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Desktop\Budget\BUDGET 2025 COMPLETI\"/>
    </mc:Choice>
  </mc:AlternateContent>
  <xr:revisionPtr revIDLastSave="0" documentId="13_ncr:1_{312BB585-7CE2-4E74-85EE-18B5F57CE221}" xr6:coauthVersionLast="47" xr6:coauthVersionMax="47" xr10:uidLastSave="{00000000-0000-0000-0000-000000000000}"/>
  <bookViews>
    <workbookView xWindow="-108" yWindow="-108" windowWidth="23256" windowHeight="12456" xr2:uid="{85B6DF7C-84D0-4355-B250-65651AB1C889}"/>
  </bookViews>
  <sheets>
    <sheet name="BUDGET" sheetId="17" r:id="rId1"/>
    <sheet name="DB" sheetId="13" state="hidden" r:id="rId2"/>
    <sheet name="ELEMENTI" sheetId="14" state="hidden" r:id="rId3"/>
  </sheets>
  <calcPr calcId="191028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4" i="17" l="1"/>
  <c r="Y34" i="17"/>
  <c r="X34" i="17"/>
  <c r="W34" i="17"/>
  <c r="AE33" i="17"/>
  <c r="AB33" i="17"/>
  <c r="AA33" i="17"/>
  <c r="AC33" i="17" s="1"/>
  <c r="V33" i="17"/>
  <c r="AE32" i="17"/>
  <c r="AC32" i="17"/>
  <c r="AB32" i="17"/>
  <c r="AA32" i="17"/>
  <c r="Z32" i="17"/>
  <c r="V32" i="17"/>
  <c r="AE31" i="17"/>
  <c r="AB31" i="17"/>
  <c r="AA31" i="17"/>
  <c r="Z31" i="17" s="1"/>
  <c r="V31" i="17"/>
  <c r="AE30" i="17"/>
  <c r="AB30" i="17"/>
  <c r="AA30" i="17"/>
  <c r="AC30" i="17" s="1"/>
  <c r="V30" i="17"/>
  <c r="AE29" i="17"/>
  <c r="AB29" i="17"/>
  <c r="AA29" i="17"/>
  <c r="Z29" i="17" s="1"/>
  <c r="V29" i="17"/>
  <c r="AE28" i="17"/>
  <c r="AB28" i="17"/>
  <c r="AA28" i="17"/>
  <c r="AC28" i="17" s="1"/>
  <c r="V28" i="17"/>
  <c r="AE27" i="17"/>
  <c r="AB27" i="17"/>
  <c r="AA27" i="17"/>
  <c r="Z27" i="17" s="1"/>
  <c r="V27" i="17"/>
  <c r="AE26" i="17"/>
  <c r="AB26" i="17"/>
  <c r="AA26" i="17"/>
  <c r="AC26" i="17" s="1"/>
  <c r="V26" i="17"/>
  <c r="AE25" i="17"/>
  <c r="AB25" i="17"/>
  <c r="AA25" i="17"/>
  <c r="AC25" i="17" s="1"/>
  <c r="V25" i="17"/>
  <c r="AE24" i="17"/>
  <c r="AC24" i="17"/>
  <c r="AB24" i="17"/>
  <c r="AA24" i="17"/>
  <c r="Z24" i="17"/>
  <c r="V24" i="17"/>
  <c r="AE23" i="17"/>
  <c r="AB23" i="17"/>
  <c r="AA23" i="17"/>
  <c r="Z23" i="17" s="1"/>
  <c r="V23" i="17"/>
  <c r="AE22" i="17"/>
  <c r="AB22" i="17"/>
  <c r="AA22" i="17"/>
  <c r="AC22" i="17" s="1"/>
  <c r="Z22" i="17"/>
  <c r="V22" i="17"/>
  <c r="AE21" i="17"/>
  <c r="AB21" i="17"/>
  <c r="AA21" i="17"/>
  <c r="Z21" i="17" s="1"/>
  <c r="V21" i="17"/>
  <c r="AE20" i="17"/>
  <c r="AB20" i="17"/>
  <c r="AA20" i="17"/>
  <c r="AC20" i="17" s="1"/>
  <c r="Z20" i="17"/>
  <c r="V20" i="17"/>
  <c r="AE19" i="17"/>
  <c r="AB19" i="17"/>
  <c r="AA19" i="17"/>
  <c r="AC19" i="17" s="1"/>
  <c r="V19" i="17"/>
  <c r="AE18" i="17"/>
  <c r="AB18" i="17"/>
  <c r="AA18" i="17"/>
  <c r="AC18" i="17" s="1"/>
  <c r="V18" i="17"/>
  <c r="AE17" i="17"/>
  <c r="AB17" i="17"/>
  <c r="AA17" i="17"/>
  <c r="AC17" i="17" s="1"/>
  <c r="V17" i="17"/>
  <c r="AE16" i="17"/>
  <c r="AC16" i="17"/>
  <c r="AB16" i="17"/>
  <c r="AA16" i="17"/>
  <c r="Z16" i="17"/>
  <c r="V16" i="17"/>
  <c r="AE15" i="17"/>
  <c r="AB15" i="17"/>
  <c r="AA15" i="17"/>
  <c r="AC15" i="17" s="1"/>
  <c r="Z15" i="17"/>
  <c r="V15" i="17"/>
  <c r="AE14" i="17"/>
  <c r="AB14" i="17"/>
  <c r="AA14" i="17"/>
  <c r="AC14" i="17" s="1"/>
  <c r="V14" i="17"/>
  <c r="AE13" i="17"/>
  <c r="AC13" i="17"/>
  <c r="AB13" i="17"/>
  <c r="AA13" i="17"/>
  <c r="Z13" i="17"/>
  <c r="V13" i="17"/>
  <c r="AE12" i="17"/>
  <c r="AB12" i="17"/>
  <c r="AA12" i="17"/>
  <c r="AC12" i="17" s="1"/>
  <c r="Z12" i="17"/>
  <c r="V12" i="17"/>
  <c r="AE11" i="17"/>
  <c r="AB11" i="17"/>
  <c r="AA11" i="17"/>
  <c r="AC11" i="17" s="1"/>
  <c r="Z11" i="17"/>
  <c r="V11" i="17"/>
  <c r="AE10" i="17"/>
  <c r="AB10" i="17"/>
  <c r="AA10" i="17"/>
  <c r="AC10" i="17" s="1"/>
  <c r="Z10" i="17"/>
  <c r="V10" i="17"/>
  <c r="AE9" i="17"/>
  <c r="AB9" i="17"/>
  <c r="AA9" i="17"/>
  <c r="AC9" i="17" s="1"/>
  <c r="Z9" i="17"/>
  <c r="V9" i="17"/>
  <c r="AE8" i="17"/>
  <c r="AB8" i="17"/>
  <c r="AA8" i="17"/>
  <c r="Z8" i="17" s="1"/>
  <c r="V8" i="17"/>
  <c r="AE7" i="17"/>
  <c r="AB7" i="17"/>
  <c r="AA7" i="17"/>
  <c r="AC7" i="17" s="1"/>
  <c r="V7" i="17"/>
  <c r="AE6" i="17"/>
  <c r="AB6" i="17"/>
  <c r="AA6" i="17"/>
  <c r="AC6" i="17" s="1"/>
  <c r="Z6" i="17"/>
  <c r="V6" i="17"/>
  <c r="AE5" i="17"/>
  <c r="AB5" i="17"/>
  <c r="AA5" i="17"/>
  <c r="AC5" i="17" s="1"/>
  <c r="Z5" i="17"/>
  <c r="V5" i="17"/>
  <c r="AE4" i="17"/>
  <c r="AB4" i="17"/>
  <c r="AA4" i="17"/>
  <c r="AC4" i="17" s="1"/>
  <c r="Z4" i="17"/>
  <c r="V4" i="17"/>
  <c r="AE3" i="17"/>
  <c r="AB3" i="17"/>
  <c r="AB34" i="17" s="1"/>
  <c r="AA3" i="17"/>
  <c r="AC3" i="17" s="1"/>
  <c r="V3" i="17"/>
  <c r="Z14" i="17" l="1"/>
  <c r="Z17" i="17"/>
  <c r="Z33" i="17"/>
  <c r="Z28" i="17"/>
  <c r="Z7" i="17"/>
  <c r="AC8" i="17"/>
  <c r="AC21" i="17"/>
  <c r="Z26" i="17"/>
  <c r="Z3" i="17"/>
  <c r="Z19" i="17"/>
  <c r="Z25" i="17"/>
  <c r="AC29" i="17"/>
  <c r="Z18" i="17"/>
  <c r="Z30" i="17"/>
  <c r="AC23" i="17"/>
  <c r="AC27" i="17"/>
  <c r="AC31" i="17"/>
  <c r="BE3" i="13" l="1"/>
  <c r="BF9304" i="13"/>
  <c r="BE9304" i="13"/>
  <c r="BD9304" i="13"/>
  <c r="BC9304" i="13"/>
  <c r="BB9304" i="13"/>
  <c r="BA9304" i="13"/>
  <c r="AZ9304" i="13"/>
  <c r="AN9304" i="13"/>
  <c r="BF9303" i="13"/>
  <c r="BE9303" i="13"/>
  <c r="BD9303" i="13"/>
  <c r="BC9303" i="13"/>
  <c r="BB9303" i="13"/>
  <c r="BA9303" i="13"/>
  <c r="AZ9303" i="13"/>
  <c r="AN9303" i="13"/>
  <c r="BF9302" i="13"/>
  <c r="BE9302" i="13"/>
  <c r="BD9302" i="13"/>
  <c r="BC9302" i="13"/>
  <c r="BB9302" i="13"/>
  <c r="BA9302" i="13"/>
  <c r="AZ9302" i="13"/>
  <c r="AN9302" i="13"/>
  <c r="BF9301" i="13"/>
  <c r="BE9301" i="13"/>
  <c r="BD9301" i="13"/>
  <c r="BC9301" i="13"/>
  <c r="BB9301" i="13"/>
  <c r="BA9301" i="13"/>
  <c r="AZ9301" i="13"/>
  <c r="AN9301" i="13"/>
  <c r="BF9300" i="13"/>
  <c r="BE9300" i="13"/>
  <c r="BD9300" i="13"/>
  <c r="BC9300" i="13"/>
  <c r="BB9300" i="13"/>
  <c r="BA9300" i="13"/>
  <c r="AZ9300" i="13"/>
  <c r="AN9300" i="13"/>
  <c r="BF9299" i="13"/>
  <c r="BE9299" i="13"/>
  <c r="BD9299" i="13"/>
  <c r="BC9299" i="13"/>
  <c r="BB9299" i="13"/>
  <c r="BA9299" i="13"/>
  <c r="AZ9299" i="13"/>
  <c r="AN9299" i="13"/>
  <c r="BF9298" i="13"/>
  <c r="BE9298" i="13"/>
  <c r="BD9298" i="13"/>
  <c r="BC9298" i="13"/>
  <c r="BB9298" i="13"/>
  <c r="BA9298" i="13"/>
  <c r="AZ9298" i="13"/>
  <c r="AN9298" i="13"/>
  <c r="BF9297" i="13"/>
  <c r="BE9297" i="13"/>
  <c r="BD9297" i="13"/>
  <c r="BC9297" i="13"/>
  <c r="BB9297" i="13"/>
  <c r="BA9297" i="13"/>
  <c r="AZ9297" i="13"/>
  <c r="AN9297" i="13"/>
  <c r="BF9296" i="13"/>
  <c r="BE9296" i="13"/>
  <c r="BD9296" i="13"/>
  <c r="BC9296" i="13"/>
  <c r="BB9296" i="13"/>
  <c r="BA9296" i="13"/>
  <c r="AZ9296" i="13"/>
  <c r="AN9296" i="13"/>
  <c r="BF9295" i="13"/>
  <c r="BE9295" i="13"/>
  <c r="BD9295" i="13"/>
  <c r="BC9295" i="13"/>
  <c r="BB9295" i="13"/>
  <c r="BA9295" i="13"/>
  <c r="AZ9295" i="13"/>
  <c r="AN9295" i="13"/>
  <c r="BF9294" i="13"/>
  <c r="BE9294" i="13"/>
  <c r="BD9294" i="13"/>
  <c r="BC9294" i="13"/>
  <c r="BB9294" i="13"/>
  <c r="BA9294" i="13"/>
  <c r="AZ9294" i="13"/>
  <c r="AN9294" i="13"/>
  <c r="BF9293" i="13"/>
  <c r="BE9293" i="13"/>
  <c r="BD9293" i="13"/>
  <c r="BC9293" i="13"/>
  <c r="BB9293" i="13"/>
  <c r="BA9293" i="13"/>
  <c r="AZ9293" i="13"/>
  <c r="AN9293" i="13"/>
  <c r="BF9292" i="13"/>
  <c r="BE9292" i="13"/>
  <c r="BD9292" i="13"/>
  <c r="BC9292" i="13"/>
  <c r="BB9292" i="13"/>
  <c r="BA9292" i="13"/>
  <c r="AZ9292" i="13"/>
  <c r="AN9292" i="13"/>
  <c r="BF9291" i="13"/>
  <c r="BE9291" i="13"/>
  <c r="BD9291" i="13"/>
  <c r="BC9291" i="13"/>
  <c r="BB9291" i="13"/>
  <c r="BA9291" i="13"/>
  <c r="AZ9291" i="13"/>
  <c r="AN9291" i="13"/>
  <c r="BF9290" i="13"/>
  <c r="BE9290" i="13"/>
  <c r="BD9290" i="13"/>
  <c r="BC9290" i="13"/>
  <c r="BB9290" i="13"/>
  <c r="BA9290" i="13"/>
  <c r="AZ9290" i="13"/>
  <c r="AN9290" i="13"/>
  <c r="BF9289" i="13"/>
  <c r="BE9289" i="13"/>
  <c r="BD9289" i="13"/>
  <c r="BC9289" i="13"/>
  <c r="BB9289" i="13"/>
  <c r="BA9289" i="13"/>
  <c r="AZ9289" i="13"/>
  <c r="AN9289" i="13"/>
  <c r="BF9288" i="13"/>
  <c r="BE9288" i="13"/>
  <c r="BD9288" i="13"/>
  <c r="BC9288" i="13"/>
  <c r="BB9288" i="13"/>
  <c r="BA9288" i="13"/>
  <c r="AZ9288" i="13"/>
  <c r="AN9288" i="13"/>
  <c r="BF9287" i="13"/>
  <c r="BE9287" i="13"/>
  <c r="BD9287" i="13"/>
  <c r="BC9287" i="13"/>
  <c r="BB9287" i="13"/>
  <c r="BA9287" i="13"/>
  <c r="AZ9287" i="13"/>
  <c r="AN9287" i="13"/>
  <c r="BF9286" i="13"/>
  <c r="BE9286" i="13"/>
  <c r="BD9286" i="13"/>
  <c r="BC9286" i="13"/>
  <c r="BB9286" i="13"/>
  <c r="BA9286" i="13"/>
  <c r="AZ9286" i="13"/>
  <c r="AN9286" i="13"/>
  <c r="BF9285" i="13"/>
  <c r="BE9285" i="13"/>
  <c r="BD9285" i="13"/>
  <c r="BC9285" i="13"/>
  <c r="BB9285" i="13"/>
  <c r="BA9285" i="13"/>
  <c r="AZ9285" i="13"/>
  <c r="AN9285" i="13"/>
  <c r="BF9284" i="13"/>
  <c r="BE9284" i="13"/>
  <c r="BD9284" i="13"/>
  <c r="BC9284" i="13"/>
  <c r="BB9284" i="13"/>
  <c r="BA9284" i="13"/>
  <c r="AZ9284" i="13"/>
  <c r="AN9284" i="13"/>
  <c r="BF9283" i="13"/>
  <c r="BE9283" i="13"/>
  <c r="BD9283" i="13"/>
  <c r="BC9283" i="13"/>
  <c r="BB9283" i="13"/>
  <c r="BA9283" i="13"/>
  <c r="AZ9283" i="13"/>
  <c r="AN9283" i="13"/>
  <c r="BF9282" i="13"/>
  <c r="BE9282" i="13"/>
  <c r="BD9282" i="13"/>
  <c r="BC9282" i="13"/>
  <c r="BB9282" i="13"/>
  <c r="BA9282" i="13"/>
  <c r="AZ9282" i="13"/>
  <c r="AN9282" i="13"/>
  <c r="BF9281" i="13"/>
  <c r="BE9281" i="13"/>
  <c r="BD9281" i="13"/>
  <c r="BC9281" i="13"/>
  <c r="BB9281" i="13"/>
  <c r="BA9281" i="13"/>
  <c r="AZ9281" i="13"/>
  <c r="AN9281" i="13"/>
  <c r="BF9280" i="13"/>
  <c r="BE9280" i="13"/>
  <c r="BD9280" i="13"/>
  <c r="BC9280" i="13"/>
  <c r="BB9280" i="13"/>
  <c r="BA9280" i="13"/>
  <c r="AZ9280" i="13"/>
  <c r="AN9280" i="13"/>
  <c r="BF9279" i="13"/>
  <c r="BE9279" i="13"/>
  <c r="BD9279" i="13"/>
  <c r="BC9279" i="13"/>
  <c r="BB9279" i="13"/>
  <c r="BA9279" i="13"/>
  <c r="AZ9279" i="13"/>
  <c r="AN9279" i="13"/>
  <c r="BF9278" i="13"/>
  <c r="BE9278" i="13"/>
  <c r="BD9278" i="13"/>
  <c r="BC9278" i="13"/>
  <c r="BB9278" i="13"/>
  <c r="BA9278" i="13"/>
  <c r="AZ9278" i="13"/>
  <c r="AN9278" i="13"/>
  <c r="BF9277" i="13"/>
  <c r="BE9277" i="13"/>
  <c r="BD9277" i="13"/>
  <c r="BC9277" i="13"/>
  <c r="BB9277" i="13"/>
  <c r="BA9277" i="13"/>
  <c r="AZ9277" i="13"/>
  <c r="AN9277" i="13"/>
  <c r="BF9276" i="13"/>
  <c r="BE9276" i="13"/>
  <c r="BD9276" i="13"/>
  <c r="BC9276" i="13"/>
  <c r="BB9276" i="13"/>
  <c r="BA9276" i="13"/>
  <c r="AZ9276" i="13"/>
  <c r="AN9276" i="13"/>
  <c r="BF9275" i="13"/>
  <c r="BE9275" i="13"/>
  <c r="BD9275" i="13"/>
  <c r="BC9275" i="13"/>
  <c r="BB9275" i="13"/>
  <c r="BA9275" i="13"/>
  <c r="AZ9275" i="13"/>
  <c r="AN9275" i="13"/>
  <c r="BF9274" i="13"/>
  <c r="BE9274" i="13"/>
  <c r="BD9274" i="13"/>
  <c r="BC9274" i="13"/>
  <c r="BB9274" i="13"/>
  <c r="BA9274" i="13"/>
  <c r="AZ9274" i="13"/>
  <c r="AN9274" i="13"/>
  <c r="BF9273" i="13"/>
  <c r="BE9273" i="13"/>
  <c r="BD9273" i="13"/>
  <c r="BC9273" i="13"/>
  <c r="BB9273" i="13"/>
  <c r="BA9273" i="13"/>
  <c r="AZ9273" i="13"/>
  <c r="AN9273" i="13"/>
  <c r="BF9272" i="13"/>
  <c r="BE9272" i="13"/>
  <c r="BD9272" i="13"/>
  <c r="BC9272" i="13"/>
  <c r="BB9272" i="13"/>
  <c r="BA9272" i="13"/>
  <c r="AZ9272" i="13"/>
  <c r="AN9272" i="13"/>
  <c r="BF9271" i="13"/>
  <c r="BE9271" i="13"/>
  <c r="BD9271" i="13"/>
  <c r="BC9271" i="13"/>
  <c r="BB9271" i="13"/>
  <c r="BA9271" i="13"/>
  <c r="AZ9271" i="13"/>
  <c r="AN9271" i="13"/>
  <c r="BF9270" i="13"/>
  <c r="BE9270" i="13"/>
  <c r="BD9270" i="13"/>
  <c r="BC9270" i="13"/>
  <c r="BB9270" i="13"/>
  <c r="BA9270" i="13"/>
  <c r="AZ9270" i="13"/>
  <c r="AN9270" i="13"/>
  <c r="BF9269" i="13"/>
  <c r="BE9269" i="13"/>
  <c r="BD9269" i="13"/>
  <c r="BC9269" i="13"/>
  <c r="BB9269" i="13"/>
  <c r="BA9269" i="13"/>
  <c r="AZ9269" i="13"/>
  <c r="AN9269" i="13"/>
  <c r="BF9268" i="13"/>
  <c r="BE9268" i="13"/>
  <c r="BD9268" i="13"/>
  <c r="BC9268" i="13"/>
  <c r="BB9268" i="13"/>
  <c r="BA9268" i="13"/>
  <c r="AZ9268" i="13"/>
  <c r="AN9268" i="13"/>
  <c r="BF9267" i="13"/>
  <c r="BE9267" i="13"/>
  <c r="BD9267" i="13"/>
  <c r="BC9267" i="13"/>
  <c r="BB9267" i="13"/>
  <c r="BA9267" i="13"/>
  <c r="AZ9267" i="13"/>
  <c r="AN9267" i="13"/>
  <c r="BF9266" i="13"/>
  <c r="BE9266" i="13"/>
  <c r="BD9266" i="13"/>
  <c r="BC9266" i="13"/>
  <c r="BB9266" i="13"/>
  <c r="BA9266" i="13"/>
  <c r="AZ9266" i="13"/>
  <c r="AN9266" i="13"/>
  <c r="BF9265" i="13"/>
  <c r="BE9265" i="13"/>
  <c r="BD9265" i="13"/>
  <c r="BC9265" i="13"/>
  <c r="BB9265" i="13"/>
  <c r="BA9265" i="13"/>
  <c r="AZ9265" i="13"/>
  <c r="AN9265" i="13"/>
  <c r="BF9264" i="13"/>
  <c r="BE9264" i="13"/>
  <c r="BD9264" i="13"/>
  <c r="BC9264" i="13"/>
  <c r="BB9264" i="13"/>
  <c r="BA9264" i="13"/>
  <c r="AZ9264" i="13"/>
  <c r="AN9264" i="13"/>
  <c r="BF9263" i="13"/>
  <c r="BE9263" i="13"/>
  <c r="BD9263" i="13"/>
  <c r="BC9263" i="13"/>
  <c r="BB9263" i="13"/>
  <c r="BA9263" i="13"/>
  <c r="AZ9263" i="13"/>
  <c r="AN9263" i="13"/>
  <c r="BF9262" i="13"/>
  <c r="BE9262" i="13"/>
  <c r="BD9262" i="13"/>
  <c r="BC9262" i="13"/>
  <c r="BB9262" i="13"/>
  <c r="BA9262" i="13"/>
  <c r="AZ9262" i="13"/>
  <c r="AN9262" i="13"/>
  <c r="BF9261" i="13"/>
  <c r="BE9261" i="13"/>
  <c r="BD9261" i="13"/>
  <c r="BC9261" i="13"/>
  <c r="BB9261" i="13"/>
  <c r="BA9261" i="13"/>
  <c r="AZ9261" i="13"/>
  <c r="AN9261" i="13"/>
  <c r="BF9260" i="13"/>
  <c r="BE9260" i="13"/>
  <c r="BD9260" i="13"/>
  <c r="BC9260" i="13"/>
  <c r="BB9260" i="13"/>
  <c r="BA9260" i="13"/>
  <c r="AZ9260" i="13"/>
  <c r="AN9260" i="13"/>
  <c r="BF9259" i="13"/>
  <c r="BE9259" i="13"/>
  <c r="BD9259" i="13"/>
  <c r="BC9259" i="13"/>
  <c r="BB9259" i="13"/>
  <c r="BA9259" i="13"/>
  <c r="AZ9259" i="13"/>
  <c r="AN9259" i="13"/>
  <c r="BF9258" i="13"/>
  <c r="BE9258" i="13"/>
  <c r="BD9258" i="13"/>
  <c r="BC9258" i="13"/>
  <c r="BB9258" i="13"/>
  <c r="BA9258" i="13"/>
  <c r="AZ9258" i="13"/>
  <c r="AN9258" i="13"/>
  <c r="BF9257" i="13"/>
  <c r="BE9257" i="13"/>
  <c r="BD9257" i="13"/>
  <c r="BC9257" i="13"/>
  <c r="BB9257" i="13"/>
  <c r="BA9257" i="13"/>
  <c r="AZ9257" i="13"/>
  <c r="AN9257" i="13"/>
  <c r="BF9256" i="13"/>
  <c r="BE9256" i="13"/>
  <c r="BD9256" i="13"/>
  <c r="BC9256" i="13"/>
  <c r="BB9256" i="13"/>
  <c r="BA9256" i="13"/>
  <c r="AZ9256" i="13"/>
  <c r="AN9256" i="13"/>
  <c r="BF9255" i="13"/>
  <c r="BE9255" i="13"/>
  <c r="BD9255" i="13"/>
  <c r="BC9255" i="13"/>
  <c r="BB9255" i="13"/>
  <c r="BA9255" i="13"/>
  <c r="AZ9255" i="13"/>
  <c r="AN9255" i="13"/>
  <c r="BF9254" i="13"/>
  <c r="BE9254" i="13"/>
  <c r="BD9254" i="13"/>
  <c r="BC9254" i="13"/>
  <c r="BB9254" i="13"/>
  <c r="BA9254" i="13"/>
  <c r="AZ9254" i="13"/>
  <c r="AN9254" i="13"/>
  <c r="BF9253" i="13"/>
  <c r="BE9253" i="13"/>
  <c r="BD9253" i="13"/>
  <c r="BC9253" i="13"/>
  <c r="BB9253" i="13"/>
  <c r="BA9253" i="13"/>
  <c r="AZ9253" i="13"/>
  <c r="AN9253" i="13"/>
  <c r="BF9252" i="13"/>
  <c r="BE9252" i="13"/>
  <c r="BD9252" i="13"/>
  <c r="BC9252" i="13"/>
  <c r="BB9252" i="13"/>
  <c r="BA9252" i="13"/>
  <c r="AZ9252" i="13"/>
  <c r="AN9252" i="13"/>
  <c r="BF9251" i="13"/>
  <c r="BE9251" i="13"/>
  <c r="BD9251" i="13"/>
  <c r="BC9251" i="13"/>
  <c r="BB9251" i="13"/>
  <c r="BA9251" i="13"/>
  <c r="AZ9251" i="13"/>
  <c r="AN9251" i="13"/>
  <c r="BF9250" i="13"/>
  <c r="BE9250" i="13"/>
  <c r="BD9250" i="13"/>
  <c r="BC9250" i="13"/>
  <c r="BB9250" i="13"/>
  <c r="BA9250" i="13"/>
  <c r="AZ9250" i="13"/>
  <c r="AN9250" i="13"/>
  <c r="BF9249" i="13"/>
  <c r="BE9249" i="13"/>
  <c r="BD9249" i="13"/>
  <c r="BC9249" i="13"/>
  <c r="BB9249" i="13"/>
  <c r="BA9249" i="13"/>
  <c r="AZ9249" i="13"/>
  <c r="AN9249" i="13"/>
  <c r="BF9248" i="13"/>
  <c r="BE9248" i="13"/>
  <c r="BD9248" i="13"/>
  <c r="BC9248" i="13"/>
  <c r="BB9248" i="13"/>
  <c r="BA9248" i="13"/>
  <c r="AZ9248" i="13"/>
  <c r="AN9248" i="13"/>
  <c r="BF9247" i="13"/>
  <c r="BE9247" i="13"/>
  <c r="BD9247" i="13"/>
  <c r="BC9247" i="13"/>
  <c r="BB9247" i="13"/>
  <c r="BA9247" i="13"/>
  <c r="AZ9247" i="13"/>
  <c r="AN9247" i="13"/>
  <c r="BF9246" i="13"/>
  <c r="BE9246" i="13"/>
  <c r="BD9246" i="13"/>
  <c r="BC9246" i="13"/>
  <c r="BB9246" i="13"/>
  <c r="BA9246" i="13"/>
  <c r="AZ9246" i="13"/>
  <c r="AN9246" i="13"/>
  <c r="BF9245" i="13"/>
  <c r="BE9245" i="13"/>
  <c r="BD9245" i="13"/>
  <c r="BC9245" i="13"/>
  <c r="BB9245" i="13"/>
  <c r="BA9245" i="13"/>
  <c r="AZ9245" i="13"/>
  <c r="AN9245" i="13"/>
  <c r="BF9244" i="13"/>
  <c r="BE9244" i="13"/>
  <c r="BD9244" i="13"/>
  <c r="BC9244" i="13"/>
  <c r="BB9244" i="13"/>
  <c r="BA9244" i="13"/>
  <c r="AZ9244" i="13"/>
  <c r="AN9244" i="13"/>
  <c r="BF9243" i="13"/>
  <c r="BE9243" i="13"/>
  <c r="BD9243" i="13"/>
  <c r="BC9243" i="13"/>
  <c r="BB9243" i="13"/>
  <c r="BA9243" i="13"/>
  <c r="AZ9243" i="13"/>
  <c r="AN9243" i="13"/>
  <c r="BF9242" i="13"/>
  <c r="BE9242" i="13"/>
  <c r="BD9242" i="13"/>
  <c r="BC9242" i="13"/>
  <c r="BB9242" i="13"/>
  <c r="BA9242" i="13"/>
  <c r="AZ9242" i="13"/>
  <c r="AN9242" i="13"/>
  <c r="BF9241" i="13"/>
  <c r="BE9241" i="13"/>
  <c r="BD9241" i="13"/>
  <c r="BC9241" i="13"/>
  <c r="BB9241" i="13"/>
  <c r="BA9241" i="13"/>
  <c r="AZ9241" i="13"/>
  <c r="AN9241" i="13"/>
  <c r="BF9240" i="13"/>
  <c r="BE9240" i="13"/>
  <c r="BD9240" i="13"/>
  <c r="BC9240" i="13"/>
  <c r="BB9240" i="13"/>
  <c r="BA9240" i="13"/>
  <c r="AZ9240" i="13"/>
  <c r="AN9240" i="13"/>
  <c r="BF9239" i="13"/>
  <c r="BE9239" i="13"/>
  <c r="BD9239" i="13"/>
  <c r="BC9239" i="13"/>
  <c r="BB9239" i="13"/>
  <c r="BA9239" i="13"/>
  <c r="AZ9239" i="13"/>
  <c r="AN9239" i="13"/>
  <c r="BF9238" i="13"/>
  <c r="BE9238" i="13"/>
  <c r="BD9238" i="13"/>
  <c r="BC9238" i="13"/>
  <c r="BB9238" i="13"/>
  <c r="BA9238" i="13"/>
  <c r="AZ9238" i="13"/>
  <c r="AN9238" i="13"/>
  <c r="BF9237" i="13"/>
  <c r="BE9237" i="13"/>
  <c r="BD9237" i="13"/>
  <c r="BC9237" i="13"/>
  <c r="BB9237" i="13"/>
  <c r="BA9237" i="13"/>
  <c r="AZ9237" i="13"/>
  <c r="AN9237" i="13"/>
  <c r="BF9236" i="13"/>
  <c r="BE9236" i="13"/>
  <c r="BD9236" i="13"/>
  <c r="BC9236" i="13"/>
  <c r="BB9236" i="13"/>
  <c r="BA9236" i="13"/>
  <c r="AZ9236" i="13"/>
  <c r="AN9236" i="13"/>
  <c r="BF9235" i="13"/>
  <c r="BE9235" i="13"/>
  <c r="BD9235" i="13"/>
  <c r="BC9235" i="13"/>
  <c r="BB9235" i="13"/>
  <c r="BA9235" i="13"/>
  <c r="AZ9235" i="13"/>
  <c r="AN9235" i="13"/>
  <c r="BF9234" i="13"/>
  <c r="BE9234" i="13"/>
  <c r="BD9234" i="13"/>
  <c r="BC9234" i="13"/>
  <c r="BB9234" i="13"/>
  <c r="BA9234" i="13"/>
  <c r="AZ9234" i="13"/>
  <c r="AN9234" i="13"/>
  <c r="BF9233" i="13"/>
  <c r="BE9233" i="13"/>
  <c r="BD9233" i="13"/>
  <c r="BC9233" i="13"/>
  <c r="BB9233" i="13"/>
  <c r="BA9233" i="13"/>
  <c r="AZ9233" i="13"/>
  <c r="AN9233" i="13"/>
  <c r="BF9232" i="13"/>
  <c r="BE9232" i="13"/>
  <c r="BD9232" i="13"/>
  <c r="BC9232" i="13"/>
  <c r="BB9232" i="13"/>
  <c r="BA9232" i="13"/>
  <c r="AZ9232" i="13"/>
  <c r="AN9232" i="13"/>
  <c r="BF9231" i="13"/>
  <c r="BE9231" i="13"/>
  <c r="BD9231" i="13"/>
  <c r="BC9231" i="13"/>
  <c r="BB9231" i="13"/>
  <c r="BA9231" i="13"/>
  <c r="AZ9231" i="13"/>
  <c r="AN9231" i="13"/>
  <c r="BF9230" i="13"/>
  <c r="BE9230" i="13"/>
  <c r="BD9230" i="13"/>
  <c r="BC9230" i="13"/>
  <c r="BB9230" i="13"/>
  <c r="BA9230" i="13"/>
  <c r="AZ9230" i="13"/>
  <c r="AN9230" i="13"/>
  <c r="BF9229" i="13"/>
  <c r="BE9229" i="13"/>
  <c r="BD9229" i="13"/>
  <c r="BC9229" i="13"/>
  <c r="BB9229" i="13"/>
  <c r="BA9229" i="13"/>
  <c r="AZ9229" i="13"/>
  <c r="AN9229" i="13"/>
  <c r="BF9228" i="13"/>
  <c r="BE9228" i="13"/>
  <c r="BD9228" i="13"/>
  <c r="BC9228" i="13"/>
  <c r="BB9228" i="13"/>
  <c r="BA9228" i="13"/>
  <c r="AZ9228" i="13"/>
  <c r="AN9228" i="13"/>
  <c r="BF9227" i="13"/>
  <c r="BE9227" i="13"/>
  <c r="BD9227" i="13"/>
  <c r="BC9227" i="13"/>
  <c r="BB9227" i="13"/>
  <c r="BA9227" i="13"/>
  <c r="AZ9227" i="13"/>
  <c r="AN9227" i="13"/>
  <c r="BF9226" i="13"/>
  <c r="BE9226" i="13"/>
  <c r="BD9226" i="13"/>
  <c r="BC9226" i="13"/>
  <c r="BB9226" i="13"/>
  <c r="BA9226" i="13"/>
  <c r="AZ9226" i="13"/>
  <c r="AN9226" i="13"/>
  <c r="BF9225" i="13"/>
  <c r="BE9225" i="13"/>
  <c r="BD9225" i="13"/>
  <c r="BC9225" i="13"/>
  <c r="BB9225" i="13"/>
  <c r="BA9225" i="13"/>
  <c r="AZ9225" i="13"/>
  <c r="AN9225" i="13"/>
  <c r="BF9224" i="13"/>
  <c r="BE9224" i="13"/>
  <c r="BD9224" i="13"/>
  <c r="BC9224" i="13"/>
  <c r="BB9224" i="13"/>
  <c r="BA9224" i="13"/>
  <c r="AZ9224" i="13"/>
  <c r="AN9224" i="13"/>
  <c r="BF9223" i="13"/>
  <c r="BE9223" i="13"/>
  <c r="BD9223" i="13"/>
  <c r="BC9223" i="13"/>
  <c r="BB9223" i="13"/>
  <c r="BA9223" i="13"/>
  <c r="AZ9223" i="13"/>
  <c r="AN9223" i="13"/>
  <c r="BF9222" i="13"/>
  <c r="BE9222" i="13"/>
  <c r="BD9222" i="13"/>
  <c r="BC9222" i="13"/>
  <c r="BB9222" i="13"/>
  <c r="BA9222" i="13"/>
  <c r="AZ9222" i="13"/>
  <c r="AN9222" i="13"/>
  <c r="BF9221" i="13"/>
  <c r="BE9221" i="13"/>
  <c r="BD9221" i="13"/>
  <c r="BC9221" i="13"/>
  <c r="BB9221" i="13"/>
  <c r="BA9221" i="13"/>
  <c r="AZ9221" i="13"/>
  <c r="AN9221" i="13"/>
  <c r="BF9220" i="13"/>
  <c r="BE9220" i="13"/>
  <c r="BD9220" i="13"/>
  <c r="BC9220" i="13"/>
  <c r="BB9220" i="13"/>
  <c r="BA9220" i="13"/>
  <c r="AZ9220" i="13"/>
  <c r="AN9220" i="13"/>
  <c r="BF9219" i="13"/>
  <c r="BE9219" i="13"/>
  <c r="BD9219" i="13"/>
  <c r="BC9219" i="13"/>
  <c r="BB9219" i="13"/>
  <c r="BA9219" i="13"/>
  <c r="AZ9219" i="13"/>
  <c r="AN9219" i="13"/>
  <c r="BF9218" i="13"/>
  <c r="BE9218" i="13"/>
  <c r="BD9218" i="13"/>
  <c r="BC9218" i="13"/>
  <c r="BB9218" i="13"/>
  <c r="BA9218" i="13"/>
  <c r="AZ9218" i="13"/>
  <c r="AN9218" i="13"/>
  <c r="BF9217" i="13"/>
  <c r="BE9217" i="13"/>
  <c r="BD9217" i="13"/>
  <c r="BC9217" i="13"/>
  <c r="BB9217" i="13"/>
  <c r="BA9217" i="13"/>
  <c r="AZ9217" i="13"/>
  <c r="AN9217" i="13"/>
  <c r="BF9216" i="13"/>
  <c r="BE9216" i="13"/>
  <c r="BD9216" i="13"/>
  <c r="BC9216" i="13"/>
  <c r="BB9216" i="13"/>
  <c r="BA9216" i="13"/>
  <c r="AZ9216" i="13"/>
  <c r="AN9216" i="13"/>
  <c r="BF9215" i="13"/>
  <c r="BE9215" i="13"/>
  <c r="BD9215" i="13"/>
  <c r="BC9215" i="13"/>
  <c r="BB9215" i="13"/>
  <c r="BA9215" i="13"/>
  <c r="AZ9215" i="13"/>
  <c r="AN9215" i="13"/>
  <c r="BF9214" i="13"/>
  <c r="BE9214" i="13"/>
  <c r="BD9214" i="13"/>
  <c r="BC9214" i="13"/>
  <c r="BB9214" i="13"/>
  <c r="BA9214" i="13"/>
  <c r="AZ9214" i="13"/>
  <c r="AN9214" i="13"/>
  <c r="BF9213" i="13"/>
  <c r="BE9213" i="13"/>
  <c r="BD9213" i="13"/>
  <c r="BC9213" i="13"/>
  <c r="BB9213" i="13"/>
  <c r="BA9213" i="13"/>
  <c r="AZ9213" i="13"/>
  <c r="AN9213" i="13"/>
  <c r="BF9212" i="13"/>
  <c r="BE9212" i="13"/>
  <c r="BD9212" i="13"/>
  <c r="BC9212" i="13"/>
  <c r="BB9212" i="13"/>
  <c r="BA9212" i="13"/>
  <c r="AZ9212" i="13"/>
  <c r="AN9212" i="13"/>
  <c r="BF9211" i="13"/>
  <c r="BE9211" i="13"/>
  <c r="BD9211" i="13"/>
  <c r="BC9211" i="13"/>
  <c r="BB9211" i="13"/>
  <c r="BA9211" i="13"/>
  <c r="AZ9211" i="13"/>
  <c r="AN9211" i="13"/>
  <c r="BF9210" i="13"/>
  <c r="BE9210" i="13"/>
  <c r="BD9210" i="13"/>
  <c r="BC9210" i="13"/>
  <c r="BB9210" i="13"/>
  <c r="BA9210" i="13"/>
  <c r="AZ9210" i="13"/>
  <c r="AN9210" i="13"/>
  <c r="BF9209" i="13"/>
  <c r="BE9209" i="13"/>
  <c r="BD9209" i="13"/>
  <c r="BC9209" i="13"/>
  <c r="BB9209" i="13"/>
  <c r="BA9209" i="13"/>
  <c r="AZ9209" i="13"/>
  <c r="AN9209" i="13"/>
  <c r="BF9208" i="13"/>
  <c r="BE9208" i="13"/>
  <c r="BD9208" i="13"/>
  <c r="BC9208" i="13"/>
  <c r="BB9208" i="13"/>
  <c r="BA9208" i="13"/>
  <c r="AZ9208" i="13"/>
  <c r="AN9208" i="13"/>
  <c r="BF9207" i="13"/>
  <c r="BE9207" i="13"/>
  <c r="BD9207" i="13"/>
  <c r="BC9207" i="13"/>
  <c r="BB9207" i="13"/>
  <c r="BA9207" i="13"/>
  <c r="AZ9207" i="13"/>
  <c r="AN9207" i="13"/>
  <c r="BF9206" i="13"/>
  <c r="BE9206" i="13"/>
  <c r="BD9206" i="13"/>
  <c r="BC9206" i="13"/>
  <c r="BB9206" i="13"/>
  <c r="BA9206" i="13"/>
  <c r="AZ9206" i="13"/>
  <c r="AN9206" i="13"/>
  <c r="BF9205" i="13"/>
  <c r="BE9205" i="13"/>
  <c r="BD9205" i="13"/>
  <c r="BC9205" i="13"/>
  <c r="BB9205" i="13"/>
  <c r="BA9205" i="13"/>
  <c r="AZ9205" i="13"/>
  <c r="AN9205" i="13"/>
  <c r="BF9204" i="13"/>
  <c r="BE9204" i="13"/>
  <c r="BD9204" i="13"/>
  <c r="BC9204" i="13"/>
  <c r="BB9204" i="13"/>
  <c r="BA9204" i="13"/>
  <c r="AZ9204" i="13"/>
  <c r="AN9204" i="13"/>
  <c r="BF9203" i="13"/>
  <c r="BE9203" i="13"/>
  <c r="BD9203" i="13"/>
  <c r="BC9203" i="13"/>
  <c r="BB9203" i="13"/>
  <c r="BA9203" i="13"/>
  <c r="AZ9203" i="13"/>
  <c r="AN9203" i="13"/>
  <c r="BF9202" i="13"/>
  <c r="BE9202" i="13"/>
  <c r="BD9202" i="13"/>
  <c r="BC9202" i="13"/>
  <c r="BB9202" i="13"/>
  <c r="BA9202" i="13"/>
  <c r="AZ9202" i="13"/>
  <c r="AN9202" i="13"/>
  <c r="BF9201" i="13"/>
  <c r="BE9201" i="13"/>
  <c r="BD9201" i="13"/>
  <c r="BC9201" i="13"/>
  <c r="BB9201" i="13"/>
  <c r="BA9201" i="13"/>
  <c r="AZ9201" i="13"/>
  <c r="AN9201" i="13"/>
  <c r="BF9200" i="13"/>
  <c r="BE9200" i="13"/>
  <c r="BD9200" i="13"/>
  <c r="BC9200" i="13"/>
  <c r="BB9200" i="13"/>
  <c r="BA9200" i="13"/>
  <c r="AZ9200" i="13"/>
  <c r="AN9200" i="13"/>
  <c r="BF9199" i="13"/>
  <c r="BE9199" i="13"/>
  <c r="BD9199" i="13"/>
  <c r="BC9199" i="13"/>
  <c r="BB9199" i="13"/>
  <c r="BA9199" i="13"/>
  <c r="AZ9199" i="13"/>
  <c r="AN9199" i="13"/>
  <c r="BF9198" i="13"/>
  <c r="BE9198" i="13"/>
  <c r="BD9198" i="13"/>
  <c r="BC9198" i="13"/>
  <c r="BB9198" i="13"/>
  <c r="BA9198" i="13"/>
  <c r="AZ9198" i="13"/>
  <c r="AN9198" i="13"/>
  <c r="BF9197" i="13"/>
  <c r="BE9197" i="13"/>
  <c r="BD9197" i="13"/>
  <c r="BC9197" i="13"/>
  <c r="BB9197" i="13"/>
  <c r="BA9197" i="13"/>
  <c r="AZ9197" i="13"/>
  <c r="AN9197" i="13"/>
  <c r="BF9196" i="13"/>
  <c r="BE9196" i="13"/>
  <c r="BD9196" i="13"/>
  <c r="BC9196" i="13"/>
  <c r="BB9196" i="13"/>
  <c r="BA9196" i="13"/>
  <c r="AZ9196" i="13"/>
  <c r="AN9196" i="13"/>
  <c r="BF9195" i="13"/>
  <c r="BE9195" i="13"/>
  <c r="BD9195" i="13"/>
  <c r="BC9195" i="13"/>
  <c r="BB9195" i="13"/>
  <c r="BA9195" i="13"/>
  <c r="AZ9195" i="13"/>
  <c r="AN9195" i="13"/>
  <c r="BF9194" i="13"/>
  <c r="BE9194" i="13"/>
  <c r="BD9194" i="13"/>
  <c r="BC9194" i="13"/>
  <c r="BB9194" i="13"/>
  <c r="BA9194" i="13"/>
  <c r="AZ9194" i="13"/>
  <c r="AN9194" i="13"/>
  <c r="BF9193" i="13"/>
  <c r="BE9193" i="13"/>
  <c r="BD9193" i="13"/>
  <c r="BC9193" i="13"/>
  <c r="BB9193" i="13"/>
  <c r="BA9193" i="13"/>
  <c r="AZ9193" i="13"/>
  <c r="AN9193" i="13"/>
  <c r="BF9192" i="13"/>
  <c r="BE9192" i="13"/>
  <c r="BD9192" i="13"/>
  <c r="BC9192" i="13"/>
  <c r="BB9192" i="13"/>
  <c r="BA9192" i="13"/>
  <c r="AZ9192" i="13"/>
  <c r="AN9192" i="13"/>
  <c r="BF9191" i="13"/>
  <c r="BE9191" i="13"/>
  <c r="BD9191" i="13"/>
  <c r="BC9191" i="13"/>
  <c r="BB9191" i="13"/>
  <c r="BA9191" i="13"/>
  <c r="AZ9191" i="13"/>
  <c r="AN9191" i="13"/>
  <c r="BF9190" i="13"/>
  <c r="BE9190" i="13"/>
  <c r="BD9190" i="13"/>
  <c r="BC9190" i="13"/>
  <c r="BB9190" i="13"/>
  <c r="BA9190" i="13"/>
  <c r="AZ9190" i="13"/>
  <c r="AN9190" i="13"/>
  <c r="BF9189" i="13"/>
  <c r="BE9189" i="13"/>
  <c r="BD9189" i="13"/>
  <c r="BC9189" i="13"/>
  <c r="BB9189" i="13"/>
  <c r="BA9189" i="13"/>
  <c r="AZ9189" i="13"/>
  <c r="AN9189" i="13"/>
  <c r="BF9188" i="13"/>
  <c r="BE9188" i="13"/>
  <c r="BD9188" i="13"/>
  <c r="BC9188" i="13"/>
  <c r="BB9188" i="13"/>
  <c r="BA9188" i="13"/>
  <c r="AZ9188" i="13"/>
  <c r="AN9188" i="13"/>
  <c r="BF9187" i="13"/>
  <c r="BE9187" i="13"/>
  <c r="BD9187" i="13"/>
  <c r="BC9187" i="13"/>
  <c r="BB9187" i="13"/>
  <c r="BA9187" i="13"/>
  <c r="AZ9187" i="13"/>
  <c r="AN9187" i="13"/>
  <c r="BF9186" i="13"/>
  <c r="BE9186" i="13"/>
  <c r="BD9186" i="13"/>
  <c r="BC9186" i="13"/>
  <c r="BB9186" i="13"/>
  <c r="BA9186" i="13"/>
  <c r="AZ9186" i="13"/>
  <c r="AN9186" i="13"/>
  <c r="BF9185" i="13"/>
  <c r="BE9185" i="13"/>
  <c r="BD9185" i="13"/>
  <c r="BC9185" i="13"/>
  <c r="BB9185" i="13"/>
  <c r="BA9185" i="13"/>
  <c r="AZ9185" i="13"/>
  <c r="AN9185" i="13"/>
  <c r="BF9184" i="13"/>
  <c r="BE9184" i="13"/>
  <c r="BD9184" i="13"/>
  <c r="BC9184" i="13"/>
  <c r="BB9184" i="13"/>
  <c r="BA9184" i="13"/>
  <c r="AZ9184" i="13"/>
  <c r="AN9184" i="13"/>
  <c r="BF9183" i="13"/>
  <c r="BE9183" i="13"/>
  <c r="BD9183" i="13"/>
  <c r="BC9183" i="13"/>
  <c r="BB9183" i="13"/>
  <c r="BA9183" i="13"/>
  <c r="AZ9183" i="13"/>
  <c r="AN9183" i="13"/>
  <c r="BF9182" i="13"/>
  <c r="BE9182" i="13"/>
  <c r="BD9182" i="13"/>
  <c r="BC9182" i="13"/>
  <c r="BB9182" i="13"/>
  <c r="BA9182" i="13"/>
  <c r="AZ9182" i="13"/>
  <c r="AN9182" i="13"/>
  <c r="BF9181" i="13"/>
  <c r="BE9181" i="13"/>
  <c r="BD9181" i="13"/>
  <c r="BC9181" i="13"/>
  <c r="BB9181" i="13"/>
  <c r="BA9181" i="13"/>
  <c r="AZ9181" i="13"/>
  <c r="AN9181" i="13"/>
  <c r="BF9180" i="13"/>
  <c r="BE9180" i="13"/>
  <c r="BD9180" i="13"/>
  <c r="BC9180" i="13"/>
  <c r="BB9180" i="13"/>
  <c r="BA9180" i="13"/>
  <c r="AZ9180" i="13"/>
  <c r="AN9180" i="13"/>
  <c r="BF9179" i="13"/>
  <c r="BE9179" i="13"/>
  <c r="BD9179" i="13"/>
  <c r="BC9179" i="13"/>
  <c r="BB9179" i="13"/>
  <c r="BA9179" i="13"/>
  <c r="AZ9179" i="13"/>
  <c r="AN9179" i="13"/>
  <c r="BF9178" i="13"/>
  <c r="BE9178" i="13"/>
  <c r="BD9178" i="13"/>
  <c r="BC9178" i="13"/>
  <c r="BB9178" i="13"/>
  <c r="BA9178" i="13"/>
  <c r="AZ9178" i="13"/>
  <c r="AN9178" i="13"/>
  <c r="BF9177" i="13"/>
  <c r="BE9177" i="13"/>
  <c r="BD9177" i="13"/>
  <c r="BC9177" i="13"/>
  <c r="BB9177" i="13"/>
  <c r="BA9177" i="13"/>
  <c r="AZ9177" i="13"/>
  <c r="AN9177" i="13"/>
  <c r="BF9176" i="13"/>
  <c r="BE9176" i="13"/>
  <c r="BD9176" i="13"/>
  <c r="BC9176" i="13"/>
  <c r="BB9176" i="13"/>
  <c r="BA9176" i="13"/>
  <c r="AZ9176" i="13"/>
  <c r="AN9176" i="13"/>
  <c r="BF9175" i="13"/>
  <c r="BE9175" i="13"/>
  <c r="BD9175" i="13"/>
  <c r="BC9175" i="13"/>
  <c r="BB9175" i="13"/>
  <c r="BA9175" i="13"/>
  <c r="AZ9175" i="13"/>
  <c r="AN9175" i="13"/>
  <c r="BF9174" i="13"/>
  <c r="BE9174" i="13"/>
  <c r="BD9174" i="13"/>
  <c r="BC9174" i="13"/>
  <c r="BB9174" i="13"/>
  <c r="BA9174" i="13"/>
  <c r="AZ9174" i="13"/>
  <c r="AN9174" i="13"/>
  <c r="BF9173" i="13"/>
  <c r="BE9173" i="13"/>
  <c r="BD9173" i="13"/>
  <c r="BC9173" i="13"/>
  <c r="BB9173" i="13"/>
  <c r="BA9173" i="13"/>
  <c r="AZ9173" i="13"/>
  <c r="AN9173" i="13"/>
  <c r="BF9172" i="13"/>
  <c r="BE9172" i="13"/>
  <c r="BD9172" i="13"/>
  <c r="BC9172" i="13"/>
  <c r="BB9172" i="13"/>
  <c r="BA9172" i="13"/>
  <c r="AZ9172" i="13"/>
  <c r="AN9172" i="13"/>
  <c r="BF9171" i="13"/>
  <c r="BE9171" i="13"/>
  <c r="BD9171" i="13"/>
  <c r="BC9171" i="13"/>
  <c r="BB9171" i="13"/>
  <c r="BA9171" i="13"/>
  <c r="AZ9171" i="13"/>
  <c r="AN9171" i="13"/>
  <c r="BF9170" i="13"/>
  <c r="BE9170" i="13"/>
  <c r="BD9170" i="13"/>
  <c r="BC9170" i="13"/>
  <c r="BB9170" i="13"/>
  <c r="BA9170" i="13"/>
  <c r="AZ9170" i="13"/>
  <c r="AN9170" i="13"/>
  <c r="BF9169" i="13"/>
  <c r="BE9169" i="13"/>
  <c r="BD9169" i="13"/>
  <c r="BC9169" i="13"/>
  <c r="BB9169" i="13"/>
  <c r="BA9169" i="13"/>
  <c r="AZ9169" i="13"/>
  <c r="AN9169" i="13"/>
  <c r="BF9168" i="13"/>
  <c r="BE9168" i="13"/>
  <c r="BD9168" i="13"/>
  <c r="BC9168" i="13"/>
  <c r="BB9168" i="13"/>
  <c r="BA9168" i="13"/>
  <c r="AZ9168" i="13"/>
  <c r="AN9168" i="13"/>
  <c r="BF9167" i="13"/>
  <c r="BE9167" i="13"/>
  <c r="BD9167" i="13"/>
  <c r="BC9167" i="13"/>
  <c r="BB9167" i="13"/>
  <c r="BA9167" i="13"/>
  <c r="AZ9167" i="13"/>
  <c r="AN9167" i="13"/>
  <c r="BF9166" i="13"/>
  <c r="BE9166" i="13"/>
  <c r="BD9166" i="13"/>
  <c r="BC9166" i="13"/>
  <c r="BB9166" i="13"/>
  <c r="BA9166" i="13"/>
  <c r="AZ9166" i="13"/>
  <c r="AN9166" i="13"/>
  <c r="BF9165" i="13"/>
  <c r="BE9165" i="13"/>
  <c r="BD9165" i="13"/>
  <c r="BC9165" i="13"/>
  <c r="BB9165" i="13"/>
  <c r="BA9165" i="13"/>
  <c r="AZ9165" i="13"/>
  <c r="AN9165" i="13"/>
  <c r="BF9164" i="13"/>
  <c r="BE9164" i="13"/>
  <c r="BD9164" i="13"/>
  <c r="BC9164" i="13"/>
  <c r="BB9164" i="13"/>
  <c r="BA9164" i="13"/>
  <c r="AZ9164" i="13"/>
  <c r="AN9164" i="13"/>
  <c r="BF9163" i="13"/>
  <c r="BE9163" i="13"/>
  <c r="BD9163" i="13"/>
  <c r="BC9163" i="13"/>
  <c r="BB9163" i="13"/>
  <c r="BA9163" i="13"/>
  <c r="AZ9163" i="13"/>
  <c r="AN9163" i="13"/>
  <c r="BF9162" i="13"/>
  <c r="BE9162" i="13"/>
  <c r="BD9162" i="13"/>
  <c r="BC9162" i="13"/>
  <c r="BB9162" i="13"/>
  <c r="BA9162" i="13"/>
  <c r="AZ9162" i="13"/>
  <c r="AN9162" i="13"/>
  <c r="BF9161" i="13"/>
  <c r="BE9161" i="13"/>
  <c r="BD9161" i="13"/>
  <c r="BC9161" i="13"/>
  <c r="BB9161" i="13"/>
  <c r="BA9161" i="13"/>
  <c r="AZ9161" i="13"/>
  <c r="AN9161" i="13"/>
  <c r="BF9160" i="13"/>
  <c r="BE9160" i="13"/>
  <c r="BD9160" i="13"/>
  <c r="BC9160" i="13"/>
  <c r="BB9160" i="13"/>
  <c r="BA9160" i="13"/>
  <c r="AZ9160" i="13"/>
  <c r="AN9160" i="13"/>
  <c r="BF9159" i="13"/>
  <c r="BE9159" i="13"/>
  <c r="BD9159" i="13"/>
  <c r="BC9159" i="13"/>
  <c r="BB9159" i="13"/>
  <c r="BA9159" i="13"/>
  <c r="AZ9159" i="13"/>
  <c r="AN9159" i="13"/>
  <c r="BF9158" i="13"/>
  <c r="BE9158" i="13"/>
  <c r="BD9158" i="13"/>
  <c r="BC9158" i="13"/>
  <c r="BB9158" i="13"/>
  <c r="BA9158" i="13"/>
  <c r="AZ9158" i="13"/>
  <c r="AN9158" i="13"/>
  <c r="BF9157" i="13"/>
  <c r="BE9157" i="13"/>
  <c r="BD9157" i="13"/>
  <c r="BC9157" i="13"/>
  <c r="BB9157" i="13"/>
  <c r="BA9157" i="13"/>
  <c r="AZ9157" i="13"/>
  <c r="AN9157" i="13"/>
  <c r="BF9156" i="13"/>
  <c r="BE9156" i="13"/>
  <c r="BD9156" i="13"/>
  <c r="BC9156" i="13"/>
  <c r="BB9156" i="13"/>
  <c r="BA9156" i="13"/>
  <c r="AZ9156" i="13"/>
  <c r="AN9156" i="13"/>
  <c r="BF9155" i="13"/>
  <c r="BE9155" i="13"/>
  <c r="BD9155" i="13"/>
  <c r="BC9155" i="13"/>
  <c r="BB9155" i="13"/>
  <c r="BA9155" i="13"/>
  <c r="AZ9155" i="13"/>
  <c r="AN9155" i="13"/>
  <c r="BF9154" i="13"/>
  <c r="BE9154" i="13"/>
  <c r="BD9154" i="13"/>
  <c r="BC9154" i="13"/>
  <c r="BB9154" i="13"/>
  <c r="BA9154" i="13"/>
  <c r="AZ9154" i="13"/>
  <c r="AN9154" i="13"/>
  <c r="BF9153" i="13"/>
  <c r="BE9153" i="13"/>
  <c r="BD9153" i="13"/>
  <c r="BC9153" i="13"/>
  <c r="BB9153" i="13"/>
  <c r="BA9153" i="13"/>
  <c r="AZ9153" i="13"/>
  <c r="AN9153" i="13"/>
  <c r="BF9883" i="13"/>
  <c r="BE9883" i="13"/>
  <c r="BD9883" i="13"/>
  <c r="BC9883" i="13"/>
  <c r="BB9883" i="13"/>
  <c r="BA9883" i="13"/>
  <c r="AZ9883" i="13"/>
  <c r="AN9883" i="13"/>
  <c r="BF9882" i="13"/>
  <c r="BE9882" i="13"/>
  <c r="BD9882" i="13"/>
  <c r="BC9882" i="13"/>
  <c r="BB9882" i="13"/>
  <c r="BA9882" i="13"/>
  <c r="AZ9882" i="13"/>
  <c r="AN9882" i="13"/>
  <c r="BF9881" i="13"/>
  <c r="BE9881" i="13"/>
  <c r="BD9881" i="13"/>
  <c r="BC9881" i="13"/>
  <c r="BB9881" i="13"/>
  <c r="BA9881" i="13"/>
  <c r="AZ9881" i="13"/>
  <c r="AN9881" i="13"/>
  <c r="BF9880" i="13"/>
  <c r="BE9880" i="13"/>
  <c r="BD9880" i="13"/>
  <c r="BC9880" i="13"/>
  <c r="BB9880" i="13"/>
  <c r="BA9880" i="13"/>
  <c r="AZ9880" i="13"/>
  <c r="AN9880" i="13"/>
  <c r="BF9879" i="13"/>
  <c r="BE9879" i="13"/>
  <c r="BD9879" i="13"/>
  <c r="BC9879" i="13"/>
  <c r="BB9879" i="13"/>
  <c r="BA9879" i="13"/>
  <c r="AZ9879" i="13"/>
  <c r="AN9879" i="13"/>
  <c r="BF9878" i="13"/>
  <c r="BE9878" i="13"/>
  <c r="BD9878" i="13"/>
  <c r="BC9878" i="13"/>
  <c r="BB9878" i="13"/>
  <c r="BA9878" i="13"/>
  <c r="AZ9878" i="13"/>
  <c r="AN9878" i="13"/>
  <c r="BF9877" i="13"/>
  <c r="BE9877" i="13"/>
  <c r="BD9877" i="13"/>
  <c r="BC9877" i="13"/>
  <c r="BB9877" i="13"/>
  <c r="BA9877" i="13"/>
  <c r="AZ9877" i="13"/>
  <c r="AN9877" i="13"/>
  <c r="BF9876" i="13"/>
  <c r="BE9876" i="13"/>
  <c r="BD9876" i="13"/>
  <c r="BC9876" i="13"/>
  <c r="BB9876" i="13"/>
  <c r="BA9876" i="13"/>
  <c r="AZ9876" i="13"/>
  <c r="AN9876" i="13"/>
  <c r="BF9875" i="13"/>
  <c r="BE9875" i="13"/>
  <c r="BD9875" i="13"/>
  <c r="BC9875" i="13"/>
  <c r="BB9875" i="13"/>
  <c r="BA9875" i="13"/>
  <c r="AZ9875" i="13"/>
  <c r="AN9875" i="13"/>
  <c r="BF9874" i="13"/>
  <c r="BE9874" i="13"/>
  <c r="BD9874" i="13"/>
  <c r="BC9874" i="13"/>
  <c r="BB9874" i="13"/>
  <c r="BA9874" i="13"/>
  <c r="AZ9874" i="13"/>
  <c r="AN9874" i="13"/>
  <c r="BF9873" i="13"/>
  <c r="BE9873" i="13"/>
  <c r="BD9873" i="13"/>
  <c r="BC9873" i="13"/>
  <c r="BB9873" i="13"/>
  <c r="BA9873" i="13"/>
  <c r="AZ9873" i="13"/>
  <c r="AN9873" i="13"/>
  <c r="BF9872" i="13"/>
  <c r="BE9872" i="13"/>
  <c r="BD9872" i="13"/>
  <c r="BC9872" i="13"/>
  <c r="BB9872" i="13"/>
  <c r="BA9872" i="13"/>
  <c r="AZ9872" i="13"/>
  <c r="AN9872" i="13"/>
  <c r="BF9871" i="13"/>
  <c r="BE9871" i="13"/>
  <c r="BD9871" i="13"/>
  <c r="BC9871" i="13"/>
  <c r="BB9871" i="13"/>
  <c r="BA9871" i="13"/>
  <c r="AZ9871" i="13"/>
  <c r="AN9871" i="13"/>
  <c r="BF9870" i="13"/>
  <c r="BE9870" i="13"/>
  <c r="BD9870" i="13"/>
  <c r="BC9870" i="13"/>
  <c r="BB9870" i="13"/>
  <c r="BA9870" i="13"/>
  <c r="AZ9870" i="13"/>
  <c r="AN9870" i="13"/>
  <c r="BF9869" i="13"/>
  <c r="BE9869" i="13"/>
  <c r="BD9869" i="13"/>
  <c r="BC9869" i="13"/>
  <c r="BB9869" i="13"/>
  <c r="BA9869" i="13"/>
  <c r="AZ9869" i="13"/>
  <c r="AN9869" i="13"/>
  <c r="BF9868" i="13"/>
  <c r="BE9868" i="13"/>
  <c r="BD9868" i="13"/>
  <c r="BC9868" i="13"/>
  <c r="BB9868" i="13"/>
  <c r="BA9868" i="13"/>
  <c r="AZ9868" i="13"/>
  <c r="AN9868" i="13"/>
  <c r="BF9867" i="13"/>
  <c r="BE9867" i="13"/>
  <c r="BD9867" i="13"/>
  <c r="BC9867" i="13"/>
  <c r="BB9867" i="13"/>
  <c r="BA9867" i="13"/>
  <c r="AZ9867" i="13"/>
  <c r="AN9867" i="13"/>
  <c r="BF9866" i="13"/>
  <c r="BE9866" i="13"/>
  <c r="BD9866" i="13"/>
  <c r="BC9866" i="13"/>
  <c r="BB9866" i="13"/>
  <c r="BA9866" i="13"/>
  <c r="AZ9866" i="13"/>
  <c r="AN9866" i="13"/>
  <c r="BF9865" i="13"/>
  <c r="BE9865" i="13"/>
  <c r="BD9865" i="13"/>
  <c r="BC9865" i="13"/>
  <c r="BB9865" i="13"/>
  <c r="BA9865" i="13"/>
  <c r="AZ9865" i="13"/>
  <c r="AN9865" i="13"/>
  <c r="BF9864" i="13"/>
  <c r="BE9864" i="13"/>
  <c r="BD9864" i="13"/>
  <c r="BC9864" i="13"/>
  <c r="BB9864" i="13"/>
  <c r="BA9864" i="13"/>
  <c r="AZ9864" i="13"/>
  <c r="AN9864" i="13"/>
  <c r="BF9863" i="13"/>
  <c r="BE9863" i="13"/>
  <c r="BD9863" i="13"/>
  <c r="BC9863" i="13"/>
  <c r="BB9863" i="13"/>
  <c r="BA9863" i="13"/>
  <c r="AZ9863" i="13"/>
  <c r="AN9863" i="13"/>
  <c r="BF9862" i="13"/>
  <c r="BE9862" i="13"/>
  <c r="BD9862" i="13"/>
  <c r="BC9862" i="13"/>
  <c r="BB9862" i="13"/>
  <c r="BA9862" i="13"/>
  <c r="AZ9862" i="13"/>
  <c r="AN9862" i="13"/>
  <c r="BF9861" i="13"/>
  <c r="BE9861" i="13"/>
  <c r="BD9861" i="13"/>
  <c r="BC9861" i="13"/>
  <c r="BB9861" i="13"/>
  <c r="BA9861" i="13"/>
  <c r="AZ9861" i="13"/>
  <c r="AN9861" i="13"/>
  <c r="BF9860" i="13"/>
  <c r="BE9860" i="13"/>
  <c r="BD9860" i="13"/>
  <c r="BC9860" i="13"/>
  <c r="BB9860" i="13"/>
  <c r="BA9860" i="13"/>
  <c r="AZ9860" i="13"/>
  <c r="AN9860" i="13"/>
  <c r="BF9859" i="13"/>
  <c r="BE9859" i="13"/>
  <c r="BD9859" i="13"/>
  <c r="BC9859" i="13"/>
  <c r="BB9859" i="13"/>
  <c r="BA9859" i="13"/>
  <c r="AZ9859" i="13"/>
  <c r="AN9859" i="13"/>
  <c r="BF9858" i="13"/>
  <c r="BE9858" i="13"/>
  <c r="BD9858" i="13"/>
  <c r="BC9858" i="13"/>
  <c r="BB9858" i="13"/>
  <c r="BA9858" i="13"/>
  <c r="AZ9858" i="13"/>
  <c r="AN9858" i="13"/>
  <c r="BF9857" i="13"/>
  <c r="BE9857" i="13"/>
  <c r="BD9857" i="13"/>
  <c r="BC9857" i="13"/>
  <c r="BB9857" i="13"/>
  <c r="BA9857" i="13"/>
  <c r="AZ9857" i="13"/>
  <c r="AN9857" i="13"/>
  <c r="BF9856" i="13"/>
  <c r="BE9856" i="13"/>
  <c r="BD9856" i="13"/>
  <c r="BC9856" i="13"/>
  <c r="BB9856" i="13"/>
  <c r="BA9856" i="13"/>
  <c r="AZ9856" i="13"/>
  <c r="AN9856" i="13"/>
  <c r="BF9855" i="13"/>
  <c r="BE9855" i="13"/>
  <c r="BD9855" i="13"/>
  <c r="BC9855" i="13"/>
  <c r="BB9855" i="13"/>
  <c r="BA9855" i="13"/>
  <c r="AZ9855" i="13"/>
  <c r="AN9855" i="13"/>
  <c r="BF9854" i="13"/>
  <c r="BE9854" i="13"/>
  <c r="BD9854" i="13"/>
  <c r="BC9854" i="13"/>
  <c r="BB9854" i="13"/>
  <c r="BA9854" i="13"/>
  <c r="AZ9854" i="13"/>
  <c r="AN9854" i="13"/>
  <c r="BF9853" i="13"/>
  <c r="BE9853" i="13"/>
  <c r="BD9853" i="13"/>
  <c r="BC9853" i="13"/>
  <c r="BB9853" i="13"/>
  <c r="BA9853" i="13"/>
  <c r="AZ9853" i="13"/>
  <c r="AN9853" i="13"/>
  <c r="BF9852" i="13"/>
  <c r="BE9852" i="13"/>
  <c r="BD9852" i="13"/>
  <c r="BC9852" i="13"/>
  <c r="BB9852" i="13"/>
  <c r="BA9852" i="13"/>
  <c r="AZ9852" i="13"/>
  <c r="AN9852" i="13"/>
  <c r="BF9851" i="13"/>
  <c r="BE9851" i="13"/>
  <c r="BD9851" i="13"/>
  <c r="BC9851" i="13"/>
  <c r="BB9851" i="13"/>
  <c r="BA9851" i="13"/>
  <c r="AZ9851" i="13"/>
  <c r="AN9851" i="13"/>
  <c r="BF9850" i="13"/>
  <c r="BE9850" i="13"/>
  <c r="BD9850" i="13"/>
  <c r="BC9850" i="13"/>
  <c r="BB9850" i="13"/>
  <c r="BA9850" i="13"/>
  <c r="AZ9850" i="13"/>
  <c r="AN9850" i="13"/>
  <c r="BF9849" i="13"/>
  <c r="BE9849" i="13"/>
  <c r="BD9849" i="13"/>
  <c r="BC9849" i="13"/>
  <c r="BB9849" i="13"/>
  <c r="BA9849" i="13"/>
  <c r="AZ9849" i="13"/>
  <c r="AN9849" i="13"/>
  <c r="BF9848" i="13"/>
  <c r="BE9848" i="13"/>
  <c r="BD9848" i="13"/>
  <c r="BC9848" i="13"/>
  <c r="BB9848" i="13"/>
  <c r="BA9848" i="13"/>
  <c r="AZ9848" i="13"/>
  <c r="AN9848" i="13"/>
  <c r="BF9847" i="13"/>
  <c r="BE9847" i="13"/>
  <c r="BD9847" i="13"/>
  <c r="BC9847" i="13"/>
  <c r="BB9847" i="13"/>
  <c r="BA9847" i="13"/>
  <c r="AZ9847" i="13"/>
  <c r="AN9847" i="13"/>
  <c r="BF9846" i="13"/>
  <c r="BE9846" i="13"/>
  <c r="BD9846" i="13"/>
  <c r="BC9846" i="13"/>
  <c r="BB9846" i="13"/>
  <c r="BA9846" i="13"/>
  <c r="AZ9846" i="13"/>
  <c r="AN9846" i="13"/>
  <c r="BF9845" i="13"/>
  <c r="BE9845" i="13"/>
  <c r="BD9845" i="13"/>
  <c r="BC9845" i="13"/>
  <c r="BB9845" i="13"/>
  <c r="BA9845" i="13"/>
  <c r="AZ9845" i="13"/>
  <c r="AN9845" i="13"/>
  <c r="BF9844" i="13"/>
  <c r="BE9844" i="13"/>
  <c r="BD9844" i="13"/>
  <c r="BC9844" i="13"/>
  <c r="BB9844" i="13"/>
  <c r="BA9844" i="13"/>
  <c r="AZ9844" i="13"/>
  <c r="AN9844" i="13"/>
  <c r="BF9843" i="13"/>
  <c r="BE9843" i="13"/>
  <c r="BD9843" i="13"/>
  <c r="BC9843" i="13"/>
  <c r="BB9843" i="13"/>
  <c r="BA9843" i="13"/>
  <c r="AZ9843" i="13"/>
  <c r="AN9843" i="13"/>
  <c r="BF9842" i="13"/>
  <c r="BE9842" i="13"/>
  <c r="BD9842" i="13"/>
  <c r="BC9842" i="13"/>
  <c r="BB9842" i="13"/>
  <c r="BA9842" i="13"/>
  <c r="AZ9842" i="13"/>
  <c r="AN9842" i="13"/>
  <c r="BF9841" i="13"/>
  <c r="BE9841" i="13"/>
  <c r="BD9841" i="13"/>
  <c r="BC9841" i="13"/>
  <c r="BB9841" i="13"/>
  <c r="BA9841" i="13"/>
  <c r="AZ9841" i="13"/>
  <c r="AN9841" i="13"/>
  <c r="BF9840" i="13"/>
  <c r="BE9840" i="13"/>
  <c r="BD9840" i="13"/>
  <c r="BC9840" i="13"/>
  <c r="BB9840" i="13"/>
  <c r="BA9840" i="13"/>
  <c r="AZ9840" i="13"/>
  <c r="AN9840" i="13"/>
  <c r="BF9839" i="13"/>
  <c r="BE9839" i="13"/>
  <c r="BD9839" i="13"/>
  <c r="BC9839" i="13"/>
  <c r="BB9839" i="13"/>
  <c r="BA9839" i="13"/>
  <c r="AZ9839" i="13"/>
  <c r="AN9839" i="13"/>
  <c r="BF9838" i="13"/>
  <c r="BE9838" i="13"/>
  <c r="BD9838" i="13"/>
  <c r="BC9838" i="13"/>
  <c r="BB9838" i="13"/>
  <c r="BA9838" i="13"/>
  <c r="AZ9838" i="13"/>
  <c r="AN9838" i="13"/>
  <c r="BF9837" i="13"/>
  <c r="BE9837" i="13"/>
  <c r="BD9837" i="13"/>
  <c r="BC9837" i="13"/>
  <c r="BB9837" i="13"/>
  <c r="BA9837" i="13"/>
  <c r="AZ9837" i="13"/>
  <c r="AN9837" i="13"/>
  <c r="BF9836" i="13"/>
  <c r="BE9836" i="13"/>
  <c r="BD9836" i="13"/>
  <c r="BC9836" i="13"/>
  <c r="BB9836" i="13"/>
  <c r="BA9836" i="13"/>
  <c r="AZ9836" i="13"/>
  <c r="AN9836" i="13"/>
  <c r="BF9835" i="13"/>
  <c r="BE9835" i="13"/>
  <c r="BD9835" i="13"/>
  <c r="BC9835" i="13"/>
  <c r="BB9835" i="13"/>
  <c r="BA9835" i="13"/>
  <c r="AZ9835" i="13"/>
  <c r="AN9835" i="13"/>
  <c r="BF9834" i="13"/>
  <c r="BE9834" i="13"/>
  <c r="BD9834" i="13"/>
  <c r="BC9834" i="13"/>
  <c r="BB9834" i="13"/>
  <c r="BA9834" i="13"/>
  <c r="AZ9834" i="13"/>
  <c r="AN9834" i="13"/>
  <c r="BF9833" i="13"/>
  <c r="BE9833" i="13"/>
  <c r="BD9833" i="13"/>
  <c r="BC9833" i="13"/>
  <c r="BB9833" i="13"/>
  <c r="BA9833" i="13"/>
  <c r="AZ9833" i="13"/>
  <c r="AN9833" i="13"/>
  <c r="BF9832" i="13"/>
  <c r="BE9832" i="13"/>
  <c r="BD9832" i="13"/>
  <c r="BC9832" i="13"/>
  <c r="BB9832" i="13"/>
  <c r="BA9832" i="13"/>
  <c r="AZ9832" i="13"/>
  <c r="AN9832" i="13"/>
  <c r="BF9831" i="13"/>
  <c r="BE9831" i="13"/>
  <c r="BD9831" i="13"/>
  <c r="BC9831" i="13"/>
  <c r="BB9831" i="13"/>
  <c r="BA9831" i="13"/>
  <c r="AZ9831" i="13"/>
  <c r="AN9831" i="13"/>
  <c r="BF9830" i="13"/>
  <c r="BE9830" i="13"/>
  <c r="BD9830" i="13"/>
  <c r="BC9830" i="13"/>
  <c r="BB9830" i="13"/>
  <c r="BA9830" i="13"/>
  <c r="AZ9830" i="13"/>
  <c r="AN9830" i="13"/>
  <c r="BF9829" i="13"/>
  <c r="BE9829" i="13"/>
  <c r="BD9829" i="13"/>
  <c r="BC9829" i="13"/>
  <c r="BB9829" i="13"/>
  <c r="BA9829" i="13"/>
  <c r="AZ9829" i="13"/>
  <c r="AN9829" i="13"/>
  <c r="BF9828" i="13"/>
  <c r="BE9828" i="13"/>
  <c r="BD9828" i="13"/>
  <c r="BC9828" i="13"/>
  <c r="BB9828" i="13"/>
  <c r="BA9828" i="13"/>
  <c r="AZ9828" i="13"/>
  <c r="AN9828" i="13"/>
  <c r="BF9827" i="13"/>
  <c r="BE9827" i="13"/>
  <c r="BD9827" i="13"/>
  <c r="BC9827" i="13"/>
  <c r="BB9827" i="13"/>
  <c r="BA9827" i="13"/>
  <c r="AZ9827" i="13"/>
  <c r="AN9827" i="13"/>
  <c r="BF9826" i="13"/>
  <c r="BE9826" i="13"/>
  <c r="BD9826" i="13"/>
  <c r="BC9826" i="13"/>
  <c r="BB9826" i="13"/>
  <c r="BA9826" i="13"/>
  <c r="AZ9826" i="13"/>
  <c r="AN9826" i="13"/>
  <c r="BF9825" i="13"/>
  <c r="BE9825" i="13"/>
  <c r="BD9825" i="13"/>
  <c r="BC9825" i="13"/>
  <c r="BB9825" i="13"/>
  <c r="BA9825" i="13"/>
  <c r="AZ9825" i="13"/>
  <c r="AN9825" i="13"/>
  <c r="BF9824" i="13"/>
  <c r="BE9824" i="13"/>
  <c r="BD9824" i="13"/>
  <c r="BC9824" i="13"/>
  <c r="BB9824" i="13"/>
  <c r="BA9824" i="13"/>
  <c r="AZ9824" i="13"/>
  <c r="AN9824" i="13"/>
  <c r="BF9823" i="13"/>
  <c r="BE9823" i="13"/>
  <c r="BD9823" i="13"/>
  <c r="BC9823" i="13"/>
  <c r="BB9823" i="13"/>
  <c r="BA9823" i="13"/>
  <c r="AZ9823" i="13"/>
  <c r="AN9823" i="13"/>
  <c r="BF9822" i="13"/>
  <c r="BE9822" i="13"/>
  <c r="BD9822" i="13"/>
  <c r="BC9822" i="13"/>
  <c r="BB9822" i="13"/>
  <c r="BA9822" i="13"/>
  <c r="AZ9822" i="13"/>
  <c r="AN9822" i="13"/>
  <c r="BF9821" i="13"/>
  <c r="BE9821" i="13"/>
  <c r="BD9821" i="13"/>
  <c r="BC9821" i="13"/>
  <c r="BB9821" i="13"/>
  <c r="BA9821" i="13"/>
  <c r="AZ9821" i="13"/>
  <c r="AN9821" i="13"/>
  <c r="BF9820" i="13"/>
  <c r="BE9820" i="13"/>
  <c r="BD9820" i="13"/>
  <c r="BC9820" i="13"/>
  <c r="BB9820" i="13"/>
  <c r="BA9820" i="13"/>
  <c r="AZ9820" i="13"/>
  <c r="AN9820" i="13"/>
  <c r="BF9819" i="13"/>
  <c r="BE9819" i="13"/>
  <c r="BD9819" i="13"/>
  <c r="BC9819" i="13"/>
  <c r="BB9819" i="13"/>
  <c r="BA9819" i="13"/>
  <c r="AZ9819" i="13"/>
  <c r="AN9819" i="13"/>
  <c r="BF9818" i="13"/>
  <c r="BE9818" i="13"/>
  <c r="BD9818" i="13"/>
  <c r="BC9818" i="13"/>
  <c r="BB9818" i="13"/>
  <c r="BA9818" i="13"/>
  <c r="AZ9818" i="13"/>
  <c r="AN9818" i="13"/>
  <c r="BF9817" i="13"/>
  <c r="BE9817" i="13"/>
  <c r="BD9817" i="13"/>
  <c r="BC9817" i="13"/>
  <c r="BB9817" i="13"/>
  <c r="BA9817" i="13"/>
  <c r="AZ9817" i="13"/>
  <c r="AN9817" i="13"/>
  <c r="BF9816" i="13"/>
  <c r="BE9816" i="13"/>
  <c r="BD9816" i="13"/>
  <c r="BC9816" i="13"/>
  <c r="BB9816" i="13"/>
  <c r="BA9816" i="13"/>
  <c r="AZ9816" i="13"/>
  <c r="AN9816" i="13"/>
  <c r="BF9815" i="13"/>
  <c r="BE9815" i="13"/>
  <c r="BD9815" i="13"/>
  <c r="BC9815" i="13"/>
  <c r="BB9815" i="13"/>
  <c r="BA9815" i="13"/>
  <c r="AZ9815" i="13"/>
  <c r="AN9815" i="13"/>
  <c r="BF9814" i="13"/>
  <c r="BE9814" i="13"/>
  <c r="BD9814" i="13"/>
  <c r="BC9814" i="13"/>
  <c r="BB9814" i="13"/>
  <c r="BA9814" i="13"/>
  <c r="AZ9814" i="13"/>
  <c r="AN9814" i="13"/>
  <c r="BF9813" i="13"/>
  <c r="BE9813" i="13"/>
  <c r="BD9813" i="13"/>
  <c r="BC9813" i="13"/>
  <c r="BB9813" i="13"/>
  <c r="BA9813" i="13"/>
  <c r="AZ9813" i="13"/>
  <c r="AN9813" i="13"/>
  <c r="BF9812" i="13"/>
  <c r="BE9812" i="13"/>
  <c r="BD9812" i="13"/>
  <c r="BC9812" i="13"/>
  <c r="BB9812" i="13"/>
  <c r="BA9812" i="13"/>
  <c r="AZ9812" i="13"/>
  <c r="AN9812" i="13"/>
  <c r="BF9811" i="13"/>
  <c r="BE9811" i="13"/>
  <c r="BD9811" i="13"/>
  <c r="BC9811" i="13"/>
  <c r="BB9811" i="13"/>
  <c r="BA9811" i="13"/>
  <c r="AZ9811" i="13"/>
  <c r="AN9811" i="13"/>
  <c r="BF9810" i="13"/>
  <c r="BE9810" i="13"/>
  <c r="BD9810" i="13"/>
  <c r="BC9810" i="13"/>
  <c r="BB9810" i="13"/>
  <c r="BA9810" i="13"/>
  <c r="AZ9810" i="13"/>
  <c r="AN9810" i="13"/>
  <c r="BF9809" i="13"/>
  <c r="BE9809" i="13"/>
  <c r="BD9809" i="13"/>
  <c r="BC9809" i="13"/>
  <c r="BB9809" i="13"/>
  <c r="BA9809" i="13"/>
  <c r="AZ9809" i="13"/>
  <c r="AN9809" i="13"/>
  <c r="BF9808" i="13"/>
  <c r="BE9808" i="13"/>
  <c r="BD9808" i="13"/>
  <c r="BC9808" i="13"/>
  <c r="BB9808" i="13"/>
  <c r="BA9808" i="13"/>
  <c r="AZ9808" i="13"/>
  <c r="AN9808" i="13"/>
  <c r="BF9807" i="13"/>
  <c r="BE9807" i="13"/>
  <c r="BD9807" i="13"/>
  <c r="BC9807" i="13"/>
  <c r="BB9807" i="13"/>
  <c r="BA9807" i="13"/>
  <c r="AZ9807" i="13"/>
  <c r="AN9807" i="13"/>
  <c r="BF9806" i="13"/>
  <c r="BE9806" i="13"/>
  <c r="BD9806" i="13"/>
  <c r="BC9806" i="13"/>
  <c r="BB9806" i="13"/>
  <c r="BA9806" i="13"/>
  <c r="AZ9806" i="13"/>
  <c r="AN9806" i="13"/>
  <c r="BF9805" i="13"/>
  <c r="BE9805" i="13"/>
  <c r="BD9805" i="13"/>
  <c r="BC9805" i="13"/>
  <c r="BB9805" i="13"/>
  <c r="BA9805" i="13"/>
  <c r="AZ9805" i="13"/>
  <c r="AN9805" i="13"/>
  <c r="BF9804" i="13"/>
  <c r="BE9804" i="13"/>
  <c r="BD9804" i="13"/>
  <c r="BC9804" i="13"/>
  <c r="BB9804" i="13"/>
  <c r="BA9804" i="13"/>
  <c r="AZ9804" i="13"/>
  <c r="AN9804" i="13"/>
  <c r="BF9803" i="13"/>
  <c r="BE9803" i="13"/>
  <c r="BD9803" i="13"/>
  <c r="BC9803" i="13"/>
  <c r="BB9803" i="13"/>
  <c r="BA9803" i="13"/>
  <c r="AZ9803" i="13"/>
  <c r="AN9803" i="13"/>
  <c r="BF9802" i="13"/>
  <c r="BE9802" i="13"/>
  <c r="BD9802" i="13"/>
  <c r="BC9802" i="13"/>
  <c r="BB9802" i="13"/>
  <c r="BA9802" i="13"/>
  <c r="AZ9802" i="13"/>
  <c r="AN9802" i="13"/>
  <c r="BF9801" i="13"/>
  <c r="BE9801" i="13"/>
  <c r="BD9801" i="13"/>
  <c r="BC9801" i="13"/>
  <c r="BB9801" i="13"/>
  <c r="BA9801" i="13"/>
  <c r="AZ9801" i="13"/>
  <c r="AN9801" i="13"/>
  <c r="BF9800" i="13"/>
  <c r="BE9800" i="13"/>
  <c r="BD9800" i="13"/>
  <c r="BC9800" i="13"/>
  <c r="BB9800" i="13"/>
  <c r="BA9800" i="13"/>
  <c r="AZ9800" i="13"/>
  <c r="AN9800" i="13"/>
  <c r="BF9799" i="13"/>
  <c r="BE9799" i="13"/>
  <c r="BD9799" i="13"/>
  <c r="BC9799" i="13"/>
  <c r="BB9799" i="13"/>
  <c r="BA9799" i="13"/>
  <c r="AZ9799" i="13"/>
  <c r="AN9799" i="13"/>
  <c r="BF9798" i="13"/>
  <c r="BE9798" i="13"/>
  <c r="BD9798" i="13"/>
  <c r="BC9798" i="13"/>
  <c r="BB9798" i="13"/>
  <c r="BA9798" i="13"/>
  <c r="AZ9798" i="13"/>
  <c r="AN9798" i="13"/>
  <c r="BF9797" i="13"/>
  <c r="BE9797" i="13"/>
  <c r="BD9797" i="13"/>
  <c r="BC9797" i="13"/>
  <c r="BB9797" i="13"/>
  <c r="BA9797" i="13"/>
  <c r="AZ9797" i="13"/>
  <c r="AN9797" i="13"/>
  <c r="BF9796" i="13"/>
  <c r="BE9796" i="13"/>
  <c r="BD9796" i="13"/>
  <c r="BC9796" i="13"/>
  <c r="BB9796" i="13"/>
  <c r="BA9796" i="13"/>
  <c r="AZ9796" i="13"/>
  <c r="AN9796" i="13"/>
  <c r="BF9795" i="13"/>
  <c r="BE9795" i="13"/>
  <c r="BD9795" i="13"/>
  <c r="BC9795" i="13"/>
  <c r="BB9795" i="13"/>
  <c r="BA9795" i="13"/>
  <c r="AZ9795" i="13"/>
  <c r="AN9795" i="13"/>
  <c r="BF9152" i="13"/>
  <c r="BE9152" i="13"/>
  <c r="BD9152" i="13"/>
  <c r="BC9152" i="13"/>
  <c r="BB9152" i="13"/>
  <c r="BA9152" i="13"/>
  <c r="AZ9152" i="13"/>
  <c r="AN9152" i="13"/>
  <c r="BF9151" i="13"/>
  <c r="BE9151" i="13"/>
  <c r="BD9151" i="13"/>
  <c r="BC9151" i="13"/>
  <c r="BB9151" i="13"/>
  <c r="BA9151" i="13"/>
  <c r="AZ9151" i="13"/>
  <c r="AN9151" i="13"/>
  <c r="BF9150" i="13"/>
  <c r="BE9150" i="13"/>
  <c r="BD9150" i="13"/>
  <c r="BC9150" i="13"/>
  <c r="BB9150" i="13"/>
  <c r="BA9150" i="13"/>
  <c r="AZ9150" i="13"/>
  <c r="AN9150" i="13"/>
  <c r="BF9149" i="13"/>
  <c r="BE9149" i="13"/>
  <c r="BD9149" i="13"/>
  <c r="BC9149" i="13"/>
  <c r="BB9149" i="13"/>
  <c r="BA9149" i="13"/>
  <c r="AZ9149" i="13"/>
  <c r="AN9149" i="13"/>
  <c r="BF9148" i="13"/>
  <c r="BE9148" i="13"/>
  <c r="BD9148" i="13"/>
  <c r="BC9148" i="13"/>
  <c r="BB9148" i="13"/>
  <c r="BA9148" i="13"/>
  <c r="AZ9148" i="13"/>
  <c r="AN9148" i="13"/>
  <c r="BF9147" i="13"/>
  <c r="BE9147" i="13"/>
  <c r="BD9147" i="13"/>
  <c r="BC9147" i="13"/>
  <c r="BB9147" i="13"/>
  <c r="BA9147" i="13"/>
  <c r="AZ9147" i="13"/>
  <c r="AN9147" i="13"/>
  <c r="BF9146" i="13"/>
  <c r="BE9146" i="13"/>
  <c r="BD9146" i="13"/>
  <c r="BC9146" i="13"/>
  <c r="BB9146" i="13"/>
  <c r="BA9146" i="13"/>
  <c r="AZ9146" i="13"/>
  <c r="AN9146" i="13"/>
  <c r="BF9145" i="13"/>
  <c r="BE9145" i="13"/>
  <c r="BD9145" i="13"/>
  <c r="BC9145" i="13"/>
  <c r="BB9145" i="13"/>
  <c r="BA9145" i="13"/>
  <c r="AZ9145" i="13"/>
  <c r="AN9145" i="13"/>
  <c r="BF9144" i="13"/>
  <c r="BE9144" i="13"/>
  <c r="BD9144" i="13"/>
  <c r="BC9144" i="13"/>
  <c r="BB9144" i="13"/>
  <c r="BA9144" i="13"/>
  <c r="AZ9144" i="13"/>
  <c r="AN9144" i="13"/>
  <c r="BF9143" i="13"/>
  <c r="BE9143" i="13"/>
  <c r="BD9143" i="13"/>
  <c r="BC9143" i="13"/>
  <c r="BB9143" i="13"/>
  <c r="BA9143" i="13"/>
  <c r="AZ9143" i="13"/>
  <c r="AN9143" i="13"/>
  <c r="BF9142" i="13"/>
  <c r="BE9142" i="13"/>
  <c r="BD9142" i="13"/>
  <c r="BC9142" i="13"/>
  <c r="BB9142" i="13"/>
  <c r="BA9142" i="13"/>
  <c r="AZ9142" i="13"/>
  <c r="AN9142" i="13"/>
  <c r="BF9141" i="13"/>
  <c r="BE9141" i="13"/>
  <c r="BD9141" i="13"/>
  <c r="BC9141" i="13"/>
  <c r="BB9141" i="13"/>
  <c r="BA9141" i="13"/>
  <c r="AZ9141" i="13"/>
  <c r="AN9141" i="13"/>
  <c r="BF9140" i="13"/>
  <c r="BE9140" i="13"/>
  <c r="BD9140" i="13"/>
  <c r="BC9140" i="13"/>
  <c r="BB9140" i="13"/>
  <c r="BA9140" i="13"/>
  <c r="AZ9140" i="13"/>
  <c r="AN9140" i="13"/>
  <c r="BF9139" i="13"/>
  <c r="BE9139" i="13"/>
  <c r="BD9139" i="13"/>
  <c r="BC9139" i="13"/>
  <c r="BB9139" i="13"/>
  <c r="BA9139" i="13"/>
  <c r="AZ9139" i="13"/>
  <c r="AN9139" i="13"/>
  <c r="BF9138" i="13"/>
  <c r="BE9138" i="13"/>
  <c r="BD9138" i="13"/>
  <c r="BC9138" i="13"/>
  <c r="BB9138" i="13"/>
  <c r="BA9138" i="13"/>
  <c r="AZ9138" i="13"/>
  <c r="AN9138" i="13"/>
  <c r="BF9137" i="13"/>
  <c r="BE9137" i="13"/>
  <c r="BD9137" i="13"/>
  <c r="BC9137" i="13"/>
  <c r="BB9137" i="13"/>
  <c r="BA9137" i="13"/>
  <c r="AZ9137" i="13"/>
  <c r="AN9137" i="13"/>
  <c r="BF9136" i="13"/>
  <c r="BE9136" i="13"/>
  <c r="BD9136" i="13"/>
  <c r="BC9136" i="13"/>
  <c r="BB9136" i="13"/>
  <c r="BA9136" i="13"/>
  <c r="AZ9136" i="13"/>
  <c r="AN9136" i="13"/>
  <c r="BF9135" i="13"/>
  <c r="BE9135" i="13"/>
  <c r="BD9135" i="13"/>
  <c r="BC9135" i="13"/>
  <c r="BB9135" i="13"/>
  <c r="BA9135" i="13"/>
  <c r="AZ9135" i="13"/>
  <c r="AN9135" i="13"/>
  <c r="BF9134" i="13"/>
  <c r="BE9134" i="13"/>
  <c r="BD9134" i="13"/>
  <c r="BC9134" i="13"/>
  <c r="BB9134" i="13"/>
  <c r="BA9134" i="13"/>
  <c r="AZ9134" i="13"/>
  <c r="AN9134" i="13"/>
  <c r="BF9133" i="13"/>
  <c r="BE9133" i="13"/>
  <c r="BD9133" i="13"/>
  <c r="BC9133" i="13"/>
  <c r="BB9133" i="13"/>
  <c r="BA9133" i="13"/>
  <c r="AZ9133" i="13"/>
  <c r="AN9133" i="13"/>
  <c r="BF9132" i="13"/>
  <c r="BE9132" i="13"/>
  <c r="BD9132" i="13"/>
  <c r="BC9132" i="13"/>
  <c r="BB9132" i="13"/>
  <c r="BA9132" i="13"/>
  <c r="AZ9132" i="13"/>
  <c r="AN9132" i="13"/>
  <c r="BF9131" i="13"/>
  <c r="BE9131" i="13"/>
  <c r="BD9131" i="13"/>
  <c r="BC9131" i="13"/>
  <c r="BB9131" i="13"/>
  <c r="BA9131" i="13"/>
  <c r="AZ9131" i="13"/>
  <c r="AN9131" i="13"/>
  <c r="BF9130" i="13"/>
  <c r="BE9130" i="13"/>
  <c r="BD9130" i="13"/>
  <c r="BC9130" i="13"/>
  <c r="BB9130" i="13"/>
  <c r="BA9130" i="13"/>
  <c r="AZ9130" i="13"/>
  <c r="AN9130" i="13"/>
  <c r="BF9129" i="13"/>
  <c r="BE9129" i="13"/>
  <c r="BD9129" i="13"/>
  <c r="BC9129" i="13"/>
  <c r="BB9129" i="13"/>
  <c r="BA9129" i="13"/>
  <c r="AZ9129" i="13"/>
  <c r="AN9129" i="13"/>
  <c r="BF9128" i="13"/>
  <c r="BE9128" i="13"/>
  <c r="BD9128" i="13"/>
  <c r="BC9128" i="13"/>
  <c r="BB9128" i="13"/>
  <c r="BA9128" i="13"/>
  <c r="AZ9128" i="13"/>
  <c r="AN9128" i="13"/>
  <c r="BF9127" i="13"/>
  <c r="BE9127" i="13"/>
  <c r="BD9127" i="13"/>
  <c r="BC9127" i="13"/>
  <c r="BB9127" i="13"/>
  <c r="BA9127" i="13"/>
  <c r="AZ9127" i="13"/>
  <c r="AN9127" i="13"/>
  <c r="BF9126" i="13"/>
  <c r="BE9126" i="13"/>
  <c r="BD9126" i="13"/>
  <c r="BC9126" i="13"/>
  <c r="BB9126" i="13"/>
  <c r="BA9126" i="13"/>
  <c r="AZ9126" i="13"/>
  <c r="AN9126" i="13"/>
  <c r="BF9125" i="13"/>
  <c r="BE9125" i="13"/>
  <c r="BD9125" i="13"/>
  <c r="BC9125" i="13"/>
  <c r="BB9125" i="13"/>
  <c r="BA9125" i="13"/>
  <c r="AZ9125" i="13"/>
  <c r="AN9125" i="13"/>
  <c r="BF9124" i="13"/>
  <c r="BE9124" i="13"/>
  <c r="BD9124" i="13"/>
  <c r="BC9124" i="13"/>
  <c r="BB9124" i="13"/>
  <c r="BA9124" i="13"/>
  <c r="AZ9124" i="13"/>
  <c r="AN9124" i="13"/>
  <c r="BF9123" i="13"/>
  <c r="BE9123" i="13"/>
  <c r="BD9123" i="13"/>
  <c r="BC9123" i="13"/>
  <c r="BB9123" i="13"/>
  <c r="BA9123" i="13"/>
  <c r="AZ9123" i="13"/>
  <c r="AN9123" i="13"/>
  <c r="BF9122" i="13"/>
  <c r="BE9122" i="13"/>
  <c r="BD9122" i="13"/>
  <c r="BC9122" i="13"/>
  <c r="BB9122" i="13"/>
  <c r="BA9122" i="13"/>
  <c r="AZ9122" i="13"/>
  <c r="AN9122" i="13"/>
  <c r="BF9121" i="13"/>
  <c r="BE9121" i="13"/>
  <c r="BD9121" i="13"/>
  <c r="BC9121" i="13"/>
  <c r="BB9121" i="13"/>
  <c r="BA9121" i="13"/>
  <c r="AZ9121" i="13"/>
  <c r="AN9121" i="13"/>
  <c r="BF9120" i="13"/>
  <c r="BE9120" i="13"/>
  <c r="BD9120" i="13"/>
  <c r="BC9120" i="13"/>
  <c r="BB9120" i="13"/>
  <c r="BA9120" i="13"/>
  <c r="AZ9120" i="13"/>
  <c r="AN9120" i="13"/>
  <c r="BF9119" i="13"/>
  <c r="BE9119" i="13"/>
  <c r="BD9119" i="13"/>
  <c r="BC9119" i="13"/>
  <c r="BB9119" i="13"/>
  <c r="BA9119" i="13"/>
  <c r="AZ9119" i="13"/>
  <c r="AN9119" i="13"/>
  <c r="BF9118" i="13"/>
  <c r="BE9118" i="13"/>
  <c r="BD9118" i="13"/>
  <c r="BC9118" i="13"/>
  <c r="BB9118" i="13"/>
  <c r="BA9118" i="13"/>
  <c r="AZ9118" i="13"/>
  <c r="AN9118" i="13"/>
  <c r="BF9117" i="13"/>
  <c r="BE9117" i="13"/>
  <c r="BD9117" i="13"/>
  <c r="BC9117" i="13"/>
  <c r="BB9117" i="13"/>
  <c r="BA9117" i="13"/>
  <c r="AZ9117" i="13"/>
  <c r="AN9117" i="13"/>
  <c r="BF9116" i="13"/>
  <c r="BE9116" i="13"/>
  <c r="BD9116" i="13"/>
  <c r="BC9116" i="13"/>
  <c r="BB9116" i="13"/>
  <c r="BA9116" i="13"/>
  <c r="AZ9116" i="13"/>
  <c r="AN9116" i="13"/>
  <c r="BF9115" i="13"/>
  <c r="BE9115" i="13"/>
  <c r="BD9115" i="13"/>
  <c r="BC9115" i="13"/>
  <c r="BB9115" i="13"/>
  <c r="BA9115" i="13"/>
  <c r="AZ9115" i="13"/>
  <c r="AN9115" i="13"/>
  <c r="BF9114" i="13"/>
  <c r="BE9114" i="13"/>
  <c r="BD9114" i="13"/>
  <c r="BC9114" i="13"/>
  <c r="BB9114" i="13"/>
  <c r="BA9114" i="13"/>
  <c r="AZ9114" i="13"/>
  <c r="AN9114" i="13"/>
  <c r="BF9113" i="13"/>
  <c r="BE9113" i="13"/>
  <c r="BD9113" i="13"/>
  <c r="BC9113" i="13"/>
  <c r="BB9113" i="13"/>
  <c r="BA9113" i="13"/>
  <c r="AZ9113" i="13"/>
  <c r="AN9113" i="13"/>
  <c r="BF9112" i="13"/>
  <c r="BE9112" i="13"/>
  <c r="BD9112" i="13"/>
  <c r="BC9112" i="13"/>
  <c r="BB9112" i="13"/>
  <c r="BA9112" i="13"/>
  <c r="AZ9112" i="13"/>
  <c r="AN9112" i="13"/>
  <c r="BF9111" i="13"/>
  <c r="BE9111" i="13"/>
  <c r="BD9111" i="13"/>
  <c r="BC9111" i="13"/>
  <c r="BB9111" i="13"/>
  <c r="BA9111" i="13"/>
  <c r="AZ9111" i="13"/>
  <c r="AN9111" i="13"/>
  <c r="BF9110" i="13"/>
  <c r="BE9110" i="13"/>
  <c r="BD9110" i="13"/>
  <c r="BC9110" i="13"/>
  <c r="BB9110" i="13"/>
  <c r="BA9110" i="13"/>
  <c r="AZ9110" i="13"/>
  <c r="AN9110" i="13"/>
  <c r="BF9109" i="13"/>
  <c r="BE9109" i="13"/>
  <c r="BD9109" i="13"/>
  <c r="BC9109" i="13"/>
  <c r="BB9109" i="13"/>
  <c r="BA9109" i="13"/>
  <c r="AZ9109" i="13"/>
  <c r="AN9109" i="13"/>
  <c r="BF9108" i="13"/>
  <c r="BE9108" i="13"/>
  <c r="BD9108" i="13"/>
  <c r="BC9108" i="13"/>
  <c r="BB9108" i="13"/>
  <c r="BA9108" i="13"/>
  <c r="AZ9108" i="13"/>
  <c r="AN9108" i="13"/>
  <c r="BF9107" i="13"/>
  <c r="BE9107" i="13"/>
  <c r="BD9107" i="13"/>
  <c r="BC9107" i="13"/>
  <c r="BB9107" i="13"/>
  <c r="BA9107" i="13"/>
  <c r="AZ9107" i="13"/>
  <c r="AN9107" i="13"/>
  <c r="BF9106" i="13"/>
  <c r="BE9106" i="13"/>
  <c r="BD9106" i="13"/>
  <c r="BC9106" i="13"/>
  <c r="BB9106" i="13"/>
  <c r="BA9106" i="13"/>
  <c r="AZ9106" i="13"/>
  <c r="AN9106" i="13"/>
  <c r="BF9105" i="13"/>
  <c r="BE9105" i="13"/>
  <c r="BD9105" i="13"/>
  <c r="BC9105" i="13"/>
  <c r="BB9105" i="13"/>
  <c r="BA9105" i="13"/>
  <c r="AZ9105" i="13"/>
  <c r="AN9105" i="13"/>
  <c r="BF9104" i="13"/>
  <c r="BE9104" i="13"/>
  <c r="BD9104" i="13"/>
  <c r="BC9104" i="13"/>
  <c r="BB9104" i="13"/>
  <c r="BA9104" i="13"/>
  <c r="AZ9104" i="13"/>
  <c r="AN9104" i="13"/>
  <c r="BF9103" i="13"/>
  <c r="BE9103" i="13"/>
  <c r="BD9103" i="13"/>
  <c r="BC9103" i="13"/>
  <c r="BB9103" i="13"/>
  <c r="BA9103" i="13"/>
  <c r="AZ9103" i="13"/>
  <c r="AN9103" i="13"/>
  <c r="BF9102" i="13"/>
  <c r="BE9102" i="13"/>
  <c r="BD9102" i="13"/>
  <c r="BC9102" i="13"/>
  <c r="BB9102" i="13"/>
  <c r="BA9102" i="13"/>
  <c r="AZ9102" i="13"/>
  <c r="AN9102" i="13"/>
  <c r="BF9101" i="13"/>
  <c r="BE9101" i="13"/>
  <c r="BD9101" i="13"/>
  <c r="BC9101" i="13"/>
  <c r="BB9101" i="13"/>
  <c r="BA9101" i="13"/>
  <c r="AZ9101" i="13"/>
  <c r="AN9101" i="13"/>
  <c r="BF9100" i="13"/>
  <c r="BE9100" i="13"/>
  <c r="BD9100" i="13"/>
  <c r="BC9100" i="13"/>
  <c r="BB9100" i="13"/>
  <c r="BA9100" i="13"/>
  <c r="AZ9100" i="13"/>
  <c r="AN9100" i="13"/>
  <c r="BF9099" i="13"/>
  <c r="BE9099" i="13"/>
  <c r="BD9099" i="13"/>
  <c r="BC9099" i="13"/>
  <c r="BB9099" i="13"/>
  <c r="BA9099" i="13"/>
  <c r="AZ9099" i="13"/>
  <c r="AN9099" i="13"/>
  <c r="BF9098" i="13"/>
  <c r="BE9098" i="13"/>
  <c r="BD9098" i="13"/>
  <c r="BC9098" i="13"/>
  <c r="BB9098" i="13"/>
  <c r="BA9098" i="13"/>
  <c r="AZ9098" i="13"/>
  <c r="AN9098" i="13"/>
  <c r="BF9097" i="13"/>
  <c r="BE9097" i="13"/>
  <c r="BD9097" i="13"/>
  <c r="BC9097" i="13"/>
  <c r="BB9097" i="13"/>
  <c r="BA9097" i="13"/>
  <c r="AZ9097" i="13"/>
  <c r="AN9097" i="13"/>
  <c r="BF9096" i="13"/>
  <c r="BE9096" i="13"/>
  <c r="BD9096" i="13"/>
  <c r="BC9096" i="13"/>
  <c r="BB9096" i="13"/>
  <c r="BA9096" i="13"/>
  <c r="AZ9096" i="13"/>
  <c r="AN9096" i="13"/>
  <c r="BF9095" i="13"/>
  <c r="BE9095" i="13"/>
  <c r="BD9095" i="13"/>
  <c r="BC9095" i="13"/>
  <c r="BB9095" i="13"/>
  <c r="BA9095" i="13"/>
  <c r="AZ9095" i="13"/>
  <c r="AN9095" i="13"/>
  <c r="BF9094" i="13"/>
  <c r="BE9094" i="13"/>
  <c r="BD9094" i="13"/>
  <c r="BC9094" i="13"/>
  <c r="BB9094" i="13"/>
  <c r="BA9094" i="13"/>
  <c r="AZ9094" i="13"/>
  <c r="AN9094" i="13"/>
  <c r="BF9093" i="13"/>
  <c r="BE9093" i="13"/>
  <c r="BD9093" i="13"/>
  <c r="BC9093" i="13"/>
  <c r="BB9093" i="13"/>
  <c r="BA9093" i="13"/>
  <c r="AZ9093" i="13"/>
  <c r="AN9093" i="13"/>
  <c r="BF9092" i="13"/>
  <c r="BE9092" i="13"/>
  <c r="BD9092" i="13"/>
  <c r="BC9092" i="13"/>
  <c r="BB9092" i="13"/>
  <c r="BA9092" i="13"/>
  <c r="AZ9092" i="13"/>
  <c r="AN9092" i="13"/>
  <c r="BF9091" i="13"/>
  <c r="BE9091" i="13"/>
  <c r="BD9091" i="13"/>
  <c r="BC9091" i="13"/>
  <c r="BB9091" i="13"/>
  <c r="BA9091" i="13"/>
  <c r="AZ9091" i="13"/>
  <c r="AN9091" i="13"/>
  <c r="BF9090" i="13"/>
  <c r="BE9090" i="13"/>
  <c r="BD9090" i="13"/>
  <c r="BC9090" i="13"/>
  <c r="BB9090" i="13"/>
  <c r="BA9090" i="13"/>
  <c r="AZ9090" i="13"/>
  <c r="AN9090" i="13"/>
  <c r="BF9089" i="13"/>
  <c r="BE9089" i="13"/>
  <c r="BD9089" i="13"/>
  <c r="BC9089" i="13"/>
  <c r="BB9089" i="13"/>
  <c r="BA9089" i="13"/>
  <c r="AZ9089" i="13"/>
  <c r="AN9089" i="13"/>
  <c r="BF9088" i="13"/>
  <c r="BE9088" i="13"/>
  <c r="BD9088" i="13"/>
  <c r="BC9088" i="13"/>
  <c r="BB9088" i="13"/>
  <c r="BA9088" i="13"/>
  <c r="AZ9088" i="13"/>
  <c r="AN9088" i="13"/>
  <c r="BF9087" i="13"/>
  <c r="BE9087" i="13"/>
  <c r="BD9087" i="13"/>
  <c r="BC9087" i="13"/>
  <c r="BB9087" i="13"/>
  <c r="BA9087" i="13"/>
  <c r="AZ9087" i="13"/>
  <c r="AN9087" i="13"/>
  <c r="BF9086" i="13"/>
  <c r="BE9086" i="13"/>
  <c r="BD9086" i="13"/>
  <c r="BC9086" i="13"/>
  <c r="BB9086" i="13"/>
  <c r="BA9086" i="13"/>
  <c r="AZ9086" i="13"/>
  <c r="AN9086" i="13"/>
  <c r="BF9085" i="13"/>
  <c r="BE9085" i="13"/>
  <c r="BD9085" i="13"/>
  <c r="BC9085" i="13"/>
  <c r="BB9085" i="13"/>
  <c r="BA9085" i="13"/>
  <c r="AZ9085" i="13"/>
  <c r="AN9085" i="13"/>
  <c r="BF9084" i="13"/>
  <c r="BE9084" i="13"/>
  <c r="BD9084" i="13"/>
  <c r="BC9084" i="13"/>
  <c r="BB9084" i="13"/>
  <c r="BA9084" i="13"/>
  <c r="AZ9084" i="13"/>
  <c r="AN9084" i="13"/>
  <c r="BF9083" i="13"/>
  <c r="BE9083" i="13"/>
  <c r="BD9083" i="13"/>
  <c r="BC9083" i="13"/>
  <c r="BB9083" i="13"/>
  <c r="BA9083" i="13"/>
  <c r="AZ9083" i="13"/>
  <c r="AN9083" i="13"/>
  <c r="BF9082" i="13"/>
  <c r="BE9082" i="13"/>
  <c r="BD9082" i="13"/>
  <c r="BC9082" i="13"/>
  <c r="BB9082" i="13"/>
  <c r="BA9082" i="13"/>
  <c r="AZ9082" i="13"/>
  <c r="AN9082" i="13"/>
  <c r="BF9081" i="13"/>
  <c r="BE9081" i="13"/>
  <c r="BD9081" i="13"/>
  <c r="BC9081" i="13"/>
  <c r="BB9081" i="13"/>
  <c r="BA9081" i="13"/>
  <c r="AZ9081" i="13"/>
  <c r="AN9081" i="13"/>
  <c r="BF9080" i="13"/>
  <c r="BE9080" i="13"/>
  <c r="BD9080" i="13"/>
  <c r="BC9080" i="13"/>
  <c r="BB9080" i="13"/>
  <c r="BA9080" i="13"/>
  <c r="AZ9080" i="13"/>
  <c r="AN9080" i="13"/>
  <c r="BF9079" i="13"/>
  <c r="BE9079" i="13"/>
  <c r="BD9079" i="13"/>
  <c r="BC9079" i="13"/>
  <c r="BB9079" i="13"/>
  <c r="BA9079" i="13"/>
  <c r="AZ9079" i="13"/>
  <c r="AN9079" i="13"/>
  <c r="BF9078" i="13"/>
  <c r="BE9078" i="13"/>
  <c r="BD9078" i="13"/>
  <c r="BC9078" i="13"/>
  <c r="BB9078" i="13"/>
  <c r="BA9078" i="13"/>
  <c r="AZ9078" i="13"/>
  <c r="AN9078" i="13"/>
  <c r="BF9077" i="13"/>
  <c r="BE9077" i="13"/>
  <c r="BD9077" i="13"/>
  <c r="BC9077" i="13"/>
  <c r="BB9077" i="13"/>
  <c r="BA9077" i="13"/>
  <c r="AZ9077" i="13"/>
  <c r="AN9077" i="13"/>
  <c r="BF9076" i="13"/>
  <c r="BE9076" i="13"/>
  <c r="BD9076" i="13"/>
  <c r="BC9076" i="13"/>
  <c r="BB9076" i="13"/>
  <c r="BA9076" i="13"/>
  <c r="AZ9076" i="13"/>
  <c r="AN9076" i="13"/>
  <c r="BF9075" i="13"/>
  <c r="BE9075" i="13"/>
  <c r="BD9075" i="13"/>
  <c r="BC9075" i="13"/>
  <c r="BB9075" i="13"/>
  <c r="BA9075" i="13"/>
  <c r="AZ9075" i="13"/>
  <c r="AN9075" i="13"/>
  <c r="BF9074" i="13"/>
  <c r="BE9074" i="13"/>
  <c r="BD9074" i="13"/>
  <c r="BC9074" i="13"/>
  <c r="BB9074" i="13"/>
  <c r="BA9074" i="13"/>
  <c r="AZ9074" i="13"/>
  <c r="AN9074" i="13"/>
  <c r="BF9073" i="13"/>
  <c r="BE9073" i="13"/>
  <c r="BD9073" i="13"/>
  <c r="BC9073" i="13"/>
  <c r="BB9073" i="13"/>
  <c r="BA9073" i="13"/>
  <c r="AZ9073" i="13"/>
  <c r="AN9073" i="13"/>
  <c r="BF9072" i="13"/>
  <c r="BE9072" i="13"/>
  <c r="BD9072" i="13"/>
  <c r="BC9072" i="13"/>
  <c r="BB9072" i="13"/>
  <c r="BA9072" i="13"/>
  <c r="AZ9072" i="13"/>
  <c r="AN9072" i="13"/>
  <c r="BF9071" i="13"/>
  <c r="BE9071" i="13"/>
  <c r="BD9071" i="13"/>
  <c r="BC9071" i="13"/>
  <c r="BB9071" i="13"/>
  <c r="BA9071" i="13"/>
  <c r="AZ9071" i="13"/>
  <c r="AN9071" i="13"/>
  <c r="BF9070" i="13"/>
  <c r="BE9070" i="13"/>
  <c r="BD9070" i="13"/>
  <c r="BC9070" i="13"/>
  <c r="BB9070" i="13"/>
  <c r="BA9070" i="13"/>
  <c r="AZ9070" i="13"/>
  <c r="AN9070" i="13"/>
  <c r="BF9069" i="13"/>
  <c r="BE9069" i="13"/>
  <c r="BD9069" i="13"/>
  <c r="BC9069" i="13"/>
  <c r="BB9069" i="13"/>
  <c r="BA9069" i="13"/>
  <c r="AZ9069" i="13"/>
  <c r="AN9069" i="13"/>
  <c r="BF9068" i="13"/>
  <c r="BE9068" i="13"/>
  <c r="BD9068" i="13"/>
  <c r="BC9068" i="13"/>
  <c r="BB9068" i="13"/>
  <c r="BA9068" i="13"/>
  <c r="AZ9068" i="13"/>
  <c r="AN9068" i="13"/>
  <c r="BF9067" i="13"/>
  <c r="BE9067" i="13"/>
  <c r="BD9067" i="13"/>
  <c r="BC9067" i="13"/>
  <c r="BB9067" i="13"/>
  <c r="BA9067" i="13"/>
  <c r="AZ9067" i="13"/>
  <c r="AN9067" i="13"/>
  <c r="BF9066" i="13"/>
  <c r="BE9066" i="13"/>
  <c r="BD9066" i="13"/>
  <c r="BC9066" i="13"/>
  <c r="BB9066" i="13"/>
  <c r="BA9066" i="13"/>
  <c r="AZ9066" i="13"/>
  <c r="AN9066" i="13"/>
  <c r="BF9065" i="13"/>
  <c r="BE9065" i="13"/>
  <c r="BD9065" i="13"/>
  <c r="BC9065" i="13"/>
  <c r="BB9065" i="13"/>
  <c r="BA9065" i="13"/>
  <c r="AZ9065" i="13"/>
  <c r="AN9065" i="13"/>
  <c r="BF9064" i="13"/>
  <c r="BE9064" i="13"/>
  <c r="BD9064" i="13"/>
  <c r="BC9064" i="13"/>
  <c r="BB9064" i="13"/>
  <c r="BA9064" i="13"/>
  <c r="AZ9064" i="13"/>
  <c r="AN9064" i="13"/>
  <c r="BF8968" i="13"/>
  <c r="BE8968" i="13"/>
  <c r="BD8968" i="13"/>
  <c r="BC8968" i="13"/>
  <c r="BB8968" i="13"/>
  <c r="BA8968" i="13"/>
  <c r="AZ8968" i="13"/>
  <c r="AN8968" i="13"/>
  <c r="BF8967" i="13"/>
  <c r="BE8967" i="13"/>
  <c r="BD8967" i="13"/>
  <c r="BC8967" i="13"/>
  <c r="BB8967" i="13"/>
  <c r="BA8967" i="13"/>
  <c r="AZ8967" i="13"/>
  <c r="AN8967" i="13"/>
  <c r="BF8966" i="13"/>
  <c r="BE8966" i="13"/>
  <c r="BD8966" i="13"/>
  <c r="BC8966" i="13"/>
  <c r="BB8966" i="13"/>
  <c r="BA8966" i="13"/>
  <c r="AZ8966" i="13"/>
  <c r="AN8966" i="13"/>
  <c r="BF8965" i="13"/>
  <c r="BE8965" i="13"/>
  <c r="BD8965" i="13"/>
  <c r="BC8965" i="13"/>
  <c r="BB8965" i="13"/>
  <c r="BA8965" i="13"/>
  <c r="AZ8965" i="13"/>
  <c r="AN8965" i="13"/>
  <c r="BF8964" i="13"/>
  <c r="BE8964" i="13"/>
  <c r="BD8964" i="13"/>
  <c r="BC8964" i="13"/>
  <c r="BB8964" i="13"/>
  <c r="BA8964" i="13"/>
  <c r="AZ8964" i="13"/>
  <c r="AN8964" i="13"/>
  <c r="BF8963" i="13"/>
  <c r="BE8963" i="13"/>
  <c r="BD8963" i="13"/>
  <c r="BC8963" i="13"/>
  <c r="BB8963" i="13"/>
  <c r="BA8963" i="13"/>
  <c r="AZ8963" i="13"/>
  <c r="AN8963" i="13"/>
  <c r="BF8962" i="13"/>
  <c r="BE8962" i="13"/>
  <c r="BD8962" i="13"/>
  <c r="BC8962" i="13"/>
  <c r="BB8962" i="13"/>
  <c r="BA8962" i="13"/>
  <c r="AZ8962" i="13"/>
  <c r="AN8962" i="13"/>
  <c r="BF8961" i="13"/>
  <c r="BE8961" i="13"/>
  <c r="BD8961" i="13"/>
  <c r="BC8961" i="13"/>
  <c r="BB8961" i="13"/>
  <c r="BA8961" i="13"/>
  <c r="AZ8961" i="13"/>
  <c r="AN8961" i="13"/>
  <c r="BF8960" i="13"/>
  <c r="BE8960" i="13"/>
  <c r="BD8960" i="13"/>
  <c r="BC8960" i="13"/>
  <c r="BB8960" i="13"/>
  <c r="BA8960" i="13"/>
  <c r="AZ8960" i="13"/>
  <c r="AN8960" i="13"/>
  <c r="BF8959" i="13"/>
  <c r="BE8959" i="13"/>
  <c r="BD8959" i="13"/>
  <c r="BC8959" i="13"/>
  <c r="BB8959" i="13"/>
  <c r="BA8959" i="13"/>
  <c r="AZ8959" i="13"/>
  <c r="AN8959" i="13"/>
  <c r="BF8958" i="13"/>
  <c r="BE8958" i="13"/>
  <c r="BD8958" i="13"/>
  <c r="BC8958" i="13"/>
  <c r="BB8958" i="13"/>
  <c r="BA8958" i="13"/>
  <c r="AZ8958" i="13"/>
  <c r="AN8958" i="13"/>
  <c r="BF8957" i="13"/>
  <c r="BE8957" i="13"/>
  <c r="BD8957" i="13"/>
  <c r="BC8957" i="13"/>
  <c r="BB8957" i="13"/>
  <c r="BA8957" i="13"/>
  <c r="AZ8957" i="13"/>
  <c r="AN8957" i="13"/>
  <c r="BF8956" i="13"/>
  <c r="BE8956" i="13"/>
  <c r="BD8956" i="13"/>
  <c r="BC8956" i="13"/>
  <c r="BB8956" i="13"/>
  <c r="BA8956" i="13"/>
  <c r="AZ8956" i="13"/>
  <c r="AN8956" i="13"/>
  <c r="BF8955" i="13"/>
  <c r="BE8955" i="13"/>
  <c r="BD8955" i="13"/>
  <c r="BC8955" i="13"/>
  <c r="BB8955" i="13"/>
  <c r="BA8955" i="13"/>
  <c r="AZ8955" i="13"/>
  <c r="AN8955" i="13"/>
  <c r="BF8954" i="13"/>
  <c r="BE8954" i="13"/>
  <c r="BD8954" i="13"/>
  <c r="BC8954" i="13"/>
  <c r="BB8954" i="13"/>
  <c r="BA8954" i="13"/>
  <c r="AZ8954" i="13"/>
  <c r="AN8954" i="13"/>
  <c r="BF8953" i="13"/>
  <c r="BE8953" i="13"/>
  <c r="BD8953" i="13"/>
  <c r="BC8953" i="13"/>
  <c r="BB8953" i="13"/>
  <c r="BA8953" i="13"/>
  <c r="AZ8953" i="13"/>
  <c r="AN8953" i="13"/>
  <c r="BF8952" i="13"/>
  <c r="BE8952" i="13"/>
  <c r="BD8952" i="13"/>
  <c r="BC8952" i="13"/>
  <c r="BB8952" i="13"/>
  <c r="BA8952" i="13"/>
  <c r="AZ8952" i="13"/>
  <c r="AN8952" i="13"/>
  <c r="BF8951" i="13"/>
  <c r="BE8951" i="13"/>
  <c r="BD8951" i="13"/>
  <c r="BC8951" i="13"/>
  <c r="BB8951" i="13"/>
  <c r="BA8951" i="13"/>
  <c r="AZ8951" i="13"/>
  <c r="AN8951" i="13"/>
  <c r="BF8950" i="13"/>
  <c r="BE8950" i="13"/>
  <c r="BD8950" i="13"/>
  <c r="BC8950" i="13"/>
  <c r="BB8950" i="13"/>
  <c r="BA8950" i="13"/>
  <c r="AZ8950" i="13"/>
  <c r="AN8950" i="13"/>
  <c r="BF8949" i="13"/>
  <c r="BE8949" i="13"/>
  <c r="BD8949" i="13"/>
  <c r="BC8949" i="13"/>
  <c r="BB8949" i="13"/>
  <c r="BA8949" i="13"/>
  <c r="AZ8949" i="13"/>
  <c r="AN8949" i="13"/>
  <c r="BF8948" i="13"/>
  <c r="BE8948" i="13"/>
  <c r="BD8948" i="13"/>
  <c r="BC8948" i="13"/>
  <c r="BB8948" i="13"/>
  <c r="BA8948" i="13"/>
  <c r="AZ8948" i="13"/>
  <c r="AN8948" i="13"/>
  <c r="BF8947" i="13"/>
  <c r="BE8947" i="13"/>
  <c r="BD8947" i="13"/>
  <c r="BC8947" i="13"/>
  <c r="BB8947" i="13"/>
  <c r="BA8947" i="13"/>
  <c r="AZ8947" i="13"/>
  <c r="AN8947" i="13"/>
  <c r="BF8946" i="13"/>
  <c r="BE8946" i="13"/>
  <c r="BD8946" i="13"/>
  <c r="BC8946" i="13"/>
  <c r="BB8946" i="13"/>
  <c r="BA8946" i="13"/>
  <c r="AZ8946" i="13"/>
  <c r="AN8946" i="13"/>
  <c r="BF8945" i="13"/>
  <c r="BE8945" i="13"/>
  <c r="BD8945" i="13"/>
  <c r="BC8945" i="13"/>
  <c r="BB8945" i="13"/>
  <c r="BA8945" i="13"/>
  <c r="AZ8945" i="13"/>
  <c r="AN8945" i="13"/>
  <c r="BF8944" i="13"/>
  <c r="BE8944" i="13"/>
  <c r="BD8944" i="13"/>
  <c r="BC8944" i="13"/>
  <c r="BB8944" i="13"/>
  <c r="BA8944" i="13"/>
  <c r="AZ8944" i="13"/>
  <c r="AN8944" i="13"/>
  <c r="BF8943" i="13"/>
  <c r="BE8943" i="13"/>
  <c r="BD8943" i="13"/>
  <c r="BC8943" i="13"/>
  <c r="BB8943" i="13"/>
  <c r="BA8943" i="13"/>
  <c r="AZ8943" i="13"/>
  <c r="AN8943" i="13"/>
  <c r="BF8942" i="13"/>
  <c r="BE8942" i="13"/>
  <c r="BD8942" i="13"/>
  <c r="BC8942" i="13"/>
  <c r="BB8942" i="13"/>
  <c r="BA8942" i="13"/>
  <c r="AZ8942" i="13"/>
  <c r="AN8942" i="13"/>
  <c r="BF8941" i="13"/>
  <c r="BE8941" i="13"/>
  <c r="BD8941" i="13"/>
  <c r="BC8941" i="13"/>
  <c r="BB8941" i="13"/>
  <c r="BA8941" i="13"/>
  <c r="AZ8941" i="13"/>
  <c r="AN8941" i="13"/>
  <c r="BF8940" i="13"/>
  <c r="BE8940" i="13"/>
  <c r="BD8940" i="13"/>
  <c r="BC8940" i="13"/>
  <c r="BB8940" i="13"/>
  <c r="BA8940" i="13"/>
  <c r="AZ8940" i="13"/>
  <c r="AN8940" i="13"/>
  <c r="BF8939" i="13"/>
  <c r="BE8939" i="13"/>
  <c r="BD8939" i="13"/>
  <c r="BC8939" i="13"/>
  <c r="BB8939" i="13"/>
  <c r="BA8939" i="13"/>
  <c r="AZ8939" i="13"/>
  <c r="AN8939" i="13"/>
  <c r="BF8938" i="13"/>
  <c r="BE8938" i="13"/>
  <c r="BD8938" i="13"/>
  <c r="BC8938" i="13"/>
  <c r="BB8938" i="13"/>
  <c r="BA8938" i="13"/>
  <c r="AZ8938" i="13"/>
  <c r="AN8938" i="13"/>
  <c r="BF8937" i="13"/>
  <c r="BE8937" i="13"/>
  <c r="BD8937" i="13"/>
  <c r="BC8937" i="13"/>
  <c r="BB8937" i="13"/>
  <c r="BA8937" i="13"/>
  <c r="AZ8937" i="13"/>
  <c r="AN8937" i="13"/>
  <c r="BF8936" i="13"/>
  <c r="BE8936" i="13"/>
  <c r="BD8936" i="13"/>
  <c r="BC8936" i="13"/>
  <c r="BB8936" i="13"/>
  <c r="BA8936" i="13"/>
  <c r="AZ8936" i="13"/>
  <c r="AN8936" i="13"/>
  <c r="BF8935" i="13"/>
  <c r="BE8935" i="13"/>
  <c r="BD8935" i="13"/>
  <c r="BC8935" i="13"/>
  <c r="BB8935" i="13"/>
  <c r="BA8935" i="13"/>
  <c r="AZ8935" i="13"/>
  <c r="AN8935" i="13"/>
  <c r="BF8934" i="13"/>
  <c r="BE8934" i="13"/>
  <c r="BD8934" i="13"/>
  <c r="BC8934" i="13"/>
  <c r="BB8934" i="13"/>
  <c r="BA8934" i="13"/>
  <c r="AZ8934" i="13"/>
  <c r="AN8934" i="13"/>
  <c r="BF8933" i="13"/>
  <c r="BE8933" i="13"/>
  <c r="BD8933" i="13"/>
  <c r="BC8933" i="13"/>
  <c r="BB8933" i="13"/>
  <c r="BA8933" i="13"/>
  <c r="AZ8933" i="13"/>
  <c r="AN8933" i="13"/>
  <c r="BF8932" i="13"/>
  <c r="BE8932" i="13"/>
  <c r="BD8932" i="13"/>
  <c r="BC8932" i="13"/>
  <c r="BB8932" i="13"/>
  <c r="BA8932" i="13"/>
  <c r="AZ8932" i="13"/>
  <c r="AN8932" i="13"/>
  <c r="BF8931" i="13"/>
  <c r="BE8931" i="13"/>
  <c r="BD8931" i="13"/>
  <c r="BC8931" i="13"/>
  <c r="BB8931" i="13"/>
  <c r="BA8931" i="13"/>
  <c r="AZ8931" i="13"/>
  <c r="AN8931" i="13"/>
  <c r="BF8930" i="13"/>
  <c r="BE8930" i="13"/>
  <c r="BD8930" i="13"/>
  <c r="BC8930" i="13"/>
  <c r="BB8930" i="13"/>
  <c r="BA8930" i="13"/>
  <c r="AZ8930" i="13"/>
  <c r="AN8930" i="13"/>
  <c r="BF8929" i="13"/>
  <c r="BE8929" i="13"/>
  <c r="BD8929" i="13"/>
  <c r="BC8929" i="13"/>
  <c r="BB8929" i="13"/>
  <c r="BA8929" i="13"/>
  <c r="AZ8929" i="13"/>
  <c r="AN8929" i="13"/>
  <c r="BF8928" i="13"/>
  <c r="BE8928" i="13"/>
  <c r="BD8928" i="13"/>
  <c r="BC8928" i="13"/>
  <c r="BB8928" i="13"/>
  <c r="BA8928" i="13"/>
  <c r="AZ8928" i="13"/>
  <c r="AN8928" i="13"/>
  <c r="BF8927" i="13"/>
  <c r="BE8927" i="13"/>
  <c r="BD8927" i="13"/>
  <c r="BC8927" i="13"/>
  <c r="BB8927" i="13"/>
  <c r="BA8927" i="13"/>
  <c r="AZ8927" i="13"/>
  <c r="AN8927" i="13"/>
  <c r="BF8926" i="13"/>
  <c r="BE8926" i="13"/>
  <c r="BD8926" i="13"/>
  <c r="BC8926" i="13"/>
  <c r="BB8926" i="13"/>
  <c r="BA8926" i="13"/>
  <c r="AZ8926" i="13"/>
  <c r="AN8926" i="13"/>
  <c r="BF8925" i="13"/>
  <c r="BE8925" i="13"/>
  <c r="BD8925" i="13"/>
  <c r="BC8925" i="13"/>
  <c r="BB8925" i="13"/>
  <c r="BA8925" i="13"/>
  <c r="AZ8925" i="13"/>
  <c r="AN8925" i="13"/>
  <c r="BF8924" i="13"/>
  <c r="BE8924" i="13"/>
  <c r="BD8924" i="13"/>
  <c r="BC8924" i="13"/>
  <c r="BB8924" i="13"/>
  <c r="BA8924" i="13"/>
  <c r="AZ8924" i="13"/>
  <c r="AN8924" i="13"/>
  <c r="BF8923" i="13"/>
  <c r="BE8923" i="13"/>
  <c r="BD8923" i="13"/>
  <c r="BC8923" i="13"/>
  <c r="BB8923" i="13"/>
  <c r="BA8923" i="13"/>
  <c r="AZ8923" i="13"/>
  <c r="AN8923" i="13"/>
  <c r="BF8922" i="13"/>
  <c r="BE8922" i="13"/>
  <c r="BD8922" i="13"/>
  <c r="BC8922" i="13"/>
  <c r="BB8922" i="13"/>
  <c r="BA8922" i="13"/>
  <c r="AZ8922" i="13"/>
  <c r="AN8922" i="13"/>
  <c r="BF8921" i="13"/>
  <c r="BE8921" i="13"/>
  <c r="BD8921" i="13"/>
  <c r="BC8921" i="13"/>
  <c r="BB8921" i="13"/>
  <c r="BA8921" i="13"/>
  <c r="AZ8921" i="13"/>
  <c r="AN8921" i="13"/>
  <c r="BF8920" i="13"/>
  <c r="BE8920" i="13"/>
  <c r="BD8920" i="13"/>
  <c r="BC8920" i="13"/>
  <c r="BB8920" i="13"/>
  <c r="BA8920" i="13"/>
  <c r="AZ8920" i="13"/>
  <c r="AN8920" i="13"/>
  <c r="BF8919" i="13"/>
  <c r="BE8919" i="13"/>
  <c r="BD8919" i="13"/>
  <c r="BC8919" i="13"/>
  <c r="BB8919" i="13"/>
  <c r="BA8919" i="13"/>
  <c r="AZ8919" i="13"/>
  <c r="AN8919" i="13"/>
  <c r="BF8918" i="13"/>
  <c r="BE8918" i="13"/>
  <c r="BD8918" i="13"/>
  <c r="BC8918" i="13"/>
  <c r="BB8918" i="13"/>
  <c r="BA8918" i="13"/>
  <c r="AZ8918" i="13"/>
  <c r="AN8918" i="13"/>
  <c r="BF8917" i="13"/>
  <c r="BE8917" i="13"/>
  <c r="BD8917" i="13"/>
  <c r="BC8917" i="13"/>
  <c r="BB8917" i="13"/>
  <c r="BA8917" i="13"/>
  <c r="AZ8917" i="13"/>
  <c r="AN8917" i="13"/>
  <c r="BF8916" i="13"/>
  <c r="BE8916" i="13"/>
  <c r="BD8916" i="13"/>
  <c r="BC8916" i="13"/>
  <c r="BB8916" i="13"/>
  <c r="BA8916" i="13"/>
  <c r="AZ8916" i="13"/>
  <c r="AN8916" i="13"/>
  <c r="BF8915" i="13"/>
  <c r="BE8915" i="13"/>
  <c r="BD8915" i="13"/>
  <c r="BC8915" i="13"/>
  <c r="BB8915" i="13"/>
  <c r="BA8915" i="13"/>
  <c r="AZ8915" i="13"/>
  <c r="AN8915" i="13"/>
  <c r="BF8914" i="13"/>
  <c r="BE8914" i="13"/>
  <c r="BD8914" i="13"/>
  <c r="BC8914" i="13"/>
  <c r="BB8914" i="13"/>
  <c r="BA8914" i="13"/>
  <c r="AZ8914" i="13"/>
  <c r="AN8914" i="13"/>
  <c r="BF8913" i="13"/>
  <c r="BE8913" i="13"/>
  <c r="BD8913" i="13"/>
  <c r="BC8913" i="13"/>
  <c r="BB8913" i="13"/>
  <c r="BA8913" i="13"/>
  <c r="AZ8913" i="13"/>
  <c r="AN8913" i="13"/>
  <c r="BF8912" i="13"/>
  <c r="BE8912" i="13"/>
  <c r="BD8912" i="13"/>
  <c r="BC8912" i="13"/>
  <c r="BB8912" i="13"/>
  <c r="BA8912" i="13"/>
  <c r="AZ8912" i="13"/>
  <c r="AN8912" i="13"/>
  <c r="BF8911" i="13"/>
  <c r="BE8911" i="13"/>
  <c r="BD8911" i="13"/>
  <c r="BC8911" i="13"/>
  <c r="BB8911" i="13"/>
  <c r="BA8911" i="13"/>
  <c r="AZ8911" i="13"/>
  <c r="AN8911" i="13"/>
  <c r="BF8910" i="13"/>
  <c r="BE8910" i="13"/>
  <c r="BD8910" i="13"/>
  <c r="BC8910" i="13"/>
  <c r="BB8910" i="13"/>
  <c r="BA8910" i="13"/>
  <c r="AZ8910" i="13"/>
  <c r="AN8910" i="13"/>
  <c r="BF8909" i="13"/>
  <c r="BE8909" i="13"/>
  <c r="BD8909" i="13"/>
  <c r="BC8909" i="13"/>
  <c r="BB8909" i="13"/>
  <c r="BA8909" i="13"/>
  <c r="AZ8909" i="13"/>
  <c r="AN8909" i="13"/>
  <c r="BF8908" i="13"/>
  <c r="BE8908" i="13"/>
  <c r="BD8908" i="13"/>
  <c r="BC8908" i="13"/>
  <c r="BB8908" i="13"/>
  <c r="BA8908" i="13"/>
  <c r="AZ8908" i="13"/>
  <c r="AN8908" i="13"/>
  <c r="BF8907" i="13"/>
  <c r="BE8907" i="13"/>
  <c r="BD8907" i="13"/>
  <c r="BC8907" i="13"/>
  <c r="BB8907" i="13"/>
  <c r="BA8907" i="13"/>
  <c r="AZ8907" i="13"/>
  <c r="AN8907" i="13"/>
  <c r="BF8906" i="13"/>
  <c r="BE8906" i="13"/>
  <c r="BD8906" i="13"/>
  <c r="BC8906" i="13"/>
  <c r="BB8906" i="13"/>
  <c r="BA8906" i="13"/>
  <c r="AZ8906" i="13"/>
  <c r="AN8906" i="13"/>
  <c r="BF8905" i="13"/>
  <c r="BE8905" i="13"/>
  <c r="BD8905" i="13"/>
  <c r="BC8905" i="13"/>
  <c r="BB8905" i="13"/>
  <c r="BA8905" i="13"/>
  <c r="AZ8905" i="13"/>
  <c r="AN8905" i="13"/>
  <c r="BF8904" i="13"/>
  <c r="BE8904" i="13"/>
  <c r="BD8904" i="13"/>
  <c r="BC8904" i="13"/>
  <c r="BB8904" i="13"/>
  <c r="BA8904" i="13"/>
  <c r="AZ8904" i="13"/>
  <c r="AN8904" i="13"/>
  <c r="BF8903" i="13"/>
  <c r="BE8903" i="13"/>
  <c r="BD8903" i="13"/>
  <c r="BC8903" i="13"/>
  <c r="BB8903" i="13"/>
  <c r="BA8903" i="13"/>
  <c r="AZ8903" i="13"/>
  <c r="AN8903" i="13"/>
  <c r="BF8902" i="13"/>
  <c r="BE8902" i="13"/>
  <c r="BD8902" i="13"/>
  <c r="BC8902" i="13"/>
  <c r="BB8902" i="13"/>
  <c r="BA8902" i="13"/>
  <c r="AZ8902" i="13"/>
  <c r="AN8902" i="13"/>
  <c r="BF8901" i="13"/>
  <c r="BE8901" i="13"/>
  <c r="BD8901" i="13"/>
  <c r="BC8901" i="13"/>
  <c r="BB8901" i="13"/>
  <c r="BA8901" i="13"/>
  <c r="AZ8901" i="13"/>
  <c r="AN8901" i="13"/>
  <c r="BF8900" i="13"/>
  <c r="BE8900" i="13"/>
  <c r="BD8900" i="13"/>
  <c r="BC8900" i="13"/>
  <c r="BB8900" i="13"/>
  <c r="BA8900" i="13"/>
  <c r="AZ8900" i="13"/>
  <c r="AN8900" i="13"/>
  <c r="BF8899" i="13"/>
  <c r="BE8899" i="13"/>
  <c r="BD8899" i="13"/>
  <c r="BC8899" i="13"/>
  <c r="BB8899" i="13"/>
  <c r="BA8899" i="13"/>
  <c r="AZ8899" i="13"/>
  <c r="AN8899" i="13"/>
  <c r="BF8898" i="13"/>
  <c r="BE8898" i="13"/>
  <c r="BD8898" i="13"/>
  <c r="BC8898" i="13"/>
  <c r="BB8898" i="13"/>
  <c r="BA8898" i="13"/>
  <c r="AZ8898" i="13"/>
  <c r="AN8898" i="13"/>
  <c r="BF8897" i="13"/>
  <c r="BE8897" i="13"/>
  <c r="BD8897" i="13"/>
  <c r="BC8897" i="13"/>
  <c r="BB8897" i="13"/>
  <c r="BA8897" i="13"/>
  <c r="AZ8897" i="13"/>
  <c r="AN8897" i="13"/>
  <c r="BF8896" i="13"/>
  <c r="BE8896" i="13"/>
  <c r="BD8896" i="13"/>
  <c r="BC8896" i="13"/>
  <c r="BB8896" i="13"/>
  <c r="BA8896" i="13"/>
  <c r="AZ8896" i="13"/>
  <c r="AN8896" i="13"/>
  <c r="BF8895" i="13"/>
  <c r="BE8895" i="13"/>
  <c r="BD8895" i="13"/>
  <c r="BC8895" i="13"/>
  <c r="BB8895" i="13"/>
  <c r="BA8895" i="13"/>
  <c r="AZ8895" i="13"/>
  <c r="AN8895" i="13"/>
  <c r="BF8894" i="13"/>
  <c r="BE8894" i="13"/>
  <c r="BD8894" i="13"/>
  <c r="BC8894" i="13"/>
  <c r="BB8894" i="13"/>
  <c r="BA8894" i="13"/>
  <c r="AZ8894" i="13"/>
  <c r="AN8894" i="13"/>
  <c r="BF8893" i="13"/>
  <c r="BE8893" i="13"/>
  <c r="BD8893" i="13"/>
  <c r="BC8893" i="13"/>
  <c r="BB8893" i="13"/>
  <c r="BA8893" i="13"/>
  <c r="AZ8893" i="13"/>
  <c r="AN8893" i="13"/>
  <c r="BF8892" i="13"/>
  <c r="BE8892" i="13"/>
  <c r="BD8892" i="13"/>
  <c r="BC8892" i="13"/>
  <c r="BB8892" i="13"/>
  <c r="BA8892" i="13"/>
  <c r="AZ8892" i="13"/>
  <c r="AN8892" i="13"/>
  <c r="BF8891" i="13"/>
  <c r="BE8891" i="13"/>
  <c r="BD8891" i="13"/>
  <c r="BC8891" i="13"/>
  <c r="BB8891" i="13"/>
  <c r="BA8891" i="13"/>
  <c r="AZ8891" i="13"/>
  <c r="AN8891" i="13"/>
  <c r="BF8890" i="13"/>
  <c r="BE8890" i="13"/>
  <c r="BD8890" i="13"/>
  <c r="BC8890" i="13"/>
  <c r="BB8890" i="13"/>
  <c r="BA8890" i="13"/>
  <c r="AZ8890" i="13"/>
  <c r="AN8890" i="13"/>
  <c r="BF8889" i="13"/>
  <c r="BE8889" i="13"/>
  <c r="BD8889" i="13"/>
  <c r="BC8889" i="13"/>
  <c r="BB8889" i="13"/>
  <c r="BA8889" i="13"/>
  <c r="AZ8889" i="13"/>
  <c r="AN8889" i="13"/>
  <c r="BF8888" i="13"/>
  <c r="BE8888" i="13"/>
  <c r="BD8888" i="13"/>
  <c r="BC8888" i="13"/>
  <c r="BB8888" i="13"/>
  <c r="BA8888" i="13"/>
  <c r="AZ8888" i="13"/>
  <c r="AN8888" i="13"/>
  <c r="BF8887" i="13"/>
  <c r="BE8887" i="13"/>
  <c r="BD8887" i="13"/>
  <c r="BC8887" i="13"/>
  <c r="BB8887" i="13"/>
  <c r="BA8887" i="13"/>
  <c r="AZ8887" i="13"/>
  <c r="AN8887" i="13"/>
  <c r="BF8886" i="13"/>
  <c r="BE8886" i="13"/>
  <c r="BD8886" i="13"/>
  <c r="BC8886" i="13"/>
  <c r="BB8886" i="13"/>
  <c r="BA8886" i="13"/>
  <c r="AZ8886" i="13"/>
  <c r="AN8886" i="13"/>
  <c r="BF8885" i="13"/>
  <c r="BE8885" i="13"/>
  <c r="BD8885" i="13"/>
  <c r="BC8885" i="13"/>
  <c r="BB8885" i="13"/>
  <c r="BA8885" i="13"/>
  <c r="AZ8885" i="13"/>
  <c r="AN8885" i="13"/>
  <c r="BF8884" i="13"/>
  <c r="BE8884" i="13"/>
  <c r="BD8884" i="13"/>
  <c r="BC8884" i="13"/>
  <c r="BB8884" i="13"/>
  <c r="BA8884" i="13"/>
  <c r="AZ8884" i="13"/>
  <c r="AN8884" i="13"/>
  <c r="BF8883" i="13"/>
  <c r="BE8883" i="13"/>
  <c r="BD8883" i="13"/>
  <c r="BC8883" i="13"/>
  <c r="BB8883" i="13"/>
  <c r="BA8883" i="13"/>
  <c r="AZ8883" i="13"/>
  <c r="AN8883" i="13"/>
  <c r="BF8882" i="13"/>
  <c r="BE8882" i="13"/>
  <c r="BD8882" i="13"/>
  <c r="BC8882" i="13"/>
  <c r="BB8882" i="13"/>
  <c r="BA8882" i="13"/>
  <c r="AZ8882" i="13"/>
  <c r="AN8882" i="13"/>
  <c r="BF8881" i="13"/>
  <c r="BE8881" i="13"/>
  <c r="BD8881" i="13"/>
  <c r="BC8881" i="13"/>
  <c r="BB8881" i="13"/>
  <c r="BA8881" i="13"/>
  <c r="AZ8881" i="13"/>
  <c r="AN8881" i="13"/>
  <c r="BF8880" i="13"/>
  <c r="BE8880" i="13"/>
  <c r="BD8880" i="13"/>
  <c r="BC8880" i="13"/>
  <c r="BB8880" i="13"/>
  <c r="BA8880" i="13"/>
  <c r="AZ8880" i="13"/>
  <c r="AN8880" i="13"/>
  <c r="BF8879" i="13"/>
  <c r="BE8879" i="13"/>
  <c r="BD8879" i="13"/>
  <c r="BC8879" i="13"/>
  <c r="BB8879" i="13"/>
  <c r="BA8879" i="13"/>
  <c r="AZ8879" i="13"/>
  <c r="AN8879" i="13"/>
  <c r="BF8878" i="13"/>
  <c r="BE8878" i="13"/>
  <c r="BD8878" i="13"/>
  <c r="BC8878" i="13"/>
  <c r="BB8878" i="13"/>
  <c r="BA8878" i="13"/>
  <c r="AZ8878" i="13"/>
  <c r="AN8878" i="13"/>
  <c r="BF8877" i="13"/>
  <c r="BE8877" i="13"/>
  <c r="BD8877" i="13"/>
  <c r="BC8877" i="13"/>
  <c r="BB8877" i="13"/>
  <c r="BA8877" i="13"/>
  <c r="AZ8877" i="13"/>
  <c r="AN8877" i="13"/>
  <c r="BF8876" i="13"/>
  <c r="BE8876" i="13"/>
  <c r="BD8876" i="13"/>
  <c r="BC8876" i="13"/>
  <c r="BB8876" i="13"/>
  <c r="BA8876" i="13"/>
  <c r="AZ8876" i="13"/>
  <c r="AN8876" i="13"/>
  <c r="BF8875" i="13"/>
  <c r="BE8875" i="13"/>
  <c r="BD8875" i="13"/>
  <c r="BC8875" i="13"/>
  <c r="BB8875" i="13"/>
  <c r="BA8875" i="13"/>
  <c r="AZ8875" i="13"/>
  <c r="AN8875" i="13"/>
  <c r="BF8874" i="13"/>
  <c r="BE8874" i="13"/>
  <c r="BD8874" i="13"/>
  <c r="BC8874" i="13"/>
  <c r="BB8874" i="13"/>
  <c r="BA8874" i="13"/>
  <c r="AZ8874" i="13"/>
  <c r="AN8874" i="13"/>
  <c r="BF8873" i="13"/>
  <c r="BE8873" i="13"/>
  <c r="BD8873" i="13"/>
  <c r="BC8873" i="13"/>
  <c r="BB8873" i="13"/>
  <c r="BA8873" i="13"/>
  <c r="AZ8873" i="13"/>
  <c r="AN8873" i="13"/>
  <c r="BF8872" i="13"/>
  <c r="BE8872" i="13"/>
  <c r="BD8872" i="13"/>
  <c r="BC8872" i="13"/>
  <c r="BB8872" i="13"/>
  <c r="BA8872" i="13"/>
  <c r="AZ8872" i="13"/>
  <c r="AN8872" i="13"/>
  <c r="BF8871" i="13"/>
  <c r="BE8871" i="13"/>
  <c r="BD8871" i="13"/>
  <c r="BC8871" i="13"/>
  <c r="BB8871" i="13"/>
  <c r="BA8871" i="13"/>
  <c r="AZ8871" i="13"/>
  <c r="AN8871" i="13"/>
  <c r="BF8870" i="13"/>
  <c r="BE8870" i="13"/>
  <c r="BD8870" i="13"/>
  <c r="BC8870" i="13"/>
  <c r="BB8870" i="13"/>
  <c r="BA8870" i="13"/>
  <c r="AZ8870" i="13"/>
  <c r="AN8870" i="13"/>
  <c r="BF8869" i="13"/>
  <c r="BE8869" i="13"/>
  <c r="BD8869" i="13"/>
  <c r="BC8869" i="13"/>
  <c r="BB8869" i="13"/>
  <c r="BA8869" i="13"/>
  <c r="AZ8869" i="13"/>
  <c r="AN8869" i="13"/>
  <c r="BF8868" i="13"/>
  <c r="BE8868" i="13"/>
  <c r="BD8868" i="13"/>
  <c r="BC8868" i="13"/>
  <c r="BB8868" i="13"/>
  <c r="BA8868" i="13"/>
  <c r="AZ8868" i="13"/>
  <c r="AN8868" i="13"/>
  <c r="BF8867" i="13"/>
  <c r="BE8867" i="13"/>
  <c r="BD8867" i="13"/>
  <c r="BC8867" i="13"/>
  <c r="BB8867" i="13"/>
  <c r="BA8867" i="13"/>
  <c r="AZ8867" i="13"/>
  <c r="AN8867" i="13"/>
  <c r="BF8866" i="13"/>
  <c r="BE8866" i="13"/>
  <c r="BD8866" i="13"/>
  <c r="BC8866" i="13"/>
  <c r="BB8866" i="13"/>
  <c r="BA8866" i="13"/>
  <c r="AZ8866" i="13"/>
  <c r="AN8866" i="13"/>
  <c r="BF8865" i="13"/>
  <c r="BE8865" i="13"/>
  <c r="BD8865" i="13"/>
  <c r="BC8865" i="13"/>
  <c r="BB8865" i="13"/>
  <c r="BA8865" i="13"/>
  <c r="AZ8865" i="13"/>
  <c r="AN8865" i="13"/>
  <c r="BF8864" i="13"/>
  <c r="BE8864" i="13"/>
  <c r="BD8864" i="13"/>
  <c r="BC8864" i="13"/>
  <c r="BB8864" i="13"/>
  <c r="BA8864" i="13"/>
  <c r="AZ8864" i="13"/>
  <c r="AN8864" i="13"/>
  <c r="BF8863" i="13"/>
  <c r="BE8863" i="13"/>
  <c r="BD8863" i="13"/>
  <c r="BC8863" i="13"/>
  <c r="BB8863" i="13"/>
  <c r="BA8863" i="13"/>
  <c r="AZ8863" i="13"/>
  <c r="AN8863" i="13"/>
  <c r="BF8862" i="13"/>
  <c r="BE8862" i="13"/>
  <c r="BD8862" i="13"/>
  <c r="BC8862" i="13"/>
  <c r="BB8862" i="13"/>
  <c r="BA8862" i="13"/>
  <c r="AZ8862" i="13"/>
  <c r="AN8862" i="13"/>
  <c r="BF8861" i="13"/>
  <c r="BE8861" i="13"/>
  <c r="BD8861" i="13"/>
  <c r="BC8861" i="13"/>
  <c r="BB8861" i="13"/>
  <c r="BA8861" i="13"/>
  <c r="AZ8861" i="13"/>
  <c r="AN8861" i="13"/>
  <c r="BF8860" i="13"/>
  <c r="BE8860" i="13"/>
  <c r="BD8860" i="13"/>
  <c r="BC8860" i="13"/>
  <c r="BB8860" i="13"/>
  <c r="BA8860" i="13"/>
  <c r="AZ8860" i="13"/>
  <c r="AN8860" i="13"/>
  <c r="BF8859" i="13"/>
  <c r="BE8859" i="13"/>
  <c r="BD8859" i="13"/>
  <c r="BC8859" i="13"/>
  <c r="BB8859" i="13"/>
  <c r="BA8859" i="13"/>
  <c r="AZ8859" i="13"/>
  <c r="AN8859" i="13"/>
  <c r="BF8858" i="13"/>
  <c r="BE8858" i="13"/>
  <c r="BD8858" i="13"/>
  <c r="BC8858" i="13"/>
  <c r="BB8858" i="13"/>
  <c r="BA8858" i="13"/>
  <c r="AZ8858" i="13"/>
  <c r="AN8858" i="13"/>
  <c r="BF8857" i="13"/>
  <c r="BE8857" i="13"/>
  <c r="BD8857" i="13"/>
  <c r="BC8857" i="13"/>
  <c r="BB8857" i="13"/>
  <c r="BA8857" i="13"/>
  <c r="AZ8857" i="13"/>
  <c r="AN8857" i="13"/>
  <c r="BF8856" i="13"/>
  <c r="BE8856" i="13"/>
  <c r="BD8856" i="13"/>
  <c r="BC8856" i="13"/>
  <c r="BB8856" i="13"/>
  <c r="BA8856" i="13"/>
  <c r="AZ8856" i="13"/>
  <c r="AN8856" i="13"/>
  <c r="BF8855" i="13"/>
  <c r="BE8855" i="13"/>
  <c r="BD8855" i="13"/>
  <c r="BC8855" i="13"/>
  <c r="BB8855" i="13"/>
  <c r="BA8855" i="13"/>
  <c r="AZ8855" i="13"/>
  <c r="AN8855" i="13"/>
  <c r="BF8854" i="13"/>
  <c r="BE8854" i="13"/>
  <c r="BD8854" i="13"/>
  <c r="BC8854" i="13"/>
  <c r="BB8854" i="13"/>
  <c r="BA8854" i="13"/>
  <c r="AZ8854" i="13"/>
  <c r="AN8854" i="13"/>
  <c r="BF8853" i="13"/>
  <c r="BE8853" i="13"/>
  <c r="BD8853" i="13"/>
  <c r="BC8853" i="13"/>
  <c r="BB8853" i="13"/>
  <c r="BA8853" i="13"/>
  <c r="AZ8853" i="13"/>
  <c r="AN8853" i="13"/>
  <c r="BF8852" i="13"/>
  <c r="BE8852" i="13"/>
  <c r="BD8852" i="13"/>
  <c r="BC8852" i="13"/>
  <c r="BB8852" i="13"/>
  <c r="BA8852" i="13"/>
  <c r="AZ8852" i="13"/>
  <c r="AN8852" i="13"/>
  <c r="BF8851" i="13"/>
  <c r="BE8851" i="13"/>
  <c r="BD8851" i="13"/>
  <c r="BC8851" i="13"/>
  <c r="BB8851" i="13"/>
  <c r="BA8851" i="13"/>
  <c r="AZ8851" i="13"/>
  <c r="AN8851" i="13"/>
  <c r="BF8850" i="13"/>
  <c r="BE8850" i="13"/>
  <c r="BD8850" i="13"/>
  <c r="BC8850" i="13"/>
  <c r="BB8850" i="13"/>
  <c r="BA8850" i="13"/>
  <c r="AZ8850" i="13"/>
  <c r="AN8850" i="13"/>
  <c r="BF8849" i="13"/>
  <c r="BE8849" i="13"/>
  <c r="BD8849" i="13"/>
  <c r="BC8849" i="13"/>
  <c r="BB8849" i="13"/>
  <c r="BA8849" i="13"/>
  <c r="AZ8849" i="13"/>
  <c r="AN8849" i="13"/>
  <c r="BF8848" i="13"/>
  <c r="BE8848" i="13"/>
  <c r="BD8848" i="13"/>
  <c r="BC8848" i="13"/>
  <c r="BB8848" i="13"/>
  <c r="BA8848" i="13"/>
  <c r="AZ8848" i="13"/>
  <c r="AN8848" i="13"/>
  <c r="BF8847" i="13"/>
  <c r="BE8847" i="13"/>
  <c r="BD8847" i="13"/>
  <c r="BC8847" i="13"/>
  <c r="BB8847" i="13"/>
  <c r="BA8847" i="13"/>
  <c r="AZ8847" i="13"/>
  <c r="AN8847" i="13"/>
  <c r="BF8846" i="13"/>
  <c r="BE8846" i="13"/>
  <c r="BD8846" i="13"/>
  <c r="BC8846" i="13"/>
  <c r="BB8846" i="13"/>
  <c r="BA8846" i="13"/>
  <c r="AZ8846" i="13"/>
  <c r="AN8846" i="13"/>
  <c r="BF8845" i="13"/>
  <c r="BE8845" i="13"/>
  <c r="BD8845" i="13"/>
  <c r="BC8845" i="13"/>
  <c r="BB8845" i="13"/>
  <c r="BA8845" i="13"/>
  <c r="AZ8845" i="13"/>
  <c r="AN8845" i="13"/>
  <c r="BF8844" i="13"/>
  <c r="BE8844" i="13"/>
  <c r="BD8844" i="13"/>
  <c r="BC8844" i="13"/>
  <c r="BB8844" i="13"/>
  <c r="BA8844" i="13"/>
  <c r="AZ8844" i="13"/>
  <c r="AN8844" i="13"/>
  <c r="BF8843" i="13"/>
  <c r="BE8843" i="13"/>
  <c r="BD8843" i="13"/>
  <c r="BC8843" i="13"/>
  <c r="BB8843" i="13"/>
  <c r="BA8843" i="13"/>
  <c r="AZ8843" i="13"/>
  <c r="AN8843" i="13"/>
  <c r="BF8842" i="13"/>
  <c r="BE8842" i="13"/>
  <c r="BD8842" i="13"/>
  <c r="BC8842" i="13"/>
  <c r="BB8842" i="13"/>
  <c r="BA8842" i="13"/>
  <c r="AZ8842" i="13"/>
  <c r="AN8842" i="13"/>
  <c r="BF8841" i="13"/>
  <c r="BE8841" i="13"/>
  <c r="BD8841" i="13"/>
  <c r="BC8841" i="13"/>
  <c r="BB8841" i="13"/>
  <c r="BA8841" i="13"/>
  <c r="AZ8841" i="13"/>
  <c r="AN8841" i="13"/>
  <c r="BF8840" i="13"/>
  <c r="BE8840" i="13"/>
  <c r="BD8840" i="13"/>
  <c r="BC8840" i="13"/>
  <c r="BB8840" i="13"/>
  <c r="BA8840" i="13"/>
  <c r="AZ8840" i="13"/>
  <c r="AN8840" i="13"/>
  <c r="BF8839" i="13"/>
  <c r="BE8839" i="13"/>
  <c r="BD8839" i="13"/>
  <c r="BC8839" i="13"/>
  <c r="BB8839" i="13"/>
  <c r="BA8839" i="13"/>
  <c r="AZ8839" i="13"/>
  <c r="AN8839" i="13"/>
  <c r="BF8838" i="13"/>
  <c r="BE8838" i="13"/>
  <c r="BD8838" i="13"/>
  <c r="BC8838" i="13"/>
  <c r="BB8838" i="13"/>
  <c r="BA8838" i="13"/>
  <c r="AZ8838" i="13"/>
  <c r="AN8838" i="13"/>
  <c r="BF8837" i="13"/>
  <c r="BE8837" i="13"/>
  <c r="BD8837" i="13"/>
  <c r="BC8837" i="13"/>
  <c r="BB8837" i="13"/>
  <c r="BA8837" i="13"/>
  <c r="AZ8837" i="13"/>
  <c r="AN8837" i="13"/>
  <c r="BF8836" i="13"/>
  <c r="BE8836" i="13"/>
  <c r="BD8836" i="13"/>
  <c r="BC8836" i="13"/>
  <c r="BB8836" i="13"/>
  <c r="BA8836" i="13"/>
  <c r="AZ8836" i="13"/>
  <c r="AN8836" i="13"/>
  <c r="BF8835" i="13"/>
  <c r="BE8835" i="13"/>
  <c r="BD8835" i="13"/>
  <c r="BC8835" i="13"/>
  <c r="BB8835" i="13"/>
  <c r="BA8835" i="13"/>
  <c r="AZ8835" i="13"/>
  <c r="AN8835" i="13"/>
  <c r="BF8834" i="13"/>
  <c r="BE8834" i="13"/>
  <c r="BD8834" i="13"/>
  <c r="BC8834" i="13"/>
  <c r="BB8834" i="13"/>
  <c r="BA8834" i="13"/>
  <c r="AZ8834" i="13"/>
  <c r="AN8834" i="13"/>
  <c r="BF8833" i="13"/>
  <c r="BE8833" i="13"/>
  <c r="BD8833" i="13"/>
  <c r="BC8833" i="13"/>
  <c r="BB8833" i="13"/>
  <c r="BA8833" i="13"/>
  <c r="AZ8833" i="13"/>
  <c r="AN8833" i="13"/>
  <c r="BF8832" i="13"/>
  <c r="BE8832" i="13"/>
  <c r="BD8832" i="13"/>
  <c r="BC8832" i="13"/>
  <c r="BB8832" i="13"/>
  <c r="BA8832" i="13"/>
  <c r="AZ8832" i="13"/>
  <c r="AN8832" i="13"/>
  <c r="BF8831" i="13"/>
  <c r="BE8831" i="13"/>
  <c r="BD8831" i="13"/>
  <c r="BC8831" i="13"/>
  <c r="BB8831" i="13"/>
  <c r="BA8831" i="13"/>
  <c r="AZ8831" i="13"/>
  <c r="AN8831" i="13"/>
  <c r="BF8830" i="13"/>
  <c r="BE8830" i="13"/>
  <c r="BD8830" i="13"/>
  <c r="BC8830" i="13"/>
  <c r="BB8830" i="13"/>
  <c r="BA8830" i="13"/>
  <c r="AZ8830" i="13"/>
  <c r="AN8830" i="13"/>
  <c r="BF8829" i="13"/>
  <c r="BE8829" i="13"/>
  <c r="BD8829" i="13"/>
  <c r="BC8829" i="13"/>
  <c r="BB8829" i="13"/>
  <c r="BA8829" i="13"/>
  <c r="AZ8829" i="13"/>
  <c r="AN8829" i="13"/>
  <c r="BF8828" i="13"/>
  <c r="BE8828" i="13"/>
  <c r="BD8828" i="13"/>
  <c r="BC8828" i="13"/>
  <c r="BB8828" i="13"/>
  <c r="BA8828" i="13"/>
  <c r="AZ8828" i="13"/>
  <c r="AN8828" i="13"/>
  <c r="BF8827" i="13"/>
  <c r="BE8827" i="13"/>
  <c r="BD8827" i="13"/>
  <c r="BC8827" i="13"/>
  <c r="BB8827" i="13"/>
  <c r="BA8827" i="13"/>
  <c r="AZ8827" i="13"/>
  <c r="AN8827" i="13"/>
  <c r="BF8826" i="13"/>
  <c r="BE8826" i="13"/>
  <c r="BD8826" i="13"/>
  <c r="BC8826" i="13"/>
  <c r="BB8826" i="13"/>
  <c r="BA8826" i="13"/>
  <c r="AZ8826" i="13"/>
  <c r="AN8826" i="13"/>
  <c r="BF8825" i="13"/>
  <c r="BE8825" i="13"/>
  <c r="BD8825" i="13"/>
  <c r="BC8825" i="13"/>
  <c r="BB8825" i="13"/>
  <c r="BA8825" i="13"/>
  <c r="AZ8825" i="13"/>
  <c r="AN8825" i="13"/>
  <c r="BF8824" i="13"/>
  <c r="BE8824" i="13"/>
  <c r="BD8824" i="13"/>
  <c r="BC8824" i="13"/>
  <c r="BB8824" i="13"/>
  <c r="BA8824" i="13"/>
  <c r="AZ8824" i="13"/>
  <c r="AN8824" i="13"/>
  <c r="BF8823" i="13"/>
  <c r="BE8823" i="13"/>
  <c r="BD8823" i="13"/>
  <c r="BC8823" i="13"/>
  <c r="BB8823" i="13"/>
  <c r="BA8823" i="13"/>
  <c r="AZ8823" i="13"/>
  <c r="AN8823" i="13"/>
  <c r="BF8822" i="13"/>
  <c r="BE8822" i="13"/>
  <c r="BD8822" i="13"/>
  <c r="BC8822" i="13"/>
  <c r="BB8822" i="13"/>
  <c r="BA8822" i="13"/>
  <c r="AZ8822" i="13"/>
  <c r="AN8822" i="13"/>
  <c r="BF8821" i="13"/>
  <c r="BE8821" i="13"/>
  <c r="BD8821" i="13"/>
  <c r="BC8821" i="13"/>
  <c r="BB8821" i="13"/>
  <c r="BA8821" i="13"/>
  <c r="AZ8821" i="13"/>
  <c r="AN8821" i="13"/>
  <c r="BF8820" i="13"/>
  <c r="BE8820" i="13"/>
  <c r="BD8820" i="13"/>
  <c r="BC8820" i="13"/>
  <c r="BB8820" i="13"/>
  <c r="BA8820" i="13"/>
  <c r="AZ8820" i="13"/>
  <c r="AN8820" i="13"/>
  <c r="BF8819" i="13"/>
  <c r="BE8819" i="13"/>
  <c r="BD8819" i="13"/>
  <c r="BC8819" i="13"/>
  <c r="BB8819" i="13"/>
  <c r="BA8819" i="13"/>
  <c r="AZ8819" i="13"/>
  <c r="AN8819" i="13"/>
  <c r="BF8818" i="13"/>
  <c r="BE8818" i="13"/>
  <c r="BD8818" i="13"/>
  <c r="BC8818" i="13"/>
  <c r="BB8818" i="13"/>
  <c r="BA8818" i="13"/>
  <c r="AZ8818" i="13"/>
  <c r="AN8818" i="13"/>
  <c r="BF8817" i="13"/>
  <c r="BE8817" i="13"/>
  <c r="BD8817" i="13"/>
  <c r="BC8817" i="13"/>
  <c r="BB8817" i="13"/>
  <c r="BA8817" i="13"/>
  <c r="AZ8817" i="13"/>
  <c r="AN8817" i="13"/>
  <c r="BF8816" i="13"/>
  <c r="BE8816" i="13"/>
  <c r="BD8816" i="13"/>
  <c r="BC8816" i="13"/>
  <c r="BB8816" i="13"/>
  <c r="BA8816" i="13"/>
  <c r="AZ8816" i="13"/>
  <c r="AN8816" i="13"/>
  <c r="BF8815" i="13"/>
  <c r="BE8815" i="13"/>
  <c r="BD8815" i="13"/>
  <c r="BC8815" i="13"/>
  <c r="BB8815" i="13"/>
  <c r="BA8815" i="13"/>
  <c r="AZ8815" i="13"/>
  <c r="AN8815" i="13"/>
  <c r="BF8814" i="13"/>
  <c r="BE8814" i="13"/>
  <c r="BD8814" i="13"/>
  <c r="BC8814" i="13"/>
  <c r="BB8814" i="13"/>
  <c r="BA8814" i="13"/>
  <c r="AZ8814" i="13"/>
  <c r="AN8814" i="13"/>
  <c r="BF8813" i="13"/>
  <c r="BE8813" i="13"/>
  <c r="BD8813" i="13"/>
  <c r="BC8813" i="13"/>
  <c r="BB8813" i="13"/>
  <c r="BA8813" i="13"/>
  <c r="AZ8813" i="13"/>
  <c r="AN8813" i="13"/>
  <c r="BF8812" i="13"/>
  <c r="BE8812" i="13"/>
  <c r="BD8812" i="13"/>
  <c r="BC8812" i="13"/>
  <c r="BB8812" i="13"/>
  <c r="BA8812" i="13"/>
  <c r="AZ8812" i="13"/>
  <c r="AN8812" i="13"/>
  <c r="BF8811" i="13"/>
  <c r="BE8811" i="13"/>
  <c r="BD8811" i="13"/>
  <c r="BC8811" i="13"/>
  <c r="BB8811" i="13"/>
  <c r="BA8811" i="13"/>
  <c r="AZ8811" i="13"/>
  <c r="AN8811" i="13"/>
  <c r="BF8810" i="13"/>
  <c r="BE8810" i="13"/>
  <c r="BD8810" i="13"/>
  <c r="BC8810" i="13"/>
  <c r="BB8810" i="13"/>
  <c r="BA8810" i="13"/>
  <c r="AZ8810" i="13"/>
  <c r="AN8810" i="13"/>
  <c r="BF8809" i="13"/>
  <c r="BE8809" i="13"/>
  <c r="BD8809" i="13"/>
  <c r="BC8809" i="13"/>
  <c r="BB8809" i="13"/>
  <c r="BA8809" i="13"/>
  <c r="AZ8809" i="13"/>
  <c r="AN8809" i="13"/>
  <c r="BF8808" i="13"/>
  <c r="BE8808" i="13"/>
  <c r="BD8808" i="13"/>
  <c r="BC8808" i="13"/>
  <c r="BB8808" i="13"/>
  <c r="BA8808" i="13"/>
  <c r="AZ8808" i="13"/>
  <c r="AN8808" i="13"/>
  <c r="BF8807" i="13"/>
  <c r="BE8807" i="13"/>
  <c r="BD8807" i="13"/>
  <c r="BC8807" i="13"/>
  <c r="BB8807" i="13"/>
  <c r="BA8807" i="13"/>
  <c r="AZ8807" i="13"/>
  <c r="AN8807" i="13"/>
  <c r="BF8806" i="13"/>
  <c r="BE8806" i="13"/>
  <c r="BD8806" i="13"/>
  <c r="BC8806" i="13"/>
  <c r="BB8806" i="13"/>
  <c r="BA8806" i="13"/>
  <c r="AZ8806" i="13"/>
  <c r="AN8806" i="13"/>
  <c r="BF8805" i="13"/>
  <c r="BE8805" i="13"/>
  <c r="BD8805" i="13"/>
  <c r="BC8805" i="13"/>
  <c r="BB8805" i="13"/>
  <c r="BA8805" i="13"/>
  <c r="AZ8805" i="13"/>
  <c r="AN8805" i="13"/>
  <c r="BF8804" i="13"/>
  <c r="BE8804" i="13"/>
  <c r="BD8804" i="13"/>
  <c r="BC8804" i="13"/>
  <c r="BB8804" i="13"/>
  <c r="BA8804" i="13"/>
  <c r="AZ8804" i="13"/>
  <c r="AN8804" i="13"/>
  <c r="BF8803" i="13"/>
  <c r="BE8803" i="13"/>
  <c r="BD8803" i="13"/>
  <c r="BC8803" i="13"/>
  <c r="BB8803" i="13"/>
  <c r="BA8803" i="13"/>
  <c r="AZ8803" i="13"/>
  <c r="AN8803" i="13"/>
  <c r="BF8802" i="13"/>
  <c r="BE8802" i="13"/>
  <c r="BD8802" i="13"/>
  <c r="BC8802" i="13"/>
  <c r="BB8802" i="13"/>
  <c r="BA8802" i="13"/>
  <c r="AZ8802" i="13"/>
  <c r="AN8802" i="13"/>
  <c r="BF8801" i="13"/>
  <c r="BE8801" i="13"/>
  <c r="BD8801" i="13"/>
  <c r="BC8801" i="13"/>
  <c r="BB8801" i="13"/>
  <c r="BA8801" i="13"/>
  <c r="AZ8801" i="13"/>
  <c r="AN8801" i="13"/>
  <c r="BF8800" i="13"/>
  <c r="BE8800" i="13"/>
  <c r="BD8800" i="13"/>
  <c r="BC8800" i="13"/>
  <c r="BB8800" i="13"/>
  <c r="BA8800" i="13"/>
  <c r="AZ8800" i="13"/>
  <c r="AN8800" i="13"/>
  <c r="BF8799" i="13"/>
  <c r="BE8799" i="13"/>
  <c r="BD8799" i="13"/>
  <c r="BC8799" i="13"/>
  <c r="BB8799" i="13"/>
  <c r="BA8799" i="13"/>
  <c r="AZ8799" i="13"/>
  <c r="AN8799" i="13"/>
  <c r="BF8798" i="13"/>
  <c r="BE8798" i="13"/>
  <c r="BD8798" i="13"/>
  <c r="BC8798" i="13"/>
  <c r="BB8798" i="13"/>
  <c r="BA8798" i="13"/>
  <c r="AZ8798" i="13"/>
  <c r="AN8798" i="13"/>
  <c r="BF8797" i="13"/>
  <c r="BE8797" i="13"/>
  <c r="BD8797" i="13"/>
  <c r="BC8797" i="13"/>
  <c r="BB8797" i="13"/>
  <c r="BA8797" i="13"/>
  <c r="AZ8797" i="13"/>
  <c r="AN8797" i="13"/>
  <c r="BF8796" i="13"/>
  <c r="BE8796" i="13"/>
  <c r="BD8796" i="13"/>
  <c r="BC8796" i="13"/>
  <c r="BB8796" i="13"/>
  <c r="BA8796" i="13"/>
  <c r="AZ8796" i="13"/>
  <c r="AN8796" i="13"/>
  <c r="BF8795" i="13"/>
  <c r="BE8795" i="13"/>
  <c r="BD8795" i="13"/>
  <c r="BC8795" i="13"/>
  <c r="BB8795" i="13"/>
  <c r="BA8795" i="13"/>
  <c r="AZ8795" i="13"/>
  <c r="AN8795" i="13"/>
  <c r="BF8794" i="13"/>
  <c r="BE8794" i="13"/>
  <c r="BD8794" i="13"/>
  <c r="BC8794" i="13"/>
  <c r="BB8794" i="13"/>
  <c r="BA8794" i="13"/>
  <c r="AZ8794" i="13"/>
  <c r="AN8794" i="13"/>
  <c r="BF8793" i="13"/>
  <c r="BE8793" i="13"/>
  <c r="BD8793" i="13"/>
  <c r="BC8793" i="13"/>
  <c r="BB8793" i="13"/>
  <c r="BA8793" i="13"/>
  <c r="AZ8793" i="13"/>
  <c r="AN8793" i="13"/>
  <c r="BF8792" i="13"/>
  <c r="BE8792" i="13"/>
  <c r="BD8792" i="13"/>
  <c r="BC8792" i="13"/>
  <c r="BB8792" i="13"/>
  <c r="BA8792" i="13"/>
  <c r="AZ8792" i="13"/>
  <c r="AN8792" i="13"/>
  <c r="BF8791" i="13"/>
  <c r="BE8791" i="13"/>
  <c r="BD8791" i="13"/>
  <c r="BC8791" i="13"/>
  <c r="BB8791" i="13"/>
  <c r="BA8791" i="13"/>
  <c r="AZ8791" i="13"/>
  <c r="AN8791" i="13"/>
  <c r="BF8790" i="13"/>
  <c r="BE8790" i="13"/>
  <c r="BD8790" i="13"/>
  <c r="BC8790" i="13"/>
  <c r="BB8790" i="13"/>
  <c r="BA8790" i="13"/>
  <c r="AZ8790" i="13"/>
  <c r="AN8790" i="13"/>
  <c r="BF8789" i="13"/>
  <c r="BE8789" i="13"/>
  <c r="BD8789" i="13"/>
  <c r="BC8789" i="13"/>
  <c r="BB8789" i="13"/>
  <c r="BA8789" i="13"/>
  <c r="AZ8789" i="13"/>
  <c r="AN8789" i="13"/>
  <c r="BF8788" i="13"/>
  <c r="BE8788" i="13"/>
  <c r="BD8788" i="13"/>
  <c r="BC8788" i="13"/>
  <c r="BB8788" i="13"/>
  <c r="BA8788" i="13"/>
  <c r="AZ8788" i="13"/>
  <c r="AN8788" i="13"/>
  <c r="BF8787" i="13"/>
  <c r="BE8787" i="13"/>
  <c r="BD8787" i="13"/>
  <c r="BC8787" i="13"/>
  <c r="BB8787" i="13"/>
  <c r="BA8787" i="13"/>
  <c r="AZ8787" i="13"/>
  <c r="AN8787" i="13"/>
  <c r="AN9730" i="13"/>
  <c r="AZ9730" i="13"/>
  <c r="BB9730" i="13"/>
  <c r="BA9730" i="13"/>
  <c r="BD9730" i="13"/>
  <c r="BC9730" i="13"/>
  <c r="BE9730" i="13"/>
  <c r="BF9730" i="13"/>
  <c r="BF9729" i="13"/>
  <c r="BE9729" i="13"/>
  <c r="BD9729" i="13"/>
  <c r="BC9729" i="13"/>
  <c r="BB9729" i="13"/>
  <c r="BA9729" i="13"/>
  <c r="AZ9729" i="13"/>
  <c r="AN9729" i="13"/>
  <c r="BF9728" i="13"/>
  <c r="BE9728" i="13"/>
  <c r="BD9728" i="13"/>
  <c r="BC9728" i="13"/>
  <c r="BB9728" i="13"/>
  <c r="BA9728" i="13"/>
  <c r="AZ9728" i="13"/>
  <c r="AN9728" i="13"/>
  <c r="BF9727" i="13"/>
  <c r="BE9727" i="13"/>
  <c r="BD9727" i="13"/>
  <c r="BC9727" i="13"/>
  <c r="BB9727" i="13"/>
  <c r="BA9727" i="13"/>
  <c r="AZ9727" i="13"/>
  <c r="AN9727" i="13"/>
  <c r="BF9726" i="13"/>
  <c r="BE9726" i="13"/>
  <c r="BD9726" i="13"/>
  <c r="BC9726" i="13"/>
  <c r="BB9726" i="13"/>
  <c r="BA9726" i="13"/>
  <c r="AZ9726" i="13"/>
  <c r="AN9726" i="13"/>
  <c r="BF9725" i="13"/>
  <c r="BE9725" i="13"/>
  <c r="BD9725" i="13"/>
  <c r="BC9725" i="13"/>
  <c r="BB9725" i="13"/>
  <c r="BA9725" i="13"/>
  <c r="AZ9725" i="13"/>
  <c r="AN9725" i="13"/>
  <c r="BF9724" i="13"/>
  <c r="BE9724" i="13"/>
  <c r="BD9724" i="13"/>
  <c r="BC9724" i="13"/>
  <c r="BB9724" i="13"/>
  <c r="BA9724" i="13"/>
  <c r="AZ9724" i="13"/>
  <c r="AN9724" i="13"/>
  <c r="BF9723" i="13"/>
  <c r="BE9723" i="13"/>
  <c r="BD9723" i="13"/>
  <c r="BC9723" i="13"/>
  <c r="BB9723" i="13"/>
  <c r="BA9723" i="13"/>
  <c r="AZ9723" i="13"/>
  <c r="AN9723" i="13"/>
  <c r="BF9722" i="13"/>
  <c r="BE9722" i="13"/>
  <c r="BD9722" i="13"/>
  <c r="BC9722" i="13"/>
  <c r="BB9722" i="13"/>
  <c r="BA9722" i="13"/>
  <c r="AZ9722" i="13"/>
  <c r="AN9722" i="13"/>
  <c r="BF9721" i="13"/>
  <c r="BE9721" i="13"/>
  <c r="BD9721" i="13"/>
  <c r="BC9721" i="13"/>
  <c r="BB9721" i="13"/>
  <c r="BA9721" i="13"/>
  <c r="AZ9721" i="13"/>
  <c r="AN9721" i="13"/>
  <c r="BF9720" i="13"/>
  <c r="BE9720" i="13"/>
  <c r="BD9720" i="13"/>
  <c r="BC9720" i="13"/>
  <c r="BB9720" i="13"/>
  <c r="BA9720" i="13"/>
  <c r="AZ9720" i="13"/>
  <c r="AN9720" i="13"/>
  <c r="BF9719" i="13"/>
  <c r="BE9719" i="13"/>
  <c r="BD9719" i="13"/>
  <c r="BC9719" i="13"/>
  <c r="BB9719" i="13"/>
  <c r="BA9719" i="13"/>
  <c r="AZ9719" i="13"/>
  <c r="AN9719" i="13"/>
  <c r="BF9718" i="13"/>
  <c r="BE9718" i="13"/>
  <c r="BD9718" i="13"/>
  <c r="BC9718" i="13"/>
  <c r="BB9718" i="13"/>
  <c r="BA9718" i="13"/>
  <c r="AZ9718" i="13"/>
  <c r="AN9718" i="13"/>
  <c r="BF9717" i="13"/>
  <c r="BE9717" i="13"/>
  <c r="BD9717" i="13"/>
  <c r="BC9717" i="13"/>
  <c r="BB9717" i="13"/>
  <c r="BA9717" i="13"/>
  <c r="AZ9717" i="13"/>
  <c r="AN9717" i="13"/>
  <c r="BF9716" i="13"/>
  <c r="BE9716" i="13"/>
  <c r="BD9716" i="13"/>
  <c r="BC9716" i="13"/>
  <c r="BB9716" i="13"/>
  <c r="BA9716" i="13"/>
  <c r="AZ9716" i="13"/>
  <c r="AN9716" i="13"/>
  <c r="BF9715" i="13"/>
  <c r="BE9715" i="13"/>
  <c r="BD9715" i="13"/>
  <c r="BC9715" i="13"/>
  <c r="BB9715" i="13"/>
  <c r="BA9715" i="13"/>
  <c r="AZ9715" i="13"/>
  <c r="AN9715" i="13"/>
  <c r="BF9714" i="13"/>
  <c r="BE9714" i="13"/>
  <c r="BD9714" i="13"/>
  <c r="BC9714" i="13"/>
  <c r="BB9714" i="13"/>
  <c r="BA9714" i="13"/>
  <c r="AZ9714" i="13"/>
  <c r="AN9714" i="13"/>
  <c r="BF9713" i="13"/>
  <c r="BE9713" i="13"/>
  <c r="BD9713" i="13"/>
  <c r="BC9713" i="13"/>
  <c r="BB9713" i="13"/>
  <c r="BA9713" i="13"/>
  <c r="AZ9713" i="13"/>
  <c r="AN9713" i="13"/>
  <c r="BF9712" i="13"/>
  <c r="BE9712" i="13"/>
  <c r="BD9712" i="13"/>
  <c r="BC9712" i="13"/>
  <c r="BB9712" i="13"/>
  <c r="BA9712" i="13"/>
  <c r="AZ9712" i="13"/>
  <c r="AN9712" i="13"/>
  <c r="BF9711" i="13"/>
  <c r="BE9711" i="13"/>
  <c r="BD9711" i="13"/>
  <c r="BC9711" i="13"/>
  <c r="BB9711" i="13"/>
  <c r="BA9711" i="13"/>
  <c r="AZ9711" i="13"/>
  <c r="AN9711" i="13"/>
  <c r="BF9710" i="13"/>
  <c r="BE9710" i="13"/>
  <c r="BD9710" i="13"/>
  <c r="BC9710" i="13"/>
  <c r="BB9710" i="13"/>
  <c r="BA9710" i="13"/>
  <c r="AZ9710" i="13"/>
  <c r="AN9710" i="13"/>
  <c r="BF9709" i="13"/>
  <c r="BE9709" i="13"/>
  <c r="BD9709" i="13"/>
  <c r="BC9709" i="13"/>
  <c r="BB9709" i="13"/>
  <c r="BA9709" i="13"/>
  <c r="AZ9709" i="13"/>
  <c r="AN9709" i="13"/>
  <c r="BF9708" i="13"/>
  <c r="BE9708" i="13"/>
  <c r="BD9708" i="13"/>
  <c r="BC9708" i="13"/>
  <c r="BB9708" i="13"/>
  <c r="BA9708" i="13"/>
  <c r="AZ9708" i="13"/>
  <c r="AN9708" i="13"/>
  <c r="BF9707" i="13"/>
  <c r="BE9707" i="13"/>
  <c r="BD9707" i="13"/>
  <c r="BC9707" i="13"/>
  <c r="BB9707" i="13"/>
  <c r="BA9707" i="13"/>
  <c r="AZ9707" i="13"/>
  <c r="AN9707" i="13"/>
  <c r="BF9706" i="13"/>
  <c r="BE9706" i="13"/>
  <c r="BD9706" i="13"/>
  <c r="BC9706" i="13"/>
  <c r="BB9706" i="13"/>
  <c r="BA9706" i="13"/>
  <c r="AZ9706" i="13"/>
  <c r="AN9706" i="13"/>
  <c r="BF9705" i="13"/>
  <c r="BE9705" i="13"/>
  <c r="BD9705" i="13"/>
  <c r="BC9705" i="13"/>
  <c r="BB9705" i="13"/>
  <c r="BA9705" i="13"/>
  <c r="AZ9705" i="13"/>
  <c r="AN9705" i="13"/>
  <c r="BF9704" i="13"/>
  <c r="BE9704" i="13"/>
  <c r="BD9704" i="13"/>
  <c r="BC9704" i="13"/>
  <c r="BB9704" i="13"/>
  <c r="BA9704" i="13"/>
  <c r="AZ9704" i="13"/>
  <c r="AN9704" i="13"/>
  <c r="BF9703" i="13"/>
  <c r="BE9703" i="13"/>
  <c r="BD9703" i="13"/>
  <c r="BC9703" i="13"/>
  <c r="BB9703" i="13"/>
  <c r="BA9703" i="13"/>
  <c r="AZ9703" i="13"/>
  <c r="AN9703" i="13"/>
  <c r="BF9702" i="13"/>
  <c r="BE9702" i="13"/>
  <c r="BD9702" i="13"/>
  <c r="BC9702" i="13"/>
  <c r="BB9702" i="13"/>
  <c r="BA9702" i="13"/>
  <c r="AZ9702" i="13"/>
  <c r="AN9702" i="13"/>
  <c r="BF9701" i="13"/>
  <c r="BE9701" i="13"/>
  <c r="BD9701" i="13"/>
  <c r="BC9701" i="13"/>
  <c r="BB9701" i="13"/>
  <c r="BA9701" i="13"/>
  <c r="AZ9701" i="13"/>
  <c r="AN9701" i="13"/>
  <c r="BF9700" i="13"/>
  <c r="BE9700" i="13"/>
  <c r="BD9700" i="13"/>
  <c r="BC9700" i="13"/>
  <c r="BB9700" i="13"/>
  <c r="BA9700" i="13"/>
  <c r="AZ9700" i="13"/>
  <c r="AN9700" i="13"/>
  <c r="BF9699" i="13"/>
  <c r="BE9699" i="13"/>
  <c r="BD9699" i="13"/>
  <c r="BC9699" i="13"/>
  <c r="BB9699" i="13"/>
  <c r="BA9699" i="13"/>
  <c r="AZ9699" i="13"/>
  <c r="AN9699" i="13"/>
  <c r="BF9698" i="13"/>
  <c r="BE9698" i="13"/>
  <c r="BD9698" i="13"/>
  <c r="BC9698" i="13"/>
  <c r="BB9698" i="13"/>
  <c r="BA9698" i="13"/>
  <c r="AZ9698" i="13"/>
  <c r="AN9698" i="13"/>
  <c r="BF9697" i="13"/>
  <c r="BE9697" i="13"/>
  <c r="BD9697" i="13"/>
  <c r="BC9697" i="13"/>
  <c r="BB9697" i="13"/>
  <c r="BA9697" i="13"/>
  <c r="AZ9697" i="13"/>
  <c r="AN9697" i="13"/>
  <c r="BF9696" i="13"/>
  <c r="BE9696" i="13"/>
  <c r="BD9696" i="13"/>
  <c r="BC9696" i="13"/>
  <c r="BB9696" i="13"/>
  <c r="BA9696" i="13"/>
  <c r="AZ9696" i="13"/>
  <c r="AN9696" i="13"/>
  <c r="BF9695" i="13"/>
  <c r="BE9695" i="13"/>
  <c r="BD9695" i="13"/>
  <c r="BC9695" i="13"/>
  <c r="BB9695" i="13"/>
  <c r="BA9695" i="13"/>
  <c r="AZ9695" i="13"/>
  <c r="AN9695" i="13"/>
  <c r="BF9694" i="13"/>
  <c r="BE9694" i="13"/>
  <c r="BD9694" i="13"/>
  <c r="BC9694" i="13"/>
  <c r="BB9694" i="13"/>
  <c r="BA9694" i="13"/>
  <c r="AZ9694" i="13"/>
  <c r="AN9694" i="13"/>
  <c r="BF9693" i="13"/>
  <c r="BE9693" i="13"/>
  <c r="BD9693" i="13"/>
  <c r="BC9693" i="13"/>
  <c r="BB9693" i="13"/>
  <c r="BA9693" i="13"/>
  <c r="AZ9693" i="13"/>
  <c r="AN9693" i="13"/>
  <c r="BF9692" i="13"/>
  <c r="BE9692" i="13"/>
  <c r="BD9692" i="13"/>
  <c r="BC9692" i="13"/>
  <c r="BB9692" i="13"/>
  <c r="BA9692" i="13"/>
  <c r="AZ9692" i="13"/>
  <c r="AN9692" i="13"/>
  <c r="BF9691" i="13"/>
  <c r="BE9691" i="13"/>
  <c r="BD9691" i="13"/>
  <c r="BC9691" i="13"/>
  <c r="BB9691" i="13"/>
  <c r="BA9691" i="13"/>
  <c r="AZ9691" i="13"/>
  <c r="AN9691" i="13"/>
  <c r="BF9690" i="13"/>
  <c r="BE9690" i="13"/>
  <c r="BD9690" i="13"/>
  <c r="BC9690" i="13"/>
  <c r="BB9690" i="13"/>
  <c r="BA9690" i="13"/>
  <c r="AZ9690" i="13"/>
  <c r="AN9690" i="13"/>
  <c r="BF9689" i="13"/>
  <c r="BE9689" i="13"/>
  <c r="BD9689" i="13"/>
  <c r="BC9689" i="13"/>
  <c r="BB9689" i="13"/>
  <c r="BA9689" i="13"/>
  <c r="AZ9689" i="13"/>
  <c r="AN9689" i="13"/>
  <c r="BF9688" i="13"/>
  <c r="BE9688" i="13"/>
  <c r="BD9688" i="13"/>
  <c r="BC9688" i="13"/>
  <c r="BB9688" i="13"/>
  <c r="BA9688" i="13"/>
  <c r="AZ9688" i="13"/>
  <c r="AN9688" i="13"/>
  <c r="BF9687" i="13"/>
  <c r="BE9687" i="13"/>
  <c r="BD9687" i="13"/>
  <c r="BC9687" i="13"/>
  <c r="BB9687" i="13"/>
  <c r="BA9687" i="13"/>
  <c r="AZ9687" i="13"/>
  <c r="AN9687" i="13"/>
  <c r="BF9686" i="13"/>
  <c r="BE9686" i="13"/>
  <c r="BD9686" i="13"/>
  <c r="BC9686" i="13"/>
  <c r="BB9686" i="13"/>
  <c r="BA9686" i="13"/>
  <c r="AZ9686" i="13"/>
  <c r="AN9686" i="13"/>
  <c r="BF9685" i="13"/>
  <c r="BE9685" i="13"/>
  <c r="BD9685" i="13"/>
  <c r="BC9685" i="13"/>
  <c r="BB9685" i="13"/>
  <c r="BA9685" i="13"/>
  <c r="AZ9685" i="13"/>
  <c r="AN9685" i="13"/>
  <c r="BF9684" i="13"/>
  <c r="BE9684" i="13"/>
  <c r="BD9684" i="13"/>
  <c r="BC9684" i="13"/>
  <c r="BB9684" i="13"/>
  <c r="BA9684" i="13"/>
  <c r="AZ9684" i="13"/>
  <c r="AN9684" i="13"/>
  <c r="BF9683" i="13"/>
  <c r="BE9683" i="13"/>
  <c r="BD9683" i="13"/>
  <c r="BC9683" i="13"/>
  <c r="BB9683" i="13"/>
  <c r="BA9683" i="13"/>
  <c r="AZ9683" i="13"/>
  <c r="AN9683" i="13"/>
  <c r="BF9682" i="13"/>
  <c r="BE9682" i="13"/>
  <c r="BD9682" i="13"/>
  <c r="BC9682" i="13"/>
  <c r="BB9682" i="13"/>
  <c r="BA9682" i="13"/>
  <c r="AZ9682" i="13"/>
  <c r="AN9682" i="13"/>
  <c r="BF9681" i="13"/>
  <c r="BE9681" i="13"/>
  <c r="BD9681" i="13"/>
  <c r="BC9681" i="13"/>
  <c r="BB9681" i="13"/>
  <c r="BA9681" i="13"/>
  <c r="AZ9681" i="13"/>
  <c r="AN9681" i="13"/>
  <c r="BF9680" i="13"/>
  <c r="BE9680" i="13"/>
  <c r="BD9680" i="13"/>
  <c r="BC9680" i="13"/>
  <c r="BB9680" i="13"/>
  <c r="BA9680" i="13"/>
  <c r="AZ9680" i="13"/>
  <c r="AN9680" i="13"/>
  <c r="BF9679" i="13"/>
  <c r="BE9679" i="13"/>
  <c r="BD9679" i="13"/>
  <c r="BC9679" i="13"/>
  <c r="BB9679" i="13"/>
  <c r="BA9679" i="13"/>
  <c r="AZ9679" i="13"/>
  <c r="AN9679" i="13"/>
  <c r="BF9678" i="13"/>
  <c r="BE9678" i="13"/>
  <c r="BD9678" i="13"/>
  <c r="BC9678" i="13"/>
  <c r="BB9678" i="13"/>
  <c r="BA9678" i="13"/>
  <c r="AZ9678" i="13"/>
  <c r="AN9678" i="13"/>
  <c r="BF9677" i="13"/>
  <c r="BE9677" i="13"/>
  <c r="BD9677" i="13"/>
  <c r="BC9677" i="13"/>
  <c r="BB9677" i="13"/>
  <c r="BA9677" i="13"/>
  <c r="AZ9677" i="13"/>
  <c r="AN9677" i="13"/>
  <c r="BF9676" i="13"/>
  <c r="BE9676" i="13"/>
  <c r="BD9676" i="13"/>
  <c r="BC9676" i="13"/>
  <c r="BB9676" i="13"/>
  <c r="BA9676" i="13"/>
  <c r="AZ9676" i="13"/>
  <c r="AN9676" i="13"/>
  <c r="BF9675" i="13"/>
  <c r="BE9675" i="13"/>
  <c r="BD9675" i="13"/>
  <c r="BC9675" i="13"/>
  <c r="BB9675" i="13"/>
  <c r="BA9675" i="13"/>
  <c r="AZ9675" i="13"/>
  <c r="AN9675" i="13"/>
  <c r="BF9674" i="13"/>
  <c r="BE9674" i="13"/>
  <c r="BD9674" i="13"/>
  <c r="BC9674" i="13"/>
  <c r="BB9674" i="13"/>
  <c r="BA9674" i="13"/>
  <c r="AZ9674" i="13"/>
  <c r="AN9674" i="13"/>
  <c r="BF9673" i="13"/>
  <c r="BE9673" i="13"/>
  <c r="BD9673" i="13"/>
  <c r="BC9673" i="13"/>
  <c r="BB9673" i="13"/>
  <c r="BA9673" i="13"/>
  <c r="AZ9673" i="13"/>
  <c r="AN9673" i="13"/>
  <c r="BF9672" i="13"/>
  <c r="BE9672" i="13"/>
  <c r="BD9672" i="13"/>
  <c r="BC9672" i="13"/>
  <c r="BB9672" i="13"/>
  <c r="BA9672" i="13"/>
  <c r="AZ9672" i="13"/>
  <c r="AN9672" i="13"/>
  <c r="BF9671" i="13"/>
  <c r="BE9671" i="13"/>
  <c r="BD9671" i="13"/>
  <c r="BC9671" i="13"/>
  <c r="BB9671" i="13"/>
  <c r="BA9671" i="13"/>
  <c r="AZ9671" i="13"/>
  <c r="AN9671" i="13"/>
  <c r="BF9670" i="13"/>
  <c r="BE9670" i="13"/>
  <c r="BD9670" i="13"/>
  <c r="BC9670" i="13"/>
  <c r="BB9670" i="13"/>
  <c r="BA9670" i="13"/>
  <c r="AZ9670" i="13"/>
  <c r="AN9670" i="13"/>
  <c r="BF9669" i="13"/>
  <c r="BE9669" i="13"/>
  <c r="BD9669" i="13"/>
  <c r="BC9669" i="13"/>
  <c r="BB9669" i="13"/>
  <c r="BA9669" i="13"/>
  <c r="AZ9669" i="13"/>
  <c r="AN9669" i="13"/>
  <c r="BF9668" i="13"/>
  <c r="BE9668" i="13"/>
  <c r="BD9668" i="13"/>
  <c r="BC9668" i="13"/>
  <c r="BB9668" i="13"/>
  <c r="BA9668" i="13"/>
  <c r="AZ9668" i="13"/>
  <c r="AN9668" i="13"/>
  <c r="BF9667" i="13"/>
  <c r="BE9667" i="13"/>
  <c r="BD9667" i="13"/>
  <c r="BC9667" i="13"/>
  <c r="BB9667" i="13"/>
  <c r="BA9667" i="13"/>
  <c r="AZ9667" i="13"/>
  <c r="AN9667" i="13"/>
  <c r="BF9666" i="13"/>
  <c r="BE9666" i="13"/>
  <c r="BD9666" i="13"/>
  <c r="BC9666" i="13"/>
  <c r="BB9666" i="13"/>
  <c r="BA9666" i="13"/>
  <c r="AZ9666" i="13"/>
  <c r="AN9666" i="13"/>
  <c r="BF9665" i="13"/>
  <c r="BE9665" i="13"/>
  <c r="BD9665" i="13"/>
  <c r="BC9665" i="13"/>
  <c r="BB9665" i="13"/>
  <c r="BA9665" i="13"/>
  <c r="AZ9665" i="13"/>
  <c r="AN9665" i="13"/>
  <c r="BF9664" i="13"/>
  <c r="BE9664" i="13"/>
  <c r="BD9664" i="13"/>
  <c r="BC9664" i="13"/>
  <c r="BB9664" i="13"/>
  <c r="BA9664" i="13"/>
  <c r="AZ9664" i="13"/>
  <c r="AN9664" i="13"/>
  <c r="BF9663" i="13"/>
  <c r="BE9663" i="13"/>
  <c r="BD9663" i="13"/>
  <c r="BC9663" i="13"/>
  <c r="BB9663" i="13"/>
  <c r="BA9663" i="13"/>
  <c r="AZ9663" i="13"/>
  <c r="AN9663" i="13"/>
  <c r="BF9662" i="13"/>
  <c r="BE9662" i="13"/>
  <c r="BD9662" i="13"/>
  <c r="BC9662" i="13"/>
  <c r="BB9662" i="13"/>
  <c r="BA9662" i="13"/>
  <c r="AZ9662" i="13"/>
  <c r="AN9662" i="13"/>
  <c r="BF9661" i="13"/>
  <c r="BE9661" i="13"/>
  <c r="BD9661" i="13"/>
  <c r="BC9661" i="13"/>
  <c r="BB9661" i="13"/>
  <c r="BA9661" i="13"/>
  <c r="AZ9661" i="13"/>
  <c r="AN9661" i="13"/>
  <c r="BF9660" i="13"/>
  <c r="BE9660" i="13"/>
  <c r="BD9660" i="13"/>
  <c r="BC9660" i="13"/>
  <c r="BB9660" i="13"/>
  <c r="BA9660" i="13"/>
  <c r="AZ9660" i="13"/>
  <c r="AN9660" i="13"/>
  <c r="BF9659" i="13"/>
  <c r="BE9659" i="13"/>
  <c r="BD9659" i="13"/>
  <c r="BC9659" i="13"/>
  <c r="BB9659" i="13"/>
  <c r="BA9659" i="13"/>
  <c r="AZ9659" i="13"/>
  <c r="AN9659" i="13"/>
  <c r="BF9658" i="13"/>
  <c r="BE9658" i="13"/>
  <c r="BD9658" i="13"/>
  <c r="BC9658" i="13"/>
  <c r="BB9658" i="13"/>
  <c r="BA9658" i="13"/>
  <c r="AZ9658" i="13"/>
  <c r="AN9658" i="13"/>
  <c r="BF9657" i="13"/>
  <c r="BE9657" i="13"/>
  <c r="BD9657" i="13"/>
  <c r="BC9657" i="13"/>
  <c r="BB9657" i="13"/>
  <c r="BA9657" i="13"/>
  <c r="AZ9657" i="13"/>
  <c r="AN9657" i="13"/>
  <c r="BF9656" i="13"/>
  <c r="BE9656" i="13"/>
  <c r="BD9656" i="13"/>
  <c r="BC9656" i="13"/>
  <c r="BB9656" i="13"/>
  <c r="BA9656" i="13"/>
  <c r="AZ9656" i="13"/>
  <c r="AN9656" i="13"/>
  <c r="BF9655" i="13"/>
  <c r="BE9655" i="13"/>
  <c r="BD9655" i="13"/>
  <c r="BC9655" i="13"/>
  <c r="BB9655" i="13"/>
  <c r="BA9655" i="13"/>
  <c r="AZ9655" i="13"/>
  <c r="AN9655" i="13"/>
  <c r="BF9654" i="13"/>
  <c r="BE9654" i="13"/>
  <c r="BD9654" i="13"/>
  <c r="BC9654" i="13"/>
  <c r="BB9654" i="13"/>
  <c r="BA9654" i="13"/>
  <c r="AZ9654" i="13"/>
  <c r="AN9654" i="13"/>
  <c r="BF9653" i="13"/>
  <c r="BE9653" i="13"/>
  <c r="BD9653" i="13"/>
  <c r="BC9653" i="13"/>
  <c r="BB9653" i="13"/>
  <c r="BA9653" i="13"/>
  <c r="AZ9653" i="13"/>
  <c r="AN9653" i="13"/>
  <c r="BF9652" i="13"/>
  <c r="BE9652" i="13"/>
  <c r="BD9652" i="13"/>
  <c r="BC9652" i="13"/>
  <c r="BB9652" i="13"/>
  <c r="BA9652" i="13"/>
  <c r="AZ9652" i="13"/>
  <c r="AN9652" i="13"/>
  <c r="BF9651" i="13"/>
  <c r="BE9651" i="13"/>
  <c r="BD9651" i="13"/>
  <c r="BC9651" i="13"/>
  <c r="BB9651" i="13"/>
  <c r="BA9651" i="13"/>
  <c r="AZ9651" i="13"/>
  <c r="AN9651" i="13"/>
  <c r="BF9650" i="13"/>
  <c r="BE9650" i="13"/>
  <c r="BD9650" i="13"/>
  <c r="BC9650" i="13"/>
  <c r="BB9650" i="13"/>
  <c r="BA9650" i="13"/>
  <c r="AZ9650" i="13"/>
  <c r="AN9650" i="13"/>
  <c r="BF9649" i="13"/>
  <c r="BE9649" i="13"/>
  <c r="BD9649" i="13"/>
  <c r="BC9649" i="13"/>
  <c r="BB9649" i="13"/>
  <c r="BA9649" i="13"/>
  <c r="AZ9649" i="13"/>
  <c r="AN9649" i="13"/>
  <c r="BF9648" i="13"/>
  <c r="BE9648" i="13"/>
  <c r="BD9648" i="13"/>
  <c r="BC9648" i="13"/>
  <c r="BB9648" i="13"/>
  <c r="BA9648" i="13"/>
  <c r="AZ9648" i="13"/>
  <c r="AN9648" i="13"/>
  <c r="BF9647" i="13"/>
  <c r="BE9647" i="13"/>
  <c r="BD9647" i="13"/>
  <c r="BC9647" i="13"/>
  <c r="BB9647" i="13"/>
  <c r="BA9647" i="13"/>
  <c r="AZ9647" i="13"/>
  <c r="AN9647" i="13"/>
  <c r="BF9646" i="13"/>
  <c r="BE9646" i="13"/>
  <c r="BD9646" i="13"/>
  <c r="BC9646" i="13"/>
  <c r="BB9646" i="13"/>
  <c r="BA9646" i="13"/>
  <c r="AZ9646" i="13"/>
  <c r="AN9646" i="13"/>
  <c r="BF9645" i="13"/>
  <c r="BE9645" i="13"/>
  <c r="BD9645" i="13"/>
  <c r="BC9645" i="13"/>
  <c r="BB9645" i="13"/>
  <c r="BA9645" i="13"/>
  <c r="AZ9645" i="13"/>
  <c r="AN9645" i="13"/>
  <c r="BF9644" i="13"/>
  <c r="BE9644" i="13"/>
  <c r="BD9644" i="13"/>
  <c r="BC9644" i="13"/>
  <c r="BB9644" i="13"/>
  <c r="BA9644" i="13"/>
  <c r="AZ9644" i="13"/>
  <c r="AN9644" i="13"/>
  <c r="BF9643" i="13"/>
  <c r="BE9643" i="13"/>
  <c r="BD9643" i="13"/>
  <c r="BC9643" i="13"/>
  <c r="BB9643" i="13"/>
  <c r="BA9643" i="13"/>
  <c r="AZ9643" i="13"/>
  <c r="AN9643" i="13"/>
  <c r="BF9642" i="13"/>
  <c r="BE9642" i="13"/>
  <c r="BD9642" i="13"/>
  <c r="BC9642" i="13"/>
  <c r="BB9642" i="13"/>
  <c r="BA9642" i="13"/>
  <c r="AZ9642" i="13"/>
  <c r="AN9642" i="13"/>
  <c r="BF9641" i="13"/>
  <c r="BE9641" i="13"/>
  <c r="BD9641" i="13"/>
  <c r="BC9641" i="13"/>
  <c r="BB9641" i="13"/>
  <c r="BA9641" i="13"/>
  <c r="AZ9641" i="13"/>
  <c r="AN9641" i="13"/>
  <c r="BF9640" i="13"/>
  <c r="BE9640" i="13"/>
  <c r="BD9640" i="13"/>
  <c r="BC9640" i="13"/>
  <c r="BB9640" i="13"/>
  <c r="BA9640" i="13"/>
  <c r="AZ9640" i="13"/>
  <c r="AN9640" i="13"/>
  <c r="BF9639" i="13"/>
  <c r="BE9639" i="13"/>
  <c r="BD9639" i="13"/>
  <c r="BC9639" i="13"/>
  <c r="BB9639" i="13"/>
  <c r="BA9639" i="13"/>
  <c r="AZ9639" i="13"/>
  <c r="AN9639" i="13"/>
  <c r="BF9638" i="13"/>
  <c r="BE9638" i="13"/>
  <c r="BD9638" i="13"/>
  <c r="BC9638" i="13"/>
  <c r="BB9638" i="13"/>
  <c r="BA9638" i="13"/>
  <c r="AZ9638" i="13"/>
  <c r="AN9638" i="13"/>
  <c r="BF9637" i="13"/>
  <c r="BE9637" i="13"/>
  <c r="BD9637" i="13"/>
  <c r="BC9637" i="13"/>
  <c r="BB9637" i="13"/>
  <c r="BA9637" i="13"/>
  <c r="AZ9637" i="13"/>
  <c r="AN9637" i="13"/>
  <c r="BF9636" i="13"/>
  <c r="BE9636" i="13"/>
  <c r="BD9636" i="13"/>
  <c r="BC9636" i="13"/>
  <c r="BB9636" i="13"/>
  <c r="BA9636" i="13"/>
  <c r="AZ9636" i="13"/>
  <c r="AN9636" i="13"/>
  <c r="BF9635" i="13"/>
  <c r="BE9635" i="13"/>
  <c r="BD9635" i="13"/>
  <c r="BC9635" i="13"/>
  <c r="BB9635" i="13"/>
  <c r="BA9635" i="13"/>
  <c r="AZ9635" i="13"/>
  <c r="AN9635" i="13"/>
  <c r="BF9634" i="13"/>
  <c r="BE9634" i="13"/>
  <c r="BD9634" i="13"/>
  <c r="BC9634" i="13"/>
  <c r="BB9634" i="13"/>
  <c r="BA9634" i="13"/>
  <c r="AZ9634" i="13"/>
  <c r="AN9634" i="13"/>
  <c r="BF9633" i="13"/>
  <c r="BE9633" i="13"/>
  <c r="BD9633" i="13"/>
  <c r="BC9633" i="13"/>
  <c r="BB9633" i="13"/>
  <c r="BA9633" i="13"/>
  <c r="AZ9633" i="13"/>
  <c r="AN9633" i="13"/>
  <c r="BF9632" i="13"/>
  <c r="BE9632" i="13"/>
  <c r="BD9632" i="13"/>
  <c r="BC9632" i="13"/>
  <c r="BB9632" i="13"/>
  <c r="BA9632" i="13"/>
  <c r="AZ9632" i="13"/>
  <c r="AN9632" i="13"/>
  <c r="BF9631" i="13"/>
  <c r="BE9631" i="13"/>
  <c r="BD9631" i="13"/>
  <c r="BC9631" i="13"/>
  <c r="BB9631" i="13"/>
  <c r="BA9631" i="13"/>
  <c r="AZ9631" i="13"/>
  <c r="AN9631" i="13"/>
  <c r="BF9630" i="13"/>
  <c r="BE9630" i="13"/>
  <c r="BD9630" i="13"/>
  <c r="BC9630" i="13"/>
  <c r="BB9630" i="13"/>
  <c r="BA9630" i="13"/>
  <c r="AZ9630" i="13"/>
  <c r="AN9630" i="13"/>
  <c r="BF9629" i="13"/>
  <c r="BE9629" i="13"/>
  <c r="BD9629" i="13"/>
  <c r="BC9629" i="13"/>
  <c r="BB9629" i="13"/>
  <c r="BA9629" i="13"/>
  <c r="AZ9629" i="13"/>
  <c r="AN9629" i="13"/>
  <c r="BF9628" i="13"/>
  <c r="BE9628" i="13"/>
  <c r="BD9628" i="13"/>
  <c r="BC9628" i="13"/>
  <c r="BB9628" i="13"/>
  <c r="BA9628" i="13"/>
  <c r="AZ9628" i="13"/>
  <c r="AN9628" i="13"/>
  <c r="BF9627" i="13"/>
  <c r="BE9627" i="13"/>
  <c r="BD9627" i="13"/>
  <c r="BC9627" i="13"/>
  <c r="BB9627" i="13"/>
  <c r="BA9627" i="13"/>
  <c r="AZ9627" i="13"/>
  <c r="AN9627" i="13"/>
  <c r="BF9626" i="13"/>
  <c r="BE9626" i="13"/>
  <c r="BD9626" i="13"/>
  <c r="BC9626" i="13"/>
  <c r="BB9626" i="13"/>
  <c r="BA9626" i="13"/>
  <c r="AZ9626" i="13"/>
  <c r="AN9626" i="13"/>
  <c r="BF9625" i="13"/>
  <c r="BE9625" i="13"/>
  <c r="BD9625" i="13"/>
  <c r="BC9625" i="13"/>
  <c r="BB9625" i="13"/>
  <c r="BA9625" i="13"/>
  <c r="AZ9625" i="13"/>
  <c r="AN9625" i="13"/>
  <c r="BF9624" i="13"/>
  <c r="BE9624" i="13"/>
  <c r="BD9624" i="13"/>
  <c r="BC9624" i="13"/>
  <c r="BB9624" i="13"/>
  <c r="BA9624" i="13"/>
  <c r="AZ9624" i="13"/>
  <c r="AN9624" i="13"/>
  <c r="BF9623" i="13"/>
  <c r="BE9623" i="13"/>
  <c r="BD9623" i="13"/>
  <c r="BC9623" i="13"/>
  <c r="BB9623" i="13"/>
  <c r="BA9623" i="13"/>
  <c r="AZ9623" i="13"/>
  <c r="AN9623" i="13"/>
  <c r="BF9622" i="13"/>
  <c r="BE9622" i="13"/>
  <c r="BD9622" i="13"/>
  <c r="BC9622" i="13"/>
  <c r="BB9622" i="13"/>
  <c r="BA9622" i="13"/>
  <c r="AZ9622" i="13"/>
  <c r="AN9622" i="13"/>
  <c r="BF9621" i="13"/>
  <c r="BE9621" i="13"/>
  <c r="BD9621" i="13"/>
  <c r="BC9621" i="13"/>
  <c r="BB9621" i="13"/>
  <c r="BA9621" i="13"/>
  <c r="AZ9621" i="13"/>
  <c r="AN9621" i="13"/>
  <c r="BF9620" i="13"/>
  <c r="BE9620" i="13"/>
  <c r="BD9620" i="13"/>
  <c r="BC9620" i="13"/>
  <c r="BB9620" i="13"/>
  <c r="BA9620" i="13"/>
  <c r="AZ9620" i="13"/>
  <c r="AN9620" i="13"/>
  <c r="BF9619" i="13"/>
  <c r="BE9619" i="13"/>
  <c r="BD9619" i="13"/>
  <c r="BC9619" i="13"/>
  <c r="BB9619" i="13"/>
  <c r="BA9619" i="13"/>
  <c r="AZ9619" i="13"/>
  <c r="AN9619" i="13"/>
  <c r="BF9618" i="13"/>
  <c r="BE9618" i="13"/>
  <c r="BD9618" i="13"/>
  <c r="BC9618" i="13"/>
  <c r="BB9618" i="13"/>
  <c r="BA9618" i="13"/>
  <c r="AZ9618" i="13"/>
  <c r="AN9618" i="13"/>
  <c r="BF9617" i="13"/>
  <c r="BE9617" i="13"/>
  <c r="BD9617" i="13"/>
  <c r="BC9617" i="13"/>
  <c r="BB9617" i="13"/>
  <c r="BA9617" i="13"/>
  <c r="AZ9617" i="13"/>
  <c r="AN9617" i="13"/>
  <c r="BF9616" i="13"/>
  <c r="BE9616" i="13"/>
  <c r="BD9616" i="13"/>
  <c r="BC9616" i="13"/>
  <c r="BB9616" i="13"/>
  <c r="BA9616" i="13"/>
  <c r="AZ9616" i="13"/>
  <c r="AN9616" i="13"/>
  <c r="BF9615" i="13"/>
  <c r="BE9615" i="13"/>
  <c r="BD9615" i="13"/>
  <c r="BC9615" i="13"/>
  <c r="BB9615" i="13"/>
  <c r="BA9615" i="13"/>
  <c r="AZ9615" i="13"/>
  <c r="AN9615" i="13"/>
  <c r="BF9614" i="13"/>
  <c r="BE9614" i="13"/>
  <c r="BD9614" i="13"/>
  <c r="BC9614" i="13"/>
  <c r="BB9614" i="13"/>
  <c r="BA9614" i="13"/>
  <c r="AZ9614" i="13"/>
  <c r="AN9614" i="13"/>
  <c r="BF9613" i="13"/>
  <c r="BE9613" i="13"/>
  <c r="BD9613" i="13"/>
  <c r="BC9613" i="13"/>
  <c r="BB9613" i="13"/>
  <c r="BA9613" i="13"/>
  <c r="AZ9613" i="13"/>
  <c r="AN9613" i="13"/>
  <c r="BF9612" i="13"/>
  <c r="BE9612" i="13"/>
  <c r="BD9612" i="13"/>
  <c r="BC9612" i="13"/>
  <c r="BB9612" i="13"/>
  <c r="BA9612" i="13"/>
  <c r="AZ9612" i="13"/>
  <c r="AN9612" i="13"/>
  <c r="BF9611" i="13"/>
  <c r="BE9611" i="13"/>
  <c r="BD9611" i="13"/>
  <c r="BC9611" i="13"/>
  <c r="BB9611" i="13"/>
  <c r="BA9611" i="13"/>
  <c r="AZ9611" i="13"/>
  <c r="AN9611" i="13"/>
  <c r="BF9610" i="13"/>
  <c r="BE9610" i="13"/>
  <c r="BD9610" i="13"/>
  <c r="BC9610" i="13"/>
  <c r="BB9610" i="13"/>
  <c r="BA9610" i="13"/>
  <c r="AZ9610" i="13"/>
  <c r="AN9610" i="13"/>
  <c r="BF9609" i="13"/>
  <c r="BE9609" i="13"/>
  <c r="BD9609" i="13"/>
  <c r="BC9609" i="13"/>
  <c r="BB9609" i="13"/>
  <c r="BA9609" i="13"/>
  <c r="AZ9609" i="13"/>
  <c r="AN9609" i="13"/>
  <c r="BF9608" i="13"/>
  <c r="BE9608" i="13"/>
  <c r="BD9608" i="13"/>
  <c r="BC9608" i="13"/>
  <c r="BB9608" i="13"/>
  <c r="BA9608" i="13"/>
  <c r="AZ9608" i="13"/>
  <c r="AN9608" i="13"/>
  <c r="BF9607" i="13"/>
  <c r="BE9607" i="13"/>
  <c r="BD9607" i="13"/>
  <c r="BC9607" i="13"/>
  <c r="BB9607" i="13"/>
  <c r="BA9607" i="13"/>
  <c r="AZ9607" i="13"/>
  <c r="AN9607" i="13"/>
  <c r="BF9606" i="13"/>
  <c r="BE9606" i="13"/>
  <c r="BD9606" i="13"/>
  <c r="BC9606" i="13"/>
  <c r="BB9606" i="13"/>
  <c r="BA9606" i="13"/>
  <c r="AZ9606" i="13"/>
  <c r="AN9606" i="13"/>
  <c r="BF9605" i="13"/>
  <c r="BE9605" i="13"/>
  <c r="BD9605" i="13"/>
  <c r="BC9605" i="13"/>
  <c r="BB9605" i="13"/>
  <c r="BA9605" i="13"/>
  <c r="AZ9605" i="13"/>
  <c r="AN9605" i="13"/>
  <c r="BF9604" i="13"/>
  <c r="BE9604" i="13"/>
  <c r="BD9604" i="13"/>
  <c r="BC9604" i="13"/>
  <c r="BB9604" i="13"/>
  <c r="BA9604" i="13"/>
  <c r="AZ9604" i="13"/>
  <c r="AN9604" i="13"/>
  <c r="BF9603" i="13"/>
  <c r="BE9603" i="13"/>
  <c r="BD9603" i="13"/>
  <c r="BC9603" i="13"/>
  <c r="BB9603" i="13"/>
  <c r="BA9603" i="13"/>
  <c r="AZ9603" i="13"/>
  <c r="AN9603" i="13"/>
  <c r="BF9602" i="13"/>
  <c r="BE9602" i="13"/>
  <c r="BD9602" i="13"/>
  <c r="BC9602" i="13"/>
  <c r="BB9602" i="13"/>
  <c r="BA9602" i="13"/>
  <c r="AZ9602" i="13"/>
  <c r="AN9602" i="13"/>
  <c r="BF9601" i="13"/>
  <c r="BE9601" i="13"/>
  <c r="BD9601" i="13"/>
  <c r="BC9601" i="13"/>
  <c r="BB9601" i="13"/>
  <c r="BA9601" i="13"/>
  <c r="AZ9601" i="13"/>
  <c r="AN9601" i="13"/>
  <c r="BF9600" i="13"/>
  <c r="BE9600" i="13"/>
  <c r="BD9600" i="13"/>
  <c r="BC9600" i="13"/>
  <c r="BB9600" i="13"/>
  <c r="BA9600" i="13"/>
  <c r="AZ9600" i="13"/>
  <c r="AN9600" i="13"/>
  <c r="BF9599" i="13"/>
  <c r="BE9599" i="13"/>
  <c r="BD9599" i="13"/>
  <c r="BC9599" i="13"/>
  <c r="BB9599" i="13"/>
  <c r="BA9599" i="13"/>
  <c r="AZ9599" i="13"/>
  <c r="AN9599" i="13"/>
  <c r="BF9598" i="13"/>
  <c r="BE9598" i="13"/>
  <c r="BD9598" i="13"/>
  <c r="BC9598" i="13"/>
  <c r="BB9598" i="13"/>
  <c r="BA9598" i="13"/>
  <c r="AZ9598" i="13"/>
  <c r="AN9598" i="13"/>
  <c r="BF9597" i="13"/>
  <c r="BE9597" i="13"/>
  <c r="BD9597" i="13"/>
  <c r="BC9597" i="13"/>
  <c r="BB9597" i="13"/>
  <c r="BA9597" i="13"/>
  <c r="AZ9597" i="13"/>
  <c r="AN9597" i="13"/>
  <c r="BF9596" i="13"/>
  <c r="BE9596" i="13"/>
  <c r="BD9596" i="13"/>
  <c r="BC9596" i="13"/>
  <c r="BB9596" i="13"/>
  <c r="BA9596" i="13"/>
  <c r="AZ9596" i="13"/>
  <c r="AN9596" i="13"/>
  <c r="BF9595" i="13"/>
  <c r="BE9595" i="13"/>
  <c r="BD9595" i="13"/>
  <c r="BC9595" i="13"/>
  <c r="BB9595" i="13"/>
  <c r="BA9595" i="13"/>
  <c r="AZ9595" i="13"/>
  <c r="AN9595" i="13"/>
  <c r="BF9594" i="13"/>
  <c r="BE9594" i="13"/>
  <c r="BD9594" i="13"/>
  <c r="BC9594" i="13"/>
  <c r="BB9594" i="13"/>
  <c r="BA9594" i="13"/>
  <c r="AZ9594" i="13"/>
  <c r="AN9594" i="13"/>
  <c r="BF9593" i="13"/>
  <c r="BE9593" i="13"/>
  <c r="BD9593" i="13"/>
  <c r="BC9593" i="13"/>
  <c r="BB9593" i="13"/>
  <c r="BA9593" i="13"/>
  <c r="AZ9593" i="13"/>
  <c r="AN9593" i="13"/>
  <c r="BF9592" i="13"/>
  <c r="BE9592" i="13"/>
  <c r="BD9592" i="13"/>
  <c r="BC9592" i="13"/>
  <c r="BB9592" i="13"/>
  <c r="BA9592" i="13"/>
  <c r="AZ9592" i="13"/>
  <c r="AN9592" i="13"/>
  <c r="BF9591" i="13"/>
  <c r="BE9591" i="13"/>
  <c r="BD9591" i="13"/>
  <c r="BC9591" i="13"/>
  <c r="BB9591" i="13"/>
  <c r="BA9591" i="13"/>
  <c r="AZ9591" i="13"/>
  <c r="AN9591" i="13"/>
  <c r="BF9590" i="13"/>
  <c r="BE9590" i="13"/>
  <c r="BD9590" i="13"/>
  <c r="BC9590" i="13"/>
  <c r="BB9590" i="13"/>
  <c r="BA9590" i="13"/>
  <c r="AZ9590" i="13"/>
  <c r="AN9590" i="13"/>
  <c r="BF9589" i="13"/>
  <c r="BE9589" i="13"/>
  <c r="BD9589" i="13"/>
  <c r="BC9589" i="13"/>
  <c r="BB9589" i="13"/>
  <c r="BA9589" i="13"/>
  <c r="AZ9589" i="13"/>
  <c r="AN9589" i="13"/>
  <c r="BF9588" i="13"/>
  <c r="BE9588" i="13"/>
  <c r="BD9588" i="13"/>
  <c r="BC9588" i="13"/>
  <c r="BB9588" i="13"/>
  <c r="BA9588" i="13"/>
  <c r="AZ9588" i="13"/>
  <c r="AN9588" i="13"/>
  <c r="BF9587" i="13"/>
  <c r="BE9587" i="13"/>
  <c r="BD9587" i="13"/>
  <c r="BC9587" i="13"/>
  <c r="BB9587" i="13"/>
  <c r="BA9587" i="13"/>
  <c r="AZ9587" i="13"/>
  <c r="AN9587" i="13"/>
  <c r="BF9586" i="13"/>
  <c r="BE9586" i="13"/>
  <c r="BD9586" i="13"/>
  <c r="BC9586" i="13"/>
  <c r="BB9586" i="13"/>
  <c r="BA9586" i="13"/>
  <c r="AZ9586" i="13"/>
  <c r="AN9586" i="13"/>
  <c r="BF9585" i="13"/>
  <c r="BE9585" i="13"/>
  <c r="BD9585" i="13"/>
  <c r="BC9585" i="13"/>
  <c r="BB9585" i="13"/>
  <c r="BA9585" i="13"/>
  <c r="AZ9585" i="13"/>
  <c r="AN9585" i="13"/>
  <c r="BF9584" i="13"/>
  <c r="BE9584" i="13"/>
  <c r="BD9584" i="13"/>
  <c r="BC9584" i="13"/>
  <c r="BB9584" i="13"/>
  <c r="BA9584" i="13"/>
  <c r="AZ9584" i="13"/>
  <c r="AN9584" i="13"/>
  <c r="BF9583" i="13"/>
  <c r="BE9583" i="13"/>
  <c r="BD9583" i="13"/>
  <c r="BC9583" i="13"/>
  <c r="BB9583" i="13"/>
  <c r="BA9583" i="13"/>
  <c r="AZ9583" i="13"/>
  <c r="AN9583" i="13"/>
  <c r="BF9582" i="13"/>
  <c r="BE9582" i="13"/>
  <c r="BD9582" i="13"/>
  <c r="BC9582" i="13"/>
  <c r="BB9582" i="13"/>
  <c r="BA9582" i="13"/>
  <c r="AZ9582" i="13"/>
  <c r="AN9582" i="13"/>
  <c r="BF9581" i="13"/>
  <c r="BE9581" i="13"/>
  <c r="BD9581" i="13"/>
  <c r="BC9581" i="13"/>
  <c r="BB9581" i="13"/>
  <c r="BA9581" i="13"/>
  <c r="AZ9581" i="13"/>
  <c r="AN9581" i="13"/>
  <c r="BF9580" i="13"/>
  <c r="BE9580" i="13"/>
  <c r="BD9580" i="13"/>
  <c r="BC9580" i="13"/>
  <c r="BB9580" i="13"/>
  <c r="BA9580" i="13"/>
  <c r="AZ9580" i="13"/>
  <c r="AN9580" i="13"/>
  <c r="BF9579" i="13"/>
  <c r="BE9579" i="13"/>
  <c r="BD9579" i="13"/>
  <c r="BC9579" i="13"/>
  <c r="BB9579" i="13"/>
  <c r="BA9579" i="13"/>
  <c r="AZ9579" i="13"/>
  <c r="AN9579" i="13"/>
  <c r="BF9578" i="13"/>
  <c r="BE9578" i="13"/>
  <c r="BD9578" i="13"/>
  <c r="BC9578" i="13"/>
  <c r="BB9578" i="13"/>
  <c r="BA9578" i="13"/>
  <c r="AZ9578" i="13"/>
  <c r="AN9578" i="13"/>
  <c r="BF9577" i="13"/>
  <c r="BE9577" i="13"/>
  <c r="BD9577" i="13"/>
  <c r="BC9577" i="13"/>
  <c r="BB9577" i="13"/>
  <c r="BA9577" i="13"/>
  <c r="AZ9577" i="13"/>
  <c r="AN9577" i="13"/>
  <c r="BF9576" i="13"/>
  <c r="BE9576" i="13"/>
  <c r="BD9576" i="13"/>
  <c r="BC9576" i="13"/>
  <c r="BB9576" i="13"/>
  <c r="BA9576" i="13"/>
  <c r="AZ9576" i="13"/>
  <c r="AN9576" i="13"/>
  <c r="BF9575" i="13"/>
  <c r="BE9575" i="13"/>
  <c r="BD9575" i="13"/>
  <c r="BC9575" i="13"/>
  <c r="BB9575" i="13"/>
  <c r="BA9575" i="13"/>
  <c r="AZ9575" i="13"/>
  <c r="AN9575" i="13"/>
  <c r="BF9574" i="13"/>
  <c r="BE9574" i="13"/>
  <c r="BD9574" i="13"/>
  <c r="BC9574" i="13"/>
  <c r="BB9574" i="13"/>
  <c r="BA9574" i="13"/>
  <c r="AZ9574" i="13"/>
  <c r="AN9574" i="13"/>
  <c r="BF9573" i="13"/>
  <c r="BE9573" i="13"/>
  <c r="BD9573" i="13"/>
  <c r="BC9573" i="13"/>
  <c r="BB9573" i="13"/>
  <c r="BA9573" i="13"/>
  <c r="AZ9573" i="13"/>
  <c r="AN9573" i="13"/>
  <c r="BF9572" i="13"/>
  <c r="BE9572" i="13"/>
  <c r="BD9572" i="13"/>
  <c r="BC9572" i="13"/>
  <c r="BB9572" i="13"/>
  <c r="BA9572" i="13"/>
  <c r="AZ9572" i="13"/>
  <c r="AN9572" i="13"/>
  <c r="BF9571" i="13"/>
  <c r="BE9571" i="13"/>
  <c r="BD9571" i="13"/>
  <c r="BC9571" i="13"/>
  <c r="BB9571" i="13"/>
  <c r="BA9571" i="13"/>
  <c r="AZ9571" i="13"/>
  <c r="AN9571" i="13"/>
  <c r="BF9570" i="13"/>
  <c r="BE9570" i="13"/>
  <c r="BD9570" i="13"/>
  <c r="BC9570" i="13"/>
  <c r="BB9570" i="13"/>
  <c r="BA9570" i="13"/>
  <c r="AZ9570" i="13"/>
  <c r="AN9570" i="13"/>
  <c r="BF9569" i="13"/>
  <c r="BE9569" i="13"/>
  <c r="BD9569" i="13"/>
  <c r="BC9569" i="13"/>
  <c r="BB9569" i="13"/>
  <c r="BA9569" i="13"/>
  <c r="AZ9569" i="13"/>
  <c r="AN9569" i="13"/>
  <c r="BF9568" i="13"/>
  <c r="BE9568" i="13"/>
  <c r="BD9568" i="13"/>
  <c r="BC9568" i="13"/>
  <c r="BB9568" i="13"/>
  <c r="BA9568" i="13"/>
  <c r="AZ9568" i="13"/>
  <c r="AN9568" i="13"/>
  <c r="BF9567" i="13"/>
  <c r="BE9567" i="13"/>
  <c r="BD9567" i="13"/>
  <c r="BC9567" i="13"/>
  <c r="BB9567" i="13"/>
  <c r="BA9567" i="13"/>
  <c r="AZ9567" i="13"/>
  <c r="AN9567" i="13"/>
  <c r="BF9566" i="13"/>
  <c r="BE9566" i="13"/>
  <c r="BD9566" i="13"/>
  <c r="BC9566" i="13"/>
  <c r="BB9566" i="13"/>
  <c r="BA9566" i="13"/>
  <c r="AZ9566" i="13"/>
  <c r="AN9566" i="13"/>
  <c r="BF9565" i="13"/>
  <c r="BE9565" i="13"/>
  <c r="BD9565" i="13"/>
  <c r="BC9565" i="13"/>
  <c r="BB9565" i="13"/>
  <c r="BA9565" i="13"/>
  <c r="AZ9565" i="13"/>
  <c r="AN9565" i="13"/>
  <c r="BF9564" i="13"/>
  <c r="BE9564" i="13"/>
  <c r="BD9564" i="13"/>
  <c r="BC9564" i="13"/>
  <c r="BB9564" i="13"/>
  <c r="BA9564" i="13"/>
  <c r="AZ9564" i="13"/>
  <c r="AN9564" i="13"/>
  <c r="BF9563" i="13"/>
  <c r="BE9563" i="13"/>
  <c r="BD9563" i="13"/>
  <c r="BC9563" i="13"/>
  <c r="BB9563" i="13"/>
  <c r="BA9563" i="13"/>
  <c r="AZ9563" i="13"/>
  <c r="AN9563" i="13"/>
  <c r="BF9562" i="13"/>
  <c r="BE9562" i="13"/>
  <c r="BD9562" i="13"/>
  <c r="BC9562" i="13"/>
  <c r="BB9562" i="13"/>
  <c r="BA9562" i="13"/>
  <c r="AZ9562" i="13"/>
  <c r="AN9562" i="13"/>
  <c r="BF9561" i="13"/>
  <c r="BE9561" i="13"/>
  <c r="BD9561" i="13"/>
  <c r="BC9561" i="13"/>
  <c r="BB9561" i="13"/>
  <c r="BA9561" i="13"/>
  <c r="AZ9561" i="13"/>
  <c r="AN9561" i="13"/>
  <c r="BF9560" i="13"/>
  <c r="BE9560" i="13"/>
  <c r="BD9560" i="13"/>
  <c r="BC9560" i="13"/>
  <c r="BB9560" i="13"/>
  <c r="BA9560" i="13"/>
  <c r="AZ9560" i="13"/>
  <c r="AN9560" i="13"/>
  <c r="BF9559" i="13"/>
  <c r="BE9559" i="13"/>
  <c r="BD9559" i="13"/>
  <c r="BC9559" i="13"/>
  <c r="BB9559" i="13"/>
  <c r="BA9559" i="13"/>
  <c r="AZ9559" i="13"/>
  <c r="AN9559" i="13"/>
  <c r="BF9558" i="13"/>
  <c r="BE9558" i="13"/>
  <c r="BD9558" i="13"/>
  <c r="BC9558" i="13"/>
  <c r="BB9558" i="13"/>
  <c r="BA9558" i="13"/>
  <c r="AZ9558" i="13"/>
  <c r="AN9558" i="13"/>
  <c r="BF9557" i="13"/>
  <c r="BE9557" i="13"/>
  <c r="BD9557" i="13"/>
  <c r="BC9557" i="13"/>
  <c r="BB9557" i="13"/>
  <c r="BA9557" i="13"/>
  <c r="AZ9557" i="13"/>
  <c r="AN9557" i="13"/>
  <c r="BF9556" i="13"/>
  <c r="BE9556" i="13"/>
  <c r="BD9556" i="13"/>
  <c r="BC9556" i="13"/>
  <c r="BB9556" i="13"/>
  <c r="BA9556" i="13"/>
  <c r="AZ9556" i="13"/>
  <c r="AN9556" i="13"/>
  <c r="BF9555" i="13"/>
  <c r="BE9555" i="13"/>
  <c r="BD9555" i="13"/>
  <c r="BC9555" i="13"/>
  <c r="BB9555" i="13"/>
  <c r="BA9555" i="13"/>
  <c r="AZ9555" i="13"/>
  <c r="AN9555" i="13"/>
  <c r="BF9554" i="13"/>
  <c r="BE9554" i="13"/>
  <c r="BD9554" i="13"/>
  <c r="BC9554" i="13"/>
  <c r="BB9554" i="13"/>
  <c r="BA9554" i="13"/>
  <c r="AZ9554" i="13"/>
  <c r="AN9554" i="13"/>
  <c r="BF9553" i="13"/>
  <c r="BE9553" i="13"/>
  <c r="BD9553" i="13"/>
  <c r="BC9553" i="13"/>
  <c r="BB9553" i="13"/>
  <c r="BA9553" i="13"/>
  <c r="AZ9553" i="13"/>
  <c r="AN9553" i="13"/>
  <c r="BF9552" i="13"/>
  <c r="BE9552" i="13"/>
  <c r="BD9552" i="13"/>
  <c r="BC9552" i="13"/>
  <c r="BB9552" i="13"/>
  <c r="BA9552" i="13"/>
  <c r="AZ9552" i="13"/>
  <c r="AN9552" i="13"/>
  <c r="BF9551" i="13"/>
  <c r="BE9551" i="13"/>
  <c r="BD9551" i="13"/>
  <c r="BC9551" i="13"/>
  <c r="BB9551" i="13"/>
  <c r="BA9551" i="13"/>
  <c r="AZ9551" i="13"/>
  <c r="AN9551" i="13"/>
  <c r="BF9550" i="13"/>
  <c r="BE9550" i="13"/>
  <c r="BD9550" i="13"/>
  <c r="BC9550" i="13"/>
  <c r="BB9550" i="13"/>
  <c r="BA9550" i="13"/>
  <c r="AZ9550" i="13"/>
  <c r="AN9550" i="13"/>
  <c r="BF9549" i="13"/>
  <c r="BE9549" i="13"/>
  <c r="BD9549" i="13"/>
  <c r="BC9549" i="13"/>
  <c r="BB9549" i="13"/>
  <c r="BA9549" i="13"/>
  <c r="AZ9549" i="13"/>
  <c r="AN9549" i="13"/>
  <c r="BF9548" i="13"/>
  <c r="BE9548" i="13"/>
  <c r="BD9548" i="13"/>
  <c r="BC9548" i="13"/>
  <c r="BB9548" i="13"/>
  <c r="BA9548" i="13"/>
  <c r="AZ9548" i="13"/>
  <c r="AN9548" i="13"/>
  <c r="BF9547" i="13"/>
  <c r="BE9547" i="13"/>
  <c r="BD9547" i="13"/>
  <c r="BC9547" i="13"/>
  <c r="BB9547" i="13"/>
  <c r="BA9547" i="13"/>
  <c r="AZ9547" i="13"/>
  <c r="AN9547" i="13"/>
  <c r="BF9546" i="13"/>
  <c r="BE9546" i="13"/>
  <c r="BD9546" i="13"/>
  <c r="BC9546" i="13"/>
  <c r="BB9546" i="13"/>
  <c r="BA9546" i="13"/>
  <c r="AZ9546" i="13"/>
  <c r="AN9546" i="13"/>
  <c r="BF9545" i="13"/>
  <c r="BE9545" i="13"/>
  <c r="BD9545" i="13"/>
  <c r="BC9545" i="13"/>
  <c r="BB9545" i="13"/>
  <c r="BA9545" i="13"/>
  <c r="AZ9545" i="13"/>
  <c r="AN9545" i="13"/>
  <c r="BF9544" i="13"/>
  <c r="BE9544" i="13"/>
  <c r="BD9544" i="13"/>
  <c r="BC9544" i="13"/>
  <c r="BB9544" i="13"/>
  <c r="BA9544" i="13"/>
  <c r="AZ9544" i="13"/>
  <c r="AN9544" i="13"/>
  <c r="BF9543" i="13"/>
  <c r="BE9543" i="13"/>
  <c r="BD9543" i="13"/>
  <c r="BC9543" i="13"/>
  <c r="BB9543" i="13"/>
  <c r="BA9543" i="13"/>
  <c r="AZ9543" i="13"/>
  <c r="AN9543" i="13"/>
  <c r="BF9542" i="13"/>
  <c r="BE9542" i="13"/>
  <c r="BD9542" i="13"/>
  <c r="BC9542" i="13"/>
  <c r="BB9542" i="13"/>
  <c r="BA9542" i="13"/>
  <c r="AZ9542" i="13"/>
  <c r="AN9542" i="13"/>
  <c r="BF9541" i="13"/>
  <c r="BE9541" i="13"/>
  <c r="BD9541" i="13"/>
  <c r="BC9541" i="13"/>
  <c r="BB9541" i="13"/>
  <c r="BA9541" i="13"/>
  <c r="AZ9541" i="13"/>
  <c r="AN9541" i="13"/>
  <c r="BF9540" i="13"/>
  <c r="BE9540" i="13"/>
  <c r="BD9540" i="13"/>
  <c r="BC9540" i="13"/>
  <c r="BB9540" i="13"/>
  <c r="BA9540" i="13"/>
  <c r="AZ9540" i="13"/>
  <c r="AN9540" i="13"/>
  <c r="BF9539" i="13"/>
  <c r="BE9539" i="13"/>
  <c r="BD9539" i="13"/>
  <c r="BC9539" i="13"/>
  <c r="BB9539" i="13"/>
  <c r="BA9539" i="13"/>
  <c r="AZ9539" i="13"/>
  <c r="AN9539" i="13"/>
  <c r="BF9538" i="13"/>
  <c r="BE9538" i="13"/>
  <c r="BD9538" i="13"/>
  <c r="BC9538" i="13"/>
  <c r="BB9538" i="13"/>
  <c r="BA9538" i="13"/>
  <c r="AZ9538" i="13"/>
  <c r="AN9538" i="13"/>
  <c r="BF9537" i="13"/>
  <c r="BE9537" i="13"/>
  <c r="BD9537" i="13"/>
  <c r="BC9537" i="13"/>
  <c r="BB9537" i="13"/>
  <c r="BA9537" i="13"/>
  <c r="AZ9537" i="13"/>
  <c r="AN9537" i="13"/>
  <c r="BF9536" i="13"/>
  <c r="BE9536" i="13"/>
  <c r="BD9536" i="13"/>
  <c r="BC9536" i="13"/>
  <c r="BB9536" i="13"/>
  <c r="BA9536" i="13"/>
  <c r="AZ9536" i="13"/>
  <c r="AN9536" i="13"/>
  <c r="BF9535" i="13"/>
  <c r="BE9535" i="13"/>
  <c r="BD9535" i="13"/>
  <c r="BC9535" i="13"/>
  <c r="BB9535" i="13"/>
  <c r="BA9535" i="13"/>
  <c r="AZ9535" i="13"/>
  <c r="AN9535" i="13"/>
  <c r="BF9534" i="13"/>
  <c r="BE9534" i="13"/>
  <c r="BD9534" i="13"/>
  <c r="BC9534" i="13"/>
  <c r="BB9534" i="13"/>
  <c r="BA9534" i="13"/>
  <c r="AZ9534" i="13"/>
  <c r="AN9534" i="13"/>
  <c r="BF9533" i="13"/>
  <c r="BE9533" i="13"/>
  <c r="BD9533" i="13"/>
  <c r="BC9533" i="13"/>
  <c r="BB9533" i="13"/>
  <c r="BA9533" i="13"/>
  <c r="AZ9533" i="13"/>
  <c r="AN9533" i="13"/>
  <c r="BF9532" i="13"/>
  <c r="BE9532" i="13"/>
  <c r="BD9532" i="13"/>
  <c r="BC9532" i="13"/>
  <c r="BB9532" i="13"/>
  <c r="BA9532" i="13"/>
  <c r="AZ9532" i="13"/>
  <c r="AN9532" i="13"/>
  <c r="BF9531" i="13"/>
  <c r="BE9531" i="13"/>
  <c r="BD9531" i="13"/>
  <c r="BC9531" i="13"/>
  <c r="BB9531" i="13"/>
  <c r="BA9531" i="13"/>
  <c r="AZ9531" i="13"/>
  <c r="AN9531" i="13"/>
  <c r="BF9530" i="13"/>
  <c r="BE9530" i="13"/>
  <c r="BD9530" i="13"/>
  <c r="BC9530" i="13"/>
  <c r="BB9530" i="13"/>
  <c r="BA9530" i="13"/>
  <c r="AZ9530" i="13"/>
  <c r="AN9530" i="13"/>
  <c r="BF9529" i="13"/>
  <c r="BE9529" i="13"/>
  <c r="BD9529" i="13"/>
  <c r="BC9529" i="13"/>
  <c r="BB9529" i="13"/>
  <c r="BA9529" i="13"/>
  <c r="AZ9529" i="13"/>
  <c r="AN9529" i="13"/>
  <c r="BF9528" i="13"/>
  <c r="BE9528" i="13"/>
  <c r="BD9528" i="13"/>
  <c r="BC9528" i="13"/>
  <c r="BB9528" i="13"/>
  <c r="BA9528" i="13"/>
  <c r="AZ9528" i="13"/>
  <c r="AN9528" i="13"/>
  <c r="BF9527" i="13"/>
  <c r="BE9527" i="13"/>
  <c r="BD9527" i="13"/>
  <c r="BC9527" i="13"/>
  <c r="BB9527" i="13"/>
  <c r="BA9527" i="13"/>
  <c r="AZ9527" i="13"/>
  <c r="AN9527" i="13"/>
  <c r="BF9526" i="13"/>
  <c r="BE9526" i="13"/>
  <c r="BD9526" i="13"/>
  <c r="BC9526" i="13"/>
  <c r="BB9526" i="13"/>
  <c r="BA9526" i="13"/>
  <c r="AZ9526" i="13"/>
  <c r="AN9526" i="13"/>
  <c r="BF9525" i="13"/>
  <c r="BE9525" i="13"/>
  <c r="BD9525" i="13"/>
  <c r="BC9525" i="13"/>
  <c r="BB9525" i="13"/>
  <c r="BA9525" i="13"/>
  <c r="AZ9525" i="13"/>
  <c r="AN9525" i="13"/>
  <c r="BF9524" i="13"/>
  <c r="BE9524" i="13"/>
  <c r="BD9524" i="13"/>
  <c r="BC9524" i="13"/>
  <c r="BB9524" i="13"/>
  <c r="BA9524" i="13"/>
  <c r="AZ9524" i="13"/>
  <c r="AN9524" i="13"/>
  <c r="BF9523" i="13"/>
  <c r="BE9523" i="13"/>
  <c r="BD9523" i="13"/>
  <c r="BC9523" i="13"/>
  <c r="BB9523" i="13"/>
  <c r="BA9523" i="13"/>
  <c r="AZ9523" i="13"/>
  <c r="AN9523" i="13"/>
  <c r="BF9522" i="13"/>
  <c r="BE9522" i="13"/>
  <c r="BD9522" i="13"/>
  <c r="BC9522" i="13"/>
  <c r="BB9522" i="13"/>
  <c r="BA9522" i="13"/>
  <c r="AZ9522" i="13"/>
  <c r="AN9522" i="13"/>
  <c r="BF9521" i="13"/>
  <c r="BE9521" i="13"/>
  <c r="BD9521" i="13"/>
  <c r="BC9521" i="13"/>
  <c r="BB9521" i="13"/>
  <c r="BA9521" i="13"/>
  <c r="AZ9521" i="13"/>
  <c r="AN9521" i="13"/>
  <c r="BF9520" i="13"/>
  <c r="BE9520" i="13"/>
  <c r="BD9520" i="13"/>
  <c r="BC9520" i="13"/>
  <c r="BB9520" i="13"/>
  <c r="BA9520" i="13"/>
  <c r="AZ9520" i="13"/>
  <c r="AN9520" i="13"/>
  <c r="BF9519" i="13"/>
  <c r="BE9519" i="13"/>
  <c r="BD9519" i="13"/>
  <c r="BC9519" i="13"/>
  <c r="BB9519" i="13"/>
  <c r="BA9519" i="13"/>
  <c r="AZ9519" i="13"/>
  <c r="AN9519" i="13"/>
  <c r="AN9731" i="13"/>
  <c r="AZ9731" i="13"/>
  <c r="BB9731" i="13"/>
  <c r="BA9731" i="13"/>
  <c r="BD9731" i="13"/>
  <c r="BC9731" i="13"/>
  <c r="BE9731" i="13"/>
  <c r="BF9731" i="13"/>
  <c r="AN9732" i="13"/>
  <c r="AZ9732" i="13"/>
  <c r="BB9732" i="13"/>
  <c r="BA9732" i="13"/>
  <c r="BD9732" i="13"/>
  <c r="BC9732" i="13"/>
  <c r="BE9732" i="13"/>
  <c r="BF9732" i="13"/>
  <c r="AN9733" i="13"/>
  <c r="AZ9733" i="13"/>
  <c r="BB9733" i="13"/>
  <c r="BA9733" i="13"/>
  <c r="BD9733" i="13"/>
  <c r="BC9733" i="13"/>
  <c r="BE9733" i="13"/>
  <c r="BF9733" i="13"/>
  <c r="AN9734" i="13"/>
  <c r="AZ9734" i="13"/>
  <c r="BB9734" i="13"/>
  <c r="BA9734" i="13"/>
  <c r="BD9734" i="13"/>
  <c r="BC9734" i="13"/>
  <c r="BE9734" i="13"/>
  <c r="BF9734" i="13"/>
  <c r="AN9735" i="13"/>
  <c r="AZ9735" i="13"/>
  <c r="BB9735" i="13"/>
  <c r="BA9735" i="13"/>
  <c r="BD9735" i="13"/>
  <c r="BC9735" i="13"/>
  <c r="BE9735" i="13"/>
  <c r="BF9735" i="13"/>
  <c r="AN9736" i="13"/>
  <c r="AZ9736" i="13"/>
  <c r="BB9736" i="13"/>
  <c r="BA9736" i="13"/>
  <c r="BD9736" i="13"/>
  <c r="BC9736" i="13"/>
  <c r="BE9736" i="13"/>
  <c r="BF9736" i="13"/>
  <c r="AN9737" i="13"/>
  <c r="AZ9737" i="13"/>
  <c r="BB9737" i="13"/>
  <c r="BA9737" i="13"/>
  <c r="BD9737" i="13"/>
  <c r="BC9737" i="13"/>
  <c r="BE9737" i="13"/>
  <c r="BF9737" i="13"/>
  <c r="AN9738" i="13"/>
  <c r="AZ9738" i="13"/>
  <c r="BB9738" i="13"/>
  <c r="BA9738" i="13"/>
  <c r="BD9738" i="13"/>
  <c r="BC9738" i="13"/>
  <c r="BE9738" i="13"/>
  <c r="BF9738" i="13"/>
  <c r="AN9739" i="13"/>
  <c r="AZ9739" i="13"/>
  <c r="BB9739" i="13"/>
  <c r="BA9739" i="13"/>
  <c r="BD9739" i="13"/>
  <c r="BC9739" i="13"/>
  <c r="BE9739" i="13"/>
  <c r="BF9739" i="13"/>
  <c r="AN9740" i="13"/>
  <c r="AZ9740" i="13"/>
  <c r="BB9740" i="13"/>
  <c r="BA9740" i="13"/>
  <c r="BD9740" i="13"/>
  <c r="BC9740" i="13"/>
  <c r="BE9740" i="13"/>
  <c r="BF9740" i="13"/>
  <c r="AN9741" i="13"/>
  <c r="AZ9741" i="13"/>
  <c r="BB9741" i="13"/>
  <c r="BA9741" i="13"/>
  <c r="BD9741" i="13"/>
  <c r="BC9741" i="13"/>
  <c r="BE9741" i="13"/>
  <c r="BF9741" i="13"/>
  <c r="AN9742" i="13"/>
  <c r="AZ9742" i="13"/>
  <c r="BB9742" i="13"/>
  <c r="BA9742" i="13"/>
  <c r="BD9742" i="13"/>
  <c r="BC9742" i="13"/>
  <c r="BE9742" i="13"/>
  <c r="BF9742" i="13"/>
  <c r="AN9743" i="13"/>
  <c r="AZ9743" i="13"/>
  <c r="BB9743" i="13"/>
  <c r="BA9743" i="13"/>
  <c r="BD9743" i="13"/>
  <c r="BC9743" i="13"/>
  <c r="BE9743" i="13"/>
  <c r="BF9743" i="13"/>
  <c r="AN9744" i="13"/>
  <c r="AZ9744" i="13"/>
  <c r="BB9744" i="13"/>
  <c r="BA9744" i="13"/>
  <c r="BD9744" i="13"/>
  <c r="BC9744" i="13"/>
  <c r="BE9744" i="13"/>
  <c r="BF9744" i="13"/>
  <c r="AN9745" i="13"/>
  <c r="AZ9745" i="13"/>
  <c r="BB9745" i="13"/>
  <c r="BA9745" i="13"/>
  <c r="BD9745" i="13"/>
  <c r="BC9745" i="13"/>
  <c r="BE9745" i="13"/>
  <c r="BF9745" i="13"/>
  <c r="AN9746" i="13"/>
  <c r="AZ9746" i="13"/>
  <c r="BB9746" i="13"/>
  <c r="BA9746" i="13"/>
  <c r="BD9746" i="13"/>
  <c r="BC9746" i="13"/>
  <c r="BE9746" i="13"/>
  <c r="BF9746" i="13"/>
  <c r="AN9747" i="13"/>
  <c r="AZ9747" i="13"/>
  <c r="BB9747" i="13"/>
  <c r="BA9747" i="13"/>
  <c r="BD9747" i="13"/>
  <c r="BC9747" i="13"/>
  <c r="BE9747" i="13"/>
  <c r="BF9747" i="13"/>
  <c r="AN9748" i="13"/>
  <c r="AZ9748" i="13"/>
  <c r="BB9748" i="13"/>
  <c r="BA9748" i="13"/>
  <c r="BD9748" i="13"/>
  <c r="BC9748" i="13"/>
  <c r="BE9748" i="13"/>
  <c r="BF9748" i="13"/>
  <c r="AN9749" i="13"/>
  <c r="AZ9749" i="13"/>
  <c r="BB9749" i="13"/>
  <c r="BA9749" i="13"/>
  <c r="BD9749" i="13"/>
  <c r="BC9749" i="13"/>
  <c r="BE9749" i="13"/>
  <c r="BF9749" i="13"/>
  <c r="AN9750" i="13"/>
  <c r="AZ9750" i="13"/>
  <c r="BB9750" i="13"/>
  <c r="BA9750" i="13"/>
  <c r="BD9750" i="13"/>
  <c r="BC9750" i="13"/>
  <c r="BE9750" i="13"/>
  <c r="BF9750" i="13"/>
  <c r="AN9751" i="13"/>
  <c r="AZ9751" i="13"/>
  <c r="BB9751" i="13"/>
  <c r="BA9751" i="13"/>
  <c r="BD9751" i="13"/>
  <c r="BC9751" i="13"/>
  <c r="BE9751" i="13"/>
  <c r="BF9751" i="13"/>
  <c r="AN9752" i="13"/>
  <c r="AZ9752" i="13"/>
  <c r="BB9752" i="13"/>
  <c r="BA9752" i="13"/>
  <c r="BD9752" i="13"/>
  <c r="BC9752" i="13"/>
  <c r="BE9752" i="13"/>
  <c r="BF9752" i="13"/>
  <c r="AN9753" i="13"/>
  <c r="AZ9753" i="13"/>
  <c r="BB9753" i="13"/>
  <c r="BA9753" i="13"/>
  <c r="BD9753" i="13"/>
  <c r="BC9753" i="13"/>
  <c r="BE9753" i="13"/>
  <c r="BF9753" i="13"/>
  <c r="AN9754" i="13"/>
  <c r="AZ9754" i="13"/>
  <c r="BB9754" i="13"/>
  <c r="BA9754" i="13"/>
  <c r="BD9754" i="13"/>
  <c r="BC9754" i="13"/>
  <c r="BE9754" i="13"/>
  <c r="BF9754" i="13"/>
  <c r="AN9755" i="13"/>
  <c r="AZ9755" i="13"/>
  <c r="BB9755" i="13"/>
  <c r="BA9755" i="13"/>
  <c r="BD9755" i="13"/>
  <c r="BC9755" i="13"/>
  <c r="BE9755" i="13"/>
  <c r="BF9755" i="13"/>
  <c r="AN9756" i="13"/>
  <c r="AZ9756" i="13"/>
  <c r="BB9756" i="13"/>
  <c r="BA9756" i="13"/>
  <c r="BD9756" i="13"/>
  <c r="BC9756" i="13"/>
  <c r="BE9756" i="13"/>
  <c r="BF9756" i="13"/>
  <c r="AN9757" i="13"/>
  <c r="AZ9757" i="13"/>
  <c r="BB9757" i="13"/>
  <c r="BA9757" i="13"/>
  <c r="BD9757" i="13"/>
  <c r="BC9757" i="13"/>
  <c r="BE9757" i="13"/>
  <c r="BF9757" i="13"/>
  <c r="AN9758" i="13"/>
  <c r="AZ9758" i="13"/>
  <c r="BB9758" i="13"/>
  <c r="BA9758" i="13"/>
  <c r="BD9758" i="13"/>
  <c r="BC9758" i="13"/>
  <c r="BE9758" i="13"/>
  <c r="BF9758" i="13"/>
  <c r="AN9759" i="13"/>
  <c r="AZ9759" i="13"/>
  <c r="BB9759" i="13"/>
  <c r="BA9759" i="13"/>
  <c r="BD9759" i="13"/>
  <c r="BC9759" i="13"/>
  <c r="BE9759" i="13"/>
  <c r="BF9759" i="13"/>
  <c r="AN9760" i="13"/>
  <c r="AZ9760" i="13"/>
  <c r="BB9760" i="13"/>
  <c r="BA9760" i="13"/>
  <c r="BD9760" i="13"/>
  <c r="BC9760" i="13"/>
  <c r="BE9760" i="13"/>
  <c r="BF9760" i="13"/>
  <c r="AN9761" i="13"/>
  <c r="AZ9761" i="13"/>
  <c r="BB9761" i="13"/>
  <c r="BA9761" i="13"/>
  <c r="BD9761" i="13"/>
  <c r="BC9761" i="13"/>
  <c r="BE9761" i="13"/>
  <c r="BF9761" i="13"/>
  <c r="AN9762" i="13"/>
  <c r="AZ9762" i="13"/>
  <c r="BB9762" i="13"/>
  <c r="BA9762" i="13"/>
  <c r="BD9762" i="13"/>
  <c r="BC9762" i="13"/>
  <c r="BE9762" i="13"/>
  <c r="BF9762" i="13"/>
  <c r="AN9763" i="13"/>
  <c r="AZ9763" i="13"/>
  <c r="BB9763" i="13"/>
  <c r="BA9763" i="13"/>
  <c r="BD9763" i="13"/>
  <c r="BC9763" i="13"/>
  <c r="BE9763" i="13"/>
  <c r="BF9763" i="13"/>
  <c r="AN9764" i="13"/>
  <c r="AZ9764" i="13"/>
  <c r="BB9764" i="13"/>
  <c r="BA9764" i="13"/>
  <c r="BD9764" i="13"/>
  <c r="BC9764" i="13"/>
  <c r="BE9764" i="13"/>
  <c r="BF9764" i="13"/>
  <c r="AN9765" i="13"/>
  <c r="AZ9765" i="13"/>
  <c r="BB9765" i="13"/>
  <c r="BA9765" i="13"/>
  <c r="BD9765" i="13"/>
  <c r="BC9765" i="13"/>
  <c r="BE9765" i="13"/>
  <c r="BF9765" i="13"/>
  <c r="AN9766" i="13"/>
  <c r="AZ9766" i="13"/>
  <c r="BB9766" i="13"/>
  <c r="BA9766" i="13"/>
  <c r="BD9766" i="13"/>
  <c r="BC9766" i="13"/>
  <c r="BE9766" i="13"/>
  <c r="BF9766" i="13"/>
  <c r="AN9767" i="13"/>
  <c r="AZ9767" i="13"/>
  <c r="BB9767" i="13"/>
  <c r="BA9767" i="13"/>
  <c r="BD9767" i="13"/>
  <c r="BC9767" i="13"/>
  <c r="BE9767" i="13"/>
  <c r="BF9767" i="13"/>
  <c r="AN9768" i="13"/>
  <c r="AZ9768" i="13"/>
  <c r="BB9768" i="13"/>
  <c r="BA9768" i="13"/>
  <c r="BD9768" i="13"/>
  <c r="BC9768" i="13"/>
  <c r="BE9768" i="13"/>
  <c r="BF9768" i="13"/>
  <c r="AN9769" i="13"/>
  <c r="AZ9769" i="13"/>
  <c r="BB9769" i="13"/>
  <c r="BA9769" i="13"/>
  <c r="BD9769" i="13"/>
  <c r="BC9769" i="13"/>
  <c r="BE9769" i="13"/>
  <c r="BF9769" i="13"/>
  <c r="AN9770" i="13"/>
  <c r="AZ9770" i="13"/>
  <c r="BB9770" i="13"/>
  <c r="BA9770" i="13"/>
  <c r="BD9770" i="13"/>
  <c r="BC9770" i="13"/>
  <c r="BE9770" i="13"/>
  <c r="BF9770" i="13"/>
  <c r="AN9771" i="13"/>
  <c r="AZ9771" i="13"/>
  <c r="BB9771" i="13"/>
  <c r="BA9771" i="13"/>
  <c r="BD9771" i="13"/>
  <c r="BC9771" i="13"/>
  <c r="BE9771" i="13"/>
  <c r="BF9771" i="13"/>
  <c r="AN9772" i="13"/>
  <c r="AZ9772" i="13"/>
  <c r="BB9772" i="13"/>
  <c r="BA9772" i="13"/>
  <c r="BD9772" i="13"/>
  <c r="BC9772" i="13"/>
  <c r="BE9772" i="13"/>
  <c r="BF9772" i="13"/>
  <c r="AN9773" i="13"/>
  <c r="AZ9773" i="13"/>
  <c r="BB9773" i="13"/>
  <c r="BA9773" i="13"/>
  <c r="BD9773" i="13"/>
  <c r="BC9773" i="13"/>
  <c r="BE9773" i="13"/>
  <c r="BF9773" i="13"/>
  <c r="AN9774" i="13"/>
  <c r="AZ9774" i="13"/>
  <c r="BB9774" i="13"/>
  <c r="BA9774" i="13"/>
  <c r="BD9774" i="13"/>
  <c r="BC9774" i="13"/>
  <c r="BE9774" i="13"/>
  <c r="BF9774" i="13"/>
  <c r="AN9775" i="13"/>
  <c r="AZ9775" i="13"/>
  <c r="BB9775" i="13"/>
  <c r="BA9775" i="13"/>
  <c r="BD9775" i="13"/>
  <c r="BC9775" i="13"/>
  <c r="BE9775" i="13"/>
  <c r="BF9775" i="13"/>
  <c r="AN9776" i="13"/>
  <c r="AZ9776" i="13"/>
  <c r="BB9776" i="13"/>
  <c r="BA9776" i="13"/>
  <c r="BD9776" i="13"/>
  <c r="BC9776" i="13"/>
  <c r="BE9776" i="13"/>
  <c r="BF9776" i="13"/>
  <c r="AN9777" i="13"/>
  <c r="AZ9777" i="13"/>
  <c r="BB9777" i="13"/>
  <c r="BA9777" i="13"/>
  <c r="BD9777" i="13"/>
  <c r="BC9777" i="13"/>
  <c r="BE9777" i="13"/>
  <c r="BF9777" i="13"/>
  <c r="AN9778" i="13"/>
  <c r="AZ9778" i="13"/>
  <c r="BB9778" i="13"/>
  <c r="BA9778" i="13"/>
  <c r="BD9778" i="13"/>
  <c r="BC9778" i="13"/>
  <c r="BE9778" i="13"/>
  <c r="BF9778" i="13"/>
  <c r="AN9779" i="13"/>
  <c r="AZ9779" i="13"/>
  <c r="BB9779" i="13"/>
  <c r="BA9779" i="13"/>
  <c r="BD9779" i="13"/>
  <c r="BC9779" i="13"/>
  <c r="BE9779" i="13"/>
  <c r="BF9779" i="13"/>
  <c r="AN9780" i="13"/>
  <c r="AZ9780" i="13"/>
  <c r="BB9780" i="13"/>
  <c r="BA9780" i="13"/>
  <c r="BD9780" i="13"/>
  <c r="BC9780" i="13"/>
  <c r="BE9780" i="13"/>
  <c r="BF9780" i="13"/>
  <c r="AN9781" i="13"/>
  <c r="AZ9781" i="13"/>
  <c r="BB9781" i="13"/>
  <c r="BA9781" i="13"/>
  <c r="BD9781" i="13"/>
  <c r="BC9781" i="13"/>
  <c r="BE9781" i="13"/>
  <c r="BF9781" i="13"/>
  <c r="AN9782" i="13"/>
  <c r="AZ9782" i="13"/>
  <c r="BB9782" i="13"/>
  <c r="BA9782" i="13"/>
  <c r="BD9782" i="13"/>
  <c r="BC9782" i="13"/>
  <c r="BE9782" i="13"/>
  <c r="BF9782" i="13"/>
  <c r="AN9783" i="13"/>
  <c r="AZ9783" i="13"/>
  <c r="BB9783" i="13"/>
  <c r="BA9783" i="13"/>
  <c r="BD9783" i="13"/>
  <c r="BC9783" i="13"/>
  <c r="BE9783" i="13"/>
  <c r="BF9783" i="13"/>
  <c r="AN9784" i="13"/>
  <c r="AZ9784" i="13"/>
  <c r="BB9784" i="13"/>
  <c r="BA9784" i="13"/>
  <c r="BD9784" i="13"/>
  <c r="BC9784" i="13"/>
  <c r="BE9784" i="13"/>
  <c r="BF9784" i="13"/>
  <c r="AN9785" i="13"/>
  <c r="AZ9785" i="13"/>
  <c r="BB9785" i="13"/>
  <c r="BA9785" i="13"/>
  <c r="BD9785" i="13"/>
  <c r="BC9785" i="13"/>
  <c r="BE9785" i="13"/>
  <c r="BF9785" i="13"/>
  <c r="AN9786" i="13"/>
  <c r="AZ9786" i="13"/>
  <c r="BB9786" i="13"/>
  <c r="BA9786" i="13"/>
  <c r="BD9786" i="13"/>
  <c r="BC9786" i="13"/>
  <c r="BE9786" i="13"/>
  <c r="BF9786" i="13"/>
  <c r="AN9787" i="13"/>
  <c r="AZ9787" i="13"/>
  <c r="BB9787" i="13"/>
  <c r="BA9787" i="13"/>
  <c r="BD9787" i="13"/>
  <c r="BC9787" i="13"/>
  <c r="BE9787" i="13"/>
  <c r="BF9787" i="13"/>
  <c r="AN9788" i="13"/>
  <c r="AZ9788" i="13"/>
  <c r="BB9788" i="13"/>
  <c r="BA9788" i="13"/>
  <c r="BD9788" i="13"/>
  <c r="BC9788" i="13"/>
  <c r="BE9788" i="13"/>
  <c r="BF9788" i="13"/>
  <c r="AN9789" i="13"/>
  <c r="AZ9789" i="13"/>
  <c r="BB9789" i="13"/>
  <c r="BA9789" i="13"/>
  <c r="BD9789" i="13"/>
  <c r="BC9789" i="13"/>
  <c r="BE9789" i="13"/>
  <c r="BF9789" i="13"/>
  <c r="AN9790" i="13"/>
  <c r="AZ9790" i="13"/>
  <c r="BB9790" i="13"/>
  <c r="BA9790" i="13"/>
  <c r="BD9790" i="13"/>
  <c r="BC9790" i="13"/>
  <c r="BE9790" i="13"/>
  <c r="BF9790" i="13"/>
  <c r="AN9791" i="13"/>
  <c r="AZ9791" i="13"/>
  <c r="BB9791" i="13"/>
  <c r="BA9791" i="13"/>
  <c r="BD9791" i="13"/>
  <c r="BC9791" i="13"/>
  <c r="BE9791" i="13"/>
  <c r="BF9791" i="13"/>
  <c r="AN9792" i="13"/>
  <c r="AZ9792" i="13"/>
  <c r="BB9792" i="13"/>
  <c r="BA9792" i="13"/>
  <c r="BD9792" i="13"/>
  <c r="BC9792" i="13"/>
  <c r="BE9792" i="13"/>
  <c r="BF9792" i="13"/>
  <c r="AN9793" i="13"/>
  <c r="AZ9793" i="13"/>
  <c r="BB9793" i="13"/>
  <c r="BA9793" i="13"/>
  <c r="BD9793" i="13"/>
  <c r="BC9793" i="13"/>
  <c r="BE9793" i="13"/>
  <c r="BF9793" i="13"/>
  <c r="AN9794" i="13"/>
  <c r="AZ9794" i="13"/>
  <c r="BB9794" i="13"/>
  <c r="BA9794" i="13"/>
  <c r="BD9794" i="13"/>
  <c r="BC9794" i="13"/>
  <c r="BE9794" i="13"/>
  <c r="BF9794" i="13"/>
  <c r="AN9884" i="13"/>
  <c r="AZ9884" i="13"/>
  <c r="BB9884" i="13"/>
  <c r="BA9884" i="13"/>
  <c r="BD9884" i="13"/>
  <c r="BC9884" i="13"/>
  <c r="BE9884" i="13"/>
  <c r="BF9884" i="13"/>
  <c r="AN9885" i="13"/>
  <c r="AZ9885" i="13"/>
  <c r="BB9885" i="13"/>
  <c r="BA9885" i="13"/>
  <c r="BD9885" i="13"/>
  <c r="BC9885" i="13"/>
  <c r="BE9885" i="13"/>
  <c r="BF9885" i="13"/>
  <c r="AN9886" i="13"/>
  <c r="AZ9886" i="13"/>
  <c r="BB9886" i="13"/>
  <c r="BA9886" i="13"/>
  <c r="BD9886" i="13"/>
  <c r="BC9886" i="13"/>
  <c r="BE9886" i="13"/>
  <c r="BF9886" i="13"/>
  <c r="AN9887" i="13"/>
  <c r="AZ9887" i="13"/>
  <c r="BB9887" i="13"/>
  <c r="BA9887" i="13"/>
  <c r="BD9887" i="13"/>
  <c r="BC9887" i="13"/>
  <c r="BE9887" i="13"/>
  <c r="BF9887" i="13"/>
  <c r="AN9888" i="13"/>
  <c r="AZ9888" i="13"/>
  <c r="BB9888" i="13"/>
  <c r="BA9888" i="13"/>
  <c r="BD9888" i="13"/>
  <c r="BC9888" i="13"/>
  <c r="BE9888" i="13"/>
  <c r="BF9888" i="13"/>
  <c r="AN9889" i="13"/>
  <c r="AZ9889" i="13"/>
  <c r="BB9889" i="13"/>
  <c r="BA9889" i="13"/>
  <c r="BD9889" i="13"/>
  <c r="BC9889" i="13"/>
  <c r="BE9889" i="13"/>
  <c r="BF9889" i="13"/>
  <c r="AN9890" i="13"/>
  <c r="AZ9890" i="13"/>
  <c r="BB9890" i="13"/>
  <c r="BA9890" i="13"/>
  <c r="BD9890" i="13"/>
  <c r="BC9890" i="13"/>
  <c r="BE9890" i="13"/>
  <c r="BF9890" i="13"/>
  <c r="AN9891" i="13"/>
  <c r="AZ9891" i="13"/>
  <c r="BB9891" i="13"/>
  <c r="BA9891" i="13"/>
  <c r="BD9891" i="13"/>
  <c r="BC9891" i="13"/>
  <c r="BE9891" i="13"/>
  <c r="BF9891" i="13"/>
  <c r="AN9892" i="13"/>
  <c r="AZ9892" i="13"/>
  <c r="BB9892" i="13"/>
  <c r="BA9892" i="13"/>
  <c r="BD9892" i="13"/>
  <c r="BC9892" i="13"/>
  <c r="BE9892" i="13"/>
  <c r="BF9892" i="13"/>
  <c r="AN9893" i="13"/>
  <c r="AZ9893" i="13"/>
  <c r="BB9893" i="13"/>
  <c r="BA9893" i="13"/>
  <c r="BD9893" i="13"/>
  <c r="BC9893" i="13"/>
  <c r="BE9893" i="13"/>
  <c r="BF9893" i="13"/>
  <c r="AN9894" i="13"/>
  <c r="AZ9894" i="13"/>
  <c r="BB9894" i="13"/>
  <c r="BA9894" i="13"/>
  <c r="BD9894" i="13"/>
  <c r="BC9894" i="13"/>
  <c r="BE9894" i="13"/>
  <c r="BF9894" i="13"/>
  <c r="AN9895" i="13"/>
  <c r="AZ9895" i="13"/>
  <c r="BB9895" i="13"/>
  <c r="BA9895" i="13"/>
  <c r="BD9895" i="13"/>
  <c r="BC9895" i="13"/>
  <c r="BE9895" i="13"/>
  <c r="BF9895" i="13"/>
  <c r="AN9896" i="13"/>
  <c r="AZ9896" i="13"/>
  <c r="BB9896" i="13"/>
  <c r="BA9896" i="13"/>
  <c r="BD9896" i="13"/>
  <c r="BC9896" i="13"/>
  <c r="BE9896" i="13"/>
  <c r="BF9896" i="13"/>
  <c r="AN9897" i="13"/>
  <c r="AZ9897" i="13"/>
  <c r="BB9897" i="13"/>
  <c r="BA9897" i="13"/>
  <c r="BD9897" i="13"/>
  <c r="BC9897" i="13"/>
  <c r="BE9897" i="13"/>
  <c r="BF9897" i="13"/>
  <c r="AN9898" i="13"/>
  <c r="AZ9898" i="13"/>
  <c r="BB9898" i="13"/>
  <c r="BA9898" i="13"/>
  <c r="BD9898" i="13"/>
  <c r="BC9898" i="13"/>
  <c r="BE9898" i="13"/>
  <c r="BF9898" i="13"/>
  <c r="AN9899" i="13"/>
  <c r="AZ9899" i="13"/>
  <c r="BB9899" i="13"/>
  <c r="BA9899" i="13"/>
  <c r="BD9899" i="13"/>
  <c r="BC9899" i="13"/>
  <c r="BE9899" i="13"/>
  <c r="BF9899" i="13"/>
  <c r="AN9900" i="13"/>
  <c r="AZ9900" i="13"/>
  <c r="BB9900" i="13"/>
  <c r="BA9900" i="13"/>
  <c r="BD9900" i="13"/>
  <c r="BC9900" i="13"/>
  <c r="BE9900" i="13"/>
  <c r="BF9900" i="13"/>
  <c r="AN9901" i="13"/>
  <c r="AZ9901" i="13"/>
  <c r="BB9901" i="13"/>
  <c r="BA9901" i="13"/>
  <c r="BD9901" i="13"/>
  <c r="BC9901" i="13"/>
  <c r="BE9901" i="13"/>
  <c r="BF9901" i="13"/>
  <c r="AN9902" i="13"/>
  <c r="AZ9902" i="13"/>
  <c r="BB9902" i="13"/>
  <c r="BA9902" i="13"/>
  <c r="BD9902" i="13"/>
  <c r="BC9902" i="13"/>
  <c r="BE9902" i="13"/>
  <c r="BF9902" i="13"/>
  <c r="AN9903" i="13"/>
  <c r="AZ9903" i="13"/>
  <c r="BB9903" i="13"/>
  <c r="BA9903" i="13"/>
  <c r="BD9903" i="13"/>
  <c r="BC9903" i="13"/>
  <c r="BE9903" i="13"/>
  <c r="BF9903" i="13"/>
  <c r="AN9904" i="13"/>
  <c r="AZ9904" i="13"/>
  <c r="BB9904" i="13"/>
  <c r="BA9904" i="13"/>
  <c r="BD9904" i="13"/>
  <c r="BC9904" i="13"/>
  <c r="BE9904" i="13"/>
  <c r="BF9904" i="13"/>
  <c r="AN9905" i="13"/>
  <c r="AZ9905" i="13"/>
  <c r="BB9905" i="13"/>
  <c r="BA9905" i="13"/>
  <c r="BD9905" i="13"/>
  <c r="BC9905" i="13"/>
  <c r="BE9905" i="13"/>
  <c r="BF9905" i="13"/>
  <c r="AN9906" i="13"/>
  <c r="AZ9906" i="13"/>
  <c r="BB9906" i="13"/>
  <c r="BA9906" i="13"/>
  <c r="BD9906" i="13"/>
  <c r="BC9906" i="13"/>
  <c r="BE9906" i="13"/>
  <c r="BF9906" i="13"/>
  <c r="AN9907" i="13"/>
  <c r="AZ9907" i="13"/>
  <c r="BB9907" i="13"/>
  <c r="BA9907" i="13"/>
  <c r="BD9907" i="13"/>
  <c r="BC9907" i="13"/>
  <c r="BE9907" i="13"/>
  <c r="BF9907" i="13"/>
  <c r="AN9908" i="13"/>
  <c r="AZ9908" i="13"/>
  <c r="BB9908" i="13"/>
  <c r="BA9908" i="13"/>
  <c r="BD9908" i="13"/>
  <c r="BC9908" i="13"/>
  <c r="BE9908" i="13"/>
  <c r="BF9908" i="13"/>
  <c r="AN9909" i="13"/>
  <c r="AZ9909" i="13"/>
  <c r="BB9909" i="13"/>
  <c r="BA9909" i="13"/>
  <c r="BD9909" i="13"/>
  <c r="BC9909" i="13"/>
  <c r="BE9909" i="13"/>
  <c r="BF9909" i="13"/>
  <c r="AN9910" i="13"/>
  <c r="AZ9910" i="13"/>
  <c r="BB9910" i="13"/>
  <c r="BA9910" i="13"/>
  <c r="BD9910" i="13"/>
  <c r="BC9910" i="13"/>
  <c r="BE9910" i="13"/>
  <c r="BF9910" i="13"/>
  <c r="AN9911" i="13"/>
  <c r="AZ9911" i="13"/>
  <c r="BB9911" i="13"/>
  <c r="BA9911" i="13"/>
  <c r="BD9911" i="13"/>
  <c r="BC9911" i="13"/>
  <c r="BE9911" i="13"/>
  <c r="BF9911" i="13"/>
  <c r="AN9912" i="13"/>
  <c r="AZ9912" i="13"/>
  <c r="BB9912" i="13"/>
  <c r="BA9912" i="13"/>
  <c r="BD9912" i="13"/>
  <c r="BC9912" i="13"/>
  <c r="BE9912" i="13"/>
  <c r="BF9912" i="13"/>
  <c r="AN9913" i="13"/>
  <c r="AZ9913" i="13"/>
  <c r="BB9913" i="13"/>
  <c r="BA9913" i="13"/>
  <c r="BD9913" i="13"/>
  <c r="BC9913" i="13"/>
  <c r="BE9913" i="13"/>
  <c r="BF9913" i="13"/>
  <c r="AN9914" i="13"/>
  <c r="AZ9914" i="13"/>
  <c r="BB9914" i="13"/>
  <c r="BA9914" i="13"/>
  <c r="BD9914" i="13"/>
  <c r="BC9914" i="13"/>
  <c r="BE9914" i="13"/>
  <c r="BF9914" i="13"/>
  <c r="AN9915" i="13"/>
  <c r="AZ9915" i="13"/>
  <c r="BB9915" i="13"/>
  <c r="BA9915" i="13"/>
  <c r="BD9915" i="13"/>
  <c r="BC9915" i="13"/>
  <c r="BE9915" i="13"/>
  <c r="BF9915" i="13"/>
  <c r="AN9916" i="13"/>
  <c r="AZ9916" i="13"/>
  <c r="BB9916" i="13"/>
  <c r="BA9916" i="13"/>
  <c r="BD9916" i="13"/>
  <c r="BC9916" i="13"/>
  <c r="BE9916" i="13"/>
  <c r="BF9916" i="13"/>
  <c r="AN9917" i="13"/>
  <c r="AZ9917" i="13"/>
  <c r="BB9917" i="13"/>
  <c r="BA9917" i="13"/>
  <c r="BD9917" i="13"/>
  <c r="BC9917" i="13"/>
  <c r="BE9917" i="13"/>
  <c r="BF9917" i="13"/>
  <c r="AN9918" i="13"/>
  <c r="AZ9918" i="13"/>
  <c r="BB9918" i="13"/>
  <c r="BA9918" i="13"/>
  <c r="BD9918" i="13"/>
  <c r="BC9918" i="13"/>
  <c r="BE9918" i="13"/>
  <c r="BF9918" i="13"/>
  <c r="AN9919" i="13"/>
  <c r="AZ9919" i="13"/>
  <c r="BB9919" i="13"/>
  <c r="BA9919" i="13"/>
  <c r="BD9919" i="13"/>
  <c r="BC9919" i="13"/>
  <c r="BE9919" i="13"/>
  <c r="BF9919" i="13"/>
  <c r="AN9920" i="13"/>
  <c r="AZ9920" i="13"/>
  <c r="BB9920" i="13"/>
  <c r="BA9920" i="13"/>
  <c r="BD9920" i="13"/>
  <c r="BC9920" i="13"/>
  <c r="BE9920" i="13"/>
  <c r="BF9920" i="13"/>
  <c r="AN9921" i="13"/>
  <c r="AZ9921" i="13"/>
  <c r="BB9921" i="13"/>
  <c r="BA9921" i="13"/>
  <c r="BD9921" i="13"/>
  <c r="BC9921" i="13"/>
  <c r="BE9921" i="13"/>
  <c r="BF9921" i="13"/>
  <c r="AN9922" i="13"/>
  <c r="AZ9922" i="13"/>
  <c r="BB9922" i="13"/>
  <c r="BA9922" i="13"/>
  <c r="BD9922" i="13"/>
  <c r="BC9922" i="13"/>
  <c r="BE9922" i="13"/>
  <c r="BF9922" i="13"/>
  <c r="AN9923" i="13"/>
  <c r="AZ9923" i="13"/>
  <c r="BB9923" i="13"/>
  <c r="BA9923" i="13"/>
  <c r="BD9923" i="13"/>
  <c r="BC9923" i="13"/>
  <c r="BE9923" i="13"/>
  <c r="BF9923" i="13"/>
  <c r="AN9924" i="13"/>
  <c r="AZ9924" i="13"/>
  <c r="BB9924" i="13"/>
  <c r="BA9924" i="13"/>
  <c r="BD9924" i="13"/>
  <c r="BC9924" i="13"/>
  <c r="BE9924" i="13"/>
  <c r="BF9924" i="13"/>
  <c r="AN9925" i="13"/>
  <c r="AZ9925" i="13"/>
  <c r="BB9925" i="13"/>
  <c r="BA9925" i="13"/>
  <c r="BD9925" i="13"/>
  <c r="BC9925" i="13"/>
  <c r="BE9925" i="13"/>
  <c r="BF9925" i="13"/>
  <c r="AN9926" i="13"/>
  <c r="AZ9926" i="13"/>
  <c r="BB9926" i="13"/>
  <c r="BA9926" i="13"/>
  <c r="BD9926" i="13"/>
  <c r="BC9926" i="13"/>
  <c r="BE9926" i="13"/>
  <c r="BF9926" i="13"/>
  <c r="AN9927" i="13"/>
  <c r="AZ9927" i="13"/>
  <c r="BB9927" i="13"/>
  <c r="BA9927" i="13"/>
  <c r="BD9927" i="13"/>
  <c r="BC9927" i="13"/>
  <c r="BE9927" i="13"/>
  <c r="BF9927" i="13"/>
  <c r="AN9928" i="13"/>
  <c r="AZ9928" i="13"/>
  <c r="BB9928" i="13"/>
  <c r="BA9928" i="13"/>
  <c r="BD9928" i="13"/>
  <c r="BC9928" i="13"/>
  <c r="BE9928" i="13"/>
  <c r="BF9928" i="13"/>
  <c r="AN9929" i="13"/>
  <c r="AZ9929" i="13"/>
  <c r="BB9929" i="13"/>
  <c r="BA9929" i="13"/>
  <c r="BD9929" i="13"/>
  <c r="BC9929" i="13"/>
  <c r="BE9929" i="13"/>
  <c r="BF9929" i="13"/>
  <c r="AN9930" i="13"/>
  <c r="AZ9930" i="13"/>
  <c r="BB9930" i="13"/>
  <c r="BA9930" i="13"/>
  <c r="BD9930" i="13"/>
  <c r="BC9930" i="13"/>
  <c r="BE9930" i="13"/>
  <c r="BF9930" i="13"/>
  <c r="AN9931" i="13"/>
  <c r="AZ9931" i="13"/>
  <c r="BB9931" i="13"/>
  <c r="BA9931" i="13"/>
  <c r="BD9931" i="13"/>
  <c r="BC9931" i="13"/>
  <c r="BE9931" i="13"/>
  <c r="BF9931" i="13"/>
  <c r="AN9932" i="13"/>
  <c r="AZ9932" i="13"/>
  <c r="BB9932" i="13"/>
  <c r="BA9932" i="13"/>
  <c r="BD9932" i="13"/>
  <c r="BC9932" i="13"/>
  <c r="BE9932" i="13"/>
  <c r="BF9932" i="13"/>
  <c r="AN9933" i="13"/>
  <c r="AZ9933" i="13"/>
  <c r="BB9933" i="13"/>
  <c r="BA9933" i="13"/>
  <c r="BD9933" i="13"/>
  <c r="BC9933" i="13"/>
  <c r="BE9933" i="13"/>
  <c r="BF9933" i="13"/>
  <c r="AN9934" i="13"/>
  <c r="AZ9934" i="13"/>
  <c r="BB9934" i="13"/>
  <c r="BA9934" i="13"/>
  <c r="BD9934" i="13"/>
  <c r="BC9934" i="13"/>
  <c r="BE9934" i="13"/>
  <c r="BF9934" i="13"/>
  <c r="AN9935" i="13"/>
  <c r="AZ9935" i="13"/>
  <c r="BB9935" i="13"/>
  <c r="BA9935" i="13"/>
  <c r="BD9935" i="13"/>
  <c r="BC9935" i="13"/>
  <c r="BE9935" i="13"/>
  <c r="BF9935" i="13"/>
  <c r="AN9936" i="13"/>
  <c r="AZ9936" i="13"/>
  <c r="BB9936" i="13"/>
  <c r="BA9936" i="13"/>
  <c r="BD9936" i="13"/>
  <c r="BC9936" i="13"/>
  <c r="BE9936" i="13"/>
  <c r="BF9936" i="13"/>
  <c r="AN9937" i="13"/>
  <c r="AZ9937" i="13"/>
  <c r="BB9937" i="13"/>
  <c r="BA9937" i="13"/>
  <c r="BD9937" i="13"/>
  <c r="BC9937" i="13"/>
  <c r="BE9937" i="13"/>
  <c r="BF9937" i="13"/>
  <c r="AN9938" i="13"/>
  <c r="AZ9938" i="13"/>
  <c r="BB9938" i="13"/>
  <c r="BA9938" i="13"/>
  <c r="BD9938" i="13"/>
  <c r="BC9938" i="13"/>
  <c r="BE9938" i="13"/>
  <c r="BF9938" i="13"/>
  <c r="AN9939" i="13"/>
  <c r="AZ9939" i="13"/>
  <c r="BB9939" i="13"/>
  <c r="BA9939" i="13"/>
  <c r="BD9939" i="13"/>
  <c r="BC9939" i="13"/>
  <c r="BE9939" i="13"/>
  <c r="BF9939" i="13"/>
  <c r="AN9940" i="13"/>
  <c r="AZ9940" i="13"/>
  <c r="BB9940" i="13"/>
  <c r="BA9940" i="13"/>
  <c r="BD9940" i="13"/>
  <c r="BC9940" i="13"/>
  <c r="BE9940" i="13"/>
  <c r="BF9940" i="13"/>
  <c r="AN9941" i="13"/>
  <c r="AZ9941" i="13"/>
  <c r="BB9941" i="13"/>
  <c r="BA9941" i="13"/>
  <c r="BD9941" i="13"/>
  <c r="BC9941" i="13"/>
  <c r="BE9941" i="13"/>
  <c r="BF9941" i="13"/>
  <c r="AN9942" i="13"/>
  <c r="AZ9942" i="13"/>
  <c r="BB9942" i="13"/>
  <c r="BA9942" i="13"/>
  <c r="BD9942" i="13"/>
  <c r="BC9942" i="13"/>
  <c r="BE9942" i="13"/>
  <c r="BF9942" i="13"/>
  <c r="AN9943" i="13"/>
  <c r="AZ9943" i="13"/>
  <c r="BB9943" i="13"/>
  <c r="BA9943" i="13"/>
  <c r="BD9943" i="13"/>
  <c r="BC9943" i="13"/>
  <c r="BE9943" i="13"/>
  <c r="BF9943" i="13"/>
  <c r="AN9944" i="13"/>
  <c r="AZ9944" i="13"/>
  <c r="BB9944" i="13"/>
  <c r="BA9944" i="13"/>
  <c r="BD9944" i="13"/>
  <c r="BC9944" i="13"/>
  <c r="BE9944" i="13"/>
  <c r="BF9944" i="13"/>
  <c r="AN9945" i="13"/>
  <c r="AZ9945" i="13"/>
  <c r="BB9945" i="13"/>
  <c r="BA9945" i="13"/>
  <c r="BD9945" i="13"/>
  <c r="BC9945" i="13"/>
  <c r="BE9945" i="13"/>
  <c r="BF9945" i="13"/>
  <c r="AN9946" i="13"/>
  <c r="AZ9946" i="13"/>
  <c r="BB9946" i="13"/>
  <c r="BA9946" i="13"/>
  <c r="BD9946" i="13"/>
  <c r="BC9946" i="13"/>
  <c r="BE9946" i="13"/>
  <c r="BF9946" i="13"/>
  <c r="AN9947" i="13"/>
  <c r="AZ9947" i="13"/>
  <c r="BB9947" i="13"/>
  <c r="BA9947" i="13"/>
  <c r="BD9947" i="13"/>
  <c r="BC9947" i="13"/>
  <c r="BE9947" i="13"/>
  <c r="BF9947" i="13"/>
  <c r="AN9948" i="13"/>
  <c r="AZ9948" i="13"/>
  <c r="BB9948" i="13"/>
  <c r="BA9948" i="13"/>
  <c r="BD9948" i="13"/>
  <c r="BC9948" i="13"/>
  <c r="BE9948" i="13"/>
  <c r="BF9948" i="13"/>
  <c r="AN9949" i="13"/>
  <c r="AZ9949" i="13"/>
  <c r="BB9949" i="13"/>
  <c r="BA9949" i="13"/>
  <c r="BD9949" i="13"/>
  <c r="BC9949" i="13"/>
  <c r="BE9949" i="13"/>
  <c r="BF9949" i="13"/>
  <c r="AN9950" i="13"/>
  <c r="AZ9950" i="13"/>
  <c r="BB9950" i="13"/>
  <c r="BA9950" i="13"/>
  <c r="BD9950" i="13"/>
  <c r="BC9950" i="13"/>
  <c r="BE9950" i="13"/>
  <c r="BF9950" i="13"/>
  <c r="AN9951" i="13"/>
  <c r="AZ9951" i="13"/>
  <c r="BB9951" i="13"/>
  <c r="BA9951" i="13"/>
  <c r="BD9951" i="13"/>
  <c r="BC9951" i="13"/>
  <c r="BE9951" i="13"/>
  <c r="BF9951" i="13"/>
  <c r="AN9952" i="13"/>
  <c r="AZ9952" i="13"/>
  <c r="BB9952" i="13"/>
  <c r="BA9952" i="13"/>
  <c r="BD9952" i="13"/>
  <c r="BC9952" i="13"/>
  <c r="BE9952" i="13"/>
  <c r="BF9952" i="13"/>
  <c r="AN9953" i="13"/>
  <c r="AZ9953" i="13"/>
  <c r="BB9953" i="13"/>
  <c r="BA9953" i="13"/>
  <c r="BD9953" i="13"/>
  <c r="BC9953" i="13"/>
  <c r="BE9953" i="13"/>
  <c r="BF9953" i="13"/>
  <c r="AN9954" i="13"/>
  <c r="AZ9954" i="13"/>
  <c r="BB9954" i="13"/>
  <c r="BA9954" i="13"/>
  <c r="BD9954" i="13"/>
  <c r="BC9954" i="13"/>
  <c r="BE9954" i="13"/>
  <c r="BF9954" i="13"/>
  <c r="AN9955" i="13"/>
  <c r="AZ9955" i="13"/>
  <c r="BB9955" i="13"/>
  <c r="BA9955" i="13"/>
  <c r="BD9955" i="13"/>
  <c r="BC9955" i="13"/>
  <c r="BE9955" i="13"/>
  <c r="BF9955" i="13"/>
  <c r="AN9956" i="13"/>
  <c r="AZ9956" i="13"/>
  <c r="BB9956" i="13"/>
  <c r="BA9956" i="13"/>
  <c r="BD9956" i="13"/>
  <c r="BC9956" i="13"/>
  <c r="BE9956" i="13"/>
  <c r="BF9956" i="13"/>
  <c r="AN9957" i="13"/>
  <c r="AZ9957" i="13"/>
  <c r="BB9957" i="13"/>
  <c r="BA9957" i="13"/>
  <c r="BD9957" i="13"/>
  <c r="BC9957" i="13"/>
  <c r="BE9957" i="13"/>
  <c r="BF9957" i="13"/>
  <c r="AN9958" i="13"/>
  <c r="AZ9958" i="13"/>
  <c r="BB9958" i="13"/>
  <c r="BA9958" i="13"/>
  <c r="BD9958" i="13"/>
  <c r="BC9958" i="13"/>
  <c r="BE9958" i="13"/>
  <c r="BF9958" i="13"/>
  <c r="AN9959" i="13"/>
  <c r="AZ9959" i="13"/>
  <c r="BB9959" i="13"/>
  <c r="BA9959" i="13"/>
  <c r="BD9959" i="13"/>
  <c r="BC9959" i="13"/>
  <c r="BE9959" i="13"/>
  <c r="BF9959" i="13"/>
  <c r="AN9960" i="13"/>
  <c r="AZ9960" i="13"/>
  <c r="BB9960" i="13"/>
  <c r="BA9960" i="13"/>
  <c r="BD9960" i="13"/>
  <c r="BC9960" i="13"/>
  <c r="BE9960" i="13"/>
  <c r="BF9960" i="13"/>
  <c r="AN9961" i="13"/>
  <c r="AZ9961" i="13"/>
  <c r="BB9961" i="13"/>
  <c r="BA9961" i="13"/>
  <c r="BD9961" i="13"/>
  <c r="BC9961" i="13"/>
  <c r="BE9961" i="13"/>
  <c r="BF9961" i="13"/>
  <c r="AN9962" i="13"/>
  <c r="AZ9962" i="13"/>
  <c r="BB9962" i="13"/>
  <c r="BA9962" i="13"/>
  <c r="BD9962" i="13"/>
  <c r="BC9962" i="13"/>
  <c r="BE9962" i="13"/>
  <c r="BF9962" i="13"/>
  <c r="AN9963" i="13"/>
  <c r="AZ9963" i="13"/>
  <c r="BB9963" i="13"/>
  <c r="BA9963" i="13"/>
  <c r="BD9963" i="13"/>
  <c r="BC9963" i="13"/>
  <c r="BE9963" i="13"/>
  <c r="BF9963" i="13"/>
  <c r="AN9964" i="13"/>
  <c r="AZ9964" i="13"/>
  <c r="BB9964" i="13"/>
  <c r="BA9964" i="13"/>
  <c r="BD9964" i="13"/>
  <c r="BC9964" i="13"/>
  <c r="BE9964" i="13"/>
  <c r="BF9964" i="13"/>
  <c r="AN9965" i="13"/>
  <c r="AZ9965" i="13"/>
  <c r="BB9965" i="13"/>
  <c r="BA9965" i="13"/>
  <c r="BD9965" i="13"/>
  <c r="BC9965" i="13"/>
  <c r="BE9965" i="13"/>
  <c r="BF9965" i="13"/>
  <c r="AN9966" i="13"/>
  <c r="AZ9966" i="13"/>
  <c r="BB9966" i="13"/>
  <c r="BA9966" i="13"/>
  <c r="BD9966" i="13"/>
  <c r="BC9966" i="13"/>
  <c r="BE9966" i="13"/>
  <c r="BF9966" i="13"/>
  <c r="AN9967" i="13"/>
  <c r="AZ9967" i="13"/>
  <c r="BB9967" i="13"/>
  <c r="BA9967" i="13"/>
  <c r="BD9967" i="13"/>
  <c r="BC9967" i="13"/>
  <c r="BE9967" i="13"/>
  <c r="BF9967" i="13"/>
  <c r="AN9968" i="13"/>
  <c r="AZ9968" i="13"/>
  <c r="BB9968" i="13"/>
  <c r="BA9968" i="13"/>
  <c r="BD9968" i="13"/>
  <c r="BC9968" i="13"/>
  <c r="BE9968" i="13"/>
  <c r="BF9968" i="13"/>
  <c r="AN9969" i="13"/>
  <c r="AZ9969" i="13"/>
  <c r="BB9969" i="13"/>
  <c r="BA9969" i="13"/>
  <c r="BD9969" i="13"/>
  <c r="BC9969" i="13"/>
  <c r="BE9969" i="13"/>
  <c r="BF9969" i="13"/>
  <c r="AN9970" i="13"/>
  <c r="AZ9970" i="13"/>
  <c r="BB9970" i="13"/>
  <c r="BA9970" i="13"/>
  <c r="BD9970" i="13"/>
  <c r="BC9970" i="13"/>
  <c r="BE9970" i="13"/>
  <c r="BF9970" i="13"/>
  <c r="AN9971" i="13"/>
  <c r="AZ9971" i="13"/>
  <c r="BB9971" i="13"/>
  <c r="BA9971" i="13"/>
  <c r="BD9971" i="13"/>
  <c r="BC9971" i="13"/>
  <c r="BE9971" i="13"/>
  <c r="BF9971" i="13"/>
  <c r="AN9972" i="13"/>
  <c r="AZ9972" i="13"/>
  <c r="BB9972" i="13"/>
  <c r="BA9972" i="13"/>
  <c r="BD9972" i="13"/>
  <c r="BC9972" i="13"/>
  <c r="BE9972" i="13"/>
  <c r="BF9972" i="13"/>
  <c r="AN9973" i="13"/>
  <c r="AZ9973" i="13"/>
  <c r="BB9973" i="13"/>
  <c r="BA9973" i="13"/>
  <c r="BD9973" i="13"/>
  <c r="BC9973" i="13"/>
  <c r="BE9973" i="13"/>
  <c r="BF9973" i="13"/>
  <c r="AN9974" i="13"/>
  <c r="AZ9974" i="13"/>
  <c r="BB9974" i="13"/>
  <c r="BA9974" i="13"/>
  <c r="BD9974" i="13"/>
  <c r="BC9974" i="13"/>
  <c r="BE9974" i="13"/>
  <c r="BF9974" i="13"/>
  <c r="AN9975" i="13"/>
  <c r="AZ9975" i="13"/>
  <c r="BB9975" i="13"/>
  <c r="BA9975" i="13"/>
  <c r="BD9975" i="13"/>
  <c r="BC9975" i="13"/>
  <c r="BE9975" i="13"/>
  <c r="BF9975" i="13"/>
  <c r="AN9976" i="13"/>
  <c r="AZ9976" i="13"/>
  <c r="BB9976" i="13"/>
  <c r="BA9976" i="13"/>
  <c r="BD9976" i="13"/>
  <c r="BC9976" i="13"/>
  <c r="BE9976" i="13"/>
  <c r="BF9976" i="13"/>
  <c r="AN9977" i="13"/>
  <c r="AZ9977" i="13"/>
  <c r="BB9977" i="13"/>
  <c r="BA9977" i="13"/>
  <c r="BD9977" i="13"/>
  <c r="BC9977" i="13"/>
  <c r="BE9977" i="13"/>
  <c r="BF9977" i="13"/>
  <c r="AN9978" i="13"/>
  <c r="AZ9978" i="13"/>
  <c r="BB9978" i="13"/>
  <c r="BA9978" i="13"/>
  <c r="BD9978" i="13"/>
  <c r="BC9978" i="13"/>
  <c r="BE9978" i="13"/>
  <c r="BF9978" i="13"/>
  <c r="AN9979" i="13"/>
  <c r="AZ9979" i="13"/>
  <c r="BB9979" i="13"/>
  <c r="BA9979" i="13"/>
  <c r="BD9979" i="13"/>
  <c r="BC9979" i="13"/>
  <c r="BE9979" i="13"/>
  <c r="BF9979" i="13"/>
  <c r="AN9980" i="13"/>
  <c r="AZ9980" i="13"/>
  <c r="BB9980" i="13"/>
  <c r="BA9980" i="13"/>
  <c r="BD9980" i="13"/>
  <c r="BC9980" i="13"/>
  <c r="BE9980" i="13"/>
  <c r="BF9980" i="13"/>
  <c r="AN9981" i="13"/>
  <c r="AZ9981" i="13"/>
  <c r="BB9981" i="13"/>
  <c r="BA9981" i="13"/>
  <c r="BD9981" i="13"/>
  <c r="BC9981" i="13"/>
  <c r="BE9981" i="13"/>
  <c r="BF9981" i="13"/>
  <c r="AN9982" i="13"/>
  <c r="AZ9982" i="13"/>
  <c r="BB9982" i="13"/>
  <c r="BA9982" i="13"/>
  <c r="BD9982" i="13"/>
  <c r="BC9982" i="13"/>
  <c r="BE9982" i="13"/>
  <c r="BF9982" i="13"/>
  <c r="AN9983" i="13"/>
  <c r="AZ9983" i="13"/>
  <c r="BB9983" i="13"/>
  <c r="BA9983" i="13"/>
  <c r="BD9983" i="13"/>
  <c r="BC9983" i="13"/>
  <c r="BE9983" i="13"/>
  <c r="BF9983" i="13"/>
  <c r="AN9984" i="13"/>
  <c r="AZ9984" i="13"/>
  <c r="BB9984" i="13"/>
  <c r="BA9984" i="13"/>
  <c r="BD9984" i="13"/>
  <c r="BC9984" i="13"/>
  <c r="BE9984" i="13"/>
  <c r="BF9984" i="13"/>
  <c r="AN9985" i="13"/>
  <c r="AZ9985" i="13"/>
  <c r="BB9985" i="13"/>
  <c r="BA9985" i="13"/>
  <c r="BD9985" i="13"/>
  <c r="BC9985" i="13"/>
  <c r="BE9985" i="13"/>
  <c r="BF9985" i="13"/>
  <c r="AN9986" i="13"/>
  <c r="AZ9986" i="13"/>
  <c r="BB9986" i="13"/>
  <c r="BA9986" i="13"/>
  <c r="BD9986" i="13"/>
  <c r="BC9986" i="13"/>
  <c r="BE9986" i="13"/>
  <c r="BF9986" i="13"/>
  <c r="AN9987" i="13"/>
  <c r="AZ9987" i="13"/>
  <c r="BB9987" i="13"/>
  <c r="BA9987" i="13"/>
  <c r="BD9987" i="13"/>
  <c r="BC9987" i="13"/>
  <c r="BE9987" i="13"/>
  <c r="BF9987" i="13"/>
  <c r="AN9988" i="13"/>
  <c r="AZ9988" i="13"/>
  <c r="BB9988" i="13"/>
  <c r="BA9988" i="13"/>
  <c r="BD9988" i="13"/>
  <c r="BC9988" i="13"/>
  <c r="BE9988" i="13"/>
  <c r="BF9988" i="13"/>
  <c r="AN9989" i="13"/>
  <c r="AZ9989" i="13"/>
  <c r="BB9989" i="13"/>
  <c r="BA9989" i="13"/>
  <c r="BD9989" i="13"/>
  <c r="BC9989" i="13"/>
  <c r="BE9989" i="13"/>
  <c r="BF9989" i="13"/>
  <c r="AN9990" i="13"/>
  <c r="AZ9990" i="13"/>
  <c r="BB9990" i="13"/>
  <c r="BA9990" i="13"/>
  <c r="BD9990" i="13"/>
  <c r="BC9990" i="13"/>
  <c r="BE9990" i="13"/>
  <c r="BF9990" i="13"/>
  <c r="AN9991" i="13"/>
  <c r="AZ9991" i="13"/>
  <c r="BB9991" i="13"/>
  <c r="BA9991" i="13"/>
  <c r="BD9991" i="13"/>
  <c r="BC9991" i="13"/>
  <c r="BE9991" i="13"/>
  <c r="BF9991" i="13"/>
  <c r="AN9992" i="13"/>
  <c r="AZ9992" i="13"/>
  <c r="BB9992" i="13"/>
  <c r="BA9992" i="13"/>
  <c r="BD9992" i="13"/>
  <c r="BC9992" i="13"/>
  <c r="BE9992" i="13"/>
  <c r="BF9992" i="13"/>
  <c r="AN9993" i="13"/>
  <c r="AZ9993" i="13"/>
  <c r="BB9993" i="13"/>
  <c r="BA9993" i="13"/>
  <c r="BD9993" i="13"/>
  <c r="BC9993" i="13"/>
  <c r="BE9993" i="13"/>
  <c r="BF9993" i="13"/>
  <c r="AN9994" i="13"/>
  <c r="AZ9994" i="13"/>
  <c r="BB9994" i="13"/>
  <c r="BA9994" i="13"/>
  <c r="BD9994" i="13"/>
  <c r="BC9994" i="13"/>
  <c r="BE9994" i="13"/>
  <c r="BF9994" i="13"/>
  <c r="AN9995" i="13"/>
  <c r="AZ9995" i="13"/>
  <c r="BB9995" i="13"/>
  <c r="BA9995" i="13"/>
  <c r="BD9995" i="13"/>
  <c r="BC9995" i="13"/>
  <c r="BE9995" i="13"/>
  <c r="BF9995" i="13"/>
  <c r="AN9996" i="13"/>
  <c r="AZ9996" i="13"/>
  <c r="BB9996" i="13"/>
  <c r="BA9996" i="13"/>
  <c r="BD9996" i="13"/>
  <c r="BC9996" i="13"/>
  <c r="BE9996" i="13"/>
  <c r="BF9996" i="13"/>
  <c r="AN9997" i="13"/>
  <c r="AZ9997" i="13"/>
  <c r="BB9997" i="13"/>
  <c r="BA9997" i="13"/>
  <c r="BD9997" i="13"/>
  <c r="BC9997" i="13"/>
  <c r="BE9997" i="13"/>
  <c r="BF9997" i="13"/>
  <c r="AN9998" i="13"/>
  <c r="AZ9998" i="13"/>
  <c r="BB9998" i="13"/>
  <c r="BA9998" i="13"/>
  <c r="BD9998" i="13"/>
  <c r="BC9998" i="13"/>
  <c r="BE9998" i="13"/>
  <c r="BF9998" i="13"/>
  <c r="AN9999" i="13"/>
  <c r="AZ9999" i="13"/>
  <c r="BB9999" i="13"/>
  <c r="BA9999" i="13"/>
  <c r="BD9999" i="13"/>
  <c r="BC9999" i="13"/>
  <c r="BE9999" i="13"/>
  <c r="BF9999" i="13"/>
  <c r="AN10000" i="13"/>
  <c r="AZ10000" i="13"/>
  <c r="BB10000" i="13"/>
  <c r="BA10000" i="13"/>
  <c r="BD10000" i="13"/>
  <c r="BC10000" i="13"/>
  <c r="BE10000" i="13"/>
  <c r="BF10000" i="13"/>
  <c r="AN10001" i="13"/>
  <c r="AZ10001" i="13"/>
  <c r="BB10001" i="13"/>
  <c r="BA10001" i="13"/>
  <c r="BD10001" i="13"/>
  <c r="BC10001" i="13"/>
  <c r="BE10001" i="13"/>
  <c r="BF10001" i="13"/>
  <c r="AN10002" i="13"/>
  <c r="AZ10002" i="13"/>
  <c r="BB10002" i="13"/>
  <c r="BA10002" i="13"/>
  <c r="BD10002" i="13"/>
  <c r="BC10002" i="13"/>
  <c r="BE10002" i="13"/>
  <c r="BF10002" i="13"/>
  <c r="AN10003" i="13"/>
  <c r="AZ10003" i="13"/>
  <c r="BB10003" i="13"/>
  <c r="BA10003" i="13"/>
  <c r="BD10003" i="13"/>
  <c r="BC10003" i="13"/>
  <c r="BE10003" i="13"/>
  <c r="BF10003" i="13"/>
  <c r="AN10004" i="13"/>
  <c r="AZ10004" i="13"/>
  <c r="BB10004" i="13"/>
  <c r="BA10004" i="13"/>
  <c r="BD10004" i="13"/>
  <c r="BC10004" i="13"/>
  <c r="BE10004" i="13"/>
  <c r="BF10004" i="13"/>
  <c r="AN10005" i="13"/>
  <c r="AZ10005" i="13"/>
  <c r="BB10005" i="13"/>
  <c r="BA10005" i="13"/>
  <c r="BD10005" i="13"/>
  <c r="BC10005" i="13"/>
  <c r="BE10005" i="13"/>
  <c r="BF10005" i="13"/>
  <c r="AN10006" i="13"/>
  <c r="AZ10006" i="13"/>
  <c r="BB10006" i="13"/>
  <c r="BA10006" i="13"/>
  <c r="BD10006" i="13"/>
  <c r="BC10006" i="13"/>
  <c r="BE10006" i="13"/>
  <c r="BF10006" i="13"/>
  <c r="AN10007" i="13"/>
  <c r="AZ10007" i="13"/>
  <c r="BB10007" i="13"/>
  <c r="BA10007" i="13"/>
  <c r="BD10007" i="13"/>
  <c r="BC10007" i="13"/>
  <c r="BE10007" i="13"/>
  <c r="BF10007" i="13"/>
  <c r="AN10008" i="13"/>
  <c r="AZ10008" i="13"/>
  <c r="BB10008" i="13"/>
  <c r="BA10008" i="13"/>
  <c r="BD10008" i="13"/>
  <c r="BC10008" i="13"/>
  <c r="BE10008" i="13"/>
  <c r="BF10008" i="13"/>
  <c r="AN10009" i="13"/>
  <c r="AZ10009" i="13"/>
  <c r="BB10009" i="13"/>
  <c r="BA10009" i="13"/>
  <c r="BD10009" i="13"/>
  <c r="BC10009" i="13"/>
  <c r="BE10009" i="13"/>
  <c r="BF10009" i="13"/>
  <c r="AN10010" i="13"/>
  <c r="AZ10010" i="13"/>
  <c r="BB10010" i="13"/>
  <c r="BA10010" i="13"/>
  <c r="BD10010" i="13"/>
  <c r="BC10010" i="13"/>
  <c r="BE10010" i="13"/>
  <c r="BF10010" i="13"/>
  <c r="AN10011" i="13"/>
  <c r="AZ10011" i="13"/>
  <c r="BB10011" i="13"/>
  <c r="BA10011" i="13"/>
  <c r="BD10011" i="13"/>
  <c r="BC10011" i="13"/>
  <c r="BE10011" i="13"/>
  <c r="BF10011" i="13"/>
  <c r="AN10012" i="13"/>
  <c r="AZ10012" i="13"/>
  <c r="BB10012" i="13"/>
  <c r="BA10012" i="13"/>
  <c r="BD10012" i="13"/>
  <c r="BC10012" i="13"/>
  <c r="BE10012" i="13"/>
  <c r="BF10012" i="13"/>
  <c r="AN10013" i="13"/>
  <c r="AZ10013" i="13"/>
  <c r="BB10013" i="13"/>
  <c r="BA10013" i="13"/>
  <c r="BD10013" i="13"/>
  <c r="BC10013" i="13"/>
  <c r="BE10013" i="13"/>
  <c r="BF10013" i="13"/>
  <c r="AN10014" i="13"/>
  <c r="AZ10014" i="13"/>
  <c r="BB10014" i="13"/>
  <c r="BA10014" i="13"/>
  <c r="BD10014" i="13"/>
  <c r="BC10014" i="13"/>
  <c r="BE10014" i="13"/>
  <c r="BF10014" i="13"/>
  <c r="AN10015" i="13"/>
  <c r="AZ10015" i="13"/>
  <c r="BB10015" i="13"/>
  <c r="BA10015" i="13"/>
  <c r="BD10015" i="13"/>
  <c r="BC10015" i="13"/>
  <c r="BE10015" i="13"/>
  <c r="BF10015" i="13"/>
  <c r="AN10016" i="13"/>
  <c r="AZ10016" i="13"/>
  <c r="BB10016" i="13"/>
  <c r="BA10016" i="13"/>
  <c r="BD10016" i="13"/>
  <c r="BC10016" i="13"/>
  <c r="BE10016" i="13"/>
  <c r="BF10016" i="13"/>
  <c r="AN10017" i="13"/>
  <c r="AZ10017" i="13"/>
  <c r="BB10017" i="13"/>
  <c r="BA10017" i="13"/>
  <c r="BD10017" i="13"/>
  <c r="BC10017" i="13"/>
  <c r="BE10017" i="13"/>
  <c r="BF10017" i="13"/>
  <c r="AN10018" i="13"/>
  <c r="AZ10018" i="13"/>
  <c r="BB10018" i="13"/>
  <c r="BA10018" i="13"/>
  <c r="BD10018" i="13"/>
  <c r="BC10018" i="13"/>
  <c r="BE10018" i="13"/>
  <c r="BF10018" i="13"/>
  <c r="AN10019" i="13"/>
  <c r="AZ10019" i="13"/>
  <c r="BB10019" i="13"/>
  <c r="BA10019" i="13"/>
  <c r="BD10019" i="13"/>
  <c r="BC10019" i="13"/>
  <c r="BE10019" i="13"/>
  <c r="BF10019" i="13"/>
  <c r="AN10020" i="13"/>
  <c r="AZ10020" i="13"/>
  <c r="BB10020" i="13"/>
  <c r="BA10020" i="13"/>
  <c r="BD10020" i="13"/>
  <c r="BC10020" i="13"/>
  <c r="BE10020" i="13"/>
  <c r="BF10020" i="13"/>
  <c r="AN10021" i="13"/>
  <c r="AZ10021" i="13"/>
  <c r="BB10021" i="13"/>
  <c r="BA10021" i="13"/>
  <c r="BD10021" i="13"/>
  <c r="BC10021" i="13"/>
  <c r="BE10021" i="13"/>
  <c r="BF10021" i="13"/>
  <c r="AN10022" i="13"/>
  <c r="AZ10022" i="13"/>
  <c r="BB10022" i="13"/>
  <c r="BA10022" i="13"/>
  <c r="BD10022" i="13"/>
  <c r="BC10022" i="13"/>
  <c r="BE10022" i="13"/>
  <c r="BF10022" i="13"/>
  <c r="AN10023" i="13"/>
  <c r="AZ10023" i="13"/>
  <c r="BB10023" i="13"/>
  <c r="BA10023" i="13"/>
  <c r="BD10023" i="13"/>
  <c r="BC10023" i="13"/>
  <c r="BE10023" i="13"/>
  <c r="BF10023" i="13"/>
  <c r="AN10024" i="13"/>
  <c r="AZ10024" i="13"/>
  <c r="BB10024" i="13"/>
  <c r="BA10024" i="13"/>
  <c r="BD10024" i="13"/>
  <c r="BC10024" i="13"/>
  <c r="BE10024" i="13"/>
  <c r="BF10024" i="13"/>
  <c r="AN10025" i="13"/>
  <c r="AZ10025" i="13"/>
  <c r="BB10025" i="13"/>
  <c r="BA10025" i="13"/>
  <c r="BD10025" i="13"/>
  <c r="BC10025" i="13"/>
  <c r="BE10025" i="13"/>
  <c r="BF10025" i="13"/>
  <c r="AN10026" i="13"/>
  <c r="AZ10026" i="13"/>
  <c r="BB10026" i="13"/>
  <c r="BA10026" i="13"/>
  <c r="BD10026" i="13"/>
  <c r="BC10026" i="13"/>
  <c r="BE10026" i="13"/>
  <c r="BF10026" i="13"/>
  <c r="AN10027" i="13"/>
  <c r="AZ10027" i="13"/>
  <c r="BB10027" i="13"/>
  <c r="BA10027" i="13"/>
  <c r="BD10027" i="13"/>
  <c r="BC10027" i="13"/>
  <c r="BE10027" i="13"/>
  <c r="BF10027" i="13"/>
  <c r="AN10028" i="13"/>
  <c r="AZ10028" i="13"/>
  <c r="BB10028" i="13"/>
  <c r="BA10028" i="13"/>
  <c r="BD10028" i="13"/>
  <c r="BC10028" i="13"/>
  <c r="BE10028" i="13"/>
  <c r="BF10028" i="13"/>
  <c r="AN10029" i="13"/>
  <c r="AZ10029" i="13"/>
  <c r="BB10029" i="13"/>
  <c r="BA10029" i="13"/>
  <c r="BD10029" i="13"/>
  <c r="BC10029" i="13"/>
  <c r="BE10029" i="13"/>
  <c r="BF10029" i="13"/>
  <c r="AN10030" i="13"/>
  <c r="AZ10030" i="13"/>
  <c r="BB10030" i="13"/>
  <c r="BA10030" i="13"/>
  <c r="BD10030" i="13"/>
  <c r="BC10030" i="13"/>
  <c r="BE10030" i="13"/>
  <c r="BF10030" i="13"/>
  <c r="AN10031" i="13"/>
  <c r="AZ10031" i="13"/>
  <c r="BB10031" i="13"/>
  <c r="BA10031" i="13"/>
  <c r="BD10031" i="13"/>
  <c r="BC10031" i="13"/>
  <c r="BE10031" i="13"/>
  <c r="BF10031" i="13"/>
  <c r="AN10032" i="13"/>
  <c r="AZ10032" i="13"/>
  <c r="BB10032" i="13"/>
  <c r="BA10032" i="13"/>
  <c r="BD10032" i="13"/>
  <c r="BC10032" i="13"/>
  <c r="BE10032" i="13"/>
  <c r="BF10032" i="13"/>
  <c r="AN10033" i="13"/>
  <c r="AZ10033" i="13"/>
  <c r="BB10033" i="13"/>
  <c r="BA10033" i="13"/>
  <c r="BD10033" i="13"/>
  <c r="BC10033" i="13"/>
  <c r="BE10033" i="13"/>
  <c r="BF10033" i="13"/>
  <c r="AN10034" i="13"/>
  <c r="AZ10034" i="13"/>
  <c r="BB10034" i="13"/>
  <c r="BA10034" i="13"/>
  <c r="BD10034" i="13"/>
  <c r="BC10034" i="13"/>
  <c r="BE10034" i="13"/>
  <c r="BF10034" i="13"/>
  <c r="BB5" i="13"/>
  <c r="AA3" i="13"/>
  <c r="AA4" i="13" s="1"/>
  <c r="AA5" i="13" s="1"/>
  <c r="AA6" i="13" s="1"/>
  <c r="AA7" i="13" s="1"/>
  <c r="AA8" i="13" s="1"/>
  <c r="AA9" i="13" s="1"/>
  <c r="AA12" i="13" s="1"/>
  <c r="AA13" i="13" s="1"/>
  <c r="AA14" i="13" s="1"/>
  <c r="AA15" i="13" s="1"/>
  <c r="AA16" i="13" s="1"/>
  <c r="AA17" i="13" s="1"/>
  <c r="AA18" i="13" s="1"/>
  <c r="AA21" i="13" s="1"/>
  <c r="AA22" i="13" s="1"/>
  <c r="AA23" i="13" s="1"/>
  <c r="AA24" i="13" s="1"/>
  <c r="AA25" i="13" s="1"/>
  <c r="AA26" i="13" s="1"/>
  <c r="AA27" i="13" s="1"/>
  <c r="AA30" i="13" s="1"/>
  <c r="AA31" i="13" s="1"/>
  <c r="AA32" i="13" s="1"/>
  <c r="AA33" i="13" s="1"/>
  <c r="AA34" i="13" s="1"/>
  <c r="AA35" i="13" s="1"/>
  <c r="AA36" i="13" s="1"/>
  <c r="AA39" i="13" s="1"/>
  <c r="AA40" i="13" s="1"/>
  <c r="AA41" i="13" s="1"/>
  <c r="AA42" i="13" s="1"/>
  <c r="AA43" i="13" s="1"/>
  <c r="AA44" i="13" s="1"/>
  <c r="AA45" i="13" s="1"/>
  <c r="AA48" i="13" s="1"/>
  <c r="AA49" i="13" s="1"/>
  <c r="AA50" i="13" s="1"/>
  <c r="AA51" i="13" s="1"/>
  <c r="AA52" i="13" s="1"/>
  <c r="AA53" i="13" s="1"/>
  <c r="AA54" i="13" s="1"/>
  <c r="AA57" i="13" s="1"/>
  <c r="AA58" i="13" s="1"/>
  <c r="AA59" i="13" s="1"/>
  <c r="AA60" i="13" s="1"/>
  <c r="AA61" i="13" s="1"/>
  <c r="AA62" i="13" s="1"/>
  <c r="AA63" i="13" s="1"/>
  <c r="AA66" i="13" s="1"/>
  <c r="AA67" i="13" s="1"/>
  <c r="AA68" i="13" s="1"/>
  <c r="AA69" i="13" s="1"/>
  <c r="AA70" i="13" s="1"/>
  <c r="AA71" i="13" s="1"/>
  <c r="AA72" i="13" s="1"/>
  <c r="AA75" i="13" s="1"/>
  <c r="AA76" i="13" s="1"/>
  <c r="AA77" i="13" s="1"/>
  <c r="AA78" i="13" s="1"/>
  <c r="AA79" i="13" s="1"/>
  <c r="AA80" i="13" s="1"/>
  <c r="AA81" i="13" s="1"/>
  <c r="AA84" i="13" s="1"/>
  <c r="AA85" i="13" s="1"/>
  <c r="AA86" i="13" s="1"/>
  <c r="AA87" i="13" s="1"/>
  <c r="AA88" i="13" s="1"/>
  <c r="AA89" i="13" s="1"/>
  <c r="AA90" i="13" s="1"/>
  <c r="AA93" i="13" s="1"/>
  <c r="AA94" i="13" s="1"/>
  <c r="AA95" i="13" s="1"/>
  <c r="AA96" i="13" s="1"/>
  <c r="AA97" i="13" s="1"/>
  <c r="AA98" i="13" s="1"/>
  <c r="AA99" i="13" s="1"/>
  <c r="AA102" i="13" s="1"/>
  <c r="AA103" i="13" s="1"/>
  <c r="AA104" i="13" s="1"/>
  <c r="AA105" i="13" s="1"/>
  <c r="AA106" i="13" s="1"/>
  <c r="AA107" i="13" s="1"/>
  <c r="AA108" i="13" s="1"/>
  <c r="AE103" i="13"/>
  <c r="AE104" i="13"/>
  <c r="AI102" i="13"/>
  <c r="AI103" i="13"/>
  <c r="AI104" i="13"/>
  <c r="AE94" i="13"/>
  <c r="AE95" i="13"/>
  <c r="AI93" i="13"/>
  <c r="AI94" i="13"/>
  <c r="AE85" i="13"/>
  <c r="AE86" i="13"/>
  <c r="AI84" i="13"/>
  <c r="AI85" i="13"/>
  <c r="AI86" i="13"/>
  <c r="AE76" i="13"/>
  <c r="AE77" i="13"/>
  <c r="AI75" i="13"/>
  <c r="AI76" i="13"/>
  <c r="AE67" i="13"/>
  <c r="AI66" i="13"/>
  <c r="AI67" i="13"/>
  <c r="AE58" i="13"/>
  <c r="AE59" i="13"/>
  <c r="AE60" i="13"/>
  <c r="AE61" i="13"/>
  <c r="AI57" i="13"/>
  <c r="AI58" i="13"/>
  <c r="AI59" i="13"/>
  <c r="AE49" i="13"/>
  <c r="AE50" i="13"/>
  <c r="AI48" i="13"/>
  <c r="AE40" i="13"/>
  <c r="AE41" i="13"/>
  <c r="AI39" i="13"/>
  <c r="AI40" i="13"/>
  <c r="AI41" i="13"/>
  <c r="AI42" i="13"/>
  <c r="AE31" i="13"/>
  <c r="AE32" i="13"/>
  <c r="AE33" i="13"/>
  <c r="AI30" i="13"/>
  <c r="AI31" i="13"/>
  <c r="AI32" i="13"/>
  <c r="AE22" i="13"/>
  <c r="AE23" i="13"/>
  <c r="AI21" i="13"/>
  <c r="AI22" i="13"/>
  <c r="AE13" i="13"/>
  <c r="AE14" i="13"/>
  <c r="AI12" i="13"/>
  <c r="AI13" i="13"/>
  <c r="AI14" i="13"/>
  <c r="AI15" i="13"/>
  <c r="AE4" i="13"/>
  <c r="AE5" i="13"/>
  <c r="AI3" i="13"/>
  <c r="AI4" i="13"/>
  <c r="AI5" i="13"/>
  <c r="AI6" i="13"/>
  <c r="N3" i="13"/>
  <c r="N4" i="13" s="1"/>
  <c r="N5" i="13" s="1"/>
  <c r="N6" i="13" s="1"/>
  <c r="N7" i="13" s="1"/>
  <c r="N8" i="13" s="1"/>
  <c r="N9" i="13" s="1"/>
  <c r="N12" i="13" s="1"/>
  <c r="N13" i="13" s="1"/>
  <c r="N14" i="13" s="1"/>
  <c r="N15" i="13" s="1"/>
  <c r="N16" i="13" s="1"/>
  <c r="N17" i="13" s="1"/>
  <c r="N18" i="13" s="1"/>
  <c r="N21" i="13" s="1"/>
  <c r="N22" i="13" s="1"/>
  <c r="N23" i="13" s="1"/>
  <c r="N24" i="13" s="1"/>
  <c r="N25" i="13" s="1"/>
  <c r="N26" i="13" s="1"/>
  <c r="N27" i="13" s="1"/>
  <c r="N30" i="13" s="1"/>
  <c r="N31" i="13" s="1"/>
  <c r="N32" i="13" s="1"/>
  <c r="N33" i="13" s="1"/>
  <c r="N34" i="13" s="1"/>
  <c r="N35" i="13" s="1"/>
  <c r="N36" i="13" s="1"/>
  <c r="N39" i="13" s="1"/>
  <c r="N40" i="13" s="1"/>
  <c r="N41" i="13" s="1"/>
  <c r="N42" i="13" s="1"/>
  <c r="N43" i="13" s="1"/>
  <c r="N44" i="13" s="1"/>
  <c r="N45" i="13" s="1"/>
  <c r="N48" i="13" s="1"/>
  <c r="N49" i="13" s="1"/>
  <c r="N50" i="13" s="1"/>
  <c r="N51" i="13" s="1"/>
  <c r="N52" i="13" s="1"/>
  <c r="N53" i="13" s="1"/>
  <c r="N54" i="13" s="1"/>
  <c r="N57" i="13" s="1"/>
  <c r="N58" i="13" s="1"/>
  <c r="N59" i="13" s="1"/>
  <c r="N60" i="13" s="1"/>
  <c r="N61" i="13" s="1"/>
  <c r="N62" i="13" s="1"/>
  <c r="N63" i="13" s="1"/>
  <c r="N66" i="13" s="1"/>
  <c r="N67" i="13" s="1"/>
  <c r="N68" i="13" s="1"/>
  <c r="N69" i="13" s="1"/>
  <c r="N70" i="13" s="1"/>
  <c r="N71" i="13" s="1"/>
  <c r="N72" i="13" s="1"/>
  <c r="N75" i="13" s="1"/>
  <c r="N76" i="13" s="1"/>
  <c r="N77" i="13" s="1"/>
  <c r="N78" i="13" s="1"/>
  <c r="N79" i="13" s="1"/>
  <c r="N80" i="13" s="1"/>
  <c r="N81" i="13" s="1"/>
  <c r="N84" i="13" s="1"/>
  <c r="N85" i="13" s="1"/>
  <c r="N86" i="13" s="1"/>
  <c r="N87" i="13" s="1"/>
  <c r="N88" i="13" s="1"/>
  <c r="N89" i="13" s="1"/>
  <c r="N90" i="13" s="1"/>
  <c r="N93" i="13" s="1"/>
  <c r="N94" i="13" s="1"/>
  <c r="N95" i="13" s="1"/>
  <c r="N96" i="13" s="1"/>
  <c r="N97" i="13" s="1"/>
  <c r="N98" i="13" s="1"/>
  <c r="N99" i="13" s="1"/>
  <c r="N102" i="13" s="1"/>
  <c r="N103" i="13" s="1"/>
  <c r="N104" i="13" s="1"/>
  <c r="N105" i="13" s="1"/>
  <c r="N106" i="13" s="1"/>
  <c r="N107" i="13" s="1"/>
  <c r="N108" i="13" s="1"/>
  <c r="R103" i="13"/>
  <c r="R104" i="13"/>
  <c r="V102" i="13"/>
  <c r="V103" i="13"/>
  <c r="V104" i="13"/>
  <c r="R94" i="13"/>
  <c r="R95" i="13"/>
  <c r="V93" i="13"/>
  <c r="R85" i="13"/>
  <c r="R86" i="13"/>
  <c r="V84" i="13"/>
  <c r="V85" i="13"/>
  <c r="V86" i="13"/>
  <c r="V87" i="13"/>
  <c r="R76" i="13"/>
  <c r="R77" i="13"/>
  <c r="R78" i="13"/>
  <c r="V75" i="13"/>
  <c r="V76" i="13"/>
  <c r="R67" i="13"/>
  <c r="V66" i="13"/>
  <c r="V67" i="13"/>
  <c r="V68" i="13"/>
  <c r="V69" i="13"/>
  <c r="R58" i="13"/>
  <c r="R59" i="13"/>
  <c r="R60" i="13"/>
  <c r="V57" i="13"/>
  <c r="V58" i="13"/>
  <c r="V59" i="13"/>
  <c r="R49" i="13"/>
  <c r="R50" i="13"/>
  <c r="V48" i="13"/>
  <c r="V49" i="13"/>
  <c r="R40" i="13"/>
  <c r="V39" i="13"/>
  <c r="V40" i="13"/>
  <c r="V41" i="13"/>
  <c r="V42" i="13"/>
  <c r="R31" i="13"/>
  <c r="R32" i="13"/>
  <c r="R33" i="13"/>
  <c r="V30" i="13"/>
  <c r="V31" i="13"/>
  <c r="V32" i="13"/>
  <c r="R22" i="13"/>
  <c r="R23" i="13"/>
  <c r="R24" i="13"/>
  <c r="V21" i="13"/>
  <c r="R13" i="13"/>
  <c r="R14" i="13"/>
  <c r="V12" i="13"/>
  <c r="V13" i="13"/>
  <c r="R4" i="13"/>
  <c r="V3" i="13"/>
  <c r="V4" i="13"/>
  <c r="BE5" i="13"/>
  <c r="BD3" i="13"/>
  <c r="E103" i="13"/>
  <c r="E104" i="13"/>
  <c r="I102" i="13"/>
  <c r="I103" i="13"/>
  <c r="E94" i="13"/>
  <c r="I93" i="13"/>
  <c r="I94" i="13"/>
  <c r="E85" i="13"/>
  <c r="I84" i="13"/>
  <c r="I85" i="13"/>
  <c r="E76" i="13"/>
  <c r="E77" i="13"/>
  <c r="I75" i="13"/>
  <c r="I76" i="13"/>
  <c r="E67" i="13"/>
  <c r="I66" i="13"/>
  <c r="I67" i="13"/>
  <c r="E58" i="13"/>
  <c r="E59" i="13"/>
  <c r="I57" i="13"/>
  <c r="I58" i="13"/>
  <c r="E49" i="13"/>
  <c r="I48" i="13"/>
  <c r="I49" i="13"/>
  <c r="E40" i="13"/>
  <c r="I39" i="13"/>
  <c r="I40" i="13"/>
  <c r="E31" i="13"/>
  <c r="I30" i="13"/>
  <c r="I31" i="13"/>
  <c r="E22" i="13"/>
  <c r="I21" i="13"/>
  <c r="I22" i="13"/>
  <c r="E13" i="13"/>
  <c r="E14" i="13"/>
  <c r="I12" i="13"/>
  <c r="I13" i="13"/>
  <c r="E4" i="13"/>
  <c r="E5" i="13"/>
  <c r="E6" i="13"/>
  <c r="E7" i="13"/>
  <c r="I3" i="13"/>
  <c r="I4" i="13"/>
  <c r="I5" i="13"/>
  <c r="I6" i="13"/>
  <c r="I7" i="13"/>
  <c r="I8" i="13"/>
  <c r="I9" i="13"/>
  <c r="A3" i="13"/>
  <c r="A4" i="13"/>
  <c r="AG4" i="13" s="1"/>
  <c r="AN4" i="13"/>
  <c r="AN5" i="13"/>
  <c r="AN6" i="13"/>
  <c r="AN7" i="13"/>
  <c r="AN8" i="13"/>
  <c r="AN9" i="13"/>
  <c r="AN10" i="13"/>
  <c r="AN11" i="13"/>
  <c r="AN12" i="13"/>
  <c r="AN13" i="13"/>
  <c r="AN14" i="13"/>
  <c r="AN15" i="13"/>
  <c r="AN16" i="13"/>
  <c r="AN17" i="13"/>
  <c r="AN18" i="13"/>
  <c r="AN19" i="13"/>
  <c r="AN20" i="13"/>
  <c r="AN21" i="13"/>
  <c r="AN22" i="13"/>
  <c r="AN23" i="13"/>
  <c r="AN24" i="13"/>
  <c r="AN25" i="13"/>
  <c r="AN26" i="13"/>
  <c r="AN27" i="13"/>
  <c r="AN28" i="13"/>
  <c r="AN29" i="13"/>
  <c r="AN30" i="13"/>
  <c r="AN31" i="13"/>
  <c r="AN32" i="13"/>
  <c r="AN33" i="13"/>
  <c r="AN34" i="13"/>
  <c r="AN35" i="13"/>
  <c r="AN36" i="13"/>
  <c r="AN37" i="13"/>
  <c r="AN38" i="13"/>
  <c r="AN39" i="13"/>
  <c r="AN40" i="13"/>
  <c r="AN41" i="13"/>
  <c r="AN42" i="13"/>
  <c r="AN43" i="13"/>
  <c r="AN44" i="13"/>
  <c r="AN45" i="13"/>
  <c r="AN46" i="13"/>
  <c r="AN47" i="13"/>
  <c r="AN48" i="13"/>
  <c r="AN49" i="13"/>
  <c r="AN50" i="13"/>
  <c r="AN51" i="13"/>
  <c r="AN52" i="13"/>
  <c r="AN53" i="13"/>
  <c r="AN54" i="13"/>
  <c r="AN55" i="13"/>
  <c r="AN56" i="13"/>
  <c r="AN57" i="13"/>
  <c r="AN58" i="13"/>
  <c r="AN59" i="13"/>
  <c r="AN60" i="13"/>
  <c r="AN61" i="13"/>
  <c r="AN62" i="13"/>
  <c r="AN63" i="13"/>
  <c r="AN64" i="13"/>
  <c r="AN65" i="13"/>
  <c r="AN66" i="13"/>
  <c r="AN67" i="13"/>
  <c r="AN68" i="13"/>
  <c r="AN69" i="13"/>
  <c r="AN70" i="13"/>
  <c r="AN71" i="13"/>
  <c r="AN72" i="13"/>
  <c r="AN73" i="13"/>
  <c r="AN74" i="13"/>
  <c r="AN75" i="13"/>
  <c r="AN76" i="13"/>
  <c r="AN77" i="13"/>
  <c r="AN78" i="13"/>
  <c r="AN79" i="13"/>
  <c r="AN80" i="13"/>
  <c r="AN81" i="13"/>
  <c r="AN82" i="13"/>
  <c r="AN83" i="13"/>
  <c r="AN84" i="13"/>
  <c r="AN85" i="13"/>
  <c r="AN86" i="13"/>
  <c r="AN87" i="13"/>
  <c r="AN88" i="13"/>
  <c r="AN89" i="13"/>
  <c r="AN90" i="13"/>
  <c r="AN91" i="13"/>
  <c r="AN92" i="13"/>
  <c r="AN93" i="13"/>
  <c r="AN94" i="13"/>
  <c r="AN95" i="13"/>
  <c r="AN96" i="13"/>
  <c r="AN97" i="13"/>
  <c r="AN98" i="13"/>
  <c r="AN99" i="13"/>
  <c r="AN100" i="13"/>
  <c r="AN101" i="13"/>
  <c r="AN102" i="13"/>
  <c r="AN103" i="13"/>
  <c r="AN104" i="13"/>
  <c r="AN105" i="13"/>
  <c r="AN106" i="13"/>
  <c r="AN107" i="13"/>
  <c r="AN108" i="13"/>
  <c r="AN109" i="13"/>
  <c r="AN110" i="13"/>
  <c r="AN111" i="13"/>
  <c r="AN112" i="13"/>
  <c r="AN113" i="13"/>
  <c r="AN114" i="13"/>
  <c r="AN115" i="13"/>
  <c r="AN116" i="13"/>
  <c r="AN117" i="13"/>
  <c r="AN118" i="13"/>
  <c r="AN119" i="13"/>
  <c r="AN120" i="13"/>
  <c r="AN121" i="13"/>
  <c r="AN122" i="13"/>
  <c r="AN123" i="13"/>
  <c r="AN124" i="13"/>
  <c r="AN125" i="13"/>
  <c r="AN126" i="13"/>
  <c r="AN127" i="13"/>
  <c r="AN128" i="13"/>
  <c r="AN129" i="13"/>
  <c r="AN130" i="13"/>
  <c r="AN131" i="13"/>
  <c r="AN132" i="13"/>
  <c r="AN133" i="13"/>
  <c r="AN134" i="13"/>
  <c r="AN135" i="13"/>
  <c r="AN136" i="13"/>
  <c r="AN137" i="13"/>
  <c r="AN138" i="13"/>
  <c r="AN139" i="13"/>
  <c r="AN140" i="13"/>
  <c r="AN141" i="13"/>
  <c r="AN142" i="13"/>
  <c r="AN143" i="13"/>
  <c r="AN144" i="13"/>
  <c r="AN145" i="13"/>
  <c r="AN146" i="13"/>
  <c r="AN147" i="13"/>
  <c r="AN148" i="13"/>
  <c r="AN149" i="13"/>
  <c r="AN150" i="13"/>
  <c r="AN151" i="13"/>
  <c r="AN152" i="13"/>
  <c r="AN153" i="13"/>
  <c r="AN154" i="13"/>
  <c r="AN155" i="13"/>
  <c r="AN156" i="13"/>
  <c r="AN157" i="13"/>
  <c r="AN158" i="13"/>
  <c r="AN159" i="13"/>
  <c r="AN160" i="13"/>
  <c r="AN161" i="13"/>
  <c r="AN162" i="13"/>
  <c r="AN163" i="13"/>
  <c r="AN164" i="13"/>
  <c r="AN165" i="13"/>
  <c r="AN166" i="13"/>
  <c r="AN167" i="13"/>
  <c r="AN168" i="13"/>
  <c r="AN169" i="13"/>
  <c r="AN170" i="13"/>
  <c r="AN171" i="13"/>
  <c r="AN172" i="13"/>
  <c r="AN173" i="13"/>
  <c r="AN174" i="13"/>
  <c r="AN175" i="13"/>
  <c r="AN176" i="13"/>
  <c r="AN177" i="13"/>
  <c r="AN178" i="13"/>
  <c r="AN179" i="13"/>
  <c r="AN180" i="13"/>
  <c r="AN181" i="13"/>
  <c r="AN182" i="13"/>
  <c r="AN183" i="13"/>
  <c r="AN184" i="13"/>
  <c r="AN185" i="13"/>
  <c r="AN186" i="13"/>
  <c r="AN187" i="13"/>
  <c r="AN188" i="13"/>
  <c r="AN189" i="13"/>
  <c r="AN190" i="13"/>
  <c r="AN191" i="13"/>
  <c r="AN192" i="13"/>
  <c r="AN193" i="13"/>
  <c r="AN194" i="13"/>
  <c r="AN195" i="13"/>
  <c r="AN196" i="13"/>
  <c r="AN197" i="13"/>
  <c r="AN198" i="13"/>
  <c r="AN199" i="13"/>
  <c r="AN200" i="13"/>
  <c r="AN201" i="13"/>
  <c r="AN202" i="13"/>
  <c r="AN203" i="13"/>
  <c r="AN204" i="13"/>
  <c r="AN205" i="13"/>
  <c r="AN206" i="13"/>
  <c r="AN207" i="13"/>
  <c r="AN208" i="13"/>
  <c r="AN209" i="13"/>
  <c r="AN210" i="13"/>
  <c r="AN211" i="13"/>
  <c r="AN212" i="13"/>
  <c r="AN213" i="13"/>
  <c r="AN214" i="13"/>
  <c r="AN215" i="13"/>
  <c r="AN216" i="13"/>
  <c r="AN217" i="13"/>
  <c r="AN218" i="13"/>
  <c r="AN219" i="13"/>
  <c r="AN220" i="13"/>
  <c r="AN221" i="13"/>
  <c r="AN222" i="13"/>
  <c r="AN223" i="13"/>
  <c r="AN224" i="13"/>
  <c r="AN225" i="13"/>
  <c r="AN226" i="13"/>
  <c r="AN227" i="13"/>
  <c r="AN228" i="13"/>
  <c r="AN229" i="13"/>
  <c r="AN230" i="13"/>
  <c r="AN231" i="13"/>
  <c r="AN232" i="13"/>
  <c r="AN233" i="13"/>
  <c r="AN234" i="13"/>
  <c r="AN235" i="13"/>
  <c r="AN236" i="13"/>
  <c r="AN237" i="13"/>
  <c r="AN238" i="13"/>
  <c r="AN239" i="13"/>
  <c r="AN240" i="13"/>
  <c r="AN241" i="13"/>
  <c r="AN242" i="13"/>
  <c r="AN243" i="13"/>
  <c r="AN244" i="13"/>
  <c r="AN245" i="13"/>
  <c r="AN246" i="13"/>
  <c r="AN247" i="13"/>
  <c r="AN248" i="13"/>
  <c r="AN249" i="13"/>
  <c r="AN250" i="13"/>
  <c r="AN251" i="13"/>
  <c r="AN252" i="13"/>
  <c r="AN253" i="13"/>
  <c r="AN254" i="13"/>
  <c r="AN255" i="13"/>
  <c r="AN256" i="13"/>
  <c r="AN257" i="13"/>
  <c r="AN258" i="13"/>
  <c r="AN259" i="13"/>
  <c r="AN260" i="13"/>
  <c r="AN261" i="13"/>
  <c r="AN262" i="13"/>
  <c r="AN263" i="13"/>
  <c r="AN264" i="13"/>
  <c r="AN265" i="13"/>
  <c r="AN266" i="13"/>
  <c r="AN267" i="13"/>
  <c r="AN268" i="13"/>
  <c r="AN269" i="13"/>
  <c r="AN270" i="13"/>
  <c r="AN271" i="13"/>
  <c r="AN272" i="13"/>
  <c r="AN273" i="13"/>
  <c r="AN274" i="13"/>
  <c r="AN275" i="13"/>
  <c r="AN276" i="13"/>
  <c r="AN277" i="13"/>
  <c r="AN278" i="13"/>
  <c r="AN279" i="13"/>
  <c r="AN280" i="13"/>
  <c r="AN281" i="13"/>
  <c r="AN282" i="13"/>
  <c r="AN283" i="13"/>
  <c r="AN284" i="13"/>
  <c r="AN285" i="13"/>
  <c r="AN286" i="13"/>
  <c r="AN287" i="13"/>
  <c r="AN288" i="13"/>
  <c r="AN289" i="13"/>
  <c r="AN290" i="13"/>
  <c r="AN291" i="13"/>
  <c r="AN292" i="13"/>
  <c r="AN293" i="13"/>
  <c r="AN294" i="13"/>
  <c r="AN295" i="13"/>
  <c r="AN296" i="13"/>
  <c r="AN297" i="13"/>
  <c r="AN298" i="13"/>
  <c r="AN299" i="13"/>
  <c r="AN300" i="13"/>
  <c r="AN301" i="13"/>
  <c r="AN302" i="13"/>
  <c r="AN303" i="13"/>
  <c r="AN304" i="13"/>
  <c r="AN305" i="13"/>
  <c r="AN306" i="13"/>
  <c r="AN307" i="13"/>
  <c r="AN308" i="13"/>
  <c r="AN309" i="13"/>
  <c r="AN310" i="13"/>
  <c r="AN311" i="13"/>
  <c r="AN312" i="13"/>
  <c r="AN313" i="13"/>
  <c r="AN314" i="13"/>
  <c r="AN315" i="13"/>
  <c r="AN316" i="13"/>
  <c r="AN317" i="13"/>
  <c r="AN318" i="13"/>
  <c r="AN319" i="13"/>
  <c r="AN320" i="13"/>
  <c r="AN321" i="13"/>
  <c r="AN322" i="13"/>
  <c r="AN323" i="13"/>
  <c r="AN324" i="13"/>
  <c r="AN325" i="13"/>
  <c r="AN326" i="13"/>
  <c r="AN327" i="13"/>
  <c r="AN328" i="13"/>
  <c r="AN329" i="13"/>
  <c r="AN330" i="13"/>
  <c r="AN331" i="13"/>
  <c r="AN332" i="13"/>
  <c r="AN333" i="13"/>
  <c r="AN334" i="13"/>
  <c r="AN335" i="13"/>
  <c r="AN336" i="13"/>
  <c r="AN337" i="13"/>
  <c r="AN338" i="13"/>
  <c r="AN339" i="13"/>
  <c r="AN340" i="13"/>
  <c r="AN341" i="13"/>
  <c r="AN342" i="13"/>
  <c r="AN343" i="13"/>
  <c r="AN344" i="13"/>
  <c r="AN345" i="13"/>
  <c r="AN346" i="13"/>
  <c r="AN347" i="13"/>
  <c r="AN348" i="13"/>
  <c r="AN349" i="13"/>
  <c r="AN350" i="13"/>
  <c r="AN351" i="13"/>
  <c r="AN352" i="13"/>
  <c r="AN353" i="13"/>
  <c r="AN354" i="13"/>
  <c r="AN355" i="13"/>
  <c r="AN356" i="13"/>
  <c r="AN357" i="13"/>
  <c r="AN358" i="13"/>
  <c r="AN359" i="13"/>
  <c r="AN360" i="13"/>
  <c r="AN361" i="13"/>
  <c r="AN362" i="13"/>
  <c r="AN363" i="13"/>
  <c r="AN364" i="13"/>
  <c r="AN365" i="13"/>
  <c r="AN366" i="13"/>
  <c r="AN367" i="13"/>
  <c r="AN368" i="13"/>
  <c r="AN369" i="13"/>
  <c r="AN370" i="13"/>
  <c r="AN371" i="13"/>
  <c r="AN372" i="13"/>
  <c r="AN373" i="13"/>
  <c r="AN374" i="13"/>
  <c r="AN375" i="13"/>
  <c r="AN376" i="13"/>
  <c r="AN377" i="13"/>
  <c r="AN378" i="13"/>
  <c r="AN379" i="13"/>
  <c r="AN380" i="13"/>
  <c r="AN381" i="13"/>
  <c r="AN382" i="13"/>
  <c r="AN383" i="13"/>
  <c r="AN384" i="13"/>
  <c r="AN385" i="13"/>
  <c r="AN386" i="13"/>
  <c r="AN387" i="13"/>
  <c r="AN388" i="13"/>
  <c r="AN389" i="13"/>
  <c r="AN390" i="13"/>
  <c r="AN391" i="13"/>
  <c r="AN392" i="13"/>
  <c r="AN393" i="13"/>
  <c r="AN394" i="13"/>
  <c r="AN395" i="13"/>
  <c r="AN396" i="13"/>
  <c r="AN397" i="13"/>
  <c r="AN398" i="13"/>
  <c r="AN399" i="13"/>
  <c r="AN400" i="13"/>
  <c r="AN401" i="13"/>
  <c r="AN402" i="13"/>
  <c r="AN403" i="13"/>
  <c r="AN404" i="13"/>
  <c r="AN405" i="13"/>
  <c r="AN406" i="13"/>
  <c r="AN407" i="13"/>
  <c r="AN408" i="13"/>
  <c r="AN409" i="13"/>
  <c r="AN410" i="13"/>
  <c r="AN411" i="13"/>
  <c r="AN412" i="13"/>
  <c r="AN413" i="13"/>
  <c r="AN414" i="13"/>
  <c r="AN415" i="13"/>
  <c r="AN416" i="13"/>
  <c r="AN417" i="13"/>
  <c r="AN418" i="13"/>
  <c r="AN419" i="13"/>
  <c r="AN420" i="13"/>
  <c r="AN421" i="13"/>
  <c r="AN422" i="13"/>
  <c r="AN423" i="13"/>
  <c r="AN424" i="13"/>
  <c r="AN425" i="13"/>
  <c r="AN426" i="13"/>
  <c r="AN427" i="13"/>
  <c r="AN428" i="13"/>
  <c r="AN429" i="13"/>
  <c r="AN430" i="13"/>
  <c r="AN431" i="13"/>
  <c r="AN432" i="13"/>
  <c r="AN433" i="13"/>
  <c r="AN434" i="13"/>
  <c r="AN435" i="13"/>
  <c r="AN436" i="13"/>
  <c r="AN437" i="13"/>
  <c r="AN438" i="13"/>
  <c r="AN439" i="13"/>
  <c r="AN440" i="13"/>
  <c r="AN441" i="13"/>
  <c r="AN442" i="13"/>
  <c r="AN443" i="13"/>
  <c r="AN444" i="13"/>
  <c r="AN445" i="13"/>
  <c r="AN446" i="13"/>
  <c r="AN447" i="13"/>
  <c r="AN448" i="13"/>
  <c r="AN449" i="13"/>
  <c r="AN450" i="13"/>
  <c r="AN451" i="13"/>
  <c r="AN452" i="13"/>
  <c r="AN453" i="13"/>
  <c r="AN454" i="13"/>
  <c r="AN455" i="13"/>
  <c r="AN456" i="13"/>
  <c r="AN457" i="13"/>
  <c r="AN458" i="13"/>
  <c r="AN459" i="13"/>
  <c r="AN460" i="13"/>
  <c r="AN461" i="13"/>
  <c r="AN462" i="13"/>
  <c r="AN463" i="13"/>
  <c r="AN464" i="13"/>
  <c r="AN465" i="13"/>
  <c r="AN466" i="13"/>
  <c r="AN467" i="13"/>
  <c r="AN468" i="13"/>
  <c r="AN469" i="13"/>
  <c r="AN470" i="13"/>
  <c r="AN471" i="13"/>
  <c r="AN472" i="13"/>
  <c r="AN473" i="13"/>
  <c r="AN474" i="13"/>
  <c r="AN475" i="13"/>
  <c r="AN476" i="13"/>
  <c r="AN477" i="13"/>
  <c r="AN478" i="13"/>
  <c r="AN479" i="13"/>
  <c r="AN480" i="13"/>
  <c r="AN481" i="13"/>
  <c r="AN482" i="13"/>
  <c r="AN483" i="13"/>
  <c r="AN484" i="13"/>
  <c r="AN485" i="13"/>
  <c r="AN486" i="13"/>
  <c r="AN487" i="13"/>
  <c r="AN488" i="13"/>
  <c r="AN489" i="13"/>
  <c r="AN490" i="13"/>
  <c r="AN491" i="13"/>
  <c r="AN492" i="13"/>
  <c r="AN493" i="13"/>
  <c r="AN494" i="13"/>
  <c r="AN495" i="13"/>
  <c r="AN496" i="13"/>
  <c r="AN497" i="13"/>
  <c r="AN498" i="13"/>
  <c r="AN499" i="13"/>
  <c r="AN500" i="13"/>
  <c r="AN501" i="13"/>
  <c r="AN502" i="13"/>
  <c r="AN503" i="13"/>
  <c r="AN504" i="13"/>
  <c r="AN505" i="13"/>
  <c r="AN506" i="13"/>
  <c r="AN507" i="13"/>
  <c r="AN508" i="13"/>
  <c r="AN509" i="13"/>
  <c r="AN510" i="13"/>
  <c r="AN511" i="13"/>
  <c r="AN512" i="13"/>
  <c r="AN513" i="13"/>
  <c r="AN514" i="13"/>
  <c r="AN515" i="13"/>
  <c r="AN516" i="13"/>
  <c r="AN517" i="13"/>
  <c r="AN518" i="13"/>
  <c r="AN519" i="13"/>
  <c r="AN520" i="13"/>
  <c r="AN521" i="13"/>
  <c r="AN522" i="13"/>
  <c r="AN523" i="13"/>
  <c r="AN524" i="13"/>
  <c r="AN525" i="13"/>
  <c r="AN526" i="13"/>
  <c r="AN527" i="13"/>
  <c r="AN528" i="13"/>
  <c r="AN529" i="13"/>
  <c r="AN530" i="13"/>
  <c r="AN531" i="13"/>
  <c r="AN532" i="13"/>
  <c r="AN533" i="13"/>
  <c r="AN534" i="13"/>
  <c r="AN535" i="13"/>
  <c r="AN536" i="13"/>
  <c r="AN537" i="13"/>
  <c r="AN538" i="13"/>
  <c r="AN539" i="13"/>
  <c r="AN540" i="13"/>
  <c r="AN541" i="13"/>
  <c r="AN542" i="13"/>
  <c r="AN543" i="13"/>
  <c r="AN544" i="13"/>
  <c r="AN545" i="13"/>
  <c r="AN546" i="13"/>
  <c r="AN547" i="13"/>
  <c r="AN548" i="13"/>
  <c r="AN549" i="13"/>
  <c r="AN550" i="13"/>
  <c r="AN551" i="13"/>
  <c r="AN552" i="13"/>
  <c r="AN553" i="13"/>
  <c r="AN554" i="13"/>
  <c r="AN555" i="13"/>
  <c r="AN556" i="13"/>
  <c r="AN557" i="13"/>
  <c r="AN558" i="13"/>
  <c r="AN559" i="13"/>
  <c r="AN560" i="13"/>
  <c r="AN561" i="13"/>
  <c r="AN562" i="13"/>
  <c r="AN563" i="13"/>
  <c r="AN564" i="13"/>
  <c r="AN565" i="13"/>
  <c r="AN566" i="13"/>
  <c r="AN567" i="13"/>
  <c r="AN568" i="13"/>
  <c r="AN569" i="13"/>
  <c r="AN570" i="13"/>
  <c r="AN571" i="13"/>
  <c r="AN572" i="13"/>
  <c r="AN573" i="13"/>
  <c r="AN574" i="13"/>
  <c r="AN575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7" i="13"/>
  <c r="AN588" i="13"/>
  <c r="AN589" i="13"/>
  <c r="AN590" i="13"/>
  <c r="AN591" i="13"/>
  <c r="AN592" i="13"/>
  <c r="AN593" i="13"/>
  <c r="AN594" i="13"/>
  <c r="AN595" i="13"/>
  <c r="AN596" i="13"/>
  <c r="AN597" i="13"/>
  <c r="AN598" i="13"/>
  <c r="AN599" i="13"/>
  <c r="AN600" i="13"/>
  <c r="AN601" i="13"/>
  <c r="AN602" i="13"/>
  <c r="AN603" i="13"/>
  <c r="AN604" i="13"/>
  <c r="AN605" i="13"/>
  <c r="AN606" i="13"/>
  <c r="AN607" i="13"/>
  <c r="AN608" i="13"/>
  <c r="AN609" i="13"/>
  <c r="AN610" i="13"/>
  <c r="AN611" i="13"/>
  <c r="AN612" i="13"/>
  <c r="AN613" i="13"/>
  <c r="AN614" i="13"/>
  <c r="AN615" i="13"/>
  <c r="AN616" i="13"/>
  <c r="AN617" i="13"/>
  <c r="AN618" i="13"/>
  <c r="AN619" i="13"/>
  <c r="AN620" i="13"/>
  <c r="AN621" i="13"/>
  <c r="AN622" i="13"/>
  <c r="AN623" i="13"/>
  <c r="AN624" i="13"/>
  <c r="AN625" i="13"/>
  <c r="AN626" i="13"/>
  <c r="AN627" i="13"/>
  <c r="AN628" i="13"/>
  <c r="AN629" i="13"/>
  <c r="AN630" i="13"/>
  <c r="AN631" i="13"/>
  <c r="AN632" i="13"/>
  <c r="AN633" i="13"/>
  <c r="AN634" i="13"/>
  <c r="AN635" i="13"/>
  <c r="AN636" i="13"/>
  <c r="AN637" i="13"/>
  <c r="AN638" i="13"/>
  <c r="AN639" i="13"/>
  <c r="AN640" i="13"/>
  <c r="AN641" i="13"/>
  <c r="AN642" i="13"/>
  <c r="AN643" i="13"/>
  <c r="AN644" i="13"/>
  <c r="AN645" i="13"/>
  <c r="AN646" i="13"/>
  <c r="AN647" i="13"/>
  <c r="AN648" i="13"/>
  <c r="AN649" i="13"/>
  <c r="AN650" i="13"/>
  <c r="AN651" i="13"/>
  <c r="AN652" i="13"/>
  <c r="AN653" i="13"/>
  <c r="AN654" i="13"/>
  <c r="AN655" i="13"/>
  <c r="AN656" i="13"/>
  <c r="AN657" i="13"/>
  <c r="AN658" i="13"/>
  <c r="AN659" i="13"/>
  <c r="AN660" i="13"/>
  <c r="AN661" i="13"/>
  <c r="AN662" i="13"/>
  <c r="AN663" i="13"/>
  <c r="AN664" i="13"/>
  <c r="AN665" i="13"/>
  <c r="AN666" i="13"/>
  <c r="AN667" i="13"/>
  <c r="AN668" i="13"/>
  <c r="AN669" i="13"/>
  <c r="AN670" i="13"/>
  <c r="AN671" i="13"/>
  <c r="AN672" i="13"/>
  <c r="AN673" i="13"/>
  <c r="AN674" i="13"/>
  <c r="AN675" i="13"/>
  <c r="AN676" i="13"/>
  <c r="AN677" i="13"/>
  <c r="AN678" i="13"/>
  <c r="AN679" i="13"/>
  <c r="AN680" i="13"/>
  <c r="AN681" i="13"/>
  <c r="AN682" i="13"/>
  <c r="AN683" i="13"/>
  <c r="AN684" i="13"/>
  <c r="AN685" i="13"/>
  <c r="AN686" i="13"/>
  <c r="AN687" i="13"/>
  <c r="AN688" i="13"/>
  <c r="AN689" i="13"/>
  <c r="AN690" i="13"/>
  <c r="AN691" i="13"/>
  <c r="AN692" i="13"/>
  <c r="AN693" i="13"/>
  <c r="AN694" i="13"/>
  <c r="AN695" i="13"/>
  <c r="AN696" i="13"/>
  <c r="AN697" i="13"/>
  <c r="AN698" i="13"/>
  <c r="AN699" i="13"/>
  <c r="AN700" i="13"/>
  <c r="AN701" i="13"/>
  <c r="AN702" i="13"/>
  <c r="AN703" i="13"/>
  <c r="AN704" i="13"/>
  <c r="AN705" i="13"/>
  <c r="AN706" i="13"/>
  <c r="AN707" i="13"/>
  <c r="AN708" i="13"/>
  <c r="AN709" i="13"/>
  <c r="AN710" i="13"/>
  <c r="AN711" i="13"/>
  <c r="AN712" i="13"/>
  <c r="AN713" i="13"/>
  <c r="AN714" i="13"/>
  <c r="AN715" i="13"/>
  <c r="AN716" i="13"/>
  <c r="AN717" i="13"/>
  <c r="AN718" i="13"/>
  <c r="AN719" i="13"/>
  <c r="AN720" i="13"/>
  <c r="AN721" i="13"/>
  <c r="AN722" i="13"/>
  <c r="AN723" i="13"/>
  <c r="AN724" i="13"/>
  <c r="AN725" i="13"/>
  <c r="AN726" i="13"/>
  <c r="AN727" i="13"/>
  <c r="AN728" i="13"/>
  <c r="AN729" i="13"/>
  <c r="AN730" i="13"/>
  <c r="AN731" i="13"/>
  <c r="AN732" i="13"/>
  <c r="AN733" i="13"/>
  <c r="AN734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1" i="13"/>
  <c r="AN752" i="13"/>
  <c r="AN753" i="13"/>
  <c r="AN754" i="13"/>
  <c r="AN755" i="13"/>
  <c r="AN756" i="13"/>
  <c r="AN757" i="13"/>
  <c r="AN758" i="13"/>
  <c r="AN759" i="13"/>
  <c r="AN760" i="13"/>
  <c r="AN761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7" i="13"/>
  <c r="AN788" i="13"/>
  <c r="AN789" i="13"/>
  <c r="AN790" i="13"/>
  <c r="AN791" i="13"/>
  <c r="AN792" i="13"/>
  <c r="AN793" i="13"/>
  <c r="AN794" i="13"/>
  <c r="AN795" i="13"/>
  <c r="AN796" i="13"/>
  <c r="AN797" i="13"/>
  <c r="AN798" i="13"/>
  <c r="AN799" i="13"/>
  <c r="AN800" i="13"/>
  <c r="AN801" i="13"/>
  <c r="AN802" i="13"/>
  <c r="AN803" i="13"/>
  <c r="AN804" i="13"/>
  <c r="AN805" i="13"/>
  <c r="AN806" i="13"/>
  <c r="AN807" i="13"/>
  <c r="AN808" i="13"/>
  <c r="AN809" i="13"/>
  <c r="AN810" i="13"/>
  <c r="AN811" i="13"/>
  <c r="AN812" i="13"/>
  <c r="AN813" i="13"/>
  <c r="AN814" i="13"/>
  <c r="AN815" i="13"/>
  <c r="AN816" i="13"/>
  <c r="AN817" i="13"/>
  <c r="AN818" i="13"/>
  <c r="AN819" i="13"/>
  <c r="AN820" i="13"/>
  <c r="AN821" i="13"/>
  <c r="AN822" i="13"/>
  <c r="AN823" i="13"/>
  <c r="AN824" i="13"/>
  <c r="AN825" i="13"/>
  <c r="AN826" i="13"/>
  <c r="AN827" i="13"/>
  <c r="AN828" i="13"/>
  <c r="AN829" i="13"/>
  <c r="AN830" i="13"/>
  <c r="AN831" i="13"/>
  <c r="AN832" i="13"/>
  <c r="AN833" i="13"/>
  <c r="AN834" i="13"/>
  <c r="AN835" i="13"/>
  <c r="AN836" i="13"/>
  <c r="AN837" i="13"/>
  <c r="AN838" i="13"/>
  <c r="AN839" i="13"/>
  <c r="AN840" i="13"/>
  <c r="AN841" i="13"/>
  <c r="AN842" i="13"/>
  <c r="AN843" i="13"/>
  <c r="AN844" i="13"/>
  <c r="AN845" i="13"/>
  <c r="AN846" i="13"/>
  <c r="AN847" i="13"/>
  <c r="AN848" i="13"/>
  <c r="AN849" i="13"/>
  <c r="AN850" i="13"/>
  <c r="AN851" i="13"/>
  <c r="AN852" i="13"/>
  <c r="AN853" i="13"/>
  <c r="AN854" i="13"/>
  <c r="AN855" i="13"/>
  <c r="AN856" i="13"/>
  <c r="AN857" i="13"/>
  <c r="AN858" i="13"/>
  <c r="AN859" i="13"/>
  <c r="AN860" i="13"/>
  <c r="AN861" i="13"/>
  <c r="AN862" i="13"/>
  <c r="AN863" i="13"/>
  <c r="AN864" i="13"/>
  <c r="AN865" i="13"/>
  <c r="AN866" i="13"/>
  <c r="AN867" i="13"/>
  <c r="AN868" i="13"/>
  <c r="AN869" i="13"/>
  <c r="AN870" i="13"/>
  <c r="AN871" i="13"/>
  <c r="AN872" i="13"/>
  <c r="AN873" i="13"/>
  <c r="AN874" i="13"/>
  <c r="AN875" i="13"/>
  <c r="AN876" i="13"/>
  <c r="AN877" i="13"/>
  <c r="AN878" i="13"/>
  <c r="AN879" i="13"/>
  <c r="AN880" i="13"/>
  <c r="AN881" i="13"/>
  <c r="AN882" i="13"/>
  <c r="AN883" i="13"/>
  <c r="AN884" i="13"/>
  <c r="AN885" i="13"/>
  <c r="AN886" i="13"/>
  <c r="AN887" i="13"/>
  <c r="AN888" i="13"/>
  <c r="AN889" i="13"/>
  <c r="AN890" i="13"/>
  <c r="AN891" i="13"/>
  <c r="AN892" i="13"/>
  <c r="AN893" i="13"/>
  <c r="AN894" i="13"/>
  <c r="AN895" i="13"/>
  <c r="AN896" i="13"/>
  <c r="AN897" i="13"/>
  <c r="AN898" i="13"/>
  <c r="AN899" i="13"/>
  <c r="AN900" i="13"/>
  <c r="AN901" i="13"/>
  <c r="AN902" i="13"/>
  <c r="AN903" i="13"/>
  <c r="AN904" i="13"/>
  <c r="AN905" i="13"/>
  <c r="AN906" i="13"/>
  <c r="AN907" i="13"/>
  <c r="AN908" i="13"/>
  <c r="AN909" i="13"/>
  <c r="AN910" i="13"/>
  <c r="AN911" i="13"/>
  <c r="AN912" i="13"/>
  <c r="AN913" i="13"/>
  <c r="AN914" i="13"/>
  <c r="AN915" i="13"/>
  <c r="AN916" i="13"/>
  <c r="AN917" i="13"/>
  <c r="AN918" i="13"/>
  <c r="AN919" i="13"/>
  <c r="AN920" i="13"/>
  <c r="AN921" i="13"/>
  <c r="AN922" i="13"/>
  <c r="AN923" i="13"/>
  <c r="AN924" i="13"/>
  <c r="AN925" i="13"/>
  <c r="AN926" i="13"/>
  <c r="AN927" i="13"/>
  <c r="AN928" i="13"/>
  <c r="AN929" i="13"/>
  <c r="AN930" i="13"/>
  <c r="AN931" i="13"/>
  <c r="AN932" i="13"/>
  <c r="AN933" i="13"/>
  <c r="AN934" i="13"/>
  <c r="AN935" i="13"/>
  <c r="AN936" i="13"/>
  <c r="AN937" i="13"/>
  <c r="AN938" i="13"/>
  <c r="AN939" i="13"/>
  <c r="AN940" i="13"/>
  <c r="AN941" i="13"/>
  <c r="AN942" i="13"/>
  <c r="AN943" i="13"/>
  <c r="AN944" i="13"/>
  <c r="AN945" i="13"/>
  <c r="AN946" i="13"/>
  <c r="AN947" i="13"/>
  <c r="AN948" i="13"/>
  <c r="AN949" i="13"/>
  <c r="AN950" i="13"/>
  <c r="AN951" i="13"/>
  <c r="AN952" i="13"/>
  <c r="AN953" i="13"/>
  <c r="AN954" i="13"/>
  <c r="AN955" i="13"/>
  <c r="AN956" i="13"/>
  <c r="AN957" i="13"/>
  <c r="AN958" i="13"/>
  <c r="AN959" i="13"/>
  <c r="AN960" i="13"/>
  <c r="AN961" i="13"/>
  <c r="AN962" i="13"/>
  <c r="AN963" i="13"/>
  <c r="AN964" i="13"/>
  <c r="AN965" i="13"/>
  <c r="AN966" i="13"/>
  <c r="AN967" i="13"/>
  <c r="AN968" i="13"/>
  <c r="AN969" i="13"/>
  <c r="AN970" i="13"/>
  <c r="AN971" i="13"/>
  <c r="AN972" i="13"/>
  <c r="AN973" i="13"/>
  <c r="AN974" i="13"/>
  <c r="AN975" i="13"/>
  <c r="AN976" i="13"/>
  <c r="AN977" i="13"/>
  <c r="AN978" i="13"/>
  <c r="AN979" i="13"/>
  <c r="AN980" i="13"/>
  <c r="AN981" i="13"/>
  <c r="AN982" i="13"/>
  <c r="AN983" i="13"/>
  <c r="AN984" i="13"/>
  <c r="AN985" i="13"/>
  <c r="AN986" i="13"/>
  <c r="AN987" i="13"/>
  <c r="AN988" i="13"/>
  <c r="AN989" i="13"/>
  <c r="AN990" i="13"/>
  <c r="AN991" i="13"/>
  <c r="AN992" i="13"/>
  <c r="AN993" i="13"/>
  <c r="AN994" i="13"/>
  <c r="AN995" i="13"/>
  <c r="AN996" i="13"/>
  <c r="AN997" i="13"/>
  <c r="AN998" i="13"/>
  <c r="AN999" i="13"/>
  <c r="AN1000" i="13"/>
  <c r="AN1001" i="13"/>
  <c r="AN1002" i="13"/>
  <c r="AN1003" i="13"/>
  <c r="AN1004" i="13"/>
  <c r="AN1005" i="13"/>
  <c r="AN1006" i="13"/>
  <c r="AN1007" i="13"/>
  <c r="AN1008" i="13"/>
  <c r="AN1009" i="13"/>
  <c r="AN1010" i="13"/>
  <c r="AN1011" i="13"/>
  <c r="AN1012" i="13"/>
  <c r="AN1013" i="13"/>
  <c r="AN1014" i="13"/>
  <c r="AN1015" i="13"/>
  <c r="AN1016" i="13"/>
  <c r="AN1017" i="13"/>
  <c r="AN1018" i="13"/>
  <c r="AN1019" i="13"/>
  <c r="AN1020" i="13"/>
  <c r="AN1021" i="13"/>
  <c r="AN1022" i="13"/>
  <c r="AN1023" i="13"/>
  <c r="AN1024" i="13"/>
  <c r="AN1025" i="13"/>
  <c r="AN1026" i="13"/>
  <c r="AN1027" i="13"/>
  <c r="AN1028" i="13"/>
  <c r="AN1029" i="13"/>
  <c r="AN1030" i="13"/>
  <c r="AN1031" i="13"/>
  <c r="AN1032" i="13"/>
  <c r="AN1033" i="13"/>
  <c r="AN1034" i="13"/>
  <c r="AN1035" i="13"/>
  <c r="AN1036" i="13"/>
  <c r="AN1037" i="13"/>
  <c r="AN1038" i="13"/>
  <c r="AN1039" i="13"/>
  <c r="AN1040" i="13"/>
  <c r="AN1041" i="13"/>
  <c r="AN1042" i="13"/>
  <c r="AN1043" i="13"/>
  <c r="AN1044" i="13"/>
  <c r="AN1045" i="13"/>
  <c r="AN1046" i="13"/>
  <c r="AN1047" i="13"/>
  <c r="AN1048" i="13"/>
  <c r="AN1049" i="13"/>
  <c r="AN1050" i="13"/>
  <c r="AN1051" i="13"/>
  <c r="AN1052" i="13"/>
  <c r="AN1053" i="13"/>
  <c r="AN1054" i="13"/>
  <c r="AN1055" i="13"/>
  <c r="AN1056" i="13"/>
  <c r="AN1057" i="13"/>
  <c r="AN1058" i="13"/>
  <c r="AN1059" i="13"/>
  <c r="AN1060" i="13"/>
  <c r="AN1061" i="13"/>
  <c r="AN1062" i="13"/>
  <c r="AN1063" i="13"/>
  <c r="AN1064" i="13"/>
  <c r="AN1065" i="13"/>
  <c r="AN1066" i="13"/>
  <c r="AN1067" i="13"/>
  <c r="AN1068" i="13"/>
  <c r="AN1069" i="13"/>
  <c r="AN1070" i="13"/>
  <c r="AN1071" i="13"/>
  <c r="AN1072" i="13"/>
  <c r="AN1073" i="13"/>
  <c r="AN1074" i="13"/>
  <c r="AN1075" i="13"/>
  <c r="AN1076" i="13"/>
  <c r="AN1077" i="13"/>
  <c r="AN1078" i="13"/>
  <c r="AN1079" i="13"/>
  <c r="AN1080" i="13"/>
  <c r="AN1081" i="13"/>
  <c r="AN1082" i="13"/>
  <c r="AN1083" i="13"/>
  <c r="AN1084" i="13"/>
  <c r="AN1085" i="13"/>
  <c r="AN1086" i="13"/>
  <c r="AN1087" i="13"/>
  <c r="AN1088" i="13"/>
  <c r="AN1089" i="13"/>
  <c r="AN1090" i="13"/>
  <c r="AN1091" i="13"/>
  <c r="AN1092" i="13"/>
  <c r="AN1093" i="13"/>
  <c r="AN1094" i="13"/>
  <c r="AN1095" i="13"/>
  <c r="AN1096" i="13"/>
  <c r="AN1097" i="13"/>
  <c r="AN1098" i="13"/>
  <c r="AN1099" i="13"/>
  <c r="AN1100" i="13"/>
  <c r="AN1101" i="13"/>
  <c r="AN1102" i="13"/>
  <c r="AN1103" i="13"/>
  <c r="AN1104" i="13"/>
  <c r="AN1105" i="13"/>
  <c r="AN1106" i="13"/>
  <c r="AN1107" i="13"/>
  <c r="AN1108" i="13"/>
  <c r="AN1109" i="13"/>
  <c r="AN1110" i="13"/>
  <c r="AN1111" i="13"/>
  <c r="AN1112" i="13"/>
  <c r="AN1113" i="13"/>
  <c r="AN1114" i="13"/>
  <c r="AN1115" i="13"/>
  <c r="AN1116" i="13"/>
  <c r="AN1117" i="13"/>
  <c r="AN1118" i="13"/>
  <c r="AN1119" i="13"/>
  <c r="AN1120" i="13"/>
  <c r="AN1121" i="13"/>
  <c r="AN1122" i="13"/>
  <c r="AN1123" i="13"/>
  <c r="AN1124" i="13"/>
  <c r="AN1125" i="13"/>
  <c r="AN1126" i="13"/>
  <c r="AN1127" i="13"/>
  <c r="AN1128" i="13"/>
  <c r="AN1129" i="13"/>
  <c r="AN1130" i="13"/>
  <c r="AN1131" i="13"/>
  <c r="AN1132" i="13"/>
  <c r="AN1133" i="13"/>
  <c r="AN1134" i="13"/>
  <c r="AN1135" i="13"/>
  <c r="AN1136" i="13"/>
  <c r="AN1137" i="13"/>
  <c r="AN1138" i="13"/>
  <c r="AN1139" i="13"/>
  <c r="AN1140" i="13"/>
  <c r="AN1141" i="13"/>
  <c r="AN1142" i="13"/>
  <c r="AN1143" i="13"/>
  <c r="AN1144" i="13"/>
  <c r="AN1145" i="13"/>
  <c r="AN1146" i="13"/>
  <c r="AN1147" i="13"/>
  <c r="AN1148" i="13"/>
  <c r="AN1149" i="13"/>
  <c r="AN1150" i="13"/>
  <c r="AN1151" i="13"/>
  <c r="AN1152" i="13"/>
  <c r="AN1153" i="13"/>
  <c r="AN1154" i="13"/>
  <c r="AN1155" i="13"/>
  <c r="AN1156" i="13"/>
  <c r="AN1157" i="13"/>
  <c r="AN1158" i="13"/>
  <c r="AN1159" i="13"/>
  <c r="AN1160" i="13"/>
  <c r="AN1161" i="13"/>
  <c r="AN1162" i="13"/>
  <c r="AN1163" i="13"/>
  <c r="AN1164" i="13"/>
  <c r="AN1165" i="13"/>
  <c r="AN1166" i="13"/>
  <c r="AN1167" i="13"/>
  <c r="AN1168" i="13"/>
  <c r="AN1169" i="13"/>
  <c r="AN1170" i="13"/>
  <c r="AN1171" i="13"/>
  <c r="AN1172" i="13"/>
  <c r="AN1173" i="13"/>
  <c r="AN1174" i="13"/>
  <c r="AN1175" i="13"/>
  <c r="AN1176" i="13"/>
  <c r="AN1177" i="13"/>
  <c r="AN1178" i="13"/>
  <c r="AN1179" i="13"/>
  <c r="AN1180" i="13"/>
  <c r="AN1181" i="13"/>
  <c r="AN1182" i="13"/>
  <c r="AN1183" i="13"/>
  <c r="AN1184" i="13"/>
  <c r="AN1185" i="13"/>
  <c r="AN1186" i="13"/>
  <c r="AN1187" i="13"/>
  <c r="AN1188" i="13"/>
  <c r="AN1189" i="13"/>
  <c r="AN1190" i="13"/>
  <c r="AN1191" i="13"/>
  <c r="AN1192" i="13"/>
  <c r="AN1193" i="13"/>
  <c r="AN1194" i="13"/>
  <c r="AN1195" i="13"/>
  <c r="AN1196" i="13"/>
  <c r="AN1197" i="13"/>
  <c r="AN1198" i="13"/>
  <c r="AN1199" i="13"/>
  <c r="AN1200" i="13"/>
  <c r="AN1201" i="13"/>
  <c r="AN1202" i="13"/>
  <c r="AN1203" i="13"/>
  <c r="AN1204" i="13"/>
  <c r="AN1205" i="13"/>
  <c r="AN1206" i="13"/>
  <c r="AN1207" i="13"/>
  <c r="AN1208" i="13"/>
  <c r="AN1209" i="13"/>
  <c r="AN1210" i="13"/>
  <c r="AN1211" i="13"/>
  <c r="AN1212" i="13"/>
  <c r="AN1213" i="13"/>
  <c r="AN1214" i="13"/>
  <c r="AN1215" i="13"/>
  <c r="AN1216" i="13"/>
  <c r="AN1217" i="13"/>
  <c r="AN1218" i="13"/>
  <c r="AN1219" i="13"/>
  <c r="AN1220" i="13"/>
  <c r="AN1221" i="13"/>
  <c r="AN1222" i="13"/>
  <c r="AN1223" i="13"/>
  <c r="AN1224" i="13"/>
  <c r="AN1225" i="13"/>
  <c r="AN1226" i="13"/>
  <c r="AN1227" i="13"/>
  <c r="AN1228" i="13"/>
  <c r="AN1229" i="13"/>
  <c r="AN1230" i="13"/>
  <c r="AN1231" i="13"/>
  <c r="AN1232" i="13"/>
  <c r="AN1233" i="13"/>
  <c r="AN1234" i="13"/>
  <c r="AN1235" i="13"/>
  <c r="AN1236" i="13"/>
  <c r="AN1237" i="13"/>
  <c r="AN1238" i="13"/>
  <c r="AN1239" i="13"/>
  <c r="AN1240" i="13"/>
  <c r="AN1241" i="13"/>
  <c r="AN1242" i="13"/>
  <c r="AN1243" i="13"/>
  <c r="AN1244" i="13"/>
  <c r="AN1245" i="13"/>
  <c r="AN1246" i="13"/>
  <c r="AN1247" i="13"/>
  <c r="AN1248" i="13"/>
  <c r="AN1249" i="13"/>
  <c r="AN1250" i="13"/>
  <c r="AN1251" i="13"/>
  <c r="AN1252" i="13"/>
  <c r="AN1253" i="13"/>
  <c r="AN1254" i="13"/>
  <c r="AN1255" i="13"/>
  <c r="AN1256" i="13"/>
  <c r="AN1257" i="13"/>
  <c r="AN1258" i="13"/>
  <c r="AN1259" i="13"/>
  <c r="AN1260" i="13"/>
  <c r="AN1261" i="13"/>
  <c r="AN1262" i="13"/>
  <c r="AN1263" i="13"/>
  <c r="AN1264" i="13"/>
  <c r="AN1265" i="13"/>
  <c r="AN1266" i="13"/>
  <c r="AN1267" i="13"/>
  <c r="AN1268" i="13"/>
  <c r="AN1269" i="13"/>
  <c r="AN1270" i="13"/>
  <c r="AN1271" i="13"/>
  <c r="AN1272" i="13"/>
  <c r="AN1273" i="13"/>
  <c r="AN1274" i="13"/>
  <c r="AN1275" i="13"/>
  <c r="AN1276" i="13"/>
  <c r="AN1277" i="13"/>
  <c r="AN1278" i="13"/>
  <c r="AN1279" i="13"/>
  <c r="AN1280" i="13"/>
  <c r="AN1281" i="13"/>
  <c r="AN1282" i="13"/>
  <c r="AN1283" i="13"/>
  <c r="AN1284" i="13"/>
  <c r="AN1285" i="13"/>
  <c r="AN1286" i="13"/>
  <c r="AN1287" i="13"/>
  <c r="AN1288" i="13"/>
  <c r="AN1289" i="13"/>
  <c r="AN1290" i="13"/>
  <c r="AN1291" i="13"/>
  <c r="AN1292" i="13"/>
  <c r="AN1293" i="13"/>
  <c r="AN1294" i="13"/>
  <c r="AN1295" i="13"/>
  <c r="AN1296" i="13"/>
  <c r="AN1297" i="13"/>
  <c r="AN1298" i="13"/>
  <c r="AN1299" i="13"/>
  <c r="AN1300" i="13"/>
  <c r="AN1301" i="13"/>
  <c r="AN1302" i="13"/>
  <c r="AN1303" i="13"/>
  <c r="AN1304" i="13"/>
  <c r="AN1305" i="13"/>
  <c r="AN1306" i="13"/>
  <c r="AN1307" i="13"/>
  <c r="AN1308" i="13"/>
  <c r="AN1309" i="13"/>
  <c r="AN1310" i="13"/>
  <c r="AN1311" i="13"/>
  <c r="AN1312" i="13"/>
  <c r="AN1313" i="13"/>
  <c r="AN1314" i="13"/>
  <c r="AN1315" i="13"/>
  <c r="AN1316" i="13"/>
  <c r="AN1317" i="13"/>
  <c r="AN1318" i="13"/>
  <c r="AN1319" i="13"/>
  <c r="AN1320" i="13"/>
  <c r="AN1321" i="13"/>
  <c r="AN1322" i="13"/>
  <c r="AN1323" i="13"/>
  <c r="AN1324" i="13"/>
  <c r="AN1325" i="13"/>
  <c r="AN1326" i="13"/>
  <c r="AN1327" i="13"/>
  <c r="AN1328" i="13"/>
  <c r="AN1329" i="13"/>
  <c r="AN1330" i="13"/>
  <c r="AN1331" i="13"/>
  <c r="AN1332" i="13"/>
  <c r="AN1333" i="13"/>
  <c r="AN1334" i="13"/>
  <c r="AN1335" i="13"/>
  <c r="AN1336" i="13"/>
  <c r="AN1337" i="13"/>
  <c r="AN1338" i="13"/>
  <c r="AN1339" i="13"/>
  <c r="AN1340" i="13"/>
  <c r="AN1341" i="13"/>
  <c r="AN1342" i="13"/>
  <c r="AN1343" i="13"/>
  <c r="AN1344" i="13"/>
  <c r="AN1345" i="13"/>
  <c r="AN1346" i="13"/>
  <c r="AN1347" i="13"/>
  <c r="AN1348" i="13"/>
  <c r="AN1349" i="13"/>
  <c r="AN1350" i="13"/>
  <c r="AN1351" i="13"/>
  <c r="AN1352" i="13"/>
  <c r="AN1353" i="13"/>
  <c r="AN1354" i="13"/>
  <c r="AN1355" i="13"/>
  <c r="AN1356" i="13"/>
  <c r="AN1357" i="13"/>
  <c r="AN1358" i="13"/>
  <c r="AN1359" i="13"/>
  <c r="AN1360" i="13"/>
  <c r="AN1361" i="13"/>
  <c r="AN1362" i="13"/>
  <c r="AN1363" i="13"/>
  <c r="AN1364" i="13"/>
  <c r="AN1365" i="13"/>
  <c r="AN1366" i="13"/>
  <c r="AN1367" i="13"/>
  <c r="AN1368" i="13"/>
  <c r="AN1369" i="13"/>
  <c r="AN1370" i="13"/>
  <c r="AN1371" i="13"/>
  <c r="AN1372" i="13"/>
  <c r="AN1373" i="13"/>
  <c r="AN1374" i="13"/>
  <c r="AN1375" i="13"/>
  <c r="AN1376" i="13"/>
  <c r="AN1377" i="13"/>
  <c r="AN1378" i="13"/>
  <c r="AN1379" i="13"/>
  <c r="AN1380" i="13"/>
  <c r="AN1381" i="13"/>
  <c r="AN1382" i="13"/>
  <c r="AN1383" i="13"/>
  <c r="AN1384" i="13"/>
  <c r="AN1385" i="13"/>
  <c r="AN1386" i="13"/>
  <c r="AN1387" i="13"/>
  <c r="AN1388" i="13"/>
  <c r="AN1389" i="13"/>
  <c r="AN1390" i="13"/>
  <c r="AN1391" i="13"/>
  <c r="AN1392" i="13"/>
  <c r="AN1393" i="13"/>
  <c r="AN1394" i="13"/>
  <c r="AN1395" i="13"/>
  <c r="AN1396" i="13"/>
  <c r="AN1397" i="13"/>
  <c r="AN1398" i="13"/>
  <c r="AN1399" i="13"/>
  <c r="AN1400" i="13"/>
  <c r="AN1401" i="13"/>
  <c r="AN1402" i="13"/>
  <c r="AN1403" i="13"/>
  <c r="AN1404" i="13"/>
  <c r="AN1405" i="13"/>
  <c r="AN1406" i="13"/>
  <c r="AN1407" i="13"/>
  <c r="AN1408" i="13"/>
  <c r="AN1409" i="13"/>
  <c r="AN1410" i="13"/>
  <c r="AN1411" i="13"/>
  <c r="AN1412" i="13"/>
  <c r="AN1413" i="13"/>
  <c r="AN1414" i="13"/>
  <c r="AN1415" i="13"/>
  <c r="AN1416" i="13"/>
  <c r="AN1417" i="13"/>
  <c r="AN1418" i="13"/>
  <c r="AN1419" i="13"/>
  <c r="AN1420" i="13"/>
  <c r="AN1421" i="13"/>
  <c r="AN1422" i="13"/>
  <c r="AN1423" i="13"/>
  <c r="AN1424" i="13"/>
  <c r="AN1425" i="13"/>
  <c r="AN1426" i="13"/>
  <c r="AN1427" i="13"/>
  <c r="AN1428" i="13"/>
  <c r="AN1429" i="13"/>
  <c r="AN1430" i="13"/>
  <c r="AN1431" i="13"/>
  <c r="AN1432" i="13"/>
  <c r="AN1433" i="13"/>
  <c r="AN1434" i="13"/>
  <c r="AN1435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4" i="13"/>
  <c r="AN1455" i="13"/>
  <c r="AN1456" i="13"/>
  <c r="AN1457" i="13"/>
  <c r="AN1458" i="13"/>
  <c r="AN1459" i="13"/>
  <c r="AN1460" i="13"/>
  <c r="AN1461" i="13"/>
  <c r="AN1462" i="13"/>
  <c r="AN1463" i="13"/>
  <c r="AN1464" i="13"/>
  <c r="AN1465" i="13"/>
  <c r="AN1466" i="13"/>
  <c r="AN1467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6" i="13"/>
  <c r="AN1487" i="13"/>
  <c r="AN1488" i="13"/>
  <c r="AN1489" i="13"/>
  <c r="AN1490" i="13"/>
  <c r="AN1491" i="13"/>
  <c r="AN1492" i="13"/>
  <c r="AN1493" i="13"/>
  <c r="AN1494" i="13"/>
  <c r="AN1495" i="13"/>
  <c r="AN1496" i="13"/>
  <c r="AN1497" i="13"/>
  <c r="AN1498" i="13"/>
  <c r="AN1499" i="13"/>
  <c r="AN1500" i="13"/>
  <c r="AN1501" i="13"/>
  <c r="AN1502" i="13"/>
  <c r="AN1503" i="13"/>
  <c r="AN1504" i="13"/>
  <c r="AN1505" i="13"/>
  <c r="AN1506" i="13"/>
  <c r="AN1507" i="13"/>
  <c r="AN1508" i="13"/>
  <c r="AN1509" i="13"/>
  <c r="AN1510" i="13"/>
  <c r="AN1511" i="13"/>
  <c r="AN1512" i="13"/>
  <c r="AN1513" i="13"/>
  <c r="AN1514" i="13"/>
  <c r="AN1515" i="13"/>
  <c r="AN1516" i="13"/>
  <c r="AN1517" i="13"/>
  <c r="AN1518" i="13"/>
  <c r="AN1519" i="13"/>
  <c r="AN1520" i="13"/>
  <c r="AN1521" i="13"/>
  <c r="AN1522" i="13"/>
  <c r="AN1523" i="13"/>
  <c r="AN1524" i="13"/>
  <c r="AN1525" i="13"/>
  <c r="AN1526" i="13"/>
  <c r="AN1527" i="13"/>
  <c r="AN1528" i="13"/>
  <c r="AN1529" i="13"/>
  <c r="AN1530" i="13"/>
  <c r="AN1531" i="13"/>
  <c r="AN1532" i="13"/>
  <c r="AN1533" i="13"/>
  <c r="AN1534" i="13"/>
  <c r="AN1535" i="13"/>
  <c r="AN1536" i="13"/>
  <c r="AN1537" i="13"/>
  <c r="AN1538" i="13"/>
  <c r="AN1539" i="13"/>
  <c r="AN1540" i="13"/>
  <c r="AN1541" i="13"/>
  <c r="AN1542" i="13"/>
  <c r="AN1543" i="13"/>
  <c r="AN1544" i="13"/>
  <c r="AN1545" i="13"/>
  <c r="AN1546" i="13"/>
  <c r="AN1547" i="13"/>
  <c r="AN1548" i="13"/>
  <c r="AN1549" i="13"/>
  <c r="AN1550" i="13"/>
  <c r="AN1551" i="13"/>
  <c r="AN1552" i="13"/>
  <c r="AN1553" i="13"/>
  <c r="AN1554" i="13"/>
  <c r="AN1555" i="13"/>
  <c r="AN1556" i="13"/>
  <c r="AN1557" i="13"/>
  <c r="AN1558" i="13"/>
  <c r="AN1559" i="13"/>
  <c r="AN1560" i="13"/>
  <c r="AN1561" i="13"/>
  <c r="AN1562" i="13"/>
  <c r="AN1563" i="13"/>
  <c r="AN1564" i="13"/>
  <c r="AN1565" i="13"/>
  <c r="AN1566" i="13"/>
  <c r="AN1567" i="13"/>
  <c r="AN1568" i="13"/>
  <c r="AN1569" i="13"/>
  <c r="AN1570" i="13"/>
  <c r="AN1571" i="13"/>
  <c r="AN1572" i="13"/>
  <c r="AN1573" i="13"/>
  <c r="AN1574" i="13"/>
  <c r="AN1575" i="13"/>
  <c r="AN1576" i="13"/>
  <c r="AN1577" i="13"/>
  <c r="AN1578" i="13"/>
  <c r="AN1579" i="13"/>
  <c r="AN1580" i="13"/>
  <c r="AN1581" i="13"/>
  <c r="AN1582" i="13"/>
  <c r="AN1583" i="13"/>
  <c r="AN1584" i="13"/>
  <c r="AN1585" i="13"/>
  <c r="AN1586" i="13"/>
  <c r="AN1587" i="13"/>
  <c r="AN1588" i="13"/>
  <c r="AN1589" i="13"/>
  <c r="AN1590" i="13"/>
  <c r="AN1591" i="13"/>
  <c r="AN1592" i="13"/>
  <c r="AN1593" i="13"/>
  <c r="AN1594" i="13"/>
  <c r="AN1595" i="13"/>
  <c r="AN1596" i="13"/>
  <c r="AN1597" i="13"/>
  <c r="AN1598" i="13"/>
  <c r="AN1599" i="13"/>
  <c r="AN1600" i="13"/>
  <c r="AN1601" i="13"/>
  <c r="AN1602" i="13"/>
  <c r="AN1603" i="13"/>
  <c r="AN1604" i="13"/>
  <c r="AN1605" i="13"/>
  <c r="AN1606" i="13"/>
  <c r="AN1607" i="13"/>
  <c r="AN1608" i="13"/>
  <c r="AN1609" i="13"/>
  <c r="AN1610" i="13"/>
  <c r="AN1611" i="13"/>
  <c r="AN1612" i="13"/>
  <c r="AN1613" i="13"/>
  <c r="AN1614" i="13"/>
  <c r="AN1615" i="13"/>
  <c r="AN1616" i="13"/>
  <c r="AN1617" i="13"/>
  <c r="AN1618" i="13"/>
  <c r="AN1619" i="13"/>
  <c r="AN1620" i="13"/>
  <c r="AN1621" i="13"/>
  <c r="AN1622" i="13"/>
  <c r="AN1623" i="13"/>
  <c r="AN1624" i="13"/>
  <c r="AN1625" i="13"/>
  <c r="AN1626" i="13"/>
  <c r="AN1627" i="13"/>
  <c r="AN1628" i="13"/>
  <c r="AN1629" i="13"/>
  <c r="AN1630" i="13"/>
  <c r="AN1631" i="13"/>
  <c r="AN1632" i="13"/>
  <c r="AN1633" i="13"/>
  <c r="AN1634" i="13"/>
  <c r="AN1635" i="13"/>
  <c r="AN1636" i="13"/>
  <c r="AN1637" i="13"/>
  <c r="AN1638" i="13"/>
  <c r="AN1639" i="13"/>
  <c r="AN1640" i="13"/>
  <c r="AN1641" i="13"/>
  <c r="AN1642" i="13"/>
  <c r="AN1643" i="13"/>
  <c r="AN1644" i="13"/>
  <c r="AN1645" i="13"/>
  <c r="AN1646" i="13"/>
  <c r="AN1647" i="13"/>
  <c r="AN1648" i="13"/>
  <c r="AN1649" i="13"/>
  <c r="AN1650" i="13"/>
  <c r="AN1651" i="13"/>
  <c r="AN1652" i="13"/>
  <c r="AN1653" i="13"/>
  <c r="AN1654" i="13"/>
  <c r="AN1655" i="13"/>
  <c r="AN1656" i="13"/>
  <c r="AN1657" i="13"/>
  <c r="AN1658" i="13"/>
  <c r="AN1659" i="13"/>
  <c r="AN1660" i="13"/>
  <c r="AN1661" i="13"/>
  <c r="AN1662" i="13"/>
  <c r="AN1663" i="13"/>
  <c r="AN1664" i="13"/>
  <c r="AN1665" i="13"/>
  <c r="AN1666" i="13"/>
  <c r="AN1667" i="13"/>
  <c r="AN1668" i="13"/>
  <c r="AN1669" i="13"/>
  <c r="AN1670" i="13"/>
  <c r="AN1671" i="13"/>
  <c r="AN1672" i="13"/>
  <c r="AN1673" i="13"/>
  <c r="AN1674" i="13"/>
  <c r="AN1675" i="13"/>
  <c r="AN1676" i="13"/>
  <c r="AN1677" i="13"/>
  <c r="AN1678" i="13"/>
  <c r="AN1679" i="13"/>
  <c r="AN1680" i="13"/>
  <c r="AN1681" i="13"/>
  <c r="AN1682" i="13"/>
  <c r="AN1683" i="13"/>
  <c r="AN1684" i="13"/>
  <c r="AN1685" i="13"/>
  <c r="AN1686" i="13"/>
  <c r="AN1687" i="13"/>
  <c r="AN1688" i="13"/>
  <c r="AN1689" i="13"/>
  <c r="AN1690" i="13"/>
  <c r="AN1691" i="13"/>
  <c r="AN1692" i="13"/>
  <c r="AN1693" i="13"/>
  <c r="AN1694" i="13"/>
  <c r="AN1695" i="13"/>
  <c r="AN1696" i="13"/>
  <c r="AN1697" i="13"/>
  <c r="AN1698" i="13"/>
  <c r="AN1699" i="13"/>
  <c r="AN1700" i="13"/>
  <c r="AN1701" i="13"/>
  <c r="AN1702" i="13"/>
  <c r="AN1703" i="13"/>
  <c r="AN1704" i="13"/>
  <c r="AN1705" i="13"/>
  <c r="AN1706" i="13"/>
  <c r="AN1707" i="13"/>
  <c r="AN1708" i="13"/>
  <c r="AN1709" i="13"/>
  <c r="AN1710" i="13"/>
  <c r="AN1711" i="13"/>
  <c r="AN1712" i="13"/>
  <c r="AN1713" i="13"/>
  <c r="AN1714" i="13"/>
  <c r="AN1715" i="13"/>
  <c r="AN1716" i="13"/>
  <c r="AN1717" i="13"/>
  <c r="AN1718" i="13"/>
  <c r="AN1719" i="13"/>
  <c r="AN1720" i="13"/>
  <c r="AN1721" i="13"/>
  <c r="AN1722" i="13"/>
  <c r="AN1723" i="13"/>
  <c r="AN1724" i="13"/>
  <c r="AN1725" i="13"/>
  <c r="AN1726" i="13"/>
  <c r="AN1727" i="13"/>
  <c r="AN1728" i="13"/>
  <c r="AN1729" i="13"/>
  <c r="AN1730" i="13"/>
  <c r="AN1731" i="13"/>
  <c r="AN1732" i="13"/>
  <c r="AN1733" i="13"/>
  <c r="AN1734" i="13"/>
  <c r="AN1735" i="13"/>
  <c r="AN1736" i="13"/>
  <c r="AN1737" i="13"/>
  <c r="AN1738" i="13"/>
  <c r="AN1739" i="13"/>
  <c r="AN1740" i="13"/>
  <c r="AN1741" i="13"/>
  <c r="AN1742" i="13"/>
  <c r="AN1743" i="13"/>
  <c r="AN1744" i="13"/>
  <c r="AN1745" i="13"/>
  <c r="AN1746" i="13"/>
  <c r="AN1747" i="13"/>
  <c r="AN1748" i="13"/>
  <c r="AN1749" i="13"/>
  <c r="AN1750" i="13"/>
  <c r="AN1751" i="13"/>
  <c r="AN1752" i="13"/>
  <c r="AN1753" i="13"/>
  <c r="AN1754" i="13"/>
  <c r="AN1755" i="13"/>
  <c r="AN1756" i="13"/>
  <c r="AN1757" i="13"/>
  <c r="AN1758" i="13"/>
  <c r="AN1759" i="13"/>
  <c r="AN1760" i="13"/>
  <c r="AN1761" i="13"/>
  <c r="AN1762" i="13"/>
  <c r="AN1763" i="13"/>
  <c r="AN1764" i="13"/>
  <c r="AN1765" i="13"/>
  <c r="AN1766" i="13"/>
  <c r="AN1767" i="13"/>
  <c r="AN1768" i="13"/>
  <c r="AN1769" i="13"/>
  <c r="AN1770" i="13"/>
  <c r="AN1771" i="13"/>
  <c r="AN1772" i="13"/>
  <c r="AN1773" i="13"/>
  <c r="AN1774" i="13"/>
  <c r="AN1775" i="13"/>
  <c r="AN1776" i="13"/>
  <c r="AN1777" i="13"/>
  <c r="AN1778" i="13"/>
  <c r="AN1779" i="13"/>
  <c r="AN1780" i="13"/>
  <c r="AN1781" i="13"/>
  <c r="AN1782" i="13"/>
  <c r="AN1783" i="13"/>
  <c r="AN1784" i="13"/>
  <c r="AN1785" i="13"/>
  <c r="AN1786" i="13"/>
  <c r="AN1787" i="13"/>
  <c r="AN1788" i="13"/>
  <c r="AN1789" i="13"/>
  <c r="AN1790" i="13"/>
  <c r="AN1791" i="13"/>
  <c r="AN1792" i="13"/>
  <c r="AN1793" i="13"/>
  <c r="AN1794" i="13"/>
  <c r="AN1795" i="13"/>
  <c r="AN1796" i="13"/>
  <c r="AN1797" i="13"/>
  <c r="AN1798" i="13"/>
  <c r="AN1799" i="13"/>
  <c r="AN1800" i="13"/>
  <c r="AN1801" i="13"/>
  <c r="AN1802" i="13"/>
  <c r="AN1803" i="13"/>
  <c r="AN1804" i="13"/>
  <c r="AN1805" i="13"/>
  <c r="AN1806" i="13"/>
  <c r="AN1807" i="13"/>
  <c r="AN1808" i="13"/>
  <c r="AN1809" i="13"/>
  <c r="AN1810" i="13"/>
  <c r="AN1811" i="13"/>
  <c r="AN1812" i="13"/>
  <c r="AN1813" i="13"/>
  <c r="AN1814" i="13"/>
  <c r="AN1815" i="13"/>
  <c r="AN1816" i="13"/>
  <c r="AN1817" i="13"/>
  <c r="AN1818" i="13"/>
  <c r="AN1819" i="13"/>
  <c r="AN1820" i="13"/>
  <c r="AN1821" i="13"/>
  <c r="AN1822" i="13"/>
  <c r="AN1823" i="13"/>
  <c r="AN1824" i="13"/>
  <c r="AN1825" i="13"/>
  <c r="AN1826" i="13"/>
  <c r="AN1827" i="13"/>
  <c r="AN1828" i="13"/>
  <c r="AN1829" i="13"/>
  <c r="AN1830" i="13"/>
  <c r="AN1831" i="13"/>
  <c r="AN1832" i="13"/>
  <c r="AN1833" i="13"/>
  <c r="AN1834" i="13"/>
  <c r="AN1835" i="13"/>
  <c r="AN1836" i="13"/>
  <c r="AN1837" i="13"/>
  <c r="AN1838" i="13"/>
  <c r="AN1839" i="13"/>
  <c r="AN1840" i="13"/>
  <c r="AN1841" i="13"/>
  <c r="AN1842" i="13"/>
  <c r="AN1843" i="13"/>
  <c r="AN1844" i="13"/>
  <c r="AN1845" i="13"/>
  <c r="AN1846" i="13"/>
  <c r="AN1847" i="13"/>
  <c r="AN1848" i="13"/>
  <c r="AN1849" i="13"/>
  <c r="AN1850" i="13"/>
  <c r="AN1851" i="13"/>
  <c r="AN1852" i="13"/>
  <c r="AN1853" i="13"/>
  <c r="AN1854" i="13"/>
  <c r="AN1855" i="13"/>
  <c r="AN1856" i="13"/>
  <c r="AN1857" i="13"/>
  <c r="AN1858" i="13"/>
  <c r="AN1859" i="13"/>
  <c r="AN1860" i="13"/>
  <c r="AN1861" i="13"/>
  <c r="AN1862" i="13"/>
  <c r="AN1863" i="13"/>
  <c r="AN1864" i="13"/>
  <c r="AN1865" i="13"/>
  <c r="AN1866" i="13"/>
  <c r="AN1867" i="13"/>
  <c r="AN1868" i="13"/>
  <c r="AN1869" i="13"/>
  <c r="AN1870" i="13"/>
  <c r="AN1871" i="13"/>
  <c r="AN1872" i="13"/>
  <c r="AN1873" i="13"/>
  <c r="AN1874" i="13"/>
  <c r="AN1875" i="13"/>
  <c r="AN1876" i="13"/>
  <c r="AN1877" i="13"/>
  <c r="AN1878" i="13"/>
  <c r="AN1879" i="13"/>
  <c r="AN1880" i="13"/>
  <c r="AN1881" i="13"/>
  <c r="AN1882" i="13"/>
  <c r="AN1883" i="13"/>
  <c r="AN1884" i="13"/>
  <c r="AN1885" i="13"/>
  <c r="AN1886" i="13"/>
  <c r="AN1887" i="13"/>
  <c r="AN1888" i="13"/>
  <c r="AN1889" i="13"/>
  <c r="AN1890" i="13"/>
  <c r="AN1891" i="13"/>
  <c r="AN1892" i="13"/>
  <c r="AN1893" i="13"/>
  <c r="AN1894" i="13"/>
  <c r="AN1895" i="13"/>
  <c r="AN1896" i="13"/>
  <c r="AN1897" i="13"/>
  <c r="AN1898" i="13"/>
  <c r="AN1899" i="13"/>
  <c r="AN1900" i="13"/>
  <c r="AN1901" i="13"/>
  <c r="AN1902" i="13"/>
  <c r="AN1903" i="13"/>
  <c r="AN1904" i="13"/>
  <c r="AN1905" i="13"/>
  <c r="AN1906" i="13"/>
  <c r="AN1907" i="13"/>
  <c r="AN1908" i="13"/>
  <c r="AN1909" i="13"/>
  <c r="AN1910" i="13"/>
  <c r="AN1911" i="13"/>
  <c r="AN1912" i="13"/>
  <c r="AN1913" i="13"/>
  <c r="AN1914" i="13"/>
  <c r="AN1915" i="13"/>
  <c r="AN1916" i="13"/>
  <c r="AN1917" i="13"/>
  <c r="AN1918" i="13"/>
  <c r="AN1919" i="13"/>
  <c r="AN1920" i="13"/>
  <c r="AN1921" i="13"/>
  <c r="AN1922" i="13"/>
  <c r="AN1923" i="13"/>
  <c r="AN1924" i="13"/>
  <c r="AN1925" i="13"/>
  <c r="AN1926" i="13"/>
  <c r="AN1927" i="13"/>
  <c r="AN1928" i="13"/>
  <c r="AN1929" i="13"/>
  <c r="AN1930" i="13"/>
  <c r="AN1931" i="13"/>
  <c r="AN1932" i="13"/>
  <c r="AN1933" i="13"/>
  <c r="AN1934" i="13"/>
  <c r="AN1935" i="13"/>
  <c r="AN1936" i="13"/>
  <c r="AN1937" i="13"/>
  <c r="AN1938" i="13"/>
  <c r="AN1939" i="13"/>
  <c r="AN1940" i="13"/>
  <c r="AN1941" i="13"/>
  <c r="AN1942" i="13"/>
  <c r="AN1943" i="13"/>
  <c r="AN1944" i="13"/>
  <c r="AN1945" i="13"/>
  <c r="AN1946" i="13"/>
  <c r="AN1947" i="13"/>
  <c r="AN1948" i="13"/>
  <c r="AN1949" i="13"/>
  <c r="AN1950" i="13"/>
  <c r="AN1951" i="13"/>
  <c r="AN1952" i="13"/>
  <c r="AN1953" i="13"/>
  <c r="AN1954" i="13"/>
  <c r="AN1955" i="13"/>
  <c r="AN1956" i="13"/>
  <c r="AN1957" i="13"/>
  <c r="AN1958" i="13"/>
  <c r="AN1959" i="13"/>
  <c r="AN1960" i="13"/>
  <c r="AN1961" i="13"/>
  <c r="AN1962" i="13"/>
  <c r="AN1963" i="13"/>
  <c r="AN1964" i="13"/>
  <c r="AN1965" i="13"/>
  <c r="AN1966" i="13"/>
  <c r="AN1967" i="13"/>
  <c r="AN1968" i="13"/>
  <c r="AN1969" i="13"/>
  <c r="AN1970" i="13"/>
  <c r="AN1971" i="13"/>
  <c r="AN1972" i="13"/>
  <c r="AN1973" i="13"/>
  <c r="AN1974" i="13"/>
  <c r="AN1975" i="13"/>
  <c r="AN1976" i="13"/>
  <c r="AN1977" i="13"/>
  <c r="AN1978" i="13"/>
  <c r="AN1979" i="13"/>
  <c r="AN1980" i="13"/>
  <c r="AN1981" i="13"/>
  <c r="AN1982" i="13"/>
  <c r="AN1983" i="13"/>
  <c r="AN1984" i="13"/>
  <c r="AN1985" i="13"/>
  <c r="AN1986" i="13"/>
  <c r="AN1987" i="13"/>
  <c r="AN1988" i="13"/>
  <c r="AN1989" i="13"/>
  <c r="AN1990" i="13"/>
  <c r="AN1991" i="13"/>
  <c r="AN1992" i="13"/>
  <c r="AN1993" i="13"/>
  <c r="AN1994" i="13"/>
  <c r="AN1995" i="13"/>
  <c r="AN1996" i="13"/>
  <c r="AN1997" i="13"/>
  <c r="AN1998" i="13"/>
  <c r="AN1999" i="13"/>
  <c r="AN2000" i="13"/>
  <c r="AN2001" i="13"/>
  <c r="AN2002" i="13"/>
  <c r="AN2003" i="13"/>
  <c r="AN2004" i="13"/>
  <c r="AN2005" i="13"/>
  <c r="AN2006" i="13"/>
  <c r="AN2007" i="13"/>
  <c r="AN2008" i="13"/>
  <c r="AN2009" i="13"/>
  <c r="AN2010" i="13"/>
  <c r="AN2011" i="13"/>
  <c r="AN2012" i="13"/>
  <c r="AN2013" i="13"/>
  <c r="AN2014" i="13"/>
  <c r="AN2015" i="13"/>
  <c r="AN2016" i="13"/>
  <c r="AN2017" i="13"/>
  <c r="AN2018" i="13"/>
  <c r="AN2019" i="13"/>
  <c r="AN2020" i="13"/>
  <c r="AN2021" i="13"/>
  <c r="AN2022" i="13"/>
  <c r="AN2023" i="13"/>
  <c r="AN2024" i="13"/>
  <c r="AN2025" i="13"/>
  <c r="AN2026" i="13"/>
  <c r="AN2027" i="13"/>
  <c r="AN2028" i="13"/>
  <c r="AN2029" i="13"/>
  <c r="AN2030" i="13"/>
  <c r="AN2031" i="13"/>
  <c r="AN2032" i="13"/>
  <c r="AN2033" i="13"/>
  <c r="AN2034" i="13"/>
  <c r="AN2035" i="13"/>
  <c r="AN2036" i="13"/>
  <c r="AN2037" i="13"/>
  <c r="AN2038" i="13"/>
  <c r="AN2039" i="13"/>
  <c r="AN2040" i="13"/>
  <c r="AN2041" i="13"/>
  <c r="AN2042" i="13"/>
  <c r="AN2043" i="13"/>
  <c r="AN2044" i="13"/>
  <c r="AN2045" i="13"/>
  <c r="AN2046" i="13"/>
  <c r="AN2047" i="13"/>
  <c r="AN2048" i="13"/>
  <c r="AN2049" i="13"/>
  <c r="AN2050" i="13"/>
  <c r="AN2051" i="13"/>
  <c r="AN2052" i="13"/>
  <c r="AN2053" i="13"/>
  <c r="AN2054" i="13"/>
  <c r="AN2055" i="13"/>
  <c r="AN2056" i="13"/>
  <c r="AN2057" i="13"/>
  <c r="AN2058" i="13"/>
  <c r="AN2059" i="13"/>
  <c r="AN2060" i="13"/>
  <c r="AN2061" i="13"/>
  <c r="AN2062" i="13"/>
  <c r="AN2063" i="13"/>
  <c r="AN2064" i="13"/>
  <c r="AN2065" i="13"/>
  <c r="AN2066" i="13"/>
  <c r="AN2067" i="13"/>
  <c r="AN2068" i="13"/>
  <c r="AN2069" i="13"/>
  <c r="AN2070" i="13"/>
  <c r="AN2071" i="13"/>
  <c r="AN2072" i="13"/>
  <c r="AN2073" i="13"/>
  <c r="AN2074" i="13"/>
  <c r="AN2075" i="13"/>
  <c r="AN2076" i="13"/>
  <c r="AN2077" i="13"/>
  <c r="AN2078" i="13"/>
  <c r="AN2079" i="13"/>
  <c r="AN2080" i="13"/>
  <c r="AN2081" i="13"/>
  <c r="AN2082" i="13"/>
  <c r="AN2083" i="13"/>
  <c r="AN2084" i="13"/>
  <c r="AN2085" i="13"/>
  <c r="AN2086" i="13"/>
  <c r="AN2087" i="13"/>
  <c r="AN2088" i="13"/>
  <c r="AN2089" i="13"/>
  <c r="AN2090" i="13"/>
  <c r="AN2091" i="13"/>
  <c r="AN2092" i="13"/>
  <c r="AN2093" i="13"/>
  <c r="AN2094" i="13"/>
  <c r="AN2095" i="13"/>
  <c r="AN2096" i="13"/>
  <c r="AN2097" i="13"/>
  <c r="AN2098" i="13"/>
  <c r="AN2099" i="13"/>
  <c r="AN2100" i="13"/>
  <c r="AN2101" i="13"/>
  <c r="AN2102" i="13"/>
  <c r="AN2103" i="13"/>
  <c r="AN2104" i="13"/>
  <c r="AN2105" i="13"/>
  <c r="AN2106" i="13"/>
  <c r="AN2107" i="13"/>
  <c r="AN2108" i="13"/>
  <c r="AN2109" i="13"/>
  <c r="AN2110" i="13"/>
  <c r="AN2111" i="13"/>
  <c r="AN2112" i="13"/>
  <c r="AN2113" i="13"/>
  <c r="AN2114" i="13"/>
  <c r="AN2115" i="13"/>
  <c r="AN2116" i="13"/>
  <c r="AN2117" i="13"/>
  <c r="AN2118" i="13"/>
  <c r="AN2119" i="13"/>
  <c r="AN2120" i="13"/>
  <c r="AN2121" i="13"/>
  <c r="AN2122" i="13"/>
  <c r="AN2123" i="13"/>
  <c r="AN2124" i="13"/>
  <c r="AN2125" i="13"/>
  <c r="AN2126" i="13"/>
  <c r="AN2127" i="13"/>
  <c r="AN2128" i="13"/>
  <c r="AN2129" i="13"/>
  <c r="AN2130" i="13"/>
  <c r="AN2131" i="13"/>
  <c r="AN2132" i="13"/>
  <c r="AN2133" i="13"/>
  <c r="AN2134" i="13"/>
  <c r="AN2135" i="13"/>
  <c r="AN2136" i="13"/>
  <c r="AN2137" i="13"/>
  <c r="AN2138" i="13"/>
  <c r="AN2139" i="13"/>
  <c r="AN2140" i="13"/>
  <c r="AN2141" i="13"/>
  <c r="AN2142" i="13"/>
  <c r="AN2143" i="13"/>
  <c r="AN2144" i="13"/>
  <c r="AN2145" i="13"/>
  <c r="AN2146" i="13"/>
  <c r="AN2147" i="13"/>
  <c r="AN2148" i="13"/>
  <c r="AN2149" i="13"/>
  <c r="AN2150" i="13"/>
  <c r="AN2151" i="13"/>
  <c r="AN2152" i="13"/>
  <c r="AN2153" i="13"/>
  <c r="AN2154" i="13"/>
  <c r="AN2155" i="13"/>
  <c r="AN2156" i="13"/>
  <c r="AN2157" i="13"/>
  <c r="AN2158" i="13"/>
  <c r="AN2159" i="13"/>
  <c r="AN2160" i="13"/>
  <c r="AN2161" i="13"/>
  <c r="AN2162" i="13"/>
  <c r="AN2163" i="13"/>
  <c r="AN2164" i="13"/>
  <c r="AN2165" i="13"/>
  <c r="AN2166" i="13"/>
  <c r="AN2167" i="13"/>
  <c r="AN2168" i="13"/>
  <c r="AN2169" i="13"/>
  <c r="AN2170" i="13"/>
  <c r="AN2171" i="13"/>
  <c r="AN2172" i="13"/>
  <c r="AN2173" i="13"/>
  <c r="AN2174" i="13"/>
  <c r="AN2175" i="13"/>
  <c r="AN2176" i="13"/>
  <c r="AN2177" i="13"/>
  <c r="AN2178" i="13"/>
  <c r="AN2179" i="13"/>
  <c r="AN2180" i="13"/>
  <c r="AN2181" i="13"/>
  <c r="AN2182" i="13"/>
  <c r="AN2183" i="13"/>
  <c r="AN2184" i="13"/>
  <c r="AN2185" i="13"/>
  <c r="AN2186" i="13"/>
  <c r="AN2187" i="13"/>
  <c r="AN2188" i="13"/>
  <c r="AN2189" i="13"/>
  <c r="AN2190" i="13"/>
  <c r="AN2191" i="13"/>
  <c r="AN2192" i="13"/>
  <c r="AN2193" i="13"/>
  <c r="AN2194" i="13"/>
  <c r="AN2195" i="13"/>
  <c r="AN2196" i="13"/>
  <c r="AN2197" i="13"/>
  <c r="AN2198" i="13"/>
  <c r="AN2199" i="13"/>
  <c r="AN2200" i="13"/>
  <c r="AN2201" i="13"/>
  <c r="AN2202" i="13"/>
  <c r="AN2203" i="13"/>
  <c r="AN2204" i="13"/>
  <c r="AN2205" i="13"/>
  <c r="AN2206" i="13"/>
  <c r="AN2207" i="13"/>
  <c r="AN2208" i="13"/>
  <c r="AN2209" i="13"/>
  <c r="AN2210" i="13"/>
  <c r="AN2211" i="13"/>
  <c r="AN2212" i="13"/>
  <c r="AN2213" i="13"/>
  <c r="AN2214" i="13"/>
  <c r="AN2215" i="13"/>
  <c r="AN2216" i="13"/>
  <c r="AN2217" i="13"/>
  <c r="AN2218" i="13"/>
  <c r="AN2219" i="13"/>
  <c r="AN2220" i="13"/>
  <c r="AN2221" i="13"/>
  <c r="AN2222" i="13"/>
  <c r="AN2223" i="13"/>
  <c r="AN2224" i="13"/>
  <c r="AN2225" i="13"/>
  <c r="AN2226" i="13"/>
  <c r="AN2227" i="13"/>
  <c r="AN2228" i="13"/>
  <c r="AN2229" i="13"/>
  <c r="AN2230" i="13"/>
  <c r="AN2231" i="13"/>
  <c r="AN2232" i="13"/>
  <c r="AN2233" i="13"/>
  <c r="AN2234" i="13"/>
  <c r="AN2235" i="13"/>
  <c r="AN2236" i="13"/>
  <c r="AN2237" i="13"/>
  <c r="AN2238" i="13"/>
  <c r="AN2239" i="13"/>
  <c r="AN2240" i="13"/>
  <c r="AN2241" i="13"/>
  <c r="AN2242" i="13"/>
  <c r="AN2243" i="13"/>
  <c r="AN2244" i="13"/>
  <c r="AN2245" i="13"/>
  <c r="AN2246" i="13"/>
  <c r="AN2247" i="13"/>
  <c r="AN2248" i="13"/>
  <c r="AN2249" i="13"/>
  <c r="AN2250" i="13"/>
  <c r="AN2251" i="13"/>
  <c r="AN2252" i="13"/>
  <c r="AN2253" i="13"/>
  <c r="AN2254" i="13"/>
  <c r="AN2255" i="13"/>
  <c r="AN2256" i="13"/>
  <c r="AN2257" i="13"/>
  <c r="AN2258" i="13"/>
  <c r="AN2259" i="13"/>
  <c r="AN2260" i="13"/>
  <c r="AN2261" i="13"/>
  <c r="AN2262" i="13"/>
  <c r="AN2263" i="13"/>
  <c r="AN2264" i="13"/>
  <c r="AN2265" i="13"/>
  <c r="AN2266" i="13"/>
  <c r="AN2267" i="13"/>
  <c r="AN2268" i="13"/>
  <c r="AN2269" i="13"/>
  <c r="AN2270" i="13"/>
  <c r="AN2271" i="13"/>
  <c r="AN2272" i="13"/>
  <c r="AN2273" i="13"/>
  <c r="AN2274" i="13"/>
  <c r="AN2275" i="13"/>
  <c r="AN2276" i="13"/>
  <c r="AN2277" i="13"/>
  <c r="AN2278" i="13"/>
  <c r="AN2279" i="13"/>
  <c r="AN2280" i="13"/>
  <c r="AN2281" i="13"/>
  <c r="AN2282" i="13"/>
  <c r="AN2283" i="13"/>
  <c r="AN2284" i="13"/>
  <c r="AN2285" i="13"/>
  <c r="AN2286" i="13"/>
  <c r="AN2287" i="13"/>
  <c r="AN2288" i="13"/>
  <c r="AN2289" i="13"/>
  <c r="AN2290" i="13"/>
  <c r="AN2291" i="13"/>
  <c r="AN2292" i="13"/>
  <c r="AN2293" i="13"/>
  <c r="AN2294" i="13"/>
  <c r="AN2295" i="13"/>
  <c r="AN2296" i="13"/>
  <c r="AN2297" i="13"/>
  <c r="AN2298" i="13"/>
  <c r="AN2299" i="13"/>
  <c r="AN2300" i="13"/>
  <c r="AN2301" i="13"/>
  <c r="AN2302" i="13"/>
  <c r="AN2303" i="13"/>
  <c r="AN2304" i="13"/>
  <c r="AN2305" i="13"/>
  <c r="AN2306" i="13"/>
  <c r="AN2307" i="13"/>
  <c r="AN2308" i="13"/>
  <c r="AN2309" i="13"/>
  <c r="AN2310" i="13"/>
  <c r="AN2311" i="13"/>
  <c r="AN2312" i="13"/>
  <c r="AN2313" i="13"/>
  <c r="AN2314" i="13"/>
  <c r="AN2315" i="13"/>
  <c r="AN2316" i="13"/>
  <c r="AN2317" i="13"/>
  <c r="AN2318" i="13"/>
  <c r="AN2319" i="13"/>
  <c r="AN2320" i="13"/>
  <c r="AN2321" i="13"/>
  <c r="AN2322" i="13"/>
  <c r="AN2323" i="13"/>
  <c r="AN2324" i="13"/>
  <c r="AN2325" i="13"/>
  <c r="AN2326" i="13"/>
  <c r="AN2327" i="13"/>
  <c r="AN2328" i="13"/>
  <c r="AN2329" i="13"/>
  <c r="AN2330" i="13"/>
  <c r="AN2331" i="13"/>
  <c r="AN2332" i="13"/>
  <c r="AN2333" i="13"/>
  <c r="AN2334" i="13"/>
  <c r="AN2335" i="13"/>
  <c r="AN2336" i="13"/>
  <c r="AN2337" i="13"/>
  <c r="AN2338" i="13"/>
  <c r="AN2339" i="13"/>
  <c r="AN2340" i="13"/>
  <c r="AN2341" i="13"/>
  <c r="AN2342" i="13"/>
  <c r="AN2343" i="13"/>
  <c r="AN2344" i="13"/>
  <c r="AN2345" i="13"/>
  <c r="AN2346" i="13"/>
  <c r="AN2347" i="13"/>
  <c r="AN2348" i="13"/>
  <c r="AN2349" i="13"/>
  <c r="AN2350" i="13"/>
  <c r="AN2351" i="13"/>
  <c r="AN2352" i="13"/>
  <c r="AN2353" i="13"/>
  <c r="AN2354" i="13"/>
  <c r="AN2355" i="13"/>
  <c r="AN2356" i="13"/>
  <c r="AN2357" i="13"/>
  <c r="AN2358" i="13"/>
  <c r="AN2359" i="13"/>
  <c r="AN2360" i="13"/>
  <c r="AN2361" i="13"/>
  <c r="AN2362" i="13"/>
  <c r="AN2363" i="13"/>
  <c r="AN2364" i="13"/>
  <c r="AN2365" i="13"/>
  <c r="AN2366" i="13"/>
  <c r="AN2367" i="13"/>
  <c r="AN2368" i="13"/>
  <c r="AN2369" i="13"/>
  <c r="AN2370" i="13"/>
  <c r="AN2371" i="13"/>
  <c r="AN2372" i="13"/>
  <c r="AN2373" i="13"/>
  <c r="AN2374" i="13"/>
  <c r="AN2375" i="13"/>
  <c r="AN2376" i="13"/>
  <c r="AN2377" i="13"/>
  <c r="AN2378" i="13"/>
  <c r="AN2379" i="13"/>
  <c r="AN2380" i="13"/>
  <c r="AN2381" i="13"/>
  <c r="AN2382" i="13"/>
  <c r="AN2383" i="13"/>
  <c r="AN2384" i="13"/>
  <c r="AN2385" i="13"/>
  <c r="AN2386" i="13"/>
  <c r="AN2387" i="13"/>
  <c r="AN2388" i="13"/>
  <c r="AN2389" i="13"/>
  <c r="AN2390" i="13"/>
  <c r="AN2391" i="13"/>
  <c r="AN2392" i="13"/>
  <c r="AN2393" i="13"/>
  <c r="AN2394" i="13"/>
  <c r="AN2395" i="13"/>
  <c r="AN2396" i="13"/>
  <c r="AN2397" i="13"/>
  <c r="AN2398" i="13"/>
  <c r="AN2399" i="13"/>
  <c r="AN2400" i="13"/>
  <c r="AN2401" i="13"/>
  <c r="AN2402" i="13"/>
  <c r="AN2403" i="13"/>
  <c r="AN2404" i="13"/>
  <c r="AN2405" i="13"/>
  <c r="AN2406" i="13"/>
  <c r="AN2407" i="13"/>
  <c r="AN2408" i="13"/>
  <c r="AN2409" i="13"/>
  <c r="AN2410" i="13"/>
  <c r="AN2411" i="13"/>
  <c r="AN2412" i="13"/>
  <c r="AN2413" i="13"/>
  <c r="AN2414" i="13"/>
  <c r="AN2415" i="13"/>
  <c r="AN2416" i="13"/>
  <c r="AN2417" i="13"/>
  <c r="AN2418" i="13"/>
  <c r="AN2419" i="13"/>
  <c r="AN2420" i="13"/>
  <c r="AN2421" i="13"/>
  <c r="AN2422" i="13"/>
  <c r="AN2423" i="13"/>
  <c r="AN2424" i="13"/>
  <c r="AN2425" i="13"/>
  <c r="AN2426" i="13"/>
  <c r="AN2427" i="13"/>
  <c r="AN2428" i="13"/>
  <c r="AN2429" i="13"/>
  <c r="AN2430" i="13"/>
  <c r="AN2431" i="13"/>
  <c r="AN2432" i="13"/>
  <c r="AN2433" i="13"/>
  <c r="AN2434" i="13"/>
  <c r="AN2435" i="13"/>
  <c r="AN2436" i="13"/>
  <c r="AN2437" i="13"/>
  <c r="AN2438" i="13"/>
  <c r="AN2439" i="13"/>
  <c r="AN2440" i="13"/>
  <c r="AN2441" i="13"/>
  <c r="AN2442" i="13"/>
  <c r="AN2443" i="13"/>
  <c r="AN2444" i="13"/>
  <c r="AN2445" i="13"/>
  <c r="AN2446" i="13"/>
  <c r="AN2447" i="13"/>
  <c r="AN2448" i="13"/>
  <c r="AN2449" i="13"/>
  <c r="AN2450" i="13"/>
  <c r="AN2451" i="13"/>
  <c r="AN2452" i="13"/>
  <c r="AN2453" i="13"/>
  <c r="AN2454" i="13"/>
  <c r="AN2455" i="13"/>
  <c r="AN2456" i="13"/>
  <c r="AN2457" i="13"/>
  <c r="AN2458" i="13"/>
  <c r="AN2459" i="13"/>
  <c r="AN2460" i="13"/>
  <c r="AN2461" i="13"/>
  <c r="AN2462" i="13"/>
  <c r="AN2463" i="13"/>
  <c r="AN2464" i="13"/>
  <c r="AN2465" i="13"/>
  <c r="AN2466" i="13"/>
  <c r="AN2467" i="13"/>
  <c r="AN2468" i="13"/>
  <c r="AN2469" i="13"/>
  <c r="AN2470" i="13"/>
  <c r="AN2471" i="13"/>
  <c r="AN2472" i="13"/>
  <c r="AN2473" i="13"/>
  <c r="AN2474" i="13"/>
  <c r="AN2475" i="13"/>
  <c r="AN2476" i="13"/>
  <c r="AN2477" i="13"/>
  <c r="AN2478" i="13"/>
  <c r="AN2479" i="13"/>
  <c r="AN2480" i="13"/>
  <c r="AN2481" i="13"/>
  <c r="AN2482" i="13"/>
  <c r="AN2483" i="13"/>
  <c r="AN2484" i="13"/>
  <c r="AN2485" i="13"/>
  <c r="AN2486" i="13"/>
  <c r="AN2487" i="13"/>
  <c r="AN2488" i="13"/>
  <c r="AN2489" i="13"/>
  <c r="AN2490" i="13"/>
  <c r="AN2491" i="13"/>
  <c r="AN2492" i="13"/>
  <c r="AN2493" i="13"/>
  <c r="AN2494" i="13"/>
  <c r="AN2495" i="13"/>
  <c r="AN2496" i="13"/>
  <c r="AN2497" i="13"/>
  <c r="AN2498" i="13"/>
  <c r="AN2499" i="13"/>
  <c r="AN2500" i="13"/>
  <c r="AN2501" i="13"/>
  <c r="AN2502" i="13"/>
  <c r="AN2503" i="13"/>
  <c r="AN2504" i="13"/>
  <c r="AN2505" i="13"/>
  <c r="AN2506" i="13"/>
  <c r="AN2507" i="13"/>
  <c r="AN2508" i="13"/>
  <c r="AN2509" i="13"/>
  <c r="AN2510" i="13"/>
  <c r="AN2511" i="13"/>
  <c r="AN2512" i="13"/>
  <c r="AN2513" i="13"/>
  <c r="AN2514" i="13"/>
  <c r="AN2515" i="13"/>
  <c r="AN2516" i="13"/>
  <c r="AN2517" i="13"/>
  <c r="AN2518" i="13"/>
  <c r="AN2519" i="13"/>
  <c r="AN2520" i="13"/>
  <c r="AN2521" i="13"/>
  <c r="AN2522" i="13"/>
  <c r="AN2523" i="13"/>
  <c r="AN2524" i="13"/>
  <c r="AN2525" i="13"/>
  <c r="AN2526" i="13"/>
  <c r="AN2527" i="13"/>
  <c r="AN2528" i="13"/>
  <c r="AN2529" i="13"/>
  <c r="AN2530" i="13"/>
  <c r="AN2531" i="13"/>
  <c r="AN2532" i="13"/>
  <c r="AN2533" i="13"/>
  <c r="AN2534" i="13"/>
  <c r="AN2535" i="13"/>
  <c r="AN2536" i="13"/>
  <c r="AN2537" i="13"/>
  <c r="AN2538" i="13"/>
  <c r="AN2539" i="13"/>
  <c r="AN2540" i="13"/>
  <c r="AN2541" i="13"/>
  <c r="AN2542" i="13"/>
  <c r="AN2543" i="13"/>
  <c r="AN2544" i="13"/>
  <c r="AN2545" i="13"/>
  <c r="AN2546" i="13"/>
  <c r="AN2547" i="13"/>
  <c r="AN2548" i="13"/>
  <c r="AN2549" i="13"/>
  <c r="AN2550" i="13"/>
  <c r="AN2551" i="13"/>
  <c r="AN2552" i="13"/>
  <c r="AN2553" i="13"/>
  <c r="AN2554" i="13"/>
  <c r="AN2555" i="13"/>
  <c r="AN2556" i="13"/>
  <c r="AN2557" i="13"/>
  <c r="AN2558" i="13"/>
  <c r="AN2559" i="13"/>
  <c r="AN2560" i="13"/>
  <c r="AN2561" i="13"/>
  <c r="AN2562" i="13"/>
  <c r="AN2563" i="13"/>
  <c r="AN2564" i="13"/>
  <c r="AN2565" i="13"/>
  <c r="AN2566" i="13"/>
  <c r="AN2567" i="13"/>
  <c r="AN2568" i="13"/>
  <c r="AN2569" i="13"/>
  <c r="AN2570" i="13"/>
  <c r="AN2571" i="13"/>
  <c r="AN2572" i="13"/>
  <c r="AN2573" i="13"/>
  <c r="AN2574" i="13"/>
  <c r="AN2575" i="13"/>
  <c r="AN2576" i="13"/>
  <c r="AN2577" i="13"/>
  <c r="AN2578" i="13"/>
  <c r="AN2579" i="13"/>
  <c r="AN2580" i="13"/>
  <c r="AN2581" i="13"/>
  <c r="AN2582" i="13"/>
  <c r="AN2583" i="13"/>
  <c r="AN2584" i="13"/>
  <c r="AN2585" i="13"/>
  <c r="AN2586" i="13"/>
  <c r="AN2587" i="13"/>
  <c r="AN2588" i="13"/>
  <c r="AN2589" i="13"/>
  <c r="AN2590" i="13"/>
  <c r="AN2591" i="13"/>
  <c r="AN2592" i="13"/>
  <c r="AN2593" i="13"/>
  <c r="AN2594" i="13"/>
  <c r="AN2595" i="13"/>
  <c r="AN2596" i="13"/>
  <c r="AN2597" i="13"/>
  <c r="AN2598" i="13"/>
  <c r="AN2599" i="13"/>
  <c r="AN2600" i="13"/>
  <c r="AN2601" i="13"/>
  <c r="AN2602" i="13"/>
  <c r="AN2603" i="13"/>
  <c r="AN2604" i="13"/>
  <c r="AN2605" i="13"/>
  <c r="AN2606" i="13"/>
  <c r="AN2607" i="13"/>
  <c r="AN2608" i="13"/>
  <c r="AN2609" i="13"/>
  <c r="AN2610" i="13"/>
  <c r="AN2611" i="13"/>
  <c r="AN2612" i="13"/>
  <c r="AN2613" i="13"/>
  <c r="AN2614" i="13"/>
  <c r="AN2615" i="13"/>
  <c r="AN2616" i="13"/>
  <c r="AN2617" i="13"/>
  <c r="AN2618" i="13"/>
  <c r="AN2619" i="13"/>
  <c r="AN2620" i="13"/>
  <c r="AN2621" i="13"/>
  <c r="AN2622" i="13"/>
  <c r="AN2623" i="13"/>
  <c r="AN2624" i="13"/>
  <c r="AN2625" i="13"/>
  <c r="AN2626" i="13"/>
  <c r="AN2627" i="13"/>
  <c r="AN2628" i="13"/>
  <c r="AN2629" i="13"/>
  <c r="AN2630" i="13"/>
  <c r="AN2631" i="13"/>
  <c r="AN2632" i="13"/>
  <c r="AN2633" i="13"/>
  <c r="AN2634" i="13"/>
  <c r="AN2635" i="13"/>
  <c r="AN2636" i="13"/>
  <c r="AN2637" i="13"/>
  <c r="AN2638" i="13"/>
  <c r="AN2639" i="13"/>
  <c r="AN2640" i="13"/>
  <c r="AN2641" i="13"/>
  <c r="AN2642" i="13"/>
  <c r="AN2643" i="13"/>
  <c r="AN2644" i="13"/>
  <c r="AN2645" i="13"/>
  <c r="AN2646" i="13"/>
  <c r="AN2647" i="13"/>
  <c r="AN2648" i="13"/>
  <c r="AN2649" i="13"/>
  <c r="AN2650" i="13"/>
  <c r="AN2651" i="13"/>
  <c r="AN2652" i="13"/>
  <c r="AN2653" i="13"/>
  <c r="AN2654" i="13"/>
  <c r="AN2655" i="13"/>
  <c r="AN2656" i="13"/>
  <c r="AN2657" i="13"/>
  <c r="AN2658" i="13"/>
  <c r="AN2659" i="13"/>
  <c r="AN2660" i="13"/>
  <c r="AN2661" i="13"/>
  <c r="AN2662" i="13"/>
  <c r="AN2663" i="13"/>
  <c r="AN2664" i="13"/>
  <c r="AN2665" i="13"/>
  <c r="AN2666" i="13"/>
  <c r="AN2667" i="13"/>
  <c r="AN2668" i="13"/>
  <c r="AN2669" i="13"/>
  <c r="AN2670" i="13"/>
  <c r="AN2671" i="13"/>
  <c r="AN2672" i="13"/>
  <c r="AN2673" i="13"/>
  <c r="AN2674" i="13"/>
  <c r="AN2675" i="13"/>
  <c r="AN2676" i="13"/>
  <c r="AN2677" i="13"/>
  <c r="AN2678" i="13"/>
  <c r="AN2679" i="13"/>
  <c r="AN2680" i="13"/>
  <c r="AN2681" i="13"/>
  <c r="AN2682" i="13"/>
  <c r="AN2683" i="13"/>
  <c r="AN2684" i="13"/>
  <c r="AN2685" i="13"/>
  <c r="AN2686" i="13"/>
  <c r="AN2687" i="13"/>
  <c r="AN2688" i="13"/>
  <c r="AN2689" i="13"/>
  <c r="AN2690" i="13"/>
  <c r="AN2691" i="13"/>
  <c r="AN2692" i="13"/>
  <c r="AN2693" i="13"/>
  <c r="AN2694" i="13"/>
  <c r="AN2695" i="13"/>
  <c r="AN2696" i="13"/>
  <c r="AN2697" i="13"/>
  <c r="AN2698" i="13"/>
  <c r="AN2699" i="13"/>
  <c r="AN2700" i="13"/>
  <c r="AN2701" i="13"/>
  <c r="AN2702" i="13"/>
  <c r="AN2703" i="13"/>
  <c r="AN2704" i="13"/>
  <c r="AN2705" i="13"/>
  <c r="AN2706" i="13"/>
  <c r="AN2707" i="13"/>
  <c r="AN2708" i="13"/>
  <c r="AN2709" i="13"/>
  <c r="AN2710" i="13"/>
  <c r="AN2711" i="13"/>
  <c r="AN2712" i="13"/>
  <c r="AN2713" i="13"/>
  <c r="AN2714" i="13"/>
  <c r="AN2715" i="13"/>
  <c r="AN2716" i="13"/>
  <c r="AN2717" i="13"/>
  <c r="AN2718" i="13"/>
  <c r="AN2719" i="13"/>
  <c r="AN2720" i="13"/>
  <c r="AN2721" i="13"/>
  <c r="AN2722" i="13"/>
  <c r="AN2723" i="13"/>
  <c r="AN2724" i="13"/>
  <c r="AN2725" i="13"/>
  <c r="AN2726" i="13"/>
  <c r="AN2727" i="13"/>
  <c r="AN2728" i="13"/>
  <c r="AN2729" i="13"/>
  <c r="AN2730" i="13"/>
  <c r="AN2731" i="13"/>
  <c r="AN2732" i="13"/>
  <c r="AN2733" i="13"/>
  <c r="AN2734" i="13"/>
  <c r="AN2735" i="13"/>
  <c r="AN2736" i="13"/>
  <c r="AN2737" i="13"/>
  <c r="AN2738" i="13"/>
  <c r="AN2739" i="13"/>
  <c r="AN2740" i="13"/>
  <c r="AN2741" i="13"/>
  <c r="AN2742" i="13"/>
  <c r="AN2743" i="13"/>
  <c r="AN2744" i="13"/>
  <c r="AN2745" i="13"/>
  <c r="AN2746" i="13"/>
  <c r="AN2747" i="13"/>
  <c r="AN2748" i="13"/>
  <c r="AN2749" i="13"/>
  <c r="AN2750" i="13"/>
  <c r="AN2751" i="13"/>
  <c r="AN2752" i="13"/>
  <c r="AN2753" i="13"/>
  <c r="AN2754" i="13"/>
  <c r="AN2755" i="13"/>
  <c r="AN2756" i="13"/>
  <c r="AN2757" i="13"/>
  <c r="AN2758" i="13"/>
  <c r="AN2759" i="13"/>
  <c r="AN2760" i="13"/>
  <c r="AN2761" i="13"/>
  <c r="AN2762" i="13"/>
  <c r="AN2763" i="13"/>
  <c r="AN2764" i="13"/>
  <c r="AN2765" i="13"/>
  <c r="AN2766" i="13"/>
  <c r="AN2767" i="13"/>
  <c r="AN2768" i="13"/>
  <c r="AN2769" i="13"/>
  <c r="AN2770" i="13"/>
  <c r="AN2771" i="13"/>
  <c r="AN2772" i="13"/>
  <c r="AN2773" i="13"/>
  <c r="AN2774" i="13"/>
  <c r="AN2775" i="13"/>
  <c r="AN2776" i="13"/>
  <c r="AN2777" i="13"/>
  <c r="AN2778" i="13"/>
  <c r="AN2779" i="13"/>
  <c r="AN2780" i="13"/>
  <c r="AN2781" i="13"/>
  <c r="AN2782" i="13"/>
  <c r="AN2783" i="13"/>
  <c r="AN2784" i="13"/>
  <c r="AN2785" i="13"/>
  <c r="AN2786" i="13"/>
  <c r="AN2787" i="13"/>
  <c r="AN2788" i="13"/>
  <c r="AN2789" i="13"/>
  <c r="AN2790" i="13"/>
  <c r="AN2791" i="13"/>
  <c r="AN2792" i="13"/>
  <c r="AN2793" i="13"/>
  <c r="AN2794" i="13"/>
  <c r="AN2795" i="13"/>
  <c r="AN2796" i="13"/>
  <c r="AN2797" i="13"/>
  <c r="AN2798" i="13"/>
  <c r="AN2799" i="13"/>
  <c r="AN2800" i="13"/>
  <c r="AN2801" i="13"/>
  <c r="AN2802" i="13"/>
  <c r="AN2803" i="13"/>
  <c r="AN2804" i="13"/>
  <c r="AN2805" i="13"/>
  <c r="AN2806" i="13"/>
  <c r="AN2807" i="13"/>
  <c r="AN2808" i="13"/>
  <c r="AN2809" i="13"/>
  <c r="AN2810" i="13"/>
  <c r="AN2811" i="13"/>
  <c r="AN2812" i="13"/>
  <c r="AN2813" i="13"/>
  <c r="AN2814" i="13"/>
  <c r="AN2815" i="13"/>
  <c r="AN2816" i="13"/>
  <c r="AN2817" i="13"/>
  <c r="AN2818" i="13"/>
  <c r="AN2819" i="13"/>
  <c r="AN2820" i="13"/>
  <c r="AN2821" i="13"/>
  <c r="AN2822" i="13"/>
  <c r="AN2823" i="13"/>
  <c r="AN2824" i="13"/>
  <c r="AN2825" i="13"/>
  <c r="AN2826" i="13"/>
  <c r="AN2827" i="13"/>
  <c r="AN2828" i="13"/>
  <c r="AN2829" i="13"/>
  <c r="AN2830" i="13"/>
  <c r="AN2831" i="13"/>
  <c r="AN2832" i="13"/>
  <c r="AN2833" i="13"/>
  <c r="AN2834" i="13"/>
  <c r="AN2835" i="13"/>
  <c r="AN2836" i="13"/>
  <c r="AN2837" i="13"/>
  <c r="AN2838" i="13"/>
  <c r="AN2839" i="13"/>
  <c r="AN2840" i="13"/>
  <c r="AN2841" i="13"/>
  <c r="AN2842" i="13"/>
  <c r="AN2843" i="13"/>
  <c r="AN2844" i="13"/>
  <c r="AN2845" i="13"/>
  <c r="AN2846" i="13"/>
  <c r="AN2847" i="13"/>
  <c r="AN2848" i="13"/>
  <c r="AN2849" i="13"/>
  <c r="AN2850" i="13"/>
  <c r="AN2851" i="13"/>
  <c r="AN2852" i="13"/>
  <c r="AN2853" i="13"/>
  <c r="AN2854" i="13"/>
  <c r="AN2855" i="13"/>
  <c r="AN2856" i="13"/>
  <c r="AN2857" i="13"/>
  <c r="AN2858" i="13"/>
  <c r="AN2859" i="13"/>
  <c r="AN2860" i="13"/>
  <c r="AN2861" i="13"/>
  <c r="AN2862" i="13"/>
  <c r="AN2863" i="13"/>
  <c r="AN2864" i="13"/>
  <c r="AN2865" i="13"/>
  <c r="AN2866" i="13"/>
  <c r="AN2867" i="13"/>
  <c r="AN2868" i="13"/>
  <c r="AN2869" i="13"/>
  <c r="AN2870" i="13"/>
  <c r="AN2871" i="13"/>
  <c r="AN2872" i="13"/>
  <c r="AN2873" i="13"/>
  <c r="AN2874" i="13"/>
  <c r="AN2875" i="13"/>
  <c r="AN2876" i="13"/>
  <c r="AN2877" i="13"/>
  <c r="AN2878" i="13"/>
  <c r="AN2879" i="13"/>
  <c r="AN2880" i="13"/>
  <c r="AN2881" i="13"/>
  <c r="AN2882" i="13"/>
  <c r="AN2883" i="13"/>
  <c r="AN2884" i="13"/>
  <c r="AN2885" i="13"/>
  <c r="AN2886" i="13"/>
  <c r="AN2887" i="13"/>
  <c r="AN2888" i="13"/>
  <c r="AN2889" i="13"/>
  <c r="AN2890" i="13"/>
  <c r="AN2891" i="13"/>
  <c r="AN2892" i="13"/>
  <c r="AN2893" i="13"/>
  <c r="AN2894" i="13"/>
  <c r="AN2895" i="13"/>
  <c r="AN2896" i="13"/>
  <c r="AN2897" i="13"/>
  <c r="AN2898" i="13"/>
  <c r="AN2899" i="13"/>
  <c r="AN2900" i="13"/>
  <c r="AN2901" i="13"/>
  <c r="AN2902" i="13"/>
  <c r="AN2903" i="13"/>
  <c r="AN2904" i="13"/>
  <c r="AN2905" i="13"/>
  <c r="AN2906" i="13"/>
  <c r="AN2907" i="13"/>
  <c r="AN2908" i="13"/>
  <c r="AN2909" i="13"/>
  <c r="AN2910" i="13"/>
  <c r="AN2911" i="13"/>
  <c r="AN2912" i="13"/>
  <c r="AN2913" i="13"/>
  <c r="AN2914" i="13"/>
  <c r="AN2915" i="13"/>
  <c r="AN2916" i="13"/>
  <c r="AN2917" i="13"/>
  <c r="AN2918" i="13"/>
  <c r="AN2919" i="13"/>
  <c r="AN2920" i="13"/>
  <c r="AN2921" i="13"/>
  <c r="AN2922" i="13"/>
  <c r="AN2923" i="13"/>
  <c r="AN2924" i="13"/>
  <c r="AN2925" i="13"/>
  <c r="AN2926" i="13"/>
  <c r="AN2927" i="13"/>
  <c r="AN2928" i="13"/>
  <c r="AN2929" i="13"/>
  <c r="AN2930" i="13"/>
  <c r="AN2931" i="13"/>
  <c r="AN2932" i="13"/>
  <c r="AN2933" i="13"/>
  <c r="AN2934" i="13"/>
  <c r="AN2935" i="13"/>
  <c r="AN2936" i="13"/>
  <c r="AN2937" i="13"/>
  <c r="AN2938" i="13"/>
  <c r="AN2939" i="13"/>
  <c r="AN2940" i="13"/>
  <c r="AN2941" i="13"/>
  <c r="AN2942" i="13"/>
  <c r="AN2943" i="13"/>
  <c r="AN2944" i="13"/>
  <c r="AN2945" i="13"/>
  <c r="AN2946" i="13"/>
  <c r="AN2947" i="13"/>
  <c r="AN2948" i="13"/>
  <c r="AN2949" i="13"/>
  <c r="AN2950" i="13"/>
  <c r="AN2951" i="13"/>
  <c r="AN2952" i="13"/>
  <c r="AN2953" i="13"/>
  <c r="AN2954" i="13"/>
  <c r="AN2955" i="13"/>
  <c r="AN2956" i="13"/>
  <c r="AN2957" i="13"/>
  <c r="AN2958" i="13"/>
  <c r="AN2959" i="13"/>
  <c r="AN2960" i="13"/>
  <c r="AN2961" i="13"/>
  <c r="AN2962" i="13"/>
  <c r="AN2963" i="13"/>
  <c r="AN2964" i="13"/>
  <c r="AN2965" i="13"/>
  <c r="AN2966" i="13"/>
  <c r="AN2967" i="13"/>
  <c r="AN2968" i="13"/>
  <c r="AN2969" i="13"/>
  <c r="AN2970" i="13"/>
  <c r="AN2971" i="13"/>
  <c r="AN2972" i="13"/>
  <c r="AN2973" i="13"/>
  <c r="AN2974" i="13"/>
  <c r="AN2975" i="13"/>
  <c r="AN2976" i="13"/>
  <c r="AN2977" i="13"/>
  <c r="AN2978" i="13"/>
  <c r="AN2979" i="13"/>
  <c r="AN2980" i="13"/>
  <c r="AN2981" i="13"/>
  <c r="AN2982" i="13"/>
  <c r="AN2983" i="13"/>
  <c r="AN2984" i="13"/>
  <c r="AN2985" i="13"/>
  <c r="AN2986" i="13"/>
  <c r="AN2987" i="13"/>
  <c r="AN2988" i="13"/>
  <c r="AN2989" i="13"/>
  <c r="AN2990" i="13"/>
  <c r="AN2991" i="13"/>
  <c r="AN2992" i="13"/>
  <c r="AN2993" i="13"/>
  <c r="AN2994" i="13"/>
  <c r="AN2995" i="13"/>
  <c r="AN2996" i="13"/>
  <c r="AN2997" i="13"/>
  <c r="AN2998" i="13"/>
  <c r="AN2999" i="13"/>
  <c r="AN3000" i="13"/>
  <c r="AN3001" i="13"/>
  <c r="AN3002" i="13"/>
  <c r="AN3003" i="13"/>
  <c r="AN3004" i="13"/>
  <c r="AN3005" i="13"/>
  <c r="AN3006" i="13"/>
  <c r="AN3007" i="13"/>
  <c r="AN3008" i="13"/>
  <c r="AN3009" i="13"/>
  <c r="AN3010" i="13"/>
  <c r="AN3011" i="13"/>
  <c r="AN3012" i="13"/>
  <c r="AN3013" i="13"/>
  <c r="AN3014" i="13"/>
  <c r="AN3015" i="13"/>
  <c r="AN3016" i="13"/>
  <c r="AN3017" i="13"/>
  <c r="AN3018" i="13"/>
  <c r="AN3019" i="13"/>
  <c r="AN3020" i="13"/>
  <c r="AN3021" i="13"/>
  <c r="AN3022" i="13"/>
  <c r="AN3023" i="13"/>
  <c r="AN3024" i="13"/>
  <c r="AN3025" i="13"/>
  <c r="AN3026" i="13"/>
  <c r="AN3027" i="13"/>
  <c r="AN3028" i="13"/>
  <c r="AN3029" i="13"/>
  <c r="AN3030" i="13"/>
  <c r="AN3031" i="13"/>
  <c r="AN3032" i="13"/>
  <c r="AN3033" i="13"/>
  <c r="AN3034" i="13"/>
  <c r="AN3035" i="13"/>
  <c r="AN3036" i="13"/>
  <c r="AN3037" i="13"/>
  <c r="AN3038" i="13"/>
  <c r="AN3039" i="13"/>
  <c r="AN3040" i="13"/>
  <c r="AN3041" i="13"/>
  <c r="AN3042" i="13"/>
  <c r="AN3043" i="13"/>
  <c r="AN3044" i="13"/>
  <c r="AN3045" i="13"/>
  <c r="AN3046" i="13"/>
  <c r="AN3047" i="13"/>
  <c r="AN3048" i="13"/>
  <c r="AN3049" i="13"/>
  <c r="AN3050" i="13"/>
  <c r="AN3051" i="13"/>
  <c r="AN3052" i="13"/>
  <c r="AN3053" i="13"/>
  <c r="AN3054" i="13"/>
  <c r="AN3055" i="13"/>
  <c r="AN3056" i="13"/>
  <c r="AN3057" i="13"/>
  <c r="AN3058" i="13"/>
  <c r="AN3059" i="13"/>
  <c r="AN3060" i="13"/>
  <c r="AN3061" i="13"/>
  <c r="AN3062" i="13"/>
  <c r="AN3063" i="13"/>
  <c r="AN3064" i="13"/>
  <c r="AN3065" i="13"/>
  <c r="AN3066" i="13"/>
  <c r="AN3067" i="13"/>
  <c r="AN3068" i="13"/>
  <c r="AN3069" i="13"/>
  <c r="AN3070" i="13"/>
  <c r="AN3071" i="13"/>
  <c r="AN3072" i="13"/>
  <c r="AN3073" i="13"/>
  <c r="AN3074" i="13"/>
  <c r="AN3075" i="13"/>
  <c r="AN3076" i="13"/>
  <c r="AN3077" i="13"/>
  <c r="AN3078" i="13"/>
  <c r="AN3079" i="13"/>
  <c r="AN3080" i="13"/>
  <c r="AN3081" i="13"/>
  <c r="AN3082" i="13"/>
  <c r="AN3083" i="13"/>
  <c r="AN3084" i="13"/>
  <c r="AN3085" i="13"/>
  <c r="AN3086" i="13"/>
  <c r="AN3087" i="13"/>
  <c r="AN3088" i="13"/>
  <c r="AN3089" i="13"/>
  <c r="AN3090" i="13"/>
  <c r="AN3091" i="13"/>
  <c r="AN3092" i="13"/>
  <c r="AN3093" i="13"/>
  <c r="AN3094" i="13"/>
  <c r="AN3095" i="13"/>
  <c r="AN3096" i="13"/>
  <c r="AN3097" i="13"/>
  <c r="AN3098" i="13"/>
  <c r="AN3099" i="13"/>
  <c r="AN3100" i="13"/>
  <c r="AN3101" i="13"/>
  <c r="AN3102" i="13"/>
  <c r="AN3103" i="13"/>
  <c r="AN3104" i="13"/>
  <c r="AN3105" i="13"/>
  <c r="AN3106" i="13"/>
  <c r="AN3107" i="13"/>
  <c r="AN3108" i="13"/>
  <c r="AN3109" i="13"/>
  <c r="AN3110" i="13"/>
  <c r="AN3111" i="13"/>
  <c r="AN3112" i="13"/>
  <c r="AN3113" i="13"/>
  <c r="AN3114" i="13"/>
  <c r="AN3115" i="13"/>
  <c r="AN3116" i="13"/>
  <c r="AN3117" i="13"/>
  <c r="AN3118" i="13"/>
  <c r="AN3119" i="13"/>
  <c r="AN3120" i="13"/>
  <c r="AN3121" i="13"/>
  <c r="AN3122" i="13"/>
  <c r="AN3123" i="13"/>
  <c r="AN3124" i="13"/>
  <c r="AN3125" i="13"/>
  <c r="AN3126" i="13"/>
  <c r="AN3127" i="13"/>
  <c r="AN3128" i="13"/>
  <c r="AN3129" i="13"/>
  <c r="AN3130" i="13"/>
  <c r="AN3131" i="13"/>
  <c r="AN3132" i="13"/>
  <c r="AN3133" i="13"/>
  <c r="AN3134" i="13"/>
  <c r="AN3135" i="13"/>
  <c r="AN3136" i="13"/>
  <c r="AN3137" i="13"/>
  <c r="AN3138" i="13"/>
  <c r="AN3139" i="13"/>
  <c r="AN3140" i="13"/>
  <c r="AN3141" i="13"/>
  <c r="AN3142" i="13"/>
  <c r="AN3143" i="13"/>
  <c r="AN3144" i="13"/>
  <c r="AN3145" i="13"/>
  <c r="AN3146" i="13"/>
  <c r="AN3147" i="13"/>
  <c r="AN3148" i="13"/>
  <c r="AN3149" i="13"/>
  <c r="AN3150" i="13"/>
  <c r="AN3151" i="13"/>
  <c r="AN3152" i="13"/>
  <c r="AN3153" i="13"/>
  <c r="AN3154" i="13"/>
  <c r="AN3155" i="13"/>
  <c r="AN3156" i="13"/>
  <c r="AN3157" i="13"/>
  <c r="AN3158" i="13"/>
  <c r="AN3159" i="13"/>
  <c r="AN3160" i="13"/>
  <c r="AN3161" i="13"/>
  <c r="AN3162" i="13"/>
  <c r="AN3163" i="13"/>
  <c r="AN3164" i="13"/>
  <c r="AN3165" i="13"/>
  <c r="AN3166" i="13"/>
  <c r="AN3167" i="13"/>
  <c r="AN3168" i="13"/>
  <c r="AN3169" i="13"/>
  <c r="AN3170" i="13"/>
  <c r="AN3171" i="13"/>
  <c r="AN3172" i="13"/>
  <c r="AN3173" i="13"/>
  <c r="AN3174" i="13"/>
  <c r="AN3175" i="13"/>
  <c r="AN3176" i="13"/>
  <c r="AN3177" i="13"/>
  <c r="AN3178" i="13"/>
  <c r="AN3179" i="13"/>
  <c r="AN3180" i="13"/>
  <c r="AN3181" i="13"/>
  <c r="AN3182" i="13"/>
  <c r="AN3183" i="13"/>
  <c r="AN3184" i="13"/>
  <c r="AN3185" i="13"/>
  <c r="AN3186" i="13"/>
  <c r="AN3187" i="13"/>
  <c r="AN3188" i="13"/>
  <c r="AN3189" i="13"/>
  <c r="AN3190" i="13"/>
  <c r="AN3191" i="13"/>
  <c r="AN3192" i="13"/>
  <c r="AN3193" i="13"/>
  <c r="AN3194" i="13"/>
  <c r="AN3195" i="13"/>
  <c r="AN3196" i="13"/>
  <c r="AN3197" i="13"/>
  <c r="AN3198" i="13"/>
  <c r="AN3199" i="13"/>
  <c r="AN3200" i="13"/>
  <c r="AN3201" i="13"/>
  <c r="AN3202" i="13"/>
  <c r="AN3203" i="13"/>
  <c r="AN3204" i="13"/>
  <c r="AN3205" i="13"/>
  <c r="AN3206" i="13"/>
  <c r="AN3207" i="13"/>
  <c r="AN3208" i="13"/>
  <c r="AN3209" i="13"/>
  <c r="AN3210" i="13"/>
  <c r="AN3211" i="13"/>
  <c r="AN3212" i="13"/>
  <c r="AN3213" i="13"/>
  <c r="AN3214" i="13"/>
  <c r="AN3215" i="13"/>
  <c r="AN3216" i="13"/>
  <c r="AN3217" i="13"/>
  <c r="AN3218" i="13"/>
  <c r="AN3219" i="13"/>
  <c r="AN3220" i="13"/>
  <c r="AN3221" i="13"/>
  <c r="AN3222" i="13"/>
  <c r="AN3223" i="13"/>
  <c r="AN3224" i="13"/>
  <c r="AN3225" i="13"/>
  <c r="AN3226" i="13"/>
  <c r="AN3227" i="13"/>
  <c r="AN3228" i="13"/>
  <c r="AN3229" i="13"/>
  <c r="AN3230" i="13"/>
  <c r="AN3231" i="13"/>
  <c r="AN3232" i="13"/>
  <c r="AN3233" i="13"/>
  <c r="AN3234" i="13"/>
  <c r="AN3235" i="13"/>
  <c r="AN3236" i="13"/>
  <c r="AN3237" i="13"/>
  <c r="AN3238" i="13"/>
  <c r="AN3239" i="13"/>
  <c r="AN3240" i="13"/>
  <c r="AN3241" i="13"/>
  <c r="AN3242" i="13"/>
  <c r="AN3243" i="13"/>
  <c r="AN3244" i="13"/>
  <c r="AN3245" i="13"/>
  <c r="AN3246" i="13"/>
  <c r="AN3247" i="13"/>
  <c r="AN3248" i="13"/>
  <c r="AN3249" i="13"/>
  <c r="AN3250" i="13"/>
  <c r="AN3251" i="13"/>
  <c r="AN3252" i="13"/>
  <c r="AN3253" i="13"/>
  <c r="AN3254" i="13"/>
  <c r="AN3255" i="13"/>
  <c r="AN3256" i="13"/>
  <c r="AN3257" i="13"/>
  <c r="AN3258" i="13"/>
  <c r="AN3259" i="13"/>
  <c r="AN3260" i="13"/>
  <c r="AN3261" i="13"/>
  <c r="AN3262" i="13"/>
  <c r="AN3263" i="13"/>
  <c r="AN3264" i="13"/>
  <c r="AN3265" i="13"/>
  <c r="AN3266" i="13"/>
  <c r="AN3267" i="13"/>
  <c r="AN3268" i="13"/>
  <c r="AN3269" i="13"/>
  <c r="AN3270" i="13"/>
  <c r="AN3271" i="13"/>
  <c r="AN3272" i="13"/>
  <c r="AN3273" i="13"/>
  <c r="AN3274" i="13"/>
  <c r="AN3275" i="13"/>
  <c r="AN3276" i="13"/>
  <c r="AN3277" i="13"/>
  <c r="AN3278" i="13"/>
  <c r="AN3279" i="13"/>
  <c r="AN3280" i="13"/>
  <c r="AN3281" i="13"/>
  <c r="AN3282" i="13"/>
  <c r="AN3283" i="13"/>
  <c r="AN3284" i="13"/>
  <c r="AN3285" i="13"/>
  <c r="AN3286" i="13"/>
  <c r="AN3287" i="13"/>
  <c r="AN3288" i="13"/>
  <c r="AN3289" i="13"/>
  <c r="AN3290" i="13"/>
  <c r="AN3291" i="13"/>
  <c r="AN3292" i="13"/>
  <c r="AN3293" i="13"/>
  <c r="AN3294" i="13"/>
  <c r="AN3295" i="13"/>
  <c r="AN3296" i="13"/>
  <c r="AN3297" i="13"/>
  <c r="AN3298" i="13"/>
  <c r="AN3299" i="13"/>
  <c r="AN3300" i="13"/>
  <c r="AN3301" i="13"/>
  <c r="AN3302" i="13"/>
  <c r="AN3303" i="13"/>
  <c r="AN3304" i="13"/>
  <c r="AN3305" i="13"/>
  <c r="AN3306" i="13"/>
  <c r="AN3307" i="13"/>
  <c r="AN3308" i="13"/>
  <c r="AN3309" i="13"/>
  <c r="AN3310" i="13"/>
  <c r="AN3311" i="13"/>
  <c r="AN3312" i="13"/>
  <c r="AN3313" i="13"/>
  <c r="AN3314" i="13"/>
  <c r="AN3315" i="13"/>
  <c r="AN3316" i="13"/>
  <c r="AN3317" i="13"/>
  <c r="AN3318" i="13"/>
  <c r="AN3319" i="13"/>
  <c r="AN3320" i="13"/>
  <c r="AN3321" i="13"/>
  <c r="AN3322" i="13"/>
  <c r="AN3323" i="13"/>
  <c r="AN3324" i="13"/>
  <c r="AN3325" i="13"/>
  <c r="AN3326" i="13"/>
  <c r="AN3327" i="13"/>
  <c r="AN3328" i="13"/>
  <c r="AN3329" i="13"/>
  <c r="AN3330" i="13"/>
  <c r="AN3331" i="13"/>
  <c r="AN3332" i="13"/>
  <c r="AN3333" i="13"/>
  <c r="AN3334" i="13"/>
  <c r="AN3335" i="13"/>
  <c r="AN3336" i="13"/>
  <c r="AN3337" i="13"/>
  <c r="AN3338" i="13"/>
  <c r="AN3339" i="13"/>
  <c r="AN3340" i="13"/>
  <c r="AN3341" i="13"/>
  <c r="AN3342" i="13"/>
  <c r="AN3343" i="13"/>
  <c r="AN3344" i="13"/>
  <c r="AN3345" i="13"/>
  <c r="AN3346" i="13"/>
  <c r="AN3347" i="13"/>
  <c r="AN3348" i="13"/>
  <c r="AN3349" i="13"/>
  <c r="AN3350" i="13"/>
  <c r="AN3351" i="13"/>
  <c r="AN3352" i="13"/>
  <c r="AN3353" i="13"/>
  <c r="AN3354" i="13"/>
  <c r="AN3355" i="13"/>
  <c r="AN3356" i="13"/>
  <c r="AN3357" i="13"/>
  <c r="AN3358" i="13"/>
  <c r="AN3359" i="13"/>
  <c r="AN3360" i="13"/>
  <c r="AN3361" i="13"/>
  <c r="AN3362" i="13"/>
  <c r="AN3363" i="13"/>
  <c r="AN3364" i="13"/>
  <c r="AN3365" i="13"/>
  <c r="AN3366" i="13"/>
  <c r="AN3367" i="13"/>
  <c r="AN3368" i="13"/>
  <c r="AN3369" i="13"/>
  <c r="AN3370" i="13"/>
  <c r="AN3371" i="13"/>
  <c r="AN3372" i="13"/>
  <c r="AN3373" i="13"/>
  <c r="AN3374" i="13"/>
  <c r="AN3375" i="13"/>
  <c r="AN3376" i="13"/>
  <c r="AN3377" i="13"/>
  <c r="AN3378" i="13"/>
  <c r="AN3379" i="13"/>
  <c r="AN3380" i="13"/>
  <c r="AN3381" i="13"/>
  <c r="AN3382" i="13"/>
  <c r="AN3383" i="13"/>
  <c r="AN3384" i="13"/>
  <c r="AN3385" i="13"/>
  <c r="AN3386" i="13"/>
  <c r="AN3387" i="13"/>
  <c r="AN3388" i="13"/>
  <c r="AN3389" i="13"/>
  <c r="AN3390" i="13"/>
  <c r="AN3391" i="13"/>
  <c r="AN3392" i="13"/>
  <c r="AN3393" i="13"/>
  <c r="AN3394" i="13"/>
  <c r="AN3395" i="13"/>
  <c r="AN3396" i="13"/>
  <c r="AN3397" i="13"/>
  <c r="AN3398" i="13"/>
  <c r="AN3399" i="13"/>
  <c r="AN3400" i="13"/>
  <c r="AN3401" i="13"/>
  <c r="AN3402" i="13"/>
  <c r="AN3403" i="13"/>
  <c r="AN3404" i="13"/>
  <c r="AN3405" i="13"/>
  <c r="AN3406" i="13"/>
  <c r="AN3407" i="13"/>
  <c r="AN3408" i="13"/>
  <c r="AN3409" i="13"/>
  <c r="AN3410" i="13"/>
  <c r="AN3411" i="13"/>
  <c r="AN3412" i="13"/>
  <c r="AN3413" i="13"/>
  <c r="AN3414" i="13"/>
  <c r="AN3415" i="13"/>
  <c r="AN3416" i="13"/>
  <c r="AN3417" i="13"/>
  <c r="AN3418" i="13"/>
  <c r="AN3419" i="13"/>
  <c r="AN3420" i="13"/>
  <c r="AN3421" i="13"/>
  <c r="AN3422" i="13"/>
  <c r="AN3423" i="13"/>
  <c r="AN3424" i="13"/>
  <c r="AN3425" i="13"/>
  <c r="AN3426" i="13"/>
  <c r="AN3427" i="13"/>
  <c r="AN3428" i="13"/>
  <c r="AN3429" i="13"/>
  <c r="AN3430" i="13"/>
  <c r="AN3431" i="13"/>
  <c r="AN3432" i="13"/>
  <c r="AN3433" i="13"/>
  <c r="AN3434" i="13"/>
  <c r="AN3435" i="13"/>
  <c r="AN3436" i="13"/>
  <c r="AN3437" i="13"/>
  <c r="AN3438" i="13"/>
  <c r="AN3439" i="13"/>
  <c r="AN3440" i="13"/>
  <c r="AN3441" i="13"/>
  <c r="AN3442" i="13"/>
  <c r="AN3443" i="13"/>
  <c r="AN3444" i="13"/>
  <c r="AN3445" i="13"/>
  <c r="AN3446" i="13"/>
  <c r="AN3447" i="13"/>
  <c r="AN3448" i="13"/>
  <c r="AN3449" i="13"/>
  <c r="AN3450" i="13"/>
  <c r="AN3451" i="13"/>
  <c r="AN3452" i="13"/>
  <c r="AN3453" i="13"/>
  <c r="AN3454" i="13"/>
  <c r="AN3455" i="13"/>
  <c r="AN3456" i="13"/>
  <c r="AN3457" i="13"/>
  <c r="AN3458" i="13"/>
  <c r="AN3459" i="13"/>
  <c r="AN3460" i="13"/>
  <c r="AN3461" i="13"/>
  <c r="AN3462" i="13"/>
  <c r="AN3463" i="13"/>
  <c r="AN3464" i="13"/>
  <c r="AN3465" i="13"/>
  <c r="AN3466" i="13"/>
  <c r="AN3467" i="13"/>
  <c r="AN3468" i="13"/>
  <c r="AN3469" i="13"/>
  <c r="AN3470" i="13"/>
  <c r="AN3471" i="13"/>
  <c r="AN3472" i="13"/>
  <c r="AN3473" i="13"/>
  <c r="AN3474" i="13"/>
  <c r="AN3475" i="13"/>
  <c r="AN3476" i="13"/>
  <c r="AN3477" i="13"/>
  <c r="AN3478" i="13"/>
  <c r="AN3479" i="13"/>
  <c r="AN3480" i="13"/>
  <c r="AN3481" i="13"/>
  <c r="AN3482" i="13"/>
  <c r="AN3483" i="13"/>
  <c r="AN3484" i="13"/>
  <c r="AN3485" i="13"/>
  <c r="AN3486" i="13"/>
  <c r="AN3487" i="13"/>
  <c r="AN3488" i="13"/>
  <c r="AN3489" i="13"/>
  <c r="AN3490" i="13"/>
  <c r="AN3491" i="13"/>
  <c r="AN3492" i="13"/>
  <c r="AN3493" i="13"/>
  <c r="AN3494" i="13"/>
  <c r="AN3495" i="13"/>
  <c r="AN3496" i="13"/>
  <c r="AN3497" i="13"/>
  <c r="AN3498" i="13"/>
  <c r="AN3499" i="13"/>
  <c r="AN3500" i="13"/>
  <c r="AN3501" i="13"/>
  <c r="AN3502" i="13"/>
  <c r="AN3503" i="13"/>
  <c r="AN3504" i="13"/>
  <c r="AN3505" i="13"/>
  <c r="AN3506" i="13"/>
  <c r="AN3507" i="13"/>
  <c r="AN3508" i="13"/>
  <c r="AN3509" i="13"/>
  <c r="AN3510" i="13"/>
  <c r="AN3511" i="13"/>
  <c r="AN3512" i="13"/>
  <c r="AN3513" i="13"/>
  <c r="AN3514" i="13"/>
  <c r="AN3515" i="13"/>
  <c r="AN3516" i="13"/>
  <c r="AN3517" i="13"/>
  <c r="AN3518" i="13"/>
  <c r="AN3519" i="13"/>
  <c r="AN3520" i="13"/>
  <c r="AN3521" i="13"/>
  <c r="AN3522" i="13"/>
  <c r="AN3523" i="13"/>
  <c r="AN3524" i="13"/>
  <c r="AN3525" i="13"/>
  <c r="AN3526" i="13"/>
  <c r="AN3527" i="13"/>
  <c r="AN3528" i="13"/>
  <c r="AN3529" i="13"/>
  <c r="AN3530" i="13"/>
  <c r="AN3531" i="13"/>
  <c r="AN3532" i="13"/>
  <c r="AN3533" i="13"/>
  <c r="AN3534" i="13"/>
  <c r="AN3535" i="13"/>
  <c r="AN3536" i="13"/>
  <c r="AN3537" i="13"/>
  <c r="AN3538" i="13"/>
  <c r="AN3539" i="13"/>
  <c r="AN3540" i="13"/>
  <c r="AN3541" i="13"/>
  <c r="AN3542" i="13"/>
  <c r="AN3543" i="13"/>
  <c r="AN3544" i="13"/>
  <c r="AN3545" i="13"/>
  <c r="AN3546" i="13"/>
  <c r="AN3547" i="13"/>
  <c r="AN3548" i="13"/>
  <c r="AN3549" i="13"/>
  <c r="AN3550" i="13"/>
  <c r="AN3551" i="13"/>
  <c r="AN3552" i="13"/>
  <c r="AN3553" i="13"/>
  <c r="AN3554" i="13"/>
  <c r="AN3555" i="13"/>
  <c r="AN3556" i="13"/>
  <c r="AN3557" i="13"/>
  <c r="AN3558" i="13"/>
  <c r="AN3559" i="13"/>
  <c r="AN3560" i="13"/>
  <c r="AN3561" i="13"/>
  <c r="AN3562" i="13"/>
  <c r="AN3563" i="13"/>
  <c r="AN3564" i="13"/>
  <c r="AN3565" i="13"/>
  <c r="AN3566" i="13"/>
  <c r="AN3567" i="13"/>
  <c r="AN3568" i="13"/>
  <c r="AN3569" i="13"/>
  <c r="AN3570" i="13"/>
  <c r="AN3571" i="13"/>
  <c r="AN3572" i="13"/>
  <c r="AN3573" i="13"/>
  <c r="AN3574" i="13"/>
  <c r="AN3575" i="13"/>
  <c r="AN3576" i="13"/>
  <c r="AN3577" i="13"/>
  <c r="AN3578" i="13"/>
  <c r="AN3579" i="13"/>
  <c r="AN3580" i="13"/>
  <c r="AN3581" i="13"/>
  <c r="AN3582" i="13"/>
  <c r="AN3583" i="13"/>
  <c r="AN3584" i="13"/>
  <c r="AN3585" i="13"/>
  <c r="AN3586" i="13"/>
  <c r="AN3587" i="13"/>
  <c r="AN3588" i="13"/>
  <c r="AN3589" i="13"/>
  <c r="AN3590" i="13"/>
  <c r="AN3591" i="13"/>
  <c r="AN3592" i="13"/>
  <c r="AN3593" i="13"/>
  <c r="AN3594" i="13"/>
  <c r="AN3595" i="13"/>
  <c r="AN3596" i="13"/>
  <c r="AN3597" i="13"/>
  <c r="AN3598" i="13"/>
  <c r="AN3599" i="13"/>
  <c r="AN3600" i="13"/>
  <c r="AN3601" i="13"/>
  <c r="AN3602" i="13"/>
  <c r="AN3603" i="13"/>
  <c r="AN3604" i="13"/>
  <c r="AN3605" i="13"/>
  <c r="AN3606" i="13"/>
  <c r="AN3607" i="13"/>
  <c r="AN3608" i="13"/>
  <c r="AN3609" i="13"/>
  <c r="AN3610" i="13"/>
  <c r="AN3611" i="13"/>
  <c r="AN3612" i="13"/>
  <c r="AN3613" i="13"/>
  <c r="AN3614" i="13"/>
  <c r="AN3615" i="13"/>
  <c r="AN3616" i="13"/>
  <c r="AN3617" i="13"/>
  <c r="AN3618" i="13"/>
  <c r="AN3619" i="13"/>
  <c r="AN3620" i="13"/>
  <c r="AN3621" i="13"/>
  <c r="AN3622" i="13"/>
  <c r="AN3623" i="13"/>
  <c r="AN3624" i="13"/>
  <c r="AN3625" i="13"/>
  <c r="AN3626" i="13"/>
  <c r="AN3627" i="13"/>
  <c r="AN3628" i="13"/>
  <c r="AN3629" i="13"/>
  <c r="AN3630" i="13"/>
  <c r="AN3631" i="13"/>
  <c r="AN3632" i="13"/>
  <c r="AN3633" i="13"/>
  <c r="AN3634" i="13"/>
  <c r="AN3635" i="13"/>
  <c r="AN3636" i="13"/>
  <c r="AN3637" i="13"/>
  <c r="AN3638" i="13"/>
  <c r="AN3639" i="13"/>
  <c r="AN3640" i="13"/>
  <c r="AN3641" i="13"/>
  <c r="AN3642" i="13"/>
  <c r="AN3643" i="13"/>
  <c r="AN3644" i="13"/>
  <c r="AN3645" i="13"/>
  <c r="AN3646" i="13"/>
  <c r="AN3647" i="13"/>
  <c r="AN3648" i="13"/>
  <c r="AN3649" i="13"/>
  <c r="AN3650" i="13"/>
  <c r="AN3651" i="13"/>
  <c r="AN3652" i="13"/>
  <c r="AN3653" i="13"/>
  <c r="AN3654" i="13"/>
  <c r="AN3655" i="13"/>
  <c r="AN3656" i="13"/>
  <c r="AN3657" i="13"/>
  <c r="AN3658" i="13"/>
  <c r="AN3659" i="13"/>
  <c r="AN3660" i="13"/>
  <c r="AN3661" i="13"/>
  <c r="AN3662" i="13"/>
  <c r="AN3663" i="13"/>
  <c r="AN3664" i="13"/>
  <c r="AN3665" i="13"/>
  <c r="AN3666" i="13"/>
  <c r="AN3667" i="13"/>
  <c r="AN3668" i="13"/>
  <c r="AN3669" i="13"/>
  <c r="AN3670" i="13"/>
  <c r="AN3671" i="13"/>
  <c r="AN3672" i="13"/>
  <c r="AN3673" i="13"/>
  <c r="AN3674" i="13"/>
  <c r="AN3675" i="13"/>
  <c r="AN3676" i="13"/>
  <c r="AN3677" i="13"/>
  <c r="AN3678" i="13"/>
  <c r="AN3679" i="13"/>
  <c r="AN3680" i="13"/>
  <c r="AN3681" i="13"/>
  <c r="AN3682" i="13"/>
  <c r="AN3683" i="13"/>
  <c r="AN3684" i="13"/>
  <c r="AN3685" i="13"/>
  <c r="AN3686" i="13"/>
  <c r="AN3687" i="13"/>
  <c r="AN3688" i="13"/>
  <c r="AN3689" i="13"/>
  <c r="AN3690" i="13"/>
  <c r="AN3691" i="13"/>
  <c r="AN3692" i="13"/>
  <c r="AN3693" i="13"/>
  <c r="AN3694" i="13"/>
  <c r="AN3695" i="13"/>
  <c r="AN3696" i="13"/>
  <c r="AN3697" i="13"/>
  <c r="AN3698" i="13"/>
  <c r="AN3699" i="13"/>
  <c r="AN3700" i="13"/>
  <c r="AN3701" i="13"/>
  <c r="AN3702" i="13"/>
  <c r="AN3703" i="13"/>
  <c r="AN3704" i="13"/>
  <c r="AN3705" i="13"/>
  <c r="AN3706" i="13"/>
  <c r="AN3707" i="13"/>
  <c r="AN3708" i="13"/>
  <c r="AN3709" i="13"/>
  <c r="AN3710" i="13"/>
  <c r="AN3711" i="13"/>
  <c r="AN3712" i="13"/>
  <c r="AN3713" i="13"/>
  <c r="AN3714" i="13"/>
  <c r="AN3715" i="13"/>
  <c r="AN3716" i="13"/>
  <c r="AN3717" i="13"/>
  <c r="AN3718" i="13"/>
  <c r="AN3719" i="13"/>
  <c r="AN3720" i="13"/>
  <c r="AN3721" i="13"/>
  <c r="AN3722" i="13"/>
  <c r="AN3723" i="13"/>
  <c r="AN3724" i="13"/>
  <c r="AN3725" i="13"/>
  <c r="AN3726" i="13"/>
  <c r="AN3727" i="13"/>
  <c r="AN3728" i="13"/>
  <c r="AN3729" i="13"/>
  <c r="AN3730" i="13"/>
  <c r="AN3731" i="13"/>
  <c r="AN3732" i="13"/>
  <c r="AN3733" i="13"/>
  <c r="AN3734" i="13"/>
  <c r="AN3735" i="13"/>
  <c r="AN3736" i="13"/>
  <c r="AN3737" i="13"/>
  <c r="AN3738" i="13"/>
  <c r="AN3739" i="13"/>
  <c r="AN3740" i="13"/>
  <c r="AN3741" i="13"/>
  <c r="AN3742" i="13"/>
  <c r="AN3743" i="13"/>
  <c r="AN3744" i="13"/>
  <c r="AN3745" i="13"/>
  <c r="AN3746" i="13"/>
  <c r="AN3747" i="13"/>
  <c r="AN3748" i="13"/>
  <c r="AN3749" i="13"/>
  <c r="AN3750" i="13"/>
  <c r="AN3751" i="13"/>
  <c r="AN3752" i="13"/>
  <c r="AN3753" i="13"/>
  <c r="AN3754" i="13"/>
  <c r="AN3755" i="13"/>
  <c r="AN3756" i="13"/>
  <c r="AN3757" i="13"/>
  <c r="AN3758" i="13"/>
  <c r="AN3759" i="13"/>
  <c r="AN3760" i="13"/>
  <c r="AN3761" i="13"/>
  <c r="AN3762" i="13"/>
  <c r="AN3763" i="13"/>
  <c r="AN3764" i="13"/>
  <c r="AN3765" i="13"/>
  <c r="AN3766" i="13"/>
  <c r="AN3767" i="13"/>
  <c r="AN3768" i="13"/>
  <c r="AN3769" i="13"/>
  <c r="AN3770" i="13"/>
  <c r="AN3771" i="13"/>
  <c r="AN3772" i="13"/>
  <c r="AN3773" i="13"/>
  <c r="AN3774" i="13"/>
  <c r="AN3775" i="13"/>
  <c r="AN3776" i="13"/>
  <c r="AN3777" i="13"/>
  <c r="AN3778" i="13"/>
  <c r="AN3779" i="13"/>
  <c r="AN3780" i="13"/>
  <c r="AN3781" i="13"/>
  <c r="AN3782" i="13"/>
  <c r="AN3783" i="13"/>
  <c r="AN3784" i="13"/>
  <c r="AN3785" i="13"/>
  <c r="AN3786" i="13"/>
  <c r="AN3787" i="13"/>
  <c r="AN3788" i="13"/>
  <c r="AN3789" i="13"/>
  <c r="AN3790" i="13"/>
  <c r="AN3791" i="13"/>
  <c r="AN3792" i="13"/>
  <c r="AN3793" i="13"/>
  <c r="AN3794" i="13"/>
  <c r="AN3795" i="13"/>
  <c r="AN3796" i="13"/>
  <c r="AN3797" i="13"/>
  <c r="AN3798" i="13"/>
  <c r="AN3799" i="13"/>
  <c r="AN3800" i="13"/>
  <c r="AN3801" i="13"/>
  <c r="AN3802" i="13"/>
  <c r="AN3803" i="13"/>
  <c r="AN3804" i="13"/>
  <c r="AN3805" i="13"/>
  <c r="AN3806" i="13"/>
  <c r="AN3807" i="13"/>
  <c r="AN3808" i="13"/>
  <c r="AN3809" i="13"/>
  <c r="AN3810" i="13"/>
  <c r="AN3811" i="13"/>
  <c r="AN3812" i="13"/>
  <c r="AN3813" i="13"/>
  <c r="AN3814" i="13"/>
  <c r="AN3815" i="13"/>
  <c r="AN3816" i="13"/>
  <c r="AN3817" i="13"/>
  <c r="AN3818" i="13"/>
  <c r="AN3819" i="13"/>
  <c r="AN3820" i="13"/>
  <c r="AN3821" i="13"/>
  <c r="AN3822" i="13"/>
  <c r="AN3823" i="13"/>
  <c r="AN3824" i="13"/>
  <c r="AN3825" i="13"/>
  <c r="AN3826" i="13"/>
  <c r="AN3827" i="13"/>
  <c r="AN3828" i="13"/>
  <c r="AN3829" i="13"/>
  <c r="AN3830" i="13"/>
  <c r="AN3831" i="13"/>
  <c r="AN3832" i="13"/>
  <c r="AN3833" i="13"/>
  <c r="AN3834" i="13"/>
  <c r="AN3835" i="13"/>
  <c r="AN3836" i="13"/>
  <c r="AN3837" i="13"/>
  <c r="AN3838" i="13"/>
  <c r="AN3839" i="13"/>
  <c r="AN3840" i="13"/>
  <c r="AN3841" i="13"/>
  <c r="AN3842" i="13"/>
  <c r="AN3843" i="13"/>
  <c r="AN3844" i="13"/>
  <c r="AN3845" i="13"/>
  <c r="AN3846" i="13"/>
  <c r="AN3847" i="13"/>
  <c r="AN3848" i="13"/>
  <c r="AN3849" i="13"/>
  <c r="AN3850" i="13"/>
  <c r="AN3851" i="13"/>
  <c r="AN3852" i="13"/>
  <c r="AN3853" i="13"/>
  <c r="AN3854" i="13"/>
  <c r="AN3855" i="13"/>
  <c r="AN3856" i="13"/>
  <c r="AN3857" i="13"/>
  <c r="AN3858" i="13"/>
  <c r="AN3859" i="13"/>
  <c r="AN3860" i="13"/>
  <c r="AN3861" i="13"/>
  <c r="AN3862" i="13"/>
  <c r="AN3863" i="13"/>
  <c r="AN3864" i="13"/>
  <c r="AN3865" i="13"/>
  <c r="AN3866" i="13"/>
  <c r="AN3867" i="13"/>
  <c r="AN3868" i="13"/>
  <c r="AN3869" i="13"/>
  <c r="AN3870" i="13"/>
  <c r="AN3871" i="13"/>
  <c r="AN3872" i="13"/>
  <c r="AN3873" i="13"/>
  <c r="AN3874" i="13"/>
  <c r="AN3875" i="13"/>
  <c r="AN3876" i="13"/>
  <c r="AN3877" i="13"/>
  <c r="AN3878" i="13"/>
  <c r="AN3879" i="13"/>
  <c r="AN3880" i="13"/>
  <c r="AN3881" i="13"/>
  <c r="AN3882" i="13"/>
  <c r="AN3883" i="13"/>
  <c r="AN3884" i="13"/>
  <c r="AN3885" i="13"/>
  <c r="AN3886" i="13"/>
  <c r="AN3887" i="13"/>
  <c r="AN3888" i="13"/>
  <c r="AN3889" i="13"/>
  <c r="AN3890" i="13"/>
  <c r="AN3891" i="13"/>
  <c r="AN3892" i="13"/>
  <c r="AN3893" i="13"/>
  <c r="AN3894" i="13"/>
  <c r="AN3895" i="13"/>
  <c r="AN3896" i="13"/>
  <c r="AN3897" i="13"/>
  <c r="AN3898" i="13"/>
  <c r="AN3899" i="13"/>
  <c r="AN3900" i="13"/>
  <c r="AN3901" i="13"/>
  <c r="AN3902" i="13"/>
  <c r="AN3903" i="13"/>
  <c r="AN3904" i="13"/>
  <c r="AN3905" i="13"/>
  <c r="AN3906" i="13"/>
  <c r="AN3907" i="13"/>
  <c r="AN3908" i="13"/>
  <c r="AN3909" i="13"/>
  <c r="AN3910" i="13"/>
  <c r="AN3911" i="13"/>
  <c r="AN3912" i="13"/>
  <c r="AN3913" i="13"/>
  <c r="AN3914" i="13"/>
  <c r="AN3915" i="13"/>
  <c r="AN3916" i="13"/>
  <c r="AN3917" i="13"/>
  <c r="AN3918" i="13"/>
  <c r="AN3919" i="13"/>
  <c r="AN3920" i="13"/>
  <c r="AN3921" i="13"/>
  <c r="AN3922" i="13"/>
  <c r="AN3923" i="13"/>
  <c r="AN3924" i="13"/>
  <c r="AN3925" i="13"/>
  <c r="AN3926" i="13"/>
  <c r="AN3927" i="13"/>
  <c r="AN3928" i="13"/>
  <c r="AN3929" i="13"/>
  <c r="AN3930" i="13"/>
  <c r="AN3931" i="13"/>
  <c r="AN3932" i="13"/>
  <c r="AN3933" i="13"/>
  <c r="AN3934" i="13"/>
  <c r="AN3935" i="13"/>
  <c r="AN3936" i="13"/>
  <c r="AN3937" i="13"/>
  <c r="AN3938" i="13"/>
  <c r="AN3939" i="13"/>
  <c r="AN3940" i="13"/>
  <c r="AN3941" i="13"/>
  <c r="AN3942" i="13"/>
  <c r="AN3943" i="13"/>
  <c r="AN3944" i="13"/>
  <c r="AN3945" i="13"/>
  <c r="AN3946" i="13"/>
  <c r="AN3947" i="13"/>
  <c r="AN3948" i="13"/>
  <c r="AN3949" i="13"/>
  <c r="AN3950" i="13"/>
  <c r="AN3951" i="13"/>
  <c r="AN3952" i="13"/>
  <c r="AN3953" i="13"/>
  <c r="AN3954" i="13"/>
  <c r="AN3955" i="13"/>
  <c r="AN3956" i="13"/>
  <c r="AN3957" i="13"/>
  <c r="AN3958" i="13"/>
  <c r="AN3959" i="13"/>
  <c r="AN3960" i="13"/>
  <c r="AN3961" i="13"/>
  <c r="AN3962" i="13"/>
  <c r="AN3963" i="13"/>
  <c r="AN3964" i="13"/>
  <c r="AN3965" i="13"/>
  <c r="AN3966" i="13"/>
  <c r="AN3967" i="13"/>
  <c r="AN3968" i="13"/>
  <c r="AN3969" i="13"/>
  <c r="AN3970" i="13"/>
  <c r="AN3971" i="13"/>
  <c r="AN3972" i="13"/>
  <c r="AN3973" i="13"/>
  <c r="AN3974" i="13"/>
  <c r="AN3975" i="13"/>
  <c r="AN3976" i="13"/>
  <c r="AN3977" i="13"/>
  <c r="AN3978" i="13"/>
  <c r="AN3979" i="13"/>
  <c r="AN3980" i="13"/>
  <c r="AN3981" i="13"/>
  <c r="AN3982" i="13"/>
  <c r="AN3983" i="13"/>
  <c r="AN3984" i="13"/>
  <c r="AN3985" i="13"/>
  <c r="AN3986" i="13"/>
  <c r="AN3987" i="13"/>
  <c r="AN3988" i="13"/>
  <c r="AN3989" i="13"/>
  <c r="AN3990" i="13"/>
  <c r="AN3991" i="13"/>
  <c r="AN3992" i="13"/>
  <c r="AN3993" i="13"/>
  <c r="AN3994" i="13"/>
  <c r="AN3995" i="13"/>
  <c r="AN3996" i="13"/>
  <c r="AN3997" i="13"/>
  <c r="AN3998" i="13"/>
  <c r="AN3999" i="13"/>
  <c r="AN4000" i="13"/>
  <c r="AN4001" i="13"/>
  <c r="AN4002" i="13"/>
  <c r="AN4003" i="13"/>
  <c r="AN4004" i="13"/>
  <c r="AN4005" i="13"/>
  <c r="AN4006" i="13"/>
  <c r="AN4007" i="13"/>
  <c r="AN4008" i="13"/>
  <c r="AN4009" i="13"/>
  <c r="AN4010" i="13"/>
  <c r="AN4011" i="13"/>
  <c r="AN4012" i="13"/>
  <c r="AN4013" i="13"/>
  <c r="AN4014" i="13"/>
  <c r="AN4015" i="13"/>
  <c r="AN4016" i="13"/>
  <c r="AN4017" i="13"/>
  <c r="AN4018" i="13"/>
  <c r="AN4019" i="13"/>
  <c r="AN4020" i="13"/>
  <c r="AN4021" i="13"/>
  <c r="AN4022" i="13"/>
  <c r="AN4023" i="13"/>
  <c r="AN4024" i="13"/>
  <c r="AN4025" i="13"/>
  <c r="AN4026" i="13"/>
  <c r="AN4027" i="13"/>
  <c r="AN4028" i="13"/>
  <c r="AN4029" i="13"/>
  <c r="AN4030" i="13"/>
  <c r="AN4031" i="13"/>
  <c r="AN4032" i="13"/>
  <c r="AN4033" i="13"/>
  <c r="AN4034" i="13"/>
  <c r="AN4035" i="13"/>
  <c r="AN4036" i="13"/>
  <c r="AN4037" i="13"/>
  <c r="AN4038" i="13"/>
  <c r="AN4039" i="13"/>
  <c r="AN4040" i="13"/>
  <c r="AN4041" i="13"/>
  <c r="AN4042" i="13"/>
  <c r="AN4043" i="13"/>
  <c r="AN4044" i="13"/>
  <c r="AN4045" i="13"/>
  <c r="AN4046" i="13"/>
  <c r="AN4047" i="13"/>
  <c r="AN4048" i="13"/>
  <c r="AN4049" i="13"/>
  <c r="AN4050" i="13"/>
  <c r="AN4051" i="13"/>
  <c r="AN4052" i="13"/>
  <c r="AN4053" i="13"/>
  <c r="AN4054" i="13"/>
  <c r="AN4055" i="13"/>
  <c r="AN4056" i="13"/>
  <c r="AN4057" i="13"/>
  <c r="AN4058" i="13"/>
  <c r="AN4059" i="13"/>
  <c r="AN4060" i="13"/>
  <c r="AN4061" i="13"/>
  <c r="AN4062" i="13"/>
  <c r="AN4063" i="13"/>
  <c r="AN4064" i="13"/>
  <c r="AN4065" i="13"/>
  <c r="AN4066" i="13"/>
  <c r="AN4067" i="13"/>
  <c r="AN4068" i="13"/>
  <c r="AN4069" i="13"/>
  <c r="AN4070" i="13"/>
  <c r="AN4071" i="13"/>
  <c r="AN4072" i="13"/>
  <c r="AN4073" i="13"/>
  <c r="AN4074" i="13"/>
  <c r="AN4075" i="13"/>
  <c r="AN4076" i="13"/>
  <c r="AN4077" i="13"/>
  <c r="AN4078" i="13"/>
  <c r="AN4079" i="13"/>
  <c r="AN4080" i="13"/>
  <c r="AN4081" i="13"/>
  <c r="AN4082" i="13"/>
  <c r="AN4083" i="13"/>
  <c r="AN4084" i="13"/>
  <c r="AN4085" i="13"/>
  <c r="AN4086" i="13"/>
  <c r="AN4087" i="13"/>
  <c r="AN4088" i="13"/>
  <c r="AN4089" i="13"/>
  <c r="AN4090" i="13"/>
  <c r="AN4091" i="13"/>
  <c r="AN4092" i="13"/>
  <c r="AN4093" i="13"/>
  <c r="AN4094" i="13"/>
  <c r="AN4095" i="13"/>
  <c r="AN4096" i="13"/>
  <c r="AN4097" i="13"/>
  <c r="AN4098" i="13"/>
  <c r="AN4099" i="13"/>
  <c r="AN4100" i="13"/>
  <c r="AN4101" i="13"/>
  <c r="AN4102" i="13"/>
  <c r="AN4103" i="13"/>
  <c r="AN4104" i="13"/>
  <c r="AN4105" i="13"/>
  <c r="AN4106" i="13"/>
  <c r="AN4107" i="13"/>
  <c r="AN4108" i="13"/>
  <c r="AN4109" i="13"/>
  <c r="AN4110" i="13"/>
  <c r="AN4111" i="13"/>
  <c r="AN4112" i="13"/>
  <c r="AN4113" i="13"/>
  <c r="AN4114" i="13"/>
  <c r="AN4115" i="13"/>
  <c r="AN4116" i="13"/>
  <c r="AN4117" i="13"/>
  <c r="AN4118" i="13"/>
  <c r="AN4119" i="13"/>
  <c r="AN4120" i="13"/>
  <c r="AN4121" i="13"/>
  <c r="AN4122" i="13"/>
  <c r="AN4123" i="13"/>
  <c r="AN4124" i="13"/>
  <c r="AN4125" i="13"/>
  <c r="AN4126" i="13"/>
  <c r="AN4127" i="13"/>
  <c r="AN4128" i="13"/>
  <c r="AN4129" i="13"/>
  <c r="AN4130" i="13"/>
  <c r="AN4131" i="13"/>
  <c r="AN4132" i="13"/>
  <c r="AN4133" i="13"/>
  <c r="AN4134" i="13"/>
  <c r="AN4135" i="13"/>
  <c r="AN4136" i="13"/>
  <c r="AN4137" i="13"/>
  <c r="AN4138" i="13"/>
  <c r="AN4139" i="13"/>
  <c r="AN4140" i="13"/>
  <c r="AN4141" i="13"/>
  <c r="AN4142" i="13"/>
  <c r="AN4143" i="13"/>
  <c r="AN4144" i="13"/>
  <c r="AN4145" i="13"/>
  <c r="AN4146" i="13"/>
  <c r="AN4147" i="13"/>
  <c r="AN4148" i="13"/>
  <c r="AN4149" i="13"/>
  <c r="AN4150" i="13"/>
  <c r="AN4151" i="13"/>
  <c r="AN4152" i="13"/>
  <c r="AN4153" i="13"/>
  <c r="AN4154" i="13"/>
  <c r="AN4155" i="13"/>
  <c r="AN4156" i="13"/>
  <c r="AN4157" i="13"/>
  <c r="AN4158" i="13"/>
  <c r="AN4159" i="13"/>
  <c r="AN4160" i="13"/>
  <c r="AN4161" i="13"/>
  <c r="AN4162" i="13"/>
  <c r="AN4163" i="13"/>
  <c r="AN4164" i="13"/>
  <c r="AN4165" i="13"/>
  <c r="AN4166" i="13"/>
  <c r="AN4167" i="13"/>
  <c r="AN4168" i="13"/>
  <c r="AN4169" i="13"/>
  <c r="AN4170" i="13"/>
  <c r="AN4171" i="13"/>
  <c r="AN4172" i="13"/>
  <c r="AN4173" i="13"/>
  <c r="AN4174" i="13"/>
  <c r="AN4175" i="13"/>
  <c r="AN4176" i="13"/>
  <c r="AN4177" i="13"/>
  <c r="AN4178" i="13"/>
  <c r="AN4179" i="13"/>
  <c r="AN4180" i="13"/>
  <c r="AN4181" i="13"/>
  <c r="AN4182" i="13"/>
  <c r="AN4183" i="13"/>
  <c r="AN4184" i="13"/>
  <c r="AN4185" i="13"/>
  <c r="AN4186" i="13"/>
  <c r="AN4187" i="13"/>
  <c r="AN4188" i="13"/>
  <c r="AN4189" i="13"/>
  <c r="AN4190" i="13"/>
  <c r="AN4191" i="13"/>
  <c r="AN4192" i="13"/>
  <c r="AN4193" i="13"/>
  <c r="AN4194" i="13"/>
  <c r="AN4195" i="13"/>
  <c r="AN4196" i="13"/>
  <c r="AN4197" i="13"/>
  <c r="AN4198" i="13"/>
  <c r="AN4199" i="13"/>
  <c r="AN4200" i="13"/>
  <c r="AN4201" i="13"/>
  <c r="AN4202" i="13"/>
  <c r="AN4203" i="13"/>
  <c r="AN4204" i="13"/>
  <c r="AN4205" i="13"/>
  <c r="AN4206" i="13"/>
  <c r="AN4207" i="13"/>
  <c r="AN4208" i="13"/>
  <c r="AN4209" i="13"/>
  <c r="AN4210" i="13"/>
  <c r="AN4211" i="13"/>
  <c r="AN4212" i="13"/>
  <c r="AN4213" i="13"/>
  <c r="AN4214" i="13"/>
  <c r="AN4215" i="13"/>
  <c r="AN4216" i="13"/>
  <c r="AN4217" i="13"/>
  <c r="AN4218" i="13"/>
  <c r="AN4219" i="13"/>
  <c r="AN4220" i="13"/>
  <c r="AN4221" i="13"/>
  <c r="AN4222" i="13"/>
  <c r="AN4223" i="13"/>
  <c r="AN4224" i="13"/>
  <c r="AN4225" i="13"/>
  <c r="AN4226" i="13"/>
  <c r="AN4227" i="13"/>
  <c r="AN4228" i="13"/>
  <c r="AN4229" i="13"/>
  <c r="AN4230" i="13"/>
  <c r="AN4231" i="13"/>
  <c r="AN4232" i="13"/>
  <c r="AN4233" i="13"/>
  <c r="AN4234" i="13"/>
  <c r="AN4235" i="13"/>
  <c r="AN4236" i="13"/>
  <c r="AN4237" i="13"/>
  <c r="AN4238" i="13"/>
  <c r="AN4239" i="13"/>
  <c r="AN4240" i="13"/>
  <c r="AN4241" i="13"/>
  <c r="AN4242" i="13"/>
  <c r="AN4243" i="13"/>
  <c r="AN4244" i="13"/>
  <c r="AN4245" i="13"/>
  <c r="AN4246" i="13"/>
  <c r="AN4247" i="13"/>
  <c r="AN4248" i="13"/>
  <c r="AN4249" i="13"/>
  <c r="AN4250" i="13"/>
  <c r="AN4251" i="13"/>
  <c r="AN4252" i="13"/>
  <c r="AN4253" i="13"/>
  <c r="AN4254" i="13"/>
  <c r="AN4255" i="13"/>
  <c r="AN4256" i="13"/>
  <c r="AN4257" i="13"/>
  <c r="AN4258" i="13"/>
  <c r="AN4259" i="13"/>
  <c r="AN4260" i="13"/>
  <c r="AN4261" i="13"/>
  <c r="AN4262" i="13"/>
  <c r="AN4263" i="13"/>
  <c r="AN4264" i="13"/>
  <c r="AN4265" i="13"/>
  <c r="AN4266" i="13"/>
  <c r="AN4267" i="13"/>
  <c r="AN4268" i="13"/>
  <c r="AN4269" i="13"/>
  <c r="AN4270" i="13"/>
  <c r="AN4271" i="13"/>
  <c r="AN4272" i="13"/>
  <c r="AN4273" i="13"/>
  <c r="AN4274" i="13"/>
  <c r="AN4275" i="13"/>
  <c r="AN4276" i="13"/>
  <c r="AN4277" i="13"/>
  <c r="AN4278" i="13"/>
  <c r="AN4279" i="13"/>
  <c r="AN4280" i="13"/>
  <c r="AN4281" i="13"/>
  <c r="AN4282" i="13"/>
  <c r="AN4283" i="13"/>
  <c r="AN4284" i="13"/>
  <c r="AN4285" i="13"/>
  <c r="AN4286" i="13"/>
  <c r="AN4287" i="13"/>
  <c r="AN4288" i="13"/>
  <c r="AN4289" i="13"/>
  <c r="AN4290" i="13"/>
  <c r="AN4291" i="13"/>
  <c r="AN4292" i="13"/>
  <c r="AN4293" i="13"/>
  <c r="AN4294" i="13"/>
  <c r="AN4295" i="13"/>
  <c r="AN4296" i="13"/>
  <c r="AN4297" i="13"/>
  <c r="AN4298" i="13"/>
  <c r="AN4299" i="13"/>
  <c r="AN4300" i="13"/>
  <c r="AN4301" i="13"/>
  <c r="AN4302" i="13"/>
  <c r="AN4303" i="13"/>
  <c r="AN4304" i="13"/>
  <c r="AN4305" i="13"/>
  <c r="AN4306" i="13"/>
  <c r="AN4307" i="13"/>
  <c r="AN4308" i="13"/>
  <c r="AN4309" i="13"/>
  <c r="AN4310" i="13"/>
  <c r="AN4311" i="13"/>
  <c r="AN4312" i="13"/>
  <c r="AN4313" i="13"/>
  <c r="AN4314" i="13"/>
  <c r="AN4315" i="13"/>
  <c r="AN4316" i="13"/>
  <c r="AN4317" i="13"/>
  <c r="AN4318" i="13"/>
  <c r="AN4319" i="13"/>
  <c r="AN4320" i="13"/>
  <c r="AN4321" i="13"/>
  <c r="AN4322" i="13"/>
  <c r="AN4323" i="13"/>
  <c r="AN4324" i="13"/>
  <c r="AN4325" i="13"/>
  <c r="AN4326" i="13"/>
  <c r="AN4327" i="13"/>
  <c r="AN4328" i="13"/>
  <c r="AN4329" i="13"/>
  <c r="AN4330" i="13"/>
  <c r="AN4331" i="13"/>
  <c r="AN4332" i="13"/>
  <c r="AN4333" i="13"/>
  <c r="AN4334" i="13"/>
  <c r="AN4335" i="13"/>
  <c r="AN4336" i="13"/>
  <c r="AN4337" i="13"/>
  <c r="AN4338" i="13"/>
  <c r="AN4339" i="13"/>
  <c r="AN4340" i="13"/>
  <c r="AN4341" i="13"/>
  <c r="AN4342" i="13"/>
  <c r="AN4343" i="13"/>
  <c r="AN4344" i="13"/>
  <c r="AN4345" i="13"/>
  <c r="AN4346" i="13"/>
  <c r="AN4347" i="13"/>
  <c r="AN4348" i="13"/>
  <c r="AN4349" i="13"/>
  <c r="AN4350" i="13"/>
  <c r="AN4351" i="13"/>
  <c r="AN4352" i="13"/>
  <c r="AN4353" i="13"/>
  <c r="AN4354" i="13"/>
  <c r="AN4355" i="13"/>
  <c r="AN4356" i="13"/>
  <c r="AN4357" i="13"/>
  <c r="AN4358" i="13"/>
  <c r="AN4359" i="13"/>
  <c r="AN4360" i="13"/>
  <c r="AN4361" i="13"/>
  <c r="AN4362" i="13"/>
  <c r="AN4363" i="13"/>
  <c r="AN4364" i="13"/>
  <c r="AN4365" i="13"/>
  <c r="AN4366" i="13"/>
  <c r="AN4367" i="13"/>
  <c r="AN4368" i="13"/>
  <c r="AN4369" i="13"/>
  <c r="AN4370" i="13"/>
  <c r="AN4371" i="13"/>
  <c r="AN4372" i="13"/>
  <c r="AN4373" i="13"/>
  <c r="AN4374" i="13"/>
  <c r="AN4375" i="13"/>
  <c r="AN4376" i="13"/>
  <c r="AN4377" i="13"/>
  <c r="AN4378" i="13"/>
  <c r="AN4379" i="13"/>
  <c r="AN4380" i="13"/>
  <c r="AN4381" i="13"/>
  <c r="AN4382" i="13"/>
  <c r="AN4383" i="13"/>
  <c r="AN4384" i="13"/>
  <c r="AN4385" i="13"/>
  <c r="AN4386" i="13"/>
  <c r="AN4387" i="13"/>
  <c r="AN4388" i="13"/>
  <c r="AN4389" i="13"/>
  <c r="AN4390" i="13"/>
  <c r="AN4391" i="13"/>
  <c r="AN4392" i="13"/>
  <c r="AN4393" i="13"/>
  <c r="AN4394" i="13"/>
  <c r="AN4395" i="13"/>
  <c r="AN4396" i="13"/>
  <c r="AN4397" i="13"/>
  <c r="AN4398" i="13"/>
  <c r="AN4399" i="13"/>
  <c r="AN4400" i="13"/>
  <c r="AN4401" i="13"/>
  <c r="AN4402" i="13"/>
  <c r="AN4403" i="13"/>
  <c r="AN4404" i="13"/>
  <c r="AN4405" i="13"/>
  <c r="AN4406" i="13"/>
  <c r="AN4407" i="13"/>
  <c r="AN4408" i="13"/>
  <c r="AN4409" i="13"/>
  <c r="AN4410" i="13"/>
  <c r="AN4411" i="13"/>
  <c r="AN4412" i="13"/>
  <c r="AN4413" i="13"/>
  <c r="AN4414" i="13"/>
  <c r="AN4415" i="13"/>
  <c r="AN4416" i="13"/>
  <c r="AN4417" i="13"/>
  <c r="AN4418" i="13"/>
  <c r="AN4419" i="13"/>
  <c r="AN4420" i="13"/>
  <c r="AN4421" i="13"/>
  <c r="AN4422" i="13"/>
  <c r="AN4423" i="13"/>
  <c r="AN4424" i="13"/>
  <c r="AN4425" i="13"/>
  <c r="AN4426" i="13"/>
  <c r="AN4427" i="13"/>
  <c r="AN4428" i="13"/>
  <c r="AN4429" i="13"/>
  <c r="AN4430" i="13"/>
  <c r="AN4431" i="13"/>
  <c r="AN4432" i="13"/>
  <c r="AN4433" i="13"/>
  <c r="AN4434" i="13"/>
  <c r="AN4435" i="13"/>
  <c r="AN4436" i="13"/>
  <c r="AN4437" i="13"/>
  <c r="AN4438" i="13"/>
  <c r="AN4439" i="13"/>
  <c r="AN4440" i="13"/>
  <c r="AN4441" i="13"/>
  <c r="AN4442" i="13"/>
  <c r="AN4443" i="13"/>
  <c r="AN4444" i="13"/>
  <c r="AN4445" i="13"/>
  <c r="AN4446" i="13"/>
  <c r="AN4447" i="13"/>
  <c r="AN4448" i="13"/>
  <c r="AN4449" i="13"/>
  <c r="AN4450" i="13"/>
  <c r="AN4451" i="13"/>
  <c r="AN4452" i="13"/>
  <c r="AN4453" i="13"/>
  <c r="AN4454" i="13"/>
  <c r="AN4455" i="13"/>
  <c r="AN4456" i="13"/>
  <c r="AN4457" i="13"/>
  <c r="AN4458" i="13"/>
  <c r="AN4459" i="13"/>
  <c r="AN4460" i="13"/>
  <c r="AN4461" i="13"/>
  <c r="AN4462" i="13"/>
  <c r="AN4463" i="13"/>
  <c r="AN4464" i="13"/>
  <c r="AN4465" i="13"/>
  <c r="AN4466" i="13"/>
  <c r="AN4467" i="13"/>
  <c r="AN4468" i="13"/>
  <c r="AN4469" i="13"/>
  <c r="AN4470" i="13"/>
  <c r="AN4471" i="13"/>
  <c r="AN4472" i="13"/>
  <c r="AN4473" i="13"/>
  <c r="AN4474" i="13"/>
  <c r="AN4475" i="13"/>
  <c r="AN4476" i="13"/>
  <c r="AN4477" i="13"/>
  <c r="AN4478" i="13"/>
  <c r="AN4479" i="13"/>
  <c r="AN4480" i="13"/>
  <c r="AN4481" i="13"/>
  <c r="AN4482" i="13"/>
  <c r="AN4483" i="13"/>
  <c r="AN4484" i="13"/>
  <c r="AN4485" i="13"/>
  <c r="AN4486" i="13"/>
  <c r="AN4487" i="13"/>
  <c r="AN4488" i="13"/>
  <c r="AN4489" i="13"/>
  <c r="AN4490" i="13"/>
  <c r="AN4491" i="13"/>
  <c r="AN4492" i="13"/>
  <c r="AN4493" i="13"/>
  <c r="AN4494" i="13"/>
  <c r="AN4495" i="13"/>
  <c r="AN4496" i="13"/>
  <c r="AN4497" i="13"/>
  <c r="AN4498" i="13"/>
  <c r="AN4499" i="13"/>
  <c r="AN4500" i="13"/>
  <c r="AN4501" i="13"/>
  <c r="AN4502" i="13"/>
  <c r="AN4503" i="13"/>
  <c r="AN4504" i="13"/>
  <c r="AN4505" i="13"/>
  <c r="AN4506" i="13"/>
  <c r="AN4507" i="13"/>
  <c r="AN4508" i="13"/>
  <c r="AN4509" i="13"/>
  <c r="AN4510" i="13"/>
  <c r="AN4511" i="13"/>
  <c r="AN4512" i="13"/>
  <c r="AN4513" i="13"/>
  <c r="AN4514" i="13"/>
  <c r="AN4515" i="13"/>
  <c r="AN4516" i="13"/>
  <c r="AN4517" i="13"/>
  <c r="AN4518" i="13"/>
  <c r="AN4519" i="13"/>
  <c r="AN4520" i="13"/>
  <c r="AN4521" i="13"/>
  <c r="AN4522" i="13"/>
  <c r="AN4523" i="13"/>
  <c r="AN4524" i="13"/>
  <c r="AN4525" i="13"/>
  <c r="AN4526" i="13"/>
  <c r="AN4527" i="13"/>
  <c r="AN4528" i="13"/>
  <c r="AN4529" i="13"/>
  <c r="AN4530" i="13"/>
  <c r="AN4531" i="13"/>
  <c r="AN4532" i="13"/>
  <c r="AN4533" i="13"/>
  <c r="AN4534" i="13"/>
  <c r="AN4535" i="13"/>
  <c r="AN4536" i="13"/>
  <c r="AN4537" i="13"/>
  <c r="AN4538" i="13"/>
  <c r="AN4539" i="13"/>
  <c r="AN4540" i="13"/>
  <c r="AN4541" i="13"/>
  <c r="AN4542" i="13"/>
  <c r="AN4543" i="13"/>
  <c r="AN4544" i="13"/>
  <c r="AN4545" i="13"/>
  <c r="AN4546" i="13"/>
  <c r="AN4547" i="13"/>
  <c r="AN4548" i="13"/>
  <c r="AN4549" i="13"/>
  <c r="AN4550" i="13"/>
  <c r="AN4551" i="13"/>
  <c r="AN4552" i="13"/>
  <c r="AN4553" i="13"/>
  <c r="AN4554" i="13"/>
  <c r="AN4555" i="13"/>
  <c r="AN4556" i="13"/>
  <c r="AN4557" i="13"/>
  <c r="AN4558" i="13"/>
  <c r="AN4559" i="13"/>
  <c r="AN4560" i="13"/>
  <c r="AN4561" i="13"/>
  <c r="AN4562" i="13"/>
  <c r="AN4563" i="13"/>
  <c r="AN4564" i="13"/>
  <c r="AN4565" i="13"/>
  <c r="AN4566" i="13"/>
  <c r="AN4567" i="13"/>
  <c r="AN4568" i="13"/>
  <c r="AN4569" i="13"/>
  <c r="AN4570" i="13"/>
  <c r="AN4571" i="13"/>
  <c r="AN4572" i="13"/>
  <c r="AN4573" i="13"/>
  <c r="AN4574" i="13"/>
  <c r="AN4575" i="13"/>
  <c r="AN4576" i="13"/>
  <c r="AN4577" i="13"/>
  <c r="AN4578" i="13"/>
  <c r="AN4579" i="13"/>
  <c r="AN4580" i="13"/>
  <c r="AN4581" i="13"/>
  <c r="AN4582" i="13"/>
  <c r="AN4583" i="13"/>
  <c r="AN4584" i="13"/>
  <c r="AN4585" i="13"/>
  <c r="AN4586" i="13"/>
  <c r="AN4587" i="13"/>
  <c r="AN4588" i="13"/>
  <c r="AN4589" i="13"/>
  <c r="AN4590" i="13"/>
  <c r="AN4591" i="13"/>
  <c r="AN4592" i="13"/>
  <c r="AN4593" i="13"/>
  <c r="AN4594" i="13"/>
  <c r="AN4595" i="13"/>
  <c r="AN4596" i="13"/>
  <c r="AN4597" i="13"/>
  <c r="AN4598" i="13"/>
  <c r="AN4599" i="13"/>
  <c r="AN4600" i="13"/>
  <c r="AN4601" i="13"/>
  <c r="AN4602" i="13"/>
  <c r="AN4603" i="13"/>
  <c r="AN4604" i="13"/>
  <c r="AN4605" i="13"/>
  <c r="AN4606" i="13"/>
  <c r="AN4607" i="13"/>
  <c r="AN4608" i="13"/>
  <c r="AN4609" i="13"/>
  <c r="AN4610" i="13"/>
  <c r="AN4611" i="13"/>
  <c r="AN4612" i="13"/>
  <c r="AN4613" i="13"/>
  <c r="AN4614" i="13"/>
  <c r="AN4615" i="13"/>
  <c r="AN4616" i="13"/>
  <c r="AN4617" i="13"/>
  <c r="AN4618" i="13"/>
  <c r="AN4619" i="13"/>
  <c r="AN4620" i="13"/>
  <c r="AN4621" i="13"/>
  <c r="AN4622" i="13"/>
  <c r="AN4623" i="13"/>
  <c r="AN4624" i="13"/>
  <c r="AN4625" i="13"/>
  <c r="AN4626" i="13"/>
  <c r="AN4627" i="13"/>
  <c r="AN4628" i="13"/>
  <c r="AN4629" i="13"/>
  <c r="AN4630" i="13"/>
  <c r="AN4631" i="13"/>
  <c r="AN4632" i="13"/>
  <c r="AN4633" i="13"/>
  <c r="AN4634" i="13"/>
  <c r="AN4635" i="13"/>
  <c r="AN4636" i="13"/>
  <c r="AN4637" i="13"/>
  <c r="AN4638" i="13"/>
  <c r="AN4639" i="13"/>
  <c r="AN4640" i="13"/>
  <c r="AN4641" i="13"/>
  <c r="AN4642" i="13"/>
  <c r="AN4643" i="13"/>
  <c r="AN4644" i="13"/>
  <c r="AN4645" i="13"/>
  <c r="AN4646" i="13"/>
  <c r="AN4647" i="13"/>
  <c r="AN4648" i="13"/>
  <c r="AN4649" i="13"/>
  <c r="AN4650" i="13"/>
  <c r="AN4651" i="13"/>
  <c r="AN4652" i="13"/>
  <c r="AN4653" i="13"/>
  <c r="AN4654" i="13"/>
  <c r="AN4655" i="13"/>
  <c r="AN4656" i="13"/>
  <c r="AN4657" i="13"/>
  <c r="AN4658" i="13"/>
  <c r="AN4659" i="13"/>
  <c r="AN4660" i="13"/>
  <c r="AN4661" i="13"/>
  <c r="AN4662" i="13"/>
  <c r="AN4663" i="13"/>
  <c r="AN4664" i="13"/>
  <c r="AN4665" i="13"/>
  <c r="AN4666" i="13"/>
  <c r="AN4667" i="13"/>
  <c r="AN4668" i="13"/>
  <c r="AN4669" i="13"/>
  <c r="AN4670" i="13"/>
  <c r="AN4671" i="13"/>
  <c r="AN4672" i="13"/>
  <c r="AN4673" i="13"/>
  <c r="AN4674" i="13"/>
  <c r="AN4675" i="13"/>
  <c r="AN4676" i="13"/>
  <c r="AN4677" i="13"/>
  <c r="AN4678" i="13"/>
  <c r="AN4679" i="13"/>
  <c r="AN4680" i="13"/>
  <c r="AN4681" i="13"/>
  <c r="AN4682" i="13"/>
  <c r="AN4683" i="13"/>
  <c r="AN4684" i="13"/>
  <c r="AN4685" i="13"/>
  <c r="AN4686" i="13"/>
  <c r="AN4687" i="13"/>
  <c r="AN4688" i="13"/>
  <c r="AN4689" i="13"/>
  <c r="AN4690" i="13"/>
  <c r="AN4691" i="13"/>
  <c r="AN4692" i="13"/>
  <c r="AN4693" i="13"/>
  <c r="AN4694" i="13"/>
  <c r="AN4695" i="13"/>
  <c r="AN4696" i="13"/>
  <c r="AN4697" i="13"/>
  <c r="AN4698" i="13"/>
  <c r="AN4699" i="13"/>
  <c r="AN4700" i="13"/>
  <c r="AN4701" i="13"/>
  <c r="AN4702" i="13"/>
  <c r="AN4703" i="13"/>
  <c r="AN4704" i="13"/>
  <c r="AN4705" i="13"/>
  <c r="AN4706" i="13"/>
  <c r="AN4707" i="13"/>
  <c r="AN4708" i="13"/>
  <c r="AN4709" i="13"/>
  <c r="AN4710" i="13"/>
  <c r="AN4711" i="13"/>
  <c r="AN4712" i="13"/>
  <c r="AN4713" i="13"/>
  <c r="AN4714" i="13"/>
  <c r="AN4715" i="13"/>
  <c r="AN4716" i="13"/>
  <c r="AN4717" i="13"/>
  <c r="AN4718" i="13"/>
  <c r="AN4719" i="13"/>
  <c r="AN4720" i="13"/>
  <c r="AN4721" i="13"/>
  <c r="AN4722" i="13"/>
  <c r="AN4723" i="13"/>
  <c r="AN4724" i="13"/>
  <c r="AN4725" i="13"/>
  <c r="AN4726" i="13"/>
  <c r="AN4727" i="13"/>
  <c r="AN4728" i="13"/>
  <c r="AN4729" i="13"/>
  <c r="AN4730" i="13"/>
  <c r="AN4731" i="13"/>
  <c r="AN4732" i="13"/>
  <c r="AN4733" i="13"/>
  <c r="AN4734" i="13"/>
  <c r="AN4735" i="13"/>
  <c r="AN4736" i="13"/>
  <c r="AN4737" i="13"/>
  <c r="AN4738" i="13"/>
  <c r="AN4739" i="13"/>
  <c r="AN4740" i="13"/>
  <c r="AN4741" i="13"/>
  <c r="AN4742" i="13"/>
  <c r="AN4743" i="13"/>
  <c r="AN4744" i="13"/>
  <c r="AN4745" i="13"/>
  <c r="AN4746" i="13"/>
  <c r="AN4747" i="13"/>
  <c r="AN4748" i="13"/>
  <c r="AN4749" i="13"/>
  <c r="AN4750" i="13"/>
  <c r="AN4751" i="13"/>
  <c r="AN4752" i="13"/>
  <c r="AN4753" i="13"/>
  <c r="AN4754" i="13"/>
  <c r="AN4755" i="13"/>
  <c r="AN4756" i="13"/>
  <c r="AN4757" i="13"/>
  <c r="AN4758" i="13"/>
  <c r="AN4759" i="13"/>
  <c r="AN4760" i="13"/>
  <c r="AN4761" i="13"/>
  <c r="AN4762" i="13"/>
  <c r="AN4763" i="13"/>
  <c r="AN4764" i="13"/>
  <c r="AN4765" i="13"/>
  <c r="AN4766" i="13"/>
  <c r="AN4767" i="13"/>
  <c r="AN4768" i="13"/>
  <c r="AN4769" i="13"/>
  <c r="AN4770" i="13"/>
  <c r="AN4771" i="13"/>
  <c r="AN4772" i="13"/>
  <c r="AN4773" i="13"/>
  <c r="AN4774" i="13"/>
  <c r="AN4775" i="13"/>
  <c r="AN4776" i="13"/>
  <c r="AN4777" i="13"/>
  <c r="AN4778" i="13"/>
  <c r="AN4779" i="13"/>
  <c r="AN4780" i="13"/>
  <c r="AN4781" i="13"/>
  <c r="AN4782" i="13"/>
  <c r="AN4783" i="13"/>
  <c r="AN4784" i="13"/>
  <c r="AN4785" i="13"/>
  <c r="AN4786" i="13"/>
  <c r="AN4787" i="13"/>
  <c r="AN4788" i="13"/>
  <c r="AN4789" i="13"/>
  <c r="AN4790" i="13"/>
  <c r="AN4791" i="13"/>
  <c r="AN4792" i="13"/>
  <c r="AN4793" i="13"/>
  <c r="AN4794" i="13"/>
  <c r="AN4795" i="13"/>
  <c r="AN4796" i="13"/>
  <c r="AN4797" i="13"/>
  <c r="AN4798" i="13"/>
  <c r="AN4799" i="13"/>
  <c r="AN4800" i="13"/>
  <c r="AN4801" i="13"/>
  <c r="AN4802" i="13"/>
  <c r="AN4803" i="13"/>
  <c r="AN4804" i="13"/>
  <c r="AN4805" i="13"/>
  <c r="AN4806" i="13"/>
  <c r="AN4807" i="13"/>
  <c r="AN4808" i="13"/>
  <c r="AN4809" i="13"/>
  <c r="AN4810" i="13"/>
  <c r="AN4811" i="13"/>
  <c r="AN4812" i="13"/>
  <c r="AN4813" i="13"/>
  <c r="AN4814" i="13"/>
  <c r="AN4815" i="13"/>
  <c r="AN4816" i="13"/>
  <c r="AN4817" i="13"/>
  <c r="AN4818" i="13"/>
  <c r="AN4819" i="13"/>
  <c r="AN4820" i="13"/>
  <c r="AN4821" i="13"/>
  <c r="AN4822" i="13"/>
  <c r="AN4823" i="13"/>
  <c r="AN4824" i="13"/>
  <c r="AN4825" i="13"/>
  <c r="AN4826" i="13"/>
  <c r="AN4827" i="13"/>
  <c r="AN4828" i="13"/>
  <c r="AN4829" i="13"/>
  <c r="AN4830" i="13"/>
  <c r="AN4831" i="13"/>
  <c r="AN4832" i="13"/>
  <c r="AN4833" i="13"/>
  <c r="AN4834" i="13"/>
  <c r="AN4835" i="13"/>
  <c r="AN4836" i="13"/>
  <c r="AN4837" i="13"/>
  <c r="AN4838" i="13"/>
  <c r="AN4839" i="13"/>
  <c r="AN4840" i="13"/>
  <c r="AN4841" i="13"/>
  <c r="AN4842" i="13"/>
  <c r="AN4843" i="13"/>
  <c r="AN4844" i="13"/>
  <c r="AN4845" i="13"/>
  <c r="AN4846" i="13"/>
  <c r="AN4847" i="13"/>
  <c r="AN4848" i="13"/>
  <c r="AN4849" i="13"/>
  <c r="AN4850" i="13"/>
  <c r="AN4851" i="13"/>
  <c r="AN4852" i="13"/>
  <c r="AN4853" i="13"/>
  <c r="AN4854" i="13"/>
  <c r="AN4855" i="13"/>
  <c r="AN4856" i="13"/>
  <c r="AN4857" i="13"/>
  <c r="AN4858" i="13"/>
  <c r="AN4859" i="13"/>
  <c r="AN4860" i="13"/>
  <c r="AN4861" i="13"/>
  <c r="AN4862" i="13"/>
  <c r="AN4863" i="13"/>
  <c r="AN4864" i="13"/>
  <c r="AN4865" i="13"/>
  <c r="AN4866" i="13"/>
  <c r="AN4867" i="13"/>
  <c r="AN4868" i="13"/>
  <c r="AN4869" i="13"/>
  <c r="AN4870" i="13"/>
  <c r="AN4871" i="13"/>
  <c r="AN4872" i="13"/>
  <c r="AN4873" i="13"/>
  <c r="AN4874" i="13"/>
  <c r="AN4875" i="13"/>
  <c r="AN4876" i="13"/>
  <c r="AN4877" i="13"/>
  <c r="AN4878" i="13"/>
  <c r="AN4879" i="13"/>
  <c r="AN4880" i="13"/>
  <c r="AN4881" i="13"/>
  <c r="AN4882" i="13"/>
  <c r="AN4883" i="13"/>
  <c r="AN4884" i="13"/>
  <c r="AN4885" i="13"/>
  <c r="AN4886" i="13"/>
  <c r="AN4887" i="13"/>
  <c r="AN4888" i="13"/>
  <c r="AN4889" i="13"/>
  <c r="AN4890" i="13"/>
  <c r="AN4891" i="13"/>
  <c r="AN4892" i="13"/>
  <c r="AN4893" i="13"/>
  <c r="AN4894" i="13"/>
  <c r="AN4895" i="13"/>
  <c r="AN4896" i="13"/>
  <c r="AN4897" i="13"/>
  <c r="AN4898" i="13"/>
  <c r="AN4899" i="13"/>
  <c r="AN4900" i="13"/>
  <c r="AN4901" i="13"/>
  <c r="AN4902" i="13"/>
  <c r="AN4903" i="13"/>
  <c r="AN4904" i="13"/>
  <c r="AN4905" i="13"/>
  <c r="AN4906" i="13"/>
  <c r="AN4907" i="13"/>
  <c r="AN4908" i="13"/>
  <c r="AN4909" i="13"/>
  <c r="AN4910" i="13"/>
  <c r="AN4911" i="13"/>
  <c r="AN4912" i="13"/>
  <c r="AN4913" i="13"/>
  <c r="AN4914" i="13"/>
  <c r="AN4915" i="13"/>
  <c r="AN4916" i="13"/>
  <c r="AN4917" i="13"/>
  <c r="AN4918" i="13"/>
  <c r="AN4919" i="13"/>
  <c r="AN4920" i="13"/>
  <c r="AN4921" i="13"/>
  <c r="AN4922" i="13"/>
  <c r="AN4923" i="13"/>
  <c r="AN4924" i="13"/>
  <c r="AN4925" i="13"/>
  <c r="AN4926" i="13"/>
  <c r="AN4927" i="13"/>
  <c r="AN4928" i="13"/>
  <c r="AN4929" i="13"/>
  <c r="AN4930" i="13"/>
  <c r="AN4931" i="13"/>
  <c r="AN4932" i="13"/>
  <c r="AN4933" i="13"/>
  <c r="AN4934" i="13"/>
  <c r="AN4935" i="13"/>
  <c r="AN4936" i="13"/>
  <c r="AN4937" i="13"/>
  <c r="AN4938" i="13"/>
  <c r="AN4939" i="13"/>
  <c r="AN4940" i="13"/>
  <c r="AN4941" i="13"/>
  <c r="AN4942" i="13"/>
  <c r="AN4943" i="13"/>
  <c r="AN4944" i="13"/>
  <c r="AN4945" i="13"/>
  <c r="AN4946" i="13"/>
  <c r="AN4947" i="13"/>
  <c r="AN4948" i="13"/>
  <c r="AN4949" i="13"/>
  <c r="AN4950" i="13"/>
  <c r="AN4951" i="13"/>
  <c r="AN4952" i="13"/>
  <c r="AN4953" i="13"/>
  <c r="AN4954" i="13"/>
  <c r="AN4955" i="13"/>
  <c r="AN4956" i="13"/>
  <c r="AN4957" i="13"/>
  <c r="AN4958" i="13"/>
  <c r="AN4959" i="13"/>
  <c r="AN4960" i="13"/>
  <c r="AN4961" i="13"/>
  <c r="AN4962" i="13"/>
  <c r="AN4963" i="13"/>
  <c r="AN4964" i="13"/>
  <c r="AN4965" i="13"/>
  <c r="AN4966" i="13"/>
  <c r="AN4967" i="13"/>
  <c r="AN4968" i="13"/>
  <c r="AN4969" i="13"/>
  <c r="AN4970" i="13"/>
  <c r="AN4971" i="13"/>
  <c r="AN4972" i="13"/>
  <c r="AN4973" i="13"/>
  <c r="AN4974" i="13"/>
  <c r="AN4975" i="13"/>
  <c r="AN4976" i="13"/>
  <c r="AN4977" i="13"/>
  <c r="AN4978" i="13"/>
  <c r="AN4979" i="13"/>
  <c r="AN4980" i="13"/>
  <c r="AN4981" i="13"/>
  <c r="AN4982" i="13"/>
  <c r="AN4983" i="13"/>
  <c r="AN4984" i="13"/>
  <c r="AN4985" i="13"/>
  <c r="AN4986" i="13"/>
  <c r="AN4987" i="13"/>
  <c r="AN4988" i="13"/>
  <c r="AN4989" i="13"/>
  <c r="AN4990" i="13"/>
  <c r="AN4991" i="13"/>
  <c r="AN4992" i="13"/>
  <c r="AN4993" i="13"/>
  <c r="AN4994" i="13"/>
  <c r="AN4995" i="13"/>
  <c r="AN4996" i="13"/>
  <c r="AN4997" i="13"/>
  <c r="AN4998" i="13"/>
  <c r="AN4999" i="13"/>
  <c r="AN5000" i="13"/>
  <c r="AN5001" i="13"/>
  <c r="AN5002" i="13"/>
  <c r="AN5003" i="13"/>
  <c r="AN5004" i="13"/>
  <c r="AN5005" i="13"/>
  <c r="AN5006" i="13"/>
  <c r="AN5007" i="13"/>
  <c r="AN5008" i="13"/>
  <c r="AN5009" i="13"/>
  <c r="AN5010" i="13"/>
  <c r="AN5011" i="13"/>
  <c r="AN5012" i="13"/>
  <c r="AN5013" i="13"/>
  <c r="AN5014" i="13"/>
  <c r="AN5015" i="13"/>
  <c r="AN5016" i="13"/>
  <c r="AN5017" i="13"/>
  <c r="AN5018" i="13"/>
  <c r="AN5019" i="13"/>
  <c r="AN5020" i="13"/>
  <c r="AN5021" i="13"/>
  <c r="AN5022" i="13"/>
  <c r="AN5023" i="13"/>
  <c r="AN5024" i="13"/>
  <c r="AN5025" i="13"/>
  <c r="AN5026" i="13"/>
  <c r="AN5027" i="13"/>
  <c r="AN5028" i="13"/>
  <c r="AN5029" i="13"/>
  <c r="AN5030" i="13"/>
  <c r="AN5031" i="13"/>
  <c r="AN5032" i="13"/>
  <c r="AN5033" i="13"/>
  <c r="AN5034" i="13"/>
  <c r="AN5035" i="13"/>
  <c r="AN5036" i="13"/>
  <c r="AN5037" i="13"/>
  <c r="AN5038" i="13"/>
  <c r="AN5039" i="13"/>
  <c r="AN5040" i="13"/>
  <c r="AN5041" i="13"/>
  <c r="AN5042" i="13"/>
  <c r="AN5043" i="13"/>
  <c r="AN5044" i="13"/>
  <c r="AN5045" i="13"/>
  <c r="AN5046" i="13"/>
  <c r="AN5047" i="13"/>
  <c r="AN5048" i="13"/>
  <c r="AN5049" i="13"/>
  <c r="AN5050" i="13"/>
  <c r="AN5051" i="13"/>
  <c r="AN5052" i="13"/>
  <c r="AN5053" i="13"/>
  <c r="AN5054" i="13"/>
  <c r="AN5055" i="13"/>
  <c r="AN5056" i="13"/>
  <c r="AN5057" i="13"/>
  <c r="AN5058" i="13"/>
  <c r="AN5059" i="13"/>
  <c r="AN5060" i="13"/>
  <c r="AN5061" i="13"/>
  <c r="AN5062" i="13"/>
  <c r="AN5063" i="13"/>
  <c r="AN5064" i="13"/>
  <c r="AN5065" i="13"/>
  <c r="AN5066" i="13"/>
  <c r="AN5067" i="13"/>
  <c r="AN5068" i="13"/>
  <c r="AN5069" i="13"/>
  <c r="AN5070" i="13"/>
  <c r="AN5071" i="13"/>
  <c r="AN5072" i="13"/>
  <c r="AN5073" i="13"/>
  <c r="AN5074" i="13"/>
  <c r="AN5075" i="13"/>
  <c r="AN5076" i="13"/>
  <c r="AN5077" i="13"/>
  <c r="AN5078" i="13"/>
  <c r="AN5079" i="13"/>
  <c r="AN5080" i="13"/>
  <c r="AN5081" i="13"/>
  <c r="AN5082" i="13"/>
  <c r="AN5083" i="13"/>
  <c r="AN5084" i="13"/>
  <c r="AN5085" i="13"/>
  <c r="AN5086" i="13"/>
  <c r="AN5087" i="13"/>
  <c r="AN5088" i="13"/>
  <c r="AN5089" i="13"/>
  <c r="AN5090" i="13"/>
  <c r="AN5091" i="13"/>
  <c r="AN5092" i="13"/>
  <c r="AN5093" i="13"/>
  <c r="AN5094" i="13"/>
  <c r="AN5095" i="13"/>
  <c r="AN5096" i="13"/>
  <c r="AN5097" i="13"/>
  <c r="AN5098" i="13"/>
  <c r="AN5099" i="13"/>
  <c r="AN5100" i="13"/>
  <c r="AN5101" i="13"/>
  <c r="AN5102" i="13"/>
  <c r="AN5103" i="13"/>
  <c r="AN5104" i="13"/>
  <c r="AN5105" i="13"/>
  <c r="AN5106" i="13"/>
  <c r="AN5107" i="13"/>
  <c r="AN5108" i="13"/>
  <c r="AN5109" i="13"/>
  <c r="AN5110" i="13"/>
  <c r="AN5111" i="13"/>
  <c r="AN5112" i="13"/>
  <c r="AN5113" i="13"/>
  <c r="AN5114" i="13"/>
  <c r="AN5115" i="13"/>
  <c r="AN5116" i="13"/>
  <c r="AN5117" i="13"/>
  <c r="AN5118" i="13"/>
  <c r="AN5119" i="13"/>
  <c r="AN5120" i="13"/>
  <c r="AN5121" i="13"/>
  <c r="AN5122" i="13"/>
  <c r="AN5123" i="13"/>
  <c r="AN5124" i="13"/>
  <c r="AN5125" i="13"/>
  <c r="AN5126" i="13"/>
  <c r="AN5127" i="13"/>
  <c r="AN5128" i="13"/>
  <c r="AN5129" i="13"/>
  <c r="AN5130" i="13"/>
  <c r="AN5131" i="13"/>
  <c r="AN5132" i="13"/>
  <c r="AN5133" i="13"/>
  <c r="AN5134" i="13"/>
  <c r="AN5135" i="13"/>
  <c r="AN5136" i="13"/>
  <c r="AN5137" i="13"/>
  <c r="AN5138" i="13"/>
  <c r="AN5139" i="13"/>
  <c r="AN5140" i="13"/>
  <c r="AN5141" i="13"/>
  <c r="AN5142" i="13"/>
  <c r="AN5143" i="13"/>
  <c r="AN5144" i="13"/>
  <c r="AN5145" i="13"/>
  <c r="AN5146" i="13"/>
  <c r="AN5147" i="13"/>
  <c r="AN5148" i="13"/>
  <c r="AN5149" i="13"/>
  <c r="AN5150" i="13"/>
  <c r="AN5151" i="13"/>
  <c r="AN5152" i="13"/>
  <c r="AN5153" i="13"/>
  <c r="AN5154" i="13"/>
  <c r="AN5155" i="13"/>
  <c r="AN5156" i="13"/>
  <c r="AN5157" i="13"/>
  <c r="AN5158" i="13"/>
  <c r="AN5159" i="13"/>
  <c r="AN5160" i="13"/>
  <c r="AN5161" i="13"/>
  <c r="AN5162" i="13"/>
  <c r="AN5163" i="13"/>
  <c r="AN5164" i="13"/>
  <c r="AN5165" i="13"/>
  <c r="AN5166" i="13"/>
  <c r="AN5167" i="13"/>
  <c r="AN5168" i="13"/>
  <c r="AN5169" i="13"/>
  <c r="AN5170" i="13"/>
  <c r="AN5171" i="13"/>
  <c r="AN5172" i="13"/>
  <c r="AN5173" i="13"/>
  <c r="AN5174" i="13"/>
  <c r="AN5175" i="13"/>
  <c r="AN5176" i="13"/>
  <c r="AN5177" i="13"/>
  <c r="AN5178" i="13"/>
  <c r="AN5179" i="13"/>
  <c r="AN5180" i="13"/>
  <c r="AN5181" i="13"/>
  <c r="AN5182" i="13"/>
  <c r="AN5183" i="13"/>
  <c r="AN5184" i="13"/>
  <c r="AN5185" i="13"/>
  <c r="AN5186" i="13"/>
  <c r="AN5187" i="13"/>
  <c r="AN5188" i="13"/>
  <c r="AN5189" i="13"/>
  <c r="AN5190" i="13"/>
  <c r="AN5191" i="13"/>
  <c r="AN5192" i="13"/>
  <c r="AN5193" i="13"/>
  <c r="AN5194" i="13"/>
  <c r="AN5195" i="13"/>
  <c r="AN5196" i="13"/>
  <c r="AN5197" i="13"/>
  <c r="AN5198" i="13"/>
  <c r="AN5199" i="13"/>
  <c r="AN5200" i="13"/>
  <c r="AN5201" i="13"/>
  <c r="AN5202" i="13"/>
  <c r="AN5203" i="13"/>
  <c r="AN5204" i="13"/>
  <c r="AN5205" i="13"/>
  <c r="AN5206" i="13"/>
  <c r="AN5207" i="13"/>
  <c r="AN5208" i="13"/>
  <c r="AN5209" i="13"/>
  <c r="AN5210" i="13"/>
  <c r="AN5211" i="13"/>
  <c r="AN5212" i="13"/>
  <c r="AN5213" i="13"/>
  <c r="AN5214" i="13"/>
  <c r="AN5215" i="13"/>
  <c r="AN5216" i="13"/>
  <c r="AN5217" i="13"/>
  <c r="AN5218" i="13"/>
  <c r="AN5219" i="13"/>
  <c r="AN5220" i="13"/>
  <c r="AN5221" i="13"/>
  <c r="AN5222" i="13"/>
  <c r="AN5223" i="13"/>
  <c r="AN5224" i="13"/>
  <c r="AN5225" i="13"/>
  <c r="AN5226" i="13"/>
  <c r="AN5227" i="13"/>
  <c r="AN5228" i="13"/>
  <c r="AN5229" i="13"/>
  <c r="AN5230" i="13"/>
  <c r="AN5231" i="13"/>
  <c r="AN5232" i="13"/>
  <c r="AN5233" i="13"/>
  <c r="AN5234" i="13"/>
  <c r="AN5235" i="13"/>
  <c r="AN5236" i="13"/>
  <c r="AN5237" i="13"/>
  <c r="AN5238" i="13"/>
  <c r="AN5239" i="13"/>
  <c r="AN5240" i="13"/>
  <c r="AN5241" i="13"/>
  <c r="AN5242" i="13"/>
  <c r="AN5243" i="13"/>
  <c r="AN5244" i="13"/>
  <c r="AN5245" i="13"/>
  <c r="AN5246" i="13"/>
  <c r="AN5247" i="13"/>
  <c r="AN5248" i="13"/>
  <c r="AN5249" i="13"/>
  <c r="AN5250" i="13"/>
  <c r="AN5251" i="13"/>
  <c r="AN5252" i="13"/>
  <c r="AN5253" i="13"/>
  <c r="AN5254" i="13"/>
  <c r="AN5255" i="13"/>
  <c r="AN5256" i="13"/>
  <c r="AN5257" i="13"/>
  <c r="AN5258" i="13"/>
  <c r="AN5259" i="13"/>
  <c r="AN5260" i="13"/>
  <c r="AN5261" i="13"/>
  <c r="AN5262" i="13"/>
  <c r="AN5263" i="13"/>
  <c r="AN5264" i="13"/>
  <c r="AN5265" i="13"/>
  <c r="AN5266" i="13"/>
  <c r="AN5267" i="13"/>
  <c r="AN5268" i="13"/>
  <c r="AN5269" i="13"/>
  <c r="AN5270" i="13"/>
  <c r="AN5271" i="13"/>
  <c r="AN5272" i="13"/>
  <c r="AN5273" i="13"/>
  <c r="AN5274" i="13"/>
  <c r="AN5275" i="13"/>
  <c r="AN5276" i="13"/>
  <c r="AN5277" i="13"/>
  <c r="AN5278" i="13"/>
  <c r="AN5279" i="13"/>
  <c r="AN5280" i="13"/>
  <c r="AN5281" i="13"/>
  <c r="AN5282" i="13"/>
  <c r="AN5283" i="13"/>
  <c r="AN5284" i="13"/>
  <c r="AN5285" i="13"/>
  <c r="AN5286" i="13"/>
  <c r="AN5287" i="13"/>
  <c r="AN5288" i="13"/>
  <c r="AN5289" i="13"/>
  <c r="AN5290" i="13"/>
  <c r="AN5291" i="13"/>
  <c r="AN5292" i="13"/>
  <c r="AN5293" i="13"/>
  <c r="AN5294" i="13"/>
  <c r="AN5295" i="13"/>
  <c r="AN5296" i="13"/>
  <c r="AN5297" i="13"/>
  <c r="AN5298" i="13"/>
  <c r="AN5299" i="13"/>
  <c r="AN5300" i="13"/>
  <c r="AN5301" i="13"/>
  <c r="AN5302" i="13"/>
  <c r="AN5303" i="13"/>
  <c r="AN5304" i="13"/>
  <c r="AN5305" i="13"/>
  <c r="AN5306" i="13"/>
  <c r="AN5307" i="13"/>
  <c r="AN5308" i="13"/>
  <c r="AN5309" i="13"/>
  <c r="AN5310" i="13"/>
  <c r="AN5311" i="13"/>
  <c r="AN5312" i="13"/>
  <c r="AN5313" i="13"/>
  <c r="AN5314" i="13"/>
  <c r="AN5315" i="13"/>
  <c r="AN5316" i="13"/>
  <c r="AN5317" i="13"/>
  <c r="AN5318" i="13"/>
  <c r="AN5319" i="13"/>
  <c r="AN5320" i="13"/>
  <c r="AN5321" i="13"/>
  <c r="AN5322" i="13"/>
  <c r="AN5323" i="13"/>
  <c r="AN5324" i="13"/>
  <c r="AN5325" i="13"/>
  <c r="AN5326" i="13"/>
  <c r="AN5327" i="13"/>
  <c r="AN5328" i="13"/>
  <c r="AN5329" i="13"/>
  <c r="AN5330" i="13"/>
  <c r="AN5331" i="13"/>
  <c r="AN5332" i="13"/>
  <c r="AN5333" i="13"/>
  <c r="AN5334" i="13"/>
  <c r="AN5335" i="13"/>
  <c r="AN5336" i="13"/>
  <c r="AN5337" i="13"/>
  <c r="AN5338" i="13"/>
  <c r="AN5339" i="13"/>
  <c r="AN5340" i="13"/>
  <c r="AN5341" i="13"/>
  <c r="AN5342" i="13"/>
  <c r="AN5343" i="13"/>
  <c r="AN5344" i="13"/>
  <c r="AN5345" i="13"/>
  <c r="AN5346" i="13"/>
  <c r="AN5347" i="13"/>
  <c r="AN5348" i="13"/>
  <c r="AN5349" i="13"/>
  <c r="AN5350" i="13"/>
  <c r="AN5351" i="13"/>
  <c r="AN5352" i="13"/>
  <c r="AN5353" i="13"/>
  <c r="AN5354" i="13"/>
  <c r="AN5355" i="13"/>
  <c r="AN5356" i="13"/>
  <c r="AN5357" i="13"/>
  <c r="AN5358" i="13"/>
  <c r="AN5359" i="13"/>
  <c r="AN5360" i="13"/>
  <c r="AN5361" i="13"/>
  <c r="AN5362" i="13"/>
  <c r="AN5363" i="13"/>
  <c r="AN5364" i="13"/>
  <c r="AN5365" i="13"/>
  <c r="AN5366" i="13"/>
  <c r="AN5367" i="13"/>
  <c r="AN5368" i="13"/>
  <c r="AN5369" i="13"/>
  <c r="AN5370" i="13"/>
  <c r="AN5371" i="13"/>
  <c r="AN5372" i="13"/>
  <c r="AN5373" i="13"/>
  <c r="AN5374" i="13"/>
  <c r="AN5375" i="13"/>
  <c r="AN5376" i="13"/>
  <c r="AN5377" i="13"/>
  <c r="AN5378" i="13"/>
  <c r="AN5379" i="13"/>
  <c r="AN5380" i="13"/>
  <c r="AN5381" i="13"/>
  <c r="AN5382" i="13"/>
  <c r="AN5383" i="13"/>
  <c r="AN5384" i="13"/>
  <c r="AN5385" i="13"/>
  <c r="AN5386" i="13"/>
  <c r="AN5387" i="13"/>
  <c r="AN5388" i="13"/>
  <c r="AN5389" i="13"/>
  <c r="AN5390" i="13"/>
  <c r="AN5391" i="13"/>
  <c r="AN5392" i="13"/>
  <c r="AN5393" i="13"/>
  <c r="AN5394" i="13"/>
  <c r="AN5395" i="13"/>
  <c r="AN5396" i="13"/>
  <c r="AN5397" i="13"/>
  <c r="AN5398" i="13"/>
  <c r="AN5399" i="13"/>
  <c r="AN5400" i="13"/>
  <c r="AN5401" i="13"/>
  <c r="AN5402" i="13"/>
  <c r="AN5403" i="13"/>
  <c r="AN5404" i="13"/>
  <c r="AN5405" i="13"/>
  <c r="AN5406" i="13"/>
  <c r="AN5407" i="13"/>
  <c r="AN5408" i="13"/>
  <c r="AN5409" i="13"/>
  <c r="AN5410" i="13"/>
  <c r="AN5411" i="13"/>
  <c r="AN5412" i="13"/>
  <c r="AN5413" i="13"/>
  <c r="AN5414" i="13"/>
  <c r="AN5415" i="13"/>
  <c r="AN5416" i="13"/>
  <c r="AN5417" i="13"/>
  <c r="AN5418" i="13"/>
  <c r="AN5419" i="13"/>
  <c r="AN5420" i="13"/>
  <c r="AN5421" i="13"/>
  <c r="AN5422" i="13"/>
  <c r="AN5423" i="13"/>
  <c r="AN5424" i="13"/>
  <c r="AN5425" i="13"/>
  <c r="AN5426" i="13"/>
  <c r="AN5427" i="13"/>
  <c r="AN5428" i="13"/>
  <c r="AN5429" i="13"/>
  <c r="AN5430" i="13"/>
  <c r="AN5431" i="13"/>
  <c r="AN5432" i="13"/>
  <c r="AN5433" i="13"/>
  <c r="AN5434" i="13"/>
  <c r="AN5435" i="13"/>
  <c r="AN5436" i="13"/>
  <c r="AN5437" i="13"/>
  <c r="AN5438" i="13"/>
  <c r="AN5439" i="13"/>
  <c r="AN5440" i="13"/>
  <c r="AN5441" i="13"/>
  <c r="AN5442" i="13"/>
  <c r="AN5443" i="13"/>
  <c r="AN5444" i="13"/>
  <c r="AN5445" i="13"/>
  <c r="AN5446" i="13"/>
  <c r="AN5447" i="13"/>
  <c r="AN5448" i="13"/>
  <c r="AN5449" i="13"/>
  <c r="AN5450" i="13"/>
  <c r="AN5451" i="13"/>
  <c r="AN5452" i="13"/>
  <c r="AN5453" i="13"/>
  <c r="AN5454" i="13"/>
  <c r="AN5455" i="13"/>
  <c r="AN5456" i="13"/>
  <c r="AN5457" i="13"/>
  <c r="AN5458" i="13"/>
  <c r="AN5459" i="13"/>
  <c r="AN5460" i="13"/>
  <c r="AN5461" i="13"/>
  <c r="AN5462" i="13"/>
  <c r="AN5463" i="13"/>
  <c r="AN5464" i="13"/>
  <c r="AN5465" i="13"/>
  <c r="AN5466" i="13"/>
  <c r="AN5467" i="13"/>
  <c r="AN5468" i="13"/>
  <c r="AN5469" i="13"/>
  <c r="AN5470" i="13"/>
  <c r="AN5471" i="13"/>
  <c r="AN5472" i="13"/>
  <c r="AN5473" i="13"/>
  <c r="AN5474" i="13"/>
  <c r="AN5475" i="13"/>
  <c r="AN5476" i="13"/>
  <c r="AN5477" i="13"/>
  <c r="AN5478" i="13"/>
  <c r="AN5479" i="13"/>
  <c r="AN5480" i="13"/>
  <c r="AN5481" i="13"/>
  <c r="AN5482" i="13"/>
  <c r="AN5483" i="13"/>
  <c r="AN5484" i="13"/>
  <c r="AN5485" i="13"/>
  <c r="AN5486" i="13"/>
  <c r="AN5487" i="13"/>
  <c r="AN5488" i="13"/>
  <c r="AN5489" i="13"/>
  <c r="AN5490" i="13"/>
  <c r="AN5491" i="13"/>
  <c r="AN5492" i="13"/>
  <c r="AN5493" i="13"/>
  <c r="AN5494" i="13"/>
  <c r="AN5495" i="13"/>
  <c r="AN5496" i="13"/>
  <c r="AN5497" i="13"/>
  <c r="AN5498" i="13"/>
  <c r="AN5499" i="13"/>
  <c r="AN5500" i="13"/>
  <c r="AN5501" i="13"/>
  <c r="AN5502" i="13"/>
  <c r="AN5503" i="13"/>
  <c r="AN5504" i="13"/>
  <c r="AN5505" i="13"/>
  <c r="AN5506" i="13"/>
  <c r="AN5507" i="13"/>
  <c r="AN5508" i="13"/>
  <c r="AN5509" i="13"/>
  <c r="AN5510" i="13"/>
  <c r="AN5511" i="13"/>
  <c r="AN5512" i="13"/>
  <c r="AN5513" i="13"/>
  <c r="AN5514" i="13"/>
  <c r="AN5515" i="13"/>
  <c r="AN5516" i="13"/>
  <c r="AN5517" i="13"/>
  <c r="AN5518" i="13"/>
  <c r="AN5519" i="13"/>
  <c r="AN5520" i="13"/>
  <c r="AN5521" i="13"/>
  <c r="AN5522" i="13"/>
  <c r="AN5523" i="13"/>
  <c r="AN5524" i="13"/>
  <c r="AN5525" i="13"/>
  <c r="AN5526" i="13"/>
  <c r="AN5527" i="13"/>
  <c r="AN5528" i="13"/>
  <c r="AN5529" i="13"/>
  <c r="AN5530" i="13"/>
  <c r="AN5531" i="13"/>
  <c r="AN5532" i="13"/>
  <c r="AN5533" i="13"/>
  <c r="AN5534" i="13"/>
  <c r="AN5535" i="13"/>
  <c r="AN5536" i="13"/>
  <c r="AN5537" i="13"/>
  <c r="AN5538" i="13"/>
  <c r="AN5539" i="13"/>
  <c r="AN5540" i="13"/>
  <c r="AN5541" i="13"/>
  <c r="AN5542" i="13"/>
  <c r="AN5543" i="13"/>
  <c r="AN5544" i="13"/>
  <c r="AN5545" i="13"/>
  <c r="AN5546" i="13"/>
  <c r="AN5547" i="13"/>
  <c r="AN5548" i="13"/>
  <c r="AN5549" i="13"/>
  <c r="AN5550" i="13"/>
  <c r="AN5551" i="13"/>
  <c r="AN5552" i="13"/>
  <c r="AN5553" i="13"/>
  <c r="AN5554" i="13"/>
  <c r="AN5555" i="13"/>
  <c r="AN5556" i="13"/>
  <c r="AN5557" i="13"/>
  <c r="AN5558" i="13"/>
  <c r="AN5559" i="13"/>
  <c r="AN5560" i="13"/>
  <c r="AN5561" i="13"/>
  <c r="AN5562" i="13"/>
  <c r="AN5563" i="13"/>
  <c r="AN5564" i="13"/>
  <c r="AN5565" i="13"/>
  <c r="AN5566" i="13"/>
  <c r="AN5567" i="13"/>
  <c r="AN5568" i="13"/>
  <c r="AN5569" i="13"/>
  <c r="AN5570" i="13"/>
  <c r="AN5571" i="13"/>
  <c r="AN5572" i="13"/>
  <c r="AN5573" i="13"/>
  <c r="AN5574" i="13"/>
  <c r="AN5575" i="13"/>
  <c r="AN5576" i="13"/>
  <c r="AN5577" i="13"/>
  <c r="AN5578" i="13"/>
  <c r="AN5579" i="13"/>
  <c r="AN5580" i="13"/>
  <c r="AN5581" i="13"/>
  <c r="AN5582" i="13"/>
  <c r="AN5583" i="13"/>
  <c r="AN5584" i="13"/>
  <c r="AN5585" i="13"/>
  <c r="AN5586" i="13"/>
  <c r="AN5587" i="13"/>
  <c r="AN5588" i="13"/>
  <c r="AN5589" i="13"/>
  <c r="AN5590" i="13"/>
  <c r="AN5591" i="13"/>
  <c r="AN5592" i="13"/>
  <c r="AN5593" i="13"/>
  <c r="AN5594" i="13"/>
  <c r="AN5595" i="13"/>
  <c r="AN5596" i="13"/>
  <c r="AN5597" i="13"/>
  <c r="AN5598" i="13"/>
  <c r="AN5599" i="13"/>
  <c r="AN5600" i="13"/>
  <c r="AN5601" i="13"/>
  <c r="AN5602" i="13"/>
  <c r="AN5603" i="13"/>
  <c r="AN5604" i="13"/>
  <c r="AN5605" i="13"/>
  <c r="AN5606" i="13"/>
  <c r="AN5607" i="13"/>
  <c r="AN5608" i="13"/>
  <c r="AN5609" i="13"/>
  <c r="AN5610" i="13"/>
  <c r="AN5611" i="13"/>
  <c r="AN5612" i="13"/>
  <c r="AN5613" i="13"/>
  <c r="AN5614" i="13"/>
  <c r="AN5615" i="13"/>
  <c r="AN5616" i="13"/>
  <c r="AN5617" i="13"/>
  <c r="AN5618" i="13"/>
  <c r="AN5619" i="13"/>
  <c r="AN5620" i="13"/>
  <c r="AN5621" i="13"/>
  <c r="AN5622" i="13"/>
  <c r="AN5623" i="13"/>
  <c r="AN5624" i="13"/>
  <c r="AN5625" i="13"/>
  <c r="AN5626" i="13"/>
  <c r="AN5627" i="13"/>
  <c r="AN5628" i="13"/>
  <c r="AN5629" i="13"/>
  <c r="AN5630" i="13"/>
  <c r="AN5631" i="13"/>
  <c r="AN5632" i="13"/>
  <c r="AN5633" i="13"/>
  <c r="AN5634" i="13"/>
  <c r="AN5635" i="13"/>
  <c r="AN5636" i="13"/>
  <c r="AN5637" i="13"/>
  <c r="AN5638" i="13"/>
  <c r="AN5639" i="13"/>
  <c r="AN5640" i="13"/>
  <c r="AN5641" i="13"/>
  <c r="AN5642" i="13"/>
  <c r="AN5643" i="13"/>
  <c r="AN5644" i="13"/>
  <c r="AN5645" i="13"/>
  <c r="AN5646" i="13"/>
  <c r="AN5647" i="13"/>
  <c r="AN5648" i="13"/>
  <c r="AN5649" i="13"/>
  <c r="AN5650" i="13"/>
  <c r="AN5651" i="13"/>
  <c r="AN5652" i="13"/>
  <c r="AN5653" i="13"/>
  <c r="AN5654" i="13"/>
  <c r="AN5655" i="13"/>
  <c r="AN5656" i="13"/>
  <c r="AN5657" i="13"/>
  <c r="AN5658" i="13"/>
  <c r="AN5659" i="13"/>
  <c r="AN5660" i="13"/>
  <c r="AN5661" i="13"/>
  <c r="AN5662" i="13"/>
  <c r="AN5663" i="13"/>
  <c r="AN5664" i="13"/>
  <c r="AN5665" i="13"/>
  <c r="AN5666" i="13"/>
  <c r="AN5667" i="13"/>
  <c r="AN5668" i="13"/>
  <c r="AN5669" i="13"/>
  <c r="AN5670" i="13"/>
  <c r="AN5671" i="13"/>
  <c r="AN5672" i="13"/>
  <c r="AN5673" i="13"/>
  <c r="AN5674" i="13"/>
  <c r="AN5675" i="13"/>
  <c r="AN5676" i="13"/>
  <c r="AN5677" i="13"/>
  <c r="AN5678" i="13"/>
  <c r="AN5679" i="13"/>
  <c r="AN5680" i="13"/>
  <c r="AN5681" i="13"/>
  <c r="AN5682" i="13"/>
  <c r="AN5683" i="13"/>
  <c r="AN5684" i="13"/>
  <c r="AN5685" i="13"/>
  <c r="AN5686" i="13"/>
  <c r="AN5687" i="13"/>
  <c r="AN5688" i="13"/>
  <c r="AN5689" i="13"/>
  <c r="AN5690" i="13"/>
  <c r="AN5691" i="13"/>
  <c r="AN5692" i="13"/>
  <c r="AN5693" i="13"/>
  <c r="AN5694" i="13"/>
  <c r="AN5695" i="13"/>
  <c r="AN5696" i="13"/>
  <c r="AN5697" i="13"/>
  <c r="AN5698" i="13"/>
  <c r="AN5699" i="13"/>
  <c r="AN5700" i="13"/>
  <c r="AN5701" i="13"/>
  <c r="AN5702" i="13"/>
  <c r="AN5703" i="13"/>
  <c r="AN5704" i="13"/>
  <c r="AN5705" i="13"/>
  <c r="AN5706" i="13"/>
  <c r="AN5707" i="13"/>
  <c r="AN5708" i="13"/>
  <c r="AN5709" i="13"/>
  <c r="AN5710" i="13"/>
  <c r="AN5711" i="13"/>
  <c r="AN5712" i="13"/>
  <c r="AN5713" i="13"/>
  <c r="AN5714" i="13"/>
  <c r="AN5715" i="13"/>
  <c r="AN5716" i="13"/>
  <c r="AN5717" i="13"/>
  <c r="AN5718" i="13"/>
  <c r="AN5719" i="13"/>
  <c r="AN5720" i="13"/>
  <c r="AN5721" i="13"/>
  <c r="AN5722" i="13"/>
  <c r="AN5723" i="13"/>
  <c r="AN5724" i="13"/>
  <c r="AN5725" i="13"/>
  <c r="AN5726" i="13"/>
  <c r="AN5727" i="13"/>
  <c r="AN5728" i="13"/>
  <c r="AN5729" i="13"/>
  <c r="AN5730" i="13"/>
  <c r="AN5731" i="13"/>
  <c r="AN5732" i="13"/>
  <c r="AN5733" i="13"/>
  <c r="AN5734" i="13"/>
  <c r="AN5735" i="13"/>
  <c r="AN5736" i="13"/>
  <c r="AN5737" i="13"/>
  <c r="AN5738" i="13"/>
  <c r="AN5739" i="13"/>
  <c r="AN5740" i="13"/>
  <c r="AN5741" i="13"/>
  <c r="AN5742" i="13"/>
  <c r="AN5743" i="13"/>
  <c r="AN5744" i="13"/>
  <c r="AN5745" i="13"/>
  <c r="AN5746" i="13"/>
  <c r="AN5747" i="13"/>
  <c r="AN5748" i="13"/>
  <c r="AN5749" i="13"/>
  <c r="AN5750" i="13"/>
  <c r="AN5751" i="13"/>
  <c r="AN5752" i="13"/>
  <c r="AN5753" i="13"/>
  <c r="AN5754" i="13"/>
  <c r="AN5755" i="13"/>
  <c r="AN5756" i="13"/>
  <c r="AN5757" i="13"/>
  <c r="AN5758" i="13"/>
  <c r="AN5759" i="13"/>
  <c r="AN5760" i="13"/>
  <c r="AN5761" i="13"/>
  <c r="AN5762" i="13"/>
  <c r="AN5763" i="13"/>
  <c r="AN5764" i="13"/>
  <c r="AN5765" i="13"/>
  <c r="AN5766" i="13"/>
  <c r="AN5767" i="13"/>
  <c r="AN5768" i="13"/>
  <c r="AN5769" i="13"/>
  <c r="AN5770" i="13"/>
  <c r="AN5771" i="13"/>
  <c r="AN5772" i="13"/>
  <c r="AN5773" i="13"/>
  <c r="AN5774" i="13"/>
  <c r="AN5775" i="13"/>
  <c r="AN5776" i="13"/>
  <c r="AN5777" i="13"/>
  <c r="AN5778" i="13"/>
  <c r="AN5779" i="13"/>
  <c r="AN5780" i="13"/>
  <c r="AN5781" i="13"/>
  <c r="AN5782" i="13"/>
  <c r="AN5783" i="13"/>
  <c r="AN5784" i="13"/>
  <c r="AN5785" i="13"/>
  <c r="AN5786" i="13"/>
  <c r="AN5787" i="13"/>
  <c r="AN5788" i="13"/>
  <c r="AN5789" i="13"/>
  <c r="AN5790" i="13"/>
  <c r="AN5791" i="13"/>
  <c r="AN5792" i="13"/>
  <c r="AN5793" i="13"/>
  <c r="AN5794" i="13"/>
  <c r="AN5795" i="13"/>
  <c r="AN5796" i="13"/>
  <c r="AN5797" i="13"/>
  <c r="AN5798" i="13"/>
  <c r="AN5799" i="13"/>
  <c r="AN5800" i="13"/>
  <c r="AN5801" i="13"/>
  <c r="AN5802" i="13"/>
  <c r="AN5803" i="13"/>
  <c r="AN5804" i="13"/>
  <c r="AN5805" i="13"/>
  <c r="AN5806" i="13"/>
  <c r="AN5807" i="13"/>
  <c r="AN5808" i="13"/>
  <c r="AN5809" i="13"/>
  <c r="AN5810" i="13"/>
  <c r="AN5811" i="13"/>
  <c r="AN5812" i="13"/>
  <c r="AN5813" i="13"/>
  <c r="AN5814" i="13"/>
  <c r="AN5815" i="13"/>
  <c r="AN5816" i="13"/>
  <c r="AN5817" i="13"/>
  <c r="AN5818" i="13"/>
  <c r="AN5819" i="13"/>
  <c r="AN5820" i="13"/>
  <c r="AN5821" i="13"/>
  <c r="AN5822" i="13"/>
  <c r="AN5823" i="13"/>
  <c r="AN5824" i="13"/>
  <c r="AN5825" i="13"/>
  <c r="AN5826" i="13"/>
  <c r="AN5827" i="13"/>
  <c r="AN5828" i="13"/>
  <c r="AN5829" i="13"/>
  <c r="AN5830" i="13"/>
  <c r="AN5831" i="13"/>
  <c r="AN5832" i="13"/>
  <c r="AN5833" i="13"/>
  <c r="AN5834" i="13"/>
  <c r="AN5835" i="13"/>
  <c r="AN5836" i="13"/>
  <c r="AN5837" i="13"/>
  <c r="AN5838" i="13"/>
  <c r="AN5839" i="13"/>
  <c r="AN5840" i="13"/>
  <c r="AN5841" i="13"/>
  <c r="AN5842" i="13"/>
  <c r="AN5843" i="13"/>
  <c r="AN5844" i="13"/>
  <c r="AN5845" i="13"/>
  <c r="AN5846" i="13"/>
  <c r="AN5847" i="13"/>
  <c r="AN5848" i="13"/>
  <c r="AN5849" i="13"/>
  <c r="AN5850" i="13"/>
  <c r="AN5851" i="13"/>
  <c r="AN5852" i="13"/>
  <c r="AN5853" i="13"/>
  <c r="AN5854" i="13"/>
  <c r="AN5855" i="13"/>
  <c r="AN5856" i="13"/>
  <c r="AN5857" i="13"/>
  <c r="AN5858" i="13"/>
  <c r="AN5859" i="13"/>
  <c r="AN5860" i="13"/>
  <c r="AN5861" i="13"/>
  <c r="AN5862" i="13"/>
  <c r="AN5863" i="13"/>
  <c r="AN5864" i="13"/>
  <c r="AN5865" i="13"/>
  <c r="AN5866" i="13"/>
  <c r="AN5867" i="13"/>
  <c r="AN5868" i="13"/>
  <c r="AN5869" i="13"/>
  <c r="AN5870" i="13"/>
  <c r="AN5871" i="13"/>
  <c r="AN5872" i="13"/>
  <c r="AN5873" i="13"/>
  <c r="AN5874" i="13"/>
  <c r="AN5875" i="13"/>
  <c r="AN5876" i="13"/>
  <c r="AN5877" i="13"/>
  <c r="AN5878" i="13"/>
  <c r="AN5879" i="13"/>
  <c r="AN5880" i="13"/>
  <c r="AN5881" i="13"/>
  <c r="AN5882" i="13"/>
  <c r="AN5883" i="13"/>
  <c r="AN5884" i="13"/>
  <c r="AN5885" i="13"/>
  <c r="AN5886" i="13"/>
  <c r="AN5887" i="13"/>
  <c r="AN5888" i="13"/>
  <c r="AN5889" i="13"/>
  <c r="AN5890" i="13"/>
  <c r="AN5891" i="13"/>
  <c r="AN5892" i="13"/>
  <c r="AN5893" i="13"/>
  <c r="AN5894" i="13"/>
  <c r="AN5895" i="13"/>
  <c r="AN5896" i="13"/>
  <c r="AN5897" i="13"/>
  <c r="AN5898" i="13"/>
  <c r="AN5899" i="13"/>
  <c r="AN5900" i="13"/>
  <c r="AN5901" i="13"/>
  <c r="AN5902" i="13"/>
  <c r="AN5903" i="13"/>
  <c r="AN5904" i="13"/>
  <c r="AN5905" i="13"/>
  <c r="AN5906" i="13"/>
  <c r="AN5907" i="13"/>
  <c r="AN5908" i="13"/>
  <c r="AN5909" i="13"/>
  <c r="AN5910" i="13"/>
  <c r="AN5911" i="13"/>
  <c r="AN5912" i="13"/>
  <c r="AN5913" i="13"/>
  <c r="AN5914" i="13"/>
  <c r="AN5915" i="13"/>
  <c r="AN5916" i="13"/>
  <c r="AN5917" i="13"/>
  <c r="AN5918" i="13"/>
  <c r="AN5919" i="13"/>
  <c r="AN5920" i="13"/>
  <c r="AN5921" i="13"/>
  <c r="AN5922" i="13"/>
  <c r="AN5923" i="13"/>
  <c r="AN5924" i="13"/>
  <c r="AN5925" i="13"/>
  <c r="AN5926" i="13"/>
  <c r="AN5927" i="13"/>
  <c r="AN5928" i="13"/>
  <c r="AN5929" i="13"/>
  <c r="AN5930" i="13"/>
  <c r="AN5931" i="13"/>
  <c r="AN5932" i="13"/>
  <c r="AN5933" i="13"/>
  <c r="AN5934" i="13"/>
  <c r="AN5935" i="13"/>
  <c r="AN5936" i="13"/>
  <c r="AN5937" i="13"/>
  <c r="AN5938" i="13"/>
  <c r="AN5939" i="13"/>
  <c r="AN5940" i="13"/>
  <c r="AN5941" i="13"/>
  <c r="AN5942" i="13"/>
  <c r="AN5943" i="13"/>
  <c r="AN5944" i="13"/>
  <c r="AN5945" i="13"/>
  <c r="AN5946" i="13"/>
  <c r="AN5947" i="13"/>
  <c r="AN5948" i="13"/>
  <c r="AN5949" i="13"/>
  <c r="AN5950" i="13"/>
  <c r="AN5951" i="13"/>
  <c r="AN5952" i="13"/>
  <c r="AN5953" i="13"/>
  <c r="AN5954" i="13"/>
  <c r="AN5955" i="13"/>
  <c r="AN5956" i="13"/>
  <c r="AN5957" i="13"/>
  <c r="AN5958" i="13"/>
  <c r="AN5959" i="13"/>
  <c r="AN5960" i="13"/>
  <c r="AN5961" i="13"/>
  <c r="AN5962" i="13"/>
  <c r="AN5963" i="13"/>
  <c r="AN5964" i="13"/>
  <c r="AN5965" i="13"/>
  <c r="AN5966" i="13"/>
  <c r="AN5967" i="13"/>
  <c r="AN5968" i="13"/>
  <c r="AN5969" i="13"/>
  <c r="AN5970" i="13"/>
  <c r="AN5971" i="13"/>
  <c r="AN5972" i="13"/>
  <c r="AN5973" i="13"/>
  <c r="AN5974" i="13"/>
  <c r="AN5975" i="13"/>
  <c r="AN5976" i="13"/>
  <c r="AN5977" i="13"/>
  <c r="AN5978" i="13"/>
  <c r="AN5979" i="13"/>
  <c r="AN5980" i="13"/>
  <c r="AN5981" i="13"/>
  <c r="AN5982" i="13"/>
  <c r="AN5983" i="13"/>
  <c r="AN5984" i="13"/>
  <c r="AN5985" i="13"/>
  <c r="AN5986" i="13"/>
  <c r="AN5987" i="13"/>
  <c r="AN5988" i="13"/>
  <c r="AN5989" i="13"/>
  <c r="AN5990" i="13"/>
  <c r="AN5991" i="13"/>
  <c r="AN5992" i="13"/>
  <c r="AN5993" i="13"/>
  <c r="AN5994" i="13"/>
  <c r="AN5995" i="13"/>
  <c r="AN5996" i="13"/>
  <c r="AN5997" i="13"/>
  <c r="AN5998" i="13"/>
  <c r="AN5999" i="13"/>
  <c r="AN6000" i="13"/>
  <c r="AN6001" i="13"/>
  <c r="AN6002" i="13"/>
  <c r="AN6003" i="13"/>
  <c r="AN6004" i="13"/>
  <c r="AN6005" i="13"/>
  <c r="AN6006" i="13"/>
  <c r="AN6007" i="13"/>
  <c r="AN6008" i="13"/>
  <c r="AN6009" i="13"/>
  <c r="AN6010" i="13"/>
  <c r="AN6011" i="13"/>
  <c r="AN6012" i="13"/>
  <c r="AN6013" i="13"/>
  <c r="AN6014" i="13"/>
  <c r="AN6015" i="13"/>
  <c r="AN6016" i="13"/>
  <c r="AN6017" i="13"/>
  <c r="AN6018" i="13"/>
  <c r="AN6019" i="13"/>
  <c r="AN6020" i="13"/>
  <c r="AN6021" i="13"/>
  <c r="AN6022" i="13"/>
  <c r="AN6023" i="13"/>
  <c r="AN6024" i="13"/>
  <c r="AN6025" i="13"/>
  <c r="AN6026" i="13"/>
  <c r="AN6027" i="13"/>
  <c r="AN6028" i="13"/>
  <c r="AN6029" i="13"/>
  <c r="AN6030" i="13"/>
  <c r="AN6031" i="13"/>
  <c r="AN6032" i="13"/>
  <c r="AN6033" i="13"/>
  <c r="AN6034" i="13"/>
  <c r="AN6035" i="13"/>
  <c r="AN6036" i="13"/>
  <c r="AN6037" i="13"/>
  <c r="AN6038" i="13"/>
  <c r="AN6039" i="13"/>
  <c r="AN6040" i="13"/>
  <c r="AN6041" i="13"/>
  <c r="AN6042" i="13"/>
  <c r="AN6043" i="13"/>
  <c r="AN6044" i="13"/>
  <c r="AN6045" i="13"/>
  <c r="AN6046" i="13"/>
  <c r="AN6047" i="13"/>
  <c r="AN6048" i="13"/>
  <c r="AN6049" i="13"/>
  <c r="AN6050" i="13"/>
  <c r="AN6051" i="13"/>
  <c r="AN6052" i="13"/>
  <c r="AN6053" i="13"/>
  <c r="AN6054" i="13"/>
  <c r="AN6055" i="13"/>
  <c r="AN6056" i="13"/>
  <c r="AN6057" i="13"/>
  <c r="AN6058" i="13"/>
  <c r="AN6059" i="13"/>
  <c r="AN6060" i="13"/>
  <c r="AN6061" i="13"/>
  <c r="AN6062" i="13"/>
  <c r="AN6063" i="13"/>
  <c r="AN6064" i="13"/>
  <c r="AN6065" i="13"/>
  <c r="AN6066" i="13"/>
  <c r="AN6067" i="13"/>
  <c r="AN6068" i="13"/>
  <c r="AN6069" i="13"/>
  <c r="AN6070" i="13"/>
  <c r="AN6071" i="13"/>
  <c r="AN6072" i="13"/>
  <c r="AN6073" i="13"/>
  <c r="AN6074" i="13"/>
  <c r="AN6075" i="13"/>
  <c r="AN6076" i="13"/>
  <c r="AN6077" i="13"/>
  <c r="AN6078" i="13"/>
  <c r="AN6079" i="13"/>
  <c r="AN6080" i="13"/>
  <c r="AN6081" i="13"/>
  <c r="AN6082" i="13"/>
  <c r="AN6083" i="13"/>
  <c r="AN6084" i="13"/>
  <c r="AN6085" i="13"/>
  <c r="AN6086" i="13"/>
  <c r="AN6087" i="13"/>
  <c r="AN6088" i="13"/>
  <c r="AN6089" i="13"/>
  <c r="AN6090" i="13"/>
  <c r="AN6091" i="13"/>
  <c r="AN6092" i="13"/>
  <c r="AN6093" i="13"/>
  <c r="AN6094" i="13"/>
  <c r="AN6095" i="13"/>
  <c r="AN6096" i="13"/>
  <c r="AN6097" i="13"/>
  <c r="AN6098" i="13"/>
  <c r="AN6099" i="13"/>
  <c r="AN6100" i="13"/>
  <c r="AN6101" i="13"/>
  <c r="AN6102" i="13"/>
  <c r="AN6103" i="13"/>
  <c r="AN6104" i="13"/>
  <c r="AN6105" i="13"/>
  <c r="AN6106" i="13"/>
  <c r="AN6107" i="13"/>
  <c r="AN6108" i="13"/>
  <c r="AN6109" i="13"/>
  <c r="AN6110" i="13"/>
  <c r="AN6111" i="13"/>
  <c r="AN6112" i="13"/>
  <c r="AN6113" i="13"/>
  <c r="AN6114" i="13"/>
  <c r="AN6115" i="13"/>
  <c r="AN6116" i="13"/>
  <c r="AN6117" i="13"/>
  <c r="AN6118" i="13"/>
  <c r="AN6119" i="13"/>
  <c r="AN6120" i="13"/>
  <c r="AN6121" i="13"/>
  <c r="AN6122" i="13"/>
  <c r="AN6123" i="13"/>
  <c r="AN6124" i="13"/>
  <c r="AN6125" i="13"/>
  <c r="AN6126" i="13"/>
  <c r="AN6127" i="13"/>
  <c r="AN6128" i="13"/>
  <c r="AN6129" i="13"/>
  <c r="AN6130" i="13"/>
  <c r="AN6131" i="13"/>
  <c r="AN6132" i="13"/>
  <c r="AN6133" i="13"/>
  <c r="AN6134" i="13"/>
  <c r="AN6135" i="13"/>
  <c r="AN6136" i="13"/>
  <c r="AN6137" i="13"/>
  <c r="AN6138" i="13"/>
  <c r="AN6139" i="13"/>
  <c r="AN6140" i="13"/>
  <c r="AN6141" i="13"/>
  <c r="AN6142" i="13"/>
  <c r="AN6143" i="13"/>
  <c r="AN6144" i="13"/>
  <c r="AN6145" i="13"/>
  <c r="AN6146" i="13"/>
  <c r="AN6147" i="13"/>
  <c r="AN6148" i="13"/>
  <c r="AN6149" i="13"/>
  <c r="AN6150" i="13"/>
  <c r="AN6151" i="13"/>
  <c r="AN6152" i="13"/>
  <c r="AN6153" i="13"/>
  <c r="AN6154" i="13"/>
  <c r="AN6155" i="13"/>
  <c r="AN6156" i="13"/>
  <c r="AN6157" i="13"/>
  <c r="AN6158" i="13"/>
  <c r="AN6159" i="13"/>
  <c r="AN6160" i="13"/>
  <c r="AN6161" i="13"/>
  <c r="AN6162" i="13"/>
  <c r="AN6163" i="13"/>
  <c r="AN6164" i="13"/>
  <c r="AN6165" i="13"/>
  <c r="AN6166" i="13"/>
  <c r="AN6167" i="13"/>
  <c r="AN6168" i="13"/>
  <c r="AN6169" i="13"/>
  <c r="AN6170" i="13"/>
  <c r="AN6171" i="13"/>
  <c r="AN6172" i="13"/>
  <c r="AN6173" i="13"/>
  <c r="AN6174" i="13"/>
  <c r="AN6175" i="13"/>
  <c r="AN6176" i="13"/>
  <c r="AN6177" i="13"/>
  <c r="AN6178" i="13"/>
  <c r="AN6179" i="13"/>
  <c r="AN6180" i="13"/>
  <c r="AN6181" i="13"/>
  <c r="AN6182" i="13"/>
  <c r="AN6183" i="13"/>
  <c r="AN6184" i="13"/>
  <c r="AN6185" i="13"/>
  <c r="AN6186" i="13"/>
  <c r="AN6187" i="13"/>
  <c r="AN6188" i="13"/>
  <c r="AN6189" i="13"/>
  <c r="AN6190" i="13"/>
  <c r="AN6191" i="13"/>
  <c r="AN6192" i="13"/>
  <c r="AN6193" i="13"/>
  <c r="AN6194" i="13"/>
  <c r="AN6195" i="13"/>
  <c r="AN6196" i="13"/>
  <c r="AN6197" i="13"/>
  <c r="AN6198" i="13"/>
  <c r="AN6199" i="13"/>
  <c r="AN6200" i="13"/>
  <c r="AN6201" i="13"/>
  <c r="AN6202" i="13"/>
  <c r="AN6203" i="13"/>
  <c r="AN6204" i="13"/>
  <c r="AN6205" i="13"/>
  <c r="AN6206" i="13"/>
  <c r="AN6207" i="13"/>
  <c r="AN6208" i="13"/>
  <c r="AN6209" i="13"/>
  <c r="AN6210" i="13"/>
  <c r="AN6211" i="13"/>
  <c r="AN6212" i="13"/>
  <c r="AN6213" i="13"/>
  <c r="AN6214" i="13"/>
  <c r="AN6215" i="13"/>
  <c r="AN6216" i="13"/>
  <c r="AN6217" i="13"/>
  <c r="AN6218" i="13"/>
  <c r="AN6219" i="13"/>
  <c r="AN6220" i="13"/>
  <c r="AN6221" i="13"/>
  <c r="AN6222" i="13"/>
  <c r="AN6223" i="13"/>
  <c r="AN6224" i="13"/>
  <c r="AN6225" i="13"/>
  <c r="AN6226" i="13"/>
  <c r="AN6227" i="13"/>
  <c r="AN6228" i="13"/>
  <c r="AN6229" i="13"/>
  <c r="AN6230" i="13"/>
  <c r="AN6231" i="13"/>
  <c r="AN6232" i="13"/>
  <c r="AN6233" i="13"/>
  <c r="AN6234" i="13"/>
  <c r="AN6235" i="13"/>
  <c r="AN6236" i="13"/>
  <c r="AN6237" i="13"/>
  <c r="AN6238" i="13"/>
  <c r="AN6239" i="13"/>
  <c r="AN6240" i="13"/>
  <c r="AN6241" i="13"/>
  <c r="AN6242" i="13"/>
  <c r="AN6243" i="13"/>
  <c r="AN6244" i="13"/>
  <c r="AN6245" i="13"/>
  <c r="AN6246" i="13"/>
  <c r="AN6247" i="13"/>
  <c r="AN6248" i="13"/>
  <c r="AN6249" i="13"/>
  <c r="AN6250" i="13"/>
  <c r="AN6251" i="13"/>
  <c r="AN6252" i="13"/>
  <c r="AN6253" i="13"/>
  <c r="AN6254" i="13"/>
  <c r="AN6255" i="13"/>
  <c r="AN6256" i="13"/>
  <c r="AN6257" i="13"/>
  <c r="AN6258" i="13"/>
  <c r="AN6259" i="13"/>
  <c r="AN6260" i="13"/>
  <c r="AN6261" i="13"/>
  <c r="AN6262" i="13"/>
  <c r="AN6263" i="13"/>
  <c r="AN6264" i="13"/>
  <c r="AN6265" i="13"/>
  <c r="AN6266" i="13"/>
  <c r="AN6267" i="13"/>
  <c r="AN6268" i="13"/>
  <c r="AN6269" i="13"/>
  <c r="AN6270" i="13"/>
  <c r="AN6271" i="13"/>
  <c r="AN6272" i="13"/>
  <c r="AN6273" i="13"/>
  <c r="AN6274" i="13"/>
  <c r="AN6275" i="13"/>
  <c r="AN6276" i="13"/>
  <c r="AN6277" i="13"/>
  <c r="AN6278" i="13"/>
  <c r="AN6279" i="13"/>
  <c r="AN6280" i="13"/>
  <c r="AN6281" i="13"/>
  <c r="AN6282" i="13"/>
  <c r="AN6283" i="13"/>
  <c r="AN6284" i="13"/>
  <c r="AN6285" i="13"/>
  <c r="AN6286" i="13"/>
  <c r="AN6287" i="13"/>
  <c r="AN6288" i="13"/>
  <c r="AN6289" i="13"/>
  <c r="AN6290" i="13"/>
  <c r="AN6291" i="13"/>
  <c r="AN6292" i="13"/>
  <c r="AN6293" i="13"/>
  <c r="AN6294" i="13"/>
  <c r="AN6295" i="13"/>
  <c r="AN6296" i="13"/>
  <c r="AN6297" i="13"/>
  <c r="AN6298" i="13"/>
  <c r="AN6299" i="13"/>
  <c r="AN6300" i="13"/>
  <c r="AN6301" i="13"/>
  <c r="AN6302" i="13"/>
  <c r="AN6303" i="13"/>
  <c r="AN6304" i="13"/>
  <c r="AN6305" i="13"/>
  <c r="AN6306" i="13"/>
  <c r="AN6307" i="13"/>
  <c r="AN6308" i="13"/>
  <c r="AN6309" i="13"/>
  <c r="AN6310" i="13"/>
  <c r="AN6311" i="13"/>
  <c r="AN6312" i="13"/>
  <c r="AN6313" i="13"/>
  <c r="AN6314" i="13"/>
  <c r="AN6315" i="13"/>
  <c r="AN6316" i="13"/>
  <c r="AN6317" i="13"/>
  <c r="AN6318" i="13"/>
  <c r="AN6319" i="13"/>
  <c r="AN6320" i="13"/>
  <c r="AN6321" i="13"/>
  <c r="AN6322" i="13"/>
  <c r="AN6323" i="13"/>
  <c r="AN6324" i="13"/>
  <c r="AN6325" i="13"/>
  <c r="AN6326" i="13"/>
  <c r="AN6327" i="13"/>
  <c r="AN6328" i="13"/>
  <c r="AN6329" i="13"/>
  <c r="AN6330" i="13"/>
  <c r="AN6331" i="13"/>
  <c r="AN6332" i="13"/>
  <c r="AN6333" i="13"/>
  <c r="AN6334" i="13"/>
  <c r="AN6335" i="13"/>
  <c r="AN6336" i="13"/>
  <c r="AN6337" i="13"/>
  <c r="AN6338" i="13"/>
  <c r="AN6339" i="13"/>
  <c r="AN6340" i="13"/>
  <c r="AN6341" i="13"/>
  <c r="AN6342" i="13"/>
  <c r="AN6343" i="13"/>
  <c r="AN6344" i="13"/>
  <c r="AN6345" i="13"/>
  <c r="AN6346" i="13"/>
  <c r="AN6347" i="13"/>
  <c r="AN6348" i="13"/>
  <c r="AN6349" i="13"/>
  <c r="AN6350" i="13"/>
  <c r="AN6351" i="13"/>
  <c r="AN6352" i="13"/>
  <c r="AN6353" i="13"/>
  <c r="AN6354" i="13"/>
  <c r="AN6355" i="13"/>
  <c r="AN6356" i="13"/>
  <c r="AN6357" i="13"/>
  <c r="AN6358" i="13"/>
  <c r="AN6359" i="13"/>
  <c r="AN6360" i="13"/>
  <c r="AN6361" i="13"/>
  <c r="AN6362" i="13"/>
  <c r="AN6363" i="13"/>
  <c r="AN6364" i="13"/>
  <c r="AN6365" i="13"/>
  <c r="AN6366" i="13"/>
  <c r="AN6367" i="13"/>
  <c r="AN6368" i="13"/>
  <c r="AN6369" i="13"/>
  <c r="AN6370" i="13"/>
  <c r="AN6371" i="13"/>
  <c r="AN6372" i="13"/>
  <c r="AN6373" i="13"/>
  <c r="AN6374" i="13"/>
  <c r="AN6375" i="13"/>
  <c r="AN6376" i="13"/>
  <c r="AN6377" i="13"/>
  <c r="AN6378" i="13"/>
  <c r="AN6379" i="13"/>
  <c r="AN6380" i="13"/>
  <c r="AN6381" i="13"/>
  <c r="AN6382" i="13"/>
  <c r="AN6383" i="13"/>
  <c r="AN6384" i="13"/>
  <c r="AN6385" i="13"/>
  <c r="AN6386" i="13"/>
  <c r="AN6387" i="13"/>
  <c r="AN6388" i="13"/>
  <c r="AN6389" i="13"/>
  <c r="AN6390" i="13"/>
  <c r="AN6391" i="13"/>
  <c r="AN6392" i="13"/>
  <c r="AN6393" i="13"/>
  <c r="AN6394" i="13"/>
  <c r="AN6395" i="13"/>
  <c r="AN6396" i="13"/>
  <c r="AN6397" i="13"/>
  <c r="AN6398" i="13"/>
  <c r="AN6399" i="13"/>
  <c r="AN6400" i="13"/>
  <c r="AN6401" i="13"/>
  <c r="AN6402" i="13"/>
  <c r="AN6403" i="13"/>
  <c r="AN6404" i="13"/>
  <c r="AN6405" i="13"/>
  <c r="AN6406" i="13"/>
  <c r="AN6407" i="13"/>
  <c r="AN6408" i="13"/>
  <c r="AN6409" i="13"/>
  <c r="AN6410" i="13"/>
  <c r="AN6411" i="13"/>
  <c r="AN6412" i="13"/>
  <c r="AN6413" i="13"/>
  <c r="AN6414" i="13"/>
  <c r="AN6415" i="13"/>
  <c r="AN6416" i="13"/>
  <c r="AN6417" i="13"/>
  <c r="AN6418" i="13"/>
  <c r="AN6419" i="13"/>
  <c r="AN6420" i="13"/>
  <c r="AN6421" i="13"/>
  <c r="AN6422" i="13"/>
  <c r="AN6423" i="13"/>
  <c r="AN6424" i="13"/>
  <c r="AN6425" i="13"/>
  <c r="AN6426" i="13"/>
  <c r="AN6427" i="13"/>
  <c r="AN6428" i="13"/>
  <c r="AN6429" i="13"/>
  <c r="AN6430" i="13"/>
  <c r="AN6431" i="13"/>
  <c r="AN6432" i="13"/>
  <c r="AN6433" i="13"/>
  <c r="AN6434" i="13"/>
  <c r="AN6435" i="13"/>
  <c r="AN6436" i="13"/>
  <c r="AN6437" i="13"/>
  <c r="AN6438" i="13"/>
  <c r="AN6439" i="13"/>
  <c r="AN6440" i="13"/>
  <c r="AN6441" i="13"/>
  <c r="AN6442" i="13"/>
  <c r="AN6443" i="13"/>
  <c r="AN6444" i="13"/>
  <c r="AN6445" i="13"/>
  <c r="AN6446" i="13"/>
  <c r="AN6447" i="13"/>
  <c r="AN6448" i="13"/>
  <c r="AN6449" i="13"/>
  <c r="AN6450" i="13"/>
  <c r="AN6451" i="13"/>
  <c r="AN6452" i="13"/>
  <c r="AN6453" i="13"/>
  <c r="AN6454" i="13"/>
  <c r="AN6455" i="13"/>
  <c r="AN6456" i="13"/>
  <c r="AN6457" i="13"/>
  <c r="AN6458" i="13"/>
  <c r="AN6459" i="13"/>
  <c r="AN6460" i="13"/>
  <c r="AN6461" i="13"/>
  <c r="AN6462" i="13"/>
  <c r="AN6463" i="13"/>
  <c r="AN6464" i="13"/>
  <c r="AN6465" i="13"/>
  <c r="AN6466" i="13"/>
  <c r="AN6467" i="13"/>
  <c r="AN6468" i="13"/>
  <c r="AN6469" i="13"/>
  <c r="AN6470" i="13"/>
  <c r="AN6471" i="13"/>
  <c r="AN6472" i="13"/>
  <c r="AN6473" i="13"/>
  <c r="AN6474" i="13"/>
  <c r="AN6475" i="13"/>
  <c r="AN6476" i="13"/>
  <c r="AN6477" i="13"/>
  <c r="AN6478" i="13"/>
  <c r="AN6479" i="13"/>
  <c r="AN6480" i="13"/>
  <c r="AN6481" i="13"/>
  <c r="AN6482" i="13"/>
  <c r="AN6483" i="13"/>
  <c r="AN6484" i="13"/>
  <c r="AN6485" i="13"/>
  <c r="AN6486" i="13"/>
  <c r="AN6487" i="13"/>
  <c r="AN6488" i="13"/>
  <c r="AN6489" i="13"/>
  <c r="AN6490" i="13"/>
  <c r="AN6491" i="13"/>
  <c r="AN6492" i="13"/>
  <c r="AN6493" i="13"/>
  <c r="AN6494" i="13"/>
  <c r="AN6495" i="13"/>
  <c r="AN6496" i="13"/>
  <c r="AN6497" i="13"/>
  <c r="AN6498" i="13"/>
  <c r="AN6499" i="13"/>
  <c r="AN6500" i="13"/>
  <c r="AN6501" i="13"/>
  <c r="AN6502" i="13"/>
  <c r="AN6503" i="13"/>
  <c r="AN6504" i="13"/>
  <c r="AN6505" i="13"/>
  <c r="AN6506" i="13"/>
  <c r="AN6507" i="13"/>
  <c r="AN6508" i="13"/>
  <c r="AN6509" i="13"/>
  <c r="AN6510" i="13"/>
  <c r="AN6511" i="13"/>
  <c r="AN6512" i="13"/>
  <c r="AN6513" i="13"/>
  <c r="AN6514" i="13"/>
  <c r="AN6515" i="13"/>
  <c r="AN6516" i="13"/>
  <c r="AN6517" i="13"/>
  <c r="AN6518" i="13"/>
  <c r="AN6519" i="13"/>
  <c r="AN6520" i="13"/>
  <c r="AN6521" i="13"/>
  <c r="AN6522" i="13"/>
  <c r="AN6523" i="13"/>
  <c r="AN6524" i="13"/>
  <c r="AN6525" i="13"/>
  <c r="AN6526" i="13"/>
  <c r="AN6527" i="13"/>
  <c r="AN6528" i="13"/>
  <c r="AN6529" i="13"/>
  <c r="AN6530" i="13"/>
  <c r="AN6531" i="13"/>
  <c r="AN6532" i="13"/>
  <c r="AN6533" i="13"/>
  <c r="AN6534" i="13"/>
  <c r="AN6535" i="13"/>
  <c r="AN6536" i="13"/>
  <c r="AN6537" i="13"/>
  <c r="AN6538" i="13"/>
  <c r="AN6539" i="13"/>
  <c r="AN6540" i="13"/>
  <c r="AN6541" i="13"/>
  <c r="AN6542" i="13"/>
  <c r="AN6543" i="13"/>
  <c r="AN6544" i="13"/>
  <c r="AN6545" i="13"/>
  <c r="AN6546" i="13"/>
  <c r="AN6547" i="13"/>
  <c r="AN6548" i="13"/>
  <c r="AN6549" i="13"/>
  <c r="AN6550" i="13"/>
  <c r="AN6551" i="13"/>
  <c r="AN6552" i="13"/>
  <c r="AN6553" i="13"/>
  <c r="AN6554" i="13"/>
  <c r="AN6555" i="13"/>
  <c r="AN6556" i="13"/>
  <c r="AN6557" i="13"/>
  <c r="AN6558" i="13"/>
  <c r="AN6559" i="13"/>
  <c r="AN6560" i="13"/>
  <c r="AN6561" i="13"/>
  <c r="AN6562" i="13"/>
  <c r="AN6563" i="13"/>
  <c r="AN6564" i="13"/>
  <c r="AN6565" i="13"/>
  <c r="AN6566" i="13"/>
  <c r="AN6567" i="13"/>
  <c r="AN6568" i="13"/>
  <c r="AN6569" i="13"/>
  <c r="AN6570" i="13"/>
  <c r="AN6571" i="13"/>
  <c r="AN6572" i="13"/>
  <c r="AN6573" i="13"/>
  <c r="AN6574" i="13"/>
  <c r="AN6575" i="13"/>
  <c r="AN6576" i="13"/>
  <c r="AN6577" i="13"/>
  <c r="AN6578" i="13"/>
  <c r="AN6579" i="13"/>
  <c r="AN6580" i="13"/>
  <c r="AN6581" i="13"/>
  <c r="AN6582" i="13"/>
  <c r="AN6583" i="13"/>
  <c r="AN6584" i="13"/>
  <c r="AN6585" i="13"/>
  <c r="AN6586" i="13"/>
  <c r="AN6587" i="13"/>
  <c r="AN6588" i="13"/>
  <c r="AN6589" i="13"/>
  <c r="AN6590" i="13"/>
  <c r="AN6591" i="13"/>
  <c r="AN6592" i="13"/>
  <c r="AN6593" i="13"/>
  <c r="AN6594" i="13"/>
  <c r="AN6595" i="13"/>
  <c r="AN6596" i="13"/>
  <c r="AN6597" i="13"/>
  <c r="AN6598" i="13"/>
  <c r="AN6599" i="13"/>
  <c r="AN6600" i="13"/>
  <c r="AN6601" i="13"/>
  <c r="AN6602" i="13"/>
  <c r="AN6603" i="13"/>
  <c r="AN6604" i="13"/>
  <c r="AN6605" i="13"/>
  <c r="AN6606" i="13"/>
  <c r="AN6607" i="13"/>
  <c r="AN6608" i="13"/>
  <c r="AN6609" i="13"/>
  <c r="AN6610" i="13"/>
  <c r="AN6611" i="13"/>
  <c r="AN6612" i="13"/>
  <c r="AN6613" i="13"/>
  <c r="AN6614" i="13"/>
  <c r="AN6615" i="13"/>
  <c r="AN6616" i="13"/>
  <c r="AN6617" i="13"/>
  <c r="AN6618" i="13"/>
  <c r="AN6619" i="13"/>
  <c r="AN6620" i="13"/>
  <c r="AN6621" i="13"/>
  <c r="AN6622" i="13"/>
  <c r="AN6623" i="13"/>
  <c r="AN6624" i="13"/>
  <c r="AN6625" i="13"/>
  <c r="AN6626" i="13"/>
  <c r="AN6627" i="13"/>
  <c r="AN6628" i="13"/>
  <c r="AN6629" i="13"/>
  <c r="AN6630" i="13"/>
  <c r="AN6631" i="13"/>
  <c r="AN6632" i="13"/>
  <c r="AN6633" i="13"/>
  <c r="AN6634" i="13"/>
  <c r="AN6635" i="13"/>
  <c r="AN6636" i="13"/>
  <c r="AN6637" i="13"/>
  <c r="AN6638" i="13"/>
  <c r="AN6639" i="13"/>
  <c r="AN6640" i="13"/>
  <c r="AN6641" i="13"/>
  <c r="AN6642" i="13"/>
  <c r="AN6643" i="13"/>
  <c r="AN6644" i="13"/>
  <c r="AN6645" i="13"/>
  <c r="AN6646" i="13"/>
  <c r="AN6647" i="13"/>
  <c r="AN6648" i="13"/>
  <c r="AN6649" i="13"/>
  <c r="AN6650" i="13"/>
  <c r="AN6651" i="13"/>
  <c r="AN6652" i="13"/>
  <c r="AN6653" i="13"/>
  <c r="AN6654" i="13"/>
  <c r="AN6655" i="13"/>
  <c r="AN6656" i="13"/>
  <c r="AN6657" i="13"/>
  <c r="AN6658" i="13"/>
  <c r="AN6659" i="13"/>
  <c r="AN6660" i="13"/>
  <c r="AN6661" i="13"/>
  <c r="AN6662" i="13"/>
  <c r="AN6663" i="13"/>
  <c r="AN6664" i="13"/>
  <c r="AN6665" i="13"/>
  <c r="AN6666" i="13"/>
  <c r="AN6667" i="13"/>
  <c r="AN6668" i="13"/>
  <c r="AN6669" i="13"/>
  <c r="AN6670" i="13"/>
  <c r="AN6671" i="13"/>
  <c r="AN6672" i="13"/>
  <c r="AN6673" i="13"/>
  <c r="AN6674" i="13"/>
  <c r="AN6675" i="13"/>
  <c r="AN6676" i="13"/>
  <c r="AN6677" i="13"/>
  <c r="AN6678" i="13"/>
  <c r="AN6679" i="13"/>
  <c r="AN6680" i="13"/>
  <c r="AN6681" i="13"/>
  <c r="AN6682" i="13"/>
  <c r="AN6683" i="13"/>
  <c r="AN6684" i="13"/>
  <c r="AN6685" i="13"/>
  <c r="AN6686" i="13"/>
  <c r="AN6687" i="13"/>
  <c r="AN6688" i="13"/>
  <c r="AN6689" i="13"/>
  <c r="AN6690" i="13"/>
  <c r="AN6691" i="13"/>
  <c r="AN6692" i="13"/>
  <c r="AN6693" i="13"/>
  <c r="AN6694" i="13"/>
  <c r="AN6695" i="13"/>
  <c r="AN6696" i="13"/>
  <c r="AN6697" i="13"/>
  <c r="AN6698" i="13"/>
  <c r="AN6699" i="13"/>
  <c r="AN6700" i="13"/>
  <c r="AN6701" i="13"/>
  <c r="AN6702" i="13"/>
  <c r="AN6703" i="13"/>
  <c r="AN6704" i="13"/>
  <c r="AN6705" i="13"/>
  <c r="AN6706" i="13"/>
  <c r="AN6707" i="13"/>
  <c r="AN6708" i="13"/>
  <c r="AN6709" i="13"/>
  <c r="AN6710" i="13"/>
  <c r="AN6711" i="13"/>
  <c r="AN6712" i="13"/>
  <c r="AN6713" i="13"/>
  <c r="AN6714" i="13"/>
  <c r="AN6715" i="13"/>
  <c r="AN6716" i="13"/>
  <c r="AN6717" i="13"/>
  <c r="AN6718" i="13"/>
  <c r="AN6719" i="13"/>
  <c r="AN6720" i="13"/>
  <c r="AN6721" i="13"/>
  <c r="AN6722" i="13"/>
  <c r="AN6723" i="13"/>
  <c r="AN6724" i="13"/>
  <c r="AN6725" i="13"/>
  <c r="AN6726" i="13"/>
  <c r="AN6727" i="13"/>
  <c r="AN6728" i="13"/>
  <c r="AN6729" i="13"/>
  <c r="AN6730" i="13"/>
  <c r="AN6731" i="13"/>
  <c r="AN6732" i="13"/>
  <c r="AN6733" i="13"/>
  <c r="AN6734" i="13"/>
  <c r="AN6735" i="13"/>
  <c r="AN6736" i="13"/>
  <c r="AN6737" i="13"/>
  <c r="AN6738" i="13"/>
  <c r="AN6739" i="13"/>
  <c r="AN6740" i="13"/>
  <c r="AN6741" i="13"/>
  <c r="AN6742" i="13"/>
  <c r="AN6743" i="13"/>
  <c r="AN6744" i="13"/>
  <c r="AN6745" i="13"/>
  <c r="AN6746" i="13"/>
  <c r="AN6747" i="13"/>
  <c r="AN6748" i="13"/>
  <c r="AN6749" i="13"/>
  <c r="AN6750" i="13"/>
  <c r="AN6751" i="13"/>
  <c r="AN6752" i="13"/>
  <c r="AN6753" i="13"/>
  <c r="AN6754" i="13"/>
  <c r="AN6755" i="13"/>
  <c r="AN6756" i="13"/>
  <c r="AN6757" i="13"/>
  <c r="AN6758" i="13"/>
  <c r="AN6759" i="13"/>
  <c r="AN6760" i="13"/>
  <c r="AN6761" i="13"/>
  <c r="AN6762" i="13"/>
  <c r="AN6763" i="13"/>
  <c r="AN6764" i="13"/>
  <c r="AN6765" i="13"/>
  <c r="AN6766" i="13"/>
  <c r="AN6767" i="13"/>
  <c r="AN6768" i="13"/>
  <c r="AN6769" i="13"/>
  <c r="AN6770" i="13"/>
  <c r="AN6771" i="13"/>
  <c r="AN6772" i="13"/>
  <c r="AN6773" i="13"/>
  <c r="AN6774" i="13"/>
  <c r="AN6775" i="13"/>
  <c r="AN6776" i="13"/>
  <c r="AN6777" i="13"/>
  <c r="AN6778" i="13"/>
  <c r="AN6779" i="13"/>
  <c r="AN6780" i="13"/>
  <c r="AN6781" i="13"/>
  <c r="AN6782" i="13"/>
  <c r="AN6783" i="13"/>
  <c r="AN6784" i="13"/>
  <c r="AN6785" i="13"/>
  <c r="AN6786" i="13"/>
  <c r="AN6787" i="13"/>
  <c r="AN6788" i="13"/>
  <c r="AN6789" i="13"/>
  <c r="AN6790" i="13"/>
  <c r="AN6791" i="13"/>
  <c r="AN6792" i="13"/>
  <c r="AN6793" i="13"/>
  <c r="AN6794" i="13"/>
  <c r="AN6795" i="13"/>
  <c r="AN6796" i="13"/>
  <c r="AN6797" i="13"/>
  <c r="AN6798" i="13"/>
  <c r="AN6799" i="13"/>
  <c r="AN6800" i="13"/>
  <c r="AN6801" i="13"/>
  <c r="AN6802" i="13"/>
  <c r="AN6803" i="13"/>
  <c r="AN6804" i="13"/>
  <c r="AN6805" i="13"/>
  <c r="AN6806" i="13"/>
  <c r="AN6807" i="13"/>
  <c r="AN6808" i="13"/>
  <c r="AN6809" i="13"/>
  <c r="AN6810" i="13"/>
  <c r="AN6811" i="13"/>
  <c r="AN6812" i="13"/>
  <c r="AN6813" i="13"/>
  <c r="AN6814" i="13"/>
  <c r="AN6815" i="13"/>
  <c r="AN6816" i="13"/>
  <c r="AN6817" i="13"/>
  <c r="AN6818" i="13"/>
  <c r="AN6819" i="13"/>
  <c r="AN6820" i="13"/>
  <c r="AN6821" i="13"/>
  <c r="AN6822" i="13"/>
  <c r="AN6823" i="13"/>
  <c r="AN6824" i="13"/>
  <c r="AN6825" i="13"/>
  <c r="AN6826" i="13"/>
  <c r="AN6827" i="13"/>
  <c r="AN6828" i="13"/>
  <c r="AN6829" i="13"/>
  <c r="AN6830" i="13"/>
  <c r="AN6831" i="13"/>
  <c r="AN6832" i="13"/>
  <c r="AN6833" i="13"/>
  <c r="AN6834" i="13"/>
  <c r="AN6835" i="13"/>
  <c r="AN6836" i="13"/>
  <c r="AN6837" i="13"/>
  <c r="AN6838" i="13"/>
  <c r="AN6839" i="13"/>
  <c r="AN6840" i="13"/>
  <c r="AN6841" i="13"/>
  <c r="AN6842" i="13"/>
  <c r="AN6843" i="13"/>
  <c r="AN6844" i="13"/>
  <c r="AN6845" i="13"/>
  <c r="AN6846" i="13"/>
  <c r="AN6847" i="13"/>
  <c r="AN6848" i="13"/>
  <c r="AN6849" i="13"/>
  <c r="AN6850" i="13"/>
  <c r="AN6851" i="13"/>
  <c r="AN6852" i="13"/>
  <c r="AN6853" i="13"/>
  <c r="AN6854" i="13"/>
  <c r="AN6855" i="13"/>
  <c r="AN6856" i="13"/>
  <c r="AN6857" i="13"/>
  <c r="AN6858" i="13"/>
  <c r="AN6859" i="13"/>
  <c r="AN6860" i="13"/>
  <c r="AN6861" i="13"/>
  <c r="AN6862" i="13"/>
  <c r="AN6863" i="13"/>
  <c r="AN6864" i="13"/>
  <c r="AN6865" i="13"/>
  <c r="AN6866" i="13"/>
  <c r="AN6867" i="13"/>
  <c r="AN6868" i="13"/>
  <c r="AN6869" i="13"/>
  <c r="AN6870" i="13"/>
  <c r="AN6871" i="13"/>
  <c r="AN6872" i="13"/>
  <c r="AN6873" i="13"/>
  <c r="AN6874" i="13"/>
  <c r="AN6875" i="13"/>
  <c r="AN6876" i="13"/>
  <c r="AN6877" i="13"/>
  <c r="AN6878" i="13"/>
  <c r="AN6879" i="13"/>
  <c r="AN6880" i="13"/>
  <c r="AN6881" i="13"/>
  <c r="AN6882" i="13"/>
  <c r="AN6883" i="13"/>
  <c r="AN6884" i="13"/>
  <c r="AN6885" i="13"/>
  <c r="AN6886" i="13"/>
  <c r="AN6887" i="13"/>
  <c r="AN6888" i="13"/>
  <c r="AN6889" i="13"/>
  <c r="AN6890" i="13"/>
  <c r="AN6891" i="13"/>
  <c r="AN6892" i="13"/>
  <c r="AN6893" i="13"/>
  <c r="AN6894" i="13"/>
  <c r="AN6895" i="13"/>
  <c r="AN6896" i="13"/>
  <c r="AN6897" i="13"/>
  <c r="AN6898" i="13"/>
  <c r="AN6899" i="13"/>
  <c r="AN6900" i="13"/>
  <c r="AN6901" i="13"/>
  <c r="AN6902" i="13"/>
  <c r="AN6903" i="13"/>
  <c r="AN6904" i="13"/>
  <c r="AN6905" i="13"/>
  <c r="AN6906" i="13"/>
  <c r="AN6907" i="13"/>
  <c r="AN6908" i="13"/>
  <c r="AN6909" i="13"/>
  <c r="AN6910" i="13"/>
  <c r="AN6911" i="13"/>
  <c r="AN6912" i="13"/>
  <c r="AN6913" i="13"/>
  <c r="AN6914" i="13"/>
  <c r="AN6915" i="13"/>
  <c r="AN6916" i="13"/>
  <c r="AN6917" i="13"/>
  <c r="AN6918" i="13"/>
  <c r="AN6919" i="13"/>
  <c r="AN6920" i="13"/>
  <c r="AN6921" i="13"/>
  <c r="AN6922" i="13"/>
  <c r="AN6923" i="13"/>
  <c r="AN6924" i="13"/>
  <c r="AN6925" i="13"/>
  <c r="AN6926" i="13"/>
  <c r="AN6927" i="13"/>
  <c r="AN6928" i="13"/>
  <c r="AN6929" i="13"/>
  <c r="AN6930" i="13"/>
  <c r="AN6931" i="13"/>
  <c r="AN6932" i="13"/>
  <c r="AN6933" i="13"/>
  <c r="AN6934" i="13"/>
  <c r="AN6935" i="13"/>
  <c r="AN6936" i="13"/>
  <c r="AN6937" i="13"/>
  <c r="AN6938" i="13"/>
  <c r="AN6939" i="13"/>
  <c r="AN6940" i="13"/>
  <c r="AN6941" i="13"/>
  <c r="AN6942" i="13"/>
  <c r="AN6943" i="13"/>
  <c r="AN6944" i="13"/>
  <c r="AN6945" i="13"/>
  <c r="AN6946" i="13"/>
  <c r="AN6947" i="13"/>
  <c r="AN6948" i="13"/>
  <c r="AN6949" i="13"/>
  <c r="AN6950" i="13"/>
  <c r="AN6951" i="13"/>
  <c r="AN6952" i="13"/>
  <c r="AN6953" i="13"/>
  <c r="AN6954" i="13"/>
  <c r="AN6955" i="13"/>
  <c r="AN6956" i="13"/>
  <c r="AN6957" i="13"/>
  <c r="AN6958" i="13"/>
  <c r="AN6959" i="13"/>
  <c r="AN6960" i="13"/>
  <c r="AN6961" i="13"/>
  <c r="AN6962" i="13"/>
  <c r="AN6963" i="13"/>
  <c r="AN6964" i="13"/>
  <c r="AN6965" i="13"/>
  <c r="AN6966" i="13"/>
  <c r="AN6967" i="13"/>
  <c r="AN6968" i="13"/>
  <c r="AN6969" i="13"/>
  <c r="AN6970" i="13"/>
  <c r="AN6971" i="13"/>
  <c r="AN6972" i="13"/>
  <c r="AN6973" i="13"/>
  <c r="AN6974" i="13"/>
  <c r="AN6975" i="13"/>
  <c r="AN6976" i="13"/>
  <c r="AN6977" i="13"/>
  <c r="AN6978" i="13"/>
  <c r="AN6979" i="13"/>
  <c r="AN6980" i="13"/>
  <c r="AN6981" i="13"/>
  <c r="AN6982" i="13"/>
  <c r="AN6983" i="13"/>
  <c r="AN6984" i="13"/>
  <c r="AN6985" i="13"/>
  <c r="AN6986" i="13"/>
  <c r="AN6987" i="13"/>
  <c r="AN6988" i="13"/>
  <c r="AN6989" i="13"/>
  <c r="AN6990" i="13"/>
  <c r="AN6991" i="13"/>
  <c r="AN6992" i="13"/>
  <c r="AN6993" i="13"/>
  <c r="AN6994" i="13"/>
  <c r="AN6995" i="13"/>
  <c r="AN6996" i="13"/>
  <c r="AN6997" i="13"/>
  <c r="AN6998" i="13"/>
  <c r="AN6999" i="13"/>
  <c r="AN7000" i="13"/>
  <c r="AN7001" i="13"/>
  <c r="AN7002" i="13"/>
  <c r="AN7003" i="13"/>
  <c r="AN7004" i="13"/>
  <c r="AN7005" i="13"/>
  <c r="AN7006" i="13"/>
  <c r="AN7007" i="13"/>
  <c r="AN7008" i="13"/>
  <c r="AN7009" i="13"/>
  <c r="AN7010" i="13"/>
  <c r="AN7011" i="13"/>
  <c r="AN7012" i="13"/>
  <c r="AN7013" i="13"/>
  <c r="AN7014" i="13"/>
  <c r="AN7015" i="13"/>
  <c r="AN7016" i="13"/>
  <c r="AN7017" i="13"/>
  <c r="AN7018" i="13"/>
  <c r="AN7019" i="13"/>
  <c r="AN7020" i="13"/>
  <c r="AN7021" i="13"/>
  <c r="AN7022" i="13"/>
  <c r="AN7023" i="13"/>
  <c r="AN7024" i="13"/>
  <c r="AN7025" i="13"/>
  <c r="AN7026" i="13"/>
  <c r="AN7027" i="13"/>
  <c r="AN7028" i="13"/>
  <c r="AN7029" i="13"/>
  <c r="AN7030" i="13"/>
  <c r="AN7031" i="13"/>
  <c r="AN7032" i="13"/>
  <c r="AN7033" i="13"/>
  <c r="AN7034" i="13"/>
  <c r="AN7035" i="13"/>
  <c r="AN7036" i="13"/>
  <c r="AN7037" i="13"/>
  <c r="AN7038" i="13"/>
  <c r="AN7039" i="13"/>
  <c r="AN7040" i="13"/>
  <c r="AN7041" i="13"/>
  <c r="AN7042" i="13"/>
  <c r="AN7043" i="13"/>
  <c r="AN7044" i="13"/>
  <c r="AN7045" i="13"/>
  <c r="AN7046" i="13"/>
  <c r="AN7047" i="13"/>
  <c r="AN7048" i="13"/>
  <c r="AN7049" i="13"/>
  <c r="AN7050" i="13"/>
  <c r="AN7051" i="13"/>
  <c r="AN7052" i="13"/>
  <c r="AN7053" i="13"/>
  <c r="AN7054" i="13"/>
  <c r="AN7055" i="13"/>
  <c r="AN7056" i="13"/>
  <c r="AN7057" i="13"/>
  <c r="AN7058" i="13"/>
  <c r="AN7059" i="13"/>
  <c r="AN7060" i="13"/>
  <c r="AN7061" i="13"/>
  <c r="AN7062" i="13"/>
  <c r="AN7063" i="13"/>
  <c r="AN7064" i="13"/>
  <c r="AN7065" i="13"/>
  <c r="AN7066" i="13"/>
  <c r="AN7067" i="13"/>
  <c r="AN7068" i="13"/>
  <c r="AN7069" i="13"/>
  <c r="AN7070" i="13"/>
  <c r="AN7071" i="13"/>
  <c r="AN7072" i="13"/>
  <c r="AN7073" i="13"/>
  <c r="AN7074" i="13"/>
  <c r="AN7075" i="13"/>
  <c r="AN7076" i="13"/>
  <c r="AN7077" i="13"/>
  <c r="AN7078" i="13"/>
  <c r="AN7079" i="13"/>
  <c r="AN7080" i="13"/>
  <c r="AN7081" i="13"/>
  <c r="AN7082" i="13"/>
  <c r="AN7083" i="13"/>
  <c r="AN7084" i="13"/>
  <c r="AN7085" i="13"/>
  <c r="AN7086" i="13"/>
  <c r="AN7087" i="13"/>
  <c r="AN7088" i="13"/>
  <c r="AN7089" i="13"/>
  <c r="AN7090" i="13"/>
  <c r="AN7091" i="13"/>
  <c r="AN7092" i="13"/>
  <c r="AN7093" i="13"/>
  <c r="AN7094" i="13"/>
  <c r="AN7095" i="13"/>
  <c r="AN7096" i="13"/>
  <c r="AN7097" i="13"/>
  <c r="AN7098" i="13"/>
  <c r="AN7099" i="13"/>
  <c r="AN7100" i="13"/>
  <c r="AN7101" i="13"/>
  <c r="AN7102" i="13"/>
  <c r="AN7103" i="13"/>
  <c r="AN7104" i="13"/>
  <c r="AN7105" i="13"/>
  <c r="AN7106" i="13"/>
  <c r="AN7107" i="13"/>
  <c r="AN7108" i="13"/>
  <c r="AN7109" i="13"/>
  <c r="AN7110" i="13"/>
  <c r="AN7111" i="13"/>
  <c r="AN7112" i="13"/>
  <c r="AN7113" i="13"/>
  <c r="AN7114" i="13"/>
  <c r="AN7115" i="13"/>
  <c r="AN7116" i="13"/>
  <c r="AN7117" i="13"/>
  <c r="AN7118" i="13"/>
  <c r="AN7119" i="13"/>
  <c r="AN7120" i="13"/>
  <c r="AN7121" i="13"/>
  <c r="AN7122" i="13"/>
  <c r="AN7123" i="13"/>
  <c r="AN7124" i="13"/>
  <c r="AN7125" i="13"/>
  <c r="AN7126" i="13"/>
  <c r="AN7127" i="13"/>
  <c r="AN7128" i="13"/>
  <c r="AN7129" i="13"/>
  <c r="AN7130" i="13"/>
  <c r="AN7131" i="13"/>
  <c r="AN7132" i="13"/>
  <c r="AN7133" i="13"/>
  <c r="AN7134" i="13"/>
  <c r="AN7135" i="13"/>
  <c r="AN7136" i="13"/>
  <c r="AN7137" i="13"/>
  <c r="AN7138" i="13"/>
  <c r="AN7139" i="13"/>
  <c r="AN7140" i="13"/>
  <c r="AN7141" i="13"/>
  <c r="AN7142" i="13"/>
  <c r="AN7143" i="13"/>
  <c r="AN7144" i="13"/>
  <c r="AN7145" i="13"/>
  <c r="AN7146" i="13"/>
  <c r="AN7147" i="13"/>
  <c r="AN7148" i="13"/>
  <c r="AN7149" i="13"/>
  <c r="AN7150" i="13"/>
  <c r="AN7151" i="13"/>
  <c r="AN7152" i="13"/>
  <c r="AN7153" i="13"/>
  <c r="AN7154" i="13"/>
  <c r="AN7155" i="13"/>
  <c r="AN7156" i="13"/>
  <c r="AN7157" i="13"/>
  <c r="AN7158" i="13"/>
  <c r="AN7159" i="13"/>
  <c r="AN7160" i="13"/>
  <c r="AN7161" i="13"/>
  <c r="AN7162" i="13"/>
  <c r="AN7163" i="13"/>
  <c r="AN7164" i="13"/>
  <c r="AN7165" i="13"/>
  <c r="AN7166" i="13"/>
  <c r="AN7167" i="13"/>
  <c r="AN7168" i="13"/>
  <c r="AN7169" i="13"/>
  <c r="AN7170" i="13"/>
  <c r="AN7171" i="13"/>
  <c r="AN7172" i="13"/>
  <c r="AN7173" i="13"/>
  <c r="AN7174" i="13"/>
  <c r="AN7175" i="13"/>
  <c r="AN7176" i="13"/>
  <c r="AN7177" i="13"/>
  <c r="AN7178" i="13"/>
  <c r="AN7179" i="13"/>
  <c r="AN7180" i="13"/>
  <c r="AN7181" i="13"/>
  <c r="AN7182" i="13"/>
  <c r="AN7183" i="13"/>
  <c r="AN7184" i="13"/>
  <c r="AN7185" i="13"/>
  <c r="AN7186" i="13"/>
  <c r="AN7187" i="13"/>
  <c r="AN7188" i="13"/>
  <c r="AN7189" i="13"/>
  <c r="AN7190" i="13"/>
  <c r="AN7191" i="13"/>
  <c r="AN7192" i="13"/>
  <c r="AN7193" i="13"/>
  <c r="AN7194" i="13"/>
  <c r="AN7195" i="13"/>
  <c r="AN7196" i="13"/>
  <c r="AN7197" i="13"/>
  <c r="AN7198" i="13"/>
  <c r="AN7199" i="13"/>
  <c r="AN7200" i="13"/>
  <c r="AN7201" i="13"/>
  <c r="AN7202" i="13"/>
  <c r="AN7203" i="13"/>
  <c r="AN7204" i="13"/>
  <c r="AN7205" i="13"/>
  <c r="AN7206" i="13"/>
  <c r="AN7207" i="13"/>
  <c r="AN7208" i="13"/>
  <c r="AN7209" i="13"/>
  <c r="AN7210" i="13"/>
  <c r="AN7211" i="13"/>
  <c r="AN7212" i="13"/>
  <c r="AN7213" i="13"/>
  <c r="AN7214" i="13"/>
  <c r="AN7215" i="13"/>
  <c r="AN7216" i="13"/>
  <c r="AN7217" i="13"/>
  <c r="AN7218" i="13"/>
  <c r="AN7219" i="13"/>
  <c r="AN7220" i="13"/>
  <c r="AN7221" i="13"/>
  <c r="AN7222" i="13"/>
  <c r="AN7223" i="13"/>
  <c r="AN7224" i="13"/>
  <c r="AN7225" i="13"/>
  <c r="AN7226" i="13"/>
  <c r="AN7227" i="13"/>
  <c r="AN7228" i="13"/>
  <c r="AN7229" i="13"/>
  <c r="AN7230" i="13"/>
  <c r="AN7231" i="13"/>
  <c r="AN7232" i="13"/>
  <c r="AN7233" i="13"/>
  <c r="AN7234" i="13"/>
  <c r="AN7235" i="13"/>
  <c r="AN7236" i="13"/>
  <c r="AN7237" i="13"/>
  <c r="AN7238" i="13"/>
  <c r="AN7239" i="13"/>
  <c r="AN7240" i="13"/>
  <c r="AN7241" i="13"/>
  <c r="AN7242" i="13"/>
  <c r="AN7243" i="13"/>
  <c r="AN7244" i="13"/>
  <c r="AN7245" i="13"/>
  <c r="AN7246" i="13"/>
  <c r="AN7247" i="13"/>
  <c r="AN7248" i="13"/>
  <c r="AN7249" i="13"/>
  <c r="AN7250" i="13"/>
  <c r="AN7251" i="13"/>
  <c r="AN7252" i="13"/>
  <c r="AN7253" i="13"/>
  <c r="AN7254" i="13"/>
  <c r="AN7255" i="13"/>
  <c r="AN7256" i="13"/>
  <c r="AN7257" i="13"/>
  <c r="AN7258" i="13"/>
  <c r="AN7259" i="13"/>
  <c r="AN7260" i="13"/>
  <c r="AN7261" i="13"/>
  <c r="AN7262" i="13"/>
  <c r="AN7263" i="13"/>
  <c r="AN7264" i="13"/>
  <c r="AN7265" i="13"/>
  <c r="AN7266" i="13"/>
  <c r="AN7267" i="13"/>
  <c r="AN7268" i="13"/>
  <c r="AN7269" i="13"/>
  <c r="AN7270" i="13"/>
  <c r="AN7271" i="13"/>
  <c r="AN7272" i="13"/>
  <c r="AN7273" i="13"/>
  <c r="AN7274" i="13"/>
  <c r="AN7275" i="13"/>
  <c r="AN7276" i="13"/>
  <c r="AN7277" i="13"/>
  <c r="AN7278" i="13"/>
  <c r="AN7279" i="13"/>
  <c r="AN7280" i="13"/>
  <c r="AN7281" i="13"/>
  <c r="AN7282" i="13"/>
  <c r="AN7283" i="13"/>
  <c r="AN7284" i="13"/>
  <c r="AN7285" i="13"/>
  <c r="AN7286" i="13"/>
  <c r="AN7287" i="13"/>
  <c r="AN7288" i="13"/>
  <c r="AN7289" i="13"/>
  <c r="AN7290" i="13"/>
  <c r="AN7291" i="13"/>
  <c r="AN7292" i="13"/>
  <c r="AN7293" i="13"/>
  <c r="AN7294" i="13"/>
  <c r="AN7295" i="13"/>
  <c r="AN7296" i="13"/>
  <c r="AN7297" i="13"/>
  <c r="AN7298" i="13"/>
  <c r="AN7299" i="13"/>
  <c r="AN7300" i="13"/>
  <c r="AN7301" i="13"/>
  <c r="AN7302" i="13"/>
  <c r="AN7303" i="13"/>
  <c r="AN7304" i="13"/>
  <c r="AN7305" i="13"/>
  <c r="AN7306" i="13"/>
  <c r="AN7307" i="13"/>
  <c r="AN7308" i="13"/>
  <c r="AN7309" i="13"/>
  <c r="AN7310" i="13"/>
  <c r="AN7311" i="13"/>
  <c r="AN7312" i="13"/>
  <c r="AN7313" i="13"/>
  <c r="AN7314" i="13"/>
  <c r="AN7315" i="13"/>
  <c r="AN7316" i="13"/>
  <c r="AN7317" i="13"/>
  <c r="AN7318" i="13"/>
  <c r="AN7319" i="13"/>
  <c r="AN7320" i="13"/>
  <c r="AN7321" i="13"/>
  <c r="AN7322" i="13"/>
  <c r="AN7323" i="13"/>
  <c r="AN7324" i="13"/>
  <c r="AN7325" i="13"/>
  <c r="AN7326" i="13"/>
  <c r="AN7327" i="13"/>
  <c r="AN7328" i="13"/>
  <c r="AN7329" i="13"/>
  <c r="AN7330" i="13"/>
  <c r="AN7331" i="13"/>
  <c r="AN7332" i="13"/>
  <c r="AN7333" i="13"/>
  <c r="AN7334" i="13"/>
  <c r="AN7335" i="13"/>
  <c r="AN7336" i="13"/>
  <c r="AN7337" i="13"/>
  <c r="AN7338" i="13"/>
  <c r="AN7339" i="13"/>
  <c r="AN7340" i="13"/>
  <c r="AN7341" i="13"/>
  <c r="AN7342" i="13"/>
  <c r="AN7343" i="13"/>
  <c r="AN7344" i="13"/>
  <c r="AN7345" i="13"/>
  <c r="AN7346" i="13"/>
  <c r="AN7347" i="13"/>
  <c r="AN7348" i="13"/>
  <c r="AN7349" i="13"/>
  <c r="AN7350" i="13"/>
  <c r="AN7351" i="13"/>
  <c r="AN7352" i="13"/>
  <c r="AN7353" i="13"/>
  <c r="AN7354" i="13"/>
  <c r="AN7355" i="13"/>
  <c r="AN7356" i="13"/>
  <c r="AN7357" i="13"/>
  <c r="AN7358" i="13"/>
  <c r="AN7359" i="13"/>
  <c r="AN7360" i="13"/>
  <c r="AN7361" i="13"/>
  <c r="AN7362" i="13"/>
  <c r="AN7363" i="13"/>
  <c r="AN7364" i="13"/>
  <c r="AN7365" i="13"/>
  <c r="AN7366" i="13"/>
  <c r="AN7367" i="13"/>
  <c r="AN7368" i="13"/>
  <c r="AN7369" i="13"/>
  <c r="AN7370" i="13"/>
  <c r="AN7371" i="13"/>
  <c r="AN7372" i="13"/>
  <c r="AN7373" i="13"/>
  <c r="AN7374" i="13"/>
  <c r="AN7375" i="13"/>
  <c r="AN7376" i="13"/>
  <c r="AN7377" i="13"/>
  <c r="AN7378" i="13"/>
  <c r="AN7379" i="13"/>
  <c r="AN7380" i="13"/>
  <c r="AN7381" i="13"/>
  <c r="AN7382" i="13"/>
  <c r="AN7383" i="13"/>
  <c r="AN7384" i="13"/>
  <c r="AN7385" i="13"/>
  <c r="AN7386" i="13"/>
  <c r="AN7387" i="13"/>
  <c r="AN7388" i="13"/>
  <c r="AN7389" i="13"/>
  <c r="AN7390" i="13"/>
  <c r="AN7391" i="13"/>
  <c r="AN7392" i="13"/>
  <c r="AN7393" i="13"/>
  <c r="AN7394" i="13"/>
  <c r="AN7395" i="13"/>
  <c r="AN7396" i="13"/>
  <c r="AN7397" i="13"/>
  <c r="AN7398" i="13"/>
  <c r="AN7399" i="13"/>
  <c r="AN7400" i="13"/>
  <c r="AN7401" i="13"/>
  <c r="AN7402" i="13"/>
  <c r="AN7403" i="13"/>
  <c r="AN7404" i="13"/>
  <c r="AN7405" i="13"/>
  <c r="AN7406" i="13"/>
  <c r="AN7407" i="13"/>
  <c r="AN7408" i="13"/>
  <c r="AN7409" i="13"/>
  <c r="AN7410" i="13"/>
  <c r="AN7411" i="13"/>
  <c r="AN7412" i="13"/>
  <c r="AN7413" i="13"/>
  <c r="AN7414" i="13"/>
  <c r="AN7415" i="13"/>
  <c r="AN7416" i="13"/>
  <c r="AN7417" i="13"/>
  <c r="AN7418" i="13"/>
  <c r="AN7419" i="13"/>
  <c r="AN7420" i="13"/>
  <c r="AN7421" i="13"/>
  <c r="AN7422" i="13"/>
  <c r="AN7423" i="13"/>
  <c r="AN7424" i="13"/>
  <c r="AN7425" i="13"/>
  <c r="AN7426" i="13"/>
  <c r="AN7427" i="13"/>
  <c r="AN7428" i="13"/>
  <c r="AN7429" i="13"/>
  <c r="AN7430" i="13"/>
  <c r="AN7431" i="13"/>
  <c r="AN7432" i="13"/>
  <c r="AN7433" i="13"/>
  <c r="AN7434" i="13"/>
  <c r="AN7435" i="13"/>
  <c r="AN7436" i="13"/>
  <c r="AN7437" i="13"/>
  <c r="AN7438" i="13"/>
  <c r="AN7439" i="13"/>
  <c r="AN7440" i="13"/>
  <c r="AN7441" i="13"/>
  <c r="AN7442" i="13"/>
  <c r="AN7443" i="13"/>
  <c r="AN7444" i="13"/>
  <c r="AN7445" i="13"/>
  <c r="AN7446" i="13"/>
  <c r="AN7447" i="13"/>
  <c r="AN7448" i="13"/>
  <c r="AN7449" i="13"/>
  <c r="AN7450" i="13"/>
  <c r="AN7451" i="13"/>
  <c r="AN7452" i="13"/>
  <c r="AN7453" i="13"/>
  <c r="AN7454" i="13"/>
  <c r="AN7455" i="13"/>
  <c r="AN7456" i="13"/>
  <c r="AN7457" i="13"/>
  <c r="AN7458" i="13"/>
  <c r="AN7459" i="13"/>
  <c r="AN7460" i="13"/>
  <c r="AN7461" i="13"/>
  <c r="AN7462" i="13"/>
  <c r="AN7463" i="13"/>
  <c r="AN7464" i="13"/>
  <c r="AN7465" i="13"/>
  <c r="AN7466" i="13"/>
  <c r="AN7467" i="13"/>
  <c r="AN7468" i="13"/>
  <c r="AN7469" i="13"/>
  <c r="AN7470" i="13"/>
  <c r="AN7471" i="13"/>
  <c r="AN7472" i="13"/>
  <c r="AN7473" i="13"/>
  <c r="AN7474" i="13"/>
  <c r="AN7475" i="13"/>
  <c r="AN7476" i="13"/>
  <c r="AN7477" i="13"/>
  <c r="AN7478" i="13"/>
  <c r="AN7479" i="13"/>
  <c r="AN7480" i="13"/>
  <c r="AN7481" i="13"/>
  <c r="AN7482" i="13"/>
  <c r="AN7483" i="13"/>
  <c r="AN7484" i="13"/>
  <c r="AN7485" i="13"/>
  <c r="AN7486" i="13"/>
  <c r="AN7487" i="13"/>
  <c r="AN7488" i="13"/>
  <c r="AN7489" i="13"/>
  <c r="AN7490" i="13"/>
  <c r="AN7491" i="13"/>
  <c r="AN7492" i="13"/>
  <c r="AN7493" i="13"/>
  <c r="AN7494" i="13"/>
  <c r="AN7495" i="13"/>
  <c r="AN7496" i="13"/>
  <c r="AN7497" i="13"/>
  <c r="AN7498" i="13"/>
  <c r="AN7499" i="13"/>
  <c r="AN7500" i="13"/>
  <c r="AN7501" i="13"/>
  <c r="AN7502" i="13"/>
  <c r="AN7503" i="13"/>
  <c r="AN7504" i="13"/>
  <c r="AN7505" i="13"/>
  <c r="AN7506" i="13"/>
  <c r="AN7507" i="13"/>
  <c r="AN7508" i="13"/>
  <c r="AN7509" i="13"/>
  <c r="AN7510" i="13"/>
  <c r="AN7511" i="13"/>
  <c r="AN7512" i="13"/>
  <c r="AN7513" i="13"/>
  <c r="AN7514" i="13"/>
  <c r="AN7515" i="13"/>
  <c r="AN7516" i="13"/>
  <c r="AN7517" i="13"/>
  <c r="AN7518" i="13"/>
  <c r="AN7519" i="13"/>
  <c r="AN7520" i="13"/>
  <c r="AN7521" i="13"/>
  <c r="AN7522" i="13"/>
  <c r="AN7523" i="13"/>
  <c r="AN7524" i="13"/>
  <c r="AN7525" i="13"/>
  <c r="AN7526" i="13"/>
  <c r="AN7527" i="13"/>
  <c r="AN7528" i="13"/>
  <c r="AN7529" i="13"/>
  <c r="AN7530" i="13"/>
  <c r="AN7531" i="13"/>
  <c r="AN7532" i="13"/>
  <c r="AN7533" i="13"/>
  <c r="AN7534" i="13"/>
  <c r="AN7535" i="13"/>
  <c r="AN7536" i="13"/>
  <c r="AN7537" i="13"/>
  <c r="AN7538" i="13"/>
  <c r="AN7539" i="13"/>
  <c r="AN7540" i="13"/>
  <c r="AN7541" i="13"/>
  <c r="AN7542" i="13"/>
  <c r="AN7543" i="13"/>
  <c r="AN7544" i="13"/>
  <c r="AN7545" i="13"/>
  <c r="AN7546" i="13"/>
  <c r="AN7547" i="13"/>
  <c r="AN7548" i="13"/>
  <c r="AN7549" i="13"/>
  <c r="AN7550" i="13"/>
  <c r="AN7551" i="13"/>
  <c r="AN7552" i="13"/>
  <c r="AN7553" i="13"/>
  <c r="AN7554" i="13"/>
  <c r="AN7555" i="13"/>
  <c r="AN7556" i="13"/>
  <c r="AN7557" i="13"/>
  <c r="AN7558" i="13"/>
  <c r="AN7559" i="13"/>
  <c r="AN7560" i="13"/>
  <c r="AN7561" i="13"/>
  <c r="AN7562" i="13"/>
  <c r="AN7563" i="13"/>
  <c r="AN7564" i="13"/>
  <c r="AN7565" i="13"/>
  <c r="AN7566" i="13"/>
  <c r="AN7567" i="13"/>
  <c r="AN7568" i="13"/>
  <c r="AN7569" i="13"/>
  <c r="AN7570" i="13"/>
  <c r="AN7571" i="13"/>
  <c r="AN7572" i="13"/>
  <c r="AN7573" i="13"/>
  <c r="AN7574" i="13"/>
  <c r="AN7575" i="13"/>
  <c r="AN7576" i="13"/>
  <c r="AN7577" i="13"/>
  <c r="AN7578" i="13"/>
  <c r="AN7579" i="13"/>
  <c r="AN7580" i="13"/>
  <c r="AN7581" i="13"/>
  <c r="AN7582" i="13"/>
  <c r="AN7583" i="13"/>
  <c r="AN7584" i="13"/>
  <c r="AN7585" i="13"/>
  <c r="AN7586" i="13"/>
  <c r="AN7587" i="13"/>
  <c r="AN7588" i="13"/>
  <c r="AN7589" i="13"/>
  <c r="AN7590" i="13"/>
  <c r="AN7591" i="13"/>
  <c r="AN7592" i="13"/>
  <c r="AN7593" i="13"/>
  <c r="AN7594" i="13"/>
  <c r="AN7595" i="13"/>
  <c r="AN7596" i="13"/>
  <c r="AN7597" i="13"/>
  <c r="AN7598" i="13"/>
  <c r="AN7599" i="13"/>
  <c r="AN7600" i="13"/>
  <c r="AN7601" i="13"/>
  <c r="AN7602" i="13"/>
  <c r="AN7603" i="13"/>
  <c r="AN7604" i="13"/>
  <c r="AN7605" i="13"/>
  <c r="AN7606" i="13"/>
  <c r="AN7607" i="13"/>
  <c r="AN7608" i="13"/>
  <c r="AN7609" i="13"/>
  <c r="AN7610" i="13"/>
  <c r="AN7611" i="13"/>
  <c r="AN7612" i="13"/>
  <c r="AN7613" i="13"/>
  <c r="AN7614" i="13"/>
  <c r="AN7615" i="13"/>
  <c r="AN7616" i="13"/>
  <c r="AN7617" i="13"/>
  <c r="AN7618" i="13"/>
  <c r="AN7619" i="13"/>
  <c r="AN7620" i="13"/>
  <c r="AN7621" i="13"/>
  <c r="AN7622" i="13"/>
  <c r="AN7623" i="13"/>
  <c r="AN7624" i="13"/>
  <c r="AN7625" i="13"/>
  <c r="AN7626" i="13"/>
  <c r="AN7627" i="13"/>
  <c r="AN7628" i="13"/>
  <c r="AN7629" i="13"/>
  <c r="AN7630" i="13"/>
  <c r="AN7631" i="13"/>
  <c r="AN7632" i="13"/>
  <c r="AN7633" i="13"/>
  <c r="AN7634" i="13"/>
  <c r="AN7635" i="13"/>
  <c r="AN7636" i="13"/>
  <c r="AN7637" i="13"/>
  <c r="AN7638" i="13"/>
  <c r="AN7639" i="13"/>
  <c r="AN7640" i="13"/>
  <c r="AN7641" i="13"/>
  <c r="AN7642" i="13"/>
  <c r="AN7643" i="13"/>
  <c r="AN7644" i="13"/>
  <c r="AN7645" i="13"/>
  <c r="AN7646" i="13"/>
  <c r="AN7647" i="13"/>
  <c r="AN7648" i="13"/>
  <c r="AN7649" i="13"/>
  <c r="AN7650" i="13"/>
  <c r="AN7651" i="13"/>
  <c r="AN7652" i="13"/>
  <c r="AN7653" i="13"/>
  <c r="AN7654" i="13"/>
  <c r="AN7655" i="13"/>
  <c r="AN7656" i="13"/>
  <c r="AN7657" i="13"/>
  <c r="AN7658" i="13"/>
  <c r="AN7659" i="13"/>
  <c r="AN7660" i="13"/>
  <c r="AN7661" i="13"/>
  <c r="AN7662" i="13"/>
  <c r="AN7663" i="13"/>
  <c r="AN7664" i="13"/>
  <c r="AN7665" i="13"/>
  <c r="AN7666" i="13"/>
  <c r="AN7667" i="13"/>
  <c r="AN7668" i="13"/>
  <c r="AN7669" i="13"/>
  <c r="AN7670" i="13"/>
  <c r="AN7671" i="13"/>
  <c r="AN7672" i="13"/>
  <c r="AN7673" i="13"/>
  <c r="AN7674" i="13"/>
  <c r="AN7675" i="13"/>
  <c r="AN7676" i="13"/>
  <c r="AN7677" i="13"/>
  <c r="AN7678" i="13"/>
  <c r="AN7679" i="13"/>
  <c r="AN7680" i="13"/>
  <c r="AN7681" i="13"/>
  <c r="AN7682" i="13"/>
  <c r="AN7683" i="13"/>
  <c r="AN7684" i="13"/>
  <c r="AN7685" i="13"/>
  <c r="AN7686" i="13"/>
  <c r="AN7687" i="13"/>
  <c r="AN7688" i="13"/>
  <c r="AN7689" i="13"/>
  <c r="AN7690" i="13"/>
  <c r="AN7691" i="13"/>
  <c r="AN7692" i="13"/>
  <c r="AN7693" i="13"/>
  <c r="AN7694" i="13"/>
  <c r="AN7695" i="13"/>
  <c r="AN7696" i="13"/>
  <c r="AN7697" i="13"/>
  <c r="AN7698" i="13"/>
  <c r="AN7699" i="13"/>
  <c r="AN7700" i="13"/>
  <c r="AN7701" i="13"/>
  <c r="AN7702" i="13"/>
  <c r="AN7703" i="13"/>
  <c r="AN7704" i="13"/>
  <c r="AN7705" i="13"/>
  <c r="AN7706" i="13"/>
  <c r="AN7707" i="13"/>
  <c r="AN7708" i="13"/>
  <c r="AN7709" i="13"/>
  <c r="AN7710" i="13"/>
  <c r="AN7711" i="13"/>
  <c r="AN7712" i="13"/>
  <c r="AN7713" i="13"/>
  <c r="AN7714" i="13"/>
  <c r="AN7715" i="13"/>
  <c r="AN7716" i="13"/>
  <c r="AN7717" i="13"/>
  <c r="AN7718" i="13"/>
  <c r="AN7719" i="13"/>
  <c r="AN7720" i="13"/>
  <c r="AN7721" i="13"/>
  <c r="AN7722" i="13"/>
  <c r="AN7723" i="13"/>
  <c r="AN7724" i="13"/>
  <c r="AN7725" i="13"/>
  <c r="AN7726" i="13"/>
  <c r="AN7727" i="13"/>
  <c r="AN7728" i="13"/>
  <c r="AN7729" i="13"/>
  <c r="AN7730" i="13"/>
  <c r="AN7731" i="13"/>
  <c r="AN7732" i="13"/>
  <c r="AN7733" i="13"/>
  <c r="AN7734" i="13"/>
  <c r="AN7735" i="13"/>
  <c r="AN7736" i="13"/>
  <c r="AN7737" i="13"/>
  <c r="AN7738" i="13"/>
  <c r="AN7739" i="13"/>
  <c r="AN7740" i="13"/>
  <c r="AN7741" i="13"/>
  <c r="AN7742" i="13"/>
  <c r="AN7743" i="13"/>
  <c r="AN7744" i="13"/>
  <c r="AN7745" i="13"/>
  <c r="AN7746" i="13"/>
  <c r="AN7747" i="13"/>
  <c r="AN7748" i="13"/>
  <c r="AN7749" i="13"/>
  <c r="AN7750" i="13"/>
  <c r="AN7751" i="13"/>
  <c r="AN7752" i="13"/>
  <c r="AN7753" i="13"/>
  <c r="AN7754" i="13"/>
  <c r="AN7755" i="13"/>
  <c r="AN7756" i="13"/>
  <c r="AN7757" i="13"/>
  <c r="AN7758" i="13"/>
  <c r="AN7759" i="13"/>
  <c r="AN7760" i="13"/>
  <c r="AN7761" i="13"/>
  <c r="AN7762" i="13"/>
  <c r="AN7763" i="13"/>
  <c r="AN7764" i="13"/>
  <c r="AN7765" i="13"/>
  <c r="AN7766" i="13"/>
  <c r="AN7767" i="13"/>
  <c r="AN7768" i="13"/>
  <c r="AN7769" i="13"/>
  <c r="AN7770" i="13"/>
  <c r="AN7771" i="13"/>
  <c r="AN7772" i="13"/>
  <c r="AN7773" i="13"/>
  <c r="AN7774" i="13"/>
  <c r="AN7775" i="13"/>
  <c r="AN7776" i="13"/>
  <c r="AN7777" i="13"/>
  <c r="AN7778" i="13"/>
  <c r="AN7779" i="13"/>
  <c r="AN7780" i="13"/>
  <c r="AN7781" i="13"/>
  <c r="AN7782" i="13"/>
  <c r="AN7783" i="13"/>
  <c r="AN7784" i="13"/>
  <c r="AN7785" i="13"/>
  <c r="AN7786" i="13"/>
  <c r="AN7787" i="13"/>
  <c r="AN7788" i="13"/>
  <c r="AN7789" i="13"/>
  <c r="AN7790" i="13"/>
  <c r="AN7791" i="13"/>
  <c r="AN7792" i="13"/>
  <c r="AN7793" i="13"/>
  <c r="AN7794" i="13"/>
  <c r="AN7795" i="13"/>
  <c r="AN7796" i="13"/>
  <c r="AN7797" i="13"/>
  <c r="AN7798" i="13"/>
  <c r="AN7799" i="13"/>
  <c r="AN7800" i="13"/>
  <c r="AN7801" i="13"/>
  <c r="AN7802" i="13"/>
  <c r="AN7803" i="13"/>
  <c r="AN7804" i="13"/>
  <c r="AN7805" i="13"/>
  <c r="AN7806" i="13"/>
  <c r="AN7807" i="13"/>
  <c r="AN7808" i="13"/>
  <c r="AN7809" i="13"/>
  <c r="AN7810" i="13"/>
  <c r="AN7811" i="13"/>
  <c r="AN7812" i="13"/>
  <c r="AN7813" i="13"/>
  <c r="AN7814" i="13"/>
  <c r="AN7815" i="13"/>
  <c r="AN7816" i="13"/>
  <c r="AN7817" i="13"/>
  <c r="AN7818" i="13"/>
  <c r="AN7819" i="13"/>
  <c r="AN7820" i="13"/>
  <c r="AN7821" i="13"/>
  <c r="AN7822" i="13"/>
  <c r="AN7823" i="13"/>
  <c r="AN7824" i="13"/>
  <c r="AN7825" i="13"/>
  <c r="AN7826" i="13"/>
  <c r="AN7827" i="13"/>
  <c r="AN7828" i="13"/>
  <c r="AN7829" i="13"/>
  <c r="AN7830" i="13"/>
  <c r="AN7831" i="13"/>
  <c r="AN7832" i="13"/>
  <c r="AN7833" i="13"/>
  <c r="AN7834" i="13"/>
  <c r="AN7835" i="13"/>
  <c r="AN7836" i="13"/>
  <c r="AN7837" i="13"/>
  <c r="AN7838" i="13"/>
  <c r="AN7839" i="13"/>
  <c r="AN7840" i="13"/>
  <c r="AN7841" i="13"/>
  <c r="AN7842" i="13"/>
  <c r="AN7843" i="13"/>
  <c r="AN7844" i="13"/>
  <c r="AN7845" i="13"/>
  <c r="AN7846" i="13"/>
  <c r="AN7847" i="13"/>
  <c r="AN7848" i="13"/>
  <c r="AN7849" i="13"/>
  <c r="AN7850" i="13"/>
  <c r="AN7851" i="13"/>
  <c r="AN7852" i="13"/>
  <c r="AN7853" i="13"/>
  <c r="AN7854" i="13"/>
  <c r="AN7855" i="13"/>
  <c r="AN7856" i="13"/>
  <c r="AN7857" i="13"/>
  <c r="AN7858" i="13"/>
  <c r="AN7859" i="13"/>
  <c r="AN7860" i="13"/>
  <c r="AN7861" i="13"/>
  <c r="AN7862" i="13"/>
  <c r="AN7863" i="13"/>
  <c r="AN7864" i="13"/>
  <c r="AN7865" i="13"/>
  <c r="AN7866" i="13"/>
  <c r="AN7867" i="13"/>
  <c r="AN7868" i="13"/>
  <c r="AN7869" i="13"/>
  <c r="AN7870" i="13"/>
  <c r="AN7871" i="13"/>
  <c r="AN7872" i="13"/>
  <c r="AN7873" i="13"/>
  <c r="AN7874" i="13"/>
  <c r="AN7875" i="13"/>
  <c r="AN7876" i="13"/>
  <c r="AN7877" i="13"/>
  <c r="AN7878" i="13"/>
  <c r="AN7879" i="13"/>
  <c r="AN7880" i="13"/>
  <c r="AN7881" i="13"/>
  <c r="AN7882" i="13"/>
  <c r="AN7883" i="13"/>
  <c r="AN7884" i="13"/>
  <c r="AN7885" i="13"/>
  <c r="AN7886" i="13"/>
  <c r="AN7887" i="13"/>
  <c r="AN7888" i="13"/>
  <c r="AN7889" i="13"/>
  <c r="AN7890" i="13"/>
  <c r="AN7891" i="13"/>
  <c r="AN7892" i="13"/>
  <c r="AN7893" i="13"/>
  <c r="AN7894" i="13"/>
  <c r="AN7895" i="13"/>
  <c r="AN7896" i="13"/>
  <c r="AN7897" i="13"/>
  <c r="AN7898" i="13"/>
  <c r="AN7899" i="13"/>
  <c r="AN7900" i="13"/>
  <c r="AN7901" i="13"/>
  <c r="AN7902" i="13"/>
  <c r="AN7903" i="13"/>
  <c r="AN7904" i="13"/>
  <c r="AN7905" i="13"/>
  <c r="AN7906" i="13"/>
  <c r="AN7907" i="13"/>
  <c r="AN7908" i="13"/>
  <c r="AN7909" i="13"/>
  <c r="AN7910" i="13"/>
  <c r="AN7911" i="13"/>
  <c r="AN7912" i="13"/>
  <c r="AN7913" i="13"/>
  <c r="AN7914" i="13"/>
  <c r="AN7915" i="13"/>
  <c r="AN7916" i="13"/>
  <c r="AN7917" i="13"/>
  <c r="AN7918" i="13"/>
  <c r="AN7919" i="13"/>
  <c r="AN7920" i="13"/>
  <c r="AN7921" i="13"/>
  <c r="AN7922" i="13"/>
  <c r="AN7923" i="13"/>
  <c r="AN7924" i="13"/>
  <c r="AN7925" i="13"/>
  <c r="AN7926" i="13"/>
  <c r="AN7927" i="13"/>
  <c r="AN7928" i="13"/>
  <c r="AN7929" i="13"/>
  <c r="AN7930" i="13"/>
  <c r="AN7931" i="13"/>
  <c r="AN7932" i="13"/>
  <c r="AN7933" i="13"/>
  <c r="AN7934" i="13"/>
  <c r="AN7935" i="13"/>
  <c r="AN7936" i="13"/>
  <c r="AN7937" i="13"/>
  <c r="AN7938" i="13"/>
  <c r="AN7939" i="13"/>
  <c r="AN7940" i="13"/>
  <c r="AN7941" i="13"/>
  <c r="AN7942" i="13"/>
  <c r="AN7943" i="13"/>
  <c r="AN7944" i="13"/>
  <c r="AN7945" i="13"/>
  <c r="AN7946" i="13"/>
  <c r="AN7947" i="13"/>
  <c r="AN7948" i="13"/>
  <c r="AN7949" i="13"/>
  <c r="AN7950" i="13"/>
  <c r="AN7951" i="13"/>
  <c r="AN7952" i="13"/>
  <c r="AN7953" i="13"/>
  <c r="AN7954" i="13"/>
  <c r="AN7955" i="13"/>
  <c r="AN7956" i="13"/>
  <c r="AN7957" i="13"/>
  <c r="AN7958" i="13"/>
  <c r="AN7959" i="13"/>
  <c r="AN7960" i="13"/>
  <c r="AN7961" i="13"/>
  <c r="AN7962" i="13"/>
  <c r="AN7963" i="13"/>
  <c r="AN7964" i="13"/>
  <c r="AN7965" i="13"/>
  <c r="AN7966" i="13"/>
  <c r="AN7967" i="13"/>
  <c r="AN7968" i="13"/>
  <c r="AN7969" i="13"/>
  <c r="AN7970" i="13"/>
  <c r="AN7971" i="13"/>
  <c r="AN7972" i="13"/>
  <c r="AN7973" i="13"/>
  <c r="AN7974" i="13"/>
  <c r="AN7975" i="13"/>
  <c r="AN7976" i="13"/>
  <c r="AN7977" i="13"/>
  <c r="AN7978" i="13"/>
  <c r="AN7979" i="13"/>
  <c r="AN7980" i="13"/>
  <c r="AN7981" i="13"/>
  <c r="AN7982" i="13"/>
  <c r="AN7983" i="13"/>
  <c r="AN7984" i="13"/>
  <c r="AN7985" i="13"/>
  <c r="AN7986" i="13"/>
  <c r="AN7987" i="13"/>
  <c r="AN7988" i="13"/>
  <c r="AN7989" i="13"/>
  <c r="AN7990" i="13"/>
  <c r="AN7991" i="13"/>
  <c r="AN7992" i="13"/>
  <c r="AN7993" i="13"/>
  <c r="AN7994" i="13"/>
  <c r="AN7995" i="13"/>
  <c r="AN7996" i="13"/>
  <c r="AN7997" i="13"/>
  <c r="AN7998" i="13"/>
  <c r="AN7999" i="13"/>
  <c r="AN8000" i="13"/>
  <c r="AN8001" i="13"/>
  <c r="AN8002" i="13"/>
  <c r="AN8003" i="13"/>
  <c r="AN8004" i="13"/>
  <c r="AN8005" i="13"/>
  <c r="AN8006" i="13"/>
  <c r="AN8007" i="13"/>
  <c r="AN8008" i="13"/>
  <c r="AN8009" i="13"/>
  <c r="AN8010" i="13"/>
  <c r="AN8011" i="13"/>
  <c r="AN8012" i="13"/>
  <c r="AN8013" i="13"/>
  <c r="AN8014" i="13"/>
  <c r="AN8015" i="13"/>
  <c r="AN8016" i="13"/>
  <c r="AN8017" i="13"/>
  <c r="AN8018" i="13"/>
  <c r="AN8019" i="13"/>
  <c r="AN8020" i="13"/>
  <c r="AN8021" i="13"/>
  <c r="AN8022" i="13"/>
  <c r="AN8023" i="13"/>
  <c r="AN8024" i="13"/>
  <c r="AN8025" i="13"/>
  <c r="AN8026" i="13"/>
  <c r="AN8027" i="13"/>
  <c r="AN8028" i="13"/>
  <c r="AN8029" i="13"/>
  <c r="AN8030" i="13"/>
  <c r="AN8031" i="13"/>
  <c r="AN8032" i="13"/>
  <c r="AN8033" i="13"/>
  <c r="AN8034" i="13"/>
  <c r="AN8035" i="13"/>
  <c r="AN8036" i="13"/>
  <c r="AN8037" i="13"/>
  <c r="AN8038" i="13"/>
  <c r="AN8039" i="13"/>
  <c r="AN8040" i="13"/>
  <c r="AN8041" i="13"/>
  <c r="AN8042" i="13"/>
  <c r="AN8043" i="13"/>
  <c r="AN8044" i="13"/>
  <c r="AN8045" i="13"/>
  <c r="AN8046" i="13"/>
  <c r="AN8047" i="13"/>
  <c r="AN8048" i="13"/>
  <c r="AN8049" i="13"/>
  <c r="AN8050" i="13"/>
  <c r="AN8051" i="13"/>
  <c r="AN8052" i="13"/>
  <c r="AN8053" i="13"/>
  <c r="AN8054" i="13"/>
  <c r="AN8055" i="13"/>
  <c r="AN8056" i="13"/>
  <c r="AN8057" i="13"/>
  <c r="AN8058" i="13"/>
  <c r="AN8059" i="13"/>
  <c r="AN8060" i="13"/>
  <c r="AN8061" i="13"/>
  <c r="AN8062" i="13"/>
  <c r="AN8063" i="13"/>
  <c r="AN8064" i="13"/>
  <c r="AN8065" i="13"/>
  <c r="AN8066" i="13"/>
  <c r="AN8067" i="13"/>
  <c r="AN8068" i="13"/>
  <c r="AN8069" i="13"/>
  <c r="AN8070" i="13"/>
  <c r="AN8071" i="13"/>
  <c r="AN8072" i="13"/>
  <c r="AN8073" i="13"/>
  <c r="AN8074" i="13"/>
  <c r="AN8075" i="13"/>
  <c r="AN8076" i="13"/>
  <c r="AN8077" i="13"/>
  <c r="AN8078" i="13"/>
  <c r="AN8079" i="13"/>
  <c r="AN8080" i="13"/>
  <c r="AN8081" i="13"/>
  <c r="AN8082" i="13"/>
  <c r="AN8083" i="13"/>
  <c r="AN8084" i="13"/>
  <c r="AN8085" i="13"/>
  <c r="AN8086" i="13"/>
  <c r="AN8087" i="13"/>
  <c r="AN8088" i="13"/>
  <c r="AN8089" i="13"/>
  <c r="AN8090" i="13"/>
  <c r="AN8091" i="13"/>
  <c r="AN8092" i="13"/>
  <c r="AN8093" i="13"/>
  <c r="AN8094" i="13"/>
  <c r="AN8095" i="13"/>
  <c r="AN8096" i="13"/>
  <c r="AN8097" i="13"/>
  <c r="AN8098" i="13"/>
  <c r="AN8099" i="13"/>
  <c r="AN8100" i="13"/>
  <c r="AN8101" i="13"/>
  <c r="AN8102" i="13"/>
  <c r="AN8103" i="13"/>
  <c r="AN8104" i="13"/>
  <c r="AN8105" i="13"/>
  <c r="AN8106" i="13"/>
  <c r="AN8107" i="13"/>
  <c r="AN8108" i="13"/>
  <c r="AN8109" i="13"/>
  <c r="AN8110" i="13"/>
  <c r="AN8111" i="13"/>
  <c r="AN8112" i="13"/>
  <c r="AN8113" i="13"/>
  <c r="AN8114" i="13"/>
  <c r="AN8115" i="13"/>
  <c r="AN8116" i="13"/>
  <c r="AN8117" i="13"/>
  <c r="AN8118" i="13"/>
  <c r="AN8119" i="13"/>
  <c r="AN8120" i="13"/>
  <c r="AN8121" i="13"/>
  <c r="AN8122" i="13"/>
  <c r="AN8123" i="13"/>
  <c r="AN8124" i="13"/>
  <c r="AN8125" i="13"/>
  <c r="AN8126" i="13"/>
  <c r="AN8127" i="13"/>
  <c r="AN8128" i="13"/>
  <c r="AN8129" i="13"/>
  <c r="AN8130" i="13"/>
  <c r="AN8131" i="13"/>
  <c r="AN8132" i="13"/>
  <c r="AN8133" i="13"/>
  <c r="AN8134" i="13"/>
  <c r="AN8135" i="13"/>
  <c r="AN8136" i="13"/>
  <c r="AN8137" i="13"/>
  <c r="AN8138" i="13"/>
  <c r="AN8139" i="13"/>
  <c r="AN8140" i="13"/>
  <c r="AN8141" i="13"/>
  <c r="AN8142" i="13"/>
  <c r="AN8143" i="13"/>
  <c r="AN8144" i="13"/>
  <c r="AN8145" i="13"/>
  <c r="AN8146" i="13"/>
  <c r="AN8147" i="13"/>
  <c r="AN8148" i="13"/>
  <c r="AN8149" i="13"/>
  <c r="AN8150" i="13"/>
  <c r="AN8151" i="13"/>
  <c r="AN8152" i="13"/>
  <c r="AN8153" i="13"/>
  <c r="AN8154" i="13"/>
  <c r="AN8155" i="13"/>
  <c r="AN8156" i="13"/>
  <c r="AN8157" i="13"/>
  <c r="AN8158" i="13"/>
  <c r="AN8159" i="13"/>
  <c r="AN8160" i="13"/>
  <c r="AN8161" i="13"/>
  <c r="AN8162" i="13"/>
  <c r="AN8163" i="13"/>
  <c r="AN8164" i="13"/>
  <c r="AN8165" i="13"/>
  <c r="AN8166" i="13"/>
  <c r="AN8167" i="13"/>
  <c r="AN8168" i="13"/>
  <c r="AN8169" i="13"/>
  <c r="AN8170" i="13"/>
  <c r="AN8171" i="13"/>
  <c r="AN8172" i="13"/>
  <c r="AN8173" i="13"/>
  <c r="AN8174" i="13"/>
  <c r="AN8175" i="13"/>
  <c r="AN8176" i="13"/>
  <c r="AN8177" i="13"/>
  <c r="AN8178" i="13"/>
  <c r="AN8179" i="13"/>
  <c r="AN8180" i="13"/>
  <c r="AN8181" i="13"/>
  <c r="AN8182" i="13"/>
  <c r="AN8183" i="13"/>
  <c r="AN8184" i="13"/>
  <c r="AN8185" i="13"/>
  <c r="AN8186" i="13"/>
  <c r="AN8187" i="13"/>
  <c r="AN8188" i="13"/>
  <c r="AN8189" i="13"/>
  <c r="AN8190" i="13"/>
  <c r="AN8191" i="13"/>
  <c r="AN8192" i="13"/>
  <c r="AN8193" i="13"/>
  <c r="AN8194" i="13"/>
  <c r="AN8195" i="13"/>
  <c r="AN8196" i="13"/>
  <c r="AN8197" i="13"/>
  <c r="AN8198" i="13"/>
  <c r="AN8199" i="13"/>
  <c r="AN8200" i="13"/>
  <c r="AN8201" i="13"/>
  <c r="AN8202" i="13"/>
  <c r="AN8203" i="13"/>
  <c r="AN8204" i="13"/>
  <c r="AN8205" i="13"/>
  <c r="AN8206" i="13"/>
  <c r="AN8207" i="13"/>
  <c r="AN8208" i="13"/>
  <c r="AN8209" i="13"/>
  <c r="AN8210" i="13"/>
  <c r="AN8211" i="13"/>
  <c r="AN8212" i="13"/>
  <c r="AN8213" i="13"/>
  <c r="AN8214" i="13"/>
  <c r="AN8215" i="13"/>
  <c r="AN8216" i="13"/>
  <c r="AN8217" i="13"/>
  <c r="AN8218" i="13"/>
  <c r="AN8219" i="13"/>
  <c r="AN8220" i="13"/>
  <c r="AN8221" i="13"/>
  <c r="AN8222" i="13"/>
  <c r="AN8223" i="13"/>
  <c r="AN8224" i="13"/>
  <c r="AN8225" i="13"/>
  <c r="AN8226" i="13"/>
  <c r="AN8227" i="13"/>
  <c r="AN8228" i="13"/>
  <c r="AN8229" i="13"/>
  <c r="AN8230" i="13"/>
  <c r="AN8231" i="13"/>
  <c r="AN8232" i="13"/>
  <c r="AN8233" i="13"/>
  <c r="AN8234" i="13"/>
  <c r="AN8235" i="13"/>
  <c r="AN8236" i="13"/>
  <c r="AN8237" i="13"/>
  <c r="AN8238" i="13"/>
  <c r="AN8239" i="13"/>
  <c r="AN8240" i="13"/>
  <c r="AN8241" i="13"/>
  <c r="AN8242" i="13"/>
  <c r="AN8243" i="13"/>
  <c r="AN8244" i="13"/>
  <c r="AN8245" i="13"/>
  <c r="AN8246" i="13"/>
  <c r="AN8247" i="13"/>
  <c r="AN8248" i="13"/>
  <c r="AN8249" i="13"/>
  <c r="AN8250" i="13"/>
  <c r="AN8251" i="13"/>
  <c r="AN8252" i="13"/>
  <c r="AN8253" i="13"/>
  <c r="AN8254" i="13"/>
  <c r="AN8255" i="13"/>
  <c r="AN8256" i="13"/>
  <c r="AN8257" i="13"/>
  <c r="AN8258" i="13"/>
  <c r="AN8259" i="13"/>
  <c r="AN8260" i="13"/>
  <c r="AN8261" i="13"/>
  <c r="AN8262" i="13"/>
  <c r="AN8263" i="13"/>
  <c r="AN8264" i="13"/>
  <c r="AN8265" i="13"/>
  <c r="AN8266" i="13"/>
  <c r="AN8267" i="13"/>
  <c r="AN8268" i="13"/>
  <c r="AN8269" i="13"/>
  <c r="AN8270" i="13"/>
  <c r="AN8271" i="13"/>
  <c r="AN8272" i="13"/>
  <c r="AN8273" i="13"/>
  <c r="AN8274" i="13"/>
  <c r="AN8275" i="13"/>
  <c r="AN8276" i="13"/>
  <c r="AN8277" i="13"/>
  <c r="AN8278" i="13"/>
  <c r="AN8279" i="13"/>
  <c r="AN8280" i="13"/>
  <c r="AN8281" i="13"/>
  <c r="AN8282" i="13"/>
  <c r="AN8283" i="13"/>
  <c r="AN8284" i="13"/>
  <c r="AN8285" i="13"/>
  <c r="AN8286" i="13"/>
  <c r="AN8287" i="13"/>
  <c r="AN8288" i="13"/>
  <c r="AN8289" i="13"/>
  <c r="AN8290" i="13"/>
  <c r="AN8291" i="13"/>
  <c r="AN8292" i="13"/>
  <c r="AN8293" i="13"/>
  <c r="AN8294" i="13"/>
  <c r="AN8295" i="13"/>
  <c r="AN8296" i="13"/>
  <c r="AN8297" i="13"/>
  <c r="AN8298" i="13"/>
  <c r="AN8299" i="13"/>
  <c r="AN8300" i="13"/>
  <c r="AN8301" i="13"/>
  <c r="AN8302" i="13"/>
  <c r="AN8303" i="13"/>
  <c r="AN8304" i="13"/>
  <c r="AN8305" i="13"/>
  <c r="AN8306" i="13"/>
  <c r="AN8307" i="13"/>
  <c r="AN8308" i="13"/>
  <c r="AN8309" i="13"/>
  <c r="AN8310" i="13"/>
  <c r="AN8311" i="13"/>
  <c r="AN8312" i="13"/>
  <c r="AN8313" i="13"/>
  <c r="AN8314" i="13"/>
  <c r="AN8315" i="13"/>
  <c r="AN8316" i="13"/>
  <c r="AN8317" i="13"/>
  <c r="AN8318" i="13"/>
  <c r="AN8319" i="13"/>
  <c r="AN8320" i="13"/>
  <c r="AN8321" i="13"/>
  <c r="AN8322" i="13"/>
  <c r="AN8323" i="13"/>
  <c r="AN8324" i="13"/>
  <c r="AN8325" i="13"/>
  <c r="AN8326" i="13"/>
  <c r="AN8327" i="13"/>
  <c r="AN8328" i="13"/>
  <c r="AN8329" i="13"/>
  <c r="AN8330" i="13"/>
  <c r="AN8331" i="13"/>
  <c r="AN8332" i="13"/>
  <c r="AN8333" i="13"/>
  <c r="AN8334" i="13"/>
  <c r="AN8335" i="13"/>
  <c r="AN8336" i="13"/>
  <c r="AN8337" i="13"/>
  <c r="AN8338" i="13"/>
  <c r="AN8339" i="13"/>
  <c r="AN8340" i="13"/>
  <c r="AN8341" i="13"/>
  <c r="AN8342" i="13"/>
  <c r="AN8343" i="13"/>
  <c r="AN8344" i="13"/>
  <c r="AN8345" i="13"/>
  <c r="AN8346" i="13"/>
  <c r="AN8347" i="13"/>
  <c r="AN8348" i="13"/>
  <c r="AN8349" i="13"/>
  <c r="AN8350" i="13"/>
  <c r="AN8351" i="13"/>
  <c r="AN8352" i="13"/>
  <c r="AN8353" i="13"/>
  <c r="AN8354" i="13"/>
  <c r="AN8355" i="13"/>
  <c r="AN8356" i="13"/>
  <c r="AN8357" i="13"/>
  <c r="AN8358" i="13"/>
  <c r="AN8359" i="13"/>
  <c r="AN8360" i="13"/>
  <c r="AN8361" i="13"/>
  <c r="AN8362" i="13"/>
  <c r="AN8363" i="13"/>
  <c r="AN8364" i="13"/>
  <c r="AN8365" i="13"/>
  <c r="AN8366" i="13"/>
  <c r="AN8367" i="13"/>
  <c r="AN8368" i="13"/>
  <c r="AN8369" i="13"/>
  <c r="AN8370" i="13"/>
  <c r="AN8371" i="13"/>
  <c r="AN8372" i="13"/>
  <c r="AN8373" i="13"/>
  <c r="AN8374" i="13"/>
  <c r="AN8375" i="13"/>
  <c r="AN8376" i="13"/>
  <c r="AN8377" i="13"/>
  <c r="AN8378" i="13"/>
  <c r="AN8379" i="13"/>
  <c r="AN8380" i="13"/>
  <c r="AN8381" i="13"/>
  <c r="AN8382" i="13"/>
  <c r="AN8383" i="13"/>
  <c r="AN8384" i="13"/>
  <c r="AN8385" i="13"/>
  <c r="AN8386" i="13"/>
  <c r="AN8387" i="13"/>
  <c r="AN8388" i="13"/>
  <c r="AN8389" i="13"/>
  <c r="AN8390" i="13"/>
  <c r="AN8391" i="13"/>
  <c r="AN8392" i="13"/>
  <c r="AN8393" i="13"/>
  <c r="AN8394" i="13"/>
  <c r="AN8395" i="13"/>
  <c r="AN8396" i="13"/>
  <c r="AN8397" i="13"/>
  <c r="AN8398" i="13"/>
  <c r="AN8399" i="13"/>
  <c r="AN8400" i="13"/>
  <c r="AN8401" i="13"/>
  <c r="AN8402" i="13"/>
  <c r="AN8403" i="13"/>
  <c r="AN8404" i="13"/>
  <c r="AN8405" i="13"/>
  <c r="AN8406" i="13"/>
  <c r="AN8407" i="13"/>
  <c r="AN8408" i="13"/>
  <c r="AN8409" i="13"/>
  <c r="AN8410" i="13"/>
  <c r="AN8411" i="13"/>
  <c r="AN8412" i="13"/>
  <c r="AN8413" i="13"/>
  <c r="AN8414" i="13"/>
  <c r="AN8415" i="13"/>
  <c r="AN8416" i="13"/>
  <c r="AN8417" i="13"/>
  <c r="AN8418" i="13"/>
  <c r="AN8419" i="13"/>
  <c r="AN8420" i="13"/>
  <c r="AN8421" i="13"/>
  <c r="AN8422" i="13"/>
  <c r="AN8423" i="13"/>
  <c r="AN8424" i="13"/>
  <c r="AN8425" i="13"/>
  <c r="AN8426" i="13"/>
  <c r="AN8427" i="13"/>
  <c r="AN8428" i="13"/>
  <c r="AN8429" i="13"/>
  <c r="AN8430" i="13"/>
  <c r="AN8431" i="13"/>
  <c r="AN8432" i="13"/>
  <c r="AN8433" i="13"/>
  <c r="AN8434" i="13"/>
  <c r="AN8435" i="13"/>
  <c r="AN8436" i="13"/>
  <c r="AN8437" i="13"/>
  <c r="AN8438" i="13"/>
  <c r="AN8439" i="13"/>
  <c r="AN8440" i="13"/>
  <c r="AN8441" i="13"/>
  <c r="AN8442" i="13"/>
  <c r="AN8443" i="13"/>
  <c r="AN8444" i="13"/>
  <c r="AN8445" i="13"/>
  <c r="AN8446" i="13"/>
  <c r="AN8447" i="13"/>
  <c r="AN8448" i="13"/>
  <c r="AN8449" i="13"/>
  <c r="AN8450" i="13"/>
  <c r="AN8451" i="13"/>
  <c r="AN8452" i="13"/>
  <c r="AN8453" i="13"/>
  <c r="AN8454" i="13"/>
  <c r="AN8455" i="13"/>
  <c r="AN8456" i="13"/>
  <c r="AN8457" i="13"/>
  <c r="AN8458" i="13"/>
  <c r="AN8459" i="13"/>
  <c r="AN8460" i="13"/>
  <c r="AN8461" i="13"/>
  <c r="AN8462" i="13"/>
  <c r="AN8463" i="13"/>
  <c r="AN8464" i="13"/>
  <c r="AN8465" i="13"/>
  <c r="AN8466" i="13"/>
  <c r="AN8467" i="13"/>
  <c r="AN8468" i="13"/>
  <c r="AN8469" i="13"/>
  <c r="AN8470" i="13"/>
  <c r="AN8471" i="13"/>
  <c r="AN8472" i="13"/>
  <c r="AN8473" i="13"/>
  <c r="AN8474" i="13"/>
  <c r="AN8475" i="13"/>
  <c r="AN8476" i="13"/>
  <c r="AN8477" i="13"/>
  <c r="AN8478" i="13"/>
  <c r="AN8479" i="13"/>
  <c r="AN8480" i="13"/>
  <c r="AN8481" i="13"/>
  <c r="AN8482" i="13"/>
  <c r="AN8483" i="13"/>
  <c r="AN8484" i="13"/>
  <c r="AN8485" i="13"/>
  <c r="AN8486" i="13"/>
  <c r="AN8487" i="13"/>
  <c r="AN8488" i="13"/>
  <c r="AN8489" i="13"/>
  <c r="AN8490" i="13"/>
  <c r="AN8491" i="13"/>
  <c r="AN8492" i="13"/>
  <c r="AN8493" i="13"/>
  <c r="AN8494" i="13"/>
  <c r="AN8495" i="13"/>
  <c r="AN8496" i="13"/>
  <c r="AN8497" i="13"/>
  <c r="AN8498" i="13"/>
  <c r="AN8499" i="13"/>
  <c r="AN8500" i="13"/>
  <c r="AN8501" i="13"/>
  <c r="AN8502" i="13"/>
  <c r="AN8503" i="13"/>
  <c r="AN8504" i="13"/>
  <c r="AN8505" i="13"/>
  <c r="AN8506" i="13"/>
  <c r="AN8507" i="13"/>
  <c r="AN8508" i="13"/>
  <c r="AN8509" i="13"/>
  <c r="AN8510" i="13"/>
  <c r="AN8511" i="13"/>
  <c r="AN8512" i="13"/>
  <c r="AN8513" i="13"/>
  <c r="AN8514" i="13"/>
  <c r="AN8515" i="13"/>
  <c r="AN8516" i="13"/>
  <c r="AN8517" i="13"/>
  <c r="AN8518" i="13"/>
  <c r="AN8519" i="13"/>
  <c r="AN8520" i="13"/>
  <c r="AN8521" i="13"/>
  <c r="AN8522" i="13"/>
  <c r="AN8523" i="13"/>
  <c r="AN8524" i="13"/>
  <c r="AN8525" i="13"/>
  <c r="AN8526" i="13"/>
  <c r="AN8527" i="13"/>
  <c r="AN8528" i="13"/>
  <c r="AN8529" i="13"/>
  <c r="AN8530" i="13"/>
  <c r="AN8531" i="13"/>
  <c r="AN8532" i="13"/>
  <c r="AN8533" i="13"/>
  <c r="AN8534" i="13"/>
  <c r="AN8535" i="13"/>
  <c r="AN8536" i="13"/>
  <c r="AN8537" i="13"/>
  <c r="AN8538" i="13"/>
  <c r="AN8539" i="13"/>
  <c r="AN8540" i="13"/>
  <c r="AN8541" i="13"/>
  <c r="AN8542" i="13"/>
  <c r="AN8543" i="13"/>
  <c r="AN8544" i="13"/>
  <c r="AN8545" i="13"/>
  <c r="AN8546" i="13"/>
  <c r="AN8547" i="13"/>
  <c r="AN8548" i="13"/>
  <c r="AN8549" i="13"/>
  <c r="AN8550" i="13"/>
  <c r="AN8551" i="13"/>
  <c r="AN8552" i="13"/>
  <c r="AN8553" i="13"/>
  <c r="AN8554" i="13"/>
  <c r="AN8555" i="13"/>
  <c r="AN8556" i="13"/>
  <c r="AN8557" i="13"/>
  <c r="AN8558" i="13"/>
  <c r="AN8559" i="13"/>
  <c r="AN8560" i="13"/>
  <c r="AN8561" i="13"/>
  <c r="AN8562" i="13"/>
  <c r="AN8563" i="13"/>
  <c r="AN8564" i="13"/>
  <c r="AN8565" i="13"/>
  <c r="AN8566" i="13"/>
  <c r="AN8567" i="13"/>
  <c r="AN8568" i="13"/>
  <c r="AN8569" i="13"/>
  <c r="AN8570" i="13"/>
  <c r="AN8571" i="13"/>
  <c r="AN8572" i="13"/>
  <c r="AN8573" i="13"/>
  <c r="AN8574" i="13"/>
  <c r="AN8575" i="13"/>
  <c r="AN8576" i="13"/>
  <c r="AN8577" i="13"/>
  <c r="AN8578" i="13"/>
  <c r="AN8579" i="13"/>
  <c r="AN8580" i="13"/>
  <c r="AN8581" i="13"/>
  <c r="AN8582" i="13"/>
  <c r="AN8583" i="13"/>
  <c r="AN8584" i="13"/>
  <c r="AN8585" i="13"/>
  <c r="AN8586" i="13"/>
  <c r="AN8587" i="13"/>
  <c r="AN8588" i="13"/>
  <c r="AN8589" i="13"/>
  <c r="AN8590" i="13"/>
  <c r="AN8591" i="13"/>
  <c r="AN8592" i="13"/>
  <c r="AN8593" i="13"/>
  <c r="AN8594" i="13"/>
  <c r="AN8595" i="13"/>
  <c r="AN8596" i="13"/>
  <c r="AN8597" i="13"/>
  <c r="AN8598" i="13"/>
  <c r="AN8599" i="13"/>
  <c r="AN8600" i="13"/>
  <c r="AN8601" i="13"/>
  <c r="AN8602" i="13"/>
  <c r="AN8603" i="13"/>
  <c r="AN8604" i="13"/>
  <c r="AN8605" i="13"/>
  <c r="AN8606" i="13"/>
  <c r="AN8607" i="13"/>
  <c r="AN8608" i="13"/>
  <c r="AN8609" i="13"/>
  <c r="AN8610" i="13"/>
  <c r="AN8611" i="13"/>
  <c r="AN8612" i="13"/>
  <c r="AN8613" i="13"/>
  <c r="AN8614" i="13"/>
  <c r="AN8615" i="13"/>
  <c r="AN8616" i="13"/>
  <c r="AN8617" i="13"/>
  <c r="AN8618" i="13"/>
  <c r="AN8619" i="13"/>
  <c r="AN8620" i="13"/>
  <c r="AN8621" i="13"/>
  <c r="AN8622" i="13"/>
  <c r="AN8623" i="13"/>
  <c r="AN8624" i="13"/>
  <c r="AN8625" i="13"/>
  <c r="AN8626" i="13"/>
  <c r="AN8627" i="13"/>
  <c r="AN8628" i="13"/>
  <c r="AN8629" i="13"/>
  <c r="AN8630" i="13"/>
  <c r="AN8631" i="13"/>
  <c r="AN8632" i="13"/>
  <c r="AN8633" i="13"/>
  <c r="AN8634" i="13"/>
  <c r="AN8635" i="13"/>
  <c r="AN8636" i="13"/>
  <c r="AN8637" i="13"/>
  <c r="AN8638" i="13"/>
  <c r="AN8639" i="13"/>
  <c r="AN8640" i="13"/>
  <c r="AN8641" i="13"/>
  <c r="AN8642" i="13"/>
  <c r="AN8643" i="13"/>
  <c r="AN8644" i="13"/>
  <c r="AN8645" i="13"/>
  <c r="AN8646" i="13"/>
  <c r="AN8647" i="13"/>
  <c r="AN8648" i="13"/>
  <c r="AN8649" i="13"/>
  <c r="AN8650" i="13"/>
  <c r="AN8651" i="13"/>
  <c r="AN8652" i="13"/>
  <c r="AN8653" i="13"/>
  <c r="AN8654" i="13"/>
  <c r="AN8655" i="13"/>
  <c r="AN8656" i="13"/>
  <c r="AN8657" i="13"/>
  <c r="AN8658" i="13"/>
  <c r="AN8659" i="13"/>
  <c r="AN8660" i="13"/>
  <c r="AN8661" i="13"/>
  <c r="AN8662" i="13"/>
  <c r="AN8663" i="13"/>
  <c r="AN8664" i="13"/>
  <c r="AN8665" i="13"/>
  <c r="AN8666" i="13"/>
  <c r="AN8667" i="13"/>
  <c r="AN8668" i="13"/>
  <c r="AN8669" i="13"/>
  <c r="AN8670" i="13"/>
  <c r="AN8671" i="13"/>
  <c r="AN8672" i="13"/>
  <c r="AN8673" i="13"/>
  <c r="AN8674" i="13"/>
  <c r="AN8675" i="13"/>
  <c r="AN8676" i="13"/>
  <c r="AN8677" i="13"/>
  <c r="AN8678" i="13"/>
  <c r="AN8679" i="13"/>
  <c r="AN8680" i="13"/>
  <c r="AN8681" i="13"/>
  <c r="AN8682" i="13"/>
  <c r="AN8683" i="13"/>
  <c r="AN8684" i="13"/>
  <c r="AN8685" i="13"/>
  <c r="AN8686" i="13"/>
  <c r="AN8687" i="13"/>
  <c r="AN8688" i="13"/>
  <c r="AN8689" i="13"/>
  <c r="AN8690" i="13"/>
  <c r="AN8691" i="13"/>
  <c r="AN8692" i="13"/>
  <c r="AN8693" i="13"/>
  <c r="AN8694" i="13"/>
  <c r="AN8695" i="13"/>
  <c r="AN8696" i="13"/>
  <c r="AN8697" i="13"/>
  <c r="AN8698" i="13"/>
  <c r="AN8699" i="13"/>
  <c r="AN8700" i="13"/>
  <c r="AN8701" i="13"/>
  <c r="AN8702" i="13"/>
  <c r="AN8703" i="13"/>
  <c r="AN8704" i="13"/>
  <c r="AN8705" i="13"/>
  <c r="AN8706" i="13"/>
  <c r="AN8707" i="13"/>
  <c r="AN8708" i="13"/>
  <c r="AN8709" i="13"/>
  <c r="AN8710" i="13"/>
  <c r="AN8711" i="13"/>
  <c r="AN8712" i="13"/>
  <c r="AN8713" i="13"/>
  <c r="AN8714" i="13"/>
  <c r="AN8715" i="13"/>
  <c r="AN8716" i="13"/>
  <c r="AN8717" i="13"/>
  <c r="AN8718" i="13"/>
  <c r="AN8719" i="13"/>
  <c r="AN8720" i="13"/>
  <c r="AN8721" i="13"/>
  <c r="AN8722" i="13"/>
  <c r="AN8723" i="13"/>
  <c r="AN8724" i="13"/>
  <c r="AN8725" i="13"/>
  <c r="AN8726" i="13"/>
  <c r="AN8727" i="13"/>
  <c r="AN8728" i="13"/>
  <c r="AN8729" i="13"/>
  <c r="AN8730" i="13"/>
  <c r="AN8731" i="13"/>
  <c r="AN8732" i="13"/>
  <c r="AN8733" i="13"/>
  <c r="AN8734" i="13"/>
  <c r="AN8735" i="13"/>
  <c r="AN8736" i="13"/>
  <c r="AN8737" i="13"/>
  <c r="AN8738" i="13"/>
  <c r="AN8739" i="13"/>
  <c r="AN8740" i="13"/>
  <c r="AN8741" i="13"/>
  <c r="AN8742" i="13"/>
  <c r="AN8743" i="13"/>
  <c r="AN8744" i="13"/>
  <c r="AN8745" i="13"/>
  <c r="AN8746" i="13"/>
  <c r="AN8747" i="13"/>
  <c r="AN8748" i="13"/>
  <c r="AN8749" i="13"/>
  <c r="AN8750" i="13"/>
  <c r="AN8751" i="13"/>
  <c r="AN8752" i="13"/>
  <c r="AN8753" i="13"/>
  <c r="AN8754" i="13"/>
  <c r="AN8755" i="13"/>
  <c r="AN8756" i="13"/>
  <c r="AN8757" i="13"/>
  <c r="AN8758" i="13"/>
  <c r="AN8759" i="13"/>
  <c r="AN8760" i="13"/>
  <c r="AN8761" i="13"/>
  <c r="AN8762" i="13"/>
  <c r="AN8763" i="13"/>
  <c r="AN8764" i="13"/>
  <c r="AN8765" i="13"/>
  <c r="AN8766" i="13"/>
  <c r="AN8767" i="13"/>
  <c r="AN8768" i="13"/>
  <c r="AN8769" i="13"/>
  <c r="AN8770" i="13"/>
  <c r="AN8771" i="13"/>
  <c r="AN8772" i="13"/>
  <c r="AN8773" i="13"/>
  <c r="AN8774" i="13"/>
  <c r="AN8775" i="13"/>
  <c r="AN8776" i="13"/>
  <c r="AN8777" i="13"/>
  <c r="AN8778" i="13"/>
  <c r="AN8779" i="13"/>
  <c r="AN8780" i="13"/>
  <c r="AN8781" i="13"/>
  <c r="AN8782" i="13"/>
  <c r="AN8783" i="13"/>
  <c r="AN8784" i="13"/>
  <c r="AN8785" i="13"/>
  <c r="AN8786" i="13"/>
  <c r="AN8969" i="13"/>
  <c r="AN8970" i="13"/>
  <c r="AN8971" i="13"/>
  <c r="AN8972" i="13"/>
  <c r="AN8973" i="13"/>
  <c r="AN8974" i="13"/>
  <c r="AN8975" i="13"/>
  <c r="AN8976" i="13"/>
  <c r="AN8977" i="13"/>
  <c r="AN8978" i="13"/>
  <c r="AN8979" i="13"/>
  <c r="AN8980" i="13"/>
  <c r="AN8981" i="13"/>
  <c r="AN8982" i="13"/>
  <c r="AN8983" i="13"/>
  <c r="AN8984" i="13"/>
  <c r="AN8985" i="13"/>
  <c r="AN8986" i="13"/>
  <c r="AN8987" i="13"/>
  <c r="AN8988" i="13"/>
  <c r="AN8989" i="13"/>
  <c r="AN8990" i="13"/>
  <c r="AN8991" i="13"/>
  <c r="AN8992" i="13"/>
  <c r="AN8993" i="13"/>
  <c r="AN8994" i="13"/>
  <c r="AN8995" i="13"/>
  <c r="AN8996" i="13"/>
  <c r="AN8997" i="13"/>
  <c r="AN8998" i="13"/>
  <c r="AN8999" i="13"/>
  <c r="AN9000" i="13"/>
  <c r="AN9001" i="13"/>
  <c r="AN9002" i="13"/>
  <c r="AN9003" i="13"/>
  <c r="AN9004" i="13"/>
  <c r="AN9005" i="13"/>
  <c r="AN9006" i="13"/>
  <c r="AN9007" i="13"/>
  <c r="AN9008" i="13"/>
  <c r="AN9009" i="13"/>
  <c r="AN9010" i="13"/>
  <c r="AN9011" i="13"/>
  <c r="AN9012" i="13"/>
  <c r="AN9013" i="13"/>
  <c r="AN9014" i="13"/>
  <c r="AN9015" i="13"/>
  <c r="AN9016" i="13"/>
  <c r="AN9017" i="13"/>
  <c r="AN9018" i="13"/>
  <c r="AN9019" i="13"/>
  <c r="AN9020" i="13"/>
  <c r="AN9021" i="13"/>
  <c r="AN9022" i="13"/>
  <c r="AN9023" i="13"/>
  <c r="AN9024" i="13"/>
  <c r="AN9025" i="13"/>
  <c r="AN9026" i="13"/>
  <c r="AN9027" i="13"/>
  <c r="AN9028" i="13"/>
  <c r="AN9029" i="13"/>
  <c r="AN9030" i="13"/>
  <c r="AN9031" i="13"/>
  <c r="AN9032" i="13"/>
  <c r="AN9033" i="13"/>
  <c r="AN9034" i="13"/>
  <c r="AN9035" i="13"/>
  <c r="AN9036" i="13"/>
  <c r="AN9037" i="13"/>
  <c r="AN9038" i="13"/>
  <c r="AN9039" i="13"/>
  <c r="AN9040" i="13"/>
  <c r="AN9041" i="13"/>
  <c r="AN9042" i="13"/>
  <c r="AN9043" i="13"/>
  <c r="AN9044" i="13"/>
  <c r="AN9045" i="13"/>
  <c r="AN9046" i="13"/>
  <c r="AN9047" i="13"/>
  <c r="AN9048" i="13"/>
  <c r="AN9049" i="13"/>
  <c r="AN9050" i="13"/>
  <c r="AN9051" i="13"/>
  <c r="AN9052" i="13"/>
  <c r="AN9053" i="13"/>
  <c r="AN9054" i="13"/>
  <c r="AN9055" i="13"/>
  <c r="AN9056" i="13"/>
  <c r="AN9057" i="13"/>
  <c r="AN9058" i="13"/>
  <c r="AN9059" i="13"/>
  <c r="AN9060" i="13"/>
  <c r="AN9061" i="13"/>
  <c r="AN9062" i="13"/>
  <c r="AN9063" i="13"/>
  <c r="AN9305" i="13"/>
  <c r="AN9306" i="13"/>
  <c r="AN9307" i="13"/>
  <c r="AN9308" i="13"/>
  <c r="AN9309" i="13"/>
  <c r="AN9310" i="13"/>
  <c r="AN9311" i="13"/>
  <c r="AN9312" i="13"/>
  <c r="AN9313" i="13"/>
  <c r="AN9314" i="13"/>
  <c r="AN9315" i="13"/>
  <c r="AN9316" i="13"/>
  <c r="AN9317" i="13"/>
  <c r="AN9318" i="13"/>
  <c r="AN9319" i="13"/>
  <c r="AN9320" i="13"/>
  <c r="AN9321" i="13"/>
  <c r="AN9322" i="13"/>
  <c r="AN9323" i="13"/>
  <c r="AN9324" i="13"/>
  <c r="AN9325" i="13"/>
  <c r="AN9326" i="13"/>
  <c r="AN9327" i="13"/>
  <c r="AN9328" i="13"/>
  <c r="AN9329" i="13"/>
  <c r="AN9330" i="13"/>
  <c r="AN9331" i="13"/>
  <c r="AN9332" i="13"/>
  <c r="AN9333" i="13"/>
  <c r="AN9334" i="13"/>
  <c r="AN9335" i="13"/>
  <c r="AN9336" i="13"/>
  <c r="AN9337" i="13"/>
  <c r="AN9338" i="13"/>
  <c r="AN9339" i="13"/>
  <c r="AN9340" i="13"/>
  <c r="AN9341" i="13"/>
  <c r="AN9342" i="13"/>
  <c r="AN9343" i="13"/>
  <c r="AN9344" i="13"/>
  <c r="AN9345" i="13"/>
  <c r="AN9346" i="13"/>
  <c r="AN9347" i="13"/>
  <c r="AN9348" i="13"/>
  <c r="AN9349" i="13"/>
  <c r="AN9350" i="13"/>
  <c r="AN9351" i="13"/>
  <c r="AN9352" i="13"/>
  <c r="AN9353" i="13"/>
  <c r="AN9354" i="13"/>
  <c r="AN9355" i="13"/>
  <c r="AN9356" i="13"/>
  <c r="AN9357" i="13"/>
  <c r="AN9358" i="13"/>
  <c r="AN9359" i="13"/>
  <c r="AN9360" i="13"/>
  <c r="AN9361" i="13"/>
  <c r="AN9362" i="13"/>
  <c r="AN9363" i="13"/>
  <c r="AN9364" i="13"/>
  <c r="AN9365" i="13"/>
  <c r="AN9366" i="13"/>
  <c r="AN9367" i="13"/>
  <c r="AN9368" i="13"/>
  <c r="AN9369" i="13"/>
  <c r="AN9370" i="13"/>
  <c r="AN9371" i="13"/>
  <c r="AN9372" i="13"/>
  <c r="AN9373" i="13"/>
  <c r="AN9374" i="13"/>
  <c r="AN9375" i="13"/>
  <c r="AN9376" i="13"/>
  <c r="AN9377" i="13"/>
  <c r="AN9378" i="13"/>
  <c r="AN9379" i="13"/>
  <c r="AN9380" i="13"/>
  <c r="AN9381" i="13"/>
  <c r="AN9382" i="13"/>
  <c r="AN9383" i="13"/>
  <c r="AN9384" i="13"/>
  <c r="AN9385" i="13"/>
  <c r="AN9386" i="13"/>
  <c r="AN9387" i="13"/>
  <c r="AN9388" i="13"/>
  <c r="AN9389" i="13"/>
  <c r="AN9390" i="13"/>
  <c r="AN9391" i="13"/>
  <c r="AN9392" i="13"/>
  <c r="AN9393" i="13"/>
  <c r="AN9394" i="13"/>
  <c r="AN9395" i="13"/>
  <c r="AN9396" i="13"/>
  <c r="AN9397" i="13"/>
  <c r="AN9398" i="13"/>
  <c r="AN9399" i="13"/>
  <c r="AN9400" i="13"/>
  <c r="AN9401" i="13"/>
  <c r="AN9402" i="13"/>
  <c r="AN9403" i="13"/>
  <c r="AN9404" i="13"/>
  <c r="AN9405" i="13"/>
  <c r="AN9406" i="13"/>
  <c r="AN9407" i="13"/>
  <c r="AN9408" i="13"/>
  <c r="AN9409" i="13"/>
  <c r="AN9410" i="13"/>
  <c r="AN9411" i="13"/>
  <c r="AN9412" i="13"/>
  <c r="AN9413" i="13"/>
  <c r="AN9414" i="13"/>
  <c r="AN9415" i="13"/>
  <c r="AN9416" i="13"/>
  <c r="AN9417" i="13"/>
  <c r="AN9418" i="13"/>
  <c r="AN9419" i="13"/>
  <c r="AN9420" i="13"/>
  <c r="AN9421" i="13"/>
  <c r="AN9422" i="13"/>
  <c r="AN9423" i="13"/>
  <c r="AN9424" i="13"/>
  <c r="AN9425" i="13"/>
  <c r="AN9426" i="13"/>
  <c r="AN9427" i="13"/>
  <c r="AN9428" i="13"/>
  <c r="AN9429" i="13"/>
  <c r="AN9430" i="13"/>
  <c r="AN9431" i="13"/>
  <c r="AN9432" i="13"/>
  <c r="AN9433" i="13"/>
  <c r="AN9434" i="13"/>
  <c r="AN9435" i="13"/>
  <c r="AN9436" i="13"/>
  <c r="AN9437" i="13"/>
  <c r="AN9438" i="13"/>
  <c r="AN9439" i="13"/>
  <c r="AN9440" i="13"/>
  <c r="AN9441" i="13"/>
  <c r="AN9442" i="13"/>
  <c r="AN9443" i="13"/>
  <c r="AN9444" i="13"/>
  <c r="AN9445" i="13"/>
  <c r="AN9446" i="13"/>
  <c r="AN9447" i="13"/>
  <c r="AN9448" i="13"/>
  <c r="AN9449" i="13"/>
  <c r="AN9450" i="13"/>
  <c r="AN9451" i="13"/>
  <c r="AN9452" i="13"/>
  <c r="AN9453" i="13"/>
  <c r="AN9454" i="13"/>
  <c r="AN9455" i="13"/>
  <c r="AN9456" i="13"/>
  <c r="AN9457" i="13"/>
  <c r="AN9458" i="13"/>
  <c r="AN9459" i="13"/>
  <c r="AN9460" i="13"/>
  <c r="AN9461" i="13"/>
  <c r="AN9462" i="13"/>
  <c r="AN9463" i="13"/>
  <c r="AN9464" i="13"/>
  <c r="AN9465" i="13"/>
  <c r="AN9466" i="13"/>
  <c r="AN9467" i="13"/>
  <c r="AN9468" i="13"/>
  <c r="AN9469" i="13"/>
  <c r="AN9470" i="13"/>
  <c r="AN9471" i="13"/>
  <c r="AN9472" i="13"/>
  <c r="AN9473" i="13"/>
  <c r="AN9474" i="13"/>
  <c r="AN9475" i="13"/>
  <c r="AN9476" i="13"/>
  <c r="AN9477" i="13"/>
  <c r="AN9478" i="13"/>
  <c r="AN9479" i="13"/>
  <c r="AN9480" i="13"/>
  <c r="AN9481" i="13"/>
  <c r="AN9482" i="13"/>
  <c r="AN9483" i="13"/>
  <c r="AN9484" i="13"/>
  <c r="AN9485" i="13"/>
  <c r="AN9486" i="13"/>
  <c r="AN9487" i="13"/>
  <c r="AN9488" i="13"/>
  <c r="AN9489" i="13"/>
  <c r="AN9490" i="13"/>
  <c r="AN9491" i="13"/>
  <c r="AN9492" i="13"/>
  <c r="AN9493" i="13"/>
  <c r="AN9494" i="13"/>
  <c r="AN9495" i="13"/>
  <c r="AN9496" i="13"/>
  <c r="AN9497" i="13"/>
  <c r="AN9498" i="13"/>
  <c r="AN9499" i="13"/>
  <c r="AN9500" i="13"/>
  <c r="AN9501" i="13"/>
  <c r="AN9502" i="13"/>
  <c r="AN9503" i="13"/>
  <c r="AN9504" i="13"/>
  <c r="AN9505" i="13"/>
  <c r="AN9506" i="13"/>
  <c r="AN9507" i="13"/>
  <c r="AN9508" i="13"/>
  <c r="AN9509" i="13"/>
  <c r="AN9510" i="13"/>
  <c r="AN9511" i="13"/>
  <c r="AN9512" i="13"/>
  <c r="AN9513" i="13"/>
  <c r="AN9514" i="13"/>
  <c r="AN9515" i="13"/>
  <c r="AN9516" i="13"/>
  <c r="AN9517" i="13"/>
  <c r="AN9518" i="13"/>
  <c r="AN10035" i="13"/>
  <c r="AN10036" i="13"/>
  <c r="AN10037" i="13"/>
  <c r="AN10038" i="13"/>
  <c r="AN10039" i="13"/>
  <c r="AN10040" i="13"/>
  <c r="AN10041" i="13"/>
  <c r="AN10042" i="13"/>
  <c r="AN10043" i="13"/>
  <c r="AN10044" i="13"/>
  <c r="AN10045" i="13"/>
  <c r="AN10046" i="13"/>
  <c r="AN10047" i="13"/>
  <c r="AN10048" i="13"/>
  <c r="AN10049" i="13"/>
  <c r="AN10050" i="13"/>
  <c r="AN10051" i="13"/>
  <c r="AN10052" i="13"/>
  <c r="AN10053" i="13"/>
  <c r="AN10054" i="13"/>
  <c r="AN10055" i="13"/>
  <c r="AN10056" i="13"/>
  <c r="AN10057" i="13"/>
  <c r="AN10058" i="13"/>
  <c r="AN10059" i="13"/>
  <c r="AN10060" i="13"/>
  <c r="AN10061" i="13"/>
  <c r="AN10062" i="13"/>
  <c r="AN10063" i="13"/>
  <c r="AN10064" i="13"/>
  <c r="AN10065" i="13"/>
  <c r="AN10066" i="13"/>
  <c r="AN10067" i="13"/>
  <c r="AN10068" i="13"/>
  <c r="AN10069" i="13"/>
  <c r="AN10070" i="13"/>
  <c r="AN10071" i="13"/>
  <c r="AN10072" i="13"/>
  <c r="AN10073" i="13"/>
  <c r="AN10074" i="13"/>
  <c r="AN10075" i="13"/>
  <c r="AN10076" i="13"/>
  <c r="AN10077" i="13"/>
  <c r="AN10078" i="13"/>
  <c r="AN10079" i="13"/>
  <c r="AN10080" i="13"/>
  <c r="AN10081" i="13"/>
  <c r="AN10082" i="13"/>
  <c r="AN10083" i="13"/>
  <c r="AN10084" i="13"/>
  <c r="AN10085" i="13"/>
  <c r="AN10086" i="13"/>
  <c r="AN10087" i="13"/>
  <c r="AN10088" i="13"/>
  <c r="AN10089" i="13"/>
  <c r="AN10090" i="13"/>
  <c r="AN10091" i="13"/>
  <c r="AN10092" i="13"/>
  <c r="AN10093" i="13"/>
  <c r="AN10094" i="13"/>
  <c r="AN10095" i="13"/>
  <c r="AN10096" i="13"/>
  <c r="AN10097" i="13"/>
  <c r="AN10098" i="13"/>
  <c r="AN10099" i="13"/>
  <c r="AN10100" i="13"/>
  <c r="AN10101" i="13"/>
  <c r="AN10102" i="13"/>
  <c r="AN10103" i="13"/>
  <c r="AN10104" i="13"/>
  <c r="AN10105" i="13"/>
  <c r="AN10106" i="13"/>
  <c r="AN10107" i="13"/>
  <c r="AN10108" i="13"/>
  <c r="AN10109" i="13"/>
  <c r="AN10110" i="13"/>
  <c r="AN10111" i="13"/>
  <c r="AN10112" i="13"/>
  <c r="AN10113" i="13"/>
  <c r="AN10114" i="13"/>
  <c r="AN10115" i="13"/>
  <c r="AN10116" i="13"/>
  <c r="AN10117" i="13"/>
  <c r="AN10118" i="13"/>
  <c r="AN10119" i="13"/>
  <c r="AN10120" i="13"/>
  <c r="AN10121" i="13"/>
  <c r="AN10122" i="13"/>
  <c r="AN10123" i="13"/>
  <c r="AN10124" i="13"/>
  <c r="AN10125" i="13"/>
  <c r="AN10126" i="13"/>
  <c r="AN10127" i="13"/>
  <c r="AN10128" i="13"/>
  <c r="AN10129" i="13"/>
  <c r="AN10130" i="13"/>
  <c r="AN10131" i="13"/>
  <c r="AN10132" i="13"/>
  <c r="AN10133" i="13"/>
  <c r="AN10134" i="13"/>
  <c r="AN10135" i="13"/>
  <c r="AN10136" i="13"/>
  <c r="AN10137" i="13"/>
  <c r="AN10138" i="13"/>
  <c r="AN10139" i="13"/>
  <c r="AN10140" i="13"/>
  <c r="AN10141" i="13"/>
  <c r="AN10142" i="13"/>
  <c r="AN10143" i="13"/>
  <c r="AN10144" i="13"/>
  <c r="AN10145" i="13"/>
  <c r="AN10146" i="13"/>
  <c r="AN10147" i="13"/>
  <c r="AN10148" i="13"/>
  <c r="AN10149" i="13"/>
  <c r="AN10150" i="13"/>
  <c r="AN10151" i="13"/>
  <c r="AN10152" i="13"/>
  <c r="AN10153" i="13"/>
  <c r="AN10154" i="13"/>
  <c r="AN10155" i="13"/>
  <c r="AN10156" i="13"/>
  <c r="AN10157" i="13"/>
  <c r="AN10158" i="13"/>
  <c r="AN10159" i="13"/>
  <c r="AN10160" i="13"/>
  <c r="AN10161" i="13"/>
  <c r="AN10162" i="13"/>
  <c r="AN10163" i="13"/>
  <c r="AN10164" i="13"/>
  <c r="AN10165" i="13"/>
  <c r="AN10166" i="13"/>
  <c r="AN10167" i="13"/>
  <c r="AN10168" i="13"/>
  <c r="AN10169" i="13"/>
  <c r="AN10170" i="13"/>
  <c r="AN10171" i="13"/>
  <c r="AN10172" i="13"/>
  <c r="AN10173" i="13"/>
  <c r="AN10174" i="13"/>
  <c r="AN10175" i="13"/>
  <c r="AN10176" i="13"/>
  <c r="AN10177" i="13"/>
  <c r="AN10178" i="13"/>
  <c r="AN10179" i="13"/>
  <c r="AN10180" i="13"/>
  <c r="AN10181" i="13"/>
  <c r="AN10182" i="13"/>
  <c r="AN10183" i="13"/>
  <c r="AN10184" i="13"/>
  <c r="AN10185" i="13"/>
  <c r="AN10186" i="13"/>
  <c r="AN10187" i="13"/>
  <c r="AN10188" i="13"/>
  <c r="AN10189" i="13"/>
  <c r="AN10190" i="13"/>
  <c r="AN10191" i="13"/>
  <c r="AN10192" i="13"/>
  <c r="AN10193" i="13"/>
  <c r="AN10194" i="13"/>
  <c r="AN10195" i="13"/>
  <c r="AN10196" i="13"/>
  <c r="AN10197" i="13"/>
  <c r="AN10198" i="13"/>
  <c r="AN10199" i="13"/>
  <c r="AN10200" i="13"/>
  <c r="AN10201" i="13"/>
  <c r="AN10202" i="13"/>
  <c r="AN10203" i="13"/>
  <c r="AN10204" i="13"/>
  <c r="AN10205" i="13"/>
  <c r="AN10206" i="13"/>
  <c r="AN10207" i="13"/>
  <c r="AN10208" i="13"/>
  <c r="AN10209" i="13"/>
  <c r="AN10210" i="13"/>
  <c r="AN10211" i="13"/>
  <c r="AN10212" i="13"/>
  <c r="AN10213" i="13"/>
  <c r="AN10214" i="13"/>
  <c r="AN10215" i="13"/>
  <c r="AN10216" i="13"/>
  <c r="AN10217" i="13"/>
  <c r="AN10218" i="13"/>
  <c r="AN10219" i="13"/>
  <c r="AN10220" i="13"/>
  <c r="AN10221" i="13"/>
  <c r="AN10222" i="13"/>
  <c r="AN10223" i="13"/>
  <c r="AN10224" i="13"/>
  <c r="AN10225" i="13"/>
  <c r="AN10226" i="13"/>
  <c r="AN10227" i="13"/>
  <c r="AN10228" i="13"/>
  <c r="AN10229" i="13"/>
  <c r="AN10230" i="13"/>
  <c r="AN10231" i="13"/>
  <c r="AN10232" i="13"/>
  <c r="AN10233" i="13"/>
  <c r="AN10234" i="13"/>
  <c r="AN10235" i="13"/>
  <c r="AN10236" i="13"/>
  <c r="AN10237" i="13"/>
  <c r="AN10238" i="13"/>
  <c r="AN10239" i="13"/>
  <c r="AN10240" i="13"/>
  <c r="AN10241" i="13"/>
  <c r="AN10242" i="13"/>
  <c r="AN10243" i="13"/>
  <c r="AN10244" i="13"/>
  <c r="AN10245" i="13"/>
  <c r="AN10246" i="13"/>
  <c r="AN10247" i="13"/>
  <c r="AN10248" i="13"/>
  <c r="AN10249" i="13"/>
  <c r="AN10250" i="13"/>
  <c r="AN10251" i="13"/>
  <c r="AN10252" i="13"/>
  <c r="AN10253" i="13"/>
  <c r="AN10254" i="13"/>
  <c r="AN10255" i="13"/>
  <c r="AN10256" i="13"/>
  <c r="AN10257" i="13"/>
  <c r="AN10258" i="13"/>
  <c r="AN10259" i="13"/>
  <c r="AN10260" i="13"/>
  <c r="AN10261" i="13"/>
  <c r="AN10262" i="13"/>
  <c r="AN10263" i="13"/>
  <c r="AN10264" i="13"/>
  <c r="AN10265" i="13"/>
  <c r="AN10266" i="13"/>
  <c r="AN10267" i="13"/>
  <c r="AN10268" i="13"/>
  <c r="AN10269" i="13"/>
  <c r="AN10270" i="13"/>
  <c r="AN10271" i="13"/>
  <c r="AN10272" i="13"/>
  <c r="AN10273" i="13"/>
  <c r="AN10274" i="13"/>
  <c r="AN10275" i="13"/>
  <c r="AN10276" i="13"/>
  <c r="AN10277" i="13"/>
  <c r="AN10278" i="13"/>
  <c r="AN10279" i="13"/>
  <c r="AN10280" i="13"/>
  <c r="AN10281" i="13"/>
  <c r="AN10282" i="13"/>
  <c r="AN10283" i="13"/>
  <c r="AN10284" i="13"/>
  <c r="AN10285" i="13"/>
  <c r="AN10286" i="13"/>
  <c r="AN10287" i="13"/>
  <c r="AN10288" i="13"/>
  <c r="AN10289" i="13"/>
  <c r="AN10290" i="13"/>
  <c r="AN10291" i="13"/>
  <c r="AN10292" i="13"/>
  <c r="AN10293" i="13"/>
  <c r="AN10294" i="13"/>
  <c r="AN10295" i="13"/>
  <c r="AN10296" i="13"/>
  <c r="AN10297" i="13"/>
  <c r="AN10298" i="13"/>
  <c r="AN10299" i="13"/>
  <c r="AN10300" i="13"/>
  <c r="AN10301" i="13"/>
  <c r="AN10302" i="13"/>
  <c r="AN10303" i="13"/>
  <c r="AN10304" i="13"/>
  <c r="AN10305" i="13"/>
  <c r="AN10306" i="13"/>
  <c r="AN10307" i="13"/>
  <c r="AN10308" i="13"/>
  <c r="AN10309" i="13"/>
  <c r="AN10310" i="13"/>
  <c r="AN10311" i="13"/>
  <c r="AN10354" i="13"/>
  <c r="AN10355" i="13"/>
  <c r="AN10356" i="13"/>
  <c r="AN10357" i="13"/>
  <c r="AN10358" i="13"/>
  <c r="AN10359" i="13"/>
  <c r="AN10360" i="13"/>
  <c r="AN10361" i="13"/>
  <c r="AN10362" i="13"/>
  <c r="AN10363" i="13"/>
  <c r="AN10364" i="13"/>
  <c r="AN10365" i="13"/>
  <c r="AN10366" i="13"/>
  <c r="AN10367" i="13"/>
  <c r="AN10368" i="13"/>
  <c r="AN10369" i="13"/>
  <c r="AN10370" i="13"/>
  <c r="AN10371" i="13"/>
  <c r="AN10372" i="13"/>
  <c r="AN10373" i="13"/>
  <c r="AN10374" i="13"/>
  <c r="AN10375" i="13"/>
  <c r="AN10376" i="13"/>
  <c r="AN10377" i="13"/>
  <c r="AN10378" i="13"/>
  <c r="AN10379" i="13"/>
  <c r="AN10380" i="13"/>
  <c r="AN10381" i="13"/>
  <c r="AN10382" i="13"/>
  <c r="AN10383" i="13"/>
  <c r="AN10384" i="13"/>
  <c r="AN10385" i="13"/>
  <c r="AN10386" i="13"/>
  <c r="AN10387" i="13"/>
  <c r="AN10388" i="13"/>
  <c r="AN10389" i="13"/>
  <c r="AN10390" i="13"/>
  <c r="AN10391" i="13"/>
  <c r="AN10392" i="13"/>
  <c r="AN10393" i="13"/>
  <c r="AN10394" i="13"/>
  <c r="AN10395" i="13"/>
  <c r="AN10396" i="13"/>
  <c r="AN10397" i="13"/>
  <c r="AN10398" i="13"/>
  <c r="AN10399" i="13"/>
  <c r="AN10400" i="13"/>
  <c r="AN10401" i="13"/>
  <c r="AN10402" i="13"/>
  <c r="AN10403" i="13"/>
  <c r="AN10404" i="13"/>
  <c r="AN10405" i="13"/>
  <c r="AN10406" i="13"/>
  <c r="AN10407" i="13"/>
  <c r="AN10408" i="13"/>
  <c r="AN10409" i="13"/>
  <c r="AN10410" i="13"/>
  <c r="AN10411" i="13"/>
  <c r="AN10412" i="13"/>
  <c r="AN10413" i="13"/>
  <c r="AN10414" i="13"/>
  <c r="AN10415" i="13"/>
  <c r="AN10416" i="13"/>
  <c r="AN10417" i="13"/>
  <c r="AN10418" i="13"/>
  <c r="AN10419" i="13"/>
  <c r="AN10420" i="13"/>
  <c r="AN10421" i="13"/>
  <c r="AN10422" i="13"/>
  <c r="AN10423" i="13"/>
  <c r="AN10424" i="13"/>
  <c r="AN10425" i="13"/>
  <c r="AN10426" i="13"/>
  <c r="AN10427" i="13"/>
  <c r="AN10428" i="13"/>
  <c r="AN10429" i="13"/>
  <c r="AN10430" i="13"/>
  <c r="AN10431" i="13"/>
  <c r="AN10432" i="13"/>
  <c r="AN10433" i="13"/>
  <c r="AN10434" i="13"/>
  <c r="AN10435" i="13"/>
  <c r="AN10436" i="13"/>
  <c r="AN10437" i="13"/>
  <c r="AN10438" i="13"/>
  <c r="AN10439" i="13"/>
  <c r="AN10440" i="13"/>
  <c r="AN10441" i="13"/>
  <c r="AN10442" i="13"/>
  <c r="AN10443" i="13"/>
  <c r="AN10444" i="13"/>
  <c r="AN10445" i="13"/>
  <c r="AN10446" i="13"/>
  <c r="AN10447" i="13"/>
  <c r="AN10448" i="13"/>
  <c r="AN10449" i="13"/>
  <c r="AN10450" i="13"/>
  <c r="AN10451" i="13"/>
  <c r="AN10452" i="13"/>
  <c r="AN10453" i="13"/>
  <c r="AN10454" i="13"/>
  <c r="AN10455" i="13"/>
  <c r="AN10456" i="13"/>
  <c r="AN10457" i="13"/>
  <c r="AN10458" i="13"/>
  <c r="AN10459" i="13"/>
  <c r="AN10460" i="13"/>
  <c r="AN10461" i="13"/>
  <c r="AN10462" i="13"/>
  <c r="AN10463" i="13"/>
  <c r="AN10464" i="13"/>
  <c r="AN10465" i="13"/>
  <c r="AN10466" i="13"/>
  <c r="AN10467" i="13"/>
  <c r="AN10468" i="13"/>
  <c r="AN10469" i="13"/>
  <c r="AN10470" i="13"/>
  <c r="AN10471" i="13"/>
  <c r="AN10472" i="13"/>
  <c r="AN10473" i="13"/>
  <c r="AN10474" i="13"/>
  <c r="AN10475" i="13"/>
  <c r="AN10476" i="13"/>
  <c r="AN10477" i="13"/>
  <c r="AN10478" i="13"/>
  <c r="AN10479" i="13"/>
  <c r="AN10480" i="13"/>
  <c r="AN10481" i="13"/>
  <c r="AN10482" i="13"/>
  <c r="AN10483" i="13"/>
  <c r="AN10484" i="13"/>
  <c r="AN10485" i="13"/>
  <c r="AN10486" i="13"/>
  <c r="AN10487" i="13"/>
  <c r="AN10488" i="13"/>
  <c r="AN10489" i="13"/>
  <c r="AN10490" i="13"/>
  <c r="AN10491" i="13"/>
  <c r="AN10492" i="13"/>
  <c r="AN10493" i="13"/>
  <c r="AN10494" i="13"/>
  <c r="AN10495" i="13"/>
  <c r="AN10496" i="13"/>
  <c r="AN10497" i="13"/>
  <c r="AN10498" i="13"/>
  <c r="AN10499" i="13"/>
  <c r="AN10500" i="13"/>
  <c r="AN10501" i="13"/>
  <c r="AN10502" i="13"/>
  <c r="AN10503" i="13"/>
  <c r="AN10504" i="13"/>
  <c r="AN10505" i="13"/>
  <c r="AN10506" i="13"/>
  <c r="AN10507" i="13"/>
  <c r="AN10508" i="13"/>
  <c r="AN10509" i="13"/>
  <c r="AN10510" i="13"/>
  <c r="AN10511" i="13"/>
  <c r="AN10512" i="13"/>
  <c r="AN10513" i="13"/>
  <c r="AN10514" i="13"/>
  <c r="AN10515" i="13"/>
  <c r="AN10516" i="13"/>
  <c r="AN10517" i="13"/>
  <c r="AN10518" i="13"/>
  <c r="AN10519" i="13"/>
  <c r="AN10520" i="13"/>
  <c r="AN10521" i="13"/>
  <c r="AN10522" i="13"/>
  <c r="AN10523" i="13"/>
  <c r="AN10524" i="13"/>
  <c r="AN10525" i="13"/>
  <c r="AN10526" i="13"/>
  <c r="AN10527" i="13"/>
  <c r="AN10528" i="13"/>
  <c r="AN10529" i="13"/>
  <c r="AN10530" i="13"/>
  <c r="AN10531" i="13"/>
  <c r="AN10532" i="13"/>
  <c r="AN10533" i="13"/>
  <c r="AN10534" i="13"/>
  <c r="AN10535" i="13"/>
  <c r="AN10536" i="13"/>
  <c r="AN10537" i="13"/>
  <c r="AN10538" i="13"/>
  <c r="AN10539" i="13"/>
  <c r="AN10540" i="13"/>
  <c r="AN10541" i="13"/>
  <c r="AN10542" i="13"/>
  <c r="AN10543" i="13"/>
  <c r="AN10544" i="13"/>
  <c r="AN10545" i="13"/>
  <c r="AN10546" i="13"/>
  <c r="AN10547" i="13"/>
  <c r="AN10548" i="13"/>
  <c r="AN10549" i="13"/>
  <c r="AN10550" i="13"/>
  <c r="AN10551" i="13"/>
  <c r="AN10552" i="13"/>
  <c r="AN10553" i="13"/>
  <c r="AN10554" i="13"/>
  <c r="AN10555" i="13"/>
  <c r="AN10556" i="13"/>
  <c r="AN10557" i="13"/>
  <c r="AN10558" i="13"/>
  <c r="AN10559" i="13"/>
  <c r="AN10560" i="13"/>
  <c r="AN10561" i="13"/>
  <c r="AN10562" i="13"/>
  <c r="AN10563" i="13"/>
  <c r="AN10564" i="13"/>
  <c r="AN10565" i="13"/>
  <c r="AN10566" i="13"/>
  <c r="AN10567" i="13"/>
  <c r="AN10568" i="13"/>
  <c r="AN10569" i="13"/>
  <c r="AN10570" i="13"/>
  <c r="AN10571" i="13"/>
  <c r="AN10572" i="13"/>
  <c r="AN10573" i="13"/>
  <c r="AN10574" i="13"/>
  <c r="AN10575" i="13"/>
  <c r="AN10576" i="13"/>
  <c r="AN10577" i="13"/>
  <c r="AN10578" i="13"/>
  <c r="AN10579" i="13"/>
  <c r="AN10580" i="13"/>
  <c r="AN10581" i="13"/>
  <c r="AN10582" i="13"/>
  <c r="AN10583" i="13"/>
  <c r="AN10584" i="13"/>
  <c r="AN10585" i="13"/>
  <c r="AN10586" i="13"/>
  <c r="AN10587" i="13"/>
  <c r="AN10588" i="13"/>
  <c r="AN10589" i="13"/>
  <c r="AN10590" i="13"/>
  <c r="AN10591" i="13"/>
  <c r="AN10592" i="13"/>
  <c r="AN10593" i="13"/>
  <c r="AN10594" i="13"/>
  <c r="AN10595" i="13"/>
  <c r="AN10596" i="13"/>
  <c r="AN10597" i="13"/>
  <c r="AN10598" i="13"/>
  <c r="AN10599" i="13"/>
  <c r="AN10600" i="13"/>
  <c r="AN10601" i="13"/>
  <c r="AN10602" i="13"/>
  <c r="AN10603" i="13"/>
  <c r="AN10604" i="13"/>
  <c r="AN10605" i="13"/>
  <c r="AN10606" i="13"/>
  <c r="AN10607" i="13"/>
  <c r="AN10608" i="13"/>
  <c r="AN10609" i="13"/>
  <c r="AN10610" i="13"/>
  <c r="AN10611" i="13"/>
  <c r="AN10612" i="13"/>
  <c r="AN10613" i="13"/>
  <c r="AN10614" i="13"/>
  <c r="AN10615" i="13"/>
  <c r="AN10616" i="13"/>
  <c r="AN10617" i="13"/>
  <c r="AN10618" i="13"/>
  <c r="AN10619" i="13"/>
  <c r="AN10620" i="13"/>
  <c r="AN10621" i="13"/>
  <c r="AN10622" i="13"/>
  <c r="AN10623" i="13"/>
  <c r="AN10624" i="13"/>
  <c r="AN10625" i="13"/>
  <c r="AN10626" i="13"/>
  <c r="AN10627" i="13"/>
  <c r="AN10628" i="13"/>
  <c r="AN10629" i="13"/>
  <c r="AN10630" i="13"/>
  <c r="AN10631" i="13"/>
  <c r="AN10632" i="13"/>
  <c r="AN10633" i="13"/>
  <c r="AN10634" i="13"/>
  <c r="AN10635" i="13"/>
  <c r="AN10636" i="13"/>
  <c r="AN10637" i="13"/>
  <c r="AN10638" i="13"/>
  <c r="AN10639" i="13"/>
  <c r="AN10640" i="13"/>
  <c r="AN10641" i="13"/>
  <c r="AN10642" i="13"/>
  <c r="AN10643" i="13"/>
  <c r="AN10644" i="13"/>
  <c r="AN10645" i="13"/>
  <c r="AN10646" i="13"/>
  <c r="AN10647" i="13"/>
  <c r="AN10648" i="13"/>
  <c r="AN10649" i="13"/>
  <c r="AN10650" i="13"/>
  <c r="AN10651" i="13"/>
  <c r="AN10652" i="13"/>
  <c r="AN10653" i="13"/>
  <c r="AN10654" i="13"/>
  <c r="AN10655" i="13"/>
  <c r="AN10656" i="13"/>
  <c r="AN10657" i="13"/>
  <c r="AN10658" i="13"/>
  <c r="AN10659" i="13"/>
  <c r="AN10660" i="13"/>
  <c r="AN10661" i="13"/>
  <c r="AN10662" i="13"/>
  <c r="AN10663" i="13"/>
  <c r="AN10664" i="13"/>
  <c r="AN10665" i="13"/>
  <c r="AN10666" i="13"/>
  <c r="AN10667" i="13"/>
  <c r="AN10668" i="13"/>
  <c r="AN10669" i="13"/>
  <c r="AN10670" i="13"/>
  <c r="AN10671" i="13"/>
  <c r="AN10672" i="13"/>
  <c r="AN10673" i="13"/>
  <c r="AN10674" i="13"/>
  <c r="AN10675" i="13"/>
  <c r="AN10676" i="13"/>
  <c r="AN10677" i="13"/>
  <c r="AN10678" i="13"/>
  <c r="AN10679" i="13"/>
  <c r="AN10680" i="13"/>
  <c r="AN10681" i="13"/>
  <c r="AN10682" i="13"/>
  <c r="AN10683" i="13"/>
  <c r="AN10684" i="13"/>
  <c r="AN10685" i="13"/>
  <c r="AN10686" i="13"/>
  <c r="AN10687" i="13"/>
  <c r="AN10688" i="13"/>
  <c r="AN10689" i="13"/>
  <c r="AN10690" i="13"/>
  <c r="AN10691" i="13"/>
  <c r="AN10692" i="13"/>
  <c r="AN10693" i="13"/>
  <c r="AN10694" i="13"/>
  <c r="AN10695" i="13"/>
  <c r="AN10696" i="13"/>
  <c r="AN10697" i="13"/>
  <c r="AN10698" i="13"/>
  <c r="AN10699" i="13"/>
  <c r="AN10700" i="13"/>
  <c r="AN10701" i="13"/>
  <c r="AN10702" i="13"/>
  <c r="AN10703" i="13"/>
  <c r="AN10704" i="13"/>
  <c r="AN10705" i="13"/>
  <c r="AN10706" i="13"/>
  <c r="AN10707" i="13"/>
  <c r="AN10708" i="13"/>
  <c r="AN10709" i="13"/>
  <c r="AN10710" i="13"/>
  <c r="AN10711" i="13"/>
  <c r="AN10712" i="13"/>
  <c r="AN10713" i="13"/>
  <c r="AN10714" i="13"/>
  <c r="AN10715" i="13"/>
  <c r="AN10716" i="13"/>
  <c r="AN10717" i="13"/>
  <c r="AN10718" i="13"/>
  <c r="AN10719" i="13"/>
  <c r="AN10720" i="13"/>
  <c r="AN10721" i="13"/>
  <c r="AN10722" i="13"/>
  <c r="AN10723" i="13"/>
  <c r="AN10724" i="13"/>
  <c r="AN10725" i="13"/>
  <c r="AN10726" i="13"/>
  <c r="AN10727" i="13"/>
  <c r="AN10728" i="13"/>
  <c r="AN10729" i="13"/>
  <c r="AN10730" i="13"/>
  <c r="AN10731" i="13"/>
  <c r="AN10732" i="13"/>
  <c r="AN10733" i="13"/>
  <c r="AN10734" i="13"/>
  <c r="AN10735" i="13"/>
  <c r="AN10736" i="13"/>
  <c r="AN10737" i="13"/>
  <c r="AN10738" i="13"/>
  <c r="AN10739" i="13"/>
  <c r="AN10740" i="13"/>
  <c r="AN10741" i="13"/>
  <c r="AN10742" i="13"/>
  <c r="AN10743" i="13"/>
  <c r="AN10744" i="13"/>
  <c r="AN10745" i="13"/>
  <c r="AN10746" i="13"/>
  <c r="AN10747" i="13"/>
  <c r="AN10748" i="13"/>
  <c r="AN10749" i="13"/>
  <c r="AN10750" i="13"/>
  <c r="AN10751" i="13"/>
  <c r="AN10752" i="13"/>
  <c r="AN10753" i="13"/>
  <c r="AN10754" i="13"/>
  <c r="AN10755" i="13"/>
  <c r="AN10756" i="13"/>
  <c r="AN10757" i="13"/>
  <c r="AN10758" i="13"/>
  <c r="AN10759" i="13"/>
  <c r="AN10760" i="13"/>
  <c r="AN10761" i="13"/>
  <c r="AN10762" i="13"/>
  <c r="AN10763" i="13"/>
  <c r="AN10764" i="13"/>
  <c r="AN10765" i="13"/>
  <c r="AN10766" i="13"/>
  <c r="AN10767" i="13"/>
  <c r="AN10768" i="13"/>
  <c r="AN10769" i="13"/>
  <c r="AN10770" i="13"/>
  <c r="AN10771" i="13"/>
  <c r="AN10772" i="13"/>
  <c r="AN10773" i="13"/>
  <c r="AN10774" i="13"/>
  <c r="AN10775" i="13"/>
  <c r="AN10776" i="13"/>
  <c r="AN10777" i="13"/>
  <c r="AN10778" i="13"/>
  <c r="AN10779" i="13"/>
  <c r="AN10780" i="13"/>
  <c r="AN10781" i="13"/>
  <c r="AN10782" i="13"/>
  <c r="AN10783" i="13"/>
  <c r="AN10784" i="13"/>
  <c r="AN10785" i="13"/>
  <c r="AN10786" i="13"/>
  <c r="AN10787" i="13"/>
  <c r="AN10788" i="13"/>
  <c r="AN10789" i="13"/>
  <c r="AN10790" i="13"/>
  <c r="AN10791" i="13"/>
  <c r="AN10792" i="13"/>
  <c r="AN10793" i="13"/>
  <c r="AN10794" i="13"/>
  <c r="AN10795" i="13"/>
  <c r="AN10796" i="13"/>
  <c r="AN10797" i="13"/>
  <c r="AN10798" i="13"/>
  <c r="AN10799" i="13"/>
  <c r="AN10800" i="13"/>
  <c r="AN10801" i="13"/>
  <c r="AN10802" i="13"/>
  <c r="AN10803" i="13"/>
  <c r="AN10804" i="13"/>
  <c r="AN10805" i="13"/>
  <c r="AN10806" i="13"/>
  <c r="AN10807" i="13"/>
  <c r="AN10808" i="13"/>
  <c r="AN10809" i="13"/>
  <c r="AN10810" i="13"/>
  <c r="AN10811" i="13"/>
  <c r="AN10812" i="13"/>
  <c r="AN10813" i="13"/>
  <c r="AN10814" i="13"/>
  <c r="AN10815" i="13"/>
  <c r="AN10816" i="13"/>
  <c r="AN10817" i="13"/>
  <c r="AN10818" i="13"/>
  <c r="AN10819" i="13"/>
  <c r="AN10820" i="13"/>
  <c r="AN10821" i="13"/>
  <c r="AN10822" i="13"/>
  <c r="AN10823" i="13"/>
  <c r="AN10824" i="13"/>
  <c r="AN10825" i="13"/>
  <c r="AN10826" i="13"/>
  <c r="AN10827" i="13"/>
  <c r="AN10828" i="13"/>
  <c r="AN10829" i="13"/>
  <c r="AN10830" i="13"/>
  <c r="AN10831" i="13"/>
  <c r="AN10832" i="13"/>
  <c r="AN10833" i="13"/>
  <c r="AN10834" i="13"/>
  <c r="AN10835" i="13"/>
  <c r="AN10836" i="13"/>
  <c r="AN10837" i="13"/>
  <c r="AN10838" i="13"/>
  <c r="AN10839" i="13"/>
  <c r="AN10840" i="13"/>
  <c r="AN10841" i="13"/>
  <c r="AN10842" i="13"/>
  <c r="AN10843" i="13"/>
  <c r="AN10844" i="13"/>
  <c r="AN10845" i="13"/>
  <c r="AN10846" i="13"/>
  <c r="AN10847" i="13"/>
  <c r="AN10848" i="13"/>
  <c r="AN10849" i="13"/>
  <c r="AN10850" i="13"/>
  <c r="AN10851" i="13"/>
  <c r="AN10852" i="13"/>
  <c r="AN10853" i="13"/>
  <c r="AN10854" i="13"/>
  <c r="AN10855" i="13"/>
  <c r="AN10856" i="13"/>
  <c r="AN10857" i="13"/>
  <c r="AN10858" i="13"/>
  <c r="AN10859" i="13"/>
  <c r="AN10860" i="13"/>
  <c r="AN10861" i="13"/>
  <c r="AN10862" i="13"/>
  <c r="AN10863" i="13"/>
  <c r="AN10864" i="13"/>
  <c r="AN10865" i="13"/>
  <c r="AN10866" i="13"/>
  <c r="AN10867" i="13"/>
  <c r="AN10868" i="13"/>
  <c r="AN10869" i="13"/>
  <c r="AN10870" i="13"/>
  <c r="AN10871" i="13"/>
  <c r="AN10872" i="13"/>
  <c r="AN10873" i="13"/>
  <c r="AN10874" i="13"/>
  <c r="AN10875" i="13"/>
  <c r="AN10876" i="13"/>
  <c r="AN10877" i="13"/>
  <c r="AN10878" i="13"/>
  <c r="AN10879" i="13"/>
  <c r="AN10880" i="13"/>
  <c r="AN10881" i="13"/>
  <c r="AN10882" i="13"/>
  <c r="AN10883" i="13"/>
  <c r="AN10884" i="13"/>
  <c r="AN10885" i="13"/>
  <c r="AN10886" i="13"/>
  <c r="AN10887" i="13"/>
  <c r="AN10888" i="13"/>
  <c r="AN10889" i="13"/>
  <c r="AN10890" i="13"/>
  <c r="AN10891" i="13"/>
  <c r="AN10892" i="13"/>
  <c r="AN10893" i="13"/>
  <c r="AN10894" i="13"/>
  <c r="AN10895" i="13"/>
  <c r="AN10896" i="13"/>
  <c r="AN10897" i="13"/>
  <c r="AN10898" i="13"/>
  <c r="AN10899" i="13"/>
  <c r="AN10900" i="13"/>
  <c r="AN10901" i="13"/>
  <c r="AN10902" i="13"/>
  <c r="AN10903" i="13"/>
  <c r="AN10904" i="13"/>
  <c r="AN10905" i="13"/>
  <c r="AN10906" i="13"/>
  <c r="AN10907" i="13"/>
  <c r="AN10908" i="13"/>
  <c r="AN10909" i="13"/>
  <c r="AN10910" i="13"/>
  <c r="AN10911" i="13"/>
  <c r="AN10912" i="13"/>
  <c r="AN10913" i="13"/>
  <c r="AN10914" i="13"/>
  <c r="AN10915" i="13"/>
  <c r="AN10916" i="13"/>
  <c r="AN10917" i="13"/>
  <c r="AN10918" i="13"/>
  <c r="AN10919" i="13"/>
  <c r="AN10920" i="13"/>
  <c r="AN10921" i="13"/>
  <c r="AN10922" i="13"/>
  <c r="AN10923" i="13"/>
  <c r="AN10924" i="13"/>
  <c r="AN10925" i="13"/>
  <c r="AN10926" i="13"/>
  <c r="AN10927" i="13"/>
  <c r="AN10928" i="13"/>
  <c r="AN10929" i="13"/>
  <c r="AN10930" i="13"/>
  <c r="AN10931" i="13"/>
  <c r="AN10932" i="13"/>
  <c r="AN10933" i="13"/>
  <c r="AN10934" i="13"/>
  <c r="AN10935" i="13"/>
  <c r="AN10936" i="13"/>
  <c r="AN10937" i="13"/>
  <c r="AN10938" i="13"/>
  <c r="AN10939" i="13"/>
  <c r="AN10940" i="13"/>
  <c r="AN10941" i="13"/>
  <c r="AN10942" i="13"/>
  <c r="AN10943" i="13"/>
  <c r="AN10944" i="13"/>
  <c r="AN10945" i="13"/>
  <c r="AN10946" i="13"/>
  <c r="AN10947" i="13"/>
  <c r="AN10948" i="13"/>
  <c r="AN10949" i="13"/>
  <c r="AN10950" i="13"/>
  <c r="AN10951" i="13"/>
  <c r="AN10952" i="13"/>
  <c r="AN10953" i="13"/>
  <c r="AN10954" i="13"/>
  <c r="AN10955" i="13"/>
  <c r="AN10956" i="13"/>
  <c r="AN10957" i="13"/>
  <c r="AN10958" i="13"/>
  <c r="AN10959" i="13"/>
  <c r="AN10960" i="13"/>
  <c r="AN10961" i="13"/>
  <c r="AN10962" i="13"/>
  <c r="AN10963" i="13"/>
  <c r="AN10964" i="13"/>
  <c r="AN10965" i="13"/>
  <c r="AN10966" i="13"/>
  <c r="AN10967" i="13"/>
  <c r="AN10968" i="13"/>
  <c r="AN10969" i="13"/>
  <c r="AN10970" i="13"/>
  <c r="AN10971" i="13"/>
  <c r="AN10972" i="13"/>
  <c r="AN10973" i="13"/>
  <c r="AN10974" i="13"/>
  <c r="AN10975" i="13"/>
  <c r="AN10976" i="13"/>
  <c r="AN10977" i="13"/>
  <c r="AN10978" i="13"/>
  <c r="AN10979" i="13"/>
  <c r="AN10980" i="13"/>
  <c r="AN10981" i="13"/>
  <c r="AN10982" i="13"/>
  <c r="AN10983" i="13"/>
  <c r="AN10984" i="13"/>
  <c r="AN10985" i="13"/>
  <c r="AN10986" i="13"/>
  <c r="AN10987" i="13"/>
  <c r="AN10988" i="13"/>
  <c r="AN10989" i="13"/>
  <c r="AN10990" i="13"/>
  <c r="AN10991" i="13"/>
  <c r="AN10992" i="13"/>
  <c r="AN10993" i="13"/>
  <c r="AN10994" i="13"/>
  <c r="AN10995" i="13"/>
  <c r="AN10996" i="13"/>
  <c r="AN10997" i="13"/>
  <c r="AN10998" i="13"/>
  <c r="AN10999" i="13"/>
  <c r="AN11000" i="13"/>
  <c r="AN11001" i="13"/>
  <c r="AN11002" i="13"/>
  <c r="AN11003" i="13"/>
  <c r="AN11004" i="13"/>
  <c r="AN11005" i="13"/>
  <c r="AN11006" i="13"/>
  <c r="AN11007" i="13"/>
  <c r="AN11008" i="13"/>
  <c r="AN11009" i="13"/>
  <c r="AN11010" i="13"/>
  <c r="AN11011" i="13"/>
  <c r="AN11012" i="13"/>
  <c r="AN11013" i="13"/>
  <c r="AN11014" i="13"/>
  <c r="AN11015" i="13"/>
  <c r="AN11016" i="13"/>
  <c r="AN11017" i="13"/>
  <c r="AN11018" i="13"/>
  <c r="AN11019" i="13"/>
  <c r="AN11020" i="13"/>
  <c r="AN11021" i="13"/>
  <c r="AN11022" i="13"/>
  <c r="AN11023" i="13"/>
  <c r="AN11024" i="13"/>
  <c r="AN11025" i="13"/>
  <c r="AN11026" i="13"/>
  <c r="AN11027" i="13"/>
  <c r="AN11028" i="13"/>
  <c r="AN11029" i="13"/>
  <c r="AN11030" i="13"/>
  <c r="AN11031" i="13"/>
  <c r="AN11032" i="13"/>
  <c r="AN11033" i="13"/>
  <c r="AN11034" i="13"/>
  <c r="AN11035" i="13"/>
  <c r="AN11036" i="13"/>
  <c r="AN11037" i="13"/>
  <c r="AN11038" i="13"/>
  <c r="AN11039" i="13"/>
  <c r="AN11040" i="13"/>
  <c r="AN11041" i="13"/>
  <c r="AN11042" i="13"/>
  <c r="AN11043" i="13"/>
  <c r="AN11044" i="13"/>
  <c r="AN11045" i="13"/>
  <c r="AN11046" i="13"/>
  <c r="AN11047" i="13"/>
  <c r="AN11048" i="13"/>
  <c r="AN11049" i="13"/>
  <c r="AN11050" i="13"/>
  <c r="AN11051" i="13"/>
  <c r="AN11052" i="13"/>
  <c r="AN11053" i="13"/>
  <c r="AN11054" i="13"/>
  <c r="AN11055" i="13"/>
  <c r="AN11056" i="13"/>
  <c r="AN11057" i="13"/>
  <c r="AN11058" i="13"/>
  <c r="AN11059" i="13"/>
  <c r="AN11060" i="13"/>
  <c r="AN11061" i="13"/>
  <c r="AN11062" i="13"/>
  <c r="AN11063" i="13"/>
  <c r="AN11064" i="13"/>
  <c r="AN11065" i="13"/>
  <c r="AN11066" i="13"/>
  <c r="AN11067" i="13"/>
  <c r="AN11068" i="13"/>
  <c r="AN11069" i="13"/>
  <c r="AN11070" i="13"/>
  <c r="AN11071" i="13"/>
  <c r="AN11072" i="13"/>
  <c r="AN11073" i="13"/>
  <c r="AN11074" i="13"/>
  <c r="AN11075" i="13"/>
  <c r="AN11076" i="13"/>
  <c r="AN11077" i="13"/>
  <c r="AN11078" i="13"/>
  <c r="AN11079" i="13"/>
  <c r="AN11080" i="13"/>
  <c r="AN11081" i="13"/>
  <c r="AN11082" i="13"/>
  <c r="AN11083" i="13"/>
  <c r="AN11084" i="13"/>
  <c r="AN11085" i="13"/>
  <c r="AN11086" i="13"/>
  <c r="AN11087" i="13"/>
  <c r="AN11088" i="13"/>
  <c r="AN11089" i="13"/>
  <c r="AN11090" i="13"/>
  <c r="AN11091" i="13"/>
  <c r="AN11092" i="13"/>
  <c r="AN11093" i="13"/>
  <c r="AN11094" i="13"/>
  <c r="AN11095" i="13"/>
  <c r="AN11096" i="13"/>
  <c r="AN11097" i="13"/>
  <c r="AN11098" i="13"/>
  <c r="AN11099" i="13"/>
  <c r="AN11100" i="13"/>
  <c r="AN11101" i="13"/>
  <c r="AN11102" i="13"/>
  <c r="AN11103" i="13"/>
  <c r="AN11104" i="13"/>
  <c r="AN11105" i="13"/>
  <c r="AN11106" i="13"/>
  <c r="AN11107" i="13"/>
  <c r="AN11108" i="13"/>
  <c r="AN11109" i="13"/>
  <c r="AN11110" i="13"/>
  <c r="AN11111" i="13"/>
  <c r="AN11112" i="13"/>
  <c r="AN11113" i="13"/>
  <c r="AN11114" i="13"/>
  <c r="AN11115" i="13"/>
  <c r="AN11116" i="13"/>
  <c r="AN11117" i="13"/>
  <c r="AN11118" i="13"/>
  <c r="AN11119" i="13"/>
  <c r="AN11120" i="13"/>
  <c r="AN11121" i="13"/>
  <c r="AN11122" i="13"/>
  <c r="AN11123" i="13"/>
  <c r="AN11124" i="13"/>
  <c r="AN11125" i="13"/>
  <c r="AN11126" i="13"/>
  <c r="AN11127" i="13"/>
  <c r="AN11128" i="13"/>
  <c r="AN11129" i="13"/>
  <c r="AN11130" i="13"/>
  <c r="AN11131" i="13"/>
  <c r="AN11132" i="13"/>
  <c r="AN11133" i="13"/>
  <c r="AN11134" i="13"/>
  <c r="AN11135" i="13"/>
  <c r="AN11136" i="13"/>
  <c r="AN11137" i="13"/>
  <c r="AN11138" i="13"/>
  <c r="AN11139" i="13"/>
  <c r="AN11140" i="13"/>
  <c r="AN11141" i="13"/>
  <c r="AN11142" i="13"/>
  <c r="AN11143" i="13"/>
  <c r="AN11144" i="13"/>
  <c r="AN11145" i="13"/>
  <c r="AN11146" i="13"/>
  <c r="AN11147" i="13"/>
  <c r="AN11148" i="13"/>
  <c r="AN11149" i="13"/>
  <c r="AN11150" i="13"/>
  <c r="AN11151" i="13"/>
  <c r="AN11152" i="13"/>
  <c r="AN11153" i="13"/>
  <c r="AN11154" i="13"/>
  <c r="AN11155" i="13"/>
  <c r="AN11156" i="13"/>
  <c r="AN11157" i="13"/>
  <c r="AN11158" i="13"/>
  <c r="AN11159" i="13"/>
  <c r="AN11160" i="13"/>
  <c r="AN11161" i="13"/>
  <c r="AN11162" i="13"/>
  <c r="AN11163" i="13"/>
  <c r="AN11164" i="13"/>
  <c r="AN11165" i="13"/>
  <c r="AN11166" i="13"/>
  <c r="AN11167" i="13"/>
  <c r="AN11168" i="13"/>
  <c r="AN11169" i="13"/>
  <c r="AN11170" i="13"/>
  <c r="AN11171" i="13"/>
  <c r="AN11172" i="13"/>
  <c r="AN11173" i="13"/>
  <c r="AN11174" i="13"/>
  <c r="AN11175" i="13"/>
  <c r="AN11176" i="13"/>
  <c r="AN11177" i="13"/>
  <c r="AN11178" i="13"/>
  <c r="AN11179" i="13"/>
  <c r="AN11180" i="13"/>
  <c r="AN11181" i="13"/>
  <c r="AN11182" i="13"/>
  <c r="AN11183" i="13"/>
  <c r="AN11184" i="13"/>
  <c r="AN11185" i="13"/>
  <c r="AN11186" i="13"/>
  <c r="AN11187" i="13"/>
  <c r="AN11188" i="13"/>
  <c r="AN11189" i="13"/>
  <c r="AN11190" i="13"/>
  <c r="AN11191" i="13"/>
  <c r="AN11192" i="13"/>
  <c r="AN11193" i="13"/>
  <c r="AN11194" i="13"/>
  <c r="AN11195" i="13"/>
  <c r="AN11196" i="13"/>
  <c r="AN11197" i="13"/>
  <c r="AN11198" i="13"/>
  <c r="AN11199" i="13"/>
  <c r="AN11200" i="13"/>
  <c r="AN11201" i="13"/>
  <c r="AN11202" i="13"/>
  <c r="AN11203" i="13"/>
  <c r="AN11204" i="13"/>
  <c r="AN11205" i="13"/>
  <c r="AN11206" i="13"/>
  <c r="AN11207" i="13"/>
  <c r="AN11208" i="13"/>
  <c r="AN11209" i="13"/>
  <c r="AN11210" i="13"/>
  <c r="AN11211" i="13"/>
  <c r="AN11212" i="13"/>
  <c r="AN11213" i="13"/>
  <c r="AN11214" i="13"/>
  <c r="AN11215" i="13"/>
  <c r="AN11216" i="13"/>
  <c r="AN11217" i="13"/>
  <c r="AN11218" i="13"/>
  <c r="AN11219" i="13"/>
  <c r="AN11220" i="13"/>
  <c r="AN11221" i="13"/>
  <c r="AN11222" i="13"/>
  <c r="AN11223" i="13"/>
  <c r="AN11224" i="13"/>
  <c r="AN11225" i="13"/>
  <c r="AN11226" i="13"/>
  <c r="AN11227" i="13"/>
  <c r="AN11228" i="13"/>
  <c r="AN11229" i="13"/>
  <c r="AN11230" i="13"/>
  <c r="AN11231" i="13"/>
  <c r="AN11232" i="13"/>
  <c r="AN11233" i="13"/>
  <c r="AN11234" i="13"/>
  <c r="AN11235" i="13"/>
  <c r="AN11236" i="13"/>
  <c r="AN11237" i="13"/>
  <c r="AN11238" i="13"/>
  <c r="AN11239" i="13"/>
  <c r="AN11240" i="13"/>
  <c r="AN11241" i="13"/>
  <c r="AN11242" i="13"/>
  <c r="AN11243" i="13"/>
  <c r="AN11244" i="13"/>
  <c r="AN11245" i="13"/>
  <c r="AN11246" i="13"/>
  <c r="AN11247" i="13"/>
  <c r="AN11248" i="13"/>
  <c r="AN11249" i="13"/>
  <c r="AN11250" i="13"/>
  <c r="AN11251" i="13"/>
  <c r="AN11252" i="13"/>
  <c r="AN11253" i="13"/>
  <c r="AN11254" i="13"/>
  <c r="AN11255" i="13"/>
  <c r="AN11256" i="13"/>
  <c r="AN11257" i="13"/>
  <c r="AN11258" i="13"/>
  <c r="AN11259" i="13"/>
  <c r="AN11260" i="13"/>
  <c r="AN11261" i="13"/>
  <c r="AN11262" i="13"/>
  <c r="AN11263" i="13"/>
  <c r="AN11264" i="13"/>
  <c r="AN11265" i="13"/>
  <c r="AN11266" i="13"/>
  <c r="AN11267" i="13"/>
  <c r="AN11268" i="13"/>
  <c r="AN11269" i="13"/>
  <c r="AN11270" i="13"/>
  <c r="AN11271" i="13"/>
  <c r="AN11272" i="13"/>
  <c r="AN11273" i="13"/>
  <c r="AN11274" i="13"/>
  <c r="AN11275" i="13"/>
  <c r="AN11276" i="13"/>
  <c r="AN11277" i="13"/>
  <c r="AN11278" i="13"/>
  <c r="AN11279" i="13"/>
  <c r="AN11280" i="13"/>
  <c r="AN11281" i="13"/>
  <c r="AN11282" i="13"/>
  <c r="AN11283" i="13"/>
  <c r="AN11284" i="13"/>
  <c r="AN11285" i="13"/>
  <c r="AN11286" i="13"/>
  <c r="AN11287" i="13"/>
  <c r="AN11288" i="13"/>
  <c r="AN11289" i="13"/>
  <c r="AN11290" i="13"/>
  <c r="AN11291" i="13"/>
  <c r="AN11292" i="13"/>
  <c r="AN11293" i="13"/>
  <c r="AN11294" i="13"/>
  <c r="AN11295" i="13"/>
  <c r="AN11296" i="13"/>
  <c r="AN11297" i="13"/>
  <c r="AN11298" i="13"/>
  <c r="AN11299" i="13"/>
  <c r="AN11300" i="13"/>
  <c r="AN11301" i="13"/>
  <c r="AN11302" i="13"/>
  <c r="AN11303" i="13"/>
  <c r="AN11304" i="13"/>
  <c r="AN11305" i="13"/>
  <c r="AN11306" i="13"/>
  <c r="AN11307" i="13"/>
  <c r="AN11308" i="13"/>
  <c r="AN11309" i="13"/>
  <c r="AN11310" i="13"/>
  <c r="AN11311" i="13"/>
  <c r="AN11312" i="13"/>
  <c r="AN11313" i="13"/>
  <c r="AN11314" i="13"/>
  <c r="AN11315" i="13"/>
  <c r="AN11316" i="13"/>
  <c r="AN11317" i="13"/>
  <c r="AN11318" i="13"/>
  <c r="AN11319" i="13"/>
  <c r="AN11320" i="13"/>
  <c r="AN11321" i="13"/>
  <c r="AN11322" i="13"/>
  <c r="AN11323" i="13"/>
  <c r="AN11324" i="13"/>
  <c r="AN11325" i="13"/>
  <c r="AN11326" i="13"/>
  <c r="AN11327" i="13"/>
  <c r="AN11328" i="13"/>
  <c r="AN11329" i="13"/>
  <c r="AN11330" i="13"/>
  <c r="AN11331" i="13"/>
  <c r="AN11332" i="13"/>
  <c r="AN11333" i="13"/>
  <c r="AN11334" i="13"/>
  <c r="AN11335" i="13"/>
  <c r="AN11336" i="13"/>
  <c r="AN11337" i="13"/>
  <c r="AN11338" i="13"/>
  <c r="AN11339" i="13"/>
  <c r="AN11340" i="13"/>
  <c r="AN11341" i="13"/>
  <c r="AN11342" i="13"/>
  <c r="AN11343" i="13"/>
  <c r="AN11344" i="13"/>
  <c r="AN11345" i="13"/>
  <c r="AN11346" i="13"/>
  <c r="AN11347" i="13"/>
  <c r="AN11348" i="13"/>
  <c r="AN11349" i="13"/>
  <c r="AN11350" i="13"/>
  <c r="AN11351" i="13"/>
  <c r="AN11352" i="13"/>
  <c r="AN11353" i="13"/>
  <c r="AN11354" i="13"/>
  <c r="AN11355" i="13"/>
  <c r="AN11356" i="13"/>
  <c r="AN11357" i="13"/>
  <c r="AN11358" i="13"/>
  <c r="AN11359" i="13"/>
  <c r="AN11360" i="13"/>
  <c r="AN11361" i="13"/>
  <c r="AN11362" i="13"/>
  <c r="AN11363" i="13"/>
  <c r="AN11364" i="13"/>
  <c r="AN11365" i="13"/>
  <c r="AN11366" i="13"/>
  <c r="AN11367" i="13"/>
  <c r="AN11368" i="13"/>
  <c r="AN11369" i="13"/>
  <c r="AN11370" i="13"/>
  <c r="AN11371" i="13"/>
  <c r="AN11372" i="13"/>
  <c r="AN11373" i="13"/>
  <c r="AN11374" i="13"/>
  <c r="AN11375" i="13"/>
  <c r="AN11376" i="13"/>
  <c r="AN11377" i="13"/>
  <c r="AN11378" i="13"/>
  <c r="AN11379" i="13"/>
  <c r="AN11380" i="13"/>
  <c r="AN11381" i="13"/>
  <c r="AN11382" i="13"/>
  <c r="AN11383" i="13"/>
  <c r="AN11384" i="13"/>
  <c r="AN11385" i="13"/>
  <c r="AN11386" i="13"/>
  <c r="AN11387" i="13"/>
  <c r="AN11388" i="13"/>
  <c r="AN11389" i="13"/>
  <c r="AN11390" i="13"/>
  <c r="AN11391" i="13"/>
  <c r="AN11392" i="13"/>
  <c r="AN11393" i="13"/>
  <c r="AN11394" i="13"/>
  <c r="AN11395" i="13"/>
  <c r="AN11396" i="13"/>
  <c r="AN11397" i="13"/>
  <c r="AN11398" i="13"/>
  <c r="AN11399" i="13"/>
  <c r="AN11400" i="13"/>
  <c r="AN11401" i="13"/>
  <c r="AN11402" i="13"/>
  <c r="AN11403" i="13"/>
  <c r="AN11404" i="13"/>
  <c r="AN11405" i="13"/>
  <c r="AN11406" i="13"/>
  <c r="AN11407" i="13"/>
  <c r="AN11408" i="13"/>
  <c r="AN11409" i="13"/>
  <c r="AN11410" i="13"/>
  <c r="AN11411" i="13"/>
  <c r="AN11412" i="13"/>
  <c r="AN11413" i="13"/>
  <c r="AN11414" i="13"/>
  <c r="AN11415" i="13"/>
  <c r="AN11416" i="13"/>
  <c r="AN11417" i="13"/>
  <c r="AN11418" i="13"/>
  <c r="AN11419" i="13"/>
  <c r="AN11420" i="13"/>
  <c r="AN11421" i="13"/>
  <c r="AN11422" i="13"/>
  <c r="AN11423" i="13"/>
  <c r="AN11424" i="13"/>
  <c r="AN11425" i="13"/>
  <c r="AN11426" i="13"/>
  <c r="AN11427" i="13"/>
  <c r="AN11428" i="13"/>
  <c r="AN11429" i="13"/>
  <c r="AN11430" i="13"/>
  <c r="AN11431" i="13"/>
  <c r="AN11432" i="13"/>
  <c r="AN11433" i="13"/>
  <c r="AN11434" i="13"/>
  <c r="AN11435" i="13"/>
  <c r="AN11436" i="13"/>
  <c r="AN11437" i="13"/>
  <c r="AN11438" i="13"/>
  <c r="AN11439" i="13"/>
  <c r="AN11440" i="13"/>
  <c r="AN11441" i="13"/>
  <c r="AN11442" i="13"/>
  <c r="AN11443" i="13"/>
  <c r="AN11444" i="13"/>
  <c r="AN11445" i="13"/>
  <c r="AN11446" i="13"/>
  <c r="AN11447" i="13"/>
  <c r="AN11448" i="13"/>
  <c r="AN11449" i="13"/>
  <c r="AN11450" i="13"/>
  <c r="AN11451" i="13"/>
  <c r="AN11452" i="13"/>
  <c r="AN11453" i="13"/>
  <c r="AN11454" i="13"/>
  <c r="AN11455" i="13"/>
  <c r="AN11456" i="13"/>
  <c r="AN11457" i="13"/>
  <c r="AN11458" i="13"/>
  <c r="AN11459" i="13"/>
  <c r="AN11460" i="13"/>
  <c r="AN11461" i="13"/>
  <c r="AN11462" i="13"/>
  <c r="AN11463" i="13"/>
  <c r="AN11464" i="13"/>
  <c r="AN11465" i="13"/>
  <c r="AN11466" i="13"/>
  <c r="AN11467" i="13"/>
  <c r="AN11468" i="13"/>
  <c r="AN11469" i="13"/>
  <c r="AN11470" i="13"/>
  <c r="AN11471" i="13"/>
  <c r="AN11472" i="13"/>
  <c r="AN11473" i="13"/>
  <c r="AN11474" i="13"/>
  <c r="AN11475" i="13"/>
  <c r="AN11476" i="13"/>
  <c r="AN11477" i="13"/>
  <c r="AN11478" i="13"/>
  <c r="AN11479" i="13"/>
  <c r="AN11480" i="13"/>
  <c r="AN11481" i="13"/>
  <c r="AN11482" i="13"/>
  <c r="AN11483" i="13"/>
  <c r="AN11484" i="13"/>
  <c r="AN11485" i="13"/>
  <c r="AN11486" i="13"/>
  <c r="AN11487" i="13"/>
  <c r="AN11488" i="13"/>
  <c r="AN11489" i="13"/>
  <c r="AN11490" i="13"/>
  <c r="AN11491" i="13"/>
  <c r="AN11492" i="13"/>
  <c r="AN11493" i="13"/>
  <c r="AN11494" i="13"/>
  <c r="AN11495" i="13"/>
  <c r="AN11496" i="13"/>
  <c r="AN11497" i="13"/>
  <c r="AN11498" i="13"/>
  <c r="AN11499" i="13"/>
  <c r="AN11500" i="13"/>
  <c r="AN11501" i="13"/>
  <c r="AN11502" i="13"/>
  <c r="AN11503" i="13"/>
  <c r="AN11504" i="13"/>
  <c r="AN11505" i="13"/>
  <c r="AN11506" i="13"/>
  <c r="AN11507" i="13"/>
  <c r="AN11508" i="13"/>
  <c r="AN11509" i="13"/>
  <c r="AN11510" i="13"/>
  <c r="AN11511" i="13"/>
  <c r="AN11512" i="13"/>
  <c r="AN11513" i="13"/>
  <c r="AN11514" i="13"/>
  <c r="AN11515" i="13"/>
  <c r="AN11516" i="13"/>
  <c r="AN11517" i="13"/>
  <c r="AN11518" i="13"/>
  <c r="AN11519" i="13"/>
  <c r="AN11520" i="13"/>
  <c r="AN11521" i="13"/>
  <c r="AN11522" i="13"/>
  <c r="AN11523" i="13"/>
  <c r="AN11524" i="13"/>
  <c r="AN11525" i="13"/>
  <c r="AN11526" i="13"/>
  <c r="AN11527" i="13"/>
  <c r="AN11528" i="13"/>
  <c r="AN11529" i="13"/>
  <c r="AN11530" i="13"/>
  <c r="AN11531" i="13"/>
  <c r="AN11532" i="13"/>
  <c r="AN11533" i="13"/>
  <c r="AN11534" i="13"/>
  <c r="AN11535" i="13"/>
  <c r="AN11536" i="13"/>
  <c r="AN11537" i="13"/>
  <c r="AN11538" i="13"/>
  <c r="AN11539" i="13"/>
  <c r="AN11540" i="13"/>
  <c r="AN11541" i="13"/>
  <c r="AN11542" i="13"/>
  <c r="AN11543" i="13"/>
  <c r="AN11544" i="13"/>
  <c r="AN11545" i="13"/>
  <c r="AN11546" i="13"/>
  <c r="AN11547" i="13"/>
  <c r="AN11548" i="13"/>
  <c r="AN11549" i="13"/>
  <c r="AN11550" i="13"/>
  <c r="AN11551" i="13"/>
  <c r="AN11552" i="13"/>
  <c r="AN11553" i="13"/>
  <c r="AN11554" i="13"/>
  <c r="AN11555" i="13"/>
  <c r="AN11556" i="13"/>
  <c r="AN11557" i="13"/>
  <c r="AN11558" i="13"/>
  <c r="AN11559" i="13"/>
  <c r="AN11560" i="13"/>
  <c r="AN11561" i="13"/>
  <c r="AN11562" i="13"/>
  <c r="AN11563" i="13"/>
  <c r="AN11564" i="13"/>
  <c r="AN11565" i="13"/>
  <c r="AN11566" i="13"/>
  <c r="AN11567" i="13"/>
  <c r="AN11568" i="13"/>
  <c r="AN11569" i="13"/>
  <c r="AN11570" i="13"/>
  <c r="AN11571" i="13"/>
  <c r="AN11572" i="13"/>
  <c r="AN11573" i="13"/>
  <c r="AN11574" i="13"/>
  <c r="AN11575" i="13"/>
  <c r="AN11576" i="13"/>
  <c r="AN11577" i="13"/>
  <c r="AN11578" i="13"/>
  <c r="AN11579" i="13"/>
  <c r="AN11580" i="13"/>
  <c r="AN11581" i="13"/>
  <c r="AN11582" i="13"/>
  <c r="AN11583" i="13"/>
  <c r="AN11584" i="13"/>
  <c r="AN11585" i="13"/>
  <c r="AN11586" i="13"/>
  <c r="AN11587" i="13"/>
  <c r="AN11588" i="13"/>
  <c r="AN11589" i="13"/>
  <c r="AN11590" i="13"/>
  <c r="AN11591" i="13"/>
  <c r="AN11592" i="13"/>
  <c r="AN11593" i="13"/>
  <c r="AN11594" i="13"/>
  <c r="AN11595" i="13"/>
  <c r="AN11596" i="13"/>
  <c r="AN11597" i="13"/>
  <c r="AN11598" i="13"/>
  <c r="AN11599" i="13"/>
  <c r="AN11600" i="13"/>
  <c r="AN11601" i="13"/>
  <c r="AN11602" i="13"/>
  <c r="AN11603" i="13"/>
  <c r="AN11604" i="13"/>
  <c r="AN11605" i="13"/>
  <c r="AN11606" i="13"/>
  <c r="AN11607" i="13"/>
  <c r="AN11608" i="13"/>
  <c r="AN11609" i="13"/>
  <c r="AN11610" i="13"/>
  <c r="AN11611" i="13"/>
  <c r="AN11612" i="13"/>
  <c r="AN11613" i="13"/>
  <c r="AN11614" i="13"/>
  <c r="AN11615" i="13"/>
  <c r="AN11616" i="13"/>
  <c r="AN11617" i="13"/>
  <c r="AN11618" i="13"/>
  <c r="AN11619" i="13"/>
  <c r="AN11620" i="13"/>
  <c r="AN11621" i="13"/>
  <c r="AN11622" i="13"/>
  <c r="AN11623" i="13"/>
  <c r="AN11624" i="13"/>
  <c r="AN11625" i="13"/>
  <c r="AN11626" i="13"/>
  <c r="AN11627" i="13"/>
  <c r="AN11628" i="13"/>
  <c r="AN11629" i="13"/>
  <c r="AN11630" i="13"/>
  <c r="AN11631" i="13"/>
  <c r="AN11632" i="13"/>
  <c r="AN11633" i="13"/>
  <c r="AN11634" i="13"/>
  <c r="AN11635" i="13"/>
  <c r="AN11636" i="13"/>
  <c r="AN11637" i="13"/>
  <c r="AN11638" i="13"/>
  <c r="AN11639" i="13"/>
  <c r="AN11640" i="13"/>
  <c r="AN11641" i="13"/>
  <c r="AN11642" i="13"/>
  <c r="AN11643" i="13"/>
  <c r="AN11644" i="13"/>
  <c r="AN11645" i="13"/>
  <c r="AN11646" i="13"/>
  <c r="AN11647" i="13"/>
  <c r="AN11648" i="13"/>
  <c r="AN11649" i="13"/>
  <c r="AN11650" i="13"/>
  <c r="AN11651" i="13"/>
  <c r="AN11652" i="13"/>
  <c r="AN11653" i="13"/>
  <c r="AN11654" i="13"/>
  <c r="AN11655" i="13"/>
  <c r="AN11656" i="13"/>
  <c r="AN11657" i="13"/>
  <c r="AN11658" i="13"/>
  <c r="AN11659" i="13"/>
  <c r="AN11660" i="13"/>
  <c r="AN11661" i="13"/>
  <c r="AN11662" i="13"/>
  <c r="AN11663" i="13"/>
  <c r="AN11664" i="13"/>
  <c r="AN11665" i="13"/>
  <c r="AN11666" i="13"/>
  <c r="AN11667" i="13"/>
  <c r="AN11668" i="13"/>
  <c r="AN11669" i="13"/>
  <c r="AN11670" i="13"/>
  <c r="AN11671" i="13"/>
  <c r="AN11672" i="13"/>
  <c r="AN11673" i="13"/>
  <c r="AN11674" i="13"/>
  <c r="AN11675" i="13"/>
  <c r="AN11676" i="13"/>
  <c r="AN11677" i="13"/>
  <c r="AN11678" i="13"/>
  <c r="AN11679" i="13"/>
  <c r="AN11680" i="13"/>
  <c r="AN11681" i="13"/>
  <c r="AN11682" i="13"/>
  <c r="AN11683" i="13"/>
  <c r="AN11684" i="13"/>
  <c r="AN11685" i="13"/>
  <c r="AN11686" i="13"/>
  <c r="AN11687" i="13"/>
  <c r="AN11688" i="13"/>
  <c r="AN11689" i="13"/>
  <c r="AN11690" i="13"/>
  <c r="AN11691" i="13"/>
  <c r="AN11692" i="13"/>
  <c r="AN11693" i="13"/>
  <c r="AN11694" i="13"/>
  <c r="AN11695" i="13"/>
  <c r="AN11696" i="13"/>
  <c r="AN11697" i="13"/>
  <c r="AN11698" i="13"/>
  <c r="AN11699" i="13"/>
  <c r="AN11700" i="13"/>
  <c r="AN11701" i="13"/>
  <c r="AN11702" i="13"/>
  <c r="AN11703" i="13"/>
  <c r="AN11704" i="13"/>
  <c r="AN11705" i="13"/>
  <c r="AN11706" i="13"/>
  <c r="AN11707" i="13"/>
  <c r="AN11708" i="13"/>
  <c r="AN11709" i="13"/>
  <c r="AN11710" i="13"/>
  <c r="AN11711" i="13"/>
  <c r="AN11712" i="13"/>
  <c r="AN11713" i="13"/>
  <c r="AN11714" i="13"/>
  <c r="AN11715" i="13"/>
  <c r="AN11716" i="13"/>
  <c r="AN11717" i="13"/>
  <c r="AN11718" i="13"/>
  <c r="AN11719" i="13"/>
  <c r="AN11720" i="13"/>
  <c r="AN11721" i="13"/>
  <c r="AN11722" i="13"/>
  <c r="AN11723" i="13"/>
  <c r="AN11724" i="13"/>
  <c r="AN11725" i="13"/>
  <c r="AN11726" i="13"/>
  <c r="AN11727" i="13"/>
  <c r="AN11728" i="13"/>
  <c r="AN11729" i="13"/>
  <c r="AN11730" i="13"/>
  <c r="AN11731" i="13"/>
  <c r="AN11732" i="13"/>
  <c r="AN11733" i="13"/>
  <c r="AN11734" i="13"/>
  <c r="AN11735" i="13"/>
  <c r="AN11736" i="13"/>
  <c r="AN11737" i="13"/>
  <c r="AN11738" i="13"/>
  <c r="AN11739" i="13"/>
  <c r="AN11740" i="13"/>
  <c r="AN11741" i="13"/>
  <c r="AN11742" i="13"/>
  <c r="AN11743" i="13"/>
  <c r="AN11744" i="13"/>
  <c r="AN11745" i="13"/>
  <c r="AN11746" i="13"/>
  <c r="AN11747" i="13"/>
  <c r="AN11748" i="13"/>
  <c r="AN11749" i="13"/>
  <c r="AN11750" i="13"/>
  <c r="AN11751" i="13"/>
  <c r="AN11752" i="13"/>
  <c r="AN11753" i="13"/>
  <c r="AN11754" i="13"/>
  <c r="AN11755" i="13"/>
  <c r="AN11756" i="13"/>
  <c r="AN11757" i="13"/>
  <c r="AN11758" i="13"/>
  <c r="AN11759" i="13"/>
  <c r="AN11760" i="13"/>
  <c r="AN11761" i="13"/>
  <c r="AN11762" i="13"/>
  <c r="AN11763" i="13"/>
  <c r="AN11764" i="13"/>
  <c r="AN11765" i="13"/>
  <c r="AN11766" i="13"/>
  <c r="AN11767" i="13"/>
  <c r="AN11768" i="13"/>
  <c r="AN11769" i="13"/>
  <c r="AN11770" i="13"/>
  <c r="AN11771" i="13"/>
  <c r="AN11772" i="13"/>
  <c r="AN11773" i="13"/>
  <c r="AN11774" i="13"/>
  <c r="AN11775" i="13"/>
  <c r="AN11776" i="13"/>
  <c r="AN11777" i="13"/>
  <c r="AN11778" i="13"/>
  <c r="AN11779" i="13"/>
  <c r="AN11780" i="13"/>
  <c r="AN11781" i="13"/>
  <c r="AN11782" i="13"/>
  <c r="AN11783" i="13"/>
  <c r="AN11784" i="13"/>
  <c r="AN11785" i="13"/>
  <c r="AN11786" i="13"/>
  <c r="AN11787" i="13"/>
  <c r="AN11788" i="13"/>
  <c r="AN11789" i="13"/>
  <c r="AN11790" i="13"/>
  <c r="AN11791" i="13"/>
  <c r="AN11792" i="13"/>
  <c r="AN11793" i="13"/>
  <c r="AN11794" i="13"/>
  <c r="AN11795" i="13"/>
  <c r="AN11796" i="13"/>
  <c r="AN11797" i="13"/>
  <c r="AN11798" i="13"/>
  <c r="AN11799" i="13"/>
  <c r="AN11800" i="13"/>
  <c r="AN11801" i="13"/>
  <c r="AN11802" i="13"/>
  <c r="AN11803" i="13"/>
  <c r="AN11804" i="13"/>
  <c r="AN11805" i="13"/>
  <c r="AN11806" i="13"/>
  <c r="AN11807" i="13"/>
  <c r="AN11808" i="13"/>
  <c r="AN11809" i="13"/>
  <c r="AN11810" i="13"/>
  <c r="AN11811" i="13"/>
  <c r="AN11812" i="13"/>
  <c r="AN11813" i="13"/>
  <c r="AN11814" i="13"/>
  <c r="AN11815" i="13"/>
  <c r="AN11816" i="13"/>
  <c r="AN11817" i="13"/>
  <c r="AN11818" i="13"/>
  <c r="AN11819" i="13"/>
  <c r="AN11820" i="13"/>
  <c r="AN11821" i="13"/>
  <c r="AN11822" i="13"/>
  <c r="AN11823" i="13"/>
  <c r="AN11824" i="13"/>
  <c r="AN11825" i="13"/>
  <c r="AN11826" i="13"/>
  <c r="AN11827" i="13"/>
  <c r="AN11828" i="13"/>
  <c r="AN11829" i="13"/>
  <c r="AN11830" i="13"/>
  <c r="AN11831" i="13"/>
  <c r="AN11832" i="13"/>
  <c r="AN11833" i="13"/>
  <c r="AN11834" i="13"/>
  <c r="AN11835" i="13"/>
  <c r="AN11836" i="13"/>
  <c r="AN11837" i="13"/>
  <c r="AN11838" i="13"/>
  <c r="AN11839" i="13"/>
  <c r="AN11840" i="13"/>
  <c r="AN11841" i="13"/>
  <c r="AN11842" i="13"/>
  <c r="AN11843" i="13"/>
  <c r="AN11844" i="13"/>
  <c r="AN11845" i="13"/>
  <c r="AN11846" i="13"/>
  <c r="AN11847" i="13"/>
  <c r="AN11848" i="13"/>
  <c r="AN11849" i="13"/>
  <c r="AN11850" i="13"/>
  <c r="AN11851" i="13"/>
  <c r="AN11852" i="13"/>
  <c r="AN11853" i="13"/>
  <c r="AN11854" i="13"/>
  <c r="AN11855" i="13"/>
  <c r="AN11856" i="13"/>
  <c r="AN11857" i="13"/>
  <c r="AN11858" i="13"/>
  <c r="AN11859" i="13"/>
  <c r="AN11860" i="13"/>
  <c r="AN11861" i="13"/>
  <c r="AN11862" i="13"/>
  <c r="AN11863" i="13"/>
  <c r="AN11864" i="13"/>
  <c r="AN11865" i="13"/>
  <c r="AN11866" i="13"/>
  <c r="AN11867" i="13"/>
  <c r="AN11868" i="13"/>
  <c r="AN11869" i="13"/>
  <c r="AN11870" i="13"/>
  <c r="AN11871" i="13"/>
  <c r="AN11872" i="13"/>
  <c r="AN11873" i="13"/>
  <c r="AN11874" i="13"/>
  <c r="AN11875" i="13"/>
  <c r="AN11876" i="13"/>
  <c r="AN11877" i="13"/>
  <c r="AN11878" i="13"/>
  <c r="AN11879" i="13"/>
  <c r="AN11880" i="13"/>
  <c r="AN11881" i="13"/>
  <c r="AN11882" i="13"/>
  <c r="AN11883" i="13"/>
  <c r="AN11884" i="13"/>
  <c r="AN11885" i="13"/>
  <c r="AN11886" i="13"/>
  <c r="AN11887" i="13"/>
  <c r="AN11888" i="13"/>
  <c r="AN11889" i="13"/>
  <c r="AN11890" i="13"/>
  <c r="AN11891" i="13"/>
  <c r="AN11892" i="13"/>
  <c r="AN11893" i="13"/>
  <c r="AN11894" i="13"/>
  <c r="AN11895" i="13"/>
  <c r="AN11896" i="13"/>
  <c r="AN11897" i="13"/>
  <c r="AN11898" i="13"/>
  <c r="AN11899" i="13"/>
  <c r="AN11900" i="13"/>
  <c r="AN11901" i="13"/>
  <c r="AN11902" i="13"/>
  <c r="AN11903" i="13"/>
  <c r="AN11904" i="13"/>
  <c r="AN11905" i="13"/>
  <c r="AN11906" i="13"/>
  <c r="AN11907" i="13"/>
  <c r="AN11908" i="13"/>
  <c r="AN11909" i="13"/>
  <c r="AN11910" i="13"/>
  <c r="AN11911" i="13"/>
  <c r="AN11912" i="13"/>
  <c r="AN11913" i="13"/>
  <c r="AN11914" i="13"/>
  <c r="AN11915" i="13"/>
  <c r="AN11916" i="13"/>
  <c r="AN11917" i="13"/>
  <c r="AN11918" i="13"/>
  <c r="AN11919" i="13"/>
  <c r="AN11920" i="13"/>
  <c r="AN11921" i="13"/>
  <c r="AN11922" i="13"/>
  <c r="AN11923" i="13"/>
  <c r="AN11924" i="13"/>
  <c r="AN11925" i="13"/>
  <c r="AN11926" i="13"/>
  <c r="AN11927" i="13"/>
  <c r="AN11928" i="13"/>
  <c r="AN11929" i="13"/>
  <c r="AN11930" i="13"/>
  <c r="AN11931" i="13"/>
  <c r="AN11932" i="13"/>
  <c r="AN11933" i="13"/>
  <c r="AN11934" i="13"/>
  <c r="AN11935" i="13"/>
  <c r="AN11936" i="13"/>
  <c r="AN11937" i="13"/>
  <c r="AN11938" i="13"/>
  <c r="AN11939" i="13"/>
  <c r="AN11940" i="13"/>
  <c r="AN11941" i="13"/>
  <c r="AN11942" i="13"/>
  <c r="AN11943" i="13"/>
  <c r="AN11944" i="13"/>
  <c r="AN11945" i="13"/>
  <c r="AN11946" i="13"/>
  <c r="AN11947" i="13"/>
  <c r="AN11948" i="13"/>
  <c r="AN11949" i="13"/>
  <c r="AN11950" i="13"/>
  <c r="AN11951" i="13"/>
  <c r="AN11952" i="13"/>
  <c r="AN11953" i="13"/>
  <c r="AN11954" i="13"/>
  <c r="AN11955" i="13"/>
  <c r="AN11956" i="13"/>
  <c r="AN11957" i="13"/>
  <c r="AN11958" i="13"/>
  <c r="AN11959" i="13"/>
  <c r="AN11960" i="13"/>
  <c r="AN11961" i="13"/>
  <c r="AN11962" i="13"/>
  <c r="AN11963" i="13"/>
  <c r="AN11964" i="13"/>
  <c r="AN11965" i="13"/>
  <c r="AN11966" i="13"/>
  <c r="AN11967" i="13"/>
  <c r="AN11968" i="13"/>
  <c r="AN11969" i="13"/>
  <c r="AN11970" i="13"/>
  <c r="AN11971" i="13"/>
  <c r="AN11972" i="13"/>
  <c r="AN11973" i="13"/>
  <c r="AN11974" i="13"/>
  <c r="AN11975" i="13"/>
  <c r="AN11976" i="13"/>
  <c r="AN11977" i="13"/>
  <c r="AN11978" i="13"/>
  <c r="AN11979" i="13"/>
  <c r="AN11980" i="13"/>
  <c r="AN11981" i="13"/>
  <c r="AN11982" i="13"/>
  <c r="AN11983" i="13"/>
  <c r="AN11984" i="13"/>
  <c r="AN11985" i="13"/>
  <c r="AN11986" i="13"/>
  <c r="AN11987" i="13"/>
  <c r="AN11988" i="13"/>
  <c r="AN11989" i="13"/>
  <c r="AN11990" i="13"/>
  <c r="AN11991" i="13"/>
  <c r="AN11992" i="13"/>
  <c r="AN11993" i="13"/>
  <c r="AN11994" i="13"/>
  <c r="AN11995" i="13"/>
  <c r="AN11996" i="13"/>
  <c r="AN11997" i="13"/>
  <c r="AN11998" i="13"/>
  <c r="AN11999" i="13"/>
  <c r="AN12000" i="13"/>
  <c r="AN12001" i="13"/>
  <c r="AN12002" i="13"/>
  <c r="AN12003" i="13"/>
  <c r="AN12004" i="13"/>
  <c r="AN12005" i="13"/>
  <c r="AN12006" i="13"/>
  <c r="AN12007" i="13"/>
  <c r="AN12008" i="13"/>
  <c r="AN12009" i="13"/>
  <c r="AN12010" i="13"/>
  <c r="AN12011" i="13"/>
  <c r="AN12012" i="13"/>
  <c r="AN12013" i="13"/>
  <c r="AN12014" i="13"/>
  <c r="AN12015" i="13"/>
  <c r="AN12016" i="13"/>
  <c r="AN12017" i="13"/>
  <c r="AN12018" i="13"/>
  <c r="AN12019" i="13"/>
  <c r="AN12020" i="13"/>
  <c r="AN12021" i="13"/>
  <c r="AN12022" i="13"/>
  <c r="AN12023" i="13"/>
  <c r="AN12024" i="13"/>
  <c r="AN12025" i="13"/>
  <c r="AN12026" i="13"/>
  <c r="AN12027" i="13"/>
  <c r="AN12028" i="13"/>
  <c r="AN12029" i="13"/>
  <c r="AN12030" i="13"/>
  <c r="AN12031" i="13"/>
  <c r="AN12032" i="13"/>
  <c r="AN12033" i="13"/>
  <c r="AN12034" i="13"/>
  <c r="AN12035" i="13"/>
  <c r="AN12036" i="13"/>
  <c r="AN12037" i="13"/>
  <c r="AN12038" i="13"/>
  <c r="AN12039" i="13"/>
  <c r="AN12040" i="13"/>
  <c r="AN12041" i="13"/>
  <c r="AN12042" i="13"/>
  <c r="AN12043" i="13"/>
  <c r="AN12044" i="13"/>
  <c r="AN12045" i="13"/>
  <c r="AN12046" i="13"/>
  <c r="AN12047" i="13"/>
  <c r="AN12048" i="13"/>
  <c r="AN12049" i="13"/>
  <c r="AN12050" i="13"/>
  <c r="AN12051" i="13"/>
  <c r="AN12052" i="13"/>
  <c r="AN12053" i="13"/>
  <c r="AN12054" i="13"/>
  <c r="AN12055" i="13"/>
  <c r="AN12056" i="13"/>
  <c r="AN12057" i="13"/>
  <c r="AN12058" i="13"/>
  <c r="AN12059" i="13"/>
  <c r="AN12060" i="13"/>
  <c r="AN12061" i="13"/>
  <c r="AN12062" i="13"/>
  <c r="AN12063" i="13"/>
  <c r="AN12064" i="13"/>
  <c r="AN12065" i="13"/>
  <c r="AN12066" i="13"/>
  <c r="AN12067" i="13"/>
  <c r="AN12068" i="13"/>
  <c r="AN12069" i="13"/>
  <c r="AN12070" i="13"/>
  <c r="AN12071" i="13"/>
  <c r="AN12072" i="13"/>
  <c r="AN12073" i="13"/>
  <c r="AN12074" i="13"/>
  <c r="AN12075" i="13"/>
  <c r="AN12076" i="13"/>
  <c r="AN12077" i="13"/>
  <c r="AN12078" i="13"/>
  <c r="AN12079" i="13"/>
  <c r="AN12080" i="13"/>
  <c r="AN12081" i="13"/>
  <c r="AN12082" i="13"/>
  <c r="AN12083" i="13"/>
  <c r="AN12084" i="13"/>
  <c r="AN12085" i="13"/>
  <c r="AN12086" i="13"/>
  <c r="AN12087" i="13"/>
  <c r="AN12088" i="13"/>
  <c r="AN12089" i="13"/>
  <c r="AN12090" i="13"/>
  <c r="AN12091" i="13"/>
  <c r="AN12092" i="13"/>
  <c r="AN12093" i="13"/>
  <c r="AN12094" i="13"/>
  <c r="AN12095" i="13"/>
  <c r="AN12096" i="13"/>
  <c r="AN12097" i="13"/>
  <c r="AN12098" i="13"/>
  <c r="AN12099" i="13"/>
  <c r="AN12100" i="13"/>
  <c r="AN12101" i="13"/>
  <c r="AN12102" i="13"/>
  <c r="AN12103" i="13"/>
  <c r="AN12104" i="13"/>
  <c r="AN12105" i="13"/>
  <c r="AN12106" i="13"/>
  <c r="AN12107" i="13"/>
  <c r="AN12108" i="13"/>
  <c r="AN12109" i="13"/>
  <c r="AN12110" i="13"/>
  <c r="AN12111" i="13"/>
  <c r="AN12112" i="13"/>
  <c r="AN12113" i="13"/>
  <c r="AN12114" i="13"/>
  <c r="AN12115" i="13"/>
  <c r="AN12116" i="13"/>
  <c r="AN12117" i="13"/>
  <c r="AN12118" i="13"/>
  <c r="AN12119" i="13"/>
  <c r="AN12120" i="13"/>
  <c r="AN12121" i="13"/>
  <c r="AN12122" i="13"/>
  <c r="AN12123" i="13"/>
  <c r="AN12124" i="13"/>
  <c r="AN12125" i="13"/>
  <c r="AN12126" i="13"/>
  <c r="AN12127" i="13"/>
  <c r="AN12128" i="13"/>
  <c r="AN12129" i="13"/>
  <c r="AN12130" i="13"/>
  <c r="AN12131" i="13"/>
  <c r="AN12132" i="13"/>
  <c r="AN12133" i="13"/>
  <c r="AN12134" i="13"/>
  <c r="AN12135" i="13"/>
  <c r="AN12136" i="13"/>
  <c r="AN12137" i="13"/>
  <c r="AN12138" i="13"/>
  <c r="AN12139" i="13"/>
  <c r="AN12140" i="13"/>
  <c r="AN12141" i="13"/>
  <c r="AN12142" i="13"/>
  <c r="AN12143" i="13"/>
  <c r="AN12144" i="13"/>
  <c r="AN12145" i="13"/>
  <c r="AN12146" i="13"/>
  <c r="AN12147" i="13"/>
  <c r="AN12148" i="13"/>
  <c r="AN12149" i="13"/>
  <c r="AN12150" i="13"/>
  <c r="AN12151" i="13"/>
  <c r="AN12152" i="13"/>
  <c r="AN12153" i="13"/>
  <c r="AN12154" i="13"/>
  <c r="AN12155" i="13"/>
  <c r="AN12156" i="13"/>
  <c r="AN12157" i="13"/>
  <c r="AN12158" i="13"/>
  <c r="AN12159" i="13"/>
  <c r="AN12160" i="13"/>
  <c r="AN12161" i="13"/>
  <c r="AN12162" i="13"/>
  <c r="AN12163" i="13"/>
  <c r="AN12164" i="13"/>
  <c r="AN12165" i="13"/>
  <c r="AN12166" i="13"/>
  <c r="AN12167" i="13"/>
  <c r="AN12168" i="13"/>
  <c r="AN12169" i="13"/>
  <c r="AN12170" i="13"/>
  <c r="AN12171" i="13"/>
  <c r="AN12172" i="13"/>
  <c r="AN12173" i="13"/>
  <c r="AN12174" i="13"/>
  <c r="AN12175" i="13"/>
  <c r="AN12176" i="13"/>
  <c r="AN12177" i="13"/>
  <c r="AN12178" i="13"/>
  <c r="AN12179" i="13"/>
  <c r="AN12180" i="13"/>
  <c r="AN12181" i="13"/>
  <c r="AN12182" i="13"/>
  <c r="AN12183" i="13"/>
  <c r="AN12184" i="13"/>
  <c r="AN12185" i="13"/>
  <c r="AN12186" i="13"/>
  <c r="AN12187" i="13"/>
  <c r="AN12188" i="13"/>
  <c r="AN12189" i="13"/>
  <c r="AN12190" i="13"/>
  <c r="AN12191" i="13"/>
  <c r="AN12192" i="13"/>
  <c r="AN12193" i="13"/>
  <c r="AN12194" i="13"/>
  <c r="AN12195" i="13"/>
  <c r="AN12196" i="13"/>
  <c r="AN12197" i="13"/>
  <c r="AN12198" i="13"/>
  <c r="AN12199" i="13"/>
  <c r="AN12200" i="13"/>
  <c r="AN12201" i="13"/>
  <c r="AN12202" i="13"/>
  <c r="AN12203" i="13"/>
  <c r="AN12204" i="13"/>
  <c r="AN12205" i="13"/>
  <c r="AN12206" i="13"/>
  <c r="AN12207" i="13"/>
  <c r="AN12208" i="13"/>
  <c r="AN12209" i="13"/>
  <c r="AN12210" i="13"/>
  <c r="AN12211" i="13"/>
  <c r="AN12212" i="13"/>
  <c r="AN12213" i="13"/>
  <c r="AN12214" i="13"/>
  <c r="AN12215" i="13"/>
  <c r="AN12216" i="13"/>
  <c r="AN12217" i="13"/>
  <c r="AN12218" i="13"/>
  <c r="AN12219" i="13"/>
  <c r="AN12220" i="13"/>
  <c r="AN12221" i="13"/>
  <c r="AN12222" i="13"/>
  <c r="AN12223" i="13"/>
  <c r="AN12224" i="13"/>
  <c r="AN12225" i="13"/>
  <c r="AN12226" i="13"/>
  <c r="AN12227" i="13"/>
  <c r="AN12228" i="13"/>
  <c r="AN12229" i="13"/>
  <c r="AN12230" i="13"/>
  <c r="AN12231" i="13"/>
  <c r="AN12232" i="13"/>
  <c r="AN12233" i="13"/>
  <c r="AN12234" i="13"/>
  <c r="AN12235" i="13"/>
  <c r="AN12236" i="13"/>
  <c r="AN12237" i="13"/>
  <c r="AN12238" i="13"/>
  <c r="AN12239" i="13"/>
  <c r="AN12240" i="13"/>
  <c r="AN12241" i="13"/>
  <c r="AN12242" i="13"/>
  <c r="AN12243" i="13"/>
  <c r="AN12244" i="13"/>
  <c r="AN12245" i="13"/>
  <c r="AN12246" i="13"/>
  <c r="AN12247" i="13"/>
  <c r="AN12248" i="13"/>
  <c r="AN12249" i="13"/>
  <c r="AN12250" i="13"/>
  <c r="AN12251" i="13"/>
  <c r="AN12252" i="13"/>
  <c r="AN12253" i="13"/>
  <c r="AN12254" i="13"/>
  <c r="AN12255" i="13"/>
  <c r="AN12256" i="13"/>
  <c r="AN12257" i="13"/>
  <c r="AN12258" i="13"/>
  <c r="AN12259" i="13"/>
  <c r="AN12260" i="13"/>
  <c r="AN12261" i="13"/>
  <c r="AN12262" i="13"/>
  <c r="AN12263" i="13"/>
  <c r="AN12264" i="13"/>
  <c r="AN12265" i="13"/>
  <c r="AN12266" i="13"/>
  <c r="AN12267" i="13"/>
  <c r="AN12268" i="13"/>
  <c r="AN12269" i="13"/>
  <c r="AN12270" i="13"/>
  <c r="AN12271" i="13"/>
  <c r="AN12272" i="13"/>
  <c r="AN12273" i="13"/>
  <c r="AN12274" i="13"/>
  <c r="AN12275" i="13"/>
  <c r="AN12276" i="13"/>
  <c r="AN12277" i="13"/>
  <c r="AN12278" i="13"/>
  <c r="AN12279" i="13"/>
  <c r="AN12280" i="13"/>
  <c r="AN12281" i="13"/>
  <c r="AN12282" i="13"/>
  <c r="AN12283" i="13"/>
  <c r="AN12284" i="13"/>
  <c r="AN12285" i="13"/>
  <c r="AN12286" i="13"/>
  <c r="AN12287" i="13"/>
  <c r="AN12288" i="13"/>
  <c r="AN12289" i="13"/>
  <c r="AN12290" i="13"/>
  <c r="AN12291" i="13"/>
  <c r="AN12292" i="13"/>
  <c r="AN12293" i="13"/>
  <c r="AN12294" i="13"/>
  <c r="AN12295" i="13"/>
  <c r="AN12296" i="13"/>
  <c r="AN12297" i="13"/>
  <c r="AN12298" i="13"/>
  <c r="AN12299" i="13"/>
  <c r="AN12300" i="13"/>
  <c r="AN12301" i="13"/>
  <c r="AN12302" i="13"/>
  <c r="AN12303" i="13"/>
  <c r="AN12304" i="13"/>
  <c r="AN12305" i="13"/>
  <c r="AN12306" i="13"/>
  <c r="AN12307" i="13"/>
  <c r="AN12308" i="13"/>
  <c r="AN12309" i="13"/>
  <c r="AN12310" i="13"/>
  <c r="AN12311" i="13"/>
  <c r="AN12312" i="13"/>
  <c r="AN12313" i="13"/>
  <c r="AN12314" i="13"/>
  <c r="AN12315" i="13"/>
  <c r="AN12316" i="13"/>
  <c r="AN12317" i="13"/>
  <c r="AN12318" i="13"/>
  <c r="AN12319" i="13"/>
  <c r="AN12320" i="13"/>
  <c r="AN12321" i="13"/>
  <c r="AN12322" i="13"/>
  <c r="AN12323" i="13"/>
  <c r="AN12324" i="13"/>
  <c r="AN12325" i="13"/>
  <c r="AN12326" i="13"/>
  <c r="AN12327" i="13"/>
  <c r="AN12328" i="13"/>
  <c r="AN12329" i="13"/>
  <c r="AN12330" i="13"/>
  <c r="AN12331" i="13"/>
  <c r="AN12332" i="13"/>
  <c r="AN12333" i="13"/>
  <c r="AN12334" i="13"/>
  <c r="AN12335" i="13"/>
  <c r="AN12336" i="13"/>
  <c r="AN12337" i="13"/>
  <c r="AN12338" i="13"/>
  <c r="AN12339" i="13"/>
  <c r="AN12340" i="13"/>
  <c r="AN12341" i="13"/>
  <c r="AN12342" i="13"/>
  <c r="AN12343" i="13"/>
  <c r="AN12344" i="13"/>
  <c r="AN12345" i="13"/>
  <c r="AN12346" i="13"/>
  <c r="AN12347" i="13"/>
  <c r="AN12348" i="13"/>
  <c r="AN12349" i="13"/>
  <c r="AN12350" i="13"/>
  <c r="AN12351" i="13"/>
  <c r="AN12352" i="13"/>
  <c r="AN12353" i="13"/>
  <c r="AN12354" i="13"/>
  <c r="AN12355" i="13"/>
  <c r="AN12356" i="13"/>
  <c r="AN12357" i="13"/>
  <c r="AN12358" i="13"/>
  <c r="AN12359" i="13"/>
  <c r="AN12360" i="13"/>
  <c r="AN12361" i="13"/>
  <c r="AN12362" i="13"/>
  <c r="AN12363" i="13"/>
  <c r="AN12364" i="13"/>
  <c r="AN12365" i="13"/>
  <c r="AN12366" i="13"/>
  <c r="AN12367" i="13"/>
  <c r="AN12368" i="13"/>
  <c r="AN12369" i="13"/>
  <c r="AN12370" i="13"/>
  <c r="AN12371" i="13"/>
  <c r="AN12372" i="13"/>
  <c r="AN12373" i="13"/>
  <c r="AN12374" i="13"/>
  <c r="AN12375" i="13"/>
  <c r="AN12376" i="13"/>
  <c r="AN12377" i="13"/>
  <c r="AN12378" i="13"/>
  <c r="AN12379" i="13"/>
  <c r="AN12380" i="13"/>
  <c r="AN12381" i="13"/>
  <c r="AN12382" i="13"/>
  <c r="AN12383" i="13"/>
  <c r="AN12384" i="13"/>
  <c r="AN12385" i="13"/>
  <c r="AN12386" i="13"/>
  <c r="AN12387" i="13"/>
  <c r="AN12388" i="13"/>
  <c r="AN12389" i="13"/>
  <c r="AN12390" i="13"/>
  <c r="AN12391" i="13"/>
  <c r="AN12392" i="13"/>
  <c r="AN12393" i="13"/>
  <c r="AN12394" i="13"/>
  <c r="AN12395" i="13"/>
  <c r="AN12396" i="13"/>
  <c r="AN12397" i="13"/>
  <c r="AN12398" i="13"/>
  <c r="AN12399" i="13"/>
  <c r="AN12400" i="13"/>
  <c r="AN12401" i="13"/>
  <c r="AN12402" i="13"/>
  <c r="AN12403" i="13"/>
  <c r="AN12404" i="13"/>
  <c r="AN12405" i="13"/>
  <c r="AN12406" i="13"/>
  <c r="AN12407" i="13"/>
  <c r="AN12408" i="13"/>
  <c r="AN12409" i="13"/>
  <c r="AN12410" i="13"/>
  <c r="AN12411" i="13"/>
  <c r="AN12412" i="13"/>
  <c r="AN12413" i="13"/>
  <c r="AN12414" i="13"/>
  <c r="AN12415" i="13"/>
  <c r="AN12416" i="13"/>
  <c r="AN12417" i="13"/>
  <c r="AN12418" i="13"/>
  <c r="AN12419" i="13"/>
  <c r="AN12420" i="13"/>
  <c r="AN12421" i="13"/>
  <c r="AN12422" i="13"/>
  <c r="AN12423" i="13"/>
  <c r="AN12424" i="13"/>
  <c r="AN12425" i="13"/>
  <c r="AN12426" i="13"/>
  <c r="AN12427" i="13"/>
  <c r="AN12428" i="13"/>
  <c r="AN12429" i="13"/>
  <c r="AN12430" i="13"/>
  <c r="AN12431" i="13"/>
  <c r="AN12432" i="13"/>
  <c r="AN12433" i="13"/>
  <c r="AN12434" i="13"/>
  <c r="AN12435" i="13"/>
  <c r="AN12436" i="13"/>
  <c r="AN12437" i="13"/>
  <c r="AN12438" i="13"/>
  <c r="AN12439" i="13"/>
  <c r="AN12440" i="13"/>
  <c r="AN12441" i="13"/>
  <c r="AN12442" i="13"/>
  <c r="AN12443" i="13"/>
  <c r="AN12444" i="13"/>
  <c r="AN12445" i="13"/>
  <c r="AN12446" i="13"/>
  <c r="AN12447" i="13"/>
  <c r="AN12448" i="13"/>
  <c r="AN12449" i="13"/>
  <c r="AN12450" i="13"/>
  <c r="AN12451" i="13"/>
  <c r="AN12452" i="13"/>
  <c r="AN12453" i="13"/>
  <c r="AN12454" i="13"/>
  <c r="AN12455" i="13"/>
  <c r="AN12456" i="13"/>
  <c r="AN12457" i="13"/>
  <c r="AN12458" i="13"/>
  <c r="AN12459" i="13"/>
  <c r="AN12460" i="13"/>
  <c r="AN12461" i="13"/>
  <c r="AN12462" i="13"/>
  <c r="AN12463" i="13"/>
  <c r="AN12464" i="13"/>
  <c r="AN12465" i="13"/>
  <c r="AN12466" i="13"/>
  <c r="AN12467" i="13"/>
  <c r="AN12468" i="13"/>
  <c r="AN12469" i="13"/>
  <c r="AN12470" i="13"/>
  <c r="AN12471" i="13"/>
  <c r="AN12472" i="13"/>
  <c r="AN12473" i="13"/>
  <c r="AN12474" i="13"/>
  <c r="AN12475" i="13"/>
  <c r="AN12476" i="13"/>
  <c r="AN12477" i="13"/>
  <c r="AN12478" i="13"/>
  <c r="AN12479" i="13"/>
  <c r="AN12480" i="13"/>
  <c r="AN12481" i="13"/>
  <c r="AN12482" i="13"/>
  <c r="AN12483" i="13"/>
  <c r="AN12484" i="13"/>
  <c r="AN12485" i="13"/>
  <c r="AN12486" i="13"/>
  <c r="AN12487" i="13"/>
  <c r="AN12488" i="13"/>
  <c r="AN12489" i="13"/>
  <c r="AN12490" i="13"/>
  <c r="AN12491" i="13"/>
  <c r="AN12492" i="13"/>
  <c r="AN12493" i="13"/>
  <c r="AN12494" i="13"/>
  <c r="AN12495" i="13"/>
  <c r="AN12496" i="13"/>
  <c r="AN12497" i="13"/>
  <c r="AN12498" i="13"/>
  <c r="AN12499" i="13"/>
  <c r="AN12500" i="13"/>
  <c r="AN12501" i="13"/>
  <c r="AN12502" i="13"/>
  <c r="AN12503" i="13"/>
  <c r="AN12504" i="13"/>
  <c r="AN12505" i="13"/>
  <c r="AN12506" i="13"/>
  <c r="AN12507" i="13"/>
  <c r="AN12508" i="13"/>
  <c r="AN12509" i="13"/>
  <c r="AN12510" i="13"/>
  <c r="AN12511" i="13"/>
  <c r="AN12512" i="13"/>
  <c r="AN12513" i="13"/>
  <c r="AN12514" i="13"/>
  <c r="AN12515" i="13"/>
  <c r="AN12516" i="13"/>
  <c r="AN12517" i="13"/>
  <c r="AN12518" i="13"/>
  <c r="AN12519" i="13"/>
  <c r="AN12520" i="13"/>
  <c r="AN12521" i="13"/>
  <c r="AN12522" i="13"/>
  <c r="AN12523" i="13"/>
  <c r="AN12524" i="13"/>
  <c r="AN12525" i="13"/>
  <c r="AN12526" i="13"/>
  <c r="AN12527" i="13"/>
  <c r="AN12528" i="13"/>
  <c r="AN12529" i="13"/>
  <c r="AN12530" i="13"/>
  <c r="AN12531" i="13"/>
  <c r="AN12532" i="13"/>
  <c r="AN12533" i="13"/>
  <c r="AN12534" i="13"/>
  <c r="AN12535" i="13"/>
  <c r="AN12536" i="13"/>
  <c r="AN12537" i="13"/>
  <c r="AN12538" i="13"/>
  <c r="AN12539" i="13"/>
  <c r="AN12540" i="13"/>
  <c r="AN12541" i="13"/>
  <c r="AN12542" i="13"/>
  <c r="AN12543" i="13"/>
  <c r="AN12544" i="13"/>
  <c r="AN12545" i="13"/>
  <c r="AN12546" i="13"/>
  <c r="AN12547" i="13"/>
  <c r="AN12548" i="13"/>
  <c r="AN12549" i="13"/>
  <c r="AN12550" i="13"/>
  <c r="AN12551" i="13"/>
  <c r="AN12552" i="13"/>
  <c r="AN12553" i="13"/>
  <c r="AN12554" i="13"/>
  <c r="AN12555" i="13"/>
  <c r="AN12556" i="13"/>
  <c r="AN12557" i="13"/>
  <c r="AN12558" i="13"/>
  <c r="AN12559" i="13"/>
  <c r="AN12560" i="13"/>
  <c r="AN12561" i="13"/>
  <c r="AN12562" i="13"/>
  <c r="AN12563" i="13"/>
  <c r="AN12564" i="13"/>
  <c r="AN12565" i="13"/>
  <c r="AN12566" i="13"/>
  <c r="AN12567" i="13"/>
  <c r="AN12568" i="13"/>
  <c r="AN12569" i="13"/>
  <c r="AN12570" i="13"/>
  <c r="AN12571" i="13"/>
  <c r="AN12572" i="13"/>
  <c r="AN12573" i="13"/>
  <c r="AN12574" i="13"/>
  <c r="AN12575" i="13"/>
  <c r="AN12576" i="13"/>
  <c r="AN12577" i="13"/>
  <c r="AN12578" i="13"/>
  <c r="AN12579" i="13"/>
  <c r="AN12580" i="13"/>
  <c r="AN12581" i="13"/>
  <c r="AN12582" i="13"/>
  <c r="AN12583" i="13"/>
  <c r="AN12584" i="13"/>
  <c r="AN12585" i="13"/>
  <c r="AN12586" i="13"/>
  <c r="AN12587" i="13"/>
  <c r="AN12588" i="13"/>
  <c r="AN12589" i="13"/>
  <c r="AN12590" i="13"/>
  <c r="AN12591" i="13"/>
  <c r="AN12592" i="13"/>
  <c r="AN12593" i="13"/>
  <c r="AN12594" i="13"/>
  <c r="AN12595" i="13"/>
  <c r="AN12596" i="13"/>
  <c r="AN12597" i="13"/>
  <c r="AN12598" i="13"/>
  <c r="AN12599" i="13"/>
  <c r="AN12600" i="13"/>
  <c r="AN12601" i="13"/>
  <c r="AN12602" i="13"/>
  <c r="AN12603" i="13"/>
  <c r="AN12604" i="13"/>
  <c r="AN12605" i="13"/>
  <c r="AN12606" i="13"/>
  <c r="AN12607" i="13"/>
  <c r="AN12608" i="13"/>
  <c r="AN12609" i="13"/>
  <c r="AN12610" i="13"/>
  <c r="AN12611" i="13"/>
  <c r="AN12612" i="13"/>
  <c r="AN12613" i="13"/>
  <c r="AN12614" i="13"/>
  <c r="AN12615" i="13"/>
  <c r="AN12616" i="13"/>
  <c r="AN12617" i="13"/>
  <c r="AN12618" i="13"/>
  <c r="AN12619" i="13"/>
  <c r="AN12620" i="13"/>
  <c r="AN12621" i="13"/>
  <c r="AN12622" i="13"/>
  <c r="AN12623" i="13"/>
  <c r="AN12624" i="13"/>
  <c r="AN12625" i="13"/>
  <c r="AN12626" i="13"/>
  <c r="AN12627" i="13"/>
  <c r="AN12628" i="13"/>
  <c r="AN12629" i="13"/>
  <c r="AN12630" i="13"/>
  <c r="AN12631" i="13"/>
  <c r="AN12632" i="13"/>
  <c r="AN12633" i="13"/>
  <c r="AN12634" i="13"/>
  <c r="AN12635" i="13"/>
  <c r="AN12636" i="13"/>
  <c r="AN12637" i="13"/>
  <c r="AN12638" i="13"/>
  <c r="AN12639" i="13"/>
  <c r="AN12640" i="13"/>
  <c r="AN12641" i="13"/>
  <c r="AN12642" i="13"/>
  <c r="AN12643" i="13"/>
  <c r="AN12644" i="13"/>
  <c r="AN12645" i="13"/>
  <c r="AN12646" i="13"/>
  <c r="AN12647" i="13"/>
  <c r="AN12648" i="13"/>
  <c r="AN12649" i="13"/>
  <c r="AN12650" i="13"/>
  <c r="AN12651" i="13"/>
  <c r="AN12652" i="13"/>
  <c r="AN12653" i="13"/>
  <c r="AN12654" i="13"/>
  <c r="AN12655" i="13"/>
  <c r="AN12656" i="13"/>
  <c r="AN12657" i="13"/>
  <c r="AN12658" i="13"/>
  <c r="AN12659" i="13"/>
  <c r="AN12660" i="13"/>
  <c r="AN12661" i="13"/>
  <c r="AN12662" i="13"/>
  <c r="AN12663" i="13"/>
  <c r="AN12664" i="13"/>
  <c r="AN12665" i="13"/>
  <c r="AN12666" i="13"/>
  <c r="AN12667" i="13"/>
  <c r="AN12668" i="13"/>
  <c r="AN12669" i="13"/>
  <c r="AN12670" i="13"/>
  <c r="AN12671" i="13"/>
  <c r="AN12672" i="13"/>
  <c r="AN12673" i="13"/>
  <c r="AN12674" i="13"/>
  <c r="AN12675" i="13"/>
  <c r="AN12676" i="13"/>
  <c r="AN12677" i="13"/>
  <c r="AN12678" i="13"/>
  <c r="AN12679" i="13"/>
  <c r="AN12680" i="13"/>
  <c r="AN12681" i="13"/>
  <c r="AN12682" i="13"/>
  <c r="AN12683" i="13"/>
  <c r="AN12684" i="13"/>
  <c r="AN12685" i="13"/>
  <c r="AN12686" i="13"/>
  <c r="AN12687" i="13"/>
  <c r="AN12688" i="13"/>
  <c r="AN12689" i="13"/>
  <c r="AN12690" i="13"/>
  <c r="AN12691" i="13"/>
  <c r="AN12692" i="13"/>
  <c r="AN12693" i="13"/>
  <c r="AN12694" i="13"/>
  <c r="AN12695" i="13"/>
  <c r="AN12696" i="13"/>
  <c r="AN12697" i="13"/>
  <c r="AN12698" i="13"/>
  <c r="AN12699" i="13"/>
  <c r="AN12700" i="13"/>
  <c r="AN12701" i="13"/>
  <c r="AN12702" i="13"/>
  <c r="AN12703" i="13"/>
  <c r="AN12704" i="13"/>
  <c r="AN12705" i="13"/>
  <c r="AN12706" i="13"/>
  <c r="AN12707" i="13"/>
  <c r="AN12708" i="13"/>
  <c r="AN12709" i="13"/>
  <c r="AN12710" i="13"/>
  <c r="AN12711" i="13"/>
  <c r="AN12712" i="13"/>
  <c r="AN12713" i="13"/>
  <c r="AN12714" i="13"/>
  <c r="AN12715" i="13"/>
  <c r="AN12716" i="13"/>
  <c r="AN12717" i="13"/>
  <c r="AN12718" i="13"/>
  <c r="AN12719" i="13"/>
  <c r="AN12720" i="13"/>
  <c r="AN12721" i="13"/>
  <c r="AN12722" i="13"/>
  <c r="AN12723" i="13"/>
  <c r="AN12724" i="13"/>
  <c r="AN12725" i="13"/>
  <c r="AN12726" i="13"/>
  <c r="AN12727" i="13"/>
  <c r="AN12728" i="13"/>
  <c r="AN12729" i="13"/>
  <c r="AN12730" i="13"/>
  <c r="AN12731" i="13"/>
  <c r="AN12732" i="13"/>
  <c r="AN12733" i="13"/>
  <c r="AN12734" i="13"/>
  <c r="AN12735" i="13"/>
  <c r="AN12736" i="13"/>
  <c r="AN12737" i="13"/>
  <c r="AN12738" i="13"/>
  <c r="AN12739" i="13"/>
  <c r="AN12740" i="13"/>
  <c r="AN12741" i="13"/>
  <c r="AN12742" i="13"/>
  <c r="AN12743" i="13"/>
  <c r="AN12744" i="13"/>
  <c r="AN12745" i="13"/>
  <c r="AN12746" i="13"/>
  <c r="AN12747" i="13"/>
  <c r="AN12748" i="13"/>
  <c r="AN12749" i="13"/>
  <c r="AN12750" i="13"/>
  <c r="AN12751" i="13"/>
  <c r="AN12752" i="13"/>
  <c r="AN12753" i="13"/>
  <c r="AN12754" i="13"/>
  <c r="AN12755" i="13"/>
  <c r="AN12756" i="13"/>
  <c r="AN12757" i="13"/>
  <c r="AN12758" i="13"/>
  <c r="AN12759" i="13"/>
  <c r="AN12760" i="13"/>
  <c r="AN12761" i="13"/>
  <c r="AN12762" i="13"/>
  <c r="AN12763" i="13"/>
  <c r="AN12764" i="13"/>
  <c r="AN12765" i="13"/>
  <c r="AN12766" i="13"/>
  <c r="AN12767" i="13"/>
  <c r="AN12768" i="13"/>
  <c r="AN12769" i="13"/>
  <c r="AN12770" i="13"/>
  <c r="AN12771" i="13"/>
  <c r="AN12772" i="13"/>
  <c r="AN12773" i="13"/>
  <c r="AN12774" i="13"/>
  <c r="AN12775" i="13"/>
  <c r="AN12776" i="13"/>
  <c r="AN12777" i="13"/>
  <c r="AN12778" i="13"/>
  <c r="AN12779" i="13"/>
  <c r="AN12780" i="13"/>
  <c r="AN12781" i="13"/>
  <c r="AN12782" i="13"/>
  <c r="AN12783" i="13"/>
  <c r="AN12784" i="13"/>
  <c r="AN12785" i="13"/>
  <c r="AN12786" i="13"/>
  <c r="AN12787" i="13"/>
  <c r="AN12788" i="13"/>
  <c r="AN12789" i="13"/>
  <c r="AN12790" i="13"/>
  <c r="AN12791" i="13"/>
  <c r="AN12792" i="13"/>
  <c r="AN12793" i="13"/>
  <c r="AN12794" i="13"/>
  <c r="AN12795" i="13"/>
  <c r="AN12796" i="13"/>
  <c r="AN12797" i="13"/>
  <c r="AN12798" i="13"/>
  <c r="AN12799" i="13"/>
  <c r="AN12800" i="13"/>
  <c r="AN12801" i="13"/>
  <c r="AN12802" i="13"/>
  <c r="AN12803" i="13"/>
  <c r="AN12804" i="13"/>
  <c r="AN12805" i="13"/>
  <c r="AN12806" i="13"/>
  <c r="AN12807" i="13"/>
  <c r="AN12808" i="13"/>
  <c r="AN12809" i="13"/>
  <c r="AN12810" i="13"/>
  <c r="AN12811" i="13"/>
  <c r="AN12812" i="13"/>
  <c r="AN12813" i="13"/>
  <c r="AN12814" i="13"/>
  <c r="AN12815" i="13"/>
  <c r="AN12816" i="13"/>
  <c r="AN12817" i="13"/>
  <c r="AN12818" i="13"/>
  <c r="AN12819" i="13"/>
  <c r="AN12820" i="13"/>
  <c r="AN12821" i="13"/>
  <c r="AN12822" i="13"/>
  <c r="AN12823" i="13"/>
  <c r="AN12824" i="13"/>
  <c r="AN12825" i="13"/>
  <c r="AN12826" i="13"/>
  <c r="AN12827" i="13"/>
  <c r="AN12828" i="13"/>
  <c r="AN12829" i="13"/>
  <c r="AN12830" i="13"/>
  <c r="AN12831" i="13"/>
  <c r="AN12832" i="13"/>
  <c r="AN12833" i="13"/>
  <c r="AN12834" i="13"/>
  <c r="AN12835" i="13"/>
  <c r="AN12836" i="13"/>
  <c r="AN12837" i="13"/>
  <c r="AN12838" i="13"/>
  <c r="AN12839" i="13"/>
  <c r="AN12840" i="13"/>
  <c r="AN12841" i="13"/>
  <c r="AN12842" i="13"/>
  <c r="AN12843" i="13"/>
  <c r="AN12844" i="13"/>
  <c r="AN12845" i="13"/>
  <c r="AN12846" i="13"/>
  <c r="AN12847" i="13"/>
  <c r="AN12848" i="13"/>
  <c r="AN12849" i="13"/>
  <c r="AN12850" i="13"/>
  <c r="AN12851" i="13"/>
  <c r="AN12852" i="13"/>
  <c r="AN12853" i="13"/>
  <c r="AN12854" i="13"/>
  <c r="AN12855" i="13"/>
  <c r="AN12856" i="13"/>
  <c r="AN12857" i="13"/>
  <c r="AN12858" i="13"/>
  <c r="AN12859" i="13"/>
  <c r="AN12860" i="13"/>
  <c r="AN12861" i="13"/>
  <c r="AN12862" i="13"/>
  <c r="AN12863" i="13"/>
  <c r="AN12864" i="13"/>
  <c r="AN12865" i="13"/>
  <c r="AN12866" i="13"/>
  <c r="AN12867" i="13"/>
  <c r="AN12868" i="13"/>
  <c r="AN12869" i="13"/>
  <c r="AN12870" i="13"/>
  <c r="AN12871" i="13"/>
  <c r="AN12872" i="13"/>
  <c r="AN12873" i="13"/>
  <c r="AN12874" i="13"/>
  <c r="AN12875" i="13"/>
  <c r="AN12876" i="13"/>
  <c r="AN12877" i="13"/>
  <c r="AN12878" i="13"/>
  <c r="AN12879" i="13"/>
  <c r="AN12880" i="13"/>
  <c r="AN12881" i="13"/>
  <c r="AN12882" i="13"/>
  <c r="AN12883" i="13"/>
  <c r="AN12884" i="13"/>
  <c r="AN12885" i="13"/>
  <c r="AN12886" i="13"/>
  <c r="AN12887" i="13"/>
  <c r="AN12888" i="13"/>
  <c r="AN12889" i="13"/>
  <c r="AN12890" i="13"/>
  <c r="AN12891" i="13"/>
  <c r="AN12892" i="13"/>
  <c r="AN12893" i="13"/>
  <c r="AN12894" i="13"/>
  <c r="AN12895" i="13"/>
  <c r="AN12896" i="13"/>
  <c r="AN12897" i="13"/>
  <c r="AN12898" i="13"/>
  <c r="AN12899" i="13"/>
  <c r="AN12900" i="13"/>
  <c r="AN12901" i="13"/>
  <c r="AN12902" i="13"/>
  <c r="AN12903" i="13"/>
  <c r="AN12904" i="13"/>
  <c r="AN12905" i="13"/>
  <c r="AN12906" i="13"/>
  <c r="AN12907" i="13"/>
  <c r="AN12908" i="13"/>
  <c r="AN12909" i="13"/>
  <c r="AN12910" i="13"/>
  <c r="AN12911" i="13"/>
  <c r="AN12912" i="13"/>
  <c r="AN12913" i="13"/>
  <c r="AN12914" i="13"/>
  <c r="AN12915" i="13"/>
  <c r="AN12916" i="13"/>
  <c r="AN12917" i="13"/>
  <c r="AN12918" i="13"/>
  <c r="AN12919" i="13"/>
  <c r="AN12920" i="13"/>
  <c r="AN12921" i="13"/>
  <c r="AN12922" i="13"/>
  <c r="AN12923" i="13"/>
  <c r="AN12924" i="13"/>
  <c r="AN12925" i="13"/>
  <c r="AN12926" i="13"/>
  <c r="AN12927" i="13"/>
  <c r="AN12928" i="13"/>
  <c r="AN12929" i="13"/>
  <c r="AN12930" i="13"/>
  <c r="AN12931" i="13"/>
  <c r="AN12932" i="13"/>
  <c r="AN12933" i="13"/>
  <c r="AN12934" i="13"/>
  <c r="AN12935" i="13"/>
  <c r="AN12936" i="13"/>
  <c r="AN12937" i="13"/>
  <c r="AN12938" i="13"/>
  <c r="AN12939" i="13"/>
  <c r="AN12940" i="13"/>
  <c r="AN12941" i="13"/>
  <c r="AN12942" i="13"/>
  <c r="AN12943" i="13"/>
  <c r="AN12944" i="13"/>
  <c r="AN12945" i="13"/>
  <c r="AN12946" i="13"/>
  <c r="AN12947" i="13"/>
  <c r="AN12948" i="13"/>
  <c r="AN12949" i="13"/>
  <c r="AN12950" i="13"/>
  <c r="AN12951" i="13"/>
  <c r="AN12952" i="13"/>
  <c r="AN12953" i="13"/>
  <c r="AN12954" i="13"/>
  <c r="AN12955" i="13"/>
  <c r="AN12956" i="13"/>
  <c r="AN12957" i="13"/>
  <c r="AN12958" i="13"/>
  <c r="AN12959" i="13"/>
  <c r="AN12960" i="13"/>
  <c r="AN12961" i="13"/>
  <c r="AN12962" i="13"/>
  <c r="AN12963" i="13"/>
  <c r="AN12964" i="13"/>
  <c r="AN12965" i="13"/>
  <c r="AN12966" i="13"/>
  <c r="AN12967" i="13"/>
  <c r="AN12968" i="13"/>
  <c r="AN12969" i="13"/>
  <c r="AN12970" i="13"/>
  <c r="AN12971" i="13"/>
  <c r="AN12972" i="13"/>
  <c r="AN12973" i="13"/>
  <c r="AN12974" i="13"/>
  <c r="AN12975" i="13"/>
  <c r="AN12976" i="13"/>
  <c r="AN12977" i="13"/>
  <c r="AN12978" i="13"/>
  <c r="AN12979" i="13"/>
  <c r="AN12980" i="13"/>
  <c r="AN12981" i="13"/>
  <c r="AN12982" i="13"/>
  <c r="AN12983" i="13"/>
  <c r="AN12984" i="13"/>
  <c r="AN12985" i="13"/>
  <c r="AN12986" i="13"/>
  <c r="AN12987" i="13"/>
  <c r="AN12988" i="13"/>
  <c r="AN12989" i="13"/>
  <c r="AN12990" i="13"/>
  <c r="AN12991" i="13"/>
  <c r="AN12992" i="13"/>
  <c r="AN12993" i="13"/>
  <c r="AN12994" i="13"/>
  <c r="AN12995" i="13"/>
  <c r="AN12996" i="13"/>
  <c r="AN12997" i="13"/>
  <c r="AN12998" i="13"/>
  <c r="AN12999" i="13"/>
  <c r="AN13000" i="13"/>
  <c r="AN13001" i="13"/>
  <c r="AN13002" i="13"/>
  <c r="AN13003" i="13"/>
  <c r="AN13004" i="13"/>
  <c r="AN13005" i="13"/>
  <c r="AN13006" i="13"/>
  <c r="AN13007" i="13"/>
  <c r="AN13008" i="13"/>
  <c r="AN13009" i="13"/>
  <c r="AN13010" i="13"/>
  <c r="AN13011" i="13"/>
  <c r="AN13012" i="13"/>
  <c r="AN13013" i="13"/>
  <c r="AN13014" i="13"/>
  <c r="AN13015" i="13"/>
  <c r="AN13016" i="13"/>
  <c r="AN13017" i="13"/>
  <c r="AN13018" i="13"/>
  <c r="AN13019" i="13"/>
  <c r="AN13020" i="13"/>
  <c r="AN13021" i="13"/>
  <c r="AN13022" i="13"/>
  <c r="AN13023" i="13"/>
  <c r="AN13024" i="13"/>
  <c r="AN13025" i="13"/>
  <c r="AN13026" i="13"/>
  <c r="AN13027" i="13"/>
  <c r="AN13028" i="13"/>
  <c r="AN13029" i="13"/>
  <c r="AN13030" i="13"/>
  <c r="AN13031" i="13"/>
  <c r="AN13032" i="13"/>
  <c r="AN13033" i="13"/>
  <c r="AN13034" i="13"/>
  <c r="AN13035" i="13"/>
  <c r="AN13036" i="13"/>
  <c r="AN13037" i="13"/>
  <c r="AN13038" i="13"/>
  <c r="AN13039" i="13"/>
  <c r="AN13040" i="13"/>
  <c r="AN13041" i="13"/>
  <c r="AN13042" i="13"/>
  <c r="AN13043" i="13"/>
  <c r="AN13044" i="13"/>
  <c r="AN13045" i="13"/>
  <c r="AN13046" i="13"/>
  <c r="AN13047" i="13"/>
  <c r="AN13048" i="13"/>
  <c r="AN13049" i="13"/>
  <c r="AN13050" i="13"/>
  <c r="AN13051" i="13"/>
  <c r="AN13052" i="13"/>
  <c r="AN13053" i="13"/>
  <c r="AN13054" i="13"/>
  <c r="AN13055" i="13"/>
  <c r="AN13056" i="13"/>
  <c r="AN13057" i="13"/>
  <c r="AN13058" i="13"/>
  <c r="AN13059" i="13"/>
  <c r="AN13060" i="13"/>
  <c r="AN13061" i="13"/>
  <c r="AN13062" i="13"/>
  <c r="AN13063" i="13"/>
  <c r="AN13064" i="13"/>
  <c r="AN13065" i="13"/>
  <c r="AN13066" i="13"/>
  <c r="AN13067" i="13"/>
  <c r="AN13068" i="13"/>
  <c r="AN13069" i="13"/>
  <c r="AN13070" i="13"/>
  <c r="AN13071" i="13"/>
  <c r="AN13072" i="13"/>
  <c r="AN13073" i="13"/>
  <c r="AN13074" i="13"/>
  <c r="AN13075" i="13"/>
  <c r="AN13076" i="13"/>
  <c r="AN13077" i="13"/>
  <c r="AN13078" i="13"/>
  <c r="AN13079" i="13"/>
  <c r="AN13080" i="13"/>
  <c r="AN13081" i="13"/>
  <c r="AN13082" i="13"/>
  <c r="AN13083" i="13"/>
  <c r="AN13084" i="13"/>
  <c r="AN13085" i="13"/>
  <c r="AN13086" i="13"/>
  <c r="AN13087" i="13"/>
  <c r="AN13088" i="13"/>
  <c r="AN13089" i="13"/>
  <c r="AN13090" i="13"/>
  <c r="AN13091" i="13"/>
  <c r="AN13092" i="13"/>
  <c r="AN13093" i="13"/>
  <c r="AN13094" i="13"/>
  <c r="AN13095" i="13"/>
  <c r="AN13096" i="13"/>
  <c r="AN13097" i="13"/>
  <c r="AN13098" i="13"/>
  <c r="AN13099" i="13"/>
  <c r="AN13100" i="13"/>
  <c r="AN13101" i="13"/>
  <c r="AN13102" i="13"/>
  <c r="AN13103" i="13"/>
  <c r="AN13104" i="13"/>
  <c r="AN13105" i="13"/>
  <c r="AN13106" i="13"/>
  <c r="AN13107" i="13"/>
  <c r="AN13108" i="13"/>
  <c r="AN13109" i="13"/>
  <c r="AN13110" i="13"/>
  <c r="AN13111" i="13"/>
  <c r="AN13112" i="13"/>
  <c r="AN13113" i="13"/>
  <c r="AN13114" i="13"/>
  <c r="AN13115" i="13"/>
  <c r="AN13116" i="13"/>
  <c r="AN13117" i="13"/>
  <c r="AN13118" i="13"/>
  <c r="AN13119" i="13"/>
  <c r="AN13120" i="13"/>
  <c r="AN13121" i="13"/>
  <c r="AN13122" i="13"/>
  <c r="AN13123" i="13"/>
  <c r="AN13124" i="13"/>
  <c r="AN13125" i="13"/>
  <c r="AN13126" i="13"/>
  <c r="AN13127" i="13"/>
  <c r="AN13128" i="13"/>
  <c r="AN13129" i="13"/>
  <c r="AN13130" i="13"/>
  <c r="AN13131" i="13"/>
  <c r="AN13132" i="13"/>
  <c r="AN13133" i="13"/>
  <c r="AN13134" i="13"/>
  <c r="AN13135" i="13"/>
  <c r="AN13136" i="13"/>
  <c r="AN13137" i="13"/>
  <c r="AN13138" i="13"/>
  <c r="AN13139" i="13"/>
  <c r="AN13140" i="13"/>
  <c r="AN13141" i="13"/>
  <c r="AN13142" i="13"/>
  <c r="AN13143" i="13"/>
  <c r="AN13144" i="13"/>
  <c r="AN13145" i="13"/>
  <c r="AN13146" i="13"/>
  <c r="AN13147" i="13"/>
  <c r="AN13148" i="13"/>
  <c r="AN13149" i="13"/>
  <c r="AN13150" i="13"/>
  <c r="AN13151" i="13"/>
  <c r="AN13152" i="13"/>
  <c r="AN13153" i="13"/>
  <c r="AN13154" i="13"/>
  <c r="AN13155" i="13"/>
  <c r="AN13156" i="13"/>
  <c r="AN13157" i="13"/>
  <c r="AN13158" i="13"/>
  <c r="AN13159" i="13"/>
  <c r="AN13160" i="13"/>
  <c r="AN13161" i="13"/>
  <c r="AN13162" i="13"/>
  <c r="AN13163" i="13"/>
  <c r="AN13164" i="13"/>
  <c r="AN13165" i="13"/>
  <c r="AN13166" i="13"/>
  <c r="AN13167" i="13"/>
  <c r="AN13168" i="13"/>
  <c r="AN13169" i="13"/>
  <c r="AN13170" i="13"/>
  <c r="AN13171" i="13"/>
  <c r="AN13172" i="13"/>
  <c r="AN13173" i="13"/>
  <c r="AN13174" i="13"/>
  <c r="AN13175" i="13"/>
  <c r="AN13176" i="13"/>
  <c r="AN13177" i="13"/>
  <c r="AN13178" i="13"/>
  <c r="AN13179" i="13"/>
  <c r="AN13180" i="13"/>
  <c r="AN13181" i="13"/>
  <c r="AN13182" i="13"/>
  <c r="AN13183" i="13"/>
  <c r="AN13184" i="13"/>
  <c r="AN13185" i="13"/>
  <c r="AN13186" i="13"/>
  <c r="AN13187" i="13"/>
  <c r="AN13188" i="13"/>
  <c r="AN13189" i="13"/>
  <c r="AN13190" i="13"/>
  <c r="AN13191" i="13"/>
  <c r="AN13192" i="13"/>
  <c r="AN13193" i="13"/>
  <c r="AN13194" i="13"/>
  <c r="AN13195" i="13"/>
  <c r="AN13196" i="13"/>
  <c r="AN13197" i="13"/>
  <c r="AN13198" i="13"/>
  <c r="AN13199" i="13"/>
  <c r="AN13200" i="13"/>
  <c r="AN13201" i="13"/>
  <c r="AN13202" i="13"/>
  <c r="AN13203" i="13"/>
  <c r="AN13204" i="13"/>
  <c r="AN13205" i="13"/>
  <c r="AN13206" i="13"/>
  <c r="AN13207" i="13"/>
  <c r="AN13208" i="13"/>
  <c r="AN13209" i="13"/>
  <c r="AN13210" i="13"/>
  <c r="AN13211" i="13"/>
  <c r="AN13212" i="13"/>
  <c r="AN13213" i="13"/>
  <c r="AN13214" i="13"/>
  <c r="AN13215" i="13"/>
  <c r="AN13216" i="13"/>
  <c r="AN13217" i="13"/>
  <c r="AN13218" i="13"/>
  <c r="AN13219" i="13"/>
  <c r="AN13220" i="13"/>
  <c r="AN13221" i="13"/>
  <c r="AN13222" i="13"/>
  <c r="AN13223" i="13"/>
  <c r="AN13224" i="13"/>
  <c r="AN13225" i="13"/>
  <c r="AN13226" i="13"/>
  <c r="AN13227" i="13"/>
  <c r="AN13228" i="13"/>
  <c r="AN13229" i="13"/>
  <c r="AN13230" i="13"/>
  <c r="AN13231" i="13"/>
  <c r="AN13232" i="13"/>
  <c r="AN13233" i="13"/>
  <c r="AN13234" i="13"/>
  <c r="AN13235" i="13"/>
  <c r="AN13236" i="13"/>
  <c r="AN13237" i="13"/>
  <c r="AN13238" i="13"/>
  <c r="AN13239" i="13"/>
  <c r="AN13240" i="13"/>
  <c r="AN13241" i="13"/>
  <c r="AN13242" i="13"/>
  <c r="AN13243" i="13"/>
  <c r="AN13244" i="13"/>
  <c r="AN13245" i="13"/>
  <c r="AN13246" i="13"/>
  <c r="AN13247" i="13"/>
  <c r="AN13248" i="13"/>
  <c r="AN13249" i="13"/>
  <c r="AN13250" i="13"/>
  <c r="AN13251" i="13"/>
  <c r="AN13252" i="13"/>
  <c r="AN13253" i="13"/>
  <c r="AN13254" i="13"/>
  <c r="AN13255" i="13"/>
  <c r="AN13256" i="13"/>
  <c r="AN13257" i="13"/>
  <c r="AN13258" i="13"/>
  <c r="AN13259" i="13"/>
  <c r="AN13260" i="13"/>
  <c r="AN13261" i="13"/>
  <c r="AN13262" i="13"/>
  <c r="AN13263" i="13"/>
  <c r="AN13264" i="13"/>
  <c r="AN13265" i="13"/>
  <c r="AN13266" i="13"/>
  <c r="AN13267" i="13"/>
  <c r="AN13268" i="13"/>
  <c r="AN13269" i="13"/>
  <c r="AN13270" i="13"/>
  <c r="AN13271" i="13"/>
  <c r="AN13272" i="13"/>
  <c r="AN13273" i="13"/>
  <c r="AN13274" i="13"/>
  <c r="AN13275" i="13"/>
  <c r="AN13276" i="13"/>
  <c r="AN13277" i="13"/>
  <c r="AN13278" i="13"/>
  <c r="AN13279" i="13"/>
  <c r="AN13280" i="13"/>
  <c r="AN13281" i="13"/>
  <c r="AN13282" i="13"/>
  <c r="AN13283" i="13"/>
  <c r="AN13284" i="13"/>
  <c r="AN13285" i="13"/>
  <c r="AN13286" i="13"/>
  <c r="AN13287" i="13"/>
  <c r="AN13288" i="13"/>
  <c r="AN13289" i="13"/>
  <c r="AN13290" i="13"/>
  <c r="AN13291" i="13"/>
  <c r="AN13292" i="13"/>
  <c r="AN13293" i="13"/>
  <c r="AN13294" i="13"/>
  <c r="AN13295" i="13"/>
  <c r="AN13296" i="13"/>
  <c r="AN13297" i="13"/>
  <c r="AN13298" i="13"/>
  <c r="AN13299" i="13"/>
  <c r="AN13300" i="13"/>
  <c r="AN13301" i="13"/>
  <c r="AN13302" i="13"/>
  <c r="AN13303" i="13"/>
  <c r="AN13304" i="13"/>
  <c r="AN13305" i="13"/>
  <c r="AN13306" i="13"/>
  <c r="AN13307" i="13"/>
  <c r="AN13308" i="13"/>
  <c r="AN13309" i="13"/>
  <c r="AN13310" i="13"/>
  <c r="AN13311" i="13"/>
  <c r="AN13312" i="13"/>
  <c r="AN13313" i="13"/>
  <c r="AN13314" i="13"/>
  <c r="AN13315" i="13"/>
  <c r="AN13316" i="13"/>
  <c r="AN13317" i="13"/>
  <c r="AN13318" i="13"/>
  <c r="AN13319" i="13"/>
  <c r="AN13320" i="13"/>
  <c r="AN13321" i="13"/>
  <c r="AN13322" i="13"/>
  <c r="AN13323" i="13"/>
  <c r="AN13324" i="13"/>
  <c r="AN13325" i="13"/>
  <c r="AN13326" i="13"/>
  <c r="AN13327" i="13"/>
  <c r="AN13328" i="13"/>
  <c r="AN13329" i="13"/>
  <c r="AN13330" i="13"/>
  <c r="AN13331" i="13"/>
  <c r="AN13332" i="13"/>
  <c r="AN13333" i="13"/>
  <c r="AN13334" i="13"/>
  <c r="AN13335" i="13"/>
  <c r="AN13336" i="13"/>
  <c r="AN13337" i="13"/>
  <c r="AN13338" i="13"/>
  <c r="AN13339" i="13"/>
  <c r="AN13340" i="13"/>
  <c r="AN13341" i="13"/>
  <c r="AN13342" i="13"/>
  <c r="AN13343" i="13"/>
  <c r="AN13344" i="13"/>
  <c r="AN13345" i="13"/>
  <c r="AN13346" i="13"/>
  <c r="AN13347" i="13"/>
  <c r="AN13348" i="13"/>
  <c r="AN13349" i="13"/>
  <c r="AN13350" i="13"/>
  <c r="AN13351" i="13"/>
  <c r="AN13352" i="13"/>
  <c r="AN13353" i="13"/>
  <c r="AN13354" i="13"/>
  <c r="AN13355" i="13"/>
  <c r="AN13356" i="13"/>
  <c r="AN13357" i="13"/>
  <c r="AN13358" i="13"/>
  <c r="AN13359" i="13"/>
  <c r="AN13360" i="13"/>
  <c r="AN13361" i="13"/>
  <c r="AN13362" i="13"/>
  <c r="AN13363" i="13"/>
  <c r="AN13364" i="13"/>
  <c r="AN13365" i="13"/>
  <c r="AN13366" i="13"/>
  <c r="AN13367" i="13"/>
  <c r="AN13368" i="13"/>
  <c r="AN13369" i="13"/>
  <c r="AN13370" i="13"/>
  <c r="AN13371" i="13"/>
  <c r="AN13372" i="13"/>
  <c r="AN13373" i="13"/>
  <c r="AN13374" i="13"/>
  <c r="AN13375" i="13"/>
  <c r="AN13376" i="13"/>
  <c r="AN13377" i="13"/>
  <c r="AN13378" i="13"/>
  <c r="AN13379" i="13"/>
  <c r="AN13380" i="13"/>
  <c r="AN13381" i="13"/>
  <c r="AN13382" i="13"/>
  <c r="AN13383" i="13"/>
  <c r="AN13384" i="13"/>
  <c r="AN13385" i="13"/>
  <c r="AN13386" i="13"/>
  <c r="AN13387" i="13"/>
  <c r="AN13388" i="13"/>
  <c r="AN13389" i="13"/>
  <c r="AN13390" i="13"/>
  <c r="AN13391" i="13"/>
  <c r="AN13392" i="13"/>
  <c r="AN13393" i="13"/>
  <c r="AN13394" i="13"/>
  <c r="AN13395" i="13"/>
  <c r="AN13396" i="13"/>
  <c r="AN13397" i="13"/>
  <c r="AN13398" i="13"/>
  <c r="AN13399" i="13"/>
  <c r="AN13400" i="13"/>
  <c r="AN13401" i="13"/>
  <c r="AN13402" i="13"/>
  <c r="AN13403" i="13"/>
  <c r="AN13404" i="13"/>
  <c r="AN13405" i="13"/>
  <c r="AN13406" i="13"/>
  <c r="AN13407" i="13"/>
  <c r="AN13408" i="13"/>
  <c r="AN13409" i="13"/>
  <c r="AN13410" i="13"/>
  <c r="AN13411" i="13"/>
  <c r="AN13412" i="13"/>
  <c r="AN13413" i="13"/>
  <c r="AN13414" i="13"/>
  <c r="AN13415" i="13"/>
  <c r="AN13416" i="13"/>
  <c r="AN13417" i="13"/>
  <c r="AN13418" i="13"/>
  <c r="AN13419" i="13"/>
  <c r="AN13420" i="13"/>
  <c r="AN13421" i="13"/>
  <c r="AN13422" i="13"/>
  <c r="AN13423" i="13"/>
  <c r="AN13424" i="13"/>
  <c r="AN13425" i="13"/>
  <c r="AN13426" i="13"/>
  <c r="AN13427" i="13"/>
  <c r="AN13428" i="13"/>
  <c r="AN13429" i="13"/>
  <c r="AN13430" i="13"/>
  <c r="AN13431" i="13"/>
  <c r="AN13432" i="13"/>
  <c r="AN13433" i="13"/>
  <c r="AN13434" i="13"/>
  <c r="AN13435" i="13"/>
  <c r="AN13436" i="13"/>
  <c r="AN13437" i="13"/>
  <c r="AN13438" i="13"/>
  <c r="AN13439" i="13"/>
  <c r="AN13440" i="13"/>
  <c r="AN13441" i="13"/>
  <c r="AN13442" i="13"/>
  <c r="AN13443" i="13"/>
  <c r="AN13444" i="13"/>
  <c r="AN13445" i="13"/>
  <c r="AN13446" i="13"/>
  <c r="AN13447" i="13"/>
  <c r="AN13448" i="13"/>
  <c r="AN13449" i="13"/>
  <c r="AN13450" i="13"/>
  <c r="AN13451" i="13"/>
  <c r="AN13452" i="13"/>
  <c r="AN13453" i="13"/>
  <c r="AN13454" i="13"/>
  <c r="AN13455" i="13"/>
  <c r="AN13456" i="13"/>
  <c r="AN13457" i="13"/>
  <c r="AN13458" i="13"/>
  <c r="AN13459" i="13"/>
  <c r="AN13460" i="13"/>
  <c r="AN13461" i="13"/>
  <c r="AN13462" i="13"/>
  <c r="AN13463" i="13"/>
  <c r="AN13464" i="13"/>
  <c r="AN13465" i="13"/>
  <c r="AN13466" i="13"/>
  <c r="AN13467" i="13"/>
  <c r="AN13468" i="13"/>
  <c r="AN13469" i="13"/>
  <c r="AN13470" i="13"/>
  <c r="AN13471" i="13"/>
  <c r="AN13472" i="13"/>
  <c r="AN13473" i="13"/>
  <c r="AN13474" i="13"/>
  <c r="AN13475" i="13"/>
  <c r="AN13476" i="13"/>
  <c r="AN13477" i="13"/>
  <c r="AN13478" i="13"/>
  <c r="AN13479" i="13"/>
  <c r="AN13480" i="13"/>
  <c r="AN13481" i="13"/>
  <c r="AN13482" i="13"/>
  <c r="AN13483" i="13"/>
  <c r="AN13484" i="13"/>
  <c r="AN13485" i="13"/>
  <c r="AN13486" i="13"/>
  <c r="AN13487" i="13"/>
  <c r="AN13488" i="13"/>
  <c r="AN13489" i="13"/>
  <c r="AN13490" i="13"/>
  <c r="AN13491" i="13"/>
  <c r="AN13492" i="13"/>
  <c r="AN13493" i="13"/>
  <c r="AN13494" i="13"/>
  <c r="AN13495" i="13"/>
  <c r="AN13496" i="13"/>
  <c r="AN13497" i="13"/>
  <c r="AN13498" i="13"/>
  <c r="AN13499" i="13"/>
  <c r="AN13500" i="13"/>
  <c r="AN13501" i="13"/>
  <c r="AN13502" i="13"/>
  <c r="AN13503" i="13"/>
  <c r="AN13504" i="13"/>
  <c r="AN13505" i="13"/>
  <c r="AN13506" i="13"/>
  <c r="AN13507" i="13"/>
  <c r="AN13508" i="13"/>
  <c r="AN13509" i="13"/>
  <c r="AN13510" i="13"/>
  <c r="AN13511" i="13"/>
  <c r="AN13512" i="13"/>
  <c r="AN13513" i="13"/>
  <c r="AN13514" i="13"/>
  <c r="AN13515" i="13"/>
  <c r="AN13516" i="13"/>
  <c r="AN13517" i="13"/>
  <c r="AN13518" i="13"/>
  <c r="AN13519" i="13"/>
  <c r="AN13520" i="13"/>
  <c r="AN13521" i="13"/>
  <c r="AN13522" i="13"/>
  <c r="AN13523" i="13"/>
  <c r="AN13524" i="13"/>
  <c r="AN13525" i="13"/>
  <c r="AN13526" i="13"/>
  <c r="AN13527" i="13"/>
  <c r="AN13528" i="13"/>
  <c r="AN13529" i="13"/>
  <c r="AN13530" i="13"/>
  <c r="AN13531" i="13"/>
  <c r="AN13532" i="13"/>
  <c r="AN13533" i="13"/>
  <c r="AN13534" i="13"/>
  <c r="AN13535" i="13"/>
  <c r="AN13536" i="13"/>
  <c r="AN13537" i="13"/>
  <c r="AN13538" i="13"/>
  <c r="AN13539" i="13"/>
  <c r="AN13540" i="13"/>
  <c r="AN13541" i="13"/>
  <c r="AN13542" i="13"/>
  <c r="AN13543" i="13"/>
  <c r="AN13544" i="13"/>
  <c r="AN13545" i="13"/>
  <c r="AN13546" i="13"/>
  <c r="AN13547" i="13"/>
  <c r="AN13548" i="13"/>
  <c r="AN13549" i="13"/>
  <c r="AN13550" i="13"/>
  <c r="AN13551" i="13"/>
  <c r="AN13552" i="13"/>
  <c r="AN13553" i="13"/>
  <c r="AN13554" i="13"/>
  <c r="AN13555" i="13"/>
  <c r="AN13556" i="13"/>
  <c r="AN13557" i="13"/>
  <c r="AN13558" i="13"/>
  <c r="AN13559" i="13"/>
  <c r="AN13560" i="13"/>
  <c r="AN13561" i="13"/>
  <c r="AN13562" i="13"/>
  <c r="AN13563" i="13"/>
  <c r="AN13564" i="13"/>
  <c r="AN13565" i="13"/>
  <c r="AN13566" i="13"/>
  <c r="AN13567" i="13"/>
  <c r="AN13568" i="13"/>
  <c r="AN13569" i="13"/>
  <c r="AN13570" i="13"/>
  <c r="AN13571" i="13"/>
  <c r="AN13572" i="13"/>
  <c r="AN13573" i="13"/>
  <c r="AN13574" i="13"/>
  <c r="AN13575" i="13"/>
  <c r="AN13576" i="13"/>
  <c r="AN13577" i="13"/>
  <c r="AN13578" i="13"/>
  <c r="AN13579" i="13"/>
  <c r="AN13580" i="13"/>
  <c r="AN13581" i="13"/>
  <c r="AN13582" i="13"/>
  <c r="AN13583" i="13"/>
  <c r="AN13584" i="13"/>
  <c r="AN13585" i="13"/>
  <c r="AN13586" i="13"/>
  <c r="AN13587" i="13"/>
  <c r="AN13588" i="13"/>
  <c r="AN13589" i="13"/>
  <c r="AN13590" i="13"/>
  <c r="AN13591" i="13"/>
  <c r="AN13592" i="13"/>
  <c r="AN13593" i="13"/>
  <c r="AN13594" i="13"/>
  <c r="AN13595" i="13"/>
  <c r="AN13596" i="13"/>
  <c r="AN13597" i="13"/>
  <c r="AN13598" i="13"/>
  <c r="AN13599" i="13"/>
  <c r="AN13600" i="13"/>
  <c r="AN13601" i="13"/>
  <c r="AN13602" i="13"/>
  <c r="AN13603" i="13"/>
  <c r="AN13604" i="13"/>
  <c r="AN13605" i="13"/>
  <c r="AN13606" i="13"/>
  <c r="AN13607" i="13"/>
  <c r="AN13608" i="13"/>
  <c r="AN13609" i="13"/>
  <c r="AN13610" i="13"/>
  <c r="AN13611" i="13"/>
  <c r="AN13612" i="13"/>
  <c r="AN13613" i="13"/>
  <c r="AN13614" i="13"/>
  <c r="AN13615" i="13"/>
  <c r="AN13616" i="13"/>
  <c r="AN13617" i="13"/>
  <c r="AN13618" i="13"/>
  <c r="AN13619" i="13"/>
  <c r="AN13620" i="13"/>
  <c r="AN13621" i="13"/>
  <c r="AN13622" i="13"/>
  <c r="AN13623" i="13"/>
  <c r="AN13624" i="13"/>
  <c r="AN13625" i="13"/>
  <c r="AN13626" i="13"/>
  <c r="AN13627" i="13"/>
  <c r="AN13628" i="13"/>
  <c r="AN13629" i="13"/>
  <c r="AN13630" i="13"/>
  <c r="AN13631" i="13"/>
  <c r="AN13632" i="13"/>
  <c r="AN13633" i="13"/>
  <c r="AN13634" i="13"/>
  <c r="AN13635" i="13"/>
  <c r="AN13636" i="13"/>
  <c r="AN13637" i="13"/>
  <c r="AN13638" i="13"/>
  <c r="AN13639" i="13"/>
  <c r="AN13640" i="13"/>
  <c r="AN13641" i="13"/>
  <c r="AN13642" i="13"/>
  <c r="AN13643" i="13"/>
  <c r="AN13644" i="13"/>
  <c r="AN13645" i="13"/>
  <c r="AN13646" i="13"/>
  <c r="AN13647" i="13"/>
  <c r="AN13648" i="13"/>
  <c r="AN13649" i="13"/>
  <c r="AN13650" i="13"/>
  <c r="AN13651" i="13"/>
  <c r="AN13652" i="13"/>
  <c r="AN13653" i="13"/>
  <c r="AN13654" i="13"/>
  <c r="AN13655" i="13"/>
  <c r="AN13656" i="13"/>
  <c r="AN13657" i="13"/>
  <c r="AN13658" i="13"/>
  <c r="AN13659" i="13"/>
  <c r="AN13660" i="13"/>
  <c r="AN13661" i="13"/>
  <c r="AN13662" i="13"/>
  <c r="AN13663" i="13"/>
  <c r="AN13664" i="13"/>
  <c r="AN13665" i="13"/>
  <c r="AN13666" i="13"/>
  <c r="AN13667" i="13"/>
  <c r="AN13668" i="13"/>
  <c r="AN13669" i="13"/>
  <c r="AN13670" i="13"/>
  <c r="AN13671" i="13"/>
  <c r="AN13672" i="13"/>
  <c r="AN13673" i="13"/>
  <c r="AN13674" i="13"/>
  <c r="AN13675" i="13"/>
  <c r="AN13676" i="13"/>
  <c r="AN13677" i="13"/>
  <c r="AN13678" i="13"/>
  <c r="AN13679" i="13"/>
  <c r="AN13680" i="13"/>
  <c r="AN13681" i="13"/>
  <c r="AN13682" i="13"/>
  <c r="AN13683" i="13"/>
  <c r="AN13684" i="13"/>
  <c r="AN13685" i="13"/>
  <c r="AN13686" i="13"/>
  <c r="AN13687" i="13"/>
  <c r="AN13688" i="13"/>
  <c r="AN13689" i="13"/>
  <c r="AN13690" i="13"/>
  <c r="AN13691" i="13"/>
  <c r="AN13692" i="13"/>
  <c r="AN13693" i="13"/>
  <c r="AN13694" i="13"/>
  <c r="AN13695" i="13"/>
  <c r="AN13696" i="13"/>
  <c r="AN13697" i="13"/>
  <c r="AN13698" i="13"/>
  <c r="AN13699" i="13"/>
  <c r="AN13700" i="13"/>
  <c r="AN13701" i="13"/>
  <c r="AN13702" i="13"/>
  <c r="AN13703" i="13"/>
  <c r="AN13704" i="13"/>
  <c r="AN13705" i="13"/>
  <c r="AN13706" i="13"/>
  <c r="AN13707" i="13"/>
  <c r="AN13708" i="13"/>
  <c r="AN13709" i="13"/>
  <c r="AN13710" i="13"/>
  <c r="AN13711" i="13"/>
  <c r="AN13712" i="13"/>
  <c r="AN13713" i="13"/>
  <c r="AN13714" i="13"/>
  <c r="AN13715" i="13"/>
  <c r="AN13716" i="13"/>
  <c r="AN13717" i="13"/>
  <c r="AN13718" i="13"/>
  <c r="AN13719" i="13"/>
  <c r="AN13720" i="13"/>
  <c r="AN13721" i="13"/>
  <c r="AN13722" i="13"/>
  <c r="AN13723" i="13"/>
  <c r="AN13724" i="13"/>
  <c r="AN13725" i="13"/>
  <c r="AN13726" i="13"/>
  <c r="AN13727" i="13"/>
  <c r="AN13728" i="13"/>
  <c r="AN13729" i="13"/>
  <c r="AN13730" i="13"/>
  <c r="AN13731" i="13"/>
  <c r="AN13732" i="13"/>
  <c r="AN13733" i="13"/>
  <c r="AN13734" i="13"/>
  <c r="AN13735" i="13"/>
  <c r="AN13736" i="13"/>
  <c r="AN13737" i="13"/>
  <c r="AN13738" i="13"/>
  <c r="AN13739" i="13"/>
  <c r="AN13740" i="13"/>
  <c r="AN13741" i="13"/>
  <c r="AN13742" i="13"/>
  <c r="AN13743" i="13"/>
  <c r="AN13744" i="13"/>
  <c r="AN13745" i="13"/>
  <c r="AN13746" i="13"/>
  <c r="AN13747" i="13"/>
  <c r="AN13748" i="13"/>
  <c r="AN13749" i="13"/>
  <c r="AN13750" i="13"/>
  <c r="AN13751" i="13"/>
  <c r="AN13752" i="13"/>
  <c r="AN13753" i="13"/>
  <c r="AN13754" i="13"/>
  <c r="AN13755" i="13"/>
  <c r="AN13756" i="13"/>
  <c r="AN13757" i="13"/>
  <c r="AN13758" i="13"/>
  <c r="AN13759" i="13"/>
  <c r="AN13760" i="13"/>
  <c r="AN13761" i="13"/>
  <c r="AN13762" i="13"/>
  <c r="AN13763" i="13"/>
  <c r="AN13764" i="13"/>
  <c r="AN13765" i="13"/>
  <c r="AN13766" i="13"/>
  <c r="AN13767" i="13"/>
  <c r="AN13768" i="13"/>
  <c r="AN13769" i="13"/>
  <c r="AN13770" i="13"/>
  <c r="AN13771" i="13"/>
  <c r="AN13772" i="13"/>
  <c r="AN13773" i="13"/>
  <c r="AN13774" i="13"/>
  <c r="AN13775" i="13"/>
  <c r="AN13776" i="13"/>
  <c r="AN13777" i="13"/>
  <c r="AN13778" i="13"/>
  <c r="AN13779" i="13"/>
  <c r="AN13780" i="13"/>
  <c r="AN13781" i="13"/>
  <c r="AN13782" i="13"/>
  <c r="AN13783" i="13"/>
  <c r="AN13784" i="13"/>
  <c r="AN13785" i="13"/>
  <c r="AN13786" i="13"/>
  <c r="AN13787" i="13"/>
  <c r="AN13788" i="13"/>
  <c r="AN13789" i="13"/>
  <c r="AN13790" i="13"/>
  <c r="AN13791" i="13"/>
  <c r="AN13792" i="13"/>
  <c r="AN13793" i="13"/>
  <c r="AN13794" i="13"/>
  <c r="AN13795" i="13"/>
  <c r="AN13796" i="13"/>
  <c r="AN13797" i="13"/>
  <c r="AN13798" i="13"/>
  <c r="AN13799" i="13"/>
  <c r="AN13800" i="13"/>
  <c r="AN13801" i="13"/>
  <c r="AN13802" i="13"/>
  <c r="AN13803" i="13"/>
  <c r="AN13804" i="13"/>
  <c r="AN13805" i="13"/>
  <c r="AN13806" i="13"/>
  <c r="AN13807" i="13"/>
  <c r="AN13808" i="13"/>
  <c r="AN13809" i="13"/>
  <c r="AN13810" i="13"/>
  <c r="AN13811" i="13"/>
  <c r="AN13812" i="13"/>
  <c r="AN13813" i="13"/>
  <c r="AN13814" i="13"/>
  <c r="AN13815" i="13"/>
  <c r="AN13816" i="13"/>
  <c r="AN13817" i="13"/>
  <c r="AN13818" i="13"/>
  <c r="AN13819" i="13"/>
  <c r="AN13820" i="13"/>
  <c r="AN13821" i="13"/>
  <c r="AN13822" i="13"/>
  <c r="AN13823" i="13"/>
  <c r="AN13824" i="13"/>
  <c r="AN13825" i="13"/>
  <c r="AN13826" i="13"/>
  <c r="AN13827" i="13"/>
  <c r="AN13828" i="13"/>
  <c r="AN13829" i="13"/>
  <c r="AN13830" i="13"/>
  <c r="AN13831" i="13"/>
  <c r="AN13832" i="13"/>
  <c r="AN13833" i="13"/>
  <c r="AN13834" i="13"/>
  <c r="AN13835" i="13"/>
  <c r="AN13836" i="13"/>
  <c r="AN13837" i="13"/>
  <c r="AN13838" i="13"/>
  <c r="AN13839" i="13"/>
  <c r="AN13840" i="13"/>
  <c r="AN13841" i="13"/>
  <c r="AN13842" i="13"/>
  <c r="AN13843" i="13"/>
  <c r="AN13844" i="13"/>
  <c r="AN13845" i="13"/>
  <c r="AN13846" i="13"/>
  <c r="AN13847" i="13"/>
  <c r="AN13848" i="13"/>
  <c r="AN13849" i="13"/>
  <c r="AN13850" i="13"/>
  <c r="AN13851" i="13"/>
  <c r="AN13852" i="13"/>
  <c r="AN13853" i="13"/>
  <c r="AN13854" i="13"/>
  <c r="AN13855" i="13"/>
  <c r="AN13856" i="13"/>
  <c r="AN13857" i="13"/>
  <c r="AN13858" i="13"/>
  <c r="AN13859" i="13"/>
  <c r="AN13860" i="13"/>
  <c r="AN13861" i="13"/>
  <c r="AN13862" i="13"/>
  <c r="AN13863" i="13"/>
  <c r="AN13864" i="13"/>
  <c r="AN13865" i="13"/>
  <c r="AN13866" i="13"/>
  <c r="AN13867" i="13"/>
  <c r="AN13868" i="13"/>
  <c r="AN13869" i="13"/>
  <c r="AN13870" i="13"/>
  <c r="AN13871" i="13"/>
  <c r="AN13872" i="13"/>
  <c r="AN13873" i="13"/>
  <c r="AN13874" i="13"/>
  <c r="AN13875" i="13"/>
  <c r="AN13876" i="13"/>
  <c r="AN13877" i="13"/>
  <c r="AN13878" i="13"/>
  <c r="AN13879" i="13"/>
  <c r="AN13880" i="13"/>
  <c r="AN13881" i="13"/>
  <c r="AN13882" i="13"/>
  <c r="AN13883" i="13"/>
  <c r="AN13884" i="13"/>
  <c r="AN13885" i="13"/>
  <c r="AN13886" i="13"/>
  <c r="AN13887" i="13"/>
  <c r="AN13888" i="13"/>
  <c r="AN13889" i="13"/>
  <c r="AN13890" i="13"/>
  <c r="AN13891" i="13"/>
  <c r="AN13892" i="13"/>
  <c r="AN13893" i="13"/>
  <c r="AN13894" i="13"/>
  <c r="AN13895" i="13"/>
  <c r="AN13896" i="13"/>
  <c r="AN13897" i="13"/>
  <c r="AN13898" i="13"/>
  <c r="AN13899" i="13"/>
  <c r="AN13900" i="13"/>
  <c r="AN13901" i="13"/>
  <c r="AN13902" i="13"/>
  <c r="AN13903" i="13"/>
  <c r="AN13904" i="13"/>
  <c r="AN13905" i="13"/>
  <c r="AN13906" i="13"/>
  <c r="AN13907" i="13"/>
  <c r="AN13908" i="13"/>
  <c r="AN13909" i="13"/>
  <c r="AN13910" i="13"/>
  <c r="AN13911" i="13"/>
  <c r="AN13912" i="13"/>
  <c r="AN13913" i="13"/>
  <c r="AN13914" i="13"/>
  <c r="AN13915" i="13"/>
  <c r="AN13916" i="13"/>
  <c r="AN13917" i="13"/>
  <c r="AN13918" i="13"/>
  <c r="AN13919" i="13"/>
  <c r="AN13920" i="13"/>
  <c r="AN13921" i="13"/>
  <c r="AN13922" i="13"/>
  <c r="AN13923" i="13"/>
  <c r="AN13924" i="13"/>
  <c r="AN13925" i="13"/>
  <c r="AN13926" i="13"/>
  <c r="AN13927" i="13"/>
  <c r="AN13928" i="13"/>
  <c r="AN13929" i="13"/>
  <c r="AN13930" i="13"/>
  <c r="AN13931" i="13"/>
  <c r="AN13932" i="13"/>
  <c r="AN13933" i="13"/>
  <c r="AN13934" i="13"/>
  <c r="AN13935" i="13"/>
  <c r="AN13936" i="13"/>
  <c r="AN13937" i="13"/>
  <c r="AN13938" i="13"/>
  <c r="AN13939" i="13"/>
  <c r="AN13940" i="13"/>
  <c r="AN13941" i="13"/>
  <c r="AN13942" i="13"/>
  <c r="AN13943" i="13"/>
  <c r="AN13944" i="13"/>
  <c r="AN13945" i="13"/>
  <c r="AN13946" i="13"/>
  <c r="AN13947" i="13"/>
  <c r="AN13948" i="13"/>
  <c r="AN13949" i="13"/>
  <c r="AN13950" i="13"/>
  <c r="AN13951" i="13"/>
  <c r="AN13952" i="13"/>
  <c r="AN13953" i="13"/>
  <c r="AN13954" i="13"/>
  <c r="AN13955" i="13"/>
  <c r="AN13956" i="13"/>
  <c r="AN13957" i="13"/>
  <c r="AN13958" i="13"/>
  <c r="AN13959" i="13"/>
  <c r="AN13960" i="13"/>
  <c r="AN13961" i="13"/>
  <c r="AN13962" i="13"/>
  <c r="AN13963" i="13"/>
  <c r="AN13964" i="13"/>
  <c r="AN13965" i="13"/>
  <c r="AN13966" i="13"/>
  <c r="AN13967" i="13"/>
  <c r="AN13968" i="13"/>
  <c r="AN13969" i="13"/>
  <c r="AN13970" i="13"/>
  <c r="AN13971" i="13"/>
  <c r="AN13972" i="13"/>
  <c r="AN13973" i="13"/>
  <c r="AN13974" i="13"/>
  <c r="AN13975" i="13"/>
  <c r="AN13976" i="13"/>
  <c r="AN13977" i="13"/>
  <c r="AN13978" i="13"/>
  <c r="AN13979" i="13"/>
  <c r="AN13980" i="13"/>
  <c r="AN13981" i="13"/>
  <c r="AN13982" i="13"/>
  <c r="AN13983" i="13"/>
  <c r="AN13984" i="13"/>
  <c r="AN13985" i="13"/>
  <c r="AN13986" i="13"/>
  <c r="AN13987" i="13"/>
  <c r="AN13988" i="13"/>
  <c r="AN13989" i="13"/>
  <c r="AN13990" i="13"/>
  <c r="AN13991" i="13"/>
  <c r="AN13992" i="13"/>
  <c r="AN13993" i="13"/>
  <c r="AN13994" i="13"/>
  <c r="AN13995" i="13"/>
  <c r="AN13996" i="13"/>
  <c r="AN13997" i="13"/>
  <c r="AN13998" i="13"/>
  <c r="AN13999" i="13"/>
  <c r="AN14000" i="13"/>
  <c r="AN14001" i="13"/>
  <c r="AN14002" i="13"/>
  <c r="AN14003" i="13"/>
  <c r="AN14004" i="13"/>
  <c r="AN14005" i="13"/>
  <c r="AN14006" i="13"/>
  <c r="AN14007" i="13"/>
  <c r="AN14008" i="13"/>
  <c r="AN14009" i="13"/>
  <c r="AN14010" i="13"/>
  <c r="AN14011" i="13"/>
  <c r="AN14012" i="13"/>
  <c r="AN14013" i="13"/>
  <c r="AN14014" i="13"/>
  <c r="AN14015" i="13"/>
  <c r="AN14016" i="13"/>
  <c r="AN14017" i="13"/>
  <c r="AN14018" i="13"/>
  <c r="AN14019" i="13"/>
  <c r="AN14020" i="13"/>
  <c r="AN14021" i="13"/>
  <c r="AN14022" i="13"/>
  <c r="AN14023" i="13"/>
  <c r="AN14024" i="13"/>
  <c r="AN14025" i="13"/>
  <c r="AN14026" i="13"/>
  <c r="AN14027" i="13"/>
  <c r="AN14028" i="13"/>
  <c r="AN14029" i="13"/>
  <c r="AN14030" i="13"/>
  <c r="AN14031" i="13"/>
  <c r="AN14032" i="13"/>
  <c r="AN14033" i="13"/>
  <c r="AN14034" i="13"/>
  <c r="AN14035" i="13"/>
  <c r="AN14036" i="13"/>
  <c r="AN14037" i="13"/>
  <c r="AN14038" i="13"/>
  <c r="AN14039" i="13"/>
  <c r="AN14040" i="13"/>
  <c r="AN14041" i="13"/>
  <c r="AN14042" i="13"/>
  <c r="AN14043" i="13"/>
  <c r="AN14044" i="13"/>
  <c r="AN14045" i="13"/>
  <c r="AN14046" i="13"/>
  <c r="AN14047" i="13"/>
  <c r="AN14048" i="13"/>
  <c r="AN14049" i="13"/>
  <c r="AN14050" i="13"/>
  <c r="AN14051" i="13"/>
  <c r="AN14052" i="13"/>
  <c r="AN14053" i="13"/>
  <c r="AN14054" i="13"/>
  <c r="AN14055" i="13"/>
  <c r="AN14056" i="13"/>
  <c r="AN14057" i="13"/>
  <c r="AN14058" i="13"/>
  <c r="AN14059" i="13"/>
  <c r="AN14060" i="13"/>
  <c r="AN14061" i="13"/>
  <c r="AN14062" i="13"/>
  <c r="AN14063" i="13"/>
  <c r="AN14064" i="13"/>
  <c r="AN14065" i="13"/>
  <c r="AN14066" i="13"/>
  <c r="AN14067" i="13"/>
  <c r="AN14068" i="13"/>
  <c r="AN14069" i="13"/>
  <c r="AN14070" i="13"/>
  <c r="AN14071" i="13"/>
  <c r="AN14072" i="13"/>
  <c r="AN14073" i="13"/>
  <c r="AN14074" i="13"/>
  <c r="AN14075" i="13"/>
  <c r="AN14076" i="13"/>
  <c r="AN14077" i="13"/>
  <c r="AN14078" i="13"/>
  <c r="AN14079" i="13"/>
  <c r="AN14080" i="13"/>
  <c r="AN14081" i="13"/>
  <c r="AN14082" i="13"/>
  <c r="AN14083" i="13"/>
  <c r="AN14084" i="13"/>
  <c r="AN14085" i="13"/>
  <c r="AN14086" i="13"/>
  <c r="AN14087" i="13"/>
  <c r="AN14088" i="13"/>
  <c r="AN14089" i="13"/>
  <c r="AN14090" i="13"/>
  <c r="AN14091" i="13"/>
  <c r="AN14092" i="13"/>
  <c r="AN14093" i="13"/>
  <c r="AN14094" i="13"/>
  <c r="AN14095" i="13"/>
  <c r="AN14096" i="13"/>
  <c r="AN14097" i="13"/>
  <c r="AN14098" i="13"/>
  <c r="AN14099" i="13"/>
  <c r="AN14100" i="13"/>
  <c r="AN14101" i="13"/>
  <c r="AN14102" i="13"/>
  <c r="AN14103" i="13"/>
  <c r="AN14104" i="13"/>
  <c r="AN14105" i="13"/>
  <c r="AN14106" i="13"/>
  <c r="AN14107" i="13"/>
  <c r="AN14108" i="13"/>
  <c r="AN14109" i="13"/>
  <c r="AN14110" i="13"/>
  <c r="AN14111" i="13"/>
  <c r="AN14112" i="13"/>
  <c r="AN14113" i="13"/>
  <c r="AN14114" i="13"/>
  <c r="AN14115" i="13"/>
  <c r="AN14116" i="13"/>
  <c r="AN14117" i="13"/>
  <c r="AN14118" i="13"/>
  <c r="AN14119" i="13"/>
  <c r="AN14120" i="13"/>
  <c r="AN14121" i="13"/>
  <c r="AN14122" i="13"/>
  <c r="AN14123" i="13"/>
  <c r="AN14124" i="13"/>
  <c r="AN14125" i="13"/>
  <c r="AN14126" i="13"/>
  <c r="AN14127" i="13"/>
  <c r="AN14128" i="13"/>
  <c r="AN14129" i="13"/>
  <c r="AN14130" i="13"/>
  <c r="AN14131" i="13"/>
  <c r="AN14132" i="13"/>
  <c r="AN14133" i="13"/>
  <c r="AN14134" i="13"/>
  <c r="AN14135" i="13"/>
  <c r="AN14136" i="13"/>
  <c r="AN14137" i="13"/>
  <c r="AN14138" i="13"/>
  <c r="AN14139" i="13"/>
  <c r="AN14140" i="13"/>
  <c r="AN14141" i="13"/>
  <c r="AN14142" i="13"/>
  <c r="AN14143" i="13"/>
  <c r="AN14144" i="13"/>
  <c r="AN14145" i="13"/>
  <c r="AN14146" i="13"/>
  <c r="AN14147" i="13"/>
  <c r="AN14148" i="13"/>
  <c r="AN14149" i="13"/>
  <c r="AN14150" i="13"/>
  <c r="AN14151" i="13"/>
  <c r="AN14152" i="13"/>
  <c r="AN14153" i="13"/>
  <c r="AN14154" i="13"/>
  <c r="AN14155" i="13"/>
  <c r="AN14156" i="13"/>
  <c r="AN14157" i="13"/>
  <c r="AN14158" i="13"/>
  <c r="AN14159" i="13"/>
  <c r="AN14160" i="13"/>
  <c r="AN14161" i="13"/>
  <c r="AN14162" i="13"/>
  <c r="AN14163" i="13"/>
  <c r="AN14164" i="13"/>
  <c r="AN14165" i="13"/>
  <c r="AN14166" i="13"/>
  <c r="AN14167" i="13"/>
  <c r="AN14168" i="13"/>
  <c r="AN14169" i="13"/>
  <c r="AN14170" i="13"/>
  <c r="AN14171" i="13"/>
  <c r="AN14172" i="13"/>
  <c r="AN14173" i="13"/>
  <c r="AN14174" i="13"/>
  <c r="AN14175" i="13"/>
  <c r="AN14176" i="13"/>
  <c r="AN14177" i="13"/>
  <c r="AN14178" i="13"/>
  <c r="AN14179" i="13"/>
  <c r="AN14180" i="13"/>
  <c r="AN14181" i="13"/>
  <c r="AN14182" i="13"/>
  <c r="AN14183" i="13"/>
  <c r="AN14184" i="13"/>
  <c r="AN14185" i="13"/>
  <c r="AN14186" i="13"/>
  <c r="AN14187" i="13"/>
  <c r="AN14188" i="13"/>
  <c r="AN14189" i="13"/>
  <c r="AN14190" i="13"/>
  <c r="AN14191" i="13"/>
  <c r="AN14192" i="13"/>
  <c r="AN14193" i="13"/>
  <c r="AN14194" i="13"/>
  <c r="AN14195" i="13"/>
  <c r="AN14196" i="13"/>
  <c r="AN14197" i="13"/>
  <c r="AN14198" i="13"/>
  <c r="AN14199" i="13"/>
  <c r="AN14200" i="13"/>
  <c r="AN14201" i="13"/>
  <c r="AN14202" i="13"/>
  <c r="AN14203" i="13"/>
  <c r="AN14204" i="13"/>
  <c r="AN14205" i="13"/>
  <c r="AN14206" i="13"/>
  <c r="AN14207" i="13"/>
  <c r="AN14208" i="13"/>
  <c r="AN14209" i="13"/>
  <c r="AN14210" i="13"/>
  <c r="AN14211" i="13"/>
  <c r="AN14212" i="13"/>
  <c r="AN14213" i="13"/>
  <c r="AN14214" i="13"/>
  <c r="AN14215" i="13"/>
  <c r="AN14216" i="13"/>
  <c r="AN14217" i="13"/>
  <c r="AN14218" i="13"/>
  <c r="AN14219" i="13"/>
  <c r="AN14220" i="13"/>
  <c r="AN14221" i="13"/>
  <c r="AN14222" i="13"/>
  <c r="AN14223" i="13"/>
  <c r="AN14224" i="13"/>
  <c r="AN14225" i="13"/>
  <c r="AN14226" i="13"/>
  <c r="AN14227" i="13"/>
  <c r="AN14228" i="13"/>
  <c r="AN14229" i="13"/>
  <c r="AN14230" i="13"/>
  <c r="AN14231" i="13"/>
  <c r="AN14232" i="13"/>
  <c r="AN14233" i="13"/>
  <c r="AN14234" i="13"/>
  <c r="AN14235" i="13"/>
  <c r="AN14236" i="13"/>
  <c r="AN14237" i="13"/>
  <c r="AN14238" i="13"/>
  <c r="AN14239" i="13"/>
  <c r="AN14240" i="13"/>
  <c r="AN14241" i="13"/>
  <c r="AN14242" i="13"/>
  <c r="AN14243" i="13"/>
  <c r="AN14244" i="13"/>
  <c r="AN14245" i="13"/>
  <c r="AN14246" i="13"/>
  <c r="AN14247" i="13"/>
  <c r="AN14248" i="13"/>
  <c r="AN14249" i="13"/>
  <c r="AN14250" i="13"/>
  <c r="AN14251" i="13"/>
  <c r="AN14252" i="13"/>
  <c r="AN14253" i="13"/>
  <c r="AN14254" i="13"/>
  <c r="AN14255" i="13"/>
  <c r="AN14256" i="13"/>
  <c r="AN14257" i="13"/>
  <c r="AN14258" i="13"/>
  <c r="AN14259" i="13"/>
  <c r="AN14260" i="13"/>
  <c r="AN14261" i="13"/>
  <c r="AN14262" i="13"/>
  <c r="AN14263" i="13"/>
  <c r="AN14264" i="13"/>
  <c r="AN14265" i="13"/>
  <c r="AN14266" i="13"/>
  <c r="AN14267" i="13"/>
  <c r="AN14268" i="13"/>
  <c r="AN14269" i="13"/>
  <c r="AN14270" i="13"/>
  <c r="AN14271" i="13"/>
  <c r="AN14272" i="13"/>
  <c r="AN14273" i="13"/>
  <c r="AN14274" i="13"/>
  <c r="AN14275" i="13"/>
  <c r="AN14276" i="13"/>
  <c r="AN14277" i="13"/>
  <c r="AN14278" i="13"/>
  <c r="AN14279" i="13"/>
  <c r="AN14280" i="13"/>
  <c r="AN14281" i="13"/>
  <c r="AN14282" i="13"/>
  <c r="AN14283" i="13"/>
  <c r="AN14284" i="13"/>
  <c r="AN14285" i="13"/>
  <c r="AN14286" i="13"/>
  <c r="AN14287" i="13"/>
  <c r="AN14288" i="13"/>
  <c r="AN14289" i="13"/>
  <c r="AN14290" i="13"/>
  <c r="AN14291" i="13"/>
  <c r="AN14292" i="13"/>
  <c r="AN14293" i="13"/>
  <c r="AN14294" i="13"/>
  <c r="AN14295" i="13"/>
  <c r="AN14296" i="13"/>
  <c r="AN14297" i="13"/>
  <c r="AN14298" i="13"/>
  <c r="AN14299" i="13"/>
  <c r="AN14300" i="13"/>
  <c r="AN14301" i="13"/>
  <c r="AN14302" i="13"/>
  <c r="AN14303" i="13"/>
  <c r="AN14304" i="13"/>
  <c r="AN14305" i="13"/>
  <c r="AN14306" i="13"/>
  <c r="AN14307" i="13"/>
  <c r="AN14308" i="13"/>
  <c r="AN14309" i="13"/>
  <c r="AN14310" i="13"/>
  <c r="AN14311" i="13"/>
  <c r="AN14312" i="13"/>
  <c r="AN14313" i="13"/>
  <c r="AN14314" i="13"/>
  <c r="AN14315" i="13"/>
  <c r="AN14316" i="13"/>
  <c r="AN14317" i="13"/>
  <c r="AN14318" i="13"/>
  <c r="AN14319" i="13"/>
  <c r="AN14320" i="13"/>
  <c r="AN14321" i="13"/>
  <c r="AN14322" i="13"/>
  <c r="AN14323" i="13"/>
  <c r="AN14324" i="13"/>
  <c r="AN14325" i="13"/>
  <c r="AN14326" i="13"/>
  <c r="AN14327" i="13"/>
  <c r="AN14328" i="13"/>
  <c r="AN14329" i="13"/>
  <c r="AN14330" i="13"/>
  <c r="AN14331" i="13"/>
  <c r="AN14332" i="13"/>
  <c r="AN14333" i="13"/>
  <c r="AN14334" i="13"/>
  <c r="AN14335" i="13"/>
  <c r="AN14336" i="13"/>
  <c r="AN14337" i="13"/>
  <c r="AN14338" i="13"/>
  <c r="AN14339" i="13"/>
  <c r="AN14340" i="13"/>
  <c r="AN14341" i="13"/>
  <c r="AN14342" i="13"/>
  <c r="AN14343" i="13"/>
  <c r="AN14344" i="13"/>
  <c r="AN14345" i="13"/>
  <c r="AN14346" i="13"/>
  <c r="AN14347" i="13"/>
  <c r="AN14348" i="13"/>
  <c r="AN14349" i="13"/>
  <c r="AN14350" i="13"/>
  <c r="AN14351" i="13"/>
  <c r="AN14352" i="13"/>
  <c r="AN14353" i="13"/>
  <c r="AN14354" i="13"/>
  <c r="AN14355" i="13"/>
  <c r="AN14356" i="13"/>
  <c r="AN14357" i="13"/>
  <c r="AN14358" i="13"/>
  <c r="AN14359" i="13"/>
  <c r="AN14360" i="13"/>
  <c r="AN14361" i="13"/>
  <c r="AN14362" i="13"/>
  <c r="AN14363" i="13"/>
  <c r="AN14364" i="13"/>
  <c r="AN14365" i="13"/>
  <c r="AN14366" i="13"/>
  <c r="AN14367" i="13"/>
  <c r="AN14368" i="13"/>
  <c r="AN14369" i="13"/>
  <c r="AN14370" i="13"/>
  <c r="AN14371" i="13"/>
  <c r="AN14372" i="13"/>
  <c r="AN14373" i="13"/>
  <c r="AN14374" i="13"/>
  <c r="AN14375" i="13"/>
  <c r="AN14376" i="13"/>
  <c r="AN14377" i="13"/>
  <c r="AN14378" i="13"/>
  <c r="AN14379" i="13"/>
  <c r="AN14380" i="13"/>
  <c r="AN14381" i="13"/>
  <c r="AN14382" i="13"/>
  <c r="AN14383" i="13"/>
  <c r="AN14384" i="13"/>
  <c r="AN14385" i="13"/>
  <c r="AN14386" i="13"/>
  <c r="AN14387" i="13"/>
  <c r="AN14388" i="13"/>
  <c r="AN14389" i="13"/>
  <c r="AN14390" i="13"/>
  <c r="AN14391" i="13"/>
  <c r="AN14392" i="13"/>
  <c r="AN14393" i="13"/>
  <c r="AN14394" i="13"/>
  <c r="AN14395" i="13"/>
  <c r="AN14396" i="13"/>
  <c r="AN14397" i="13"/>
  <c r="AN14398" i="13"/>
  <c r="AN14399" i="13"/>
  <c r="AN14400" i="13"/>
  <c r="AN14401" i="13"/>
  <c r="AN14402" i="13"/>
  <c r="AN14403" i="13"/>
  <c r="AN14404" i="13"/>
  <c r="AN14405" i="13"/>
  <c r="AN14406" i="13"/>
  <c r="AN14407" i="13"/>
  <c r="AN14408" i="13"/>
  <c r="AN14409" i="13"/>
  <c r="AN14410" i="13"/>
  <c r="AN14411" i="13"/>
  <c r="AN14412" i="13"/>
  <c r="AN14413" i="13"/>
  <c r="AN14414" i="13"/>
  <c r="AN14415" i="13"/>
  <c r="AN14416" i="13"/>
  <c r="AN14417" i="13"/>
  <c r="AN14418" i="13"/>
  <c r="AN14419" i="13"/>
  <c r="AN14420" i="13"/>
  <c r="AN14421" i="13"/>
  <c r="AN14422" i="13"/>
  <c r="AN14423" i="13"/>
  <c r="AN14424" i="13"/>
  <c r="AN14425" i="13"/>
  <c r="AN14426" i="13"/>
  <c r="AN14427" i="13"/>
  <c r="AN14428" i="13"/>
  <c r="AN14429" i="13"/>
  <c r="AN14430" i="13"/>
  <c r="AN14431" i="13"/>
  <c r="AN14432" i="13"/>
  <c r="AN14433" i="13"/>
  <c r="AN14434" i="13"/>
  <c r="AN14435" i="13"/>
  <c r="AN14436" i="13"/>
  <c r="AN14437" i="13"/>
  <c r="AN14438" i="13"/>
  <c r="AN14439" i="13"/>
  <c r="AN14440" i="13"/>
  <c r="AN14441" i="13"/>
  <c r="AN14442" i="13"/>
  <c r="AN14443" i="13"/>
  <c r="AN14444" i="13"/>
  <c r="AN14445" i="13"/>
  <c r="AN14446" i="13"/>
  <c r="AN14447" i="13"/>
  <c r="AN14448" i="13"/>
  <c r="AN14449" i="13"/>
  <c r="AN14450" i="13"/>
  <c r="AN14451" i="13"/>
  <c r="AN14452" i="13"/>
  <c r="AN14453" i="13"/>
  <c r="AN14454" i="13"/>
  <c r="AN14455" i="13"/>
  <c r="AN14456" i="13"/>
  <c r="AN14457" i="13"/>
  <c r="AN14458" i="13"/>
  <c r="AN14459" i="13"/>
  <c r="AN14460" i="13"/>
  <c r="AN14461" i="13"/>
  <c r="AN14462" i="13"/>
  <c r="AN14463" i="13"/>
  <c r="AN14464" i="13"/>
  <c r="AN14465" i="13"/>
  <c r="AN14466" i="13"/>
  <c r="AN14467" i="13"/>
  <c r="AN14468" i="13"/>
  <c r="AN14469" i="13"/>
  <c r="AN14470" i="13"/>
  <c r="AN14471" i="13"/>
  <c r="AN14472" i="13"/>
  <c r="AN14473" i="13"/>
  <c r="AN14474" i="13"/>
  <c r="AN14475" i="13"/>
  <c r="AN14476" i="13"/>
  <c r="AN14477" i="13"/>
  <c r="AN14478" i="13"/>
  <c r="AN14479" i="13"/>
  <c r="AN14480" i="13"/>
  <c r="AN14481" i="13"/>
  <c r="AN14482" i="13"/>
  <c r="AN14483" i="13"/>
  <c r="AN14484" i="13"/>
  <c r="AN14485" i="13"/>
  <c r="AN14486" i="13"/>
  <c r="AN14487" i="13"/>
  <c r="AN14488" i="13"/>
  <c r="AN14489" i="13"/>
  <c r="AN14490" i="13"/>
  <c r="AN14491" i="13"/>
  <c r="AN14492" i="13"/>
  <c r="AN14493" i="13"/>
  <c r="AN14494" i="13"/>
  <c r="AN14495" i="13"/>
  <c r="AN14496" i="13"/>
  <c r="AN14497" i="13"/>
  <c r="AN14498" i="13"/>
  <c r="AN14499" i="13"/>
  <c r="AN14500" i="13"/>
  <c r="AN14501" i="13"/>
  <c r="AN14502" i="13"/>
  <c r="AN14503" i="13"/>
  <c r="AN14504" i="13"/>
  <c r="AN14505" i="13"/>
  <c r="AN14506" i="13"/>
  <c r="AN14507" i="13"/>
  <c r="AN14508" i="13"/>
  <c r="AN14509" i="13"/>
  <c r="AN14510" i="13"/>
  <c r="AN14511" i="13"/>
  <c r="AN14512" i="13"/>
  <c r="AN14513" i="13"/>
  <c r="AN14514" i="13"/>
  <c r="AN14515" i="13"/>
  <c r="AN14516" i="13"/>
  <c r="AN14517" i="13"/>
  <c r="AN14518" i="13"/>
  <c r="AN14519" i="13"/>
  <c r="AN14520" i="13"/>
  <c r="AN14521" i="13"/>
  <c r="AN14522" i="13"/>
  <c r="AN14523" i="13"/>
  <c r="AN14524" i="13"/>
  <c r="AN14525" i="13"/>
  <c r="AN14526" i="13"/>
  <c r="AN14527" i="13"/>
  <c r="AN14528" i="13"/>
  <c r="AN14529" i="13"/>
  <c r="AN14530" i="13"/>
  <c r="AN14531" i="13"/>
  <c r="AN14532" i="13"/>
  <c r="AN14533" i="13"/>
  <c r="AN14534" i="13"/>
  <c r="AN14535" i="13"/>
  <c r="AN14536" i="13"/>
  <c r="AN14537" i="13"/>
  <c r="AN14538" i="13"/>
  <c r="AN14539" i="13"/>
  <c r="AN14540" i="13"/>
  <c r="AN14541" i="13"/>
  <c r="AN14542" i="13"/>
  <c r="AN14543" i="13"/>
  <c r="AN14544" i="13"/>
  <c r="AN14545" i="13"/>
  <c r="AN14546" i="13"/>
  <c r="AN14547" i="13"/>
  <c r="AN14548" i="13"/>
  <c r="AN14549" i="13"/>
  <c r="AN14550" i="13"/>
  <c r="AN14551" i="13"/>
  <c r="AN14552" i="13"/>
  <c r="AN14553" i="13"/>
  <c r="AN14554" i="13"/>
  <c r="AN14555" i="13"/>
  <c r="AN14556" i="13"/>
  <c r="AN14557" i="13"/>
  <c r="AN14558" i="13"/>
  <c r="AN14559" i="13"/>
  <c r="AN14560" i="13"/>
  <c r="AN14561" i="13"/>
  <c r="AN14562" i="13"/>
  <c r="AN14563" i="13"/>
  <c r="AN14564" i="13"/>
  <c r="AN14565" i="13"/>
  <c r="AN14566" i="13"/>
  <c r="AN14567" i="13"/>
  <c r="AN14568" i="13"/>
  <c r="AN14569" i="13"/>
  <c r="AN14570" i="13"/>
  <c r="AN14571" i="13"/>
  <c r="AN14572" i="13"/>
  <c r="AN14573" i="13"/>
  <c r="AN14574" i="13"/>
  <c r="AN14575" i="13"/>
  <c r="AN14576" i="13"/>
  <c r="AN14577" i="13"/>
  <c r="AN14578" i="13"/>
  <c r="AN14579" i="13"/>
  <c r="AN14580" i="13"/>
  <c r="AN14581" i="13"/>
  <c r="AN14582" i="13"/>
  <c r="AN14583" i="13"/>
  <c r="AN14584" i="13"/>
  <c r="AN14585" i="13"/>
  <c r="AN14586" i="13"/>
  <c r="AN14587" i="13"/>
  <c r="AN14588" i="13"/>
  <c r="AN14589" i="13"/>
  <c r="AN14590" i="13"/>
  <c r="AN14591" i="13"/>
  <c r="AN14592" i="13"/>
  <c r="AN14593" i="13"/>
  <c r="AN14594" i="13"/>
  <c r="AN14595" i="13"/>
  <c r="AN14596" i="13"/>
  <c r="AN14597" i="13"/>
  <c r="AN14598" i="13"/>
  <c r="AN14599" i="13"/>
  <c r="AN14600" i="13"/>
  <c r="AN14601" i="13"/>
  <c r="AN14602" i="13"/>
  <c r="AN14603" i="13"/>
  <c r="AN14604" i="13"/>
  <c r="AN14605" i="13"/>
  <c r="AN14606" i="13"/>
  <c r="AN14607" i="13"/>
  <c r="AN14608" i="13"/>
  <c r="AN14609" i="13"/>
  <c r="AN14610" i="13"/>
  <c r="AN14611" i="13"/>
  <c r="AN14612" i="13"/>
  <c r="AN14613" i="13"/>
  <c r="AN14614" i="13"/>
  <c r="AN14615" i="13"/>
  <c r="AN14616" i="13"/>
  <c r="AN14617" i="13"/>
  <c r="AN14618" i="13"/>
  <c r="AN14619" i="13"/>
  <c r="AN14620" i="13"/>
  <c r="AN14621" i="13"/>
  <c r="AN14622" i="13"/>
  <c r="AN14623" i="13"/>
  <c r="AN14624" i="13"/>
  <c r="AN14625" i="13"/>
  <c r="AN14626" i="13"/>
  <c r="AN14627" i="13"/>
  <c r="AN14628" i="13"/>
  <c r="AN14629" i="13"/>
  <c r="AN14630" i="13"/>
  <c r="AN14631" i="13"/>
  <c r="AN14632" i="13"/>
  <c r="AN14633" i="13"/>
  <c r="AN14634" i="13"/>
  <c r="AN14635" i="13"/>
  <c r="AN14636" i="13"/>
  <c r="AN14637" i="13"/>
  <c r="AN14638" i="13"/>
  <c r="AN14639" i="13"/>
  <c r="AN14640" i="13"/>
  <c r="AN14641" i="13"/>
  <c r="AN14642" i="13"/>
  <c r="AN14643" i="13"/>
  <c r="AN14644" i="13"/>
  <c r="AN14645" i="13"/>
  <c r="AN14646" i="13"/>
  <c r="AN14647" i="13"/>
  <c r="AN14648" i="13"/>
  <c r="AN14649" i="13"/>
  <c r="AN14650" i="13"/>
  <c r="AN14651" i="13"/>
  <c r="AN14652" i="13"/>
  <c r="AN14653" i="13"/>
  <c r="AN14654" i="13"/>
  <c r="AN14655" i="13"/>
  <c r="AN14656" i="13"/>
  <c r="AN14657" i="13"/>
  <c r="AN14658" i="13"/>
  <c r="AN14659" i="13"/>
  <c r="AN14660" i="13"/>
  <c r="AN14661" i="13"/>
  <c r="AN14662" i="13"/>
  <c r="AN14663" i="13"/>
  <c r="AN14664" i="13"/>
  <c r="AN14665" i="13"/>
  <c r="AN14666" i="13"/>
  <c r="AN14667" i="13"/>
  <c r="AN14668" i="13"/>
  <c r="AN14669" i="13"/>
  <c r="AN14670" i="13"/>
  <c r="AN14671" i="13"/>
  <c r="AN14672" i="13"/>
  <c r="AN14673" i="13"/>
  <c r="AN14674" i="13"/>
  <c r="AN14675" i="13"/>
  <c r="AN14676" i="13"/>
  <c r="AN14677" i="13"/>
  <c r="AN14678" i="13"/>
  <c r="AN14679" i="13"/>
  <c r="AN14680" i="13"/>
  <c r="AN14681" i="13"/>
  <c r="AN14682" i="13"/>
  <c r="AN14683" i="13"/>
  <c r="AN14684" i="13"/>
  <c r="AN14685" i="13"/>
  <c r="AN14686" i="13"/>
  <c r="AN14687" i="13"/>
  <c r="AN14688" i="13"/>
  <c r="AN14689" i="13"/>
  <c r="AN14690" i="13"/>
  <c r="AN14691" i="13"/>
  <c r="AN14692" i="13"/>
  <c r="AN14693" i="13"/>
  <c r="AN14694" i="13"/>
  <c r="AN14695" i="13"/>
  <c r="AN14696" i="13"/>
  <c r="AN14697" i="13"/>
  <c r="AN14698" i="13"/>
  <c r="AN14699" i="13"/>
  <c r="AN14700" i="13"/>
  <c r="AN14701" i="13"/>
  <c r="AN14702" i="13"/>
  <c r="AN14703" i="13"/>
  <c r="AN14704" i="13"/>
  <c r="AN14705" i="13"/>
  <c r="AN14706" i="13"/>
  <c r="AN14707" i="13"/>
  <c r="AN14708" i="13"/>
  <c r="AN14709" i="13"/>
  <c r="AN14710" i="13"/>
  <c r="AN14711" i="13"/>
  <c r="AN14712" i="13"/>
  <c r="AN14713" i="13"/>
  <c r="AN14714" i="13"/>
  <c r="AN14715" i="13"/>
  <c r="AN14716" i="13"/>
  <c r="AN14717" i="13"/>
  <c r="AN14718" i="13"/>
  <c r="AN14719" i="13"/>
  <c r="AN14720" i="13"/>
  <c r="AN14721" i="13"/>
  <c r="AN14722" i="13"/>
  <c r="AN14723" i="13"/>
  <c r="AN14724" i="13"/>
  <c r="AN14725" i="13"/>
  <c r="AN14726" i="13"/>
  <c r="AN14727" i="13"/>
  <c r="AN14728" i="13"/>
  <c r="AN14729" i="13"/>
  <c r="AN14730" i="13"/>
  <c r="AN14731" i="13"/>
  <c r="AN14732" i="13"/>
  <c r="AN14733" i="13"/>
  <c r="AN14734" i="13"/>
  <c r="AN14735" i="13"/>
  <c r="AN14736" i="13"/>
  <c r="AN14737" i="13"/>
  <c r="AN14738" i="13"/>
  <c r="AN14739" i="13"/>
  <c r="AN14740" i="13"/>
  <c r="AN14741" i="13"/>
  <c r="AN14742" i="13"/>
  <c r="AN14743" i="13"/>
  <c r="AN14744" i="13"/>
  <c r="AN14745" i="13"/>
  <c r="AN14746" i="13"/>
  <c r="AN14747" i="13"/>
  <c r="AN14748" i="13"/>
  <c r="AN14749" i="13"/>
  <c r="AN14750" i="13"/>
  <c r="AN14751" i="13"/>
  <c r="AN14752" i="13"/>
  <c r="AN14753" i="13"/>
  <c r="AN14754" i="13"/>
  <c r="AN14755" i="13"/>
  <c r="AN14756" i="13"/>
  <c r="AN14757" i="13"/>
  <c r="AN14758" i="13"/>
  <c r="AN14759" i="13"/>
  <c r="AN14760" i="13"/>
  <c r="AN14761" i="13"/>
  <c r="AN14762" i="13"/>
  <c r="AN14763" i="13"/>
  <c r="AN14764" i="13"/>
  <c r="AN14765" i="13"/>
  <c r="AN14766" i="13"/>
  <c r="AN14767" i="13"/>
  <c r="AN14768" i="13"/>
  <c r="AN14769" i="13"/>
  <c r="AN14770" i="13"/>
  <c r="AN14771" i="13"/>
  <c r="AN14772" i="13"/>
  <c r="AN14773" i="13"/>
  <c r="AN14774" i="13"/>
  <c r="AN14775" i="13"/>
  <c r="AN14776" i="13"/>
  <c r="AN14777" i="13"/>
  <c r="AN14778" i="13"/>
  <c r="AN14779" i="13"/>
  <c r="AN14780" i="13"/>
  <c r="AN14781" i="13"/>
  <c r="AN14782" i="13"/>
  <c r="AN14783" i="13"/>
  <c r="AN14784" i="13"/>
  <c r="AN14785" i="13"/>
  <c r="AN14786" i="13"/>
  <c r="AN14787" i="13"/>
  <c r="AN14788" i="13"/>
  <c r="AN14789" i="13"/>
  <c r="AN14790" i="13"/>
  <c r="AN14791" i="13"/>
  <c r="AN14792" i="13"/>
  <c r="AN14793" i="13"/>
  <c r="AN14794" i="13"/>
  <c r="AN14795" i="13"/>
  <c r="AN14796" i="13"/>
  <c r="AN14797" i="13"/>
  <c r="AN14798" i="13"/>
  <c r="AN14799" i="13"/>
  <c r="AN14800" i="13"/>
  <c r="AN14801" i="13"/>
  <c r="AN14802" i="13"/>
  <c r="AN14803" i="13"/>
  <c r="AN14804" i="13"/>
  <c r="AN14805" i="13"/>
  <c r="AN14806" i="13"/>
  <c r="AN14807" i="13"/>
  <c r="AN14808" i="13"/>
  <c r="AN14809" i="13"/>
  <c r="AN14810" i="13"/>
  <c r="AN14811" i="13"/>
  <c r="AN14812" i="13"/>
  <c r="AN14813" i="13"/>
  <c r="AN14814" i="13"/>
  <c r="AN14815" i="13"/>
  <c r="AN14816" i="13"/>
  <c r="AN14817" i="13"/>
  <c r="AN14818" i="13"/>
  <c r="AN14819" i="13"/>
  <c r="AN14820" i="13"/>
  <c r="AN14821" i="13"/>
  <c r="AN14822" i="13"/>
  <c r="AN14823" i="13"/>
  <c r="AN14824" i="13"/>
  <c r="AN14825" i="13"/>
  <c r="AN14826" i="13"/>
  <c r="AN14827" i="13"/>
  <c r="AN14828" i="13"/>
  <c r="AN14829" i="13"/>
  <c r="AN14830" i="13"/>
  <c r="AN14831" i="13"/>
  <c r="AN14832" i="13"/>
  <c r="AN14833" i="13"/>
  <c r="AN14834" i="13"/>
  <c r="AN14835" i="13"/>
  <c r="AN14836" i="13"/>
  <c r="AN14837" i="13"/>
  <c r="AN14838" i="13"/>
  <c r="AN14839" i="13"/>
  <c r="AN14840" i="13"/>
  <c r="AN14841" i="13"/>
  <c r="AN14842" i="13"/>
  <c r="AN14843" i="13"/>
  <c r="AN14844" i="13"/>
  <c r="AN14845" i="13"/>
  <c r="AN14846" i="13"/>
  <c r="AN14847" i="13"/>
  <c r="AN14848" i="13"/>
  <c r="AN14849" i="13"/>
  <c r="AN14850" i="13"/>
  <c r="AN14851" i="13"/>
  <c r="AN14852" i="13"/>
  <c r="AN14853" i="13"/>
  <c r="AN14854" i="13"/>
  <c r="AN14855" i="13"/>
  <c r="AN14856" i="13"/>
  <c r="AN14857" i="13"/>
  <c r="AN14858" i="13"/>
  <c r="AN14859" i="13"/>
  <c r="AN14860" i="13"/>
  <c r="AN14861" i="13"/>
  <c r="AN14862" i="13"/>
  <c r="AN14863" i="13"/>
  <c r="AN14864" i="13"/>
  <c r="AN14865" i="13"/>
  <c r="AN14866" i="13"/>
  <c r="AN14867" i="13"/>
  <c r="AN14868" i="13"/>
  <c r="AN14869" i="13"/>
  <c r="AN14870" i="13"/>
  <c r="AN14871" i="13"/>
  <c r="AN14872" i="13"/>
  <c r="AN14873" i="13"/>
  <c r="AN14874" i="13"/>
  <c r="AN14875" i="13"/>
  <c r="AN14876" i="13"/>
  <c r="AN14877" i="13"/>
  <c r="AN14878" i="13"/>
  <c r="AN14879" i="13"/>
  <c r="AN14880" i="13"/>
  <c r="AN14881" i="13"/>
  <c r="AN14882" i="13"/>
  <c r="AN14883" i="13"/>
  <c r="AN14884" i="13"/>
  <c r="AN14885" i="13"/>
  <c r="AN14886" i="13"/>
  <c r="AN14887" i="13"/>
  <c r="AN14888" i="13"/>
  <c r="AN14889" i="13"/>
  <c r="AN14890" i="13"/>
  <c r="AN14891" i="13"/>
  <c r="AN14892" i="13"/>
  <c r="AN14893" i="13"/>
  <c r="AN14894" i="13"/>
  <c r="AN14895" i="13"/>
  <c r="AN14896" i="13"/>
  <c r="AN14897" i="13"/>
  <c r="AN14898" i="13"/>
  <c r="AN14899" i="13"/>
  <c r="AN14900" i="13"/>
  <c r="AN14901" i="13"/>
  <c r="AN14902" i="13"/>
  <c r="AN14903" i="13"/>
  <c r="AN14904" i="13"/>
  <c r="AN14905" i="13"/>
  <c r="AN14906" i="13"/>
  <c r="AN14907" i="13"/>
  <c r="AN14908" i="13"/>
  <c r="AN14909" i="13"/>
  <c r="AN14910" i="13"/>
  <c r="AN14911" i="13"/>
  <c r="AN14912" i="13"/>
  <c r="AN14913" i="13"/>
  <c r="AN14914" i="13"/>
  <c r="AN14915" i="13"/>
  <c r="AN14916" i="13"/>
  <c r="AN14917" i="13"/>
  <c r="AN14918" i="13"/>
  <c r="AN14919" i="13"/>
  <c r="AN14920" i="13"/>
  <c r="AN14921" i="13"/>
  <c r="AN14922" i="13"/>
  <c r="AN14923" i="13"/>
  <c r="AN14924" i="13"/>
  <c r="AN14925" i="13"/>
  <c r="AN14926" i="13"/>
  <c r="AN14927" i="13"/>
  <c r="AN14928" i="13"/>
  <c r="AN14929" i="13"/>
  <c r="AN14930" i="13"/>
  <c r="AN14931" i="13"/>
  <c r="AN14932" i="13"/>
  <c r="AN14933" i="13"/>
  <c r="AN14934" i="13"/>
  <c r="AN14935" i="13"/>
  <c r="AN14936" i="13"/>
  <c r="AN14937" i="13"/>
  <c r="AN14938" i="13"/>
  <c r="AN14939" i="13"/>
  <c r="AN14940" i="13"/>
  <c r="AN14941" i="13"/>
  <c r="AN14942" i="13"/>
  <c r="AN14943" i="13"/>
  <c r="AN14944" i="13"/>
  <c r="AN14945" i="13"/>
  <c r="AN14946" i="13"/>
  <c r="AN14947" i="13"/>
  <c r="AN14948" i="13"/>
  <c r="AN14949" i="13"/>
  <c r="AN14950" i="13"/>
  <c r="AN14951" i="13"/>
  <c r="AN14952" i="13"/>
  <c r="AN14953" i="13"/>
  <c r="AN14954" i="13"/>
  <c r="AN14955" i="13"/>
  <c r="AN14956" i="13"/>
  <c r="AN14957" i="13"/>
  <c r="AN14958" i="13"/>
  <c r="AN14959" i="13"/>
  <c r="AN14960" i="13"/>
  <c r="AN14961" i="13"/>
  <c r="AN14962" i="13"/>
  <c r="AN14963" i="13"/>
  <c r="AN14964" i="13"/>
  <c r="AN14965" i="13"/>
  <c r="AN14966" i="13"/>
  <c r="AN14967" i="13"/>
  <c r="AN14968" i="13"/>
  <c r="AN14969" i="13"/>
  <c r="AN14970" i="13"/>
  <c r="AN14971" i="13"/>
  <c r="AN14972" i="13"/>
  <c r="AN14973" i="13"/>
  <c r="AN14974" i="13"/>
  <c r="AN14975" i="13"/>
  <c r="AN14976" i="13"/>
  <c r="AN14977" i="13"/>
  <c r="AN14978" i="13"/>
  <c r="AN14979" i="13"/>
  <c r="AN14980" i="13"/>
  <c r="AN14981" i="13"/>
  <c r="AN14982" i="13"/>
  <c r="AN14983" i="13"/>
  <c r="AN14984" i="13"/>
  <c r="AN14985" i="13"/>
  <c r="AN14986" i="13"/>
  <c r="AN14987" i="13"/>
  <c r="AN14988" i="13"/>
  <c r="AN14989" i="13"/>
  <c r="AN14990" i="13"/>
  <c r="AN14991" i="13"/>
  <c r="AN14992" i="13"/>
  <c r="AN14993" i="13"/>
  <c r="AN14994" i="13"/>
  <c r="AN14995" i="13"/>
  <c r="AN14996" i="13"/>
  <c r="AN14997" i="13"/>
  <c r="AN14998" i="13"/>
  <c r="AN14999" i="13"/>
  <c r="AN15000" i="13"/>
  <c r="AN15001" i="13"/>
  <c r="AN15002" i="13"/>
  <c r="AN15003" i="13"/>
  <c r="AN15004" i="13"/>
  <c r="AN15005" i="13"/>
  <c r="AN15006" i="13"/>
  <c r="AN15007" i="13"/>
  <c r="AN15008" i="13"/>
  <c r="AN15009" i="13"/>
  <c r="AN15010" i="13"/>
  <c r="AN15011" i="13"/>
  <c r="AN15012" i="13"/>
  <c r="AN15013" i="13"/>
  <c r="AN15014" i="13"/>
  <c r="AN15015" i="13"/>
  <c r="AN15016" i="13"/>
  <c r="AN15017" i="13"/>
  <c r="AN15018" i="13"/>
  <c r="AN15019" i="13"/>
  <c r="AN15020" i="13"/>
  <c r="AN15021" i="13"/>
  <c r="AN15022" i="13"/>
  <c r="AN15023" i="13"/>
  <c r="AN15024" i="13"/>
  <c r="AN15025" i="13"/>
  <c r="AN15026" i="13"/>
  <c r="AN15027" i="13"/>
  <c r="AN15028" i="13"/>
  <c r="AN15029" i="13"/>
  <c r="AN15030" i="13"/>
  <c r="AN15031" i="13"/>
  <c r="AN15032" i="13"/>
  <c r="AN15033" i="13"/>
  <c r="AN15034" i="13"/>
  <c r="AN15035" i="13"/>
  <c r="AN15036" i="13"/>
  <c r="AN15037" i="13"/>
  <c r="AN15038" i="13"/>
  <c r="AN15039" i="13"/>
  <c r="AN15040" i="13"/>
  <c r="AN15041" i="13"/>
  <c r="AN15042" i="13"/>
  <c r="AN15043" i="13"/>
  <c r="AN15044" i="13"/>
  <c r="AN15045" i="13"/>
  <c r="AN15046" i="13"/>
  <c r="AN15047" i="13"/>
  <c r="AN15048" i="13"/>
  <c r="AN15049" i="13"/>
  <c r="AN15050" i="13"/>
  <c r="AN15051" i="13"/>
  <c r="AN15052" i="13"/>
  <c r="AN15053" i="13"/>
  <c r="AN15054" i="13"/>
  <c r="AN15055" i="13"/>
  <c r="AN15056" i="13"/>
  <c r="AN15057" i="13"/>
  <c r="AN15058" i="13"/>
  <c r="AN15059" i="13"/>
  <c r="AN15060" i="13"/>
  <c r="AN15061" i="13"/>
  <c r="AN15062" i="13"/>
  <c r="AN15063" i="13"/>
  <c r="AN15064" i="13"/>
  <c r="AN15065" i="13"/>
  <c r="AN15066" i="13"/>
  <c r="AN15067" i="13"/>
  <c r="AN15068" i="13"/>
  <c r="AN15069" i="13"/>
  <c r="AN15070" i="13"/>
  <c r="AN15071" i="13"/>
  <c r="AN15072" i="13"/>
  <c r="AN15073" i="13"/>
  <c r="AN15074" i="13"/>
  <c r="AN15075" i="13"/>
  <c r="AN15076" i="13"/>
  <c r="AN15077" i="13"/>
  <c r="AN15078" i="13"/>
  <c r="AN15079" i="13"/>
  <c r="AN15080" i="13"/>
  <c r="AN15081" i="13"/>
  <c r="AN15082" i="13"/>
  <c r="AN15083" i="13"/>
  <c r="AN15084" i="13"/>
  <c r="AN15085" i="13"/>
  <c r="AN15086" i="13"/>
  <c r="AN15087" i="13"/>
  <c r="AN15088" i="13"/>
  <c r="AN15089" i="13"/>
  <c r="AN15090" i="13"/>
  <c r="AN15091" i="13"/>
  <c r="AN15092" i="13"/>
  <c r="AN15093" i="13"/>
  <c r="AN15094" i="13"/>
  <c r="AN15095" i="13"/>
  <c r="AN15096" i="13"/>
  <c r="AN15097" i="13"/>
  <c r="AN15098" i="13"/>
  <c r="AN15099" i="13"/>
  <c r="AN15100" i="13"/>
  <c r="AN15101" i="13"/>
  <c r="AN15102" i="13"/>
  <c r="AN15103" i="13"/>
  <c r="AN15104" i="13"/>
  <c r="AN15105" i="13"/>
  <c r="AN15106" i="13"/>
  <c r="AN15107" i="13"/>
  <c r="AN15108" i="13"/>
  <c r="AN15109" i="13"/>
  <c r="AN15110" i="13"/>
  <c r="AN15111" i="13"/>
  <c r="AN15112" i="13"/>
  <c r="AN15113" i="13"/>
  <c r="AN15114" i="13"/>
  <c r="AN15115" i="13"/>
  <c r="AN15116" i="13"/>
  <c r="AN15117" i="13"/>
  <c r="AN15118" i="13"/>
  <c r="AN15119" i="13"/>
  <c r="AN15120" i="13"/>
  <c r="AN15121" i="13"/>
  <c r="AN15122" i="13"/>
  <c r="AN15123" i="13"/>
  <c r="AN15124" i="13"/>
  <c r="AN15125" i="13"/>
  <c r="AN15126" i="13"/>
  <c r="AN15127" i="13"/>
  <c r="AN15128" i="13"/>
  <c r="AN15129" i="13"/>
  <c r="AN15130" i="13"/>
  <c r="AN15131" i="13"/>
  <c r="AN15132" i="13"/>
  <c r="AN15133" i="13"/>
  <c r="AN15134" i="13"/>
  <c r="AN15135" i="13"/>
  <c r="AN15136" i="13"/>
  <c r="AN15137" i="13"/>
  <c r="AN15138" i="13"/>
  <c r="AN15139" i="13"/>
  <c r="AN15140" i="13"/>
  <c r="AN15141" i="13"/>
  <c r="AN15142" i="13"/>
  <c r="AN15143" i="13"/>
  <c r="AN15144" i="13"/>
  <c r="AN15145" i="13"/>
  <c r="AN15146" i="13"/>
  <c r="AN15147" i="13"/>
  <c r="AN15148" i="13"/>
  <c r="AN15149" i="13"/>
  <c r="AN15150" i="13"/>
  <c r="AN15151" i="13"/>
  <c r="AN15152" i="13"/>
  <c r="AN15153" i="13"/>
  <c r="AN15154" i="13"/>
  <c r="AN15155" i="13"/>
  <c r="AN15156" i="13"/>
  <c r="AN15157" i="13"/>
  <c r="AN15158" i="13"/>
  <c r="AN15159" i="13"/>
  <c r="AN15160" i="13"/>
  <c r="AN15161" i="13"/>
  <c r="AN15162" i="13"/>
  <c r="AN15163" i="13"/>
  <c r="AN15164" i="13"/>
  <c r="AN15165" i="13"/>
  <c r="AN15166" i="13"/>
  <c r="AN15167" i="13"/>
  <c r="AN15168" i="13"/>
  <c r="AN15169" i="13"/>
  <c r="AN15170" i="13"/>
  <c r="AN15171" i="13"/>
  <c r="AN15172" i="13"/>
  <c r="AN15173" i="13"/>
  <c r="AN15174" i="13"/>
  <c r="AN15175" i="13"/>
  <c r="AN15176" i="13"/>
  <c r="AN15177" i="13"/>
  <c r="AN15178" i="13"/>
  <c r="AN15179" i="13"/>
  <c r="AN15180" i="13"/>
  <c r="AN15181" i="13"/>
  <c r="AN15182" i="13"/>
  <c r="AN15183" i="13"/>
  <c r="AN15184" i="13"/>
  <c r="AN15185" i="13"/>
  <c r="AN15186" i="13"/>
  <c r="AN15187" i="13"/>
  <c r="AN15188" i="13"/>
  <c r="AN15189" i="13"/>
  <c r="AN15190" i="13"/>
  <c r="AN15191" i="13"/>
  <c r="AN15192" i="13"/>
  <c r="AN15193" i="13"/>
  <c r="AN15194" i="13"/>
  <c r="AN15195" i="13"/>
  <c r="AN15196" i="13"/>
  <c r="AN15197" i="13"/>
  <c r="AN15198" i="13"/>
  <c r="AN15199" i="13"/>
  <c r="AN15200" i="13"/>
  <c r="AN15201" i="13"/>
  <c r="AN15202" i="13"/>
  <c r="AN15203" i="13"/>
  <c r="AN15204" i="13"/>
  <c r="AN15205" i="13"/>
  <c r="AN15206" i="13"/>
  <c r="AN15207" i="13"/>
  <c r="AN15208" i="13"/>
  <c r="AN15209" i="13"/>
  <c r="AN15210" i="13"/>
  <c r="AN15211" i="13"/>
  <c r="AN15212" i="13"/>
  <c r="AN15213" i="13"/>
  <c r="AN15214" i="13"/>
  <c r="AN15215" i="13"/>
  <c r="AN15216" i="13"/>
  <c r="AN15217" i="13"/>
  <c r="AN15218" i="13"/>
  <c r="AN15219" i="13"/>
  <c r="AN15220" i="13"/>
  <c r="AN15221" i="13"/>
  <c r="AN15222" i="13"/>
  <c r="AN15223" i="13"/>
  <c r="AN15224" i="13"/>
  <c r="AN15225" i="13"/>
  <c r="AN15226" i="13"/>
  <c r="AN15227" i="13"/>
  <c r="AN15228" i="13"/>
  <c r="AN15229" i="13"/>
  <c r="AN15230" i="13"/>
  <c r="AN15231" i="13"/>
  <c r="AN15232" i="13"/>
  <c r="AN15233" i="13"/>
  <c r="AN15234" i="13"/>
  <c r="AN15235" i="13"/>
  <c r="AN15236" i="13"/>
  <c r="AN15237" i="13"/>
  <c r="AN15238" i="13"/>
  <c r="AN15239" i="13"/>
  <c r="AN15240" i="13"/>
  <c r="AN15241" i="13"/>
  <c r="AN15242" i="13"/>
  <c r="AN15243" i="13"/>
  <c r="AN15244" i="13"/>
  <c r="AN15245" i="13"/>
  <c r="AN15246" i="13"/>
  <c r="AN15247" i="13"/>
  <c r="AN15248" i="13"/>
  <c r="AN15249" i="13"/>
  <c r="AN15250" i="13"/>
  <c r="AN15251" i="13"/>
  <c r="AN15252" i="13"/>
  <c r="AN15253" i="13"/>
  <c r="AN15254" i="13"/>
  <c r="AN15255" i="13"/>
  <c r="AN15256" i="13"/>
  <c r="AN15257" i="13"/>
  <c r="AN15258" i="13"/>
  <c r="AN15259" i="13"/>
  <c r="AN15260" i="13"/>
  <c r="AN15261" i="13"/>
  <c r="AN15262" i="13"/>
  <c r="AN15263" i="13"/>
  <c r="AN15264" i="13"/>
  <c r="AN15265" i="13"/>
  <c r="AN15266" i="13"/>
  <c r="AN15267" i="13"/>
  <c r="AN15268" i="13"/>
  <c r="AN15269" i="13"/>
  <c r="AN15270" i="13"/>
  <c r="AN15271" i="13"/>
  <c r="AN15272" i="13"/>
  <c r="AN15273" i="13"/>
  <c r="AN15274" i="13"/>
  <c r="AN15275" i="13"/>
  <c r="AN15276" i="13"/>
  <c r="AN15277" i="13"/>
  <c r="AN15278" i="13"/>
  <c r="AN15279" i="13"/>
  <c r="AN15280" i="13"/>
  <c r="AN15281" i="13"/>
  <c r="AN15282" i="13"/>
  <c r="AN15283" i="13"/>
  <c r="AN15284" i="13"/>
  <c r="AN15285" i="13"/>
  <c r="AN15286" i="13"/>
  <c r="AN15287" i="13"/>
  <c r="AN15288" i="13"/>
  <c r="AN15289" i="13"/>
  <c r="AN15290" i="13"/>
  <c r="AN15291" i="13"/>
  <c r="AN15292" i="13"/>
  <c r="AN15293" i="13"/>
  <c r="AN15294" i="13"/>
  <c r="AN15295" i="13"/>
  <c r="AN15296" i="13"/>
  <c r="AN15297" i="13"/>
  <c r="AN15298" i="13"/>
  <c r="AN15299" i="13"/>
  <c r="AN15300" i="13"/>
  <c r="AN15301" i="13"/>
  <c r="AN15302" i="13"/>
  <c r="AN15303" i="13"/>
  <c r="AN15304" i="13"/>
  <c r="AN15305" i="13"/>
  <c r="AN15306" i="13"/>
  <c r="AN15307" i="13"/>
  <c r="AN15308" i="13"/>
  <c r="AN15309" i="13"/>
  <c r="AN15310" i="13"/>
  <c r="AN15311" i="13"/>
  <c r="AN15312" i="13"/>
  <c r="AN15313" i="13"/>
  <c r="AN15314" i="13"/>
  <c r="AN15315" i="13"/>
  <c r="AN15316" i="13"/>
  <c r="AN15317" i="13"/>
  <c r="AN15318" i="13"/>
  <c r="AN15319" i="13"/>
  <c r="AN15320" i="13"/>
  <c r="AN15321" i="13"/>
  <c r="AN15322" i="13"/>
  <c r="AN15323" i="13"/>
  <c r="AN15324" i="13"/>
  <c r="AN15325" i="13"/>
  <c r="AN15326" i="13"/>
  <c r="AN15327" i="13"/>
  <c r="AN15328" i="13"/>
  <c r="AN15329" i="13"/>
  <c r="AN15330" i="13"/>
  <c r="AN15331" i="13"/>
  <c r="AN15332" i="13"/>
  <c r="AN15333" i="13"/>
  <c r="AN15334" i="13"/>
  <c r="AN15335" i="13"/>
  <c r="AN15336" i="13"/>
  <c r="AN15337" i="13"/>
  <c r="AN15338" i="13"/>
  <c r="AN15339" i="13"/>
  <c r="AN15340" i="13"/>
  <c r="AN15341" i="13"/>
  <c r="AN15342" i="13"/>
  <c r="AN15343" i="13"/>
  <c r="AN15344" i="13"/>
  <c r="AN15345" i="13"/>
  <c r="AN15346" i="13"/>
  <c r="AN15347" i="13"/>
  <c r="AN15348" i="13"/>
  <c r="AN15349" i="13"/>
  <c r="AN15350" i="13"/>
  <c r="AN15351" i="13"/>
  <c r="AN15352" i="13"/>
  <c r="AN15353" i="13"/>
  <c r="AN15354" i="13"/>
  <c r="AN15355" i="13"/>
  <c r="AN15356" i="13"/>
  <c r="AN15357" i="13"/>
  <c r="AN15358" i="13"/>
  <c r="AN15359" i="13"/>
  <c r="AN15360" i="13"/>
  <c r="AN15361" i="13"/>
  <c r="AN15362" i="13"/>
  <c r="AN15363" i="13"/>
  <c r="AN15364" i="13"/>
  <c r="AN15365" i="13"/>
  <c r="AN15366" i="13"/>
  <c r="AN15367" i="13"/>
  <c r="AN15368" i="13"/>
  <c r="AN15369" i="13"/>
  <c r="AN15370" i="13"/>
  <c r="AN15371" i="13"/>
  <c r="AN15372" i="13"/>
  <c r="AN15373" i="13"/>
  <c r="AN15374" i="13"/>
  <c r="AN15375" i="13"/>
  <c r="AN15376" i="13"/>
  <c r="AN15377" i="13"/>
  <c r="AN15378" i="13"/>
  <c r="AN15379" i="13"/>
  <c r="AN15380" i="13"/>
  <c r="AN15381" i="13"/>
  <c r="AN15382" i="13"/>
  <c r="AN15383" i="13"/>
  <c r="AN15384" i="13"/>
  <c r="AN15385" i="13"/>
  <c r="AN15386" i="13"/>
  <c r="AN15387" i="13"/>
  <c r="AN15388" i="13"/>
  <c r="AN15389" i="13"/>
  <c r="AN15390" i="13"/>
  <c r="AN15391" i="13"/>
  <c r="AN15392" i="13"/>
  <c r="AN15393" i="13"/>
  <c r="AN15394" i="13"/>
  <c r="AN15395" i="13"/>
  <c r="AN15396" i="13"/>
  <c r="AN15397" i="13"/>
  <c r="AN15398" i="13"/>
  <c r="AN15399" i="13"/>
  <c r="AN15400" i="13"/>
  <c r="AN15401" i="13"/>
  <c r="AN15402" i="13"/>
  <c r="AN15403" i="13"/>
  <c r="AN15404" i="13"/>
  <c r="AN15405" i="13"/>
  <c r="AN15406" i="13"/>
  <c r="AN15407" i="13"/>
  <c r="AN15408" i="13"/>
  <c r="AN15409" i="13"/>
  <c r="AN15410" i="13"/>
  <c r="AN15411" i="13"/>
  <c r="AN15412" i="13"/>
  <c r="AN15413" i="13"/>
  <c r="AN15414" i="13"/>
  <c r="AN15415" i="13"/>
  <c r="AN15416" i="13"/>
  <c r="AN15417" i="13"/>
  <c r="AN15418" i="13"/>
  <c r="AN15419" i="13"/>
  <c r="AN15420" i="13"/>
  <c r="AN15421" i="13"/>
  <c r="AN15422" i="13"/>
  <c r="AN15423" i="13"/>
  <c r="AN15424" i="13"/>
  <c r="AN15425" i="13"/>
  <c r="AN15426" i="13"/>
  <c r="AN15427" i="13"/>
  <c r="AN15428" i="13"/>
  <c r="AN15429" i="13"/>
  <c r="AN15430" i="13"/>
  <c r="AN15431" i="13"/>
  <c r="AN15432" i="13"/>
  <c r="AN15433" i="13"/>
  <c r="AN15434" i="13"/>
  <c r="AN15435" i="13"/>
  <c r="AN15436" i="13"/>
  <c r="AN15437" i="13"/>
  <c r="AN15438" i="13"/>
  <c r="AN15439" i="13"/>
  <c r="AN15440" i="13"/>
  <c r="AN15441" i="13"/>
  <c r="AN15442" i="13"/>
  <c r="AN15443" i="13"/>
  <c r="AN15444" i="13"/>
  <c r="AN15445" i="13"/>
  <c r="AN15446" i="13"/>
  <c r="AN15447" i="13"/>
  <c r="AN15448" i="13"/>
  <c r="AN15449" i="13"/>
  <c r="AN15450" i="13"/>
  <c r="AN15451" i="13"/>
  <c r="AN15452" i="13"/>
  <c r="AN15453" i="13"/>
  <c r="AN15454" i="13"/>
  <c r="AN15455" i="13"/>
  <c r="AN15456" i="13"/>
  <c r="AN15457" i="13"/>
  <c r="AN15458" i="13"/>
  <c r="AN15459" i="13"/>
  <c r="AN15460" i="13"/>
  <c r="AN15461" i="13"/>
  <c r="AN15462" i="13"/>
  <c r="AN15463" i="13"/>
  <c r="AN15464" i="13"/>
  <c r="AN15465" i="13"/>
  <c r="AN15466" i="13"/>
  <c r="AN15467" i="13"/>
  <c r="AN15468" i="13"/>
  <c r="AN15469" i="13"/>
  <c r="AN15470" i="13"/>
  <c r="AN15471" i="13"/>
  <c r="AN15472" i="13"/>
  <c r="AN15473" i="13"/>
  <c r="AN15474" i="13"/>
  <c r="AN15475" i="13"/>
  <c r="AN15476" i="13"/>
  <c r="AN15477" i="13"/>
  <c r="AN15478" i="13"/>
  <c r="AN15479" i="13"/>
  <c r="AN15480" i="13"/>
  <c r="AN15481" i="13"/>
  <c r="AN15482" i="13"/>
  <c r="AN15483" i="13"/>
  <c r="AN15484" i="13"/>
  <c r="AN15485" i="13"/>
  <c r="AN15486" i="13"/>
  <c r="AN15487" i="13"/>
  <c r="AN15488" i="13"/>
  <c r="AN15489" i="13"/>
  <c r="AN15490" i="13"/>
  <c r="AN15491" i="13"/>
  <c r="AN15492" i="13"/>
  <c r="AN15493" i="13"/>
  <c r="AN15494" i="13"/>
  <c r="AN15495" i="13"/>
  <c r="AN15496" i="13"/>
  <c r="AN15497" i="13"/>
  <c r="AN15498" i="13"/>
  <c r="AN15499" i="13"/>
  <c r="AN15500" i="13"/>
  <c r="AN15501" i="13"/>
  <c r="AN15502" i="13"/>
  <c r="AN15503" i="13"/>
  <c r="AN15504" i="13"/>
  <c r="AN15505" i="13"/>
  <c r="AN15506" i="13"/>
  <c r="AN15507" i="13"/>
  <c r="AN15508" i="13"/>
  <c r="AN15509" i="13"/>
  <c r="AN15510" i="13"/>
  <c r="AN15511" i="13"/>
  <c r="AN15512" i="13"/>
  <c r="AN15513" i="13"/>
  <c r="AN15514" i="13"/>
  <c r="AN15515" i="13"/>
  <c r="AN15516" i="13"/>
  <c r="AN15517" i="13"/>
  <c r="AN15518" i="13"/>
  <c r="AN15519" i="13"/>
  <c r="AN15520" i="13"/>
  <c r="AN15521" i="13"/>
  <c r="AN15522" i="13"/>
  <c r="AN15523" i="13"/>
  <c r="AN15524" i="13"/>
  <c r="AN15525" i="13"/>
  <c r="AN15526" i="13"/>
  <c r="AN15527" i="13"/>
  <c r="AN15528" i="13"/>
  <c r="AN15529" i="13"/>
  <c r="AN15530" i="13"/>
  <c r="AN15531" i="13"/>
  <c r="AN15532" i="13"/>
  <c r="AN15533" i="13"/>
  <c r="AN15534" i="13"/>
  <c r="AN15535" i="13"/>
  <c r="AN15536" i="13"/>
  <c r="AN15537" i="13"/>
  <c r="AN15538" i="13"/>
  <c r="AN15539" i="13"/>
  <c r="AN15540" i="13"/>
  <c r="AN15541" i="13"/>
  <c r="AN15542" i="13"/>
  <c r="AN15543" i="13"/>
  <c r="AN15544" i="13"/>
  <c r="AN15545" i="13"/>
  <c r="AN15546" i="13"/>
  <c r="AN15547" i="13"/>
  <c r="AN15548" i="13"/>
  <c r="AN15549" i="13"/>
  <c r="AN15550" i="13"/>
  <c r="AN15551" i="13"/>
  <c r="AN15552" i="13"/>
  <c r="AN15553" i="13"/>
  <c r="AN15554" i="13"/>
  <c r="AN15555" i="13"/>
  <c r="AN15556" i="13"/>
  <c r="AN15557" i="13"/>
  <c r="AN15558" i="13"/>
  <c r="AN15559" i="13"/>
  <c r="AN15560" i="13"/>
  <c r="AN15561" i="13"/>
  <c r="AN15562" i="13"/>
  <c r="AN15563" i="13"/>
  <c r="AN15564" i="13"/>
  <c r="AN15565" i="13"/>
  <c r="AN15566" i="13"/>
  <c r="AN15567" i="13"/>
  <c r="AN15568" i="13"/>
  <c r="AN15569" i="13"/>
  <c r="AN15570" i="13"/>
  <c r="AN15571" i="13"/>
  <c r="AN15572" i="13"/>
  <c r="AN15573" i="13"/>
  <c r="AN15574" i="13"/>
  <c r="AN15575" i="13"/>
  <c r="AN15576" i="13"/>
  <c r="AN15577" i="13"/>
  <c r="AN15578" i="13"/>
  <c r="AN15579" i="13"/>
  <c r="AN15580" i="13"/>
  <c r="AN15581" i="13"/>
  <c r="AN15582" i="13"/>
  <c r="AN15583" i="13"/>
  <c r="AN15584" i="13"/>
  <c r="AN15585" i="13"/>
  <c r="AN15586" i="13"/>
  <c r="AN15587" i="13"/>
  <c r="AN15588" i="13"/>
  <c r="AN15589" i="13"/>
  <c r="AN15590" i="13"/>
  <c r="AN15591" i="13"/>
  <c r="AN15592" i="13"/>
  <c r="AN15593" i="13"/>
  <c r="AN15594" i="13"/>
  <c r="AN15595" i="13"/>
  <c r="AN15596" i="13"/>
  <c r="AN15597" i="13"/>
  <c r="AN15598" i="13"/>
  <c r="AN15599" i="13"/>
  <c r="AN15600" i="13"/>
  <c r="AN15601" i="13"/>
  <c r="AN15602" i="13"/>
  <c r="AN15603" i="13"/>
  <c r="AN15604" i="13"/>
  <c r="AN15605" i="13"/>
  <c r="AN15606" i="13"/>
  <c r="AN15607" i="13"/>
  <c r="AN15608" i="13"/>
  <c r="AN15609" i="13"/>
  <c r="AN15610" i="13"/>
  <c r="AN15611" i="13"/>
  <c r="AN15612" i="13"/>
  <c r="AN15613" i="13"/>
  <c r="AN15614" i="13"/>
  <c r="AN15615" i="13"/>
  <c r="AN15616" i="13"/>
  <c r="AN15617" i="13"/>
  <c r="AN15618" i="13"/>
  <c r="AN15619" i="13"/>
  <c r="AN15620" i="13"/>
  <c r="AN15621" i="13"/>
  <c r="AN15622" i="13"/>
  <c r="AN15623" i="13"/>
  <c r="AN15624" i="13"/>
  <c r="AN15625" i="13"/>
  <c r="AN15626" i="13"/>
  <c r="AN15627" i="13"/>
  <c r="AN15628" i="13"/>
  <c r="AN15629" i="13"/>
  <c r="AN15630" i="13"/>
  <c r="AN15631" i="13"/>
  <c r="AN15632" i="13"/>
  <c r="AN15633" i="13"/>
  <c r="AN15634" i="13"/>
  <c r="AN15635" i="13"/>
  <c r="AN15636" i="13"/>
  <c r="AN15637" i="13"/>
  <c r="AN15638" i="13"/>
  <c r="AN15639" i="13"/>
  <c r="AN15640" i="13"/>
  <c r="AN15641" i="13"/>
  <c r="AN15642" i="13"/>
  <c r="AN15643" i="13"/>
  <c r="AN15644" i="13"/>
  <c r="AN15645" i="13"/>
  <c r="AN15646" i="13"/>
  <c r="AN15647" i="13"/>
  <c r="AN15648" i="13"/>
  <c r="AN15649" i="13"/>
  <c r="AN15650" i="13"/>
  <c r="AN15651" i="13"/>
  <c r="AN15652" i="13"/>
  <c r="AN15653" i="13"/>
  <c r="AN15654" i="13"/>
  <c r="AN15655" i="13"/>
  <c r="AN15656" i="13"/>
  <c r="AN15657" i="13"/>
  <c r="AN15658" i="13"/>
  <c r="AN15659" i="13"/>
  <c r="AN15660" i="13"/>
  <c r="AN15661" i="13"/>
  <c r="AN15662" i="13"/>
  <c r="AN15663" i="13"/>
  <c r="AN15664" i="13"/>
  <c r="AN15665" i="13"/>
  <c r="AN15666" i="13"/>
  <c r="AN15667" i="13"/>
  <c r="AN15668" i="13"/>
  <c r="AN15669" i="13"/>
  <c r="AN15670" i="13"/>
  <c r="AN15671" i="13"/>
  <c r="AN15672" i="13"/>
  <c r="AN15673" i="13"/>
  <c r="AN15674" i="13"/>
  <c r="AN15675" i="13"/>
  <c r="AN15676" i="13"/>
  <c r="AN15677" i="13"/>
  <c r="AN15678" i="13"/>
  <c r="AN15679" i="13"/>
  <c r="AN15680" i="13"/>
  <c r="AN15681" i="13"/>
  <c r="AN15682" i="13"/>
  <c r="AN15683" i="13"/>
  <c r="AN15684" i="13"/>
  <c r="AN15685" i="13"/>
  <c r="AN15686" i="13"/>
  <c r="AN15687" i="13"/>
  <c r="AN15688" i="13"/>
  <c r="AN15689" i="13"/>
  <c r="AN15690" i="13"/>
  <c r="AN15691" i="13"/>
  <c r="AN15692" i="13"/>
  <c r="AN15693" i="13"/>
  <c r="AN15694" i="13"/>
  <c r="AN15695" i="13"/>
  <c r="AN15696" i="13"/>
  <c r="AN15697" i="13"/>
  <c r="AN15698" i="13"/>
  <c r="AN15699" i="13"/>
  <c r="AN15700" i="13"/>
  <c r="AN15701" i="13"/>
  <c r="AN15702" i="13"/>
  <c r="AN15703" i="13"/>
  <c r="AN15704" i="13"/>
  <c r="AN15705" i="13"/>
  <c r="AN15706" i="13"/>
  <c r="AN15707" i="13"/>
  <c r="AN15708" i="13"/>
  <c r="AN15709" i="13"/>
  <c r="AN15710" i="13"/>
  <c r="AN15711" i="13"/>
  <c r="AN15712" i="13"/>
  <c r="AN15713" i="13"/>
  <c r="AN15714" i="13"/>
  <c r="AN15715" i="13"/>
  <c r="AN15716" i="13"/>
  <c r="AN15717" i="13"/>
  <c r="AN15718" i="13"/>
  <c r="AN15719" i="13"/>
  <c r="AN15720" i="13"/>
  <c r="AN15721" i="13"/>
  <c r="AN15722" i="13"/>
  <c r="AN15723" i="13"/>
  <c r="AN15724" i="13"/>
  <c r="AN15725" i="13"/>
  <c r="AN15726" i="13"/>
  <c r="AN15727" i="13"/>
  <c r="AN15728" i="13"/>
  <c r="AN15729" i="13"/>
  <c r="AN15730" i="13"/>
  <c r="AN15731" i="13"/>
  <c r="AN15732" i="13"/>
  <c r="AN15733" i="13"/>
  <c r="AN15734" i="13"/>
  <c r="AN15735" i="13"/>
  <c r="AN15736" i="13"/>
  <c r="AN15737" i="13"/>
  <c r="AN15738" i="13"/>
  <c r="AN15739" i="13"/>
  <c r="AN15740" i="13"/>
  <c r="AN15741" i="13"/>
  <c r="AN15742" i="13"/>
  <c r="AN15743" i="13"/>
  <c r="AN15744" i="13"/>
  <c r="AN15745" i="13"/>
  <c r="AN15746" i="13"/>
  <c r="AN15747" i="13"/>
  <c r="AN15748" i="13"/>
  <c r="AN15749" i="13"/>
  <c r="AN15750" i="13"/>
  <c r="AN15751" i="13"/>
  <c r="AN15752" i="13"/>
  <c r="AN15753" i="13"/>
  <c r="AN15754" i="13"/>
  <c r="AN15755" i="13"/>
  <c r="AN15756" i="13"/>
  <c r="AN15757" i="13"/>
  <c r="AN15758" i="13"/>
  <c r="AN15759" i="13"/>
  <c r="AN15760" i="13"/>
  <c r="AN15761" i="13"/>
  <c r="AN15762" i="13"/>
  <c r="AN15763" i="13"/>
  <c r="AN15764" i="13"/>
  <c r="AN15765" i="13"/>
  <c r="AN15766" i="13"/>
  <c r="AN15767" i="13"/>
  <c r="AN15768" i="13"/>
  <c r="AN15769" i="13"/>
  <c r="AN15770" i="13"/>
  <c r="AN15771" i="13"/>
  <c r="AN15772" i="13"/>
  <c r="AN15773" i="13"/>
  <c r="AN15774" i="13"/>
  <c r="AN15775" i="13"/>
  <c r="AN15776" i="13"/>
  <c r="AN15777" i="13"/>
  <c r="AN15778" i="13"/>
  <c r="AN15779" i="13"/>
  <c r="AN15780" i="13"/>
  <c r="AN15781" i="13"/>
  <c r="AN15782" i="13"/>
  <c r="AN15783" i="13"/>
  <c r="AN15784" i="13"/>
  <c r="AN15785" i="13"/>
  <c r="AN15786" i="13"/>
  <c r="AN15787" i="13"/>
  <c r="AN15788" i="13"/>
  <c r="AN15789" i="13"/>
  <c r="AN15790" i="13"/>
  <c r="AN15791" i="13"/>
  <c r="AN15792" i="13"/>
  <c r="AN15793" i="13"/>
  <c r="AN15794" i="13"/>
  <c r="AN15795" i="13"/>
  <c r="AN15796" i="13"/>
  <c r="AN15797" i="13"/>
  <c r="AN15798" i="13"/>
  <c r="AN15799" i="13"/>
  <c r="AN15800" i="13"/>
  <c r="AN15801" i="13"/>
  <c r="AN15802" i="13"/>
  <c r="AN15803" i="13"/>
  <c r="AN15804" i="13"/>
  <c r="AN15805" i="13"/>
  <c r="AN15806" i="13"/>
  <c r="AN15807" i="13"/>
  <c r="AN15808" i="13"/>
  <c r="AN15809" i="13"/>
  <c r="AN15810" i="13"/>
  <c r="AN15811" i="13"/>
  <c r="AN15812" i="13"/>
  <c r="AN15813" i="13"/>
  <c r="AN15814" i="13"/>
  <c r="AN15815" i="13"/>
  <c r="AN15816" i="13"/>
  <c r="AN15817" i="13"/>
  <c r="AN15818" i="13"/>
  <c r="AN15819" i="13"/>
  <c r="AN15820" i="13"/>
  <c r="AN15821" i="13"/>
  <c r="AN15822" i="13"/>
  <c r="AN15823" i="13"/>
  <c r="AN15824" i="13"/>
  <c r="AN15825" i="13"/>
  <c r="AN15826" i="13"/>
  <c r="AN15827" i="13"/>
  <c r="AN15828" i="13"/>
  <c r="AN15829" i="13"/>
  <c r="AN15830" i="13"/>
  <c r="AN15831" i="13"/>
  <c r="AN15832" i="13"/>
  <c r="AN15833" i="13"/>
  <c r="AN15834" i="13"/>
  <c r="AN15835" i="13"/>
  <c r="AN15836" i="13"/>
  <c r="AN15837" i="13"/>
  <c r="AN15838" i="13"/>
  <c r="AN15839" i="13"/>
  <c r="AN15840" i="13"/>
  <c r="AN15841" i="13"/>
  <c r="AN15842" i="13"/>
  <c r="AN15843" i="13"/>
  <c r="AN15844" i="13"/>
  <c r="AN15845" i="13"/>
  <c r="AN15846" i="13"/>
  <c r="AN15847" i="13"/>
  <c r="AN15848" i="13"/>
  <c r="AN15849" i="13"/>
  <c r="AN15850" i="13"/>
  <c r="AN15851" i="13"/>
  <c r="AN15852" i="13"/>
  <c r="AN15853" i="13"/>
  <c r="AN15854" i="13"/>
  <c r="AN15855" i="13"/>
  <c r="AN15856" i="13"/>
  <c r="AN15857" i="13"/>
  <c r="AN15858" i="13"/>
  <c r="AN15859" i="13"/>
  <c r="AN15860" i="13"/>
  <c r="AN15861" i="13"/>
  <c r="AN15862" i="13"/>
  <c r="AN15863" i="13"/>
  <c r="AN15864" i="13"/>
  <c r="AN15865" i="13"/>
  <c r="AN15866" i="13"/>
  <c r="AN15867" i="13"/>
  <c r="AN15868" i="13"/>
  <c r="AN15869" i="13"/>
  <c r="AN15870" i="13"/>
  <c r="AN15871" i="13"/>
  <c r="AN15872" i="13"/>
  <c r="AN15873" i="13"/>
  <c r="AN15874" i="13"/>
  <c r="AN15875" i="13"/>
  <c r="AN15876" i="13"/>
  <c r="AN15877" i="13"/>
  <c r="AN15878" i="13"/>
  <c r="AN15879" i="13"/>
  <c r="AN15880" i="13"/>
  <c r="AN15881" i="13"/>
  <c r="AN15882" i="13"/>
  <c r="AN15883" i="13"/>
  <c r="AN15884" i="13"/>
  <c r="AN15885" i="13"/>
  <c r="AN15886" i="13"/>
  <c r="AN15887" i="13"/>
  <c r="AN15888" i="13"/>
  <c r="AN15889" i="13"/>
  <c r="AN15890" i="13"/>
  <c r="AN15891" i="13"/>
  <c r="AN15892" i="13"/>
  <c r="AN15893" i="13"/>
  <c r="AN15894" i="13"/>
  <c r="AN15895" i="13"/>
  <c r="AN15896" i="13"/>
  <c r="AN15897" i="13"/>
  <c r="AN15898" i="13"/>
  <c r="AN15899" i="13"/>
  <c r="AN15900" i="13"/>
  <c r="AN15901" i="13"/>
  <c r="AN15902" i="13"/>
  <c r="AN15903" i="13"/>
  <c r="AN15904" i="13"/>
  <c r="AN15905" i="13"/>
  <c r="AN15906" i="13"/>
  <c r="AN15907" i="13"/>
  <c r="AN15908" i="13"/>
  <c r="AN15909" i="13"/>
  <c r="AN15910" i="13"/>
  <c r="AN15911" i="13"/>
  <c r="AN15912" i="13"/>
  <c r="AN15913" i="13"/>
  <c r="AN15914" i="13"/>
  <c r="AN15915" i="13"/>
  <c r="AN15916" i="13"/>
  <c r="AN15917" i="13"/>
  <c r="AN15918" i="13"/>
  <c r="AN15919" i="13"/>
  <c r="AN15920" i="13"/>
  <c r="AN15921" i="13"/>
  <c r="AN15922" i="13"/>
  <c r="AN15923" i="13"/>
  <c r="AN15924" i="13"/>
  <c r="AN15925" i="13"/>
  <c r="AN15926" i="13"/>
  <c r="AN15927" i="13"/>
  <c r="AN15928" i="13"/>
  <c r="AN15929" i="13"/>
  <c r="AN15930" i="13"/>
  <c r="AN15931" i="13"/>
  <c r="AN15932" i="13"/>
  <c r="AN15933" i="13"/>
  <c r="AN15934" i="13"/>
  <c r="AN15935" i="13"/>
  <c r="AN15936" i="13"/>
  <c r="AN15937" i="13"/>
  <c r="AN15938" i="13"/>
  <c r="AN15939" i="13"/>
  <c r="AN15940" i="13"/>
  <c r="AN15941" i="13"/>
  <c r="AN15942" i="13"/>
  <c r="AN15943" i="13"/>
  <c r="AN15944" i="13"/>
  <c r="AN15945" i="13"/>
  <c r="AN15946" i="13"/>
  <c r="AN15947" i="13"/>
  <c r="AN15948" i="13"/>
  <c r="AN15949" i="13"/>
  <c r="AN15950" i="13"/>
  <c r="AN15951" i="13"/>
  <c r="AN15952" i="13"/>
  <c r="AN15953" i="13"/>
  <c r="AN15954" i="13"/>
  <c r="AN15955" i="13"/>
  <c r="AN15956" i="13"/>
  <c r="AN15957" i="13"/>
  <c r="AN15958" i="13"/>
  <c r="AN15959" i="13"/>
  <c r="AN15960" i="13"/>
  <c r="AN15961" i="13"/>
  <c r="AN15962" i="13"/>
  <c r="AN15963" i="13"/>
  <c r="AN15964" i="13"/>
  <c r="AN15965" i="13"/>
  <c r="AN15966" i="13"/>
  <c r="AN15967" i="13"/>
  <c r="AN15968" i="13"/>
  <c r="AN15969" i="13"/>
  <c r="AN15970" i="13"/>
  <c r="AN15971" i="13"/>
  <c r="AN15972" i="13"/>
  <c r="AN15973" i="13"/>
  <c r="AN15974" i="13"/>
  <c r="AN15975" i="13"/>
  <c r="AN15976" i="13"/>
  <c r="AN15977" i="13"/>
  <c r="AN15978" i="13"/>
  <c r="AN15979" i="13"/>
  <c r="AN15980" i="13"/>
  <c r="AN15981" i="13"/>
  <c r="AN15982" i="13"/>
  <c r="AN15983" i="13"/>
  <c r="AN15984" i="13"/>
  <c r="AN15985" i="13"/>
  <c r="AN15986" i="13"/>
  <c r="AN15987" i="13"/>
  <c r="AN15988" i="13"/>
  <c r="AN15989" i="13"/>
  <c r="AN15990" i="13"/>
  <c r="AN15991" i="13"/>
  <c r="AN15992" i="13"/>
  <c r="AN15993" i="13"/>
  <c r="AN15994" i="13"/>
  <c r="AN15995" i="13"/>
  <c r="AN15996" i="13"/>
  <c r="AN15997" i="13"/>
  <c r="AN15998" i="13"/>
  <c r="AN15999" i="13"/>
  <c r="AN16000" i="13"/>
  <c r="AN16001" i="13"/>
  <c r="AN16002" i="13"/>
  <c r="AN16003" i="13"/>
  <c r="AN16004" i="13"/>
  <c r="AN16005" i="13"/>
  <c r="AN16006" i="13"/>
  <c r="AN16007" i="13"/>
  <c r="AN16008" i="13"/>
  <c r="AN16009" i="13"/>
  <c r="AN16010" i="13"/>
  <c r="AN16011" i="13"/>
  <c r="AN16012" i="13"/>
  <c r="AN16013" i="13"/>
  <c r="AN16014" i="13"/>
  <c r="AN16015" i="13"/>
  <c r="AN16016" i="13"/>
  <c r="AN16017" i="13"/>
  <c r="AN16018" i="13"/>
  <c r="AN16019" i="13"/>
  <c r="AN16020" i="13"/>
  <c r="AN16021" i="13"/>
  <c r="AN16022" i="13"/>
  <c r="AN16023" i="13"/>
  <c r="AN16024" i="13"/>
  <c r="AN16025" i="13"/>
  <c r="AN16026" i="13"/>
  <c r="AN16027" i="13"/>
  <c r="AN16028" i="13"/>
  <c r="AN16029" i="13"/>
  <c r="AN16030" i="13"/>
  <c r="AN16031" i="13"/>
  <c r="AN16032" i="13"/>
  <c r="AN16033" i="13"/>
  <c r="AN16034" i="13"/>
  <c r="AN16035" i="13"/>
  <c r="AN16036" i="13"/>
  <c r="AN16037" i="13"/>
  <c r="AN16038" i="13"/>
  <c r="AN16039" i="13"/>
  <c r="AN16040" i="13"/>
  <c r="AN16041" i="13"/>
  <c r="AN16042" i="13"/>
  <c r="AN16043" i="13"/>
  <c r="AN16044" i="13"/>
  <c r="AN16045" i="13"/>
  <c r="AN16046" i="13"/>
  <c r="AN16047" i="13"/>
  <c r="AN16048" i="13"/>
  <c r="AN16049" i="13"/>
  <c r="AN16050" i="13"/>
  <c r="AN16051" i="13"/>
  <c r="AN16052" i="13"/>
  <c r="AN16053" i="13"/>
  <c r="AN16054" i="13"/>
  <c r="AN16055" i="13"/>
  <c r="AN16056" i="13"/>
  <c r="AN16057" i="13"/>
  <c r="AN16058" i="13"/>
  <c r="AN16059" i="13"/>
  <c r="AN16060" i="13"/>
  <c r="AN16061" i="13"/>
  <c r="AN16062" i="13"/>
  <c r="AN16063" i="13"/>
  <c r="AN16064" i="13"/>
  <c r="AN16065" i="13"/>
  <c r="AN16066" i="13"/>
  <c r="AN16067" i="13"/>
  <c r="AN16068" i="13"/>
  <c r="AN16069" i="13"/>
  <c r="AN16070" i="13"/>
  <c r="AN16071" i="13"/>
  <c r="AN16072" i="13"/>
  <c r="AN16073" i="13"/>
  <c r="AN16074" i="13"/>
  <c r="AN16075" i="13"/>
  <c r="AN16076" i="13"/>
  <c r="AN16077" i="13"/>
  <c r="AN16078" i="13"/>
  <c r="AN16079" i="13"/>
  <c r="AN16080" i="13"/>
  <c r="AN16081" i="13"/>
  <c r="AN16082" i="13"/>
  <c r="AN16083" i="13"/>
  <c r="AN16084" i="13"/>
  <c r="AN16085" i="13"/>
  <c r="AN16086" i="13"/>
  <c r="AN16087" i="13"/>
  <c r="AN16088" i="13"/>
  <c r="AN16089" i="13"/>
  <c r="AN16090" i="13"/>
  <c r="AN16091" i="13"/>
  <c r="AN16092" i="13"/>
  <c r="AN16093" i="13"/>
  <c r="AN16094" i="13"/>
  <c r="AN16095" i="13"/>
  <c r="AN16096" i="13"/>
  <c r="AN16097" i="13"/>
  <c r="AN16098" i="13"/>
  <c r="AN16099" i="13"/>
  <c r="AN16100" i="13"/>
  <c r="AN16101" i="13"/>
  <c r="AN16102" i="13"/>
  <c r="AN16103" i="13"/>
  <c r="AN16104" i="13"/>
  <c r="AN16105" i="13"/>
  <c r="AN16106" i="13"/>
  <c r="AN16107" i="13"/>
  <c r="AN16108" i="13"/>
  <c r="AN16109" i="13"/>
  <c r="AN16110" i="13"/>
  <c r="AN16111" i="13"/>
  <c r="AN16112" i="13"/>
  <c r="AN16113" i="13"/>
  <c r="AN16114" i="13"/>
  <c r="AN16115" i="13"/>
  <c r="AN16116" i="13"/>
  <c r="AN16117" i="13"/>
  <c r="AN16118" i="13"/>
  <c r="AN16119" i="13"/>
  <c r="AN16120" i="13"/>
  <c r="AN16121" i="13"/>
  <c r="AN16122" i="13"/>
  <c r="AN16123" i="13"/>
  <c r="AN16124" i="13"/>
  <c r="AN16125" i="13"/>
  <c r="AN16126" i="13"/>
  <c r="AN16127" i="13"/>
  <c r="AN16128" i="13"/>
  <c r="AN16129" i="13"/>
  <c r="AN16130" i="13"/>
  <c r="AN16131" i="13"/>
  <c r="AN16132" i="13"/>
  <c r="AN16133" i="13"/>
  <c r="AN16134" i="13"/>
  <c r="AN16135" i="13"/>
  <c r="AN16136" i="13"/>
  <c r="AN16137" i="13"/>
  <c r="AN16138" i="13"/>
  <c r="AN16139" i="13"/>
  <c r="AN16140" i="13"/>
  <c r="AN16141" i="13"/>
  <c r="AN16142" i="13"/>
  <c r="AN16143" i="13"/>
  <c r="AN16144" i="13"/>
  <c r="AN16145" i="13"/>
  <c r="AN16146" i="13"/>
  <c r="AN16147" i="13"/>
  <c r="AN16148" i="13"/>
  <c r="AN16149" i="13"/>
  <c r="AN16150" i="13"/>
  <c r="AN16151" i="13"/>
  <c r="AN16152" i="13"/>
  <c r="AN16153" i="13"/>
  <c r="AN16154" i="13"/>
  <c r="AN16155" i="13"/>
  <c r="AN16156" i="13"/>
  <c r="AN16157" i="13"/>
  <c r="AN16158" i="13"/>
  <c r="AN16159" i="13"/>
  <c r="AN16160" i="13"/>
  <c r="AN16161" i="13"/>
  <c r="AN16162" i="13"/>
  <c r="AN16163" i="13"/>
  <c r="AN16164" i="13"/>
  <c r="AN16165" i="13"/>
  <c r="AN16166" i="13"/>
  <c r="AN16167" i="13"/>
  <c r="AN16168" i="13"/>
  <c r="AN16169" i="13"/>
  <c r="AN16170" i="13"/>
  <c r="AN16171" i="13"/>
  <c r="AN16172" i="13"/>
  <c r="AN16173" i="13"/>
  <c r="AN16174" i="13"/>
  <c r="AN16175" i="13"/>
  <c r="AN16176" i="13"/>
  <c r="AN16177" i="13"/>
  <c r="AN16178" i="13"/>
  <c r="AN16179" i="13"/>
  <c r="AN16180" i="13"/>
  <c r="AN16181" i="13"/>
  <c r="AN16182" i="13"/>
  <c r="AN16183" i="13"/>
  <c r="AN16184" i="13"/>
  <c r="AN16185" i="13"/>
  <c r="AN16186" i="13"/>
  <c r="AN16187" i="13"/>
  <c r="AN16188" i="13"/>
  <c r="AN16189" i="13"/>
  <c r="AN16190" i="13"/>
  <c r="AN16191" i="13"/>
  <c r="AN16192" i="13"/>
  <c r="AN16193" i="13"/>
  <c r="AN16194" i="13"/>
  <c r="AN16195" i="13"/>
  <c r="AN16196" i="13"/>
  <c r="AN16197" i="13"/>
  <c r="AN16198" i="13"/>
  <c r="AN16199" i="13"/>
  <c r="AN16200" i="13"/>
  <c r="AN16201" i="13"/>
  <c r="AN16202" i="13"/>
  <c r="AN16203" i="13"/>
  <c r="AN16204" i="13"/>
  <c r="AN16205" i="13"/>
  <c r="AN16206" i="13"/>
  <c r="AN16207" i="13"/>
  <c r="AN16208" i="13"/>
  <c r="AN16209" i="13"/>
  <c r="AN16210" i="13"/>
  <c r="AN16211" i="13"/>
  <c r="AN16212" i="13"/>
  <c r="AN16213" i="13"/>
  <c r="AN16214" i="13"/>
  <c r="AN16215" i="13"/>
  <c r="AN16216" i="13"/>
  <c r="AN16217" i="13"/>
  <c r="AN16218" i="13"/>
  <c r="AN16219" i="13"/>
  <c r="AN16220" i="13"/>
  <c r="AN16221" i="13"/>
  <c r="AN16222" i="13"/>
  <c r="AN16223" i="13"/>
  <c r="AN16224" i="13"/>
  <c r="AN16225" i="13"/>
  <c r="AN16226" i="13"/>
  <c r="AN16227" i="13"/>
  <c r="AN16228" i="13"/>
  <c r="AN16229" i="13"/>
  <c r="AN16230" i="13"/>
  <c r="AN16231" i="13"/>
  <c r="AN16232" i="13"/>
  <c r="AN16233" i="13"/>
  <c r="AN16234" i="13"/>
  <c r="AN16235" i="13"/>
  <c r="AN16236" i="13"/>
  <c r="AN16237" i="13"/>
  <c r="AN16238" i="13"/>
  <c r="AN16239" i="13"/>
  <c r="AN16240" i="13"/>
  <c r="AN16241" i="13"/>
  <c r="AN16242" i="13"/>
  <c r="AN16243" i="13"/>
  <c r="AN16244" i="13"/>
  <c r="AN16245" i="13"/>
  <c r="AN16246" i="13"/>
  <c r="AN16247" i="13"/>
  <c r="AN16248" i="13"/>
  <c r="AN16249" i="13"/>
  <c r="AN16250" i="13"/>
  <c r="AN16251" i="13"/>
  <c r="AN16252" i="13"/>
  <c r="AN16253" i="13"/>
  <c r="AN16254" i="13"/>
  <c r="AN16255" i="13"/>
  <c r="AN16256" i="13"/>
  <c r="AN16257" i="13"/>
  <c r="AN16258" i="13"/>
  <c r="AN16259" i="13"/>
  <c r="AN16260" i="13"/>
  <c r="AN16261" i="13"/>
  <c r="AN16262" i="13"/>
  <c r="AN16263" i="13"/>
  <c r="AN16264" i="13"/>
  <c r="AN16265" i="13"/>
  <c r="AN16266" i="13"/>
  <c r="AN16267" i="13"/>
  <c r="AN16268" i="13"/>
  <c r="AN16269" i="13"/>
  <c r="AN16270" i="13"/>
  <c r="AN16271" i="13"/>
  <c r="AN16272" i="13"/>
  <c r="AN16273" i="13"/>
  <c r="AN16274" i="13"/>
  <c r="AN16275" i="13"/>
  <c r="AN16276" i="13"/>
  <c r="AN16277" i="13"/>
  <c r="AN16278" i="13"/>
  <c r="AN16279" i="13"/>
  <c r="AN16280" i="13"/>
  <c r="AN16281" i="13"/>
  <c r="AN16282" i="13"/>
  <c r="AN16283" i="13"/>
  <c r="AN16284" i="13"/>
  <c r="AN16285" i="13"/>
  <c r="AN16286" i="13"/>
  <c r="AN16287" i="13"/>
  <c r="AN16288" i="13"/>
  <c r="AN16289" i="13"/>
  <c r="AN16290" i="13"/>
  <c r="AN16291" i="13"/>
  <c r="AN16292" i="13"/>
  <c r="AN16293" i="13"/>
  <c r="AN16294" i="13"/>
  <c r="AN16295" i="13"/>
  <c r="AN16296" i="13"/>
  <c r="AN16297" i="13"/>
  <c r="AN16298" i="13"/>
  <c r="AN16299" i="13"/>
  <c r="AN16300" i="13"/>
  <c r="AN16301" i="13"/>
  <c r="AN16302" i="13"/>
  <c r="AN16303" i="13"/>
  <c r="AN16304" i="13"/>
  <c r="AN16305" i="13"/>
  <c r="AN16306" i="13"/>
  <c r="AN16307" i="13"/>
  <c r="AN16308" i="13"/>
  <c r="AN16309" i="13"/>
  <c r="AN16310" i="13"/>
  <c r="AN16311" i="13"/>
  <c r="AN16312" i="13"/>
  <c r="AN16313" i="13"/>
  <c r="AN16314" i="13"/>
  <c r="AN16315" i="13"/>
  <c r="AN16316" i="13"/>
  <c r="AN16317" i="13"/>
  <c r="AN16318" i="13"/>
  <c r="AN16319" i="13"/>
  <c r="AN16320" i="13"/>
  <c r="AN16321" i="13"/>
  <c r="AN16322" i="13"/>
  <c r="AN16323" i="13"/>
  <c r="AN16324" i="13"/>
  <c r="AN16325" i="13"/>
  <c r="AN16326" i="13"/>
  <c r="AN16327" i="13"/>
  <c r="AN16328" i="13"/>
  <c r="AN16329" i="13"/>
  <c r="AN16330" i="13"/>
  <c r="AN16331" i="13"/>
  <c r="AN16332" i="13"/>
  <c r="AN16333" i="13"/>
  <c r="AN16334" i="13"/>
  <c r="AN16335" i="13"/>
  <c r="AN16336" i="13"/>
  <c r="AN16337" i="13"/>
  <c r="AN16338" i="13"/>
  <c r="AN16339" i="13"/>
  <c r="AN16340" i="13"/>
  <c r="AN16341" i="13"/>
  <c r="AN16342" i="13"/>
  <c r="AN16343" i="13"/>
  <c r="AN16344" i="13"/>
  <c r="AN16345" i="13"/>
  <c r="AN16346" i="13"/>
  <c r="AN16347" i="13"/>
  <c r="AN16348" i="13"/>
  <c r="AN16349" i="13"/>
  <c r="AN16350" i="13"/>
  <c r="AN16351" i="13"/>
  <c r="AN16352" i="13"/>
  <c r="AN16353" i="13"/>
  <c r="AN16354" i="13"/>
  <c r="AN16355" i="13"/>
  <c r="AN16356" i="13"/>
  <c r="AN16357" i="13"/>
  <c r="AN16358" i="13"/>
  <c r="AN16359" i="13"/>
  <c r="AN16360" i="13"/>
  <c r="AN16361" i="13"/>
  <c r="AN16362" i="13"/>
  <c r="AN16363" i="13"/>
  <c r="AN16364" i="13"/>
  <c r="AN16365" i="13"/>
  <c r="AN16366" i="13"/>
  <c r="AN16367" i="13"/>
  <c r="AN16368" i="13"/>
  <c r="AN16369" i="13"/>
  <c r="AN16370" i="13"/>
  <c r="AN16371" i="13"/>
  <c r="AN16372" i="13"/>
  <c r="AN16373" i="13"/>
  <c r="AN16374" i="13"/>
  <c r="AN16375" i="13"/>
  <c r="AN16376" i="13"/>
  <c r="AN16377" i="13"/>
  <c r="AN16378" i="13"/>
  <c r="AN16379" i="13"/>
  <c r="AN16380" i="13"/>
  <c r="AN16381" i="13"/>
  <c r="AN16382" i="13"/>
  <c r="AN16383" i="13"/>
  <c r="AN16384" i="13"/>
  <c r="AN16385" i="13"/>
  <c r="AN16386" i="13"/>
  <c r="AN16387" i="13"/>
  <c r="AN16388" i="13"/>
  <c r="AN16389" i="13"/>
  <c r="AN16390" i="13"/>
  <c r="AN16391" i="13"/>
  <c r="AN16392" i="13"/>
  <c r="AN16393" i="13"/>
  <c r="AN16394" i="13"/>
  <c r="AN16395" i="13"/>
  <c r="AN16396" i="13"/>
  <c r="AN16397" i="13"/>
  <c r="AN16398" i="13"/>
  <c r="AN16399" i="13"/>
  <c r="AN16400" i="13"/>
  <c r="AN16401" i="13"/>
  <c r="AN16402" i="13"/>
  <c r="AN16403" i="13"/>
  <c r="AN16404" i="13"/>
  <c r="AN16405" i="13"/>
  <c r="AN16406" i="13"/>
  <c r="AN16407" i="13"/>
  <c r="AN16408" i="13"/>
  <c r="AN16409" i="13"/>
  <c r="AN16410" i="13"/>
  <c r="AN16411" i="13"/>
  <c r="AN16412" i="13"/>
  <c r="AN16413" i="13"/>
  <c r="AN16414" i="13"/>
  <c r="AN16415" i="13"/>
  <c r="AN16416" i="13"/>
  <c r="AN16417" i="13"/>
  <c r="AN16418" i="13"/>
  <c r="AN16419" i="13"/>
  <c r="AN16420" i="13"/>
  <c r="AN16421" i="13"/>
  <c r="AN16422" i="13"/>
  <c r="AN16423" i="13"/>
  <c r="AN16424" i="13"/>
  <c r="AN16425" i="13"/>
  <c r="AN16426" i="13"/>
  <c r="AN16427" i="13"/>
  <c r="AN16428" i="13"/>
  <c r="AN16429" i="13"/>
  <c r="AN16430" i="13"/>
  <c r="AN16431" i="13"/>
  <c r="AN16432" i="13"/>
  <c r="AN16433" i="13"/>
  <c r="AN16434" i="13"/>
  <c r="AN16435" i="13"/>
  <c r="AN16436" i="13"/>
  <c r="AN16437" i="13"/>
  <c r="AN16438" i="13"/>
  <c r="AN16439" i="13"/>
  <c r="AN16440" i="13"/>
  <c r="AN16441" i="13"/>
  <c r="AN16442" i="13"/>
  <c r="AN16443" i="13"/>
  <c r="AN16444" i="13"/>
  <c r="AN16445" i="13"/>
  <c r="AN16446" i="13"/>
  <c r="AN16447" i="13"/>
  <c r="AN16448" i="13"/>
  <c r="AN16449" i="13"/>
  <c r="AN16450" i="13"/>
  <c r="AN16451" i="13"/>
  <c r="AN16452" i="13"/>
  <c r="AN16453" i="13"/>
  <c r="AN16454" i="13"/>
  <c r="AN16455" i="13"/>
  <c r="AN16456" i="13"/>
  <c r="AN16457" i="13"/>
  <c r="AN16458" i="13"/>
  <c r="AN16459" i="13"/>
  <c r="AN16460" i="13"/>
  <c r="AN16461" i="13"/>
  <c r="AN16462" i="13"/>
  <c r="AN16463" i="13"/>
  <c r="AN16464" i="13"/>
  <c r="AN16465" i="13"/>
  <c r="AN16466" i="13"/>
  <c r="AN16467" i="13"/>
  <c r="AN16468" i="13"/>
  <c r="AN16469" i="13"/>
  <c r="AN16470" i="13"/>
  <c r="AN16471" i="13"/>
  <c r="AN16472" i="13"/>
  <c r="AN16473" i="13"/>
  <c r="AN16474" i="13"/>
  <c r="AN16475" i="13"/>
  <c r="AN16476" i="13"/>
  <c r="AN16477" i="13"/>
  <c r="AN16478" i="13"/>
  <c r="AN16479" i="13"/>
  <c r="AN16480" i="13"/>
  <c r="AN16481" i="13"/>
  <c r="AN16482" i="13"/>
  <c r="AN16483" i="13"/>
  <c r="AN16484" i="13"/>
  <c r="AN16485" i="13"/>
  <c r="AN16486" i="13"/>
  <c r="AN16487" i="13"/>
  <c r="AN16488" i="13"/>
  <c r="AN16489" i="13"/>
  <c r="AN16490" i="13"/>
  <c r="AN16491" i="13"/>
  <c r="AN16492" i="13"/>
  <c r="AN16493" i="13"/>
  <c r="AN16494" i="13"/>
  <c r="AN16495" i="13"/>
  <c r="AN16496" i="13"/>
  <c r="AN16497" i="13"/>
  <c r="AN16498" i="13"/>
  <c r="AN16499" i="13"/>
  <c r="AN16500" i="13"/>
  <c r="AN16501" i="13"/>
  <c r="AN16502" i="13"/>
  <c r="AN16503" i="13"/>
  <c r="AN16504" i="13"/>
  <c r="AN16505" i="13"/>
  <c r="AN16506" i="13"/>
  <c r="AN16507" i="13"/>
  <c r="AN16508" i="13"/>
  <c r="AN16509" i="13"/>
  <c r="AN16510" i="13"/>
  <c r="AN16511" i="13"/>
  <c r="AN16512" i="13"/>
  <c r="AN16513" i="13"/>
  <c r="AN16514" i="13"/>
  <c r="AN16515" i="13"/>
  <c r="AN16516" i="13"/>
  <c r="AN16517" i="13"/>
  <c r="AN16518" i="13"/>
  <c r="AN16519" i="13"/>
  <c r="AN16520" i="13"/>
  <c r="AN16521" i="13"/>
  <c r="AN16522" i="13"/>
  <c r="AN16523" i="13"/>
  <c r="AN16524" i="13"/>
  <c r="AN16525" i="13"/>
  <c r="AN16526" i="13"/>
  <c r="AN16527" i="13"/>
  <c r="AN16528" i="13"/>
  <c r="AN16529" i="13"/>
  <c r="AN16530" i="13"/>
  <c r="AN16531" i="13"/>
  <c r="AN16532" i="13"/>
  <c r="AN16533" i="13"/>
  <c r="AN16534" i="13"/>
  <c r="AN16535" i="13"/>
  <c r="AN16536" i="13"/>
  <c r="AN16537" i="13"/>
  <c r="AN16538" i="13"/>
  <c r="AN16539" i="13"/>
  <c r="AN16540" i="13"/>
  <c r="AN16541" i="13"/>
  <c r="AN16542" i="13"/>
  <c r="AN16543" i="13"/>
  <c r="AN16544" i="13"/>
  <c r="AN16545" i="13"/>
  <c r="AN16546" i="13"/>
  <c r="AN16547" i="13"/>
  <c r="AN16548" i="13"/>
  <c r="AN16549" i="13"/>
  <c r="AN16550" i="13"/>
  <c r="AN16551" i="13"/>
  <c r="AN16552" i="13"/>
  <c r="AN16553" i="13"/>
  <c r="AN16554" i="13"/>
  <c r="AN16555" i="13"/>
  <c r="AN16556" i="13"/>
  <c r="AN16557" i="13"/>
  <c r="AN16558" i="13"/>
  <c r="AN16559" i="13"/>
  <c r="AN16560" i="13"/>
  <c r="AN16561" i="13"/>
  <c r="AN16562" i="13"/>
  <c r="AN16563" i="13"/>
  <c r="AN16564" i="13"/>
  <c r="AN16565" i="13"/>
  <c r="AN16566" i="13"/>
  <c r="AN16567" i="13"/>
  <c r="AN16568" i="13"/>
  <c r="AN16569" i="13"/>
  <c r="AN16570" i="13"/>
  <c r="AN16571" i="13"/>
  <c r="AN16572" i="13"/>
  <c r="AN16573" i="13"/>
  <c r="AN16574" i="13"/>
  <c r="AN16575" i="13"/>
  <c r="AN16576" i="13"/>
  <c r="AN16577" i="13"/>
  <c r="AN16578" i="13"/>
  <c r="AN16579" i="13"/>
  <c r="AN16580" i="13"/>
  <c r="AN16581" i="13"/>
  <c r="AN16582" i="13"/>
  <c r="AN16583" i="13"/>
  <c r="AN16584" i="13"/>
  <c r="AN16585" i="13"/>
  <c r="AN16586" i="13"/>
  <c r="AN16587" i="13"/>
  <c r="AN16588" i="13"/>
  <c r="AN16589" i="13"/>
  <c r="AN16590" i="13"/>
  <c r="AN16591" i="13"/>
  <c r="AN16592" i="13"/>
  <c r="AN16593" i="13"/>
  <c r="AN16594" i="13"/>
  <c r="AN16595" i="13"/>
  <c r="AN16596" i="13"/>
  <c r="AN16597" i="13"/>
  <c r="AN16598" i="13"/>
  <c r="AN16599" i="13"/>
  <c r="AN16600" i="13"/>
  <c r="AN16601" i="13"/>
  <c r="AN16602" i="13"/>
  <c r="AN16603" i="13"/>
  <c r="AN16604" i="13"/>
  <c r="AN16605" i="13"/>
  <c r="AN16606" i="13"/>
  <c r="AN16607" i="13"/>
  <c r="AN16608" i="13"/>
  <c r="AN16609" i="13"/>
  <c r="AN16610" i="13"/>
  <c r="AN16611" i="13"/>
  <c r="AN16612" i="13"/>
  <c r="AN16613" i="13"/>
  <c r="AN16614" i="13"/>
  <c r="AN16615" i="13"/>
  <c r="AN16616" i="13"/>
  <c r="AN16617" i="13"/>
  <c r="AN16618" i="13"/>
  <c r="AN16619" i="13"/>
  <c r="AN16620" i="13"/>
  <c r="AN16621" i="13"/>
  <c r="AN16622" i="13"/>
  <c r="AN16623" i="13"/>
  <c r="AN16624" i="13"/>
  <c r="AN16625" i="13"/>
  <c r="AN16626" i="13"/>
  <c r="AN16627" i="13"/>
  <c r="AN16628" i="13"/>
  <c r="AN16629" i="13"/>
  <c r="AN16630" i="13"/>
  <c r="AN16631" i="13"/>
  <c r="AN16632" i="13"/>
  <c r="AN16633" i="13"/>
  <c r="AN16634" i="13"/>
  <c r="AN16635" i="13"/>
  <c r="AN16636" i="13"/>
  <c r="AN16637" i="13"/>
  <c r="AN16638" i="13"/>
  <c r="AN16639" i="13"/>
  <c r="AN16640" i="13"/>
  <c r="AN16641" i="13"/>
  <c r="AN16642" i="13"/>
  <c r="AN16643" i="13"/>
  <c r="AN16644" i="13"/>
  <c r="AN16645" i="13"/>
  <c r="AN16646" i="13"/>
  <c r="AN16647" i="13"/>
  <c r="AN16648" i="13"/>
  <c r="AN16649" i="13"/>
  <c r="AN16650" i="13"/>
  <c r="AN16651" i="13"/>
  <c r="AN16652" i="13"/>
  <c r="AN16653" i="13"/>
  <c r="AN16654" i="13"/>
  <c r="AN16655" i="13"/>
  <c r="AN16656" i="13"/>
  <c r="AN16657" i="13"/>
  <c r="AN16658" i="13"/>
  <c r="AN16659" i="13"/>
  <c r="AN16660" i="13"/>
  <c r="AN16661" i="13"/>
  <c r="AN16662" i="13"/>
  <c r="AN16663" i="13"/>
  <c r="AN16664" i="13"/>
  <c r="AN16665" i="13"/>
  <c r="AN16666" i="13"/>
  <c r="AN16667" i="13"/>
  <c r="AN16668" i="13"/>
  <c r="AN16669" i="13"/>
  <c r="AN16670" i="13"/>
  <c r="AN16671" i="13"/>
  <c r="AN16672" i="13"/>
  <c r="AN16673" i="13"/>
  <c r="AN16674" i="13"/>
  <c r="AN16675" i="13"/>
  <c r="AN16676" i="13"/>
  <c r="AN16677" i="13"/>
  <c r="AN16678" i="13"/>
  <c r="AN16679" i="13"/>
  <c r="AN16680" i="13"/>
  <c r="AN16681" i="13"/>
  <c r="AN16682" i="13"/>
  <c r="AN16683" i="13"/>
  <c r="AN16684" i="13"/>
  <c r="AN16685" i="13"/>
  <c r="AN16686" i="13"/>
  <c r="AN16687" i="13"/>
  <c r="AN16688" i="13"/>
  <c r="AN16689" i="13"/>
  <c r="AN16690" i="13"/>
  <c r="AN16691" i="13"/>
  <c r="AN16692" i="13"/>
  <c r="AN16693" i="13"/>
  <c r="AN16694" i="13"/>
  <c r="AN16695" i="13"/>
  <c r="AN16696" i="13"/>
  <c r="AN16697" i="13"/>
  <c r="AN16698" i="13"/>
  <c r="AN16699" i="13"/>
  <c r="AN16700" i="13"/>
  <c r="AN16701" i="13"/>
  <c r="AN16702" i="13"/>
  <c r="AN16703" i="13"/>
  <c r="AN16704" i="13"/>
  <c r="AN16705" i="13"/>
  <c r="AN16706" i="13"/>
  <c r="AN16707" i="13"/>
  <c r="AN16708" i="13"/>
  <c r="AN16709" i="13"/>
  <c r="AN16710" i="13"/>
  <c r="AN16711" i="13"/>
  <c r="AN16712" i="13"/>
  <c r="AN16713" i="13"/>
  <c r="AN16714" i="13"/>
  <c r="AN16715" i="13"/>
  <c r="AN16716" i="13"/>
  <c r="AN16717" i="13"/>
  <c r="AN16718" i="13"/>
  <c r="AN16719" i="13"/>
  <c r="AN16720" i="13"/>
  <c r="AN16721" i="13"/>
  <c r="AN16722" i="13"/>
  <c r="AN16723" i="13"/>
  <c r="AN16724" i="13"/>
  <c r="AN16725" i="13"/>
  <c r="AN16726" i="13"/>
  <c r="AN16727" i="13"/>
  <c r="AN16728" i="13"/>
  <c r="AN16729" i="13"/>
  <c r="AN16730" i="13"/>
  <c r="AN16731" i="13"/>
  <c r="AN16732" i="13"/>
  <c r="AN16733" i="13"/>
  <c r="AN16734" i="13"/>
  <c r="AN16735" i="13"/>
  <c r="AN16736" i="13"/>
  <c r="AN16737" i="13"/>
  <c r="AN16738" i="13"/>
  <c r="AN16739" i="13"/>
  <c r="AN16740" i="13"/>
  <c r="AN16741" i="13"/>
  <c r="AN16742" i="13"/>
  <c r="AN16743" i="13"/>
  <c r="AN16744" i="13"/>
  <c r="AN16745" i="13"/>
  <c r="AN16746" i="13"/>
  <c r="AN16747" i="13"/>
  <c r="AN16748" i="13"/>
  <c r="AN16749" i="13"/>
  <c r="AN16750" i="13"/>
  <c r="AN16751" i="13"/>
  <c r="AN16752" i="13"/>
  <c r="AN16753" i="13"/>
  <c r="AN16754" i="13"/>
  <c r="AN16755" i="13"/>
  <c r="AN16756" i="13"/>
  <c r="AN16757" i="13"/>
  <c r="AN16758" i="13"/>
  <c r="AN16759" i="13"/>
  <c r="AN16760" i="13"/>
  <c r="AN16761" i="13"/>
  <c r="AN16762" i="13"/>
  <c r="AN16763" i="13"/>
  <c r="AN16764" i="13"/>
  <c r="AN16765" i="13"/>
  <c r="AN16766" i="13"/>
  <c r="AN16767" i="13"/>
  <c r="AN16768" i="13"/>
  <c r="AN16769" i="13"/>
  <c r="AN16770" i="13"/>
  <c r="AN16771" i="13"/>
  <c r="AN16772" i="13"/>
  <c r="AN16773" i="13"/>
  <c r="AN16774" i="13"/>
  <c r="AN16775" i="13"/>
  <c r="AN16776" i="13"/>
  <c r="AN16777" i="13"/>
  <c r="AN16778" i="13"/>
  <c r="AN16779" i="13"/>
  <c r="AN16780" i="13"/>
  <c r="AN16781" i="13"/>
  <c r="AN16782" i="13"/>
  <c r="AN16783" i="13"/>
  <c r="AN16784" i="13"/>
  <c r="AN16785" i="13"/>
  <c r="AN16786" i="13"/>
  <c r="AN16787" i="13"/>
  <c r="AN16788" i="13"/>
  <c r="AN16789" i="13"/>
  <c r="AN16790" i="13"/>
  <c r="AN16791" i="13"/>
  <c r="AN16792" i="13"/>
  <c r="AN16793" i="13"/>
  <c r="AN16794" i="13"/>
  <c r="AN16795" i="13"/>
  <c r="AN16796" i="13"/>
  <c r="AN16797" i="13"/>
  <c r="AN16798" i="13"/>
  <c r="AN16799" i="13"/>
  <c r="AN16800" i="13"/>
  <c r="AN16801" i="13"/>
  <c r="AN16802" i="13"/>
  <c r="AN16803" i="13"/>
  <c r="AN16804" i="13"/>
  <c r="AN16805" i="13"/>
  <c r="AN16806" i="13"/>
  <c r="AN16807" i="13"/>
  <c r="AN16808" i="13"/>
  <c r="AN16809" i="13"/>
  <c r="AN16810" i="13"/>
  <c r="AN16811" i="13"/>
  <c r="AN16812" i="13"/>
  <c r="AN16813" i="13"/>
  <c r="AN16814" i="13"/>
  <c r="AN16815" i="13"/>
  <c r="AN16816" i="13"/>
  <c r="AN16817" i="13"/>
  <c r="AN16818" i="13"/>
  <c r="AN16819" i="13"/>
  <c r="AN16820" i="13"/>
  <c r="AN16821" i="13"/>
  <c r="AN16822" i="13"/>
  <c r="AN16823" i="13"/>
  <c r="AN16824" i="13"/>
  <c r="AN16825" i="13"/>
  <c r="AN16826" i="13"/>
  <c r="AN16827" i="13"/>
  <c r="AN16828" i="13"/>
  <c r="AN16829" i="13"/>
  <c r="AN16830" i="13"/>
  <c r="AN16831" i="13"/>
  <c r="AN16832" i="13"/>
  <c r="AN16833" i="13"/>
  <c r="AN16834" i="13"/>
  <c r="AN16835" i="13"/>
  <c r="AN16836" i="13"/>
  <c r="AN16837" i="13"/>
  <c r="AN16838" i="13"/>
  <c r="AN16839" i="13"/>
  <c r="AN16840" i="13"/>
  <c r="AN16841" i="13"/>
  <c r="AN16842" i="13"/>
  <c r="AN16843" i="13"/>
  <c r="AN16844" i="13"/>
  <c r="AN16845" i="13"/>
  <c r="AN16846" i="13"/>
  <c r="AN16847" i="13"/>
  <c r="AN16848" i="13"/>
  <c r="AN16849" i="13"/>
  <c r="AN16850" i="13"/>
  <c r="AN16851" i="13"/>
  <c r="AN16852" i="13"/>
  <c r="AN16853" i="13"/>
  <c r="AN16854" i="13"/>
  <c r="AN16855" i="13"/>
  <c r="AN16856" i="13"/>
  <c r="AN16857" i="13"/>
  <c r="AN16858" i="13"/>
  <c r="AN16859" i="13"/>
  <c r="AN16860" i="13"/>
  <c r="AN16861" i="13"/>
  <c r="AN16862" i="13"/>
  <c r="AN16863" i="13"/>
  <c r="AN16864" i="13"/>
  <c r="AN16865" i="13"/>
  <c r="AN16866" i="13"/>
  <c r="AN16867" i="13"/>
  <c r="AN16868" i="13"/>
  <c r="AN16869" i="13"/>
  <c r="AN16870" i="13"/>
  <c r="AN16871" i="13"/>
  <c r="AN16872" i="13"/>
  <c r="AN16873" i="13"/>
  <c r="AN16874" i="13"/>
  <c r="AN16875" i="13"/>
  <c r="AN16876" i="13"/>
  <c r="AN16877" i="13"/>
  <c r="AN16878" i="13"/>
  <c r="AN16879" i="13"/>
  <c r="AN16880" i="13"/>
  <c r="AN16881" i="13"/>
  <c r="AN16882" i="13"/>
  <c r="AN16883" i="13"/>
  <c r="AN16884" i="13"/>
  <c r="AN16885" i="13"/>
  <c r="AN16886" i="13"/>
  <c r="AN16887" i="13"/>
  <c r="AN16888" i="13"/>
  <c r="AN16889" i="13"/>
  <c r="AN16890" i="13"/>
  <c r="AN16891" i="13"/>
  <c r="AN16892" i="13"/>
  <c r="AN16893" i="13"/>
  <c r="AN16894" i="13"/>
  <c r="AN16895" i="13"/>
  <c r="AN16896" i="13"/>
  <c r="AN16897" i="13"/>
  <c r="AN16898" i="13"/>
  <c r="AN16899" i="13"/>
  <c r="AN16900" i="13"/>
  <c r="AN16901" i="13"/>
  <c r="AN16902" i="13"/>
  <c r="AN16903" i="13"/>
  <c r="AN16904" i="13"/>
  <c r="AN16905" i="13"/>
  <c r="AN16906" i="13"/>
  <c r="AN16907" i="13"/>
  <c r="AN16908" i="13"/>
  <c r="AN16909" i="13"/>
  <c r="AN16910" i="13"/>
  <c r="AN16911" i="13"/>
  <c r="AN16912" i="13"/>
  <c r="AN16913" i="13"/>
  <c r="AN16914" i="13"/>
  <c r="AN16915" i="13"/>
  <c r="AN16916" i="13"/>
  <c r="AN16917" i="13"/>
  <c r="AN16918" i="13"/>
  <c r="AN16919" i="13"/>
  <c r="AN16920" i="13"/>
  <c r="AN16921" i="13"/>
  <c r="AN16922" i="13"/>
  <c r="AN16923" i="13"/>
  <c r="AN16924" i="13"/>
  <c r="AN16925" i="13"/>
  <c r="AN16926" i="13"/>
  <c r="AN16927" i="13"/>
  <c r="AN16928" i="13"/>
  <c r="AN16929" i="13"/>
  <c r="AN16930" i="13"/>
  <c r="AN16931" i="13"/>
  <c r="AN16932" i="13"/>
  <c r="AN16933" i="13"/>
  <c r="AN16934" i="13"/>
  <c r="AN16935" i="13"/>
  <c r="AN16936" i="13"/>
  <c r="AN16937" i="13"/>
  <c r="AN16938" i="13"/>
  <c r="AN16939" i="13"/>
  <c r="AN16940" i="13"/>
  <c r="AN16941" i="13"/>
  <c r="AN16942" i="13"/>
  <c r="AN16943" i="13"/>
  <c r="AN16944" i="13"/>
  <c r="AN16945" i="13"/>
  <c r="AN16946" i="13"/>
  <c r="AN16947" i="13"/>
  <c r="AN16948" i="13"/>
  <c r="AN16949" i="13"/>
  <c r="AN16950" i="13"/>
  <c r="AN16951" i="13"/>
  <c r="AN16952" i="13"/>
  <c r="AN16953" i="13"/>
  <c r="AN16954" i="13"/>
  <c r="AN16955" i="13"/>
  <c r="AN16956" i="13"/>
  <c r="AN16957" i="13"/>
  <c r="AN16958" i="13"/>
  <c r="AN16959" i="13"/>
  <c r="AN16960" i="13"/>
  <c r="AN16961" i="13"/>
  <c r="AN16962" i="13"/>
  <c r="AN16963" i="13"/>
  <c r="AN16964" i="13"/>
  <c r="AN16965" i="13"/>
  <c r="AN16966" i="13"/>
  <c r="AN16967" i="13"/>
  <c r="AN16968" i="13"/>
  <c r="AN16969" i="13"/>
  <c r="AN16970" i="13"/>
  <c r="AN16971" i="13"/>
  <c r="AN16972" i="13"/>
  <c r="AN16973" i="13"/>
  <c r="AN16974" i="13"/>
  <c r="AN16975" i="13"/>
  <c r="AN16976" i="13"/>
  <c r="AN16977" i="13"/>
  <c r="AN16978" i="13"/>
  <c r="AN16979" i="13"/>
  <c r="AN16980" i="13"/>
  <c r="AN16981" i="13"/>
  <c r="AN16982" i="13"/>
  <c r="AN16983" i="13"/>
  <c r="AN16984" i="13"/>
  <c r="AN16985" i="13"/>
  <c r="AN16986" i="13"/>
  <c r="AN16987" i="13"/>
  <c r="AN16988" i="13"/>
  <c r="AN16989" i="13"/>
  <c r="AN16990" i="13"/>
  <c r="AN16991" i="13"/>
  <c r="AN16992" i="13"/>
  <c r="AN16993" i="13"/>
  <c r="AN16994" i="13"/>
  <c r="AN16995" i="13"/>
  <c r="AN16996" i="13"/>
  <c r="AN16997" i="13"/>
  <c r="AN16998" i="13"/>
  <c r="AN16999" i="13"/>
  <c r="AN17000" i="13"/>
  <c r="AN17001" i="13"/>
  <c r="AN17002" i="13"/>
  <c r="AN17003" i="13"/>
  <c r="AN17004" i="13"/>
  <c r="AN17005" i="13"/>
  <c r="AN17006" i="13"/>
  <c r="AN17007" i="13"/>
  <c r="AN17008" i="13"/>
  <c r="AN17009" i="13"/>
  <c r="AN17010" i="13"/>
  <c r="AN17011" i="13"/>
  <c r="AN17012" i="13"/>
  <c r="AN17013" i="13"/>
  <c r="AN17014" i="13"/>
  <c r="AN17015" i="13"/>
  <c r="AN17016" i="13"/>
  <c r="AN17017" i="13"/>
  <c r="AN17018" i="13"/>
  <c r="AN17019" i="13"/>
  <c r="AN17020" i="13"/>
  <c r="AN17021" i="13"/>
  <c r="AN17022" i="13"/>
  <c r="AN17023" i="13"/>
  <c r="AN17024" i="13"/>
  <c r="AN17025" i="13"/>
  <c r="AN17026" i="13"/>
  <c r="AN17027" i="13"/>
  <c r="AN17028" i="13"/>
  <c r="AN17029" i="13"/>
  <c r="AN17030" i="13"/>
  <c r="AN17031" i="13"/>
  <c r="AN17032" i="13"/>
  <c r="AN17033" i="13"/>
  <c r="AN17034" i="13"/>
  <c r="AN17035" i="13"/>
  <c r="AN17036" i="13"/>
  <c r="AN17037" i="13"/>
  <c r="AN17038" i="13"/>
  <c r="AN17039" i="13"/>
  <c r="AN17040" i="13"/>
  <c r="AN17041" i="13"/>
  <c r="AN17042" i="13"/>
  <c r="AN17043" i="13"/>
  <c r="AN17044" i="13"/>
  <c r="AN17045" i="13"/>
  <c r="AN17046" i="13"/>
  <c r="AN17047" i="13"/>
  <c r="AN17048" i="13"/>
  <c r="AN17049" i="13"/>
  <c r="AN17050" i="13"/>
  <c r="AN17051" i="13"/>
  <c r="AN17052" i="13"/>
  <c r="AN17053" i="13"/>
  <c r="AN17054" i="13"/>
  <c r="AN17055" i="13"/>
  <c r="AN17056" i="13"/>
  <c r="AN17057" i="13"/>
  <c r="AN17058" i="13"/>
  <c r="AN17059" i="13"/>
  <c r="AN17060" i="13"/>
  <c r="AN17061" i="13"/>
  <c r="AN17062" i="13"/>
  <c r="AN17063" i="13"/>
  <c r="AN17064" i="13"/>
  <c r="AN17065" i="13"/>
  <c r="AN17066" i="13"/>
  <c r="AN17067" i="13"/>
  <c r="AN17068" i="13"/>
  <c r="AN17069" i="13"/>
  <c r="AN17070" i="13"/>
  <c r="AN17071" i="13"/>
  <c r="AN17072" i="13"/>
  <c r="AN17073" i="13"/>
  <c r="AN17074" i="13"/>
  <c r="AN17075" i="13"/>
  <c r="AN17076" i="13"/>
  <c r="AN17077" i="13"/>
  <c r="AN17078" i="13"/>
  <c r="AN17079" i="13"/>
  <c r="AN17080" i="13"/>
  <c r="AN17081" i="13"/>
  <c r="AN17082" i="13"/>
  <c r="AN17083" i="13"/>
  <c r="AN17084" i="13"/>
  <c r="AN17085" i="13"/>
  <c r="AN17086" i="13"/>
  <c r="AN17087" i="13"/>
  <c r="AN17088" i="13"/>
  <c r="AN17089" i="13"/>
  <c r="AN17090" i="13"/>
  <c r="AN17091" i="13"/>
  <c r="AN17092" i="13"/>
  <c r="AN17093" i="13"/>
  <c r="AN17094" i="13"/>
  <c r="AN17095" i="13"/>
  <c r="AN17096" i="13"/>
  <c r="AN17097" i="13"/>
  <c r="AN17098" i="13"/>
  <c r="AN17099" i="13"/>
  <c r="AN17100" i="13"/>
  <c r="AN17101" i="13"/>
  <c r="AN17102" i="13"/>
  <c r="AN17103" i="13"/>
  <c r="AN17104" i="13"/>
  <c r="AN17105" i="13"/>
  <c r="AN17106" i="13"/>
  <c r="AN17107" i="13"/>
  <c r="AN17108" i="13"/>
  <c r="AN17109" i="13"/>
  <c r="AN17110" i="13"/>
  <c r="AN17111" i="13"/>
  <c r="AN17112" i="13"/>
  <c r="AN17113" i="13"/>
  <c r="AN17114" i="13"/>
  <c r="AN17115" i="13"/>
  <c r="AN17116" i="13"/>
  <c r="AN17117" i="13"/>
  <c r="AN17118" i="13"/>
  <c r="AN17119" i="13"/>
  <c r="AN17120" i="13"/>
  <c r="AN17121" i="13"/>
  <c r="AN17122" i="13"/>
  <c r="AN17123" i="13"/>
  <c r="AN17124" i="13"/>
  <c r="AN17125" i="13"/>
  <c r="AN17126" i="13"/>
  <c r="AN17127" i="13"/>
  <c r="AN17128" i="13"/>
  <c r="AN17129" i="13"/>
  <c r="AN17130" i="13"/>
  <c r="AN17131" i="13"/>
  <c r="AN17132" i="13"/>
  <c r="AN17133" i="13"/>
  <c r="AN17134" i="13"/>
  <c r="AN17135" i="13"/>
  <c r="AN17136" i="13"/>
  <c r="AN17137" i="13"/>
  <c r="AN17138" i="13"/>
  <c r="AN17139" i="13"/>
  <c r="AN17140" i="13"/>
  <c r="AN17141" i="13"/>
  <c r="AN17142" i="13"/>
  <c r="AN17143" i="13"/>
  <c r="AN17144" i="13"/>
  <c r="AN17145" i="13"/>
  <c r="AN17146" i="13"/>
  <c r="AN17147" i="13"/>
  <c r="AN17148" i="13"/>
  <c r="AN17149" i="13"/>
  <c r="AN17150" i="13"/>
  <c r="AN17151" i="13"/>
  <c r="AN17152" i="13"/>
  <c r="AN17153" i="13"/>
  <c r="AN17154" i="13"/>
  <c r="AN17155" i="13"/>
  <c r="AN17156" i="13"/>
  <c r="AN17157" i="13"/>
  <c r="AN17158" i="13"/>
  <c r="AN17159" i="13"/>
  <c r="AN17160" i="13"/>
  <c r="AN17161" i="13"/>
  <c r="AN17162" i="13"/>
  <c r="AN17163" i="13"/>
  <c r="AN17164" i="13"/>
  <c r="AN17165" i="13"/>
  <c r="AN17166" i="13"/>
  <c r="AN17167" i="13"/>
  <c r="AN17168" i="13"/>
  <c r="AN17169" i="13"/>
  <c r="AN17170" i="13"/>
  <c r="AN17171" i="13"/>
  <c r="AN17172" i="13"/>
  <c r="AN17173" i="13"/>
  <c r="AN17174" i="13"/>
  <c r="AN17175" i="13"/>
  <c r="AN17176" i="13"/>
  <c r="AN17177" i="13"/>
  <c r="AN17178" i="13"/>
  <c r="AN17179" i="13"/>
  <c r="AN17180" i="13"/>
  <c r="AN17181" i="13"/>
  <c r="AN17182" i="13"/>
  <c r="AN17183" i="13"/>
  <c r="AN17184" i="13"/>
  <c r="AN17185" i="13"/>
  <c r="AN17186" i="13"/>
  <c r="AN17187" i="13"/>
  <c r="AN17188" i="13"/>
  <c r="AN17189" i="13"/>
  <c r="AN17190" i="13"/>
  <c r="AN17191" i="13"/>
  <c r="AN17192" i="13"/>
  <c r="AN17193" i="13"/>
  <c r="AN17194" i="13"/>
  <c r="AN17195" i="13"/>
  <c r="AN17196" i="13"/>
  <c r="AN17197" i="13"/>
  <c r="AN17198" i="13"/>
  <c r="AN17199" i="13"/>
  <c r="AN17200" i="13"/>
  <c r="AN17201" i="13"/>
  <c r="AN17202" i="13"/>
  <c r="AN17203" i="13"/>
  <c r="AN17204" i="13"/>
  <c r="AN17205" i="13"/>
  <c r="AN17206" i="13"/>
  <c r="AN17207" i="13"/>
  <c r="AN17208" i="13"/>
  <c r="AN17209" i="13"/>
  <c r="AN17210" i="13"/>
  <c r="AN17211" i="13"/>
  <c r="AN17212" i="13"/>
  <c r="AN17213" i="13"/>
  <c r="AN17214" i="13"/>
  <c r="AN17215" i="13"/>
  <c r="AN17216" i="13"/>
  <c r="AN17217" i="13"/>
  <c r="AN17218" i="13"/>
  <c r="AN17219" i="13"/>
  <c r="AN17220" i="13"/>
  <c r="AN17221" i="13"/>
  <c r="AN17222" i="13"/>
  <c r="AN17223" i="13"/>
  <c r="AN17224" i="13"/>
  <c r="AN17225" i="13"/>
  <c r="AN17226" i="13"/>
  <c r="AN17227" i="13"/>
  <c r="AN17228" i="13"/>
  <c r="AN17229" i="13"/>
  <c r="AN17230" i="13"/>
  <c r="AN17231" i="13"/>
  <c r="AN17232" i="13"/>
  <c r="AN17233" i="13"/>
  <c r="AN17234" i="13"/>
  <c r="AN17235" i="13"/>
  <c r="AN17236" i="13"/>
  <c r="AN17237" i="13"/>
  <c r="AN17238" i="13"/>
  <c r="AN17239" i="13"/>
  <c r="AN17240" i="13"/>
  <c r="AN17241" i="13"/>
  <c r="AN17242" i="13"/>
  <c r="AN17243" i="13"/>
  <c r="AN17244" i="13"/>
  <c r="AN17245" i="13"/>
  <c r="AN17246" i="13"/>
  <c r="AN17247" i="13"/>
  <c r="AN17248" i="13"/>
  <c r="AN17249" i="13"/>
  <c r="AN17250" i="13"/>
  <c r="AN17251" i="13"/>
  <c r="AN17252" i="13"/>
  <c r="AN17253" i="13"/>
  <c r="AN17254" i="13"/>
  <c r="AN17255" i="13"/>
  <c r="AN17256" i="13"/>
  <c r="AN17257" i="13"/>
  <c r="AN17258" i="13"/>
  <c r="AN17259" i="13"/>
  <c r="AN17260" i="13"/>
  <c r="AN17261" i="13"/>
  <c r="AN17262" i="13"/>
  <c r="AN17263" i="13"/>
  <c r="AN17264" i="13"/>
  <c r="AN17265" i="13"/>
  <c r="AN17266" i="13"/>
  <c r="AN17267" i="13"/>
  <c r="AN17268" i="13"/>
  <c r="AN17269" i="13"/>
  <c r="AN17270" i="13"/>
  <c r="AN17271" i="13"/>
  <c r="AN17272" i="13"/>
  <c r="AN17273" i="13"/>
  <c r="AN17274" i="13"/>
  <c r="AN17275" i="13"/>
  <c r="AN17276" i="13"/>
  <c r="AN17277" i="13"/>
  <c r="AN17278" i="13"/>
  <c r="AN17279" i="13"/>
  <c r="AN17280" i="13"/>
  <c r="AN17281" i="13"/>
  <c r="AN17282" i="13"/>
  <c r="AN17283" i="13"/>
  <c r="AN17284" i="13"/>
  <c r="AN17285" i="13"/>
  <c r="AN17286" i="13"/>
  <c r="AN17287" i="13"/>
  <c r="AN17288" i="13"/>
  <c r="AN17289" i="13"/>
  <c r="AN17290" i="13"/>
  <c r="AN17291" i="13"/>
  <c r="AN17292" i="13"/>
  <c r="AN17293" i="13"/>
  <c r="AN17294" i="13"/>
  <c r="AN17295" i="13"/>
  <c r="AN17296" i="13"/>
  <c r="AN17297" i="13"/>
  <c r="AN17298" i="13"/>
  <c r="AN17299" i="13"/>
  <c r="AN17300" i="13"/>
  <c r="AN17301" i="13"/>
  <c r="AN17302" i="13"/>
  <c r="AN17303" i="13"/>
  <c r="AN17304" i="13"/>
  <c r="AN17305" i="13"/>
  <c r="AN17306" i="13"/>
  <c r="AN17307" i="13"/>
  <c r="AN17308" i="13"/>
  <c r="AN17309" i="13"/>
  <c r="AN17310" i="13"/>
  <c r="AN17311" i="13"/>
  <c r="AN17312" i="13"/>
  <c r="AN17313" i="13"/>
  <c r="AN17314" i="13"/>
  <c r="AN17315" i="13"/>
  <c r="AN17316" i="13"/>
  <c r="AN17317" i="13"/>
  <c r="AN17318" i="13"/>
  <c r="AN17319" i="13"/>
  <c r="AN17320" i="13"/>
  <c r="AN17321" i="13"/>
  <c r="AN17322" i="13"/>
  <c r="AN17323" i="13"/>
  <c r="AN17324" i="13"/>
  <c r="AN17325" i="13"/>
  <c r="AN17326" i="13"/>
  <c r="AN17327" i="13"/>
  <c r="AN17328" i="13"/>
  <c r="AN17329" i="13"/>
  <c r="AN17330" i="13"/>
  <c r="AN17331" i="13"/>
  <c r="AN17332" i="13"/>
  <c r="AN17333" i="13"/>
  <c r="AN17334" i="13"/>
  <c r="AN17335" i="13"/>
  <c r="AN17336" i="13"/>
  <c r="AN17337" i="13"/>
  <c r="AN17338" i="13"/>
  <c r="AN17339" i="13"/>
  <c r="AN17340" i="13"/>
  <c r="AN17341" i="13"/>
  <c r="AN17342" i="13"/>
  <c r="AN17343" i="13"/>
  <c r="AN17344" i="13"/>
  <c r="AN17345" i="13"/>
  <c r="AN17346" i="13"/>
  <c r="AN17347" i="13"/>
  <c r="AN17348" i="13"/>
  <c r="AN17349" i="13"/>
  <c r="AN17350" i="13"/>
  <c r="AN17351" i="13"/>
  <c r="AN17352" i="13"/>
  <c r="AN17353" i="13"/>
  <c r="AN17354" i="13"/>
  <c r="AN17355" i="13"/>
  <c r="AN17356" i="13"/>
  <c r="AN17357" i="13"/>
  <c r="AN17358" i="13"/>
  <c r="AN17359" i="13"/>
  <c r="AN17360" i="13"/>
  <c r="AN17361" i="13"/>
  <c r="AN17362" i="13"/>
  <c r="AN17363" i="13"/>
  <c r="AN17364" i="13"/>
  <c r="AN17365" i="13"/>
  <c r="AN17366" i="13"/>
  <c r="AN17367" i="13"/>
  <c r="AN17368" i="13"/>
  <c r="AN17369" i="13"/>
  <c r="AN17370" i="13"/>
  <c r="AN17371" i="13"/>
  <c r="AN17372" i="13"/>
  <c r="AN17373" i="13"/>
  <c r="AN17374" i="13"/>
  <c r="AN17375" i="13"/>
  <c r="AN17376" i="13"/>
  <c r="AN17377" i="13"/>
  <c r="AN17378" i="13"/>
  <c r="AN17379" i="13"/>
  <c r="AN17380" i="13"/>
  <c r="AN17381" i="13"/>
  <c r="AN17382" i="13"/>
  <c r="AN17383" i="13"/>
  <c r="AN17384" i="13"/>
  <c r="AN17385" i="13"/>
  <c r="AN17386" i="13"/>
  <c r="AN17387" i="13"/>
  <c r="AN17388" i="13"/>
  <c r="AN17389" i="13"/>
  <c r="AN17390" i="13"/>
  <c r="AN17391" i="13"/>
  <c r="AN17392" i="13"/>
  <c r="AN17393" i="13"/>
  <c r="AN17394" i="13"/>
  <c r="AN17395" i="13"/>
  <c r="AN17396" i="13"/>
  <c r="AN17397" i="13"/>
  <c r="AN17398" i="13"/>
  <c r="AN17399" i="13"/>
  <c r="AN17400" i="13"/>
  <c r="AN17401" i="13"/>
  <c r="AN17402" i="13"/>
  <c r="AN17403" i="13"/>
  <c r="AN17404" i="13"/>
  <c r="AN17405" i="13"/>
  <c r="AN17406" i="13"/>
  <c r="AN17407" i="13"/>
  <c r="AN17408" i="13"/>
  <c r="AN17409" i="13"/>
  <c r="AN17410" i="13"/>
  <c r="AN17411" i="13"/>
  <c r="AN17412" i="13"/>
  <c r="AN17413" i="13"/>
  <c r="AN17414" i="13"/>
  <c r="AN17415" i="13"/>
  <c r="AN17416" i="13"/>
  <c r="AN17417" i="13"/>
  <c r="AN17418" i="13"/>
  <c r="AN17419" i="13"/>
  <c r="AN17420" i="13"/>
  <c r="AN17421" i="13"/>
  <c r="AN17422" i="13"/>
  <c r="AN17423" i="13"/>
  <c r="AN17424" i="13"/>
  <c r="AN17425" i="13"/>
  <c r="AN17426" i="13"/>
  <c r="AN17427" i="13"/>
  <c r="AN17428" i="13"/>
  <c r="AN17429" i="13"/>
  <c r="AN17430" i="13"/>
  <c r="AN17431" i="13"/>
  <c r="AN17432" i="13"/>
  <c r="AN17433" i="13"/>
  <c r="AN17434" i="13"/>
  <c r="AN17435" i="13"/>
  <c r="AN17436" i="13"/>
  <c r="AN17437" i="13"/>
  <c r="AN17438" i="13"/>
  <c r="AN17439" i="13"/>
  <c r="AN17440" i="13"/>
  <c r="AN17441" i="13"/>
  <c r="AN17442" i="13"/>
  <c r="AN17443" i="13"/>
  <c r="AN17444" i="13"/>
  <c r="AN17445" i="13"/>
  <c r="AN17446" i="13"/>
  <c r="AN17447" i="13"/>
  <c r="AN17448" i="13"/>
  <c r="AN17449" i="13"/>
  <c r="AN17450" i="13"/>
  <c r="AN17451" i="13"/>
  <c r="AN17452" i="13"/>
  <c r="AN17453" i="13"/>
  <c r="AN17454" i="13"/>
  <c r="AN17455" i="13"/>
  <c r="AN17456" i="13"/>
  <c r="AN17457" i="13"/>
  <c r="AN17458" i="13"/>
  <c r="AN17459" i="13"/>
  <c r="AN17460" i="13"/>
  <c r="AN17461" i="13"/>
  <c r="AN17462" i="13"/>
  <c r="AN17463" i="13"/>
  <c r="AN17464" i="13"/>
  <c r="AN17465" i="13"/>
  <c r="AN17466" i="13"/>
  <c r="AN17467" i="13"/>
  <c r="AN17468" i="13"/>
  <c r="AN17469" i="13"/>
  <c r="AN17470" i="13"/>
  <c r="AN17471" i="13"/>
  <c r="AN17472" i="13"/>
  <c r="AN17473" i="13"/>
  <c r="AN17474" i="13"/>
  <c r="AN17475" i="13"/>
  <c r="AN17476" i="13"/>
  <c r="AN17477" i="13"/>
  <c r="AN17478" i="13"/>
  <c r="AN17479" i="13"/>
  <c r="AN17480" i="13"/>
  <c r="AN17481" i="13"/>
  <c r="AN17482" i="13"/>
  <c r="AN17483" i="13"/>
  <c r="AN17484" i="13"/>
  <c r="AN17485" i="13"/>
  <c r="AN17486" i="13"/>
  <c r="AN17487" i="13"/>
  <c r="AN17488" i="13"/>
  <c r="AN17489" i="13"/>
  <c r="AN17490" i="13"/>
  <c r="AN17491" i="13"/>
  <c r="AN17492" i="13"/>
  <c r="AN17493" i="13"/>
  <c r="AN17494" i="13"/>
  <c r="AN17495" i="13"/>
  <c r="AN17496" i="13"/>
  <c r="AN17497" i="13"/>
  <c r="AN17498" i="13"/>
  <c r="AN17499" i="13"/>
  <c r="AN17500" i="13"/>
  <c r="AN17501" i="13"/>
  <c r="AN17502" i="13"/>
  <c r="AN17503" i="13"/>
  <c r="AN17504" i="13"/>
  <c r="AN17505" i="13"/>
  <c r="AN17506" i="13"/>
  <c r="AN17507" i="13"/>
  <c r="AN17508" i="13"/>
  <c r="AN17509" i="13"/>
  <c r="AN17510" i="13"/>
  <c r="AN17511" i="13"/>
  <c r="AN17512" i="13"/>
  <c r="AN17513" i="13"/>
  <c r="AN17514" i="13"/>
  <c r="AN17515" i="13"/>
  <c r="AN17516" i="13"/>
  <c r="AN17517" i="13"/>
  <c r="AN17518" i="13"/>
  <c r="AN17519" i="13"/>
  <c r="AN17520" i="13"/>
  <c r="AN17521" i="13"/>
  <c r="AN17522" i="13"/>
  <c r="AN17523" i="13"/>
  <c r="AN17524" i="13"/>
  <c r="AN17525" i="13"/>
  <c r="AN17526" i="13"/>
  <c r="AN17527" i="13"/>
  <c r="AN17528" i="13"/>
  <c r="AN17529" i="13"/>
  <c r="AN17530" i="13"/>
  <c r="AN17531" i="13"/>
  <c r="AN17532" i="13"/>
  <c r="AN17533" i="13"/>
  <c r="AN17534" i="13"/>
  <c r="AN17535" i="13"/>
  <c r="AN17536" i="13"/>
  <c r="AN17537" i="13"/>
  <c r="AN17538" i="13"/>
  <c r="AN17539" i="13"/>
  <c r="AN17540" i="13"/>
  <c r="AN17541" i="13"/>
  <c r="AN17542" i="13"/>
  <c r="AN17543" i="13"/>
  <c r="AN17544" i="13"/>
  <c r="AN17545" i="13"/>
  <c r="AN17546" i="13"/>
  <c r="AN17547" i="13"/>
  <c r="AN17548" i="13"/>
  <c r="AN17549" i="13"/>
  <c r="AN17550" i="13"/>
  <c r="AN17551" i="13"/>
  <c r="AN17552" i="13"/>
  <c r="AN17553" i="13"/>
  <c r="AN17554" i="13"/>
  <c r="AN17555" i="13"/>
  <c r="AN17556" i="13"/>
  <c r="AN17557" i="13"/>
  <c r="AN17558" i="13"/>
  <c r="AN17559" i="13"/>
  <c r="AN17560" i="13"/>
  <c r="AN17561" i="13"/>
  <c r="AN17562" i="13"/>
  <c r="AN17563" i="13"/>
  <c r="AN17564" i="13"/>
  <c r="AN17565" i="13"/>
  <c r="AN17566" i="13"/>
  <c r="AN17567" i="13"/>
  <c r="AN17568" i="13"/>
  <c r="AN17569" i="13"/>
  <c r="AN17570" i="13"/>
  <c r="AN17571" i="13"/>
  <c r="AN17572" i="13"/>
  <c r="AN17573" i="13"/>
  <c r="AN17574" i="13"/>
  <c r="AN17575" i="13"/>
  <c r="AN17576" i="13"/>
  <c r="AN17577" i="13"/>
  <c r="AN17578" i="13"/>
  <c r="AN17579" i="13"/>
  <c r="AN17580" i="13"/>
  <c r="AN17581" i="13"/>
  <c r="AN17582" i="13"/>
  <c r="AN17583" i="13"/>
  <c r="AN17584" i="13"/>
  <c r="AN17585" i="13"/>
  <c r="AN17586" i="13"/>
  <c r="AN17587" i="13"/>
  <c r="AN17588" i="13"/>
  <c r="AN17589" i="13"/>
  <c r="AN17590" i="13"/>
  <c r="AN17591" i="13"/>
  <c r="AN17592" i="13"/>
  <c r="AN17593" i="13"/>
  <c r="AN17594" i="13"/>
  <c r="AN17595" i="13"/>
  <c r="AN17596" i="13"/>
  <c r="AN17597" i="13"/>
  <c r="AN17598" i="13"/>
  <c r="AN17599" i="13"/>
  <c r="AN17600" i="13"/>
  <c r="AN17601" i="13"/>
  <c r="AN17602" i="13"/>
  <c r="AN17603" i="13"/>
  <c r="AN17604" i="13"/>
  <c r="AN17605" i="13"/>
  <c r="AN17606" i="13"/>
  <c r="AN17607" i="13"/>
  <c r="AN17608" i="13"/>
  <c r="AN17609" i="13"/>
  <c r="AN17610" i="13"/>
  <c r="AN17611" i="13"/>
  <c r="AN17612" i="13"/>
  <c r="AN17613" i="13"/>
  <c r="AN17614" i="13"/>
  <c r="AN17615" i="13"/>
  <c r="AN17616" i="13"/>
  <c r="AN17617" i="13"/>
  <c r="AN17618" i="13"/>
  <c r="AN17619" i="13"/>
  <c r="AN17620" i="13"/>
  <c r="AN17621" i="13"/>
  <c r="AN17622" i="13"/>
  <c r="AN17623" i="13"/>
  <c r="AN17624" i="13"/>
  <c r="AN17625" i="13"/>
  <c r="AN17626" i="13"/>
  <c r="AN17627" i="13"/>
  <c r="AN17628" i="13"/>
  <c r="AN17629" i="13"/>
  <c r="AN17630" i="13"/>
  <c r="AN17631" i="13"/>
  <c r="AN17632" i="13"/>
  <c r="AN17633" i="13"/>
  <c r="AN17634" i="13"/>
  <c r="AN17635" i="13"/>
  <c r="AN17636" i="13"/>
  <c r="AN17637" i="13"/>
  <c r="AN17638" i="13"/>
  <c r="AN17639" i="13"/>
  <c r="AN17640" i="13"/>
  <c r="AN17641" i="13"/>
  <c r="AN17642" i="13"/>
  <c r="AN17643" i="13"/>
  <c r="AN17644" i="13"/>
  <c r="AN17645" i="13"/>
  <c r="AN17646" i="13"/>
  <c r="AN17647" i="13"/>
  <c r="AN17648" i="13"/>
  <c r="AN17649" i="13"/>
  <c r="AN17650" i="13"/>
  <c r="AN17651" i="13"/>
  <c r="AN17652" i="13"/>
  <c r="AN17653" i="13"/>
  <c r="AN17654" i="13"/>
  <c r="AN17655" i="13"/>
  <c r="AN17656" i="13"/>
  <c r="AN17657" i="13"/>
  <c r="AN17658" i="13"/>
  <c r="AN17659" i="13"/>
  <c r="AN17660" i="13"/>
  <c r="AN17661" i="13"/>
  <c r="AN17662" i="13"/>
  <c r="AN17663" i="13"/>
  <c r="AN17664" i="13"/>
  <c r="AN17665" i="13"/>
  <c r="AN17666" i="13"/>
  <c r="AN17667" i="13"/>
  <c r="AN17668" i="13"/>
  <c r="AN17669" i="13"/>
  <c r="AN17670" i="13"/>
  <c r="AN17671" i="13"/>
  <c r="AN17672" i="13"/>
  <c r="AN17673" i="13"/>
  <c r="AN17674" i="13"/>
  <c r="AN17675" i="13"/>
  <c r="AN17676" i="13"/>
  <c r="AN17677" i="13"/>
  <c r="AN17678" i="13"/>
  <c r="AN17679" i="13"/>
  <c r="AN17680" i="13"/>
  <c r="AN17681" i="13"/>
  <c r="AN17682" i="13"/>
  <c r="AN17683" i="13"/>
  <c r="AN17684" i="13"/>
  <c r="AN17685" i="13"/>
  <c r="AN17686" i="13"/>
  <c r="AN17687" i="13"/>
  <c r="AN17688" i="13"/>
  <c r="AN17689" i="13"/>
  <c r="AN17690" i="13"/>
  <c r="AN17691" i="13"/>
  <c r="AN17692" i="13"/>
  <c r="AN17693" i="13"/>
  <c r="AN17694" i="13"/>
  <c r="AN17695" i="13"/>
  <c r="AN17696" i="13"/>
  <c r="AN17697" i="13"/>
  <c r="AN17698" i="13"/>
  <c r="AN17699" i="13"/>
  <c r="AN17700" i="13"/>
  <c r="AN17701" i="13"/>
  <c r="AN17702" i="13"/>
  <c r="AN17703" i="13"/>
  <c r="AN17704" i="13"/>
  <c r="AN17705" i="13"/>
  <c r="AN17706" i="13"/>
  <c r="AN17707" i="13"/>
  <c r="AN17708" i="13"/>
  <c r="AN17709" i="13"/>
  <c r="AN17710" i="13"/>
  <c r="AN17711" i="13"/>
  <c r="AN17712" i="13"/>
  <c r="AN17713" i="13"/>
  <c r="AN17714" i="13"/>
  <c r="AN17715" i="13"/>
  <c r="AN17716" i="13"/>
  <c r="AN17717" i="13"/>
  <c r="AN17718" i="13"/>
  <c r="AN17719" i="13"/>
  <c r="AN17720" i="13"/>
  <c r="AN17721" i="13"/>
  <c r="AN17722" i="13"/>
  <c r="AN17723" i="13"/>
  <c r="AN17724" i="13"/>
  <c r="AN17725" i="13"/>
  <c r="AN17726" i="13"/>
  <c r="AN17727" i="13"/>
  <c r="AN17728" i="13"/>
  <c r="AN17729" i="13"/>
  <c r="AN17730" i="13"/>
  <c r="AN17731" i="13"/>
  <c r="AN17732" i="13"/>
  <c r="AN17733" i="13"/>
  <c r="AN17734" i="13"/>
  <c r="AN17735" i="13"/>
  <c r="AN17736" i="13"/>
  <c r="AN17737" i="13"/>
  <c r="AN17738" i="13"/>
  <c r="AN17739" i="13"/>
  <c r="AN17740" i="13"/>
  <c r="AN17741" i="13"/>
  <c r="AN17742" i="13"/>
  <c r="AN17743" i="13"/>
  <c r="AN17744" i="13"/>
  <c r="AN17745" i="13"/>
  <c r="AN17746" i="13"/>
  <c r="AN17747" i="13"/>
  <c r="AN17748" i="13"/>
  <c r="AN17749" i="13"/>
  <c r="AN17750" i="13"/>
  <c r="AN17751" i="13"/>
  <c r="AN17752" i="13"/>
  <c r="AN17753" i="13"/>
  <c r="AN17754" i="13"/>
  <c r="AN17755" i="13"/>
  <c r="AN17756" i="13"/>
  <c r="AN17757" i="13"/>
  <c r="AN17758" i="13"/>
  <c r="AN17759" i="13"/>
  <c r="AN17760" i="13"/>
  <c r="AN17761" i="13"/>
  <c r="AN17762" i="13"/>
  <c r="AN17763" i="13"/>
  <c r="AN17764" i="13"/>
  <c r="AN17765" i="13"/>
  <c r="AN17766" i="13"/>
  <c r="AN17767" i="13"/>
  <c r="AN17768" i="13"/>
  <c r="AN17769" i="13"/>
  <c r="AN17770" i="13"/>
  <c r="AN17771" i="13"/>
  <c r="AN17772" i="13"/>
  <c r="AN17773" i="13"/>
  <c r="AN17774" i="13"/>
  <c r="AN17775" i="13"/>
  <c r="AN17776" i="13"/>
  <c r="AN17777" i="13"/>
  <c r="AN17778" i="13"/>
  <c r="AN17779" i="13"/>
  <c r="AN17780" i="13"/>
  <c r="AN17781" i="13"/>
  <c r="AN17782" i="13"/>
  <c r="AN17783" i="13"/>
  <c r="AN17784" i="13"/>
  <c r="AN17785" i="13"/>
  <c r="AN17786" i="13"/>
  <c r="AN17787" i="13"/>
  <c r="AN17788" i="13"/>
  <c r="AN17789" i="13"/>
  <c r="AN17790" i="13"/>
  <c r="AN17791" i="13"/>
  <c r="AN17792" i="13"/>
  <c r="AN17793" i="13"/>
  <c r="AN17794" i="13"/>
  <c r="AN17795" i="13"/>
  <c r="AN17796" i="13"/>
  <c r="AN17797" i="13"/>
  <c r="AN17798" i="13"/>
  <c r="AN17799" i="13"/>
  <c r="AN17800" i="13"/>
  <c r="AN17801" i="13"/>
  <c r="AN17802" i="13"/>
  <c r="AN17803" i="13"/>
  <c r="AN17804" i="13"/>
  <c r="AN17805" i="13"/>
  <c r="AN17806" i="13"/>
  <c r="AN17807" i="13"/>
  <c r="AN17808" i="13"/>
  <c r="AN17809" i="13"/>
  <c r="AN17810" i="13"/>
  <c r="AN17811" i="13"/>
  <c r="AN17812" i="13"/>
  <c r="AN17813" i="13"/>
  <c r="AN17814" i="13"/>
  <c r="AN17815" i="13"/>
  <c r="AN17816" i="13"/>
  <c r="AN17817" i="13"/>
  <c r="AN17818" i="13"/>
  <c r="AN17819" i="13"/>
  <c r="AN17820" i="13"/>
  <c r="AN17821" i="13"/>
  <c r="AN17822" i="13"/>
  <c r="AN17823" i="13"/>
  <c r="AN17824" i="13"/>
  <c r="AN17825" i="13"/>
  <c r="AN17826" i="13"/>
  <c r="AN17827" i="13"/>
  <c r="AN17828" i="13"/>
  <c r="AN17829" i="13"/>
  <c r="AN17830" i="13"/>
  <c r="AN17831" i="13"/>
  <c r="AN17832" i="13"/>
  <c r="AN17833" i="13"/>
  <c r="AN17834" i="13"/>
  <c r="AN17835" i="13"/>
  <c r="AN17836" i="13"/>
  <c r="AN17837" i="13"/>
  <c r="AN17838" i="13"/>
  <c r="AN17839" i="13"/>
  <c r="AN17840" i="13"/>
  <c r="AN17841" i="13"/>
  <c r="AN17842" i="13"/>
  <c r="AN17843" i="13"/>
  <c r="AN17844" i="13"/>
  <c r="AN17845" i="13"/>
  <c r="AN17846" i="13"/>
  <c r="AN17847" i="13"/>
  <c r="AN17848" i="13"/>
  <c r="AN17849" i="13"/>
  <c r="AN17850" i="13"/>
  <c r="AN17851" i="13"/>
  <c r="AN17852" i="13"/>
  <c r="AN17853" i="13"/>
  <c r="AN17854" i="13"/>
  <c r="AN17855" i="13"/>
  <c r="AN17856" i="13"/>
  <c r="AN17857" i="13"/>
  <c r="AN17858" i="13"/>
  <c r="AN17859" i="13"/>
  <c r="AN17860" i="13"/>
  <c r="AN17861" i="13"/>
  <c r="AN17862" i="13"/>
  <c r="AN17863" i="13"/>
  <c r="AN17864" i="13"/>
  <c r="AN17865" i="13"/>
  <c r="AN17866" i="13"/>
  <c r="AN17867" i="13"/>
  <c r="AN17868" i="13"/>
  <c r="AN17869" i="13"/>
  <c r="AN17870" i="13"/>
  <c r="AN17871" i="13"/>
  <c r="AN17872" i="13"/>
  <c r="AN17873" i="13"/>
  <c r="AN17874" i="13"/>
  <c r="AN17875" i="13"/>
  <c r="AN17876" i="13"/>
  <c r="AN17877" i="13"/>
  <c r="AN17878" i="13"/>
  <c r="AN17879" i="13"/>
  <c r="AN17880" i="13"/>
  <c r="AN17881" i="13"/>
  <c r="AN17882" i="13"/>
  <c r="AN17883" i="13"/>
  <c r="AN17884" i="13"/>
  <c r="AN17885" i="13"/>
  <c r="AN17886" i="13"/>
  <c r="AN17887" i="13"/>
  <c r="AN17888" i="13"/>
  <c r="AN17889" i="13"/>
  <c r="AN17890" i="13"/>
  <c r="AN17891" i="13"/>
  <c r="AN17892" i="13"/>
  <c r="AN17893" i="13"/>
  <c r="AN17894" i="13"/>
  <c r="AN17895" i="13"/>
  <c r="AN17896" i="13"/>
  <c r="AN17897" i="13"/>
  <c r="AN17898" i="13"/>
  <c r="AN17899" i="13"/>
  <c r="AN17900" i="13"/>
  <c r="AN17901" i="13"/>
  <c r="AN17902" i="13"/>
  <c r="AN17903" i="13"/>
  <c r="AN17904" i="13"/>
  <c r="AN17905" i="13"/>
  <c r="AN17906" i="13"/>
  <c r="AN17907" i="13"/>
  <c r="AN17908" i="13"/>
  <c r="AN17909" i="13"/>
  <c r="AN17910" i="13"/>
  <c r="AN17911" i="13"/>
  <c r="AN17912" i="13"/>
  <c r="AN17913" i="13"/>
  <c r="AN17914" i="13"/>
  <c r="AN17915" i="13"/>
  <c r="AN17916" i="13"/>
  <c r="AN17917" i="13"/>
  <c r="AN17918" i="13"/>
  <c r="AN17919" i="13"/>
  <c r="AN17920" i="13"/>
  <c r="AN17921" i="13"/>
  <c r="AN17922" i="13"/>
  <c r="AN17923" i="13"/>
  <c r="AN17924" i="13"/>
  <c r="AN17925" i="13"/>
  <c r="AN17926" i="13"/>
  <c r="AN17927" i="13"/>
  <c r="AN17928" i="13"/>
  <c r="AN17929" i="13"/>
  <c r="AN17930" i="13"/>
  <c r="AN17931" i="13"/>
  <c r="AN17932" i="13"/>
  <c r="AN17933" i="13"/>
  <c r="AN17934" i="13"/>
  <c r="AN17935" i="13"/>
  <c r="AN17936" i="13"/>
  <c r="AN17937" i="13"/>
  <c r="AN17938" i="13"/>
  <c r="AN17939" i="13"/>
  <c r="AN17940" i="13"/>
  <c r="AN17941" i="13"/>
  <c r="AN17942" i="13"/>
  <c r="AN17943" i="13"/>
  <c r="AN17944" i="13"/>
  <c r="AN17945" i="13"/>
  <c r="AN17946" i="13"/>
  <c r="AN17947" i="13"/>
  <c r="AN17948" i="13"/>
  <c r="AN17949" i="13"/>
  <c r="AN17950" i="13"/>
  <c r="AN17951" i="13"/>
  <c r="AN17952" i="13"/>
  <c r="AN17953" i="13"/>
  <c r="AN17954" i="13"/>
  <c r="AN17955" i="13"/>
  <c r="AN17956" i="13"/>
  <c r="AN17957" i="13"/>
  <c r="AN17958" i="13"/>
  <c r="AN17959" i="13"/>
  <c r="AN17960" i="13"/>
  <c r="AN17961" i="13"/>
  <c r="AN17962" i="13"/>
  <c r="AN17963" i="13"/>
  <c r="AN17964" i="13"/>
  <c r="AN17965" i="13"/>
  <c r="AN17966" i="13"/>
  <c r="AN17967" i="13"/>
  <c r="AN17968" i="13"/>
  <c r="AN17969" i="13"/>
  <c r="AN17970" i="13"/>
  <c r="AN17971" i="13"/>
  <c r="AN17972" i="13"/>
  <c r="AN17973" i="13"/>
  <c r="AN17974" i="13"/>
  <c r="AN17975" i="13"/>
  <c r="AN17976" i="13"/>
  <c r="AN17977" i="13"/>
  <c r="AN17978" i="13"/>
  <c r="AN17979" i="13"/>
  <c r="AN17980" i="13"/>
  <c r="AN17981" i="13"/>
  <c r="AN17982" i="13"/>
  <c r="AN17983" i="13"/>
  <c r="AN17984" i="13"/>
  <c r="AN17985" i="13"/>
  <c r="AN17986" i="13"/>
  <c r="AN17987" i="13"/>
  <c r="AN17988" i="13"/>
  <c r="AN17989" i="13"/>
  <c r="AN17990" i="13"/>
  <c r="AN17991" i="13"/>
  <c r="AN17992" i="13"/>
  <c r="AN17993" i="13"/>
  <c r="AN17994" i="13"/>
  <c r="AN17995" i="13"/>
  <c r="AN17996" i="13"/>
  <c r="AN17997" i="13"/>
  <c r="AN17998" i="13"/>
  <c r="AN17999" i="13"/>
  <c r="AN18000" i="13"/>
  <c r="AN18001" i="13"/>
  <c r="AN18002" i="13"/>
  <c r="AN18003" i="13"/>
  <c r="AN18004" i="13"/>
  <c r="AN18005" i="13"/>
  <c r="AN18006" i="13"/>
  <c r="AN18007" i="13"/>
  <c r="AN18008" i="13"/>
  <c r="AN18009" i="13"/>
  <c r="AN18010" i="13"/>
  <c r="AN18011" i="13"/>
  <c r="AN18012" i="13"/>
  <c r="AN18013" i="13"/>
  <c r="AN18014" i="13"/>
  <c r="AN18015" i="13"/>
  <c r="AN18016" i="13"/>
  <c r="AN18017" i="13"/>
  <c r="AN18018" i="13"/>
  <c r="AN18019" i="13"/>
  <c r="AN18020" i="13"/>
  <c r="AN18021" i="13"/>
  <c r="AN18022" i="13"/>
  <c r="AN18023" i="13"/>
  <c r="AN18024" i="13"/>
  <c r="AN18025" i="13"/>
  <c r="AN18026" i="13"/>
  <c r="AN18027" i="13"/>
  <c r="AN18028" i="13"/>
  <c r="AN18029" i="13"/>
  <c r="AN18030" i="13"/>
  <c r="AN18031" i="13"/>
  <c r="AN18032" i="13"/>
  <c r="AN18033" i="13"/>
  <c r="AN18034" i="13"/>
  <c r="AN18035" i="13"/>
  <c r="AN18036" i="13"/>
  <c r="AN18037" i="13"/>
  <c r="AN18038" i="13"/>
  <c r="AN18039" i="13"/>
  <c r="AN18040" i="13"/>
  <c r="AN18041" i="13"/>
  <c r="AN18042" i="13"/>
  <c r="AN18043" i="13"/>
  <c r="AN18044" i="13"/>
  <c r="AN18045" i="13"/>
  <c r="AN18046" i="13"/>
  <c r="AN18047" i="13"/>
  <c r="AN18048" i="13"/>
  <c r="AN18049" i="13"/>
  <c r="AN18050" i="13"/>
  <c r="AN18051" i="13"/>
  <c r="AN18052" i="13"/>
  <c r="AN18053" i="13"/>
  <c r="AN18054" i="13"/>
  <c r="AN18055" i="13"/>
  <c r="AN18056" i="13"/>
  <c r="AN18057" i="13"/>
  <c r="AN18058" i="13"/>
  <c r="AN18059" i="13"/>
  <c r="AN18060" i="13"/>
  <c r="AN18061" i="13"/>
  <c r="AN18062" i="13"/>
  <c r="AN18063" i="13"/>
  <c r="AN18064" i="13"/>
  <c r="AN18065" i="13"/>
  <c r="AN18066" i="13"/>
  <c r="AN18067" i="13"/>
  <c r="AN18068" i="13"/>
  <c r="AN18069" i="13"/>
  <c r="AN18070" i="13"/>
  <c r="AN18071" i="13"/>
  <c r="AN18072" i="13"/>
  <c r="AN18073" i="13"/>
  <c r="AN18074" i="13"/>
  <c r="AN18075" i="13"/>
  <c r="AN18076" i="13"/>
  <c r="AN18077" i="13"/>
  <c r="AN18078" i="13"/>
  <c r="AN18079" i="13"/>
  <c r="AN18080" i="13"/>
  <c r="AN18081" i="13"/>
  <c r="AN18082" i="13"/>
  <c r="AN18083" i="13"/>
  <c r="AN18084" i="13"/>
  <c r="AN18085" i="13"/>
  <c r="AN18086" i="13"/>
  <c r="AN18087" i="13"/>
  <c r="AN18088" i="13"/>
  <c r="AN18089" i="13"/>
  <c r="AN18090" i="13"/>
  <c r="AN18091" i="13"/>
  <c r="AN18092" i="13"/>
  <c r="AN18093" i="13"/>
  <c r="AN18094" i="13"/>
  <c r="AN18095" i="13"/>
  <c r="AN18096" i="13"/>
  <c r="AN18097" i="13"/>
  <c r="AN18098" i="13"/>
  <c r="AN18099" i="13"/>
  <c r="AN18100" i="13"/>
  <c r="AN18101" i="13"/>
  <c r="AN18102" i="13"/>
  <c r="AN18103" i="13"/>
  <c r="AN18104" i="13"/>
  <c r="AN18105" i="13"/>
  <c r="AN18106" i="13"/>
  <c r="AN18107" i="13"/>
  <c r="AN18108" i="13"/>
  <c r="AN18109" i="13"/>
  <c r="AN18110" i="13"/>
  <c r="AN18111" i="13"/>
  <c r="AN18112" i="13"/>
  <c r="AN18113" i="13"/>
  <c r="AN18114" i="13"/>
  <c r="AN18115" i="13"/>
  <c r="AN18116" i="13"/>
  <c r="AN18117" i="13"/>
  <c r="AN18118" i="13"/>
  <c r="AN18119" i="13"/>
  <c r="AN18120" i="13"/>
  <c r="AN18121" i="13"/>
  <c r="AN18122" i="13"/>
  <c r="AN18123" i="13"/>
  <c r="AN18124" i="13"/>
  <c r="AN18125" i="13"/>
  <c r="AN18126" i="13"/>
  <c r="AN18127" i="13"/>
  <c r="AN18128" i="13"/>
  <c r="AN18129" i="13"/>
  <c r="AN18130" i="13"/>
  <c r="AN18131" i="13"/>
  <c r="AN18132" i="13"/>
  <c r="AN18133" i="13"/>
  <c r="AN18134" i="13"/>
  <c r="AN18135" i="13"/>
  <c r="AN18136" i="13"/>
  <c r="AN18137" i="13"/>
  <c r="AN18138" i="13"/>
  <c r="AN18139" i="13"/>
  <c r="AN18140" i="13"/>
  <c r="AN18141" i="13"/>
  <c r="AN18142" i="13"/>
  <c r="AN18143" i="13"/>
  <c r="AN18144" i="13"/>
  <c r="AN18145" i="13"/>
  <c r="AN18146" i="13"/>
  <c r="AN18147" i="13"/>
  <c r="AN18148" i="13"/>
  <c r="AN18149" i="13"/>
  <c r="AN18150" i="13"/>
  <c r="AN18151" i="13"/>
  <c r="AN18152" i="13"/>
  <c r="AN18153" i="13"/>
  <c r="AN18154" i="13"/>
  <c r="AN18155" i="13"/>
  <c r="AN18156" i="13"/>
  <c r="AN18157" i="13"/>
  <c r="AN18158" i="13"/>
  <c r="AN18159" i="13"/>
  <c r="AN18160" i="13"/>
  <c r="AN18161" i="13"/>
  <c r="AN18162" i="13"/>
  <c r="AN18163" i="13"/>
  <c r="AN18164" i="13"/>
  <c r="AN18165" i="13"/>
  <c r="AN18166" i="13"/>
  <c r="AN18167" i="13"/>
  <c r="AN18168" i="13"/>
  <c r="AN18169" i="13"/>
  <c r="AN18170" i="13"/>
  <c r="AN18171" i="13"/>
  <c r="AN18172" i="13"/>
  <c r="AN18173" i="13"/>
  <c r="AN18174" i="13"/>
  <c r="AN18175" i="13"/>
  <c r="AN18176" i="13"/>
  <c r="AN18177" i="13"/>
  <c r="AN18178" i="13"/>
  <c r="AN18179" i="13"/>
  <c r="AN18180" i="13"/>
  <c r="AN18181" i="13"/>
  <c r="AN18182" i="13"/>
  <c r="AN18183" i="13"/>
  <c r="AN18184" i="13"/>
  <c r="AN18185" i="13"/>
  <c r="AN18186" i="13"/>
  <c r="AN18187" i="13"/>
  <c r="AN18188" i="13"/>
  <c r="AN18189" i="13"/>
  <c r="AN18190" i="13"/>
  <c r="AN18191" i="13"/>
  <c r="AN18192" i="13"/>
  <c r="AN18193" i="13"/>
  <c r="AN18194" i="13"/>
  <c r="AN18195" i="13"/>
  <c r="AN18196" i="13"/>
  <c r="AN18197" i="13"/>
  <c r="AN18198" i="13"/>
  <c r="AN18199" i="13"/>
  <c r="AN18200" i="13"/>
  <c r="AN18201" i="13"/>
  <c r="AN18202" i="13"/>
  <c r="AN18203" i="13"/>
  <c r="AN18204" i="13"/>
  <c r="AN18205" i="13"/>
  <c r="AN18206" i="13"/>
  <c r="AN18207" i="13"/>
  <c r="AN18208" i="13"/>
  <c r="AN18209" i="13"/>
  <c r="AN18210" i="13"/>
  <c r="AN18211" i="13"/>
  <c r="AN18212" i="13"/>
  <c r="AN18213" i="13"/>
  <c r="AN18214" i="13"/>
  <c r="AN18215" i="13"/>
  <c r="AN18216" i="13"/>
  <c r="AN18217" i="13"/>
  <c r="AN18218" i="13"/>
  <c r="AN18219" i="13"/>
  <c r="AN18220" i="13"/>
  <c r="AN18221" i="13"/>
  <c r="AN18222" i="13"/>
  <c r="AN18223" i="13"/>
  <c r="AN18224" i="13"/>
  <c r="AN18225" i="13"/>
  <c r="AN18226" i="13"/>
  <c r="AN18227" i="13"/>
  <c r="AN18228" i="13"/>
  <c r="AN18229" i="13"/>
  <c r="AN18230" i="13"/>
  <c r="AN18231" i="13"/>
  <c r="AN18232" i="13"/>
  <c r="AN18233" i="13"/>
  <c r="AN18234" i="13"/>
  <c r="AN18235" i="13"/>
  <c r="AN18236" i="13"/>
  <c r="AN18237" i="13"/>
  <c r="AN18238" i="13"/>
  <c r="AN18239" i="13"/>
  <c r="AN18240" i="13"/>
  <c r="AN18241" i="13"/>
  <c r="AN18242" i="13"/>
  <c r="AN18243" i="13"/>
  <c r="AN18244" i="13"/>
  <c r="AN18245" i="13"/>
  <c r="AN18246" i="13"/>
  <c r="AN18247" i="13"/>
  <c r="AN18248" i="13"/>
  <c r="AN18249" i="13"/>
  <c r="AN18250" i="13"/>
  <c r="AN18251" i="13"/>
  <c r="AN18252" i="13"/>
  <c r="AN18253" i="13"/>
  <c r="AN18254" i="13"/>
  <c r="AN18255" i="13"/>
  <c r="AN18256" i="13"/>
  <c r="AN18257" i="13"/>
  <c r="AN18258" i="13"/>
  <c r="AN18259" i="13"/>
  <c r="AN18260" i="13"/>
  <c r="AN18261" i="13"/>
  <c r="AN18262" i="13"/>
  <c r="AN18263" i="13"/>
  <c r="AN18264" i="13"/>
  <c r="AN18265" i="13"/>
  <c r="AN18266" i="13"/>
  <c r="AN18267" i="13"/>
  <c r="AN18268" i="13"/>
  <c r="AN18269" i="13"/>
  <c r="AN18270" i="13"/>
  <c r="AN18271" i="13"/>
  <c r="AN18272" i="13"/>
  <c r="AN18273" i="13"/>
  <c r="AN18274" i="13"/>
  <c r="AN18275" i="13"/>
  <c r="AN18276" i="13"/>
  <c r="AN18277" i="13"/>
  <c r="AN18278" i="13"/>
  <c r="AN18279" i="13"/>
  <c r="AN18280" i="13"/>
  <c r="AN18281" i="13"/>
  <c r="AN18282" i="13"/>
  <c r="AN18283" i="13"/>
  <c r="AN18284" i="13"/>
  <c r="AN18285" i="13"/>
  <c r="AN18286" i="13"/>
  <c r="AN18287" i="13"/>
  <c r="AN18288" i="13"/>
  <c r="AN18289" i="13"/>
  <c r="AN18290" i="13"/>
  <c r="AN18291" i="13"/>
  <c r="AN18292" i="13"/>
  <c r="AN18293" i="13"/>
  <c r="AN18294" i="13"/>
  <c r="AN18295" i="13"/>
  <c r="AN18296" i="13"/>
  <c r="AN18297" i="13"/>
  <c r="AN18298" i="13"/>
  <c r="AN18299" i="13"/>
  <c r="AN18300" i="13"/>
  <c r="AN18301" i="13"/>
  <c r="AN18302" i="13"/>
  <c r="AN18303" i="13"/>
  <c r="AN18304" i="13"/>
  <c r="AN18305" i="13"/>
  <c r="AN18306" i="13"/>
  <c r="AN18307" i="13"/>
  <c r="AN18308" i="13"/>
  <c r="AN18309" i="13"/>
  <c r="AN18310" i="13"/>
  <c r="AN18311" i="13"/>
  <c r="AN18312" i="13"/>
  <c r="AN18313" i="13"/>
  <c r="AN18314" i="13"/>
  <c r="AN18315" i="13"/>
  <c r="AN18316" i="13"/>
  <c r="AN18317" i="13"/>
  <c r="AN18318" i="13"/>
  <c r="AN18319" i="13"/>
  <c r="AN18320" i="13"/>
  <c r="AN18321" i="13"/>
  <c r="AN18322" i="13"/>
  <c r="AN18323" i="13"/>
  <c r="AN18324" i="13"/>
  <c r="AN18325" i="13"/>
  <c r="AN18326" i="13"/>
  <c r="AN18327" i="13"/>
  <c r="AN18328" i="13"/>
  <c r="AN18329" i="13"/>
  <c r="AN18330" i="13"/>
  <c r="AN18331" i="13"/>
  <c r="AN18332" i="13"/>
  <c r="AN18333" i="13"/>
  <c r="AN18334" i="13"/>
  <c r="AN18335" i="13"/>
  <c r="AN18336" i="13"/>
  <c r="AN18337" i="13"/>
  <c r="AN18338" i="13"/>
  <c r="AN18339" i="13"/>
  <c r="AN18340" i="13"/>
  <c r="AN18341" i="13"/>
  <c r="AN18342" i="13"/>
  <c r="AN18343" i="13"/>
  <c r="AN18344" i="13"/>
  <c r="AN18345" i="13"/>
  <c r="AN18346" i="13"/>
  <c r="AN18347" i="13"/>
  <c r="AN18348" i="13"/>
  <c r="AN18349" i="13"/>
  <c r="AN18350" i="13"/>
  <c r="AN18351" i="13"/>
  <c r="AN18352" i="13"/>
  <c r="AN18353" i="13"/>
  <c r="AN18354" i="13"/>
  <c r="AN18355" i="13"/>
  <c r="AN18356" i="13"/>
  <c r="AN18357" i="13"/>
  <c r="AN18358" i="13"/>
  <c r="AN18359" i="13"/>
  <c r="AN18360" i="13"/>
  <c r="AN18361" i="13"/>
  <c r="AN18362" i="13"/>
  <c r="AN18363" i="13"/>
  <c r="AN18364" i="13"/>
  <c r="AN18365" i="13"/>
  <c r="AN18366" i="13"/>
  <c r="AN18367" i="13"/>
  <c r="AN18368" i="13"/>
  <c r="AN18369" i="13"/>
  <c r="AN18370" i="13"/>
  <c r="AN18371" i="13"/>
  <c r="AN18372" i="13"/>
  <c r="AN18373" i="13"/>
  <c r="AN18374" i="13"/>
  <c r="AN18375" i="13"/>
  <c r="AN18376" i="13"/>
  <c r="AN18377" i="13"/>
  <c r="AN18378" i="13"/>
  <c r="AN18379" i="13"/>
  <c r="AN18380" i="13"/>
  <c r="AN18381" i="13"/>
  <c r="AN18382" i="13"/>
  <c r="AN18383" i="13"/>
  <c r="AN18384" i="13"/>
  <c r="AN18385" i="13"/>
  <c r="AN18386" i="13"/>
  <c r="AN18387" i="13"/>
  <c r="AN18388" i="13"/>
  <c r="AN18389" i="13"/>
  <c r="AN18390" i="13"/>
  <c r="AN18391" i="13"/>
  <c r="AN18392" i="13"/>
  <c r="AN18393" i="13"/>
  <c r="AN18394" i="13"/>
  <c r="AN18395" i="13"/>
  <c r="AN18396" i="13"/>
  <c r="AN18397" i="13"/>
  <c r="AN18398" i="13"/>
  <c r="AN18399" i="13"/>
  <c r="AN18400" i="13"/>
  <c r="AN18401" i="13"/>
  <c r="AN18402" i="13"/>
  <c r="AN18403" i="13"/>
  <c r="AN18404" i="13"/>
  <c r="AN18405" i="13"/>
  <c r="AN18406" i="13"/>
  <c r="AN18407" i="13"/>
  <c r="AN18408" i="13"/>
  <c r="AN18409" i="13"/>
  <c r="AN18410" i="13"/>
  <c r="AN18411" i="13"/>
  <c r="AN18412" i="13"/>
  <c r="AN18413" i="13"/>
  <c r="AN18414" i="13"/>
  <c r="AN18415" i="13"/>
  <c r="AN18416" i="13"/>
  <c r="AN18417" i="13"/>
  <c r="AN18418" i="13"/>
  <c r="AN18419" i="13"/>
  <c r="AN18420" i="13"/>
  <c r="AN18421" i="13"/>
  <c r="AN18422" i="13"/>
  <c r="AN18423" i="13"/>
  <c r="AN18424" i="13"/>
  <c r="AN18425" i="13"/>
  <c r="AN18426" i="13"/>
  <c r="AN18427" i="13"/>
  <c r="AN18428" i="13"/>
  <c r="AN18429" i="13"/>
  <c r="AN18430" i="13"/>
  <c r="AN18431" i="13"/>
  <c r="AN18432" i="13"/>
  <c r="AN18433" i="13"/>
  <c r="AN18434" i="13"/>
  <c r="AN18435" i="13"/>
  <c r="AN18436" i="13"/>
  <c r="AN18437" i="13"/>
  <c r="AN18438" i="13"/>
  <c r="AN18439" i="13"/>
  <c r="AN18440" i="13"/>
  <c r="AN18441" i="13"/>
  <c r="AN18442" i="13"/>
  <c r="AN18443" i="13"/>
  <c r="AN18444" i="13"/>
  <c r="AN18445" i="13"/>
  <c r="AN18446" i="13"/>
  <c r="AN18447" i="13"/>
  <c r="AN18448" i="13"/>
  <c r="AN18449" i="13"/>
  <c r="AN18450" i="13"/>
  <c r="AN18451" i="13"/>
  <c r="AN18452" i="13"/>
  <c r="AN18453" i="13"/>
  <c r="AN18454" i="13"/>
  <c r="AN18455" i="13"/>
  <c r="AN18456" i="13"/>
  <c r="AN18457" i="13"/>
  <c r="AN18458" i="13"/>
  <c r="AN18459" i="13"/>
  <c r="AN18460" i="13"/>
  <c r="AN18461" i="13"/>
  <c r="AN18462" i="13"/>
  <c r="AN18463" i="13"/>
  <c r="AN18464" i="13"/>
  <c r="AN18465" i="13"/>
  <c r="AN18466" i="13"/>
  <c r="AN18467" i="13"/>
  <c r="AN18468" i="13"/>
  <c r="AN18469" i="13"/>
  <c r="AN18470" i="13"/>
  <c r="AN18471" i="13"/>
  <c r="AN18472" i="13"/>
  <c r="AN18473" i="13"/>
  <c r="AN18474" i="13"/>
  <c r="AN18475" i="13"/>
  <c r="AN18476" i="13"/>
  <c r="AN18477" i="13"/>
  <c r="AN18478" i="13"/>
  <c r="AN18479" i="13"/>
  <c r="AN18480" i="13"/>
  <c r="AN18481" i="13"/>
  <c r="AN18482" i="13"/>
  <c r="AN18483" i="13"/>
  <c r="AN18484" i="13"/>
  <c r="AN18485" i="13"/>
  <c r="AN18486" i="13"/>
  <c r="AN18487" i="13"/>
  <c r="AN18488" i="13"/>
  <c r="AN18489" i="13"/>
  <c r="AN18490" i="13"/>
  <c r="AN18491" i="13"/>
  <c r="AN18492" i="13"/>
  <c r="AN18493" i="13"/>
  <c r="AN18494" i="13"/>
  <c r="AN18495" i="13"/>
  <c r="AN18496" i="13"/>
  <c r="AN18497" i="13"/>
  <c r="AN18498" i="13"/>
  <c r="AN18499" i="13"/>
  <c r="AN18500" i="13"/>
  <c r="AN18501" i="13"/>
  <c r="AN18502" i="13"/>
  <c r="AN18503" i="13"/>
  <c r="AN18504" i="13"/>
  <c r="AN18505" i="13"/>
  <c r="AN18506" i="13"/>
  <c r="AN18507" i="13"/>
  <c r="AN18508" i="13"/>
  <c r="AN18509" i="13"/>
  <c r="AN18510" i="13"/>
  <c r="AN18511" i="13"/>
  <c r="AN18512" i="13"/>
  <c r="AN18513" i="13"/>
  <c r="AN18514" i="13"/>
  <c r="AN18515" i="13"/>
  <c r="AN18516" i="13"/>
  <c r="AN18517" i="13"/>
  <c r="AN18518" i="13"/>
  <c r="AN18519" i="13"/>
  <c r="AN18520" i="13"/>
  <c r="AN18521" i="13"/>
  <c r="AN18522" i="13"/>
  <c r="AN18523" i="13"/>
  <c r="AN18524" i="13"/>
  <c r="AN18525" i="13"/>
  <c r="AN18526" i="13"/>
  <c r="AN18527" i="13"/>
  <c r="AN18528" i="13"/>
  <c r="AN18529" i="13"/>
  <c r="AN18530" i="13"/>
  <c r="AN18531" i="13"/>
  <c r="AN18532" i="13"/>
  <c r="AN18533" i="13"/>
  <c r="AN18534" i="13"/>
  <c r="AN18535" i="13"/>
  <c r="AN18536" i="13"/>
  <c r="AN18537" i="13"/>
  <c r="AN18538" i="13"/>
  <c r="AN18539" i="13"/>
  <c r="AN18540" i="13"/>
  <c r="AN18541" i="13"/>
  <c r="AN18542" i="13"/>
  <c r="AN18543" i="13"/>
  <c r="AN18544" i="13"/>
  <c r="AN18545" i="13"/>
  <c r="AN18546" i="13"/>
  <c r="AN18547" i="13"/>
  <c r="AN18548" i="13"/>
  <c r="AN18549" i="13"/>
  <c r="AN18550" i="13"/>
  <c r="AN18551" i="13"/>
  <c r="AN18552" i="13"/>
  <c r="AN18553" i="13"/>
  <c r="AN18554" i="13"/>
  <c r="AN18555" i="13"/>
  <c r="AN18556" i="13"/>
  <c r="AN18557" i="13"/>
  <c r="AN18558" i="13"/>
  <c r="AN18559" i="13"/>
  <c r="AN18560" i="13"/>
  <c r="AN18561" i="13"/>
  <c r="AN18562" i="13"/>
  <c r="AN18563" i="13"/>
  <c r="AN18564" i="13"/>
  <c r="AN18565" i="13"/>
  <c r="AN18566" i="13"/>
  <c r="AN18567" i="13"/>
  <c r="AN18568" i="13"/>
  <c r="AN18569" i="13"/>
  <c r="AN18570" i="13"/>
  <c r="AN18571" i="13"/>
  <c r="AN18572" i="13"/>
  <c r="AN18573" i="13"/>
  <c r="AN18574" i="13"/>
  <c r="AN18575" i="13"/>
  <c r="AN18576" i="13"/>
  <c r="AN18577" i="13"/>
  <c r="AN18578" i="13"/>
  <c r="AN18579" i="13"/>
  <c r="AN18580" i="13"/>
  <c r="AN18581" i="13"/>
  <c r="AN18582" i="13"/>
  <c r="AN18583" i="13"/>
  <c r="AN18584" i="13"/>
  <c r="AN18585" i="13"/>
  <c r="AN18586" i="13"/>
  <c r="AN18587" i="13"/>
  <c r="AN18588" i="13"/>
  <c r="AN18589" i="13"/>
  <c r="AN18590" i="13"/>
  <c r="AN18591" i="13"/>
  <c r="AN18592" i="13"/>
  <c r="AN18593" i="13"/>
  <c r="AN18594" i="13"/>
  <c r="AN18595" i="13"/>
  <c r="AN18596" i="13"/>
  <c r="AN18597" i="13"/>
  <c r="AN18598" i="13"/>
  <c r="AN18599" i="13"/>
  <c r="AN18600" i="13"/>
  <c r="AN18601" i="13"/>
  <c r="AN18602" i="13"/>
  <c r="AN18603" i="13"/>
  <c r="AN18604" i="13"/>
  <c r="AN18605" i="13"/>
  <c r="AN18606" i="13"/>
  <c r="AN18607" i="13"/>
  <c r="AN18608" i="13"/>
  <c r="AN18609" i="13"/>
  <c r="AN18610" i="13"/>
  <c r="AN18611" i="13"/>
  <c r="AN18612" i="13"/>
  <c r="AN18613" i="13"/>
  <c r="AN18614" i="13"/>
  <c r="AN18615" i="13"/>
  <c r="AN18616" i="13"/>
  <c r="AN18617" i="13"/>
  <c r="AN18618" i="13"/>
  <c r="AN18619" i="13"/>
  <c r="AN18620" i="13"/>
  <c r="AN18621" i="13"/>
  <c r="AN18622" i="13"/>
  <c r="AN18623" i="13"/>
  <c r="AN18624" i="13"/>
  <c r="AN18625" i="13"/>
  <c r="AN18626" i="13"/>
  <c r="AN18627" i="13"/>
  <c r="AN18628" i="13"/>
  <c r="AN18629" i="13"/>
  <c r="AN18630" i="13"/>
  <c r="AN18631" i="13"/>
  <c r="AN18632" i="13"/>
  <c r="AN18633" i="13"/>
  <c r="AN18634" i="13"/>
  <c r="AN18635" i="13"/>
  <c r="AN18636" i="13"/>
  <c r="AN18637" i="13"/>
  <c r="AN18638" i="13"/>
  <c r="AN18639" i="13"/>
  <c r="AN18640" i="13"/>
  <c r="AN18641" i="13"/>
  <c r="AN18642" i="13"/>
  <c r="AN18643" i="13"/>
  <c r="AN18644" i="13"/>
  <c r="AN18645" i="13"/>
  <c r="AN18646" i="13"/>
  <c r="AN18647" i="13"/>
  <c r="AN18648" i="13"/>
  <c r="AN18649" i="13"/>
  <c r="AN18650" i="13"/>
  <c r="AN18651" i="13"/>
  <c r="AN18652" i="13"/>
  <c r="AN18653" i="13"/>
  <c r="AN18654" i="13"/>
  <c r="AN18655" i="13"/>
  <c r="AN18656" i="13"/>
  <c r="AN18657" i="13"/>
  <c r="AN18658" i="13"/>
  <c r="AN18659" i="13"/>
  <c r="AN18660" i="13"/>
  <c r="AN18661" i="13"/>
  <c r="AN18662" i="13"/>
  <c r="AN18663" i="13"/>
  <c r="AN18664" i="13"/>
  <c r="AN18665" i="13"/>
  <c r="AN18666" i="13"/>
  <c r="AN18667" i="13"/>
  <c r="AN18668" i="13"/>
  <c r="AN18669" i="13"/>
  <c r="AN18670" i="13"/>
  <c r="AN18671" i="13"/>
  <c r="AN18672" i="13"/>
  <c r="AN18673" i="13"/>
  <c r="AN18674" i="13"/>
  <c r="AN18675" i="13"/>
  <c r="AN18676" i="13"/>
  <c r="AN18677" i="13"/>
  <c r="AN18678" i="13"/>
  <c r="AN18679" i="13"/>
  <c r="AN18680" i="13"/>
  <c r="AN18681" i="13"/>
  <c r="AN18682" i="13"/>
  <c r="AN18683" i="13"/>
  <c r="AN18684" i="13"/>
  <c r="AN18685" i="13"/>
  <c r="AN18686" i="13"/>
  <c r="AN18687" i="13"/>
  <c r="AN18688" i="13"/>
  <c r="AN18689" i="13"/>
  <c r="AN18690" i="13"/>
  <c r="AN18691" i="13"/>
  <c r="AN18692" i="13"/>
  <c r="AN18693" i="13"/>
  <c r="AN18694" i="13"/>
  <c r="AN18695" i="13"/>
  <c r="AN18696" i="13"/>
  <c r="AN18697" i="13"/>
  <c r="AN18698" i="13"/>
  <c r="AN18699" i="13"/>
  <c r="AN18700" i="13"/>
  <c r="AN18701" i="13"/>
  <c r="AN18702" i="13"/>
  <c r="AN18703" i="13"/>
  <c r="AN18704" i="13"/>
  <c r="AN18705" i="13"/>
  <c r="AN18706" i="13"/>
  <c r="AN18707" i="13"/>
  <c r="AN18708" i="13"/>
  <c r="AN18709" i="13"/>
  <c r="AN18710" i="13"/>
  <c r="AN18711" i="13"/>
  <c r="AN18712" i="13"/>
  <c r="AN18713" i="13"/>
  <c r="AN18714" i="13"/>
  <c r="AN18715" i="13"/>
  <c r="AN18716" i="13"/>
  <c r="AN18717" i="13"/>
  <c r="AN18718" i="13"/>
  <c r="AN18719" i="13"/>
  <c r="AN18720" i="13"/>
  <c r="AN18721" i="13"/>
  <c r="AN18722" i="13"/>
  <c r="AN18723" i="13"/>
  <c r="AN18724" i="13"/>
  <c r="AN18725" i="13"/>
  <c r="AN18726" i="13"/>
  <c r="AN18727" i="13"/>
  <c r="AN18728" i="13"/>
  <c r="AN18729" i="13"/>
  <c r="AN18730" i="13"/>
  <c r="AN18731" i="13"/>
  <c r="AN18732" i="13"/>
  <c r="AN18733" i="13"/>
  <c r="AN18734" i="13"/>
  <c r="AN18735" i="13"/>
  <c r="AN18736" i="13"/>
  <c r="AN18737" i="13"/>
  <c r="AN18738" i="13"/>
  <c r="AN18739" i="13"/>
  <c r="AN18740" i="13"/>
  <c r="AN18741" i="13"/>
  <c r="AN18742" i="13"/>
  <c r="AN18743" i="13"/>
  <c r="AN18744" i="13"/>
  <c r="AN18745" i="13"/>
  <c r="AN18746" i="13"/>
  <c r="AN18747" i="13"/>
  <c r="AN18748" i="13"/>
  <c r="AN18749" i="13"/>
  <c r="AN18750" i="13"/>
  <c r="AN18751" i="13"/>
  <c r="AN18752" i="13"/>
  <c r="AN18753" i="13"/>
  <c r="AN18754" i="13"/>
  <c r="AN18755" i="13"/>
  <c r="AN18756" i="13"/>
  <c r="AN18757" i="13"/>
  <c r="AN18758" i="13"/>
  <c r="AN18759" i="13"/>
  <c r="AN18760" i="13"/>
  <c r="AN18761" i="13"/>
  <c r="AN18762" i="13"/>
  <c r="AN18763" i="13"/>
  <c r="AN18764" i="13"/>
  <c r="AN18765" i="13"/>
  <c r="AN18766" i="13"/>
  <c r="AN18767" i="13"/>
  <c r="AN18768" i="13"/>
  <c r="AN18769" i="13"/>
  <c r="AN18770" i="13"/>
  <c r="AN18771" i="13"/>
  <c r="AN18772" i="13"/>
  <c r="AN18773" i="13"/>
  <c r="AN18774" i="13"/>
  <c r="AN18775" i="13"/>
  <c r="AN18776" i="13"/>
  <c r="AN18777" i="13"/>
  <c r="AN18778" i="13"/>
  <c r="AN18779" i="13"/>
  <c r="AN18780" i="13"/>
  <c r="AN18781" i="13"/>
  <c r="AN18782" i="13"/>
  <c r="AN18783" i="13"/>
  <c r="AN18784" i="13"/>
  <c r="AN18785" i="13"/>
  <c r="AN18786" i="13"/>
  <c r="AN18787" i="13"/>
  <c r="AN18788" i="13"/>
  <c r="AN18789" i="13"/>
  <c r="AN18790" i="13"/>
  <c r="AN18791" i="13"/>
  <c r="AN18792" i="13"/>
  <c r="AN18793" i="13"/>
  <c r="AN18794" i="13"/>
  <c r="AN18795" i="13"/>
  <c r="AN18796" i="13"/>
  <c r="AN18797" i="13"/>
  <c r="AN18798" i="13"/>
  <c r="AN18799" i="13"/>
  <c r="AN18800" i="13"/>
  <c r="AN18801" i="13"/>
  <c r="AN18802" i="13"/>
  <c r="AN18803" i="13"/>
  <c r="AN18804" i="13"/>
  <c r="AN18805" i="13"/>
  <c r="AN18806" i="13"/>
  <c r="AN18807" i="13"/>
  <c r="AN18808" i="13"/>
  <c r="AN18809" i="13"/>
  <c r="AN18810" i="13"/>
  <c r="AN18811" i="13"/>
  <c r="AN18812" i="13"/>
  <c r="AN18813" i="13"/>
  <c r="AN18814" i="13"/>
  <c r="AN18815" i="13"/>
  <c r="AN18816" i="13"/>
  <c r="AN18817" i="13"/>
  <c r="AN18818" i="13"/>
  <c r="AN18819" i="13"/>
  <c r="AN18820" i="13"/>
  <c r="AN18821" i="13"/>
  <c r="AN18822" i="13"/>
  <c r="AN18823" i="13"/>
  <c r="AN18824" i="13"/>
  <c r="AN18825" i="13"/>
  <c r="AN18826" i="13"/>
  <c r="AN18827" i="13"/>
  <c r="AN18828" i="13"/>
  <c r="AN18829" i="13"/>
  <c r="AN18830" i="13"/>
  <c r="AN18831" i="13"/>
  <c r="AN18832" i="13"/>
  <c r="AN18833" i="13"/>
  <c r="AN18834" i="13"/>
  <c r="AN18835" i="13"/>
  <c r="AN18836" i="13"/>
  <c r="AN18837" i="13"/>
  <c r="AN18838" i="13"/>
  <c r="AN18839" i="13"/>
  <c r="AN18840" i="13"/>
  <c r="AN18841" i="13"/>
  <c r="AN18842" i="13"/>
  <c r="AN18843" i="13"/>
  <c r="AN18844" i="13"/>
  <c r="AN18845" i="13"/>
  <c r="AN18846" i="13"/>
  <c r="AN18847" i="13"/>
  <c r="AN18848" i="13"/>
  <c r="AN18849" i="13"/>
  <c r="AN18850" i="13"/>
  <c r="AN18851" i="13"/>
  <c r="AN18852" i="13"/>
  <c r="AN18853" i="13"/>
  <c r="AN18854" i="13"/>
  <c r="AN18855" i="13"/>
  <c r="AN18856" i="13"/>
  <c r="AN18857" i="13"/>
  <c r="AN18858" i="13"/>
  <c r="AN18859" i="13"/>
  <c r="AN18860" i="13"/>
  <c r="AN18861" i="13"/>
  <c r="AN18862" i="13"/>
  <c r="AN18863" i="13"/>
  <c r="AN18864" i="13"/>
  <c r="AN18865" i="13"/>
  <c r="AN18866" i="13"/>
  <c r="AN18867" i="13"/>
  <c r="AN18868" i="13"/>
  <c r="AN18869" i="13"/>
  <c r="AN18870" i="13"/>
  <c r="AN18871" i="13"/>
  <c r="AN18872" i="13"/>
  <c r="AN18873" i="13"/>
  <c r="AN18874" i="13"/>
  <c r="AN18875" i="13"/>
  <c r="AN18876" i="13"/>
  <c r="AN18877" i="13"/>
  <c r="AN18878" i="13"/>
  <c r="AN18879" i="13"/>
  <c r="AN18880" i="13"/>
  <c r="AN18881" i="13"/>
  <c r="AN18882" i="13"/>
  <c r="AN18883" i="13"/>
  <c r="AN18884" i="13"/>
  <c r="AN18885" i="13"/>
  <c r="AN18886" i="13"/>
  <c r="AN18887" i="13"/>
  <c r="AN18888" i="13"/>
  <c r="AN18889" i="13"/>
  <c r="AN18890" i="13"/>
  <c r="AN18891" i="13"/>
  <c r="AN18892" i="13"/>
  <c r="AN18893" i="13"/>
  <c r="AN18894" i="13"/>
  <c r="AN18895" i="13"/>
  <c r="AN18896" i="13"/>
  <c r="AN18897" i="13"/>
  <c r="AN18898" i="13"/>
  <c r="AN18899" i="13"/>
  <c r="AN18900" i="13"/>
  <c r="AN18901" i="13"/>
  <c r="AN18902" i="13"/>
  <c r="AN18903" i="13"/>
  <c r="AN18904" i="13"/>
  <c r="AN18905" i="13"/>
  <c r="AN18906" i="13"/>
  <c r="AN18907" i="13"/>
  <c r="AN18908" i="13"/>
  <c r="AN18909" i="13"/>
  <c r="AN18910" i="13"/>
  <c r="AN18911" i="13"/>
  <c r="AN18912" i="13"/>
  <c r="AN18913" i="13"/>
  <c r="AN18914" i="13"/>
  <c r="AN18915" i="13"/>
  <c r="AN18916" i="13"/>
  <c r="AN18917" i="13"/>
  <c r="AN18918" i="13"/>
  <c r="AN18919" i="13"/>
  <c r="AN18920" i="13"/>
  <c r="AN18921" i="13"/>
  <c r="AN18922" i="13"/>
  <c r="AN18923" i="13"/>
  <c r="AN18924" i="13"/>
  <c r="AN18925" i="13"/>
  <c r="AN18926" i="13"/>
  <c r="AN18927" i="13"/>
  <c r="AN18928" i="13"/>
  <c r="AN18929" i="13"/>
  <c r="AN18930" i="13"/>
  <c r="AN18931" i="13"/>
  <c r="AN18932" i="13"/>
  <c r="AN18933" i="13"/>
  <c r="AN18934" i="13"/>
  <c r="AN18935" i="13"/>
  <c r="AN18936" i="13"/>
  <c r="AN18937" i="13"/>
  <c r="AN18938" i="13"/>
  <c r="AN18939" i="13"/>
  <c r="AN18940" i="13"/>
  <c r="AN18941" i="13"/>
  <c r="AN18942" i="13"/>
  <c r="AN18943" i="13"/>
  <c r="AN18944" i="13"/>
  <c r="AN18945" i="13"/>
  <c r="AN18946" i="13"/>
  <c r="AN18947" i="13"/>
  <c r="AN18948" i="13"/>
  <c r="AN18949" i="13"/>
  <c r="AN18950" i="13"/>
  <c r="AN18951" i="13"/>
  <c r="AN18952" i="13"/>
  <c r="AN18953" i="13"/>
  <c r="AN18954" i="13"/>
  <c r="AN18955" i="13"/>
  <c r="AN18956" i="13"/>
  <c r="AN18957" i="13"/>
  <c r="AN18958" i="13"/>
  <c r="AN18959" i="13"/>
  <c r="AN18960" i="13"/>
  <c r="AN18961" i="13"/>
  <c r="AN18962" i="13"/>
  <c r="AN18963" i="13"/>
  <c r="AN18964" i="13"/>
  <c r="AN18965" i="13"/>
  <c r="AN18966" i="13"/>
  <c r="AN18967" i="13"/>
  <c r="AN18968" i="13"/>
  <c r="AN18969" i="13"/>
  <c r="AN18970" i="13"/>
  <c r="AN18971" i="13"/>
  <c r="AN18972" i="13"/>
  <c r="AN18973" i="13"/>
  <c r="AN18974" i="13"/>
  <c r="AN18975" i="13"/>
  <c r="AN18976" i="13"/>
  <c r="AN18977" i="13"/>
  <c r="AN18978" i="13"/>
  <c r="AN18979" i="13"/>
  <c r="AN18980" i="13"/>
  <c r="AN18981" i="13"/>
  <c r="AN18982" i="13"/>
  <c r="AN18983" i="13"/>
  <c r="AN18984" i="13"/>
  <c r="AN18985" i="13"/>
  <c r="AN18986" i="13"/>
  <c r="AN18987" i="13"/>
  <c r="AN18988" i="13"/>
  <c r="AN18989" i="13"/>
  <c r="AN18990" i="13"/>
  <c r="AN18991" i="13"/>
  <c r="AN18992" i="13"/>
  <c r="AN18993" i="13"/>
  <c r="AN18994" i="13"/>
  <c r="AN18995" i="13"/>
  <c r="AN18996" i="13"/>
  <c r="AN18997" i="13"/>
  <c r="AN18998" i="13"/>
  <c r="AN18999" i="13"/>
  <c r="AN19000" i="13"/>
  <c r="AN19001" i="13"/>
  <c r="AN19002" i="13"/>
  <c r="AN19003" i="13"/>
  <c r="AN19004" i="13"/>
  <c r="AN19005" i="13"/>
  <c r="AN19006" i="13"/>
  <c r="AN19007" i="13"/>
  <c r="AN19008" i="13"/>
  <c r="AN19009" i="13"/>
  <c r="AN19010" i="13"/>
  <c r="AN19011" i="13"/>
  <c r="AN19012" i="13"/>
  <c r="AN19013" i="13"/>
  <c r="AN19014" i="13"/>
  <c r="AN19015" i="13"/>
  <c r="AN19016" i="13"/>
  <c r="AN19017" i="13"/>
  <c r="AN19018" i="13"/>
  <c r="AN19019" i="13"/>
  <c r="AN19020" i="13"/>
  <c r="AN19021" i="13"/>
  <c r="AN19022" i="13"/>
  <c r="AN19023" i="13"/>
  <c r="AN19024" i="13"/>
  <c r="AN19025" i="13"/>
  <c r="AN19026" i="13"/>
  <c r="AN19027" i="13"/>
  <c r="AN19028" i="13"/>
  <c r="AN19029" i="13"/>
  <c r="AN19030" i="13"/>
  <c r="AN19031" i="13"/>
  <c r="AN19032" i="13"/>
  <c r="AN19033" i="13"/>
  <c r="AN19034" i="13"/>
  <c r="AN19035" i="13"/>
  <c r="AN19036" i="13"/>
  <c r="AN19037" i="13"/>
  <c r="AN19038" i="13"/>
  <c r="AN19039" i="13"/>
  <c r="AN19040" i="13"/>
  <c r="AN19041" i="13"/>
  <c r="AN19042" i="13"/>
  <c r="AN19043" i="13"/>
  <c r="AN19044" i="13"/>
  <c r="AN19045" i="13"/>
  <c r="AN19046" i="13"/>
  <c r="AN19047" i="13"/>
  <c r="AN19048" i="13"/>
  <c r="AN19049" i="13"/>
  <c r="AN19050" i="13"/>
  <c r="AN19051" i="13"/>
  <c r="AN19052" i="13"/>
  <c r="AN19053" i="13"/>
  <c r="AN19054" i="13"/>
  <c r="AN19055" i="13"/>
  <c r="AN19056" i="13"/>
  <c r="AN19057" i="13"/>
  <c r="AN19058" i="13"/>
  <c r="AN19059" i="13"/>
  <c r="AN19060" i="13"/>
  <c r="AN19061" i="13"/>
  <c r="AN19062" i="13"/>
  <c r="AN19063" i="13"/>
  <c r="AN19064" i="13"/>
  <c r="AN19065" i="13"/>
  <c r="AN19066" i="13"/>
  <c r="AN19067" i="13"/>
  <c r="AN19068" i="13"/>
  <c r="AN19069" i="13"/>
  <c r="AN19070" i="13"/>
  <c r="AN19071" i="13"/>
  <c r="AN19072" i="13"/>
  <c r="AN19073" i="13"/>
  <c r="AN19074" i="13"/>
  <c r="AN19075" i="13"/>
  <c r="AN19076" i="13"/>
  <c r="AN19077" i="13"/>
  <c r="AN19078" i="13"/>
  <c r="AN19079" i="13"/>
  <c r="AN19080" i="13"/>
  <c r="AN19081" i="13"/>
  <c r="AN19082" i="13"/>
  <c r="AN19083" i="13"/>
  <c r="AN19084" i="13"/>
  <c r="AN19085" i="13"/>
  <c r="AN19086" i="13"/>
  <c r="AN19087" i="13"/>
  <c r="AN19088" i="13"/>
  <c r="AN19089" i="13"/>
  <c r="AN19090" i="13"/>
  <c r="AN19091" i="13"/>
  <c r="AN19092" i="13"/>
  <c r="AN19093" i="13"/>
  <c r="AN19094" i="13"/>
  <c r="AN19095" i="13"/>
  <c r="AN19096" i="13"/>
  <c r="AN19097" i="13"/>
  <c r="AN19098" i="13"/>
  <c r="AN19099" i="13"/>
  <c r="AN19100" i="13"/>
  <c r="AN19101" i="13"/>
  <c r="AN19102" i="13"/>
  <c r="AN19103" i="13"/>
  <c r="AN19104" i="13"/>
  <c r="AN19105" i="13"/>
  <c r="AN19106" i="13"/>
  <c r="AN19107" i="13"/>
  <c r="AN19108" i="13"/>
  <c r="AN19109" i="13"/>
  <c r="AN19110" i="13"/>
  <c r="AN19111" i="13"/>
  <c r="AN19112" i="13"/>
  <c r="AN19113" i="13"/>
  <c r="AN19114" i="13"/>
  <c r="AN19115" i="13"/>
  <c r="AN19116" i="13"/>
  <c r="AN19117" i="13"/>
  <c r="AN19118" i="13"/>
  <c r="AN19119" i="13"/>
  <c r="AN19120" i="13"/>
  <c r="AN19121" i="13"/>
  <c r="AN19122" i="13"/>
  <c r="AN19123" i="13"/>
  <c r="AN19124" i="13"/>
  <c r="AN19125" i="13"/>
  <c r="AN19126" i="13"/>
  <c r="AN19127" i="13"/>
  <c r="AN19128" i="13"/>
  <c r="AN19129" i="13"/>
  <c r="AN19130" i="13"/>
  <c r="AN19131" i="13"/>
  <c r="AN19132" i="13"/>
  <c r="AN19133" i="13"/>
  <c r="AN19134" i="13"/>
  <c r="AN19135" i="13"/>
  <c r="AN19136" i="13"/>
  <c r="AN19137" i="13"/>
  <c r="AN19138" i="13"/>
  <c r="AN19139" i="13"/>
  <c r="AN19140" i="13"/>
  <c r="AN19141" i="13"/>
  <c r="AN19142" i="13"/>
  <c r="AN19143" i="13"/>
  <c r="AN19144" i="13"/>
  <c r="AN19145" i="13"/>
  <c r="AN19146" i="13"/>
  <c r="AN19147" i="13"/>
  <c r="AN19148" i="13"/>
  <c r="AN19149" i="13"/>
  <c r="AN19150" i="13"/>
  <c r="AN19151" i="13"/>
  <c r="AN19152" i="13"/>
  <c r="AN19153" i="13"/>
  <c r="AN19154" i="13"/>
  <c r="AN19155" i="13"/>
  <c r="AN19156" i="13"/>
  <c r="AN19157" i="13"/>
  <c r="AN19158" i="13"/>
  <c r="AN19159" i="13"/>
  <c r="AN19160" i="13"/>
  <c r="AN19161" i="13"/>
  <c r="AN19162" i="13"/>
  <c r="AN19163" i="13"/>
  <c r="AN19164" i="13"/>
  <c r="AN19165" i="13"/>
  <c r="AN19166" i="13"/>
  <c r="AN19167" i="13"/>
  <c r="AN19168" i="13"/>
  <c r="AN19169" i="13"/>
  <c r="AN19170" i="13"/>
  <c r="AN19171" i="13"/>
  <c r="AN19172" i="13"/>
  <c r="AN19173" i="13"/>
  <c r="AN19174" i="13"/>
  <c r="AN19175" i="13"/>
  <c r="AN19176" i="13"/>
  <c r="AN19177" i="13"/>
  <c r="AN19178" i="13"/>
  <c r="AN19179" i="13"/>
  <c r="AN19180" i="13"/>
  <c r="AN19181" i="13"/>
  <c r="AN19182" i="13"/>
  <c r="AN19183" i="13"/>
  <c r="AN19184" i="13"/>
  <c r="AN19185" i="13"/>
  <c r="AN19186" i="13"/>
  <c r="AN19187" i="13"/>
  <c r="AN19188" i="13"/>
  <c r="AN19189" i="13"/>
  <c r="AN19190" i="13"/>
  <c r="AN19191" i="13"/>
  <c r="AN19192" i="13"/>
  <c r="AN19193" i="13"/>
  <c r="AN19194" i="13"/>
  <c r="AN19195" i="13"/>
  <c r="AN19196" i="13"/>
  <c r="AN19197" i="13"/>
  <c r="AN19198" i="13"/>
  <c r="AN19199" i="13"/>
  <c r="AN19200" i="13"/>
  <c r="AN19201" i="13"/>
  <c r="AN19202" i="13"/>
  <c r="AN19203" i="13"/>
  <c r="AN19204" i="13"/>
  <c r="AN19205" i="13"/>
  <c r="AN19206" i="13"/>
  <c r="AN19207" i="13"/>
  <c r="AN19208" i="13"/>
  <c r="AN19209" i="13"/>
  <c r="AN19210" i="13"/>
  <c r="AN19211" i="13"/>
  <c r="AN19212" i="13"/>
  <c r="AN19213" i="13"/>
  <c r="AN19214" i="13"/>
  <c r="AN19215" i="13"/>
  <c r="AN19216" i="13"/>
  <c r="AN19217" i="13"/>
  <c r="AN19218" i="13"/>
  <c r="AN19219" i="13"/>
  <c r="AN19220" i="13"/>
  <c r="AN19221" i="13"/>
  <c r="AN19222" i="13"/>
  <c r="AN19223" i="13"/>
  <c r="AN19224" i="13"/>
  <c r="AN19225" i="13"/>
  <c r="AN19226" i="13"/>
  <c r="AN19227" i="13"/>
  <c r="AN19228" i="13"/>
  <c r="AN19229" i="13"/>
  <c r="AN19230" i="13"/>
  <c r="AN19231" i="13"/>
  <c r="AN19232" i="13"/>
  <c r="AN19233" i="13"/>
  <c r="AN19234" i="13"/>
  <c r="AN19235" i="13"/>
  <c r="AN19236" i="13"/>
  <c r="AN19237" i="13"/>
  <c r="AN19238" i="13"/>
  <c r="AN19239" i="13"/>
  <c r="AN19240" i="13"/>
  <c r="AN19241" i="13"/>
  <c r="AN19242" i="13"/>
  <c r="AN19243" i="13"/>
  <c r="AN19244" i="13"/>
  <c r="AN19245" i="13"/>
  <c r="AN19246" i="13"/>
  <c r="AN19247" i="13"/>
  <c r="AN19248" i="13"/>
  <c r="AN19249" i="13"/>
  <c r="AN19250" i="13"/>
  <c r="AN19251" i="13"/>
  <c r="AN19252" i="13"/>
  <c r="AN19253" i="13"/>
  <c r="AN19254" i="13"/>
  <c r="AN19255" i="13"/>
  <c r="AN19256" i="13"/>
  <c r="AN19257" i="13"/>
  <c r="AN19258" i="13"/>
  <c r="AN19259" i="13"/>
  <c r="AN19260" i="13"/>
  <c r="AN19261" i="13"/>
  <c r="AN19262" i="13"/>
  <c r="AN19263" i="13"/>
  <c r="AN19264" i="13"/>
  <c r="AN19265" i="13"/>
  <c r="AN19266" i="13"/>
  <c r="AN19267" i="13"/>
  <c r="AN19268" i="13"/>
  <c r="AN19269" i="13"/>
  <c r="AN19270" i="13"/>
  <c r="AN19271" i="13"/>
  <c r="AN19272" i="13"/>
  <c r="AN19273" i="13"/>
  <c r="AN19274" i="13"/>
  <c r="AN19275" i="13"/>
  <c r="AN19276" i="13"/>
  <c r="AN19277" i="13"/>
  <c r="AN19278" i="13"/>
  <c r="AN19279" i="13"/>
  <c r="AN19280" i="13"/>
  <c r="AN19281" i="13"/>
  <c r="AN19282" i="13"/>
  <c r="AN19283" i="13"/>
  <c r="AN19284" i="13"/>
  <c r="AN19285" i="13"/>
  <c r="AN19286" i="13"/>
  <c r="AN19287" i="13"/>
  <c r="AN19288" i="13"/>
  <c r="AN19289" i="13"/>
  <c r="AN19290" i="13"/>
  <c r="AN19291" i="13"/>
  <c r="AN19292" i="13"/>
  <c r="AN19293" i="13"/>
  <c r="AN19294" i="13"/>
  <c r="AN19295" i="13"/>
  <c r="AN19296" i="13"/>
  <c r="AN19297" i="13"/>
  <c r="AN19298" i="13"/>
  <c r="AN19299" i="13"/>
  <c r="AN19300" i="13"/>
  <c r="AN19301" i="13"/>
  <c r="AN19302" i="13"/>
  <c r="AN19303" i="13"/>
  <c r="AN19304" i="13"/>
  <c r="AN19305" i="13"/>
  <c r="AN19306" i="13"/>
  <c r="AN19307" i="13"/>
  <c r="AN19308" i="13"/>
  <c r="AN19309" i="13"/>
  <c r="AN19310" i="13"/>
  <c r="AN19311" i="13"/>
  <c r="AN19312" i="13"/>
  <c r="AN19313" i="13"/>
  <c r="AN19314" i="13"/>
  <c r="AN19315" i="13"/>
  <c r="AN19316" i="13"/>
  <c r="AN19317" i="13"/>
  <c r="AN19318" i="13"/>
  <c r="AN19319" i="13"/>
  <c r="AN19320" i="13"/>
  <c r="AN19321" i="13"/>
  <c r="AN19322" i="13"/>
  <c r="AN19323" i="13"/>
  <c r="AN19324" i="13"/>
  <c r="AN19325" i="13"/>
  <c r="AN19326" i="13"/>
  <c r="AN19327" i="13"/>
  <c r="AN19328" i="13"/>
  <c r="AN19329" i="13"/>
  <c r="AN19330" i="13"/>
  <c r="AN19331" i="13"/>
  <c r="AN19332" i="13"/>
  <c r="AN19333" i="13"/>
  <c r="AN19334" i="13"/>
  <c r="AN19335" i="13"/>
  <c r="AN19336" i="13"/>
  <c r="AN19337" i="13"/>
  <c r="AN19338" i="13"/>
  <c r="AN19339" i="13"/>
  <c r="AN19340" i="13"/>
  <c r="AN19341" i="13"/>
  <c r="AN19342" i="13"/>
  <c r="AN19343" i="13"/>
  <c r="AN19344" i="13"/>
  <c r="AN19345" i="13"/>
  <c r="AN19346" i="13"/>
  <c r="AN19347" i="13"/>
  <c r="AN19348" i="13"/>
  <c r="AN19349" i="13"/>
  <c r="AN19350" i="13"/>
  <c r="AN19351" i="13"/>
  <c r="AN19352" i="13"/>
  <c r="AN19353" i="13"/>
  <c r="AN19354" i="13"/>
  <c r="AN19355" i="13"/>
  <c r="AN19356" i="13"/>
  <c r="AN19357" i="13"/>
  <c r="AN19358" i="13"/>
  <c r="AN19359" i="13"/>
  <c r="AN19360" i="13"/>
  <c r="AN19361" i="13"/>
  <c r="AN19362" i="13"/>
  <c r="AN19363" i="13"/>
  <c r="AN19364" i="13"/>
  <c r="AN19365" i="13"/>
  <c r="AN19366" i="13"/>
  <c r="AN19367" i="13"/>
  <c r="AN19368" i="13"/>
  <c r="AN19369" i="13"/>
  <c r="AN19370" i="13"/>
  <c r="AN19371" i="13"/>
  <c r="AN19372" i="13"/>
  <c r="AN19373" i="13"/>
  <c r="AN19374" i="13"/>
  <c r="AN19375" i="13"/>
  <c r="AN19376" i="13"/>
  <c r="AN19377" i="13"/>
  <c r="AN19378" i="13"/>
  <c r="AN19379" i="13"/>
  <c r="AN19380" i="13"/>
  <c r="AN19381" i="13"/>
  <c r="AN19382" i="13"/>
  <c r="AN19383" i="13"/>
  <c r="AN19384" i="13"/>
  <c r="AN19385" i="13"/>
  <c r="AN19386" i="13"/>
  <c r="AN19387" i="13"/>
  <c r="AN19388" i="13"/>
  <c r="AN19389" i="13"/>
  <c r="AN19390" i="13"/>
  <c r="AN19391" i="13"/>
  <c r="AN19392" i="13"/>
  <c r="AN19393" i="13"/>
  <c r="AN19394" i="13"/>
  <c r="AN19395" i="13"/>
  <c r="AN19396" i="13"/>
  <c r="AN19397" i="13"/>
  <c r="AN19398" i="13"/>
  <c r="AN19399" i="13"/>
  <c r="AN19400" i="13"/>
  <c r="AN19401" i="13"/>
  <c r="AN19402" i="13"/>
  <c r="AN19403" i="13"/>
  <c r="AN19404" i="13"/>
  <c r="AN19405" i="13"/>
  <c r="AN19406" i="13"/>
  <c r="AN19407" i="13"/>
  <c r="AN19408" i="13"/>
  <c r="AN19409" i="13"/>
  <c r="AN19410" i="13"/>
  <c r="AN19411" i="13"/>
  <c r="AN19412" i="13"/>
  <c r="AN19413" i="13"/>
  <c r="AN19414" i="13"/>
  <c r="AN19415" i="13"/>
  <c r="AN19416" i="13"/>
  <c r="AN19417" i="13"/>
  <c r="AN19418" i="13"/>
  <c r="AN19419" i="13"/>
  <c r="AN19420" i="13"/>
  <c r="AN19421" i="13"/>
  <c r="AN19422" i="13"/>
  <c r="AN19423" i="13"/>
  <c r="AN19424" i="13"/>
  <c r="AN19425" i="13"/>
  <c r="AN19426" i="13"/>
  <c r="AN19427" i="13"/>
  <c r="AN19428" i="13"/>
  <c r="AN19429" i="13"/>
  <c r="AN19430" i="13"/>
  <c r="AN19431" i="13"/>
  <c r="AN19432" i="13"/>
  <c r="AN19433" i="13"/>
  <c r="AN19434" i="13"/>
  <c r="AN19435" i="13"/>
  <c r="AN19436" i="13"/>
  <c r="AN19437" i="13"/>
  <c r="AN19438" i="13"/>
  <c r="AN19439" i="13"/>
  <c r="AN19440" i="13"/>
  <c r="AN19441" i="13"/>
  <c r="AN19442" i="13"/>
  <c r="AN19443" i="13"/>
  <c r="AN19444" i="13"/>
  <c r="AN19445" i="13"/>
  <c r="AN19446" i="13"/>
  <c r="AN19447" i="13"/>
  <c r="AN19448" i="13"/>
  <c r="AN19449" i="13"/>
  <c r="AN19450" i="13"/>
  <c r="AN19451" i="13"/>
  <c r="AN19452" i="13"/>
  <c r="AN19453" i="13"/>
  <c r="AN19454" i="13"/>
  <c r="AN19455" i="13"/>
  <c r="AN19456" i="13"/>
  <c r="AN19457" i="13"/>
  <c r="AN19458" i="13"/>
  <c r="AN19459" i="13"/>
  <c r="AN19460" i="13"/>
  <c r="AN19461" i="13"/>
  <c r="AN19462" i="13"/>
  <c r="AN19463" i="13"/>
  <c r="AN19464" i="13"/>
  <c r="AN19465" i="13"/>
  <c r="AN19466" i="13"/>
  <c r="AN19467" i="13"/>
  <c r="AN19468" i="13"/>
  <c r="AN19469" i="13"/>
  <c r="AN19470" i="13"/>
  <c r="AN19471" i="13"/>
  <c r="AN19472" i="13"/>
  <c r="AN19473" i="13"/>
  <c r="AN19474" i="13"/>
  <c r="AN19475" i="13"/>
  <c r="AN19476" i="13"/>
  <c r="AN19477" i="13"/>
  <c r="AN19478" i="13"/>
  <c r="AN19479" i="13"/>
  <c r="AN19480" i="13"/>
  <c r="AN19481" i="13"/>
  <c r="AN19482" i="13"/>
  <c r="AN19483" i="13"/>
  <c r="AN19484" i="13"/>
  <c r="AN19485" i="13"/>
  <c r="AN19486" i="13"/>
  <c r="AN19487" i="13"/>
  <c r="AN19488" i="13"/>
  <c r="AN19489" i="13"/>
  <c r="AN19490" i="13"/>
  <c r="AN19491" i="13"/>
  <c r="AN19492" i="13"/>
  <c r="AN19493" i="13"/>
  <c r="AN19494" i="13"/>
  <c r="AN19495" i="13"/>
  <c r="AN19496" i="13"/>
  <c r="AN19497" i="13"/>
  <c r="AN19498" i="13"/>
  <c r="AN19499" i="13"/>
  <c r="AN19500" i="13"/>
  <c r="AN19501" i="13"/>
  <c r="AN19502" i="13"/>
  <c r="AN19503" i="13"/>
  <c r="AN19504" i="13"/>
  <c r="AN19505" i="13"/>
  <c r="AN19506" i="13"/>
  <c r="AN19507" i="13"/>
  <c r="AN19508" i="13"/>
  <c r="AN19509" i="13"/>
  <c r="AN19510" i="13"/>
  <c r="AN19511" i="13"/>
  <c r="AN19512" i="13"/>
  <c r="AN19513" i="13"/>
  <c r="AN19514" i="13"/>
  <c r="AN19515" i="13"/>
  <c r="AN19516" i="13"/>
  <c r="AN19517" i="13"/>
  <c r="AN19518" i="13"/>
  <c r="AN19519" i="13"/>
  <c r="AN19520" i="13"/>
  <c r="AN19521" i="13"/>
  <c r="AN19522" i="13"/>
  <c r="AN19523" i="13"/>
  <c r="AN19524" i="13"/>
  <c r="AN19525" i="13"/>
  <c r="AN19526" i="13"/>
  <c r="AN19527" i="13"/>
  <c r="AN19528" i="13"/>
  <c r="AN19529" i="13"/>
  <c r="AN19530" i="13"/>
  <c r="AN19531" i="13"/>
  <c r="AN19532" i="13"/>
  <c r="AN19533" i="13"/>
  <c r="AN19534" i="13"/>
  <c r="AN19535" i="13"/>
  <c r="AN19536" i="13"/>
  <c r="AN19537" i="13"/>
  <c r="AN19538" i="13"/>
  <c r="AN19539" i="13"/>
  <c r="AN19540" i="13"/>
  <c r="AN19541" i="13"/>
  <c r="AN19542" i="13"/>
  <c r="AN19543" i="13"/>
  <c r="AN19544" i="13"/>
  <c r="AN19545" i="13"/>
  <c r="AN19546" i="13"/>
  <c r="AN19547" i="13"/>
  <c r="AN19548" i="13"/>
  <c r="AN19549" i="13"/>
  <c r="AN19550" i="13"/>
  <c r="AN19551" i="13"/>
  <c r="AN19552" i="13"/>
  <c r="AN19553" i="13"/>
  <c r="AN19554" i="13"/>
  <c r="AN19555" i="13"/>
  <c r="AN19556" i="13"/>
  <c r="AN19557" i="13"/>
  <c r="AN19558" i="13"/>
  <c r="AN19559" i="13"/>
  <c r="AN19560" i="13"/>
  <c r="AN19561" i="13"/>
  <c r="AN19562" i="13"/>
  <c r="AN19563" i="13"/>
  <c r="AN19564" i="13"/>
  <c r="AN19565" i="13"/>
  <c r="AN19566" i="13"/>
  <c r="AN19567" i="13"/>
  <c r="AN19568" i="13"/>
  <c r="AN19569" i="13"/>
  <c r="AN19570" i="13"/>
  <c r="AN19571" i="13"/>
  <c r="AN19572" i="13"/>
  <c r="AN19573" i="13"/>
  <c r="AN19574" i="13"/>
  <c r="AN19575" i="13"/>
  <c r="AN19576" i="13"/>
  <c r="AN19577" i="13"/>
  <c r="AN19578" i="13"/>
  <c r="AN19579" i="13"/>
  <c r="AN19580" i="13"/>
  <c r="AN19581" i="13"/>
  <c r="AN19582" i="13"/>
  <c r="AN19583" i="13"/>
  <c r="AN19584" i="13"/>
  <c r="AN19585" i="13"/>
  <c r="AN19586" i="13"/>
  <c r="AN19587" i="13"/>
  <c r="AN19588" i="13"/>
  <c r="AN19589" i="13"/>
  <c r="AN19590" i="13"/>
  <c r="AN19591" i="13"/>
  <c r="AN19592" i="13"/>
  <c r="AN19593" i="13"/>
  <c r="AN19594" i="13"/>
  <c r="AN19595" i="13"/>
  <c r="AN19596" i="13"/>
  <c r="AN19597" i="13"/>
  <c r="AN19598" i="13"/>
  <c r="AN19599" i="13"/>
  <c r="AN19600" i="13"/>
  <c r="AN19601" i="13"/>
  <c r="AN19602" i="13"/>
  <c r="AN19603" i="13"/>
  <c r="AN19604" i="13"/>
  <c r="AN19605" i="13"/>
  <c r="AN19606" i="13"/>
  <c r="AN19607" i="13"/>
  <c r="AN19608" i="13"/>
  <c r="AN19609" i="13"/>
  <c r="AN19610" i="13"/>
  <c r="AN19611" i="13"/>
  <c r="AN19612" i="13"/>
  <c r="AN19613" i="13"/>
  <c r="AN19614" i="13"/>
  <c r="AN19615" i="13"/>
  <c r="AN19616" i="13"/>
  <c r="AN19617" i="13"/>
  <c r="AN19618" i="13"/>
  <c r="AN19619" i="13"/>
  <c r="AN19620" i="13"/>
  <c r="AN19621" i="13"/>
  <c r="AN19622" i="13"/>
  <c r="AN19623" i="13"/>
  <c r="AN19624" i="13"/>
  <c r="AN19625" i="13"/>
  <c r="AN19626" i="13"/>
  <c r="AN19627" i="13"/>
  <c r="AN19628" i="13"/>
  <c r="AN19629" i="13"/>
  <c r="AN19630" i="13"/>
  <c r="AN19631" i="13"/>
  <c r="AN19632" i="13"/>
  <c r="AN19633" i="13"/>
  <c r="AN19634" i="13"/>
  <c r="AN19635" i="13"/>
  <c r="AN19636" i="13"/>
  <c r="AN19637" i="13"/>
  <c r="AN19638" i="13"/>
  <c r="AN19639" i="13"/>
  <c r="AN19640" i="13"/>
  <c r="AN19641" i="13"/>
  <c r="AN19642" i="13"/>
  <c r="AN19643" i="13"/>
  <c r="AN19644" i="13"/>
  <c r="AN19645" i="13"/>
  <c r="AN19646" i="13"/>
  <c r="AN19647" i="13"/>
  <c r="AN19648" i="13"/>
  <c r="AN19649" i="13"/>
  <c r="AN19650" i="13"/>
  <c r="AN19651" i="13"/>
  <c r="AN19652" i="13"/>
  <c r="AN19653" i="13"/>
  <c r="AN19654" i="13"/>
  <c r="AN19655" i="13"/>
  <c r="AN19656" i="13"/>
  <c r="AN19657" i="13"/>
  <c r="AN19658" i="13"/>
  <c r="AN19659" i="13"/>
  <c r="AN19660" i="13"/>
  <c r="AN19661" i="13"/>
  <c r="AN19662" i="13"/>
  <c r="AN19663" i="13"/>
  <c r="AN19664" i="13"/>
  <c r="AN19665" i="13"/>
  <c r="AN19666" i="13"/>
  <c r="AN19667" i="13"/>
  <c r="AN19668" i="13"/>
  <c r="AN19669" i="13"/>
  <c r="AN19670" i="13"/>
  <c r="AN19671" i="13"/>
  <c r="AN19672" i="13"/>
  <c r="AN19673" i="13"/>
  <c r="AN19674" i="13"/>
  <c r="AN19675" i="13"/>
  <c r="AN19676" i="13"/>
  <c r="AN19677" i="13"/>
  <c r="AN19678" i="13"/>
  <c r="AN19679" i="13"/>
  <c r="AN19680" i="13"/>
  <c r="AN19681" i="13"/>
  <c r="AN19682" i="13"/>
  <c r="AN19683" i="13"/>
  <c r="AN19684" i="13"/>
  <c r="AN19685" i="13"/>
  <c r="AN19686" i="13"/>
  <c r="AN19687" i="13"/>
  <c r="AN19688" i="13"/>
  <c r="AN19689" i="13"/>
  <c r="AN19690" i="13"/>
  <c r="AN19691" i="13"/>
  <c r="AN19692" i="13"/>
  <c r="AN19693" i="13"/>
  <c r="AN19694" i="13"/>
  <c r="AN19695" i="13"/>
  <c r="AN19696" i="13"/>
  <c r="AN19697" i="13"/>
  <c r="AN19698" i="13"/>
  <c r="AN19699" i="13"/>
  <c r="AN19700" i="13"/>
  <c r="AN19701" i="13"/>
  <c r="AN19702" i="13"/>
  <c r="AN19703" i="13"/>
  <c r="AN19704" i="13"/>
  <c r="AN19705" i="13"/>
  <c r="AN19706" i="13"/>
  <c r="AN19707" i="13"/>
  <c r="AN19708" i="13"/>
  <c r="AN19709" i="13"/>
  <c r="AN19710" i="13"/>
  <c r="AN19711" i="13"/>
  <c r="AN19712" i="13"/>
  <c r="AN19713" i="13"/>
  <c r="AN19714" i="13"/>
  <c r="AN19715" i="13"/>
  <c r="AN19716" i="13"/>
  <c r="AN19717" i="13"/>
  <c r="AN19718" i="13"/>
  <c r="AN19719" i="13"/>
  <c r="AN19720" i="13"/>
  <c r="AN19721" i="13"/>
  <c r="AN19722" i="13"/>
  <c r="AN19723" i="13"/>
  <c r="AN19724" i="13"/>
  <c r="AN19725" i="13"/>
  <c r="AN19726" i="13"/>
  <c r="AN19727" i="13"/>
  <c r="AN19728" i="13"/>
  <c r="AN19729" i="13"/>
  <c r="AN19730" i="13"/>
  <c r="AN19731" i="13"/>
  <c r="AN19732" i="13"/>
  <c r="AN19733" i="13"/>
  <c r="AN19734" i="13"/>
  <c r="AN19735" i="13"/>
  <c r="AN19736" i="13"/>
  <c r="AN19737" i="13"/>
  <c r="AN19738" i="13"/>
  <c r="AN19739" i="13"/>
  <c r="AN19740" i="13"/>
  <c r="AN19741" i="13"/>
  <c r="AN19742" i="13"/>
  <c r="AN19743" i="13"/>
  <c r="AN19744" i="13"/>
  <c r="AN19745" i="13"/>
  <c r="AN19746" i="13"/>
  <c r="AN19747" i="13"/>
  <c r="AN19748" i="13"/>
  <c r="AN19749" i="13"/>
  <c r="AN19750" i="13"/>
  <c r="AN19751" i="13"/>
  <c r="AN19752" i="13"/>
  <c r="AN19753" i="13"/>
  <c r="AN19754" i="13"/>
  <c r="AN19755" i="13"/>
  <c r="AN19756" i="13"/>
  <c r="AN19757" i="13"/>
  <c r="AN19758" i="13"/>
  <c r="AN19759" i="13"/>
  <c r="AN19760" i="13"/>
  <c r="AN19761" i="13"/>
  <c r="AN19762" i="13"/>
  <c r="AN19763" i="13"/>
  <c r="AN19764" i="13"/>
  <c r="AN19765" i="13"/>
  <c r="AN19766" i="13"/>
  <c r="AN19767" i="13"/>
  <c r="AN19768" i="13"/>
  <c r="AN19769" i="13"/>
  <c r="AN19770" i="13"/>
  <c r="AN19771" i="13"/>
  <c r="AN19772" i="13"/>
  <c r="AN19773" i="13"/>
  <c r="AN19774" i="13"/>
  <c r="AN19775" i="13"/>
  <c r="AN19776" i="13"/>
  <c r="AN19777" i="13"/>
  <c r="AN19778" i="13"/>
  <c r="AN19779" i="13"/>
  <c r="AN19780" i="13"/>
  <c r="AN19781" i="13"/>
  <c r="AN19782" i="13"/>
  <c r="AN19783" i="13"/>
  <c r="AN19784" i="13"/>
  <c r="AN19785" i="13"/>
  <c r="AN19786" i="13"/>
  <c r="AN19787" i="13"/>
  <c r="AN19788" i="13"/>
  <c r="AN19789" i="13"/>
  <c r="AN19790" i="13"/>
  <c r="AN19791" i="13"/>
  <c r="AN19792" i="13"/>
  <c r="AN19793" i="13"/>
  <c r="AN19794" i="13"/>
  <c r="AN19795" i="13"/>
  <c r="AN19796" i="13"/>
  <c r="AN19797" i="13"/>
  <c r="AN19798" i="13"/>
  <c r="AN19799" i="13"/>
  <c r="AN19800" i="13"/>
  <c r="AN19801" i="13"/>
  <c r="AN19802" i="13"/>
  <c r="AN19803" i="13"/>
  <c r="AN19804" i="13"/>
  <c r="AN19805" i="13"/>
  <c r="AN19806" i="13"/>
  <c r="AN19807" i="13"/>
  <c r="AN19808" i="13"/>
  <c r="AN19809" i="13"/>
  <c r="AN19810" i="13"/>
  <c r="AN19811" i="13"/>
  <c r="AN19812" i="13"/>
  <c r="AN19813" i="13"/>
  <c r="AN19814" i="13"/>
  <c r="AN19815" i="13"/>
  <c r="AN19816" i="13"/>
  <c r="AN19817" i="13"/>
  <c r="AN19818" i="13"/>
  <c r="AN19819" i="13"/>
  <c r="AN19820" i="13"/>
  <c r="AN19821" i="13"/>
  <c r="AN19822" i="13"/>
  <c r="AN19823" i="13"/>
  <c r="AN19824" i="13"/>
  <c r="AN19825" i="13"/>
  <c r="AN19826" i="13"/>
  <c r="AN19827" i="13"/>
  <c r="AN19828" i="13"/>
  <c r="AN19829" i="13"/>
  <c r="AN19830" i="13"/>
  <c r="AN19831" i="13"/>
  <c r="AN19832" i="13"/>
  <c r="AN19833" i="13"/>
  <c r="AN19834" i="13"/>
  <c r="AN19835" i="13"/>
  <c r="AN19836" i="13"/>
  <c r="AN19837" i="13"/>
  <c r="AN19838" i="13"/>
  <c r="AN19839" i="13"/>
  <c r="AN19840" i="13"/>
  <c r="AN19841" i="13"/>
  <c r="AN19842" i="13"/>
  <c r="AN19843" i="13"/>
  <c r="AN19844" i="13"/>
  <c r="AN19845" i="13"/>
  <c r="AN19846" i="13"/>
  <c r="AN19847" i="13"/>
  <c r="AN19848" i="13"/>
  <c r="AN19849" i="13"/>
  <c r="AN19850" i="13"/>
  <c r="AN19851" i="13"/>
  <c r="AN19852" i="13"/>
  <c r="AN19853" i="13"/>
  <c r="AN19854" i="13"/>
  <c r="AN19855" i="13"/>
  <c r="AN19856" i="13"/>
  <c r="AN19857" i="13"/>
  <c r="AN19858" i="13"/>
  <c r="AN19859" i="13"/>
  <c r="AN19860" i="13"/>
  <c r="AN19861" i="13"/>
  <c r="AN19862" i="13"/>
  <c r="AN19863" i="13"/>
  <c r="AN19864" i="13"/>
  <c r="AN19865" i="13"/>
  <c r="AN19866" i="13"/>
  <c r="AN19867" i="13"/>
  <c r="AN19868" i="13"/>
  <c r="AN19869" i="13"/>
  <c r="AN19870" i="13"/>
  <c r="AN19871" i="13"/>
  <c r="AN19872" i="13"/>
  <c r="AN19873" i="13"/>
  <c r="AN19874" i="13"/>
  <c r="AN19875" i="13"/>
  <c r="AN19876" i="13"/>
  <c r="AN19877" i="13"/>
  <c r="AN19878" i="13"/>
  <c r="AN19879" i="13"/>
  <c r="AN19880" i="13"/>
  <c r="AN19881" i="13"/>
  <c r="AN19882" i="13"/>
  <c r="AN19883" i="13"/>
  <c r="AN19884" i="13"/>
  <c r="AN19885" i="13"/>
  <c r="AN19886" i="13"/>
  <c r="AN19887" i="13"/>
  <c r="AN19888" i="13"/>
  <c r="AN19889" i="13"/>
  <c r="AN19890" i="13"/>
  <c r="AN19891" i="13"/>
  <c r="AN19892" i="13"/>
  <c r="AN19893" i="13"/>
  <c r="AN19894" i="13"/>
  <c r="AN19895" i="13"/>
  <c r="AN19896" i="13"/>
  <c r="AN19897" i="13"/>
  <c r="AN19898" i="13"/>
  <c r="AN19899" i="13"/>
  <c r="AN19900" i="13"/>
  <c r="AN19901" i="13"/>
  <c r="AN19902" i="13"/>
  <c r="AN19903" i="13"/>
  <c r="AN19904" i="13"/>
  <c r="AN19905" i="13"/>
  <c r="AN19906" i="13"/>
  <c r="AN19907" i="13"/>
  <c r="AN19908" i="13"/>
  <c r="AN19909" i="13"/>
  <c r="AN19910" i="13"/>
  <c r="AN19911" i="13"/>
  <c r="AN19912" i="13"/>
  <c r="AN19913" i="13"/>
  <c r="AN19914" i="13"/>
  <c r="AN19915" i="13"/>
  <c r="AN19916" i="13"/>
  <c r="AN19917" i="13"/>
  <c r="AN19918" i="13"/>
  <c r="AN19919" i="13"/>
  <c r="AN19920" i="13"/>
  <c r="AN19921" i="13"/>
  <c r="AN19922" i="13"/>
  <c r="AN19923" i="13"/>
  <c r="AN19924" i="13"/>
  <c r="AN19925" i="13"/>
  <c r="AN19926" i="13"/>
  <c r="AN19927" i="13"/>
  <c r="AN19928" i="13"/>
  <c r="AN19929" i="13"/>
  <c r="AN19930" i="13"/>
  <c r="AN19931" i="13"/>
  <c r="AN19932" i="13"/>
  <c r="AN19933" i="13"/>
  <c r="AN19934" i="13"/>
  <c r="AN19935" i="13"/>
  <c r="AN19936" i="13"/>
  <c r="AN19937" i="13"/>
  <c r="AN19938" i="13"/>
  <c r="AN19939" i="13"/>
  <c r="AN19940" i="13"/>
  <c r="AN19941" i="13"/>
  <c r="AN19942" i="13"/>
  <c r="AN19943" i="13"/>
  <c r="AN19944" i="13"/>
  <c r="AN19945" i="13"/>
  <c r="AN19946" i="13"/>
  <c r="AN19947" i="13"/>
  <c r="AN19948" i="13"/>
  <c r="AN19949" i="13"/>
  <c r="AN19950" i="13"/>
  <c r="AN19951" i="13"/>
  <c r="AN19952" i="13"/>
  <c r="AN19953" i="13"/>
  <c r="AN19954" i="13"/>
  <c r="AN19955" i="13"/>
  <c r="AN19956" i="13"/>
  <c r="AN19957" i="13"/>
  <c r="AN19958" i="13"/>
  <c r="AN19959" i="13"/>
  <c r="AN19960" i="13"/>
  <c r="AN19961" i="13"/>
  <c r="AN19962" i="13"/>
  <c r="AN19963" i="13"/>
  <c r="AN19964" i="13"/>
  <c r="AN19965" i="13"/>
  <c r="AN19966" i="13"/>
  <c r="AN19967" i="13"/>
  <c r="AN19968" i="13"/>
  <c r="AN19969" i="13"/>
  <c r="AN19970" i="13"/>
  <c r="AN19971" i="13"/>
  <c r="AN19972" i="13"/>
  <c r="AN19973" i="13"/>
  <c r="AN19974" i="13"/>
  <c r="AN19975" i="13"/>
  <c r="AN19976" i="13"/>
  <c r="AN19977" i="13"/>
  <c r="AN19978" i="13"/>
  <c r="AN19979" i="13"/>
  <c r="AN19980" i="13"/>
  <c r="AN19981" i="13"/>
  <c r="AN19982" i="13"/>
  <c r="AN19983" i="13"/>
  <c r="AN19984" i="13"/>
  <c r="AN19985" i="13"/>
  <c r="AN19986" i="13"/>
  <c r="AN19987" i="13"/>
  <c r="AN19988" i="13"/>
  <c r="AN19989" i="13"/>
  <c r="AN19990" i="13"/>
  <c r="AN19991" i="13"/>
  <c r="AN19992" i="13"/>
  <c r="AN19993" i="13"/>
  <c r="AN19994" i="13"/>
  <c r="AN19995" i="13"/>
  <c r="AN19996" i="13"/>
  <c r="AN19997" i="13"/>
  <c r="AN19998" i="13"/>
  <c r="AN19999" i="13"/>
  <c r="AN20000" i="13"/>
  <c r="AN20001" i="13"/>
  <c r="AN20002" i="13"/>
  <c r="AN20003" i="13"/>
  <c r="AN20004" i="13"/>
  <c r="AN20005" i="13"/>
  <c r="AN20006" i="13"/>
  <c r="AN20007" i="13"/>
  <c r="AN20008" i="13"/>
  <c r="AN20009" i="13"/>
  <c r="AN20010" i="13"/>
  <c r="AN20011" i="13"/>
  <c r="AN20012" i="13"/>
  <c r="AN20013" i="13"/>
  <c r="AN20014" i="13"/>
  <c r="AN20015" i="13"/>
  <c r="AN20016" i="13"/>
  <c r="AN20017" i="13"/>
  <c r="AN20018" i="13"/>
  <c r="AN20019" i="13"/>
  <c r="AN20020" i="13"/>
  <c r="AN20021" i="13"/>
  <c r="AN20022" i="13"/>
  <c r="AN20023" i="13"/>
  <c r="AN20024" i="13"/>
  <c r="AN20025" i="13"/>
  <c r="AN20026" i="13"/>
  <c r="AN20027" i="13"/>
  <c r="AN20028" i="13"/>
  <c r="AN20029" i="13"/>
  <c r="AN20030" i="13"/>
  <c r="AN20031" i="13"/>
  <c r="AN20032" i="13"/>
  <c r="AN20033" i="13"/>
  <c r="AN20034" i="13"/>
  <c r="AN20035" i="13"/>
  <c r="AN20036" i="13"/>
  <c r="AN20037" i="13"/>
  <c r="AN20038" i="13"/>
  <c r="AN20039" i="13"/>
  <c r="AN20040" i="13"/>
  <c r="AN20041" i="13"/>
  <c r="AN20042" i="13"/>
  <c r="AN20043" i="13"/>
  <c r="AN20044" i="13"/>
  <c r="AN20045" i="13"/>
  <c r="AN20046" i="13"/>
  <c r="AN20047" i="13"/>
  <c r="AN20048" i="13"/>
  <c r="AN20049" i="13"/>
  <c r="AN20050" i="13"/>
  <c r="AN20051" i="13"/>
  <c r="AN20052" i="13"/>
  <c r="AN20053" i="13"/>
  <c r="AN20054" i="13"/>
  <c r="AN20055" i="13"/>
  <c r="AN20056" i="13"/>
  <c r="AN20057" i="13"/>
  <c r="AN20058" i="13"/>
  <c r="AN20059" i="13"/>
  <c r="AN20060" i="13"/>
  <c r="AN20061" i="13"/>
  <c r="AN20062" i="13"/>
  <c r="AN20063" i="13"/>
  <c r="AN20064" i="13"/>
  <c r="AN20065" i="13"/>
  <c r="AN20066" i="13"/>
  <c r="AN20067" i="13"/>
  <c r="AN20068" i="13"/>
  <c r="AN20069" i="13"/>
  <c r="AN20070" i="13"/>
  <c r="AN20071" i="13"/>
  <c r="AN20072" i="13"/>
  <c r="AN20073" i="13"/>
  <c r="AN3" i="13"/>
  <c r="BI28" i="13"/>
  <c r="BJ4" i="13"/>
  <c r="BK4" i="13"/>
  <c r="BK5" i="13"/>
  <c r="BK6" i="13"/>
  <c r="BK7" i="13"/>
  <c r="BK8" i="13"/>
  <c r="BK9" i="13"/>
  <c r="BK10" i="13"/>
  <c r="BK11" i="13"/>
  <c r="BK12" i="13"/>
  <c r="BK13" i="13"/>
  <c r="BK14" i="13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2" i="13"/>
  <c r="BI6" i="13"/>
  <c r="BI14" i="13"/>
  <c r="BI22" i="13"/>
  <c r="BI30" i="13"/>
  <c r="BI21" i="13"/>
  <c r="BL4" i="13"/>
  <c r="BL5" i="13"/>
  <c r="BL6" i="13"/>
  <c r="BL7" i="13"/>
  <c r="BL8" i="13"/>
  <c r="BL9" i="13"/>
  <c r="BL10" i="13"/>
  <c r="BL11" i="13"/>
  <c r="BL12" i="13"/>
  <c r="BL13" i="13"/>
  <c r="BL14" i="13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2" i="13"/>
  <c r="BI7" i="13"/>
  <c r="BI15" i="13"/>
  <c r="BI23" i="13"/>
  <c r="BJ28" i="13"/>
  <c r="BJ32" i="13"/>
  <c r="BI29" i="13"/>
  <c r="BM4" i="13"/>
  <c r="BM5" i="13"/>
  <c r="BM6" i="13"/>
  <c r="BM7" i="13"/>
  <c r="BM8" i="13"/>
  <c r="BM9" i="13"/>
  <c r="BM10" i="13"/>
  <c r="BM11" i="13"/>
  <c r="BM12" i="13"/>
  <c r="BM13" i="13"/>
  <c r="BM14" i="13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2" i="13"/>
  <c r="BI8" i="13"/>
  <c r="BI16" i="13"/>
  <c r="BI24" i="13"/>
  <c r="BI32" i="13"/>
  <c r="BJ16" i="13"/>
  <c r="BJ21" i="13"/>
  <c r="BJ25" i="13"/>
  <c r="BJ29" i="13"/>
  <c r="BN4" i="13"/>
  <c r="BN5" i="13"/>
  <c r="BN6" i="13"/>
  <c r="BN7" i="13"/>
  <c r="BN8" i="13"/>
  <c r="BN9" i="13"/>
  <c r="BN10" i="13"/>
  <c r="BN11" i="13"/>
  <c r="BN12" i="13"/>
  <c r="BN13" i="13"/>
  <c r="BN14" i="13"/>
  <c r="BN15" i="13"/>
  <c r="BN16" i="13"/>
  <c r="BN17" i="13"/>
  <c r="BN18" i="13"/>
  <c r="BN19" i="13"/>
  <c r="BN20" i="13"/>
  <c r="BN21" i="13"/>
  <c r="BN22" i="13"/>
  <c r="BN23" i="13"/>
  <c r="BN24" i="13"/>
  <c r="BN25" i="13"/>
  <c r="BN26" i="13"/>
  <c r="BN27" i="13"/>
  <c r="BN28" i="13"/>
  <c r="BN29" i="13"/>
  <c r="BN30" i="13"/>
  <c r="BN32" i="13"/>
  <c r="BI9" i="13"/>
  <c r="BI17" i="13"/>
  <c r="BI25" i="13"/>
  <c r="BI4" i="13"/>
  <c r="BJ8" i="13"/>
  <c r="BJ14" i="13"/>
  <c r="BJ20" i="13"/>
  <c r="BJ24" i="13"/>
  <c r="BJ27" i="13"/>
  <c r="BO4" i="13"/>
  <c r="BO5" i="13"/>
  <c r="BO6" i="13"/>
  <c r="BO7" i="13"/>
  <c r="BO8" i="13"/>
  <c r="BO9" i="13"/>
  <c r="BO10" i="13"/>
  <c r="BO11" i="13"/>
  <c r="BO12" i="13"/>
  <c r="BO13" i="13"/>
  <c r="BO14" i="13"/>
  <c r="BO15" i="13"/>
  <c r="BO16" i="13"/>
  <c r="BO17" i="13"/>
  <c r="BO18" i="13"/>
  <c r="BO19" i="13"/>
  <c r="BO20" i="13"/>
  <c r="BO21" i="13"/>
  <c r="BO22" i="13"/>
  <c r="BO23" i="13"/>
  <c r="BO24" i="13"/>
  <c r="BO25" i="13"/>
  <c r="BO26" i="13"/>
  <c r="BO27" i="13"/>
  <c r="BO28" i="13"/>
  <c r="BO29" i="13"/>
  <c r="BO30" i="13"/>
  <c r="BO32" i="13"/>
  <c r="BI10" i="13"/>
  <c r="BI18" i="13"/>
  <c r="BI26" i="13"/>
  <c r="BI19" i="13"/>
  <c r="BQ26" i="13"/>
  <c r="BQ32" i="13"/>
  <c r="BJ11" i="13"/>
  <c r="BJ15" i="13"/>
  <c r="BJ19" i="13"/>
  <c r="BP4" i="13"/>
  <c r="BP5" i="13"/>
  <c r="BP6" i="13"/>
  <c r="BP7" i="13"/>
  <c r="BP8" i="13"/>
  <c r="BP9" i="13"/>
  <c r="BP10" i="13"/>
  <c r="BP11" i="13"/>
  <c r="BP12" i="13"/>
  <c r="BP13" i="13"/>
  <c r="BP14" i="13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2" i="13"/>
  <c r="BI11" i="13"/>
  <c r="BI27" i="13"/>
  <c r="BQ28" i="13"/>
  <c r="BQ30" i="13"/>
  <c r="BI12" i="13"/>
  <c r="BJ6" i="13"/>
  <c r="BJ9" i="13"/>
  <c r="BJ12" i="13"/>
  <c r="BJ18" i="13"/>
  <c r="BJ23" i="13"/>
  <c r="BJ30" i="13"/>
  <c r="BI5" i="13"/>
  <c r="BQ4" i="13"/>
  <c r="BU4" i="13"/>
  <c r="BQ5" i="13"/>
  <c r="BU5" i="13"/>
  <c r="BQ6" i="13"/>
  <c r="BU6" i="13"/>
  <c r="BQ7" i="13"/>
  <c r="BU7" i="13"/>
  <c r="BQ8" i="13"/>
  <c r="BU8" i="13"/>
  <c r="BQ9" i="13"/>
  <c r="BU9" i="13"/>
  <c r="BQ10" i="13"/>
  <c r="BU10" i="13"/>
  <c r="BQ11" i="13"/>
  <c r="BU11" i="13"/>
  <c r="BQ12" i="13"/>
  <c r="BU12" i="13"/>
  <c r="BQ13" i="13"/>
  <c r="BU13" i="13"/>
  <c r="BQ14" i="13"/>
  <c r="BU14" i="13"/>
  <c r="BQ15" i="13"/>
  <c r="BU15" i="13"/>
  <c r="BQ16" i="13"/>
  <c r="BU16" i="13"/>
  <c r="BQ17" i="13"/>
  <c r="BU17" i="13"/>
  <c r="BQ18" i="13"/>
  <c r="BU18" i="13"/>
  <c r="BQ19" i="13"/>
  <c r="BU19" i="13"/>
  <c r="BQ20" i="13"/>
  <c r="BU20" i="13"/>
  <c r="BQ21" i="13"/>
  <c r="BU21" i="13"/>
  <c r="BQ22" i="13"/>
  <c r="BU22" i="13"/>
  <c r="BQ23" i="13"/>
  <c r="BU23" i="13"/>
  <c r="BQ24" i="13"/>
  <c r="BU24" i="13"/>
  <c r="BQ25" i="13"/>
  <c r="BU25" i="13"/>
  <c r="BQ27" i="13"/>
  <c r="BQ29" i="13"/>
  <c r="BI20" i="13"/>
  <c r="BJ7" i="13"/>
  <c r="BJ10" i="13"/>
  <c r="BJ13" i="13"/>
  <c r="BJ17" i="13"/>
  <c r="BJ22" i="13"/>
  <c r="BJ26" i="13"/>
  <c r="BI13" i="13"/>
  <c r="BJ5" i="13"/>
  <c r="T3" i="13"/>
  <c r="AG3" i="13"/>
  <c r="AE6" i="13"/>
  <c r="AE15" i="13"/>
  <c r="AI7" i="13"/>
  <c r="AE24" i="13"/>
  <c r="AI16" i="13"/>
  <c r="AI43" i="13"/>
  <c r="AI49" i="13"/>
  <c r="AE105" i="13"/>
  <c r="AI77" i="13"/>
  <c r="AE42" i="13"/>
  <c r="AE62" i="13"/>
  <c r="AI68" i="13"/>
  <c r="AI105" i="13"/>
  <c r="AI23" i="13"/>
  <c r="AI87" i="13"/>
  <c r="AE68" i="13"/>
  <c r="AI60" i="13"/>
  <c r="AE87" i="13"/>
  <c r="AE51" i="13"/>
  <c r="AE78" i="13"/>
  <c r="AI95" i="13"/>
  <c r="AI33" i="13"/>
  <c r="AE34" i="13"/>
  <c r="AE96" i="13"/>
  <c r="G3" i="13"/>
  <c r="V70" i="13"/>
  <c r="V60" i="13"/>
  <c r="V5" i="13"/>
  <c r="V43" i="13"/>
  <c r="V14" i="13"/>
  <c r="R51" i="13"/>
  <c r="R79" i="13"/>
  <c r="V33" i="13"/>
  <c r="R34" i="13"/>
  <c r="V50" i="13"/>
  <c r="R15" i="13"/>
  <c r="V77" i="13"/>
  <c r="V88" i="13"/>
  <c r="R105" i="13"/>
  <c r="R5" i="13"/>
  <c r="R41" i="13"/>
  <c r="R96" i="13"/>
  <c r="R68" i="13"/>
  <c r="R87" i="13"/>
  <c r="V105" i="13"/>
  <c r="R61" i="13"/>
  <c r="V94" i="13"/>
  <c r="V22" i="13"/>
  <c r="R25" i="13"/>
  <c r="I104" i="13"/>
  <c r="E105" i="13"/>
  <c r="I95" i="13"/>
  <c r="E95" i="13"/>
  <c r="I86" i="13"/>
  <c r="E86" i="13"/>
  <c r="I77" i="13"/>
  <c r="E78" i="13"/>
  <c r="I68" i="13"/>
  <c r="E68" i="13"/>
  <c r="I59" i="13"/>
  <c r="E60" i="13"/>
  <c r="I50" i="13"/>
  <c r="E50" i="13"/>
  <c r="I41" i="13"/>
  <c r="E41" i="13"/>
  <c r="I32" i="13"/>
  <c r="E32" i="13"/>
  <c r="I23" i="13"/>
  <c r="E23" i="13"/>
  <c r="I14" i="13"/>
  <c r="E15" i="13"/>
  <c r="E8" i="13"/>
  <c r="BT28" i="13"/>
  <c r="BT20" i="13"/>
  <c r="BT12" i="13"/>
  <c r="BT4" i="13"/>
  <c r="BS25" i="13"/>
  <c r="BS17" i="13"/>
  <c r="BS9" i="13"/>
  <c r="BS4" i="13"/>
  <c r="BT24" i="13"/>
  <c r="BT16" i="13"/>
  <c r="BT8" i="13"/>
  <c r="BS29" i="13"/>
  <c r="BS21" i="13"/>
  <c r="BS13" i="13"/>
  <c r="BS5" i="13"/>
  <c r="BU27" i="13"/>
  <c r="BT30" i="13"/>
  <c r="BT27" i="13"/>
  <c r="BT19" i="13"/>
  <c r="BT11" i="13"/>
  <c r="BS24" i="13"/>
  <c r="BS16" i="13"/>
  <c r="BS8" i="13"/>
  <c r="BU28" i="13"/>
  <c r="BT26" i="13"/>
  <c r="BT18" i="13"/>
  <c r="BT10" i="13"/>
  <c r="BS23" i="13"/>
  <c r="BS15" i="13"/>
  <c r="BS7" i="13"/>
  <c r="BT25" i="13"/>
  <c r="BT17" i="13"/>
  <c r="BT9" i="13"/>
  <c r="BS30" i="13"/>
  <c r="BS22" i="13"/>
  <c r="BS14" i="13"/>
  <c r="BS6" i="13"/>
  <c r="BT23" i="13"/>
  <c r="BT15" i="13"/>
  <c r="BT7" i="13"/>
  <c r="BS28" i="13"/>
  <c r="BS20" i="13"/>
  <c r="BS12" i="13"/>
  <c r="BU29" i="13"/>
  <c r="BU26" i="13"/>
  <c r="BT22" i="13"/>
  <c r="BT14" i="13"/>
  <c r="BT6" i="13"/>
  <c r="BS27" i="13"/>
  <c r="BS19" i="13"/>
  <c r="BS11" i="13"/>
  <c r="BT29" i="13"/>
  <c r="BT21" i="13"/>
  <c r="BT13" i="13"/>
  <c r="BT5" i="13"/>
  <c r="BV5" i="13"/>
  <c r="BS26" i="13"/>
  <c r="BS18" i="13"/>
  <c r="BS10" i="13"/>
  <c r="BU30" i="13"/>
  <c r="BV30" i="13"/>
  <c r="BU32" i="13"/>
  <c r="BS32" i="13"/>
  <c r="BT32" i="13"/>
  <c r="AI24" i="13"/>
  <c r="AE88" i="13"/>
  <c r="AI78" i="13"/>
  <c r="AI17" i="13"/>
  <c r="AE7" i="13"/>
  <c r="AI96" i="13"/>
  <c r="AI34" i="13"/>
  <c r="AE79" i="13"/>
  <c r="AI106" i="13"/>
  <c r="AE43" i="13"/>
  <c r="AI50" i="13"/>
  <c r="AE63" i="13"/>
  <c r="AI8" i="13"/>
  <c r="AE97" i="13"/>
  <c r="AE25" i="13"/>
  <c r="AE16" i="13"/>
  <c r="AE35" i="13"/>
  <c r="AE69" i="13"/>
  <c r="AE106" i="13"/>
  <c r="AI44" i="13"/>
  <c r="AE52" i="13"/>
  <c r="AI61" i="13"/>
  <c r="AI88" i="13"/>
  <c r="AI69" i="13"/>
  <c r="V95" i="13"/>
  <c r="R69" i="13"/>
  <c r="R42" i="13"/>
  <c r="V78" i="13"/>
  <c r="R16" i="13"/>
  <c r="V61" i="13"/>
  <c r="V34" i="13"/>
  <c r="R52" i="13"/>
  <c r="V44" i="13"/>
  <c r="V15" i="13"/>
  <c r="R97" i="13"/>
  <c r="R6" i="13"/>
  <c r="V71" i="13"/>
  <c r="R62" i="13"/>
  <c r="R26" i="13"/>
  <c r="V106" i="13"/>
  <c r="R106" i="13"/>
  <c r="V23" i="13"/>
  <c r="V51" i="13"/>
  <c r="R80" i="13"/>
  <c r="R88" i="13"/>
  <c r="V89" i="13"/>
  <c r="R35" i="13"/>
  <c r="V6" i="13"/>
  <c r="I105" i="13"/>
  <c r="E106" i="13"/>
  <c r="I96" i="13"/>
  <c r="E96" i="13"/>
  <c r="E87" i="13"/>
  <c r="I87" i="13"/>
  <c r="I78" i="13"/>
  <c r="E79" i="13"/>
  <c r="E69" i="13"/>
  <c r="I69" i="13"/>
  <c r="E61" i="13"/>
  <c r="I60" i="13"/>
  <c r="E51" i="13"/>
  <c r="I51" i="13"/>
  <c r="I42" i="13"/>
  <c r="E42" i="13"/>
  <c r="E33" i="13"/>
  <c r="I33" i="13"/>
  <c r="E24" i="13"/>
  <c r="I24" i="13"/>
  <c r="E16" i="13"/>
  <c r="I15" i="13"/>
  <c r="E9" i="13"/>
  <c r="BV28" i="13"/>
  <c r="BV32" i="13"/>
  <c r="BV4" i="13"/>
  <c r="BV15" i="13"/>
  <c r="BV26" i="13"/>
  <c r="BV17" i="13"/>
  <c r="BV21" i="13"/>
  <c r="BV6" i="13"/>
  <c r="BV13" i="13"/>
  <c r="BV23" i="13"/>
  <c r="BV25" i="13"/>
  <c r="BV12" i="13"/>
  <c r="BV16" i="13"/>
  <c r="BV7" i="13"/>
  <c r="BV8" i="13"/>
  <c r="BV14" i="13"/>
  <c r="BV22" i="13"/>
  <c r="BV19" i="13"/>
  <c r="BV10" i="13"/>
  <c r="BV27" i="13"/>
  <c r="BV11" i="13"/>
  <c r="BV24" i="13"/>
  <c r="BV20" i="13"/>
  <c r="BV29" i="13"/>
  <c r="BV18" i="13"/>
  <c r="BV9" i="13"/>
  <c r="AE80" i="13"/>
  <c r="AI18" i="13"/>
  <c r="AE36" i="13"/>
  <c r="AI51" i="13"/>
  <c r="AI97" i="13"/>
  <c r="AE26" i="13"/>
  <c r="AE70" i="13"/>
  <c r="AE53" i="13"/>
  <c r="AE98" i="13"/>
  <c r="AI35" i="13"/>
  <c r="AI62" i="13"/>
  <c r="AE44" i="13"/>
  <c r="AI79" i="13"/>
  <c r="AI70" i="13"/>
  <c r="AI45" i="13"/>
  <c r="AI9" i="13"/>
  <c r="AE89" i="13"/>
  <c r="AI89" i="13"/>
  <c r="AE107" i="13"/>
  <c r="AE17" i="13"/>
  <c r="AI107" i="13"/>
  <c r="AE8" i="13"/>
  <c r="AI25" i="13"/>
  <c r="R89" i="13"/>
  <c r="V45" i="13"/>
  <c r="V7" i="13"/>
  <c r="R7" i="13"/>
  <c r="V24" i="13"/>
  <c r="R27" i="13"/>
  <c r="V16" i="13"/>
  <c r="R17" i="13"/>
  <c r="R70" i="13"/>
  <c r="V62" i="13"/>
  <c r="R107" i="13"/>
  <c r="R63" i="13"/>
  <c r="R81" i="13"/>
  <c r="R53" i="13"/>
  <c r="R36" i="13"/>
  <c r="R98" i="13"/>
  <c r="V107" i="13"/>
  <c r="V72" i="13"/>
  <c r="V79" i="13"/>
  <c r="V96" i="13"/>
  <c r="V90" i="13"/>
  <c r="V52" i="13"/>
  <c r="V35" i="13"/>
  <c r="R43" i="13"/>
  <c r="E107" i="13"/>
  <c r="I106" i="13"/>
  <c r="E97" i="13"/>
  <c r="I97" i="13"/>
  <c r="I88" i="13"/>
  <c r="E88" i="13"/>
  <c r="I79" i="13"/>
  <c r="E80" i="13"/>
  <c r="I70" i="13"/>
  <c r="E70" i="13"/>
  <c r="E62" i="13"/>
  <c r="I61" i="13"/>
  <c r="E52" i="13"/>
  <c r="I52" i="13"/>
  <c r="I43" i="13"/>
  <c r="E43" i="13"/>
  <c r="I34" i="13"/>
  <c r="E34" i="13"/>
  <c r="I25" i="13"/>
  <c r="E25" i="13"/>
  <c r="E17" i="13"/>
  <c r="I16" i="13"/>
  <c r="AI71" i="13"/>
  <c r="AI52" i="13"/>
  <c r="AE27" i="13"/>
  <c r="AE108" i="13"/>
  <c r="AE71" i="13"/>
  <c r="AE99" i="13"/>
  <c r="AI36" i="13"/>
  <c r="AE9" i="13"/>
  <c r="AE45" i="13"/>
  <c r="AE90" i="13"/>
  <c r="AI63" i="13"/>
  <c r="AI98" i="13"/>
  <c r="AE81" i="13"/>
  <c r="AE18" i="13"/>
  <c r="AI26" i="13"/>
  <c r="AI80" i="13"/>
  <c r="AI90" i="13"/>
  <c r="AI108" i="13"/>
  <c r="AE54" i="13"/>
  <c r="V8" i="13"/>
  <c r="V108" i="13"/>
  <c r="R71" i="13"/>
  <c r="V25" i="13"/>
  <c r="R44" i="13"/>
  <c r="V97" i="13"/>
  <c r="R54" i="13"/>
  <c r="R108" i="13"/>
  <c r="R18" i="13"/>
  <c r="R99" i="13"/>
  <c r="V80" i="13"/>
  <c r="V63" i="13"/>
  <c r="V17" i="13"/>
  <c r="R90" i="13"/>
  <c r="V36" i="13"/>
  <c r="R8" i="13"/>
  <c r="V53" i="13"/>
  <c r="I107" i="13"/>
  <c r="E108" i="13"/>
  <c r="E98" i="13"/>
  <c r="I98" i="13"/>
  <c r="E89" i="13"/>
  <c r="I89" i="13"/>
  <c r="E81" i="13"/>
  <c r="I80" i="13"/>
  <c r="E71" i="13"/>
  <c r="I71" i="13"/>
  <c r="I62" i="13"/>
  <c r="E63" i="13"/>
  <c r="I53" i="13"/>
  <c r="E53" i="13"/>
  <c r="E44" i="13"/>
  <c r="I44" i="13"/>
  <c r="E35" i="13"/>
  <c r="I35" i="13"/>
  <c r="E26" i="13"/>
  <c r="I26" i="13"/>
  <c r="E18" i="13"/>
  <c r="I17" i="13"/>
  <c r="AI27" i="13"/>
  <c r="AI72" i="13"/>
  <c r="AI99" i="13"/>
  <c r="AI81" i="13"/>
  <c r="AE72" i="13"/>
  <c r="AI53" i="13"/>
  <c r="V26" i="13"/>
  <c r="V9" i="13"/>
  <c r="V98" i="13"/>
  <c r="V81" i="13"/>
  <c r="V54" i="13"/>
  <c r="R72" i="13"/>
  <c r="R9" i="13"/>
  <c r="V18" i="13"/>
  <c r="R45" i="13"/>
  <c r="I108" i="13"/>
  <c r="I99" i="13"/>
  <c r="E99" i="13"/>
  <c r="I90" i="13"/>
  <c r="E90" i="13"/>
  <c r="I81" i="13"/>
  <c r="I72" i="13"/>
  <c r="E72" i="13"/>
  <c r="I63" i="13"/>
  <c r="E54" i="13"/>
  <c r="I54" i="13"/>
  <c r="I45" i="13"/>
  <c r="E45" i="13"/>
  <c r="I36" i="13"/>
  <c r="E36" i="13"/>
  <c r="I27" i="13"/>
  <c r="E27" i="13"/>
  <c r="I18" i="13"/>
  <c r="AI54" i="13"/>
  <c r="V99" i="13"/>
  <c r="V27" i="13"/>
  <c r="BB4" i="13"/>
  <c r="BA4" i="13"/>
  <c r="BD4" i="13"/>
  <c r="BC4" i="13"/>
  <c r="BE4" i="13"/>
  <c r="BF4" i="13"/>
  <c r="BA5" i="13"/>
  <c r="BD5" i="13"/>
  <c r="BC5" i="13"/>
  <c r="BF5" i="13"/>
  <c r="BB6" i="13"/>
  <c r="BA6" i="13"/>
  <c r="BD6" i="13"/>
  <c r="BC6" i="13"/>
  <c r="BE6" i="13"/>
  <c r="BF6" i="13"/>
  <c r="BB7" i="13"/>
  <c r="BA7" i="13"/>
  <c r="BD7" i="13"/>
  <c r="BC7" i="13"/>
  <c r="BE7" i="13"/>
  <c r="BF7" i="13"/>
  <c r="BB8" i="13"/>
  <c r="BA8" i="13"/>
  <c r="BD8" i="13"/>
  <c r="BC8" i="13"/>
  <c r="BE8" i="13"/>
  <c r="BF8" i="13"/>
  <c r="BB9" i="13"/>
  <c r="BA9" i="13"/>
  <c r="BD9" i="13"/>
  <c r="BC9" i="13"/>
  <c r="BE9" i="13"/>
  <c r="BF9" i="13"/>
  <c r="BB10" i="13"/>
  <c r="BA10" i="13"/>
  <c r="BD10" i="13"/>
  <c r="BC10" i="13"/>
  <c r="BE10" i="13"/>
  <c r="BF10" i="13"/>
  <c r="BB11" i="13"/>
  <c r="BA11" i="13"/>
  <c r="BD11" i="13"/>
  <c r="BC11" i="13"/>
  <c r="BE11" i="13"/>
  <c r="BF11" i="13"/>
  <c r="BB12" i="13"/>
  <c r="BA12" i="13"/>
  <c r="BD12" i="13"/>
  <c r="BC12" i="13"/>
  <c r="BE12" i="13"/>
  <c r="BF12" i="13"/>
  <c r="BB13" i="13"/>
  <c r="BA13" i="13"/>
  <c r="BD13" i="13"/>
  <c r="BC13" i="13"/>
  <c r="BE13" i="13"/>
  <c r="BF13" i="13"/>
  <c r="BB14" i="13"/>
  <c r="BA14" i="13"/>
  <c r="BD14" i="13"/>
  <c r="BC14" i="13"/>
  <c r="BE14" i="13"/>
  <c r="BF14" i="13"/>
  <c r="BB15" i="13"/>
  <c r="BA15" i="13"/>
  <c r="BD15" i="13"/>
  <c r="BC15" i="13"/>
  <c r="BE15" i="13"/>
  <c r="BF15" i="13"/>
  <c r="BB16" i="13"/>
  <c r="BA16" i="13"/>
  <c r="BD16" i="13"/>
  <c r="BC16" i="13"/>
  <c r="BE16" i="13"/>
  <c r="BF16" i="13"/>
  <c r="BB17" i="13"/>
  <c r="BA17" i="13"/>
  <c r="BD17" i="13"/>
  <c r="BC17" i="13"/>
  <c r="BE17" i="13"/>
  <c r="BF17" i="13"/>
  <c r="BB18" i="13"/>
  <c r="BA18" i="13"/>
  <c r="BD18" i="13"/>
  <c r="BC18" i="13"/>
  <c r="BE18" i="13"/>
  <c r="BF18" i="13"/>
  <c r="BB19" i="13"/>
  <c r="BA19" i="13"/>
  <c r="BD19" i="13"/>
  <c r="BC19" i="13"/>
  <c r="BE19" i="13"/>
  <c r="BF19" i="13"/>
  <c r="BB20" i="13"/>
  <c r="BA20" i="13"/>
  <c r="BD20" i="13"/>
  <c r="BC20" i="13"/>
  <c r="BE20" i="13"/>
  <c r="BF20" i="13"/>
  <c r="BB21" i="13"/>
  <c r="BA21" i="13"/>
  <c r="BD21" i="13"/>
  <c r="BC21" i="13"/>
  <c r="BE21" i="13"/>
  <c r="BF21" i="13"/>
  <c r="BB22" i="13"/>
  <c r="BA22" i="13"/>
  <c r="BD22" i="13"/>
  <c r="BC22" i="13"/>
  <c r="BE22" i="13"/>
  <c r="BF22" i="13"/>
  <c r="BB23" i="13"/>
  <c r="BA23" i="13"/>
  <c r="BD23" i="13"/>
  <c r="BC23" i="13"/>
  <c r="BE23" i="13"/>
  <c r="BF23" i="13"/>
  <c r="BB24" i="13"/>
  <c r="BA24" i="13"/>
  <c r="BD24" i="13"/>
  <c r="BC24" i="13"/>
  <c r="BE24" i="13"/>
  <c r="BF24" i="13"/>
  <c r="BB25" i="13"/>
  <c r="BA25" i="13"/>
  <c r="BD25" i="13"/>
  <c r="BC25" i="13"/>
  <c r="BE25" i="13"/>
  <c r="BF25" i="13"/>
  <c r="BB26" i="13"/>
  <c r="BA26" i="13"/>
  <c r="BD26" i="13"/>
  <c r="BC26" i="13"/>
  <c r="BE26" i="13"/>
  <c r="BF26" i="13"/>
  <c r="BB27" i="13"/>
  <c r="BA27" i="13"/>
  <c r="BD27" i="13"/>
  <c r="BC27" i="13"/>
  <c r="BE27" i="13"/>
  <c r="BF27" i="13"/>
  <c r="BB28" i="13"/>
  <c r="BA28" i="13"/>
  <c r="BD28" i="13"/>
  <c r="BC28" i="13"/>
  <c r="BE28" i="13"/>
  <c r="BF28" i="13"/>
  <c r="BB29" i="13"/>
  <c r="BA29" i="13"/>
  <c r="BD29" i="13"/>
  <c r="BC29" i="13"/>
  <c r="BE29" i="13"/>
  <c r="BF29" i="13"/>
  <c r="BB30" i="13"/>
  <c r="BA30" i="13"/>
  <c r="BD30" i="13"/>
  <c r="BC30" i="13"/>
  <c r="BE30" i="13"/>
  <c r="BF30" i="13"/>
  <c r="BB31" i="13"/>
  <c r="BA31" i="13"/>
  <c r="BD31" i="13"/>
  <c r="BC31" i="13"/>
  <c r="BE31" i="13"/>
  <c r="BF31" i="13"/>
  <c r="BB32" i="13"/>
  <c r="BA32" i="13"/>
  <c r="BD32" i="13"/>
  <c r="BC32" i="13"/>
  <c r="BE32" i="13"/>
  <c r="BF32" i="13"/>
  <c r="BB33" i="13"/>
  <c r="BA33" i="13"/>
  <c r="BD33" i="13"/>
  <c r="BC33" i="13"/>
  <c r="BE33" i="13"/>
  <c r="BF33" i="13"/>
  <c r="BB34" i="13"/>
  <c r="BA34" i="13"/>
  <c r="BD34" i="13"/>
  <c r="BC34" i="13"/>
  <c r="BE34" i="13"/>
  <c r="BF34" i="13"/>
  <c r="BB35" i="13"/>
  <c r="BA35" i="13"/>
  <c r="BD35" i="13"/>
  <c r="BC35" i="13"/>
  <c r="BE35" i="13"/>
  <c r="BF35" i="13"/>
  <c r="BB36" i="13"/>
  <c r="BA36" i="13"/>
  <c r="BD36" i="13"/>
  <c r="BC36" i="13"/>
  <c r="BE36" i="13"/>
  <c r="BF36" i="13"/>
  <c r="BB37" i="13"/>
  <c r="BA37" i="13"/>
  <c r="BD37" i="13"/>
  <c r="BC37" i="13"/>
  <c r="BE37" i="13"/>
  <c r="BF37" i="13"/>
  <c r="BB38" i="13"/>
  <c r="BA38" i="13"/>
  <c r="BD38" i="13"/>
  <c r="BC38" i="13"/>
  <c r="BE38" i="13"/>
  <c r="BF38" i="13"/>
  <c r="BB39" i="13"/>
  <c r="BA39" i="13"/>
  <c r="BD39" i="13"/>
  <c r="BC39" i="13"/>
  <c r="BE39" i="13"/>
  <c r="BF39" i="13"/>
  <c r="BB40" i="13"/>
  <c r="BA40" i="13"/>
  <c r="BD40" i="13"/>
  <c r="BC40" i="13"/>
  <c r="BE40" i="13"/>
  <c r="BF40" i="13"/>
  <c r="BB41" i="13"/>
  <c r="BA41" i="13"/>
  <c r="BD41" i="13"/>
  <c r="BC41" i="13"/>
  <c r="BE41" i="13"/>
  <c r="BF41" i="13"/>
  <c r="BB42" i="13"/>
  <c r="BA42" i="13"/>
  <c r="BD42" i="13"/>
  <c r="BC42" i="13"/>
  <c r="BE42" i="13"/>
  <c r="BF42" i="13"/>
  <c r="BB43" i="13"/>
  <c r="BA43" i="13"/>
  <c r="BD43" i="13"/>
  <c r="BC43" i="13"/>
  <c r="BE43" i="13"/>
  <c r="BF43" i="13"/>
  <c r="BB44" i="13"/>
  <c r="BA44" i="13"/>
  <c r="BD44" i="13"/>
  <c r="BC44" i="13"/>
  <c r="BE44" i="13"/>
  <c r="BF44" i="13"/>
  <c r="BB45" i="13"/>
  <c r="BA45" i="13"/>
  <c r="BD45" i="13"/>
  <c r="BC45" i="13"/>
  <c r="BE45" i="13"/>
  <c r="BF45" i="13"/>
  <c r="BB46" i="13"/>
  <c r="BA46" i="13"/>
  <c r="BD46" i="13"/>
  <c r="BC46" i="13"/>
  <c r="BE46" i="13"/>
  <c r="BF46" i="13"/>
  <c r="BB47" i="13"/>
  <c r="BA47" i="13"/>
  <c r="BD47" i="13"/>
  <c r="BC47" i="13"/>
  <c r="BE47" i="13"/>
  <c r="BF47" i="13"/>
  <c r="BB48" i="13"/>
  <c r="BA48" i="13"/>
  <c r="BD48" i="13"/>
  <c r="BC48" i="13"/>
  <c r="BE48" i="13"/>
  <c r="BF48" i="13"/>
  <c r="BB49" i="13"/>
  <c r="BA49" i="13"/>
  <c r="BD49" i="13"/>
  <c r="BC49" i="13"/>
  <c r="BE49" i="13"/>
  <c r="BF49" i="13"/>
  <c r="BB50" i="13"/>
  <c r="BA50" i="13"/>
  <c r="BD50" i="13"/>
  <c r="BC50" i="13"/>
  <c r="BE50" i="13"/>
  <c r="BF50" i="13"/>
  <c r="BB51" i="13"/>
  <c r="BA51" i="13"/>
  <c r="BD51" i="13"/>
  <c r="BC51" i="13"/>
  <c r="BE51" i="13"/>
  <c r="BF51" i="13"/>
  <c r="BB52" i="13"/>
  <c r="BA52" i="13"/>
  <c r="BD52" i="13"/>
  <c r="BC52" i="13"/>
  <c r="BE52" i="13"/>
  <c r="BF52" i="13"/>
  <c r="BB53" i="13"/>
  <c r="BA53" i="13"/>
  <c r="BD53" i="13"/>
  <c r="BC53" i="13"/>
  <c r="BE53" i="13"/>
  <c r="BF53" i="13"/>
  <c r="BB54" i="13"/>
  <c r="BA54" i="13"/>
  <c r="BD54" i="13"/>
  <c r="BC54" i="13"/>
  <c r="BE54" i="13"/>
  <c r="BF54" i="13"/>
  <c r="BB55" i="13"/>
  <c r="BA55" i="13"/>
  <c r="BD55" i="13"/>
  <c r="BC55" i="13"/>
  <c r="BE55" i="13"/>
  <c r="BF55" i="13"/>
  <c r="BB56" i="13"/>
  <c r="BA56" i="13"/>
  <c r="BD56" i="13"/>
  <c r="BC56" i="13"/>
  <c r="BE56" i="13"/>
  <c r="BF56" i="13"/>
  <c r="BB57" i="13"/>
  <c r="BA57" i="13"/>
  <c r="BD57" i="13"/>
  <c r="BC57" i="13"/>
  <c r="BE57" i="13"/>
  <c r="BF57" i="13"/>
  <c r="BB58" i="13"/>
  <c r="BA58" i="13"/>
  <c r="BD58" i="13"/>
  <c r="BC58" i="13"/>
  <c r="BE58" i="13"/>
  <c r="BF58" i="13"/>
  <c r="BB59" i="13"/>
  <c r="BA59" i="13"/>
  <c r="BD59" i="13"/>
  <c r="BC59" i="13"/>
  <c r="BE59" i="13"/>
  <c r="BF59" i="13"/>
  <c r="BB60" i="13"/>
  <c r="BA60" i="13"/>
  <c r="BD60" i="13"/>
  <c r="BC60" i="13"/>
  <c r="BE60" i="13"/>
  <c r="BF60" i="13"/>
  <c r="BB61" i="13"/>
  <c r="BA61" i="13"/>
  <c r="BD61" i="13"/>
  <c r="BC61" i="13"/>
  <c r="BE61" i="13"/>
  <c r="BF61" i="13"/>
  <c r="BB62" i="13"/>
  <c r="BA62" i="13"/>
  <c r="BD62" i="13"/>
  <c r="BC62" i="13"/>
  <c r="BE62" i="13"/>
  <c r="BF62" i="13"/>
  <c r="BB63" i="13"/>
  <c r="BA63" i="13"/>
  <c r="BD63" i="13"/>
  <c r="BC63" i="13"/>
  <c r="BE63" i="13"/>
  <c r="BF63" i="13"/>
  <c r="BB64" i="13"/>
  <c r="BA64" i="13"/>
  <c r="BD64" i="13"/>
  <c r="BC64" i="13"/>
  <c r="BE64" i="13"/>
  <c r="BF64" i="13"/>
  <c r="BB65" i="13"/>
  <c r="BA65" i="13"/>
  <c r="BD65" i="13"/>
  <c r="BC65" i="13"/>
  <c r="BE65" i="13"/>
  <c r="BF65" i="13"/>
  <c r="BB66" i="13"/>
  <c r="BA66" i="13"/>
  <c r="BD66" i="13"/>
  <c r="BC66" i="13"/>
  <c r="BE66" i="13"/>
  <c r="BF66" i="13"/>
  <c r="BB67" i="13"/>
  <c r="BA67" i="13"/>
  <c r="BD67" i="13"/>
  <c r="BC67" i="13"/>
  <c r="BE67" i="13"/>
  <c r="BF67" i="13"/>
  <c r="BB68" i="13"/>
  <c r="BA68" i="13"/>
  <c r="BD68" i="13"/>
  <c r="BC68" i="13"/>
  <c r="BE68" i="13"/>
  <c r="BF68" i="13"/>
  <c r="BB69" i="13"/>
  <c r="BA69" i="13"/>
  <c r="BD69" i="13"/>
  <c r="BC69" i="13"/>
  <c r="BE69" i="13"/>
  <c r="BF69" i="13"/>
  <c r="BB70" i="13"/>
  <c r="BA70" i="13"/>
  <c r="BD70" i="13"/>
  <c r="BC70" i="13"/>
  <c r="BE70" i="13"/>
  <c r="BF70" i="13"/>
  <c r="BB71" i="13"/>
  <c r="BA71" i="13"/>
  <c r="BD71" i="13"/>
  <c r="BC71" i="13"/>
  <c r="BE71" i="13"/>
  <c r="BF71" i="13"/>
  <c r="BB72" i="13"/>
  <c r="BA72" i="13"/>
  <c r="BD72" i="13"/>
  <c r="BC72" i="13"/>
  <c r="BE72" i="13"/>
  <c r="BF72" i="13"/>
  <c r="BB73" i="13"/>
  <c r="BA73" i="13"/>
  <c r="BD73" i="13"/>
  <c r="BC73" i="13"/>
  <c r="BE73" i="13"/>
  <c r="BF73" i="13"/>
  <c r="BB74" i="13"/>
  <c r="BA74" i="13"/>
  <c r="BD74" i="13"/>
  <c r="BC74" i="13"/>
  <c r="BE74" i="13"/>
  <c r="BF74" i="13"/>
  <c r="BB75" i="13"/>
  <c r="BA75" i="13"/>
  <c r="BD75" i="13"/>
  <c r="BC75" i="13"/>
  <c r="BE75" i="13"/>
  <c r="BF75" i="13"/>
  <c r="BB76" i="13"/>
  <c r="BA76" i="13"/>
  <c r="BD76" i="13"/>
  <c r="BC76" i="13"/>
  <c r="BE76" i="13"/>
  <c r="BF76" i="13"/>
  <c r="BB77" i="13"/>
  <c r="BA77" i="13"/>
  <c r="BD77" i="13"/>
  <c r="BC77" i="13"/>
  <c r="BE77" i="13"/>
  <c r="BF77" i="13"/>
  <c r="BB78" i="13"/>
  <c r="BA78" i="13"/>
  <c r="BD78" i="13"/>
  <c r="BC78" i="13"/>
  <c r="BE78" i="13"/>
  <c r="BF78" i="13"/>
  <c r="BB79" i="13"/>
  <c r="BA79" i="13"/>
  <c r="BD79" i="13"/>
  <c r="BC79" i="13"/>
  <c r="BE79" i="13"/>
  <c r="BF79" i="13"/>
  <c r="BB80" i="13"/>
  <c r="BA80" i="13"/>
  <c r="BD80" i="13"/>
  <c r="BC80" i="13"/>
  <c r="BE80" i="13"/>
  <c r="BF80" i="13"/>
  <c r="BB81" i="13"/>
  <c r="BA81" i="13"/>
  <c r="BD81" i="13"/>
  <c r="BC81" i="13"/>
  <c r="BE81" i="13"/>
  <c r="BF81" i="13"/>
  <c r="BB82" i="13"/>
  <c r="BA82" i="13"/>
  <c r="BD82" i="13"/>
  <c r="BC82" i="13"/>
  <c r="BE82" i="13"/>
  <c r="BF82" i="13"/>
  <c r="BB83" i="13"/>
  <c r="BA83" i="13"/>
  <c r="BD83" i="13"/>
  <c r="BC83" i="13"/>
  <c r="BE83" i="13"/>
  <c r="BF83" i="13"/>
  <c r="BB84" i="13"/>
  <c r="BA84" i="13"/>
  <c r="BD84" i="13"/>
  <c r="BC84" i="13"/>
  <c r="BE84" i="13"/>
  <c r="BF84" i="13"/>
  <c r="BB85" i="13"/>
  <c r="BA85" i="13"/>
  <c r="BD85" i="13"/>
  <c r="BC85" i="13"/>
  <c r="BE85" i="13"/>
  <c r="BF85" i="13"/>
  <c r="BB86" i="13"/>
  <c r="BA86" i="13"/>
  <c r="BD86" i="13"/>
  <c r="BC86" i="13"/>
  <c r="BE86" i="13"/>
  <c r="BF86" i="13"/>
  <c r="BB87" i="13"/>
  <c r="BA87" i="13"/>
  <c r="BD87" i="13"/>
  <c r="BC87" i="13"/>
  <c r="BE87" i="13"/>
  <c r="BF87" i="13"/>
  <c r="BB88" i="13"/>
  <c r="BA88" i="13"/>
  <c r="BD88" i="13"/>
  <c r="BC88" i="13"/>
  <c r="BE88" i="13"/>
  <c r="BF88" i="13"/>
  <c r="BB89" i="13"/>
  <c r="BA89" i="13"/>
  <c r="BD89" i="13"/>
  <c r="BC89" i="13"/>
  <c r="BE89" i="13"/>
  <c r="BF89" i="13"/>
  <c r="BB90" i="13"/>
  <c r="BA90" i="13"/>
  <c r="BD90" i="13"/>
  <c r="BC90" i="13"/>
  <c r="BE90" i="13"/>
  <c r="BF90" i="13"/>
  <c r="BB91" i="13"/>
  <c r="BA91" i="13"/>
  <c r="BD91" i="13"/>
  <c r="BC91" i="13"/>
  <c r="BE91" i="13"/>
  <c r="BF91" i="13"/>
  <c r="BB92" i="13"/>
  <c r="BA92" i="13"/>
  <c r="BD92" i="13"/>
  <c r="BC92" i="13"/>
  <c r="BE92" i="13"/>
  <c r="BF92" i="13"/>
  <c r="BB93" i="13"/>
  <c r="BA93" i="13"/>
  <c r="BD93" i="13"/>
  <c r="BC93" i="13"/>
  <c r="BE93" i="13"/>
  <c r="BF93" i="13"/>
  <c r="BB94" i="13"/>
  <c r="BA94" i="13"/>
  <c r="BD94" i="13"/>
  <c r="BC94" i="13"/>
  <c r="BE94" i="13"/>
  <c r="BF94" i="13"/>
  <c r="BB95" i="13"/>
  <c r="BA95" i="13"/>
  <c r="BD95" i="13"/>
  <c r="BC95" i="13"/>
  <c r="BE95" i="13"/>
  <c r="BF95" i="13"/>
  <c r="BB96" i="13"/>
  <c r="BA96" i="13"/>
  <c r="BD96" i="13"/>
  <c r="BC96" i="13"/>
  <c r="BE96" i="13"/>
  <c r="BF96" i="13"/>
  <c r="BB97" i="13"/>
  <c r="BA97" i="13"/>
  <c r="BD97" i="13"/>
  <c r="BC97" i="13"/>
  <c r="BE97" i="13"/>
  <c r="BF97" i="13"/>
  <c r="BB98" i="13"/>
  <c r="BA98" i="13"/>
  <c r="BD98" i="13"/>
  <c r="BC98" i="13"/>
  <c r="BE98" i="13"/>
  <c r="BF98" i="13"/>
  <c r="BB99" i="13"/>
  <c r="BA99" i="13"/>
  <c r="BD99" i="13"/>
  <c r="BC99" i="13"/>
  <c r="BE99" i="13"/>
  <c r="BF99" i="13"/>
  <c r="BB100" i="13"/>
  <c r="BA100" i="13"/>
  <c r="BD100" i="13"/>
  <c r="BC100" i="13"/>
  <c r="BE100" i="13"/>
  <c r="BF100" i="13"/>
  <c r="BB101" i="13"/>
  <c r="BA101" i="13"/>
  <c r="BD101" i="13"/>
  <c r="BC101" i="13"/>
  <c r="BE101" i="13"/>
  <c r="BF101" i="13"/>
  <c r="BB102" i="13"/>
  <c r="BA102" i="13"/>
  <c r="BD102" i="13"/>
  <c r="BC102" i="13"/>
  <c r="BE102" i="13"/>
  <c r="BF102" i="13"/>
  <c r="BB103" i="13"/>
  <c r="BA103" i="13"/>
  <c r="BD103" i="13"/>
  <c r="BC103" i="13"/>
  <c r="BE103" i="13"/>
  <c r="BF103" i="13"/>
  <c r="BB104" i="13"/>
  <c r="BA104" i="13"/>
  <c r="BD104" i="13"/>
  <c r="BC104" i="13"/>
  <c r="BE104" i="13"/>
  <c r="BF104" i="13"/>
  <c r="BB105" i="13"/>
  <c r="BA105" i="13"/>
  <c r="BD105" i="13"/>
  <c r="BC105" i="13"/>
  <c r="BE105" i="13"/>
  <c r="BF105" i="13"/>
  <c r="BB106" i="13"/>
  <c r="BA106" i="13"/>
  <c r="BD106" i="13"/>
  <c r="BC106" i="13"/>
  <c r="BE106" i="13"/>
  <c r="BF106" i="13"/>
  <c r="BB107" i="13"/>
  <c r="BA107" i="13"/>
  <c r="BD107" i="13"/>
  <c r="BC107" i="13"/>
  <c r="BE107" i="13"/>
  <c r="BF107" i="13"/>
  <c r="BB108" i="13"/>
  <c r="BA108" i="13"/>
  <c r="BD108" i="13"/>
  <c r="BC108" i="13"/>
  <c r="BE108" i="13"/>
  <c r="BF108" i="13"/>
  <c r="BB109" i="13"/>
  <c r="BA109" i="13"/>
  <c r="BD109" i="13"/>
  <c r="BC109" i="13"/>
  <c r="BE109" i="13"/>
  <c r="BF109" i="13"/>
  <c r="BB110" i="13"/>
  <c r="BA110" i="13"/>
  <c r="BD110" i="13"/>
  <c r="BC110" i="13"/>
  <c r="BE110" i="13"/>
  <c r="BF110" i="13"/>
  <c r="BB111" i="13"/>
  <c r="BA111" i="13"/>
  <c r="BD111" i="13"/>
  <c r="BC111" i="13"/>
  <c r="BE111" i="13"/>
  <c r="BF111" i="13"/>
  <c r="BB112" i="13"/>
  <c r="BA112" i="13"/>
  <c r="BD112" i="13"/>
  <c r="BC112" i="13"/>
  <c r="BE112" i="13"/>
  <c r="BF112" i="13"/>
  <c r="BB113" i="13"/>
  <c r="BA113" i="13"/>
  <c r="BD113" i="13"/>
  <c r="BC113" i="13"/>
  <c r="BE113" i="13"/>
  <c r="BF113" i="13"/>
  <c r="BB114" i="13"/>
  <c r="BA114" i="13"/>
  <c r="BD114" i="13"/>
  <c r="BC114" i="13"/>
  <c r="BE114" i="13"/>
  <c r="BF114" i="13"/>
  <c r="BB115" i="13"/>
  <c r="BA115" i="13"/>
  <c r="BD115" i="13"/>
  <c r="BC115" i="13"/>
  <c r="BE115" i="13"/>
  <c r="BF115" i="13"/>
  <c r="BB116" i="13"/>
  <c r="BA116" i="13"/>
  <c r="BD116" i="13"/>
  <c r="BC116" i="13"/>
  <c r="BE116" i="13"/>
  <c r="BF116" i="13"/>
  <c r="BB117" i="13"/>
  <c r="BA117" i="13"/>
  <c r="BD117" i="13"/>
  <c r="BC117" i="13"/>
  <c r="BE117" i="13"/>
  <c r="BF117" i="13"/>
  <c r="BB118" i="13"/>
  <c r="BA118" i="13"/>
  <c r="BD118" i="13"/>
  <c r="BC118" i="13"/>
  <c r="BE118" i="13"/>
  <c r="BF118" i="13"/>
  <c r="BB119" i="13"/>
  <c r="BA119" i="13"/>
  <c r="BD119" i="13"/>
  <c r="BC119" i="13"/>
  <c r="BE119" i="13"/>
  <c r="BF119" i="13"/>
  <c r="BB120" i="13"/>
  <c r="BA120" i="13"/>
  <c r="BD120" i="13"/>
  <c r="BC120" i="13"/>
  <c r="BE120" i="13"/>
  <c r="BF120" i="13"/>
  <c r="BB121" i="13"/>
  <c r="BA121" i="13"/>
  <c r="BD121" i="13"/>
  <c r="BC121" i="13"/>
  <c r="BE121" i="13"/>
  <c r="BF121" i="13"/>
  <c r="BB122" i="13"/>
  <c r="BA122" i="13"/>
  <c r="BD122" i="13"/>
  <c r="BC122" i="13"/>
  <c r="BE122" i="13"/>
  <c r="BF122" i="13"/>
  <c r="BB123" i="13"/>
  <c r="BA123" i="13"/>
  <c r="BD123" i="13"/>
  <c r="BC123" i="13"/>
  <c r="BE123" i="13"/>
  <c r="BF123" i="13"/>
  <c r="BB124" i="13"/>
  <c r="BA124" i="13"/>
  <c r="BD124" i="13"/>
  <c r="BC124" i="13"/>
  <c r="BE124" i="13"/>
  <c r="BF124" i="13"/>
  <c r="BB125" i="13"/>
  <c r="BA125" i="13"/>
  <c r="BD125" i="13"/>
  <c r="BC125" i="13"/>
  <c r="BE125" i="13"/>
  <c r="BF125" i="13"/>
  <c r="BB126" i="13"/>
  <c r="BA126" i="13"/>
  <c r="BD126" i="13"/>
  <c r="BC126" i="13"/>
  <c r="BE126" i="13"/>
  <c r="BF126" i="13"/>
  <c r="BB127" i="13"/>
  <c r="BA127" i="13"/>
  <c r="BD127" i="13"/>
  <c r="BC127" i="13"/>
  <c r="BE127" i="13"/>
  <c r="BF127" i="13"/>
  <c r="BB128" i="13"/>
  <c r="BA128" i="13"/>
  <c r="BD128" i="13"/>
  <c r="BC128" i="13"/>
  <c r="BE128" i="13"/>
  <c r="BF128" i="13"/>
  <c r="BB129" i="13"/>
  <c r="BA129" i="13"/>
  <c r="BD129" i="13"/>
  <c r="BC129" i="13"/>
  <c r="BE129" i="13"/>
  <c r="BF129" i="13"/>
  <c r="BB130" i="13"/>
  <c r="BA130" i="13"/>
  <c r="BD130" i="13"/>
  <c r="BC130" i="13"/>
  <c r="BE130" i="13"/>
  <c r="BF130" i="13"/>
  <c r="BB131" i="13"/>
  <c r="BA131" i="13"/>
  <c r="BD131" i="13"/>
  <c r="BC131" i="13"/>
  <c r="BE131" i="13"/>
  <c r="BF131" i="13"/>
  <c r="BB132" i="13"/>
  <c r="BA132" i="13"/>
  <c r="BD132" i="13"/>
  <c r="BC132" i="13"/>
  <c r="BE132" i="13"/>
  <c r="BF132" i="13"/>
  <c r="BB133" i="13"/>
  <c r="BA133" i="13"/>
  <c r="BD133" i="13"/>
  <c r="BC133" i="13"/>
  <c r="BE133" i="13"/>
  <c r="BF133" i="13"/>
  <c r="BB134" i="13"/>
  <c r="BA134" i="13"/>
  <c r="BD134" i="13"/>
  <c r="BC134" i="13"/>
  <c r="BE134" i="13"/>
  <c r="BF134" i="13"/>
  <c r="BB135" i="13"/>
  <c r="BA135" i="13"/>
  <c r="BD135" i="13"/>
  <c r="BC135" i="13"/>
  <c r="BE135" i="13"/>
  <c r="BF135" i="13"/>
  <c r="BB136" i="13"/>
  <c r="BA136" i="13"/>
  <c r="BD136" i="13"/>
  <c r="BC136" i="13"/>
  <c r="BE136" i="13"/>
  <c r="BF136" i="13"/>
  <c r="BB137" i="13"/>
  <c r="BA137" i="13"/>
  <c r="BD137" i="13"/>
  <c r="BC137" i="13"/>
  <c r="BE137" i="13"/>
  <c r="BF137" i="13"/>
  <c r="BB138" i="13"/>
  <c r="BA138" i="13"/>
  <c r="BD138" i="13"/>
  <c r="BC138" i="13"/>
  <c r="BE138" i="13"/>
  <c r="BF138" i="13"/>
  <c r="BB139" i="13"/>
  <c r="BA139" i="13"/>
  <c r="BD139" i="13"/>
  <c r="BC139" i="13"/>
  <c r="BE139" i="13"/>
  <c r="BF139" i="13"/>
  <c r="BB140" i="13"/>
  <c r="BA140" i="13"/>
  <c r="BD140" i="13"/>
  <c r="BC140" i="13"/>
  <c r="BE140" i="13"/>
  <c r="BF140" i="13"/>
  <c r="BB141" i="13"/>
  <c r="BA141" i="13"/>
  <c r="BD141" i="13"/>
  <c r="BC141" i="13"/>
  <c r="BE141" i="13"/>
  <c r="BF141" i="13"/>
  <c r="BB142" i="13"/>
  <c r="BA142" i="13"/>
  <c r="BD142" i="13"/>
  <c r="BC142" i="13"/>
  <c r="BE142" i="13"/>
  <c r="BF142" i="13"/>
  <c r="BB143" i="13"/>
  <c r="BA143" i="13"/>
  <c r="BD143" i="13"/>
  <c r="BC143" i="13"/>
  <c r="BE143" i="13"/>
  <c r="BF143" i="13"/>
  <c r="BB144" i="13"/>
  <c r="BA144" i="13"/>
  <c r="BD144" i="13"/>
  <c r="BC144" i="13"/>
  <c r="BE144" i="13"/>
  <c r="BF144" i="13"/>
  <c r="BB145" i="13"/>
  <c r="BA145" i="13"/>
  <c r="BD145" i="13"/>
  <c r="BC145" i="13"/>
  <c r="BE145" i="13"/>
  <c r="BF145" i="13"/>
  <c r="BB146" i="13"/>
  <c r="BA146" i="13"/>
  <c r="BD146" i="13"/>
  <c r="BC146" i="13"/>
  <c r="BE146" i="13"/>
  <c r="BF146" i="13"/>
  <c r="BB147" i="13"/>
  <c r="BA147" i="13"/>
  <c r="BD147" i="13"/>
  <c r="BC147" i="13"/>
  <c r="BE147" i="13"/>
  <c r="BF147" i="13"/>
  <c r="BB148" i="13"/>
  <c r="BA148" i="13"/>
  <c r="BD148" i="13"/>
  <c r="BC148" i="13"/>
  <c r="BE148" i="13"/>
  <c r="BF148" i="13"/>
  <c r="BB149" i="13"/>
  <c r="BA149" i="13"/>
  <c r="BD149" i="13"/>
  <c r="BC149" i="13"/>
  <c r="BE149" i="13"/>
  <c r="BF149" i="13"/>
  <c r="BB150" i="13"/>
  <c r="BA150" i="13"/>
  <c r="BD150" i="13"/>
  <c r="BC150" i="13"/>
  <c r="BE150" i="13"/>
  <c r="BF150" i="13"/>
  <c r="BB151" i="13"/>
  <c r="BA151" i="13"/>
  <c r="BD151" i="13"/>
  <c r="BC151" i="13"/>
  <c r="BE151" i="13"/>
  <c r="BF151" i="13"/>
  <c r="BB152" i="13"/>
  <c r="BA152" i="13"/>
  <c r="BD152" i="13"/>
  <c r="BC152" i="13"/>
  <c r="BE152" i="13"/>
  <c r="BF152" i="13"/>
  <c r="BB153" i="13"/>
  <c r="BA153" i="13"/>
  <c r="BD153" i="13"/>
  <c r="BC153" i="13"/>
  <c r="BE153" i="13"/>
  <c r="BF153" i="13"/>
  <c r="BB154" i="13"/>
  <c r="BA154" i="13"/>
  <c r="BD154" i="13"/>
  <c r="BC154" i="13"/>
  <c r="BE154" i="13"/>
  <c r="BF154" i="13"/>
  <c r="BB155" i="13"/>
  <c r="BA155" i="13"/>
  <c r="BD155" i="13"/>
  <c r="BC155" i="13"/>
  <c r="BE155" i="13"/>
  <c r="BF155" i="13"/>
  <c r="BB156" i="13"/>
  <c r="BA156" i="13"/>
  <c r="BD156" i="13"/>
  <c r="BC156" i="13"/>
  <c r="BE156" i="13"/>
  <c r="BF156" i="13"/>
  <c r="BB157" i="13"/>
  <c r="BA157" i="13"/>
  <c r="BD157" i="13"/>
  <c r="BC157" i="13"/>
  <c r="BE157" i="13"/>
  <c r="BF157" i="13"/>
  <c r="BB158" i="13"/>
  <c r="BA158" i="13"/>
  <c r="BD158" i="13"/>
  <c r="BC158" i="13"/>
  <c r="BE158" i="13"/>
  <c r="BF158" i="13"/>
  <c r="BB159" i="13"/>
  <c r="BA159" i="13"/>
  <c r="BD159" i="13"/>
  <c r="BC159" i="13"/>
  <c r="BE159" i="13"/>
  <c r="BF159" i="13"/>
  <c r="BB160" i="13"/>
  <c r="BA160" i="13"/>
  <c r="BD160" i="13"/>
  <c r="BC160" i="13"/>
  <c r="BE160" i="13"/>
  <c r="BF160" i="13"/>
  <c r="BB161" i="13"/>
  <c r="BA161" i="13"/>
  <c r="BD161" i="13"/>
  <c r="BC161" i="13"/>
  <c r="BE161" i="13"/>
  <c r="BF161" i="13"/>
  <c r="BB162" i="13"/>
  <c r="BA162" i="13"/>
  <c r="BD162" i="13"/>
  <c r="BC162" i="13"/>
  <c r="BE162" i="13"/>
  <c r="BF162" i="13"/>
  <c r="BB163" i="13"/>
  <c r="BA163" i="13"/>
  <c r="BD163" i="13"/>
  <c r="BC163" i="13"/>
  <c r="BE163" i="13"/>
  <c r="BF163" i="13"/>
  <c r="BB164" i="13"/>
  <c r="BA164" i="13"/>
  <c r="BD164" i="13"/>
  <c r="BC164" i="13"/>
  <c r="BE164" i="13"/>
  <c r="BF164" i="13"/>
  <c r="BB165" i="13"/>
  <c r="BA165" i="13"/>
  <c r="BD165" i="13"/>
  <c r="BC165" i="13"/>
  <c r="BE165" i="13"/>
  <c r="BF165" i="13"/>
  <c r="BB166" i="13"/>
  <c r="BA166" i="13"/>
  <c r="BD166" i="13"/>
  <c r="BC166" i="13"/>
  <c r="BE166" i="13"/>
  <c r="BF166" i="13"/>
  <c r="BB167" i="13"/>
  <c r="BA167" i="13"/>
  <c r="BD167" i="13"/>
  <c r="BC167" i="13"/>
  <c r="BE167" i="13"/>
  <c r="BF167" i="13"/>
  <c r="BB168" i="13"/>
  <c r="BA168" i="13"/>
  <c r="BD168" i="13"/>
  <c r="BC168" i="13"/>
  <c r="BE168" i="13"/>
  <c r="BF168" i="13"/>
  <c r="BB169" i="13"/>
  <c r="BA169" i="13"/>
  <c r="BD169" i="13"/>
  <c r="BC169" i="13"/>
  <c r="BE169" i="13"/>
  <c r="BF169" i="13"/>
  <c r="BB170" i="13"/>
  <c r="BA170" i="13"/>
  <c r="BD170" i="13"/>
  <c r="BC170" i="13"/>
  <c r="BE170" i="13"/>
  <c r="BF170" i="13"/>
  <c r="BB171" i="13"/>
  <c r="BA171" i="13"/>
  <c r="BD171" i="13"/>
  <c r="BC171" i="13"/>
  <c r="BE171" i="13"/>
  <c r="BF171" i="13"/>
  <c r="BB172" i="13"/>
  <c r="BA172" i="13"/>
  <c r="BD172" i="13"/>
  <c r="BC172" i="13"/>
  <c r="BE172" i="13"/>
  <c r="BF172" i="13"/>
  <c r="BB173" i="13"/>
  <c r="BA173" i="13"/>
  <c r="BD173" i="13"/>
  <c r="BC173" i="13"/>
  <c r="BE173" i="13"/>
  <c r="BF173" i="13"/>
  <c r="BB174" i="13"/>
  <c r="BA174" i="13"/>
  <c r="BD174" i="13"/>
  <c r="BC174" i="13"/>
  <c r="BE174" i="13"/>
  <c r="BF174" i="13"/>
  <c r="BB175" i="13"/>
  <c r="BA175" i="13"/>
  <c r="BD175" i="13"/>
  <c r="BC175" i="13"/>
  <c r="BE175" i="13"/>
  <c r="BF175" i="13"/>
  <c r="BB176" i="13"/>
  <c r="BA176" i="13"/>
  <c r="BD176" i="13"/>
  <c r="BC176" i="13"/>
  <c r="BE176" i="13"/>
  <c r="BF176" i="13"/>
  <c r="BB177" i="13"/>
  <c r="BA177" i="13"/>
  <c r="BD177" i="13"/>
  <c r="BC177" i="13"/>
  <c r="BE177" i="13"/>
  <c r="BF177" i="13"/>
  <c r="BB178" i="13"/>
  <c r="BA178" i="13"/>
  <c r="BD178" i="13"/>
  <c r="BC178" i="13"/>
  <c r="BE178" i="13"/>
  <c r="BF178" i="13"/>
  <c r="BB179" i="13"/>
  <c r="BA179" i="13"/>
  <c r="BD179" i="13"/>
  <c r="BC179" i="13"/>
  <c r="BE179" i="13"/>
  <c r="BF179" i="13"/>
  <c r="BB180" i="13"/>
  <c r="BA180" i="13"/>
  <c r="BD180" i="13"/>
  <c r="BC180" i="13"/>
  <c r="BE180" i="13"/>
  <c r="BF180" i="13"/>
  <c r="BB181" i="13"/>
  <c r="BA181" i="13"/>
  <c r="BD181" i="13"/>
  <c r="BC181" i="13"/>
  <c r="BE181" i="13"/>
  <c r="BF181" i="13"/>
  <c r="BB182" i="13"/>
  <c r="BA182" i="13"/>
  <c r="BD182" i="13"/>
  <c r="BC182" i="13"/>
  <c r="BE182" i="13"/>
  <c r="BF182" i="13"/>
  <c r="BB183" i="13"/>
  <c r="BA183" i="13"/>
  <c r="BD183" i="13"/>
  <c r="BC183" i="13"/>
  <c r="BE183" i="13"/>
  <c r="BF183" i="13"/>
  <c r="BB184" i="13"/>
  <c r="BA184" i="13"/>
  <c r="BD184" i="13"/>
  <c r="BC184" i="13"/>
  <c r="BE184" i="13"/>
  <c r="BF184" i="13"/>
  <c r="BB185" i="13"/>
  <c r="BA185" i="13"/>
  <c r="BD185" i="13"/>
  <c r="BC185" i="13"/>
  <c r="BE185" i="13"/>
  <c r="BF185" i="13"/>
  <c r="BB186" i="13"/>
  <c r="BA186" i="13"/>
  <c r="BD186" i="13"/>
  <c r="BC186" i="13"/>
  <c r="BE186" i="13"/>
  <c r="BF186" i="13"/>
  <c r="BB187" i="13"/>
  <c r="BA187" i="13"/>
  <c r="BD187" i="13"/>
  <c r="BC187" i="13"/>
  <c r="BE187" i="13"/>
  <c r="BF187" i="13"/>
  <c r="BB188" i="13"/>
  <c r="BA188" i="13"/>
  <c r="BD188" i="13"/>
  <c r="BC188" i="13"/>
  <c r="BE188" i="13"/>
  <c r="BF188" i="13"/>
  <c r="BB189" i="13"/>
  <c r="BA189" i="13"/>
  <c r="BD189" i="13"/>
  <c r="BC189" i="13"/>
  <c r="BE189" i="13"/>
  <c r="BF189" i="13"/>
  <c r="BB190" i="13"/>
  <c r="BA190" i="13"/>
  <c r="BD190" i="13"/>
  <c r="BC190" i="13"/>
  <c r="BE190" i="13"/>
  <c r="BF190" i="13"/>
  <c r="BB191" i="13"/>
  <c r="BA191" i="13"/>
  <c r="BD191" i="13"/>
  <c r="BC191" i="13"/>
  <c r="BE191" i="13"/>
  <c r="BF191" i="13"/>
  <c r="BB192" i="13"/>
  <c r="BA192" i="13"/>
  <c r="BD192" i="13"/>
  <c r="BC192" i="13"/>
  <c r="BE192" i="13"/>
  <c r="BF192" i="13"/>
  <c r="BB193" i="13"/>
  <c r="BA193" i="13"/>
  <c r="BD193" i="13"/>
  <c r="BC193" i="13"/>
  <c r="BE193" i="13"/>
  <c r="BF193" i="13"/>
  <c r="BB194" i="13"/>
  <c r="BA194" i="13"/>
  <c r="BD194" i="13"/>
  <c r="BC194" i="13"/>
  <c r="BE194" i="13"/>
  <c r="BF194" i="13"/>
  <c r="BB195" i="13"/>
  <c r="BA195" i="13"/>
  <c r="BD195" i="13"/>
  <c r="BC195" i="13"/>
  <c r="BE195" i="13"/>
  <c r="BF195" i="13"/>
  <c r="BB196" i="13"/>
  <c r="BA196" i="13"/>
  <c r="BD196" i="13"/>
  <c r="BC196" i="13"/>
  <c r="BE196" i="13"/>
  <c r="BF196" i="13"/>
  <c r="BB197" i="13"/>
  <c r="BA197" i="13"/>
  <c r="BD197" i="13"/>
  <c r="BC197" i="13"/>
  <c r="BE197" i="13"/>
  <c r="BF197" i="13"/>
  <c r="BB198" i="13"/>
  <c r="BA198" i="13"/>
  <c r="BD198" i="13"/>
  <c r="BC198" i="13"/>
  <c r="BE198" i="13"/>
  <c r="BF198" i="13"/>
  <c r="BB199" i="13"/>
  <c r="BA199" i="13"/>
  <c r="BD199" i="13"/>
  <c r="BC199" i="13"/>
  <c r="BE199" i="13"/>
  <c r="BF199" i="13"/>
  <c r="BB200" i="13"/>
  <c r="BA200" i="13"/>
  <c r="BD200" i="13"/>
  <c r="BC200" i="13"/>
  <c r="BE200" i="13"/>
  <c r="BF200" i="13"/>
  <c r="BB201" i="13"/>
  <c r="BA201" i="13"/>
  <c r="BD201" i="13"/>
  <c r="BC201" i="13"/>
  <c r="BE201" i="13"/>
  <c r="BF201" i="13"/>
  <c r="BB202" i="13"/>
  <c r="BA202" i="13"/>
  <c r="BD202" i="13"/>
  <c r="BC202" i="13"/>
  <c r="BE202" i="13"/>
  <c r="BF202" i="13"/>
  <c r="BB203" i="13"/>
  <c r="BA203" i="13"/>
  <c r="BD203" i="13"/>
  <c r="BC203" i="13"/>
  <c r="BE203" i="13"/>
  <c r="BF203" i="13"/>
  <c r="BB204" i="13"/>
  <c r="BA204" i="13"/>
  <c r="BD204" i="13"/>
  <c r="BC204" i="13"/>
  <c r="BE204" i="13"/>
  <c r="BF204" i="13"/>
  <c r="BB205" i="13"/>
  <c r="BA205" i="13"/>
  <c r="BD205" i="13"/>
  <c r="BC205" i="13"/>
  <c r="BE205" i="13"/>
  <c r="BF205" i="13"/>
  <c r="BB206" i="13"/>
  <c r="BA206" i="13"/>
  <c r="BD206" i="13"/>
  <c r="BC206" i="13"/>
  <c r="BE206" i="13"/>
  <c r="BF206" i="13"/>
  <c r="BB207" i="13"/>
  <c r="BA207" i="13"/>
  <c r="BD207" i="13"/>
  <c r="BC207" i="13"/>
  <c r="BE207" i="13"/>
  <c r="BF207" i="13"/>
  <c r="BB208" i="13"/>
  <c r="BA208" i="13"/>
  <c r="BD208" i="13"/>
  <c r="BC208" i="13"/>
  <c r="BE208" i="13"/>
  <c r="BF208" i="13"/>
  <c r="BB209" i="13"/>
  <c r="BA209" i="13"/>
  <c r="BD209" i="13"/>
  <c r="BC209" i="13"/>
  <c r="BE209" i="13"/>
  <c r="BF209" i="13"/>
  <c r="BB210" i="13"/>
  <c r="BA210" i="13"/>
  <c r="BD210" i="13"/>
  <c r="BC210" i="13"/>
  <c r="BE210" i="13"/>
  <c r="BF210" i="13"/>
  <c r="BB211" i="13"/>
  <c r="BA211" i="13"/>
  <c r="BD211" i="13"/>
  <c r="BC211" i="13"/>
  <c r="BE211" i="13"/>
  <c r="BF211" i="13"/>
  <c r="BB212" i="13"/>
  <c r="BA212" i="13"/>
  <c r="BD212" i="13"/>
  <c r="BC212" i="13"/>
  <c r="BE212" i="13"/>
  <c r="BF212" i="13"/>
  <c r="BB213" i="13"/>
  <c r="BA213" i="13"/>
  <c r="BD213" i="13"/>
  <c r="BC213" i="13"/>
  <c r="BE213" i="13"/>
  <c r="BF213" i="13"/>
  <c r="BB214" i="13"/>
  <c r="BA214" i="13"/>
  <c r="BD214" i="13"/>
  <c r="BC214" i="13"/>
  <c r="BE214" i="13"/>
  <c r="BF214" i="13"/>
  <c r="BB215" i="13"/>
  <c r="BA215" i="13"/>
  <c r="BD215" i="13"/>
  <c r="BC215" i="13"/>
  <c r="BE215" i="13"/>
  <c r="BF215" i="13"/>
  <c r="BB216" i="13"/>
  <c r="BA216" i="13"/>
  <c r="BD216" i="13"/>
  <c r="BC216" i="13"/>
  <c r="BE216" i="13"/>
  <c r="BF216" i="13"/>
  <c r="BB217" i="13"/>
  <c r="BA217" i="13"/>
  <c r="BD217" i="13"/>
  <c r="BC217" i="13"/>
  <c r="BE217" i="13"/>
  <c r="BF217" i="13"/>
  <c r="BB218" i="13"/>
  <c r="BA218" i="13"/>
  <c r="BD218" i="13"/>
  <c r="BC218" i="13"/>
  <c r="BE218" i="13"/>
  <c r="BF218" i="13"/>
  <c r="BB219" i="13"/>
  <c r="BA219" i="13"/>
  <c r="BD219" i="13"/>
  <c r="BC219" i="13"/>
  <c r="BE219" i="13"/>
  <c r="BF219" i="13"/>
  <c r="BB220" i="13"/>
  <c r="BA220" i="13"/>
  <c r="BD220" i="13"/>
  <c r="BC220" i="13"/>
  <c r="BE220" i="13"/>
  <c r="BF220" i="13"/>
  <c r="BB221" i="13"/>
  <c r="BA221" i="13"/>
  <c r="BD221" i="13"/>
  <c r="BC221" i="13"/>
  <c r="BE221" i="13"/>
  <c r="BF221" i="13"/>
  <c r="BB222" i="13"/>
  <c r="BA222" i="13"/>
  <c r="BD222" i="13"/>
  <c r="BC222" i="13"/>
  <c r="BE222" i="13"/>
  <c r="BF222" i="13"/>
  <c r="BB223" i="13"/>
  <c r="BA223" i="13"/>
  <c r="BD223" i="13"/>
  <c r="BC223" i="13"/>
  <c r="BE223" i="13"/>
  <c r="BF223" i="13"/>
  <c r="BB224" i="13"/>
  <c r="BA224" i="13"/>
  <c r="BD224" i="13"/>
  <c r="BC224" i="13"/>
  <c r="BE224" i="13"/>
  <c r="BF224" i="13"/>
  <c r="BB225" i="13"/>
  <c r="BA225" i="13"/>
  <c r="BD225" i="13"/>
  <c r="BC225" i="13"/>
  <c r="BE225" i="13"/>
  <c r="BF225" i="13"/>
  <c r="BB226" i="13"/>
  <c r="BA226" i="13"/>
  <c r="BD226" i="13"/>
  <c r="BC226" i="13"/>
  <c r="BE226" i="13"/>
  <c r="BF226" i="13"/>
  <c r="BB227" i="13"/>
  <c r="BA227" i="13"/>
  <c r="BD227" i="13"/>
  <c r="BC227" i="13"/>
  <c r="BE227" i="13"/>
  <c r="BF227" i="13"/>
  <c r="BB228" i="13"/>
  <c r="BA228" i="13"/>
  <c r="BD228" i="13"/>
  <c r="BC228" i="13"/>
  <c r="BE228" i="13"/>
  <c r="BF228" i="13"/>
  <c r="BB229" i="13"/>
  <c r="BA229" i="13"/>
  <c r="BD229" i="13"/>
  <c r="BC229" i="13"/>
  <c r="BE229" i="13"/>
  <c r="BF229" i="13"/>
  <c r="BB230" i="13"/>
  <c r="BA230" i="13"/>
  <c r="BD230" i="13"/>
  <c r="BC230" i="13"/>
  <c r="BE230" i="13"/>
  <c r="BF230" i="13"/>
  <c r="BB231" i="13"/>
  <c r="BA231" i="13"/>
  <c r="BD231" i="13"/>
  <c r="BC231" i="13"/>
  <c r="BE231" i="13"/>
  <c r="BF231" i="13"/>
  <c r="BB232" i="13"/>
  <c r="BA232" i="13"/>
  <c r="BD232" i="13"/>
  <c r="BC232" i="13"/>
  <c r="BE232" i="13"/>
  <c r="BF232" i="13"/>
  <c r="BB233" i="13"/>
  <c r="BA233" i="13"/>
  <c r="BD233" i="13"/>
  <c r="BC233" i="13"/>
  <c r="BE233" i="13"/>
  <c r="BF233" i="13"/>
  <c r="BB234" i="13"/>
  <c r="BA234" i="13"/>
  <c r="BD234" i="13"/>
  <c r="BC234" i="13"/>
  <c r="BE234" i="13"/>
  <c r="BF234" i="13"/>
  <c r="BB235" i="13"/>
  <c r="BA235" i="13"/>
  <c r="BD235" i="13"/>
  <c r="BC235" i="13"/>
  <c r="BE235" i="13"/>
  <c r="BF235" i="13"/>
  <c r="BB236" i="13"/>
  <c r="BA236" i="13"/>
  <c r="BD236" i="13"/>
  <c r="BC236" i="13"/>
  <c r="BE236" i="13"/>
  <c r="BF236" i="13"/>
  <c r="BB237" i="13"/>
  <c r="BA237" i="13"/>
  <c r="BD237" i="13"/>
  <c r="BC237" i="13"/>
  <c r="BE237" i="13"/>
  <c r="BF237" i="13"/>
  <c r="BB238" i="13"/>
  <c r="BA238" i="13"/>
  <c r="BD238" i="13"/>
  <c r="BC238" i="13"/>
  <c r="BE238" i="13"/>
  <c r="BF238" i="13"/>
  <c r="BB239" i="13"/>
  <c r="BA239" i="13"/>
  <c r="BD239" i="13"/>
  <c r="BC239" i="13"/>
  <c r="BE239" i="13"/>
  <c r="BF239" i="13"/>
  <c r="BB240" i="13"/>
  <c r="BA240" i="13"/>
  <c r="BD240" i="13"/>
  <c r="BC240" i="13"/>
  <c r="BE240" i="13"/>
  <c r="BF240" i="13"/>
  <c r="BB241" i="13"/>
  <c r="BA241" i="13"/>
  <c r="BD241" i="13"/>
  <c r="BC241" i="13"/>
  <c r="BE241" i="13"/>
  <c r="BF241" i="13"/>
  <c r="BB242" i="13"/>
  <c r="BA242" i="13"/>
  <c r="BD242" i="13"/>
  <c r="BC242" i="13"/>
  <c r="BE242" i="13"/>
  <c r="BF242" i="13"/>
  <c r="BB243" i="13"/>
  <c r="BA243" i="13"/>
  <c r="BD243" i="13"/>
  <c r="BC243" i="13"/>
  <c r="BE243" i="13"/>
  <c r="BF243" i="13"/>
  <c r="BB244" i="13"/>
  <c r="BA244" i="13"/>
  <c r="BD244" i="13"/>
  <c r="BC244" i="13"/>
  <c r="BE244" i="13"/>
  <c r="BF244" i="13"/>
  <c r="BB245" i="13"/>
  <c r="BA245" i="13"/>
  <c r="BD245" i="13"/>
  <c r="BC245" i="13"/>
  <c r="BE245" i="13"/>
  <c r="BF245" i="13"/>
  <c r="BB246" i="13"/>
  <c r="BA246" i="13"/>
  <c r="BD246" i="13"/>
  <c r="BC246" i="13"/>
  <c r="BE246" i="13"/>
  <c r="BF246" i="13"/>
  <c r="BB247" i="13"/>
  <c r="BA247" i="13"/>
  <c r="BD247" i="13"/>
  <c r="BC247" i="13"/>
  <c r="BE247" i="13"/>
  <c r="BF247" i="13"/>
  <c r="BB248" i="13"/>
  <c r="BA248" i="13"/>
  <c r="BD248" i="13"/>
  <c r="BC248" i="13"/>
  <c r="BE248" i="13"/>
  <c r="BF248" i="13"/>
  <c r="BB249" i="13"/>
  <c r="BA249" i="13"/>
  <c r="BD249" i="13"/>
  <c r="BC249" i="13"/>
  <c r="BE249" i="13"/>
  <c r="BF249" i="13"/>
  <c r="BB250" i="13"/>
  <c r="BA250" i="13"/>
  <c r="BD250" i="13"/>
  <c r="BC250" i="13"/>
  <c r="BE250" i="13"/>
  <c r="BF250" i="13"/>
  <c r="BB251" i="13"/>
  <c r="BA251" i="13"/>
  <c r="BD251" i="13"/>
  <c r="BC251" i="13"/>
  <c r="BE251" i="13"/>
  <c r="BF251" i="13"/>
  <c r="BB252" i="13"/>
  <c r="BA252" i="13"/>
  <c r="BD252" i="13"/>
  <c r="BC252" i="13"/>
  <c r="BE252" i="13"/>
  <c r="BF252" i="13"/>
  <c r="BB253" i="13"/>
  <c r="BA253" i="13"/>
  <c r="BD253" i="13"/>
  <c r="BC253" i="13"/>
  <c r="BE253" i="13"/>
  <c r="BF253" i="13"/>
  <c r="BB254" i="13"/>
  <c r="BA254" i="13"/>
  <c r="BD254" i="13"/>
  <c r="BC254" i="13"/>
  <c r="BE254" i="13"/>
  <c r="BF254" i="13"/>
  <c r="BB255" i="13"/>
  <c r="BA255" i="13"/>
  <c r="BD255" i="13"/>
  <c r="BC255" i="13"/>
  <c r="BE255" i="13"/>
  <c r="BF255" i="13"/>
  <c r="BB256" i="13"/>
  <c r="BA256" i="13"/>
  <c r="BD256" i="13"/>
  <c r="BC256" i="13"/>
  <c r="BE256" i="13"/>
  <c r="BF256" i="13"/>
  <c r="BB257" i="13"/>
  <c r="BA257" i="13"/>
  <c r="BD257" i="13"/>
  <c r="BC257" i="13"/>
  <c r="BE257" i="13"/>
  <c r="BF257" i="13"/>
  <c r="BB258" i="13"/>
  <c r="BA258" i="13"/>
  <c r="BD258" i="13"/>
  <c r="BC258" i="13"/>
  <c r="BE258" i="13"/>
  <c r="BF258" i="13"/>
  <c r="BB259" i="13"/>
  <c r="BA259" i="13"/>
  <c r="BD259" i="13"/>
  <c r="BC259" i="13"/>
  <c r="BE259" i="13"/>
  <c r="BF259" i="13"/>
  <c r="BB260" i="13"/>
  <c r="BA260" i="13"/>
  <c r="BD260" i="13"/>
  <c r="BC260" i="13"/>
  <c r="BE260" i="13"/>
  <c r="BF260" i="13"/>
  <c r="BB261" i="13"/>
  <c r="BA261" i="13"/>
  <c r="BD261" i="13"/>
  <c r="BC261" i="13"/>
  <c r="BE261" i="13"/>
  <c r="BF261" i="13"/>
  <c r="BB262" i="13"/>
  <c r="BA262" i="13"/>
  <c r="BD262" i="13"/>
  <c r="BC262" i="13"/>
  <c r="BE262" i="13"/>
  <c r="BF262" i="13"/>
  <c r="BB263" i="13"/>
  <c r="BA263" i="13"/>
  <c r="BD263" i="13"/>
  <c r="BC263" i="13"/>
  <c r="BE263" i="13"/>
  <c r="BF263" i="13"/>
  <c r="BB264" i="13"/>
  <c r="BA264" i="13"/>
  <c r="BD264" i="13"/>
  <c r="BC264" i="13"/>
  <c r="BE264" i="13"/>
  <c r="BF264" i="13"/>
  <c r="BB265" i="13"/>
  <c r="BA265" i="13"/>
  <c r="BD265" i="13"/>
  <c r="BC265" i="13"/>
  <c r="BE265" i="13"/>
  <c r="BF265" i="13"/>
  <c r="BB266" i="13"/>
  <c r="BA266" i="13"/>
  <c r="BD266" i="13"/>
  <c r="BC266" i="13"/>
  <c r="BE266" i="13"/>
  <c r="BF266" i="13"/>
  <c r="BB267" i="13"/>
  <c r="BA267" i="13"/>
  <c r="BD267" i="13"/>
  <c r="BC267" i="13"/>
  <c r="BE267" i="13"/>
  <c r="BF267" i="13"/>
  <c r="BB268" i="13"/>
  <c r="BA268" i="13"/>
  <c r="BD268" i="13"/>
  <c r="BC268" i="13"/>
  <c r="BE268" i="13"/>
  <c r="BF268" i="13"/>
  <c r="BB269" i="13"/>
  <c r="BA269" i="13"/>
  <c r="BD269" i="13"/>
  <c r="BC269" i="13"/>
  <c r="BE269" i="13"/>
  <c r="BF269" i="13"/>
  <c r="BB270" i="13"/>
  <c r="BA270" i="13"/>
  <c r="BD270" i="13"/>
  <c r="BC270" i="13"/>
  <c r="BE270" i="13"/>
  <c r="BF270" i="13"/>
  <c r="BB271" i="13"/>
  <c r="BA271" i="13"/>
  <c r="BD271" i="13"/>
  <c r="BC271" i="13"/>
  <c r="BE271" i="13"/>
  <c r="BF271" i="13"/>
  <c r="BB272" i="13"/>
  <c r="BA272" i="13"/>
  <c r="BD272" i="13"/>
  <c r="BC272" i="13"/>
  <c r="BE272" i="13"/>
  <c r="BF272" i="13"/>
  <c r="BB273" i="13"/>
  <c r="BA273" i="13"/>
  <c r="BD273" i="13"/>
  <c r="BC273" i="13"/>
  <c r="BE273" i="13"/>
  <c r="BF273" i="13"/>
  <c r="BB274" i="13"/>
  <c r="BA274" i="13"/>
  <c r="BD274" i="13"/>
  <c r="BC274" i="13"/>
  <c r="BE274" i="13"/>
  <c r="BF274" i="13"/>
  <c r="BB275" i="13"/>
  <c r="BA275" i="13"/>
  <c r="BD275" i="13"/>
  <c r="BC275" i="13"/>
  <c r="BE275" i="13"/>
  <c r="BF275" i="13"/>
  <c r="BB276" i="13"/>
  <c r="BA276" i="13"/>
  <c r="BD276" i="13"/>
  <c r="BC276" i="13"/>
  <c r="BE276" i="13"/>
  <c r="BF276" i="13"/>
  <c r="BB277" i="13"/>
  <c r="BA277" i="13"/>
  <c r="BD277" i="13"/>
  <c r="BC277" i="13"/>
  <c r="BE277" i="13"/>
  <c r="BF277" i="13"/>
  <c r="BB278" i="13"/>
  <c r="BA278" i="13"/>
  <c r="BD278" i="13"/>
  <c r="BC278" i="13"/>
  <c r="BE278" i="13"/>
  <c r="BF278" i="13"/>
  <c r="BB279" i="13"/>
  <c r="BA279" i="13"/>
  <c r="BD279" i="13"/>
  <c r="BC279" i="13"/>
  <c r="BE279" i="13"/>
  <c r="BF279" i="13"/>
  <c r="BB280" i="13"/>
  <c r="BA280" i="13"/>
  <c r="BD280" i="13"/>
  <c r="BC280" i="13"/>
  <c r="BE280" i="13"/>
  <c r="BF280" i="13"/>
  <c r="BB281" i="13"/>
  <c r="BA281" i="13"/>
  <c r="BD281" i="13"/>
  <c r="BC281" i="13"/>
  <c r="BE281" i="13"/>
  <c r="BF281" i="13"/>
  <c r="BB282" i="13"/>
  <c r="BA282" i="13"/>
  <c r="BD282" i="13"/>
  <c r="BC282" i="13"/>
  <c r="BE282" i="13"/>
  <c r="BF282" i="13"/>
  <c r="BB283" i="13"/>
  <c r="BA283" i="13"/>
  <c r="BD283" i="13"/>
  <c r="BC283" i="13"/>
  <c r="BE283" i="13"/>
  <c r="BF283" i="13"/>
  <c r="BB284" i="13"/>
  <c r="BA284" i="13"/>
  <c r="BD284" i="13"/>
  <c r="BC284" i="13"/>
  <c r="BE284" i="13"/>
  <c r="BF284" i="13"/>
  <c r="BB285" i="13"/>
  <c r="BA285" i="13"/>
  <c r="BD285" i="13"/>
  <c r="BC285" i="13"/>
  <c r="BE285" i="13"/>
  <c r="BF285" i="13"/>
  <c r="BB286" i="13"/>
  <c r="BA286" i="13"/>
  <c r="BD286" i="13"/>
  <c r="BC286" i="13"/>
  <c r="BE286" i="13"/>
  <c r="BF286" i="13"/>
  <c r="BB287" i="13"/>
  <c r="BA287" i="13"/>
  <c r="BD287" i="13"/>
  <c r="BC287" i="13"/>
  <c r="BE287" i="13"/>
  <c r="BF287" i="13"/>
  <c r="BB288" i="13"/>
  <c r="BA288" i="13"/>
  <c r="BD288" i="13"/>
  <c r="BC288" i="13"/>
  <c r="BE288" i="13"/>
  <c r="BF288" i="13"/>
  <c r="BB289" i="13"/>
  <c r="BA289" i="13"/>
  <c r="BD289" i="13"/>
  <c r="BC289" i="13"/>
  <c r="BE289" i="13"/>
  <c r="BF289" i="13"/>
  <c r="BB290" i="13"/>
  <c r="BA290" i="13"/>
  <c r="BD290" i="13"/>
  <c r="BC290" i="13"/>
  <c r="BE290" i="13"/>
  <c r="BF290" i="13"/>
  <c r="BB291" i="13"/>
  <c r="BA291" i="13"/>
  <c r="BD291" i="13"/>
  <c r="BC291" i="13"/>
  <c r="BE291" i="13"/>
  <c r="BF291" i="13"/>
  <c r="BB292" i="13"/>
  <c r="BA292" i="13"/>
  <c r="BD292" i="13"/>
  <c r="BC292" i="13"/>
  <c r="BE292" i="13"/>
  <c r="BF292" i="13"/>
  <c r="BB293" i="13"/>
  <c r="BA293" i="13"/>
  <c r="BD293" i="13"/>
  <c r="BC293" i="13"/>
  <c r="BE293" i="13"/>
  <c r="BF293" i="13"/>
  <c r="BB294" i="13"/>
  <c r="BA294" i="13"/>
  <c r="BD294" i="13"/>
  <c r="BC294" i="13"/>
  <c r="BE294" i="13"/>
  <c r="BF294" i="13"/>
  <c r="BB295" i="13"/>
  <c r="BA295" i="13"/>
  <c r="BD295" i="13"/>
  <c r="BC295" i="13"/>
  <c r="BE295" i="13"/>
  <c r="BF295" i="13"/>
  <c r="BB296" i="13"/>
  <c r="BA296" i="13"/>
  <c r="BD296" i="13"/>
  <c r="BC296" i="13"/>
  <c r="BE296" i="13"/>
  <c r="BF296" i="13"/>
  <c r="BB297" i="13"/>
  <c r="BA297" i="13"/>
  <c r="BD297" i="13"/>
  <c r="BC297" i="13"/>
  <c r="BE297" i="13"/>
  <c r="BF297" i="13"/>
  <c r="BB298" i="13"/>
  <c r="BA298" i="13"/>
  <c r="BD298" i="13"/>
  <c r="BC298" i="13"/>
  <c r="BE298" i="13"/>
  <c r="BF298" i="13"/>
  <c r="BB299" i="13"/>
  <c r="BA299" i="13"/>
  <c r="BD299" i="13"/>
  <c r="BC299" i="13"/>
  <c r="BE299" i="13"/>
  <c r="BF299" i="13"/>
  <c r="BB300" i="13"/>
  <c r="BA300" i="13"/>
  <c r="BD300" i="13"/>
  <c r="BC300" i="13"/>
  <c r="BE300" i="13"/>
  <c r="BF300" i="13"/>
  <c r="BB301" i="13"/>
  <c r="BA301" i="13"/>
  <c r="BD301" i="13"/>
  <c r="BC301" i="13"/>
  <c r="BE301" i="13"/>
  <c r="BF301" i="13"/>
  <c r="BB302" i="13"/>
  <c r="BA302" i="13"/>
  <c r="BD302" i="13"/>
  <c r="BC302" i="13"/>
  <c r="BE302" i="13"/>
  <c r="BF302" i="13"/>
  <c r="BB303" i="13"/>
  <c r="BA303" i="13"/>
  <c r="BD303" i="13"/>
  <c r="BC303" i="13"/>
  <c r="BE303" i="13"/>
  <c r="BF303" i="13"/>
  <c r="BB304" i="13"/>
  <c r="BA304" i="13"/>
  <c r="BD304" i="13"/>
  <c r="BC304" i="13"/>
  <c r="BE304" i="13"/>
  <c r="BF304" i="13"/>
  <c r="BB305" i="13"/>
  <c r="BA305" i="13"/>
  <c r="BD305" i="13"/>
  <c r="BC305" i="13"/>
  <c r="BE305" i="13"/>
  <c r="BF305" i="13"/>
  <c r="BB306" i="13"/>
  <c r="BA306" i="13"/>
  <c r="BD306" i="13"/>
  <c r="BC306" i="13"/>
  <c r="BE306" i="13"/>
  <c r="BF306" i="13"/>
  <c r="BB307" i="13"/>
  <c r="BA307" i="13"/>
  <c r="BD307" i="13"/>
  <c r="BC307" i="13"/>
  <c r="BE307" i="13"/>
  <c r="BF307" i="13"/>
  <c r="BB308" i="13"/>
  <c r="BA308" i="13"/>
  <c r="BD308" i="13"/>
  <c r="BC308" i="13"/>
  <c r="BE308" i="13"/>
  <c r="BF308" i="13"/>
  <c r="BB309" i="13"/>
  <c r="BA309" i="13"/>
  <c r="BD309" i="13"/>
  <c r="BC309" i="13"/>
  <c r="BE309" i="13"/>
  <c r="BF309" i="13"/>
  <c r="BB310" i="13"/>
  <c r="BA310" i="13"/>
  <c r="BD310" i="13"/>
  <c r="BC310" i="13"/>
  <c r="BE310" i="13"/>
  <c r="BF310" i="13"/>
  <c r="BB311" i="13"/>
  <c r="BA311" i="13"/>
  <c r="BD311" i="13"/>
  <c r="BC311" i="13"/>
  <c r="BE311" i="13"/>
  <c r="BF311" i="13"/>
  <c r="BB312" i="13"/>
  <c r="BA312" i="13"/>
  <c r="BD312" i="13"/>
  <c r="BC312" i="13"/>
  <c r="BE312" i="13"/>
  <c r="BF312" i="13"/>
  <c r="BB313" i="13"/>
  <c r="BA313" i="13"/>
  <c r="BD313" i="13"/>
  <c r="BC313" i="13"/>
  <c r="BE313" i="13"/>
  <c r="BF313" i="13"/>
  <c r="BB314" i="13"/>
  <c r="BA314" i="13"/>
  <c r="BD314" i="13"/>
  <c r="BC314" i="13"/>
  <c r="BE314" i="13"/>
  <c r="BF314" i="13"/>
  <c r="BB315" i="13"/>
  <c r="BA315" i="13"/>
  <c r="BD315" i="13"/>
  <c r="BC315" i="13"/>
  <c r="BE315" i="13"/>
  <c r="BF315" i="13"/>
  <c r="BB316" i="13"/>
  <c r="BA316" i="13"/>
  <c r="BD316" i="13"/>
  <c r="BC316" i="13"/>
  <c r="BE316" i="13"/>
  <c r="BF316" i="13"/>
  <c r="BB317" i="13"/>
  <c r="BA317" i="13"/>
  <c r="BD317" i="13"/>
  <c r="BC317" i="13"/>
  <c r="BE317" i="13"/>
  <c r="BF317" i="13"/>
  <c r="BB318" i="13"/>
  <c r="BA318" i="13"/>
  <c r="BD318" i="13"/>
  <c r="BC318" i="13"/>
  <c r="BE318" i="13"/>
  <c r="BF318" i="13"/>
  <c r="BB319" i="13"/>
  <c r="BA319" i="13"/>
  <c r="BD319" i="13"/>
  <c r="BC319" i="13"/>
  <c r="BE319" i="13"/>
  <c r="BF319" i="13"/>
  <c r="BB320" i="13"/>
  <c r="BA320" i="13"/>
  <c r="BD320" i="13"/>
  <c r="BC320" i="13"/>
  <c r="BE320" i="13"/>
  <c r="BF320" i="13"/>
  <c r="BB321" i="13"/>
  <c r="BA321" i="13"/>
  <c r="BD321" i="13"/>
  <c r="BC321" i="13"/>
  <c r="BE321" i="13"/>
  <c r="BF321" i="13"/>
  <c r="BB322" i="13"/>
  <c r="BA322" i="13"/>
  <c r="BD322" i="13"/>
  <c r="BC322" i="13"/>
  <c r="BE322" i="13"/>
  <c r="BF322" i="13"/>
  <c r="BB323" i="13"/>
  <c r="BA323" i="13"/>
  <c r="BD323" i="13"/>
  <c r="BC323" i="13"/>
  <c r="BE323" i="13"/>
  <c r="BF323" i="13"/>
  <c r="BB324" i="13"/>
  <c r="BA324" i="13"/>
  <c r="BD324" i="13"/>
  <c r="BC324" i="13"/>
  <c r="BE324" i="13"/>
  <c r="BF324" i="13"/>
  <c r="BB325" i="13"/>
  <c r="BA325" i="13"/>
  <c r="BD325" i="13"/>
  <c r="BC325" i="13"/>
  <c r="BE325" i="13"/>
  <c r="BF325" i="13"/>
  <c r="BB326" i="13"/>
  <c r="BA326" i="13"/>
  <c r="BD326" i="13"/>
  <c r="BC326" i="13"/>
  <c r="BE326" i="13"/>
  <c r="BF326" i="13"/>
  <c r="BB327" i="13"/>
  <c r="BA327" i="13"/>
  <c r="BD327" i="13"/>
  <c r="BC327" i="13"/>
  <c r="BE327" i="13"/>
  <c r="BF327" i="13"/>
  <c r="BB328" i="13"/>
  <c r="BA328" i="13"/>
  <c r="BD328" i="13"/>
  <c r="BC328" i="13"/>
  <c r="BE328" i="13"/>
  <c r="BF328" i="13"/>
  <c r="BB329" i="13"/>
  <c r="BA329" i="13"/>
  <c r="BD329" i="13"/>
  <c r="BC329" i="13"/>
  <c r="BE329" i="13"/>
  <c r="BF329" i="13"/>
  <c r="BB330" i="13"/>
  <c r="BA330" i="13"/>
  <c r="BD330" i="13"/>
  <c r="BC330" i="13"/>
  <c r="BE330" i="13"/>
  <c r="BF330" i="13"/>
  <c r="BB331" i="13"/>
  <c r="BA331" i="13"/>
  <c r="BD331" i="13"/>
  <c r="BC331" i="13"/>
  <c r="BE331" i="13"/>
  <c r="BF331" i="13"/>
  <c r="BB332" i="13"/>
  <c r="BA332" i="13"/>
  <c r="BD332" i="13"/>
  <c r="BC332" i="13"/>
  <c r="BE332" i="13"/>
  <c r="BF332" i="13"/>
  <c r="BB333" i="13"/>
  <c r="BA333" i="13"/>
  <c r="BD333" i="13"/>
  <c r="BC333" i="13"/>
  <c r="BE333" i="13"/>
  <c r="BF333" i="13"/>
  <c r="BB334" i="13"/>
  <c r="BA334" i="13"/>
  <c r="BD334" i="13"/>
  <c r="BC334" i="13"/>
  <c r="BE334" i="13"/>
  <c r="BF334" i="13"/>
  <c r="BB335" i="13"/>
  <c r="BA335" i="13"/>
  <c r="BD335" i="13"/>
  <c r="BC335" i="13"/>
  <c r="BE335" i="13"/>
  <c r="BF335" i="13"/>
  <c r="BB336" i="13"/>
  <c r="BA336" i="13"/>
  <c r="BD336" i="13"/>
  <c r="BC336" i="13"/>
  <c r="BE336" i="13"/>
  <c r="BF336" i="13"/>
  <c r="BB337" i="13"/>
  <c r="BA337" i="13"/>
  <c r="BD337" i="13"/>
  <c r="BC337" i="13"/>
  <c r="BE337" i="13"/>
  <c r="BF337" i="13"/>
  <c r="BB338" i="13"/>
  <c r="BA338" i="13"/>
  <c r="BD338" i="13"/>
  <c r="BC338" i="13"/>
  <c r="BE338" i="13"/>
  <c r="BF338" i="13"/>
  <c r="BB339" i="13"/>
  <c r="BA339" i="13"/>
  <c r="BD339" i="13"/>
  <c r="BC339" i="13"/>
  <c r="BE339" i="13"/>
  <c r="BF339" i="13"/>
  <c r="BB340" i="13"/>
  <c r="BA340" i="13"/>
  <c r="BD340" i="13"/>
  <c r="BC340" i="13"/>
  <c r="BE340" i="13"/>
  <c r="BF340" i="13"/>
  <c r="BB341" i="13"/>
  <c r="BA341" i="13"/>
  <c r="BD341" i="13"/>
  <c r="BC341" i="13"/>
  <c r="BE341" i="13"/>
  <c r="BF341" i="13"/>
  <c r="BB342" i="13"/>
  <c r="BA342" i="13"/>
  <c r="BD342" i="13"/>
  <c r="BC342" i="13"/>
  <c r="BE342" i="13"/>
  <c r="BF342" i="13"/>
  <c r="BB343" i="13"/>
  <c r="BA343" i="13"/>
  <c r="BD343" i="13"/>
  <c r="BC343" i="13"/>
  <c r="BE343" i="13"/>
  <c r="BF343" i="13"/>
  <c r="BB344" i="13"/>
  <c r="BA344" i="13"/>
  <c r="BD344" i="13"/>
  <c r="BC344" i="13"/>
  <c r="BE344" i="13"/>
  <c r="BF344" i="13"/>
  <c r="BB345" i="13"/>
  <c r="BA345" i="13"/>
  <c r="BD345" i="13"/>
  <c r="BC345" i="13"/>
  <c r="BE345" i="13"/>
  <c r="BF345" i="13"/>
  <c r="BB346" i="13"/>
  <c r="BA346" i="13"/>
  <c r="BD346" i="13"/>
  <c r="BC346" i="13"/>
  <c r="BE346" i="13"/>
  <c r="BF346" i="13"/>
  <c r="BB347" i="13"/>
  <c r="BA347" i="13"/>
  <c r="BD347" i="13"/>
  <c r="BC347" i="13"/>
  <c r="BE347" i="13"/>
  <c r="BF347" i="13"/>
  <c r="BB348" i="13"/>
  <c r="BA348" i="13"/>
  <c r="BD348" i="13"/>
  <c r="BC348" i="13"/>
  <c r="BE348" i="13"/>
  <c r="BF348" i="13"/>
  <c r="BB349" i="13"/>
  <c r="BA349" i="13"/>
  <c r="BD349" i="13"/>
  <c r="BC349" i="13"/>
  <c r="BE349" i="13"/>
  <c r="BF349" i="13"/>
  <c r="BB350" i="13"/>
  <c r="BA350" i="13"/>
  <c r="BD350" i="13"/>
  <c r="BC350" i="13"/>
  <c r="BE350" i="13"/>
  <c r="BF350" i="13"/>
  <c r="BB351" i="13"/>
  <c r="BA351" i="13"/>
  <c r="BD351" i="13"/>
  <c r="BC351" i="13"/>
  <c r="BE351" i="13"/>
  <c r="BF351" i="13"/>
  <c r="BB352" i="13"/>
  <c r="BA352" i="13"/>
  <c r="BD352" i="13"/>
  <c r="BC352" i="13"/>
  <c r="BE352" i="13"/>
  <c r="BF352" i="13"/>
  <c r="BB353" i="13"/>
  <c r="BA353" i="13"/>
  <c r="BD353" i="13"/>
  <c r="BC353" i="13"/>
  <c r="BE353" i="13"/>
  <c r="BF353" i="13"/>
  <c r="BB354" i="13"/>
  <c r="BA354" i="13"/>
  <c r="BD354" i="13"/>
  <c r="BC354" i="13"/>
  <c r="BE354" i="13"/>
  <c r="BF354" i="13"/>
  <c r="BB355" i="13"/>
  <c r="BA355" i="13"/>
  <c r="BD355" i="13"/>
  <c r="BC355" i="13"/>
  <c r="BE355" i="13"/>
  <c r="BF355" i="13"/>
  <c r="BB356" i="13"/>
  <c r="BA356" i="13"/>
  <c r="BD356" i="13"/>
  <c r="BC356" i="13"/>
  <c r="BE356" i="13"/>
  <c r="BF356" i="13"/>
  <c r="BB357" i="13"/>
  <c r="BA357" i="13"/>
  <c r="BD357" i="13"/>
  <c r="BC357" i="13"/>
  <c r="BE357" i="13"/>
  <c r="BF357" i="13"/>
  <c r="BB358" i="13"/>
  <c r="BA358" i="13"/>
  <c r="BD358" i="13"/>
  <c r="BC358" i="13"/>
  <c r="BE358" i="13"/>
  <c r="BF358" i="13"/>
  <c r="BB359" i="13"/>
  <c r="BA359" i="13"/>
  <c r="BD359" i="13"/>
  <c r="BC359" i="13"/>
  <c r="BE359" i="13"/>
  <c r="BF359" i="13"/>
  <c r="BB360" i="13"/>
  <c r="BA360" i="13"/>
  <c r="BD360" i="13"/>
  <c r="BC360" i="13"/>
  <c r="BE360" i="13"/>
  <c r="BF360" i="13"/>
  <c r="BB361" i="13"/>
  <c r="BA361" i="13"/>
  <c r="BD361" i="13"/>
  <c r="BC361" i="13"/>
  <c r="BE361" i="13"/>
  <c r="BF361" i="13"/>
  <c r="BB362" i="13"/>
  <c r="BA362" i="13"/>
  <c r="BD362" i="13"/>
  <c r="BC362" i="13"/>
  <c r="BE362" i="13"/>
  <c r="BF362" i="13"/>
  <c r="BB363" i="13"/>
  <c r="BA363" i="13"/>
  <c r="BD363" i="13"/>
  <c r="BC363" i="13"/>
  <c r="BE363" i="13"/>
  <c r="BF363" i="13"/>
  <c r="BB364" i="13"/>
  <c r="BA364" i="13"/>
  <c r="BD364" i="13"/>
  <c r="BC364" i="13"/>
  <c r="BE364" i="13"/>
  <c r="BF364" i="13"/>
  <c r="BB365" i="13"/>
  <c r="BA365" i="13"/>
  <c r="BD365" i="13"/>
  <c r="BC365" i="13"/>
  <c r="BE365" i="13"/>
  <c r="BF365" i="13"/>
  <c r="BB366" i="13"/>
  <c r="BA366" i="13"/>
  <c r="BD366" i="13"/>
  <c r="BC366" i="13"/>
  <c r="BE366" i="13"/>
  <c r="BF366" i="13"/>
  <c r="BB367" i="13"/>
  <c r="BA367" i="13"/>
  <c r="BD367" i="13"/>
  <c r="BC367" i="13"/>
  <c r="BE367" i="13"/>
  <c r="BF367" i="13"/>
  <c r="BB368" i="13"/>
  <c r="BA368" i="13"/>
  <c r="BD368" i="13"/>
  <c r="BC368" i="13"/>
  <c r="BE368" i="13"/>
  <c r="BF368" i="13"/>
  <c r="BB369" i="13"/>
  <c r="BA369" i="13"/>
  <c r="BD369" i="13"/>
  <c r="BC369" i="13"/>
  <c r="BE369" i="13"/>
  <c r="BF369" i="13"/>
  <c r="BB370" i="13"/>
  <c r="BA370" i="13"/>
  <c r="BD370" i="13"/>
  <c r="BC370" i="13"/>
  <c r="BE370" i="13"/>
  <c r="BF370" i="13"/>
  <c r="BB371" i="13"/>
  <c r="BA371" i="13"/>
  <c r="BD371" i="13"/>
  <c r="BC371" i="13"/>
  <c r="BE371" i="13"/>
  <c r="BF371" i="13"/>
  <c r="BB372" i="13"/>
  <c r="BA372" i="13"/>
  <c r="BD372" i="13"/>
  <c r="BC372" i="13"/>
  <c r="BE372" i="13"/>
  <c r="BF372" i="13"/>
  <c r="BB373" i="13"/>
  <c r="BA373" i="13"/>
  <c r="BD373" i="13"/>
  <c r="BC373" i="13"/>
  <c r="BE373" i="13"/>
  <c r="BF373" i="13"/>
  <c r="BB374" i="13"/>
  <c r="BA374" i="13"/>
  <c r="BD374" i="13"/>
  <c r="BC374" i="13"/>
  <c r="BE374" i="13"/>
  <c r="BF374" i="13"/>
  <c r="BB375" i="13"/>
  <c r="BA375" i="13"/>
  <c r="BD375" i="13"/>
  <c r="BC375" i="13"/>
  <c r="BE375" i="13"/>
  <c r="BF375" i="13"/>
  <c r="BB376" i="13"/>
  <c r="BA376" i="13"/>
  <c r="BD376" i="13"/>
  <c r="BC376" i="13"/>
  <c r="BE376" i="13"/>
  <c r="BF376" i="13"/>
  <c r="BB377" i="13"/>
  <c r="BA377" i="13"/>
  <c r="BD377" i="13"/>
  <c r="BC377" i="13"/>
  <c r="BE377" i="13"/>
  <c r="BF377" i="13"/>
  <c r="BB378" i="13"/>
  <c r="BA378" i="13"/>
  <c r="BD378" i="13"/>
  <c r="BC378" i="13"/>
  <c r="BE378" i="13"/>
  <c r="BF378" i="13"/>
  <c r="BB379" i="13"/>
  <c r="BA379" i="13"/>
  <c r="BD379" i="13"/>
  <c r="BC379" i="13"/>
  <c r="BE379" i="13"/>
  <c r="BF379" i="13"/>
  <c r="BB380" i="13"/>
  <c r="BA380" i="13"/>
  <c r="BD380" i="13"/>
  <c r="BC380" i="13"/>
  <c r="BE380" i="13"/>
  <c r="BF380" i="13"/>
  <c r="BB381" i="13"/>
  <c r="BA381" i="13"/>
  <c r="BD381" i="13"/>
  <c r="BC381" i="13"/>
  <c r="BE381" i="13"/>
  <c r="BF381" i="13"/>
  <c r="BB382" i="13"/>
  <c r="BA382" i="13"/>
  <c r="BD382" i="13"/>
  <c r="BC382" i="13"/>
  <c r="BE382" i="13"/>
  <c r="BF382" i="13"/>
  <c r="BB383" i="13"/>
  <c r="BA383" i="13"/>
  <c r="BD383" i="13"/>
  <c r="BC383" i="13"/>
  <c r="BE383" i="13"/>
  <c r="BF383" i="13"/>
  <c r="BB384" i="13"/>
  <c r="BA384" i="13"/>
  <c r="BD384" i="13"/>
  <c r="BC384" i="13"/>
  <c r="BE384" i="13"/>
  <c r="BF384" i="13"/>
  <c r="BB385" i="13"/>
  <c r="BA385" i="13"/>
  <c r="BD385" i="13"/>
  <c r="BC385" i="13"/>
  <c r="BE385" i="13"/>
  <c r="BF385" i="13"/>
  <c r="BB386" i="13"/>
  <c r="BA386" i="13"/>
  <c r="BD386" i="13"/>
  <c r="BC386" i="13"/>
  <c r="BE386" i="13"/>
  <c r="BF386" i="13"/>
  <c r="BB387" i="13"/>
  <c r="BA387" i="13"/>
  <c r="BD387" i="13"/>
  <c r="BC387" i="13"/>
  <c r="BE387" i="13"/>
  <c r="BF387" i="13"/>
  <c r="BB388" i="13"/>
  <c r="BA388" i="13"/>
  <c r="BD388" i="13"/>
  <c r="BC388" i="13"/>
  <c r="BE388" i="13"/>
  <c r="BF388" i="13"/>
  <c r="BB389" i="13"/>
  <c r="BA389" i="13"/>
  <c r="BD389" i="13"/>
  <c r="BC389" i="13"/>
  <c r="BE389" i="13"/>
  <c r="BF389" i="13"/>
  <c r="BB390" i="13"/>
  <c r="BA390" i="13"/>
  <c r="BD390" i="13"/>
  <c r="BC390" i="13"/>
  <c r="BE390" i="13"/>
  <c r="BF390" i="13"/>
  <c r="BB391" i="13"/>
  <c r="BA391" i="13"/>
  <c r="BD391" i="13"/>
  <c r="BC391" i="13"/>
  <c r="BE391" i="13"/>
  <c r="BF391" i="13"/>
  <c r="BB392" i="13"/>
  <c r="BA392" i="13"/>
  <c r="BD392" i="13"/>
  <c r="BC392" i="13"/>
  <c r="BE392" i="13"/>
  <c r="BF392" i="13"/>
  <c r="BB393" i="13"/>
  <c r="BA393" i="13"/>
  <c r="BD393" i="13"/>
  <c r="BC393" i="13"/>
  <c r="BE393" i="13"/>
  <c r="BF393" i="13"/>
  <c r="BB394" i="13"/>
  <c r="BA394" i="13"/>
  <c r="BD394" i="13"/>
  <c r="BC394" i="13"/>
  <c r="BE394" i="13"/>
  <c r="BF394" i="13"/>
  <c r="BB395" i="13"/>
  <c r="BA395" i="13"/>
  <c r="BD395" i="13"/>
  <c r="BC395" i="13"/>
  <c r="BE395" i="13"/>
  <c r="BF395" i="13"/>
  <c r="BB396" i="13"/>
  <c r="BA396" i="13"/>
  <c r="BD396" i="13"/>
  <c r="BC396" i="13"/>
  <c r="BE396" i="13"/>
  <c r="BF396" i="13"/>
  <c r="BB397" i="13"/>
  <c r="BA397" i="13"/>
  <c r="BD397" i="13"/>
  <c r="BC397" i="13"/>
  <c r="BE397" i="13"/>
  <c r="BF397" i="13"/>
  <c r="BB398" i="13"/>
  <c r="BA398" i="13"/>
  <c r="BD398" i="13"/>
  <c r="BC398" i="13"/>
  <c r="BE398" i="13"/>
  <c r="BF398" i="13"/>
  <c r="BB399" i="13"/>
  <c r="BA399" i="13"/>
  <c r="BD399" i="13"/>
  <c r="BC399" i="13"/>
  <c r="BE399" i="13"/>
  <c r="BF399" i="13"/>
  <c r="BB400" i="13"/>
  <c r="BA400" i="13"/>
  <c r="BD400" i="13"/>
  <c r="BC400" i="13"/>
  <c r="BE400" i="13"/>
  <c r="BF400" i="13"/>
  <c r="BB401" i="13"/>
  <c r="BA401" i="13"/>
  <c r="BD401" i="13"/>
  <c r="BC401" i="13"/>
  <c r="BE401" i="13"/>
  <c r="BF401" i="13"/>
  <c r="BB402" i="13"/>
  <c r="BA402" i="13"/>
  <c r="BD402" i="13"/>
  <c r="BC402" i="13"/>
  <c r="BE402" i="13"/>
  <c r="BF402" i="13"/>
  <c r="BB403" i="13"/>
  <c r="BA403" i="13"/>
  <c r="BD403" i="13"/>
  <c r="BC403" i="13"/>
  <c r="BE403" i="13"/>
  <c r="BF403" i="13"/>
  <c r="BB404" i="13"/>
  <c r="BA404" i="13"/>
  <c r="BD404" i="13"/>
  <c r="BC404" i="13"/>
  <c r="BE404" i="13"/>
  <c r="BF404" i="13"/>
  <c r="BB405" i="13"/>
  <c r="BA405" i="13"/>
  <c r="BD405" i="13"/>
  <c r="BC405" i="13"/>
  <c r="BE405" i="13"/>
  <c r="BF405" i="13"/>
  <c r="BB406" i="13"/>
  <c r="BA406" i="13"/>
  <c r="BD406" i="13"/>
  <c r="BC406" i="13"/>
  <c r="BE406" i="13"/>
  <c r="BF406" i="13"/>
  <c r="BB407" i="13"/>
  <c r="BA407" i="13"/>
  <c r="BD407" i="13"/>
  <c r="BC407" i="13"/>
  <c r="BE407" i="13"/>
  <c r="BF407" i="13"/>
  <c r="BB408" i="13"/>
  <c r="BA408" i="13"/>
  <c r="BD408" i="13"/>
  <c r="BC408" i="13"/>
  <c r="BE408" i="13"/>
  <c r="BF408" i="13"/>
  <c r="BB409" i="13"/>
  <c r="BA409" i="13"/>
  <c r="BD409" i="13"/>
  <c r="BC409" i="13"/>
  <c r="BE409" i="13"/>
  <c r="BF409" i="13"/>
  <c r="BB410" i="13"/>
  <c r="BA410" i="13"/>
  <c r="BD410" i="13"/>
  <c r="BC410" i="13"/>
  <c r="BE410" i="13"/>
  <c r="BF410" i="13"/>
  <c r="BB411" i="13"/>
  <c r="BA411" i="13"/>
  <c r="BD411" i="13"/>
  <c r="BC411" i="13"/>
  <c r="BE411" i="13"/>
  <c r="BF411" i="13"/>
  <c r="BB412" i="13"/>
  <c r="BA412" i="13"/>
  <c r="BD412" i="13"/>
  <c r="BC412" i="13"/>
  <c r="BE412" i="13"/>
  <c r="BF412" i="13"/>
  <c r="BB413" i="13"/>
  <c r="BA413" i="13"/>
  <c r="BD413" i="13"/>
  <c r="BC413" i="13"/>
  <c r="BE413" i="13"/>
  <c r="BF413" i="13"/>
  <c r="BB414" i="13"/>
  <c r="BA414" i="13"/>
  <c r="BD414" i="13"/>
  <c r="BC414" i="13"/>
  <c r="BE414" i="13"/>
  <c r="BF414" i="13"/>
  <c r="BB415" i="13"/>
  <c r="BA415" i="13"/>
  <c r="BD415" i="13"/>
  <c r="BC415" i="13"/>
  <c r="BE415" i="13"/>
  <c r="BF415" i="13"/>
  <c r="BB416" i="13"/>
  <c r="BA416" i="13"/>
  <c r="BD416" i="13"/>
  <c r="BC416" i="13"/>
  <c r="BE416" i="13"/>
  <c r="BF416" i="13"/>
  <c r="BB417" i="13"/>
  <c r="BA417" i="13"/>
  <c r="BD417" i="13"/>
  <c r="BC417" i="13"/>
  <c r="BE417" i="13"/>
  <c r="BF417" i="13"/>
  <c r="BB418" i="13"/>
  <c r="BA418" i="13"/>
  <c r="BD418" i="13"/>
  <c r="BC418" i="13"/>
  <c r="BE418" i="13"/>
  <c r="BF418" i="13"/>
  <c r="BB419" i="13"/>
  <c r="BA419" i="13"/>
  <c r="BD419" i="13"/>
  <c r="BC419" i="13"/>
  <c r="BE419" i="13"/>
  <c r="BF419" i="13"/>
  <c r="BB420" i="13"/>
  <c r="BA420" i="13"/>
  <c r="BD420" i="13"/>
  <c r="BC420" i="13"/>
  <c r="BE420" i="13"/>
  <c r="BF420" i="13"/>
  <c r="BB421" i="13"/>
  <c r="BA421" i="13"/>
  <c r="BD421" i="13"/>
  <c r="BC421" i="13"/>
  <c r="BE421" i="13"/>
  <c r="BF421" i="13"/>
  <c r="BB422" i="13"/>
  <c r="BA422" i="13"/>
  <c r="BD422" i="13"/>
  <c r="BC422" i="13"/>
  <c r="BE422" i="13"/>
  <c r="BF422" i="13"/>
  <c r="BB423" i="13"/>
  <c r="BA423" i="13"/>
  <c r="BD423" i="13"/>
  <c r="BC423" i="13"/>
  <c r="BE423" i="13"/>
  <c r="BF423" i="13"/>
  <c r="BB424" i="13"/>
  <c r="BA424" i="13"/>
  <c r="BD424" i="13"/>
  <c r="BC424" i="13"/>
  <c r="BE424" i="13"/>
  <c r="BF424" i="13"/>
  <c r="BB425" i="13"/>
  <c r="BA425" i="13"/>
  <c r="BD425" i="13"/>
  <c r="BC425" i="13"/>
  <c r="BE425" i="13"/>
  <c r="BF425" i="13"/>
  <c r="BB426" i="13"/>
  <c r="BA426" i="13"/>
  <c r="BD426" i="13"/>
  <c r="BC426" i="13"/>
  <c r="BE426" i="13"/>
  <c r="BF426" i="13"/>
  <c r="BB427" i="13"/>
  <c r="BA427" i="13"/>
  <c r="BD427" i="13"/>
  <c r="BC427" i="13"/>
  <c r="BE427" i="13"/>
  <c r="BF427" i="13"/>
  <c r="BB428" i="13"/>
  <c r="BA428" i="13"/>
  <c r="BD428" i="13"/>
  <c r="BC428" i="13"/>
  <c r="BE428" i="13"/>
  <c r="BF428" i="13"/>
  <c r="BB429" i="13"/>
  <c r="BA429" i="13"/>
  <c r="BD429" i="13"/>
  <c r="BC429" i="13"/>
  <c r="BE429" i="13"/>
  <c r="BF429" i="13"/>
  <c r="BB430" i="13"/>
  <c r="BA430" i="13"/>
  <c r="BD430" i="13"/>
  <c r="BC430" i="13"/>
  <c r="BE430" i="13"/>
  <c r="BF430" i="13"/>
  <c r="BB431" i="13"/>
  <c r="BA431" i="13"/>
  <c r="BD431" i="13"/>
  <c r="BC431" i="13"/>
  <c r="BE431" i="13"/>
  <c r="BF431" i="13"/>
  <c r="BB432" i="13"/>
  <c r="BA432" i="13"/>
  <c r="BD432" i="13"/>
  <c r="BC432" i="13"/>
  <c r="BE432" i="13"/>
  <c r="BF432" i="13"/>
  <c r="BB433" i="13"/>
  <c r="BA433" i="13"/>
  <c r="BD433" i="13"/>
  <c r="BC433" i="13"/>
  <c r="BE433" i="13"/>
  <c r="BF433" i="13"/>
  <c r="BB434" i="13"/>
  <c r="BA434" i="13"/>
  <c r="BD434" i="13"/>
  <c r="BC434" i="13"/>
  <c r="BE434" i="13"/>
  <c r="BF434" i="13"/>
  <c r="BB435" i="13"/>
  <c r="BA435" i="13"/>
  <c r="BD435" i="13"/>
  <c r="BC435" i="13"/>
  <c r="BE435" i="13"/>
  <c r="BF435" i="13"/>
  <c r="BB436" i="13"/>
  <c r="BA436" i="13"/>
  <c r="BD436" i="13"/>
  <c r="BC436" i="13"/>
  <c r="BE436" i="13"/>
  <c r="BF436" i="13"/>
  <c r="BB437" i="13"/>
  <c r="BA437" i="13"/>
  <c r="BD437" i="13"/>
  <c r="BC437" i="13"/>
  <c r="BE437" i="13"/>
  <c r="BF437" i="13"/>
  <c r="BB438" i="13"/>
  <c r="BA438" i="13"/>
  <c r="BD438" i="13"/>
  <c r="BC438" i="13"/>
  <c r="BE438" i="13"/>
  <c r="BF438" i="13"/>
  <c r="BB439" i="13"/>
  <c r="BA439" i="13"/>
  <c r="BD439" i="13"/>
  <c r="BC439" i="13"/>
  <c r="BE439" i="13"/>
  <c r="BF439" i="13"/>
  <c r="BB440" i="13"/>
  <c r="BA440" i="13"/>
  <c r="BD440" i="13"/>
  <c r="BC440" i="13"/>
  <c r="BE440" i="13"/>
  <c r="BF440" i="13"/>
  <c r="BB441" i="13"/>
  <c r="BA441" i="13"/>
  <c r="BD441" i="13"/>
  <c r="BC441" i="13"/>
  <c r="BE441" i="13"/>
  <c r="BF441" i="13"/>
  <c r="BB442" i="13"/>
  <c r="BA442" i="13"/>
  <c r="BD442" i="13"/>
  <c r="BC442" i="13"/>
  <c r="BE442" i="13"/>
  <c r="BF442" i="13"/>
  <c r="BB443" i="13"/>
  <c r="BA443" i="13"/>
  <c r="BD443" i="13"/>
  <c r="BC443" i="13"/>
  <c r="BE443" i="13"/>
  <c r="BF443" i="13"/>
  <c r="BB444" i="13"/>
  <c r="BA444" i="13"/>
  <c r="BD444" i="13"/>
  <c r="BC444" i="13"/>
  <c r="BE444" i="13"/>
  <c r="BF444" i="13"/>
  <c r="BB445" i="13"/>
  <c r="BA445" i="13"/>
  <c r="BD445" i="13"/>
  <c r="BC445" i="13"/>
  <c r="BE445" i="13"/>
  <c r="BF445" i="13"/>
  <c r="BB446" i="13"/>
  <c r="BA446" i="13"/>
  <c r="BD446" i="13"/>
  <c r="BC446" i="13"/>
  <c r="BE446" i="13"/>
  <c r="BF446" i="13"/>
  <c r="BB447" i="13"/>
  <c r="BA447" i="13"/>
  <c r="BD447" i="13"/>
  <c r="BC447" i="13"/>
  <c r="BE447" i="13"/>
  <c r="BF447" i="13"/>
  <c r="BB448" i="13"/>
  <c r="BA448" i="13"/>
  <c r="BD448" i="13"/>
  <c r="BC448" i="13"/>
  <c r="BE448" i="13"/>
  <c r="BF448" i="13"/>
  <c r="BB449" i="13"/>
  <c r="BA449" i="13"/>
  <c r="BD449" i="13"/>
  <c r="BC449" i="13"/>
  <c r="BE449" i="13"/>
  <c r="BF449" i="13"/>
  <c r="BB450" i="13"/>
  <c r="BA450" i="13"/>
  <c r="BD450" i="13"/>
  <c r="BC450" i="13"/>
  <c r="BE450" i="13"/>
  <c r="BF450" i="13"/>
  <c r="BB451" i="13"/>
  <c r="BA451" i="13"/>
  <c r="BD451" i="13"/>
  <c r="BC451" i="13"/>
  <c r="BE451" i="13"/>
  <c r="BF451" i="13"/>
  <c r="BB452" i="13"/>
  <c r="BA452" i="13"/>
  <c r="BD452" i="13"/>
  <c r="BC452" i="13"/>
  <c r="BE452" i="13"/>
  <c r="BF452" i="13"/>
  <c r="BB453" i="13"/>
  <c r="BA453" i="13"/>
  <c r="BD453" i="13"/>
  <c r="BC453" i="13"/>
  <c r="BE453" i="13"/>
  <c r="BF453" i="13"/>
  <c r="BB454" i="13"/>
  <c r="BA454" i="13"/>
  <c r="BD454" i="13"/>
  <c r="BC454" i="13"/>
  <c r="BE454" i="13"/>
  <c r="BF454" i="13"/>
  <c r="BB455" i="13"/>
  <c r="BA455" i="13"/>
  <c r="BD455" i="13"/>
  <c r="BC455" i="13"/>
  <c r="BE455" i="13"/>
  <c r="BF455" i="13"/>
  <c r="BB456" i="13"/>
  <c r="BA456" i="13"/>
  <c r="BD456" i="13"/>
  <c r="BC456" i="13"/>
  <c r="BE456" i="13"/>
  <c r="BF456" i="13"/>
  <c r="BB457" i="13"/>
  <c r="BA457" i="13"/>
  <c r="BD457" i="13"/>
  <c r="BC457" i="13"/>
  <c r="BE457" i="13"/>
  <c r="BF457" i="13"/>
  <c r="BB458" i="13"/>
  <c r="BA458" i="13"/>
  <c r="BD458" i="13"/>
  <c r="BC458" i="13"/>
  <c r="BE458" i="13"/>
  <c r="BF458" i="13"/>
  <c r="BB459" i="13"/>
  <c r="BA459" i="13"/>
  <c r="BD459" i="13"/>
  <c r="BC459" i="13"/>
  <c r="BE459" i="13"/>
  <c r="BF459" i="13"/>
  <c r="BB460" i="13"/>
  <c r="BA460" i="13"/>
  <c r="BD460" i="13"/>
  <c r="BC460" i="13"/>
  <c r="BE460" i="13"/>
  <c r="BF460" i="13"/>
  <c r="BB461" i="13"/>
  <c r="BA461" i="13"/>
  <c r="BD461" i="13"/>
  <c r="BC461" i="13"/>
  <c r="BE461" i="13"/>
  <c r="BF461" i="13"/>
  <c r="BB462" i="13"/>
  <c r="BA462" i="13"/>
  <c r="BD462" i="13"/>
  <c r="BC462" i="13"/>
  <c r="BE462" i="13"/>
  <c r="BF462" i="13"/>
  <c r="BB463" i="13"/>
  <c r="BA463" i="13"/>
  <c r="BD463" i="13"/>
  <c r="BC463" i="13"/>
  <c r="BE463" i="13"/>
  <c r="BF463" i="13"/>
  <c r="BB464" i="13"/>
  <c r="BA464" i="13"/>
  <c r="BD464" i="13"/>
  <c r="BC464" i="13"/>
  <c r="BE464" i="13"/>
  <c r="BF464" i="13"/>
  <c r="BB465" i="13"/>
  <c r="BA465" i="13"/>
  <c r="BD465" i="13"/>
  <c r="BC465" i="13"/>
  <c r="BE465" i="13"/>
  <c r="BF465" i="13"/>
  <c r="BB466" i="13"/>
  <c r="BA466" i="13"/>
  <c r="BD466" i="13"/>
  <c r="BC466" i="13"/>
  <c r="BE466" i="13"/>
  <c r="BF466" i="13"/>
  <c r="BB467" i="13"/>
  <c r="BA467" i="13"/>
  <c r="BD467" i="13"/>
  <c r="BC467" i="13"/>
  <c r="BE467" i="13"/>
  <c r="BF467" i="13"/>
  <c r="BB468" i="13"/>
  <c r="BA468" i="13"/>
  <c r="BD468" i="13"/>
  <c r="BC468" i="13"/>
  <c r="BE468" i="13"/>
  <c r="BF468" i="13"/>
  <c r="BB469" i="13"/>
  <c r="BA469" i="13"/>
  <c r="BD469" i="13"/>
  <c r="BC469" i="13"/>
  <c r="BE469" i="13"/>
  <c r="BF469" i="13"/>
  <c r="BB470" i="13"/>
  <c r="BA470" i="13"/>
  <c r="BD470" i="13"/>
  <c r="BC470" i="13"/>
  <c r="BE470" i="13"/>
  <c r="BF470" i="13"/>
  <c r="BB471" i="13"/>
  <c r="BA471" i="13"/>
  <c r="BD471" i="13"/>
  <c r="BC471" i="13"/>
  <c r="BE471" i="13"/>
  <c r="BF471" i="13"/>
  <c r="BB472" i="13"/>
  <c r="BA472" i="13"/>
  <c r="BD472" i="13"/>
  <c r="BC472" i="13"/>
  <c r="BE472" i="13"/>
  <c r="BF472" i="13"/>
  <c r="BB473" i="13"/>
  <c r="BA473" i="13"/>
  <c r="BD473" i="13"/>
  <c r="BC473" i="13"/>
  <c r="BE473" i="13"/>
  <c r="BF473" i="13"/>
  <c r="BB474" i="13"/>
  <c r="BA474" i="13"/>
  <c r="BD474" i="13"/>
  <c r="BC474" i="13"/>
  <c r="BE474" i="13"/>
  <c r="BF474" i="13"/>
  <c r="BB475" i="13"/>
  <c r="BA475" i="13"/>
  <c r="BD475" i="13"/>
  <c r="BC475" i="13"/>
  <c r="BE475" i="13"/>
  <c r="BF475" i="13"/>
  <c r="BB476" i="13"/>
  <c r="BA476" i="13"/>
  <c r="BD476" i="13"/>
  <c r="BC476" i="13"/>
  <c r="BE476" i="13"/>
  <c r="BF476" i="13"/>
  <c r="BB477" i="13"/>
  <c r="BA477" i="13"/>
  <c r="BD477" i="13"/>
  <c r="BC477" i="13"/>
  <c r="BE477" i="13"/>
  <c r="BF477" i="13"/>
  <c r="BB478" i="13"/>
  <c r="BA478" i="13"/>
  <c r="BD478" i="13"/>
  <c r="BC478" i="13"/>
  <c r="BE478" i="13"/>
  <c r="BF478" i="13"/>
  <c r="BB479" i="13"/>
  <c r="BA479" i="13"/>
  <c r="BD479" i="13"/>
  <c r="BC479" i="13"/>
  <c r="BE479" i="13"/>
  <c r="BF479" i="13"/>
  <c r="BB480" i="13"/>
  <c r="BA480" i="13"/>
  <c r="BD480" i="13"/>
  <c r="BC480" i="13"/>
  <c r="BE480" i="13"/>
  <c r="BF480" i="13"/>
  <c r="BB481" i="13"/>
  <c r="BA481" i="13"/>
  <c r="BD481" i="13"/>
  <c r="BC481" i="13"/>
  <c r="BE481" i="13"/>
  <c r="BF481" i="13"/>
  <c r="BB482" i="13"/>
  <c r="BA482" i="13"/>
  <c r="BD482" i="13"/>
  <c r="BC482" i="13"/>
  <c r="BE482" i="13"/>
  <c r="BF482" i="13"/>
  <c r="BB483" i="13"/>
  <c r="BA483" i="13"/>
  <c r="BD483" i="13"/>
  <c r="BC483" i="13"/>
  <c r="BE483" i="13"/>
  <c r="BF483" i="13"/>
  <c r="BB484" i="13"/>
  <c r="BA484" i="13"/>
  <c r="BD484" i="13"/>
  <c r="BC484" i="13"/>
  <c r="BE484" i="13"/>
  <c r="BF484" i="13"/>
  <c r="BB485" i="13"/>
  <c r="BA485" i="13"/>
  <c r="BD485" i="13"/>
  <c r="BC485" i="13"/>
  <c r="BE485" i="13"/>
  <c r="BF485" i="13"/>
  <c r="BB486" i="13"/>
  <c r="BA486" i="13"/>
  <c r="BD486" i="13"/>
  <c r="BC486" i="13"/>
  <c r="BE486" i="13"/>
  <c r="BF486" i="13"/>
  <c r="BB487" i="13"/>
  <c r="BA487" i="13"/>
  <c r="BD487" i="13"/>
  <c r="BC487" i="13"/>
  <c r="BE487" i="13"/>
  <c r="BF487" i="13"/>
  <c r="BB488" i="13"/>
  <c r="BA488" i="13"/>
  <c r="BD488" i="13"/>
  <c r="BC488" i="13"/>
  <c r="BE488" i="13"/>
  <c r="BF488" i="13"/>
  <c r="BB489" i="13"/>
  <c r="BA489" i="13"/>
  <c r="BD489" i="13"/>
  <c r="BC489" i="13"/>
  <c r="BE489" i="13"/>
  <c r="BF489" i="13"/>
  <c r="BB490" i="13"/>
  <c r="BA490" i="13"/>
  <c r="BD490" i="13"/>
  <c r="BC490" i="13"/>
  <c r="BE490" i="13"/>
  <c r="BF490" i="13"/>
  <c r="BB491" i="13"/>
  <c r="BA491" i="13"/>
  <c r="BD491" i="13"/>
  <c r="BC491" i="13"/>
  <c r="BE491" i="13"/>
  <c r="BF491" i="13"/>
  <c r="BB492" i="13"/>
  <c r="BA492" i="13"/>
  <c r="BD492" i="13"/>
  <c r="BC492" i="13"/>
  <c r="BE492" i="13"/>
  <c r="BF492" i="13"/>
  <c r="BB493" i="13"/>
  <c r="BA493" i="13"/>
  <c r="BD493" i="13"/>
  <c r="BC493" i="13"/>
  <c r="BE493" i="13"/>
  <c r="BF493" i="13"/>
  <c r="BB494" i="13"/>
  <c r="BA494" i="13"/>
  <c r="BD494" i="13"/>
  <c r="BC494" i="13"/>
  <c r="BE494" i="13"/>
  <c r="BF494" i="13"/>
  <c r="BB495" i="13"/>
  <c r="BA495" i="13"/>
  <c r="BD495" i="13"/>
  <c r="BC495" i="13"/>
  <c r="BE495" i="13"/>
  <c r="BF495" i="13"/>
  <c r="BB496" i="13"/>
  <c r="BA496" i="13"/>
  <c r="BD496" i="13"/>
  <c r="BC496" i="13"/>
  <c r="BE496" i="13"/>
  <c r="BF496" i="13"/>
  <c r="BB497" i="13"/>
  <c r="BA497" i="13"/>
  <c r="BD497" i="13"/>
  <c r="BC497" i="13"/>
  <c r="BE497" i="13"/>
  <c r="BF497" i="13"/>
  <c r="BB498" i="13"/>
  <c r="BA498" i="13"/>
  <c r="BD498" i="13"/>
  <c r="BC498" i="13"/>
  <c r="BE498" i="13"/>
  <c r="BF498" i="13"/>
  <c r="BB499" i="13"/>
  <c r="BA499" i="13"/>
  <c r="BD499" i="13"/>
  <c r="BC499" i="13"/>
  <c r="BE499" i="13"/>
  <c r="BF499" i="13"/>
  <c r="BB500" i="13"/>
  <c r="BA500" i="13"/>
  <c r="BD500" i="13"/>
  <c r="BC500" i="13"/>
  <c r="BE500" i="13"/>
  <c r="BF500" i="13"/>
  <c r="BB501" i="13"/>
  <c r="BA501" i="13"/>
  <c r="BD501" i="13"/>
  <c r="BC501" i="13"/>
  <c r="BE501" i="13"/>
  <c r="BF501" i="13"/>
  <c r="BB502" i="13"/>
  <c r="BA502" i="13"/>
  <c r="BD502" i="13"/>
  <c r="BC502" i="13"/>
  <c r="BE502" i="13"/>
  <c r="BF502" i="13"/>
  <c r="BB503" i="13"/>
  <c r="BA503" i="13"/>
  <c r="BD503" i="13"/>
  <c r="BC503" i="13"/>
  <c r="BE503" i="13"/>
  <c r="BF503" i="13"/>
  <c r="BB504" i="13"/>
  <c r="BA504" i="13"/>
  <c r="BD504" i="13"/>
  <c r="BC504" i="13"/>
  <c r="BE504" i="13"/>
  <c r="BF504" i="13"/>
  <c r="BB505" i="13"/>
  <c r="BA505" i="13"/>
  <c r="BD505" i="13"/>
  <c r="BC505" i="13"/>
  <c r="BE505" i="13"/>
  <c r="BF505" i="13"/>
  <c r="BB506" i="13"/>
  <c r="BA506" i="13"/>
  <c r="BD506" i="13"/>
  <c r="BC506" i="13"/>
  <c r="BE506" i="13"/>
  <c r="BF506" i="13"/>
  <c r="BB507" i="13"/>
  <c r="BA507" i="13"/>
  <c r="BD507" i="13"/>
  <c r="BC507" i="13"/>
  <c r="BE507" i="13"/>
  <c r="BF507" i="13"/>
  <c r="BB508" i="13"/>
  <c r="BA508" i="13"/>
  <c r="BD508" i="13"/>
  <c r="BC508" i="13"/>
  <c r="BE508" i="13"/>
  <c r="BF508" i="13"/>
  <c r="BB509" i="13"/>
  <c r="BA509" i="13"/>
  <c r="BD509" i="13"/>
  <c r="BC509" i="13"/>
  <c r="BE509" i="13"/>
  <c r="BF509" i="13"/>
  <c r="BB510" i="13"/>
  <c r="BA510" i="13"/>
  <c r="BD510" i="13"/>
  <c r="BC510" i="13"/>
  <c r="BE510" i="13"/>
  <c r="BF510" i="13"/>
  <c r="BB511" i="13"/>
  <c r="BA511" i="13"/>
  <c r="BD511" i="13"/>
  <c r="BC511" i="13"/>
  <c r="BE511" i="13"/>
  <c r="BF511" i="13"/>
  <c r="BB512" i="13"/>
  <c r="BA512" i="13"/>
  <c r="BD512" i="13"/>
  <c r="BC512" i="13"/>
  <c r="BE512" i="13"/>
  <c r="BF512" i="13"/>
  <c r="BB513" i="13"/>
  <c r="BA513" i="13"/>
  <c r="BD513" i="13"/>
  <c r="BC513" i="13"/>
  <c r="BE513" i="13"/>
  <c r="BF513" i="13"/>
  <c r="BB514" i="13"/>
  <c r="BA514" i="13"/>
  <c r="BD514" i="13"/>
  <c r="BC514" i="13"/>
  <c r="BE514" i="13"/>
  <c r="BF514" i="13"/>
  <c r="BB515" i="13"/>
  <c r="BA515" i="13"/>
  <c r="BD515" i="13"/>
  <c r="BC515" i="13"/>
  <c r="BE515" i="13"/>
  <c r="BF515" i="13"/>
  <c r="BB516" i="13"/>
  <c r="BA516" i="13"/>
  <c r="BD516" i="13"/>
  <c r="BC516" i="13"/>
  <c r="BE516" i="13"/>
  <c r="BF516" i="13"/>
  <c r="BB517" i="13"/>
  <c r="BA517" i="13"/>
  <c r="BD517" i="13"/>
  <c r="BC517" i="13"/>
  <c r="BE517" i="13"/>
  <c r="BF517" i="13"/>
  <c r="BB518" i="13"/>
  <c r="BA518" i="13"/>
  <c r="BD518" i="13"/>
  <c r="BC518" i="13"/>
  <c r="BE518" i="13"/>
  <c r="BF518" i="13"/>
  <c r="BB519" i="13"/>
  <c r="BA519" i="13"/>
  <c r="BD519" i="13"/>
  <c r="BC519" i="13"/>
  <c r="BE519" i="13"/>
  <c r="BF519" i="13"/>
  <c r="BB520" i="13"/>
  <c r="BA520" i="13"/>
  <c r="BD520" i="13"/>
  <c r="BC520" i="13"/>
  <c r="BE520" i="13"/>
  <c r="BF520" i="13"/>
  <c r="BB521" i="13"/>
  <c r="BA521" i="13"/>
  <c r="BD521" i="13"/>
  <c r="BC521" i="13"/>
  <c r="BE521" i="13"/>
  <c r="BF521" i="13"/>
  <c r="BB522" i="13"/>
  <c r="BA522" i="13"/>
  <c r="BD522" i="13"/>
  <c r="BC522" i="13"/>
  <c r="BE522" i="13"/>
  <c r="BF522" i="13"/>
  <c r="BB523" i="13"/>
  <c r="BA523" i="13"/>
  <c r="BD523" i="13"/>
  <c r="BC523" i="13"/>
  <c r="BE523" i="13"/>
  <c r="BF523" i="13"/>
  <c r="BB524" i="13"/>
  <c r="BA524" i="13"/>
  <c r="BD524" i="13"/>
  <c r="BC524" i="13"/>
  <c r="BE524" i="13"/>
  <c r="BF524" i="13"/>
  <c r="BB525" i="13"/>
  <c r="BA525" i="13"/>
  <c r="BD525" i="13"/>
  <c r="BC525" i="13"/>
  <c r="BE525" i="13"/>
  <c r="BF525" i="13"/>
  <c r="BB526" i="13"/>
  <c r="BA526" i="13"/>
  <c r="BD526" i="13"/>
  <c r="BC526" i="13"/>
  <c r="BE526" i="13"/>
  <c r="BF526" i="13"/>
  <c r="BB527" i="13"/>
  <c r="BA527" i="13"/>
  <c r="BD527" i="13"/>
  <c r="BC527" i="13"/>
  <c r="BE527" i="13"/>
  <c r="BF527" i="13"/>
  <c r="BB528" i="13"/>
  <c r="BA528" i="13"/>
  <c r="BD528" i="13"/>
  <c r="BC528" i="13"/>
  <c r="BE528" i="13"/>
  <c r="BF528" i="13"/>
  <c r="BB529" i="13"/>
  <c r="BA529" i="13"/>
  <c r="BD529" i="13"/>
  <c r="BC529" i="13"/>
  <c r="BE529" i="13"/>
  <c r="BF529" i="13"/>
  <c r="BB530" i="13"/>
  <c r="BA530" i="13"/>
  <c r="BD530" i="13"/>
  <c r="BC530" i="13"/>
  <c r="BE530" i="13"/>
  <c r="BF530" i="13"/>
  <c r="BB531" i="13"/>
  <c r="BA531" i="13"/>
  <c r="BD531" i="13"/>
  <c r="BC531" i="13"/>
  <c r="BE531" i="13"/>
  <c r="BF531" i="13"/>
  <c r="BB532" i="13"/>
  <c r="BA532" i="13"/>
  <c r="BD532" i="13"/>
  <c r="BC532" i="13"/>
  <c r="BE532" i="13"/>
  <c r="BF532" i="13"/>
  <c r="BB533" i="13"/>
  <c r="BA533" i="13"/>
  <c r="BD533" i="13"/>
  <c r="BC533" i="13"/>
  <c r="BE533" i="13"/>
  <c r="BF533" i="13"/>
  <c r="BB534" i="13"/>
  <c r="BA534" i="13"/>
  <c r="BD534" i="13"/>
  <c r="BC534" i="13"/>
  <c r="BE534" i="13"/>
  <c r="BF534" i="13"/>
  <c r="BB535" i="13"/>
  <c r="BA535" i="13"/>
  <c r="BD535" i="13"/>
  <c r="BC535" i="13"/>
  <c r="BE535" i="13"/>
  <c r="BF535" i="13"/>
  <c r="BB536" i="13"/>
  <c r="BA536" i="13"/>
  <c r="BD536" i="13"/>
  <c r="BC536" i="13"/>
  <c r="BE536" i="13"/>
  <c r="BF536" i="13"/>
  <c r="BB537" i="13"/>
  <c r="BA537" i="13"/>
  <c r="BD537" i="13"/>
  <c r="BC537" i="13"/>
  <c r="BE537" i="13"/>
  <c r="BF537" i="13"/>
  <c r="BB538" i="13"/>
  <c r="BA538" i="13"/>
  <c r="BD538" i="13"/>
  <c r="BC538" i="13"/>
  <c r="BE538" i="13"/>
  <c r="BF538" i="13"/>
  <c r="BB539" i="13"/>
  <c r="BA539" i="13"/>
  <c r="BD539" i="13"/>
  <c r="BC539" i="13"/>
  <c r="BE539" i="13"/>
  <c r="BF539" i="13"/>
  <c r="BB540" i="13"/>
  <c r="BA540" i="13"/>
  <c r="BD540" i="13"/>
  <c r="BC540" i="13"/>
  <c r="BE540" i="13"/>
  <c r="BF540" i="13"/>
  <c r="BB541" i="13"/>
  <c r="BA541" i="13"/>
  <c r="BD541" i="13"/>
  <c r="BC541" i="13"/>
  <c r="BE541" i="13"/>
  <c r="BF541" i="13"/>
  <c r="BB542" i="13"/>
  <c r="BA542" i="13"/>
  <c r="BD542" i="13"/>
  <c r="BC542" i="13"/>
  <c r="BE542" i="13"/>
  <c r="BF542" i="13"/>
  <c r="BB543" i="13"/>
  <c r="BA543" i="13"/>
  <c r="BD543" i="13"/>
  <c r="BC543" i="13"/>
  <c r="BE543" i="13"/>
  <c r="BF543" i="13"/>
  <c r="BB544" i="13"/>
  <c r="BA544" i="13"/>
  <c r="BD544" i="13"/>
  <c r="BC544" i="13"/>
  <c r="BE544" i="13"/>
  <c r="BF544" i="13"/>
  <c r="BB545" i="13"/>
  <c r="BA545" i="13"/>
  <c r="BD545" i="13"/>
  <c r="BC545" i="13"/>
  <c r="BE545" i="13"/>
  <c r="BF545" i="13"/>
  <c r="BB546" i="13"/>
  <c r="BA546" i="13"/>
  <c r="BD546" i="13"/>
  <c r="BC546" i="13"/>
  <c r="BE546" i="13"/>
  <c r="BF546" i="13"/>
  <c r="BB547" i="13"/>
  <c r="BA547" i="13"/>
  <c r="BD547" i="13"/>
  <c r="BC547" i="13"/>
  <c r="BE547" i="13"/>
  <c r="BF547" i="13"/>
  <c r="BB548" i="13"/>
  <c r="BA548" i="13"/>
  <c r="BD548" i="13"/>
  <c r="BC548" i="13"/>
  <c r="BE548" i="13"/>
  <c r="BF548" i="13"/>
  <c r="BB549" i="13"/>
  <c r="BA549" i="13"/>
  <c r="BD549" i="13"/>
  <c r="BC549" i="13"/>
  <c r="BE549" i="13"/>
  <c r="BF549" i="13"/>
  <c r="BB550" i="13"/>
  <c r="BA550" i="13"/>
  <c r="BD550" i="13"/>
  <c r="BC550" i="13"/>
  <c r="BE550" i="13"/>
  <c r="BF550" i="13"/>
  <c r="BB551" i="13"/>
  <c r="BA551" i="13"/>
  <c r="BD551" i="13"/>
  <c r="BC551" i="13"/>
  <c r="BE551" i="13"/>
  <c r="BF551" i="13"/>
  <c r="BB552" i="13"/>
  <c r="BA552" i="13"/>
  <c r="BD552" i="13"/>
  <c r="BC552" i="13"/>
  <c r="BE552" i="13"/>
  <c r="BF552" i="13"/>
  <c r="BB553" i="13"/>
  <c r="BA553" i="13"/>
  <c r="BD553" i="13"/>
  <c r="BC553" i="13"/>
  <c r="BE553" i="13"/>
  <c r="BF553" i="13"/>
  <c r="BB554" i="13"/>
  <c r="BA554" i="13"/>
  <c r="BD554" i="13"/>
  <c r="BC554" i="13"/>
  <c r="BE554" i="13"/>
  <c r="BF554" i="13"/>
  <c r="BB555" i="13"/>
  <c r="BA555" i="13"/>
  <c r="BD555" i="13"/>
  <c r="BC555" i="13"/>
  <c r="BE555" i="13"/>
  <c r="BF555" i="13"/>
  <c r="BB556" i="13"/>
  <c r="BA556" i="13"/>
  <c r="BD556" i="13"/>
  <c r="BC556" i="13"/>
  <c r="BE556" i="13"/>
  <c r="BF556" i="13"/>
  <c r="BB557" i="13"/>
  <c r="BA557" i="13"/>
  <c r="BD557" i="13"/>
  <c r="BC557" i="13"/>
  <c r="BE557" i="13"/>
  <c r="BF557" i="13"/>
  <c r="BB558" i="13"/>
  <c r="BA558" i="13"/>
  <c r="BD558" i="13"/>
  <c r="BC558" i="13"/>
  <c r="BE558" i="13"/>
  <c r="BF558" i="13"/>
  <c r="BB559" i="13"/>
  <c r="BA559" i="13"/>
  <c r="BD559" i="13"/>
  <c r="BC559" i="13"/>
  <c r="BE559" i="13"/>
  <c r="BF559" i="13"/>
  <c r="BB560" i="13"/>
  <c r="BA560" i="13"/>
  <c r="BD560" i="13"/>
  <c r="BC560" i="13"/>
  <c r="BE560" i="13"/>
  <c r="BF560" i="13"/>
  <c r="BB561" i="13"/>
  <c r="BA561" i="13"/>
  <c r="BD561" i="13"/>
  <c r="BC561" i="13"/>
  <c r="BE561" i="13"/>
  <c r="BF561" i="13"/>
  <c r="BB562" i="13"/>
  <c r="BA562" i="13"/>
  <c r="BD562" i="13"/>
  <c r="BC562" i="13"/>
  <c r="BE562" i="13"/>
  <c r="BF562" i="13"/>
  <c r="BB563" i="13"/>
  <c r="BA563" i="13"/>
  <c r="BD563" i="13"/>
  <c r="BC563" i="13"/>
  <c r="BE563" i="13"/>
  <c r="BF563" i="13"/>
  <c r="BB564" i="13"/>
  <c r="BA564" i="13"/>
  <c r="BD564" i="13"/>
  <c r="BC564" i="13"/>
  <c r="BE564" i="13"/>
  <c r="BF564" i="13"/>
  <c r="BB565" i="13"/>
  <c r="BA565" i="13"/>
  <c r="BD565" i="13"/>
  <c r="BC565" i="13"/>
  <c r="BE565" i="13"/>
  <c r="BF565" i="13"/>
  <c r="BB566" i="13"/>
  <c r="BA566" i="13"/>
  <c r="BD566" i="13"/>
  <c r="BC566" i="13"/>
  <c r="BE566" i="13"/>
  <c r="BF566" i="13"/>
  <c r="BB567" i="13"/>
  <c r="BA567" i="13"/>
  <c r="BD567" i="13"/>
  <c r="BC567" i="13"/>
  <c r="BE567" i="13"/>
  <c r="BF567" i="13"/>
  <c r="BB568" i="13"/>
  <c r="BA568" i="13"/>
  <c r="BD568" i="13"/>
  <c r="BC568" i="13"/>
  <c r="BE568" i="13"/>
  <c r="BF568" i="13"/>
  <c r="BB569" i="13"/>
  <c r="BA569" i="13"/>
  <c r="BD569" i="13"/>
  <c r="BC569" i="13"/>
  <c r="BE569" i="13"/>
  <c r="BF569" i="13"/>
  <c r="BB570" i="13"/>
  <c r="BA570" i="13"/>
  <c r="BD570" i="13"/>
  <c r="BC570" i="13"/>
  <c r="BE570" i="13"/>
  <c r="BF570" i="13"/>
  <c r="BB571" i="13"/>
  <c r="BA571" i="13"/>
  <c r="BD571" i="13"/>
  <c r="BC571" i="13"/>
  <c r="BE571" i="13"/>
  <c r="BF571" i="13"/>
  <c r="BB572" i="13"/>
  <c r="BA572" i="13"/>
  <c r="BD572" i="13"/>
  <c r="BC572" i="13"/>
  <c r="BE572" i="13"/>
  <c r="BF572" i="13"/>
  <c r="BB573" i="13"/>
  <c r="BA573" i="13"/>
  <c r="BD573" i="13"/>
  <c r="BC573" i="13"/>
  <c r="BE573" i="13"/>
  <c r="BF573" i="13"/>
  <c r="BB574" i="13"/>
  <c r="BA574" i="13"/>
  <c r="BD574" i="13"/>
  <c r="BC574" i="13"/>
  <c r="BE574" i="13"/>
  <c r="BF574" i="13"/>
  <c r="BB575" i="13"/>
  <c r="BA575" i="13"/>
  <c r="BD575" i="13"/>
  <c r="BC575" i="13"/>
  <c r="BE575" i="13"/>
  <c r="BF575" i="13"/>
  <c r="BB576" i="13"/>
  <c r="BA576" i="13"/>
  <c r="BD576" i="13"/>
  <c r="BC576" i="13"/>
  <c r="BE576" i="13"/>
  <c r="BF576" i="13"/>
  <c r="BB577" i="13"/>
  <c r="BA577" i="13"/>
  <c r="BD577" i="13"/>
  <c r="BC577" i="13"/>
  <c r="BE577" i="13"/>
  <c r="BF577" i="13"/>
  <c r="BB578" i="13"/>
  <c r="BA578" i="13"/>
  <c r="BD578" i="13"/>
  <c r="BC578" i="13"/>
  <c r="BE578" i="13"/>
  <c r="BF578" i="13"/>
  <c r="BB579" i="13"/>
  <c r="BA579" i="13"/>
  <c r="BD579" i="13"/>
  <c r="BC579" i="13"/>
  <c r="BE579" i="13"/>
  <c r="BF579" i="13"/>
  <c r="BB580" i="13"/>
  <c r="BA580" i="13"/>
  <c r="BD580" i="13"/>
  <c r="BC580" i="13"/>
  <c r="BE580" i="13"/>
  <c r="BF580" i="13"/>
  <c r="BB581" i="13"/>
  <c r="BA581" i="13"/>
  <c r="BD581" i="13"/>
  <c r="BC581" i="13"/>
  <c r="BE581" i="13"/>
  <c r="BF581" i="13"/>
  <c r="BB582" i="13"/>
  <c r="BA582" i="13"/>
  <c r="BD582" i="13"/>
  <c r="BC582" i="13"/>
  <c r="BE582" i="13"/>
  <c r="BF582" i="13"/>
  <c r="BB583" i="13"/>
  <c r="BA583" i="13"/>
  <c r="BD583" i="13"/>
  <c r="BC583" i="13"/>
  <c r="BE583" i="13"/>
  <c r="BF583" i="13"/>
  <c r="BB584" i="13"/>
  <c r="BA584" i="13"/>
  <c r="BD584" i="13"/>
  <c r="BC584" i="13"/>
  <c r="BE584" i="13"/>
  <c r="BF584" i="13"/>
  <c r="BB585" i="13"/>
  <c r="BA585" i="13"/>
  <c r="BD585" i="13"/>
  <c r="BC585" i="13"/>
  <c r="BE585" i="13"/>
  <c r="BF585" i="13"/>
  <c r="BB586" i="13"/>
  <c r="BA586" i="13"/>
  <c r="BD586" i="13"/>
  <c r="BC586" i="13"/>
  <c r="BE586" i="13"/>
  <c r="BF586" i="13"/>
  <c r="BB587" i="13"/>
  <c r="BA587" i="13"/>
  <c r="BD587" i="13"/>
  <c r="BC587" i="13"/>
  <c r="BE587" i="13"/>
  <c r="BF587" i="13"/>
  <c r="BB588" i="13"/>
  <c r="BA588" i="13"/>
  <c r="BD588" i="13"/>
  <c r="BC588" i="13"/>
  <c r="BE588" i="13"/>
  <c r="BF588" i="13"/>
  <c r="BB589" i="13"/>
  <c r="BA589" i="13"/>
  <c r="BD589" i="13"/>
  <c r="BC589" i="13"/>
  <c r="BE589" i="13"/>
  <c r="BF589" i="13"/>
  <c r="BB590" i="13"/>
  <c r="BA590" i="13"/>
  <c r="BD590" i="13"/>
  <c r="BC590" i="13"/>
  <c r="BE590" i="13"/>
  <c r="BF590" i="13"/>
  <c r="BB591" i="13"/>
  <c r="BA591" i="13"/>
  <c r="BD591" i="13"/>
  <c r="BC591" i="13"/>
  <c r="BE591" i="13"/>
  <c r="BF591" i="13"/>
  <c r="BB592" i="13"/>
  <c r="BA592" i="13"/>
  <c r="BD592" i="13"/>
  <c r="BC592" i="13"/>
  <c r="BE592" i="13"/>
  <c r="BF592" i="13"/>
  <c r="BB593" i="13"/>
  <c r="BA593" i="13"/>
  <c r="BD593" i="13"/>
  <c r="BC593" i="13"/>
  <c r="BE593" i="13"/>
  <c r="BF593" i="13"/>
  <c r="BB594" i="13"/>
  <c r="BA594" i="13"/>
  <c r="BD594" i="13"/>
  <c r="BC594" i="13"/>
  <c r="BE594" i="13"/>
  <c r="BF594" i="13"/>
  <c r="BB595" i="13"/>
  <c r="BA595" i="13"/>
  <c r="BD595" i="13"/>
  <c r="BC595" i="13"/>
  <c r="BE595" i="13"/>
  <c r="BF595" i="13"/>
  <c r="BB596" i="13"/>
  <c r="BA596" i="13"/>
  <c r="BD596" i="13"/>
  <c r="BC596" i="13"/>
  <c r="BE596" i="13"/>
  <c r="BF596" i="13"/>
  <c r="BB597" i="13"/>
  <c r="BA597" i="13"/>
  <c r="BD597" i="13"/>
  <c r="BC597" i="13"/>
  <c r="BE597" i="13"/>
  <c r="BF597" i="13"/>
  <c r="BB598" i="13"/>
  <c r="BA598" i="13"/>
  <c r="BD598" i="13"/>
  <c r="BC598" i="13"/>
  <c r="BE598" i="13"/>
  <c r="BF598" i="13"/>
  <c r="BB599" i="13"/>
  <c r="BA599" i="13"/>
  <c r="BD599" i="13"/>
  <c r="BC599" i="13"/>
  <c r="BE599" i="13"/>
  <c r="BF599" i="13"/>
  <c r="BB600" i="13"/>
  <c r="BA600" i="13"/>
  <c r="BD600" i="13"/>
  <c r="BC600" i="13"/>
  <c r="BE600" i="13"/>
  <c r="BF600" i="13"/>
  <c r="BB601" i="13"/>
  <c r="BA601" i="13"/>
  <c r="BD601" i="13"/>
  <c r="BC601" i="13"/>
  <c r="BE601" i="13"/>
  <c r="BF601" i="13"/>
  <c r="BB602" i="13"/>
  <c r="BA602" i="13"/>
  <c r="BD602" i="13"/>
  <c r="BC602" i="13"/>
  <c r="BE602" i="13"/>
  <c r="BF602" i="13"/>
  <c r="BB603" i="13"/>
  <c r="BA603" i="13"/>
  <c r="BD603" i="13"/>
  <c r="BC603" i="13"/>
  <c r="BE603" i="13"/>
  <c r="BF603" i="13"/>
  <c r="BB604" i="13"/>
  <c r="BA604" i="13"/>
  <c r="BD604" i="13"/>
  <c r="BC604" i="13"/>
  <c r="BE604" i="13"/>
  <c r="BF604" i="13"/>
  <c r="BB605" i="13"/>
  <c r="BA605" i="13"/>
  <c r="BD605" i="13"/>
  <c r="BC605" i="13"/>
  <c r="BE605" i="13"/>
  <c r="BF605" i="13"/>
  <c r="BB606" i="13"/>
  <c r="BA606" i="13"/>
  <c r="BD606" i="13"/>
  <c r="BC606" i="13"/>
  <c r="BE606" i="13"/>
  <c r="BF606" i="13"/>
  <c r="BB607" i="13"/>
  <c r="BA607" i="13"/>
  <c r="BD607" i="13"/>
  <c r="BC607" i="13"/>
  <c r="BE607" i="13"/>
  <c r="BF607" i="13"/>
  <c r="BB608" i="13"/>
  <c r="BA608" i="13"/>
  <c r="BD608" i="13"/>
  <c r="BC608" i="13"/>
  <c r="BE608" i="13"/>
  <c r="BF608" i="13"/>
  <c r="BB609" i="13"/>
  <c r="BA609" i="13"/>
  <c r="BD609" i="13"/>
  <c r="BC609" i="13"/>
  <c r="BE609" i="13"/>
  <c r="BF609" i="13"/>
  <c r="BB610" i="13"/>
  <c r="BA610" i="13"/>
  <c r="BD610" i="13"/>
  <c r="BC610" i="13"/>
  <c r="BE610" i="13"/>
  <c r="BF610" i="13"/>
  <c r="BB611" i="13"/>
  <c r="BA611" i="13"/>
  <c r="BD611" i="13"/>
  <c r="BC611" i="13"/>
  <c r="BE611" i="13"/>
  <c r="BF611" i="13"/>
  <c r="BB612" i="13"/>
  <c r="BA612" i="13"/>
  <c r="BD612" i="13"/>
  <c r="BC612" i="13"/>
  <c r="BE612" i="13"/>
  <c r="BF612" i="13"/>
  <c r="BB613" i="13"/>
  <c r="BA613" i="13"/>
  <c r="BD613" i="13"/>
  <c r="BC613" i="13"/>
  <c r="BE613" i="13"/>
  <c r="BF613" i="13"/>
  <c r="BB614" i="13"/>
  <c r="BA614" i="13"/>
  <c r="BD614" i="13"/>
  <c r="BC614" i="13"/>
  <c r="BE614" i="13"/>
  <c r="BF614" i="13"/>
  <c r="BB615" i="13"/>
  <c r="BA615" i="13"/>
  <c r="BD615" i="13"/>
  <c r="BC615" i="13"/>
  <c r="BE615" i="13"/>
  <c r="BF615" i="13"/>
  <c r="BB616" i="13"/>
  <c r="BA616" i="13"/>
  <c r="BD616" i="13"/>
  <c r="BC616" i="13"/>
  <c r="BE616" i="13"/>
  <c r="BF616" i="13"/>
  <c r="BB617" i="13"/>
  <c r="BA617" i="13"/>
  <c r="BD617" i="13"/>
  <c r="BC617" i="13"/>
  <c r="BE617" i="13"/>
  <c r="BF617" i="13"/>
  <c r="BB618" i="13"/>
  <c r="BA618" i="13"/>
  <c r="BD618" i="13"/>
  <c r="BC618" i="13"/>
  <c r="BE618" i="13"/>
  <c r="BF618" i="13"/>
  <c r="BB619" i="13"/>
  <c r="BA619" i="13"/>
  <c r="BD619" i="13"/>
  <c r="BC619" i="13"/>
  <c r="BE619" i="13"/>
  <c r="BF619" i="13"/>
  <c r="BB620" i="13"/>
  <c r="BA620" i="13"/>
  <c r="BD620" i="13"/>
  <c r="BC620" i="13"/>
  <c r="BE620" i="13"/>
  <c r="BF620" i="13"/>
  <c r="BB621" i="13"/>
  <c r="BA621" i="13"/>
  <c r="BD621" i="13"/>
  <c r="BC621" i="13"/>
  <c r="BE621" i="13"/>
  <c r="BF621" i="13"/>
  <c r="BB622" i="13"/>
  <c r="BA622" i="13"/>
  <c r="BD622" i="13"/>
  <c r="BC622" i="13"/>
  <c r="BE622" i="13"/>
  <c r="BF622" i="13"/>
  <c r="BB623" i="13"/>
  <c r="BA623" i="13"/>
  <c r="BD623" i="13"/>
  <c r="BC623" i="13"/>
  <c r="BE623" i="13"/>
  <c r="BF623" i="13"/>
  <c r="BB624" i="13"/>
  <c r="BA624" i="13"/>
  <c r="BD624" i="13"/>
  <c r="BC624" i="13"/>
  <c r="BE624" i="13"/>
  <c r="BF624" i="13"/>
  <c r="BB625" i="13"/>
  <c r="BA625" i="13"/>
  <c r="BD625" i="13"/>
  <c r="BC625" i="13"/>
  <c r="BE625" i="13"/>
  <c r="BF625" i="13"/>
  <c r="BB626" i="13"/>
  <c r="BA626" i="13"/>
  <c r="BD626" i="13"/>
  <c r="BC626" i="13"/>
  <c r="BE626" i="13"/>
  <c r="BF626" i="13"/>
  <c r="BB627" i="13"/>
  <c r="BA627" i="13"/>
  <c r="BD627" i="13"/>
  <c r="BC627" i="13"/>
  <c r="BE627" i="13"/>
  <c r="BF627" i="13"/>
  <c r="BB628" i="13"/>
  <c r="BA628" i="13"/>
  <c r="BD628" i="13"/>
  <c r="BC628" i="13"/>
  <c r="BE628" i="13"/>
  <c r="BF628" i="13"/>
  <c r="BB629" i="13"/>
  <c r="BA629" i="13"/>
  <c r="BD629" i="13"/>
  <c r="BC629" i="13"/>
  <c r="BE629" i="13"/>
  <c r="BF629" i="13"/>
  <c r="BB630" i="13"/>
  <c r="BA630" i="13"/>
  <c r="BD630" i="13"/>
  <c r="BC630" i="13"/>
  <c r="BE630" i="13"/>
  <c r="BF630" i="13"/>
  <c r="BB631" i="13"/>
  <c r="BA631" i="13"/>
  <c r="BD631" i="13"/>
  <c r="BC631" i="13"/>
  <c r="BE631" i="13"/>
  <c r="BF631" i="13"/>
  <c r="BB632" i="13"/>
  <c r="BA632" i="13"/>
  <c r="BD632" i="13"/>
  <c r="BC632" i="13"/>
  <c r="BE632" i="13"/>
  <c r="BF632" i="13"/>
  <c r="BB633" i="13"/>
  <c r="BA633" i="13"/>
  <c r="BD633" i="13"/>
  <c r="BC633" i="13"/>
  <c r="BE633" i="13"/>
  <c r="BF633" i="13"/>
  <c r="BB634" i="13"/>
  <c r="BA634" i="13"/>
  <c r="BD634" i="13"/>
  <c r="BC634" i="13"/>
  <c r="BE634" i="13"/>
  <c r="BF634" i="13"/>
  <c r="BB635" i="13"/>
  <c r="BA635" i="13"/>
  <c r="BD635" i="13"/>
  <c r="BC635" i="13"/>
  <c r="BE635" i="13"/>
  <c r="BF635" i="13"/>
  <c r="BB636" i="13"/>
  <c r="BA636" i="13"/>
  <c r="BD636" i="13"/>
  <c r="BC636" i="13"/>
  <c r="BE636" i="13"/>
  <c r="BF636" i="13"/>
  <c r="BB637" i="13"/>
  <c r="BA637" i="13"/>
  <c r="BD637" i="13"/>
  <c r="BC637" i="13"/>
  <c r="BE637" i="13"/>
  <c r="BF637" i="13"/>
  <c r="BB638" i="13"/>
  <c r="BA638" i="13"/>
  <c r="BD638" i="13"/>
  <c r="BC638" i="13"/>
  <c r="BE638" i="13"/>
  <c r="BF638" i="13"/>
  <c r="BB639" i="13"/>
  <c r="BA639" i="13"/>
  <c r="BD639" i="13"/>
  <c r="BC639" i="13"/>
  <c r="BE639" i="13"/>
  <c r="BF639" i="13"/>
  <c r="BB640" i="13"/>
  <c r="BA640" i="13"/>
  <c r="BD640" i="13"/>
  <c r="BC640" i="13"/>
  <c r="BE640" i="13"/>
  <c r="BF640" i="13"/>
  <c r="BB641" i="13"/>
  <c r="BA641" i="13"/>
  <c r="BD641" i="13"/>
  <c r="BC641" i="13"/>
  <c r="BE641" i="13"/>
  <c r="BF641" i="13"/>
  <c r="BB642" i="13"/>
  <c r="BA642" i="13"/>
  <c r="BD642" i="13"/>
  <c r="BC642" i="13"/>
  <c r="BE642" i="13"/>
  <c r="BF642" i="13"/>
  <c r="BB643" i="13"/>
  <c r="BA643" i="13"/>
  <c r="BD643" i="13"/>
  <c r="BC643" i="13"/>
  <c r="BE643" i="13"/>
  <c r="BF643" i="13"/>
  <c r="BB644" i="13"/>
  <c r="BA644" i="13"/>
  <c r="BD644" i="13"/>
  <c r="BC644" i="13"/>
  <c r="BE644" i="13"/>
  <c r="BF644" i="13"/>
  <c r="BB645" i="13"/>
  <c r="BA645" i="13"/>
  <c r="BD645" i="13"/>
  <c r="BC645" i="13"/>
  <c r="BE645" i="13"/>
  <c r="BF645" i="13"/>
  <c r="BB646" i="13"/>
  <c r="BD646" i="13"/>
  <c r="BE646" i="13"/>
  <c r="BF646" i="13"/>
  <c r="BB647" i="13"/>
  <c r="BD647" i="13"/>
  <c r="BE647" i="13"/>
  <c r="BF647" i="13"/>
  <c r="BB648" i="13"/>
  <c r="BD648" i="13"/>
  <c r="BE648" i="13"/>
  <c r="BF648" i="13"/>
  <c r="BB649" i="13"/>
  <c r="BD649" i="13"/>
  <c r="BE649" i="13"/>
  <c r="BF649" i="13"/>
  <c r="BB650" i="13"/>
  <c r="BD650" i="13"/>
  <c r="BE650" i="13"/>
  <c r="BF650" i="13"/>
  <c r="BB651" i="13"/>
  <c r="BD651" i="13"/>
  <c r="BE651" i="13"/>
  <c r="BF651" i="13"/>
  <c r="BB652" i="13"/>
  <c r="BD652" i="13"/>
  <c r="BE652" i="13"/>
  <c r="BF652" i="13"/>
  <c r="BB653" i="13"/>
  <c r="BD653" i="13"/>
  <c r="BE653" i="13"/>
  <c r="BF653" i="13"/>
  <c r="BB654" i="13"/>
  <c r="BD654" i="13"/>
  <c r="BE654" i="13"/>
  <c r="BF654" i="13"/>
  <c r="BB655" i="13"/>
  <c r="BD655" i="13"/>
  <c r="BE655" i="13"/>
  <c r="BF655" i="13"/>
  <c r="BB656" i="13"/>
  <c r="BD656" i="13"/>
  <c r="BE656" i="13"/>
  <c r="BF656" i="13"/>
  <c r="BB657" i="13"/>
  <c r="BD657" i="13"/>
  <c r="BE657" i="13"/>
  <c r="BF657" i="13"/>
  <c r="BB658" i="13"/>
  <c r="BD658" i="13"/>
  <c r="BE658" i="13"/>
  <c r="BF658" i="13"/>
  <c r="BB659" i="13"/>
  <c r="BD659" i="13"/>
  <c r="BE659" i="13"/>
  <c r="BF659" i="13"/>
  <c r="BB660" i="13"/>
  <c r="BD660" i="13"/>
  <c r="BE660" i="13"/>
  <c r="BF660" i="13"/>
  <c r="BB661" i="13"/>
  <c r="BD661" i="13"/>
  <c r="BE661" i="13"/>
  <c r="BF661" i="13"/>
  <c r="BB662" i="13"/>
  <c r="BD662" i="13"/>
  <c r="BE662" i="13"/>
  <c r="BF662" i="13"/>
  <c r="BB663" i="13"/>
  <c r="BD663" i="13"/>
  <c r="BE663" i="13"/>
  <c r="BF663" i="13"/>
  <c r="BB664" i="13"/>
  <c r="BD664" i="13"/>
  <c r="BE664" i="13"/>
  <c r="BF664" i="13"/>
  <c r="BB665" i="13"/>
  <c r="BD665" i="13"/>
  <c r="BE665" i="13"/>
  <c r="BF665" i="13"/>
  <c r="BB666" i="13"/>
  <c r="BD666" i="13"/>
  <c r="BE666" i="13"/>
  <c r="BF666" i="13"/>
  <c r="BB667" i="13"/>
  <c r="BD667" i="13"/>
  <c r="BE667" i="13"/>
  <c r="BF667" i="13"/>
  <c r="BB668" i="13"/>
  <c r="BD668" i="13"/>
  <c r="BE668" i="13"/>
  <c r="BF668" i="13"/>
  <c r="BB669" i="13"/>
  <c r="BD669" i="13"/>
  <c r="BE669" i="13"/>
  <c r="BF669" i="13"/>
  <c r="BB670" i="13"/>
  <c r="BD670" i="13"/>
  <c r="BE670" i="13"/>
  <c r="BF670" i="13"/>
  <c r="BB671" i="13"/>
  <c r="BD671" i="13"/>
  <c r="BE671" i="13"/>
  <c r="BF671" i="13"/>
  <c r="BB672" i="13"/>
  <c r="BD672" i="13"/>
  <c r="BE672" i="13"/>
  <c r="BF672" i="13"/>
  <c r="BB673" i="13"/>
  <c r="BD673" i="13"/>
  <c r="BE673" i="13"/>
  <c r="BF673" i="13"/>
  <c r="BB674" i="13"/>
  <c r="BD674" i="13"/>
  <c r="BE674" i="13"/>
  <c r="BF674" i="13"/>
  <c r="BB675" i="13"/>
  <c r="BD675" i="13"/>
  <c r="BE675" i="13"/>
  <c r="BF675" i="13"/>
  <c r="BB676" i="13"/>
  <c r="BD676" i="13"/>
  <c r="BE676" i="13"/>
  <c r="BF676" i="13"/>
  <c r="BB677" i="13"/>
  <c r="BD677" i="13"/>
  <c r="BE677" i="13"/>
  <c r="BF677" i="13"/>
  <c r="BB678" i="13"/>
  <c r="BD678" i="13"/>
  <c r="BE678" i="13"/>
  <c r="BF678" i="13"/>
  <c r="BB679" i="13"/>
  <c r="BD679" i="13"/>
  <c r="BE679" i="13"/>
  <c r="BF679" i="13"/>
  <c r="BB680" i="13"/>
  <c r="BD680" i="13"/>
  <c r="BE680" i="13"/>
  <c r="BF680" i="13"/>
  <c r="BB681" i="13"/>
  <c r="BD681" i="13"/>
  <c r="BE681" i="13"/>
  <c r="BF681" i="13"/>
  <c r="BB682" i="13"/>
  <c r="BD682" i="13"/>
  <c r="BE682" i="13"/>
  <c r="BF682" i="13"/>
  <c r="BB683" i="13"/>
  <c r="BD683" i="13"/>
  <c r="BE683" i="13"/>
  <c r="BF683" i="13"/>
  <c r="BB684" i="13"/>
  <c r="BD684" i="13"/>
  <c r="BE684" i="13"/>
  <c r="BF684" i="13"/>
  <c r="BB685" i="13"/>
  <c r="BD685" i="13"/>
  <c r="BE685" i="13"/>
  <c r="BF685" i="13"/>
  <c r="BB686" i="13"/>
  <c r="BD686" i="13"/>
  <c r="BE686" i="13"/>
  <c r="BF686" i="13"/>
  <c r="BB687" i="13"/>
  <c r="BD687" i="13"/>
  <c r="BE687" i="13"/>
  <c r="BF687" i="13"/>
  <c r="BB688" i="13"/>
  <c r="BD688" i="13"/>
  <c r="BE688" i="13"/>
  <c r="BF688" i="13"/>
  <c r="BB689" i="13"/>
  <c r="BD689" i="13"/>
  <c r="BE689" i="13"/>
  <c r="BF689" i="13"/>
  <c r="BB690" i="13"/>
  <c r="BD690" i="13"/>
  <c r="BE690" i="13"/>
  <c r="BF690" i="13"/>
  <c r="BB691" i="13"/>
  <c r="BD691" i="13"/>
  <c r="BE691" i="13"/>
  <c r="BF691" i="13"/>
  <c r="BB692" i="13"/>
  <c r="BD692" i="13"/>
  <c r="BE692" i="13"/>
  <c r="BF692" i="13"/>
  <c r="BB693" i="13"/>
  <c r="BD693" i="13"/>
  <c r="BE693" i="13"/>
  <c r="BF693" i="13"/>
  <c r="BB694" i="13"/>
  <c r="BD694" i="13"/>
  <c r="BE694" i="13"/>
  <c r="BF694" i="13"/>
  <c r="BB695" i="13"/>
  <c r="BD695" i="13"/>
  <c r="BE695" i="13"/>
  <c r="BF695" i="13"/>
  <c r="BB696" i="13"/>
  <c r="BD696" i="13"/>
  <c r="BE696" i="13"/>
  <c r="BF696" i="13"/>
  <c r="BB697" i="13"/>
  <c r="BD697" i="13"/>
  <c r="BE697" i="13"/>
  <c r="BF697" i="13"/>
  <c r="BB698" i="13"/>
  <c r="BD698" i="13"/>
  <c r="BE698" i="13"/>
  <c r="BF698" i="13"/>
  <c r="BB699" i="13"/>
  <c r="BD699" i="13"/>
  <c r="BE699" i="13"/>
  <c r="BF699" i="13"/>
  <c r="BB700" i="13"/>
  <c r="BD700" i="13"/>
  <c r="BE700" i="13"/>
  <c r="BF700" i="13"/>
  <c r="BB701" i="13"/>
  <c r="BD701" i="13"/>
  <c r="BE701" i="13"/>
  <c r="BF701" i="13"/>
  <c r="BB702" i="13"/>
  <c r="BD702" i="13"/>
  <c r="BE702" i="13"/>
  <c r="BF702" i="13"/>
  <c r="BB703" i="13"/>
  <c r="BD703" i="13"/>
  <c r="BE703" i="13"/>
  <c r="BF703" i="13"/>
  <c r="BB704" i="13"/>
  <c r="BD704" i="13"/>
  <c r="BE704" i="13"/>
  <c r="BF704" i="13"/>
  <c r="BB705" i="13"/>
  <c r="BD705" i="13"/>
  <c r="BE705" i="13"/>
  <c r="BF705" i="13"/>
  <c r="BB706" i="13"/>
  <c r="BD706" i="13"/>
  <c r="BE706" i="13"/>
  <c r="BF706" i="13"/>
  <c r="BB707" i="13"/>
  <c r="BD707" i="13"/>
  <c r="BE707" i="13"/>
  <c r="BF707" i="13"/>
  <c r="BB708" i="13"/>
  <c r="BD708" i="13"/>
  <c r="BE708" i="13"/>
  <c r="BF708" i="13"/>
  <c r="BB709" i="13"/>
  <c r="BD709" i="13"/>
  <c r="BE709" i="13"/>
  <c r="BF709" i="13"/>
  <c r="BB710" i="13"/>
  <c r="BD710" i="13"/>
  <c r="BE710" i="13"/>
  <c r="BF710" i="13"/>
  <c r="BB711" i="13"/>
  <c r="BD711" i="13"/>
  <c r="BE711" i="13"/>
  <c r="BF711" i="13"/>
  <c r="BB712" i="13"/>
  <c r="BD712" i="13"/>
  <c r="BE712" i="13"/>
  <c r="BF712" i="13"/>
  <c r="BB713" i="13"/>
  <c r="BD713" i="13"/>
  <c r="BE713" i="13"/>
  <c r="BF713" i="13"/>
  <c r="BB714" i="13"/>
  <c r="BD714" i="13"/>
  <c r="BE714" i="13"/>
  <c r="BF714" i="13"/>
  <c r="BB715" i="13"/>
  <c r="BD715" i="13"/>
  <c r="BE715" i="13"/>
  <c r="BF715" i="13"/>
  <c r="BB716" i="13"/>
  <c r="BD716" i="13"/>
  <c r="BE716" i="13"/>
  <c r="BF716" i="13"/>
  <c r="BB717" i="13"/>
  <c r="BD717" i="13"/>
  <c r="BE717" i="13"/>
  <c r="BF717" i="13"/>
  <c r="BB718" i="13"/>
  <c r="BD718" i="13"/>
  <c r="BE718" i="13"/>
  <c r="BF718" i="13"/>
  <c r="BB719" i="13"/>
  <c r="BD719" i="13"/>
  <c r="BE719" i="13"/>
  <c r="BF719" i="13"/>
  <c r="BB720" i="13"/>
  <c r="BD720" i="13"/>
  <c r="BE720" i="13"/>
  <c r="BF720" i="13"/>
  <c r="BB721" i="13"/>
  <c r="BD721" i="13"/>
  <c r="BE721" i="13"/>
  <c r="BF721" i="13"/>
  <c r="BB722" i="13"/>
  <c r="BD722" i="13"/>
  <c r="BE722" i="13"/>
  <c r="BF722" i="13"/>
  <c r="BB723" i="13"/>
  <c r="BD723" i="13"/>
  <c r="BE723" i="13"/>
  <c r="BF723" i="13"/>
  <c r="BB724" i="13"/>
  <c r="BD724" i="13"/>
  <c r="BE724" i="13"/>
  <c r="BF724" i="13"/>
  <c r="BB725" i="13"/>
  <c r="BD725" i="13"/>
  <c r="BE725" i="13"/>
  <c r="BF725" i="13"/>
  <c r="BB726" i="13"/>
  <c r="BD726" i="13"/>
  <c r="BE726" i="13"/>
  <c r="BF726" i="13"/>
  <c r="BB727" i="13"/>
  <c r="BD727" i="13"/>
  <c r="BE727" i="13"/>
  <c r="BF727" i="13"/>
  <c r="BB728" i="13"/>
  <c r="BD728" i="13"/>
  <c r="BE728" i="13"/>
  <c r="BF728" i="13"/>
  <c r="BB729" i="13"/>
  <c r="BD729" i="13"/>
  <c r="BE729" i="13"/>
  <c r="BF729" i="13"/>
  <c r="BB730" i="13"/>
  <c r="BD730" i="13"/>
  <c r="BE730" i="13"/>
  <c r="BF730" i="13"/>
  <c r="BB731" i="13"/>
  <c r="BD731" i="13"/>
  <c r="BE731" i="13"/>
  <c r="BF731" i="13"/>
  <c r="BB732" i="13"/>
  <c r="BD732" i="13"/>
  <c r="BE732" i="13"/>
  <c r="BF732" i="13"/>
  <c r="BB733" i="13"/>
  <c r="BD733" i="13"/>
  <c r="BE733" i="13"/>
  <c r="BF733" i="13"/>
  <c r="BB734" i="13"/>
  <c r="BD734" i="13"/>
  <c r="BE734" i="13"/>
  <c r="BF734" i="13"/>
  <c r="BB735" i="13"/>
  <c r="BA735" i="13"/>
  <c r="BD735" i="13"/>
  <c r="BC735" i="13"/>
  <c r="BE735" i="13"/>
  <c r="BF735" i="13"/>
  <c r="BB736" i="13"/>
  <c r="BA736" i="13"/>
  <c r="BD736" i="13"/>
  <c r="BC736" i="13"/>
  <c r="BE736" i="13"/>
  <c r="BF736" i="13"/>
  <c r="BB737" i="13"/>
  <c r="BA737" i="13"/>
  <c r="BD737" i="13"/>
  <c r="BC737" i="13"/>
  <c r="BE737" i="13"/>
  <c r="BF737" i="13"/>
  <c r="BB738" i="13"/>
  <c r="BA738" i="13"/>
  <c r="BD738" i="13"/>
  <c r="BC738" i="13"/>
  <c r="BE738" i="13"/>
  <c r="BF738" i="13"/>
  <c r="BB739" i="13"/>
  <c r="BA739" i="13"/>
  <c r="BD739" i="13"/>
  <c r="BC739" i="13"/>
  <c r="BE739" i="13"/>
  <c r="BF739" i="13"/>
  <c r="BB740" i="13"/>
  <c r="BA740" i="13"/>
  <c r="BD740" i="13"/>
  <c r="BC740" i="13"/>
  <c r="BE740" i="13"/>
  <c r="BF740" i="13"/>
  <c r="BB741" i="13"/>
  <c r="BA741" i="13"/>
  <c r="BD741" i="13"/>
  <c r="BC741" i="13"/>
  <c r="BE741" i="13"/>
  <c r="BF741" i="13"/>
  <c r="BB742" i="13"/>
  <c r="BA742" i="13"/>
  <c r="BD742" i="13"/>
  <c r="BC742" i="13"/>
  <c r="BE742" i="13"/>
  <c r="BF742" i="13"/>
  <c r="BB743" i="13"/>
  <c r="BA743" i="13"/>
  <c r="BD743" i="13"/>
  <c r="BC743" i="13"/>
  <c r="BE743" i="13"/>
  <c r="BF743" i="13"/>
  <c r="BB744" i="13"/>
  <c r="BA744" i="13"/>
  <c r="BD744" i="13"/>
  <c r="BC744" i="13"/>
  <c r="BE744" i="13"/>
  <c r="BF744" i="13"/>
  <c r="BB745" i="13"/>
  <c r="BA745" i="13"/>
  <c r="BD745" i="13"/>
  <c r="BC745" i="13"/>
  <c r="BE745" i="13"/>
  <c r="BF745" i="13"/>
  <c r="BB746" i="13"/>
  <c r="BA746" i="13"/>
  <c r="BD746" i="13"/>
  <c r="BC746" i="13"/>
  <c r="BE746" i="13"/>
  <c r="BF746" i="13"/>
  <c r="BB747" i="13"/>
  <c r="BA747" i="13"/>
  <c r="BD747" i="13"/>
  <c r="BC747" i="13"/>
  <c r="BE747" i="13"/>
  <c r="BF747" i="13"/>
  <c r="BB748" i="13"/>
  <c r="BA748" i="13"/>
  <c r="BD748" i="13"/>
  <c r="BC748" i="13"/>
  <c r="BE748" i="13"/>
  <c r="BF748" i="13"/>
  <c r="BB749" i="13"/>
  <c r="BA749" i="13"/>
  <c r="BD749" i="13"/>
  <c r="BC749" i="13"/>
  <c r="BE749" i="13"/>
  <c r="BF749" i="13"/>
  <c r="BB750" i="13"/>
  <c r="BA750" i="13"/>
  <c r="BD750" i="13"/>
  <c r="BC750" i="13"/>
  <c r="BE750" i="13"/>
  <c r="BF750" i="13"/>
  <c r="BB751" i="13"/>
  <c r="BA751" i="13"/>
  <c r="BD751" i="13"/>
  <c r="BC751" i="13"/>
  <c r="BE751" i="13"/>
  <c r="BF751" i="13"/>
  <c r="BB752" i="13"/>
  <c r="BA752" i="13"/>
  <c r="BD752" i="13"/>
  <c r="BC752" i="13"/>
  <c r="BE752" i="13"/>
  <c r="BF752" i="13"/>
  <c r="BB753" i="13"/>
  <c r="BA753" i="13"/>
  <c r="BD753" i="13"/>
  <c r="BC753" i="13"/>
  <c r="BE753" i="13"/>
  <c r="BF753" i="13"/>
  <c r="BB754" i="13"/>
  <c r="BA754" i="13"/>
  <c r="BD754" i="13"/>
  <c r="BC754" i="13"/>
  <c r="BE754" i="13"/>
  <c r="BF754" i="13"/>
  <c r="BB755" i="13"/>
  <c r="BA755" i="13"/>
  <c r="BD755" i="13"/>
  <c r="BC755" i="13"/>
  <c r="BE755" i="13"/>
  <c r="BF755" i="13"/>
  <c r="BB756" i="13"/>
  <c r="BA756" i="13"/>
  <c r="BD756" i="13"/>
  <c r="BC756" i="13"/>
  <c r="BE756" i="13"/>
  <c r="BF756" i="13"/>
  <c r="BB757" i="13"/>
  <c r="BA757" i="13"/>
  <c r="BD757" i="13"/>
  <c r="BC757" i="13"/>
  <c r="BE757" i="13"/>
  <c r="BF757" i="13"/>
  <c r="BB758" i="13"/>
  <c r="BA758" i="13"/>
  <c r="BD758" i="13"/>
  <c r="BC758" i="13"/>
  <c r="BE758" i="13"/>
  <c r="BF758" i="13"/>
  <c r="BB759" i="13"/>
  <c r="BA759" i="13"/>
  <c r="BD759" i="13"/>
  <c r="BC759" i="13"/>
  <c r="BE759" i="13"/>
  <c r="BF759" i="13"/>
  <c r="BB760" i="13"/>
  <c r="BA760" i="13"/>
  <c r="BD760" i="13"/>
  <c r="BC760" i="13"/>
  <c r="BE760" i="13"/>
  <c r="BF760" i="13"/>
  <c r="BB761" i="13"/>
  <c r="BA761" i="13"/>
  <c r="BD761" i="13"/>
  <c r="BC761" i="13"/>
  <c r="BE761" i="13"/>
  <c r="BF761" i="13"/>
  <c r="BB762" i="13"/>
  <c r="BA762" i="13"/>
  <c r="BD762" i="13"/>
  <c r="BC762" i="13"/>
  <c r="BE762" i="13"/>
  <c r="BF762" i="13"/>
  <c r="BB763" i="13"/>
  <c r="BA763" i="13"/>
  <c r="BD763" i="13"/>
  <c r="BC763" i="13"/>
  <c r="BE763" i="13"/>
  <c r="BF763" i="13"/>
  <c r="BB764" i="13"/>
  <c r="BA764" i="13"/>
  <c r="BD764" i="13"/>
  <c r="BC764" i="13"/>
  <c r="BE764" i="13"/>
  <c r="BF764" i="13"/>
  <c r="BB765" i="13"/>
  <c r="BA765" i="13"/>
  <c r="BD765" i="13"/>
  <c r="BC765" i="13"/>
  <c r="BE765" i="13"/>
  <c r="BF765" i="13"/>
  <c r="BB766" i="13"/>
  <c r="BA766" i="13"/>
  <c r="BD766" i="13"/>
  <c r="BC766" i="13"/>
  <c r="BE766" i="13"/>
  <c r="BF766" i="13"/>
  <c r="BB767" i="13"/>
  <c r="BA767" i="13"/>
  <c r="BD767" i="13"/>
  <c r="BC767" i="13"/>
  <c r="BE767" i="13"/>
  <c r="BF767" i="13"/>
  <c r="BB768" i="13"/>
  <c r="BA768" i="13"/>
  <c r="BD768" i="13"/>
  <c r="BC768" i="13"/>
  <c r="BE768" i="13"/>
  <c r="BF768" i="13"/>
  <c r="BB769" i="13"/>
  <c r="BA769" i="13"/>
  <c r="BD769" i="13"/>
  <c r="BC769" i="13"/>
  <c r="BE769" i="13"/>
  <c r="BF769" i="13"/>
  <c r="BB770" i="13"/>
  <c r="BA770" i="13"/>
  <c r="BD770" i="13"/>
  <c r="BC770" i="13"/>
  <c r="BE770" i="13"/>
  <c r="BF770" i="13"/>
  <c r="BB771" i="13"/>
  <c r="BA771" i="13"/>
  <c r="BD771" i="13"/>
  <c r="BC771" i="13"/>
  <c r="BE771" i="13"/>
  <c r="BF771" i="13"/>
  <c r="BB772" i="13"/>
  <c r="BA772" i="13"/>
  <c r="BD772" i="13"/>
  <c r="BC772" i="13"/>
  <c r="BE772" i="13"/>
  <c r="BF772" i="13"/>
  <c r="BB773" i="13"/>
  <c r="BA773" i="13"/>
  <c r="BD773" i="13"/>
  <c r="BC773" i="13"/>
  <c r="BE773" i="13"/>
  <c r="BF773" i="13"/>
  <c r="BB774" i="13"/>
  <c r="BA774" i="13"/>
  <c r="BD774" i="13"/>
  <c r="BC774" i="13"/>
  <c r="BE774" i="13"/>
  <c r="BF774" i="13"/>
  <c r="BB775" i="13"/>
  <c r="BA775" i="13"/>
  <c r="BD775" i="13"/>
  <c r="BC775" i="13"/>
  <c r="BE775" i="13"/>
  <c r="BF775" i="13"/>
  <c r="BB776" i="13"/>
  <c r="BA776" i="13"/>
  <c r="BD776" i="13"/>
  <c r="BC776" i="13"/>
  <c r="BE776" i="13"/>
  <c r="BF776" i="13"/>
  <c r="BB777" i="13"/>
  <c r="BA777" i="13"/>
  <c r="BD777" i="13"/>
  <c r="BC777" i="13"/>
  <c r="BE777" i="13"/>
  <c r="BF777" i="13"/>
  <c r="BB778" i="13"/>
  <c r="BA778" i="13"/>
  <c r="BD778" i="13"/>
  <c r="BC778" i="13"/>
  <c r="BE778" i="13"/>
  <c r="BF778" i="13"/>
  <c r="BB779" i="13"/>
  <c r="BA779" i="13"/>
  <c r="BD779" i="13"/>
  <c r="BC779" i="13"/>
  <c r="BE779" i="13"/>
  <c r="BF779" i="13"/>
  <c r="BB780" i="13"/>
  <c r="BA780" i="13"/>
  <c r="BD780" i="13"/>
  <c r="BC780" i="13"/>
  <c r="BE780" i="13"/>
  <c r="BF780" i="13"/>
  <c r="BB781" i="13"/>
  <c r="BA781" i="13"/>
  <c r="BD781" i="13"/>
  <c r="BC781" i="13"/>
  <c r="BE781" i="13"/>
  <c r="BF781" i="13"/>
  <c r="BB782" i="13"/>
  <c r="BA782" i="13"/>
  <c r="BD782" i="13"/>
  <c r="BC782" i="13"/>
  <c r="BE782" i="13"/>
  <c r="BF782" i="13"/>
  <c r="BB783" i="13"/>
  <c r="BA783" i="13"/>
  <c r="BD783" i="13"/>
  <c r="BC783" i="13"/>
  <c r="BE783" i="13"/>
  <c r="BF783" i="13"/>
  <c r="BB784" i="13"/>
  <c r="BA784" i="13"/>
  <c r="BD784" i="13"/>
  <c r="BC784" i="13"/>
  <c r="BE784" i="13"/>
  <c r="BF784" i="13"/>
  <c r="BB785" i="13"/>
  <c r="BA785" i="13"/>
  <c r="BD785" i="13"/>
  <c r="BC785" i="13"/>
  <c r="BE785" i="13"/>
  <c r="BF785" i="13"/>
  <c r="BB786" i="13"/>
  <c r="BA786" i="13"/>
  <c r="BD786" i="13"/>
  <c r="BC786" i="13"/>
  <c r="BE786" i="13"/>
  <c r="BF786" i="13"/>
  <c r="BB787" i="13"/>
  <c r="BA787" i="13"/>
  <c r="BD787" i="13"/>
  <c r="BC787" i="13"/>
  <c r="BE787" i="13"/>
  <c r="BF787" i="13"/>
  <c r="BB788" i="13"/>
  <c r="BA788" i="13"/>
  <c r="BD788" i="13"/>
  <c r="BC788" i="13"/>
  <c r="BE788" i="13"/>
  <c r="BF788" i="13"/>
  <c r="BB789" i="13"/>
  <c r="BA789" i="13"/>
  <c r="BD789" i="13"/>
  <c r="BC789" i="13"/>
  <c r="BE789" i="13"/>
  <c r="BF789" i="13"/>
  <c r="BB790" i="13"/>
  <c r="BA790" i="13"/>
  <c r="BD790" i="13"/>
  <c r="BC790" i="13"/>
  <c r="BE790" i="13"/>
  <c r="BF790" i="13"/>
  <c r="BB791" i="13"/>
  <c r="BA791" i="13"/>
  <c r="BD791" i="13"/>
  <c r="BC791" i="13"/>
  <c r="BE791" i="13"/>
  <c r="BF791" i="13"/>
  <c r="BB792" i="13"/>
  <c r="BA792" i="13"/>
  <c r="BD792" i="13"/>
  <c r="BC792" i="13"/>
  <c r="BE792" i="13"/>
  <c r="BF792" i="13"/>
  <c r="BB793" i="13"/>
  <c r="BA793" i="13"/>
  <c r="BD793" i="13"/>
  <c r="BC793" i="13"/>
  <c r="BE793" i="13"/>
  <c r="BF793" i="13"/>
  <c r="BB794" i="13"/>
  <c r="BA794" i="13"/>
  <c r="BD794" i="13"/>
  <c r="BC794" i="13"/>
  <c r="BE794" i="13"/>
  <c r="BF794" i="13"/>
  <c r="BB795" i="13"/>
  <c r="BA795" i="13"/>
  <c r="BD795" i="13"/>
  <c r="BC795" i="13"/>
  <c r="BE795" i="13"/>
  <c r="BF795" i="13"/>
  <c r="BB796" i="13"/>
  <c r="BA796" i="13"/>
  <c r="BD796" i="13"/>
  <c r="BC796" i="13"/>
  <c r="BE796" i="13"/>
  <c r="BF796" i="13"/>
  <c r="BB797" i="13"/>
  <c r="BA797" i="13"/>
  <c r="BD797" i="13"/>
  <c r="BC797" i="13"/>
  <c r="BE797" i="13"/>
  <c r="BF797" i="13"/>
  <c r="BB798" i="13"/>
  <c r="BA798" i="13"/>
  <c r="BD798" i="13"/>
  <c r="BC798" i="13"/>
  <c r="BE798" i="13"/>
  <c r="BF798" i="13"/>
  <c r="BB799" i="13"/>
  <c r="BA799" i="13"/>
  <c r="BD799" i="13"/>
  <c r="BC799" i="13"/>
  <c r="BE799" i="13"/>
  <c r="BF799" i="13"/>
  <c r="BB800" i="13"/>
  <c r="BA800" i="13"/>
  <c r="BD800" i="13"/>
  <c r="BC800" i="13"/>
  <c r="BE800" i="13"/>
  <c r="BF800" i="13"/>
  <c r="BB801" i="13"/>
  <c r="BA801" i="13"/>
  <c r="BD801" i="13"/>
  <c r="BC801" i="13"/>
  <c r="BE801" i="13"/>
  <c r="BF801" i="13"/>
  <c r="BB802" i="13"/>
  <c r="BA802" i="13"/>
  <c r="BD802" i="13"/>
  <c r="BC802" i="13"/>
  <c r="BE802" i="13"/>
  <c r="BF802" i="13"/>
  <c r="BB803" i="13"/>
  <c r="BA803" i="13"/>
  <c r="BD803" i="13"/>
  <c r="BC803" i="13"/>
  <c r="BE803" i="13"/>
  <c r="BF803" i="13"/>
  <c r="BB804" i="13"/>
  <c r="BA804" i="13"/>
  <c r="BD804" i="13"/>
  <c r="BC804" i="13"/>
  <c r="BE804" i="13"/>
  <c r="BF804" i="13"/>
  <c r="BB805" i="13"/>
  <c r="BA805" i="13"/>
  <c r="BD805" i="13"/>
  <c r="BC805" i="13"/>
  <c r="BE805" i="13"/>
  <c r="BF805" i="13"/>
  <c r="BB806" i="13"/>
  <c r="BA806" i="13"/>
  <c r="BD806" i="13"/>
  <c r="BC806" i="13"/>
  <c r="BE806" i="13"/>
  <c r="BF806" i="13"/>
  <c r="BB807" i="13"/>
  <c r="BA807" i="13"/>
  <c r="BD807" i="13"/>
  <c r="BC807" i="13"/>
  <c r="BE807" i="13"/>
  <c r="BF807" i="13"/>
  <c r="BB808" i="13"/>
  <c r="BA808" i="13"/>
  <c r="BD808" i="13"/>
  <c r="BC808" i="13"/>
  <c r="BE808" i="13"/>
  <c r="BF808" i="13"/>
  <c r="BB809" i="13"/>
  <c r="BA809" i="13"/>
  <c r="BD809" i="13"/>
  <c r="BC809" i="13"/>
  <c r="BE809" i="13"/>
  <c r="BF809" i="13"/>
  <c r="BB810" i="13"/>
  <c r="BA810" i="13"/>
  <c r="BD810" i="13"/>
  <c r="BC810" i="13"/>
  <c r="BE810" i="13"/>
  <c r="BF810" i="13"/>
  <c r="BB811" i="13"/>
  <c r="BA811" i="13"/>
  <c r="BD811" i="13"/>
  <c r="BC811" i="13"/>
  <c r="BE811" i="13"/>
  <c r="BF811" i="13"/>
  <c r="BB812" i="13"/>
  <c r="BA812" i="13"/>
  <c r="BD812" i="13"/>
  <c r="BC812" i="13"/>
  <c r="BE812" i="13"/>
  <c r="BF812" i="13"/>
  <c r="BB813" i="13"/>
  <c r="BA813" i="13"/>
  <c r="BD813" i="13"/>
  <c r="BC813" i="13"/>
  <c r="BE813" i="13"/>
  <c r="BF813" i="13"/>
  <c r="BB814" i="13"/>
  <c r="BA814" i="13"/>
  <c r="BD814" i="13"/>
  <c r="BC814" i="13"/>
  <c r="BE814" i="13"/>
  <c r="BF814" i="13"/>
  <c r="BB815" i="13"/>
  <c r="BA815" i="13"/>
  <c r="BD815" i="13"/>
  <c r="BC815" i="13"/>
  <c r="BE815" i="13"/>
  <c r="BF815" i="13"/>
  <c r="BB816" i="13"/>
  <c r="BA816" i="13"/>
  <c r="BD816" i="13"/>
  <c r="BC816" i="13"/>
  <c r="BE816" i="13"/>
  <c r="BF816" i="13"/>
  <c r="BB817" i="13"/>
  <c r="BA817" i="13"/>
  <c r="BD817" i="13"/>
  <c r="BC817" i="13"/>
  <c r="BE817" i="13"/>
  <c r="BF817" i="13"/>
  <c r="BB818" i="13"/>
  <c r="BA818" i="13"/>
  <c r="BD818" i="13"/>
  <c r="BC818" i="13"/>
  <c r="BE818" i="13"/>
  <c r="BF818" i="13"/>
  <c r="BB819" i="13"/>
  <c r="BA819" i="13"/>
  <c r="BD819" i="13"/>
  <c r="BC819" i="13"/>
  <c r="BE819" i="13"/>
  <c r="BF819" i="13"/>
  <c r="BB820" i="13"/>
  <c r="BA820" i="13"/>
  <c r="BD820" i="13"/>
  <c r="BC820" i="13"/>
  <c r="BE820" i="13"/>
  <c r="BF820" i="13"/>
  <c r="BB821" i="13"/>
  <c r="BA821" i="13"/>
  <c r="BD821" i="13"/>
  <c r="BC821" i="13"/>
  <c r="BE821" i="13"/>
  <c r="BF821" i="13"/>
  <c r="BB822" i="13"/>
  <c r="BA822" i="13"/>
  <c r="BD822" i="13"/>
  <c r="BC822" i="13"/>
  <c r="BE822" i="13"/>
  <c r="BF822" i="13"/>
  <c r="BB823" i="13"/>
  <c r="BA823" i="13"/>
  <c r="BD823" i="13"/>
  <c r="BC823" i="13"/>
  <c r="BE823" i="13"/>
  <c r="BF823" i="13"/>
  <c r="BB824" i="13"/>
  <c r="BA824" i="13"/>
  <c r="BD824" i="13"/>
  <c r="BC824" i="13"/>
  <c r="BE824" i="13"/>
  <c r="BF824" i="13"/>
  <c r="BB825" i="13"/>
  <c r="BA825" i="13"/>
  <c r="BD825" i="13"/>
  <c r="BC825" i="13"/>
  <c r="BE825" i="13"/>
  <c r="BF825" i="13"/>
  <c r="BB826" i="13"/>
  <c r="BA826" i="13"/>
  <c r="BD826" i="13"/>
  <c r="BC826" i="13"/>
  <c r="BE826" i="13"/>
  <c r="BF826" i="13"/>
  <c r="BB827" i="13"/>
  <c r="BA827" i="13"/>
  <c r="BD827" i="13"/>
  <c r="BC827" i="13"/>
  <c r="BE827" i="13"/>
  <c r="BF827" i="13"/>
  <c r="BB828" i="13"/>
  <c r="BA828" i="13"/>
  <c r="BD828" i="13"/>
  <c r="BC828" i="13"/>
  <c r="BE828" i="13"/>
  <c r="BF828" i="13"/>
  <c r="BB829" i="13"/>
  <c r="BA829" i="13"/>
  <c r="BD829" i="13"/>
  <c r="BC829" i="13"/>
  <c r="BE829" i="13"/>
  <c r="BF829" i="13"/>
  <c r="BB830" i="13"/>
  <c r="BA830" i="13"/>
  <c r="BD830" i="13"/>
  <c r="BC830" i="13"/>
  <c r="BE830" i="13"/>
  <c r="BF830" i="13"/>
  <c r="BB831" i="13"/>
  <c r="BA831" i="13"/>
  <c r="BD831" i="13"/>
  <c r="BC831" i="13"/>
  <c r="BE831" i="13"/>
  <c r="BF831" i="13"/>
  <c r="BB832" i="13"/>
  <c r="BA832" i="13"/>
  <c r="BD832" i="13"/>
  <c r="BC832" i="13"/>
  <c r="BE832" i="13"/>
  <c r="BF832" i="13"/>
  <c r="BB833" i="13"/>
  <c r="BA833" i="13"/>
  <c r="BD833" i="13"/>
  <c r="BC833" i="13"/>
  <c r="BE833" i="13"/>
  <c r="BF833" i="13"/>
  <c r="BB834" i="13"/>
  <c r="BA834" i="13"/>
  <c r="BD834" i="13"/>
  <c r="BC834" i="13"/>
  <c r="BE834" i="13"/>
  <c r="BF834" i="13"/>
  <c r="BB835" i="13"/>
  <c r="BA835" i="13"/>
  <c r="BD835" i="13"/>
  <c r="BC835" i="13"/>
  <c r="BE835" i="13"/>
  <c r="BF835" i="13"/>
  <c r="BB836" i="13"/>
  <c r="BA836" i="13"/>
  <c r="BD836" i="13"/>
  <c r="BC836" i="13"/>
  <c r="BE836" i="13"/>
  <c r="BF836" i="13"/>
  <c r="BB837" i="13"/>
  <c r="BA837" i="13"/>
  <c r="BD837" i="13"/>
  <c r="BC837" i="13"/>
  <c r="BE837" i="13"/>
  <c r="BF837" i="13"/>
  <c r="BB838" i="13"/>
  <c r="BA838" i="13"/>
  <c r="BD838" i="13"/>
  <c r="BC838" i="13"/>
  <c r="BE838" i="13"/>
  <c r="BF838" i="13"/>
  <c r="BB839" i="13"/>
  <c r="BA839" i="13"/>
  <c r="BD839" i="13"/>
  <c r="BC839" i="13"/>
  <c r="BE839" i="13"/>
  <c r="BF839" i="13"/>
  <c r="BB840" i="13"/>
  <c r="BA840" i="13"/>
  <c r="BD840" i="13"/>
  <c r="BC840" i="13"/>
  <c r="BE840" i="13"/>
  <c r="BF840" i="13"/>
  <c r="BB841" i="13"/>
  <c r="BA841" i="13"/>
  <c r="BD841" i="13"/>
  <c r="BC841" i="13"/>
  <c r="BE841" i="13"/>
  <c r="BF841" i="13"/>
  <c r="BB842" i="13"/>
  <c r="BA842" i="13"/>
  <c r="BD842" i="13"/>
  <c r="BC842" i="13"/>
  <c r="BE842" i="13"/>
  <c r="BF842" i="13"/>
  <c r="BB843" i="13"/>
  <c r="BA843" i="13"/>
  <c r="BD843" i="13"/>
  <c r="BC843" i="13"/>
  <c r="BE843" i="13"/>
  <c r="BF843" i="13"/>
  <c r="BB844" i="13"/>
  <c r="BA844" i="13"/>
  <c r="BD844" i="13"/>
  <c r="BC844" i="13"/>
  <c r="BE844" i="13"/>
  <c r="BF844" i="13"/>
  <c r="BB845" i="13"/>
  <c r="BA845" i="13"/>
  <c r="BD845" i="13"/>
  <c r="BC845" i="13"/>
  <c r="BE845" i="13"/>
  <c r="BF845" i="13"/>
  <c r="BB846" i="13"/>
  <c r="BA846" i="13"/>
  <c r="BD846" i="13"/>
  <c r="BC846" i="13"/>
  <c r="BE846" i="13"/>
  <c r="BF846" i="13"/>
  <c r="BB847" i="13"/>
  <c r="BA847" i="13"/>
  <c r="BD847" i="13"/>
  <c r="BC847" i="13"/>
  <c r="BE847" i="13"/>
  <c r="BF847" i="13"/>
  <c r="BB848" i="13"/>
  <c r="BA848" i="13"/>
  <c r="BD848" i="13"/>
  <c r="BC848" i="13"/>
  <c r="BE848" i="13"/>
  <c r="BF848" i="13"/>
  <c r="BB849" i="13"/>
  <c r="BA849" i="13"/>
  <c r="BD849" i="13"/>
  <c r="BC849" i="13"/>
  <c r="BE849" i="13"/>
  <c r="BF849" i="13"/>
  <c r="BB850" i="13"/>
  <c r="BA850" i="13"/>
  <c r="BD850" i="13"/>
  <c r="BC850" i="13"/>
  <c r="BE850" i="13"/>
  <c r="BF850" i="13"/>
  <c r="BB851" i="13"/>
  <c r="BA851" i="13"/>
  <c r="BD851" i="13"/>
  <c r="BC851" i="13"/>
  <c r="BE851" i="13"/>
  <c r="BF851" i="13"/>
  <c r="BB852" i="13"/>
  <c r="BA852" i="13"/>
  <c r="BD852" i="13"/>
  <c r="BC852" i="13"/>
  <c r="BE852" i="13"/>
  <c r="BF852" i="13"/>
  <c r="BB853" i="13"/>
  <c r="BA853" i="13"/>
  <c r="BD853" i="13"/>
  <c r="BC853" i="13"/>
  <c r="BE853" i="13"/>
  <c r="BF853" i="13"/>
  <c r="BB854" i="13"/>
  <c r="BA854" i="13"/>
  <c r="BD854" i="13"/>
  <c r="BC854" i="13"/>
  <c r="BE854" i="13"/>
  <c r="BF854" i="13"/>
  <c r="BB855" i="13"/>
  <c r="BA855" i="13"/>
  <c r="BD855" i="13"/>
  <c r="BC855" i="13"/>
  <c r="BE855" i="13"/>
  <c r="BF855" i="13"/>
  <c r="BB856" i="13"/>
  <c r="BA856" i="13"/>
  <c r="BD856" i="13"/>
  <c r="BC856" i="13"/>
  <c r="BE856" i="13"/>
  <c r="BF856" i="13"/>
  <c r="BB857" i="13"/>
  <c r="BA857" i="13"/>
  <c r="BD857" i="13"/>
  <c r="BC857" i="13"/>
  <c r="BE857" i="13"/>
  <c r="BF857" i="13"/>
  <c r="BB858" i="13"/>
  <c r="BA858" i="13"/>
  <c r="BD858" i="13"/>
  <c r="BC858" i="13"/>
  <c r="BE858" i="13"/>
  <c r="BF858" i="13"/>
  <c r="BB859" i="13"/>
  <c r="BA859" i="13"/>
  <c r="BD859" i="13"/>
  <c r="BC859" i="13"/>
  <c r="BE859" i="13"/>
  <c r="BF859" i="13"/>
  <c r="BB860" i="13"/>
  <c r="BA860" i="13"/>
  <c r="BD860" i="13"/>
  <c r="BC860" i="13"/>
  <c r="BE860" i="13"/>
  <c r="BF860" i="13"/>
  <c r="BB861" i="13"/>
  <c r="BA861" i="13"/>
  <c r="BD861" i="13"/>
  <c r="BC861" i="13"/>
  <c r="BE861" i="13"/>
  <c r="BF861" i="13"/>
  <c r="BB862" i="13"/>
  <c r="BA862" i="13"/>
  <c r="BD862" i="13"/>
  <c r="BC862" i="13"/>
  <c r="BE862" i="13"/>
  <c r="BF862" i="13"/>
  <c r="BB863" i="13"/>
  <c r="BA863" i="13"/>
  <c r="BD863" i="13"/>
  <c r="BC863" i="13"/>
  <c r="BE863" i="13"/>
  <c r="BF863" i="13"/>
  <c r="BB864" i="13"/>
  <c r="BA864" i="13"/>
  <c r="BD864" i="13"/>
  <c r="BC864" i="13"/>
  <c r="BE864" i="13"/>
  <c r="BF864" i="13"/>
  <c r="BB865" i="13"/>
  <c r="BA865" i="13"/>
  <c r="BD865" i="13"/>
  <c r="BC865" i="13"/>
  <c r="BE865" i="13"/>
  <c r="BF865" i="13"/>
  <c r="BB866" i="13"/>
  <c r="BA866" i="13"/>
  <c r="BD866" i="13"/>
  <c r="BC866" i="13"/>
  <c r="BE866" i="13"/>
  <c r="BF866" i="13"/>
  <c r="BB867" i="13"/>
  <c r="BA867" i="13"/>
  <c r="BD867" i="13"/>
  <c r="BC867" i="13"/>
  <c r="BE867" i="13"/>
  <c r="BF867" i="13"/>
  <c r="BB868" i="13"/>
  <c r="BA868" i="13"/>
  <c r="BD868" i="13"/>
  <c r="BC868" i="13"/>
  <c r="BE868" i="13"/>
  <c r="BF868" i="13"/>
  <c r="BB869" i="13"/>
  <c r="BA869" i="13"/>
  <c r="BD869" i="13"/>
  <c r="BC869" i="13"/>
  <c r="BE869" i="13"/>
  <c r="BF869" i="13"/>
  <c r="BB870" i="13"/>
  <c r="BA870" i="13"/>
  <c r="BD870" i="13"/>
  <c r="BC870" i="13"/>
  <c r="BE870" i="13"/>
  <c r="BF870" i="13"/>
  <c r="BB871" i="13"/>
  <c r="BA871" i="13"/>
  <c r="BD871" i="13"/>
  <c r="BC871" i="13"/>
  <c r="BE871" i="13"/>
  <c r="BF871" i="13"/>
  <c r="BB872" i="13"/>
  <c r="BA872" i="13"/>
  <c r="BD872" i="13"/>
  <c r="BC872" i="13"/>
  <c r="BE872" i="13"/>
  <c r="BF872" i="13"/>
  <c r="BB873" i="13"/>
  <c r="BA873" i="13"/>
  <c r="BD873" i="13"/>
  <c r="BC873" i="13"/>
  <c r="BE873" i="13"/>
  <c r="BF873" i="13"/>
  <c r="BB874" i="13"/>
  <c r="BA874" i="13"/>
  <c r="BD874" i="13"/>
  <c r="BC874" i="13"/>
  <c r="BE874" i="13"/>
  <c r="BF874" i="13"/>
  <c r="BB875" i="13"/>
  <c r="BA875" i="13"/>
  <c r="BD875" i="13"/>
  <c r="BC875" i="13"/>
  <c r="BE875" i="13"/>
  <c r="BF875" i="13"/>
  <c r="BB876" i="13"/>
  <c r="BA876" i="13"/>
  <c r="BD876" i="13"/>
  <c r="BC876" i="13"/>
  <c r="BE876" i="13"/>
  <c r="BF876" i="13"/>
  <c r="BB877" i="13"/>
  <c r="BA877" i="13"/>
  <c r="BD877" i="13"/>
  <c r="BC877" i="13"/>
  <c r="BE877" i="13"/>
  <c r="BF877" i="13"/>
  <c r="BB878" i="13"/>
  <c r="BA878" i="13"/>
  <c r="BD878" i="13"/>
  <c r="BC878" i="13"/>
  <c r="BE878" i="13"/>
  <c r="BF878" i="13"/>
  <c r="BB879" i="13"/>
  <c r="BA879" i="13"/>
  <c r="BD879" i="13"/>
  <c r="BC879" i="13"/>
  <c r="BE879" i="13"/>
  <c r="BF879" i="13"/>
  <c r="BB880" i="13"/>
  <c r="BA880" i="13"/>
  <c r="BD880" i="13"/>
  <c r="BC880" i="13"/>
  <c r="BE880" i="13"/>
  <c r="BF880" i="13"/>
  <c r="BB881" i="13"/>
  <c r="BA881" i="13"/>
  <c r="BD881" i="13"/>
  <c r="BC881" i="13"/>
  <c r="BE881" i="13"/>
  <c r="BF881" i="13"/>
  <c r="BB882" i="13"/>
  <c r="BA882" i="13"/>
  <c r="BD882" i="13"/>
  <c r="BC882" i="13"/>
  <c r="BE882" i="13"/>
  <c r="BF882" i="13"/>
  <c r="BB883" i="13"/>
  <c r="BA883" i="13"/>
  <c r="BD883" i="13"/>
  <c r="BC883" i="13"/>
  <c r="BE883" i="13"/>
  <c r="BF883" i="13"/>
  <c r="BB884" i="13"/>
  <c r="BA884" i="13"/>
  <c r="BD884" i="13"/>
  <c r="BC884" i="13"/>
  <c r="BE884" i="13"/>
  <c r="BF884" i="13"/>
  <c r="BB885" i="13"/>
  <c r="BA885" i="13"/>
  <c r="BD885" i="13"/>
  <c r="BC885" i="13"/>
  <c r="BE885" i="13"/>
  <c r="BF885" i="13"/>
  <c r="BB886" i="13"/>
  <c r="BA886" i="13"/>
  <c r="BD886" i="13"/>
  <c r="BC886" i="13"/>
  <c r="BE886" i="13"/>
  <c r="BF886" i="13"/>
  <c r="BB887" i="13"/>
  <c r="BA887" i="13"/>
  <c r="BD887" i="13"/>
  <c r="BC887" i="13"/>
  <c r="BE887" i="13"/>
  <c r="BF887" i="13"/>
  <c r="BB888" i="13"/>
  <c r="BA888" i="13"/>
  <c r="BD888" i="13"/>
  <c r="BC888" i="13"/>
  <c r="BE888" i="13"/>
  <c r="BF888" i="13"/>
  <c r="BB889" i="13"/>
  <c r="BA889" i="13"/>
  <c r="BD889" i="13"/>
  <c r="BC889" i="13"/>
  <c r="BE889" i="13"/>
  <c r="BF889" i="13"/>
  <c r="BB890" i="13"/>
  <c r="BA890" i="13"/>
  <c r="BD890" i="13"/>
  <c r="BC890" i="13"/>
  <c r="BE890" i="13"/>
  <c r="BF890" i="13"/>
  <c r="BB891" i="13"/>
  <c r="BA891" i="13"/>
  <c r="BD891" i="13"/>
  <c r="BC891" i="13"/>
  <c r="BE891" i="13"/>
  <c r="BF891" i="13"/>
  <c r="BB892" i="13"/>
  <c r="BA892" i="13"/>
  <c r="BD892" i="13"/>
  <c r="BC892" i="13"/>
  <c r="BE892" i="13"/>
  <c r="BF892" i="13"/>
  <c r="BB893" i="13"/>
  <c r="BA893" i="13"/>
  <c r="BD893" i="13"/>
  <c r="BC893" i="13"/>
  <c r="BE893" i="13"/>
  <c r="BF893" i="13"/>
  <c r="BB894" i="13"/>
  <c r="BA894" i="13"/>
  <c r="BD894" i="13"/>
  <c r="BC894" i="13"/>
  <c r="BE894" i="13"/>
  <c r="BF894" i="13"/>
  <c r="BB895" i="13"/>
  <c r="BA895" i="13"/>
  <c r="BD895" i="13"/>
  <c r="BC895" i="13"/>
  <c r="BE895" i="13"/>
  <c r="BF895" i="13"/>
  <c r="BB896" i="13"/>
  <c r="BA896" i="13"/>
  <c r="BD896" i="13"/>
  <c r="BC896" i="13"/>
  <c r="BE896" i="13"/>
  <c r="BF896" i="13"/>
  <c r="BB897" i="13"/>
  <c r="BA897" i="13"/>
  <c r="BD897" i="13"/>
  <c r="BC897" i="13"/>
  <c r="BE897" i="13"/>
  <c r="BF897" i="13"/>
  <c r="BB898" i="13"/>
  <c r="BA898" i="13"/>
  <c r="BD898" i="13"/>
  <c r="BC898" i="13"/>
  <c r="BE898" i="13"/>
  <c r="BF898" i="13"/>
  <c r="BB899" i="13"/>
  <c r="BA899" i="13"/>
  <c r="BD899" i="13"/>
  <c r="BC899" i="13"/>
  <c r="BE899" i="13"/>
  <c r="BF899" i="13"/>
  <c r="BB900" i="13"/>
  <c r="BA900" i="13"/>
  <c r="BD900" i="13"/>
  <c r="BC900" i="13"/>
  <c r="BE900" i="13"/>
  <c r="BF900" i="13"/>
  <c r="BB901" i="13"/>
  <c r="BA901" i="13"/>
  <c r="BD901" i="13"/>
  <c r="BC901" i="13"/>
  <c r="BE901" i="13"/>
  <c r="BF901" i="13"/>
  <c r="BB902" i="13"/>
  <c r="BA902" i="13"/>
  <c r="BD902" i="13"/>
  <c r="BC902" i="13"/>
  <c r="BE902" i="13"/>
  <c r="BF902" i="13"/>
  <c r="BB903" i="13"/>
  <c r="BA903" i="13"/>
  <c r="BD903" i="13"/>
  <c r="BC903" i="13"/>
  <c r="BE903" i="13"/>
  <c r="BF903" i="13"/>
  <c r="BB904" i="13"/>
  <c r="BA904" i="13"/>
  <c r="BD904" i="13"/>
  <c r="BC904" i="13"/>
  <c r="BE904" i="13"/>
  <c r="BF904" i="13"/>
  <c r="BB905" i="13"/>
  <c r="BA905" i="13"/>
  <c r="BD905" i="13"/>
  <c r="BC905" i="13"/>
  <c r="BE905" i="13"/>
  <c r="BF905" i="13"/>
  <c r="BB906" i="13"/>
  <c r="BA906" i="13"/>
  <c r="BD906" i="13"/>
  <c r="BC906" i="13"/>
  <c r="BE906" i="13"/>
  <c r="BF906" i="13"/>
  <c r="BB907" i="13"/>
  <c r="BA907" i="13"/>
  <c r="BD907" i="13"/>
  <c r="BC907" i="13"/>
  <c r="BE907" i="13"/>
  <c r="BF907" i="13"/>
  <c r="BB908" i="13"/>
  <c r="BA908" i="13"/>
  <c r="BD908" i="13"/>
  <c r="BC908" i="13"/>
  <c r="BE908" i="13"/>
  <c r="BF908" i="13"/>
  <c r="BB909" i="13"/>
  <c r="BA909" i="13"/>
  <c r="BD909" i="13"/>
  <c r="BC909" i="13"/>
  <c r="BE909" i="13"/>
  <c r="BF909" i="13"/>
  <c r="BB910" i="13"/>
  <c r="BA910" i="13"/>
  <c r="BD910" i="13"/>
  <c r="BC910" i="13"/>
  <c r="BE910" i="13"/>
  <c r="BF910" i="13"/>
  <c r="BB911" i="13"/>
  <c r="BA911" i="13"/>
  <c r="BD911" i="13"/>
  <c r="BC911" i="13"/>
  <c r="BE911" i="13"/>
  <c r="BF911" i="13"/>
  <c r="BB912" i="13"/>
  <c r="BA912" i="13"/>
  <c r="BD912" i="13"/>
  <c r="BC912" i="13"/>
  <c r="BE912" i="13"/>
  <c r="BF912" i="13"/>
  <c r="BB913" i="13"/>
  <c r="BA913" i="13"/>
  <c r="BD913" i="13"/>
  <c r="BC913" i="13"/>
  <c r="BE913" i="13"/>
  <c r="BF913" i="13"/>
  <c r="BB914" i="13"/>
  <c r="BA914" i="13"/>
  <c r="BD914" i="13"/>
  <c r="BC914" i="13"/>
  <c r="BE914" i="13"/>
  <c r="BF914" i="13"/>
  <c r="BB915" i="13"/>
  <c r="BA915" i="13"/>
  <c r="BD915" i="13"/>
  <c r="BC915" i="13"/>
  <c r="BE915" i="13"/>
  <c r="BF915" i="13"/>
  <c r="BB916" i="13"/>
  <c r="BA916" i="13"/>
  <c r="BD916" i="13"/>
  <c r="BC916" i="13"/>
  <c r="BE916" i="13"/>
  <c r="BF916" i="13"/>
  <c r="BB917" i="13"/>
  <c r="BA917" i="13"/>
  <c r="BD917" i="13"/>
  <c r="BC917" i="13"/>
  <c r="BE917" i="13"/>
  <c r="BF917" i="13"/>
  <c r="BB918" i="13"/>
  <c r="BA918" i="13"/>
  <c r="BD918" i="13"/>
  <c r="BC918" i="13"/>
  <c r="BE918" i="13"/>
  <c r="BF918" i="13"/>
  <c r="BB919" i="13"/>
  <c r="BA919" i="13"/>
  <c r="BD919" i="13"/>
  <c r="BC919" i="13"/>
  <c r="BE919" i="13"/>
  <c r="BF919" i="13"/>
  <c r="BB920" i="13"/>
  <c r="BA920" i="13"/>
  <c r="BD920" i="13"/>
  <c r="BC920" i="13"/>
  <c r="BE920" i="13"/>
  <c r="BF920" i="13"/>
  <c r="BB921" i="13"/>
  <c r="BA921" i="13"/>
  <c r="BD921" i="13"/>
  <c r="BC921" i="13"/>
  <c r="BE921" i="13"/>
  <c r="BF921" i="13"/>
  <c r="BB922" i="13"/>
  <c r="BA922" i="13"/>
  <c r="BD922" i="13"/>
  <c r="BC922" i="13"/>
  <c r="BE922" i="13"/>
  <c r="BF922" i="13"/>
  <c r="BB923" i="13"/>
  <c r="BA923" i="13"/>
  <c r="BD923" i="13"/>
  <c r="BC923" i="13"/>
  <c r="BE923" i="13"/>
  <c r="BF923" i="13"/>
  <c r="BB924" i="13"/>
  <c r="BA924" i="13"/>
  <c r="BD924" i="13"/>
  <c r="BC924" i="13"/>
  <c r="BE924" i="13"/>
  <c r="BF924" i="13"/>
  <c r="BB925" i="13"/>
  <c r="BA925" i="13"/>
  <c r="BD925" i="13"/>
  <c r="BC925" i="13"/>
  <c r="BE925" i="13"/>
  <c r="BF925" i="13"/>
  <c r="BB926" i="13"/>
  <c r="BA926" i="13"/>
  <c r="BD926" i="13"/>
  <c r="BC926" i="13"/>
  <c r="BE926" i="13"/>
  <c r="BF926" i="13"/>
  <c r="BB927" i="13"/>
  <c r="BA927" i="13"/>
  <c r="BD927" i="13"/>
  <c r="BC927" i="13"/>
  <c r="BE927" i="13"/>
  <c r="BF927" i="13"/>
  <c r="BB928" i="13"/>
  <c r="BA928" i="13"/>
  <c r="BD928" i="13"/>
  <c r="BC928" i="13"/>
  <c r="BE928" i="13"/>
  <c r="BF928" i="13"/>
  <c r="BB929" i="13"/>
  <c r="BA929" i="13"/>
  <c r="BD929" i="13"/>
  <c r="BC929" i="13"/>
  <c r="BE929" i="13"/>
  <c r="BF929" i="13"/>
  <c r="BB930" i="13"/>
  <c r="BA930" i="13"/>
  <c r="BD930" i="13"/>
  <c r="BC930" i="13"/>
  <c r="BE930" i="13"/>
  <c r="BF930" i="13"/>
  <c r="BB931" i="13"/>
  <c r="BA931" i="13"/>
  <c r="BD931" i="13"/>
  <c r="BC931" i="13"/>
  <c r="BE931" i="13"/>
  <c r="BF931" i="13"/>
  <c r="BB932" i="13"/>
  <c r="BA932" i="13"/>
  <c r="BD932" i="13"/>
  <c r="BC932" i="13"/>
  <c r="BE932" i="13"/>
  <c r="BF932" i="13"/>
  <c r="BB933" i="13"/>
  <c r="BA933" i="13"/>
  <c r="BD933" i="13"/>
  <c r="BC933" i="13"/>
  <c r="BE933" i="13"/>
  <c r="BF933" i="13"/>
  <c r="BB934" i="13"/>
  <c r="BA934" i="13"/>
  <c r="BD934" i="13"/>
  <c r="BC934" i="13"/>
  <c r="BE934" i="13"/>
  <c r="BF934" i="13"/>
  <c r="BB935" i="13"/>
  <c r="BA935" i="13"/>
  <c r="BD935" i="13"/>
  <c r="BC935" i="13"/>
  <c r="BE935" i="13"/>
  <c r="BF935" i="13"/>
  <c r="BB936" i="13"/>
  <c r="BA936" i="13"/>
  <c r="BD936" i="13"/>
  <c r="BC936" i="13"/>
  <c r="BE936" i="13"/>
  <c r="BF936" i="13"/>
  <c r="BB937" i="13"/>
  <c r="BA937" i="13"/>
  <c r="BD937" i="13"/>
  <c r="BC937" i="13"/>
  <c r="BE937" i="13"/>
  <c r="BF937" i="13"/>
  <c r="BB938" i="13"/>
  <c r="BA938" i="13"/>
  <c r="BD938" i="13"/>
  <c r="BC938" i="13"/>
  <c r="BE938" i="13"/>
  <c r="BF938" i="13"/>
  <c r="BB939" i="13"/>
  <c r="BA939" i="13"/>
  <c r="BD939" i="13"/>
  <c r="BC939" i="13"/>
  <c r="BE939" i="13"/>
  <c r="BF939" i="13"/>
  <c r="BB940" i="13"/>
  <c r="BA940" i="13"/>
  <c r="BD940" i="13"/>
  <c r="BC940" i="13"/>
  <c r="BE940" i="13"/>
  <c r="BF940" i="13"/>
  <c r="BB941" i="13"/>
  <c r="BA941" i="13"/>
  <c r="BD941" i="13"/>
  <c r="BC941" i="13"/>
  <c r="BE941" i="13"/>
  <c r="BF941" i="13"/>
  <c r="BB942" i="13"/>
  <c r="BA942" i="13"/>
  <c r="BD942" i="13"/>
  <c r="BC942" i="13"/>
  <c r="BE942" i="13"/>
  <c r="BF942" i="13"/>
  <c r="BB943" i="13"/>
  <c r="BA943" i="13"/>
  <c r="BD943" i="13"/>
  <c r="BC943" i="13"/>
  <c r="BE943" i="13"/>
  <c r="BF943" i="13"/>
  <c r="BB944" i="13"/>
  <c r="BA944" i="13"/>
  <c r="BD944" i="13"/>
  <c r="BC944" i="13"/>
  <c r="BE944" i="13"/>
  <c r="BF944" i="13"/>
  <c r="BB945" i="13"/>
  <c r="BA945" i="13"/>
  <c r="BD945" i="13"/>
  <c r="BC945" i="13"/>
  <c r="BE945" i="13"/>
  <c r="BF945" i="13"/>
  <c r="BB946" i="13"/>
  <c r="BA946" i="13"/>
  <c r="BD946" i="13"/>
  <c r="BC946" i="13"/>
  <c r="BE946" i="13"/>
  <c r="BF946" i="13"/>
  <c r="BB947" i="13"/>
  <c r="BA947" i="13"/>
  <c r="BD947" i="13"/>
  <c r="BC947" i="13"/>
  <c r="BE947" i="13"/>
  <c r="BF947" i="13"/>
  <c r="BB948" i="13"/>
  <c r="BA948" i="13"/>
  <c r="BD948" i="13"/>
  <c r="BC948" i="13"/>
  <c r="BE948" i="13"/>
  <c r="BF948" i="13"/>
  <c r="BB949" i="13"/>
  <c r="BA949" i="13"/>
  <c r="BD949" i="13"/>
  <c r="BC949" i="13"/>
  <c r="BE949" i="13"/>
  <c r="BF949" i="13"/>
  <c r="BB950" i="13"/>
  <c r="BA950" i="13"/>
  <c r="BD950" i="13"/>
  <c r="BC950" i="13"/>
  <c r="BE950" i="13"/>
  <c r="BF950" i="13"/>
  <c r="BB951" i="13"/>
  <c r="BA951" i="13"/>
  <c r="BD951" i="13"/>
  <c r="BC951" i="13"/>
  <c r="BE951" i="13"/>
  <c r="BF951" i="13"/>
  <c r="BB952" i="13"/>
  <c r="BA952" i="13"/>
  <c r="BD952" i="13"/>
  <c r="BC952" i="13"/>
  <c r="BE952" i="13"/>
  <c r="BF952" i="13"/>
  <c r="BB953" i="13"/>
  <c r="BA953" i="13"/>
  <c r="BD953" i="13"/>
  <c r="BC953" i="13"/>
  <c r="BE953" i="13"/>
  <c r="BF953" i="13"/>
  <c r="BB954" i="13"/>
  <c r="BA954" i="13"/>
  <c r="BD954" i="13"/>
  <c r="BC954" i="13"/>
  <c r="BE954" i="13"/>
  <c r="BF954" i="13"/>
  <c r="BB955" i="13"/>
  <c r="BA955" i="13"/>
  <c r="BD955" i="13"/>
  <c r="BC955" i="13"/>
  <c r="BE955" i="13"/>
  <c r="BF955" i="13"/>
  <c r="BB956" i="13"/>
  <c r="BA956" i="13"/>
  <c r="BD956" i="13"/>
  <c r="BC956" i="13"/>
  <c r="BE956" i="13"/>
  <c r="BF956" i="13"/>
  <c r="BB957" i="13"/>
  <c r="BA957" i="13"/>
  <c r="BD957" i="13"/>
  <c r="BC957" i="13"/>
  <c r="BE957" i="13"/>
  <c r="BF957" i="13"/>
  <c r="BB958" i="13"/>
  <c r="BA958" i="13"/>
  <c r="BD958" i="13"/>
  <c r="BC958" i="13"/>
  <c r="BE958" i="13"/>
  <c r="BF958" i="13"/>
  <c r="BB959" i="13"/>
  <c r="BA959" i="13"/>
  <c r="BD959" i="13"/>
  <c r="BC959" i="13"/>
  <c r="BE959" i="13"/>
  <c r="BF959" i="13"/>
  <c r="BB960" i="13"/>
  <c r="BA960" i="13"/>
  <c r="BD960" i="13"/>
  <c r="BC960" i="13"/>
  <c r="BE960" i="13"/>
  <c r="BF960" i="13"/>
  <c r="BB961" i="13"/>
  <c r="BA961" i="13"/>
  <c r="BD961" i="13"/>
  <c r="BC961" i="13"/>
  <c r="BE961" i="13"/>
  <c r="BF961" i="13"/>
  <c r="BB962" i="13"/>
  <c r="BA962" i="13"/>
  <c r="BD962" i="13"/>
  <c r="BC962" i="13"/>
  <c r="BE962" i="13"/>
  <c r="BF962" i="13"/>
  <c r="BB963" i="13"/>
  <c r="BA963" i="13"/>
  <c r="BD963" i="13"/>
  <c r="BC963" i="13"/>
  <c r="BE963" i="13"/>
  <c r="BF963" i="13"/>
  <c r="BB964" i="13"/>
  <c r="BA964" i="13"/>
  <c r="BD964" i="13"/>
  <c r="BC964" i="13"/>
  <c r="BE964" i="13"/>
  <c r="BF964" i="13"/>
  <c r="BB965" i="13"/>
  <c r="BA965" i="13"/>
  <c r="BD965" i="13"/>
  <c r="BC965" i="13"/>
  <c r="BE965" i="13"/>
  <c r="BF965" i="13"/>
  <c r="BB966" i="13"/>
  <c r="BA966" i="13"/>
  <c r="BD966" i="13"/>
  <c r="BC966" i="13"/>
  <c r="BE966" i="13"/>
  <c r="BF966" i="13"/>
  <c r="BB967" i="13"/>
  <c r="BA967" i="13"/>
  <c r="BD967" i="13"/>
  <c r="BC967" i="13"/>
  <c r="BE967" i="13"/>
  <c r="BF967" i="13"/>
  <c r="BB968" i="13"/>
  <c r="BA968" i="13"/>
  <c r="BD968" i="13"/>
  <c r="BC968" i="13"/>
  <c r="BE968" i="13"/>
  <c r="BF968" i="13"/>
  <c r="BB969" i="13"/>
  <c r="BA969" i="13"/>
  <c r="BD969" i="13"/>
  <c r="BC969" i="13"/>
  <c r="BE969" i="13"/>
  <c r="BF969" i="13"/>
  <c r="BB970" i="13"/>
  <c r="BA970" i="13"/>
  <c r="BD970" i="13"/>
  <c r="BC970" i="13"/>
  <c r="BE970" i="13"/>
  <c r="BF970" i="13"/>
  <c r="BB971" i="13"/>
  <c r="BA971" i="13"/>
  <c r="BD971" i="13"/>
  <c r="BC971" i="13"/>
  <c r="BE971" i="13"/>
  <c r="BF971" i="13"/>
  <c r="BB972" i="13"/>
  <c r="BA972" i="13"/>
  <c r="BD972" i="13"/>
  <c r="BC972" i="13"/>
  <c r="BE972" i="13"/>
  <c r="BF972" i="13"/>
  <c r="BB973" i="13"/>
  <c r="BA973" i="13"/>
  <c r="BD973" i="13"/>
  <c r="BC973" i="13"/>
  <c r="BE973" i="13"/>
  <c r="BF973" i="13"/>
  <c r="BB974" i="13"/>
  <c r="BA974" i="13"/>
  <c r="BD974" i="13"/>
  <c r="BC974" i="13"/>
  <c r="BE974" i="13"/>
  <c r="BF974" i="13"/>
  <c r="BB975" i="13"/>
  <c r="BA975" i="13"/>
  <c r="BD975" i="13"/>
  <c r="BC975" i="13"/>
  <c r="BE975" i="13"/>
  <c r="BF975" i="13"/>
  <c r="BB976" i="13"/>
  <c r="BA976" i="13"/>
  <c r="BD976" i="13"/>
  <c r="BC976" i="13"/>
  <c r="BE976" i="13"/>
  <c r="BF976" i="13"/>
  <c r="BB977" i="13"/>
  <c r="BA977" i="13"/>
  <c r="BD977" i="13"/>
  <c r="BC977" i="13"/>
  <c r="BE977" i="13"/>
  <c r="BF977" i="13"/>
  <c r="BB978" i="13"/>
  <c r="BA978" i="13"/>
  <c r="BD978" i="13"/>
  <c r="BC978" i="13"/>
  <c r="BE978" i="13"/>
  <c r="BF978" i="13"/>
  <c r="BB979" i="13"/>
  <c r="BA979" i="13"/>
  <c r="BD979" i="13"/>
  <c r="BC979" i="13"/>
  <c r="BE979" i="13"/>
  <c r="BF979" i="13"/>
  <c r="BB980" i="13"/>
  <c r="BA980" i="13"/>
  <c r="BD980" i="13"/>
  <c r="BC980" i="13"/>
  <c r="BE980" i="13"/>
  <c r="BF980" i="13"/>
  <c r="BB981" i="13"/>
  <c r="BA981" i="13"/>
  <c r="BD981" i="13"/>
  <c r="BC981" i="13"/>
  <c r="BE981" i="13"/>
  <c r="BF981" i="13"/>
  <c r="BB982" i="13"/>
  <c r="BA982" i="13"/>
  <c r="BD982" i="13"/>
  <c r="BC982" i="13"/>
  <c r="BE982" i="13"/>
  <c r="BF982" i="13"/>
  <c r="BB983" i="13"/>
  <c r="BA983" i="13"/>
  <c r="BD983" i="13"/>
  <c r="BC983" i="13"/>
  <c r="BE983" i="13"/>
  <c r="BF983" i="13"/>
  <c r="BB984" i="13"/>
  <c r="BA984" i="13"/>
  <c r="BD984" i="13"/>
  <c r="BC984" i="13"/>
  <c r="BE984" i="13"/>
  <c r="BF984" i="13"/>
  <c r="BB985" i="13"/>
  <c r="BA985" i="13"/>
  <c r="BD985" i="13"/>
  <c r="BC985" i="13"/>
  <c r="BE985" i="13"/>
  <c r="BF985" i="13"/>
  <c r="BB986" i="13"/>
  <c r="BA986" i="13"/>
  <c r="BD986" i="13"/>
  <c r="BC986" i="13"/>
  <c r="BE986" i="13"/>
  <c r="BF986" i="13"/>
  <c r="BB987" i="13"/>
  <c r="BA987" i="13"/>
  <c r="BD987" i="13"/>
  <c r="BC987" i="13"/>
  <c r="BE987" i="13"/>
  <c r="BF987" i="13"/>
  <c r="BB988" i="13"/>
  <c r="BA988" i="13"/>
  <c r="BD988" i="13"/>
  <c r="BC988" i="13"/>
  <c r="BE988" i="13"/>
  <c r="BF988" i="13"/>
  <c r="BB989" i="13"/>
  <c r="BA989" i="13"/>
  <c r="BD989" i="13"/>
  <c r="BC989" i="13"/>
  <c r="BE989" i="13"/>
  <c r="BF989" i="13"/>
  <c r="BB990" i="13"/>
  <c r="BA990" i="13"/>
  <c r="BD990" i="13"/>
  <c r="BC990" i="13"/>
  <c r="BE990" i="13"/>
  <c r="BF990" i="13"/>
  <c r="BB991" i="13"/>
  <c r="BA991" i="13"/>
  <c r="BD991" i="13"/>
  <c r="BC991" i="13"/>
  <c r="BE991" i="13"/>
  <c r="BF991" i="13"/>
  <c r="BB992" i="13"/>
  <c r="BA992" i="13"/>
  <c r="BD992" i="13"/>
  <c r="BC992" i="13"/>
  <c r="BE992" i="13"/>
  <c r="BF992" i="13"/>
  <c r="BB993" i="13"/>
  <c r="BA993" i="13"/>
  <c r="BD993" i="13"/>
  <c r="BC993" i="13"/>
  <c r="BE993" i="13"/>
  <c r="BF993" i="13"/>
  <c r="BB994" i="13"/>
  <c r="BA994" i="13"/>
  <c r="BD994" i="13"/>
  <c r="BC994" i="13"/>
  <c r="BE994" i="13"/>
  <c r="BF994" i="13"/>
  <c r="BB995" i="13"/>
  <c r="BA995" i="13"/>
  <c r="BD995" i="13"/>
  <c r="BC995" i="13"/>
  <c r="BE995" i="13"/>
  <c r="BF995" i="13"/>
  <c r="BB996" i="13"/>
  <c r="BA996" i="13"/>
  <c r="BD996" i="13"/>
  <c r="BC996" i="13"/>
  <c r="BE996" i="13"/>
  <c r="BF996" i="13"/>
  <c r="BB997" i="13"/>
  <c r="BA997" i="13"/>
  <c r="BD997" i="13"/>
  <c r="BC997" i="13"/>
  <c r="BE997" i="13"/>
  <c r="BF997" i="13"/>
  <c r="BB998" i="13"/>
  <c r="BA998" i="13"/>
  <c r="BD998" i="13"/>
  <c r="BC998" i="13"/>
  <c r="BE998" i="13"/>
  <c r="BF998" i="13"/>
  <c r="BB999" i="13"/>
  <c r="BA999" i="13"/>
  <c r="BD999" i="13"/>
  <c r="BC999" i="13"/>
  <c r="BE999" i="13"/>
  <c r="BF999" i="13"/>
  <c r="BB1000" i="13"/>
  <c r="BA1000" i="13"/>
  <c r="BD1000" i="13"/>
  <c r="BC1000" i="13"/>
  <c r="BE1000" i="13"/>
  <c r="BF1000" i="13"/>
  <c r="BB1001" i="13"/>
  <c r="BA1001" i="13"/>
  <c r="BD1001" i="13"/>
  <c r="BC1001" i="13"/>
  <c r="BE1001" i="13"/>
  <c r="BF1001" i="13"/>
  <c r="BB1002" i="13"/>
  <c r="BA1002" i="13"/>
  <c r="BD1002" i="13"/>
  <c r="BC1002" i="13"/>
  <c r="BE1002" i="13"/>
  <c r="BF1002" i="13"/>
  <c r="BB1003" i="13"/>
  <c r="BA1003" i="13"/>
  <c r="BD1003" i="13"/>
  <c r="BC1003" i="13"/>
  <c r="BE1003" i="13"/>
  <c r="BF1003" i="13"/>
  <c r="BB1004" i="13"/>
  <c r="BA1004" i="13"/>
  <c r="BD1004" i="13"/>
  <c r="BC1004" i="13"/>
  <c r="BE1004" i="13"/>
  <c r="BF1004" i="13"/>
  <c r="BB1005" i="13"/>
  <c r="BA1005" i="13"/>
  <c r="BD1005" i="13"/>
  <c r="BC1005" i="13"/>
  <c r="BE1005" i="13"/>
  <c r="BF1005" i="13"/>
  <c r="BB1006" i="13"/>
  <c r="BA1006" i="13"/>
  <c r="BD1006" i="13"/>
  <c r="BC1006" i="13"/>
  <c r="BE1006" i="13"/>
  <c r="BF1006" i="13"/>
  <c r="BB1007" i="13"/>
  <c r="BA1007" i="13"/>
  <c r="BD1007" i="13"/>
  <c r="BC1007" i="13"/>
  <c r="BE1007" i="13"/>
  <c r="BF1007" i="13"/>
  <c r="BB1008" i="13"/>
  <c r="BA1008" i="13"/>
  <c r="BD1008" i="13"/>
  <c r="BC1008" i="13"/>
  <c r="BE1008" i="13"/>
  <c r="BF1008" i="13"/>
  <c r="BB1009" i="13"/>
  <c r="BA1009" i="13"/>
  <c r="BD1009" i="13"/>
  <c r="BC1009" i="13"/>
  <c r="BE1009" i="13"/>
  <c r="BF1009" i="13"/>
  <c r="BB1010" i="13"/>
  <c r="BA1010" i="13"/>
  <c r="BD1010" i="13"/>
  <c r="BC1010" i="13"/>
  <c r="BE1010" i="13"/>
  <c r="BF1010" i="13"/>
  <c r="BB1011" i="13"/>
  <c r="BA1011" i="13"/>
  <c r="BD1011" i="13"/>
  <c r="BC1011" i="13"/>
  <c r="BE1011" i="13"/>
  <c r="BF1011" i="13"/>
  <c r="BB1012" i="13"/>
  <c r="BA1012" i="13"/>
  <c r="BD1012" i="13"/>
  <c r="BC1012" i="13"/>
  <c r="BE1012" i="13"/>
  <c r="BF1012" i="13"/>
  <c r="BB1013" i="13"/>
  <c r="BA1013" i="13"/>
  <c r="BD1013" i="13"/>
  <c r="BC1013" i="13"/>
  <c r="BE1013" i="13"/>
  <c r="BF1013" i="13"/>
  <c r="BB1014" i="13"/>
  <c r="BA1014" i="13"/>
  <c r="BD1014" i="13"/>
  <c r="BC1014" i="13"/>
  <c r="BE1014" i="13"/>
  <c r="BF1014" i="13"/>
  <c r="BB1015" i="13"/>
  <c r="BA1015" i="13"/>
  <c r="BD1015" i="13"/>
  <c r="BC1015" i="13"/>
  <c r="BE1015" i="13"/>
  <c r="BF1015" i="13"/>
  <c r="BB1016" i="13"/>
  <c r="BA1016" i="13"/>
  <c r="BD1016" i="13"/>
  <c r="BC1016" i="13"/>
  <c r="BE1016" i="13"/>
  <c r="BF1016" i="13"/>
  <c r="BB1017" i="13"/>
  <c r="BA1017" i="13"/>
  <c r="BD1017" i="13"/>
  <c r="BC1017" i="13"/>
  <c r="BE1017" i="13"/>
  <c r="BF1017" i="13"/>
  <c r="BB1018" i="13"/>
  <c r="BA1018" i="13"/>
  <c r="BD1018" i="13"/>
  <c r="BC1018" i="13"/>
  <c r="BE1018" i="13"/>
  <c r="BF1018" i="13"/>
  <c r="BB1019" i="13"/>
  <c r="BA1019" i="13"/>
  <c r="BD1019" i="13"/>
  <c r="BC1019" i="13"/>
  <c r="BE1019" i="13"/>
  <c r="BF1019" i="13"/>
  <c r="BB1020" i="13"/>
  <c r="BA1020" i="13"/>
  <c r="BD1020" i="13"/>
  <c r="BC1020" i="13"/>
  <c r="BE1020" i="13"/>
  <c r="BF1020" i="13"/>
  <c r="BB1021" i="13"/>
  <c r="BA1021" i="13"/>
  <c r="BD1021" i="13"/>
  <c r="BC1021" i="13"/>
  <c r="BE1021" i="13"/>
  <c r="BF1021" i="13"/>
  <c r="BB1022" i="13"/>
  <c r="BA1022" i="13"/>
  <c r="BD1022" i="13"/>
  <c r="BC1022" i="13"/>
  <c r="BE1022" i="13"/>
  <c r="BF1022" i="13"/>
  <c r="BB1023" i="13"/>
  <c r="BA1023" i="13"/>
  <c r="BD1023" i="13"/>
  <c r="BC1023" i="13"/>
  <c r="BE1023" i="13"/>
  <c r="BF1023" i="13"/>
  <c r="BB1024" i="13"/>
  <c r="BA1024" i="13"/>
  <c r="BD1024" i="13"/>
  <c r="BC1024" i="13"/>
  <c r="BE1024" i="13"/>
  <c r="BF1024" i="13"/>
  <c r="BB1025" i="13"/>
  <c r="BA1025" i="13"/>
  <c r="BD1025" i="13"/>
  <c r="BC1025" i="13"/>
  <c r="BE1025" i="13"/>
  <c r="BF1025" i="13"/>
  <c r="BB1026" i="13"/>
  <c r="BA1026" i="13"/>
  <c r="BD1026" i="13"/>
  <c r="BC1026" i="13"/>
  <c r="BE1026" i="13"/>
  <c r="BF1026" i="13"/>
  <c r="BB1027" i="13"/>
  <c r="BA1027" i="13"/>
  <c r="BD1027" i="13"/>
  <c r="BC1027" i="13"/>
  <c r="BE1027" i="13"/>
  <c r="BF1027" i="13"/>
  <c r="BB1028" i="13"/>
  <c r="BA1028" i="13"/>
  <c r="BD1028" i="13"/>
  <c r="BC1028" i="13"/>
  <c r="BE1028" i="13"/>
  <c r="BF1028" i="13"/>
  <c r="BB1029" i="13"/>
  <c r="BA1029" i="13"/>
  <c r="BD1029" i="13"/>
  <c r="BC1029" i="13"/>
  <c r="BE1029" i="13"/>
  <c r="BF1029" i="13"/>
  <c r="BB1030" i="13"/>
  <c r="BA1030" i="13"/>
  <c r="BD1030" i="13"/>
  <c r="BC1030" i="13"/>
  <c r="BE1030" i="13"/>
  <c r="BF1030" i="13"/>
  <c r="BB1031" i="13"/>
  <c r="BA1031" i="13"/>
  <c r="BD1031" i="13"/>
  <c r="BC1031" i="13"/>
  <c r="BE1031" i="13"/>
  <c r="BF1031" i="13"/>
  <c r="BB1032" i="13"/>
  <c r="BA1032" i="13"/>
  <c r="BD1032" i="13"/>
  <c r="BC1032" i="13"/>
  <c r="BE1032" i="13"/>
  <c r="BF1032" i="13"/>
  <c r="BB1033" i="13"/>
  <c r="BA1033" i="13"/>
  <c r="BD1033" i="13"/>
  <c r="BC1033" i="13"/>
  <c r="BE1033" i="13"/>
  <c r="BF1033" i="13"/>
  <c r="BB1034" i="13"/>
  <c r="BA1034" i="13"/>
  <c r="BD1034" i="13"/>
  <c r="BC1034" i="13"/>
  <c r="BE1034" i="13"/>
  <c r="BF1034" i="13"/>
  <c r="BB1035" i="13"/>
  <c r="BA1035" i="13"/>
  <c r="BD1035" i="13"/>
  <c r="BC1035" i="13"/>
  <c r="BE1035" i="13"/>
  <c r="BF1035" i="13"/>
  <c r="BB1036" i="13"/>
  <c r="BA1036" i="13"/>
  <c r="BD1036" i="13"/>
  <c r="BC1036" i="13"/>
  <c r="BE1036" i="13"/>
  <c r="BF1036" i="13"/>
  <c r="BB1037" i="13"/>
  <c r="BA1037" i="13"/>
  <c r="BD1037" i="13"/>
  <c r="BC1037" i="13"/>
  <c r="BE1037" i="13"/>
  <c r="BF1037" i="13"/>
  <c r="BB1038" i="13"/>
  <c r="BA1038" i="13"/>
  <c r="BD1038" i="13"/>
  <c r="BC1038" i="13"/>
  <c r="BE1038" i="13"/>
  <c r="BF1038" i="13"/>
  <c r="BB1039" i="13"/>
  <c r="BA1039" i="13"/>
  <c r="BD1039" i="13"/>
  <c r="BC1039" i="13"/>
  <c r="BE1039" i="13"/>
  <c r="BF1039" i="13"/>
  <c r="BB1040" i="13"/>
  <c r="BA1040" i="13"/>
  <c r="BD1040" i="13"/>
  <c r="BC1040" i="13"/>
  <c r="BE1040" i="13"/>
  <c r="BF1040" i="13"/>
  <c r="BB1041" i="13"/>
  <c r="BA1041" i="13"/>
  <c r="BD1041" i="13"/>
  <c r="BC1041" i="13"/>
  <c r="BE1041" i="13"/>
  <c r="BF1041" i="13"/>
  <c r="BB1042" i="13"/>
  <c r="BA1042" i="13"/>
  <c r="BD1042" i="13"/>
  <c r="BC1042" i="13"/>
  <c r="BE1042" i="13"/>
  <c r="BF1042" i="13"/>
  <c r="BB1043" i="13"/>
  <c r="BA1043" i="13"/>
  <c r="BD1043" i="13"/>
  <c r="BC1043" i="13"/>
  <c r="BE1043" i="13"/>
  <c r="BF1043" i="13"/>
  <c r="BB1044" i="13"/>
  <c r="BA1044" i="13"/>
  <c r="BD1044" i="13"/>
  <c r="BC1044" i="13"/>
  <c r="BE1044" i="13"/>
  <c r="BF1044" i="13"/>
  <c r="BB1045" i="13"/>
  <c r="BA1045" i="13"/>
  <c r="BD1045" i="13"/>
  <c r="BC1045" i="13"/>
  <c r="BE1045" i="13"/>
  <c r="BF1045" i="13"/>
  <c r="BB1046" i="13"/>
  <c r="BA1046" i="13"/>
  <c r="BD1046" i="13"/>
  <c r="BC1046" i="13"/>
  <c r="BE1046" i="13"/>
  <c r="BF1046" i="13"/>
  <c r="BB1047" i="13"/>
  <c r="BA1047" i="13"/>
  <c r="BD1047" i="13"/>
  <c r="BC1047" i="13"/>
  <c r="BE1047" i="13"/>
  <c r="BF1047" i="13"/>
  <c r="BB1048" i="13"/>
  <c r="BA1048" i="13"/>
  <c r="BD1048" i="13"/>
  <c r="BC1048" i="13"/>
  <c r="BE1048" i="13"/>
  <c r="BF1048" i="13"/>
  <c r="BB1049" i="13"/>
  <c r="BA1049" i="13"/>
  <c r="BD1049" i="13"/>
  <c r="BC1049" i="13"/>
  <c r="BE1049" i="13"/>
  <c r="BF1049" i="13"/>
  <c r="BB1050" i="13"/>
  <c r="BA1050" i="13"/>
  <c r="BD1050" i="13"/>
  <c r="BC1050" i="13"/>
  <c r="BE1050" i="13"/>
  <c r="BF1050" i="13"/>
  <c r="BB1051" i="13"/>
  <c r="BA1051" i="13"/>
  <c r="BD1051" i="13"/>
  <c r="BC1051" i="13"/>
  <c r="BE1051" i="13"/>
  <c r="BF1051" i="13"/>
  <c r="BB1052" i="13"/>
  <c r="BA1052" i="13"/>
  <c r="BD1052" i="13"/>
  <c r="BC1052" i="13"/>
  <c r="BE1052" i="13"/>
  <c r="BF1052" i="13"/>
  <c r="BB1053" i="13"/>
  <c r="BA1053" i="13"/>
  <c r="BD1053" i="13"/>
  <c r="BC1053" i="13"/>
  <c r="BE1053" i="13"/>
  <c r="BF1053" i="13"/>
  <c r="BB1054" i="13"/>
  <c r="BA1054" i="13"/>
  <c r="BD1054" i="13"/>
  <c r="BC1054" i="13"/>
  <c r="BE1054" i="13"/>
  <c r="BF1054" i="13"/>
  <c r="BB1055" i="13"/>
  <c r="BA1055" i="13"/>
  <c r="BD1055" i="13"/>
  <c r="BC1055" i="13"/>
  <c r="BE1055" i="13"/>
  <c r="BF1055" i="13"/>
  <c r="BB1056" i="13"/>
  <c r="BA1056" i="13"/>
  <c r="BD1056" i="13"/>
  <c r="BC1056" i="13"/>
  <c r="BE1056" i="13"/>
  <c r="BF1056" i="13"/>
  <c r="BB1057" i="13"/>
  <c r="BA1057" i="13"/>
  <c r="BD1057" i="13"/>
  <c r="BC1057" i="13"/>
  <c r="BE1057" i="13"/>
  <c r="BF1057" i="13"/>
  <c r="BB1058" i="13"/>
  <c r="BA1058" i="13"/>
  <c r="BD1058" i="13"/>
  <c r="BC1058" i="13"/>
  <c r="BE1058" i="13"/>
  <c r="BF1058" i="13"/>
  <c r="BB1059" i="13"/>
  <c r="BA1059" i="13"/>
  <c r="BD1059" i="13"/>
  <c r="BC1059" i="13"/>
  <c r="BE1059" i="13"/>
  <c r="BF1059" i="13"/>
  <c r="BB1060" i="13"/>
  <c r="BA1060" i="13"/>
  <c r="BD1060" i="13"/>
  <c r="BC1060" i="13"/>
  <c r="BE1060" i="13"/>
  <c r="BF1060" i="13"/>
  <c r="BB1061" i="13"/>
  <c r="BA1061" i="13"/>
  <c r="BD1061" i="13"/>
  <c r="BC1061" i="13"/>
  <c r="BE1061" i="13"/>
  <c r="BF1061" i="13"/>
  <c r="BB1062" i="13"/>
  <c r="BA1062" i="13"/>
  <c r="BD1062" i="13"/>
  <c r="BC1062" i="13"/>
  <c r="BE1062" i="13"/>
  <c r="BF1062" i="13"/>
  <c r="BB1063" i="13"/>
  <c r="BA1063" i="13"/>
  <c r="BD1063" i="13"/>
  <c r="BC1063" i="13"/>
  <c r="BE1063" i="13"/>
  <c r="BF1063" i="13"/>
  <c r="BB1064" i="13"/>
  <c r="BA1064" i="13"/>
  <c r="BD1064" i="13"/>
  <c r="BC1064" i="13"/>
  <c r="BE1064" i="13"/>
  <c r="BF1064" i="13"/>
  <c r="BB1065" i="13"/>
  <c r="BA1065" i="13"/>
  <c r="BD1065" i="13"/>
  <c r="BC1065" i="13"/>
  <c r="BE1065" i="13"/>
  <c r="BF1065" i="13"/>
  <c r="BB1066" i="13"/>
  <c r="BA1066" i="13"/>
  <c r="BD1066" i="13"/>
  <c r="BC1066" i="13"/>
  <c r="BE1066" i="13"/>
  <c r="BF1066" i="13"/>
  <c r="BB1067" i="13"/>
  <c r="BA1067" i="13"/>
  <c r="BD1067" i="13"/>
  <c r="BC1067" i="13"/>
  <c r="BE1067" i="13"/>
  <c r="BF1067" i="13"/>
  <c r="BB1068" i="13"/>
  <c r="BA1068" i="13"/>
  <c r="BD1068" i="13"/>
  <c r="BC1068" i="13"/>
  <c r="BE1068" i="13"/>
  <c r="BF1068" i="13"/>
  <c r="BB1069" i="13"/>
  <c r="BA1069" i="13"/>
  <c r="BD1069" i="13"/>
  <c r="BC1069" i="13"/>
  <c r="BE1069" i="13"/>
  <c r="BF1069" i="13"/>
  <c r="BB1070" i="13"/>
  <c r="BA1070" i="13"/>
  <c r="BD1070" i="13"/>
  <c r="BC1070" i="13"/>
  <c r="BE1070" i="13"/>
  <c r="BF1070" i="13"/>
  <c r="BB1071" i="13"/>
  <c r="BA1071" i="13"/>
  <c r="BD1071" i="13"/>
  <c r="BC1071" i="13"/>
  <c r="BE1071" i="13"/>
  <c r="BF1071" i="13"/>
  <c r="BB1072" i="13"/>
  <c r="BA1072" i="13"/>
  <c r="BD1072" i="13"/>
  <c r="BC1072" i="13"/>
  <c r="BE1072" i="13"/>
  <c r="BF1072" i="13"/>
  <c r="BB1073" i="13"/>
  <c r="BA1073" i="13"/>
  <c r="BD1073" i="13"/>
  <c r="BC1073" i="13"/>
  <c r="BE1073" i="13"/>
  <c r="BF1073" i="13"/>
  <c r="BB1074" i="13"/>
  <c r="BA1074" i="13"/>
  <c r="BD1074" i="13"/>
  <c r="BC1074" i="13"/>
  <c r="BE1074" i="13"/>
  <c r="BF1074" i="13"/>
  <c r="BB1075" i="13"/>
  <c r="BA1075" i="13"/>
  <c r="BD1075" i="13"/>
  <c r="BC1075" i="13"/>
  <c r="BE1075" i="13"/>
  <c r="BF1075" i="13"/>
  <c r="BB1076" i="13"/>
  <c r="BA1076" i="13"/>
  <c r="BD1076" i="13"/>
  <c r="BC1076" i="13"/>
  <c r="BE1076" i="13"/>
  <c r="BF1076" i="13"/>
  <c r="BB1077" i="13"/>
  <c r="BA1077" i="13"/>
  <c r="BD1077" i="13"/>
  <c r="BC1077" i="13"/>
  <c r="BE1077" i="13"/>
  <c r="BF1077" i="13"/>
  <c r="BB1078" i="13"/>
  <c r="BA1078" i="13"/>
  <c r="BD1078" i="13"/>
  <c r="BC1078" i="13"/>
  <c r="BE1078" i="13"/>
  <c r="BF1078" i="13"/>
  <c r="BB1079" i="13"/>
  <c r="BA1079" i="13"/>
  <c r="BD1079" i="13"/>
  <c r="BC1079" i="13"/>
  <c r="BE1079" i="13"/>
  <c r="BF1079" i="13"/>
  <c r="BB1080" i="13"/>
  <c r="BA1080" i="13"/>
  <c r="BD1080" i="13"/>
  <c r="BC1080" i="13"/>
  <c r="BE1080" i="13"/>
  <c r="BF1080" i="13"/>
  <c r="BB1081" i="13"/>
  <c r="BA1081" i="13"/>
  <c r="BD1081" i="13"/>
  <c r="BC1081" i="13"/>
  <c r="BE1081" i="13"/>
  <c r="BF1081" i="13"/>
  <c r="BB1082" i="13"/>
  <c r="BA1082" i="13"/>
  <c r="BD1082" i="13"/>
  <c r="BC1082" i="13"/>
  <c r="BE1082" i="13"/>
  <c r="BF1082" i="13"/>
  <c r="BB1083" i="13"/>
  <c r="BA1083" i="13"/>
  <c r="BD1083" i="13"/>
  <c r="BC1083" i="13"/>
  <c r="BE1083" i="13"/>
  <c r="BF1083" i="13"/>
  <c r="BB1084" i="13"/>
  <c r="BA1084" i="13"/>
  <c r="BD1084" i="13"/>
  <c r="BC1084" i="13"/>
  <c r="BE1084" i="13"/>
  <c r="BF1084" i="13"/>
  <c r="BB1085" i="13"/>
  <c r="BA1085" i="13"/>
  <c r="BD1085" i="13"/>
  <c r="BC1085" i="13"/>
  <c r="BE1085" i="13"/>
  <c r="BF1085" i="13"/>
  <c r="BB1086" i="13"/>
  <c r="BA1086" i="13"/>
  <c r="BD1086" i="13"/>
  <c r="BC1086" i="13"/>
  <c r="BE1086" i="13"/>
  <c r="BF1086" i="13"/>
  <c r="BB1087" i="13"/>
  <c r="BA1087" i="13"/>
  <c r="BD1087" i="13"/>
  <c r="BC1087" i="13"/>
  <c r="BE1087" i="13"/>
  <c r="BF1087" i="13"/>
  <c r="BB1088" i="13"/>
  <c r="BA1088" i="13"/>
  <c r="BD1088" i="13"/>
  <c r="BC1088" i="13"/>
  <c r="BE1088" i="13"/>
  <c r="BF1088" i="13"/>
  <c r="BB1089" i="13"/>
  <c r="BA1089" i="13"/>
  <c r="BD1089" i="13"/>
  <c r="BC1089" i="13"/>
  <c r="BE1089" i="13"/>
  <c r="BF1089" i="13"/>
  <c r="BB1090" i="13"/>
  <c r="BA1090" i="13"/>
  <c r="BD1090" i="13"/>
  <c r="BC1090" i="13"/>
  <c r="BE1090" i="13"/>
  <c r="BF1090" i="13"/>
  <c r="BB1091" i="13"/>
  <c r="BA1091" i="13"/>
  <c r="BD1091" i="13"/>
  <c r="BC1091" i="13"/>
  <c r="BE1091" i="13"/>
  <c r="BF1091" i="13"/>
  <c r="BB1092" i="13"/>
  <c r="BA1092" i="13"/>
  <c r="BD1092" i="13"/>
  <c r="BC1092" i="13"/>
  <c r="BE1092" i="13"/>
  <c r="BF1092" i="13"/>
  <c r="BB1093" i="13"/>
  <c r="BA1093" i="13"/>
  <c r="BD1093" i="13"/>
  <c r="BC1093" i="13"/>
  <c r="BE1093" i="13"/>
  <c r="BF1093" i="13"/>
  <c r="BB1094" i="13"/>
  <c r="BA1094" i="13"/>
  <c r="BD1094" i="13"/>
  <c r="BC1094" i="13"/>
  <c r="BE1094" i="13"/>
  <c r="BF1094" i="13"/>
  <c r="BB1095" i="13"/>
  <c r="BA1095" i="13"/>
  <c r="BD1095" i="13"/>
  <c r="BC1095" i="13"/>
  <c r="BE1095" i="13"/>
  <c r="BF1095" i="13"/>
  <c r="BB1096" i="13"/>
  <c r="BA1096" i="13"/>
  <c r="BD1096" i="13"/>
  <c r="BC1096" i="13"/>
  <c r="BE1096" i="13"/>
  <c r="BF1096" i="13"/>
  <c r="BB1097" i="13"/>
  <c r="BA1097" i="13"/>
  <c r="BD1097" i="13"/>
  <c r="BC1097" i="13"/>
  <c r="BE1097" i="13"/>
  <c r="BF1097" i="13"/>
  <c r="BB1098" i="13"/>
  <c r="BA1098" i="13"/>
  <c r="BD1098" i="13"/>
  <c r="BC1098" i="13"/>
  <c r="BE1098" i="13"/>
  <c r="BF1098" i="13"/>
  <c r="BB1099" i="13"/>
  <c r="BA1099" i="13"/>
  <c r="BD1099" i="13"/>
  <c r="BC1099" i="13"/>
  <c r="BE1099" i="13"/>
  <c r="BF1099" i="13"/>
  <c r="BB1100" i="13"/>
  <c r="BA1100" i="13"/>
  <c r="BD1100" i="13"/>
  <c r="BC1100" i="13"/>
  <c r="BE1100" i="13"/>
  <c r="BF1100" i="13"/>
  <c r="BB1101" i="13"/>
  <c r="BA1101" i="13"/>
  <c r="BD1101" i="13"/>
  <c r="BC1101" i="13"/>
  <c r="BE1101" i="13"/>
  <c r="BF1101" i="13"/>
  <c r="BB1102" i="13"/>
  <c r="BA1102" i="13"/>
  <c r="BD1102" i="13"/>
  <c r="BC1102" i="13"/>
  <c r="BE1102" i="13"/>
  <c r="BF1102" i="13"/>
  <c r="BB1103" i="13"/>
  <c r="BA1103" i="13"/>
  <c r="BD1103" i="13"/>
  <c r="BC1103" i="13"/>
  <c r="BE1103" i="13"/>
  <c r="BF1103" i="13"/>
  <c r="BB1104" i="13"/>
  <c r="BA1104" i="13"/>
  <c r="BD1104" i="13"/>
  <c r="BC1104" i="13"/>
  <c r="BE1104" i="13"/>
  <c r="BF1104" i="13"/>
  <c r="BB1105" i="13"/>
  <c r="BA1105" i="13"/>
  <c r="BD1105" i="13"/>
  <c r="BC1105" i="13"/>
  <c r="BE1105" i="13"/>
  <c r="BF1105" i="13"/>
  <c r="BB1106" i="13"/>
  <c r="BA1106" i="13"/>
  <c r="BD1106" i="13"/>
  <c r="BC1106" i="13"/>
  <c r="BE1106" i="13"/>
  <c r="BF1106" i="13"/>
  <c r="BB1107" i="13"/>
  <c r="BA1107" i="13"/>
  <c r="BD1107" i="13"/>
  <c r="BC1107" i="13"/>
  <c r="BE1107" i="13"/>
  <c r="BF1107" i="13"/>
  <c r="BB1108" i="13"/>
  <c r="BA1108" i="13"/>
  <c r="BD1108" i="13"/>
  <c r="BC1108" i="13"/>
  <c r="BE1108" i="13"/>
  <c r="BF1108" i="13"/>
  <c r="BB1109" i="13"/>
  <c r="BA1109" i="13"/>
  <c r="BD1109" i="13"/>
  <c r="BC1109" i="13"/>
  <c r="BE1109" i="13"/>
  <c r="BF1109" i="13"/>
  <c r="BB1110" i="13"/>
  <c r="BA1110" i="13"/>
  <c r="BD1110" i="13"/>
  <c r="BC1110" i="13"/>
  <c r="BE1110" i="13"/>
  <c r="BF1110" i="13"/>
  <c r="BB1111" i="13"/>
  <c r="BA1111" i="13"/>
  <c r="BD1111" i="13"/>
  <c r="BC1111" i="13"/>
  <c r="BE1111" i="13"/>
  <c r="BF1111" i="13"/>
  <c r="BB1112" i="13"/>
  <c r="BA1112" i="13"/>
  <c r="BD1112" i="13"/>
  <c r="BC1112" i="13"/>
  <c r="BE1112" i="13"/>
  <c r="BF1112" i="13"/>
  <c r="BB1113" i="13"/>
  <c r="BA1113" i="13"/>
  <c r="BD1113" i="13"/>
  <c r="BC1113" i="13"/>
  <c r="BE1113" i="13"/>
  <c r="BF1113" i="13"/>
  <c r="BB1114" i="13"/>
  <c r="BA1114" i="13"/>
  <c r="BD1114" i="13"/>
  <c r="BC1114" i="13"/>
  <c r="BE1114" i="13"/>
  <c r="BF1114" i="13"/>
  <c r="BB1115" i="13"/>
  <c r="BA1115" i="13"/>
  <c r="BD1115" i="13"/>
  <c r="BC1115" i="13"/>
  <c r="BE1115" i="13"/>
  <c r="BF1115" i="13"/>
  <c r="BB1116" i="13"/>
  <c r="BA1116" i="13"/>
  <c r="BD1116" i="13"/>
  <c r="BC1116" i="13"/>
  <c r="BE1116" i="13"/>
  <c r="BF1116" i="13"/>
  <c r="BB1117" i="13"/>
  <c r="BA1117" i="13"/>
  <c r="BD1117" i="13"/>
  <c r="BC1117" i="13"/>
  <c r="BE1117" i="13"/>
  <c r="BF1117" i="13"/>
  <c r="BB1118" i="13"/>
  <c r="BA1118" i="13"/>
  <c r="BD1118" i="13"/>
  <c r="BC1118" i="13"/>
  <c r="BE1118" i="13"/>
  <c r="BF1118" i="13"/>
  <c r="BB1119" i="13"/>
  <c r="BA1119" i="13"/>
  <c r="BD1119" i="13"/>
  <c r="BC1119" i="13"/>
  <c r="BE1119" i="13"/>
  <c r="BF1119" i="13"/>
  <c r="BB1120" i="13"/>
  <c r="BA1120" i="13"/>
  <c r="BD1120" i="13"/>
  <c r="BC1120" i="13"/>
  <c r="BE1120" i="13"/>
  <c r="BF1120" i="13"/>
  <c r="BB1121" i="13"/>
  <c r="BA1121" i="13"/>
  <c r="BD1121" i="13"/>
  <c r="BC1121" i="13"/>
  <c r="BE1121" i="13"/>
  <c r="BF1121" i="13"/>
  <c r="BB1122" i="13"/>
  <c r="BA1122" i="13"/>
  <c r="BD1122" i="13"/>
  <c r="BC1122" i="13"/>
  <c r="BE1122" i="13"/>
  <c r="BF1122" i="13"/>
  <c r="BB1123" i="13"/>
  <c r="BA1123" i="13"/>
  <c r="BD1123" i="13"/>
  <c r="BC1123" i="13"/>
  <c r="BE1123" i="13"/>
  <c r="BF1123" i="13"/>
  <c r="BB1124" i="13"/>
  <c r="BA1124" i="13"/>
  <c r="BD1124" i="13"/>
  <c r="BC1124" i="13"/>
  <c r="BE1124" i="13"/>
  <c r="BF1124" i="13"/>
  <c r="BB1125" i="13"/>
  <c r="BA1125" i="13"/>
  <c r="BD1125" i="13"/>
  <c r="BC1125" i="13"/>
  <c r="BE1125" i="13"/>
  <c r="BF1125" i="13"/>
  <c r="BB1126" i="13"/>
  <c r="BA1126" i="13"/>
  <c r="BD1126" i="13"/>
  <c r="BC1126" i="13"/>
  <c r="BE1126" i="13"/>
  <c r="BF1126" i="13"/>
  <c r="BB1127" i="13"/>
  <c r="BA1127" i="13"/>
  <c r="BD1127" i="13"/>
  <c r="BC1127" i="13"/>
  <c r="BE1127" i="13"/>
  <c r="BF1127" i="13"/>
  <c r="BB1128" i="13"/>
  <c r="BA1128" i="13"/>
  <c r="BD1128" i="13"/>
  <c r="BC1128" i="13"/>
  <c r="BE1128" i="13"/>
  <c r="BF1128" i="13"/>
  <c r="BB1129" i="13"/>
  <c r="BA1129" i="13"/>
  <c r="BD1129" i="13"/>
  <c r="BC1129" i="13"/>
  <c r="BE1129" i="13"/>
  <c r="BF1129" i="13"/>
  <c r="BB1130" i="13"/>
  <c r="BA1130" i="13"/>
  <c r="BD1130" i="13"/>
  <c r="BC1130" i="13"/>
  <c r="BE1130" i="13"/>
  <c r="BF1130" i="13"/>
  <c r="BB1131" i="13"/>
  <c r="BA1131" i="13"/>
  <c r="BD1131" i="13"/>
  <c r="BC1131" i="13"/>
  <c r="BE1131" i="13"/>
  <c r="BF1131" i="13"/>
  <c r="BB1132" i="13"/>
  <c r="BA1132" i="13"/>
  <c r="BD1132" i="13"/>
  <c r="BC1132" i="13"/>
  <c r="BE1132" i="13"/>
  <c r="BF1132" i="13"/>
  <c r="BB1133" i="13"/>
  <c r="BA1133" i="13"/>
  <c r="BD1133" i="13"/>
  <c r="BC1133" i="13"/>
  <c r="BE1133" i="13"/>
  <c r="BF1133" i="13"/>
  <c r="BB1134" i="13"/>
  <c r="BA1134" i="13"/>
  <c r="BD1134" i="13"/>
  <c r="BC1134" i="13"/>
  <c r="BE1134" i="13"/>
  <c r="BF1134" i="13"/>
  <c r="BB1135" i="13"/>
  <c r="BA1135" i="13"/>
  <c r="BD1135" i="13"/>
  <c r="BC1135" i="13"/>
  <c r="BE1135" i="13"/>
  <c r="BF1135" i="13"/>
  <c r="BB1136" i="13"/>
  <c r="BA1136" i="13"/>
  <c r="BD1136" i="13"/>
  <c r="BC1136" i="13"/>
  <c r="BE1136" i="13"/>
  <c r="BF1136" i="13"/>
  <c r="BB1137" i="13"/>
  <c r="BA1137" i="13"/>
  <c r="BD1137" i="13"/>
  <c r="BC1137" i="13"/>
  <c r="BE1137" i="13"/>
  <c r="BF1137" i="13"/>
  <c r="BB1138" i="13"/>
  <c r="BA1138" i="13"/>
  <c r="BD1138" i="13"/>
  <c r="BC1138" i="13"/>
  <c r="BE1138" i="13"/>
  <c r="BF1138" i="13"/>
  <c r="BB1139" i="13"/>
  <c r="BA1139" i="13"/>
  <c r="BD1139" i="13"/>
  <c r="BC1139" i="13"/>
  <c r="BE1139" i="13"/>
  <c r="BF1139" i="13"/>
  <c r="BB1140" i="13"/>
  <c r="BA1140" i="13"/>
  <c r="BD1140" i="13"/>
  <c r="BC1140" i="13"/>
  <c r="BE1140" i="13"/>
  <c r="BF1140" i="13"/>
  <c r="BB1141" i="13"/>
  <c r="BA1141" i="13"/>
  <c r="BD1141" i="13"/>
  <c r="BC1141" i="13"/>
  <c r="BE1141" i="13"/>
  <c r="BF1141" i="13"/>
  <c r="BB1142" i="13"/>
  <c r="BA1142" i="13"/>
  <c r="BD1142" i="13"/>
  <c r="BC1142" i="13"/>
  <c r="BE1142" i="13"/>
  <c r="BF1142" i="13"/>
  <c r="BB1143" i="13"/>
  <c r="BA1143" i="13"/>
  <c r="BD1143" i="13"/>
  <c r="BC1143" i="13"/>
  <c r="BE1143" i="13"/>
  <c r="BF1143" i="13"/>
  <c r="BB1144" i="13"/>
  <c r="BA1144" i="13"/>
  <c r="BD1144" i="13"/>
  <c r="BC1144" i="13"/>
  <c r="BE1144" i="13"/>
  <c r="BF1144" i="13"/>
  <c r="BB1145" i="13"/>
  <c r="BA1145" i="13"/>
  <c r="BD1145" i="13"/>
  <c r="BC1145" i="13"/>
  <c r="BE1145" i="13"/>
  <c r="BF1145" i="13"/>
  <c r="BB1146" i="13"/>
  <c r="BA1146" i="13"/>
  <c r="BD1146" i="13"/>
  <c r="BC1146" i="13"/>
  <c r="BE1146" i="13"/>
  <c r="BF1146" i="13"/>
  <c r="BB1147" i="13"/>
  <c r="BA1147" i="13"/>
  <c r="BD1147" i="13"/>
  <c r="BC1147" i="13"/>
  <c r="BE1147" i="13"/>
  <c r="BF1147" i="13"/>
  <c r="BB1148" i="13"/>
  <c r="BA1148" i="13"/>
  <c r="BD1148" i="13"/>
  <c r="BC1148" i="13"/>
  <c r="BE1148" i="13"/>
  <c r="BF1148" i="13"/>
  <c r="BB1149" i="13"/>
  <c r="BA1149" i="13"/>
  <c r="BD1149" i="13"/>
  <c r="BC1149" i="13"/>
  <c r="BE1149" i="13"/>
  <c r="BF1149" i="13"/>
  <c r="BB1150" i="13"/>
  <c r="BA1150" i="13"/>
  <c r="BD1150" i="13"/>
  <c r="BC1150" i="13"/>
  <c r="BE1150" i="13"/>
  <c r="BF1150" i="13"/>
  <c r="BB1151" i="13"/>
  <c r="BA1151" i="13"/>
  <c r="BD1151" i="13"/>
  <c r="BC1151" i="13"/>
  <c r="BE1151" i="13"/>
  <c r="BF1151" i="13"/>
  <c r="BB1152" i="13"/>
  <c r="BA1152" i="13"/>
  <c r="BD1152" i="13"/>
  <c r="BC1152" i="13"/>
  <c r="BE1152" i="13"/>
  <c r="BF1152" i="13"/>
  <c r="BB1153" i="13"/>
  <c r="BA1153" i="13"/>
  <c r="BD1153" i="13"/>
  <c r="BC1153" i="13"/>
  <c r="BE1153" i="13"/>
  <c r="BF1153" i="13"/>
  <c r="BB1154" i="13"/>
  <c r="BA1154" i="13"/>
  <c r="BD1154" i="13"/>
  <c r="BC1154" i="13"/>
  <c r="BE1154" i="13"/>
  <c r="BF1154" i="13"/>
  <c r="BB1155" i="13"/>
  <c r="BA1155" i="13"/>
  <c r="BD1155" i="13"/>
  <c r="BC1155" i="13"/>
  <c r="BE1155" i="13"/>
  <c r="BF1155" i="13"/>
  <c r="BB1156" i="13"/>
  <c r="BA1156" i="13"/>
  <c r="BD1156" i="13"/>
  <c r="BC1156" i="13"/>
  <c r="BE1156" i="13"/>
  <c r="BF1156" i="13"/>
  <c r="BB1157" i="13"/>
  <c r="BA1157" i="13"/>
  <c r="BD1157" i="13"/>
  <c r="BC1157" i="13"/>
  <c r="BE1157" i="13"/>
  <c r="BF1157" i="13"/>
  <c r="BB1158" i="13"/>
  <c r="BA1158" i="13"/>
  <c r="BD1158" i="13"/>
  <c r="BC1158" i="13"/>
  <c r="BE1158" i="13"/>
  <c r="BF1158" i="13"/>
  <c r="BB1159" i="13"/>
  <c r="BA1159" i="13"/>
  <c r="BD1159" i="13"/>
  <c r="BC1159" i="13"/>
  <c r="BE1159" i="13"/>
  <c r="BF1159" i="13"/>
  <c r="BB1160" i="13"/>
  <c r="BA1160" i="13"/>
  <c r="BD1160" i="13"/>
  <c r="BC1160" i="13"/>
  <c r="BE1160" i="13"/>
  <c r="BF1160" i="13"/>
  <c r="BB1161" i="13"/>
  <c r="BA1161" i="13"/>
  <c r="BD1161" i="13"/>
  <c r="BC1161" i="13"/>
  <c r="BE1161" i="13"/>
  <c r="BF1161" i="13"/>
  <c r="BB1162" i="13"/>
  <c r="BA1162" i="13"/>
  <c r="BD1162" i="13"/>
  <c r="BC1162" i="13"/>
  <c r="BE1162" i="13"/>
  <c r="BF1162" i="13"/>
  <c r="BB1163" i="13"/>
  <c r="BA1163" i="13"/>
  <c r="BD1163" i="13"/>
  <c r="BC1163" i="13"/>
  <c r="BE1163" i="13"/>
  <c r="BF1163" i="13"/>
  <c r="BB1164" i="13"/>
  <c r="BA1164" i="13"/>
  <c r="BD1164" i="13"/>
  <c r="BC1164" i="13"/>
  <c r="BE1164" i="13"/>
  <c r="BF1164" i="13"/>
  <c r="BB1165" i="13"/>
  <c r="BA1165" i="13"/>
  <c r="BD1165" i="13"/>
  <c r="BC1165" i="13"/>
  <c r="BE1165" i="13"/>
  <c r="BF1165" i="13"/>
  <c r="BB1166" i="13"/>
  <c r="BA1166" i="13"/>
  <c r="BD1166" i="13"/>
  <c r="BC1166" i="13"/>
  <c r="BE1166" i="13"/>
  <c r="BF1166" i="13"/>
  <c r="BB1167" i="13"/>
  <c r="BA1167" i="13"/>
  <c r="BD1167" i="13"/>
  <c r="BC1167" i="13"/>
  <c r="BE1167" i="13"/>
  <c r="BF1167" i="13"/>
  <c r="BB1168" i="13"/>
  <c r="BA1168" i="13"/>
  <c r="BD1168" i="13"/>
  <c r="BC1168" i="13"/>
  <c r="BE1168" i="13"/>
  <c r="BF1168" i="13"/>
  <c r="BB1169" i="13"/>
  <c r="BA1169" i="13"/>
  <c r="BD1169" i="13"/>
  <c r="BC1169" i="13"/>
  <c r="BE1169" i="13"/>
  <c r="BF1169" i="13"/>
  <c r="BB1170" i="13"/>
  <c r="BA1170" i="13"/>
  <c r="BD1170" i="13"/>
  <c r="BC1170" i="13"/>
  <c r="BE1170" i="13"/>
  <c r="BF1170" i="13"/>
  <c r="BB1171" i="13"/>
  <c r="BA1171" i="13"/>
  <c r="BD1171" i="13"/>
  <c r="BC1171" i="13"/>
  <c r="BE1171" i="13"/>
  <c r="BF1171" i="13"/>
  <c r="BB1172" i="13"/>
  <c r="BA1172" i="13"/>
  <c r="BD1172" i="13"/>
  <c r="BC1172" i="13"/>
  <c r="BE1172" i="13"/>
  <c r="BF1172" i="13"/>
  <c r="BB1173" i="13"/>
  <c r="BA1173" i="13"/>
  <c r="BD1173" i="13"/>
  <c r="BC1173" i="13"/>
  <c r="BE1173" i="13"/>
  <c r="BF1173" i="13"/>
  <c r="BB1174" i="13"/>
  <c r="BA1174" i="13"/>
  <c r="BD1174" i="13"/>
  <c r="BC1174" i="13"/>
  <c r="BE1174" i="13"/>
  <c r="BF1174" i="13"/>
  <c r="BB1175" i="13"/>
  <c r="BA1175" i="13"/>
  <c r="BD1175" i="13"/>
  <c r="BC1175" i="13"/>
  <c r="BE1175" i="13"/>
  <c r="BF1175" i="13"/>
  <c r="BB1176" i="13"/>
  <c r="BA1176" i="13"/>
  <c r="BD1176" i="13"/>
  <c r="BC1176" i="13"/>
  <c r="BE1176" i="13"/>
  <c r="BF1176" i="13"/>
  <c r="BB1177" i="13"/>
  <c r="BA1177" i="13"/>
  <c r="BD1177" i="13"/>
  <c r="BC1177" i="13"/>
  <c r="BE1177" i="13"/>
  <c r="BF1177" i="13"/>
  <c r="BB1178" i="13"/>
  <c r="BA1178" i="13"/>
  <c r="BD1178" i="13"/>
  <c r="BC1178" i="13"/>
  <c r="BE1178" i="13"/>
  <c r="BF1178" i="13"/>
  <c r="BB1179" i="13"/>
  <c r="BA1179" i="13"/>
  <c r="BD1179" i="13"/>
  <c r="BC1179" i="13"/>
  <c r="BE1179" i="13"/>
  <c r="BF1179" i="13"/>
  <c r="BB1180" i="13"/>
  <c r="BA1180" i="13"/>
  <c r="BD1180" i="13"/>
  <c r="BC1180" i="13"/>
  <c r="BE1180" i="13"/>
  <c r="BF1180" i="13"/>
  <c r="BB1181" i="13"/>
  <c r="BA1181" i="13"/>
  <c r="BD1181" i="13"/>
  <c r="BC1181" i="13"/>
  <c r="BE1181" i="13"/>
  <c r="BF1181" i="13"/>
  <c r="BB1182" i="13"/>
  <c r="BA1182" i="13"/>
  <c r="BD1182" i="13"/>
  <c r="BC1182" i="13"/>
  <c r="BE1182" i="13"/>
  <c r="BF1182" i="13"/>
  <c r="BB1183" i="13"/>
  <c r="BA1183" i="13"/>
  <c r="BD1183" i="13"/>
  <c r="BC1183" i="13"/>
  <c r="BE1183" i="13"/>
  <c r="BF1183" i="13"/>
  <c r="BB1184" i="13"/>
  <c r="BA1184" i="13"/>
  <c r="BD1184" i="13"/>
  <c r="BC1184" i="13"/>
  <c r="BE1184" i="13"/>
  <c r="BF1184" i="13"/>
  <c r="BB1185" i="13"/>
  <c r="BA1185" i="13"/>
  <c r="BD1185" i="13"/>
  <c r="BC1185" i="13"/>
  <c r="BE1185" i="13"/>
  <c r="BF1185" i="13"/>
  <c r="BB1186" i="13"/>
  <c r="BA1186" i="13"/>
  <c r="BD1186" i="13"/>
  <c r="BC1186" i="13"/>
  <c r="BE1186" i="13"/>
  <c r="BF1186" i="13"/>
  <c r="BB1187" i="13"/>
  <c r="BA1187" i="13"/>
  <c r="BD1187" i="13"/>
  <c r="BC1187" i="13"/>
  <c r="BE1187" i="13"/>
  <c r="BF1187" i="13"/>
  <c r="BB1188" i="13"/>
  <c r="BA1188" i="13"/>
  <c r="BD1188" i="13"/>
  <c r="BC1188" i="13"/>
  <c r="BE1188" i="13"/>
  <c r="BF1188" i="13"/>
  <c r="BB1189" i="13"/>
  <c r="BA1189" i="13"/>
  <c r="BD1189" i="13"/>
  <c r="BC1189" i="13"/>
  <c r="BE1189" i="13"/>
  <c r="BF1189" i="13"/>
  <c r="BB1190" i="13"/>
  <c r="BA1190" i="13"/>
  <c r="BD1190" i="13"/>
  <c r="BC1190" i="13"/>
  <c r="BE1190" i="13"/>
  <c r="BF1190" i="13"/>
  <c r="BB1191" i="13"/>
  <c r="BA1191" i="13"/>
  <c r="BD1191" i="13"/>
  <c r="BC1191" i="13"/>
  <c r="BE1191" i="13"/>
  <c r="BF1191" i="13"/>
  <c r="BB1192" i="13"/>
  <c r="BA1192" i="13"/>
  <c r="BD1192" i="13"/>
  <c r="BC1192" i="13"/>
  <c r="BE1192" i="13"/>
  <c r="BF1192" i="13"/>
  <c r="BB1193" i="13"/>
  <c r="BA1193" i="13"/>
  <c r="BD1193" i="13"/>
  <c r="BC1193" i="13"/>
  <c r="BE1193" i="13"/>
  <c r="BF1193" i="13"/>
  <c r="BB1194" i="13"/>
  <c r="BA1194" i="13"/>
  <c r="BD1194" i="13"/>
  <c r="BC1194" i="13"/>
  <c r="BE1194" i="13"/>
  <c r="BF1194" i="13"/>
  <c r="BB1195" i="13"/>
  <c r="BA1195" i="13"/>
  <c r="BD1195" i="13"/>
  <c r="BC1195" i="13"/>
  <c r="BE1195" i="13"/>
  <c r="BF1195" i="13"/>
  <c r="BB1196" i="13"/>
  <c r="BA1196" i="13"/>
  <c r="BD1196" i="13"/>
  <c r="BC1196" i="13"/>
  <c r="BE1196" i="13"/>
  <c r="BF1196" i="13"/>
  <c r="BB1197" i="13"/>
  <c r="BA1197" i="13"/>
  <c r="BD1197" i="13"/>
  <c r="BC1197" i="13"/>
  <c r="BE1197" i="13"/>
  <c r="BF1197" i="13"/>
  <c r="BB1198" i="13"/>
  <c r="BA1198" i="13"/>
  <c r="BD1198" i="13"/>
  <c r="BC1198" i="13"/>
  <c r="BE1198" i="13"/>
  <c r="BF1198" i="13"/>
  <c r="BB1199" i="13"/>
  <c r="BA1199" i="13"/>
  <c r="BD1199" i="13"/>
  <c r="BC1199" i="13"/>
  <c r="BE1199" i="13"/>
  <c r="BF1199" i="13"/>
  <c r="BB1200" i="13"/>
  <c r="BA1200" i="13"/>
  <c r="BD1200" i="13"/>
  <c r="BC1200" i="13"/>
  <c r="BE1200" i="13"/>
  <c r="BF1200" i="13"/>
  <c r="BB1201" i="13"/>
  <c r="BA1201" i="13"/>
  <c r="BD1201" i="13"/>
  <c r="BC1201" i="13"/>
  <c r="BE1201" i="13"/>
  <c r="BF1201" i="13"/>
  <c r="BB1202" i="13"/>
  <c r="BA1202" i="13"/>
  <c r="BD1202" i="13"/>
  <c r="BC1202" i="13"/>
  <c r="BE1202" i="13"/>
  <c r="BF1202" i="13"/>
  <c r="BB1203" i="13"/>
  <c r="BA1203" i="13"/>
  <c r="BD1203" i="13"/>
  <c r="BC1203" i="13"/>
  <c r="BE1203" i="13"/>
  <c r="BF1203" i="13"/>
  <c r="BB1204" i="13"/>
  <c r="BA1204" i="13"/>
  <c r="BD1204" i="13"/>
  <c r="BC1204" i="13"/>
  <c r="BE1204" i="13"/>
  <c r="BF1204" i="13"/>
  <c r="BB1205" i="13"/>
  <c r="BA1205" i="13"/>
  <c r="BD1205" i="13"/>
  <c r="BC1205" i="13"/>
  <c r="BE1205" i="13"/>
  <c r="BF1205" i="13"/>
  <c r="BB1206" i="13"/>
  <c r="BA1206" i="13"/>
  <c r="BD1206" i="13"/>
  <c r="BC1206" i="13"/>
  <c r="BE1206" i="13"/>
  <c r="BF1206" i="13"/>
  <c r="BB1207" i="13"/>
  <c r="BA1207" i="13"/>
  <c r="BD1207" i="13"/>
  <c r="BC1207" i="13"/>
  <c r="BE1207" i="13"/>
  <c r="BF1207" i="13"/>
  <c r="BB1208" i="13"/>
  <c r="BA1208" i="13"/>
  <c r="BD1208" i="13"/>
  <c r="BC1208" i="13"/>
  <c r="BE1208" i="13"/>
  <c r="BF1208" i="13"/>
  <c r="BB1209" i="13"/>
  <c r="BA1209" i="13"/>
  <c r="BD1209" i="13"/>
  <c r="BC1209" i="13"/>
  <c r="BE1209" i="13"/>
  <c r="BF1209" i="13"/>
  <c r="BB1210" i="13"/>
  <c r="BA1210" i="13"/>
  <c r="BD1210" i="13"/>
  <c r="BC1210" i="13"/>
  <c r="BE1210" i="13"/>
  <c r="BF1210" i="13"/>
  <c r="BB1211" i="13"/>
  <c r="BA1211" i="13"/>
  <c r="BD1211" i="13"/>
  <c r="BC1211" i="13"/>
  <c r="BE1211" i="13"/>
  <c r="BF1211" i="13"/>
  <c r="BB1212" i="13"/>
  <c r="BA1212" i="13"/>
  <c r="BD1212" i="13"/>
  <c r="BC1212" i="13"/>
  <c r="BE1212" i="13"/>
  <c r="BF1212" i="13"/>
  <c r="BB1213" i="13"/>
  <c r="BA1213" i="13"/>
  <c r="BD1213" i="13"/>
  <c r="BC1213" i="13"/>
  <c r="BE1213" i="13"/>
  <c r="BF1213" i="13"/>
  <c r="BB1214" i="13"/>
  <c r="BA1214" i="13"/>
  <c r="BD1214" i="13"/>
  <c r="BC1214" i="13"/>
  <c r="BE1214" i="13"/>
  <c r="BF1214" i="13"/>
  <c r="BB1215" i="13"/>
  <c r="BA1215" i="13"/>
  <c r="BD1215" i="13"/>
  <c r="BC1215" i="13"/>
  <c r="BE1215" i="13"/>
  <c r="BF1215" i="13"/>
  <c r="BB1216" i="13"/>
  <c r="BA1216" i="13"/>
  <c r="BD1216" i="13"/>
  <c r="BC1216" i="13"/>
  <c r="BE1216" i="13"/>
  <c r="BF1216" i="13"/>
  <c r="BB1217" i="13"/>
  <c r="BA1217" i="13"/>
  <c r="BD1217" i="13"/>
  <c r="BC1217" i="13"/>
  <c r="BE1217" i="13"/>
  <c r="BF1217" i="13"/>
  <c r="BB1218" i="13"/>
  <c r="BA1218" i="13"/>
  <c r="BD1218" i="13"/>
  <c r="BC1218" i="13"/>
  <c r="BE1218" i="13"/>
  <c r="BF1218" i="13"/>
  <c r="BB1219" i="13"/>
  <c r="BA1219" i="13"/>
  <c r="BD1219" i="13"/>
  <c r="BC1219" i="13"/>
  <c r="BE1219" i="13"/>
  <c r="BF1219" i="13"/>
  <c r="BB1220" i="13"/>
  <c r="BA1220" i="13"/>
  <c r="BD1220" i="13"/>
  <c r="BC1220" i="13"/>
  <c r="BE1220" i="13"/>
  <c r="BF1220" i="13"/>
  <c r="BB1221" i="13"/>
  <c r="BA1221" i="13"/>
  <c r="BD1221" i="13"/>
  <c r="BC1221" i="13"/>
  <c r="BE1221" i="13"/>
  <c r="BF1221" i="13"/>
  <c r="BB1222" i="13"/>
  <c r="BA1222" i="13"/>
  <c r="BD1222" i="13"/>
  <c r="BC1222" i="13"/>
  <c r="BE1222" i="13"/>
  <c r="BF1222" i="13"/>
  <c r="BB1223" i="13"/>
  <c r="BA1223" i="13"/>
  <c r="BD1223" i="13"/>
  <c r="BC1223" i="13"/>
  <c r="BE1223" i="13"/>
  <c r="BF1223" i="13"/>
  <c r="BB1224" i="13"/>
  <c r="BA1224" i="13"/>
  <c r="BD1224" i="13"/>
  <c r="BC1224" i="13"/>
  <c r="BE1224" i="13"/>
  <c r="BF1224" i="13"/>
  <c r="BB1225" i="13"/>
  <c r="BA1225" i="13"/>
  <c r="BD1225" i="13"/>
  <c r="BC1225" i="13"/>
  <c r="BE1225" i="13"/>
  <c r="BF1225" i="13"/>
  <c r="BB1226" i="13"/>
  <c r="BA1226" i="13"/>
  <c r="BD1226" i="13"/>
  <c r="BC1226" i="13"/>
  <c r="BE1226" i="13"/>
  <c r="BF1226" i="13"/>
  <c r="BB1227" i="13"/>
  <c r="BA1227" i="13"/>
  <c r="BD1227" i="13"/>
  <c r="BC1227" i="13"/>
  <c r="BE1227" i="13"/>
  <c r="BF1227" i="13"/>
  <c r="BB1228" i="13"/>
  <c r="BA1228" i="13"/>
  <c r="BD1228" i="13"/>
  <c r="BC1228" i="13"/>
  <c r="BE1228" i="13"/>
  <c r="BF1228" i="13"/>
  <c r="BB1229" i="13"/>
  <c r="BA1229" i="13"/>
  <c r="BD1229" i="13"/>
  <c r="BC1229" i="13"/>
  <c r="BE1229" i="13"/>
  <c r="BF1229" i="13"/>
  <c r="BB1230" i="13"/>
  <c r="BA1230" i="13"/>
  <c r="BD1230" i="13"/>
  <c r="BC1230" i="13"/>
  <c r="BE1230" i="13"/>
  <c r="BF1230" i="13"/>
  <c r="BB1231" i="13"/>
  <c r="BA1231" i="13"/>
  <c r="BD1231" i="13"/>
  <c r="BC1231" i="13"/>
  <c r="BE1231" i="13"/>
  <c r="BF1231" i="13"/>
  <c r="BB1232" i="13"/>
  <c r="BA1232" i="13"/>
  <c r="BD1232" i="13"/>
  <c r="BC1232" i="13"/>
  <c r="BE1232" i="13"/>
  <c r="BF1232" i="13"/>
  <c r="BB1233" i="13"/>
  <c r="BA1233" i="13"/>
  <c r="BD1233" i="13"/>
  <c r="BC1233" i="13"/>
  <c r="BE1233" i="13"/>
  <c r="BF1233" i="13"/>
  <c r="BB1234" i="13"/>
  <c r="BA1234" i="13"/>
  <c r="BD1234" i="13"/>
  <c r="BC1234" i="13"/>
  <c r="BE1234" i="13"/>
  <c r="BF1234" i="13"/>
  <c r="BB1235" i="13"/>
  <c r="BA1235" i="13"/>
  <c r="BD1235" i="13"/>
  <c r="BC1235" i="13"/>
  <c r="BE1235" i="13"/>
  <c r="BF1235" i="13"/>
  <c r="BB1236" i="13"/>
  <c r="BA1236" i="13"/>
  <c r="BD1236" i="13"/>
  <c r="BC1236" i="13"/>
  <c r="BE1236" i="13"/>
  <c r="BF1236" i="13"/>
  <c r="BB1237" i="13"/>
  <c r="BA1237" i="13"/>
  <c r="BD1237" i="13"/>
  <c r="BC1237" i="13"/>
  <c r="BE1237" i="13"/>
  <c r="BF1237" i="13"/>
  <c r="BB1238" i="13"/>
  <c r="BA1238" i="13"/>
  <c r="BD1238" i="13"/>
  <c r="BC1238" i="13"/>
  <c r="BE1238" i="13"/>
  <c r="BF1238" i="13"/>
  <c r="BB1239" i="13"/>
  <c r="BA1239" i="13"/>
  <c r="BD1239" i="13"/>
  <c r="BC1239" i="13"/>
  <c r="BE1239" i="13"/>
  <c r="BF1239" i="13"/>
  <c r="BB1240" i="13"/>
  <c r="BA1240" i="13"/>
  <c r="BD1240" i="13"/>
  <c r="BC1240" i="13"/>
  <c r="BE1240" i="13"/>
  <c r="BF1240" i="13"/>
  <c r="BB1241" i="13"/>
  <c r="BA1241" i="13"/>
  <c r="BD1241" i="13"/>
  <c r="BC1241" i="13"/>
  <c r="BE1241" i="13"/>
  <c r="BF1241" i="13"/>
  <c r="BB1242" i="13"/>
  <c r="BA1242" i="13"/>
  <c r="BD1242" i="13"/>
  <c r="BC1242" i="13"/>
  <c r="BE1242" i="13"/>
  <c r="BF1242" i="13"/>
  <c r="BB1243" i="13"/>
  <c r="BA1243" i="13"/>
  <c r="BD1243" i="13"/>
  <c r="BC1243" i="13"/>
  <c r="BE1243" i="13"/>
  <c r="BF1243" i="13"/>
  <c r="BB1244" i="13"/>
  <c r="BA1244" i="13"/>
  <c r="BD1244" i="13"/>
  <c r="BC1244" i="13"/>
  <c r="BE1244" i="13"/>
  <c r="BF1244" i="13"/>
  <c r="BB1245" i="13"/>
  <c r="BA1245" i="13"/>
  <c r="BD1245" i="13"/>
  <c r="BC1245" i="13"/>
  <c r="BE1245" i="13"/>
  <c r="BF1245" i="13"/>
  <c r="BB1246" i="13"/>
  <c r="BA1246" i="13"/>
  <c r="BD1246" i="13"/>
  <c r="BC1246" i="13"/>
  <c r="BE1246" i="13"/>
  <c r="BF1246" i="13"/>
  <c r="BB1247" i="13"/>
  <c r="BA1247" i="13"/>
  <c r="BD1247" i="13"/>
  <c r="BC1247" i="13"/>
  <c r="BE1247" i="13"/>
  <c r="BF1247" i="13"/>
  <c r="BB1248" i="13"/>
  <c r="BA1248" i="13"/>
  <c r="BD1248" i="13"/>
  <c r="BC1248" i="13"/>
  <c r="BE1248" i="13"/>
  <c r="BF1248" i="13"/>
  <c r="BB1249" i="13"/>
  <c r="BA1249" i="13"/>
  <c r="BD1249" i="13"/>
  <c r="BC1249" i="13"/>
  <c r="BE1249" i="13"/>
  <c r="BF1249" i="13"/>
  <c r="BB1250" i="13"/>
  <c r="BA1250" i="13"/>
  <c r="BD1250" i="13"/>
  <c r="BC1250" i="13"/>
  <c r="BE1250" i="13"/>
  <c r="BF1250" i="13"/>
  <c r="BB1251" i="13"/>
  <c r="BA1251" i="13"/>
  <c r="BD1251" i="13"/>
  <c r="BC1251" i="13"/>
  <c r="BE1251" i="13"/>
  <c r="BF1251" i="13"/>
  <c r="BB1252" i="13"/>
  <c r="BA1252" i="13"/>
  <c r="BD1252" i="13"/>
  <c r="BC1252" i="13"/>
  <c r="BE1252" i="13"/>
  <c r="BF1252" i="13"/>
  <c r="BB1253" i="13"/>
  <c r="BA1253" i="13"/>
  <c r="BD1253" i="13"/>
  <c r="BC1253" i="13"/>
  <c r="BE1253" i="13"/>
  <c r="BF1253" i="13"/>
  <c r="BB1254" i="13"/>
  <c r="BA1254" i="13"/>
  <c r="BD1254" i="13"/>
  <c r="BC1254" i="13"/>
  <c r="BE1254" i="13"/>
  <c r="BF1254" i="13"/>
  <c r="BB1255" i="13"/>
  <c r="BA1255" i="13"/>
  <c r="BD1255" i="13"/>
  <c r="BC1255" i="13"/>
  <c r="BE1255" i="13"/>
  <c r="BF1255" i="13"/>
  <c r="BB1256" i="13"/>
  <c r="BA1256" i="13"/>
  <c r="BD1256" i="13"/>
  <c r="BC1256" i="13"/>
  <c r="BE1256" i="13"/>
  <c r="BF1256" i="13"/>
  <c r="BB1257" i="13"/>
  <c r="BA1257" i="13"/>
  <c r="BD1257" i="13"/>
  <c r="BC1257" i="13"/>
  <c r="BE1257" i="13"/>
  <c r="BF1257" i="13"/>
  <c r="BB1258" i="13"/>
  <c r="BA1258" i="13"/>
  <c r="BD1258" i="13"/>
  <c r="BC1258" i="13"/>
  <c r="BE1258" i="13"/>
  <c r="BF1258" i="13"/>
  <c r="BB1259" i="13"/>
  <c r="BA1259" i="13"/>
  <c r="BD1259" i="13"/>
  <c r="BC1259" i="13"/>
  <c r="BE1259" i="13"/>
  <c r="BF1259" i="13"/>
  <c r="BB1260" i="13"/>
  <c r="BA1260" i="13"/>
  <c r="BD1260" i="13"/>
  <c r="BC1260" i="13"/>
  <c r="BE1260" i="13"/>
  <c r="BF1260" i="13"/>
  <c r="BB1261" i="13"/>
  <c r="BA1261" i="13"/>
  <c r="BD1261" i="13"/>
  <c r="BC1261" i="13"/>
  <c r="BE1261" i="13"/>
  <c r="BF1261" i="13"/>
  <c r="BB1262" i="13"/>
  <c r="BA1262" i="13"/>
  <c r="BD1262" i="13"/>
  <c r="BC1262" i="13"/>
  <c r="BE1262" i="13"/>
  <c r="BF1262" i="13"/>
  <c r="BB1263" i="13"/>
  <c r="BA1263" i="13"/>
  <c r="BD1263" i="13"/>
  <c r="BC1263" i="13"/>
  <c r="BE1263" i="13"/>
  <c r="BF1263" i="13"/>
  <c r="BB1264" i="13"/>
  <c r="BA1264" i="13"/>
  <c r="BD1264" i="13"/>
  <c r="BC1264" i="13"/>
  <c r="BE1264" i="13"/>
  <c r="BF1264" i="13"/>
  <c r="BB1265" i="13"/>
  <c r="BA1265" i="13"/>
  <c r="BD1265" i="13"/>
  <c r="BC1265" i="13"/>
  <c r="BE1265" i="13"/>
  <c r="BF1265" i="13"/>
  <c r="BB1266" i="13"/>
  <c r="BA1266" i="13"/>
  <c r="BD1266" i="13"/>
  <c r="BC1266" i="13"/>
  <c r="BE1266" i="13"/>
  <c r="BF1266" i="13"/>
  <c r="BB1267" i="13"/>
  <c r="BA1267" i="13"/>
  <c r="BD1267" i="13"/>
  <c r="BC1267" i="13"/>
  <c r="BE1267" i="13"/>
  <c r="BF1267" i="13"/>
  <c r="BB1268" i="13"/>
  <c r="BA1268" i="13"/>
  <c r="BD1268" i="13"/>
  <c r="BC1268" i="13"/>
  <c r="BE1268" i="13"/>
  <c r="BF1268" i="13"/>
  <c r="BB1269" i="13"/>
  <c r="BA1269" i="13"/>
  <c r="BD1269" i="13"/>
  <c r="BC1269" i="13"/>
  <c r="BE1269" i="13"/>
  <c r="BF1269" i="13"/>
  <c r="BB1270" i="13"/>
  <c r="BA1270" i="13"/>
  <c r="BD1270" i="13"/>
  <c r="BC1270" i="13"/>
  <c r="BE1270" i="13"/>
  <c r="BF1270" i="13"/>
  <c r="BB1271" i="13"/>
  <c r="BA1271" i="13"/>
  <c r="BD1271" i="13"/>
  <c r="BC1271" i="13"/>
  <c r="BE1271" i="13"/>
  <c r="BF1271" i="13"/>
  <c r="BB1272" i="13"/>
  <c r="BA1272" i="13"/>
  <c r="BD1272" i="13"/>
  <c r="BC1272" i="13"/>
  <c r="BE1272" i="13"/>
  <c r="BF1272" i="13"/>
  <c r="BB1273" i="13"/>
  <c r="BA1273" i="13"/>
  <c r="BD1273" i="13"/>
  <c r="BC1273" i="13"/>
  <c r="BE1273" i="13"/>
  <c r="BF1273" i="13"/>
  <c r="BB1274" i="13"/>
  <c r="BA1274" i="13"/>
  <c r="BD1274" i="13"/>
  <c r="BC1274" i="13"/>
  <c r="BE1274" i="13"/>
  <c r="BF1274" i="13"/>
  <c r="BB1275" i="13"/>
  <c r="BA1275" i="13"/>
  <c r="BD1275" i="13"/>
  <c r="BC1275" i="13"/>
  <c r="BE1275" i="13"/>
  <c r="BF1275" i="13"/>
  <c r="BB1276" i="13"/>
  <c r="BA1276" i="13"/>
  <c r="BD1276" i="13"/>
  <c r="BC1276" i="13"/>
  <c r="BE1276" i="13"/>
  <c r="BF1276" i="13"/>
  <c r="BB1277" i="13"/>
  <c r="BA1277" i="13"/>
  <c r="BD1277" i="13"/>
  <c r="BC1277" i="13"/>
  <c r="BE1277" i="13"/>
  <c r="BF1277" i="13"/>
  <c r="BB1278" i="13"/>
  <c r="BA1278" i="13"/>
  <c r="BD1278" i="13"/>
  <c r="BC1278" i="13"/>
  <c r="BE1278" i="13"/>
  <c r="BF1278" i="13"/>
  <c r="BB1279" i="13"/>
  <c r="BA1279" i="13"/>
  <c r="BD1279" i="13"/>
  <c r="BC1279" i="13"/>
  <c r="BE1279" i="13"/>
  <c r="BF1279" i="13"/>
  <c r="BB1280" i="13"/>
  <c r="BA1280" i="13"/>
  <c r="BD1280" i="13"/>
  <c r="BC1280" i="13"/>
  <c r="BE1280" i="13"/>
  <c r="BF1280" i="13"/>
  <c r="BB1281" i="13"/>
  <c r="BA1281" i="13"/>
  <c r="BD1281" i="13"/>
  <c r="BC1281" i="13"/>
  <c r="BE1281" i="13"/>
  <c r="BF1281" i="13"/>
  <c r="BB1282" i="13"/>
  <c r="BA1282" i="13"/>
  <c r="BD1282" i="13"/>
  <c r="BC1282" i="13"/>
  <c r="BE1282" i="13"/>
  <c r="BF1282" i="13"/>
  <c r="BB1283" i="13"/>
  <c r="BA1283" i="13"/>
  <c r="BD1283" i="13"/>
  <c r="BC1283" i="13"/>
  <c r="BE1283" i="13"/>
  <c r="BF1283" i="13"/>
  <c r="BB1284" i="13"/>
  <c r="BA1284" i="13"/>
  <c r="BD1284" i="13"/>
  <c r="BC1284" i="13"/>
  <c r="BE1284" i="13"/>
  <c r="BF1284" i="13"/>
  <c r="BB1285" i="13"/>
  <c r="BA1285" i="13"/>
  <c r="BD1285" i="13"/>
  <c r="BC1285" i="13"/>
  <c r="BE1285" i="13"/>
  <c r="BF1285" i="13"/>
  <c r="BB1286" i="13"/>
  <c r="BA1286" i="13"/>
  <c r="BD1286" i="13"/>
  <c r="BC1286" i="13"/>
  <c r="BE1286" i="13"/>
  <c r="BF1286" i="13"/>
  <c r="BB1287" i="13"/>
  <c r="BA1287" i="13"/>
  <c r="BD1287" i="13"/>
  <c r="BC1287" i="13"/>
  <c r="BE1287" i="13"/>
  <c r="BF1287" i="13"/>
  <c r="BB1288" i="13"/>
  <c r="BA1288" i="13"/>
  <c r="BD1288" i="13"/>
  <c r="BC1288" i="13"/>
  <c r="BE1288" i="13"/>
  <c r="BF1288" i="13"/>
  <c r="BB1289" i="13"/>
  <c r="BA1289" i="13"/>
  <c r="BD1289" i="13"/>
  <c r="BC1289" i="13"/>
  <c r="BE1289" i="13"/>
  <c r="BF1289" i="13"/>
  <c r="BB1290" i="13"/>
  <c r="BA1290" i="13"/>
  <c r="BD1290" i="13"/>
  <c r="BC1290" i="13"/>
  <c r="BE1290" i="13"/>
  <c r="BF1290" i="13"/>
  <c r="BB1291" i="13"/>
  <c r="BA1291" i="13"/>
  <c r="BD1291" i="13"/>
  <c r="BC1291" i="13"/>
  <c r="BE1291" i="13"/>
  <c r="BF1291" i="13"/>
  <c r="BB1292" i="13"/>
  <c r="BA1292" i="13"/>
  <c r="BD1292" i="13"/>
  <c r="BC1292" i="13"/>
  <c r="BE1292" i="13"/>
  <c r="BF1292" i="13"/>
  <c r="BB1293" i="13"/>
  <c r="BA1293" i="13"/>
  <c r="BD1293" i="13"/>
  <c r="BC1293" i="13"/>
  <c r="BE1293" i="13"/>
  <c r="BF1293" i="13"/>
  <c r="BB1294" i="13"/>
  <c r="BA1294" i="13"/>
  <c r="BD1294" i="13"/>
  <c r="BC1294" i="13"/>
  <c r="BE1294" i="13"/>
  <c r="BF1294" i="13"/>
  <c r="BB1295" i="13"/>
  <c r="BA1295" i="13"/>
  <c r="BD1295" i="13"/>
  <c r="BC1295" i="13"/>
  <c r="BE1295" i="13"/>
  <c r="BF1295" i="13"/>
  <c r="BB1296" i="13"/>
  <c r="BA1296" i="13"/>
  <c r="BD1296" i="13"/>
  <c r="BC1296" i="13"/>
  <c r="BE1296" i="13"/>
  <c r="BF1296" i="13"/>
  <c r="BB1297" i="13"/>
  <c r="BA1297" i="13"/>
  <c r="BD1297" i="13"/>
  <c r="BC1297" i="13"/>
  <c r="BE1297" i="13"/>
  <c r="BF1297" i="13"/>
  <c r="BB1298" i="13"/>
  <c r="BA1298" i="13"/>
  <c r="BD1298" i="13"/>
  <c r="BC1298" i="13"/>
  <c r="BE1298" i="13"/>
  <c r="BF1298" i="13"/>
  <c r="BB1299" i="13"/>
  <c r="BA1299" i="13"/>
  <c r="BD1299" i="13"/>
  <c r="BC1299" i="13"/>
  <c r="BE1299" i="13"/>
  <c r="BF1299" i="13"/>
  <c r="BB1300" i="13"/>
  <c r="BA1300" i="13"/>
  <c r="BD1300" i="13"/>
  <c r="BC1300" i="13"/>
  <c r="BE1300" i="13"/>
  <c r="BF1300" i="13"/>
  <c r="BB1301" i="13"/>
  <c r="BA1301" i="13"/>
  <c r="BD1301" i="13"/>
  <c r="BC1301" i="13"/>
  <c r="BE1301" i="13"/>
  <c r="BF1301" i="13"/>
  <c r="BB1302" i="13"/>
  <c r="BA1302" i="13"/>
  <c r="BD1302" i="13"/>
  <c r="BC1302" i="13"/>
  <c r="BE1302" i="13"/>
  <c r="BF1302" i="13"/>
  <c r="BB1303" i="13"/>
  <c r="BA1303" i="13"/>
  <c r="BD1303" i="13"/>
  <c r="BC1303" i="13"/>
  <c r="BE1303" i="13"/>
  <c r="BF1303" i="13"/>
  <c r="BB1304" i="13"/>
  <c r="BA1304" i="13"/>
  <c r="BD1304" i="13"/>
  <c r="BC1304" i="13"/>
  <c r="BE1304" i="13"/>
  <c r="BF1304" i="13"/>
  <c r="BB1305" i="13"/>
  <c r="BA1305" i="13"/>
  <c r="BD1305" i="13"/>
  <c r="BC1305" i="13"/>
  <c r="BE1305" i="13"/>
  <c r="BF1305" i="13"/>
  <c r="BB1306" i="13"/>
  <c r="BA1306" i="13"/>
  <c r="BD1306" i="13"/>
  <c r="BC1306" i="13"/>
  <c r="BE1306" i="13"/>
  <c r="BF1306" i="13"/>
  <c r="BB1307" i="13"/>
  <c r="BA1307" i="13"/>
  <c r="BD1307" i="13"/>
  <c r="BC1307" i="13"/>
  <c r="BE1307" i="13"/>
  <c r="BF1307" i="13"/>
  <c r="BB1308" i="13"/>
  <c r="BA1308" i="13"/>
  <c r="BD1308" i="13"/>
  <c r="BC1308" i="13"/>
  <c r="BE1308" i="13"/>
  <c r="BF1308" i="13"/>
  <c r="BB1309" i="13"/>
  <c r="BA1309" i="13"/>
  <c r="BD1309" i="13"/>
  <c r="BC1309" i="13"/>
  <c r="BE1309" i="13"/>
  <c r="BF1309" i="13"/>
  <c r="BB1310" i="13"/>
  <c r="BA1310" i="13"/>
  <c r="BD1310" i="13"/>
  <c r="BC1310" i="13"/>
  <c r="BE1310" i="13"/>
  <c r="BF1310" i="13"/>
  <c r="BB1311" i="13"/>
  <c r="BA1311" i="13"/>
  <c r="BD1311" i="13"/>
  <c r="BC1311" i="13"/>
  <c r="BE1311" i="13"/>
  <c r="BF1311" i="13"/>
  <c r="BB1312" i="13"/>
  <c r="BA1312" i="13"/>
  <c r="BD1312" i="13"/>
  <c r="BC1312" i="13"/>
  <c r="BE1312" i="13"/>
  <c r="BF1312" i="13"/>
  <c r="BB1313" i="13"/>
  <c r="BA1313" i="13"/>
  <c r="BD1313" i="13"/>
  <c r="BC1313" i="13"/>
  <c r="BE1313" i="13"/>
  <c r="BF1313" i="13"/>
  <c r="BB1314" i="13"/>
  <c r="BA1314" i="13"/>
  <c r="BD1314" i="13"/>
  <c r="BC1314" i="13"/>
  <c r="BE1314" i="13"/>
  <c r="BF1314" i="13"/>
  <c r="BB1315" i="13"/>
  <c r="BA1315" i="13"/>
  <c r="BD1315" i="13"/>
  <c r="BC1315" i="13"/>
  <c r="BE1315" i="13"/>
  <c r="BF1315" i="13"/>
  <c r="BB1316" i="13"/>
  <c r="BA1316" i="13"/>
  <c r="BD1316" i="13"/>
  <c r="BC1316" i="13"/>
  <c r="BE1316" i="13"/>
  <c r="BF1316" i="13"/>
  <c r="BB1317" i="13"/>
  <c r="BA1317" i="13"/>
  <c r="BD1317" i="13"/>
  <c r="BC1317" i="13"/>
  <c r="BE1317" i="13"/>
  <c r="BF1317" i="13"/>
  <c r="BB1318" i="13"/>
  <c r="BA1318" i="13"/>
  <c r="BD1318" i="13"/>
  <c r="BC1318" i="13"/>
  <c r="BE1318" i="13"/>
  <c r="BF1318" i="13"/>
  <c r="BB1319" i="13"/>
  <c r="BA1319" i="13"/>
  <c r="BD1319" i="13"/>
  <c r="BC1319" i="13"/>
  <c r="BE1319" i="13"/>
  <c r="BF1319" i="13"/>
  <c r="BB1320" i="13"/>
  <c r="BA1320" i="13"/>
  <c r="BD1320" i="13"/>
  <c r="BC1320" i="13"/>
  <c r="BE1320" i="13"/>
  <c r="BF1320" i="13"/>
  <c r="BB1321" i="13"/>
  <c r="BA1321" i="13"/>
  <c r="BD1321" i="13"/>
  <c r="BC1321" i="13"/>
  <c r="BE1321" i="13"/>
  <c r="BF1321" i="13"/>
  <c r="BB1322" i="13"/>
  <c r="BA1322" i="13"/>
  <c r="BD1322" i="13"/>
  <c r="BC1322" i="13"/>
  <c r="BE1322" i="13"/>
  <c r="BF1322" i="13"/>
  <c r="BB1323" i="13"/>
  <c r="BA1323" i="13"/>
  <c r="BD1323" i="13"/>
  <c r="BC1323" i="13"/>
  <c r="BE1323" i="13"/>
  <c r="BF1323" i="13"/>
  <c r="BB1324" i="13"/>
  <c r="BA1324" i="13"/>
  <c r="BD1324" i="13"/>
  <c r="BC1324" i="13"/>
  <c r="BE1324" i="13"/>
  <c r="BF1324" i="13"/>
  <c r="BB1325" i="13"/>
  <c r="BA1325" i="13"/>
  <c r="BD1325" i="13"/>
  <c r="BC1325" i="13"/>
  <c r="BE1325" i="13"/>
  <c r="BF1325" i="13"/>
  <c r="BB1326" i="13"/>
  <c r="BA1326" i="13"/>
  <c r="BD1326" i="13"/>
  <c r="BC1326" i="13"/>
  <c r="BE1326" i="13"/>
  <c r="BF1326" i="13"/>
  <c r="BB1327" i="13"/>
  <c r="BA1327" i="13"/>
  <c r="BD1327" i="13"/>
  <c r="BC1327" i="13"/>
  <c r="BE1327" i="13"/>
  <c r="BF1327" i="13"/>
  <c r="BB1328" i="13"/>
  <c r="BA1328" i="13"/>
  <c r="BD1328" i="13"/>
  <c r="BC1328" i="13"/>
  <c r="BE1328" i="13"/>
  <c r="BF1328" i="13"/>
  <c r="BB1329" i="13"/>
  <c r="BA1329" i="13"/>
  <c r="BD1329" i="13"/>
  <c r="BC1329" i="13"/>
  <c r="BE1329" i="13"/>
  <c r="BF1329" i="13"/>
  <c r="BB1330" i="13"/>
  <c r="BA1330" i="13"/>
  <c r="BD1330" i="13"/>
  <c r="BC1330" i="13"/>
  <c r="BE1330" i="13"/>
  <c r="BF1330" i="13"/>
  <c r="BB1331" i="13"/>
  <c r="BA1331" i="13"/>
  <c r="BD1331" i="13"/>
  <c r="BC1331" i="13"/>
  <c r="BE1331" i="13"/>
  <c r="BF1331" i="13"/>
  <c r="BB1332" i="13"/>
  <c r="BA1332" i="13"/>
  <c r="BD1332" i="13"/>
  <c r="BC1332" i="13"/>
  <c r="BE1332" i="13"/>
  <c r="BF1332" i="13"/>
  <c r="BB1333" i="13"/>
  <c r="BA1333" i="13"/>
  <c r="BD1333" i="13"/>
  <c r="BC1333" i="13"/>
  <c r="BE1333" i="13"/>
  <c r="BF1333" i="13"/>
  <c r="BB1334" i="13"/>
  <c r="BA1334" i="13"/>
  <c r="BD1334" i="13"/>
  <c r="BC1334" i="13"/>
  <c r="BE1334" i="13"/>
  <c r="BF1334" i="13"/>
  <c r="BB1335" i="13"/>
  <c r="BA1335" i="13"/>
  <c r="BD1335" i="13"/>
  <c r="BC1335" i="13"/>
  <c r="BE1335" i="13"/>
  <c r="BF1335" i="13"/>
  <c r="BB1336" i="13"/>
  <c r="BA1336" i="13"/>
  <c r="BD1336" i="13"/>
  <c r="BC1336" i="13"/>
  <c r="BE1336" i="13"/>
  <c r="BF1336" i="13"/>
  <c r="BB1337" i="13"/>
  <c r="BA1337" i="13"/>
  <c r="BD1337" i="13"/>
  <c r="BC1337" i="13"/>
  <c r="BE1337" i="13"/>
  <c r="BF1337" i="13"/>
  <c r="BB1338" i="13"/>
  <c r="BA1338" i="13"/>
  <c r="BD1338" i="13"/>
  <c r="BC1338" i="13"/>
  <c r="BE1338" i="13"/>
  <c r="BF1338" i="13"/>
  <c r="BB1339" i="13"/>
  <c r="BA1339" i="13"/>
  <c r="BD1339" i="13"/>
  <c r="BC1339" i="13"/>
  <c r="BE1339" i="13"/>
  <c r="BF1339" i="13"/>
  <c r="BB1340" i="13"/>
  <c r="BA1340" i="13"/>
  <c r="BD1340" i="13"/>
  <c r="BC1340" i="13"/>
  <c r="BE1340" i="13"/>
  <c r="BF1340" i="13"/>
  <c r="BB1341" i="13"/>
  <c r="BA1341" i="13"/>
  <c r="BD1341" i="13"/>
  <c r="BC1341" i="13"/>
  <c r="BE1341" i="13"/>
  <c r="BF1341" i="13"/>
  <c r="BB1342" i="13"/>
  <c r="BA1342" i="13"/>
  <c r="BD1342" i="13"/>
  <c r="BC1342" i="13"/>
  <c r="BE1342" i="13"/>
  <c r="BF1342" i="13"/>
  <c r="BB1343" i="13"/>
  <c r="BA1343" i="13"/>
  <c r="BD1343" i="13"/>
  <c r="BC1343" i="13"/>
  <c r="BE1343" i="13"/>
  <c r="BF1343" i="13"/>
  <c r="BB1344" i="13"/>
  <c r="BA1344" i="13"/>
  <c r="BD1344" i="13"/>
  <c r="BC1344" i="13"/>
  <c r="BE1344" i="13"/>
  <c r="BF1344" i="13"/>
  <c r="BB1345" i="13"/>
  <c r="BA1345" i="13"/>
  <c r="BD1345" i="13"/>
  <c r="BC1345" i="13"/>
  <c r="BE1345" i="13"/>
  <c r="BF1345" i="13"/>
  <c r="BB1346" i="13"/>
  <c r="BA1346" i="13"/>
  <c r="BD1346" i="13"/>
  <c r="BC1346" i="13"/>
  <c r="BE1346" i="13"/>
  <c r="BF1346" i="13"/>
  <c r="BB1347" i="13"/>
  <c r="BA1347" i="13"/>
  <c r="BD1347" i="13"/>
  <c r="BC1347" i="13"/>
  <c r="BE1347" i="13"/>
  <c r="BF1347" i="13"/>
  <c r="BB1348" i="13"/>
  <c r="BA1348" i="13"/>
  <c r="BD1348" i="13"/>
  <c r="BC1348" i="13"/>
  <c r="BE1348" i="13"/>
  <c r="BF1348" i="13"/>
  <c r="BB1349" i="13"/>
  <c r="BA1349" i="13"/>
  <c r="BD1349" i="13"/>
  <c r="BC1349" i="13"/>
  <c r="BE1349" i="13"/>
  <c r="BF1349" i="13"/>
  <c r="BB1350" i="13"/>
  <c r="BA1350" i="13"/>
  <c r="BD1350" i="13"/>
  <c r="BC1350" i="13"/>
  <c r="BE1350" i="13"/>
  <c r="BF1350" i="13"/>
  <c r="BB1351" i="13"/>
  <c r="BA1351" i="13"/>
  <c r="BD1351" i="13"/>
  <c r="BC1351" i="13"/>
  <c r="BE1351" i="13"/>
  <c r="BF1351" i="13"/>
  <c r="BB1352" i="13"/>
  <c r="BA1352" i="13"/>
  <c r="BD1352" i="13"/>
  <c r="BC1352" i="13"/>
  <c r="BE1352" i="13"/>
  <c r="BF1352" i="13"/>
  <c r="BB1353" i="13"/>
  <c r="BA1353" i="13"/>
  <c r="BD1353" i="13"/>
  <c r="BC1353" i="13"/>
  <c r="BE1353" i="13"/>
  <c r="BF1353" i="13"/>
  <c r="BB1354" i="13"/>
  <c r="BA1354" i="13"/>
  <c r="BD1354" i="13"/>
  <c r="BC1354" i="13"/>
  <c r="BE1354" i="13"/>
  <c r="BF1354" i="13"/>
  <c r="BB1355" i="13"/>
  <c r="BA1355" i="13"/>
  <c r="BD1355" i="13"/>
  <c r="BC1355" i="13"/>
  <c r="BE1355" i="13"/>
  <c r="BF1355" i="13"/>
  <c r="BB1356" i="13"/>
  <c r="BA1356" i="13"/>
  <c r="BD1356" i="13"/>
  <c r="BC1356" i="13"/>
  <c r="BE1356" i="13"/>
  <c r="BF1356" i="13"/>
  <c r="BB1357" i="13"/>
  <c r="BA1357" i="13"/>
  <c r="BD1357" i="13"/>
  <c r="BC1357" i="13"/>
  <c r="BE1357" i="13"/>
  <c r="BF1357" i="13"/>
  <c r="BB1358" i="13"/>
  <c r="BA1358" i="13"/>
  <c r="BD1358" i="13"/>
  <c r="BC1358" i="13"/>
  <c r="BE1358" i="13"/>
  <c r="BF1358" i="13"/>
  <c r="BB1359" i="13"/>
  <c r="BA1359" i="13"/>
  <c r="BD1359" i="13"/>
  <c r="BC1359" i="13"/>
  <c r="BE1359" i="13"/>
  <c r="BF1359" i="13"/>
  <c r="BB1360" i="13"/>
  <c r="BA1360" i="13"/>
  <c r="BD1360" i="13"/>
  <c r="BC1360" i="13"/>
  <c r="BE1360" i="13"/>
  <c r="BF1360" i="13"/>
  <c r="BB1361" i="13"/>
  <c r="BA1361" i="13"/>
  <c r="BD1361" i="13"/>
  <c r="BC1361" i="13"/>
  <c r="BE1361" i="13"/>
  <c r="BF1361" i="13"/>
  <c r="BB1362" i="13"/>
  <c r="BA1362" i="13"/>
  <c r="BD1362" i="13"/>
  <c r="BC1362" i="13"/>
  <c r="BE1362" i="13"/>
  <c r="BF1362" i="13"/>
  <c r="BB1363" i="13"/>
  <c r="BA1363" i="13"/>
  <c r="BD1363" i="13"/>
  <c r="BC1363" i="13"/>
  <c r="BE1363" i="13"/>
  <c r="BF1363" i="13"/>
  <c r="BB1364" i="13"/>
  <c r="BA1364" i="13"/>
  <c r="BD1364" i="13"/>
  <c r="BC1364" i="13"/>
  <c r="BE1364" i="13"/>
  <c r="BF1364" i="13"/>
  <c r="BB1365" i="13"/>
  <c r="BA1365" i="13"/>
  <c r="BD1365" i="13"/>
  <c r="BC1365" i="13"/>
  <c r="BE1365" i="13"/>
  <c r="BF1365" i="13"/>
  <c r="BB1366" i="13"/>
  <c r="BA1366" i="13"/>
  <c r="BD1366" i="13"/>
  <c r="BC1366" i="13"/>
  <c r="BE1366" i="13"/>
  <c r="BF1366" i="13"/>
  <c r="BB1367" i="13"/>
  <c r="BA1367" i="13"/>
  <c r="BD1367" i="13"/>
  <c r="BC1367" i="13"/>
  <c r="BE1367" i="13"/>
  <c r="BF1367" i="13"/>
  <c r="BB1368" i="13"/>
  <c r="BA1368" i="13"/>
  <c r="BD1368" i="13"/>
  <c r="BC1368" i="13"/>
  <c r="BE1368" i="13"/>
  <c r="BF1368" i="13"/>
  <c r="BB1369" i="13"/>
  <c r="BA1369" i="13"/>
  <c r="BD1369" i="13"/>
  <c r="BC1369" i="13"/>
  <c r="BE1369" i="13"/>
  <c r="BF1369" i="13"/>
  <c r="BB1370" i="13"/>
  <c r="BA1370" i="13"/>
  <c r="BD1370" i="13"/>
  <c r="BC1370" i="13"/>
  <c r="BE1370" i="13"/>
  <c r="BF1370" i="13"/>
  <c r="BB1371" i="13"/>
  <c r="BA1371" i="13"/>
  <c r="BD1371" i="13"/>
  <c r="BC1371" i="13"/>
  <c r="BE1371" i="13"/>
  <c r="BF1371" i="13"/>
  <c r="BB1372" i="13"/>
  <c r="BA1372" i="13"/>
  <c r="BD1372" i="13"/>
  <c r="BC1372" i="13"/>
  <c r="BE1372" i="13"/>
  <c r="BF1372" i="13"/>
  <c r="BB1373" i="13"/>
  <c r="BA1373" i="13"/>
  <c r="BD1373" i="13"/>
  <c r="BC1373" i="13"/>
  <c r="BE1373" i="13"/>
  <c r="BF1373" i="13"/>
  <c r="BB1374" i="13"/>
  <c r="BA1374" i="13"/>
  <c r="BD1374" i="13"/>
  <c r="BC1374" i="13"/>
  <c r="BE1374" i="13"/>
  <c r="BF1374" i="13"/>
  <c r="BB1375" i="13"/>
  <c r="BA1375" i="13"/>
  <c r="BD1375" i="13"/>
  <c r="BC1375" i="13"/>
  <c r="BE1375" i="13"/>
  <c r="BF1375" i="13"/>
  <c r="BB1376" i="13"/>
  <c r="BA1376" i="13"/>
  <c r="BD1376" i="13"/>
  <c r="BC1376" i="13"/>
  <c r="BE1376" i="13"/>
  <c r="BF1376" i="13"/>
  <c r="BB1377" i="13"/>
  <c r="BA1377" i="13"/>
  <c r="BD1377" i="13"/>
  <c r="BC1377" i="13"/>
  <c r="BE1377" i="13"/>
  <c r="BF1377" i="13"/>
  <c r="BB1378" i="13"/>
  <c r="BA1378" i="13"/>
  <c r="BD1378" i="13"/>
  <c r="BC1378" i="13"/>
  <c r="BE1378" i="13"/>
  <c r="BF1378" i="13"/>
  <c r="BB1379" i="13"/>
  <c r="BA1379" i="13"/>
  <c r="BD1379" i="13"/>
  <c r="BC1379" i="13"/>
  <c r="BE1379" i="13"/>
  <c r="BF1379" i="13"/>
  <c r="BB1380" i="13"/>
  <c r="BA1380" i="13"/>
  <c r="BD1380" i="13"/>
  <c r="BC1380" i="13"/>
  <c r="BE1380" i="13"/>
  <c r="BF1380" i="13"/>
  <c r="BB1381" i="13"/>
  <c r="BA1381" i="13"/>
  <c r="BD1381" i="13"/>
  <c r="BC1381" i="13"/>
  <c r="BE1381" i="13"/>
  <c r="BF1381" i="13"/>
  <c r="BB1382" i="13"/>
  <c r="BA1382" i="13"/>
  <c r="BD1382" i="13"/>
  <c r="BC1382" i="13"/>
  <c r="BE1382" i="13"/>
  <c r="BF1382" i="13"/>
  <c r="BB1383" i="13"/>
  <c r="BA1383" i="13"/>
  <c r="BD1383" i="13"/>
  <c r="BC1383" i="13"/>
  <c r="BE1383" i="13"/>
  <c r="BF1383" i="13"/>
  <c r="BB1384" i="13"/>
  <c r="BA1384" i="13"/>
  <c r="BD1384" i="13"/>
  <c r="BC1384" i="13"/>
  <c r="BE1384" i="13"/>
  <c r="BF1384" i="13"/>
  <c r="BB1385" i="13"/>
  <c r="BA1385" i="13"/>
  <c r="BD1385" i="13"/>
  <c r="BC1385" i="13"/>
  <c r="BE1385" i="13"/>
  <c r="BF1385" i="13"/>
  <c r="BB1386" i="13"/>
  <c r="BA1386" i="13"/>
  <c r="BD1386" i="13"/>
  <c r="BC1386" i="13"/>
  <c r="BE1386" i="13"/>
  <c r="BF1386" i="13"/>
  <c r="BB1387" i="13"/>
  <c r="BA1387" i="13"/>
  <c r="BD1387" i="13"/>
  <c r="BC1387" i="13"/>
  <c r="BE1387" i="13"/>
  <c r="BF1387" i="13"/>
  <c r="BB1388" i="13"/>
  <c r="BA1388" i="13"/>
  <c r="BD1388" i="13"/>
  <c r="BC1388" i="13"/>
  <c r="BE1388" i="13"/>
  <c r="BF1388" i="13"/>
  <c r="BB1389" i="13"/>
  <c r="BA1389" i="13"/>
  <c r="BD1389" i="13"/>
  <c r="BC1389" i="13"/>
  <c r="BE1389" i="13"/>
  <c r="BF1389" i="13"/>
  <c r="BB1390" i="13"/>
  <c r="BA1390" i="13"/>
  <c r="BD1390" i="13"/>
  <c r="BC1390" i="13"/>
  <c r="BE1390" i="13"/>
  <c r="BF1390" i="13"/>
  <c r="BB1391" i="13"/>
  <c r="BA1391" i="13"/>
  <c r="BD1391" i="13"/>
  <c r="BC1391" i="13"/>
  <c r="BE1391" i="13"/>
  <c r="BF1391" i="13"/>
  <c r="BB1392" i="13"/>
  <c r="BA1392" i="13"/>
  <c r="BD1392" i="13"/>
  <c r="BC1392" i="13"/>
  <c r="BE1392" i="13"/>
  <c r="BF1392" i="13"/>
  <c r="BB1393" i="13"/>
  <c r="BA1393" i="13"/>
  <c r="BD1393" i="13"/>
  <c r="BC1393" i="13"/>
  <c r="BE1393" i="13"/>
  <c r="BF1393" i="13"/>
  <c r="BB1394" i="13"/>
  <c r="BA1394" i="13"/>
  <c r="BD1394" i="13"/>
  <c r="BC1394" i="13"/>
  <c r="BE1394" i="13"/>
  <c r="BF1394" i="13"/>
  <c r="BB1395" i="13"/>
  <c r="BA1395" i="13"/>
  <c r="BD1395" i="13"/>
  <c r="BC1395" i="13"/>
  <c r="BE1395" i="13"/>
  <c r="BF1395" i="13"/>
  <c r="BB1396" i="13"/>
  <c r="BA1396" i="13"/>
  <c r="BD1396" i="13"/>
  <c r="BC1396" i="13"/>
  <c r="BE1396" i="13"/>
  <c r="BF1396" i="13"/>
  <c r="BB1397" i="13"/>
  <c r="BA1397" i="13"/>
  <c r="BD1397" i="13"/>
  <c r="BC1397" i="13"/>
  <c r="BE1397" i="13"/>
  <c r="BF1397" i="13"/>
  <c r="BB1398" i="13"/>
  <c r="BA1398" i="13"/>
  <c r="BD1398" i="13"/>
  <c r="BC1398" i="13"/>
  <c r="BE1398" i="13"/>
  <c r="BF1398" i="13"/>
  <c r="BB1399" i="13"/>
  <c r="BA1399" i="13"/>
  <c r="BD1399" i="13"/>
  <c r="BC1399" i="13"/>
  <c r="BE1399" i="13"/>
  <c r="BF1399" i="13"/>
  <c r="BB1400" i="13"/>
  <c r="BA1400" i="13"/>
  <c r="BD1400" i="13"/>
  <c r="BC1400" i="13"/>
  <c r="BE1400" i="13"/>
  <c r="BF1400" i="13"/>
  <c r="BB1401" i="13"/>
  <c r="BA1401" i="13"/>
  <c r="BD1401" i="13"/>
  <c r="BC1401" i="13"/>
  <c r="BE1401" i="13"/>
  <c r="BF1401" i="13"/>
  <c r="BB1402" i="13"/>
  <c r="BA1402" i="13"/>
  <c r="BD1402" i="13"/>
  <c r="BC1402" i="13"/>
  <c r="BE1402" i="13"/>
  <c r="BF1402" i="13"/>
  <c r="BB1403" i="13"/>
  <c r="BA1403" i="13"/>
  <c r="BD1403" i="13"/>
  <c r="BC1403" i="13"/>
  <c r="BE1403" i="13"/>
  <c r="BF1403" i="13"/>
  <c r="BB1404" i="13"/>
  <c r="BA1404" i="13"/>
  <c r="BD1404" i="13"/>
  <c r="BC1404" i="13"/>
  <c r="BE1404" i="13"/>
  <c r="BF1404" i="13"/>
  <c r="BB1405" i="13"/>
  <c r="BA1405" i="13"/>
  <c r="BD1405" i="13"/>
  <c r="BC1405" i="13"/>
  <c r="BE1405" i="13"/>
  <c r="BF1405" i="13"/>
  <c r="BB1406" i="13"/>
  <c r="BA1406" i="13"/>
  <c r="BD1406" i="13"/>
  <c r="BC1406" i="13"/>
  <c r="BE1406" i="13"/>
  <c r="BF1406" i="13"/>
  <c r="BB1407" i="13"/>
  <c r="BA1407" i="13"/>
  <c r="BD1407" i="13"/>
  <c r="BC1407" i="13"/>
  <c r="BE1407" i="13"/>
  <c r="BF1407" i="13"/>
  <c r="BB1408" i="13"/>
  <c r="BA1408" i="13"/>
  <c r="BD1408" i="13"/>
  <c r="BC1408" i="13"/>
  <c r="BE1408" i="13"/>
  <c r="BF1408" i="13"/>
  <c r="BB1409" i="13"/>
  <c r="BA1409" i="13"/>
  <c r="BD1409" i="13"/>
  <c r="BC1409" i="13"/>
  <c r="BE1409" i="13"/>
  <c r="BF1409" i="13"/>
  <c r="BB1410" i="13"/>
  <c r="BA1410" i="13"/>
  <c r="BD1410" i="13"/>
  <c r="BC1410" i="13"/>
  <c r="BE1410" i="13"/>
  <c r="BF1410" i="13"/>
  <c r="BB1411" i="13"/>
  <c r="BA1411" i="13"/>
  <c r="BD1411" i="13"/>
  <c r="BC1411" i="13"/>
  <c r="BE1411" i="13"/>
  <c r="BF1411" i="13"/>
  <c r="BB1412" i="13"/>
  <c r="BA1412" i="13"/>
  <c r="BD1412" i="13"/>
  <c r="BC1412" i="13"/>
  <c r="BE1412" i="13"/>
  <c r="BF1412" i="13"/>
  <c r="BB1413" i="13"/>
  <c r="BA1413" i="13"/>
  <c r="BD1413" i="13"/>
  <c r="BC1413" i="13"/>
  <c r="BE1413" i="13"/>
  <c r="BF1413" i="13"/>
  <c r="BB1414" i="13"/>
  <c r="BA1414" i="13"/>
  <c r="BD1414" i="13"/>
  <c r="BC1414" i="13"/>
  <c r="BE1414" i="13"/>
  <c r="BF1414" i="13"/>
  <c r="BB1415" i="13"/>
  <c r="BA1415" i="13"/>
  <c r="BD1415" i="13"/>
  <c r="BC1415" i="13"/>
  <c r="BE1415" i="13"/>
  <c r="BF1415" i="13"/>
  <c r="BB1416" i="13"/>
  <c r="BA1416" i="13"/>
  <c r="BD1416" i="13"/>
  <c r="BC1416" i="13"/>
  <c r="BE1416" i="13"/>
  <c r="BF1416" i="13"/>
  <c r="BB1417" i="13"/>
  <c r="BA1417" i="13"/>
  <c r="BD1417" i="13"/>
  <c r="BC1417" i="13"/>
  <c r="BE1417" i="13"/>
  <c r="BF1417" i="13"/>
  <c r="BB1418" i="13"/>
  <c r="BA1418" i="13"/>
  <c r="BD1418" i="13"/>
  <c r="BC1418" i="13"/>
  <c r="BE1418" i="13"/>
  <c r="BF1418" i="13"/>
  <c r="BB1419" i="13"/>
  <c r="BA1419" i="13"/>
  <c r="BD1419" i="13"/>
  <c r="BC1419" i="13"/>
  <c r="BE1419" i="13"/>
  <c r="BF1419" i="13"/>
  <c r="BB1420" i="13"/>
  <c r="BA1420" i="13"/>
  <c r="BD1420" i="13"/>
  <c r="BC1420" i="13"/>
  <c r="BE1420" i="13"/>
  <c r="BF1420" i="13"/>
  <c r="BB1421" i="13"/>
  <c r="BA1421" i="13"/>
  <c r="BD1421" i="13"/>
  <c r="BC1421" i="13"/>
  <c r="BE1421" i="13"/>
  <c r="BF1421" i="13"/>
  <c r="BB1422" i="13"/>
  <c r="BA1422" i="13"/>
  <c r="BD1422" i="13"/>
  <c r="BC1422" i="13"/>
  <c r="BE1422" i="13"/>
  <c r="BF1422" i="13"/>
  <c r="BB1423" i="13"/>
  <c r="BA1423" i="13"/>
  <c r="BD1423" i="13"/>
  <c r="BC1423" i="13"/>
  <c r="BE1423" i="13"/>
  <c r="BF1423" i="13"/>
  <c r="BB1424" i="13"/>
  <c r="BA1424" i="13"/>
  <c r="BD1424" i="13"/>
  <c r="BC1424" i="13"/>
  <c r="BE1424" i="13"/>
  <c r="BF1424" i="13"/>
  <c r="BB1425" i="13"/>
  <c r="BA1425" i="13"/>
  <c r="BD1425" i="13"/>
  <c r="BC1425" i="13"/>
  <c r="BE1425" i="13"/>
  <c r="BF1425" i="13"/>
  <c r="BB1426" i="13"/>
  <c r="BA1426" i="13"/>
  <c r="BD1426" i="13"/>
  <c r="BC1426" i="13"/>
  <c r="BE1426" i="13"/>
  <c r="BF1426" i="13"/>
  <c r="BB1427" i="13"/>
  <c r="BA1427" i="13"/>
  <c r="BD1427" i="13"/>
  <c r="BC1427" i="13"/>
  <c r="BE1427" i="13"/>
  <c r="BF1427" i="13"/>
  <c r="BB1428" i="13"/>
  <c r="BA1428" i="13"/>
  <c r="BD1428" i="13"/>
  <c r="BC1428" i="13"/>
  <c r="BE1428" i="13"/>
  <c r="BF1428" i="13"/>
  <c r="BB1429" i="13"/>
  <c r="BA1429" i="13"/>
  <c r="BD1429" i="13"/>
  <c r="BC1429" i="13"/>
  <c r="BE1429" i="13"/>
  <c r="BF1429" i="13"/>
  <c r="BB1430" i="13"/>
  <c r="BA1430" i="13"/>
  <c r="BD1430" i="13"/>
  <c r="BC1430" i="13"/>
  <c r="BE1430" i="13"/>
  <c r="BF1430" i="13"/>
  <c r="BB1431" i="13"/>
  <c r="BA1431" i="13"/>
  <c r="BD1431" i="13"/>
  <c r="BC1431" i="13"/>
  <c r="BE1431" i="13"/>
  <c r="BF1431" i="13"/>
  <c r="BB1432" i="13"/>
  <c r="BA1432" i="13"/>
  <c r="BD1432" i="13"/>
  <c r="BC1432" i="13"/>
  <c r="BE1432" i="13"/>
  <c r="BF1432" i="13"/>
  <c r="BB1433" i="13"/>
  <c r="BA1433" i="13"/>
  <c r="BD1433" i="13"/>
  <c r="BC1433" i="13"/>
  <c r="BE1433" i="13"/>
  <c r="BF1433" i="13"/>
  <c r="BB1434" i="13"/>
  <c r="BA1434" i="13"/>
  <c r="BD1434" i="13"/>
  <c r="BC1434" i="13"/>
  <c r="BE1434" i="13"/>
  <c r="BF1434" i="13"/>
  <c r="BB1435" i="13"/>
  <c r="BA1435" i="13"/>
  <c r="BD1435" i="13"/>
  <c r="BC1435" i="13"/>
  <c r="BE1435" i="13"/>
  <c r="BF1435" i="13"/>
  <c r="BB1436" i="13"/>
  <c r="BA1436" i="13"/>
  <c r="BD1436" i="13"/>
  <c r="BC1436" i="13"/>
  <c r="BE1436" i="13"/>
  <c r="BF1436" i="13"/>
  <c r="BB1437" i="13"/>
  <c r="BA1437" i="13"/>
  <c r="BD1437" i="13"/>
  <c r="BC1437" i="13"/>
  <c r="BE1437" i="13"/>
  <c r="BF1437" i="13"/>
  <c r="BB1438" i="13"/>
  <c r="BA1438" i="13"/>
  <c r="BD1438" i="13"/>
  <c r="BC1438" i="13"/>
  <c r="BE1438" i="13"/>
  <c r="BF1438" i="13"/>
  <c r="BB1439" i="13"/>
  <c r="BA1439" i="13"/>
  <c r="BD1439" i="13"/>
  <c r="BC1439" i="13"/>
  <c r="BE1439" i="13"/>
  <c r="BF1439" i="13"/>
  <c r="BB1440" i="13"/>
  <c r="BA1440" i="13"/>
  <c r="BD1440" i="13"/>
  <c r="BC1440" i="13"/>
  <c r="BE1440" i="13"/>
  <c r="BF1440" i="13"/>
  <c r="BB1441" i="13"/>
  <c r="BA1441" i="13"/>
  <c r="BD1441" i="13"/>
  <c r="BC1441" i="13"/>
  <c r="BE1441" i="13"/>
  <c r="BF1441" i="13"/>
  <c r="BB1442" i="13"/>
  <c r="BA1442" i="13"/>
  <c r="BD1442" i="13"/>
  <c r="BC1442" i="13"/>
  <c r="BE1442" i="13"/>
  <c r="BF1442" i="13"/>
  <c r="BB1443" i="13"/>
  <c r="BA1443" i="13"/>
  <c r="BD1443" i="13"/>
  <c r="BC1443" i="13"/>
  <c r="BE1443" i="13"/>
  <c r="BF1443" i="13"/>
  <c r="BB1444" i="13"/>
  <c r="BA1444" i="13"/>
  <c r="BD1444" i="13"/>
  <c r="BC1444" i="13"/>
  <c r="BE1444" i="13"/>
  <c r="BF1444" i="13"/>
  <c r="BB1445" i="13"/>
  <c r="BA1445" i="13"/>
  <c r="BD1445" i="13"/>
  <c r="BC1445" i="13"/>
  <c r="BE1445" i="13"/>
  <c r="BF1445" i="13"/>
  <c r="BB1446" i="13"/>
  <c r="BA1446" i="13"/>
  <c r="BD1446" i="13"/>
  <c r="BC1446" i="13"/>
  <c r="BE1446" i="13"/>
  <c r="BF1446" i="13"/>
  <c r="BB1447" i="13"/>
  <c r="BA1447" i="13"/>
  <c r="BD1447" i="13"/>
  <c r="BC1447" i="13"/>
  <c r="BE1447" i="13"/>
  <c r="BF1447" i="13"/>
  <c r="BB1448" i="13"/>
  <c r="BA1448" i="13"/>
  <c r="BD1448" i="13"/>
  <c r="BC1448" i="13"/>
  <c r="BE1448" i="13"/>
  <c r="BF1448" i="13"/>
  <c r="BB1449" i="13"/>
  <c r="BA1449" i="13"/>
  <c r="BD1449" i="13"/>
  <c r="BC1449" i="13"/>
  <c r="BE1449" i="13"/>
  <c r="BF1449" i="13"/>
  <c r="BB1450" i="13"/>
  <c r="BA1450" i="13"/>
  <c r="BD1450" i="13"/>
  <c r="BC1450" i="13"/>
  <c r="BE1450" i="13"/>
  <c r="BF1450" i="13"/>
  <c r="BB1451" i="13"/>
  <c r="BA1451" i="13"/>
  <c r="BD1451" i="13"/>
  <c r="BC1451" i="13"/>
  <c r="BE1451" i="13"/>
  <c r="BF1451" i="13"/>
  <c r="BB1452" i="13"/>
  <c r="BA1452" i="13"/>
  <c r="BD1452" i="13"/>
  <c r="BC1452" i="13"/>
  <c r="BE1452" i="13"/>
  <c r="BF1452" i="13"/>
  <c r="BB1453" i="13"/>
  <c r="BA1453" i="13"/>
  <c r="BD1453" i="13"/>
  <c r="BC1453" i="13"/>
  <c r="BE1453" i="13"/>
  <c r="BF1453" i="13"/>
  <c r="BB1454" i="13"/>
  <c r="BA1454" i="13"/>
  <c r="BD1454" i="13"/>
  <c r="BC1454" i="13"/>
  <c r="BE1454" i="13"/>
  <c r="BF1454" i="13"/>
  <c r="BB1455" i="13"/>
  <c r="BA1455" i="13"/>
  <c r="BD1455" i="13"/>
  <c r="BC1455" i="13"/>
  <c r="BE1455" i="13"/>
  <c r="BF1455" i="13"/>
  <c r="BB1456" i="13"/>
  <c r="BA1456" i="13"/>
  <c r="BD1456" i="13"/>
  <c r="BC1456" i="13"/>
  <c r="BE1456" i="13"/>
  <c r="BF1456" i="13"/>
  <c r="BB1457" i="13"/>
  <c r="BA1457" i="13"/>
  <c r="BD1457" i="13"/>
  <c r="BC1457" i="13"/>
  <c r="BE1457" i="13"/>
  <c r="BF1457" i="13"/>
  <c r="BB1458" i="13"/>
  <c r="BA1458" i="13"/>
  <c r="BD1458" i="13"/>
  <c r="BC1458" i="13"/>
  <c r="BE1458" i="13"/>
  <c r="BF1458" i="13"/>
  <c r="BB1459" i="13"/>
  <c r="BA1459" i="13"/>
  <c r="BD1459" i="13"/>
  <c r="BC1459" i="13"/>
  <c r="BE1459" i="13"/>
  <c r="BF1459" i="13"/>
  <c r="BB1460" i="13"/>
  <c r="BA1460" i="13"/>
  <c r="BD1460" i="13"/>
  <c r="BC1460" i="13"/>
  <c r="BE1460" i="13"/>
  <c r="BF1460" i="13"/>
  <c r="BB1461" i="13"/>
  <c r="BA1461" i="13"/>
  <c r="BD1461" i="13"/>
  <c r="BC1461" i="13"/>
  <c r="BE1461" i="13"/>
  <c r="BF1461" i="13"/>
  <c r="BB1462" i="13"/>
  <c r="BA1462" i="13"/>
  <c r="BD1462" i="13"/>
  <c r="BC1462" i="13"/>
  <c r="BE1462" i="13"/>
  <c r="BF1462" i="13"/>
  <c r="BB1463" i="13"/>
  <c r="BA1463" i="13"/>
  <c r="BD1463" i="13"/>
  <c r="BC1463" i="13"/>
  <c r="BE1463" i="13"/>
  <c r="BF1463" i="13"/>
  <c r="BB1464" i="13"/>
  <c r="BA1464" i="13"/>
  <c r="BD1464" i="13"/>
  <c r="BC1464" i="13"/>
  <c r="BE1464" i="13"/>
  <c r="BF1464" i="13"/>
  <c r="BB1465" i="13"/>
  <c r="BA1465" i="13"/>
  <c r="BD1465" i="13"/>
  <c r="BC1465" i="13"/>
  <c r="BE1465" i="13"/>
  <c r="BF1465" i="13"/>
  <c r="BB1466" i="13"/>
  <c r="BA1466" i="13"/>
  <c r="BD1466" i="13"/>
  <c r="BC1466" i="13"/>
  <c r="BE1466" i="13"/>
  <c r="BF1466" i="13"/>
  <c r="BB1467" i="13"/>
  <c r="BA1467" i="13"/>
  <c r="BD1467" i="13"/>
  <c r="BC1467" i="13"/>
  <c r="BE1467" i="13"/>
  <c r="BF1467" i="13"/>
  <c r="BB1468" i="13"/>
  <c r="BA1468" i="13"/>
  <c r="BD1468" i="13"/>
  <c r="BC1468" i="13"/>
  <c r="BE1468" i="13"/>
  <c r="BF1468" i="13"/>
  <c r="BB1469" i="13"/>
  <c r="BA1469" i="13"/>
  <c r="BD1469" i="13"/>
  <c r="BC1469" i="13"/>
  <c r="BE1469" i="13"/>
  <c r="BF1469" i="13"/>
  <c r="BB1470" i="13"/>
  <c r="BA1470" i="13"/>
  <c r="BD1470" i="13"/>
  <c r="BC1470" i="13"/>
  <c r="BE1470" i="13"/>
  <c r="BF1470" i="13"/>
  <c r="BB1471" i="13"/>
  <c r="BA1471" i="13"/>
  <c r="BD1471" i="13"/>
  <c r="BC1471" i="13"/>
  <c r="BE1471" i="13"/>
  <c r="BF1471" i="13"/>
  <c r="BB1472" i="13"/>
  <c r="BA1472" i="13"/>
  <c r="BD1472" i="13"/>
  <c r="BC1472" i="13"/>
  <c r="BE1472" i="13"/>
  <c r="BF1472" i="13"/>
  <c r="BB1473" i="13"/>
  <c r="BA1473" i="13"/>
  <c r="BD1473" i="13"/>
  <c r="BC1473" i="13"/>
  <c r="BE1473" i="13"/>
  <c r="BF1473" i="13"/>
  <c r="BB1474" i="13"/>
  <c r="BA1474" i="13"/>
  <c r="BD1474" i="13"/>
  <c r="BC1474" i="13"/>
  <c r="BE1474" i="13"/>
  <c r="BF1474" i="13"/>
  <c r="BB1475" i="13"/>
  <c r="BA1475" i="13"/>
  <c r="BD1475" i="13"/>
  <c r="BC1475" i="13"/>
  <c r="BE1475" i="13"/>
  <c r="BF1475" i="13"/>
  <c r="BB1476" i="13"/>
  <c r="BA1476" i="13"/>
  <c r="BD1476" i="13"/>
  <c r="BC1476" i="13"/>
  <c r="BE1476" i="13"/>
  <c r="BF1476" i="13"/>
  <c r="BB1477" i="13"/>
  <c r="BA1477" i="13"/>
  <c r="BD1477" i="13"/>
  <c r="BC1477" i="13"/>
  <c r="BE1477" i="13"/>
  <c r="BF1477" i="13"/>
  <c r="BB1478" i="13"/>
  <c r="BA1478" i="13"/>
  <c r="BD1478" i="13"/>
  <c r="BC1478" i="13"/>
  <c r="BE1478" i="13"/>
  <c r="BF1478" i="13"/>
  <c r="BB1479" i="13"/>
  <c r="BA1479" i="13"/>
  <c r="BD1479" i="13"/>
  <c r="BC1479" i="13"/>
  <c r="BE1479" i="13"/>
  <c r="BF1479" i="13"/>
  <c r="BB1480" i="13"/>
  <c r="BA1480" i="13"/>
  <c r="BD1480" i="13"/>
  <c r="BC1480" i="13"/>
  <c r="BE1480" i="13"/>
  <c r="BF1480" i="13"/>
  <c r="BB1481" i="13"/>
  <c r="BA1481" i="13"/>
  <c r="BD1481" i="13"/>
  <c r="BC1481" i="13"/>
  <c r="BE1481" i="13"/>
  <c r="BF1481" i="13"/>
  <c r="BB1482" i="13"/>
  <c r="BA1482" i="13"/>
  <c r="BD1482" i="13"/>
  <c r="BC1482" i="13"/>
  <c r="BE1482" i="13"/>
  <c r="BF1482" i="13"/>
  <c r="BB1483" i="13"/>
  <c r="BA1483" i="13"/>
  <c r="BD1483" i="13"/>
  <c r="BC1483" i="13"/>
  <c r="BE1483" i="13"/>
  <c r="BF1483" i="13"/>
  <c r="BB1484" i="13"/>
  <c r="BA1484" i="13"/>
  <c r="BD1484" i="13"/>
  <c r="BC1484" i="13"/>
  <c r="BE1484" i="13"/>
  <c r="BF1484" i="13"/>
  <c r="BB1485" i="13"/>
  <c r="BA1485" i="13"/>
  <c r="BD1485" i="13"/>
  <c r="BC1485" i="13"/>
  <c r="BE1485" i="13"/>
  <c r="BF1485" i="13"/>
  <c r="BB1486" i="13"/>
  <c r="BA1486" i="13"/>
  <c r="BD1486" i="13"/>
  <c r="BC1486" i="13"/>
  <c r="BE1486" i="13"/>
  <c r="BF1486" i="13"/>
  <c r="BB1487" i="13"/>
  <c r="BA1487" i="13"/>
  <c r="BD1487" i="13"/>
  <c r="BC1487" i="13"/>
  <c r="BE1487" i="13"/>
  <c r="BF1487" i="13"/>
  <c r="BB1488" i="13"/>
  <c r="BA1488" i="13"/>
  <c r="BD1488" i="13"/>
  <c r="BC1488" i="13"/>
  <c r="BE1488" i="13"/>
  <c r="BF1488" i="13"/>
  <c r="BB1489" i="13"/>
  <c r="BA1489" i="13"/>
  <c r="BD1489" i="13"/>
  <c r="BC1489" i="13"/>
  <c r="BE1489" i="13"/>
  <c r="BF1489" i="13"/>
  <c r="BB1490" i="13"/>
  <c r="BA1490" i="13"/>
  <c r="BD1490" i="13"/>
  <c r="BC1490" i="13"/>
  <c r="BE1490" i="13"/>
  <c r="BF1490" i="13"/>
  <c r="BB1491" i="13"/>
  <c r="BA1491" i="13"/>
  <c r="BD1491" i="13"/>
  <c r="BC1491" i="13"/>
  <c r="BE1491" i="13"/>
  <c r="BF1491" i="13"/>
  <c r="BB1492" i="13"/>
  <c r="BA1492" i="13"/>
  <c r="BD1492" i="13"/>
  <c r="BC1492" i="13"/>
  <c r="BE1492" i="13"/>
  <c r="BF1492" i="13"/>
  <c r="BB1493" i="13"/>
  <c r="BA1493" i="13"/>
  <c r="BD1493" i="13"/>
  <c r="BC1493" i="13"/>
  <c r="BE1493" i="13"/>
  <c r="BF1493" i="13"/>
  <c r="BB1494" i="13"/>
  <c r="BA1494" i="13"/>
  <c r="BD1494" i="13"/>
  <c r="BC1494" i="13"/>
  <c r="BE1494" i="13"/>
  <c r="BF1494" i="13"/>
  <c r="BB1495" i="13"/>
  <c r="BA1495" i="13"/>
  <c r="BD1495" i="13"/>
  <c r="BC1495" i="13"/>
  <c r="BE1495" i="13"/>
  <c r="BF1495" i="13"/>
  <c r="BB1496" i="13"/>
  <c r="BA1496" i="13"/>
  <c r="BD1496" i="13"/>
  <c r="BC1496" i="13"/>
  <c r="BE1496" i="13"/>
  <c r="BF1496" i="13"/>
  <c r="BB1497" i="13"/>
  <c r="BA1497" i="13"/>
  <c r="BD1497" i="13"/>
  <c r="BC1497" i="13"/>
  <c r="BE1497" i="13"/>
  <c r="BF1497" i="13"/>
  <c r="BB1498" i="13"/>
  <c r="BA1498" i="13"/>
  <c r="BD1498" i="13"/>
  <c r="BC1498" i="13"/>
  <c r="BE1498" i="13"/>
  <c r="BF1498" i="13"/>
  <c r="BB1499" i="13"/>
  <c r="BA1499" i="13"/>
  <c r="BD1499" i="13"/>
  <c r="BC1499" i="13"/>
  <c r="BE1499" i="13"/>
  <c r="BF1499" i="13"/>
  <c r="BB1500" i="13"/>
  <c r="BA1500" i="13"/>
  <c r="BD1500" i="13"/>
  <c r="BC1500" i="13"/>
  <c r="BE1500" i="13"/>
  <c r="BF1500" i="13"/>
  <c r="BB1501" i="13"/>
  <c r="BA1501" i="13"/>
  <c r="BD1501" i="13"/>
  <c r="BC1501" i="13"/>
  <c r="BE1501" i="13"/>
  <c r="BF1501" i="13"/>
  <c r="BB1502" i="13"/>
  <c r="BA1502" i="13"/>
  <c r="BD1502" i="13"/>
  <c r="BC1502" i="13"/>
  <c r="BE1502" i="13"/>
  <c r="BF1502" i="13"/>
  <c r="BB1503" i="13"/>
  <c r="BA1503" i="13"/>
  <c r="BD1503" i="13"/>
  <c r="BC1503" i="13"/>
  <c r="BE1503" i="13"/>
  <c r="BF1503" i="13"/>
  <c r="BB1504" i="13"/>
  <c r="BA1504" i="13"/>
  <c r="BD1504" i="13"/>
  <c r="BC1504" i="13"/>
  <c r="BE1504" i="13"/>
  <c r="BF1504" i="13"/>
  <c r="BB1505" i="13"/>
  <c r="BA1505" i="13"/>
  <c r="BD1505" i="13"/>
  <c r="BC1505" i="13"/>
  <c r="BE1505" i="13"/>
  <c r="BF1505" i="13"/>
  <c r="BB1506" i="13"/>
  <c r="BA1506" i="13"/>
  <c r="BD1506" i="13"/>
  <c r="BC1506" i="13"/>
  <c r="BE1506" i="13"/>
  <c r="BF1506" i="13"/>
  <c r="BB1507" i="13"/>
  <c r="BA1507" i="13"/>
  <c r="BD1507" i="13"/>
  <c r="BC1507" i="13"/>
  <c r="BE1507" i="13"/>
  <c r="BF1507" i="13"/>
  <c r="BB1508" i="13"/>
  <c r="BA1508" i="13"/>
  <c r="BD1508" i="13"/>
  <c r="BC1508" i="13"/>
  <c r="BE1508" i="13"/>
  <c r="BF1508" i="13"/>
  <c r="BB1509" i="13"/>
  <c r="BA1509" i="13"/>
  <c r="BD1509" i="13"/>
  <c r="BC1509" i="13"/>
  <c r="BE1509" i="13"/>
  <c r="BF1509" i="13"/>
  <c r="BB1510" i="13"/>
  <c r="BA1510" i="13"/>
  <c r="BD1510" i="13"/>
  <c r="BC1510" i="13"/>
  <c r="BE1510" i="13"/>
  <c r="BF1510" i="13"/>
  <c r="BB1511" i="13"/>
  <c r="BA1511" i="13"/>
  <c r="BD1511" i="13"/>
  <c r="BC1511" i="13"/>
  <c r="BE1511" i="13"/>
  <c r="BF1511" i="13"/>
  <c r="BB1512" i="13"/>
  <c r="BA1512" i="13"/>
  <c r="BD1512" i="13"/>
  <c r="BC1512" i="13"/>
  <c r="BE1512" i="13"/>
  <c r="BF1512" i="13"/>
  <c r="BB1513" i="13"/>
  <c r="BA1513" i="13"/>
  <c r="BD1513" i="13"/>
  <c r="BC1513" i="13"/>
  <c r="BE1513" i="13"/>
  <c r="BF1513" i="13"/>
  <c r="BB1514" i="13"/>
  <c r="BA1514" i="13"/>
  <c r="BD1514" i="13"/>
  <c r="BC1514" i="13"/>
  <c r="BE1514" i="13"/>
  <c r="BF1514" i="13"/>
  <c r="BB1515" i="13"/>
  <c r="BA1515" i="13"/>
  <c r="BD1515" i="13"/>
  <c r="BC1515" i="13"/>
  <c r="BE1515" i="13"/>
  <c r="BF1515" i="13"/>
  <c r="BB1516" i="13"/>
  <c r="BA1516" i="13"/>
  <c r="BD1516" i="13"/>
  <c r="BC1516" i="13"/>
  <c r="BE1516" i="13"/>
  <c r="BF1516" i="13"/>
  <c r="BB1517" i="13"/>
  <c r="BA1517" i="13"/>
  <c r="BD1517" i="13"/>
  <c r="BC1517" i="13"/>
  <c r="BE1517" i="13"/>
  <c r="BF1517" i="13"/>
  <c r="BB1518" i="13"/>
  <c r="BA1518" i="13"/>
  <c r="BD1518" i="13"/>
  <c r="BC1518" i="13"/>
  <c r="BE1518" i="13"/>
  <c r="BF1518" i="13"/>
  <c r="BB1519" i="13"/>
  <c r="BA1519" i="13"/>
  <c r="BD1519" i="13"/>
  <c r="BC1519" i="13"/>
  <c r="BE1519" i="13"/>
  <c r="BF1519" i="13"/>
  <c r="BB1520" i="13"/>
  <c r="BA1520" i="13"/>
  <c r="BD1520" i="13"/>
  <c r="BC1520" i="13"/>
  <c r="BE1520" i="13"/>
  <c r="BF1520" i="13"/>
  <c r="BB1521" i="13"/>
  <c r="BA1521" i="13"/>
  <c r="BD1521" i="13"/>
  <c r="BC1521" i="13"/>
  <c r="BE1521" i="13"/>
  <c r="BF1521" i="13"/>
  <c r="BB1522" i="13"/>
  <c r="BA1522" i="13"/>
  <c r="BD1522" i="13"/>
  <c r="BC1522" i="13"/>
  <c r="BE1522" i="13"/>
  <c r="BF1522" i="13"/>
  <c r="BB1523" i="13"/>
  <c r="BA1523" i="13"/>
  <c r="BD1523" i="13"/>
  <c r="BC1523" i="13"/>
  <c r="BE1523" i="13"/>
  <c r="BF1523" i="13"/>
  <c r="BB1524" i="13"/>
  <c r="BA1524" i="13"/>
  <c r="BD1524" i="13"/>
  <c r="BC1524" i="13"/>
  <c r="BE1524" i="13"/>
  <c r="BF1524" i="13"/>
  <c r="BB1525" i="13"/>
  <c r="BA1525" i="13"/>
  <c r="BD1525" i="13"/>
  <c r="BC1525" i="13"/>
  <c r="BE1525" i="13"/>
  <c r="BF1525" i="13"/>
  <c r="BB1526" i="13"/>
  <c r="BA1526" i="13"/>
  <c r="BD1526" i="13"/>
  <c r="BC1526" i="13"/>
  <c r="BE1526" i="13"/>
  <c r="BF1526" i="13"/>
  <c r="BB1527" i="13"/>
  <c r="BA1527" i="13"/>
  <c r="BD1527" i="13"/>
  <c r="BC1527" i="13"/>
  <c r="BE1527" i="13"/>
  <c r="BF1527" i="13"/>
  <c r="BB1528" i="13"/>
  <c r="BA1528" i="13"/>
  <c r="BD1528" i="13"/>
  <c r="BC1528" i="13"/>
  <c r="BE1528" i="13"/>
  <c r="BF1528" i="13"/>
  <c r="BB1529" i="13"/>
  <c r="BA1529" i="13"/>
  <c r="BD1529" i="13"/>
  <c r="BC1529" i="13"/>
  <c r="BE1529" i="13"/>
  <c r="BF1529" i="13"/>
  <c r="BB1530" i="13"/>
  <c r="BA1530" i="13"/>
  <c r="BD1530" i="13"/>
  <c r="BC1530" i="13"/>
  <c r="BE1530" i="13"/>
  <c r="BF1530" i="13"/>
  <c r="BB1531" i="13"/>
  <c r="BA1531" i="13"/>
  <c r="BD1531" i="13"/>
  <c r="BC1531" i="13"/>
  <c r="BE1531" i="13"/>
  <c r="BF1531" i="13"/>
  <c r="BB1532" i="13"/>
  <c r="BA1532" i="13"/>
  <c r="BD1532" i="13"/>
  <c r="BC1532" i="13"/>
  <c r="BE1532" i="13"/>
  <c r="BF1532" i="13"/>
  <c r="BB1533" i="13"/>
  <c r="BA1533" i="13"/>
  <c r="BD1533" i="13"/>
  <c r="BC1533" i="13"/>
  <c r="BE1533" i="13"/>
  <c r="BF1533" i="13"/>
  <c r="BB1534" i="13"/>
  <c r="BA1534" i="13"/>
  <c r="BD1534" i="13"/>
  <c r="BC1534" i="13"/>
  <c r="BE1534" i="13"/>
  <c r="BF1534" i="13"/>
  <c r="BB1535" i="13"/>
  <c r="BA1535" i="13"/>
  <c r="BD1535" i="13"/>
  <c r="BC1535" i="13"/>
  <c r="BE1535" i="13"/>
  <c r="BF1535" i="13"/>
  <c r="BB1536" i="13"/>
  <c r="BA1536" i="13"/>
  <c r="BD1536" i="13"/>
  <c r="BC1536" i="13"/>
  <c r="BE1536" i="13"/>
  <c r="BF1536" i="13"/>
  <c r="BB1537" i="13"/>
  <c r="BA1537" i="13"/>
  <c r="BD1537" i="13"/>
  <c r="BC1537" i="13"/>
  <c r="BE1537" i="13"/>
  <c r="BF1537" i="13"/>
  <c r="BB1538" i="13"/>
  <c r="BA1538" i="13"/>
  <c r="BD1538" i="13"/>
  <c r="BC1538" i="13"/>
  <c r="BE1538" i="13"/>
  <c r="BF1538" i="13"/>
  <c r="BB1539" i="13"/>
  <c r="BA1539" i="13"/>
  <c r="BD1539" i="13"/>
  <c r="BC1539" i="13"/>
  <c r="BE1539" i="13"/>
  <c r="BF1539" i="13"/>
  <c r="BB1540" i="13"/>
  <c r="BA1540" i="13"/>
  <c r="BD1540" i="13"/>
  <c r="BC1540" i="13"/>
  <c r="BE1540" i="13"/>
  <c r="BF1540" i="13"/>
  <c r="BB1541" i="13"/>
  <c r="BA1541" i="13"/>
  <c r="BD1541" i="13"/>
  <c r="BC1541" i="13"/>
  <c r="BE1541" i="13"/>
  <c r="BF1541" i="13"/>
  <c r="BB1542" i="13"/>
  <c r="BA1542" i="13"/>
  <c r="BD1542" i="13"/>
  <c r="BC1542" i="13"/>
  <c r="BE1542" i="13"/>
  <c r="BF1542" i="13"/>
  <c r="BB1543" i="13"/>
  <c r="BA1543" i="13"/>
  <c r="BD1543" i="13"/>
  <c r="BC1543" i="13"/>
  <c r="BE1543" i="13"/>
  <c r="BF1543" i="13"/>
  <c r="BB1544" i="13"/>
  <c r="BA1544" i="13"/>
  <c r="BD1544" i="13"/>
  <c r="BC1544" i="13"/>
  <c r="BE1544" i="13"/>
  <c r="BF1544" i="13"/>
  <c r="BB1545" i="13"/>
  <c r="BA1545" i="13"/>
  <c r="BD1545" i="13"/>
  <c r="BC1545" i="13"/>
  <c r="BE1545" i="13"/>
  <c r="BF1545" i="13"/>
  <c r="BB1546" i="13"/>
  <c r="BA1546" i="13"/>
  <c r="BD1546" i="13"/>
  <c r="BC1546" i="13"/>
  <c r="BE1546" i="13"/>
  <c r="BF1546" i="13"/>
  <c r="BB1547" i="13"/>
  <c r="BA1547" i="13"/>
  <c r="BD1547" i="13"/>
  <c r="BC1547" i="13"/>
  <c r="BE1547" i="13"/>
  <c r="BF1547" i="13"/>
  <c r="BB1548" i="13"/>
  <c r="BA1548" i="13"/>
  <c r="BD1548" i="13"/>
  <c r="BC1548" i="13"/>
  <c r="BE1548" i="13"/>
  <c r="BF1548" i="13"/>
  <c r="BB1549" i="13"/>
  <c r="BA1549" i="13"/>
  <c r="BD1549" i="13"/>
  <c r="BC1549" i="13"/>
  <c r="BE1549" i="13"/>
  <c r="BF1549" i="13"/>
  <c r="BB1550" i="13"/>
  <c r="BA1550" i="13"/>
  <c r="BD1550" i="13"/>
  <c r="BC1550" i="13"/>
  <c r="BE1550" i="13"/>
  <c r="BF1550" i="13"/>
  <c r="BB1551" i="13"/>
  <c r="BA1551" i="13"/>
  <c r="BD1551" i="13"/>
  <c r="BC1551" i="13"/>
  <c r="BE1551" i="13"/>
  <c r="BF1551" i="13"/>
  <c r="BB1552" i="13"/>
  <c r="BA1552" i="13"/>
  <c r="BD1552" i="13"/>
  <c r="BC1552" i="13"/>
  <c r="BE1552" i="13"/>
  <c r="BF1552" i="13"/>
  <c r="BB1553" i="13"/>
  <c r="BA1553" i="13"/>
  <c r="BD1553" i="13"/>
  <c r="BC1553" i="13"/>
  <c r="BE1553" i="13"/>
  <c r="BF1553" i="13"/>
  <c r="BB1554" i="13"/>
  <c r="BA1554" i="13"/>
  <c r="BD1554" i="13"/>
  <c r="BC1554" i="13"/>
  <c r="BE1554" i="13"/>
  <c r="BF1554" i="13"/>
  <c r="BB1555" i="13"/>
  <c r="BA1555" i="13"/>
  <c r="BD1555" i="13"/>
  <c r="BC1555" i="13"/>
  <c r="BE1555" i="13"/>
  <c r="BF1555" i="13"/>
  <c r="BB1556" i="13"/>
  <c r="BA1556" i="13"/>
  <c r="BD1556" i="13"/>
  <c r="BC1556" i="13"/>
  <c r="BE1556" i="13"/>
  <c r="BF1556" i="13"/>
  <c r="BB1557" i="13"/>
  <c r="BA1557" i="13"/>
  <c r="BD1557" i="13"/>
  <c r="BC1557" i="13"/>
  <c r="BE1557" i="13"/>
  <c r="BF1557" i="13"/>
  <c r="BB1558" i="13"/>
  <c r="BA1558" i="13"/>
  <c r="BD1558" i="13"/>
  <c r="BC1558" i="13"/>
  <c r="BE1558" i="13"/>
  <c r="BF1558" i="13"/>
  <c r="BB1559" i="13"/>
  <c r="BA1559" i="13"/>
  <c r="BD1559" i="13"/>
  <c r="BC1559" i="13"/>
  <c r="BE1559" i="13"/>
  <c r="BF1559" i="13"/>
  <c r="BB1560" i="13"/>
  <c r="BA1560" i="13"/>
  <c r="BD1560" i="13"/>
  <c r="BC1560" i="13"/>
  <c r="BE1560" i="13"/>
  <c r="BF1560" i="13"/>
  <c r="BB1561" i="13"/>
  <c r="BA1561" i="13"/>
  <c r="BD1561" i="13"/>
  <c r="BC1561" i="13"/>
  <c r="BE1561" i="13"/>
  <c r="BF1561" i="13"/>
  <c r="BB1562" i="13"/>
  <c r="BA1562" i="13"/>
  <c r="BD1562" i="13"/>
  <c r="BC1562" i="13"/>
  <c r="BE1562" i="13"/>
  <c r="BF1562" i="13"/>
  <c r="BB1563" i="13"/>
  <c r="BA1563" i="13"/>
  <c r="BD1563" i="13"/>
  <c r="BC1563" i="13"/>
  <c r="BE1563" i="13"/>
  <c r="BF1563" i="13"/>
  <c r="BB1564" i="13"/>
  <c r="BA1564" i="13"/>
  <c r="BD1564" i="13"/>
  <c r="BC1564" i="13"/>
  <c r="BE1564" i="13"/>
  <c r="BF1564" i="13"/>
  <c r="BB1565" i="13"/>
  <c r="BA1565" i="13"/>
  <c r="BD1565" i="13"/>
  <c r="BC1565" i="13"/>
  <c r="BE1565" i="13"/>
  <c r="BF1565" i="13"/>
  <c r="BB1566" i="13"/>
  <c r="BA1566" i="13"/>
  <c r="BD1566" i="13"/>
  <c r="BC1566" i="13"/>
  <c r="BE1566" i="13"/>
  <c r="BF1566" i="13"/>
  <c r="BB1567" i="13"/>
  <c r="BA1567" i="13"/>
  <c r="BD1567" i="13"/>
  <c r="BC1567" i="13"/>
  <c r="BE1567" i="13"/>
  <c r="BF1567" i="13"/>
  <c r="BB1568" i="13"/>
  <c r="BA1568" i="13"/>
  <c r="BD1568" i="13"/>
  <c r="BC1568" i="13"/>
  <c r="BE1568" i="13"/>
  <c r="BF1568" i="13"/>
  <c r="BB1569" i="13"/>
  <c r="BA1569" i="13"/>
  <c r="BD1569" i="13"/>
  <c r="BC1569" i="13"/>
  <c r="BE1569" i="13"/>
  <c r="BF1569" i="13"/>
  <c r="BB1570" i="13"/>
  <c r="BA1570" i="13"/>
  <c r="BD1570" i="13"/>
  <c r="BC1570" i="13"/>
  <c r="BE1570" i="13"/>
  <c r="BF1570" i="13"/>
  <c r="BB1571" i="13"/>
  <c r="BA1571" i="13"/>
  <c r="BD1571" i="13"/>
  <c r="BC1571" i="13"/>
  <c r="BE1571" i="13"/>
  <c r="BF1571" i="13"/>
  <c r="BB1572" i="13"/>
  <c r="BA1572" i="13"/>
  <c r="BD1572" i="13"/>
  <c r="BC1572" i="13"/>
  <c r="BE1572" i="13"/>
  <c r="BF1572" i="13"/>
  <c r="BB1573" i="13"/>
  <c r="BA1573" i="13"/>
  <c r="BD1573" i="13"/>
  <c r="BC1573" i="13"/>
  <c r="BE1573" i="13"/>
  <c r="BF1573" i="13"/>
  <c r="BB1574" i="13"/>
  <c r="BA1574" i="13"/>
  <c r="BD1574" i="13"/>
  <c r="BC1574" i="13"/>
  <c r="BE1574" i="13"/>
  <c r="BF1574" i="13"/>
  <c r="BB1575" i="13"/>
  <c r="BA1575" i="13"/>
  <c r="BD1575" i="13"/>
  <c r="BC1575" i="13"/>
  <c r="BE1575" i="13"/>
  <c r="BF1575" i="13"/>
  <c r="BB1576" i="13"/>
  <c r="BA1576" i="13"/>
  <c r="BD1576" i="13"/>
  <c r="BC1576" i="13"/>
  <c r="BE1576" i="13"/>
  <c r="BF1576" i="13"/>
  <c r="BB1577" i="13"/>
  <c r="BA1577" i="13"/>
  <c r="BD1577" i="13"/>
  <c r="BC1577" i="13"/>
  <c r="BE1577" i="13"/>
  <c r="BF1577" i="13"/>
  <c r="BB1578" i="13"/>
  <c r="BA1578" i="13"/>
  <c r="BD1578" i="13"/>
  <c r="BC1578" i="13"/>
  <c r="BE1578" i="13"/>
  <c r="BF1578" i="13"/>
  <c r="BB1579" i="13"/>
  <c r="BA1579" i="13"/>
  <c r="BD1579" i="13"/>
  <c r="BC1579" i="13"/>
  <c r="BE1579" i="13"/>
  <c r="BF1579" i="13"/>
  <c r="BB1580" i="13"/>
  <c r="BA1580" i="13"/>
  <c r="BD1580" i="13"/>
  <c r="BC1580" i="13"/>
  <c r="BE1580" i="13"/>
  <c r="BF1580" i="13"/>
  <c r="BB1581" i="13"/>
  <c r="BA1581" i="13"/>
  <c r="BD1581" i="13"/>
  <c r="BC1581" i="13"/>
  <c r="BE1581" i="13"/>
  <c r="BF1581" i="13"/>
  <c r="BB1582" i="13"/>
  <c r="BA1582" i="13"/>
  <c r="BD1582" i="13"/>
  <c r="BC1582" i="13"/>
  <c r="BE1582" i="13"/>
  <c r="BF1582" i="13"/>
  <c r="BB1583" i="13"/>
  <c r="BA1583" i="13"/>
  <c r="BD1583" i="13"/>
  <c r="BC1583" i="13"/>
  <c r="BE1583" i="13"/>
  <c r="BF1583" i="13"/>
  <c r="BB1584" i="13"/>
  <c r="BA1584" i="13"/>
  <c r="BD1584" i="13"/>
  <c r="BC1584" i="13"/>
  <c r="BE1584" i="13"/>
  <c r="BF1584" i="13"/>
  <c r="BB1585" i="13"/>
  <c r="BA1585" i="13"/>
  <c r="BD1585" i="13"/>
  <c r="BC1585" i="13"/>
  <c r="BE1585" i="13"/>
  <c r="BF1585" i="13"/>
  <c r="BB1586" i="13"/>
  <c r="BA1586" i="13"/>
  <c r="BD1586" i="13"/>
  <c r="BC1586" i="13"/>
  <c r="BE1586" i="13"/>
  <c r="BF1586" i="13"/>
  <c r="BB1587" i="13"/>
  <c r="BA1587" i="13"/>
  <c r="BD1587" i="13"/>
  <c r="BC1587" i="13"/>
  <c r="BE1587" i="13"/>
  <c r="BF1587" i="13"/>
  <c r="BB1588" i="13"/>
  <c r="BA1588" i="13"/>
  <c r="BD1588" i="13"/>
  <c r="BC1588" i="13"/>
  <c r="BE1588" i="13"/>
  <c r="BF1588" i="13"/>
  <c r="BB1589" i="13"/>
  <c r="BA1589" i="13"/>
  <c r="BD1589" i="13"/>
  <c r="BC1589" i="13"/>
  <c r="BE1589" i="13"/>
  <c r="BF1589" i="13"/>
  <c r="BB1590" i="13"/>
  <c r="BA1590" i="13"/>
  <c r="BD1590" i="13"/>
  <c r="BC1590" i="13"/>
  <c r="BE1590" i="13"/>
  <c r="BF1590" i="13"/>
  <c r="BB1591" i="13"/>
  <c r="BA1591" i="13"/>
  <c r="BD1591" i="13"/>
  <c r="BC1591" i="13"/>
  <c r="BE1591" i="13"/>
  <c r="BF1591" i="13"/>
  <c r="BB1592" i="13"/>
  <c r="BA1592" i="13"/>
  <c r="BD1592" i="13"/>
  <c r="BC1592" i="13"/>
  <c r="BE1592" i="13"/>
  <c r="BF1592" i="13"/>
  <c r="BB1593" i="13"/>
  <c r="BA1593" i="13"/>
  <c r="BD1593" i="13"/>
  <c r="BC1593" i="13"/>
  <c r="BE1593" i="13"/>
  <c r="BF1593" i="13"/>
  <c r="BB1594" i="13"/>
  <c r="BA1594" i="13"/>
  <c r="BD1594" i="13"/>
  <c r="BC1594" i="13"/>
  <c r="BE1594" i="13"/>
  <c r="BF1594" i="13"/>
  <c r="BB1595" i="13"/>
  <c r="BA1595" i="13"/>
  <c r="BD1595" i="13"/>
  <c r="BC1595" i="13"/>
  <c r="BE1595" i="13"/>
  <c r="BF1595" i="13"/>
  <c r="BB1596" i="13"/>
  <c r="BA1596" i="13"/>
  <c r="BD1596" i="13"/>
  <c r="BC1596" i="13"/>
  <c r="BE1596" i="13"/>
  <c r="BF1596" i="13"/>
  <c r="BB1597" i="13"/>
  <c r="BA1597" i="13"/>
  <c r="BD1597" i="13"/>
  <c r="BC1597" i="13"/>
  <c r="BE1597" i="13"/>
  <c r="BF1597" i="13"/>
  <c r="BB1598" i="13"/>
  <c r="BA1598" i="13"/>
  <c r="BD1598" i="13"/>
  <c r="BC1598" i="13"/>
  <c r="BE1598" i="13"/>
  <c r="BF1598" i="13"/>
  <c r="BB1599" i="13"/>
  <c r="BA1599" i="13"/>
  <c r="BD1599" i="13"/>
  <c r="BC1599" i="13"/>
  <c r="BE1599" i="13"/>
  <c r="BF1599" i="13"/>
  <c r="BB1600" i="13"/>
  <c r="BA1600" i="13"/>
  <c r="BD1600" i="13"/>
  <c r="BC1600" i="13"/>
  <c r="BE1600" i="13"/>
  <c r="BF1600" i="13"/>
  <c r="BB1601" i="13"/>
  <c r="BA1601" i="13"/>
  <c r="BD1601" i="13"/>
  <c r="BC1601" i="13"/>
  <c r="BE1601" i="13"/>
  <c r="BF1601" i="13"/>
  <c r="BB1602" i="13"/>
  <c r="BA1602" i="13"/>
  <c r="BD1602" i="13"/>
  <c r="BC1602" i="13"/>
  <c r="BE1602" i="13"/>
  <c r="BF1602" i="13"/>
  <c r="BB1603" i="13"/>
  <c r="BA1603" i="13"/>
  <c r="BD1603" i="13"/>
  <c r="BC1603" i="13"/>
  <c r="BE1603" i="13"/>
  <c r="BF1603" i="13"/>
  <c r="BB1604" i="13"/>
  <c r="BA1604" i="13"/>
  <c r="BD1604" i="13"/>
  <c r="BC1604" i="13"/>
  <c r="BE1604" i="13"/>
  <c r="BF1604" i="13"/>
  <c r="BB1605" i="13"/>
  <c r="BA1605" i="13"/>
  <c r="BD1605" i="13"/>
  <c r="BC1605" i="13"/>
  <c r="BE1605" i="13"/>
  <c r="BF1605" i="13"/>
  <c r="BB1606" i="13"/>
  <c r="BA1606" i="13"/>
  <c r="BD1606" i="13"/>
  <c r="BC1606" i="13"/>
  <c r="BE1606" i="13"/>
  <c r="BF1606" i="13"/>
  <c r="BB1607" i="13"/>
  <c r="BA1607" i="13"/>
  <c r="BD1607" i="13"/>
  <c r="BC1607" i="13"/>
  <c r="BE1607" i="13"/>
  <c r="BF1607" i="13"/>
  <c r="BB1608" i="13"/>
  <c r="BA1608" i="13"/>
  <c r="BD1608" i="13"/>
  <c r="BC1608" i="13"/>
  <c r="BE1608" i="13"/>
  <c r="BF1608" i="13"/>
  <c r="BB1609" i="13"/>
  <c r="BA1609" i="13"/>
  <c r="BD1609" i="13"/>
  <c r="BC1609" i="13"/>
  <c r="BE1609" i="13"/>
  <c r="BF1609" i="13"/>
  <c r="BB1610" i="13"/>
  <c r="BA1610" i="13"/>
  <c r="BD1610" i="13"/>
  <c r="BC1610" i="13"/>
  <c r="BE1610" i="13"/>
  <c r="BF1610" i="13"/>
  <c r="BB1611" i="13"/>
  <c r="BA1611" i="13"/>
  <c r="BD1611" i="13"/>
  <c r="BC1611" i="13"/>
  <c r="BE1611" i="13"/>
  <c r="BF1611" i="13"/>
  <c r="BB1612" i="13"/>
  <c r="BA1612" i="13"/>
  <c r="BD1612" i="13"/>
  <c r="BC1612" i="13"/>
  <c r="BE1612" i="13"/>
  <c r="BF1612" i="13"/>
  <c r="BB1613" i="13"/>
  <c r="BA1613" i="13"/>
  <c r="BD1613" i="13"/>
  <c r="BC1613" i="13"/>
  <c r="BE1613" i="13"/>
  <c r="BF1613" i="13"/>
  <c r="BB1614" i="13"/>
  <c r="BA1614" i="13"/>
  <c r="BD1614" i="13"/>
  <c r="BC1614" i="13"/>
  <c r="BE1614" i="13"/>
  <c r="BF1614" i="13"/>
  <c r="BB1615" i="13"/>
  <c r="BA1615" i="13"/>
  <c r="BD1615" i="13"/>
  <c r="BC1615" i="13"/>
  <c r="BE1615" i="13"/>
  <c r="BF1615" i="13"/>
  <c r="BB1616" i="13"/>
  <c r="BA1616" i="13"/>
  <c r="BD1616" i="13"/>
  <c r="BC1616" i="13"/>
  <c r="BE1616" i="13"/>
  <c r="BF1616" i="13"/>
  <c r="BB1617" i="13"/>
  <c r="BA1617" i="13"/>
  <c r="BD1617" i="13"/>
  <c r="BC1617" i="13"/>
  <c r="BE1617" i="13"/>
  <c r="BF1617" i="13"/>
  <c r="BB1618" i="13"/>
  <c r="BA1618" i="13"/>
  <c r="BD1618" i="13"/>
  <c r="BC1618" i="13"/>
  <c r="BE1618" i="13"/>
  <c r="BF1618" i="13"/>
  <c r="BB1619" i="13"/>
  <c r="BA1619" i="13"/>
  <c r="BD1619" i="13"/>
  <c r="BC1619" i="13"/>
  <c r="BE1619" i="13"/>
  <c r="BF1619" i="13"/>
  <c r="BB1620" i="13"/>
  <c r="BA1620" i="13"/>
  <c r="BD1620" i="13"/>
  <c r="BC1620" i="13"/>
  <c r="BE1620" i="13"/>
  <c r="BF1620" i="13"/>
  <c r="BB1621" i="13"/>
  <c r="BA1621" i="13"/>
  <c r="BD1621" i="13"/>
  <c r="BC1621" i="13"/>
  <c r="BE1621" i="13"/>
  <c r="BF1621" i="13"/>
  <c r="BB1622" i="13"/>
  <c r="BA1622" i="13"/>
  <c r="BD1622" i="13"/>
  <c r="BC1622" i="13"/>
  <c r="BE1622" i="13"/>
  <c r="BF1622" i="13"/>
  <c r="BB1623" i="13"/>
  <c r="BA1623" i="13"/>
  <c r="BD1623" i="13"/>
  <c r="BC1623" i="13"/>
  <c r="BE1623" i="13"/>
  <c r="BF1623" i="13"/>
  <c r="BB1624" i="13"/>
  <c r="BA1624" i="13"/>
  <c r="BD1624" i="13"/>
  <c r="BC1624" i="13"/>
  <c r="BE1624" i="13"/>
  <c r="BF1624" i="13"/>
  <c r="BB1625" i="13"/>
  <c r="BA1625" i="13"/>
  <c r="BD1625" i="13"/>
  <c r="BC1625" i="13"/>
  <c r="BE1625" i="13"/>
  <c r="BF1625" i="13"/>
  <c r="BB1626" i="13"/>
  <c r="BA1626" i="13"/>
  <c r="BD1626" i="13"/>
  <c r="BC1626" i="13"/>
  <c r="BE1626" i="13"/>
  <c r="BF1626" i="13"/>
  <c r="BB1627" i="13"/>
  <c r="BA1627" i="13"/>
  <c r="BD1627" i="13"/>
  <c r="BC1627" i="13"/>
  <c r="BE1627" i="13"/>
  <c r="BF1627" i="13"/>
  <c r="BB1628" i="13"/>
  <c r="BA1628" i="13"/>
  <c r="BD1628" i="13"/>
  <c r="BC1628" i="13"/>
  <c r="BE1628" i="13"/>
  <c r="BF1628" i="13"/>
  <c r="BB1629" i="13"/>
  <c r="BA1629" i="13"/>
  <c r="BD1629" i="13"/>
  <c r="BC1629" i="13"/>
  <c r="BE1629" i="13"/>
  <c r="BF1629" i="13"/>
  <c r="BB1630" i="13"/>
  <c r="BA1630" i="13"/>
  <c r="BD1630" i="13"/>
  <c r="BC1630" i="13"/>
  <c r="BE1630" i="13"/>
  <c r="BF1630" i="13"/>
  <c r="BB1631" i="13"/>
  <c r="BA1631" i="13"/>
  <c r="BD1631" i="13"/>
  <c r="BC1631" i="13"/>
  <c r="BE1631" i="13"/>
  <c r="BF1631" i="13"/>
  <c r="BB1632" i="13"/>
  <c r="BA1632" i="13"/>
  <c r="BD1632" i="13"/>
  <c r="BC1632" i="13"/>
  <c r="BE1632" i="13"/>
  <c r="BF1632" i="13"/>
  <c r="BB1633" i="13"/>
  <c r="BA1633" i="13"/>
  <c r="BD1633" i="13"/>
  <c r="BC1633" i="13"/>
  <c r="BE1633" i="13"/>
  <c r="BF1633" i="13"/>
  <c r="BB1634" i="13"/>
  <c r="BA1634" i="13"/>
  <c r="BD1634" i="13"/>
  <c r="BC1634" i="13"/>
  <c r="BE1634" i="13"/>
  <c r="BF1634" i="13"/>
  <c r="BB1635" i="13"/>
  <c r="BA1635" i="13"/>
  <c r="BD1635" i="13"/>
  <c r="BC1635" i="13"/>
  <c r="BE1635" i="13"/>
  <c r="BF1635" i="13"/>
  <c r="BB1636" i="13"/>
  <c r="BA1636" i="13"/>
  <c r="BD1636" i="13"/>
  <c r="BC1636" i="13"/>
  <c r="BE1636" i="13"/>
  <c r="BF1636" i="13"/>
  <c r="BB1637" i="13"/>
  <c r="BA1637" i="13"/>
  <c r="BD1637" i="13"/>
  <c r="BC1637" i="13"/>
  <c r="BE1637" i="13"/>
  <c r="BF1637" i="13"/>
  <c r="BB1638" i="13"/>
  <c r="BA1638" i="13"/>
  <c r="BD1638" i="13"/>
  <c r="BC1638" i="13"/>
  <c r="BE1638" i="13"/>
  <c r="BF1638" i="13"/>
  <c r="BB1639" i="13"/>
  <c r="BA1639" i="13"/>
  <c r="BD1639" i="13"/>
  <c r="BC1639" i="13"/>
  <c r="BE1639" i="13"/>
  <c r="BF1639" i="13"/>
  <c r="BB1640" i="13"/>
  <c r="BA1640" i="13"/>
  <c r="BD1640" i="13"/>
  <c r="BC1640" i="13"/>
  <c r="BE1640" i="13"/>
  <c r="BF1640" i="13"/>
  <c r="BB1641" i="13"/>
  <c r="BA1641" i="13"/>
  <c r="BD1641" i="13"/>
  <c r="BC1641" i="13"/>
  <c r="BE1641" i="13"/>
  <c r="BF1641" i="13"/>
  <c r="BB1642" i="13"/>
  <c r="BA1642" i="13"/>
  <c r="BD1642" i="13"/>
  <c r="BC1642" i="13"/>
  <c r="BE1642" i="13"/>
  <c r="BF1642" i="13"/>
  <c r="BB1643" i="13"/>
  <c r="BA1643" i="13"/>
  <c r="BD1643" i="13"/>
  <c r="BC1643" i="13"/>
  <c r="BE1643" i="13"/>
  <c r="BF1643" i="13"/>
  <c r="BB1644" i="13"/>
  <c r="BA1644" i="13"/>
  <c r="BD1644" i="13"/>
  <c r="BC1644" i="13"/>
  <c r="BE1644" i="13"/>
  <c r="BF1644" i="13"/>
  <c r="BB1645" i="13"/>
  <c r="BA1645" i="13"/>
  <c r="BD1645" i="13"/>
  <c r="BC1645" i="13"/>
  <c r="BE1645" i="13"/>
  <c r="BF1645" i="13"/>
  <c r="BB1646" i="13"/>
  <c r="BA1646" i="13"/>
  <c r="BD1646" i="13"/>
  <c r="BC1646" i="13"/>
  <c r="BE1646" i="13"/>
  <c r="BF1646" i="13"/>
  <c r="BB1647" i="13"/>
  <c r="BA1647" i="13"/>
  <c r="BD1647" i="13"/>
  <c r="BC1647" i="13"/>
  <c r="BE1647" i="13"/>
  <c r="BF1647" i="13"/>
  <c r="BB1648" i="13"/>
  <c r="BA1648" i="13"/>
  <c r="BD1648" i="13"/>
  <c r="BC1648" i="13"/>
  <c r="BE1648" i="13"/>
  <c r="BF1648" i="13"/>
  <c r="BB1649" i="13"/>
  <c r="BA1649" i="13"/>
  <c r="BD1649" i="13"/>
  <c r="BC1649" i="13"/>
  <c r="BE1649" i="13"/>
  <c r="BF1649" i="13"/>
  <c r="BB1650" i="13"/>
  <c r="BA1650" i="13"/>
  <c r="BD1650" i="13"/>
  <c r="BC1650" i="13"/>
  <c r="BE1650" i="13"/>
  <c r="BF1650" i="13"/>
  <c r="BB1651" i="13"/>
  <c r="BA1651" i="13"/>
  <c r="BD1651" i="13"/>
  <c r="BC1651" i="13"/>
  <c r="BE1651" i="13"/>
  <c r="BF1651" i="13"/>
  <c r="BB1652" i="13"/>
  <c r="BA1652" i="13"/>
  <c r="BD1652" i="13"/>
  <c r="BC1652" i="13"/>
  <c r="BE1652" i="13"/>
  <c r="BF1652" i="13"/>
  <c r="BB1653" i="13"/>
  <c r="BA1653" i="13"/>
  <c r="BD1653" i="13"/>
  <c r="BC1653" i="13"/>
  <c r="BE1653" i="13"/>
  <c r="BF1653" i="13"/>
  <c r="BB1654" i="13"/>
  <c r="BA1654" i="13"/>
  <c r="BD1654" i="13"/>
  <c r="BC1654" i="13"/>
  <c r="BE1654" i="13"/>
  <c r="BF1654" i="13"/>
  <c r="BB1655" i="13"/>
  <c r="BA1655" i="13"/>
  <c r="BD1655" i="13"/>
  <c r="BC1655" i="13"/>
  <c r="BE1655" i="13"/>
  <c r="BF1655" i="13"/>
  <c r="BB1656" i="13"/>
  <c r="BA1656" i="13"/>
  <c r="BD1656" i="13"/>
  <c r="BC1656" i="13"/>
  <c r="BE1656" i="13"/>
  <c r="BF1656" i="13"/>
  <c r="BB1657" i="13"/>
  <c r="BA1657" i="13"/>
  <c r="BD1657" i="13"/>
  <c r="BC1657" i="13"/>
  <c r="BE1657" i="13"/>
  <c r="BF1657" i="13"/>
  <c r="BB1658" i="13"/>
  <c r="BA1658" i="13"/>
  <c r="BD1658" i="13"/>
  <c r="BC1658" i="13"/>
  <c r="BE1658" i="13"/>
  <c r="BF1658" i="13"/>
  <c r="BB1659" i="13"/>
  <c r="BA1659" i="13"/>
  <c r="BD1659" i="13"/>
  <c r="BC1659" i="13"/>
  <c r="BE1659" i="13"/>
  <c r="BF1659" i="13"/>
  <c r="BB1660" i="13"/>
  <c r="BA1660" i="13"/>
  <c r="BD1660" i="13"/>
  <c r="BC1660" i="13"/>
  <c r="BE1660" i="13"/>
  <c r="BF1660" i="13"/>
  <c r="BB1661" i="13"/>
  <c r="BA1661" i="13"/>
  <c r="BD1661" i="13"/>
  <c r="BC1661" i="13"/>
  <c r="BE1661" i="13"/>
  <c r="BF1661" i="13"/>
  <c r="BB1662" i="13"/>
  <c r="BA1662" i="13"/>
  <c r="BD1662" i="13"/>
  <c r="BC1662" i="13"/>
  <c r="BE1662" i="13"/>
  <c r="BF1662" i="13"/>
  <c r="BB1663" i="13"/>
  <c r="BA1663" i="13"/>
  <c r="BD1663" i="13"/>
  <c r="BC1663" i="13"/>
  <c r="BE1663" i="13"/>
  <c r="BF1663" i="13"/>
  <c r="BB1664" i="13"/>
  <c r="BA1664" i="13"/>
  <c r="BD1664" i="13"/>
  <c r="BC1664" i="13"/>
  <c r="BE1664" i="13"/>
  <c r="BF1664" i="13"/>
  <c r="BB1665" i="13"/>
  <c r="BA1665" i="13"/>
  <c r="BD1665" i="13"/>
  <c r="BC1665" i="13"/>
  <c r="BE1665" i="13"/>
  <c r="BF1665" i="13"/>
  <c r="BB1666" i="13"/>
  <c r="BA1666" i="13"/>
  <c r="BD1666" i="13"/>
  <c r="BC1666" i="13"/>
  <c r="BE1666" i="13"/>
  <c r="BF1666" i="13"/>
  <c r="BB1667" i="13"/>
  <c r="BA1667" i="13"/>
  <c r="BD1667" i="13"/>
  <c r="BC1667" i="13"/>
  <c r="BE1667" i="13"/>
  <c r="BF1667" i="13"/>
  <c r="BB1668" i="13"/>
  <c r="BA1668" i="13"/>
  <c r="BD1668" i="13"/>
  <c r="BC1668" i="13"/>
  <c r="BE1668" i="13"/>
  <c r="BF1668" i="13"/>
  <c r="BB1669" i="13"/>
  <c r="BA1669" i="13"/>
  <c r="BD1669" i="13"/>
  <c r="BC1669" i="13"/>
  <c r="BE1669" i="13"/>
  <c r="BF1669" i="13"/>
  <c r="BB1670" i="13"/>
  <c r="BA1670" i="13"/>
  <c r="BD1670" i="13"/>
  <c r="BC1670" i="13"/>
  <c r="BE1670" i="13"/>
  <c r="BF1670" i="13"/>
  <c r="BB1671" i="13"/>
  <c r="BA1671" i="13"/>
  <c r="BD1671" i="13"/>
  <c r="BC1671" i="13"/>
  <c r="BE1671" i="13"/>
  <c r="BF1671" i="13"/>
  <c r="BB1672" i="13"/>
  <c r="BA1672" i="13"/>
  <c r="BD1672" i="13"/>
  <c r="BC1672" i="13"/>
  <c r="BE1672" i="13"/>
  <c r="BF1672" i="13"/>
  <c r="BB1673" i="13"/>
  <c r="BA1673" i="13"/>
  <c r="BD1673" i="13"/>
  <c r="BC1673" i="13"/>
  <c r="BE1673" i="13"/>
  <c r="BF1673" i="13"/>
  <c r="BB1674" i="13"/>
  <c r="BA1674" i="13"/>
  <c r="BD1674" i="13"/>
  <c r="BC1674" i="13"/>
  <c r="BE1674" i="13"/>
  <c r="BF1674" i="13"/>
  <c r="BB1675" i="13"/>
  <c r="BA1675" i="13"/>
  <c r="BD1675" i="13"/>
  <c r="BC1675" i="13"/>
  <c r="BE1675" i="13"/>
  <c r="BF1675" i="13"/>
  <c r="BB1676" i="13"/>
  <c r="BA1676" i="13"/>
  <c r="BD1676" i="13"/>
  <c r="BC1676" i="13"/>
  <c r="BE1676" i="13"/>
  <c r="BF1676" i="13"/>
  <c r="BB1677" i="13"/>
  <c r="BA1677" i="13"/>
  <c r="BD1677" i="13"/>
  <c r="BC1677" i="13"/>
  <c r="BE1677" i="13"/>
  <c r="BF1677" i="13"/>
  <c r="BB1678" i="13"/>
  <c r="BA1678" i="13"/>
  <c r="BD1678" i="13"/>
  <c r="BC1678" i="13"/>
  <c r="BE1678" i="13"/>
  <c r="BF1678" i="13"/>
  <c r="BB1679" i="13"/>
  <c r="BA1679" i="13"/>
  <c r="BD1679" i="13"/>
  <c r="BC1679" i="13"/>
  <c r="BE1679" i="13"/>
  <c r="BF1679" i="13"/>
  <c r="BB1680" i="13"/>
  <c r="BA1680" i="13"/>
  <c r="BD1680" i="13"/>
  <c r="BC1680" i="13"/>
  <c r="BE1680" i="13"/>
  <c r="BF1680" i="13"/>
  <c r="BB1681" i="13"/>
  <c r="BA1681" i="13"/>
  <c r="BD1681" i="13"/>
  <c r="BC1681" i="13"/>
  <c r="BE1681" i="13"/>
  <c r="BF1681" i="13"/>
  <c r="BB1682" i="13"/>
  <c r="BA1682" i="13"/>
  <c r="BD1682" i="13"/>
  <c r="BC1682" i="13"/>
  <c r="BE1682" i="13"/>
  <c r="BF1682" i="13"/>
  <c r="BB1683" i="13"/>
  <c r="BA1683" i="13"/>
  <c r="BD1683" i="13"/>
  <c r="BC1683" i="13"/>
  <c r="BE1683" i="13"/>
  <c r="BF1683" i="13"/>
  <c r="BB1684" i="13"/>
  <c r="BA1684" i="13"/>
  <c r="BD1684" i="13"/>
  <c r="BC1684" i="13"/>
  <c r="BE1684" i="13"/>
  <c r="BF1684" i="13"/>
  <c r="BB1685" i="13"/>
  <c r="BA1685" i="13"/>
  <c r="BD1685" i="13"/>
  <c r="BC1685" i="13"/>
  <c r="BE1685" i="13"/>
  <c r="BF1685" i="13"/>
  <c r="BB1686" i="13"/>
  <c r="BA1686" i="13"/>
  <c r="BD1686" i="13"/>
  <c r="BC1686" i="13"/>
  <c r="BE1686" i="13"/>
  <c r="BF1686" i="13"/>
  <c r="BB1687" i="13"/>
  <c r="BA1687" i="13"/>
  <c r="BD1687" i="13"/>
  <c r="BC1687" i="13"/>
  <c r="BE1687" i="13"/>
  <c r="BF1687" i="13"/>
  <c r="BB1688" i="13"/>
  <c r="BA1688" i="13"/>
  <c r="BD1688" i="13"/>
  <c r="BC1688" i="13"/>
  <c r="BE1688" i="13"/>
  <c r="BF1688" i="13"/>
  <c r="BB1689" i="13"/>
  <c r="BA1689" i="13"/>
  <c r="BD1689" i="13"/>
  <c r="BC1689" i="13"/>
  <c r="BE1689" i="13"/>
  <c r="BF1689" i="13"/>
  <c r="BB1690" i="13"/>
  <c r="BA1690" i="13"/>
  <c r="BD1690" i="13"/>
  <c r="BC1690" i="13"/>
  <c r="BE1690" i="13"/>
  <c r="BF1690" i="13"/>
  <c r="BB1691" i="13"/>
  <c r="BA1691" i="13"/>
  <c r="BD1691" i="13"/>
  <c r="BC1691" i="13"/>
  <c r="BE1691" i="13"/>
  <c r="BF1691" i="13"/>
  <c r="BB1692" i="13"/>
  <c r="BA1692" i="13"/>
  <c r="BD1692" i="13"/>
  <c r="BC1692" i="13"/>
  <c r="BE1692" i="13"/>
  <c r="BF1692" i="13"/>
  <c r="BB1693" i="13"/>
  <c r="BA1693" i="13"/>
  <c r="BD1693" i="13"/>
  <c r="BC1693" i="13"/>
  <c r="BE1693" i="13"/>
  <c r="BF1693" i="13"/>
  <c r="BB1694" i="13"/>
  <c r="BA1694" i="13"/>
  <c r="BD1694" i="13"/>
  <c r="BC1694" i="13"/>
  <c r="BE1694" i="13"/>
  <c r="BF1694" i="13"/>
  <c r="BB1695" i="13"/>
  <c r="BA1695" i="13"/>
  <c r="BD1695" i="13"/>
  <c r="BC1695" i="13"/>
  <c r="BE1695" i="13"/>
  <c r="BF1695" i="13"/>
  <c r="BB1696" i="13"/>
  <c r="BA1696" i="13"/>
  <c r="BD1696" i="13"/>
  <c r="BC1696" i="13"/>
  <c r="BE1696" i="13"/>
  <c r="BF1696" i="13"/>
  <c r="BB1697" i="13"/>
  <c r="BA1697" i="13"/>
  <c r="BD1697" i="13"/>
  <c r="BC1697" i="13"/>
  <c r="BE1697" i="13"/>
  <c r="BF1697" i="13"/>
  <c r="BB1698" i="13"/>
  <c r="BA1698" i="13"/>
  <c r="BD1698" i="13"/>
  <c r="BC1698" i="13"/>
  <c r="BE1698" i="13"/>
  <c r="BF1698" i="13"/>
  <c r="BB1699" i="13"/>
  <c r="BA1699" i="13"/>
  <c r="BD1699" i="13"/>
  <c r="BC1699" i="13"/>
  <c r="BE1699" i="13"/>
  <c r="BF1699" i="13"/>
  <c r="BB1700" i="13"/>
  <c r="BA1700" i="13"/>
  <c r="BD1700" i="13"/>
  <c r="BC1700" i="13"/>
  <c r="BE1700" i="13"/>
  <c r="BF1700" i="13"/>
  <c r="BB1701" i="13"/>
  <c r="BA1701" i="13"/>
  <c r="BD1701" i="13"/>
  <c r="BC1701" i="13"/>
  <c r="BE1701" i="13"/>
  <c r="BF1701" i="13"/>
  <c r="BB1702" i="13"/>
  <c r="BA1702" i="13"/>
  <c r="BD1702" i="13"/>
  <c r="BC1702" i="13"/>
  <c r="BE1702" i="13"/>
  <c r="BF1702" i="13"/>
  <c r="BB1703" i="13"/>
  <c r="BA1703" i="13"/>
  <c r="BD1703" i="13"/>
  <c r="BC1703" i="13"/>
  <c r="BE1703" i="13"/>
  <c r="BF1703" i="13"/>
  <c r="BB1704" i="13"/>
  <c r="BA1704" i="13"/>
  <c r="BD1704" i="13"/>
  <c r="BC1704" i="13"/>
  <c r="BE1704" i="13"/>
  <c r="BF1704" i="13"/>
  <c r="BB1705" i="13"/>
  <c r="BA1705" i="13"/>
  <c r="BD1705" i="13"/>
  <c r="BC1705" i="13"/>
  <c r="BE1705" i="13"/>
  <c r="BF1705" i="13"/>
  <c r="BB1706" i="13"/>
  <c r="BA1706" i="13"/>
  <c r="BD1706" i="13"/>
  <c r="BC1706" i="13"/>
  <c r="BE1706" i="13"/>
  <c r="BF1706" i="13"/>
  <c r="BB1707" i="13"/>
  <c r="BA1707" i="13"/>
  <c r="BD1707" i="13"/>
  <c r="BC1707" i="13"/>
  <c r="BE1707" i="13"/>
  <c r="BF1707" i="13"/>
  <c r="BB1708" i="13"/>
  <c r="BA1708" i="13"/>
  <c r="BD1708" i="13"/>
  <c r="BC1708" i="13"/>
  <c r="BE1708" i="13"/>
  <c r="BF1708" i="13"/>
  <c r="BB1709" i="13"/>
  <c r="BA1709" i="13"/>
  <c r="BD1709" i="13"/>
  <c r="BC1709" i="13"/>
  <c r="BE1709" i="13"/>
  <c r="BF1709" i="13"/>
  <c r="BB1710" i="13"/>
  <c r="BA1710" i="13"/>
  <c r="BD1710" i="13"/>
  <c r="BC1710" i="13"/>
  <c r="BE1710" i="13"/>
  <c r="BF1710" i="13"/>
  <c r="BB1711" i="13"/>
  <c r="BA1711" i="13"/>
  <c r="BD1711" i="13"/>
  <c r="BC1711" i="13"/>
  <c r="BE1711" i="13"/>
  <c r="BF1711" i="13"/>
  <c r="BB1712" i="13"/>
  <c r="BA1712" i="13"/>
  <c r="BD1712" i="13"/>
  <c r="BC1712" i="13"/>
  <c r="BE1712" i="13"/>
  <c r="BF1712" i="13"/>
  <c r="BB1713" i="13"/>
  <c r="BA1713" i="13"/>
  <c r="BD1713" i="13"/>
  <c r="BC1713" i="13"/>
  <c r="BE1713" i="13"/>
  <c r="BF1713" i="13"/>
  <c r="BB1714" i="13"/>
  <c r="BA1714" i="13"/>
  <c r="BD1714" i="13"/>
  <c r="BC1714" i="13"/>
  <c r="BE1714" i="13"/>
  <c r="BF1714" i="13"/>
  <c r="BB1715" i="13"/>
  <c r="BA1715" i="13"/>
  <c r="BD1715" i="13"/>
  <c r="BC1715" i="13"/>
  <c r="BE1715" i="13"/>
  <c r="BF1715" i="13"/>
  <c r="BB1716" i="13"/>
  <c r="BA1716" i="13"/>
  <c r="BD1716" i="13"/>
  <c r="BC1716" i="13"/>
  <c r="BE1716" i="13"/>
  <c r="BF1716" i="13"/>
  <c r="BB1717" i="13"/>
  <c r="BA1717" i="13"/>
  <c r="BD1717" i="13"/>
  <c r="BC1717" i="13"/>
  <c r="BE1717" i="13"/>
  <c r="BF1717" i="13"/>
  <c r="BB1718" i="13"/>
  <c r="BA1718" i="13"/>
  <c r="BD1718" i="13"/>
  <c r="BC1718" i="13"/>
  <c r="BE1718" i="13"/>
  <c r="BF1718" i="13"/>
  <c r="BB1719" i="13"/>
  <c r="BA1719" i="13"/>
  <c r="BD1719" i="13"/>
  <c r="BC1719" i="13"/>
  <c r="BE1719" i="13"/>
  <c r="BF1719" i="13"/>
  <c r="BB1720" i="13"/>
  <c r="BA1720" i="13"/>
  <c r="BD1720" i="13"/>
  <c r="BC1720" i="13"/>
  <c r="BE1720" i="13"/>
  <c r="BF1720" i="13"/>
  <c r="BB1721" i="13"/>
  <c r="BA1721" i="13"/>
  <c r="BD1721" i="13"/>
  <c r="BC1721" i="13"/>
  <c r="BE1721" i="13"/>
  <c r="BF1721" i="13"/>
  <c r="BB1722" i="13"/>
  <c r="BA1722" i="13"/>
  <c r="BD1722" i="13"/>
  <c r="BC1722" i="13"/>
  <c r="BE1722" i="13"/>
  <c r="BF1722" i="13"/>
  <c r="BB1723" i="13"/>
  <c r="BA1723" i="13"/>
  <c r="BD1723" i="13"/>
  <c r="BC1723" i="13"/>
  <c r="BE1723" i="13"/>
  <c r="BF1723" i="13"/>
  <c r="BB1724" i="13"/>
  <c r="BA1724" i="13"/>
  <c r="BD1724" i="13"/>
  <c r="BC1724" i="13"/>
  <c r="BE1724" i="13"/>
  <c r="BF1724" i="13"/>
  <c r="BB1725" i="13"/>
  <c r="BA1725" i="13"/>
  <c r="BD1725" i="13"/>
  <c r="BC1725" i="13"/>
  <c r="BE1725" i="13"/>
  <c r="BF1725" i="13"/>
  <c r="BB1726" i="13"/>
  <c r="BA1726" i="13"/>
  <c r="BD1726" i="13"/>
  <c r="BC1726" i="13"/>
  <c r="BE1726" i="13"/>
  <c r="BF1726" i="13"/>
  <c r="BB1727" i="13"/>
  <c r="BA1727" i="13"/>
  <c r="BD1727" i="13"/>
  <c r="BC1727" i="13"/>
  <c r="BE1727" i="13"/>
  <c r="BF1727" i="13"/>
  <c r="BB1728" i="13"/>
  <c r="BA1728" i="13"/>
  <c r="BD1728" i="13"/>
  <c r="BC1728" i="13"/>
  <c r="BE1728" i="13"/>
  <c r="BF1728" i="13"/>
  <c r="BB1729" i="13"/>
  <c r="BA1729" i="13"/>
  <c r="BD1729" i="13"/>
  <c r="BC1729" i="13"/>
  <c r="BE1729" i="13"/>
  <c r="BF1729" i="13"/>
  <c r="BB1730" i="13"/>
  <c r="BA1730" i="13"/>
  <c r="BD1730" i="13"/>
  <c r="BC1730" i="13"/>
  <c r="BE1730" i="13"/>
  <c r="BF1730" i="13"/>
  <c r="BB1731" i="13"/>
  <c r="BA1731" i="13"/>
  <c r="BD1731" i="13"/>
  <c r="BC1731" i="13"/>
  <c r="BE1731" i="13"/>
  <c r="BF1731" i="13"/>
  <c r="BB1732" i="13"/>
  <c r="BA1732" i="13"/>
  <c r="BD1732" i="13"/>
  <c r="BC1732" i="13"/>
  <c r="BE1732" i="13"/>
  <c r="BF1732" i="13"/>
  <c r="BB1733" i="13"/>
  <c r="BA1733" i="13"/>
  <c r="BD1733" i="13"/>
  <c r="BC1733" i="13"/>
  <c r="BE1733" i="13"/>
  <c r="BF1733" i="13"/>
  <c r="BB1734" i="13"/>
  <c r="BA1734" i="13"/>
  <c r="BD1734" i="13"/>
  <c r="BC1734" i="13"/>
  <c r="BE1734" i="13"/>
  <c r="BF1734" i="13"/>
  <c r="BB1735" i="13"/>
  <c r="BA1735" i="13"/>
  <c r="BD1735" i="13"/>
  <c r="BC1735" i="13"/>
  <c r="BE1735" i="13"/>
  <c r="BF1735" i="13"/>
  <c r="BB1736" i="13"/>
  <c r="BA1736" i="13"/>
  <c r="BD1736" i="13"/>
  <c r="BC1736" i="13"/>
  <c r="BE1736" i="13"/>
  <c r="BF1736" i="13"/>
  <c r="BB1737" i="13"/>
  <c r="BA1737" i="13"/>
  <c r="BD1737" i="13"/>
  <c r="BC1737" i="13"/>
  <c r="BE1737" i="13"/>
  <c r="BF1737" i="13"/>
  <c r="BB1738" i="13"/>
  <c r="BA1738" i="13"/>
  <c r="BD1738" i="13"/>
  <c r="BC1738" i="13"/>
  <c r="BE1738" i="13"/>
  <c r="BF1738" i="13"/>
  <c r="BB1739" i="13"/>
  <c r="BA1739" i="13"/>
  <c r="BD1739" i="13"/>
  <c r="BC1739" i="13"/>
  <c r="BE1739" i="13"/>
  <c r="BF1739" i="13"/>
  <c r="BB1740" i="13"/>
  <c r="BA1740" i="13"/>
  <c r="BD1740" i="13"/>
  <c r="BC1740" i="13"/>
  <c r="BE1740" i="13"/>
  <c r="BF1740" i="13"/>
  <c r="BB1741" i="13"/>
  <c r="BA1741" i="13"/>
  <c r="BD1741" i="13"/>
  <c r="BC1741" i="13"/>
  <c r="BE1741" i="13"/>
  <c r="BF1741" i="13"/>
  <c r="BB1742" i="13"/>
  <c r="BA1742" i="13"/>
  <c r="BD1742" i="13"/>
  <c r="BC1742" i="13"/>
  <c r="BE1742" i="13"/>
  <c r="BF1742" i="13"/>
  <c r="BB1743" i="13"/>
  <c r="BA1743" i="13"/>
  <c r="BD1743" i="13"/>
  <c r="BC1743" i="13"/>
  <c r="BE1743" i="13"/>
  <c r="BF1743" i="13"/>
  <c r="BB1744" i="13"/>
  <c r="BA1744" i="13"/>
  <c r="BD1744" i="13"/>
  <c r="BC1744" i="13"/>
  <c r="BE1744" i="13"/>
  <c r="BF1744" i="13"/>
  <c r="BB1745" i="13"/>
  <c r="BA1745" i="13"/>
  <c r="BD1745" i="13"/>
  <c r="BC1745" i="13"/>
  <c r="BE1745" i="13"/>
  <c r="BF1745" i="13"/>
  <c r="BB1746" i="13"/>
  <c r="BA1746" i="13"/>
  <c r="BD1746" i="13"/>
  <c r="BC1746" i="13"/>
  <c r="BE1746" i="13"/>
  <c r="BF1746" i="13"/>
  <c r="BB1747" i="13"/>
  <c r="BA1747" i="13"/>
  <c r="BD1747" i="13"/>
  <c r="BC1747" i="13"/>
  <c r="BE1747" i="13"/>
  <c r="BF1747" i="13"/>
  <c r="BB1748" i="13"/>
  <c r="BA1748" i="13"/>
  <c r="BD1748" i="13"/>
  <c r="BC1748" i="13"/>
  <c r="BE1748" i="13"/>
  <c r="BF1748" i="13"/>
  <c r="BB1749" i="13"/>
  <c r="BA1749" i="13"/>
  <c r="BD1749" i="13"/>
  <c r="BC1749" i="13"/>
  <c r="BE1749" i="13"/>
  <c r="BF1749" i="13"/>
  <c r="BB1750" i="13"/>
  <c r="BA1750" i="13"/>
  <c r="BD1750" i="13"/>
  <c r="BC1750" i="13"/>
  <c r="BE1750" i="13"/>
  <c r="BF1750" i="13"/>
  <c r="BB1751" i="13"/>
  <c r="BA1751" i="13"/>
  <c r="BD1751" i="13"/>
  <c r="BC1751" i="13"/>
  <c r="BE1751" i="13"/>
  <c r="BF1751" i="13"/>
  <c r="BB1752" i="13"/>
  <c r="BA1752" i="13"/>
  <c r="BD1752" i="13"/>
  <c r="BC1752" i="13"/>
  <c r="BE1752" i="13"/>
  <c r="BF1752" i="13"/>
  <c r="BB1753" i="13"/>
  <c r="BA1753" i="13"/>
  <c r="BD1753" i="13"/>
  <c r="BC1753" i="13"/>
  <c r="BE1753" i="13"/>
  <c r="BF1753" i="13"/>
  <c r="BB1754" i="13"/>
  <c r="BA1754" i="13"/>
  <c r="BD1754" i="13"/>
  <c r="BC1754" i="13"/>
  <c r="BE1754" i="13"/>
  <c r="BF1754" i="13"/>
  <c r="BB1755" i="13"/>
  <c r="BA1755" i="13"/>
  <c r="BD1755" i="13"/>
  <c r="BC1755" i="13"/>
  <c r="BE1755" i="13"/>
  <c r="BF1755" i="13"/>
  <c r="BB1756" i="13"/>
  <c r="BA1756" i="13"/>
  <c r="BD1756" i="13"/>
  <c r="BC1756" i="13"/>
  <c r="BE1756" i="13"/>
  <c r="BF1756" i="13"/>
  <c r="BB1757" i="13"/>
  <c r="BA1757" i="13"/>
  <c r="BD1757" i="13"/>
  <c r="BC1757" i="13"/>
  <c r="BE1757" i="13"/>
  <c r="BF1757" i="13"/>
  <c r="BB1758" i="13"/>
  <c r="BA1758" i="13"/>
  <c r="BD1758" i="13"/>
  <c r="BC1758" i="13"/>
  <c r="BE1758" i="13"/>
  <c r="BF1758" i="13"/>
  <c r="BB1759" i="13"/>
  <c r="BA1759" i="13"/>
  <c r="BD1759" i="13"/>
  <c r="BC1759" i="13"/>
  <c r="BE1759" i="13"/>
  <c r="BF1759" i="13"/>
  <c r="BB1760" i="13"/>
  <c r="BA1760" i="13"/>
  <c r="BD1760" i="13"/>
  <c r="BC1760" i="13"/>
  <c r="BE1760" i="13"/>
  <c r="BF1760" i="13"/>
  <c r="BB1761" i="13"/>
  <c r="BA1761" i="13"/>
  <c r="BD1761" i="13"/>
  <c r="BC1761" i="13"/>
  <c r="BE1761" i="13"/>
  <c r="BF1761" i="13"/>
  <c r="BB1762" i="13"/>
  <c r="BA1762" i="13"/>
  <c r="BD1762" i="13"/>
  <c r="BC1762" i="13"/>
  <c r="BE1762" i="13"/>
  <c r="BF1762" i="13"/>
  <c r="BB1763" i="13"/>
  <c r="BA1763" i="13"/>
  <c r="BD1763" i="13"/>
  <c r="BC1763" i="13"/>
  <c r="BE1763" i="13"/>
  <c r="BF1763" i="13"/>
  <c r="BB1764" i="13"/>
  <c r="BA1764" i="13"/>
  <c r="BD1764" i="13"/>
  <c r="BC1764" i="13"/>
  <c r="BE1764" i="13"/>
  <c r="BF1764" i="13"/>
  <c r="BB1765" i="13"/>
  <c r="BA1765" i="13"/>
  <c r="BD1765" i="13"/>
  <c r="BC1765" i="13"/>
  <c r="BE1765" i="13"/>
  <c r="BF1765" i="13"/>
  <c r="BB1766" i="13"/>
  <c r="BA1766" i="13"/>
  <c r="BD1766" i="13"/>
  <c r="BC1766" i="13"/>
  <c r="BE1766" i="13"/>
  <c r="BF1766" i="13"/>
  <c r="BB1767" i="13"/>
  <c r="BA1767" i="13"/>
  <c r="BD1767" i="13"/>
  <c r="BC1767" i="13"/>
  <c r="BE1767" i="13"/>
  <c r="BF1767" i="13"/>
  <c r="BB1768" i="13"/>
  <c r="BA1768" i="13"/>
  <c r="BD1768" i="13"/>
  <c r="BC1768" i="13"/>
  <c r="BE1768" i="13"/>
  <c r="BF1768" i="13"/>
  <c r="BB1769" i="13"/>
  <c r="BA1769" i="13"/>
  <c r="BD1769" i="13"/>
  <c r="BC1769" i="13"/>
  <c r="BE1769" i="13"/>
  <c r="BF1769" i="13"/>
  <c r="BB1770" i="13"/>
  <c r="BA1770" i="13"/>
  <c r="BD1770" i="13"/>
  <c r="BC1770" i="13"/>
  <c r="BE1770" i="13"/>
  <c r="BF1770" i="13"/>
  <c r="BB1771" i="13"/>
  <c r="BA1771" i="13"/>
  <c r="BD1771" i="13"/>
  <c r="BC1771" i="13"/>
  <c r="BE1771" i="13"/>
  <c r="BF1771" i="13"/>
  <c r="BB1772" i="13"/>
  <c r="BA1772" i="13"/>
  <c r="BD1772" i="13"/>
  <c r="BC1772" i="13"/>
  <c r="BE1772" i="13"/>
  <c r="BF1772" i="13"/>
  <c r="BB1773" i="13"/>
  <c r="BA1773" i="13"/>
  <c r="BD1773" i="13"/>
  <c r="BC1773" i="13"/>
  <c r="BE1773" i="13"/>
  <c r="BF1773" i="13"/>
  <c r="BB1774" i="13"/>
  <c r="BA1774" i="13"/>
  <c r="BD1774" i="13"/>
  <c r="BC1774" i="13"/>
  <c r="BE1774" i="13"/>
  <c r="BF1774" i="13"/>
  <c r="BB1775" i="13"/>
  <c r="BA1775" i="13"/>
  <c r="BD1775" i="13"/>
  <c r="BC1775" i="13"/>
  <c r="BE1775" i="13"/>
  <c r="BF1775" i="13"/>
  <c r="BB1776" i="13"/>
  <c r="BA1776" i="13"/>
  <c r="BD1776" i="13"/>
  <c r="BC1776" i="13"/>
  <c r="BE1776" i="13"/>
  <c r="BF1776" i="13"/>
  <c r="BB1777" i="13"/>
  <c r="BA1777" i="13"/>
  <c r="BD1777" i="13"/>
  <c r="BC1777" i="13"/>
  <c r="BE1777" i="13"/>
  <c r="BF1777" i="13"/>
  <c r="BB1778" i="13"/>
  <c r="BA1778" i="13"/>
  <c r="BD1778" i="13"/>
  <c r="BC1778" i="13"/>
  <c r="BE1778" i="13"/>
  <c r="BF1778" i="13"/>
  <c r="BB1779" i="13"/>
  <c r="BA1779" i="13"/>
  <c r="BD1779" i="13"/>
  <c r="BC1779" i="13"/>
  <c r="BE1779" i="13"/>
  <c r="BF1779" i="13"/>
  <c r="BB1780" i="13"/>
  <c r="BA1780" i="13"/>
  <c r="BD1780" i="13"/>
  <c r="BC1780" i="13"/>
  <c r="BE1780" i="13"/>
  <c r="BF1780" i="13"/>
  <c r="BB1781" i="13"/>
  <c r="BA1781" i="13"/>
  <c r="BD1781" i="13"/>
  <c r="BC1781" i="13"/>
  <c r="BE1781" i="13"/>
  <c r="BF1781" i="13"/>
  <c r="BB1782" i="13"/>
  <c r="BA1782" i="13"/>
  <c r="BD1782" i="13"/>
  <c r="BC1782" i="13"/>
  <c r="BE1782" i="13"/>
  <c r="BF1782" i="13"/>
  <c r="BB1783" i="13"/>
  <c r="BA1783" i="13"/>
  <c r="BD1783" i="13"/>
  <c r="BC1783" i="13"/>
  <c r="BE1783" i="13"/>
  <c r="BF1783" i="13"/>
  <c r="BB1784" i="13"/>
  <c r="BA1784" i="13"/>
  <c r="BD1784" i="13"/>
  <c r="BC1784" i="13"/>
  <c r="BE1784" i="13"/>
  <c r="BF1784" i="13"/>
  <c r="BB1785" i="13"/>
  <c r="BA1785" i="13"/>
  <c r="BD1785" i="13"/>
  <c r="BC1785" i="13"/>
  <c r="BE1785" i="13"/>
  <c r="BF1785" i="13"/>
  <c r="BB1786" i="13"/>
  <c r="BA1786" i="13"/>
  <c r="BD1786" i="13"/>
  <c r="BC1786" i="13"/>
  <c r="BE1786" i="13"/>
  <c r="BF1786" i="13"/>
  <c r="BB1787" i="13"/>
  <c r="BA1787" i="13"/>
  <c r="BD1787" i="13"/>
  <c r="BC1787" i="13"/>
  <c r="BE1787" i="13"/>
  <c r="BF1787" i="13"/>
  <c r="BB1788" i="13"/>
  <c r="BA1788" i="13"/>
  <c r="BD1788" i="13"/>
  <c r="BC1788" i="13"/>
  <c r="BE1788" i="13"/>
  <c r="BF1788" i="13"/>
  <c r="BB1789" i="13"/>
  <c r="BA1789" i="13"/>
  <c r="BD1789" i="13"/>
  <c r="BC1789" i="13"/>
  <c r="BE1789" i="13"/>
  <c r="BF1789" i="13"/>
  <c r="BB1790" i="13"/>
  <c r="BA1790" i="13"/>
  <c r="BD1790" i="13"/>
  <c r="BC1790" i="13"/>
  <c r="BE1790" i="13"/>
  <c r="BF1790" i="13"/>
  <c r="BB1791" i="13"/>
  <c r="BA1791" i="13"/>
  <c r="BD1791" i="13"/>
  <c r="BC1791" i="13"/>
  <c r="BE1791" i="13"/>
  <c r="BF1791" i="13"/>
  <c r="BB1792" i="13"/>
  <c r="BA1792" i="13"/>
  <c r="BD1792" i="13"/>
  <c r="BC1792" i="13"/>
  <c r="BE1792" i="13"/>
  <c r="BF1792" i="13"/>
  <c r="BB1793" i="13"/>
  <c r="BA1793" i="13"/>
  <c r="BD1793" i="13"/>
  <c r="BC1793" i="13"/>
  <c r="BE1793" i="13"/>
  <c r="BF1793" i="13"/>
  <c r="BB1794" i="13"/>
  <c r="BA1794" i="13"/>
  <c r="BD1794" i="13"/>
  <c r="BC1794" i="13"/>
  <c r="BE1794" i="13"/>
  <c r="BF1794" i="13"/>
  <c r="BB1795" i="13"/>
  <c r="BA1795" i="13"/>
  <c r="BD1795" i="13"/>
  <c r="BC1795" i="13"/>
  <c r="BE1795" i="13"/>
  <c r="BF1795" i="13"/>
  <c r="BB1796" i="13"/>
  <c r="BA1796" i="13"/>
  <c r="BD1796" i="13"/>
  <c r="BC1796" i="13"/>
  <c r="BE1796" i="13"/>
  <c r="BF1796" i="13"/>
  <c r="BB1797" i="13"/>
  <c r="BA1797" i="13"/>
  <c r="BD1797" i="13"/>
  <c r="BC1797" i="13"/>
  <c r="BE1797" i="13"/>
  <c r="BF1797" i="13"/>
  <c r="BB1798" i="13"/>
  <c r="BA1798" i="13"/>
  <c r="BD1798" i="13"/>
  <c r="BC1798" i="13"/>
  <c r="BE1798" i="13"/>
  <c r="BF1798" i="13"/>
  <c r="BB1799" i="13"/>
  <c r="BA1799" i="13"/>
  <c r="BD1799" i="13"/>
  <c r="BC1799" i="13"/>
  <c r="BE1799" i="13"/>
  <c r="BF1799" i="13"/>
  <c r="BB1800" i="13"/>
  <c r="BA1800" i="13"/>
  <c r="BD1800" i="13"/>
  <c r="BC1800" i="13"/>
  <c r="BE1800" i="13"/>
  <c r="BF1800" i="13"/>
  <c r="BB1801" i="13"/>
  <c r="BA1801" i="13"/>
  <c r="BD1801" i="13"/>
  <c r="BC1801" i="13"/>
  <c r="BE1801" i="13"/>
  <c r="BF1801" i="13"/>
  <c r="BB1802" i="13"/>
  <c r="BA1802" i="13"/>
  <c r="BD1802" i="13"/>
  <c r="BC1802" i="13"/>
  <c r="BE1802" i="13"/>
  <c r="BF1802" i="13"/>
  <c r="BB1803" i="13"/>
  <c r="BA1803" i="13"/>
  <c r="BD1803" i="13"/>
  <c r="BC1803" i="13"/>
  <c r="BE1803" i="13"/>
  <c r="BF1803" i="13"/>
  <c r="BB1804" i="13"/>
  <c r="BA1804" i="13"/>
  <c r="BD1804" i="13"/>
  <c r="BC1804" i="13"/>
  <c r="BE1804" i="13"/>
  <c r="BF1804" i="13"/>
  <c r="BB1805" i="13"/>
  <c r="BA1805" i="13"/>
  <c r="BD1805" i="13"/>
  <c r="BC1805" i="13"/>
  <c r="BE1805" i="13"/>
  <c r="BF1805" i="13"/>
  <c r="BB1806" i="13"/>
  <c r="BA1806" i="13"/>
  <c r="BD1806" i="13"/>
  <c r="BC1806" i="13"/>
  <c r="BE1806" i="13"/>
  <c r="BF1806" i="13"/>
  <c r="BB1807" i="13"/>
  <c r="BA1807" i="13"/>
  <c r="BD1807" i="13"/>
  <c r="BC1807" i="13"/>
  <c r="BE1807" i="13"/>
  <c r="BF1807" i="13"/>
  <c r="BB1808" i="13"/>
  <c r="BA1808" i="13"/>
  <c r="BD1808" i="13"/>
  <c r="BC1808" i="13"/>
  <c r="BE1808" i="13"/>
  <c r="BF1808" i="13"/>
  <c r="BB1809" i="13"/>
  <c r="BA1809" i="13"/>
  <c r="BD1809" i="13"/>
  <c r="BC1809" i="13"/>
  <c r="BE1809" i="13"/>
  <c r="BF1809" i="13"/>
  <c r="BB1810" i="13"/>
  <c r="BA1810" i="13"/>
  <c r="BD1810" i="13"/>
  <c r="BC1810" i="13"/>
  <c r="BE1810" i="13"/>
  <c r="BF1810" i="13"/>
  <c r="BB1811" i="13"/>
  <c r="BA1811" i="13"/>
  <c r="BD1811" i="13"/>
  <c r="BC1811" i="13"/>
  <c r="BE1811" i="13"/>
  <c r="BF1811" i="13"/>
  <c r="BB1812" i="13"/>
  <c r="BA1812" i="13"/>
  <c r="BD1812" i="13"/>
  <c r="BC1812" i="13"/>
  <c r="BE1812" i="13"/>
  <c r="BF1812" i="13"/>
  <c r="BB1813" i="13"/>
  <c r="BA1813" i="13"/>
  <c r="BD1813" i="13"/>
  <c r="BC1813" i="13"/>
  <c r="BE1813" i="13"/>
  <c r="BF1813" i="13"/>
  <c r="BB1814" i="13"/>
  <c r="BA1814" i="13"/>
  <c r="BD1814" i="13"/>
  <c r="BC1814" i="13"/>
  <c r="BE1814" i="13"/>
  <c r="BF1814" i="13"/>
  <c r="BB1815" i="13"/>
  <c r="BA1815" i="13"/>
  <c r="BD1815" i="13"/>
  <c r="BC1815" i="13"/>
  <c r="BE1815" i="13"/>
  <c r="BF1815" i="13"/>
  <c r="BB1816" i="13"/>
  <c r="BA1816" i="13"/>
  <c r="BD1816" i="13"/>
  <c r="BC1816" i="13"/>
  <c r="BE1816" i="13"/>
  <c r="BF1816" i="13"/>
  <c r="BB1817" i="13"/>
  <c r="BA1817" i="13"/>
  <c r="BD1817" i="13"/>
  <c r="BC1817" i="13"/>
  <c r="BE1817" i="13"/>
  <c r="BF1817" i="13"/>
  <c r="BB1818" i="13"/>
  <c r="BA1818" i="13"/>
  <c r="BD1818" i="13"/>
  <c r="BC1818" i="13"/>
  <c r="BE1818" i="13"/>
  <c r="BF1818" i="13"/>
  <c r="BB1819" i="13"/>
  <c r="BA1819" i="13"/>
  <c r="BD1819" i="13"/>
  <c r="BC1819" i="13"/>
  <c r="BE1819" i="13"/>
  <c r="BF1819" i="13"/>
  <c r="BB1820" i="13"/>
  <c r="BA1820" i="13"/>
  <c r="BD1820" i="13"/>
  <c r="BC1820" i="13"/>
  <c r="BE1820" i="13"/>
  <c r="BF1820" i="13"/>
  <c r="BB1821" i="13"/>
  <c r="BA1821" i="13"/>
  <c r="BD1821" i="13"/>
  <c r="BC1821" i="13"/>
  <c r="BE1821" i="13"/>
  <c r="BF1821" i="13"/>
  <c r="BB1822" i="13"/>
  <c r="BA1822" i="13"/>
  <c r="BD1822" i="13"/>
  <c r="BC1822" i="13"/>
  <c r="BE1822" i="13"/>
  <c r="BF1822" i="13"/>
  <c r="BB1823" i="13"/>
  <c r="BA1823" i="13"/>
  <c r="BD1823" i="13"/>
  <c r="BC1823" i="13"/>
  <c r="BE1823" i="13"/>
  <c r="BF1823" i="13"/>
  <c r="BB1824" i="13"/>
  <c r="BA1824" i="13"/>
  <c r="BD1824" i="13"/>
  <c r="BC1824" i="13"/>
  <c r="BE1824" i="13"/>
  <c r="BF1824" i="13"/>
  <c r="BB1825" i="13"/>
  <c r="BA1825" i="13"/>
  <c r="BD1825" i="13"/>
  <c r="BC1825" i="13"/>
  <c r="BE1825" i="13"/>
  <c r="BF1825" i="13"/>
  <c r="BB1826" i="13"/>
  <c r="BA1826" i="13"/>
  <c r="BD1826" i="13"/>
  <c r="BC1826" i="13"/>
  <c r="BE1826" i="13"/>
  <c r="BF1826" i="13"/>
  <c r="BB1827" i="13"/>
  <c r="BA1827" i="13"/>
  <c r="BD1827" i="13"/>
  <c r="BC1827" i="13"/>
  <c r="BE1827" i="13"/>
  <c r="BF1827" i="13"/>
  <c r="BB1828" i="13"/>
  <c r="BA1828" i="13"/>
  <c r="BD1828" i="13"/>
  <c r="BC1828" i="13"/>
  <c r="BE1828" i="13"/>
  <c r="BF1828" i="13"/>
  <c r="BB1829" i="13"/>
  <c r="BA1829" i="13"/>
  <c r="BD1829" i="13"/>
  <c r="BC1829" i="13"/>
  <c r="BE1829" i="13"/>
  <c r="BF1829" i="13"/>
  <c r="BB1830" i="13"/>
  <c r="BA1830" i="13"/>
  <c r="BD1830" i="13"/>
  <c r="BC1830" i="13"/>
  <c r="BE1830" i="13"/>
  <c r="BF1830" i="13"/>
  <c r="BB1831" i="13"/>
  <c r="BA1831" i="13"/>
  <c r="BD1831" i="13"/>
  <c r="BC1831" i="13"/>
  <c r="BE1831" i="13"/>
  <c r="BF1831" i="13"/>
  <c r="BB1832" i="13"/>
  <c r="BA1832" i="13"/>
  <c r="BD1832" i="13"/>
  <c r="BC1832" i="13"/>
  <c r="BE1832" i="13"/>
  <c r="BF1832" i="13"/>
  <c r="BB1833" i="13"/>
  <c r="BA1833" i="13"/>
  <c r="BD1833" i="13"/>
  <c r="BC1833" i="13"/>
  <c r="BE1833" i="13"/>
  <c r="BF1833" i="13"/>
  <c r="BB1834" i="13"/>
  <c r="BA1834" i="13"/>
  <c r="BD1834" i="13"/>
  <c r="BC1834" i="13"/>
  <c r="BE1834" i="13"/>
  <c r="BF1834" i="13"/>
  <c r="BB1835" i="13"/>
  <c r="BA1835" i="13"/>
  <c r="BD1835" i="13"/>
  <c r="BC1835" i="13"/>
  <c r="BE1835" i="13"/>
  <c r="BF1835" i="13"/>
  <c r="BB1836" i="13"/>
  <c r="BA1836" i="13"/>
  <c r="BD1836" i="13"/>
  <c r="BC1836" i="13"/>
  <c r="BE1836" i="13"/>
  <c r="BF1836" i="13"/>
  <c r="BB1837" i="13"/>
  <c r="BA1837" i="13"/>
  <c r="BD1837" i="13"/>
  <c r="BC1837" i="13"/>
  <c r="BE1837" i="13"/>
  <c r="BF1837" i="13"/>
  <c r="BB1838" i="13"/>
  <c r="BA1838" i="13"/>
  <c r="BD1838" i="13"/>
  <c r="BC1838" i="13"/>
  <c r="BE1838" i="13"/>
  <c r="BF1838" i="13"/>
  <c r="BB1839" i="13"/>
  <c r="BA1839" i="13"/>
  <c r="BD1839" i="13"/>
  <c r="BC1839" i="13"/>
  <c r="BE1839" i="13"/>
  <c r="BF1839" i="13"/>
  <c r="BB1840" i="13"/>
  <c r="BA1840" i="13"/>
  <c r="BD1840" i="13"/>
  <c r="BC1840" i="13"/>
  <c r="BE1840" i="13"/>
  <c r="BF1840" i="13"/>
  <c r="BB1841" i="13"/>
  <c r="BA1841" i="13"/>
  <c r="BD1841" i="13"/>
  <c r="BC1841" i="13"/>
  <c r="BE1841" i="13"/>
  <c r="BF1841" i="13"/>
  <c r="BB1842" i="13"/>
  <c r="BA1842" i="13"/>
  <c r="BD1842" i="13"/>
  <c r="BC1842" i="13"/>
  <c r="BE1842" i="13"/>
  <c r="BF1842" i="13"/>
  <c r="BB1843" i="13"/>
  <c r="BA1843" i="13"/>
  <c r="BD1843" i="13"/>
  <c r="BC1843" i="13"/>
  <c r="BE1843" i="13"/>
  <c r="BF1843" i="13"/>
  <c r="BB1844" i="13"/>
  <c r="BA1844" i="13"/>
  <c r="BD1844" i="13"/>
  <c r="BC1844" i="13"/>
  <c r="BE1844" i="13"/>
  <c r="BF1844" i="13"/>
  <c r="BB1845" i="13"/>
  <c r="BA1845" i="13"/>
  <c r="BD1845" i="13"/>
  <c r="BC1845" i="13"/>
  <c r="BE1845" i="13"/>
  <c r="BF1845" i="13"/>
  <c r="BB1846" i="13"/>
  <c r="BA1846" i="13"/>
  <c r="BD1846" i="13"/>
  <c r="BC1846" i="13"/>
  <c r="BE1846" i="13"/>
  <c r="BF1846" i="13"/>
  <c r="BB1847" i="13"/>
  <c r="BA1847" i="13"/>
  <c r="BD1847" i="13"/>
  <c r="BC1847" i="13"/>
  <c r="BE1847" i="13"/>
  <c r="BF1847" i="13"/>
  <c r="BB1848" i="13"/>
  <c r="BA1848" i="13"/>
  <c r="BD1848" i="13"/>
  <c r="BC1848" i="13"/>
  <c r="BE1848" i="13"/>
  <c r="BF1848" i="13"/>
  <c r="BB1849" i="13"/>
  <c r="BA1849" i="13"/>
  <c r="BD1849" i="13"/>
  <c r="BC1849" i="13"/>
  <c r="BE1849" i="13"/>
  <c r="BF1849" i="13"/>
  <c r="BB1850" i="13"/>
  <c r="BA1850" i="13"/>
  <c r="BD1850" i="13"/>
  <c r="BC1850" i="13"/>
  <c r="BE1850" i="13"/>
  <c r="BF1850" i="13"/>
  <c r="BB1851" i="13"/>
  <c r="BA1851" i="13"/>
  <c r="BD1851" i="13"/>
  <c r="BC1851" i="13"/>
  <c r="BE1851" i="13"/>
  <c r="BF1851" i="13"/>
  <c r="BB1852" i="13"/>
  <c r="BA1852" i="13"/>
  <c r="BD1852" i="13"/>
  <c r="BC1852" i="13"/>
  <c r="BE1852" i="13"/>
  <c r="BF1852" i="13"/>
  <c r="BB1853" i="13"/>
  <c r="BA1853" i="13"/>
  <c r="BD1853" i="13"/>
  <c r="BC1853" i="13"/>
  <c r="BE1853" i="13"/>
  <c r="BF1853" i="13"/>
  <c r="BB1854" i="13"/>
  <c r="BA1854" i="13"/>
  <c r="BD1854" i="13"/>
  <c r="BC1854" i="13"/>
  <c r="BE1854" i="13"/>
  <c r="BF1854" i="13"/>
  <c r="BB1855" i="13"/>
  <c r="BA1855" i="13"/>
  <c r="BD1855" i="13"/>
  <c r="BC1855" i="13"/>
  <c r="BE1855" i="13"/>
  <c r="BF1855" i="13"/>
  <c r="BB1856" i="13"/>
  <c r="BA1856" i="13"/>
  <c r="BD1856" i="13"/>
  <c r="BC1856" i="13"/>
  <c r="BE1856" i="13"/>
  <c r="BF1856" i="13"/>
  <c r="BB1857" i="13"/>
  <c r="BA1857" i="13"/>
  <c r="BD1857" i="13"/>
  <c r="BC1857" i="13"/>
  <c r="BE1857" i="13"/>
  <c r="BF1857" i="13"/>
  <c r="BB1858" i="13"/>
  <c r="BA1858" i="13"/>
  <c r="BD1858" i="13"/>
  <c r="BC1858" i="13"/>
  <c r="BE1858" i="13"/>
  <c r="BF1858" i="13"/>
  <c r="BB1859" i="13"/>
  <c r="BA1859" i="13"/>
  <c r="BD1859" i="13"/>
  <c r="BC1859" i="13"/>
  <c r="BE1859" i="13"/>
  <c r="BF1859" i="13"/>
  <c r="BB1860" i="13"/>
  <c r="BA1860" i="13"/>
  <c r="BD1860" i="13"/>
  <c r="BC1860" i="13"/>
  <c r="BE1860" i="13"/>
  <c r="BF1860" i="13"/>
  <c r="BB1861" i="13"/>
  <c r="BA1861" i="13"/>
  <c r="BD1861" i="13"/>
  <c r="BC1861" i="13"/>
  <c r="BE1861" i="13"/>
  <c r="BF1861" i="13"/>
  <c r="BB1862" i="13"/>
  <c r="BA1862" i="13"/>
  <c r="BD1862" i="13"/>
  <c r="BC1862" i="13"/>
  <c r="BE1862" i="13"/>
  <c r="BF1862" i="13"/>
  <c r="BB1863" i="13"/>
  <c r="BA1863" i="13"/>
  <c r="BD1863" i="13"/>
  <c r="BC1863" i="13"/>
  <c r="BE1863" i="13"/>
  <c r="BF1863" i="13"/>
  <c r="BB1864" i="13"/>
  <c r="BA1864" i="13"/>
  <c r="BD1864" i="13"/>
  <c r="BC1864" i="13"/>
  <c r="BE1864" i="13"/>
  <c r="BF1864" i="13"/>
  <c r="BB1865" i="13"/>
  <c r="BA1865" i="13"/>
  <c r="BD1865" i="13"/>
  <c r="BC1865" i="13"/>
  <c r="BE1865" i="13"/>
  <c r="BF1865" i="13"/>
  <c r="BB1866" i="13"/>
  <c r="BA1866" i="13"/>
  <c r="BD1866" i="13"/>
  <c r="BC1866" i="13"/>
  <c r="BE1866" i="13"/>
  <c r="BF1866" i="13"/>
  <c r="BB1867" i="13"/>
  <c r="BA1867" i="13"/>
  <c r="BD1867" i="13"/>
  <c r="BC1867" i="13"/>
  <c r="BE1867" i="13"/>
  <c r="BF1867" i="13"/>
  <c r="BB1868" i="13"/>
  <c r="BA1868" i="13"/>
  <c r="BD1868" i="13"/>
  <c r="BC1868" i="13"/>
  <c r="BE1868" i="13"/>
  <c r="BF1868" i="13"/>
  <c r="BB1869" i="13"/>
  <c r="BA1869" i="13"/>
  <c r="BD1869" i="13"/>
  <c r="BC1869" i="13"/>
  <c r="BE1869" i="13"/>
  <c r="BF1869" i="13"/>
  <c r="BB1870" i="13"/>
  <c r="BA1870" i="13"/>
  <c r="BD1870" i="13"/>
  <c r="BC1870" i="13"/>
  <c r="BE1870" i="13"/>
  <c r="BF1870" i="13"/>
  <c r="BB1871" i="13"/>
  <c r="BA1871" i="13"/>
  <c r="BD1871" i="13"/>
  <c r="BC1871" i="13"/>
  <c r="BE1871" i="13"/>
  <c r="BF1871" i="13"/>
  <c r="BB1872" i="13"/>
  <c r="BA1872" i="13"/>
  <c r="BD1872" i="13"/>
  <c r="BC1872" i="13"/>
  <c r="BE1872" i="13"/>
  <c r="BF1872" i="13"/>
  <c r="BB1873" i="13"/>
  <c r="BA1873" i="13"/>
  <c r="BD1873" i="13"/>
  <c r="BC1873" i="13"/>
  <c r="BE1873" i="13"/>
  <c r="BF1873" i="13"/>
  <c r="BB1874" i="13"/>
  <c r="BA1874" i="13"/>
  <c r="BD1874" i="13"/>
  <c r="BC1874" i="13"/>
  <c r="BE1874" i="13"/>
  <c r="BF1874" i="13"/>
  <c r="BB1875" i="13"/>
  <c r="BA1875" i="13"/>
  <c r="BD1875" i="13"/>
  <c r="BC1875" i="13"/>
  <c r="BE1875" i="13"/>
  <c r="BF1875" i="13"/>
  <c r="BB1876" i="13"/>
  <c r="BA1876" i="13"/>
  <c r="BD1876" i="13"/>
  <c r="BC1876" i="13"/>
  <c r="BE1876" i="13"/>
  <c r="BF1876" i="13"/>
  <c r="BB1877" i="13"/>
  <c r="BA1877" i="13"/>
  <c r="BD1877" i="13"/>
  <c r="BC1877" i="13"/>
  <c r="BE1877" i="13"/>
  <c r="BF1877" i="13"/>
  <c r="BB1878" i="13"/>
  <c r="BA1878" i="13"/>
  <c r="BD1878" i="13"/>
  <c r="BC1878" i="13"/>
  <c r="BE1878" i="13"/>
  <c r="BF1878" i="13"/>
  <c r="BB1879" i="13"/>
  <c r="BA1879" i="13"/>
  <c r="BD1879" i="13"/>
  <c r="BC1879" i="13"/>
  <c r="BE1879" i="13"/>
  <c r="BF1879" i="13"/>
  <c r="BB1880" i="13"/>
  <c r="BA1880" i="13"/>
  <c r="BD1880" i="13"/>
  <c r="BC1880" i="13"/>
  <c r="BE1880" i="13"/>
  <c r="BF1880" i="13"/>
  <c r="BB1881" i="13"/>
  <c r="BA1881" i="13"/>
  <c r="BD1881" i="13"/>
  <c r="BC1881" i="13"/>
  <c r="BE1881" i="13"/>
  <c r="BF1881" i="13"/>
  <c r="BB1882" i="13"/>
  <c r="BA1882" i="13"/>
  <c r="BD1882" i="13"/>
  <c r="BC1882" i="13"/>
  <c r="BE1882" i="13"/>
  <c r="BF1882" i="13"/>
  <c r="BB1883" i="13"/>
  <c r="BA1883" i="13"/>
  <c r="BD1883" i="13"/>
  <c r="BC1883" i="13"/>
  <c r="BE1883" i="13"/>
  <c r="BF1883" i="13"/>
  <c r="BB1884" i="13"/>
  <c r="BA1884" i="13"/>
  <c r="BD1884" i="13"/>
  <c r="BC1884" i="13"/>
  <c r="BE1884" i="13"/>
  <c r="BF1884" i="13"/>
  <c r="BB1885" i="13"/>
  <c r="BA1885" i="13"/>
  <c r="BD1885" i="13"/>
  <c r="BC1885" i="13"/>
  <c r="BE1885" i="13"/>
  <c r="BF1885" i="13"/>
  <c r="BB1886" i="13"/>
  <c r="BA1886" i="13"/>
  <c r="BD1886" i="13"/>
  <c r="BC1886" i="13"/>
  <c r="BE1886" i="13"/>
  <c r="BF1886" i="13"/>
  <c r="BB1887" i="13"/>
  <c r="BA1887" i="13"/>
  <c r="BD1887" i="13"/>
  <c r="BC1887" i="13"/>
  <c r="BE1887" i="13"/>
  <c r="BF1887" i="13"/>
  <c r="BB1888" i="13"/>
  <c r="BA1888" i="13"/>
  <c r="BD1888" i="13"/>
  <c r="BC1888" i="13"/>
  <c r="BE1888" i="13"/>
  <c r="BF1888" i="13"/>
  <c r="BB1889" i="13"/>
  <c r="BA1889" i="13"/>
  <c r="BD1889" i="13"/>
  <c r="BC1889" i="13"/>
  <c r="BE1889" i="13"/>
  <c r="BF1889" i="13"/>
  <c r="BB1890" i="13"/>
  <c r="BA1890" i="13"/>
  <c r="BD1890" i="13"/>
  <c r="BC1890" i="13"/>
  <c r="BE1890" i="13"/>
  <c r="BF1890" i="13"/>
  <c r="BB1891" i="13"/>
  <c r="BA1891" i="13"/>
  <c r="BD1891" i="13"/>
  <c r="BC1891" i="13"/>
  <c r="BE1891" i="13"/>
  <c r="BF1891" i="13"/>
  <c r="BB1892" i="13"/>
  <c r="BA1892" i="13"/>
  <c r="BD1892" i="13"/>
  <c r="BC1892" i="13"/>
  <c r="BE1892" i="13"/>
  <c r="BF1892" i="13"/>
  <c r="BB1893" i="13"/>
  <c r="BA1893" i="13"/>
  <c r="BD1893" i="13"/>
  <c r="BC1893" i="13"/>
  <c r="BE1893" i="13"/>
  <c r="BF1893" i="13"/>
  <c r="BB1894" i="13"/>
  <c r="BA1894" i="13"/>
  <c r="BD1894" i="13"/>
  <c r="BC1894" i="13"/>
  <c r="BE1894" i="13"/>
  <c r="BF1894" i="13"/>
  <c r="BB1895" i="13"/>
  <c r="BA1895" i="13"/>
  <c r="BD1895" i="13"/>
  <c r="BC1895" i="13"/>
  <c r="BE1895" i="13"/>
  <c r="BF1895" i="13"/>
  <c r="BB1896" i="13"/>
  <c r="BA1896" i="13"/>
  <c r="BD1896" i="13"/>
  <c r="BC1896" i="13"/>
  <c r="BE1896" i="13"/>
  <c r="BF1896" i="13"/>
  <c r="BB1897" i="13"/>
  <c r="BA1897" i="13"/>
  <c r="BD1897" i="13"/>
  <c r="BC1897" i="13"/>
  <c r="BE1897" i="13"/>
  <c r="BF1897" i="13"/>
  <c r="BB1898" i="13"/>
  <c r="BA1898" i="13"/>
  <c r="BD1898" i="13"/>
  <c r="BC1898" i="13"/>
  <c r="BE1898" i="13"/>
  <c r="BF1898" i="13"/>
  <c r="BB1899" i="13"/>
  <c r="BA1899" i="13"/>
  <c r="BD1899" i="13"/>
  <c r="BC1899" i="13"/>
  <c r="BE1899" i="13"/>
  <c r="BF1899" i="13"/>
  <c r="BB1900" i="13"/>
  <c r="BA1900" i="13"/>
  <c r="BD1900" i="13"/>
  <c r="BC1900" i="13"/>
  <c r="BE1900" i="13"/>
  <c r="BF1900" i="13"/>
  <c r="BB1901" i="13"/>
  <c r="BA1901" i="13"/>
  <c r="BD1901" i="13"/>
  <c r="BC1901" i="13"/>
  <c r="BE1901" i="13"/>
  <c r="BF1901" i="13"/>
  <c r="BB1902" i="13"/>
  <c r="BA1902" i="13"/>
  <c r="BD1902" i="13"/>
  <c r="BC1902" i="13"/>
  <c r="BE1902" i="13"/>
  <c r="BF1902" i="13"/>
  <c r="BB1903" i="13"/>
  <c r="BA1903" i="13"/>
  <c r="BD1903" i="13"/>
  <c r="BC1903" i="13"/>
  <c r="BE1903" i="13"/>
  <c r="BF1903" i="13"/>
  <c r="BB1904" i="13"/>
  <c r="BA1904" i="13"/>
  <c r="BD1904" i="13"/>
  <c r="BC1904" i="13"/>
  <c r="BE1904" i="13"/>
  <c r="BF1904" i="13"/>
  <c r="BB1905" i="13"/>
  <c r="BA1905" i="13"/>
  <c r="BD1905" i="13"/>
  <c r="BC1905" i="13"/>
  <c r="BE1905" i="13"/>
  <c r="BF1905" i="13"/>
  <c r="BB1906" i="13"/>
  <c r="BA1906" i="13"/>
  <c r="BD1906" i="13"/>
  <c r="BC1906" i="13"/>
  <c r="BE1906" i="13"/>
  <c r="BF1906" i="13"/>
  <c r="BB1907" i="13"/>
  <c r="BA1907" i="13"/>
  <c r="BD1907" i="13"/>
  <c r="BC1907" i="13"/>
  <c r="BE1907" i="13"/>
  <c r="BF1907" i="13"/>
  <c r="BB1908" i="13"/>
  <c r="BA1908" i="13"/>
  <c r="BD1908" i="13"/>
  <c r="BC1908" i="13"/>
  <c r="BE1908" i="13"/>
  <c r="BF1908" i="13"/>
  <c r="BB1909" i="13"/>
  <c r="BA1909" i="13"/>
  <c r="BD1909" i="13"/>
  <c r="BC1909" i="13"/>
  <c r="BE1909" i="13"/>
  <c r="BF1909" i="13"/>
  <c r="BB1910" i="13"/>
  <c r="BA1910" i="13"/>
  <c r="BD1910" i="13"/>
  <c r="BC1910" i="13"/>
  <c r="BE1910" i="13"/>
  <c r="BF1910" i="13"/>
  <c r="BB1911" i="13"/>
  <c r="BA1911" i="13"/>
  <c r="BD1911" i="13"/>
  <c r="BC1911" i="13"/>
  <c r="BE1911" i="13"/>
  <c r="BF1911" i="13"/>
  <c r="BB1912" i="13"/>
  <c r="BA1912" i="13"/>
  <c r="BD1912" i="13"/>
  <c r="BC1912" i="13"/>
  <c r="BE1912" i="13"/>
  <c r="BF1912" i="13"/>
  <c r="BB1913" i="13"/>
  <c r="BA1913" i="13"/>
  <c r="BD1913" i="13"/>
  <c r="BC1913" i="13"/>
  <c r="BE1913" i="13"/>
  <c r="BF1913" i="13"/>
  <c r="BB1914" i="13"/>
  <c r="BA1914" i="13"/>
  <c r="BD1914" i="13"/>
  <c r="BC1914" i="13"/>
  <c r="BE1914" i="13"/>
  <c r="BF1914" i="13"/>
  <c r="BB1915" i="13"/>
  <c r="BA1915" i="13"/>
  <c r="BD1915" i="13"/>
  <c r="BC1915" i="13"/>
  <c r="BE1915" i="13"/>
  <c r="BF1915" i="13"/>
  <c r="BB1916" i="13"/>
  <c r="BA1916" i="13"/>
  <c r="BD1916" i="13"/>
  <c r="BC1916" i="13"/>
  <c r="BE1916" i="13"/>
  <c r="BF1916" i="13"/>
  <c r="BB1917" i="13"/>
  <c r="BA1917" i="13"/>
  <c r="BD1917" i="13"/>
  <c r="BC1917" i="13"/>
  <c r="BE1917" i="13"/>
  <c r="BF1917" i="13"/>
  <c r="BB1918" i="13"/>
  <c r="BA1918" i="13"/>
  <c r="BD1918" i="13"/>
  <c r="BC1918" i="13"/>
  <c r="BE1918" i="13"/>
  <c r="BF1918" i="13"/>
  <c r="BB1919" i="13"/>
  <c r="BA1919" i="13"/>
  <c r="BD1919" i="13"/>
  <c r="BC1919" i="13"/>
  <c r="BE1919" i="13"/>
  <c r="BF1919" i="13"/>
  <c r="BB1920" i="13"/>
  <c r="BA1920" i="13"/>
  <c r="BD1920" i="13"/>
  <c r="BC1920" i="13"/>
  <c r="BE1920" i="13"/>
  <c r="BF1920" i="13"/>
  <c r="BB1921" i="13"/>
  <c r="BA1921" i="13"/>
  <c r="BD1921" i="13"/>
  <c r="BC1921" i="13"/>
  <c r="BE1921" i="13"/>
  <c r="BF1921" i="13"/>
  <c r="BB1922" i="13"/>
  <c r="BA1922" i="13"/>
  <c r="BD1922" i="13"/>
  <c r="BC1922" i="13"/>
  <c r="BE1922" i="13"/>
  <c r="BF1922" i="13"/>
  <c r="BB1923" i="13"/>
  <c r="BA1923" i="13"/>
  <c r="BD1923" i="13"/>
  <c r="BC1923" i="13"/>
  <c r="BE1923" i="13"/>
  <c r="BF1923" i="13"/>
  <c r="BB1924" i="13"/>
  <c r="BA1924" i="13"/>
  <c r="BD1924" i="13"/>
  <c r="BC1924" i="13"/>
  <c r="BE1924" i="13"/>
  <c r="BF1924" i="13"/>
  <c r="BB1925" i="13"/>
  <c r="BA1925" i="13"/>
  <c r="BD1925" i="13"/>
  <c r="BC1925" i="13"/>
  <c r="BE1925" i="13"/>
  <c r="BF1925" i="13"/>
  <c r="BB1926" i="13"/>
  <c r="BA1926" i="13"/>
  <c r="BD1926" i="13"/>
  <c r="BC1926" i="13"/>
  <c r="BE1926" i="13"/>
  <c r="BF1926" i="13"/>
  <c r="BB1927" i="13"/>
  <c r="BA1927" i="13"/>
  <c r="BD1927" i="13"/>
  <c r="BC1927" i="13"/>
  <c r="BE1927" i="13"/>
  <c r="BF1927" i="13"/>
  <c r="BB1928" i="13"/>
  <c r="BA1928" i="13"/>
  <c r="BD1928" i="13"/>
  <c r="BC1928" i="13"/>
  <c r="BE1928" i="13"/>
  <c r="BF1928" i="13"/>
  <c r="BB1929" i="13"/>
  <c r="BA1929" i="13"/>
  <c r="BD1929" i="13"/>
  <c r="BC1929" i="13"/>
  <c r="BE1929" i="13"/>
  <c r="BF1929" i="13"/>
  <c r="BB1930" i="13"/>
  <c r="BA1930" i="13"/>
  <c r="BD1930" i="13"/>
  <c r="BC1930" i="13"/>
  <c r="BE1930" i="13"/>
  <c r="BF1930" i="13"/>
  <c r="BB1931" i="13"/>
  <c r="BA1931" i="13"/>
  <c r="BD1931" i="13"/>
  <c r="BC1931" i="13"/>
  <c r="BE1931" i="13"/>
  <c r="BF1931" i="13"/>
  <c r="BB1932" i="13"/>
  <c r="BA1932" i="13"/>
  <c r="BD1932" i="13"/>
  <c r="BC1932" i="13"/>
  <c r="BE1932" i="13"/>
  <c r="BF1932" i="13"/>
  <c r="BB1933" i="13"/>
  <c r="BA1933" i="13"/>
  <c r="BD1933" i="13"/>
  <c r="BC1933" i="13"/>
  <c r="BE1933" i="13"/>
  <c r="BF1933" i="13"/>
  <c r="BB1934" i="13"/>
  <c r="BA1934" i="13"/>
  <c r="BD1934" i="13"/>
  <c r="BC1934" i="13"/>
  <c r="BE1934" i="13"/>
  <c r="BF1934" i="13"/>
  <c r="BB1935" i="13"/>
  <c r="BA1935" i="13"/>
  <c r="BD1935" i="13"/>
  <c r="BC1935" i="13"/>
  <c r="BE1935" i="13"/>
  <c r="BF1935" i="13"/>
  <c r="BB1936" i="13"/>
  <c r="BA1936" i="13"/>
  <c r="BD1936" i="13"/>
  <c r="BC1936" i="13"/>
  <c r="BE1936" i="13"/>
  <c r="BF1936" i="13"/>
  <c r="BB1937" i="13"/>
  <c r="BA1937" i="13"/>
  <c r="BD1937" i="13"/>
  <c r="BC1937" i="13"/>
  <c r="BE1937" i="13"/>
  <c r="BF1937" i="13"/>
  <c r="BB1938" i="13"/>
  <c r="BA1938" i="13"/>
  <c r="BD1938" i="13"/>
  <c r="BC1938" i="13"/>
  <c r="BE1938" i="13"/>
  <c r="BF1938" i="13"/>
  <c r="BB1939" i="13"/>
  <c r="BA1939" i="13"/>
  <c r="BD1939" i="13"/>
  <c r="BC1939" i="13"/>
  <c r="BE1939" i="13"/>
  <c r="BF1939" i="13"/>
  <c r="BB1940" i="13"/>
  <c r="BA1940" i="13"/>
  <c r="BD1940" i="13"/>
  <c r="BC1940" i="13"/>
  <c r="BE1940" i="13"/>
  <c r="BF1940" i="13"/>
  <c r="BB1941" i="13"/>
  <c r="BA1941" i="13"/>
  <c r="BD1941" i="13"/>
  <c r="BC1941" i="13"/>
  <c r="BE1941" i="13"/>
  <c r="BF1941" i="13"/>
  <c r="BB1942" i="13"/>
  <c r="BA1942" i="13"/>
  <c r="BD1942" i="13"/>
  <c r="BC1942" i="13"/>
  <c r="BE1942" i="13"/>
  <c r="BF1942" i="13"/>
  <c r="BB1943" i="13"/>
  <c r="BA1943" i="13"/>
  <c r="BD1943" i="13"/>
  <c r="BC1943" i="13"/>
  <c r="BE1943" i="13"/>
  <c r="BF1943" i="13"/>
  <c r="BB1944" i="13"/>
  <c r="BA1944" i="13"/>
  <c r="BD1944" i="13"/>
  <c r="BC1944" i="13"/>
  <c r="BE1944" i="13"/>
  <c r="BF1944" i="13"/>
  <c r="BB1945" i="13"/>
  <c r="BA1945" i="13"/>
  <c r="BD1945" i="13"/>
  <c r="BC1945" i="13"/>
  <c r="BE1945" i="13"/>
  <c r="BF1945" i="13"/>
  <c r="BB1946" i="13"/>
  <c r="BA1946" i="13"/>
  <c r="BD1946" i="13"/>
  <c r="BC1946" i="13"/>
  <c r="BE1946" i="13"/>
  <c r="BF1946" i="13"/>
  <c r="BB1947" i="13"/>
  <c r="BA1947" i="13"/>
  <c r="BD1947" i="13"/>
  <c r="BC1947" i="13"/>
  <c r="BE1947" i="13"/>
  <c r="BF1947" i="13"/>
  <c r="BB1948" i="13"/>
  <c r="BA1948" i="13"/>
  <c r="BD1948" i="13"/>
  <c r="BC1948" i="13"/>
  <c r="BE1948" i="13"/>
  <c r="BF1948" i="13"/>
  <c r="BB1949" i="13"/>
  <c r="BA1949" i="13"/>
  <c r="BD1949" i="13"/>
  <c r="BC1949" i="13"/>
  <c r="BE1949" i="13"/>
  <c r="BF1949" i="13"/>
  <c r="BB1950" i="13"/>
  <c r="BA1950" i="13"/>
  <c r="BD1950" i="13"/>
  <c r="BC1950" i="13"/>
  <c r="BE1950" i="13"/>
  <c r="BF1950" i="13"/>
  <c r="BB1951" i="13"/>
  <c r="BA1951" i="13"/>
  <c r="BD1951" i="13"/>
  <c r="BC1951" i="13"/>
  <c r="BE1951" i="13"/>
  <c r="BF1951" i="13"/>
  <c r="BB1952" i="13"/>
  <c r="BA1952" i="13"/>
  <c r="BD1952" i="13"/>
  <c r="BC1952" i="13"/>
  <c r="BE1952" i="13"/>
  <c r="BF1952" i="13"/>
  <c r="BB1953" i="13"/>
  <c r="BA1953" i="13"/>
  <c r="BD1953" i="13"/>
  <c r="BC1953" i="13"/>
  <c r="BE1953" i="13"/>
  <c r="BF1953" i="13"/>
  <c r="BB1954" i="13"/>
  <c r="BA1954" i="13"/>
  <c r="BD1954" i="13"/>
  <c r="BC1954" i="13"/>
  <c r="BE1954" i="13"/>
  <c r="BF1954" i="13"/>
  <c r="BB1955" i="13"/>
  <c r="BA1955" i="13"/>
  <c r="BD1955" i="13"/>
  <c r="BC1955" i="13"/>
  <c r="BE1955" i="13"/>
  <c r="BF1955" i="13"/>
  <c r="BB1956" i="13"/>
  <c r="BA1956" i="13"/>
  <c r="BD1956" i="13"/>
  <c r="BC1956" i="13"/>
  <c r="BE1956" i="13"/>
  <c r="BF1956" i="13"/>
  <c r="BB1957" i="13"/>
  <c r="BA1957" i="13"/>
  <c r="BD1957" i="13"/>
  <c r="BC1957" i="13"/>
  <c r="BE1957" i="13"/>
  <c r="BF1957" i="13"/>
  <c r="BB1958" i="13"/>
  <c r="BA1958" i="13"/>
  <c r="BD1958" i="13"/>
  <c r="BC1958" i="13"/>
  <c r="BE1958" i="13"/>
  <c r="BF1958" i="13"/>
  <c r="BB1959" i="13"/>
  <c r="BA1959" i="13"/>
  <c r="BD1959" i="13"/>
  <c r="BC1959" i="13"/>
  <c r="BE1959" i="13"/>
  <c r="BF1959" i="13"/>
  <c r="BB1960" i="13"/>
  <c r="BA1960" i="13"/>
  <c r="BD1960" i="13"/>
  <c r="BC1960" i="13"/>
  <c r="BE1960" i="13"/>
  <c r="BF1960" i="13"/>
  <c r="BB1961" i="13"/>
  <c r="BA1961" i="13"/>
  <c r="BD1961" i="13"/>
  <c r="BC1961" i="13"/>
  <c r="BE1961" i="13"/>
  <c r="BF1961" i="13"/>
  <c r="BB1962" i="13"/>
  <c r="BA1962" i="13"/>
  <c r="BD1962" i="13"/>
  <c r="BC1962" i="13"/>
  <c r="BE1962" i="13"/>
  <c r="BF1962" i="13"/>
  <c r="BB1963" i="13"/>
  <c r="BA1963" i="13"/>
  <c r="BD1963" i="13"/>
  <c r="BC1963" i="13"/>
  <c r="BE1963" i="13"/>
  <c r="BF1963" i="13"/>
  <c r="BB1964" i="13"/>
  <c r="BA1964" i="13"/>
  <c r="BD1964" i="13"/>
  <c r="BC1964" i="13"/>
  <c r="BE1964" i="13"/>
  <c r="BF1964" i="13"/>
  <c r="BB1965" i="13"/>
  <c r="BA1965" i="13"/>
  <c r="BD1965" i="13"/>
  <c r="BC1965" i="13"/>
  <c r="BE1965" i="13"/>
  <c r="BF1965" i="13"/>
  <c r="BB1966" i="13"/>
  <c r="BA1966" i="13"/>
  <c r="BD1966" i="13"/>
  <c r="BC1966" i="13"/>
  <c r="BE1966" i="13"/>
  <c r="BF1966" i="13"/>
  <c r="BB1967" i="13"/>
  <c r="BA1967" i="13"/>
  <c r="BD1967" i="13"/>
  <c r="BC1967" i="13"/>
  <c r="BE1967" i="13"/>
  <c r="BF1967" i="13"/>
  <c r="BB1968" i="13"/>
  <c r="BA1968" i="13"/>
  <c r="BD1968" i="13"/>
  <c r="BC1968" i="13"/>
  <c r="BE1968" i="13"/>
  <c r="BF1968" i="13"/>
  <c r="BB1969" i="13"/>
  <c r="BA1969" i="13"/>
  <c r="BD1969" i="13"/>
  <c r="BC1969" i="13"/>
  <c r="BE1969" i="13"/>
  <c r="BF1969" i="13"/>
  <c r="BB1970" i="13"/>
  <c r="BA1970" i="13"/>
  <c r="BD1970" i="13"/>
  <c r="BC1970" i="13"/>
  <c r="BE1970" i="13"/>
  <c r="BF1970" i="13"/>
  <c r="BB1971" i="13"/>
  <c r="BA1971" i="13"/>
  <c r="BD1971" i="13"/>
  <c r="BC1971" i="13"/>
  <c r="BE1971" i="13"/>
  <c r="BF1971" i="13"/>
  <c r="BB1972" i="13"/>
  <c r="BA1972" i="13"/>
  <c r="BD1972" i="13"/>
  <c r="BC1972" i="13"/>
  <c r="BE1972" i="13"/>
  <c r="BF1972" i="13"/>
  <c r="BB1973" i="13"/>
  <c r="BA1973" i="13"/>
  <c r="BD1973" i="13"/>
  <c r="BC1973" i="13"/>
  <c r="BE1973" i="13"/>
  <c r="BF1973" i="13"/>
  <c r="BB1974" i="13"/>
  <c r="BA1974" i="13"/>
  <c r="BD1974" i="13"/>
  <c r="BC1974" i="13"/>
  <c r="BE1974" i="13"/>
  <c r="BF1974" i="13"/>
  <c r="BB1975" i="13"/>
  <c r="BA1975" i="13"/>
  <c r="BD1975" i="13"/>
  <c r="BC1975" i="13"/>
  <c r="BE1975" i="13"/>
  <c r="BF1975" i="13"/>
  <c r="BB1976" i="13"/>
  <c r="BA1976" i="13"/>
  <c r="BD1976" i="13"/>
  <c r="BC1976" i="13"/>
  <c r="BE1976" i="13"/>
  <c r="BF1976" i="13"/>
  <c r="BB1977" i="13"/>
  <c r="BA1977" i="13"/>
  <c r="BD1977" i="13"/>
  <c r="BC1977" i="13"/>
  <c r="BE1977" i="13"/>
  <c r="BF1977" i="13"/>
  <c r="BB1978" i="13"/>
  <c r="BA1978" i="13"/>
  <c r="BD1978" i="13"/>
  <c r="BC1978" i="13"/>
  <c r="BE1978" i="13"/>
  <c r="BF1978" i="13"/>
  <c r="BB1979" i="13"/>
  <c r="BA1979" i="13"/>
  <c r="BD1979" i="13"/>
  <c r="BC1979" i="13"/>
  <c r="BE1979" i="13"/>
  <c r="BF1979" i="13"/>
  <c r="BB1980" i="13"/>
  <c r="BA1980" i="13"/>
  <c r="BD1980" i="13"/>
  <c r="BC1980" i="13"/>
  <c r="BE1980" i="13"/>
  <c r="BF1980" i="13"/>
  <c r="BB1981" i="13"/>
  <c r="BA1981" i="13"/>
  <c r="BD1981" i="13"/>
  <c r="BC1981" i="13"/>
  <c r="BE1981" i="13"/>
  <c r="BF1981" i="13"/>
  <c r="BB1982" i="13"/>
  <c r="BA1982" i="13"/>
  <c r="BD1982" i="13"/>
  <c r="BC1982" i="13"/>
  <c r="BE1982" i="13"/>
  <c r="BF1982" i="13"/>
  <c r="BB1983" i="13"/>
  <c r="BA1983" i="13"/>
  <c r="BD1983" i="13"/>
  <c r="BC1983" i="13"/>
  <c r="BE1983" i="13"/>
  <c r="BF1983" i="13"/>
  <c r="BB1984" i="13"/>
  <c r="BA1984" i="13"/>
  <c r="BD1984" i="13"/>
  <c r="BC1984" i="13"/>
  <c r="BE1984" i="13"/>
  <c r="BF1984" i="13"/>
  <c r="BB1985" i="13"/>
  <c r="BA1985" i="13"/>
  <c r="BD1985" i="13"/>
  <c r="BC1985" i="13"/>
  <c r="BE1985" i="13"/>
  <c r="BF1985" i="13"/>
  <c r="BB1986" i="13"/>
  <c r="BA1986" i="13"/>
  <c r="BD1986" i="13"/>
  <c r="BC1986" i="13"/>
  <c r="BE1986" i="13"/>
  <c r="BF1986" i="13"/>
  <c r="BB1987" i="13"/>
  <c r="BA1987" i="13"/>
  <c r="BD1987" i="13"/>
  <c r="BC1987" i="13"/>
  <c r="BE1987" i="13"/>
  <c r="BF1987" i="13"/>
  <c r="BB1988" i="13"/>
  <c r="BA1988" i="13"/>
  <c r="BD1988" i="13"/>
  <c r="BC1988" i="13"/>
  <c r="BE1988" i="13"/>
  <c r="BF1988" i="13"/>
  <c r="BB1989" i="13"/>
  <c r="BA1989" i="13"/>
  <c r="BD1989" i="13"/>
  <c r="BC1989" i="13"/>
  <c r="BE1989" i="13"/>
  <c r="BF1989" i="13"/>
  <c r="BB1990" i="13"/>
  <c r="BA1990" i="13"/>
  <c r="BD1990" i="13"/>
  <c r="BC1990" i="13"/>
  <c r="BE1990" i="13"/>
  <c r="BF1990" i="13"/>
  <c r="BB1991" i="13"/>
  <c r="BA1991" i="13"/>
  <c r="BD1991" i="13"/>
  <c r="BC1991" i="13"/>
  <c r="BE1991" i="13"/>
  <c r="BF1991" i="13"/>
  <c r="BB1992" i="13"/>
  <c r="BA1992" i="13"/>
  <c r="BD1992" i="13"/>
  <c r="BC1992" i="13"/>
  <c r="BE1992" i="13"/>
  <c r="BF1992" i="13"/>
  <c r="BB1993" i="13"/>
  <c r="BA1993" i="13"/>
  <c r="BD1993" i="13"/>
  <c r="BC1993" i="13"/>
  <c r="BE1993" i="13"/>
  <c r="BF1993" i="13"/>
  <c r="BB1994" i="13"/>
  <c r="BA1994" i="13"/>
  <c r="BD1994" i="13"/>
  <c r="BC1994" i="13"/>
  <c r="BE1994" i="13"/>
  <c r="BF1994" i="13"/>
  <c r="BB1995" i="13"/>
  <c r="BA1995" i="13"/>
  <c r="BD1995" i="13"/>
  <c r="BC1995" i="13"/>
  <c r="BE1995" i="13"/>
  <c r="BF1995" i="13"/>
  <c r="BB1996" i="13"/>
  <c r="BA1996" i="13"/>
  <c r="BD1996" i="13"/>
  <c r="BC1996" i="13"/>
  <c r="BE1996" i="13"/>
  <c r="BF1996" i="13"/>
  <c r="BB1997" i="13"/>
  <c r="BA1997" i="13"/>
  <c r="BD1997" i="13"/>
  <c r="BC1997" i="13"/>
  <c r="BE1997" i="13"/>
  <c r="BF1997" i="13"/>
  <c r="BB1998" i="13"/>
  <c r="BA1998" i="13"/>
  <c r="BD1998" i="13"/>
  <c r="BC1998" i="13"/>
  <c r="BE1998" i="13"/>
  <c r="BF1998" i="13"/>
  <c r="BB1999" i="13"/>
  <c r="BA1999" i="13"/>
  <c r="BD1999" i="13"/>
  <c r="BC1999" i="13"/>
  <c r="BE1999" i="13"/>
  <c r="BF1999" i="13"/>
  <c r="BB2000" i="13"/>
  <c r="BA2000" i="13"/>
  <c r="BD2000" i="13"/>
  <c r="BC2000" i="13"/>
  <c r="BE2000" i="13"/>
  <c r="BF2000" i="13"/>
  <c r="BB2001" i="13"/>
  <c r="BA2001" i="13"/>
  <c r="BD2001" i="13"/>
  <c r="BC2001" i="13"/>
  <c r="BE2001" i="13"/>
  <c r="BF2001" i="13"/>
  <c r="BB2002" i="13"/>
  <c r="BA2002" i="13"/>
  <c r="BD2002" i="13"/>
  <c r="BC2002" i="13"/>
  <c r="BE2002" i="13"/>
  <c r="BF2002" i="13"/>
  <c r="BB2003" i="13"/>
  <c r="BA2003" i="13"/>
  <c r="BD2003" i="13"/>
  <c r="BC2003" i="13"/>
  <c r="BE2003" i="13"/>
  <c r="BF2003" i="13"/>
  <c r="BB2004" i="13"/>
  <c r="BA2004" i="13"/>
  <c r="BD2004" i="13"/>
  <c r="BC2004" i="13"/>
  <c r="BE2004" i="13"/>
  <c r="BF2004" i="13"/>
  <c r="BB2005" i="13"/>
  <c r="BA2005" i="13"/>
  <c r="BD2005" i="13"/>
  <c r="BC2005" i="13"/>
  <c r="BE2005" i="13"/>
  <c r="BF2005" i="13"/>
  <c r="BB2006" i="13"/>
  <c r="BA2006" i="13"/>
  <c r="BD2006" i="13"/>
  <c r="BC2006" i="13"/>
  <c r="BE2006" i="13"/>
  <c r="BF2006" i="13"/>
  <c r="BB2007" i="13"/>
  <c r="BA2007" i="13"/>
  <c r="BD2007" i="13"/>
  <c r="BC2007" i="13"/>
  <c r="BE2007" i="13"/>
  <c r="BF2007" i="13"/>
  <c r="BB2008" i="13"/>
  <c r="BA2008" i="13"/>
  <c r="BD2008" i="13"/>
  <c r="BC2008" i="13"/>
  <c r="BE2008" i="13"/>
  <c r="BF2008" i="13"/>
  <c r="BB2009" i="13"/>
  <c r="BA2009" i="13"/>
  <c r="BD2009" i="13"/>
  <c r="BC2009" i="13"/>
  <c r="BE2009" i="13"/>
  <c r="BF2009" i="13"/>
  <c r="BB2010" i="13"/>
  <c r="BA2010" i="13"/>
  <c r="BD2010" i="13"/>
  <c r="BC2010" i="13"/>
  <c r="BE2010" i="13"/>
  <c r="BF2010" i="13"/>
  <c r="BB2011" i="13"/>
  <c r="BA2011" i="13"/>
  <c r="BD2011" i="13"/>
  <c r="BC2011" i="13"/>
  <c r="BE2011" i="13"/>
  <c r="BF2011" i="13"/>
  <c r="BB2012" i="13"/>
  <c r="BA2012" i="13"/>
  <c r="BD2012" i="13"/>
  <c r="BC2012" i="13"/>
  <c r="BE2012" i="13"/>
  <c r="BF2012" i="13"/>
  <c r="BB2013" i="13"/>
  <c r="BA2013" i="13"/>
  <c r="BD2013" i="13"/>
  <c r="BC2013" i="13"/>
  <c r="BE2013" i="13"/>
  <c r="BF2013" i="13"/>
  <c r="BB2014" i="13"/>
  <c r="BA2014" i="13"/>
  <c r="BD2014" i="13"/>
  <c r="BC2014" i="13"/>
  <c r="BE2014" i="13"/>
  <c r="BF2014" i="13"/>
  <c r="BB2015" i="13"/>
  <c r="BA2015" i="13"/>
  <c r="BD2015" i="13"/>
  <c r="BC2015" i="13"/>
  <c r="BE2015" i="13"/>
  <c r="BF2015" i="13"/>
  <c r="BB2016" i="13"/>
  <c r="BA2016" i="13"/>
  <c r="BD2016" i="13"/>
  <c r="BC2016" i="13"/>
  <c r="BE2016" i="13"/>
  <c r="BF2016" i="13"/>
  <c r="BB2017" i="13"/>
  <c r="BA2017" i="13"/>
  <c r="BD2017" i="13"/>
  <c r="BC2017" i="13"/>
  <c r="BE2017" i="13"/>
  <c r="BF2017" i="13"/>
  <c r="BB2018" i="13"/>
  <c r="BA2018" i="13"/>
  <c r="BD2018" i="13"/>
  <c r="BC2018" i="13"/>
  <c r="BE2018" i="13"/>
  <c r="BF2018" i="13"/>
  <c r="BB2019" i="13"/>
  <c r="BA2019" i="13"/>
  <c r="BD2019" i="13"/>
  <c r="BC2019" i="13"/>
  <c r="BE2019" i="13"/>
  <c r="BF2019" i="13"/>
  <c r="BB2020" i="13"/>
  <c r="BA2020" i="13"/>
  <c r="BD2020" i="13"/>
  <c r="BC2020" i="13"/>
  <c r="BE2020" i="13"/>
  <c r="BF2020" i="13"/>
  <c r="BB2021" i="13"/>
  <c r="BA2021" i="13"/>
  <c r="BD2021" i="13"/>
  <c r="BC2021" i="13"/>
  <c r="BE2021" i="13"/>
  <c r="BF2021" i="13"/>
  <c r="BB2022" i="13"/>
  <c r="BA2022" i="13"/>
  <c r="BD2022" i="13"/>
  <c r="BC2022" i="13"/>
  <c r="BE2022" i="13"/>
  <c r="BF2022" i="13"/>
  <c r="BB2023" i="13"/>
  <c r="BA2023" i="13"/>
  <c r="BD2023" i="13"/>
  <c r="BC2023" i="13"/>
  <c r="BE2023" i="13"/>
  <c r="BF2023" i="13"/>
  <c r="BB2024" i="13"/>
  <c r="BA2024" i="13"/>
  <c r="BD2024" i="13"/>
  <c r="BC2024" i="13"/>
  <c r="BE2024" i="13"/>
  <c r="BF2024" i="13"/>
  <c r="BB2025" i="13"/>
  <c r="BA2025" i="13"/>
  <c r="BD2025" i="13"/>
  <c r="BC2025" i="13"/>
  <c r="BE2025" i="13"/>
  <c r="BF2025" i="13"/>
  <c r="BB2026" i="13"/>
  <c r="BA2026" i="13"/>
  <c r="BD2026" i="13"/>
  <c r="BC2026" i="13"/>
  <c r="BE2026" i="13"/>
  <c r="BF2026" i="13"/>
  <c r="BB2027" i="13"/>
  <c r="BA2027" i="13"/>
  <c r="BD2027" i="13"/>
  <c r="BC2027" i="13"/>
  <c r="BE2027" i="13"/>
  <c r="BF2027" i="13"/>
  <c r="BB2028" i="13"/>
  <c r="BA2028" i="13"/>
  <c r="BD2028" i="13"/>
  <c r="BC2028" i="13"/>
  <c r="BE2028" i="13"/>
  <c r="BF2028" i="13"/>
  <c r="BB2029" i="13"/>
  <c r="BA2029" i="13"/>
  <c r="BD2029" i="13"/>
  <c r="BC2029" i="13"/>
  <c r="BE2029" i="13"/>
  <c r="BF2029" i="13"/>
  <c r="BB2030" i="13"/>
  <c r="BA2030" i="13"/>
  <c r="BD2030" i="13"/>
  <c r="BC2030" i="13"/>
  <c r="BE2030" i="13"/>
  <c r="BF2030" i="13"/>
  <c r="BB2031" i="13"/>
  <c r="BA2031" i="13"/>
  <c r="BD2031" i="13"/>
  <c r="BC2031" i="13"/>
  <c r="BE2031" i="13"/>
  <c r="BF2031" i="13"/>
  <c r="BB2032" i="13"/>
  <c r="BA2032" i="13"/>
  <c r="BD2032" i="13"/>
  <c r="BC2032" i="13"/>
  <c r="BE2032" i="13"/>
  <c r="BF2032" i="13"/>
  <c r="BB2033" i="13"/>
  <c r="BA2033" i="13"/>
  <c r="BD2033" i="13"/>
  <c r="BC2033" i="13"/>
  <c r="BE2033" i="13"/>
  <c r="BF2033" i="13"/>
  <c r="BB2034" i="13"/>
  <c r="BA2034" i="13"/>
  <c r="BD2034" i="13"/>
  <c r="BC2034" i="13"/>
  <c r="BE2034" i="13"/>
  <c r="BF2034" i="13"/>
  <c r="BB2035" i="13"/>
  <c r="BA2035" i="13"/>
  <c r="BD2035" i="13"/>
  <c r="BC2035" i="13"/>
  <c r="BE2035" i="13"/>
  <c r="BF2035" i="13"/>
  <c r="BB2036" i="13"/>
  <c r="BA2036" i="13"/>
  <c r="BD2036" i="13"/>
  <c r="BC2036" i="13"/>
  <c r="BE2036" i="13"/>
  <c r="BF2036" i="13"/>
  <c r="BB2037" i="13"/>
  <c r="BA2037" i="13"/>
  <c r="BD2037" i="13"/>
  <c r="BC2037" i="13"/>
  <c r="BE2037" i="13"/>
  <c r="BF2037" i="13"/>
  <c r="BB2038" i="13"/>
  <c r="BA2038" i="13"/>
  <c r="BD2038" i="13"/>
  <c r="BC2038" i="13"/>
  <c r="BE2038" i="13"/>
  <c r="BF2038" i="13"/>
  <c r="BB2039" i="13"/>
  <c r="BA2039" i="13"/>
  <c r="BD2039" i="13"/>
  <c r="BC2039" i="13"/>
  <c r="BE2039" i="13"/>
  <c r="BF2039" i="13"/>
  <c r="BB2040" i="13"/>
  <c r="BA2040" i="13"/>
  <c r="BD2040" i="13"/>
  <c r="BC2040" i="13"/>
  <c r="BE2040" i="13"/>
  <c r="BF2040" i="13"/>
  <c r="BB2041" i="13"/>
  <c r="BA2041" i="13"/>
  <c r="BD2041" i="13"/>
  <c r="BC2041" i="13"/>
  <c r="BE2041" i="13"/>
  <c r="BF2041" i="13"/>
  <c r="BB2042" i="13"/>
  <c r="BA2042" i="13"/>
  <c r="BD2042" i="13"/>
  <c r="BC2042" i="13"/>
  <c r="BE2042" i="13"/>
  <c r="BF2042" i="13"/>
  <c r="BB2043" i="13"/>
  <c r="BA2043" i="13"/>
  <c r="BD2043" i="13"/>
  <c r="BC2043" i="13"/>
  <c r="BE2043" i="13"/>
  <c r="BF2043" i="13"/>
  <c r="BB2044" i="13"/>
  <c r="BA2044" i="13"/>
  <c r="BD2044" i="13"/>
  <c r="BC2044" i="13"/>
  <c r="BE2044" i="13"/>
  <c r="BF2044" i="13"/>
  <c r="BB2045" i="13"/>
  <c r="BA2045" i="13"/>
  <c r="BD2045" i="13"/>
  <c r="BC2045" i="13"/>
  <c r="BE2045" i="13"/>
  <c r="BF2045" i="13"/>
  <c r="BB2046" i="13"/>
  <c r="BA2046" i="13"/>
  <c r="BD2046" i="13"/>
  <c r="BC2046" i="13"/>
  <c r="BE2046" i="13"/>
  <c r="BF2046" i="13"/>
  <c r="BB2047" i="13"/>
  <c r="BA2047" i="13"/>
  <c r="BD2047" i="13"/>
  <c r="BC2047" i="13"/>
  <c r="BE2047" i="13"/>
  <c r="BF2047" i="13"/>
  <c r="BB2048" i="13"/>
  <c r="BA2048" i="13"/>
  <c r="BD2048" i="13"/>
  <c r="BC2048" i="13"/>
  <c r="BE2048" i="13"/>
  <c r="BF2048" i="13"/>
  <c r="BB2049" i="13"/>
  <c r="BA2049" i="13"/>
  <c r="BD2049" i="13"/>
  <c r="BC2049" i="13"/>
  <c r="BE2049" i="13"/>
  <c r="BF2049" i="13"/>
  <c r="BB2050" i="13"/>
  <c r="BA2050" i="13"/>
  <c r="BD2050" i="13"/>
  <c r="BC2050" i="13"/>
  <c r="BE2050" i="13"/>
  <c r="BF2050" i="13"/>
  <c r="BB2051" i="13"/>
  <c r="BA2051" i="13"/>
  <c r="BD2051" i="13"/>
  <c r="BC2051" i="13"/>
  <c r="BE2051" i="13"/>
  <c r="BF2051" i="13"/>
  <c r="BB2052" i="13"/>
  <c r="BA2052" i="13"/>
  <c r="BD2052" i="13"/>
  <c r="BC2052" i="13"/>
  <c r="BE2052" i="13"/>
  <c r="BF2052" i="13"/>
  <c r="BB2053" i="13"/>
  <c r="BA2053" i="13"/>
  <c r="BD2053" i="13"/>
  <c r="BC2053" i="13"/>
  <c r="BE2053" i="13"/>
  <c r="BF2053" i="13"/>
  <c r="BB2054" i="13"/>
  <c r="BA2054" i="13"/>
  <c r="BD2054" i="13"/>
  <c r="BC2054" i="13"/>
  <c r="BE2054" i="13"/>
  <c r="BF2054" i="13"/>
  <c r="BB2055" i="13"/>
  <c r="BA2055" i="13"/>
  <c r="BD2055" i="13"/>
  <c r="BC2055" i="13"/>
  <c r="BE2055" i="13"/>
  <c r="BF2055" i="13"/>
  <c r="BB2056" i="13"/>
  <c r="BA2056" i="13"/>
  <c r="BD2056" i="13"/>
  <c r="BC2056" i="13"/>
  <c r="BE2056" i="13"/>
  <c r="BF2056" i="13"/>
  <c r="BB2057" i="13"/>
  <c r="BA2057" i="13"/>
  <c r="BD2057" i="13"/>
  <c r="BC2057" i="13"/>
  <c r="BE2057" i="13"/>
  <c r="BF2057" i="13"/>
  <c r="BB2058" i="13"/>
  <c r="BA2058" i="13"/>
  <c r="BD2058" i="13"/>
  <c r="BC2058" i="13"/>
  <c r="BE2058" i="13"/>
  <c r="BF2058" i="13"/>
  <c r="BB2059" i="13"/>
  <c r="BA2059" i="13"/>
  <c r="BD2059" i="13"/>
  <c r="BC2059" i="13"/>
  <c r="BE2059" i="13"/>
  <c r="BF2059" i="13"/>
  <c r="BB2060" i="13"/>
  <c r="BA2060" i="13"/>
  <c r="BD2060" i="13"/>
  <c r="BC2060" i="13"/>
  <c r="BE2060" i="13"/>
  <c r="BF2060" i="13"/>
  <c r="BB2061" i="13"/>
  <c r="BA2061" i="13"/>
  <c r="BD2061" i="13"/>
  <c r="BC2061" i="13"/>
  <c r="BE2061" i="13"/>
  <c r="BF2061" i="13"/>
  <c r="BB2062" i="13"/>
  <c r="BA2062" i="13"/>
  <c r="BD2062" i="13"/>
  <c r="BC2062" i="13"/>
  <c r="BE2062" i="13"/>
  <c r="BF2062" i="13"/>
  <c r="BB2063" i="13"/>
  <c r="BA2063" i="13"/>
  <c r="BD2063" i="13"/>
  <c r="BC2063" i="13"/>
  <c r="BE2063" i="13"/>
  <c r="BF2063" i="13"/>
  <c r="BB2064" i="13"/>
  <c r="BA2064" i="13"/>
  <c r="BD2064" i="13"/>
  <c r="BC2064" i="13"/>
  <c r="BE2064" i="13"/>
  <c r="BF2064" i="13"/>
  <c r="BB2065" i="13"/>
  <c r="BA2065" i="13"/>
  <c r="BD2065" i="13"/>
  <c r="BC2065" i="13"/>
  <c r="BE2065" i="13"/>
  <c r="BF2065" i="13"/>
  <c r="BB2066" i="13"/>
  <c r="BA2066" i="13"/>
  <c r="BD2066" i="13"/>
  <c r="BC2066" i="13"/>
  <c r="BE2066" i="13"/>
  <c r="BF2066" i="13"/>
  <c r="BB2067" i="13"/>
  <c r="BA2067" i="13"/>
  <c r="BD2067" i="13"/>
  <c r="BC2067" i="13"/>
  <c r="BE2067" i="13"/>
  <c r="BF2067" i="13"/>
  <c r="BB2068" i="13"/>
  <c r="BA2068" i="13"/>
  <c r="BD2068" i="13"/>
  <c r="BC2068" i="13"/>
  <c r="BE2068" i="13"/>
  <c r="BF2068" i="13"/>
  <c r="BB2069" i="13"/>
  <c r="BA2069" i="13"/>
  <c r="BD2069" i="13"/>
  <c r="BC2069" i="13"/>
  <c r="BE2069" i="13"/>
  <c r="BF2069" i="13"/>
  <c r="BB2070" i="13"/>
  <c r="BA2070" i="13"/>
  <c r="BD2070" i="13"/>
  <c r="BC2070" i="13"/>
  <c r="BE2070" i="13"/>
  <c r="BF2070" i="13"/>
  <c r="BB2071" i="13"/>
  <c r="BA2071" i="13"/>
  <c r="BD2071" i="13"/>
  <c r="BC2071" i="13"/>
  <c r="BE2071" i="13"/>
  <c r="BF2071" i="13"/>
  <c r="BB2072" i="13"/>
  <c r="BA2072" i="13"/>
  <c r="BD2072" i="13"/>
  <c r="BC2072" i="13"/>
  <c r="BE2072" i="13"/>
  <c r="BF2072" i="13"/>
  <c r="BB2073" i="13"/>
  <c r="BA2073" i="13"/>
  <c r="BD2073" i="13"/>
  <c r="BC2073" i="13"/>
  <c r="BE2073" i="13"/>
  <c r="BF2073" i="13"/>
  <c r="BB2074" i="13"/>
  <c r="BA2074" i="13"/>
  <c r="BD2074" i="13"/>
  <c r="BC2074" i="13"/>
  <c r="BE2074" i="13"/>
  <c r="BF2074" i="13"/>
  <c r="BB2075" i="13"/>
  <c r="BA2075" i="13"/>
  <c r="BD2075" i="13"/>
  <c r="BC2075" i="13"/>
  <c r="BE2075" i="13"/>
  <c r="BF2075" i="13"/>
  <c r="BB2076" i="13"/>
  <c r="BA2076" i="13"/>
  <c r="BD2076" i="13"/>
  <c r="BC2076" i="13"/>
  <c r="BE2076" i="13"/>
  <c r="BF2076" i="13"/>
  <c r="BB2077" i="13"/>
  <c r="BA2077" i="13"/>
  <c r="BD2077" i="13"/>
  <c r="BC2077" i="13"/>
  <c r="BE2077" i="13"/>
  <c r="BF2077" i="13"/>
  <c r="BB2078" i="13"/>
  <c r="BA2078" i="13"/>
  <c r="BD2078" i="13"/>
  <c r="BC2078" i="13"/>
  <c r="BE2078" i="13"/>
  <c r="BF2078" i="13"/>
  <c r="BB2079" i="13"/>
  <c r="BA2079" i="13"/>
  <c r="BD2079" i="13"/>
  <c r="BC2079" i="13"/>
  <c r="BE2079" i="13"/>
  <c r="BF2079" i="13"/>
  <c r="BB2080" i="13"/>
  <c r="BA2080" i="13"/>
  <c r="BD2080" i="13"/>
  <c r="BC2080" i="13"/>
  <c r="BE2080" i="13"/>
  <c r="BF2080" i="13"/>
  <c r="BB2081" i="13"/>
  <c r="BA2081" i="13"/>
  <c r="BD2081" i="13"/>
  <c r="BC2081" i="13"/>
  <c r="BE2081" i="13"/>
  <c r="BF2081" i="13"/>
  <c r="BB2082" i="13"/>
  <c r="BA2082" i="13"/>
  <c r="BD2082" i="13"/>
  <c r="BC2082" i="13"/>
  <c r="BE2082" i="13"/>
  <c r="BF2082" i="13"/>
  <c r="BB2083" i="13"/>
  <c r="BA2083" i="13"/>
  <c r="BD2083" i="13"/>
  <c r="BC2083" i="13"/>
  <c r="BE2083" i="13"/>
  <c r="BF2083" i="13"/>
  <c r="BB2084" i="13"/>
  <c r="BA2084" i="13"/>
  <c r="BD2084" i="13"/>
  <c r="BC2084" i="13"/>
  <c r="BE2084" i="13"/>
  <c r="BF2084" i="13"/>
  <c r="BB2085" i="13"/>
  <c r="BA2085" i="13"/>
  <c r="BD2085" i="13"/>
  <c r="BC2085" i="13"/>
  <c r="BE2085" i="13"/>
  <c r="BF2085" i="13"/>
  <c r="BB2086" i="13"/>
  <c r="BA2086" i="13"/>
  <c r="BD2086" i="13"/>
  <c r="BC2086" i="13"/>
  <c r="BE2086" i="13"/>
  <c r="BF2086" i="13"/>
  <c r="BB2087" i="13"/>
  <c r="BA2087" i="13"/>
  <c r="BD2087" i="13"/>
  <c r="BC2087" i="13"/>
  <c r="BE2087" i="13"/>
  <c r="BF2087" i="13"/>
  <c r="BB2088" i="13"/>
  <c r="BA2088" i="13"/>
  <c r="BD2088" i="13"/>
  <c r="BC2088" i="13"/>
  <c r="BE2088" i="13"/>
  <c r="BF2088" i="13"/>
  <c r="BB2089" i="13"/>
  <c r="BA2089" i="13"/>
  <c r="BD2089" i="13"/>
  <c r="BC2089" i="13"/>
  <c r="BE2089" i="13"/>
  <c r="BF2089" i="13"/>
  <c r="BB2090" i="13"/>
  <c r="BA2090" i="13"/>
  <c r="BD2090" i="13"/>
  <c r="BC2090" i="13"/>
  <c r="BE2090" i="13"/>
  <c r="BF2090" i="13"/>
  <c r="BB2091" i="13"/>
  <c r="BA2091" i="13"/>
  <c r="BD2091" i="13"/>
  <c r="BC2091" i="13"/>
  <c r="BE2091" i="13"/>
  <c r="BF2091" i="13"/>
  <c r="BB2092" i="13"/>
  <c r="BA2092" i="13"/>
  <c r="BD2092" i="13"/>
  <c r="BC2092" i="13"/>
  <c r="BE2092" i="13"/>
  <c r="BF2092" i="13"/>
  <c r="BB2093" i="13"/>
  <c r="BA2093" i="13"/>
  <c r="BD2093" i="13"/>
  <c r="BC2093" i="13"/>
  <c r="BE2093" i="13"/>
  <c r="BF2093" i="13"/>
  <c r="BB2094" i="13"/>
  <c r="BA2094" i="13"/>
  <c r="BD2094" i="13"/>
  <c r="BC2094" i="13"/>
  <c r="BE2094" i="13"/>
  <c r="BF2094" i="13"/>
  <c r="BB2095" i="13"/>
  <c r="BA2095" i="13"/>
  <c r="BD2095" i="13"/>
  <c r="BC2095" i="13"/>
  <c r="BE2095" i="13"/>
  <c r="BF2095" i="13"/>
  <c r="BB2096" i="13"/>
  <c r="BA2096" i="13"/>
  <c r="BD2096" i="13"/>
  <c r="BC2096" i="13"/>
  <c r="BE2096" i="13"/>
  <c r="BF2096" i="13"/>
  <c r="BB2097" i="13"/>
  <c r="BA2097" i="13"/>
  <c r="BD2097" i="13"/>
  <c r="BC2097" i="13"/>
  <c r="BE2097" i="13"/>
  <c r="BF2097" i="13"/>
  <c r="BB2098" i="13"/>
  <c r="BA2098" i="13"/>
  <c r="BD2098" i="13"/>
  <c r="BC2098" i="13"/>
  <c r="BE2098" i="13"/>
  <c r="BF2098" i="13"/>
  <c r="BB2099" i="13"/>
  <c r="BA2099" i="13"/>
  <c r="BD2099" i="13"/>
  <c r="BC2099" i="13"/>
  <c r="BE2099" i="13"/>
  <c r="BF2099" i="13"/>
  <c r="BB2100" i="13"/>
  <c r="BA2100" i="13"/>
  <c r="BD2100" i="13"/>
  <c r="BC2100" i="13"/>
  <c r="BE2100" i="13"/>
  <c r="BF2100" i="13"/>
  <c r="BB2101" i="13"/>
  <c r="BA2101" i="13"/>
  <c r="BD2101" i="13"/>
  <c r="BC2101" i="13"/>
  <c r="BE2101" i="13"/>
  <c r="BF2101" i="13"/>
  <c r="BB2102" i="13"/>
  <c r="BA2102" i="13"/>
  <c r="BD2102" i="13"/>
  <c r="BC2102" i="13"/>
  <c r="BE2102" i="13"/>
  <c r="BF2102" i="13"/>
  <c r="BB2103" i="13"/>
  <c r="BA2103" i="13"/>
  <c r="BD2103" i="13"/>
  <c r="BC2103" i="13"/>
  <c r="BE2103" i="13"/>
  <c r="BF2103" i="13"/>
  <c r="BB2104" i="13"/>
  <c r="BA2104" i="13"/>
  <c r="BD2104" i="13"/>
  <c r="BC2104" i="13"/>
  <c r="BE2104" i="13"/>
  <c r="BF2104" i="13"/>
  <c r="BB2105" i="13"/>
  <c r="BA2105" i="13"/>
  <c r="BD2105" i="13"/>
  <c r="BC2105" i="13"/>
  <c r="BE2105" i="13"/>
  <c r="BF2105" i="13"/>
  <c r="BB2106" i="13"/>
  <c r="BA2106" i="13"/>
  <c r="BD2106" i="13"/>
  <c r="BC2106" i="13"/>
  <c r="BE2106" i="13"/>
  <c r="BF2106" i="13"/>
  <c r="BB2107" i="13"/>
  <c r="BA2107" i="13"/>
  <c r="BD2107" i="13"/>
  <c r="BC2107" i="13"/>
  <c r="BE2107" i="13"/>
  <c r="BF2107" i="13"/>
  <c r="BB2108" i="13"/>
  <c r="BA2108" i="13"/>
  <c r="BD2108" i="13"/>
  <c r="BC2108" i="13"/>
  <c r="BE2108" i="13"/>
  <c r="BF2108" i="13"/>
  <c r="BB2109" i="13"/>
  <c r="BA2109" i="13"/>
  <c r="BD2109" i="13"/>
  <c r="BC2109" i="13"/>
  <c r="BE2109" i="13"/>
  <c r="BF2109" i="13"/>
  <c r="BB2110" i="13"/>
  <c r="BA2110" i="13"/>
  <c r="BD2110" i="13"/>
  <c r="BC2110" i="13"/>
  <c r="BE2110" i="13"/>
  <c r="BF2110" i="13"/>
  <c r="BB2111" i="13"/>
  <c r="BA2111" i="13"/>
  <c r="BD2111" i="13"/>
  <c r="BC2111" i="13"/>
  <c r="BE2111" i="13"/>
  <c r="BF2111" i="13"/>
  <c r="BB2112" i="13"/>
  <c r="BA2112" i="13"/>
  <c r="BD2112" i="13"/>
  <c r="BC2112" i="13"/>
  <c r="BE2112" i="13"/>
  <c r="BF2112" i="13"/>
  <c r="BB2113" i="13"/>
  <c r="BA2113" i="13"/>
  <c r="BD2113" i="13"/>
  <c r="BC2113" i="13"/>
  <c r="BE2113" i="13"/>
  <c r="BF2113" i="13"/>
  <c r="BB2114" i="13"/>
  <c r="BA2114" i="13"/>
  <c r="BD2114" i="13"/>
  <c r="BC2114" i="13"/>
  <c r="BE2114" i="13"/>
  <c r="BF2114" i="13"/>
  <c r="BB2115" i="13"/>
  <c r="BA2115" i="13"/>
  <c r="BD2115" i="13"/>
  <c r="BC2115" i="13"/>
  <c r="BE2115" i="13"/>
  <c r="BF2115" i="13"/>
  <c r="BB2116" i="13"/>
  <c r="BA2116" i="13"/>
  <c r="BD2116" i="13"/>
  <c r="BC2116" i="13"/>
  <c r="BE2116" i="13"/>
  <c r="BF2116" i="13"/>
  <c r="BB2117" i="13"/>
  <c r="BA2117" i="13"/>
  <c r="BD2117" i="13"/>
  <c r="BC2117" i="13"/>
  <c r="BE2117" i="13"/>
  <c r="BF2117" i="13"/>
  <c r="BB2118" i="13"/>
  <c r="BA2118" i="13"/>
  <c r="BD2118" i="13"/>
  <c r="BC2118" i="13"/>
  <c r="BE2118" i="13"/>
  <c r="BF2118" i="13"/>
  <c r="BB2119" i="13"/>
  <c r="BA2119" i="13"/>
  <c r="BD2119" i="13"/>
  <c r="BC2119" i="13"/>
  <c r="BE2119" i="13"/>
  <c r="BF2119" i="13"/>
  <c r="BB2120" i="13"/>
  <c r="BA2120" i="13"/>
  <c r="BD2120" i="13"/>
  <c r="BC2120" i="13"/>
  <c r="BE2120" i="13"/>
  <c r="BF2120" i="13"/>
  <c r="BB2121" i="13"/>
  <c r="BA2121" i="13"/>
  <c r="BD2121" i="13"/>
  <c r="BC2121" i="13"/>
  <c r="BE2121" i="13"/>
  <c r="BF2121" i="13"/>
  <c r="BB2122" i="13"/>
  <c r="BA2122" i="13"/>
  <c r="BD2122" i="13"/>
  <c r="BC2122" i="13"/>
  <c r="BE2122" i="13"/>
  <c r="BF2122" i="13"/>
  <c r="BB2123" i="13"/>
  <c r="BA2123" i="13"/>
  <c r="BD2123" i="13"/>
  <c r="BC2123" i="13"/>
  <c r="BE2123" i="13"/>
  <c r="BF2123" i="13"/>
  <c r="BB2124" i="13"/>
  <c r="BA2124" i="13"/>
  <c r="BD2124" i="13"/>
  <c r="BC2124" i="13"/>
  <c r="BE2124" i="13"/>
  <c r="BF2124" i="13"/>
  <c r="BB2125" i="13"/>
  <c r="BA2125" i="13"/>
  <c r="BD2125" i="13"/>
  <c r="BC2125" i="13"/>
  <c r="BE2125" i="13"/>
  <c r="BF2125" i="13"/>
  <c r="BB2126" i="13"/>
  <c r="BA2126" i="13"/>
  <c r="BD2126" i="13"/>
  <c r="BC2126" i="13"/>
  <c r="BE2126" i="13"/>
  <c r="BF2126" i="13"/>
  <c r="BB2127" i="13"/>
  <c r="BA2127" i="13"/>
  <c r="BD2127" i="13"/>
  <c r="BC2127" i="13"/>
  <c r="BE2127" i="13"/>
  <c r="BF2127" i="13"/>
  <c r="BB2128" i="13"/>
  <c r="BA2128" i="13"/>
  <c r="BD2128" i="13"/>
  <c r="BC2128" i="13"/>
  <c r="BE2128" i="13"/>
  <c r="BF2128" i="13"/>
  <c r="BB2129" i="13"/>
  <c r="BA2129" i="13"/>
  <c r="BD2129" i="13"/>
  <c r="BC2129" i="13"/>
  <c r="BE2129" i="13"/>
  <c r="BF2129" i="13"/>
  <c r="BB2130" i="13"/>
  <c r="BA2130" i="13"/>
  <c r="BD2130" i="13"/>
  <c r="BC2130" i="13"/>
  <c r="BE2130" i="13"/>
  <c r="BF2130" i="13"/>
  <c r="BB2131" i="13"/>
  <c r="BA2131" i="13"/>
  <c r="BD2131" i="13"/>
  <c r="BC2131" i="13"/>
  <c r="BE2131" i="13"/>
  <c r="BF2131" i="13"/>
  <c r="BB2132" i="13"/>
  <c r="BA2132" i="13"/>
  <c r="BD2132" i="13"/>
  <c r="BC2132" i="13"/>
  <c r="BE2132" i="13"/>
  <c r="BF2132" i="13"/>
  <c r="BB2133" i="13"/>
  <c r="BA2133" i="13"/>
  <c r="BD2133" i="13"/>
  <c r="BC2133" i="13"/>
  <c r="BE2133" i="13"/>
  <c r="BF2133" i="13"/>
  <c r="BB2134" i="13"/>
  <c r="BA2134" i="13"/>
  <c r="BD2134" i="13"/>
  <c r="BC2134" i="13"/>
  <c r="BE2134" i="13"/>
  <c r="BF2134" i="13"/>
  <c r="BB2135" i="13"/>
  <c r="BA2135" i="13"/>
  <c r="BD2135" i="13"/>
  <c r="BC2135" i="13"/>
  <c r="BE2135" i="13"/>
  <c r="BF2135" i="13"/>
  <c r="BB2136" i="13"/>
  <c r="BA2136" i="13"/>
  <c r="BD2136" i="13"/>
  <c r="BC2136" i="13"/>
  <c r="BE2136" i="13"/>
  <c r="BF2136" i="13"/>
  <c r="BB2137" i="13"/>
  <c r="BA2137" i="13"/>
  <c r="BD2137" i="13"/>
  <c r="BC2137" i="13"/>
  <c r="BE2137" i="13"/>
  <c r="BF2137" i="13"/>
  <c r="BB2138" i="13"/>
  <c r="BA2138" i="13"/>
  <c r="BD2138" i="13"/>
  <c r="BC2138" i="13"/>
  <c r="BE2138" i="13"/>
  <c r="BF2138" i="13"/>
  <c r="BB2139" i="13"/>
  <c r="BA2139" i="13"/>
  <c r="BD2139" i="13"/>
  <c r="BC2139" i="13"/>
  <c r="BE2139" i="13"/>
  <c r="BF2139" i="13"/>
  <c r="BB2140" i="13"/>
  <c r="BA2140" i="13"/>
  <c r="BD2140" i="13"/>
  <c r="BC2140" i="13"/>
  <c r="BE2140" i="13"/>
  <c r="BF2140" i="13"/>
  <c r="BB2141" i="13"/>
  <c r="BA2141" i="13"/>
  <c r="BD2141" i="13"/>
  <c r="BC2141" i="13"/>
  <c r="BE2141" i="13"/>
  <c r="BF2141" i="13"/>
  <c r="BB2142" i="13"/>
  <c r="BA2142" i="13"/>
  <c r="BD2142" i="13"/>
  <c r="BC2142" i="13"/>
  <c r="BE2142" i="13"/>
  <c r="BF2142" i="13"/>
  <c r="BB2143" i="13"/>
  <c r="BA2143" i="13"/>
  <c r="BD2143" i="13"/>
  <c r="BC2143" i="13"/>
  <c r="BE2143" i="13"/>
  <c r="BF2143" i="13"/>
  <c r="BB2144" i="13"/>
  <c r="BA2144" i="13"/>
  <c r="BD2144" i="13"/>
  <c r="BC2144" i="13"/>
  <c r="BE2144" i="13"/>
  <c r="BF2144" i="13"/>
  <c r="BB2145" i="13"/>
  <c r="BA2145" i="13"/>
  <c r="BD2145" i="13"/>
  <c r="BC2145" i="13"/>
  <c r="BE2145" i="13"/>
  <c r="BF2145" i="13"/>
  <c r="BB2146" i="13"/>
  <c r="BA2146" i="13"/>
  <c r="BD2146" i="13"/>
  <c r="BC2146" i="13"/>
  <c r="BE2146" i="13"/>
  <c r="BF2146" i="13"/>
  <c r="BB2147" i="13"/>
  <c r="BA2147" i="13"/>
  <c r="BD2147" i="13"/>
  <c r="BC2147" i="13"/>
  <c r="BE2147" i="13"/>
  <c r="BF2147" i="13"/>
  <c r="BB2148" i="13"/>
  <c r="BA2148" i="13"/>
  <c r="BD2148" i="13"/>
  <c r="BC2148" i="13"/>
  <c r="BE2148" i="13"/>
  <c r="BF2148" i="13"/>
  <c r="BB2149" i="13"/>
  <c r="BA2149" i="13"/>
  <c r="BD2149" i="13"/>
  <c r="BC2149" i="13"/>
  <c r="BE2149" i="13"/>
  <c r="BF2149" i="13"/>
  <c r="BB2150" i="13"/>
  <c r="BA2150" i="13"/>
  <c r="BD2150" i="13"/>
  <c r="BC2150" i="13"/>
  <c r="BE2150" i="13"/>
  <c r="BF2150" i="13"/>
  <c r="BB2151" i="13"/>
  <c r="BA2151" i="13"/>
  <c r="BD2151" i="13"/>
  <c r="BC2151" i="13"/>
  <c r="BE2151" i="13"/>
  <c r="BF2151" i="13"/>
  <c r="BB2152" i="13"/>
  <c r="BA2152" i="13"/>
  <c r="BD2152" i="13"/>
  <c r="BC2152" i="13"/>
  <c r="BE2152" i="13"/>
  <c r="BF2152" i="13"/>
  <c r="BB2153" i="13"/>
  <c r="BA2153" i="13"/>
  <c r="BD2153" i="13"/>
  <c r="BC2153" i="13"/>
  <c r="BE2153" i="13"/>
  <c r="BF2153" i="13"/>
  <c r="BB2154" i="13"/>
  <c r="BA2154" i="13"/>
  <c r="BD2154" i="13"/>
  <c r="BC2154" i="13"/>
  <c r="BE2154" i="13"/>
  <c r="BF2154" i="13"/>
  <c r="BB2155" i="13"/>
  <c r="BA2155" i="13"/>
  <c r="BD2155" i="13"/>
  <c r="BC2155" i="13"/>
  <c r="BE2155" i="13"/>
  <c r="BF2155" i="13"/>
  <c r="BB2156" i="13"/>
  <c r="BA2156" i="13"/>
  <c r="BD2156" i="13"/>
  <c r="BC2156" i="13"/>
  <c r="BE2156" i="13"/>
  <c r="BF2156" i="13"/>
  <c r="BB2157" i="13"/>
  <c r="BA2157" i="13"/>
  <c r="BD2157" i="13"/>
  <c r="BC2157" i="13"/>
  <c r="BE2157" i="13"/>
  <c r="BF2157" i="13"/>
  <c r="BB2158" i="13"/>
  <c r="BA2158" i="13"/>
  <c r="BD2158" i="13"/>
  <c r="BC2158" i="13"/>
  <c r="BE2158" i="13"/>
  <c r="BF2158" i="13"/>
  <c r="BB2159" i="13"/>
  <c r="BA2159" i="13"/>
  <c r="BD2159" i="13"/>
  <c r="BC2159" i="13"/>
  <c r="BE2159" i="13"/>
  <c r="BF2159" i="13"/>
  <c r="BB2160" i="13"/>
  <c r="BA2160" i="13"/>
  <c r="BD2160" i="13"/>
  <c r="BC2160" i="13"/>
  <c r="BE2160" i="13"/>
  <c r="BF2160" i="13"/>
  <c r="BB2161" i="13"/>
  <c r="BA2161" i="13"/>
  <c r="BD2161" i="13"/>
  <c r="BC2161" i="13"/>
  <c r="BE2161" i="13"/>
  <c r="BF2161" i="13"/>
  <c r="BB2162" i="13"/>
  <c r="BA2162" i="13"/>
  <c r="BD2162" i="13"/>
  <c r="BC2162" i="13"/>
  <c r="BE2162" i="13"/>
  <c r="BF2162" i="13"/>
  <c r="BB2163" i="13"/>
  <c r="BA2163" i="13"/>
  <c r="BD2163" i="13"/>
  <c r="BC2163" i="13"/>
  <c r="BE2163" i="13"/>
  <c r="BF2163" i="13"/>
  <c r="BB2164" i="13"/>
  <c r="BA2164" i="13"/>
  <c r="BD2164" i="13"/>
  <c r="BC2164" i="13"/>
  <c r="BE2164" i="13"/>
  <c r="BF2164" i="13"/>
  <c r="BB2165" i="13"/>
  <c r="BA2165" i="13"/>
  <c r="BD2165" i="13"/>
  <c r="BC2165" i="13"/>
  <c r="BE2165" i="13"/>
  <c r="BF2165" i="13"/>
  <c r="BB2166" i="13"/>
  <c r="BA2166" i="13"/>
  <c r="BD2166" i="13"/>
  <c r="BC2166" i="13"/>
  <c r="BE2166" i="13"/>
  <c r="BF2166" i="13"/>
  <c r="BB2167" i="13"/>
  <c r="BA2167" i="13"/>
  <c r="BD2167" i="13"/>
  <c r="BC2167" i="13"/>
  <c r="BE2167" i="13"/>
  <c r="BF2167" i="13"/>
  <c r="BB2168" i="13"/>
  <c r="BA2168" i="13"/>
  <c r="BD2168" i="13"/>
  <c r="BC2168" i="13"/>
  <c r="BE2168" i="13"/>
  <c r="BF2168" i="13"/>
  <c r="BB2169" i="13"/>
  <c r="BA2169" i="13"/>
  <c r="BD2169" i="13"/>
  <c r="BC2169" i="13"/>
  <c r="BE2169" i="13"/>
  <c r="BF2169" i="13"/>
  <c r="BB2170" i="13"/>
  <c r="BA2170" i="13"/>
  <c r="BD2170" i="13"/>
  <c r="BC2170" i="13"/>
  <c r="BE2170" i="13"/>
  <c r="BF2170" i="13"/>
  <c r="BB2171" i="13"/>
  <c r="BA2171" i="13"/>
  <c r="BD2171" i="13"/>
  <c r="BC2171" i="13"/>
  <c r="BE2171" i="13"/>
  <c r="BF2171" i="13"/>
  <c r="BB2172" i="13"/>
  <c r="BA2172" i="13"/>
  <c r="BD2172" i="13"/>
  <c r="BC2172" i="13"/>
  <c r="BE2172" i="13"/>
  <c r="BF2172" i="13"/>
  <c r="BB2173" i="13"/>
  <c r="BA2173" i="13"/>
  <c r="BD2173" i="13"/>
  <c r="BC2173" i="13"/>
  <c r="BE2173" i="13"/>
  <c r="BF2173" i="13"/>
  <c r="BB2174" i="13"/>
  <c r="BA2174" i="13"/>
  <c r="BD2174" i="13"/>
  <c r="BC2174" i="13"/>
  <c r="BE2174" i="13"/>
  <c r="BF2174" i="13"/>
  <c r="BB2175" i="13"/>
  <c r="BA2175" i="13"/>
  <c r="BD2175" i="13"/>
  <c r="BC2175" i="13"/>
  <c r="BE2175" i="13"/>
  <c r="BF2175" i="13"/>
  <c r="BB2176" i="13"/>
  <c r="BA2176" i="13"/>
  <c r="BD2176" i="13"/>
  <c r="BC2176" i="13"/>
  <c r="BE2176" i="13"/>
  <c r="BF2176" i="13"/>
  <c r="BB2177" i="13"/>
  <c r="BA2177" i="13"/>
  <c r="BD2177" i="13"/>
  <c r="BC2177" i="13"/>
  <c r="BE2177" i="13"/>
  <c r="BF2177" i="13"/>
  <c r="BB2178" i="13"/>
  <c r="BA2178" i="13"/>
  <c r="BD2178" i="13"/>
  <c r="BC2178" i="13"/>
  <c r="BE2178" i="13"/>
  <c r="BF2178" i="13"/>
  <c r="BB2179" i="13"/>
  <c r="BA2179" i="13"/>
  <c r="BD2179" i="13"/>
  <c r="BC2179" i="13"/>
  <c r="BE2179" i="13"/>
  <c r="BF2179" i="13"/>
  <c r="BB2180" i="13"/>
  <c r="BA2180" i="13"/>
  <c r="BD2180" i="13"/>
  <c r="BC2180" i="13"/>
  <c r="BE2180" i="13"/>
  <c r="BF2180" i="13"/>
  <c r="BB2181" i="13"/>
  <c r="BA2181" i="13"/>
  <c r="BD2181" i="13"/>
  <c r="BC2181" i="13"/>
  <c r="BE2181" i="13"/>
  <c r="BF2181" i="13"/>
  <c r="BB2182" i="13"/>
  <c r="BA2182" i="13"/>
  <c r="BD2182" i="13"/>
  <c r="BC2182" i="13"/>
  <c r="BE2182" i="13"/>
  <c r="BF2182" i="13"/>
  <c r="BB2183" i="13"/>
  <c r="BA2183" i="13"/>
  <c r="BD2183" i="13"/>
  <c r="BC2183" i="13"/>
  <c r="BE2183" i="13"/>
  <c r="BF2183" i="13"/>
  <c r="BB2184" i="13"/>
  <c r="BA2184" i="13"/>
  <c r="BD2184" i="13"/>
  <c r="BC2184" i="13"/>
  <c r="BE2184" i="13"/>
  <c r="BF2184" i="13"/>
  <c r="BB2185" i="13"/>
  <c r="BA2185" i="13"/>
  <c r="BD2185" i="13"/>
  <c r="BC2185" i="13"/>
  <c r="BE2185" i="13"/>
  <c r="BF2185" i="13"/>
  <c r="BB2186" i="13"/>
  <c r="BA2186" i="13"/>
  <c r="BD2186" i="13"/>
  <c r="BC2186" i="13"/>
  <c r="BE2186" i="13"/>
  <c r="BF2186" i="13"/>
  <c r="BB2187" i="13"/>
  <c r="BA2187" i="13"/>
  <c r="BD2187" i="13"/>
  <c r="BC2187" i="13"/>
  <c r="BE2187" i="13"/>
  <c r="BF2187" i="13"/>
  <c r="BB2188" i="13"/>
  <c r="BA2188" i="13"/>
  <c r="BD2188" i="13"/>
  <c r="BC2188" i="13"/>
  <c r="BE2188" i="13"/>
  <c r="BF2188" i="13"/>
  <c r="BB2189" i="13"/>
  <c r="BA2189" i="13"/>
  <c r="BD2189" i="13"/>
  <c r="BC2189" i="13"/>
  <c r="BE2189" i="13"/>
  <c r="BF2189" i="13"/>
  <c r="BB2190" i="13"/>
  <c r="BA2190" i="13"/>
  <c r="BD2190" i="13"/>
  <c r="BC2190" i="13"/>
  <c r="BE2190" i="13"/>
  <c r="BF2190" i="13"/>
  <c r="BB2191" i="13"/>
  <c r="BA2191" i="13"/>
  <c r="BD2191" i="13"/>
  <c r="BC2191" i="13"/>
  <c r="BE2191" i="13"/>
  <c r="BF2191" i="13"/>
  <c r="BB2192" i="13"/>
  <c r="BA2192" i="13"/>
  <c r="BD2192" i="13"/>
  <c r="BC2192" i="13"/>
  <c r="BE2192" i="13"/>
  <c r="BF2192" i="13"/>
  <c r="BB2193" i="13"/>
  <c r="BA2193" i="13"/>
  <c r="BD2193" i="13"/>
  <c r="BC2193" i="13"/>
  <c r="BE2193" i="13"/>
  <c r="BF2193" i="13"/>
  <c r="BB2194" i="13"/>
  <c r="BA2194" i="13"/>
  <c r="BD2194" i="13"/>
  <c r="BC2194" i="13"/>
  <c r="BE2194" i="13"/>
  <c r="BF2194" i="13"/>
  <c r="BB2195" i="13"/>
  <c r="BA2195" i="13"/>
  <c r="BD2195" i="13"/>
  <c r="BC2195" i="13"/>
  <c r="BE2195" i="13"/>
  <c r="BF2195" i="13"/>
  <c r="BB2196" i="13"/>
  <c r="BA2196" i="13"/>
  <c r="BD2196" i="13"/>
  <c r="BC2196" i="13"/>
  <c r="BE2196" i="13"/>
  <c r="BF2196" i="13"/>
  <c r="BB2197" i="13"/>
  <c r="BA2197" i="13"/>
  <c r="BD2197" i="13"/>
  <c r="BC2197" i="13"/>
  <c r="BE2197" i="13"/>
  <c r="BF2197" i="13"/>
  <c r="BB2198" i="13"/>
  <c r="BA2198" i="13"/>
  <c r="BD2198" i="13"/>
  <c r="BC2198" i="13"/>
  <c r="BE2198" i="13"/>
  <c r="BF2198" i="13"/>
  <c r="BB2199" i="13"/>
  <c r="BA2199" i="13"/>
  <c r="BD2199" i="13"/>
  <c r="BC2199" i="13"/>
  <c r="BE2199" i="13"/>
  <c r="BF2199" i="13"/>
  <c r="BB2200" i="13"/>
  <c r="BA2200" i="13"/>
  <c r="BD2200" i="13"/>
  <c r="BC2200" i="13"/>
  <c r="BE2200" i="13"/>
  <c r="BF2200" i="13"/>
  <c r="BB2201" i="13"/>
  <c r="BA2201" i="13"/>
  <c r="BD2201" i="13"/>
  <c r="BC2201" i="13"/>
  <c r="BE2201" i="13"/>
  <c r="BF2201" i="13"/>
  <c r="BB2202" i="13"/>
  <c r="BA2202" i="13"/>
  <c r="BD2202" i="13"/>
  <c r="BC2202" i="13"/>
  <c r="BE2202" i="13"/>
  <c r="BF2202" i="13"/>
  <c r="BB2203" i="13"/>
  <c r="BA2203" i="13"/>
  <c r="BD2203" i="13"/>
  <c r="BC2203" i="13"/>
  <c r="BE2203" i="13"/>
  <c r="BF2203" i="13"/>
  <c r="BB2204" i="13"/>
  <c r="BA2204" i="13"/>
  <c r="BD2204" i="13"/>
  <c r="BC2204" i="13"/>
  <c r="BE2204" i="13"/>
  <c r="BF2204" i="13"/>
  <c r="BB2205" i="13"/>
  <c r="BA2205" i="13"/>
  <c r="BD2205" i="13"/>
  <c r="BC2205" i="13"/>
  <c r="BE2205" i="13"/>
  <c r="BF2205" i="13"/>
  <c r="BB2206" i="13"/>
  <c r="BA2206" i="13"/>
  <c r="BD2206" i="13"/>
  <c r="BC2206" i="13"/>
  <c r="BE2206" i="13"/>
  <c r="BF2206" i="13"/>
  <c r="BB2207" i="13"/>
  <c r="BA2207" i="13"/>
  <c r="BD2207" i="13"/>
  <c r="BC2207" i="13"/>
  <c r="BE2207" i="13"/>
  <c r="BF2207" i="13"/>
  <c r="BB2208" i="13"/>
  <c r="BA2208" i="13"/>
  <c r="BD2208" i="13"/>
  <c r="BC2208" i="13"/>
  <c r="BE2208" i="13"/>
  <c r="BF2208" i="13"/>
  <c r="BB2209" i="13"/>
  <c r="BA2209" i="13"/>
  <c r="BD2209" i="13"/>
  <c r="BC2209" i="13"/>
  <c r="BE2209" i="13"/>
  <c r="BF2209" i="13"/>
  <c r="BB2210" i="13"/>
  <c r="BA2210" i="13"/>
  <c r="BD2210" i="13"/>
  <c r="BC2210" i="13"/>
  <c r="BE2210" i="13"/>
  <c r="BF2210" i="13"/>
  <c r="BB2211" i="13"/>
  <c r="BA2211" i="13"/>
  <c r="BD2211" i="13"/>
  <c r="BC2211" i="13"/>
  <c r="BE2211" i="13"/>
  <c r="BF2211" i="13"/>
  <c r="BB2212" i="13"/>
  <c r="BA2212" i="13"/>
  <c r="BD2212" i="13"/>
  <c r="BC2212" i="13"/>
  <c r="BE2212" i="13"/>
  <c r="BF2212" i="13"/>
  <c r="BB2213" i="13"/>
  <c r="BA2213" i="13"/>
  <c r="BD2213" i="13"/>
  <c r="BC2213" i="13"/>
  <c r="BE2213" i="13"/>
  <c r="BF2213" i="13"/>
  <c r="BB2214" i="13"/>
  <c r="BA2214" i="13"/>
  <c r="BD2214" i="13"/>
  <c r="BC2214" i="13"/>
  <c r="BE2214" i="13"/>
  <c r="BF2214" i="13"/>
  <c r="BB2215" i="13"/>
  <c r="BA2215" i="13"/>
  <c r="BD2215" i="13"/>
  <c r="BC2215" i="13"/>
  <c r="BE2215" i="13"/>
  <c r="BF2215" i="13"/>
  <c r="BB2216" i="13"/>
  <c r="BA2216" i="13"/>
  <c r="BD2216" i="13"/>
  <c r="BC2216" i="13"/>
  <c r="BE2216" i="13"/>
  <c r="BF2216" i="13"/>
  <c r="BB2217" i="13"/>
  <c r="BA2217" i="13"/>
  <c r="BD2217" i="13"/>
  <c r="BC2217" i="13"/>
  <c r="BE2217" i="13"/>
  <c r="BF2217" i="13"/>
  <c r="BB2218" i="13"/>
  <c r="BA2218" i="13"/>
  <c r="BD2218" i="13"/>
  <c r="BC2218" i="13"/>
  <c r="BE2218" i="13"/>
  <c r="BF2218" i="13"/>
  <c r="BB2219" i="13"/>
  <c r="BA2219" i="13"/>
  <c r="BD2219" i="13"/>
  <c r="BC2219" i="13"/>
  <c r="BE2219" i="13"/>
  <c r="BF2219" i="13"/>
  <c r="BB2220" i="13"/>
  <c r="BA2220" i="13"/>
  <c r="BD2220" i="13"/>
  <c r="BC2220" i="13"/>
  <c r="BE2220" i="13"/>
  <c r="BF2220" i="13"/>
  <c r="BB2221" i="13"/>
  <c r="BA2221" i="13"/>
  <c r="BD2221" i="13"/>
  <c r="BC2221" i="13"/>
  <c r="BE2221" i="13"/>
  <c r="BF2221" i="13"/>
  <c r="BB2222" i="13"/>
  <c r="BA2222" i="13"/>
  <c r="BD2222" i="13"/>
  <c r="BC2222" i="13"/>
  <c r="BE2222" i="13"/>
  <c r="BF2222" i="13"/>
  <c r="BB2223" i="13"/>
  <c r="BA2223" i="13"/>
  <c r="BD2223" i="13"/>
  <c r="BC2223" i="13"/>
  <c r="BE2223" i="13"/>
  <c r="BF2223" i="13"/>
  <c r="BB2224" i="13"/>
  <c r="BA2224" i="13"/>
  <c r="BD2224" i="13"/>
  <c r="BC2224" i="13"/>
  <c r="BE2224" i="13"/>
  <c r="BF2224" i="13"/>
  <c r="BB2225" i="13"/>
  <c r="BA2225" i="13"/>
  <c r="BD2225" i="13"/>
  <c r="BC2225" i="13"/>
  <c r="BE2225" i="13"/>
  <c r="BF2225" i="13"/>
  <c r="BB2226" i="13"/>
  <c r="BA2226" i="13"/>
  <c r="BD2226" i="13"/>
  <c r="BC2226" i="13"/>
  <c r="BE2226" i="13"/>
  <c r="BF2226" i="13"/>
  <c r="BB2227" i="13"/>
  <c r="BA2227" i="13"/>
  <c r="BD2227" i="13"/>
  <c r="BC2227" i="13"/>
  <c r="BE2227" i="13"/>
  <c r="BF2227" i="13"/>
  <c r="BB2228" i="13"/>
  <c r="BA2228" i="13"/>
  <c r="BD2228" i="13"/>
  <c r="BC2228" i="13"/>
  <c r="BE2228" i="13"/>
  <c r="BF2228" i="13"/>
  <c r="BB2229" i="13"/>
  <c r="BA2229" i="13"/>
  <c r="BD2229" i="13"/>
  <c r="BC2229" i="13"/>
  <c r="BE2229" i="13"/>
  <c r="BF2229" i="13"/>
  <c r="BB2230" i="13"/>
  <c r="BA2230" i="13"/>
  <c r="BD2230" i="13"/>
  <c r="BC2230" i="13"/>
  <c r="BE2230" i="13"/>
  <c r="BF2230" i="13"/>
  <c r="BB2231" i="13"/>
  <c r="BA2231" i="13"/>
  <c r="BD2231" i="13"/>
  <c r="BC2231" i="13"/>
  <c r="BE2231" i="13"/>
  <c r="BF2231" i="13"/>
  <c r="BB2232" i="13"/>
  <c r="BA2232" i="13"/>
  <c r="BD2232" i="13"/>
  <c r="BC2232" i="13"/>
  <c r="BE2232" i="13"/>
  <c r="BF2232" i="13"/>
  <c r="BB2233" i="13"/>
  <c r="BA2233" i="13"/>
  <c r="BD2233" i="13"/>
  <c r="BC2233" i="13"/>
  <c r="BE2233" i="13"/>
  <c r="BF2233" i="13"/>
  <c r="BB2234" i="13"/>
  <c r="BA2234" i="13"/>
  <c r="BD2234" i="13"/>
  <c r="BC2234" i="13"/>
  <c r="BE2234" i="13"/>
  <c r="BF2234" i="13"/>
  <c r="BB2235" i="13"/>
  <c r="BA2235" i="13"/>
  <c r="BD2235" i="13"/>
  <c r="BC2235" i="13"/>
  <c r="BE2235" i="13"/>
  <c r="BF2235" i="13"/>
  <c r="BB2236" i="13"/>
  <c r="BA2236" i="13"/>
  <c r="BD2236" i="13"/>
  <c r="BC2236" i="13"/>
  <c r="BE2236" i="13"/>
  <c r="BF2236" i="13"/>
  <c r="BB2237" i="13"/>
  <c r="BA2237" i="13"/>
  <c r="BD2237" i="13"/>
  <c r="BC2237" i="13"/>
  <c r="BE2237" i="13"/>
  <c r="BF2237" i="13"/>
  <c r="BB2238" i="13"/>
  <c r="BA2238" i="13"/>
  <c r="BD2238" i="13"/>
  <c r="BC2238" i="13"/>
  <c r="BE2238" i="13"/>
  <c r="BF2238" i="13"/>
  <c r="BB2239" i="13"/>
  <c r="BA2239" i="13"/>
  <c r="BD2239" i="13"/>
  <c r="BC2239" i="13"/>
  <c r="BE2239" i="13"/>
  <c r="BF2239" i="13"/>
  <c r="BB2240" i="13"/>
  <c r="BA2240" i="13"/>
  <c r="BD2240" i="13"/>
  <c r="BC2240" i="13"/>
  <c r="BE2240" i="13"/>
  <c r="BF2240" i="13"/>
  <c r="BB2241" i="13"/>
  <c r="BA2241" i="13"/>
  <c r="BD2241" i="13"/>
  <c r="BC2241" i="13"/>
  <c r="BE2241" i="13"/>
  <c r="BF2241" i="13"/>
  <c r="BB2242" i="13"/>
  <c r="BA2242" i="13"/>
  <c r="BD2242" i="13"/>
  <c r="BC2242" i="13"/>
  <c r="BE2242" i="13"/>
  <c r="BF2242" i="13"/>
  <c r="BB2243" i="13"/>
  <c r="BA2243" i="13"/>
  <c r="BD2243" i="13"/>
  <c r="BC2243" i="13"/>
  <c r="BE2243" i="13"/>
  <c r="BF2243" i="13"/>
  <c r="BB2244" i="13"/>
  <c r="BA2244" i="13"/>
  <c r="BD2244" i="13"/>
  <c r="BC2244" i="13"/>
  <c r="BE2244" i="13"/>
  <c r="BF2244" i="13"/>
  <c r="BB2245" i="13"/>
  <c r="BA2245" i="13"/>
  <c r="BD2245" i="13"/>
  <c r="BC2245" i="13"/>
  <c r="BE2245" i="13"/>
  <c r="BF2245" i="13"/>
  <c r="BB2246" i="13"/>
  <c r="BA2246" i="13"/>
  <c r="BD2246" i="13"/>
  <c r="BC2246" i="13"/>
  <c r="BE2246" i="13"/>
  <c r="BF2246" i="13"/>
  <c r="BB2247" i="13"/>
  <c r="BA2247" i="13"/>
  <c r="BD2247" i="13"/>
  <c r="BC2247" i="13"/>
  <c r="BE2247" i="13"/>
  <c r="BF2247" i="13"/>
  <c r="BB2248" i="13"/>
  <c r="BA2248" i="13"/>
  <c r="BD2248" i="13"/>
  <c r="BC2248" i="13"/>
  <c r="BE2248" i="13"/>
  <c r="BF2248" i="13"/>
  <c r="BB2249" i="13"/>
  <c r="BA2249" i="13"/>
  <c r="BD2249" i="13"/>
  <c r="BC2249" i="13"/>
  <c r="BE2249" i="13"/>
  <c r="BF2249" i="13"/>
  <c r="BB2250" i="13"/>
  <c r="BA2250" i="13"/>
  <c r="BD2250" i="13"/>
  <c r="BC2250" i="13"/>
  <c r="BE2250" i="13"/>
  <c r="BF2250" i="13"/>
  <c r="BB2251" i="13"/>
  <c r="BA2251" i="13"/>
  <c r="BD2251" i="13"/>
  <c r="BC2251" i="13"/>
  <c r="BE2251" i="13"/>
  <c r="BF2251" i="13"/>
  <c r="BB2252" i="13"/>
  <c r="BA2252" i="13"/>
  <c r="BD2252" i="13"/>
  <c r="BC2252" i="13"/>
  <c r="BE2252" i="13"/>
  <c r="BF2252" i="13"/>
  <c r="BB2253" i="13"/>
  <c r="BA2253" i="13"/>
  <c r="BD2253" i="13"/>
  <c r="BC2253" i="13"/>
  <c r="BE2253" i="13"/>
  <c r="BF2253" i="13"/>
  <c r="BB2254" i="13"/>
  <c r="BA2254" i="13"/>
  <c r="BD2254" i="13"/>
  <c r="BC2254" i="13"/>
  <c r="BE2254" i="13"/>
  <c r="BF2254" i="13"/>
  <c r="BB2255" i="13"/>
  <c r="BA2255" i="13"/>
  <c r="BD2255" i="13"/>
  <c r="BC2255" i="13"/>
  <c r="BE2255" i="13"/>
  <c r="BF2255" i="13"/>
  <c r="BB2256" i="13"/>
  <c r="BA2256" i="13"/>
  <c r="BD2256" i="13"/>
  <c r="BC2256" i="13"/>
  <c r="BE2256" i="13"/>
  <c r="BF2256" i="13"/>
  <c r="BB2257" i="13"/>
  <c r="BA2257" i="13"/>
  <c r="BD2257" i="13"/>
  <c r="BC2257" i="13"/>
  <c r="BE2257" i="13"/>
  <c r="BF2257" i="13"/>
  <c r="BB2258" i="13"/>
  <c r="BA2258" i="13"/>
  <c r="BD2258" i="13"/>
  <c r="BC2258" i="13"/>
  <c r="BE2258" i="13"/>
  <c r="BF2258" i="13"/>
  <c r="BB2259" i="13"/>
  <c r="BA2259" i="13"/>
  <c r="BD2259" i="13"/>
  <c r="BC2259" i="13"/>
  <c r="BE2259" i="13"/>
  <c r="BF2259" i="13"/>
  <c r="BB2260" i="13"/>
  <c r="BA2260" i="13"/>
  <c r="BD2260" i="13"/>
  <c r="BC2260" i="13"/>
  <c r="BE2260" i="13"/>
  <c r="BF2260" i="13"/>
  <c r="BB2261" i="13"/>
  <c r="BA2261" i="13"/>
  <c r="BD2261" i="13"/>
  <c r="BC2261" i="13"/>
  <c r="BE2261" i="13"/>
  <c r="BF2261" i="13"/>
  <c r="BB2262" i="13"/>
  <c r="BA2262" i="13"/>
  <c r="BD2262" i="13"/>
  <c r="BC2262" i="13"/>
  <c r="BE2262" i="13"/>
  <c r="BF2262" i="13"/>
  <c r="BB2263" i="13"/>
  <c r="BA2263" i="13"/>
  <c r="BD2263" i="13"/>
  <c r="BC2263" i="13"/>
  <c r="BE2263" i="13"/>
  <c r="BF2263" i="13"/>
  <c r="BB2264" i="13"/>
  <c r="BA2264" i="13"/>
  <c r="BD2264" i="13"/>
  <c r="BC2264" i="13"/>
  <c r="BE2264" i="13"/>
  <c r="BF2264" i="13"/>
  <c r="BB2265" i="13"/>
  <c r="BA2265" i="13"/>
  <c r="BD2265" i="13"/>
  <c r="BC2265" i="13"/>
  <c r="BE2265" i="13"/>
  <c r="BF2265" i="13"/>
  <c r="BB2266" i="13"/>
  <c r="BA2266" i="13"/>
  <c r="BD2266" i="13"/>
  <c r="BC2266" i="13"/>
  <c r="BE2266" i="13"/>
  <c r="BF2266" i="13"/>
  <c r="BB2267" i="13"/>
  <c r="BA2267" i="13"/>
  <c r="BD2267" i="13"/>
  <c r="BC2267" i="13"/>
  <c r="BE2267" i="13"/>
  <c r="BF2267" i="13"/>
  <c r="BB2268" i="13"/>
  <c r="BA2268" i="13"/>
  <c r="BD2268" i="13"/>
  <c r="BC2268" i="13"/>
  <c r="BE2268" i="13"/>
  <c r="BF2268" i="13"/>
  <c r="BB2269" i="13"/>
  <c r="BA2269" i="13"/>
  <c r="BD2269" i="13"/>
  <c r="BC2269" i="13"/>
  <c r="BE2269" i="13"/>
  <c r="BF2269" i="13"/>
  <c r="BB2270" i="13"/>
  <c r="BA2270" i="13"/>
  <c r="BD2270" i="13"/>
  <c r="BC2270" i="13"/>
  <c r="BE2270" i="13"/>
  <c r="BF2270" i="13"/>
  <c r="BB2271" i="13"/>
  <c r="BA2271" i="13"/>
  <c r="BD2271" i="13"/>
  <c r="BC2271" i="13"/>
  <c r="BE2271" i="13"/>
  <c r="BF2271" i="13"/>
  <c r="BB2272" i="13"/>
  <c r="BA2272" i="13"/>
  <c r="BD2272" i="13"/>
  <c r="BC2272" i="13"/>
  <c r="BE2272" i="13"/>
  <c r="BF2272" i="13"/>
  <c r="BB2273" i="13"/>
  <c r="BA2273" i="13"/>
  <c r="BD2273" i="13"/>
  <c r="BC2273" i="13"/>
  <c r="BE2273" i="13"/>
  <c r="BF2273" i="13"/>
  <c r="BB2274" i="13"/>
  <c r="BA2274" i="13"/>
  <c r="BD2274" i="13"/>
  <c r="BC2274" i="13"/>
  <c r="BE2274" i="13"/>
  <c r="BF2274" i="13"/>
  <c r="BB2275" i="13"/>
  <c r="BA2275" i="13"/>
  <c r="BD2275" i="13"/>
  <c r="BC2275" i="13"/>
  <c r="BE2275" i="13"/>
  <c r="BF2275" i="13"/>
  <c r="BB2276" i="13"/>
  <c r="BA2276" i="13"/>
  <c r="BD2276" i="13"/>
  <c r="BC2276" i="13"/>
  <c r="BE2276" i="13"/>
  <c r="BF2276" i="13"/>
  <c r="BB2277" i="13"/>
  <c r="BA2277" i="13"/>
  <c r="BD2277" i="13"/>
  <c r="BC2277" i="13"/>
  <c r="BE2277" i="13"/>
  <c r="BF2277" i="13"/>
  <c r="BB2278" i="13"/>
  <c r="BA2278" i="13"/>
  <c r="BD2278" i="13"/>
  <c r="BC2278" i="13"/>
  <c r="BE2278" i="13"/>
  <c r="BF2278" i="13"/>
  <c r="BB2279" i="13"/>
  <c r="BA2279" i="13"/>
  <c r="BD2279" i="13"/>
  <c r="BC2279" i="13"/>
  <c r="BE2279" i="13"/>
  <c r="BF2279" i="13"/>
  <c r="BB2280" i="13"/>
  <c r="BA2280" i="13"/>
  <c r="BD2280" i="13"/>
  <c r="BC2280" i="13"/>
  <c r="BE2280" i="13"/>
  <c r="BF2280" i="13"/>
  <c r="BB2281" i="13"/>
  <c r="BA2281" i="13"/>
  <c r="BD2281" i="13"/>
  <c r="BC2281" i="13"/>
  <c r="BE2281" i="13"/>
  <c r="BF2281" i="13"/>
  <c r="BB2282" i="13"/>
  <c r="BA2282" i="13"/>
  <c r="BD2282" i="13"/>
  <c r="BC2282" i="13"/>
  <c r="BE2282" i="13"/>
  <c r="BF2282" i="13"/>
  <c r="BB2283" i="13"/>
  <c r="BA2283" i="13"/>
  <c r="BD2283" i="13"/>
  <c r="BC2283" i="13"/>
  <c r="BE2283" i="13"/>
  <c r="BF2283" i="13"/>
  <c r="BB2284" i="13"/>
  <c r="BA2284" i="13"/>
  <c r="BD2284" i="13"/>
  <c r="BC2284" i="13"/>
  <c r="BE2284" i="13"/>
  <c r="BF2284" i="13"/>
  <c r="BB2285" i="13"/>
  <c r="BA2285" i="13"/>
  <c r="BD2285" i="13"/>
  <c r="BC2285" i="13"/>
  <c r="BE2285" i="13"/>
  <c r="BF2285" i="13"/>
  <c r="BB2286" i="13"/>
  <c r="BA2286" i="13"/>
  <c r="BD2286" i="13"/>
  <c r="BC2286" i="13"/>
  <c r="BE2286" i="13"/>
  <c r="BF2286" i="13"/>
  <c r="BB2287" i="13"/>
  <c r="BA2287" i="13"/>
  <c r="BD2287" i="13"/>
  <c r="BC2287" i="13"/>
  <c r="BE2287" i="13"/>
  <c r="BF2287" i="13"/>
  <c r="BB2288" i="13"/>
  <c r="BA2288" i="13"/>
  <c r="BD2288" i="13"/>
  <c r="BC2288" i="13"/>
  <c r="BE2288" i="13"/>
  <c r="BF2288" i="13"/>
  <c r="BB2289" i="13"/>
  <c r="BA2289" i="13"/>
  <c r="BD2289" i="13"/>
  <c r="BC2289" i="13"/>
  <c r="BE2289" i="13"/>
  <c r="BF2289" i="13"/>
  <c r="BB2290" i="13"/>
  <c r="BA2290" i="13"/>
  <c r="BD2290" i="13"/>
  <c r="BC2290" i="13"/>
  <c r="BE2290" i="13"/>
  <c r="BF2290" i="13"/>
  <c r="BB2291" i="13"/>
  <c r="BA2291" i="13"/>
  <c r="BD2291" i="13"/>
  <c r="BC2291" i="13"/>
  <c r="BE2291" i="13"/>
  <c r="BF2291" i="13"/>
  <c r="BB2292" i="13"/>
  <c r="BA2292" i="13"/>
  <c r="BD2292" i="13"/>
  <c r="BC2292" i="13"/>
  <c r="BE2292" i="13"/>
  <c r="BF2292" i="13"/>
  <c r="BB2293" i="13"/>
  <c r="BA2293" i="13"/>
  <c r="BD2293" i="13"/>
  <c r="BC2293" i="13"/>
  <c r="BE2293" i="13"/>
  <c r="BF2293" i="13"/>
  <c r="BB2294" i="13"/>
  <c r="BA2294" i="13"/>
  <c r="BD2294" i="13"/>
  <c r="BC2294" i="13"/>
  <c r="BE2294" i="13"/>
  <c r="BF2294" i="13"/>
  <c r="BB2295" i="13"/>
  <c r="BA2295" i="13"/>
  <c r="BD2295" i="13"/>
  <c r="BC2295" i="13"/>
  <c r="BE2295" i="13"/>
  <c r="BF2295" i="13"/>
  <c r="BB2296" i="13"/>
  <c r="BA2296" i="13"/>
  <c r="BD2296" i="13"/>
  <c r="BC2296" i="13"/>
  <c r="BE2296" i="13"/>
  <c r="BF2296" i="13"/>
  <c r="BB2297" i="13"/>
  <c r="BA2297" i="13"/>
  <c r="BD2297" i="13"/>
  <c r="BC2297" i="13"/>
  <c r="BE2297" i="13"/>
  <c r="BF2297" i="13"/>
  <c r="BB2298" i="13"/>
  <c r="BA2298" i="13"/>
  <c r="BD2298" i="13"/>
  <c r="BC2298" i="13"/>
  <c r="BE2298" i="13"/>
  <c r="BF2298" i="13"/>
  <c r="BB2299" i="13"/>
  <c r="BA2299" i="13"/>
  <c r="BD2299" i="13"/>
  <c r="BC2299" i="13"/>
  <c r="BE2299" i="13"/>
  <c r="BF2299" i="13"/>
  <c r="BB2300" i="13"/>
  <c r="BA2300" i="13"/>
  <c r="BD2300" i="13"/>
  <c r="BC2300" i="13"/>
  <c r="BE2300" i="13"/>
  <c r="BF2300" i="13"/>
  <c r="BB2301" i="13"/>
  <c r="BA2301" i="13"/>
  <c r="BD2301" i="13"/>
  <c r="BC2301" i="13"/>
  <c r="BE2301" i="13"/>
  <c r="BF2301" i="13"/>
  <c r="BB2302" i="13"/>
  <c r="BA2302" i="13"/>
  <c r="BD2302" i="13"/>
  <c r="BC2302" i="13"/>
  <c r="BE2302" i="13"/>
  <c r="BF2302" i="13"/>
  <c r="BB2303" i="13"/>
  <c r="BA2303" i="13"/>
  <c r="BD2303" i="13"/>
  <c r="BC2303" i="13"/>
  <c r="BE2303" i="13"/>
  <c r="BF2303" i="13"/>
  <c r="BB2304" i="13"/>
  <c r="BA2304" i="13"/>
  <c r="BD2304" i="13"/>
  <c r="BC2304" i="13"/>
  <c r="BE2304" i="13"/>
  <c r="BF2304" i="13"/>
  <c r="BB2305" i="13"/>
  <c r="BA2305" i="13"/>
  <c r="BD2305" i="13"/>
  <c r="BC2305" i="13"/>
  <c r="BE2305" i="13"/>
  <c r="BF2305" i="13"/>
  <c r="BB2306" i="13"/>
  <c r="BA2306" i="13"/>
  <c r="BD2306" i="13"/>
  <c r="BC2306" i="13"/>
  <c r="BE2306" i="13"/>
  <c r="BF2306" i="13"/>
  <c r="BB2307" i="13"/>
  <c r="BA2307" i="13"/>
  <c r="BD2307" i="13"/>
  <c r="BC2307" i="13"/>
  <c r="BE2307" i="13"/>
  <c r="BF2307" i="13"/>
  <c r="BB2308" i="13"/>
  <c r="BA2308" i="13"/>
  <c r="BD2308" i="13"/>
  <c r="BC2308" i="13"/>
  <c r="BE2308" i="13"/>
  <c r="BF2308" i="13"/>
  <c r="BB2309" i="13"/>
  <c r="BA2309" i="13"/>
  <c r="BD2309" i="13"/>
  <c r="BC2309" i="13"/>
  <c r="BE2309" i="13"/>
  <c r="BF2309" i="13"/>
  <c r="BB2310" i="13"/>
  <c r="BA2310" i="13"/>
  <c r="BD2310" i="13"/>
  <c r="BC2310" i="13"/>
  <c r="BE2310" i="13"/>
  <c r="BF2310" i="13"/>
  <c r="BB2311" i="13"/>
  <c r="BA2311" i="13"/>
  <c r="BD2311" i="13"/>
  <c r="BC2311" i="13"/>
  <c r="BE2311" i="13"/>
  <c r="BF2311" i="13"/>
  <c r="BB2312" i="13"/>
  <c r="BA2312" i="13"/>
  <c r="BD2312" i="13"/>
  <c r="BC2312" i="13"/>
  <c r="BE2312" i="13"/>
  <c r="BF2312" i="13"/>
  <c r="BB2313" i="13"/>
  <c r="BA2313" i="13"/>
  <c r="BD2313" i="13"/>
  <c r="BC2313" i="13"/>
  <c r="BE2313" i="13"/>
  <c r="BF2313" i="13"/>
  <c r="BB2314" i="13"/>
  <c r="BA2314" i="13"/>
  <c r="BD2314" i="13"/>
  <c r="BC2314" i="13"/>
  <c r="BE2314" i="13"/>
  <c r="BF2314" i="13"/>
  <c r="BB2315" i="13"/>
  <c r="BA2315" i="13"/>
  <c r="BD2315" i="13"/>
  <c r="BC2315" i="13"/>
  <c r="BE2315" i="13"/>
  <c r="BF2315" i="13"/>
  <c r="BB2316" i="13"/>
  <c r="BA2316" i="13"/>
  <c r="BD2316" i="13"/>
  <c r="BC2316" i="13"/>
  <c r="BE2316" i="13"/>
  <c r="BF2316" i="13"/>
  <c r="BB2317" i="13"/>
  <c r="BA2317" i="13"/>
  <c r="BD2317" i="13"/>
  <c r="BC2317" i="13"/>
  <c r="BE2317" i="13"/>
  <c r="BF2317" i="13"/>
  <c r="BB2318" i="13"/>
  <c r="BA2318" i="13"/>
  <c r="BD2318" i="13"/>
  <c r="BC2318" i="13"/>
  <c r="BE2318" i="13"/>
  <c r="BF2318" i="13"/>
  <c r="BB2319" i="13"/>
  <c r="BA2319" i="13"/>
  <c r="BD2319" i="13"/>
  <c r="BC2319" i="13"/>
  <c r="BE2319" i="13"/>
  <c r="BF2319" i="13"/>
  <c r="BB2320" i="13"/>
  <c r="BA2320" i="13"/>
  <c r="BD2320" i="13"/>
  <c r="BC2320" i="13"/>
  <c r="BE2320" i="13"/>
  <c r="BF2320" i="13"/>
  <c r="BB2321" i="13"/>
  <c r="BA2321" i="13"/>
  <c r="BD2321" i="13"/>
  <c r="BC2321" i="13"/>
  <c r="BE2321" i="13"/>
  <c r="BF2321" i="13"/>
  <c r="BB2322" i="13"/>
  <c r="BA2322" i="13"/>
  <c r="BD2322" i="13"/>
  <c r="BC2322" i="13"/>
  <c r="BE2322" i="13"/>
  <c r="BF2322" i="13"/>
  <c r="BB2323" i="13"/>
  <c r="BA2323" i="13"/>
  <c r="BD2323" i="13"/>
  <c r="BC2323" i="13"/>
  <c r="BE2323" i="13"/>
  <c r="BF2323" i="13"/>
  <c r="BB2324" i="13"/>
  <c r="BA2324" i="13"/>
  <c r="BD2324" i="13"/>
  <c r="BC2324" i="13"/>
  <c r="BE2324" i="13"/>
  <c r="BF2324" i="13"/>
  <c r="BB2325" i="13"/>
  <c r="BA2325" i="13"/>
  <c r="BD2325" i="13"/>
  <c r="BC2325" i="13"/>
  <c r="BE2325" i="13"/>
  <c r="BF2325" i="13"/>
  <c r="BB2326" i="13"/>
  <c r="BA2326" i="13"/>
  <c r="BD2326" i="13"/>
  <c r="BC2326" i="13"/>
  <c r="BE2326" i="13"/>
  <c r="BF2326" i="13"/>
  <c r="BB2327" i="13"/>
  <c r="BA2327" i="13"/>
  <c r="BD2327" i="13"/>
  <c r="BC2327" i="13"/>
  <c r="BE2327" i="13"/>
  <c r="BF2327" i="13"/>
  <c r="BB2328" i="13"/>
  <c r="BA2328" i="13"/>
  <c r="BD2328" i="13"/>
  <c r="BC2328" i="13"/>
  <c r="BE2328" i="13"/>
  <c r="BF2328" i="13"/>
  <c r="BB2329" i="13"/>
  <c r="BA2329" i="13"/>
  <c r="BD2329" i="13"/>
  <c r="BC2329" i="13"/>
  <c r="BE2329" i="13"/>
  <c r="BF2329" i="13"/>
  <c r="BB2330" i="13"/>
  <c r="BA2330" i="13"/>
  <c r="BD2330" i="13"/>
  <c r="BC2330" i="13"/>
  <c r="BE2330" i="13"/>
  <c r="BF2330" i="13"/>
  <c r="BB2331" i="13"/>
  <c r="BA2331" i="13"/>
  <c r="BD2331" i="13"/>
  <c r="BC2331" i="13"/>
  <c r="BE2331" i="13"/>
  <c r="BF2331" i="13"/>
  <c r="BB2332" i="13"/>
  <c r="BA2332" i="13"/>
  <c r="BD2332" i="13"/>
  <c r="BC2332" i="13"/>
  <c r="BE2332" i="13"/>
  <c r="BF2332" i="13"/>
  <c r="BB2333" i="13"/>
  <c r="BA2333" i="13"/>
  <c r="BD2333" i="13"/>
  <c r="BC2333" i="13"/>
  <c r="BE2333" i="13"/>
  <c r="BF2333" i="13"/>
  <c r="BB2334" i="13"/>
  <c r="BA2334" i="13"/>
  <c r="BD2334" i="13"/>
  <c r="BC2334" i="13"/>
  <c r="BE2334" i="13"/>
  <c r="BF2334" i="13"/>
  <c r="BB2335" i="13"/>
  <c r="BA2335" i="13"/>
  <c r="BD2335" i="13"/>
  <c r="BC2335" i="13"/>
  <c r="BE2335" i="13"/>
  <c r="BF2335" i="13"/>
  <c r="BB2336" i="13"/>
  <c r="BA2336" i="13"/>
  <c r="BD2336" i="13"/>
  <c r="BC2336" i="13"/>
  <c r="BE2336" i="13"/>
  <c r="BF2336" i="13"/>
  <c r="BB2337" i="13"/>
  <c r="BA2337" i="13"/>
  <c r="BD2337" i="13"/>
  <c r="BC2337" i="13"/>
  <c r="BE2337" i="13"/>
  <c r="BF2337" i="13"/>
  <c r="BB2338" i="13"/>
  <c r="BA2338" i="13"/>
  <c r="BD2338" i="13"/>
  <c r="BC2338" i="13"/>
  <c r="BE2338" i="13"/>
  <c r="BF2338" i="13"/>
  <c r="BB2339" i="13"/>
  <c r="BA2339" i="13"/>
  <c r="BD2339" i="13"/>
  <c r="BC2339" i="13"/>
  <c r="BE2339" i="13"/>
  <c r="BF2339" i="13"/>
  <c r="BB2340" i="13"/>
  <c r="BA2340" i="13"/>
  <c r="BD2340" i="13"/>
  <c r="BC2340" i="13"/>
  <c r="BE2340" i="13"/>
  <c r="BF2340" i="13"/>
  <c r="BB2341" i="13"/>
  <c r="BA2341" i="13"/>
  <c r="BD2341" i="13"/>
  <c r="BC2341" i="13"/>
  <c r="BE2341" i="13"/>
  <c r="BF2341" i="13"/>
  <c r="BB2342" i="13"/>
  <c r="BA2342" i="13"/>
  <c r="BD2342" i="13"/>
  <c r="BC2342" i="13"/>
  <c r="BE2342" i="13"/>
  <c r="BF2342" i="13"/>
  <c r="BB2343" i="13"/>
  <c r="BA2343" i="13"/>
  <c r="BD2343" i="13"/>
  <c r="BC2343" i="13"/>
  <c r="BE2343" i="13"/>
  <c r="BF2343" i="13"/>
  <c r="BB2344" i="13"/>
  <c r="BA2344" i="13"/>
  <c r="BD2344" i="13"/>
  <c r="BC2344" i="13"/>
  <c r="BE2344" i="13"/>
  <c r="BF2344" i="13"/>
  <c r="BB2345" i="13"/>
  <c r="BA2345" i="13"/>
  <c r="BD2345" i="13"/>
  <c r="BC2345" i="13"/>
  <c r="BE2345" i="13"/>
  <c r="BF2345" i="13"/>
  <c r="BB2346" i="13"/>
  <c r="BA2346" i="13"/>
  <c r="BD2346" i="13"/>
  <c r="BC2346" i="13"/>
  <c r="BE2346" i="13"/>
  <c r="BF2346" i="13"/>
  <c r="BB2347" i="13"/>
  <c r="BA2347" i="13"/>
  <c r="BD2347" i="13"/>
  <c r="BC2347" i="13"/>
  <c r="BE2347" i="13"/>
  <c r="BF2347" i="13"/>
  <c r="BB2348" i="13"/>
  <c r="BA2348" i="13"/>
  <c r="BD2348" i="13"/>
  <c r="BC2348" i="13"/>
  <c r="BE2348" i="13"/>
  <c r="BF2348" i="13"/>
  <c r="BB2349" i="13"/>
  <c r="BA2349" i="13"/>
  <c r="BD2349" i="13"/>
  <c r="BC2349" i="13"/>
  <c r="BE2349" i="13"/>
  <c r="BF2349" i="13"/>
  <c r="BB2350" i="13"/>
  <c r="BA2350" i="13"/>
  <c r="BD2350" i="13"/>
  <c r="BC2350" i="13"/>
  <c r="BE2350" i="13"/>
  <c r="BF2350" i="13"/>
  <c r="BB2351" i="13"/>
  <c r="BA2351" i="13"/>
  <c r="BD2351" i="13"/>
  <c r="BC2351" i="13"/>
  <c r="BE2351" i="13"/>
  <c r="BF2351" i="13"/>
  <c r="BB2352" i="13"/>
  <c r="BA2352" i="13"/>
  <c r="BD2352" i="13"/>
  <c r="BC2352" i="13"/>
  <c r="BE2352" i="13"/>
  <c r="BF2352" i="13"/>
  <c r="BB2353" i="13"/>
  <c r="BA2353" i="13"/>
  <c r="BD2353" i="13"/>
  <c r="BC2353" i="13"/>
  <c r="BE2353" i="13"/>
  <c r="BF2353" i="13"/>
  <c r="BB2354" i="13"/>
  <c r="BA2354" i="13"/>
  <c r="BD2354" i="13"/>
  <c r="BC2354" i="13"/>
  <c r="BE2354" i="13"/>
  <c r="BF2354" i="13"/>
  <c r="BB2355" i="13"/>
  <c r="BA2355" i="13"/>
  <c r="BD2355" i="13"/>
  <c r="BC2355" i="13"/>
  <c r="BE2355" i="13"/>
  <c r="BF2355" i="13"/>
  <c r="BB2356" i="13"/>
  <c r="BA2356" i="13"/>
  <c r="BD2356" i="13"/>
  <c r="BC2356" i="13"/>
  <c r="BE2356" i="13"/>
  <c r="BF2356" i="13"/>
  <c r="BB2357" i="13"/>
  <c r="BA2357" i="13"/>
  <c r="BD2357" i="13"/>
  <c r="BC2357" i="13"/>
  <c r="BE2357" i="13"/>
  <c r="BF2357" i="13"/>
  <c r="BB2358" i="13"/>
  <c r="BA2358" i="13"/>
  <c r="BD2358" i="13"/>
  <c r="BC2358" i="13"/>
  <c r="BE2358" i="13"/>
  <c r="BF2358" i="13"/>
  <c r="BB2359" i="13"/>
  <c r="BA2359" i="13"/>
  <c r="BD2359" i="13"/>
  <c r="BC2359" i="13"/>
  <c r="BE2359" i="13"/>
  <c r="BF2359" i="13"/>
  <c r="BB2360" i="13"/>
  <c r="BA2360" i="13"/>
  <c r="BD2360" i="13"/>
  <c r="BC2360" i="13"/>
  <c r="BE2360" i="13"/>
  <c r="BF2360" i="13"/>
  <c r="BB2361" i="13"/>
  <c r="BA2361" i="13"/>
  <c r="BD2361" i="13"/>
  <c r="BC2361" i="13"/>
  <c r="BE2361" i="13"/>
  <c r="BF2361" i="13"/>
  <c r="BB2362" i="13"/>
  <c r="BA2362" i="13"/>
  <c r="BD2362" i="13"/>
  <c r="BC2362" i="13"/>
  <c r="BE2362" i="13"/>
  <c r="BF2362" i="13"/>
  <c r="BB2363" i="13"/>
  <c r="BA2363" i="13"/>
  <c r="BD2363" i="13"/>
  <c r="BC2363" i="13"/>
  <c r="BE2363" i="13"/>
  <c r="BF2363" i="13"/>
  <c r="BB2364" i="13"/>
  <c r="BA2364" i="13"/>
  <c r="BD2364" i="13"/>
  <c r="BC2364" i="13"/>
  <c r="BE2364" i="13"/>
  <c r="BF2364" i="13"/>
  <c r="BB2365" i="13"/>
  <c r="BA2365" i="13"/>
  <c r="BD2365" i="13"/>
  <c r="BC2365" i="13"/>
  <c r="BE2365" i="13"/>
  <c r="BF2365" i="13"/>
  <c r="BB2366" i="13"/>
  <c r="BA2366" i="13"/>
  <c r="BD2366" i="13"/>
  <c r="BC2366" i="13"/>
  <c r="BE2366" i="13"/>
  <c r="BF2366" i="13"/>
  <c r="BB2367" i="13"/>
  <c r="BA2367" i="13"/>
  <c r="BD2367" i="13"/>
  <c r="BC2367" i="13"/>
  <c r="BE2367" i="13"/>
  <c r="BF2367" i="13"/>
  <c r="BB2368" i="13"/>
  <c r="BA2368" i="13"/>
  <c r="BD2368" i="13"/>
  <c r="BC2368" i="13"/>
  <c r="BE2368" i="13"/>
  <c r="BF2368" i="13"/>
  <c r="BB2369" i="13"/>
  <c r="BA2369" i="13"/>
  <c r="BD2369" i="13"/>
  <c r="BC2369" i="13"/>
  <c r="BE2369" i="13"/>
  <c r="BF2369" i="13"/>
  <c r="BB2370" i="13"/>
  <c r="BA2370" i="13"/>
  <c r="BD2370" i="13"/>
  <c r="BC2370" i="13"/>
  <c r="BE2370" i="13"/>
  <c r="BF2370" i="13"/>
  <c r="BB2371" i="13"/>
  <c r="BA2371" i="13"/>
  <c r="BD2371" i="13"/>
  <c r="BC2371" i="13"/>
  <c r="BE2371" i="13"/>
  <c r="BF2371" i="13"/>
  <c r="BB2372" i="13"/>
  <c r="BA2372" i="13"/>
  <c r="BD2372" i="13"/>
  <c r="BC2372" i="13"/>
  <c r="BE2372" i="13"/>
  <c r="BF2372" i="13"/>
  <c r="BB2373" i="13"/>
  <c r="BA2373" i="13"/>
  <c r="BD2373" i="13"/>
  <c r="BC2373" i="13"/>
  <c r="BE2373" i="13"/>
  <c r="BF2373" i="13"/>
  <c r="BB2374" i="13"/>
  <c r="BA2374" i="13"/>
  <c r="BD2374" i="13"/>
  <c r="BC2374" i="13"/>
  <c r="BE2374" i="13"/>
  <c r="BF2374" i="13"/>
  <c r="BB2375" i="13"/>
  <c r="BA2375" i="13"/>
  <c r="BD2375" i="13"/>
  <c r="BC2375" i="13"/>
  <c r="BE2375" i="13"/>
  <c r="BF2375" i="13"/>
  <c r="BB2376" i="13"/>
  <c r="BA2376" i="13"/>
  <c r="BD2376" i="13"/>
  <c r="BC2376" i="13"/>
  <c r="BE2376" i="13"/>
  <c r="BF2376" i="13"/>
  <c r="BB2377" i="13"/>
  <c r="BA2377" i="13"/>
  <c r="BD2377" i="13"/>
  <c r="BC2377" i="13"/>
  <c r="BE2377" i="13"/>
  <c r="BF2377" i="13"/>
  <c r="BB2378" i="13"/>
  <c r="BA2378" i="13"/>
  <c r="BD2378" i="13"/>
  <c r="BC2378" i="13"/>
  <c r="BE2378" i="13"/>
  <c r="BF2378" i="13"/>
  <c r="BB2379" i="13"/>
  <c r="BA2379" i="13"/>
  <c r="BD2379" i="13"/>
  <c r="BC2379" i="13"/>
  <c r="BE2379" i="13"/>
  <c r="BF2379" i="13"/>
  <c r="BB2380" i="13"/>
  <c r="BA2380" i="13"/>
  <c r="BD2380" i="13"/>
  <c r="BC2380" i="13"/>
  <c r="BE2380" i="13"/>
  <c r="BF2380" i="13"/>
  <c r="BB2381" i="13"/>
  <c r="BA2381" i="13"/>
  <c r="BD2381" i="13"/>
  <c r="BC2381" i="13"/>
  <c r="BE2381" i="13"/>
  <c r="BF2381" i="13"/>
  <c r="BB2382" i="13"/>
  <c r="BA2382" i="13"/>
  <c r="BD2382" i="13"/>
  <c r="BC2382" i="13"/>
  <c r="BE2382" i="13"/>
  <c r="BF2382" i="13"/>
  <c r="BB2383" i="13"/>
  <c r="BA2383" i="13"/>
  <c r="BD2383" i="13"/>
  <c r="BC2383" i="13"/>
  <c r="BE2383" i="13"/>
  <c r="BF2383" i="13"/>
  <c r="BB2384" i="13"/>
  <c r="BA2384" i="13"/>
  <c r="BD2384" i="13"/>
  <c r="BC2384" i="13"/>
  <c r="BE2384" i="13"/>
  <c r="BF2384" i="13"/>
  <c r="BB2385" i="13"/>
  <c r="BA2385" i="13"/>
  <c r="BD2385" i="13"/>
  <c r="BC2385" i="13"/>
  <c r="BE2385" i="13"/>
  <c r="BF2385" i="13"/>
  <c r="BB2386" i="13"/>
  <c r="BA2386" i="13"/>
  <c r="BD2386" i="13"/>
  <c r="BC2386" i="13"/>
  <c r="BE2386" i="13"/>
  <c r="BF2386" i="13"/>
  <c r="BB2387" i="13"/>
  <c r="BA2387" i="13"/>
  <c r="BD2387" i="13"/>
  <c r="BC2387" i="13"/>
  <c r="BE2387" i="13"/>
  <c r="BF2387" i="13"/>
  <c r="BB2388" i="13"/>
  <c r="BA2388" i="13"/>
  <c r="BD2388" i="13"/>
  <c r="BC2388" i="13"/>
  <c r="BE2388" i="13"/>
  <c r="BF2388" i="13"/>
  <c r="BB2389" i="13"/>
  <c r="BA2389" i="13"/>
  <c r="BD2389" i="13"/>
  <c r="BC2389" i="13"/>
  <c r="BE2389" i="13"/>
  <c r="BF2389" i="13"/>
  <c r="BB2390" i="13"/>
  <c r="BA2390" i="13"/>
  <c r="BD2390" i="13"/>
  <c r="BC2390" i="13"/>
  <c r="BE2390" i="13"/>
  <c r="BF2390" i="13"/>
  <c r="BB2391" i="13"/>
  <c r="BA2391" i="13"/>
  <c r="BD2391" i="13"/>
  <c r="BC2391" i="13"/>
  <c r="BE2391" i="13"/>
  <c r="BF2391" i="13"/>
  <c r="BB2392" i="13"/>
  <c r="BA2392" i="13"/>
  <c r="BD2392" i="13"/>
  <c r="BC2392" i="13"/>
  <c r="BE2392" i="13"/>
  <c r="BF2392" i="13"/>
  <c r="BB2393" i="13"/>
  <c r="BA2393" i="13"/>
  <c r="BD2393" i="13"/>
  <c r="BC2393" i="13"/>
  <c r="BE2393" i="13"/>
  <c r="BF2393" i="13"/>
  <c r="BB2394" i="13"/>
  <c r="BA2394" i="13"/>
  <c r="BD2394" i="13"/>
  <c r="BC2394" i="13"/>
  <c r="BE2394" i="13"/>
  <c r="BF2394" i="13"/>
  <c r="BB2395" i="13"/>
  <c r="BA2395" i="13"/>
  <c r="BD2395" i="13"/>
  <c r="BC2395" i="13"/>
  <c r="BE2395" i="13"/>
  <c r="BF2395" i="13"/>
  <c r="BB2396" i="13"/>
  <c r="BA2396" i="13"/>
  <c r="BD2396" i="13"/>
  <c r="BC2396" i="13"/>
  <c r="BE2396" i="13"/>
  <c r="BF2396" i="13"/>
  <c r="BB2397" i="13"/>
  <c r="BA2397" i="13"/>
  <c r="BD2397" i="13"/>
  <c r="BC2397" i="13"/>
  <c r="BE2397" i="13"/>
  <c r="BF2397" i="13"/>
  <c r="BB2398" i="13"/>
  <c r="BA2398" i="13"/>
  <c r="BD2398" i="13"/>
  <c r="BC2398" i="13"/>
  <c r="BE2398" i="13"/>
  <c r="BF2398" i="13"/>
  <c r="BB2399" i="13"/>
  <c r="BA2399" i="13"/>
  <c r="BD2399" i="13"/>
  <c r="BC2399" i="13"/>
  <c r="BE2399" i="13"/>
  <c r="BF2399" i="13"/>
  <c r="BB2400" i="13"/>
  <c r="BA2400" i="13"/>
  <c r="BD2400" i="13"/>
  <c r="BC2400" i="13"/>
  <c r="BE2400" i="13"/>
  <c r="BF2400" i="13"/>
  <c r="BB2401" i="13"/>
  <c r="BA2401" i="13"/>
  <c r="BD2401" i="13"/>
  <c r="BC2401" i="13"/>
  <c r="BE2401" i="13"/>
  <c r="BF2401" i="13"/>
  <c r="BB2402" i="13"/>
  <c r="BA2402" i="13"/>
  <c r="BD2402" i="13"/>
  <c r="BC2402" i="13"/>
  <c r="BE2402" i="13"/>
  <c r="BF2402" i="13"/>
  <c r="BB2403" i="13"/>
  <c r="BA2403" i="13"/>
  <c r="BD2403" i="13"/>
  <c r="BC2403" i="13"/>
  <c r="BE2403" i="13"/>
  <c r="BF2403" i="13"/>
  <c r="BB2404" i="13"/>
  <c r="BA2404" i="13"/>
  <c r="BD2404" i="13"/>
  <c r="BC2404" i="13"/>
  <c r="BE2404" i="13"/>
  <c r="BF2404" i="13"/>
  <c r="BB2405" i="13"/>
  <c r="BA2405" i="13"/>
  <c r="BD2405" i="13"/>
  <c r="BC2405" i="13"/>
  <c r="BE2405" i="13"/>
  <c r="BF2405" i="13"/>
  <c r="BB2406" i="13"/>
  <c r="BA2406" i="13"/>
  <c r="BD2406" i="13"/>
  <c r="BC2406" i="13"/>
  <c r="BE2406" i="13"/>
  <c r="BF2406" i="13"/>
  <c r="BB2407" i="13"/>
  <c r="BA2407" i="13"/>
  <c r="BD2407" i="13"/>
  <c r="BC2407" i="13"/>
  <c r="BE2407" i="13"/>
  <c r="BF2407" i="13"/>
  <c r="BB2408" i="13"/>
  <c r="BA2408" i="13"/>
  <c r="BD2408" i="13"/>
  <c r="BC2408" i="13"/>
  <c r="BE2408" i="13"/>
  <c r="BF2408" i="13"/>
  <c r="BB2409" i="13"/>
  <c r="BA2409" i="13"/>
  <c r="BD2409" i="13"/>
  <c r="BC2409" i="13"/>
  <c r="BE2409" i="13"/>
  <c r="BF2409" i="13"/>
  <c r="BB2410" i="13"/>
  <c r="BA2410" i="13"/>
  <c r="BD2410" i="13"/>
  <c r="BC2410" i="13"/>
  <c r="BE2410" i="13"/>
  <c r="BF2410" i="13"/>
  <c r="BB2411" i="13"/>
  <c r="BA2411" i="13"/>
  <c r="BD2411" i="13"/>
  <c r="BC2411" i="13"/>
  <c r="BE2411" i="13"/>
  <c r="BF2411" i="13"/>
  <c r="BB2412" i="13"/>
  <c r="BA2412" i="13"/>
  <c r="BD2412" i="13"/>
  <c r="BC2412" i="13"/>
  <c r="BE2412" i="13"/>
  <c r="BF2412" i="13"/>
  <c r="BB2413" i="13"/>
  <c r="BA2413" i="13"/>
  <c r="BD2413" i="13"/>
  <c r="BC2413" i="13"/>
  <c r="BE2413" i="13"/>
  <c r="BF2413" i="13"/>
  <c r="BB2414" i="13"/>
  <c r="BA2414" i="13"/>
  <c r="BD2414" i="13"/>
  <c r="BC2414" i="13"/>
  <c r="BE2414" i="13"/>
  <c r="BF2414" i="13"/>
  <c r="BB2415" i="13"/>
  <c r="BA2415" i="13"/>
  <c r="BD2415" i="13"/>
  <c r="BC2415" i="13"/>
  <c r="BE2415" i="13"/>
  <c r="BF2415" i="13"/>
  <c r="BB2416" i="13"/>
  <c r="BA2416" i="13"/>
  <c r="BD2416" i="13"/>
  <c r="BC2416" i="13"/>
  <c r="BE2416" i="13"/>
  <c r="BF2416" i="13"/>
  <c r="BB2417" i="13"/>
  <c r="BA2417" i="13"/>
  <c r="BD2417" i="13"/>
  <c r="BC2417" i="13"/>
  <c r="BE2417" i="13"/>
  <c r="BF2417" i="13"/>
  <c r="BB2418" i="13"/>
  <c r="BA2418" i="13"/>
  <c r="BD2418" i="13"/>
  <c r="BC2418" i="13"/>
  <c r="BE2418" i="13"/>
  <c r="BF2418" i="13"/>
  <c r="BB2419" i="13"/>
  <c r="BA2419" i="13"/>
  <c r="BD2419" i="13"/>
  <c r="BC2419" i="13"/>
  <c r="BE2419" i="13"/>
  <c r="BF2419" i="13"/>
  <c r="BB2420" i="13"/>
  <c r="BA2420" i="13"/>
  <c r="BD2420" i="13"/>
  <c r="BC2420" i="13"/>
  <c r="BE2420" i="13"/>
  <c r="BF2420" i="13"/>
  <c r="BB2421" i="13"/>
  <c r="BA2421" i="13"/>
  <c r="BD2421" i="13"/>
  <c r="BC2421" i="13"/>
  <c r="BE2421" i="13"/>
  <c r="BF2421" i="13"/>
  <c r="BB2422" i="13"/>
  <c r="BA2422" i="13"/>
  <c r="BD2422" i="13"/>
  <c r="BC2422" i="13"/>
  <c r="BE2422" i="13"/>
  <c r="BF2422" i="13"/>
  <c r="BB2423" i="13"/>
  <c r="BA2423" i="13"/>
  <c r="BD2423" i="13"/>
  <c r="BC2423" i="13"/>
  <c r="BE2423" i="13"/>
  <c r="BF2423" i="13"/>
  <c r="BB2424" i="13"/>
  <c r="BA2424" i="13"/>
  <c r="BD2424" i="13"/>
  <c r="BC2424" i="13"/>
  <c r="BE2424" i="13"/>
  <c r="BF2424" i="13"/>
  <c r="BB2425" i="13"/>
  <c r="BA2425" i="13"/>
  <c r="BD2425" i="13"/>
  <c r="BC2425" i="13"/>
  <c r="BE2425" i="13"/>
  <c r="BF2425" i="13"/>
  <c r="BB2426" i="13"/>
  <c r="BA2426" i="13"/>
  <c r="BD2426" i="13"/>
  <c r="BC2426" i="13"/>
  <c r="BE2426" i="13"/>
  <c r="BF2426" i="13"/>
  <c r="BB2427" i="13"/>
  <c r="BA2427" i="13"/>
  <c r="BD2427" i="13"/>
  <c r="BC2427" i="13"/>
  <c r="BE2427" i="13"/>
  <c r="BF2427" i="13"/>
  <c r="BB2428" i="13"/>
  <c r="BA2428" i="13"/>
  <c r="BD2428" i="13"/>
  <c r="BC2428" i="13"/>
  <c r="BE2428" i="13"/>
  <c r="BF2428" i="13"/>
  <c r="BB2429" i="13"/>
  <c r="BA2429" i="13"/>
  <c r="BD2429" i="13"/>
  <c r="BC2429" i="13"/>
  <c r="BE2429" i="13"/>
  <c r="BF2429" i="13"/>
  <c r="BB2430" i="13"/>
  <c r="BA2430" i="13"/>
  <c r="BD2430" i="13"/>
  <c r="BC2430" i="13"/>
  <c r="BE2430" i="13"/>
  <c r="BF2430" i="13"/>
  <c r="BB2431" i="13"/>
  <c r="BA2431" i="13"/>
  <c r="BD2431" i="13"/>
  <c r="BC2431" i="13"/>
  <c r="BE2431" i="13"/>
  <c r="BF2431" i="13"/>
  <c r="BB2432" i="13"/>
  <c r="BA2432" i="13"/>
  <c r="BD2432" i="13"/>
  <c r="BC2432" i="13"/>
  <c r="BE2432" i="13"/>
  <c r="BF2432" i="13"/>
  <c r="BB2433" i="13"/>
  <c r="BA2433" i="13"/>
  <c r="BD2433" i="13"/>
  <c r="BC2433" i="13"/>
  <c r="BE2433" i="13"/>
  <c r="BF2433" i="13"/>
  <c r="BB2434" i="13"/>
  <c r="BA2434" i="13"/>
  <c r="BD2434" i="13"/>
  <c r="BC2434" i="13"/>
  <c r="BE2434" i="13"/>
  <c r="BF2434" i="13"/>
  <c r="BB2435" i="13"/>
  <c r="BA2435" i="13"/>
  <c r="BD2435" i="13"/>
  <c r="BC2435" i="13"/>
  <c r="BE2435" i="13"/>
  <c r="BF2435" i="13"/>
  <c r="BB2436" i="13"/>
  <c r="BA2436" i="13"/>
  <c r="BD2436" i="13"/>
  <c r="BC2436" i="13"/>
  <c r="BE2436" i="13"/>
  <c r="BF2436" i="13"/>
  <c r="BB2437" i="13"/>
  <c r="BA2437" i="13"/>
  <c r="BD2437" i="13"/>
  <c r="BC2437" i="13"/>
  <c r="BE2437" i="13"/>
  <c r="BF2437" i="13"/>
  <c r="BB2438" i="13"/>
  <c r="BA2438" i="13"/>
  <c r="BD2438" i="13"/>
  <c r="BC2438" i="13"/>
  <c r="BE2438" i="13"/>
  <c r="BF2438" i="13"/>
  <c r="BB2439" i="13"/>
  <c r="BA2439" i="13"/>
  <c r="BD2439" i="13"/>
  <c r="BC2439" i="13"/>
  <c r="BE2439" i="13"/>
  <c r="BF2439" i="13"/>
  <c r="BB2440" i="13"/>
  <c r="BA2440" i="13"/>
  <c r="BD2440" i="13"/>
  <c r="BC2440" i="13"/>
  <c r="BE2440" i="13"/>
  <c r="BF2440" i="13"/>
  <c r="BB2441" i="13"/>
  <c r="BA2441" i="13"/>
  <c r="BD2441" i="13"/>
  <c r="BC2441" i="13"/>
  <c r="BE2441" i="13"/>
  <c r="BF2441" i="13"/>
  <c r="BB2442" i="13"/>
  <c r="BA2442" i="13"/>
  <c r="BD2442" i="13"/>
  <c r="BC2442" i="13"/>
  <c r="BE2442" i="13"/>
  <c r="BF2442" i="13"/>
  <c r="BB2443" i="13"/>
  <c r="BA2443" i="13"/>
  <c r="BD2443" i="13"/>
  <c r="BC2443" i="13"/>
  <c r="BE2443" i="13"/>
  <c r="BF2443" i="13"/>
  <c r="BB2444" i="13"/>
  <c r="BA2444" i="13"/>
  <c r="BD2444" i="13"/>
  <c r="BC2444" i="13"/>
  <c r="BE2444" i="13"/>
  <c r="BF2444" i="13"/>
  <c r="BB2445" i="13"/>
  <c r="BA2445" i="13"/>
  <c r="BD2445" i="13"/>
  <c r="BC2445" i="13"/>
  <c r="BE2445" i="13"/>
  <c r="BF2445" i="13"/>
  <c r="BB2446" i="13"/>
  <c r="BA2446" i="13"/>
  <c r="BD2446" i="13"/>
  <c r="BC2446" i="13"/>
  <c r="BE2446" i="13"/>
  <c r="BF2446" i="13"/>
  <c r="BB2447" i="13"/>
  <c r="BA2447" i="13"/>
  <c r="BD2447" i="13"/>
  <c r="BC2447" i="13"/>
  <c r="BE2447" i="13"/>
  <c r="BF2447" i="13"/>
  <c r="BB2448" i="13"/>
  <c r="BA2448" i="13"/>
  <c r="BD2448" i="13"/>
  <c r="BC2448" i="13"/>
  <c r="BE2448" i="13"/>
  <c r="BF2448" i="13"/>
  <c r="BB2449" i="13"/>
  <c r="BA2449" i="13"/>
  <c r="BD2449" i="13"/>
  <c r="BC2449" i="13"/>
  <c r="BE2449" i="13"/>
  <c r="BF2449" i="13"/>
  <c r="BB2450" i="13"/>
  <c r="BA2450" i="13"/>
  <c r="BD2450" i="13"/>
  <c r="BC2450" i="13"/>
  <c r="BE2450" i="13"/>
  <c r="BF2450" i="13"/>
  <c r="BB2451" i="13"/>
  <c r="BA2451" i="13"/>
  <c r="BD2451" i="13"/>
  <c r="BC2451" i="13"/>
  <c r="BE2451" i="13"/>
  <c r="BF2451" i="13"/>
  <c r="BB2452" i="13"/>
  <c r="BA2452" i="13"/>
  <c r="BD2452" i="13"/>
  <c r="BC2452" i="13"/>
  <c r="BE2452" i="13"/>
  <c r="BF2452" i="13"/>
  <c r="BB2453" i="13"/>
  <c r="BA2453" i="13"/>
  <c r="BD2453" i="13"/>
  <c r="BC2453" i="13"/>
  <c r="BE2453" i="13"/>
  <c r="BF2453" i="13"/>
  <c r="BB2454" i="13"/>
  <c r="BA2454" i="13"/>
  <c r="BD2454" i="13"/>
  <c r="BC2454" i="13"/>
  <c r="BE2454" i="13"/>
  <c r="BF2454" i="13"/>
  <c r="BB2455" i="13"/>
  <c r="BA2455" i="13"/>
  <c r="BD2455" i="13"/>
  <c r="BC2455" i="13"/>
  <c r="BE2455" i="13"/>
  <c r="BF2455" i="13"/>
  <c r="BB2456" i="13"/>
  <c r="BA2456" i="13"/>
  <c r="BD2456" i="13"/>
  <c r="BC2456" i="13"/>
  <c r="BE2456" i="13"/>
  <c r="BF2456" i="13"/>
  <c r="BB2457" i="13"/>
  <c r="BA2457" i="13"/>
  <c r="BD2457" i="13"/>
  <c r="BC2457" i="13"/>
  <c r="BE2457" i="13"/>
  <c r="BF2457" i="13"/>
  <c r="BB2458" i="13"/>
  <c r="BA2458" i="13"/>
  <c r="BD2458" i="13"/>
  <c r="BC2458" i="13"/>
  <c r="BE2458" i="13"/>
  <c r="BF2458" i="13"/>
  <c r="BB2459" i="13"/>
  <c r="BA2459" i="13"/>
  <c r="BD2459" i="13"/>
  <c r="BC2459" i="13"/>
  <c r="BE2459" i="13"/>
  <c r="BF2459" i="13"/>
  <c r="BB2460" i="13"/>
  <c r="BA2460" i="13"/>
  <c r="BD2460" i="13"/>
  <c r="BC2460" i="13"/>
  <c r="BE2460" i="13"/>
  <c r="BF2460" i="13"/>
  <c r="BB2461" i="13"/>
  <c r="BA2461" i="13"/>
  <c r="BD2461" i="13"/>
  <c r="BC2461" i="13"/>
  <c r="BE2461" i="13"/>
  <c r="BF2461" i="13"/>
  <c r="BB2462" i="13"/>
  <c r="BA2462" i="13"/>
  <c r="BD2462" i="13"/>
  <c r="BC2462" i="13"/>
  <c r="BE2462" i="13"/>
  <c r="BF2462" i="13"/>
  <c r="BB2463" i="13"/>
  <c r="BA2463" i="13"/>
  <c r="BD2463" i="13"/>
  <c r="BC2463" i="13"/>
  <c r="BE2463" i="13"/>
  <c r="BF2463" i="13"/>
  <c r="BB2464" i="13"/>
  <c r="BA2464" i="13"/>
  <c r="BD2464" i="13"/>
  <c r="BC2464" i="13"/>
  <c r="BE2464" i="13"/>
  <c r="BF2464" i="13"/>
  <c r="BB2465" i="13"/>
  <c r="BA2465" i="13"/>
  <c r="BD2465" i="13"/>
  <c r="BC2465" i="13"/>
  <c r="BE2465" i="13"/>
  <c r="BF2465" i="13"/>
  <c r="BB2466" i="13"/>
  <c r="BA2466" i="13"/>
  <c r="BD2466" i="13"/>
  <c r="BC2466" i="13"/>
  <c r="BE2466" i="13"/>
  <c r="BF2466" i="13"/>
  <c r="BB2467" i="13"/>
  <c r="BA2467" i="13"/>
  <c r="BD2467" i="13"/>
  <c r="BC2467" i="13"/>
  <c r="BE2467" i="13"/>
  <c r="BF2467" i="13"/>
  <c r="BB2468" i="13"/>
  <c r="BA2468" i="13"/>
  <c r="BD2468" i="13"/>
  <c r="BC2468" i="13"/>
  <c r="BE2468" i="13"/>
  <c r="BF2468" i="13"/>
  <c r="BB2469" i="13"/>
  <c r="BA2469" i="13"/>
  <c r="BD2469" i="13"/>
  <c r="BC2469" i="13"/>
  <c r="BE2469" i="13"/>
  <c r="BF2469" i="13"/>
  <c r="BB2470" i="13"/>
  <c r="BA2470" i="13"/>
  <c r="BD2470" i="13"/>
  <c r="BC2470" i="13"/>
  <c r="BE2470" i="13"/>
  <c r="BF2470" i="13"/>
  <c r="BB2471" i="13"/>
  <c r="BA2471" i="13"/>
  <c r="BD2471" i="13"/>
  <c r="BC2471" i="13"/>
  <c r="BE2471" i="13"/>
  <c r="BF2471" i="13"/>
  <c r="BB2472" i="13"/>
  <c r="BA2472" i="13"/>
  <c r="BD2472" i="13"/>
  <c r="BC2472" i="13"/>
  <c r="BE2472" i="13"/>
  <c r="BF2472" i="13"/>
  <c r="BB2473" i="13"/>
  <c r="BA2473" i="13"/>
  <c r="BD2473" i="13"/>
  <c r="BC2473" i="13"/>
  <c r="BE2473" i="13"/>
  <c r="BF2473" i="13"/>
  <c r="BB2474" i="13"/>
  <c r="BA2474" i="13"/>
  <c r="BD2474" i="13"/>
  <c r="BC2474" i="13"/>
  <c r="BE2474" i="13"/>
  <c r="BF2474" i="13"/>
  <c r="BB2475" i="13"/>
  <c r="BA2475" i="13"/>
  <c r="BD2475" i="13"/>
  <c r="BC2475" i="13"/>
  <c r="BE2475" i="13"/>
  <c r="BF2475" i="13"/>
  <c r="BB2476" i="13"/>
  <c r="BA2476" i="13"/>
  <c r="BD2476" i="13"/>
  <c r="BC2476" i="13"/>
  <c r="BE2476" i="13"/>
  <c r="BF2476" i="13"/>
  <c r="BB2477" i="13"/>
  <c r="BA2477" i="13"/>
  <c r="BD2477" i="13"/>
  <c r="BC2477" i="13"/>
  <c r="BE2477" i="13"/>
  <c r="BF2477" i="13"/>
  <c r="BB2478" i="13"/>
  <c r="BA2478" i="13"/>
  <c r="BD2478" i="13"/>
  <c r="BC2478" i="13"/>
  <c r="BE2478" i="13"/>
  <c r="BF2478" i="13"/>
  <c r="BB2479" i="13"/>
  <c r="BA2479" i="13"/>
  <c r="BD2479" i="13"/>
  <c r="BC2479" i="13"/>
  <c r="BE2479" i="13"/>
  <c r="BF2479" i="13"/>
  <c r="BB2480" i="13"/>
  <c r="BA2480" i="13"/>
  <c r="BD2480" i="13"/>
  <c r="BC2480" i="13"/>
  <c r="BE2480" i="13"/>
  <c r="BF2480" i="13"/>
  <c r="BB2481" i="13"/>
  <c r="BA2481" i="13"/>
  <c r="BD2481" i="13"/>
  <c r="BC2481" i="13"/>
  <c r="BE2481" i="13"/>
  <c r="BF2481" i="13"/>
  <c r="BB2482" i="13"/>
  <c r="BA2482" i="13"/>
  <c r="BD2482" i="13"/>
  <c r="BC2482" i="13"/>
  <c r="BE2482" i="13"/>
  <c r="BF2482" i="13"/>
  <c r="BB2483" i="13"/>
  <c r="BA2483" i="13"/>
  <c r="BD2483" i="13"/>
  <c r="BC2483" i="13"/>
  <c r="BE2483" i="13"/>
  <c r="BF2483" i="13"/>
  <c r="BB2484" i="13"/>
  <c r="BA2484" i="13"/>
  <c r="BD2484" i="13"/>
  <c r="BC2484" i="13"/>
  <c r="BE2484" i="13"/>
  <c r="BF2484" i="13"/>
  <c r="BB2485" i="13"/>
  <c r="BA2485" i="13"/>
  <c r="BD2485" i="13"/>
  <c r="BC2485" i="13"/>
  <c r="BE2485" i="13"/>
  <c r="BF2485" i="13"/>
  <c r="BB2486" i="13"/>
  <c r="BA2486" i="13"/>
  <c r="BD2486" i="13"/>
  <c r="BC2486" i="13"/>
  <c r="BE2486" i="13"/>
  <c r="BF2486" i="13"/>
  <c r="BB2487" i="13"/>
  <c r="BA2487" i="13"/>
  <c r="BD2487" i="13"/>
  <c r="BC2487" i="13"/>
  <c r="BE2487" i="13"/>
  <c r="BF2487" i="13"/>
  <c r="BB2488" i="13"/>
  <c r="BA2488" i="13"/>
  <c r="BD2488" i="13"/>
  <c r="BC2488" i="13"/>
  <c r="BE2488" i="13"/>
  <c r="BF2488" i="13"/>
  <c r="BB2489" i="13"/>
  <c r="BA2489" i="13"/>
  <c r="BD2489" i="13"/>
  <c r="BC2489" i="13"/>
  <c r="BE2489" i="13"/>
  <c r="BF2489" i="13"/>
  <c r="BB2490" i="13"/>
  <c r="BA2490" i="13"/>
  <c r="BD2490" i="13"/>
  <c r="BC2490" i="13"/>
  <c r="BE2490" i="13"/>
  <c r="BF2490" i="13"/>
  <c r="BB2491" i="13"/>
  <c r="BA2491" i="13"/>
  <c r="BD2491" i="13"/>
  <c r="BC2491" i="13"/>
  <c r="BE2491" i="13"/>
  <c r="BF2491" i="13"/>
  <c r="BB2492" i="13"/>
  <c r="BA2492" i="13"/>
  <c r="BD2492" i="13"/>
  <c r="BC2492" i="13"/>
  <c r="BE2492" i="13"/>
  <c r="BF2492" i="13"/>
  <c r="BB2493" i="13"/>
  <c r="BA2493" i="13"/>
  <c r="BD2493" i="13"/>
  <c r="BC2493" i="13"/>
  <c r="BE2493" i="13"/>
  <c r="BF2493" i="13"/>
  <c r="BB2494" i="13"/>
  <c r="BA2494" i="13"/>
  <c r="BD2494" i="13"/>
  <c r="BC2494" i="13"/>
  <c r="BE2494" i="13"/>
  <c r="BF2494" i="13"/>
  <c r="BB2495" i="13"/>
  <c r="BA2495" i="13"/>
  <c r="BD2495" i="13"/>
  <c r="BC2495" i="13"/>
  <c r="BE2495" i="13"/>
  <c r="BF2495" i="13"/>
  <c r="BB2496" i="13"/>
  <c r="BA2496" i="13"/>
  <c r="BD2496" i="13"/>
  <c r="BC2496" i="13"/>
  <c r="BE2496" i="13"/>
  <c r="BF2496" i="13"/>
  <c r="BB2497" i="13"/>
  <c r="BA2497" i="13"/>
  <c r="BD2497" i="13"/>
  <c r="BC2497" i="13"/>
  <c r="BE2497" i="13"/>
  <c r="BF2497" i="13"/>
  <c r="BB2498" i="13"/>
  <c r="BA2498" i="13"/>
  <c r="BD2498" i="13"/>
  <c r="BC2498" i="13"/>
  <c r="BE2498" i="13"/>
  <c r="BF2498" i="13"/>
  <c r="BB2499" i="13"/>
  <c r="BA2499" i="13"/>
  <c r="BD2499" i="13"/>
  <c r="BC2499" i="13"/>
  <c r="BE2499" i="13"/>
  <c r="BF2499" i="13"/>
  <c r="BB2500" i="13"/>
  <c r="BA2500" i="13"/>
  <c r="BD2500" i="13"/>
  <c r="BC2500" i="13"/>
  <c r="BE2500" i="13"/>
  <c r="BF2500" i="13"/>
  <c r="BB2501" i="13"/>
  <c r="BA2501" i="13"/>
  <c r="BD2501" i="13"/>
  <c r="BC2501" i="13"/>
  <c r="BE2501" i="13"/>
  <c r="BF2501" i="13"/>
  <c r="BB2502" i="13"/>
  <c r="BA2502" i="13"/>
  <c r="BD2502" i="13"/>
  <c r="BC2502" i="13"/>
  <c r="BE2502" i="13"/>
  <c r="BF2502" i="13"/>
  <c r="BB2503" i="13"/>
  <c r="BA2503" i="13"/>
  <c r="BD2503" i="13"/>
  <c r="BC2503" i="13"/>
  <c r="BE2503" i="13"/>
  <c r="BF2503" i="13"/>
  <c r="BB2504" i="13"/>
  <c r="BA2504" i="13"/>
  <c r="BD2504" i="13"/>
  <c r="BC2504" i="13"/>
  <c r="BE2504" i="13"/>
  <c r="BF2504" i="13"/>
  <c r="BB2505" i="13"/>
  <c r="BA2505" i="13"/>
  <c r="BD2505" i="13"/>
  <c r="BC2505" i="13"/>
  <c r="BE2505" i="13"/>
  <c r="BF2505" i="13"/>
  <c r="BB2506" i="13"/>
  <c r="BA2506" i="13"/>
  <c r="BD2506" i="13"/>
  <c r="BC2506" i="13"/>
  <c r="BE2506" i="13"/>
  <c r="BF2506" i="13"/>
  <c r="BB2507" i="13"/>
  <c r="BA2507" i="13"/>
  <c r="BD2507" i="13"/>
  <c r="BC2507" i="13"/>
  <c r="BE2507" i="13"/>
  <c r="BF2507" i="13"/>
  <c r="BB2508" i="13"/>
  <c r="BA2508" i="13"/>
  <c r="BD2508" i="13"/>
  <c r="BC2508" i="13"/>
  <c r="BE2508" i="13"/>
  <c r="BF2508" i="13"/>
  <c r="BB2509" i="13"/>
  <c r="BA2509" i="13"/>
  <c r="BD2509" i="13"/>
  <c r="BC2509" i="13"/>
  <c r="BE2509" i="13"/>
  <c r="BF2509" i="13"/>
  <c r="BB2510" i="13"/>
  <c r="BA2510" i="13"/>
  <c r="BD2510" i="13"/>
  <c r="BC2510" i="13"/>
  <c r="BE2510" i="13"/>
  <c r="BF2510" i="13"/>
  <c r="BB2511" i="13"/>
  <c r="BA2511" i="13"/>
  <c r="BD2511" i="13"/>
  <c r="BC2511" i="13"/>
  <c r="BE2511" i="13"/>
  <c r="BF2511" i="13"/>
  <c r="BB2512" i="13"/>
  <c r="BA2512" i="13"/>
  <c r="BD2512" i="13"/>
  <c r="BC2512" i="13"/>
  <c r="BE2512" i="13"/>
  <c r="BF2512" i="13"/>
  <c r="BB2513" i="13"/>
  <c r="BA2513" i="13"/>
  <c r="BD2513" i="13"/>
  <c r="BC2513" i="13"/>
  <c r="BE2513" i="13"/>
  <c r="BF2513" i="13"/>
  <c r="BB2514" i="13"/>
  <c r="BA2514" i="13"/>
  <c r="BD2514" i="13"/>
  <c r="BC2514" i="13"/>
  <c r="BE2514" i="13"/>
  <c r="BF2514" i="13"/>
  <c r="BB2515" i="13"/>
  <c r="BA2515" i="13"/>
  <c r="BD2515" i="13"/>
  <c r="BC2515" i="13"/>
  <c r="BE2515" i="13"/>
  <c r="BF2515" i="13"/>
  <c r="BB2516" i="13"/>
  <c r="BA2516" i="13"/>
  <c r="BD2516" i="13"/>
  <c r="BC2516" i="13"/>
  <c r="BE2516" i="13"/>
  <c r="BF2516" i="13"/>
  <c r="BB2517" i="13"/>
  <c r="BA2517" i="13"/>
  <c r="BD2517" i="13"/>
  <c r="BC2517" i="13"/>
  <c r="BE2517" i="13"/>
  <c r="BF2517" i="13"/>
  <c r="BB2518" i="13"/>
  <c r="BA2518" i="13"/>
  <c r="BD2518" i="13"/>
  <c r="BC2518" i="13"/>
  <c r="BE2518" i="13"/>
  <c r="BF2518" i="13"/>
  <c r="BB2519" i="13"/>
  <c r="BA2519" i="13"/>
  <c r="BD2519" i="13"/>
  <c r="BC2519" i="13"/>
  <c r="BE2519" i="13"/>
  <c r="BF2519" i="13"/>
  <c r="BB2520" i="13"/>
  <c r="BA2520" i="13"/>
  <c r="BD2520" i="13"/>
  <c r="BC2520" i="13"/>
  <c r="BE2520" i="13"/>
  <c r="BF2520" i="13"/>
  <c r="BB2521" i="13"/>
  <c r="BA2521" i="13"/>
  <c r="BD2521" i="13"/>
  <c r="BC2521" i="13"/>
  <c r="BE2521" i="13"/>
  <c r="BF2521" i="13"/>
  <c r="BB2522" i="13"/>
  <c r="BA2522" i="13"/>
  <c r="BD2522" i="13"/>
  <c r="BC2522" i="13"/>
  <c r="BE2522" i="13"/>
  <c r="BF2522" i="13"/>
  <c r="BB2523" i="13"/>
  <c r="BA2523" i="13"/>
  <c r="BD2523" i="13"/>
  <c r="BC2523" i="13"/>
  <c r="BE2523" i="13"/>
  <c r="BF2523" i="13"/>
  <c r="BB2524" i="13"/>
  <c r="BA2524" i="13"/>
  <c r="BD2524" i="13"/>
  <c r="BC2524" i="13"/>
  <c r="BE2524" i="13"/>
  <c r="BF2524" i="13"/>
  <c r="BB2525" i="13"/>
  <c r="BA2525" i="13"/>
  <c r="BD2525" i="13"/>
  <c r="BC2525" i="13"/>
  <c r="BE2525" i="13"/>
  <c r="BF2525" i="13"/>
  <c r="BB2526" i="13"/>
  <c r="BA2526" i="13"/>
  <c r="BD2526" i="13"/>
  <c r="BC2526" i="13"/>
  <c r="BE2526" i="13"/>
  <c r="BF2526" i="13"/>
  <c r="BB2527" i="13"/>
  <c r="BA2527" i="13"/>
  <c r="BD2527" i="13"/>
  <c r="BC2527" i="13"/>
  <c r="BE2527" i="13"/>
  <c r="BF2527" i="13"/>
  <c r="BB2528" i="13"/>
  <c r="BA2528" i="13"/>
  <c r="BD2528" i="13"/>
  <c r="BC2528" i="13"/>
  <c r="BE2528" i="13"/>
  <c r="BF2528" i="13"/>
  <c r="BB2529" i="13"/>
  <c r="BA2529" i="13"/>
  <c r="BD2529" i="13"/>
  <c r="BC2529" i="13"/>
  <c r="BE2529" i="13"/>
  <c r="BF2529" i="13"/>
  <c r="BB2530" i="13"/>
  <c r="BA2530" i="13"/>
  <c r="BD2530" i="13"/>
  <c r="BC2530" i="13"/>
  <c r="BE2530" i="13"/>
  <c r="BF2530" i="13"/>
  <c r="BB2531" i="13"/>
  <c r="BA2531" i="13"/>
  <c r="BD2531" i="13"/>
  <c r="BC2531" i="13"/>
  <c r="BE2531" i="13"/>
  <c r="BF2531" i="13"/>
  <c r="BB2532" i="13"/>
  <c r="BA2532" i="13"/>
  <c r="BD2532" i="13"/>
  <c r="BC2532" i="13"/>
  <c r="BE2532" i="13"/>
  <c r="BF2532" i="13"/>
  <c r="BB2533" i="13"/>
  <c r="BA2533" i="13"/>
  <c r="BD2533" i="13"/>
  <c r="BC2533" i="13"/>
  <c r="BE2533" i="13"/>
  <c r="BF2533" i="13"/>
  <c r="BB2534" i="13"/>
  <c r="BA2534" i="13"/>
  <c r="BD2534" i="13"/>
  <c r="BC2534" i="13"/>
  <c r="BE2534" i="13"/>
  <c r="BF2534" i="13"/>
  <c r="BB2535" i="13"/>
  <c r="BA2535" i="13"/>
  <c r="BD2535" i="13"/>
  <c r="BC2535" i="13"/>
  <c r="BE2535" i="13"/>
  <c r="BF2535" i="13"/>
  <c r="BB2536" i="13"/>
  <c r="BA2536" i="13"/>
  <c r="BD2536" i="13"/>
  <c r="BC2536" i="13"/>
  <c r="BE2536" i="13"/>
  <c r="BF2536" i="13"/>
  <c r="BB2537" i="13"/>
  <c r="BA2537" i="13"/>
  <c r="BD2537" i="13"/>
  <c r="BC2537" i="13"/>
  <c r="BE2537" i="13"/>
  <c r="BF2537" i="13"/>
  <c r="BB2538" i="13"/>
  <c r="BA2538" i="13"/>
  <c r="BD2538" i="13"/>
  <c r="BC2538" i="13"/>
  <c r="BE2538" i="13"/>
  <c r="BF2538" i="13"/>
  <c r="BB2539" i="13"/>
  <c r="BA2539" i="13"/>
  <c r="BD2539" i="13"/>
  <c r="BC2539" i="13"/>
  <c r="BE2539" i="13"/>
  <c r="BF2539" i="13"/>
  <c r="BB2540" i="13"/>
  <c r="BA2540" i="13"/>
  <c r="BD2540" i="13"/>
  <c r="BC2540" i="13"/>
  <c r="BE2540" i="13"/>
  <c r="BF2540" i="13"/>
  <c r="BB2541" i="13"/>
  <c r="BA2541" i="13"/>
  <c r="BD2541" i="13"/>
  <c r="BC2541" i="13"/>
  <c r="BE2541" i="13"/>
  <c r="BF2541" i="13"/>
  <c r="BB2542" i="13"/>
  <c r="BA2542" i="13"/>
  <c r="BD2542" i="13"/>
  <c r="BC2542" i="13"/>
  <c r="BE2542" i="13"/>
  <c r="BF2542" i="13"/>
  <c r="BB2543" i="13"/>
  <c r="BA2543" i="13"/>
  <c r="BD2543" i="13"/>
  <c r="BC2543" i="13"/>
  <c r="BE2543" i="13"/>
  <c r="BF2543" i="13"/>
  <c r="BB2544" i="13"/>
  <c r="BA2544" i="13"/>
  <c r="BD2544" i="13"/>
  <c r="BC2544" i="13"/>
  <c r="BE2544" i="13"/>
  <c r="BF2544" i="13"/>
  <c r="BB2545" i="13"/>
  <c r="BA2545" i="13"/>
  <c r="BD2545" i="13"/>
  <c r="BC2545" i="13"/>
  <c r="BE2545" i="13"/>
  <c r="BF2545" i="13"/>
  <c r="BB2546" i="13"/>
  <c r="BA2546" i="13"/>
  <c r="BD2546" i="13"/>
  <c r="BC2546" i="13"/>
  <c r="BE2546" i="13"/>
  <c r="BF2546" i="13"/>
  <c r="BB2547" i="13"/>
  <c r="BA2547" i="13"/>
  <c r="BD2547" i="13"/>
  <c r="BC2547" i="13"/>
  <c r="BE2547" i="13"/>
  <c r="BF2547" i="13"/>
  <c r="BB2548" i="13"/>
  <c r="BA2548" i="13"/>
  <c r="BD2548" i="13"/>
  <c r="BC2548" i="13"/>
  <c r="BE2548" i="13"/>
  <c r="BF2548" i="13"/>
  <c r="BB2549" i="13"/>
  <c r="BA2549" i="13"/>
  <c r="BD2549" i="13"/>
  <c r="BC2549" i="13"/>
  <c r="BE2549" i="13"/>
  <c r="BF2549" i="13"/>
  <c r="BB2550" i="13"/>
  <c r="BA2550" i="13"/>
  <c r="BD2550" i="13"/>
  <c r="BC2550" i="13"/>
  <c r="BE2550" i="13"/>
  <c r="BF2550" i="13"/>
  <c r="BB2551" i="13"/>
  <c r="BA2551" i="13"/>
  <c r="BD2551" i="13"/>
  <c r="BC2551" i="13"/>
  <c r="BE2551" i="13"/>
  <c r="BF2551" i="13"/>
  <c r="BB2552" i="13"/>
  <c r="BA2552" i="13"/>
  <c r="BD2552" i="13"/>
  <c r="BC2552" i="13"/>
  <c r="BE2552" i="13"/>
  <c r="BF2552" i="13"/>
  <c r="BB2553" i="13"/>
  <c r="BA2553" i="13"/>
  <c r="BD2553" i="13"/>
  <c r="BC2553" i="13"/>
  <c r="BE2553" i="13"/>
  <c r="BF2553" i="13"/>
  <c r="BB2554" i="13"/>
  <c r="BA2554" i="13"/>
  <c r="BD2554" i="13"/>
  <c r="BC2554" i="13"/>
  <c r="BE2554" i="13"/>
  <c r="BF2554" i="13"/>
  <c r="BB2555" i="13"/>
  <c r="BA2555" i="13"/>
  <c r="BD2555" i="13"/>
  <c r="BC2555" i="13"/>
  <c r="BE2555" i="13"/>
  <c r="BF2555" i="13"/>
  <c r="BB2556" i="13"/>
  <c r="BA2556" i="13"/>
  <c r="BD2556" i="13"/>
  <c r="BC2556" i="13"/>
  <c r="BE2556" i="13"/>
  <c r="BF2556" i="13"/>
  <c r="BB2557" i="13"/>
  <c r="BA2557" i="13"/>
  <c r="BD2557" i="13"/>
  <c r="BC2557" i="13"/>
  <c r="BE2557" i="13"/>
  <c r="BF2557" i="13"/>
  <c r="BB2558" i="13"/>
  <c r="BA2558" i="13"/>
  <c r="BD2558" i="13"/>
  <c r="BC2558" i="13"/>
  <c r="BE2558" i="13"/>
  <c r="BF2558" i="13"/>
  <c r="BB2559" i="13"/>
  <c r="BA2559" i="13"/>
  <c r="BD2559" i="13"/>
  <c r="BC2559" i="13"/>
  <c r="BE2559" i="13"/>
  <c r="BF2559" i="13"/>
  <c r="BB2560" i="13"/>
  <c r="BA2560" i="13"/>
  <c r="BD2560" i="13"/>
  <c r="BC2560" i="13"/>
  <c r="BE2560" i="13"/>
  <c r="BF2560" i="13"/>
  <c r="BB2561" i="13"/>
  <c r="BA2561" i="13"/>
  <c r="BD2561" i="13"/>
  <c r="BC2561" i="13"/>
  <c r="BE2561" i="13"/>
  <c r="BF2561" i="13"/>
  <c r="BB2562" i="13"/>
  <c r="BA2562" i="13"/>
  <c r="BD2562" i="13"/>
  <c r="BC2562" i="13"/>
  <c r="BE2562" i="13"/>
  <c r="BF2562" i="13"/>
  <c r="BB2563" i="13"/>
  <c r="BA2563" i="13"/>
  <c r="BD2563" i="13"/>
  <c r="BC2563" i="13"/>
  <c r="BE2563" i="13"/>
  <c r="BF2563" i="13"/>
  <c r="BB2564" i="13"/>
  <c r="BA2564" i="13"/>
  <c r="BD2564" i="13"/>
  <c r="BC2564" i="13"/>
  <c r="BE2564" i="13"/>
  <c r="BF2564" i="13"/>
  <c r="BB2565" i="13"/>
  <c r="BA2565" i="13"/>
  <c r="BD2565" i="13"/>
  <c r="BC2565" i="13"/>
  <c r="BE2565" i="13"/>
  <c r="BF2565" i="13"/>
  <c r="BB2566" i="13"/>
  <c r="BA2566" i="13"/>
  <c r="BD2566" i="13"/>
  <c r="BC2566" i="13"/>
  <c r="BE2566" i="13"/>
  <c r="BF2566" i="13"/>
  <c r="BB2567" i="13"/>
  <c r="BA2567" i="13"/>
  <c r="BD2567" i="13"/>
  <c r="BC2567" i="13"/>
  <c r="BE2567" i="13"/>
  <c r="BF2567" i="13"/>
  <c r="BB2568" i="13"/>
  <c r="BA2568" i="13"/>
  <c r="BD2568" i="13"/>
  <c r="BC2568" i="13"/>
  <c r="BE2568" i="13"/>
  <c r="BF2568" i="13"/>
  <c r="BB2569" i="13"/>
  <c r="BA2569" i="13"/>
  <c r="BD2569" i="13"/>
  <c r="BC2569" i="13"/>
  <c r="BE2569" i="13"/>
  <c r="BF2569" i="13"/>
  <c r="BB2570" i="13"/>
  <c r="BA2570" i="13"/>
  <c r="BD2570" i="13"/>
  <c r="BC2570" i="13"/>
  <c r="BE2570" i="13"/>
  <c r="BF2570" i="13"/>
  <c r="BB2571" i="13"/>
  <c r="BA2571" i="13"/>
  <c r="BD2571" i="13"/>
  <c r="BC2571" i="13"/>
  <c r="BE2571" i="13"/>
  <c r="BF2571" i="13"/>
  <c r="BB2572" i="13"/>
  <c r="BA2572" i="13"/>
  <c r="BD2572" i="13"/>
  <c r="BC2572" i="13"/>
  <c r="BE2572" i="13"/>
  <c r="BF2572" i="13"/>
  <c r="BB2573" i="13"/>
  <c r="BA2573" i="13"/>
  <c r="BD2573" i="13"/>
  <c r="BC2573" i="13"/>
  <c r="BE2573" i="13"/>
  <c r="BF2573" i="13"/>
  <c r="BB2574" i="13"/>
  <c r="BA2574" i="13"/>
  <c r="BD2574" i="13"/>
  <c r="BC2574" i="13"/>
  <c r="BE2574" i="13"/>
  <c r="BF2574" i="13"/>
  <c r="BB2575" i="13"/>
  <c r="BA2575" i="13"/>
  <c r="BD2575" i="13"/>
  <c r="BC2575" i="13"/>
  <c r="BE2575" i="13"/>
  <c r="BF2575" i="13"/>
  <c r="BB2576" i="13"/>
  <c r="BA2576" i="13"/>
  <c r="BD2576" i="13"/>
  <c r="BC2576" i="13"/>
  <c r="BE2576" i="13"/>
  <c r="BF2576" i="13"/>
  <c r="BB2577" i="13"/>
  <c r="BA2577" i="13"/>
  <c r="BD2577" i="13"/>
  <c r="BC2577" i="13"/>
  <c r="BE2577" i="13"/>
  <c r="BF2577" i="13"/>
  <c r="BB2578" i="13"/>
  <c r="BA2578" i="13"/>
  <c r="BD2578" i="13"/>
  <c r="BC2578" i="13"/>
  <c r="BE2578" i="13"/>
  <c r="BF2578" i="13"/>
  <c r="BB2579" i="13"/>
  <c r="BA2579" i="13"/>
  <c r="BD2579" i="13"/>
  <c r="BC2579" i="13"/>
  <c r="BE2579" i="13"/>
  <c r="BF2579" i="13"/>
  <c r="BB2580" i="13"/>
  <c r="BA2580" i="13"/>
  <c r="BD2580" i="13"/>
  <c r="BC2580" i="13"/>
  <c r="BE2580" i="13"/>
  <c r="BF2580" i="13"/>
  <c r="BB2581" i="13"/>
  <c r="BA2581" i="13"/>
  <c r="BD2581" i="13"/>
  <c r="BC2581" i="13"/>
  <c r="BE2581" i="13"/>
  <c r="BF2581" i="13"/>
  <c r="BB2582" i="13"/>
  <c r="BA2582" i="13"/>
  <c r="BD2582" i="13"/>
  <c r="BC2582" i="13"/>
  <c r="BE2582" i="13"/>
  <c r="BF2582" i="13"/>
  <c r="BB2583" i="13"/>
  <c r="BA2583" i="13"/>
  <c r="BD2583" i="13"/>
  <c r="BC2583" i="13"/>
  <c r="BE2583" i="13"/>
  <c r="BF2583" i="13"/>
  <c r="BB2584" i="13"/>
  <c r="BA2584" i="13"/>
  <c r="BD2584" i="13"/>
  <c r="BC2584" i="13"/>
  <c r="BE2584" i="13"/>
  <c r="BF2584" i="13"/>
  <c r="BB2585" i="13"/>
  <c r="BA2585" i="13"/>
  <c r="BD2585" i="13"/>
  <c r="BC2585" i="13"/>
  <c r="BE2585" i="13"/>
  <c r="BF2585" i="13"/>
  <c r="BB2586" i="13"/>
  <c r="BA2586" i="13"/>
  <c r="BD2586" i="13"/>
  <c r="BC2586" i="13"/>
  <c r="BE2586" i="13"/>
  <c r="BF2586" i="13"/>
  <c r="BB2587" i="13"/>
  <c r="BA2587" i="13"/>
  <c r="BD2587" i="13"/>
  <c r="BC2587" i="13"/>
  <c r="BE2587" i="13"/>
  <c r="BF2587" i="13"/>
  <c r="BB2588" i="13"/>
  <c r="BA2588" i="13"/>
  <c r="BD2588" i="13"/>
  <c r="BC2588" i="13"/>
  <c r="BE2588" i="13"/>
  <c r="BF2588" i="13"/>
  <c r="BB2589" i="13"/>
  <c r="BA2589" i="13"/>
  <c r="BD2589" i="13"/>
  <c r="BC2589" i="13"/>
  <c r="BE2589" i="13"/>
  <c r="BF2589" i="13"/>
  <c r="BB2590" i="13"/>
  <c r="BA2590" i="13"/>
  <c r="BD2590" i="13"/>
  <c r="BC2590" i="13"/>
  <c r="BE2590" i="13"/>
  <c r="BF2590" i="13"/>
  <c r="BB2591" i="13"/>
  <c r="BA2591" i="13"/>
  <c r="BD2591" i="13"/>
  <c r="BC2591" i="13"/>
  <c r="BE2591" i="13"/>
  <c r="BF2591" i="13"/>
  <c r="BB2592" i="13"/>
  <c r="BA2592" i="13"/>
  <c r="BD2592" i="13"/>
  <c r="BC2592" i="13"/>
  <c r="BE2592" i="13"/>
  <c r="BF2592" i="13"/>
  <c r="BB2593" i="13"/>
  <c r="BA2593" i="13"/>
  <c r="BD2593" i="13"/>
  <c r="BC2593" i="13"/>
  <c r="BE2593" i="13"/>
  <c r="BF2593" i="13"/>
  <c r="BB2594" i="13"/>
  <c r="BA2594" i="13"/>
  <c r="BD2594" i="13"/>
  <c r="BC2594" i="13"/>
  <c r="BE2594" i="13"/>
  <c r="BF2594" i="13"/>
  <c r="BB2595" i="13"/>
  <c r="BA2595" i="13"/>
  <c r="BD2595" i="13"/>
  <c r="BC2595" i="13"/>
  <c r="BE2595" i="13"/>
  <c r="BF2595" i="13"/>
  <c r="BB2596" i="13"/>
  <c r="BA2596" i="13"/>
  <c r="BD2596" i="13"/>
  <c r="BC2596" i="13"/>
  <c r="BE2596" i="13"/>
  <c r="BF2596" i="13"/>
  <c r="BB2597" i="13"/>
  <c r="BA2597" i="13"/>
  <c r="BD2597" i="13"/>
  <c r="BC2597" i="13"/>
  <c r="BE2597" i="13"/>
  <c r="BF2597" i="13"/>
  <c r="BB2598" i="13"/>
  <c r="BA2598" i="13"/>
  <c r="BD2598" i="13"/>
  <c r="BC2598" i="13"/>
  <c r="BE2598" i="13"/>
  <c r="BF2598" i="13"/>
  <c r="BB2599" i="13"/>
  <c r="BA2599" i="13"/>
  <c r="BD2599" i="13"/>
  <c r="BC2599" i="13"/>
  <c r="BE2599" i="13"/>
  <c r="BF2599" i="13"/>
  <c r="BB2600" i="13"/>
  <c r="BA2600" i="13"/>
  <c r="BD2600" i="13"/>
  <c r="BC2600" i="13"/>
  <c r="BE2600" i="13"/>
  <c r="BF2600" i="13"/>
  <c r="BB2601" i="13"/>
  <c r="BA2601" i="13"/>
  <c r="BD2601" i="13"/>
  <c r="BC2601" i="13"/>
  <c r="BE2601" i="13"/>
  <c r="BF2601" i="13"/>
  <c r="BB2602" i="13"/>
  <c r="BA2602" i="13"/>
  <c r="BD2602" i="13"/>
  <c r="BC2602" i="13"/>
  <c r="BE2602" i="13"/>
  <c r="BF2602" i="13"/>
  <c r="BB2603" i="13"/>
  <c r="BA2603" i="13"/>
  <c r="BD2603" i="13"/>
  <c r="BC2603" i="13"/>
  <c r="BE2603" i="13"/>
  <c r="BF2603" i="13"/>
  <c r="BB2604" i="13"/>
  <c r="BA2604" i="13"/>
  <c r="BD2604" i="13"/>
  <c r="BC2604" i="13"/>
  <c r="BE2604" i="13"/>
  <c r="BF2604" i="13"/>
  <c r="BB2605" i="13"/>
  <c r="BA2605" i="13"/>
  <c r="BD2605" i="13"/>
  <c r="BC2605" i="13"/>
  <c r="BE2605" i="13"/>
  <c r="BF2605" i="13"/>
  <c r="BB2606" i="13"/>
  <c r="BA2606" i="13"/>
  <c r="BD2606" i="13"/>
  <c r="BC2606" i="13"/>
  <c r="BE2606" i="13"/>
  <c r="BF2606" i="13"/>
  <c r="BB2607" i="13"/>
  <c r="BA2607" i="13"/>
  <c r="BD2607" i="13"/>
  <c r="BC2607" i="13"/>
  <c r="BE2607" i="13"/>
  <c r="BF2607" i="13"/>
  <c r="BB2608" i="13"/>
  <c r="BA2608" i="13"/>
  <c r="BD2608" i="13"/>
  <c r="BC2608" i="13"/>
  <c r="BE2608" i="13"/>
  <c r="BF2608" i="13"/>
  <c r="BB2609" i="13"/>
  <c r="BA2609" i="13"/>
  <c r="BD2609" i="13"/>
  <c r="BC2609" i="13"/>
  <c r="BE2609" i="13"/>
  <c r="BF2609" i="13"/>
  <c r="BB2610" i="13"/>
  <c r="BA2610" i="13"/>
  <c r="BD2610" i="13"/>
  <c r="BC2610" i="13"/>
  <c r="BE2610" i="13"/>
  <c r="BF2610" i="13"/>
  <c r="BB2611" i="13"/>
  <c r="BA2611" i="13"/>
  <c r="BD2611" i="13"/>
  <c r="BC2611" i="13"/>
  <c r="BE2611" i="13"/>
  <c r="BF2611" i="13"/>
  <c r="BB2612" i="13"/>
  <c r="BA2612" i="13"/>
  <c r="BD2612" i="13"/>
  <c r="BC2612" i="13"/>
  <c r="BE2612" i="13"/>
  <c r="BF2612" i="13"/>
  <c r="BB2613" i="13"/>
  <c r="BA2613" i="13"/>
  <c r="BD2613" i="13"/>
  <c r="BC2613" i="13"/>
  <c r="BE2613" i="13"/>
  <c r="BF2613" i="13"/>
  <c r="BB2614" i="13"/>
  <c r="BA2614" i="13"/>
  <c r="BD2614" i="13"/>
  <c r="BC2614" i="13"/>
  <c r="BE2614" i="13"/>
  <c r="BF2614" i="13"/>
  <c r="BB2615" i="13"/>
  <c r="BA2615" i="13"/>
  <c r="BD2615" i="13"/>
  <c r="BC2615" i="13"/>
  <c r="BE2615" i="13"/>
  <c r="BF2615" i="13"/>
  <c r="BB2616" i="13"/>
  <c r="BA2616" i="13"/>
  <c r="BD2616" i="13"/>
  <c r="BC2616" i="13"/>
  <c r="BE2616" i="13"/>
  <c r="BF2616" i="13"/>
  <c r="BB2617" i="13"/>
  <c r="BA2617" i="13"/>
  <c r="BD2617" i="13"/>
  <c r="BC2617" i="13"/>
  <c r="BE2617" i="13"/>
  <c r="BF2617" i="13"/>
  <c r="BB2618" i="13"/>
  <c r="BA2618" i="13"/>
  <c r="BD2618" i="13"/>
  <c r="BC2618" i="13"/>
  <c r="BE2618" i="13"/>
  <c r="BF2618" i="13"/>
  <c r="BB2619" i="13"/>
  <c r="BA2619" i="13"/>
  <c r="BD2619" i="13"/>
  <c r="BC2619" i="13"/>
  <c r="BE2619" i="13"/>
  <c r="BF2619" i="13"/>
  <c r="BB2620" i="13"/>
  <c r="BA2620" i="13"/>
  <c r="BD2620" i="13"/>
  <c r="BC2620" i="13"/>
  <c r="BE2620" i="13"/>
  <c r="BF2620" i="13"/>
  <c r="BB2621" i="13"/>
  <c r="BA2621" i="13"/>
  <c r="BD2621" i="13"/>
  <c r="BC2621" i="13"/>
  <c r="BE2621" i="13"/>
  <c r="BF2621" i="13"/>
  <c r="BB2622" i="13"/>
  <c r="BA2622" i="13"/>
  <c r="BD2622" i="13"/>
  <c r="BC2622" i="13"/>
  <c r="BE2622" i="13"/>
  <c r="BF2622" i="13"/>
  <c r="BB2623" i="13"/>
  <c r="BA2623" i="13"/>
  <c r="BD2623" i="13"/>
  <c r="BC2623" i="13"/>
  <c r="BE2623" i="13"/>
  <c r="BF2623" i="13"/>
  <c r="BB2624" i="13"/>
  <c r="BA2624" i="13"/>
  <c r="BD2624" i="13"/>
  <c r="BC2624" i="13"/>
  <c r="BE2624" i="13"/>
  <c r="BF2624" i="13"/>
  <c r="BB2625" i="13"/>
  <c r="BA2625" i="13"/>
  <c r="BD2625" i="13"/>
  <c r="BC2625" i="13"/>
  <c r="BE2625" i="13"/>
  <c r="BF2625" i="13"/>
  <c r="BB2626" i="13"/>
  <c r="BA2626" i="13"/>
  <c r="BD2626" i="13"/>
  <c r="BC2626" i="13"/>
  <c r="BE2626" i="13"/>
  <c r="BF2626" i="13"/>
  <c r="BB2627" i="13"/>
  <c r="BA2627" i="13"/>
  <c r="BD2627" i="13"/>
  <c r="BC2627" i="13"/>
  <c r="BE2627" i="13"/>
  <c r="BF2627" i="13"/>
  <c r="BB2628" i="13"/>
  <c r="BA2628" i="13"/>
  <c r="BD2628" i="13"/>
  <c r="BC2628" i="13"/>
  <c r="BE2628" i="13"/>
  <c r="BF2628" i="13"/>
  <c r="BB2629" i="13"/>
  <c r="BA2629" i="13"/>
  <c r="BD2629" i="13"/>
  <c r="BC2629" i="13"/>
  <c r="BE2629" i="13"/>
  <c r="BF2629" i="13"/>
  <c r="BB2630" i="13"/>
  <c r="BA2630" i="13"/>
  <c r="BD2630" i="13"/>
  <c r="BC2630" i="13"/>
  <c r="BE2630" i="13"/>
  <c r="BF2630" i="13"/>
  <c r="BB2631" i="13"/>
  <c r="BA2631" i="13"/>
  <c r="BD2631" i="13"/>
  <c r="BC2631" i="13"/>
  <c r="BE2631" i="13"/>
  <c r="BF2631" i="13"/>
  <c r="BB2632" i="13"/>
  <c r="BA2632" i="13"/>
  <c r="BD2632" i="13"/>
  <c r="BC2632" i="13"/>
  <c r="BE2632" i="13"/>
  <c r="BF2632" i="13"/>
  <c r="BB2633" i="13"/>
  <c r="BA2633" i="13"/>
  <c r="BD2633" i="13"/>
  <c r="BC2633" i="13"/>
  <c r="BE2633" i="13"/>
  <c r="BF2633" i="13"/>
  <c r="BB2634" i="13"/>
  <c r="BA2634" i="13"/>
  <c r="BD2634" i="13"/>
  <c r="BC2634" i="13"/>
  <c r="BE2634" i="13"/>
  <c r="BF2634" i="13"/>
  <c r="BB2635" i="13"/>
  <c r="BA2635" i="13"/>
  <c r="BD2635" i="13"/>
  <c r="BC2635" i="13"/>
  <c r="BE2635" i="13"/>
  <c r="BF2635" i="13"/>
  <c r="BB2636" i="13"/>
  <c r="BA2636" i="13"/>
  <c r="BD2636" i="13"/>
  <c r="BC2636" i="13"/>
  <c r="BE2636" i="13"/>
  <c r="BF2636" i="13"/>
  <c r="BB2637" i="13"/>
  <c r="BA2637" i="13"/>
  <c r="BD2637" i="13"/>
  <c r="BC2637" i="13"/>
  <c r="BE2637" i="13"/>
  <c r="BF2637" i="13"/>
  <c r="BB2638" i="13"/>
  <c r="BA2638" i="13"/>
  <c r="BD2638" i="13"/>
  <c r="BC2638" i="13"/>
  <c r="BE2638" i="13"/>
  <c r="BF2638" i="13"/>
  <c r="BB2639" i="13"/>
  <c r="BA2639" i="13"/>
  <c r="BD2639" i="13"/>
  <c r="BC2639" i="13"/>
  <c r="BE2639" i="13"/>
  <c r="BF2639" i="13"/>
  <c r="BB2640" i="13"/>
  <c r="BA2640" i="13"/>
  <c r="BD2640" i="13"/>
  <c r="BC2640" i="13"/>
  <c r="BE2640" i="13"/>
  <c r="BF2640" i="13"/>
  <c r="BB2641" i="13"/>
  <c r="BA2641" i="13"/>
  <c r="BD2641" i="13"/>
  <c r="BC2641" i="13"/>
  <c r="BE2641" i="13"/>
  <c r="BF2641" i="13"/>
  <c r="BB2642" i="13"/>
  <c r="BA2642" i="13"/>
  <c r="BD2642" i="13"/>
  <c r="BC2642" i="13"/>
  <c r="BE2642" i="13"/>
  <c r="BF2642" i="13"/>
  <c r="BB2643" i="13"/>
  <c r="BA2643" i="13"/>
  <c r="BD2643" i="13"/>
  <c r="BC2643" i="13"/>
  <c r="BE2643" i="13"/>
  <c r="BF2643" i="13"/>
  <c r="BB2644" i="13"/>
  <c r="BA2644" i="13"/>
  <c r="BD2644" i="13"/>
  <c r="BC2644" i="13"/>
  <c r="BE2644" i="13"/>
  <c r="BF2644" i="13"/>
  <c r="BB2645" i="13"/>
  <c r="BA2645" i="13"/>
  <c r="BD2645" i="13"/>
  <c r="BC2645" i="13"/>
  <c r="BE2645" i="13"/>
  <c r="BF2645" i="13"/>
  <c r="BB2646" i="13"/>
  <c r="BA2646" i="13"/>
  <c r="BD2646" i="13"/>
  <c r="BC2646" i="13"/>
  <c r="BE2646" i="13"/>
  <c r="BF2646" i="13"/>
  <c r="BB2647" i="13"/>
  <c r="BA2647" i="13"/>
  <c r="BD2647" i="13"/>
  <c r="BC2647" i="13"/>
  <c r="BE2647" i="13"/>
  <c r="BF2647" i="13"/>
  <c r="BB2648" i="13"/>
  <c r="BA2648" i="13"/>
  <c r="BD2648" i="13"/>
  <c r="BC2648" i="13"/>
  <c r="BE2648" i="13"/>
  <c r="BF2648" i="13"/>
  <c r="BB2649" i="13"/>
  <c r="BA2649" i="13"/>
  <c r="BD2649" i="13"/>
  <c r="BC2649" i="13"/>
  <c r="BE2649" i="13"/>
  <c r="BF2649" i="13"/>
  <c r="BB2650" i="13"/>
  <c r="BA2650" i="13"/>
  <c r="BD2650" i="13"/>
  <c r="BC2650" i="13"/>
  <c r="BE2650" i="13"/>
  <c r="BF2650" i="13"/>
  <c r="BB2651" i="13"/>
  <c r="BA2651" i="13"/>
  <c r="BD2651" i="13"/>
  <c r="BC2651" i="13"/>
  <c r="BE2651" i="13"/>
  <c r="BF2651" i="13"/>
  <c r="BB2652" i="13"/>
  <c r="BA2652" i="13"/>
  <c r="BD2652" i="13"/>
  <c r="BC2652" i="13"/>
  <c r="BE2652" i="13"/>
  <c r="BF2652" i="13"/>
  <c r="BB2653" i="13"/>
  <c r="BA2653" i="13"/>
  <c r="BD2653" i="13"/>
  <c r="BC2653" i="13"/>
  <c r="BE2653" i="13"/>
  <c r="BF2653" i="13"/>
  <c r="BB2654" i="13"/>
  <c r="BA2654" i="13"/>
  <c r="BD2654" i="13"/>
  <c r="BC2654" i="13"/>
  <c r="BE2654" i="13"/>
  <c r="BF2654" i="13"/>
  <c r="BB2655" i="13"/>
  <c r="BA2655" i="13"/>
  <c r="BD2655" i="13"/>
  <c r="BC2655" i="13"/>
  <c r="BE2655" i="13"/>
  <c r="BF2655" i="13"/>
  <c r="BB2656" i="13"/>
  <c r="BA2656" i="13"/>
  <c r="BD2656" i="13"/>
  <c r="BC2656" i="13"/>
  <c r="BE2656" i="13"/>
  <c r="BF2656" i="13"/>
  <c r="BB2657" i="13"/>
  <c r="BA2657" i="13"/>
  <c r="BD2657" i="13"/>
  <c r="BC2657" i="13"/>
  <c r="BE2657" i="13"/>
  <c r="BF2657" i="13"/>
  <c r="BB2658" i="13"/>
  <c r="BA2658" i="13"/>
  <c r="BD2658" i="13"/>
  <c r="BC2658" i="13"/>
  <c r="BE2658" i="13"/>
  <c r="BF2658" i="13"/>
  <c r="BB2659" i="13"/>
  <c r="BA2659" i="13"/>
  <c r="BD2659" i="13"/>
  <c r="BC2659" i="13"/>
  <c r="BE2659" i="13"/>
  <c r="BF2659" i="13"/>
  <c r="BB2660" i="13"/>
  <c r="BA2660" i="13"/>
  <c r="BD2660" i="13"/>
  <c r="BC2660" i="13"/>
  <c r="BE2660" i="13"/>
  <c r="BF2660" i="13"/>
  <c r="BB2661" i="13"/>
  <c r="BA2661" i="13"/>
  <c r="BD2661" i="13"/>
  <c r="BC2661" i="13"/>
  <c r="BE2661" i="13"/>
  <c r="BF2661" i="13"/>
  <c r="BB2662" i="13"/>
  <c r="BA2662" i="13"/>
  <c r="BD2662" i="13"/>
  <c r="BC2662" i="13"/>
  <c r="BE2662" i="13"/>
  <c r="BF2662" i="13"/>
  <c r="BB2663" i="13"/>
  <c r="BA2663" i="13"/>
  <c r="BD2663" i="13"/>
  <c r="BC2663" i="13"/>
  <c r="BE2663" i="13"/>
  <c r="BF2663" i="13"/>
  <c r="BB2664" i="13"/>
  <c r="BA2664" i="13"/>
  <c r="BD2664" i="13"/>
  <c r="BC2664" i="13"/>
  <c r="BE2664" i="13"/>
  <c r="BF2664" i="13"/>
  <c r="BB2665" i="13"/>
  <c r="BA2665" i="13"/>
  <c r="BD2665" i="13"/>
  <c r="BC2665" i="13"/>
  <c r="BE2665" i="13"/>
  <c r="BF2665" i="13"/>
  <c r="BB2666" i="13"/>
  <c r="BA2666" i="13"/>
  <c r="BD2666" i="13"/>
  <c r="BC2666" i="13"/>
  <c r="BE2666" i="13"/>
  <c r="BF2666" i="13"/>
  <c r="BB2667" i="13"/>
  <c r="BA2667" i="13"/>
  <c r="BD2667" i="13"/>
  <c r="BC2667" i="13"/>
  <c r="BE2667" i="13"/>
  <c r="BF2667" i="13"/>
  <c r="BB2668" i="13"/>
  <c r="BA2668" i="13"/>
  <c r="BD2668" i="13"/>
  <c r="BC2668" i="13"/>
  <c r="BE2668" i="13"/>
  <c r="BF2668" i="13"/>
  <c r="BB2669" i="13"/>
  <c r="BA2669" i="13"/>
  <c r="BD2669" i="13"/>
  <c r="BC2669" i="13"/>
  <c r="BE2669" i="13"/>
  <c r="BF2669" i="13"/>
  <c r="BB2670" i="13"/>
  <c r="BA2670" i="13"/>
  <c r="BD2670" i="13"/>
  <c r="BC2670" i="13"/>
  <c r="BE2670" i="13"/>
  <c r="BF2670" i="13"/>
  <c r="BB2671" i="13"/>
  <c r="BA2671" i="13"/>
  <c r="BD2671" i="13"/>
  <c r="BC2671" i="13"/>
  <c r="BE2671" i="13"/>
  <c r="BF2671" i="13"/>
  <c r="BB2672" i="13"/>
  <c r="BA2672" i="13"/>
  <c r="BD2672" i="13"/>
  <c r="BC2672" i="13"/>
  <c r="BE2672" i="13"/>
  <c r="BF2672" i="13"/>
  <c r="BB2673" i="13"/>
  <c r="BA2673" i="13"/>
  <c r="BD2673" i="13"/>
  <c r="BC2673" i="13"/>
  <c r="BE2673" i="13"/>
  <c r="BF2673" i="13"/>
  <c r="BB2674" i="13"/>
  <c r="BA2674" i="13"/>
  <c r="BD2674" i="13"/>
  <c r="BC2674" i="13"/>
  <c r="BE2674" i="13"/>
  <c r="BF2674" i="13"/>
  <c r="BB2675" i="13"/>
  <c r="BA2675" i="13"/>
  <c r="BD2675" i="13"/>
  <c r="BC2675" i="13"/>
  <c r="BE2675" i="13"/>
  <c r="BF2675" i="13"/>
  <c r="BB2676" i="13"/>
  <c r="BA2676" i="13"/>
  <c r="BD2676" i="13"/>
  <c r="BC2676" i="13"/>
  <c r="BE2676" i="13"/>
  <c r="BF2676" i="13"/>
  <c r="BB2677" i="13"/>
  <c r="BA2677" i="13"/>
  <c r="BD2677" i="13"/>
  <c r="BC2677" i="13"/>
  <c r="BE2677" i="13"/>
  <c r="BF2677" i="13"/>
  <c r="BB2678" i="13"/>
  <c r="BA2678" i="13"/>
  <c r="BD2678" i="13"/>
  <c r="BC2678" i="13"/>
  <c r="BE2678" i="13"/>
  <c r="BF2678" i="13"/>
  <c r="BB2679" i="13"/>
  <c r="BA2679" i="13"/>
  <c r="BD2679" i="13"/>
  <c r="BC2679" i="13"/>
  <c r="BE2679" i="13"/>
  <c r="BF2679" i="13"/>
  <c r="BB2680" i="13"/>
  <c r="BA2680" i="13"/>
  <c r="BD2680" i="13"/>
  <c r="BC2680" i="13"/>
  <c r="BE2680" i="13"/>
  <c r="BF2680" i="13"/>
  <c r="BB2681" i="13"/>
  <c r="BA2681" i="13"/>
  <c r="BD2681" i="13"/>
  <c r="BC2681" i="13"/>
  <c r="BE2681" i="13"/>
  <c r="BF2681" i="13"/>
  <c r="BB2682" i="13"/>
  <c r="BA2682" i="13"/>
  <c r="BD2682" i="13"/>
  <c r="BC2682" i="13"/>
  <c r="BE2682" i="13"/>
  <c r="BF2682" i="13"/>
  <c r="BB2683" i="13"/>
  <c r="BA2683" i="13"/>
  <c r="BD2683" i="13"/>
  <c r="BC2683" i="13"/>
  <c r="BE2683" i="13"/>
  <c r="BF2683" i="13"/>
  <c r="BB2684" i="13"/>
  <c r="BA2684" i="13"/>
  <c r="BD2684" i="13"/>
  <c r="BC2684" i="13"/>
  <c r="BE2684" i="13"/>
  <c r="BF2684" i="13"/>
  <c r="BB2685" i="13"/>
  <c r="BA2685" i="13"/>
  <c r="BD2685" i="13"/>
  <c r="BC2685" i="13"/>
  <c r="BE2685" i="13"/>
  <c r="BF2685" i="13"/>
  <c r="BB2686" i="13"/>
  <c r="BA2686" i="13"/>
  <c r="BD2686" i="13"/>
  <c r="BC2686" i="13"/>
  <c r="BE2686" i="13"/>
  <c r="BF2686" i="13"/>
  <c r="BB2687" i="13"/>
  <c r="BA2687" i="13"/>
  <c r="BD2687" i="13"/>
  <c r="BC2687" i="13"/>
  <c r="BE2687" i="13"/>
  <c r="BF2687" i="13"/>
  <c r="BB2688" i="13"/>
  <c r="BA2688" i="13"/>
  <c r="BD2688" i="13"/>
  <c r="BC2688" i="13"/>
  <c r="BE2688" i="13"/>
  <c r="BF2688" i="13"/>
  <c r="BB2689" i="13"/>
  <c r="BA2689" i="13"/>
  <c r="BD2689" i="13"/>
  <c r="BC2689" i="13"/>
  <c r="BE2689" i="13"/>
  <c r="BF2689" i="13"/>
  <c r="BB2690" i="13"/>
  <c r="BA2690" i="13"/>
  <c r="BD2690" i="13"/>
  <c r="BC2690" i="13"/>
  <c r="BE2690" i="13"/>
  <c r="BF2690" i="13"/>
  <c r="BB2691" i="13"/>
  <c r="BA2691" i="13"/>
  <c r="BD2691" i="13"/>
  <c r="BC2691" i="13"/>
  <c r="BE2691" i="13"/>
  <c r="BF2691" i="13"/>
  <c r="BB2692" i="13"/>
  <c r="BA2692" i="13"/>
  <c r="BD2692" i="13"/>
  <c r="BC2692" i="13"/>
  <c r="BE2692" i="13"/>
  <c r="BF2692" i="13"/>
  <c r="BB2693" i="13"/>
  <c r="BA2693" i="13"/>
  <c r="BD2693" i="13"/>
  <c r="BC2693" i="13"/>
  <c r="BE2693" i="13"/>
  <c r="BF2693" i="13"/>
  <c r="BB2694" i="13"/>
  <c r="BA2694" i="13"/>
  <c r="BD2694" i="13"/>
  <c r="BC2694" i="13"/>
  <c r="BE2694" i="13"/>
  <c r="BF2694" i="13"/>
  <c r="BB2695" i="13"/>
  <c r="BA2695" i="13"/>
  <c r="BD2695" i="13"/>
  <c r="BC2695" i="13"/>
  <c r="BE2695" i="13"/>
  <c r="BF2695" i="13"/>
  <c r="BB2696" i="13"/>
  <c r="BA2696" i="13"/>
  <c r="BD2696" i="13"/>
  <c r="BC2696" i="13"/>
  <c r="BE2696" i="13"/>
  <c r="BF2696" i="13"/>
  <c r="BB2697" i="13"/>
  <c r="BA2697" i="13"/>
  <c r="BD2697" i="13"/>
  <c r="BC2697" i="13"/>
  <c r="BE2697" i="13"/>
  <c r="BF2697" i="13"/>
  <c r="BB2698" i="13"/>
  <c r="BA2698" i="13"/>
  <c r="BD2698" i="13"/>
  <c r="BC2698" i="13"/>
  <c r="BE2698" i="13"/>
  <c r="BF2698" i="13"/>
  <c r="BB2699" i="13"/>
  <c r="BA2699" i="13"/>
  <c r="BD2699" i="13"/>
  <c r="BC2699" i="13"/>
  <c r="BE2699" i="13"/>
  <c r="BF2699" i="13"/>
  <c r="BB2700" i="13"/>
  <c r="BA2700" i="13"/>
  <c r="BD2700" i="13"/>
  <c r="BC2700" i="13"/>
  <c r="BE2700" i="13"/>
  <c r="BF2700" i="13"/>
  <c r="BB2701" i="13"/>
  <c r="BA2701" i="13"/>
  <c r="BD2701" i="13"/>
  <c r="BC2701" i="13"/>
  <c r="BE2701" i="13"/>
  <c r="BF2701" i="13"/>
  <c r="BB2702" i="13"/>
  <c r="BA2702" i="13"/>
  <c r="BD2702" i="13"/>
  <c r="BC2702" i="13"/>
  <c r="BE2702" i="13"/>
  <c r="BF2702" i="13"/>
  <c r="BB2703" i="13"/>
  <c r="BA2703" i="13"/>
  <c r="BD2703" i="13"/>
  <c r="BC2703" i="13"/>
  <c r="BE2703" i="13"/>
  <c r="BF2703" i="13"/>
  <c r="BB2704" i="13"/>
  <c r="BA2704" i="13"/>
  <c r="BD2704" i="13"/>
  <c r="BC2704" i="13"/>
  <c r="BE2704" i="13"/>
  <c r="BF2704" i="13"/>
  <c r="BB2705" i="13"/>
  <c r="BA2705" i="13"/>
  <c r="BD2705" i="13"/>
  <c r="BC2705" i="13"/>
  <c r="BE2705" i="13"/>
  <c r="BF2705" i="13"/>
  <c r="BB2706" i="13"/>
  <c r="BA2706" i="13"/>
  <c r="BD2706" i="13"/>
  <c r="BC2706" i="13"/>
  <c r="BE2706" i="13"/>
  <c r="BF2706" i="13"/>
  <c r="BB2707" i="13"/>
  <c r="BA2707" i="13"/>
  <c r="BD2707" i="13"/>
  <c r="BC2707" i="13"/>
  <c r="BE2707" i="13"/>
  <c r="BF2707" i="13"/>
  <c r="BB2708" i="13"/>
  <c r="BA2708" i="13"/>
  <c r="BD2708" i="13"/>
  <c r="BC2708" i="13"/>
  <c r="BE2708" i="13"/>
  <c r="BF2708" i="13"/>
  <c r="BB2709" i="13"/>
  <c r="BA2709" i="13"/>
  <c r="BD2709" i="13"/>
  <c r="BC2709" i="13"/>
  <c r="BE2709" i="13"/>
  <c r="BF2709" i="13"/>
  <c r="BB2710" i="13"/>
  <c r="BA2710" i="13"/>
  <c r="BD2710" i="13"/>
  <c r="BC2710" i="13"/>
  <c r="BE2710" i="13"/>
  <c r="BF2710" i="13"/>
  <c r="BB2711" i="13"/>
  <c r="BA2711" i="13"/>
  <c r="BD2711" i="13"/>
  <c r="BC2711" i="13"/>
  <c r="BE2711" i="13"/>
  <c r="BF2711" i="13"/>
  <c r="BB2712" i="13"/>
  <c r="BA2712" i="13"/>
  <c r="BD2712" i="13"/>
  <c r="BC2712" i="13"/>
  <c r="BE2712" i="13"/>
  <c r="BF2712" i="13"/>
  <c r="BB2713" i="13"/>
  <c r="BA2713" i="13"/>
  <c r="BD2713" i="13"/>
  <c r="BC2713" i="13"/>
  <c r="BE2713" i="13"/>
  <c r="BF2713" i="13"/>
  <c r="BB2714" i="13"/>
  <c r="BA2714" i="13"/>
  <c r="BD2714" i="13"/>
  <c r="BC2714" i="13"/>
  <c r="BE2714" i="13"/>
  <c r="BF2714" i="13"/>
  <c r="BB2715" i="13"/>
  <c r="BA2715" i="13"/>
  <c r="BD2715" i="13"/>
  <c r="BC2715" i="13"/>
  <c r="BE2715" i="13"/>
  <c r="BF2715" i="13"/>
  <c r="BB2716" i="13"/>
  <c r="BA2716" i="13"/>
  <c r="BD2716" i="13"/>
  <c r="BC2716" i="13"/>
  <c r="BE2716" i="13"/>
  <c r="BF2716" i="13"/>
  <c r="BB2717" i="13"/>
  <c r="BA2717" i="13"/>
  <c r="BD2717" i="13"/>
  <c r="BC2717" i="13"/>
  <c r="BE2717" i="13"/>
  <c r="BF2717" i="13"/>
  <c r="BB2718" i="13"/>
  <c r="BA2718" i="13"/>
  <c r="BD2718" i="13"/>
  <c r="BC2718" i="13"/>
  <c r="BE2718" i="13"/>
  <c r="BF2718" i="13"/>
  <c r="BB2719" i="13"/>
  <c r="BA2719" i="13"/>
  <c r="BD2719" i="13"/>
  <c r="BC2719" i="13"/>
  <c r="BE2719" i="13"/>
  <c r="BF2719" i="13"/>
  <c r="BB2720" i="13"/>
  <c r="BA2720" i="13"/>
  <c r="BD2720" i="13"/>
  <c r="BC2720" i="13"/>
  <c r="BE2720" i="13"/>
  <c r="BF2720" i="13"/>
  <c r="BB2721" i="13"/>
  <c r="BA2721" i="13"/>
  <c r="BD2721" i="13"/>
  <c r="BC2721" i="13"/>
  <c r="BE2721" i="13"/>
  <c r="BF2721" i="13"/>
  <c r="BB2722" i="13"/>
  <c r="BA2722" i="13"/>
  <c r="BD2722" i="13"/>
  <c r="BC2722" i="13"/>
  <c r="BE2722" i="13"/>
  <c r="BF2722" i="13"/>
  <c r="BB2723" i="13"/>
  <c r="BA2723" i="13"/>
  <c r="BD2723" i="13"/>
  <c r="BC2723" i="13"/>
  <c r="BE2723" i="13"/>
  <c r="BF2723" i="13"/>
  <c r="BB2724" i="13"/>
  <c r="BA2724" i="13"/>
  <c r="BD2724" i="13"/>
  <c r="BC2724" i="13"/>
  <c r="BE2724" i="13"/>
  <c r="BF2724" i="13"/>
  <c r="BB2725" i="13"/>
  <c r="BA2725" i="13"/>
  <c r="BD2725" i="13"/>
  <c r="BC2725" i="13"/>
  <c r="BE2725" i="13"/>
  <c r="BF2725" i="13"/>
  <c r="BB2726" i="13"/>
  <c r="BA2726" i="13"/>
  <c r="BD2726" i="13"/>
  <c r="BC2726" i="13"/>
  <c r="BE2726" i="13"/>
  <c r="BF2726" i="13"/>
  <c r="BB2727" i="13"/>
  <c r="BA2727" i="13"/>
  <c r="BD2727" i="13"/>
  <c r="BC2727" i="13"/>
  <c r="BE2727" i="13"/>
  <c r="BF2727" i="13"/>
  <c r="BB2728" i="13"/>
  <c r="BA2728" i="13"/>
  <c r="BD2728" i="13"/>
  <c r="BC2728" i="13"/>
  <c r="BE2728" i="13"/>
  <c r="BF2728" i="13"/>
  <c r="BB2729" i="13"/>
  <c r="BA2729" i="13"/>
  <c r="BD2729" i="13"/>
  <c r="BC2729" i="13"/>
  <c r="BE2729" i="13"/>
  <c r="BF2729" i="13"/>
  <c r="BB2730" i="13"/>
  <c r="BA2730" i="13"/>
  <c r="BD2730" i="13"/>
  <c r="BC2730" i="13"/>
  <c r="BE2730" i="13"/>
  <c r="BF2730" i="13"/>
  <c r="BB2731" i="13"/>
  <c r="BA2731" i="13"/>
  <c r="BD2731" i="13"/>
  <c r="BC2731" i="13"/>
  <c r="BE2731" i="13"/>
  <c r="BF2731" i="13"/>
  <c r="BB2732" i="13"/>
  <c r="BA2732" i="13"/>
  <c r="BD2732" i="13"/>
  <c r="BC2732" i="13"/>
  <c r="BE2732" i="13"/>
  <c r="BF2732" i="13"/>
  <c r="BB2733" i="13"/>
  <c r="BA2733" i="13"/>
  <c r="BD2733" i="13"/>
  <c r="BC2733" i="13"/>
  <c r="BE2733" i="13"/>
  <c r="BF2733" i="13"/>
  <c r="BB2734" i="13"/>
  <c r="BA2734" i="13"/>
  <c r="BD2734" i="13"/>
  <c r="BC2734" i="13"/>
  <c r="BE2734" i="13"/>
  <c r="BF2734" i="13"/>
  <c r="BB2735" i="13"/>
  <c r="BA2735" i="13"/>
  <c r="BD2735" i="13"/>
  <c r="BC2735" i="13"/>
  <c r="BE2735" i="13"/>
  <c r="BF2735" i="13"/>
  <c r="BB2736" i="13"/>
  <c r="BA2736" i="13"/>
  <c r="BD2736" i="13"/>
  <c r="BC2736" i="13"/>
  <c r="BE2736" i="13"/>
  <c r="BF2736" i="13"/>
  <c r="BB2737" i="13"/>
  <c r="BA2737" i="13"/>
  <c r="BD2737" i="13"/>
  <c r="BC2737" i="13"/>
  <c r="BE2737" i="13"/>
  <c r="BF2737" i="13"/>
  <c r="BB2738" i="13"/>
  <c r="BA2738" i="13"/>
  <c r="BD2738" i="13"/>
  <c r="BC2738" i="13"/>
  <c r="BE2738" i="13"/>
  <c r="BF2738" i="13"/>
  <c r="BB2739" i="13"/>
  <c r="BA2739" i="13"/>
  <c r="BD2739" i="13"/>
  <c r="BC2739" i="13"/>
  <c r="BE2739" i="13"/>
  <c r="BF2739" i="13"/>
  <c r="BB2740" i="13"/>
  <c r="BA2740" i="13"/>
  <c r="BD2740" i="13"/>
  <c r="BC2740" i="13"/>
  <c r="BE2740" i="13"/>
  <c r="BF2740" i="13"/>
  <c r="BB2741" i="13"/>
  <c r="BA2741" i="13"/>
  <c r="BD2741" i="13"/>
  <c r="BC2741" i="13"/>
  <c r="BE2741" i="13"/>
  <c r="BF2741" i="13"/>
  <c r="BB2742" i="13"/>
  <c r="BA2742" i="13"/>
  <c r="BD2742" i="13"/>
  <c r="BC2742" i="13"/>
  <c r="BE2742" i="13"/>
  <c r="BF2742" i="13"/>
  <c r="BB2743" i="13"/>
  <c r="BA2743" i="13"/>
  <c r="BD2743" i="13"/>
  <c r="BC2743" i="13"/>
  <c r="BE2743" i="13"/>
  <c r="BF2743" i="13"/>
  <c r="BB2744" i="13"/>
  <c r="BA2744" i="13"/>
  <c r="BD2744" i="13"/>
  <c r="BC2744" i="13"/>
  <c r="BE2744" i="13"/>
  <c r="BF2744" i="13"/>
  <c r="BB2745" i="13"/>
  <c r="BA2745" i="13"/>
  <c r="BD2745" i="13"/>
  <c r="BC2745" i="13"/>
  <c r="BE2745" i="13"/>
  <c r="BF2745" i="13"/>
  <c r="BB2746" i="13"/>
  <c r="BA2746" i="13"/>
  <c r="BD2746" i="13"/>
  <c r="BC2746" i="13"/>
  <c r="BE2746" i="13"/>
  <c r="BF2746" i="13"/>
  <c r="BB2747" i="13"/>
  <c r="BA2747" i="13"/>
  <c r="BD2747" i="13"/>
  <c r="BC2747" i="13"/>
  <c r="BE2747" i="13"/>
  <c r="BF2747" i="13"/>
  <c r="BB2748" i="13"/>
  <c r="BA2748" i="13"/>
  <c r="BD2748" i="13"/>
  <c r="BC2748" i="13"/>
  <c r="BE2748" i="13"/>
  <c r="BF2748" i="13"/>
  <c r="BB2749" i="13"/>
  <c r="BA2749" i="13"/>
  <c r="BD2749" i="13"/>
  <c r="BC2749" i="13"/>
  <c r="BE2749" i="13"/>
  <c r="BF2749" i="13"/>
  <c r="BB2750" i="13"/>
  <c r="BA2750" i="13"/>
  <c r="BD2750" i="13"/>
  <c r="BC2750" i="13"/>
  <c r="BE2750" i="13"/>
  <c r="BF2750" i="13"/>
  <c r="BB2751" i="13"/>
  <c r="BA2751" i="13"/>
  <c r="BD2751" i="13"/>
  <c r="BC2751" i="13"/>
  <c r="BE2751" i="13"/>
  <c r="BF2751" i="13"/>
  <c r="BB2752" i="13"/>
  <c r="BA2752" i="13"/>
  <c r="BD2752" i="13"/>
  <c r="BC2752" i="13"/>
  <c r="BE2752" i="13"/>
  <c r="BF2752" i="13"/>
  <c r="BB2753" i="13"/>
  <c r="BA2753" i="13"/>
  <c r="BD2753" i="13"/>
  <c r="BC2753" i="13"/>
  <c r="BE2753" i="13"/>
  <c r="BF2753" i="13"/>
  <c r="BB2754" i="13"/>
  <c r="BA2754" i="13"/>
  <c r="BD2754" i="13"/>
  <c r="BC2754" i="13"/>
  <c r="BE2754" i="13"/>
  <c r="BF2754" i="13"/>
  <c r="BB2755" i="13"/>
  <c r="BA2755" i="13"/>
  <c r="BD2755" i="13"/>
  <c r="BC2755" i="13"/>
  <c r="BE2755" i="13"/>
  <c r="BF2755" i="13"/>
  <c r="BB2756" i="13"/>
  <c r="BA2756" i="13"/>
  <c r="BD2756" i="13"/>
  <c r="BC2756" i="13"/>
  <c r="BE2756" i="13"/>
  <c r="BF2756" i="13"/>
  <c r="BB2757" i="13"/>
  <c r="BA2757" i="13"/>
  <c r="BD2757" i="13"/>
  <c r="BC2757" i="13"/>
  <c r="BE2757" i="13"/>
  <c r="BF2757" i="13"/>
  <c r="BB2758" i="13"/>
  <c r="BA2758" i="13"/>
  <c r="BD2758" i="13"/>
  <c r="BC2758" i="13"/>
  <c r="BE2758" i="13"/>
  <c r="BF2758" i="13"/>
  <c r="BB2759" i="13"/>
  <c r="BA2759" i="13"/>
  <c r="BD2759" i="13"/>
  <c r="BC2759" i="13"/>
  <c r="BE2759" i="13"/>
  <c r="BF2759" i="13"/>
  <c r="BB2760" i="13"/>
  <c r="BA2760" i="13"/>
  <c r="BD2760" i="13"/>
  <c r="BC2760" i="13"/>
  <c r="BE2760" i="13"/>
  <c r="BF2760" i="13"/>
  <c r="BB2761" i="13"/>
  <c r="BA2761" i="13"/>
  <c r="BD2761" i="13"/>
  <c r="BC2761" i="13"/>
  <c r="BE2761" i="13"/>
  <c r="BF2761" i="13"/>
  <c r="BB2762" i="13"/>
  <c r="BA2762" i="13"/>
  <c r="BD2762" i="13"/>
  <c r="BC2762" i="13"/>
  <c r="BE2762" i="13"/>
  <c r="BF2762" i="13"/>
  <c r="BB2763" i="13"/>
  <c r="BA2763" i="13"/>
  <c r="BD2763" i="13"/>
  <c r="BC2763" i="13"/>
  <c r="BE2763" i="13"/>
  <c r="BF2763" i="13"/>
  <c r="BB2764" i="13"/>
  <c r="BA2764" i="13"/>
  <c r="BD2764" i="13"/>
  <c r="BC2764" i="13"/>
  <c r="BE2764" i="13"/>
  <c r="BF2764" i="13"/>
  <c r="BB2765" i="13"/>
  <c r="BA2765" i="13"/>
  <c r="BD2765" i="13"/>
  <c r="BC2765" i="13"/>
  <c r="BE2765" i="13"/>
  <c r="BF2765" i="13"/>
  <c r="BB2766" i="13"/>
  <c r="BA2766" i="13"/>
  <c r="BD2766" i="13"/>
  <c r="BC2766" i="13"/>
  <c r="BE2766" i="13"/>
  <c r="BF2766" i="13"/>
  <c r="BB2767" i="13"/>
  <c r="BA2767" i="13"/>
  <c r="BD2767" i="13"/>
  <c r="BC2767" i="13"/>
  <c r="BE2767" i="13"/>
  <c r="BF2767" i="13"/>
  <c r="BB2768" i="13"/>
  <c r="BA2768" i="13"/>
  <c r="BD2768" i="13"/>
  <c r="BC2768" i="13"/>
  <c r="BE2768" i="13"/>
  <c r="BF2768" i="13"/>
  <c r="BB2769" i="13"/>
  <c r="BA2769" i="13"/>
  <c r="BD2769" i="13"/>
  <c r="BC2769" i="13"/>
  <c r="BE2769" i="13"/>
  <c r="BF2769" i="13"/>
  <c r="BB2770" i="13"/>
  <c r="BA2770" i="13"/>
  <c r="BD2770" i="13"/>
  <c r="BC2770" i="13"/>
  <c r="BE2770" i="13"/>
  <c r="BF2770" i="13"/>
  <c r="BB2771" i="13"/>
  <c r="BA2771" i="13"/>
  <c r="BD2771" i="13"/>
  <c r="BC2771" i="13"/>
  <c r="BE2771" i="13"/>
  <c r="BF2771" i="13"/>
  <c r="BB2772" i="13"/>
  <c r="BA2772" i="13"/>
  <c r="BD2772" i="13"/>
  <c r="BC2772" i="13"/>
  <c r="BE2772" i="13"/>
  <c r="BF2772" i="13"/>
  <c r="BB2773" i="13"/>
  <c r="BA2773" i="13"/>
  <c r="BD2773" i="13"/>
  <c r="BC2773" i="13"/>
  <c r="BE2773" i="13"/>
  <c r="BF2773" i="13"/>
  <c r="BB2774" i="13"/>
  <c r="BA2774" i="13"/>
  <c r="BD2774" i="13"/>
  <c r="BC2774" i="13"/>
  <c r="BE2774" i="13"/>
  <c r="BF2774" i="13"/>
  <c r="BB2775" i="13"/>
  <c r="BA2775" i="13"/>
  <c r="BD2775" i="13"/>
  <c r="BC2775" i="13"/>
  <c r="BE2775" i="13"/>
  <c r="BF2775" i="13"/>
  <c r="BB2776" i="13"/>
  <c r="BA2776" i="13"/>
  <c r="BD2776" i="13"/>
  <c r="BC2776" i="13"/>
  <c r="BE2776" i="13"/>
  <c r="BF2776" i="13"/>
  <c r="BB2777" i="13"/>
  <c r="BA2777" i="13"/>
  <c r="BD2777" i="13"/>
  <c r="BC2777" i="13"/>
  <c r="BE2777" i="13"/>
  <c r="BF2777" i="13"/>
  <c r="BB2778" i="13"/>
  <c r="BA2778" i="13"/>
  <c r="BD2778" i="13"/>
  <c r="BC2778" i="13"/>
  <c r="BE2778" i="13"/>
  <c r="BF2778" i="13"/>
  <c r="BB2779" i="13"/>
  <c r="BA2779" i="13"/>
  <c r="BD2779" i="13"/>
  <c r="BC2779" i="13"/>
  <c r="BE2779" i="13"/>
  <c r="BF2779" i="13"/>
  <c r="BB2780" i="13"/>
  <c r="BA2780" i="13"/>
  <c r="BD2780" i="13"/>
  <c r="BC2780" i="13"/>
  <c r="BE2780" i="13"/>
  <c r="BF2780" i="13"/>
  <c r="BB2781" i="13"/>
  <c r="BA2781" i="13"/>
  <c r="BD2781" i="13"/>
  <c r="BC2781" i="13"/>
  <c r="BE2781" i="13"/>
  <c r="BF2781" i="13"/>
  <c r="BB2782" i="13"/>
  <c r="BA2782" i="13"/>
  <c r="BD2782" i="13"/>
  <c r="BC2782" i="13"/>
  <c r="BE2782" i="13"/>
  <c r="BF2782" i="13"/>
  <c r="BB2783" i="13"/>
  <c r="BA2783" i="13"/>
  <c r="BD2783" i="13"/>
  <c r="BC2783" i="13"/>
  <c r="BE2783" i="13"/>
  <c r="BF2783" i="13"/>
  <c r="BB2784" i="13"/>
  <c r="BA2784" i="13"/>
  <c r="BD2784" i="13"/>
  <c r="BC2784" i="13"/>
  <c r="BE2784" i="13"/>
  <c r="BF2784" i="13"/>
  <c r="BB2785" i="13"/>
  <c r="BA2785" i="13"/>
  <c r="BD2785" i="13"/>
  <c r="BC2785" i="13"/>
  <c r="BE2785" i="13"/>
  <c r="BF2785" i="13"/>
  <c r="BB2786" i="13"/>
  <c r="BA2786" i="13"/>
  <c r="BD2786" i="13"/>
  <c r="BC2786" i="13"/>
  <c r="BE2786" i="13"/>
  <c r="BF2786" i="13"/>
  <c r="BB2787" i="13"/>
  <c r="BA2787" i="13"/>
  <c r="BD2787" i="13"/>
  <c r="BC2787" i="13"/>
  <c r="BE2787" i="13"/>
  <c r="BF2787" i="13"/>
  <c r="BB2788" i="13"/>
  <c r="BA2788" i="13"/>
  <c r="BD2788" i="13"/>
  <c r="BC2788" i="13"/>
  <c r="BE2788" i="13"/>
  <c r="BF2788" i="13"/>
  <c r="BB2789" i="13"/>
  <c r="BA2789" i="13"/>
  <c r="BD2789" i="13"/>
  <c r="BC2789" i="13"/>
  <c r="BE2789" i="13"/>
  <c r="BF2789" i="13"/>
  <c r="BB2790" i="13"/>
  <c r="BA2790" i="13"/>
  <c r="BD2790" i="13"/>
  <c r="BC2790" i="13"/>
  <c r="BE2790" i="13"/>
  <c r="BF2790" i="13"/>
  <c r="BB2791" i="13"/>
  <c r="BA2791" i="13"/>
  <c r="BD2791" i="13"/>
  <c r="BC2791" i="13"/>
  <c r="BE2791" i="13"/>
  <c r="BF2791" i="13"/>
  <c r="BB2792" i="13"/>
  <c r="BA2792" i="13"/>
  <c r="BD2792" i="13"/>
  <c r="BC2792" i="13"/>
  <c r="BE2792" i="13"/>
  <c r="BF2792" i="13"/>
  <c r="BB2793" i="13"/>
  <c r="BA2793" i="13"/>
  <c r="BD2793" i="13"/>
  <c r="BC2793" i="13"/>
  <c r="BE2793" i="13"/>
  <c r="BF2793" i="13"/>
  <c r="BB2794" i="13"/>
  <c r="BA2794" i="13"/>
  <c r="BD2794" i="13"/>
  <c r="BC2794" i="13"/>
  <c r="BE2794" i="13"/>
  <c r="BF2794" i="13"/>
  <c r="BB2795" i="13"/>
  <c r="BA2795" i="13"/>
  <c r="BD2795" i="13"/>
  <c r="BC2795" i="13"/>
  <c r="BE2795" i="13"/>
  <c r="BF2795" i="13"/>
  <c r="BB2796" i="13"/>
  <c r="BA2796" i="13"/>
  <c r="BD2796" i="13"/>
  <c r="BC2796" i="13"/>
  <c r="BE2796" i="13"/>
  <c r="BF2796" i="13"/>
  <c r="BB2797" i="13"/>
  <c r="BA2797" i="13"/>
  <c r="BD2797" i="13"/>
  <c r="BC2797" i="13"/>
  <c r="BE2797" i="13"/>
  <c r="BF2797" i="13"/>
  <c r="BB2798" i="13"/>
  <c r="BA2798" i="13"/>
  <c r="BD2798" i="13"/>
  <c r="BC2798" i="13"/>
  <c r="BE2798" i="13"/>
  <c r="BF2798" i="13"/>
  <c r="BB2799" i="13"/>
  <c r="BA2799" i="13"/>
  <c r="BD2799" i="13"/>
  <c r="BC2799" i="13"/>
  <c r="BE2799" i="13"/>
  <c r="BF2799" i="13"/>
  <c r="BB2800" i="13"/>
  <c r="BA2800" i="13"/>
  <c r="BD2800" i="13"/>
  <c r="BC2800" i="13"/>
  <c r="BE2800" i="13"/>
  <c r="BF2800" i="13"/>
  <c r="BB2801" i="13"/>
  <c r="BA2801" i="13"/>
  <c r="BD2801" i="13"/>
  <c r="BC2801" i="13"/>
  <c r="BE2801" i="13"/>
  <c r="BF2801" i="13"/>
  <c r="BB2802" i="13"/>
  <c r="BA2802" i="13"/>
  <c r="BD2802" i="13"/>
  <c r="BC2802" i="13"/>
  <c r="BE2802" i="13"/>
  <c r="BF2802" i="13"/>
  <c r="BB2803" i="13"/>
  <c r="BA2803" i="13"/>
  <c r="BD2803" i="13"/>
  <c r="BC2803" i="13"/>
  <c r="BE2803" i="13"/>
  <c r="BF2803" i="13"/>
  <c r="BB2804" i="13"/>
  <c r="BA2804" i="13"/>
  <c r="BD2804" i="13"/>
  <c r="BC2804" i="13"/>
  <c r="BE2804" i="13"/>
  <c r="BF2804" i="13"/>
  <c r="BB2805" i="13"/>
  <c r="BA2805" i="13"/>
  <c r="BD2805" i="13"/>
  <c r="BC2805" i="13"/>
  <c r="BE2805" i="13"/>
  <c r="BF2805" i="13"/>
  <c r="BB2806" i="13"/>
  <c r="BA2806" i="13"/>
  <c r="BD2806" i="13"/>
  <c r="BC2806" i="13"/>
  <c r="BE2806" i="13"/>
  <c r="BF2806" i="13"/>
  <c r="BB2807" i="13"/>
  <c r="BA2807" i="13"/>
  <c r="BD2807" i="13"/>
  <c r="BC2807" i="13"/>
  <c r="BE2807" i="13"/>
  <c r="BF2807" i="13"/>
  <c r="BB2808" i="13"/>
  <c r="BA2808" i="13"/>
  <c r="BD2808" i="13"/>
  <c r="BC2808" i="13"/>
  <c r="BE2808" i="13"/>
  <c r="BF2808" i="13"/>
  <c r="BB2809" i="13"/>
  <c r="BA2809" i="13"/>
  <c r="BD2809" i="13"/>
  <c r="BC2809" i="13"/>
  <c r="BE2809" i="13"/>
  <c r="BF2809" i="13"/>
  <c r="BB2810" i="13"/>
  <c r="BA2810" i="13"/>
  <c r="BD2810" i="13"/>
  <c r="BC2810" i="13"/>
  <c r="BE2810" i="13"/>
  <c r="BF2810" i="13"/>
  <c r="BB2811" i="13"/>
  <c r="BA2811" i="13"/>
  <c r="BD2811" i="13"/>
  <c r="BC2811" i="13"/>
  <c r="BE2811" i="13"/>
  <c r="BF2811" i="13"/>
  <c r="BB2812" i="13"/>
  <c r="BA2812" i="13"/>
  <c r="BD2812" i="13"/>
  <c r="BC2812" i="13"/>
  <c r="BE2812" i="13"/>
  <c r="BF2812" i="13"/>
  <c r="BB2813" i="13"/>
  <c r="BA2813" i="13"/>
  <c r="BD2813" i="13"/>
  <c r="BC2813" i="13"/>
  <c r="BE2813" i="13"/>
  <c r="BF2813" i="13"/>
  <c r="BB2814" i="13"/>
  <c r="BA2814" i="13"/>
  <c r="BD2814" i="13"/>
  <c r="BC2814" i="13"/>
  <c r="BE2814" i="13"/>
  <c r="BF2814" i="13"/>
  <c r="BB2815" i="13"/>
  <c r="BA2815" i="13"/>
  <c r="BD2815" i="13"/>
  <c r="BC2815" i="13"/>
  <c r="BE2815" i="13"/>
  <c r="BF2815" i="13"/>
  <c r="BB2816" i="13"/>
  <c r="BA2816" i="13"/>
  <c r="BD2816" i="13"/>
  <c r="BC2816" i="13"/>
  <c r="BE2816" i="13"/>
  <c r="BF2816" i="13"/>
  <c r="BB2817" i="13"/>
  <c r="BA2817" i="13"/>
  <c r="BD2817" i="13"/>
  <c r="BC2817" i="13"/>
  <c r="BE2817" i="13"/>
  <c r="BF2817" i="13"/>
  <c r="BB2818" i="13"/>
  <c r="BA2818" i="13"/>
  <c r="BD2818" i="13"/>
  <c r="BC2818" i="13"/>
  <c r="BE2818" i="13"/>
  <c r="BF2818" i="13"/>
  <c r="BB2819" i="13"/>
  <c r="BA2819" i="13"/>
  <c r="BD2819" i="13"/>
  <c r="BC2819" i="13"/>
  <c r="BE2819" i="13"/>
  <c r="BF2819" i="13"/>
  <c r="BB2820" i="13"/>
  <c r="BA2820" i="13"/>
  <c r="BD2820" i="13"/>
  <c r="BC2820" i="13"/>
  <c r="BE2820" i="13"/>
  <c r="BF2820" i="13"/>
  <c r="BB2821" i="13"/>
  <c r="BA2821" i="13"/>
  <c r="BD2821" i="13"/>
  <c r="BC2821" i="13"/>
  <c r="BE2821" i="13"/>
  <c r="BF2821" i="13"/>
  <c r="BB2822" i="13"/>
  <c r="BA2822" i="13"/>
  <c r="BD2822" i="13"/>
  <c r="BC2822" i="13"/>
  <c r="BE2822" i="13"/>
  <c r="BF2822" i="13"/>
  <c r="BB2823" i="13"/>
  <c r="BA2823" i="13"/>
  <c r="BD2823" i="13"/>
  <c r="BC2823" i="13"/>
  <c r="BE2823" i="13"/>
  <c r="BF2823" i="13"/>
  <c r="BB2824" i="13"/>
  <c r="BA2824" i="13"/>
  <c r="BD2824" i="13"/>
  <c r="BC2824" i="13"/>
  <c r="BE2824" i="13"/>
  <c r="BF2824" i="13"/>
  <c r="BB2825" i="13"/>
  <c r="BA2825" i="13"/>
  <c r="BD2825" i="13"/>
  <c r="BC2825" i="13"/>
  <c r="BE2825" i="13"/>
  <c r="BF2825" i="13"/>
  <c r="BB2826" i="13"/>
  <c r="BA2826" i="13"/>
  <c r="BD2826" i="13"/>
  <c r="BC2826" i="13"/>
  <c r="BE2826" i="13"/>
  <c r="BF2826" i="13"/>
  <c r="BB2827" i="13"/>
  <c r="BA2827" i="13"/>
  <c r="BD2827" i="13"/>
  <c r="BC2827" i="13"/>
  <c r="BE2827" i="13"/>
  <c r="BF2827" i="13"/>
  <c r="BB2828" i="13"/>
  <c r="BA2828" i="13"/>
  <c r="BD2828" i="13"/>
  <c r="BC2828" i="13"/>
  <c r="BE2828" i="13"/>
  <c r="BF2828" i="13"/>
  <c r="BB2829" i="13"/>
  <c r="BA2829" i="13"/>
  <c r="BD2829" i="13"/>
  <c r="BC2829" i="13"/>
  <c r="BE2829" i="13"/>
  <c r="BF2829" i="13"/>
  <c r="BB2830" i="13"/>
  <c r="BA2830" i="13"/>
  <c r="BD2830" i="13"/>
  <c r="BC2830" i="13"/>
  <c r="BE2830" i="13"/>
  <c r="BF2830" i="13"/>
  <c r="BB2831" i="13"/>
  <c r="BA2831" i="13"/>
  <c r="BD2831" i="13"/>
  <c r="BC2831" i="13"/>
  <c r="BE2831" i="13"/>
  <c r="BF2831" i="13"/>
  <c r="BB2832" i="13"/>
  <c r="BA2832" i="13"/>
  <c r="BD2832" i="13"/>
  <c r="BC2832" i="13"/>
  <c r="BE2832" i="13"/>
  <c r="BF2832" i="13"/>
  <c r="BB2833" i="13"/>
  <c r="BA2833" i="13"/>
  <c r="BD2833" i="13"/>
  <c r="BC2833" i="13"/>
  <c r="BE2833" i="13"/>
  <c r="BF2833" i="13"/>
  <c r="BB2834" i="13"/>
  <c r="BA2834" i="13"/>
  <c r="BD2834" i="13"/>
  <c r="BC2834" i="13"/>
  <c r="BE2834" i="13"/>
  <c r="BF2834" i="13"/>
  <c r="BB2835" i="13"/>
  <c r="BA2835" i="13"/>
  <c r="BD2835" i="13"/>
  <c r="BC2835" i="13"/>
  <c r="BE2835" i="13"/>
  <c r="BF2835" i="13"/>
  <c r="BB2836" i="13"/>
  <c r="BA2836" i="13"/>
  <c r="BD2836" i="13"/>
  <c r="BC2836" i="13"/>
  <c r="BE2836" i="13"/>
  <c r="BF2836" i="13"/>
  <c r="BB2837" i="13"/>
  <c r="BA2837" i="13"/>
  <c r="BD2837" i="13"/>
  <c r="BC2837" i="13"/>
  <c r="BE2837" i="13"/>
  <c r="BF2837" i="13"/>
  <c r="BB2838" i="13"/>
  <c r="BA2838" i="13"/>
  <c r="BD2838" i="13"/>
  <c r="BC2838" i="13"/>
  <c r="BE2838" i="13"/>
  <c r="BF2838" i="13"/>
  <c r="BB2839" i="13"/>
  <c r="BA2839" i="13"/>
  <c r="BD2839" i="13"/>
  <c r="BC2839" i="13"/>
  <c r="BE2839" i="13"/>
  <c r="BF2839" i="13"/>
  <c r="BB2840" i="13"/>
  <c r="BA2840" i="13"/>
  <c r="BD2840" i="13"/>
  <c r="BC2840" i="13"/>
  <c r="BE2840" i="13"/>
  <c r="BF2840" i="13"/>
  <c r="BB2841" i="13"/>
  <c r="BA2841" i="13"/>
  <c r="BD2841" i="13"/>
  <c r="BC2841" i="13"/>
  <c r="BE2841" i="13"/>
  <c r="BF2841" i="13"/>
  <c r="BB2842" i="13"/>
  <c r="BA2842" i="13"/>
  <c r="BD2842" i="13"/>
  <c r="BC2842" i="13"/>
  <c r="BE2842" i="13"/>
  <c r="BF2842" i="13"/>
  <c r="BB2843" i="13"/>
  <c r="BA2843" i="13"/>
  <c r="BD2843" i="13"/>
  <c r="BC2843" i="13"/>
  <c r="BE2843" i="13"/>
  <c r="BF2843" i="13"/>
  <c r="BB2844" i="13"/>
  <c r="BA2844" i="13"/>
  <c r="BD2844" i="13"/>
  <c r="BC2844" i="13"/>
  <c r="BE2844" i="13"/>
  <c r="BF2844" i="13"/>
  <c r="BB2845" i="13"/>
  <c r="BA2845" i="13"/>
  <c r="BD2845" i="13"/>
  <c r="BC2845" i="13"/>
  <c r="BE2845" i="13"/>
  <c r="BF2845" i="13"/>
  <c r="BB2846" i="13"/>
  <c r="BA2846" i="13"/>
  <c r="BD2846" i="13"/>
  <c r="BC2846" i="13"/>
  <c r="BE2846" i="13"/>
  <c r="BF2846" i="13"/>
  <c r="BB2847" i="13"/>
  <c r="BA2847" i="13"/>
  <c r="BD2847" i="13"/>
  <c r="BC2847" i="13"/>
  <c r="BE2847" i="13"/>
  <c r="BF2847" i="13"/>
  <c r="BB2848" i="13"/>
  <c r="BA2848" i="13"/>
  <c r="BD2848" i="13"/>
  <c r="BC2848" i="13"/>
  <c r="BE2848" i="13"/>
  <c r="BF2848" i="13"/>
  <c r="BB2849" i="13"/>
  <c r="BA2849" i="13"/>
  <c r="BD2849" i="13"/>
  <c r="BC2849" i="13"/>
  <c r="BE2849" i="13"/>
  <c r="BF2849" i="13"/>
  <c r="BB2850" i="13"/>
  <c r="BA2850" i="13"/>
  <c r="BD2850" i="13"/>
  <c r="BC2850" i="13"/>
  <c r="BE2850" i="13"/>
  <c r="BF2850" i="13"/>
  <c r="BB2851" i="13"/>
  <c r="BA2851" i="13"/>
  <c r="BD2851" i="13"/>
  <c r="BC2851" i="13"/>
  <c r="BE2851" i="13"/>
  <c r="BF2851" i="13"/>
  <c r="BB2852" i="13"/>
  <c r="BA2852" i="13"/>
  <c r="BD2852" i="13"/>
  <c r="BC2852" i="13"/>
  <c r="BE2852" i="13"/>
  <c r="BF2852" i="13"/>
  <c r="BB2853" i="13"/>
  <c r="BA2853" i="13"/>
  <c r="BD2853" i="13"/>
  <c r="BC2853" i="13"/>
  <c r="BE2853" i="13"/>
  <c r="BF2853" i="13"/>
  <c r="BB2854" i="13"/>
  <c r="BA2854" i="13"/>
  <c r="BD2854" i="13"/>
  <c r="BC2854" i="13"/>
  <c r="BE2854" i="13"/>
  <c r="BF2854" i="13"/>
  <c r="BB2855" i="13"/>
  <c r="BA2855" i="13"/>
  <c r="BD2855" i="13"/>
  <c r="BC2855" i="13"/>
  <c r="BE2855" i="13"/>
  <c r="BF2855" i="13"/>
  <c r="BB2856" i="13"/>
  <c r="BA2856" i="13"/>
  <c r="BD2856" i="13"/>
  <c r="BC2856" i="13"/>
  <c r="BE2856" i="13"/>
  <c r="BF2856" i="13"/>
  <c r="BB2857" i="13"/>
  <c r="BA2857" i="13"/>
  <c r="BD2857" i="13"/>
  <c r="BC2857" i="13"/>
  <c r="BE2857" i="13"/>
  <c r="BF2857" i="13"/>
  <c r="BB2858" i="13"/>
  <c r="BA2858" i="13"/>
  <c r="BD2858" i="13"/>
  <c r="BC2858" i="13"/>
  <c r="BE2858" i="13"/>
  <c r="BF2858" i="13"/>
  <c r="BB2859" i="13"/>
  <c r="BA2859" i="13"/>
  <c r="BD2859" i="13"/>
  <c r="BC2859" i="13"/>
  <c r="BE2859" i="13"/>
  <c r="BF2859" i="13"/>
  <c r="BB2860" i="13"/>
  <c r="BA2860" i="13"/>
  <c r="BD2860" i="13"/>
  <c r="BC2860" i="13"/>
  <c r="BE2860" i="13"/>
  <c r="BF2860" i="13"/>
  <c r="BB2861" i="13"/>
  <c r="BA2861" i="13"/>
  <c r="BD2861" i="13"/>
  <c r="BC2861" i="13"/>
  <c r="BE2861" i="13"/>
  <c r="BF2861" i="13"/>
  <c r="BB2862" i="13"/>
  <c r="BA2862" i="13"/>
  <c r="BD2862" i="13"/>
  <c r="BC2862" i="13"/>
  <c r="BE2862" i="13"/>
  <c r="BF2862" i="13"/>
  <c r="BB2863" i="13"/>
  <c r="BA2863" i="13"/>
  <c r="BD2863" i="13"/>
  <c r="BC2863" i="13"/>
  <c r="BE2863" i="13"/>
  <c r="BF2863" i="13"/>
  <c r="BB2864" i="13"/>
  <c r="BA2864" i="13"/>
  <c r="BD2864" i="13"/>
  <c r="BC2864" i="13"/>
  <c r="BE2864" i="13"/>
  <c r="BF2864" i="13"/>
  <c r="BB2865" i="13"/>
  <c r="BA2865" i="13"/>
  <c r="BD2865" i="13"/>
  <c r="BC2865" i="13"/>
  <c r="BE2865" i="13"/>
  <c r="BF2865" i="13"/>
  <c r="BB2866" i="13"/>
  <c r="BA2866" i="13"/>
  <c r="BD2866" i="13"/>
  <c r="BC2866" i="13"/>
  <c r="BE2866" i="13"/>
  <c r="BF2866" i="13"/>
  <c r="BB2867" i="13"/>
  <c r="BA2867" i="13"/>
  <c r="BD2867" i="13"/>
  <c r="BC2867" i="13"/>
  <c r="BE2867" i="13"/>
  <c r="BF2867" i="13"/>
  <c r="BB2868" i="13"/>
  <c r="BA2868" i="13"/>
  <c r="BD2868" i="13"/>
  <c r="BC2868" i="13"/>
  <c r="BE2868" i="13"/>
  <c r="BF2868" i="13"/>
  <c r="BB2869" i="13"/>
  <c r="BA2869" i="13"/>
  <c r="BD2869" i="13"/>
  <c r="BC2869" i="13"/>
  <c r="BE2869" i="13"/>
  <c r="BF2869" i="13"/>
  <c r="BB2870" i="13"/>
  <c r="BA2870" i="13"/>
  <c r="BD2870" i="13"/>
  <c r="BC2870" i="13"/>
  <c r="BE2870" i="13"/>
  <c r="BF2870" i="13"/>
  <c r="BB2871" i="13"/>
  <c r="BA2871" i="13"/>
  <c r="BD2871" i="13"/>
  <c r="BC2871" i="13"/>
  <c r="BE2871" i="13"/>
  <c r="BF2871" i="13"/>
  <c r="BB2872" i="13"/>
  <c r="BA2872" i="13"/>
  <c r="BD2872" i="13"/>
  <c r="BC2872" i="13"/>
  <c r="BE2872" i="13"/>
  <c r="BF2872" i="13"/>
  <c r="BB2873" i="13"/>
  <c r="BA2873" i="13"/>
  <c r="BD2873" i="13"/>
  <c r="BC2873" i="13"/>
  <c r="BE2873" i="13"/>
  <c r="BF2873" i="13"/>
  <c r="BB2874" i="13"/>
  <c r="BA2874" i="13"/>
  <c r="BD2874" i="13"/>
  <c r="BC2874" i="13"/>
  <c r="BE2874" i="13"/>
  <c r="BF2874" i="13"/>
  <c r="BB2875" i="13"/>
  <c r="BA2875" i="13"/>
  <c r="BD2875" i="13"/>
  <c r="BC2875" i="13"/>
  <c r="BE2875" i="13"/>
  <c r="BF2875" i="13"/>
  <c r="BB2876" i="13"/>
  <c r="BA2876" i="13"/>
  <c r="BD2876" i="13"/>
  <c r="BC2876" i="13"/>
  <c r="BE2876" i="13"/>
  <c r="BF2876" i="13"/>
  <c r="BB2877" i="13"/>
  <c r="BA2877" i="13"/>
  <c r="BD2877" i="13"/>
  <c r="BC2877" i="13"/>
  <c r="BE2877" i="13"/>
  <c r="BF2877" i="13"/>
  <c r="BB2878" i="13"/>
  <c r="BA2878" i="13"/>
  <c r="BD2878" i="13"/>
  <c r="BC2878" i="13"/>
  <c r="BE2878" i="13"/>
  <c r="BF2878" i="13"/>
  <c r="BB2879" i="13"/>
  <c r="BA2879" i="13"/>
  <c r="BD2879" i="13"/>
  <c r="BC2879" i="13"/>
  <c r="BE2879" i="13"/>
  <c r="BF2879" i="13"/>
  <c r="BB2880" i="13"/>
  <c r="BA2880" i="13"/>
  <c r="BD2880" i="13"/>
  <c r="BC2880" i="13"/>
  <c r="BE2880" i="13"/>
  <c r="BF2880" i="13"/>
  <c r="BB2881" i="13"/>
  <c r="BA2881" i="13"/>
  <c r="BD2881" i="13"/>
  <c r="BC2881" i="13"/>
  <c r="BE2881" i="13"/>
  <c r="BF2881" i="13"/>
  <c r="BB2882" i="13"/>
  <c r="BA2882" i="13"/>
  <c r="BD2882" i="13"/>
  <c r="BC2882" i="13"/>
  <c r="BE2882" i="13"/>
  <c r="BF2882" i="13"/>
  <c r="BB2883" i="13"/>
  <c r="BA2883" i="13"/>
  <c r="BD2883" i="13"/>
  <c r="BC2883" i="13"/>
  <c r="BE2883" i="13"/>
  <c r="BF2883" i="13"/>
  <c r="BB2884" i="13"/>
  <c r="BA2884" i="13"/>
  <c r="BD2884" i="13"/>
  <c r="BC2884" i="13"/>
  <c r="BE2884" i="13"/>
  <c r="BF2884" i="13"/>
  <c r="BB2885" i="13"/>
  <c r="BA2885" i="13"/>
  <c r="BD2885" i="13"/>
  <c r="BC2885" i="13"/>
  <c r="BE2885" i="13"/>
  <c r="BF2885" i="13"/>
  <c r="BB2886" i="13"/>
  <c r="BA2886" i="13"/>
  <c r="BD2886" i="13"/>
  <c r="BC2886" i="13"/>
  <c r="BE2886" i="13"/>
  <c r="BF2886" i="13"/>
  <c r="BB2887" i="13"/>
  <c r="BA2887" i="13"/>
  <c r="BD2887" i="13"/>
  <c r="BC2887" i="13"/>
  <c r="BE2887" i="13"/>
  <c r="BF2887" i="13"/>
  <c r="BB2888" i="13"/>
  <c r="BA2888" i="13"/>
  <c r="BD2888" i="13"/>
  <c r="BC2888" i="13"/>
  <c r="BE2888" i="13"/>
  <c r="BF2888" i="13"/>
  <c r="BB2889" i="13"/>
  <c r="BA2889" i="13"/>
  <c r="BD2889" i="13"/>
  <c r="BC2889" i="13"/>
  <c r="BE2889" i="13"/>
  <c r="BF2889" i="13"/>
  <c r="BB2890" i="13"/>
  <c r="BA2890" i="13"/>
  <c r="BD2890" i="13"/>
  <c r="BC2890" i="13"/>
  <c r="BE2890" i="13"/>
  <c r="BF2890" i="13"/>
  <c r="BB2891" i="13"/>
  <c r="BA2891" i="13"/>
  <c r="BD2891" i="13"/>
  <c r="BC2891" i="13"/>
  <c r="BE2891" i="13"/>
  <c r="BF2891" i="13"/>
  <c r="BB2892" i="13"/>
  <c r="BA2892" i="13"/>
  <c r="BD2892" i="13"/>
  <c r="BC2892" i="13"/>
  <c r="BE2892" i="13"/>
  <c r="BF2892" i="13"/>
  <c r="BB2893" i="13"/>
  <c r="BA2893" i="13"/>
  <c r="BD2893" i="13"/>
  <c r="BC2893" i="13"/>
  <c r="BE2893" i="13"/>
  <c r="BF2893" i="13"/>
  <c r="BB2894" i="13"/>
  <c r="BA2894" i="13"/>
  <c r="BD2894" i="13"/>
  <c r="BC2894" i="13"/>
  <c r="BE2894" i="13"/>
  <c r="BF2894" i="13"/>
  <c r="BB2895" i="13"/>
  <c r="BA2895" i="13"/>
  <c r="BD2895" i="13"/>
  <c r="BC2895" i="13"/>
  <c r="BE2895" i="13"/>
  <c r="BF2895" i="13"/>
  <c r="BB2896" i="13"/>
  <c r="BA2896" i="13"/>
  <c r="BD2896" i="13"/>
  <c r="BC2896" i="13"/>
  <c r="BE2896" i="13"/>
  <c r="BF2896" i="13"/>
  <c r="BB2897" i="13"/>
  <c r="BA2897" i="13"/>
  <c r="BD2897" i="13"/>
  <c r="BC2897" i="13"/>
  <c r="BE2897" i="13"/>
  <c r="BF2897" i="13"/>
  <c r="BB2898" i="13"/>
  <c r="BA2898" i="13"/>
  <c r="BD2898" i="13"/>
  <c r="BC2898" i="13"/>
  <c r="BE2898" i="13"/>
  <c r="BF2898" i="13"/>
  <c r="BB2899" i="13"/>
  <c r="BA2899" i="13"/>
  <c r="BD2899" i="13"/>
  <c r="BC2899" i="13"/>
  <c r="BE2899" i="13"/>
  <c r="BF2899" i="13"/>
  <c r="BB2900" i="13"/>
  <c r="BA2900" i="13"/>
  <c r="BD2900" i="13"/>
  <c r="BC2900" i="13"/>
  <c r="BE2900" i="13"/>
  <c r="BF2900" i="13"/>
  <c r="BB2901" i="13"/>
  <c r="BA2901" i="13"/>
  <c r="BD2901" i="13"/>
  <c r="BC2901" i="13"/>
  <c r="BE2901" i="13"/>
  <c r="BF2901" i="13"/>
  <c r="BB2902" i="13"/>
  <c r="BA2902" i="13"/>
  <c r="BD2902" i="13"/>
  <c r="BC2902" i="13"/>
  <c r="BE2902" i="13"/>
  <c r="BF2902" i="13"/>
  <c r="BB2903" i="13"/>
  <c r="BA2903" i="13"/>
  <c r="BD2903" i="13"/>
  <c r="BC2903" i="13"/>
  <c r="BE2903" i="13"/>
  <c r="BF2903" i="13"/>
  <c r="BB2904" i="13"/>
  <c r="BA2904" i="13"/>
  <c r="BD2904" i="13"/>
  <c r="BC2904" i="13"/>
  <c r="BE2904" i="13"/>
  <c r="BF2904" i="13"/>
  <c r="BB2905" i="13"/>
  <c r="BA2905" i="13"/>
  <c r="BD2905" i="13"/>
  <c r="BC2905" i="13"/>
  <c r="BE2905" i="13"/>
  <c r="BF2905" i="13"/>
  <c r="BB2906" i="13"/>
  <c r="BA2906" i="13"/>
  <c r="BD2906" i="13"/>
  <c r="BC2906" i="13"/>
  <c r="BE2906" i="13"/>
  <c r="BF2906" i="13"/>
  <c r="BB2907" i="13"/>
  <c r="BA2907" i="13"/>
  <c r="BD2907" i="13"/>
  <c r="BC2907" i="13"/>
  <c r="BE2907" i="13"/>
  <c r="BF2907" i="13"/>
  <c r="BB2908" i="13"/>
  <c r="BA2908" i="13"/>
  <c r="BD2908" i="13"/>
  <c r="BC2908" i="13"/>
  <c r="BE2908" i="13"/>
  <c r="BF2908" i="13"/>
  <c r="BB2909" i="13"/>
  <c r="BA2909" i="13"/>
  <c r="BD2909" i="13"/>
  <c r="BC2909" i="13"/>
  <c r="BE2909" i="13"/>
  <c r="BF2909" i="13"/>
  <c r="BB2910" i="13"/>
  <c r="BA2910" i="13"/>
  <c r="BD2910" i="13"/>
  <c r="BC2910" i="13"/>
  <c r="BE2910" i="13"/>
  <c r="BF2910" i="13"/>
  <c r="BB2911" i="13"/>
  <c r="BA2911" i="13"/>
  <c r="BD2911" i="13"/>
  <c r="BC2911" i="13"/>
  <c r="BE2911" i="13"/>
  <c r="BF2911" i="13"/>
  <c r="BB2912" i="13"/>
  <c r="BA2912" i="13"/>
  <c r="BD2912" i="13"/>
  <c r="BC2912" i="13"/>
  <c r="BE2912" i="13"/>
  <c r="BF2912" i="13"/>
  <c r="BB2913" i="13"/>
  <c r="BA2913" i="13"/>
  <c r="BD2913" i="13"/>
  <c r="BC2913" i="13"/>
  <c r="BE2913" i="13"/>
  <c r="BF2913" i="13"/>
  <c r="BB2914" i="13"/>
  <c r="BA2914" i="13"/>
  <c r="BD2914" i="13"/>
  <c r="BC2914" i="13"/>
  <c r="BE2914" i="13"/>
  <c r="BF2914" i="13"/>
  <c r="BB2915" i="13"/>
  <c r="BA2915" i="13"/>
  <c r="BD2915" i="13"/>
  <c r="BC2915" i="13"/>
  <c r="BE2915" i="13"/>
  <c r="BF2915" i="13"/>
  <c r="BB2916" i="13"/>
  <c r="BA2916" i="13"/>
  <c r="BD2916" i="13"/>
  <c r="BC2916" i="13"/>
  <c r="BE2916" i="13"/>
  <c r="BF2916" i="13"/>
  <c r="BB2917" i="13"/>
  <c r="BA2917" i="13"/>
  <c r="BD2917" i="13"/>
  <c r="BC2917" i="13"/>
  <c r="BE2917" i="13"/>
  <c r="BF2917" i="13"/>
  <c r="BB2918" i="13"/>
  <c r="BA2918" i="13"/>
  <c r="BD2918" i="13"/>
  <c r="BC2918" i="13"/>
  <c r="BE2918" i="13"/>
  <c r="BF2918" i="13"/>
  <c r="BB2919" i="13"/>
  <c r="BA2919" i="13"/>
  <c r="BD2919" i="13"/>
  <c r="BC2919" i="13"/>
  <c r="BE2919" i="13"/>
  <c r="BF2919" i="13"/>
  <c r="BB2920" i="13"/>
  <c r="BA2920" i="13"/>
  <c r="BD2920" i="13"/>
  <c r="BC2920" i="13"/>
  <c r="BE2920" i="13"/>
  <c r="BF2920" i="13"/>
  <c r="BB2921" i="13"/>
  <c r="BA2921" i="13"/>
  <c r="BD2921" i="13"/>
  <c r="BC2921" i="13"/>
  <c r="BE2921" i="13"/>
  <c r="BF2921" i="13"/>
  <c r="BB2922" i="13"/>
  <c r="BA2922" i="13"/>
  <c r="BD2922" i="13"/>
  <c r="BC2922" i="13"/>
  <c r="BE2922" i="13"/>
  <c r="BF2922" i="13"/>
  <c r="BB2923" i="13"/>
  <c r="BA2923" i="13"/>
  <c r="BD2923" i="13"/>
  <c r="BC2923" i="13"/>
  <c r="BE2923" i="13"/>
  <c r="BF2923" i="13"/>
  <c r="BB2924" i="13"/>
  <c r="BA2924" i="13"/>
  <c r="BD2924" i="13"/>
  <c r="BC2924" i="13"/>
  <c r="BE2924" i="13"/>
  <c r="BF2924" i="13"/>
  <c r="BB2925" i="13"/>
  <c r="BA2925" i="13"/>
  <c r="BD2925" i="13"/>
  <c r="BC2925" i="13"/>
  <c r="BE2925" i="13"/>
  <c r="BF2925" i="13"/>
  <c r="BB2926" i="13"/>
  <c r="BA2926" i="13"/>
  <c r="BD2926" i="13"/>
  <c r="BC2926" i="13"/>
  <c r="BE2926" i="13"/>
  <c r="BF2926" i="13"/>
  <c r="BB2927" i="13"/>
  <c r="BA2927" i="13"/>
  <c r="BD2927" i="13"/>
  <c r="BC2927" i="13"/>
  <c r="BE2927" i="13"/>
  <c r="BF2927" i="13"/>
  <c r="BB2928" i="13"/>
  <c r="BA2928" i="13"/>
  <c r="BD2928" i="13"/>
  <c r="BC2928" i="13"/>
  <c r="BE2928" i="13"/>
  <c r="BF2928" i="13"/>
  <c r="BB2929" i="13"/>
  <c r="BA2929" i="13"/>
  <c r="BD2929" i="13"/>
  <c r="BC2929" i="13"/>
  <c r="BE2929" i="13"/>
  <c r="BF2929" i="13"/>
  <c r="BB2930" i="13"/>
  <c r="BA2930" i="13"/>
  <c r="BD2930" i="13"/>
  <c r="BC2930" i="13"/>
  <c r="BE2930" i="13"/>
  <c r="BF2930" i="13"/>
  <c r="BB2931" i="13"/>
  <c r="BA2931" i="13"/>
  <c r="BD2931" i="13"/>
  <c r="BC2931" i="13"/>
  <c r="BE2931" i="13"/>
  <c r="BF2931" i="13"/>
  <c r="BB2932" i="13"/>
  <c r="BA2932" i="13"/>
  <c r="BD2932" i="13"/>
  <c r="BC2932" i="13"/>
  <c r="BE2932" i="13"/>
  <c r="BF2932" i="13"/>
  <c r="BB2933" i="13"/>
  <c r="BA2933" i="13"/>
  <c r="BD2933" i="13"/>
  <c r="BC2933" i="13"/>
  <c r="BE2933" i="13"/>
  <c r="BF2933" i="13"/>
  <c r="BB2934" i="13"/>
  <c r="BA2934" i="13"/>
  <c r="BD2934" i="13"/>
  <c r="BC2934" i="13"/>
  <c r="BE2934" i="13"/>
  <c r="BF2934" i="13"/>
  <c r="BB2935" i="13"/>
  <c r="BA2935" i="13"/>
  <c r="BD2935" i="13"/>
  <c r="BC2935" i="13"/>
  <c r="BE2935" i="13"/>
  <c r="BF2935" i="13"/>
  <c r="BB2936" i="13"/>
  <c r="BA2936" i="13"/>
  <c r="BD2936" i="13"/>
  <c r="BC2936" i="13"/>
  <c r="BE2936" i="13"/>
  <c r="BF2936" i="13"/>
  <c r="BB2937" i="13"/>
  <c r="BA2937" i="13"/>
  <c r="BD2937" i="13"/>
  <c r="BC2937" i="13"/>
  <c r="BE2937" i="13"/>
  <c r="BF2937" i="13"/>
  <c r="BB2938" i="13"/>
  <c r="BA2938" i="13"/>
  <c r="BD2938" i="13"/>
  <c r="BC2938" i="13"/>
  <c r="BE2938" i="13"/>
  <c r="BF2938" i="13"/>
  <c r="BB2939" i="13"/>
  <c r="BA2939" i="13"/>
  <c r="BD2939" i="13"/>
  <c r="BC2939" i="13"/>
  <c r="BE2939" i="13"/>
  <c r="BF2939" i="13"/>
  <c r="BB2940" i="13"/>
  <c r="BA2940" i="13"/>
  <c r="BD2940" i="13"/>
  <c r="BC2940" i="13"/>
  <c r="BE2940" i="13"/>
  <c r="BF2940" i="13"/>
  <c r="BB2941" i="13"/>
  <c r="BA2941" i="13"/>
  <c r="BD2941" i="13"/>
  <c r="BC2941" i="13"/>
  <c r="BE2941" i="13"/>
  <c r="BF2941" i="13"/>
  <c r="BB2942" i="13"/>
  <c r="BA2942" i="13"/>
  <c r="BD2942" i="13"/>
  <c r="BC2942" i="13"/>
  <c r="BE2942" i="13"/>
  <c r="BF2942" i="13"/>
  <c r="BB2943" i="13"/>
  <c r="BA2943" i="13"/>
  <c r="BD2943" i="13"/>
  <c r="BC2943" i="13"/>
  <c r="BE2943" i="13"/>
  <c r="BF2943" i="13"/>
  <c r="BB2944" i="13"/>
  <c r="BA2944" i="13"/>
  <c r="BD2944" i="13"/>
  <c r="BC2944" i="13"/>
  <c r="BE2944" i="13"/>
  <c r="BF2944" i="13"/>
  <c r="BB2945" i="13"/>
  <c r="BA2945" i="13"/>
  <c r="BD2945" i="13"/>
  <c r="BC2945" i="13"/>
  <c r="BE2945" i="13"/>
  <c r="BF2945" i="13"/>
  <c r="BB2946" i="13"/>
  <c r="BA2946" i="13"/>
  <c r="BD2946" i="13"/>
  <c r="BC2946" i="13"/>
  <c r="BE2946" i="13"/>
  <c r="BF2946" i="13"/>
  <c r="BB2947" i="13"/>
  <c r="BA2947" i="13"/>
  <c r="BD2947" i="13"/>
  <c r="BC2947" i="13"/>
  <c r="BE2947" i="13"/>
  <c r="BF2947" i="13"/>
  <c r="BB2948" i="13"/>
  <c r="BA2948" i="13"/>
  <c r="BD2948" i="13"/>
  <c r="BC2948" i="13"/>
  <c r="BE2948" i="13"/>
  <c r="BF2948" i="13"/>
  <c r="BB2949" i="13"/>
  <c r="BA2949" i="13"/>
  <c r="BD2949" i="13"/>
  <c r="BC2949" i="13"/>
  <c r="BE2949" i="13"/>
  <c r="BF2949" i="13"/>
  <c r="BB2950" i="13"/>
  <c r="BA2950" i="13"/>
  <c r="BD2950" i="13"/>
  <c r="BC2950" i="13"/>
  <c r="BE2950" i="13"/>
  <c r="BF2950" i="13"/>
  <c r="BB2951" i="13"/>
  <c r="BA2951" i="13"/>
  <c r="BD2951" i="13"/>
  <c r="BC2951" i="13"/>
  <c r="BE2951" i="13"/>
  <c r="BF2951" i="13"/>
  <c r="BB2952" i="13"/>
  <c r="BA2952" i="13"/>
  <c r="BD2952" i="13"/>
  <c r="BC2952" i="13"/>
  <c r="BE2952" i="13"/>
  <c r="BF2952" i="13"/>
  <c r="BB2953" i="13"/>
  <c r="BA2953" i="13"/>
  <c r="BD2953" i="13"/>
  <c r="BC2953" i="13"/>
  <c r="BE2953" i="13"/>
  <c r="BF2953" i="13"/>
  <c r="BB2954" i="13"/>
  <c r="BA2954" i="13"/>
  <c r="BD2954" i="13"/>
  <c r="BC2954" i="13"/>
  <c r="BE2954" i="13"/>
  <c r="BF2954" i="13"/>
  <c r="BB2955" i="13"/>
  <c r="BA2955" i="13"/>
  <c r="BD2955" i="13"/>
  <c r="BC2955" i="13"/>
  <c r="BE2955" i="13"/>
  <c r="BF2955" i="13"/>
  <c r="BB2956" i="13"/>
  <c r="BA2956" i="13"/>
  <c r="BD2956" i="13"/>
  <c r="BC2956" i="13"/>
  <c r="BE2956" i="13"/>
  <c r="BF2956" i="13"/>
  <c r="BB2957" i="13"/>
  <c r="BA2957" i="13"/>
  <c r="BD2957" i="13"/>
  <c r="BC2957" i="13"/>
  <c r="BE2957" i="13"/>
  <c r="BF2957" i="13"/>
  <c r="BB2958" i="13"/>
  <c r="BA2958" i="13"/>
  <c r="BD2958" i="13"/>
  <c r="BC2958" i="13"/>
  <c r="BE2958" i="13"/>
  <c r="BF2958" i="13"/>
  <c r="BB2959" i="13"/>
  <c r="BA2959" i="13"/>
  <c r="BD2959" i="13"/>
  <c r="BC2959" i="13"/>
  <c r="BE2959" i="13"/>
  <c r="BF2959" i="13"/>
  <c r="BB2960" i="13"/>
  <c r="BA2960" i="13"/>
  <c r="BD2960" i="13"/>
  <c r="BC2960" i="13"/>
  <c r="BE2960" i="13"/>
  <c r="BF2960" i="13"/>
  <c r="BB2961" i="13"/>
  <c r="BA2961" i="13"/>
  <c r="BD2961" i="13"/>
  <c r="BC2961" i="13"/>
  <c r="BE2961" i="13"/>
  <c r="BF2961" i="13"/>
  <c r="BB2962" i="13"/>
  <c r="BA2962" i="13"/>
  <c r="BD2962" i="13"/>
  <c r="BC2962" i="13"/>
  <c r="BE2962" i="13"/>
  <c r="BF2962" i="13"/>
  <c r="BB2963" i="13"/>
  <c r="BA2963" i="13"/>
  <c r="BD2963" i="13"/>
  <c r="BC2963" i="13"/>
  <c r="BE2963" i="13"/>
  <c r="BF2963" i="13"/>
  <c r="BB2964" i="13"/>
  <c r="BA2964" i="13"/>
  <c r="BD2964" i="13"/>
  <c r="BC2964" i="13"/>
  <c r="BE2964" i="13"/>
  <c r="BF2964" i="13"/>
  <c r="BB2965" i="13"/>
  <c r="BA2965" i="13"/>
  <c r="BD2965" i="13"/>
  <c r="BC2965" i="13"/>
  <c r="BE2965" i="13"/>
  <c r="BF2965" i="13"/>
  <c r="BB2966" i="13"/>
  <c r="BA2966" i="13"/>
  <c r="BD2966" i="13"/>
  <c r="BC2966" i="13"/>
  <c r="BE2966" i="13"/>
  <c r="BF2966" i="13"/>
  <c r="BB2967" i="13"/>
  <c r="BA2967" i="13"/>
  <c r="BD2967" i="13"/>
  <c r="BC2967" i="13"/>
  <c r="BE2967" i="13"/>
  <c r="BF2967" i="13"/>
  <c r="BB2968" i="13"/>
  <c r="BA2968" i="13"/>
  <c r="BD2968" i="13"/>
  <c r="BC2968" i="13"/>
  <c r="BE2968" i="13"/>
  <c r="BF2968" i="13"/>
  <c r="BB2969" i="13"/>
  <c r="BA2969" i="13"/>
  <c r="BD2969" i="13"/>
  <c r="BC2969" i="13"/>
  <c r="BE2969" i="13"/>
  <c r="BF2969" i="13"/>
  <c r="BB2970" i="13"/>
  <c r="BA2970" i="13"/>
  <c r="BD2970" i="13"/>
  <c r="BC2970" i="13"/>
  <c r="BE2970" i="13"/>
  <c r="BF2970" i="13"/>
  <c r="BB2971" i="13"/>
  <c r="BA2971" i="13"/>
  <c r="BD2971" i="13"/>
  <c r="BC2971" i="13"/>
  <c r="BE2971" i="13"/>
  <c r="BF2971" i="13"/>
  <c r="BB2972" i="13"/>
  <c r="BA2972" i="13"/>
  <c r="BD2972" i="13"/>
  <c r="BC2972" i="13"/>
  <c r="BE2972" i="13"/>
  <c r="BF2972" i="13"/>
  <c r="BB2973" i="13"/>
  <c r="BA2973" i="13"/>
  <c r="BD2973" i="13"/>
  <c r="BC2973" i="13"/>
  <c r="BE2973" i="13"/>
  <c r="BF2973" i="13"/>
  <c r="BB2974" i="13"/>
  <c r="BA2974" i="13"/>
  <c r="BD2974" i="13"/>
  <c r="BC2974" i="13"/>
  <c r="BE2974" i="13"/>
  <c r="BF2974" i="13"/>
  <c r="BB2975" i="13"/>
  <c r="BA2975" i="13"/>
  <c r="BD2975" i="13"/>
  <c r="BC2975" i="13"/>
  <c r="BE2975" i="13"/>
  <c r="BF2975" i="13"/>
  <c r="BB2976" i="13"/>
  <c r="BA2976" i="13"/>
  <c r="BD2976" i="13"/>
  <c r="BC2976" i="13"/>
  <c r="BE2976" i="13"/>
  <c r="BF2976" i="13"/>
  <c r="BB2977" i="13"/>
  <c r="BA2977" i="13"/>
  <c r="BD2977" i="13"/>
  <c r="BC2977" i="13"/>
  <c r="BE2977" i="13"/>
  <c r="BF2977" i="13"/>
  <c r="BB2978" i="13"/>
  <c r="BA2978" i="13"/>
  <c r="BD2978" i="13"/>
  <c r="BC2978" i="13"/>
  <c r="BE2978" i="13"/>
  <c r="BF2978" i="13"/>
  <c r="BB2979" i="13"/>
  <c r="BA2979" i="13"/>
  <c r="BD2979" i="13"/>
  <c r="BC2979" i="13"/>
  <c r="BE2979" i="13"/>
  <c r="BF2979" i="13"/>
  <c r="BB2980" i="13"/>
  <c r="BA2980" i="13"/>
  <c r="BD2980" i="13"/>
  <c r="BC2980" i="13"/>
  <c r="BE2980" i="13"/>
  <c r="BF2980" i="13"/>
  <c r="BB2981" i="13"/>
  <c r="BA2981" i="13"/>
  <c r="BD2981" i="13"/>
  <c r="BC2981" i="13"/>
  <c r="BE2981" i="13"/>
  <c r="BF2981" i="13"/>
  <c r="BB2982" i="13"/>
  <c r="BA2982" i="13"/>
  <c r="BD2982" i="13"/>
  <c r="BC2982" i="13"/>
  <c r="BE2982" i="13"/>
  <c r="BF2982" i="13"/>
  <c r="BB2983" i="13"/>
  <c r="BA2983" i="13"/>
  <c r="BD2983" i="13"/>
  <c r="BC2983" i="13"/>
  <c r="BE2983" i="13"/>
  <c r="BF2983" i="13"/>
  <c r="BB2984" i="13"/>
  <c r="BA2984" i="13"/>
  <c r="BD2984" i="13"/>
  <c r="BC2984" i="13"/>
  <c r="BE2984" i="13"/>
  <c r="BF2984" i="13"/>
  <c r="BB2985" i="13"/>
  <c r="BA2985" i="13"/>
  <c r="BD2985" i="13"/>
  <c r="BC2985" i="13"/>
  <c r="BE2985" i="13"/>
  <c r="BF2985" i="13"/>
  <c r="BB2986" i="13"/>
  <c r="BA2986" i="13"/>
  <c r="BD2986" i="13"/>
  <c r="BC2986" i="13"/>
  <c r="BE2986" i="13"/>
  <c r="BF2986" i="13"/>
  <c r="BB2987" i="13"/>
  <c r="BA2987" i="13"/>
  <c r="BD2987" i="13"/>
  <c r="BC2987" i="13"/>
  <c r="BE2987" i="13"/>
  <c r="BF2987" i="13"/>
  <c r="BB2988" i="13"/>
  <c r="BA2988" i="13"/>
  <c r="BD2988" i="13"/>
  <c r="BC2988" i="13"/>
  <c r="BE2988" i="13"/>
  <c r="BF2988" i="13"/>
  <c r="BB2989" i="13"/>
  <c r="BA2989" i="13"/>
  <c r="BD2989" i="13"/>
  <c r="BC2989" i="13"/>
  <c r="BE2989" i="13"/>
  <c r="BF2989" i="13"/>
  <c r="BB2990" i="13"/>
  <c r="BA2990" i="13"/>
  <c r="BD2990" i="13"/>
  <c r="BC2990" i="13"/>
  <c r="BE2990" i="13"/>
  <c r="BF2990" i="13"/>
  <c r="BB2991" i="13"/>
  <c r="BA2991" i="13"/>
  <c r="BD2991" i="13"/>
  <c r="BC2991" i="13"/>
  <c r="BE2991" i="13"/>
  <c r="BF2991" i="13"/>
  <c r="BB2992" i="13"/>
  <c r="BA2992" i="13"/>
  <c r="BD2992" i="13"/>
  <c r="BC2992" i="13"/>
  <c r="BE2992" i="13"/>
  <c r="BF2992" i="13"/>
  <c r="BB2993" i="13"/>
  <c r="BA2993" i="13"/>
  <c r="BD2993" i="13"/>
  <c r="BC2993" i="13"/>
  <c r="BE2993" i="13"/>
  <c r="BF2993" i="13"/>
  <c r="BB2994" i="13"/>
  <c r="BA2994" i="13"/>
  <c r="BD2994" i="13"/>
  <c r="BC2994" i="13"/>
  <c r="BE2994" i="13"/>
  <c r="BF2994" i="13"/>
  <c r="BB2995" i="13"/>
  <c r="BA2995" i="13"/>
  <c r="BD2995" i="13"/>
  <c r="BC2995" i="13"/>
  <c r="BE2995" i="13"/>
  <c r="BF2995" i="13"/>
  <c r="BB2996" i="13"/>
  <c r="BA2996" i="13"/>
  <c r="BD2996" i="13"/>
  <c r="BC2996" i="13"/>
  <c r="BE2996" i="13"/>
  <c r="BF2996" i="13"/>
  <c r="BB2997" i="13"/>
  <c r="BA2997" i="13"/>
  <c r="BD2997" i="13"/>
  <c r="BC2997" i="13"/>
  <c r="BE2997" i="13"/>
  <c r="BF2997" i="13"/>
  <c r="BB2998" i="13"/>
  <c r="BA2998" i="13"/>
  <c r="BD2998" i="13"/>
  <c r="BC2998" i="13"/>
  <c r="BE2998" i="13"/>
  <c r="BF2998" i="13"/>
  <c r="BB2999" i="13"/>
  <c r="BA2999" i="13"/>
  <c r="BD2999" i="13"/>
  <c r="BC2999" i="13"/>
  <c r="BE2999" i="13"/>
  <c r="BF2999" i="13"/>
  <c r="BB3000" i="13"/>
  <c r="BA3000" i="13"/>
  <c r="BD3000" i="13"/>
  <c r="BC3000" i="13"/>
  <c r="BE3000" i="13"/>
  <c r="BF3000" i="13"/>
  <c r="BB3001" i="13"/>
  <c r="BA3001" i="13"/>
  <c r="BD3001" i="13"/>
  <c r="BC3001" i="13"/>
  <c r="BE3001" i="13"/>
  <c r="BF3001" i="13"/>
  <c r="BB3002" i="13"/>
  <c r="BA3002" i="13"/>
  <c r="BD3002" i="13"/>
  <c r="BC3002" i="13"/>
  <c r="BE3002" i="13"/>
  <c r="BF3002" i="13"/>
  <c r="BB3003" i="13"/>
  <c r="BA3003" i="13"/>
  <c r="BD3003" i="13"/>
  <c r="BC3003" i="13"/>
  <c r="BE3003" i="13"/>
  <c r="BF3003" i="13"/>
  <c r="BB3004" i="13"/>
  <c r="BA3004" i="13"/>
  <c r="BD3004" i="13"/>
  <c r="BC3004" i="13"/>
  <c r="BE3004" i="13"/>
  <c r="BF3004" i="13"/>
  <c r="BB3005" i="13"/>
  <c r="BA3005" i="13"/>
  <c r="BD3005" i="13"/>
  <c r="BC3005" i="13"/>
  <c r="BE3005" i="13"/>
  <c r="BF3005" i="13"/>
  <c r="BB3006" i="13"/>
  <c r="BA3006" i="13"/>
  <c r="BD3006" i="13"/>
  <c r="BC3006" i="13"/>
  <c r="BE3006" i="13"/>
  <c r="BF3006" i="13"/>
  <c r="BB3007" i="13"/>
  <c r="BA3007" i="13"/>
  <c r="BD3007" i="13"/>
  <c r="BC3007" i="13"/>
  <c r="BE3007" i="13"/>
  <c r="BF3007" i="13"/>
  <c r="BB3008" i="13"/>
  <c r="BA3008" i="13"/>
  <c r="BD3008" i="13"/>
  <c r="BC3008" i="13"/>
  <c r="BE3008" i="13"/>
  <c r="BF3008" i="13"/>
  <c r="BB3009" i="13"/>
  <c r="BA3009" i="13"/>
  <c r="BD3009" i="13"/>
  <c r="BC3009" i="13"/>
  <c r="BE3009" i="13"/>
  <c r="BF3009" i="13"/>
  <c r="BB3010" i="13"/>
  <c r="BA3010" i="13"/>
  <c r="BD3010" i="13"/>
  <c r="BC3010" i="13"/>
  <c r="BE3010" i="13"/>
  <c r="BF3010" i="13"/>
  <c r="BB3011" i="13"/>
  <c r="BA3011" i="13"/>
  <c r="BD3011" i="13"/>
  <c r="BC3011" i="13"/>
  <c r="BE3011" i="13"/>
  <c r="BF3011" i="13"/>
  <c r="BB3012" i="13"/>
  <c r="BA3012" i="13"/>
  <c r="BD3012" i="13"/>
  <c r="BC3012" i="13"/>
  <c r="BE3012" i="13"/>
  <c r="BF3012" i="13"/>
  <c r="BB3013" i="13"/>
  <c r="BA3013" i="13"/>
  <c r="BD3013" i="13"/>
  <c r="BC3013" i="13"/>
  <c r="BE3013" i="13"/>
  <c r="BF3013" i="13"/>
  <c r="BB3014" i="13"/>
  <c r="BA3014" i="13"/>
  <c r="BD3014" i="13"/>
  <c r="BC3014" i="13"/>
  <c r="BE3014" i="13"/>
  <c r="BF3014" i="13"/>
  <c r="BB3015" i="13"/>
  <c r="BA3015" i="13"/>
  <c r="BD3015" i="13"/>
  <c r="BC3015" i="13"/>
  <c r="BE3015" i="13"/>
  <c r="BF3015" i="13"/>
  <c r="BB3016" i="13"/>
  <c r="BA3016" i="13"/>
  <c r="BD3016" i="13"/>
  <c r="BC3016" i="13"/>
  <c r="BE3016" i="13"/>
  <c r="BF3016" i="13"/>
  <c r="BB3017" i="13"/>
  <c r="BA3017" i="13"/>
  <c r="BD3017" i="13"/>
  <c r="BC3017" i="13"/>
  <c r="BE3017" i="13"/>
  <c r="BF3017" i="13"/>
  <c r="BB3018" i="13"/>
  <c r="BA3018" i="13"/>
  <c r="BD3018" i="13"/>
  <c r="BC3018" i="13"/>
  <c r="BE3018" i="13"/>
  <c r="BF3018" i="13"/>
  <c r="BB3019" i="13"/>
  <c r="BA3019" i="13"/>
  <c r="BD3019" i="13"/>
  <c r="BC3019" i="13"/>
  <c r="BE3019" i="13"/>
  <c r="BF3019" i="13"/>
  <c r="BB3020" i="13"/>
  <c r="BA3020" i="13"/>
  <c r="BD3020" i="13"/>
  <c r="BC3020" i="13"/>
  <c r="BE3020" i="13"/>
  <c r="BF3020" i="13"/>
  <c r="BB3021" i="13"/>
  <c r="BA3021" i="13"/>
  <c r="BD3021" i="13"/>
  <c r="BC3021" i="13"/>
  <c r="BE3021" i="13"/>
  <c r="BF3021" i="13"/>
  <c r="BB3022" i="13"/>
  <c r="BA3022" i="13"/>
  <c r="BD3022" i="13"/>
  <c r="BC3022" i="13"/>
  <c r="BE3022" i="13"/>
  <c r="BF3022" i="13"/>
  <c r="BB3023" i="13"/>
  <c r="BA3023" i="13"/>
  <c r="BD3023" i="13"/>
  <c r="BC3023" i="13"/>
  <c r="BE3023" i="13"/>
  <c r="BF3023" i="13"/>
  <c r="BB3024" i="13"/>
  <c r="BA3024" i="13"/>
  <c r="BD3024" i="13"/>
  <c r="BC3024" i="13"/>
  <c r="BE3024" i="13"/>
  <c r="BF3024" i="13"/>
  <c r="BB3025" i="13"/>
  <c r="BA3025" i="13"/>
  <c r="BD3025" i="13"/>
  <c r="BC3025" i="13"/>
  <c r="BE3025" i="13"/>
  <c r="BF3025" i="13"/>
  <c r="BB3026" i="13"/>
  <c r="BA3026" i="13"/>
  <c r="BD3026" i="13"/>
  <c r="BC3026" i="13"/>
  <c r="BE3026" i="13"/>
  <c r="BF3026" i="13"/>
  <c r="BB3027" i="13"/>
  <c r="BA3027" i="13"/>
  <c r="BD3027" i="13"/>
  <c r="BC3027" i="13"/>
  <c r="BE3027" i="13"/>
  <c r="BF3027" i="13"/>
  <c r="BB3028" i="13"/>
  <c r="BA3028" i="13"/>
  <c r="BD3028" i="13"/>
  <c r="BC3028" i="13"/>
  <c r="BE3028" i="13"/>
  <c r="BF3028" i="13"/>
  <c r="BB3029" i="13"/>
  <c r="BA3029" i="13"/>
  <c r="BD3029" i="13"/>
  <c r="BC3029" i="13"/>
  <c r="BE3029" i="13"/>
  <c r="BF3029" i="13"/>
  <c r="BB3030" i="13"/>
  <c r="BA3030" i="13"/>
  <c r="BD3030" i="13"/>
  <c r="BC3030" i="13"/>
  <c r="BE3030" i="13"/>
  <c r="BF3030" i="13"/>
  <c r="BB3031" i="13"/>
  <c r="BA3031" i="13"/>
  <c r="BD3031" i="13"/>
  <c r="BC3031" i="13"/>
  <c r="BE3031" i="13"/>
  <c r="BF3031" i="13"/>
  <c r="BB3032" i="13"/>
  <c r="BA3032" i="13"/>
  <c r="BD3032" i="13"/>
  <c r="BC3032" i="13"/>
  <c r="BE3032" i="13"/>
  <c r="BF3032" i="13"/>
  <c r="BB3033" i="13"/>
  <c r="BA3033" i="13"/>
  <c r="BD3033" i="13"/>
  <c r="BC3033" i="13"/>
  <c r="BE3033" i="13"/>
  <c r="BF3033" i="13"/>
  <c r="BB3034" i="13"/>
  <c r="BA3034" i="13"/>
  <c r="BD3034" i="13"/>
  <c r="BC3034" i="13"/>
  <c r="BE3034" i="13"/>
  <c r="BF3034" i="13"/>
  <c r="BB3035" i="13"/>
  <c r="BA3035" i="13"/>
  <c r="BD3035" i="13"/>
  <c r="BC3035" i="13"/>
  <c r="BE3035" i="13"/>
  <c r="BF3035" i="13"/>
  <c r="BB3036" i="13"/>
  <c r="BA3036" i="13"/>
  <c r="BD3036" i="13"/>
  <c r="BC3036" i="13"/>
  <c r="BE3036" i="13"/>
  <c r="BF3036" i="13"/>
  <c r="BB3037" i="13"/>
  <c r="BA3037" i="13"/>
  <c r="BD3037" i="13"/>
  <c r="BC3037" i="13"/>
  <c r="BE3037" i="13"/>
  <c r="BF3037" i="13"/>
  <c r="BB3038" i="13"/>
  <c r="BA3038" i="13"/>
  <c r="BD3038" i="13"/>
  <c r="BC3038" i="13"/>
  <c r="BE3038" i="13"/>
  <c r="BF3038" i="13"/>
  <c r="BB3039" i="13"/>
  <c r="BA3039" i="13"/>
  <c r="BD3039" i="13"/>
  <c r="BC3039" i="13"/>
  <c r="BE3039" i="13"/>
  <c r="BF3039" i="13"/>
  <c r="BB3040" i="13"/>
  <c r="BA3040" i="13"/>
  <c r="BD3040" i="13"/>
  <c r="BC3040" i="13"/>
  <c r="BE3040" i="13"/>
  <c r="BF3040" i="13"/>
  <c r="BB3041" i="13"/>
  <c r="BA3041" i="13"/>
  <c r="BD3041" i="13"/>
  <c r="BC3041" i="13"/>
  <c r="BE3041" i="13"/>
  <c r="BF3041" i="13"/>
  <c r="BB3042" i="13"/>
  <c r="BA3042" i="13"/>
  <c r="BD3042" i="13"/>
  <c r="BC3042" i="13"/>
  <c r="BE3042" i="13"/>
  <c r="BF3042" i="13"/>
  <c r="BB3043" i="13"/>
  <c r="BA3043" i="13"/>
  <c r="BD3043" i="13"/>
  <c r="BC3043" i="13"/>
  <c r="BE3043" i="13"/>
  <c r="BF3043" i="13"/>
  <c r="BB3044" i="13"/>
  <c r="BA3044" i="13"/>
  <c r="BD3044" i="13"/>
  <c r="BC3044" i="13"/>
  <c r="BE3044" i="13"/>
  <c r="BF3044" i="13"/>
  <c r="BB3045" i="13"/>
  <c r="BA3045" i="13"/>
  <c r="BD3045" i="13"/>
  <c r="BC3045" i="13"/>
  <c r="BE3045" i="13"/>
  <c r="BF3045" i="13"/>
  <c r="BB3046" i="13"/>
  <c r="BA3046" i="13"/>
  <c r="BD3046" i="13"/>
  <c r="BC3046" i="13"/>
  <c r="BE3046" i="13"/>
  <c r="BF3046" i="13"/>
  <c r="BB3047" i="13"/>
  <c r="BA3047" i="13"/>
  <c r="BD3047" i="13"/>
  <c r="BC3047" i="13"/>
  <c r="BE3047" i="13"/>
  <c r="BF3047" i="13"/>
  <c r="BB3048" i="13"/>
  <c r="BA3048" i="13"/>
  <c r="BD3048" i="13"/>
  <c r="BC3048" i="13"/>
  <c r="BE3048" i="13"/>
  <c r="BF3048" i="13"/>
  <c r="BB3049" i="13"/>
  <c r="BA3049" i="13"/>
  <c r="BD3049" i="13"/>
  <c r="BC3049" i="13"/>
  <c r="BE3049" i="13"/>
  <c r="BF3049" i="13"/>
  <c r="BB3050" i="13"/>
  <c r="BA3050" i="13"/>
  <c r="BD3050" i="13"/>
  <c r="BC3050" i="13"/>
  <c r="BE3050" i="13"/>
  <c r="BF3050" i="13"/>
  <c r="BB3051" i="13"/>
  <c r="BA3051" i="13"/>
  <c r="BD3051" i="13"/>
  <c r="BC3051" i="13"/>
  <c r="BE3051" i="13"/>
  <c r="BF3051" i="13"/>
  <c r="BB3052" i="13"/>
  <c r="BA3052" i="13"/>
  <c r="BD3052" i="13"/>
  <c r="BC3052" i="13"/>
  <c r="BE3052" i="13"/>
  <c r="BF3052" i="13"/>
  <c r="BB3053" i="13"/>
  <c r="BA3053" i="13"/>
  <c r="BD3053" i="13"/>
  <c r="BC3053" i="13"/>
  <c r="BE3053" i="13"/>
  <c r="BF3053" i="13"/>
  <c r="BB3054" i="13"/>
  <c r="BA3054" i="13"/>
  <c r="BD3054" i="13"/>
  <c r="BC3054" i="13"/>
  <c r="BE3054" i="13"/>
  <c r="BF3054" i="13"/>
  <c r="BB3055" i="13"/>
  <c r="BA3055" i="13"/>
  <c r="BD3055" i="13"/>
  <c r="BC3055" i="13"/>
  <c r="BE3055" i="13"/>
  <c r="BF3055" i="13"/>
  <c r="BB3056" i="13"/>
  <c r="BA3056" i="13"/>
  <c r="BD3056" i="13"/>
  <c r="BC3056" i="13"/>
  <c r="BE3056" i="13"/>
  <c r="BF3056" i="13"/>
  <c r="BB3057" i="13"/>
  <c r="BA3057" i="13"/>
  <c r="BD3057" i="13"/>
  <c r="BC3057" i="13"/>
  <c r="BE3057" i="13"/>
  <c r="BF3057" i="13"/>
  <c r="BB3058" i="13"/>
  <c r="BA3058" i="13"/>
  <c r="BD3058" i="13"/>
  <c r="BC3058" i="13"/>
  <c r="BE3058" i="13"/>
  <c r="BF3058" i="13"/>
  <c r="BB3059" i="13"/>
  <c r="BA3059" i="13"/>
  <c r="BD3059" i="13"/>
  <c r="BC3059" i="13"/>
  <c r="BE3059" i="13"/>
  <c r="BF3059" i="13"/>
  <c r="BB3060" i="13"/>
  <c r="BA3060" i="13"/>
  <c r="BD3060" i="13"/>
  <c r="BC3060" i="13"/>
  <c r="BE3060" i="13"/>
  <c r="BF3060" i="13"/>
  <c r="BB3061" i="13"/>
  <c r="BA3061" i="13"/>
  <c r="BD3061" i="13"/>
  <c r="BC3061" i="13"/>
  <c r="BE3061" i="13"/>
  <c r="BF3061" i="13"/>
  <c r="BB3062" i="13"/>
  <c r="BA3062" i="13"/>
  <c r="BD3062" i="13"/>
  <c r="BC3062" i="13"/>
  <c r="BE3062" i="13"/>
  <c r="BF3062" i="13"/>
  <c r="BB3063" i="13"/>
  <c r="BA3063" i="13"/>
  <c r="BD3063" i="13"/>
  <c r="BC3063" i="13"/>
  <c r="BE3063" i="13"/>
  <c r="BF3063" i="13"/>
  <c r="BB3064" i="13"/>
  <c r="BA3064" i="13"/>
  <c r="BD3064" i="13"/>
  <c r="BC3064" i="13"/>
  <c r="BE3064" i="13"/>
  <c r="BF3064" i="13"/>
  <c r="BB3065" i="13"/>
  <c r="BA3065" i="13"/>
  <c r="BD3065" i="13"/>
  <c r="BC3065" i="13"/>
  <c r="BE3065" i="13"/>
  <c r="BF3065" i="13"/>
  <c r="BB3066" i="13"/>
  <c r="BA3066" i="13"/>
  <c r="BD3066" i="13"/>
  <c r="BC3066" i="13"/>
  <c r="BE3066" i="13"/>
  <c r="BF3066" i="13"/>
  <c r="BB3067" i="13"/>
  <c r="BA3067" i="13"/>
  <c r="BD3067" i="13"/>
  <c r="BC3067" i="13"/>
  <c r="BE3067" i="13"/>
  <c r="BF3067" i="13"/>
  <c r="BB3068" i="13"/>
  <c r="BA3068" i="13"/>
  <c r="BD3068" i="13"/>
  <c r="BC3068" i="13"/>
  <c r="BE3068" i="13"/>
  <c r="BF3068" i="13"/>
  <c r="BB3069" i="13"/>
  <c r="BA3069" i="13"/>
  <c r="BD3069" i="13"/>
  <c r="BC3069" i="13"/>
  <c r="BE3069" i="13"/>
  <c r="BF3069" i="13"/>
  <c r="BB3070" i="13"/>
  <c r="BA3070" i="13"/>
  <c r="BD3070" i="13"/>
  <c r="BC3070" i="13"/>
  <c r="BE3070" i="13"/>
  <c r="BF3070" i="13"/>
  <c r="BB3071" i="13"/>
  <c r="BA3071" i="13"/>
  <c r="BD3071" i="13"/>
  <c r="BC3071" i="13"/>
  <c r="BE3071" i="13"/>
  <c r="BF3071" i="13"/>
  <c r="BB3072" i="13"/>
  <c r="BA3072" i="13"/>
  <c r="BD3072" i="13"/>
  <c r="BC3072" i="13"/>
  <c r="BE3072" i="13"/>
  <c r="BF3072" i="13"/>
  <c r="BB3073" i="13"/>
  <c r="BA3073" i="13"/>
  <c r="BD3073" i="13"/>
  <c r="BC3073" i="13"/>
  <c r="BE3073" i="13"/>
  <c r="BF3073" i="13"/>
  <c r="BB3074" i="13"/>
  <c r="BA3074" i="13"/>
  <c r="BD3074" i="13"/>
  <c r="BC3074" i="13"/>
  <c r="BE3074" i="13"/>
  <c r="BF3074" i="13"/>
  <c r="BB3075" i="13"/>
  <c r="BA3075" i="13"/>
  <c r="BD3075" i="13"/>
  <c r="BC3075" i="13"/>
  <c r="BE3075" i="13"/>
  <c r="BF3075" i="13"/>
  <c r="BB3076" i="13"/>
  <c r="BA3076" i="13"/>
  <c r="BD3076" i="13"/>
  <c r="BC3076" i="13"/>
  <c r="BE3076" i="13"/>
  <c r="BF3076" i="13"/>
  <c r="BB3077" i="13"/>
  <c r="BA3077" i="13"/>
  <c r="BD3077" i="13"/>
  <c r="BC3077" i="13"/>
  <c r="BE3077" i="13"/>
  <c r="BF3077" i="13"/>
  <c r="BB3078" i="13"/>
  <c r="BA3078" i="13"/>
  <c r="BD3078" i="13"/>
  <c r="BC3078" i="13"/>
  <c r="BE3078" i="13"/>
  <c r="BF3078" i="13"/>
  <c r="BB3079" i="13"/>
  <c r="BA3079" i="13"/>
  <c r="BD3079" i="13"/>
  <c r="BC3079" i="13"/>
  <c r="BE3079" i="13"/>
  <c r="BF3079" i="13"/>
  <c r="BB3080" i="13"/>
  <c r="BA3080" i="13"/>
  <c r="BD3080" i="13"/>
  <c r="BC3080" i="13"/>
  <c r="BE3080" i="13"/>
  <c r="BF3080" i="13"/>
  <c r="BB3081" i="13"/>
  <c r="BA3081" i="13"/>
  <c r="BD3081" i="13"/>
  <c r="BC3081" i="13"/>
  <c r="BE3081" i="13"/>
  <c r="BF3081" i="13"/>
  <c r="BB3082" i="13"/>
  <c r="BA3082" i="13"/>
  <c r="BD3082" i="13"/>
  <c r="BC3082" i="13"/>
  <c r="BE3082" i="13"/>
  <c r="BF3082" i="13"/>
  <c r="BB3083" i="13"/>
  <c r="BA3083" i="13"/>
  <c r="BD3083" i="13"/>
  <c r="BC3083" i="13"/>
  <c r="BE3083" i="13"/>
  <c r="BF3083" i="13"/>
  <c r="BB3084" i="13"/>
  <c r="BA3084" i="13"/>
  <c r="BD3084" i="13"/>
  <c r="BC3084" i="13"/>
  <c r="BE3084" i="13"/>
  <c r="BF3084" i="13"/>
  <c r="BB3085" i="13"/>
  <c r="BA3085" i="13"/>
  <c r="BD3085" i="13"/>
  <c r="BC3085" i="13"/>
  <c r="BE3085" i="13"/>
  <c r="BF3085" i="13"/>
  <c r="BB3086" i="13"/>
  <c r="BA3086" i="13"/>
  <c r="BD3086" i="13"/>
  <c r="BC3086" i="13"/>
  <c r="BE3086" i="13"/>
  <c r="BF3086" i="13"/>
  <c r="BB3087" i="13"/>
  <c r="BA3087" i="13"/>
  <c r="BD3087" i="13"/>
  <c r="BC3087" i="13"/>
  <c r="BE3087" i="13"/>
  <c r="BF3087" i="13"/>
  <c r="BB3088" i="13"/>
  <c r="BA3088" i="13"/>
  <c r="BD3088" i="13"/>
  <c r="BC3088" i="13"/>
  <c r="BE3088" i="13"/>
  <c r="BF3088" i="13"/>
  <c r="BB3089" i="13"/>
  <c r="BA3089" i="13"/>
  <c r="BD3089" i="13"/>
  <c r="BC3089" i="13"/>
  <c r="BE3089" i="13"/>
  <c r="BF3089" i="13"/>
  <c r="BB3090" i="13"/>
  <c r="BA3090" i="13"/>
  <c r="BD3090" i="13"/>
  <c r="BC3090" i="13"/>
  <c r="BE3090" i="13"/>
  <c r="BF3090" i="13"/>
  <c r="BB3091" i="13"/>
  <c r="BA3091" i="13"/>
  <c r="BD3091" i="13"/>
  <c r="BC3091" i="13"/>
  <c r="BE3091" i="13"/>
  <c r="BF3091" i="13"/>
  <c r="BB3092" i="13"/>
  <c r="BA3092" i="13"/>
  <c r="BD3092" i="13"/>
  <c r="BC3092" i="13"/>
  <c r="BE3092" i="13"/>
  <c r="BF3092" i="13"/>
  <c r="BB3093" i="13"/>
  <c r="BA3093" i="13"/>
  <c r="BD3093" i="13"/>
  <c r="BC3093" i="13"/>
  <c r="BE3093" i="13"/>
  <c r="BF3093" i="13"/>
  <c r="BB3094" i="13"/>
  <c r="BA3094" i="13"/>
  <c r="BD3094" i="13"/>
  <c r="BC3094" i="13"/>
  <c r="BE3094" i="13"/>
  <c r="BF3094" i="13"/>
  <c r="BB3095" i="13"/>
  <c r="BA3095" i="13"/>
  <c r="BD3095" i="13"/>
  <c r="BC3095" i="13"/>
  <c r="BE3095" i="13"/>
  <c r="BF3095" i="13"/>
  <c r="BB3096" i="13"/>
  <c r="BA3096" i="13"/>
  <c r="BD3096" i="13"/>
  <c r="BC3096" i="13"/>
  <c r="BE3096" i="13"/>
  <c r="BF3096" i="13"/>
  <c r="BB3097" i="13"/>
  <c r="BA3097" i="13"/>
  <c r="BD3097" i="13"/>
  <c r="BC3097" i="13"/>
  <c r="BE3097" i="13"/>
  <c r="BF3097" i="13"/>
  <c r="BB3098" i="13"/>
  <c r="BA3098" i="13"/>
  <c r="BD3098" i="13"/>
  <c r="BC3098" i="13"/>
  <c r="BE3098" i="13"/>
  <c r="BF3098" i="13"/>
  <c r="BB3099" i="13"/>
  <c r="BA3099" i="13"/>
  <c r="BD3099" i="13"/>
  <c r="BC3099" i="13"/>
  <c r="BE3099" i="13"/>
  <c r="BF3099" i="13"/>
  <c r="BB3100" i="13"/>
  <c r="BA3100" i="13"/>
  <c r="BD3100" i="13"/>
  <c r="BC3100" i="13"/>
  <c r="BE3100" i="13"/>
  <c r="BF3100" i="13"/>
  <c r="BB3101" i="13"/>
  <c r="BA3101" i="13"/>
  <c r="BD3101" i="13"/>
  <c r="BC3101" i="13"/>
  <c r="BE3101" i="13"/>
  <c r="BF3101" i="13"/>
  <c r="BB3102" i="13"/>
  <c r="BA3102" i="13"/>
  <c r="BD3102" i="13"/>
  <c r="BC3102" i="13"/>
  <c r="BE3102" i="13"/>
  <c r="BF3102" i="13"/>
  <c r="BB3103" i="13"/>
  <c r="BA3103" i="13"/>
  <c r="BD3103" i="13"/>
  <c r="BC3103" i="13"/>
  <c r="BE3103" i="13"/>
  <c r="BF3103" i="13"/>
  <c r="BB3104" i="13"/>
  <c r="BA3104" i="13"/>
  <c r="BD3104" i="13"/>
  <c r="BC3104" i="13"/>
  <c r="BE3104" i="13"/>
  <c r="BF3104" i="13"/>
  <c r="BB3105" i="13"/>
  <c r="BA3105" i="13"/>
  <c r="BD3105" i="13"/>
  <c r="BC3105" i="13"/>
  <c r="BE3105" i="13"/>
  <c r="BF3105" i="13"/>
  <c r="BB3106" i="13"/>
  <c r="BA3106" i="13"/>
  <c r="BD3106" i="13"/>
  <c r="BC3106" i="13"/>
  <c r="BE3106" i="13"/>
  <c r="BF3106" i="13"/>
  <c r="BB3107" i="13"/>
  <c r="BA3107" i="13"/>
  <c r="BD3107" i="13"/>
  <c r="BC3107" i="13"/>
  <c r="BE3107" i="13"/>
  <c r="BF3107" i="13"/>
  <c r="BB3108" i="13"/>
  <c r="BA3108" i="13"/>
  <c r="BD3108" i="13"/>
  <c r="BC3108" i="13"/>
  <c r="BE3108" i="13"/>
  <c r="BF3108" i="13"/>
  <c r="BB3109" i="13"/>
  <c r="BA3109" i="13"/>
  <c r="BD3109" i="13"/>
  <c r="BC3109" i="13"/>
  <c r="BE3109" i="13"/>
  <c r="BF3109" i="13"/>
  <c r="BB3110" i="13"/>
  <c r="BA3110" i="13"/>
  <c r="BD3110" i="13"/>
  <c r="BC3110" i="13"/>
  <c r="BE3110" i="13"/>
  <c r="BF3110" i="13"/>
  <c r="BB3111" i="13"/>
  <c r="BA3111" i="13"/>
  <c r="BD3111" i="13"/>
  <c r="BC3111" i="13"/>
  <c r="BE3111" i="13"/>
  <c r="BF3111" i="13"/>
  <c r="BB3112" i="13"/>
  <c r="BA3112" i="13"/>
  <c r="BD3112" i="13"/>
  <c r="BC3112" i="13"/>
  <c r="BE3112" i="13"/>
  <c r="BF3112" i="13"/>
  <c r="BB3113" i="13"/>
  <c r="BA3113" i="13"/>
  <c r="BD3113" i="13"/>
  <c r="BC3113" i="13"/>
  <c r="BE3113" i="13"/>
  <c r="BF3113" i="13"/>
  <c r="BB3114" i="13"/>
  <c r="BA3114" i="13"/>
  <c r="BD3114" i="13"/>
  <c r="BC3114" i="13"/>
  <c r="BE3114" i="13"/>
  <c r="BF3114" i="13"/>
  <c r="BB3115" i="13"/>
  <c r="BA3115" i="13"/>
  <c r="BD3115" i="13"/>
  <c r="BC3115" i="13"/>
  <c r="BE3115" i="13"/>
  <c r="BF3115" i="13"/>
  <c r="BB3116" i="13"/>
  <c r="BA3116" i="13"/>
  <c r="BD3116" i="13"/>
  <c r="BC3116" i="13"/>
  <c r="BE3116" i="13"/>
  <c r="BF3116" i="13"/>
  <c r="BB3117" i="13"/>
  <c r="BA3117" i="13"/>
  <c r="BD3117" i="13"/>
  <c r="BC3117" i="13"/>
  <c r="BE3117" i="13"/>
  <c r="BF3117" i="13"/>
  <c r="BB3118" i="13"/>
  <c r="BA3118" i="13"/>
  <c r="BD3118" i="13"/>
  <c r="BC3118" i="13"/>
  <c r="BE3118" i="13"/>
  <c r="BF3118" i="13"/>
  <c r="BB3119" i="13"/>
  <c r="BA3119" i="13"/>
  <c r="BD3119" i="13"/>
  <c r="BC3119" i="13"/>
  <c r="BE3119" i="13"/>
  <c r="BF3119" i="13"/>
  <c r="BB3120" i="13"/>
  <c r="BA3120" i="13"/>
  <c r="BD3120" i="13"/>
  <c r="BC3120" i="13"/>
  <c r="BE3120" i="13"/>
  <c r="BF3120" i="13"/>
  <c r="BB3121" i="13"/>
  <c r="BA3121" i="13"/>
  <c r="BD3121" i="13"/>
  <c r="BC3121" i="13"/>
  <c r="BE3121" i="13"/>
  <c r="BF3121" i="13"/>
  <c r="BB3122" i="13"/>
  <c r="BA3122" i="13"/>
  <c r="BD3122" i="13"/>
  <c r="BC3122" i="13"/>
  <c r="BE3122" i="13"/>
  <c r="BF3122" i="13"/>
  <c r="BB3123" i="13"/>
  <c r="BA3123" i="13"/>
  <c r="BD3123" i="13"/>
  <c r="BC3123" i="13"/>
  <c r="BE3123" i="13"/>
  <c r="BF3123" i="13"/>
  <c r="BB3124" i="13"/>
  <c r="BA3124" i="13"/>
  <c r="BD3124" i="13"/>
  <c r="BC3124" i="13"/>
  <c r="BE3124" i="13"/>
  <c r="BF3124" i="13"/>
  <c r="BB3125" i="13"/>
  <c r="BA3125" i="13"/>
  <c r="BD3125" i="13"/>
  <c r="BC3125" i="13"/>
  <c r="BE3125" i="13"/>
  <c r="BF3125" i="13"/>
  <c r="BB3126" i="13"/>
  <c r="BA3126" i="13"/>
  <c r="BD3126" i="13"/>
  <c r="BC3126" i="13"/>
  <c r="BE3126" i="13"/>
  <c r="BF3126" i="13"/>
  <c r="BB3127" i="13"/>
  <c r="BA3127" i="13"/>
  <c r="BD3127" i="13"/>
  <c r="BC3127" i="13"/>
  <c r="BE3127" i="13"/>
  <c r="BF3127" i="13"/>
  <c r="BB3128" i="13"/>
  <c r="BA3128" i="13"/>
  <c r="BD3128" i="13"/>
  <c r="BC3128" i="13"/>
  <c r="BE3128" i="13"/>
  <c r="BF3128" i="13"/>
  <c r="BB3129" i="13"/>
  <c r="BA3129" i="13"/>
  <c r="BD3129" i="13"/>
  <c r="BC3129" i="13"/>
  <c r="BE3129" i="13"/>
  <c r="BF3129" i="13"/>
  <c r="BB3130" i="13"/>
  <c r="BA3130" i="13"/>
  <c r="BD3130" i="13"/>
  <c r="BC3130" i="13"/>
  <c r="BE3130" i="13"/>
  <c r="BF3130" i="13"/>
  <c r="BB3131" i="13"/>
  <c r="BA3131" i="13"/>
  <c r="BD3131" i="13"/>
  <c r="BC3131" i="13"/>
  <c r="BE3131" i="13"/>
  <c r="BF3131" i="13"/>
  <c r="BB3132" i="13"/>
  <c r="BA3132" i="13"/>
  <c r="BD3132" i="13"/>
  <c r="BC3132" i="13"/>
  <c r="BE3132" i="13"/>
  <c r="BF3132" i="13"/>
  <c r="BB3133" i="13"/>
  <c r="BA3133" i="13"/>
  <c r="BD3133" i="13"/>
  <c r="BC3133" i="13"/>
  <c r="BE3133" i="13"/>
  <c r="BF3133" i="13"/>
  <c r="BB3134" i="13"/>
  <c r="BA3134" i="13"/>
  <c r="BD3134" i="13"/>
  <c r="BC3134" i="13"/>
  <c r="BE3134" i="13"/>
  <c r="BF3134" i="13"/>
  <c r="BB3135" i="13"/>
  <c r="BA3135" i="13"/>
  <c r="BD3135" i="13"/>
  <c r="BC3135" i="13"/>
  <c r="BE3135" i="13"/>
  <c r="BF3135" i="13"/>
  <c r="BB3136" i="13"/>
  <c r="BA3136" i="13"/>
  <c r="BD3136" i="13"/>
  <c r="BC3136" i="13"/>
  <c r="BE3136" i="13"/>
  <c r="BF3136" i="13"/>
  <c r="BB3137" i="13"/>
  <c r="BA3137" i="13"/>
  <c r="BD3137" i="13"/>
  <c r="BC3137" i="13"/>
  <c r="BE3137" i="13"/>
  <c r="BF3137" i="13"/>
  <c r="BB3138" i="13"/>
  <c r="BA3138" i="13"/>
  <c r="BD3138" i="13"/>
  <c r="BC3138" i="13"/>
  <c r="BE3138" i="13"/>
  <c r="BF3138" i="13"/>
  <c r="BB3139" i="13"/>
  <c r="BA3139" i="13"/>
  <c r="BD3139" i="13"/>
  <c r="BC3139" i="13"/>
  <c r="BE3139" i="13"/>
  <c r="BF3139" i="13"/>
  <c r="BB3140" i="13"/>
  <c r="BA3140" i="13"/>
  <c r="BD3140" i="13"/>
  <c r="BC3140" i="13"/>
  <c r="BE3140" i="13"/>
  <c r="BF3140" i="13"/>
  <c r="BB3141" i="13"/>
  <c r="BA3141" i="13"/>
  <c r="BD3141" i="13"/>
  <c r="BC3141" i="13"/>
  <c r="BE3141" i="13"/>
  <c r="BF3141" i="13"/>
  <c r="BB3142" i="13"/>
  <c r="BA3142" i="13"/>
  <c r="BD3142" i="13"/>
  <c r="BC3142" i="13"/>
  <c r="BE3142" i="13"/>
  <c r="BF3142" i="13"/>
  <c r="BB3143" i="13"/>
  <c r="BA3143" i="13"/>
  <c r="BD3143" i="13"/>
  <c r="BC3143" i="13"/>
  <c r="BE3143" i="13"/>
  <c r="BF3143" i="13"/>
  <c r="BB3144" i="13"/>
  <c r="BA3144" i="13"/>
  <c r="BD3144" i="13"/>
  <c r="BC3144" i="13"/>
  <c r="BE3144" i="13"/>
  <c r="BF3144" i="13"/>
  <c r="BB3145" i="13"/>
  <c r="BA3145" i="13"/>
  <c r="BD3145" i="13"/>
  <c r="BC3145" i="13"/>
  <c r="BE3145" i="13"/>
  <c r="BF3145" i="13"/>
  <c r="BB3146" i="13"/>
  <c r="BA3146" i="13"/>
  <c r="BD3146" i="13"/>
  <c r="BC3146" i="13"/>
  <c r="BE3146" i="13"/>
  <c r="BF3146" i="13"/>
  <c r="BB3147" i="13"/>
  <c r="BA3147" i="13"/>
  <c r="BD3147" i="13"/>
  <c r="BC3147" i="13"/>
  <c r="BE3147" i="13"/>
  <c r="BF3147" i="13"/>
  <c r="BB3148" i="13"/>
  <c r="BA3148" i="13"/>
  <c r="BD3148" i="13"/>
  <c r="BC3148" i="13"/>
  <c r="BE3148" i="13"/>
  <c r="BF3148" i="13"/>
  <c r="BB3149" i="13"/>
  <c r="BA3149" i="13"/>
  <c r="BD3149" i="13"/>
  <c r="BC3149" i="13"/>
  <c r="BE3149" i="13"/>
  <c r="BF3149" i="13"/>
  <c r="BB3150" i="13"/>
  <c r="BA3150" i="13"/>
  <c r="BD3150" i="13"/>
  <c r="BC3150" i="13"/>
  <c r="BE3150" i="13"/>
  <c r="BF3150" i="13"/>
  <c r="BB3151" i="13"/>
  <c r="BA3151" i="13"/>
  <c r="BD3151" i="13"/>
  <c r="BC3151" i="13"/>
  <c r="BE3151" i="13"/>
  <c r="BF3151" i="13"/>
  <c r="BB3152" i="13"/>
  <c r="BA3152" i="13"/>
  <c r="BD3152" i="13"/>
  <c r="BC3152" i="13"/>
  <c r="BE3152" i="13"/>
  <c r="BF3152" i="13"/>
  <c r="BB3153" i="13"/>
  <c r="BA3153" i="13"/>
  <c r="BD3153" i="13"/>
  <c r="BC3153" i="13"/>
  <c r="BE3153" i="13"/>
  <c r="BF3153" i="13"/>
  <c r="BB3154" i="13"/>
  <c r="BA3154" i="13"/>
  <c r="BD3154" i="13"/>
  <c r="BC3154" i="13"/>
  <c r="BE3154" i="13"/>
  <c r="BF3154" i="13"/>
  <c r="BB3155" i="13"/>
  <c r="BA3155" i="13"/>
  <c r="BD3155" i="13"/>
  <c r="BC3155" i="13"/>
  <c r="BE3155" i="13"/>
  <c r="BF3155" i="13"/>
  <c r="BB3156" i="13"/>
  <c r="BA3156" i="13"/>
  <c r="BD3156" i="13"/>
  <c r="BC3156" i="13"/>
  <c r="BE3156" i="13"/>
  <c r="BF3156" i="13"/>
  <c r="BB3157" i="13"/>
  <c r="BA3157" i="13"/>
  <c r="BD3157" i="13"/>
  <c r="BC3157" i="13"/>
  <c r="BE3157" i="13"/>
  <c r="BF3157" i="13"/>
  <c r="BB3158" i="13"/>
  <c r="BA3158" i="13"/>
  <c r="BD3158" i="13"/>
  <c r="BC3158" i="13"/>
  <c r="BE3158" i="13"/>
  <c r="BF3158" i="13"/>
  <c r="BB3159" i="13"/>
  <c r="BA3159" i="13"/>
  <c r="BD3159" i="13"/>
  <c r="BC3159" i="13"/>
  <c r="BE3159" i="13"/>
  <c r="BF3159" i="13"/>
  <c r="BB3160" i="13"/>
  <c r="BA3160" i="13"/>
  <c r="BD3160" i="13"/>
  <c r="BC3160" i="13"/>
  <c r="BE3160" i="13"/>
  <c r="BF3160" i="13"/>
  <c r="BB3161" i="13"/>
  <c r="BA3161" i="13"/>
  <c r="BD3161" i="13"/>
  <c r="BC3161" i="13"/>
  <c r="BE3161" i="13"/>
  <c r="BF3161" i="13"/>
  <c r="BB3162" i="13"/>
  <c r="BA3162" i="13"/>
  <c r="BD3162" i="13"/>
  <c r="BC3162" i="13"/>
  <c r="BE3162" i="13"/>
  <c r="BF3162" i="13"/>
  <c r="BB3163" i="13"/>
  <c r="BA3163" i="13"/>
  <c r="BD3163" i="13"/>
  <c r="BC3163" i="13"/>
  <c r="BE3163" i="13"/>
  <c r="BF3163" i="13"/>
  <c r="BB3164" i="13"/>
  <c r="BA3164" i="13"/>
  <c r="BD3164" i="13"/>
  <c r="BC3164" i="13"/>
  <c r="BE3164" i="13"/>
  <c r="BF3164" i="13"/>
  <c r="BB3165" i="13"/>
  <c r="BA3165" i="13"/>
  <c r="BD3165" i="13"/>
  <c r="BC3165" i="13"/>
  <c r="BE3165" i="13"/>
  <c r="BF3165" i="13"/>
  <c r="BB3166" i="13"/>
  <c r="BA3166" i="13"/>
  <c r="BD3166" i="13"/>
  <c r="BC3166" i="13"/>
  <c r="BE3166" i="13"/>
  <c r="BF3166" i="13"/>
  <c r="BB3167" i="13"/>
  <c r="BA3167" i="13"/>
  <c r="BD3167" i="13"/>
  <c r="BC3167" i="13"/>
  <c r="BE3167" i="13"/>
  <c r="BF3167" i="13"/>
  <c r="BB3168" i="13"/>
  <c r="BA3168" i="13"/>
  <c r="BD3168" i="13"/>
  <c r="BC3168" i="13"/>
  <c r="BE3168" i="13"/>
  <c r="BF3168" i="13"/>
  <c r="BB3169" i="13"/>
  <c r="BA3169" i="13"/>
  <c r="BD3169" i="13"/>
  <c r="BC3169" i="13"/>
  <c r="BE3169" i="13"/>
  <c r="BF3169" i="13"/>
  <c r="BB3170" i="13"/>
  <c r="BA3170" i="13"/>
  <c r="BD3170" i="13"/>
  <c r="BC3170" i="13"/>
  <c r="BE3170" i="13"/>
  <c r="BF3170" i="13"/>
  <c r="BB3171" i="13"/>
  <c r="BA3171" i="13"/>
  <c r="BD3171" i="13"/>
  <c r="BC3171" i="13"/>
  <c r="BE3171" i="13"/>
  <c r="BF3171" i="13"/>
  <c r="BB3172" i="13"/>
  <c r="BA3172" i="13"/>
  <c r="BD3172" i="13"/>
  <c r="BC3172" i="13"/>
  <c r="BE3172" i="13"/>
  <c r="BF3172" i="13"/>
  <c r="BB3173" i="13"/>
  <c r="BA3173" i="13"/>
  <c r="BD3173" i="13"/>
  <c r="BC3173" i="13"/>
  <c r="BE3173" i="13"/>
  <c r="BF3173" i="13"/>
  <c r="BB3174" i="13"/>
  <c r="BA3174" i="13"/>
  <c r="BD3174" i="13"/>
  <c r="BC3174" i="13"/>
  <c r="BE3174" i="13"/>
  <c r="BF3174" i="13"/>
  <c r="BB3175" i="13"/>
  <c r="BA3175" i="13"/>
  <c r="BD3175" i="13"/>
  <c r="BC3175" i="13"/>
  <c r="BE3175" i="13"/>
  <c r="BF3175" i="13"/>
  <c r="BB3176" i="13"/>
  <c r="BA3176" i="13"/>
  <c r="BD3176" i="13"/>
  <c r="BC3176" i="13"/>
  <c r="BE3176" i="13"/>
  <c r="BF3176" i="13"/>
  <c r="BB3177" i="13"/>
  <c r="BA3177" i="13"/>
  <c r="BD3177" i="13"/>
  <c r="BC3177" i="13"/>
  <c r="BE3177" i="13"/>
  <c r="BF3177" i="13"/>
  <c r="BB3178" i="13"/>
  <c r="BA3178" i="13"/>
  <c r="BD3178" i="13"/>
  <c r="BC3178" i="13"/>
  <c r="BE3178" i="13"/>
  <c r="BF3178" i="13"/>
  <c r="BB3179" i="13"/>
  <c r="BA3179" i="13"/>
  <c r="BD3179" i="13"/>
  <c r="BC3179" i="13"/>
  <c r="BE3179" i="13"/>
  <c r="BF3179" i="13"/>
  <c r="BB3180" i="13"/>
  <c r="BA3180" i="13"/>
  <c r="BD3180" i="13"/>
  <c r="BC3180" i="13"/>
  <c r="BE3180" i="13"/>
  <c r="BF3180" i="13"/>
  <c r="BB3181" i="13"/>
  <c r="BA3181" i="13"/>
  <c r="BD3181" i="13"/>
  <c r="BC3181" i="13"/>
  <c r="BE3181" i="13"/>
  <c r="BF3181" i="13"/>
  <c r="BB3182" i="13"/>
  <c r="BA3182" i="13"/>
  <c r="BD3182" i="13"/>
  <c r="BC3182" i="13"/>
  <c r="BE3182" i="13"/>
  <c r="BF3182" i="13"/>
  <c r="BB3183" i="13"/>
  <c r="BA3183" i="13"/>
  <c r="BD3183" i="13"/>
  <c r="BC3183" i="13"/>
  <c r="BE3183" i="13"/>
  <c r="BF3183" i="13"/>
  <c r="BB3184" i="13"/>
  <c r="BA3184" i="13"/>
  <c r="BD3184" i="13"/>
  <c r="BC3184" i="13"/>
  <c r="BE3184" i="13"/>
  <c r="BF3184" i="13"/>
  <c r="BB3185" i="13"/>
  <c r="BA3185" i="13"/>
  <c r="BD3185" i="13"/>
  <c r="BC3185" i="13"/>
  <c r="BE3185" i="13"/>
  <c r="BF3185" i="13"/>
  <c r="BB3186" i="13"/>
  <c r="BA3186" i="13"/>
  <c r="BD3186" i="13"/>
  <c r="BC3186" i="13"/>
  <c r="BE3186" i="13"/>
  <c r="BF3186" i="13"/>
  <c r="BB3187" i="13"/>
  <c r="BA3187" i="13"/>
  <c r="BD3187" i="13"/>
  <c r="BC3187" i="13"/>
  <c r="BE3187" i="13"/>
  <c r="BF3187" i="13"/>
  <c r="BB3188" i="13"/>
  <c r="BA3188" i="13"/>
  <c r="BD3188" i="13"/>
  <c r="BC3188" i="13"/>
  <c r="BE3188" i="13"/>
  <c r="BF3188" i="13"/>
  <c r="BB3189" i="13"/>
  <c r="BA3189" i="13"/>
  <c r="BD3189" i="13"/>
  <c r="BC3189" i="13"/>
  <c r="BE3189" i="13"/>
  <c r="BF3189" i="13"/>
  <c r="BB3190" i="13"/>
  <c r="BA3190" i="13"/>
  <c r="BD3190" i="13"/>
  <c r="BC3190" i="13"/>
  <c r="BE3190" i="13"/>
  <c r="BF3190" i="13"/>
  <c r="BB3191" i="13"/>
  <c r="BA3191" i="13"/>
  <c r="BD3191" i="13"/>
  <c r="BC3191" i="13"/>
  <c r="BE3191" i="13"/>
  <c r="BF3191" i="13"/>
  <c r="BB3192" i="13"/>
  <c r="BA3192" i="13"/>
  <c r="BD3192" i="13"/>
  <c r="BC3192" i="13"/>
  <c r="BE3192" i="13"/>
  <c r="BF3192" i="13"/>
  <c r="BB3193" i="13"/>
  <c r="BA3193" i="13"/>
  <c r="BD3193" i="13"/>
  <c r="BC3193" i="13"/>
  <c r="BE3193" i="13"/>
  <c r="BF3193" i="13"/>
  <c r="BB3194" i="13"/>
  <c r="BA3194" i="13"/>
  <c r="BD3194" i="13"/>
  <c r="BC3194" i="13"/>
  <c r="BE3194" i="13"/>
  <c r="BF3194" i="13"/>
  <c r="BB3195" i="13"/>
  <c r="BA3195" i="13"/>
  <c r="BD3195" i="13"/>
  <c r="BC3195" i="13"/>
  <c r="BE3195" i="13"/>
  <c r="BF3195" i="13"/>
  <c r="BB3196" i="13"/>
  <c r="BA3196" i="13"/>
  <c r="BD3196" i="13"/>
  <c r="BC3196" i="13"/>
  <c r="BE3196" i="13"/>
  <c r="BF3196" i="13"/>
  <c r="BB3197" i="13"/>
  <c r="BA3197" i="13"/>
  <c r="BD3197" i="13"/>
  <c r="BC3197" i="13"/>
  <c r="BE3197" i="13"/>
  <c r="BF3197" i="13"/>
  <c r="BB3198" i="13"/>
  <c r="BA3198" i="13"/>
  <c r="BD3198" i="13"/>
  <c r="BC3198" i="13"/>
  <c r="BE3198" i="13"/>
  <c r="BF3198" i="13"/>
  <c r="BB3199" i="13"/>
  <c r="BA3199" i="13"/>
  <c r="BD3199" i="13"/>
  <c r="BC3199" i="13"/>
  <c r="BE3199" i="13"/>
  <c r="BF3199" i="13"/>
  <c r="BB3200" i="13"/>
  <c r="BA3200" i="13"/>
  <c r="BD3200" i="13"/>
  <c r="BC3200" i="13"/>
  <c r="BE3200" i="13"/>
  <c r="BF3200" i="13"/>
  <c r="BB3201" i="13"/>
  <c r="BA3201" i="13"/>
  <c r="BD3201" i="13"/>
  <c r="BC3201" i="13"/>
  <c r="BE3201" i="13"/>
  <c r="BF3201" i="13"/>
  <c r="BB3202" i="13"/>
  <c r="BA3202" i="13"/>
  <c r="BD3202" i="13"/>
  <c r="BC3202" i="13"/>
  <c r="BE3202" i="13"/>
  <c r="BF3202" i="13"/>
  <c r="BB3203" i="13"/>
  <c r="BA3203" i="13"/>
  <c r="BD3203" i="13"/>
  <c r="BC3203" i="13"/>
  <c r="BE3203" i="13"/>
  <c r="BF3203" i="13"/>
  <c r="BB3204" i="13"/>
  <c r="BA3204" i="13"/>
  <c r="BD3204" i="13"/>
  <c r="BC3204" i="13"/>
  <c r="BE3204" i="13"/>
  <c r="BF3204" i="13"/>
  <c r="BB3205" i="13"/>
  <c r="BA3205" i="13"/>
  <c r="BD3205" i="13"/>
  <c r="BC3205" i="13"/>
  <c r="BE3205" i="13"/>
  <c r="BF3205" i="13"/>
  <c r="BB3206" i="13"/>
  <c r="BA3206" i="13"/>
  <c r="BD3206" i="13"/>
  <c r="BC3206" i="13"/>
  <c r="BE3206" i="13"/>
  <c r="BF3206" i="13"/>
  <c r="BB3207" i="13"/>
  <c r="BA3207" i="13"/>
  <c r="BD3207" i="13"/>
  <c r="BC3207" i="13"/>
  <c r="BE3207" i="13"/>
  <c r="BF3207" i="13"/>
  <c r="BB3208" i="13"/>
  <c r="BA3208" i="13"/>
  <c r="BD3208" i="13"/>
  <c r="BC3208" i="13"/>
  <c r="BE3208" i="13"/>
  <c r="BF3208" i="13"/>
  <c r="BB3209" i="13"/>
  <c r="BA3209" i="13"/>
  <c r="BD3209" i="13"/>
  <c r="BC3209" i="13"/>
  <c r="BE3209" i="13"/>
  <c r="BF3209" i="13"/>
  <c r="BB3210" i="13"/>
  <c r="BA3210" i="13"/>
  <c r="BD3210" i="13"/>
  <c r="BC3210" i="13"/>
  <c r="BE3210" i="13"/>
  <c r="BF3210" i="13"/>
  <c r="BB3211" i="13"/>
  <c r="BA3211" i="13"/>
  <c r="BD3211" i="13"/>
  <c r="BC3211" i="13"/>
  <c r="BE3211" i="13"/>
  <c r="BF3211" i="13"/>
  <c r="BB3212" i="13"/>
  <c r="BA3212" i="13"/>
  <c r="BD3212" i="13"/>
  <c r="BC3212" i="13"/>
  <c r="BE3212" i="13"/>
  <c r="BF3212" i="13"/>
  <c r="BB3213" i="13"/>
  <c r="BA3213" i="13"/>
  <c r="BD3213" i="13"/>
  <c r="BC3213" i="13"/>
  <c r="BE3213" i="13"/>
  <c r="BF3213" i="13"/>
  <c r="BB3214" i="13"/>
  <c r="BA3214" i="13"/>
  <c r="BD3214" i="13"/>
  <c r="BC3214" i="13"/>
  <c r="BE3214" i="13"/>
  <c r="BF3214" i="13"/>
  <c r="BB3215" i="13"/>
  <c r="BA3215" i="13"/>
  <c r="BD3215" i="13"/>
  <c r="BC3215" i="13"/>
  <c r="BE3215" i="13"/>
  <c r="BF3215" i="13"/>
  <c r="BB3216" i="13"/>
  <c r="BA3216" i="13"/>
  <c r="BD3216" i="13"/>
  <c r="BC3216" i="13"/>
  <c r="BE3216" i="13"/>
  <c r="BF3216" i="13"/>
  <c r="BB3217" i="13"/>
  <c r="BA3217" i="13"/>
  <c r="BD3217" i="13"/>
  <c r="BC3217" i="13"/>
  <c r="BE3217" i="13"/>
  <c r="BF3217" i="13"/>
  <c r="BB3218" i="13"/>
  <c r="BA3218" i="13"/>
  <c r="BD3218" i="13"/>
  <c r="BC3218" i="13"/>
  <c r="BE3218" i="13"/>
  <c r="BF3218" i="13"/>
  <c r="BB3219" i="13"/>
  <c r="BA3219" i="13"/>
  <c r="BD3219" i="13"/>
  <c r="BC3219" i="13"/>
  <c r="BE3219" i="13"/>
  <c r="BF3219" i="13"/>
  <c r="BB3220" i="13"/>
  <c r="BA3220" i="13"/>
  <c r="BD3220" i="13"/>
  <c r="BC3220" i="13"/>
  <c r="BE3220" i="13"/>
  <c r="BF3220" i="13"/>
  <c r="BB3221" i="13"/>
  <c r="BA3221" i="13"/>
  <c r="BD3221" i="13"/>
  <c r="BC3221" i="13"/>
  <c r="BE3221" i="13"/>
  <c r="BF3221" i="13"/>
  <c r="BB3222" i="13"/>
  <c r="BA3222" i="13"/>
  <c r="BD3222" i="13"/>
  <c r="BC3222" i="13"/>
  <c r="BE3222" i="13"/>
  <c r="BF3222" i="13"/>
  <c r="BB3223" i="13"/>
  <c r="BA3223" i="13"/>
  <c r="BD3223" i="13"/>
  <c r="BC3223" i="13"/>
  <c r="BE3223" i="13"/>
  <c r="BF3223" i="13"/>
  <c r="BB3224" i="13"/>
  <c r="BA3224" i="13"/>
  <c r="BD3224" i="13"/>
  <c r="BC3224" i="13"/>
  <c r="BE3224" i="13"/>
  <c r="BF3224" i="13"/>
  <c r="BB3225" i="13"/>
  <c r="BA3225" i="13"/>
  <c r="BD3225" i="13"/>
  <c r="BC3225" i="13"/>
  <c r="BE3225" i="13"/>
  <c r="BF3225" i="13"/>
  <c r="BB3226" i="13"/>
  <c r="BA3226" i="13"/>
  <c r="BD3226" i="13"/>
  <c r="BC3226" i="13"/>
  <c r="BE3226" i="13"/>
  <c r="BF3226" i="13"/>
  <c r="BB3227" i="13"/>
  <c r="BA3227" i="13"/>
  <c r="BD3227" i="13"/>
  <c r="BC3227" i="13"/>
  <c r="BE3227" i="13"/>
  <c r="BF3227" i="13"/>
  <c r="BB3228" i="13"/>
  <c r="BA3228" i="13"/>
  <c r="BD3228" i="13"/>
  <c r="BC3228" i="13"/>
  <c r="BE3228" i="13"/>
  <c r="BF3228" i="13"/>
  <c r="BB3229" i="13"/>
  <c r="BA3229" i="13"/>
  <c r="BD3229" i="13"/>
  <c r="BC3229" i="13"/>
  <c r="BE3229" i="13"/>
  <c r="BF3229" i="13"/>
  <c r="BB3230" i="13"/>
  <c r="BA3230" i="13"/>
  <c r="BD3230" i="13"/>
  <c r="BC3230" i="13"/>
  <c r="BE3230" i="13"/>
  <c r="BF3230" i="13"/>
  <c r="BB3231" i="13"/>
  <c r="BA3231" i="13"/>
  <c r="BD3231" i="13"/>
  <c r="BC3231" i="13"/>
  <c r="BE3231" i="13"/>
  <c r="BF3231" i="13"/>
  <c r="BB3232" i="13"/>
  <c r="BA3232" i="13"/>
  <c r="BD3232" i="13"/>
  <c r="BC3232" i="13"/>
  <c r="BE3232" i="13"/>
  <c r="BF3232" i="13"/>
  <c r="BB3233" i="13"/>
  <c r="BA3233" i="13"/>
  <c r="BD3233" i="13"/>
  <c r="BC3233" i="13"/>
  <c r="BE3233" i="13"/>
  <c r="BF3233" i="13"/>
  <c r="BB3234" i="13"/>
  <c r="BA3234" i="13"/>
  <c r="BD3234" i="13"/>
  <c r="BC3234" i="13"/>
  <c r="BE3234" i="13"/>
  <c r="BF3234" i="13"/>
  <c r="BB3235" i="13"/>
  <c r="BA3235" i="13"/>
  <c r="BD3235" i="13"/>
  <c r="BC3235" i="13"/>
  <c r="BE3235" i="13"/>
  <c r="BF3235" i="13"/>
  <c r="BB3236" i="13"/>
  <c r="BA3236" i="13"/>
  <c r="BD3236" i="13"/>
  <c r="BC3236" i="13"/>
  <c r="BE3236" i="13"/>
  <c r="BF3236" i="13"/>
  <c r="BB3237" i="13"/>
  <c r="BA3237" i="13"/>
  <c r="BD3237" i="13"/>
  <c r="BC3237" i="13"/>
  <c r="BE3237" i="13"/>
  <c r="BF3237" i="13"/>
  <c r="BB3238" i="13"/>
  <c r="BA3238" i="13"/>
  <c r="BD3238" i="13"/>
  <c r="BC3238" i="13"/>
  <c r="BE3238" i="13"/>
  <c r="BF3238" i="13"/>
  <c r="BB3239" i="13"/>
  <c r="BA3239" i="13"/>
  <c r="BD3239" i="13"/>
  <c r="BC3239" i="13"/>
  <c r="BE3239" i="13"/>
  <c r="BF3239" i="13"/>
  <c r="BB3240" i="13"/>
  <c r="BA3240" i="13"/>
  <c r="BD3240" i="13"/>
  <c r="BC3240" i="13"/>
  <c r="BE3240" i="13"/>
  <c r="BF3240" i="13"/>
  <c r="BB3241" i="13"/>
  <c r="BA3241" i="13"/>
  <c r="BD3241" i="13"/>
  <c r="BC3241" i="13"/>
  <c r="BE3241" i="13"/>
  <c r="BF3241" i="13"/>
  <c r="BB3242" i="13"/>
  <c r="BA3242" i="13"/>
  <c r="BD3242" i="13"/>
  <c r="BC3242" i="13"/>
  <c r="BE3242" i="13"/>
  <c r="BF3242" i="13"/>
  <c r="BB3243" i="13"/>
  <c r="BA3243" i="13"/>
  <c r="BD3243" i="13"/>
  <c r="BC3243" i="13"/>
  <c r="BE3243" i="13"/>
  <c r="BF3243" i="13"/>
  <c r="BB3244" i="13"/>
  <c r="BA3244" i="13"/>
  <c r="BD3244" i="13"/>
  <c r="BC3244" i="13"/>
  <c r="BE3244" i="13"/>
  <c r="BF3244" i="13"/>
  <c r="BB3245" i="13"/>
  <c r="BA3245" i="13"/>
  <c r="BD3245" i="13"/>
  <c r="BC3245" i="13"/>
  <c r="BE3245" i="13"/>
  <c r="BF3245" i="13"/>
  <c r="BB3246" i="13"/>
  <c r="BA3246" i="13"/>
  <c r="BD3246" i="13"/>
  <c r="BC3246" i="13"/>
  <c r="BE3246" i="13"/>
  <c r="BF3246" i="13"/>
  <c r="BB3247" i="13"/>
  <c r="BA3247" i="13"/>
  <c r="BD3247" i="13"/>
  <c r="BC3247" i="13"/>
  <c r="BE3247" i="13"/>
  <c r="BF3247" i="13"/>
  <c r="BB3248" i="13"/>
  <c r="BA3248" i="13"/>
  <c r="BD3248" i="13"/>
  <c r="BC3248" i="13"/>
  <c r="BE3248" i="13"/>
  <c r="BF3248" i="13"/>
  <c r="BB3249" i="13"/>
  <c r="BA3249" i="13"/>
  <c r="BD3249" i="13"/>
  <c r="BC3249" i="13"/>
  <c r="BE3249" i="13"/>
  <c r="BF3249" i="13"/>
  <c r="BB3250" i="13"/>
  <c r="BA3250" i="13"/>
  <c r="BD3250" i="13"/>
  <c r="BC3250" i="13"/>
  <c r="BE3250" i="13"/>
  <c r="BF3250" i="13"/>
  <c r="BB3251" i="13"/>
  <c r="BA3251" i="13"/>
  <c r="BD3251" i="13"/>
  <c r="BC3251" i="13"/>
  <c r="BE3251" i="13"/>
  <c r="BF3251" i="13"/>
  <c r="BB3252" i="13"/>
  <c r="BA3252" i="13"/>
  <c r="BD3252" i="13"/>
  <c r="BC3252" i="13"/>
  <c r="BE3252" i="13"/>
  <c r="BF3252" i="13"/>
  <c r="BB3253" i="13"/>
  <c r="BA3253" i="13"/>
  <c r="BD3253" i="13"/>
  <c r="BC3253" i="13"/>
  <c r="BE3253" i="13"/>
  <c r="BF3253" i="13"/>
  <c r="BB3254" i="13"/>
  <c r="BA3254" i="13"/>
  <c r="BD3254" i="13"/>
  <c r="BC3254" i="13"/>
  <c r="BE3254" i="13"/>
  <c r="BF3254" i="13"/>
  <c r="BB3255" i="13"/>
  <c r="BA3255" i="13"/>
  <c r="BD3255" i="13"/>
  <c r="BC3255" i="13"/>
  <c r="BE3255" i="13"/>
  <c r="BF3255" i="13"/>
  <c r="BB3256" i="13"/>
  <c r="BA3256" i="13"/>
  <c r="BD3256" i="13"/>
  <c r="BC3256" i="13"/>
  <c r="BE3256" i="13"/>
  <c r="BF3256" i="13"/>
  <c r="BB3257" i="13"/>
  <c r="BA3257" i="13"/>
  <c r="BD3257" i="13"/>
  <c r="BC3257" i="13"/>
  <c r="BE3257" i="13"/>
  <c r="BF3257" i="13"/>
  <c r="BB3258" i="13"/>
  <c r="BA3258" i="13"/>
  <c r="BD3258" i="13"/>
  <c r="BC3258" i="13"/>
  <c r="BE3258" i="13"/>
  <c r="BF3258" i="13"/>
  <c r="BB3259" i="13"/>
  <c r="BA3259" i="13"/>
  <c r="BD3259" i="13"/>
  <c r="BC3259" i="13"/>
  <c r="BE3259" i="13"/>
  <c r="BF3259" i="13"/>
  <c r="BB3260" i="13"/>
  <c r="BA3260" i="13"/>
  <c r="BD3260" i="13"/>
  <c r="BC3260" i="13"/>
  <c r="BE3260" i="13"/>
  <c r="BF3260" i="13"/>
  <c r="BB3261" i="13"/>
  <c r="BA3261" i="13"/>
  <c r="BD3261" i="13"/>
  <c r="BC3261" i="13"/>
  <c r="BE3261" i="13"/>
  <c r="BF3261" i="13"/>
  <c r="BB3262" i="13"/>
  <c r="BA3262" i="13"/>
  <c r="BD3262" i="13"/>
  <c r="BC3262" i="13"/>
  <c r="BE3262" i="13"/>
  <c r="BF3262" i="13"/>
  <c r="BB3263" i="13"/>
  <c r="BA3263" i="13"/>
  <c r="BD3263" i="13"/>
  <c r="BC3263" i="13"/>
  <c r="BE3263" i="13"/>
  <c r="BF3263" i="13"/>
  <c r="BB3264" i="13"/>
  <c r="BA3264" i="13"/>
  <c r="BD3264" i="13"/>
  <c r="BC3264" i="13"/>
  <c r="BE3264" i="13"/>
  <c r="BF3264" i="13"/>
  <c r="BB3265" i="13"/>
  <c r="BA3265" i="13"/>
  <c r="BD3265" i="13"/>
  <c r="BC3265" i="13"/>
  <c r="BE3265" i="13"/>
  <c r="BF3265" i="13"/>
  <c r="BB3266" i="13"/>
  <c r="BA3266" i="13"/>
  <c r="BD3266" i="13"/>
  <c r="BC3266" i="13"/>
  <c r="BE3266" i="13"/>
  <c r="BF3266" i="13"/>
  <c r="BB3267" i="13"/>
  <c r="BA3267" i="13"/>
  <c r="BD3267" i="13"/>
  <c r="BC3267" i="13"/>
  <c r="BE3267" i="13"/>
  <c r="BF3267" i="13"/>
  <c r="BB3268" i="13"/>
  <c r="BA3268" i="13"/>
  <c r="BD3268" i="13"/>
  <c r="BC3268" i="13"/>
  <c r="BE3268" i="13"/>
  <c r="BF3268" i="13"/>
  <c r="BB3269" i="13"/>
  <c r="BA3269" i="13"/>
  <c r="BD3269" i="13"/>
  <c r="BC3269" i="13"/>
  <c r="BE3269" i="13"/>
  <c r="BF3269" i="13"/>
  <c r="BB3270" i="13"/>
  <c r="BA3270" i="13"/>
  <c r="BD3270" i="13"/>
  <c r="BC3270" i="13"/>
  <c r="BE3270" i="13"/>
  <c r="BF3270" i="13"/>
  <c r="BB3271" i="13"/>
  <c r="BA3271" i="13"/>
  <c r="BD3271" i="13"/>
  <c r="BC3271" i="13"/>
  <c r="BE3271" i="13"/>
  <c r="BF3271" i="13"/>
  <c r="BB3272" i="13"/>
  <c r="BA3272" i="13"/>
  <c r="BD3272" i="13"/>
  <c r="BC3272" i="13"/>
  <c r="BE3272" i="13"/>
  <c r="BF3272" i="13"/>
  <c r="BB3273" i="13"/>
  <c r="BA3273" i="13"/>
  <c r="BD3273" i="13"/>
  <c r="BC3273" i="13"/>
  <c r="BE3273" i="13"/>
  <c r="BF3273" i="13"/>
  <c r="BB3274" i="13"/>
  <c r="BA3274" i="13"/>
  <c r="BD3274" i="13"/>
  <c r="BC3274" i="13"/>
  <c r="BE3274" i="13"/>
  <c r="BF3274" i="13"/>
  <c r="BB3275" i="13"/>
  <c r="BA3275" i="13"/>
  <c r="BD3275" i="13"/>
  <c r="BC3275" i="13"/>
  <c r="BE3275" i="13"/>
  <c r="BF3275" i="13"/>
  <c r="BB3276" i="13"/>
  <c r="BA3276" i="13"/>
  <c r="BD3276" i="13"/>
  <c r="BC3276" i="13"/>
  <c r="BE3276" i="13"/>
  <c r="BF3276" i="13"/>
  <c r="BB3277" i="13"/>
  <c r="BA3277" i="13"/>
  <c r="BD3277" i="13"/>
  <c r="BC3277" i="13"/>
  <c r="BE3277" i="13"/>
  <c r="BF3277" i="13"/>
  <c r="BB3278" i="13"/>
  <c r="BA3278" i="13"/>
  <c r="BD3278" i="13"/>
  <c r="BC3278" i="13"/>
  <c r="BE3278" i="13"/>
  <c r="BF3278" i="13"/>
  <c r="BB3279" i="13"/>
  <c r="BA3279" i="13"/>
  <c r="BD3279" i="13"/>
  <c r="BC3279" i="13"/>
  <c r="BE3279" i="13"/>
  <c r="BF3279" i="13"/>
  <c r="BB3280" i="13"/>
  <c r="BA3280" i="13"/>
  <c r="BD3280" i="13"/>
  <c r="BC3280" i="13"/>
  <c r="BE3280" i="13"/>
  <c r="BF3280" i="13"/>
  <c r="BB3281" i="13"/>
  <c r="BA3281" i="13"/>
  <c r="BD3281" i="13"/>
  <c r="BC3281" i="13"/>
  <c r="BE3281" i="13"/>
  <c r="BF3281" i="13"/>
  <c r="BB3282" i="13"/>
  <c r="BA3282" i="13"/>
  <c r="BD3282" i="13"/>
  <c r="BC3282" i="13"/>
  <c r="BE3282" i="13"/>
  <c r="BF3282" i="13"/>
  <c r="BB3283" i="13"/>
  <c r="BA3283" i="13"/>
  <c r="BD3283" i="13"/>
  <c r="BC3283" i="13"/>
  <c r="BE3283" i="13"/>
  <c r="BF3283" i="13"/>
  <c r="BB3284" i="13"/>
  <c r="BA3284" i="13"/>
  <c r="BD3284" i="13"/>
  <c r="BC3284" i="13"/>
  <c r="BE3284" i="13"/>
  <c r="BF3284" i="13"/>
  <c r="BB3285" i="13"/>
  <c r="BA3285" i="13"/>
  <c r="BD3285" i="13"/>
  <c r="BC3285" i="13"/>
  <c r="BE3285" i="13"/>
  <c r="BF3285" i="13"/>
  <c r="BB3286" i="13"/>
  <c r="BA3286" i="13"/>
  <c r="BD3286" i="13"/>
  <c r="BC3286" i="13"/>
  <c r="BE3286" i="13"/>
  <c r="BF3286" i="13"/>
  <c r="BB3287" i="13"/>
  <c r="BA3287" i="13"/>
  <c r="BD3287" i="13"/>
  <c r="BC3287" i="13"/>
  <c r="BE3287" i="13"/>
  <c r="BF3287" i="13"/>
  <c r="BB3288" i="13"/>
  <c r="BA3288" i="13"/>
  <c r="BD3288" i="13"/>
  <c r="BC3288" i="13"/>
  <c r="BE3288" i="13"/>
  <c r="BF3288" i="13"/>
  <c r="BB3289" i="13"/>
  <c r="BA3289" i="13"/>
  <c r="BD3289" i="13"/>
  <c r="BC3289" i="13"/>
  <c r="BE3289" i="13"/>
  <c r="BF3289" i="13"/>
  <c r="BB3290" i="13"/>
  <c r="BA3290" i="13"/>
  <c r="BD3290" i="13"/>
  <c r="BC3290" i="13"/>
  <c r="BE3290" i="13"/>
  <c r="BF3290" i="13"/>
  <c r="BB3291" i="13"/>
  <c r="BA3291" i="13"/>
  <c r="BD3291" i="13"/>
  <c r="BC3291" i="13"/>
  <c r="BE3291" i="13"/>
  <c r="BF3291" i="13"/>
  <c r="BB3292" i="13"/>
  <c r="BA3292" i="13"/>
  <c r="BD3292" i="13"/>
  <c r="BC3292" i="13"/>
  <c r="BE3292" i="13"/>
  <c r="BF3292" i="13"/>
  <c r="BB3293" i="13"/>
  <c r="BA3293" i="13"/>
  <c r="BD3293" i="13"/>
  <c r="BC3293" i="13"/>
  <c r="BE3293" i="13"/>
  <c r="BF3293" i="13"/>
  <c r="BB3294" i="13"/>
  <c r="BA3294" i="13"/>
  <c r="BD3294" i="13"/>
  <c r="BC3294" i="13"/>
  <c r="BE3294" i="13"/>
  <c r="BF3294" i="13"/>
  <c r="BB3295" i="13"/>
  <c r="BA3295" i="13"/>
  <c r="BD3295" i="13"/>
  <c r="BC3295" i="13"/>
  <c r="BE3295" i="13"/>
  <c r="BF3295" i="13"/>
  <c r="BB3296" i="13"/>
  <c r="BA3296" i="13"/>
  <c r="BD3296" i="13"/>
  <c r="BC3296" i="13"/>
  <c r="BE3296" i="13"/>
  <c r="BF3296" i="13"/>
  <c r="BB3297" i="13"/>
  <c r="BA3297" i="13"/>
  <c r="BD3297" i="13"/>
  <c r="BC3297" i="13"/>
  <c r="BE3297" i="13"/>
  <c r="BF3297" i="13"/>
  <c r="BB3298" i="13"/>
  <c r="BA3298" i="13"/>
  <c r="BD3298" i="13"/>
  <c r="BC3298" i="13"/>
  <c r="BE3298" i="13"/>
  <c r="BF3298" i="13"/>
  <c r="BB3299" i="13"/>
  <c r="BA3299" i="13"/>
  <c r="BD3299" i="13"/>
  <c r="BC3299" i="13"/>
  <c r="BE3299" i="13"/>
  <c r="BF3299" i="13"/>
  <c r="BB3300" i="13"/>
  <c r="BA3300" i="13"/>
  <c r="BD3300" i="13"/>
  <c r="BC3300" i="13"/>
  <c r="BE3300" i="13"/>
  <c r="BF3300" i="13"/>
  <c r="BB3301" i="13"/>
  <c r="BA3301" i="13"/>
  <c r="BD3301" i="13"/>
  <c r="BC3301" i="13"/>
  <c r="BE3301" i="13"/>
  <c r="BF3301" i="13"/>
  <c r="BB3302" i="13"/>
  <c r="BA3302" i="13"/>
  <c r="BD3302" i="13"/>
  <c r="BC3302" i="13"/>
  <c r="BE3302" i="13"/>
  <c r="BF3302" i="13"/>
  <c r="BB3303" i="13"/>
  <c r="BA3303" i="13"/>
  <c r="BD3303" i="13"/>
  <c r="BC3303" i="13"/>
  <c r="BE3303" i="13"/>
  <c r="BF3303" i="13"/>
  <c r="BB3304" i="13"/>
  <c r="BA3304" i="13"/>
  <c r="BD3304" i="13"/>
  <c r="BC3304" i="13"/>
  <c r="BE3304" i="13"/>
  <c r="BF3304" i="13"/>
  <c r="BB3305" i="13"/>
  <c r="BA3305" i="13"/>
  <c r="BD3305" i="13"/>
  <c r="BC3305" i="13"/>
  <c r="BE3305" i="13"/>
  <c r="BF3305" i="13"/>
  <c r="BB3306" i="13"/>
  <c r="BA3306" i="13"/>
  <c r="BD3306" i="13"/>
  <c r="BC3306" i="13"/>
  <c r="BE3306" i="13"/>
  <c r="BF3306" i="13"/>
  <c r="BB3307" i="13"/>
  <c r="BA3307" i="13"/>
  <c r="BD3307" i="13"/>
  <c r="BC3307" i="13"/>
  <c r="BE3307" i="13"/>
  <c r="BF3307" i="13"/>
  <c r="BB3308" i="13"/>
  <c r="BA3308" i="13"/>
  <c r="BD3308" i="13"/>
  <c r="BC3308" i="13"/>
  <c r="BE3308" i="13"/>
  <c r="BF3308" i="13"/>
  <c r="BB3309" i="13"/>
  <c r="BA3309" i="13"/>
  <c r="BD3309" i="13"/>
  <c r="BC3309" i="13"/>
  <c r="BE3309" i="13"/>
  <c r="BF3309" i="13"/>
  <c r="BB3310" i="13"/>
  <c r="BA3310" i="13"/>
  <c r="BD3310" i="13"/>
  <c r="BC3310" i="13"/>
  <c r="BE3310" i="13"/>
  <c r="BF3310" i="13"/>
  <c r="BB3311" i="13"/>
  <c r="BA3311" i="13"/>
  <c r="BD3311" i="13"/>
  <c r="BC3311" i="13"/>
  <c r="BE3311" i="13"/>
  <c r="BF3311" i="13"/>
  <c r="BB3312" i="13"/>
  <c r="BA3312" i="13"/>
  <c r="BD3312" i="13"/>
  <c r="BC3312" i="13"/>
  <c r="BE3312" i="13"/>
  <c r="BF3312" i="13"/>
  <c r="BB3313" i="13"/>
  <c r="BA3313" i="13"/>
  <c r="BD3313" i="13"/>
  <c r="BC3313" i="13"/>
  <c r="BE3313" i="13"/>
  <c r="BF3313" i="13"/>
  <c r="BB3314" i="13"/>
  <c r="BA3314" i="13"/>
  <c r="BD3314" i="13"/>
  <c r="BC3314" i="13"/>
  <c r="BE3314" i="13"/>
  <c r="BF3314" i="13"/>
  <c r="BB3315" i="13"/>
  <c r="BA3315" i="13"/>
  <c r="BD3315" i="13"/>
  <c r="BC3315" i="13"/>
  <c r="BE3315" i="13"/>
  <c r="BF3315" i="13"/>
  <c r="BB3316" i="13"/>
  <c r="BA3316" i="13"/>
  <c r="BD3316" i="13"/>
  <c r="BC3316" i="13"/>
  <c r="BE3316" i="13"/>
  <c r="BF3316" i="13"/>
  <c r="BB3317" i="13"/>
  <c r="BA3317" i="13"/>
  <c r="BD3317" i="13"/>
  <c r="BC3317" i="13"/>
  <c r="BE3317" i="13"/>
  <c r="BF3317" i="13"/>
  <c r="BB3318" i="13"/>
  <c r="BA3318" i="13"/>
  <c r="BD3318" i="13"/>
  <c r="BC3318" i="13"/>
  <c r="BE3318" i="13"/>
  <c r="BF3318" i="13"/>
  <c r="BB3319" i="13"/>
  <c r="BA3319" i="13"/>
  <c r="BD3319" i="13"/>
  <c r="BC3319" i="13"/>
  <c r="BE3319" i="13"/>
  <c r="BF3319" i="13"/>
  <c r="BB3320" i="13"/>
  <c r="BA3320" i="13"/>
  <c r="BD3320" i="13"/>
  <c r="BC3320" i="13"/>
  <c r="BE3320" i="13"/>
  <c r="BF3320" i="13"/>
  <c r="BB3321" i="13"/>
  <c r="BA3321" i="13"/>
  <c r="BD3321" i="13"/>
  <c r="BC3321" i="13"/>
  <c r="BE3321" i="13"/>
  <c r="BF3321" i="13"/>
  <c r="BB3322" i="13"/>
  <c r="BA3322" i="13"/>
  <c r="BD3322" i="13"/>
  <c r="BC3322" i="13"/>
  <c r="BE3322" i="13"/>
  <c r="BF3322" i="13"/>
  <c r="BB3323" i="13"/>
  <c r="BA3323" i="13"/>
  <c r="BD3323" i="13"/>
  <c r="BC3323" i="13"/>
  <c r="BE3323" i="13"/>
  <c r="BF3323" i="13"/>
  <c r="BB3324" i="13"/>
  <c r="BA3324" i="13"/>
  <c r="BD3324" i="13"/>
  <c r="BC3324" i="13"/>
  <c r="BE3324" i="13"/>
  <c r="BF3324" i="13"/>
  <c r="BB3325" i="13"/>
  <c r="BA3325" i="13"/>
  <c r="BD3325" i="13"/>
  <c r="BC3325" i="13"/>
  <c r="BE3325" i="13"/>
  <c r="BF3325" i="13"/>
  <c r="BB3326" i="13"/>
  <c r="BA3326" i="13"/>
  <c r="BD3326" i="13"/>
  <c r="BC3326" i="13"/>
  <c r="BE3326" i="13"/>
  <c r="BF3326" i="13"/>
  <c r="BB3327" i="13"/>
  <c r="BA3327" i="13"/>
  <c r="BD3327" i="13"/>
  <c r="BC3327" i="13"/>
  <c r="BE3327" i="13"/>
  <c r="BF3327" i="13"/>
  <c r="BB3328" i="13"/>
  <c r="BA3328" i="13"/>
  <c r="BD3328" i="13"/>
  <c r="BC3328" i="13"/>
  <c r="BE3328" i="13"/>
  <c r="BF3328" i="13"/>
  <c r="BB3329" i="13"/>
  <c r="BA3329" i="13"/>
  <c r="BD3329" i="13"/>
  <c r="BC3329" i="13"/>
  <c r="BE3329" i="13"/>
  <c r="BF3329" i="13"/>
  <c r="BB3330" i="13"/>
  <c r="BA3330" i="13"/>
  <c r="BD3330" i="13"/>
  <c r="BC3330" i="13"/>
  <c r="BE3330" i="13"/>
  <c r="BF3330" i="13"/>
  <c r="BB3331" i="13"/>
  <c r="BA3331" i="13"/>
  <c r="BD3331" i="13"/>
  <c r="BC3331" i="13"/>
  <c r="BE3331" i="13"/>
  <c r="BF3331" i="13"/>
  <c r="BB3332" i="13"/>
  <c r="BA3332" i="13"/>
  <c r="BD3332" i="13"/>
  <c r="BC3332" i="13"/>
  <c r="BE3332" i="13"/>
  <c r="BF3332" i="13"/>
  <c r="BB3333" i="13"/>
  <c r="BA3333" i="13"/>
  <c r="BD3333" i="13"/>
  <c r="BC3333" i="13"/>
  <c r="BE3333" i="13"/>
  <c r="BF3333" i="13"/>
  <c r="BB3334" i="13"/>
  <c r="BA3334" i="13"/>
  <c r="BD3334" i="13"/>
  <c r="BC3334" i="13"/>
  <c r="BE3334" i="13"/>
  <c r="BF3334" i="13"/>
  <c r="BB3335" i="13"/>
  <c r="BA3335" i="13"/>
  <c r="BD3335" i="13"/>
  <c r="BC3335" i="13"/>
  <c r="BE3335" i="13"/>
  <c r="BF3335" i="13"/>
  <c r="BB3336" i="13"/>
  <c r="BA3336" i="13"/>
  <c r="BD3336" i="13"/>
  <c r="BC3336" i="13"/>
  <c r="BE3336" i="13"/>
  <c r="BF3336" i="13"/>
  <c r="BB3337" i="13"/>
  <c r="BA3337" i="13"/>
  <c r="BD3337" i="13"/>
  <c r="BC3337" i="13"/>
  <c r="BE3337" i="13"/>
  <c r="BF3337" i="13"/>
  <c r="BB3338" i="13"/>
  <c r="BA3338" i="13"/>
  <c r="BD3338" i="13"/>
  <c r="BC3338" i="13"/>
  <c r="BE3338" i="13"/>
  <c r="BF3338" i="13"/>
  <c r="BB3339" i="13"/>
  <c r="BA3339" i="13"/>
  <c r="BD3339" i="13"/>
  <c r="BC3339" i="13"/>
  <c r="BE3339" i="13"/>
  <c r="BF3339" i="13"/>
  <c r="BB3340" i="13"/>
  <c r="BA3340" i="13"/>
  <c r="BD3340" i="13"/>
  <c r="BC3340" i="13"/>
  <c r="BE3340" i="13"/>
  <c r="BF3340" i="13"/>
  <c r="BB3341" i="13"/>
  <c r="BA3341" i="13"/>
  <c r="BD3341" i="13"/>
  <c r="BC3341" i="13"/>
  <c r="BE3341" i="13"/>
  <c r="BF3341" i="13"/>
  <c r="BB3342" i="13"/>
  <c r="BA3342" i="13"/>
  <c r="BD3342" i="13"/>
  <c r="BC3342" i="13"/>
  <c r="BE3342" i="13"/>
  <c r="BF3342" i="13"/>
  <c r="BB3343" i="13"/>
  <c r="BA3343" i="13"/>
  <c r="BD3343" i="13"/>
  <c r="BC3343" i="13"/>
  <c r="BE3343" i="13"/>
  <c r="BF3343" i="13"/>
  <c r="BB3344" i="13"/>
  <c r="BA3344" i="13"/>
  <c r="BD3344" i="13"/>
  <c r="BC3344" i="13"/>
  <c r="BE3344" i="13"/>
  <c r="BF3344" i="13"/>
  <c r="BB3345" i="13"/>
  <c r="BA3345" i="13"/>
  <c r="BD3345" i="13"/>
  <c r="BC3345" i="13"/>
  <c r="BE3345" i="13"/>
  <c r="BF3345" i="13"/>
  <c r="BB3346" i="13"/>
  <c r="BA3346" i="13"/>
  <c r="BD3346" i="13"/>
  <c r="BC3346" i="13"/>
  <c r="BE3346" i="13"/>
  <c r="BF3346" i="13"/>
  <c r="BB3347" i="13"/>
  <c r="BA3347" i="13"/>
  <c r="BD3347" i="13"/>
  <c r="BC3347" i="13"/>
  <c r="BE3347" i="13"/>
  <c r="BF3347" i="13"/>
  <c r="BB3348" i="13"/>
  <c r="BA3348" i="13"/>
  <c r="BD3348" i="13"/>
  <c r="BC3348" i="13"/>
  <c r="BE3348" i="13"/>
  <c r="BF3348" i="13"/>
  <c r="BB3349" i="13"/>
  <c r="BA3349" i="13"/>
  <c r="BD3349" i="13"/>
  <c r="BC3349" i="13"/>
  <c r="BE3349" i="13"/>
  <c r="BF3349" i="13"/>
  <c r="BB3350" i="13"/>
  <c r="BA3350" i="13"/>
  <c r="BD3350" i="13"/>
  <c r="BC3350" i="13"/>
  <c r="BE3350" i="13"/>
  <c r="BF3350" i="13"/>
  <c r="BB3351" i="13"/>
  <c r="BA3351" i="13"/>
  <c r="BD3351" i="13"/>
  <c r="BC3351" i="13"/>
  <c r="BE3351" i="13"/>
  <c r="BF3351" i="13"/>
  <c r="BB3352" i="13"/>
  <c r="BA3352" i="13"/>
  <c r="BD3352" i="13"/>
  <c r="BC3352" i="13"/>
  <c r="BE3352" i="13"/>
  <c r="BF3352" i="13"/>
  <c r="BB3353" i="13"/>
  <c r="BA3353" i="13"/>
  <c r="BD3353" i="13"/>
  <c r="BC3353" i="13"/>
  <c r="BE3353" i="13"/>
  <c r="BF3353" i="13"/>
  <c r="BB3354" i="13"/>
  <c r="BA3354" i="13"/>
  <c r="BD3354" i="13"/>
  <c r="BC3354" i="13"/>
  <c r="BE3354" i="13"/>
  <c r="BF3354" i="13"/>
  <c r="BB3355" i="13"/>
  <c r="BA3355" i="13"/>
  <c r="BD3355" i="13"/>
  <c r="BC3355" i="13"/>
  <c r="BE3355" i="13"/>
  <c r="BF3355" i="13"/>
  <c r="BB3356" i="13"/>
  <c r="BA3356" i="13"/>
  <c r="BD3356" i="13"/>
  <c r="BC3356" i="13"/>
  <c r="BE3356" i="13"/>
  <c r="BF3356" i="13"/>
  <c r="BB3357" i="13"/>
  <c r="BA3357" i="13"/>
  <c r="BD3357" i="13"/>
  <c r="BC3357" i="13"/>
  <c r="BE3357" i="13"/>
  <c r="BF3357" i="13"/>
  <c r="BB3358" i="13"/>
  <c r="BA3358" i="13"/>
  <c r="BD3358" i="13"/>
  <c r="BC3358" i="13"/>
  <c r="BE3358" i="13"/>
  <c r="BF3358" i="13"/>
  <c r="BB3359" i="13"/>
  <c r="BA3359" i="13"/>
  <c r="BD3359" i="13"/>
  <c r="BC3359" i="13"/>
  <c r="BE3359" i="13"/>
  <c r="BF3359" i="13"/>
  <c r="BB3360" i="13"/>
  <c r="BA3360" i="13"/>
  <c r="BD3360" i="13"/>
  <c r="BC3360" i="13"/>
  <c r="BE3360" i="13"/>
  <c r="BF3360" i="13"/>
  <c r="BB3361" i="13"/>
  <c r="BA3361" i="13"/>
  <c r="BD3361" i="13"/>
  <c r="BC3361" i="13"/>
  <c r="BE3361" i="13"/>
  <c r="BF3361" i="13"/>
  <c r="BB3362" i="13"/>
  <c r="BA3362" i="13"/>
  <c r="BD3362" i="13"/>
  <c r="BC3362" i="13"/>
  <c r="BE3362" i="13"/>
  <c r="BF3362" i="13"/>
  <c r="BB3363" i="13"/>
  <c r="BA3363" i="13"/>
  <c r="BD3363" i="13"/>
  <c r="BC3363" i="13"/>
  <c r="BE3363" i="13"/>
  <c r="BF3363" i="13"/>
  <c r="BB3364" i="13"/>
  <c r="BA3364" i="13"/>
  <c r="BD3364" i="13"/>
  <c r="BC3364" i="13"/>
  <c r="BE3364" i="13"/>
  <c r="BF3364" i="13"/>
  <c r="BB3365" i="13"/>
  <c r="BA3365" i="13"/>
  <c r="BD3365" i="13"/>
  <c r="BC3365" i="13"/>
  <c r="BE3365" i="13"/>
  <c r="BF3365" i="13"/>
  <c r="BB3366" i="13"/>
  <c r="BA3366" i="13"/>
  <c r="BD3366" i="13"/>
  <c r="BC3366" i="13"/>
  <c r="BE3366" i="13"/>
  <c r="BF3366" i="13"/>
  <c r="BB3367" i="13"/>
  <c r="BA3367" i="13"/>
  <c r="BD3367" i="13"/>
  <c r="BC3367" i="13"/>
  <c r="BE3367" i="13"/>
  <c r="BF3367" i="13"/>
  <c r="BB3368" i="13"/>
  <c r="BA3368" i="13"/>
  <c r="BD3368" i="13"/>
  <c r="BC3368" i="13"/>
  <c r="BE3368" i="13"/>
  <c r="BF3368" i="13"/>
  <c r="BB3369" i="13"/>
  <c r="BA3369" i="13"/>
  <c r="BD3369" i="13"/>
  <c r="BC3369" i="13"/>
  <c r="BE3369" i="13"/>
  <c r="BF3369" i="13"/>
  <c r="BB3370" i="13"/>
  <c r="BA3370" i="13"/>
  <c r="BD3370" i="13"/>
  <c r="BC3370" i="13"/>
  <c r="BE3370" i="13"/>
  <c r="BF3370" i="13"/>
  <c r="BB3371" i="13"/>
  <c r="BA3371" i="13"/>
  <c r="BD3371" i="13"/>
  <c r="BC3371" i="13"/>
  <c r="BE3371" i="13"/>
  <c r="BF3371" i="13"/>
  <c r="BB3372" i="13"/>
  <c r="BA3372" i="13"/>
  <c r="BD3372" i="13"/>
  <c r="BC3372" i="13"/>
  <c r="BE3372" i="13"/>
  <c r="BF3372" i="13"/>
  <c r="BB3373" i="13"/>
  <c r="BA3373" i="13"/>
  <c r="BD3373" i="13"/>
  <c r="BC3373" i="13"/>
  <c r="BE3373" i="13"/>
  <c r="BF3373" i="13"/>
  <c r="BB3374" i="13"/>
  <c r="BA3374" i="13"/>
  <c r="BD3374" i="13"/>
  <c r="BC3374" i="13"/>
  <c r="BE3374" i="13"/>
  <c r="BF3374" i="13"/>
  <c r="BB3375" i="13"/>
  <c r="BA3375" i="13"/>
  <c r="BD3375" i="13"/>
  <c r="BC3375" i="13"/>
  <c r="BE3375" i="13"/>
  <c r="BF3375" i="13"/>
  <c r="BB3376" i="13"/>
  <c r="BA3376" i="13"/>
  <c r="BD3376" i="13"/>
  <c r="BC3376" i="13"/>
  <c r="BE3376" i="13"/>
  <c r="BF3376" i="13"/>
  <c r="BB3377" i="13"/>
  <c r="BA3377" i="13"/>
  <c r="BD3377" i="13"/>
  <c r="BC3377" i="13"/>
  <c r="BE3377" i="13"/>
  <c r="BF3377" i="13"/>
  <c r="BB3378" i="13"/>
  <c r="BA3378" i="13"/>
  <c r="BD3378" i="13"/>
  <c r="BC3378" i="13"/>
  <c r="BE3378" i="13"/>
  <c r="BF3378" i="13"/>
  <c r="BB3379" i="13"/>
  <c r="BA3379" i="13"/>
  <c r="BD3379" i="13"/>
  <c r="BC3379" i="13"/>
  <c r="BE3379" i="13"/>
  <c r="BF3379" i="13"/>
  <c r="BB3380" i="13"/>
  <c r="BA3380" i="13"/>
  <c r="BD3380" i="13"/>
  <c r="BC3380" i="13"/>
  <c r="BE3380" i="13"/>
  <c r="BF3380" i="13"/>
  <c r="BB3381" i="13"/>
  <c r="BA3381" i="13"/>
  <c r="BD3381" i="13"/>
  <c r="BC3381" i="13"/>
  <c r="BE3381" i="13"/>
  <c r="BF3381" i="13"/>
  <c r="BB3382" i="13"/>
  <c r="BA3382" i="13"/>
  <c r="BD3382" i="13"/>
  <c r="BC3382" i="13"/>
  <c r="BE3382" i="13"/>
  <c r="BF3382" i="13"/>
  <c r="BB3383" i="13"/>
  <c r="BA3383" i="13"/>
  <c r="BD3383" i="13"/>
  <c r="BC3383" i="13"/>
  <c r="BE3383" i="13"/>
  <c r="BF3383" i="13"/>
  <c r="BB3384" i="13"/>
  <c r="BA3384" i="13"/>
  <c r="BD3384" i="13"/>
  <c r="BC3384" i="13"/>
  <c r="BE3384" i="13"/>
  <c r="BF3384" i="13"/>
  <c r="BB3385" i="13"/>
  <c r="BA3385" i="13"/>
  <c r="BD3385" i="13"/>
  <c r="BC3385" i="13"/>
  <c r="BE3385" i="13"/>
  <c r="BF3385" i="13"/>
  <c r="BB3386" i="13"/>
  <c r="BA3386" i="13"/>
  <c r="BD3386" i="13"/>
  <c r="BC3386" i="13"/>
  <c r="BE3386" i="13"/>
  <c r="BF3386" i="13"/>
  <c r="BB3387" i="13"/>
  <c r="BA3387" i="13"/>
  <c r="BD3387" i="13"/>
  <c r="BC3387" i="13"/>
  <c r="BE3387" i="13"/>
  <c r="BF3387" i="13"/>
  <c r="BB3388" i="13"/>
  <c r="BA3388" i="13"/>
  <c r="BD3388" i="13"/>
  <c r="BC3388" i="13"/>
  <c r="BE3388" i="13"/>
  <c r="BF3388" i="13"/>
  <c r="BB3389" i="13"/>
  <c r="BA3389" i="13"/>
  <c r="BD3389" i="13"/>
  <c r="BC3389" i="13"/>
  <c r="BE3389" i="13"/>
  <c r="BF3389" i="13"/>
  <c r="BB3390" i="13"/>
  <c r="BA3390" i="13"/>
  <c r="BD3390" i="13"/>
  <c r="BC3390" i="13"/>
  <c r="BE3390" i="13"/>
  <c r="BF3390" i="13"/>
  <c r="BB3391" i="13"/>
  <c r="BA3391" i="13"/>
  <c r="BD3391" i="13"/>
  <c r="BC3391" i="13"/>
  <c r="BE3391" i="13"/>
  <c r="BF3391" i="13"/>
  <c r="BB3392" i="13"/>
  <c r="BA3392" i="13"/>
  <c r="BD3392" i="13"/>
  <c r="BC3392" i="13"/>
  <c r="BE3392" i="13"/>
  <c r="BF3392" i="13"/>
  <c r="BB3393" i="13"/>
  <c r="BA3393" i="13"/>
  <c r="BD3393" i="13"/>
  <c r="BC3393" i="13"/>
  <c r="BE3393" i="13"/>
  <c r="BF3393" i="13"/>
  <c r="BB3394" i="13"/>
  <c r="BA3394" i="13"/>
  <c r="BD3394" i="13"/>
  <c r="BC3394" i="13"/>
  <c r="BE3394" i="13"/>
  <c r="BF3394" i="13"/>
  <c r="BB3395" i="13"/>
  <c r="BA3395" i="13"/>
  <c r="BD3395" i="13"/>
  <c r="BC3395" i="13"/>
  <c r="BE3395" i="13"/>
  <c r="BF3395" i="13"/>
  <c r="BB3396" i="13"/>
  <c r="BA3396" i="13"/>
  <c r="BD3396" i="13"/>
  <c r="BC3396" i="13"/>
  <c r="BE3396" i="13"/>
  <c r="BF3396" i="13"/>
  <c r="BB3397" i="13"/>
  <c r="BA3397" i="13"/>
  <c r="BD3397" i="13"/>
  <c r="BC3397" i="13"/>
  <c r="BE3397" i="13"/>
  <c r="BF3397" i="13"/>
  <c r="BB3398" i="13"/>
  <c r="BA3398" i="13"/>
  <c r="BD3398" i="13"/>
  <c r="BC3398" i="13"/>
  <c r="BE3398" i="13"/>
  <c r="BF3398" i="13"/>
  <c r="BB3399" i="13"/>
  <c r="BA3399" i="13"/>
  <c r="BD3399" i="13"/>
  <c r="BC3399" i="13"/>
  <c r="BE3399" i="13"/>
  <c r="BF3399" i="13"/>
  <c r="BB3400" i="13"/>
  <c r="BA3400" i="13"/>
  <c r="BD3400" i="13"/>
  <c r="BC3400" i="13"/>
  <c r="BE3400" i="13"/>
  <c r="BF3400" i="13"/>
  <c r="BB3401" i="13"/>
  <c r="BA3401" i="13"/>
  <c r="BD3401" i="13"/>
  <c r="BC3401" i="13"/>
  <c r="BE3401" i="13"/>
  <c r="BF3401" i="13"/>
  <c r="BB3402" i="13"/>
  <c r="BA3402" i="13"/>
  <c r="BD3402" i="13"/>
  <c r="BC3402" i="13"/>
  <c r="BE3402" i="13"/>
  <c r="BF3402" i="13"/>
  <c r="BB3403" i="13"/>
  <c r="BA3403" i="13"/>
  <c r="BD3403" i="13"/>
  <c r="BC3403" i="13"/>
  <c r="BE3403" i="13"/>
  <c r="BF3403" i="13"/>
  <c r="BB3404" i="13"/>
  <c r="BA3404" i="13"/>
  <c r="BD3404" i="13"/>
  <c r="BC3404" i="13"/>
  <c r="BE3404" i="13"/>
  <c r="BF3404" i="13"/>
  <c r="BB3405" i="13"/>
  <c r="BA3405" i="13"/>
  <c r="BD3405" i="13"/>
  <c r="BC3405" i="13"/>
  <c r="BE3405" i="13"/>
  <c r="BF3405" i="13"/>
  <c r="BB3406" i="13"/>
  <c r="BA3406" i="13"/>
  <c r="BD3406" i="13"/>
  <c r="BC3406" i="13"/>
  <c r="BE3406" i="13"/>
  <c r="BF3406" i="13"/>
  <c r="BB3407" i="13"/>
  <c r="BA3407" i="13"/>
  <c r="BD3407" i="13"/>
  <c r="BC3407" i="13"/>
  <c r="BE3407" i="13"/>
  <c r="BF3407" i="13"/>
  <c r="BB3408" i="13"/>
  <c r="BA3408" i="13"/>
  <c r="BD3408" i="13"/>
  <c r="BC3408" i="13"/>
  <c r="BE3408" i="13"/>
  <c r="BF3408" i="13"/>
  <c r="BB3409" i="13"/>
  <c r="BA3409" i="13"/>
  <c r="BD3409" i="13"/>
  <c r="BC3409" i="13"/>
  <c r="BE3409" i="13"/>
  <c r="BF3409" i="13"/>
  <c r="BB3410" i="13"/>
  <c r="BA3410" i="13"/>
  <c r="BD3410" i="13"/>
  <c r="BC3410" i="13"/>
  <c r="BE3410" i="13"/>
  <c r="BF3410" i="13"/>
  <c r="BB3411" i="13"/>
  <c r="BA3411" i="13"/>
  <c r="BD3411" i="13"/>
  <c r="BC3411" i="13"/>
  <c r="BE3411" i="13"/>
  <c r="BF3411" i="13"/>
  <c r="BB3412" i="13"/>
  <c r="BA3412" i="13"/>
  <c r="BD3412" i="13"/>
  <c r="BC3412" i="13"/>
  <c r="BE3412" i="13"/>
  <c r="BF3412" i="13"/>
  <c r="BB3413" i="13"/>
  <c r="BA3413" i="13"/>
  <c r="BD3413" i="13"/>
  <c r="BC3413" i="13"/>
  <c r="BE3413" i="13"/>
  <c r="BF3413" i="13"/>
  <c r="BB3414" i="13"/>
  <c r="BA3414" i="13"/>
  <c r="BD3414" i="13"/>
  <c r="BC3414" i="13"/>
  <c r="BE3414" i="13"/>
  <c r="BF3414" i="13"/>
  <c r="BB3415" i="13"/>
  <c r="BA3415" i="13"/>
  <c r="BD3415" i="13"/>
  <c r="BC3415" i="13"/>
  <c r="BE3415" i="13"/>
  <c r="BF3415" i="13"/>
  <c r="BB3416" i="13"/>
  <c r="BA3416" i="13"/>
  <c r="BD3416" i="13"/>
  <c r="BC3416" i="13"/>
  <c r="BE3416" i="13"/>
  <c r="BF3416" i="13"/>
  <c r="BB3417" i="13"/>
  <c r="BA3417" i="13"/>
  <c r="BD3417" i="13"/>
  <c r="BC3417" i="13"/>
  <c r="BE3417" i="13"/>
  <c r="BF3417" i="13"/>
  <c r="BB3418" i="13"/>
  <c r="BA3418" i="13"/>
  <c r="BD3418" i="13"/>
  <c r="BC3418" i="13"/>
  <c r="BE3418" i="13"/>
  <c r="BF3418" i="13"/>
  <c r="BB3419" i="13"/>
  <c r="BA3419" i="13"/>
  <c r="BD3419" i="13"/>
  <c r="BC3419" i="13"/>
  <c r="BE3419" i="13"/>
  <c r="BF3419" i="13"/>
  <c r="BB3420" i="13"/>
  <c r="BA3420" i="13"/>
  <c r="BD3420" i="13"/>
  <c r="BC3420" i="13"/>
  <c r="BE3420" i="13"/>
  <c r="BF3420" i="13"/>
  <c r="BB3421" i="13"/>
  <c r="BA3421" i="13"/>
  <c r="BD3421" i="13"/>
  <c r="BC3421" i="13"/>
  <c r="BE3421" i="13"/>
  <c r="BF3421" i="13"/>
  <c r="BB3422" i="13"/>
  <c r="BA3422" i="13"/>
  <c r="BD3422" i="13"/>
  <c r="BC3422" i="13"/>
  <c r="BE3422" i="13"/>
  <c r="BF3422" i="13"/>
  <c r="BB3423" i="13"/>
  <c r="BA3423" i="13"/>
  <c r="BD3423" i="13"/>
  <c r="BC3423" i="13"/>
  <c r="BE3423" i="13"/>
  <c r="BF3423" i="13"/>
  <c r="BB3424" i="13"/>
  <c r="BA3424" i="13"/>
  <c r="BD3424" i="13"/>
  <c r="BC3424" i="13"/>
  <c r="BE3424" i="13"/>
  <c r="BF3424" i="13"/>
  <c r="BB3425" i="13"/>
  <c r="BA3425" i="13"/>
  <c r="BD3425" i="13"/>
  <c r="BC3425" i="13"/>
  <c r="BE3425" i="13"/>
  <c r="BF3425" i="13"/>
  <c r="BB3426" i="13"/>
  <c r="BA3426" i="13"/>
  <c r="BD3426" i="13"/>
  <c r="BC3426" i="13"/>
  <c r="BE3426" i="13"/>
  <c r="BF3426" i="13"/>
  <c r="BB3427" i="13"/>
  <c r="BA3427" i="13"/>
  <c r="BD3427" i="13"/>
  <c r="BC3427" i="13"/>
  <c r="BE3427" i="13"/>
  <c r="BF3427" i="13"/>
  <c r="BB3428" i="13"/>
  <c r="BA3428" i="13"/>
  <c r="BD3428" i="13"/>
  <c r="BC3428" i="13"/>
  <c r="BE3428" i="13"/>
  <c r="BF3428" i="13"/>
  <c r="BB3429" i="13"/>
  <c r="BA3429" i="13"/>
  <c r="BD3429" i="13"/>
  <c r="BC3429" i="13"/>
  <c r="BE3429" i="13"/>
  <c r="BF3429" i="13"/>
  <c r="BB3430" i="13"/>
  <c r="BA3430" i="13"/>
  <c r="BD3430" i="13"/>
  <c r="BC3430" i="13"/>
  <c r="BE3430" i="13"/>
  <c r="BF3430" i="13"/>
  <c r="BB3431" i="13"/>
  <c r="BA3431" i="13"/>
  <c r="BD3431" i="13"/>
  <c r="BC3431" i="13"/>
  <c r="BE3431" i="13"/>
  <c r="BF3431" i="13"/>
  <c r="BB3432" i="13"/>
  <c r="BA3432" i="13"/>
  <c r="BD3432" i="13"/>
  <c r="BC3432" i="13"/>
  <c r="BE3432" i="13"/>
  <c r="BF3432" i="13"/>
  <c r="BB3433" i="13"/>
  <c r="BA3433" i="13"/>
  <c r="BD3433" i="13"/>
  <c r="BC3433" i="13"/>
  <c r="BE3433" i="13"/>
  <c r="BF3433" i="13"/>
  <c r="BB3434" i="13"/>
  <c r="BA3434" i="13"/>
  <c r="BD3434" i="13"/>
  <c r="BC3434" i="13"/>
  <c r="BE3434" i="13"/>
  <c r="BF3434" i="13"/>
  <c r="BB3435" i="13"/>
  <c r="BA3435" i="13"/>
  <c r="BD3435" i="13"/>
  <c r="BC3435" i="13"/>
  <c r="BE3435" i="13"/>
  <c r="BF3435" i="13"/>
  <c r="BB3436" i="13"/>
  <c r="BA3436" i="13"/>
  <c r="BD3436" i="13"/>
  <c r="BC3436" i="13"/>
  <c r="BE3436" i="13"/>
  <c r="BF3436" i="13"/>
  <c r="BB3437" i="13"/>
  <c r="BA3437" i="13"/>
  <c r="BD3437" i="13"/>
  <c r="BC3437" i="13"/>
  <c r="BE3437" i="13"/>
  <c r="BF3437" i="13"/>
  <c r="BB3438" i="13"/>
  <c r="BA3438" i="13"/>
  <c r="BD3438" i="13"/>
  <c r="BC3438" i="13"/>
  <c r="BE3438" i="13"/>
  <c r="BF3438" i="13"/>
  <c r="BB3439" i="13"/>
  <c r="BA3439" i="13"/>
  <c r="BD3439" i="13"/>
  <c r="BC3439" i="13"/>
  <c r="BE3439" i="13"/>
  <c r="BF3439" i="13"/>
  <c r="BB3440" i="13"/>
  <c r="BA3440" i="13"/>
  <c r="BD3440" i="13"/>
  <c r="BC3440" i="13"/>
  <c r="BE3440" i="13"/>
  <c r="BF3440" i="13"/>
  <c r="BB3441" i="13"/>
  <c r="BA3441" i="13"/>
  <c r="BD3441" i="13"/>
  <c r="BC3441" i="13"/>
  <c r="BE3441" i="13"/>
  <c r="BF3441" i="13"/>
  <c r="BB3442" i="13"/>
  <c r="BA3442" i="13"/>
  <c r="BD3442" i="13"/>
  <c r="BC3442" i="13"/>
  <c r="BE3442" i="13"/>
  <c r="BF3442" i="13"/>
  <c r="BB3443" i="13"/>
  <c r="BA3443" i="13"/>
  <c r="BD3443" i="13"/>
  <c r="BC3443" i="13"/>
  <c r="BE3443" i="13"/>
  <c r="BF3443" i="13"/>
  <c r="BB3444" i="13"/>
  <c r="BA3444" i="13"/>
  <c r="BD3444" i="13"/>
  <c r="BC3444" i="13"/>
  <c r="BE3444" i="13"/>
  <c r="BF3444" i="13"/>
  <c r="BB3445" i="13"/>
  <c r="BA3445" i="13"/>
  <c r="BD3445" i="13"/>
  <c r="BC3445" i="13"/>
  <c r="BE3445" i="13"/>
  <c r="BF3445" i="13"/>
  <c r="BB3446" i="13"/>
  <c r="BA3446" i="13"/>
  <c r="BD3446" i="13"/>
  <c r="BC3446" i="13"/>
  <c r="BE3446" i="13"/>
  <c r="BF3446" i="13"/>
  <c r="BB3447" i="13"/>
  <c r="BA3447" i="13"/>
  <c r="BD3447" i="13"/>
  <c r="BC3447" i="13"/>
  <c r="BE3447" i="13"/>
  <c r="BF3447" i="13"/>
  <c r="BB3448" i="13"/>
  <c r="BA3448" i="13"/>
  <c r="BD3448" i="13"/>
  <c r="BC3448" i="13"/>
  <c r="BE3448" i="13"/>
  <c r="BF3448" i="13"/>
  <c r="BB3449" i="13"/>
  <c r="BA3449" i="13"/>
  <c r="BD3449" i="13"/>
  <c r="BC3449" i="13"/>
  <c r="BE3449" i="13"/>
  <c r="BF3449" i="13"/>
  <c r="BB3450" i="13"/>
  <c r="BA3450" i="13"/>
  <c r="BD3450" i="13"/>
  <c r="BC3450" i="13"/>
  <c r="BE3450" i="13"/>
  <c r="BF3450" i="13"/>
  <c r="BB3451" i="13"/>
  <c r="BA3451" i="13"/>
  <c r="BD3451" i="13"/>
  <c r="BC3451" i="13"/>
  <c r="BE3451" i="13"/>
  <c r="BF3451" i="13"/>
  <c r="BB3452" i="13"/>
  <c r="BA3452" i="13"/>
  <c r="BD3452" i="13"/>
  <c r="BC3452" i="13"/>
  <c r="BE3452" i="13"/>
  <c r="BF3452" i="13"/>
  <c r="BB3453" i="13"/>
  <c r="BA3453" i="13"/>
  <c r="BD3453" i="13"/>
  <c r="BC3453" i="13"/>
  <c r="BE3453" i="13"/>
  <c r="BF3453" i="13"/>
  <c r="BB3454" i="13"/>
  <c r="BA3454" i="13"/>
  <c r="BD3454" i="13"/>
  <c r="BC3454" i="13"/>
  <c r="BE3454" i="13"/>
  <c r="BF3454" i="13"/>
  <c r="BB3455" i="13"/>
  <c r="BA3455" i="13"/>
  <c r="BD3455" i="13"/>
  <c r="BC3455" i="13"/>
  <c r="BE3455" i="13"/>
  <c r="BF3455" i="13"/>
  <c r="BB3456" i="13"/>
  <c r="BA3456" i="13"/>
  <c r="BD3456" i="13"/>
  <c r="BC3456" i="13"/>
  <c r="BE3456" i="13"/>
  <c r="BF3456" i="13"/>
  <c r="BB3457" i="13"/>
  <c r="BA3457" i="13"/>
  <c r="BD3457" i="13"/>
  <c r="BC3457" i="13"/>
  <c r="BE3457" i="13"/>
  <c r="BF3457" i="13"/>
  <c r="BB3458" i="13"/>
  <c r="BA3458" i="13"/>
  <c r="BD3458" i="13"/>
  <c r="BC3458" i="13"/>
  <c r="BE3458" i="13"/>
  <c r="BF3458" i="13"/>
  <c r="BB3459" i="13"/>
  <c r="BA3459" i="13"/>
  <c r="BD3459" i="13"/>
  <c r="BC3459" i="13"/>
  <c r="BE3459" i="13"/>
  <c r="BF3459" i="13"/>
  <c r="BB3460" i="13"/>
  <c r="BA3460" i="13"/>
  <c r="BD3460" i="13"/>
  <c r="BC3460" i="13"/>
  <c r="BE3460" i="13"/>
  <c r="BF3460" i="13"/>
  <c r="BB3461" i="13"/>
  <c r="BA3461" i="13"/>
  <c r="BD3461" i="13"/>
  <c r="BC3461" i="13"/>
  <c r="BE3461" i="13"/>
  <c r="BF3461" i="13"/>
  <c r="BB3462" i="13"/>
  <c r="BA3462" i="13"/>
  <c r="BD3462" i="13"/>
  <c r="BC3462" i="13"/>
  <c r="BE3462" i="13"/>
  <c r="BF3462" i="13"/>
  <c r="BB3463" i="13"/>
  <c r="BA3463" i="13"/>
  <c r="BD3463" i="13"/>
  <c r="BC3463" i="13"/>
  <c r="BE3463" i="13"/>
  <c r="BF3463" i="13"/>
  <c r="BB3464" i="13"/>
  <c r="BA3464" i="13"/>
  <c r="BD3464" i="13"/>
  <c r="BC3464" i="13"/>
  <c r="BE3464" i="13"/>
  <c r="BF3464" i="13"/>
  <c r="BB3465" i="13"/>
  <c r="BA3465" i="13"/>
  <c r="BD3465" i="13"/>
  <c r="BC3465" i="13"/>
  <c r="BE3465" i="13"/>
  <c r="BF3465" i="13"/>
  <c r="BB3466" i="13"/>
  <c r="BA3466" i="13"/>
  <c r="BD3466" i="13"/>
  <c r="BC3466" i="13"/>
  <c r="BE3466" i="13"/>
  <c r="BF3466" i="13"/>
  <c r="BB3467" i="13"/>
  <c r="BA3467" i="13"/>
  <c r="BD3467" i="13"/>
  <c r="BC3467" i="13"/>
  <c r="BE3467" i="13"/>
  <c r="BF3467" i="13"/>
  <c r="BB3468" i="13"/>
  <c r="BA3468" i="13"/>
  <c r="BD3468" i="13"/>
  <c r="BC3468" i="13"/>
  <c r="BE3468" i="13"/>
  <c r="BF3468" i="13"/>
  <c r="BB3469" i="13"/>
  <c r="BA3469" i="13"/>
  <c r="BD3469" i="13"/>
  <c r="BC3469" i="13"/>
  <c r="BE3469" i="13"/>
  <c r="BF3469" i="13"/>
  <c r="BB3470" i="13"/>
  <c r="BA3470" i="13"/>
  <c r="BD3470" i="13"/>
  <c r="BC3470" i="13"/>
  <c r="BE3470" i="13"/>
  <c r="BF3470" i="13"/>
  <c r="BB3471" i="13"/>
  <c r="BA3471" i="13"/>
  <c r="BD3471" i="13"/>
  <c r="BC3471" i="13"/>
  <c r="BE3471" i="13"/>
  <c r="BF3471" i="13"/>
  <c r="BB3472" i="13"/>
  <c r="BA3472" i="13"/>
  <c r="BD3472" i="13"/>
  <c r="BC3472" i="13"/>
  <c r="BE3472" i="13"/>
  <c r="BF3472" i="13"/>
  <c r="BB3473" i="13"/>
  <c r="BA3473" i="13"/>
  <c r="BD3473" i="13"/>
  <c r="BC3473" i="13"/>
  <c r="BE3473" i="13"/>
  <c r="BF3473" i="13"/>
  <c r="BB3474" i="13"/>
  <c r="BA3474" i="13"/>
  <c r="BD3474" i="13"/>
  <c r="BC3474" i="13"/>
  <c r="BE3474" i="13"/>
  <c r="BF3474" i="13"/>
  <c r="BB3475" i="13"/>
  <c r="BA3475" i="13"/>
  <c r="BD3475" i="13"/>
  <c r="BC3475" i="13"/>
  <c r="BE3475" i="13"/>
  <c r="BF3475" i="13"/>
  <c r="BB3476" i="13"/>
  <c r="BA3476" i="13"/>
  <c r="BD3476" i="13"/>
  <c r="BC3476" i="13"/>
  <c r="BE3476" i="13"/>
  <c r="BF3476" i="13"/>
  <c r="BB3477" i="13"/>
  <c r="BA3477" i="13"/>
  <c r="BD3477" i="13"/>
  <c r="BC3477" i="13"/>
  <c r="BE3477" i="13"/>
  <c r="BF3477" i="13"/>
  <c r="BB3478" i="13"/>
  <c r="BA3478" i="13"/>
  <c r="BD3478" i="13"/>
  <c r="BC3478" i="13"/>
  <c r="BE3478" i="13"/>
  <c r="BF3478" i="13"/>
  <c r="BB3479" i="13"/>
  <c r="BA3479" i="13"/>
  <c r="BD3479" i="13"/>
  <c r="BC3479" i="13"/>
  <c r="BE3479" i="13"/>
  <c r="BF3479" i="13"/>
  <c r="BB3480" i="13"/>
  <c r="BA3480" i="13"/>
  <c r="BD3480" i="13"/>
  <c r="BC3480" i="13"/>
  <c r="BE3480" i="13"/>
  <c r="BF3480" i="13"/>
  <c r="BB3481" i="13"/>
  <c r="BA3481" i="13"/>
  <c r="BD3481" i="13"/>
  <c r="BC3481" i="13"/>
  <c r="BE3481" i="13"/>
  <c r="BF3481" i="13"/>
  <c r="BB3482" i="13"/>
  <c r="BA3482" i="13"/>
  <c r="BD3482" i="13"/>
  <c r="BC3482" i="13"/>
  <c r="BE3482" i="13"/>
  <c r="BF3482" i="13"/>
  <c r="BB3483" i="13"/>
  <c r="BA3483" i="13"/>
  <c r="BD3483" i="13"/>
  <c r="BC3483" i="13"/>
  <c r="BE3483" i="13"/>
  <c r="BF3483" i="13"/>
  <c r="BB3484" i="13"/>
  <c r="BA3484" i="13"/>
  <c r="BD3484" i="13"/>
  <c r="BC3484" i="13"/>
  <c r="BE3484" i="13"/>
  <c r="BF3484" i="13"/>
  <c r="BB3485" i="13"/>
  <c r="BA3485" i="13"/>
  <c r="BD3485" i="13"/>
  <c r="BC3485" i="13"/>
  <c r="BE3485" i="13"/>
  <c r="BF3485" i="13"/>
  <c r="BB3486" i="13"/>
  <c r="BA3486" i="13"/>
  <c r="BD3486" i="13"/>
  <c r="BC3486" i="13"/>
  <c r="BE3486" i="13"/>
  <c r="BF3486" i="13"/>
  <c r="BB3487" i="13"/>
  <c r="BA3487" i="13"/>
  <c r="BD3487" i="13"/>
  <c r="BC3487" i="13"/>
  <c r="BE3487" i="13"/>
  <c r="BF3487" i="13"/>
  <c r="BB3488" i="13"/>
  <c r="BA3488" i="13"/>
  <c r="BD3488" i="13"/>
  <c r="BC3488" i="13"/>
  <c r="BE3488" i="13"/>
  <c r="BF3488" i="13"/>
  <c r="BB3489" i="13"/>
  <c r="BA3489" i="13"/>
  <c r="BD3489" i="13"/>
  <c r="BC3489" i="13"/>
  <c r="BE3489" i="13"/>
  <c r="BF3489" i="13"/>
  <c r="BB3490" i="13"/>
  <c r="BA3490" i="13"/>
  <c r="BD3490" i="13"/>
  <c r="BC3490" i="13"/>
  <c r="BE3490" i="13"/>
  <c r="BF3490" i="13"/>
  <c r="BB3491" i="13"/>
  <c r="BA3491" i="13"/>
  <c r="BD3491" i="13"/>
  <c r="BC3491" i="13"/>
  <c r="BE3491" i="13"/>
  <c r="BF3491" i="13"/>
  <c r="BB3492" i="13"/>
  <c r="BA3492" i="13"/>
  <c r="BD3492" i="13"/>
  <c r="BC3492" i="13"/>
  <c r="BE3492" i="13"/>
  <c r="BF3492" i="13"/>
  <c r="BB3493" i="13"/>
  <c r="BA3493" i="13"/>
  <c r="BD3493" i="13"/>
  <c r="BC3493" i="13"/>
  <c r="BE3493" i="13"/>
  <c r="BF3493" i="13"/>
  <c r="BB3494" i="13"/>
  <c r="BA3494" i="13"/>
  <c r="BD3494" i="13"/>
  <c r="BC3494" i="13"/>
  <c r="BE3494" i="13"/>
  <c r="BF3494" i="13"/>
  <c r="BB3495" i="13"/>
  <c r="BA3495" i="13"/>
  <c r="BD3495" i="13"/>
  <c r="BC3495" i="13"/>
  <c r="BE3495" i="13"/>
  <c r="BF3495" i="13"/>
  <c r="BB3496" i="13"/>
  <c r="BA3496" i="13"/>
  <c r="BD3496" i="13"/>
  <c r="BC3496" i="13"/>
  <c r="BE3496" i="13"/>
  <c r="BF3496" i="13"/>
  <c r="BB3497" i="13"/>
  <c r="BA3497" i="13"/>
  <c r="BD3497" i="13"/>
  <c r="BC3497" i="13"/>
  <c r="BE3497" i="13"/>
  <c r="BF3497" i="13"/>
  <c r="BB3498" i="13"/>
  <c r="BA3498" i="13"/>
  <c r="BD3498" i="13"/>
  <c r="BC3498" i="13"/>
  <c r="BE3498" i="13"/>
  <c r="BF3498" i="13"/>
  <c r="BB3499" i="13"/>
  <c r="BA3499" i="13"/>
  <c r="BD3499" i="13"/>
  <c r="BC3499" i="13"/>
  <c r="BE3499" i="13"/>
  <c r="BF3499" i="13"/>
  <c r="BB3500" i="13"/>
  <c r="BA3500" i="13"/>
  <c r="BD3500" i="13"/>
  <c r="BC3500" i="13"/>
  <c r="BE3500" i="13"/>
  <c r="BF3500" i="13"/>
  <c r="BB3501" i="13"/>
  <c r="BA3501" i="13"/>
  <c r="BD3501" i="13"/>
  <c r="BC3501" i="13"/>
  <c r="BE3501" i="13"/>
  <c r="BF3501" i="13"/>
  <c r="BB3502" i="13"/>
  <c r="BA3502" i="13"/>
  <c r="BD3502" i="13"/>
  <c r="BC3502" i="13"/>
  <c r="BE3502" i="13"/>
  <c r="BF3502" i="13"/>
  <c r="BB3503" i="13"/>
  <c r="BA3503" i="13"/>
  <c r="BD3503" i="13"/>
  <c r="BC3503" i="13"/>
  <c r="BE3503" i="13"/>
  <c r="BF3503" i="13"/>
  <c r="BB3504" i="13"/>
  <c r="BA3504" i="13"/>
  <c r="BD3504" i="13"/>
  <c r="BC3504" i="13"/>
  <c r="BE3504" i="13"/>
  <c r="BF3504" i="13"/>
  <c r="BB3505" i="13"/>
  <c r="BA3505" i="13"/>
  <c r="BD3505" i="13"/>
  <c r="BC3505" i="13"/>
  <c r="BE3505" i="13"/>
  <c r="BF3505" i="13"/>
  <c r="BB3506" i="13"/>
  <c r="BA3506" i="13"/>
  <c r="BD3506" i="13"/>
  <c r="BC3506" i="13"/>
  <c r="BE3506" i="13"/>
  <c r="BF3506" i="13"/>
  <c r="BB3507" i="13"/>
  <c r="BA3507" i="13"/>
  <c r="BD3507" i="13"/>
  <c r="BC3507" i="13"/>
  <c r="BE3507" i="13"/>
  <c r="BF3507" i="13"/>
  <c r="BB3508" i="13"/>
  <c r="BA3508" i="13"/>
  <c r="BD3508" i="13"/>
  <c r="BC3508" i="13"/>
  <c r="BE3508" i="13"/>
  <c r="BF3508" i="13"/>
  <c r="BB3509" i="13"/>
  <c r="BA3509" i="13"/>
  <c r="BD3509" i="13"/>
  <c r="BC3509" i="13"/>
  <c r="BE3509" i="13"/>
  <c r="BF3509" i="13"/>
  <c r="BB3510" i="13"/>
  <c r="BA3510" i="13"/>
  <c r="BD3510" i="13"/>
  <c r="BC3510" i="13"/>
  <c r="BE3510" i="13"/>
  <c r="BF3510" i="13"/>
  <c r="BB3511" i="13"/>
  <c r="BA3511" i="13"/>
  <c r="BD3511" i="13"/>
  <c r="BC3511" i="13"/>
  <c r="BE3511" i="13"/>
  <c r="BF3511" i="13"/>
  <c r="BB3512" i="13"/>
  <c r="BA3512" i="13"/>
  <c r="BD3512" i="13"/>
  <c r="BC3512" i="13"/>
  <c r="BE3512" i="13"/>
  <c r="BF3512" i="13"/>
  <c r="BB3513" i="13"/>
  <c r="BA3513" i="13"/>
  <c r="BD3513" i="13"/>
  <c r="BC3513" i="13"/>
  <c r="BE3513" i="13"/>
  <c r="BF3513" i="13"/>
  <c r="BB3514" i="13"/>
  <c r="BA3514" i="13"/>
  <c r="BD3514" i="13"/>
  <c r="BC3514" i="13"/>
  <c r="BE3514" i="13"/>
  <c r="BF3514" i="13"/>
  <c r="BB3515" i="13"/>
  <c r="BA3515" i="13"/>
  <c r="BD3515" i="13"/>
  <c r="BC3515" i="13"/>
  <c r="BE3515" i="13"/>
  <c r="BF3515" i="13"/>
  <c r="BB3516" i="13"/>
  <c r="BA3516" i="13"/>
  <c r="BD3516" i="13"/>
  <c r="BC3516" i="13"/>
  <c r="BE3516" i="13"/>
  <c r="BF3516" i="13"/>
  <c r="BB3517" i="13"/>
  <c r="BA3517" i="13"/>
  <c r="BD3517" i="13"/>
  <c r="BC3517" i="13"/>
  <c r="BE3517" i="13"/>
  <c r="BF3517" i="13"/>
  <c r="BB3518" i="13"/>
  <c r="BA3518" i="13"/>
  <c r="BD3518" i="13"/>
  <c r="BC3518" i="13"/>
  <c r="BE3518" i="13"/>
  <c r="BF3518" i="13"/>
  <c r="BB3519" i="13"/>
  <c r="BA3519" i="13"/>
  <c r="BD3519" i="13"/>
  <c r="BC3519" i="13"/>
  <c r="BE3519" i="13"/>
  <c r="BF3519" i="13"/>
  <c r="BB3520" i="13"/>
  <c r="BA3520" i="13"/>
  <c r="BD3520" i="13"/>
  <c r="BC3520" i="13"/>
  <c r="BE3520" i="13"/>
  <c r="BF3520" i="13"/>
  <c r="BB3521" i="13"/>
  <c r="BA3521" i="13"/>
  <c r="BD3521" i="13"/>
  <c r="BC3521" i="13"/>
  <c r="BE3521" i="13"/>
  <c r="BF3521" i="13"/>
  <c r="BB3522" i="13"/>
  <c r="BA3522" i="13"/>
  <c r="BD3522" i="13"/>
  <c r="BC3522" i="13"/>
  <c r="BE3522" i="13"/>
  <c r="BF3522" i="13"/>
  <c r="BB3523" i="13"/>
  <c r="BA3523" i="13"/>
  <c r="BD3523" i="13"/>
  <c r="BC3523" i="13"/>
  <c r="BE3523" i="13"/>
  <c r="BF3523" i="13"/>
  <c r="BB3524" i="13"/>
  <c r="BA3524" i="13"/>
  <c r="BD3524" i="13"/>
  <c r="BC3524" i="13"/>
  <c r="BE3524" i="13"/>
  <c r="BF3524" i="13"/>
  <c r="BB3525" i="13"/>
  <c r="BA3525" i="13"/>
  <c r="BD3525" i="13"/>
  <c r="BC3525" i="13"/>
  <c r="BE3525" i="13"/>
  <c r="BF3525" i="13"/>
  <c r="BB3526" i="13"/>
  <c r="BA3526" i="13"/>
  <c r="BD3526" i="13"/>
  <c r="BC3526" i="13"/>
  <c r="BE3526" i="13"/>
  <c r="BF3526" i="13"/>
  <c r="BB3527" i="13"/>
  <c r="BA3527" i="13"/>
  <c r="BD3527" i="13"/>
  <c r="BC3527" i="13"/>
  <c r="BE3527" i="13"/>
  <c r="BF3527" i="13"/>
  <c r="BB3528" i="13"/>
  <c r="BA3528" i="13"/>
  <c r="BD3528" i="13"/>
  <c r="BC3528" i="13"/>
  <c r="BE3528" i="13"/>
  <c r="BF3528" i="13"/>
  <c r="BB3529" i="13"/>
  <c r="BA3529" i="13"/>
  <c r="BD3529" i="13"/>
  <c r="BC3529" i="13"/>
  <c r="BE3529" i="13"/>
  <c r="BF3529" i="13"/>
  <c r="BB3530" i="13"/>
  <c r="BA3530" i="13"/>
  <c r="BD3530" i="13"/>
  <c r="BC3530" i="13"/>
  <c r="BE3530" i="13"/>
  <c r="BF3530" i="13"/>
  <c r="BB3531" i="13"/>
  <c r="BA3531" i="13"/>
  <c r="BD3531" i="13"/>
  <c r="BC3531" i="13"/>
  <c r="BE3531" i="13"/>
  <c r="BF3531" i="13"/>
  <c r="BB3532" i="13"/>
  <c r="BA3532" i="13"/>
  <c r="BD3532" i="13"/>
  <c r="BC3532" i="13"/>
  <c r="BE3532" i="13"/>
  <c r="BF3532" i="13"/>
  <c r="BB3533" i="13"/>
  <c r="BA3533" i="13"/>
  <c r="BD3533" i="13"/>
  <c r="BC3533" i="13"/>
  <c r="BE3533" i="13"/>
  <c r="BF3533" i="13"/>
  <c r="BB3534" i="13"/>
  <c r="BA3534" i="13"/>
  <c r="BD3534" i="13"/>
  <c r="BC3534" i="13"/>
  <c r="BE3534" i="13"/>
  <c r="BF3534" i="13"/>
  <c r="BB3535" i="13"/>
  <c r="BA3535" i="13"/>
  <c r="BD3535" i="13"/>
  <c r="BC3535" i="13"/>
  <c r="BE3535" i="13"/>
  <c r="BF3535" i="13"/>
  <c r="BB3536" i="13"/>
  <c r="BA3536" i="13"/>
  <c r="BD3536" i="13"/>
  <c r="BC3536" i="13"/>
  <c r="BE3536" i="13"/>
  <c r="BF3536" i="13"/>
  <c r="BB3537" i="13"/>
  <c r="BA3537" i="13"/>
  <c r="BD3537" i="13"/>
  <c r="BC3537" i="13"/>
  <c r="BE3537" i="13"/>
  <c r="BF3537" i="13"/>
  <c r="BB3538" i="13"/>
  <c r="BA3538" i="13"/>
  <c r="BD3538" i="13"/>
  <c r="BC3538" i="13"/>
  <c r="BE3538" i="13"/>
  <c r="BF3538" i="13"/>
  <c r="BB3539" i="13"/>
  <c r="BA3539" i="13"/>
  <c r="BD3539" i="13"/>
  <c r="BC3539" i="13"/>
  <c r="BE3539" i="13"/>
  <c r="BF3539" i="13"/>
  <c r="BB3540" i="13"/>
  <c r="BA3540" i="13"/>
  <c r="BD3540" i="13"/>
  <c r="BC3540" i="13"/>
  <c r="BE3540" i="13"/>
  <c r="BF3540" i="13"/>
  <c r="BB3541" i="13"/>
  <c r="BA3541" i="13"/>
  <c r="BD3541" i="13"/>
  <c r="BC3541" i="13"/>
  <c r="BE3541" i="13"/>
  <c r="BF3541" i="13"/>
  <c r="BB3542" i="13"/>
  <c r="BA3542" i="13"/>
  <c r="BD3542" i="13"/>
  <c r="BC3542" i="13"/>
  <c r="BE3542" i="13"/>
  <c r="BF3542" i="13"/>
  <c r="BB3543" i="13"/>
  <c r="BA3543" i="13"/>
  <c r="BD3543" i="13"/>
  <c r="BC3543" i="13"/>
  <c r="BE3543" i="13"/>
  <c r="BF3543" i="13"/>
  <c r="BB3544" i="13"/>
  <c r="BA3544" i="13"/>
  <c r="BD3544" i="13"/>
  <c r="BC3544" i="13"/>
  <c r="BE3544" i="13"/>
  <c r="BF3544" i="13"/>
  <c r="BB3545" i="13"/>
  <c r="BA3545" i="13"/>
  <c r="BD3545" i="13"/>
  <c r="BC3545" i="13"/>
  <c r="BE3545" i="13"/>
  <c r="BF3545" i="13"/>
  <c r="BB3546" i="13"/>
  <c r="BA3546" i="13"/>
  <c r="BD3546" i="13"/>
  <c r="BC3546" i="13"/>
  <c r="BE3546" i="13"/>
  <c r="BF3546" i="13"/>
  <c r="BB3547" i="13"/>
  <c r="BA3547" i="13"/>
  <c r="BD3547" i="13"/>
  <c r="BC3547" i="13"/>
  <c r="BE3547" i="13"/>
  <c r="BF3547" i="13"/>
  <c r="BB3548" i="13"/>
  <c r="BA3548" i="13"/>
  <c r="BD3548" i="13"/>
  <c r="BC3548" i="13"/>
  <c r="BE3548" i="13"/>
  <c r="BF3548" i="13"/>
  <c r="BB3549" i="13"/>
  <c r="BA3549" i="13"/>
  <c r="BD3549" i="13"/>
  <c r="BC3549" i="13"/>
  <c r="BE3549" i="13"/>
  <c r="BF3549" i="13"/>
  <c r="BB3550" i="13"/>
  <c r="BA3550" i="13"/>
  <c r="BD3550" i="13"/>
  <c r="BC3550" i="13"/>
  <c r="BE3550" i="13"/>
  <c r="BF3550" i="13"/>
  <c r="BB3551" i="13"/>
  <c r="BA3551" i="13"/>
  <c r="BD3551" i="13"/>
  <c r="BC3551" i="13"/>
  <c r="BE3551" i="13"/>
  <c r="BF3551" i="13"/>
  <c r="BB3552" i="13"/>
  <c r="BA3552" i="13"/>
  <c r="BD3552" i="13"/>
  <c r="BC3552" i="13"/>
  <c r="BE3552" i="13"/>
  <c r="BF3552" i="13"/>
  <c r="BB3553" i="13"/>
  <c r="BA3553" i="13"/>
  <c r="BD3553" i="13"/>
  <c r="BC3553" i="13"/>
  <c r="BE3553" i="13"/>
  <c r="BF3553" i="13"/>
  <c r="BB3554" i="13"/>
  <c r="BA3554" i="13"/>
  <c r="BD3554" i="13"/>
  <c r="BC3554" i="13"/>
  <c r="BE3554" i="13"/>
  <c r="BF3554" i="13"/>
  <c r="BB3555" i="13"/>
  <c r="BA3555" i="13"/>
  <c r="BD3555" i="13"/>
  <c r="BC3555" i="13"/>
  <c r="BE3555" i="13"/>
  <c r="BF3555" i="13"/>
  <c r="BB3556" i="13"/>
  <c r="BA3556" i="13"/>
  <c r="BD3556" i="13"/>
  <c r="BC3556" i="13"/>
  <c r="BE3556" i="13"/>
  <c r="BF3556" i="13"/>
  <c r="BB3557" i="13"/>
  <c r="BA3557" i="13"/>
  <c r="BD3557" i="13"/>
  <c r="BC3557" i="13"/>
  <c r="BE3557" i="13"/>
  <c r="BF3557" i="13"/>
  <c r="BB3558" i="13"/>
  <c r="BA3558" i="13"/>
  <c r="BD3558" i="13"/>
  <c r="BC3558" i="13"/>
  <c r="BE3558" i="13"/>
  <c r="BF3558" i="13"/>
  <c r="BB3559" i="13"/>
  <c r="BA3559" i="13"/>
  <c r="BD3559" i="13"/>
  <c r="BC3559" i="13"/>
  <c r="BE3559" i="13"/>
  <c r="BF3559" i="13"/>
  <c r="BB3560" i="13"/>
  <c r="BA3560" i="13"/>
  <c r="BD3560" i="13"/>
  <c r="BC3560" i="13"/>
  <c r="BE3560" i="13"/>
  <c r="BF3560" i="13"/>
  <c r="BB3561" i="13"/>
  <c r="BA3561" i="13"/>
  <c r="BD3561" i="13"/>
  <c r="BC3561" i="13"/>
  <c r="BE3561" i="13"/>
  <c r="BF3561" i="13"/>
  <c r="BB3562" i="13"/>
  <c r="BA3562" i="13"/>
  <c r="BD3562" i="13"/>
  <c r="BC3562" i="13"/>
  <c r="BE3562" i="13"/>
  <c r="BF3562" i="13"/>
  <c r="BB3563" i="13"/>
  <c r="BA3563" i="13"/>
  <c r="BD3563" i="13"/>
  <c r="BC3563" i="13"/>
  <c r="BE3563" i="13"/>
  <c r="BF3563" i="13"/>
  <c r="BB3564" i="13"/>
  <c r="BA3564" i="13"/>
  <c r="BD3564" i="13"/>
  <c r="BC3564" i="13"/>
  <c r="BE3564" i="13"/>
  <c r="BF3564" i="13"/>
  <c r="BB3565" i="13"/>
  <c r="BA3565" i="13"/>
  <c r="BD3565" i="13"/>
  <c r="BC3565" i="13"/>
  <c r="BE3565" i="13"/>
  <c r="BF3565" i="13"/>
  <c r="BB3566" i="13"/>
  <c r="BA3566" i="13"/>
  <c r="BD3566" i="13"/>
  <c r="BC3566" i="13"/>
  <c r="BE3566" i="13"/>
  <c r="BF3566" i="13"/>
  <c r="BB3567" i="13"/>
  <c r="BA3567" i="13"/>
  <c r="BD3567" i="13"/>
  <c r="BC3567" i="13"/>
  <c r="BE3567" i="13"/>
  <c r="BF3567" i="13"/>
  <c r="BB3568" i="13"/>
  <c r="BA3568" i="13"/>
  <c r="BD3568" i="13"/>
  <c r="BC3568" i="13"/>
  <c r="BE3568" i="13"/>
  <c r="BF3568" i="13"/>
  <c r="BB3569" i="13"/>
  <c r="BA3569" i="13"/>
  <c r="BD3569" i="13"/>
  <c r="BC3569" i="13"/>
  <c r="BE3569" i="13"/>
  <c r="BF3569" i="13"/>
  <c r="BB3570" i="13"/>
  <c r="BA3570" i="13"/>
  <c r="BD3570" i="13"/>
  <c r="BC3570" i="13"/>
  <c r="BE3570" i="13"/>
  <c r="BF3570" i="13"/>
  <c r="BB3571" i="13"/>
  <c r="BA3571" i="13"/>
  <c r="BD3571" i="13"/>
  <c r="BC3571" i="13"/>
  <c r="BE3571" i="13"/>
  <c r="BF3571" i="13"/>
  <c r="BB3572" i="13"/>
  <c r="BA3572" i="13"/>
  <c r="BD3572" i="13"/>
  <c r="BC3572" i="13"/>
  <c r="BE3572" i="13"/>
  <c r="BF3572" i="13"/>
  <c r="BB3573" i="13"/>
  <c r="BA3573" i="13"/>
  <c r="BD3573" i="13"/>
  <c r="BC3573" i="13"/>
  <c r="BE3573" i="13"/>
  <c r="BF3573" i="13"/>
  <c r="BB3574" i="13"/>
  <c r="BA3574" i="13"/>
  <c r="BD3574" i="13"/>
  <c r="BC3574" i="13"/>
  <c r="BE3574" i="13"/>
  <c r="BF3574" i="13"/>
  <c r="BB3575" i="13"/>
  <c r="BA3575" i="13"/>
  <c r="BD3575" i="13"/>
  <c r="BC3575" i="13"/>
  <c r="BE3575" i="13"/>
  <c r="BF3575" i="13"/>
  <c r="BB3576" i="13"/>
  <c r="BA3576" i="13"/>
  <c r="BD3576" i="13"/>
  <c r="BC3576" i="13"/>
  <c r="BE3576" i="13"/>
  <c r="BF3576" i="13"/>
  <c r="BB3577" i="13"/>
  <c r="BA3577" i="13"/>
  <c r="BD3577" i="13"/>
  <c r="BC3577" i="13"/>
  <c r="BE3577" i="13"/>
  <c r="BF3577" i="13"/>
  <c r="BB3578" i="13"/>
  <c r="BA3578" i="13"/>
  <c r="BD3578" i="13"/>
  <c r="BC3578" i="13"/>
  <c r="BE3578" i="13"/>
  <c r="BF3578" i="13"/>
  <c r="BB3579" i="13"/>
  <c r="BA3579" i="13"/>
  <c r="BD3579" i="13"/>
  <c r="BC3579" i="13"/>
  <c r="BE3579" i="13"/>
  <c r="BF3579" i="13"/>
  <c r="BB3580" i="13"/>
  <c r="BA3580" i="13"/>
  <c r="BD3580" i="13"/>
  <c r="BC3580" i="13"/>
  <c r="BE3580" i="13"/>
  <c r="BF3580" i="13"/>
  <c r="BB3581" i="13"/>
  <c r="BA3581" i="13"/>
  <c r="BD3581" i="13"/>
  <c r="BC3581" i="13"/>
  <c r="BE3581" i="13"/>
  <c r="BF3581" i="13"/>
  <c r="BB3582" i="13"/>
  <c r="BA3582" i="13"/>
  <c r="BD3582" i="13"/>
  <c r="BC3582" i="13"/>
  <c r="BE3582" i="13"/>
  <c r="BF3582" i="13"/>
  <c r="BB3583" i="13"/>
  <c r="BA3583" i="13"/>
  <c r="BD3583" i="13"/>
  <c r="BC3583" i="13"/>
  <c r="BE3583" i="13"/>
  <c r="BF3583" i="13"/>
  <c r="BB3584" i="13"/>
  <c r="BA3584" i="13"/>
  <c r="BD3584" i="13"/>
  <c r="BC3584" i="13"/>
  <c r="BE3584" i="13"/>
  <c r="BF3584" i="13"/>
  <c r="BB3585" i="13"/>
  <c r="BA3585" i="13"/>
  <c r="BD3585" i="13"/>
  <c r="BC3585" i="13"/>
  <c r="BE3585" i="13"/>
  <c r="BF3585" i="13"/>
  <c r="BB3586" i="13"/>
  <c r="BA3586" i="13"/>
  <c r="BD3586" i="13"/>
  <c r="BC3586" i="13"/>
  <c r="BE3586" i="13"/>
  <c r="BF3586" i="13"/>
  <c r="BB3587" i="13"/>
  <c r="BA3587" i="13"/>
  <c r="BD3587" i="13"/>
  <c r="BC3587" i="13"/>
  <c r="BE3587" i="13"/>
  <c r="BF3587" i="13"/>
  <c r="BB3588" i="13"/>
  <c r="BA3588" i="13"/>
  <c r="BD3588" i="13"/>
  <c r="BC3588" i="13"/>
  <c r="BE3588" i="13"/>
  <c r="BF3588" i="13"/>
  <c r="BB3589" i="13"/>
  <c r="BA3589" i="13"/>
  <c r="BD3589" i="13"/>
  <c r="BC3589" i="13"/>
  <c r="BE3589" i="13"/>
  <c r="BF3589" i="13"/>
  <c r="BB3590" i="13"/>
  <c r="BA3590" i="13"/>
  <c r="BD3590" i="13"/>
  <c r="BC3590" i="13"/>
  <c r="BE3590" i="13"/>
  <c r="BF3590" i="13"/>
  <c r="BB3591" i="13"/>
  <c r="BA3591" i="13"/>
  <c r="BD3591" i="13"/>
  <c r="BC3591" i="13"/>
  <c r="BE3591" i="13"/>
  <c r="BF3591" i="13"/>
  <c r="BB3592" i="13"/>
  <c r="BA3592" i="13"/>
  <c r="BD3592" i="13"/>
  <c r="BC3592" i="13"/>
  <c r="BE3592" i="13"/>
  <c r="BF3592" i="13"/>
  <c r="BB3593" i="13"/>
  <c r="BA3593" i="13"/>
  <c r="BD3593" i="13"/>
  <c r="BC3593" i="13"/>
  <c r="BE3593" i="13"/>
  <c r="BF3593" i="13"/>
  <c r="BB3594" i="13"/>
  <c r="BA3594" i="13"/>
  <c r="BD3594" i="13"/>
  <c r="BC3594" i="13"/>
  <c r="BE3594" i="13"/>
  <c r="BF3594" i="13"/>
  <c r="BB3595" i="13"/>
  <c r="BA3595" i="13"/>
  <c r="BD3595" i="13"/>
  <c r="BC3595" i="13"/>
  <c r="BE3595" i="13"/>
  <c r="BF3595" i="13"/>
  <c r="BB3596" i="13"/>
  <c r="BA3596" i="13"/>
  <c r="BD3596" i="13"/>
  <c r="BC3596" i="13"/>
  <c r="BE3596" i="13"/>
  <c r="BF3596" i="13"/>
  <c r="BB3597" i="13"/>
  <c r="BA3597" i="13"/>
  <c r="BD3597" i="13"/>
  <c r="BC3597" i="13"/>
  <c r="BE3597" i="13"/>
  <c r="BF3597" i="13"/>
  <c r="BB3598" i="13"/>
  <c r="BA3598" i="13"/>
  <c r="BD3598" i="13"/>
  <c r="BC3598" i="13"/>
  <c r="BE3598" i="13"/>
  <c r="BF3598" i="13"/>
  <c r="BB3599" i="13"/>
  <c r="BA3599" i="13"/>
  <c r="BD3599" i="13"/>
  <c r="BC3599" i="13"/>
  <c r="BE3599" i="13"/>
  <c r="BF3599" i="13"/>
  <c r="BB3600" i="13"/>
  <c r="BA3600" i="13"/>
  <c r="BD3600" i="13"/>
  <c r="BC3600" i="13"/>
  <c r="BE3600" i="13"/>
  <c r="BF3600" i="13"/>
  <c r="BB3601" i="13"/>
  <c r="BA3601" i="13"/>
  <c r="BD3601" i="13"/>
  <c r="BC3601" i="13"/>
  <c r="BE3601" i="13"/>
  <c r="BF3601" i="13"/>
  <c r="BB3602" i="13"/>
  <c r="BA3602" i="13"/>
  <c r="BD3602" i="13"/>
  <c r="BC3602" i="13"/>
  <c r="BE3602" i="13"/>
  <c r="BF3602" i="13"/>
  <c r="BB3603" i="13"/>
  <c r="BA3603" i="13"/>
  <c r="BD3603" i="13"/>
  <c r="BC3603" i="13"/>
  <c r="BE3603" i="13"/>
  <c r="BF3603" i="13"/>
  <c r="BB3604" i="13"/>
  <c r="BA3604" i="13"/>
  <c r="BD3604" i="13"/>
  <c r="BC3604" i="13"/>
  <c r="BE3604" i="13"/>
  <c r="BF3604" i="13"/>
  <c r="BB3605" i="13"/>
  <c r="BA3605" i="13"/>
  <c r="BD3605" i="13"/>
  <c r="BC3605" i="13"/>
  <c r="BE3605" i="13"/>
  <c r="BF3605" i="13"/>
  <c r="BB3606" i="13"/>
  <c r="BA3606" i="13"/>
  <c r="BD3606" i="13"/>
  <c r="BC3606" i="13"/>
  <c r="BE3606" i="13"/>
  <c r="BF3606" i="13"/>
  <c r="BB3607" i="13"/>
  <c r="BA3607" i="13"/>
  <c r="BD3607" i="13"/>
  <c r="BC3607" i="13"/>
  <c r="BE3607" i="13"/>
  <c r="BF3607" i="13"/>
  <c r="BB3608" i="13"/>
  <c r="BA3608" i="13"/>
  <c r="BD3608" i="13"/>
  <c r="BC3608" i="13"/>
  <c r="BE3608" i="13"/>
  <c r="BF3608" i="13"/>
  <c r="BB3609" i="13"/>
  <c r="BA3609" i="13"/>
  <c r="BD3609" i="13"/>
  <c r="BC3609" i="13"/>
  <c r="BE3609" i="13"/>
  <c r="BF3609" i="13"/>
  <c r="BB3610" i="13"/>
  <c r="BA3610" i="13"/>
  <c r="BD3610" i="13"/>
  <c r="BC3610" i="13"/>
  <c r="BE3610" i="13"/>
  <c r="BF3610" i="13"/>
  <c r="BB3611" i="13"/>
  <c r="BA3611" i="13"/>
  <c r="BD3611" i="13"/>
  <c r="BC3611" i="13"/>
  <c r="BE3611" i="13"/>
  <c r="BF3611" i="13"/>
  <c r="BB3612" i="13"/>
  <c r="BA3612" i="13"/>
  <c r="BD3612" i="13"/>
  <c r="BC3612" i="13"/>
  <c r="BE3612" i="13"/>
  <c r="BF3612" i="13"/>
  <c r="BB3613" i="13"/>
  <c r="BA3613" i="13"/>
  <c r="BD3613" i="13"/>
  <c r="BC3613" i="13"/>
  <c r="BE3613" i="13"/>
  <c r="BF3613" i="13"/>
  <c r="BB3614" i="13"/>
  <c r="BA3614" i="13"/>
  <c r="BD3614" i="13"/>
  <c r="BC3614" i="13"/>
  <c r="BE3614" i="13"/>
  <c r="BF3614" i="13"/>
  <c r="BB3615" i="13"/>
  <c r="BA3615" i="13"/>
  <c r="BD3615" i="13"/>
  <c r="BC3615" i="13"/>
  <c r="BE3615" i="13"/>
  <c r="BF3615" i="13"/>
  <c r="BB3616" i="13"/>
  <c r="BA3616" i="13"/>
  <c r="BD3616" i="13"/>
  <c r="BC3616" i="13"/>
  <c r="BE3616" i="13"/>
  <c r="BF3616" i="13"/>
  <c r="BB3617" i="13"/>
  <c r="BA3617" i="13"/>
  <c r="BD3617" i="13"/>
  <c r="BC3617" i="13"/>
  <c r="BE3617" i="13"/>
  <c r="BF3617" i="13"/>
  <c r="BB3618" i="13"/>
  <c r="BA3618" i="13"/>
  <c r="BD3618" i="13"/>
  <c r="BC3618" i="13"/>
  <c r="BE3618" i="13"/>
  <c r="BF3618" i="13"/>
  <c r="BB3619" i="13"/>
  <c r="BA3619" i="13"/>
  <c r="BD3619" i="13"/>
  <c r="BC3619" i="13"/>
  <c r="BE3619" i="13"/>
  <c r="BF3619" i="13"/>
  <c r="BB3620" i="13"/>
  <c r="BA3620" i="13"/>
  <c r="BD3620" i="13"/>
  <c r="BC3620" i="13"/>
  <c r="BE3620" i="13"/>
  <c r="BF3620" i="13"/>
  <c r="BB3621" i="13"/>
  <c r="BA3621" i="13"/>
  <c r="BD3621" i="13"/>
  <c r="BC3621" i="13"/>
  <c r="BE3621" i="13"/>
  <c r="BF3621" i="13"/>
  <c r="BB3622" i="13"/>
  <c r="BA3622" i="13"/>
  <c r="BD3622" i="13"/>
  <c r="BC3622" i="13"/>
  <c r="BE3622" i="13"/>
  <c r="BF3622" i="13"/>
  <c r="BB3623" i="13"/>
  <c r="BA3623" i="13"/>
  <c r="BD3623" i="13"/>
  <c r="BC3623" i="13"/>
  <c r="BE3623" i="13"/>
  <c r="BF3623" i="13"/>
  <c r="BB3624" i="13"/>
  <c r="BA3624" i="13"/>
  <c r="BD3624" i="13"/>
  <c r="BC3624" i="13"/>
  <c r="BE3624" i="13"/>
  <c r="BF3624" i="13"/>
  <c r="BB3625" i="13"/>
  <c r="BA3625" i="13"/>
  <c r="BD3625" i="13"/>
  <c r="BC3625" i="13"/>
  <c r="BE3625" i="13"/>
  <c r="BF3625" i="13"/>
  <c r="BB3626" i="13"/>
  <c r="BA3626" i="13"/>
  <c r="BD3626" i="13"/>
  <c r="BC3626" i="13"/>
  <c r="BE3626" i="13"/>
  <c r="BF3626" i="13"/>
  <c r="BB3627" i="13"/>
  <c r="BA3627" i="13"/>
  <c r="BD3627" i="13"/>
  <c r="BC3627" i="13"/>
  <c r="BE3627" i="13"/>
  <c r="BF3627" i="13"/>
  <c r="BB3628" i="13"/>
  <c r="BA3628" i="13"/>
  <c r="BD3628" i="13"/>
  <c r="BC3628" i="13"/>
  <c r="BE3628" i="13"/>
  <c r="BF3628" i="13"/>
  <c r="BB3629" i="13"/>
  <c r="BA3629" i="13"/>
  <c r="BD3629" i="13"/>
  <c r="BC3629" i="13"/>
  <c r="BE3629" i="13"/>
  <c r="BF3629" i="13"/>
  <c r="BB3630" i="13"/>
  <c r="BA3630" i="13"/>
  <c r="BD3630" i="13"/>
  <c r="BC3630" i="13"/>
  <c r="BE3630" i="13"/>
  <c r="BF3630" i="13"/>
  <c r="BB3631" i="13"/>
  <c r="BA3631" i="13"/>
  <c r="BD3631" i="13"/>
  <c r="BC3631" i="13"/>
  <c r="BE3631" i="13"/>
  <c r="BF3631" i="13"/>
  <c r="BB3632" i="13"/>
  <c r="BA3632" i="13"/>
  <c r="BD3632" i="13"/>
  <c r="BC3632" i="13"/>
  <c r="BE3632" i="13"/>
  <c r="BF3632" i="13"/>
  <c r="BB3633" i="13"/>
  <c r="BA3633" i="13"/>
  <c r="BD3633" i="13"/>
  <c r="BC3633" i="13"/>
  <c r="BE3633" i="13"/>
  <c r="BF3633" i="13"/>
  <c r="BB3634" i="13"/>
  <c r="BA3634" i="13"/>
  <c r="BD3634" i="13"/>
  <c r="BC3634" i="13"/>
  <c r="BE3634" i="13"/>
  <c r="BF3634" i="13"/>
  <c r="BB3635" i="13"/>
  <c r="BA3635" i="13"/>
  <c r="BD3635" i="13"/>
  <c r="BC3635" i="13"/>
  <c r="BE3635" i="13"/>
  <c r="BF3635" i="13"/>
  <c r="BB3636" i="13"/>
  <c r="BA3636" i="13"/>
  <c r="BD3636" i="13"/>
  <c r="BC3636" i="13"/>
  <c r="BE3636" i="13"/>
  <c r="BF3636" i="13"/>
  <c r="BB3637" i="13"/>
  <c r="BA3637" i="13"/>
  <c r="BD3637" i="13"/>
  <c r="BC3637" i="13"/>
  <c r="BE3637" i="13"/>
  <c r="BF3637" i="13"/>
  <c r="BB3638" i="13"/>
  <c r="BA3638" i="13"/>
  <c r="BD3638" i="13"/>
  <c r="BC3638" i="13"/>
  <c r="BE3638" i="13"/>
  <c r="BF3638" i="13"/>
  <c r="BB3639" i="13"/>
  <c r="BA3639" i="13"/>
  <c r="BD3639" i="13"/>
  <c r="BC3639" i="13"/>
  <c r="BE3639" i="13"/>
  <c r="BF3639" i="13"/>
  <c r="BB3640" i="13"/>
  <c r="BA3640" i="13"/>
  <c r="BD3640" i="13"/>
  <c r="BC3640" i="13"/>
  <c r="BE3640" i="13"/>
  <c r="BF3640" i="13"/>
  <c r="BB3641" i="13"/>
  <c r="BA3641" i="13"/>
  <c r="BD3641" i="13"/>
  <c r="BC3641" i="13"/>
  <c r="BE3641" i="13"/>
  <c r="BF3641" i="13"/>
  <c r="BB3642" i="13"/>
  <c r="BA3642" i="13"/>
  <c r="BD3642" i="13"/>
  <c r="BC3642" i="13"/>
  <c r="BE3642" i="13"/>
  <c r="BF3642" i="13"/>
  <c r="BB3643" i="13"/>
  <c r="BA3643" i="13"/>
  <c r="BD3643" i="13"/>
  <c r="BC3643" i="13"/>
  <c r="BE3643" i="13"/>
  <c r="BF3643" i="13"/>
  <c r="BB3644" i="13"/>
  <c r="BA3644" i="13"/>
  <c r="BD3644" i="13"/>
  <c r="BC3644" i="13"/>
  <c r="BE3644" i="13"/>
  <c r="BF3644" i="13"/>
  <c r="BB3645" i="13"/>
  <c r="BA3645" i="13"/>
  <c r="BD3645" i="13"/>
  <c r="BC3645" i="13"/>
  <c r="BE3645" i="13"/>
  <c r="BF3645" i="13"/>
  <c r="BB3646" i="13"/>
  <c r="BA3646" i="13"/>
  <c r="BD3646" i="13"/>
  <c r="BC3646" i="13"/>
  <c r="BE3646" i="13"/>
  <c r="BF3646" i="13"/>
  <c r="BB3647" i="13"/>
  <c r="BA3647" i="13"/>
  <c r="BD3647" i="13"/>
  <c r="BC3647" i="13"/>
  <c r="BE3647" i="13"/>
  <c r="BF3647" i="13"/>
  <c r="BB3648" i="13"/>
  <c r="BA3648" i="13"/>
  <c r="BD3648" i="13"/>
  <c r="BC3648" i="13"/>
  <c r="BE3648" i="13"/>
  <c r="BF3648" i="13"/>
  <c r="BB3649" i="13"/>
  <c r="BA3649" i="13"/>
  <c r="BD3649" i="13"/>
  <c r="BC3649" i="13"/>
  <c r="BE3649" i="13"/>
  <c r="BF3649" i="13"/>
  <c r="BB3650" i="13"/>
  <c r="BA3650" i="13"/>
  <c r="BD3650" i="13"/>
  <c r="BC3650" i="13"/>
  <c r="BE3650" i="13"/>
  <c r="BF3650" i="13"/>
  <c r="BB3651" i="13"/>
  <c r="BA3651" i="13"/>
  <c r="BD3651" i="13"/>
  <c r="BC3651" i="13"/>
  <c r="BE3651" i="13"/>
  <c r="BF3651" i="13"/>
  <c r="BB3652" i="13"/>
  <c r="BA3652" i="13"/>
  <c r="BD3652" i="13"/>
  <c r="BC3652" i="13"/>
  <c r="BE3652" i="13"/>
  <c r="BF3652" i="13"/>
  <c r="BB3653" i="13"/>
  <c r="BA3653" i="13"/>
  <c r="BD3653" i="13"/>
  <c r="BC3653" i="13"/>
  <c r="BE3653" i="13"/>
  <c r="BF3653" i="13"/>
  <c r="BB3654" i="13"/>
  <c r="BA3654" i="13"/>
  <c r="BD3654" i="13"/>
  <c r="BC3654" i="13"/>
  <c r="BE3654" i="13"/>
  <c r="BF3654" i="13"/>
  <c r="BB3655" i="13"/>
  <c r="BA3655" i="13"/>
  <c r="BD3655" i="13"/>
  <c r="BC3655" i="13"/>
  <c r="BE3655" i="13"/>
  <c r="BF3655" i="13"/>
  <c r="BB3656" i="13"/>
  <c r="BA3656" i="13"/>
  <c r="BD3656" i="13"/>
  <c r="BC3656" i="13"/>
  <c r="BE3656" i="13"/>
  <c r="BF3656" i="13"/>
  <c r="BB3657" i="13"/>
  <c r="BA3657" i="13"/>
  <c r="BD3657" i="13"/>
  <c r="BC3657" i="13"/>
  <c r="BE3657" i="13"/>
  <c r="BF3657" i="13"/>
  <c r="BB3658" i="13"/>
  <c r="BA3658" i="13"/>
  <c r="BD3658" i="13"/>
  <c r="BC3658" i="13"/>
  <c r="BE3658" i="13"/>
  <c r="BF3658" i="13"/>
  <c r="BB3659" i="13"/>
  <c r="BA3659" i="13"/>
  <c r="BD3659" i="13"/>
  <c r="BC3659" i="13"/>
  <c r="BE3659" i="13"/>
  <c r="BF3659" i="13"/>
  <c r="BB3660" i="13"/>
  <c r="BA3660" i="13"/>
  <c r="BD3660" i="13"/>
  <c r="BC3660" i="13"/>
  <c r="BE3660" i="13"/>
  <c r="BF3660" i="13"/>
  <c r="BB3661" i="13"/>
  <c r="BA3661" i="13"/>
  <c r="BD3661" i="13"/>
  <c r="BC3661" i="13"/>
  <c r="BE3661" i="13"/>
  <c r="BF3661" i="13"/>
  <c r="BB3662" i="13"/>
  <c r="BA3662" i="13"/>
  <c r="BD3662" i="13"/>
  <c r="BC3662" i="13"/>
  <c r="BE3662" i="13"/>
  <c r="BF3662" i="13"/>
  <c r="BB3663" i="13"/>
  <c r="BA3663" i="13"/>
  <c r="BD3663" i="13"/>
  <c r="BC3663" i="13"/>
  <c r="BE3663" i="13"/>
  <c r="BF3663" i="13"/>
  <c r="BB3664" i="13"/>
  <c r="BA3664" i="13"/>
  <c r="BD3664" i="13"/>
  <c r="BC3664" i="13"/>
  <c r="BE3664" i="13"/>
  <c r="BF3664" i="13"/>
  <c r="BB3665" i="13"/>
  <c r="BA3665" i="13"/>
  <c r="BD3665" i="13"/>
  <c r="BC3665" i="13"/>
  <c r="BE3665" i="13"/>
  <c r="BF3665" i="13"/>
  <c r="BB3666" i="13"/>
  <c r="BA3666" i="13"/>
  <c r="BD3666" i="13"/>
  <c r="BC3666" i="13"/>
  <c r="BE3666" i="13"/>
  <c r="BF3666" i="13"/>
  <c r="BB3667" i="13"/>
  <c r="BA3667" i="13"/>
  <c r="BD3667" i="13"/>
  <c r="BC3667" i="13"/>
  <c r="BE3667" i="13"/>
  <c r="BF3667" i="13"/>
  <c r="BB3668" i="13"/>
  <c r="BA3668" i="13"/>
  <c r="BD3668" i="13"/>
  <c r="BC3668" i="13"/>
  <c r="BE3668" i="13"/>
  <c r="BF3668" i="13"/>
  <c r="BB3669" i="13"/>
  <c r="BA3669" i="13"/>
  <c r="BD3669" i="13"/>
  <c r="BC3669" i="13"/>
  <c r="BE3669" i="13"/>
  <c r="BF3669" i="13"/>
  <c r="BB3670" i="13"/>
  <c r="BA3670" i="13"/>
  <c r="BD3670" i="13"/>
  <c r="BC3670" i="13"/>
  <c r="BE3670" i="13"/>
  <c r="BF3670" i="13"/>
  <c r="BB3671" i="13"/>
  <c r="BA3671" i="13"/>
  <c r="BD3671" i="13"/>
  <c r="BC3671" i="13"/>
  <c r="BE3671" i="13"/>
  <c r="BF3671" i="13"/>
  <c r="BB3672" i="13"/>
  <c r="BA3672" i="13"/>
  <c r="BD3672" i="13"/>
  <c r="BC3672" i="13"/>
  <c r="BE3672" i="13"/>
  <c r="BF3672" i="13"/>
  <c r="BB3673" i="13"/>
  <c r="BA3673" i="13"/>
  <c r="BD3673" i="13"/>
  <c r="BC3673" i="13"/>
  <c r="BE3673" i="13"/>
  <c r="BF3673" i="13"/>
  <c r="BB3674" i="13"/>
  <c r="BA3674" i="13"/>
  <c r="BD3674" i="13"/>
  <c r="BC3674" i="13"/>
  <c r="BE3674" i="13"/>
  <c r="BF3674" i="13"/>
  <c r="BB3675" i="13"/>
  <c r="BA3675" i="13"/>
  <c r="BD3675" i="13"/>
  <c r="BC3675" i="13"/>
  <c r="BE3675" i="13"/>
  <c r="BF3675" i="13"/>
  <c r="BB3676" i="13"/>
  <c r="BA3676" i="13"/>
  <c r="BD3676" i="13"/>
  <c r="BC3676" i="13"/>
  <c r="BE3676" i="13"/>
  <c r="BF3676" i="13"/>
  <c r="BB3677" i="13"/>
  <c r="BA3677" i="13"/>
  <c r="BD3677" i="13"/>
  <c r="BC3677" i="13"/>
  <c r="BE3677" i="13"/>
  <c r="BF3677" i="13"/>
  <c r="BB3678" i="13"/>
  <c r="BA3678" i="13"/>
  <c r="BD3678" i="13"/>
  <c r="BC3678" i="13"/>
  <c r="BE3678" i="13"/>
  <c r="BF3678" i="13"/>
  <c r="BB3679" i="13"/>
  <c r="BA3679" i="13"/>
  <c r="BD3679" i="13"/>
  <c r="BC3679" i="13"/>
  <c r="BE3679" i="13"/>
  <c r="BF3679" i="13"/>
  <c r="BB3680" i="13"/>
  <c r="BA3680" i="13"/>
  <c r="BD3680" i="13"/>
  <c r="BC3680" i="13"/>
  <c r="BE3680" i="13"/>
  <c r="BF3680" i="13"/>
  <c r="BB3681" i="13"/>
  <c r="BA3681" i="13"/>
  <c r="BD3681" i="13"/>
  <c r="BC3681" i="13"/>
  <c r="BE3681" i="13"/>
  <c r="BF3681" i="13"/>
  <c r="BB3682" i="13"/>
  <c r="BA3682" i="13"/>
  <c r="BD3682" i="13"/>
  <c r="BC3682" i="13"/>
  <c r="BE3682" i="13"/>
  <c r="BF3682" i="13"/>
  <c r="BB3683" i="13"/>
  <c r="BA3683" i="13"/>
  <c r="BD3683" i="13"/>
  <c r="BC3683" i="13"/>
  <c r="BE3683" i="13"/>
  <c r="BF3683" i="13"/>
  <c r="BB3684" i="13"/>
  <c r="BA3684" i="13"/>
  <c r="BD3684" i="13"/>
  <c r="BC3684" i="13"/>
  <c r="BE3684" i="13"/>
  <c r="BF3684" i="13"/>
  <c r="BB3685" i="13"/>
  <c r="BA3685" i="13"/>
  <c r="BD3685" i="13"/>
  <c r="BC3685" i="13"/>
  <c r="BE3685" i="13"/>
  <c r="BF3685" i="13"/>
  <c r="BB3686" i="13"/>
  <c r="BA3686" i="13"/>
  <c r="BD3686" i="13"/>
  <c r="BC3686" i="13"/>
  <c r="BE3686" i="13"/>
  <c r="BF3686" i="13"/>
  <c r="BB3687" i="13"/>
  <c r="BA3687" i="13"/>
  <c r="BD3687" i="13"/>
  <c r="BC3687" i="13"/>
  <c r="BE3687" i="13"/>
  <c r="BF3687" i="13"/>
  <c r="BB3688" i="13"/>
  <c r="BA3688" i="13"/>
  <c r="BD3688" i="13"/>
  <c r="BC3688" i="13"/>
  <c r="BE3688" i="13"/>
  <c r="BF3688" i="13"/>
  <c r="BB3689" i="13"/>
  <c r="BA3689" i="13"/>
  <c r="BD3689" i="13"/>
  <c r="BC3689" i="13"/>
  <c r="BE3689" i="13"/>
  <c r="BF3689" i="13"/>
  <c r="BB3690" i="13"/>
  <c r="BA3690" i="13"/>
  <c r="BD3690" i="13"/>
  <c r="BC3690" i="13"/>
  <c r="BE3690" i="13"/>
  <c r="BF3690" i="13"/>
  <c r="BB3691" i="13"/>
  <c r="BA3691" i="13"/>
  <c r="BD3691" i="13"/>
  <c r="BC3691" i="13"/>
  <c r="BE3691" i="13"/>
  <c r="BF3691" i="13"/>
  <c r="BB3692" i="13"/>
  <c r="BA3692" i="13"/>
  <c r="BD3692" i="13"/>
  <c r="BC3692" i="13"/>
  <c r="BE3692" i="13"/>
  <c r="BF3692" i="13"/>
  <c r="BB3693" i="13"/>
  <c r="BA3693" i="13"/>
  <c r="BD3693" i="13"/>
  <c r="BC3693" i="13"/>
  <c r="BE3693" i="13"/>
  <c r="BF3693" i="13"/>
  <c r="BB3694" i="13"/>
  <c r="BA3694" i="13"/>
  <c r="BD3694" i="13"/>
  <c r="BC3694" i="13"/>
  <c r="BE3694" i="13"/>
  <c r="BF3694" i="13"/>
  <c r="BB3695" i="13"/>
  <c r="BA3695" i="13"/>
  <c r="BD3695" i="13"/>
  <c r="BC3695" i="13"/>
  <c r="BE3695" i="13"/>
  <c r="BF3695" i="13"/>
  <c r="BB3696" i="13"/>
  <c r="BA3696" i="13"/>
  <c r="BD3696" i="13"/>
  <c r="BC3696" i="13"/>
  <c r="BE3696" i="13"/>
  <c r="BF3696" i="13"/>
  <c r="BB3697" i="13"/>
  <c r="BA3697" i="13"/>
  <c r="BD3697" i="13"/>
  <c r="BC3697" i="13"/>
  <c r="BE3697" i="13"/>
  <c r="BF3697" i="13"/>
  <c r="BB3698" i="13"/>
  <c r="BA3698" i="13"/>
  <c r="BD3698" i="13"/>
  <c r="BC3698" i="13"/>
  <c r="BE3698" i="13"/>
  <c r="BF3698" i="13"/>
  <c r="BB3699" i="13"/>
  <c r="BA3699" i="13"/>
  <c r="BD3699" i="13"/>
  <c r="BC3699" i="13"/>
  <c r="BE3699" i="13"/>
  <c r="BF3699" i="13"/>
  <c r="BB3700" i="13"/>
  <c r="BA3700" i="13"/>
  <c r="BD3700" i="13"/>
  <c r="BC3700" i="13"/>
  <c r="BE3700" i="13"/>
  <c r="BF3700" i="13"/>
  <c r="BB3701" i="13"/>
  <c r="BA3701" i="13"/>
  <c r="BD3701" i="13"/>
  <c r="BC3701" i="13"/>
  <c r="BE3701" i="13"/>
  <c r="BF3701" i="13"/>
  <c r="BB3702" i="13"/>
  <c r="BA3702" i="13"/>
  <c r="BD3702" i="13"/>
  <c r="BC3702" i="13"/>
  <c r="BE3702" i="13"/>
  <c r="BF3702" i="13"/>
  <c r="BB3703" i="13"/>
  <c r="BA3703" i="13"/>
  <c r="BD3703" i="13"/>
  <c r="BC3703" i="13"/>
  <c r="BE3703" i="13"/>
  <c r="BF3703" i="13"/>
  <c r="BB3704" i="13"/>
  <c r="BA3704" i="13"/>
  <c r="BD3704" i="13"/>
  <c r="BC3704" i="13"/>
  <c r="BE3704" i="13"/>
  <c r="BF3704" i="13"/>
  <c r="BB3705" i="13"/>
  <c r="BA3705" i="13"/>
  <c r="BD3705" i="13"/>
  <c r="BC3705" i="13"/>
  <c r="BE3705" i="13"/>
  <c r="BF3705" i="13"/>
  <c r="BB3706" i="13"/>
  <c r="BA3706" i="13"/>
  <c r="BD3706" i="13"/>
  <c r="BC3706" i="13"/>
  <c r="BE3706" i="13"/>
  <c r="BF3706" i="13"/>
  <c r="BB3707" i="13"/>
  <c r="BA3707" i="13"/>
  <c r="BD3707" i="13"/>
  <c r="BC3707" i="13"/>
  <c r="BE3707" i="13"/>
  <c r="BF3707" i="13"/>
  <c r="BB3708" i="13"/>
  <c r="BA3708" i="13"/>
  <c r="BD3708" i="13"/>
  <c r="BC3708" i="13"/>
  <c r="BE3708" i="13"/>
  <c r="BF3708" i="13"/>
  <c r="BB3709" i="13"/>
  <c r="BA3709" i="13"/>
  <c r="BD3709" i="13"/>
  <c r="BC3709" i="13"/>
  <c r="BE3709" i="13"/>
  <c r="BF3709" i="13"/>
  <c r="BB3710" i="13"/>
  <c r="BA3710" i="13"/>
  <c r="BD3710" i="13"/>
  <c r="BC3710" i="13"/>
  <c r="BE3710" i="13"/>
  <c r="BF3710" i="13"/>
  <c r="BB3711" i="13"/>
  <c r="BA3711" i="13"/>
  <c r="BD3711" i="13"/>
  <c r="BC3711" i="13"/>
  <c r="BE3711" i="13"/>
  <c r="BF3711" i="13"/>
  <c r="BB3712" i="13"/>
  <c r="BA3712" i="13"/>
  <c r="BD3712" i="13"/>
  <c r="BC3712" i="13"/>
  <c r="BE3712" i="13"/>
  <c r="BF3712" i="13"/>
  <c r="BB3713" i="13"/>
  <c r="BA3713" i="13"/>
  <c r="BD3713" i="13"/>
  <c r="BC3713" i="13"/>
  <c r="BE3713" i="13"/>
  <c r="BF3713" i="13"/>
  <c r="BB3714" i="13"/>
  <c r="BA3714" i="13"/>
  <c r="BD3714" i="13"/>
  <c r="BC3714" i="13"/>
  <c r="BE3714" i="13"/>
  <c r="BF3714" i="13"/>
  <c r="BB3715" i="13"/>
  <c r="BA3715" i="13"/>
  <c r="BD3715" i="13"/>
  <c r="BC3715" i="13"/>
  <c r="BE3715" i="13"/>
  <c r="BF3715" i="13"/>
  <c r="BB3716" i="13"/>
  <c r="BA3716" i="13"/>
  <c r="BD3716" i="13"/>
  <c r="BC3716" i="13"/>
  <c r="BE3716" i="13"/>
  <c r="BF3716" i="13"/>
  <c r="BB3717" i="13"/>
  <c r="BA3717" i="13"/>
  <c r="BD3717" i="13"/>
  <c r="BC3717" i="13"/>
  <c r="BE3717" i="13"/>
  <c r="BF3717" i="13"/>
  <c r="BB3718" i="13"/>
  <c r="BA3718" i="13"/>
  <c r="BD3718" i="13"/>
  <c r="BC3718" i="13"/>
  <c r="BE3718" i="13"/>
  <c r="BF3718" i="13"/>
  <c r="BB3719" i="13"/>
  <c r="BA3719" i="13"/>
  <c r="BD3719" i="13"/>
  <c r="BC3719" i="13"/>
  <c r="BE3719" i="13"/>
  <c r="BF3719" i="13"/>
  <c r="BB3720" i="13"/>
  <c r="BA3720" i="13"/>
  <c r="BD3720" i="13"/>
  <c r="BC3720" i="13"/>
  <c r="BE3720" i="13"/>
  <c r="BF3720" i="13"/>
  <c r="BB3721" i="13"/>
  <c r="BA3721" i="13"/>
  <c r="BD3721" i="13"/>
  <c r="BC3721" i="13"/>
  <c r="BE3721" i="13"/>
  <c r="BF3721" i="13"/>
  <c r="BB3722" i="13"/>
  <c r="BA3722" i="13"/>
  <c r="BD3722" i="13"/>
  <c r="BC3722" i="13"/>
  <c r="BE3722" i="13"/>
  <c r="BF3722" i="13"/>
  <c r="BB3723" i="13"/>
  <c r="BA3723" i="13"/>
  <c r="BD3723" i="13"/>
  <c r="BC3723" i="13"/>
  <c r="BE3723" i="13"/>
  <c r="BF3723" i="13"/>
  <c r="BB3724" i="13"/>
  <c r="BA3724" i="13"/>
  <c r="BD3724" i="13"/>
  <c r="BC3724" i="13"/>
  <c r="BE3724" i="13"/>
  <c r="BF3724" i="13"/>
  <c r="BB3725" i="13"/>
  <c r="BA3725" i="13"/>
  <c r="BD3725" i="13"/>
  <c r="BC3725" i="13"/>
  <c r="BE3725" i="13"/>
  <c r="BF3725" i="13"/>
  <c r="BB3726" i="13"/>
  <c r="BA3726" i="13"/>
  <c r="BD3726" i="13"/>
  <c r="BC3726" i="13"/>
  <c r="BE3726" i="13"/>
  <c r="BF3726" i="13"/>
  <c r="BB3727" i="13"/>
  <c r="BA3727" i="13"/>
  <c r="BD3727" i="13"/>
  <c r="BC3727" i="13"/>
  <c r="BE3727" i="13"/>
  <c r="BF3727" i="13"/>
  <c r="BB3728" i="13"/>
  <c r="BA3728" i="13"/>
  <c r="BD3728" i="13"/>
  <c r="BC3728" i="13"/>
  <c r="BE3728" i="13"/>
  <c r="BF3728" i="13"/>
  <c r="BB3729" i="13"/>
  <c r="BA3729" i="13"/>
  <c r="BD3729" i="13"/>
  <c r="BC3729" i="13"/>
  <c r="BE3729" i="13"/>
  <c r="BF3729" i="13"/>
  <c r="BB3730" i="13"/>
  <c r="BA3730" i="13"/>
  <c r="BD3730" i="13"/>
  <c r="BC3730" i="13"/>
  <c r="BE3730" i="13"/>
  <c r="BF3730" i="13"/>
  <c r="BB3731" i="13"/>
  <c r="BA3731" i="13"/>
  <c r="BD3731" i="13"/>
  <c r="BC3731" i="13"/>
  <c r="BE3731" i="13"/>
  <c r="BF3731" i="13"/>
  <c r="BB3732" i="13"/>
  <c r="BA3732" i="13"/>
  <c r="BD3732" i="13"/>
  <c r="BC3732" i="13"/>
  <c r="BE3732" i="13"/>
  <c r="BF3732" i="13"/>
  <c r="BB3733" i="13"/>
  <c r="BA3733" i="13"/>
  <c r="BD3733" i="13"/>
  <c r="BC3733" i="13"/>
  <c r="BE3733" i="13"/>
  <c r="BF3733" i="13"/>
  <c r="BB3734" i="13"/>
  <c r="BA3734" i="13"/>
  <c r="BD3734" i="13"/>
  <c r="BC3734" i="13"/>
  <c r="BE3734" i="13"/>
  <c r="BF3734" i="13"/>
  <c r="BB3735" i="13"/>
  <c r="BA3735" i="13"/>
  <c r="BD3735" i="13"/>
  <c r="BC3735" i="13"/>
  <c r="BE3735" i="13"/>
  <c r="BF3735" i="13"/>
  <c r="BB3736" i="13"/>
  <c r="BA3736" i="13"/>
  <c r="BD3736" i="13"/>
  <c r="BC3736" i="13"/>
  <c r="BE3736" i="13"/>
  <c r="BF3736" i="13"/>
  <c r="BB3737" i="13"/>
  <c r="BA3737" i="13"/>
  <c r="BD3737" i="13"/>
  <c r="BC3737" i="13"/>
  <c r="BE3737" i="13"/>
  <c r="BF3737" i="13"/>
  <c r="BB3738" i="13"/>
  <c r="BA3738" i="13"/>
  <c r="BD3738" i="13"/>
  <c r="BC3738" i="13"/>
  <c r="BE3738" i="13"/>
  <c r="BF3738" i="13"/>
  <c r="BB3739" i="13"/>
  <c r="BA3739" i="13"/>
  <c r="BD3739" i="13"/>
  <c r="BC3739" i="13"/>
  <c r="BE3739" i="13"/>
  <c r="BF3739" i="13"/>
  <c r="BB3740" i="13"/>
  <c r="BA3740" i="13"/>
  <c r="BD3740" i="13"/>
  <c r="BC3740" i="13"/>
  <c r="BE3740" i="13"/>
  <c r="BF3740" i="13"/>
  <c r="BB3741" i="13"/>
  <c r="BA3741" i="13"/>
  <c r="BD3741" i="13"/>
  <c r="BC3741" i="13"/>
  <c r="BE3741" i="13"/>
  <c r="BF3741" i="13"/>
  <c r="BB3742" i="13"/>
  <c r="BA3742" i="13"/>
  <c r="BD3742" i="13"/>
  <c r="BC3742" i="13"/>
  <c r="BE3742" i="13"/>
  <c r="BF3742" i="13"/>
  <c r="BB3743" i="13"/>
  <c r="BA3743" i="13"/>
  <c r="BD3743" i="13"/>
  <c r="BC3743" i="13"/>
  <c r="BE3743" i="13"/>
  <c r="BF3743" i="13"/>
  <c r="BB3744" i="13"/>
  <c r="BA3744" i="13"/>
  <c r="BD3744" i="13"/>
  <c r="BC3744" i="13"/>
  <c r="BE3744" i="13"/>
  <c r="BF3744" i="13"/>
  <c r="BB3745" i="13"/>
  <c r="BA3745" i="13"/>
  <c r="BD3745" i="13"/>
  <c r="BC3745" i="13"/>
  <c r="BE3745" i="13"/>
  <c r="BF3745" i="13"/>
  <c r="BB3746" i="13"/>
  <c r="BA3746" i="13"/>
  <c r="BD3746" i="13"/>
  <c r="BC3746" i="13"/>
  <c r="BE3746" i="13"/>
  <c r="BF3746" i="13"/>
  <c r="BB3747" i="13"/>
  <c r="BA3747" i="13"/>
  <c r="BD3747" i="13"/>
  <c r="BC3747" i="13"/>
  <c r="BE3747" i="13"/>
  <c r="BF3747" i="13"/>
  <c r="BB3748" i="13"/>
  <c r="BA3748" i="13"/>
  <c r="BD3748" i="13"/>
  <c r="BC3748" i="13"/>
  <c r="BE3748" i="13"/>
  <c r="BF3748" i="13"/>
  <c r="BB3749" i="13"/>
  <c r="BA3749" i="13"/>
  <c r="BD3749" i="13"/>
  <c r="BC3749" i="13"/>
  <c r="BE3749" i="13"/>
  <c r="BF3749" i="13"/>
  <c r="BB3750" i="13"/>
  <c r="BA3750" i="13"/>
  <c r="BD3750" i="13"/>
  <c r="BC3750" i="13"/>
  <c r="BE3750" i="13"/>
  <c r="BF3750" i="13"/>
  <c r="BB3751" i="13"/>
  <c r="BA3751" i="13"/>
  <c r="BD3751" i="13"/>
  <c r="BC3751" i="13"/>
  <c r="BE3751" i="13"/>
  <c r="BF3751" i="13"/>
  <c r="BB3752" i="13"/>
  <c r="BA3752" i="13"/>
  <c r="BD3752" i="13"/>
  <c r="BC3752" i="13"/>
  <c r="BE3752" i="13"/>
  <c r="BF3752" i="13"/>
  <c r="BB3753" i="13"/>
  <c r="BA3753" i="13"/>
  <c r="BD3753" i="13"/>
  <c r="BC3753" i="13"/>
  <c r="BE3753" i="13"/>
  <c r="BF3753" i="13"/>
  <c r="BB3754" i="13"/>
  <c r="BA3754" i="13"/>
  <c r="BD3754" i="13"/>
  <c r="BC3754" i="13"/>
  <c r="BE3754" i="13"/>
  <c r="BF3754" i="13"/>
  <c r="BB3755" i="13"/>
  <c r="BA3755" i="13"/>
  <c r="BD3755" i="13"/>
  <c r="BC3755" i="13"/>
  <c r="BE3755" i="13"/>
  <c r="BF3755" i="13"/>
  <c r="BB3756" i="13"/>
  <c r="BA3756" i="13"/>
  <c r="BD3756" i="13"/>
  <c r="BC3756" i="13"/>
  <c r="BE3756" i="13"/>
  <c r="BF3756" i="13"/>
  <c r="BB3757" i="13"/>
  <c r="BA3757" i="13"/>
  <c r="BD3757" i="13"/>
  <c r="BC3757" i="13"/>
  <c r="BE3757" i="13"/>
  <c r="BF3757" i="13"/>
  <c r="BB3758" i="13"/>
  <c r="BA3758" i="13"/>
  <c r="BD3758" i="13"/>
  <c r="BC3758" i="13"/>
  <c r="BE3758" i="13"/>
  <c r="BF3758" i="13"/>
  <c r="BB3759" i="13"/>
  <c r="BA3759" i="13"/>
  <c r="BD3759" i="13"/>
  <c r="BC3759" i="13"/>
  <c r="BE3759" i="13"/>
  <c r="BF3759" i="13"/>
  <c r="BB3760" i="13"/>
  <c r="BA3760" i="13"/>
  <c r="BD3760" i="13"/>
  <c r="BC3760" i="13"/>
  <c r="BE3760" i="13"/>
  <c r="BF3760" i="13"/>
  <c r="BB3761" i="13"/>
  <c r="BA3761" i="13"/>
  <c r="BD3761" i="13"/>
  <c r="BC3761" i="13"/>
  <c r="BE3761" i="13"/>
  <c r="BF3761" i="13"/>
  <c r="BB3762" i="13"/>
  <c r="BA3762" i="13"/>
  <c r="BD3762" i="13"/>
  <c r="BC3762" i="13"/>
  <c r="BE3762" i="13"/>
  <c r="BF3762" i="13"/>
  <c r="BB3763" i="13"/>
  <c r="BA3763" i="13"/>
  <c r="BD3763" i="13"/>
  <c r="BC3763" i="13"/>
  <c r="BE3763" i="13"/>
  <c r="BF3763" i="13"/>
  <c r="BB3764" i="13"/>
  <c r="BA3764" i="13"/>
  <c r="BD3764" i="13"/>
  <c r="BC3764" i="13"/>
  <c r="BE3764" i="13"/>
  <c r="BF3764" i="13"/>
  <c r="BB3765" i="13"/>
  <c r="BA3765" i="13"/>
  <c r="BD3765" i="13"/>
  <c r="BC3765" i="13"/>
  <c r="BE3765" i="13"/>
  <c r="BF3765" i="13"/>
  <c r="BB3766" i="13"/>
  <c r="BA3766" i="13"/>
  <c r="BD3766" i="13"/>
  <c r="BC3766" i="13"/>
  <c r="BE3766" i="13"/>
  <c r="BF3766" i="13"/>
  <c r="BB3767" i="13"/>
  <c r="BA3767" i="13"/>
  <c r="BD3767" i="13"/>
  <c r="BC3767" i="13"/>
  <c r="BE3767" i="13"/>
  <c r="BF3767" i="13"/>
  <c r="BB3768" i="13"/>
  <c r="BA3768" i="13"/>
  <c r="BD3768" i="13"/>
  <c r="BC3768" i="13"/>
  <c r="BE3768" i="13"/>
  <c r="BF3768" i="13"/>
  <c r="BB3769" i="13"/>
  <c r="BA3769" i="13"/>
  <c r="BD3769" i="13"/>
  <c r="BC3769" i="13"/>
  <c r="BE3769" i="13"/>
  <c r="BF3769" i="13"/>
  <c r="BB3770" i="13"/>
  <c r="BA3770" i="13"/>
  <c r="BD3770" i="13"/>
  <c r="BC3770" i="13"/>
  <c r="BE3770" i="13"/>
  <c r="BF3770" i="13"/>
  <c r="BB3771" i="13"/>
  <c r="BA3771" i="13"/>
  <c r="BD3771" i="13"/>
  <c r="BC3771" i="13"/>
  <c r="BE3771" i="13"/>
  <c r="BF3771" i="13"/>
  <c r="BB3772" i="13"/>
  <c r="BA3772" i="13"/>
  <c r="BD3772" i="13"/>
  <c r="BC3772" i="13"/>
  <c r="BE3772" i="13"/>
  <c r="BF3772" i="13"/>
  <c r="BB3773" i="13"/>
  <c r="BA3773" i="13"/>
  <c r="BD3773" i="13"/>
  <c r="BC3773" i="13"/>
  <c r="BE3773" i="13"/>
  <c r="BF3773" i="13"/>
  <c r="BB3774" i="13"/>
  <c r="BA3774" i="13"/>
  <c r="BD3774" i="13"/>
  <c r="BC3774" i="13"/>
  <c r="BE3774" i="13"/>
  <c r="BF3774" i="13"/>
  <c r="BB3775" i="13"/>
  <c r="BA3775" i="13"/>
  <c r="BD3775" i="13"/>
  <c r="BC3775" i="13"/>
  <c r="BE3775" i="13"/>
  <c r="BF3775" i="13"/>
  <c r="BB3776" i="13"/>
  <c r="BA3776" i="13"/>
  <c r="BD3776" i="13"/>
  <c r="BC3776" i="13"/>
  <c r="BE3776" i="13"/>
  <c r="BF3776" i="13"/>
  <c r="BB3777" i="13"/>
  <c r="BA3777" i="13"/>
  <c r="BD3777" i="13"/>
  <c r="BC3777" i="13"/>
  <c r="BE3777" i="13"/>
  <c r="BF3777" i="13"/>
  <c r="BB3778" i="13"/>
  <c r="BA3778" i="13"/>
  <c r="BD3778" i="13"/>
  <c r="BC3778" i="13"/>
  <c r="BE3778" i="13"/>
  <c r="BF3778" i="13"/>
  <c r="BB3779" i="13"/>
  <c r="BA3779" i="13"/>
  <c r="BD3779" i="13"/>
  <c r="BC3779" i="13"/>
  <c r="BE3779" i="13"/>
  <c r="BF3779" i="13"/>
  <c r="BB3780" i="13"/>
  <c r="BA3780" i="13"/>
  <c r="BD3780" i="13"/>
  <c r="BC3780" i="13"/>
  <c r="BE3780" i="13"/>
  <c r="BF3780" i="13"/>
  <c r="BB3781" i="13"/>
  <c r="BA3781" i="13"/>
  <c r="BD3781" i="13"/>
  <c r="BC3781" i="13"/>
  <c r="BE3781" i="13"/>
  <c r="BF3781" i="13"/>
  <c r="BB3782" i="13"/>
  <c r="BA3782" i="13"/>
  <c r="BD3782" i="13"/>
  <c r="BC3782" i="13"/>
  <c r="BE3782" i="13"/>
  <c r="BF3782" i="13"/>
  <c r="BB3783" i="13"/>
  <c r="BA3783" i="13"/>
  <c r="BD3783" i="13"/>
  <c r="BC3783" i="13"/>
  <c r="BE3783" i="13"/>
  <c r="BF3783" i="13"/>
  <c r="BB3784" i="13"/>
  <c r="BA3784" i="13"/>
  <c r="BD3784" i="13"/>
  <c r="BC3784" i="13"/>
  <c r="BE3784" i="13"/>
  <c r="BF3784" i="13"/>
  <c r="BB3785" i="13"/>
  <c r="BA3785" i="13"/>
  <c r="BD3785" i="13"/>
  <c r="BC3785" i="13"/>
  <c r="BE3785" i="13"/>
  <c r="BF3785" i="13"/>
  <c r="BB3786" i="13"/>
  <c r="BA3786" i="13"/>
  <c r="BD3786" i="13"/>
  <c r="BC3786" i="13"/>
  <c r="BE3786" i="13"/>
  <c r="BF3786" i="13"/>
  <c r="BB3787" i="13"/>
  <c r="BA3787" i="13"/>
  <c r="BD3787" i="13"/>
  <c r="BC3787" i="13"/>
  <c r="BE3787" i="13"/>
  <c r="BF3787" i="13"/>
  <c r="BB3788" i="13"/>
  <c r="BA3788" i="13"/>
  <c r="BD3788" i="13"/>
  <c r="BC3788" i="13"/>
  <c r="BE3788" i="13"/>
  <c r="BF3788" i="13"/>
  <c r="BB3789" i="13"/>
  <c r="BA3789" i="13"/>
  <c r="BD3789" i="13"/>
  <c r="BC3789" i="13"/>
  <c r="BE3789" i="13"/>
  <c r="BF3789" i="13"/>
  <c r="BB3790" i="13"/>
  <c r="BA3790" i="13"/>
  <c r="BD3790" i="13"/>
  <c r="BC3790" i="13"/>
  <c r="BE3790" i="13"/>
  <c r="BF3790" i="13"/>
  <c r="BB3791" i="13"/>
  <c r="BA3791" i="13"/>
  <c r="BD3791" i="13"/>
  <c r="BC3791" i="13"/>
  <c r="BE3791" i="13"/>
  <c r="BF3791" i="13"/>
  <c r="BB3792" i="13"/>
  <c r="BA3792" i="13"/>
  <c r="BD3792" i="13"/>
  <c r="BC3792" i="13"/>
  <c r="BE3792" i="13"/>
  <c r="BF3792" i="13"/>
  <c r="BB3793" i="13"/>
  <c r="BA3793" i="13"/>
  <c r="BD3793" i="13"/>
  <c r="BC3793" i="13"/>
  <c r="BE3793" i="13"/>
  <c r="BF3793" i="13"/>
  <c r="BB3794" i="13"/>
  <c r="BA3794" i="13"/>
  <c r="BD3794" i="13"/>
  <c r="BC3794" i="13"/>
  <c r="BE3794" i="13"/>
  <c r="BF3794" i="13"/>
  <c r="BB3795" i="13"/>
  <c r="BA3795" i="13"/>
  <c r="BD3795" i="13"/>
  <c r="BC3795" i="13"/>
  <c r="BE3795" i="13"/>
  <c r="BF3795" i="13"/>
  <c r="BB3796" i="13"/>
  <c r="BA3796" i="13"/>
  <c r="BD3796" i="13"/>
  <c r="BC3796" i="13"/>
  <c r="BE3796" i="13"/>
  <c r="BF3796" i="13"/>
  <c r="BB3797" i="13"/>
  <c r="BA3797" i="13"/>
  <c r="BD3797" i="13"/>
  <c r="BC3797" i="13"/>
  <c r="BE3797" i="13"/>
  <c r="BF3797" i="13"/>
  <c r="BB3798" i="13"/>
  <c r="BA3798" i="13"/>
  <c r="BD3798" i="13"/>
  <c r="BC3798" i="13"/>
  <c r="BE3798" i="13"/>
  <c r="BF3798" i="13"/>
  <c r="BB3799" i="13"/>
  <c r="BA3799" i="13"/>
  <c r="BD3799" i="13"/>
  <c r="BC3799" i="13"/>
  <c r="BE3799" i="13"/>
  <c r="BF3799" i="13"/>
  <c r="BB3800" i="13"/>
  <c r="BA3800" i="13"/>
  <c r="BD3800" i="13"/>
  <c r="BC3800" i="13"/>
  <c r="BE3800" i="13"/>
  <c r="BF3800" i="13"/>
  <c r="BB3801" i="13"/>
  <c r="BA3801" i="13"/>
  <c r="BD3801" i="13"/>
  <c r="BC3801" i="13"/>
  <c r="BE3801" i="13"/>
  <c r="BF3801" i="13"/>
  <c r="BB3802" i="13"/>
  <c r="BA3802" i="13"/>
  <c r="BD3802" i="13"/>
  <c r="BC3802" i="13"/>
  <c r="BE3802" i="13"/>
  <c r="BF3802" i="13"/>
  <c r="BB3803" i="13"/>
  <c r="BA3803" i="13"/>
  <c r="BD3803" i="13"/>
  <c r="BC3803" i="13"/>
  <c r="BE3803" i="13"/>
  <c r="BF3803" i="13"/>
  <c r="BB3804" i="13"/>
  <c r="BA3804" i="13"/>
  <c r="BD3804" i="13"/>
  <c r="BC3804" i="13"/>
  <c r="BE3804" i="13"/>
  <c r="BF3804" i="13"/>
  <c r="BB3805" i="13"/>
  <c r="BA3805" i="13"/>
  <c r="BD3805" i="13"/>
  <c r="BC3805" i="13"/>
  <c r="BE3805" i="13"/>
  <c r="BF3805" i="13"/>
  <c r="BB3806" i="13"/>
  <c r="BA3806" i="13"/>
  <c r="BD3806" i="13"/>
  <c r="BC3806" i="13"/>
  <c r="BE3806" i="13"/>
  <c r="BF3806" i="13"/>
  <c r="BB3807" i="13"/>
  <c r="BA3807" i="13"/>
  <c r="BD3807" i="13"/>
  <c r="BC3807" i="13"/>
  <c r="BE3807" i="13"/>
  <c r="BF3807" i="13"/>
  <c r="BB3808" i="13"/>
  <c r="BA3808" i="13"/>
  <c r="BD3808" i="13"/>
  <c r="BC3808" i="13"/>
  <c r="BE3808" i="13"/>
  <c r="BF3808" i="13"/>
  <c r="BB3809" i="13"/>
  <c r="BA3809" i="13"/>
  <c r="BD3809" i="13"/>
  <c r="BC3809" i="13"/>
  <c r="BE3809" i="13"/>
  <c r="BF3809" i="13"/>
  <c r="BB3810" i="13"/>
  <c r="BA3810" i="13"/>
  <c r="BD3810" i="13"/>
  <c r="BC3810" i="13"/>
  <c r="BE3810" i="13"/>
  <c r="BF3810" i="13"/>
  <c r="BB3811" i="13"/>
  <c r="BA3811" i="13"/>
  <c r="BD3811" i="13"/>
  <c r="BC3811" i="13"/>
  <c r="BE3811" i="13"/>
  <c r="BF3811" i="13"/>
  <c r="BB3812" i="13"/>
  <c r="BA3812" i="13"/>
  <c r="BD3812" i="13"/>
  <c r="BC3812" i="13"/>
  <c r="BE3812" i="13"/>
  <c r="BF3812" i="13"/>
  <c r="BB3813" i="13"/>
  <c r="BA3813" i="13"/>
  <c r="BD3813" i="13"/>
  <c r="BC3813" i="13"/>
  <c r="BE3813" i="13"/>
  <c r="BF3813" i="13"/>
  <c r="BB3814" i="13"/>
  <c r="BA3814" i="13"/>
  <c r="BD3814" i="13"/>
  <c r="BC3814" i="13"/>
  <c r="BE3814" i="13"/>
  <c r="BF3814" i="13"/>
  <c r="BB3815" i="13"/>
  <c r="BA3815" i="13"/>
  <c r="BD3815" i="13"/>
  <c r="BC3815" i="13"/>
  <c r="BE3815" i="13"/>
  <c r="BF3815" i="13"/>
  <c r="BB3816" i="13"/>
  <c r="BA3816" i="13"/>
  <c r="BD3816" i="13"/>
  <c r="BC3816" i="13"/>
  <c r="BE3816" i="13"/>
  <c r="BF3816" i="13"/>
  <c r="BB3817" i="13"/>
  <c r="BA3817" i="13"/>
  <c r="BD3817" i="13"/>
  <c r="BC3817" i="13"/>
  <c r="BE3817" i="13"/>
  <c r="BF3817" i="13"/>
  <c r="BB3818" i="13"/>
  <c r="BA3818" i="13"/>
  <c r="BD3818" i="13"/>
  <c r="BC3818" i="13"/>
  <c r="BE3818" i="13"/>
  <c r="BF3818" i="13"/>
  <c r="BB3819" i="13"/>
  <c r="BA3819" i="13"/>
  <c r="BD3819" i="13"/>
  <c r="BC3819" i="13"/>
  <c r="BE3819" i="13"/>
  <c r="BF3819" i="13"/>
  <c r="BB3820" i="13"/>
  <c r="BA3820" i="13"/>
  <c r="BD3820" i="13"/>
  <c r="BC3820" i="13"/>
  <c r="BE3820" i="13"/>
  <c r="BF3820" i="13"/>
  <c r="BB3821" i="13"/>
  <c r="BA3821" i="13"/>
  <c r="BD3821" i="13"/>
  <c r="BC3821" i="13"/>
  <c r="BE3821" i="13"/>
  <c r="BF3821" i="13"/>
  <c r="BB3822" i="13"/>
  <c r="BA3822" i="13"/>
  <c r="BD3822" i="13"/>
  <c r="BC3822" i="13"/>
  <c r="BE3822" i="13"/>
  <c r="BF3822" i="13"/>
  <c r="BB3823" i="13"/>
  <c r="BA3823" i="13"/>
  <c r="BD3823" i="13"/>
  <c r="BC3823" i="13"/>
  <c r="BE3823" i="13"/>
  <c r="BF3823" i="13"/>
  <c r="BB3824" i="13"/>
  <c r="BA3824" i="13"/>
  <c r="BD3824" i="13"/>
  <c r="BC3824" i="13"/>
  <c r="BE3824" i="13"/>
  <c r="BF3824" i="13"/>
  <c r="BB3825" i="13"/>
  <c r="BA3825" i="13"/>
  <c r="BD3825" i="13"/>
  <c r="BC3825" i="13"/>
  <c r="BE3825" i="13"/>
  <c r="BF3825" i="13"/>
  <c r="BB3826" i="13"/>
  <c r="BA3826" i="13"/>
  <c r="BD3826" i="13"/>
  <c r="BC3826" i="13"/>
  <c r="BE3826" i="13"/>
  <c r="BF3826" i="13"/>
  <c r="BB3827" i="13"/>
  <c r="BA3827" i="13"/>
  <c r="BD3827" i="13"/>
  <c r="BC3827" i="13"/>
  <c r="BE3827" i="13"/>
  <c r="BF3827" i="13"/>
  <c r="BB3828" i="13"/>
  <c r="BA3828" i="13"/>
  <c r="BD3828" i="13"/>
  <c r="BC3828" i="13"/>
  <c r="BE3828" i="13"/>
  <c r="BF3828" i="13"/>
  <c r="BB3829" i="13"/>
  <c r="BA3829" i="13"/>
  <c r="BD3829" i="13"/>
  <c r="BC3829" i="13"/>
  <c r="BE3829" i="13"/>
  <c r="BF3829" i="13"/>
  <c r="BB3830" i="13"/>
  <c r="BA3830" i="13"/>
  <c r="BD3830" i="13"/>
  <c r="BC3830" i="13"/>
  <c r="BE3830" i="13"/>
  <c r="BF3830" i="13"/>
  <c r="BB3831" i="13"/>
  <c r="BA3831" i="13"/>
  <c r="BD3831" i="13"/>
  <c r="BC3831" i="13"/>
  <c r="BE3831" i="13"/>
  <c r="BF3831" i="13"/>
  <c r="BB3832" i="13"/>
  <c r="BA3832" i="13"/>
  <c r="BD3832" i="13"/>
  <c r="BC3832" i="13"/>
  <c r="BE3832" i="13"/>
  <c r="BF3832" i="13"/>
  <c r="BB3833" i="13"/>
  <c r="BA3833" i="13"/>
  <c r="BD3833" i="13"/>
  <c r="BC3833" i="13"/>
  <c r="BE3833" i="13"/>
  <c r="BF3833" i="13"/>
  <c r="BB3834" i="13"/>
  <c r="BA3834" i="13"/>
  <c r="BD3834" i="13"/>
  <c r="BC3834" i="13"/>
  <c r="BE3834" i="13"/>
  <c r="BF3834" i="13"/>
  <c r="BB3835" i="13"/>
  <c r="BA3835" i="13"/>
  <c r="BD3835" i="13"/>
  <c r="BC3835" i="13"/>
  <c r="BE3835" i="13"/>
  <c r="BF3835" i="13"/>
  <c r="BB3836" i="13"/>
  <c r="BA3836" i="13"/>
  <c r="BD3836" i="13"/>
  <c r="BC3836" i="13"/>
  <c r="BE3836" i="13"/>
  <c r="BF3836" i="13"/>
  <c r="BB3837" i="13"/>
  <c r="BA3837" i="13"/>
  <c r="BD3837" i="13"/>
  <c r="BC3837" i="13"/>
  <c r="BE3837" i="13"/>
  <c r="BF3837" i="13"/>
  <c r="BB3838" i="13"/>
  <c r="BA3838" i="13"/>
  <c r="BD3838" i="13"/>
  <c r="BC3838" i="13"/>
  <c r="BE3838" i="13"/>
  <c r="BF3838" i="13"/>
  <c r="BB3839" i="13"/>
  <c r="BA3839" i="13"/>
  <c r="BD3839" i="13"/>
  <c r="BC3839" i="13"/>
  <c r="BE3839" i="13"/>
  <c r="BF3839" i="13"/>
  <c r="BB3840" i="13"/>
  <c r="BA3840" i="13"/>
  <c r="BD3840" i="13"/>
  <c r="BC3840" i="13"/>
  <c r="BE3840" i="13"/>
  <c r="BF3840" i="13"/>
  <c r="BB3841" i="13"/>
  <c r="BA3841" i="13"/>
  <c r="BD3841" i="13"/>
  <c r="BC3841" i="13"/>
  <c r="BE3841" i="13"/>
  <c r="BF3841" i="13"/>
  <c r="BB3842" i="13"/>
  <c r="BA3842" i="13"/>
  <c r="BD3842" i="13"/>
  <c r="BC3842" i="13"/>
  <c r="BE3842" i="13"/>
  <c r="BF3842" i="13"/>
  <c r="BB3843" i="13"/>
  <c r="BA3843" i="13"/>
  <c r="BD3843" i="13"/>
  <c r="BC3843" i="13"/>
  <c r="BE3843" i="13"/>
  <c r="BF3843" i="13"/>
  <c r="BB3844" i="13"/>
  <c r="BA3844" i="13"/>
  <c r="BD3844" i="13"/>
  <c r="BC3844" i="13"/>
  <c r="BE3844" i="13"/>
  <c r="BF3844" i="13"/>
  <c r="BB3845" i="13"/>
  <c r="BA3845" i="13"/>
  <c r="BD3845" i="13"/>
  <c r="BC3845" i="13"/>
  <c r="BE3845" i="13"/>
  <c r="BF3845" i="13"/>
  <c r="BB3846" i="13"/>
  <c r="BA3846" i="13"/>
  <c r="BD3846" i="13"/>
  <c r="BC3846" i="13"/>
  <c r="BE3846" i="13"/>
  <c r="BF3846" i="13"/>
  <c r="BB3847" i="13"/>
  <c r="BA3847" i="13"/>
  <c r="BD3847" i="13"/>
  <c r="BC3847" i="13"/>
  <c r="BE3847" i="13"/>
  <c r="BF3847" i="13"/>
  <c r="BB3848" i="13"/>
  <c r="BA3848" i="13"/>
  <c r="BD3848" i="13"/>
  <c r="BC3848" i="13"/>
  <c r="BE3848" i="13"/>
  <c r="BF3848" i="13"/>
  <c r="BB3849" i="13"/>
  <c r="BA3849" i="13"/>
  <c r="BD3849" i="13"/>
  <c r="BC3849" i="13"/>
  <c r="BE3849" i="13"/>
  <c r="BF3849" i="13"/>
  <c r="BB3850" i="13"/>
  <c r="BA3850" i="13"/>
  <c r="BD3850" i="13"/>
  <c r="BC3850" i="13"/>
  <c r="BE3850" i="13"/>
  <c r="BF3850" i="13"/>
  <c r="BB3851" i="13"/>
  <c r="BA3851" i="13"/>
  <c r="BD3851" i="13"/>
  <c r="BC3851" i="13"/>
  <c r="BE3851" i="13"/>
  <c r="BF3851" i="13"/>
  <c r="BB3852" i="13"/>
  <c r="BA3852" i="13"/>
  <c r="BD3852" i="13"/>
  <c r="BC3852" i="13"/>
  <c r="BE3852" i="13"/>
  <c r="BF3852" i="13"/>
  <c r="BB3853" i="13"/>
  <c r="BA3853" i="13"/>
  <c r="BD3853" i="13"/>
  <c r="BC3853" i="13"/>
  <c r="BE3853" i="13"/>
  <c r="BF3853" i="13"/>
  <c r="BB3854" i="13"/>
  <c r="BA3854" i="13"/>
  <c r="BD3854" i="13"/>
  <c r="BC3854" i="13"/>
  <c r="BE3854" i="13"/>
  <c r="BF3854" i="13"/>
  <c r="BB3855" i="13"/>
  <c r="BA3855" i="13"/>
  <c r="BD3855" i="13"/>
  <c r="BC3855" i="13"/>
  <c r="BE3855" i="13"/>
  <c r="BF3855" i="13"/>
  <c r="BB3856" i="13"/>
  <c r="BA3856" i="13"/>
  <c r="BD3856" i="13"/>
  <c r="BC3856" i="13"/>
  <c r="BE3856" i="13"/>
  <c r="BF3856" i="13"/>
  <c r="BB3857" i="13"/>
  <c r="BA3857" i="13"/>
  <c r="BD3857" i="13"/>
  <c r="BC3857" i="13"/>
  <c r="BE3857" i="13"/>
  <c r="BF3857" i="13"/>
  <c r="BB3858" i="13"/>
  <c r="BA3858" i="13"/>
  <c r="BD3858" i="13"/>
  <c r="BC3858" i="13"/>
  <c r="BE3858" i="13"/>
  <c r="BF3858" i="13"/>
  <c r="BB3859" i="13"/>
  <c r="BA3859" i="13"/>
  <c r="BD3859" i="13"/>
  <c r="BC3859" i="13"/>
  <c r="BE3859" i="13"/>
  <c r="BF3859" i="13"/>
  <c r="BB3860" i="13"/>
  <c r="BA3860" i="13"/>
  <c r="BD3860" i="13"/>
  <c r="BC3860" i="13"/>
  <c r="BE3860" i="13"/>
  <c r="BF3860" i="13"/>
  <c r="BB3861" i="13"/>
  <c r="BA3861" i="13"/>
  <c r="BD3861" i="13"/>
  <c r="BC3861" i="13"/>
  <c r="BE3861" i="13"/>
  <c r="BF3861" i="13"/>
  <c r="BB3862" i="13"/>
  <c r="BA3862" i="13"/>
  <c r="BD3862" i="13"/>
  <c r="BC3862" i="13"/>
  <c r="BE3862" i="13"/>
  <c r="BF3862" i="13"/>
  <c r="BB3863" i="13"/>
  <c r="BA3863" i="13"/>
  <c r="BD3863" i="13"/>
  <c r="BC3863" i="13"/>
  <c r="BE3863" i="13"/>
  <c r="BF3863" i="13"/>
  <c r="BB3864" i="13"/>
  <c r="BA3864" i="13"/>
  <c r="BD3864" i="13"/>
  <c r="BC3864" i="13"/>
  <c r="BE3864" i="13"/>
  <c r="BF3864" i="13"/>
  <c r="BB3865" i="13"/>
  <c r="BA3865" i="13"/>
  <c r="BD3865" i="13"/>
  <c r="BC3865" i="13"/>
  <c r="BE3865" i="13"/>
  <c r="BF3865" i="13"/>
  <c r="BB3866" i="13"/>
  <c r="BA3866" i="13"/>
  <c r="BD3866" i="13"/>
  <c r="BC3866" i="13"/>
  <c r="BE3866" i="13"/>
  <c r="BF3866" i="13"/>
  <c r="BB3867" i="13"/>
  <c r="BA3867" i="13"/>
  <c r="BD3867" i="13"/>
  <c r="BC3867" i="13"/>
  <c r="BE3867" i="13"/>
  <c r="BF3867" i="13"/>
  <c r="BB3868" i="13"/>
  <c r="BA3868" i="13"/>
  <c r="BD3868" i="13"/>
  <c r="BC3868" i="13"/>
  <c r="BE3868" i="13"/>
  <c r="BF3868" i="13"/>
  <c r="BB3869" i="13"/>
  <c r="BA3869" i="13"/>
  <c r="BD3869" i="13"/>
  <c r="BC3869" i="13"/>
  <c r="BE3869" i="13"/>
  <c r="BF3869" i="13"/>
  <c r="BB3870" i="13"/>
  <c r="BA3870" i="13"/>
  <c r="BD3870" i="13"/>
  <c r="BC3870" i="13"/>
  <c r="BE3870" i="13"/>
  <c r="BF3870" i="13"/>
  <c r="BB3871" i="13"/>
  <c r="BA3871" i="13"/>
  <c r="BD3871" i="13"/>
  <c r="BC3871" i="13"/>
  <c r="BE3871" i="13"/>
  <c r="BF3871" i="13"/>
  <c r="BB3872" i="13"/>
  <c r="BA3872" i="13"/>
  <c r="BD3872" i="13"/>
  <c r="BC3872" i="13"/>
  <c r="BE3872" i="13"/>
  <c r="BF3872" i="13"/>
  <c r="BB3873" i="13"/>
  <c r="BA3873" i="13"/>
  <c r="BD3873" i="13"/>
  <c r="BC3873" i="13"/>
  <c r="BE3873" i="13"/>
  <c r="BF3873" i="13"/>
  <c r="BB3874" i="13"/>
  <c r="BA3874" i="13"/>
  <c r="BD3874" i="13"/>
  <c r="BC3874" i="13"/>
  <c r="BE3874" i="13"/>
  <c r="BF3874" i="13"/>
  <c r="BB3875" i="13"/>
  <c r="BA3875" i="13"/>
  <c r="BD3875" i="13"/>
  <c r="BC3875" i="13"/>
  <c r="BE3875" i="13"/>
  <c r="BF3875" i="13"/>
  <c r="BB3876" i="13"/>
  <c r="BA3876" i="13"/>
  <c r="BD3876" i="13"/>
  <c r="BC3876" i="13"/>
  <c r="BE3876" i="13"/>
  <c r="BF3876" i="13"/>
  <c r="BB3877" i="13"/>
  <c r="BA3877" i="13"/>
  <c r="BD3877" i="13"/>
  <c r="BC3877" i="13"/>
  <c r="BE3877" i="13"/>
  <c r="BF3877" i="13"/>
  <c r="BB3878" i="13"/>
  <c r="BA3878" i="13"/>
  <c r="BD3878" i="13"/>
  <c r="BC3878" i="13"/>
  <c r="BE3878" i="13"/>
  <c r="BF3878" i="13"/>
  <c r="BB3879" i="13"/>
  <c r="BA3879" i="13"/>
  <c r="BD3879" i="13"/>
  <c r="BC3879" i="13"/>
  <c r="BE3879" i="13"/>
  <c r="BF3879" i="13"/>
  <c r="BB3880" i="13"/>
  <c r="BA3880" i="13"/>
  <c r="BD3880" i="13"/>
  <c r="BC3880" i="13"/>
  <c r="BE3880" i="13"/>
  <c r="BF3880" i="13"/>
  <c r="BB3881" i="13"/>
  <c r="BA3881" i="13"/>
  <c r="BD3881" i="13"/>
  <c r="BC3881" i="13"/>
  <c r="BE3881" i="13"/>
  <c r="BF3881" i="13"/>
  <c r="BB3882" i="13"/>
  <c r="BA3882" i="13"/>
  <c r="BD3882" i="13"/>
  <c r="BC3882" i="13"/>
  <c r="BE3882" i="13"/>
  <c r="BF3882" i="13"/>
  <c r="BB3883" i="13"/>
  <c r="BA3883" i="13"/>
  <c r="BD3883" i="13"/>
  <c r="BC3883" i="13"/>
  <c r="BE3883" i="13"/>
  <c r="BF3883" i="13"/>
  <c r="BB3884" i="13"/>
  <c r="BA3884" i="13"/>
  <c r="BD3884" i="13"/>
  <c r="BC3884" i="13"/>
  <c r="BE3884" i="13"/>
  <c r="BF3884" i="13"/>
  <c r="BB3885" i="13"/>
  <c r="BA3885" i="13"/>
  <c r="BD3885" i="13"/>
  <c r="BC3885" i="13"/>
  <c r="BE3885" i="13"/>
  <c r="BF3885" i="13"/>
  <c r="BB3886" i="13"/>
  <c r="BA3886" i="13"/>
  <c r="BD3886" i="13"/>
  <c r="BC3886" i="13"/>
  <c r="BE3886" i="13"/>
  <c r="BF3886" i="13"/>
  <c r="BB3887" i="13"/>
  <c r="BA3887" i="13"/>
  <c r="BD3887" i="13"/>
  <c r="BC3887" i="13"/>
  <c r="BE3887" i="13"/>
  <c r="BF3887" i="13"/>
  <c r="BB3888" i="13"/>
  <c r="BA3888" i="13"/>
  <c r="BD3888" i="13"/>
  <c r="BC3888" i="13"/>
  <c r="BE3888" i="13"/>
  <c r="BF3888" i="13"/>
  <c r="BB3889" i="13"/>
  <c r="BA3889" i="13"/>
  <c r="BD3889" i="13"/>
  <c r="BC3889" i="13"/>
  <c r="BE3889" i="13"/>
  <c r="BF3889" i="13"/>
  <c r="BB3890" i="13"/>
  <c r="BA3890" i="13"/>
  <c r="BD3890" i="13"/>
  <c r="BC3890" i="13"/>
  <c r="BE3890" i="13"/>
  <c r="BF3890" i="13"/>
  <c r="BB3891" i="13"/>
  <c r="BA3891" i="13"/>
  <c r="BD3891" i="13"/>
  <c r="BC3891" i="13"/>
  <c r="BE3891" i="13"/>
  <c r="BF3891" i="13"/>
  <c r="BB3892" i="13"/>
  <c r="BA3892" i="13"/>
  <c r="BD3892" i="13"/>
  <c r="BC3892" i="13"/>
  <c r="BE3892" i="13"/>
  <c r="BF3892" i="13"/>
  <c r="BB3893" i="13"/>
  <c r="BA3893" i="13"/>
  <c r="BD3893" i="13"/>
  <c r="BC3893" i="13"/>
  <c r="BE3893" i="13"/>
  <c r="BF3893" i="13"/>
  <c r="BB3894" i="13"/>
  <c r="BA3894" i="13"/>
  <c r="BD3894" i="13"/>
  <c r="BC3894" i="13"/>
  <c r="BE3894" i="13"/>
  <c r="BF3894" i="13"/>
  <c r="BB3895" i="13"/>
  <c r="BA3895" i="13"/>
  <c r="BD3895" i="13"/>
  <c r="BC3895" i="13"/>
  <c r="BE3895" i="13"/>
  <c r="BF3895" i="13"/>
  <c r="BB3896" i="13"/>
  <c r="BA3896" i="13"/>
  <c r="BD3896" i="13"/>
  <c r="BC3896" i="13"/>
  <c r="BE3896" i="13"/>
  <c r="BF3896" i="13"/>
  <c r="BB3897" i="13"/>
  <c r="BA3897" i="13"/>
  <c r="BD3897" i="13"/>
  <c r="BC3897" i="13"/>
  <c r="BE3897" i="13"/>
  <c r="BF3897" i="13"/>
  <c r="BB3898" i="13"/>
  <c r="BA3898" i="13"/>
  <c r="BD3898" i="13"/>
  <c r="BC3898" i="13"/>
  <c r="BE3898" i="13"/>
  <c r="BF3898" i="13"/>
  <c r="BB3899" i="13"/>
  <c r="BA3899" i="13"/>
  <c r="BD3899" i="13"/>
  <c r="BC3899" i="13"/>
  <c r="BE3899" i="13"/>
  <c r="BF3899" i="13"/>
  <c r="BB3900" i="13"/>
  <c r="BA3900" i="13"/>
  <c r="BD3900" i="13"/>
  <c r="BC3900" i="13"/>
  <c r="BE3900" i="13"/>
  <c r="BF3900" i="13"/>
  <c r="BB3901" i="13"/>
  <c r="BA3901" i="13"/>
  <c r="BD3901" i="13"/>
  <c r="BC3901" i="13"/>
  <c r="BE3901" i="13"/>
  <c r="BF3901" i="13"/>
  <c r="BB3902" i="13"/>
  <c r="BA3902" i="13"/>
  <c r="BD3902" i="13"/>
  <c r="BC3902" i="13"/>
  <c r="BE3902" i="13"/>
  <c r="BF3902" i="13"/>
  <c r="BB3903" i="13"/>
  <c r="BA3903" i="13"/>
  <c r="BD3903" i="13"/>
  <c r="BC3903" i="13"/>
  <c r="BE3903" i="13"/>
  <c r="BF3903" i="13"/>
  <c r="BB3904" i="13"/>
  <c r="BA3904" i="13"/>
  <c r="BD3904" i="13"/>
  <c r="BC3904" i="13"/>
  <c r="BE3904" i="13"/>
  <c r="BF3904" i="13"/>
  <c r="BB3905" i="13"/>
  <c r="BA3905" i="13"/>
  <c r="BD3905" i="13"/>
  <c r="BC3905" i="13"/>
  <c r="BE3905" i="13"/>
  <c r="BF3905" i="13"/>
  <c r="BB3906" i="13"/>
  <c r="BA3906" i="13"/>
  <c r="BD3906" i="13"/>
  <c r="BC3906" i="13"/>
  <c r="BE3906" i="13"/>
  <c r="BF3906" i="13"/>
  <c r="BB3907" i="13"/>
  <c r="BA3907" i="13"/>
  <c r="BD3907" i="13"/>
  <c r="BC3907" i="13"/>
  <c r="BE3907" i="13"/>
  <c r="BF3907" i="13"/>
  <c r="BB3908" i="13"/>
  <c r="BA3908" i="13"/>
  <c r="BD3908" i="13"/>
  <c r="BC3908" i="13"/>
  <c r="BE3908" i="13"/>
  <c r="BF3908" i="13"/>
  <c r="BB3909" i="13"/>
  <c r="BA3909" i="13"/>
  <c r="BD3909" i="13"/>
  <c r="BC3909" i="13"/>
  <c r="BE3909" i="13"/>
  <c r="BF3909" i="13"/>
  <c r="BB3910" i="13"/>
  <c r="BA3910" i="13"/>
  <c r="BD3910" i="13"/>
  <c r="BC3910" i="13"/>
  <c r="BE3910" i="13"/>
  <c r="BF3910" i="13"/>
  <c r="BB3911" i="13"/>
  <c r="BA3911" i="13"/>
  <c r="BD3911" i="13"/>
  <c r="BC3911" i="13"/>
  <c r="BE3911" i="13"/>
  <c r="BF3911" i="13"/>
  <c r="BB3912" i="13"/>
  <c r="BA3912" i="13"/>
  <c r="BD3912" i="13"/>
  <c r="BC3912" i="13"/>
  <c r="BE3912" i="13"/>
  <c r="BF3912" i="13"/>
  <c r="BB3913" i="13"/>
  <c r="BA3913" i="13"/>
  <c r="BD3913" i="13"/>
  <c r="BC3913" i="13"/>
  <c r="BE3913" i="13"/>
  <c r="BF3913" i="13"/>
  <c r="BB3914" i="13"/>
  <c r="BA3914" i="13"/>
  <c r="BD3914" i="13"/>
  <c r="BC3914" i="13"/>
  <c r="BE3914" i="13"/>
  <c r="BF3914" i="13"/>
  <c r="BB3915" i="13"/>
  <c r="BA3915" i="13"/>
  <c r="BD3915" i="13"/>
  <c r="BC3915" i="13"/>
  <c r="BE3915" i="13"/>
  <c r="BF3915" i="13"/>
  <c r="BB3916" i="13"/>
  <c r="BA3916" i="13"/>
  <c r="BD3916" i="13"/>
  <c r="BC3916" i="13"/>
  <c r="BE3916" i="13"/>
  <c r="BF3916" i="13"/>
  <c r="BB3917" i="13"/>
  <c r="BA3917" i="13"/>
  <c r="BD3917" i="13"/>
  <c r="BC3917" i="13"/>
  <c r="BE3917" i="13"/>
  <c r="BF3917" i="13"/>
  <c r="BB3918" i="13"/>
  <c r="BA3918" i="13"/>
  <c r="BD3918" i="13"/>
  <c r="BC3918" i="13"/>
  <c r="BE3918" i="13"/>
  <c r="BF3918" i="13"/>
  <c r="BB3919" i="13"/>
  <c r="BA3919" i="13"/>
  <c r="BD3919" i="13"/>
  <c r="BC3919" i="13"/>
  <c r="BE3919" i="13"/>
  <c r="BF3919" i="13"/>
  <c r="BB3920" i="13"/>
  <c r="BA3920" i="13"/>
  <c r="BD3920" i="13"/>
  <c r="BC3920" i="13"/>
  <c r="BE3920" i="13"/>
  <c r="BF3920" i="13"/>
  <c r="BB3921" i="13"/>
  <c r="BA3921" i="13"/>
  <c r="BD3921" i="13"/>
  <c r="BC3921" i="13"/>
  <c r="BE3921" i="13"/>
  <c r="BF3921" i="13"/>
  <c r="BB3922" i="13"/>
  <c r="BA3922" i="13"/>
  <c r="BD3922" i="13"/>
  <c r="BC3922" i="13"/>
  <c r="BE3922" i="13"/>
  <c r="BF3922" i="13"/>
  <c r="BB3923" i="13"/>
  <c r="BA3923" i="13"/>
  <c r="BD3923" i="13"/>
  <c r="BC3923" i="13"/>
  <c r="BE3923" i="13"/>
  <c r="BF3923" i="13"/>
  <c r="BB3924" i="13"/>
  <c r="BA3924" i="13"/>
  <c r="BD3924" i="13"/>
  <c r="BC3924" i="13"/>
  <c r="BE3924" i="13"/>
  <c r="BF3924" i="13"/>
  <c r="BB3925" i="13"/>
  <c r="BA3925" i="13"/>
  <c r="BD3925" i="13"/>
  <c r="BC3925" i="13"/>
  <c r="BE3925" i="13"/>
  <c r="BF3925" i="13"/>
  <c r="BB3926" i="13"/>
  <c r="BA3926" i="13"/>
  <c r="BD3926" i="13"/>
  <c r="BC3926" i="13"/>
  <c r="BE3926" i="13"/>
  <c r="BF3926" i="13"/>
  <c r="BB3927" i="13"/>
  <c r="BA3927" i="13"/>
  <c r="BD3927" i="13"/>
  <c r="BC3927" i="13"/>
  <c r="BE3927" i="13"/>
  <c r="BF3927" i="13"/>
  <c r="BB3928" i="13"/>
  <c r="BA3928" i="13"/>
  <c r="BD3928" i="13"/>
  <c r="BC3928" i="13"/>
  <c r="BE3928" i="13"/>
  <c r="BF3928" i="13"/>
  <c r="BB3929" i="13"/>
  <c r="BA3929" i="13"/>
  <c r="BD3929" i="13"/>
  <c r="BC3929" i="13"/>
  <c r="BE3929" i="13"/>
  <c r="BF3929" i="13"/>
  <c r="BB3930" i="13"/>
  <c r="BA3930" i="13"/>
  <c r="BD3930" i="13"/>
  <c r="BC3930" i="13"/>
  <c r="BE3930" i="13"/>
  <c r="BF3930" i="13"/>
  <c r="BB3931" i="13"/>
  <c r="BA3931" i="13"/>
  <c r="BD3931" i="13"/>
  <c r="BC3931" i="13"/>
  <c r="BE3931" i="13"/>
  <c r="BF3931" i="13"/>
  <c r="BB3932" i="13"/>
  <c r="BA3932" i="13"/>
  <c r="BD3932" i="13"/>
  <c r="BC3932" i="13"/>
  <c r="BE3932" i="13"/>
  <c r="BF3932" i="13"/>
  <c r="BB3933" i="13"/>
  <c r="BA3933" i="13"/>
  <c r="BD3933" i="13"/>
  <c r="BC3933" i="13"/>
  <c r="BE3933" i="13"/>
  <c r="BF3933" i="13"/>
  <c r="BB3934" i="13"/>
  <c r="BA3934" i="13"/>
  <c r="BD3934" i="13"/>
  <c r="BC3934" i="13"/>
  <c r="BE3934" i="13"/>
  <c r="BF3934" i="13"/>
  <c r="BB3935" i="13"/>
  <c r="BA3935" i="13"/>
  <c r="BD3935" i="13"/>
  <c r="BC3935" i="13"/>
  <c r="BE3935" i="13"/>
  <c r="BF3935" i="13"/>
  <c r="BB3936" i="13"/>
  <c r="BA3936" i="13"/>
  <c r="BD3936" i="13"/>
  <c r="BC3936" i="13"/>
  <c r="BE3936" i="13"/>
  <c r="BF3936" i="13"/>
  <c r="BB3937" i="13"/>
  <c r="BA3937" i="13"/>
  <c r="BD3937" i="13"/>
  <c r="BC3937" i="13"/>
  <c r="BE3937" i="13"/>
  <c r="BF3937" i="13"/>
  <c r="BB3938" i="13"/>
  <c r="BA3938" i="13"/>
  <c r="BD3938" i="13"/>
  <c r="BC3938" i="13"/>
  <c r="BE3938" i="13"/>
  <c r="BF3938" i="13"/>
  <c r="BB3939" i="13"/>
  <c r="BA3939" i="13"/>
  <c r="BD3939" i="13"/>
  <c r="BC3939" i="13"/>
  <c r="BE3939" i="13"/>
  <c r="BF3939" i="13"/>
  <c r="BB3940" i="13"/>
  <c r="BA3940" i="13"/>
  <c r="BD3940" i="13"/>
  <c r="BC3940" i="13"/>
  <c r="BE3940" i="13"/>
  <c r="BF3940" i="13"/>
  <c r="BB3941" i="13"/>
  <c r="BA3941" i="13"/>
  <c r="BD3941" i="13"/>
  <c r="BC3941" i="13"/>
  <c r="BE3941" i="13"/>
  <c r="BF3941" i="13"/>
  <c r="BB3942" i="13"/>
  <c r="BA3942" i="13"/>
  <c r="BD3942" i="13"/>
  <c r="BC3942" i="13"/>
  <c r="BE3942" i="13"/>
  <c r="BF3942" i="13"/>
  <c r="BB3943" i="13"/>
  <c r="BA3943" i="13"/>
  <c r="BD3943" i="13"/>
  <c r="BC3943" i="13"/>
  <c r="BE3943" i="13"/>
  <c r="BF3943" i="13"/>
  <c r="BB3944" i="13"/>
  <c r="BA3944" i="13"/>
  <c r="BD3944" i="13"/>
  <c r="BC3944" i="13"/>
  <c r="BE3944" i="13"/>
  <c r="BF3944" i="13"/>
  <c r="BB3945" i="13"/>
  <c r="BA3945" i="13"/>
  <c r="BD3945" i="13"/>
  <c r="BC3945" i="13"/>
  <c r="BE3945" i="13"/>
  <c r="BF3945" i="13"/>
  <c r="BB3946" i="13"/>
  <c r="BA3946" i="13"/>
  <c r="BD3946" i="13"/>
  <c r="BC3946" i="13"/>
  <c r="BE3946" i="13"/>
  <c r="BF3946" i="13"/>
  <c r="BB3947" i="13"/>
  <c r="BA3947" i="13"/>
  <c r="BD3947" i="13"/>
  <c r="BC3947" i="13"/>
  <c r="BE3947" i="13"/>
  <c r="BF3947" i="13"/>
  <c r="BB3948" i="13"/>
  <c r="BA3948" i="13"/>
  <c r="BD3948" i="13"/>
  <c r="BC3948" i="13"/>
  <c r="BE3948" i="13"/>
  <c r="BF3948" i="13"/>
  <c r="BB3949" i="13"/>
  <c r="BA3949" i="13"/>
  <c r="BD3949" i="13"/>
  <c r="BC3949" i="13"/>
  <c r="BE3949" i="13"/>
  <c r="BF3949" i="13"/>
  <c r="BB3950" i="13"/>
  <c r="BA3950" i="13"/>
  <c r="BD3950" i="13"/>
  <c r="BC3950" i="13"/>
  <c r="BE3950" i="13"/>
  <c r="BF3950" i="13"/>
  <c r="BB3951" i="13"/>
  <c r="BA3951" i="13"/>
  <c r="BD3951" i="13"/>
  <c r="BC3951" i="13"/>
  <c r="BE3951" i="13"/>
  <c r="BF3951" i="13"/>
  <c r="BB3952" i="13"/>
  <c r="BA3952" i="13"/>
  <c r="BD3952" i="13"/>
  <c r="BC3952" i="13"/>
  <c r="BE3952" i="13"/>
  <c r="BF3952" i="13"/>
  <c r="BB3953" i="13"/>
  <c r="BA3953" i="13"/>
  <c r="BD3953" i="13"/>
  <c r="BC3953" i="13"/>
  <c r="BE3953" i="13"/>
  <c r="BF3953" i="13"/>
  <c r="BB3954" i="13"/>
  <c r="BA3954" i="13"/>
  <c r="BD3954" i="13"/>
  <c r="BC3954" i="13"/>
  <c r="BE3954" i="13"/>
  <c r="BF3954" i="13"/>
  <c r="BB3955" i="13"/>
  <c r="BA3955" i="13"/>
  <c r="BD3955" i="13"/>
  <c r="BC3955" i="13"/>
  <c r="BE3955" i="13"/>
  <c r="BF3955" i="13"/>
  <c r="BB3956" i="13"/>
  <c r="BA3956" i="13"/>
  <c r="BD3956" i="13"/>
  <c r="BC3956" i="13"/>
  <c r="BE3956" i="13"/>
  <c r="BF3956" i="13"/>
  <c r="BB3957" i="13"/>
  <c r="BA3957" i="13"/>
  <c r="BD3957" i="13"/>
  <c r="BC3957" i="13"/>
  <c r="BE3957" i="13"/>
  <c r="BF3957" i="13"/>
  <c r="BB3958" i="13"/>
  <c r="BA3958" i="13"/>
  <c r="BD3958" i="13"/>
  <c r="BC3958" i="13"/>
  <c r="BE3958" i="13"/>
  <c r="BF3958" i="13"/>
  <c r="BB3959" i="13"/>
  <c r="BA3959" i="13"/>
  <c r="BD3959" i="13"/>
  <c r="BC3959" i="13"/>
  <c r="BE3959" i="13"/>
  <c r="BF3959" i="13"/>
  <c r="BB3960" i="13"/>
  <c r="BA3960" i="13"/>
  <c r="BD3960" i="13"/>
  <c r="BC3960" i="13"/>
  <c r="BE3960" i="13"/>
  <c r="BF3960" i="13"/>
  <c r="BB3961" i="13"/>
  <c r="BA3961" i="13"/>
  <c r="BD3961" i="13"/>
  <c r="BC3961" i="13"/>
  <c r="BE3961" i="13"/>
  <c r="BF3961" i="13"/>
  <c r="BB3962" i="13"/>
  <c r="BA3962" i="13"/>
  <c r="BD3962" i="13"/>
  <c r="BC3962" i="13"/>
  <c r="BE3962" i="13"/>
  <c r="BF3962" i="13"/>
  <c r="BB3963" i="13"/>
  <c r="BA3963" i="13"/>
  <c r="BD3963" i="13"/>
  <c r="BC3963" i="13"/>
  <c r="BE3963" i="13"/>
  <c r="BF3963" i="13"/>
  <c r="BB3964" i="13"/>
  <c r="BA3964" i="13"/>
  <c r="BD3964" i="13"/>
  <c r="BC3964" i="13"/>
  <c r="BE3964" i="13"/>
  <c r="BF3964" i="13"/>
  <c r="BB3965" i="13"/>
  <c r="BA3965" i="13"/>
  <c r="BD3965" i="13"/>
  <c r="BC3965" i="13"/>
  <c r="BE3965" i="13"/>
  <c r="BF3965" i="13"/>
  <c r="BB3966" i="13"/>
  <c r="BA3966" i="13"/>
  <c r="BD3966" i="13"/>
  <c r="BC3966" i="13"/>
  <c r="BE3966" i="13"/>
  <c r="BF3966" i="13"/>
  <c r="BB3967" i="13"/>
  <c r="BA3967" i="13"/>
  <c r="BD3967" i="13"/>
  <c r="BC3967" i="13"/>
  <c r="BE3967" i="13"/>
  <c r="BF3967" i="13"/>
  <c r="BB3968" i="13"/>
  <c r="BA3968" i="13"/>
  <c r="BD3968" i="13"/>
  <c r="BC3968" i="13"/>
  <c r="BE3968" i="13"/>
  <c r="BF3968" i="13"/>
  <c r="BB3969" i="13"/>
  <c r="BA3969" i="13"/>
  <c r="BD3969" i="13"/>
  <c r="BC3969" i="13"/>
  <c r="BE3969" i="13"/>
  <c r="BF3969" i="13"/>
  <c r="BB3970" i="13"/>
  <c r="BA3970" i="13"/>
  <c r="BD3970" i="13"/>
  <c r="BC3970" i="13"/>
  <c r="BE3970" i="13"/>
  <c r="BF3970" i="13"/>
  <c r="BB3971" i="13"/>
  <c r="BA3971" i="13"/>
  <c r="BD3971" i="13"/>
  <c r="BC3971" i="13"/>
  <c r="BE3971" i="13"/>
  <c r="BF3971" i="13"/>
  <c r="BB3972" i="13"/>
  <c r="BA3972" i="13"/>
  <c r="BD3972" i="13"/>
  <c r="BC3972" i="13"/>
  <c r="BE3972" i="13"/>
  <c r="BF3972" i="13"/>
  <c r="BB3973" i="13"/>
  <c r="BA3973" i="13"/>
  <c r="BD3973" i="13"/>
  <c r="BC3973" i="13"/>
  <c r="BE3973" i="13"/>
  <c r="BF3973" i="13"/>
  <c r="BB3974" i="13"/>
  <c r="BA3974" i="13"/>
  <c r="BD3974" i="13"/>
  <c r="BC3974" i="13"/>
  <c r="BE3974" i="13"/>
  <c r="BF3974" i="13"/>
  <c r="BB3975" i="13"/>
  <c r="BA3975" i="13"/>
  <c r="BD3975" i="13"/>
  <c r="BC3975" i="13"/>
  <c r="BE3975" i="13"/>
  <c r="BF3975" i="13"/>
  <c r="BB3976" i="13"/>
  <c r="BA3976" i="13"/>
  <c r="BD3976" i="13"/>
  <c r="BC3976" i="13"/>
  <c r="BE3976" i="13"/>
  <c r="BF3976" i="13"/>
  <c r="BB3977" i="13"/>
  <c r="BA3977" i="13"/>
  <c r="BD3977" i="13"/>
  <c r="BC3977" i="13"/>
  <c r="BE3977" i="13"/>
  <c r="BF3977" i="13"/>
  <c r="BB3978" i="13"/>
  <c r="BA3978" i="13"/>
  <c r="BD3978" i="13"/>
  <c r="BC3978" i="13"/>
  <c r="BE3978" i="13"/>
  <c r="BF3978" i="13"/>
  <c r="BB3979" i="13"/>
  <c r="BA3979" i="13"/>
  <c r="BD3979" i="13"/>
  <c r="BC3979" i="13"/>
  <c r="BE3979" i="13"/>
  <c r="BF3979" i="13"/>
  <c r="BB3980" i="13"/>
  <c r="BA3980" i="13"/>
  <c r="BD3980" i="13"/>
  <c r="BC3980" i="13"/>
  <c r="BE3980" i="13"/>
  <c r="BF3980" i="13"/>
  <c r="BB3981" i="13"/>
  <c r="BA3981" i="13"/>
  <c r="BD3981" i="13"/>
  <c r="BC3981" i="13"/>
  <c r="BE3981" i="13"/>
  <c r="BF3981" i="13"/>
  <c r="BB3982" i="13"/>
  <c r="BA3982" i="13"/>
  <c r="BD3982" i="13"/>
  <c r="BC3982" i="13"/>
  <c r="BE3982" i="13"/>
  <c r="BF3982" i="13"/>
  <c r="BB3983" i="13"/>
  <c r="BA3983" i="13"/>
  <c r="BD3983" i="13"/>
  <c r="BC3983" i="13"/>
  <c r="BE3983" i="13"/>
  <c r="BF3983" i="13"/>
  <c r="BB3984" i="13"/>
  <c r="BA3984" i="13"/>
  <c r="BD3984" i="13"/>
  <c r="BC3984" i="13"/>
  <c r="BE3984" i="13"/>
  <c r="BF3984" i="13"/>
  <c r="BB3985" i="13"/>
  <c r="BA3985" i="13"/>
  <c r="BD3985" i="13"/>
  <c r="BC3985" i="13"/>
  <c r="BE3985" i="13"/>
  <c r="BF3985" i="13"/>
  <c r="BB3986" i="13"/>
  <c r="BA3986" i="13"/>
  <c r="BD3986" i="13"/>
  <c r="BC3986" i="13"/>
  <c r="BE3986" i="13"/>
  <c r="BF3986" i="13"/>
  <c r="BB3987" i="13"/>
  <c r="BA3987" i="13"/>
  <c r="BD3987" i="13"/>
  <c r="BC3987" i="13"/>
  <c r="BE3987" i="13"/>
  <c r="BF3987" i="13"/>
  <c r="BB3988" i="13"/>
  <c r="BA3988" i="13"/>
  <c r="BD3988" i="13"/>
  <c r="BC3988" i="13"/>
  <c r="BE3988" i="13"/>
  <c r="BF3988" i="13"/>
  <c r="BB3989" i="13"/>
  <c r="BA3989" i="13"/>
  <c r="BD3989" i="13"/>
  <c r="BC3989" i="13"/>
  <c r="BE3989" i="13"/>
  <c r="BF3989" i="13"/>
  <c r="BB3990" i="13"/>
  <c r="BA3990" i="13"/>
  <c r="BD3990" i="13"/>
  <c r="BC3990" i="13"/>
  <c r="BE3990" i="13"/>
  <c r="BF3990" i="13"/>
  <c r="BB3991" i="13"/>
  <c r="BA3991" i="13"/>
  <c r="BD3991" i="13"/>
  <c r="BC3991" i="13"/>
  <c r="BE3991" i="13"/>
  <c r="BF3991" i="13"/>
  <c r="BB3992" i="13"/>
  <c r="BA3992" i="13"/>
  <c r="BD3992" i="13"/>
  <c r="BC3992" i="13"/>
  <c r="BE3992" i="13"/>
  <c r="BF3992" i="13"/>
  <c r="BB3993" i="13"/>
  <c r="BA3993" i="13"/>
  <c r="BD3993" i="13"/>
  <c r="BC3993" i="13"/>
  <c r="BE3993" i="13"/>
  <c r="BF3993" i="13"/>
  <c r="BB3994" i="13"/>
  <c r="BA3994" i="13"/>
  <c r="BD3994" i="13"/>
  <c r="BC3994" i="13"/>
  <c r="BE3994" i="13"/>
  <c r="BF3994" i="13"/>
  <c r="BB3995" i="13"/>
  <c r="BA3995" i="13"/>
  <c r="BD3995" i="13"/>
  <c r="BC3995" i="13"/>
  <c r="BE3995" i="13"/>
  <c r="BF3995" i="13"/>
  <c r="BB3996" i="13"/>
  <c r="BA3996" i="13"/>
  <c r="BD3996" i="13"/>
  <c r="BC3996" i="13"/>
  <c r="BE3996" i="13"/>
  <c r="BF3996" i="13"/>
  <c r="BB3997" i="13"/>
  <c r="BA3997" i="13"/>
  <c r="BD3997" i="13"/>
  <c r="BC3997" i="13"/>
  <c r="BE3997" i="13"/>
  <c r="BF3997" i="13"/>
  <c r="BB3998" i="13"/>
  <c r="BA3998" i="13"/>
  <c r="BD3998" i="13"/>
  <c r="BC3998" i="13"/>
  <c r="BE3998" i="13"/>
  <c r="BF3998" i="13"/>
  <c r="BB3999" i="13"/>
  <c r="BA3999" i="13"/>
  <c r="BD3999" i="13"/>
  <c r="BC3999" i="13"/>
  <c r="BE3999" i="13"/>
  <c r="BF3999" i="13"/>
  <c r="BB4000" i="13"/>
  <c r="BA4000" i="13"/>
  <c r="BD4000" i="13"/>
  <c r="BC4000" i="13"/>
  <c r="BE4000" i="13"/>
  <c r="BF4000" i="13"/>
  <c r="BB4001" i="13"/>
  <c r="BA4001" i="13"/>
  <c r="BD4001" i="13"/>
  <c r="BC4001" i="13"/>
  <c r="BE4001" i="13"/>
  <c r="BF4001" i="13"/>
  <c r="BB4002" i="13"/>
  <c r="BA4002" i="13"/>
  <c r="BD4002" i="13"/>
  <c r="BC4002" i="13"/>
  <c r="BE4002" i="13"/>
  <c r="BF4002" i="13"/>
  <c r="BB4003" i="13"/>
  <c r="BA4003" i="13"/>
  <c r="BD4003" i="13"/>
  <c r="BC4003" i="13"/>
  <c r="BE4003" i="13"/>
  <c r="BF4003" i="13"/>
  <c r="BB4004" i="13"/>
  <c r="BA4004" i="13"/>
  <c r="BD4004" i="13"/>
  <c r="BC4004" i="13"/>
  <c r="BE4004" i="13"/>
  <c r="BF4004" i="13"/>
  <c r="BB4005" i="13"/>
  <c r="BA4005" i="13"/>
  <c r="BD4005" i="13"/>
  <c r="BC4005" i="13"/>
  <c r="BE4005" i="13"/>
  <c r="BF4005" i="13"/>
  <c r="BB4006" i="13"/>
  <c r="BA4006" i="13"/>
  <c r="BD4006" i="13"/>
  <c r="BC4006" i="13"/>
  <c r="BE4006" i="13"/>
  <c r="BF4006" i="13"/>
  <c r="BB4007" i="13"/>
  <c r="BA4007" i="13"/>
  <c r="BD4007" i="13"/>
  <c r="BC4007" i="13"/>
  <c r="BE4007" i="13"/>
  <c r="BF4007" i="13"/>
  <c r="BB4008" i="13"/>
  <c r="BA4008" i="13"/>
  <c r="BD4008" i="13"/>
  <c r="BC4008" i="13"/>
  <c r="BE4008" i="13"/>
  <c r="BF4008" i="13"/>
  <c r="BB4009" i="13"/>
  <c r="BA4009" i="13"/>
  <c r="BD4009" i="13"/>
  <c r="BC4009" i="13"/>
  <c r="BE4009" i="13"/>
  <c r="BF4009" i="13"/>
  <c r="BB4010" i="13"/>
  <c r="BA4010" i="13"/>
  <c r="BD4010" i="13"/>
  <c r="BC4010" i="13"/>
  <c r="BE4010" i="13"/>
  <c r="BF4010" i="13"/>
  <c r="BB4011" i="13"/>
  <c r="BA4011" i="13"/>
  <c r="BD4011" i="13"/>
  <c r="BC4011" i="13"/>
  <c r="BE4011" i="13"/>
  <c r="BF4011" i="13"/>
  <c r="BB4012" i="13"/>
  <c r="BA4012" i="13"/>
  <c r="BD4012" i="13"/>
  <c r="BC4012" i="13"/>
  <c r="BE4012" i="13"/>
  <c r="BF4012" i="13"/>
  <c r="BB4013" i="13"/>
  <c r="BA4013" i="13"/>
  <c r="BD4013" i="13"/>
  <c r="BC4013" i="13"/>
  <c r="BE4013" i="13"/>
  <c r="BF4013" i="13"/>
  <c r="BB4014" i="13"/>
  <c r="BA4014" i="13"/>
  <c r="BD4014" i="13"/>
  <c r="BC4014" i="13"/>
  <c r="BE4014" i="13"/>
  <c r="BF4014" i="13"/>
  <c r="BB4015" i="13"/>
  <c r="BA4015" i="13"/>
  <c r="BD4015" i="13"/>
  <c r="BC4015" i="13"/>
  <c r="BE4015" i="13"/>
  <c r="BF4015" i="13"/>
  <c r="BB4016" i="13"/>
  <c r="BA4016" i="13"/>
  <c r="BD4016" i="13"/>
  <c r="BC4016" i="13"/>
  <c r="BE4016" i="13"/>
  <c r="BF4016" i="13"/>
  <c r="BB4017" i="13"/>
  <c r="BA4017" i="13"/>
  <c r="BD4017" i="13"/>
  <c r="BC4017" i="13"/>
  <c r="BE4017" i="13"/>
  <c r="BF4017" i="13"/>
  <c r="BB4018" i="13"/>
  <c r="BA4018" i="13"/>
  <c r="BD4018" i="13"/>
  <c r="BC4018" i="13"/>
  <c r="BE4018" i="13"/>
  <c r="BF4018" i="13"/>
  <c r="BB4019" i="13"/>
  <c r="BA4019" i="13"/>
  <c r="BD4019" i="13"/>
  <c r="BC4019" i="13"/>
  <c r="BE4019" i="13"/>
  <c r="BF4019" i="13"/>
  <c r="BB4020" i="13"/>
  <c r="BA4020" i="13"/>
  <c r="BD4020" i="13"/>
  <c r="BC4020" i="13"/>
  <c r="BE4020" i="13"/>
  <c r="BF4020" i="13"/>
  <c r="BB4021" i="13"/>
  <c r="BA4021" i="13"/>
  <c r="BD4021" i="13"/>
  <c r="BC4021" i="13"/>
  <c r="BE4021" i="13"/>
  <c r="BF4021" i="13"/>
  <c r="BB4022" i="13"/>
  <c r="BA4022" i="13"/>
  <c r="BD4022" i="13"/>
  <c r="BC4022" i="13"/>
  <c r="BE4022" i="13"/>
  <c r="BF4022" i="13"/>
  <c r="BB4023" i="13"/>
  <c r="BA4023" i="13"/>
  <c r="BD4023" i="13"/>
  <c r="BC4023" i="13"/>
  <c r="BE4023" i="13"/>
  <c r="BF4023" i="13"/>
  <c r="BB4024" i="13"/>
  <c r="BA4024" i="13"/>
  <c r="BD4024" i="13"/>
  <c r="BC4024" i="13"/>
  <c r="BE4024" i="13"/>
  <c r="BF4024" i="13"/>
  <c r="BB4025" i="13"/>
  <c r="BA4025" i="13"/>
  <c r="BD4025" i="13"/>
  <c r="BC4025" i="13"/>
  <c r="BE4025" i="13"/>
  <c r="BF4025" i="13"/>
  <c r="BB4026" i="13"/>
  <c r="BA4026" i="13"/>
  <c r="BD4026" i="13"/>
  <c r="BC4026" i="13"/>
  <c r="BE4026" i="13"/>
  <c r="BF4026" i="13"/>
  <c r="BB4027" i="13"/>
  <c r="BA4027" i="13"/>
  <c r="BD4027" i="13"/>
  <c r="BC4027" i="13"/>
  <c r="BE4027" i="13"/>
  <c r="BF4027" i="13"/>
  <c r="BB4028" i="13"/>
  <c r="BA4028" i="13"/>
  <c r="BD4028" i="13"/>
  <c r="BC4028" i="13"/>
  <c r="BE4028" i="13"/>
  <c r="BF4028" i="13"/>
  <c r="BB4029" i="13"/>
  <c r="BA4029" i="13"/>
  <c r="BD4029" i="13"/>
  <c r="BC4029" i="13"/>
  <c r="BE4029" i="13"/>
  <c r="BF4029" i="13"/>
  <c r="BB4030" i="13"/>
  <c r="BA4030" i="13"/>
  <c r="BD4030" i="13"/>
  <c r="BC4030" i="13"/>
  <c r="BE4030" i="13"/>
  <c r="BF4030" i="13"/>
  <c r="BB4031" i="13"/>
  <c r="BA4031" i="13"/>
  <c r="BD4031" i="13"/>
  <c r="BC4031" i="13"/>
  <c r="BE4031" i="13"/>
  <c r="BF4031" i="13"/>
  <c r="BB4032" i="13"/>
  <c r="BA4032" i="13"/>
  <c r="BD4032" i="13"/>
  <c r="BC4032" i="13"/>
  <c r="BE4032" i="13"/>
  <c r="BF4032" i="13"/>
  <c r="BB4033" i="13"/>
  <c r="BA4033" i="13"/>
  <c r="BD4033" i="13"/>
  <c r="BC4033" i="13"/>
  <c r="BE4033" i="13"/>
  <c r="BF4033" i="13"/>
  <c r="BB4034" i="13"/>
  <c r="BA4034" i="13"/>
  <c r="BD4034" i="13"/>
  <c r="BC4034" i="13"/>
  <c r="BE4034" i="13"/>
  <c r="BF4034" i="13"/>
  <c r="BB4035" i="13"/>
  <c r="BA4035" i="13"/>
  <c r="BD4035" i="13"/>
  <c r="BC4035" i="13"/>
  <c r="BE4035" i="13"/>
  <c r="BF4035" i="13"/>
  <c r="BB4036" i="13"/>
  <c r="BA4036" i="13"/>
  <c r="BD4036" i="13"/>
  <c r="BC4036" i="13"/>
  <c r="BE4036" i="13"/>
  <c r="BF4036" i="13"/>
  <c r="BB4037" i="13"/>
  <c r="BA4037" i="13"/>
  <c r="BD4037" i="13"/>
  <c r="BC4037" i="13"/>
  <c r="BE4037" i="13"/>
  <c r="BF4037" i="13"/>
  <c r="BB4038" i="13"/>
  <c r="BA4038" i="13"/>
  <c r="BD4038" i="13"/>
  <c r="BC4038" i="13"/>
  <c r="BE4038" i="13"/>
  <c r="BF4038" i="13"/>
  <c r="BB4039" i="13"/>
  <c r="BA4039" i="13"/>
  <c r="BD4039" i="13"/>
  <c r="BC4039" i="13"/>
  <c r="BE4039" i="13"/>
  <c r="BF4039" i="13"/>
  <c r="BB4040" i="13"/>
  <c r="BA4040" i="13"/>
  <c r="BD4040" i="13"/>
  <c r="BC4040" i="13"/>
  <c r="BE4040" i="13"/>
  <c r="BF4040" i="13"/>
  <c r="BB4041" i="13"/>
  <c r="BA4041" i="13"/>
  <c r="BD4041" i="13"/>
  <c r="BC4041" i="13"/>
  <c r="BE4041" i="13"/>
  <c r="BF4041" i="13"/>
  <c r="BB4042" i="13"/>
  <c r="BA4042" i="13"/>
  <c r="BD4042" i="13"/>
  <c r="BC4042" i="13"/>
  <c r="BE4042" i="13"/>
  <c r="BF4042" i="13"/>
  <c r="BB4043" i="13"/>
  <c r="BA4043" i="13"/>
  <c r="BD4043" i="13"/>
  <c r="BC4043" i="13"/>
  <c r="BE4043" i="13"/>
  <c r="BF4043" i="13"/>
  <c r="BB4044" i="13"/>
  <c r="BA4044" i="13"/>
  <c r="BD4044" i="13"/>
  <c r="BC4044" i="13"/>
  <c r="BE4044" i="13"/>
  <c r="BF4044" i="13"/>
  <c r="BB4045" i="13"/>
  <c r="BA4045" i="13"/>
  <c r="BD4045" i="13"/>
  <c r="BC4045" i="13"/>
  <c r="BE4045" i="13"/>
  <c r="BF4045" i="13"/>
  <c r="BB4046" i="13"/>
  <c r="BA4046" i="13"/>
  <c r="BD4046" i="13"/>
  <c r="BC4046" i="13"/>
  <c r="BE4046" i="13"/>
  <c r="BF4046" i="13"/>
  <c r="BB4047" i="13"/>
  <c r="BA4047" i="13"/>
  <c r="BD4047" i="13"/>
  <c r="BC4047" i="13"/>
  <c r="BE4047" i="13"/>
  <c r="BF4047" i="13"/>
  <c r="BB4048" i="13"/>
  <c r="BA4048" i="13"/>
  <c r="BD4048" i="13"/>
  <c r="BC4048" i="13"/>
  <c r="BE4048" i="13"/>
  <c r="BF4048" i="13"/>
  <c r="BB4049" i="13"/>
  <c r="BA4049" i="13"/>
  <c r="BD4049" i="13"/>
  <c r="BC4049" i="13"/>
  <c r="BE4049" i="13"/>
  <c r="BF4049" i="13"/>
  <c r="BB4050" i="13"/>
  <c r="BA4050" i="13"/>
  <c r="BD4050" i="13"/>
  <c r="BC4050" i="13"/>
  <c r="BE4050" i="13"/>
  <c r="BF4050" i="13"/>
  <c r="BB4051" i="13"/>
  <c r="BA4051" i="13"/>
  <c r="BD4051" i="13"/>
  <c r="BC4051" i="13"/>
  <c r="BE4051" i="13"/>
  <c r="BF4051" i="13"/>
  <c r="BB4052" i="13"/>
  <c r="BA4052" i="13"/>
  <c r="BD4052" i="13"/>
  <c r="BC4052" i="13"/>
  <c r="BE4052" i="13"/>
  <c r="BF4052" i="13"/>
  <c r="BB4053" i="13"/>
  <c r="BA4053" i="13"/>
  <c r="BD4053" i="13"/>
  <c r="BC4053" i="13"/>
  <c r="BE4053" i="13"/>
  <c r="BF4053" i="13"/>
  <c r="BB4054" i="13"/>
  <c r="BA4054" i="13"/>
  <c r="BD4054" i="13"/>
  <c r="BC4054" i="13"/>
  <c r="BE4054" i="13"/>
  <c r="BF4054" i="13"/>
  <c r="BB4055" i="13"/>
  <c r="BA4055" i="13"/>
  <c r="BD4055" i="13"/>
  <c r="BC4055" i="13"/>
  <c r="BE4055" i="13"/>
  <c r="BF4055" i="13"/>
  <c r="BB4056" i="13"/>
  <c r="BA4056" i="13"/>
  <c r="BD4056" i="13"/>
  <c r="BC4056" i="13"/>
  <c r="BE4056" i="13"/>
  <c r="BF4056" i="13"/>
  <c r="BB4057" i="13"/>
  <c r="BA4057" i="13"/>
  <c r="BD4057" i="13"/>
  <c r="BC4057" i="13"/>
  <c r="BE4057" i="13"/>
  <c r="BF4057" i="13"/>
  <c r="BB4058" i="13"/>
  <c r="BA4058" i="13"/>
  <c r="BD4058" i="13"/>
  <c r="BC4058" i="13"/>
  <c r="BE4058" i="13"/>
  <c r="BF4058" i="13"/>
  <c r="BB4059" i="13"/>
  <c r="BA4059" i="13"/>
  <c r="BD4059" i="13"/>
  <c r="BC4059" i="13"/>
  <c r="BE4059" i="13"/>
  <c r="BF4059" i="13"/>
  <c r="BB4060" i="13"/>
  <c r="BA4060" i="13"/>
  <c r="BD4060" i="13"/>
  <c r="BC4060" i="13"/>
  <c r="BE4060" i="13"/>
  <c r="BF4060" i="13"/>
  <c r="BB4061" i="13"/>
  <c r="BA4061" i="13"/>
  <c r="BD4061" i="13"/>
  <c r="BC4061" i="13"/>
  <c r="BE4061" i="13"/>
  <c r="BF4061" i="13"/>
  <c r="BB4062" i="13"/>
  <c r="BA4062" i="13"/>
  <c r="BD4062" i="13"/>
  <c r="BC4062" i="13"/>
  <c r="BE4062" i="13"/>
  <c r="BF4062" i="13"/>
  <c r="BB4063" i="13"/>
  <c r="BA4063" i="13"/>
  <c r="BD4063" i="13"/>
  <c r="BC4063" i="13"/>
  <c r="BE4063" i="13"/>
  <c r="BF4063" i="13"/>
  <c r="BB4064" i="13"/>
  <c r="BA4064" i="13"/>
  <c r="BD4064" i="13"/>
  <c r="BC4064" i="13"/>
  <c r="BE4064" i="13"/>
  <c r="BF4064" i="13"/>
  <c r="BB4065" i="13"/>
  <c r="BA4065" i="13"/>
  <c r="BD4065" i="13"/>
  <c r="BC4065" i="13"/>
  <c r="BE4065" i="13"/>
  <c r="BF4065" i="13"/>
  <c r="BB4066" i="13"/>
  <c r="BA4066" i="13"/>
  <c r="BD4066" i="13"/>
  <c r="BC4066" i="13"/>
  <c r="BE4066" i="13"/>
  <c r="BF4066" i="13"/>
  <c r="BB4067" i="13"/>
  <c r="BA4067" i="13"/>
  <c r="BD4067" i="13"/>
  <c r="BC4067" i="13"/>
  <c r="BE4067" i="13"/>
  <c r="BF4067" i="13"/>
  <c r="BB4068" i="13"/>
  <c r="BA4068" i="13"/>
  <c r="BD4068" i="13"/>
  <c r="BC4068" i="13"/>
  <c r="BE4068" i="13"/>
  <c r="BF4068" i="13"/>
  <c r="BB4069" i="13"/>
  <c r="BA4069" i="13"/>
  <c r="BD4069" i="13"/>
  <c r="BC4069" i="13"/>
  <c r="BE4069" i="13"/>
  <c r="BF4069" i="13"/>
  <c r="BB4070" i="13"/>
  <c r="BA4070" i="13"/>
  <c r="BD4070" i="13"/>
  <c r="BC4070" i="13"/>
  <c r="BE4070" i="13"/>
  <c r="BF4070" i="13"/>
  <c r="BB4071" i="13"/>
  <c r="BA4071" i="13"/>
  <c r="BD4071" i="13"/>
  <c r="BC4071" i="13"/>
  <c r="BE4071" i="13"/>
  <c r="BF4071" i="13"/>
  <c r="BB4072" i="13"/>
  <c r="BA4072" i="13"/>
  <c r="BD4072" i="13"/>
  <c r="BC4072" i="13"/>
  <c r="BE4072" i="13"/>
  <c r="BF4072" i="13"/>
  <c r="BB4073" i="13"/>
  <c r="BA4073" i="13"/>
  <c r="BD4073" i="13"/>
  <c r="BC4073" i="13"/>
  <c r="BE4073" i="13"/>
  <c r="BF4073" i="13"/>
  <c r="BB4074" i="13"/>
  <c r="BA4074" i="13"/>
  <c r="BD4074" i="13"/>
  <c r="BC4074" i="13"/>
  <c r="BE4074" i="13"/>
  <c r="BF4074" i="13"/>
  <c r="BB4075" i="13"/>
  <c r="BA4075" i="13"/>
  <c r="BD4075" i="13"/>
  <c r="BC4075" i="13"/>
  <c r="BE4075" i="13"/>
  <c r="BF4075" i="13"/>
  <c r="BB4076" i="13"/>
  <c r="BA4076" i="13"/>
  <c r="BD4076" i="13"/>
  <c r="BC4076" i="13"/>
  <c r="BE4076" i="13"/>
  <c r="BF4076" i="13"/>
  <c r="BB4077" i="13"/>
  <c r="BA4077" i="13"/>
  <c r="BD4077" i="13"/>
  <c r="BC4077" i="13"/>
  <c r="BE4077" i="13"/>
  <c r="BF4077" i="13"/>
  <c r="BB4078" i="13"/>
  <c r="BA4078" i="13"/>
  <c r="BD4078" i="13"/>
  <c r="BC4078" i="13"/>
  <c r="BE4078" i="13"/>
  <c r="BF4078" i="13"/>
  <c r="BB4079" i="13"/>
  <c r="BA4079" i="13"/>
  <c r="BD4079" i="13"/>
  <c r="BC4079" i="13"/>
  <c r="BE4079" i="13"/>
  <c r="BF4079" i="13"/>
  <c r="BB4080" i="13"/>
  <c r="BA4080" i="13"/>
  <c r="BD4080" i="13"/>
  <c r="BC4080" i="13"/>
  <c r="BE4080" i="13"/>
  <c r="BF4080" i="13"/>
  <c r="BB4081" i="13"/>
  <c r="BA4081" i="13"/>
  <c r="BD4081" i="13"/>
  <c r="BC4081" i="13"/>
  <c r="BE4081" i="13"/>
  <c r="BF4081" i="13"/>
  <c r="BB4082" i="13"/>
  <c r="BA4082" i="13"/>
  <c r="BD4082" i="13"/>
  <c r="BC4082" i="13"/>
  <c r="BE4082" i="13"/>
  <c r="BF4082" i="13"/>
  <c r="BB4083" i="13"/>
  <c r="BA4083" i="13"/>
  <c r="BD4083" i="13"/>
  <c r="BC4083" i="13"/>
  <c r="BE4083" i="13"/>
  <c r="BF4083" i="13"/>
  <c r="BB4084" i="13"/>
  <c r="BA4084" i="13"/>
  <c r="BD4084" i="13"/>
  <c r="BC4084" i="13"/>
  <c r="BE4084" i="13"/>
  <c r="BF4084" i="13"/>
  <c r="BB4085" i="13"/>
  <c r="BA4085" i="13"/>
  <c r="BD4085" i="13"/>
  <c r="BC4085" i="13"/>
  <c r="BE4085" i="13"/>
  <c r="BF4085" i="13"/>
  <c r="BB4086" i="13"/>
  <c r="BA4086" i="13"/>
  <c r="BD4086" i="13"/>
  <c r="BC4086" i="13"/>
  <c r="BE4086" i="13"/>
  <c r="BF4086" i="13"/>
  <c r="BB4087" i="13"/>
  <c r="BA4087" i="13"/>
  <c r="BD4087" i="13"/>
  <c r="BC4087" i="13"/>
  <c r="BE4087" i="13"/>
  <c r="BF4087" i="13"/>
  <c r="BB4088" i="13"/>
  <c r="BA4088" i="13"/>
  <c r="BD4088" i="13"/>
  <c r="BC4088" i="13"/>
  <c r="BE4088" i="13"/>
  <c r="BF4088" i="13"/>
  <c r="BB4089" i="13"/>
  <c r="BA4089" i="13"/>
  <c r="BD4089" i="13"/>
  <c r="BC4089" i="13"/>
  <c r="BE4089" i="13"/>
  <c r="BF4089" i="13"/>
  <c r="BB4090" i="13"/>
  <c r="BA4090" i="13"/>
  <c r="BD4090" i="13"/>
  <c r="BC4090" i="13"/>
  <c r="BE4090" i="13"/>
  <c r="BF4090" i="13"/>
  <c r="BB4091" i="13"/>
  <c r="BA4091" i="13"/>
  <c r="BD4091" i="13"/>
  <c r="BC4091" i="13"/>
  <c r="BE4091" i="13"/>
  <c r="BF4091" i="13"/>
  <c r="BB4092" i="13"/>
  <c r="BA4092" i="13"/>
  <c r="BD4092" i="13"/>
  <c r="BC4092" i="13"/>
  <c r="BE4092" i="13"/>
  <c r="BF4092" i="13"/>
  <c r="BB4093" i="13"/>
  <c r="BA4093" i="13"/>
  <c r="BD4093" i="13"/>
  <c r="BC4093" i="13"/>
  <c r="BE4093" i="13"/>
  <c r="BF4093" i="13"/>
  <c r="BB4094" i="13"/>
  <c r="BA4094" i="13"/>
  <c r="BD4094" i="13"/>
  <c r="BC4094" i="13"/>
  <c r="BE4094" i="13"/>
  <c r="BF4094" i="13"/>
  <c r="BB4095" i="13"/>
  <c r="BA4095" i="13"/>
  <c r="BD4095" i="13"/>
  <c r="BC4095" i="13"/>
  <c r="BE4095" i="13"/>
  <c r="BF4095" i="13"/>
  <c r="BB4096" i="13"/>
  <c r="BA4096" i="13"/>
  <c r="BD4096" i="13"/>
  <c r="BC4096" i="13"/>
  <c r="BE4096" i="13"/>
  <c r="BF4096" i="13"/>
  <c r="BB4097" i="13"/>
  <c r="BA4097" i="13"/>
  <c r="BD4097" i="13"/>
  <c r="BC4097" i="13"/>
  <c r="BE4097" i="13"/>
  <c r="BF4097" i="13"/>
  <c r="BB4098" i="13"/>
  <c r="BA4098" i="13"/>
  <c r="BD4098" i="13"/>
  <c r="BC4098" i="13"/>
  <c r="BE4098" i="13"/>
  <c r="BF4098" i="13"/>
  <c r="BB4099" i="13"/>
  <c r="BA4099" i="13"/>
  <c r="BD4099" i="13"/>
  <c r="BC4099" i="13"/>
  <c r="BE4099" i="13"/>
  <c r="BF4099" i="13"/>
  <c r="BB4100" i="13"/>
  <c r="BA4100" i="13"/>
  <c r="BD4100" i="13"/>
  <c r="BC4100" i="13"/>
  <c r="BE4100" i="13"/>
  <c r="BF4100" i="13"/>
  <c r="BB4101" i="13"/>
  <c r="BA4101" i="13"/>
  <c r="BD4101" i="13"/>
  <c r="BC4101" i="13"/>
  <c r="BE4101" i="13"/>
  <c r="BF4101" i="13"/>
  <c r="BB4102" i="13"/>
  <c r="BA4102" i="13"/>
  <c r="BD4102" i="13"/>
  <c r="BC4102" i="13"/>
  <c r="BE4102" i="13"/>
  <c r="BF4102" i="13"/>
  <c r="BB4103" i="13"/>
  <c r="BA4103" i="13"/>
  <c r="BD4103" i="13"/>
  <c r="BC4103" i="13"/>
  <c r="BE4103" i="13"/>
  <c r="BF4103" i="13"/>
  <c r="BB4104" i="13"/>
  <c r="BA4104" i="13"/>
  <c r="BD4104" i="13"/>
  <c r="BC4104" i="13"/>
  <c r="BE4104" i="13"/>
  <c r="BF4104" i="13"/>
  <c r="BB4105" i="13"/>
  <c r="BA4105" i="13"/>
  <c r="BD4105" i="13"/>
  <c r="BC4105" i="13"/>
  <c r="BE4105" i="13"/>
  <c r="BF4105" i="13"/>
  <c r="BB4106" i="13"/>
  <c r="BA4106" i="13"/>
  <c r="BD4106" i="13"/>
  <c r="BC4106" i="13"/>
  <c r="BE4106" i="13"/>
  <c r="BF4106" i="13"/>
  <c r="BB4107" i="13"/>
  <c r="BA4107" i="13"/>
  <c r="BD4107" i="13"/>
  <c r="BC4107" i="13"/>
  <c r="BE4107" i="13"/>
  <c r="BF4107" i="13"/>
  <c r="BB4108" i="13"/>
  <c r="BA4108" i="13"/>
  <c r="BD4108" i="13"/>
  <c r="BC4108" i="13"/>
  <c r="BE4108" i="13"/>
  <c r="BF4108" i="13"/>
  <c r="BB4109" i="13"/>
  <c r="BA4109" i="13"/>
  <c r="BD4109" i="13"/>
  <c r="BC4109" i="13"/>
  <c r="BE4109" i="13"/>
  <c r="BF4109" i="13"/>
  <c r="BB4110" i="13"/>
  <c r="BA4110" i="13"/>
  <c r="BD4110" i="13"/>
  <c r="BC4110" i="13"/>
  <c r="BE4110" i="13"/>
  <c r="BF4110" i="13"/>
  <c r="BB4111" i="13"/>
  <c r="BA4111" i="13"/>
  <c r="BD4111" i="13"/>
  <c r="BC4111" i="13"/>
  <c r="BE4111" i="13"/>
  <c r="BF4111" i="13"/>
  <c r="BB4112" i="13"/>
  <c r="BA4112" i="13"/>
  <c r="BD4112" i="13"/>
  <c r="BC4112" i="13"/>
  <c r="BE4112" i="13"/>
  <c r="BF4112" i="13"/>
  <c r="BB4113" i="13"/>
  <c r="BA4113" i="13"/>
  <c r="BD4113" i="13"/>
  <c r="BC4113" i="13"/>
  <c r="BE4113" i="13"/>
  <c r="BF4113" i="13"/>
  <c r="BB4114" i="13"/>
  <c r="BA4114" i="13"/>
  <c r="BD4114" i="13"/>
  <c r="BC4114" i="13"/>
  <c r="BE4114" i="13"/>
  <c r="BF4114" i="13"/>
  <c r="BB4115" i="13"/>
  <c r="BA4115" i="13"/>
  <c r="BD4115" i="13"/>
  <c r="BC4115" i="13"/>
  <c r="BE4115" i="13"/>
  <c r="BF4115" i="13"/>
  <c r="BB4116" i="13"/>
  <c r="BA4116" i="13"/>
  <c r="BD4116" i="13"/>
  <c r="BC4116" i="13"/>
  <c r="BE4116" i="13"/>
  <c r="BF4116" i="13"/>
  <c r="BB4117" i="13"/>
  <c r="BA4117" i="13"/>
  <c r="BD4117" i="13"/>
  <c r="BC4117" i="13"/>
  <c r="BE4117" i="13"/>
  <c r="BF4117" i="13"/>
  <c r="BB4118" i="13"/>
  <c r="BA4118" i="13"/>
  <c r="BD4118" i="13"/>
  <c r="BC4118" i="13"/>
  <c r="BE4118" i="13"/>
  <c r="BF4118" i="13"/>
  <c r="BB4119" i="13"/>
  <c r="BA4119" i="13"/>
  <c r="BD4119" i="13"/>
  <c r="BC4119" i="13"/>
  <c r="BE4119" i="13"/>
  <c r="BF4119" i="13"/>
  <c r="BB4120" i="13"/>
  <c r="BA4120" i="13"/>
  <c r="BD4120" i="13"/>
  <c r="BC4120" i="13"/>
  <c r="BE4120" i="13"/>
  <c r="BF4120" i="13"/>
  <c r="BB4121" i="13"/>
  <c r="BA4121" i="13"/>
  <c r="BD4121" i="13"/>
  <c r="BC4121" i="13"/>
  <c r="BE4121" i="13"/>
  <c r="BF4121" i="13"/>
  <c r="BB4122" i="13"/>
  <c r="BA4122" i="13"/>
  <c r="BD4122" i="13"/>
  <c r="BC4122" i="13"/>
  <c r="BE4122" i="13"/>
  <c r="BF4122" i="13"/>
  <c r="BB4123" i="13"/>
  <c r="BA4123" i="13"/>
  <c r="BD4123" i="13"/>
  <c r="BC4123" i="13"/>
  <c r="BE4123" i="13"/>
  <c r="BF4123" i="13"/>
  <c r="BB4124" i="13"/>
  <c r="BA4124" i="13"/>
  <c r="BD4124" i="13"/>
  <c r="BC4124" i="13"/>
  <c r="BE4124" i="13"/>
  <c r="BF4124" i="13"/>
  <c r="BB4125" i="13"/>
  <c r="BA4125" i="13"/>
  <c r="BD4125" i="13"/>
  <c r="BC4125" i="13"/>
  <c r="BE4125" i="13"/>
  <c r="BF4125" i="13"/>
  <c r="BB4126" i="13"/>
  <c r="BA4126" i="13"/>
  <c r="BD4126" i="13"/>
  <c r="BC4126" i="13"/>
  <c r="BE4126" i="13"/>
  <c r="BF4126" i="13"/>
  <c r="BB4127" i="13"/>
  <c r="BA4127" i="13"/>
  <c r="BD4127" i="13"/>
  <c r="BC4127" i="13"/>
  <c r="BE4127" i="13"/>
  <c r="BF4127" i="13"/>
  <c r="BB4128" i="13"/>
  <c r="BA4128" i="13"/>
  <c r="BD4128" i="13"/>
  <c r="BC4128" i="13"/>
  <c r="BE4128" i="13"/>
  <c r="BF4128" i="13"/>
  <c r="BB4129" i="13"/>
  <c r="BA4129" i="13"/>
  <c r="BD4129" i="13"/>
  <c r="BC4129" i="13"/>
  <c r="BE4129" i="13"/>
  <c r="BF4129" i="13"/>
  <c r="BB4130" i="13"/>
  <c r="BA4130" i="13"/>
  <c r="BD4130" i="13"/>
  <c r="BC4130" i="13"/>
  <c r="BE4130" i="13"/>
  <c r="BF4130" i="13"/>
  <c r="BB4131" i="13"/>
  <c r="BA4131" i="13"/>
  <c r="BD4131" i="13"/>
  <c r="BC4131" i="13"/>
  <c r="BE4131" i="13"/>
  <c r="BF4131" i="13"/>
  <c r="BB4132" i="13"/>
  <c r="BA4132" i="13"/>
  <c r="BD4132" i="13"/>
  <c r="BC4132" i="13"/>
  <c r="BE4132" i="13"/>
  <c r="BF4132" i="13"/>
  <c r="BB4133" i="13"/>
  <c r="BA4133" i="13"/>
  <c r="BD4133" i="13"/>
  <c r="BC4133" i="13"/>
  <c r="BE4133" i="13"/>
  <c r="BF4133" i="13"/>
  <c r="BB4134" i="13"/>
  <c r="BA4134" i="13"/>
  <c r="BD4134" i="13"/>
  <c r="BC4134" i="13"/>
  <c r="BE4134" i="13"/>
  <c r="BF4134" i="13"/>
  <c r="BB4135" i="13"/>
  <c r="BA4135" i="13"/>
  <c r="BD4135" i="13"/>
  <c r="BC4135" i="13"/>
  <c r="BE4135" i="13"/>
  <c r="BF4135" i="13"/>
  <c r="BB4136" i="13"/>
  <c r="BA4136" i="13"/>
  <c r="BD4136" i="13"/>
  <c r="BC4136" i="13"/>
  <c r="BE4136" i="13"/>
  <c r="BF4136" i="13"/>
  <c r="BB4137" i="13"/>
  <c r="BA4137" i="13"/>
  <c r="BD4137" i="13"/>
  <c r="BC4137" i="13"/>
  <c r="BE4137" i="13"/>
  <c r="BF4137" i="13"/>
  <c r="BB4138" i="13"/>
  <c r="BA4138" i="13"/>
  <c r="BD4138" i="13"/>
  <c r="BC4138" i="13"/>
  <c r="BE4138" i="13"/>
  <c r="BF4138" i="13"/>
  <c r="BB4139" i="13"/>
  <c r="BA4139" i="13"/>
  <c r="BD4139" i="13"/>
  <c r="BC4139" i="13"/>
  <c r="BE4139" i="13"/>
  <c r="BF4139" i="13"/>
  <c r="BB4140" i="13"/>
  <c r="BA4140" i="13"/>
  <c r="BD4140" i="13"/>
  <c r="BC4140" i="13"/>
  <c r="BE4140" i="13"/>
  <c r="BF4140" i="13"/>
  <c r="BB4141" i="13"/>
  <c r="BA4141" i="13"/>
  <c r="BD4141" i="13"/>
  <c r="BC4141" i="13"/>
  <c r="BE4141" i="13"/>
  <c r="BF4141" i="13"/>
  <c r="BB4142" i="13"/>
  <c r="BA4142" i="13"/>
  <c r="BD4142" i="13"/>
  <c r="BC4142" i="13"/>
  <c r="BE4142" i="13"/>
  <c r="BF4142" i="13"/>
  <c r="BB4143" i="13"/>
  <c r="BA4143" i="13"/>
  <c r="BD4143" i="13"/>
  <c r="BC4143" i="13"/>
  <c r="BE4143" i="13"/>
  <c r="BF4143" i="13"/>
  <c r="BB4144" i="13"/>
  <c r="BA4144" i="13"/>
  <c r="BD4144" i="13"/>
  <c r="BC4144" i="13"/>
  <c r="BE4144" i="13"/>
  <c r="BF4144" i="13"/>
  <c r="BB4145" i="13"/>
  <c r="BA4145" i="13"/>
  <c r="BD4145" i="13"/>
  <c r="BC4145" i="13"/>
  <c r="BE4145" i="13"/>
  <c r="BF4145" i="13"/>
  <c r="BB4146" i="13"/>
  <c r="BA4146" i="13"/>
  <c r="BD4146" i="13"/>
  <c r="BC4146" i="13"/>
  <c r="BE4146" i="13"/>
  <c r="BF4146" i="13"/>
  <c r="BB4147" i="13"/>
  <c r="BA4147" i="13"/>
  <c r="BD4147" i="13"/>
  <c r="BC4147" i="13"/>
  <c r="BE4147" i="13"/>
  <c r="BF4147" i="13"/>
  <c r="BB4148" i="13"/>
  <c r="BA4148" i="13"/>
  <c r="BD4148" i="13"/>
  <c r="BC4148" i="13"/>
  <c r="BE4148" i="13"/>
  <c r="BF4148" i="13"/>
  <c r="BB4149" i="13"/>
  <c r="BA4149" i="13"/>
  <c r="BD4149" i="13"/>
  <c r="BC4149" i="13"/>
  <c r="BE4149" i="13"/>
  <c r="BF4149" i="13"/>
  <c r="BB4150" i="13"/>
  <c r="BA4150" i="13"/>
  <c r="BD4150" i="13"/>
  <c r="BC4150" i="13"/>
  <c r="BE4150" i="13"/>
  <c r="BF4150" i="13"/>
  <c r="BB4151" i="13"/>
  <c r="BA4151" i="13"/>
  <c r="BD4151" i="13"/>
  <c r="BC4151" i="13"/>
  <c r="BE4151" i="13"/>
  <c r="BF4151" i="13"/>
  <c r="BB4152" i="13"/>
  <c r="BA4152" i="13"/>
  <c r="BD4152" i="13"/>
  <c r="BC4152" i="13"/>
  <c r="BE4152" i="13"/>
  <c r="BF4152" i="13"/>
  <c r="BB4153" i="13"/>
  <c r="BA4153" i="13"/>
  <c r="BD4153" i="13"/>
  <c r="BC4153" i="13"/>
  <c r="BE4153" i="13"/>
  <c r="BF4153" i="13"/>
  <c r="BB4154" i="13"/>
  <c r="BA4154" i="13"/>
  <c r="BD4154" i="13"/>
  <c r="BC4154" i="13"/>
  <c r="BE4154" i="13"/>
  <c r="BF4154" i="13"/>
  <c r="BB4155" i="13"/>
  <c r="BA4155" i="13"/>
  <c r="BD4155" i="13"/>
  <c r="BC4155" i="13"/>
  <c r="BE4155" i="13"/>
  <c r="BF4155" i="13"/>
  <c r="BB4156" i="13"/>
  <c r="BA4156" i="13"/>
  <c r="BD4156" i="13"/>
  <c r="BC4156" i="13"/>
  <c r="BE4156" i="13"/>
  <c r="BF4156" i="13"/>
  <c r="BB4157" i="13"/>
  <c r="BA4157" i="13"/>
  <c r="BD4157" i="13"/>
  <c r="BC4157" i="13"/>
  <c r="BE4157" i="13"/>
  <c r="BF4157" i="13"/>
  <c r="BB4158" i="13"/>
  <c r="BA4158" i="13"/>
  <c r="BD4158" i="13"/>
  <c r="BC4158" i="13"/>
  <c r="BE4158" i="13"/>
  <c r="BF4158" i="13"/>
  <c r="BB4159" i="13"/>
  <c r="BA4159" i="13"/>
  <c r="BD4159" i="13"/>
  <c r="BC4159" i="13"/>
  <c r="BE4159" i="13"/>
  <c r="BF4159" i="13"/>
  <c r="BB4160" i="13"/>
  <c r="BA4160" i="13"/>
  <c r="BD4160" i="13"/>
  <c r="BC4160" i="13"/>
  <c r="BE4160" i="13"/>
  <c r="BF4160" i="13"/>
  <c r="BB4161" i="13"/>
  <c r="BA4161" i="13"/>
  <c r="BD4161" i="13"/>
  <c r="BC4161" i="13"/>
  <c r="BE4161" i="13"/>
  <c r="BF4161" i="13"/>
  <c r="BB4162" i="13"/>
  <c r="BA4162" i="13"/>
  <c r="BD4162" i="13"/>
  <c r="BC4162" i="13"/>
  <c r="BE4162" i="13"/>
  <c r="BF4162" i="13"/>
  <c r="BB4163" i="13"/>
  <c r="BA4163" i="13"/>
  <c r="BD4163" i="13"/>
  <c r="BC4163" i="13"/>
  <c r="BE4163" i="13"/>
  <c r="BF4163" i="13"/>
  <c r="BB4164" i="13"/>
  <c r="BA4164" i="13"/>
  <c r="BD4164" i="13"/>
  <c r="BC4164" i="13"/>
  <c r="BE4164" i="13"/>
  <c r="BF4164" i="13"/>
  <c r="BB4165" i="13"/>
  <c r="BA4165" i="13"/>
  <c r="BD4165" i="13"/>
  <c r="BC4165" i="13"/>
  <c r="BE4165" i="13"/>
  <c r="BF4165" i="13"/>
  <c r="BB4166" i="13"/>
  <c r="BA4166" i="13"/>
  <c r="BD4166" i="13"/>
  <c r="BC4166" i="13"/>
  <c r="BE4166" i="13"/>
  <c r="BF4166" i="13"/>
  <c r="BB4167" i="13"/>
  <c r="BA4167" i="13"/>
  <c r="BD4167" i="13"/>
  <c r="BC4167" i="13"/>
  <c r="BE4167" i="13"/>
  <c r="BF4167" i="13"/>
  <c r="BB4168" i="13"/>
  <c r="BA4168" i="13"/>
  <c r="BD4168" i="13"/>
  <c r="BC4168" i="13"/>
  <c r="BE4168" i="13"/>
  <c r="BF4168" i="13"/>
  <c r="BB4169" i="13"/>
  <c r="BA4169" i="13"/>
  <c r="BD4169" i="13"/>
  <c r="BC4169" i="13"/>
  <c r="BE4169" i="13"/>
  <c r="BF4169" i="13"/>
  <c r="BB4170" i="13"/>
  <c r="BA4170" i="13"/>
  <c r="BD4170" i="13"/>
  <c r="BC4170" i="13"/>
  <c r="BE4170" i="13"/>
  <c r="BF4170" i="13"/>
  <c r="BB4171" i="13"/>
  <c r="BA4171" i="13"/>
  <c r="BD4171" i="13"/>
  <c r="BC4171" i="13"/>
  <c r="BE4171" i="13"/>
  <c r="BF4171" i="13"/>
  <c r="BB4172" i="13"/>
  <c r="BA4172" i="13"/>
  <c r="BD4172" i="13"/>
  <c r="BC4172" i="13"/>
  <c r="BE4172" i="13"/>
  <c r="BF4172" i="13"/>
  <c r="BB4173" i="13"/>
  <c r="BA4173" i="13"/>
  <c r="BD4173" i="13"/>
  <c r="BC4173" i="13"/>
  <c r="BE4173" i="13"/>
  <c r="BF4173" i="13"/>
  <c r="BB4174" i="13"/>
  <c r="BA4174" i="13"/>
  <c r="BD4174" i="13"/>
  <c r="BC4174" i="13"/>
  <c r="BE4174" i="13"/>
  <c r="BF4174" i="13"/>
  <c r="BB4175" i="13"/>
  <c r="BA4175" i="13"/>
  <c r="BD4175" i="13"/>
  <c r="BC4175" i="13"/>
  <c r="BE4175" i="13"/>
  <c r="BF4175" i="13"/>
  <c r="BB4176" i="13"/>
  <c r="BA4176" i="13"/>
  <c r="BD4176" i="13"/>
  <c r="BC4176" i="13"/>
  <c r="BE4176" i="13"/>
  <c r="BF4176" i="13"/>
  <c r="BB4177" i="13"/>
  <c r="BA4177" i="13"/>
  <c r="BD4177" i="13"/>
  <c r="BC4177" i="13"/>
  <c r="BE4177" i="13"/>
  <c r="BF4177" i="13"/>
  <c r="BB4178" i="13"/>
  <c r="BA4178" i="13"/>
  <c r="BD4178" i="13"/>
  <c r="BC4178" i="13"/>
  <c r="BE4178" i="13"/>
  <c r="BF4178" i="13"/>
  <c r="BB4179" i="13"/>
  <c r="BA4179" i="13"/>
  <c r="BD4179" i="13"/>
  <c r="BC4179" i="13"/>
  <c r="BE4179" i="13"/>
  <c r="BF4179" i="13"/>
  <c r="BB4180" i="13"/>
  <c r="BA4180" i="13"/>
  <c r="BD4180" i="13"/>
  <c r="BC4180" i="13"/>
  <c r="BE4180" i="13"/>
  <c r="BF4180" i="13"/>
  <c r="BB4181" i="13"/>
  <c r="BA4181" i="13"/>
  <c r="BD4181" i="13"/>
  <c r="BC4181" i="13"/>
  <c r="BE4181" i="13"/>
  <c r="BF4181" i="13"/>
  <c r="BB4182" i="13"/>
  <c r="BA4182" i="13"/>
  <c r="BD4182" i="13"/>
  <c r="BC4182" i="13"/>
  <c r="BE4182" i="13"/>
  <c r="BF4182" i="13"/>
  <c r="BB4183" i="13"/>
  <c r="BA4183" i="13"/>
  <c r="BD4183" i="13"/>
  <c r="BC4183" i="13"/>
  <c r="BE4183" i="13"/>
  <c r="BF4183" i="13"/>
  <c r="BB4184" i="13"/>
  <c r="BA4184" i="13"/>
  <c r="BD4184" i="13"/>
  <c r="BC4184" i="13"/>
  <c r="BE4184" i="13"/>
  <c r="BF4184" i="13"/>
  <c r="BB4185" i="13"/>
  <c r="BA4185" i="13"/>
  <c r="BD4185" i="13"/>
  <c r="BC4185" i="13"/>
  <c r="BE4185" i="13"/>
  <c r="BF4185" i="13"/>
  <c r="BB4186" i="13"/>
  <c r="BA4186" i="13"/>
  <c r="BD4186" i="13"/>
  <c r="BC4186" i="13"/>
  <c r="BE4186" i="13"/>
  <c r="BF4186" i="13"/>
  <c r="BB4187" i="13"/>
  <c r="BA4187" i="13"/>
  <c r="BD4187" i="13"/>
  <c r="BC4187" i="13"/>
  <c r="BE4187" i="13"/>
  <c r="BF4187" i="13"/>
  <c r="BB4188" i="13"/>
  <c r="BA4188" i="13"/>
  <c r="BD4188" i="13"/>
  <c r="BC4188" i="13"/>
  <c r="BE4188" i="13"/>
  <c r="BF4188" i="13"/>
  <c r="BB4189" i="13"/>
  <c r="BA4189" i="13"/>
  <c r="BD4189" i="13"/>
  <c r="BC4189" i="13"/>
  <c r="BE4189" i="13"/>
  <c r="BF4189" i="13"/>
  <c r="BB4190" i="13"/>
  <c r="BA4190" i="13"/>
  <c r="BD4190" i="13"/>
  <c r="BC4190" i="13"/>
  <c r="BE4190" i="13"/>
  <c r="BF4190" i="13"/>
  <c r="BB4191" i="13"/>
  <c r="BA4191" i="13"/>
  <c r="BD4191" i="13"/>
  <c r="BC4191" i="13"/>
  <c r="BE4191" i="13"/>
  <c r="BF4191" i="13"/>
  <c r="BB4192" i="13"/>
  <c r="BA4192" i="13"/>
  <c r="BD4192" i="13"/>
  <c r="BC4192" i="13"/>
  <c r="BE4192" i="13"/>
  <c r="BF4192" i="13"/>
  <c r="BB4193" i="13"/>
  <c r="BA4193" i="13"/>
  <c r="BD4193" i="13"/>
  <c r="BC4193" i="13"/>
  <c r="BE4193" i="13"/>
  <c r="BF4193" i="13"/>
  <c r="BB4194" i="13"/>
  <c r="BA4194" i="13"/>
  <c r="BD4194" i="13"/>
  <c r="BC4194" i="13"/>
  <c r="BE4194" i="13"/>
  <c r="BF4194" i="13"/>
  <c r="BB4195" i="13"/>
  <c r="BA4195" i="13"/>
  <c r="BD4195" i="13"/>
  <c r="BC4195" i="13"/>
  <c r="BE4195" i="13"/>
  <c r="BF4195" i="13"/>
  <c r="BB4196" i="13"/>
  <c r="BA4196" i="13"/>
  <c r="BD4196" i="13"/>
  <c r="BC4196" i="13"/>
  <c r="BE4196" i="13"/>
  <c r="BF4196" i="13"/>
  <c r="BB4197" i="13"/>
  <c r="BA4197" i="13"/>
  <c r="BD4197" i="13"/>
  <c r="BC4197" i="13"/>
  <c r="BE4197" i="13"/>
  <c r="BF4197" i="13"/>
  <c r="BB4198" i="13"/>
  <c r="BA4198" i="13"/>
  <c r="BD4198" i="13"/>
  <c r="BC4198" i="13"/>
  <c r="BE4198" i="13"/>
  <c r="BF4198" i="13"/>
  <c r="BB4199" i="13"/>
  <c r="BA4199" i="13"/>
  <c r="BD4199" i="13"/>
  <c r="BC4199" i="13"/>
  <c r="BE4199" i="13"/>
  <c r="BF4199" i="13"/>
  <c r="BB4200" i="13"/>
  <c r="BA4200" i="13"/>
  <c r="BD4200" i="13"/>
  <c r="BC4200" i="13"/>
  <c r="BE4200" i="13"/>
  <c r="BF4200" i="13"/>
  <c r="BB4201" i="13"/>
  <c r="BA4201" i="13"/>
  <c r="BD4201" i="13"/>
  <c r="BC4201" i="13"/>
  <c r="BE4201" i="13"/>
  <c r="BF4201" i="13"/>
  <c r="BB4202" i="13"/>
  <c r="BA4202" i="13"/>
  <c r="BD4202" i="13"/>
  <c r="BC4202" i="13"/>
  <c r="BE4202" i="13"/>
  <c r="BF4202" i="13"/>
  <c r="BB4203" i="13"/>
  <c r="BA4203" i="13"/>
  <c r="BD4203" i="13"/>
  <c r="BC4203" i="13"/>
  <c r="BE4203" i="13"/>
  <c r="BF4203" i="13"/>
  <c r="BB4204" i="13"/>
  <c r="BA4204" i="13"/>
  <c r="BD4204" i="13"/>
  <c r="BC4204" i="13"/>
  <c r="BE4204" i="13"/>
  <c r="BF4204" i="13"/>
  <c r="BB4205" i="13"/>
  <c r="BA4205" i="13"/>
  <c r="BD4205" i="13"/>
  <c r="BC4205" i="13"/>
  <c r="BE4205" i="13"/>
  <c r="BF4205" i="13"/>
  <c r="BB4206" i="13"/>
  <c r="BA4206" i="13"/>
  <c r="BD4206" i="13"/>
  <c r="BC4206" i="13"/>
  <c r="BE4206" i="13"/>
  <c r="BF4206" i="13"/>
  <c r="BB4207" i="13"/>
  <c r="BA4207" i="13"/>
  <c r="BD4207" i="13"/>
  <c r="BC4207" i="13"/>
  <c r="BE4207" i="13"/>
  <c r="BF4207" i="13"/>
  <c r="BB4208" i="13"/>
  <c r="BA4208" i="13"/>
  <c r="BD4208" i="13"/>
  <c r="BC4208" i="13"/>
  <c r="BE4208" i="13"/>
  <c r="BF4208" i="13"/>
  <c r="BB4209" i="13"/>
  <c r="BA4209" i="13"/>
  <c r="BD4209" i="13"/>
  <c r="BC4209" i="13"/>
  <c r="BE4209" i="13"/>
  <c r="BF4209" i="13"/>
  <c r="BB4210" i="13"/>
  <c r="BA4210" i="13"/>
  <c r="BD4210" i="13"/>
  <c r="BC4210" i="13"/>
  <c r="BE4210" i="13"/>
  <c r="BF4210" i="13"/>
  <c r="BB4211" i="13"/>
  <c r="BA4211" i="13"/>
  <c r="BD4211" i="13"/>
  <c r="BC4211" i="13"/>
  <c r="BE4211" i="13"/>
  <c r="BF4211" i="13"/>
  <c r="BB4212" i="13"/>
  <c r="BA4212" i="13"/>
  <c r="BD4212" i="13"/>
  <c r="BC4212" i="13"/>
  <c r="BE4212" i="13"/>
  <c r="BF4212" i="13"/>
  <c r="BB4213" i="13"/>
  <c r="BA4213" i="13"/>
  <c r="BD4213" i="13"/>
  <c r="BC4213" i="13"/>
  <c r="BE4213" i="13"/>
  <c r="BF4213" i="13"/>
  <c r="BB4214" i="13"/>
  <c r="BA4214" i="13"/>
  <c r="BD4214" i="13"/>
  <c r="BC4214" i="13"/>
  <c r="BE4214" i="13"/>
  <c r="BF4214" i="13"/>
  <c r="BB4215" i="13"/>
  <c r="BA4215" i="13"/>
  <c r="BD4215" i="13"/>
  <c r="BC4215" i="13"/>
  <c r="BE4215" i="13"/>
  <c r="BF4215" i="13"/>
  <c r="BB4216" i="13"/>
  <c r="BA4216" i="13"/>
  <c r="BD4216" i="13"/>
  <c r="BC4216" i="13"/>
  <c r="BE4216" i="13"/>
  <c r="BF4216" i="13"/>
  <c r="BB4217" i="13"/>
  <c r="BA4217" i="13"/>
  <c r="BD4217" i="13"/>
  <c r="BC4217" i="13"/>
  <c r="BE4217" i="13"/>
  <c r="BF4217" i="13"/>
  <c r="BB4218" i="13"/>
  <c r="BA4218" i="13"/>
  <c r="BD4218" i="13"/>
  <c r="BC4218" i="13"/>
  <c r="BE4218" i="13"/>
  <c r="BF4218" i="13"/>
  <c r="BB4219" i="13"/>
  <c r="BA4219" i="13"/>
  <c r="BD4219" i="13"/>
  <c r="BC4219" i="13"/>
  <c r="BE4219" i="13"/>
  <c r="BF4219" i="13"/>
  <c r="BB4220" i="13"/>
  <c r="BA4220" i="13"/>
  <c r="BD4220" i="13"/>
  <c r="BC4220" i="13"/>
  <c r="BE4220" i="13"/>
  <c r="BF4220" i="13"/>
  <c r="BB4221" i="13"/>
  <c r="BA4221" i="13"/>
  <c r="BD4221" i="13"/>
  <c r="BC4221" i="13"/>
  <c r="BE4221" i="13"/>
  <c r="BF4221" i="13"/>
  <c r="BB4222" i="13"/>
  <c r="BA4222" i="13"/>
  <c r="BD4222" i="13"/>
  <c r="BC4222" i="13"/>
  <c r="BE4222" i="13"/>
  <c r="BF4222" i="13"/>
  <c r="BB4223" i="13"/>
  <c r="BA4223" i="13"/>
  <c r="BD4223" i="13"/>
  <c r="BC4223" i="13"/>
  <c r="BE4223" i="13"/>
  <c r="BF4223" i="13"/>
  <c r="BB4224" i="13"/>
  <c r="BA4224" i="13"/>
  <c r="BD4224" i="13"/>
  <c r="BC4224" i="13"/>
  <c r="BE4224" i="13"/>
  <c r="BF4224" i="13"/>
  <c r="BB4225" i="13"/>
  <c r="BA4225" i="13"/>
  <c r="BD4225" i="13"/>
  <c r="BC4225" i="13"/>
  <c r="BE4225" i="13"/>
  <c r="BF4225" i="13"/>
  <c r="BB4226" i="13"/>
  <c r="BA4226" i="13"/>
  <c r="BD4226" i="13"/>
  <c r="BC4226" i="13"/>
  <c r="BE4226" i="13"/>
  <c r="BF4226" i="13"/>
  <c r="BB4227" i="13"/>
  <c r="BA4227" i="13"/>
  <c r="BD4227" i="13"/>
  <c r="BC4227" i="13"/>
  <c r="BE4227" i="13"/>
  <c r="BF4227" i="13"/>
  <c r="BB4228" i="13"/>
  <c r="BA4228" i="13"/>
  <c r="BD4228" i="13"/>
  <c r="BC4228" i="13"/>
  <c r="BE4228" i="13"/>
  <c r="BF4228" i="13"/>
  <c r="BB4229" i="13"/>
  <c r="BA4229" i="13"/>
  <c r="BD4229" i="13"/>
  <c r="BC4229" i="13"/>
  <c r="BE4229" i="13"/>
  <c r="BF4229" i="13"/>
  <c r="BB4230" i="13"/>
  <c r="BA4230" i="13"/>
  <c r="BD4230" i="13"/>
  <c r="BC4230" i="13"/>
  <c r="BE4230" i="13"/>
  <c r="BF4230" i="13"/>
  <c r="BB4231" i="13"/>
  <c r="BA4231" i="13"/>
  <c r="BD4231" i="13"/>
  <c r="BC4231" i="13"/>
  <c r="BE4231" i="13"/>
  <c r="BF4231" i="13"/>
  <c r="BB4232" i="13"/>
  <c r="BA4232" i="13"/>
  <c r="BD4232" i="13"/>
  <c r="BC4232" i="13"/>
  <c r="BE4232" i="13"/>
  <c r="BF4232" i="13"/>
  <c r="BB4233" i="13"/>
  <c r="BA4233" i="13"/>
  <c r="BD4233" i="13"/>
  <c r="BC4233" i="13"/>
  <c r="BE4233" i="13"/>
  <c r="BF4233" i="13"/>
  <c r="BB4234" i="13"/>
  <c r="BA4234" i="13"/>
  <c r="BD4234" i="13"/>
  <c r="BC4234" i="13"/>
  <c r="BE4234" i="13"/>
  <c r="BF4234" i="13"/>
  <c r="BB4235" i="13"/>
  <c r="BA4235" i="13"/>
  <c r="BD4235" i="13"/>
  <c r="BC4235" i="13"/>
  <c r="BE4235" i="13"/>
  <c r="BF4235" i="13"/>
  <c r="BB4236" i="13"/>
  <c r="BA4236" i="13"/>
  <c r="BD4236" i="13"/>
  <c r="BC4236" i="13"/>
  <c r="BE4236" i="13"/>
  <c r="BF4236" i="13"/>
  <c r="BB4237" i="13"/>
  <c r="BA4237" i="13"/>
  <c r="BD4237" i="13"/>
  <c r="BC4237" i="13"/>
  <c r="BE4237" i="13"/>
  <c r="BF4237" i="13"/>
  <c r="BB4238" i="13"/>
  <c r="BA4238" i="13"/>
  <c r="BD4238" i="13"/>
  <c r="BC4238" i="13"/>
  <c r="BE4238" i="13"/>
  <c r="BF4238" i="13"/>
  <c r="BB4239" i="13"/>
  <c r="BA4239" i="13"/>
  <c r="BD4239" i="13"/>
  <c r="BC4239" i="13"/>
  <c r="BE4239" i="13"/>
  <c r="BF4239" i="13"/>
  <c r="BB4240" i="13"/>
  <c r="BA4240" i="13"/>
  <c r="BD4240" i="13"/>
  <c r="BC4240" i="13"/>
  <c r="BE4240" i="13"/>
  <c r="BF4240" i="13"/>
  <c r="BB4241" i="13"/>
  <c r="BA4241" i="13"/>
  <c r="BD4241" i="13"/>
  <c r="BC4241" i="13"/>
  <c r="BE4241" i="13"/>
  <c r="BF4241" i="13"/>
  <c r="BB4242" i="13"/>
  <c r="BA4242" i="13"/>
  <c r="BD4242" i="13"/>
  <c r="BC4242" i="13"/>
  <c r="BE4242" i="13"/>
  <c r="BF4242" i="13"/>
  <c r="BB4243" i="13"/>
  <c r="BA4243" i="13"/>
  <c r="BD4243" i="13"/>
  <c r="BC4243" i="13"/>
  <c r="BE4243" i="13"/>
  <c r="BF4243" i="13"/>
  <c r="BB4244" i="13"/>
  <c r="BA4244" i="13"/>
  <c r="BD4244" i="13"/>
  <c r="BC4244" i="13"/>
  <c r="BE4244" i="13"/>
  <c r="BF4244" i="13"/>
  <c r="BB4245" i="13"/>
  <c r="BA4245" i="13"/>
  <c r="BD4245" i="13"/>
  <c r="BC4245" i="13"/>
  <c r="BE4245" i="13"/>
  <c r="BF4245" i="13"/>
  <c r="BB4246" i="13"/>
  <c r="BA4246" i="13"/>
  <c r="BD4246" i="13"/>
  <c r="BC4246" i="13"/>
  <c r="BE4246" i="13"/>
  <c r="BF4246" i="13"/>
  <c r="BB4247" i="13"/>
  <c r="BA4247" i="13"/>
  <c r="BD4247" i="13"/>
  <c r="BC4247" i="13"/>
  <c r="BE4247" i="13"/>
  <c r="BF4247" i="13"/>
  <c r="BB4248" i="13"/>
  <c r="BA4248" i="13"/>
  <c r="BD4248" i="13"/>
  <c r="BC4248" i="13"/>
  <c r="BE4248" i="13"/>
  <c r="BF4248" i="13"/>
  <c r="BB4249" i="13"/>
  <c r="BA4249" i="13"/>
  <c r="BD4249" i="13"/>
  <c r="BC4249" i="13"/>
  <c r="BE4249" i="13"/>
  <c r="BF4249" i="13"/>
  <c r="BB4250" i="13"/>
  <c r="BA4250" i="13"/>
  <c r="BD4250" i="13"/>
  <c r="BC4250" i="13"/>
  <c r="BE4250" i="13"/>
  <c r="BF4250" i="13"/>
  <c r="BB4251" i="13"/>
  <c r="BA4251" i="13"/>
  <c r="BD4251" i="13"/>
  <c r="BC4251" i="13"/>
  <c r="BE4251" i="13"/>
  <c r="BF4251" i="13"/>
  <c r="BB4252" i="13"/>
  <c r="BA4252" i="13"/>
  <c r="BD4252" i="13"/>
  <c r="BC4252" i="13"/>
  <c r="BE4252" i="13"/>
  <c r="BF4252" i="13"/>
  <c r="BB4253" i="13"/>
  <c r="BA4253" i="13"/>
  <c r="BD4253" i="13"/>
  <c r="BC4253" i="13"/>
  <c r="BE4253" i="13"/>
  <c r="BF4253" i="13"/>
  <c r="BB4254" i="13"/>
  <c r="BA4254" i="13"/>
  <c r="BD4254" i="13"/>
  <c r="BC4254" i="13"/>
  <c r="BE4254" i="13"/>
  <c r="BF4254" i="13"/>
  <c r="BB4255" i="13"/>
  <c r="BA4255" i="13"/>
  <c r="BD4255" i="13"/>
  <c r="BC4255" i="13"/>
  <c r="BE4255" i="13"/>
  <c r="BF4255" i="13"/>
  <c r="BB4256" i="13"/>
  <c r="BA4256" i="13"/>
  <c r="BD4256" i="13"/>
  <c r="BC4256" i="13"/>
  <c r="BE4256" i="13"/>
  <c r="BF4256" i="13"/>
  <c r="BB4257" i="13"/>
  <c r="BA4257" i="13"/>
  <c r="BD4257" i="13"/>
  <c r="BC4257" i="13"/>
  <c r="BE4257" i="13"/>
  <c r="BF4257" i="13"/>
  <c r="BB4258" i="13"/>
  <c r="BA4258" i="13"/>
  <c r="BD4258" i="13"/>
  <c r="BC4258" i="13"/>
  <c r="BE4258" i="13"/>
  <c r="BF4258" i="13"/>
  <c r="BB4259" i="13"/>
  <c r="BA4259" i="13"/>
  <c r="BD4259" i="13"/>
  <c r="BC4259" i="13"/>
  <c r="BE4259" i="13"/>
  <c r="BF4259" i="13"/>
  <c r="BB4260" i="13"/>
  <c r="BA4260" i="13"/>
  <c r="BD4260" i="13"/>
  <c r="BC4260" i="13"/>
  <c r="BE4260" i="13"/>
  <c r="BF4260" i="13"/>
  <c r="BB4261" i="13"/>
  <c r="BA4261" i="13"/>
  <c r="BD4261" i="13"/>
  <c r="BC4261" i="13"/>
  <c r="BE4261" i="13"/>
  <c r="BF4261" i="13"/>
  <c r="BB4262" i="13"/>
  <c r="BA4262" i="13"/>
  <c r="BD4262" i="13"/>
  <c r="BC4262" i="13"/>
  <c r="BE4262" i="13"/>
  <c r="BF4262" i="13"/>
  <c r="BB4263" i="13"/>
  <c r="BA4263" i="13"/>
  <c r="BD4263" i="13"/>
  <c r="BC4263" i="13"/>
  <c r="BE4263" i="13"/>
  <c r="BF4263" i="13"/>
  <c r="BB4264" i="13"/>
  <c r="BA4264" i="13"/>
  <c r="BD4264" i="13"/>
  <c r="BC4264" i="13"/>
  <c r="BE4264" i="13"/>
  <c r="BF4264" i="13"/>
  <c r="BB4265" i="13"/>
  <c r="BA4265" i="13"/>
  <c r="BD4265" i="13"/>
  <c r="BC4265" i="13"/>
  <c r="BE4265" i="13"/>
  <c r="BF4265" i="13"/>
  <c r="BB4266" i="13"/>
  <c r="BA4266" i="13"/>
  <c r="BD4266" i="13"/>
  <c r="BC4266" i="13"/>
  <c r="BE4266" i="13"/>
  <c r="BF4266" i="13"/>
  <c r="BB4267" i="13"/>
  <c r="BA4267" i="13"/>
  <c r="BD4267" i="13"/>
  <c r="BC4267" i="13"/>
  <c r="BE4267" i="13"/>
  <c r="BF4267" i="13"/>
  <c r="BB4268" i="13"/>
  <c r="BA4268" i="13"/>
  <c r="BD4268" i="13"/>
  <c r="BC4268" i="13"/>
  <c r="BE4268" i="13"/>
  <c r="BF4268" i="13"/>
  <c r="BB4269" i="13"/>
  <c r="BA4269" i="13"/>
  <c r="BD4269" i="13"/>
  <c r="BC4269" i="13"/>
  <c r="BE4269" i="13"/>
  <c r="BF4269" i="13"/>
  <c r="BB4270" i="13"/>
  <c r="BA4270" i="13"/>
  <c r="BD4270" i="13"/>
  <c r="BC4270" i="13"/>
  <c r="BE4270" i="13"/>
  <c r="BF4270" i="13"/>
  <c r="BB4271" i="13"/>
  <c r="BA4271" i="13"/>
  <c r="BD4271" i="13"/>
  <c r="BC4271" i="13"/>
  <c r="BE4271" i="13"/>
  <c r="BF4271" i="13"/>
  <c r="BB4272" i="13"/>
  <c r="BA4272" i="13"/>
  <c r="BD4272" i="13"/>
  <c r="BC4272" i="13"/>
  <c r="BE4272" i="13"/>
  <c r="BF4272" i="13"/>
  <c r="BB4273" i="13"/>
  <c r="BA4273" i="13"/>
  <c r="BD4273" i="13"/>
  <c r="BC4273" i="13"/>
  <c r="BE4273" i="13"/>
  <c r="BF4273" i="13"/>
  <c r="BB4274" i="13"/>
  <c r="BA4274" i="13"/>
  <c r="BD4274" i="13"/>
  <c r="BC4274" i="13"/>
  <c r="BE4274" i="13"/>
  <c r="BF4274" i="13"/>
  <c r="BB4275" i="13"/>
  <c r="BA4275" i="13"/>
  <c r="BD4275" i="13"/>
  <c r="BC4275" i="13"/>
  <c r="BE4275" i="13"/>
  <c r="BF4275" i="13"/>
  <c r="BB4276" i="13"/>
  <c r="BA4276" i="13"/>
  <c r="BD4276" i="13"/>
  <c r="BC4276" i="13"/>
  <c r="BE4276" i="13"/>
  <c r="BF4276" i="13"/>
  <c r="BB4277" i="13"/>
  <c r="BA4277" i="13"/>
  <c r="BD4277" i="13"/>
  <c r="BC4277" i="13"/>
  <c r="BE4277" i="13"/>
  <c r="BF4277" i="13"/>
  <c r="BB4278" i="13"/>
  <c r="BA4278" i="13"/>
  <c r="BD4278" i="13"/>
  <c r="BC4278" i="13"/>
  <c r="BE4278" i="13"/>
  <c r="BF4278" i="13"/>
  <c r="BB4279" i="13"/>
  <c r="BA4279" i="13"/>
  <c r="BD4279" i="13"/>
  <c r="BC4279" i="13"/>
  <c r="BE4279" i="13"/>
  <c r="BF4279" i="13"/>
  <c r="BB4280" i="13"/>
  <c r="BA4280" i="13"/>
  <c r="BD4280" i="13"/>
  <c r="BC4280" i="13"/>
  <c r="BE4280" i="13"/>
  <c r="BF4280" i="13"/>
  <c r="BB4281" i="13"/>
  <c r="BA4281" i="13"/>
  <c r="BD4281" i="13"/>
  <c r="BC4281" i="13"/>
  <c r="BE4281" i="13"/>
  <c r="BF4281" i="13"/>
  <c r="BB4282" i="13"/>
  <c r="BA4282" i="13"/>
  <c r="BD4282" i="13"/>
  <c r="BC4282" i="13"/>
  <c r="BE4282" i="13"/>
  <c r="BF4282" i="13"/>
  <c r="BB4283" i="13"/>
  <c r="BA4283" i="13"/>
  <c r="BD4283" i="13"/>
  <c r="BC4283" i="13"/>
  <c r="BE4283" i="13"/>
  <c r="BF4283" i="13"/>
  <c r="BB4284" i="13"/>
  <c r="BA4284" i="13"/>
  <c r="BD4284" i="13"/>
  <c r="BC4284" i="13"/>
  <c r="BE4284" i="13"/>
  <c r="BF4284" i="13"/>
  <c r="BB4285" i="13"/>
  <c r="BA4285" i="13"/>
  <c r="BD4285" i="13"/>
  <c r="BC4285" i="13"/>
  <c r="BE4285" i="13"/>
  <c r="BF4285" i="13"/>
  <c r="BB4286" i="13"/>
  <c r="BA4286" i="13"/>
  <c r="BD4286" i="13"/>
  <c r="BC4286" i="13"/>
  <c r="BE4286" i="13"/>
  <c r="BF4286" i="13"/>
  <c r="BB4287" i="13"/>
  <c r="BA4287" i="13"/>
  <c r="BD4287" i="13"/>
  <c r="BC4287" i="13"/>
  <c r="BE4287" i="13"/>
  <c r="BF4287" i="13"/>
  <c r="BB4288" i="13"/>
  <c r="BA4288" i="13"/>
  <c r="BD4288" i="13"/>
  <c r="BC4288" i="13"/>
  <c r="BE4288" i="13"/>
  <c r="BF4288" i="13"/>
  <c r="BB4289" i="13"/>
  <c r="BA4289" i="13"/>
  <c r="BD4289" i="13"/>
  <c r="BC4289" i="13"/>
  <c r="BE4289" i="13"/>
  <c r="BF4289" i="13"/>
  <c r="BB4290" i="13"/>
  <c r="BA4290" i="13"/>
  <c r="BD4290" i="13"/>
  <c r="BC4290" i="13"/>
  <c r="BE4290" i="13"/>
  <c r="BF4290" i="13"/>
  <c r="BB4291" i="13"/>
  <c r="BA4291" i="13"/>
  <c r="BD4291" i="13"/>
  <c r="BC4291" i="13"/>
  <c r="BE4291" i="13"/>
  <c r="BF4291" i="13"/>
  <c r="BB4292" i="13"/>
  <c r="BA4292" i="13"/>
  <c r="BD4292" i="13"/>
  <c r="BC4292" i="13"/>
  <c r="BE4292" i="13"/>
  <c r="BF4292" i="13"/>
  <c r="BB4293" i="13"/>
  <c r="BA4293" i="13"/>
  <c r="BD4293" i="13"/>
  <c r="BC4293" i="13"/>
  <c r="BE4293" i="13"/>
  <c r="BF4293" i="13"/>
  <c r="BB4294" i="13"/>
  <c r="BA4294" i="13"/>
  <c r="BD4294" i="13"/>
  <c r="BC4294" i="13"/>
  <c r="BE4294" i="13"/>
  <c r="BF4294" i="13"/>
  <c r="BB4295" i="13"/>
  <c r="BA4295" i="13"/>
  <c r="BD4295" i="13"/>
  <c r="BC4295" i="13"/>
  <c r="BE4295" i="13"/>
  <c r="BF4295" i="13"/>
  <c r="BB4296" i="13"/>
  <c r="BA4296" i="13"/>
  <c r="BD4296" i="13"/>
  <c r="BC4296" i="13"/>
  <c r="BE4296" i="13"/>
  <c r="BF4296" i="13"/>
  <c r="BB4297" i="13"/>
  <c r="BA4297" i="13"/>
  <c r="BD4297" i="13"/>
  <c r="BC4297" i="13"/>
  <c r="BE4297" i="13"/>
  <c r="BF4297" i="13"/>
  <c r="BB4298" i="13"/>
  <c r="BA4298" i="13"/>
  <c r="BD4298" i="13"/>
  <c r="BC4298" i="13"/>
  <c r="BE4298" i="13"/>
  <c r="BF4298" i="13"/>
  <c r="BB4299" i="13"/>
  <c r="BA4299" i="13"/>
  <c r="BD4299" i="13"/>
  <c r="BC4299" i="13"/>
  <c r="BE4299" i="13"/>
  <c r="BF4299" i="13"/>
  <c r="BB4300" i="13"/>
  <c r="BA4300" i="13"/>
  <c r="BD4300" i="13"/>
  <c r="BC4300" i="13"/>
  <c r="BE4300" i="13"/>
  <c r="BF4300" i="13"/>
  <c r="BB4301" i="13"/>
  <c r="BA4301" i="13"/>
  <c r="BD4301" i="13"/>
  <c r="BC4301" i="13"/>
  <c r="BE4301" i="13"/>
  <c r="BF4301" i="13"/>
  <c r="BB4302" i="13"/>
  <c r="BA4302" i="13"/>
  <c r="BD4302" i="13"/>
  <c r="BC4302" i="13"/>
  <c r="BE4302" i="13"/>
  <c r="BF4302" i="13"/>
  <c r="BB4303" i="13"/>
  <c r="BA4303" i="13"/>
  <c r="BD4303" i="13"/>
  <c r="BC4303" i="13"/>
  <c r="BE4303" i="13"/>
  <c r="BF4303" i="13"/>
  <c r="BB4304" i="13"/>
  <c r="BA4304" i="13"/>
  <c r="BD4304" i="13"/>
  <c r="BC4304" i="13"/>
  <c r="BE4304" i="13"/>
  <c r="BF4304" i="13"/>
  <c r="BB4305" i="13"/>
  <c r="BA4305" i="13"/>
  <c r="BD4305" i="13"/>
  <c r="BC4305" i="13"/>
  <c r="BE4305" i="13"/>
  <c r="BF4305" i="13"/>
  <c r="BB4306" i="13"/>
  <c r="BA4306" i="13"/>
  <c r="BD4306" i="13"/>
  <c r="BC4306" i="13"/>
  <c r="BE4306" i="13"/>
  <c r="BF4306" i="13"/>
  <c r="BB4307" i="13"/>
  <c r="BA4307" i="13"/>
  <c r="BD4307" i="13"/>
  <c r="BC4307" i="13"/>
  <c r="BE4307" i="13"/>
  <c r="BF4307" i="13"/>
  <c r="BB4308" i="13"/>
  <c r="BA4308" i="13"/>
  <c r="BD4308" i="13"/>
  <c r="BC4308" i="13"/>
  <c r="BE4308" i="13"/>
  <c r="BF4308" i="13"/>
  <c r="BB4309" i="13"/>
  <c r="BA4309" i="13"/>
  <c r="BD4309" i="13"/>
  <c r="BC4309" i="13"/>
  <c r="BE4309" i="13"/>
  <c r="BF4309" i="13"/>
  <c r="BB4310" i="13"/>
  <c r="BA4310" i="13"/>
  <c r="BD4310" i="13"/>
  <c r="BC4310" i="13"/>
  <c r="BE4310" i="13"/>
  <c r="BF4310" i="13"/>
  <c r="BB4311" i="13"/>
  <c r="BA4311" i="13"/>
  <c r="BD4311" i="13"/>
  <c r="BC4311" i="13"/>
  <c r="BE4311" i="13"/>
  <c r="BF4311" i="13"/>
  <c r="BB4312" i="13"/>
  <c r="BA4312" i="13"/>
  <c r="BD4312" i="13"/>
  <c r="BC4312" i="13"/>
  <c r="BE4312" i="13"/>
  <c r="BF4312" i="13"/>
  <c r="BB4313" i="13"/>
  <c r="BA4313" i="13"/>
  <c r="BD4313" i="13"/>
  <c r="BC4313" i="13"/>
  <c r="BE4313" i="13"/>
  <c r="BF4313" i="13"/>
  <c r="BB4314" i="13"/>
  <c r="BA4314" i="13"/>
  <c r="BD4314" i="13"/>
  <c r="BC4314" i="13"/>
  <c r="BE4314" i="13"/>
  <c r="BF4314" i="13"/>
  <c r="BB4315" i="13"/>
  <c r="BA4315" i="13"/>
  <c r="BD4315" i="13"/>
  <c r="BC4315" i="13"/>
  <c r="BE4315" i="13"/>
  <c r="BF4315" i="13"/>
  <c r="BB4316" i="13"/>
  <c r="BA4316" i="13"/>
  <c r="BD4316" i="13"/>
  <c r="BC4316" i="13"/>
  <c r="BE4316" i="13"/>
  <c r="BF4316" i="13"/>
  <c r="BB4317" i="13"/>
  <c r="BA4317" i="13"/>
  <c r="BD4317" i="13"/>
  <c r="BC4317" i="13"/>
  <c r="BE4317" i="13"/>
  <c r="BF4317" i="13"/>
  <c r="BB4318" i="13"/>
  <c r="BA4318" i="13"/>
  <c r="BD4318" i="13"/>
  <c r="BC4318" i="13"/>
  <c r="BE4318" i="13"/>
  <c r="BF4318" i="13"/>
  <c r="BB4319" i="13"/>
  <c r="BA4319" i="13"/>
  <c r="BD4319" i="13"/>
  <c r="BC4319" i="13"/>
  <c r="BE4319" i="13"/>
  <c r="BF4319" i="13"/>
  <c r="BB4320" i="13"/>
  <c r="BA4320" i="13"/>
  <c r="BD4320" i="13"/>
  <c r="BC4320" i="13"/>
  <c r="BE4320" i="13"/>
  <c r="BF4320" i="13"/>
  <c r="BB4321" i="13"/>
  <c r="BA4321" i="13"/>
  <c r="BD4321" i="13"/>
  <c r="BC4321" i="13"/>
  <c r="BE4321" i="13"/>
  <c r="BF4321" i="13"/>
  <c r="BB4322" i="13"/>
  <c r="BA4322" i="13"/>
  <c r="BD4322" i="13"/>
  <c r="BC4322" i="13"/>
  <c r="BE4322" i="13"/>
  <c r="BF4322" i="13"/>
  <c r="BB4323" i="13"/>
  <c r="BA4323" i="13"/>
  <c r="BD4323" i="13"/>
  <c r="BC4323" i="13"/>
  <c r="BE4323" i="13"/>
  <c r="BF4323" i="13"/>
  <c r="BB4324" i="13"/>
  <c r="BA4324" i="13"/>
  <c r="BD4324" i="13"/>
  <c r="BC4324" i="13"/>
  <c r="BE4324" i="13"/>
  <c r="BF4324" i="13"/>
  <c r="BB4325" i="13"/>
  <c r="BA4325" i="13"/>
  <c r="BD4325" i="13"/>
  <c r="BC4325" i="13"/>
  <c r="BE4325" i="13"/>
  <c r="BF4325" i="13"/>
  <c r="BB4326" i="13"/>
  <c r="BA4326" i="13"/>
  <c r="BD4326" i="13"/>
  <c r="BC4326" i="13"/>
  <c r="BE4326" i="13"/>
  <c r="BF4326" i="13"/>
  <c r="BB4327" i="13"/>
  <c r="BA4327" i="13"/>
  <c r="BD4327" i="13"/>
  <c r="BC4327" i="13"/>
  <c r="BE4327" i="13"/>
  <c r="BF4327" i="13"/>
  <c r="BB4328" i="13"/>
  <c r="BA4328" i="13"/>
  <c r="BD4328" i="13"/>
  <c r="BC4328" i="13"/>
  <c r="BE4328" i="13"/>
  <c r="BF4328" i="13"/>
  <c r="BB4329" i="13"/>
  <c r="BA4329" i="13"/>
  <c r="BD4329" i="13"/>
  <c r="BC4329" i="13"/>
  <c r="BE4329" i="13"/>
  <c r="BF4329" i="13"/>
  <c r="BB4330" i="13"/>
  <c r="BA4330" i="13"/>
  <c r="BD4330" i="13"/>
  <c r="BC4330" i="13"/>
  <c r="BE4330" i="13"/>
  <c r="BF4330" i="13"/>
  <c r="BB4331" i="13"/>
  <c r="BA4331" i="13"/>
  <c r="BD4331" i="13"/>
  <c r="BC4331" i="13"/>
  <c r="BE4331" i="13"/>
  <c r="BF4331" i="13"/>
  <c r="BB4332" i="13"/>
  <c r="BA4332" i="13"/>
  <c r="BD4332" i="13"/>
  <c r="BC4332" i="13"/>
  <c r="BE4332" i="13"/>
  <c r="BF4332" i="13"/>
  <c r="BB4333" i="13"/>
  <c r="BA4333" i="13"/>
  <c r="BD4333" i="13"/>
  <c r="BC4333" i="13"/>
  <c r="BE4333" i="13"/>
  <c r="BF4333" i="13"/>
  <c r="BB4334" i="13"/>
  <c r="BA4334" i="13"/>
  <c r="BD4334" i="13"/>
  <c r="BC4334" i="13"/>
  <c r="BE4334" i="13"/>
  <c r="BF4334" i="13"/>
  <c r="BB4335" i="13"/>
  <c r="BA4335" i="13"/>
  <c r="BD4335" i="13"/>
  <c r="BC4335" i="13"/>
  <c r="BE4335" i="13"/>
  <c r="BF4335" i="13"/>
  <c r="BB4336" i="13"/>
  <c r="BA4336" i="13"/>
  <c r="BD4336" i="13"/>
  <c r="BC4336" i="13"/>
  <c r="BE4336" i="13"/>
  <c r="BF4336" i="13"/>
  <c r="BB4337" i="13"/>
  <c r="BA4337" i="13"/>
  <c r="BD4337" i="13"/>
  <c r="BC4337" i="13"/>
  <c r="BE4337" i="13"/>
  <c r="BF4337" i="13"/>
  <c r="BB4338" i="13"/>
  <c r="BA4338" i="13"/>
  <c r="BD4338" i="13"/>
  <c r="BC4338" i="13"/>
  <c r="BE4338" i="13"/>
  <c r="BF4338" i="13"/>
  <c r="BB4339" i="13"/>
  <c r="BA4339" i="13"/>
  <c r="BD4339" i="13"/>
  <c r="BC4339" i="13"/>
  <c r="BE4339" i="13"/>
  <c r="BF4339" i="13"/>
  <c r="BB4340" i="13"/>
  <c r="BA4340" i="13"/>
  <c r="BD4340" i="13"/>
  <c r="BC4340" i="13"/>
  <c r="BE4340" i="13"/>
  <c r="BF4340" i="13"/>
  <c r="BB4341" i="13"/>
  <c r="BA4341" i="13"/>
  <c r="BD4341" i="13"/>
  <c r="BC4341" i="13"/>
  <c r="BE4341" i="13"/>
  <c r="BF4341" i="13"/>
  <c r="BB4342" i="13"/>
  <c r="BA4342" i="13"/>
  <c r="BD4342" i="13"/>
  <c r="BC4342" i="13"/>
  <c r="BE4342" i="13"/>
  <c r="BF4342" i="13"/>
  <c r="BB4343" i="13"/>
  <c r="BA4343" i="13"/>
  <c r="BD4343" i="13"/>
  <c r="BC4343" i="13"/>
  <c r="BE4343" i="13"/>
  <c r="BF4343" i="13"/>
  <c r="BB4344" i="13"/>
  <c r="BA4344" i="13"/>
  <c r="BD4344" i="13"/>
  <c r="BC4344" i="13"/>
  <c r="BE4344" i="13"/>
  <c r="BF4344" i="13"/>
  <c r="BB4345" i="13"/>
  <c r="BA4345" i="13"/>
  <c r="BD4345" i="13"/>
  <c r="BC4345" i="13"/>
  <c r="BE4345" i="13"/>
  <c r="BF4345" i="13"/>
  <c r="BB4346" i="13"/>
  <c r="BA4346" i="13"/>
  <c r="BD4346" i="13"/>
  <c r="BC4346" i="13"/>
  <c r="BE4346" i="13"/>
  <c r="BF4346" i="13"/>
  <c r="BB4347" i="13"/>
  <c r="BA4347" i="13"/>
  <c r="BD4347" i="13"/>
  <c r="BC4347" i="13"/>
  <c r="BE4347" i="13"/>
  <c r="BF4347" i="13"/>
  <c r="BB4348" i="13"/>
  <c r="BA4348" i="13"/>
  <c r="BD4348" i="13"/>
  <c r="BC4348" i="13"/>
  <c r="BE4348" i="13"/>
  <c r="BF4348" i="13"/>
  <c r="BB4349" i="13"/>
  <c r="BA4349" i="13"/>
  <c r="BD4349" i="13"/>
  <c r="BC4349" i="13"/>
  <c r="BE4349" i="13"/>
  <c r="BF4349" i="13"/>
  <c r="BB4350" i="13"/>
  <c r="BA4350" i="13"/>
  <c r="BD4350" i="13"/>
  <c r="BC4350" i="13"/>
  <c r="BE4350" i="13"/>
  <c r="BF4350" i="13"/>
  <c r="BB4351" i="13"/>
  <c r="BA4351" i="13"/>
  <c r="BD4351" i="13"/>
  <c r="BC4351" i="13"/>
  <c r="BE4351" i="13"/>
  <c r="BF4351" i="13"/>
  <c r="BB4352" i="13"/>
  <c r="BA4352" i="13"/>
  <c r="BD4352" i="13"/>
  <c r="BC4352" i="13"/>
  <c r="BE4352" i="13"/>
  <c r="BF4352" i="13"/>
  <c r="BB4353" i="13"/>
  <c r="BA4353" i="13"/>
  <c r="BD4353" i="13"/>
  <c r="BC4353" i="13"/>
  <c r="BE4353" i="13"/>
  <c r="BF4353" i="13"/>
  <c r="BB4354" i="13"/>
  <c r="BA4354" i="13"/>
  <c r="BD4354" i="13"/>
  <c r="BC4354" i="13"/>
  <c r="BE4354" i="13"/>
  <c r="BF4354" i="13"/>
  <c r="BB4355" i="13"/>
  <c r="BA4355" i="13"/>
  <c r="BD4355" i="13"/>
  <c r="BC4355" i="13"/>
  <c r="BE4355" i="13"/>
  <c r="BF4355" i="13"/>
  <c r="BB4356" i="13"/>
  <c r="BA4356" i="13"/>
  <c r="BD4356" i="13"/>
  <c r="BC4356" i="13"/>
  <c r="BE4356" i="13"/>
  <c r="BF4356" i="13"/>
  <c r="BB4357" i="13"/>
  <c r="BA4357" i="13"/>
  <c r="BD4357" i="13"/>
  <c r="BC4357" i="13"/>
  <c r="BE4357" i="13"/>
  <c r="BF4357" i="13"/>
  <c r="BB4358" i="13"/>
  <c r="BA4358" i="13"/>
  <c r="BD4358" i="13"/>
  <c r="BC4358" i="13"/>
  <c r="BE4358" i="13"/>
  <c r="BF4358" i="13"/>
  <c r="BB4359" i="13"/>
  <c r="BA4359" i="13"/>
  <c r="BD4359" i="13"/>
  <c r="BC4359" i="13"/>
  <c r="BE4359" i="13"/>
  <c r="BF4359" i="13"/>
  <c r="BB4360" i="13"/>
  <c r="BA4360" i="13"/>
  <c r="BD4360" i="13"/>
  <c r="BC4360" i="13"/>
  <c r="BE4360" i="13"/>
  <c r="BF4360" i="13"/>
  <c r="BB4361" i="13"/>
  <c r="BA4361" i="13"/>
  <c r="BD4361" i="13"/>
  <c r="BC4361" i="13"/>
  <c r="BE4361" i="13"/>
  <c r="BF4361" i="13"/>
  <c r="BB4362" i="13"/>
  <c r="BA4362" i="13"/>
  <c r="BD4362" i="13"/>
  <c r="BC4362" i="13"/>
  <c r="BE4362" i="13"/>
  <c r="BF4362" i="13"/>
  <c r="BB4363" i="13"/>
  <c r="BA4363" i="13"/>
  <c r="BD4363" i="13"/>
  <c r="BC4363" i="13"/>
  <c r="BE4363" i="13"/>
  <c r="BF4363" i="13"/>
  <c r="BB4364" i="13"/>
  <c r="BA4364" i="13"/>
  <c r="BD4364" i="13"/>
  <c r="BC4364" i="13"/>
  <c r="BE4364" i="13"/>
  <c r="BF4364" i="13"/>
  <c r="BB4365" i="13"/>
  <c r="BA4365" i="13"/>
  <c r="BD4365" i="13"/>
  <c r="BC4365" i="13"/>
  <c r="BE4365" i="13"/>
  <c r="BF4365" i="13"/>
  <c r="BB4366" i="13"/>
  <c r="BA4366" i="13"/>
  <c r="BD4366" i="13"/>
  <c r="BC4366" i="13"/>
  <c r="BE4366" i="13"/>
  <c r="BF4366" i="13"/>
  <c r="BB4367" i="13"/>
  <c r="BA4367" i="13"/>
  <c r="BD4367" i="13"/>
  <c r="BC4367" i="13"/>
  <c r="BE4367" i="13"/>
  <c r="BF4367" i="13"/>
  <c r="BB4368" i="13"/>
  <c r="BA4368" i="13"/>
  <c r="BD4368" i="13"/>
  <c r="BC4368" i="13"/>
  <c r="BE4368" i="13"/>
  <c r="BF4368" i="13"/>
  <c r="BB4369" i="13"/>
  <c r="BA4369" i="13"/>
  <c r="BD4369" i="13"/>
  <c r="BC4369" i="13"/>
  <c r="BE4369" i="13"/>
  <c r="BF4369" i="13"/>
  <c r="BB4370" i="13"/>
  <c r="BA4370" i="13"/>
  <c r="BD4370" i="13"/>
  <c r="BC4370" i="13"/>
  <c r="BE4370" i="13"/>
  <c r="BF4370" i="13"/>
  <c r="BB4371" i="13"/>
  <c r="BA4371" i="13"/>
  <c r="BD4371" i="13"/>
  <c r="BC4371" i="13"/>
  <c r="BE4371" i="13"/>
  <c r="BF4371" i="13"/>
  <c r="BB4372" i="13"/>
  <c r="BA4372" i="13"/>
  <c r="BD4372" i="13"/>
  <c r="BC4372" i="13"/>
  <c r="BE4372" i="13"/>
  <c r="BF4372" i="13"/>
  <c r="BB4373" i="13"/>
  <c r="BA4373" i="13"/>
  <c r="BD4373" i="13"/>
  <c r="BC4373" i="13"/>
  <c r="BE4373" i="13"/>
  <c r="BF4373" i="13"/>
  <c r="BB4374" i="13"/>
  <c r="BA4374" i="13"/>
  <c r="BD4374" i="13"/>
  <c r="BC4374" i="13"/>
  <c r="BE4374" i="13"/>
  <c r="BF4374" i="13"/>
  <c r="BB4375" i="13"/>
  <c r="BA4375" i="13"/>
  <c r="BD4375" i="13"/>
  <c r="BC4375" i="13"/>
  <c r="BE4375" i="13"/>
  <c r="BF4375" i="13"/>
  <c r="BB4376" i="13"/>
  <c r="BA4376" i="13"/>
  <c r="BD4376" i="13"/>
  <c r="BC4376" i="13"/>
  <c r="BE4376" i="13"/>
  <c r="BF4376" i="13"/>
  <c r="BB4377" i="13"/>
  <c r="BA4377" i="13"/>
  <c r="BD4377" i="13"/>
  <c r="BC4377" i="13"/>
  <c r="BE4377" i="13"/>
  <c r="BF4377" i="13"/>
  <c r="BB4378" i="13"/>
  <c r="BA4378" i="13"/>
  <c r="BD4378" i="13"/>
  <c r="BC4378" i="13"/>
  <c r="BE4378" i="13"/>
  <c r="BF4378" i="13"/>
  <c r="BB4379" i="13"/>
  <c r="BA4379" i="13"/>
  <c r="BD4379" i="13"/>
  <c r="BC4379" i="13"/>
  <c r="BE4379" i="13"/>
  <c r="BF4379" i="13"/>
  <c r="BB4380" i="13"/>
  <c r="BA4380" i="13"/>
  <c r="BD4380" i="13"/>
  <c r="BC4380" i="13"/>
  <c r="BE4380" i="13"/>
  <c r="BF4380" i="13"/>
  <c r="BB4381" i="13"/>
  <c r="BA4381" i="13"/>
  <c r="BD4381" i="13"/>
  <c r="BC4381" i="13"/>
  <c r="BE4381" i="13"/>
  <c r="BF4381" i="13"/>
  <c r="BB4382" i="13"/>
  <c r="BA4382" i="13"/>
  <c r="BD4382" i="13"/>
  <c r="BC4382" i="13"/>
  <c r="BE4382" i="13"/>
  <c r="BF4382" i="13"/>
  <c r="BB4383" i="13"/>
  <c r="BA4383" i="13"/>
  <c r="BD4383" i="13"/>
  <c r="BC4383" i="13"/>
  <c r="BE4383" i="13"/>
  <c r="BF4383" i="13"/>
  <c r="BB4384" i="13"/>
  <c r="BA4384" i="13"/>
  <c r="BD4384" i="13"/>
  <c r="BC4384" i="13"/>
  <c r="BE4384" i="13"/>
  <c r="BF4384" i="13"/>
  <c r="BB4385" i="13"/>
  <c r="BA4385" i="13"/>
  <c r="BD4385" i="13"/>
  <c r="BC4385" i="13"/>
  <c r="BE4385" i="13"/>
  <c r="BF4385" i="13"/>
  <c r="BB4386" i="13"/>
  <c r="BA4386" i="13"/>
  <c r="BD4386" i="13"/>
  <c r="BC4386" i="13"/>
  <c r="BE4386" i="13"/>
  <c r="BF4386" i="13"/>
  <c r="BB4387" i="13"/>
  <c r="BA4387" i="13"/>
  <c r="BD4387" i="13"/>
  <c r="BC4387" i="13"/>
  <c r="BE4387" i="13"/>
  <c r="BF4387" i="13"/>
  <c r="BB4388" i="13"/>
  <c r="BA4388" i="13"/>
  <c r="BD4388" i="13"/>
  <c r="BC4388" i="13"/>
  <c r="BE4388" i="13"/>
  <c r="BF4388" i="13"/>
  <c r="BB4389" i="13"/>
  <c r="BA4389" i="13"/>
  <c r="BD4389" i="13"/>
  <c r="BC4389" i="13"/>
  <c r="BE4389" i="13"/>
  <c r="BF4389" i="13"/>
  <c r="BB4390" i="13"/>
  <c r="BA4390" i="13"/>
  <c r="BD4390" i="13"/>
  <c r="BC4390" i="13"/>
  <c r="BE4390" i="13"/>
  <c r="BF4390" i="13"/>
  <c r="BB4391" i="13"/>
  <c r="BA4391" i="13"/>
  <c r="BD4391" i="13"/>
  <c r="BC4391" i="13"/>
  <c r="BE4391" i="13"/>
  <c r="BF4391" i="13"/>
  <c r="BB4392" i="13"/>
  <c r="BA4392" i="13"/>
  <c r="BD4392" i="13"/>
  <c r="BC4392" i="13"/>
  <c r="BE4392" i="13"/>
  <c r="BF4392" i="13"/>
  <c r="BB4393" i="13"/>
  <c r="BA4393" i="13"/>
  <c r="BD4393" i="13"/>
  <c r="BC4393" i="13"/>
  <c r="BE4393" i="13"/>
  <c r="BF4393" i="13"/>
  <c r="BB4394" i="13"/>
  <c r="BA4394" i="13"/>
  <c r="BD4394" i="13"/>
  <c r="BC4394" i="13"/>
  <c r="BE4394" i="13"/>
  <c r="BF4394" i="13"/>
  <c r="BB4395" i="13"/>
  <c r="BA4395" i="13"/>
  <c r="BD4395" i="13"/>
  <c r="BC4395" i="13"/>
  <c r="BE4395" i="13"/>
  <c r="BF4395" i="13"/>
  <c r="BB4396" i="13"/>
  <c r="BA4396" i="13"/>
  <c r="BD4396" i="13"/>
  <c r="BC4396" i="13"/>
  <c r="BE4396" i="13"/>
  <c r="BF4396" i="13"/>
  <c r="BB4397" i="13"/>
  <c r="BA4397" i="13"/>
  <c r="BD4397" i="13"/>
  <c r="BC4397" i="13"/>
  <c r="BE4397" i="13"/>
  <c r="BF4397" i="13"/>
  <c r="BB4398" i="13"/>
  <c r="BA4398" i="13"/>
  <c r="BD4398" i="13"/>
  <c r="BC4398" i="13"/>
  <c r="BE4398" i="13"/>
  <c r="BF4398" i="13"/>
  <c r="BB4399" i="13"/>
  <c r="BA4399" i="13"/>
  <c r="BD4399" i="13"/>
  <c r="BC4399" i="13"/>
  <c r="BE4399" i="13"/>
  <c r="BF4399" i="13"/>
  <c r="BB4400" i="13"/>
  <c r="BA4400" i="13"/>
  <c r="BD4400" i="13"/>
  <c r="BC4400" i="13"/>
  <c r="BE4400" i="13"/>
  <c r="BF4400" i="13"/>
  <c r="BB4401" i="13"/>
  <c r="BA4401" i="13"/>
  <c r="BD4401" i="13"/>
  <c r="BC4401" i="13"/>
  <c r="BE4401" i="13"/>
  <c r="BF4401" i="13"/>
  <c r="BB4402" i="13"/>
  <c r="BA4402" i="13"/>
  <c r="BD4402" i="13"/>
  <c r="BC4402" i="13"/>
  <c r="BE4402" i="13"/>
  <c r="BF4402" i="13"/>
  <c r="BB4403" i="13"/>
  <c r="BA4403" i="13"/>
  <c r="BD4403" i="13"/>
  <c r="BC4403" i="13"/>
  <c r="BE4403" i="13"/>
  <c r="BF4403" i="13"/>
  <c r="BB4404" i="13"/>
  <c r="BA4404" i="13"/>
  <c r="BD4404" i="13"/>
  <c r="BC4404" i="13"/>
  <c r="BE4404" i="13"/>
  <c r="BF4404" i="13"/>
  <c r="BB4405" i="13"/>
  <c r="BA4405" i="13"/>
  <c r="BD4405" i="13"/>
  <c r="BC4405" i="13"/>
  <c r="BE4405" i="13"/>
  <c r="BF4405" i="13"/>
  <c r="BB4406" i="13"/>
  <c r="BA4406" i="13"/>
  <c r="BD4406" i="13"/>
  <c r="BC4406" i="13"/>
  <c r="BE4406" i="13"/>
  <c r="BF4406" i="13"/>
  <c r="BB4407" i="13"/>
  <c r="BA4407" i="13"/>
  <c r="BD4407" i="13"/>
  <c r="BC4407" i="13"/>
  <c r="BE4407" i="13"/>
  <c r="BF4407" i="13"/>
  <c r="BB4408" i="13"/>
  <c r="BA4408" i="13"/>
  <c r="BD4408" i="13"/>
  <c r="BC4408" i="13"/>
  <c r="BE4408" i="13"/>
  <c r="BF4408" i="13"/>
  <c r="BB4409" i="13"/>
  <c r="BA4409" i="13"/>
  <c r="BD4409" i="13"/>
  <c r="BC4409" i="13"/>
  <c r="BE4409" i="13"/>
  <c r="BF4409" i="13"/>
  <c r="BB4410" i="13"/>
  <c r="BA4410" i="13"/>
  <c r="BD4410" i="13"/>
  <c r="BC4410" i="13"/>
  <c r="BE4410" i="13"/>
  <c r="BF4410" i="13"/>
  <c r="BB4411" i="13"/>
  <c r="BA4411" i="13"/>
  <c r="BD4411" i="13"/>
  <c r="BC4411" i="13"/>
  <c r="BE4411" i="13"/>
  <c r="BF4411" i="13"/>
  <c r="BB4412" i="13"/>
  <c r="BA4412" i="13"/>
  <c r="BD4412" i="13"/>
  <c r="BC4412" i="13"/>
  <c r="BE4412" i="13"/>
  <c r="BF4412" i="13"/>
  <c r="BB4413" i="13"/>
  <c r="BA4413" i="13"/>
  <c r="BD4413" i="13"/>
  <c r="BC4413" i="13"/>
  <c r="BE4413" i="13"/>
  <c r="BF4413" i="13"/>
  <c r="BB4414" i="13"/>
  <c r="BA4414" i="13"/>
  <c r="BD4414" i="13"/>
  <c r="BC4414" i="13"/>
  <c r="BE4414" i="13"/>
  <c r="BF4414" i="13"/>
  <c r="BB4415" i="13"/>
  <c r="BA4415" i="13"/>
  <c r="BD4415" i="13"/>
  <c r="BC4415" i="13"/>
  <c r="BE4415" i="13"/>
  <c r="BF4415" i="13"/>
  <c r="BB4416" i="13"/>
  <c r="BA4416" i="13"/>
  <c r="BD4416" i="13"/>
  <c r="BC4416" i="13"/>
  <c r="BE4416" i="13"/>
  <c r="BF4416" i="13"/>
  <c r="BB4417" i="13"/>
  <c r="BA4417" i="13"/>
  <c r="BD4417" i="13"/>
  <c r="BC4417" i="13"/>
  <c r="BE4417" i="13"/>
  <c r="BF4417" i="13"/>
  <c r="BB4418" i="13"/>
  <c r="BA4418" i="13"/>
  <c r="BD4418" i="13"/>
  <c r="BC4418" i="13"/>
  <c r="BE4418" i="13"/>
  <c r="BF4418" i="13"/>
  <c r="BB4419" i="13"/>
  <c r="BA4419" i="13"/>
  <c r="BD4419" i="13"/>
  <c r="BC4419" i="13"/>
  <c r="BE4419" i="13"/>
  <c r="BF4419" i="13"/>
  <c r="BB4420" i="13"/>
  <c r="BA4420" i="13"/>
  <c r="BD4420" i="13"/>
  <c r="BC4420" i="13"/>
  <c r="BE4420" i="13"/>
  <c r="BF4420" i="13"/>
  <c r="BB4421" i="13"/>
  <c r="BA4421" i="13"/>
  <c r="BD4421" i="13"/>
  <c r="BC4421" i="13"/>
  <c r="BE4421" i="13"/>
  <c r="BF4421" i="13"/>
  <c r="BB4422" i="13"/>
  <c r="BA4422" i="13"/>
  <c r="BD4422" i="13"/>
  <c r="BC4422" i="13"/>
  <c r="BE4422" i="13"/>
  <c r="BF4422" i="13"/>
  <c r="BB4423" i="13"/>
  <c r="BA4423" i="13"/>
  <c r="BD4423" i="13"/>
  <c r="BC4423" i="13"/>
  <c r="BE4423" i="13"/>
  <c r="BF4423" i="13"/>
  <c r="BB4424" i="13"/>
  <c r="BA4424" i="13"/>
  <c r="BD4424" i="13"/>
  <c r="BC4424" i="13"/>
  <c r="BE4424" i="13"/>
  <c r="BF4424" i="13"/>
  <c r="BB4425" i="13"/>
  <c r="BA4425" i="13"/>
  <c r="BD4425" i="13"/>
  <c r="BC4425" i="13"/>
  <c r="BE4425" i="13"/>
  <c r="BF4425" i="13"/>
  <c r="BB4426" i="13"/>
  <c r="BA4426" i="13"/>
  <c r="BD4426" i="13"/>
  <c r="BC4426" i="13"/>
  <c r="BE4426" i="13"/>
  <c r="BF4426" i="13"/>
  <c r="BB4427" i="13"/>
  <c r="BA4427" i="13"/>
  <c r="BD4427" i="13"/>
  <c r="BC4427" i="13"/>
  <c r="BE4427" i="13"/>
  <c r="BF4427" i="13"/>
  <c r="BB4428" i="13"/>
  <c r="BA4428" i="13"/>
  <c r="BD4428" i="13"/>
  <c r="BC4428" i="13"/>
  <c r="BE4428" i="13"/>
  <c r="BF4428" i="13"/>
  <c r="BB4429" i="13"/>
  <c r="BA4429" i="13"/>
  <c r="BD4429" i="13"/>
  <c r="BC4429" i="13"/>
  <c r="BE4429" i="13"/>
  <c r="BF4429" i="13"/>
  <c r="BB4430" i="13"/>
  <c r="BA4430" i="13"/>
  <c r="BD4430" i="13"/>
  <c r="BC4430" i="13"/>
  <c r="BE4430" i="13"/>
  <c r="BF4430" i="13"/>
  <c r="BB4431" i="13"/>
  <c r="BA4431" i="13"/>
  <c r="BD4431" i="13"/>
  <c r="BC4431" i="13"/>
  <c r="BE4431" i="13"/>
  <c r="BF4431" i="13"/>
  <c r="BB4432" i="13"/>
  <c r="BA4432" i="13"/>
  <c r="BD4432" i="13"/>
  <c r="BC4432" i="13"/>
  <c r="BE4432" i="13"/>
  <c r="BF4432" i="13"/>
  <c r="BB4433" i="13"/>
  <c r="BA4433" i="13"/>
  <c r="BD4433" i="13"/>
  <c r="BC4433" i="13"/>
  <c r="BE4433" i="13"/>
  <c r="BF4433" i="13"/>
  <c r="BB4434" i="13"/>
  <c r="BA4434" i="13"/>
  <c r="BD4434" i="13"/>
  <c r="BC4434" i="13"/>
  <c r="BE4434" i="13"/>
  <c r="BF4434" i="13"/>
  <c r="BB4435" i="13"/>
  <c r="BA4435" i="13"/>
  <c r="BD4435" i="13"/>
  <c r="BC4435" i="13"/>
  <c r="BE4435" i="13"/>
  <c r="BF4435" i="13"/>
  <c r="BB4436" i="13"/>
  <c r="BA4436" i="13"/>
  <c r="BD4436" i="13"/>
  <c r="BC4436" i="13"/>
  <c r="BE4436" i="13"/>
  <c r="BF4436" i="13"/>
  <c r="BB4437" i="13"/>
  <c r="BA4437" i="13"/>
  <c r="BD4437" i="13"/>
  <c r="BC4437" i="13"/>
  <c r="BE4437" i="13"/>
  <c r="BF4437" i="13"/>
  <c r="BB4438" i="13"/>
  <c r="BA4438" i="13"/>
  <c r="BD4438" i="13"/>
  <c r="BC4438" i="13"/>
  <c r="BE4438" i="13"/>
  <c r="BF4438" i="13"/>
  <c r="BB4439" i="13"/>
  <c r="BA4439" i="13"/>
  <c r="BD4439" i="13"/>
  <c r="BC4439" i="13"/>
  <c r="BE4439" i="13"/>
  <c r="BF4439" i="13"/>
  <c r="BB4440" i="13"/>
  <c r="BA4440" i="13"/>
  <c r="BD4440" i="13"/>
  <c r="BC4440" i="13"/>
  <c r="BE4440" i="13"/>
  <c r="BF4440" i="13"/>
  <c r="BB4441" i="13"/>
  <c r="BA4441" i="13"/>
  <c r="BD4441" i="13"/>
  <c r="BC4441" i="13"/>
  <c r="BE4441" i="13"/>
  <c r="BF4441" i="13"/>
  <c r="BB4442" i="13"/>
  <c r="BA4442" i="13"/>
  <c r="BD4442" i="13"/>
  <c r="BC4442" i="13"/>
  <c r="BE4442" i="13"/>
  <c r="BF4442" i="13"/>
  <c r="BB4443" i="13"/>
  <c r="BA4443" i="13"/>
  <c r="BD4443" i="13"/>
  <c r="BC4443" i="13"/>
  <c r="BE4443" i="13"/>
  <c r="BF4443" i="13"/>
  <c r="BB4444" i="13"/>
  <c r="BA4444" i="13"/>
  <c r="BD4444" i="13"/>
  <c r="BC4444" i="13"/>
  <c r="BE4444" i="13"/>
  <c r="BF4444" i="13"/>
  <c r="BB4445" i="13"/>
  <c r="BA4445" i="13"/>
  <c r="BD4445" i="13"/>
  <c r="BC4445" i="13"/>
  <c r="BE4445" i="13"/>
  <c r="BF4445" i="13"/>
  <c r="BB4446" i="13"/>
  <c r="BA4446" i="13"/>
  <c r="BD4446" i="13"/>
  <c r="BC4446" i="13"/>
  <c r="BE4446" i="13"/>
  <c r="BF4446" i="13"/>
  <c r="BB4447" i="13"/>
  <c r="BA4447" i="13"/>
  <c r="BD4447" i="13"/>
  <c r="BC4447" i="13"/>
  <c r="BE4447" i="13"/>
  <c r="BF4447" i="13"/>
  <c r="BB4448" i="13"/>
  <c r="BA4448" i="13"/>
  <c r="BD4448" i="13"/>
  <c r="BC4448" i="13"/>
  <c r="BE4448" i="13"/>
  <c r="BF4448" i="13"/>
  <c r="BB4449" i="13"/>
  <c r="BA4449" i="13"/>
  <c r="BD4449" i="13"/>
  <c r="BC4449" i="13"/>
  <c r="BE4449" i="13"/>
  <c r="BF4449" i="13"/>
  <c r="BB4450" i="13"/>
  <c r="BA4450" i="13"/>
  <c r="BD4450" i="13"/>
  <c r="BC4450" i="13"/>
  <c r="BE4450" i="13"/>
  <c r="BF4450" i="13"/>
  <c r="BB4451" i="13"/>
  <c r="BA4451" i="13"/>
  <c r="BD4451" i="13"/>
  <c r="BC4451" i="13"/>
  <c r="BE4451" i="13"/>
  <c r="BF4451" i="13"/>
  <c r="BB4452" i="13"/>
  <c r="BA4452" i="13"/>
  <c r="BD4452" i="13"/>
  <c r="BC4452" i="13"/>
  <c r="BE4452" i="13"/>
  <c r="BF4452" i="13"/>
  <c r="BB4453" i="13"/>
  <c r="BA4453" i="13"/>
  <c r="BD4453" i="13"/>
  <c r="BC4453" i="13"/>
  <c r="BE4453" i="13"/>
  <c r="BF4453" i="13"/>
  <c r="BB4454" i="13"/>
  <c r="BA4454" i="13"/>
  <c r="BD4454" i="13"/>
  <c r="BC4454" i="13"/>
  <c r="BE4454" i="13"/>
  <c r="BF4454" i="13"/>
  <c r="BB4455" i="13"/>
  <c r="BA4455" i="13"/>
  <c r="BD4455" i="13"/>
  <c r="BC4455" i="13"/>
  <c r="BE4455" i="13"/>
  <c r="BF4455" i="13"/>
  <c r="BB4456" i="13"/>
  <c r="BA4456" i="13"/>
  <c r="BD4456" i="13"/>
  <c r="BC4456" i="13"/>
  <c r="BE4456" i="13"/>
  <c r="BF4456" i="13"/>
  <c r="BB4457" i="13"/>
  <c r="BA4457" i="13"/>
  <c r="BD4457" i="13"/>
  <c r="BC4457" i="13"/>
  <c r="BE4457" i="13"/>
  <c r="BF4457" i="13"/>
  <c r="BB4458" i="13"/>
  <c r="BA4458" i="13"/>
  <c r="BD4458" i="13"/>
  <c r="BC4458" i="13"/>
  <c r="BE4458" i="13"/>
  <c r="BF4458" i="13"/>
  <c r="BB4459" i="13"/>
  <c r="BA4459" i="13"/>
  <c r="BD4459" i="13"/>
  <c r="BC4459" i="13"/>
  <c r="BE4459" i="13"/>
  <c r="BF4459" i="13"/>
  <c r="BB4460" i="13"/>
  <c r="BA4460" i="13"/>
  <c r="BD4460" i="13"/>
  <c r="BC4460" i="13"/>
  <c r="BE4460" i="13"/>
  <c r="BF4460" i="13"/>
  <c r="BB4461" i="13"/>
  <c r="BA4461" i="13"/>
  <c r="BD4461" i="13"/>
  <c r="BC4461" i="13"/>
  <c r="BE4461" i="13"/>
  <c r="BF4461" i="13"/>
  <c r="BB4462" i="13"/>
  <c r="BA4462" i="13"/>
  <c r="BD4462" i="13"/>
  <c r="BC4462" i="13"/>
  <c r="BE4462" i="13"/>
  <c r="BF4462" i="13"/>
  <c r="BB4463" i="13"/>
  <c r="BA4463" i="13"/>
  <c r="BD4463" i="13"/>
  <c r="BC4463" i="13"/>
  <c r="BE4463" i="13"/>
  <c r="BF4463" i="13"/>
  <c r="BB4464" i="13"/>
  <c r="BA4464" i="13"/>
  <c r="BD4464" i="13"/>
  <c r="BC4464" i="13"/>
  <c r="BE4464" i="13"/>
  <c r="BF4464" i="13"/>
  <c r="BB4465" i="13"/>
  <c r="BA4465" i="13"/>
  <c r="BD4465" i="13"/>
  <c r="BC4465" i="13"/>
  <c r="BE4465" i="13"/>
  <c r="BF4465" i="13"/>
  <c r="BB4466" i="13"/>
  <c r="BA4466" i="13"/>
  <c r="BD4466" i="13"/>
  <c r="BC4466" i="13"/>
  <c r="BE4466" i="13"/>
  <c r="BF4466" i="13"/>
  <c r="BB4467" i="13"/>
  <c r="BA4467" i="13"/>
  <c r="BD4467" i="13"/>
  <c r="BC4467" i="13"/>
  <c r="BE4467" i="13"/>
  <c r="BF4467" i="13"/>
  <c r="BB4468" i="13"/>
  <c r="BA4468" i="13"/>
  <c r="BD4468" i="13"/>
  <c r="BC4468" i="13"/>
  <c r="BE4468" i="13"/>
  <c r="BF4468" i="13"/>
  <c r="BB4469" i="13"/>
  <c r="BA4469" i="13"/>
  <c r="BD4469" i="13"/>
  <c r="BC4469" i="13"/>
  <c r="BE4469" i="13"/>
  <c r="BF4469" i="13"/>
  <c r="BB4470" i="13"/>
  <c r="BA4470" i="13"/>
  <c r="BD4470" i="13"/>
  <c r="BC4470" i="13"/>
  <c r="BE4470" i="13"/>
  <c r="BF4470" i="13"/>
  <c r="BB4471" i="13"/>
  <c r="BA4471" i="13"/>
  <c r="BD4471" i="13"/>
  <c r="BC4471" i="13"/>
  <c r="BE4471" i="13"/>
  <c r="BF4471" i="13"/>
  <c r="BB4472" i="13"/>
  <c r="BA4472" i="13"/>
  <c r="BD4472" i="13"/>
  <c r="BC4472" i="13"/>
  <c r="BE4472" i="13"/>
  <c r="BF4472" i="13"/>
  <c r="BB4473" i="13"/>
  <c r="BA4473" i="13"/>
  <c r="BD4473" i="13"/>
  <c r="BC4473" i="13"/>
  <c r="BE4473" i="13"/>
  <c r="BF4473" i="13"/>
  <c r="BB4474" i="13"/>
  <c r="BA4474" i="13"/>
  <c r="BD4474" i="13"/>
  <c r="BC4474" i="13"/>
  <c r="BE4474" i="13"/>
  <c r="BF4474" i="13"/>
  <c r="BB4475" i="13"/>
  <c r="BA4475" i="13"/>
  <c r="BD4475" i="13"/>
  <c r="BC4475" i="13"/>
  <c r="BE4475" i="13"/>
  <c r="BF4475" i="13"/>
  <c r="BB4476" i="13"/>
  <c r="BA4476" i="13"/>
  <c r="BD4476" i="13"/>
  <c r="BC4476" i="13"/>
  <c r="BE4476" i="13"/>
  <c r="BF4476" i="13"/>
  <c r="BB4477" i="13"/>
  <c r="BA4477" i="13"/>
  <c r="BD4477" i="13"/>
  <c r="BC4477" i="13"/>
  <c r="BE4477" i="13"/>
  <c r="BF4477" i="13"/>
  <c r="BB4478" i="13"/>
  <c r="BA4478" i="13"/>
  <c r="BD4478" i="13"/>
  <c r="BC4478" i="13"/>
  <c r="BE4478" i="13"/>
  <c r="BF4478" i="13"/>
  <c r="BB4479" i="13"/>
  <c r="BA4479" i="13"/>
  <c r="BD4479" i="13"/>
  <c r="BC4479" i="13"/>
  <c r="BE4479" i="13"/>
  <c r="BF4479" i="13"/>
  <c r="BB4480" i="13"/>
  <c r="BA4480" i="13"/>
  <c r="BD4480" i="13"/>
  <c r="BC4480" i="13"/>
  <c r="BE4480" i="13"/>
  <c r="BF4480" i="13"/>
  <c r="BB4481" i="13"/>
  <c r="BA4481" i="13"/>
  <c r="BD4481" i="13"/>
  <c r="BC4481" i="13"/>
  <c r="BE4481" i="13"/>
  <c r="BF4481" i="13"/>
  <c r="BB4482" i="13"/>
  <c r="BA4482" i="13"/>
  <c r="BD4482" i="13"/>
  <c r="BC4482" i="13"/>
  <c r="BE4482" i="13"/>
  <c r="BF4482" i="13"/>
  <c r="BB4483" i="13"/>
  <c r="BA4483" i="13"/>
  <c r="BD4483" i="13"/>
  <c r="BC4483" i="13"/>
  <c r="BE4483" i="13"/>
  <c r="BF4483" i="13"/>
  <c r="BB4484" i="13"/>
  <c r="BA4484" i="13"/>
  <c r="BD4484" i="13"/>
  <c r="BC4484" i="13"/>
  <c r="BE4484" i="13"/>
  <c r="BF4484" i="13"/>
  <c r="BB4485" i="13"/>
  <c r="BA4485" i="13"/>
  <c r="BD4485" i="13"/>
  <c r="BC4485" i="13"/>
  <c r="BE4485" i="13"/>
  <c r="BF4485" i="13"/>
  <c r="BB4486" i="13"/>
  <c r="BA4486" i="13"/>
  <c r="BD4486" i="13"/>
  <c r="BC4486" i="13"/>
  <c r="BE4486" i="13"/>
  <c r="BF4486" i="13"/>
  <c r="BB4487" i="13"/>
  <c r="BA4487" i="13"/>
  <c r="BD4487" i="13"/>
  <c r="BC4487" i="13"/>
  <c r="BE4487" i="13"/>
  <c r="BF4487" i="13"/>
  <c r="BB4488" i="13"/>
  <c r="BA4488" i="13"/>
  <c r="BD4488" i="13"/>
  <c r="BC4488" i="13"/>
  <c r="BE4488" i="13"/>
  <c r="BF4488" i="13"/>
  <c r="BB4489" i="13"/>
  <c r="BA4489" i="13"/>
  <c r="BD4489" i="13"/>
  <c r="BC4489" i="13"/>
  <c r="BE4489" i="13"/>
  <c r="BF4489" i="13"/>
  <c r="BB4490" i="13"/>
  <c r="BA4490" i="13"/>
  <c r="BD4490" i="13"/>
  <c r="BC4490" i="13"/>
  <c r="BE4490" i="13"/>
  <c r="BF4490" i="13"/>
  <c r="BB4491" i="13"/>
  <c r="BA4491" i="13"/>
  <c r="BD4491" i="13"/>
  <c r="BC4491" i="13"/>
  <c r="BE4491" i="13"/>
  <c r="BF4491" i="13"/>
  <c r="BB4492" i="13"/>
  <c r="BA4492" i="13"/>
  <c r="BD4492" i="13"/>
  <c r="BC4492" i="13"/>
  <c r="BE4492" i="13"/>
  <c r="BF4492" i="13"/>
  <c r="BB4493" i="13"/>
  <c r="BA4493" i="13"/>
  <c r="BD4493" i="13"/>
  <c r="BC4493" i="13"/>
  <c r="BE4493" i="13"/>
  <c r="BF4493" i="13"/>
  <c r="BB4494" i="13"/>
  <c r="BA4494" i="13"/>
  <c r="BD4494" i="13"/>
  <c r="BC4494" i="13"/>
  <c r="BE4494" i="13"/>
  <c r="BF4494" i="13"/>
  <c r="BB4495" i="13"/>
  <c r="BA4495" i="13"/>
  <c r="BD4495" i="13"/>
  <c r="BC4495" i="13"/>
  <c r="BE4495" i="13"/>
  <c r="BF4495" i="13"/>
  <c r="BB4496" i="13"/>
  <c r="BA4496" i="13"/>
  <c r="BD4496" i="13"/>
  <c r="BC4496" i="13"/>
  <c r="BE4496" i="13"/>
  <c r="BF4496" i="13"/>
  <c r="BB4497" i="13"/>
  <c r="BA4497" i="13"/>
  <c r="BD4497" i="13"/>
  <c r="BC4497" i="13"/>
  <c r="BE4497" i="13"/>
  <c r="BF4497" i="13"/>
  <c r="BB4498" i="13"/>
  <c r="BA4498" i="13"/>
  <c r="BD4498" i="13"/>
  <c r="BC4498" i="13"/>
  <c r="BE4498" i="13"/>
  <c r="BF4498" i="13"/>
  <c r="BB4499" i="13"/>
  <c r="BA4499" i="13"/>
  <c r="BD4499" i="13"/>
  <c r="BC4499" i="13"/>
  <c r="BE4499" i="13"/>
  <c r="BF4499" i="13"/>
  <c r="BB4500" i="13"/>
  <c r="BA4500" i="13"/>
  <c r="BD4500" i="13"/>
  <c r="BC4500" i="13"/>
  <c r="BE4500" i="13"/>
  <c r="BF4500" i="13"/>
  <c r="BB4501" i="13"/>
  <c r="BA4501" i="13"/>
  <c r="BD4501" i="13"/>
  <c r="BC4501" i="13"/>
  <c r="BE4501" i="13"/>
  <c r="BF4501" i="13"/>
  <c r="BB4502" i="13"/>
  <c r="BA4502" i="13"/>
  <c r="BD4502" i="13"/>
  <c r="BC4502" i="13"/>
  <c r="BE4502" i="13"/>
  <c r="BF4502" i="13"/>
  <c r="BB4503" i="13"/>
  <c r="BA4503" i="13"/>
  <c r="BD4503" i="13"/>
  <c r="BC4503" i="13"/>
  <c r="BE4503" i="13"/>
  <c r="BF4503" i="13"/>
  <c r="BB4504" i="13"/>
  <c r="BA4504" i="13"/>
  <c r="BD4504" i="13"/>
  <c r="BC4504" i="13"/>
  <c r="BE4504" i="13"/>
  <c r="BF4504" i="13"/>
  <c r="BB4505" i="13"/>
  <c r="BA4505" i="13"/>
  <c r="BD4505" i="13"/>
  <c r="BC4505" i="13"/>
  <c r="BE4505" i="13"/>
  <c r="BF4505" i="13"/>
  <c r="BB4506" i="13"/>
  <c r="BA4506" i="13"/>
  <c r="BD4506" i="13"/>
  <c r="BC4506" i="13"/>
  <c r="BE4506" i="13"/>
  <c r="BF4506" i="13"/>
  <c r="BB4507" i="13"/>
  <c r="BA4507" i="13"/>
  <c r="BD4507" i="13"/>
  <c r="BC4507" i="13"/>
  <c r="BE4507" i="13"/>
  <c r="BF4507" i="13"/>
  <c r="BB4508" i="13"/>
  <c r="BA4508" i="13"/>
  <c r="BD4508" i="13"/>
  <c r="BC4508" i="13"/>
  <c r="BE4508" i="13"/>
  <c r="BF4508" i="13"/>
  <c r="BB4509" i="13"/>
  <c r="BA4509" i="13"/>
  <c r="BD4509" i="13"/>
  <c r="BC4509" i="13"/>
  <c r="BE4509" i="13"/>
  <c r="BF4509" i="13"/>
  <c r="BB4510" i="13"/>
  <c r="BA4510" i="13"/>
  <c r="BD4510" i="13"/>
  <c r="BC4510" i="13"/>
  <c r="BE4510" i="13"/>
  <c r="BF4510" i="13"/>
  <c r="BB4511" i="13"/>
  <c r="BA4511" i="13"/>
  <c r="BD4511" i="13"/>
  <c r="BC4511" i="13"/>
  <c r="BE4511" i="13"/>
  <c r="BF4511" i="13"/>
  <c r="BB4512" i="13"/>
  <c r="BA4512" i="13"/>
  <c r="BD4512" i="13"/>
  <c r="BC4512" i="13"/>
  <c r="BE4512" i="13"/>
  <c r="BF4512" i="13"/>
  <c r="BB4513" i="13"/>
  <c r="BA4513" i="13"/>
  <c r="BD4513" i="13"/>
  <c r="BC4513" i="13"/>
  <c r="BE4513" i="13"/>
  <c r="BF4513" i="13"/>
  <c r="BB4514" i="13"/>
  <c r="BA4514" i="13"/>
  <c r="BD4514" i="13"/>
  <c r="BC4514" i="13"/>
  <c r="BE4514" i="13"/>
  <c r="BF4514" i="13"/>
  <c r="BB4515" i="13"/>
  <c r="BA4515" i="13"/>
  <c r="BD4515" i="13"/>
  <c r="BC4515" i="13"/>
  <c r="BE4515" i="13"/>
  <c r="BF4515" i="13"/>
  <c r="BB4516" i="13"/>
  <c r="BA4516" i="13"/>
  <c r="BD4516" i="13"/>
  <c r="BC4516" i="13"/>
  <c r="BE4516" i="13"/>
  <c r="BF4516" i="13"/>
  <c r="BB4517" i="13"/>
  <c r="BA4517" i="13"/>
  <c r="BD4517" i="13"/>
  <c r="BC4517" i="13"/>
  <c r="BE4517" i="13"/>
  <c r="BF4517" i="13"/>
  <c r="BB4518" i="13"/>
  <c r="BA4518" i="13"/>
  <c r="BD4518" i="13"/>
  <c r="BC4518" i="13"/>
  <c r="BE4518" i="13"/>
  <c r="BF4518" i="13"/>
  <c r="BB4519" i="13"/>
  <c r="BA4519" i="13"/>
  <c r="BD4519" i="13"/>
  <c r="BC4519" i="13"/>
  <c r="BE4519" i="13"/>
  <c r="BF4519" i="13"/>
  <c r="BB4520" i="13"/>
  <c r="BA4520" i="13"/>
  <c r="BD4520" i="13"/>
  <c r="BC4520" i="13"/>
  <c r="BE4520" i="13"/>
  <c r="BF4520" i="13"/>
  <c r="BB4521" i="13"/>
  <c r="BA4521" i="13"/>
  <c r="BD4521" i="13"/>
  <c r="BC4521" i="13"/>
  <c r="BE4521" i="13"/>
  <c r="BF4521" i="13"/>
  <c r="BB4522" i="13"/>
  <c r="BA4522" i="13"/>
  <c r="BD4522" i="13"/>
  <c r="BC4522" i="13"/>
  <c r="BE4522" i="13"/>
  <c r="BF4522" i="13"/>
  <c r="BB4523" i="13"/>
  <c r="BA4523" i="13"/>
  <c r="BD4523" i="13"/>
  <c r="BC4523" i="13"/>
  <c r="BE4523" i="13"/>
  <c r="BF4523" i="13"/>
  <c r="BB4524" i="13"/>
  <c r="BA4524" i="13"/>
  <c r="BD4524" i="13"/>
  <c r="BC4524" i="13"/>
  <c r="BE4524" i="13"/>
  <c r="BF4524" i="13"/>
  <c r="BB4525" i="13"/>
  <c r="BA4525" i="13"/>
  <c r="BD4525" i="13"/>
  <c r="BC4525" i="13"/>
  <c r="BE4525" i="13"/>
  <c r="BF4525" i="13"/>
  <c r="BB4526" i="13"/>
  <c r="BA4526" i="13"/>
  <c r="BD4526" i="13"/>
  <c r="BC4526" i="13"/>
  <c r="BE4526" i="13"/>
  <c r="BF4526" i="13"/>
  <c r="BB4527" i="13"/>
  <c r="BA4527" i="13"/>
  <c r="BD4527" i="13"/>
  <c r="BC4527" i="13"/>
  <c r="BE4527" i="13"/>
  <c r="BF4527" i="13"/>
  <c r="BB4528" i="13"/>
  <c r="BA4528" i="13"/>
  <c r="BD4528" i="13"/>
  <c r="BC4528" i="13"/>
  <c r="BE4528" i="13"/>
  <c r="BF4528" i="13"/>
  <c r="BB4529" i="13"/>
  <c r="BA4529" i="13"/>
  <c r="BD4529" i="13"/>
  <c r="BC4529" i="13"/>
  <c r="BE4529" i="13"/>
  <c r="BF4529" i="13"/>
  <c r="BB4530" i="13"/>
  <c r="BA4530" i="13"/>
  <c r="BD4530" i="13"/>
  <c r="BC4530" i="13"/>
  <c r="BE4530" i="13"/>
  <c r="BF4530" i="13"/>
  <c r="BB4531" i="13"/>
  <c r="BA4531" i="13"/>
  <c r="BD4531" i="13"/>
  <c r="BC4531" i="13"/>
  <c r="BE4531" i="13"/>
  <c r="BF4531" i="13"/>
  <c r="BB4532" i="13"/>
  <c r="BA4532" i="13"/>
  <c r="BD4532" i="13"/>
  <c r="BC4532" i="13"/>
  <c r="BE4532" i="13"/>
  <c r="BF4532" i="13"/>
  <c r="BB4533" i="13"/>
  <c r="BA4533" i="13"/>
  <c r="BD4533" i="13"/>
  <c r="BC4533" i="13"/>
  <c r="BE4533" i="13"/>
  <c r="BF4533" i="13"/>
  <c r="BB4534" i="13"/>
  <c r="BA4534" i="13"/>
  <c r="BD4534" i="13"/>
  <c r="BC4534" i="13"/>
  <c r="BE4534" i="13"/>
  <c r="BF4534" i="13"/>
  <c r="BB4535" i="13"/>
  <c r="BA4535" i="13"/>
  <c r="BD4535" i="13"/>
  <c r="BC4535" i="13"/>
  <c r="BE4535" i="13"/>
  <c r="BF4535" i="13"/>
  <c r="BB4536" i="13"/>
  <c r="BA4536" i="13"/>
  <c r="BD4536" i="13"/>
  <c r="BC4536" i="13"/>
  <c r="BE4536" i="13"/>
  <c r="BF4536" i="13"/>
  <c r="BB4537" i="13"/>
  <c r="BA4537" i="13"/>
  <c r="BD4537" i="13"/>
  <c r="BC4537" i="13"/>
  <c r="BE4537" i="13"/>
  <c r="BF4537" i="13"/>
  <c r="BB4538" i="13"/>
  <c r="BA4538" i="13"/>
  <c r="BD4538" i="13"/>
  <c r="BC4538" i="13"/>
  <c r="BE4538" i="13"/>
  <c r="BF4538" i="13"/>
  <c r="BB4539" i="13"/>
  <c r="BA4539" i="13"/>
  <c r="BD4539" i="13"/>
  <c r="BC4539" i="13"/>
  <c r="BE4539" i="13"/>
  <c r="BF4539" i="13"/>
  <c r="BB4540" i="13"/>
  <c r="BA4540" i="13"/>
  <c r="BD4540" i="13"/>
  <c r="BC4540" i="13"/>
  <c r="BE4540" i="13"/>
  <c r="BF4540" i="13"/>
  <c r="BB4541" i="13"/>
  <c r="BA4541" i="13"/>
  <c r="BD4541" i="13"/>
  <c r="BC4541" i="13"/>
  <c r="BE4541" i="13"/>
  <c r="BF4541" i="13"/>
  <c r="BB4542" i="13"/>
  <c r="BA4542" i="13"/>
  <c r="BD4542" i="13"/>
  <c r="BC4542" i="13"/>
  <c r="BE4542" i="13"/>
  <c r="BF4542" i="13"/>
  <c r="BB4543" i="13"/>
  <c r="BA4543" i="13"/>
  <c r="BD4543" i="13"/>
  <c r="BC4543" i="13"/>
  <c r="BE4543" i="13"/>
  <c r="BF4543" i="13"/>
  <c r="BB4544" i="13"/>
  <c r="BA4544" i="13"/>
  <c r="BD4544" i="13"/>
  <c r="BC4544" i="13"/>
  <c r="BE4544" i="13"/>
  <c r="BF4544" i="13"/>
  <c r="BB4545" i="13"/>
  <c r="BA4545" i="13"/>
  <c r="BD4545" i="13"/>
  <c r="BC4545" i="13"/>
  <c r="BE4545" i="13"/>
  <c r="BF4545" i="13"/>
  <c r="BB4546" i="13"/>
  <c r="BA4546" i="13"/>
  <c r="BD4546" i="13"/>
  <c r="BC4546" i="13"/>
  <c r="BE4546" i="13"/>
  <c r="BF4546" i="13"/>
  <c r="BB4547" i="13"/>
  <c r="BA4547" i="13"/>
  <c r="BD4547" i="13"/>
  <c r="BC4547" i="13"/>
  <c r="BE4547" i="13"/>
  <c r="BF4547" i="13"/>
  <c r="BB4548" i="13"/>
  <c r="BA4548" i="13"/>
  <c r="BD4548" i="13"/>
  <c r="BC4548" i="13"/>
  <c r="BE4548" i="13"/>
  <c r="BF4548" i="13"/>
  <c r="BB4549" i="13"/>
  <c r="BA4549" i="13"/>
  <c r="BD4549" i="13"/>
  <c r="BC4549" i="13"/>
  <c r="BE4549" i="13"/>
  <c r="BF4549" i="13"/>
  <c r="BB4550" i="13"/>
  <c r="BA4550" i="13"/>
  <c r="BD4550" i="13"/>
  <c r="BC4550" i="13"/>
  <c r="BE4550" i="13"/>
  <c r="BF4550" i="13"/>
  <c r="BB4551" i="13"/>
  <c r="BA4551" i="13"/>
  <c r="BD4551" i="13"/>
  <c r="BC4551" i="13"/>
  <c r="BE4551" i="13"/>
  <c r="BF4551" i="13"/>
  <c r="BB4552" i="13"/>
  <c r="BA4552" i="13"/>
  <c r="BD4552" i="13"/>
  <c r="BC4552" i="13"/>
  <c r="BE4552" i="13"/>
  <c r="BF4552" i="13"/>
  <c r="BB4553" i="13"/>
  <c r="BA4553" i="13"/>
  <c r="BD4553" i="13"/>
  <c r="BC4553" i="13"/>
  <c r="BE4553" i="13"/>
  <c r="BF4553" i="13"/>
  <c r="BB4554" i="13"/>
  <c r="BA4554" i="13"/>
  <c r="BD4554" i="13"/>
  <c r="BC4554" i="13"/>
  <c r="BE4554" i="13"/>
  <c r="BF4554" i="13"/>
  <c r="BB4555" i="13"/>
  <c r="BA4555" i="13"/>
  <c r="BD4555" i="13"/>
  <c r="BC4555" i="13"/>
  <c r="BE4555" i="13"/>
  <c r="BF4555" i="13"/>
  <c r="BB4556" i="13"/>
  <c r="BA4556" i="13"/>
  <c r="BD4556" i="13"/>
  <c r="BC4556" i="13"/>
  <c r="BE4556" i="13"/>
  <c r="BF4556" i="13"/>
  <c r="BB4557" i="13"/>
  <c r="BA4557" i="13"/>
  <c r="BD4557" i="13"/>
  <c r="BC4557" i="13"/>
  <c r="BE4557" i="13"/>
  <c r="BF4557" i="13"/>
  <c r="BB4558" i="13"/>
  <c r="BA4558" i="13"/>
  <c r="BD4558" i="13"/>
  <c r="BC4558" i="13"/>
  <c r="BE4558" i="13"/>
  <c r="BF4558" i="13"/>
  <c r="BB4559" i="13"/>
  <c r="BA4559" i="13"/>
  <c r="BD4559" i="13"/>
  <c r="BC4559" i="13"/>
  <c r="BE4559" i="13"/>
  <c r="BF4559" i="13"/>
  <c r="BB4560" i="13"/>
  <c r="BA4560" i="13"/>
  <c r="BD4560" i="13"/>
  <c r="BC4560" i="13"/>
  <c r="BE4560" i="13"/>
  <c r="BF4560" i="13"/>
  <c r="BB4561" i="13"/>
  <c r="BA4561" i="13"/>
  <c r="BD4561" i="13"/>
  <c r="BC4561" i="13"/>
  <c r="BE4561" i="13"/>
  <c r="BF4561" i="13"/>
  <c r="BB4562" i="13"/>
  <c r="BA4562" i="13"/>
  <c r="BD4562" i="13"/>
  <c r="BC4562" i="13"/>
  <c r="BE4562" i="13"/>
  <c r="BF4562" i="13"/>
  <c r="BB4563" i="13"/>
  <c r="BA4563" i="13"/>
  <c r="BD4563" i="13"/>
  <c r="BC4563" i="13"/>
  <c r="BE4563" i="13"/>
  <c r="BF4563" i="13"/>
  <c r="BB4564" i="13"/>
  <c r="BA4564" i="13"/>
  <c r="BD4564" i="13"/>
  <c r="BC4564" i="13"/>
  <c r="BE4564" i="13"/>
  <c r="BF4564" i="13"/>
  <c r="BB4565" i="13"/>
  <c r="BA4565" i="13"/>
  <c r="BD4565" i="13"/>
  <c r="BC4565" i="13"/>
  <c r="BE4565" i="13"/>
  <c r="BF4565" i="13"/>
  <c r="BB4566" i="13"/>
  <c r="BA4566" i="13"/>
  <c r="BD4566" i="13"/>
  <c r="BC4566" i="13"/>
  <c r="BE4566" i="13"/>
  <c r="BF4566" i="13"/>
  <c r="BB4567" i="13"/>
  <c r="BA4567" i="13"/>
  <c r="BD4567" i="13"/>
  <c r="BC4567" i="13"/>
  <c r="BE4567" i="13"/>
  <c r="BF4567" i="13"/>
  <c r="BB4568" i="13"/>
  <c r="BA4568" i="13"/>
  <c r="BD4568" i="13"/>
  <c r="BC4568" i="13"/>
  <c r="BE4568" i="13"/>
  <c r="BF4568" i="13"/>
  <c r="BB4569" i="13"/>
  <c r="BA4569" i="13"/>
  <c r="BD4569" i="13"/>
  <c r="BC4569" i="13"/>
  <c r="BE4569" i="13"/>
  <c r="BF4569" i="13"/>
  <c r="BB4570" i="13"/>
  <c r="BA4570" i="13"/>
  <c r="BD4570" i="13"/>
  <c r="BC4570" i="13"/>
  <c r="BE4570" i="13"/>
  <c r="BF4570" i="13"/>
  <c r="BB4571" i="13"/>
  <c r="BA4571" i="13"/>
  <c r="BD4571" i="13"/>
  <c r="BC4571" i="13"/>
  <c r="BE4571" i="13"/>
  <c r="BF4571" i="13"/>
  <c r="BB4572" i="13"/>
  <c r="BA4572" i="13"/>
  <c r="BD4572" i="13"/>
  <c r="BC4572" i="13"/>
  <c r="BE4572" i="13"/>
  <c r="BF4572" i="13"/>
  <c r="BB4573" i="13"/>
  <c r="BA4573" i="13"/>
  <c r="BD4573" i="13"/>
  <c r="BC4573" i="13"/>
  <c r="BE4573" i="13"/>
  <c r="BF4573" i="13"/>
  <c r="BB4574" i="13"/>
  <c r="BA4574" i="13"/>
  <c r="BD4574" i="13"/>
  <c r="BC4574" i="13"/>
  <c r="BE4574" i="13"/>
  <c r="BF4574" i="13"/>
  <c r="BB4575" i="13"/>
  <c r="BA4575" i="13"/>
  <c r="BD4575" i="13"/>
  <c r="BC4575" i="13"/>
  <c r="BE4575" i="13"/>
  <c r="BF4575" i="13"/>
  <c r="BB4576" i="13"/>
  <c r="BA4576" i="13"/>
  <c r="BD4576" i="13"/>
  <c r="BC4576" i="13"/>
  <c r="BE4576" i="13"/>
  <c r="BF4576" i="13"/>
  <c r="BB4577" i="13"/>
  <c r="BA4577" i="13"/>
  <c r="BD4577" i="13"/>
  <c r="BC4577" i="13"/>
  <c r="BE4577" i="13"/>
  <c r="BF4577" i="13"/>
  <c r="BB4578" i="13"/>
  <c r="BA4578" i="13"/>
  <c r="BD4578" i="13"/>
  <c r="BC4578" i="13"/>
  <c r="BE4578" i="13"/>
  <c r="BF4578" i="13"/>
  <c r="BB4579" i="13"/>
  <c r="BA4579" i="13"/>
  <c r="BD4579" i="13"/>
  <c r="BC4579" i="13"/>
  <c r="BE4579" i="13"/>
  <c r="BF4579" i="13"/>
  <c r="BB4580" i="13"/>
  <c r="BA4580" i="13"/>
  <c r="BD4580" i="13"/>
  <c r="BC4580" i="13"/>
  <c r="BE4580" i="13"/>
  <c r="BF4580" i="13"/>
  <c r="BB4581" i="13"/>
  <c r="BA4581" i="13"/>
  <c r="BD4581" i="13"/>
  <c r="BC4581" i="13"/>
  <c r="BE4581" i="13"/>
  <c r="BF4581" i="13"/>
  <c r="BB4582" i="13"/>
  <c r="BA4582" i="13"/>
  <c r="BD4582" i="13"/>
  <c r="BC4582" i="13"/>
  <c r="BE4582" i="13"/>
  <c r="BF4582" i="13"/>
  <c r="BB4583" i="13"/>
  <c r="BA4583" i="13"/>
  <c r="BD4583" i="13"/>
  <c r="BC4583" i="13"/>
  <c r="BE4583" i="13"/>
  <c r="BF4583" i="13"/>
  <c r="BB4584" i="13"/>
  <c r="BA4584" i="13"/>
  <c r="BD4584" i="13"/>
  <c r="BC4584" i="13"/>
  <c r="BE4584" i="13"/>
  <c r="BF4584" i="13"/>
  <c r="BB4585" i="13"/>
  <c r="BA4585" i="13"/>
  <c r="BD4585" i="13"/>
  <c r="BC4585" i="13"/>
  <c r="BE4585" i="13"/>
  <c r="BF4585" i="13"/>
  <c r="BB4586" i="13"/>
  <c r="BA4586" i="13"/>
  <c r="BD4586" i="13"/>
  <c r="BC4586" i="13"/>
  <c r="BE4586" i="13"/>
  <c r="BF4586" i="13"/>
  <c r="BB4587" i="13"/>
  <c r="BA4587" i="13"/>
  <c r="BD4587" i="13"/>
  <c r="BC4587" i="13"/>
  <c r="BE4587" i="13"/>
  <c r="BF4587" i="13"/>
  <c r="BB4588" i="13"/>
  <c r="BA4588" i="13"/>
  <c r="BD4588" i="13"/>
  <c r="BC4588" i="13"/>
  <c r="BE4588" i="13"/>
  <c r="BF4588" i="13"/>
  <c r="BB4589" i="13"/>
  <c r="BA4589" i="13"/>
  <c r="BD4589" i="13"/>
  <c r="BC4589" i="13"/>
  <c r="BE4589" i="13"/>
  <c r="BF4589" i="13"/>
  <c r="BB4590" i="13"/>
  <c r="BA4590" i="13"/>
  <c r="BD4590" i="13"/>
  <c r="BC4590" i="13"/>
  <c r="BE4590" i="13"/>
  <c r="BF4590" i="13"/>
  <c r="BB4591" i="13"/>
  <c r="BA4591" i="13"/>
  <c r="BD4591" i="13"/>
  <c r="BC4591" i="13"/>
  <c r="BE4591" i="13"/>
  <c r="BF4591" i="13"/>
  <c r="BB4592" i="13"/>
  <c r="BA4592" i="13"/>
  <c r="BD4592" i="13"/>
  <c r="BC4592" i="13"/>
  <c r="BE4592" i="13"/>
  <c r="BF4592" i="13"/>
  <c r="BB4593" i="13"/>
  <c r="BA4593" i="13"/>
  <c r="BD4593" i="13"/>
  <c r="BC4593" i="13"/>
  <c r="BE4593" i="13"/>
  <c r="BF4593" i="13"/>
  <c r="BB4594" i="13"/>
  <c r="BA4594" i="13"/>
  <c r="BD4594" i="13"/>
  <c r="BC4594" i="13"/>
  <c r="BE4594" i="13"/>
  <c r="BF4594" i="13"/>
  <c r="BB4595" i="13"/>
  <c r="BA4595" i="13"/>
  <c r="BD4595" i="13"/>
  <c r="BC4595" i="13"/>
  <c r="BE4595" i="13"/>
  <c r="BF4595" i="13"/>
  <c r="BB4596" i="13"/>
  <c r="BA4596" i="13"/>
  <c r="BD4596" i="13"/>
  <c r="BC4596" i="13"/>
  <c r="BE4596" i="13"/>
  <c r="BF4596" i="13"/>
  <c r="BB4597" i="13"/>
  <c r="BA4597" i="13"/>
  <c r="BD4597" i="13"/>
  <c r="BC4597" i="13"/>
  <c r="BE4597" i="13"/>
  <c r="BF4597" i="13"/>
  <c r="BB4598" i="13"/>
  <c r="BA4598" i="13"/>
  <c r="BD4598" i="13"/>
  <c r="BC4598" i="13"/>
  <c r="BE4598" i="13"/>
  <c r="BF4598" i="13"/>
  <c r="BB4599" i="13"/>
  <c r="BA4599" i="13"/>
  <c r="BD4599" i="13"/>
  <c r="BC4599" i="13"/>
  <c r="BE4599" i="13"/>
  <c r="BF4599" i="13"/>
  <c r="BB4600" i="13"/>
  <c r="BA4600" i="13"/>
  <c r="BD4600" i="13"/>
  <c r="BC4600" i="13"/>
  <c r="BE4600" i="13"/>
  <c r="BF4600" i="13"/>
  <c r="BB4601" i="13"/>
  <c r="BA4601" i="13"/>
  <c r="BD4601" i="13"/>
  <c r="BC4601" i="13"/>
  <c r="BE4601" i="13"/>
  <c r="BF4601" i="13"/>
  <c r="BB4602" i="13"/>
  <c r="BA4602" i="13"/>
  <c r="BD4602" i="13"/>
  <c r="BC4602" i="13"/>
  <c r="BE4602" i="13"/>
  <c r="BF4602" i="13"/>
  <c r="BB4603" i="13"/>
  <c r="BA4603" i="13"/>
  <c r="BD4603" i="13"/>
  <c r="BC4603" i="13"/>
  <c r="BE4603" i="13"/>
  <c r="BF4603" i="13"/>
  <c r="BB4604" i="13"/>
  <c r="BA4604" i="13"/>
  <c r="BD4604" i="13"/>
  <c r="BC4604" i="13"/>
  <c r="BE4604" i="13"/>
  <c r="BF4604" i="13"/>
  <c r="BB4605" i="13"/>
  <c r="BA4605" i="13"/>
  <c r="BD4605" i="13"/>
  <c r="BC4605" i="13"/>
  <c r="BE4605" i="13"/>
  <c r="BF4605" i="13"/>
  <c r="BB4606" i="13"/>
  <c r="BA4606" i="13"/>
  <c r="BD4606" i="13"/>
  <c r="BC4606" i="13"/>
  <c r="BE4606" i="13"/>
  <c r="BF4606" i="13"/>
  <c r="BB4607" i="13"/>
  <c r="BA4607" i="13"/>
  <c r="BD4607" i="13"/>
  <c r="BC4607" i="13"/>
  <c r="BE4607" i="13"/>
  <c r="BF4607" i="13"/>
  <c r="BB4608" i="13"/>
  <c r="BA4608" i="13"/>
  <c r="BD4608" i="13"/>
  <c r="BC4608" i="13"/>
  <c r="BE4608" i="13"/>
  <c r="BF4608" i="13"/>
  <c r="BB4609" i="13"/>
  <c r="BA4609" i="13"/>
  <c r="BD4609" i="13"/>
  <c r="BC4609" i="13"/>
  <c r="BE4609" i="13"/>
  <c r="BF4609" i="13"/>
  <c r="BB4610" i="13"/>
  <c r="BA4610" i="13"/>
  <c r="BD4610" i="13"/>
  <c r="BC4610" i="13"/>
  <c r="BE4610" i="13"/>
  <c r="BF4610" i="13"/>
  <c r="BB4611" i="13"/>
  <c r="BA4611" i="13"/>
  <c r="BD4611" i="13"/>
  <c r="BC4611" i="13"/>
  <c r="BE4611" i="13"/>
  <c r="BF4611" i="13"/>
  <c r="BB4612" i="13"/>
  <c r="BA4612" i="13"/>
  <c r="BD4612" i="13"/>
  <c r="BC4612" i="13"/>
  <c r="BE4612" i="13"/>
  <c r="BF4612" i="13"/>
  <c r="BB4613" i="13"/>
  <c r="BA4613" i="13"/>
  <c r="BD4613" i="13"/>
  <c r="BC4613" i="13"/>
  <c r="BE4613" i="13"/>
  <c r="BF4613" i="13"/>
  <c r="BB4614" i="13"/>
  <c r="BA4614" i="13"/>
  <c r="BD4614" i="13"/>
  <c r="BC4614" i="13"/>
  <c r="BE4614" i="13"/>
  <c r="BF4614" i="13"/>
  <c r="BB4615" i="13"/>
  <c r="BA4615" i="13"/>
  <c r="BD4615" i="13"/>
  <c r="BC4615" i="13"/>
  <c r="BE4615" i="13"/>
  <c r="BF4615" i="13"/>
  <c r="BB4616" i="13"/>
  <c r="BA4616" i="13"/>
  <c r="BD4616" i="13"/>
  <c r="BC4616" i="13"/>
  <c r="BE4616" i="13"/>
  <c r="BF4616" i="13"/>
  <c r="BB4617" i="13"/>
  <c r="BA4617" i="13"/>
  <c r="BD4617" i="13"/>
  <c r="BC4617" i="13"/>
  <c r="BE4617" i="13"/>
  <c r="BF4617" i="13"/>
  <c r="BB4618" i="13"/>
  <c r="BA4618" i="13"/>
  <c r="BD4618" i="13"/>
  <c r="BC4618" i="13"/>
  <c r="BE4618" i="13"/>
  <c r="BF4618" i="13"/>
  <c r="BB4619" i="13"/>
  <c r="BA4619" i="13"/>
  <c r="BD4619" i="13"/>
  <c r="BC4619" i="13"/>
  <c r="BE4619" i="13"/>
  <c r="BF4619" i="13"/>
  <c r="BB4620" i="13"/>
  <c r="BA4620" i="13"/>
  <c r="BD4620" i="13"/>
  <c r="BC4620" i="13"/>
  <c r="BE4620" i="13"/>
  <c r="BF4620" i="13"/>
  <c r="BB4621" i="13"/>
  <c r="BA4621" i="13"/>
  <c r="BD4621" i="13"/>
  <c r="BC4621" i="13"/>
  <c r="BE4621" i="13"/>
  <c r="BF4621" i="13"/>
  <c r="BB4622" i="13"/>
  <c r="BA4622" i="13"/>
  <c r="BD4622" i="13"/>
  <c r="BC4622" i="13"/>
  <c r="BE4622" i="13"/>
  <c r="BF4622" i="13"/>
  <c r="BB4623" i="13"/>
  <c r="BA4623" i="13"/>
  <c r="BD4623" i="13"/>
  <c r="BC4623" i="13"/>
  <c r="BE4623" i="13"/>
  <c r="BF4623" i="13"/>
  <c r="BB4624" i="13"/>
  <c r="BA4624" i="13"/>
  <c r="BD4624" i="13"/>
  <c r="BC4624" i="13"/>
  <c r="BE4624" i="13"/>
  <c r="BF4624" i="13"/>
  <c r="BB4625" i="13"/>
  <c r="BA4625" i="13"/>
  <c r="BD4625" i="13"/>
  <c r="BC4625" i="13"/>
  <c r="BE4625" i="13"/>
  <c r="BF4625" i="13"/>
  <c r="BB4626" i="13"/>
  <c r="BA4626" i="13"/>
  <c r="BD4626" i="13"/>
  <c r="BC4626" i="13"/>
  <c r="BE4626" i="13"/>
  <c r="BF4626" i="13"/>
  <c r="BB4627" i="13"/>
  <c r="BA4627" i="13"/>
  <c r="BD4627" i="13"/>
  <c r="BC4627" i="13"/>
  <c r="BE4627" i="13"/>
  <c r="BF4627" i="13"/>
  <c r="BB4628" i="13"/>
  <c r="BA4628" i="13"/>
  <c r="BD4628" i="13"/>
  <c r="BC4628" i="13"/>
  <c r="BE4628" i="13"/>
  <c r="BF4628" i="13"/>
  <c r="BB4629" i="13"/>
  <c r="BA4629" i="13"/>
  <c r="BD4629" i="13"/>
  <c r="BC4629" i="13"/>
  <c r="BE4629" i="13"/>
  <c r="BF4629" i="13"/>
  <c r="BB4630" i="13"/>
  <c r="BA4630" i="13"/>
  <c r="BD4630" i="13"/>
  <c r="BC4630" i="13"/>
  <c r="BE4630" i="13"/>
  <c r="BF4630" i="13"/>
  <c r="BB4631" i="13"/>
  <c r="BA4631" i="13"/>
  <c r="BD4631" i="13"/>
  <c r="BC4631" i="13"/>
  <c r="BE4631" i="13"/>
  <c r="BF4631" i="13"/>
  <c r="BB4632" i="13"/>
  <c r="BA4632" i="13"/>
  <c r="BD4632" i="13"/>
  <c r="BC4632" i="13"/>
  <c r="BE4632" i="13"/>
  <c r="BF4632" i="13"/>
  <c r="BB4633" i="13"/>
  <c r="BA4633" i="13"/>
  <c r="BD4633" i="13"/>
  <c r="BC4633" i="13"/>
  <c r="BE4633" i="13"/>
  <c r="BF4633" i="13"/>
  <c r="BB4634" i="13"/>
  <c r="BA4634" i="13"/>
  <c r="BD4634" i="13"/>
  <c r="BC4634" i="13"/>
  <c r="BE4634" i="13"/>
  <c r="BF4634" i="13"/>
  <c r="BB4635" i="13"/>
  <c r="BA4635" i="13"/>
  <c r="BD4635" i="13"/>
  <c r="BC4635" i="13"/>
  <c r="BE4635" i="13"/>
  <c r="BF4635" i="13"/>
  <c r="BB4636" i="13"/>
  <c r="BA4636" i="13"/>
  <c r="BD4636" i="13"/>
  <c r="BC4636" i="13"/>
  <c r="BE4636" i="13"/>
  <c r="BF4636" i="13"/>
  <c r="BB4637" i="13"/>
  <c r="BA4637" i="13"/>
  <c r="BD4637" i="13"/>
  <c r="BC4637" i="13"/>
  <c r="BE4637" i="13"/>
  <c r="BF4637" i="13"/>
  <c r="BB4638" i="13"/>
  <c r="BA4638" i="13"/>
  <c r="BD4638" i="13"/>
  <c r="BC4638" i="13"/>
  <c r="BE4638" i="13"/>
  <c r="BF4638" i="13"/>
  <c r="BB4639" i="13"/>
  <c r="BA4639" i="13"/>
  <c r="BD4639" i="13"/>
  <c r="BC4639" i="13"/>
  <c r="BE4639" i="13"/>
  <c r="BF4639" i="13"/>
  <c r="BB4640" i="13"/>
  <c r="BA4640" i="13"/>
  <c r="BD4640" i="13"/>
  <c r="BC4640" i="13"/>
  <c r="BE4640" i="13"/>
  <c r="BF4640" i="13"/>
  <c r="BB4641" i="13"/>
  <c r="BA4641" i="13"/>
  <c r="BD4641" i="13"/>
  <c r="BC4641" i="13"/>
  <c r="BE4641" i="13"/>
  <c r="BF4641" i="13"/>
  <c r="BB4642" i="13"/>
  <c r="BA4642" i="13"/>
  <c r="BD4642" i="13"/>
  <c r="BC4642" i="13"/>
  <c r="BE4642" i="13"/>
  <c r="BF4642" i="13"/>
  <c r="BB4643" i="13"/>
  <c r="BA4643" i="13"/>
  <c r="BD4643" i="13"/>
  <c r="BC4643" i="13"/>
  <c r="BE4643" i="13"/>
  <c r="BF4643" i="13"/>
  <c r="BB4644" i="13"/>
  <c r="BA4644" i="13"/>
  <c r="BD4644" i="13"/>
  <c r="BC4644" i="13"/>
  <c r="BE4644" i="13"/>
  <c r="BF4644" i="13"/>
  <c r="BB4645" i="13"/>
  <c r="BA4645" i="13"/>
  <c r="BD4645" i="13"/>
  <c r="BC4645" i="13"/>
  <c r="BE4645" i="13"/>
  <c r="BF4645" i="13"/>
  <c r="BB4646" i="13"/>
  <c r="BA4646" i="13"/>
  <c r="BD4646" i="13"/>
  <c r="BC4646" i="13"/>
  <c r="BE4646" i="13"/>
  <c r="BF4646" i="13"/>
  <c r="BB4647" i="13"/>
  <c r="BA4647" i="13"/>
  <c r="BD4647" i="13"/>
  <c r="BC4647" i="13"/>
  <c r="BE4647" i="13"/>
  <c r="BF4647" i="13"/>
  <c r="BB4648" i="13"/>
  <c r="BA4648" i="13"/>
  <c r="BD4648" i="13"/>
  <c r="BC4648" i="13"/>
  <c r="BE4648" i="13"/>
  <c r="BF4648" i="13"/>
  <c r="BB4649" i="13"/>
  <c r="BA4649" i="13"/>
  <c r="BD4649" i="13"/>
  <c r="BC4649" i="13"/>
  <c r="BE4649" i="13"/>
  <c r="BF4649" i="13"/>
  <c r="BB4650" i="13"/>
  <c r="BA4650" i="13"/>
  <c r="BD4650" i="13"/>
  <c r="BC4650" i="13"/>
  <c r="BE4650" i="13"/>
  <c r="BF4650" i="13"/>
  <c r="BB4651" i="13"/>
  <c r="BA4651" i="13"/>
  <c r="BD4651" i="13"/>
  <c r="BC4651" i="13"/>
  <c r="BE4651" i="13"/>
  <c r="BF4651" i="13"/>
  <c r="BB4652" i="13"/>
  <c r="BA4652" i="13"/>
  <c r="BD4652" i="13"/>
  <c r="BC4652" i="13"/>
  <c r="BE4652" i="13"/>
  <c r="BF4652" i="13"/>
  <c r="BB4653" i="13"/>
  <c r="BA4653" i="13"/>
  <c r="BD4653" i="13"/>
  <c r="BC4653" i="13"/>
  <c r="BE4653" i="13"/>
  <c r="BF4653" i="13"/>
  <c r="BB4654" i="13"/>
  <c r="BA4654" i="13"/>
  <c r="BD4654" i="13"/>
  <c r="BC4654" i="13"/>
  <c r="BE4654" i="13"/>
  <c r="BF4654" i="13"/>
  <c r="BB4655" i="13"/>
  <c r="BA4655" i="13"/>
  <c r="BD4655" i="13"/>
  <c r="BC4655" i="13"/>
  <c r="BE4655" i="13"/>
  <c r="BF4655" i="13"/>
  <c r="BB4656" i="13"/>
  <c r="BA4656" i="13"/>
  <c r="BD4656" i="13"/>
  <c r="BC4656" i="13"/>
  <c r="BE4656" i="13"/>
  <c r="BF4656" i="13"/>
  <c r="BB4657" i="13"/>
  <c r="BA4657" i="13"/>
  <c r="BD4657" i="13"/>
  <c r="BC4657" i="13"/>
  <c r="BE4657" i="13"/>
  <c r="BF4657" i="13"/>
  <c r="BB4658" i="13"/>
  <c r="BA4658" i="13"/>
  <c r="BD4658" i="13"/>
  <c r="BC4658" i="13"/>
  <c r="BE4658" i="13"/>
  <c r="BF4658" i="13"/>
  <c r="BB4659" i="13"/>
  <c r="BA4659" i="13"/>
  <c r="BD4659" i="13"/>
  <c r="BC4659" i="13"/>
  <c r="BE4659" i="13"/>
  <c r="BF4659" i="13"/>
  <c r="BB4660" i="13"/>
  <c r="BA4660" i="13"/>
  <c r="BD4660" i="13"/>
  <c r="BC4660" i="13"/>
  <c r="BE4660" i="13"/>
  <c r="BF4660" i="13"/>
  <c r="BB4661" i="13"/>
  <c r="BA4661" i="13"/>
  <c r="BD4661" i="13"/>
  <c r="BC4661" i="13"/>
  <c r="BE4661" i="13"/>
  <c r="BF4661" i="13"/>
  <c r="BB4662" i="13"/>
  <c r="BA4662" i="13"/>
  <c r="BD4662" i="13"/>
  <c r="BC4662" i="13"/>
  <c r="BE4662" i="13"/>
  <c r="BF4662" i="13"/>
  <c r="BB4663" i="13"/>
  <c r="BA4663" i="13"/>
  <c r="BD4663" i="13"/>
  <c r="BC4663" i="13"/>
  <c r="BE4663" i="13"/>
  <c r="BF4663" i="13"/>
  <c r="BB4664" i="13"/>
  <c r="BA4664" i="13"/>
  <c r="BD4664" i="13"/>
  <c r="BC4664" i="13"/>
  <c r="BE4664" i="13"/>
  <c r="BF4664" i="13"/>
  <c r="BB4665" i="13"/>
  <c r="BA4665" i="13"/>
  <c r="BD4665" i="13"/>
  <c r="BC4665" i="13"/>
  <c r="BE4665" i="13"/>
  <c r="BF4665" i="13"/>
  <c r="BB4666" i="13"/>
  <c r="BA4666" i="13"/>
  <c r="BD4666" i="13"/>
  <c r="BC4666" i="13"/>
  <c r="BE4666" i="13"/>
  <c r="BF4666" i="13"/>
  <c r="BB4667" i="13"/>
  <c r="BA4667" i="13"/>
  <c r="BD4667" i="13"/>
  <c r="BC4667" i="13"/>
  <c r="BE4667" i="13"/>
  <c r="BF4667" i="13"/>
  <c r="BB4668" i="13"/>
  <c r="BA4668" i="13"/>
  <c r="BD4668" i="13"/>
  <c r="BC4668" i="13"/>
  <c r="BE4668" i="13"/>
  <c r="BF4668" i="13"/>
  <c r="BB4669" i="13"/>
  <c r="BA4669" i="13"/>
  <c r="BD4669" i="13"/>
  <c r="BC4669" i="13"/>
  <c r="BE4669" i="13"/>
  <c r="BF4669" i="13"/>
  <c r="BB4670" i="13"/>
  <c r="BA4670" i="13"/>
  <c r="BD4670" i="13"/>
  <c r="BC4670" i="13"/>
  <c r="BE4670" i="13"/>
  <c r="BF4670" i="13"/>
  <c r="BB4671" i="13"/>
  <c r="BA4671" i="13"/>
  <c r="BD4671" i="13"/>
  <c r="BC4671" i="13"/>
  <c r="BE4671" i="13"/>
  <c r="BF4671" i="13"/>
  <c r="BB4672" i="13"/>
  <c r="BA4672" i="13"/>
  <c r="BD4672" i="13"/>
  <c r="BC4672" i="13"/>
  <c r="BE4672" i="13"/>
  <c r="BF4672" i="13"/>
  <c r="BB4673" i="13"/>
  <c r="BA4673" i="13"/>
  <c r="BD4673" i="13"/>
  <c r="BC4673" i="13"/>
  <c r="BE4673" i="13"/>
  <c r="BF4673" i="13"/>
  <c r="BB4674" i="13"/>
  <c r="BA4674" i="13"/>
  <c r="BD4674" i="13"/>
  <c r="BC4674" i="13"/>
  <c r="BE4674" i="13"/>
  <c r="BF4674" i="13"/>
  <c r="BB4675" i="13"/>
  <c r="BA4675" i="13"/>
  <c r="BD4675" i="13"/>
  <c r="BC4675" i="13"/>
  <c r="BE4675" i="13"/>
  <c r="BF4675" i="13"/>
  <c r="BB4676" i="13"/>
  <c r="BA4676" i="13"/>
  <c r="BD4676" i="13"/>
  <c r="BC4676" i="13"/>
  <c r="BE4676" i="13"/>
  <c r="BF4676" i="13"/>
  <c r="BB4677" i="13"/>
  <c r="BA4677" i="13"/>
  <c r="BD4677" i="13"/>
  <c r="BC4677" i="13"/>
  <c r="BE4677" i="13"/>
  <c r="BF4677" i="13"/>
  <c r="BB4678" i="13"/>
  <c r="BA4678" i="13"/>
  <c r="BD4678" i="13"/>
  <c r="BC4678" i="13"/>
  <c r="BE4678" i="13"/>
  <c r="BF4678" i="13"/>
  <c r="BB4679" i="13"/>
  <c r="BA4679" i="13"/>
  <c r="BD4679" i="13"/>
  <c r="BC4679" i="13"/>
  <c r="BE4679" i="13"/>
  <c r="BF4679" i="13"/>
  <c r="BB4680" i="13"/>
  <c r="BA4680" i="13"/>
  <c r="BD4680" i="13"/>
  <c r="BC4680" i="13"/>
  <c r="BE4680" i="13"/>
  <c r="BF4680" i="13"/>
  <c r="BB4681" i="13"/>
  <c r="BA4681" i="13"/>
  <c r="BD4681" i="13"/>
  <c r="BC4681" i="13"/>
  <c r="BE4681" i="13"/>
  <c r="BF4681" i="13"/>
  <c r="BB4682" i="13"/>
  <c r="BA4682" i="13"/>
  <c r="BD4682" i="13"/>
  <c r="BC4682" i="13"/>
  <c r="BE4682" i="13"/>
  <c r="BF4682" i="13"/>
  <c r="BB4683" i="13"/>
  <c r="BA4683" i="13"/>
  <c r="BD4683" i="13"/>
  <c r="BC4683" i="13"/>
  <c r="BE4683" i="13"/>
  <c r="BF4683" i="13"/>
  <c r="BB4684" i="13"/>
  <c r="BA4684" i="13"/>
  <c r="BD4684" i="13"/>
  <c r="BC4684" i="13"/>
  <c r="BE4684" i="13"/>
  <c r="BF4684" i="13"/>
  <c r="BB4685" i="13"/>
  <c r="BA4685" i="13"/>
  <c r="BD4685" i="13"/>
  <c r="BC4685" i="13"/>
  <c r="BE4685" i="13"/>
  <c r="BF4685" i="13"/>
  <c r="BB4686" i="13"/>
  <c r="BA4686" i="13"/>
  <c r="BD4686" i="13"/>
  <c r="BC4686" i="13"/>
  <c r="BE4686" i="13"/>
  <c r="BF4686" i="13"/>
  <c r="BB4687" i="13"/>
  <c r="BA4687" i="13"/>
  <c r="BD4687" i="13"/>
  <c r="BC4687" i="13"/>
  <c r="BE4687" i="13"/>
  <c r="BF4687" i="13"/>
  <c r="BB4688" i="13"/>
  <c r="BA4688" i="13"/>
  <c r="BD4688" i="13"/>
  <c r="BC4688" i="13"/>
  <c r="BE4688" i="13"/>
  <c r="BF4688" i="13"/>
  <c r="BB4689" i="13"/>
  <c r="BA4689" i="13"/>
  <c r="BD4689" i="13"/>
  <c r="BC4689" i="13"/>
  <c r="BE4689" i="13"/>
  <c r="BF4689" i="13"/>
  <c r="BB4690" i="13"/>
  <c r="BA4690" i="13"/>
  <c r="BD4690" i="13"/>
  <c r="BC4690" i="13"/>
  <c r="BE4690" i="13"/>
  <c r="BF4690" i="13"/>
  <c r="BB4691" i="13"/>
  <c r="BA4691" i="13"/>
  <c r="BD4691" i="13"/>
  <c r="BC4691" i="13"/>
  <c r="BE4691" i="13"/>
  <c r="BF4691" i="13"/>
  <c r="BB4692" i="13"/>
  <c r="BA4692" i="13"/>
  <c r="BD4692" i="13"/>
  <c r="BC4692" i="13"/>
  <c r="BE4692" i="13"/>
  <c r="BF4692" i="13"/>
  <c r="BB4693" i="13"/>
  <c r="BA4693" i="13"/>
  <c r="BD4693" i="13"/>
  <c r="BC4693" i="13"/>
  <c r="BE4693" i="13"/>
  <c r="BF4693" i="13"/>
  <c r="BB4694" i="13"/>
  <c r="BA4694" i="13"/>
  <c r="BD4694" i="13"/>
  <c r="BC4694" i="13"/>
  <c r="BE4694" i="13"/>
  <c r="BF4694" i="13"/>
  <c r="BB4695" i="13"/>
  <c r="BA4695" i="13"/>
  <c r="BD4695" i="13"/>
  <c r="BC4695" i="13"/>
  <c r="BE4695" i="13"/>
  <c r="BF4695" i="13"/>
  <c r="BB4696" i="13"/>
  <c r="BA4696" i="13"/>
  <c r="BD4696" i="13"/>
  <c r="BC4696" i="13"/>
  <c r="BE4696" i="13"/>
  <c r="BF4696" i="13"/>
  <c r="BB4697" i="13"/>
  <c r="BA4697" i="13"/>
  <c r="BD4697" i="13"/>
  <c r="BC4697" i="13"/>
  <c r="BE4697" i="13"/>
  <c r="BF4697" i="13"/>
  <c r="BB4698" i="13"/>
  <c r="BA4698" i="13"/>
  <c r="BD4698" i="13"/>
  <c r="BC4698" i="13"/>
  <c r="BE4698" i="13"/>
  <c r="BF4698" i="13"/>
  <c r="BB4699" i="13"/>
  <c r="BA4699" i="13"/>
  <c r="BD4699" i="13"/>
  <c r="BC4699" i="13"/>
  <c r="BE4699" i="13"/>
  <c r="BF4699" i="13"/>
  <c r="BB4700" i="13"/>
  <c r="BA4700" i="13"/>
  <c r="BD4700" i="13"/>
  <c r="BC4700" i="13"/>
  <c r="BE4700" i="13"/>
  <c r="BF4700" i="13"/>
  <c r="BB4701" i="13"/>
  <c r="BA4701" i="13"/>
  <c r="BD4701" i="13"/>
  <c r="BC4701" i="13"/>
  <c r="BE4701" i="13"/>
  <c r="BF4701" i="13"/>
  <c r="BB4702" i="13"/>
  <c r="BA4702" i="13"/>
  <c r="BD4702" i="13"/>
  <c r="BC4702" i="13"/>
  <c r="BE4702" i="13"/>
  <c r="BF4702" i="13"/>
  <c r="BB4703" i="13"/>
  <c r="BA4703" i="13"/>
  <c r="BD4703" i="13"/>
  <c r="BC4703" i="13"/>
  <c r="BE4703" i="13"/>
  <c r="BF4703" i="13"/>
  <c r="BB4704" i="13"/>
  <c r="BA4704" i="13"/>
  <c r="BD4704" i="13"/>
  <c r="BC4704" i="13"/>
  <c r="BE4704" i="13"/>
  <c r="BF4704" i="13"/>
  <c r="BB4705" i="13"/>
  <c r="BA4705" i="13"/>
  <c r="BD4705" i="13"/>
  <c r="BC4705" i="13"/>
  <c r="BE4705" i="13"/>
  <c r="BF4705" i="13"/>
  <c r="BB4706" i="13"/>
  <c r="BA4706" i="13"/>
  <c r="BD4706" i="13"/>
  <c r="BC4706" i="13"/>
  <c r="BE4706" i="13"/>
  <c r="BF4706" i="13"/>
  <c r="BB4707" i="13"/>
  <c r="BA4707" i="13"/>
  <c r="BD4707" i="13"/>
  <c r="BC4707" i="13"/>
  <c r="BE4707" i="13"/>
  <c r="BF4707" i="13"/>
  <c r="BB4708" i="13"/>
  <c r="BA4708" i="13"/>
  <c r="BD4708" i="13"/>
  <c r="BC4708" i="13"/>
  <c r="BE4708" i="13"/>
  <c r="BF4708" i="13"/>
  <c r="BB4709" i="13"/>
  <c r="BA4709" i="13"/>
  <c r="BD4709" i="13"/>
  <c r="BC4709" i="13"/>
  <c r="BE4709" i="13"/>
  <c r="BF4709" i="13"/>
  <c r="BB4710" i="13"/>
  <c r="BA4710" i="13"/>
  <c r="BD4710" i="13"/>
  <c r="BC4710" i="13"/>
  <c r="BE4710" i="13"/>
  <c r="BF4710" i="13"/>
  <c r="BB4711" i="13"/>
  <c r="BA4711" i="13"/>
  <c r="BD4711" i="13"/>
  <c r="BC4711" i="13"/>
  <c r="BE4711" i="13"/>
  <c r="BF4711" i="13"/>
  <c r="BB4712" i="13"/>
  <c r="BA4712" i="13"/>
  <c r="BD4712" i="13"/>
  <c r="BC4712" i="13"/>
  <c r="BE4712" i="13"/>
  <c r="BF4712" i="13"/>
  <c r="BB4713" i="13"/>
  <c r="BA4713" i="13"/>
  <c r="BD4713" i="13"/>
  <c r="BC4713" i="13"/>
  <c r="BE4713" i="13"/>
  <c r="BF4713" i="13"/>
  <c r="BB4714" i="13"/>
  <c r="BA4714" i="13"/>
  <c r="BD4714" i="13"/>
  <c r="BC4714" i="13"/>
  <c r="BE4714" i="13"/>
  <c r="BF4714" i="13"/>
  <c r="BB4715" i="13"/>
  <c r="BA4715" i="13"/>
  <c r="BD4715" i="13"/>
  <c r="BC4715" i="13"/>
  <c r="BE4715" i="13"/>
  <c r="BF4715" i="13"/>
  <c r="BB4716" i="13"/>
  <c r="BA4716" i="13"/>
  <c r="BD4716" i="13"/>
  <c r="BC4716" i="13"/>
  <c r="BE4716" i="13"/>
  <c r="BF4716" i="13"/>
  <c r="BB4717" i="13"/>
  <c r="BA4717" i="13"/>
  <c r="BD4717" i="13"/>
  <c r="BC4717" i="13"/>
  <c r="BE4717" i="13"/>
  <c r="BF4717" i="13"/>
  <c r="BB4718" i="13"/>
  <c r="BA4718" i="13"/>
  <c r="BD4718" i="13"/>
  <c r="BC4718" i="13"/>
  <c r="BE4718" i="13"/>
  <c r="BF4718" i="13"/>
  <c r="BB4719" i="13"/>
  <c r="BA4719" i="13"/>
  <c r="BD4719" i="13"/>
  <c r="BC4719" i="13"/>
  <c r="BE4719" i="13"/>
  <c r="BF4719" i="13"/>
  <c r="BB4720" i="13"/>
  <c r="BA4720" i="13"/>
  <c r="BD4720" i="13"/>
  <c r="BC4720" i="13"/>
  <c r="BE4720" i="13"/>
  <c r="BF4720" i="13"/>
  <c r="BB4721" i="13"/>
  <c r="BA4721" i="13"/>
  <c r="BD4721" i="13"/>
  <c r="BC4721" i="13"/>
  <c r="BE4721" i="13"/>
  <c r="BF4721" i="13"/>
  <c r="BB4722" i="13"/>
  <c r="BA4722" i="13"/>
  <c r="BD4722" i="13"/>
  <c r="BC4722" i="13"/>
  <c r="BE4722" i="13"/>
  <c r="BF4722" i="13"/>
  <c r="BB4723" i="13"/>
  <c r="BA4723" i="13"/>
  <c r="BD4723" i="13"/>
  <c r="BC4723" i="13"/>
  <c r="BE4723" i="13"/>
  <c r="BF4723" i="13"/>
  <c r="BB4724" i="13"/>
  <c r="BA4724" i="13"/>
  <c r="BD4724" i="13"/>
  <c r="BC4724" i="13"/>
  <c r="BE4724" i="13"/>
  <c r="BF4724" i="13"/>
  <c r="BB4725" i="13"/>
  <c r="BA4725" i="13"/>
  <c r="BD4725" i="13"/>
  <c r="BC4725" i="13"/>
  <c r="BE4725" i="13"/>
  <c r="BF4725" i="13"/>
  <c r="BB4726" i="13"/>
  <c r="BA4726" i="13"/>
  <c r="BD4726" i="13"/>
  <c r="BC4726" i="13"/>
  <c r="BE4726" i="13"/>
  <c r="BF4726" i="13"/>
  <c r="BB4727" i="13"/>
  <c r="BA4727" i="13"/>
  <c r="BD4727" i="13"/>
  <c r="BC4727" i="13"/>
  <c r="BE4727" i="13"/>
  <c r="BF4727" i="13"/>
  <c r="BB4728" i="13"/>
  <c r="BA4728" i="13"/>
  <c r="BD4728" i="13"/>
  <c r="BC4728" i="13"/>
  <c r="BE4728" i="13"/>
  <c r="BF4728" i="13"/>
  <c r="BB4729" i="13"/>
  <c r="BA4729" i="13"/>
  <c r="BD4729" i="13"/>
  <c r="BC4729" i="13"/>
  <c r="BE4729" i="13"/>
  <c r="BF4729" i="13"/>
  <c r="BB4730" i="13"/>
  <c r="BA4730" i="13"/>
  <c r="BD4730" i="13"/>
  <c r="BC4730" i="13"/>
  <c r="BE4730" i="13"/>
  <c r="BF4730" i="13"/>
  <c r="BB4731" i="13"/>
  <c r="BA4731" i="13"/>
  <c r="BD4731" i="13"/>
  <c r="BC4731" i="13"/>
  <c r="BE4731" i="13"/>
  <c r="BF4731" i="13"/>
  <c r="BB4732" i="13"/>
  <c r="BA4732" i="13"/>
  <c r="BD4732" i="13"/>
  <c r="BC4732" i="13"/>
  <c r="BE4732" i="13"/>
  <c r="BF4732" i="13"/>
  <c r="BB4733" i="13"/>
  <c r="BA4733" i="13"/>
  <c r="BD4733" i="13"/>
  <c r="BC4733" i="13"/>
  <c r="BE4733" i="13"/>
  <c r="BF4733" i="13"/>
  <c r="BB4734" i="13"/>
  <c r="BA4734" i="13"/>
  <c r="BD4734" i="13"/>
  <c r="BC4734" i="13"/>
  <c r="BE4734" i="13"/>
  <c r="BF4734" i="13"/>
  <c r="BB4735" i="13"/>
  <c r="BA4735" i="13"/>
  <c r="BD4735" i="13"/>
  <c r="BC4735" i="13"/>
  <c r="BE4735" i="13"/>
  <c r="BF4735" i="13"/>
  <c r="BB4736" i="13"/>
  <c r="BA4736" i="13"/>
  <c r="BD4736" i="13"/>
  <c r="BC4736" i="13"/>
  <c r="BE4736" i="13"/>
  <c r="BF4736" i="13"/>
  <c r="BB4737" i="13"/>
  <c r="BA4737" i="13"/>
  <c r="BD4737" i="13"/>
  <c r="BC4737" i="13"/>
  <c r="BE4737" i="13"/>
  <c r="BF4737" i="13"/>
  <c r="BB4738" i="13"/>
  <c r="BA4738" i="13"/>
  <c r="BD4738" i="13"/>
  <c r="BC4738" i="13"/>
  <c r="BE4738" i="13"/>
  <c r="BF4738" i="13"/>
  <c r="BB4739" i="13"/>
  <c r="BA4739" i="13"/>
  <c r="BD4739" i="13"/>
  <c r="BC4739" i="13"/>
  <c r="BE4739" i="13"/>
  <c r="BF4739" i="13"/>
  <c r="BB4740" i="13"/>
  <c r="BA4740" i="13"/>
  <c r="BD4740" i="13"/>
  <c r="BC4740" i="13"/>
  <c r="BE4740" i="13"/>
  <c r="BF4740" i="13"/>
  <c r="BB4741" i="13"/>
  <c r="BA4741" i="13"/>
  <c r="BD4741" i="13"/>
  <c r="BC4741" i="13"/>
  <c r="BE4741" i="13"/>
  <c r="BF4741" i="13"/>
  <c r="BB4742" i="13"/>
  <c r="BA4742" i="13"/>
  <c r="BD4742" i="13"/>
  <c r="BC4742" i="13"/>
  <c r="BE4742" i="13"/>
  <c r="BF4742" i="13"/>
  <c r="BB4743" i="13"/>
  <c r="BA4743" i="13"/>
  <c r="BD4743" i="13"/>
  <c r="BC4743" i="13"/>
  <c r="BE4743" i="13"/>
  <c r="BF4743" i="13"/>
  <c r="BB4744" i="13"/>
  <c r="BA4744" i="13"/>
  <c r="BD4744" i="13"/>
  <c r="BC4744" i="13"/>
  <c r="BE4744" i="13"/>
  <c r="BF4744" i="13"/>
  <c r="BB4745" i="13"/>
  <c r="BA4745" i="13"/>
  <c r="BD4745" i="13"/>
  <c r="BC4745" i="13"/>
  <c r="BE4745" i="13"/>
  <c r="BF4745" i="13"/>
  <c r="BB4746" i="13"/>
  <c r="BA4746" i="13"/>
  <c r="BD4746" i="13"/>
  <c r="BC4746" i="13"/>
  <c r="BE4746" i="13"/>
  <c r="BF4746" i="13"/>
  <c r="BB4747" i="13"/>
  <c r="BA4747" i="13"/>
  <c r="BD4747" i="13"/>
  <c r="BC4747" i="13"/>
  <c r="BE4747" i="13"/>
  <c r="BF4747" i="13"/>
  <c r="BB4748" i="13"/>
  <c r="BA4748" i="13"/>
  <c r="BD4748" i="13"/>
  <c r="BC4748" i="13"/>
  <c r="BE4748" i="13"/>
  <c r="BF4748" i="13"/>
  <c r="BB4749" i="13"/>
  <c r="BA4749" i="13"/>
  <c r="BD4749" i="13"/>
  <c r="BC4749" i="13"/>
  <c r="BE4749" i="13"/>
  <c r="BF4749" i="13"/>
  <c r="BB4750" i="13"/>
  <c r="BA4750" i="13"/>
  <c r="BD4750" i="13"/>
  <c r="BC4750" i="13"/>
  <c r="BE4750" i="13"/>
  <c r="BF4750" i="13"/>
  <c r="BB4751" i="13"/>
  <c r="BA4751" i="13"/>
  <c r="BD4751" i="13"/>
  <c r="BC4751" i="13"/>
  <c r="BE4751" i="13"/>
  <c r="BF4751" i="13"/>
  <c r="BB4752" i="13"/>
  <c r="BA4752" i="13"/>
  <c r="BD4752" i="13"/>
  <c r="BC4752" i="13"/>
  <c r="BE4752" i="13"/>
  <c r="BF4752" i="13"/>
  <c r="BB4753" i="13"/>
  <c r="BA4753" i="13"/>
  <c r="BD4753" i="13"/>
  <c r="BC4753" i="13"/>
  <c r="BE4753" i="13"/>
  <c r="BF4753" i="13"/>
  <c r="BB4754" i="13"/>
  <c r="BA4754" i="13"/>
  <c r="BD4754" i="13"/>
  <c r="BC4754" i="13"/>
  <c r="BE4754" i="13"/>
  <c r="BF4754" i="13"/>
  <c r="BB4755" i="13"/>
  <c r="BA4755" i="13"/>
  <c r="BD4755" i="13"/>
  <c r="BC4755" i="13"/>
  <c r="BE4755" i="13"/>
  <c r="BF4755" i="13"/>
  <c r="BB4756" i="13"/>
  <c r="BA4756" i="13"/>
  <c r="BD4756" i="13"/>
  <c r="BC4756" i="13"/>
  <c r="BE4756" i="13"/>
  <c r="BF4756" i="13"/>
  <c r="BB4757" i="13"/>
  <c r="BA4757" i="13"/>
  <c r="BD4757" i="13"/>
  <c r="BC4757" i="13"/>
  <c r="BE4757" i="13"/>
  <c r="BF4757" i="13"/>
  <c r="BB4758" i="13"/>
  <c r="BA4758" i="13"/>
  <c r="BD4758" i="13"/>
  <c r="BC4758" i="13"/>
  <c r="BE4758" i="13"/>
  <c r="BF4758" i="13"/>
  <c r="BB4759" i="13"/>
  <c r="BA4759" i="13"/>
  <c r="BD4759" i="13"/>
  <c r="BC4759" i="13"/>
  <c r="BE4759" i="13"/>
  <c r="BF4759" i="13"/>
  <c r="BB4760" i="13"/>
  <c r="BA4760" i="13"/>
  <c r="BD4760" i="13"/>
  <c r="BC4760" i="13"/>
  <c r="BE4760" i="13"/>
  <c r="BF4760" i="13"/>
  <c r="BB4761" i="13"/>
  <c r="BA4761" i="13"/>
  <c r="BD4761" i="13"/>
  <c r="BC4761" i="13"/>
  <c r="BE4761" i="13"/>
  <c r="BF4761" i="13"/>
  <c r="BB4762" i="13"/>
  <c r="BA4762" i="13"/>
  <c r="BD4762" i="13"/>
  <c r="BC4762" i="13"/>
  <c r="BE4762" i="13"/>
  <c r="BF4762" i="13"/>
  <c r="BB4763" i="13"/>
  <c r="BA4763" i="13"/>
  <c r="BD4763" i="13"/>
  <c r="BC4763" i="13"/>
  <c r="BE4763" i="13"/>
  <c r="BF4763" i="13"/>
  <c r="BB4764" i="13"/>
  <c r="BA4764" i="13"/>
  <c r="BD4764" i="13"/>
  <c r="BC4764" i="13"/>
  <c r="BE4764" i="13"/>
  <c r="BF4764" i="13"/>
  <c r="BB4765" i="13"/>
  <c r="BA4765" i="13"/>
  <c r="BD4765" i="13"/>
  <c r="BC4765" i="13"/>
  <c r="BE4765" i="13"/>
  <c r="BF4765" i="13"/>
  <c r="BB4766" i="13"/>
  <c r="BA4766" i="13"/>
  <c r="BD4766" i="13"/>
  <c r="BC4766" i="13"/>
  <c r="BE4766" i="13"/>
  <c r="BF4766" i="13"/>
  <c r="BB4767" i="13"/>
  <c r="BA4767" i="13"/>
  <c r="BD4767" i="13"/>
  <c r="BC4767" i="13"/>
  <c r="BE4767" i="13"/>
  <c r="BF4767" i="13"/>
  <c r="BB4768" i="13"/>
  <c r="BA4768" i="13"/>
  <c r="BD4768" i="13"/>
  <c r="BC4768" i="13"/>
  <c r="BE4768" i="13"/>
  <c r="BF4768" i="13"/>
  <c r="BB4769" i="13"/>
  <c r="BA4769" i="13"/>
  <c r="BD4769" i="13"/>
  <c r="BC4769" i="13"/>
  <c r="BE4769" i="13"/>
  <c r="BF4769" i="13"/>
  <c r="BB4770" i="13"/>
  <c r="BA4770" i="13"/>
  <c r="BD4770" i="13"/>
  <c r="BC4770" i="13"/>
  <c r="BE4770" i="13"/>
  <c r="BF4770" i="13"/>
  <c r="BB4771" i="13"/>
  <c r="BA4771" i="13"/>
  <c r="BD4771" i="13"/>
  <c r="BC4771" i="13"/>
  <c r="BE4771" i="13"/>
  <c r="BF4771" i="13"/>
  <c r="BB4772" i="13"/>
  <c r="BA4772" i="13"/>
  <c r="BD4772" i="13"/>
  <c r="BC4772" i="13"/>
  <c r="BE4772" i="13"/>
  <c r="BF4772" i="13"/>
  <c r="BB4773" i="13"/>
  <c r="BA4773" i="13"/>
  <c r="BD4773" i="13"/>
  <c r="BC4773" i="13"/>
  <c r="BE4773" i="13"/>
  <c r="BF4773" i="13"/>
  <c r="BB4774" i="13"/>
  <c r="BA4774" i="13"/>
  <c r="BD4774" i="13"/>
  <c r="BC4774" i="13"/>
  <c r="BE4774" i="13"/>
  <c r="BF4774" i="13"/>
  <c r="BB4775" i="13"/>
  <c r="BA4775" i="13"/>
  <c r="BD4775" i="13"/>
  <c r="BC4775" i="13"/>
  <c r="BE4775" i="13"/>
  <c r="BF4775" i="13"/>
  <c r="BB4776" i="13"/>
  <c r="BA4776" i="13"/>
  <c r="BD4776" i="13"/>
  <c r="BC4776" i="13"/>
  <c r="BE4776" i="13"/>
  <c r="BF4776" i="13"/>
  <c r="BB4777" i="13"/>
  <c r="BA4777" i="13"/>
  <c r="BD4777" i="13"/>
  <c r="BC4777" i="13"/>
  <c r="BE4777" i="13"/>
  <c r="BF4777" i="13"/>
  <c r="BB4778" i="13"/>
  <c r="BA4778" i="13"/>
  <c r="BD4778" i="13"/>
  <c r="BC4778" i="13"/>
  <c r="BE4778" i="13"/>
  <c r="BF4778" i="13"/>
  <c r="BB4779" i="13"/>
  <c r="BA4779" i="13"/>
  <c r="BD4779" i="13"/>
  <c r="BC4779" i="13"/>
  <c r="BE4779" i="13"/>
  <c r="BF4779" i="13"/>
  <c r="BB4780" i="13"/>
  <c r="BA4780" i="13"/>
  <c r="BD4780" i="13"/>
  <c r="BC4780" i="13"/>
  <c r="BE4780" i="13"/>
  <c r="BF4780" i="13"/>
  <c r="BB4781" i="13"/>
  <c r="BA4781" i="13"/>
  <c r="BD4781" i="13"/>
  <c r="BC4781" i="13"/>
  <c r="BE4781" i="13"/>
  <c r="BF4781" i="13"/>
  <c r="BB4782" i="13"/>
  <c r="BA4782" i="13"/>
  <c r="BD4782" i="13"/>
  <c r="BC4782" i="13"/>
  <c r="BE4782" i="13"/>
  <c r="BF4782" i="13"/>
  <c r="BB4783" i="13"/>
  <c r="BA4783" i="13"/>
  <c r="BD4783" i="13"/>
  <c r="BC4783" i="13"/>
  <c r="BE4783" i="13"/>
  <c r="BF4783" i="13"/>
  <c r="BB4784" i="13"/>
  <c r="BA4784" i="13"/>
  <c r="BD4784" i="13"/>
  <c r="BC4784" i="13"/>
  <c r="BE4784" i="13"/>
  <c r="BF4784" i="13"/>
  <c r="BB4785" i="13"/>
  <c r="BA4785" i="13"/>
  <c r="BD4785" i="13"/>
  <c r="BC4785" i="13"/>
  <c r="BE4785" i="13"/>
  <c r="BF4785" i="13"/>
  <c r="BB4786" i="13"/>
  <c r="BA4786" i="13"/>
  <c r="BD4786" i="13"/>
  <c r="BC4786" i="13"/>
  <c r="BE4786" i="13"/>
  <c r="BF4786" i="13"/>
  <c r="BB4787" i="13"/>
  <c r="BA4787" i="13"/>
  <c r="BD4787" i="13"/>
  <c r="BC4787" i="13"/>
  <c r="BE4787" i="13"/>
  <c r="BF4787" i="13"/>
  <c r="BB4788" i="13"/>
  <c r="BA4788" i="13"/>
  <c r="BD4788" i="13"/>
  <c r="BC4788" i="13"/>
  <c r="BE4788" i="13"/>
  <c r="BF4788" i="13"/>
  <c r="BB4789" i="13"/>
  <c r="BA4789" i="13"/>
  <c r="BD4789" i="13"/>
  <c r="BC4789" i="13"/>
  <c r="BE4789" i="13"/>
  <c r="BF4789" i="13"/>
  <c r="BB4790" i="13"/>
  <c r="BA4790" i="13"/>
  <c r="BD4790" i="13"/>
  <c r="BC4790" i="13"/>
  <c r="BE4790" i="13"/>
  <c r="BF4790" i="13"/>
  <c r="BB4791" i="13"/>
  <c r="BA4791" i="13"/>
  <c r="BD4791" i="13"/>
  <c r="BC4791" i="13"/>
  <c r="BE4791" i="13"/>
  <c r="BF4791" i="13"/>
  <c r="BB4792" i="13"/>
  <c r="BA4792" i="13"/>
  <c r="BD4792" i="13"/>
  <c r="BC4792" i="13"/>
  <c r="BE4792" i="13"/>
  <c r="BF4792" i="13"/>
  <c r="BB4793" i="13"/>
  <c r="BA4793" i="13"/>
  <c r="BD4793" i="13"/>
  <c r="BC4793" i="13"/>
  <c r="BE4793" i="13"/>
  <c r="BF4793" i="13"/>
  <c r="BB4794" i="13"/>
  <c r="BA4794" i="13"/>
  <c r="BD4794" i="13"/>
  <c r="BC4794" i="13"/>
  <c r="BE4794" i="13"/>
  <c r="BF4794" i="13"/>
  <c r="BB4795" i="13"/>
  <c r="BA4795" i="13"/>
  <c r="BD4795" i="13"/>
  <c r="BC4795" i="13"/>
  <c r="BE4795" i="13"/>
  <c r="BF4795" i="13"/>
  <c r="BB4796" i="13"/>
  <c r="BA4796" i="13"/>
  <c r="BD4796" i="13"/>
  <c r="BC4796" i="13"/>
  <c r="BE4796" i="13"/>
  <c r="BF4796" i="13"/>
  <c r="BB4797" i="13"/>
  <c r="BA4797" i="13"/>
  <c r="BD4797" i="13"/>
  <c r="BC4797" i="13"/>
  <c r="BE4797" i="13"/>
  <c r="BF4797" i="13"/>
  <c r="BB4798" i="13"/>
  <c r="BA4798" i="13"/>
  <c r="BD4798" i="13"/>
  <c r="BC4798" i="13"/>
  <c r="BE4798" i="13"/>
  <c r="BF4798" i="13"/>
  <c r="BB4799" i="13"/>
  <c r="BA4799" i="13"/>
  <c r="BD4799" i="13"/>
  <c r="BC4799" i="13"/>
  <c r="BE4799" i="13"/>
  <c r="BF4799" i="13"/>
  <c r="BB4800" i="13"/>
  <c r="BA4800" i="13"/>
  <c r="BD4800" i="13"/>
  <c r="BC4800" i="13"/>
  <c r="BE4800" i="13"/>
  <c r="BF4800" i="13"/>
  <c r="BB4801" i="13"/>
  <c r="BA4801" i="13"/>
  <c r="BD4801" i="13"/>
  <c r="BC4801" i="13"/>
  <c r="BE4801" i="13"/>
  <c r="BF4801" i="13"/>
  <c r="BB4802" i="13"/>
  <c r="BA4802" i="13"/>
  <c r="BD4802" i="13"/>
  <c r="BC4802" i="13"/>
  <c r="BE4802" i="13"/>
  <c r="BF4802" i="13"/>
  <c r="BB4803" i="13"/>
  <c r="BA4803" i="13"/>
  <c r="BD4803" i="13"/>
  <c r="BC4803" i="13"/>
  <c r="BE4803" i="13"/>
  <c r="BF4803" i="13"/>
  <c r="BB4804" i="13"/>
  <c r="BA4804" i="13"/>
  <c r="BD4804" i="13"/>
  <c r="BC4804" i="13"/>
  <c r="BE4804" i="13"/>
  <c r="BF4804" i="13"/>
  <c r="BB4805" i="13"/>
  <c r="BA4805" i="13"/>
  <c r="BD4805" i="13"/>
  <c r="BC4805" i="13"/>
  <c r="BE4805" i="13"/>
  <c r="BF4805" i="13"/>
  <c r="BB4806" i="13"/>
  <c r="BA4806" i="13"/>
  <c r="BD4806" i="13"/>
  <c r="BC4806" i="13"/>
  <c r="BE4806" i="13"/>
  <c r="BF4806" i="13"/>
  <c r="BB4807" i="13"/>
  <c r="BA4807" i="13"/>
  <c r="BD4807" i="13"/>
  <c r="BC4807" i="13"/>
  <c r="BE4807" i="13"/>
  <c r="BF4807" i="13"/>
  <c r="BB4808" i="13"/>
  <c r="BA4808" i="13"/>
  <c r="BD4808" i="13"/>
  <c r="BC4808" i="13"/>
  <c r="BE4808" i="13"/>
  <c r="BF4808" i="13"/>
  <c r="BB4809" i="13"/>
  <c r="BA4809" i="13"/>
  <c r="BD4809" i="13"/>
  <c r="BC4809" i="13"/>
  <c r="BE4809" i="13"/>
  <c r="BF4809" i="13"/>
  <c r="BB4810" i="13"/>
  <c r="BA4810" i="13"/>
  <c r="BD4810" i="13"/>
  <c r="BC4810" i="13"/>
  <c r="BE4810" i="13"/>
  <c r="BF4810" i="13"/>
  <c r="BB4811" i="13"/>
  <c r="BA4811" i="13"/>
  <c r="BD4811" i="13"/>
  <c r="BC4811" i="13"/>
  <c r="BE4811" i="13"/>
  <c r="BF4811" i="13"/>
  <c r="BB4812" i="13"/>
  <c r="BA4812" i="13"/>
  <c r="BD4812" i="13"/>
  <c r="BC4812" i="13"/>
  <c r="BE4812" i="13"/>
  <c r="BF4812" i="13"/>
  <c r="BB4813" i="13"/>
  <c r="BA4813" i="13"/>
  <c r="BD4813" i="13"/>
  <c r="BC4813" i="13"/>
  <c r="BE4813" i="13"/>
  <c r="BF4813" i="13"/>
  <c r="BB4814" i="13"/>
  <c r="BA4814" i="13"/>
  <c r="BD4814" i="13"/>
  <c r="BC4814" i="13"/>
  <c r="BE4814" i="13"/>
  <c r="BF4814" i="13"/>
  <c r="BB4815" i="13"/>
  <c r="BA4815" i="13"/>
  <c r="BD4815" i="13"/>
  <c r="BC4815" i="13"/>
  <c r="BE4815" i="13"/>
  <c r="BF4815" i="13"/>
  <c r="BB4816" i="13"/>
  <c r="BA4816" i="13"/>
  <c r="BD4816" i="13"/>
  <c r="BC4816" i="13"/>
  <c r="BE4816" i="13"/>
  <c r="BF4816" i="13"/>
  <c r="BB4817" i="13"/>
  <c r="BA4817" i="13"/>
  <c r="BD4817" i="13"/>
  <c r="BC4817" i="13"/>
  <c r="BE4817" i="13"/>
  <c r="BF4817" i="13"/>
  <c r="BB4818" i="13"/>
  <c r="BA4818" i="13"/>
  <c r="BD4818" i="13"/>
  <c r="BC4818" i="13"/>
  <c r="BE4818" i="13"/>
  <c r="BF4818" i="13"/>
  <c r="BB4819" i="13"/>
  <c r="BA4819" i="13"/>
  <c r="BD4819" i="13"/>
  <c r="BC4819" i="13"/>
  <c r="BE4819" i="13"/>
  <c r="BF4819" i="13"/>
  <c r="BB4820" i="13"/>
  <c r="BA4820" i="13"/>
  <c r="BD4820" i="13"/>
  <c r="BC4820" i="13"/>
  <c r="BE4820" i="13"/>
  <c r="BF4820" i="13"/>
  <c r="BB4821" i="13"/>
  <c r="BA4821" i="13"/>
  <c r="BD4821" i="13"/>
  <c r="BC4821" i="13"/>
  <c r="BE4821" i="13"/>
  <c r="BF4821" i="13"/>
  <c r="BB4822" i="13"/>
  <c r="BA4822" i="13"/>
  <c r="BD4822" i="13"/>
  <c r="BC4822" i="13"/>
  <c r="BE4822" i="13"/>
  <c r="BF4822" i="13"/>
  <c r="BB4823" i="13"/>
  <c r="BA4823" i="13"/>
  <c r="BD4823" i="13"/>
  <c r="BC4823" i="13"/>
  <c r="BE4823" i="13"/>
  <c r="BF4823" i="13"/>
  <c r="BB4824" i="13"/>
  <c r="BA4824" i="13"/>
  <c r="BD4824" i="13"/>
  <c r="BC4824" i="13"/>
  <c r="BE4824" i="13"/>
  <c r="BF4824" i="13"/>
  <c r="BB4825" i="13"/>
  <c r="BA4825" i="13"/>
  <c r="BD4825" i="13"/>
  <c r="BC4825" i="13"/>
  <c r="BE4825" i="13"/>
  <c r="BF4825" i="13"/>
  <c r="BB4826" i="13"/>
  <c r="BA4826" i="13"/>
  <c r="BD4826" i="13"/>
  <c r="BC4826" i="13"/>
  <c r="BE4826" i="13"/>
  <c r="BF4826" i="13"/>
  <c r="BB4827" i="13"/>
  <c r="BA4827" i="13"/>
  <c r="BD4827" i="13"/>
  <c r="BC4827" i="13"/>
  <c r="BE4827" i="13"/>
  <c r="BF4827" i="13"/>
  <c r="BB4828" i="13"/>
  <c r="BA4828" i="13"/>
  <c r="BD4828" i="13"/>
  <c r="BC4828" i="13"/>
  <c r="BE4828" i="13"/>
  <c r="BF4828" i="13"/>
  <c r="BB4829" i="13"/>
  <c r="BA4829" i="13"/>
  <c r="BD4829" i="13"/>
  <c r="BC4829" i="13"/>
  <c r="BE4829" i="13"/>
  <c r="BF4829" i="13"/>
  <c r="BB4830" i="13"/>
  <c r="BA4830" i="13"/>
  <c r="BD4830" i="13"/>
  <c r="BC4830" i="13"/>
  <c r="BE4830" i="13"/>
  <c r="BF4830" i="13"/>
  <c r="BB4831" i="13"/>
  <c r="BA4831" i="13"/>
  <c r="BD4831" i="13"/>
  <c r="BC4831" i="13"/>
  <c r="BE4831" i="13"/>
  <c r="BF4831" i="13"/>
  <c r="BB4832" i="13"/>
  <c r="BA4832" i="13"/>
  <c r="BD4832" i="13"/>
  <c r="BC4832" i="13"/>
  <c r="BE4832" i="13"/>
  <c r="BF4832" i="13"/>
  <c r="BB4833" i="13"/>
  <c r="BA4833" i="13"/>
  <c r="BD4833" i="13"/>
  <c r="BC4833" i="13"/>
  <c r="BE4833" i="13"/>
  <c r="BF4833" i="13"/>
  <c r="BB4834" i="13"/>
  <c r="BA4834" i="13"/>
  <c r="BD4834" i="13"/>
  <c r="BC4834" i="13"/>
  <c r="BE4834" i="13"/>
  <c r="BF4834" i="13"/>
  <c r="BB4835" i="13"/>
  <c r="BA4835" i="13"/>
  <c r="BD4835" i="13"/>
  <c r="BC4835" i="13"/>
  <c r="BE4835" i="13"/>
  <c r="BF4835" i="13"/>
  <c r="BB4836" i="13"/>
  <c r="BA4836" i="13"/>
  <c r="BD4836" i="13"/>
  <c r="BC4836" i="13"/>
  <c r="BE4836" i="13"/>
  <c r="BF4836" i="13"/>
  <c r="BB4837" i="13"/>
  <c r="BA4837" i="13"/>
  <c r="BD4837" i="13"/>
  <c r="BC4837" i="13"/>
  <c r="BE4837" i="13"/>
  <c r="BF4837" i="13"/>
  <c r="BB4838" i="13"/>
  <c r="BA4838" i="13"/>
  <c r="BD4838" i="13"/>
  <c r="BC4838" i="13"/>
  <c r="BE4838" i="13"/>
  <c r="BF4838" i="13"/>
  <c r="BB4839" i="13"/>
  <c r="BA4839" i="13"/>
  <c r="BD4839" i="13"/>
  <c r="BC4839" i="13"/>
  <c r="BE4839" i="13"/>
  <c r="BF4839" i="13"/>
  <c r="BB4840" i="13"/>
  <c r="BA4840" i="13"/>
  <c r="BD4840" i="13"/>
  <c r="BC4840" i="13"/>
  <c r="BE4840" i="13"/>
  <c r="BF4840" i="13"/>
  <c r="BB4841" i="13"/>
  <c r="BA4841" i="13"/>
  <c r="BD4841" i="13"/>
  <c r="BC4841" i="13"/>
  <c r="BE4841" i="13"/>
  <c r="BF4841" i="13"/>
  <c r="BB4842" i="13"/>
  <c r="BA4842" i="13"/>
  <c r="BD4842" i="13"/>
  <c r="BC4842" i="13"/>
  <c r="BE4842" i="13"/>
  <c r="BF4842" i="13"/>
  <c r="BB4843" i="13"/>
  <c r="BA4843" i="13"/>
  <c r="BD4843" i="13"/>
  <c r="BC4843" i="13"/>
  <c r="BE4843" i="13"/>
  <c r="BF4843" i="13"/>
  <c r="BB4844" i="13"/>
  <c r="BA4844" i="13"/>
  <c r="BD4844" i="13"/>
  <c r="BC4844" i="13"/>
  <c r="BE4844" i="13"/>
  <c r="BF4844" i="13"/>
  <c r="BB4845" i="13"/>
  <c r="BA4845" i="13"/>
  <c r="BD4845" i="13"/>
  <c r="BC4845" i="13"/>
  <c r="BE4845" i="13"/>
  <c r="BF4845" i="13"/>
  <c r="BB4846" i="13"/>
  <c r="BA4846" i="13"/>
  <c r="BD4846" i="13"/>
  <c r="BC4846" i="13"/>
  <c r="BE4846" i="13"/>
  <c r="BF4846" i="13"/>
  <c r="BB4847" i="13"/>
  <c r="BA4847" i="13"/>
  <c r="BD4847" i="13"/>
  <c r="BC4847" i="13"/>
  <c r="BE4847" i="13"/>
  <c r="BF4847" i="13"/>
  <c r="BB4848" i="13"/>
  <c r="BA4848" i="13"/>
  <c r="BD4848" i="13"/>
  <c r="BC4848" i="13"/>
  <c r="BE4848" i="13"/>
  <c r="BF4848" i="13"/>
  <c r="BB4849" i="13"/>
  <c r="BA4849" i="13"/>
  <c r="BD4849" i="13"/>
  <c r="BC4849" i="13"/>
  <c r="BE4849" i="13"/>
  <c r="BF4849" i="13"/>
  <c r="BB4850" i="13"/>
  <c r="BA4850" i="13"/>
  <c r="BD4850" i="13"/>
  <c r="BC4850" i="13"/>
  <c r="BE4850" i="13"/>
  <c r="BF4850" i="13"/>
  <c r="BB4851" i="13"/>
  <c r="BA4851" i="13"/>
  <c r="BD4851" i="13"/>
  <c r="BC4851" i="13"/>
  <c r="BE4851" i="13"/>
  <c r="BF4851" i="13"/>
  <c r="BB4852" i="13"/>
  <c r="BA4852" i="13"/>
  <c r="BD4852" i="13"/>
  <c r="BC4852" i="13"/>
  <c r="BE4852" i="13"/>
  <c r="BF4852" i="13"/>
  <c r="BB4853" i="13"/>
  <c r="BA4853" i="13"/>
  <c r="BD4853" i="13"/>
  <c r="BC4853" i="13"/>
  <c r="BE4853" i="13"/>
  <c r="BF4853" i="13"/>
  <c r="BB4854" i="13"/>
  <c r="BA4854" i="13"/>
  <c r="BD4854" i="13"/>
  <c r="BC4854" i="13"/>
  <c r="BE4854" i="13"/>
  <c r="BF4854" i="13"/>
  <c r="BB4855" i="13"/>
  <c r="BA4855" i="13"/>
  <c r="BD4855" i="13"/>
  <c r="BC4855" i="13"/>
  <c r="BE4855" i="13"/>
  <c r="BF4855" i="13"/>
  <c r="BB4856" i="13"/>
  <c r="BA4856" i="13"/>
  <c r="BD4856" i="13"/>
  <c r="BC4856" i="13"/>
  <c r="BE4856" i="13"/>
  <c r="BF4856" i="13"/>
  <c r="BB4857" i="13"/>
  <c r="BA4857" i="13"/>
  <c r="BD4857" i="13"/>
  <c r="BC4857" i="13"/>
  <c r="BE4857" i="13"/>
  <c r="BF4857" i="13"/>
  <c r="BB4858" i="13"/>
  <c r="BA4858" i="13"/>
  <c r="BD4858" i="13"/>
  <c r="BC4858" i="13"/>
  <c r="BE4858" i="13"/>
  <c r="BF4858" i="13"/>
  <c r="BB4859" i="13"/>
  <c r="BA4859" i="13"/>
  <c r="BD4859" i="13"/>
  <c r="BC4859" i="13"/>
  <c r="BE4859" i="13"/>
  <c r="BF4859" i="13"/>
  <c r="BB4860" i="13"/>
  <c r="BA4860" i="13"/>
  <c r="BD4860" i="13"/>
  <c r="BC4860" i="13"/>
  <c r="BE4860" i="13"/>
  <c r="BF4860" i="13"/>
  <c r="BB4861" i="13"/>
  <c r="BA4861" i="13"/>
  <c r="BD4861" i="13"/>
  <c r="BC4861" i="13"/>
  <c r="BE4861" i="13"/>
  <c r="BF4861" i="13"/>
  <c r="BB4862" i="13"/>
  <c r="BA4862" i="13"/>
  <c r="BD4862" i="13"/>
  <c r="BC4862" i="13"/>
  <c r="BE4862" i="13"/>
  <c r="BF4862" i="13"/>
  <c r="BB4863" i="13"/>
  <c r="BA4863" i="13"/>
  <c r="BD4863" i="13"/>
  <c r="BC4863" i="13"/>
  <c r="BE4863" i="13"/>
  <c r="BF4863" i="13"/>
  <c r="BB4864" i="13"/>
  <c r="BA4864" i="13"/>
  <c r="BD4864" i="13"/>
  <c r="BC4864" i="13"/>
  <c r="BE4864" i="13"/>
  <c r="BF4864" i="13"/>
  <c r="BB4865" i="13"/>
  <c r="BA4865" i="13"/>
  <c r="BD4865" i="13"/>
  <c r="BC4865" i="13"/>
  <c r="BE4865" i="13"/>
  <c r="BF4865" i="13"/>
  <c r="BB4866" i="13"/>
  <c r="BA4866" i="13"/>
  <c r="BD4866" i="13"/>
  <c r="BC4866" i="13"/>
  <c r="BE4866" i="13"/>
  <c r="BF4866" i="13"/>
  <c r="BB4867" i="13"/>
  <c r="BA4867" i="13"/>
  <c r="BD4867" i="13"/>
  <c r="BC4867" i="13"/>
  <c r="BE4867" i="13"/>
  <c r="BF4867" i="13"/>
  <c r="BB4868" i="13"/>
  <c r="BA4868" i="13"/>
  <c r="BD4868" i="13"/>
  <c r="BC4868" i="13"/>
  <c r="BE4868" i="13"/>
  <c r="BF4868" i="13"/>
  <c r="BB4869" i="13"/>
  <c r="BA4869" i="13"/>
  <c r="BD4869" i="13"/>
  <c r="BC4869" i="13"/>
  <c r="BE4869" i="13"/>
  <c r="BF4869" i="13"/>
  <c r="BB4870" i="13"/>
  <c r="BA4870" i="13"/>
  <c r="BD4870" i="13"/>
  <c r="BC4870" i="13"/>
  <c r="BE4870" i="13"/>
  <c r="BF4870" i="13"/>
  <c r="BB4871" i="13"/>
  <c r="BA4871" i="13"/>
  <c r="BD4871" i="13"/>
  <c r="BC4871" i="13"/>
  <c r="BE4871" i="13"/>
  <c r="BF4871" i="13"/>
  <c r="BB4872" i="13"/>
  <c r="BA4872" i="13"/>
  <c r="BD4872" i="13"/>
  <c r="BC4872" i="13"/>
  <c r="BE4872" i="13"/>
  <c r="BF4872" i="13"/>
  <c r="BB4873" i="13"/>
  <c r="BA4873" i="13"/>
  <c r="BD4873" i="13"/>
  <c r="BC4873" i="13"/>
  <c r="BE4873" i="13"/>
  <c r="BF4873" i="13"/>
  <c r="BB4874" i="13"/>
  <c r="BA4874" i="13"/>
  <c r="BD4874" i="13"/>
  <c r="BC4874" i="13"/>
  <c r="BE4874" i="13"/>
  <c r="BF4874" i="13"/>
  <c r="BB4875" i="13"/>
  <c r="BA4875" i="13"/>
  <c r="BD4875" i="13"/>
  <c r="BC4875" i="13"/>
  <c r="BE4875" i="13"/>
  <c r="BF4875" i="13"/>
  <c r="BB4876" i="13"/>
  <c r="BA4876" i="13"/>
  <c r="BD4876" i="13"/>
  <c r="BC4876" i="13"/>
  <c r="BE4876" i="13"/>
  <c r="BF4876" i="13"/>
  <c r="BB4877" i="13"/>
  <c r="BA4877" i="13"/>
  <c r="BD4877" i="13"/>
  <c r="BC4877" i="13"/>
  <c r="BE4877" i="13"/>
  <c r="BF4877" i="13"/>
  <c r="BB4878" i="13"/>
  <c r="BA4878" i="13"/>
  <c r="BD4878" i="13"/>
  <c r="BC4878" i="13"/>
  <c r="BE4878" i="13"/>
  <c r="BF4878" i="13"/>
  <c r="BB4879" i="13"/>
  <c r="BA4879" i="13"/>
  <c r="BD4879" i="13"/>
  <c r="BC4879" i="13"/>
  <c r="BE4879" i="13"/>
  <c r="BF4879" i="13"/>
  <c r="BB4880" i="13"/>
  <c r="BA4880" i="13"/>
  <c r="BD4880" i="13"/>
  <c r="BC4880" i="13"/>
  <c r="BE4880" i="13"/>
  <c r="BF4880" i="13"/>
  <c r="BB4881" i="13"/>
  <c r="BA4881" i="13"/>
  <c r="BD4881" i="13"/>
  <c r="BC4881" i="13"/>
  <c r="BE4881" i="13"/>
  <c r="BF4881" i="13"/>
  <c r="BB4882" i="13"/>
  <c r="BA4882" i="13"/>
  <c r="BD4882" i="13"/>
  <c r="BC4882" i="13"/>
  <c r="BE4882" i="13"/>
  <c r="BF4882" i="13"/>
  <c r="BB4883" i="13"/>
  <c r="BA4883" i="13"/>
  <c r="BD4883" i="13"/>
  <c r="BC4883" i="13"/>
  <c r="BE4883" i="13"/>
  <c r="BF4883" i="13"/>
  <c r="BB4884" i="13"/>
  <c r="BA4884" i="13"/>
  <c r="BD4884" i="13"/>
  <c r="BC4884" i="13"/>
  <c r="BE4884" i="13"/>
  <c r="BF4884" i="13"/>
  <c r="BB4885" i="13"/>
  <c r="BA4885" i="13"/>
  <c r="BD4885" i="13"/>
  <c r="BC4885" i="13"/>
  <c r="BE4885" i="13"/>
  <c r="BF4885" i="13"/>
  <c r="BB4886" i="13"/>
  <c r="BA4886" i="13"/>
  <c r="BD4886" i="13"/>
  <c r="BC4886" i="13"/>
  <c r="BE4886" i="13"/>
  <c r="BF4886" i="13"/>
  <c r="BB4887" i="13"/>
  <c r="BA4887" i="13"/>
  <c r="BD4887" i="13"/>
  <c r="BC4887" i="13"/>
  <c r="BE4887" i="13"/>
  <c r="BF4887" i="13"/>
  <c r="BB4888" i="13"/>
  <c r="BA4888" i="13"/>
  <c r="BD4888" i="13"/>
  <c r="BC4888" i="13"/>
  <c r="BE4888" i="13"/>
  <c r="BF4888" i="13"/>
  <c r="BB4889" i="13"/>
  <c r="BA4889" i="13"/>
  <c r="BD4889" i="13"/>
  <c r="BC4889" i="13"/>
  <c r="BE4889" i="13"/>
  <c r="BF4889" i="13"/>
  <c r="BB4890" i="13"/>
  <c r="BA4890" i="13"/>
  <c r="BD4890" i="13"/>
  <c r="BC4890" i="13"/>
  <c r="BE4890" i="13"/>
  <c r="BF4890" i="13"/>
  <c r="BB4891" i="13"/>
  <c r="BA4891" i="13"/>
  <c r="BD4891" i="13"/>
  <c r="BC4891" i="13"/>
  <c r="BE4891" i="13"/>
  <c r="BF4891" i="13"/>
  <c r="BB4892" i="13"/>
  <c r="BA4892" i="13"/>
  <c r="BD4892" i="13"/>
  <c r="BC4892" i="13"/>
  <c r="BE4892" i="13"/>
  <c r="BF4892" i="13"/>
  <c r="BB4893" i="13"/>
  <c r="BA4893" i="13"/>
  <c r="BD4893" i="13"/>
  <c r="BC4893" i="13"/>
  <c r="BE4893" i="13"/>
  <c r="BF4893" i="13"/>
  <c r="BB4894" i="13"/>
  <c r="BA4894" i="13"/>
  <c r="BD4894" i="13"/>
  <c r="BC4894" i="13"/>
  <c r="BE4894" i="13"/>
  <c r="BF4894" i="13"/>
  <c r="BB4895" i="13"/>
  <c r="BA4895" i="13"/>
  <c r="BD4895" i="13"/>
  <c r="BC4895" i="13"/>
  <c r="BE4895" i="13"/>
  <c r="BF4895" i="13"/>
  <c r="BB4896" i="13"/>
  <c r="BA4896" i="13"/>
  <c r="BD4896" i="13"/>
  <c r="BC4896" i="13"/>
  <c r="BE4896" i="13"/>
  <c r="BF4896" i="13"/>
  <c r="BB4897" i="13"/>
  <c r="BA4897" i="13"/>
  <c r="BD4897" i="13"/>
  <c r="BC4897" i="13"/>
  <c r="BE4897" i="13"/>
  <c r="BF4897" i="13"/>
  <c r="BB4898" i="13"/>
  <c r="BA4898" i="13"/>
  <c r="BD4898" i="13"/>
  <c r="BC4898" i="13"/>
  <c r="BE4898" i="13"/>
  <c r="BF4898" i="13"/>
  <c r="BB4899" i="13"/>
  <c r="BA4899" i="13"/>
  <c r="BD4899" i="13"/>
  <c r="BC4899" i="13"/>
  <c r="BE4899" i="13"/>
  <c r="BF4899" i="13"/>
  <c r="BB4900" i="13"/>
  <c r="BA4900" i="13"/>
  <c r="BD4900" i="13"/>
  <c r="BC4900" i="13"/>
  <c r="BE4900" i="13"/>
  <c r="BF4900" i="13"/>
  <c r="BB4901" i="13"/>
  <c r="BA4901" i="13"/>
  <c r="BD4901" i="13"/>
  <c r="BC4901" i="13"/>
  <c r="BE4901" i="13"/>
  <c r="BF4901" i="13"/>
  <c r="BB4902" i="13"/>
  <c r="BA4902" i="13"/>
  <c r="BD4902" i="13"/>
  <c r="BC4902" i="13"/>
  <c r="BE4902" i="13"/>
  <c r="BF4902" i="13"/>
  <c r="BB4903" i="13"/>
  <c r="BA4903" i="13"/>
  <c r="BD4903" i="13"/>
  <c r="BC4903" i="13"/>
  <c r="BE4903" i="13"/>
  <c r="BF4903" i="13"/>
  <c r="BB4904" i="13"/>
  <c r="BA4904" i="13"/>
  <c r="BD4904" i="13"/>
  <c r="BC4904" i="13"/>
  <c r="BE4904" i="13"/>
  <c r="BF4904" i="13"/>
  <c r="BB4905" i="13"/>
  <c r="BA4905" i="13"/>
  <c r="BD4905" i="13"/>
  <c r="BC4905" i="13"/>
  <c r="BE4905" i="13"/>
  <c r="BF4905" i="13"/>
  <c r="BB4906" i="13"/>
  <c r="BA4906" i="13"/>
  <c r="BD4906" i="13"/>
  <c r="BC4906" i="13"/>
  <c r="BE4906" i="13"/>
  <c r="BF4906" i="13"/>
  <c r="BB4907" i="13"/>
  <c r="BA4907" i="13"/>
  <c r="BD4907" i="13"/>
  <c r="BC4907" i="13"/>
  <c r="BE4907" i="13"/>
  <c r="BF4907" i="13"/>
  <c r="BB4908" i="13"/>
  <c r="BA4908" i="13"/>
  <c r="BD4908" i="13"/>
  <c r="BC4908" i="13"/>
  <c r="BE4908" i="13"/>
  <c r="BF4908" i="13"/>
  <c r="BB4909" i="13"/>
  <c r="BA4909" i="13"/>
  <c r="BD4909" i="13"/>
  <c r="BC4909" i="13"/>
  <c r="BE4909" i="13"/>
  <c r="BF4909" i="13"/>
  <c r="BB4910" i="13"/>
  <c r="BA4910" i="13"/>
  <c r="BD4910" i="13"/>
  <c r="BC4910" i="13"/>
  <c r="BE4910" i="13"/>
  <c r="BF4910" i="13"/>
  <c r="BB4911" i="13"/>
  <c r="BA4911" i="13"/>
  <c r="BD4911" i="13"/>
  <c r="BC4911" i="13"/>
  <c r="BE4911" i="13"/>
  <c r="BF4911" i="13"/>
  <c r="BB4912" i="13"/>
  <c r="BA4912" i="13"/>
  <c r="BD4912" i="13"/>
  <c r="BC4912" i="13"/>
  <c r="BE4912" i="13"/>
  <c r="BF4912" i="13"/>
  <c r="BB4913" i="13"/>
  <c r="BA4913" i="13"/>
  <c r="BD4913" i="13"/>
  <c r="BC4913" i="13"/>
  <c r="BE4913" i="13"/>
  <c r="BF4913" i="13"/>
  <c r="BB4914" i="13"/>
  <c r="BA4914" i="13"/>
  <c r="BD4914" i="13"/>
  <c r="BC4914" i="13"/>
  <c r="BE4914" i="13"/>
  <c r="BF4914" i="13"/>
  <c r="BB4915" i="13"/>
  <c r="BA4915" i="13"/>
  <c r="BD4915" i="13"/>
  <c r="BC4915" i="13"/>
  <c r="BE4915" i="13"/>
  <c r="BF4915" i="13"/>
  <c r="BB4916" i="13"/>
  <c r="BA4916" i="13"/>
  <c r="BD4916" i="13"/>
  <c r="BC4916" i="13"/>
  <c r="BE4916" i="13"/>
  <c r="BF4916" i="13"/>
  <c r="BB4917" i="13"/>
  <c r="BA4917" i="13"/>
  <c r="BD4917" i="13"/>
  <c r="BC4917" i="13"/>
  <c r="BE4917" i="13"/>
  <c r="BF4917" i="13"/>
  <c r="BB4918" i="13"/>
  <c r="BA4918" i="13"/>
  <c r="BD4918" i="13"/>
  <c r="BC4918" i="13"/>
  <c r="BE4918" i="13"/>
  <c r="BF4918" i="13"/>
  <c r="BB4919" i="13"/>
  <c r="BA4919" i="13"/>
  <c r="BD4919" i="13"/>
  <c r="BC4919" i="13"/>
  <c r="BE4919" i="13"/>
  <c r="BF4919" i="13"/>
  <c r="BB4920" i="13"/>
  <c r="BA4920" i="13"/>
  <c r="BD4920" i="13"/>
  <c r="BC4920" i="13"/>
  <c r="BE4920" i="13"/>
  <c r="BF4920" i="13"/>
  <c r="BB4921" i="13"/>
  <c r="BA4921" i="13"/>
  <c r="BD4921" i="13"/>
  <c r="BC4921" i="13"/>
  <c r="BE4921" i="13"/>
  <c r="BF4921" i="13"/>
  <c r="BB4922" i="13"/>
  <c r="BA4922" i="13"/>
  <c r="BD4922" i="13"/>
  <c r="BC4922" i="13"/>
  <c r="BE4922" i="13"/>
  <c r="BF4922" i="13"/>
  <c r="BB4923" i="13"/>
  <c r="BA4923" i="13"/>
  <c r="BD4923" i="13"/>
  <c r="BC4923" i="13"/>
  <c r="BE4923" i="13"/>
  <c r="BF4923" i="13"/>
  <c r="BB4924" i="13"/>
  <c r="BA4924" i="13"/>
  <c r="BD4924" i="13"/>
  <c r="BC4924" i="13"/>
  <c r="BE4924" i="13"/>
  <c r="BF4924" i="13"/>
  <c r="BB4925" i="13"/>
  <c r="BA4925" i="13"/>
  <c r="BD4925" i="13"/>
  <c r="BC4925" i="13"/>
  <c r="BE4925" i="13"/>
  <c r="BF4925" i="13"/>
  <c r="BB4926" i="13"/>
  <c r="BA4926" i="13"/>
  <c r="BD4926" i="13"/>
  <c r="BC4926" i="13"/>
  <c r="BE4926" i="13"/>
  <c r="BF4926" i="13"/>
  <c r="BB4927" i="13"/>
  <c r="BA4927" i="13"/>
  <c r="BD4927" i="13"/>
  <c r="BC4927" i="13"/>
  <c r="BE4927" i="13"/>
  <c r="BF4927" i="13"/>
  <c r="BB4928" i="13"/>
  <c r="BA4928" i="13"/>
  <c r="BD4928" i="13"/>
  <c r="BC4928" i="13"/>
  <c r="BE4928" i="13"/>
  <c r="BF4928" i="13"/>
  <c r="BB4929" i="13"/>
  <c r="BA4929" i="13"/>
  <c r="BD4929" i="13"/>
  <c r="BC4929" i="13"/>
  <c r="BE4929" i="13"/>
  <c r="BF4929" i="13"/>
  <c r="BB4930" i="13"/>
  <c r="BA4930" i="13"/>
  <c r="BD4930" i="13"/>
  <c r="BC4930" i="13"/>
  <c r="BE4930" i="13"/>
  <c r="BF4930" i="13"/>
  <c r="BB4931" i="13"/>
  <c r="BA4931" i="13"/>
  <c r="BD4931" i="13"/>
  <c r="BC4931" i="13"/>
  <c r="BE4931" i="13"/>
  <c r="BF4931" i="13"/>
  <c r="BB4932" i="13"/>
  <c r="BA4932" i="13"/>
  <c r="BD4932" i="13"/>
  <c r="BC4932" i="13"/>
  <c r="BE4932" i="13"/>
  <c r="BF4932" i="13"/>
  <c r="BB4933" i="13"/>
  <c r="BA4933" i="13"/>
  <c r="BD4933" i="13"/>
  <c r="BC4933" i="13"/>
  <c r="BE4933" i="13"/>
  <c r="BF4933" i="13"/>
  <c r="BB4934" i="13"/>
  <c r="BA4934" i="13"/>
  <c r="BD4934" i="13"/>
  <c r="BC4934" i="13"/>
  <c r="BE4934" i="13"/>
  <c r="BF4934" i="13"/>
  <c r="BB4935" i="13"/>
  <c r="BA4935" i="13"/>
  <c r="BD4935" i="13"/>
  <c r="BC4935" i="13"/>
  <c r="BE4935" i="13"/>
  <c r="BF4935" i="13"/>
  <c r="BB4936" i="13"/>
  <c r="BA4936" i="13"/>
  <c r="BD4936" i="13"/>
  <c r="BC4936" i="13"/>
  <c r="BE4936" i="13"/>
  <c r="BF4936" i="13"/>
  <c r="BB4937" i="13"/>
  <c r="BA4937" i="13"/>
  <c r="BD4937" i="13"/>
  <c r="BC4937" i="13"/>
  <c r="BE4937" i="13"/>
  <c r="BF4937" i="13"/>
  <c r="BB4938" i="13"/>
  <c r="BA4938" i="13"/>
  <c r="BD4938" i="13"/>
  <c r="BC4938" i="13"/>
  <c r="BE4938" i="13"/>
  <c r="BF4938" i="13"/>
  <c r="BB4939" i="13"/>
  <c r="BA4939" i="13"/>
  <c r="BD4939" i="13"/>
  <c r="BC4939" i="13"/>
  <c r="BE4939" i="13"/>
  <c r="BF4939" i="13"/>
  <c r="BB4940" i="13"/>
  <c r="BA4940" i="13"/>
  <c r="BD4940" i="13"/>
  <c r="BC4940" i="13"/>
  <c r="BE4940" i="13"/>
  <c r="BF4940" i="13"/>
  <c r="BB4941" i="13"/>
  <c r="BA4941" i="13"/>
  <c r="BD4941" i="13"/>
  <c r="BC4941" i="13"/>
  <c r="BE4941" i="13"/>
  <c r="BF4941" i="13"/>
  <c r="BB4942" i="13"/>
  <c r="BA4942" i="13"/>
  <c r="BD4942" i="13"/>
  <c r="BC4942" i="13"/>
  <c r="BE4942" i="13"/>
  <c r="BF4942" i="13"/>
  <c r="BB4943" i="13"/>
  <c r="BA4943" i="13"/>
  <c r="BD4943" i="13"/>
  <c r="BC4943" i="13"/>
  <c r="BE4943" i="13"/>
  <c r="BF4943" i="13"/>
  <c r="BB4944" i="13"/>
  <c r="BA4944" i="13"/>
  <c r="BD4944" i="13"/>
  <c r="BC4944" i="13"/>
  <c r="BE4944" i="13"/>
  <c r="BF4944" i="13"/>
  <c r="BB4945" i="13"/>
  <c r="BA4945" i="13"/>
  <c r="BD4945" i="13"/>
  <c r="BC4945" i="13"/>
  <c r="BE4945" i="13"/>
  <c r="BF4945" i="13"/>
  <c r="BB4946" i="13"/>
  <c r="BA4946" i="13"/>
  <c r="BD4946" i="13"/>
  <c r="BC4946" i="13"/>
  <c r="BE4946" i="13"/>
  <c r="BF4946" i="13"/>
  <c r="BB4947" i="13"/>
  <c r="BA4947" i="13"/>
  <c r="BD4947" i="13"/>
  <c r="BC4947" i="13"/>
  <c r="BE4947" i="13"/>
  <c r="BF4947" i="13"/>
  <c r="BB4948" i="13"/>
  <c r="BA4948" i="13"/>
  <c r="BD4948" i="13"/>
  <c r="BC4948" i="13"/>
  <c r="BE4948" i="13"/>
  <c r="BF4948" i="13"/>
  <c r="BB4949" i="13"/>
  <c r="BA4949" i="13"/>
  <c r="BD4949" i="13"/>
  <c r="BC4949" i="13"/>
  <c r="BE4949" i="13"/>
  <c r="BF4949" i="13"/>
  <c r="BB4950" i="13"/>
  <c r="BA4950" i="13"/>
  <c r="BD4950" i="13"/>
  <c r="BC4950" i="13"/>
  <c r="BE4950" i="13"/>
  <c r="BF4950" i="13"/>
  <c r="BB4951" i="13"/>
  <c r="BA4951" i="13"/>
  <c r="BD4951" i="13"/>
  <c r="BC4951" i="13"/>
  <c r="BE4951" i="13"/>
  <c r="BF4951" i="13"/>
  <c r="BB4952" i="13"/>
  <c r="BA4952" i="13"/>
  <c r="BD4952" i="13"/>
  <c r="BC4952" i="13"/>
  <c r="BE4952" i="13"/>
  <c r="BF4952" i="13"/>
  <c r="BB4953" i="13"/>
  <c r="BA4953" i="13"/>
  <c r="BD4953" i="13"/>
  <c r="BC4953" i="13"/>
  <c r="BE4953" i="13"/>
  <c r="BF4953" i="13"/>
  <c r="BB4954" i="13"/>
  <c r="BA4954" i="13"/>
  <c r="BD4954" i="13"/>
  <c r="BC4954" i="13"/>
  <c r="BE4954" i="13"/>
  <c r="BF4954" i="13"/>
  <c r="BB4955" i="13"/>
  <c r="BA4955" i="13"/>
  <c r="BD4955" i="13"/>
  <c r="BC4955" i="13"/>
  <c r="BE4955" i="13"/>
  <c r="BF4955" i="13"/>
  <c r="BB4956" i="13"/>
  <c r="BA4956" i="13"/>
  <c r="BD4956" i="13"/>
  <c r="BC4956" i="13"/>
  <c r="BE4956" i="13"/>
  <c r="BF4956" i="13"/>
  <c r="BB4957" i="13"/>
  <c r="BA4957" i="13"/>
  <c r="BD4957" i="13"/>
  <c r="BC4957" i="13"/>
  <c r="BE4957" i="13"/>
  <c r="BF4957" i="13"/>
  <c r="BB4958" i="13"/>
  <c r="BA4958" i="13"/>
  <c r="BD4958" i="13"/>
  <c r="BC4958" i="13"/>
  <c r="BE4958" i="13"/>
  <c r="BF4958" i="13"/>
  <c r="BB4959" i="13"/>
  <c r="BA4959" i="13"/>
  <c r="BD4959" i="13"/>
  <c r="BC4959" i="13"/>
  <c r="BE4959" i="13"/>
  <c r="BF4959" i="13"/>
  <c r="BB4960" i="13"/>
  <c r="BA4960" i="13"/>
  <c r="BD4960" i="13"/>
  <c r="BC4960" i="13"/>
  <c r="BE4960" i="13"/>
  <c r="BF4960" i="13"/>
  <c r="BB4961" i="13"/>
  <c r="BA4961" i="13"/>
  <c r="BD4961" i="13"/>
  <c r="BC4961" i="13"/>
  <c r="BE4961" i="13"/>
  <c r="BF4961" i="13"/>
  <c r="BB4962" i="13"/>
  <c r="BA4962" i="13"/>
  <c r="BD4962" i="13"/>
  <c r="BC4962" i="13"/>
  <c r="BE4962" i="13"/>
  <c r="BF4962" i="13"/>
  <c r="BB4963" i="13"/>
  <c r="BA4963" i="13"/>
  <c r="BD4963" i="13"/>
  <c r="BC4963" i="13"/>
  <c r="BE4963" i="13"/>
  <c r="BF4963" i="13"/>
  <c r="BB4964" i="13"/>
  <c r="BA4964" i="13"/>
  <c r="BD4964" i="13"/>
  <c r="BC4964" i="13"/>
  <c r="BE4964" i="13"/>
  <c r="BF4964" i="13"/>
  <c r="BB4965" i="13"/>
  <c r="BA4965" i="13"/>
  <c r="BD4965" i="13"/>
  <c r="BC4965" i="13"/>
  <c r="BE4965" i="13"/>
  <c r="BF4965" i="13"/>
  <c r="BB4966" i="13"/>
  <c r="BA4966" i="13"/>
  <c r="BD4966" i="13"/>
  <c r="BC4966" i="13"/>
  <c r="BE4966" i="13"/>
  <c r="BF4966" i="13"/>
  <c r="BB4967" i="13"/>
  <c r="BA4967" i="13"/>
  <c r="BD4967" i="13"/>
  <c r="BC4967" i="13"/>
  <c r="BE4967" i="13"/>
  <c r="BF4967" i="13"/>
  <c r="BB4968" i="13"/>
  <c r="BA4968" i="13"/>
  <c r="BD4968" i="13"/>
  <c r="BC4968" i="13"/>
  <c r="BE4968" i="13"/>
  <c r="BF4968" i="13"/>
  <c r="BB4969" i="13"/>
  <c r="BA4969" i="13"/>
  <c r="BD4969" i="13"/>
  <c r="BC4969" i="13"/>
  <c r="BE4969" i="13"/>
  <c r="BF4969" i="13"/>
  <c r="BB4970" i="13"/>
  <c r="BA4970" i="13"/>
  <c r="BD4970" i="13"/>
  <c r="BC4970" i="13"/>
  <c r="BE4970" i="13"/>
  <c r="BF4970" i="13"/>
  <c r="BB4971" i="13"/>
  <c r="BA4971" i="13"/>
  <c r="BD4971" i="13"/>
  <c r="BC4971" i="13"/>
  <c r="BE4971" i="13"/>
  <c r="BF4971" i="13"/>
  <c r="BB4972" i="13"/>
  <c r="BA4972" i="13"/>
  <c r="BD4972" i="13"/>
  <c r="BC4972" i="13"/>
  <c r="BE4972" i="13"/>
  <c r="BF4972" i="13"/>
  <c r="BB4973" i="13"/>
  <c r="BA4973" i="13"/>
  <c r="BD4973" i="13"/>
  <c r="BC4973" i="13"/>
  <c r="BE4973" i="13"/>
  <c r="BF4973" i="13"/>
  <c r="BB4974" i="13"/>
  <c r="BA4974" i="13"/>
  <c r="BD4974" i="13"/>
  <c r="BC4974" i="13"/>
  <c r="BE4974" i="13"/>
  <c r="BF4974" i="13"/>
  <c r="BB4975" i="13"/>
  <c r="BA4975" i="13"/>
  <c r="BD4975" i="13"/>
  <c r="BC4975" i="13"/>
  <c r="BE4975" i="13"/>
  <c r="BF4975" i="13"/>
  <c r="BB4976" i="13"/>
  <c r="BA4976" i="13"/>
  <c r="BD4976" i="13"/>
  <c r="BC4976" i="13"/>
  <c r="BE4976" i="13"/>
  <c r="BF4976" i="13"/>
  <c r="BB4977" i="13"/>
  <c r="BA4977" i="13"/>
  <c r="BD4977" i="13"/>
  <c r="BC4977" i="13"/>
  <c r="BE4977" i="13"/>
  <c r="BF4977" i="13"/>
  <c r="BB4978" i="13"/>
  <c r="BA4978" i="13"/>
  <c r="BD4978" i="13"/>
  <c r="BC4978" i="13"/>
  <c r="BE4978" i="13"/>
  <c r="BF4978" i="13"/>
  <c r="BB4979" i="13"/>
  <c r="BA4979" i="13"/>
  <c r="BD4979" i="13"/>
  <c r="BC4979" i="13"/>
  <c r="BE4979" i="13"/>
  <c r="BF4979" i="13"/>
  <c r="BB4980" i="13"/>
  <c r="BA4980" i="13"/>
  <c r="BD4980" i="13"/>
  <c r="BC4980" i="13"/>
  <c r="BE4980" i="13"/>
  <c r="BF4980" i="13"/>
  <c r="BB4981" i="13"/>
  <c r="BA4981" i="13"/>
  <c r="BD4981" i="13"/>
  <c r="BC4981" i="13"/>
  <c r="BE4981" i="13"/>
  <c r="BF4981" i="13"/>
  <c r="BB4982" i="13"/>
  <c r="BA4982" i="13"/>
  <c r="BD4982" i="13"/>
  <c r="BC4982" i="13"/>
  <c r="BE4982" i="13"/>
  <c r="BF4982" i="13"/>
  <c r="BB4983" i="13"/>
  <c r="BA4983" i="13"/>
  <c r="BD4983" i="13"/>
  <c r="BC4983" i="13"/>
  <c r="BE4983" i="13"/>
  <c r="BF4983" i="13"/>
  <c r="BB4984" i="13"/>
  <c r="BA4984" i="13"/>
  <c r="BD4984" i="13"/>
  <c r="BC4984" i="13"/>
  <c r="BE4984" i="13"/>
  <c r="BF4984" i="13"/>
  <c r="BB4985" i="13"/>
  <c r="BA4985" i="13"/>
  <c r="BD4985" i="13"/>
  <c r="BC4985" i="13"/>
  <c r="BE4985" i="13"/>
  <c r="BF4985" i="13"/>
  <c r="BB4986" i="13"/>
  <c r="BA4986" i="13"/>
  <c r="BD4986" i="13"/>
  <c r="BC4986" i="13"/>
  <c r="BE4986" i="13"/>
  <c r="BF4986" i="13"/>
  <c r="BB4987" i="13"/>
  <c r="BA4987" i="13"/>
  <c r="BD4987" i="13"/>
  <c r="BC4987" i="13"/>
  <c r="BE4987" i="13"/>
  <c r="BF4987" i="13"/>
  <c r="BB4988" i="13"/>
  <c r="BA4988" i="13"/>
  <c r="BD4988" i="13"/>
  <c r="BC4988" i="13"/>
  <c r="BE4988" i="13"/>
  <c r="BF4988" i="13"/>
  <c r="BB4989" i="13"/>
  <c r="BA4989" i="13"/>
  <c r="BD4989" i="13"/>
  <c r="BC4989" i="13"/>
  <c r="BE4989" i="13"/>
  <c r="BF4989" i="13"/>
  <c r="BB4990" i="13"/>
  <c r="BA4990" i="13"/>
  <c r="BD4990" i="13"/>
  <c r="BC4990" i="13"/>
  <c r="BE4990" i="13"/>
  <c r="BF4990" i="13"/>
  <c r="BB4991" i="13"/>
  <c r="BA4991" i="13"/>
  <c r="BD4991" i="13"/>
  <c r="BC4991" i="13"/>
  <c r="BE4991" i="13"/>
  <c r="BF4991" i="13"/>
  <c r="BB4992" i="13"/>
  <c r="BA4992" i="13"/>
  <c r="BD4992" i="13"/>
  <c r="BC4992" i="13"/>
  <c r="BE4992" i="13"/>
  <c r="BF4992" i="13"/>
  <c r="BB4993" i="13"/>
  <c r="BA4993" i="13"/>
  <c r="BD4993" i="13"/>
  <c r="BC4993" i="13"/>
  <c r="BE4993" i="13"/>
  <c r="BF4993" i="13"/>
  <c r="BB4994" i="13"/>
  <c r="BA4994" i="13"/>
  <c r="BD4994" i="13"/>
  <c r="BC4994" i="13"/>
  <c r="BE4994" i="13"/>
  <c r="BF4994" i="13"/>
  <c r="BB4995" i="13"/>
  <c r="BA4995" i="13"/>
  <c r="BD4995" i="13"/>
  <c r="BC4995" i="13"/>
  <c r="BE4995" i="13"/>
  <c r="BF4995" i="13"/>
  <c r="BB4996" i="13"/>
  <c r="BA4996" i="13"/>
  <c r="BD4996" i="13"/>
  <c r="BC4996" i="13"/>
  <c r="BE4996" i="13"/>
  <c r="BF4996" i="13"/>
  <c r="BB4997" i="13"/>
  <c r="BA4997" i="13"/>
  <c r="BD4997" i="13"/>
  <c r="BC4997" i="13"/>
  <c r="BE4997" i="13"/>
  <c r="BF4997" i="13"/>
  <c r="BB4998" i="13"/>
  <c r="BA4998" i="13"/>
  <c r="BD4998" i="13"/>
  <c r="BC4998" i="13"/>
  <c r="BE4998" i="13"/>
  <c r="BF4998" i="13"/>
  <c r="BB4999" i="13"/>
  <c r="BA4999" i="13"/>
  <c r="BD4999" i="13"/>
  <c r="BC4999" i="13"/>
  <c r="BE4999" i="13"/>
  <c r="BF4999" i="13"/>
  <c r="BB5000" i="13"/>
  <c r="BA5000" i="13"/>
  <c r="BD5000" i="13"/>
  <c r="BC5000" i="13"/>
  <c r="BE5000" i="13"/>
  <c r="BF5000" i="13"/>
  <c r="BB5001" i="13"/>
  <c r="BA5001" i="13"/>
  <c r="BD5001" i="13"/>
  <c r="BC5001" i="13"/>
  <c r="BE5001" i="13"/>
  <c r="BF5001" i="13"/>
  <c r="BB5002" i="13"/>
  <c r="BA5002" i="13"/>
  <c r="BD5002" i="13"/>
  <c r="BC5002" i="13"/>
  <c r="BE5002" i="13"/>
  <c r="BF5002" i="13"/>
  <c r="BB5003" i="13"/>
  <c r="BA5003" i="13"/>
  <c r="BD5003" i="13"/>
  <c r="BC5003" i="13"/>
  <c r="BE5003" i="13"/>
  <c r="BF5003" i="13"/>
  <c r="BB5004" i="13"/>
  <c r="BA5004" i="13"/>
  <c r="BD5004" i="13"/>
  <c r="BC5004" i="13"/>
  <c r="BE5004" i="13"/>
  <c r="BF5004" i="13"/>
  <c r="BB5005" i="13"/>
  <c r="BA5005" i="13"/>
  <c r="BD5005" i="13"/>
  <c r="BC5005" i="13"/>
  <c r="BE5005" i="13"/>
  <c r="BF5005" i="13"/>
  <c r="BB5006" i="13"/>
  <c r="BA5006" i="13"/>
  <c r="BD5006" i="13"/>
  <c r="BC5006" i="13"/>
  <c r="BE5006" i="13"/>
  <c r="BF5006" i="13"/>
  <c r="BB5007" i="13"/>
  <c r="BA5007" i="13"/>
  <c r="BD5007" i="13"/>
  <c r="BC5007" i="13"/>
  <c r="BE5007" i="13"/>
  <c r="BF5007" i="13"/>
  <c r="BB5008" i="13"/>
  <c r="BA5008" i="13"/>
  <c r="BD5008" i="13"/>
  <c r="BC5008" i="13"/>
  <c r="BE5008" i="13"/>
  <c r="BF5008" i="13"/>
  <c r="BB5009" i="13"/>
  <c r="BA5009" i="13"/>
  <c r="BD5009" i="13"/>
  <c r="BC5009" i="13"/>
  <c r="BE5009" i="13"/>
  <c r="BF5009" i="13"/>
  <c r="BB5010" i="13"/>
  <c r="BA5010" i="13"/>
  <c r="BD5010" i="13"/>
  <c r="BC5010" i="13"/>
  <c r="BE5010" i="13"/>
  <c r="BF5010" i="13"/>
  <c r="BB5011" i="13"/>
  <c r="BA5011" i="13"/>
  <c r="BD5011" i="13"/>
  <c r="BC5011" i="13"/>
  <c r="BE5011" i="13"/>
  <c r="BF5011" i="13"/>
  <c r="BB5012" i="13"/>
  <c r="BA5012" i="13"/>
  <c r="BD5012" i="13"/>
  <c r="BC5012" i="13"/>
  <c r="BE5012" i="13"/>
  <c r="BF5012" i="13"/>
  <c r="BB5013" i="13"/>
  <c r="BA5013" i="13"/>
  <c r="BD5013" i="13"/>
  <c r="BC5013" i="13"/>
  <c r="BE5013" i="13"/>
  <c r="BF5013" i="13"/>
  <c r="BB5014" i="13"/>
  <c r="BA5014" i="13"/>
  <c r="BD5014" i="13"/>
  <c r="BC5014" i="13"/>
  <c r="BE5014" i="13"/>
  <c r="BF5014" i="13"/>
  <c r="BB5015" i="13"/>
  <c r="BA5015" i="13"/>
  <c r="BD5015" i="13"/>
  <c r="BC5015" i="13"/>
  <c r="BE5015" i="13"/>
  <c r="BF5015" i="13"/>
  <c r="BB5016" i="13"/>
  <c r="BA5016" i="13"/>
  <c r="BD5016" i="13"/>
  <c r="BC5016" i="13"/>
  <c r="BE5016" i="13"/>
  <c r="BF5016" i="13"/>
  <c r="BB5017" i="13"/>
  <c r="BA5017" i="13"/>
  <c r="BD5017" i="13"/>
  <c r="BC5017" i="13"/>
  <c r="BE5017" i="13"/>
  <c r="BF5017" i="13"/>
  <c r="BB5018" i="13"/>
  <c r="BA5018" i="13"/>
  <c r="BD5018" i="13"/>
  <c r="BC5018" i="13"/>
  <c r="BE5018" i="13"/>
  <c r="BF5018" i="13"/>
  <c r="BB5019" i="13"/>
  <c r="BA5019" i="13"/>
  <c r="BD5019" i="13"/>
  <c r="BC5019" i="13"/>
  <c r="BE5019" i="13"/>
  <c r="BF5019" i="13"/>
  <c r="BB5020" i="13"/>
  <c r="BA5020" i="13"/>
  <c r="BD5020" i="13"/>
  <c r="BC5020" i="13"/>
  <c r="BE5020" i="13"/>
  <c r="BF5020" i="13"/>
  <c r="BB5021" i="13"/>
  <c r="BA5021" i="13"/>
  <c r="BD5021" i="13"/>
  <c r="BC5021" i="13"/>
  <c r="BE5021" i="13"/>
  <c r="BF5021" i="13"/>
  <c r="BB5022" i="13"/>
  <c r="BA5022" i="13"/>
  <c r="BD5022" i="13"/>
  <c r="BC5022" i="13"/>
  <c r="BE5022" i="13"/>
  <c r="BF5022" i="13"/>
  <c r="BB5023" i="13"/>
  <c r="BA5023" i="13"/>
  <c r="BD5023" i="13"/>
  <c r="BC5023" i="13"/>
  <c r="BE5023" i="13"/>
  <c r="BF5023" i="13"/>
  <c r="BB5024" i="13"/>
  <c r="BA5024" i="13"/>
  <c r="BD5024" i="13"/>
  <c r="BC5024" i="13"/>
  <c r="BE5024" i="13"/>
  <c r="BF5024" i="13"/>
  <c r="BB5025" i="13"/>
  <c r="BA5025" i="13"/>
  <c r="BD5025" i="13"/>
  <c r="BC5025" i="13"/>
  <c r="BE5025" i="13"/>
  <c r="BF5025" i="13"/>
  <c r="BB5026" i="13"/>
  <c r="BA5026" i="13"/>
  <c r="BD5026" i="13"/>
  <c r="BC5026" i="13"/>
  <c r="BE5026" i="13"/>
  <c r="BF5026" i="13"/>
  <c r="BB5027" i="13"/>
  <c r="BA5027" i="13"/>
  <c r="BD5027" i="13"/>
  <c r="BC5027" i="13"/>
  <c r="BE5027" i="13"/>
  <c r="BF5027" i="13"/>
  <c r="BB5028" i="13"/>
  <c r="BA5028" i="13"/>
  <c r="BD5028" i="13"/>
  <c r="BC5028" i="13"/>
  <c r="BE5028" i="13"/>
  <c r="BF5028" i="13"/>
  <c r="BB5029" i="13"/>
  <c r="BA5029" i="13"/>
  <c r="BD5029" i="13"/>
  <c r="BC5029" i="13"/>
  <c r="BE5029" i="13"/>
  <c r="BF5029" i="13"/>
  <c r="BB5030" i="13"/>
  <c r="BA5030" i="13"/>
  <c r="BD5030" i="13"/>
  <c r="BC5030" i="13"/>
  <c r="BE5030" i="13"/>
  <c r="BF5030" i="13"/>
  <c r="BB5031" i="13"/>
  <c r="BA5031" i="13"/>
  <c r="BD5031" i="13"/>
  <c r="BC5031" i="13"/>
  <c r="BE5031" i="13"/>
  <c r="BF5031" i="13"/>
  <c r="BB5032" i="13"/>
  <c r="BA5032" i="13"/>
  <c r="BD5032" i="13"/>
  <c r="BC5032" i="13"/>
  <c r="BE5032" i="13"/>
  <c r="BF5032" i="13"/>
  <c r="BB5033" i="13"/>
  <c r="BA5033" i="13"/>
  <c r="BD5033" i="13"/>
  <c r="BC5033" i="13"/>
  <c r="BE5033" i="13"/>
  <c r="BF5033" i="13"/>
  <c r="BB5034" i="13"/>
  <c r="BA5034" i="13"/>
  <c r="BD5034" i="13"/>
  <c r="BC5034" i="13"/>
  <c r="BE5034" i="13"/>
  <c r="BF5034" i="13"/>
  <c r="BB5035" i="13"/>
  <c r="BA5035" i="13"/>
  <c r="BD5035" i="13"/>
  <c r="BC5035" i="13"/>
  <c r="BE5035" i="13"/>
  <c r="BF5035" i="13"/>
  <c r="BB5036" i="13"/>
  <c r="BA5036" i="13"/>
  <c r="BD5036" i="13"/>
  <c r="BC5036" i="13"/>
  <c r="BE5036" i="13"/>
  <c r="BF5036" i="13"/>
  <c r="BB5037" i="13"/>
  <c r="BA5037" i="13"/>
  <c r="BD5037" i="13"/>
  <c r="BC5037" i="13"/>
  <c r="BE5037" i="13"/>
  <c r="BF5037" i="13"/>
  <c r="BB5038" i="13"/>
  <c r="BA5038" i="13"/>
  <c r="BD5038" i="13"/>
  <c r="BC5038" i="13"/>
  <c r="BE5038" i="13"/>
  <c r="BF5038" i="13"/>
  <c r="BB5039" i="13"/>
  <c r="BA5039" i="13"/>
  <c r="BD5039" i="13"/>
  <c r="BC5039" i="13"/>
  <c r="BE5039" i="13"/>
  <c r="BF5039" i="13"/>
  <c r="BB5040" i="13"/>
  <c r="BA5040" i="13"/>
  <c r="BD5040" i="13"/>
  <c r="BC5040" i="13"/>
  <c r="BE5040" i="13"/>
  <c r="BF5040" i="13"/>
  <c r="BB5041" i="13"/>
  <c r="BA5041" i="13"/>
  <c r="BD5041" i="13"/>
  <c r="BC5041" i="13"/>
  <c r="BE5041" i="13"/>
  <c r="BF5041" i="13"/>
  <c r="BB5042" i="13"/>
  <c r="BA5042" i="13"/>
  <c r="BD5042" i="13"/>
  <c r="BC5042" i="13"/>
  <c r="BE5042" i="13"/>
  <c r="BF5042" i="13"/>
  <c r="BB5043" i="13"/>
  <c r="BA5043" i="13"/>
  <c r="BD5043" i="13"/>
  <c r="BC5043" i="13"/>
  <c r="BE5043" i="13"/>
  <c r="BF5043" i="13"/>
  <c r="BB5044" i="13"/>
  <c r="BA5044" i="13"/>
  <c r="BD5044" i="13"/>
  <c r="BC5044" i="13"/>
  <c r="BE5044" i="13"/>
  <c r="BF5044" i="13"/>
  <c r="BB5045" i="13"/>
  <c r="BA5045" i="13"/>
  <c r="BD5045" i="13"/>
  <c r="BC5045" i="13"/>
  <c r="BE5045" i="13"/>
  <c r="BF5045" i="13"/>
  <c r="BB5046" i="13"/>
  <c r="BA5046" i="13"/>
  <c r="BD5046" i="13"/>
  <c r="BC5046" i="13"/>
  <c r="BE5046" i="13"/>
  <c r="BF5046" i="13"/>
  <c r="BB5047" i="13"/>
  <c r="BA5047" i="13"/>
  <c r="BD5047" i="13"/>
  <c r="BC5047" i="13"/>
  <c r="BE5047" i="13"/>
  <c r="BF5047" i="13"/>
  <c r="BB5048" i="13"/>
  <c r="BA5048" i="13"/>
  <c r="BD5048" i="13"/>
  <c r="BC5048" i="13"/>
  <c r="BE5048" i="13"/>
  <c r="BF5048" i="13"/>
  <c r="BB5049" i="13"/>
  <c r="BA5049" i="13"/>
  <c r="BD5049" i="13"/>
  <c r="BC5049" i="13"/>
  <c r="BE5049" i="13"/>
  <c r="BF5049" i="13"/>
  <c r="BB5050" i="13"/>
  <c r="BA5050" i="13"/>
  <c r="BD5050" i="13"/>
  <c r="BC5050" i="13"/>
  <c r="BE5050" i="13"/>
  <c r="BF5050" i="13"/>
  <c r="BB5051" i="13"/>
  <c r="BA5051" i="13"/>
  <c r="BD5051" i="13"/>
  <c r="BC5051" i="13"/>
  <c r="BE5051" i="13"/>
  <c r="BF5051" i="13"/>
  <c r="BB5052" i="13"/>
  <c r="BA5052" i="13"/>
  <c r="BD5052" i="13"/>
  <c r="BC5052" i="13"/>
  <c r="BE5052" i="13"/>
  <c r="BF5052" i="13"/>
  <c r="BB5053" i="13"/>
  <c r="BA5053" i="13"/>
  <c r="BD5053" i="13"/>
  <c r="BC5053" i="13"/>
  <c r="BE5053" i="13"/>
  <c r="BF5053" i="13"/>
  <c r="BB5054" i="13"/>
  <c r="BA5054" i="13"/>
  <c r="BD5054" i="13"/>
  <c r="BC5054" i="13"/>
  <c r="BE5054" i="13"/>
  <c r="BF5054" i="13"/>
  <c r="BB5055" i="13"/>
  <c r="BA5055" i="13"/>
  <c r="BD5055" i="13"/>
  <c r="BC5055" i="13"/>
  <c r="BE5055" i="13"/>
  <c r="BF5055" i="13"/>
  <c r="BB5056" i="13"/>
  <c r="BA5056" i="13"/>
  <c r="BD5056" i="13"/>
  <c r="BC5056" i="13"/>
  <c r="BE5056" i="13"/>
  <c r="BF5056" i="13"/>
  <c r="BB5057" i="13"/>
  <c r="BA5057" i="13"/>
  <c r="BD5057" i="13"/>
  <c r="BC5057" i="13"/>
  <c r="BE5057" i="13"/>
  <c r="BF5057" i="13"/>
  <c r="BB5058" i="13"/>
  <c r="BA5058" i="13"/>
  <c r="BD5058" i="13"/>
  <c r="BC5058" i="13"/>
  <c r="BE5058" i="13"/>
  <c r="BF5058" i="13"/>
  <c r="BB5059" i="13"/>
  <c r="BA5059" i="13"/>
  <c r="BD5059" i="13"/>
  <c r="BC5059" i="13"/>
  <c r="BE5059" i="13"/>
  <c r="BF5059" i="13"/>
  <c r="BB5060" i="13"/>
  <c r="BA5060" i="13"/>
  <c r="BD5060" i="13"/>
  <c r="BC5060" i="13"/>
  <c r="BE5060" i="13"/>
  <c r="BF5060" i="13"/>
  <c r="BB5061" i="13"/>
  <c r="BA5061" i="13"/>
  <c r="BD5061" i="13"/>
  <c r="BC5061" i="13"/>
  <c r="BE5061" i="13"/>
  <c r="BF5061" i="13"/>
  <c r="BB5062" i="13"/>
  <c r="BA5062" i="13"/>
  <c r="BD5062" i="13"/>
  <c r="BC5062" i="13"/>
  <c r="BE5062" i="13"/>
  <c r="BF5062" i="13"/>
  <c r="BB5063" i="13"/>
  <c r="BA5063" i="13"/>
  <c r="BD5063" i="13"/>
  <c r="BC5063" i="13"/>
  <c r="BE5063" i="13"/>
  <c r="BF5063" i="13"/>
  <c r="BB5064" i="13"/>
  <c r="BA5064" i="13"/>
  <c r="BD5064" i="13"/>
  <c r="BC5064" i="13"/>
  <c r="BE5064" i="13"/>
  <c r="BF5064" i="13"/>
  <c r="BB5065" i="13"/>
  <c r="BA5065" i="13"/>
  <c r="BD5065" i="13"/>
  <c r="BC5065" i="13"/>
  <c r="BE5065" i="13"/>
  <c r="BF5065" i="13"/>
  <c r="BB5066" i="13"/>
  <c r="BA5066" i="13"/>
  <c r="BD5066" i="13"/>
  <c r="BC5066" i="13"/>
  <c r="BE5066" i="13"/>
  <c r="BF5066" i="13"/>
  <c r="BB5067" i="13"/>
  <c r="BA5067" i="13"/>
  <c r="BD5067" i="13"/>
  <c r="BC5067" i="13"/>
  <c r="BE5067" i="13"/>
  <c r="BF5067" i="13"/>
  <c r="BB5068" i="13"/>
  <c r="BA5068" i="13"/>
  <c r="BD5068" i="13"/>
  <c r="BC5068" i="13"/>
  <c r="BE5068" i="13"/>
  <c r="BF5068" i="13"/>
  <c r="BB5069" i="13"/>
  <c r="BA5069" i="13"/>
  <c r="BD5069" i="13"/>
  <c r="BC5069" i="13"/>
  <c r="BE5069" i="13"/>
  <c r="BF5069" i="13"/>
  <c r="BB5070" i="13"/>
  <c r="BA5070" i="13"/>
  <c r="BD5070" i="13"/>
  <c r="BC5070" i="13"/>
  <c r="BE5070" i="13"/>
  <c r="BF5070" i="13"/>
  <c r="BB5071" i="13"/>
  <c r="BA5071" i="13"/>
  <c r="BD5071" i="13"/>
  <c r="BC5071" i="13"/>
  <c r="BE5071" i="13"/>
  <c r="BF5071" i="13"/>
  <c r="BB5072" i="13"/>
  <c r="BA5072" i="13"/>
  <c r="BD5072" i="13"/>
  <c r="BC5072" i="13"/>
  <c r="BE5072" i="13"/>
  <c r="BF5072" i="13"/>
  <c r="BB5073" i="13"/>
  <c r="BA5073" i="13"/>
  <c r="BD5073" i="13"/>
  <c r="BC5073" i="13"/>
  <c r="BE5073" i="13"/>
  <c r="BF5073" i="13"/>
  <c r="BB5074" i="13"/>
  <c r="BA5074" i="13"/>
  <c r="BD5074" i="13"/>
  <c r="BC5074" i="13"/>
  <c r="BE5074" i="13"/>
  <c r="BF5074" i="13"/>
  <c r="BB5075" i="13"/>
  <c r="BA5075" i="13"/>
  <c r="BD5075" i="13"/>
  <c r="BC5075" i="13"/>
  <c r="BE5075" i="13"/>
  <c r="BF5075" i="13"/>
  <c r="BB5076" i="13"/>
  <c r="BA5076" i="13"/>
  <c r="BD5076" i="13"/>
  <c r="BC5076" i="13"/>
  <c r="BE5076" i="13"/>
  <c r="BF5076" i="13"/>
  <c r="BB5077" i="13"/>
  <c r="BA5077" i="13"/>
  <c r="BD5077" i="13"/>
  <c r="BC5077" i="13"/>
  <c r="BE5077" i="13"/>
  <c r="BF5077" i="13"/>
  <c r="BB5078" i="13"/>
  <c r="BA5078" i="13"/>
  <c r="BD5078" i="13"/>
  <c r="BC5078" i="13"/>
  <c r="BE5078" i="13"/>
  <c r="BF5078" i="13"/>
  <c r="BB5079" i="13"/>
  <c r="BA5079" i="13"/>
  <c r="BD5079" i="13"/>
  <c r="BC5079" i="13"/>
  <c r="BE5079" i="13"/>
  <c r="BF5079" i="13"/>
  <c r="BB5080" i="13"/>
  <c r="BA5080" i="13"/>
  <c r="BD5080" i="13"/>
  <c r="BC5080" i="13"/>
  <c r="BE5080" i="13"/>
  <c r="BF5080" i="13"/>
  <c r="BB5081" i="13"/>
  <c r="BA5081" i="13"/>
  <c r="BD5081" i="13"/>
  <c r="BC5081" i="13"/>
  <c r="BE5081" i="13"/>
  <c r="BF5081" i="13"/>
  <c r="BB5082" i="13"/>
  <c r="BA5082" i="13"/>
  <c r="BD5082" i="13"/>
  <c r="BC5082" i="13"/>
  <c r="BE5082" i="13"/>
  <c r="BF5082" i="13"/>
  <c r="BB5083" i="13"/>
  <c r="BA5083" i="13"/>
  <c r="BD5083" i="13"/>
  <c r="BC5083" i="13"/>
  <c r="BE5083" i="13"/>
  <c r="BF5083" i="13"/>
  <c r="BB5084" i="13"/>
  <c r="BA5084" i="13"/>
  <c r="BD5084" i="13"/>
  <c r="BC5084" i="13"/>
  <c r="BE5084" i="13"/>
  <c r="BF5084" i="13"/>
  <c r="BB5085" i="13"/>
  <c r="BA5085" i="13"/>
  <c r="BD5085" i="13"/>
  <c r="BC5085" i="13"/>
  <c r="BE5085" i="13"/>
  <c r="BF5085" i="13"/>
  <c r="BB5086" i="13"/>
  <c r="BA5086" i="13"/>
  <c r="BD5086" i="13"/>
  <c r="BC5086" i="13"/>
  <c r="BE5086" i="13"/>
  <c r="BF5086" i="13"/>
  <c r="BB5087" i="13"/>
  <c r="BA5087" i="13"/>
  <c r="BD5087" i="13"/>
  <c r="BC5087" i="13"/>
  <c r="BE5087" i="13"/>
  <c r="BF5087" i="13"/>
  <c r="BB5088" i="13"/>
  <c r="BA5088" i="13"/>
  <c r="BD5088" i="13"/>
  <c r="BC5088" i="13"/>
  <c r="BE5088" i="13"/>
  <c r="BF5088" i="13"/>
  <c r="BB5089" i="13"/>
  <c r="BA5089" i="13"/>
  <c r="BD5089" i="13"/>
  <c r="BC5089" i="13"/>
  <c r="BE5089" i="13"/>
  <c r="BF5089" i="13"/>
  <c r="BB5090" i="13"/>
  <c r="BA5090" i="13"/>
  <c r="BD5090" i="13"/>
  <c r="BC5090" i="13"/>
  <c r="BE5090" i="13"/>
  <c r="BF5090" i="13"/>
  <c r="BB5091" i="13"/>
  <c r="BA5091" i="13"/>
  <c r="BD5091" i="13"/>
  <c r="BC5091" i="13"/>
  <c r="BE5091" i="13"/>
  <c r="BF5091" i="13"/>
  <c r="BB5092" i="13"/>
  <c r="BA5092" i="13"/>
  <c r="BD5092" i="13"/>
  <c r="BC5092" i="13"/>
  <c r="BE5092" i="13"/>
  <c r="BF5092" i="13"/>
  <c r="BB5093" i="13"/>
  <c r="BA5093" i="13"/>
  <c r="BD5093" i="13"/>
  <c r="BC5093" i="13"/>
  <c r="BE5093" i="13"/>
  <c r="BF5093" i="13"/>
  <c r="BB5094" i="13"/>
  <c r="BA5094" i="13"/>
  <c r="BD5094" i="13"/>
  <c r="BC5094" i="13"/>
  <c r="BE5094" i="13"/>
  <c r="BF5094" i="13"/>
  <c r="BB5095" i="13"/>
  <c r="BA5095" i="13"/>
  <c r="BD5095" i="13"/>
  <c r="BC5095" i="13"/>
  <c r="BE5095" i="13"/>
  <c r="BF5095" i="13"/>
  <c r="BB5096" i="13"/>
  <c r="BA5096" i="13"/>
  <c r="BD5096" i="13"/>
  <c r="BC5096" i="13"/>
  <c r="BE5096" i="13"/>
  <c r="BF5096" i="13"/>
  <c r="BB5097" i="13"/>
  <c r="BA5097" i="13"/>
  <c r="BD5097" i="13"/>
  <c r="BC5097" i="13"/>
  <c r="BE5097" i="13"/>
  <c r="BF5097" i="13"/>
  <c r="BB5098" i="13"/>
  <c r="BA5098" i="13"/>
  <c r="BD5098" i="13"/>
  <c r="BC5098" i="13"/>
  <c r="BE5098" i="13"/>
  <c r="BF5098" i="13"/>
  <c r="BB5099" i="13"/>
  <c r="BA5099" i="13"/>
  <c r="BD5099" i="13"/>
  <c r="BC5099" i="13"/>
  <c r="BE5099" i="13"/>
  <c r="BF5099" i="13"/>
  <c r="BB5100" i="13"/>
  <c r="BA5100" i="13"/>
  <c r="BD5100" i="13"/>
  <c r="BC5100" i="13"/>
  <c r="BE5100" i="13"/>
  <c r="BF5100" i="13"/>
  <c r="BB5101" i="13"/>
  <c r="BA5101" i="13"/>
  <c r="BD5101" i="13"/>
  <c r="BC5101" i="13"/>
  <c r="BE5101" i="13"/>
  <c r="BF5101" i="13"/>
  <c r="BB5102" i="13"/>
  <c r="BA5102" i="13"/>
  <c r="BD5102" i="13"/>
  <c r="BC5102" i="13"/>
  <c r="BE5102" i="13"/>
  <c r="BF5102" i="13"/>
  <c r="BB5103" i="13"/>
  <c r="BA5103" i="13"/>
  <c r="BD5103" i="13"/>
  <c r="BC5103" i="13"/>
  <c r="BE5103" i="13"/>
  <c r="BF5103" i="13"/>
  <c r="BB5104" i="13"/>
  <c r="BA5104" i="13"/>
  <c r="BD5104" i="13"/>
  <c r="BC5104" i="13"/>
  <c r="BE5104" i="13"/>
  <c r="BF5104" i="13"/>
  <c r="BB5105" i="13"/>
  <c r="BA5105" i="13"/>
  <c r="BD5105" i="13"/>
  <c r="BC5105" i="13"/>
  <c r="BE5105" i="13"/>
  <c r="BF5105" i="13"/>
  <c r="BB5106" i="13"/>
  <c r="BA5106" i="13"/>
  <c r="BD5106" i="13"/>
  <c r="BC5106" i="13"/>
  <c r="BE5106" i="13"/>
  <c r="BF5106" i="13"/>
  <c r="BB5107" i="13"/>
  <c r="BA5107" i="13"/>
  <c r="BD5107" i="13"/>
  <c r="BC5107" i="13"/>
  <c r="BE5107" i="13"/>
  <c r="BF5107" i="13"/>
  <c r="BB5108" i="13"/>
  <c r="BA5108" i="13"/>
  <c r="BD5108" i="13"/>
  <c r="BC5108" i="13"/>
  <c r="BE5108" i="13"/>
  <c r="BF5108" i="13"/>
  <c r="BB5109" i="13"/>
  <c r="BA5109" i="13"/>
  <c r="BD5109" i="13"/>
  <c r="BC5109" i="13"/>
  <c r="BE5109" i="13"/>
  <c r="BF5109" i="13"/>
  <c r="BB5110" i="13"/>
  <c r="BA5110" i="13"/>
  <c r="BD5110" i="13"/>
  <c r="BC5110" i="13"/>
  <c r="BE5110" i="13"/>
  <c r="BF5110" i="13"/>
  <c r="BB5111" i="13"/>
  <c r="BA5111" i="13"/>
  <c r="BD5111" i="13"/>
  <c r="BC5111" i="13"/>
  <c r="BE5111" i="13"/>
  <c r="BF5111" i="13"/>
  <c r="BB5112" i="13"/>
  <c r="BA5112" i="13"/>
  <c r="BD5112" i="13"/>
  <c r="BC5112" i="13"/>
  <c r="BE5112" i="13"/>
  <c r="BF5112" i="13"/>
  <c r="BB5113" i="13"/>
  <c r="BA5113" i="13"/>
  <c r="BD5113" i="13"/>
  <c r="BC5113" i="13"/>
  <c r="BE5113" i="13"/>
  <c r="BF5113" i="13"/>
  <c r="BB5114" i="13"/>
  <c r="BA5114" i="13"/>
  <c r="BD5114" i="13"/>
  <c r="BC5114" i="13"/>
  <c r="BE5114" i="13"/>
  <c r="BF5114" i="13"/>
  <c r="BB5115" i="13"/>
  <c r="BA5115" i="13"/>
  <c r="BD5115" i="13"/>
  <c r="BC5115" i="13"/>
  <c r="BE5115" i="13"/>
  <c r="BF5115" i="13"/>
  <c r="BB5116" i="13"/>
  <c r="BA5116" i="13"/>
  <c r="BD5116" i="13"/>
  <c r="BC5116" i="13"/>
  <c r="BE5116" i="13"/>
  <c r="BF5116" i="13"/>
  <c r="BB5117" i="13"/>
  <c r="BA5117" i="13"/>
  <c r="BD5117" i="13"/>
  <c r="BC5117" i="13"/>
  <c r="BE5117" i="13"/>
  <c r="BF5117" i="13"/>
  <c r="BB5118" i="13"/>
  <c r="BA5118" i="13"/>
  <c r="BD5118" i="13"/>
  <c r="BC5118" i="13"/>
  <c r="BE5118" i="13"/>
  <c r="BF5118" i="13"/>
  <c r="BB5119" i="13"/>
  <c r="BA5119" i="13"/>
  <c r="BD5119" i="13"/>
  <c r="BC5119" i="13"/>
  <c r="BE5119" i="13"/>
  <c r="BF5119" i="13"/>
  <c r="BB5120" i="13"/>
  <c r="BA5120" i="13"/>
  <c r="BD5120" i="13"/>
  <c r="BC5120" i="13"/>
  <c r="BE5120" i="13"/>
  <c r="BF5120" i="13"/>
  <c r="BB5121" i="13"/>
  <c r="BA5121" i="13"/>
  <c r="BD5121" i="13"/>
  <c r="BC5121" i="13"/>
  <c r="BE5121" i="13"/>
  <c r="BF5121" i="13"/>
  <c r="BB5122" i="13"/>
  <c r="BA5122" i="13"/>
  <c r="BD5122" i="13"/>
  <c r="BC5122" i="13"/>
  <c r="BE5122" i="13"/>
  <c r="BF5122" i="13"/>
  <c r="BB5123" i="13"/>
  <c r="BA5123" i="13"/>
  <c r="BD5123" i="13"/>
  <c r="BC5123" i="13"/>
  <c r="BE5123" i="13"/>
  <c r="BF5123" i="13"/>
  <c r="BB5124" i="13"/>
  <c r="BA5124" i="13"/>
  <c r="BD5124" i="13"/>
  <c r="BC5124" i="13"/>
  <c r="BE5124" i="13"/>
  <c r="BF5124" i="13"/>
  <c r="BB5125" i="13"/>
  <c r="BA5125" i="13"/>
  <c r="BD5125" i="13"/>
  <c r="BC5125" i="13"/>
  <c r="BE5125" i="13"/>
  <c r="BF5125" i="13"/>
  <c r="BB5126" i="13"/>
  <c r="BA5126" i="13"/>
  <c r="BD5126" i="13"/>
  <c r="BC5126" i="13"/>
  <c r="BE5126" i="13"/>
  <c r="BF5126" i="13"/>
  <c r="BB5127" i="13"/>
  <c r="BA5127" i="13"/>
  <c r="BD5127" i="13"/>
  <c r="BC5127" i="13"/>
  <c r="BE5127" i="13"/>
  <c r="BF5127" i="13"/>
  <c r="BB5128" i="13"/>
  <c r="BA5128" i="13"/>
  <c r="BD5128" i="13"/>
  <c r="BC5128" i="13"/>
  <c r="BE5128" i="13"/>
  <c r="BF5128" i="13"/>
  <c r="BB5129" i="13"/>
  <c r="BA5129" i="13"/>
  <c r="BD5129" i="13"/>
  <c r="BC5129" i="13"/>
  <c r="BE5129" i="13"/>
  <c r="BF5129" i="13"/>
  <c r="BB5130" i="13"/>
  <c r="BA5130" i="13"/>
  <c r="BD5130" i="13"/>
  <c r="BC5130" i="13"/>
  <c r="BE5130" i="13"/>
  <c r="BF5130" i="13"/>
  <c r="BB5131" i="13"/>
  <c r="BA5131" i="13"/>
  <c r="BD5131" i="13"/>
  <c r="BC5131" i="13"/>
  <c r="BE5131" i="13"/>
  <c r="BF5131" i="13"/>
  <c r="BB5132" i="13"/>
  <c r="BA5132" i="13"/>
  <c r="BD5132" i="13"/>
  <c r="BC5132" i="13"/>
  <c r="BE5132" i="13"/>
  <c r="BF5132" i="13"/>
  <c r="BB5133" i="13"/>
  <c r="BA5133" i="13"/>
  <c r="BD5133" i="13"/>
  <c r="BC5133" i="13"/>
  <c r="BE5133" i="13"/>
  <c r="BF5133" i="13"/>
  <c r="BB5134" i="13"/>
  <c r="BA5134" i="13"/>
  <c r="BD5134" i="13"/>
  <c r="BC5134" i="13"/>
  <c r="BE5134" i="13"/>
  <c r="BF5134" i="13"/>
  <c r="BB5135" i="13"/>
  <c r="BA5135" i="13"/>
  <c r="BD5135" i="13"/>
  <c r="BC5135" i="13"/>
  <c r="BE5135" i="13"/>
  <c r="BF5135" i="13"/>
  <c r="BB5136" i="13"/>
  <c r="BA5136" i="13"/>
  <c r="BD5136" i="13"/>
  <c r="BC5136" i="13"/>
  <c r="BE5136" i="13"/>
  <c r="BF5136" i="13"/>
  <c r="BB5137" i="13"/>
  <c r="BA5137" i="13"/>
  <c r="BD5137" i="13"/>
  <c r="BC5137" i="13"/>
  <c r="BE5137" i="13"/>
  <c r="BF5137" i="13"/>
  <c r="BB5138" i="13"/>
  <c r="BA5138" i="13"/>
  <c r="BD5138" i="13"/>
  <c r="BC5138" i="13"/>
  <c r="BE5138" i="13"/>
  <c r="BF5138" i="13"/>
  <c r="BB5139" i="13"/>
  <c r="BA5139" i="13"/>
  <c r="BD5139" i="13"/>
  <c r="BC5139" i="13"/>
  <c r="BE5139" i="13"/>
  <c r="BF5139" i="13"/>
  <c r="BB5140" i="13"/>
  <c r="BA5140" i="13"/>
  <c r="BD5140" i="13"/>
  <c r="BC5140" i="13"/>
  <c r="BE5140" i="13"/>
  <c r="BF5140" i="13"/>
  <c r="BB5141" i="13"/>
  <c r="BA5141" i="13"/>
  <c r="BD5141" i="13"/>
  <c r="BC5141" i="13"/>
  <c r="BE5141" i="13"/>
  <c r="BF5141" i="13"/>
  <c r="BB5142" i="13"/>
  <c r="BA5142" i="13"/>
  <c r="BD5142" i="13"/>
  <c r="BC5142" i="13"/>
  <c r="BE5142" i="13"/>
  <c r="BF5142" i="13"/>
  <c r="BB5143" i="13"/>
  <c r="BA5143" i="13"/>
  <c r="BD5143" i="13"/>
  <c r="BC5143" i="13"/>
  <c r="BE5143" i="13"/>
  <c r="BF5143" i="13"/>
  <c r="BB5144" i="13"/>
  <c r="BA5144" i="13"/>
  <c r="BD5144" i="13"/>
  <c r="BC5144" i="13"/>
  <c r="BE5144" i="13"/>
  <c r="BF5144" i="13"/>
  <c r="BB5145" i="13"/>
  <c r="BA5145" i="13"/>
  <c r="BD5145" i="13"/>
  <c r="BC5145" i="13"/>
  <c r="BE5145" i="13"/>
  <c r="BF5145" i="13"/>
  <c r="BB5146" i="13"/>
  <c r="BA5146" i="13"/>
  <c r="BD5146" i="13"/>
  <c r="BC5146" i="13"/>
  <c r="BE5146" i="13"/>
  <c r="BF5146" i="13"/>
  <c r="BB5147" i="13"/>
  <c r="BA5147" i="13"/>
  <c r="BD5147" i="13"/>
  <c r="BC5147" i="13"/>
  <c r="BE5147" i="13"/>
  <c r="BF5147" i="13"/>
  <c r="BB5148" i="13"/>
  <c r="BA5148" i="13"/>
  <c r="BD5148" i="13"/>
  <c r="BC5148" i="13"/>
  <c r="BE5148" i="13"/>
  <c r="BF5148" i="13"/>
  <c r="BB5149" i="13"/>
  <c r="BA5149" i="13"/>
  <c r="BD5149" i="13"/>
  <c r="BC5149" i="13"/>
  <c r="BE5149" i="13"/>
  <c r="BF5149" i="13"/>
  <c r="BB5150" i="13"/>
  <c r="BA5150" i="13"/>
  <c r="BD5150" i="13"/>
  <c r="BC5150" i="13"/>
  <c r="BE5150" i="13"/>
  <c r="BF5150" i="13"/>
  <c r="BB5151" i="13"/>
  <c r="BA5151" i="13"/>
  <c r="BD5151" i="13"/>
  <c r="BC5151" i="13"/>
  <c r="BE5151" i="13"/>
  <c r="BF5151" i="13"/>
  <c r="BB5152" i="13"/>
  <c r="BA5152" i="13"/>
  <c r="BD5152" i="13"/>
  <c r="BC5152" i="13"/>
  <c r="BE5152" i="13"/>
  <c r="BF5152" i="13"/>
  <c r="BB5153" i="13"/>
  <c r="BA5153" i="13"/>
  <c r="BD5153" i="13"/>
  <c r="BC5153" i="13"/>
  <c r="BE5153" i="13"/>
  <c r="BF5153" i="13"/>
  <c r="BB5154" i="13"/>
  <c r="BA5154" i="13"/>
  <c r="BD5154" i="13"/>
  <c r="BC5154" i="13"/>
  <c r="BE5154" i="13"/>
  <c r="BF5154" i="13"/>
  <c r="BB5155" i="13"/>
  <c r="BA5155" i="13"/>
  <c r="BD5155" i="13"/>
  <c r="BC5155" i="13"/>
  <c r="BE5155" i="13"/>
  <c r="BF5155" i="13"/>
  <c r="BB5156" i="13"/>
  <c r="BA5156" i="13"/>
  <c r="BD5156" i="13"/>
  <c r="BC5156" i="13"/>
  <c r="BE5156" i="13"/>
  <c r="BF5156" i="13"/>
  <c r="BB5157" i="13"/>
  <c r="BA5157" i="13"/>
  <c r="BD5157" i="13"/>
  <c r="BC5157" i="13"/>
  <c r="BE5157" i="13"/>
  <c r="BF5157" i="13"/>
  <c r="BB5158" i="13"/>
  <c r="BA5158" i="13"/>
  <c r="BD5158" i="13"/>
  <c r="BC5158" i="13"/>
  <c r="BE5158" i="13"/>
  <c r="BF5158" i="13"/>
  <c r="BB5159" i="13"/>
  <c r="BA5159" i="13"/>
  <c r="BD5159" i="13"/>
  <c r="BC5159" i="13"/>
  <c r="BE5159" i="13"/>
  <c r="BF5159" i="13"/>
  <c r="BB5160" i="13"/>
  <c r="BA5160" i="13"/>
  <c r="BD5160" i="13"/>
  <c r="BC5160" i="13"/>
  <c r="BE5160" i="13"/>
  <c r="BF5160" i="13"/>
  <c r="BB5161" i="13"/>
  <c r="BA5161" i="13"/>
  <c r="BD5161" i="13"/>
  <c r="BC5161" i="13"/>
  <c r="BE5161" i="13"/>
  <c r="BF5161" i="13"/>
  <c r="BB5162" i="13"/>
  <c r="BA5162" i="13"/>
  <c r="BD5162" i="13"/>
  <c r="BC5162" i="13"/>
  <c r="BE5162" i="13"/>
  <c r="BF5162" i="13"/>
  <c r="BB5163" i="13"/>
  <c r="BA5163" i="13"/>
  <c r="BD5163" i="13"/>
  <c r="BC5163" i="13"/>
  <c r="BE5163" i="13"/>
  <c r="BF5163" i="13"/>
  <c r="BB5164" i="13"/>
  <c r="BA5164" i="13"/>
  <c r="BD5164" i="13"/>
  <c r="BC5164" i="13"/>
  <c r="BE5164" i="13"/>
  <c r="BF5164" i="13"/>
  <c r="BB5165" i="13"/>
  <c r="BA5165" i="13"/>
  <c r="BD5165" i="13"/>
  <c r="BC5165" i="13"/>
  <c r="BE5165" i="13"/>
  <c r="BF5165" i="13"/>
  <c r="BB5166" i="13"/>
  <c r="BA5166" i="13"/>
  <c r="BD5166" i="13"/>
  <c r="BC5166" i="13"/>
  <c r="BE5166" i="13"/>
  <c r="BF5166" i="13"/>
  <c r="BB5167" i="13"/>
  <c r="BA5167" i="13"/>
  <c r="BD5167" i="13"/>
  <c r="BC5167" i="13"/>
  <c r="BE5167" i="13"/>
  <c r="BF5167" i="13"/>
  <c r="BB5168" i="13"/>
  <c r="BA5168" i="13"/>
  <c r="BD5168" i="13"/>
  <c r="BC5168" i="13"/>
  <c r="BE5168" i="13"/>
  <c r="BF5168" i="13"/>
  <c r="BB5169" i="13"/>
  <c r="BA5169" i="13"/>
  <c r="BD5169" i="13"/>
  <c r="BC5169" i="13"/>
  <c r="BE5169" i="13"/>
  <c r="BF5169" i="13"/>
  <c r="BB5170" i="13"/>
  <c r="BA5170" i="13"/>
  <c r="BD5170" i="13"/>
  <c r="BC5170" i="13"/>
  <c r="BE5170" i="13"/>
  <c r="BF5170" i="13"/>
  <c r="BB5171" i="13"/>
  <c r="BA5171" i="13"/>
  <c r="BD5171" i="13"/>
  <c r="BC5171" i="13"/>
  <c r="BE5171" i="13"/>
  <c r="BF5171" i="13"/>
  <c r="BB5172" i="13"/>
  <c r="BA5172" i="13"/>
  <c r="BD5172" i="13"/>
  <c r="BC5172" i="13"/>
  <c r="BE5172" i="13"/>
  <c r="BF5172" i="13"/>
  <c r="BB5173" i="13"/>
  <c r="BA5173" i="13"/>
  <c r="BD5173" i="13"/>
  <c r="BC5173" i="13"/>
  <c r="BE5173" i="13"/>
  <c r="BF5173" i="13"/>
  <c r="BB5174" i="13"/>
  <c r="BA5174" i="13"/>
  <c r="BD5174" i="13"/>
  <c r="BC5174" i="13"/>
  <c r="BE5174" i="13"/>
  <c r="BF5174" i="13"/>
  <c r="BB5175" i="13"/>
  <c r="BA5175" i="13"/>
  <c r="BD5175" i="13"/>
  <c r="BC5175" i="13"/>
  <c r="BE5175" i="13"/>
  <c r="BF5175" i="13"/>
  <c r="BB5176" i="13"/>
  <c r="BA5176" i="13"/>
  <c r="BD5176" i="13"/>
  <c r="BC5176" i="13"/>
  <c r="BE5176" i="13"/>
  <c r="BF5176" i="13"/>
  <c r="BB5177" i="13"/>
  <c r="BA5177" i="13"/>
  <c r="BD5177" i="13"/>
  <c r="BC5177" i="13"/>
  <c r="BE5177" i="13"/>
  <c r="BF5177" i="13"/>
  <c r="BB5178" i="13"/>
  <c r="BA5178" i="13"/>
  <c r="BD5178" i="13"/>
  <c r="BC5178" i="13"/>
  <c r="BE5178" i="13"/>
  <c r="BF5178" i="13"/>
  <c r="BB5179" i="13"/>
  <c r="BA5179" i="13"/>
  <c r="BD5179" i="13"/>
  <c r="BC5179" i="13"/>
  <c r="BE5179" i="13"/>
  <c r="BF5179" i="13"/>
  <c r="BB5180" i="13"/>
  <c r="BA5180" i="13"/>
  <c r="BD5180" i="13"/>
  <c r="BC5180" i="13"/>
  <c r="BE5180" i="13"/>
  <c r="BF5180" i="13"/>
  <c r="BB5181" i="13"/>
  <c r="BA5181" i="13"/>
  <c r="BD5181" i="13"/>
  <c r="BC5181" i="13"/>
  <c r="BE5181" i="13"/>
  <c r="BF5181" i="13"/>
  <c r="BB5182" i="13"/>
  <c r="BA5182" i="13"/>
  <c r="BD5182" i="13"/>
  <c r="BC5182" i="13"/>
  <c r="BE5182" i="13"/>
  <c r="BF5182" i="13"/>
  <c r="BB5183" i="13"/>
  <c r="BA5183" i="13"/>
  <c r="BD5183" i="13"/>
  <c r="BC5183" i="13"/>
  <c r="BE5183" i="13"/>
  <c r="BF5183" i="13"/>
  <c r="BB5184" i="13"/>
  <c r="BA5184" i="13"/>
  <c r="BD5184" i="13"/>
  <c r="BC5184" i="13"/>
  <c r="BE5184" i="13"/>
  <c r="BF5184" i="13"/>
  <c r="BB5185" i="13"/>
  <c r="BA5185" i="13"/>
  <c r="BD5185" i="13"/>
  <c r="BC5185" i="13"/>
  <c r="BE5185" i="13"/>
  <c r="BF5185" i="13"/>
  <c r="BB5186" i="13"/>
  <c r="BA5186" i="13"/>
  <c r="BD5186" i="13"/>
  <c r="BC5186" i="13"/>
  <c r="BE5186" i="13"/>
  <c r="BF5186" i="13"/>
  <c r="BB5187" i="13"/>
  <c r="BA5187" i="13"/>
  <c r="BD5187" i="13"/>
  <c r="BC5187" i="13"/>
  <c r="BE5187" i="13"/>
  <c r="BF5187" i="13"/>
  <c r="BB5188" i="13"/>
  <c r="BA5188" i="13"/>
  <c r="BD5188" i="13"/>
  <c r="BC5188" i="13"/>
  <c r="BE5188" i="13"/>
  <c r="BF5188" i="13"/>
  <c r="BB5189" i="13"/>
  <c r="BA5189" i="13"/>
  <c r="BD5189" i="13"/>
  <c r="BC5189" i="13"/>
  <c r="BE5189" i="13"/>
  <c r="BF5189" i="13"/>
  <c r="BB5190" i="13"/>
  <c r="BA5190" i="13"/>
  <c r="BD5190" i="13"/>
  <c r="BC5190" i="13"/>
  <c r="BE5190" i="13"/>
  <c r="BF5190" i="13"/>
  <c r="BB5191" i="13"/>
  <c r="BA5191" i="13"/>
  <c r="BD5191" i="13"/>
  <c r="BC5191" i="13"/>
  <c r="BE5191" i="13"/>
  <c r="BF5191" i="13"/>
  <c r="BB5192" i="13"/>
  <c r="BA5192" i="13"/>
  <c r="BD5192" i="13"/>
  <c r="BC5192" i="13"/>
  <c r="BE5192" i="13"/>
  <c r="BF5192" i="13"/>
  <c r="BB5193" i="13"/>
  <c r="BA5193" i="13"/>
  <c r="BD5193" i="13"/>
  <c r="BC5193" i="13"/>
  <c r="BE5193" i="13"/>
  <c r="BF5193" i="13"/>
  <c r="BB5194" i="13"/>
  <c r="BA5194" i="13"/>
  <c r="BD5194" i="13"/>
  <c r="BC5194" i="13"/>
  <c r="BE5194" i="13"/>
  <c r="BF5194" i="13"/>
  <c r="BB5195" i="13"/>
  <c r="BA5195" i="13"/>
  <c r="BD5195" i="13"/>
  <c r="BC5195" i="13"/>
  <c r="BE5195" i="13"/>
  <c r="BF5195" i="13"/>
  <c r="BB5196" i="13"/>
  <c r="BA5196" i="13"/>
  <c r="BD5196" i="13"/>
  <c r="BC5196" i="13"/>
  <c r="BE5196" i="13"/>
  <c r="BF5196" i="13"/>
  <c r="BB5197" i="13"/>
  <c r="BA5197" i="13"/>
  <c r="BD5197" i="13"/>
  <c r="BC5197" i="13"/>
  <c r="BE5197" i="13"/>
  <c r="BF5197" i="13"/>
  <c r="BB5198" i="13"/>
  <c r="BA5198" i="13"/>
  <c r="BD5198" i="13"/>
  <c r="BC5198" i="13"/>
  <c r="BE5198" i="13"/>
  <c r="BF5198" i="13"/>
  <c r="BB5199" i="13"/>
  <c r="BA5199" i="13"/>
  <c r="BD5199" i="13"/>
  <c r="BC5199" i="13"/>
  <c r="BE5199" i="13"/>
  <c r="BF5199" i="13"/>
  <c r="BB5200" i="13"/>
  <c r="BA5200" i="13"/>
  <c r="BD5200" i="13"/>
  <c r="BC5200" i="13"/>
  <c r="BE5200" i="13"/>
  <c r="BF5200" i="13"/>
  <c r="BB5201" i="13"/>
  <c r="BA5201" i="13"/>
  <c r="BD5201" i="13"/>
  <c r="BC5201" i="13"/>
  <c r="BE5201" i="13"/>
  <c r="BF5201" i="13"/>
  <c r="BB5202" i="13"/>
  <c r="BA5202" i="13"/>
  <c r="BD5202" i="13"/>
  <c r="BC5202" i="13"/>
  <c r="BE5202" i="13"/>
  <c r="BF5202" i="13"/>
  <c r="BB5203" i="13"/>
  <c r="BA5203" i="13"/>
  <c r="BD5203" i="13"/>
  <c r="BC5203" i="13"/>
  <c r="BE5203" i="13"/>
  <c r="BF5203" i="13"/>
  <c r="BB5204" i="13"/>
  <c r="BA5204" i="13"/>
  <c r="BD5204" i="13"/>
  <c r="BC5204" i="13"/>
  <c r="BE5204" i="13"/>
  <c r="BF5204" i="13"/>
  <c r="BB5205" i="13"/>
  <c r="BA5205" i="13"/>
  <c r="BD5205" i="13"/>
  <c r="BC5205" i="13"/>
  <c r="BE5205" i="13"/>
  <c r="BF5205" i="13"/>
  <c r="BB5206" i="13"/>
  <c r="BA5206" i="13"/>
  <c r="BD5206" i="13"/>
  <c r="BC5206" i="13"/>
  <c r="BE5206" i="13"/>
  <c r="BF5206" i="13"/>
  <c r="BB5207" i="13"/>
  <c r="BA5207" i="13"/>
  <c r="BD5207" i="13"/>
  <c r="BC5207" i="13"/>
  <c r="BE5207" i="13"/>
  <c r="BF5207" i="13"/>
  <c r="BB5208" i="13"/>
  <c r="BA5208" i="13"/>
  <c r="BD5208" i="13"/>
  <c r="BC5208" i="13"/>
  <c r="BE5208" i="13"/>
  <c r="BF5208" i="13"/>
  <c r="BB5209" i="13"/>
  <c r="BA5209" i="13"/>
  <c r="BD5209" i="13"/>
  <c r="BC5209" i="13"/>
  <c r="BE5209" i="13"/>
  <c r="BF5209" i="13"/>
  <c r="BB5210" i="13"/>
  <c r="BA5210" i="13"/>
  <c r="BD5210" i="13"/>
  <c r="BC5210" i="13"/>
  <c r="BE5210" i="13"/>
  <c r="BF5210" i="13"/>
  <c r="BB5211" i="13"/>
  <c r="BA5211" i="13"/>
  <c r="BD5211" i="13"/>
  <c r="BC5211" i="13"/>
  <c r="BE5211" i="13"/>
  <c r="BF5211" i="13"/>
  <c r="BB5212" i="13"/>
  <c r="BA5212" i="13"/>
  <c r="BD5212" i="13"/>
  <c r="BC5212" i="13"/>
  <c r="BE5212" i="13"/>
  <c r="BF5212" i="13"/>
  <c r="BB5213" i="13"/>
  <c r="BA5213" i="13"/>
  <c r="BD5213" i="13"/>
  <c r="BC5213" i="13"/>
  <c r="BE5213" i="13"/>
  <c r="BF5213" i="13"/>
  <c r="BB5214" i="13"/>
  <c r="BA5214" i="13"/>
  <c r="BD5214" i="13"/>
  <c r="BC5214" i="13"/>
  <c r="BE5214" i="13"/>
  <c r="BF5214" i="13"/>
  <c r="BB5215" i="13"/>
  <c r="BA5215" i="13"/>
  <c r="BD5215" i="13"/>
  <c r="BC5215" i="13"/>
  <c r="BE5215" i="13"/>
  <c r="BF5215" i="13"/>
  <c r="BB5216" i="13"/>
  <c r="BA5216" i="13"/>
  <c r="BD5216" i="13"/>
  <c r="BC5216" i="13"/>
  <c r="BE5216" i="13"/>
  <c r="BF5216" i="13"/>
  <c r="BB5217" i="13"/>
  <c r="BA5217" i="13"/>
  <c r="BD5217" i="13"/>
  <c r="BC5217" i="13"/>
  <c r="BE5217" i="13"/>
  <c r="BF5217" i="13"/>
  <c r="BB5218" i="13"/>
  <c r="BA5218" i="13"/>
  <c r="BD5218" i="13"/>
  <c r="BC5218" i="13"/>
  <c r="BE5218" i="13"/>
  <c r="BF5218" i="13"/>
  <c r="BB5219" i="13"/>
  <c r="BA5219" i="13"/>
  <c r="BD5219" i="13"/>
  <c r="BC5219" i="13"/>
  <c r="BE5219" i="13"/>
  <c r="BF5219" i="13"/>
  <c r="BB5220" i="13"/>
  <c r="BA5220" i="13"/>
  <c r="BD5220" i="13"/>
  <c r="BC5220" i="13"/>
  <c r="BE5220" i="13"/>
  <c r="BF5220" i="13"/>
  <c r="BB5221" i="13"/>
  <c r="BA5221" i="13"/>
  <c r="BD5221" i="13"/>
  <c r="BC5221" i="13"/>
  <c r="BE5221" i="13"/>
  <c r="BF5221" i="13"/>
  <c r="BB5222" i="13"/>
  <c r="BA5222" i="13"/>
  <c r="BD5222" i="13"/>
  <c r="BC5222" i="13"/>
  <c r="BE5222" i="13"/>
  <c r="BF5222" i="13"/>
  <c r="BB5223" i="13"/>
  <c r="BA5223" i="13"/>
  <c r="BD5223" i="13"/>
  <c r="BC5223" i="13"/>
  <c r="BE5223" i="13"/>
  <c r="BF5223" i="13"/>
  <c r="BB5224" i="13"/>
  <c r="BA5224" i="13"/>
  <c r="BD5224" i="13"/>
  <c r="BC5224" i="13"/>
  <c r="BE5224" i="13"/>
  <c r="BF5224" i="13"/>
  <c r="BB5225" i="13"/>
  <c r="BA5225" i="13"/>
  <c r="BD5225" i="13"/>
  <c r="BC5225" i="13"/>
  <c r="BE5225" i="13"/>
  <c r="BF5225" i="13"/>
  <c r="BB5226" i="13"/>
  <c r="BA5226" i="13"/>
  <c r="BD5226" i="13"/>
  <c r="BC5226" i="13"/>
  <c r="BE5226" i="13"/>
  <c r="BF5226" i="13"/>
  <c r="BB5227" i="13"/>
  <c r="BA5227" i="13"/>
  <c r="BD5227" i="13"/>
  <c r="BC5227" i="13"/>
  <c r="BE5227" i="13"/>
  <c r="BF5227" i="13"/>
  <c r="BB5228" i="13"/>
  <c r="BA5228" i="13"/>
  <c r="BD5228" i="13"/>
  <c r="BC5228" i="13"/>
  <c r="BE5228" i="13"/>
  <c r="BF5228" i="13"/>
  <c r="BB5229" i="13"/>
  <c r="BA5229" i="13"/>
  <c r="BD5229" i="13"/>
  <c r="BC5229" i="13"/>
  <c r="BE5229" i="13"/>
  <c r="BF5229" i="13"/>
  <c r="BB5230" i="13"/>
  <c r="BA5230" i="13"/>
  <c r="BD5230" i="13"/>
  <c r="BC5230" i="13"/>
  <c r="BE5230" i="13"/>
  <c r="BF5230" i="13"/>
  <c r="BB5231" i="13"/>
  <c r="BA5231" i="13"/>
  <c r="BD5231" i="13"/>
  <c r="BC5231" i="13"/>
  <c r="BE5231" i="13"/>
  <c r="BF5231" i="13"/>
  <c r="BB5232" i="13"/>
  <c r="BA5232" i="13"/>
  <c r="BD5232" i="13"/>
  <c r="BC5232" i="13"/>
  <c r="BE5232" i="13"/>
  <c r="BF5232" i="13"/>
  <c r="BB5233" i="13"/>
  <c r="BA5233" i="13"/>
  <c r="BD5233" i="13"/>
  <c r="BC5233" i="13"/>
  <c r="BE5233" i="13"/>
  <c r="BF5233" i="13"/>
  <c r="BB5234" i="13"/>
  <c r="BA5234" i="13"/>
  <c r="BD5234" i="13"/>
  <c r="BC5234" i="13"/>
  <c r="BE5234" i="13"/>
  <c r="BF5234" i="13"/>
  <c r="BB5235" i="13"/>
  <c r="BA5235" i="13"/>
  <c r="BD5235" i="13"/>
  <c r="BC5235" i="13"/>
  <c r="BE5235" i="13"/>
  <c r="BF5235" i="13"/>
  <c r="BB5236" i="13"/>
  <c r="BA5236" i="13"/>
  <c r="BD5236" i="13"/>
  <c r="BC5236" i="13"/>
  <c r="BE5236" i="13"/>
  <c r="BF5236" i="13"/>
  <c r="BB5237" i="13"/>
  <c r="BA5237" i="13"/>
  <c r="BD5237" i="13"/>
  <c r="BC5237" i="13"/>
  <c r="BE5237" i="13"/>
  <c r="BF5237" i="13"/>
  <c r="BB5238" i="13"/>
  <c r="BA5238" i="13"/>
  <c r="BD5238" i="13"/>
  <c r="BC5238" i="13"/>
  <c r="BE5238" i="13"/>
  <c r="BF5238" i="13"/>
  <c r="BB5239" i="13"/>
  <c r="BA5239" i="13"/>
  <c r="BD5239" i="13"/>
  <c r="BC5239" i="13"/>
  <c r="BE5239" i="13"/>
  <c r="BF5239" i="13"/>
  <c r="BB5240" i="13"/>
  <c r="BA5240" i="13"/>
  <c r="BD5240" i="13"/>
  <c r="BC5240" i="13"/>
  <c r="BE5240" i="13"/>
  <c r="BF5240" i="13"/>
  <c r="BB5241" i="13"/>
  <c r="BA5241" i="13"/>
  <c r="BD5241" i="13"/>
  <c r="BC5241" i="13"/>
  <c r="BE5241" i="13"/>
  <c r="BF5241" i="13"/>
  <c r="BB5242" i="13"/>
  <c r="BA5242" i="13"/>
  <c r="BD5242" i="13"/>
  <c r="BC5242" i="13"/>
  <c r="BE5242" i="13"/>
  <c r="BF5242" i="13"/>
  <c r="BB5243" i="13"/>
  <c r="BA5243" i="13"/>
  <c r="BD5243" i="13"/>
  <c r="BC5243" i="13"/>
  <c r="BE5243" i="13"/>
  <c r="BF5243" i="13"/>
  <c r="BB5244" i="13"/>
  <c r="BA5244" i="13"/>
  <c r="BD5244" i="13"/>
  <c r="BC5244" i="13"/>
  <c r="BE5244" i="13"/>
  <c r="BF5244" i="13"/>
  <c r="BB5245" i="13"/>
  <c r="BA5245" i="13"/>
  <c r="BD5245" i="13"/>
  <c r="BC5245" i="13"/>
  <c r="BE5245" i="13"/>
  <c r="BF5245" i="13"/>
  <c r="BB5246" i="13"/>
  <c r="BA5246" i="13"/>
  <c r="BD5246" i="13"/>
  <c r="BC5246" i="13"/>
  <c r="BE5246" i="13"/>
  <c r="BF5246" i="13"/>
  <c r="BB5247" i="13"/>
  <c r="BA5247" i="13"/>
  <c r="BD5247" i="13"/>
  <c r="BC5247" i="13"/>
  <c r="BE5247" i="13"/>
  <c r="BF5247" i="13"/>
  <c r="BB5248" i="13"/>
  <c r="BA5248" i="13"/>
  <c r="BD5248" i="13"/>
  <c r="BC5248" i="13"/>
  <c r="BE5248" i="13"/>
  <c r="BF5248" i="13"/>
  <c r="BB5249" i="13"/>
  <c r="BA5249" i="13"/>
  <c r="BD5249" i="13"/>
  <c r="BC5249" i="13"/>
  <c r="BE5249" i="13"/>
  <c r="BF5249" i="13"/>
  <c r="BB5250" i="13"/>
  <c r="BA5250" i="13"/>
  <c r="BD5250" i="13"/>
  <c r="BC5250" i="13"/>
  <c r="BE5250" i="13"/>
  <c r="BF5250" i="13"/>
  <c r="BB5251" i="13"/>
  <c r="BA5251" i="13"/>
  <c r="BD5251" i="13"/>
  <c r="BC5251" i="13"/>
  <c r="BE5251" i="13"/>
  <c r="BF5251" i="13"/>
  <c r="BB5252" i="13"/>
  <c r="BA5252" i="13"/>
  <c r="BD5252" i="13"/>
  <c r="BC5252" i="13"/>
  <c r="BE5252" i="13"/>
  <c r="BF5252" i="13"/>
  <c r="BB5253" i="13"/>
  <c r="BA5253" i="13"/>
  <c r="BD5253" i="13"/>
  <c r="BC5253" i="13"/>
  <c r="BE5253" i="13"/>
  <c r="BF5253" i="13"/>
  <c r="BB5254" i="13"/>
  <c r="BA5254" i="13"/>
  <c r="BD5254" i="13"/>
  <c r="BC5254" i="13"/>
  <c r="BE5254" i="13"/>
  <c r="BF5254" i="13"/>
  <c r="BB5255" i="13"/>
  <c r="BA5255" i="13"/>
  <c r="BD5255" i="13"/>
  <c r="BC5255" i="13"/>
  <c r="BE5255" i="13"/>
  <c r="BF5255" i="13"/>
  <c r="BB5256" i="13"/>
  <c r="BA5256" i="13"/>
  <c r="BD5256" i="13"/>
  <c r="BC5256" i="13"/>
  <c r="BE5256" i="13"/>
  <c r="BF5256" i="13"/>
  <c r="BB5257" i="13"/>
  <c r="BA5257" i="13"/>
  <c r="BD5257" i="13"/>
  <c r="BC5257" i="13"/>
  <c r="BE5257" i="13"/>
  <c r="BF5257" i="13"/>
  <c r="BB5258" i="13"/>
  <c r="BA5258" i="13"/>
  <c r="BD5258" i="13"/>
  <c r="BC5258" i="13"/>
  <c r="BE5258" i="13"/>
  <c r="BF5258" i="13"/>
  <c r="BB5259" i="13"/>
  <c r="BA5259" i="13"/>
  <c r="BD5259" i="13"/>
  <c r="BC5259" i="13"/>
  <c r="BE5259" i="13"/>
  <c r="BF5259" i="13"/>
  <c r="BB5260" i="13"/>
  <c r="BA5260" i="13"/>
  <c r="BD5260" i="13"/>
  <c r="BC5260" i="13"/>
  <c r="BE5260" i="13"/>
  <c r="BF5260" i="13"/>
  <c r="BB5261" i="13"/>
  <c r="BA5261" i="13"/>
  <c r="BD5261" i="13"/>
  <c r="BC5261" i="13"/>
  <c r="BE5261" i="13"/>
  <c r="BF5261" i="13"/>
  <c r="BB5262" i="13"/>
  <c r="BA5262" i="13"/>
  <c r="BD5262" i="13"/>
  <c r="BC5262" i="13"/>
  <c r="BE5262" i="13"/>
  <c r="BF5262" i="13"/>
  <c r="BB5263" i="13"/>
  <c r="BA5263" i="13"/>
  <c r="BD5263" i="13"/>
  <c r="BC5263" i="13"/>
  <c r="BE5263" i="13"/>
  <c r="BF5263" i="13"/>
  <c r="BB5264" i="13"/>
  <c r="BA5264" i="13"/>
  <c r="BD5264" i="13"/>
  <c r="BC5264" i="13"/>
  <c r="BE5264" i="13"/>
  <c r="BF5264" i="13"/>
  <c r="BB5265" i="13"/>
  <c r="BA5265" i="13"/>
  <c r="BD5265" i="13"/>
  <c r="BC5265" i="13"/>
  <c r="BE5265" i="13"/>
  <c r="BF5265" i="13"/>
  <c r="BB5266" i="13"/>
  <c r="BA5266" i="13"/>
  <c r="BD5266" i="13"/>
  <c r="BC5266" i="13"/>
  <c r="BE5266" i="13"/>
  <c r="BF5266" i="13"/>
  <c r="BB5267" i="13"/>
  <c r="BA5267" i="13"/>
  <c r="BD5267" i="13"/>
  <c r="BC5267" i="13"/>
  <c r="BE5267" i="13"/>
  <c r="BF5267" i="13"/>
  <c r="BB5268" i="13"/>
  <c r="BA5268" i="13"/>
  <c r="BD5268" i="13"/>
  <c r="BC5268" i="13"/>
  <c r="BE5268" i="13"/>
  <c r="BF5268" i="13"/>
  <c r="BB5269" i="13"/>
  <c r="BA5269" i="13"/>
  <c r="BD5269" i="13"/>
  <c r="BC5269" i="13"/>
  <c r="BE5269" i="13"/>
  <c r="BF5269" i="13"/>
  <c r="BB5270" i="13"/>
  <c r="BA5270" i="13"/>
  <c r="BD5270" i="13"/>
  <c r="BC5270" i="13"/>
  <c r="BE5270" i="13"/>
  <c r="BF5270" i="13"/>
  <c r="BB5271" i="13"/>
  <c r="BA5271" i="13"/>
  <c r="BD5271" i="13"/>
  <c r="BC5271" i="13"/>
  <c r="BE5271" i="13"/>
  <c r="BF5271" i="13"/>
  <c r="BB5272" i="13"/>
  <c r="BA5272" i="13"/>
  <c r="BD5272" i="13"/>
  <c r="BC5272" i="13"/>
  <c r="BE5272" i="13"/>
  <c r="BF5272" i="13"/>
  <c r="BB5273" i="13"/>
  <c r="BA5273" i="13"/>
  <c r="BD5273" i="13"/>
  <c r="BC5273" i="13"/>
  <c r="BE5273" i="13"/>
  <c r="BF5273" i="13"/>
  <c r="BB5274" i="13"/>
  <c r="BA5274" i="13"/>
  <c r="BD5274" i="13"/>
  <c r="BC5274" i="13"/>
  <c r="BE5274" i="13"/>
  <c r="BF5274" i="13"/>
  <c r="BB5275" i="13"/>
  <c r="BA5275" i="13"/>
  <c r="BD5275" i="13"/>
  <c r="BC5275" i="13"/>
  <c r="BE5275" i="13"/>
  <c r="BF5275" i="13"/>
  <c r="BB5276" i="13"/>
  <c r="BA5276" i="13"/>
  <c r="BD5276" i="13"/>
  <c r="BC5276" i="13"/>
  <c r="BE5276" i="13"/>
  <c r="BF5276" i="13"/>
  <c r="BB5277" i="13"/>
  <c r="BA5277" i="13"/>
  <c r="BD5277" i="13"/>
  <c r="BC5277" i="13"/>
  <c r="BE5277" i="13"/>
  <c r="BF5277" i="13"/>
  <c r="BB5278" i="13"/>
  <c r="BA5278" i="13"/>
  <c r="BD5278" i="13"/>
  <c r="BC5278" i="13"/>
  <c r="BE5278" i="13"/>
  <c r="BF5278" i="13"/>
  <c r="BB5279" i="13"/>
  <c r="BA5279" i="13"/>
  <c r="BD5279" i="13"/>
  <c r="BC5279" i="13"/>
  <c r="BE5279" i="13"/>
  <c r="BF5279" i="13"/>
  <c r="BB5280" i="13"/>
  <c r="BA5280" i="13"/>
  <c r="BD5280" i="13"/>
  <c r="BC5280" i="13"/>
  <c r="BE5280" i="13"/>
  <c r="BF5280" i="13"/>
  <c r="BB5281" i="13"/>
  <c r="BA5281" i="13"/>
  <c r="BD5281" i="13"/>
  <c r="BC5281" i="13"/>
  <c r="BE5281" i="13"/>
  <c r="BF5281" i="13"/>
  <c r="BB5282" i="13"/>
  <c r="BA5282" i="13"/>
  <c r="BD5282" i="13"/>
  <c r="BC5282" i="13"/>
  <c r="BE5282" i="13"/>
  <c r="BF5282" i="13"/>
  <c r="BB5283" i="13"/>
  <c r="BA5283" i="13"/>
  <c r="BD5283" i="13"/>
  <c r="BC5283" i="13"/>
  <c r="BE5283" i="13"/>
  <c r="BF5283" i="13"/>
  <c r="BB5284" i="13"/>
  <c r="BA5284" i="13"/>
  <c r="BD5284" i="13"/>
  <c r="BC5284" i="13"/>
  <c r="BE5284" i="13"/>
  <c r="BF5284" i="13"/>
  <c r="BB5285" i="13"/>
  <c r="BA5285" i="13"/>
  <c r="BD5285" i="13"/>
  <c r="BC5285" i="13"/>
  <c r="BE5285" i="13"/>
  <c r="BF5285" i="13"/>
  <c r="BB5286" i="13"/>
  <c r="BA5286" i="13"/>
  <c r="BD5286" i="13"/>
  <c r="BC5286" i="13"/>
  <c r="BE5286" i="13"/>
  <c r="BF5286" i="13"/>
  <c r="BB5287" i="13"/>
  <c r="BA5287" i="13"/>
  <c r="BD5287" i="13"/>
  <c r="BC5287" i="13"/>
  <c r="BE5287" i="13"/>
  <c r="BF5287" i="13"/>
  <c r="BB5288" i="13"/>
  <c r="BA5288" i="13"/>
  <c r="BD5288" i="13"/>
  <c r="BC5288" i="13"/>
  <c r="BE5288" i="13"/>
  <c r="BF5288" i="13"/>
  <c r="BB5289" i="13"/>
  <c r="BA5289" i="13"/>
  <c r="BD5289" i="13"/>
  <c r="BC5289" i="13"/>
  <c r="BE5289" i="13"/>
  <c r="BF5289" i="13"/>
  <c r="BB5290" i="13"/>
  <c r="BA5290" i="13"/>
  <c r="BD5290" i="13"/>
  <c r="BC5290" i="13"/>
  <c r="BE5290" i="13"/>
  <c r="BF5290" i="13"/>
  <c r="BB5291" i="13"/>
  <c r="BA5291" i="13"/>
  <c r="BD5291" i="13"/>
  <c r="BC5291" i="13"/>
  <c r="BE5291" i="13"/>
  <c r="BF5291" i="13"/>
  <c r="BB5292" i="13"/>
  <c r="BA5292" i="13"/>
  <c r="BD5292" i="13"/>
  <c r="BC5292" i="13"/>
  <c r="BE5292" i="13"/>
  <c r="BF5292" i="13"/>
  <c r="BB5293" i="13"/>
  <c r="BA5293" i="13"/>
  <c r="BD5293" i="13"/>
  <c r="BC5293" i="13"/>
  <c r="BE5293" i="13"/>
  <c r="BF5293" i="13"/>
  <c r="BB5294" i="13"/>
  <c r="BA5294" i="13"/>
  <c r="BD5294" i="13"/>
  <c r="BC5294" i="13"/>
  <c r="BE5294" i="13"/>
  <c r="BF5294" i="13"/>
  <c r="BB5295" i="13"/>
  <c r="BA5295" i="13"/>
  <c r="BD5295" i="13"/>
  <c r="BC5295" i="13"/>
  <c r="BE5295" i="13"/>
  <c r="BF5295" i="13"/>
  <c r="BB5296" i="13"/>
  <c r="BA5296" i="13"/>
  <c r="BD5296" i="13"/>
  <c r="BC5296" i="13"/>
  <c r="BE5296" i="13"/>
  <c r="BF5296" i="13"/>
  <c r="BB5297" i="13"/>
  <c r="BA5297" i="13"/>
  <c r="BD5297" i="13"/>
  <c r="BC5297" i="13"/>
  <c r="BE5297" i="13"/>
  <c r="BF5297" i="13"/>
  <c r="BB5298" i="13"/>
  <c r="BA5298" i="13"/>
  <c r="BD5298" i="13"/>
  <c r="BC5298" i="13"/>
  <c r="BE5298" i="13"/>
  <c r="BF5298" i="13"/>
  <c r="BB5299" i="13"/>
  <c r="BA5299" i="13"/>
  <c r="BD5299" i="13"/>
  <c r="BC5299" i="13"/>
  <c r="BE5299" i="13"/>
  <c r="BF5299" i="13"/>
  <c r="BB5300" i="13"/>
  <c r="BA5300" i="13"/>
  <c r="BD5300" i="13"/>
  <c r="BC5300" i="13"/>
  <c r="BE5300" i="13"/>
  <c r="BF5300" i="13"/>
  <c r="BB5301" i="13"/>
  <c r="BA5301" i="13"/>
  <c r="BD5301" i="13"/>
  <c r="BC5301" i="13"/>
  <c r="BE5301" i="13"/>
  <c r="BF5301" i="13"/>
  <c r="BB5302" i="13"/>
  <c r="BA5302" i="13"/>
  <c r="BD5302" i="13"/>
  <c r="BC5302" i="13"/>
  <c r="BE5302" i="13"/>
  <c r="BF5302" i="13"/>
  <c r="BB5303" i="13"/>
  <c r="BA5303" i="13"/>
  <c r="BD5303" i="13"/>
  <c r="BC5303" i="13"/>
  <c r="BE5303" i="13"/>
  <c r="BF5303" i="13"/>
  <c r="BB5304" i="13"/>
  <c r="BA5304" i="13"/>
  <c r="BD5304" i="13"/>
  <c r="BC5304" i="13"/>
  <c r="BE5304" i="13"/>
  <c r="BF5304" i="13"/>
  <c r="BB5305" i="13"/>
  <c r="BA5305" i="13"/>
  <c r="BD5305" i="13"/>
  <c r="BC5305" i="13"/>
  <c r="BE5305" i="13"/>
  <c r="BF5305" i="13"/>
  <c r="BB5306" i="13"/>
  <c r="BA5306" i="13"/>
  <c r="BD5306" i="13"/>
  <c r="BC5306" i="13"/>
  <c r="BE5306" i="13"/>
  <c r="BF5306" i="13"/>
  <c r="BB5307" i="13"/>
  <c r="BA5307" i="13"/>
  <c r="BD5307" i="13"/>
  <c r="BC5307" i="13"/>
  <c r="BE5307" i="13"/>
  <c r="BF5307" i="13"/>
  <c r="BB5308" i="13"/>
  <c r="BA5308" i="13"/>
  <c r="BD5308" i="13"/>
  <c r="BC5308" i="13"/>
  <c r="BE5308" i="13"/>
  <c r="BF5308" i="13"/>
  <c r="BB5309" i="13"/>
  <c r="BA5309" i="13"/>
  <c r="BD5309" i="13"/>
  <c r="BC5309" i="13"/>
  <c r="BE5309" i="13"/>
  <c r="BF5309" i="13"/>
  <c r="BB5310" i="13"/>
  <c r="BA5310" i="13"/>
  <c r="BD5310" i="13"/>
  <c r="BC5310" i="13"/>
  <c r="BE5310" i="13"/>
  <c r="BF5310" i="13"/>
  <c r="BB5311" i="13"/>
  <c r="BA5311" i="13"/>
  <c r="BD5311" i="13"/>
  <c r="BC5311" i="13"/>
  <c r="BE5311" i="13"/>
  <c r="BF5311" i="13"/>
  <c r="BB5312" i="13"/>
  <c r="BA5312" i="13"/>
  <c r="BD5312" i="13"/>
  <c r="BC5312" i="13"/>
  <c r="BE5312" i="13"/>
  <c r="BF5312" i="13"/>
  <c r="BB5313" i="13"/>
  <c r="BA5313" i="13"/>
  <c r="BD5313" i="13"/>
  <c r="BC5313" i="13"/>
  <c r="BE5313" i="13"/>
  <c r="BF5313" i="13"/>
  <c r="BB5314" i="13"/>
  <c r="BA5314" i="13"/>
  <c r="BD5314" i="13"/>
  <c r="BC5314" i="13"/>
  <c r="BE5314" i="13"/>
  <c r="BF5314" i="13"/>
  <c r="BB5315" i="13"/>
  <c r="BA5315" i="13"/>
  <c r="BD5315" i="13"/>
  <c r="BC5315" i="13"/>
  <c r="BE5315" i="13"/>
  <c r="BF5315" i="13"/>
  <c r="BB5316" i="13"/>
  <c r="BA5316" i="13"/>
  <c r="BD5316" i="13"/>
  <c r="BC5316" i="13"/>
  <c r="BE5316" i="13"/>
  <c r="BF5316" i="13"/>
  <c r="BB5317" i="13"/>
  <c r="BA5317" i="13"/>
  <c r="BD5317" i="13"/>
  <c r="BC5317" i="13"/>
  <c r="BE5317" i="13"/>
  <c r="BF5317" i="13"/>
  <c r="BB5318" i="13"/>
  <c r="BA5318" i="13"/>
  <c r="BD5318" i="13"/>
  <c r="BC5318" i="13"/>
  <c r="BE5318" i="13"/>
  <c r="BF5318" i="13"/>
  <c r="BB5319" i="13"/>
  <c r="BA5319" i="13"/>
  <c r="BD5319" i="13"/>
  <c r="BC5319" i="13"/>
  <c r="BE5319" i="13"/>
  <c r="BF5319" i="13"/>
  <c r="BB5320" i="13"/>
  <c r="BA5320" i="13"/>
  <c r="BD5320" i="13"/>
  <c r="BC5320" i="13"/>
  <c r="BE5320" i="13"/>
  <c r="BF5320" i="13"/>
  <c r="BB5321" i="13"/>
  <c r="BA5321" i="13"/>
  <c r="BD5321" i="13"/>
  <c r="BC5321" i="13"/>
  <c r="BE5321" i="13"/>
  <c r="BF5321" i="13"/>
  <c r="BB5322" i="13"/>
  <c r="BA5322" i="13"/>
  <c r="BD5322" i="13"/>
  <c r="BC5322" i="13"/>
  <c r="BE5322" i="13"/>
  <c r="BF5322" i="13"/>
  <c r="BB5323" i="13"/>
  <c r="BA5323" i="13"/>
  <c r="BD5323" i="13"/>
  <c r="BC5323" i="13"/>
  <c r="BE5323" i="13"/>
  <c r="BF5323" i="13"/>
  <c r="BB5324" i="13"/>
  <c r="BA5324" i="13"/>
  <c r="BD5324" i="13"/>
  <c r="BC5324" i="13"/>
  <c r="BE5324" i="13"/>
  <c r="BF5324" i="13"/>
  <c r="BB5325" i="13"/>
  <c r="BA5325" i="13"/>
  <c r="BD5325" i="13"/>
  <c r="BC5325" i="13"/>
  <c r="BE5325" i="13"/>
  <c r="BF5325" i="13"/>
  <c r="BB5326" i="13"/>
  <c r="BA5326" i="13"/>
  <c r="BD5326" i="13"/>
  <c r="BC5326" i="13"/>
  <c r="BE5326" i="13"/>
  <c r="BF5326" i="13"/>
  <c r="BB5327" i="13"/>
  <c r="BA5327" i="13"/>
  <c r="BD5327" i="13"/>
  <c r="BC5327" i="13"/>
  <c r="BE5327" i="13"/>
  <c r="BF5327" i="13"/>
  <c r="BB5328" i="13"/>
  <c r="BA5328" i="13"/>
  <c r="BD5328" i="13"/>
  <c r="BC5328" i="13"/>
  <c r="BE5328" i="13"/>
  <c r="BF5328" i="13"/>
  <c r="BB5329" i="13"/>
  <c r="BA5329" i="13"/>
  <c r="BD5329" i="13"/>
  <c r="BC5329" i="13"/>
  <c r="BE5329" i="13"/>
  <c r="BF5329" i="13"/>
  <c r="BB5330" i="13"/>
  <c r="BA5330" i="13"/>
  <c r="BD5330" i="13"/>
  <c r="BC5330" i="13"/>
  <c r="BE5330" i="13"/>
  <c r="BF5330" i="13"/>
  <c r="BB5331" i="13"/>
  <c r="BA5331" i="13"/>
  <c r="BD5331" i="13"/>
  <c r="BC5331" i="13"/>
  <c r="BE5331" i="13"/>
  <c r="BF5331" i="13"/>
  <c r="BB5332" i="13"/>
  <c r="BA5332" i="13"/>
  <c r="BD5332" i="13"/>
  <c r="BC5332" i="13"/>
  <c r="BE5332" i="13"/>
  <c r="BF5332" i="13"/>
  <c r="BB5333" i="13"/>
  <c r="BA5333" i="13"/>
  <c r="BD5333" i="13"/>
  <c r="BC5333" i="13"/>
  <c r="BE5333" i="13"/>
  <c r="BF5333" i="13"/>
  <c r="BB5334" i="13"/>
  <c r="BA5334" i="13"/>
  <c r="BD5334" i="13"/>
  <c r="BC5334" i="13"/>
  <c r="BE5334" i="13"/>
  <c r="BF5334" i="13"/>
  <c r="BB5335" i="13"/>
  <c r="BA5335" i="13"/>
  <c r="BD5335" i="13"/>
  <c r="BC5335" i="13"/>
  <c r="BE5335" i="13"/>
  <c r="BF5335" i="13"/>
  <c r="BB5336" i="13"/>
  <c r="BA5336" i="13"/>
  <c r="BD5336" i="13"/>
  <c r="BC5336" i="13"/>
  <c r="BE5336" i="13"/>
  <c r="BF5336" i="13"/>
  <c r="BB5337" i="13"/>
  <c r="BA5337" i="13"/>
  <c r="BD5337" i="13"/>
  <c r="BC5337" i="13"/>
  <c r="BE5337" i="13"/>
  <c r="BF5337" i="13"/>
  <c r="BB5338" i="13"/>
  <c r="BA5338" i="13"/>
  <c r="BD5338" i="13"/>
  <c r="BC5338" i="13"/>
  <c r="BE5338" i="13"/>
  <c r="BF5338" i="13"/>
  <c r="BB5339" i="13"/>
  <c r="BA5339" i="13"/>
  <c r="BD5339" i="13"/>
  <c r="BC5339" i="13"/>
  <c r="BE5339" i="13"/>
  <c r="BF5339" i="13"/>
  <c r="BB5340" i="13"/>
  <c r="BA5340" i="13"/>
  <c r="BD5340" i="13"/>
  <c r="BC5340" i="13"/>
  <c r="BE5340" i="13"/>
  <c r="BF5340" i="13"/>
  <c r="BB5341" i="13"/>
  <c r="BA5341" i="13"/>
  <c r="BD5341" i="13"/>
  <c r="BC5341" i="13"/>
  <c r="BE5341" i="13"/>
  <c r="BF5341" i="13"/>
  <c r="BB5342" i="13"/>
  <c r="BA5342" i="13"/>
  <c r="BD5342" i="13"/>
  <c r="BC5342" i="13"/>
  <c r="BE5342" i="13"/>
  <c r="BF5342" i="13"/>
  <c r="BB5343" i="13"/>
  <c r="BA5343" i="13"/>
  <c r="BD5343" i="13"/>
  <c r="BC5343" i="13"/>
  <c r="BE5343" i="13"/>
  <c r="BF5343" i="13"/>
  <c r="BB5344" i="13"/>
  <c r="BA5344" i="13"/>
  <c r="BD5344" i="13"/>
  <c r="BC5344" i="13"/>
  <c r="BE5344" i="13"/>
  <c r="BF5344" i="13"/>
  <c r="BB5345" i="13"/>
  <c r="BA5345" i="13"/>
  <c r="BD5345" i="13"/>
  <c r="BC5345" i="13"/>
  <c r="BE5345" i="13"/>
  <c r="BF5345" i="13"/>
  <c r="BB5346" i="13"/>
  <c r="BA5346" i="13"/>
  <c r="BD5346" i="13"/>
  <c r="BC5346" i="13"/>
  <c r="BE5346" i="13"/>
  <c r="BF5346" i="13"/>
  <c r="BB5347" i="13"/>
  <c r="BA5347" i="13"/>
  <c r="BD5347" i="13"/>
  <c r="BC5347" i="13"/>
  <c r="BE5347" i="13"/>
  <c r="BF5347" i="13"/>
  <c r="BB5348" i="13"/>
  <c r="BA5348" i="13"/>
  <c r="BD5348" i="13"/>
  <c r="BC5348" i="13"/>
  <c r="BE5348" i="13"/>
  <c r="BF5348" i="13"/>
  <c r="BB5349" i="13"/>
  <c r="BA5349" i="13"/>
  <c r="BD5349" i="13"/>
  <c r="BC5349" i="13"/>
  <c r="BE5349" i="13"/>
  <c r="BF5349" i="13"/>
  <c r="BB5350" i="13"/>
  <c r="BA5350" i="13"/>
  <c r="BD5350" i="13"/>
  <c r="BC5350" i="13"/>
  <c r="BE5350" i="13"/>
  <c r="BF5350" i="13"/>
  <c r="BB5351" i="13"/>
  <c r="BA5351" i="13"/>
  <c r="BD5351" i="13"/>
  <c r="BC5351" i="13"/>
  <c r="BE5351" i="13"/>
  <c r="BF5351" i="13"/>
  <c r="BB5352" i="13"/>
  <c r="BA5352" i="13"/>
  <c r="BD5352" i="13"/>
  <c r="BC5352" i="13"/>
  <c r="BE5352" i="13"/>
  <c r="BF5352" i="13"/>
  <c r="BB5353" i="13"/>
  <c r="BA5353" i="13"/>
  <c r="BD5353" i="13"/>
  <c r="BC5353" i="13"/>
  <c r="BE5353" i="13"/>
  <c r="BF5353" i="13"/>
  <c r="BB5354" i="13"/>
  <c r="BA5354" i="13"/>
  <c r="BD5354" i="13"/>
  <c r="BC5354" i="13"/>
  <c r="BE5354" i="13"/>
  <c r="BF5354" i="13"/>
  <c r="BB5355" i="13"/>
  <c r="BA5355" i="13"/>
  <c r="BD5355" i="13"/>
  <c r="BC5355" i="13"/>
  <c r="BE5355" i="13"/>
  <c r="BF5355" i="13"/>
  <c r="BB5356" i="13"/>
  <c r="BA5356" i="13"/>
  <c r="BD5356" i="13"/>
  <c r="BC5356" i="13"/>
  <c r="BE5356" i="13"/>
  <c r="BF5356" i="13"/>
  <c r="BB5357" i="13"/>
  <c r="BA5357" i="13"/>
  <c r="BD5357" i="13"/>
  <c r="BC5357" i="13"/>
  <c r="BE5357" i="13"/>
  <c r="BF5357" i="13"/>
  <c r="BB5358" i="13"/>
  <c r="BA5358" i="13"/>
  <c r="BD5358" i="13"/>
  <c r="BC5358" i="13"/>
  <c r="BE5358" i="13"/>
  <c r="BF5358" i="13"/>
  <c r="BB5359" i="13"/>
  <c r="BA5359" i="13"/>
  <c r="BD5359" i="13"/>
  <c r="BC5359" i="13"/>
  <c r="BE5359" i="13"/>
  <c r="BF5359" i="13"/>
  <c r="BB5360" i="13"/>
  <c r="BA5360" i="13"/>
  <c r="BD5360" i="13"/>
  <c r="BC5360" i="13"/>
  <c r="BE5360" i="13"/>
  <c r="BF5360" i="13"/>
  <c r="BB5361" i="13"/>
  <c r="BA5361" i="13"/>
  <c r="BD5361" i="13"/>
  <c r="BC5361" i="13"/>
  <c r="BE5361" i="13"/>
  <c r="BF5361" i="13"/>
  <c r="BB5362" i="13"/>
  <c r="BA5362" i="13"/>
  <c r="BD5362" i="13"/>
  <c r="BC5362" i="13"/>
  <c r="BE5362" i="13"/>
  <c r="BF5362" i="13"/>
  <c r="BB5363" i="13"/>
  <c r="BA5363" i="13"/>
  <c r="BD5363" i="13"/>
  <c r="BC5363" i="13"/>
  <c r="BE5363" i="13"/>
  <c r="BF5363" i="13"/>
  <c r="BB5364" i="13"/>
  <c r="BA5364" i="13"/>
  <c r="BD5364" i="13"/>
  <c r="BC5364" i="13"/>
  <c r="BE5364" i="13"/>
  <c r="BF5364" i="13"/>
  <c r="BB5365" i="13"/>
  <c r="BA5365" i="13"/>
  <c r="BD5365" i="13"/>
  <c r="BC5365" i="13"/>
  <c r="BE5365" i="13"/>
  <c r="BF5365" i="13"/>
  <c r="BB5366" i="13"/>
  <c r="BA5366" i="13"/>
  <c r="BD5366" i="13"/>
  <c r="BC5366" i="13"/>
  <c r="BE5366" i="13"/>
  <c r="BF5366" i="13"/>
  <c r="BB5367" i="13"/>
  <c r="BA5367" i="13"/>
  <c r="BD5367" i="13"/>
  <c r="BC5367" i="13"/>
  <c r="BE5367" i="13"/>
  <c r="BF5367" i="13"/>
  <c r="BB5368" i="13"/>
  <c r="BA5368" i="13"/>
  <c r="BD5368" i="13"/>
  <c r="BC5368" i="13"/>
  <c r="BE5368" i="13"/>
  <c r="BF5368" i="13"/>
  <c r="BB5369" i="13"/>
  <c r="BA5369" i="13"/>
  <c r="BD5369" i="13"/>
  <c r="BC5369" i="13"/>
  <c r="BE5369" i="13"/>
  <c r="BF5369" i="13"/>
  <c r="BB5370" i="13"/>
  <c r="BA5370" i="13"/>
  <c r="BD5370" i="13"/>
  <c r="BC5370" i="13"/>
  <c r="BE5370" i="13"/>
  <c r="BF5370" i="13"/>
  <c r="BB5371" i="13"/>
  <c r="BA5371" i="13"/>
  <c r="BD5371" i="13"/>
  <c r="BC5371" i="13"/>
  <c r="BE5371" i="13"/>
  <c r="BF5371" i="13"/>
  <c r="BB5372" i="13"/>
  <c r="BA5372" i="13"/>
  <c r="BD5372" i="13"/>
  <c r="BC5372" i="13"/>
  <c r="BE5372" i="13"/>
  <c r="BF5372" i="13"/>
  <c r="BB5373" i="13"/>
  <c r="BA5373" i="13"/>
  <c r="BD5373" i="13"/>
  <c r="BC5373" i="13"/>
  <c r="BE5373" i="13"/>
  <c r="BF5373" i="13"/>
  <c r="BB5374" i="13"/>
  <c r="BA5374" i="13"/>
  <c r="BD5374" i="13"/>
  <c r="BC5374" i="13"/>
  <c r="BE5374" i="13"/>
  <c r="BF5374" i="13"/>
  <c r="BB5375" i="13"/>
  <c r="BA5375" i="13"/>
  <c r="BD5375" i="13"/>
  <c r="BC5375" i="13"/>
  <c r="BE5375" i="13"/>
  <c r="BF5375" i="13"/>
  <c r="BB5376" i="13"/>
  <c r="BA5376" i="13"/>
  <c r="BD5376" i="13"/>
  <c r="BC5376" i="13"/>
  <c r="BE5376" i="13"/>
  <c r="BF5376" i="13"/>
  <c r="BB5377" i="13"/>
  <c r="BA5377" i="13"/>
  <c r="BD5377" i="13"/>
  <c r="BC5377" i="13"/>
  <c r="BE5377" i="13"/>
  <c r="BF5377" i="13"/>
  <c r="BB5378" i="13"/>
  <c r="BA5378" i="13"/>
  <c r="BD5378" i="13"/>
  <c r="BC5378" i="13"/>
  <c r="BE5378" i="13"/>
  <c r="BF5378" i="13"/>
  <c r="BB5379" i="13"/>
  <c r="BA5379" i="13"/>
  <c r="BD5379" i="13"/>
  <c r="BC5379" i="13"/>
  <c r="BE5379" i="13"/>
  <c r="BF5379" i="13"/>
  <c r="BB5380" i="13"/>
  <c r="BA5380" i="13"/>
  <c r="BD5380" i="13"/>
  <c r="BC5380" i="13"/>
  <c r="BE5380" i="13"/>
  <c r="BF5380" i="13"/>
  <c r="BB5381" i="13"/>
  <c r="BA5381" i="13"/>
  <c r="BD5381" i="13"/>
  <c r="BC5381" i="13"/>
  <c r="BE5381" i="13"/>
  <c r="BF5381" i="13"/>
  <c r="BB5382" i="13"/>
  <c r="BA5382" i="13"/>
  <c r="BD5382" i="13"/>
  <c r="BC5382" i="13"/>
  <c r="BE5382" i="13"/>
  <c r="BF5382" i="13"/>
  <c r="BB5383" i="13"/>
  <c r="BA5383" i="13"/>
  <c r="BD5383" i="13"/>
  <c r="BC5383" i="13"/>
  <c r="BE5383" i="13"/>
  <c r="BF5383" i="13"/>
  <c r="BB5384" i="13"/>
  <c r="BA5384" i="13"/>
  <c r="BD5384" i="13"/>
  <c r="BC5384" i="13"/>
  <c r="BE5384" i="13"/>
  <c r="BF5384" i="13"/>
  <c r="BB5385" i="13"/>
  <c r="BA5385" i="13"/>
  <c r="BD5385" i="13"/>
  <c r="BC5385" i="13"/>
  <c r="BE5385" i="13"/>
  <c r="BF5385" i="13"/>
  <c r="BB5386" i="13"/>
  <c r="BA5386" i="13"/>
  <c r="BD5386" i="13"/>
  <c r="BC5386" i="13"/>
  <c r="BE5386" i="13"/>
  <c r="BF5386" i="13"/>
  <c r="BB5387" i="13"/>
  <c r="BA5387" i="13"/>
  <c r="BD5387" i="13"/>
  <c r="BC5387" i="13"/>
  <c r="BE5387" i="13"/>
  <c r="BF5387" i="13"/>
  <c r="BB5388" i="13"/>
  <c r="BA5388" i="13"/>
  <c r="BD5388" i="13"/>
  <c r="BC5388" i="13"/>
  <c r="BE5388" i="13"/>
  <c r="BF5388" i="13"/>
  <c r="BB5389" i="13"/>
  <c r="BA5389" i="13"/>
  <c r="BD5389" i="13"/>
  <c r="BC5389" i="13"/>
  <c r="BE5389" i="13"/>
  <c r="BF5389" i="13"/>
  <c r="BB5390" i="13"/>
  <c r="BA5390" i="13"/>
  <c r="BD5390" i="13"/>
  <c r="BC5390" i="13"/>
  <c r="BE5390" i="13"/>
  <c r="BF5390" i="13"/>
  <c r="BB5391" i="13"/>
  <c r="BA5391" i="13"/>
  <c r="BD5391" i="13"/>
  <c r="BC5391" i="13"/>
  <c r="BE5391" i="13"/>
  <c r="BF5391" i="13"/>
  <c r="BB5392" i="13"/>
  <c r="BA5392" i="13"/>
  <c r="BD5392" i="13"/>
  <c r="BC5392" i="13"/>
  <c r="BE5392" i="13"/>
  <c r="BF5392" i="13"/>
  <c r="BB5393" i="13"/>
  <c r="BA5393" i="13"/>
  <c r="BD5393" i="13"/>
  <c r="BC5393" i="13"/>
  <c r="BE5393" i="13"/>
  <c r="BF5393" i="13"/>
  <c r="BB5394" i="13"/>
  <c r="BA5394" i="13"/>
  <c r="BD5394" i="13"/>
  <c r="BC5394" i="13"/>
  <c r="BE5394" i="13"/>
  <c r="BF5394" i="13"/>
  <c r="BB5395" i="13"/>
  <c r="BA5395" i="13"/>
  <c r="BD5395" i="13"/>
  <c r="BC5395" i="13"/>
  <c r="BE5395" i="13"/>
  <c r="BF5395" i="13"/>
  <c r="BB5396" i="13"/>
  <c r="BA5396" i="13"/>
  <c r="BD5396" i="13"/>
  <c r="BC5396" i="13"/>
  <c r="BE5396" i="13"/>
  <c r="BF5396" i="13"/>
  <c r="BB5397" i="13"/>
  <c r="BA5397" i="13"/>
  <c r="BD5397" i="13"/>
  <c r="BC5397" i="13"/>
  <c r="BE5397" i="13"/>
  <c r="BF5397" i="13"/>
  <c r="BB5398" i="13"/>
  <c r="BA5398" i="13"/>
  <c r="BD5398" i="13"/>
  <c r="BC5398" i="13"/>
  <c r="BE5398" i="13"/>
  <c r="BF5398" i="13"/>
  <c r="BB5399" i="13"/>
  <c r="BA5399" i="13"/>
  <c r="BD5399" i="13"/>
  <c r="BC5399" i="13"/>
  <c r="BE5399" i="13"/>
  <c r="BF5399" i="13"/>
  <c r="BB5400" i="13"/>
  <c r="BA5400" i="13"/>
  <c r="BD5400" i="13"/>
  <c r="BC5400" i="13"/>
  <c r="BE5400" i="13"/>
  <c r="BF5400" i="13"/>
  <c r="BB5401" i="13"/>
  <c r="BA5401" i="13"/>
  <c r="BD5401" i="13"/>
  <c r="BC5401" i="13"/>
  <c r="BE5401" i="13"/>
  <c r="BF5401" i="13"/>
  <c r="BB5402" i="13"/>
  <c r="BA5402" i="13"/>
  <c r="BD5402" i="13"/>
  <c r="BC5402" i="13"/>
  <c r="BE5402" i="13"/>
  <c r="BF5402" i="13"/>
  <c r="BB5403" i="13"/>
  <c r="BA5403" i="13"/>
  <c r="BD5403" i="13"/>
  <c r="BC5403" i="13"/>
  <c r="BE5403" i="13"/>
  <c r="BF5403" i="13"/>
  <c r="BB5404" i="13"/>
  <c r="BA5404" i="13"/>
  <c r="BD5404" i="13"/>
  <c r="BC5404" i="13"/>
  <c r="BE5404" i="13"/>
  <c r="BF5404" i="13"/>
  <c r="BB5405" i="13"/>
  <c r="BA5405" i="13"/>
  <c r="BD5405" i="13"/>
  <c r="BC5405" i="13"/>
  <c r="BE5405" i="13"/>
  <c r="BF5405" i="13"/>
  <c r="BB5406" i="13"/>
  <c r="BA5406" i="13"/>
  <c r="BD5406" i="13"/>
  <c r="BC5406" i="13"/>
  <c r="BE5406" i="13"/>
  <c r="BF5406" i="13"/>
  <c r="BB5407" i="13"/>
  <c r="BA5407" i="13"/>
  <c r="BD5407" i="13"/>
  <c r="BC5407" i="13"/>
  <c r="BE5407" i="13"/>
  <c r="BF5407" i="13"/>
  <c r="BB5408" i="13"/>
  <c r="BA5408" i="13"/>
  <c r="BD5408" i="13"/>
  <c r="BC5408" i="13"/>
  <c r="BE5408" i="13"/>
  <c r="BF5408" i="13"/>
  <c r="BB5409" i="13"/>
  <c r="BA5409" i="13"/>
  <c r="BD5409" i="13"/>
  <c r="BC5409" i="13"/>
  <c r="BE5409" i="13"/>
  <c r="BF5409" i="13"/>
  <c r="BB5410" i="13"/>
  <c r="BA5410" i="13"/>
  <c r="BD5410" i="13"/>
  <c r="BC5410" i="13"/>
  <c r="BE5410" i="13"/>
  <c r="BF5410" i="13"/>
  <c r="BB5411" i="13"/>
  <c r="BA5411" i="13"/>
  <c r="BD5411" i="13"/>
  <c r="BC5411" i="13"/>
  <c r="BE5411" i="13"/>
  <c r="BF5411" i="13"/>
  <c r="BB5412" i="13"/>
  <c r="BA5412" i="13"/>
  <c r="BD5412" i="13"/>
  <c r="BC5412" i="13"/>
  <c r="BE5412" i="13"/>
  <c r="BF5412" i="13"/>
  <c r="BB5413" i="13"/>
  <c r="BA5413" i="13"/>
  <c r="BD5413" i="13"/>
  <c r="BC5413" i="13"/>
  <c r="BE5413" i="13"/>
  <c r="BF5413" i="13"/>
  <c r="BB5414" i="13"/>
  <c r="BA5414" i="13"/>
  <c r="BD5414" i="13"/>
  <c r="BC5414" i="13"/>
  <c r="BE5414" i="13"/>
  <c r="BF5414" i="13"/>
  <c r="BB5415" i="13"/>
  <c r="BA5415" i="13"/>
  <c r="BD5415" i="13"/>
  <c r="BC5415" i="13"/>
  <c r="BE5415" i="13"/>
  <c r="BF5415" i="13"/>
  <c r="BB5416" i="13"/>
  <c r="BA5416" i="13"/>
  <c r="BD5416" i="13"/>
  <c r="BC5416" i="13"/>
  <c r="BE5416" i="13"/>
  <c r="BF5416" i="13"/>
  <c r="BB5417" i="13"/>
  <c r="BA5417" i="13"/>
  <c r="BD5417" i="13"/>
  <c r="BC5417" i="13"/>
  <c r="BE5417" i="13"/>
  <c r="BF5417" i="13"/>
  <c r="BB5418" i="13"/>
  <c r="BA5418" i="13"/>
  <c r="BD5418" i="13"/>
  <c r="BC5418" i="13"/>
  <c r="BE5418" i="13"/>
  <c r="BF5418" i="13"/>
  <c r="BB5419" i="13"/>
  <c r="BA5419" i="13"/>
  <c r="BD5419" i="13"/>
  <c r="BC5419" i="13"/>
  <c r="BE5419" i="13"/>
  <c r="BF5419" i="13"/>
  <c r="BB5420" i="13"/>
  <c r="BA5420" i="13"/>
  <c r="BD5420" i="13"/>
  <c r="BC5420" i="13"/>
  <c r="BE5420" i="13"/>
  <c r="BF5420" i="13"/>
  <c r="BB5421" i="13"/>
  <c r="BA5421" i="13"/>
  <c r="BD5421" i="13"/>
  <c r="BC5421" i="13"/>
  <c r="BE5421" i="13"/>
  <c r="BF5421" i="13"/>
  <c r="BB5422" i="13"/>
  <c r="BA5422" i="13"/>
  <c r="BD5422" i="13"/>
  <c r="BC5422" i="13"/>
  <c r="BE5422" i="13"/>
  <c r="BF5422" i="13"/>
  <c r="BB5423" i="13"/>
  <c r="BA5423" i="13"/>
  <c r="BD5423" i="13"/>
  <c r="BC5423" i="13"/>
  <c r="BE5423" i="13"/>
  <c r="BF5423" i="13"/>
  <c r="BB5424" i="13"/>
  <c r="BA5424" i="13"/>
  <c r="BD5424" i="13"/>
  <c r="BC5424" i="13"/>
  <c r="BE5424" i="13"/>
  <c r="BF5424" i="13"/>
  <c r="BB5425" i="13"/>
  <c r="BA5425" i="13"/>
  <c r="BD5425" i="13"/>
  <c r="BC5425" i="13"/>
  <c r="BE5425" i="13"/>
  <c r="BF5425" i="13"/>
  <c r="BB5426" i="13"/>
  <c r="BA5426" i="13"/>
  <c r="BD5426" i="13"/>
  <c r="BC5426" i="13"/>
  <c r="BE5426" i="13"/>
  <c r="BF5426" i="13"/>
  <c r="BB5427" i="13"/>
  <c r="BA5427" i="13"/>
  <c r="BD5427" i="13"/>
  <c r="BC5427" i="13"/>
  <c r="BE5427" i="13"/>
  <c r="BF5427" i="13"/>
  <c r="BB5428" i="13"/>
  <c r="BA5428" i="13"/>
  <c r="BD5428" i="13"/>
  <c r="BC5428" i="13"/>
  <c r="BE5428" i="13"/>
  <c r="BF5428" i="13"/>
  <c r="BB5429" i="13"/>
  <c r="BA5429" i="13"/>
  <c r="BD5429" i="13"/>
  <c r="BC5429" i="13"/>
  <c r="BE5429" i="13"/>
  <c r="BF5429" i="13"/>
  <c r="BB5430" i="13"/>
  <c r="BA5430" i="13"/>
  <c r="BD5430" i="13"/>
  <c r="BC5430" i="13"/>
  <c r="BE5430" i="13"/>
  <c r="BF5430" i="13"/>
  <c r="BB5431" i="13"/>
  <c r="BA5431" i="13"/>
  <c r="BD5431" i="13"/>
  <c r="BC5431" i="13"/>
  <c r="BE5431" i="13"/>
  <c r="BF5431" i="13"/>
  <c r="BB5432" i="13"/>
  <c r="BA5432" i="13"/>
  <c r="BD5432" i="13"/>
  <c r="BC5432" i="13"/>
  <c r="BE5432" i="13"/>
  <c r="BF5432" i="13"/>
  <c r="BB5433" i="13"/>
  <c r="BA5433" i="13"/>
  <c r="BD5433" i="13"/>
  <c r="BC5433" i="13"/>
  <c r="BE5433" i="13"/>
  <c r="BF5433" i="13"/>
  <c r="BB5434" i="13"/>
  <c r="BA5434" i="13"/>
  <c r="BD5434" i="13"/>
  <c r="BC5434" i="13"/>
  <c r="BE5434" i="13"/>
  <c r="BF5434" i="13"/>
  <c r="BB5435" i="13"/>
  <c r="BA5435" i="13"/>
  <c r="BD5435" i="13"/>
  <c r="BC5435" i="13"/>
  <c r="BE5435" i="13"/>
  <c r="BF5435" i="13"/>
  <c r="BB5436" i="13"/>
  <c r="BA5436" i="13"/>
  <c r="BD5436" i="13"/>
  <c r="BC5436" i="13"/>
  <c r="BE5436" i="13"/>
  <c r="BF5436" i="13"/>
  <c r="BB5437" i="13"/>
  <c r="BA5437" i="13"/>
  <c r="BD5437" i="13"/>
  <c r="BC5437" i="13"/>
  <c r="BE5437" i="13"/>
  <c r="BF5437" i="13"/>
  <c r="BB5438" i="13"/>
  <c r="BA5438" i="13"/>
  <c r="BD5438" i="13"/>
  <c r="BC5438" i="13"/>
  <c r="BE5438" i="13"/>
  <c r="BF5438" i="13"/>
  <c r="BB5439" i="13"/>
  <c r="BA5439" i="13"/>
  <c r="BD5439" i="13"/>
  <c r="BC5439" i="13"/>
  <c r="BE5439" i="13"/>
  <c r="BF5439" i="13"/>
  <c r="BB5440" i="13"/>
  <c r="BA5440" i="13"/>
  <c r="BD5440" i="13"/>
  <c r="BC5440" i="13"/>
  <c r="BE5440" i="13"/>
  <c r="BF5440" i="13"/>
  <c r="BB5441" i="13"/>
  <c r="BA5441" i="13"/>
  <c r="BD5441" i="13"/>
  <c r="BC5441" i="13"/>
  <c r="BE5441" i="13"/>
  <c r="BF5441" i="13"/>
  <c r="BB5442" i="13"/>
  <c r="BA5442" i="13"/>
  <c r="BD5442" i="13"/>
  <c r="BC5442" i="13"/>
  <c r="BE5442" i="13"/>
  <c r="BF5442" i="13"/>
  <c r="BB5443" i="13"/>
  <c r="BA5443" i="13"/>
  <c r="BD5443" i="13"/>
  <c r="BC5443" i="13"/>
  <c r="BE5443" i="13"/>
  <c r="BF5443" i="13"/>
  <c r="BB5444" i="13"/>
  <c r="BA5444" i="13"/>
  <c r="BD5444" i="13"/>
  <c r="BC5444" i="13"/>
  <c r="BE5444" i="13"/>
  <c r="BF5444" i="13"/>
  <c r="BB5445" i="13"/>
  <c r="BA5445" i="13"/>
  <c r="BD5445" i="13"/>
  <c r="BC5445" i="13"/>
  <c r="BE5445" i="13"/>
  <c r="BF5445" i="13"/>
  <c r="BB5446" i="13"/>
  <c r="BA5446" i="13"/>
  <c r="BD5446" i="13"/>
  <c r="BC5446" i="13"/>
  <c r="BE5446" i="13"/>
  <c r="BF5446" i="13"/>
  <c r="BB5447" i="13"/>
  <c r="BA5447" i="13"/>
  <c r="BD5447" i="13"/>
  <c r="BC5447" i="13"/>
  <c r="BE5447" i="13"/>
  <c r="BF5447" i="13"/>
  <c r="BB5448" i="13"/>
  <c r="BA5448" i="13"/>
  <c r="BD5448" i="13"/>
  <c r="BC5448" i="13"/>
  <c r="BE5448" i="13"/>
  <c r="BF5448" i="13"/>
  <c r="BB5449" i="13"/>
  <c r="BA5449" i="13"/>
  <c r="BD5449" i="13"/>
  <c r="BC5449" i="13"/>
  <c r="BE5449" i="13"/>
  <c r="BF5449" i="13"/>
  <c r="BB5450" i="13"/>
  <c r="BA5450" i="13"/>
  <c r="BD5450" i="13"/>
  <c r="BC5450" i="13"/>
  <c r="BE5450" i="13"/>
  <c r="BF5450" i="13"/>
  <c r="BB5451" i="13"/>
  <c r="BA5451" i="13"/>
  <c r="BD5451" i="13"/>
  <c r="BC5451" i="13"/>
  <c r="BE5451" i="13"/>
  <c r="BF5451" i="13"/>
  <c r="BB5452" i="13"/>
  <c r="BA5452" i="13"/>
  <c r="BD5452" i="13"/>
  <c r="BC5452" i="13"/>
  <c r="BE5452" i="13"/>
  <c r="BF5452" i="13"/>
  <c r="BB5453" i="13"/>
  <c r="BA5453" i="13"/>
  <c r="BD5453" i="13"/>
  <c r="BC5453" i="13"/>
  <c r="BE5453" i="13"/>
  <c r="BF5453" i="13"/>
  <c r="BB5454" i="13"/>
  <c r="BA5454" i="13"/>
  <c r="BD5454" i="13"/>
  <c r="BC5454" i="13"/>
  <c r="BE5454" i="13"/>
  <c r="BF5454" i="13"/>
  <c r="BB5455" i="13"/>
  <c r="BA5455" i="13"/>
  <c r="BD5455" i="13"/>
  <c r="BC5455" i="13"/>
  <c r="BE5455" i="13"/>
  <c r="BF5455" i="13"/>
  <c r="BB5456" i="13"/>
  <c r="BA5456" i="13"/>
  <c r="BD5456" i="13"/>
  <c r="BC5456" i="13"/>
  <c r="BE5456" i="13"/>
  <c r="BF5456" i="13"/>
  <c r="BB5457" i="13"/>
  <c r="BA5457" i="13"/>
  <c r="BD5457" i="13"/>
  <c r="BC5457" i="13"/>
  <c r="BE5457" i="13"/>
  <c r="BF5457" i="13"/>
  <c r="BB5458" i="13"/>
  <c r="BA5458" i="13"/>
  <c r="BD5458" i="13"/>
  <c r="BC5458" i="13"/>
  <c r="BE5458" i="13"/>
  <c r="BF5458" i="13"/>
  <c r="BB5459" i="13"/>
  <c r="BA5459" i="13"/>
  <c r="BD5459" i="13"/>
  <c r="BC5459" i="13"/>
  <c r="BE5459" i="13"/>
  <c r="BF5459" i="13"/>
  <c r="BB5460" i="13"/>
  <c r="BA5460" i="13"/>
  <c r="BD5460" i="13"/>
  <c r="BC5460" i="13"/>
  <c r="BE5460" i="13"/>
  <c r="BF5460" i="13"/>
  <c r="BB5461" i="13"/>
  <c r="BA5461" i="13"/>
  <c r="BD5461" i="13"/>
  <c r="BC5461" i="13"/>
  <c r="BE5461" i="13"/>
  <c r="BF5461" i="13"/>
  <c r="BB5462" i="13"/>
  <c r="BA5462" i="13"/>
  <c r="BD5462" i="13"/>
  <c r="BC5462" i="13"/>
  <c r="BE5462" i="13"/>
  <c r="BF5462" i="13"/>
  <c r="BB5463" i="13"/>
  <c r="BA5463" i="13"/>
  <c r="BD5463" i="13"/>
  <c r="BC5463" i="13"/>
  <c r="BE5463" i="13"/>
  <c r="BF5463" i="13"/>
  <c r="BB5464" i="13"/>
  <c r="BA5464" i="13"/>
  <c r="BD5464" i="13"/>
  <c r="BC5464" i="13"/>
  <c r="BE5464" i="13"/>
  <c r="BF5464" i="13"/>
  <c r="BB5465" i="13"/>
  <c r="BA5465" i="13"/>
  <c r="BD5465" i="13"/>
  <c r="BC5465" i="13"/>
  <c r="BE5465" i="13"/>
  <c r="BF5465" i="13"/>
  <c r="BB5466" i="13"/>
  <c r="BA5466" i="13"/>
  <c r="BD5466" i="13"/>
  <c r="BC5466" i="13"/>
  <c r="BE5466" i="13"/>
  <c r="BF5466" i="13"/>
  <c r="BB5467" i="13"/>
  <c r="BA5467" i="13"/>
  <c r="BD5467" i="13"/>
  <c r="BC5467" i="13"/>
  <c r="BE5467" i="13"/>
  <c r="BF5467" i="13"/>
  <c r="BB5468" i="13"/>
  <c r="BA5468" i="13"/>
  <c r="BD5468" i="13"/>
  <c r="BC5468" i="13"/>
  <c r="BE5468" i="13"/>
  <c r="BF5468" i="13"/>
  <c r="BB5469" i="13"/>
  <c r="BA5469" i="13"/>
  <c r="BD5469" i="13"/>
  <c r="BC5469" i="13"/>
  <c r="BE5469" i="13"/>
  <c r="BF5469" i="13"/>
  <c r="BB5470" i="13"/>
  <c r="BA5470" i="13"/>
  <c r="BD5470" i="13"/>
  <c r="BC5470" i="13"/>
  <c r="BE5470" i="13"/>
  <c r="BF5470" i="13"/>
  <c r="BB5471" i="13"/>
  <c r="BA5471" i="13"/>
  <c r="BD5471" i="13"/>
  <c r="BC5471" i="13"/>
  <c r="BE5471" i="13"/>
  <c r="BF5471" i="13"/>
  <c r="BB5472" i="13"/>
  <c r="BA5472" i="13"/>
  <c r="BD5472" i="13"/>
  <c r="BC5472" i="13"/>
  <c r="BE5472" i="13"/>
  <c r="BF5472" i="13"/>
  <c r="BB5473" i="13"/>
  <c r="BA5473" i="13"/>
  <c r="BD5473" i="13"/>
  <c r="BC5473" i="13"/>
  <c r="BE5473" i="13"/>
  <c r="BF5473" i="13"/>
  <c r="BB5474" i="13"/>
  <c r="BA5474" i="13"/>
  <c r="BD5474" i="13"/>
  <c r="BC5474" i="13"/>
  <c r="BE5474" i="13"/>
  <c r="BF5474" i="13"/>
  <c r="BB5475" i="13"/>
  <c r="BA5475" i="13"/>
  <c r="BD5475" i="13"/>
  <c r="BC5475" i="13"/>
  <c r="BE5475" i="13"/>
  <c r="BF5475" i="13"/>
  <c r="BB5476" i="13"/>
  <c r="BA5476" i="13"/>
  <c r="BD5476" i="13"/>
  <c r="BC5476" i="13"/>
  <c r="BE5476" i="13"/>
  <c r="BF5476" i="13"/>
  <c r="BB5477" i="13"/>
  <c r="BA5477" i="13"/>
  <c r="BD5477" i="13"/>
  <c r="BC5477" i="13"/>
  <c r="BE5477" i="13"/>
  <c r="BF5477" i="13"/>
  <c r="BB5478" i="13"/>
  <c r="BA5478" i="13"/>
  <c r="BD5478" i="13"/>
  <c r="BC5478" i="13"/>
  <c r="BE5478" i="13"/>
  <c r="BF5478" i="13"/>
  <c r="BB5479" i="13"/>
  <c r="BA5479" i="13"/>
  <c r="BD5479" i="13"/>
  <c r="BC5479" i="13"/>
  <c r="BE5479" i="13"/>
  <c r="BF5479" i="13"/>
  <c r="BB5480" i="13"/>
  <c r="BA5480" i="13"/>
  <c r="BD5480" i="13"/>
  <c r="BC5480" i="13"/>
  <c r="BE5480" i="13"/>
  <c r="BF5480" i="13"/>
  <c r="BB5481" i="13"/>
  <c r="BA5481" i="13"/>
  <c r="BD5481" i="13"/>
  <c r="BC5481" i="13"/>
  <c r="BE5481" i="13"/>
  <c r="BF5481" i="13"/>
  <c r="BB5482" i="13"/>
  <c r="BA5482" i="13"/>
  <c r="BD5482" i="13"/>
  <c r="BC5482" i="13"/>
  <c r="BE5482" i="13"/>
  <c r="BF5482" i="13"/>
  <c r="BB5483" i="13"/>
  <c r="BA5483" i="13"/>
  <c r="BD5483" i="13"/>
  <c r="BC5483" i="13"/>
  <c r="BE5483" i="13"/>
  <c r="BF5483" i="13"/>
  <c r="BB5484" i="13"/>
  <c r="BA5484" i="13"/>
  <c r="BD5484" i="13"/>
  <c r="BC5484" i="13"/>
  <c r="BE5484" i="13"/>
  <c r="BF5484" i="13"/>
  <c r="BB5485" i="13"/>
  <c r="BA5485" i="13"/>
  <c r="BD5485" i="13"/>
  <c r="BC5485" i="13"/>
  <c r="BE5485" i="13"/>
  <c r="BF5485" i="13"/>
  <c r="BB5486" i="13"/>
  <c r="BA5486" i="13"/>
  <c r="BD5486" i="13"/>
  <c r="BC5486" i="13"/>
  <c r="BE5486" i="13"/>
  <c r="BF5486" i="13"/>
  <c r="BB5487" i="13"/>
  <c r="BA5487" i="13"/>
  <c r="BD5487" i="13"/>
  <c r="BC5487" i="13"/>
  <c r="BE5487" i="13"/>
  <c r="BF5487" i="13"/>
  <c r="BB5488" i="13"/>
  <c r="BA5488" i="13"/>
  <c r="BD5488" i="13"/>
  <c r="BC5488" i="13"/>
  <c r="BE5488" i="13"/>
  <c r="BF5488" i="13"/>
  <c r="BB5489" i="13"/>
  <c r="BA5489" i="13"/>
  <c r="BD5489" i="13"/>
  <c r="BC5489" i="13"/>
  <c r="BE5489" i="13"/>
  <c r="BF5489" i="13"/>
  <c r="BB5490" i="13"/>
  <c r="BA5490" i="13"/>
  <c r="BD5490" i="13"/>
  <c r="BC5490" i="13"/>
  <c r="BE5490" i="13"/>
  <c r="BF5490" i="13"/>
  <c r="BB5491" i="13"/>
  <c r="BA5491" i="13"/>
  <c r="BD5491" i="13"/>
  <c r="BC5491" i="13"/>
  <c r="BE5491" i="13"/>
  <c r="BF5491" i="13"/>
  <c r="BB5492" i="13"/>
  <c r="BA5492" i="13"/>
  <c r="BD5492" i="13"/>
  <c r="BC5492" i="13"/>
  <c r="BE5492" i="13"/>
  <c r="BF5492" i="13"/>
  <c r="BB5493" i="13"/>
  <c r="BA5493" i="13"/>
  <c r="BD5493" i="13"/>
  <c r="BC5493" i="13"/>
  <c r="BE5493" i="13"/>
  <c r="BF5493" i="13"/>
  <c r="BB5494" i="13"/>
  <c r="BA5494" i="13"/>
  <c r="BD5494" i="13"/>
  <c r="BC5494" i="13"/>
  <c r="BE5494" i="13"/>
  <c r="BF5494" i="13"/>
  <c r="BB5495" i="13"/>
  <c r="BA5495" i="13"/>
  <c r="BD5495" i="13"/>
  <c r="BC5495" i="13"/>
  <c r="BE5495" i="13"/>
  <c r="BF5495" i="13"/>
  <c r="BB5496" i="13"/>
  <c r="BA5496" i="13"/>
  <c r="BD5496" i="13"/>
  <c r="BC5496" i="13"/>
  <c r="BE5496" i="13"/>
  <c r="BF5496" i="13"/>
  <c r="BB5497" i="13"/>
  <c r="BA5497" i="13"/>
  <c r="BD5497" i="13"/>
  <c r="BC5497" i="13"/>
  <c r="BE5497" i="13"/>
  <c r="BF5497" i="13"/>
  <c r="BB5498" i="13"/>
  <c r="BA5498" i="13"/>
  <c r="BD5498" i="13"/>
  <c r="BC5498" i="13"/>
  <c r="BE5498" i="13"/>
  <c r="BF5498" i="13"/>
  <c r="BB5499" i="13"/>
  <c r="BA5499" i="13"/>
  <c r="BD5499" i="13"/>
  <c r="BC5499" i="13"/>
  <c r="BE5499" i="13"/>
  <c r="BF5499" i="13"/>
  <c r="BB5500" i="13"/>
  <c r="BA5500" i="13"/>
  <c r="BD5500" i="13"/>
  <c r="BC5500" i="13"/>
  <c r="BE5500" i="13"/>
  <c r="BF5500" i="13"/>
  <c r="BB5501" i="13"/>
  <c r="BA5501" i="13"/>
  <c r="BD5501" i="13"/>
  <c r="BC5501" i="13"/>
  <c r="BE5501" i="13"/>
  <c r="BF5501" i="13"/>
  <c r="BB5502" i="13"/>
  <c r="BA5502" i="13"/>
  <c r="BD5502" i="13"/>
  <c r="BC5502" i="13"/>
  <c r="BE5502" i="13"/>
  <c r="BF5502" i="13"/>
  <c r="BB5503" i="13"/>
  <c r="BA5503" i="13"/>
  <c r="BD5503" i="13"/>
  <c r="BC5503" i="13"/>
  <c r="BE5503" i="13"/>
  <c r="BF5503" i="13"/>
  <c r="BB5504" i="13"/>
  <c r="BA5504" i="13"/>
  <c r="BD5504" i="13"/>
  <c r="BC5504" i="13"/>
  <c r="BE5504" i="13"/>
  <c r="BF5504" i="13"/>
  <c r="BB5505" i="13"/>
  <c r="BA5505" i="13"/>
  <c r="BD5505" i="13"/>
  <c r="BC5505" i="13"/>
  <c r="BE5505" i="13"/>
  <c r="BF5505" i="13"/>
  <c r="BB5506" i="13"/>
  <c r="BA5506" i="13"/>
  <c r="BD5506" i="13"/>
  <c r="BC5506" i="13"/>
  <c r="BE5506" i="13"/>
  <c r="BF5506" i="13"/>
  <c r="BB5507" i="13"/>
  <c r="BA5507" i="13"/>
  <c r="BD5507" i="13"/>
  <c r="BC5507" i="13"/>
  <c r="BE5507" i="13"/>
  <c r="BF5507" i="13"/>
  <c r="BB5508" i="13"/>
  <c r="BA5508" i="13"/>
  <c r="BD5508" i="13"/>
  <c r="BC5508" i="13"/>
  <c r="BE5508" i="13"/>
  <c r="BF5508" i="13"/>
  <c r="BB5509" i="13"/>
  <c r="BA5509" i="13"/>
  <c r="BD5509" i="13"/>
  <c r="BC5509" i="13"/>
  <c r="BE5509" i="13"/>
  <c r="BF5509" i="13"/>
  <c r="BB5510" i="13"/>
  <c r="BA5510" i="13"/>
  <c r="BD5510" i="13"/>
  <c r="BC5510" i="13"/>
  <c r="BE5510" i="13"/>
  <c r="BF5510" i="13"/>
  <c r="BB5511" i="13"/>
  <c r="BA5511" i="13"/>
  <c r="BD5511" i="13"/>
  <c r="BC5511" i="13"/>
  <c r="BE5511" i="13"/>
  <c r="BF5511" i="13"/>
  <c r="BB5512" i="13"/>
  <c r="BA5512" i="13"/>
  <c r="BD5512" i="13"/>
  <c r="BC5512" i="13"/>
  <c r="BE5512" i="13"/>
  <c r="BF5512" i="13"/>
  <c r="BB5513" i="13"/>
  <c r="BA5513" i="13"/>
  <c r="BD5513" i="13"/>
  <c r="BC5513" i="13"/>
  <c r="BE5513" i="13"/>
  <c r="BF5513" i="13"/>
  <c r="BB5514" i="13"/>
  <c r="BA5514" i="13"/>
  <c r="BD5514" i="13"/>
  <c r="BC5514" i="13"/>
  <c r="BE5514" i="13"/>
  <c r="BF5514" i="13"/>
  <c r="BB5515" i="13"/>
  <c r="BA5515" i="13"/>
  <c r="BD5515" i="13"/>
  <c r="BC5515" i="13"/>
  <c r="BE5515" i="13"/>
  <c r="BF5515" i="13"/>
  <c r="BB5516" i="13"/>
  <c r="BA5516" i="13"/>
  <c r="BD5516" i="13"/>
  <c r="BC5516" i="13"/>
  <c r="BE5516" i="13"/>
  <c r="BF5516" i="13"/>
  <c r="BB5517" i="13"/>
  <c r="BA5517" i="13"/>
  <c r="BD5517" i="13"/>
  <c r="BC5517" i="13"/>
  <c r="BE5517" i="13"/>
  <c r="BF5517" i="13"/>
  <c r="BB5518" i="13"/>
  <c r="BA5518" i="13"/>
  <c r="BD5518" i="13"/>
  <c r="BC5518" i="13"/>
  <c r="BE5518" i="13"/>
  <c r="BF5518" i="13"/>
  <c r="BB5519" i="13"/>
  <c r="BA5519" i="13"/>
  <c r="BD5519" i="13"/>
  <c r="BC5519" i="13"/>
  <c r="BE5519" i="13"/>
  <c r="BF5519" i="13"/>
  <c r="BB5520" i="13"/>
  <c r="BA5520" i="13"/>
  <c r="BD5520" i="13"/>
  <c r="BC5520" i="13"/>
  <c r="BE5520" i="13"/>
  <c r="BF5520" i="13"/>
  <c r="BB5521" i="13"/>
  <c r="BA5521" i="13"/>
  <c r="BD5521" i="13"/>
  <c r="BC5521" i="13"/>
  <c r="BE5521" i="13"/>
  <c r="BF5521" i="13"/>
  <c r="BB5522" i="13"/>
  <c r="BA5522" i="13"/>
  <c r="BD5522" i="13"/>
  <c r="BC5522" i="13"/>
  <c r="BE5522" i="13"/>
  <c r="BF5522" i="13"/>
  <c r="BB5523" i="13"/>
  <c r="BA5523" i="13"/>
  <c r="BD5523" i="13"/>
  <c r="BC5523" i="13"/>
  <c r="BE5523" i="13"/>
  <c r="BF5523" i="13"/>
  <c r="BB5524" i="13"/>
  <c r="BA5524" i="13"/>
  <c r="BD5524" i="13"/>
  <c r="BC5524" i="13"/>
  <c r="BE5524" i="13"/>
  <c r="BF5524" i="13"/>
  <c r="BB5525" i="13"/>
  <c r="BA5525" i="13"/>
  <c r="BD5525" i="13"/>
  <c r="BC5525" i="13"/>
  <c r="BE5525" i="13"/>
  <c r="BF5525" i="13"/>
  <c r="BB5526" i="13"/>
  <c r="BA5526" i="13"/>
  <c r="BD5526" i="13"/>
  <c r="BC5526" i="13"/>
  <c r="BE5526" i="13"/>
  <c r="BF5526" i="13"/>
  <c r="BB5527" i="13"/>
  <c r="BA5527" i="13"/>
  <c r="BD5527" i="13"/>
  <c r="BC5527" i="13"/>
  <c r="BE5527" i="13"/>
  <c r="BF5527" i="13"/>
  <c r="BB5528" i="13"/>
  <c r="BA5528" i="13"/>
  <c r="BD5528" i="13"/>
  <c r="BC5528" i="13"/>
  <c r="BE5528" i="13"/>
  <c r="BF5528" i="13"/>
  <c r="BB5529" i="13"/>
  <c r="BA5529" i="13"/>
  <c r="BD5529" i="13"/>
  <c r="BC5529" i="13"/>
  <c r="BE5529" i="13"/>
  <c r="BF5529" i="13"/>
  <c r="BB5530" i="13"/>
  <c r="BA5530" i="13"/>
  <c r="BD5530" i="13"/>
  <c r="BC5530" i="13"/>
  <c r="BE5530" i="13"/>
  <c r="BF5530" i="13"/>
  <c r="BB5531" i="13"/>
  <c r="BA5531" i="13"/>
  <c r="BD5531" i="13"/>
  <c r="BC5531" i="13"/>
  <c r="BE5531" i="13"/>
  <c r="BF5531" i="13"/>
  <c r="BB5532" i="13"/>
  <c r="BA5532" i="13"/>
  <c r="BD5532" i="13"/>
  <c r="BC5532" i="13"/>
  <c r="BE5532" i="13"/>
  <c r="BF5532" i="13"/>
  <c r="BB5533" i="13"/>
  <c r="BA5533" i="13"/>
  <c r="BD5533" i="13"/>
  <c r="BC5533" i="13"/>
  <c r="BE5533" i="13"/>
  <c r="BF5533" i="13"/>
  <c r="BB5534" i="13"/>
  <c r="BA5534" i="13"/>
  <c r="BD5534" i="13"/>
  <c r="BC5534" i="13"/>
  <c r="BE5534" i="13"/>
  <c r="BF5534" i="13"/>
  <c r="BB5535" i="13"/>
  <c r="BA5535" i="13"/>
  <c r="BD5535" i="13"/>
  <c r="BC5535" i="13"/>
  <c r="BE5535" i="13"/>
  <c r="BF5535" i="13"/>
  <c r="BB5536" i="13"/>
  <c r="BA5536" i="13"/>
  <c r="BD5536" i="13"/>
  <c r="BC5536" i="13"/>
  <c r="BE5536" i="13"/>
  <c r="BF5536" i="13"/>
  <c r="BB5537" i="13"/>
  <c r="BA5537" i="13"/>
  <c r="BD5537" i="13"/>
  <c r="BC5537" i="13"/>
  <c r="BE5537" i="13"/>
  <c r="BF5537" i="13"/>
  <c r="BB5538" i="13"/>
  <c r="BA5538" i="13"/>
  <c r="BD5538" i="13"/>
  <c r="BC5538" i="13"/>
  <c r="BE5538" i="13"/>
  <c r="BF5538" i="13"/>
  <c r="BB5539" i="13"/>
  <c r="BA5539" i="13"/>
  <c r="BD5539" i="13"/>
  <c r="BC5539" i="13"/>
  <c r="BE5539" i="13"/>
  <c r="BF5539" i="13"/>
  <c r="BB5540" i="13"/>
  <c r="BA5540" i="13"/>
  <c r="BD5540" i="13"/>
  <c r="BC5540" i="13"/>
  <c r="BE5540" i="13"/>
  <c r="BF5540" i="13"/>
  <c r="BB5541" i="13"/>
  <c r="BA5541" i="13"/>
  <c r="BD5541" i="13"/>
  <c r="BC5541" i="13"/>
  <c r="BE5541" i="13"/>
  <c r="BF5541" i="13"/>
  <c r="BB5542" i="13"/>
  <c r="BA5542" i="13"/>
  <c r="BD5542" i="13"/>
  <c r="BC5542" i="13"/>
  <c r="BE5542" i="13"/>
  <c r="BF5542" i="13"/>
  <c r="BB5543" i="13"/>
  <c r="BA5543" i="13"/>
  <c r="BD5543" i="13"/>
  <c r="BC5543" i="13"/>
  <c r="BE5543" i="13"/>
  <c r="BF5543" i="13"/>
  <c r="BB5544" i="13"/>
  <c r="BA5544" i="13"/>
  <c r="BD5544" i="13"/>
  <c r="BC5544" i="13"/>
  <c r="BE5544" i="13"/>
  <c r="BF5544" i="13"/>
  <c r="BB5545" i="13"/>
  <c r="BA5545" i="13"/>
  <c r="BD5545" i="13"/>
  <c r="BC5545" i="13"/>
  <c r="BE5545" i="13"/>
  <c r="BF5545" i="13"/>
  <c r="BB5546" i="13"/>
  <c r="BA5546" i="13"/>
  <c r="BD5546" i="13"/>
  <c r="BC5546" i="13"/>
  <c r="BE5546" i="13"/>
  <c r="BF5546" i="13"/>
  <c r="BB5547" i="13"/>
  <c r="BA5547" i="13"/>
  <c r="BD5547" i="13"/>
  <c r="BC5547" i="13"/>
  <c r="BE5547" i="13"/>
  <c r="BF5547" i="13"/>
  <c r="BB5548" i="13"/>
  <c r="BA5548" i="13"/>
  <c r="BD5548" i="13"/>
  <c r="BC5548" i="13"/>
  <c r="BE5548" i="13"/>
  <c r="BF5548" i="13"/>
  <c r="BB5549" i="13"/>
  <c r="BA5549" i="13"/>
  <c r="BD5549" i="13"/>
  <c r="BC5549" i="13"/>
  <c r="BE5549" i="13"/>
  <c r="BF5549" i="13"/>
  <c r="BB5550" i="13"/>
  <c r="BA5550" i="13"/>
  <c r="BD5550" i="13"/>
  <c r="BC5550" i="13"/>
  <c r="BE5550" i="13"/>
  <c r="BF5550" i="13"/>
  <c r="BB5551" i="13"/>
  <c r="BA5551" i="13"/>
  <c r="BD5551" i="13"/>
  <c r="BC5551" i="13"/>
  <c r="BE5551" i="13"/>
  <c r="BF5551" i="13"/>
  <c r="BB5552" i="13"/>
  <c r="BA5552" i="13"/>
  <c r="BD5552" i="13"/>
  <c r="BC5552" i="13"/>
  <c r="BE5552" i="13"/>
  <c r="BF5552" i="13"/>
  <c r="BB5553" i="13"/>
  <c r="BA5553" i="13"/>
  <c r="BD5553" i="13"/>
  <c r="BC5553" i="13"/>
  <c r="BE5553" i="13"/>
  <c r="BF5553" i="13"/>
  <c r="BB5554" i="13"/>
  <c r="BA5554" i="13"/>
  <c r="BD5554" i="13"/>
  <c r="BC5554" i="13"/>
  <c r="BE5554" i="13"/>
  <c r="BF5554" i="13"/>
  <c r="BB5555" i="13"/>
  <c r="BA5555" i="13"/>
  <c r="BD5555" i="13"/>
  <c r="BC5555" i="13"/>
  <c r="BE5555" i="13"/>
  <c r="BF5555" i="13"/>
  <c r="BB5556" i="13"/>
  <c r="BA5556" i="13"/>
  <c r="BD5556" i="13"/>
  <c r="BC5556" i="13"/>
  <c r="BE5556" i="13"/>
  <c r="BF5556" i="13"/>
  <c r="BB5557" i="13"/>
  <c r="BA5557" i="13"/>
  <c r="BD5557" i="13"/>
  <c r="BC5557" i="13"/>
  <c r="BE5557" i="13"/>
  <c r="BF5557" i="13"/>
  <c r="BB5558" i="13"/>
  <c r="BA5558" i="13"/>
  <c r="BD5558" i="13"/>
  <c r="BC5558" i="13"/>
  <c r="BE5558" i="13"/>
  <c r="BF5558" i="13"/>
  <c r="BB5559" i="13"/>
  <c r="BA5559" i="13"/>
  <c r="BD5559" i="13"/>
  <c r="BC5559" i="13"/>
  <c r="BE5559" i="13"/>
  <c r="BF5559" i="13"/>
  <c r="BB5560" i="13"/>
  <c r="BA5560" i="13"/>
  <c r="BD5560" i="13"/>
  <c r="BC5560" i="13"/>
  <c r="BE5560" i="13"/>
  <c r="BF5560" i="13"/>
  <c r="BB5561" i="13"/>
  <c r="BA5561" i="13"/>
  <c r="BD5561" i="13"/>
  <c r="BC5561" i="13"/>
  <c r="BE5561" i="13"/>
  <c r="BF5561" i="13"/>
  <c r="BB5562" i="13"/>
  <c r="BA5562" i="13"/>
  <c r="BD5562" i="13"/>
  <c r="BC5562" i="13"/>
  <c r="BE5562" i="13"/>
  <c r="BF5562" i="13"/>
  <c r="BB5563" i="13"/>
  <c r="BA5563" i="13"/>
  <c r="BD5563" i="13"/>
  <c r="BC5563" i="13"/>
  <c r="BE5563" i="13"/>
  <c r="BF5563" i="13"/>
  <c r="BB5564" i="13"/>
  <c r="BA5564" i="13"/>
  <c r="BD5564" i="13"/>
  <c r="BC5564" i="13"/>
  <c r="BE5564" i="13"/>
  <c r="BF5564" i="13"/>
  <c r="BB5565" i="13"/>
  <c r="BA5565" i="13"/>
  <c r="BD5565" i="13"/>
  <c r="BC5565" i="13"/>
  <c r="BE5565" i="13"/>
  <c r="BF5565" i="13"/>
  <c r="BB5566" i="13"/>
  <c r="BA5566" i="13"/>
  <c r="BD5566" i="13"/>
  <c r="BC5566" i="13"/>
  <c r="BE5566" i="13"/>
  <c r="BF5566" i="13"/>
  <c r="BB5567" i="13"/>
  <c r="BA5567" i="13"/>
  <c r="BD5567" i="13"/>
  <c r="BC5567" i="13"/>
  <c r="BE5567" i="13"/>
  <c r="BF5567" i="13"/>
  <c r="BB5568" i="13"/>
  <c r="BA5568" i="13"/>
  <c r="BD5568" i="13"/>
  <c r="BC5568" i="13"/>
  <c r="BE5568" i="13"/>
  <c r="BF5568" i="13"/>
  <c r="BB5569" i="13"/>
  <c r="BA5569" i="13"/>
  <c r="BD5569" i="13"/>
  <c r="BC5569" i="13"/>
  <c r="BE5569" i="13"/>
  <c r="BF5569" i="13"/>
  <c r="BB5570" i="13"/>
  <c r="BA5570" i="13"/>
  <c r="BD5570" i="13"/>
  <c r="BC5570" i="13"/>
  <c r="BE5570" i="13"/>
  <c r="BF5570" i="13"/>
  <c r="BB5571" i="13"/>
  <c r="BA5571" i="13"/>
  <c r="BD5571" i="13"/>
  <c r="BC5571" i="13"/>
  <c r="BE5571" i="13"/>
  <c r="BF5571" i="13"/>
  <c r="BB5572" i="13"/>
  <c r="BA5572" i="13"/>
  <c r="BD5572" i="13"/>
  <c r="BC5572" i="13"/>
  <c r="BE5572" i="13"/>
  <c r="BF5572" i="13"/>
  <c r="BB5573" i="13"/>
  <c r="BA5573" i="13"/>
  <c r="BD5573" i="13"/>
  <c r="BC5573" i="13"/>
  <c r="BE5573" i="13"/>
  <c r="BF5573" i="13"/>
  <c r="BB5574" i="13"/>
  <c r="BA5574" i="13"/>
  <c r="BD5574" i="13"/>
  <c r="BC5574" i="13"/>
  <c r="BE5574" i="13"/>
  <c r="BF5574" i="13"/>
  <c r="BB5575" i="13"/>
  <c r="BA5575" i="13"/>
  <c r="BD5575" i="13"/>
  <c r="BC5575" i="13"/>
  <c r="BE5575" i="13"/>
  <c r="BF5575" i="13"/>
  <c r="BB5576" i="13"/>
  <c r="BA5576" i="13"/>
  <c r="BD5576" i="13"/>
  <c r="BC5576" i="13"/>
  <c r="BE5576" i="13"/>
  <c r="BF5576" i="13"/>
  <c r="BB5577" i="13"/>
  <c r="BA5577" i="13"/>
  <c r="BD5577" i="13"/>
  <c r="BC5577" i="13"/>
  <c r="BE5577" i="13"/>
  <c r="BF5577" i="13"/>
  <c r="BB5578" i="13"/>
  <c r="BA5578" i="13"/>
  <c r="BD5578" i="13"/>
  <c r="BC5578" i="13"/>
  <c r="BE5578" i="13"/>
  <c r="BF5578" i="13"/>
  <c r="BB5579" i="13"/>
  <c r="BA5579" i="13"/>
  <c r="BD5579" i="13"/>
  <c r="BC5579" i="13"/>
  <c r="BE5579" i="13"/>
  <c r="BF5579" i="13"/>
  <c r="BB5580" i="13"/>
  <c r="BA5580" i="13"/>
  <c r="BD5580" i="13"/>
  <c r="BC5580" i="13"/>
  <c r="BE5580" i="13"/>
  <c r="BF5580" i="13"/>
  <c r="BB5581" i="13"/>
  <c r="BA5581" i="13"/>
  <c r="BD5581" i="13"/>
  <c r="BC5581" i="13"/>
  <c r="BE5581" i="13"/>
  <c r="BF5581" i="13"/>
  <c r="BB5582" i="13"/>
  <c r="BA5582" i="13"/>
  <c r="BD5582" i="13"/>
  <c r="BC5582" i="13"/>
  <c r="BE5582" i="13"/>
  <c r="BF5582" i="13"/>
  <c r="BB5583" i="13"/>
  <c r="BA5583" i="13"/>
  <c r="BD5583" i="13"/>
  <c r="BC5583" i="13"/>
  <c r="BE5583" i="13"/>
  <c r="BF5583" i="13"/>
  <c r="BB5584" i="13"/>
  <c r="BA5584" i="13"/>
  <c r="BD5584" i="13"/>
  <c r="BC5584" i="13"/>
  <c r="BE5584" i="13"/>
  <c r="BF5584" i="13"/>
  <c r="BB5585" i="13"/>
  <c r="BA5585" i="13"/>
  <c r="BD5585" i="13"/>
  <c r="BC5585" i="13"/>
  <c r="BE5585" i="13"/>
  <c r="BF5585" i="13"/>
  <c r="BB5586" i="13"/>
  <c r="BA5586" i="13"/>
  <c r="BD5586" i="13"/>
  <c r="BC5586" i="13"/>
  <c r="BE5586" i="13"/>
  <c r="BF5586" i="13"/>
  <c r="BB5587" i="13"/>
  <c r="BA5587" i="13"/>
  <c r="BD5587" i="13"/>
  <c r="BC5587" i="13"/>
  <c r="BE5587" i="13"/>
  <c r="BF5587" i="13"/>
  <c r="BB5588" i="13"/>
  <c r="BA5588" i="13"/>
  <c r="BD5588" i="13"/>
  <c r="BC5588" i="13"/>
  <c r="BE5588" i="13"/>
  <c r="BF5588" i="13"/>
  <c r="BB5589" i="13"/>
  <c r="BA5589" i="13"/>
  <c r="BD5589" i="13"/>
  <c r="BC5589" i="13"/>
  <c r="BE5589" i="13"/>
  <c r="BF5589" i="13"/>
  <c r="BB5590" i="13"/>
  <c r="BA5590" i="13"/>
  <c r="BD5590" i="13"/>
  <c r="BC5590" i="13"/>
  <c r="BE5590" i="13"/>
  <c r="BF5590" i="13"/>
  <c r="BB5591" i="13"/>
  <c r="BA5591" i="13"/>
  <c r="BD5591" i="13"/>
  <c r="BC5591" i="13"/>
  <c r="BE5591" i="13"/>
  <c r="BF5591" i="13"/>
  <c r="BB5592" i="13"/>
  <c r="BA5592" i="13"/>
  <c r="BD5592" i="13"/>
  <c r="BC5592" i="13"/>
  <c r="BE5592" i="13"/>
  <c r="BF5592" i="13"/>
  <c r="BB5593" i="13"/>
  <c r="BA5593" i="13"/>
  <c r="BD5593" i="13"/>
  <c r="BC5593" i="13"/>
  <c r="BE5593" i="13"/>
  <c r="BF5593" i="13"/>
  <c r="BB5594" i="13"/>
  <c r="BA5594" i="13"/>
  <c r="BD5594" i="13"/>
  <c r="BC5594" i="13"/>
  <c r="BE5594" i="13"/>
  <c r="BF5594" i="13"/>
  <c r="BB5595" i="13"/>
  <c r="BA5595" i="13"/>
  <c r="BD5595" i="13"/>
  <c r="BC5595" i="13"/>
  <c r="BE5595" i="13"/>
  <c r="BF5595" i="13"/>
  <c r="BB5596" i="13"/>
  <c r="BA5596" i="13"/>
  <c r="BD5596" i="13"/>
  <c r="BC5596" i="13"/>
  <c r="BE5596" i="13"/>
  <c r="BF5596" i="13"/>
  <c r="BB5597" i="13"/>
  <c r="BA5597" i="13"/>
  <c r="BD5597" i="13"/>
  <c r="BC5597" i="13"/>
  <c r="BE5597" i="13"/>
  <c r="BF5597" i="13"/>
  <c r="BB5598" i="13"/>
  <c r="BA5598" i="13"/>
  <c r="BD5598" i="13"/>
  <c r="BC5598" i="13"/>
  <c r="BE5598" i="13"/>
  <c r="BF5598" i="13"/>
  <c r="BB5599" i="13"/>
  <c r="BA5599" i="13"/>
  <c r="BD5599" i="13"/>
  <c r="BC5599" i="13"/>
  <c r="BE5599" i="13"/>
  <c r="BF5599" i="13"/>
  <c r="BB5600" i="13"/>
  <c r="BA5600" i="13"/>
  <c r="BD5600" i="13"/>
  <c r="BC5600" i="13"/>
  <c r="BE5600" i="13"/>
  <c r="BF5600" i="13"/>
  <c r="BB5601" i="13"/>
  <c r="BA5601" i="13"/>
  <c r="BD5601" i="13"/>
  <c r="BC5601" i="13"/>
  <c r="BE5601" i="13"/>
  <c r="BF5601" i="13"/>
  <c r="BB5602" i="13"/>
  <c r="BA5602" i="13"/>
  <c r="BD5602" i="13"/>
  <c r="BC5602" i="13"/>
  <c r="BE5602" i="13"/>
  <c r="BF5602" i="13"/>
  <c r="BB5603" i="13"/>
  <c r="BA5603" i="13"/>
  <c r="BD5603" i="13"/>
  <c r="BC5603" i="13"/>
  <c r="BE5603" i="13"/>
  <c r="BF5603" i="13"/>
  <c r="BB5604" i="13"/>
  <c r="BA5604" i="13"/>
  <c r="BD5604" i="13"/>
  <c r="BC5604" i="13"/>
  <c r="BE5604" i="13"/>
  <c r="BF5604" i="13"/>
  <c r="BB5605" i="13"/>
  <c r="BA5605" i="13"/>
  <c r="BD5605" i="13"/>
  <c r="BC5605" i="13"/>
  <c r="BE5605" i="13"/>
  <c r="BF5605" i="13"/>
  <c r="BB5606" i="13"/>
  <c r="BA5606" i="13"/>
  <c r="BD5606" i="13"/>
  <c r="BC5606" i="13"/>
  <c r="BE5606" i="13"/>
  <c r="BF5606" i="13"/>
  <c r="BB5607" i="13"/>
  <c r="BA5607" i="13"/>
  <c r="BD5607" i="13"/>
  <c r="BC5607" i="13"/>
  <c r="BE5607" i="13"/>
  <c r="BF5607" i="13"/>
  <c r="BB5608" i="13"/>
  <c r="BA5608" i="13"/>
  <c r="BD5608" i="13"/>
  <c r="BC5608" i="13"/>
  <c r="BE5608" i="13"/>
  <c r="BF5608" i="13"/>
  <c r="BB5609" i="13"/>
  <c r="BA5609" i="13"/>
  <c r="BD5609" i="13"/>
  <c r="BC5609" i="13"/>
  <c r="BE5609" i="13"/>
  <c r="BF5609" i="13"/>
  <c r="BB5610" i="13"/>
  <c r="BA5610" i="13"/>
  <c r="BD5610" i="13"/>
  <c r="BC5610" i="13"/>
  <c r="BE5610" i="13"/>
  <c r="BF5610" i="13"/>
  <c r="BB5611" i="13"/>
  <c r="BA5611" i="13"/>
  <c r="BD5611" i="13"/>
  <c r="BC5611" i="13"/>
  <c r="BE5611" i="13"/>
  <c r="BF5611" i="13"/>
  <c r="BB5612" i="13"/>
  <c r="BA5612" i="13"/>
  <c r="BD5612" i="13"/>
  <c r="BC5612" i="13"/>
  <c r="BE5612" i="13"/>
  <c r="BF5612" i="13"/>
  <c r="BB5613" i="13"/>
  <c r="BA5613" i="13"/>
  <c r="BD5613" i="13"/>
  <c r="BC5613" i="13"/>
  <c r="BE5613" i="13"/>
  <c r="BF5613" i="13"/>
  <c r="BB5614" i="13"/>
  <c r="BA5614" i="13"/>
  <c r="BD5614" i="13"/>
  <c r="BC5614" i="13"/>
  <c r="BE5614" i="13"/>
  <c r="BF5614" i="13"/>
  <c r="BB5615" i="13"/>
  <c r="BA5615" i="13"/>
  <c r="BD5615" i="13"/>
  <c r="BC5615" i="13"/>
  <c r="BE5615" i="13"/>
  <c r="BF5615" i="13"/>
  <c r="BB5616" i="13"/>
  <c r="BA5616" i="13"/>
  <c r="BD5616" i="13"/>
  <c r="BC5616" i="13"/>
  <c r="BE5616" i="13"/>
  <c r="BF5616" i="13"/>
  <c r="BB5617" i="13"/>
  <c r="BA5617" i="13"/>
  <c r="BD5617" i="13"/>
  <c r="BC5617" i="13"/>
  <c r="BE5617" i="13"/>
  <c r="BF5617" i="13"/>
  <c r="BB5618" i="13"/>
  <c r="BA5618" i="13"/>
  <c r="BD5618" i="13"/>
  <c r="BC5618" i="13"/>
  <c r="BE5618" i="13"/>
  <c r="BF5618" i="13"/>
  <c r="BB5619" i="13"/>
  <c r="BA5619" i="13"/>
  <c r="BD5619" i="13"/>
  <c r="BC5619" i="13"/>
  <c r="BE5619" i="13"/>
  <c r="BF5619" i="13"/>
  <c r="BB5620" i="13"/>
  <c r="BA5620" i="13"/>
  <c r="BD5620" i="13"/>
  <c r="BC5620" i="13"/>
  <c r="BE5620" i="13"/>
  <c r="BF5620" i="13"/>
  <c r="BB5621" i="13"/>
  <c r="BA5621" i="13"/>
  <c r="BD5621" i="13"/>
  <c r="BC5621" i="13"/>
  <c r="BE5621" i="13"/>
  <c r="BF5621" i="13"/>
  <c r="BB5622" i="13"/>
  <c r="BA5622" i="13"/>
  <c r="BD5622" i="13"/>
  <c r="BC5622" i="13"/>
  <c r="BE5622" i="13"/>
  <c r="BF5622" i="13"/>
  <c r="BB5623" i="13"/>
  <c r="BA5623" i="13"/>
  <c r="BD5623" i="13"/>
  <c r="BC5623" i="13"/>
  <c r="BE5623" i="13"/>
  <c r="BF5623" i="13"/>
  <c r="BB5624" i="13"/>
  <c r="BA5624" i="13"/>
  <c r="BD5624" i="13"/>
  <c r="BC5624" i="13"/>
  <c r="BE5624" i="13"/>
  <c r="BF5624" i="13"/>
  <c r="BB5625" i="13"/>
  <c r="BA5625" i="13"/>
  <c r="BD5625" i="13"/>
  <c r="BC5625" i="13"/>
  <c r="BE5625" i="13"/>
  <c r="BF5625" i="13"/>
  <c r="BB5626" i="13"/>
  <c r="BA5626" i="13"/>
  <c r="BD5626" i="13"/>
  <c r="BC5626" i="13"/>
  <c r="BE5626" i="13"/>
  <c r="BF5626" i="13"/>
  <c r="BB5627" i="13"/>
  <c r="BA5627" i="13"/>
  <c r="BD5627" i="13"/>
  <c r="BC5627" i="13"/>
  <c r="BE5627" i="13"/>
  <c r="BF5627" i="13"/>
  <c r="BB5628" i="13"/>
  <c r="BA5628" i="13"/>
  <c r="BD5628" i="13"/>
  <c r="BC5628" i="13"/>
  <c r="BE5628" i="13"/>
  <c r="BF5628" i="13"/>
  <c r="BB5629" i="13"/>
  <c r="BA5629" i="13"/>
  <c r="BD5629" i="13"/>
  <c r="BC5629" i="13"/>
  <c r="BE5629" i="13"/>
  <c r="BF5629" i="13"/>
  <c r="BB5630" i="13"/>
  <c r="BA5630" i="13"/>
  <c r="BD5630" i="13"/>
  <c r="BC5630" i="13"/>
  <c r="BE5630" i="13"/>
  <c r="BF5630" i="13"/>
  <c r="BB5631" i="13"/>
  <c r="BA5631" i="13"/>
  <c r="BD5631" i="13"/>
  <c r="BC5631" i="13"/>
  <c r="BE5631" i="13"/>
  <c r="BF5631" i="13"/>
  <c r="BB5632" i="13"/>
  <c r="BA5632" i="13"/>
  <c r="BD5632" i="13"/>
  <c r="BC5632" i="13"/>
  <c r="BE5632" i="13"/>
  <c r="BF5632" i="13"/>
  <c r="BB5633" i="13"/>
  <c r="BA5633" i="13"/>
  <c r="BD5633" i="13"/>
  <c r="BC5633" i="13"/>
  <c r="BE5633" i="13"/>
  <c r="BF5633" i="13"/>
  <c r="BB5634" i="13"/>
  <c r="BA5634" i="13"/>
  <c r="BD5634" i="13"/>
  <c r="BC5634" i="13"/>
  <c r="BE5634" i="13"/>
  <c r="BF5634" i="13"/>
  <c r="BB5635" i="13"/>
  <c r="BA5635" i="13"/>
  <c r="BD5635" i="13"/>
  <c r="BC5635" i="13"/>
  <c r="BE5635" i="13"/>
  <c r="BF5635" i="13"/>
  <c r="BB5636" i="13"/>
  <c r="BA5636" i="13"/>
  <c r="BD5636" i="13"/>
  <c r="BC5636" i="13"/>
  <c r="BE5636" i="13"/>
  <c r="BF5636" i="13"/>
  <c r="BB5637" i="13"/>
  <c r="BA5637" i="13"/>
  <c r="BD5637" i="13"/>
  <c r="BC5637" i="13"/>
  <c r="BE5637" i="13"/>
  <c r="BF5637" i="13"/>
  <c r="BB5638" i="13"/>
  <c r="BA5638" i="13"/>
  <c r="BD5638" i="13"/>
  <c r="BC5638" i="13"/>
  <c r="BE5638" i="13"/>
  <c r="BF5638" i="13"/>
  <c r="BB5639" i="13"/>
  <c r="BA5639" i="13"/>
  <c r="BD5639" i="13"/>
  <c r="BC5639" i="13"/>
  <c r="BE5639" i="13"/>
  <c r="BF5639" i="13"/>
  <c r="BB5640" i="13"/>
  <c r="BA5640" i="13"/>
  <c r="BD5640" i="13"/>
  <c r="BC5640" i="13"/>
  <c r="BE5640" i="13"/>
  <c r="BF5640" i="13"/>
  <c r="BB5641" i="13"/>
  <c r="BA5641" i="13"/>
  <c r="BD5641" i="13"/>
  <c r="BC5641" i="13"/>
  <c r="BE5641" i="13"/>
  <c r="BF5641" i="13"/>
  <c r="BB5642" i="13"/>
  <c r="BA5642" i="13"/>
  <c r="BD5642" i="13"/>
  <c r="BC5642" i="13"/>
  <c r="BE5642" i="13"/>
  <c r="BF5642" i="13"/>
  <c r="BB5643" i="13"/>
  <c r="BA5643" i="13"/>
  <c r="BD5643" i="13"/>
  <c r="BC5643" i="13"/>
  <c r="BE5643" i="13"/>
  <c r="BF5643" i="13"/>
  <c r="BB5644" i="13"/>
  <c r="BA5644" i="13"/>
  <c r="BD5644" i="13"/>
  <c r="BC5644" i="13"/>
  <c r="BE5644" i="13"/>
  <c r="BF5644" i="13"/>
  <c r="BB5645" i="13"/>
  <c r="BA5645" i="13"/>
  <c r="BD5645" i="13"/>
  <c r="BC5645" i="13"/>
  <c r="BE5645" i="13"/>
  <c r="BF5645" i="13"/>
  <c r="BB5646" i="13"/>
  <c r="BA5646" i="13"/>
  <c r="BD5646" i="13"/>
  <c r="BC5646" i="13"/>
  <c r="BE5646" i="13"/>
  <c r="BF5646" i="13"/>
  <c r="BB5647" i="13"/>
  <c r="BA5647" i="13"/>
  <c r="BD5647" i="13"/>
  <c r="BC5647" i="13"/>
  <c r="BE5647" i="13"/>
  <c r="BF5647" i="13"/>
  <c r="BB5648" i="13"/>
  <c r="BA5648" i="13"/>
  <c r="BD5648" i="13"/>
  <c r="BC5648" i="13"/>
  <c r="BE5648" i="13"/>
  <c r="BF5648" i="13"/>
  <c r="BB5649" i="13"/>
  <c r="BA5649" i="13"/>
  <c r="BD5649" i="13"/>
  <c r="BC5649" i="13"/>
  <c r="BE5649" i="13"/>
  <c r="BF5649" i="13"/>
  <c r="BB5650" i="13"/>
  <c r="BA5650" i="13"/>
  <c r="BD5650" i="13"/>
  <c r="BC5650" i="13"/>
  <c r="BE5650" i="13"/>
  <c r="BF5650" i="13"/>
  <c r="BB5651" i="13"/>
  <c r="BA5651" i="13"/>
  <c r="BD5651" i="13"/>
  <c r="BC5651" i="13"/>
  <c r="BE5651" i="13"/>
  <c r="BF5651" i="13"/>
  <c r="BB5652" i="13"/>
  <c r="BA5652" i="13"/>
  <c r="BD5652" i="13"/>
  <c r="BC5652" i="13"/>
  <c r="BE5652" i="13"/>
  <c r="BF5652" i="13"/>
  <c r="BB5653" i="13"/>
  <c r="BA5653" i="13"/>
  <c r="BD5653" i="13"/>
  <c r="BC5653" i="13"/>
  <c r="BE5653" i="13"/>
  <c r="BF5653" i="13"/>
  <c r="BB5654" i="13"/>
  <c r="BA5654" i="13"/>
  <c r="BD5654" i="13"/>
  <c r="BC5654" i="13"/>
  <c r="BE5654" i="13"/>
  <c r="BF5654" i="13"/>
  <c r="BB5655" i="13"/>
  <c r="BA5655" i="13"/>
  <c r="BD5655" i="13"/>
  <c r="BC5655" i="13"/>
  <c r="BE5655" i="13"/>
  <c r="BF5655" i="13"/>
  <c r="BB5656" i="13"/>
  <c r="BA5656" i="13"/>
  <c r="BD5656" i="13"/>
  <c r="BC5656" i="13"/>
  <c r="BE5656" i="13"/>
  <c r="BF5656" i="13"/>
  <c r="BB5657" i="13"/>
  <c r="BA5657" i="13"/>
  <c r="BD5657" i="13"/>
  <c r="BC5657" i="13"/>
  <c r="BE5657" i="13"/>
  <c r="BF5657" i="13"/>
  <c r="BB5658" i="13"/>
  <c r="BA5658" i="13"/>
  <c r="BD5658" i="13"/>
  <c r="BC5658" i="13"/>
  <c r="BE5658" i="13"/>
  <c r="BF5658" i="13"/>
  <c r="BB5659" i="13"/>
  <c r="BA5659" i="13"/>
  <c r="BD5659" i="13"/>
  <c r="BC5659" i="13"/>
  <c r="BE5659" i="13"/>
  <c r="BF5659" i="13"/>
  <c r="BB5660" i="13"/>
  <c r="BA5660" i="13"/>
  <c r="BD5660" i="13"/>
  <c r="BC5660" i="13"/>
  <c r="BE5660" i="13"/>
  <c r="BF5660" i="13"/>
  <c r="BB5661" i="13"/>
  <c r="BA5661" i="13"/>
  <c r="BD5661" i="13"/>
  <c r="BC5661" i="13"/>
  <c r="BE5661" i="13"/>
  <c r="BF5661" i="13"/>
  <c r="BB5662" i="13"/>
  <c r="BA5662" i="13"/>
  <c r="BD5662" i="13"/>
  <c r="BC5662" i="13"/>
  <c r="BE5662" i="13"/>
  <c r="BF5662" i="13"/>
  <c r="BB5663" i="13"/>
  <c r="BA5663" i="13"/>
  <c r="BD5663" i="13"/>
  <c r="BC5663" i="13"/>
  <c r="BE5663" i="13"/>
  <c r="BF5663" i="13"/>
  <c r="BB5664" i="13"/>
  <c r="BA5664" i="13"/>
  <c r="BD5664" i="13"/>
  <c r="BC5664" i="13"/>
  <c r="BE5664" i="13"/>
  <c r="BF5664" i="13"/>
  <c r="BB5665" i="13"/>
  <c r="BA5665" i="13"/>
  <c r="BD5665" i="13"/>
  <c r="BC5665" i="13"/>
  <c r="BE5665" i="13"/>
  <c r="BF5665" i="13"/>
  <c r="BB5666" i="13"/>
  <c r="BA5666" i="13"/>
  <c r="BD5666" i="13"/>
  <c r="BC5666" i="13"/>
  <c r="BE5666" i="13"/>
  <c r="BF5666" i="13"/>
  <c r="BB5667" i="13"/>
  <c r="BA5667" i="13"/>
  <c r="BD5667" i="13"/>
  <c r="BC5667" i="13"/>
  <c r="BE5667" i="13"/>
  <c r="BF5667" i="13"/>
  <c r="BB5668" i="13"/>
  <c r="BA5668" i="13"/>
  <c r="BD5668" i="13"/>
  <c r="BC5668" i="13"/>
  <c r="BE5668" i="13"/>
  <c r="BF5668" i="13"/>
  <c r="BB5669" i="13"/>
  <c r="BA5669" i="13"/>
  <c r="BD5669" i="13"/>
  <c r="BC5669" i="13"/>
  <c r="BE5669" i="13"/>
  <c r="BF5669" i="13"/>
  <c r="BB5670" i="13"/>
  <c r="BA5670" i="13"/>
  <c r="BD5670" i="13"/>
  <c r="BC5670" i="13"/>
  <c r="BE5670" i="13"/>
  <c r="BF5670" i="13"/>
  <c r="BB5671" i="13"/>
  <c r="BA5671" i="13"/>
  <c r="BD5671" i="13"/>
  <c r="BC5671" i="13"/>
  <c r="BE5671" i="13"/>
  <c r="BF5671" i="13"/>
  <c r="BB5672" i="13"/>
  <c r="BA5672" i="13"/>
  <c r="BD5672" i="13"/>
  <c r="BC5672" i="13"/>
  <c r="BE5672" i="13"/>
  <c r="BF5672" i="13"/>
  <c r="BB5673" i="13"/>
  <c r="BA5673" i="13"/>
  <c r="BD5673" i="13"/>
  <c r="BC5673" i="13"/>
  <c r="BE5673" i="13"/>
  <c r="BF5673" i="13"/>
  <c r="BB5674" i="13"/>
  <c r="BA5674" i="13"/>
  <c r="BD5674" i="13"/>
  <c r="BC5674" i="13"/>
  <c r="BE5674" i="13"/>
  <c r="BF5674" i="13"/>
  <c r="BB5675" i="13"/>
  <c r="BA5675" i="13"/>
  <c r="BD5675" i="13"/>
  <c r="BC5675" i="13"/>
  <c r="BE5675" i="13"/>
  <c r="BF5675" i="13"/>
  <c r="BB5676" i="13"/>
  <c r="BA5676" i="13"/>
  <c r="BD5676" i="13"/>
  <c r="BC5676" i="13"/>
  <c r="BE5676" i="13"/>
  <c r="BF5676" i="13"/>
  <c r="BB5677" i="13"/>
  <c r="BA5677" i="13"/>
  <c r="BD5677" i="13"/>
  <c r="BC5677" i="13"/>
  <c r="BE5677" i="13"/>
  <c r="BF5677" i="13"/>
  <c r="BB5678" i="13"/>
  <c r="BA5678" i="13"/>
  <c r="BD5678" i="13"/>
  <c r="BC5678" i="13"/>
  <c r="BE5678" i="13"/>
  <c r="BF5678" i="13"/>
  <c r="BB5679" i="13"/>
  <c r="BA5679" i="13"/>
  <c r="BD5679" i="13"/>
  <c r="BC5679" i="13"/>
  <c r="BE5679" i="13"/>
  <c r="BF5679" i="13"/>
  <c r="BB5680" i="13"/>
  <c r="BA5680" i="13"/>
  <c r="BD5680" i="13"/>
  <c r="BC5680" i="13"/>
  <c r="BE5680" i="13"/>
  <c r="BF5680" i="13"/>
  <c r="BB5681" i="13"/>
  <c r="BA5681" i="13"/>
  <c r="BD5681" i="13"/>
  <c r="BC5681" i="13"/>
  <c r="BE5681" i="13"/>
  <c r="BF5681" i="13"/>
  <c r="BB5682" i="13"/>
  <c r="BA5682" i="13"/>
  <c r="BD5682" i="13"/>
  <c r="BC5682" i="13"/>
  <c r="BE5682" i="13"/>
  <c r="BF5682" i="13"/>
  <c r="BB5683" i="13"/>
  <c r="BA5683" i="13"/>
  <c r="BD5683" i="13"/>
  <c r="BC5683" i="13"/>
  <c r="BE5683" i="13"/>
  <c r="BF5683" i="13"/>
  <c r="BB5684" i="13"/>
  <c r="BA5684" i="13"/>
  <c r="BD5684" i="13"/>
  <c r="BC5684" i="13"/>
  <c r="BE5684" i="13"/>
  <c r="BF5684" i="13"/>
  <c r="BB5685" i="13"/>
  <c r="BA5685" i="13"/>
  <c r="BD5685" i="13"/>
  <c r="BC5685" i="13"/>
  <c r="BE5685" i="13"/>
  <c r="BF5685" i="13"/>
  <c r="BB5686" i="13"/>
  <c r="BA5686" i="13"/>
  <c r="BD5686" i="13"/>
  <c r="BC5686" i="13"/>
  <c r="BE5686" i="13"/>
  <c r="BF5686" i="13"/>
  <c r="BB5687" i="13"/>
  <c r="BA5687" i="13"/>
  <c r="BD5687" i="13"/>
  <c r="BC5687" i="13"/>
  <c r="BE5687" i="13"/>
  <c r="BF5687" i="13"/>
  <c r="BB5688" i="13"/>
  <c r="BA5688" i="13"/>
  <c r="BD5688" i="13"/>
  <c r="BC5688" i="13"/>
  <c r="BE5688" i="13"/>
  <c r="BF5688" i="13"/>
  <c r="BB5689" i="13"/>
  <c r="BA5689" i="13"/>
  <c r="BD5689" i="13"/>
  <c r="BC5689" i="13"/>
  <c r="BE5689" i="13"/>
  <c r="BF5689" i="13"/>
  <c r="BB5690" i="13"/>
  <c r="BA5690" i="13"/>
  <c r="BD5690" i="13"/>
  <c r="BC5690" i="13"/>
  <c r="BE5690" i="13"/>
  <c r="BF5690" i="13"/>
  <c r="BB5691" i="13"/>
  <c r="BA5691" i="13"/>
  <c r="BD5691" i="13"/>
  <c r="BC5691" i="13"/>
  <c r="BE5691" i="13"/>
  <c r="BF5691" i="13"/>
  <c r="BB5692" i="13"/>
  <c r="BA5692" i="13"/>
  <c r="BD5692" i="13"/>
  <c r="BC5692" i="13"/>
  <c r="BE5692" i="13"/>
  <c r="BF5692" i="13"/>
  <c r="BB5693" i="13"/>
  <c r="BA5693" i="13"/>
  <c r="BD5693" i="13"/>
  <c r="BC5693" i="13"/>
  <c r="BE5693" i="13"/>
  <c r="BF5693" i="13"/>
  <c r="BB5694" i="13"/>
  <c r="BA5694" i="13"/>
  <c r="BD5694" i="13"/>
  <c r="BC5694" i="13"/>
  <c r="BE5694" i="13"/>
  <c r="BF5694" i="13"/>
  <c r="BB5695" i="13"/>
  <c r="BA5695" i="13"/>
  <c r="BD5695" i="13"/>
  <c r="BC5695" i="13"/>
  <c r="BE5695" i="13"/>
  <c r="BF5695" i="13"/>
  <c r="BB5696" i="13"/>
  <c r="BA5696" i="13"/>
  <c r="BD5696" i="13"/>
  <c r="BC5696" i="13"/>
  <c r="BE5696" i="13"/>
  <c r="BF5696" i="13"/>
  <c r="BB5697" i="13"/>
  <c r="BA5697" i="13"/>
  <c r="BD5697" i="13"/>
  <c r="BC5697" i="13"/>
  <c r="BE5697" i="13"/>
  <c r="BF5697" i="13"/>
  <c r="BB5698" i="13"/>
  <c r="BA5698" i="13"/>
  <c r="BD5698" i="13"/>
  <c r="BC5698" i="13"/>
  <c r="BE5698" i="13"/>
  <c r="BF5698" i="13"/>
  <c r="BB5699" i="13"/>
  <c r="BA5699" i="13"/>
  <c r="BD5699" i="13"/>
  <c r="BC5699" i="13"/>
  <c r="BE5699" i="13"/>
  <c r="BF5699" i="13"/>
  <c r="BB5700" i="13"/>
  <c r="BA5700" i="13"/>
  <c r="BD5700" i="13"/>
  <c r="BC5700" i="13"/>
  <c r="BE5700" i="13"/>
  <c r="BF5700" i="13"/>
  <c r="BB5701" i="13"/>
  <c r="BA5701" i="13"/>
  <c r="BD5701" i="13"/>
  <c r="BC5701" i="13"/>
  <c r="BE5701" i="13"/>
  <c r="BF5701" i="13"/>
  <c r="BB5702" i="13"/>
  <c r="BA5702" i="13"/>
  <c r="BD5702" i="13"/>
  <c r="BC5702" i="13"/>
  <c r="BE5702" i="13"/>
  <c r="BF5702" i="13"/>
  <c r="BB5703" i="13"/>
  <c r="BA5703" i="13"/>
  <c r="BD5703" i="13"/>
  <c r="BC5703" i="13"/>
  <c r="BE5703" i="13"/>
  <c r="BF5703" i="13"/>
  <c r="BB5704" i="13"/>
  <c r="BA5704" i="13"/>
  <c r="BD5704" i="13"/>
  <c r="BC5704" i="13"/>
  <c r="BE5704" i="13"/>
  <c r="BF5704" i="13"/>
  <c r="BB5705" i="13"/>
  <c r="BA5705" i="13"/>
  <c r="BD5705" i="13"/>
  <c r="BC5705" i="13"/>
  <c r="BE5705" i="13"/>
  <c r="BF5705" i="13"/>
  <c r="BB5706" i="13"/>
  <c r="BA5706" i="13"/>
  <c r="BD5706" i="13"/>
  <c r="BC5706" i="13"/>
  <c r="BE5706" i="13"/>
  <c r="BF5706" i="13"/>
  <c r="BB5707" i="13"/>
  <c r="BA5707" i="13"/>
  <c r="BD5707" i="13"/>
  <c r="BC5707" i="13"/>
  <c r="BE5707" i="13"/>
  <c r="BF5707" i="13"/>
  <c r="BB5708" i="13"/>
  <c r="BA5708" i="13"/>
  <c r="BD5708" i="13"/>
  <c r="BC5708" i="13"/>
  <c r="BE5708" i="13"/>
  <c r="BF5708" i="13"/>
  <c r="BB5709" i="13"/>
  <c r="BA5709" i="13"/>
  <c r="BD5709" i="13"/>
  <c r="BC5709" i="13"/>
  <c r="BE5709" i="13"/>
  <c r="BF5709" i="13"/>
  <c r="BB5710" i="13"/>
  <c r="BA5710" i="13"/>
  <c r="BD5710" i="13"/>
  <c r="BC5710" i="13"/>
  <c r="BE5710" i="13"/>
  <c r="BF5710" i="13"/>
  <c r="BB5711" i="13"/>
  <c r="BA5711" i="13"/>
  <c r="BD5711" i="13"/>
  <c r="BC5711" i="13"/>
  <c r="BE5711" i="13"/>
  <c r="BF5711" i="13"/>
  <c r="BB5712" i="13"/>
  <c r="BA5712" i="13"/>
  <c r="BD5712" i="13"/>
  <c r="BC5712" i="13"/>
  <c r="BE5712" i="13"/>
  <c r="BF5712" i="13"/>
  <c r="BB5713" i="13"/>
  <c r="BA5713" i="13"/>
  <c r="BD5713" i="13"/>
  <c r="BC5713" i="13"/>
  <c r="BE5713" i="13"/>
  <c r="BF5713" i="13"/>
  <c r="BB5714" i="13"/>
  <c r="BA5714" i="13"/>
  <c r="BD5714" i="13"/>
  <c r="BC5714" i="13"/>
  <c r="BE5714" i="13"/>
  <c r="BF5714" i="13"/>
  <c r="BB5715" i="13"/>
  <c r="BA5715" i="13"/>
  <c r="BD5715" i="13"/>
  <c r="BC5715" i="13"/>
  <c r="BE5715" i="13"/>
  <c r="BF5715" i="13"/>
  <c r="BB5716" i="13"/>
  <c r="BA5716" i="13"/>
  <c r="BD5716" i="13"/>
  <c r="BC5716" i="13"/>
  <c r="BE5716" i="13"/>
  <c r="BF5716" i="13"/>
  <c r="BB5717" i="13"/>
  <c r="BA5717" i="13"/>
  <c r="BD5717" i="13"/>
  <c r="BC5717" i="13"/>
  <c r="BE5717" i="13"/>
  <c r="BF5717" i="13"/>
  <c r="BB5718" i="13"/>
  <c r="BA5718" i="13"/>
  <c r="BD5718" i="13"/>
  <c r="BC5718" i="13"/>
  <c r="BE5718" i="13"/>
  <c r="BF5718" i="13"/>
  <c r="BB5719" i="13"/>
  <c r="BA5719" i="13"/>
  <c r="BD5719" i="13"/>
  <c r="BC5719" i="13"/>
  <c r="BE5719" i="13"/>
  <c r="BF5719" i="13"/>
  <c r="BB5720" i="13"/>
  <c r="BA5720" i="13"/>
  <c r="BD5720" i="13"/>
  <c r="BC5720" i="13"/>
  <c r="BE5720" i="13"/>
  <c r="BF5720" i="13"/>
  <c r="BB5721" i="13"/>
  <c r="BA5721" i="13"/>
  <c r="BD5721" i="13"/>
  <c r="BC5721" i="13"/>
  <c r="BE5721" i="13"/>
  <c r="BF5721" i="13"/>
  <c r="BB5722" i="13"/>
  <c r="BA5722" i="13"/>
  <c r="BD5722" i="13"/>
  <c r="BC5722" i="13"/>
  <c r="BE5722" i="13"/>
  <c r="BF5722" i="13"/>
  <c r="BB5723" i="13"/>
  <c r="BA5723" i="13"/>
  <c r="BD5723" i="13"/>
  <c r="BC5723" i="13"/>
  <c r="BE5723" i="13"/>
  <c r="BF5723" i="13"/>
  <c r="BB5724" i="13"/>
  <c r="BA5724" i="13"/>
  <c r="BD5724" i="13"/>
  <c r="BC5724" i="13"/>
  <c r="BE5724" i="13"/>
  <c r="BF5724" i="13"/>
  <c r="BB5725" i="13"/>
  <c r="BA5725" i="13"/>
  <c r="BD5725" i="13"/>
  <c r="BC5725" i="13"/>
  <c r="BE5725" i="13"/>
  <c r="BF5725" i="13"/>
  <c r="BB5726" i="13"/>
  <c r="BA5726" i="13"/>
  <c r="BD5726" i="13"/>
  <c r="BC5726" i="13"/>
  <c r="BE5726" i="13"/>
  <c r="BF5726" i="13"/>
  <c r="BB5727" i="13"/>
  <c r="BA5727" i="13"/>
  <c r="BD5727" i="13"/>
  <c r="BC5727" i="13"/>
  <c r="BE5727" i="13"/>
  <c r="BF5727" i="13"/>
  <c r="BB5728" i="13"/>
  <c r="BA5728" i="13"/>
  <c r="BD5728" i="13"/>
  <c r="BC5728" i="13"/>
  <c r="BE5728" i="13"/>
  <c r="BF5728" i="13"/>
  <c r="BB5729" i="13"/>
  <c r="BA5729" i="13"/>
  <c r="BD5729" i="13"/>
  <c r="BC5729" i="13"/>
  <c r="BE5729" i="13"/>
  <c r="BF5729" i="13"/>
  <c r="BB5730" i="13"/>
  <c r="BA5730" i="13"/>
  <c r="BD5730" i="13"/>
  <c r="BC5730" i="13"/>
  <c r="BE5730" i="13"/>
  <c r="BF5730" i="13"/>
  <c r="BB5731" i="13"/>
  <c r="BA5731" i="13"/>
  <c r="BD5731" i="13"/>
  <c r="BC5731" i="13"/>
  <c r="BE5731" i="13"/>
  <c r="BF5731" i="13"/>
  <c r="BB5732" i="13"/>
  <c r="BA5732" i="13"/>
  <c r="BD5732" i="13"/>
  <c r="BC5732" i="13"/>
  <c r="BE5732" i="13"/>
  <c r="BF5732" i="13"/>
  <c r="BB5733" i="13"/>
  <c r="BA5733" i="13"/>
  <c r="BD5733" i="13"/>
  <c r="BC5733" i="13"/>
  <c r="BE5733" i="13"/>
  <c r="BF5733" i="13"/>
  <c r="BB5734" i="13"/>
  <c r="BA5734" i="13"/>
  <c r="BD5734" i="13"/>
  <c r="BC5734" i="13"/>
  <c r="BE5734" i="13"/>
  <c r="BF5734" i="13"/>
  <c r="BB5735" i="13"/>
  <c r="BA5735" i="13"/>
  <c r="BD5735" i="13"/>
  <c r="BC5735" i="13"/>
  <c r="BE5735" i="13"/>
  <c r="BF5735" i="13"/>
  <c r="BB5736" i="13"/>
  <c r="BA5736" i="13"/>
  <c r="BD5736" i="13"/>
  <c r="BC5736" i="13"/>
  <c r="BE5736" i="13"/>
  <c r="BF5736" i="13"/>
  <c r="BB5737" i="13"/>
  <c r="BA5737" i="13"/>
  <c r="BD5737" i="13"/>
  <c r="BC5737" i="13"/>
  <c r="BE5737" i="13"/>
  <c r="BF5737" i="13"/>
  <c r="BB5738" i="13"/>
  <c r="BA5738" i="13"/>
  <c r="BD5738" i="13"/>
  <c r="BC5738" i="13"/>
  <c r="BE5738" i="13"/>
  <c r="BF5738" i="13"/>
  <c r="BB5739" i="13"/>
  <c r="BA5739" i="13"/>
  <c r="BD5739" i="13"/>
  <c r="BC5739" i="13"/>
  <c r="BE5739" i="13"/>
  <c r="BF5739" i="13"/>
  <c r="BB5740" i="13"/>
  <c r="BA5740" i="13"/>
  <c r="BD5740" i="13"/>
  <c r="BC5740" i="13"/>
  <c r="BE5740" i="13"/>
  <c r="BF5740" i="13"/>
  <c r="BB5741" i="13"/>
  <c r="BA5741" i="13"/>
  <c r="BD5741" i="13"/>
  <c r="BC5741" i="13"/>
  <c r="BE5741" i="13"/>
  <c r="BF5741" i="13"/>
  <c r="BB5742" i="13"/>
  <c r="BA5742" i="13"/>
  <c r="BD5742" i="13"/>
  <c r="BC5742" i="13"/>
  <c r="BE5742" i="13"/>
  <c r="BF5742" i="13"/>
  <c r="BB5743" i="13"/>
  <c r="BA5743" i="13"/>
  <c r="BD5743" i="13"/>
  <c r="BC5743" i="13"/>
  <c r="BE5743" i="13"/>
  <c r="BF5743" i="13"/>
  <c r="BB5744" i="13"/>
  <c r="BA5744" i="13"/>
  <c r="BD5744" i="13"/>
  <c r="BC5744" i="13"/>
  <c r="BE5744" i="13"/>
  <c r="BF5744" i="13"/>
  <c r="BB5745" i="13"/>
  <c r="BA5745" i="13"/>
  <c r="BD5745" i="13"/>
  <c r="BC5745" i="13"/>
  <c r="BE5745" i="13"/>
  <c r="BF5745" i="13"/>
  <c r="BB5746" i="13"/>
  <c r="BA5746" i="13"/>
  <c r="BD5746" i="13"/>
  <c r="BC5746" i="13"/>
  <c r="BE5746" i="13"/>
  <c r="BF5746" i="13"/>
  <c r="BB5747" i="13"/>
  <c r="BA5747" i="13"/>
  <c r="BD5747" i="13"/>
  <c r="BC5747" i="13"/>
  <c r="BE5747" i="13"/>
  <c r="BF5747" i="13"/>
  <c r="BB5748" i="13"/>
  <c r="BA5748" i="13"/>
  <c r="BD5748" i="13"/>
  <c r="BC5748" i="13"/>
  <c r="BE5748" i="13"/>
  <c r="BF5748" i="13"/>
  <c r="BB5749" i="13"/>
  <c r="BA5749" i="13"/>
  <c r="BD5749" i="13"/>
  <c r="BC5749" i="13"/>
  <c r="BE5749" i="13"/>
  <c r="BF5749" i="13"/>
  <c r="BB5750" i="13"/>
  <c r="BA5750" i="13"/>
  <c r="BD5750" i="13"/>
  <c r="BC5750" i="13"/>
  <c r="BE5750" i="13"/>
  <c r="BF5750" i="13"/>
  <c r="BB5751" i="13"/>
  <c r="BA5751" i="13"/>
  <c r="BD5751" i="13"/>
  <c r="BC5751" i="13"/>
  <c r="BE5751" i="13"/>
  <c r="BF5751" i="13"/>
  <c r="BB5752" i="13"/>
  <c r="BA5752" i="13"/>
  <c r="BD5752" i="13"/>
  <c r="BC5752" i="13"/>
  <c r="BE5752" i="13"/>
  <c r="BF5752" i="13"/>
  <c r="BB5753" i="13"/>
  <c r="BA5753" i="13"/>
  <c r="BD5753" i="13"/>
  <c r="BC5753" i="13"/>
  <c r="BE5753" i="13"/>
  <c r="BF5753" i="13"/>
  <c r="BB5754" i="13"/>
  <c r="BA5754" i="13"/>
  <c r="BD5754" i="13"/>
  <c r="BC5754" i="13"/>
  <c r="BE5754" i="13"/>
  <c r="BF5754" i="13"/>
  <c r="BB5755" i="13"/>
  <c r="BA5755" i="13"/>
  <c r="BD5755" i="13"/>
  <c r="BC5755" i="13"/>
  <c r="BE5755" i="13"/>
  <c r="BF5755" i="13"/>
  <c r="BB5756" i="13"/>
  <c r="BA5756" i="13"/>
  <c r="BD5756" i="13"/>
  <c r="BC5756" i="13"/>
  <c r="BE5756" i="13"/>
  <c r="BF5756" i="13"/>
  <c r="BB5757" i="13"/>
  <c r="BA5757" i="13"/>
  <c r="BD5757" i="13"/>
  <c r="BC5757" i="13"/>
  <c r="BE5757" i="13"/>
  <c r="BF5757" i="13"/>
  <c r="BB5758" i="13"/>
  <c r="BA5758" i="13"/>
  <c r="BD5758" i="13"/>
  <c r="BC5758" i="13"/>
  <c r="BE5758" i="13"/>
  <c r="BF5758" i="13"/>
  <c r="BB5759" i="13"/>
  <c r="BA5759" i="13"/>
  <c r="BD5759" i="13"/>
  <c r="BC5759" i="13"/>
  <c r="BE5759" i="13"/>
  <c r="BF5759" i="13"/>
  <c r="BB5760" i="13"/>
  <c r="BA5760" i="13"/>
  <c r="BD5760" i="13"/>
  <c r="BC5760" i="13"/>
  <c r="BE5760" i="13"/>
  <c r="BF5760" i="13"/>
  <c r="BB5761" i="13"/>
  <c r="BA5761" i="13"/>
  <c r="BD5761" i="13"/>
  <c r="BC5761" i="13"/>
  <c r="BE5761" i="13"/>
  <c r="BF5761" i="13"/>
  <c r="BB5762" i="13"/>
  <c r="BA5762" i="13"/>
  <c r="BD5762" i="13"/>
  <c r="BC5762" i="13"/>
  <c r="BE5762" i="13"/>
  <c r="BF5762" i="13"/>
  <c r="BB5763" i="13"/>
  <c r="BA5763" i="13"/>
  <c r="BD5763" i="13"/>
  <c r="BC5763" i="13"/>
  <c r="BE5763" i="13"/>
  <c r="BF5763" i="13"/>
  <c r="BB5764" i="13"/>
  <c r="BA5764" i="13"/>
  <c r="BD5764" i="13"/>
  <c r="BC5764" i="13"/>
  <c r="BE5764" i="13"/>
  <c r="BF5764" i="13"/>
  <c r="BB5765" i="13"/>
  <c r="BA5765" i="13"/>
  <c r="BD5765" i="13"/>
  <c r="BC5765" i="13"/>
  <c r="BE5765" i="13"/>
  <c r="BF5765" i="13"/>
  <c r="BB5766" i="13"/>
  <c r="BA5766" i="13"/>
  <c r="BD5766" i="13"/>
  <c r="BC5766" i="13"/>
  <c r="BE5766" i="13"/>
  <c r="BF5766" i="13"/>
  <c r="BB5767" i="13"/>
  <c r="BA5767" i="13"/>
  <c r="BD5767" i="13"/>
  <c r="BC5767" i="13"/>
  <c r="BE5767" i="13"/>
  <c r="BF5767" i="13"/>
  <c r="BB5768" i="13"/>
  <c r="BA5768" i="13"/>
  <c r="BD5768" i="13"/>
  <c r="BC5768" i="13"/>
  <c r="BE5768" i="13"/>
  <c r="BF5768" i="13"/>
  <c r="BB5769" i="13"/>
  <c r="BA5769" i="13"/>
  <c r="BD5769" i="13"/>
  <c r="BC5769" i="13"/>
  <c r="BE5769" i="13"/>
  <c r="BF5769" i="13"/>
  <c r="BB5770" i="13"/>
  <c r="BA5770" i="13"/>
  <c r="BD5770" i="13"/>
  <c r="BC5770" i="13"/>
  <c r="BE5770" i="13"/>
  <c r="BF5770" i="13"/>
  <c r="BB5771" i="13"/>
  <c r="BA5771" i="13"/>
  <c r="BD5771" i="13"/>
  <c r="BC5771" i="13"/>
  <c r="BE5771" i="13"/>
  <c r="BF5771" i="13"/>
  <c r="BB5772" i="13"/>
  <c r="BA5772" i="13"/>
  <c r="BD5772" i="13"/>
  <c r="BC5772" i="13"/>
  <c r="BE5772" i="13"/>
  <c r="BF5772" i="13"/>
  <c r="BB5773" i="13"/>
  <c r="BA5773" i="13"/>
  <c r="BD5773" i="13"/>
  <c r="BC5773" i="13"/>
  <c r="BE5773" i="13"/>
  <c r="BF5773" i="13"/>
  <c r="BB5774" i="13"/>
  <c r="BA5774" i="13"/>
  <c r="BD5774" i="13"/>
  <c r="BC5774" i="13"/>
  <c r="BE5774" i="13"/>
  <c r="BF5774" i="13"/>
  <c r="BB5775" i="13"/>
  <c r="BA5775" i="13"/>
  <c r="BD5775" i="13"/>
  <c r="BC5775" i="13"/>
  <c r="BE5775" i="13"/>
  <c r="BF5775" i="13"/>
  <c r="BB5776" i="13"/>
  <c r="BA5776" i="13"/>
  <c r="BD5776" i="13"/>
  <c r="BC5776" i="13"/>
  <c r="BE5776" i="13"/>
  <c r="BF5776" i="13"/>
  <c r="BB5777" i="13"/>
  <c r="BA5777" i="13"/>
  <c r="BD5777" i="13"/>
  <c r="BC5777" i="13"/>
  <c r="BE5777" i="13"/>
  <c r="BF5777" i="13"/>
  <c r="BB5778" i="13"/>
  <c r="BA5778" i="13"/>
  <c r="BD5778" i="13"/>
  <c r="BC5778" i="13"/>
  <c r="BE5778" i="13"/>
  <c r="BF5778" i="13"/>
  <c r="BB5779" i="13"/>
  <c r="BA5779" i="13"/>
  <c r="BD5779" i="13"/>
  <c r="BC5779" i="13"/>
  <c r="BE5779" i="13"/>
  <c r="BF5779" i="13"/>
  <c r="BB5780" i="13"/>
  <c r="BA5780" i="13"/>
  <c r="BD5780" i="13"/>
  <c r="BC5780" i="13"/>
  <c r="BE5780" i="13"/>
  <c r="BF5780" i="13"/>
  <c r="BB5781" i="13"/>
  <c r="BA5781" i="13"/>
  <c r="BD5781" i="13"/>
  <c r="BC5781" i="13"/>
  <c r="BE5781" i="13"/>
  <c r="BF5781" i="13"/>
  <c r="BB5782" i="13"/>
  <c r="BA5782" i="13"/>
  <c r="BD5782" i="13"/>
  <c r="BC5782" i="13"/>
  <c r="BE5782" i="13"/>
  <c r="BF5782" i="13"/>
  <c r="BB5783" i="13"/>
  <c r="BA5783" i="13"/>
  <c r="BD5783" i="13"/>
  <c r="BC5783" i="13"/>
  <c r="BE5783" i="13"/>
  <c r="BF5783" i="13"/>
  <c r="BB5784" i="13"/>
  <c r="BA5784" i="13"/>
  <c r="BD5784" i="13"/>
  <c r="BC5784" i="13"/>
  <c r="BE5784" i="13"/>
  <c r="BF5784" i="13"/>
  <c r="BB5785" i="13"/>
  <c r="BA5785" i="13"/>
  <c r="BD5785" i="13"/>
  <c r="BC5785" i="13"/>
  <c r="BE5785" i="13"/>
  <c r="BF5785" i="13"/>
  <c r="BB5786" i="13"/>
  <c r="BA5786" i="13"/>
  <c r="BD5786" i="13"/>
  <c r="BC5786" i="13"/>
  <c r="BE5786" i="13"/>
  <c r="BF5786" i="13"/>
  <c r="BB5787" i="13"/>
  <c r="BA5787" i="13"/>
  <c r="BD5787" i="13"/>
  <c r="BC5787" i="13"/>
  <c r="BE5787" i="13"/>
  <c r="BF5787" i="13"/>
  <c r="BB5788" i="13"/>
  <c r="BA5788" i="13"/>
  <c r="BD5788" i="13"/>
  <c r="BC5788" i="13"/>
  <c r="BE5788" i="13"/>
  <c r="BF5788" i="13"/>
  <c r="BB5789" i="13"/>
  <c r="BA5789" i="13"/>
  <c r="BD5789" i="13"/>
  <c r="BC5789" i="13"/>
  <c r="BE5789" i="13"/>
  <c r="BF5789" i="13"/>
  <c r="BB5790" i="13"/>
  <c r="BA5790" i="13"/>
  <c r="BD5790" i="13"/>
  <c r="BC5790" i="13"/>
  <c r="BE5790" i="13"/>
  <c r="BF5790" i="13"/>
  <c r="BB5791" i="13"/>
  <c r="BA5791" i="13"/>
  <c r="BD5791" i="13"/>
  <c r="BC5791" i="13"/>
  <c r="BE5791" i="13"/>
  <c r="BF5791" i="13"/>
  <c r="BB5792" i="13"/>
  <c r="BA5792" i="13"/>
  <c r="BD5792" i="13"/>
  <c r="BC5792" i="13"/>
  <c r="BE5792" i="13"/>
  <c r="BF5792" i="13"/>
  <c r="BB5793" i="13"/>
  <c r="BA5793" i="13"/>
  <c r="BD5793" i="13"/>
  <c r="BC5793" i="13"/>
  <c r="BE5793" i="13"/>
  <c r="BF5793" i="13"/>
  <c r="BB5794" i="13"/>
  <c r="BA5794" i="13"/>
  <c r="BD5794" i="13"/>
  <c r="BC5794" i="13"/>
  <c r="BE5794" i="13"/>
  <c r="BF5794" i="13"/>
  <c r="BB5795" i="13"/>
  <c r="BA5795" i="13"/>
  <c r="BD5795" i="13"/>
  <c r="BC5795" i="13"/>
  <c r="BE5795" i="13"/>
  <c r="BF5795" i="13"/>
  <c r="BB5796" i="13"/>
  <c r="BA5796" i="13"/>
  <c r="BD5796" i="13"/>
  <c r="BC5796" i="13"/>
  <c r="BE5796" i="13"/>
  <c r="BF5796" i="13"/>
  <c r="BB5797" i="13"/>
  <c r="BA5797" i="13"/>
  <c r="BD5797" i="13"/>
  <c r="BC5797" i="13"/>
  <c r="BE5797" i="13"/>
  <c r="BF5797" i="13"/>
  <c r="BB5798" i="13"/>
  <c r="BA5798" i="13"/>
  <c r="BD5798" i="13"/>
  <c r="BC5798" i="13"/>
  <c r="BE5798" i="13"/>
  <c r="BF5798" i="13"/>
  <c r="BB5799" i="13"/>
  <c r="BA5799" i="13"/>
  <c r="BD5799" i="13"/>
  <c r="BC5799" i="13"/>
  <c r="BE5799" i="13"/>
  <c r="BF5799" i="13"/>
  <c r="BB5800" i="13"/>
  <c r="BA5800" i="13"/>
  <c r="BD5800" i="13"/>
  <c r="BC5800" i="13"/>
  <c r="BE5800" i="13"/>
  <c r="BF5800" i="13"/>
  <c r="BB5801" i="13"/>
  <c r="BA5801" i="13"/>
  <c r="BD5801" i="13"/>
  <c r="BC5801" i="13"/>
  <c r="BE5801" i="13"/>
  <c r="BF5801" i="13"/>
  <c r="BB5802" i="13"/>
  <c r="BA5802" i="13"/>
  <c r="BD5802" i="13"/>
  <c r="BC5802" i="13"/>
  <c r="BE5802" i="13"/>
  <c r="BF5802" i="13"/>
  <c r="BB5803" i="13"/>
  <c r="BA5803" i="13"/>
  <c r="BD5803" i="13"/>
  <c r="BC5803" i="13"/>
  <c r="BE5803" i="13"/>
  <c r="BF5803" i="13"/>
  <c r="BB5804" i="13"/>
  <c r="BA5804" i="13"/>
  <c r="BD5804" i="13"/>
  <c r="BC5804" i="13"/>
  <c r="BE5804" i="13"/>
  <c r="BF5804" i="13"/>
  <c r="BB5805" i="13"/>
  <c r="BA5805" i="13"/>
  <c r="BD5805" i="13"/>
  <c r="BC5805" i="13"/>
  <c r="BE5805" i="13"/>
  <c r="BF5805" i="13"/>
  <c r="BB5806" i="13"/>
  <c r="BA5806" i="13"/>
  <c r="BD5806" i="13"/>
  <c r="BC5806" i="13"/>
  <c r="BE5806" i="13"/>
  <c r="BF5806" i="13"/>
  <c r="BB5807" i="13"/>
  <c r="BA5807" i="13"/>
  <c r="BD5807" i="13"/>
  <c r="BC5807" i="13"/>
  <c r="BE5807" i="13"/>
  <c r="BF5807" i="13"/>
  <c r="BB5808" i="13"/>
  <c r="BA5808" i="13"/>
  <c r="BD5808" i="13"/>
  <c r="BC5808" i="13"/>
  <c r="BE5808" i="13"/>
  <c r="BF5808" i="13"/>
  <c r="BB5809" i="13"/>
  <c r="BA5809" i="13"/>
  <c r="BD5809" i="13"/>
  <c r="BC5809" i="13"/>
  <c r="BE5809" i="13"/>
  <c r="BF5809" i="13"/>
  <c r="BB5810" i="13"/>
  <c r="BA5810" i="13"/>
  <c r="BD5810" i="13"/>
  <c r="BC5810" i="13"/>
  <c r="BE5810" i="13"/>
  <c r="BF5810" i="13"/>
  <c r="BB5811" i="13"/>
  <c r="BA5811" i="13"/>
  <c r="BD5811" i="13"/>
  <c r="BC5811" i="13"/>
  <c r="BE5811" i="13"/>
  <c r="BF5811" i="13"/>
  <c r="BB5812" i="13"/>
  <c r="BA5812" i="13"/>
  <c r="BD5812" i="13"/>
  <c r="BC5812" i="13"/>
  <c r="BE5812" i="13"/>
  <c r="BF5812" i="13"/>
  <c r="BB5813" i="13"/>
  <c r="BA5813" i="13"/>
  <c r="BD5813" i="13"/>
  <c r="BC5813" i="13"/>
  <c r="BE5813" i="13"/>
  <c r="BF5813" i="13"/>
  <c r="BB5814" i="13"/>
  <c r="BA5814" i="13"/>
  <c r="BD5814" i="13"/>
  <c r="BC5814" i="13"/>
  <c r="BE5814" i="13"/>
  <c r="BF5814" i="13"/>
  <c r="BB5815" i="13"/>
  <c r="BA5815" i="13"/>
  <c r="BD5815" i="13"/>
  <c r="BC5815" i="13"/>
  <c r="BE5815" i="13"/>
  <c r="BF5815" i="13"/>
  <c r="BB5816" i="13"/>
  <c r="BA5816" i="13"/>
  <c r="BD5816" i="13"/>
  <c r="BC5816" i="13"/>
  <c r="BE5816" i="13"/>
  <c r="BF5816" i="13"/>
  <c r="BB5817" i="13"/>
  <c r="BA5817" i="13"/>
  <c r="BD5817" i="13"/>
  <c r="BC5817" i="13"/>
  <c r="BE5817" i="13"/>
  <c r="BF5817" i="13"/>
  <c r="BB5818" i="13"/>
  <c r="BA5818" i="13"/>
  <c r="BD5818" i="13"/>
  <c r="BC5818" i="13"/>
  <c r="BE5818" i="13"/>
  <c r="BF5818" i="13"/>
  <c r="BB5819" i="13"/>
  <c r="BA5819" i="13"/>
  <c r="BD5819" i="13"/>
  <c r="BC5819" i="13"/>
  <c r="BE5819" i="13"/>
  <c r="BF5819" i="13"/>
  <c r="BB5820" i="13"/>
  <c r="BA5820" i="13"/>
  <c r="BD5820" i="13"/>
  <c r="BC5820" i="13"/>
  <c r="BE5820" i="13"/>
  <c r="BF5820" i="13"/>
  <c r="BB5821" i="13"/>
  <c r="BA5821" i="13"/>
  <c r="BD5821" i="13"/>
  <c r="BC5821" i="13"/>
  <c r="BE5821" i="13"/>
  <c r="BF5821" i="13"/>
  <c r="BB5822" i="13"/>
  <c r="BA5822" i="13"/>
  <c r="BD5822" i="13"/>
  <c r="BC5822" i="13"/>
  <c r="BE5822" i="13"/>
  <c r="BF5822" i="13"/>
  <c r="BB5823" i="13"/>
  <c r="BA5823" i="13"/>
  <c r="BD5823" i="13"/>
  <c r="BC5823" i="13"/>
  <c r="BE5823" i="13"/>
  <c r="BF5823" i="13"/>
  <c r="BB5824" i="13"/>
  <c r="BA5824" i="13"/>
  <c r="BD5824" i="13"/>
  <c r="BC5824" i="13"/>
  <c r="BE5824" i="13"/>
  <c r="BF5824" i="13"/>
  <c r="BB5825" i="13"/>
  <c r="BA5825" i="13"/>
  <c r="BD5825" i="13"/>
  <c r="BC5825" i="13"/>
  <c r="BE5825" i="13"/>
  <c r="BF5825" i="13"/>
  <c r="BB5826" i="13"/>
  <c r="BA5826" i="13"/>
  <c r="BD5826" i="13"/>
  <c r="BC5826" i="13"/>
  <c r="BE5826" i="13"/>
  <c r="BF5826" i="13"/>
  <c r="BB5827" i="13"/>
  <c r="BA5827" i="13"/>
  <c r="BD5827" i="13"/>
  <c r="BC5827" i="13"/>
  <c r="BE5827" i="13"/>
  <c r="BF5827" i="13"/>
  <c r="BB5828" i="13"/>
  <c r="BA5828" i="13"/>
  <c r="BD5828" i="13"/>
  <c r="BC5828" i="13"/>
  <c r="BE5828" i="13"/>
  <c r="BF5828" i="13"/>
  <c r="BB5829" i="13"/>
  <c r="BA5829" i="13"/>
  <c r="BD5829" i="13"/>
  <c r="BC5829" i="13"/>
  <c r="BE5829" i="13"/>
  <c r="BF5829" i="13"/>
  <c r="BB5830" i="13"/>
  <c r="BA5830" i="13"/>
  <c r="BD5830" i="13"/>
  <c r="BC5830" i="13"/>
  <c r="BE5830" i="13"/>
  <c r="BF5830" i="13"/>
  <c r="BB5831" i="13"/>
  <c r="BA5831" i="13"/>
  <c r="BD5831" i="13"/>
  <c r="BC5831" i="13"/>
  <c r="BE5831" i="13"/>
  <c r="BF5831" i="13"/>
  <c r="BB5832" i="13"/>
  <c r="BA5832" i="13"/>
  <c r="BD5832" i="13"/>
  <c r="BC5832" i="13"/>
  <c r="BE5832" i="13"/>
  <c r="BF5832" i="13"/>
  <c r="BB5833" i="13"/>
  <c r="BA5833" i="13"/>
  <c r="BD5833" i="13"/>
  <c r="BC5833" i="13"/>
  <c r="BE5833" i="13"/>
  <c r="BF5833" i="13"/>
  <c r="BB5834" i="13"/>
  <c r="BA5834" i="13"/>
  <c r="BD5834" i="13"/>
  <c r="BC5834" i="13"/>
  <c r="BE5834" i="13"/>
  <c r="BF5834" i="13"/>
  <c r="BB5835" i="13"/>
  <c r="BA5835" i="13"/>
  <c r="BD5835" i="13"/>
  <c r="BC5835" i="13"/>
  <c r="BE5835" i="13"/>
  <c r="BF5835" i="13"/>
  <c r="BB5836" i="13"/>
  <c r="BA5836" i="13"/>
  <c r="BD5836" i="13"/>
  <c r="BC5836" i="13"/>
  <c r="BE5836" i="13"/>
  <c r="BF5836" i="13"/>
  <c r="BB5837" i="13"/>
  <c r="BA5837" i="13"/>
  <c r="BD5837" i="13"/>
  <c r="BC5837" i="13"/>
  <c r="BE5837" i="13"/>
  <c r="BF5837" i="13"/>
  <c r="BB5838" i="13"/>
  <c r="BA5838" i="13"/>
  <c r="BD5838" i="13"/>
  <c r="BC5838" i="13"/>
  <c r="BE5838" i="13"/>
  <c r="BF5838" i="13"/>
  <c r="BB5839" i="13"/>
  <c r="BA5839" i="13"/>
  <c r="BD5839" i="13"/>
  <c r="BC5839" i="13"/>
  <c r="BE5839" i="13"/>
  <c r="BF5839" i="13"/>
  <c r="BB5840" i="13"/>
  <c r="BA5840" i="13"/>
  <c r="BD5840" i="13"/>
  <c r="BC5840" i="13"/>
  <c r="BE5840" i="13"/>
  <c r="BF5840" i="13"/>
  <c r="BB5841" i="13"/>
  <c r="BA5841" i="13"/>
  <c r="BD5841" i="13"/>
  <c r="BC5841" i="13"/>
  <c r="BE5841" i="13"/>
  <c r="BF5841" i="13"/>
  <c r="BB5842" i="13"/>
  <c r="BA5842" i="13"/>
  <c r="BD5842" i="13"/>
  <c r="BC5842" i="13"/>
  <c r="BE5842" i="13"/>
  <c r="BF5842" i="13"/>
  <c r="BB5843" i="13"/>
  <c r="BA5843" i="13"/>
  <c r="BD5843" i="13"/>
  <c r="BC5843" i="13"/>
  <c r="BE5843" i="13"/>
  <c r="BF5843" i="13"/>
  <c r="BB5844" i="13"/>
  <c r="BA5844" i="13"/>
  <c r="BD5844" i="13"/>
  <c r="BC5844" i="13"/>
  <c r="BE5844" i="13"/>
  <c r="BF5844" i="13"/>
  <c r="BB5845" i="13"/>
  <c r="BA5845" i="13"/>
  <c r="BD5845" i="13"/>
  <c r="BC5845" i="13"/>
  <c r="BE5845" i="13"/>
  <c r="BF5845" i="13"/>
  <c r="BB5846" i="13"/>
  <c r="BA5846" i="13"/>
  <c r="BD5846" i="13"/>
  <c r="BC5846" i="13"/>
  <c r="BE5846" i="13"/>
  <c r="BF5846" i="13"/>
  <c r="BB5847" i="13"/>
  <c r="BA5847" i="13"/>
  <c r="BD5847" i="13"/>
  <c r="BC5847" i="13"/>
  <c r="BE5847" i="13"/>
  <c r="BF5847" i="13"/>
  <c r="BB5848" i="13"/>
  <c r="BA5848" i="13"/>
  <c r="BD5848" i="13"/>
  <c r="BC5848" i="13"/>
  <c r="BE5848" i="13"/>
  <c r="BF5848" i="13"/>
  <c r="BB5849" i="13"/>
  <c r="BA5849" i="13"/>
  <c r="BD5849" i="13"/>
  <c r="BC5849" i="13"/>
  <c r="BE5849" i="13"/>
  <c r="BF5849" i="13"/>
  <c r="BB5850" i="13"/>
  <c r="BA5850" i="13"/>
  <c r="BD5850" i="13"/>
  <c r="BC5850" i="13"/>
  <c r="BE5850" i="13"/>
  <c r="BF5850" i="13"/>
  <c r="BB5851" i="13"/>
  <c r="BA5851" i="13"/>
  <c r="BD5851" i="13"/>
  <c r="BC5851" i="13"/>
  <c r="BE5851" i="13"/>
  <c r="BF5851" i="13"/>
  <c r="BB5852" i="13"/>
  <c r="BA5852" i="13"/>
  <c r="BD5852" i="13"/>
  <c r="BC5852" i="13"/>
  <c r="BE5852" i="13"/>
  <c r="BF5852" i="13"/>
  <c r="BB5853" i="13"/>
  <c r="BA5853" i="13"/>
  <c r="BD5853" i="13"/>
  <c r="BC5853" i="13"/>
  <c r="BE5853" i="13"/>
  <c r="BF5853" i="13"/>
  <c r="BB5854" i="13"/>
  <c r="BA5854" i="13"/>
  <c r="BD5854" i="13"/>
  <c r="BC5854" i="13"/>
  <c r="BE5854" i="13"/>
  <c r="BF5854" i="13"/>
  <c r="BB5855" i="13"/>
  <c r="BA5855" i="13"/>
  <c r="BD5855" i="13"/>
  <c r="BC5855" i="13"/>
  <c r="BE5855" i="13"/>
  <c r="BF5855" i="13"/>
  <c r="BB5856" i="13"/>
  <c r="BA5856" i="13"/>
  <c r="BD5856" i="13"/>
  <c r="BC5856" i="13"/>
  <c r="BE5856" i="13"/>
  <c r="BF5856" i="13"/>
  <c r="BB5857" i="13"/>
  <c r="BA5857" i="13"/>
  <c r="BD5857" i="13"/>
  <c r="BC5857" i="13"/>
  <c r="BE5857" i="13"/>
  <c r="BF5857" i="13"/>
  <c r="BB5858" i="13"/>
  <c r="BA5858" i="13"/>
  <c r="BD5858" i="13"/>
  <c r="BC5858" i="13"/>
  <c r="BE5858" i="13"/>
  <c r="BF5858" i="13"/>
  <c r="BB5859" i="13"/>
  <c r="BA5859" i="13"/>
  <c r="BD5859" i="13"/>
  <c r="BC5859" i="13"/>
  <c r="BE5859" i="13"/>
  <c r="BF5859" i="13"/>
  <c r="BB5860" i="13"/>
  <c r="BA5860" i="13"/>
  <c r="BD5860" i="13"/>
  <c r="BC5860" i="13"/>
  <c r="BE5860" i="13"/>
  <c r="BF5860" i="13"/>
  <c r="BB5861" i="13"/>
  <c r="BA5861" i="13"/>
  <c r="BD5861" i="13"/>
  <c r="BC5861" i="13"/>
  <c r="BE5861" i="13"/>
  <c r="BF5861" i="13"/>
  <c r="BB5862" i="13"/>
  <c r="BA5862" i="13"/>
  <c r="BD5862" i="13"/>
  <c r="BC5862" i="13"/>
  <c r="BE5862" i="13"/>
  <c r="BF5862" i="13"/>
  <c r="BB5863" i="13"/>
  <c r="BA5863" i="13"/>
  <c r="BD5863" i="13"/>
  <c r="BC5863" i="13"/>
  <c r="BE5863" i="13"/>
  <c r="BF5863" i="13"/>
  <c r="BB5864" i="13"/>
  <c r="BA5864" i="13"/>
  <c r="BD5864" i="13"/>
  <c r="BC5864" i="13"/>
  <c r="BE5864" i="13"/>
  <c r="BF5864" i="13"/>
  <c r="BB5865" i="13"/>
  <c r="BA5865" i="13"/>
  <c r="BD5865" i="13"/>
  <c r="BC5865" i="13"/>
  <c r="BE5865" i="13"/>
  <c r="BF5865" i="13"/>
  <c r="BB5866" i="13"/>
  <c r="BA5866" i="13"/>
  <c r="BD5866" i="13"/>
  <c r="BC5866" i="13"/>
  <c r="BE5866" i="13"/>
  <c r="BF5866" i="13"/>
  <c r="BB5867" i="13"/>
  <c r="BA5867" i="13"/>
  <c r="BD5867" i="13"/>
  <c r="BC5867" i="13"/>
  <c r="BE5867" i="13"/>
  <c r="BF5867" i="13"/>
  <c r="BB5868" i="13"/>
  <c r="BA5868" i="13"/>
  <c r="BD5868" i="13"/>
  <c r="BC5868" i="13"/>
  <c r="BE5868" i="13"/>
  <c r="BF5868" i="13"/>
  <c r="BB5869" i="13"/>
  <c r="BA5869" i="13"/>
  <c r="BD5869" i="13"/>
  <c r="BC5869" i="13"/>
  <c r="BE5869" i="13"/>
  <c r="BF5869" i="13"/>
  <c r="BB5870" i="13"/>
  <c r="BA5870" i="13"/>
  <c r="BD5870" i="13"/>
  <c r="BC5870" i="13"/>
  <c r="BE5870" i="13"/>
  <c r="BF5870" i="13"/>
  <c r="BB5871" i="13"/>
  <c r="BA5871" i="13"/>
  <c r="BD5871" i="13"/>
  <c r="BC5871" i="13"/>
  <c r="BE5871" i="13"/>
  <c r="BF5871" i="13"/>
  <c r="BB5872" i="13"/>
  <c r="BA5872" i="13"/>
  <c r="BD5872" i="13"/>
  <c r="BC5872" i="13"/>
  <c r="BE5872" i="13"/>
  <c r="BF5872" i="13"/>
  <c r="BB5873" i="13"/>
  <c r="BA5873" i="13"/>
  <c r="BD5873" i="13"/>
  <c r="BC5873" i="13"/>
  <c r="BE5873" i="13"/>
  <c r="BF5873" i="13"/>
  <c r="BB5874" i="13"/>
  <c r="BA5874" i="13"/>
  <c r="BD5874" i="13"/>
  <c r="BC5874" i="13"/>
  <c r="BE5874" i="13"/>
  <c r="BF5874" i="13"/>
  <c r="BB5875" i="13"/>
  <c r="BA5875" i="13"/>
  <c r="BD5875" i="13"/>
  <c r="BC5875" i="13"/>
  <c r="BE5875" i="13"/>
  <c r="BF5875" i="13"/>
  <c r="BB5876" i="13"/>
  <c r="BA5876" i="13"/>
  <c r="BD5876" i="13"/>
  <c r="BC5876" i="13"/>
  <c r="BE5876" i="13"/>
  <c r="BF5876" i="13"/>
  <c r="BB5877" i="13"/>
  <c r="BA5877" i="13"/>
  <c r="BD5877" i="13"/>
  <c r="BC5877" i="13"/>
  <c r="BE5877" i="13"/>
  <c r="BF5877" i="13"/>
  <c r="BB5878" i="13"/>
  <c r="BA5878" i="13"/>
  <c r="BD5878" i="13"/>
  <c r="BC5878" i="13"/>
  <c r="BE5878" i="13"/>
  <c r="BF5878" i="13"/>
  <c r="BB5879" i="13"/>
  <c r="BA5879" i="13"/>
  <c r="BD5879" i="13"/>
  <c r="BC5879" i="13"/>
  <c r="BE5879" i="13"/>
  <c r="BF5879" i="13"/>
  <c r="BB5880" i="13"/>
  <c r="BA5880" i="13"/>
  <c r="BD5880" i="13"/>
  <c r="BC5880" i="13"/>
  <c r="BE5880" i="13"/>
  <c r="BF5880" i="13"/>
  <c r="BB5881" i="13"/>
  <c r="BA5881" i="13"/>
  <c r="BD5881" i="13"/>
  <c r="BC5881" i="13"/>
  <c r="BE5881" i="13"/>
  <c r="BF5881" i="13"/>
  <c r="BB5882" i="13"/>
  <c r="BA5882" i="13"/>
  <c r="BD5882" i="13"/>
  <c r="BC5882" i="13"/>
  <c r="BE5882" i="13"/>
  <c r="BF5882" i="13"/>
  <c r="BB5883" i="13"/>
  <c r="BA5883" i="13"/>
  <c r="BD5883" i="13"/>
  <c r="BC5883" i="13"/>
  <c r="BE5883" i="13"/>
  <c r="BF5883" i="13"/>
  <c r="BB5884" i="13"/>
  <c r="BA5884" i="13"/>
  <c r="BD5884" i="13"/>
  <c r="BC5884" i="13"/>
  <c r="BE5884" i="13"/>
  <c r="BF5884" i="13"/>
  <c r="BB5885" i="13"/>
  <c r="BA5885" i="13"/>
  <c r="BD5885" i="13"/>
  <c r="BC5885" i="13"/>
  <c r="BE5885" i="13"/>
  <c r="BF5885" i="13"/>
  <c r="BB5886" i="13"/>
  <c r="BA5886" i="13"/>
  <c r="BD5886" i="13"/>
  <c r="BC5886" i="13"/>
  <c r="BE5886" i="13"/>
  <c r="BF5886" i="13"/>
  <c r="BB5887" i="13"/>
  <c r="BA5887" i="13"/>
  <c r="BD5887" i="13"/>
  <c r="BC5887" i="13"/>
  <c r="BE5887" i="13"/>
  <c r="BF5887" i="13"/>
  <c r="BB5888" i="13"/>
  <c r="BA5888" i="13"/>
  <c r="BD5888" i="13"/>
  <c r="BC5888" i="13"/>
  <c r="BE5888" i="13"/>
  <c r="BF5888" i="13"/>
  <c r="BB5889" i="13"/>
  <c r="BA5889" i="13"/>
  <c r="BD5889" i="13"/>
  <c r="BC5889" i="13"/>
  <c r="BE5889" i="13"/>
  <c r="BF5889" i="13"/>
  <c r="BB5890" i="13"/>
  <c r="BA5890" i="13"/>
  <c r="BD5890" i="13"/>
  <c r="BC5890" i="13"/>
  <c r="BE5890" i="13"/>
  <c r="BF5890" i="13"/>
  <c r="BB5891" i="13"/>
  <c r="BA5891" i="13"/>
  <c r="BD5891" i="13"/>
  <c r="BC5891" i="13"/>
  <c r="BE5891" i="13"/>
  <c r="BF5891" i="13"/>
  <c r="BB5892" i="13"/>
  <c r="BA5892" i="13"/>
  <c r="BD5892" i="13"/>
  <c r="BC5892" i="13"/>
  <c r="BE5892" i="13"/>
  <c r="BF5892" i="13"/>
  <c r="BB5893" i="13"/>
  <c r="BA5893" i="13"/>
  <c r="BD5893" i="13"/>
  <c r="BC5893" i="13"/>
  <c r="BE5893" i="13"/>
  <c r="BF5893" i="13"/>
  <c r="BB5894" i="13"/>
  <c r="BA5894" i="13"/>
  <c r="BD5894" i="13"/>
  <c r="BC5894" i="13"/>
  <c r="BE5894" i="13"/>
  <c r="BF5894" i="13"/>
  <c r="BB5895" i="13"/>
  <c r="BA5895" i="13"/>
  <c r="BD5895" i="13"/>
  <c r="BC5895" i="13"/>
  <c r="BE5895" i="13"/>
  <c r="BF5895" i="13"/>
  <c r="BB5896" i="13"/>
  <c r="BA5896" i="13"/>
  <c r="BD5896" i="13"/>
  <c r="BC5896" i="13"/>
  <c r="BE5896" i="13"/>
  <c r="BF5896" i="13"/>
  <c r="BB5897" i="13"/>
  <c r="BA5897" i="13"/>
  <c r="BD5897" i="13"/>
  <c r="BC5897" i="13"/>
  <c r="BE5897" i="13"/>
  <c r="BF5897" i="13"/>
  <c r="BB5898" i="13"/>
  <c r="BA5898" i="13"/>
  <c r="BD5898" i="13"/>
  <c r="BC5898" i="13"/>
  <c r="BE5898" i="13"/>
  <c r="BF5898" i="13"/>
  <c r="BB5899" i="13"/>
  <c r="BA5899" i="13"/>
  <c r="BD5899" i="13"/>
  <c r="BC5899" i="13"/>
  <c r="BE5899" i="13"/>
  <c r="BF5899" i="13"/>
  <c r="BB5900" i="13"/>
  <c r="BA5900" i="13"/>
  <c r="BD5900" i="13"/>
  <c r="BC5900" i="13"/>
  <c r="BE5900" i="13"/>
  <c r="BF5900" i="13"/>
  <c r="BB5901" i="13"/>
  <c r="BA5901" i="13"/>
  <c r="BD5901" i="13"/>
  <c r="BC5901" i="13"/>
  <c r="BE5901" i="13"/>
  <c r="BF5901" i="13"/>
  <c r="BB5902" i="13"/>
  <c r="BA5902" i="13"/>
  <c r="BD5902" i="13"/>
  <c r="BC5902" i="13"/>
  <c r="BE5902" i="13"/>
  <c r="BF5902" i="13"/>
  <c r="BB5903" i="13"/>
  <c r="BA5903" i="13"/>
  <c r="BD5903" i="13"/>
  <c r="BC5903" i="13"/>
  <c r="BE5903" i="13"/>
  <c r="BF5903" i="13"/>
  <c r="BB5904" i="13"/>
  <c r="BA5904" i="13"/>
  <c r="BD5904" i="13"/>
  <c r="BC5904" i="13"/>
  <c r="BE5904" i="13"/>
  <c r="BF5904" i="13"/>
  <c r="BB5905" i="13"/>
  <c r="BA5905" i="13"/>
  <c r="BD5905" i="13"/>
  <c r="BC5905" i="13"/>
  <c r="BE5905" i="13"/>
  <c r="BF5905" i="13"/>
  <c r="BB5906" i="13"/>
  <c r="BA5906" i="13"/>
  <c r="BD5906" i="13"/>
  <c r="BC5906" i="13"/>
  <c r="BE5906" i="13"/>
  <c r="BF5906" i="13"/>
  <c r="BB5907" i="13"/>
  <c r="BA5907" i="13"/>
  <c r="BD5907" i="13"/>
  <c r="BC5907" i="13"/>
  <c r="BE5907" i="13"/>
  <c r="BF5907" i="13"/>
  <c r="BB5908" i="13"/>
  <c r="BA5908" i="13"/>
  <c r="BD5908" i="13"/>
  <c r="BC5908" i="13"/>
  <c r="BE5908" i="13"/>
  <c r="BF5908" i="13"/>
  <c r="BB5909" i="13"/>
  <c r="BA5909" i="13"/>
  <c r="BD5909" i="13"/>
  <c r="BC5909" i="13"/>
  <c r="BE5909" i="13"/>
  <c r="BF5909" i="13"/>
  <c r="BB5910" i="13"/>
  <c r="BA5910" i="13"/>
  <c r="BD5910" i="13"/>
  <c r="BC5910" i="13"/>
  <c r="BE5910" i="13"/>
  <c r="BF5910" i="13"/>
  <c r="BB5911" i="13"/>
  <c r="BA5911" i="13"/>
  <c r="BD5911" i="13"/>
  <c r="BC5911" i="13"/>
  <c r="BE5911" i="13"/>
  <c r="BF5911" i="13"/>
  <c r="BB5912" i="13"/>
  <c r="BA5912" i="13"/>
  <c r="BD5912" i="13"/>
  <c r="BC5912" i="13"/>
  <c r="BE5912" i="13"/>
  <c r="BF5912" i="13"/>
  <c r="BB5913" i="13"/>
  <c r="BA5913" i="13"/>
  <c r="BD5913" i="13"/>
  <c r="BC5913" i="13"/>
  <c r="BE5913" i="13"/>
  <c r="BF5913" i="13"/>
  <c r="BB5914" i="13"/>
  <c r="BA5914" i="13"/>
  <c r="BD5914" i="13"/>
  <c r="BC5914" i="13"/>
  <c r="BE5914" i="13"/>
  <c r="BF5914" i="13"/>
  <c r="BB5915" i="13"/>
  <c r="BA5915" i="13"/>
  <c r="BD5915" i="13"/>
  <c r="BC5915" i="13"/>
  <c r="BE5915" i="13"/>
  <c r="BF5915" i="13"/>
  <c r="BB5916" i="13"/>
  <c r="BA5916" i="13"/>
  <c r="BD5916" i="13"/>
  <c r="BC5916" i="13"/>
  <c r="BE5916" i="13"/>
  <c r="BF5916" i="13"/>
  <c r="BB5917" i="13"/>
  <c r="BA5917" i="13"/>
  <c r="BD5917" i="13"/>
  <c r="BC5917" i="13"/>
  <c r="BE5917" i="13"/>
  <c r="BF5917" i="13"/>
  <c r="BB5918" i="13"/>
  <c r="BA5918" i="13"/>
  <c r="BD5918" i="13"/>
  <c r="BC5918" i="13"/>
  <c r="BE5918" i="13"/>
  <c r="BF5918" i="13"/>
  <c r="BB5919" i="13"/>
  <c r="BA5919" i="13"/>
  <c r="BD5919" i="13"/>
  <c r="BC5919" i="13"/>
  <c r="BE5919" i="13"/>
  <c r="BF5919" i="13"/>
  <c r="BB5920" i="13"/>
  <c r="BA5920" i="13"/>
  <c r="BD5920" i="13"/>
  <c r="BC5920" i="13"/>
  <c r="BE5920" i="13"/>
  <c r="BF5920" i="13"/>
  <c r="BB5921" i="13"/>
  <c r="BA5921" i="13"/>
  <c r="BD5921" i="13"/>
  <c r="BC5921" i="13"/>
  <c r="BE5921" i="13"/>
  <c r="BF5921" i="13"/>
  <c r="BB5922" i="13"/>
  <c r="BA5922" i="13"/>
  <c r="BD5922" i="13"/>
  <c r="BC5922" i="13"/>
  <c r="BE5922" i="13"/>
  <c r="BF5922" i="13"/>
  <c r="BB5923" i="13"/>
  <c r="BA5923" i="13"/>
  <c r="BD5923" i="13"/>
  <c r="BC5923" i="13"/>
  <c r="BE5923" i="13"/>
  <c r="BF5923" i="13"/>
  <c r="BB5924" i="13"/>
  <c r="BA5924" i="13"/>
  <c r="BD5924" i="13"/>
  <c r="BC5924" i="13"/>
  <c r="BE5924" i="13"/>
  <c r="BF5924" i="13"/>
  <c r="BB5925" i="13"/>
  <c r="BA5925" i="13"/>
  <c r="BD5925" i="13"/>
  <c r="BC5925" i="13"/>
  <c r="BE5925" i="13"/>
  <c r="BF5925" i="13"/>
  <c r="BB5926" i="13"/>
  <c r="BA5926" i="13"/>
  <c r="BD5926" i="13"/>
  <c r="BC5926" i="13"/>
  <c r="BE5926" i="13"/>
  <c r="BF5926" i="13"/>
  <c r="BB5927" i="13"/>
  <c r="BA5927" i="13"/>
  <c r="BD5927" i="13"/>
  <c r="BC5927" i="13"/>
  <c r="BE5927" i="13"/>
  <c r="BF5927" i="13"/>
  <c r="BB5928" i="13"/>
  <c r="BA5928" i="13"/>
  <c r="BD5928" i="13"/>
  <c r="BC5928" i="13"/>
  <c r="BE5928" i="13"/>
  <c r="BF5928" i="13"/>
  <c r="BB5929" i="13"/>
  <c r="BA5929" i="13"/>
  <c r="BD5929" i="13"/>
  <c r="BC5929" i="13"/>
  <c r="BE5929" i="13"/>
  <c r="BF5929" i="13"/>
  <c r="BB5930" i="13"/>
  <c r="BA5930" i="13"/>
  <c r="BD5930" i="13"/>
  <c r="BC5930" i="13"/>
  <c r="BE5930" i="13"/>
  <c r="BF5930" i="13"/>
  <c r="BB5931" i="13"/>
  <c r="BA5931" i="13"/>
  <c r="BD5931" i="13"/>
  <c r="BC5931" i="13"/>
  <c r="BE5931" i="13"/>
  <c r="BF5931" i="13"/>
  <c r="BB5932" i="13"/>
  <c r="BA5932" i="13"/>
  <c r="BD5932" i="13"/>
  <c r="BC5932" i="13"/>
  <c r="BE5932" i="13"/>
  <c r="BF5932" i="13"/>
  <c r="BB5933" i="13"/>
  <c r="BA5933" i="13"/>
  <c r="BD5933" i="13"/>
  <c r="BC5933" i="13"/>
  <c r="BE5933" i="13"/>
  <c r="BF5933" i="13"/>
  <c r="BB5934" i="13"/>
  <c r="BA5934" i="13"/>
  <c r="BD5934" i="13"/>
  <c r="BC5934" i="13"/>
  <c r="BE5934" i="13"/>
  <c r="BF5934" i="13"/>
  <c r="BB5935" i="13"/>
  <c r="BA5935" i="13"/>
  <c r="BD5935" i="13"/>
  <c r="BC5935" i="13"/>
  <c r="BE5935" i="13"/>
  <c r="BF5935" i="13"/>
  <c r="BB5936" i="13"/>
  <c r="BA5936" i="13"/>
  <c r="BD5936" i="13"/>
  <c r="BC5936" i="13"/>
  <c r="BE5936" i="13"/>
  <c r="BF5936" i="13"/>
  <c r="BB5937" i="13"/>
  <c r="BA5937" i="13"/>
  <c r="BD5937" i="13"/>
  <c r="BC5937" i="13"/>
  <c r="BE5937" i="13"/>
  <c r="BF5937" i="13"/>
  <c r="BB5938" i="13"/>
  <c r="BA5938" i="13"/>
  <c r="BD5938" i="13"/>
  <c r="BC5938" i="13"/>
  <c r="BE5938" i="13"/>
  <c r="BF5938" i="13"/>
  <c r="BB5939" i="13"/>
  <c r="BA5939" i="13"/>
  <c r="BD5939" i="13"/>
  <c r="BC5939" i="13"/>
  <c r="BE5939" i="13"/>
  <c r="BF5939" i="13"/>
  <c r="BB5940" i="13"/>
  <c r="BA5940" i="13"/>
  <c r="BD5940" i="13"/>
  <c r="BC5940" i="13"/>
  <c r="BE5940" i="13"/>
  <c r="BF5940" i="13"/>
  <c r="BB5941" i="13"/>
  <c r="BA5941" i="13"/>
  <c r="BD5941" i="13"/>
  <c r="BC5941" i="13"/>
  <c r="BE5941" i="13"/>
  <c r="BF5941" i="13"/>
  <c r="BB5942" i="13"/>
  <c r="BA5942" i="13"/>
  <c r="BD5942" i="13"/>
  <c r="BC5942" i="13"/>
  <c r="BE5942" i="13"/>
  <c r="BF5942" i="13"/>
  <c r="BB5943" i="13"/>
  <c r="BA5943" i="13"/>
  <c r="BD5943" i="13"/>
  <c r="BC5943" i="13"/>
  <c r="BE5943" i="13"/>
  <c r="BF5943" i="13"/>
  <c r="BB5944" i="13"/>
  <c r="BA5944" i="13"/>
  <c r="BD5944" i="13"/>
  <c r="BC5944" i="13"/>
  <c r="BE5944" i="13"/>
  <c r="BF5944" i="13"/>
  <c r="BB5945" i="13"/>
  <c r="BA5945" i="13"/>
  <c r="BD5945" i="13"/>
  <c r="BC5945" i="13"/>
  <c r="BE5945" i="13"/>
  <c r="BF5945" i="13"/>
  <c r="BB5946" i="13"/>
  <c r="BA5946" i="13"/>
  <c r="BD5946" i="13"/>
  <c r="BC5946" i="13"/>
  <c r="BE5946" i="13"/>
  <c r="BF5946" i="13"/>
  <c r="BB5947" i="13"/>
  <c r="BA5947" i="13"/>
  <c r="BD5947" i="13"/>
  <c r="BC5947" i="13"/>
  <c r="BE5947" i="13"/>
  <c r="BF5947" i="13"/>
  <c r="BB5948" i="13"/>
  <c r="BA5948" i="13"/>
  <c r="BD5948" i="13"/>
  <c r="BC5948" i="13"/>
  <c r="BE5948" i="13"/>
  <c r="BF5948" i="13"/>
  <c r="BB5949" i="13"/>
  <c r="BA5949" i="13"/>
  <c r="BD5949" i="13"/>
  <c r="BC5949" i="13"/>
  <c r="BE5949" i="13"/>
  <c r="BF5949" i="13"/>
  <c r="BB5950" i="13"/>
  <c r="BA5950" i="13"/>
  <c r="BD5950" i="13"/>
  <c r="BC5950" i="13"/>
  <c r="BE5950" i="13"/>
  <c r="BF5950" i="13"/>
  <c r="BB5951" i="13"/>
  <c r="BA5951" i="13"/>
  <c r="BD5951" i="13"/>
  <c r="BC5951" i="13"/>
  <c r="BE5951" i="13"/>
  <c r="BF5951" i="13"/>
  <c r="BB5952" i="13"/>
  <c r="BA5952" i="13"/>
  <c r="BD5952" i="13"/>
  <c r="BC5952" i="13"/>
  <c r="BE5952" i="13"/>
  <c r="BF5952" i="13"/>
  <c r="BB5953" i="13"/>
  <c r="BA5953" i="13"/>
  <c r="BD5953" i="13"/>
  <c r="BC5953" i="13"/>
  <c r="BE5953" i="13"/>
  <c r="BF5953" i="13"/>
  <c r="BB5954" i="13"/>
  <c r="BA5954" i="13"/>
  <c r="BD5954" i="13"/>
  <c r="BC5954" i="13"/>
  <c r="BE5954" i="13"/>
  <c r="BF5954" i="13"/>
  <c r="BB5955" i="13"/>
  <c r="BA5955" i="13"/>
  <c r="BD5955" i="13"/>
  <c r="BC5955" i="13"/>
  <c r="BE5955" i="13"/>
  <c r="BF5955" i="13"/>
  <c r="BB5956" i="13"/>
  <c r="BA5956" i="13"/>
  <c r="BD5956" i="13"/>
  <c r="BC5956" i="13"/>
  <c r="BE5956" i="13"/>
  <c r="BF5956" i="13"/>
  <c r="BB5957" i="13"/>
  <c r="BA5957" i="13"/>
  <c r="BD5957" i="13"/>
  <c r="BC5957" i="13"/>
  <c r="BE5957" i="13"/>
  <c r="BF5957" i="13"/>
  <c r="BB5958" i="13"/>
  <c r="BA5958" i="13"/>
  <c r="BD5958" i="13"/>
  <c r="BC5958" i="13"/>
  <c r="BE5958" i="13"/>
  <c r="BF5958" i="13"/>
  <c r="BB5959" i="13"/>
  <c r="BA5959" i="13"/>
  <c r="BD5959" i="13"/>
  <c r="BC5959" i="13"/>
  <c r="BE5959" i="13"/>
  <c r="BF5959" i="13"/>
  <c r="BB5960" i="13"/>
  <c r="BA5960" i="13"/>
  <c r="BD5960" i="13"/>
  <c r="BC5960" i="13"/>
  <c r="BE5960" i="13"/>
  <c r="BF5960" i="13"/>
  <c r="BB5961" i="13"/>
  <c r="BA5961" i="13"/>
  <c r="BD5961" i="13"/>
  <c r="BC5961" i="13"/>
  <c r="BE5961" i="13"/>
  <c r="BF5961" i="13"/>
  <c r="BB5962" i="13"/>
  <c r="BA5962" i="13"/>
  <c r="BD5962" i="13"/>
  <c r="BC5962" i="13"/>
  <c r="BE5962" i="13"/>
  <c r="BF5962" i="13"/>
  <c r="BB5963" i="13"/>
  <c r="BA5963" i="13"/>
  <c r="BD5963" i="13"/>
  <c r="BC5963" i="13"/>
  <c r="BE5963" i="13"/>
  <c r="BF5963" i="13"/>
  <c r="BB5964" i="13"/>
  <c r="BA5964" i="13"/>
  <c r="BD5964" i="13"/>
  <c r="BC5964" i="13"/>
  <c r="BE5964" i="13"/>
  <c r="BF5964" i="13"/>
  <c r="BB5965" i="13"/>
  <c r="BA5965" i="13"/>
  <c r="BD5965" i="13"/>
  <c r="BC5965" i="13"/>
  <c r="BE5965" i="13"/>
  <c r="BF5965" i="13"/>
  <c r="BB5966" i="13"/>
  <c r="BA5966" i="13"/>
  <c r="BD5966" i="13"/>
  <c r="BC5966" i="13"/>
  <c r="BE5966" i="13"/>
  <c r="BF5966" i="13"/>
  <c r="BB5967" i="13"/>
  <c r="BA5967" i="13"/>
  <c r="BD5967" i="13"/>
  <c r="BC5967" i="13"/>
  <c r="BE5967" i="13"/>
  <c r="BF5967" i="13"/>
  <c r="BB5968" i="13"/>
  <c r="BA5968" i="13"/>
  <c r="BD5968" i="13"/>
  <c r="BC5968" i="13"/>
  <c r="BE5968" i="13"/>
  <c r="BF5968" i="13"/>
  <c r="BB5969" i="13"/>
  <c r="BA5969" i="13"/>
  <c r="BD5969" i="13"/>
  <c r="BC5969" i="13"/>
  <c r="BE5969" i="13"/>
  <c r="BF5969" i="13"/>
  <c r="BB5970" i="13"/>
  <c r="BA5970" i="13"/>
  <c r="BD5970" i="13"/>
  <c r="BC5970" i="13"/>
  <c r="BE5970" i="13"/>
  <c r="BF5970" i="13"/>
  <c r="BB5971" i="13"/>
  <c r="BA5971" i="13"/>
  <c r="BD5971" i="13"/>
  <c r="BC5971" i="13"/>
  <c r="BE5971" i="13"/>
  <c r="BF5971" i="13"/>
  <c r="BB5972" i="13"/>
  <c r="BA5972" i="13"/>
  <c r="BD5972" i="13"/>
  <c r="BC5972" i="13"/>
  <c r="BE5972" i="13"/>
  <c r="BF5972" i="13"/>
  <c r="BB5973" i="13"/>
  <c r="BA5973" i="13"/>
  <c r="BD5973" i="13"/>
  <c r="BC5973" i="13"/>
  <c r="BE5973" i="13"/>
  <c r="BF5973" i="13"/>
  <c r="BB5974" i="13"/>
  <c r="BA5974" i="13"/>
  <c r="BD5974" i="13"/>
  <c r="BC5974" i="13"/>
  <c r="BE5974" i="13"/>
  <c r="BF5974" i="13"/>
  <c r="BB5975" i="13"/>
  <c r="BA5975" i="13"/>
  <c r="BD5975" i="13"/>
  <c r="BC5975" i="13"/>
  <c r="BE5975" i="13"/>
  <c r="BF5975" i="13"/>
  <c r="BB5976" i="13"/>
  <c r="BA5976" i="13"/>
  <c r="BD5976" i="13"/>
  <c r="BC5976" i="13"/>
  <c r="BE5976" i="13"/>
  <c r="BF5976" i="13"/>
  <c r="BB5977" i="13"/>
  <c r="BA5977" i="13"/>
  <c r="BD5977" i="13"/>
  <c r="BC5977" i="13"/>
  <c r="BE5977" i="13"/>
  <c r="BF5977" i="13"/>
  <c r="BB5978" i="13"/>
  <c r="BA5978" i="13"/>
  <c r="BD5978" i="13"/>
  <c r="BC5978" i="13"/>
  <c r="BE5978" i="13"/>
  <c r="BF5978" i="13"/>
  <c r="BB5979" i="13"/>
  <c r="BA5979" i="13"/>
  <c r="BD5979" i="13"/>
  <c r="BC5979" i="13"/>
  <c r="BE5979" i="13"/>
  <c r="BF5979" i="13"/>
  <c r="BB5980" i="13"/>
  <c r="BA5980" i="13"/>
  <c r="BD5980" i="13"/>
  <c r="BC5980" i="13"/>
  <c r="BE5980" i="13"/>
  <c r="BF5980" i="13"/>
  <c r="BB5981" i="13"/>
  <c r="BA5981" i="13"/>
  <c r="BD5981" i="13"/>
  <c r="BC5981" i="13"/>
  <c r="BE5981" i="13"/>
  <c r="BF5981" i="13"/>
  <c r="BB5982" i="13"/>
  <c r="BA5982" i="13"/>
  <c r="BD5982" i="13"/>
  <c r="BC5982" i="13"/>
  <c r="BE5982" i="13"/>
  <c r="BF5982" i="13"/>
  <c r="BB5983" i="13"/>
  <c r="BA5983" i="13"/>
  <c r="BD5983" i="13"/>
  <c r="BC5983" i="13"/>
  <c r="BE5983" i="13"/>
  <c r="BF5983" i="13"/>
  <c r="BB5984" i="13"/>
  <c r="BA5984" i="13"/>
  <c r="BD5984" i="13"/>
  <c r="BC5984" i="13"/>
  <c r="BE5984" i="13"/>
  <c r="BF5984" i="13"/>
  <c r="BB5985" i="13"/>
  <c r="BA5985" i="13"/>
  <c r="BD5985" i="13"/>
  <c r="BC5985" i="13"/>
  <c r="BE5985" i="13"/>
  <c r="BF5985" i="13"/>
  <c r="BB5986" i="13"/>
  <c r="BA5986" i="13"/>
  <c r="BD5986" i="13"/>
  <c r="BC5986" i="13"/>
  <c r="BE5986" i="13"/>
  <c r="BF5986" i="13"/>
  <c r="BB5987" i="13"/>
  <c r="BA5987" i="13"/>
  <c r="BD5987" i="13"/>
  <c r="BC5987" i="13"/>
  <c r="BE5987" i="13"/>
  <c r="BF5987" i="13"/>
  <c r="BB5988" i="13"/>
  <c r="BA5988" i="13"/>
  <c r="BD5988" i="13"/>
  <c r="BC5988" i="13"/>
  <c r="BE5988" i="13"/>
  <c r="BF5988" i="13"/>
  <c r="BB5989" i="13"/>
  <c r="BA5989" i="13"/>
  <c r="BD5989" i="13"/>
  <c r="BC5989" i="13"/>
  <c r="BE5989" i="13"/>
  <c r="BF5989" i="13"/>
  <c r="BB5990" i="13"/>
  <c r="BA5990" i="13"/>
  <c r="BD5990" i="13"/>
  <c r="BC5990" i="13"/>
  <c r="BE5990" i="13"/>
  <c r="BF5990" i="13"/>
  <c r="BB5991" i="13"/>
  <c r="BA5991" i="13"/>
  <c r="BD5991" i="13"/>
  <c r="BC5991" i="13"/>
  <c r="BE5991" i="13"/>
  <c r="BF5991" i="13"/>
  <c r="BB5992" i="13"/>
  <c r="BA5992" i="13"/>
  <c r="BD5992" i="13"/>
  <c r="BC5992" i="13"/>
  <c r="BE5992" i="13"/>
  <c r="BF5992" i="13"/>
  <c r="BB5993" i="13"/>
  <c r="BA5993" i="13"/>
  <c r="BD5993" i="13"/>
  <c r="BC5993" i="13"/>
  <c r="BE5993" i="13"/>
  <c r="BF5993" i="13"/>
  <c r="BB5994" i="13"/>
  <c r="BA5994" i="13"/>
  <c r="BD5994" i="13"/>
  <c r="BC5994" i="13"/>
  <c r="BE5994" i="13"/>
  <c r="BF5994" i="13"/>
  <c r="BB5995" i="13"/>
  <c r="BA5995" i="13"/>
  <c r="BD5995" i="13"/>
  <c r="BC5995" i="13"/>
  <c r="BE5995" i="13"/>
  <c r="BF5995" i="13"/>
  <c r="BB5996" i="13"/>
  <c r="BA5996" i="13"/>
  <c r="BD5996" i="13"/>
  <c r="BC5996" i="13"/>
  <c r="BE5996" i="13"/>
  <c r="BF5996" i="13"/>
  <c r="BB5997" i="13"/>
  <c r="BA5997" i="13"/>
  <c r="BD5997" i="13"/>
  <c r="BC5997" i="13"/>
  <c r="BE5997" i="13"/>
  <c r="BF5997" i="13"/>
  <c r="BB5998" i="13"/>
  <c r="BA5998" i="13"/>
  <c r="BD5998" i="13"/>
  <c r="BC5998" i="13"/>
  <c r="BE5998" i="13"/>
  <c r="BF5998" i="13"/>
  <c r="BB5999" i="13"/>
  <c r="BA5999" i="13"/>
  <c r="BD5999" i="13"/>
  <c r="BC5999" i="13"/>
  <c r="BE5999" i="13"/>
  <c r="BF5999" i="13"/>
  <c r="BB6000" i="13"/>
  <c r="BA6000" i="13"/>
  <c r="BD6000" i="13"/>
  <c r="BC6000" i="13"/>
  <c r="BE6000" i="13"/>
  <c r="BF6000" i="13"/>
  <c r="BB6001" i="13"/>
  <c r="BA6001" i="13"/>
  <c r="BD6001" i="13"/>
  <c r="BC6001" i="13"/>
  <c r="BE6001" i="13"/>
  <c r="BF6001" i="13"/>
  <c r="BB6002" i="13"/>
  <c r="BA6002" i="13"/>
  <c r="BD6002" i="13"/>
  <c r="BC6002" i="13"/>
  <c r="BE6002" i="13"/>
  <c r="BF6002" i="13"/>
  <c r="BB6003" i="13"/>
  <c r="BA6003" i="13"/>
  <c r="BD6003" i="13"/>
  <c r="BC6003" i="13"/>
  <c r="BE6003" i="13"/>
  <c r="BF6003" i="13"/>
  <c r="BB6004" i="13"/>
  <c r="BA6004" i="13"/>
  <c r="BD6004" i="13"/>
  <c r="BC6004" i="13"/>
  <c r="BE6004" i="13"/>
  <c r="BF6004" i="13"/>
  <c r="BB6005" i="13"/>
  <c r="BA6005" i="13"/>
  <c r="BD6005" i="13"/>
  <c r="BC6005" i="13"/>
  <c r="BE6005" i="13"/>
  <c r="BF6005" i="13"/>
  <c r="BB6006" i="13"/>
  <c r="BA6006" i="13"/>
  <c r="BD6006" i="13"/>
  <c r="BC6006" i="13"/>
  <c r="BE6006" i="13"/>
  <c r="BF6006" i="13"/>
  <c r="BB6007" i="13"/>
  <c r="BA6007" i="13"/>
  <c r="BD6007" i="13"/>
  <c r="BC6007" i="13"/>
  <c r="BE6007" i="13"/>
  <c r="BF6007" i="13"/>
  <c r="BB6008" i="13"/>
  <c r="BA6008" i="13"/>
  <c r="BD6008" i="13"/>
  <c r="BC6008" i="13"/>
  <c r="BE6008" i="13"/>
  <c r="BF6008" i="13"/>
  <c r="BB6009" i="13"/>
  <c r="BA6009" i="13"/>
  <c r="BD6009" i="13"/>
  <c r="BC6009" i="13"/>
  <c r="BE6009" i="13"/>
  <c r="BF6009" i="13"/>
  <c r="BB6010" i="13"/>
  <c r="BA6010" i="13"/>
  <c r="BD6010" i="13"/>
  <c r="BC6010" i="13"/>
  <c r="BE6010" i="13"/>
  <c r="BF6010" i="13"/>
  <c r="BB6011" i="13"/>
  <c r="BA6011" i="13"/>
  <c r="BD6011" i="13"/>
  <c r="BC6011" i="13"/>
  <c r="BE6011" i="13"/>
  <c r="BF6011" i="13"/>
  <c r="BB6012" i="13"/>
  <c r="BA6012" i="13"/>
  <c r="BD6012" i="13"/>
  <c r="BC6012" i="13"/>
  <c r="BE6012" i="13"/>
  <c r="BF6012" i="13"/>
  <c r="BB6013" i="13"/>
  <c r="BA6013" i="13"/>
  <c r="BD6013" i="13"/>
  <c r="BC6013" i="13"/>
  <c r="BE6013" i="13"/>
  <c r="BF6013" i="13"/>
  <c r="BB6014" i="13"/>
  <c r="BA6014" i="13"/>
  <c r="BD6014" i="13"/>
  <c r="BC6014" i="13"/>
  <c r="BE6014" i="13"/>
  <c r="BF6014" i="13"/>
  <c r="BB6015" i="13"/>
  <c r="BA6015" i="13"/>
  <c r="BD6015" i="13"/>
  <c r="BC6015" i="13"/>
  <c r="BE6015" i="13"/>
  <c r="BF6015" i="13"/>
  <c r="BB6016" i="13"/>
  <c r="BA6016" i="13"/>
  <c r="BD6016" i="13"/>
  <c r="BC6016" i="13"/>
  <c r="BE6016" i="13"/>
  <c r="BF6016" i="13"/>
  <c r="BB6017" i="13"/>
  <c r="BA6017" i="13"/>
  <c r="BD6017" i="13"/>
  <c r="BC6017" i="13"/>
  <c r="BE6017" i="13"/>
  <c r="BF6017" i="13"/>
  <c r="BB6018" i="13"/>
  <c r="BA6018" i="13"/>
  <c r="BD6018" i="13"/>
  <c r="BC6018" i="13"/>
  <c r="BE6018" i="13"/>
  <c r="BF6018" i="13"/>
  <c r="BB6019" i="13"/>
  <c r="BA6019" i="13"/>
  <c r="BD6019" i="13"/>
  <c r="BC6019" i="13"/>
  <c r="BE6019" i="13"/>
  <c r="BF6019" i="13"/>
  <c r="BB6020" i="13"/>
  <c r="BA6020" i="13"/>
  <c r="BD6020" i="13"/>
  <c r="BC6020" i="13"/>
  <c r="BE6020" i="13"/>
  <c r="BF6020" i="13"/>
  <c r="BB6021" i="13"/>
  <c r="BA6021" i="13"/>
  <c r="BD6021" i="13"/>
  <c r="BC6021" i="13"/>
  <c r="BE6021" i="13"/>
  <c r="BF6021" i="13"/>
  <c r="BB6022" i="13"/>
  <c r="BA6022" i="13"/>
  <c r="BD6022" i="13"/>
  <c r="BC6022" i="13"/>
  <c r="BE6022" i="13"/>
  <c r="BF6022" i="13"/>
  <c r="BB6023" i="13"/>
  <c r="BA6023" i="13"/>
  <c r="BD6023" i="13"/>
  <c r="BC6023" i="13"/>
  <c r="BE6023" i="13"/>
  <c r="BF6023" i="13"/>
  <c r="BB6024" i="13"/>
  <c r="BA6024" i="13"/>
  <c r="BD6024" i="13"/>
  <c r="BC6024" i="13"/>
  <c r="BE6024" i="13"/>
  <c r="BF6024" i="13"/>
  <c r="BB6025" i="13"/>
  <c r="BA6025" i="13"/>
  <c r="BD6025" i="13"/>
  <c r="BC6025" i="13"/>
  <c r="BE6025" i="13"/>
  <c r="BF6025" i="13"/>
  <c r="BB6026" i="13"/>
  <c r="BA6026" i="13"/>
  <c r="BD6026" i="13"/>
  <c r="BC6026" i="13"/>
  <c r="BE6026" i="13"/>
  <c r="BF6026" i="13"/>
  <c r="BB6027" i="13"/>
  <c r="BA6027" i="13"/>
  <c r="BD6027" i="13"/>
  <c r="BC6027" i="13"/>
  <c r="BE6027" i="13"/>
  <c r="BF6027" i="13"/>
  <c r="BB6028" i="13"/>
  <c r="BA6028" i="13"/>
  <c r="BD6028" i="13"/>
  <c r="BC6028" i="13"/>
  <c r="BE6028" i="13"/>
  <c r="BF6028" i="13"/>
  <c r="BB6029" i="13"/>
  <c r="BA6029" i="13"/>
  <c r="BD6029" i="13"/>
  <c r="BC6029" i="13"/>
  <c r="BE6029" i="13"/>
  <c r="BF6029" i="13"/>
  <c r="BB6030" i="13"/>
  <c r="BA6030" i="13"/>
  <c r="BD6030" i="13"/>
  <c r="BC6030" i="13"/>
  <c r="BE6030" i="13"/>
  <c r="BF6030" i="13"/>
  <c r="BB6031" i="13"/>
  <c r="BA6031" i="13"/>
  <c r="BD6031" i="13"/>
  <c r="BC6031" i="13"/>
  <c r="BE6031" i="13"/>
  <c r="BF6031" i="13"/>
  <c r="BB6032" i="13"/>
  <c r="BA6032" i="13"/>
  <c r="BD6032" i="13"/>
  <c r="BC6032" i="13"/>
  <c r="BE6032" i="13"/>
  <c r="BF6032" i="13"/>
  <c r="BB6033" i="13"/>
  <c r="BA6033" i="13"/>
  <c r="BD6033" i="13"/>
  <c r="BC6033" i="13"/>
  <c r="BE6033" i="13"/>
  <c r="BF6033" i="13"/>
  <c r="BB6034" i="13"/>
  <c r="BA6034" i="13"/>
  <c r="BD6034" i="13"/>
  <c r="BC6034" i="13"/>
  <c r="BE6034" i="13"/>
  <c r="BF6034" i="13"/>
  <c r="BB6035" i="13"/>
  <c r="BA6035" i="13"/>
  <c r="BD6035" i="13"/>
  <c r="BC6035" i="13"/>
  <c r="BE6035" i="13"/>
  <c r="BF6035" i="13"/>
  <c r="BB6036" i="13"/>
  <c r="BA6036" i="13"/>
  <c r="BD6036" i="13"/>
  <c r="BC6036" i="13"/>
  <c r="BE6036" i="13"/>
  <c r="BF6036" i="13"/>
  <c r="BB6037" i="13"/>
  <c r="BA6037" i="13"/>
  <c r="BD6037" i="13"/>
  <c r="BC6037" i="13"/>
  <c r="BE6037" i="13"/>
  <c r="BF6037" i="13"/>
  <c r="BB6038" i="13"/>
  <c r="BA6038" i="13"/>
  <c r="BD6038" i="13"/>
  <c r="BC6038" i="13"/>
  <c r="BE6038" i="13"/>
  <c r="BF6038" i="13"/>
  <c r="BB6039" i="13"/>
  <c r="BA6039" i="13"/>
  <c r="BD6039" i="13"/>
  <c r="BC6039" i="13"/>
  <c r="BE6039" i="13"/>
  <c r="BF6039" i="13"/>
  <c r="BB6040" i="13"/>
  <c r="BA6040" i="13"/>
  <c r="BD6040" i="13"/>
  <c r="BC6040" i="13"/>
  <c r="BE6040" i="13"/>
  <c r="BF6040" i="13"/>
  <c r="BB6041" i="13"/>
  <c r="BA6041" i="13"/>
  <c r="BD6041" i="13"/>
  <c r="BC6041" i="13"/>
  <c r="BE6041" i="13"/>
  <c r="BF6041" i="13"/>
  <c r="BB6042" i="13"/>
  <c r="BA6042" i="13"/>
  <c r="BD6042" i="13"/>
  <c r="BC6042" i="13"/>
  <c r="BE6042" i="13"/>
  <c r="BF6042" i="13"/>
  <c r="BB6043" i="13"/>
  <c r="BA6043" i="13"/>
  <c r="BD6043" i="13"/>
  <c r="BC6043" i="13"/>
  <c r="BE6043" i="13"/>
  <c r="BF6043" i="13"/>
  <c r="BB6044" i="13"/>
  <c r="BA6044" i="13"/>
  <c r="BD6044" i="13"/>
  <c r="BC6044" i="13"/>
  <c r="BE6044" i="13"/>
  <c r="BF6044" i="13"/>
  <c r="BB6045" i="13"/>
  <c r="BA6045" i="13"/>
  <c r="BD6045" i="13"/>
  <c r="BC6045" i="13"/>
  <c r="BE6045" i="13"/>
  <c r="BF6045" i="13"/>
  <c r="BB6046" i="13"/>
  <c r="BA6046" i="13"/>
  <c r="BD6046" i="13"/>
  <c r="BC6046" i="13"/>
  <c r="BE6046" i="13"/>
  <c r="BF6046" i="13"/>
  <c r="BB6047" i="13"/>
  <c r="BA6047" i="13"/>
  <c r="BD6047" i="13"/>
  <c r="BC6047" i="13"/>
  <c r="BE6047" i="13"/>
  <c r="BF6047" i="13"/>
  <c r="BB6048" i="13"/>
  <c r="BA6048" i="13"/>
  <c r="BD6048" i="13"/>
  <c r="BC6048" i="13"/>
  <c r="BE6048" i="13"/>
  <c r="BF6048" i="13"/>
  <c r="BB6049" i="13"/>
  <c r="BA6049" i="13"/>
  <c r="BD6049" i="13"/>
  <c r="BC6049" i="13"/>
  <c r="BE6049" i="13"/>
  <c r="BF6049" i="13"/>
  <c r="BB6050" i="13"/>
  <c r="BA6050" i="13"/>
  <c r="BD6050" i="13"/>
  <c r="BC6050" i="13"/>
  <c r="BE6050" i="13"/>
  <c r="BF6050" i="13"/>
  <c r="BB6051" i="13"/>
  <c r="BA6051" i="13"/>
  <c r="BD6051" i="13"/>
  <c r="BC6051" i="13"/>
  <c r="BE6051" i="13"/>
  <c r="BF6051" i="13"/>
  <c r="BB6052" i="13"/>
  <c r="BA6052" i="13"/>
  <c r="BD6052" i="13"/>
  <c r="BC6052" i="13"/>
  <c r="BE6052" i="13"/>
  <c r="BF6052" i="13"/>
  <c r="BB6053" i="13"/>
  <c r="BA6053" i="13"/>
  <c r="BD6053" i="13"/>
  <c r="BC6053" i="13"/>
  <c r="BE6053" i="13"/>
  <c r="BF6053" i="13"/>
  <c r="BB6054" i="13"/>
  <c r="BA6054" i="13"/>
  <c r="BD6054" i="13"/>
  <c r="BC6054" i="13"/>
  <c r="BE6054" i="13"/>
  <c r="BF6054" i="13"/>
  <c r="BB6055" i="13"/>
  <c r="BA6055" i="13"/>
  <c r="BD6055" i="13"/>
  <c r="BC6055" i="13"/>
  <c r="BE6055" i="13"/>
  <c r="BF6055" i="13"/>
  <c r="BB6056" i="13"/>
  <c r="BA6056" i="13"/>
  <c r="BD6056" i="13"/>
  <c r="BC6056" i="13"/>
  <c r="BE6056" i="13"/>
  <c r="BF6056" i="13"/>
  <c r="BB6057" i="13"/>
  <c r="BA6057" i="13"/>
  <c r="BD6057" i="13"/>
  <c r="BC6057" i="13"/>
  <c r="BE6057" i="13"/>
  <c r="BF6057" i="13"/>
  <c r="BB6058" i="13"/>
  <c r="BA6058" i="13"/>
  <c r="BD6058" i="13"/>
  <c r="BC6058" i="13"/>
  <c r="BE6058" i="13"/>
  <c r="BF6058" i="13"/>
  <c r="BB6059" i="13"/>
  <c r="BA6059" i="13"/>
  <c r="BD6059" i="13"/>
  <c r="BC6059" i="13"/>
  <c r="BE6059" i="13"/>
  <c r="BF6059" i="13"/>
  <c r="BB6060" i="13"/>
  <c r="BA6060" i="13"/>
  <c r="BD6060" i="13"/>
  <c r="BC6060" i="13"/>
  <c r="BE6060" i="13"/>
  <c r="BF6060" i="13"/>
  <c r="BB6061" i="13"/>
  <c r="BA6061" i="13"/>
  <c r="BD6061" i="13"/>
  <c r="BC6061" i="13"/>
  <c r="BE6061" i="13"/>
  <c r="BF6061" i="13"/>
  <c r="BB6062" i="13"/>
  <c r="BA6062" i="13"/>
  <c r="BD6062" i="13"/>
  <c r="BC6062" i="13"/>
  <c r="BE6062" i="13"/>
  <c r="BF6062" i="13"/>
  <c r="BB6063" i="13"/>
  <c r="BA6063" i="13"/>
  <c r="BD6063" i="13"/>
  <c r="BC6063" i="13"/>
  <c r="BE6063" i="13"/>
  <c r="BF6063" i="13"/>
  <c r="BB6064" i="13"/>
  <c r="BA6064" i="13"/>
  <c r="BD6064" i="13"/>
  <c r="BC6064" i="13"/>
  <c r="BE6064" i="13"/>
  <c r="BF6064" i="13"/>
  <c r="BB6065" i="13"/>
  <c r="BA6065" i="13"/>
  <c r="BD6065" i="13"/>
  <c r="BC6065" i="13"/>
  <c r="BE6065" i="13"/>
  <c r="BF6065" i="13"/>
  <c r="BB6066" i="13"/>
  <c r="BA6066" i="13"/>
  <c r="BD6066" i="13"/>
  <c r="BC6066" i="13"/>
  <c r="BE6066" i="13"/>
  <c r="BF6066" i="13"/>
  <c r="BB6067" i="13"/>
  <c r="BA6067" i="13"/>
  <c r="BD6067" i="13"/>
  <c r="BC6067" i="13"/>
  <c r="BE6067" i="13"/>
  <c r="BF6067" i="13"/>
  <c r="BB6068" i="13"/>
  <c r="BA6068" i="13"/>
  <c r="BD6068" i="13"/>
  <c r="BC6068" i="13"/>
  <c r="BE6068" i="13"/>
  <c r="BF6068" i="13"/>
  <c r="BB6069" i="13"/>
  <c r="BA6069" i="13"/>
  <c r="BD6069" i="13"/>
  <c r="BC6069" i="13"/>
  <c r="BE6069" i="13"/>
  <c r="BF6069" i="13"/>
  <c r="BB6070" i="13"/>
  <c r="BA6070" i="13"/>
  <c r="BD6070" i="13"/>
  <c r="BC6070" i="13"/>
  <c r="BE6070" i="13"/>
  <c r="BF6070" i="13"/>
  <c r="BB6071" i="13"/>
  <c r="BA6071" i="13"/>
  <c r="BD6071" i="13"/>
  <c r="BC6071" i="13"/>
  <c r="BE6071" i="13"/>
  <c r="BF6071" i="13"/>
  <c r="BB6072" i="13"/>
  <c r="BA6072" i="13"/>
  <c r="BD6072" i="13"/>
  <c r="BC6072" i="13"/>
  <c r="BE6072" i="13"/>
  <c r="BF6072" i="13"/>
  <c r="BB6073" i="13"/>
  <c r="BA6073" i="13"/>
  <c r="BD6073" i="13"/>
  <c r="BC6073" i="13"/>
  <c r="BE6073" i="13"/>
  <c r="BF6073" i="13"/>
  <c r="BB6074" i="13"/>
  <c r="BA6074" i="13"/>
  <c r="BD6074" i="13"/>
  <c r="BC6074" i="13"/>
  <c r="BE6074" i="13"/>
  <c r="BF6074" i="13"/>
  <c r="BB6075" i="13"/>
  <c r="BA6075" i="13"/>
  <c r="BD6075" i="13"/>
  <c r="BC6075" i="13"/>
  <c r="BE6075" i="13"/>
  <c r="BF6075" i="13"/>
  <c r="BB6076" i="13"/>
  <c r="BA6076" i="13"/>
  <c r="BD6076" i="13"/>
  <c r="BC6076" i="13"/>
  <c r="BE6076" i="13"/>
  <c r="BF6076" i="13"/>
  <c r="BB6077" i="13"/>
  <c r="BA6077" i="13"/>
  <c r="BD6077" i="13"/>
  <c r="BC6077" i="13"/>
  <c r="BE6077" i="13"/>
  <c r="BF6077" i="13"/>
  <c r="BB6078" i="13"/>
  <c r="BA6078" i="13"/>
  <c r="BD6078" i="13"/>
  <c r="BC6078" i="13"/>
  <c r="BE6078" i="13"/>
  <c r="BF6078" i="13"/>
  <c r="BB6079" i="13"/>
  <c r="BA6079" i="13"/>
  <c r="BD6079" i="13"/>
  <c r="BC6079" i="13"/>
  <c r="BE6079" i="13"/>
  <c r="BF6079" i="13"/>
  <c r="BB6080" i="13"/>
  <c r="BA6080" i="13"/>
  <c r="BD6080" i="13"/>
  <c r="BC6080" i="13"/>
  <c r="BE6080" i="13"/>
  <c r="BF6080" i="13"/>
  <c r="BB6081" i="13"/>
  <c r="BA6081" i="13"/>
  <c r="BD6081" i="13"/>
  <c r="BC6081" i="13"/>
  <c r="BE6081" i="13"/>
  <c r="BF6081" i="13"/>
  <c r="BB6082" i="13"/>
  <c r="BA6082" i="13"/>
  <c r="BD6082" i="13"/>
  <c r="BC6082" i="13"/>
  <c r="BE6082" i="13"/>
  <c r="BF6082" i="13"/>
  <c r="BB6083" i="13"/>
  <c r="BA6083" i="13"/>
  <c r="BD6083" i="13"/>
  <c r="BC6083" i="13"/>
  <c r="BE6083" i="13"/>
  <c r="BF6083" i="13"/>
  <c r="BB6084" i="13"/>
  <c r="BA6084" i="13"/>
  <c r="BD6084" i="13"/>
  <c r="BC6084" i="13"/>
  <c r="BE6084" i="13"/>
  <c r="BF6084" i="13"/>
  <c r="BB6085" i="13"/>
  <c r="BA6085" i="13"/>
  <c r="BD6085" i="13"/>
  <c r="BC6085" i="13"/>
  <c r="BE6085" i="13"/>
  <c r="BF6085" i="13"/>
  <c r="BB6086" i="13"/>
  <c r="BA6086" i="13"/>
  <c r="BD6086" i="13"/>
  <c r="BC6086" i="13"/>
  <c r="BE6086" i="13"/>
  <c r="BF6086" i="13"/>
  <c r="BB6087" i="13"/>
  <c r="BA6087" i="13"/>
  <c r="BD6087" i="13"/>
  <c r="BC6087" i="13"/>
  <c r="BE6087" i="13"/>
  <c r="BF6087" i="13"/>
  <c r="BB6088" i="13"/>
  <c r="BA6088" i="13"/>
  <c r="BD6088" i="13"/>
  <c r="BC6088" i="13"/>
  <c r="BE6088" i="13"/>
  <c r="BF6088" i="13"/>
  <c r="BB6089" i="13"/>
  <c r="BA6089" i="13"/>
  <c r="BD6089" i="13"/>
  <c r="BC6089" i="13"/>
  <c r="BE6089" i="13"/>
  <c r="BF6089" i="13"/>
  <c r="BB6090" i="13"/>
  <c r="BA6090" i="13"/>
  <c r="BD6090" i="13"/>
  <c r="BC6090" i="13"/>
  <c r="BE6090" i="13"/>
  <c r="BF6090" i="13"/>
  <c r="BB6091" i="13"/>
  <c r="BA6091" i="13"/>
  <c r="BD6091" i="13"/>
  <c r="BC6091" i="13"/>
  <c r="BE6091" i="13"/>
  <c r="BF6091" i="13"/>
  <c r="BB6092" i="13"/>
  <c r="BA6092" i="13"/>
  <c r="BD6092" i="13"/>
  <c r="BC6092" i="13"/>
  <c r="BE6092" i="13"/>
  <c r="BF6092" i="13"/>
  <c r="BB6093" i="13"/>
  <c r="BA6093" i="13"/>
  <c r="BD6093" i="13"/>
  <c r="BC6093" i="13"/>
  <c r="BE6093" i="13"/>
  <c r="BF6093" i="13"/>
  <c r="BB6094" i="13"/>
  <c r="BA6094" i="13"/>
  <c r="BD6094" i="13"/>
  <c r="BC6094" i="13"/>
  <c r="BE6094" i="13"/>
  <c r="BF6094" i="13"/>
  <c r="BB6095" i="13"/>
  <c r="BA6095" i="13"/>
  <c r="BD6095" i="13"/>
  <c r="BC6095" i="13"/>
  <c r="BE6095" i="13"/>
  <c r="BF6095" i="13"/>
  <c r="BB6096" i="13"/>
  <c r="BA6096" i="13"/>
  <c r="BD6096" i="13"/>
  <c r="BC6096" i="13"/>
  <c r="BE6096" i="13"/>
  <c r="BF6096" i="13"/>
  <c r="BB6097" i="13"/>
  <c r="BA6097" i="13"/>
  <c r="BD6097" i="13"/>
  <c r="BC6097" i="13"/>
  <c r="BE6097" i="13"/>
  <c r="BF6097" i="13"/>
  <c r="BB6098" i="13"/>
  <c r="BA6098" i="13"/>
  <c r="BD6098" i="13"/>
  <c r="BC6098" i="13"/>
  <c r="BE6098" i="13"/>
  <c r="BF6098" i="13"/>
  <c r="BB6099" i="13"/>
  <c r="BA6099" i="13"/>
  <c r="BD6099" i="13"/>
  <c r="BC6099" i="13"/>
  <c r="BE6099" i="13"/>
  <c r="BF6099" i="13"/>
  <c r="BB6100" i="13"/>
  <c r="BA6100" i="13"/>
  <c r="BD6100" i="13"/>
  <c r="BC6100" i="13"/>
  <c r="BE6100" i="13"/>
  <c r="BF6100" i="13"/>
  <c r="BB6101" i="13"/>
  <c r="BA6101" i="13"/>
  <c r="BD6101" i="13"/>
  <c r="BC6101" i="13"/>
  <c r="BE6101" i="13"/>
  <c r="BF6101" i="13"/>
  <c r="BB6102" i="13"/>
  <c r="BA6102" i="13"/>
  <c r="BD6102" i="13"/>
  <c r="BC6102" i="13"/>
  <c r="BE6102" i="13"/>
  <c r="BF6102" i="13"/>
  <c r="BB6103" i="13"/>
  <c r="BA6103" i="13"/>
  <c r="BD6103" i="13"/>
  <c r="BC6103" i="13"/>
  <c r="BE6103" i="13"/>
  <c r="BF6103" i="13"/>
  <c r="BB6104" i="13"/>
  <c r="BA6104" i="13"/>
  <c r="BD6104" i="13"/>
  <c r="BC6104" i="13"/>
  <c r="BE6104" i="13"/>
  <c r="BF6104" i="13"/>
  <c r="BB6105" i="13"/>
  <c r="BA6105" i="13"/>
  <c r="BD6105" i="13"/>
  <c r="BC6105" i="13"/>
  <c r="BE6105" i="13"/>
  <c r="BF6105" i="13"/>
  <c r="BB6106" i="13"/>
  <c r="BA6106" i="13"/>
  <c r="BD6106" i="13"/>
  <c r="BC6106" i="13"/>
  <c r="BE6106" i="13"/>
  <c r="BF6106" i="13"/>
  <c r="BB6107" i="13"/>
  <c r="BA6107" i="13"/>
  <c r="BD6107" i="13"/>
  <c r="BC6107" i="13"/>
  <c r="BE6107" i="13"/>
  <c r="BF6107" i="13"/>
  <c r="BB6108" i="13"/>
  <c r="BA6108" i="13"/>
  <c r="BD6108" i="13"/>
  <c r="BC6108" i="13"/>
  <c r="BE6108" i="13"/>
  <c r="BF6108" i="13"/>
  <c r="BB6109" i="13"/>
  <c r="BA6109" i="13"/>
  <c r="BD6109" i="13"/>
  <c r="BC6109" i="13"/>
  <c r="BE6109" i="13"/>
  <c r="BF6109" i="13"/>
  <c r="BB6110" i="13"/>
  <c r="BA6110" i="13"/>
  <c r="BD6110" i="13"/>
  <c r="BC6110" i="13"/>
  <c r="BE6110" i="13"/>
  <c r="BF6110" i="13"/>
  <c r="BB6111" i="13"/>
  <c r="BA6111" i="13"/>
  <c r="BD6111" i="13"/>
  <c r="BC6111" i="13"/>
  <c r="BE6111" i="13"/>
  <c r="BF6111" i="13"/>
  <c r="BB6112" i="13"/>
  <c r="BA6112" i="13"/>
  <c r="BD6112" i="13"/>
  <c r="BC6112" i="13"/>
  <c r="BE6112" i="13"/>
  <c r="BF6112" i="13"/>
  <c r="BB6113" i="13"/>
  <c r="BA6113" i="13"/>
  <c r="BD6113" i="13"/>
  <c r="BC6113" i="13"/>
  <c r="BE6113" i="13"/>
  <c r="BF6113" i="13"/>
  <c r="BB6114" i="13"/>
  <c r="BA6114" i="13"/>
  <c r="BD6114" i="13"/>
  <c r="BC6114" i="13"/>
  <c r="BE6114" i="13"/>
  <c r="BF6114" i="13"/>
  <c r="BB6115" i="13"/>
  <c r="BA6115" i="13"/>
  <c r="BD6115" i="13"/>
  <c r="BC6115" i="13"/>
  <c r="BE6115" i="13"/>
  <c r="BF6115" i="13"/>
  <c r="BB6116" i="13"/>
  <c r="BA6116" i="13"/>
  <c r="BD6116" i="13"/>
  <c r="BC6116" i="13"/>
  <c r="BE6116" i="13"/>
  <c r="BF6116" i="13"/>
  <c r="BB6117" i="13"/>
  <c r="BA6117" i="13"/>
  <c r="BD6117" i="13"/>
  <c r="BC6117" i="13"/>
  <c r="BE6117" i="13"/>
  <c r="BF6117" i="13"/>
  <c r="BB6118" i="13"/>
  <c r="BA6118" i="13"/>
  <c r="BD6118" i="13"/>
  <c r="BC6118" i="13"/>
  <c r="BE6118" i="13"/>
  <c r="BF6118" i="13"/>
  <c r="BB6119" i="13"/>
  <c r="BA6119" i="13"/>
  <c r="BD6119" i="13"/>
  <c r="BC6119" i="13"/>
  <c r="BE6119" i="13"/>
  <c r="BF6119" i="13"/>
  <c r="BB6120" i="13"/>
  <c r="BA6120" i="13"/>
  <c r="BD6120" i="13"/>
  <c r="BC6120" i="13"/>
  <c r="BE6120" i="13"/>
  <c r="BF6120" i="13"/>
  <c r="BB6121" i="13"/>
  <c r="BA6121" i="13"/>
  <c r="BD6121" i="13"/>
  <c r="BC6121" i="13"/>
  <c r="BE6121" i="13"/>
  <c r="BF6121" i="13"/>
  <c r="BB6122" i="13"/>
  <c r="BA6122" i="13"/>
  <c r="BD6122" i="13"/>
  <c r="BC6122" i="13"/>
  <c r="BE6122" i="13"/>
  <c r="BF6122" i="13"/>
  <c r="BB6123" i="13"/>
  <c r="BA6123" i="13"/>
  <c r="BD6123" i="13"/>
  <c r="BC6123" i="13"/>
  <c r="BE6123" i="13"/>
  <c r="BF6123" i="13"/>
  <c r="BB6124" i="13"/>
  <c r="BA6124" i="13"/>
  <c r="BD6124" i="13"/>
  <c r="BC6124" i="13"/>
  <c r="BE6124" i="13"/>
  <c r="BF6124" i="13"/>
  <c r="BB6125" i="13"/>
  <c r="BA6125" i="13"/>
  <c r="BD6125" i="13"/>
  <c r="BC6125" i="13"/>
  <c r="BE6125" i="13"/>
  <c r="BF6125" i="13"/>
  <c r="BB6126" i="13"/>
  <c r="BA6126" i="13"/>
  <c r="BD6126" i="13"/>
  <c r="BC6126" i="13"/>
  <c r="BE6126" i="13"/>
  <c r="BF6126" i="13"/>
  <c r="BB6127" i="13"/>
  <c r="BA6127" i="13"/>
  <c r="BD6127" i="13"/>
  <c r="BC6127" i="13"/>
  <c r="BE6127" i="13"/>
  <c r="BF6127" i="13"/>
  <c r="BB6128" i="13"/>
  <c r="BA6128" i="13"/>
  <c r="BD6128" i="13"/>
  <c r="BC6128" i="13"/>
  <c r="BE6128" i="13"/>
  <c r="BF6128" i="13"/>
  <c r="BB6129" i="13"/>
  <c r="BA6129" i="13"/>
  <c r="BD6129" i="13"/>
  <c r="BC6129" i="13"/>
  <c r="BE6129" i="13"/>
  <c r="BF6129" i="13"/>
  <c r="BB6130" i="13"/>
  <c r="BA6130" i="13"/>
  <c r="BD6130" i="13"/>
  <c r="BC6130" i="13"/>
  <c r="BE6130" i="13"/>
  <c r="BF6130" i="13"/>
  <c r="BB6131" i="13"/>
  <c r="BA6131" i="13"/>
  <c r="BD6131" i="13"/>
  <c r="BC6131" i="13"/>
  <c r="BE6131" i="13"/>
  <c r="BF6131" i="13"/>
  <c r="BB6132" i="13"/>
  <c r="BA6132" i="13"/>
  <c r="BD6132" i="13"/>
  <c r="BC6132" i="13"/>
  <c r="BE6132" i="13"/>
  <c r="BF6132" i="13"/>
  <c r="BB6133" i="13"/>
  <c r="BA6133" i="13"/>
  <c r="BD6133" i="13"/>
  <c r="BC6133" i="13"/>
  <c r="BE6133" i="13"/>
  <c r="BF6133" i="13"/>
  <c r="BB6134" i="13"/>
  <c r="BA6134" i="13"/>
  <c r="BD6134" i="13"/>
  <c r="BC6134" i="13"/>
  <c r="BE6134" i="13"/>
  <c r="BF6134" i="13"/>
  <c r="BB6135" i="13"/>
  <c r="BA6135" i="13"/>
  <c r="BD6135" i="13"/>
  <c r="BC6135" i="13"/>
  <c r="BE6135" i="13"/>
  <c r="BF6135" i="13"/>
  <c r="BB6136" i="13"/>
  <c r="BA6136" i="13"/>
  <c r="BD6136" i="13"/>
  <c r="BC6136" i="13"/>
  <c r="BE6136" i="13"/>
  <c r="BF6136" i="13"/>
  <c r="BB6137" i="13"/>
  <c r="BA6137" i="13"/>
  <c r="BD6137" i="13"/>
  <c r="BC6137" i="13"/>
  <c r="BE6137" i="13"/>
  <c r="BF6137" i="13"/>
  <c r="BB6138" i="13"/>
  <c r="BA6138" i="13"/>
  <c r="BD6138" i="13"/>
  <c r="BC6138" i="13"/>
  <c r="BE6138" i="13"/>
  <c r="BF6138" i="13"/>
  <c r="BB6139" i="13"/>
  <c r="BA6139" i="13"/>
  <c r="BD6139" i="13"/>
  <c r="BC6139" i="13"/>
  <c r="BE6139" i="13"/>
  <c r="BF6139" i="13"/>
  <c r="BB6140" i="13"/>
  <c r="BA6140" i="13"/>
  <c r="BD6140" i="13"/>
  <c r="BC6140" i="13"/>
  <c r="BE6140" i="13"/>
  <c r="BF6140" i="13"/>
  <c r="BB6141" i="13"/>
  <c r="BA6141" i="13"/>
  <c r="BD6141" i="13"/>
  <c r="BC6141" i="13"/>
  <c r="BE6141" i="13"/>
  <c r="BF6141" i="13"/>
  <c r="BB6142" i="13"/>
  <c r="BA6142" i="13"/>
  <c r="BD6142" i="13"/>
  <c r="BC6142" i="13"/>
  <c r="BE6142" i="13"/>
  <c r="BF6142" i="13"/>
  <c r="BB6143" i="13"/>
  <c r="BA6143" i="13"/>
  <c r="BD6143" i="13"/>
  <c r="BC6143" i="13"/>
  <c r="BE6143" i="13"/>
  <c r="BF6143" i="13"/>
  <c r="BB6144" i="13"/>
  <c r="BA6144" i="13"/>
  <c r="BD6144" i="13"/>
  <c r="BC6144" i="13"/>
  <c r="BE6144" i="13"/>
  <c r="BF6144" i="13"/>
  <c r="BB6145" i="13"/>
  <c r="BA6145" i="13"/>
  <c r="BD6145" i="13"/>
  <c r="BC6145" i="13"/>
  <c r="BE6145" i="13"/>
  <c r="BF6145" i="13"/>
  <c r="BB6146" i="13"/>
  <c r="BA6146" i="13"/>
  <c r="BD6146" i="13"/>
  <c r="BC6146" i="13"/>
  <c r="BE6146" i="13"/>
  <c r="BF6146" i="13"/>
  <c r="BB6147" i="13"/>
  <c r="BA6147" i="13"/>
  <c r="BD6147" i="13"/>
  <c r="BC6147" i="13"/>
  <c r="BE6147" i="13"/>
  <c r="BF6147" i="13"/>
  <c r="BB6148" i="13"/>
  <c r="BA6148" i="13"/>
  <c r="BD6148" i="13"/>
  <c r="BC6148" i="13"/>
  <c r="BE6148" i="13"/>
  <c r="BF6148" i="13"/>
  <c r="BB6149" i="13"/>
  <c r="BA6149" i="13"/>
  <c r="BD6149" i="13"/>
  <c r="BC6149" i="13"/>
  <c r="BE6149" i="13"/>
  <c r="BF6149" i="13"/>
  <c r="BB6150" i="13"/>
  <c r="BA6150" i="13"/>
  <c r="BD6150" i="13"/>
  <c r="BC6150" i="13"/>
  <c r="BE6150" i="13"/>
  <c r="BF6150" i="13"/>
  <c r="BB6151" i="13"/>
  <c r="BA6151" i="13"/>
  <c r="BD6151" i="13"/>
  <c r="BC6151" i="13"/>
  <c r="BE6151" i="13"/>
  <c r="BF6151" i="13"/>
  <c r="BB6152" i="13"/>
  <c r="BA6152" i="13"/>
  <c r="BD6152" i="13"/>
  <c r="BC6152" i="13"/>
  <c r="BE6152" i="13"/>
  <c r="BF6152" i="13"/>
  <c r="BB6153" i="13"/>
  <c r="BA6153" i="13"/>
  <c r="BD6153" i="13"/>
  <c r="BC6153" i="13"/>
  <c r="BE6153" i="13"/>
  <c r="BF6153" i="13"/>
  <c r="BB6154" i="13"/>
  <c r="BA6154" i="13"/>
  <c r="BD6154" i="13"/>
  <c r="BC6154" i="13"/>
  <c r="BE6154" i="13"/>
  <c r="BF6154" i="13"/>
  <c r="BB6155" i="13"/>
  <c r="BA6155" i="13"/>
  <c r="BD6155" i="13"/>
  <c r="BC6155" i="13"/>
  <c r="BE6155" i="13"/>
  <c r="BF6155" i="13"/>
  <c r="BB6156" i="13"/>
  <c r="BA6156" i="13"/>
  <c r="BD6156" i="13"/>
  <c r="BC6156" i="13"/>
  <c r="BE6156" i="13"/>
  <c r="BF6156" i="13"/>
  <c r="BB6157" i="13"/>
  <c r="BA6157" i="13"/>
  <c r="BD6157" i="13"/>
  <c r="BC6157" i="13"/>
  <c r="BE6157" i="13"/>
  <c r="BF6157" i="13"/>
  <c r="BB6158" i="13"/>
  <c r="BA6158" i="13"/>
  <c r="BD6158" i="13"/>
  <c r="BC6158" i="13"/>
  <c r="BE6158" i="13"/>
  <c r="BF6158" i="13"/>
  <c r="BB6159" i="13"/>
  <c r="BA6159" i="13"/>
  <c r="BD6159" i="13"/>
  <c r="BC6159" i="13"/>
  <c r="BE6159" i="13"/>
  <c r="BF6159" i="13"/>
  <c r="BB6160" i="13"/>
  <c r="BA6160" i="13"/>
  <c r="BD6160" i="13"/>
  <c r="BC6160" i="13"/>
  <c r="BE6160" i="13"/>
  <c r="BF6160" i="13"/>
  <c r="BB6161" i="13"/>
  <c r="BA6161" i="13"/>
  <c r="BD6161" i="13"/>
  <c r="BC6161" i="13"/>
  <c r="BE6161" i="13"/>
  <c r="BF6161" i="13"/>
  <c r="BB6162" i="13"/>
  <c r="BA6162" i="13"/>
  <c r="BD6162" i="13"/>
  <c r="BC6162" i="13"/>
  <c r="BE6162" i="13"/>
  <c r="BF6162" i="13"/>
  <c r="BB6163" i="13"/>
  <c r="BA6163" i="13"/>
  <c r="BD6163" i="13"/>
  <c r="BC6163" i="13"/>
  <c r="BE6163" i="13"/>
  <c r="BF6163" i="13"/>
  <c r="BB6164" i="13"/>
  <c r="BA6164" i="13"/>
  <c r="BD6164" i="13"/>
  <c r="BC6164" i="13"/>
  <c r="BE6164" i="13"/>
  <c r="BF6164" i="13"/>
  <c r="BB6165" i="13"/>
  <c r="BA6165" i="13"/>
  <c r="BD6165" i="13"/>
  <c r="BC6165" i="13"/>
  <c r="BE6165" i="13"/>
  <c r="BF6165" i="13"/>
  <c r="BB6166" i="13"/>
  <c r="BA6166" i="13"/>
  <c r="BD6166" i="13"/>
  <c r="BC6166" i="13"/>
  <c r="BE6166" i="13"/>
  <c r="BF6166" i="13"/>
  <c r="BB6167" i="13"/>
  <c r="BA6167" i="13"/>
  <c r="BD6167" i="13"/>
  <c r="BC6167" i="13"/>
  <c r="BE6167" i="13"/>
  <c r="BF6167" i="13"/>
  <c r="BB6168" i="13"/>
  <c r="BA6168" i="13"/>
  <c r="BD6168" i="13"/>
  <c r="BC6168" i="13"/>
  <c r="BE6168" i="13"/>
  <c r="BF6168" i="13"/>
  <c r="BB6169" i="13"/>
  <c r="BA6169" i="13"/>
  <c r="BD6169" i="13"/>
  <c r="BC6169" i="13"/>
  <c r="BE6169" i="13"/>
  <c r="BF6169" i="13"/>
  <c r="BB6170" i="13"/>
  <c r="BA6170" i="13"/>
  <c r="BD6170" i="13"/>
  <c r="BC6170" i="13"/>
  <c r="BE6170" i="13"/>
  <c r="BF6170" i="13"/>
  <c r="BB6171" i="13"/>
  <c r="BA6171" i="13"/>
  <c r="BD6171" i="13"/>
  <c r="BC6171" i="13"/>
  <c r="BE6171" i="13"/>
  <c r="BF6171" i="13"/>
  <c r="BB6172" i="13"/>
  <c r="BA6172" i="13"/>
  <c r="BD6172" i="13"/>
  <c r="BC6172" i="13"/>
  <c r="BE6172" i="13"/>
  <c r="BF6172" i="13"/>
  <c r="BB6173" i="13"/>
  <c r="BA6173" i="13"/>
  <c r="BD6173" i="13"/>
  <c r="BC6173" i="13"/>
  <c r="BE6173" i="13"/>
  <c r="BF6173" i="13"/>
  <c r="BB6174" i="13"/>
  <c r="BA6174" i="13"/>
  <c r="BD6174" i="13"/>
  <c r="BC6174" i="13"/>
  <c r="BE6174" i="13"/>
  <c r="BF6174" i="13"/>
  <c r="BB6175" i="13"/>
  <c r="BA6175" i="13"/>
  <c r="BD6175" i="13"/>
  <c r="BC6175" i="13"/>
  <c r="BE6175" i="13"/>
  <c r="BF6175" i="13"/>
  <c r="BB6176" i="13"/>
  <c r="BA6176" i="13"/>
  <c r="BD6176" i="13"/>
  <c r="BC6176" i="13"/>
  <c r="BE6176" i="13"/>
  <c r="BF6176" i="13"/>
  <c r="BB6177" i="13"/>
  <c r="BA6177" i="13"/>
  <c r="BD6177" i="13"/>
  <c r="BC6177" i="13"/>
  <c r="BE6177" i="13"/>
  <c r="BF6177" i="13"/>
  <c r="BB6178" i="13"/>
  <c r="BA6178" i="13"/>
  <c r="BD6178" i="13"/>
  <c r="BC6178" i="13"/>
  <c r="BE6178" i="13"/>
  <c r="BF6178" i="13"/>
  <c r="BB6179" i="13"/>
  <c r="BA6179" i="13"/>
  <c r="BD6179" i="13"/>
  <c r="BC6179" i="13"/>
  <c r="BE6179" i="13"/>
  <c r="BF6179" i="13"/>
  <c r="BB6180" i="13"/>
  <c r="BA6180" i="13"/>
  <c r="BD6180" i="13"/>
  <c r="BC6180" i="13"/>
  <c r="BE6180" i="13"/>
  <c r="BF6180" i="13"/>
  <c r="BB6181" i="13"/>
  <c r="BA6181" i="13"/>
  <c r="BD6181" i="13"/>
  <c r="BC6181" i="13"/>
  <c r="BE6181" i="13"/>
  <c r="BF6181" i="13"/>
  <c r="BB6182" i="13"/>
  <c r="BA6182" i="13"/>
  <c r="BD6182" i="13"/>
  <c r="BC6182" i="13"/>
  <c r="BE6182" i="13"/>
  <c r="BF6182" i="13"/>
  <c r="BB6183" i="13"/>
  <c r="BA6183" i="13"/>
  <c r="BD6183" i="13"/>
  <c r="BC6183" i="13"/>
  <c r="BE6183" i="13"/>
  <c r="BF6183" i="13"/>
  <c r="BB6184" i="13"/>
  <c r="BA6184" i="13"/>
  <c r="BD6184" i="13"/>
  <c r="BC6184" i="13"/>
  <c r="BE6184" i="13"/>
  <c r="BF6184" i="13"/>
  <c r="BB6185" i="13"/>
  <c r="BA6185" i="13"/>
  <c r="BD6185" i="13"/>
  <c r="BC6185" i="13"/>
  <c r="BE6185" i="13"/>
  <c r="BF6185" i="13"/>
  <c r="BB6186" i="13"/>
  <c r="BA6186" i="13"/>
  <c r="BD6186" i="13"/>
  <c r="BC6186" i="13"/>
  <c r="BE6186" i="13"/>
  <c r="BF6186" i="13"/>
  <c r="BB6187" i="13"/>
  <c r="BA6187" i="13"/>
  <c r="BD6187" i="13"/>
  <c r="BC6187" i="13"/>
  <c r="BE6187" i="13"/>
  <c r="BF6187" i="13"/>
  <c r="BB6188" i="13"/>
  <c r="BA6188" i="13"/>
  <c r="BD6188" i="13"/>
  <c r="BC6188" i="13"/>
  <c r="BE6188" i="13"/>
  <c r="BF6188" i="13"/>
  <c r="BB6189" i="13"/>
  <c r="BA6189" i="13"/>
  <c r="BD6189" i="13"/>
  <c r="BC6189" i="13"/>
  <c r="BE6189" i="13"/>
  <c r="BF6189" i="13"/>
  <c r="BB6190" i="13"/>
  <c r="BA6190" i="13"/>
  <c r="BD6190" i="13"/>
  <c r="BC6190" i="13"/>
  <c r="BE6190" i="13"/>
  <c r="BF6190" i="13"/>
  <c r="BB6191" i="13"/>
  <c r="BA6191" i="13"/>
  <c r="BD6191" i="13"/>
  <c r="BC6191" i="13"/>
  <c r="BE6191" i="13"/>
  <c r="BF6191" i="13"/>
  <c r="BB6192" i="13"/>
  <c r="BA6192" i="13"/>
  <c r="BD6192" i="13"/>
  <c r="BC6192" i="13"/>
  <c r="BE6192" i="13"/>
  <c r="BF6192" i="13"/>
  <c r="BB6193" i="13"/>
  <c r="BA6193" i="13"/>
  <c r="BD6193" i="13"/>
  <c r="BC6193" i="13"/>
  <c r="BE6193" i="13"/>
  <c r="BF6193" i="13"/>
  <c r="BB6194" i="13"/>
  <c r="BA6194" i="13"/>
  <c r="BD6194" i="13"/>
  <c r="BC6194" i="13"/>
  <c r="BE6194" i="13"/>
  <c r="BF6194" i="13"/>
  <c r="BB6195" i="13"/>
  <c r="BA6195" i="13"/>
  <c r="BD6195" i="13"/>
  <c r="BC6195" i="13"/>
  <c r="BE6195" i="13"/>
  <c r="BF6195" i="13"/>
  <c r="BB6196" i="13"/>
  <c r="BA6196" i="13"/>
  <c r="BD6196" i="13"/>
  <c r="BC6196" i="13"/>
  <c r="BE6196" i="13"/>
  <c r="BF6196" i="13"/>
  <c r="BB6197" i="13"/>
  <c r="BA6197" i="13"/>
  <c r="BD6197" i="13"/>
  <c r="BC6197" i="13"/>
  <c r="BE6197" i="13"/>
  <c r="BF6197" i="13"/>
  <c r="BB6198" i="13"/>
  <c r="BA6198" i="13"/>
  <c r="BD6198" i="13"/>
  <c r="BC6198" i="13"/>
  <c r="BE6198" i="13"/>
  <c r="BF6198" i="13"/>
  <c r="BB6199" i="13"/>
  <c r="BA6199" i="13"/>
  <c r="BD6199" i="13"/>
  <c r="BC6199" i="13"/>
  <c r="BE6199" i="13"/>
  <c r="BF6199" i="13"/>
  <c r="BB6200" i="13"/>
  <c r="BA6200" i="13"/>
  <c r="BD6200" i="13"/>
  <c r="BC6200" i="13"/>
  <c r="BE6200" i="13"/>
  <c r="BF6200" i="13"/>
  <c r="BB6201" i="13"/>
  <c r="BA6201" i="13"/>
  <c r="BD6201" i="13"/>
  <c r="BC6201" i="13"/>
  <c r="BE6201" i="13"/>
  <c r="BF6201" i="13"/>
  <c r="BB6202" i="13"/>
  <c r="BA6202" i="13"/>
  <c r="BD6202" i="13"/>
  <c r="BC6202" i="13"/>
  <c r="BE6202" i="13"/>
  <c r="BF6202" i="13"/>
  <c r="BB6203" i="13"/>
  <c r="BA6203" i="13"/>
  <c r="BD6203" i="13"/>
  <c r="BC6203" i="13"/>
  <c r="BE6203" i="13"/>
  <c r="BF6203" i="13"/>
  <c r="BB6204" i="13"/>
  <c r="BA6204" i="13"/>
  <c r="BD6204" i="13"/>
  <c r="BC6204" i="13"/>
  <c r="BE6204" i="13"/>
  <c r="BF6204" i="13"/>
  <c r="BB6205" i="13"/>
  <c r="BA6205" i="13"/>
  <c r="BD6205" i="13"/>
  <c r="BC6205" i="13"/>
  <c r="BE6205" i="13"/>
  <c r="BF6205" i="13"/>
  <c r="BB6206" i="13"/>
  <c r="BA6206" i="13"/>
  <c r="BD6206" i="13"/>
  <c r="BC6206" i="13"/>
  <c r="BE6206" i="13"/>
  <c r="BF6206" i="13"/>
  <c r="BB6207" i="13"/>
  <c r="BA6207" i="13"/>
  <c r="BD6207" i="13"/>
  <c r="BC6207" i="13"/>
  <c r="BE6207" i="13"/>
  <c r="BF6207" i="13"/>
  <c r="BB6208" i="13"/>
  <c r="BA6208" i="13"/>
  <c r="BD6208" i="13"/>
  <c r="BC6208" i="13"/>
  <c r="BE6208" i="13"/>
  <c r="BF6208" i="13"/>
  <c r="BB6209" i="13"/>
  <c r="BA6209" i="13"/>
  <c r="BD6209" i="13"/>
  <c r="BC6209" i="13"/>
  <c r="BE6209" i="13"/>
  <c r="BF6209" i="13"/>
  <c r="BB6210" i="13"/>
  <c r="BA6210" i="13"/>
  <c r="BD6210" i="13"/>
  <c r="BC6210" i="13"/>
  <c r="BE6210" i="13"/>
  <c r="BF6210" i="13"/>
  <c r="BB6211" i="13"/>
  <c r="BA6211" i="13"/>
  <c r="BD6211" i="13"/>
  <c r="BC6211" i="13"/>
  <c r="BE6211" i="13"/>
  <c r="BF6211" i="13"/>
  <c r="BB6212" i="13"/>
  <c r="BA6212" i="13"/>
  <c r="BD6212" i="13"/>
  <c r="BC6212" i="13"/>
  <c r="BE6212" i="13"/>
  <c r="BF6212" i="13"/>
  <c r="BB6213" i="13"/>
  <c r="BA6213" i="13"/>
  <c r="BD6213" i="13"/>
  <c r="BC6213" i="13"/>
  <c r="BE6213" i="13"/>
  <c r="BF6213" i="13"/>
  <c r="BB6214" i="13"/>
  <c r="BA6214" i="13"/>
  <c r="BD6214" i="13"/>
  <c r="BC6214" i="13"/>
  <c r="BE6214" i="13"/>
  <c r="BF6214" i="13"/>
  <c r="BB6215" i="13"/>
  <c r="BA6215" i="13"/>
  <c r="BD6215" i="13"/>
  <c r="BC6215" i="13"/>
  <c r="BE6215" i="13"/>
  <c r="BF6215" i="13"/>
  <c r="BB6216" i="13"/>
  <c r="BA6216" i="13"/>
  <c r="BD6216" i="13"/>
  <c r="BC6216" i="13"/>
  <c r="BE6216" i="13"/>
  <c r="BF6216" i="13"/>
  <c r="BB6217" i="13"/>
  <c r="BA6217" i="13"/>
  <c r="BD6217" i="13"/>
  <c r="BC6217" i="13"/>
  <c r="BE6217" i="13"/>
  <c r="BF6217" i="13"/>
  <c r="BB6218" i="13"/>
  <c r="BA6218" i="13"/>
  <c r="BD6218" i="13"/>
  <c r="BC6218" i="13"/>
  <c r="BE6218" i="13"/>
  <c r="BF6218" i="13"/>
  <c r="BB6219" i="13"/>
  <c r="BA6219" i="13"/>
  <c r="BD6219" i="13"/>
  <c r="BC6219" i="13"/>
  <c r="BE6219" i="13"/>
  <c r="BF6219" i="13"/>
  <c r="BB6220" i="13"/>
  <c r="BA6220" i="13"/>
  <c r="BD6220" i="13"/>
  <c r="BC6220" i="13"/>
  <c r="BE6220" i="13"/>
  <c r="BF6220" i="13"/>
  <c r="BB6221" i="13"/>
  <c r="BA6221" i="13"/>
  <c r="BD6221" i="13"/>
  <c r="BC6221" i="13"/>
  <c r="BE6221" i="13"/>
  <c r="BF6221" i="13"/>
  <c r="BB6222" i="13"/>
  <c r="BA6222" i="13"/>
  <c r="BD6222" i="13"/>
  <c r="BC6222" i="13"/>
  <c r="BE6222" i="13"/>
  <c r="BF6222" i="13"/>
  <c r="BB6223" i="13"/>
  <c r="BA6223" i="13"/>
  <c r="BD6223" i="13"/>
  <c r="BC6223" i="13"/>
  <c r="BE6223" i="13"/>
  <c r="BF6223" i="13"/>
  <c r="BB6224" i="13"/>
  <c r="BA6224" i="13"/>
  <c r="BD6224" i="13"/>
  <c r="BC6224" i="13"/>
  <c r="BE6224" i="13"/>
  <c r="BF6224" i="13"/>
  <c r="BB6225" i="13"/>
  <c r="BA6225" i="13"/>
  <c r="BD6225" i="13"/>
  <c r="BC6225" i="13"/>
  <c r="BE6225" i="13"/>
  <c r="BF6225" i="13"/>
  <c r="BB6226" i="13"/>
  <c r="BA6226" i="13"/>
  <c r="BD6226" i="13"/>
  <c r="BC6226" i="13"/>
  <c r="BE6226" i="13"/>
  <c r="BF6226" i="13"/>
  <c r="BB6227" i="13"/>
  <c r="BA6227" i="13"/>
  <c r="BD6227" i="13"/>
  <c r="BC6227" i="13"/>
  <c r="BE6227" i="13"/>
  <c r="BF6227" i="13"/>
  <c r="BB6228" i="13"/>
  <c r="BA6228" i="13"/>
  <c r="BD6228" i="13"/>
  <c r="BC6228" i="13"/>
  <c r="BE6228" i="13"/>
  <c r="BF6228" i="13"/>
  <c r="BB6229" i="13"/>
  <c r="BA6229" i="13"/>
  <c r="BD6229" i="13"/>
  <c r="BC6229" i="13"/>
  <c r="BE6229" i="13"/>
  <c r="BF6229" i="13"/>
  <c r="BB6230" i="13"/>
  <c r="BA6230" i="13"/>
  <c r="BD6230" i="13"/>
  <c r="BC6230" i="13"/>
  <c r="BE6230" i="13"/>
  <c r="BF6230" i="13"/>
  <c r="BB6231" i="13"/>
  <c r="BA6231" i="13"/>
  <c r="BD6231" i="13"/>
  <c r="BC6231" i="13"/>
  <c r="BE6231" i="13"/>
  <c r="BF6231" i="13"/>
  <c r="BB6232" i="13"/>
  <c r="BA6232" i="13"/>
  <c r="BD6232" i="13"/>
  <c r="BC6232" i="13"/>
  <c r="BE6232" i="13"/>
  <c r="BF6232" i="13"/>
  <c r="BB6233" i="13"/>
  <c r="BA6233" i="13"/>
  <c r="BD6233" i="13"/>
  <c r="BC6233" i="13"/>
  <c r="BE6233" i="13"/>
  <c r="BF6233" i="13"/>
  <c r="BB6234" i="13"/>
  <c r="BA6234" i="13"/>
  <c r="BD6234" i="13"/>
  <c r="BC6234" i="13"/>
  <c r="BE6234" i="13"/>
  <c r="BF6234" i="13"/>
  <c r="BB6235" i="13"/>
  <c r="BA6235" i="13"/>
  <c r="BD6235" i="13"/>
  <c r="BC6235" i="13"/>
  <c r="BE6235" i="13"/>
  <c r="BF6235" i="13"/>
  <c r="BB6236" i="13"/>
  <c r="BA6236" i="13"/>
  <c r="BD6236" i="13"/>
  <c r="BC6236" i="13"/>
  <c r="BE6236" i="13"/>
  <c r="BF6236" i="13"/>
  <c r="BB6237" i="13"/>
  <c r="BA6237" i="13"/>
  <c r="BD6237" i="13"/>
  <c r="BC6237" i="13"/>
  <c r="BE6237" i="13"/>
  <c r="BF6237" i="13"/>
  <c r="BB6238" i="13"/>
  <c r="BA6238" i="13"/>
  <c r="BD6238" i="13"/>
  <c r="BC6238" i="13"/>
  <c r="BE6238" i="13"/>
  <c r="BF6238" i="13"/>
  <c r="BB6239" i="13"/>
  <c r="BA6239" i="13"/>
  <c r="BD6239" i="13"/>
  <c r="BC6239" i="13"/>
  <c r="BE6239" i="13"/>
  <c r="BF6239" i="13"/>
  <c r="BB6240" i="13"/>
  <c r="BA6240" i="13"/>
  <c r="BD6240" i="13"/>
  <c r="BC6240" i="13"/>
  <c r="BE6240" i="13"/>
  <c r="BF6240" i="13"/>
  <c r="BB6241" i="13"/>
  <c r="BA6241" i="13"/>
  <c r="BD6241" i="13"/>
  <c r="BC6241" i="13"/>
  <c r="BE6241" i="13"/>
  <c r="BF6241" i="13"/>
  <c r="BB6242" i="13"/>
  <c r="BA6242" i="13"/>
  <c r="BD6242" i="13"/>
  <c r="BC6242" i="13"/>
  <c r="BE6242" i="13"/>
  <c r="BF6242" i="13"/>
  <c r="BB6243" i="13"/>
  <c r="BA6243" i="13"/>
  <c r="BD6243" i="13"/>
  <c r="BC6243" i="13"/>
  <c r="BE6243" i="13"/>
  <c r="BF6243" i="13"/>
  <c r="BB6244" i="13"/>
  <c r="BA6244" i="13"/>
  <c r="BD6244" i="13"/>
  <c r="BC6244" i="13"/>
  <c r="BE6244" i="13"/>
  <c r="BF6244" i="13"/>
  <c r="BB6245" i="13"/>
  <c r="BA6245" i="13"/>
  <c r="BD6245" i="13"/>
  <c r="BC6245" i="13"/>
  <c r="BE6245" i="13"/>
  <c r="BF6245" i="13"/>
  <c r="BB6246" i="13"/>
  <c r="BA6246" i="13"/>
  <c r="BD6246" i="13"/>
  <c r="BC6246" i="13"/>
  <c r="BE6246" i="13"/>
  <c r="BF6246" i="13"/>
  <c r="BB6247" i="13"/>
  <c r="BA6247" i="13"/>
  <c r="BD6247" i="13"/>
  <c r="BC6247" i="13"/>
  <c r="BE6247" i="13"/>
  <c r="BF6247" i="13"/>
  <c r="BB6248" i="13"/>
  <c r="BA6248" i="13"/>
  <c r="BD6248" i="13"/>
  <c r="BC6248" i="13"/>
  <c r="BE6248" i="13"/>
  <c r="BF6248" i="13"/>
  <c r="BB6249" i="13"/>
  <c r="BA6249" i="13"/>
  <c r="BD6249" i="13"/>
  <c r="BC6249" i="13"/>
  <c r="BE6249" i="13"/>
  <c r="BF6249" i="13"/>
  <c r="BB6250" i="13"/>
  <c r="BA6250" i="13"/>
  <c r="BD6250" i="13"/>
  <c r="BC6250" i="13"/>
  <c r="BE6250" i="13"/>
  <c r="BF6250" i="13"/>
  <c r="BB6251" i="13"/>
  <c r="BA6251" i="13"/>
  <c r="BD6251" i="13"/>
  <c r="BC6251" i="13"/>
  <c r="BE6251" i="13"/>
  <c r="BF6251" i="13"/>
  <c r="BB6252" i="13"/>
  <c r="BA6252" i="13"/>
  <c r="BD6252" i="13"/>
  <c r="BC6252" i="13"/>
  <c r="BE6252" i="13"/>
  <c r="BF6252" i="13"/>
  <c r="BB6253" i="13"/>
  <c r="BA6253" i="13"/>
  <c r="BD6253" i="13"/>
  <c r="BC6253" i="13"/>
  <c r="BE6253" i="13"/>
  <c r="BF6253" i="13"/>
  <c r="BB6254" i="13"/>
  <c r="BA6254" i="13"/>
  <c r="BD6254" i="13"/>
  <c r="BC6254" i="13"/>
  <c r="BE6254" i="13"/>
  <c r="BF6254" i="13"/>
  <c r="BB6255" i="13"/>
  <c r="BA6255" i="13"/>
  <c r="BD6255" i="13"/>
  <c r="BC6255" i="13"/>
  <c r="BE6255" i="13"/>
  <c r="BF6255" i="13"/>
  <c r="BB6256" i="13"/>
  <c r="BA6256" i="13"/>
  <c r="BD6256" i="13"/>
  <c r="BC6256" i="13"/>
  <c r="BE6256" i="13"/>
  <c r="BF6256" i="13"/>
  <c r="BB6257" i="13"/>
  <c r="BA6257" i="13"/>
  <c r="BD6257" i="13"/>
  <c r="BC6257" i="13"/>
  <c r="BE6257" i="13"/>
  <c r="BF6257" i="13"/>
  <c r="BB6258" i="13"/>
  <c r="BA6258" i="13"/>
  <c r="BD6258" i="13"/>
  <c r="BC6258" i="13"/>
  <c r="BE6258" i="13"/>
  <c r="BF6258" i="13"/>
  <c r="BB6259" i="13"/>
  <c r="BA6259" i="13"/>
  <c r="BD6259" i="13"/>
  <c r="BC6259" i="13"/>
  <c r="BE6259" i="13"/>
  <c r="BF6259" i="13"/>
  <c r="BB6260" i="13"/>
  <c r="BA6260" i="13"/>
  <c r="BD6260" i="13"/>
  <c r="BC6260" i="13"/>
  <c r="BE6260" i="13"/>
  <c r="BF6260" i="13"/>
  <c r="BB6261" i="13"/>
  <c r="BA6261" i="13"/>
  <c r="BD6261" i="13"/>
  <c r="BC6261" i="13"/>
  <c r="BE6261" i="13"/>
  <c r="BF6261" i="13"/>
  <c r="BB6262" i="13"/>
  <c r="BA6262" i="13"/>
  <c r="BD6262" i="13"/>
  <c r="BC6262" i="13"/>
  <c r="BE6262" i="13"/>
  <c r="BF6262" i="13"/>
  <c r="BB6263" i="13"/>
  <c r="BA6263" i="13"/>
  <c r="BD6263" i="13"/>
  <c r="BC6263" i="13"/>
  <c r="BE6263" i="13"/>
  <c r="BF6263" i="13"/>
  <c r="BB6264" i="13"/>
  <c r="BA6264" i="13"/>
  <c r="BD6264" i="13"/>
  <c r="BC6264" i="13"/>
  <c r="BE6264" i="13"/>
  <c r="BF6264" i="13"/>
  <c r="BB6265" i="13"/>
  <c r="BA6265" i="13"/>
  <c r="BD6265" i="13"/>
  <c r="BC6265" i="13"/>
  <c r="BE6265" i="13"/>
  <c r="BF6265" i="13"/>
  <c r="BB6266" i="13"/>
  <c r="BA6266" i="13"/>
  <c r="BD6266" i="13"/>
  <c r="BC6266" i="13"/>
  <c r="BE6266" i="13"/>
  <c r="BF6266" i="13"/>
  <c r="BB6267" i="13"/>
  <c r="BA6267" i="13"/>
  <c r="BD6267" i="13"/>
  <c r="BC6267" i="13"/>
  <c r="BE6267" i="13"/>
  <c r="BF6267" i="13"/>
  <c r="BB6268" i="13"/>
  <c r="BA6268" i="13"/>
  <c r="BD6268" i="13"/>
  <c r="BC6268" i="13"/>
  <c r="BE6268" i="13"/>
  <c r="BF6268" i="13"/>
  <c r="BB6269" i="13"/>
  <c r="BA6269" i="13"/>
  <c r="BD6269" i="13"/>
  <c r="BC6269" i="13"/>
  <c r="BE6269" i="13"/>
  <c r="BF6269" i="13"/>
  <c r="BB6270" i="13"/>
  <c r="BA6270" i="13"/>
  <c r="BD6270" i="13"/>
  <c r="BC6270" i="13"/>
  <c r="BE6270" i="13"/>
  <c r="BF6270" i="13"/>
  <c r="BB6271" i="13"/>
  <c r="BA6271" i="13"/>
  <c r="BD6271" i="13"/>
  <c r="BC6271" i="13"/>
  <c r="BE6271" i="13"/>
  <c r="BF6271" i="13"/>
  <c r="BB6272" i="13"/>
  <c r="BA6272" i="13"/>
  <c r="BD6272" i="13"/>
  <c r="BC6272" i="13"/>
  <c r="BE6272" i="13"/>
  <c r="BF6272" i="13"/>
  <c r="BB6273" i="13"/>
  <c r="BA6273" i="13"/>
  <c r="BD6273" i="13"/>
  <c r="BC6273" i="13"/>
  <c r="BE6273" i="13"/>
  <c r="BF6273" i="13"/>
  <c r="BB6274" i="13"/>
  <c r="BA6274" i="13"/>
  <c r="BD6274" i="13"/>
  <c r="BC6274" i="13"/>
  <c r="BE6274" i="13"/>
  <c r="BF6274" i="13"/>
  <c r="BB6275" i="13"/>
  <c r="BA6275" i="13"/>
  <c r="BD6275" i="13"/>
  <c r="BC6275" i="13"/>
  <c r="BE6275" i="13"/>
  <c r="BF6275" i="13"/>
  <c r="BB6276" i="13"/>
  <c r="BA6276" i="13"/>
  <c r="BD6276" i="13"/>
  <c r="BC6276" i="13"/>
  <c r="BE6276" i="13"/>
  <c r="BF6276" i="13"/>
  <c r="BB6277" i="13"/>
  <c r="BA6277" i="13"/>
  <c r="BD6277" i="13"/>
  <c r="BC6277" i="13"/>
  <c r="BE6277" i="13"/>
  <c r="BF6277" i="13"/>
  <c r="BB6278" i="13"/>
  <c r="BA6278" i="13"/>
  <c r="BD6278" i="13"/>
  <c r="BC6278" i="13"/>
  <c r="BE6278" i="13"/>
  <c r="BF6278" i="13"/>
  <c r="BB6279" i="13"/>
  <c r="BA6279" i="13"/>
  <c r="BD6279" i="13"/>
  <c r="BC6279" i="13"/>
  <c r="BE6279" i="13"/>
  <c r="BF6279" i="13"/>
  <c r="BB6280" i="13"/>
  <c r="BA6280" i="13"/>
  <c r="BD6280" i="13"/>
  <c r="BC6280" i="13"/>
  <c r="BE6280" i="13"/>
  <c r="BF6280" i="13"/>
  <c r="BB6281" i="13"/>
  <c r="BA6281" i="13"/>
  <c r="BD6281" i="13"/>
  <c r="BC6281" i="13"/>
  <c r="BE6281" i="13"/>
  <c r="BF6281" i="13"/>
  <c r="BB6282" i="13"/>
  <c r="BA6282" i="13"/>
  <c r="BD6282" i="13"/>
  <c r="BC6282" i="13"/>
  <c r="BE6282" i="13"/>
  <c r="BF6282" i="13"/>
  <c r="BB6283" i="13"/>
  <c r="BA6283" i="13"/>
  <c r="BD6283" i="13"/>
  <c r="BC6283" i="13"/>
  <c r="BE6283" i="13"/>
  <c r="BF6283" i="13"/>
  <c r="BB6284" i="13"/>
  <c r="BA6284" i="13"/>
  <c r="BD6284" i="13"/>
  <c r="BC6284" i="13"/>
  <c r="BE6284" i="13"/>
  <c r="BF6284" i="13"/>
  <c r="BB6285" i="13"/>
  <c r="BA6285" i="13"/>
  <c r="BD6285" i="13"/>
  <c r="BC6285" i="13"/>
  <c r="BE6285" i="13"/>
  <c r="BF6285" i="13"/>
  <c r="BB6286" i="13"/>
  <c r="BA6286" i="13"/>
  <c r="BD6286" i="13"/>
  <c r="BC6286" i="13"/>
  <c r="BE6286" i="13"/>
  <c r="BF6286" i="13"/>
  <c r="BB6287" i="13"/>
  <c r="BA6287" i="13"/>
  <c r="BD6287" i="13"/>
  <c r="BC6287" i="13"/>
  <c r="BE6287" i="13"/>
  <c r="BF6287" i="13"/>
  <c r="BB6288" i="13"/>
  <c r="BA6288" i="13"/>
  <c r="BD6288" i="13"/>
  <c r="BC6288" i="13"/>
  <c r="BE6288" i="13"/>
  <c r="BF6288" i="13"/>
  <c r="BB6289" i="13"/>
  <c r="BA6289" i="13"/>
  <c r="BD6289" i="13"/>
  <c r="BC6289" i="13"/>
  <c r="BE6289" i="13"/>
  <c r="BF6289" i="13"/>
  <c r="BB6290" i="13"/>
  <c r="BA6290" i="13"/>
  <c r="BD6290" i="13"/>
  <c r="BC6290" i="13"/>
  <c r="BE6290" i="13"/>
  <c r="BF6290" i="13"/>
  <c r="BB6291" i="13"/>
  <c r="BA6291" i="13"/>
  <c r="BD6291" i="13"/>
  <c r="BC6291" i="13"/>
  <c r="BE6291" i="13"/>
  <c r="BF6291" i="13"/>
  <c r="BB6292" i="13"/>
  <c r="BA6292" i="13"/>
  <c r="BD6292" i="13"/>
  <c r="BC6292" i="13"/>
  <c r="BE6292" i="13"/>
  <c r="BF6292" i="13"/>
  <c r="BB6293" i="13"/>
  <c r="BA6293" i="13"/>
  <c r="BD6293" i="13"/>
  <c r="BC6293" i="13"/>
  <c r="BE6293" i="13"/>
  <c r="BF6293" i="13"/>
  <c r="BB6294" i="13"/>
  <c r="BA6294" i="13"/>
  <c r="BD6294" i="13"/>
  <c r="BC6294" i="13"/>
  <c r="BE6294" i="13"/>
  <c r="BF6294" i="13"/>
  <c r="BB6295" i="13"/>
  <c r="BA6295" i="13"/>
  <c r="BD6295" i="13"/>
  <c r="BC6295" i="13"/>
  <c r="BE6295" i="13"/>
  <c r="BF6295" i="13"/>
  <c r="BB6296" i="13"/>
  <c r="BA6296" i="13"/>
  <c r="BD6296" i="13"/>
  <c r="BC6296" i="13"/>
  <c r="BE6296" i="13"/>
  <c r="BF6296" i="13"/>
  <c r="BB6297" i="13"/>
  <c r="BA6297" i="13"/>
  <c r="BD6297" i="13"/>
  <c r="BC6297" i="13"/>
  <c r="BE6297" i="13"/>
  <c r="BF6297" i="13"/>
  <c r="BB6298" i="13"/>
  <c r="BA6298" i="13"/>
  <c r="BD6298" i="13"/>
  <c r="BC6298" i="13"/>
  <c r="BE6298" i="13"/>
  <c r="BF6298" i="13"/>
  <c r="BB6299" i="13"/>
  <c r="BA6299" i="13"/>
  <c r="BD6299" i="13"/>
  <c r="BC6299" i="13"/>
  <c r="BE6299" i="13"/>
  <c r="BF6299" i="13"/>
  <c r="BB6300" i="13"/>
  <c r="BA6300" i="13"/>
  <c r="BD6300" i="13"/>
  <c r="BC6300" i="13"/>
  <c r="BE6300" i="13"/>
  <c r="BF6300" i="13"/>
  <c r="BB6301" i="13"/>
  <c r="BA6301" i="13"/>
  <c r="BD6301" i="13"/>
  <c r="BC6301" i="13"/>
  <c r="BE6301" i="13"/>
  <c r="BF6301" i="13"/>
  <c r="BB6302" i="13"/>
  <c r="BA6302" i="13"/>
  <c r="BD6302" i="13"/>
  <c r="BC6302" i="13"/>
  <c r="BE6302" i="13"/>
  <c r="BF6302" i="13"/>
  <c r="BB6303" i="13"/>
  <c r="BA6303" i="13"/>
  <c r="BD6303" i="13"/>
  <c r="BC6303" i="13"/>
  <c r="BE6303" i="13"/>
  <c r="BF6303" i="13"/>
  <c r="BB6304" i="13"/>
  <c r="BA6304" i="13"/>
  <c r="BD6304" i="13"/>
  <c r="BC6304" i="13"/>
  <c r="BE6304" i="13"/>
  <c r="BF6304" i="13"/>
  <c r="BB6305" i="13"/>
  <c r="BA6305" i="13"/>
  <c r="BD6305" i="13"/>
  <c r="BC6305" i="13"/>
  <c r="BE6305" i="13"/>
  <c r="BF6305" i="13"/>
  <c r="BB6306" i="13"/>
  <c r="BA6306" i="13"/>
  <c r="BD6306" i="13"/>
  <c r="BC6306" i="13"/>
  <c r="BE6306" i="13"/>
  <c r="BF6306" i="13"/>
  <c r="BB6307" i="13"/>
  <c r="BA6307" i="13"/>
  <c r="BD6307" i="13"/>
  <c r="BC6307" i="13"/>
  <c r="BE6307" i="13"/>
  <c r="BF6307" i="13"/>
  <c r="BB6308" i="13"/>
  <c r="BA6308" i="13"/>
  <c r="BD6308" i="13"/>
  <c r="BC6308" i="13"/>
  <c r="BE6308" i="13"/>
  <c r="BF6308" i="13"/>
  <c r="BB6309" i="13"/>
  <c r="BA6309" i="13"/>
  <c r="BD6309" i="13"/>
  <c r="BC6309" i="13"/>
  <c r="BE6309" i="13"/>
  <c r="BF6309" i="13"/>
  <c r="BB6310" i="13"/>
  <c r="BA6310" i="13"/>
  <c r="BD6310" i="13"/>
  <c r="BC6310" i="13"/>
  <c r="BE6310" i="13"/>
  <c r="BF6310" i="13"/>
  <c r="BB6311" i="13"/>
  <c r="BA6311" i="13"/>
  <c r="BD6311" i="13"/>
  <c r="BC6311" i="13"/>
  <c r="BE6311" i="13"/>
  <c r="BF6311" i="13"/>
  <c r="BB6312" i="13"/>
  <c r="BA6312" i="13"/>
  <c r="BD6312" i="13"/>
  <c r="BC6312" i="13"/>
  <c r="BE6312" i="13"/>
  <c r="BF6312" i="13"/>
  <c r="BB6313" i="13"/>
  <c r="BA6313" i="13"/>
  <c r="BD6313" i="13"/>
  <c r="BC6313" i="13"/>
  <c r="BE6313" i="13"/>
  <c r="BF6313" i="13"/>
  <c r="BB6314" i="13"/>
  <c r="BA6314" i="13"/>
  <c r="BD6314" i="13"/>
  <c r="BC6314" i="13"/>
  <c r="BE6314" i="13"/>
  <c r="BF6314" i="13"/>
  <c r="BB6315" i="13"/>
  <c r="BA6315" i="13"/>
  <c r="BD6315" i="13"/>
  <c r="BC6315" i="13"/>
  <c r="BE6315" i="13"/>
  <c r="BF6315" i="13"/>
  <c r="BB6316" i="13"/>
  <c r="BA6316" i="13"/>
  <c r="BD6316" i="13"/>
  <c r="BC6316" i="13"/>
  <c r="BE6316" i="13"/>
  <c r="BF6316" i="13"/>
  <c r="BB6317" i="13"/>
  <c r="BA6317" i="13"/>
  <c r="BD6317" i="13"/>
  <c r="BC6317" i="13"/>
  <c r="BE6317" i="13"/>
  <c r="BF6317" i="13"/>
  <c r="BB6318" i="13"/>
  <c r="BA6318" i="13"/>
  <c r="BD6318" i="13"/>
  <c r="BC6318" i="13"/>
  <c r="BE6318" i="13"/>
  <c r="BF6318" i="13"/>
  <c r="BB6319" i="13"/>
  <c r="BA6319" i="13"/>
  <c r="BD6319" i="13"/>
  <c r="BC6319" i="13"/>
  <c r="BE6319" i="13"/>
  <c r="BF6319" i="13"/>
  <c r="BB6320" i="13"/>
  <c r="BA6320" i="13"/>
  <c r="BD6320" i="13"/>
  <c r="BC6320" i="13"/>
  <c r="BE6320" i="13"/>
  <c r="BF6320" i="13"/>
  <c r="BB6321" i="13"/>
  <c r="BA6321" i="13"/>
  <c r="BD6321" i="13"/>
  <c r="BC6321" i="13"/>
  <c r="BE6321" i="13"/>
  <c r="BF6321" i="13"/>
  <c r="BB6322" i="13"/>
  <c r="BA6322" i="13"/>
  <c r="BD6322" i="13"/>
  <c r="BC6322" i="13"/>
  <c r="BE6322" i="13"/>
  <c r="BF6322" i="13"/>
  <c r="BB6323" i="13"/>
  <c r="BA6323" i="13"/>
  <c r="BD6323" i="13"/>
  <c r="BC6323" i="13"/>
  <c r="BE6323" i="13"/>
  <c r="BF6323" i="13"/>
  <c r="BB6324" i="13"/>
  <c r="BA6324" i="13"/>
  <c r="BD6324" i="13"/>
  <c r="BC6324" i="13"/>
  <c r="BE6324" i="13"/>
  <c r="BF6324" i="13"/>
  <c r="BB6325" i="13"/>
  <c r="BA6325" i="13"/>
  <c r="BD6325" i="13"/>
  <c r="BC6325" i="13"/>
  <c r="BE6325" i="13"/>
  <c r="BF6325" i="13"/>
  <c r="BB6326" i="13"/>
  <c r="BA6326" i="13"/>
  <c r="BD6326" i="13"/>
  <c r="BC6326" i="13"/>
  <c r="BE6326" i="13"/>
  <c r="BF6326" i="13"/>
  <c r="BB6327" i="13"/>
  <c r="BA6327" i="13"/>
  <c r="BD6327" i="13"/>
  <c r="BC6327" i="13"/>
  <c r="BE6327" i="13"/>
  <c r="BF6327" i="13"/>
  <c r="BB6328" i="13"/>
  <c r="BA6328" i="13"/>
  <c r="BD6328" i="13"/>
  <c r="BC6328" i="13"/>
  <c r="BE6328" i="13"/>
  <c r="BF6328" i="13"/>
  <c r="BB6329" i="13"/>
  <c r="BA6329" i="13"/>
  <c r="BD6329" i="13"/>
  <c r="BC6329" i="13"/>
  <c r="BE6329" i="13"/>
  <c r="BF6329" i="13"/>
  <c r="BB6330" i="13"/>
  <c r="BA6330" i="13"/>
  <c r="BD6330" i="13"/>
  <c r="BC6330" i="13"/>
  <c r="BE6330" i="13"/>
  <c r="BF6330" i="13"/>
  <c r="BB6331" i="13"/>
  <c r="BA6331" i="13"/>
  <c r="BD6331" i="13"/>
  <c r="BC6331" i="13"/>
  <c r="BE6331" i="13"/>
  <c r="BF6331" i="13"/>
  <c r="BB6332" i="13"/>
  <c r="BA6332" i="13"/>
  <c r="BD6332" i="13"/>
  <c r="BC6332" i="13"/>
  <c r="BE6332" i="13"/>
  <c r="BF6332" i="13"/>
  <c r="BB6333" i="13"/>
  <c r="BA6333" i="13"/>
  <c r="BD6333" i="13"/>
  <c r="BC6333" i="13"/>
  <c r="BE6333" i="13"/>
  <c r="BF6333" i="13"/>
  <c r="BB6334" i="13"/>
  <c r="BA6334" i="13"/>
  <c r="BD6334" i="13"/>
  <c r="BC6334" i="13"/>
  <c r="BE6334" i="13"/>
  <c r="BF6334" i="13"/>
  <c r="BB6335" i="13"/>
  <c r="BA6335" i="13"/>
  <c r="BD6335" i="13"/>
  <c r="BC6335" i="13"/>
  <c r="BE6335" i="13"/>
  <c r="BF6335" i="13"/>
  <c r="BB6336" i="13"/>
  <c r="BA6336" i="13"/>
  <c r="BD6336" i="13"/>
  <c r="BC6336" i="13"/>
  <c r="BE6336" i="13"/>
  <c r="BF6336" i="13"/>
  <c r="BB6337" i="13"/>
  <c r="BA6337" i="13"/>
  <c r="BD6337" i="13"/>
  <c r="BC6337" i="13"/>
  <c r="BE6337" i="13"/>
  <c r="BF6337" i="13"/>
  <c r="BB6338" i="13"/>
  <c r="BA6338" i="13"/>
  <c r="BD6338" i="13"/>
  <c r="BC6338" i="13"/>
  <c r="BE6338" i="13"/>
  <c r="BF6338" i="13"/>
  <c r="BB6339" i="13"/>
  <c r="BA6339" i="13"/>
  <c r="BD6339" i="13"/>
  <c r="BC6339" i="13"/>
  <c r="BE6339" i="13"/>
  <c r="BF6339" i="13"/>
  <c r="BB6340" i="13"/>
  <c r="BA6340" i="13"/>
  <c r="BD6340" i="13"/>
  <c r="BC6340" i="13"/>
  <c r="BE6340" i="13"/>
  <c r="BF6340" i="13"/>
  <c r="BB6341" i="13"/>
  <c r="BA6341" i="13"/>
  <c r="BD6341" i="13"/>
  <c r="BC6341" i="13"/>
  <c r="BE6341" i="13"/>
  <c r="BF6341" i="13"/>
  <c r="BB6342" i="13"/>
  <c r="BA6342" i="13"/>
  <c r="BD6342" i="13"/>
  <c r="BC6342" i="13"/>
  <c r="BE6342" i="13"/>
  <c r="BF6342" i="13"/>
  <c r="BB6343" i="13"/>
  <c r="BA6343" i="13"/>
  <c r="BD6343" i="13"/>
  <c r="BC6343" i="13"/>
  <c r="BE6343" i="13"/>
  <c r="BF6343" i="13"/>
  <c r="BB6344" i="13"/>
  <c r="BA6344" i="13"/>
  <c r="BD6344" i="13"/>
  <c r="BC6344" i="13"/>
  <c r="BE6344" i="13"/>
  <c r="BF6344" i="13"/>
  <c r="BB6345" i="13"/>
  <c r="BA6345" i="13"/>
  <c r="BD6345" i="13"/>
  <c r="BC6345" i="13"/>
  <c r="BE6345" i="13"/>
  <c r="BF6345" i="13"/>
  <c r="BB6346" i="13"/>
  <c r="BA6346" i="13"/>
  <c r="BD6346" i="13"/>
  <c r="BC6346" i="13"/>
  <c r="BE6346" i="13"/>
  <c r="BF6346" i="13"/>
  <c r="BB6347" i="13"/>
  <c r="BA6347" i="13"/>
  <c r="BD6347" i="13"/>
  <c r="BC6347" i="13"/>
  <c r="BE6347" i="13"/>
  <c r="BF6347" i="13"/>
  <c r="BB6348" i="13"/>
  <c r="BA6348" i="13"/>
  <c r="BD6348" i="13"/>
  <c r="BC6348" i="13"/>
  <c r="BE6348" i="13"/>
  <c r="BF6348" i="13"/>
  <c r="BB6349" i="13"/>
  <c r="BA6349" i="13"/>
  <c r="BD6349" i="13"/>
  <c r="BC6349" i="13"/>
  <c r="BE6349" i="13"/>
  <c r="BF6349" i="13"/>
  <c r="BB6350" i="13"/>
  <c r="BA6350" i="13"/>
  <c r="BD6350" i="13"/>
  <c r="BC6350" i="13"/>
  <c r="BE6350" i="13"/>
  <c r="BF6350" i="13"/>
  <c r="BB6351" i="13"/>
  <c r="BA6351" i="13"/>
  <c r="BD6351" i="13"/>
  <c r="BC6351" i="13"/>
  <c r="BE6351" i="13"/>
  <c r="BF6351" i="13"/>
  <c r="BB6352" i="13"/>
  <c r="BA6352" i="13"/>
  <c r="BD6352" i="13"/>
  <c r="BC6352" i="13"/>
  <c r="BE6352" i="13"/>
  <c r="BF6352" i="13"/>
  <c r="BB6353" i="13"/>
  <c r="BA6353" i="13"/>
  <c r="BD6353" i="13"/>
  <c r="BC6353" i="13"/>
  <c r="BE6353" i="13"/>
  <c r="BF6353" i="13"/>
  <c r="BB6354" i="13"/>
  <c r="BA6354" i="13"/>
  <c r="BD6354" i="13"/>
  <c r="BC6354" i="13"/>
  <c r="BE6354" i="13"/>
  <c r="BF6354" i="13"/>
  <c r="BB6355" i="13"/>
  <c r="BA6355" i="13"/>
  <c r="BD6355" i="13"/>
  <c r="BC6355" i="13"/>
  <c r="BE6355" i="13"/>
  <c r="BF6355" i="13"/>
  <c r="BB6356" i="13"/>
  <c r="BA6356" i="13"/>
  <c r="BD6356" i="13"/>
  <c r="BC6356" i="13"/>
  <c r="BE6356" i="13"/>
  <c r="BF6356" i="13"/>
  <c r="BB6357" i="13"/>
  <c r="BA6357" i="13"/>
  <c r="BD6357" i="13"/>
  <c r="BC6357" i="13"/>
  <c r="BE6357" i="13"/>
  <c r="BF6357" i="13"/>
  <c r="BB6358" i="13"/>
  <c r="BA6358" i="13"/>
  <c r="BD6358" i="13"/>
  <c r="BC6358" i="13"/>
  <c r="BE6358" i="13"/>
  <c r="BF6358" i="13"/>
  <c r="BB6359" i="13"/>
  <c r="BA6359" i="13"/>
  <c r="BD6359" i="13"/>
  <c r="BC6359" i="13"/>
  <c r="BE6359" i="13"/>
  <c r="BF6359" i="13"/>
  <c r="BB6360" i="13"/>
  <c r="BA6360" i="13"/>
  <c r="BD6360" i="13"/>
  <c r="BC6360" i="13"/>
  <c r="BE6360" i="13"/>
  <c r="BF6360" i="13"/>
  <c r="BB6361" i="13"/>
  <c r="BA6361" i="13"/>
  <c r="BD6361" i="13"/>
  <c r="BC6361" i="13"/>
  <c r="BE6361" i="13"/>
  <c r="BF6361" i="13"/>
  <c r="BB6362" i="13"/>
  <c r="BA6362" i="13"/>
  <c r="BD6362" i="13"/>
  <c r="BC6362" i="13"/>
  <c r="BE6362" i="13"/>
  <c r="BF6362" i="13"/>
  <c r="BB6363" i="13"/>
  <c r="BA6363" i="13"/>
  <c r="BD6363" i="13"/>
  <c r="BC6363" i="13"/>
  <c r="BE6363" i="13"/>
  <c r="BF6363" i="13"/>
  <c r="BB6364" i="13"/>
  <c r="BA6364" i="13"/>
  <c r="BD6364" i="13"/>
  <c r="BC6364" i="13"/>
  <c r="BE6364" i="13"/>
  <c r="BF6364" i="13"/>
  <c r="BB6365" i="13"/>
  <c r="BA6365" i="13"/>
  <c r="BD6365" i="13"/>
  <c r="BC6365" i="13"/>
  <c r="BE6365" i="13"/>
  <c r="BF6365" i="13"/>
  <c r="BB6366" i="13"/>
  <c r="BA6366" i="13"/>
  <c r="BD6366" i="13"/>
  <c r="BC6366" i="13"/>
  <c r="BE6366" i="13"/>
  <c r="BF6366" i="13"/>
  <c r="BB6367" i="13"/>
  <c r="BA6367" i="13"/>
  <c r="BD6367" i="13"/>
  <c r="BC6367" i="13"/>
  <c r="BE6367" i="13"/>
  <c r="BF6367" i="13"/>
  <c r="BB6368" i="13"/>
  <c r="BA6368" i="13"/>
  <c r="BD6368" i="13"/>
  <c r="BC6368" i="13"/>
  <c r="BE6368" i="13"/>
  <c r="BF6368" i="13"/>
  <c r="BB6369" i="13"/>
  <c r="BA6369" i="13"/>
  <c r="BD6369" i="13"/>
  <c r="BC6369" i="13"/>
  <c r="BE6369" i="13"/>
  <c r="BF6369" i="13"/>
  <c r="BB6370" i="13"/>
  <c r="BA6370" i="13"/>
  <c r="BD6370" i="13"/>
  <c r="BC6370" i="13"/>
  <c r="BE6370" i="13"/>
  <c r="BF6370" i="13"/>
  <c r="BB6371" i="13"/>
  <c r="BA6371" i="13"/>
  <c r="BD6371" i="13"/>
  <c r="BC6371" i="13"/>
  <c r="BE6371" i="13"/>
  <c r="BF6371" i="13"/>
  <c r="BB6372" i="13"/>
  <c r="BA6372" i="13"/>
  <c r="BD6372" i="13"/>
  <c r="BC6372" i="13"/>
  <c r="BE6372" i="13"/>
  <c r="BF6372" i="13"/>
  <c r="BB6373" i="13"/>
  <c r="BA6373" i="13"/>
  <c r="BD6373" i="13"/>
  <c r="BC6373" i="13"/>
  <c r="BE6373" i="13"/>
  <c r="BF6373" i="13"/>
  <c r="BB6374" i="13"/>
  <c r="BA6374" i="13"/>
  <c r="BD6374" i="13"/>
  <c r="BC6374" i="13"/>
  <c r="BE6374" i="13"/>
  <c r="BF6374" i="13"/>
  <c r="BB6375" i="13"/>
  <c r="BA6375" i="13"/>
  <c r="BD6375" i="13"/>
  <c r="BC6375" i="13"/>
  <c r="BE6375" i="13"/>
  <c r="BF6375" i="13"/>
  <c r="BB6376" i="13"/>
  <c r="BA6376" i="13"/>
  <c r="BD6376" i="13"/>
  <c r="BC6376" i="13"/>
  <c r="BE6376" i="13"/>
  <c r="BF6376" i="13"/>
  <c r="BB6377" i="13"/>
  <c r="BA6377" i="13"/>
  <c r="BD6377" i="13"/>
  <c r="BC6377" i="13"/>
  <c r="BE6377" i="13"/>
  <c r="BF6377" i="13"/>
  <c r="BB6378" i="13"/>
  <c r="BA6378" i="13"/>
  <c r="BD6378" i="13"/>
  <c r="BC6378" i="13"/>
  <c r="BE6378" i="13"/>
  <c r="BF6378" i="13"/>
  <c r="BB6379" i="13"/>
  <c r="BA6379" i="13"/>
  <c r="BD6379" i="13"/>
  <c r="BC6379" i="13"/>
  <c r="BE6379" i="13"/>
  <c r="BF6379" i="13"/>
  <c r="BB6380" i="13"/>
  <c r="BA6380" i="13"/>
  <c r="BD6380" i="13"/>
  <c r="BC6380" i="13"/>
  <c r="BE6380" i="13"/>
  <c r="BF6380" i="13"/>
  <c r="BB6381" i="13"/>
  <c r="BA6381" i="13"/>
  <c r="BD6381" i="13"/>
  <c r="BC6381" i="13"/>
  <c r="BE6381" i="13"/>
  <c r="BF6381" i="13"/>
  <c r="BB6382" i="13"/>
  <c r="BA6382" i="13"/>
  <c r="BD6382" i="13"/>
  <c r="BC6382" i="13"/>
  <c r="BE6382" i="13"/>
  <c r="BF6382" i="13"/>
  <c r="BB6383" i="13"/>
  <c r="BA6383" i="13"/>
  <c r="BD6383" i="13"/>
  <c r="BC6383" i="13"/>
  <c r="BE6383" i="13"/>
  <c r="BF6383" i="13"/>
  <c r="BB6384" i="13"/>
  <c r="BA6384" i="13"/>
  <c r="BD6384" i="13"/>
  <c r="BC6384" i="13"/>
  <c r="BE6384" i="13"/>
  <c r="BF6384" i="13"/>
  <c r="BB6385" i="13"/>
  <c r="BA6385" i="13"/>
  <c r="BD6385" i="13"/>
  <c r="BC6385" i="13"/>
  <c r="BE6385" i="13"/>
  <c r="BF6385" i="13"/>
  <c r="BB6386" i="13"/>
  <c r="BA6386" i="13"/>
  <c r="BD6386" i="13"/>
  <c r="BC6386" i="13"/>
  <c r="BE6386" i="13"/>
  <c r="BF6386" i="13"/>
  <c r="BB6387" i="13"/>
  <c r="BA6387" i="13"/>
  <c r="BD6387" i="13"/>
  <c r="BC6387" i="13"/>
  <c r="BE6387" i="13"/>
  <c r="BF6387" i="13"/>
  <c r="BB6388" i="13"/>
  <c r="BA6388" i="13"/>
  <c r="BD6388" i="13"/>
  <c r="BC6388" i="13"/>
  <c r="BE6388" i="13"/>
  <c r="BF6388" i="13"/>
  <c r="BB6389" i="13"/>
  <c r="BA6389" i="13"/>
  <c r="BD6389" i="13"/>
  <c r="BC6389" i="13"/>
  <c r="BE6389" i="13"/>
  <c r="BF6389" i="13"/>
  <c r="BB6390" i="13"/>
  <c r="BA6390" i="13"/>
  <c r="BD6390" i="13"/>
  <c r="BC6390" i="13"/>
  <c r="BE6390" i="13"/>
  <c r="BF6390" i="13"/>
  <c r="BB6391" i="13"/>
  <c r="BA6391" i="13"/>
  <c r="BD6391" i="13"/>
  <c r="BC6391" i="13"/>
  <c r="BE6391" i="13"/>
  <c r="BF6391" i="13"/>
  <c r="BB6392" i="13"/>
  <c r="BA6392" i="13"/>
  <c r="BD6392" i="13"/>
  <c r="BC6392" i="13"/>
  <c r="BE6392" i="13"/>
  <c r="BF6392" i="13"/>
  <c r="BB6393" i="13"/>
  <c r="BA6393" i="13"/>
  <c r="BD6393" i="13"/>
  <c r="BC6393" i="13"/>
  <c r="BE6393" i="13"/>
  <c r="BF6393" i="13"/>
  <c r="BB6394" i="13"/>
  <c r="BA6394" i="13"/>
  <c r="BD6394" i="13"/>
  <c r="BC6394" i="13"/>
  <c r="BE6394" i="13"/>
  <c r="BF6394" i="13"/>
  <c r="BB6395" i="13"/>
  <c r="BA6395" i="13"/>
  <c r="BD6395" i="13"/>
  <c r="BC6395" i="13"/>
  <c r="BE6395" i="13"/>
  <c r="BF6395" i="13"/>
  <c r="BB6396" i="13"/>
  <c r="BA6396" i="13"/>
  <c r="BD6396" i="13"/>
  <c r="BC6396" i="13"/>
  <c r="BE6396" i="13"/>
  <c r="BF6396" i="13"/>
  <c r="BB6397" i="13"/>
  <c r="BA6397" i="13"/>
  <c r="BD6397" i="13"/>
  <c r="BC6397" i="13"/>
  <c r="BE6397" i="13"/>
  <c r="BF6397" i="13"/>
  <c r="BB6398" i="13"/>
  <c r="BA6398" i="13"/>
  <c r="BD6398" i="13"/>
  <c r="BC6398" i="13"/>
  <c r="BE6398" i="13"/>
  <c r="BF6398" i="13"/>
  <c r="BB6399" i="13"/>
  <c r="BA6399" i="13"/>
  <c r="BD6399" i="13"/>
  <c r="BC6399" i="13"/>
  <c r="BE6399" i="13"/>
  <c r="BF6399" i="13"/>
  <c r="BB6400" i="13"/>
  <c r="BA6400" i="13"/>
  <c r="BD6400" i="13"/>
  <c r="BC6400" i="13"/>
  <c r="BE6400" i="13"/>
  <c r="BF6400" i="13"/>
  <c r="BB6401" i="13"/>
  <c r="BA6401" i="13"/>
  <c r="BD6401" i="13"/>
  <c r="BC6401" i="13"/>
  <c r="BE6401" i="13"/>
  <c r="BF6401" i="13"/>
  <c r="BB6402" i="13"/>
  <c r="BA6402" i="13"/>
  <c r="BD6402" i="13"/>
  <c r="BC6402" i="13"/>
  <c r="BE6402" i="13"/>
  <c r="BF6402" i="13"/>
  <c r="BB6403" i="13"/>
  <c r="BA6403" i="13"/>
  <c r="BD6403" i="13"/>
  <c r="BC6403" i="13"/>
  <c r="BE6403" i="13"/>
  <c r="BF6403" i="13"/>
  <c r="BB6404" i="13"/>
  <c r="BA6404" i="13"/>
  <c r="BD6404" i="13"/>
  <c r="BC6404" i="13"/>
  <c r="BE6404" i="13"/>
  <c r="BF6404" i="13"/>
  <c r="BB6405" i="13"/>
  <c r="BA6405" i="13"/>
  <c r="BD6405" i="13"/>
  <c r="BC6405" i="13"/>
  <c r="BE6405" i="13"/>
  <c r="BF6405" i="13"/>
  <c r="BB6406" i="13"/>
  <c r="BA6406" i="13"/>
  <c r="BD6406" i="13"/>
  <c r="BC6406" i="13"/>
  <c r="BE6406" i="13"/>
  <c r="BF6406" i="13"/>
  <c r="BB6407" i="13"/>
  <c r="BA6407" i="13"/>
  <c r="BD6407" i="13"/>
  <c r="BC6407" i="13"/>
  <c r="BE6407" i="13"/>
  <c r="BF6407" i="13"/>
  <c r="BB6408" i="13"/>
  <c r="BA6408" i="13"/>
  <c r="BD6408" i="13"/>
  <c r="BC6408" i="13"/>
  <c r="BE6408" i="13"/>
  <c r="BF6408" i="13"/>
  <c r="BB6409" i="13"/>
  <c r="BA6409" i="13"/>
  <c r="BD6409" i="13"/>
  <c r="BC6409" i="13"/>
  <c r="BE6409" i="13"/>
  <c r="BF6409" i="13"/>
  <c r="BB6410" i="13"/>
  <c r="BA6410" i="13"/>
  <c r="BD6410" i="13"/>
  <c r="BC6410" i="13"/>
  <c r="BE6410" i="13"/>
  <c r="BF6410" i="13"/>
  <c r="BB6411" i="13"/>
  <c r="BA6411" i="13"/>
  <c r="BD6411" i="13"/>
  <c r="BC6411" i="13"/>
  <c r="BE6411" i="13"/>
  <c r="BF6411" i="13"/>
  <c r="BB6412" i="13"/>
  <c r="BA6412" i="13"/>
  <c r="BD6412" i="13"/>
  <c r="BC6412" i="13"/>
  <c r="BE6412" i="13"/>
  <c r="BF6412" i="13"/>
  <c r="BB6413" i="13"/>
  <c r="BA6413" i="13"/>
  <c r="BD6413" i="13"/>
  <c r="BC6413" i="13"/>
  <c r="BE6413" i="13"/>
  <c r="BF6413" i="13"/>
  <c r="BB6414" i="13"/>
  <c r="BA6414" i="13"/>
  <c r="BD6414" i="13"/>
  <c r="BC6414" i="13"/>
  <c r="BE6414" i="13"/>
  <c r="BF6414" i="13"/>
  <c r="BB6415" i="13"/>
  <c r="BA6415" i="13"/>
  <c r="BD6415" i="13"/>
  <c r="BC6415" i="13"/>
  <c r="BE6415" i="13"/>
  <c r="BF6415" i="13"/>
  <c r="BB6416" i="13"/>
  <c r="BA6416" i="13"/>
  <c r="BD6416" i="13"/>
  <c r="BC6416" i="13"/>
  <c r="BE6416" i="13"/>
  <c r="BF6416" i="13"/>
  <c r="BB6417" i="13"/>
  <c r="BA6417" i="13"/>
  <c r="BD6417" i="13"/>
  <c r="BC6417" i="13"/>
  <c r="BE6417" i="13"/>
  <c r="BF6417" i="13"/>
  <c r="BB6418" i="13"/>
  <c r="BA6418" i="13"/>
  <c r="BD6418" i="13"/>
  <c r="BC6418" i="13"/>
  <c r="BE6418" i="13"/>
  <c r="BF6418" i="13"/>
  <c r="BB6419" i="13"/>
  <c r="BA6419" i="13"/>
  <c r="BD6419" i="13"/>
  <c r="BC6419" i="13"/>
  <c r="BE6419" i="13"/>
  <c r="BF6419" i="13"/>
  <c r="BB6420" i="13"/>
  <c r="BA6420" i="13"/>
  <c r="BD6420" i="13"/>
  <c r="BC6420" i="13"/>
  <c r="BE6420" i="13"/>
  <c r="BF6420" i="13"/>
  <c r="BB6421" i="13"/>
  <c r="BA6421" i="13"/>
  <c r="BD6421" i="13"/>
  <c r="BC6421" i="13"/>
  <c r="BE6421" i="13"/>
  <c r="BF6421" i="13"/>
  <c r="BB6422" i="13"/>
  <c r="BA6422" i="13"/>
  <c r="BD6422" i="13"/>
  <c r="BC6422" i="13"/>
  <c r="BE6422" i="13"/>
  <c r="BF6422" i="13"/>
  <c r="BB6423" i="13"/>
  <c r="BA6423" i="13"/>
  <c r="BD6423" i="13"/>
  <c r="BC6423" i="13"/>
  <c r="BE6423" i="13"/>
  <c r="BF6423" i="13"/>
  <c r="BB6424" i="13"/>
  <c r="BA6424" i="13"/>
  <c r="BD6424" i="13"/>
  <c r="BC6424" i="13"/>
  <c r="BE6424" i="13"/>
  <c r="BF6424" i="13"/>
  <c r="BB6425" i="13"/>
  <c r="BA6425" i="13"/>
  <c r="BD6425" i="13"/>
  <c r="BC6425" i="13"/>
  <c r="BE6425" i="13"/>
  <c r="BF6425" i="13"/>
  <c r="BB6426" i="13"/>
  <c r="BA6426" i="13"/>
  <c r="BD6426" i="13"/>
  <c r="BC6426" i="13"/>
  <c r="BE6426" i="13"/>
  <c r="BF6426" i="13"/>
  <c r="BB6427" i="13"/>
  <c r="BA6427" i="13"/>
  <c r="BD6427" i="13"/>
  <c r="BC6427" i="13"/>
  <c r="BE6427" i="13"/>
  <c r="BF6427" i="13"/>
  <c r="BB6428" i="13"/>
  <c r="BA6428" i="13"/>
  <c r="BD6428" i="13"/>
  <c r="BC6428" i="13"/>
  <c r="BE6428" i="13"/>
  <c r="BF6428" i="13"/>
  <c r="BB6429" i="13"/>
  <c r="BA6429" i="13"/>
  <c r="BD6429" i="13"/>
  <c r="BC6429" i="13"/>
  <c r="BE6429" i="13"/>
  <c r="BF6429" i="13"/>
  <c r="BB6430" i="13"/>
  <c r="BA6430" i="13"/>
  <c r="BD6430" i="13"/>
  <c r="BC6430" i="13"/>
  <c r="BE6430" i="13"/>
  <c r="BF6430" i="13"/>
  <c r="BB6431" i="13"/>
  <c r="BA6431" i="13"/>
  <c r="BD6431" i="13"/>
  <c r="BC6431" i="13"/>
  <c r="BE6431" i="13"/>
  <c r="BF6431" i="13"/>
  <c r="BB6432" i="13"/>
  <c r="BA6432" i="13"/>
  <c r="BD6432" i="13"/>
  <c r="BC6432" i="13"/>
  <c r="BE6432" i="13"/>
  <c r="BF6432" i="13"/>
  <c r="BB6433" i="13"/>
  <c r="BA6433" i="13"/>
  <c r="BD6433" i="13"/>
  <c r="BC6433" i="13"/>
  <c r="BE6433" i="13"/>
  <c r="BF6433" i="13"/>
  <c r="BB6434" i="13"/>
  <c r="BA6434" i="13"/>
  <c r="BD6434" i="13"/>
  <c r="BC6434" i="13"/>
  <c r="BE6434" i="13"/>
  <c r="BF6434" i="13"/>
  <c r="BB6435" i="13"/>
  <c r="BA6435" i="13"/>
  <c r="BD6435" i="13"/>
  <c r="BC6435" i="13"/>
  <c r="BE6435" i="13"/>
  <c r="BF6435" i="13"/>
  <c r="BB6436" i="13"/>
  <c r="BA6436" i="13"/>
  <c r="BD6436" i="13"/>
  <c r="BC6436" i="13"/>
  <c r="BE6436" i="13"/>
  <c r="BF6436" i="13"/>
  <c r="BB6437" i="13"/>
  <c r="BA6437" i="13"/>
  <c r="BD6437" i="13"/>
  <c r="BC6437" i="13"/>
  <c r="BE6437" i="13"/>
  <c r="BF6437" i="13"/>
  <c r="BB6438" i="13"/>
  <c r="BA6438" i="13"/>
  <c r="BD6438" i="13"/>
  <c r="BC6438" i="13"/>
  <c r="BE6438" i="13"/>
  <c r="BF6438" i="13"/>
  <c r="BB6439" i="13"/>
  <c r="BA6439" i="13"/>
  <c r="BD6439" i="13"/>
  <c r="BC6439" i="13"/>
  <c r="BE6439" i="13"/>
  <c r="BF6439" i="13"/>
  <c r="BB6440" i="13"/>
  <c r="BA6440" i="13"/>
  <c r="BD6440" i="13"/>
  <c r="BC6440" i="13"/>
  <c r="BE6440" i="13"/>
  <c r="BF6440" i="13"/>
  <c r="BB6441" i="13"/>
  <c r="BA6441" i="13"/>
  <c r="BD6441" i="13"/>
  <c r="BC6441" i="13"/>
  <c r="BE6441" i="13"/>
  <c r="BF6441" i="13"/>
  <c r="BB6442" i="13"/>
  <c r="BA6442" i="13"/>
  <c r="BD6442" i="13"/>
  <c r="BC6442" i="13"/>
  <c r="BE6442" i="13"/>
  <c r="BF6442" i="13"/>
  <c r="BB6443" i="13"/>
  <c r="BA6443" i="13"/>
  <c r="BD6443" i="13"/>
  <c r="BC6443" i="13"/>
  <c r="BE6443" i="13"/>
  <c r="BF6443" i="13"/>
  <c r="BB6444" i="13"/>
  <c r="BA6444" i="13"/>
  <c r="BD6444" i="13"/>
  <c r="BC6444" i="13"/>
  <c r="BE6444" i="13"/>
  <c r="BF6444" i="13"/>
  <c r="BB6445" i="13"/>
  <c r="BA6445" i="13"/>
  <c r="BD6445" i="13"/>
  <c r="BC6445" i="13"/>
  <c r="BE6445" i="13"/>
  <c r="BF6445" i="13"/>
  <c r="BB6446" i="13"/>
  <c r="BA6446" i="13"/>
  <c r="BD6446" i="13"/>
  <c r="BC6446" i="13"/>
  <c r="BE6446" i="13"/>
  <c r="BF6446" i="13"/>
  <c r="BB6447" i="13"/>
  <c r="BA6447" i="13"/>
  <c r="BD6447" i="13"/>
  <c r="BC6447" i="13"/>
  <c r="BE6447" i="13"/>
  <c r="BF6447" i="13"/>
  <c r="BB6448" i="13"/>
  <c r="BA6448" i="13"/>
  <c r="BD6448" i="13"/>
  <c r="BC6448" i="13"/>
  <c r="BE6448" i="13"/>
  <c r="BF6448" i="13"/>
  <c r="BB6449" i="13"/>
  <c r="BA6449" i="13"/>
  <c r="BD6449" i="13"/>
  <c r="BC6449" i="13"/>
  <c r="BE6449" i="13"/>
  <c r="BF6449" i="13"/>
  <c r="BB6450" i="13"/>
  <c r="BA6450" i="13"/>
  <c r="BD6450" i="13"/>
  <c r="BC6450" i="13"/>
  <c r="BE6450" i="13"/>
  <c r="BF6450" i="13"/>
  <c r="BB6451" i="13"/>
  <c r="BA6451" i="13"/>
  <c r="BD6451" i="13"/>
  <c r="BC6451" i="13"/>
  <c r="BE6451" i="13"/>
  <c r="BF6451" i="13"/>
  <c r="BB6452" i="13"/>
  <c r="BA6452" i="13"/>
  <c r="BD6452" i="13"/>
  <c r="BC6452" i="13"/>
  <c r="BE6452" i="13"/>
  <c r="BF6452" i="13"/>
  <c r="BB6453" i="13"/>
  <c r="BA6453" i="13"/>
  <c r="BD6453" i="13"/>
  <c r="BC6453" i="13"/>
  <c r="BE6453" i="13"/>
  <c r="BF6453" i="13"/>
  <c r="BB6454" i="13"/>
  <c r="BA6454" i="13"/>
  <c r="BD6454" i="13"/>
  <c r="BC6454" i="13"/>
  <c r="BE6454" i="13"/>
  <c r="BF6454" i="13"/>
  <c r="BB6455" i="13"/>
  <c r="BA6455" i="13"/>
  <c r="BD6455" i="13"/>
  <c r="BC6455" i="13"/>
  <c r="BE6455" i="13"/>
  <c r="BF6455" i="13"/>
  <c r="BB6456" i="13"/>
  <c r="BA6456" i="13"/>
  <c r="BD6456" i="13"/>
  <c r="BC6456" i="13"/>
  <c r="BE6456" i="13"/>
  <c r="BF6456" i="13"/>
  <c r="BB6457" i="13"/>
  <c r="BA6457" i="13"/>
  <c r="BD6457" i="13"/>
  <c r="BC6457" i="13"/>
  <c r="BE6457" i="13"/>
  <c r="BF6457" i="13"/>
  <c r="BB6458" i="13"/>
  <c r="BA6458" i="13"/>
  <c r="BD6458" i="13"/>
  <c r="BC6458" i="13"/>
  <c r="BE6458" i="13"/>
  <c r="BF6458" i="13"/>
  <c r="BB6459" i="13"/>
  <c r="BA6459" i="13"/>
  <c r="BD6459" i="13"/>
  <c r="BC6459" i="13"/>
  <c r="BE6459" i="13"/>
  <c r="BF6459" i="13"/>
  <c r="BB6460" i="13"/>
  <c r="BA6460" i="13"/>
  <c r="BD6460" i="13"/>
  <c r="BC6460" i="13"/>
  <c r="BE6460" i="13"/>
  <c r="BF6460" i="13"/>
  <c r="BB6461" i="13"/>
  <c r="BA6461" i="13"/>
  <c r="BD6461" i="13"/>
  <c r="BC6461" i="13"/>
  <c r="BE6461" i="13"/>
  <c r="BF6461" i="13"/>
  <c r="BB6462" i="13"/>
  <c r="BA6462" i="13"/>
  <c r="BD6462" i="13"/>
  <c r="BC6462" i="13"/>
  <c r="BE6462" i="13"/>
  <c r="BF6462" i="13"/>
  <c r="BB6463" i="13"/>
  <c r="BA6463" i="13"/>
  <c r="BD6463" i="13"/>
  <c r="BC6463" i="13"/>
  <c r="BE6463" i="13"/>
  <c r="BF6463" i="13"/>
  <c r="BB6464" i="13"/>
  <c r="BA6464" i="13"/>
  <c r="BD6464" i="13"/>
  <c r="BC6464" i="13"/>
  <c r="BE6464" i="13"/>
  <c r="BF6464" i="13"/>
  <c r="BB6465" i="13"/>
  <c r="BA6465" i="13"/>
  <c r="BD6465" i="13"/>
  <c r="BC6465" i="13"/>
  <c r="BE6465" i="13"/>
  <c r="BF6465" i="13"/>
  <c r="BB6466" i="13"/>
  <c r="BA6466" i="13"/>
  <c r="BD6466" i="13"/>
  <c r="BC6466" i="13"/>
  <c r="BE6466" i="13"/>
  <c r="BF6466" i="13"/>
  <c r="BB6467" i="13"/>
  <c r="BA6467" i="13"/>
  <c r="BD6467" i="13"/>
  <c r="BC6467" i="13"/>
  <c r="BE6467" i="13"/>
  <c r="BF6467" i="13"/>
  <c r="BB6468" i="13"/>
  <c r="BA6468" i="13"/>
  <c r="BD6468" i="13"/>
  <c r="BC6468" i="13"/>
  <c r="BE6468" i="13"/>
  <c r="BF6468" i="13"/>
  <c r="BB6469" i="13"/>
  <c r="BA6469" i="13"/>
  <c r="BD6469" i="13"/>
  <c r="BC6469" i="13"/>
  <c r="BE6469" i="13"/>
  <c r="BF6469" i="13"/>
  <c r="BB6470" i="13"/>
  <c r="BA6470" i="13"/>
  <c r="BD6470" i="13"/>
  <c r="BC6470" i="13"/>
  <c r="BE6470" i="13"/>
  <c r="BF6470" i="13"/>
  <c r="BB6471" i="13"/>
  <c r="BA6471" i="13"/>
  <c r="BD6471" i="13"/>
  <c r="BC6471" i="13"/>
  <c r="BE6471" i="13"/>
  <c r="BF6471" i="13"/>
  <c r="BB6472" i="13"/>
  <c r="BA6472" i="13"/>
  <c r="BD6472" i="13"/>
  <c r="BC6472" i="13"/>
  <c r="BE6472" i="13"/>
  <c r="BF6472" i="13"/>
  <c r="BB6473" i="13"/>
  <c r="BA6473" i="13"/>
  <c r="BD6473" i="13"/>
  <c r="BC6473" i="13"/>
  <c r="BE6473" i="13"/>
  <c r="BF6473" i="13"/>
  <c r="BB6474" i="13"/>
  <c r="BA6474" i="13"/>
  <c r="BD6474" i="13"/>
  <c r="BC6474" i="13"/>
  <c r="BE6474" i="13"/>
  <c r="BF6474" i="13"/>
  <c r="BB6475" i="13"/>
  <c r="BA6475" i="13"/>
  <c r="BD6475" i="13"/>
  <c r="BC6475" i="13"/>
  <c r="BE6475" i="13"/>
  <c r="BF6475" i="13"/>
  <c r="BB6476" i="13"/>
  <c r="BA6476" i="13"/>
  <c r="BD6476" i="13"/>
  <c r="BC6476" i="13"/>
  <c r="BE6476" i="13"/>
  <c r="BF6476" i="13"/>
  <c r="BB6477" i="13"/>
  <c r="BA6477" i="13"/>
  <c r="BD6477" i="13"/>
  <c r="BC6477" i="13"/>
  <c r="BE6477" i="13"/>
  <c r="BF6477" i="13"/>
  <c r="BB6478" i="13"/>
  <c r="BA6478" i="13"/>
  <c r="BD6478" i="13"/>
  <c r="BC6478" i="13"/>
  <c r="BE6478" i="13"/>
  <c r="BF6478" i="13"/>
  <c r="BB6479" i="13"/>
  <c r="BA6479" i="13"/>
  <c r="BD6479" i="13"/>
  <c r="BC6479" i="13"/>
  <c r="BE6479" i="13"/>
  <c r="BF6479" i="13"/>
  <c r="BB6480" i="13"/>
  <c r="BA6480" i="13"/>
  <c r="BD6480" i="13"/>
  <c r="BC6480" i="13"/>
  <c r="BE6480" i="13"/>
  <c r="BF6480" i="13"/>
  <c r="BB6481" i="13"/>
  <c r="BA6481" i="13"/>
  <c r="BD6481" i="13"/>
  <c r="BC6481" i="13"/>
  <c r="BE6481" i="13"/>
  <c r="BF6481" i="13"/>
  <c r="BB6482" i="13"/>
  <c r="BA6482" i="13"/>
  <c r="BD6482" i="13"/>
  <c r="BC6482" i="13"/>
  <c r="BE6482" i="13"/>
  <c r="BF6482" i="13"/>
  <c r="BB6483" i="13"/>
  <c r="BA6483" i="13"/>
  <c r="BD6483" i="13"/>
  <c r="BC6483" i="13"/>
  <c r="BE6483" i="13"/>
  <c r="BF6483" i="13"/>
  <c r="BB6484" i="13"/>
  <c r="BA6484" i="13"/>
  <c r="BD6484" i="13"/>
  <c r="BC6484" i="13"/>
  <c r="BE6484" i="13"/>
  <c r="BF6484" i="13"/>
  <c r="BB6485" i="13"/>
  <c r="BA6485" i="13"/>
  <c r="BD6485" i="13"/>
  <c r="BC6485" i="13"/>
  <c r="BE6485" i="13"/>
  <c r="BF6485" i="13"/>
  <c r="BB6486" i="13"/>
  <c r="BA6486" i="13"/>
  <c r="BD6486" i="13"/>
  <c r="BC6486" i="13"/>
  <c r="BE6486" i="13"/>
  <c r="BF6486" i="13"/>
  <c r="BB6487" i="13"/>
  <c r="BA6487" i="13"/>
  <c r="BD6487" i="13"/>
  <c r="BC6487" i="13"/>
  <c r="BE6487" i="13"/>
  <c r="BF6487" i="13"/>
  <c r="BB6488" i="13"/>
  <c r="BA6488" i="13"/>
  <c r="BD6488" i="13"/>
  <c r="BC6488" i="13"/>
  <c r="BE6488" i="13"/>
  <c r="BF6488" i="13"/>
  <c r="BB6489" i="13"/>
  <c r="BA6489" i="13"/>
  <c r="BD6489" i="13"/>
  <c r="BC6489" i="13"/>
  <c r="BE6489" i="13"/>
  <c r="BF6489" i="13"/>
  <c r="BB6490" i="13"/>
  <c r="BA6490" i="13"/>
  <c r="BD6490" i="13"/>
  <c r="BC6490" i="13"/>
  <c r="BE6490" i="13"/>
  <c r="BF6490" i="13"/>
  <c r="BB6491" i="13"/>
  <c r="BA6491" i="13"/>
  <c r="BD6491" i="13"/>
  <c r="BC6491" i="13"/>
  <c r="BE6491" i="13"/>
  <c r="BF6491" i="13"/>
  <c r="BB6492" i="13"/>
  <c r="BA6492" i="13"/>
  <c r="BD6492" i="13"/>
  <c r="BC6492" i="13"/>
  <c r="BE6492" i="13"/>
  <c r="BF6492" i="13"/>
  <c r="BB6493" i="13"/>
  <c r="BA6493" i="13"/>
  <c r="BD6493" i="13"/>
  <c r="BC6493" i="13"/>
  <c r="BE6493" i="13"/>
  <c r="BF6493" i="13"/>
  <c r="BB6494" i="13"/>
  <c r="BA6494" i="13"/>
  <c r="BD6494" i="13"/>
  <c r="BC6494" i="13"/>
  <c r="BE6494" i="13"/>
  <c r="BF6494" i="13"/>
  <c r="BB6495" i="13"/>
  <c r="BA6495" i="13"/>
  <c r="BD6495" i="13"/>
  <c r="BC6495" i="13"/>
  <c r="BE6495" i="13"/>
  <c r="BF6495" i="13"/>
  <c r="BB6496" i="13"/>
  <c r="BA6496" i="13"/>
  <c r="BD6496" i="13"/>
  <c r="BC6496" i="13"/>
  <c r="BE6496" i="13"/>
  <c r="BF6496" i="13"/>
  <c r="BB6497" i="13"/>
  <c r="BA6497" i="13"/>
  <c r="BD6497" i="13"/>
  <c r="BC6497" i="13"/>
  <c r="BE6497" i="13"/>
  <c r="BF6497" i="13"/>
  <c r="BB6498" i="13"/>
  <c r="BA6498" i="13"/>
  <c r="BD6498" i="13"/>
  <c r="BC6498" i="13"/>
  <c r="BE6498" i="13"/>
  <c r="BF6498" i="13"/>
  <c r="BB6499" i="13"/>
  <c r="BA6499" i="13"/>
  <c r="BD6499" i="13"/>
  <c r="BC6499" i="13"/>
  <c r="BE6499" i="13"/>
  <c r="BF6499" i="13"/>
  <c r="BB6500" i="13"/>
  <c r="BA6500" i="13"/>
  <c r="BD6500" i="13"/>
  <c r="BC6500" i="13"/>
  <c r="BE6500" i="13"/>
  <c r="BF6500" i="13"/>
  <c r="BB6501" i="13"/>
  <c r="BA6501" i="13"/>
  <c r="BD6501" i="13"/>
  <c r="BC6501" i="13"/>
  <c r="BE6501" i="13"/>
  <c r="BF6501" i="13"/>
  <c r="BB6502" i="13"/>
  <c r="BA6502" i="13"/>
  <c r="BD6502" i="13"/>
  <c r="BC6502" i="13"/>
  <c r="BE6502" i="13"/>
  <c r="BF6502" i="13"/>
  <c r="BB6503" i="13"/>
  <c r="BA6503" i="13"/>
  <c r="BD6503" i="13"/>
  <c r="BC6503" i="13"/>
  <c r="BE6503" i="13"/>
  <c r="BF6503" i="13"/>
  <c r="BB6504" i="13"/>
  <c r="BA6504" i="13"/>
  <c r="BD6504" i="13"/>
  <c r="BC6504" i="13"/>
  <c r="BE6504" i="13"/>
  <c r="BF6504" i="13"/>
  <c r="BB6505" i="13"/>
  <c r="BA6505" i="13"/>
  <c r="BD6505" i="13"/>
  <c r="BC6505" i="13"/>
  <c r="BE6505" i="13"/>
  <c r="BF6505" i="13"/>
  <c r="BB6506" i="13"/>
  <c r="BA6506" i="13"/>
  <c r="BD6506" i="13"/>
  <c r="BC6506" i="13"/>
  <c r="BE6506" i="13"/>
  <c r="BF6506" i="13"/>
  <c r="BB6507" i="13"/>
  <c r="BA6507" i="13"/>
  <c r="BD6507" i="13"/>
  <c r="BC6507" i="13"/>
  <c r="BE6507" i="13"/>
  <c r="BF6507" i="13"/>
  <c r="BB6508" i="13"/>
  <c r="BA6508" i="13"/>
  <c r="BD6508" i="13"/>
  <c r="BC6508" i="13"/>
  <c r="BE6508" i="13"/>
  <c r="BF6508" i="13"/>
  <c r="BB6509" i="13"/>
  <c r="BA6509" i="13"/>
  <c r="BD6509" i="13"/>
  <c r="BC6509" i="13"/>
  <c r="BE6509" i="13"/>
  <c r="BF6509" i="13"/>
  <c r="BB6510" i="13"/>
  <c r="BA6510" i="13"/>
  <c r="BD6510" i="13"/>
  <c r="BC6510" i="13"/>
  <c r="BE6510" i="13"/>
  <c r="BF6510" i="13"/>
  <c r="BB6511" i="13"/>
  <c r="BA6511" i="13"/>
  <c r="BD6511" i="13"/>
  <c r="BC6511" i="13"/>
  <c r="BE6511" i="13"/>
  <c r="BF6511" i="13"/>
  <c r="BB6512" i="13"/>
  <c r="BA6512" i="13"/>
  <c r="BD6512" i="13"/>
  <c r="BC6512" i="13"/>
  <c r="BE6512" i="13"/>
  <c r="BF6512" i="13"/>
  <c r="BB6513" i="13"/>
  <c r="BA6513" i="13"/>
  <c r="BD6513" i="13"/>
  <c r="BC6513" i="13"/>
  <c r="BE6513" i="13"/>
  <c r="BF6513" i="13"/>
  <c r="BB6514" i="13"/>
  <c r="BA6514" i="13"/>
  <c r="BD6514" i="13"/>
  <c r="BC6514" i="13"/>
  <c r="BE6514" i="13"/>
  <c r="BF6514" i="13"/>
  <c r="BB6515" i="13"/>
  <c r="BA6515" i="13"/>
  <c r="BD6515" i="13"/>
  <c r="BC6515" i="13"/>
  <c r="BE6515" i="13"/>
  <c r="BF6515" i="13"/>
  <c r="BB6516" i="13"/>
  <c r="BA6516" i="13"/>
  <c r="BD6516" i="13"/>
  <c r="BC6516" i="13"/>
  <c r="BE6516" i="13"/>
  <c r="BF6516" i="13"/>
  <c r="BB6517" i="13"/>
  <c r="BA6517" i="13"/>
  <c r="BD6517" i="13"/>
  <c r="BC6517" i="13"/>
  <c r="BE6517" i="13"/>
  <c r="BF6517" i="13"/>
  <c r="BB6518" i="13"/>
  <c r="BA6518" i="13"/>
  <c r="BD6518" i="13"/>
  <c r="BC6518" i="13"/>
  <c r="BE6518" i="13"/>
  <c r="BF6518" i="13"/>
  <c r="BB6519" i="13"/>
  <c r="BA6519" i="13"/>
  <c r="BD6519" i="13"/>
  <c r="BC6519" i="13"/>
  <c r="BE6519" i="13"/>
  <c r="BF6519" i="13"/>
  <c r="BB6520" i="13"/>
  <c r="BA6520" i="13"/>
  <c r="BD6520" i="13"/>
  <c r="BC6520" i="13"/>
  <c r="BE6520" i="13"/>
  <c r="BF6520" i="13"/>
  <c r="BB6521" i="13"/>
  <c r="BA6521" i="13"/>
  <c r="BD6521" i="13"/>
  <c r="BC6521" i="13"/>
  <c r="BE6521" i="13"/>
  <c r="BF6521" i="13"/>
  <c r="BB6522" i="13"/>
  <c r="BA6522" i="13"/>
  <c r="BD6522" i="13"/>
  <c r="BC6522" i="13"/>
  <c r="BE6522" i="13"/>
  <c r="BF6522" i="13"/>
  <c r="BB6523" i="13"/>
  <c r="BA6523" i="13"/>
  <c r="BD6523" i="13"/>
  <c r="BC6523" i="13"/>
  <c r="BE6523" i="13"/>
  <c r="BF6523" i="13"/>
  <c r="BB6524" i="13"/>
  <c r="BA6524" i="13"/>
  <c r="BD6524" i="13"/>
  <c r="BC6524" i="13"/>
  <c r="BE6524" i="13"/>
  <c r="BF6524" i="13"/>
  <c r="BB6525" i="13"/>
  <c r="BA6525" i="13"/>
  <c r="BD6525" i="13"/>
  <c r="BC6525" i="13"/>
  <c r="BE6525" i="13"/>
  <c r="BF6525" i="13"/>
  <c r="BB6526" i="13"/>
  <c r="BA6526" i="13"/>
  <c r="BD6526" i="13"/>
  <c r="BC6526" i="13"/>
  <c r="BE6526" i="13"/>
  <c r="BF6526" i="13"/>
  <c r="BB6527" i="13"/>
  <c r="BA6527" i="13"/>
  <c r="BD6527" i="13"/>
  <c r="BC6527" i="13"/>
  <c r="BE6527" i="13"/>
  <c r="BF6527" i="13"/>
  <c r="BB6528" i="13"/>
  <c r="BA6528" i="13"/>
  <c r="BD6528" i="13"/>
  <c r="BC6528" i="13"/>
  <c r="BE6528" i="13"/>
  <c r="BF6528" i="13"/>
  <c r="BB6529" i="13"/>
  <c r="BA6529" i="13"/>
  <c r="BD6529" i="13"/>
  <c r="BC6529" i="13"/>
  <c r="BE6529" i="13"/>
  <c r="BF6529" i="13"/>
  <c r="BB6530" i="13"/>
  <c r="BA6530" i="13"/>
  <c r="BD6530" i="13"/>
  <c r="BC6530" i="13"/>
  <c r="BE6530" i="13"/>
  <c r="BF6530" i="13"/>
  <c r="BB6531" i="13"/>
  <c r="BA6531" i="13"/>
  <c r="BD6531" i="13"/>
  <c r="BC6531" i="13"/>
  <c r="BE6531" i="13"/>
  <c r="BF6531" i="13"/>
  <c r="BB6532" i="13"/>
  <c r="BA6532" i="13"/>
  <c r="BD6532" i="13"/>
  <c r="BC6532" i="13"/>
  <c r="BE6532" i="13"/>
  <c r="BF6532" i="13"/>
  <c r="BB6533" i="13"/>
  <c r="BA6533" i="13"/>
  <c r="BD6533" i="13"/>
  <c r="BC6533" i="13"/>
  <c r="BE6533" i="13"/>
  <c r="BF6533" i="13"/>
  <c r="BB6534" i="13"/>
  <c r="BA6534" i="13"/>
  <c r="BD6534" i="13"/>
  <c r="BC6534" i="13"/>
  <c r="BE6534" i="13"/>
  <c r="BF6534" i="13"/>
  <c r="BB6535" i="13"/>
  <c r="BA6535" i="13"/>
  <c r="BD6535" i="13"/>
  <c r="BC6535" i="13"/>
  <c r="BE6535" i="13"/>
  <c r="BF6535" i="13"/>
  <c r="BB6536" i="13"/>
  <c r="BA6536" i="13"/>
  <c r="BD6536" i="13"/>
  <c r="BC6536" i="13"/>
  <c r="BE6536" i="13"/>
  <c r="BF6536" i="13"/>
  <c r="BB6537" i="13"/>
  <c r="BA6537" i="13"/>
  <c r="BD6537" i="13"/>
  <c r="BC6537" i="13"/>
  <c r="BE6537" i="13"/>
  <c r="BF6537" i="13"/>
  <c r="BB6538" i="13"/>
  <c r="BA6538" i="13"/>
  <c r="BD6538" i="13"/>
  <c r="BC6538" i="13"/>
  <c r="BE6538" i="13"/>
  <c r="BF6538" i="13"/>
  <c r="BB6539" i="13"/>
  <c r="BA6539" i="13"/>
  <c r="BD6539" i="13"/>
  <c r="BC6539" i="13"/>
  <c r="BE6539" i="13"/>
  <c r="BF6539" i="13"/>
  <c r="BB6540" i="13"/>
  <c r="BA6540" i="13"/>
  <c r="BD6540" i="13"/>
  <c r="BC6540" i="13"/>
  <c r="BE6540" i="13"/>
  <c r="BF6540" i="13"/>
  <c r="BB6541" i="13"/>
  <c r="BA6541" i="13"/>
  <c r="BD6541" i="13"/>
  <c r="BC6541" i="13"/>
  <c r="BE6541" i="13"/>
  <c r="BF6541" i="13"/>
  <c r="BB6542" i="13"/>
  <c r="BA6542" i="13"/>
  <c r="BD6542" i="13"/>
  <c r="BC6542" i="13"/>
  <c r="BE6542" i="13"/>
  <c r="BF6542" i="13"/>
  <c r="BB6543" i="13"/>
  <c r="BA6543" i="13"/>
  <c r="BD6543" i="13"/>
  <c r="BC6543" i="13"/>
  <c r="BE6543" i="13"/>
  <c r="BF6543" i="13"/>
  <c r="BB6544" i="13"/>
  <c r="BA6544" i="13"/>
  <c r="BD6544" i="13"/>
  <c r="BC6544" i="13"/>
  <c r="BE6544" i="13"/>
  <c r="BF6544" i="13"/>
  <c r="BB6545" i="13"/>
  <c r="BA6545" i="13"/>
  <c r="BD6545" i="13"/>
  <c r="BC6545" i="13"/>
  <c r="BE6545" i="13"/>
  <c r="BF6545" i="13"/>
  <c r="BB6546" i="13"/>
  <c r="BA6546" i="13"/>
  <c r="BD6546" i="13"/>
  <c r="BC6546" i="13"/>
  <c r="BE6546" i="13"/>
  <c r="BF6546" i="13"/>
  <c r="BB6547" i="13"/>
  <c r="BA6547" i="13"/>
  <c r="BD6547" i="13"/>
  <c r="BC6547" i="13"/>
  <c r="BE6547" i="13"/>
  <c r="BF6547" i="13"/>
  <c r="BB6548" i="13"/>
  <c r="BA6548" i="13"/>
  <c r="BD6548" i="13"/>
  <c r="BC6548" i="13"/>
  <c r="BE6548" i="13"/>
  <c r="BF6548" i="13"/>
  <c r="BB6549" i="13"/>
  <c r="BA6549" i="13"/>
  <c r="BD6549" i="13"/>
  <c r="BC6549" i="13"/>
  <c r="BE6549" i="13"/>
  <c r="BF6549" i="13"/>
  <c r="BB6550" i="13"/>
  <c r="BA6550" i="13"/>
  <c r="BD6550" i="13"/>
  <c r="BC6550" i="13"/>
  <c r="BE6550" i="13"/>
  <c r="BF6550" i="13"/>
  <c r="BB6551" i="13"/>
  <c r="BA6551" i="13"/>
  <c r="BD6551" i="13"/>
  <c r="BC6551" i="13"/>
  <c r="BE6551" i="13"/>
  <c r="BF6551" i="13"/>
  <c r="BB6552" i="13"/>
  <c r="BA6552" i="13"/>
  <c r="BD6552" i="13"/>
  <c r="BC6552" i="13"/>
  <c r="BE6552" i="13"/>
  <c r="BF6552" i="13"/>
  <c r="BB6553" i="13"/>
  <c r="BA6553" i="13"/>
  <c r="BD6553" i="13"/>
  <c r="BC6553" i="13"/>
  <c r="BE6553" i="13"/>
  <c r="BF6553" i="13"/>
  <c r="BB6554" i="13"/>
  <c r="BA6554" i="13"/>
  <c r="BD6554" i="13"/>
  <c r="BC6554" i="13"/>
  <c r="BE6554" i="13"/>
  <c r="BF6554" i="13"/>
  <c r="BB6555" i="13"/>
  <c r="BA6555" i="13"/>
  <c r="BD6555" i="13"/>
  <c r="BC6555" i="13"/>
  <c r="BE6555" i="13"/>
  <c r="BF6555" i="13"/>
  <c r="BB6556" i="13"/>
  <c r="BA6556" i="13"/>
  <c r="BD6556" i="13"/>
  <c r="BC6556" i="13"/>
  <c r="BE6556" i="13"/>
  <c r="BF6556" i="13"/>
  <c r="BB6557" i="13"/>
  <c r="BA6557" i="13"/>
  <c r="BD6557" i="13"/>
  <c r="BC6557" i="13"/>
  <c r="BE6557" i="13"/>
  <c r="BF6557" i="13"/>
  <c r="BB6558" i="13"/>
  <c r="BA6558" i="13"/>
  <c r="BD6558" i="13"/>
  <c r="BC6558" i="13"/>
  <c r="BE6558" i="13"/>
  <c r="BF6558" i="13"/>
  <c r="BB6559" i="13"/>
  <c r="BA6559" i="13"/>
  <c r="BD6559" i="13"/>
  <c r="BC6559" i="13"/>
  <c r="BE6559" i="13"/>
  <c r="BF6559" i="13"/>
  <c r="BB6560" i="13"/>
  <c r="BA6560" i="13"/>
  <c r="BD6560" i="13"/>
  <c r="BC6560" i="13"/>
  <c r="BE6560" i="13"/>
  <c r="BF6560" i="13"/>
  <c r="BB6561" i="13"/>
  <c r="BA6561" i="13"/>
  <c r="BD6561" i="13"/>
  <c r="BC6561" i="13"/>
  <c r="BE6561" i="13"/>
  <c r="BF6561" i="13"/>
  <c r="BB6562" i="13"/>
  <c r="BA6562" i="13"/>
  <c r="BD6562" i="13"/>
  <c r="BC6562" i="13"/>
  <c r="BE6562" i="13"/>
  <c r="BF6562" i="13"/>
  <c r="BB6563" i="13"/>
  <c r="BA6563" i="13"/>
  <c r="BD6563" i="13"/>
  <c r="BC6563" i="13"/>
  <c r="BE6563" i="13"/>
  <c r="BF6563" i="13"/>
  <c r="BB6564" i="13"/>
  <c r="BA6564" i="13"/>
  <c r="BD6564" i="13"/>
  <c r="BC6564" i="13"/>
  <c r="BE6564" i="13"/>
  <c r="BF6564" i="13"/>
  <c r="BB6565" i="13"/>
  <c r="BA6565" i="13"/>
  <c r="BD6565" i="13"/>
  <c r="BC6565" i="13"/>
  <c r="BE6565" i="13"/>
  <c r="BF6565" i="13"/>
  <c r="BB6566" i="13"/>
  <c r="BA6566" i="13"/>
  <c r="BD6566" i="13"/>
  <c r="BC6566" i="13"/>
  <c r="BE6566" i="13"/>
  <c r="BF6566" i="13"/>
  <c r="BB6567" i="13"/>
  <c r="BA6567" i="13"/>
  <c r="BD6567" i="13"/>
  <c r="BC6567" i="13"/>
  <c r="BE6567" i="13"/>
  <c r="BF6567" i="13"/>
  <c r="BB6568" i="13"/>
  <c r="BA6568" i="13"/>
  <c r="BD6568" i="13"/>
  <c r="BC6568" i="13"/>
  <c r="BE6568" i="13"/>
  <c r="BF6568" i="13"/>
  <c r="BB6569" i="13"/>
  <c r="BA6569" i="13"/>
  <c r="BD6569" i="13"/>
  <c r="BC6569" i="13"/>
  <c r="BE6569" i="13"/>
  <c r="BF6569" i="13"/>
  <c r="BB6570" i="13"/>
  <c r="BA6570" i="13"/>
  <c r="BD6570" i="13"/>
  <c r="BC6570" i="13"/>
  <c r="BE6570" i="13"/>
  <c r="BF6570" i="13"/>
  <c r="BB6571" i="13"/>
  <c r="BA6571" i="13"/>
  <c r="BD6571" i="13"/>
  <c r="BC6571" i="13"/>
  <c r="BE6571" i="13"/>
  <c r="BF6571" i="13"/>
  <c r="BB6572" i="13"/>
  <c r="BA6572" i="13"/>
  <c r="BD6572" i="13"/>
  <c r="BC6572" i="13"/>
  <c r="BE6572" i="13"/>
  <c r="BF6572" i="13"/>
  <c r="BB6573" i="13"/>
  <c r="BA6573" i="13"/>
  <c r="BD6573" i="13"/>
  <c r="BC6573" i="13"/>
  <c r="BE6573" i="13"/>
  <c r="BF6573" i="13"/>
  <c r="BB6574" i="13"/>
  <c r="BA6574" i="13"/>
  <c r="BD6574" i="13"/>
  <c r="BC6574" i="13"/>
  <c r="BE6574" i="13"/>
  <c r="BF6574" i="13"/>
  <c r="BB6575" i="13"/>
  <c r="BA6575" i="13"/>
  <c r="BD6575" i="13"/>
  <c r="BC6575" i="13"/>
  <c r="BE6575" i="13"/>
  <c r="BF6575" i="13"/>
  <c r="BB6576" i="13"/>
  <c r="BA6576" i="13"/>
  <c r="BD6576" i="13"/>
  <c r="BC6576" i="13"/>
  <c r="BE6576" i="13"/>
  <c r="BF6576" i="13"/>
  <c r="BB6577" i="13"/>
  <c r="BA6577" i="13"/>
  <c r="BD6577" i="13"/>
  <c r="BC6577" i="13"/>
  <c r="BE6577" i="13"/>
  <c r="BF6577" i="13"/>
  <c r="BB6578" i="13"/>
  <c r="BA6578" i="13"/>
  <c r="BD6578" i="13"/>
  <c r="BC6578" i="13"/>
  <c r="BE6578" i="13"/>
  <c r="BF6578" i="13"/>
  <c r="BB6579" i="13"/>
  <c r="BA6579" i="13"/>
  <c r="BD6579" i="13"/>
  <c r="BC6579" i="13"/>
  <c r="BE6579" i="13"/>
  <c r="BF6579" i="13"/>
  <c r="BB6580" i="13"/>
  <c r="BA6580" i="13"/>
  <c r="BD6580" i="13"/>
  <c r="BC6580" i="13"/>
  <c r="BE6580" i="13"/>
  <c r="BF6580" i="13"/>
  <c r="BB6581" i="13"/>
  <c r="BA6581" i="13"/>
  <c r="BD6581" i="13"/>
  <c r="BC6581" i="13"/>
  <c r="BE6581" i="13"/>
  <c r="BF6581" i="13"/>
  <c r="BB6582" i="13"/>
  <c r="BA6582" i="13"/>
  <c r="BD6582" i="13"/>
  <c r="BC6582" i="13"/>
  <c r="BE6582" i="13"/>
  <c r="BF6582" i="13"/>
  <c r="BB6583" i="13"/>
  <c r="BA6583" i="13"/>
  <c r="BD6583" i="13"/>
  <c r="BC6583" i="13"/>
  <c r="BE6583" i="13"/>
  <c r="BF6583" i="13"/>
  <c r="BB6584" i="13"/>
  <c r="BA6584" i="13"/>
  <c r="BD6584" i="13"/>
  <c r="BC6584" i="13"/>
  <c r="BE6584" i="13"/>
  <c r="BF6584" i="13"/>
  <c r="BB6585" i="13"/>
  <c r="BA6585" i="13"/>
  <c r="BD6585" i="13"/>
  <c r="BC6585" i="13"/>
  <c r="BE6585" i="13"/>
  <c r="BF6585" i="13"/>
  <c r="BB6586" i="13"/>
  <c r="BA6586" i="13"/>
  <c r="BD6586" i="13"/>
  <c r="BC6586" i="13"/>
  <c r="BE6586" i="13"/>
  <c r="BF6586" i="13"/>
  <c r="BB6587" i="13"/>
  <c r="BA6587" i="13"/>
  <c r="BD6587" i="13"/>
  <c r="BC6587" i="13"/>
  <c r="BE6587" i="13"/>
  <c r="BF6587" i="13"/>
  <c r="BB6588" i="13"/>
  <c r="BA6588" i="13"/>
  <c r="BD6588" i="13"/>
  <c r="BC6588" i="13"/>
  <c r="BE6588" i="13"/>
  <c r="BF6588" i="13"/>
  <c r="BB6589" i="13"/>
  <c r="BA6589" i="13"/>
  <c r="BD6589" i="13"/>
  <c r="BC6589" i="13"/>
  <c r="BE6589" i="13"/>
  <c r="BF6589" i="13"/>
  <c r="BB6590" i="13"/>
  <c r="BA6590" i="13"/>
  <c r="BD6590" i="13"/>
  <c r="BC6590" i="13"/>
  <c r="BE6590" i="13"/>
  <c r="BF6590" i="13"/>
  <c r="BB6591" i="13"/>
  <c r="BA6591" i="13"/>
  <c r="BD6591" i="13"/>
  <c r="BC6591" i="13"/>
  <c r="BE6591" i="13"/>
  <c r="BF6591" i="13"/>
  <c r="BB6592" i="13"/>
  <c r="BA6592" i="13"/>
  <c r="BD6592" i="13"/>
  <c r="BC6592" i="13"/>
  <c r="BE6592" i="13"/>
  <c r="BF6592" i="13"/>
  <c r="BB6593" i="13"/>
  <c r="BA6593" i="13"/>
  <c r="BD6593" i="13"/>
  <c r="BC6593" i="13"/>
  <c r="BE6593" i="13"/>
  <c r="BF6593" i="13"/>
  <c r="BB6594" i="13"/>
  <c r="BA6594" i="13"/>
  <c r="BD6594" i="13"/>
  <c r="BC6594" i="13"/>
  <c r="BE6594" i="13"/>
  <c r="BF6594" i="13"/>
  <c r="BB6595" i="13"/>
  <c r="BA6595" i="13"/>
  <c r="BD6595" i="13"/>
  <c r="BC6595" i="13"/>
  <c r="BE6595" i="13"/>
  <c r="BF6595" i="13"/>
  <c r="BB6596" i="13"/>
  <c r="BA6596" i="13"/>
  <c r="BD6596" i="13"/>
  <c r="BC6596" i="13"/>
  <c r="BE6596" i="13"/>
  <c r="BF6596" i="13"/>
  <c r="BB6597" i="13"/>
  <c r="BA6597" i="13"/>
  <c r="BD6597" i="13"/>
  <c r="BC6597" i="13"/>
  <c r="BE6597" i="13"/>
  <c r="BF6597" i="13"/>
  <c r="BB6598" i="13"/>
  <c r="BA6598" i="13"/>
  <c r="BD6598" i="13"/>
  <c r="BC6598" i="13"/>
  <c r="BE6598" i="13"/>
  <c r="BF6598" i="13"/>
  <c r="BB6599" i="13"/>
  <c r="BA6599" i="13"/>
  <c r="BD6599" i="13"/>
  <c r="BC6599" i="13"/>
  <c r="BE6599" i="13"/>
  <c r="BF6599" i="13"/>
  <c r="BB6600" i="13"/>
  <c r="BA6600" i="13"/>
  <c r="BD6600" i="13"/>
  <c r="BC6600" i="13"/>
  <c r="BE6600" i="13"/>
  <c r="BF6600" i="13"/>
  <c r="BB6601" i="13"/>
  <c r="BA6601" i="13"/>
  <c r="BD6601" i="13"/>
  <c r="BC6601" i="13"/>
  <c r="BE6601" i="13"/>
  <c r="BF6601" i="13"/>
  <c r="BB6602" i="13"/>
  <c r="BA6602" i="13"/>
  <c r="BD6602" i="13"/>
  <c r="BC6602" i="13"/>
  <c r="BE6602" i="13"/>
  <c r="BF6602" i="13"/>
  <c r="BB6603" i="13"/>
  <c r="BA6603" i="13"/>
  <c r="BD6603" i="13"/>
  <c r="BC6603" i="13"/>
  <c r="BE6603" i="13"/>
  <c r="BF6603" i="13"/>
  <c r="BB6604" i="13"/>
  <c r="BA6604" i="13"/>
  <c r="BD6604" i="13"/>
  <c r="BC6604" i="13"/>
  <c r="BE6604" i="13"/>
  <c r="BF6604" i="13"/>
  <c r="BB6605" i="13"/>
  <c r="BA6605" i="13"/>
  <c r="BD6605" i="13"/>
  <c r="BC6605" i="13"/>
  <c r="BE6605" i="13"/>
  <c r="BF6605" i="13"/>
  <c r="BB6606" i="13"/>
  <c r="BA6606" i="13"/>
  <c r="BD6606" i="13"/>
  <c r="BC6606" i="13"/>
  <c r="BE6606" i="13"/>
  <c r="BF6606" i="13"/>
  <c r="BB6607" i="13"/>
  <c r="BA6607" i="13"/>
  <c r="BD6607" i="13"/>
  <c r="BC6607" i="13"/>
  <c r="BE6607" i="13"/>
  <c r="BF6607" i="13"/>
  <c r="BB6608" i="13"/>
  <c r="BA6608" i="13"/>
  <c r="BD6608" i="13"/>
  <c r="BC6608" i="13"/>
  <c r="BE6608" i="13"/>
  <c r="BF6608" i="13"/>
  <c r="BB6609" i="13"/>
  <c r="BA6609" i="13"/>
  <c r="BD6609" i="13"/>
  <c r="BC6609" i="13"/>
  <c r="BE6609" i="13"/>
  <c r="BF6609" i="13"/>
  <c r="BB6610" i="13"/>
  <c r="BA6610" i="13"/>
  <c r="BD6610" i="13"/>
  <c r="BC6610" i="13"/>
  <c r="BE6610" i="13"/>
  <c r="BF6610" i="13"/>
  <c r="BB6611" i="13"/>
  <c r="BA6611" i="13"/>
  <c r="BD6611" i="13"/>
  <c r="BC6611" i="13"/>
  <c r="BE6611" i="13"/>
  <c r="BF6611" i="13"/>
  <c r="BB6612" i="13"/>
  <c r="BA6612" i="13"/>
  <c r="BD6612" i="13"/>
  <c r="BC6612" i="13"/>
  <c r="BE6612" i="13"/>
  <c r="BF6612" i="13"/>
  <c r="BB6613" i="13"/>
  <c r="BA6613" i="13"/>
  <c r="BD6613" i="13"/>
  <c r="BC6613" i="13"/>
  <c r="BE6613" i="13"/>
  <c r="BF6613" i="13"/>
  <c r="BB6614" i="13"/>
  <c r="BA6614" i="13"/>
  <c r="BD6614" i="13"/>
  <c r="BC6614" i="13"/>
  <c r="BE6614" i="13"/>
  <c r="BF6614" i="13"/>
  <c r="BB6615" i="13"/>
  <c r="BA6615" i="13"/>
  <c r="BD6615" i="13"/>
  <c r="BC6615" i="13"/>
  <c r="BE6615" i="13"/>
  <c r="BF6615" i="13"/>
  <c r="BB6616" i="13"/>
  <c r="BA6616" i="13"/>
  <c r="BD6616" i="13"/>
  <c r="BC6616" i="13"/>
  <c r="BE6616" i="13"/>
  <c r="BF6616" i="13"/>
  <c r="BB6617" i="13"/>
  <c r="BA6617" i="13"/>
  <c r="BD6617" i="13"/>
  <c r="BC6617" i="13"/>
  <c r="BE6617" i="13"/>
  <c r="BF6617" i="13"/>
  <c r="BB6618" i="13"/>
  <c r="BA6618" i="13"/>
  <c r="BD6618" i="13"/>
  <c r="BC6618" i="13"/>
  <c r="BE6618" i="13"/>
  <c r="BF6618" i="13"/>
  <c r="BB6619" i="13"/>
  <c r="BA6619" i="13"/>
  <c r="BD6619" i="13"/>
  <c r="BC6619" i="13"/>
  <c r="BE6619" i="13"/>
  <c r="BF6619" i="13"/>
  <c r="BB6620" i="13"/>
  <c r="BA6620" i="13"/>
  <c r="BD6620" i="13"/>
  <c r="BC6620" i="13"/>
  <c r="BE6620" i="13"/>
  <c r="BF6620" i="13"/>
  <c r="BB6621" i="13"/>
  <c r="BA6621" i="13"/>
  <c r="BD6621" i="13"/>
  <c r="BC6621" i="13"/>
  <c r="BE6621" i="13"/>
  <c r="BF6621" i="13"/>
  <c r="BB6622" i="13"/>
  <c r="BA6622" i="13"/>
  <c r="BD6622" i="13"/>
  <c r="BC6622" i="13"/>
  <c r="BE6622" i="13"/>
  <c r="BF6622" i="13"/>
  <c r="BB6623" i="13"/>
  <c r="BA6623" i="13"/>
  <c r="BD6623" i="13"/>
  <c r="BC6623" i="13"/>
  <c r="BE6623" i="13"/>
  <c r="BF6623" i="13"/>
  <c r="BB6624" i="13"/>
  <c r="BA6624" i="13"/>
  <c r="BD6624" i="13"/>
  <c r="BC6624" i="13"/>
  <c r="BE6624" i="13"/>
  <c r="BF6624" i="13"/>
  <c r="BB6625" i="13"/>
  <c r="BA6625" i="13"/>
  <c r="BD6625" i="13"/>
  <c r="BC6625" i="13"/>
  <c r="BE6625" i="13"/>
  <c r="BF6625" i="13"/>
  <c r="BB6626" i="13"/>
  <c r="BA6626" i="13"/>
  <c r="BD6626" i="13"/>
  <c r="BC6626" i="13"/>
  <c r="BE6626" i="13"/>
  <c r="BF6626" i="13"/>
  <c r="BB6627" i="13"/>
  <c r="BA6627" i="13"/>
  <c r="BD6627" i="13"/>
  <c r="BC6627" i="13"/>
  <c r="BE6627" i="13"/>
  <c r="BF6627" i="13"/>
  <c r="BB6628" i="13"/>
  <c r="BA6628" i="13"/>
  <c r="BD6628" i="13"/>
  <c r="BC6628" i="13"/>
  <c r="BE6628" i="13"/>
  <c r="BF6628" i="13"/>
  <c r="BB6629" i="13"/>
  <c r="BA6629" i="13"/>
  <c r="BD6629" i="13"/>
  <c r="BC6629" i="13"/>
  <c r="BE6629" i="13"/>
  <c r="BF6629" i="13"/>
  <c r="BB6630" i="13"/>
  <c r="BA6630" i="13"/>
  <c r="BD6630" i="13"/>
  <c r="BC6630" i="13"/>
  <c r="BE6630" i="13"/>
  <c r="BF6630" i="13"/>
  <c r="BB6631" i="13"/>
  <c r="BA6631" i="13"/>
  <c r="BD6631" i="13"/>
  <c r="BC6631" i="13"/>
  <c r="BE6631" i="13"/>
  <c r="BF6631" i="13"/>
  <c r="BB6632" i="13"/>
  <c r="BA6632" i="13"/>
  <c r="BD6632" i="13"/>
  <c r="BC6632" i="13"/>
  <c r="BE6632" i="13"/>
  <c r="BF6632" i="13"/>
  <c r="BB6633" i="13"/>
  <c r="BA6633" i="13"/>
  <c r="BD6633" i="13"/>
  <c r="BC6633" i="13"/>
  <c r="BE6633" i="13"/>
  <c r="BF6633" i="13"/>
  <c r="BB6634" i="13"/>
  <c r="BA6634" i="13"/>
  <c r="BD6634" i="13"/>
  <c r="BC6634" i="13"/>
  <c r="BE6634" i="13"/>
  <c r="BF6634" i="13"/>
  <c r="BB6635" i="13"/>
  <c r="BA6635" i="13"/>
  <c r="BD6635" i="13"/>
  <c r="BC6635" i="13"/>
  <c r="BE6635" i="13"/>
  <c r="BF6635" i="13"/>
  <c r="BB6636" i="13"/>
  <c r="BA6636" i="13"/>
  <c r="BD6636" i="13"/>
  <c r="BC6636" i="13"/>
  <c r="BE6636" i="13"/>
  <c r="BF6636" i="13"/>
  <c r="BB6637" i="13"/>
  <c r="BA6637" i="13"/>
  <c r="BD6637" i="13"/>
  <c r="BC6637" i="13"/>
  <c r="BE6637" i="13"/>
  <c r="BF6637" i="13"/>
  <c r="BB6638" i="13"/>
  <c r="BA6638" i="13"/>
  <c r="BD6638" i="13"/>
  <c r="BC6638" i="13"/>
  <c r="BE6638" i="13"/>
  <c r="BF6638" i="13"/>
  <c r="BB6639" i="13"/>
  <c r="BA6639" i="13"/>
  <c r="BD6639" i="13"/>
  <c r="BC6639" i="13"/>
  <c r="BE6639" i="13"/>
  <c r="BF6639" i="13"/>
  <c r="BB6640" i="13"/>
  <c r="BA6640" i="13"/>
  <c r="BD6640" i="13"/>
  <c r="BC6640" i="13"/>
  <c r="BE6640" i="13"/>
  <c r="BF6640" i="13"/>
  <c r="BB6641" i="13"/>
  <c r="BA6641" i="13"/>
  <c r="BD6641" i="13"/>
  <c r="BC6641" i="13"/>
  <c r="BE6641" i="13"/>
  <c r="BF6641" i="13"/>
  <c r="BB6642" i="13"/>
  <c r="BA6642" i="13"/>
  <c r="BD6642" i="13"/>
  <c r="BC6642" i="13"/>
  <c r="BE6642" i="13"/>
  <c r="BF6642" i="13"/>
  <c r="BB6643" i="13"/>
  <c r="BA6643" i="13"/>
  <c r="BD6643" i="13"/>
  <c r="BC6643" i="13"/>
  <c r="BE6643" i="13"/>
  <c r="BF6643" i="13"/>
  <c r="BB6644" i="13"/>
  <c r="BA6644" i="13"/>
  <c r="BD6644" i="13"/>
  <c r="BC6644" i="13"/>
  <c r="BE6644" i="13"/>
  <c r="BF6644" i="13"/>
  <c r="BB6645" i="13"/>
  <c r="BA6645" i="13"/>
  <c r="BD6645" i="13"/>
  <c r="BC6645" i="13"/>
  <c r="BE6645" i="13"/>
  <c r="BF6645" i="13"/>
  <c r="BB6646" i="13"/>
  <c r="BA6646" i="13"/>
  <c r="BD6646" i="13"/>
  <c r="BC6646" i="13"/>
  <c r="BE6646" i="13"/>
  <c r="BF6646" i="13"/>
  <c r="BB6647" i="13"/>
  <c r="BA6647" i="13"/>
  <c r="BD6647" i="13"/>
  <c r="BC6647" i="13"/>
  <c r="BE6647" i="13"/>
  <c r="BF6647" i="13"/>
  <c r="BB6648" i="13"/>
  <c r="BA6648" i="13"/>
  <c r="BD6648" i="13"/>
  <c r="BC6648" i="13"/>
  <c r="BE6648" i="13"/>
  <c r="BF6648" i="13"/>
  <c r="BB6649" i="13"/>
  <c r="BA6649" i="13"/>
  <c r="BD6649" i="13"/>
  <c r="BC6649" i="13"/>
  <c r="BE6649" i="13"/>
  <c r="BF6649" i="13"/>
  <c r="BB6650" i="13"/>
  <c r="BA6650" i="13"/>
  <c r="BD6650" i="13"/>
  <c r="BC6650" i="13"/>
  <c r="BE6650" i="13"/>
  <c r="BF6650" i="13"/>
  <c r="BB6651" i="13"/>
  <c r="BA6651" i="13"/>
  <c r="BD6651" i="13"/>
  <c r="BC6651" i="13"/>
  <c r="BE6651" i="13"/>
  <c r="BF6651" i="13"/>
  <c r="BB6652" i="13"/>
  <c r="BA6652" i="13"/>
  <c r="BD6652" i="13"/>
  <c r="BC6652" i="13"/>
  <c r="BE6652" i="13"/>
  <c r="BF6652" i="13"/>
  <c r="BB6653" i="13"/>
  <c r="BA6653" i="13"/>
  <c r="BD6653" i="13"/>
  <c r="BC6653" i="13"/>
  <c r="BE6653" i="13"/>
  <c r="BF6653" i="13"/>
  <c r="BB6654" i="13"/>
  <c r="BA6654" i="13"/>
  <c r="BD6654" i="13"/>
  <c r="BC6654" i="13"/>
  <c r="BE6654" i="13"/>
  <c r="BF6654" i="13"/>
  <c r="BB6655" i="13"/>
  <c r="BA6655" i="13"/>
  <c r="BD6655" i="13"/>
  <c r="BC6655" i="13"/>
  <c r="BE6655" i="13"/>
  <c r="BF6655" i="13"/>
  <c r="BB6656" i="13"/>
  <c r="BA6656" i="13"/>
  <c r="BD6656" i="13"/>
  <c r="BC6656" i="13"/>
  <c r="BE6656" i="13"/>
  <c r="BF6656" i="13"/>
  <c r="BB6657" i="13"/>
  <c r="BA6657" i="13"/>
  <c r="BD6657" i="13"/>
  <c r="BC6657" i="13"/>
  <c r="BE6657" i="13"/>
  <c r="BF6657" i="13"/>
  <c r="BB6658" i="13"/>
  <c r="BA6658" i="13"/>
  <c r="BD6658" i="13"/>
  <c r="BC6658" i="13"/>
  <c r="BE6658" i="13"/>
  <c r="BF6658" i="13"/>
  <c r="BB6659" i="13"/>
  <c r="BA6659" i="13"/>
  <c r="BD6659" i="13"/>
  <c r="BC6659" i="13"/>
  <c r="BE6659" i="13"/>
  <c r="BF6659" i="13"/>
  <c r="BB6660" i="13"/>
  <c r="BA6660" i="13"/>
  <c r="BD6660" i="13"/>
  <c r="BC6660" i="13"/>
  <c r="BE6660" i="13"/>
  <c r="BF6660" i="13"/>
  <c r="BB6661" i="13"/>
  <c r="BA6661" i="13"/>
  <c r="BD6661" i="13"/>
  <c r="BC6661" i="13"/>
  <c r="BE6661" i="13"/>
  <c r="BF6661" i="13"/>
  <c r="BB6662" i="13"/>
  <c r="BA6662" i="13"/>
  <c r="BD6662" i="13"/>
  <c r="BC6662" i="13"/>
  <c r="BE6662" i="13"/>
  <c r="BF6662" i="13"/>
  <c r="BB6663" i="13"/>
  <c r="BA6663" i="13"/>
  <c r="BD6663" i="13"/>
  <c r="BC6663" i="13"/>
  <c r="BE6663" i="13"/>
  <c r="BF6663" i="13"/>
  <c r="BB6664" i="13"/>
  <c r="BA6664" i="13"/>
  <c r="BD6664" i="13"/>
  <c r="BC6664" i="13"/>
  <c r="BE6664" i="13"/>
  <c r="BF6664" i="13"/>
  <c r="BB6665" i="13"/>
  <c r="BA6665" i="13"/>
  <c r="BD6665" i="13"/>
  <c r="BC6665" i="13"/>
  <c r="BE6665" i="13"/>
  <c r="BF6665" i="13"/>
  <c r="BB6666" i="13"/>
  <c r="BA6666" i="13"/>
  <c r="BD6666" i="13"/>
  <c r="BC6666" i="13"/>
  <c r="BE6666" i="13"/>
  <c r="BF6666" i="13"/>
  <c r="BB6667" i="13"/>
  <c r="BA6667" i="13"/>
  <c r="BD6667" i="13"/>
  <c r="BC6667" i="13"/>
  <c r="BE6667" i="13"/>
  <c r="BF6667" i="13"/>
  <c r="BB6668" i="13"/>
  <c r="BA6668" i="13"/>
  <c r="BD6668" i="13"/>
  <c r="BC6668" i="13"/>
  <c r="BE6668" i="13"/>
  <c r="BF6668" i="13"/>
  <c r="BB6669" i="13"/>
  <c r="BA6669" i="13"/>
  <c r="BD6669" i="13"/>
  <c r="BC6669" i="13"/>
  <c r="BE6669" i="13"/>
  <c r="BF6669" i="13"/>
  <c r="BB6670" i="13"/>
  <c r="BA6670" i="13"/>
  <c r="BD6670" i="13"/>
  <c r="BC6670" i="13"/>
  <c r="BE6670" i="13"/>
  <c r="BF6670" i="13"/>
  <c r="BB6671" i="13"/>
  <c r="BA6671" i="13"/>
  <c r="BD6671" i="13"/>
  <c r="BC6671" i="13"/>
  <c r="BE6671" i="13"/>
  <c r="BF6671" i="13"/>
  <c r="BB6672" i="13"/>
  <c r="BA6672" i="13"/>
  <c r="BD6672" i="13"/>
  <c r="BC6672" i="13"/>
  <c r="BE6672" i="13"/>
  <c r="BF6672" i="13"/>
  <c r="BB6673" i="13"/>
  <c r="BA6673" i="13"/>
  <c r="BD6673" i="13"/>
  <c r="BC6673" i="13"/>
  <c r="BE6673" i="13"/>
  <c r="BF6673" i="13"/>
  <c r="BB6674" i="13"/>
  <c r="BA6674" i="13"/>
  <c r="BD6674" i="13"/>
  <c r="BC6674" i="13"/>
  <c r="BE6674" i="13"/>
  <c r="BF6674" i="13"/>
  <c r="BB6675" i="13"/>
  <c r="BA6675" i="13"/>
  <c r="BD6675" i="13"/>
  <c r="BC6675" i="13"/>
  <c r="BE6675" i="13"/>
  <c r="BF6675" i="13"/>
  <c r="BB6676" i="13"/>
  <c r="BA6676" i="13"/>
  <c r="BD6676" i="13"/>
  <c r="BC6676" i="13"/>
  <c r="BE6676" i="13"/>
  <c r="BF6676" i="13"/>
  <c r="BB6677" i="13"/>
  <c r="BA6677" i="13"/>
  <c r="BD6677" i="13"/>
  <c r="BC6677" i="13"/>
  <c r="BE6677" i="13"/>
  <c r="BF6677" i="13"/>
  <c r="BB6678" i="13"/>
  <c r="BA6678" i="13"/>
  <c r="BD6678" i="13"/>
  <c r="BC6678" i="13"/>
  <c r="BE6678" i="13"/>
  <c r="BF6678" i="13"/>
  <c r="BB6679" i="13"/>
  <c r="BA6679" i="13"/>
  <c r="BD6679" i="13"/>
  <c r="BC6679" i="13"/>
  <c r="BE6679" i="13"/>
  <c r="BF6679" i="13"/>
  <c r="BB6680" i="13"/>
  <c r="BA6680" i="13"/>
  <c r="BD6680" i="13"/>
  <c r="BC6680" i="13"/>
  <c r="BE6680" i="13"/>
  <c r="BF6680" i="13"/>
  <c r="BB6681" i="13"/>
  <c r="BA6681" i="13"/>
  <c r="BD6681" i="13"/>
  <c r="BC6681" i="13"/>
  <c r="BE6681" i="13"/>
  <c r="BF6681" i="13"/>
  <c r="BB6682" i="13"/>
  <c r="BA6682" i="13"/>
  <c r="BD6682" i="13"/>
  <c r="BC6682" i="13"/>
  <c r="BE6682" i="13"/>
  <c r="BF6682" i="13"/>
  <c r="BB6683" i="13"/>
  <c r="BA6683" i="13"/>
  <c r="BD6683" i="13"/>
  <c r="BC6683" i="13"/>
  <c r="BE6683" i="13"/>
  <c r="BF6683" i="13"/>
  <c r="BB6684" i="13"/>
  <c r="BA6684" i="13"/>
  <c r="BD6684" i="13"/>
  <c r="BC6684" i="13"/>
  <c r="BE6684" i="13"/>
  <c r="BF6684" i="13"/>
  <c r="BB6685" i="13"/>
  <c r="BA6685" i="13"/>
  <c r="BD6685" i="13"/>
  <c r="BC6685" i="13"/>
  <c r="BE6685" i="13"/>
  <c r="BF6685" i="13"/>
  <c r="BB6686" i="13"/>
  <c r="BA6686" i="13"/>
  <c r="BD6686" i="13"/>
  <c r="BC6686" i="13"/>
  <c r="BE6686" i="13"/>
  <c r="BF6686" i="13"/>
  <c r="BB6687" i="13"/>
  <c r="BA6687" i="13"/>
  <c r="BD6687" i="13"/>
  <c r="BC6687" i="13"/>
  <c r="BE6687" i="13"/>
  <c r="BF6687" i="13"/>
  <c r="BB6688" i="13"/>
  <c r="BA6688" i="13"/>
  <c r="BD6688" i="13"/>
  <c r="BC6688" i="13"/>
  <c r="BE6688" i="13"/>
  <c r="BF6688" i="13"/>
  <c r="BB6689" i="13"/>
  <c r="BA6689" i="13"/>
  <c r="BD6689" i="13"/>
  <c r="BC6689" i="13"/>
  <c r="BE6689" i="13"/>
  <c r="BF6689" i="13"/>
  <c r="BB6690" i="13"/>
  <c r="BA6690" i="13"/>
  <c r="BD6690" i="13"/>
  <c r="BC6690" i="13"/>
  <c r="BE6690" i="13"/>
  <c r="BF6690" i="13"/>
  <c r="BB6691" i="13"/>
  <c r="BA6691" i="13"/>
  <c r="BD6691" i="13"/>
  <c r="BC6691" i="13"/>
  <c r="BE6691" i="13"/>
  <c r="BF6691" i="13"/>
  <c r="BB6692" i="13"/>
  <c r="BA6692" i="13"/>
  <c r="BD6692" i="13"/>
  <c r="BC6692" i="13"/>
  <c r="BE6692" i="13"/>
  <c r="BF6692" i="13"/>
  <c r="BB6693" i="13"/>
  <c r="BA6693" i="13"/>
  <c r="BD6693" i="13"/>
  <c r="BC6693" i="13"/>
  <c r="BE6693" i="13"/>
  <c r="BF6693" i="13"/>
  <c r="BB6694" i="13"/>
  <c r="BA6694" i="13"/>
  <c r="BD6694" i="13"/>
  <c r="BC6694" i="13"/>
  <c r="BE6694" i="13"/>
  <c r="BF6694" i="13"/>
  <c r="BB6695" i="13"/>
  <c r="BA6695" i="13"/>
  <c r="BD6695" i="13"/>
  <c r="BC6695" i="13"/>
  <c r="BE6695" i="13"/>
  <c r="BF6695" i="13"/>
  <c r="BB6696" i="13"/>
  <c r="BA6696" i="13"/>
  <c r="BD6696" i="13"/>
  <c r="BC6696" i="13"/>
  <c r="BE6696" i="13"/>
  <c r="BF6696" i="13"/>
  <c r="BB6697" i="13"/>
  <c r="BA6697" i="13"/>
  <c r="BD6697" i="13"/>
  <c r="BC6697" i="13"/>
  <c r="BE6697" i="13"/>
  <c r="BF6697" i="13"/>
  <c r="BB6698" i="13"/>
  <c r="BA6698" i="13"/>
  <c r="BD6698" i="13"/>
  <c r="BC6698" i="13"/>
  <c r="BE6698" i="13"/>
  <c r="BF6698" i="13"/>
  <c r="BB6699" i="13"/>
  <c r="BA6699" i="13"/>
  <c r="BD6699" i="13"/>
  <c r="BC6699" i="13"/>
  <c r="BE6699" i="13"/>
  <c r="BF6699" i="13"/>
  <c r="BB6700" i="13"/>
  <c r="BA6700" i="13"/>
  <c r="BD6700" i="13"/>
  <c r="BC6700" i="13"/>
  <c r="BE6700" i="13"/>
  <c r="BF6700" i="13"/>
  <c r="BB6701" i="13"/>
  <c r="BA6701" i="13"/>
  <c r="BD6701" i="13"/>
  <c r="BC6701" i="13"/>
  <c r="BE6701" i="13"/>
  <c r="BF6701" i="13"/>
  <c r="BB6702" i="13"/>
  <c r="BA6702" i="13"/>
  <c r="BD6702" i="13"/>
  <c r="BC6702" i="13"/>
  <c r="BE6702" i="13"/>
  <c r="BF6702" i="13"/>
  <c r="BB6703" i="13"/>
  <c r="BA6703" i="13"/>
  <c r="BD6703" i="13"/>
  <c r="BC6703" i="13"/>
  <c r="BE6703" i="13"/>
  <c r="BF6703" i="13"/>
  <c r="BB6704" i="13"/>
  <c r="BA6704" i="13"/>
  <c r="BD6704" i="13"/>
  <c r="BC6704" i="13"/>
  <c r="BE6704" i="13"/>
  <c r="BF6704" i="13"/>
  <c r="BB6705" i="13"/>
  <c r="BA6705" i="13"/>
  <c r="BD6705" i="13"/>
  <c r="BC6705" i="13"/>
  <c r="BE6705" i="13"/>
  <c r="BF6705" i="13"/>
  <c r="BB6706" i="13"/>
  <c r="BA6706" i="13"/>
  <c r="BD6706" i="13"/>
  <c r="BC6706" i="13"/>
  <c r="BE6706" i="13"/>
  <c r="BF6706" i="13"/>
  <c r="BB6707" i="13"/>
  <c r="BA6707" i="13"/>
  <c r="BD6707" i="13"/>
  <c r="BC6707" i="13"/>
  <c r="BE6707" i="13"/>
  <c r="BF6707" i="13"/>
  <c r="BB6708" i="13"/>
  <c r="BA6708" i="13"/>
  <c r="BD6708" i="13"/>
  <c r="BC6708" i="13"/>
  <c r="BE6708" i="13"/>
  <c r="BF6708" i="13"/>
  <c r="BB6709" i="13"/>
  <c r="BA6709" i="13"/>
  <c r="BD6709" i="13"/>
  <c r="BC6709" i="13"/>
  <c r="BE6709" i="13"/>
  <c r="BF6709" i="13"/>
  <c r="BB6710" i="13"/>
  <c r="BA6710" i="13"/>
  <c r="BD6710" i="13"/>
  <c r="BC6710" i="13"/>
  <c r="BE6710" i="13"/>
  <c r="BF6710" i="13"/>
  <c r="BB6711" i="13"/>
  <c r="BA6711" i="13"/>
  <c r="BD6711" i="13"/>
  <c r="BC6711" i="13"/>
  <c r="BE6711" i="13"/>
  <c r="BF6711" i="13"/>
  <c r="BB6712" i="13"/>
  <c r="BA6712" i="13"/>
  <c r="BD6712" i="13"/>
  <c r="BC6712" i="13"/>
  <c r="BE6712" i="13"/>
  <c r="BF6712" i="13"/>
  <c r="BB6713" i="13"/>
  <c r="BA6713" i="13"/>
  <c r="BD6713" i="13"/>
  <c r="BC6713" i="13"/>
  <c r="BE6713" i="13"/>
  <c r="BF6713" i="13"/>
  <c r="BB6714" i="13"/>
  <c r="BA6714" i="13"/>
  <c r="BD6714" i="13"/>
  <c r="BC6714" i="13"/>
  <c r="BE6714" i="13"/>
  <c r="BF6714" i="13"/>
  <c r="BB6715" i="13"/>
  <c r="BA6715" i="13"/>
  <c r="BD6715" i="13"/>
  <c r="BC6715" i="13"/>
  <c r="BE6715" i="13"/>
  <c r="BF6715" i="13"/>
  <c r="BB6716" i="13"/>
  <c r="BA6716" i="13"/>
  <c r="BD6716" i="13"/>
  <c r="BC6716" i="13"/>
  <c r="BE6716" i="13"/>
  <c r="BF6716" i="13"/>
  <c r="BB6717" i="13"/>
  <c r="BA6717" i="13"/>
  <c r="BD6717" i="13"/>
  <c r="BC6717" i="13"/>
  <c r="BE6717" i="13"/>
  <c r="BF6717" i="13"/>
  <c r="BB6718" i="13"/>
  <c r="BA6718" i="13"/>
  <c r="BD6718" i="13"/>
  <c r="BC6718" i="13"/>
  <c r="BE6718" i="13"/>
  <c r="BF6718" i="13"/>
  <c r="BB6719" i="13"/>
  <c r="BA6719" i="13"/>
  <c r="BD6719" i="13"/>
  <c r="BC6719" i="13"/>
  <c r="BE6719" i="13"/>
  <c r="BF6719" i="13"/>
  <c r="BB6720" i="13"/>
  <c r="BA6720" i="13"/>
  <c r="BD6720" i="13"/>
  <c r="BC6720" i="13"/>
  <c r="BE6720" i="13"/>
  <c r="BF6720" i="13"/>
  <c r="BB6721" i="13"/>
  <c r="BA6721" i="13"/>
  <c r="BD6721" i="13"/>
  <c r="BC6721" i="13"/>
  <c r="BE6721" i="13"/>
  <c r="BF6721" i="13"/>
  <c r="BB6722" i="13"/>
  <c r="BA6722" i="13"/>
  <c r="BD6722" i="13"/>
  <c r="BC6722" i="13"/>
  <c r="BE6722" i="13"/>
  <c r="BF6722" i="13"/>
  <c r="BB6723" i="13"/>
  <c r="BA6723" i="13"/>
  <c r="BD6723" i="13"/>
  <c r="BC6723" i="13"/>
  <c r="BE6723" i="13"/>
  <c r="BF6723" i="13"/>
  <c r="BB6724" i="13"/>
  <c r="BA6724" i="13"/>
  <c r="BD6724" i="13"/>
  <c r="BC6724" i="13"/>
  <c r="BE6724" i="13"/>
  <c r="BF6724" i="13"/>
  <c r="BB6725" i="13"/>
  <c r="BA6725" i="13"/>
  <c r="BD6725" i="13"/>
  <c r="BC6725" i="13"/>
  <c r="BE6725" i="13"/>
  <c r="BF6725" i="13"/>
  <c r="BB6726" i="13"/>
  <c r="BA6726" i="13"/>
  <c r="BD6726" i="13"/>
  <c r="BC6726" i="13"/>
  <c r="BE6726" i="13"/>
  <c r="BF6726" i="13"/>
  <c r="BB6727" i="13"/>
  <c r="BA6727" i="13"/>
  <c r="BD6727" i="13"/>
  <c r="BC6727" i="13"/>
  <c r="BE6727" i="13"/>
  <c r="BF6727" i="13"/>
  <c r="BB6728" i="13"/>
  <c r="BA6728" i="13"/>
  <c r="BD6728" i="13"/>
  <c r="BC6728" i="13"/>
  <c r="BE6728" i="13"/>
  <c r="BF6728" i="13"/>
  <c r="BB6729" i="13"/>
  <c r="BA6729" i="13"/>
  <c r="BD6729" i="13"/>
  <c r="BC6729" i="13"/>
  <c r="BE6729" i="13"/>
  <c r="BF6729" i="13"/>
  <c r="BB6730" i="13"/>
  <c r="BA6730" i="13"/>
  <c r="BD6730" i="13"/>
  <c r="BC6730" i="13"/>
  <c r="BE6730" i="13"/>
  <c r="BF6730" i="13"/>
  <c r="BB6731" i="13"/>
  <c r="BA6731" i="13"/>
  <c r="BD6731" i="13"/>
  <c r="BC6731" i="13"/>
  <c r="BE6731" i="13"/>
  <c r="BF6731" i="13"/>
  <c r="BB6732" i="13"/>
  <c r="BA6732" i="13"/>
  <c r="BD6732" i="13"/>
  <c r="BC6732" i="13"/>
  <c r="BE6732" i="13"/>
  <c r="BF6732" i="13"/>
  <c r="BB6733" i="13"/>
  <c r="BA6733" i="13"/>
  <c r="BD6733" i="13"/>
  <c r="BC6733" i="13"/>
  <c r="BE6733" i="13"/>
  <c r="BF6733" i="13"/>
  <c r="BB6734" i="13"/>
  <c r="BA6734" i="13"/>
  <c r="BD6734" i="13"/>
  <c r="BC6734" i="13"/>
  <c r="BE6734" i="13"/>
  <c r="BF6734" i="13"/>
  <c r="BB6735" i="13"/>
  <c r="BA6735" i="13"/>
  <c r="BD6735" i="13"/>
  <c r="BC6735" i="13"/>
  <c r="BE6735" i="13"/>
  <c r="BF6735" i="13"/>
  <c r="BB6736" i="13"/>
  <c r="BA6736" i="13"/>
  <c r="BD6736" i="13"/>
  <c r="BC6736" i="13"/>
  <c r="BE6736" i="13"/>
  <c r="BF6736" i="13"/>
  <c r="BB6737" i="13"/>
  <c r="BA6737" i="13"/>
  <c r="BD6737" i="13"/>
  <c r="BC6737" i="13"/>
  <c r="BE6737" i="13"/>
  <c r="BF6737" i="13"/>
  <c r="BB6738" i="13"/>
  <c r="BA6738" i="13"/>
  <c r="BD6738" i="13"/>
  <c r="BC6738" i="13"/>
  <c r="BE6738" i="13"/>
  <c r="BF6738" i="13"/>
  <c r="BB6739" i="13"/>
  <c r="BA6739" i="13"/>
  <c r="BD6739" i="13"/>
  <c r="BC6739" i="13"/>
  <c r="BE6739" i="13"/>
  <c r="BF6739" i="13"/>
  <c r="BB6740" i="13"/>
  <c r="BA6740" i="13"/>
  <c r="BD6740" i="13"/>
  <c r="BC6740" i="13"/>
  <c r="BE6740" i="13"/>
  <c r="BF6740" i="13"/>
  <c r="BB6741" i="13"/>
  <c r="BA6741" i="13"/>
  <c r="BD6741" i="13"/>
  <c r="BC6741" i="13"/>
  <c r="BE6741" i="13"/>
  <c r="BF6741" i="13"/>
  <c r="BB6742" i="13"/>
  <c r="BA6742" i="13"/>
  <c r="BD6742" i="13"/>
  <c r="BC6742" i="13"/>
  <c r="BE6742" i="13"/>
  <c r="BF6742" i="13"/>
  <c r="BB6743" i="13"/>
  <c r="BA6743" i="13"/>
  <c r="BD6743" i="13"/>
  <c r="BC6743" i="13"/>
  <c r="BE6743" i="13"/>
  <c r="BF6743" i="13"/>
  <c r="BB6744" i="13"/>
  <c r="BA6744" i="13"/>
  <c r="BD6744" i="13"/>
  <c r="BC6744" i="13"/>
  <c r="BE6744" i="13"/>
  <c r="BF6744" i="13"/>
  <c r="BB6745" i="13"/>
  <c r="BA6745" i="13"/>
  <c r="BD6745" i="13"/>
  <c r="BC6745" i="13"/>
  <c r="BE6745" i="13"/>
  <c r="BF6745" i="13"/>
  <c r="BB6746" i="13"/>
  <c r="BA6746" i="13"/>
  <c r="BD6746" i="13"/>
  <c r="BC6746" i="13"/>
  <c r="BE6746" i="13"/>
  <c r="BF6746" i="13"/>
  <c r="BB6747" i="13"/>
  <c r="BA6747" i="13"/>
  <c r="BD6747" i="13"/>
  <c r="BC6747" i="13"/>
  <c r="BE6747" i="13"/>
  <c r="BF6747" i="13"/>
  <c r="BB6748" i="13"/>
  <c r="BA6748" i="13"/>
  <c r="BD6748" i="13"/>
  <c r="BC6748" i="13"/>
  <c r="BE6748" i="13"/>
  <c r="BF6748" i="13"/>
  <c r="BB6749" i="13"/>
  <c r="BA6749" i="13"/>
  <c r="BD6749" i="13"/>
  <c r="BC6749" i="13"/>
  <c r="BE6749" i="13"/>
  <c r="BF6749" i="13"/>
  <c r="BB6750" i="13"/>
  <c r="BA6750" i="13"/>
  <c r="BD6750" i="13"/>
  <c r="BC6750" i="13"/>
  <c r="BE6750" i="13"/>
  <c r="BF6750" i="13"/>
  <c r="BB6751" i="13"/>
  <c r="BA6751" i="13"/>
  <c r="BD6751" i="13"/>
  <c r="BC6751" i="13"/>
  <c r="BE6751" i="13"/>
  <c r="BF6751" i="13"/>
  <c r="BB6752" i="13"/>
  <c r="BA6752" i="13"/>
  <c r="BD6752" i="13"/>
  <c r="BC6752" i="13"/>
  <c r="BE6752" i="13"/>
  <c r="BF6752" i="13"/>
  <c r="BB6753" i="13"/>
  <c r="BA6753" i="13"/>
  <c r="BD6753" i="13"/>
  <c r="BC6753" i="13"/>
  <c r="BE6753" i="13"/>
  <c r="BF6753" i="13"/>
  <c r="BB6754" i="13"/>
  <c r="BA6754" i="13"/>
  <c r="BD6754" i="13"/>
  <c r="BC6754" i="13"/>
  <c r="BE6754" i="13"/>
  <c r="BF6754" i="13"/>
  <c r="BB6755" i="13"/>
  <c r="BA6755" i="13"/>
  <c r="BD6755" i="13"/>
  <c r="BC6755" i="13"/>
  <c r="BE6755" i="13"/>
  <c r="BF6755" i="13"/>
  <c r="BB6756" i="13"/>
  <c r="BA6756" i="13"/>
  <c r="BD6756" i="13"/>
  <c r="BC6756" i="13"/>
  <c r="BE6756" i="13"/>
  <c r="BF6756" i="13"/>
  <c r="BB6757" i="13"/>
  <c r="BA6757" i="13"/>
  <c r="BD6757" i="13"/>
  <c r="BC6757" i="13"/>
  <c r="BE6757" i="13"/>
  <c r="BF6757" i="13"/>
  <c r="BB6758" i="13"/>
  <c r="BA6758" i="13"/>
  <c r="BD6758" i="13"/>
  <c r="BC6758" i="13"/>
  <c r="BE6758" i="13"/>
  <c r="BF6758" i="13"/>
  <c r="BB6759" i="13"/>
  <c r="BA6759" i="13"/>
  <c r="BD6759" i="13"/>
  <c r="BC6759" i="13"/>
  <c r="BE6759" i="13"/>
  <c r="BF6759" i="13"/>
  <c r="BB6760" i="13"/>
  <c r="BA6760" i="13"/>
  <c r="BD6760" i="13"/>
  <c r="BC6760" i="13"/>
  <c r="BE6760" i="13"/>
  <c r="BF6760" i="13"/>
  <c r="BB6761" i="13"/>
  <c r="BA6761" i="13"/>
  <c r="BD6761" i="13"/>
  <c r="BC6761" i="13"/>
  <c r="BE6761" i="13"/>
  <c r="BF6761" i="13"/>
  <c r="BB6762" i="13"/>
  <c r="BA6762" i="13"/>
  <c r="BD6762" i="13"/>
  <c r="BC6762" i="13"/>
  <c r="BE6762" i="13"/>
  <c r="BF6762" i="13"/>
  <c r="BB6763" i="13"/>
  <c r="BA6763" i="13"/>
  <c r="BD6763" i="13"/>
  <c r="BC6763" i="13"/>
  <c r="BE6763" i="13"/>
  <c r="BF6763" i="13"/>
  <c r="BB6764" i="13"/>
  <c r="BA6764" i="13"/>
  <c r="BD6764" i="13"/>
  <c r="BC6764" i="13"/>
  <c r="BE6764" i="13"/>
  <c r="BF6764" i="13"/>
  <c r="BB6765" i="13"/>
  <c r="BA6765" i="13"/>
  <c r="BD6765" i="13"/>
  <c r="BC6765" i="13"/>
  <c r="BE6765" i="13"/>
  <c r="BF6765" i="13"/>
  <c r="BB6766" i="13"/>
  <c r="BA6766" i="13"/>
  <c r="BD6766" i="13"/>
  <c r="BC6766" i="13"/>
  <c r="BE6766" i="13"/>
  <c r="BF6766" i="13"/>
  <c r="BB6767" i="13"/>
  <c r="BA6767" i="13"/>
  <c r="BD6767" i="13"/>
  <c r="BC6767" i="13"/>
  <c r="BE6767" i="13"/>
  <c r="BF6767" i="13"/>
  <c r="BB6768" i="13"/>
  <c r="BA6768" i="13"/>
  <c r="BD6768" i="13"/>
  <c r="BC6768" i="13"/>
  <c r="BE6768" i="13"/>
  <c r="BF6768" i="13"/>
  <c r="BB6769" i="13"/>
  <c r="BA6769" i="13"/>
  <c r="BD6769" i="13"/>
  <c r="BC6769" i="13"/>
  <c r="BE6769" i="13"/>
  <c r="BF6769" i="13"/>
  <c r="BB6770" i="13"/>
  <c r="BA6770" i="13"/>
  <c r="BD6770" i="13"/>
  <c r="BC6770" i="13"/>
  <c r="BE6770" i="13"/>
  <c r="BF6770" i="13"/>
  <c r="BB6771" i="13"/>
  <c r="BA6771" i="13"/>
  <c r="BD6771" i="13"/>
  <c r="BC6771" i="13"/>
  <c r="BE6771" i="13"/>
  <c r="BF6771" i="13"/>
  <c r="BB6772" i="13"/>
  <c r="BA6772" i="13"/>
  <c r="BD6772" i="13"/>
  <c r="BC6772" i="13"/>
  <c r="BE6772" i="13"/>
  <c r="BF6772" i="13"/>
  <c r="BB6773" i="13"/>
  <c r="BA6773" i="13"/>
  <c r="BD6773" i="13"/>
  <c r="BC6773" i="13"/>
  <c r="BE6773" i="13"/>
  <c r="BF6773" i="13"/>
  <c r="BB6774" i="13"/>
  <c r="BA6774" i="13"/>
  <c r="BD6774" i="13"/>
  <c r="BC6774" i="13"/>
  <c r="BE6774" i="13"/>
  <c r="BF6774" i="13"/>
  <c r="BB6775" i="13"/>
  <c r="BA6775" i="13"/>
  <c r="BD6775" i="13"/>
  <c r="BC6775" i="13"/>
  <c r="BE6775" i="13"/>
  <c r="BF6775" i="13"/>
  <c r="BB6776" i="13"/>
  <c r="BA6776" i="13"/>
  <c r="BD6776" i="13"/>
  <c r="BC6776" i="13"/>
  <c r="BE6776" i="13"/>
  <c r="BF6776" i="13"/>
  <c r="BB6777" i="13"/>
  <c r="BA6777" i="13"/>
  <c r="BD6777" i="13"/>
  <c r="BC6777" i="13"/>
  <c r="BE6777" i="13"/>
  <c r="BF6777" i="13"/>
  <c r="BB6778" i="13"/>
  <c r="BA6778" i="13"/>
  <c r="BD6778" i="13"/>
  <c r="BC6778" i="13"/>
  <c r="BE6778" i="13"/>
  <c r="BF6778" i="13"/>
  <c r="BB6779" i="13"/>
  <c r="BA6779" i="13"/>
  <c r="BD6779" i="13"/>
  <c r="BC6779" i="13"/>
  <c r="BE6779" i="13"/>
  <c r="BF6779" i="13"/>
  <c r="BB6780" i="13"/>
  <c r="BA6780" i="13"/>
  <c r="BD6780" i="13"/>
  <c r="BC6780" i="13"/>
  <c r="BE6780" i="13"/>
  <c r="BF6780" i="13"/>
  <c r="BB6781" i="13"/>
  <c r="BA6781" i="13"/>
  <c r="BD6781" i="13"/>
  <c r="BC6781" i="13"/>
  <c r="BE6781" i="13"/>
  <c r="BF6781" i="13"/>
  <c r="BB6782" i="13"/>
  <c r="BA6782" i="13"/>
  <c r="BD6782" i="13"/>
  <c r="BC6782" i="13"/>
  <c r="BE6782" i="13"/>
  <c r="BF6782" i="13"/>
  <c r="BB6783" i="13"/>
  <c r="BA6783" i="13"/>
  <c r="BD6783" i="13"/>
  <c r="BC6783" i="13"/>
  <c r="BE6783" i="13"/>
  <c r="BF6783" i="13"/>
  <c r="BB6784" i="13"/>
  <c r="BA6784" i="13"/>
  <c r="BD6784" i="13"/>
  <c r="BC6784" i="13"/>
  <c r="BE6784" i="13"/>
  <c r="BF6784" i="13"/>
  <c r="BB6785" i="13"/>
  <c r="BA6785" i="13"/>
  <c r="BD6785" i="13"/>
  <c r="BC6785" i="13"/>
  <c r="BE6785" i="13"/>
  <c r="BF6785" i="13"/>
  <c r="BB6786" i="13"/>
  <c r="BA6786" i="13"/>
  <c r="BD6786" i="13"/>
  <c r="BC6786" i="13"/>
  <c r="BE6786" i="13"/>
  <c r="BF6786" i="13"/>
  <c r="BB6787" i="13"/>
  <c r="BA6787" i="13"/>
  <c r="BD6787" i="13"/>
  <c r="BC6787" i="13"/>
  <c r="BE6787" i="13"/>
  <c r="BF6787" i="13"/>
  <c r="BB6788" i="13"/>
  <c r="BA6788" i="13"/>
  <c r="BD6788" i="13"/>
  <c r="BC6788" i="13"/>
  <c r="BE6788" i="13"/>
  <c r="BF6788" i="13"/>
  <c r="BB6789" i="13"/>
  <c r="BA6789" i="13"/>
  <c r="BD6789" i="13"/>
  <c r="BC6789" i="13"/>
  <c r="BE6789" i="13"/>
  <c r="BF6789" i="13"/>
  <c r="BB6790" i="13"/>
  <c r="BA6790" i="13"/>
  <c r="BD6790" i="13"/>
  <c r="BC6790" i="13"/>
  <c r="BE6790" i="13"/>
  <c r="BF6790" i="13"/>
  <c r="BB6791" i="13"/>
  <c r="BA6791" i="13"/>
  <c r="BD6791" i="13"/>
  <c r="BC6791" i="13"/>
  <c r="BE6791" i="13"/>
  <c r="BF6791" i="13"/>
  <c r="BB6792" i="13"/>
  <c r="BA6792" i="13"/>
  <c r="BD6792" i="13"/>
  <c r="BC6792" i="13"/>
  <c r="BE6792" i="13"/>
  <c r="BF6792" i="13"/>
  <c r="BB6793" i="13"/>
  <c r="BA6793" i="13"/>
  <c r="BD6793" i="13"/>
  <c r="BC6793" i="13"/>
  <c r="BE6793" i="13"/>
  <c r="BF6793" i="13"/>
  <c r="BB6794" i="13"/>
  <c r="BA6794" i="13"/>
  <c r="BD6794" i="13"/>
  <c r="BC6794" i="13"/>
  <c r="BE6794" i="13"/>
  <c r="BF6794" i="13"/>
  <c r="BB6795" i="13"/>
  <c r="BA6795" i="13"/>
  <c r="BD6795" i="13"/>
  <c r="BC6795" i="13"/>
  <c r="BE6795" i="13"/>
  <c r="BF6795" i="13"/>
  <c r="BB6796" i="13"/>
  <c r="BA6796" i="13"/>
  <c r="BD6796" i="13"/>
  <c r="BC6796" i="13"/>
  <c r="BE6796" i="13"/>
  <c r="BF6796" i="13"/>
  <c r="BB6797" i="13"/>
  <c r="BA6797" i="13"/>
  <c r="BD6797" i="13"/>
  <c r="BC6797" i="13"/>
  <c r="BE6797" i="13"/>
  <c r="BF6797" i="13"/>
  <c r="BB6798" i="13"/>
  <c r="BA6798" i="13"/>
  <c r="BD6798" i="13"/>
  <c r="BC6798" i="13"/>
  <c r="BE6798" i="13"/>
  <c r="BF6798" i="13"/>
  <c r="BB6799" i="13"/>
  <c r="BA6799" i="13"/>
  <c r="BD6799" i="13"/>
  <c r="BC6799" i="13"/>
  <c r="BE6799" i="13"/>
  <c r="BF6799" i="13"/>
  <c r="BB6800" i="13"/>
  <c r="BA6800" i="13"/>
  <c r="BD6800" i="13"/>
  <c r="BC6800" i="13"/>
  <c r="BE6800" i="13"/>
  <c r="BF6800" i="13"/>
  <c r="BB6801" i="13"/>
  <c r="BA6801" i="13"/>
  <c r="BD6801" i="13"/>
  <c r="BC6801" i="13"/>
  <c r="BE6801" i="13"/>
  <c r="BF6801" i="13"/>
  <c r="BB6802" i="13"/>
  <c r="BA6802" i="13"/>
  <c r="BD6802" i="13"/>
  <c r="BC6802" i="13"/>
  <c r="BE6802" i="13"/>
  <c r="BF6802" i="13"/>
  <c r="BB6803" i="13"/>
  <c r="BA6803" i="13"/>
  <c r="BD6803" i="13"/>
  <c r="BC6803" i="13"/>
  <c r="BE6803" i="13"/>
  <c r="BF6803" i="13"/>
  <c r="BB6804" i="13"/>
  <c r="BA6804" i="13"/>
  <c r="BD6804" i="13"/>
  <c r="BC6804" i="13"/>
  <c r="BE6804" i="13"/>
  <c r="BF6804" i="13"/>
  <c r="BB6805" i="13"/>
  <c r="BA6805" i="13"/>
  <c r="BD6805" i="13"/>
  <c r="BC6805" i="13"/>
  <c r="BE6805" i="13"/>
  <c r="BF6805" i="13"/>
  <c r="BB6806" i="13"/>
  <c r="BA6806" i="13"/>
  <c r="BD6806" i="13"/>
  <c r="BC6806" i="13"/>
  <c r="BE6806" i="13"/>
  <c r="BF6806" i="13"/>
  <c r="BB6807" i="13"/>
  <c r="BA6807" i="13"/>
  <c r="BD6807" i="13"/>
  <c r="BC6807" i="13"/>
  <c r="BE6807" i="13"/>
  <c r="BF6807" i="13"/>
  <c r="BB6808" i="13"/>
  <c r="BA6808" i="13"/>
  <c r="BD6808" i="13"/>
  <c r="BC6808" i="13"/>
  <c r="BE6808" i="13"/>
  <c r="BF6808" i="13"/>
  <c r="BB6809" i="13"/>
  <c r="BA6809" i="13"/>
  <c r="BD6809" i="13"/>
  <c r="BC6809" i="13"/>
  <c r="BE6809" i="13"/>
  <c r="BF6809" i="13"/>
  <c r="BB6810" i="13"/>
  <c r="BA6810" i="13"/>
  <c r="BD6810" i="13"/>
  <c r="BC6810" i="13"/>
  <c r="BE6810" i="13"/>
  <c r="BF6810" i="13"/>
  <c r="BB6811" i="13"/>
  <c r="BA6811" i="13"/>
  <c r="BD6811" i="13"/>
  <c r="BC6811" i="13"/>
  <c r="BE6811" i="13"/>
  <c r="BF6811" i="13"/>
  <c r="BB6812" i="13"/>
  <c r="BA6812" i="13"/>
  <c r="BD6812" i="13"/>
  <c r="BC6812" i="13"/>
  <c r="BE6812" i="13"/>
  <c r="BF6812" i="13"/>
  <c r="BB6813" i="13"/>
  <c r="BA6813" i="13"/>
  <c r="BD6813" i="13"/>
  <c r="BC6813" i="13"/>
  <c r="BE6813" i="13"/>
  <c r="BF6813" i="13"/>
  <c r="BB6814" i="13"/>
  <c r="BA6814" i="13"/>
  <c r="BD6814" i="13"/>
  <c r="BC6814" i="13"/>
  <c r="BE6814" i="13"/>
  <c r="BF6814" i="13"/>
  <c r="BB6815" i="13"/>
  <c r="BA6815" i="13"/>
  <c r="BD6815" i="13"/>
  <c r="BC6815" i="13"/>
  <c r="BE6815" i="13"/>
  <c r="BF6815" i="13"/>
  <c r="BB6816" i="13"/>
  <c r="BA6816" i="13"/>
  <c r="BD6816" i="13"/>
  <c r="BC6816" i="13"/>
  <c r="BE6816" i="13"/>
  <c r="BF6816" i="13"/>
  <c r="BB6817" i="13"/>
  <c r="BA6817" i="13"/>
  <c r="BD6817" i="13"/>
  <c r="BC6817" i="13"/>
  <c r="BE6817" i="13"/>
  <c r="BF6817" i="13"/>
  <c r="BB6818" i="13"/>
  <c r="BA6818" i="13"/>
  <c r="BD6818" i="13"/>
  <c r="BC6818" i="13"/>
  <c r="BE6818" i="13"/>
  <c r="BF6818" i="13"/>
  <c r="BB6819" i="13"/>
  <c r="BA6819" i="13"/>
  <c r="BD6819" i="13"/>
  <c r="BC6819" i="13"/>
  <c r="BE6819" i="13"/>
  <c r="BF6819" i="13"/>
  <c r="BB6820" i="13"/>
  <c r="BA6820" i="13"/>
  <c r="BD6820" i="13"/>
  <c r="BC6820" i="13"/>
  <c r="BE6820" i="13"/>
  <c r="BF6820" i="13"/>
  <c r="BB6821" i="13"/>
  <c r="BA6821" i="13"/>
  <c r="BD6821" i="13"/>
  <c r="BC6821" i="13"/>
  <c r="BE6821" i="13"/>
  <c r="BF6821" i="13"/>
  <c r="BB6822" i="13"/>
  <c r="BA6822" i="13"/>
  <c r="BD6822" i="13"/>
  <c r="BC6822" i="13"/>
  <c r="BE6822" i="13"/>
  <c r="BF6822" i="13"/>
  <c r="BB6823" i="13"/>
  <c r="BA6823" i="13"/>
  <c r="BD6823" i="13"/>
  <c r="BC6823" i="13"/>
  <c r="BE6823" i="13"/>
  <c r="BF6823" i="13"/>
  <c r="BB6824" i="13"/>
  <c r="BA6824" i="13"/>
  <c r="BD6824" i="13"/>
  <c r="BC6824" i="13"/>
  <c r="BE6824" i="13"/>
  <c r="BF6824" i="13"/>
  <c r="BB6825" i="13"/>
  <c r="BA6825" i="13"/>
  <c r="BD6825" i="13"/>
  <c r="BC6825" i="13"/>
  <c r="BE6825" i="13"/>
  <c r="BF6825" i="13"/>
  <c r="BB6826" i="13"/>
  <c r="BA6826" i="13"/>
  <c r="BD6826" i="13"/>
  <c r="BC6826" i="13"/>
  <c r="BE6826" i="13"/>
  <c r="BF6826" i="13"/>
  <c r="BB6827" i="13"/>
  <c r="BA6827" i="13"/>
  <c r="BD6827" i="13"/>
  <c r="BC6827" i="13"/>
  <c r="BE6827" i="13"/>
  <c r="BF6827" i="13"/>
  <c r="BB6828" i="13"/>
  <c r="BA6828" i="13"/>
  <c r="BD6828" i="13"/>
  <c r="BC6828" i="13"/>
  <c r="BE6828" i="13"/>
  <c r="BF6828" i="13"/>
  <c r="BB6829" i="13"/>
  <c r="BA6829" i="13"/>
  <c r="BD6829" i="13"/>
  <c r="BC6829" i="13"/>
  <c r="BE6829" i="13"/>
  <c r="BF6829" i="13"/>
  <c r="BB6830" i="13"/>
  <c r="BA6830" i="13"/>
  <c r="BD6830" i="13"/>
  <c r="BC6830" i="13"/>
  <c r="BE6830" i="13"/>
  <c r="BF6830" i="13"/>
  <c r="BB6831" i="13"/>
  <c r="BA6831" i="13"/>
  <c r="BD6831" i="13"/>
  <c r="BC6831" i="13"/>
  <c r="BE6831" i="13"/>
  <c r="BF6831" i="13"/>
  <c r="BB6832" i="13"/>
  <c r="BA6832" i="13"/>
  <c r="BD6832" i="13"/>
  <c r="BC6832" i="13"/>
  <c r="BE6832" i="13"/>
  <c r="BF6832" i="13"/>
  <c r="BB6833" i="13"/>
  <c r="BA6833" i="13"/>
  <c r="BD6833" i="13"/>
  <c r="BC6833" i="13"/>
  <c r="BE6833" i="13"/>
  <c r="BF6833" i="13"/>
  <c r="BB6834" i="13"/>
  <c r="BA6834" i="13"/>
  <c r="BD6834" i="13"/>
  <c r="BC6834" i="13"/>
  <c r="BE6834" i="13"/>
  <c r="BF6834" i="13"/>
  <c r="BB6835" i="13"/>
  <c r="BA6835" i="13"/>
  <c r="BD6835" i="13"/>
  <c r="BC6835" i="13"/>
  <c r="BE6835" i="13"/>
  <c r="BF6835" i="13"/>
  <c r="BB6836" i="13"/>
  <c r="BA6836" i="13"/>
  <c r="BD6836" i="13"/>
  <c r="BC6836" i="13"/>
  <c r="BE6836" i="13"/>
  <c r="BF6836" i="13"/>
  <c r="BB6837" i="13"/>
  <c r="BA6837" i="13"/>
  <c r="BD6837" i="13"/>
  <c r="BC6837" i="13"/>
  <c r="BE6837" i="13"/>
  <c r="BF6837" i="13"/>
  <c r="BB6838" i="13"/>
  <c r="BA6838" i="13"/>
  <c r="BD6838" i="13"/>
  <c r="BC6838" i="13"/>
  <c r="BE6838" i="13"/>
  <c r="BF6838" i="13"/>
  <c r="BB6839" i="13"/>
  <c r="BA6839" i="13"/>
  <c r="BD6839" i="13"/>
  <c r="BC6839" i="13"/>
  <c r="BE6839" i="13"/>
  <c r="BF6839" i="13"/>
  <c r="BB6840" i="13"/>
  <c r="BA6840" i="13"/>
  <c r="BD6840" i="13"/>
  <c r="BC6840" i="13"/>
  <c r="BE6840" i="13"/>
  <c r="BF6840" i="13"/>
  <c r="BB6841" i="13"/>
  <c r="BA6841" i="13"/>
  <c r="BD6841" i="13"/>
  <c r="BC6841" i="13"/>
  <c r="BE6841" i="13"/>
  <c r="BF6841" i="13"/>
  <c r="BB6842" i="13"/>
  <c r="BA6842" i="13"/>
  <c r="BD6842" i="13"/>
  <c r="BC6842" i="13"/>
  <c r="BE6842" i="13"/>
  <c r="BF6842" i="13"/>
  <c r="BB6843" i="13"/>
  <c r="BA6843" i="13"/>
  <c r="BD6843" i="13"/>
  <c r="BC6843" i="13"/>
  <c r="BE6843" i="13"/>
  <c r="BF6843" i="13"/>
  <c r="BB6844" i="13"/>
  <c r="BA6844" i="13"/>
  <c r="BD6844" i="13"/>
  <c r="BC6844" i="13"/>
  <c r="BE6844" i="13"/>
  <c r="BF6844" i="13"/>
  <c r="BB6845" i="13"/>
  <c r="BA6845" i="13"/>
  <c r="BD6845" i="13"/>
  <c r="BC6845" i="13"/>
  <c r="BE6845" i="13"/>
  <c r="BF6845" i="13"/>
  <c r="BB6846" i="13"/>
  <c r="BA6846" i="13"/>
  <c r="BD6846" i="13"/>
  <c r="BC6846" i="13"/>
  <c r="BE6846" i="13"/>
  <c r="BF6846" i="13"/>
  <c r="BB6847" i="13"/>
  <c r="BA6847" i="13"/>
  <c r="BD6847" i="13"/>
  <c r="BC6847" i="13"/>
  <c r="BE6847" i="13"/>
  <c r="BF6847" i="13"/>
  <c r="BB6848" i="13"/>
  <c r="BA6848" i="13"/>
  <c r="BD6848" i="13"/>
  <c r="BC6848" i="13"/>
  <c r="BE6848" i="13"/>
  <c r="BF6848" i="13"/>
  <c r="BB6849" i="13"/>
  <c r="BA6849" i="13"/>
  <c r="BD6849" i="13"/>
  <c r="BC6849" i="13"/>
  <c r="BE6849" i="13"/>
  <c r="BF6849" i="13"/>
  <c r="BB6850" i="13"/>
  <c r="BA6850" i="13"/>
  <c r="BD6850" i="13"/>
  <c r="BC6850" i="13"/>
  <c r="BE6850" i="13"/>
  <c r="BF6850" i="13"/>
  <c r="BB6851" i="13"/>
  <c r="BA6851" i="13"/>
  <c r="BD6851" i="13"/>
  <c r="BC6851" i="13"/>
  <c r="BE6851" i="13"/>
  <c r="BF6851" i="13"/>
  <c r="BB6852" i="13"/>
  <c r="BA6852" i="13"/>
  <c r="BD6852" i="13"/>
  <c r="BC6852" i="13"/>
  <c r="BE6852" i="13"/>
  <c r="BF6852" i="13"/>
  <c r="BB6853" i="13"/>
  <c r="BA6853" i="13"/>
  <c r="BD6853" i="13"/>
  <c r="BC6853" i="13"/>
  <c r="BE6853" i="13"/>
  <c r="BF6853" i="13"/>
  <c r="BB6854" i="13"/>
  <c r="BA6854" i="13"/>
  <c r="BD6854" i="13"/>
  <c r="BC6854" i="13"/>
  <c r="BE6854" i="13"/>
  <c r="BF6854" i="13"/>
  <c r="BB6855" i="13"/>
  <c r="BA6855" i="13"/>
  <c r="BD6855" i="13"/>
  <c r="BC6855" i="13"/>
  <c r="BE6855" i="13"/>
  <c r="BF6855" i="13"/>
  <c r="BB6856" i="13"/>
  <c r="BA6856" i="13"/>
  <c r="BD6856" i="13"/>
  <c r="BC6856" i="13"/>
  <c r="BE6856" i="13"/>
  <c r="BF6856" i="13"/>
  <c r="BB6857" i="13"/>
  <c r="BA6857" i="13"/>
  <c r="BD6857" i="13"/>
  <c r="BC6857" i="13"/>
  <c r="BE6857" i="13"/>
  <c r="BF6857" i="13"/>
  <c r="BB6858" i="13"/>
  <c r="BA6858" i="13"/>
  <c r="BD6858" i="13"/>
  <c r="BC6858" i="13"/>
  <c r="BE6858" i="13"/>
  <c r="BF6858" i="13"/>
  <c r="BB6859" i="13"/>
  <c r="BA6859" i="13"/>
  <c r="BD6859" i="13"/>
  <c r="BC6859" i="13"/>
  <c r="BE6859" i="13"/>
  <c r="BF6859" i="13"/>
  <c r="BB6860" i="13"/>
  <c r="BA6860" i="13"/>
  <c r="BD6860" i="13"/>
  <c r="BC6860" i="13"/>
  <c r="BE6860" i="13"/>
  <c r="BF6860" i="13"/>
  <c r="BB6861" i="13"/>
  <c r="BA6861" i="13"/>
  <c r="BD6861" i="13"/>
  <c r="BC6861" i="13"/>
  <c r="BE6861" i="13"/>
  <c r="BF6861" i="13"/>
  <c r="BB6862" i="13"/>
  <c r="BA6862" i="13"/>
  <c r="BD6862" i="13"/>
  <c r="BC6862" i="13"/>
  <c r="BE6862" i="13"/>
  <c r="BF6862" i="13"/>
  <c r="BB6863" i="13"/>
  <c r="BA6863" i="13"/>
  <c r="BD6863" i="13"/>
  <c r="BC6863" i="13"/>
  <c r="BE6863" i="13"/>
  <c r="BF6863" i="13"/>
  <c r="BB6864" i="13"/>
  <c r="BA6864" i="13"/>
  <c r="BD6864" i="13"/>
  <c r="BC6864" i="13"/>
  <c r="BE6864" i="13"/>
  <c r="BF6864" i="13"/>
  <c r="BB6865" i="13"/>
  <c r="BA6865" i="13"/>
  <c r="BD6865" i="13"/>
  <c r="BC6865" i="13"/>
  <c r="BE6865" i="13"/>
  <c r="BF6865" i="13"/>
  <c r="BB6866" i="13"/>
  <c r="BA6866" i="13"/>
  <c r="BD6866" i="13"/>
  <c r="BC6866" i="13"/>
  <c r="BE6866" i="13"/>
  <c r="BF6866" i="13"/>
  <c r="BB6867" i="13"/>
  <c r="BA6867" i="13"/>
  <c r="BD6867" i="13"/>
  <c r="BC6867" i="13"/>
  <c r="BE6867" i="13"/>
  <c r="BF6867" i="13"/>
  <c r="BB6868" i="13"/>
  <c r="BA6868" i="13"/>
  <c r="BD6868" i="13"/>
  <c r="BC6868" i="13"/>
  <c r="BE6868" i="13"/>
  <c r="BF6868" i="13"/>
  <c r="BB6869" i="13"/>
  <c r="BA6869" i="13"/>
  <c r="BD6869" i="13"/>
  <c r="BC6869" i="13"/>
  <c r="BE6869" i="13"/>
  <c r="BF6869" i="13"/>
  <c r="BB6870" i="13"/>
  <c r="BA6870" i="13"/>
  <c r="BD6870" i="13"/>
  <c r="BC6870" i="13"/>
  <c r="BE6870" i="13"/>
  <c r="BF6870" i="13"/>
  <c r="BB6871" i="13"/>
  <c r="BA6871" i="13"/>
  <c r="BD6871" i="13"/>
  <c r="BC6871" i="13"/>
  <c r="BE6871" i="13"/>
  <c r="BF6871" i="13"/>
  <c r="BB6872" i="13"/>
  <c r="BA6872" i="13"/>
  <c r="BD6872" i="13"/>
  <c r="BC6872" i="13"/>
  <c r="BE6872" i="13"/>
  <c r="BF6872" i="13"/>
  <c r="BB6873" i="13"/>
  <c r="BA6873" i="13"/>
  <c r="BD6873" i="13"/>
  <c r="BC6873" i="13"/>
  <c r="BE6873" i="13"/>
  <c r="BF6873" i="13"/>
  <c r="BB6874" i="13"/>
  <c r="BA6874" i="13"/>
  <c r="BD6874" i="13"/>
  <c r="BC6874" i="13"/>
  <c r="BE6874" i="13"/>
  <c r="BF6874" i="13"/>
  <c r="BB6875" i="13"/>
  <c r="BA6875" i="13"/>
  <c r="BD6875" i="13"/>
  <c r="BC6875" i="13"/>
  <c r="BE6875" i="13"/>
  <c r="BF6875" i="13"/>
  <c r="BB6876" i="13"/>
  <c r="BA6876" i="13"/>
  <c r="BD6876" i="13"/>
  <c r="BC6876" i="13"/>
  <c r="BE6876" i="13"/>
  <c r="BF6876" i="13"/>
  <c r="BB6877" i="13"/>
  <c r="BA6877" i="13"/>
  <c r="BD6877" i="13"/>
  <c r="BC6877" i="13"/>
  <c r="BE6877" i="13"/>
  <c r="BF6877" i="13"/>
  <c r="BB6878" i="13"/>
  <c r="BA6878" i="13"/>
  <c r="BD6878" i="13"/>
  <c r="BC6878" i="13"/>
  <c r="BE6878" i="13"/>
  <c r="BF6878" i="13"/>
  <c r="BB6879" i="13"/>
  <c r="BA6879" i="13"/>
  <c r="BD6879" i="13"/>
  <c r="BC6879" i="13"/>
  <c r="BE6879" i="13"/>
  <c r="BF6879" i="13"/>
  <c r="BB6880" i="13"/>
  <c r="BA6880" i="13"/>
  <c r="BD6880" i="13"/>
  <c r="BC6880" i="13"/>
  <c r="BE6880" i="13"/>
  <c r="BF6880" i="13"/>
  <c r="BB6881" i="13"/>
  <c r="BA6881" i="13"/>
  <c r="BD6881" i="13"/>
  <c r="BC6881" i="13"/>
  <c r="BE6881" i="13"/>
  <c r="BF6881" i="13"/>
  <c r="BB6882" i="13"/>
  <c r="BA6882" i="13"/>
  <c r="BD6882" i="13"/>
  <c r="BC6882" i="13"/>
  <c r="BE6882" i="13"/>
  <c r="BF6882" i="13"/>
  <c r="BB6883" i="13"/>
  <c r="BA6883" i="13"/>
  <c r="BD6883" i="13"/>
  <c r="BC6883" i="13"/>
  <c r="BE6883" i="13"/>
  <c r="BF6883" i="13"/>
  <c r="BB6884" i="13"/>
  <c r="BA6884" i="13"/>
  <c r="BD6884" i="13"/>
  <c r="BC6884" i="13"/>
  <c r="BE6884" i="13"/>
  <c r="BF6884" i="13"/>
  <c r="BB6885" i="13"/>
  <c r="BA6885" i="13"/>
  <c r="BD6885" i="13"/>
  <c r="BC6885" i="13"/>
  <c r="BE6885" i="13"/>
  <c r="BF6885" i="13"/>
  <c r="BB6886" i="13"/>
  <c r="BA6886" i="13"/>
  <c r="BD6886" i="13"/>
  <c r="BC6886" i="13"/>
  <c r="BE6886" i="13"/>
  <c r="BF6886" i="13"/>
  <c r="BB6887" i="13"/>
  <c r="BA6887" i="13"/>
  <c r="BD6887" i="13"/>
  <c r="BC6887" i="13"/>
  <c r="BE6887" i="13"/>
  <c r="BF6887" i="13"/>
  <c r="BB6888" i="13"/>
  <c r="BA6888" i="13"/>
  <c r="BD6888" i="13"/>
  <c r="BC6888" i="13"/>
  <c r="BE6888" i="13"/>
  <c r="BF6888" i="13"/>
  <c r="BB6889" i="13"/>
  <c r="BA6889" i="13"/>
  <c r="BD6889" i="13"/>
  <c r="BC6889" i="13"/>
  <c r="BE6889" i="13"/>
  <c r="BF6889" i="13"/>
  <c r="BB6890" i="13"/>
  <c r="BA6890" i="13"/>
  <c r="BD6890" i="13"/>
  <c r="BC6890" i="13"/>
  <c r="BE6890" i="13"/>
  <c r="BF6890" i="13"/>
  <c r="BB6891" i="13"/>
  <c r="BA6891" i="13"/>
  <c r="BD6891" i="13"/>
  <c r="BC6891" i="13"/>
  <c r="BE6891" i="13"/>
  <c r="BF6891" i="13"/>
  <c r="BB6892" i="13"/>
  <c r="BA6892" i="13"/>
  <c r="BD6892" i="13"/>
  <c r="BC6892" i="13"/>
  <c r="BE6892" i="13"/>
  <c r="BF6892" i="13"/>
  <c r="BB6893" i="13"/>
  <c r="BA6893" i="13"/>
  <c r="BD6893" i="13"/>
  <c r="BC6893" i="13"/>
  <c r="BE6893" i="13"/>
  <c r="BF6893" i="13"/>
  <c r="BB6894" i="13"/>
  <c r="BA6894" i="13"/>
  <c r="BD6894" i="13"/>
  <c r="BC6894" i="13"/>
  <c r="BE6894" i="13"/>
  <c r="BF6894" i="13"/>
  <c r="BB6895" i="13"/>
  <c r="BA6895" i="13"/>
  <c r="BD6895" i="13"/>
  <c r="BC6895" i="13"/>
  <c r="BE6895" i="13"/>
  <c r="BF6895" i="13"/>
  <c r="BB6896" i="13"/>
  <c r="BA6896" i="13"/>
  <c r="BD6896" i="13"/>
  <c r="BC6896" i="13"/>
  <c r="BE6896" i="13"/>
  <c r="BF6896" i="13"/>
  <c r="BB6897" i="13"/>
  <c r="BA6897" i="13"/>
  <c r="BD6897" i="13"/>
  <c r="BC6897" i="13"/>
  <c r="BE6897" i="13"/>
  <c r="BF6897" i="13"/>
  <c r="BB6898" i="13"/>
  <c r="BA6898" i="13"/>
  <c r="BD6898" i="13"/>
  <c r="BC6898" i="13"/>
  <c r="BE6898" i="13"/>
  <c r="BF6898" i="13"/>
  <c r="BB6899" i="13"/>
  <c r="BA6899" i="13"/>
  <c r="BD6899" i="13"/>
  <c r="BC6899" i="13"/>
  <c r="BE6899" i="13"/>
  <c r="BF6899" i="13"/>
  <c r="BB6900" i="13"/>
  <c r="BA6900" i="13"/>
  <c r="BD6900" i="13"/>
  <c r="BC6900" i="13"/>
  <c r="BE6900" i="13"/>
  <c r="BF6900" i="13"/>
  <c r="BB6901" i="13"/>
  <c r="BA6901" i="13"/>
  <c r="BD6901" i="13"/>
  <c r="BC6901" i="13"/>
  <c r="BE6901" i="13"/>
  <c r="BF6901" i="13"/>
  <c r="BB6902" i="13"/>
  <c r="BA6902" i="13"/>
  <c r="BD6902" i="13"/>
  <c r="BC6902" i="13"/>
  <c r="BE6902" i="13"/>
  <c r="BF6902" i="13"/>
  <c r="BB6903" i="13"/>
  <c r="BA6903" i="13"/>
  <c r="BD6903" i="13"/>
  <c r="BC6903" i="13"/>
  <c r="BE6903" i="13"/>
  <c r="BF6903" i="13"/>
  <c r="BB6904" i="13"/>
  <c r="BA6904" i="13"/>
  <c r="BD6904" i="13"/>
  <c r="BC6904" i="13"/>
  <c r="BE6904" i="13"/>
  <c r="BF6904" i="13"/>
  <c r="BB6905" i="13"/>
  <c r="BA6905" i="13"/>
  <c r="BD6905" i="13"/>
  <c r="BC6905" i="13"/>
  <c r="BE6905" i="13"/>
  <c r="BF6905" i="13"/>
  <c r="BB6906" i="13"/>
  <c r="BA6906" i="13"/>
  <c r="BD6906" i="13"/>
  <c r="BC6906" i="13"/>
  <c r="BE6906" i="13"/>
  <c r="BF6906" i="13"/>
  <c r="BB6907" i="13"/>
  <c r="BA6907" i="13"/>
  <c r="BD6907" i="13"/>
  <c r="BC6907" i="13"/>
  <c r="BE6907" i="13"/>
  <c r="BF6907" i="13"/>
  <c r="BB6908" i="13"/>
  <c r="BA6908" i="13"/>
  <c r="BD6908" i="13"/>
  <c r="BC6908" i="13"/>
  <c r="BE6908" i="13"/>
  <c r="BF6908" i="13"/>
  <c r="BB6909" i="13"/>
  <c r="BA6909" i="13"/>
  <c r="BD6909" i="13"/>
  <c r="BC6909" i="13"/>
  <c r="BE6909" i="13"/>
  <c r="BF6909" i="13"/>
  <c r="BB6910" i="13"/>
  <c r="BA6910" i="13"/>
  <c r="BD6910" i="13"/>
  <c r="BC6910" i="13"/>
  <c r="BE6910" i="13"/>
  <c r="BF6910" i="13"/>
  <c r="BB6911" i="13"/>
  <c r="BA6911" i="13"/>
  <c r="BD6911" i="13"/>
  <c r="BC6911" i="13"/>
  <c r="BE6911" i="13"/>
  <c r="BF6911" i="13"/>
  <c r="BB6912" i="13"/>
  <c r="BA6912" i="13"/>
  <c r="BD6912" i="13"/>
  <c r="BC6912" i="13"/>
  <c r="BE6912" i="13"/>
  <c r="BF6912" i="13"/>
  <c r="BB6913" i="13"/>
  <c r="BA6913" i="13"/>
  <c r="BD6913" i="13"/>
  <c r="BC6913" i="13"/>
  <c r="BE6913" i="13"/>
  <c r="BF6913" i="13"/>
  <c r="BB6914" i="13"/>
  <c r="BA6914" i="13"/>
  <c r="BD6914" i="13"/>
  <c r="BC6914" i="13"/>
  <c r="BE6914" i="13"/>
  <c r="BF6914" i="13"/>
  <c r="BB6915" i="13"/>
  <c r="BA6915" i="13"/>
  <c r="BD6915" i="13"/>
  <c r="BC6915" i="13"/>
  <c r="BE6915" i="13"/>
  <c r="BF6915" i="13"/>
  <c r="BB6916" i="13"/>
  <c r="BA6916" i="13"/>
  <c r="BD6916" i="13"/>
  <c r="BC6916" i="13"/>
  <c r="BE6916" i="13"/>
  <c r="BF6916" i="13"/>
  <c r="BB6917" i="13"/>
  <c r="BA6917" i="13"/>
  <c r="BD6917" i="13"/>
  <c r="BC6917" i="13"/>
  <c r="BE6917" i="13"/>
  <c r="BF6917" i="13"/>
  <c r="BB6918" i="13"/>
  <c r="BA6918" i="13"/>
  <c r="BD6918" i="13"/>
  <c r="BC6918" i="13"/>
  <c r="BE6918" i="13"/>
  <c r="BF6918" i="13"/>
  <c r="BB6919" i="13"/>
  <c r="BA6919" i="13"/>
  <c r="BD6919" i="13"/>
  <c r="BC6919" i="13"/>
  <c r="BE6919" i="13"/>
  <c r="BF6919" i="13"/>
  <c r="BB6920" i="13"/>
  <c r="BA6920" i="13"/>
  <c r="BD6920" i="13"/>
  <c r="BC6920" i="13"/>
  <c r="BE6920" i="13"/>
  <c r="BF6920" i="13"/>
  <c r="BB6921" i="13"/>
  <c r="BA6921" i="13"/>
  <c r="BD6921" i="13"/>
  <c r="BC6921" i="13"/>
  <c r="BE6921" i="13"/>
  <c r="BF6921" i="13"/>
  <c r="BB6922" i="13"/>
  <c r="BA6922" i="13"/>
  <c r="BD6922" i="13"/>
  <c r="BC6922" i="13"/>
  <c r="BE6922" i="13"/>
  <c r="BF6922" i="13"/>
  <c r="BB6923" i="13"/>
  <c r="BA6923" i="13"/>
  <c r="BD6923" i="13"/>
  <c r="BC6923" i="13"/>
  <c r="BE6923" i="13"/>
  <c r="BF6923" i="13"/>
  <c r="BB6924" i="13"/>
  <c r="BA6924" i="13"/>
  <c r="BD6924" i="13"/>
  <c r="BC6924" i="13"/>
  <c r="BE6924" i="13"/>
  <c r="BF6924" i="13"/>
  <c r="BB6925" i="13"/>
  <c r="BA6925" i="13"/>
  <c r="BD6925" i="13"/>
  <c r="BC6925" i="13"/>
  <c r="BE6925" i="13"/>
  <c r="BF6925" i="13"/>
  <c r="BB6926" i="13"/>
  <c r="BA6926" i="13"/>
  <c r="BD6926" i="13"/>
  <c r="BC6926" i="13"/>
  <c r="BE6926" i="13"/>
  <c r="BF6926" i="13"/>
  <c r="BB6927" i="13"/>
  <c r="BA6927" i="13"/>
  <c r="BD6927" i="13"/>
  <c r="BC6927" i="13"/>
  <c r="BE6927" i="13"/>
  <c r="BF6927" i="13"/>
  <c r="BB6928" i="13"/>
  <c r="BA6928" i="13"/>
  <c r="BD6928" i="13"/>
  <c r="BC6928" i="13"/>
  <c r="BE6928" i="13"/>
  <c r="BF6928" i="13"/>
  <c r="BB6929" i="13"/>
  <c r="BA6929" i="13"/>
  <c r="BD6929" i="13"/>
  <c r="BC6929" i="13"/>
  <c r="BE6929" i="13"/>
  <c r="BF6929" i="13"/>
  <c r="BB6930" i="13"/>
  <c r="BA6930" i="13"/>
  <c r="BD6930" i="13"/>
  <c r="BC6930" i="13"/>
  <c r="BE6930" i="13"/>
  <c r="BF6930" i="13"/>
  <c r="BB6931" i="13"/>
  <c r="BA6931" i="13"/>
  <c r="BD6931" i="13"/>
  <c r="BC6931" i="13"/>
  <c r="BE6931" i="13"/>
  <c r="BF6931" i="13"/>
  <c r="BB6932" i="13"/>
  <c r="BA6932" i="13"/>
  <c r="BD6932" i="13"/>
  <c r="BC6932" i="13"/>
  <c r="BE6932" i="13"/>
  <c r="BF6932" i="13"/>
  <c r="BB6933" i="13"/>
  <c r="BA6933" i="13"/>
  <c r="BD6933" i="13"/>
  <c r="BC6933" i="13"/>
  <c r="BE6933" i="13"/>
  <c r="BF6933" i="13"/>
  <c r="BB6934" i="13"/>
  <c r="BA6934" i="13"/>
  <c r="BD6934" i="13"/>
  <c r="BC6934" i="13"/>
  <c r="BE6934" i="13"/>
  <c r="BF6934" i="13"/>
  <c r="BB6935" i="13"/>
  <c r="BA6935" i="13"/>
  <c r="BD6935" i="13"/>
  <c r="BC6935" i="13"/>
  <c r="BE6935" i="13"/>
  <c r="BF6935" i="13"/>
  <c r="BB6936" i="13"/>
  <c r="BA6936" i="13"/>
  <c r="BD6936" i="13"/>
  <c r="BC6936" i="13"/>
  <c r="BE6936" i="13"/>
  <c r="BF6936" i="13"/>
  <c r="BB6937" i="13"/>
  <c r="BA6937" i="13"/>
  <c r="BD6937" i="13"/>
  <c r="BC6937" i="13"/>
  <c r="BE6937" i="13"/>
  <c r="BF6937" i="13"/>
  <c r="BB6938" i="13"/>
  <c r="BA6938" i="13"/>
  <c r="BD6938" i="13"/>
  <c r="BC6938" i="13"/>
  <c r="BE6938" i="13"/>
  <c r="BF6938" i="13"/>
  <c r="BB6939" i="13"/>
  <c r="BA6939" i="13"/>
  <c r="BD6939" i="13"/>
  <c r="BC6939" i="13"/>
  <c r="BE6939" i="13"/>
  <c r="BF6939" i="13"/>
  <c r="BB6940" i="13"/>
  <c r="BA6940" i="13"/>
  <c r="BD6940" i="13"/>
  <c r="BC6940" i="13"/>
  <c r="BE6940" i="13"/>
  <c r="BF6940" i="13"/>
  <c r="BB6941" i="13"/>
  <c r="BA6941" i="13"/>
  <c r="BD6941" i="13"/>
  <c r="BC6941" i="13"/>
  <c r="BE6941" i="13"/>
  <c r="BF6941" i="13"/>
  <c r="BB6942" i="13"/>
  <c r="BA6942" i="13"/>
  <c r="BD6942" i="13"/>
  <c r="BC6942" i="13"/>
  <c r="BE6942" i="13"/>
  <c r="BF6942" i="13"/>
  <c r="BB6943" i="13"/>
  <c r="BA6943" i="13"/>
  <c r="BD6943" i="13"/>
  <c r="BC6943" i="13"/>
  <c r="BE6943" i="13"/>
  <c r="BF6943" i="13"/>
  <c r="BB6944" i="13"/>
  <c r="BA6944" i="13"/>
  <c r="BD6944" i="13"/>
  <c r="BC6944" i="13"/>
  <c r="BE6944" i="13"/>
  <c r="BF6944" i="13"/>
  <c r="BB6945" i="13"/>
  <c r="BA6945" i="13"/>
  <c r="BD6945" i="13"/>
  <c r="BC6945" i="13"/>
  <c r="BE6945" i="13"/>
  <c r="BF6945" i="13"/>
  <c r="BB6946" i="13"/>
  <c r="BA6946" i="13"/>
  <c r="BD6946" i="13"/>
  <c r="BC6946" i="13"/>
  <c r="BE6946" i="13"/>
  <c r="BF6946" i="13"/>
  <c r="BB6947" i="13"/>
  <c r="BA6947" i="13"/>
  <c r="BD6947" i="13"/>
  <c r="BC6947" i="13"/>
  <c r="BE6947" i="13"/>
  <c r="BF6947" i="13"/>
  <c r="BB6948" i="13"/>
  <c r="BA6948" i="13"/>
  <c r="BD6948" i="13"/>
  <c r="BC6948" i="13"/>
  <c r="BE6948" i="13"/>
  <c r="BF6948" i="13"/>
  <c r="BB6949" i="13"/>
  <c r="BA6949" i="13"/>
  <c r="BD6949" i="13"/>
  <c r="BC6949" i="13"/>
  <c r="BE6949" i="13"/>
  <c r="BF6949" i="13"/>
  <c r="BB6950" i="13"/>
  <c r="BA6950" i="13"/>
  <c r="BD6950" i="13"/>
  <c r="BC6950" i="13"/>
  <c r="BE6950" i="13"/>
  <c r="BF6950" i="13"/>
  <c r="BB6951" i="13"/>
  <c r="BA6951" i="13"/>
  <c r="BD6951" i="13"/>
  <c r="BC6951" i="13"/>
  <c r="BE6951" i="13"/>
  <c r="BF6951" i="13"/>
  <c r="BB6952" i="13"/>
  <c r="BA6952" i="13"/>
  <c r="BD6952" i="13"/>
  <c r="BC6952" i="13"/>
  <c r="BE6952" i="13"/>
  <c r="BF6952" i="13"/>
  <c r="BB6953" i="13"/>
  <c r="BA6953" i="13"/>
  <c r="BD6953" i="13"/>
  <c r="BC6953" i="13"/>
  <c r="BE6953" i="13"/>
  <c r="BF6953" i="13"/>
  <c r="BB6954" i="13"/>
  <c r="BA6954" i="13"/>
  <c r="BD6954" i="13"/>
  <c r="BC6954" i="13"/>
  <c r="BE6954" i="13"/>
  <c r="BF6954" i="13"/>
  <c r="BB6955" i="13"/>
  <c r="BA6955" i="13"/>
  <c r="BD6955" i="13"/>
  <c r="BC6955" i="13"/>
  <c r="BE6955" i="13"/>
  <c r="BF6955" i="13"/>
  <c r="BB6956" i="13"/>
  <c r="BA6956" i="13"/>
  <c r="BD6956" i="13"/>
  <c r="BC6956" i="13"/>
  <c r="BE6956" i="13"/>
  <c r="BF6956" i="13"/>
  <c r="BB6957" i="13"/>
  <c r="BA6957" i="13"/>
  <c r="BD6957" i="13"/>
  <c r="BC6957" i="13"/>
  <c r="BE6957" i="13"/>
  <c r="BF6957" i="13"/>
  <c r="BB6958" i="13"/>
  <c r="BA6958" i="13"/>
  <c r="BD6958" i="13"/>
  <c r="BC6958" i="13"/>
  <c r="BE6958" i="13"/>
  <c r="BF6958" i="13"/>
  <c r="BB6959" i="13"/>
  <c r="BA6959" i="13"/>
  <c r="BD6959" i="13"/>
  <c r="BC6959" i="13"/>
  <c r="BE6959" i="13"/>
  <c r="BF6959" i="13"/>
  <c r="BB6960" i="13"/>
  <c r="BA6960" i="13"/>
  <c r="BD6960" i="13"/>
  <c r="BC6960" i="13"/>
  <c r="BE6960" i="13"/>
  <c r="BF6960" i="13"/>
  <c r="BB6961" i="13"/>
  <c r="BA6961" i="13"/>
  <c r="BD6961" i="13"/>
  <c r="BC6961" i="13"/>
  <c r="BE6961" i="13"/>
  <c r="BF6961" i="13"/>
  <c r="BB6962" i="13"/>
  <c r="BA6962" i="13"/>
  <c r="BD6962" i="13"/>
  <c r="BC6962" i="13"/>
  <c r="BE6962" i="13"/>
  <c r="BF6962" i="13"/>
  <c r="BB6963" i="13"/>
  <c r="BA6963" i="13"/>
  <c r="BD6963" i="13"/>
  <c r="BC6963" i="13"/>
  <c r="BE6963" i="13"/>
  <c r="BF6963" i="13"/>
  <c r="BB6964" i="13"/>
  <c r="BA6964" i="13"/>
  <c r="BD6964" i="13"/>
  <c r="BC6964" i="13"/>
  <c r="BE6964" i="13"/>
  <c r="BF6964" i="13"/>
  <c r="BB6965" i="13"/>
  <c r="BA6965" i="13"/>
  <c r="BD6965" i="13"/>
  <c r="BC6965" i="13"/>
  <c r="BE6965" i="13"/>
  <c r="BF6965" i="13"/>
  <c r="BB6966" i="13"/>
  <c r="BA6966" i="13"/>
  <c r="BD6966" i="13"/>
  <c r="BC6966" i="13"/>
  <c r="BE6966" i="13"/>
  <c r="BF6966" i="13"/>
  <c r="BB6967" i="13"/>
  <c r="BA6967" i="13"/>
  <c r="BD6967" i="13"/>
  <c r="BC6967" i="13"/>
  <c r="BE6967" i="13"/>
  <c r="BF6967" i="13"/>
  <c r="BB6968" i="13"/>
  <c r="BA6968" i="13"/>
  <c r="BD6968" i="13"/>
  <c r="BC6968" i="13"/>
  <c r="BE6968" i="13"/>
  <c r="BF6968" i="13"/>
  <c r="BB6969" i="13"/>
  <c r="BA6969" i="13"/>
  <c r="BD6969" i="13"/>
  <c r="BC6969" i="13"/>
  <c r="BE6969" i="13"/>
  <c r="BF6969" i="13"/>
  <c r="BB6970" i="13"/>
  <c r="BA6970" i="13"/>
  <c r="BD6970" i="13"/>
  <c r="BC6970" i="13"/>
  <c r="BE6970" i="13"/>
  <c r="BF6970" i="13"/>
  <c r="BB6971" i="13"/>
  <c r="BA6971" i="13"/>
  <c r="BD6971" i="13"/>
  <c r="BC6971" i="13"/>
  <c r="BE6971" i="13"/>
  <c r="BF6971" i="13"/>
  <c r="BB6972" i="13"/>
  <c r="BA6972" i="13"/>
  <c r="BD6972" i="13"/>
  <c r="BC6972" i="13"/>
  <c r="BE6972" i="13"/>
  <c r="BF6972" i="13"/>
  <c r="BB6973" i="13"/>
  <c r="BA6973" i="13"/>
  <c r="BD6973" i="13"/>
  <c r="BC6973" i="13"/>
  <c r="BE6973" i="13"/>
  <c r="BF6973" i="13"/>
  <c r="BB6974" i="13"/>
  <c r="BA6974" i="13"/>
  <c r="BD6974" i="13"/>
  <c r="BC6974" i="13"/>
  <c r="BE6974" i="13"/>
  <c r="BF6974" i="13"/>
  <c r="BB6975" i="13"/>
  <c r="BA6975" i="13"/>
  <c r="BD6975" i="13"/>
  <c r="BC6975" i="13"/>
  <c r="BE6975" i="13"/>
  <c r="BF6975" i="13"/>
  <c r="BB6976" i="13"/>
  <c r="BA6976" i="13"/>
  <c r="BD6976" i="13"/>
  <c r="BC6976" i="13"/>
  <c r="BE6976" i="13"/>
  <c r="BF6976" i="13"/>
  <c r="BB6977" i="13"/>
  <c r="BA6977" i="13"/>
  <c r="BD6977" i="13"/>
  <c r="BC6977" i="13"/>
  <c r="BE6977" i="13"/>
  <c r="BF6977" i="13"/>
  <c r="BB6978" i="13"/>
  <c r="BA6978" i="13"/>
  <c r="BD6978" i="13"/>
  <c r="BC6978" i="13"/>
  <c r="BE6978" i="13"/>
  <c r="BF6978" i="13"/>
  <c r="BB6979" i="13"/>
  <c r="BA6979" i="13"/>
  <c r="BD6979" i="13"/>
  <c r="BC6979" i="13"/>
  <c r="BE6979" i="13"/>
  <c r="BF6979" i="13"/>
  <c r="BB6980" i="13"/>
  <c r="BA6980" i="13"/>
  <c r="BD6980" i="13"/>
  <c r="BC6980" i="13"/>
  <c r="BE6980" i="13"/>
  <c r="BF6980" i="13"/>
  <c r="BB6981" i="13"/>
  <c r="BA6981" i="13"/>
  <c r="BD6981" i="13"/>
  <c r="BC6981" i="13"/>
  <c r="BE6981" i="13"/>
  <c r="BF6981" i="13"/>
  <c r="BB6982" i="13"/>
  <c r="BA6982" i="13"/>
  <c r="BD6982" i="13"/>
  <c r="BC6982" i="13"/>
  <c r="BE6982" i="13"/>
  <c r="BF6982" i="13"/>
  <c r="BB6983" i="13"/>
  <c r="BA6983" i="13"/>
  <c r="BD6983" i="13"/>
  <c r="BC6983" i="13"/>
  <c r="BE6983" i="13"/>
  <c r="BF6983" i="13"/>
  <c r="BB6984" i="13"/>
  <c r="BA6984" i="13"/>
  <c r="BD6984" i="13"/>
  <c r="BC6984" i="13"/>
  <c r="BE6984" i="13"/>
  <c r="BF6984" i="13"/>
  <c r="BB6985" i="13"/>
  <c r="BA6985" i="13"/>
  <c r="BD6985" i="13"/>
  <c r="BC6985" i="13"/>
  <c r="BE6985" i="13"/>
  <c r="BF6985" i="13"/>
  <c r="BB6986" i="13"/>
  <c r="BA6986" i="13"/>
  <c r="BD6986" i="13"/>
  <c r="BC6986" i="13"/>
  <c r="BE6986" i="13"/>
  <c r="BF6986" i="13"/>
  <c r="BB6987" i="13"/>
  <c r="BA6987" i="13"/>
  <c r="BD6987" i="13"/>
  <c r="BC6987" i="13"/>
  <c r="BE6987" i="13"/>
  <c r="BF6987" i="13"/>
  <c r="BB6988" i="13"/>
  <c r="BA6988" i="13"/>
  <c r="BD6988" i="13"/>
  <c r="BC6988" i="13"/>
  <c r="BE6988" i="13"/>
  <c r="BF6988" i="13"/>
  <c r="BB6989" i="13"/>
  <c r="BA6989" i="13"/>
  <c r="BD6989" i="13"/>
  <c r="BC6989" i="13"/>
  <c r="BE6989" i="13"/>
  <c r="BF6989" i="13"/>
  <c r="BB6990" i="13"/>
  <c r="BA6990" i="13"/>
  <c r="BD6990" i="13"/>
  <c r="BC6990" i="13"/>
  <c r="BE6990" i="13"/>
  <c r="BF6990" i="13"/>
  <c r="BB6991" i="13"/>
  <c r="BA6991" i="13"/>
  <c r="BD6991" i="13"/>
  <c r="BC6991" i="13"/>
  <c r="BE6991" i="13"/>
  <c r="BF6991" i="13"/>
  <c r="BB6992" i="13"/>
  <c r="BA6992" i="13"/>
  <c r="BD6992" i="13"/>
  <c r="BC6992" i="13"/>
  <c r="BE6992" i="13"/>
  <c r="BF6992" i="13"/>
  <c r="BB6993" i="13"/>
  <c r="BA6993" i="13"/>
  <c r="BD6993" i="13"/>
  <c r="BC6993" i="13"/>
  <c r="BE6993" i="13"/>
  <c r="BF6993" i="13"/>
  <c r="BB6994" i="13"/>
  <c r="BA6994" i="13"/>
  <c r="BD6994" i="13"/>
  <c r="BC6994" i="13"/>
  <c r="BE6994" i="13"/>
  <c r="BF6994" i="13"/>
  <c r="BB6995" i="13"/>
  <c r="BA6995" i="13"/>
  <c r="BD6995" i="13"/>
  <c r="BC6995" i="13"/>
  <c r="BE6995" i="13"/>
  <c r="BF6995" i="13"/>
  <c r="BB6996" i="13"/>
  <c r="BA6996" i="13"/>
  <c r="BD6996" i="13"/>
  <c r="BC6996" i="13"/>
  <c r="BE6996" i="13"/>
  <c r="BF6996" i="13"/>
  <c r="BB6997" i="13"/>
  <c r="BA6997" i="13"/>
  <c r="BD6997" i="13"/>
  <c r="BC6997" i="13"/>
  <c r="BE6997" i="13"/>
  <c r="BF6997" i="13"/>
  <c r="BB6998" i="13"/>
  <c r="BA6998" i="13"/>
  <c r="BD6998" i="13"/>
  <c r="BC6998" i="13"/>
  <c r="BE6998" i="13"/>
  <c r="BF6998" i="13"/>
  <c r="BB6999" i="13"/>
  <c r="BA6999" i="13"/>
  <c r="BD6999" i="13"/>
  <c r="BC6999" i="13"/>
  <c r="BE6999" i="13"/>
  <c r="BF6999" i="13"/>
  <c r="BB7000" i="13"/>
  <c r="BA7000" i="13"/>
  <c r="BD7000" i="13"/>
  <c r="BC7000" i="13"/>
  <c r="BE7000" i="13"/>
  <c r="BF7000" i="13"/>
  <c r="BB7001" i="13"/>
  <c r="BA7001" i="13"/>
  <c r="BD7001" i="13"/>
  <c r="BC7001" i="13"/>
  <c r="BE7001" i="13"/>
  <c r="BF7001" i="13"/>
  <c r="BB7002" i="13"/>
  <c r="BA7002" i="13"/>
  <c r="BD7002" i="13"/>
  <c r="BC7002" i="13"/>
  <c r="BE7002" i="13"/>
  <c r="BF7002" i="13"/>
  <c r="BB7003" i="13"/>
  <c r="BA7003" i="13"/>
  <c r="BD7003" i="13"/>
  <c r="BC7003" i="13"/>
  <c r="BE7003" i="13"/>
  <c r="BF7003" i="13"/>
  <c r="BB7004" i="13"/>
  <c r="BA7004" i="13"/>
  <c r="BD7004" i="13"/>
  <c r="BC7004" i="13"/>
  <c r="BE7004" i="13"/>
  <c r="BF7004" i="13"/>
  <c r="BB7005" i="13"/>
  <c r="BA7005" i="13"/>
  <c r="BD7005" i="13"/>
  <c r="BC7005" i="13"/>
  <c r="BE7005" i="13"/>
  <c r="BF7005" i="13"/>
  <c r="BB7006" i="13"/>
  <c r="BA7006" i="13"/>
  <c r="BD7006" i="13"/>
  <c r="BC7006" i="13"/>
  <c r="BE7006" i="13"/>
  <c r="BF7006" i="13"/>
  <c r="BB7007" i="13"/>
  <c r="BA7007" i="13"/>
  <c r="BD7007" i="13"/>
  <c r="BC7007" i="13"/>
  <c r="BE7007" i="13"/>
  <c r="BF7007" i="13"/>
  <c r="BB7008" i="13"/>
  <c r="BA7008" i="13"/>
  <c r="BD7008" i="13"/>
  <c r="BC7008" i="13"/>
  <c r="BE7008" i="13"/>
  <c r="BF7008" i="13"/>
  <c r="BB7009" i="13"/>
  <c r="BA7009" i="13"/>
  <c r="BD7009" i="13"/>
  <c r="BC7009" i="13"/>
  <c r="BE7009" i="13"/>
  <c r="BF7009" i="13"/>
  <c r="BB7010" i="13"/>
  <c r="BA7010" i="13"/>
  <c r="BD7010" i="13"/>
  <c r="BC7010" i="13"/>
  <c r="BE7010" i="13"/>
  <c r="BF7010" i="13"/>
  <c r="BB7011" i="13"/>
  <c r="BA7011" i="13"/>
  <c r="BD7011" i="13"/>
  <c r="BC7011" i="13"/>
  <c r="BE7011" i="13"/>
  <c r="BF7011" i="13"/>
  <c r="BB7012" i="13"/>
  <c r="BA7012" i="13"/>
  <c r="BD7012" i="13"/>
  <c r="BC7012" i="13"/>
  <c r="BE7012" i="13"/>
  <c r="BF7012" i="13"/>
  <c r="BB7013" i="13"/>
  <c r="BA7013" i="13"/>
  <c r="BD7013" i="13"/>
  <c r="BC7013" i="13"/>
  <c r="BE7013" i="13"/>
  <c r="BF7013" i="13"/>
  <c r="BB7014" i="13"/>
  <c r="BA7014" i="13"/>
  <c r="BD7014" i="13"/>
  <c r="BC7014" i="13"/>
  <c r="BE7014" i="13"/>
  <c r="BF7014" i="13"/>
  <c r="BB7015" i="13"/>
  <c r="BA7015" i="13"/>
  <c r="BD7015" i="13"/>
  <c r="BC7015" i="13"/>
  <c r="BE7015" i="13"/>
  <c r="BF7015" i="13"/>
  <c r="BB7016" i="13"/>
  <c r="BA7016" i="13"/>
  <c r="BD7016" i="13"/>
  <c r="BC7016" i="13"/>
  <c r="BE7016" i="13"/>
  <c r="BF7016" i="13"/>
  <c r="BB7017" i="13"/>
  <c r="BA7017" i="13"/>
  <c r="BD7017" i="13"/>
  <c r="BC7017" i="13"/>
  <c r="BE7017" i="13"/>
  <c r="BF7017" i="13"/>
  <c r="BB7018" i="13"/>
  <c r="BA7018" i="13"/>
  <c r="BD7018" i="13"/>
  <c r="BC7018" i="13"/>
  <c r="BE7018" i="13"/>
  <c r="BF7018" i="13"/>
  <c r="BB7019" i="13"/>
  <c r="BA7019" i="13"/>
  <c r="BD7019" i="13"/>
  <c r="BC7019" i="13"/>
  <c r="BE7019" i="13"/>
  <c r="BF7019" i="13"/>
  <c r="BB7020" i="13"/>
  <c r="BA7020" i="13"/>
  <c r="BD7020" i="13"/>
  <c r="BC7020" i="13"/>
  <c r="BE7020" i="13"/>
  <c r="BF7020" i="13"/>
  <c r="BB7021" i="13"/>
  <c r="BA7021" i="13"/>
  <c r="BD7021" i="13"/>
  <c r="BC7021" i="13"/>
  <c r="BE7021" i="13"/>
  <c r="BF7021" i="13"/>
  <c r="BB7022" i="13"/>
  <c r="BA7022" i="13"/>
  <c r="BD7022" i="13"/>
  <c r="BC7022" i="13"/>
  <c r="BE7022" i="13"/>
  <c r="BF7022" i="13"/>
  <c r="BB7023" i="13"/>
  <c r="BA7023" i="13"/>
  <c r="BD7023" i="13"/>
  <c r="BC7023" i="13"/>
  <c r="BE7023" i="13"/>
  <c r="BF7023" i="13"/>
  <c r="BB7024" i="13"/>
  <c r="BA7024" i="13"/>
  <c r="BD7024" i="13"/>
  <c r="BC7024" i="13"/>
  <c r="BE7024" i="13"/>
  <c r="BF7024" i="13"/>
  <c r="BB7025" i="13"/>
  <c r="BA7025" i="13"/>
  <c r="BD7025" i="13"/>
  <c r="BC7025" i="13"/>
  <c r="BE7025" i="13"/>
  <c r="BF7025" i="13"/>
  <c r="BB7026" i="13"/>
  <c r="BA7026" i="13"/>
  <c r="BD7026" i="13"/>
  <c r="BC7026" i="13"/>
  <c r="BE7026" i="13"/>
  <c r="BF7026" i="13"/>
  <c r="BB7027" i="13"/>
  <c r="BA7027" i="13"/>
  <c r="BD7027" i="13"/>
  <c r="BC7027" i="13"/>
  <c r="BE7027" i="13"/>
  <c r="BF7027" i="13"/>
  <c r="BB7028" i="13"/>
  <c r="BA7028" i="13"/>
  <c r="BD7028" i="13"/>
  <c r="BC7028" i="13"/>
  <c r="BE7028" i="13"/>
  <c r="BF7028" i="13"/>
  <c r="BB7029" i="13"/>
  <c r="BA7029" i="13"/>
  <c r="BD7029" i="13"/>
  <c r="BC7029" i="13"/>
  <c r="BE7029" i="13"/>
  <c r="BF7029" i="13"/>
  <c r="BB7030" i="13"/>
  <c r="BA7030" i="13"/>
  <c r="BD7030" i="13"/>
  <c r="BC7030" i="13"/>
  <c r="BE7030" i="13"/>
  <c r="BF7030" i="13"/>
  <c r="BB7031" i="13"/>
  <c r="BA7031" i="13"/>
  <c r="BD7031" i="13"/>
  <c r="BC7031" i="13"/>
  <c r="BE7031" i="13"/>
  <c r="BF7031" i="13"/>
  <c r="BB7032" i="13"/>
  <c r="BA7032" i="13"/>
  <c r="BD7032" i="13"/>
  <c r="BC7032" i="13"/>
  <c r="BE7032" i="13"/>
  <c r="BF7032" i="13"/>
  <c r="BB7033" i="13"/>
  <c r="BA7033" i="13"/>
  <c r="BD7033" i="13"/>
  <c r="BC7033" i="13"/>
  <c r="BE7033" i="13"/>
  <c r="BF7033" i="13"/>
  <c r="BB7034" i="13"/>
  <c r="BA7034" i="13"/>
  <c r="BD7034" i="13"/>
  <c r="BC7034" i="13"/>
  <c r="BE7034" i="13"/>
  <c r="BF7034" i="13"/>
  <c r="BB7035" i="13"/>
  <c r="BA7035" i="13"/>
  <c r="BD7035" i="13"/>
  <c r="BC7035" i="13"/>
  <c r="BE7035" i="13"/>
  <c r="BF7035" i="13"/>
  <c r="BB7036" i="13"/>
  <c r="BA7036" i="13"/>
  <c r="BD7036" i="13"/>
  <c r="BC7036" i="13"/>
  <c r="BE7036" i="13"/>
  <c r="BF7036" i="13"/>
  <c r="BB7037" i="13"/>
  <c r="BA7037" i="13"/>
  <c r="BD7037" i="13"/>
  <c r="BC7037" i="13"/>
  <c r="BE7037" i="13"/>
  <c r="BF7037" i="13"/>
  <c r="BB7038" i="13"/>
  <c r="BA7038" i="13"/>
  <c r="BD7038" i="13"/>
  <c r="BC7038" i="13"/>
  <c r="BE7038" i="13"/>
  <c r="BF7038" i="13"/>
  <c r="BB7039" i="13"/>
  <c r="BA7039" i="13"/>
  <c r="BD7039" i="13"/>
  <c r="BC7039" i="13"/>
  <c r="BE7039" i="13"/>
  <c r="BF7039" i="13"/>
  <c r="BB7040" i="13"/>
  <c r="BA7040" i="13"/>
  <c r="BD7040" i="13"/>
  <c r="BC7040" i="13"/>
  <c r="BE7040" i="13"/>
  <c r="BF7040" i="13"/>
  <c r="BB7041" i="13"/>
  <c r="BA7041" i="13"/>
  <c r="BD7041" i="13"/>
  <c r="BC7041" i="13"/>
  <c r="BE7041" i="13"/>
  <c r="BF7041" i="13"/>
  <c r="BB7042" i="13"/>
  <c r="BA7042" i="13"/>
  <c r="BD7042" i="13"/>
  <c r="BC7042" i="13"/>
  <c r="BE7042" i="13"/>
  <c r="BF7042" i="13"/>
  <c r="BB7043" i="13"/>
  <c r="BA7043" i="13"/>
  <c r="BD7043" i="13"/>
  <c r="BC7043" i="13"/>
  <c r="BE7043" i="13"/>
  <c r="BF7043" i="13"/>
  <c r="BB7044" i="13"/>
  <c r="BA7044" i="13"/>
  <c r="BD7044" i="13"/>
  <c r="BC7044" i="13"/>
  <c r="BE7044" i="13"/>
  <c r="BF7044" i="13"/>
  <c r="BB7045" i="13"/>
  <c r="BA7045" i="13"/>
  <c r="BD7045" i="13"/>
  <c r="BC7045" i="13"/>
  <c r="BE7045" i="13"/>
  <c r="BF7045" i="13"/>
  <c r="BB7046" i="13"/>
  <c r="BA7046" i="13"/>
  <c r="BD7046" i="13"/>
  <c r="BC7046" i="13"/>
  <c r="BE7046" i="13"/>
  <c r="BF7046" i="13"/>
  <c r="BB7047" i="13"/>
  <c r="BA7047" i="13"/>
  <c r="BD7047" i="13"/>
  <c r="BC7047" i="13"/>
  <c r="BE7047" i="13"/>
  <c r="BF7047" i="13"/>
  <c r="BB7048" i="13"/>
  <c r="BA7048" i="13"/>
  <c r="BD7048" i="13"/>
  <c r="BC7048" i="13"/>
  <c r="BE7048" i="13"/>
  <c r="BF7048" i="13"/>
  <c r="BB7049" i="13"/>
  <c r="BA7049" i="13"/>
  <c r="BD7049" i="13"/>
  <c r="BC7049" i="13"/>
  <c r="BE7049" i="13"/>
  <c r="BF7049" i="13"/>
  <c r="BB7050" i="13"/>
  <c r="BA7050" i="13"/>
  <c r="BD7050" i="13"/>
  <c r="BC7050" i="13"/>
  <c r="BE7050" i="13"/>
  <c r="BF7050" i="13"/>
  <c r="BB7051" i="13"/>
  <c r="BA7051" i="13"/>
  <c r="BD7051" i="13"/>
  <c r="BC7051" i="13"/>
  <c r="BE7051" i="13"/>
  <c r="BF7051" i="13"/>
  <c r="BB7052" i="13"/>
  <c r="BA7052" i="13"/>
  <c r="BD7052" i="13"/>
  <c r="BC7052" i="13"/>
  <c r="BE7052" i="13"/>
  <c r="BF7052" i="13"/>
  <c r="BB7053" i="13"/>
  <c r="BA7053" i="13"/>
  <c r="BD7053" i="13"/>
  <c r="BC7053" i="13"/>
  <c r="BE7053" i="13"/>
  <c r="BF7053" i="13"/>
  <c r="BB7054" i="13"/>
  <c r="BA7054" i="13"/>
  <c r="BD7054" i="13"/>
  <c r="BC7054" i="13"/>
  <c r="BE7054" i="13"/>
  <c r="BF7054" i="13"/>
  <c r="BB7055" i="13"/>
  <c r="BA7055" i="13"/>
  <c r="BD7055" i="13"/>
  <c r="BC7055" i="13"/>
  <c r="BE7055" i="13"/>
  <c r="BF7055" i="13"/>
  <c r="BB7056" i="13"/>
  <c r="BA7056" i="13"/>
  <c r="BD7056" i="13"/>
  <c r="BC7056" i="13"/>
  <c r="BE7056" i="13"/>
  <c r="BF7056" i="13"/>
  <c r="BB7057" i="13"/>
  <c r="BA7057" i="13"/>
  <c r="BD7057" i="13"/>
  <c r="BC7057" i="13"/>
  <c r="BE7057" i="13"/>
  <c r="BF7057" i="13"/>
  <c r="BB7058" i="13"/>
  <c r="BA7058" i="13"/>
  <c r="BD7058" i="13"/>
  <c r="BC7058" i="13"/>
  <c r="BE7058" i="13"/>
  <c r="BF7058" i="13"/>
  <c r="BB7059" i="13"/>
  <c r="BA7059" i="13"/>
  <c r="BD7059" i="13"/>
  <c r="BC7059" i="13"/>
  <c r="BE7059" i="13"/>
  <c r="BF7059" i="13"/>
  <c r="BB7060" i="13"/>
  <c r="BA7060" i="13"/>
  <c r="BD7060" i="13"/>
  <c r="BC7060" i="13"/>
  <c r="BE7060" i="13"/>
  <c r="BF7060" i="13"/>
  <c r="BB7061" i="13"/>
  <c r="BA7061" i="13"/>
  <c r="BD7061" i="13"/>
  <c r="BC7061" i="13"/>
  <c r="BE7061" i="13"/>
  <c r="BF7061" i="13"/>
  <c r="BB7062" i="13"/>
  <c r="BA7062" i="13"/>
  <c r="BD7062" i="13"/>
  <c r="BC7062" i="13"/>
  <c r="BE7062" i="13"/>
  <c r="BF7062" i="13"/>
  <c r="BB7063" i="13"/>
  <c r="BA7063" i="13"/>
  <c r="BD7063" i="13"/>
  <c r="BC7063" i="13"/>
  <c r="BE7063" i="13"/>
  <c r="BF7063" i="13"/>
  <c r="BB7064" i="13"/>
  <c r="BA7064" i="13"/>
  <c r="BD7064" i="13"/>
  <c r="BC7064" i="13"/>
  <c r="BE7064" i="13"/>
  <c r="BF7064" i="13"/>
  <c r="BB7065" i="13"/>
  <c r="BA7065" i="13"/>
  <c r="BD7065" i="13"/>
  <c r="BC7065" i="13"/>
  <c r="BE7065" i="13"/>
  <c r="BF7065" i="13"/>
  <c r="BB7066" i="13"/>
  <c r="BA7066" i="13"/>
  <c r="BD7066" i="13"/>
  <c r="BC7066" i="13"/>
  <c r="BE7066" i="13"/>
  <c r="BF7066" i="13"/>
  <c r="BB7067" i="13"/>
  <c r="BA7067" i="13"/>
  <c r="BD7067" i="13"/>
  <c r="BC7067" i="13"/>
  <c r="BE7067" i="13"/>
  <c r="BF7067" i="13"/>
  <c r="BB7068" i="13"/>
  <c r="BA7068" i="13"/>
  <c r="BD7068" i="13"/>
  <c r="BC7068" i="13"/>
  <c r="BE7068" i="13"/>
  <c r="BF7068" i="13"/>
  <c r="BB7069" i="13"/>
  <c r="BA7069" i="13"/>
  <c r="BD7069" i="13"/>
  <c r="BC7069" i="13"/>
  <c r="BE7069" i="13"/>
  <c r="BF7069" i="13"/>
  <c r="BB7070" i="13"/>
  <c r="BA7070" i="13"/>
  <c r="BD7070" i="13"/>
  <c r="BC7070" i="13"/>
  <c r="BE7070" i="13"/>
  <c r="BF7070" i="13"/>
  <c r="BB7071" i="13"/>
  <c r="BA7071" i="13"/>
  <c r="BD7071" i="13"/>
  <c r="BC7071" i="13"/>
  <c r="BE7071" i="13"/>
  <c r="BF7071" i="13"/>
  <c r="BB7072" i="13"/>
  <c r="BA7072" i="13"/>
  <c r="BD7072" i="13"/>
  <c r="BC7072" i="13"/>
  <c r="BE7072" i="13"/>
  <c r="BF7072" i="13"/>
  <c r="BB7073" i="13"/>
  <c r="BA7073" i="13"/>
  <c r="BD7073" i="13"/>
  <c r="BC7073" i="13"/>
  <c r="BE7073" i="13"/>
  <c r="BF7073" i="13"/>
  <c r="BB7074" i="13"/>
  <c r="BA7074" i="13"/>
  <c r="BD7074" i="13"/>
  <c r="BC7074" i="13"/>
  <c r="BE7074" i="13"/>
  <c r="BF7074" i="13"/>
  <c r="BB7075" i="13"/>
  <c r="BA7075" i="13"/>
  <c r="BD7075" i="13"/>
  <c r="BC7075" i="13"/>
  <c r="BE7075" i="13"/>
  <c r="BF7075" i="13"/>
  <c r="BB7076" i="13"/>
  <c r="BA7076" i="13"/>
  <c r="BD7076" i="13"/>
  <c r="BC7076" i="13"/>
  <c r="BE7076" i="13"/>
  <c r="BF7076" i="13"/>
  <c r="BB7077" i="13"/>
  <c r="BA7077" i="13"/>
  <c r="BD7077" i="13"/>
  <c r="BC7077" i="13"/>
  <c r="BE7077" i="13"/>
  <c r="BF7077" i="13"/>
  <c r="BB7078" i="13"/>
  <c r="BA7078" i="13"/>
  <c r="BD7078" i="13"/>
  <c r="BC7078" i="13"/>
  <c r="BE7078" i="13"/>
  <c r="BF7078" i="13"/>
  <c r="BB7079" i="13"/>
  <c r="BA7079" i="13"/>
  <c r="BD7079" i="13"/>
  <c r="BC7079" i="13"/>
  <c r="BE7079" i="13"/>
  <c r="BF7079" i="13"/>
  <c r="BB7080" i="13"/>
  <c r="BA7080" i="13"/>
  <c r="BD7080" i="13"/>
  <c r="BC7080" i="13"/>
  <c r="BE7080" i="13"/>
  <c r="BF7080" i="13"/>
  <c r="BB7081" i="13"/>
  <c r="BA7081" i="13"/>
  <c r="BD7081" i="13"/>
  <c r="BC7081" i="13"/>
  <c r="BE7081" i="13"/>
  <c r="BF7081" i="13"/>
  <c r="BB7082" i="13"/>
  <c r="BA7082" i="13"/>
  <c r="BD7082" i="13"/>
  <c r="BC7082" i="13"/>
  <c r="BE7082" i="13"/>
  <c r="BF7082" i="13"/>
  <c r="BB7083" i="13"/>
  <c r="BA7083" i="13"/>
  <c r="BD7083" i="13"/>
  <c r="BC7083" i="13"/>
  <c r="BE7083" i="13"/>
  <c r="BF7083" i="13"/>
  <c r="BB7084" i="13"/>
  <c r="BA7084" i="13"/>
  <c r="BD7084" i="13"/>
  <c r="BC7084" i="13"/>
  <c r="BE7084" i="13"/>
  <c r="BF7084" i="13"/>
  <c r="BB7085" i="13"/>
  <c r="BA7085" i="13"/>
  <c r="BD7085" i="13"/>
  <c r="BC7085" i="13"/>
  <c r="BE7085" i="13"/>
  <c r="BF7085" i="13"/>
  <c r="BB7086" i="13"/>
  <c r="BA7086" i="13"/>
  <c r="BD7086" i="13"/>
  <c r="BC7086" i="13"/>
  <c r="BE7086" i="13"/>
  <c r="BF7086" i="13"/>
  <c r="BB7087" i="13"/>
  <c r="BA7087" i="13"/>
  <c r="BD7087" i="13"/>
  <c r="BC7087" i="13"/>
  <c r="BE7087" i="13"/>
  <c r="BF7087" i="13"/>
  <c r="BB7088" i="13"/>
  <c r="BA7088" i="13"/>
  <c r="BD7088" i="13"/>
  <c r="BC7088" i="13"/>
  <c r="BE7088" i="13"/>
  <c r="BF7088" i="13"/>
  <c r="BB7089" i="13"/>
  <c r="BA7089" i="13"/>
  <c r="BD7089" i="13"/>
  <c r="BC7089" i="13"/>
  <c r="BE7089" i="13"/>
  <c r="BF7089" i="13"/>
  <c r="BB7090" i="13"/>
  <c r="BA7090" i="13"/>
  <c r="BD7090" i="13"/>
  <c r="BC7090" i="13"/>
  <c r="BE7090" i="13"/>
  <c r="BF7090" i="13"/>
  <c r="BB7091" i="13"/>
  <c r="BA7091" i="13"/>
  <c r="BD7091" i="13"/>
  <c r="BC7091" i="13"/>
  <c r="BE7091" i="13"/>
  <c r="BF7091" i="13"/>
  <c r="BB7092" i="13"/>
  <c r="BA7092" i="13"/>
  <c r="BD7092" i="13"/>
  <c r="BC7092" i="13"/>
  <c r="BE7092" i="13"/>
  <c r="BF7092" i="13"/>
  <c r="BB7093" i="13"/>
  <c r="BA7093" i="13"/>
  <c r="BD7093" i="13"/>
  <c r="BC7093" i="13"/>
  <c r="BE7093" i="13"/>
  <c r="BF7093" i="13"/>
  <c r="BB7094" i="13"/>
  <c r="BA7094" i="13"/>
  <c r="BD7094" i="13"/>
  <c r="BC7094" i="13"/>
  <c r="BE7094" i="13"/>
  <c r="BF7094" i="13"/>
  <c r="BB7095" i="13"/>
  <c r="BA7095" i="13"/>
  <c r="BD7095" i="13"/>
  <c r="BC7095" i="13"/>
  <c r="BE7095" i="13"/>
  <c r="BF7095" i="13"/>
  <c r="BB7096" i="13"/>
  <c r="BA7096" i="13"/>
  <c r="BD7096" i="13"/>
  <c r="BC7096" i="13"/>
  <c r="BE7096" i="13"/>
  <c r="BF7096" i="13"/>
  <c r="BB7097" i="13"/>
  <c r="BA7097" i="13"/>
  <c r="BD7097" i="13"/>
  <c r="BC7097" i="13"/>
  <c r="BE7097" i="13"/>
  <c r="BF7097" i="13"/>
  <c r="BB7098" i="13"/>
  <c r="BA7098" i="13"/>
  <c r="BD7098" i="13"/>
  <c r="BC7098" i="13"/>
  <c r="BE7098" i="13"/>
  <c r="BF7098" i="13"/>
  <c r="BB7099" i="13"/>
  <c r="BA7099" i="13"/>
  <c r="BD7099" i="13"/>
  <c r="BC7099" i="13"/>
  <c r="BE7099" i="13"/>
  <c r="BF7099" i="13"/>
  <c r="BB7100" i="13"/>
  <c r="BA7100" i="13"/>
  <c r="BD7100" i="13"/>
  <c r="BC7100" i="13"/>
  <c r="BE7100" i="13"/>
  <c r="BF7100" i="13"/>
  <c r="BB7101" i="13"/>
  <c r="BA7101" i="13"/>
  <c r="BD7101" i="13"/>
  <c r="BC7101" i="13"/>
  <c r="BE7101" i="13"/>
  <c r="BF7101" i="13"/>
  <c r="BB7102" i="13"/>
  <c r="BA7102" i="13"/>
  <c r="BD7102" i="13"/>
  <c r="BC7102" i="13"/>
  <c r="BE7102" i="13"/>
  <c r="BF7102" i="13"/>
  <c r="BB7103" i="13"/>
  <c r="BA7103" i="13"/>
  <c r="BD7103" i="13"/>
  <c r="BC7103" i="13"/>
  <c r="BE7103" i="13"/>
  <c r="BF7103" i="13"/>
  <c r="BB7104" i="13"/>
  <c r="BA7104" i="13"/>
  <c r="BD7104" i="13"/>
  <c r="BC7104" i="13"/>
  <c r="BE7104" i="13"/>
  <c r="BF7104" i="13"/>
  <c r="BB7105" i="13"/>
  <c r="BA7105" i="13"/>
  <c r="BD7105" i="13"/>
  <c r="BC7105" i="13"/>
  <c r="BE7105" i="13"/>
  <c r="BF7105" i="13"/>
  <c r="BB7106" i="13"/>
  <c r="BA7106" i="13"/>
  <c r="BD7106" i="13"/>
  <c r="BC7106" i="13"/>
  <c r="BE7106" i="13"/>
  <c r="BF7106" i="13"/>
  <c r="BB7107" i="13"/>
  <c r="BA7107" i="13"/>
  <c r="BD7107" i="13"/>
  <c r="BC7107" i="13"/>
  <c r="BE7107" i="13"/>
  <c r="BF7107" i="13"/>
  <c r="BB7108" i="13"/>
  <c r="BA7108" i="13"/>
  <c r="BD7108" i="13"/>
  <c r="BC7108" i="13"/>
  <c r="BE7108" i="13"/>
  <c r="BF7108" i="13"/>
  <c r="BB7109" i="13"/>
  <c r="BA7109" i="13"/>
  <c r="BD7109" i="13"/>
  <c r="BC7109" i="13"/>
  <c r="BE7109" i="13"/>
  <c r="BF7109" i="13"/>
  <c r="BB7110" i="13"/>
  <c r="BA7110" i="13"/>
  <c r="BD7110" i="13"/>
  <c r="BC7110" i="13"/>
  <c r="BE7110" i="13"/>
  <c r="BF7110" i="13"/>
  <c r="BB7111" i="13"/>
  <c r="BA7111" i="13"/>
  <c r="BD7111" i="13"/>
  <c r="BC7111" i="13"/>
  <c r="BE7111" i="13"/>
  <c r="BF7111" i="13"/>
  <c r="BB7112" i="13"/>
  <c r="BA7112" i="13"/>
  <c r="BD7112" i="13"/>
  <c r="BC7112" i="13"/>
  <c r="BE7112" i="13"/>
  <c r="BF7112" i="13"/>
  <c r="BB7113" i="13"/>
  <c r="BA7113" i="13"/>
  <c r="BD7113" i="13"/>
  <c r="BC7113" i="13"/>
  <c r="BE7113" i="13"/>
  <c r="BF7113" i="13"/>
  <c r="BB7114" i="13"/>
  <c r="BA7114" i="13"/>
  <c r="BD7114" i="13"/>
  <c r="BC7114" i="13"/>
  <c r="BE7114" i="13"/>
  <c r="BF7114" i="13"/>
  <c r="BB7115" i="13"/>
  <c r="BA7115" i="13"/>
  <c r="BD7115" i="13"/>
  <c r="BC7115" i="13"/>
  <c r="BE7115" i="13"/>
  <c r="BF7115" i="13"/>
  <c r="BB7116" i="13"/>
  <c r="BA7116" i="13"/>
  <c r="BD7116" i="13"/>
  <c r="BC7116" i="13"/>
  <c r="BE7116" i="13"/>
  <c r="BF7116" i="13"/>
  <c r="BB7117" i="13"/>
  <c r="BA7117" i="13"/>
  <c r="BD7117" i="13"/>
  <c r="BC7117" i="13"/>
  <c r="BE7117" i="13"/>
  <c r="BF7117" i="13"/>
  <c r="BB7118" i="13"/>
  <c r="BA7118" i="13"/>
  <c r="BD7118" i="13"/>
  <c r="BC7118" i="13"/>
  <c r="BE7118" i="13"/>
  <c r="BF7118" i="13"/>
  <c r="BB7119" i="13"/>
  <c r="BA7119" i="13"/>
  <c r="BD7119" i="13"/>
  <c r="BC7119" i="13"/>
  <c r="BE7119" i="13"/>
  <c r="BF7119" i="13"/>
  <c r="BB7120" i="13"/>
  <c r="BA7120" i="13"/>
  <c r="BD7120" i="13"/>
  <c r="BC7120" i="13"/>
  <c r="BE7120" i="13"/>
  <c r="BF7120" i="13"/>
  <c r="BB7121" i="13"/>
  <c r="BA7121" i="13"/>
  <c r="BD7121" i="13"/>
  <c r="BC7121" i="13"/>
  <c r="BE7121" i="13"/>
  <c r="BF7121" i="13"/>
  <c r="BB7122" i="13"/>
  <c r="BA7122" i="13"/>
  <c r="BD7122" i="13"/>
  <c r="BC7122" i="13"/>
  <c r="BE7122" i="13"/>
  <c r="BF7122" i="13"/>
  <c r="BB7123" i="13"/>
  <c r="BA7123" i="13"/>
  <c r="BD7123" i="13"/>
  <c r="BC7123" i="13"/>
  <c r="BE7123" i="13"/>
  <c r="BF7123" i="13"/>
  <c r="BB7124" i="13"/>
  <c r="BA7124" i="13"/>
  <c r="BD7124" i="13"/>
  <c r="BC7124" i="13"/>
  <c r="BE7124" i="13"/>
  <c r="BF7124" i="13"/>
  <c r="BB7125" i="13"/>
  <c r="BA7125" i="13"/>
  <c r="BD7125" i="13"/>
  <c r="BC7125" i="13"/>
  <c r="BE7125" i="13"/>
  <c r="BF7125" i="13"/>
  <c r="BB7126" i="13"/>
  <c r="BA7126" i="13"/>
  <c r="BD7126" i="13"/>
  <c r="BC7126" i="13"/>
  <c r="BE7126" i="13"/>
  <c r="BF7126" i="13"/>
  <c r="BB7127" i="13"/>
  <c r="BA7127" i="13"/>
  <c r="BD7127" i="13"/>
  <c r="BC7127" i="13"/>
  <c r="BE7127" i="13"/>
  <c r="BF7127" i="13"/>
  <c r="BB7128" i="13"/>
  <c r="BA7128" i="13"/>
  <c r="BD7128" i="13"/>
  <c r="BC7128" i="13"/>
  <c r="BE7128" i="13"/>
  <c r="BF7128" i="13"/>
  <c r="BB7129" i="13"/>
  <c r="BA7129" i="13"/>
  <c r="BD7129" i="13"/>
  <c r="BC7129" i="13"/>
  <c r="BE7129" i="13"/>
  <c r="BF7129" i="13"/>
  <c r="BB7130" i="13"/>
  <c r="BA7130" i="13"/>
  <c r="BD7130" i="13"/>
  <c r="BC7130" i="13"/>
  <c r="BE7130" i="13"/>
  <c r="BF7130" i="13"/>
  <c r="BB7131" i="13"/>
  <c r="BA7131" i="13"/>
  <c r="BD7131" i="13"/>
  <c r="BC7131" i="13"/>
  <c r="BE7131" i="13"/>
  <c r="BF7131" i="13"/>
  <c r="BB7132" i="13"/>
  <c r="BA7132" i="13"/>
  <c r="BD7132" i="13"/>
  <c r="BC7132" i="13"/>
  <c r="BE7132" i="13"/>
  <c r="BF7132" i="13"/>
  <c r="BB7133" i="13"/>
  <c r="BA7133" i="13"/>
  <c r="BD7133" i="13"/>
  <c r="BC7133" i="13"/>
  <c r="BE7133" i="13"/>
  <c r="BF7133" i="13"/>
  <c r="BB7134" i="13"/>
  <c r="BA7134" i="13"/>
  <c r="BD7134" i="13"/>
  <c r="BC7134" i="13"/>
  <c r="BE7134" i="13"/>
  <c r="BF7134" i="13"/>
  <c r="BB7135" i="13"/>
  <c r="BA7135" i="13"/>
  <c r="BD7135" i="13"/>
  <c r="BC7135" i="13"/>
  <c r="BE7135" i="13"/>
  <c r="BF7135" i="13"/>
  <c r="BB7136" i="13"/>
  <c r="BA7136" i="13"/>
  <c r="BD7136" i="13"/>
  <c r="BC7136" i="13"/>
  <c r="BE7136" i="13"/>
  <c r="BF7136" i="13"/>
  <c r="BB7137" i="13"/>
  <c r="BA7137" i="13"/>
  <c r="BD7137" i="13"/>
  <c r="BC7137" i="13"/>
  <c r="BE7137" i="13"/>
  <c r="BF7137" i="13"/>
  <c r="BB7138" i="13"/>
  <c r="BA7138" i="13"/>
  <c r="BD7138" i="13"/>
  <c r="BC7138" i="13"/>
  <c r="BE7138" i="13"/>
  <c r="BF7138" i="13"/>
  <c r="BB7139" i="13"/>
  <c r="BA7139" i="13"/>
  <c r="BD7139" i="13"/>
  <c r="BC7139" i="13"/>
  <c r="BE7139" i="13"/>
  <c r="BF7139" i="13"/>
  <c r="BB7140" i="13"/>
  <c r="BA7140" i="13"/>
  <c r="BD7140" i="13"/>
  <c r="BC7140" i="13"/>
  <c r="BE7140" i="13"/>
  <c r="BF7140" i="13"/>
  <c r="BB7141" i="13"/>
  <c r="BA7141" i="13"/>
  <c r="BD7141" i="13"/>
  <c r="BC7141" i="13"/>
  <c r="BE7141" i="13"/>
  <c r="BF7141" i="13"/>
  <c r="BB7142" i="13"/>
  <c r="BA7142" i="13"/>
  <c r="BD7142" i="13"/>
  <c r="BC7142" i="13"/>
  <c r="BE7142" i="13"/>
  <c r="BF7142" i="13"/>
  <c r="BB7143" i="13"/>
  <c r="BA7143" i="13"/>
  <c r="BD7143" i="13"/>
  <c r="BC7143" i="13"/>
  <c r="BE7143" i="13"/>
  <c r="BF7143" i="13"/>
  <c r="BB7144" i="13"/>
  <c r="BA7144" i="13"/>
  <c r="BD7144" i="13"/>
  <c r="BC7144" i="13"/>
  <c r="BE7144" i="13"/>
  <c r="BF7144" i="13"/>
  <c r="BB7145" i="13"/>
  <c r="BA7145" i="13"/>
  <c r="BD7145" i="13"/>
  <c r="BC7145" i="13"/>
  <c r="BE7145" i="13"/>
  <c r="BF7145" i="13"/>
  <c r="BB7146" i="13"/>
  <c r="BA7146" i="13"/>
  <c r="BD7146" i="13"/>
  <c r="BC7146" i="13"/>
  <c r="BE7146" i="13"/>
  <c r="BF7146" i="13"/>
  <c r="BB7147" i="13"/>
  <c r="BA7147" i="13"/>
  <c r="BD7147" i="13"/>
  <c r="BC7147" i="13"/>
  <c r="BE7147" i="13"/>
  <c r="BF7147" i="13"/>
  <c r="BB7148" i="13"/>
  <c r="BA7148" i="13"/>
  <c r="BD7148" i="13"/>
  <c r="BC7148" i="13"/>
  <c r="BE7148" i="13"/>
  <c r="BF7148" i="13"/>
  <c r="BB7149" i="13"/>
  <c r="BA7149" i="13"/>
  <c r="BD7149" i="13"/>
  <c r="BC7149" i="13"/>
  <c r="BE7149" i="13"/>
  <c r="BF7149" i="13"/>
  <c r="BB7150" i="13"/>
  <c r="BA7150" i="13"/>
  <c r="BD7150" i="13"/>
  <c r="BC7150" i="13"/>
  <c r="BE7150" i="13"/>
  <c r="BF7150" i="13"/>
  <c r="BB7151" i="13"/>
  <c r="BA7151" i="13"/>
  <c r="BD7151" i="13"/>
  <c r="BC7151" i="13"/>
  <c r="BE7151" i="13"/>
  <c r="BF7151" i="13"/>
  <c r="BB7152" i="13"/>
  <c r="BA7152" i="13"/>
  <c r="BD7152" i="13"/>
  <c r="BC7152" i="13"/>
  <c r="BE7152" i="13"/>
  <c r="BF7152" i="13"/>
  <c r="BB7153" i="13"/>
  <c r="BA7153" i="13"/>
  <c r="BD7153" i="13"/>
  <c r="BC7153" i="13"/>
  <c r="BE7153" i="13"/>
  <c r="BF7153" i="13"/>
  <c r="BB7154" i="13"/>
  <c r="BA7154" i="13"/>
  <c r="BD7154" i="13"/>
  <c r="BC7154" i="13"/>
  <c r="BE7154" i="13"/>
  <c r="BF7154" i="13"/>
  <c r="BB7155" i="13"/>
  <c r="BA7155" i="13"/>
  <c r="BD7155" i="13"/>
  <c r="BC7155" i="13"/>
  <c r="BE7155" i="13"/>
  <c r="BF7155" i="13"/>
  <c r="BB7156" i="13"/>
  <c r="BA7156" i="13"/>
  <c r="BD7156" i="13"/>
  <c r="BC7156" i="13"/>
  <c r="BE7156" i="13"/>
  <c r="BF7156" i="13"/>
  <c r="BB7157" i="13"/>
  <c r="BA7157" i="13"/>
  <c r="BD7157" i="13"/>
  <c r="BC7157" i="13"/>
  <c r="BE7157" i="13"/>
  <c r="BF7157" i="13"/>
  <c r="BB7158" i="13"/>
  <c r="BA7158" i="13"/>
  <c r="BD7158" i="13"/>
  <c r="BC7158" i="13"/>
  <c r="BE7158" i="13"/>
  <c r="BF7158" i="13"/>
  <c r="BB7159" i="13"/>
  <c r="BA7159" i="13"/>
  <c r="BD7159" i="13"/>
  <c r="BC7159" i="13"/>
  <c r="BE7159" i="13"/>
  <c r="BF7159" i="13"/>
  <c r="BB7160" i="13"/>
  <c r="BA7160" i="13"/>
  <c r="BD7160" i="13"/>
  <c r="BC7160" i="13"/>
  <c r="BE7160" i="13"/>
  <c r="BF7160" i="13"/>
  <c r="BB7161" i="13"/>
  <c r="BA7161" i="13"/>
  <c r="BD7161" i="13"/>
  <c r="BC7161" i="13"/>
  <c r="BE7161" i="13"/>
  <c r="BF7161" i="13"/>
  <c r="BB7162" i="13"/>
  <c r="BA7162" i="13"/>
  <c r="BD7162" i="13"/>
  <c r="BC7162" i="13"/>
  <c r="BE7162" i="13"/>
  <c r="BF7162" i="13"/>
  <c r="BB7163" i="13"/>
  <c r="BA7163" i="13"/>
  <c r="BD7163" i="13"/>
  <c r="BC7163" i="13"/>
  <c r="BE7163" i="13"/>
  <c r="BF7163" i="13"/>
  <c r="BB7164" i="13"/>
  <c r="BA7164" i="13"/>
  <c r="BD7164" i="13"/>
  <c r="BC7164" i="13"/>
  <c r="BE7164" i="13"/>
  <c r="BF7164" i="13"/>
  <c r="BB7165" i="13"/>
  <c r="BA7165" i="13"/>
  <c r="BD7165" i="13"/>
  <c r="BC7165" i="13"/>
  <c r="BE7165" i="13"/>
  <c r="BF7165" i="13"/>
  <c r="BB7166" i="13"/>
  <c r="BA7166" i="13"/>
  <c r="BD7166" i="13"/>
  <c r="BC7166" i="13"/>
  <c r="BE7166" i="13"/>
  <c r="BF7166" i="13"/>
  <c r="BB7167" i="13"/>
  <c r="BA7167" i="13"/>
  <c r="BD7167" i="13"/>
  <c r="BC7167" i="13"/>
  <c r="BE7167" i="13"/>
  <c r="BF7167" i="13"/>
  <c r="BB7168" i="13"/>
  <c r="BA7168" i="13"/>
  <c r="BD7168" i="13"/>
  <c r="BC7168" i="13"/>
  <c r="BE7168" i="13"/>
  <c r="BF7168" i="13"/>
  <c r="BB7169" i="13"/>
  <c r="BA7169" i="13"/>
  <c r="BD7169" i="13"/>
  <c r="BC7169" i="13"/>
  <c r="BE7169" i="13"/>
  <c r="BF7169" i="13"/>
  <c r="BB7170" i="13"/>
  <c r="BA7170" i="13"/>
  <c r="BD7170" i="13"/>
  <c r="BC7170" i="13"/>
  <c r="BE7170" i="13"/>
  <c r="BF7170" i="13"/>
  <c r="BB7171" i="13"/>
  <c r="BA7171" i="13"/>
  <c r="BD7171" i="13"/>
  <c r="BC7171" i="13"/>
  <c r="BE7171" i="13"/>
  <c r="BF7171" i="13"/>
  <c r="BB7172" i="13"/>
  <c r="BA7172" i="13"/>
  <c r="BD7172" i="13"/>
  <c r="BC7172" i="13"/>
  <c r="BE7172" i="13"/>
  <c r="BF7172" i="13"/>
  <c r="BB7173" i="13"/>
  <c r="BA7173" i="13"/>
  <c r="BD7173" i="13"/>
  <c r="BC7173" i="13"/>
  <c r="BE7173" i="13"/>
  <c r="BF7173" i="13"/>
  <c r="BB7174" i="13"/>
  <c r="BA7174" i="13"/>
  <c r="BD7174" i="13"/>
  <c r="BC7174" i="13"/>
  <c r="BE7174" i="13"/>
  <c r="BF7174" i="13"/>
  <c r="BB7175" i="13"/>
  <c r="BA7175" i="13"/>
  <c r="BD7175" i="13"/>
  <c r="BC7175" i="13"/>
  <c r="BE7175" i="13"/>
  <c r="BF7175" i="13"/>
  <c r="BB7176" i="13"/>
  <c r="BA7176" i="13"/>
  <c r="BD7176" i="13"/>
  <c r="BC7176" i="13"/>
  <c r="BE7176" i="13"/>
  <c r="BF7176" i="13"/>
  <c r="BB7177" i="13"/>
  <c r="BA7177" i="13"/>
  <c r="BD7177" i="13"/>
  <c r="BC7177" i="13"/>
  <c r="BE7177" i="13"/>
  <c r="BF7177" i="13"/>
  <c r="BB7178" i="13"/>
  <c r="BA7178" i="13"/>
  <c r="BD7178" i="13"/>
  <c r="BC7178" i="13"/>
  <c r="BE7178" i="13"/>
  <c r="BF7178" i="13"/>
  <c r="BB7179" i="13"/>
  <c r="BA7179" i="13"/>
  <c r="BD7179" i="13"/>
  <c r="BC7179" i="13"/>
  <c r="BE7179" i="13"/>
  <c r="BF7179" i="13"/>
  <c r="BB7180" i="13"/>
  <c r="BA7180" i="13"/>
  <c r="BD7180" i="13"/>
  <c r="BC7180" i="13"/>
  <c r="BE7180" i="13"/>
  <c r="BF7180" i="13"/>
  <c r="BB7181" i="13"/>
  <c r="BA7181" i="13"/>
  <c r="BD7181" i="13"/>
  <c r="BC7181" i="13"/>
  <c r="BE7181" i="13"/>
  <c r="BF7181" i="13"/>
  <c r="BB7182" i="13"/>
  <c r="BA7182" i="13"/>
  <c r="BD7182" i="13"/>
  <c r="BC7182" i="13"/>
  <c r="BE7182" i="13"/>
  <c r="BF7182" i="13"/>
  <c r="BB7183" i="13"/>
  <c r="BA7183" i="13"/>
  <c r="BD7183" i="13"/>
  <c r="BC7183" i="13"/>
  <c r="BE7183" i="13"/>
  <c r="BF7183" i="13"/>
  <c r="BB7184" i="13"/>
  <c r="BA7184" i="13"/>
  <c r="BD7184" i="13"/>
  <c r="BC7184" i="13"/>
  <c r="BE7184" i="13"/>
  <c r="BF7184" i="13"/>
  <c r="BB7185" i="13"/>
  <c r="BA7185" i="13"/>
  <c r="BD7185" i="13"/>
  <c r="BC7185" i="13"/>
  <c r="BE7185" i="13"/>
  <c r="BF7185" i="13"/>
  <c r="BB7186" i="13"/>
  <c r="BA7186" i="13"/>
  <c r="BD7186" i="13"/>
  <c r="BC7186" i="13"/>
  <c r="BE7186" i="13"/>
  <c r="BF7186" i="13"/>
  <c r="BB7187" i="13"/>
  <c r="BA7187" i="13"/>
  <c r="BD7187" i="13"/>
  <c r="BC7187" i="13"/>
  <c r="BE7187" i="13"/>
  <c r="BF7187" i="13"/>
  <c r="BB7188" i="13"/>
  <c r="BA7188" i="13"/>
  <c r="BD7188" i="13"/>
  <c r="BC7188" i="13"/>
  <c r="BE7188" i="13"/>
  <c r="BF7188" i="13"/>
  <c r="BB7189" i="13"/>
  <c r="BA7189" i="13"/>
  <c r="BD7189" i="13"/>
  <c r="BC7189" i="13"/>
  <c r="BE7189" i="13"/>
  <c r="BF7189" i="13"/>
  <c r="BB7190" i="13"/>
  <c r="BA7190" i="13"/>
  <c r="BD7190" i="13"/>
  <c r="BC7190" i="13"/>
  <c r="BE7190" i="13"/>
  <c r="BF7190" i="13"/>
  <c r="BB7191" i="13"/>
  <c r="BA7191" i="13"/>
  <c r="BD7191" i="13"/>
  <c r="BC7191" i="13"/>
  <c r="BE7191" i="13"/>
  <c r="BF7191" i="13"/>
  <c r="BB7192" i="13"/>
  <c r="BA7192" i="13"/>
  <c r="BD7192" i="13"/>
  <c r="BC7192" i="13"/>
  <c r="BE7192" i="13"/>
  <c r="BF7192" i="13"/>
  <c r="BB7193" i="13"/>
  <c r="BA7193" i="13"/>
  <c r="BD7193" i="13"/>
  <c r="BC7193" i="13"/>
  <c r="BE7193" i="13"/>
  <c r="BF7193" i="13"/>
  <c r="BB7194" i="13"/>
  <c r="BA7194" i="13"/>
  <c r="BD7194" i="13"/>
  <c r="BC7194" i="13"/>
  <c r="BE7194" i="13"/>
  <c r="BF7194" i="13"/>
  <c r="BB7195" i="13"/>
  <c r="BA7195" i="13"/>
  <c r="BD7195" i="13"/>
  <c r="BC7195" i="13"/>
  <c r="BE7195" i="13"/>
  <c r="BF7195" i="13"/>
  <c r="BB7196" i="13"/>
  <c r="BA7196" i="13"/>
  <c r="BD7196" i="13"/>
  <c r="BC7196" i="13"/>
  <c r="BE7196" i="13"/>
  <c r="BF7196" i="13"/>
  <c r="BB7197" i="13"/>
  <c r="BA7197" i="13"/>
  <c r="BD7197" i="13"/>
  <c r="BC7197" i="13"/>
  <c r="BE7197" i="13"/>
  <c r="BF7197" i="13"/>
  <c r="BB7198" i="13"/>
  <c r="BA7198" i="13"/>
  <c r="BD7198" i="13"/>
  <c r="BC7198" i="13"/>
  <c r="BE7198" i="13"/>
  <c r="BF7198" i="13"/>
  <c r="BB7199" i="13"/>
  <c r="BA7199" i="13"/>
  <c r="BD7199" i="13"/>
  <c r="BC7199" i="13"/>
  <c r="BE7199" i="13"/>
  <c r="BF7199" i="13"/>
  <c r="BB7200" i="13"/>
  <c r="BA7200" i="13"/>
  <c r="BD7200" i="13"/>
  <c r="BC7200" i="13"/>
  <c r="BE7200" i="13"/>
  <c r="BF7200" i="13"/>
  <c r="BB7201" i="13"/>
  <c r="BA7201" i="13"/>
  <c r="BD7201" i="13"/>
  <c r="BC7201" i="13"/>
  <c r="BE7201" i="13"/>
  <c r="BF7201" i="13"/>
  <c r="BB7202" i="13"/>
  <c r="BA7202" i="13"/>
  <c r="BD7202" i="13"/>
  <c r="BC7202" i="13"/>
  <c r="BE7202" i="13"/>
  <c r="BF7202" i="13"/>
  <c r="BB7203" i="13"/>
  <c r="BA7203" i="13"/>
  <c r="BD7203" i="13"/>
  <c r="BC7203" i="13"/>
  <c r="BE7203" i="13"/>
  <c r="BF7203" i="13"/>
  <c r="BB7204" i="13"/>
  <c r="BA7204" i="13"/>
  <c r="BD7204" i="13"/>
  <c r="BC7204" i="13"/>
  <c r="BE7204" i="13"/>
  <c r="BF7204" i="13"/>
  <c r="BB7205" i="13"/>
  <c r="BA7205" i="13"/>
  <c r="BD7205" i="13"/>
  <c r="BC7205" i="13"/>
  <c r="BE7205" i="13"/>
  <c r="BF7205" i="13"/>
  <c r="BB7206" i="13"/>
  <c r="BA7206" i="13"/>
  <c r="BD7206" i="13"/>
  <c r="BC7206" i="13"/>
  <c r="BE7206" i="13"/>
  <c r="BF7206" i="13"/>
  <c r="BB7207" i="13"/>
  <c r="BA7207" i="13"/>
  <c r="BD7207" i="13"/>
  <c r="BC7207" i="13"/>
  <c r="BE7207" i="13"/>
  <c r="BF7207" i="13"/>
  <c r="BB7208" i="13"/>
  <c r="BA7208" i="13"/>
  <c r="BD7208" i="13"/>
  <c r="BC7208" i="13"/>
  <c r="BE7208" i="13"/>
  <c r="BF7208" i="13"/>
  <c r="BB7209" i="13"/>
  <c r="BA7209" i="13"/>
  <c r="BD7209" i="13"/>
  <c r="BC7209" i="13"/>
  <c r="BE7209" i="13"/>
  <c r="BF7209" i="13"/>
  <c r="BB7210" i="13"/>
  <c r="BA7210" i="13"/>
  <c r="BD7210" i="13"/>
  <c r="BC7210" i="13"/>
  <c r="BE7210" i="13"/>
  <c r="BF7210" i="13"/>
  <c r="BB7211" i="13"/>
  <c r="BA7211" i="13"/>
  <c r="BD7211" i="13"/>
  <c r="BC7211" i="13"/>
  <c r="BE7211" i="13"/>
  <c r="BF7211" i="13"/>
  <c r="BB7212" i="13"/>
  <c r="BA7212" i="13"/>
  <c r="BD7212" i="13"/>
  <c r="BC7212" i="13"/>
  <c r="BE7212" i="13"/>
  <c r="BF7212" i="13"/>
  <c r="BB7213" i="13"/>
  <c r="BA7213" i="13"/>
  <c r="BD7213" i="13"/>
  <c r="BC7213" i="13"/>
  <c r="BE7213" i="13"/>
  <c r="BF7213" i="13"/>
  <c r="BB7214" i="13"/>
  <c r="BA7214" i="13"/>
  <c r="BD7214" i="13"/>
  <c r="BC7214" i="13"/>
  <c r="BE7214" i="13"/>
  <c r="BF7214" i="13"/>
  <c r="BB7215" i="13"/>
  <c r="BA7215" i="13"/>
  <c r="BD7215" i="13"/>
  <c r="BC7215" i="13"/>
  <c r="BE7215" i="13"/>
  <c r="BF7215" i="13"/>
  <c r="BB7216" i="13"/>
  <c r="BA7216" i="13"/>
  <c r="BD7216" i="13"/>
  <c r="BC7216" i="13"/>
  <c r="BE7216" i="13"/>
  <c r="BF7216" i="13"/>
  <c r="BB7217" i="13"/>
  <c r="BA7217" i="13"/>
  <c r="BD7217" i="13"/>
  <c r="BC7217" i="13"/>
  <c r="BE7217" i="13"/>
  <c r="BF7217" i="13"/>
  <c r="BB7218" i="13"/>
  <c r="BA7218" i="13"/>
  <c r="BD7218" i="13"/>
  <c r="BC7218" i="13"/>
  <c r="BE7218" i="13"/>
  <c r="BF7218" i="13"/>
  <c r="BB7219" i="13"/>
  <c r="BA7219" i="13"/>
  <c r="BD7219" i="13"/>
  <c r="BC7219" i="13"/>
  <c r="BE7219" i="13"/>
  <c r="BF7219" i="13"/>
  <c r="BB7220" i="13"/>
  <c r="BA7220" i="13"/>
  <c r="BD7220" i="13"/>
  <c r="BC7220" i="13"/>
  <c r="BE7220" i="13"/>
  <c r="BF7220" i="13"/>
  <c r="BB7221" i="13"/>
  <c r="BA7221" i="13"/>
  <c r="BD7221" i="13"/>
  <c r="BC7221" i="13"/>
  <c r="BE7221" i="13"/>
  <c r="BF7221" i="13"/>
  <c r="BB7222" i="13"/>
  <c r="BA7222" i="13"/>
  <c r="BD7222" i="13"/>
  <c r="BC7222" i="13"/>
  <c r="BE7222" i="13"/>
  <c r="BF7222" i="13"/>
  <c r="BB7223" i="13"/>
  <c r="BA7223" i="13"/>
  <c r="BD7223" i="13"/>
  <c r="BC7223" i="13"/>
  <c r="BE7223" i="13"/>
  <c r="BF7223" i="13"/>
  <c r="BB7224" i="13"/>
  <c r="BA7224" i="13"/>
  <c r="BD7224" i="13"/>
  <c r="BC7224" i="13"/>
  <c r="BE7224" i="13"/>
  <c r="BF7224" i="13"/>
  <c r="BB7225" i="13"/>
  <c r="BA7225" i="13"/>
  <c r="BD7225" i="13"/>
  <c r="BC7225" i="13"/>
  <c r="BE7225" i="13"/>
  <c r="BF7225" i="13"/>
  <c r="BB7226" i="13"/>
  <c r="BA7226" i="13"/>
  <c r="BD7226" i="13"/>
  <c r="BC7226" i="13"/>
  <c r="BE7226" i="13"/>
  <c r="BF7226" i="13"/>
  <c r="BB7227" i="13"/>
  <c r="BA7227" i="13"/>
  <c r="BD7227" i="13"/>
  <c r="BC7227" i="13"/>
  <c r="BE7227" i="13"/>
  <c r="BF7227" i="13"/>
  <c r="BB7228" i="13"/>
  <c r="BA7228" i="13"/>
  <c r="BD7228" i="13"/>
  <c r="BC7228" i="13"/>
  <c r="BE7228" i="13"/>
  <c r="BF7228" i="13"/>
  <c r="BB7229" i="13"/>
  <c r="BA7229" i="13"/>
  <c r="BD7229" i="13"/>
  <c r="BC7229" i="13"/>
  <c r="BE7229" i="13"/>
  <c r="BF7229" i="13"/>
  <c r="BB7230" i="13"/>
  <c r="BA7230" i="13"/>
  <c r="BD7230" i="13"/>
  <c r="BC7230" i="13"/>
  <c r="BE7230" i="13"/>
  <c r="BF7230" i="13"/>
  <c r="BB7231" i="13"/>
  <c r="BA7231" i="13"/>
  <c r="BD7231" i="13"/>
  <c r="BC7231" i="13"/>
  <c r="BE7231" i="13"/>
  <c r="BF7231" i="13"/>
  <c r="BB7232" i="13"/>
  <c r="BA7232" i="13"/>
  <c r="BD7232" i="13"/>
  <c r="BC7232" i="13"/>
  <c r="BE7232" i="13"/>
  <c r="BF7232" i="13"/>
  <c r="BB7233" i="13"/>
  <c r="BA7233" i="13"/>
  <c r="BD7233" i="13"/>
  <c r="BC7233" i="13"/>
  <c r="BE7233" i="13"/>
  <c r="BF7233" i="13"/>
  <c r="BB7234" i="13"/>
  <c r="BA7234" i="13"/>
  <c r="BD7234" i="13"/>
  <c r="BC7234" i="13"/>
  <c r="BE7234" i="13"/>
  <c r="BF7234" i="13"/>
  <c r="BB7235" i="13"/>
  <c r="BA7235" i="13"/>
  <c r="BD7235" i="13"/>
  <c r="BC7235" i="13"/>
  <c r="BE7235" i="13"/>
  <c r="BF7235" i="13"/>
  <c r="BB7236" i="13"/>
  <c r="BA7236" i="13"/>
  <c r="BD7236" i="13"/>
  <c r="BC7236" i="13"/>
  <c r="BE7236" i="13"/>
  <c r="BF7236" i="13"/>
  <c r="BB7237" i="13"/>
  <c r="BA7237" i="13"/>
  <c r="BD7237" i="13"/>
  <c r="BC7237" i="13"/>
  <c r="BE7237" i="13"/>
  <c r="BF7237" i="13"/>
  <c r="BB7238" i="13"/>
  <c r="BA7238" i="13"/>
  <c r="BD7238" i="13"/>
  <c r="BC7238" i="13"/>
  <c r="BE7238" i="13"/>
  <c r="BF7238" i="13"/>
  <c r="BB7239" i="13"/>
  <c r="BA7239" i="13"/>
  <c r="BD7239" i="13"/>
  <c r="BC7239" i="13"/>
  <c r="BE7239" i="13"/>
  <c r="BF7239" i="13"/>
  <c r="BB7240" i="13"/>
  <c r="BA7240" i="13"/>
  <c r="BD7240" i="13"/>
  <c r="BC7240" i="13"/>
  <c r="BE7240" i="13"/>
  <c r="BF7240" i="13"/>
  <c r="BB7241" i="13"/>
  <c r="BA7241" i="13"/>
  <c r="BD7241" i="13"/>
  <c r="BC7241" i="13"/>
  <c r="BE7241" i="13"/>
  <c r="BF7241" i="13"/>
  <c r="BB7242" i="13"/>
  <c r="BA7242" i="13"/>
  <c r="BD7242" i="13"/>
  <c r="BC7242" i="13"/>
  <c r="BE7242" i="13"/>
  <c r="BF7242" i="13"/>
  <c r="BB7243" i="13"/>
  <c r="BA7243" i="13"/>
  <c r="BD7243" i="13"/>
  <c r="BC7243" i="13"/>
  <c r="BE7243" i="13"/>
  <c r="BF7243" i="13"/>
  <c r="BB7244" i="13"/>
  <c r="BA7244" i="13"/>
  <c r="BD7244" i="13"/>
  <c r="BC7244" i="13"/>
  <c r="BE7244" i="13"/>
  <c r="BF7244" i="13"/>
  <c r="BB7245" i="13"/>
  <c r="BA7245" i="13"/>
  <c r="BD7245" i="13"/>
  <c r="BC7245" i="13"/>
  <c r="BE7245" i="13"/>
  <c r="BF7245" i="13"/>
  <c r="BB7246" i="13"/>
  <c r="BA7246" i="13"/>
  <c r="BD7246" i="13"/>
  <c r="BC7246" i="13"/>
  <c r="BE7246" i="13"/>
  <c r="BF7246" i="13"/>
  <c r="BB7247" i="13"/>
  <c r="BA7247" i="13"/>
  <c r="BD7247" i="13"/>
  <c r="BC7247" i="13"/>
  <c r="BE7247" i="13"/>
  <c r="BF7247" i="13"/>
  <c r="BB7248" i="13"/>
  <c r="BA7248" i="13"/>
  <c r="BD7248" i="13"/>
  <c r="BC7248" i="13"/>
  <c r="BE7248" i="13"/>
  <c r="BF7248" i="13"/>
  <c r="BB7249" i="13"/>
  <c r="BA7249" i="13"/>
  <c r="BD7249" i="13"/>
  <c r="BC7249" i="13"/>
  <c r="BE7249" i="13"/>
  <c r="BF7249" i="13"/>
  <c r="BB7250" i="13"/>
  <c r="BA7250" i="13"/>
  <c r="BD7250" i="13"/>
  <c r="BC7250" i="13"/>
  <c r="BE7250" i="13"/>
  <c r="BF7250" i="13"/>
  <c r="BB7251" i="13"/>
  <c r="BA7251" i="13"/>
  <c r="BD7251" i="13"/>
  <c r="BC7251" i="13"/>
  <c r="BE7251" i="13"/>
  <c r="BF7251" i="13"/>
  <c r="BB7252" i="13"/>
  <c r="BA7252" i="13"/>
  <c r="BD7252" i="13"/>
  <c r="BC7252" i="13"/>
  <c r="BE7252" i="13"/>
  <c r="BF7252" i="13"/>
  <c r="BB7253" i="13"/>
  <c r="BA7253" i="13"/>
  <c r="BD7253" i="13"/>
  <c r="BC7253" i="13"/>
  <c r="BE7253" i="13"/>
  <c r="BF7253" i="13"/>
  <c r="BB7254" i="13"/>
  <c r="BA7254" i="13"/>
  <c r="BD7254" i="13"/>
  <c r="BC7254" i="13"/>
  <c r="BE7254" i="13"/>
  <c r="BF7254" i="13"/>
  <c r="BB7255" i="13"/>
  <c r="BA7255" i="13"/>
  <c r="BD7255" i="13"/>
  <c r="BC7255" i="13"/>
  <c r="BE7255" i="13"/>
  <c r="BF7255" i="13"/>
  <c r="BB7256" i="13"/>
  <c r="BA7256" i="13"/>
  <c r="BD7256" i="13"/>
  <c r="BC7256" i="13"/>
  <c r="BE7256" i="13"/>
  <c r="BF7256" i="13"/>
  <c r="BB7257" i="13"/>
  <c r="BA7257" i="13"/>
  <c r="BD7257" i="13"/>
  <c r="BC7257" i="13"/>
  <c r="BE7257" i="13"/>
  <c r="BF7257" i="13"/>
  <c r="BB7258" i="13"/>
  <c r="BA7258" i="13"/>
  <c r="BD7258" i="13"/>
  <c r="BC7258" i="13"/>
  <c r="BE7258" i="13"/>
  <c r="BF7258" i="13"/>
  <c r="BB7259" i="13"/>
  <c r="BA7259" i="13"/>
  <c r="BD7259" i="13"/>
  <c r="BC7259" i="13"/>
  <c r="BE7259" i="13"/>
  <c r="BF7259" i="13"/>
  <c r="BB7260" i="13"/>
  <c r="BA7260" i="13"/>
  <c r="BD7260" i="13"/>
  <c r="BC7260" i="13"/>
  <c r="BE7260" i="13"/>
  <c r="BF7260" i="13"/>
  <c r="BB7261" i="13"/>
  <c r="BA7261" i="13"/>
  <c r="BD7261" i="13"/>
  <c r="BC7261" i="13"/>
  <c r="BE7261" i="13"/>
  <c r="BF7261" i="13"/>
  <c r="BB7262" i="13"/>
  <c r="BA7262" i="13"/>
  <c r="BD7262" i="13"/>
  <c r="BC7262" i="13"/>
  <c r="BE7262" i="13"/>
  <c r="BF7262" i="13"/>
  <c r="BB7263" i="13"/>
  <c r="BA7263" i="13"/>
  <c r="BD7263" i="13"/>
  <c r="BC7263" i="13"/>
  <c r="BE7263" i="13"/>
  <c r="BF7263" i="13"/>
  <c r="BB7264" i="13"/>
  <c r="BA7264" i="13"/>
  <c r="BD7264" i="13"/>
  <c r="BC7264" i="13"/>
  <c r="BE7264" i="13"/>
  <c r="BF7264" i="13"/>
  <c r="BB7265" i="13"/>
  <c r="BA7265" i="13"/>
  <c r="BD7265" i="13"/>
  <c r="BC7265" i="13"/>
  <c r="BE7265" i="13"/>
  <c r="BF7265" i="13"/>
  <c r="BB7266" i="13"/>
  <c r="BA7266" i="13"/>
  <c r="BD7266" i="13"/>
  <c r="BC7266" i="13"/>
  <c r="BE7266" i="13"/>
  <c r="BF7266" i="13"/>
  <c r="BB7267" i="13"/>
  <c r="BA7267" i="13"/>
  <c r="BD7267" i="13"/>
  <c r="BC7267" i="13"/>
  <c r="BE7267" i="13"/>
  <c r="BF7267" i="13"/>
  <c r="BB7268" i="13"/>
  <c r="BA7268" i="13"/>
  <c r="BD7268" i="13"/>
  <c r="BC7268" i="13"/>
  <c r="BE7268" i="13"/>
  <c r="BF7268" i="13"/>
  <c r="BB7269" i="13"/>
  <c r="BA7269" i="13"/>
  <c r="BD7269" i="13"/>
  <c r="BC7269" i="13"/>
  <c r="BE7269" i="13"/>
  <c r="BF7269" i="13"/>
  <c r="BB7270" i="13"/>
  <c r="BA7270" i="13"/>
  <c r="BD7270" i="13"/>
  <c r="BC7270" i="13"/>
  <c r="BE7270" i="13"/>
  <c r="BF7270" i="13"/>
  <c r="BB7271" i="13"/>
  <c r="BA7271" i="13"/>
  <c r="BD7271" i="13"/>
  <c r="BC7271" i="13"/>
  <c r="BE7271" i="13"/>
  <c r="BF7271" i="13"/>
  <c r="BB7272" i="13"/>
  <c r="BA7272" i="13"/>
  <c r="BD7272" i="13"/>
  <c r="BC7272" i="13"/>
  <c r="BE7272" i="13"/>
  <c r="BF7272" i="13"/>
  <c r="BB7273" i="13"/>
  <c r="BA7273" i="13"/>
  <c r="BD7273" i="13"/>
  <c r="BC7273" i="13"/>
  <c r="BE7273" i="13"/>
  <c r="BF7273" i="13"/>
  <c r="BB7274" i="13"/>
  <c r="BA7274" i="13"/>
  <c r="BD7274" i="13"/>
  <c r="BC7274" i="13"/>
  <c r="BE7274" i="13"/>
  <c r="BF7274" i="13"/>
  <c r="BB7275" i="13"/>
  <c r="BA7275" i="13"/>
  <c r="BD7275" i="13"/>
  <c r="BC7275" i="13"/>
  <c r="BE7275" i="13"/>
  <c r="BF7275" i="13"/>
  <c r="BB7276" i="13"/>
  <c r="BA7276" i="13"/>
  <c r="BD7276" i="13"/>
  <c r="BC7276" i="13"/>
  <c r="BE7276" i="13"/>
  <c r="BF7276" i="13"/>
  <c r="BB7277" i="13"/>
  <c r="BA7277" i="13"/>
  <c r="BD7277" i="13"/>
  <c r="BC7277" i="13"/>
  <c r="BE7277" i="13"/>
  <c r="BF7277" i="13"/>
  <c r="BB7278" i="13"/>
  <c r="BA7278" i="13"/>
  <c r="BD7278" i="13"/>
  <c r="BC7278" i="13"/>
  <c r="BE7278" i="13"/>
  <c r="BF7278" i="13"/>
  <c r="BB7279" i="13"/>
  <c r="BA7279" i="13"/>
  <c r="BD7279" i="13"/>
  <c r="BC7279" i="13"/>
  <c r="BE7279" i="13"/>
  <c r="BF7279" i="13"/>
  <c r="BB7280" i="13"/>
  <c r="BA7280" i="13"/>
  <c r="BD7280" i="13"/>
  <c r="BC7280" i="13"/>
  <c r="BE7280" i="13"/>
  <c r="BF7280" i="13"/>
  <c r="BB7281" i="13"/>
  <c r="BA7281" i="13"/>
  <c r="BD7281" i="13"/>
  <c r="BC7281" i="13"/>
  <c r="BE7281" i="13"/>
  <c r="BF7281" i="13"/>
  <c r="BB7282" i="13"/>
  <c r="BA7282" i="13"/>
  <c r="BD7282" i="13"/>
  <c r="BC7282" i="13"/>
  <c r="BE7282" i="13"/>
  <c r="BF7282" i="13"/>
  <c r="BB7283" i="13"/>
  <c r="BA7283" i="13"/>
  <c r="BD7283" i="13"/>
  <c r="BC7283" i="13"/>
  <c r="BE7283" i="13"/>
  <c r="BF7283" i="13"/>
  <c r="BB7284" i="13"/>
  <c r="BA7284" i="13"/>
  <c r="BD7284" i="13"/>
  <c r="BC7284" i="13"/>
  <c r="BE7284" i="13"/>
  <c r="BF7284" i="13"/>
  <c r="BB7285" i="13"/>
  <c r="BA7285" i="13"/>
  <c r="BD7285" i="13"/>
  <c r="BC7285" i="13"/>
  <c r="BE7285" i="13"/>
  <c r="BF7285" i="13"/>
  <c r="BB7286" i="13"/>
  <c r="BA7286" i="13"/>
  <c r="BD7286" i="13"/>
  <c r="BC7286" i="13"/>
  <c r="BE7286" i="13"/>
  <c r="BF7286" i="13"/>
  <c r="BB7287" i="13"/>
  <c r="BA7287" i="13"/>
  <c r="BD7287" i="13"/>
  <c r="BC7287" i="13"/>
  <c r="BE7287" i="13"/>
  <c r="BF7287" i="13"/>
  <c r="BB7288" i="13"/>
  <c r="BA7288" i="13"/>
  <c r="BD7288" i="13"/>
  <c r="BC7288" i="13"/>
  <c r="BE7288" i="13"/>
  <c r="BF7288" i="13"/>
  <c r="BB7289" i="13"/>
  <c r="BA7289" i="13"/>
  <c r="BD7289" i="13"/>
  <c r="BC7289" i="13"/>
  <c r="BE7289" i="13"/>
  <c r="BF7289" i="13"/>
  <c r="BB7290" i="13"/>
  <c r="BA7290" i="13"/>
  <c r="BD7290" i="13"/>
  <c r="BC7290" i="13"/>
  <c r="BE7290" i="13"/>
  <c r="BF7290" i="13"/>
  <c r="BB7291" i="13"/>
  <c r="BA7291" i="13"/>
  <c r="BD7291" i="13"/>
  <c r="BC7291" i="13"/>
  <c r="BE7291" i="13"/>
  <c r="BF7291" i="13"/>
  <c r="BB7292" i="13"/>
  <c r="BA7292" i="13"/>
  <c r="BD7292" i="13"/>
  <c r="BC7292" i="13"/>
  <c r="BE7292" i="13"/>
  <c r="BF7292" i="13"/>
  <c r="BB7293" i="13"/>
  <c r="BA7293" i="13"/>
  <c r="BD7293" i="13"/>
  <c r="BC7293" i="13"/>
  <c r="BE7293" i="13"/>
  <c r="BF7293" i="13"/>
  <c r="BB7294" i="13"/>
  <c r="BA7294" i="13"/>
  <c r="BD7294" i="13"/>
  <c r="BC7294" i="13"/>
  <c r="BE7294" i="13"/>
  <c r="BF7294" i="13"/>
  <c r="BB7295" i="13"/>
  <c r="BA7295" i="13"/>
  <c r="BD7295" i="13"/>
  <c r="BC7295" i="13"/>
  <c r="BE7295" i="13"/>
  <c r="BF7295" i="13"/>
  <c r="BB7296" i="13"/>
  <c r="BA7296" i="13"/>
  <c r="BD7296" i="13"/>
  <c r="BC7296" i="13"/>
  <c r="BE7296" i="13"/>
  <c r="BF7296" i="13"/>
  <c r="BB7297" i="13"/>
  <c r="BA7297" i="13"/>
  <c r="BD7297" i="13"/>
  <c r="BC7297" i="13"/>
  <c r="BE7297" i="13"/>
  <c r="BF7297" i="13"/>
  <c r="BB7298" i="13"/>
  <c r="BA7298" i="13"/>
  <c r="BD7298" i="13"/>
  <c r="BC7298" i="13"/>
  <c r="BE7298" i="13"/>
  <c r="BF7298" i="13"/>
  <c r="BB7299" i="13"/>
  <c r="BA7299" i="13"/>
  <c r="BD7299" i="13"/>
  <c r="BC7299" i="13"/>
  <c r="BE7299" i="13"/>
  <c r="BF7299" i="13"/>
  <c r="BB7300" i="13"/>
  <c r="BA7300" i="13"/>
  <c r="BD7300" i="13"/>
  <c r="BC7300" i="13"/>
  <c r="BE7300" i="13"/>
  <c r="BF7300" i="13"/>
  <c r="BB7301" i="13"/>
  <c r="BA7301" i="13"/>
  <c r="BD7301" i="13"/>
  <c r="BC7301" i="13"/>
  <c r="BE7301" i="13"/>
  <c r="BF7301" i="13"/>
  <c r="BB7302" i="13"/>
  <c r="BA7302" i="13"/>
  <c r="BD7302" i="13"/>
  <c r="BC7302" i="13"/>
  <c r="BE7302" i="13"/>
  <c r="BF7302" i="13"/>
  <c r="BB7303" i="13"/>
  <c r="BA7303" i="13"/>
  <c r="BD7303" i="13"/>
  <c r="BC7303" i="13"/>
  <c r="BE7303" i="13"/>
  <c r="BF7303" i="13"/>
  <c r="BB7304" i="13"/>
  <c r="BA7304" i="13"/>
  <c r="BD7304" i="13"/>
  <c r="BC7304" i="13"/>
  <c r="BE7304" i="13"/>
  <c r="BF7304" i="13"/>
  <c r="BB7305" i="13"/>
  <c r="BA7305" i="13"/>
  <c r="BD7305" i="13"/>
  <c r="BC7305" i="13"/>
  <c r="BE7305" i="13"/>
  <c r="BF7305" i="13"/>
  <c r="BB7306" i="13"/>
  <c r="BA7306" i="13"/>
  <c r="BD7306" i="13"/>
  <c r="BC7306" i="13"/>
  <c r="BE7306" i="13"/>
  <c r="BF7306" i="13"/>
  <c r="BB7307" i="13"/>
  <c r="BA7307" i="13"/>
  <c r="BD7307" i="13"/>
  <c r="BC7307" i="13"/>
  <c r="BE7307" i="13"/>
  <c r="BF7307" i="13"/>
  <c r="BB7308" i="13"/>
  <c r="BA7308" i="13"/>
  <c r="BD7308" i="13"/>
  <c r="BC7308" i="13"/>
  <c r="BE7308" i="13"/>
  <c r="BF7308" i="13"/>
  <c r="BB7309" i="13"/>
  <c r="BA7309" i="13"/>
  <c r="BD7309" i="13"/>
  <c r="BC7309" i="13"/>
  <c r="BE7309" i="13"/>
  <c r="BF7309" i="13"/>
  <c r="BB7310" i="13"/>
  <c r="BA7310" i="13"/>
  <c r="BD7310" i="13"/>
  <c r="BC7310" i="13"/>
  <c r="BE7310" i="13"/>
  <c r="BF7310" i="13"/>
  <c r="BB7311" i="13"/>
  <c r="BA7311" i="13"/>
  <c r="BD7311" i="13"/>
  <c r="BC7311" i="13"/>
  <c r="BE7311" i="13"/>
  <c r="BF7311" i="13"/>
  <c r="BB7312" i="13"/>
  <c r="BA7312" i="13"/>
  <c r="BD7312" i="13"/>
  <c r="BC7312" i="13"/>
  <c r="BE7312" i="13"/>
  <c r="BF7312" i="13"/>
  <c r="BB7313" i="13"/>
  <c r="BA7313" i="13"/>
  <c r="BD7313" i="13"/>
  <c r="BC7313" i="13"/>
  <c r="BE7313" i="13"/>
  <c r="BF7313" i="13"/>
  <c r="BB7314" i="13"/>
  <c r="BA7314" i="13"/>
  <c r="BD7314" i="13"/>
  <c r="BC7314" i="13"/>
  <c r="BE7314" i="13"/>
  <c r="BF7314" i="13"/>
  <c r="BB7315" i="13"/>
  <c r="BA7315" i="13"/>
  <c r="BD7315" i="13"/>
  <c r="BC7315" i="13"/>
  <c r="BE7315" i="13"/>
  <c r="BF7315" i="13"/>
  <c r="BB7316" i="13"/>
  <c r="BA7316" i="13"/>
  <c r="BD7316" i="13"/>
  <c r="BC7316" i="13"/>
  <c r="BE7316" i="13"/>
  <c r="BF7316" i="13"/>
  <c r="BB7317" i="13"/>
  <c r="BA7317" i="13"/>
  <c r="BD7317" i="13"/>
  <c r="BC7317" i="13"/>
  <c r="BE7317" i="13"/>
  <c r="BF7317" i="13"/>
  <c r="BB7318" i="13"/>
  <c r="BA7318" i="13"/>
  <c r="BD7318" i="13"/>
  <c r="BC7318" i="13"/>
  <c r="BE7318" i="13"/>
  <c r="BF7318" i="13"/>
  <c r="BB7319" i="13"/>
  <c r="BA7319" i="13"/>
  <c r="BD7319" i="13"/>
  <c r="BC7319" i="13"/>
  <c r="BE7319" i="13"/>
  <c r="BF7319" i="13"/>
  <c r="BB7320" i="13"/>
  <c r="BA7320" i="13"/>
  <c r="BD7320" i="13"/>
  <c r="BC7320" i="13"/>
  <c r="BE7320" i="13"/>
  <c r="BF7320" i="13"/>
  <c r="BB7321" i="13"/>
  <c r="BA7321" i="13"/>
  <c r="BD7321" i="13"/>
  <c r="BC7321" i="13"/>
  <c r="BE7321" i="13"/>
  <c r="BF7321" i="13"/>
  <c r="BB7322" i="13"/>
  <c r="BA7322" i="13"/>
  <c r="BD7322" i="13"/>
  <c r="BC7322" i="13"/>
  <c r="BE7322" i="13"/>
  <c r="BF7322" i="13"/>
  <c r="BB7323" i="13"/>
  <c r="BA7323" i="13"/>
  <c r="BD7323" i="13"/>
  <c r="BC7323" i="13"/>
  <c r="BE7323" i="13"/>
  <c r="BF7323" i="13"/>
  <c r="BB7324" i="13"/>
  <c r="BA7324" i="13"/>
  <c r="BD7324" i="13"/>
  <c r="BC7324" i="13"/>
  <c r="BE7324" i="13"/>
  <c r="BF7324" i="13"/>
  <c r="BB7325" i="13"/>
  <c r="BA7325" i="13"/>
  <c r="BD7325" i="13"/>
  <c r="BC7325" i="13"/>
  <c r="BE7325" i="13"/>
  <c r="BF7325" i="13"/>
  <c r="BB7326" i="13"/>
  <c r="BA7326" i="13"/>
  <c r="BD7326" i="13"/>
  <c r="BC7326" i="13"/>
  <c r="BE7326" i="13"/>
  <c r="BF7326" i="13"/>
  <c r="BB7327" i="13"/>
  <c r="BA7327" i="13"/>
  <c r="BD7327" i="13"/>
  <c r="BC7327" i="13"/>
  <c r="BE7327" i="13"/>
  <c r="BF7327" i="13"/>
  <c r="BB7328" i="13"/>
  <c r="BA7328" i="13"/>
  <c r="BD7328" i="13"/>
  <c r="BC7328" i="13"/>
  <c r="BE7328" i="13"/>
  <c r="BF7328" i="13"/>
  <c r="BB7329" i="13"/>
  <c r="BA7329" i="13"/>
  <c r="BD7329" i="13"/>
  <c r="BC7329" i="13"/>
  <c r="BE7329" i="13"/>
  <c r="BF7329" i="13"/>
  <c r="BB7330" i="13"/>
  <c r="BA7330" i="13"/>
  <c r="BD7330" i="13"/>
  <c r="BC7330" i="13"/>
  <c r="BE7330" i="13"/>
  <c r="BF7330" i="13"/>
  <c r="BB7331" i="13"/>
  <c r="BA7331" i="13"/>
  <c r="BD7331" i="13"/>
  <c r="BC7331" i="13"/>
  <c r="BE7331" i="13"/>
  <c r="BF7331" i="13"/>
  <c r="BB7332" i="13"/>
  <c r="BA7332" i="13"/>
  <c r="BD7332" i="13"/>
  <c r="BC7332" i="13"/>
  <c r="BE7332" i="13"/>
  <c r="BF7332" i="13"/>
  <c r="BB7333" i="13"/>
  <c r="BA7333" i="13"/>
  <c r="BD7333" i="13"/>
  <c r="BC7333" i="13"/>
  <c r="BE7333" i="13"/>
  <c r="BF7333" i="13"/>
  <c r="BB7334" i="13"/>
  <c r="BA7334" i="13"/>
  <c r="BD7334" i="13"/>
  <c r="BC7334" i="13"/>
  <c r="BE7334" i="13"/>
  <c r="BF7334" i="13"/>
  <c r="BB7335" i="13"/>
  <c r="BA7335" i="13"/>
  <c r="BD7335" i="13"/>
  <c r="BC7335" i="13"/>
  <c r="BE7335" i="13"/>
  <c r="BF7335" i="13"/>
  <c r="BB7336" i="13"/>
  <c r="BA7336" i="13"/>
  <c r="BD7336" i="13"/>
  <c r="BC7336" i="13"/>
  <c r="BE7336" i="13"/>
  <c r="BF7336" i="13"/>
  <c r="BB7337" i="13"/>
  <c r="BA7337" i="13"/>
  <c r="BD7337" i="13"/>
  <c r="BC7337" i="13"/>
  <c r="BE7337" i="13"/>
  <c r="BF7337" i="13"/>
  <c r="BB7338" i="13"/>
  <c r="BA7338" i="13"/>
  <c r="BD7338" i="13"/>
  <c r="BC7338" i="13"/>
  <c r="BE7338" i="13"/>
  <c r="BF7338" i="13"/>
  <c r="BB7339" i="13"/>
  <c r="BA7339" i="13"/>
  <c r="BD7339" i="13"/>
  <c r="BC7339" i="13"/>
  <c r="BE7339" i="13"/>
  <c r="BF7339" i="13"/>
  <c r="BB7340" i="13"/>
  <c r="BA7340" i="13"/>
  <c r="BD7340" i="13"/>
  <c r="BC7340" i="13"/>
  <c r="BE7340" i="13"/>
  <c r="BF7340" i="13"/>
  <c r="BB7341" i="13"/>
  <c r="BA7341" i="13"/>
  <c r="BD7341" i="13"/>
  <c r="BC7341" i="13"/>
  <c r="BE7341" i="13"/>
  <c r="BF7341" i="13"/>
  <c r="BB7342" i="13"/>
  <c r="BA7342" i="13"/>
  <c r="BD7342" i="13"/>
  <c r="BC7342" i="13"/>
  <c r="BE7342" i="13"/>
  <c r="BF7342" i="13"/>
  <c r="BB7343" i="13"/>
  <c r="BA7343" i="13"/>
  <c r="BD7343" i="13"/>
  <c r="BC7343" i="13"/>
  <c r="BE7343" i="13"/>
  <c r="BF7343" i="13"/>
  <c r="BB7344" i="13"/>
  <c r="BA7344" i="13"/>
  <c r="BD7344" i="13"/>
  <c r="BC7344" i="13"/>
  <c r="BE7344" i="13"/>
  <c r="BF7344" i="13"/>
  <c r="BB7345" i="13"/>
  <c r="BA7345" i="13"/>
  <c r="BD7345" i="13"/>
  <c r="BC7345" i="13"/>
  <c r="BE7345" i="13"/>
  <c r="BF7345" i="13"/>
  <c r="BB7346" i="13"/>
  <c r="BA7346" i="13"/>
  <c r="BD7346" i="13"/>
  <c r="BC7346" i="13"/>
  <c r="BE7346" i="13"/>
  <c r="BF7346" i="13"/>
  <c r="BB7347" i="13"/>
  <c r="BA7347" i="13"/>
  <c r="BD7347" i="13"/>
  <c r="BC7347" i="13"/>
  <c r="BE7347" i="13"/>
  <c r="BF7347" i="13"/>
  <c r="BB7348" i="13"/>
  <c r="BA7348" i="13"/>
  <c r="BD7348" i="13"/>
  <c r="BC7348" i="13"/>
  <c r="BE7348" i="13"/>
  <c r="BF7348" i="13"/>
  <c r="BB7349" i="13"/>
  <c r="BA7349" i="13"/>
  <c r="BD7349" i="13"/>
  <c r="BC7349" i="13"/>
  <c r="BE7349" i="13"/>
  <c r="BF7349" i="13"/>
  <c r="BB7350" i="13"/>
  <c r="BA7350" i="13"/>
  <c r="BD7350" i="13"/>
  <c r="BC7350" i="13"/>
  <c r="BE7350" i="13"/>
  <c r="BF7350" i="13"/>
  <c r="BB7351" i="13"/>
  <c r="BA7351" i="13"/>
  <c r="BD7351" i="13"/>
  <c r="BC7351" i="13"/>
  <c r="BE7351" i="13"/>
  <c r="BF7351" i="13"/>
  <c r="BB7352" i="13"/>
  <c r="BA7352" i="13"/>
  <c r="BD7352" i="13"/>
  <c r="BC7352" i="13"/>
  <c r="BE7352" i="13"/>
  <c r="BF7352" i="13"/>
  <c r="BB7353" i="13"/>
  <c r="BA7353" i="13"/>
  <c r="BD7353" i="13"/>
  <c r="BC7353" i="13"/>
  <c r="BE7353" i="13"/>
  <c r="BF7353" i="13"/>
  <c r="BB7354" i="13"/>
  <c r="BA7354" i="13"/>
  <c r="BD7354" i="13"/>
  <c r="BC7354" i="13"/>
  <c r="BE7354" i="13"/>
  <c r="BF7354" i="13"/>
  <c r="BB7355" i="13"/>
  <c r="BA7355" i="13"/>
  <c r="BD7355" i="13"/>
  <c r="BC7355" i="13"/>
  <c r="BE7355" i="13"/>
  <c r="BF7355" i="13"/>
  <c r="BB7356" i="13"/>
  <c r="BA7356" i="13"/>
  <c r="BD7356" i="13"/>
  <c r="BC7356" i="13"/>
  <c r="BE7356" i="13"/>
  <c r="BF7356" i="13"/>
  <c r="BB7357" i="13"/>
  <c r="BA7357" i="13"/>
  <c r="BD7357" i="13"/>
  <c r="BC7357" i="13"/>
  <c r="BE7357" i="13"/>
  <c r="BF7357" i="13"/>
  <c r="BB7358" i="13"/>
  <c r="BA7358" i="13"/>
  <c r="BD7358" i="13"/>
  <c r="BC7358" i="13"/>
  <c r="BE7358" i="13"/>
  <c r="BF7358" i="13"/>
  <c r="BB7359" i="13"/>
  <c r="BA7359" i="13"/>
  <c r="BD7359" i="13"/>
  <c r="BC7359" i="13"/>
  <c r="BE7359" i="13"/>
  <c r="BF7359" i="13"/>
  <c r="BB7360" i="13"/>
  <c r="BA7360" i="13"/>
  <c r="BD7360" i="13"/>
  <c r="BC7360" i="13"/>
  <c r="BE7360" i="13"/>
  <c r="BF7360" i="13"/>
  <c r="BB7361" i="13"/>
  <c r="BA7361" i="13"/>
  <c r="BD7361" i="13"/>
  <c r="BC7361" i="13"/>
  <c r="BE7361" i="13"/>
  <c r="BF7361" i="13"/>
  <c r="BB7362" i="13"/>
  <c r="BA7362" i="13"/>
  <c r="BD7362" i="13"/>
  <c r="BC7362" i="13"/>
  <c r="BE7362" i="13"/>
  <c r="BF7362" i="13"/>
  <c r="BB7363" i="13"/>
  <c r="BA7363" i="13"/>
  <c r="BD7363" i="13"/>
  <c r="BC7363" i="13"/>
  <c r="BE7363" i="13"/>
  <c r="BF7363" i="13"/>
  <c r="BB7364" i="13"/>
  <c r="BA7364" i="13"/>
  <c r="BD7364" i="13"/>
  <c r="BC7364" i="13"/>
  <c r="BE7364" i="13"/>
  <c r="BF7364" i="13"/>
  <c r="BB7365" i="13"/>
  <c r="BA7365" i="13"/>
  <c r="BD7365" i="13"/>
  <c r="BC7365" i="13"/>
  <c r="BE7365" i="13"/>
  <c r="BF7365" i="13"/>
  <c r="BB7366" i="13"/>
  <c r="BA7366" i="13"/>
  <c r="BD7366" i="13"/>
  <c r="BC7366" i="13"/>
  <c r="BE7366" i="13"/>
  <c r="BF7366" i="13"/>
  <c r="BB7367" i="13"/>
  <c r="BA7367" i="13"/>
  <c r="BD7367" i="13"/>
  <c r="BC7367" i="13"/>
  <c r="BE7367" i="13"/>
  <c r="BF7367" i="13"/>
  <c r="BB7368" i="13"/>
  <c r="BA7368" i="13"/>
  <c r="BD7368" i="13"/>
  <c r="BC7368" i="13"/>
  <c r="BE7368" i="13"/>
  <c r="BF7368" i="13"/>
  <c r="BB7369" i="13"/>
  <c r="BA7369" i="13"/>
  <c r="BD7369" i="13"/>
  <c r="BC7369" i="13"/>
  <c r="BE7369" i="13"/>
  <c r="BF7369" i="13"/>
  <c r="BB7370" i="13"/>
  <c r="BA7370" i="13"/>
  <c r="BD7370" i="13"/>
  <c r="BC7370" i="13"/>
  <c r="BE7370" i="13"/>
  <c r="BF7370" i="13"/>
  <c r="BB7371" i="13"/>
  <c r="BA7371" i="13"/>
  <c r="BD7371" i="13"/>
  <c r="BC7371" i="13"/>
  <c r="BE7371" i="13"/>
  <c r="BF7371" i="13"/>
  <c r="BB7372" i="13"/>
  <c r="BA7372" i="13"/>
  <c r="BD7372" i="13"/>
  <c r="BC7372" i="13"/>
  <c r="BE7372" i="13"/>
  <c r="BF7372" i="13"/>
  <c r="BB7373" i="13"/>
  <c r="BA7373" i="13"/>
  <c r="BD7373" i="13"/>
  <c r="BC7373" i="13"/>
  <c r="BE7373" i="13"/>
  <c r="BF7373" i="13"/>
  <c r="BB7374" i="13"/>
  <c r="BA7374" i="13"/>
  <c r="BD7374" i="13"/>
  <c r="BC7374" i="13"/>
  <c r="BE7374" i="13"/>
  <c r="BF7374" i="13"/>
  <c r="BB7375" i="13"/>
  <c r="BA7375" i="13"/>
  <c r="BD7375" i="13"/>
  <c r="BC7375" i="13"/>
  <c r="BE7375" i="13"/>
  <c r="BF7375" i="13"/>
  <c r="BB7376" i="13"/>
  <c r="BA7376" i="13"/>
  <c r="BD7376" i="13"/>
  <c r="BC7376" i="13"/>
  <c r="BE7376" i="13"/>
  <c r="BF7376" i="13"/>
  <c r="BB7377" i="13"/>
  <c r="BA7377" i="13"/>
  <c r="BD7377" i="13"/>
  <c r="BC7377" i="13"/>
  <c r="BE7377" i="13"/>
  <c r="BF7377" i="13"/>
  <c r="BB7378" i="13"/>
  <c r="BA7378" i="13"/>
  <c r="BD7378" i="13"/>
  <c r="BC7378" i="13"/>
  <c r="BE7378" i="13"/>
  <c r="BF7378" i="13"/>
  <c r="BB7379" i="13"/>
  <c r="BA7379" i="13"/>
  <c r="BD7379" i="13"/>
  <c r="BC7379" i="13"/>
  <c r="BE7379" i="13"/>
  <c r="BF7379" i="13"/>
  <c r="BB7380" i="13"/>
  <c r="BA7380" i="13"/>
  <c r="BD7380" i="13"/>
  <c r="BC7380" i="13"/>
  <c r="BE7380" i="13"/>
  <c r="BF7380" i="13"/>
  <c r="BB7381" i="13"/>
  <c r="BA7381" i="13"/>
  <c r="BD7381" i="13"/>
  <c r="BC7381" i="13"/>
  <c r="BE7381" i="13"/>
  <c r="BF7381" i="13"/>
  <c r="BB7382" i="13"/>
  <c r="BA7382" i="13"/>
  <c r="BD7382" i="13"/>
  <c r="BC7382" i="13"/>
  <c r="BE7382" i="13"/>
  <c r="BF7382" i="13"/>
  <c r="BB7383" i="13"/>
  <c r="BA7383" i="13"/>
  <c r="BD7383" i="13"/>
  <c r="BC7383" i="13"/>
  <c r="BE7383" i="13"/>
  <c r="BF7383" i="13"/>
  <c r="BB7384" i="13"/>
  <c r="BA7384" i="13"/>
  <c r="BD7384" i="13"/>
  <c r="BC7384" i="13"/>
  <c r="BE7384" i="13"/>
  <c r="BF7384" i="13"/>
  <c r="BB7385" i="13"/>
  <c r="BA7385" i="13"/>
  <c r="BD7385" i="13"/>
  <c r="BC7385" i="13"/>
  <c r="BE7385" i="13"/>
  <c r="BF7385" i="13"/>
  <c r="BB7386" i="13"/>
  <c r="BA7386" i="13"/>
  <c r="BD7386" i="13"/>
  <c r="BC7386" i="13"/>
  <c r="BE7386" i="13"/>
  <c r="BF7386" i="13"/>
  <c r="BB7387" i="13"/>
  <c r="BA7387" i="13"/>
  <c r="BD7387" i="13"/>
  <c r="BC7387" i="13"/>
  <c r="BE7387" i="13"/>
  <c r="BF7387" i="13"/>
  <c r="BB7388" i="13"/>
  <c r="BA7388" i="13"/>
  <c r="BD7388" i="13"/>
  <c r="BC7388" i="13"/>
  <c r="BE7388" i="13"/>
  <c r="BF7388" i="13"/>
  <c r="BB7389" i="13"/>
  <c r="BA7389" i="13"/>
  <c r="BD7389" i="13"/>
  <c r="BC7389" i="13"/>
  <c r="BE7389" i="13"/>
  <c r="BF7389" i="13"/>
  <c r="BB7390" i="13"/>
  <c r="BA7390" i="13"/>
  <c r="BD7390" i="13"/>
  <c r="BC7390" i="13"/>
  <c r="BE7390" i="13"/>
  <c r="BF7390" i="13"/>
  <c r="BB7391" i="13"/>
  <c r="BA7391" i="13"/>
  <c r="BD7391" i="13"/>
  <c r="BC7391" i="13"/>
  <c r="BE7391" i="13"/>
  <c r="BF7391" i="13"/>
  <c r="BB7392" i="13"/>
  <c r="BA7392" i="13"/>
  <c r="BD7392" i="13"/>
  <c r="BC7392" i="13"/>
  <c r="BE7392" i="13"/>
  <c r="BF7392" i="13"/>
  <c r="BB7393" i="13"/>
  <c r="BA7393" i="13"/>
  <c r="BD7393" i="13"/>
  <c r="BC7393" i="13"/>
  <c r="BE7393" i="13"/>
  <c r="BF7393" i="13"/>
  <c r="BB7394" i="13"/>
  <c r="BA7394" i="13"/>
  <c r="BD7394" i="13"/>
  <c r="BC7394" i="13"/>
  <c r="BE7394" i="13"/>
  <c r="BF7394" i="13"/>
  <c r="BB7395" i="13"/>
  <c r="BA7395" i="13"/>
  <c r="BD7395" i="13"/>
  <c r="BC7395" i="13"/>
  <c r="BE7395" i="13"/>
  <c r="BF7395" i="13"/>
  <c r="BB7396" i="13"/>
  <c r="BA7396" i="13"/>
  <c r="BD7396" i="13"/>
  <c r="BC7396" i="13"/>
  <c r="BE7396" i="13"/>
  <c r="BF7396" i="13"/>
  <c r="BB7397" i="13"/>
  <c r="BA7397" i="13"/>
  <c r="BD7397" i="13"/>
  <c r="BC7397" i="13"/>
  <c r="BE7397" i="13"/>
  <c r="BF7397" i="13"/>
  <c r="BB7398" i="13"/>
  <c r="BA7398" i="13"/>
  <c r="BD7398" i="13"/>
  <c r="BC7398" i="13"/>
  <c r="BE7398" i="13"/>
  <c r="BF7398" i="13"/>
  <c r="BB7399" i="13"/>
  <c r="BA7399" i="13"/>
  <c r="BD7399" i="13"/>
  <c r="BC7399" i="13"/>
  <c r="BE7399" i="13"/>
  <c r="BF7399" i="13"/>
  <c r="BB7400" i="13"/>
  <c r="BA7400" i="13"/>
  <c r="BD7400" i="13"/>
  <c r="BC7400" i="13"/>
  <c r="BE7400" i="13"/>
  <c r="BF7400" i="13"/>
  <c r="BB7401" i="13"/>
  <c r="BA7401" i="13"/>
  <c r="BD7401" i="13"/>
  <c r="BC7401" i="13"/>
  <c r="BE7401" i="13"/>
  <c r="BF7401" i="13"/>
  <c r="BB7402" i="13"/>
  <c r="BA7402" i="13"/>
  <c r="BD7402" i="13"/>
  <c r="BC7402" i="13"/>
  <c r="BE7402" i="13"/>
  <c r="BF7402" i="13"/>
  <c r="BB7403" i="13"/>
  <c r="BA7403" i="13"/>
  <c r="BD7403" i="13"/>
  <c r="BC7403" i="13"/>
  <c r="BE7403" i="13"/>
  <c r="BF7403" i="13"/>
  <c r="BB7404" i="13"/>
  <c r="BA7404" i="13"/>
  <c r="BD7404" i="13"/>
  <c r="BC7404" i="13"/>
  <c r="BE7404" i="13"/>
  <c r="BF7404" i="13"/>
  <c r="BB7405" i="13"/>
  <c r="BA7405" i="13"/>
  <c r="BD7405" i="13"/>
  <c r="BC7405" i="13"/>
  <c r="BE7405" i="13"/>
  <c r="BF7405" i="13"/>
  <c r="BB7406" i="13"/>
  <c r="BA7406" i="13"/>
  <c r="BD7406" i="13"/>
  <c r="BC7406" i="13"/>
  <c r="BE7406" i="13"/>
  <c r="BF7406" i="13"/>
  <c r="BB7407" i="13"/>
  <c r="BA7407" i="13"/>
  <c r="BD7407" i="13"/>
  <c r="BC7407" i="13"/>
  <c r="BE7407" i="13"/>
  <c r="BF7407" i="13"/>
  <c r="BB7408" i="13"/>
  <c r="BA7408" i="13"/>
  <c r="BD7408" i="13"/>
  <c r="BC7408" i="13"/>
  <c r="BE7408" i="13"/>
  <c r="BF7408" i="13"/>
  <c r="BB7409" i="13"/>
  <c r="BA7409" i="13"/>
  <c r="BD7409" i="13"/>
  <c r="BC7409" i="13"/>
  <c r="BE7409" i="13"/>
  <c r="BF7409" i="13"/>
  <c r="BB7410" i="13"/>
  <c r="BA7410" i="13"/>
  <c r="BD7410" i="13"/>
  <c r="BC7410" i="13"/>
  <c r="BE7410" i="13"/>
  <c r="BF7410" i="13"/>
  <c r="BB7411" i="13"/>
  <c r="BA7411" i="13"/>
  <c r="BD7411" i="13"/>
  <c r="BC7411" i="13"/>
  <c r="BE7411" i="13"/>
  <c r="BF7411" i="13"/>
  <c r="BB7412" i="13"/>
  <c r="BA7412" i="13"/>
  <c r="BD7412" i="13"/>
  <c r="BC7412" i="13"/>
  <c r="BE7412" i="13"/>
  <c r="BF7412" i="13"/>
  <c r="BB7413" i="13"/>
  <c r="BA7413" i="13"/>
  <c r="BD7413" i="13"/>
  <c r="BC7413" i="13"/>
  <c r="BE7413" i="13"/>
  <c r="BF7413" i="13"/>
  <c r="BB7414" i="13"/>
  <c r="BA7414" i="13"/>
  <c r="BD7414" i="13"/>
  <c r="BC7414" i="13"/>
  <c r="BE7414" i="13"/>
  <c r="BF7414" i="13"/>
  <c r="BB7415" i="13"/>
  <c r="BA7415" i="13"/>
  <c r="BD7415" i="13"/>
  <c r="BC7415" i="13"/>
  <c r="BE7415" i="13"/>
  <c r="BF7415" i="13"/>
  <c r="BB7416" i="13"/>
  <c r="BA7416" i="13"/>
  <c r="BD7416" i="13"/>
  <c r="BC7416" i="13"/>
  <c r="BE7416" i="13"/>
  <c r="BF7416" i="13"/>
  <c r="BB7417" i="13"/>
  <c r="BA7417" i="13"/>
  <c r="BD7417" i="13"/>
  <c r="BC7417" i="13"/>
  <c r="BE7417" i="13"/>
  <c r="BF7417" i="13"/>
  <c r="BB7418" i="13"/>
  <c r="BA7418" i="13"/>
  <c r="BD7418" i="13"/>
  <c r="BC7418" i="13"/>
  <c r="BE7418" i="13"/>
  <c r="BF7418" i="13"/>
  <c r="BB7419" i="13"/>
  <c r="BA7419" i="13"/>
  <c r="BD7419" i="13"/>
  <c r="BC7419" i="13"/>
  <c r="BE7419" i="13"/>
  <c r="BF7419" i="13"/>
  <c r="BB7420" i="13"/>
  <c r="BA7420" i="13"/>
  <c r="BD7420" i="13"/>
  <c r="BC7420" i="13"/>
  <c r="BE7420" i="13"/>
  <c r="BF7420" i="13"/>
  <c r="BB7421" i="13"/>
  <c r="BA7421" i="13"/>
  <c r="BD7421" i="13"/>
  <c r="BC7421" i="13"/>
  <c r="BE7421" i="13"/>
  <c r="BF7421" i="13"/>
  <c r="BB7422" i="13"/>
  <c r="BA7422" i="13"/>
  <c r="BD7422" i="13"/>
  <c r="BC7422" i="13"/>
  <c r="BE7422" i="13"/>
  <c r="BF7422" i="13"/>
  <c r="BB7423" i="13"/>
  <c r="BA7423" i="13"/>
  <c r="BD7423" i="13"/>
  <c r="BC7423" i="13"/>
  <c r="BE7423" i="13"/>
  <c r="BF7423" i="13"/>
  <c r="BB7424" i="13"/>
  <c r="BA7424" i="13"/>
  <c r="BD7424" i="13"/>
  <c r="BC7424" i="13"/>
  <c r="BE7424" i="13"/>
  <c r="BF7424" i="13"/>
  <c r="BB7425" i="13"/>
  <c r="BA7425" i="13"/>
  <c r="BD7425" i="13"/>
  <c r="BC7425" i="13"/>
  <c r="BE7425" i="13"/>
  <c r="BF7425" i="13"/>
  <c r="BB7426" i="13"/>
  <c r="BA7426" i="13"/>
  <c r="BD7426" i="13"/>
  <c r="BC7426" i="13"/>
  <c r="BE7426" i="13"/>
  <c r="BF7426" i="13"/>
  <c r="BB7427" i="13"/>
  <c r="BA7427" i="13"/>
  <c r="BD7427" i="13"/>
  <c r="BC7427" i="13"/>
  <c r="BE7427" i="13"/>
  <c r="BF7427" i="13"/>
  <c r="BB7428" i="13"/>
  <c r="BA7428" i="13"/>
  <c r="BD7428" i="13"/>
  <c r="BC7428" i="13"/>
  <c r="BE7428" i="13"/>
  <c r="BF7428" i="13"/>
  <c r="BB7429" i="13"/>
  <c r="BA7429" i="13"/>
  <c r="BD7429" i="13"/>
  <c r="BC7429" i="13"/>
  <c r="BE7429" i="13"/>
  <c r="BF7429" i="13"/>
  <c r="BB7430" i="13"/>
  <c r="BA7430" i="13"/>
  <c r="BD7430" i="13"/>
  <c r="BC7430" i="13"/>
  <c r="BE7430" i="13"/>
  <c r="BF7430" i="13"/>
  <c r="BB7431" i="13"/>
  <c r="BA7431" i="13"/>
  <c r="BD7431" i="13"/>
  <c r="BC7431" i="13"/>
  <c r="BE7431" i="13"/>
  <c r="BF7431" i="13"/>
  <c r="BB7432" i="13"/>
  <c r="BA7432" i="13"/>
  <c r="BD7432" i="13"/>
  <c r="BC7432" i="13"/>
  <c r="BE7432" i="13"/>
  <c r="BF7432" i="13"/>
  <c r="BB7433" i="13"/>
  <c r="BA7433" i="13"/>
  <c r="BD7433" i="13"/>
  <c r="BC7433" i="13"/>
  <c r="BE7433" i="13"/>
  <c r="BF7433" i="13"/>
  <c r="BB7434" i="13"/>
  <c r="BA7434" i="13"/>
  <c r="BD7434" i="13"/>
  <c r="BC7434" i="13"/>
  <c r="BE7434" i="13"/>
  <c r="BF7434" i="13"/>
  <c r="BB7435" i="13"/>
  <c r="BA7435" i="13"/>
  <c r="BD7435" i="13"/>
  <c r="BC7435" i="13"/>
  <c r="BE7435" i="13"/>
  <c r="BF7435" i="13"/>
  <c r="BB7436" i="13"/>
  <c r="BA7436" i="13"/>
  <c r="BD7436" i="13"/>
  <c r="BC7436" i="13"/>
  <c r="BE7436" i="13"/>
  <c r="BF7436" i="13"/>
  <c r="BB7437" i="13"/>
  <c r="BA7437" i="13"/>
  <c r="BD7437" i="13"/>
  <c r="BC7437" i="13"/>
  <c r="BE7437" i="13"/>
  <c r="BF7437" i="13"/>
  <c r="BB7438" i="13"/>
  <c r="BA7438" i="13"/>
  <c r="BD7438" i="13"/>
  <c r="BC7438" i="13"/>
  <c r="BE7438" i="13"/>
  <c r="BF7438" i="13"/>
  <c r="BB7439" i="13"/>
  <c r="BA7439" i="13"/>
  <c r="BD7439" i="13"/>
  <c r="BC7439" i="13"/>
  <c r="BE7439" i="13"/>
  <c r="BF7439" i="13"/>
  <c r="BB7440" i="13"/>
  <c r="BA7440" i="13"/>
  <c r="BD7440" i="13"/>
  <c r="BC7440" i="13"/>
  <c r="BE7440" i="13"/>
  <c r="BF7440" i="13"/>
  <c r="BB7441" i="13"/>
  <c r="BA7441" i="13"/>
  <c r="BD7441" i="13"/>
  <c r="BC7441" i="13"/>
  <c r="BE7441" i="13"/>
  <c r="BF7441" i="13"/>
  <c r="BB7442" i="13"/>
  <c r="BA7442" i="13"/>
  <c r="BD7442" i="13"/>
  <c r="BC7442" i="13"/>
  <c r="BE7442" i="13"/>
  <c r="BF7442" i="13"/>
  <c r="BB7443" i="13"/>
  <c r="BA7443" i="13"/>
  <c r="BD7443" i="13"/>
  <c r="BC7443" i="13"/>
  <c r="BE7443" i="13"/>
  <c r="BF7443" i="13"/>
  <c r="BB7444" i="13"/>
  <c r="BA7444" i="13"/>
  <c r="BD7444" i="13"/>
  <c r="BC7444" i="13"/>
  <c r="BE7444" i="13"/>
  <c r="BF7444" i="13"/>
  <c r="BB7445" i="13"/>
  <c r="BA7445" i="13"/>
  <c r="BD7445" i="13"/>
  <c r="BC7445" i="13"/>
  <c r="BE7445" i="13"/>
  <c r="BF7445" i="13"/>
  <c r="BB7446" i="13"/>
  <c r="BA7446" i="13"/>
  <c r="BD7446" i="13"/>
  <c r="BC7446" i="13"/>
  <c r="BE7446" i="13"/>
  <c r="BF7446" i="13"/>
  <c r="BB7447" i="13"/>
  <c r="BA7447" i="13"/>
  <c r="BD7447" i="13"/>
  <c r="BC7447" i="13"/>
  <c r="BE7447" i="13"/>
  <c r="BF7447" i="13"/>
  <c r="BB7448" i="13"/>
  <c r="BA7448" i="13"/>
  <c r="BD7448" i="13"/>
  <c r="BC7448" i="13"/>
  <c r="BE7448" i="13"/>
  <c r="BF7448" i="13"/>
  <c r="BB7449" i="13"/>
  <c r="BA7449" i="13"/>
  <c r="BD7449" i="13"/>
  <c r="BC7449" i="13"/>
  <c r="BE7449" i="13"/>
  <c r="BF7449" i="13"/>
  <c r="BB7450" i="13"/>
  <c r="BA7450" i="13"/>
  <c r="BD7450" i="13"/>
  <c r="BC7450" i="13"/>
  <c r="BE7450" i="13"/>
  <c r="BF7450" i="13"/>
  <c r="BB7451" i="13"/>
  <c r="BA7451" i="13"/>
  <c r="BD7451" i="13"/>
  <c r="BC7451" i="13"/>
  <c r="BE7451" i="13"/>
  <c r="BF7451" i="13"/>
  <c r="BB7452" i="13"/>
  <c r="BA7452" i="13"/>
  <c r="BD7452" i="13"/>
  <c r="BC7452" i="13"/>
  <c r="BE7452" i="13"/>
  <c r="BF7452" i="13"/>
  <c r="BB7453" i="13"/>
  <c r="BA7453" i="13"/>
  <c r="BD7453" i="13"/>
  <c r="BC7453" i="13"/>
  <c r="BE7453" i="13"/>
  <c r="BF7453" i="13"/>
  <c r="BB7454" i="13"/>
  <c r="BA7454" i="13"/>
  <c r="BD7454" i="13"/>
  <c r="BC7454" i="13"/>
  <c r="BE7454" i="13"/>
  <c r="BF7454" i="13"/>
  <c r="BB7455" i="13"/>
  <c r="BA7455" i="13"/>
  <c r="BD7455" i="13"/>
  <c r="BC7455" i="13"/>
  <c r="BE7455" i="13"/>
  <c r="BF7455" i="13"/>
  <c r="BB7456" i="13"/>
  <c r="BA7456" i="13"/>
  <c r="BD7456" i="13"/>
  <c r="BC7456" i="13"/>
  <c r="BE7456" i="13"/>
  <c r="BF7456" i="13"/>
  <c r="BB7457" i="13"/>
  <c r="BA7457" i="13"/>
  <c r="BD7457" i="13"/>
  <c r="BC7457" i="13"/>
  <c r="BE7457" i="13"/>
  <c r="BF7457" i="13"/>
  <c r="BB7458" i="13"/>
  <c r="BA7458" i="13"/>
  <c r="BD7458" i="13"/>
  <c r="BC7458" i="13"/>
  <c r="BE7458" i="13"/>
  <c r="BF7458" i="13"/>
  <c r="BB7459" i="13"/>
  <c r="BA7459" i="13"/>
  <c r="BD7459" i="13"/>
  <c r="BC7459" i="13"/>
  <c r="BE7459" i="13"/>
  <c r="BF7459" i="13"/>
  <c r="BB7460" i="13"/>
  <c r="BA7460" i="13"/>
  <c r="BD7460" i="13"/>
  <c r="BC7460" i="13"/>
  <c r="BE7460" i="13"/>
  <c r="BF7460" i="13"/>
  <c r="BB7461" i="13"/>
  <c r="BA7461" i="13"/>
  <c r="BD7461" i="13"/>
  <c r="BC7461" i="13"/>
  <c r="BE7461" i="13"/>
  <c r="BF7461" i="13"/>
  <c r="BB7462" i="13"/>
  <c r="BA7462" i="13"/>
  <c r="BD7462" i="13"/>
  <c r="BC7462" i="13"/>
  <c r="BE7462" i="13"/>
  <c r="BF7462" i="13"/>
  <c r="BB7463" i="13"/>
  <c r="BA7463" i="13"/>
  <c r="BD7463" i="13"/>
  <c r="BC7463" i="13"/>
  <c r="BE7463" i="13"/>
  <c r="BF7463" i="13"/>
  <c r="BB7464" i="13"/>
  <c r="BA7464" i="13"/>
  <c r="BD7464" i="13"/>
  <c r="BC7464" i="13"/>
  <c r="BE7464" i="13"/>
  <c r="BF7464" i="13"/>
  <c r="BB7465" i="13"/>
  <c r="BA7465" i="13"/>
  <c r="BD7465" i="13"/>
  <c r="BC7465" i="13"/>
  <c r="BE7465" i="13"/>
  <c r="BF7465" i="13"/>
  <c r="BB7466" i="13"/>
  <c r="BA7466" i="13"/>
  <c r="BD7466" i="13"/>
  <c r="BC7466" i="13"/>
  <c r="BE7466" i="13"/>
  <c r="BF7466" i="13"/>
  <c r="BB7467" i="13"/>
  <c r="BA7467" i="13"/>
  <c r="BD7467" i="13"/>
  <c r="BC7467" i="13"/>
  <c r="BE7467" i="13"/>
  <c r="BF7467" i="13"/>
  <c r="BB7468" i="13"/>
  <c r="BA7468" i="13"/>
  <c r="BD7468" i="13"/>
  <c r="BC7468" i="13"/>
  <c r="BE7468" i="13"/>
  <c r="BF7468" i="13"/>
  <c r="BB7469" i="13"/>
  <c r="BA7469" i="13"/>
  <c r="BD7469" i="13"/>
  <c r="BC7469" i="13"/>
  <c r="BE7469" i="13"/>
  <c r="BF7469" i="13"/>
  <c r="BB7470" i="13"/>
  <c r="BA7470" i="13"/>
  <c r="BD7470" i="13"/>
  <c r="BC7470" i="13"/>
  <c r="BE7470" i="13"/>
  <c r="BF7470" i="13"/>
  <c r="BB7471" i="13"/>
  <c r="BA7471" i="13"/>
  <c r="BD7471" i="13"/>
  <c r="BC7471" i="13"/>
  <c r="BE7471" i="13"/>
  <c r="BF7471" i="13"/>
  <c r="BB7472" i="13"/>
  <c r="BA7472" i="13"/>
  <c r="BD7472" i="13"/>
  <c r="BC7472" i="13"/>
  <c r="BE7472" i="13"/>
  <c r="BF7472" i="13"/>
  <c r="BB7473" i="13"/>
  <c r="BA7473" i="13"/>
  <c r="BD7473" i="13"/>
  <c r="BC7473" i="13"/>
  <c r="BE7473" i="13"/>
  <c r="BF7473" i="13"/>
  <c r="BB7474" i="13"/>
  <c r="BA7474" i="13"/>
  <c r="BD7474" i="13"/>
  <c r="BC7474" i="13"/>
  <c r="BE7474" i="13"/>
  <c r="BF7474" i="13"/>
  <c r="BB7475" i="13"/>
  <c r="BA7475" i="13"/>
  <c r="BD7475" i="13"/>
  <c r="BC7475" i="13"/>
  <c r="BE7475" i="13"/>
  <c r="BF7475" i="13"/>
  <c r="BB7476" i="13"/>
  <c r="BA7476" i="13"/>
  <c r="BD7476" i="13"/>
  <c r="BC7476" i="13"/>
  <c r="BE7476" i="13"/>
  <c r="BF7476" i="13"/>
  <c r="BB7477" i="13"/>
  <c r="BA7477" i="13"/>
  <c r="BD7477" i="13"/>
  <c r="BC7477" i="13"/>
  <c r="BE7477" i="13"/>
  <c r="BF7477" i="13"/>
  <c r="BB7478" i="13"/>
  <c r="BA7478" i="13"/>
  <c r="BD7478" i="13"/>
  <c r="BC7478" i="13"/>
  <c r="BE7478" i="13"/>
  <c r="BF7478" i="13"/>
  <c r="BB7479" i="13"/>
  <c r="BA7479" i="13"/>
  <c r="BD7479" i="13"/>
  <c r="BC7479" i="13"/>
  <c r="BE7479" i="13"/>
  <c r="BF7479" i="13"/>
  <c r="BB7480" i="13"/>
  <c r="BA7480" i="13"/>
  <c r="BD7480" i="13"/>
  <c r="BC7480" i="13"/>
  <c r="BE7480" i="13"/>
  <c r="BF7480" i="13"/>
  <c r="BB7481" i="13"/>
  <c r="BA7481" i="13"/>
  <c r="BD7481" i="13"/>
  <c r="BC7481" i="13"/>
  <c r="BE7481" i="13"/>
  <c r="BF7481" i="13"/>
  <c r="BB7482" i="13"/>
  <c r="BA7482" i="13"/>
  <c r="BD7482" i="13"/>
  <c r="BC7482" i="13"/>
  <c r="BE7482" i="13"/>
  <c r="BF7482" i="13"/>
  <c r="BB7483" i="13"/>
  <c r="BA7483" i="13"/>
  <c r="BD7483" i="13"/>
  <c r="BC7483" i="13"/>
  <c r="BE7483" i="13"/>
  <c r="BF7483" i="13"/>
  <c r="BB7484" i="13"/>
  <c r="BA7484" i="13"/>
  <c r="BD7484" i="13"/>
  <c r="BC7484" i="13"/>
  <c r="BE7484" i="13"/>
  <c r="BF7484" i="13"/>
  <c r="BB7485" i="13"/>
  <c r="BA7485" i="13"/>
  <c r="BD7485" i="13"/>
  <c r="BC7485" i="13"/>
  <c r="BE7485" i="13"/>
  <c r="BF7485" i="13"/>
  <c r="BB7486" i="13"/>
  <c r="BA7486" i="13"/>
  <c r="BD7486" i="13"/>
  <c r="BC7486" i="13"/>
  <c r="BE7486" i="13"/>
  <c r="BF7486" i="13"/>
  <c r="BB7487" i="13"/>
  <c r="BA7487" i="13"/>
  <c r="BD7487" i="13"/>
  <c r="BC7487" i="13"/>
  <c r="BE7487" i="13"/>
  <c r="BF7487" i="13"/>
  <c r="BB7488" i="13"/>
  <c r="BA7488" i="13"/>
  <c r="BD7488" i="13"/>
  <c r="BC7488" i="13"/>
  <c r="BE7488" i="13"/>
  <c r="BF7488" i="13"/>
  <c r="BB7489" i="13"/>
  <c r="BA7489" i="13"/>
  <c r="BD7489" i="13"/>
  <c r="BC7489" i="13"/>
  <c r="BE7489" i="13"/>
  <c r="BF7489" i="13"/>
  <c r="BB7490" i="13"/>
  <c r="BA7490" i="13"/>
  <c r="BD7490" i="13"/>
  <c r="BC7490" i="13"/>
  <c r="BE7490" i="13"/>
  <c r="BF7490" i="13"/>
  <c r="BB7491" i="13"/>
  <c r="BA7491" i="13"/>
  <c r="BD7491" i="13"/>
  <c r="BC7491" i="13"/>
  <c r="BE7491" i="13"/>
  <c r="BF7491" i="13"/>
  <c r="BB7492" i="13"/>
  <c r="BA7492" i="13"/>
  <c r="BD7492" i="13"/>
  <c r="BC7492" i="13"/>
  <c r="BE7492" i="13"/>
  <c r="BF7492" i="13"/>
  <c r="BB7493" i="13"/>
  <c r="BA7493" i="13"/>
  <c r="BD7493" i="13"/>
  <c r="BC7493" i="13"/>
  <c r="BE7493" i="13"/>
  <c r="BF7493" i="13"/>
  <c r="BB7494" i="13"/>
  <c r="BA7494" i="13"/>
  <c r="BD7494" i="13"/>
  <c r="BC7494" i="13"/>
  <c r="BE7494" i="13"/>
  <c r="BF7494" i="13"/>
  <c r="BB7495" i="13"/>
  <c r="BA7495" i="13"/>
  <c r="BD7495" i="13"/>
  <c r="BC7495" i="13"/>
  <c r="BE7495" i="13"/>
  <c r="BF7495" i="13"/>
  <c r="BB7496" i="13"/>
  <c r="BA7496" i="13"/>
  <c r="BD7496" i="13"/>
  <c r="BC7496" i="13"/>
  <c r="BE7496" i="13"/>
  <c r="BF7496" i="13"/>
  <c r="BB7497" i="13"/>
  <c r="BA7497" i="13"/>
  <c r="BD7497" i="13"/>
  <c r="BC7497" i="13"/>
  <c r="BE7497" i="13"/>
  <c r="BF7497" i="13"/>
  <c r="BB7498" i="13"/>
  <c r="BA7498" i="13"/>
  <c r="BD7498" i="13"/>
  <c r="BC7498" i="13"/>
  <c r="BE7498" i="13"/>
  <c r="BF7498" i="13"/>
  <c r="BB7499" i="13"/>
  <c r="BA7499" i="13"/>
  <c r="BD7499" i="13"/>
  <c r="BC7499" i="13"/>
  <c r="BE7499" i="13"/>
  <c r="BF7499" i="13"/>
  <c r="BB7500" i="13"/>
  <c r="BA7500" i="13"/>
  <c r="BD7500" i="13"/>
  <c r="BC7500" i="13"/>
  <c r="BE7500" i="13"/>
  <c r="BF7500" i="13"/>
  <c r="BB7501" i="13"/>
  <c r="BA7501" i="13"/>
  <c r="BD7501" i="13"/>
  <c r="BC7501" i="13"/>
  <c r="BE7501" i="13"/>
  <c r="BF7501" i="13"/>
  <c r="BB7502" i="13"/>
  <c r="BA7502" i="13"/>
  <c r="BD7502" i="13"/>
  <c r="BC7502" i="13"/>
  <c r="BE7502" i="13"/>
  <c r="BF7502" i="13"/>
  <c r="BB7503" i="13"/>
  <c r="BA7503" i="13"/>
  <c r="BD7503" i="13"/>
  <c r="BC7503" i="13"/>
  <c r="BE7503" i="13"/>
  <c r="BF7503" i="13"/>
  <c r="BB7504" i="13"/>
  <c r="BA7504" i="13"/>
  <c r="BD7504" i="13"/>
  <c r="BC7504" i="13"/>
  <c r="BE7504" i="13"/>
  <c r="BF7504" i="13"/>
  <c r="BB7505" i="13"/>
  <c r="BA7505" i="13"/>
  <c r="BD7505" i="13"/>
  <c r="BC7505" i="13"/>
  <c r="BE7505" i="13"/>
  <c r="BF7505" i="13"/>
  <c r="BB7506" i="13"/>
  <c r="BA7506" i="13"/>
  <c r="BD7506" i="13"/>
  <c r="BC7506" i="13"/>
  <c r="BE7506" i="13"/>
  <c r="BF7506" i="13"/>
  <c r="BB7507" i="13"/>
  <c r="BA7507" i="13"/>
  <c r="BD7507" i="13"/>
  <c r="BC7507" i="13"/>
  <c r="BE7507" i="13"/>
  <c r="BF7507" i="13"/>
  <c r="BB7508" i="13"/>
  <c r="BA7508" i="13"/>
  <c r="BD7508" i="13"/>
  <c r="BC7508" i="13"/>
  <c r="BE7508" i="13"/>
  <c r="BF7508" i="13"/>
  <c r="BB7509" i="13"/>
  <c r="BA7509" i="13"/>
  <c r="BD7509" i="13"/>
  <c r="BC7509" i="13"/>
  <c r="BE7509" i="13"/>
  <c r="BF7509" i="13"/>
  <c r="BB7510" i="13"/>
  <c r="BA7510" i="13"/>
  <c r="BD7510" i="13"/>
  <c r="BC7510" i="13"/>
  <c r="BE7510" i="13"/>
  <c r="BF7510" i="13"/>
  <c r="BB7511" i="13"/>
  <c r="BA7511" i="13"/>
  <c r="BD7511" i="13"/>
  <c r="BC7511" i="13"/>
  <c r="BE7511" i="13"/>
  <c r="BF7511" i="13"/>
  <c r="BB7512" i="13"/>
  <c r="BA7512" i="13"/>
  <c r="BD7512" i="13"/>
  <c r="BC7512" i="13"/>
  <c r="BE7512" i="13"/>
  <c r="BF7512" i="13"/>
  <c r="BB7513" i="13"/>
  <c r="BA7513" i="13"/>
  <c r="BD7513" i="13"/>
  <c r="BC7513" i="13"/>
  <c r="BE7513" i="13"/>
  <c r="BF7513" i="13"/>
  <c r="BB7514" i="13"/>
  <c r="BA7514" i="13"/>
  <c r="BD7514" i="13"/>
  <c r="BC7514" i="13"/>
  <c r="BE7514" i="13"/>
  <c r="BF7514" i="13"/>
  <c r="BB7515" i="13"/>
  <c r="BA7515" i="13"/>
  <c r="BD7515" i="13"/>
  <c r="BC7515" i="13"/>
  <c r="BE7515" i="13"/>
  <c r="BF7515" i="13"/>
  <c r="BB7516" i="13"/>
  <c r="BA7516" i="13"/>
  <c r="BD7516" i="13"/>
  <c r="BC7516" i="13"/>
  <c r="BE7516" i="13"/>
  <c r="BF7516" i="13"/>
  <c r="BB7517" i="13"/>
  <c r="BA7517" i="13"/>
  <c r="BD7517" i="13"/>
  <c r="BC7517" i="13"/>
  <c r="BE7517" i="13"/>
  <c r="BF7517" i="13"/>
  <c r="BB7518" i="13"/>
  <c r="BA7518" i="13"/>
  <c r="BD7518" i="13"/>
  <c r="BC7518" i="13"/>
  <c r="BE7518" i="13"/>
  <c r="BF7518" i="13"/>
  <c r="BB7519" i="13"/>
  <c r="BA7519" i="13"/>
  <c r="BD7519" i="13"/>
  <c r="BC7519" i="13"/>
  <c r="BE7519" i="13"/>
  <c r="BF7519" i="13"/>
  <c r="BB7520" i="13"/>
  <c r="BA7520" i="13"/>
  <c r="BD7520" i="13"/>
  <c r="BC7520" i="13"/>
  <c r="BE7520" i="13"/>
  <c r="BF7520" i="13"/>
  <c r="BB7521" i="13"/>
  <c r="BA7521" i="13"/>
  <c r="BD7521" i="13"/>
  <c r="BC7521" i="13"/>
  <c r="BE7521" i="13"/>
  <c r="BF7521" i="13"/>
  <c r="BB7522" i="13"/>
  <c r="BA7522" i="13"/>
  <c r="BD7522" i="13"/>
  <c r="BC7522" i="13"/>
  <c r="BE7522" i="13"/>
  <c r="BF7522" i="13"/>
  <c r="BB7523" i="13"/>
  <c r="BA7523" i="13"/>
  <c r="BD7523" i="13"/>
  <c r="BC7523" i="13"/>
  <c r="BE7523" i="13"/>
  <c r="BF7523" i="13"/>
  <c r="BB7524" i="13"/>
  <c r="BA7524" i="13"/>
  <c r="BD7524" i="13"/>
  <c r="BC7524" i="13"/>
  <c r="BE7524" i="13"/>
  <c r="BF7524" i="13"/>
  <c r="BB7525" i="13"/>
  <c r="BA7525" i="13"/>
  <c r="BD7525" i="13"/>
  <c r="BC7525" i="13"/>
  <c r="BE7525" i="13"/>
  <c r="BF7525" i="13"/>
  <c r="BB7526" i="13"/>
  <c r="BA7526" i="13"/>
  <c r="BD7526" i="13"/>
  <c r="BC7526" i="13"/>
  <c r="BE7526" i="13"/>
  <c r="BF7526" i="13"/>
  <c r="BB7527" i="13"/>
  <c r="BA7527" i="13"/>
  <c r="BD7527" i="13"/>
  <c r="BC7527" i="13"/>
  <c r="BE7527" i="13"/>
  <c r="BF7527" i="13"/>
  <c r="BB7528" i="13"/>
  <c r="BA7528" i="13"/>
  <c r="BD7528" i="13"/>
  <c r="BC7528" i="13"/>
  <c r="BE7528" i="13"/>
  <c r="BF7528" i="13"/>
  <c r="BB7529" i="13"/>
  <c r="BA7529" i="13"/>
  <c r="BD7529" i="13"/>
  <c r="BC7529" i="13"/>
  <c r="BE7529" i="13"/>
  <c r="BF7529" i="13"/>
  <c r="BB7530" i="13"/>
  <c r="BA7530" i="13"/>
  <c r="BD7530" i="13"/>
  <c r="BC7530" i="13"/>
  <c r="BE7530" i="13"/>
  <c r="BF7530" i="13"/>
  <c r="BB7531" i="13"/>
  <c r="BA7531" i="13"/>
  <c r="BD7531" i="13"/>
  <c r="BC7531" i="13"/>
  <c r="BE7531" i="13"/>
  <c r="BF7531" i="13"/>
  <c r="BB7532" i="13"/>
  <c r="BA7532" i="13"/>
  <c r="BD7532" i="13"/>
  <c r="BC7532" i="13"/>
  <c r="BE7532" i="13"/>
  <c r="BF7532" i="13"/>
  <c r="BB7533" i="13"/>
  <c r="BA7533" i="13"/>
  <c r="BD7533" i="13"/>
  <c r="BC7533" i="13"/>
  <c r="BE7533" i="13"/>
  <c r="BF7533" i="13"/>
  <c r="BB7534" i="13"/>
  <c r="BA7534" i="13"/>
  <c r="BD7534" i="13"/>
  <c r="BC7534" i="13"/>
  <c r="BE7534" i="13"/>
  <c r="BF7534" i="13"/>
  <c r="BB7535" i="13"/>
  <c r="BA7535" i="13"/>
  <c r="BD7535" i="13"/>
  <c r="BC7535" i="13"/>
  <c r="BE7535" i="13"/>
  <c r="BF7535" i="13"/>
  <c r="BB7536" i="13"/>
  <c r="BA7536" i="13"/>
  <c r="BD7536" i="13"/>
  <c r="BC7536" i="13"/>
  <c r="BE7536" i="13"/>
  <c r="BF7536" i="13"/>
  <c r="BB7537" i="13"/>
  <c r="BA7537" i="13"/>
  <c r="BD7537" i="13"/>
  <c r="BC7537" i="13"/>
  <c r="BE7537" i="13"/>
  <c r="BF7537" i="13"/>
  <c r="BB7538" i="13"/>
  <c r="BA7538" i="13"/>
  <c r="BD7538" i="13"/>
  <c r="BC7538" i="13"/>
  <c r="BE7538" i="13"/>
  <c r="BF7538" i="13"/>
  <c r="BB7539" i="13"/>
  <c r="BA7539" i="13"/>
  <c r="BD7539" i="13"/>
  <c r="BC7539" i="13"/>
  <c r="BE7539" i="13"/>
  <c r="BF7539" i="13"/>
  <c r="BB7540" i="13"/>
  <c r="BA7540" i="13"/>
  <c r="BD7540" i="13"/>
  <c r="BC7540" i="13"/>
  <c r="BE7540" i="13"/>
  <c r="BF7540" i="13"/>
  <c r="BB7541" i="13"/>
  <c r="BA7541" i="13"/>
  <c r="BD7541" i="13"/>
  <c r="BC7541" i="13"/>
  <c r="BE7541" i="13"/>
  <c r="BF7541" i="13"/>
  <c r="BB7542" i="13"/>
  <c r="BA7542" i="13"/>
  <c r="BD7542" i="13"/>
  <c r="BC7542" i="13"/>
  <c r="BE7542" i="13"/>
  <c r="BF7542" i="13"/>
  <c r="BB7543" i="13"/>
  <c r="BA7543" i="13"/>
  <c r="BD7543" i="13"/>
  <c r="BC7543" i="13"/>
  <c r="BE7543" i="13"/>
  <c r="BF7543" i="13"/>
  <c r="BB7544" i="13"/>
  <c r="BA7544" i="13"/>
  <c r="BD7544" i="13"/>
  <c r="BC7544" i="13"/>
  <c r="BE7544" i="13"/>
  <c r="BF7544" i="13"/>
  <c r="BB7545" i="13"/>
  <c r="BA7545" i="13"/>
  <c r="BD7545" i="13"/>
  <c r="BC7545" i="13"/>
  <c r="BE7545" i="13"/>
  <c r="BF7545" i="13"/>
  <c r="BB7546" i="13"/>
  <c r="BA7546" i="13"/>
  <c r="BD7546" i="13"/>
  <c r="BC7546" i="13"/>
  <c r="BE7546" i="13"/>
  <c r="BF7546" i="13"/>
  <c r="BB7547" i="13"/>
  <c r="BA7547" i="13"/>
  <c r="BD7547" i="13"/>
  <c r="BC7547" i="13"/>
  <c r="BE7547" i="13"/>
  <c r="BF7547" i="13"/>
  <c r="BB7548" i="13"/>
  <c r="BA7548" i="13"/>
  <c r="BD7548" i="13"/>
  <c r="BC7548" i="13"/>
  <c r="BE7548" i="13"/>
  <c r="BF7548" i="13"/>
  <c r="BB7549" i="13"/>
  <c r="BA7549" i="13"/>
  <c r="BD7549" i="13"/>
  <c r="BC7549" i="13"/>
  <c r="BE7549" i="13"/>
  <c r="BF7549" i="13"/>
  <c r="BB7550" i="13"/>
  <c r="BA7550" i="13"/>
  <c r="BD7550" i="13"/>
  <c r="BC7550" i="13"/>
  <c r="BE7550" i="13"/>
  <c r="BF7550" i="13"/>
  <c r="BB7551" i="13"/>
  <c r="BA7551" i="13"/>
  <c r="BD7551" i="13"/>
  <c r="BC7551" i="13"/>
  <c r="BE7551" i="13"/>
  <c r="BF7551" i="13"/>
  <c r="BB7552" i="13"/>
  <c r="BA7552" i="13"/>
  <c r="BD7552" i="13"/>
  <c r="BC7552" i="13"/>
  <c r="BE7552" i="13"/>
  <c r="BF7552" i="13"/>
  <c r="BB7553" i="13"/>
  <c r="BA7553" i="13"/>
  <c r="BD7553" i="13"/>
  <c r="BC7553" i="13"/>
  <c r="BE7553" i="13"/>
  <c r="BF7553" i="13"/>
  <c r="BB7554" i="13"/>
  <c r="BA7554" i="13"/>
  <c r="BD7554" i="13"/>
  <c r="BC7554" i="13"/>
  <c r="BE7554" i="13"/>
  <c r="BF7554" i="13"/>
  <c r="BB7555" i="13"/>
  <c r="BA7555" i="13"/>
  <c r="BD7555" i="13"/>
  <c r="BC7555" i="13"/>
  <c r="BE7555" i="13"/>
  <c r="BF7555" i="13"/>
  <c r="BB7556" i="13"/>
  <c r="BA7556" i="13"/>
  <c r="BD7556" i="13"/>
  <c r="BC7556" i="13"/>
  <c r="BE7556" i="13"/>
  <c r="BF7556" i="13"/>
  <c r="BB7557" i="13"/>
  <c r="BA7557" i="13"/>
  <c r="BD7557" i="13"/>
  <c r="BC7557" i="13"/>
  <c r="BE7557" i="13"/>
  <c r="BF7557" i="13"/>
  <c r="BB7558" i="13"/>
  <c r="BA7558" i="13"/>
  <c r="BD7558" i="13"/>
  <c r="BC7558" i="13"/>
  <c r="BE7558" i="13"/>
  <c r="BF7558" i="13"/>
  <c r="BB7559" i="13"/>
  <c r="BA7559" i="13"/>
  <c r="BD7559" i="13"/>
  <c r="BC7559" i="13"/>
  <c r="BE7559" i="13"/>
  <c r="BF7559" i="13"/>
  <c r="BB7560" i="13"/>
  <c r="BA7560" i="13"/>
  <c r="BD7560" i="13"/>
  <c r="BC7560" i="13"/>
  <c r="BE7560" i="13"/>
  <c r="BF7560" i="13"/>
  <c r="BB7561" i="13"/>
  <c r="BA7561" i="13"/>
  <c r="BD7561" i="13"/>
  <c r="BC7561" i="13"/>
  <c r="BE7561" i="13"/>
  <c r="BF7561" i="13"/>
  <c r="BB7562" i="13"/>
  <c r="BA7562" i="13"/>
  <c r="BD7562" i="13"/>
  <c r="BC7562" i="13"/>
  <c r="BE7562" i="13"/>
  <c r="BF7562" i="13"/>
  <c r="BB7563" i="13"/>
  <c r="BA7563" i="13"/>
  <c r="BD7563" i="13"/>
  <c r="BC7563" i="13"/>
  <c r="BE7563" i="13"/>
  <c r="BF7563" i="13"/>
  <c r="BB7564" i="13"/>
  <c r="BA7564" i="13"/>
  <c r="BD7564" i="13"/>
  <c r="BC7564" i="13"/>
  <c r="BE7564" i="13"/>
  <c r="BF7564" i="13"/>
  <c r="BB7565" i="13"/>
  <c r="BA7565" i="13"/>
  <c r="BD7565" i="13"/>
  <c r="BC7565" i="13"/>
  <c r="BE7565" i="13"/>
  <c r="BF7565" i="13"/>
  <c r="BB7566" i="13"/>
  <c r="BA7566" i="13"/>
  <c r="BD7566" i="13"/>
  <c r="BC7566" i="13"/>
  <c r="BE7566" i="13"/>
  <c r="BF7566" i="13"/>
  <c r="BB7567" i="13"/>
  <c r="BA7567" i="13"/>
  <c r="BD7567" i="13"/>
  <c r="BC7567" i="13"/>
  <c r="BE7567" i="13"/>
  <c r="BF7567" i="13"/>
  <c r="BB7568" i="13"/>
  <c r="BA7568" i="13"/>
  <c r="BD7568" i="13"/>
  <c r="BC7568" i="13"/>
  <c r="BE7568" i="13"/>
  <c r="BF7568" i="13"/>
  <c r="BB7569" i="13"/>
  <c r="BA7569" i="13"/>
  <c r="BD7569" i="13"/>
  <c r="BC7569" i="13"/>
  <c r="BE7569" i="13"/>
  <c r="BF7569" i="13"/>
  <c r="BB7570" i="13"/>
  <c r="BA7570" i="13"/>
  <c r="BD7570" i="13"/>
  <c r="BC7570" i="13"/>
  <c r="BE7570" i="13"/>
  <c r="BF7570" i="13"/>
  <c r="BB7571" i="13"/>
  <c r="BA7571" i="13"/>
  <c r="BD7571" i="13"/>
  <c r="BC7571" i="13"/>
  <c r="BE7571" i="13"/>
  <c r="BF7571" i="13"/>
  <c r="BB7572" i="13"/>
  <c r="BA7572" i="13"/>
  <c r="BD7572" i="13"/>
  <c r="BC7572" i="13"/>
  <c r="BE7572" i="13"/>
  <c r="BF7572" i="13"/>
  <c r="BB7573" i="13"/>
  <c r="BA7573" i="13"/>
  <c r="BD7573" i="13"/>
  <c r="BC7573" i="13"/>
  <c r="BE7573" i="13"/>
  <c r="BF7573" i="13"/>
  <c r="BB7574" i="13"/>
  <c r="BA7574" i="13"/>
  <c r="BD7574" i="13"/>
  <c r="BC7574" i="13"/>
  <c r="BE7574" i="13"/>
  <c r="BF7574" i="13"/>
  <c r="BB7575" i="13"/>
  <c r="BA7575" i="13"/>
  <c r="BD7575" i="13"/>
  <c r="BC7575" i="13"/>
  <c r="BE7575" i="13"/>
  <c r="BF7575" i="13"/>
  <c r="BB7576" i="13"/>
  <c r="BA7576" i="13"/>
  <c r="BD7576" i="13"/>
  <c r="BC7576" i="13"/>
  <c r="BE7576" i="13"/>
  <c r="BF7576" i="13"/>
  <c r="BB7577" i="13"/>
  <c r="BA7577" i="13"/>
  <c r="BD7577" i="13"/>
  <c r="BC7577" i="13"/>
  <c r="BE7577" i="13"/>
  <c r="BF7577" i="13"/>
  <c r="BB7578" i="13"/>
  <c r="BA7578" i="13"/>
  <c r="BD7578" i="13"/>
  <c r="BC7578" i="13"/>
  <c r="BE7578" i="13"/>
  <c r="BF7578" i="13"/>
  <c r="BB7579" i="13"/>
  <c r="BA7579" i="13"/>
  <c r="BD7579" i="13"/>
  <c r="BC7579" i="13"/>
  <c r="BE7579" i="13"/>
  <c r="BF7579" i="13"/>
  <c r="BB7580" i="13"/>
  <c r="BA7580" i="13"/>
  <c r="BD7580" i="13"/>
  <c r="BC7580" i="13"/>
  <c r="BE7580" i="13"/>
  <c r="BF7580" i="13"/>
  <c r="BB7581" i="13"/>
  <c r="BA7581" i="13"/>
  <c r="BD7581" i="13"/>
  <c r="BC7581" i="13"/>
  <c r="BE7581" i="13"/>
  <c r="BF7581" i="13"/>
  <c r="BB7582" i="13"/>
  <c r="BA7582" i="13"/>
  <c r="BD7582" i="13"/>
  <c r="BC7582" i="13"/>
  <c r="BE7582" i="13"/>
  <c r="BF7582" i="13"/>
  <c r="BB7583" i="13"/>
  <c r="BA7583" i="13"/>
  <c r="BD7583" i="13"/>
  <c r="BC7583" i="13"/>
  <c r="BE7583" i="13"/>
  <c r="BF7583" i="13"/>
  <c r="BB7584" i="13"/>
  <c r="BA7584" i="13"/>
  <c r="BD7584" i="13"/>
  <c r="BC7584" i="13"/>
  <c r="BE7584" i="13"/>
  <c r="BF7584" i="13"/>
  <c r="BB7585" i="13"/>
  <c r="BA7585" i="13"/>
  <c r="BD7585" i="13"/>
  <c r="BC7585" i="13"/>
  <c r="BE7585" i="13"/>
  <c r="BF7585" i="13"/>
  <c r="BB7586" i="13"/>
  <c r="BA7586" i="13"/>
  <c r="BD7586" i="13"/>
  <c r="BC7586" i="13"/>
  <c r="BE7586" i="13"/>
  <c r="BF7586" i="13"/>
  <c r="BB7587" i="13"/>
  <c r="BA7587" i="13"/>
  <c r="BD7587" i="13"/>
  <c r="BC7587" i="13"/>
  <c r="BE7587" i="13"/>
  <c r="BF7587" i="13"/>
  <c r="BB7588" i="13"/>
  <c r="BA7588" i="13"/>
  <c r="BD7588" i="13"/>
  <c r="BC7588" i="13"/>
  <c r="BE7588" i="13"/>
  <c r="BF7588" i="13"/>
  <c r="BB7589" i="13"/>
  <c r="BA7589" i="13"/>
  <c r="BD7589" i="13"/>
  <c r="BC7589" i="13"/>
  <c r="BE7589" i="13"/>
  <c r="BF7589" i="13"/>
  <c r="BB7590" i="13"/>
  <c r="BA7590" i="13"/>
  <c r="BD7590" i="13"/>
  <c r="BC7590" i="13"/>
  <c r="BE7590" i="13"/>
  <c r="BF7590" i="13"/>
  <c r="BB7591" i="13"/>
  <c r="BA7591" i="13"/>
  <c r="BD7591" i="13"/>
  <c r="BC7591" i="13"/>
  <c r="BE7591" i="13"/>
  <c r="BF7591" i="13"/>
  <c r="BB7592" i="13"/>
  <c r="BA7592" i="13"/>
  <c r="BD7592" i="13"/>
  <c r="BC7592" i="13"/>
  <c r="BE7592" i="13"/>
  <c r="BF7592" i="13"/>
  <c r="BB7593" i="13"/>
  <c r="BA7593" i="13"/>
  <c r="BD7593" i="13"/>
  <c r="BC7593" i="13"/>
  <c r="BE7593" i="13"/>
  <c r="BF7593" i="13"/>
  <c r="BB7594" i="13"/>
  <c r="BA7594" i="13"/>
  <c r="BD7594" i="13"/>
  <c r="BC7594" i="13"/>
  <c r="BE7594" i="13"/>
  <c r="BF7594" i="13"/>
  <c r="BB7595" i="13"/>
  <c r="BA7595" i="13"/>
  <c r="BD7595" i="13"/>
  <c r="BC7595" i="13"/>
  <c r="BE7595" i="13"/>
  <c r="BF7595" i="13"/>
  <c r="BB7596" i="13"/>
  <c r="BA7596" i="13"/>
  <c r="BD7596" i="13"/>
  <c r="BC7596" i="13"/>
  <c r="BE7596" i="13"/>
  <c r="BF7596" i="13"/>
  <c r="BB7597" i="13"/>
  <c r="BA7597" i="13"/>
  <c r="BD7597" i="13"/>
  <c r="BC7597" i="13"/>
  <c r="BE7597" i="13"/>
  <c r="BF7597" i="13"/>
  <c r="BB7598" i="13"/>
  <c r="BA7598" i="13"/>
  <c r="BD7598" i="13"/>
  <c r="BC7598" i="13"/>
  <c r="BE7598" i="13"/>
  <c r="BF7598" i="13"/>
  <c r="BB7599" i="13"/>
  <c r="BA7599" i="13"/>
  <c r="BD7599" i="13"/>
  <c r="BC7599" i="13"/>
  <c r="BE7599" i="13"/>
  <c r="BF7599" i="13"/>
  <c r="BB7600" i="13"/>
  <c r="BA7600" i="13"/>
  <c r="BD7600" i="13"/>
  <c r="BC7600" i="13"/>
  <c r="BE7600" i="13"/>
  <c r="BF7600" i="13"/>
  <c r="BB7601" i="13"/>
  <c r="BA7601" i="13"/>
  <c r="BD7601" i="13"/>
  <c r="BC7601" i="13"/>
  <c r="BE7601" i="13"/>
  <c r="BF7601" i="13"/>
  <c r="BB7602" i="13"/>
  <c r="BA7602" i="13"/>
  <c r="BD7602" i="13"/>
  <c r="BC7602" i="13"/>
  <c r="BE7602" i="13"/>
  <c r="BF7602" i="13"/>
  <c r="BB7603" i="13"/>
  <c r="BA7603" i="13"/>
  <c r="BD7603" i="13"/>
  <c r="BC7603" i="13"/>
  <c r="BE7603" i="13"/>
  <c r="BF7603" i="13"/>
  <c r="BB7604" i="13"/>
  <c r="BA7604" i="13"/>
  <c r="BD7604" i="13"/>
  <c r="BC7604" i="13"/>
  <c r="BE7604" i="13"/>
  <c r="BF7604" i="13"/>
  <c r="BB7605" i="13"/>
  <c r="BA7605" i="13"/>
  <c r="BD7605" i="13"/>
  <c r="BC7605" i="13"/>
  <c r="BE7605" i="13"/>
  <c r="BF7605" i="13"/>
  <c r="BB7606" i="13"/>
  <c r="BA7606" i="13"/>
  <c r="BD7606" i="13"/>
  <c r="BC7606" i="13"/>
  <c r="BE7606" i="13"/>
  <c r="BF7606" i="13"/>
  <c r="BB7607" i="13"/>
  <c r="BA7607" i="13"/>
  <c r="BD7607" i="13"/>
  <c r="BC7607" i="13"/>
  <c r="BE7607" i="13"/>
  <c r="BF7607" i="13"/>
  <c r="BB7608" i="13"/>
  <c r="BA7608" i="13"/>
  <c r="BD7608" i="13"/>
  <c r="BC7608" i="13"/>
  <c r="BE7608" i="13"/>
  <c r="BF7608" i="13"/>
  <c r="BB7609" i="13"/>
  <c r="BA7609" i="13"/>
  <c r="BD7609" i="13"/>
  <c r="BC7609" i="13"/>
  <c r="BE7609" i="13"/>
  <c r="BF7609" i="13"/>
  <c r="BB7610" i="13"/>
  <c r="BA7610" i="13"/>
  <c r="BD7610" i="13"/>
  <c r="BC7610" i="13"/>
  <c r="BE7610" i="13"/>
  <c r="BF7610" i="13"/>
  <c r="BB7611" i="13"/>
  <c r="BA7611" i="13"/>
  <c r="BD7611" i="13"/>
  <c r="BC7611" i="13"/>
  <c r="BE7611" i="13"/>
  <c r="BF7611" i="13"/>
  <c r="BB7612" i="13"/>
  <c r="BA7612" i="13"/>
  <c r="BD7612" i="13"/>
  <c r="BC7612" i="13"/>
  <c r="BE7612" i="13"/>
  <c r="BF7612" i="13"/>
  <c r="BB7613" i="13"/>
  <c r="BA7613" i="13"/>
  <c r="BD7613" i="13"/>
  <c r="BC7613" i="13"/>
  <c r="BE7613" i="13"/>
  <c r="BF7613" i="13"/>
  <c r="BB7614" i="13"/>
  <c r="BA7614" i="13"/>
  <c r="BD7614" i="13"/>
  <c r="BC7614" i="13"/>
  <c r="BE7614" i="13"/>
  <c r="BF7614" i="13"/>
  <c r="BB7615" i="13"/>
  <c r="BA7615" i="13"/>
  <c r="BD7615" i="13"/>
  <c r="BC7615" i="13"/>
  <c r="BE7615" i="13"/>
  <c r="BF7615" i="13"/>
  <c r="BB7616" i="13"/>
  <c r="BA7616" i="13"/>
  <c r="BD7616" i="13"/>
  <c r="BC7616" i="13"/>
  <c r="BE7616" i="13"/>
  <c r="BF7616" i="13"/>
  <c r="BB7617" i="13"/>
  <c r="BA7617" i="13"/>
  <c r="BD7617" i="13"/>
  <c r="BC7617" i="13"/>
  <c r="BE7617" i="13"/>
  <c r="BF7617" i="13"/>
  <c r="BB7618" i="13"/>
  <c r="BA7618" i="13"/>
  <c r="BD7618" i="13"/>
  <c r="BC7618" i="13"/>
  <c r="BE7618" i="13"/>
  <c r="BF7618" i="13"/>
  <c r="BB7619" i="13"/>
  <c r="BA7619" i="13"/>
  <c r="BD7619" i="13"/>
  <c r="BC7619" i="13"/>
  <c r="BE7619" i="13"/>
  <c r="BF7619" i="13"/>
  <c r="BB7620" i="13"/>
  <c r="BA7620" i="13"/>
  <c r="BD7620" i="13"/>
  <c r="BC7620" i="13"/>
  <c r="BE7620" i="13"/>
  <c r="BF7620" i="13"/>
  <c r="BB7621" i="13"/>
  <c r="BA7621" i="13"/>
  <c r="BD7621" i="13"/>
  <c r="BC7621" i="13"/>
  <c r="BE7621" i="13"/>
  <c r="BF7621" i="13"/>
  <c r="BB7622" i="13"/>
  <c r="BA7622" i="13"/>
  <c r="BD7622" i="13"/>
  <c r="BC7622" i="13"/>
  <c r="BE7622" i="13"/>
  <c r="BF7622" i="13"/>
  <c r="BB7623" i="13"/>
  <c r="BA7623" i="13"/>
  <c r="BD7623" i="13"/>
  <c r="BC7623" i="13"/>
  <c r="BE7623" i="13"/>
  <c r="BF7623" i="13"/>
  <c r="BB7624" i="13"/>
  <c r="BA7624" i="13"/>
  <c r="BD7624" i="13"/>
  <c r="BC7624" i="13"/>
  <c r="BE7624" i="13"/>
  <c r="BF7624" i="13"/>
  <c r="BB7625" i="13"/>
  <c r="BA7625" i="13"/>
  <c r="BD7625" i="13"/>
  <c r="BC7625" i="13"/>
  <c r="BE7625" i="13"/>
  <c r="BF7625" i="13"/>
  <c r="BB7626" i="13"/>
  <c r="BA7626" i="13"/>
  <c r="BD7626" i="13"/>
  <c r="BC7626" i="13"/>
  <c r="BE7626" i="13"/>
  <c r="BF7626" i="13"/>
  <c r="BB7627" i="13"/>
  <c r="BA7627" i="13"/>
  <c r="BD7627" i="13"/>
  <c r="BC7627" i="13"/>
  <c r="BE7627" i="13"/>
  <c r="BF7627" i="13"/>
  <c r="BB7628" i="13"/>
  <c r="BA7628" i="13"/>
  <c r="BD7628" i="13"/>
  <c r="BC7628" i="13"/>
  <c r="BE7628" i="13"/>
  <c r="BF7628" i="13"/>
  <c r="BB7629" i="13"/>
  <c r="BA7629" i="13"/>
  <c r="BD7629" i="13"/>
  <c r="BC7629" i="13"/>
  <c r="BE7629" i="13"/>
  <c r="BF7629" i="13"/>
  <c r="BB7630" i="13"/>
  <c r="BA7630" i="13"/>
  <c r="BD7630" i="13"/>
  <c r="BC7630" i="13"/>
  <c r="BE7630" i="13"/>
  <c r="BF7630" i="13"/>
  <c r="BB7631" i="13"/>
  <c r="BA7631" i="13"/>
  <c r="BD7631" i="13"/>
  <c r="BC7631" i="13"/>
  <c r="BE7631" i="13"/>
  <c r="BF7631" i="13"/>
  <c r="BB7632" i="13"/>
  <c r="BA7632" i="13"/>
  <c r="BD7632" i="13"/>
  <c r="BC7632" i="13"/>
  <c r="BE7632" i="13"/>
  <c r="BF7632" i="13"/>
  <c r="BB7633" i="13"/>
  <c r="BA7633" i="13"/>
  <c r="BD7633" i="13"/>
  <c r="BC7633" i="13"/>
  <c r="BE7633" i="13"/>
  <c r="BF7633" i="13"/>
  <c r="BB7634" i="13"/>
  <c r="BA7634" i="13"/>
  <c r="BD7634" i="13"/>
  <c r="BC7634" i="13"/>
  <c r="BE7634" i="13"/>
  <c r="BF7634" i="13"/>
  <c r="BB7635" i="13"/>
  <c r="BA7635" i="13"/>
  <c r="BD7635" i="13"/>
  <c r="BC7635" i="13"/>
  <c r="BE7635" i="13"/>
  <c r="BF7635" i="13"/>
  <c r="BB7636" i="13"/>
  <c r="BA7636" i="13"/>
  <c r="BD7636" i="13"/>
  <c r="BC7636" i="13"/>
  <c r="BE7636" i="13"/>
  <c r="BF7636" i="13"/>
  <c r="BB7637" i="13"/>
  <c r="BA7637" i="13"/>
  <c r="BD7637" i="13"/>
  <c r="BC7637" i="13"/>
  <c r="BE7637" i="13"/>
  <c r="BF7637" i="13"/>
  <c r="BB7638" i="13"/>
  <c r="BA7638" i="13"/>
  <c r="BD7638" i="13"/>
  <c r="BC7638" i="13"/>
  <c r="BE7638" i="13"/>
  <c r="BF7638" i="13"/>
  <c r="BB7639" i="13"/>
  <c r="BA7639" i="13"/>
  <c r="BD7639" i="13"/>
  <c r="BC7639" i="13"/>
  <c r="BE7639" i="13"/>
  <c r="BF7639" i="13"/>
  <c r="BB7640" i="13"/>
  <c r="BA7640" i="13"/>
  <c r="BD7640" i="13"/>
  <c r="BC7640" i="13"/>
  <c r="BE7640" i="13"/>
  <c r="BF7640" i="13"/>
  <c r="BB7641" i="13"/>
  <c r="BA7641" i="13"/>
  <c r="BD7641" i="13"/>
  <c r="BC7641" i="13"/>
  <c r="BE7641" i="13"/>
  <c r="BF7641" i="13"/>
  <c r="BB7642" i="13"/>
  <c r="BA7642" i="13"/>
  <c r="BD7642" i="13"/>
  <c r="BC7642" i="13"/>
  <c r="BE7642" i="13"/>
  <c r="BF7642" i="13"/>
  <c r="BB7643" i="13"/>
  <c r="BA7643" i="13"/>
  <c r="BD7643" i="13"/>
  <c r="BC7643" i="13"/>
  <c r="BE7643" i="13"/>
  <c r="BF7643" i="13"/>
  <c r="BB7644" i="13"/>
  <c r="BA7644" i="13"/>
  <c r="BD7644" i="13"/>
  <c r="BC7644" i="13"/>
  <c r="BE7644" i="13"/>
  <c r="BF7644" i="13"/>
  <c r="BB7645" i="13"/>
  <c r="BA7645" i="13"/>
  <c r="BD7645" i="13"/>
  <c r="BC7645" i="13"/>
  <c r="BE7645" i="13"/>
  <c r="BF7645" i="13"/>
  <c r="BB7646" i="13"/>
  <c r="BA7646" i="13"/>
  <c r="BD7646" i="13"/>
  <c r="BC7646" i="13"/>
  <c r="BE7646" i="13"/>
  <c r="BF7646" i="13"/>
  <c r="BB7647" i="13"/>
  <c r="BA7647" i="13"/>
  <c r="BD7647" i="13"/>
  <c r="BC7647" i="13"/>
  <c r="BE7647" i="13"/>
  <c r="BF7647" i="13"/>
  <c r="BB7648" i="13"/>
  <c r="BA7648" i="13"/>
  <c r="BD7648" i="13"/>
  <c r="BC7648" i="13"/>
  <c r="BE7648" i="13"/>
  <c r="BF7648" i="13"/>
  <c r="BB7649" i="13"/>
  <c r="BA7649" i="13"/>
  <c r="BD7649" i="13"/>
  <c r="BC7649" i="13"/>
  <c r="BE7649" i="13"/>
  <c r="BF7649" i="13"/>
  <c r="BB7650" i="13"/>
  <c r="BA7650" i="13"/>
  <c r="BD7650" i="13"/>
  <c r="BC7650" i="13"/>
  <c r="BE7650" i="13"/>
  <c r="BF7650" i="13"/>
  <c r="BB7651" i="13"/>
  <c r="BA7651" i="13"/>
  <c r="BD7651" i="13"/>
  <c r="BC7651" i="13"/>
  <c r="BE7651" i="13"/>
  <c r="BF7651" i="13"/>
  <c r="BB7652" i="13"/>
  <c r="BA7652" i="13"/>
  <c r="BD7652" i="13"/>
  <c r="BC7652" i="13"/>
  <c r="BE7652" i="13"/>
  <c r="BF7652" i="13"/>
  <c r="BB7653" i="13"/>
  <c r="BA7653" i="13"/>
  <c r="BD7653" i="13"/>
  <c r="BC7653" i="13"/>
  <c r="BE7653" i="13"/>
  <c r="BF7653" i="13"/>
  <c r="BB7654" i="13"/>
  <c r="BA7654" i="13"/>
  <c r="BD7654" i="13"/>
  <c r="BC7654" i="13"/>
  <c r="BE7654" i="13"/>
  <c r="BF7654" i="13"/>
  <c r="BB7655" i="13"/>
  <c r="BA7655" i="13"/>
  <c r="BD7655" i="13"/>
  <c r="BC7655" i="13"/>
  <c r="BE7655" i="13"/>
  <c r="BF7655" i="13"/>
  <c r="BB7656" i="13"/>
  <c r="BA7656" i="13"/>
  <c r="BD7656" i="13"/>
  <c r="BC7656" i="13"/>
  <c r="BE7656" i="13"/>
  <c r="BF7656" i="13"/>
  <c r="BB7657" i="13"/>
  <c r="BA7657" i="13"/>
  <c r="BD7657" i="13"/>
  <c r="BC7657" i="13"/>
  <c r="BE7657" i="13"/>
  <c r="BF7657" i="13"/>
  <c r="BB7658" i="13"/>
  <c r="BA7658" i="13"/>
  <c r="BD7658" i="13"/>
  <c r="BC7658" i="13"/>
  <c r="BE7658" i="13"/>
  <c r="BF7658" i="13"/>
  <c r="BB7659" i="13"/>
  <c r="BA7659" i="13"/>
  <c r="BD7659" i="13"/>
  <c r="BC7659" i="13"/>
  <c r="BE7659" i="13"/>
  <c r="BF7659" i="13"/>
  <c r="BB7660" i="13"/>
  <c r="BA7660" i="13"/>
  <c r="BD7660" i="13"/>
  <c r="BC7660" i="13"/>
  <c r="BE7660" i="13"/>
  <c r="BF7660" i="13"/>
  <c r="BB7661" i="13"/>
  <c r="BA7661" i="13"/>
  <c r="BD7661" i="13"/>
  <c r="BC7661" i="13"/>
  <c r="BE7661" i="13"/>
  <c r="BF7661" i="13"/>
  <c r="BB7662" i="13"/>
  <c r="BA7662" i="13"/>
  <c r="BD7662" i="13"/>
  <c r="BC7662" i="13"/>
  <c r="BE7662" i="13"/>
  <c r="BF7662" i="13"/>
  <c r="BB7663" i="13"/>
  <c r="BA7663" i="13"/>
  <c r="BD7663" i="13"/>
  <c r="BC7663" i="13"/>
  <c r="BE7663" i="13"/>
  <c r="BF7663" i="13"/>
  <c r="BB7664" i="13"/>
  <c r="BA7664" i="13"/>
  <c r="BD7664" i="13"/>
  <c r="BC7664" i="13"/>
  <c r="BE7664" i="13"/>
  <c r="BF7664" i="13"/>
  <c r="BB7665" i="13"/>
  <c r="BA7665" i="13"/>
  <c r="BD7665" i="13"/>
  <c r="BC7665" i="13"/>
  <c r="BE7665" i="13"/>
  <c r="BF7665" i="13"/>
  <c r="BB7666" i="13"/>
  <c r="BA7666" i="13"/>
  <c r="BD7666" i="13"/>
  <c r="BC7666" i="13"/>
  <c r="BE7666" i="13"/>
  <c r="BF7666" i="13"/>
  <c r="BB7667" i="13"/>
  <c r="BA7667" i="13"/>
  <c r="BD7667" i="13"/>
  <c r="BC7667" i="13"/>
  <c r="BE7667" i="13"/>
  <c r="BF7667" i="13"/>
  <c r="BB7668" i="13"/>
  <c r="BA7668" i="13"/>
  <c r="BD7668" i="13"/>
  <c r="BC7668" i="13"/>
  <c r="BE7668" i="13"/>
  <c r="BF7668" i="13"/>
  <c r="BB7669" i="13"/>
  <c r="BA7669" i="13"/>
  <c r="BD7669" i="13"/>
  <c r="BC7669" i="13"/>
  <c r="BE7669" i="13"/>
  <c r="BF7669" i="13"/>
  <c r="BB7670" i="13"/>
  <c r="BA7670" i="13"/>
  <c r="BD7670" i="13"/>
  <c r="BC7670" i="13"/>
  <c r="BE7670" i="13"/>
  <c r="BF7670" i="13"/>
  <c r="BB7671" i="13"/>
  <c r="BA7671" i="13"/>
  <c r="BD7671" i="13"/>
  <c r="BC7671" i="13"/>
  <c r="BE7671" i="13"/>
  <c r="BF7671" i="13"/>
  <c r="BB7672" i="13"/>
  <c r="BA7672" i="13"/>
  <c r="BD7672" i="13"/>
  <c r="BC7672" i="13"/>
  <c r="BE7672" i="13"/>
  <c r="BF7672" i="13"/>
  <c r="BB7673" i="13"/>
  <c r="BA7673" i="13"/>
  <c r="BD7673" i="13"/>
  <c r="BC7673" i="13"/>
  <c r="BE7673" i="13"/>
  <c r="BF7673" i="13"/>
  <c r="BB7674" i="13"/>
  <c r="BA7674" i="13"/>
  <c r="BD7674" i="13"/>
  <c r="BC7674" i="13"/>
  <c r="BE7674" i="13"/>
  <c r="BF7674" i="13"/>
  <c r="BB7675" i="13"/>
  <c r="BA7675" i="13"/>
  <c r="BD7675" i="13"/>
  <c r="BC7675" i="13"/>
  <c r="BE7675" i="13"/>
  <c r="BF7675" i="13"/>
  <c r="BB7676" i="13"/>
  <c r="BA7676" i="13"/>
  <c r="BD7676" i="13"/>
  <c r="BC7676" i="13"/>
  <c r="BE7676" i="13"/>
  <c r="BF7676" i="13"/>
  <c r="BB7677" i="13"/>
  <c r="BA7677" i="13"/>
  <c r="BD7677" i="13"/>
  <c r="BC7677" i="13"/>
  <c r="BE7677" i="13"/>
  <c r="BF7677" i="13"/>
  <c r="BB7678" i="13"/>
  <c r="BA7678" i="13"/>
  <c r="BD7678" i="13"/>
  <c r="BC7678" i="13"/>
  <c r="BE7678" i="13"/>
  <c r="BF7678" i="13"/>
  <c r="BB7679" i="13"/>
  <c r="BA7679" i="13"/>
  <c r="BD7679" i="13"/>
  <c r="BC7679" i="13"/>
  <c r="BE7679" i="13"/>
  <c r="BF7679" i="13"/>
  <c r="BB7680" i="13"/>
  <c r="BA7680" i="13"/>
  <c r="BD7680" i="13"/>
  <c r="BC7680" i="13"/>
  <c r="BE7680" i="13"/>
  <c r="BF7680" i="13"/>
  <c r="BB7681" i="13"/>
  <c r="BA7681" i="13"/>
  <c r="BD7681" i="13"/>
  <c r="BC7681" i="13"/>
  <c r="BE7681" i="13"/>
  <c r="BF7681" i="13"/>
  <c r="BB7682" i="13"/>
  <c r="BA7682" i="13"/>
  <c r="BD7682" i="13"/>
  <c r="BC7682" i="13"/>
  <c r="BE7682" i="13"/>
  <c r="BF7682" i="13"/>
  <c r="BB7683" i="13"/>
  <c r="BA7683" i="13"/>
  <c r="BD7683" i="13"/>
  <c r="BC7683" i="13"/>
  <c r="BE7683" i="13"/>
  <c r="BF7683" i="13"/>
  <c r="BB7684" i="13"/>
  <c r="BA7684" i="13"/>
  <c r="BD7684" i="13"/>
  <c r="BC7684" i="13"/>
  <c r="BE7684" i="13"/>
  <c r="BF7684" i="13"/>
  <c r="BB7685" i="13"/>
  <c r="BA7685" i="13"/>
  <c r="BD7685" i="13"/>
  <c r="BC7685" i="13"/>
  <c r="BE7685" i="13"/>
  <c r="BF7685" i="13"/>
  <c r="BB7686" i="13"/>
  <c r="BA7686" i="13"/>
  <c r="BD7686" i="13"/>
  <c r="BC7686" i="13"/>
  <c r="BE7686" i="13"/>
  <c r="BF7686" i="13"/>
  <c r="BB7687" i="13"/>
  <c r="BA7687" i="13"/>
  <c r="BD7687" i="13"/>
  <c r="BC7687" i="13"/>
  <c r="BE7687" i="13"/>
  <c r="BF7687" i="13"/>
  <c r="BB7688" i="13"/>
  <c r="BA7688" i="13"/>
  <c r="BD7688" i="13"/>
  <c r="BC7688" i="13"/>
  <c r="BE7688" i="13"/>
  <c r="BF7688" i="13"/>
  <c r="BB7689" i="13"/>
  <c r="BA7689" i="13"/>
  <c r="BD7689" i="13"/>
  <c r="BC7689" i="13"/>
  <c r="BE7689" i="13"/>
  <c r="BF7689" i="13"/>
  <c r="BB7690" i="13"/>
  <c r="BA7690" i="13"/>
  <c r="BD7690" i="13"/>
  <c r="BC7690" i="13"/>
  <c r="BE7690" i="13"/>
  <c r="BF7690" i="13"/>
  <c r="BB7691" i="13"/>
  <c r="BA7691" i="13"/>
  <c r="BD7691" i="13"/>
  <c r="BC7691" i="13"/>
  <c r="BE7691" i="13"/>
  <c r="BF7691" i="13"/>
  <c r="BB7692" i="13"/>
  <c r="BA7692" i="13"/>
  <c r="BD7692" i="13"/>
  <c r="BC7692" i="13"/>
  <c r="BE7692" i="13"/>
  <c r="BF7692" i="13"/>
  <c r="BB7693" i="13"/>
  <c r="BA7693" i="13"/>
  <c r="BD7693" i="13"/>
  <c r="BC7693" i="13"/>
  <c r="BE7693" i="13"/>
  <c r="BF7693" i="13"/>
  <c r="BB7694" i="13"/>
  <c r="BA7694" i="13"/>
  <c r="BD7694" i="13"/>
  <c r="BC7694" i="13"/>
  <c r="BE7694" i="13"/>
  <c r="BF7694" i="13"/>
  <c r="BB7695" i="13"/>
  <c r="BA7695" i="13"/>
  <c r="BD7695" i="13"/>
  <c r="BC7695" i="13"/>
  <c r="BE7695" i="13"/>
  <c r="BF7695" i="13"/>
  <c r="BB7696" i="13"/>
  <c r="BA7696" i="13"/>
  <c r="BD7696" i="13"/>
  <c r="BC7696" i="13"/>
  <c r="BE7696" i="13"/>
  <c r="BF7696" i="13"/>
  <c r="BB7697" i="13"/>
  <c r="BA7697" i="13"/>
  <c r="BD7697" i="13"/>
  <c r="BC7697" i="13"/>
  <c r="BE7697" i="13"/>
  <c r="BF7697" i="13"/>
  <c r="BB7698" i="13"/>
  <c r="BA7698" i="13"/>
  <c r="BD7698" i="13"/>
  <c r="BC7698" i="13"/>
  <c r="BE7698" i="13"/>
  <c r="BF7698" i="13"/>
  <c r="BB7699" i="13"/>
  <c r="BA7699" i="13"/>
  <c r="BD7699" i="13"/>
  <c r="BC7699" i="13"/>
  <c r="BE7699" i="13"/>
  <c r="BF7699" i="13"/>
  <c r="BB7700" i="13"/>
  <c r="BA7700" i="13"/>
  <c r="BD7700" i="13"/>
  <c r="BC7700" i="13"/>
  <c r="BE7700" i="13"/>
  <c r="BF7700" i="13"/>
  <c r="BB7701" i="13"/>
  <c r="BA7701" i="13"/>
  <c r="BD7701" i="13"/>
  <c r="BC7701" i="13"/>
  <c r="BE7701" i="13"/>
  <c r="BF7701" i="13"/>
  <c r="BB7702" i="13"/>
  <c r="BA7702" i="13"/>
  <c r="BD7702" i="13"/>
  <c r="BC7702" i="13"/>
  <c r="BE7702" i="13"/>
  <c r="BF7702" i="13"/>
  <c r="BB7703" i="13"/>
  <c r="BA7703" i="13"/>
  <c r="BD7703" i="13"/>
  <c r="BC7703" i="13"/>
  <c r="BE7703" i="13"/>
  <c r="BF7703" i="13"/>
  <c r="BB7704" i="13"/>
  <c r="BA7704" i="13"/>
  <c r="BD7704" i="13"/>
  <c r="BC7704" i="13"/>
  <c r="BE7704" i="13"/>
  <c r="BF7704" i="13"/>
  <c r="BB7705" i="13"/>
  <c r="BA7705" i="13"/>
  <c r="BD7705" i="13"/>
  <c r="BC7705" i="13"/>
  <c r="BE7705" i="13"/>
  <c r="BF7705" i="13"/>
  <c r="BB7706" i="13"/>
  <c r="BA7706" i="13"/>
  <c r="BD7706" i="13"/>
  <c r="BC7706" i="13"/>
  <c r="BE7706" i="13"/>
  <c r="BF7706" i="13"/>
  <c r="BB7707" i="13"/>
  <c r="BA7707" i="13"/>
  <c r="BD7707" i="13"/>
  <c r="BC7707" i="13"/>
  <c r="BE7707" i="13"/>
  <c r="BF7707" i="13"/>
  <c r="BB7708" i="13"/>
  <c r="BA7708" i="13"/>
  <c r="BD7708" i="13"/>
  <c r="BC7708" i="13"/>
  <c r="BE7708" i="13"/>
  <c r="BF7708" i="13"/>
  <c r="BB7709" i="13"/>
  <c r="BA7709" i="13"/>
  <c r="BD7709" i="13"/>
  <c r="BC7709" i="13"/>
  <c r="BE7709" i="13"/>
  <c r="BF7709" i="13"/>
  <c r="BB7710" i="13"/>
  <c r="BA7710" i="13"/>
  <c r="BD7710" i="13"/>
  <c r="BC7710" i="13"/>
  <c r="BE7710" i="13"/>
  <c r="BF7710" i="13"/>
  <c r="BB7711" i="13"/>
  <c r="BA7711" i="13"/>
  <c r="BD7711" i="13"/>
  <c r="BC7711" i="13"/>
  <c r="BE7711" i="13"/>
  <c r="BF7711" i="13"/>
  <c r="BB7712" i="13"/>
  <c r="BA7712" i="13"/>
  <c r="BD7712" i="13"/>
  <c r="BC7712" i="13"/>
  <c r="BE7712" i="13"/>
  <c r="BF7712" i="13"/>
  <c r="BB7713" i="13"/>
  <c r="BA7713" i="13"/>
  <c r="BD7713" i="13"/>
  <c r="BC7713" i="13"/>
  <c r="BE7713" i="13"/>
  <c r="BF7713" i="13"/>
  <c r="BB7714" i="13"/>
  <c r="BA7714" i="13"/>
  <c r="BD7714" i="13"/>
  <c r="BC7714" i="13"/>
  <c r="BE7714" i="13"/>
  <c r="BF7714" i="13"/>
  <c r="BB7715" i="13"/>
  <c r="BA7715" i="13"/>
  <c r="BD7715" i="13"/>
  <c r="BC7715" i="13"/>
  <c r="BE7715" i="13"/>
  <c r="BF7715" i="13"/>
  <c r="BB7716" i="13"/>
  <c r="BA7716" i="13"/>
  <c r="BD7716" i="13"/>
  <c r="BC7716" i="13"/>
  <c r="BE7716" i="13"/>
  <c r="BF7716" i="13"/>
  <c r="BB7717" i="13"/>
  <c r="BA7717" i="13"/>
  <c r="BD7717" i="13"/>
  <c r="BC7717" i="13"/>
  <c r="BE7717" i="13"/>
  <c r="BF7717" i="13"/>
  <c r="BB7718" i="13"/>
  <c r="BA7718" i="13"/>
  <c r="BD7718" i="13"/>
  <c r="BC7718" i="13"/>
  <c r="BE7718" i="13"/>
  <c r="BF7718" i="13"/>
  <c r="BB7719" i="13"/>
  <c r="BA7719" i="13"/>
  <c r="BD7719" i="13"/>
  <c r="BC7719" i="13"/>
  <c r="BE7719" i="13"/>
  <c r="BF7719" i="13"/>
  <c r="BB7720" i="13"/>
  <c r="BA7720" i="13"/>
  <c r="BD7720" i="13"/>
  <c r="BC7720" i="13"/>
  <c r="BE7720" i="13"/>
  <c r="BF7720" i="13"/>
  <c r="BB7721" i="13"/>
  <c r="BA7721" i="13"/>
  <c r="BD7721" i="13"/>
  <c r="BC7721" i="13"/>
  <c r="BE7721" i="13"/>
  <c r="BF7721" i="13"/>
  <c r="BB7722" i="13"/>
  <c r="BA7722" i="13"/>
  <c r="BD7722" i="13"/>
  <c r="BC7722" i="13"/>
  <c r="BE7722" i="13"/>
  <c r="BF7722" i="13"/>
  <c r="BB7723" i="13"/>
  <c r="BA7723" i="13"/>
  <c r="BD7723" i="13"/>
  <c r="BC7723" i="13"/>
  <c r="BE7723" i="13"/>
  <c r="BF7723" i="13"/>
  <c r="BB7724" i="13"/>
  <c r="BA7724" i="13"/>
  <c r="BD7724" i="13"/>
  <c r="BC7724" i="13"/>
  <c r="BE7724" i="13"/>
  <c r="BF7724" i="13"/>
  <c r="BB7725" i="13"/>
  <c r="BA7725" i="13"/>
  <c r="BD7725" i="13"/>
  <c r="BC7725" i="13"/>
  <c r="BE7725" i="13"/>
  <c r="BF7725" i="13"/>
  <c r="BB7726" i="13"/>
  <c r="BA7726" i="13"/>
  <c r="BD7726" i="13"/>
  <c r="BC7726" i="13"/>
  <c r="BE7726" i="13"/>
  <c r="BF7726" i="13"/>
  <c r="BB7727" i="13"/>
  <c r="BA7727" i="13"/>
  <c r="BD7727" i="13"/>
  <c r="BC7727" i="13"/>
  <c r="BE7727" i="13"/>
  <c r="BF7727" i="13"/>
  <c r="BB7728" i="13"/>
  <c r="BA7728" i="13"/>
  <c r="BD7728" i="13"/>
  <c r="BC7728" i="13"/>
  <c r="BE7728" i="13"/>
  <c r="BF7728" i="13"/>
  <c r="BB7729" i="13"/>
  <c r="BA7729" i="13"/>
  <c r="BD7729" i="13"/>
  <c r="BC7729" i="13"/>
  <c r="BE7729" i="13"/>
  <c r="BF7729" i="13"/>
  <c r="BB7730" i="13"/>
  <c r="BA7730" i="13"/>
  <c r="BD7730" i="13"/>
  <c r="BC7730" i="13"/>
  <c r="BE7730" i="13"/>
  <c r="BF7730" i="13"/>
  <c r="BB7731" i="13"/>
  <c r="BA7731" i="13"/>
  <c r="BD7731" i="13"/>
  <c r="BC7731" i="13"/>
  <c r="BE7731" i="13"/>
  <c r="BF7731" i="13"/>
  <c r="BB7732" i="13"/>
  <c r="BA7732" i="13"/>
  <c r="BD7732" i="13"/>
  <c r="BC7732" i="13"/>
  <c r="BE7732" i="13"/>
  <c r="BF7732" i="13"/>
  <c r="BB7733" i="13"/>
  <c r="BA7733" i="13"/>
  <c r="BD7733" i="13"/>
  <c r="BC7733" i="13"/>
  <c r="BE7733" i="13"/>
  <c r="BF7733" i="13"/>
  <c r="BB7734" i="13"/>
  <c r="BA7734" i="13"/>
  <c r="BD7734" i="13"/>
  <c r="BC7734" i="13"/>
  <c r="BE7734" i="13"/>
  <c r="BF7734" i="13"/>
  <c r="BB7735" i="13"/>
  <c r="BA7735" i="13"/>
  <c r="BD7735" i="13"/>
  <c r="BC7735" i="13"/>
  <c r="BE7735" i="13"/>
  <c r="BF7735" i="13"/>
  <c r="BB7736" i="13"/>
  <c r="BA7736" i="13"/>
  <c r="BD7736" i="13"/>
  <c r="BC7736" i="13"/>
  <c r="BE7736" i="13"/>
  <c r="BF7736" i="13"/>
  <c r="BB7737" i="13"/>
  <c r="BA7737" i="13"/>
  <c r="BD7737" i="13"/>
  <c r="BC7737" i="13"/>
  <c r="BE7737" i="13"/>
  <c r="BF7737" i="13"/>
  <c r="BB7738" i="13"/>
  <c r="BA7738" i="13"/>
  <c r="BD7738" i="13"/>
  <c r="BC7738" i="13"/>
  <c r="BE7738" i="13"/>
  <c r="BF7738" i="13"/>
  <c r="BB7739" i="13"/>
  <c r="BA7739" i="13"/>
  <c r="BD7739" i="13"/>
  <c r="BC7739" i="13"/>
  <c r="BE7739" i="13"/>
  <c r="BF7739" i="13"/>
  <c r="BB7740" i="13"/>
  <c r="BA7740" i="13"/>
  <c r="BD7740" i="13"/>
  <c r="BC7740" i="13"/>
  <c r="BE7740" i="13"/>
  <c r="BF7740" i="13"/>
  <c r="BB7741" i="13"/>
  <c r="BA7741" i="13"/>
  <c r="BD7741" i="13"/>
  <c r="BC7741" i="13"/>
  <c r="BE7741" i="13"/>
  <c r="BF7741" i="13"/>
  <c r="BB7742" i="13"/>
  <c r="BA7742" i="13"/>
  <c r="BD7742" i="13"/>
  <c r="BC7742" i="13"/>
  <c r="BE7742" i="13"/>
  <c r="BF7742" i="13"/>
  <c r="BB7743" i="13"/>
  <c r="BA7743" i="13"/>
  <c r="BD7743" i="13"/>
  <c r="BC7743" i="13"/>
  <c r="BE7743" i="13"/>
  <c r="BF7743" i="13"/>
  <c r="BB7744" i="13"/>
  <c r="BA7744" i="13"/>
  <c r="BD7744" i="13"/>
  <c r="BC7744" i="13"/>
  <c r="BE7744" i="13"/>
  <c r="BF7744" i="13"/>
  <c r="BB7745" i="13"/>
  <c r="BA7745" i="13"/>
  <c r="BD7745" i="13"/>
  <c r="BC7745" i="13"/>
  <c r="BE7745" i="13"/>
  <c r="BF7745" i="13"/>
  <c r="BB7746" i="13"/>
  <c r="BA7746" i="13"/>
  <c r="BD7746" i="13"/>
  <c r="BC7746" i="13"/>
  <c r="BE7746" i="13"/>
  <c r="BF7746" i="13"/>
  <c r="BB7747" i="13"/>
  <c r="BA7747" i="13"/>
  <c r="BD7747" i="13"/>
  <c r="BC7747" i="13"/>
  <c r="BE7747" i="13"/>
  <c r="BF7747" i="13"/>
  <c r="BB7748" i="13"/>
  <c r="BA7748" i="13"/>
  <c r="BD7748" i="13"/>
  <c r="BC7748" i="13"/>
  <c r="BE7748" i="13"/>
  <c r="BF7748" i="13"/>
  <c r="BB7749" i="13"/>
  <c r="BA7749" i="13"/>
  <c r="BD7749" i="13"/>
  <c r="BC7749" i="13"/>
  <c r="BE7749" i="13"/>
  <c r="BF7749" i="13"/>
  <c r="BB7750" i="13"/>
  <c r="BA7750" i="13"/>
  <c r="BD7750" i="13"/>
  <c r="BC7750" i="13"/>
  <c r="BE7750" i="13"/>
  <c r="BF7750" i="13"/>
  <c r="BB7751" i="13"/>
  <c r="BA7751" i="13"/>
  <c r="BD7751" i="13"/>
  <c r="BC7751" i="13"/>
  <c r="BE7751" i="13"/>
  <c r="BF7751" i="13"/>
  <c r="BB7752" i="13"/>
  <c r="BA7752" i="13"/>
  <c r="BD7752" i="13"/>
  <c r="BC7752" i="13"/>
  <c r="BE7752" i="13"/>
  <c r="BF7752" i="13"/>
  <c r="BB7753" i="13"/>
  <c r="BA7753" i="13"/>
  <c r="BD7753" i="13"/>
  <c r="BC7753" i="13"/>
  <c r="BE7753" i="13"/>
  <c r="BF7753" i="13"/>
  <c r="BB7754" i="13"/>
  <c r="BA7754" i="13"/>
  <c r="BD7754" i="13"/>
  <c r="BC7754" i="13"/>
  <c r="BE7754" i="13"/>
  <c r="BF7754" i="13"/>
  <c r="BB7755" i="13"/>
  <c r="BA7755" i="13"/>
  <c r="BD7755" i="13"/>
  <c r="BC7755" i="13"/>
  <c r="BE7755" i="13"/>
  <c r="BF7755" i="13"/>
  <c r="BB7756" i="13"/>
  <c r="BA7756" i="13"/>
  <c r="BD7756" i="13"/>
  <c r="BC7756" i="13"/>
  <c r="BE7756" i="13"/>
  <c r="BF7756" i="13"/>
  <c r="BB7757" i="13"/>
  <c r="BA7757" i="13"/>
  <c r="BD7757" i="13"/>
  <c r="BC7757" i="13"/>
  <c r="BE7757" i="13"/>
  <c r="BF7757" i="13"/>
  <c r="BB7758" i="13"/>
  <c r="BA7758" i="13"/>
  <c r="BD7758" i="13"/>
  <c r="BC7758" i="13"/>
  <c r="BE7758" i="13"/>
  <c r="BF7758" i="13"/>
  <c r="BB7759" i="13"/>
  <c r="BA7759" i="13"/>
  <c r="BD7759" i="13"/>
  <c r="BC7759" i="13"/>
  <c r="BE7759" i="13"/>
  <c r="BF7759" i="13"/>
  <c r="BB7760" i="13"/>
  <c r="BA7760" i="13"/>
  <c r="BD7760" i="13"/>
  <c r="BC7760" i="13"/>
  <c r="BE7760" i="13"/>
  <c r="BF7760" i="13"/>
  <c r="BB7761" i="13"/>
  <c r="BA7761" i="13"/>
  <c r="BD7761" i="13"/>
  <c r="BC7761" i="13"/>
  <c r="BE7761" i="13"/>
  <c r="BF7761" i="13"/>
  <c r="BB7762" i="13"/>
  <c r="BA7762" i="13"/>
  <c r="BD7762" i="13"/>
  <c r="BC7762" i="13"/>
  <c r="BE7762" i="13"/>
  <c r="BF7762" i="13"/>
  <c r="BB7763" i="13"/>
  <c r="BA7763" i="13"/>
  <c r="BD7763" i="13"/>
  <c r="BC7763" i="13"/>
  <c r="BE7763" i="13"/>
  <c r="BF7763" i="13"/>
  <c r="BB7764" i="13"/>
  <c r="BA7764" i="13"/>
  <c r="BD7764" i="13"/>
  <c r="BC7764" i="13"/>
  <c r="BE7764" i="13"/>
  <c r="BF7764" i="13"/>
  <c r="BB7765" i="13"/>
  <c r="BA7765" i="13"/>
  <c r="BD7765" i="13"/>
  <c r="BC7765" i="13"/>
  <c r="BE7765" i="13"/>
  <c r="BF7765" i="13"/>
  <c r="BB7766" i="13"/>
  <c r="BA7766" i="13"/>
  <c r="BD7766" i="13"/>
  <c r="BC7766" i="13"/>
  <c r="BE7766" i="13"/>
  <c r="BF7766" i="13"/>
  <c r="BB7767" i="13"/>
  <c r="BA7767" i="13"/>
  <c r="BD7767" i="13"/>
  <c r="BC7767" i="13"/>
  <c r="BE7767" i="13"/>
  <c r="BF7767" i="13"/>
  <c r="BB7768" i="13"/>
  <c r="BA7768" i="13"/>
  <c r="BD7768" i="13"/>
  <c r="BC7768" i="13"/>
  <c r="BE7768" i="13"/>
  <c r="BF7768" i="13"/>
  <c r="BB7769" i="13"/>
  <c r="BA7769" i="13"/>
  <c r="BD7769" i="13"/>
  <c r="BC7769" i="13"/>
  <c r="BE7769" i="13"/>
  <c r="BF7769" i="13"/>
  <c r="BB7770" i="13"/>
  <c r="BA7770" i="13"/>
  <c r="BD7770" i="13"/>
  <c r="BC7770" i="13"/>
  <c r="BE7770" i="13"/>
  <c r="BF7770" i="13"/>
  <c r="BB7771" i="13"/>
  <c r="BA7771" i="13"/>
  <c r="BD7771" i="13"/>
  <c r="BC7771" i="13"/>
  <c r="BE7771" i="13"/>
  <c r="BF7771" i="13"/>
  <c r="BB7772" i="13"/>
  <c r="BA7772" i="13"/>
  <c r="BD7772" i="13"/>
  <c r="BC7772" i="13"/>
  <c r="BE7772" i="13"/>
  <c r="BF7772" i="13"/>
  <c r="BB7773" i="13"/>
  <c r="BA7773" i="13"/>
  <c r="BD7773" i="13"/>
  <c r="BC7773" i="13"/>
  <c r="BE7773" i="13"/>
  <c r="BF7773" i="13"/>
  <c r="BB7774" i="13"/>
  <c r="BA7774" i="13"/>
  <c r="BD7774" i="13"/>
  <c r="BC7774" i="13"/>
  <c r="BE7774" i="13"/>
  <c r="BF7774" i="13"/>
  <c r="BB7775" i="13"/>
  <c r="BA7775" i="13"/>
  <c r="BD7775" i="13"/>
  <c r="BC7775" i="13"/>
  <c r="BE7775" i="13"/>
  <c r="BF7775" i="13"/>
  <c r="BB7776" i="13"/>
  <c r="BA7776" i="13"/>
  <c r="BD7776" i="13"/>
  <c r="BC7776" i="13"/>
  <c r="BE7776" i="13"/>
  <c r="BF7776" i="13"/>
  <c r="BB7777" i="13"/>
  <c r="BA7777" i="13"/>
  <c r="BD7777" i="13"/>
  <c r="BC7777" i="13"/>
  <c r="BE7777" i="13"/>
  <c r="BF7777" i="13"/>
  <c r="BB7778" i="13"/>
  <c r="BA7778" i="13"/>
  <c r="BD7778" i="13"/>
  <c r="BC7778" i="13"/>
  <c r="BE7778" i="13"/>
  <c r="BF7778" i="13"/>
  <c r="BB7779" i="13"/>
  <c r="BA7779" i="13"/>
  <c r="BD7779" i="13"/>
  <c r="BC7779" i="13"/>
  <c r="BE7779" i="13"/>
  <c r="BF7779" i="13"/>
  <c r="BB7780" i="13"/>
  <c r="BA7780" i="13"/>
  <c r="BD7780" i="13"/>
  <c r="BC7780" i="13"/>
  <c r="BE7780" i="13"/>
  <c r="BF7780" i="13"/>
  <c r="BB7781" i="13"/>
  <c r="BA7781" i="13"/>
  <c r="BD7781" i="13"/>
  <c r="BC7781" i="13"/>
  <c r="BE7781" i="13"/>
  <c r="BF7781" i="13"/>
  <c r="BB7782" i="13"/>
  <c r="BA7782" i="13"/>
  <c r="BD7782" i="13"/>
  <c r="BC7782" i="13"/>
  <c r="BE7782" i="13"/>
  <c r="BF7782" i="13"/>
  <c r="BB7783" i="13"/>
  <c r="BA7783" i="13"/>
  <c r="BD7783" i="13"/>
  <c r="BC7783" i="13"/>
  <c r="BE7783" i="13"/>
  <c r="BF7783" i="13"/>
  <c r="BB7784" i="13"/>
  <c r="BA7784" i="13"/>
  <c r="BD7784" i="13"/>
  <c r="BC7784" i="13"/>
  <c r="BE7784" i="13"/>
  <c r="BF7784" i="13"/>
  <c r="BB7785" i="13"/>
  <c r="BA7785" i="13"/>
  <c r="BD7785" i="13"/>
  <c r="BC7785" i="13"/>
  <c r="BE7785" i="13"/>
  <c r="BF7785" i="13"/>
  <c r="BB7786" i="13"/>
  <c r="BA7786" i="13"/>
  <c r="BD7786" i="13"/>
  <c r="BC7786" i="13"/>
  <c r="BE7786" i="13"/>
  <c r="BF7786" i="13"/>
  <c r="BB7787" i="13"/>
  <c r="BA7787" i="13"/>
  <c r="BD7787" i="13"/>
  <c r="BC7787" i="13"/>
  <c r="BE7787" i="13"/>
  <c r="BF7787" i="13"/>
  <c r="BB7788" i="13"/>
  <c r="BA7788" i="13"/>
  <c r="BD7788" i="13"/>
  <c r="BC7788" i="13"/>
  <c r="BE7788" i="13"/>
  <c r="BF7788" i="13"/>
  <c r="BB7789" i="13"/>
  <c r="BA7789" i="13"/>
  <c r="BD7789" i="13"/>
  <c r="BC7789" i="13"/>
  <c r="BE7789" i="13"/>
  <c r="BF7789" i="13"/>
  <c r="BB7790" i="13"/>
  <c r="BA7790" i="13"/>
  <c r="BD7790" i="13"/>
  <c r="BC7790" i="13"/>
  <c r="BE7790" i="13"/>
  <c r="BF7790" i="13"/>
  <c r="BB7791" i="13"/>
  <c r="BA7791" i="13"/>
  <c r="BD7791" i="13"/>
  <c r="BC7791" i="13"/>
  <c r="BE7791" i="13"/>
  <c r="BF7791" i="13"/>
  <c r="BB7792" i="13"/>
  <c r="BA7792" i="13"/>
  <c r="BD7792" i="13"/>
  <c r="BC7792" i="13"/>
  <c r="BE7792" i="13"/>
  <c r="BF7792" i="13"/>
  <c r="BB7793" i="13"/>
  <c r="BA7793" i="13"/>
  <c r="BD7793" i="13"/>
  <c r="BC7793" i="13"/>
  <c r="BE7793" i="13"/>
  <c r="BF7793" i="13"/>
  <c r="BB7794" i="13"/>
  <c r="BA7794" i="13"/>
  <c r="BD7794" i="13"/>
  <c r="BC7794" i="13"/>
  <c r="BE7794" i="13"/>
  <c r="BF7794" i="13"/>
  <c r="BB7795" i="13"/>
  <c r="BA7795" i="13"/>
  <c r="BD7795" i="13"/>
  <c r="BC7795" i="13"/>
  <c r="BE7795" i="13"/>
  <c r="BF7795" i="13"/>
  <c r="BB7796" i="13"/>
  <c r="BA7796" i="13"/>
  <c r="BD7796" i="13"/>
  <c r="BC7796" i="13"/>
  <c r="BE7796" i="13"/>
  <c r="BF7796" i="13"/>
  <c r="BB7797" i="13"/>
  <c r="BA7797" i="13"/>
  <c r="BD7797" i="13"/>
  <c r="BC7797" i="13"/>
  <c r="BE7797" i="13"/>
  <c r="BF7797" i="13"/>
  <c r="BB7798" i="13"/>
  <c r="BA7798" i="13"/>
  <c r="BD7798" i="13"/>
  <c r="BC7798" i="13"/>
  <c r="BE7798" i="13"/>
  <c r="BF7798" i="13"/>
  <c r="BB7799" i="13"/>
  <c r="BA7799" i="13"/>
  <c r="BD7799" i="13"/>
  <c r="BC7799" i="13"/>
  <c r="BE7799" i="13"/>
  <c r="BF7799" i="13"/>
  <c r="BB7800" i="13"/>
  <c r="BA7800" i="13"/>
  <c r="BD7800" i="13"/>
  <c r="BC7800" i="13"/>
  <c r="BE7800" i="13"/>
  <c r="BF7800" i="13"/>
  <c r="BB7801" i="13"/>
  <c r="BA7801" i="13"/>
  <c r="BD7801" i="13"/>
  <c r="BC7801" i="13"/>
  <c r="BE7801" i="13"/>
  <c r="BF7801" i="13"/>
  <c r="BB7802" i="13"/>
  <c r="BA7802" i="13"/>
  <c r="BD7802" i="13"/>
  <c r="BC7802" i="13"/>
  <c r="BE7802" i="13"/>
  <c r="BF7802" i="13"/>
  <c r="BB7803" i="13"/>
  <c r="BA7803" i="13"/>
  <c r="BD7803" i="13"/>
  <c r="BC7803" i="13"/>
  <c r="BE7803" i="13"/>
  <c r="BF7803" i="13"/>
  <c r="BB7804" i="13"/>
  <c r="BA7804" i="13"/>
  <c r="BD7804" i="13"/>
  <c r="BC7804" i="13"/>
  <c r="BE7804" i="13"/>
  <c r="BF7804" i="13"/>
  <c r="BB7805" i="13"/>
  <c r="BA7805" i="13"/>
  <c r="BD7805" i="13"/>
  <c r="BC7805" i="13"/>
  <c r="BE7805" i="13"/>
  <c r="BF7805" i="13"/>
  <c r="BB7806" i="13"/>
  <c r="BA7806" i="13"/>
  <c r="BD7806" i="13"/>
  <c r="BC7806" i="13"/>
  <c r="BE7806" i="13"/>
  <c r="BF7806" i="13"/>
  <c r="BB7807" i="13"/>
  <c r="BA7807" i="13"/>
  <c r="BD7807" i="13"/>
  <c r="BC7807" i="13"/>
  <c r="BE7807" i="13"/>
  <c r="BF7807" i="13"/>
  <c r="BB7808" i="13"/>
  <c r="BA7808" i="13"/>
  <c r="BD7808" i="13"/>
  <c r="BC7808" i="13"/>
  <c r="BE7808" i="13"/>
  <c r="BF7808" i="13"/>
  <c r="BB7809" i="13"/>
  <c r="BA7809" i="13"/>
  <c r="BD7809" i="13"/>
  <c r="BC7809" i="13"/>
  <c r="BE7809" i="13"/>
  <c r="BF7809" i="13"/>
  <c r="BB7810" i="13"/>
  <c r="BA7810" i="13"/>
  <c r="BD7810" i="13"/>
  <c r="BC7810" i="13"/>
  <c r="BE7810" i="13"/>
  <c r="BF7810" i="13"/>
  <c r="BB7811" i="13"/>
  <c r="BA7811" i="13"/>
  <c r="BD7811" i="13"/>
  <c r="BC7811" i="13"/>
  <c r="BE7811" i="13"/>
  <c r="BF7811" i="13"/>
  <c r="BB7812" i="13"/>
  <c r="BA7812" i="13"/>
  <c r="BD7812" i="13"/>
  <c r="BC7812" i="13"/>
  <c r="BE7812" i="13"/>
  <c r="BF7812" i="13"/>
  <c r="BB7813" i="13"/>
  <c r="BA7813" i="13"/>
  <c r="BD7813" i="13"/>
  <c r="BC7813" i="13"/>
  <c r="BE7813" i="13"/>
  <c r="BF7813" i="13"/>
  <c r="BB7814" i="13"/>
  <c r="BA7814" i="13"/>
  <c r="BD7814" i="13"/>
  <c r="BC7814" i="13"/>
  <c r="BE7814" i="13"/>
  <c r="BF7814" i="13"/>
  <c r="BB7815" i="13"/>
  <c r="BA7815" i="13"/>
  <c r="BD7815" i="13"/>
  <c r="BC7815" i="13"/>
  <c r="BE7815" i="13"/>
  <c r="BF7815" i="13"/>
  <c r="BB7816" i="13"/>
  <c r="BA7816" i="13"/>
  <c r="BD7816" i="13"/>
  <c r="BC7816" i="13"/>
  <c r="BE7816" i="13"/>
  <c r="BF7816" i="13"/>
  <c r="BB7817" i="13"/>
  <c r="BA7817" i="13"/>
  <c r="BD7817" i="13"/>
  <c r="BC7817" i="13"/>
  <c r="BE7817" i="13"/>
  <c r="BF7817" i="13"/>
  <c r="BB7818" i="13"/>
  <c r="BA7818" i="13"/>
  <c r="BD7818" i="13"/>
  <c r="BC7818" i="13"/>
  <c r="BE7818" i="13"/>
  <c r="BF7818" i="13"/>
  <c r="BB7819" i="13"/>
  <c r="BA7819" i="13"/>
  <c r="BD7819" i="13"/>
  <c r="BC7819" i="13"/>
  <c r="BE7819" i="13"/>
  <c r="BF7819" i="13"/>
  <c r="BB7820" i="13"/>
  <c r="BA7820" i="13"/>
  <c r="BD7820" i="13"/>
  <c r="BC7820" i="13"/>
  <c r="BE7820" i="13"/>
  <c r="BF7820" i="13"/>
  <c r="BB7821" i="13"/>
  <c r="BA7821" i="13"/>
  <c r="BD7821" i="13"/>
  <c r="BC7821" i="13"/>
  <c r="BE7821" i="13"/>
  <c r="BF7821" i="13"/>
  <c r="BB7822" i="13"/>
  <c r="BA7822" i="13"/>
  <c r="BD7822" i="13"/>
  <c r="BC7822" i="13"/>
  <c r="BE7822" i="13"/>
  <c r="BF7822" i="13"/>
  <c r="BB7823" i="13"/>
  <c r="BA7823" i="13"/>
  <c r="BD7823" i="13"/>
  <c r="BC7823" i="13"/>
  <c r="BE7823" i="13"/>
  <c r="BF7823" i="13"/>
  <c r="BB7824" i="13"/>
  <c r="BA7824" i="13"/>
  <c r="BD7824" i="13"/>
  <c r="BC7824" i="13"/>
  <c r="BE7824" i="13"/>
  <c r="BF7824" i="13"/>
  <c r="BB7825" i="13"/>
  <c r="BA7825" i="13"/>
  <c r="BD7825" i="13"/>
  <c r="BC7825" i="13"/>
  <c r="BE7825" i="13"/>
  <c r="BF7825" i="13"/>
  <c r="BB7826" i="13"/>
  <c r="BA7826" i="13"/>
  <c r="BD7826" i="13"/>
  <c r="BC7826" i="13"/>
  <c r="BE7826" i="13"/>
  <c r="BF7826" i="13"/>
  <c r="BB7827" i="13"/>
  <c r="BA7827" i="13"/>
  <c r="BD7827" i="13"/>
  <c r="BC7827" i="13"/>
  <c r="BE7827" i="13"/>
  <c r="BF7827" i="13"/>
  <c r="BB7828" i="13"/>
  <c r="BA7828" i="13"/>
  <c r="BD7828" i="13"/>
  <c r="BC7828" i="13"/>
  <c r="BE7828" i="13"/>
  <c r="BF7828" i="13"/>
  <c r="BB7829" i="13"/>
  <c r="BA7829" i="13"/>
  <c r="BD7829" i="13"/>
  <c r="BC7829" i="13"/>
  <c r="BE7829" i="13"/>
  <c r="BF7829" i="13"/>
  <c r="BB7830" i="13"/>
  <c r="BA7830" i="13"/>
  <c r="BD7830" i="13"/>
  <c r="BC7830" i="13"/>
  <c r="BE7830" i="13"/>
  <c r="BF7830" i="13"/>
  <c r="BB7831" i="13"/>
  <c r="BA7831" i="13"/>
  <c r="BD7831" i="13"/>
  <c r="BC7831" i="13"/>
  <c r="BE7831" i="13"/>
  <c r="BF7831" i="13"/>
  <c r="BB7832" i="13"/>
  <c r="BA7832" i="13"/>
  <c r="BD7832" i="13"/>
  <c r="BC7832" i="13"/>
  <c r="BE7832" i="13"/>
  <c r="BF7832" i="13"/>
  <c r="BB7833" i="13"/>
  <c r="BA7833" i="13"/>
  <c r="BD7833" i="13"/>
  <c r="BC7833" i="13"/>
  <c r="BE7833" i="13"/>
  <c r="BF7833" i="13"/>
  <c r="BB7834" i="13"/>
  <c r="BA7834" i="13"/>
  <c r="BD7834" i="13"/>
  <c r="BC7834" i="13"/>
  <c r="BE7834" i="13"/>
  <c r="BF7834" i="13"/>
  <c r="BB7835" i="13"/>
  <c r="BA7835" i="13"/>
  <c r="BD7835" i="13"/>
  <c r="BC7835" i="13"/>
  <c r="BE7835" i="13"/>
  <c r="BF7835" i="13"/>
  <c r="BB7836" i="13"/>
  <c r="BA7836" i="13"/>
  <c r="BD7836" i="13"/>
  <c r="BC7836" i="13"/>
  <c r="BE7836" i="13"/>
  <c r="BF7836" i="13"/>
  <c r="BB7837" i="13"/>
  <c r="BA7837" i="13"/>
  <c r="BD7837" i="13"/>
  <c r="BC7837" i="13"/>
  <c r="BE7837" i="13"/>
  <c r="BF7837" i="13"/>
  <c r="BB7838" i="13"/>
  <c r="BA7838" i="13"/>
  <c r="BD7838" i="13"/>
  <c r="BC7838" i="13"/>
  <c r="BE7838" i="13"/>
  <c r="BF7838" i="13"/>
  <c r="BB7839" i="13"/>
  <c r="BA7839" i="13"/>
  <c r="BD7839" i="13"/>
  <c r="BC7839" i="13"/>
  <c r="BE7839" i="13"/>
  <c r="BF7839" i="13"/>
  <c r="BB7840" i="13"/>
  <c r="BA7840" i="13"/>
  <c r="BD7840" i="13"/>
  <c r="BC7840" i="13"/>
  <c r="BE7840" i="13"/>
  <c r="BF7840" i="13"/>
  <c r="BB7841" i="13"/>
  <c r="BA7841" i="13"/>
  <c r="BD7841" i="13"/>
  <c r="BC7841" i="13"/>
  <c r="BE7841" i="13"/>
  <c r="BF7841" i="13"/>
  <c r="BB7842" i="13"/>
  <c r="BA7842" i="13"/>
  <c r="BD7842" i="13"/>
  <c r="BC7842" i="13"/>
  <c r="BE7842" i="13"/>
  <c r="BF7842" i="13"/>
  <c r="BB7843" i="13"/>
  <c r="BA7843" i="13"/>
  <c r="BD7843" i="13"/>
  <c r="BC7843" i="13"/>
  <c r="BE7843" i="13"/>
  <c r="BF7843" i="13"/>
  <c r="BB7844" i="13"/>
  <c r="BA7844" i="13"/>
  <c r="BD7844" i="13"/>
  <c r="BC7844" i="13"/>
  <c r="BE7844" i="13"/>
  <c r="BF7844" i="13"/>
  <c r="BB7845" i="13"/>
  <c r="BA7845" i="13"/>
  <c r="BD7845" i="13"/>
  <c r="BC7845" i="13"/>
  <c r="BE7845" i="13"/>
  <c r="BF7845" i="13"/>
  <c r="BB7846" i="13"/>
  <c r="BA7846" i="13"/>
  <c r="BD7846" i="13"/>
  <c r="BC7846" i="13"/>
  <c r="BE7846" i="13"/>
  <c r="BF7846" i="13"/>
  <c r="BB7847" i="13"/>
  <c r="BA7847" i="13"/>
  <c r="BD7847" i="13"/>
  <c r="BC7847" i="13"/>
  <c r="BE7847" i="13"/>
  <c r="BF7847" i="13"/>
  <c r="BB7848" i="13"/>
  <c r="BA7848" i="13"/>
  <c r="BD7848" i="13"/>
  <c r="BC7848" i="13"/>
  <c r="BE7848" i="13"/>
  <c r="BF7848" i="13"/>
  <c r="BB7849" i="13"/>
  <c r="BA7849" i="13"/>
  <c r="BD7849" i="13"/>
  <c r="BC7849" i="13"/>
  <c r="BE7849" i="13"/>
  <c r="BF7849" i="13"/>
  <c r="BB7850" i="13"/>
  <c r="BA7850" i="13"/>
  <c r="BD7850" i="13"/>
  <c r="BC7850" i="13"/>
  <c r="BE7850" i="13"/>
  <c r="BF7850" i="13"/>
  <c r="BB7851" i="13"/>
  <c r="BA7851" i="13"/>
  <c r="BD7851" i="13"/>
  <c r="BC7851" i="13"/>
  <c r="BE7851" i="13"/>
  <c r="BF7851" i="13"/>
  <c r="BB7852" i="13"/>
  <c r="BA7852" i="13"/>
  <c r="BD7852" i="13"/>
  <c r="BC7852" i="13"/>
  <c r="BE7852" i="13"/>
  <c r="BF7852" i="13"/>
  <c r="BB7853" i="13"/>
  <c r="BA7853" i="13"/>
  <c r="BD7853" i="13"/>
  <c r="BC7853" i="13"/>
  <c r="BE7853" i="13"/>
  <c r="BF7853" i="13"/>
  <c r="BB7854" i="13"/>
  <c r="BA7854" i="13"/>
  <c r="BD7854" i="13"/>
  <c r="BC7854" i="13"/>
  <c r="BE7854" i="13"/>
  <c r="BF7854" i="13"/>
  <c r="BB7855" i="13"/>
  <c r="BA7855" i="13"/>
  <c r="BD7855" i="13"/>
  <c r="BC7855" i="13"/>
  <c r="BE7855" i="13"/>
  <c r="BF7855" i="13"/>
  <c r="BB7856" i="13"/>
  <c r="BA7856" i="13"/>
  <c r="BD7856" i="13"/>
  <c r="BC7856" i="13"/>
  <c r="BE7856" i="13"/>
  <c r="BF7856" i="13"/>
  <c r="BB7857" i="13"/>
  <c r="BA7857" i="13"/>
  <c r="BD7857" i="13"/>
  <c r="BC7857" i="13"/>
  <c r="BE7857" i="13"/>
  <c r="BF7857" i="13"/>
  <c r="BB7858" i="13"/>
  <c r="BA7858" i="13"/>
  <c r="BD7858" i="13"/>
  <c r="BC7858" i="13"/>
  <c r="BE7858" i="13"/>
  <c r="BF7858" i="13"/>
  <c r="BB7859" i="13"/>
  <c r="BA7859" i="13"/>
  <c r="BD7859" i="13"/>
  <c r="BC7859" i="13"/>
  <c r="BE7859" i="13"/>
  <c r="BF7859" i="13"/>
  <c r="BB7860" i="13"/>
  <c r="BA7860" i="13"/>
  <c r="BD7860" i="13"/>
  <c r="BC7860" i="13"/>
  <c r="BE7860" i="13"/>
  <c r="BF7860" i="13"/>
  <c r="BB7861" i="13"/>
  <c r="BA7861" i="13"/>
  <c r="BD7861" i="13"/>
  <c r="BC7861" i="13"/>
  <c r="BE7861" i="13"/>
  <c r="BF7861" i="13"/>
  <c r="BB7862" i="13"/>
  <c r="BA7862" i="13"/>
  <c r="BD7862" i="13"/>
  <c r="BC7862" i="13"/>
  <c r="BE7862" i="13"/>
  <c r="BF7862" i="13"/>
  <c r="BB7863" i="13"/>
  <c r="BA7863" i="13"/>
  <c r="BD7863" i="13"/>
  <c r="BC7863" i="13"/>
  <c r="BE7863" i="13"/>
  <c r="BF7863" i="13"/>
  <c r="BB7864" i="13"/>
  <c r="BA7864" i="13"/>
  <c r="BD7864" i="13"/>
  <c r="BC7864" i="13"/>
  <c r="BE7864" i="13"/>
  <c r="BF7864" i="13"/>
  <c r="BB7865" i="13"/>
  <c r="BA7865" i="13"/>
  <c r="BD7865" i="13"/>
  <c r="BC7865" i="13"/>
  <c r="BE7865" i="13"/>
  <c r="BF7865" i="13"/>
  <c r="BB7866" i="13"/>
  <c r="BA7866" i="13"/>
  <c r="BD7866" i="13"/>
  <c r="BC7866" i="13"/>
  <c r="BE7866" i="13"/>
  <c r="BF7866" i="13"/>
  <c r="BB7867" i="13"/>
  <c r="BA7867" i="13"/>
  <c r="BD7867" i="13"/>
  <c r="BC7867" i="13"/>
  <c r="BE7867" i="13"/>
  <c r="BF7867" i="13"/>
  <c r="BB7868" i="13"/>
  <c r="BA7868" i="13"/>
  <c r="BD7868" i="13"/>
  <c r="BC7868" i="13"/>
  <c r="BE7868" i="13"/>
  <c r="BF7868" i="13"/>
  <c r="BB7869" i="13"/>
  <c r="BA7869" i="13"/>
  <c r="BD7869" i="13"/>
  <c r="BC7869" i="13"/>
  <c r="BE7869" i="13"/>
  <c r="BF7869" i="13"/>
  <c r="BB7870" i="13"/>
  <c r="BA7870" i="13"/>
  <c r="BD7870" i="13"/>
  <c r="BC7870" i="13"/>
  <c r="BE7870" i="13"/>
  <c r="BF7870" i="13"/>
  <c r="BB7871" i="13"/>
  <c r="BA7871" i="13"/>
  <c r="BD7871" i="13"/>
  <c r="BC7871" i="13"/>
  <c r="BE7871" i="13"/>
  <c r="BF7871" i="13"/>
  <c r="BB7872" i="13"/>
  <c r="BA7872" i="13"/>
  <c r="BD7872" i="13"/>
  <c r="BC7872" i="13"/>
  <c r="BE7872" i="13"/>
  <c r="BF7872" i="13"/>
  <c r="BB7873" i="13"/>
  <c r="BA7873" i="13"/>
  <c r="BD7873" i="13"/>
  <c r="BC7873" i="13"/>
  <c r="BE7873" i="13"/>
  <c r="BF7873" i="13"/>
  <c r="BB7874" i="13"/>
  <c r="BA7874" i="13"/>
  <c r="BD7874" i="13"/>
  <c r="BC7874" i="13"/>
  <c r="BE7874" i="13"/>
  <c r="BF7874" i="13"/>
  <c r="BB7875" i="13"/>
  <c r="BA7875" i="13"/>
  <c r="BD7875" i="13"/>
  <c r="BC7875" i="13"/>
  <c r="BE7875" i="13"/>
  <c r="BF7875" i="13"/>
  <c r="BB7876" i="13"/>
  <c r="BA7876" i="13"/>
  <c r="BD7876" i="13"/>
  <c r="BC7876" i="13"/>
  <c r="BE7876" i="13"/>
  <c r="BF7876" i="13"/>
  <c r="BB7877" i="13"/>
  <c r="BA7877" i="13"/>
  <c r="BD7877" i="13"/>
  <c r="BC7877" i="13"/>
  <c r="BE7877" i="13"/>
  <c r="BF7877" i="13"/>
  <c r="BB7878" i="13"/>
  <c r="BA7878" i="13"/>
  <c r="BD7878" i="13"/>
  <c r="BC7878" i="13"/>
  <c r="BE7878" i="13"/>
  <c r="BF7878" i="13"/>
  <c r="BB7879" i="13"/>
  <c r="BA7879" i="13"/>
  <c r="BD7879" i="13"/>
  <c r="BC7879" i="13"/>
  <c r="BE7879" i="13"/>
  <c r="BF7879" i="13"/>
  <c r="BB7880" i="13"/>
  <c r="BA7880" i="13"/>
  <c r="BD7880" i="13"/>
  <c r="BC7880" i="13"/>
  <c r="BE7880" i="13"/>
  <c r="BF7880" i="13"/>
  <c r="BB7881" i="13"/>
  <c r="BA7881" i="13"/>
  <c r="BD7881" i="13"/>
  <c r="BC7881" i="13"/>
  <c r="BE7881" i="13"/>
  <c r="BF7881" i="13"/>
  <c r="BB7882" i="13"/>
  <c r="BA7882" i="13"/>
  <c r="BD7882" i="13"/>
  <c r="BC7882" i="13"/>
  <c r="BE7882" i="13"/>
  <c r="BF7882" i="13"/>
  <c r="BB7883" i="13"/>
  <c r="BA7883" i="13"/>
  <c r="BD7883" i="13"/>
  <c r="BC7883" i="13"/>
  <c r="BE7883" i="13"/>
  <c r="BF7883" i="13"/>
  <c r="BB7884" i="13"/>
  <c r="BA7884" i="13"/>
  <c r="BD7884" i="13"/>
  <c r="BC7884" i="13"/>
  <c r="BE7884" i="13"/>
  <c r="BF7884" i="13"/>
  <c r="BB7885" i="13"/>
  <c r="BA7885" i="13"/>
  <c r="BD7885" i="13"/>
  <c r="BC7885" i="13"/>
  <c r="BE7885" i="13"/>
  <c r="BF7885" i="13"/>
  <c r="BB7886" i="13"/>
  <c r="BA7886" i="13"/>
  <c r="BD7886" i="13"/>
  <c r="BC7886" i="13"/>
  <c r="BE7886" i="13"/>
  <c r="BF7886" i="13"/>
  <c r="BB7887" i="13"/>
  <c r="BA7887" i="13"/>
  <c r="BD7887" i="13"/>
  <c r="BC7887" i="13"/>
  <c r="BE7887" i="13"/>
  <c r="BF7887" i="13"/>
  <c r="BB7888" i="13"/>
  <c r="BA7888" i="13"/>
  <c r="BD7888" i="13"/>
  <c r="BC7888" i="13"/>
  <c r="BE7888" i="13"/>
  <c r="BF7888" i="13"/>
  <c r="BB7889" i="13"/>
  <c r="BA7889" i="13"/>
  <c r="BD7889" i="13"/>
  <c r="BC7889" i="13"/>
  <c r="BE7889" i="13"/>
  <c r="BF7889" i="13"/>
  <c r="BB7890" i="13"/>
  <c r="BA7890" i="13"/>
  <c r="BD7890" i="13"/>
  <c r="BC7890" i="13"/>
  <c r="BE7890" i="13"/>
  <c r="BF7890" i="13"/>
  <c r="BB7891" i="13"/>
  <c r="BA7891" i="13"/>
  <c r="BD7891" i="13"/>
  <c r="BC7891" i="13"/>
  <c r="BE7891" i="13"/>
  <c r="BF7891" i="13"/>
  <c r="BB7892" i="13"/>
  <c r="BA7892" i="13"/>
  <c r="BD7892" i="13"/>
  <c r="BC7892" i="13"/>
  <c r="BE7892" i="13"/>
  <c r="BF7892" i="13"/>
  <c r="BB7893" i="13"/>
  <c r="BA7893" i="13"/>
  <c r="BD7893" i="13"/>
  <c r="BC7893" i="13"/>
  <c r="BE7893" i="13"/>
  <c r="BF7893" i="13"/>
  <c r="BB7894" i="13"/>
  <c r="BA7894" i="13"/>
  <c r="BD7894" i="13"/>
  <c r="BC7894" i="13"/>
  <c r="BE7894" i="13"/>
  <c r="BF7894" i="13"/>
  <c r="BB7895" i="13"/>
  <c r="BA7895" i="13"/>
  <c r="BD7895" i="13"/>
  <c r="BC7895" i="13"/>
  <c r="BE7895" i="13"/>
  <c r="BF7895" i="13"/>
  <c r="BB7896" i="13"/>
  <c r="BA7896" i="13"/>
  <c r="BD7896" i="13"/>
  <c r="BC7896" i="13"/>
  <c r="BE7896" i="13"/>
  <c r="BF7896" i="13"/>
  <c r="BB7897" i="13"/>
  <c r="BA7897" i="13"/>
  <c r="BD7897" i="13"/>
  <c r="BC7897" i="13"/>
  <c r="BE7897" i="13"/>
  <c r="BF7897" i="13"/>
  <c r="BB7898" i="13"/>
  <c r="BA7898" i="13"/>
  <c r="BD7898" i="13"/>
  <c r="BC7898" i="13"/>
  <c r="BE7898" i="13"/>
  <c r="BF7898" i="13"/>
  <c r="BB7899" i="13"/>
  <c r="BA7899" i="13"/>
  <c r="BD7899" i="13"/>
  <c r="BC7899" i="13"/>
  <c r="BE7899" i="13"/>
  <c r="BF7899" i="13"/>
  <c r="BB7900" i="13"/>
  <c r="BA7900" i="13"/>
  <c r="BD7900" i="13"/>
  <c r="BC7900" i="13"/>
  <c r="BE7900" i="13"/>
  <c r="BF7900" i="13"/>
  <c r="BB7901" i="13"/>
  <c r="BA7901" i="13"/>
  <c r="BD7901" i="13"/>
  <c r="BC7901" i="13"/>
  <c r="BE7901" i="13"/>
  <c r="BF7901" i="13"/>
  <c r="BB7902" i="13"/>
  <c r="BA7902" i="13"/>
  <c r="BD7902" i="13"/>
  <c r="BC7902" i="13"/>
  <c r="BE7902" i="13"/>
  <c r="BF7902" i="13"/>
  <c r="BB7903" i="13"/>
  <c r="BA7903" i="13"/>
  <c r="BD7903" i="13"/>
  <c r="BC7903" i="13"/>
  <c r="BE7903" i="13"/>
  <c r="BF7903" i="13"/>
  <c r="BB7904" i="13"/>
  <c r="BA7904" i="13"/>
  <c r="BD7904" i="13"/>
  <c r="BC7904" i="13"/>
  <c r="BE7904" i="13"/>
  <c r="BF7904" i="13"/>
  <c r="BB7905" i="13"/>
  <c r="BA7905" i="13"/>
  <c r="BD7905" i="13"/>
  <c r="BC7905" i="13"/>
  <c r="BE7905" i="13"/>
  <c r="BF7905" i="13"/>
  <c r="BB7906" i="13"/>
  <c r="BA7906" i="13"/>
  <c r="BD7906" i="13"/>
  <c r="BC7906" i="13"/>
  <c r="BE7906" i="13"/>
  <c r="BF7906" i="13"/>
  <c r="BB7907" i="13"/>
  <c r="BA7907" i="13"/>
  <c r="BD7907" i="13"/>
  <c r="BC7907" i="13"/>
  <c r="BE7907" i="13"/>
  <c r="BF7907" i="13"/>
  <c r="BB7908" i="13"/>
  <c r="BA7908" i="13"/>
  <c r="BD7908" i="13"/>
  <c r="BC7908" i="13"/>
  <c r="BE7908" i="13"/>
  <c r="BF7908" i="13"/>
  <c r="BB7909" i="13"/>
  <c r="BA7909" i="13"/>
  <c r="BD7909" i="13"/>
  <c r="BC7909" i="13"/>
  <c r="BE7909" i="13"/>
  <c r="BF7909" i="13"/>
  <c r="BB7910" i="13"/>
  <c r="BA7910" i="13"/>
  <c r="BD7910" i="13"/>
  <c r="BC7910" i="13"/>
  <c r="BE7910" i="13"/>
  <c r="BF7910" i="13"/>
  <c r="BB7911" i="13"/>
  <c r="BA7911" i="13"/>
  <c r="BD7911" i="13"/>
  <c r="BC7911" i="13"/>
  <c r="BE7911" i="13"/>
  <c r="BF7911" i="13"/>
  <c r="BB7912" i="13"/>
  <c r="BA7912" i="13"/>
  <c r="BD7912" i="13"/>
  <c r="BC7912" i="13"/>
  <c r="BE7912" i="13"/>
  <c r="BF7912" i="13"/>
  <c r="BB7913" i="13"/>
  <c r="BA7913" i="13"/>
  <c r="BD7913" i="13"/>
  <c r="BC7913" i="13"/>
  <c r="BE7913" i="13"/>
  <c r="BF7913" i="13"/>
  <c r="BB7914" i="13"/>
  <c r="BA7914" i="13"/>
  <c r="BD7914" i="13"/>
  <c r="BC7914" i="13"/>
  <c r="BE7914" i="13"/>
  <c r="BF7914" i="13"/>
  <c r="BB7915" i="13"/>
  <c r="BA7915" i="13"/>
  <c r="BD7915" i="13"/>
  <c r="BC7915" i="13"/>
  <c r="BE7915" i="13"/>
  <c r="BF7915" i="13"/>
  <c r="BB7916" i="13"/>
  <c r="BA7916" i="13"/>
  <c r="BD7916" i="13"/>
  <c r="BC7916" i="13"/>
  <c r="BE7916" i="13"/>
  <c r="BF7916" i="13"/>
  <c r="BB7917" i="13"/>
  <c r="BA7917" i="13"/>
  <c r="BD7917" i="13"/>
  <c r="BC7917" i="13"/>
  <c r="BE7917" i="13"/>
  <c r="BF7917" i="13"/>
  <c r="BB7918" i="13"/>
  <c r="BA7918" i="13"/>
  <c r="BD7918" i="13"/>
  <c r="BC7918" i="13"/>
  <c r="BE7918" i="13"/>
  <c r="BF7918" i="13"/>
  <c r="BB7919" i="13"/>
  <c r="BA7919" i="13"/>
  <c r="BD7919" i="13"/>
  <c r="BC7919" i="13"/>
  <c r="BE7919" i="13"/>
  <c r="BF7919" i="13"/>
  <c r="BB7920" i="13"/>
  <c r="BA7920" i="13"/>
  <c r="BD7920" i="13"/>
  <c r="BC7920" i="13"/>
  <c r="BE7920" i="13"/>
  <c r="BF7920" i="13"/>
  <c r="BB7921" i="13"/>
  <c r="BA7921" i="13"/>
  <c r="BD7921" i="13"/>
  <c r="BC7921" i="13"/>
  <c r="BE7921" i="13"/>
  <c r="BF7921" i="13"/>
  <c r="BB7922" i="13"/>
  <c r="BA7922" i="13"/>
  <c r="BD7922" i="13"/>
  <c r="BC7922" i="13"/>
  <c r="BE7922" i="13"/>
  <c r="BF7922" i="13"/>
  <c r="BB7923" i="13"/>
  <c r="BA7923" i="13"/>
  <c r="BD7923" i="13"/>
  <c r="BC7923" i="13"/>
  <c r="BE7923" i="13"/>
  <c r="BF7923" i="13"/>
  <c r="BB7924" i="13"/>
  <c r="BA7924" i="13"/>
  <c r="BD7924" i="13"/>
  <c r="BC7924" i="13"/>
  <c r="BE7924" i="13"/>
  <c r="BF7924" i="13"/>
  <c r="BB7925" i="13"/>
  <c r="BA7925" i="13"/>
  <c r="BD7925" i="13"/>
  <c r="BC7925" i="13"/>
  <c r="BE7925" i="13"/>
  <c r="BF7925" i="13"/>
  <c r="BB7926" i="13"/>
  <c r="BA7926" i="13"/>
  <c r="BD7926" i="13"/>
  <c r="BC7926" i="13"/>
  <c r="BE7926" i="13"/>
  <c r="BF7926" i="13"/>
  <c r="BB7927" i="13"/>
  <c r="BA7927" i="13"/>
  <c r="BD7927" i="13"/>
  <c r="BC7927" i="13"/>
  <c r="BE7927" i="13"/>
  <c r="BF7927" i="13"/>
  <c r="BB7928" i="13"/>
  <c r="BA7928" i="13"/>
  <c r="BD7928" i="13"/>
  <c r="BC7928" i="13"/>
  <c r="BE7928" i="13"/>
  <c r="BF7928" i="13"/>
  <c r="BB7929" i="13"/>
  <c r="BA7929" i="13"/>
  <c r="BD7929" i="13"/>
  <c r="BC7929" i="13"/>
  <c r="BE7929" i="13"/>
  <c r="BF7929" i="13"/>
  <c r="BB7930" i="13"/>
  <c r="BA7930" i="13"/>
  <c r="BD7930" i="13"/>
  <c r="BC7930" i="13"/>
  <c r="BE7930" i="13"/>
  <c r="BF7930" i="13"/>
  <c r="BB7931" i="13"/>
  <c r="BA7931" i="13"/>
  <c r="BD7931" i="13"/>
  <c r="BC7931" i="13"/>
  <c r="BE7931" i="13"/>
  <c r="BF7931" i="13"/>
  <c r="BB7932" i="13"/>
  <c r="BA7932" i="13"/>
  <c r="BD7932" i="13"/>
  <c r="BC7932" i="13"/>
  <c r="BE7932" i="13"/>
  <c r="BF7932" i="13"/>
  <c r="BB7933" i="13"/>
  <c r="BA7933" i="13"/>
  <c r="BD7933" i="13"/>
  <c r="BC7933" i="13"/>
  <c r="BE7933" i="13"/>
  <c r="BF7933" i="13"/>
  <c r="BB7934" i="13"/>
  <c r="BA7934" i="13"/>
  <c r="BD7934" i="13"/>
  <c r="BC7934" i="13"/>
  <c r="BE7934" i="13"/>
  <c r="BF7934" i="13"/>
  <c r="BB7935" i="13"/>
  <c r="BA7935" i="13"/>
  <c r="BD7935" i="13"/>
  <c r="BC7935" i="13"/>
  <c r="BE7935" i="13"/>
  <c r="BF7935" i="13"/>
  <c r="BB7936" i="13"/>
  <c r="BA7936" i="13"/>
  <c r="BD7936" i="13"/>
  <c r="BC7936" i="13"/>
  <c r="BE7936" i="13"/>
  <c r="BF7936" i="13"/>
  <c r="BB7937" i="13"/>
  <c r="BA7937" i="13"/>
  <c r="BD7937" i="13"/>
  <c r="BC7937" i="13"/>
  <c r="BE7937" i="13"/>
  <c r="BF7937" i="13"/>
  <c r="BB7938" i="13"/>
  <c r="BA7938" i="13"/>
  <c r="BD7938" i="13"/>
  <c r="BC7938" i="13"/>
  <c r="BE7938" i="13"/>
  <c r="BF7938" i="13"/>
  <c r="BB7939" i="13"/>
  <c r="BA7939" i="13"/>
  <c r="BD7939" i="13"/>
  <c r="BC7939" i="13"/>
  <c r="BE7939" i="13"/>
  <c r="BF7939" i="13"/>
  <c r="BB7940" i="13"/>
  <c r="BA7940" i="13"/>
  <c r="BD7940" i="13"/>
  <c r="BC7940" i="13"/>
  <c r="BE7940" i="13"/>
  <c r="BF7940" i="13"/>
  <c r="BB7941" i="13"/>
  <c r="BA7941" i="13"/>
  <c r="BD7941" i="13"/>
  <c r="BC7941" i="13"/>
  <c r="BE7941" i="13"/>
  <c r="BF7941" i="13"/>
  <c r="BB7942" i="13"/>
  <c r="BA7942" i="13"/>
  <c r="BD7942" i="13"/>
  <c r="BC7942" i="13"/>
  <c r="BE7942" i="13"/>
  <c r="BF7942" i="13"/>
  <c r="BB7943" i="13"/>
  <c r="BA7943" i="13"/>
  <c r="BD7943" i="13"/>
  <c r="BC7943" i="13"/>
  <c r="BE7943" i="13"/>
  <c r="BF7943" i="13"/>
  <c r="BB7944" i="13"/>
  <c r="BA7944" i="13"/>
  <c r="BD7944" i="13"/>
  <c r="BC7944" i="13"/>
  <c r="BE7944" i="13"/>
  <c r="BF7944" i="13"/>
  <c r="BB7945" i="13"/>
  <c r="BA7945" i="13"/>
  <c r="BD7945" i="13"/>
  <c r="BC7945" i="13"/>
  <c r="BE7945" i="13"/>
  <c r="BF7945" i="13"/>
  <c r="BB7946" i="13"/>
  <c r="BA7946" i="13"/>
  <c r="BD7946" i="13"/>
  <c r="BC7946" i="13"/>
  <c r="BE7946" i="13"/>
  <c r="BF7946" i="13"/>
  <c r="BB7947" i="13"/>
  <c r="BA7947" i="13"/>
  <c r="BD7947" i="13"/>
  <c r="BC7947" i="13"/>
  <c r="BE7947" i="13"/>
  <c r="BF7947" i="13"/>
  <c r="BB7948" i="13"/>
  <c r="BA7948" i="13"/>
  <c r="BD7948" i="13"/>
  <c r="BC7948" i="13"/>
  <c r="BE7948" i="13"/>
  <c r="BF7948" i="13"/>
  <c r="BB7949" i="13"/>
  <c r="BA7949" i="13"/>
  <c r="BD7949" i="13"/>
  <c r="BC7949" i="13"/>
  <c r="BE7949" i="13"/>
  <c r="BF7949" i="13"/>
  <c r="BB7950" i="13"/>
  <c r="BA7950" i="13"/>
  <c r="BD7950" i="13"/>
  <c r="BC7950" i="13"/>
  <c r="BE7950" i="13"/>
  <c r="BF7950" i="13"/>
  <c r="BB7951" i="13"/>
  <c r="BA7951" i="13"/>
  <c r="BD7951" i="13"/>
  <c r="BC7951" i="13"/>
  <c r="BE7951" i="13"/>
  <c r="BF7951" i="13"/>
  <c r="BB7952" i="13"/>
  <c r="BA7952" i="13"/>
  <c r="BD7952" i="13"/>
  <c r="BC7952" i="13"/>
  <c r="BE7952" i="13"/>
  <c r="BF7952" i="13"/>
  <c r="BB7953" i="13"/>
  <c r="BA7953" i="13"/>
  <c r="BD7953" i="13"/>
  <c r="BC7953" i="13"/>
  <c r="BE7953" i="13"/>
  <c r="BF7953" i="13"/>
  <c r="BB7954" i="13"/>
  <c r="BA7954" i="13"/>
  <c r="BD7954" i="13"/>
  <c r="BC7954" i="13"/>
  <c r="BE7954" i="13"/>
  <c r="BF7954" i="13"/>
  <c r="BB7955" i="13"/>
  <c r="BA7955" i="13"/>
  <c r="BD7955" i="13"/>
  <c r="BC7955" i="13"/>
  <c r="BE7955" i="13"/>
  <c r="BF7955" i="13"/>
  <c r="BB7956" i="13"/>
  <c r="BA7956" i="13"/>
  <c r="BD7956" i="13"/>
  <c r="BC7956" i="13"/>
  <c r="BE7956" i="13"/>
  <c r="BF7956" i="13"/>
  <c r="BB7957" i="13"/>
  <c r="BA7957" i="13"/>
  <c r="BD7957" i="13"/>
  <c r="BC7957" i="13"/>
  <c r="BE7957" i="13"/>
  <c r="BF7957" i="13"/>
  <c r="BB7958" i="13"/>
  <c r="BA7958" i="13"/>
  <c r="BD7958" i="13"/>
  <c r="BC7958" i="13"/>
  <c r="BE7958" i="13"/>
  <c r="BF7958" i="13"/>
  <c r="BB7959" i="13"/>
  <c r="BA7959" i="13"/>
  <c r="BD7959" i="13"/>
  <c r="BC7959" i="13"/>
  <c r="BE7959" i="13"/>
  <c r="BF7959" i="13"/>
  <c r="BB7960" i="13"/>
  <c r="BA7960" i="13"/>
  <c r="BD7960" i="13"/>
  <c r="BC7960" i="13"/>
  <c r="BE7960" i="13"/>
  <c r="BF7960" i="13"/>
  <c r="BB7961" i="13"/>
  <c r="BA7961" i="13"/>
  <c r="BD7961" i="13"/>
  <c r="BC7961" i="13"/>
  <c r="BE7961" i="13"/>
  <c r="BF7961" i="13"/>
  <c r="BB7962" i="13"/>
  <c r="BA7962" i="13"/>
  <c r="BD7962" i="13"/>
  <c r="BC7962" i="13"/>
  <c r="BE7962" i="13"/>
  <c r="BF7962" i="13"/>
  <c r="BB7963" i="13"/>
  <c r="BA7963" i="13"/>
  <c r="BD7963" i="13"/>
  <c r="BC7963" i="13"/>
  <c r="BE7963" i="13"/>
  <c r="BF7963" i="13"/>
  <c r="BB7964" i="13"/>
  <c r="BA7964" i="13"/>
  <c r="BD7964" i="13"/>
  <c r="BC7964" i="13"/>
  <c r="BE7964" i="13"/>
  <c r="BF7964" i="13"/>
  <c r="BB7965" i="13"/>
  <c r="BA7965" i="13"/>
  <c r="BD7965" i="13"/>
  <c r="BC7965" i="13"/>
  <c r="BE7965" i="13"/>
  <c r="BF7965" i="13"/>
  <c r="BB7966" i="13"/>
  <c r="BA7966" i="13"/>
  <c r="BD7966" i="13"/>
  <c r="BC7966" i="13"/>
  <c r="BE7966" i="13"/>
  <c r="BF7966" i="13"/>
  <c r="BB7967" i="13"/>
  <c r="BA7967" i="13"/>
  <c r="BD7967" i="13"/>
  <c r="BC7967" i="13"/>
  <c r="BE7967" i="13"/>
  <c r="BF7967" i="13"/>
  <c r="BB7968" i="13"/>
  <c r="BA7968" i="13"/>
  <c r="BD7968" i="13"/>
  <c r="BC7968" i="13"/>
  <c r="BE7968" i="13"/>
  <c r="BF7968" i="13"/>
  <c r="BB7969" i="13"/>
  <c r="BA7969" i="13"/>
  <c r="BD7969" i="13"/>
  <c r="BC7969" i="13"/>
  <c r="BE7969" i="13"/>
  <c r="BF7969" i="13"/>
  <c r="BB7970" i="13"/>
  <c r="BA7970" i="13"/>
  <c r="BD7970" i="13"/>
  <c r="BC7970" i="13"/>
  <c r="BE7970" i="13"/>
  <c r="BF7970" i="13"/>
  <c r="BB7971" i="13"/>
  <c r="BA7971" i="13"/>
  <c r="BD7971" i="13"/>
  <c r="BC7971" i="13"/>
  <c r="BE7971" i="13"/>
  <c r="BF7971" i="13"/>
  <c r="BB7972" i="13"/>
  <c r="BA7972" i="13"/>
  <c r="BD7972" i="13"/>
  <c r="BC7972" i="13"/>
  <c r="BE7972" i="13"/>
  <c r="BF7972" i="13"/>
  <c r="BB7973" i="13"/>
  <c r="BA7973" i="13"/>
  <c r="BD7973" i="13"/>
  <c r="BC7973" i="13"/>
  <c r="BE7973" i="13"/>
  <c r="BF7973" i="13"/>
  <c r="BB7974" i="13"/>
  <c r="BA7974" i="13"/>
  <c r="BD7974" i="13"/>
  <c r="BC7974" i="13"/>
  <c r="BE7974" i="13"/>
  <c r="BF7974" i="13"/>
  <c r="BB7975" i="13"/>
  <c r="BA7975" i="13"/>
  <c r="BD7975" i="13"/>
  <c r="BC7975" i="13"/>
  <c r="BE7975" i="13"/>
  <c r="BF7975" i="13"/>
  <c r="BB7976" i="13"/>
  <c r="BA7976" i="13"/>
  <c r="BD7976" i="13"/>
  <c r="BC7976" i="13"/>
  <c r="BE7976" i="13"/>
  <c r="BF7976" i="13"/>
  <c r="BB7977" i="13"/>
  <c r="BA7977" i="13"/>
  <c r="BD7977" i="13"/>
  <c r="BC7977" i="13"/>
  <c r="BE7977" i="13"/>
  <c r="BF7977" i="13"/>
  <c r="BB7978" i="13"/>
  <c r="BA7978" i="13"/>
  <c r="BD7978" i="13"/>
  <c r="BC7978" i="13"/>
  <c r="BE7978" i="13"/>
  <c r="BF7978" i="13"/>
  <c r="BB7979" i="13"/>
  <c r="BA7979" i="13"/>
  <c r="BD7979" i="13"/>
  <c r="BC7979" i="13"/>
  <c r="BE7979" i="13"/>
  <c r="BF7979" i="13"/>
  <c r="BB7980" i="13"/>
  <c r="BA7980" i="13"/>
  <c r="BD7980" i="13"/>
  <c r="BC7980" i="13"/>
  <c r="BE7980" i="13"/>
  <c r="BF7980" i="13"/>
  <c r="BB7981" i="13"/>
  <c r="BA7981" i="13"/>
  <c r="BD7981" i="13"/>
  <c r="BC7981" i="13"/>
  <c r="BE7981" i="13"/>
  <c r="BF7981" i="13"/>
  <c r="BB7982" i="13"/>
  <c r="BA7982" i="13"/>
  <c r="BD7982" i="13"/>
  <c r="BC7982" i="13"/>
  <c r="BE7982" i="13"/>
  <c r="BF7982" i="13"/>
  <c r="BB7983" i="13"/>
  <c r="BA7983" i="13"/>
  <c r="BD7983" i="13"/>
  <c r="BC7983" i="13"/>
  <c r="BE7983" i="13"/>
  <c r="BF7983" i="13"/>
  <c r="BB7984" i="13"/>
  <c r="BA7984" i="13"/>
  <c r="BD7984" i="13"/>
  <c r="BC7984" i="13"/>
  <c r="BE7984" i="13"/>
  <c r="BF7984" i="13"/>
  <c r="BB7985" i="13"/>
  <c r="BA7985" i="13"/>
  <c r="BD7985" i="13"/>
  <c r="BC7985" i="13"/>
  <c r="BE7985" i="13"/>
  <c r="BF7985" i="13"/>
  <c r="BB7986" i="13"/>
  <c r="BA7986" i="13"/>
  <c r="BD7986" i="13"/>
  <c r="BC7986" i="13"/>
  <c r="BE7986" i="13"/>
  <c r="BF7986" i="13"/>
  <c r="BB7987" i="13"/>
  <c r="BA7987" i="13"/>
  <c r="BD7987" i="13"/>
  <c r="BC7987" i="13"/>
  <c r="BE7987" i="13"/>
  <c r="BF7987" i="13"/>
  <c r="BB7988" i="13"/>
  <c r="BA7988" i="13"/>
  <c r="BD7988" i="13"/>
  <c r="BC7988" i="13"/>
  <c r="BE7988" i="13"/>
  <c r="BF7988" i="13"/>
  <c r="BB7989" i="13"/>
  <c r="BA7989" i="13"/>
  <c r="BD7989" i="13"/>
  <c r="BC7989" i="13"/>
  <c r="BE7989" i="13"/>
  <c r="BF7989" i="13"/>
  <c r="BB7990" i="13"/>
  <c r="BA7990" i="13"/>
  <c r="BD7990" i="13"/>
  <c r="BC7990" i="13"/>
  <c r="BE7990" i="13"/>
  <c r="BF7990" i="13"/>
  <c r="BB7991" i="13"/>
  <c r="BA7991" i="13"/>
  <c r="BD7991" i="13"/>
  <c r="BC7991" i="13"/>
  <c r="BE7991" i="13"/>
  <c r="BF7991" i="13"/>
  <c r="BB7992" i="13"/>
  <c r="BA7992" i="13"/>
  <c r="BD7992" i="13"/>
  <c r="BC7992" i="13"/>
  <c r="BE7992" i="13"/>
  <c r="BF7992" i="13"/>
  <c r="BB7993" i="13"/>
  <c r="BA7993" i="13"/>
  <c r="BD7993" i="13"/>
  <c r="BC7993" i="13"/>
  <c r="BE7993" i="13"/>
  <c r="BF7993" i="13"/>
  <c r="BB7994" i="13"/>
  <c r="BA7994" i="13"/>
  <c r="BD7994" i="13"/>
  <c r="BC7994" i="13"/>
  <c r="BE7994" i="13"/>
  <c r="BF7994" i="13"/>
  <c r="BB7995" i="13"/>
  <c r="BA7995" i="13"/>
  <c r="BD7995" i="13"/>
  <c r="BC7995" i="13"/>
  <c r="BE7995" i="13"/>
  <c r="BF7995" i="13"/>
  <c r="BB7996" i="13"/>
  <c r="BA7996" i="13"/>
  <c r="BD7996" i="13"/>
  <c r="BC7996" i="13"/>
  <c r="BE7996" i="13"/>
  <c r="BF7996" i="13"/>
  <c r="BB7997" i="13"/>
  <c r="BA7997" i="13"/>
  <c r="BD7997" i="13"/>
  <c r="BC7997" i="13"/>
  <c r="BE7997" i="13"/>
  <c r="BF7997" i="13"/>
  <c r="BB7998" i="13"/>
  <c r="BA7998" i="13"/>
  <c r="BD7998" i="13"/>
  <c r="BC7998" i="13"/>
  <c r="BE7998" i="13"/>
  <c r="BF7998" i="13"/>
  <c r="BB7999" i="13"/>
  <c r="BA7999" i="13"/>
  <c r="BD7999" i="13"/>
  <c r="BC7999" i="13"/>
  <c r="BE7999" i="13"/>
  <c r="BF7999" i="13"/>
  <c r="BB8000" i="13"/>
  <c r="BA8000" i="13"/>
  <c r="BD8000" i="13"/>
  <c r="BC8000" i="13"/>
  <c r="BE8000" i="13"/>
  <c r="BF8000" i="13"/>
  <c r="BB8001" i="13"/>
  <c r="BA8001" i="13"/>
  <c r="BD8001" i="13"/>
  <c r="BC8001" i="13"/>
  <c r="BE8001" i="13"/>
  <c r="BF8001" i="13"/>
  <c r="BB8002" i="13"/>
  <c r="BA8002" i="13"/>
  <c r="BD8002" i="13"/>
  <c r="BC8002" i="13"/>
  <c r="BE8002" i="13"/>
  <c r="BF8002" i="13"/>
  <c r="BB8003" i="13"/>
  <c r="BA8003" i="13"/>
  <c r="BD8003" i="13"/>
  <c r="BC8003" i="13"/>
  <c r="BE8003" i="13"/>
  <c r="BF8003" i="13"/>
  <c r="BB8004" i="13"/>
  <c r="BA8004" i="13"/>
  <c r="BD8004" i="13"/>
  <c r="BC8004" i="13"/>
  <c r="BE8004" i="13"/>
  <c r="BF8004" i="13"/>
  <c r="BB8005" i="13"/>
  <c r="BA8005" i="13"/>
  <c r="BD8005" i="13"/>
  <c r="BC8005" i="13"/>
  <c r="BE8005" i="13"/>
  <c r="BF8005" i="13"/>
  <c r="BB8006" i="13"/>
  <c r="BA8006" i="13"/>
  <c r="BD8006" i="13"/>
  <c r="BC8006" i="13"/>
  <c r="BE8006" i="13"/>
  <c r="BF8006" i="13"/>
  <c r="BB8007" i="13"/>
  <c r="BA8007" i="13"/>
  <c r="BD8007" i="13"/>
  <c r="BC8007" i="13"/>
  <c r="BE8007" i="13"/>
  <c r="BF8007" i="13"/>
  <c r="BB8008" i="13"/>
  <c r="BA8008" i="13"/>
  <c r="BD8008" i="13"/>
  <c r="BC8008" i="13"/>
  <c r="BE8008" i="13"/>
  <c r="BF8008" i="13"/>
  <c r="BB8009" i="13"/>
  <c r="BA8009" i="13"/>
  <c r="BD8009" i="13"/>
  <c r="BC8009" i="13"/>
  <c r="BE8009" i="13"/>
  <c r="BF8009" i="13"/>
  <c r="BB8010" i="13"/>
  <c r="BA8010" i="13"/>
  <c r="BD8010" i="13"/>
  <c r="BC8010" i="13"/>
  <c r="BE8010" i="13"/>
  <c r="BF8010" i="13"/>
  <c r="BB8011" i="13"/>
  <c r="BA8011" i="13"/>
  <c r="BD8011" i="13"/>
  <c r="BC8011" i="13"/>
  <c r="BE8011" i="13"/>
  <c r="BF8011" i="13"/>
  <c r="BB8012" i="13"/>
  <c r="BA8012" i="13"/>
  <c r="BD8012" i="13"/>
  <c r="BC8012" i="13"/>
  <c r="BE8012" i="13"/>
  <c r="BF8012" i="13"/>
  <c r="BB8013" i="13"/>
  <c r="BA8013" i="13"/>
  <c r="BD8013" i="13"/>
  <c r="BC8013" i="13"/>
  <c r="BE8013" i="13"/>
  <c r="BF8013" i="13"/>
  <c r="BB8014" i="13"/>
  <c r="BA8014" i="13"/>
  <c r="BD8014" i="13"/>
  <c r="BC8014" i="13"/>
  <c r="BE8014" i="13"/>
  <c r="BF8014" i="13"/>
  <c r="BB8015" i="13"/>
  <c r="BA8015" i="13"/>
  <c r="BD8015" i="13"/>
  <c r="BC8015" i="13"/>
  <c r="BE8015" i="13"/>
  <c r="BF8015" i="13"/>
  <c r="BB8016" i="13"/>
  <c r="BA8016" i="13"/>
  <c r="BD8016" i="13"/>
  <c r="BC8016" i="13"/>
  <c r="BE8016" i="13"/>
  <c r="BF8016" i="13"/>
  <c r="BB8017" i="13"/>
  <c r="BA8017" i="13"/>
  <c r="BD8017" i="13"/>
  <c r="BC8017" i="13"/>
  <c r="BE8017" i="13"/>
  <c r="BF8017" i="13"/>
  <c r="BB8018" i="13"/>
  <c r="BA8018" i="13"/>
  <c r="BD8018" i="13"/>
  <c r="BC8018" i="13"/>
  <c r="BE8018" i="13"/>
  <c r="BF8018" i="13"/>
  <c r="BB8019" i="13"/>
  <c r="BA8019" i="13"/>
  <c r="BD8019" i="13"/>
  <c r="BC8019" i="13"/>
  <c r="BE8019" i="13"/>
  <c r="BF8019" i="13"/>
  <c r="BB8020" i="13"/>
  <c r="BA8020" i="13"/>
  <c r="BD8020" i="13"/>
  <c r="BC8020" i="13"/>
  <c r="BE8020" i="13"/>
  <c r="BF8020" i="13"/>
  <c r="BB8021" i="13"/>
  <c r="BA8021" i="13"/>
  <c r="BD8021" i="13"/>
  <c r="BC8021" i="13"/>
  <c r="BE8021" i="13"/>
  <c r="BF8021" i="13"/>
  <c r="BB8022" i="13"/>
  <c r="BA8022" i="13"/>
  <c r="BD8022" i="13"/>
  <c r="BC8022" i="13"/>
  <c r="BE8022" i="13"/>
  <c r="BF8022" i="13"/>
  <c r="BB8023" i="13"/>
  <c r="BA8023" i="13"/>
  <c r="BD8023" i="13"/>
  <c r="BC8023" i="13"/>
  <c r="BE8023" i="13"/>
  <c r="BF8023" i="13"/>
  <c r="BB8024" i="13"/>
  <c r="BA8024" i="13"/>
  <c r="BD8024" i="13"/>
  <c r="BC8024" i="13"/>
  <c r="BE8024" i="13"/>
  <c r="BF8024" i="13"/>
  <c r="BB8025" i="13"/>
  <c r="BA8025" i="13"/>
  <c r="BD8025" i="13"/>
  <c r="BC8025" i="13"/>
  <c r="BE8025" i="13"/>
  <c r="BF8025" i="13"/>
  <c r="BB8026" i="13"/>
  <c r="BA8026" i="13"/>
  <c r="BD8026" i="13"/>
  <c r="BC8026" i="13"/>
  <c r="BE8026" i="13"/>
  <c r="BF8026" i="13"/>
  <c r="BB8027" i="13"/>
  <c r="BA8027" i="13"/>
  <c r="BD8027" i="13"/>
  <c r="BC8027" i="13"/>
  <c r="BE8027" i="13"/>
  <c r="BF8027" i="13"/>
  <c r="BB8028" i="13"/>
  <c r="BA8028" i="13"/>
  <c r="BD8028" i="13"/>
  <c r="BC8028" i="13"/>
  <c r="BE8028" i="13"/>
  <c r="BF8028" i="13"/>
  <c r="BB8029" i="13"/>
  <c r="BA8029" i="13"/>
  <c r="BD8029" i="13"/>
  <c r="BC8029" i="13"/>
  <c r="BE8029" i="13"/>
  <c r="BF8029" i="13"/>
  <c r="BB8030" i="13"/>
  <c r="BA8030" i="13"/>
  <c r="BD8030" i="13"/>
  <c r="BC8030" i="13"/>
  <c r="BE8030" i="13"/>
  <c r="BF8030" i="13"/>
  <c r="BB8031" i="13"/>
  <c r="BA8031" i="13"/>
  <c r="BD8031" i="13"/>
  <c r="BC8031" i="13"/>
  <c r="BE8031" i="13"/>
  <c r="BF8031" i="13"/>
  <c r="BB8032" i="13"/>
  <c r="BA8032" i="13"/>
  <c r="BD8032" i="13"/>
  <c r="BC8032" i="13"/>
  <c r="BE8032" i="13"/>
  <c r="BF8032" i="13"/>
  <c r="BB8033" i="13"/>
  <c r="BA8033" i="13"/>
  <c r="BD8033" i="13"/>
  <c r="BC8033" i="13"/>
  <c r="BE8033" i="13"/>
  <c r="BF8033" i="13"/>
  <c r="BB8034" i="13"/>
  <c r="BA8034" i="13"/>
  <c r="BD8034" i="13"/>
  <c r="BC8034" i="13"/>
  <c r="BE8034" i="13"/>
  <c r="BF8034" i="13"/>
  <c r="BB8035" i="13"/>
  <c r="BA8035" i="13"/>
  <c r="BD8035" i="13"/>
  <c r="BC8035" i="13"/>
  <c r="BE8035" i="13"/>
  <c r="BF8035" i="13"/>
  <c r="BB8036" i="13"/>
  <c r="BA8036" i="13"/>
  <c r="BD8036" i="13"/>
  <c r="BC8036" i="13"/>
  <c r="BE8036" i="13"/>
  <c r="BF8036" i="13"/>
  <c r="BB8037" i="13"/>
  <c r="BA8037" i="13"/>
  <c r="BD8037" i="13"/>
  <c r="BC8037" i="13"/>
  <c r="BE8037" i="13"/>
  <c r="BF8037" i="13"/>
  <c r="BB8038" i="13"/>
  <c r="BA8038" i="13"/>
  <c r="BD8038" i="13"/>
  <c r="BC8038" i="13"/>
  <c r="BE8038" i="13"/>
  <c r="BF8038" i="13"/>
  <c r="BB8039" i="13"/>
  <c r="BA8039" i="13"/>
  <c r="BD8039" i="13"/>
  <c r="BC8039" i="13"/>
  <c r="BE8039" i="13"/>
  <c r="BF8039" i="13"/>
  <c r="BB8040" i="13"/>
  <c r="BA8040" i="13"/>
  <c r="BD8040" i="13"/>
  <c r="BC8040" i="13"/>
  <c r="BE8040" i="13"/>
  <c r="BF8040" i="13"/>
  <c r="BB8041" i="13"/>
  <c r="BA8041" i="13"/>
  <c r="BD8041" i="13"/>
  <c r="BC8041" i="13"/>
  <c r="BE8041" i="13"/>
  <c r="BF8041" i="13"/>
  <c r="BB8042" i="13"/>
  <c r="BA8042" i="13"/>
  <c r="BD8042" i="13"/>
  <c r="BC8042" i="13"/>
  <c r="BE8042" i="13"/>
  <c r="BF8042" i="13"/>
  <c r="BB8043" i="13"/>
  <c r="BA8043" i="13"/>
  <c r="BD8043" i="13"/>
  <c r="BC8043" i="13"/>
  <c r="BE8043" i="13"/>
  <c r="BF8043" i="13"/>
  <c r="BB8044" i="13"/>
  <c r="BA8044" i="13"/>
  <c r="BD8044" i="13"/>
  <c r="BC8044" i="13"/>
  <c r="BE8044" i="13"/>
  <c r="BF8044" i="13"/>
  <c r="BB8045" i="13"/>
  <c r="BA8045" i="13"/>
  <c r="BD8045" i="13"/>
  <c r="BC8045" i="13"/>
  <c r="BE8045" i="13"/>
  <c r="BF8045" i="13"/>
  <c r="BB8046" i="13"/>
  <c r="BA8046" i="13"/>
  <c r="BD8046" i="13"/>
  <c r="BC8046" i="13"/>
  <c r="BE8046" i="13"/>
  <c r="BF8046" i="13"/>
  <c r="BB8047" i="13"/>
  <c r="BA8047" i="13"/>
  <c r="BD8047" i="13"/>
  <c r="BC8047" i="13"/>
  <c r="BE8047" i="13"/>
  <c r="BF8047" i="13"/>
  <c r="BB8048" i="13"/>
  <c r="BA8048" i="13"/>
  <c r="BD8048" i="13"/>
  <c r="BC8048" i="13"/>
  <c r="BE8048" i="13"/>
  <c r="BF8048" i="13"/>
  <c r="BB8049" i="13"/>
  <c r="BA8049" i="13"/>
  <c r="BD8049" i="13"/>
  <c r="BC8049" i="13"/>
  <c r="BE8049" i="13"/>
  <c r="BF8049" i="13"/>
  <c r="BB8050" i="13"/>
  <c r="BA8050" i="13"/>
  <c r="BD8050" i="13"/>
  <c r="BC8050" i="13"/>
  <c r="BE8050" i="13"/>
  <c r="BF8050" i="13"/>
  <c r="BB8051" i="13"/>
  <c r="BA8051" i="13"/>
  <c r="BD8051" i="13"/>
  <c r="BC8051" i="13"/>
  <c r="BE8051" i="13"/>
  <c r="BF8051" i="13"/>
  <c r="BB8052" i="13"/>
  <c r="BA8052" i="13"/>
  <c r="BD8052" i="13"/>
  <c r="BC8052" i="13"/>
  <c r="BE8052" i="13"/>
  <c r="BF8052" i="13"/>
  <c r="BB8053" i="13"/>
  <c r="BA8053" i="13"/>
  <c r="BD8053" i="13"/>
  <c r="BC8053" i="13"/>
  <c r="BE8053" i="13"/>
  <c r="BF8053" i="13"/>
  <c r="BB8054" i="13"/>
  <c r="BA8054" i="13"/>
  <c r="BD8054" i="13"/>
  <c r="BC8054" i="13"/>
  <c r="BE8054" i="13"/>
  <c r="BF8054" i="13"/>
  <c r="BB8055" i="13"/>
  <c r="BA8055" i="13"/>
  <c r="BD8055" i="13"/>
  <c r="BC8055" i="13"/>
  <c r="BE8055" i="13"/>
  <c r="BF8055" i="13"/>
  <c r="BB8056" i="13"/>
  <c r="BA8056" i="13"/>
  <c r="BD8056" i="13"/>
  <c r="BC8056" i="13"/>
  <c r="BE8056" i="13"/>
  <c r="BF8056" i="13"/>
  <c r="BB8057" i="13"/>
  <c r="BA8057" i="13"/>
  <c r="BD8057" i="13"/>
  <c r="BC8057" i="13"/>
  <c r="BE8057" i="13"/>
  <c r="BF8057" i="13"/>
  <c r="BB8058" i="13"/>
  <c r="BA8058" i="13"/>
  <c r="BD8058" i="13"/>
  <c r="BC8058" i="13"/>
  <c r="BE8058" i="13"/>
  <c r="BF8058" i="13"/>
  <c r="BB8059" i="13"/>
  <c r="BA8059" i="13"/>
  <c r="BD8059" i="13"/>
  <c r="BC8059" i="13"/>
  <c r="BE8059" i="13"/>
  <c r="BF8059" i="13"/>
  <c r="BB8060" i="13"/>
  <c r="BA8060" i="13"/>
  <c r="BD8060" i="13"/>
  <c r="BC8060" i="13"/>
  <c r="BE8060" i="13"/>
  <c r="BF8060" i="13"/>
  <c r="BB8061" i="13"/>
  <c r="BA8061" i="13"/>
  <c r="BD8061" i="13"/>
  <c r="BC8061" i="13"/>
  <c r="BE8061" i="13"/>
  <c r="BF8061" i="13"/>
  <c r="BB8062" i="13"/>
  <c r="BA8062" i="13"/>
  <c r="BD8062" i="13"/>
  <c r="BC8062" i="13"/>
  <c r="BE8062" i="13"/>
  <c r="BF8062" i="13"/>
  <c r="BB8063" i="13"/>
  <c r="BA8063" i="13"/>
  <c r="BD8063" i="13"/>
  <c r="BC8063" i="13"/>
  <c r="BE8063" i="13"/>
  <c r="BF8063" i="13"/>
  <c r="BB8064" i="13"/>
  <c r="BA8064" i="13"/>
  <c r="BD8064" i="13"/>
  <c r="BC8064" i="13"/>
  <c r="BE8064" i="13"/>
  <c r="BF8064" i="13"/>
  <c r="BB8065" i="13"/>
  <c r="BA8065" i="13"/>
  <c r="BD8065" i="13"/>
  <c r="BC8065" i="13"/>
  <c r="BE8065" i="13"/>
  <c r="BF8065" i="13"/>
  <c r="BB8066" i="13"/>
  <c r="BA8066" i="13"/>
  <c r="BD8066" i="13"/>
  <c r="BC8066" i="13"/>
  <c r="BE8066" i="13"/>
  <c r="BF8066" i="13"/>
  <c r="BB8067" i="13"/>
  <c r="BA8067" i="13"/>
  <c r="BD8067" i="13"/>
  <c r="BC8067" i="13"/>
  <c r="BE8067" i="13"/>
  <c r="BF8067" i="13"/>
  <c r="BB8068" i="13"/>
  <c r="BA8068" i="13"/>
  <c r="BD8068" i="13"/>
  <c r="BC8068" i="13"/>
  <c r="BE8068" i="13"/>
  <c r="BF8068" i="13"/>
  <c r="BB8069" i="13"/>
  <c r="BA8069" i="13"/>
  <c r="BD8069" i="13"/>
  <c r="BC8069" i="13"/>
  <c r="BE8069" i="13"/>
  <c r="BF8069" i="13"/>
  <c r="BB8070" i="13"/>
  <c r="BA8070" i="13"/>
  <c r="BD8070" i="13"/>
  <c r="BC8070" i="13"/>
  <c r="BE8070" i="13"/>
  <c r="BF8070" i="13"/>
  <c r="BB8071" i="13"/>
  <c r="BA8071" i="13"/>
  <c r="BD8071" i="13"/>
  <c r="BC8071" i="13"/>
  <c r="BE8071" i="13"/>
  <c r="BF8071" i="13"/>
  <c r="BB8072" i="13"/>
  <c r="BA8072" i="13"/>
  <c r="BD8072" i="13"/>
  <c r="BC8072" i="13"/>
  <c r="BE8072" i="13"/>
  <c r="BF8072" i="13"/>
  <c r="BB8073" i="13"/>
  <c r="BA8073" i="13"/>
  <c r="BD8073" i="13"/>
  <c r="BC8073" i="13"/>
  <c r="BE8073" i="13"/>
  <c r="BF8073" i="13"/>
  <c r="BB8074" i="13"/>
  <c r="BA8074" i="13"/>
  <c r="BD8074" i="13"/>
  <c r="BC8074" i="13"/>
  <c r="BE8074" i="13"/>
  <c r="BF8074" i="13"/>
  <c r="BB8075" i="13"/>
  <c r="BA8075" i="13"/>
  <c r="BD8075" i="13"/>
  <c r="BC8075" i="13"/>
  <c r="BE8075" i="13"/>
  <c r="BF8075" i="13"/>
  <c r="BB8076" i="13"/>
  <c r="BA8076" i="13"/>
  <c r="BD8076" i="13"/>
  <c r="BC8076" i="13"/>
  <c r="BE8076" i="13"/>
  <c r="BF8076" i="13"/>
  <c r="BB8077" i="13"/>
  <c r="BA8077" i="13"/>
  <c r="BD8077" i="13"/>
  <c r="BC8077" i="13"/>
  <c r="BE8077" i="13"/>
  <c r="BF8077" i="13"/>
  <c r="BB8078" i="13"/>
  <c r="BA8078" i="13"/>
  <c r="BD8078" i="13"/>
  <c r="BC8078" i="13"/>
  <c r="BE8078" i="13"/>
  <c r="BF8078" i="13"/>
  <c r="BB8079" i="13"/>
  <c r="BA8079" i="13"/>
  <c r="BD8079" i="13"/>
  <c r="BC8079" i="13"/>
  <c r="BE8079" i="13"/>
  <c r="BF8079" i="13"/>
  <c r="BB8080" i="13"/>
  <c r="BA8080" i="13"/>
  <c r="BD8080" i="13"/>
  <c r="BC8080" i="13"/>
  <c r="BE8080" i="13"/>
  <c r="BF8080" i="13"/>
  <c r="BB8081" i="13"/>
  <c r="BA8081" i="13"/>
  <c r="BD8081" i="13"/>
  <c r="BC8081" i="13"/>
  <c r="BE8081" i="13"/>
  <c r="BF8081" i="13"/>
  <c r="BB8082" i="13"/>
  <c r="BA8082" i="13"/>
  <c r="BD8082" i="13"/>
  <c r="BC8082" i="13"/>
  <c r="BE8082" i="13"/>
  <c r="BF8082" i="13"/>
  <c r="BB8083" i="13"/>
  <c r="BA8083" i="13"/>
  <c r="BD8083" i="13"/>
  <c r="BC8083" i="13"/>
  <c r="BE8083" i="13"/>
  <c r="BF8083" i="13"/>
  <c r="BB8084" i="13"/>
  <c r="BA8084" i="13"/>
  <c r="BD8084" i="13"/>
  <c r="BC8084" i="13"/>
  <c r="BE8084" i="13"/>
  <c r="BF8084" i="13"/>
  <c r="BB8085" i="13"/>
  <c r="BA8085" i="13"/>
  <c r="BD8085" i="13"/>
  <c r="BC8085" i="13"/>
  <c r="BE8085" i="13"/>
  <c r="BF8085" i="13"/>
  <c r="BB8086" i="13"/>
  <c r="BA8086" i="13"/>
  <c r="BD8086" i="13"/>
  <c r="BC8086" i="13"/>
  <c r="BE8086" i="13"/>
  <c r="BF8086" i="13"/>
  <c r="BB8087" i="13"/>
  <c r="BA8087" i="13"/>
  <c r="BD8087" i="13"/>
  <c r="BC8087" i="13"/>
  <c r="BE8087" i="13"/>
  <c r="BF8087" i="13"/>
  <c r="BB8088" i="13"/>
  <c r="BA8088" i="13"/>
  <c r="BD8088" i="13"/>
  <c r="BC8088" i="13"/>
  <c r="BE8088" i="13"/>
  <c r="BF8088" i="13"/>
  <c r="BB8089" i="13"/>
  <c r="BA8089" i="13"/>
  <c r="BD8089" i="13"/>
  <c r="BC8089" i="13"/>
  <c r="BE8089" i="13"/>
  <c r="BF8089" i="13"/>
  <c r="BB8090" i="13"/>
  <c r="BA8090" i="13"/>
  <c r="BD8090" i="13"/>
  <c r="BC8090" i="13"/>
  <c r="BE8090" i="13"/>
  <c r="BF8090" i="13"/>
  <c r="BB8091" i="13"/>
  <c r="BA8091" i="13"/>
  <c r="BD8091" i="13"/>
  <c r="BC8091" i="13"/>
  <c r="BE8091" i="13"/>
  <c r="BF8091" i="13"/>
  <c r="BB8092" i="13"/>
  <c r="BA8092" i="13"/>
  <c r="BD8092" i="13"/>
  <c r="BC8092" i="13"/>
  <c r="BE8092" i="13"/>
  <c r="BF8092" i="13"/>
  <c r="BB8093" i="13"/>
  <c r="BA8093" i="13"/>
  <c r="BD8093" i="13"/>
  <c r="BC8093" i="13"/>
  <c r="BE8093" i="13"/>
  <c r="BF8093" i="13"/>
  <c r="BB8094" i="13"/>
  <c r="BA8094" i="13"/>
  <c r="BD8094" i="13"/>
  <c r="BC8094" i="13"/>
  <c r="BE8094" i="13"/>
  <c r="BF8094" i="13"/>
  <c r="BB8095" i="13"/>
  <c r="BA8095" i="13"/>
  <c r="BD8095" i="13"/>
  <c r="BC8095" i="13"/>
  <c r="BE8095" i="13"/>
  <c r="BF8095" i="13"/>
  <c r="BB8096" i="13"/>
  <c r="BA8096" i="13"/>
  <c r="BD8096" i="13"/>
  <c r="BC8096" i="13"/>
  <c r="BE8096" i="13"/>
  <c r="BF8096" i="13"/>
  <c r="BB8097" i="13"/>
  <c r="BA8097" i="13"/>
  <c r="BD8097" i="13"/>
  <c r="BC8097" i="13"/>
  <c r="BE8097" i="13"/>
  <c r="BF8097" i="13"/>
  <c r="BB8098" i="13"/>
  <c r="BA8098" i="13"/>
  <c r="BD8098" i="13"/>
  <c r="BC8098" i="13"/>
  <c r="BE8098" i="13"/>
  <c r="BF8098" i="13"/>
  <c r="BB8099" i="13"/>
  <c r="BA8099" i="13"/>
  <c r="BD8099" i="13"/>
  <c r="BC8099" i="13"/>
  <c r="BE8099" i="13"/>
  <c r="BF8099" i="13"/>
  <c r="BB8100" i="13"/>
  <c r="BA8100" i="13"/>
  <c r="BD8100" i="13"/>
  <c r="BC8100" i="13"/>
  <c r="BE8100" i="13"/>
  <c r="BF8100" i="13"/>
  <c r="BB8101" i="13"/>
  <c r="BA8101" i="13"/>
  <c r="BD8101" i="13"/>
  <c r="BC8101" i="13"/>
  <c r="BE8101" i="13"/>
  <c r="BF8101" i="13"/>
  <c r="BB8102" i="13"/>
  <c r="BA8102" i="13"/>
  <c r="BD8102" i="13"/>
  <c r="BC8102" i="13"/>
  <c r="BE8102" i="13"/>
  <c r="BF8102" i="13"/>
  <c r="BB8103" i="13"/>
  <c r="BA8103" i="13"/>
  <c r="BD8103" i="13"/>
  <c r="BC8103" i="13"/>
  <c r="BE8103" i="13"/>
  <c r="BF8103" i="13"/>
  <c r="BB8104" i="13"/>
  <c r="BA8104" i="13"/>
  <c r="BD8104" i="13"/>
  <c r="BC8104" i="13"/>
  <c r="BE8104" i="13"/>
  <c r="BF8104" i="13"/>
  <c r="BB8105" i="13"/>
  <c r="BA8105" i="13"/>
  <c r="BD8105" i="13"/>
  <c r="BC8105" i="13"/>
  <c r="BE8105" i="13"/>
  <c r="BF8105" i="13"/>
  <c r="BB8106" i="13"/>
  <c r="BA8106" i="13"/>
  <c r="BD8106" i="13"/>
  <c r="BC8106" i="13"/>
  <c r="BE8106" i="13"/>
  <c r="BF8106" i="13"/>
  <c r="BB8107" i="13"/>
  <c r="BA8107" i="13"/>
  <c r="BD8107" i="13"/>
  <c r="BC8107" i="13"/>
  <c r="BE8107" i="13"/>
  <c r="BF8107" i="13"/>
  <c r="BB8108" i="13"/>
  <c r="BA8108" i="13"/>
  <c r="BD8108" i="13"/>
  <c r="BC8108" i="13"/>
  <c r="BE8108" i="13"/>
  <c r="BF8108" i="13"/>
  <c r="BB8109" i="13"/>
  <c r="BA8109" i="13"/>
  <c r="BD8109" i="13"/>
  <c r="BC8109" i="13"/>
  <c r="BE8109" i="13"/>
  <c r="BF8109" i="13"/>
  <c r="BB8110" i="13"/>
  <c r="BA8110" i="13"/>
  <c r="BD8110" i="13"/>
  <c r="BC8110" i="13"/>
  <c r="BE8110" i="13"/>
  <c r="BF8110" i="13"/>
  <c r="BB8111" i="13"/>
  <c r="BA8111" i="13"/>
  <c r="BD8111" i="13"/>
  <c r="BC8111" i="13"/>
  <c r="BE8111" i="13"/>
  <c r="BF8111" i="13"/>
  <c r="BB8112" i="13"/>
  <c r="BA8112" i="13"/>
  <c r="BD8112" i="13"/>
  <c r="BC8112" i="13"/>
  <c r="BE8112" i="13"/>
  <c r="BF8112" i="13"/>
  <c r="BB8113" i="13"/>
  <c r="BA8113" i="13"/>
  <c r="BD8113" i="13"/>
  <c r="BC8113" i="13"/>
  <c r="BE8113" i="13"/>
  <c r="BF8113" i="13"/>
  <c r="BB8114" i="13"/>
  <c r="BA8114" i="13"/>
  <c r="BD8114" i="13"/>
  <c r="BC8114" i="13"/>
  <c r="BE8114" i="13"/>
  <c r="BF8114" i="13"/>
  <c r="BB8115" i="13"/>
  <c r="BA8115" i="13"/>
  <c r="BD8115" i="13"/>
  <c r="BC8115" i="13"/>
  <c r="BE8115" i="13"/>
  <c r="BF8115" i="13"/>
  <c r="BB8116" i="13"/>
  <c r="BA8116" i="13"/>
  <c r="BD8116" i="13"/>
  <c r="BC8116" i="13"/>
  <c r="BE8116" i="13"/>
  <c r="BF8116" i="13"/>
  <c r="BB8117" i="13"/>
  <c r="BA8117" i="13"/>
  <c r="BD8117" i="13"/>
  <c r="BC8117" i="13"/>
  <c r="BE8117" i="13"/>
  <c r="BF8117" i="13"/>
  <c r="BB8118" i="13"/>
  <c r="BA8118" i="13"/>
  <c r="BD8118" i="13"/>
  <c r="BC8118" i="13"/>
  <c r="BE8118" i="13"/>
  <c r="BF8118" i="13"/>
  <c r="BB8119" i="13"/>
  <c r="BA8119" i="13"/>
  <c r="BD8119" i="13"/>
  <c r="BC8119" i="13"/>
  <c r="BE8119" i="13"/>
  <c r="BF8119" i="13"/>
  <c r="BB8120" i="13"/>
  <c r="BA8120" i="13"/>
  <c r="BD8120" i="13"/>
  <c r="BC8120" i="13"/>
  <c r="BE8120" i="13"/>
  <c r="BF8120" i="13"/>
  <c r="BB8121" i="13"/>
  <c r="BA8121" i="13"/>
  <c r="BD8121" i="13"/>
  <c r="BC8121" i="13"/>
  <c r="BE8121" i="13"/>
  <c r="BF8121" i="13"/>
  <c r="BB8122" i="13"/>
  <c r="BA8122" i="13"/>
  <c r="BD8122" i="13"/>
  <c r="BC8122" i="13"/>
  <c r="BE8122" i="13"/>
  <c r="BF8122" i="13"/>
  <c r="BB8123" i="13"/>
  <c r="BA8123" i="13"/>
  <c r="BD8123" i="13"/>
  <c r="BC8123" i="13"/>
  <c r="BE8123" i="13"/>
  <c r="BF8123" i="13"/>
  <c r="BB8124" i="13"/>
  <c r="BA8124" i="13"/>
  <c r="BD8124" i="13"/>
  <c r="BC8124" i="13"/>
  <c r="BE8124" i="13"/>
  <c r="BF8124" i="13"/>
  <c r="BB8125" i="13"/>
  <c r="BA8125" i="13"/>
  <c r="BD8125" i="13"/>
  <c r="BC8125" i="13"/>
  <c r="BE8125" i="13"/>
  <c r="BF8125" i="13"/>
  <c r="BB8126" i="13"/>
  <c r="BA8126" i="13"/>
  <c r="BD8126" i="13"/>
  <c r="BC8126" i="13"/>
  <c r="BE8126" i="13"/>
  <c r="BF8126" i="13"/>
  <c r="BB8127" i="13"/>
  <c r="BA8127" i="13"/>
  <c r="BD8127" i="13"/>
  <c r="BC8127" i="13"/>
  <c r="BE8127" i="13"/>
  <c r="BF8127" i="13"/>
  <c r="BB8128" i="13"/>
  <c r="BA8128" i="13"/>
  <c r="BD8128" i="13"/>
  <c r="BC8128" i="13"/>
  <c r="BE8128" i="13"/>
  <c r="BF8128" i="13"/>
  <c r="BB8129" i="13"/>
  <c r="BA8129" i="13"/>
  <c r="BD8129" i="13"/>
  <c r="BC8129" i="13"/>
  <c r="BE8129" i="13"/>
  <c r="BF8129" i="13"/>
  <c r="BB8130" i="13"/>
  <c r="BA8130" i="13"/>
  <c r="BD8130" i="13"/>
  <c r="BC8130" i="13"/>
  <c r="BE8130" i="13"/>
  <c r="BF8130" i="13"/>
  <c r="BB8131" i="13"/>
  <c r="BA8131" i="13"/>
  <c r="BD8131" i="13"/>
  <c r="BC8131" i="13"/>
  <c r="BE8131" i="13"/>
  <c r="BF8131" i="13"/>
  <c r="BB8132" i="13"/>
  <c r="BA8132" i="13"/>
  <c r="BD8132" i="13"/>
  <c r="BC8132" i="13"/>
  <c r="BE8132" i="13"/>
  <c r="BF8132" i="13"/>
  <c r="BB8133" i="13"/>
  <c r="BA8133" i="13"/>
  <c r="BD8133" i="13"/>
  <c r="BC8133" i="13"/>
  <c r="BE8133" i="13"/>
  <c r="BF8133" i="13"/>
  <c r="BB8134" i="13"/>
  <c r="BA8134" i="13"/>
  <c r="BD8134" i="13"/>
  <c r="BC8134" i="13"/>
  <c r="BE8134" i="13"/>
  <c r="BF8134" i="13"/>
  <c r="BB8135" i="13"/>
  <c r="BA8135" i="13"/>
  <c r="BD8135" i="13"/>
  <c r="BC8135" i="13"/>
  <c r="BE8135" i="13"/>
  <c r="BF8135" i="13"/>
  <c r="BB8136" i="13"/>
  <c r="BA8136" i="13"/>
  <c r="BD8136" i="13"/>
  <c r="BC8136" i="13"/>
  <c r="BE8136" i="13"/>
  <c r="BF8136" i="13"/>
  <c r="BB8137" i="13"/>
  <c r="BA8137" i="13"/>
  <c r="BD8137" i="13"/>
  <c r="BC8137" i="13"/>
  <c r="BE8137" i="13"/>
  <c r="BF8137" i="13"/>
  <c r="BB8138" i="13"/>
  <c r="BA8138" i="13"/>
  <c r="BD8138" i="13"/>
  <c r="BC8138" i="13"/>
  <c r="BE8138" i="13"/>
  <c r="BF8138" i="13"/>
  <c r="BB8139" i="13"/>
  <c r="BA8139" i="13"/>
  <c r="BD8139" i="13"/>
  <c r="BC8139" i="13"/>
  <c r="BE8139" i="13"/>
  <c r="BF8139" i="13"/>
  <c r="BB8140" i="13"/>
  <c r="BA8140" i="13"/>
  <c r="BD8140" i="13"/>
  <c r="BC8140" i="13"/>
  <c r="BE8140" i="13"/>
  <c r="BF8140" i="13"/>
  <c r="BB8141" i="13"/>
  <c r="BA8141" i="13"/>
  <c r="BD8141" i="13"/>
  <c r="BC8141" i="13"/>
  <c r="BE8141" i="13"/>
  <c r="BF8141" i="13"/>
  <c r="BB8142" i="13"/>
  <c r="BA8142" i="13"/>
  <c r="BD8142" i="13"/>
  <c r="BC8142" i="13"/>
  <c r="BE8142" i="13"/>
  <c r="BF8142" i="13"/>
  <c r="BB8143" i="13"/>
  <c r="BA8143" i="13"/>
  <c r="BD8143" i="13"/>
  <c r="BC8143" i="13"/>
  <c r="BE8143" i="13"/>
  <c r="BF8143" i="13"/>
  <c r="BB8144" i="13"/>
  <c r="BA8144" i="13"/>
  <c r="BD8144" i="13"/>
  <c r="BC8144" i="13"/>
  <c r="BE8144" i="13"/>
  <c r="BF8144" i="13"/>
  <c r="BB8145" i="13"/>
  <c r="BA8145" i="13"/>
  <c r="BD8145" i="13"/>
  <c r="BC8145" i="13"/>
  <c r="BE8145" i="13"/>
  <c r="BF8145" i="13"/>
  <c r="BB8146" i="13"/>
  <c r="BA8146" i="13"/>
  <c r="BD8146" i="13"/>
  <c r="BC8146" i="13"/>
  <c r="BE8146" i="13"/>
  <c r="BF8146" i="13"/>
  <c r="BB8147" i="13"/>
  <c r="BA8147" i="13"/>
  <c r="BD8147" i="13"/>
  <c r="BC8147" i="13"/>
  <c r="BE8147" i="13"/>
  <c r="BF8147" i="13"/>
  <c r="BB8148" i="13"/>
  <c r="BA8148" i="13"/>
  <c r="BD8148" i="13"/>
  <c r="BC8148" i="13"/>
  <c r="BE8148" i="13"/>
  <c r="BF8148" i="13"/>
  <c r="BB8149" i="13"/>
  <c r="BA8149" i="13"/>
  <c r="BD8149" i="13"/>
  <c r="BC8149" i="13"/>
  <c r="BE8149" i="13"/>
  <c r="BF8149" i="13"/>
  <c r="BB8150" i="13"/>
  <c r="BA8150" i="13"/>
  <c r="BD8150" i="13"/>
  <c r="BC8150" i="13"/>
  <c r="BE8150" i="13"/>
  <c r="BF8150" i="13"/>
  <c r="BB8151" i="13"/>
  <c r="BA8151" i="13"/>
  <c r="BD8151" i="13"/>
  <c r="BC8151" i="13"/>
  <c r="BE8151" i="13"/>
  <c r="BF8151" i="13"/>
  <c r="BB8152" i="13"/>
  <c r="BA8152" i="13"/>
  <c r="BD8152" i="13"/>
  <c r="BC8152" i="13"/>
  <c r="BE8152" i="13"/>
  <c r="BF8152" i="13"/>
  <c r="BB8153" i="13"/>
  <c r="BA8153" i="13"/>
  <c r="BD8153" i="13"/>
  <c r="BC8153" i="13"/>
  <c r="BE8153" i="13"/>
  <c r="BF8153" i="13"/>
  <c r="BB8154" i="13"/>
  <c r="BA8154" i="13"/>
  <c r="BD8154" i="13"/>
  <c r="BC8154" i="13"/>
  <c r="BE8154" i="13"/>
  <c r="BF8154" i="13"/>
  <c r="BB8155" i="13"/>
  <c r="BA8155" i="13"/>
  <c r="BD8155" i="13"/>
  <c r="BC8155" i="13"/>
  <c r="BE8155" i="13"/>
  <c r="BF8155" i="13"/>
  <c r="BB8156" i="13"/>
  <c r="BA8156" i="13"/>
  <c r="BD8156" i="13"/>
  <c r="BC8156" i="13"/>
  <c r="BE8156" i="13"/>
  <c r="BF8156" i="13"/>
  <c r="BB8157" i="13"/>
  <c r="BA8157" i="13"/>
  <c r="BD8157" i="13"/>
  <c r="BC8157" i="13"/>
  <c r="BE8157" i="13"/>
  <c r="BF8157" i="13"/>
  <c r="BB8158" i="13"/>
  <c r="BA8158" i="13"/>
  <c r="BD8158" i="13"/>
  <c r="BC8158" i="13"/>
  <c r="BE8158" i="13"/>
  <c r="BF8158" i="13"/>
  <c r="BB8159" i="13"/>
  <c r="BA8159" i="13"/>
  <c r="BD8159" i="13"/>
  <c r="BC8159" i="13"/>
  <c r="BE8159" i="13"/>
  <c r="BF8159" i="13"/>
  <c r="BB8160" i="13"/>
  <c r="BA8160" i="13"/>
  <c r="BD8160" i="13"/>
  <c r="BC8160" i="13"/>
  <c r="BE8160" i="13"/>
  <c r="BF8160" i="13"/>
  <c r="BB8161" i="13"/>
  <c r="BA8161" i="13"/>
  <c r="BD8161" i="13"/>
  <c r="BC8161" i="13"/>
  <c r="BE8161" i="13"/>
  <c r="BF8161" i="13"/>
  <c r="BB8162" i="13"/>
  <c r="BA8162" i="13"/>
  <c r="BD8162" i="13"/>
  <c r="BC8162" i="13"/>
  <c r="BE8162" i="13"/>
  <c r="BF8162" i="13"/>
  <c r="BB8163" i="13"/>
  <c r="BA8163" i="13"/>
  <c r="BD8163" i="13"/>
  <c r="BC8163" i="13"/>
  <c r="BE8163" i="13"/>
  <c r="BF8163" i="13"/>
  <c r="BB8164" i="13"/>
  <c r="BA8164" i="13"/>
  <c r="BD8164" i="13"/>
  <c r="BC8164" i="13"/>
  <c r="BE8164" i="13"/>
  <c r="BF8164" i="13"/>
  <c r="BB8165" i="13"/>
  <c r="BA8165" i="13"/>
  <c r="BD8165" i="13"/>
  <c r="BC8165" i="13"/>
  <c r="BE8165" i="13"/>
  <c r="BF8165" i="13"/>
  <c r="BB8166" i="13"/>
  <c r="BA8166" i="13"/>
  <c r="BD8166" i="13"/>
  <c r="BC8166" i="13"/>
  <c r="BE8166" i="13"/>
  <c r="BF8166" i="13"/>
  <c r="BB8167" i="13"/>
  <c r="BA8167" i="13"/>
  <c r="BD8167" i="13"/>
  <c r="BC8167" i="13"/>
  <c r="BE8167" i="13"/>
  <c r="BF8167" i="13"/>
  <c r="BB8168" i="13"/>
  <c r="BA8168" i="13"/>
  <c r="BD8168" i="13"/>
  <c r="BC8168" i="13"/>
  <c r="BE8168" i="13"/>
  <c r="BF8168" i="13"/>
  <c r="BB8169" i="13"/>
  <c r="BA8169" i="13"/>
  <c r="BD8169" i="13"/>
  <c r="BC8169" i="13"/>
  <c r="BE8169" i="13"/>
  <c r="BF8169" i="13"/>
  <c r="BB8170" i="13"/>
  <c r="BA8170" i="13"/>
  <c r="BD8170" i="13"/>
  <c r="BC8170" i="13"/>
  <c r="BE8170" i="13"/>
  <c r="BF8170" i="13"/>
  <c r="BB8171" i="13"/>
  <c r="BA8171" i="13"/>
  <c r="BD8171" i="13"/>
  <c r="BC8171" i="13"/>
  <c r="BE8171" i="13"/>
  <c r="BF8171" i="13"/>
  <c r="BB8172" i="13"/>
  <c r="BA8172" i="13"/>
  <c r="BD8172" i="13"/>
  <c r="BC8172" i="13"/>
  <c r="BE8172" i="13"/>
  <c r="BF8172" i="13"/>
  <c r="BB8173" i="13"/>
  <c r="BA8173" i="13"/>
  <c r="BD8173" i="13"/>
  <c r="BC8173" i="13"/>
  <c r="BE8173" i="13"/>
  <c r="BF8173" i="13"/>
  <c r="BB8174" i="13"/>
  <c r="BA8174" i="13"/>
  <c r="BD8174" i="13"/>
  <c r="BC8174" i="13"/>
  <c r="BE8174" i="13"/>
  <c r="BF8174" i="13"/>
  <c r="BB8175" i="13"/>
  <c r="BA8175" i="13"/>
  <c r="BD8175" i="13"/>
  <c r="BC8175" i="13"/>
  <c r="BE8175" i="13"/>
  <c r="BF8175" i="13"/>
  <c r="BB8176" i="13"/>
  <c r="BA8176" i="13"/>
  <c r="BD8176" i="13"/>
  <c r="BC8176" i="13"/>
  <c r="BE8176" i="13"/>
  <c r="BF8176" i="13"/>
  <c r="BB8177" i="13"/>
  <c r="BA8177" i="13"/>
  <c r="BD8177" i="13"/>
  <c r="BC8177" i="13"/>
  <c r="BE8177" i="13"/>
  <c r="BF8177" i="13"/>
  <c r="BB8178" i="13"/>
  <c r="BA8178" i="13"/>
  <c r="BD8178" i="13"/>
  <c r="BC8178" i="13"/>
  <c r="BE8178" i="13"/>
  <c r="BF8178" i="13"/>
  <c r="BB8179" i="13"/>
  <c r="BA8179" i="13"/>
  <c r="BD8179" i="13"/>
  <c r="BC8179" i="13"/>
  <c r="BE8179" i="13"/>
  <c r="BF8179" i="13"/>
  <c r="BB8180" i="13"/>
  <c r="BA8180" i="13"/>
  <c r="BD8180" i="13"/>
  <c r="BC8180" i="13"/>
  <c r="BE8180" i="13"/>
  <c r="BF8180" i="13"/>
  <c r="BB8181" i="13"/>
  <c r="BA8181" i="13"/>
  <c r="BD8181" i="13"/>
  <c r="BC8181" i="13"/>
  <c r="BE8181" i="13"/>
  <c r="BF8181" i="13"/>
  <c r="BB8182" i="13"/>
  <c r="BA8182" i="13"/>
  <c r="BD8182" i="13"/>
  <c r="BC8182" i="13"/>
  <c r="BE8182" i="13"/>
  <c r="BF8182" i="13"/>
  <c r="BB8183" i="13"/>
  <c r="BA8183" i="13"/>
  <c r="BD8183" i="13"/>
  <c r="BC8183" i="13"/>
  <c r="BE8183" i="13"/>
  <c r="BF8183" i="13"/>
  <c r="BB8184" i="13"/>
  <c r="BA8184" i="13"/>
  <c r="BD8184" i="13"/>
  <c r="BC8184" i="13"/>
  <c r="BE8184" i="13"/>
  <c r="BF8184" i="13"/>
  <c r="BB8185" i="13"/>
  <c r="BA8185" i="13"/>
  <c r="BD8185" i="13"/>
  <c r="BC8185" i="13"/>
  <c r="BE8185" i="13"/>
  <c r="BF8185" i="13"/>
  <c r="BB8186" i="13"/>
  <c r="BA8186" i="13"/>
  <c r="BD8186" i="13"/>
  <c r="BC8186" i="13"/>
  <c r="BE8186" i="13"/>
  <c r="BF8186" i="13"/>
  <c r="BB8187" i="13"/>
  <c r="BA8187" i="13"/>
  <c r="BD8187" i="13"/>
  <c r="BC8187" i="13"/>
  <c r="BE8187" i="13"/>
  <c r="BF8187" i="13"/>
  <c r="BB8188" i="13"/>
  <c r="BA8188" i="13"/>
  <c r="BD8188" i="13"/>
  <c r="BC8188" i="13"/>
  <c r="BE8188" i="13"/>
  <c r="BF8188" i="13"/>
  <c r="BB8189" i="13"/>
  <c r="BA8189" i="13"/>
  <c r="BD8189" i="13"/>
  <c r="BC8189" i="13"/>
  <c r="BE8189" i="13"/>
  <c r="BF8189" i="13"/>
  <c r="BB8190" i="13"/>
  <c r="BA8190" i="13"/>
  <c r="BD8190" i="13"/>
  <c r="BC8190" i="13"/>
  <c r="BE8190" i="13"/>
  <c r="BF8190" i="13"/>
  <c r="BB8191" i="13"/>
  <c r="BA8191" i="13"/>
  <c r="BD8191" i="13"/>
  <c r="BC8191" i="13"/>
  <c r="BE8191" i="13"/>
  <c r="BF8191" i="13"/>
  <c r="BB8192" i="13"/>
  <c r="BA8192" i="13"/>
  <c r="BD8192" i="13"/>
  <c r="BC8192" i="13"/>
  <c r="BE8192" i="13"/>
  <c r="BF8192" i="13"/>
  <c r="BB8193" i="13"/>
  <c r="BA8193" i="13"/>
  <c r="BD8193" i="13"/>
  <c r="BC8193" i="13"/>
  <c r="BE8193" i="13"/>
  <c r="BF8193" i="13"/>
  <c r="BB8194" i="13"/>
  <c r="BA8194" i="13"/>
  <c r="BD8194" i="13"/>
  <c r="BC8194" i="13"/>
  <c r="BE8194" i="13"/>
  <c r="BF8194" i="13"/>
  <c r="BB8195" i="13"/>
  <c r="BA8195" i="13"/>
  <c r="BD8195" i="13"/>
  <c r="BC8195" i="13"/>
  <c r="BE8195" i="13"/>
  <c r="BF8195" i="13"/>
  <c r="BB8196" i="13"/>
  <c r="BA8196" i="13"/>
  <c r="BD8196" i="13"/>
  <c r="BC8196" i="13"/>
  <c r="BE8196" i="13"/>
  <c r="BF8196" i="13"/>
  <c r="BB8197" i="13"/>
  <c r="BA8197" i="13"/>
  <c r="BD8197" i="13"/>
  <c r="BC8197" i="13"/>
  <c r="BE8197" i="13"/>
  <c r="BF8197" i="13"/>
  <c r="BB8198" i="13"/>
  <c r="BA8198" i="13"/>
  <c r="BD8198" i="13"/>
  <c r="BC8198" i="13"/>
  <c r="BE8198" i="13"/>
  <c r="BF8198" i="13"/>
  <c r="BB8199" i="13"/>
  <c r="BA8199" i="13"/>
  <c r="BD8199" i="13"/>
  <c r="BC8199" i="13"/>
  <c r="BE8199" i="13"/>
  <c r="BF8199" i="13"/>
  <c r="BB8200" i="13"/>
  <c r="BA8200" i="13"/>
  <c r="BD8200" i="13"/>
  <c r="BC8200" i="13"/>
  <c r="BE8200" i="13"/>
  <c r="BF8200" i="13"/>
  <c r="BB8201" i="13"/>
  <c r="BA8201" i="13"/>
  <c r="BD8201" i="13"/>
  <c r="BC8201" i="13"/>
  <c r="BE8201" i="13"/>
  <c r="BF8201" i="13"/>
  <c r="BB8202" i="13"/>
  <c r="BA8202" i="13"/>
  <c r="BD8202" i="13"/>
  <c r="BC8202" i="13"/>
  <c r="BE8202" i="13"/>
  <c r="BF8202" i="13"/>
  <c r="BB8203" i="13"/>
  <c r="BA8203" i="13"/>
  <c r="BD8203" i="13"/>
  <c r="BC8203" i="13"/>
  <c r="BE8203" i="13"/>
  <c r="BF8203" i="13"/>
  <c r="BB8204" i="13"/>
  <c r="BA8204" i="13"/>
  <c r="BD8204" i="13"/>
  <c r="BC8204" i="13"/>
  <c r="BE8204" i="13"/>
  <c r="BF8204" i="13"/>
  <c r="BB8205" i="13"/>
  <c r="BA8205" i="13"/>
  <c r="BD8205" i="13"/>
  <c r="BC8205" i="13"/>
  <c r="BE8205" i="13"/>
  <c r="BF8205" i="13"/>
  <c r="BB8206" i="13"/>
  <c r="BA8206" i="13"/>
  <c r="BD8206" i="13"/>
  <c r="BC8206" i="13"/>
  <c r="BE8206" i="13"/>
  <c r="BF8206" i="13"/>
  <c r="BB8207" i="13"/>
  <c r="BA8207" i="13"/>
  <c r="BD8207" i="13"/>
  <c r="BC8207" i="13"/>
  <c r="BE8207" i="13"/>
  <c r="BF8207" i="13"/>
  <c r="BB8208" i="13"/>
  <c r="BA8208" i="13"/>
  <c r="BD8208" i="13"/>
  <c r="BC8208" i="13"/>
  <c r="BE8208" i="13"/>
  <c r="BF8208" i="13"/>
  <c r="BB8209" i="13"/>
  <c r="BA8209" i="13"/>
  <c r="BD8209" i="13"/>
  <c r="BC8209" i="13"/>
  <c r="BE8209" i="13"/>
  <c r="BF8209" i="13"/>
  <c r="BB8210" i="13"/>
  <c r="BA8210" i="13"/>
  <c r="BD8210" i="13"/>
  <c r="BC8210" i="13"/>
  <c r="BE8210" i="13"/>
  <c r="BF8210" i="13"/>
  <c r="BB8211" i="13"/>
  <c r="BA8211" i="13"/>
  <c r="BD8211" i="13"/>
  <c r="BC8211" i="13"/>
  <c r="BE8211" i="13"/>
  <c r="BF8211" i="13"/>
  <c r="BB8212" i="13"/>
  <c r="BA8212" i="13"/>
  <c r="BD8212" i="13"/>
  <c r="BC8212" i="13"/>
  <c r="BE8212" i="13"/>
  <c r="BF8212" i="13"/>
  <c r="BB8213" i="13"/>
  <c r="BA8213" i="13"/>
  <c r="BD8213" i="13"/>
  <c r="BC8213" i="13"/>
  <c r="BE8213" i="13"/>
  <c r="BF8213" i="13"/>
  <c r="BB8214" i="13"/>
  <c r="BA8214" i="13"/>
  <c r="BD8214" i="13"/>
  <c r="BC8214" i="13"/>
  <c r="BE8214" i="13"/>
  <c r="BF8214" i="13"/>
  <c r="BB8215" i="13"/>
  <c r="BA8215" i="13"/>
  <c r="BD8215" i="13"/>
  <c r="BC8215" i="13"/>
  <c r="BE8215" i="13"/>
  <c r="BF8215" i="13"/>
  <c r="BB8216" i="13"/>
  <c r="BA8216" i="13"/>
  <c r="BD8216" i="13"/>
  <c r="BC8216" i="13"/>
  <c r="BE8216" i="13"/>
  <c r="BF8216" i="13"/>
  <c r="BB8217" i="13"/>
  <c r="BA8217" i="13"/>
  <c r="BD8217" i="13"/>
  <c r="BC8217" i="13"/>
  <c r="BE8217" i="13"/>
  <c r="BF8217" i="13"/>
  <c r="BB8218" i="13"/>
  <c r="BA8218" i="13"/>
  <c r="BD8218" i="13"/>
  <c r="BC8218" i="13"/>
  <c r="BE8218" i="13"/>
  <c r="BF8218" i="13"/>
  <c r="BB8219" i="13"/>
  <c r="BA8219" i="13"/>
  <c r="BD8219" i="13"/>
  <c r="BC8219" i="13"/>
  <c r="BE8219" i="13"/>
  <c r="BF8219" i="13"/>
  <c r="BB8220" i="13"/>
  <c r="BA8220" i="13"/>
  <c r="BD8220" i="13"/>
  <c r="BC8220" i="13"/>
  <c r="BE8220" i="13"/>
  <c r="BF8220" i="13"/>
  <c r="BB8221" i="13"/>
  <c r="BA8221" i="13"/>
  <c r="BD8221" i="13"/>
  <c r="BC8221" i="13"/>
  <c r="BE8221" i="13"/>
  <c r="BF8221" i="13"/>
  <c r="BB8222" i="13"/>
  <c r="BA8222" i="13"/>
  <c r="BD8222" i="13"/>
  <c r="BC8222" i="13"/>
  <c r="BE8222" i="13"/>
  <c r="BF8222" i="13"/>
  <c r="BB8223" i="13"/>
  <c r="BA8223" i="13"/>
  <c r="BD8223" i="13"/>
  <c r="BC8223" i="13"/>
  <c r="BE8223" i="13"/>
  <c r="BF8223" i="13"/>
  <c r="BB8224" i="13"/>
  <c r="BA8224" i="13"/>
  <c r="BD8224" i="13"/>
  <c r="BC8224" i="13"/>
  <c r="BE8224" i="13"/>
  <c r="BF8224" i="13"/>
  <c r="BB8225" i="13"/>
  <c r="BA8225" i="13"/>
  <c r="BD8225" i="13"/>
  <c r="BC8225" i="13"/>
  <c r="BE8225" i="13"/>
  <c r="BF8225" i="13"/>
  <c r="BB8226" i="13"/>
  <c r="BA8226" i="13"/>
  <c r="BD8226" i="13"/>
  <c r="BC8226" i="13"/>
  <c r="BE8226" i="13"/>
  <c r="BF8226" i="13"/>
  <c r="BB8227" i="13"/>
  <c r="BA8227" i="13"/>
  <c r="BD8227" i="13"/>
  <c r="BC8227" i="13"/>
  <c r="BE8227" i="13"/>
  <c r="BF8227" i="13"/>
  <c r="BB8228" i="13"/>
  <c r="BA8228" i="13"/>
  <c r="BD8228" i="13"/>
  <c r="BC8228" i="13"/>
  <c r="BE8228" i="13"/>
  <c r="BF8228" i="13"/>
  <c r="BB8229" i="13"/>
  <c r="BA8229" i="13"/>
  <c r="BD8229" i="13"/>
  <c r="BC8229" i="13"/>
  <c r="BE8229" i="13"/>
  <c r="BF8229" i="13"/>
  <c r="BB8230" i="13"/>
  <c r="BA8230" i="13"/>
  <c r="BD8230" i="13"/>
  <c r="BC8230" i="13"/>
  <c r="BE8230" i="13"/>
  <c r="BF8230" i="13"/>
  <c r="BB8231" i="13"/>
  <c r="BA8231" i="13"/>
  <c r="BD8231" i="13"/>
  <c r="BC8231" i="13"/>
  <c r="BE8231" i="13"/>
  <c r="BF8231" i="13"/>
  <c r="BB8232" i="13"/>
  <c r="BA8232" i="13"/>
  <c r="BD8232" i="13"/>
  <c r="BC8232" i="13"/>
  <c r="BE8232" i="13"/>
  <c r="BF8232" i="13"/>
  <c r="BB8233" i="13"/>
  <c r="BA8233" i="13"/>
  <c r="BD8233" i="13"/>
  <c r="BC8233" i="13"/>
  <c r="BE8233" i="13"/>
  <c r="BF8233" i="13"/>
  <c r="BB8234" i="13"/>
  <c r="BA8234" i="13"/>
  <c r="BD8234" i="13"/>
  <c r="BC8234" i="13"/>
  <c r="BE8234" i="13"/>
  <c r="BF8234" i="13"/>
  <c r="BB8235" i="13"/>
  <c r="BA8235" i="13"/>
  <c r="BD8235" i="13"/>
  <c r="BC8235" i="13"/>
  <c r="BE8235" i="13"/>
  <c r="BF8235" i="13"/>
  <c r="BB8236" i="13"/>
  <c r="BA8236" i="13"/>
  <c r="BD8236" i="13"/>
  <c r="BC8236" i="13"/>
  <c r="BE8236" i="13"/>
  <c r="BF8236" i="13"/>
  <c r="BB8237" i="13"/>
  <c r="BA8237" i="13"/>
  <c r="BD8237" i="13"/>
  <c r="BC8237" i="13"/>
  <c r="BE8237" i="13"/>
  <c r="BF8237" i="13"/>
  <c r="BB8238" i="13"/>
  <c r="BA8238" i="13"/>
  <c r="BD8238" i="13"/>
  <c r="BC8238" i="13"/>
  <c r="BE8238" i="13"/>
  <c r="BF8238" i="13"/>
  <c r="BB8239" i="13"/>
  <c r="BA8239" i="13"/>
  <c r="BD8239" i="13"/>
  <c r="BC8239" i="13"/>
  <c r="BE8239" i="13"/>
  <c r="BF8239" i="13"/>
  <c r="BB8240" i="13"/>
  <c r="BA8240" i="13"/>
  <c r="BD8240" i="13"/>
  <c r="BC8240" i="13"/>
  <c r="BE8240" i="13"/>
  <c r="BF8240" i="13"/>
  <c r="BB8241" i="13"/>
  <c r="BA8241" i="13"/>
  <c r="BD8241" i="13"/>
  <c r="BC8241" i="13"/>
  <c r="BE8241" i="13"/>
  <c r="BF8241" i="13"/>
  <c r="BB8242" i="13"/>
  <c r="BA8242" i="13"/>
  <c r="BD8242" i="13"/>
  <c r="BC8242" i="13"/>
  <c r="BE8242" i="13"/>
  <c r="BF8242" i="13"/>
  <c r="BB8243" i="13"/>
  <c r="BA8243" i="13"/>
  <c r="BD8243" i="13"/>
  <c r="BC8243" i="13"/>
  <c r="BE8243" i="13"/>
  <c r="BF8243" i="13"/>
  <c r="BB8244" i="13"/>
  <c r="BA8244" i="13"/>
  <c r="BD8244" i="13"/>
  <c r="BC8244" i="13"/>
  <c r="BE8244" i="13"/>
  <c r="BF8244" i="13"/>
  <c r="BB8245" i="13"/>
  <c r="BA8245" i="13"/>
  <c r="BD8245" i="13"/>
  <c r="BC8245" i="13"/>
  <c r="BE8245" i="13"/>
  <c r="BF8245" i="13"/>
  <c r="BB8246" i="13"/>
  <c r="BA8246" i="13"/>
  <c r="BD8246" i="13"/>
  <c r="BC8246" i="13"/>
  <c r="BE8246" i="13"/>
  <c r="BF8246" i="13"/>
  <c r="BB8247" i="13"/>
  <c r="BA8247" i="13"/>
  <c r="BD8247" i="13"/>
  <c r="BC8247" i="13"/>
  <c r="BE8247" i="13"/>
  <c r="BF8247" i="13"/>
  <c r="BB8248" i="13"/>
  <c r="BA8248" i="13"/>
  <c r="BD8248" i="13"/>
  <c r="BC8248" i="13"/>
  <c r="BE8248" i="13"/>
  <c r="BF8248" i="13"/>
  <c r="BB8249" i="13"/>
  <c r="BA8249" i="13"/>
  <c r="BD8249" i="13"/>
  <c r="BC8249" i="13"/>
  <c r="BE8249" i="13"/>
  <c r="BF8249" i="13"/>
  <c r="BB8250" i="13"/>
  <c r="BA8250" i="13"/>
  <c r="BD8250" i="13"/>
  <c r="BC8250" i="13"/>
  <c r="BE8250" i="13"/>
  <c r="BF8250" i="13"/>
  <c r="BB8251" i="13"/>
  <c r="BA8251" i="13"/>
  <c r="BD8251" i="13"/>
  <c r="BC8251" i="13"/>
  <c r="BE8251" i="13"/>
  <c r="BF8251" i="13"/>
  <c r="BB8252" i="13"/>
  <c r="BA8252" i="13"/>
  <c r="BD8252" i="13"/>
  <c r="BC8252" i="13"/>
  <c r="BE8252" i="13"/>
  <c r="BF8252" i="13"/>
  <c r="BB8253" i="13"/>
  <c r="BA8253" i="13"/>
  <c r="BD8253" i="13"/>
  <c r="BC8253" i="13"/>
  <c r="BE8253" i="13"/>
  <c r="BF8253" i="13"/>
  <c r="BB8254" i="13"/>
  <c r="BA8254" i="13"/>
  <c r="BD8254" i="13"/>
  <c r="BC8254" i="13"/>
  <c r="BE8254" i="13"/>
  <c r="BF8254" i="13"/>
  <c r="BB8255" i="13"/>
  <c r="BA8255" i="13"/>
  <c r="BD8255" i="13"/>
  <c r="BC8255" i="13"/>
  <c r="BE8255" i="13"/>
  <c r="BF8255" i="13"/>
  <c r="BB8256" i="13"/>
  <c r="BA8256" i="13"/>
  <c r="BD8256" i="13"/>
  <c r="BC8256" i="13"/>
  <c r="BE8256" i="13"/>
  <c r="BF8256" i="13"/>
  <c r="BB8257" i="13"/>
  <c r="BA8257" i="13"/>
  <c r="BD8257" i="13"/>
  <c r="BC8257" i="13"/>
  <c r="BE8257" i="13"/>
  <c r="BF8257" i="13"/>
  <c r="BB8258" i="13"/>
  <c r="BA8258" i="13"/>
  <c r="BD8258" i="13"/>
  <c r="BC8258" i="13"/>
  <c r="BE8258" i="13"/>
  <c r="BF8258" i="13"/>
  <c r="BB8259" i="13"/>
  <c r="BA8259" i="13"/>
  <c r="BD8259" i="13"/>
  <c r="BC8259" i="13"/>
  <c r="BE8259" i="13"/>
  <c r="BF8259" i="13"/>
  <c r="BB8260" i="13"/>
  <c r="BA8260" i="13"/>
  <c r="BD8260" i="13"/>
  <c r="BC8260" i="13"/>
  <c r="BE8260" i="13"/>
  <c r="BF8260" i="13"/>
  <c r="BB8261" i="13"/>
  <c r="BA8261" i="13"/>
  <c r="BD8261" i="13"/>
  <c r="BC8261" i="13"/>
  <c r="BE8261" i="13"/>
  <c r="BF8261" i="13"/>
  <c r="BB8262" i="13"/>
  <c r="BA8262" i="13"/>
  <c r="BD8262" i="13"/>
  <c r="BC8262" i="13"/>
  <c r="BE8262" i="13"/>
  <c r="BF8262" i="13"/>
  <c r="BB8263" i="13"/>
  <c r="BA8263" i="13"/>
  <c r="BD8263" i="13"/>
  <c r="BC8263" i="13"/>
  <c r="BE8263" i="13"/>
  <c r="BF8263" i="13"/>
  <c r="BB8264" i="13"/>
  <c r="BA8264" i="13"/>
  <c r="BD8264" i="13"/>
  <c r="BC8264" i="13"/>
  <c r="BE8264" i="13"/>
  <c r="BF8264" i="13"/>
  <c r="BB8265" i="13"/>
  <c r="BA8265" i="13"/>
  <c r="BD8265" i="13"/>
  <c r="BC8265" i="13"/>
  <c r="BE8265" i="13"/>
  <c r="BF8265" i="13"/>
  <c r="BB8266" i="13"/>
  <c r="BA8266" i="13"/>
  <c r="BD8266" i="13"/>
  <c r="BC8266" i="13"/>
  <c r="BE8266" i="13"/>
  <c r="BF8266" i="13"/>
  <c r="BB8267" i="13"/>
  <c r="BA8267" i="13"/>
  <c r="BD8267" i="13"/>
  <c r="BC8267" i="13"/>
  <c r="BE8267" i="13"/>
  <c r="BF8267" i="13"/>
  <c r="BB8268" i="13"/>
  <c r="BA8268" i="13"/>
  <c r="BD8268" i="13"/>
  <c r="BC8268" i="13"/>
  <c r="BE8268" i="13"/>
  <c r="BF8268" i="13"/>
  <c r="BB8269" i="13"/>
  <c r="BA8269" i="13"/>
  <c r="BD8269" i="13"/>
  <c r="BC8269" i="13"/>
  <c r="BE8269" i="13"/>
  <c r="BF8269" i="13"/>
  <c r="BB8270" i="13"/>
  <c r="BA8270" i="13"/>
  <c r="BD8270" i="13"/>
  <c r="BC8270" i="13"/>
  <c r="BE8270" i="13"/>
  <c r="BF8270" i="13"/>
  <c r="BB8271" i="13"/>
  <c r="BA8271" i="13"/>
  <c r="BD8271" i="13"/>
  <c r="BC8271" i="13"/>
  <c r="BE8271" i="13"/>
  <c r="BF8271" i="13"/>
  <c r="BB8272" i="13"/>
  <c r="BA8272" i="13"/>
  <c r="BD8272" i="13"/>
  <c r="BC8272" i="13"/>
  <c r="BE8272" i="13"/>
  <c r="BF8272" i="13"/>
  <c r="BB8273" i="13"/>
  <c r="BA8273" i="13"/>
  <c r="BD8273" i="13"/>
  <c r="BC8273" i="13"/>
  <c r="BE8273" i="13"/>
  <c r="BF8273" i="13"/>
  <c r="BB8274" i="13"/>
  <c r="BA8274" i="13"/>
  <c r="BD8274" i="13"/>
  <c r="BC8274" i="13"/>
  <c r="BE8274" i="13"/>
  <c r="BF8274" i="13"/>
  <c r="BB8275" i="13"/>
  <c r="BA8275" i="13"/>
  <c r="BD8275" i="13"/>
  <c r="BC8275" i="13"/>
  <c r="BE8275" i="13"/>
  <c r="BF8275" i="13"/>
  <c r="BB8276" i="13"/>
  <c r="BA8276" i="13"/>
  <c r="BD8276" i="13"/>
  <c r="BC8276" i="13"/>
  <c r="BE8276" i="13"/>
  <c r="BF8276" i="13"/>
  <c r="BB8277" i="13"/>
  <c r="BA8277" i="13"/>
  <c r="BD8277" i="13"/>
  <c r="BC8277" i="13"/>
  <c r="BE8277" i="13"/>
  <c r="BF8277" i="13"/>
  <c r="BB8278" i="13"/>
  <c r="BA8278" i="13"/>
  <c r="BD8278" i="13"/>
  <c r="BC8278" i="13"/>
  <c r="BE8278" i="13"/>
  <c r="BF8278" i="13"/>
  <c r="BB8279" i="13"/>
  <c r="BA8279" i="13"/>
  <c r="BD8279" i="13"/>
  <c r="BC8279" i="13"/>
  <c r="BE8279" i="13"/>
  <c r="BF8279" i="13"/>
  <c r="BB8280" i="13"/>
  <c r="BA8280" i="13"/>
  <c r="BD8280" i="13"/>
  <c r="BC8280" i="13"/>
  <c r="BE8280" i="13"/>
  <c r="BF8280" i="13"/>
  <c r="BB8281" i="13"/>
  <c r="BA8281" i="13"/>
  <c r="BD8281" i="13"/>
  <c r="BC8281" i="13"/>
  <c r="BE8281" i="13"/>
  <c r="BF8281" i="13"/>
  <c r="BB8282" i="13"/>
  <c r="BA8282" i="13"/>
  <c r="BD8282" i="13"/>
  <c r="BC8282" i="13"/>
  <c r="BE8282" i="13"/>
  <c r="BF8282" i="13"/>
  <c r="BB8283" i="13"/>
  <c r="BA8283" i="13"/>
  <c r="BD8283" i="13"/>
  <c r="BC8283" i="13"/>
  <c r="BE8283" i="13"/>
  <c r="BF8283" i="13"/>
  <c r="BB8284" i="13"/>
  <c r="BA8284" i="13"/>
  <c r="BD8284" i="13"/>
  <c r="BC8284" i="13"/>
  <c r="BE8284" i="13"/>
  <c r="BF8284" i="13"/>
  <c r="BB8285" i="13"/>
  <c r="BA8285" i="13"/>
  <c r="BD8285" i="13"/>
  <c r="BC8285" i="13"/>
  <c r="BE8285" i="13"/>
  <c r="BF8285" i="13"/>
  <c r="BB8286" i="13"/>
  <c r="BA8286" i="13"/>
  <c r="BD8286" i="13"/>
  <c r="BC8286" i="13"/>
  <c r="BE8286" i="13"/>
  <c r="BF8286" i="13"/>
  <c r="BB8287" i="13"/>
  <c r="BA8287" i="13"/>
  <c r="BD8287" i="13"/>
  <c r="BC8287" i="13"/>
  <c r="BE8287" i="13"/>
  <c r="BF8287" i="13"/>
  <c r="BB8288" i="13"/>
  <c r="BA8288" i="13"/>
  <c r="BD8288" i="13"/>
  <c r="BC8288" i="13"/>
  <c r="BE8288" i="13"/>
  <c r="BF8288" i="13"/>
  <c r="BB8289" i="13"/>
  <c r="BA8289" i="13"/>
  <c r="BD8289" i="13"/>
  <c r="BC8289" i="13"/>
  <c r="BE8289" i="13"/>
  <c r="BF8289" i="13"/>
  <c r="BB8290" i="13"/>
  <c r="BA8290" i="13"/>
  <c r="BD8290" i="13"/>
  <c r="BC8290" i="13"/>
  <c r="BE8290" i="13"/>
  <c r="BF8290" i="13"/>
  <c r="BB8291" i="13"/>
  <c r="BA8291" i="13"/>
  <c r="BD8291" i="13"/>
  <c r="BC8291" i="13"/>
  <c r="BE8291" i="13"/>
  <c r="BF8291" i="13"/>
  <c r="BB8292" i="13"/>
  <c r="BA8292" i="13"/>
  <c r="BD8292" i="13"/>
  <c r="BC8292" i="13"/>
  <c r="BE8292" i="13"/>
  <c r="BF8292" i="13"/>
  <c r="BB8293" i="13"/>
  <c r="BA8293" i="13"/>
  <c r="BD8293" i="13"/>
  <c r="BC8293" i="13"/>
  <c r="BE8293" i="13"/>
  <c r="BF8293" i="13"/>
  <c r="BB8294" i="13"/>
  <c r="BA8294" i="13"/>
  <c r="BD8294" i="13"/>
  <c r="BC8294" i="13"/>
  <c r="BE8294" i="13"/>
  <c r="BF8294" i="13"/>
  <c r="BB8295" i="13"/>
  <c r="BA8295" i="13"/>
  <c r="BD8295" i="13"/>
  <c r="BC8295" i="13"/>
  <c r="BE8295" i="13"/>
  <c r="BF8295" i="13"/>
  <c r="BB8296" i="13"/>
  <c r="BA8296" i="13"/>
  <c r="BD8296" i="13"/>
  <c r="BC8296" i="13"/>
  <c r="BE8296" i="13"/>
  <c r="BF8296" i="13"/>
  <c r="BB8297" i="13"/>
  <c r="BA8297" i="13"/>
  <c r="BD8297" i="13"/>
  <c r="BC8297" i="13"/>
  <c r="BE8297" i="13"/>
  <c r="BF8297" i="13"/>
  <c r="BB8298" i="13"/>
  <c r="BA8298" i="13"/>
  <c r="BD8298" i="13"/>
  <c r="BC8298" i="13"/>
  <c r="BE8298" i="13"/>
  <c r="BF8298" i="13"/>
  <c r="BB8299" i="13"/>
  <c r="BA8299" i="13"/>
  <c r="BD8299" i="13"/>
  <c r="BC8299" i="13"/>
  <c r="BE8299" i="13"/>
  <c r="BF8299" i="13"/>
  <c r="BB8300" i="13"/>
  <c r="BA8300" i="13"/>
  <c r="BD8300" i="13"/>
  <c r="BC8300" i="13"/>
  <c r="BE8300" i="13"/>
  <c r="BF8300" i="13"/>
  <c r="BB8301" i="13"/>
  <c r="BA8301" i="13"/>
  <c r="BD8301" i="13"/>
  <c r="BC8301" i="13"/>
  <c r="BE8301" i="13"/>
  <c r="BF8301" i="13"/>
  <c r="BB8302" i="13"/>
  <c r="BA8302" i="13"/>
  <c r="BD8302" i="13"/>
  <c r="BC8302" i="13"/>
  <c r="BE8302" i="13"/>
  <c r="BF8302" i="13"/>
  <c r="BB8303" i="13"/>
  <c r="BA8303" i="13"/>
  <c r="BD8303" i="13"/>
  <c r="BC8303" i="13"/>
  <c r="BE8303" i="13"/>
  <c r="BF8303" i="13"/>
  <c r="BB8304" i="13"/>
  <c r="BA8304" i="13"/>
  <c r="BD8304" i="13"/>
  <c r="BC8304" i="13"/>
  <c r="BE8304" i="13"/>
  <c r="BF8304" i="13"/>
  <c r="BB8305" i="13"/>
  <c r="BA8305" i="13"/>
  <c r="BD8305" i="13"/>
  <c r="BC8305" i="13"/>
  <c r="BE8305" i="13"/>
  <c r="BF8305" i="13"/>
  <c r="BB8306" i="13"/>
  <c r="BA8306" i="13"/>
  <c r="BD8306" i="13"/>
  <c r="BC8306" i="13"/>
  <c r="BE8306" i="13"/>
  <c r="BF8306" i="13"/>
  <c r="BB8307" i="13"/>
  <c r="BA8307" i="13"/>
  <c r="BD8307" i="13"/>
  <c r="BC8307" i="13"/>
  <c r="BE8307" i="13"/>
  <c r="BF8307" i="13"/>
  <c r="BB8308" i="13"/>
  <c r="BA8308" i="13"/>
  <c r="BD8308" i="13"/>
  <c r="BC8308" i="13"/>
  <c r="BE8308" i="13"/>
  <c r="BF8308" i="13"/>
  <c r="BB8309" i="13"/>
  <c r="BA8309" i="13"/>
  <c r="BD8309" i="13"/>
  <c r="BC8309" i="13"/>
  <c r="BE8309" i="13"/>
  <c r="BF8309" i="13"/>
  <c r="BB8310" i="13"/>
  <c r="BA8310" i="13"/>
  <c r="BD8310" i="13"/>
  <c r="BC8310" i="13"/>
  <c r="BE8310" i="13"/>
  <c r="BF8310" i="13"/>
  <c r="BB8311" i="13"/>
  <c r="BA8311" i="13"/>
  <c r="BD8311" i="13"/>
  <c r="BC8311" i="13"/>
  <c r="BE8311" i="13"/>
  <c r="BF8311" i="13"/>
  <c r="BB8312" i="13"/>
  <c r="BA8312" i="13"/>
  <c r="BD8312" i="13"/>
  <c r="BC8312" i="13"/>
  <c r="BE8312" i="13"/>
  <c r="BF8312" i="13"/>
  <c r="BB8313" i="13"/>
  <c r="BA8313" i="13"/>
  <c r="BD8313" i="13"/>
  <c r="BC8313" i="13"/>
  <c r="BE8313" i="13"/>
  <c r="BF8313" i="13"/>
  <c r="BB8314" i="13"/>
  <c r="BA8314" i="13"/>
  <c r="BD8314" i="13"/>
  <c r="BC8314" i="13"/>
  <c r="BE8314" i="13"/>
  <c r="BF8314" i="13"/>
  <c r="BB8315" i="13"/>
  <c r="BA8315" i="13"/>
  <c r="BD8315" i="13"/>
  <c r="BC8315" i="13"/>
  <c r="BE8315" i="13"/>
  <c r="BF8315" i="13"/>
  <c r="BB8316" i="13"/>
  <c r="BA8316" i="13"/>
  <c r="BD8316" i="13"/>
  <c r="BC8316" i="13"/>
  <c r="BE8316" i="13"/>
  <c r="BF8316" i="13"/>
  <c r="BB8317" i="13"/>
  <c r="BA8317" i="13"/>
  <c r="BD8317" i="13"/>
  <c r="BC8317" i="13"/>
  <c r="BE8317" i="13"/>
  <c r="BF8317" i="13"/>
  <c r="BB8318" i="13"/>
  <c r="BA8318" i="13"/>
  <c r="BD8318" i="13"/>
  <c r="BC8318" i="13"/>
  <c r="BE8318" i="13"/>
  <c r="BF8318" i="13"/>
  <c r="BB8319" i="13"/>
  <c r="BA8319" i="13"/>
  <c r="BD8319" i="13"/>
  <c r="BC8319" i="13"/>
  <c r="BE8319" i="13"/>
  <c r="BF8319" i="13"/>
  <c r="BB8320" i="13"/>
  <c r="BA8320" i="13"/>
  <c r="BD8320" i="13"/>
  <c r="BC8320" i="13"/>
  <c r="BE8320" i="13"/>
  <c r="BF8320" i="13"/>
  <c r="BB8321" i="13"/>
  <c r="BA8321" i="13"/>
  <c r="BD8321" i="13"/>
  <c r="BC8321" i="13"/>
  <c r="BE8321" i="13"/>
  <c r="BF8321" i="13"/>
  <c r="BB8322" i="13"/>
  <c r="BA8322" i="13"/>
  <c r="BD8322" i="13"/>
  <c r="BC8322" i="13"/>
  <c r="BE8322" i="13"/>
  <c r="BF8322" i="13"/>
  <c r="BB8323" i="13"/>
  <c r="BA8323" i="13"/>
  <c r="BD8323" i="13"/>
  <c r="BC8323" i="13"/>
  <c r="BE8323" i="13"/>
  <c r="BF8323" i="13"/>
  <c r="BB8324" i="13"/>
  <c r="BA8324" i="13"/>
  <c r="BD8324" i="13"/>
  <c r="BC8324" i="13"/>
  <c r="BE8324" i="13"/>
  <c r="BF8324" i="13"/>
  <c r="BB8325" i="13"/>
  <c r="BA8325" i="13"/>
  <c r="BD8325" i="13"/>
  <c r="BC8325" i="13"/>
  <c r="BE8325" i="13"/>
  <c r="BF8325" i="13"/>
  <c r="BB8326" i="13"/>
  <c r="BA8326" i="13"/>
  <c r="BD8326" i="13"/>
  <c r="BC8326" i="13"/>
  <c r="BE8326" i="13"/>
  <c r="BF8326" i="13"/>
  <c r="BB8327" i="13"/>
  <c r="BA8327" i="13"/>
  <c r="BD8327" i="13"/>
  <c r="BC8327" i="13"/>
  <c r="BE8327" i="13"/>
  <c r="BF8327" i="13"/>
  <c r="BB8328" i="13"/>
  <c r="BA8328" i="13"/>
  <c r="BD8328" i="13"/>
  <c r="BC8328" i="13"/>
  <c r="BE8328" i="13"/>
  <c r="BF8328" i="13"/>
  <c r="BB8329" i="13"/>
  <c r="BA8329" i="13"/>
  <c r="BD8329" i="13"/>
  <c r="BC8329" i="13"/>
  <c r="BE8329" i="13"/>
  <c r="BF8329" i="13"/>
  <c r="BB8330" i="13"/>
  <c r="BA8330" i="13"/>
  <c r="BD8330" i="13"/>
  <c r="BC8330" i="13"/>
  <c r="BE8330" i="13"/>
  <c r="BF8330" i="13"/>
  <c r="BB8331" i="13"/>
  <c r="BA8331" i="13"/>
  <c r="BD8331" i="13"/>
  <c r="BC8331" i="13"/>
  <c r="BE8331" i="13"/>
  <c r="BF8331" i="13"/>
  <c r="BB8332" i="13"/>
  <c r="BA8332" i="13"/>
  <c r="BD8332" i="13"/>
  <c r="BC8332" i="13"/>
  <c r="BE8332" i="13"/>
  <c r="BF8332" i="13"/>
  <c r="BB8333" i="13"/>
  <c r="BA8333" i="13"/>
  <c r="BD8333" i="13"/>
  <c r="BC8333" i="13"/>
  <c r="BE8333" i="13"/>
  <c r="BF8333" i="13"/>
  <c r="BB8334" i="13"/>
  <c r="BA8334" i="13"/>
  <c r="BD8334" i="13"/>
  <c r="BC8334" i="13"/>
  <c r="BE8334" i="13"/>
  <c r="BF8334" i="13"/>
  <c r="BB8335" i="13"/>
  <c r="BA8335" i="13"/>
  <c r="BD8335" i="13"/>
  <c r="BC8335" i="13"/>
  <c r="BE8335" i="13"/>
  <c r="BF8335" i="13"/>
  <c r="BB8336" i="13"/>
  <c r="BA8336" i="13"/>
  <c r="BD8336" i="13"/>
  <c r="BC8336" i="13"/>
  <c r="BE8336" i="13"/>
  <c r="BF8336" i="13"/>
  <c r="BB8337" i="13"/>
  <c r="BA8337" i="13"/>
  <c r="BD8337" i="13"/>
  <c r="BC8337" i="13"/>
  <c r="BE8337" i="13"/>
  <c r="BF8337" i="13"/>
  <c r="BB8338" i="13"/>
  <c r="BA8338" i="13"/>
  <c r="BD8338" i="13"/>
  <c r="BC8338" i="13"/>
  <c r="BE8338" i="13"/>
  <c r="BF8338" i="13"/>
  <c r="BB8339" i="13"/>
  <c r="BA8339" i="13"/>
  <c r="BD8339" i="13"/>
  <c r="BC8339" i="13"/>
  <c r="BE8339" i="13"/>
  <c r="BF8339" i="13"/>
  <c r="BB8340" i="13"/>
  <c r="BA8340" i="13"/>
  <c r="BD8340" i="13"/>
  <c r="BC8340" i="13"/>
  <c r="BE8340" i="13"/>
  <c r="BF8340" i="13"/>
  <c r="BB8341" i="13"/>
  <c r="BA8341" i="13"/>
  <c r="BD8341" i="13"/>
  <c r="BC8341" i="13"/>
  <c r="BE8341" i="13"/>
  <c r="BF8341" i="13"/>
  <c r="BB8342" i="13"/>
  <c r="BA8342" i="13"/>
  <c r="BD8342" i="13"/>
  <c r="BC8342" i="13"/>
  <c r="BE8342" i="13"/>
  <c r="BF8342" i="13"/>
  <c r="BB8343" i="13"/>
  <c r="BA8343" i="13"/>
  <c r="BD8343" i="13"/>
  <c r="BC8343" i="13"/>
  <c r="BE8343" i="13"/>
  <c r="BF8343" i="13"/>
  <c r="BB8344" i="13"/>
  <c r="BA8344" i="13"/>
  <c r="BD8344" i="13"/>
  <c r="BC8344" i="13"/>
  <c r="BE8344" i="13"/>
  <c r="BF8344" i="13"/>
  <c r="BB8345" i="13"/>
  <c r="BA8345" i="13"/>
  <c r="BD8345" i="13"/>
  <c r="BC8345" i="13"/>
  <c r="BE8345" i="13"/>
  <c r="BF8345" i="13"/>
  <c r="BB8346" i="13"/>
  <c r="BA8346" i="13"/>
  <c r="BD8346" i="13"/>
  <c r="BC8346" i="13"/>
  <c r="BE8346" i="13"/>
  <c r="BF8346" i="13"/>
  <c r="BB8347" i="13"/>
  <c r="BA8347" i="13"/>
  <c r="BD8347" i="13"/>
  <c r="BC8347" i="13"/>
  <c r="BE8347" i="13"/>
  <c r="BF8347" i="13"/>
  <c r="BB8348" i="13"/>
  <c r="BA8348" i="13"/>
  <c r="BD8348" i="13"/>
  <c r="BC8348" i="13"/>
  <c r="BE8348" i="13"/>
  <c r="BF8348" i="13"/>
  <c r="BB8349" i="13"/>
  <c r="BA8349" i="13"/>
  <c r="BD8349" i="13"/>
  <c r="BC8349" i="13"/>
  <c r="BE8349" i="13"/>
  <c r="BF8349" i="13"/>
  <c r="BB8350" i="13"/>
  <c r="BA8350" i="13"/>
  <c r="BD8350" i="13"/>
  <c r="BC8350" i="13"/>
  <c r="BE8350" i="13"/>
  <c r="BF8350" i="13"/>
  <c r="BB8351" i="13"/>
  <c r="BA8351" i="13"/>
  <c r="BD8351" i="13"/>
  <c r="BC8351" i="13"/>
  <c r="BE8351" i="13"/>
  <c r="BF8351" i="13"/>
  <c r="BB8352" i="13"/>
  <c r="BA8352" i="13"/>
  <c r="BD8352" i="13"/>
  <c r="BC8352" i="13"/>
  <c r="BE8352" i="13"/>
  <c r="BF8352" i="13"/>
  <c r="BB8353" i="13"/>
  <c r="BA8353" i="13"/>
  <c r="BD8353" i="13"/>
  <c r="BC8353" i="13"/>
  <c r="BE8353" i="13"/>
  <c r="BF8353" i="13"/>
  <c r="BB8354" i="13"/>
  <c r="BA8354" i="13"/>
  <c r="BD8354" i="13"/>
  <c r="BC8354" i="13"/>
  <c r="BE8354" i="13"/>
  <c r="BF8354" i="13"/>
  <c r="BB8355" i="13"/>
  <c r="BA8355" i="13"/>
  <c r="BD8355" i="13"/>
  <c r="BC8355" i="13"/>
  <c r="BE8355" i="13"/>
  <c r="BF8355" i="13"/>
  <c r="BB8356" i="13"/>
  <c r="BA8356" i="13"/>
  <c r="BD8356" i="13"/>
  <c r="BC8356" i="13"/>
  <c r="BE8356" i="13"/>
  <c r="BF8356" i="13"/>
  <c r="BB8357" i="13"/>
  <c r="BA8357" i="13"/>
  <c r="BD8357" i="13"/>
  <c r="BC8357" i="13"/>
  <c r="BE8357" i="13"/>
  <c r="BF8357" i="13"/>
  <c r="BB8358" i="13"/>
  <c r="BA8358" i="13"/>
  <c r="BD8358" i="13"/>
  <c r="BC8358" i="13"/>
  <c r="BE8358" i="13"/>
  <c r="BF8358" i="13"/>
  <c r="BB8359" i="13"/>
  <c r="BA8359" i="13"/>
  <c r="BD8359" i="13"/>
  <c r="BC8359" i="13"/>
  <c r="BE8359" i="13"/>
  <c r="BF8359" i="13"/>
  <c r="BB8360" i="13"/>
  <c r="BA8360" i="13"/>
  <c r="BD8360" i="13"/>
  <c r="BC8360" i="13"/>
  <c r="BE8360" i="13"/>
  <c r="BF8360" i="13"/>
  <c r="BB8361" i="13"/>
  <c r="BA8361" i="13"/>
  <c r="BD8361" i="13"/>
  <c r="BC8361" i="13"/>
  <c r="BE8361" i="13"/>
  <c r="BF8361" i="13"/>
  <c r="BB8362" i="13"/>
  <c r="BA8362" i="13"/>
  <c r="BD8362" i="13"/>
  <c r="BC8362" i="13"/>
  <c r="BE8362" i="13"/>
  <c r="BF8362" i="13"/>
  <c r="BB8363" i="13"/>
  <c r="BA8363" i="13"/>
  <c r="BD8363" i="13"/>
  <c r="BC8363" i="13"/>
  <c r="BE8363" i="13"/>
  <c r="BF8363" i="13"/>
  <c r="BB8364" i="13"/>
  <c r="BA8364" i="13"/>
  <c r="BD8364" i="13"/>
  <c r="BC8364" i="13"/>
  <c r="BE8364" i="13"/>
  <c r="BF8364" i="13"/>
  <c r="BB8365" i="13"/>
  <c r="BA8365" i="13"/>
  <c r="BD8365" i="13"/>
  <c r="BC8365" i="13"/>
  <c r="BE8365" i="13"/>
  <c r="BF8365" i="13"/>
  <c r="BB8366" i="13"/>
  <c r="BA8366" i="13"/>
  <c r="BD8366" i="13"/>
  <c r="BC8366" i="13"/>
  <c r="BE8366" i="13"/>
  <c r="BF8366" i="13"/>
  <c r="BB8367" i="13"/>
  <c r="BA8367" i="13"/>
  <c r="BD8367" i="13"/>
  <c r="BC8367" i="13"/>
  <c r="BE8367" i="13"/>
  <c r="BF8367" i="13"/>
  <c r="BB8368" i="13"/>
  <c r="BA8368" i="13"/>
  <c r="BD8368" i="13"/>
  <c r="BC8368" i="13"/>
  <c r="BE8368" i="13"/>
  <c r="BF8368" i="13"/>
  <c r="BB8369" i="13"/>
  <c r="BA8369" i="13"/>
  <c r="BD8369" i="13"/>
  <c r="BC8369" i="13"/>
  <c r="BE8369" i="13"/>
  <c r="BF8369" i="13"/>
  <c r="BB8370" i="13"/>
  <c r="BA8370" i="13"/>
  <c r="BD8370" i="13"/>
  <c r="BC8370" i="13"/>
  <c r="BE8370" i="13"/>
  <c r="BF8370" i="13"/>
  <c r="BB8371" i="13"/>
  <c r="BA8371" i="13"/>
  <c r="BD8371" i="13"/>
  <c r="BC8371" i="13"/>
  <c r="BE8371" i="13"/>
  <c r="BF8371" i="13"/>
  <c r="BB8372" i="13"/>
  <c r="BA8372" i="13"/>
  <c r="BD8372" i="13"/>
  <c r="BC8372" i="13"/>
  <c r="BE8372" i="13"/>
  <c r="BF8372" i="13"/>
  <c r="BB8373" i="13"/>
  <c r="BA8373" i="13"/>
  <c r="BD8373" i="13"/>
  <c r="BC8373" i="13"/>
  <c r="BE8373" i="13"/>
  <c r="BF8373" i="13"/>
  <c r="BB8374" i="13"/>
  <c r="BA8374" i="13"/>
  <c r="BD8374" i="13"/>
  <c r="BC8374" i="13"/>
  <c r="BE8374" i="13"/>
  <c r="BF8374" i="13"/>
  <c r="BB8375" i="13"/>
  <c r="BA8375" i="13"/>
  <c r="BD8375" i="13"/>
  <c r="BC8375" i="13"/>
  <c r="BE8375" i="13"/>
  <c r="BF8375" i="13"/>
  <c r="BB8376" i="13"/>
  <c r="BA8376" i="13"/>
  <c r="BD8376" i="13"/>
  <c r="BC8376" i="13"/>
  <c r="BE8376" i="13"/>
  <c r="BF8376" i="13"/>
  <c r="BB8377" i="13"/>
  <c r="BA8377" i="13"/>
  <c r="BD8377" i="13"/>
  <c r="BC8377" i="13"/>
  <c r="BE8377" i="13"/>
  <c r="BF8377" i="13"/>
  <c r="BB8378" i="13"/>
  <c r="BA8378" i="13"/>
  <c r="BD8378" i="13"/>
  <c r="BC8378" i="13"/>
  <c r="BE8378" i="13"/>
  <c r="BF8378" i="13"/>
  <c r="BB8379" i="13"/>
  <c r="BA8379" i="13"/>
  <c r="BD8379" i="13"/>
  <c r="BC8379" i="13"/>
  <c r="BE8379" i="13"/>
  <c r="BF8379" i="13"/>
  <c r="BB8380" i="13"/>
  <c r="BA8380" i="13"/>
  <c r="BD8380" i="13"/>
  <c r="BC8380" i="13"/>
  <c r="BE8380" i="13"/>
  <c r="BF8380" i="13"/>
  <c r="BB8381" i="13"/>
  <c r="BA8381" i="13"/>
  <c r="BD8381" i="13"/>
  <c r="BC8381" i="13"/>
  <c r="BE8381" i="13"/>
  <c r="BF8381" i="13"/>
  <c r="BB8382" i="13"/>
  <c r="BA8382" i="13"/>
  <c r="BD8382" i="13"/>
  <c r="BC8382" i="13"/>
  <c r="BE8382" i="13"/>
  <c r="BF8382" i="13"/>
  <c r="BB8383" i="13"/>
  <c r="BA8383" i="13"/>
  <c r="BD8383" i="13"/>
  <c r="BC8383" i="13"/>
  <c r="BE8383" i="13"/>
  <c r="BF8383" i="13"/>
  <c r="BB8384" i="13"/>
  <c r="BA8384" i="13"/>
  <c r="BD8384" i="13"/>
  <c r="BC8384" i="13"/>
  <c r="BE8384" i="13"/>
  <c r="BF8384" i="13"/>
  <c r="BB8385" i="13"/>
  <c r="BA8385" i="13"/>
  <c r="BD8385" i="13"/>
  <c r="BC8385" i="13"/>
  <c r="BE8385" i="13"/>
  <c r="BF8385" i="13"/>
  <c r="BB8386" i="13"/>
  <c r="BA8386" i="13"/>
  <c r="BD8386" i="13"/>
  <c r="BC8386" i="13"/>
  <c r="BE8386" i="13"/>
  <c r="BF8386" i="13"/>
  <c r="BB8387" i="13"/>
  <c r="BA8387" i="13"/>
  <c r="BD8387" i="13"/>
  <c r="BC8387" i="13"/>
  <c r="BE8387" i="13"/>
  <c r="BF8387" i="13"/>
  <c r="BB8388" i="13"/>
  <c r="BA8388" i="13"/>
  <c r="BD8388" i="13"/>
  <c r="BC8388" i="13"/>
  <c r="BE8388" i="13"/>
  <c r="BF8388" i="13"/>
  <c r="BB8389" i="13"/>
  <c r="BA8389" i="13"/>
  <c r="BD8389" i="13"/>
  <c r="BC8389" i="13"/>
  <c r="BE8389" i="13"/>
  <c r="BF8389" i="13"/>
  <c r="BB8390" i="13"/>
  <c r="BA8390" i="13"/>
  <c r="BD8390" i="13"/>
  <c r="BC8390" i="13"/>
  <c r="BE8390" i="13"/>
  <c r="BF8390" i="13"/>
  <c r="BB8391" i="13"/>
  <c r="BA8391" i="13"/>
  <c r="BD8391" i="13"/>
  <c r="BC8391" i="13"/>
  <c r="BE8391" i="13"/>
  <c r="BF8391" i="13"/>
  <c r="BB8392" i="13"/>
  <c r="BA8392" i="13"/>
  <c r="BD8392" i="13"/>
  <c r="BC8392" i="13"/>
  <c r="BE8392" i="13"/>
  <c r="BF8392" i="13"/>
  <c r="BB8393" i="13"/>
  <c r="BA8393" i="13"/>
  <c r="BD8393" i="13"/>
  <c r="BC8393" i="13"/>
  <c r="BE8393" i="13"/>
  <c r="BF8393" i="13"/>
  <c r="BB8394" i="13"/>
  <c r="BA8394" i="13"/>
  <c r="BD8394" i="13"/>
  <c r="BC8394" i="13"/>
  <c r="BE8394" i="13"/>
  <c r="BF8394" i="13"/>
  <c r="BB8395" i="13"/>
  <c r="BA8395" i="13"/>
  <c r="BD8395" i="13"/>
  <c r="BC8395" i="13"/>
  <c r="BE8395" i="13"/>
  <c r="BF8395" i="13"/>
  <c r="BB8396" i="13"/>
  <c r="BA8396" i="13"/>
  <c r="BD8396" i="13"/>
  <c r="BC8396" i="13"/>
  <c r="BE8396" i="13"/>
  <c r="BF8396" i="13"/>
  <c r="BB8397" i="13"/>
  <c r="BA8397" i="13"/>
  <c r="BD8397" i="13"/>
  <c r="BC8397" i="13"/>
  <c r="BE8397" i="13"/>
  <c r="BF8397" i="13"/>
  <c r="BB8398" i="13"/>
  <c r="BA8398" i="13"/>
  <c r="BD8398" i="13"/>
  <c r="BC8398" i="13"/>
  <c r="BE8398" i="13"/>
  <c r="BF8398" i="13"/>
  <c r="BB8399" i="13"/>
  <c r="BA8399" i="13"/>
  <c r="BD8399" i="13"/>
  <c r="BC8399" i="13"/>
  <c r="BE8399" i="13"/>
  <c r="BF8399" i="13"/>
  <c r="BB8400" i="13"/>
  <c r="BA8400" i="13"/>
  <c r="BD8400" i="13"/>
  <c r="BC8400" i="13"/>
  <c r="BE8400" i="13"/>
  <c r="BF8400" i="13"/>
  <c r="BB8401" i="13"/>
  <c r="BA8401" i="13"/>
  <c r="BD8401" i="13"/>
  <c r="BC8401" i="13"/>
  <c r="BE8401" i="13"/>
  <c r="BF8401" i="13"/>
  <c r="BB8402" i="13"/>
  <c r="BA8402" i="13"/>
  <c r="BD8402" i="13"/>
  <c r="BC8402" i="13"/>
  <c r="BE8402" i="13"/>
  <c r="BF8402" i="13"/>
  <c r="BB8403" i="13"/>
  <c r="BA8403" i="13"/>
  <c r="BD8403" i="13"/>
  <c r="BC8403" i="13"/>
  <c r="BE8403" i="13"/>
  <c r="BF8403" i="13"/>
  <c r="BB8404" i="13"/>
  <c r="BA8404" i="13"/>
  <c r="BD8404" i="13"/>
  <c r="BC8404" i="13"/>
  <c r="BE8404" i="13"/>
  <c r="BF8404" i="13"/>
  <c r="BB8405" i="13"/>
  <c r="BA8405" i="13"/>
  <c r="BD8405" i="13"/>
  <c r="BC8405" i="13"/>
  <c r="BE8405" i="13"/>
  <c r="BF8405" i="13"/>
  <c r="BB8406" i="13"/>
  <c r="BA8406" i="13"/>
  <c r="BD8406" i="13"/>
  <c r="BC8406" i="13"/>
  <c r="BE8406" i="13"/>
  <c r="BF8406" i="13"/>
  <c r="BB8407" i="13"/>
  <c r="BA8407" i="13"/>
  <c r="BD8407" i="13"/>
  <c r="BC8407" i="13"/>
  <c r="BE8407" i="13"/>
  <c r="BF8407" i="13"/>
  <c r="BB8408" i="13"/>
  <c r="BA8408" i="13"/>
  <c r="BD8408" i="13"/>
  <c r="BC8408" i="13"/>
  <c r="BE8408" i="13"/>
  <c r="BF8408" i="13"/>
  <c r="BB8409" i="13"/>
  <c r="BA8409" i="13"/>
  <c r="BD8409" i="13"/>
  <c r="BC8409" i="13"/>
  <c r="BE8409" i="13"/>
  <c r="BF8409" i="13"/>
  <c r="BB8410" i="13"/>
  <c r="BA8410" i="13"/>
  <c r="BD8410" i="13"/>
  <c r="BC8410" i="13"/>
  <c r="BE8410" i="13"/>
  <c r="BF8410" i="13"/>
  <c r="BB8411" i="13"/>
  <c r="BA8411" i="13"/>
  <c r="BD8411" i="13"/>
  <c r="BC8411" i="13"/>
  <c r="BE8411" i="13"/>
  <c r="BF8411" i="13"/>
  <c r="BB8412" i="13"/>
  <c r="BA8412" i="13"/>
  <c r="BD8412" i="13"/>
  <c r="BC8412" i="13"/>
  <c r="BE8412" i="13"/>
  <c r="BF8412" i="13"/>
  <c r="BB8413" i="13"/>
  <c r="BA8413" i="13"/>
  <c r="BD8413" i="13"/>
  <c r="BC8413" i="13"/>
  <c r="BE8413" i="13"/>
  <c r="BF8413" i="13"/>
  <c r="BB8414" i="13"/>
  <c r="BA8414" i="13"/>
  <c r="BD8414" i="13"/>
  <c r="BC8414" i="13"/>
  <c r="BE8414" i="13"/>
  <c r="BF8414" i="13"/>
  <c r="BB8415" i="13"/>
  <c r="BA8415" i="13"/>
  <c r="BD8415" i="13"/>
  <c r="BC8415" i="13"/>
  <c r="BE8415" i="13"/>
  <c r="BF8415" i="13"/>
  <c r="BB8416" i="13"/>
  <c r="BA8416" i="13"/>
  <c r="BD8416" i="13"/>
  <c r="BC8416" i="13"/>
  <c r="BE8416" i="13"/>
  <c r="BF8416" i="13"/>
  <c r="BB8417" i="13"/>
  <c r="BA8417" i="13"/>
  <c r="BD8417" i="13"/>
  <c r="BC8417" i="13"/>
  <c r="BE8417" i="13"/>
  <c r="BF8417" i="13"/>
  <c r="BB8418" i="13"/>
  <c r="BA8418" i="13"/>
  <c r="BD8418" i="13"/>
  <c r="BC8418" i="13"/>
  <c r="BE8418" i="13"/>
  <c r="BF8418" i="13"/>
  <c r="BB8419" i="13"/>
  <c r="BA8419" i="13"/>
  <c r="BD8419" i="13"/>
  <c r="BC8419" i="13"/>
  <c r="BE8419" i="13"/>
  <c r="BF8419" i="13"/>
  <c r="BB8420" i="13"/>
  <c r="BA8420" i="13"/>
  <c r="BD8420" i="13"/>
  <c r="BC8420" i="13"/>
  <c r="BE8420" i="13"/>
  <c r="BF8420" i="13"/>
  <c r="BB8421" i="13"/>
  <c r="BA8421" i="13"/>
  <c r="BD8421" i="13"/>
  <c r="BC8421" i="13"/>
  <c r="BE8421" i="13"/>
  <c r="BF8421" i="13"/>
  <c r="BB8422" i="13"/>
  <c r="BA8422" i="13"/>
  <c r="BD8422" i="13"/>
  <c r="BC8422" i="13"/>
  <c r="BE8422" i="13"/>
  <c r="BF8422" i="13"/>
  <c r="BB8423" i="13"/>
  <c r="BA8423" i="13"/>
  <c r="BD8423" i="13"/>
  <c r="BC8423" i="13"/>
  <c r="BE8423" i="13"/>
  <c r="BF8423" i="13"/>
  <c r="BB8424" i="13"/>
  <c r="BA8424" i="13"/>
  <c r="BD8424" i="13"/>
  <c r="BC8424" i="13"/>
  <c r="BE8424" i="13"/>
  <c r="BF8424" i="13"/>
  <c r="BB8425" i="13"/>
  <c r="BA8425" i="13"/>
  <c r="BD8425" i="13"/>
  <c r="BC8425" i="13"/>
  <c r="BE8425" i="13"/>
  <c r="BF8425" i="13"/>
  <c r="BB8426" i="13"/>
  <c r="BA8426" i="13"/>
  <c r="BD8426" i="13"/>
  <c r="BC8426" i="13"/>
  <c r="BE8426" i="13"/>
  <c r="BF8426" i="13"/>
  <c r="BB8427" i="13"/>
  <c r="BA8427" i="13"/>
  <c r="BD8427" i="13"/>
  <c r="BC8427" i="13"/>
  <c r="BE8427" i="13"/>
  <c r="BF8427" i="13"/>
  <c r="BB8428" i="13"/>
  <c r="BA8428" i="13"/>
  <c r="BD8428" i="13"/>
  <c r="BC8428" i="13"/>
  <c r="BE8428" i="13"/>
  <c r="BF8428" i="13"/>
  <c r="BB8429" i="13"/>
  <c r="BA8429" i="13"/>
  <c r="BD8429" i="13"/>
  <c r="BC8429" i="13"/>
  <c r="BE8429" i="13"/>
  <c r="BF8429" i="13"/>
  <c r="BB8430" i="13"/>
  <c r="BA8430" i="13"/>
  <c r="BD8430" i="13"/>
  <c r="BC8430" i="13"/>
  <c r="BE8430" i="13"/>
  <c r="BF8430" i="13"/>
  <c r="BB8431" i="13"/>
  <c r="BA8431" i="13"/>
  <c r="BD8431" i="13"/>
  <c r="BC8431" i="13"/>
  <c r="BE8431" i="13"/>
  <c r="BF8431" i="13"/>
  <c r="BB8432" i="13"/>
  <c r="BA8432" i="13"/>
  <c r="BD8432" i="13"/>
  <c r="BC8432" i="13"/>
  <c r="BE8432" i="13"/>
  <c r="BF8432" i="13"/>
  <c r="BB8433" i="13"/>
  <c r="BA8433" i="13"/>
  <c r="BD8433" i="13"/>
  <c r="BC8433" i="13"/>
  <c r="BE8433" i="13"/>
  <c r="BF8433" i="13"/>
  <c r="BB8434" i="13"/>
  <c r="BA8434" i="13"/>
  <c r="BD8434" i="13"/>
  <c r="BC8434" i="13"/>
  <c r="BE8434" i="13"/>
  <c r="BF8434" i="13"/>
  <c r="BB8435" i="13"/>
  <c r="BA8435" i="13"/>
  <c r="BD8435" i="13"/>
  <c r="BC8435" i="13"/>
  <c r="BE8435" i="13"/>
  <c r="BF8435" i="13"/>
  <c r="BB8436" i="13"/>
  <c r="BA8436" i="13"/>
  <c r="BD8436" i="13"/>
  <c r="BC8436" i="13"/>
  <c r="BE8436" i="13"/>
  <c r="BF8436" i="13"/>
  <c r="BB8437" i="13"/>
  <c r="BA8437" i="13"/>
  <c r="BD8437" i="13"/>
  <c r="BC8437" i="13"/>
  <c r="BE8437" i="13"/>
  <c r="BF8437" i="13"/>
  <c r="BB8438" i="13"/>
  <c r="BA8438" i="13"/>
  <c r="BD8438" i="13"/>
  <c r="BC8438" i="13"/>
  <c r="BE8438" i="13"/>
  <c r="BF8438" i="13"/>
  <c r="BB8439" i="13"/>
  <c r="BA8439" i="13"/>
  <c r="BD8439" i="13"/>
  <c r="BC8439" i="13"/>
  <c r="BE8439" i="13"/>
  <c r="BF8439" i="13"/>
  <c r="BB8440" i="13"/>
  <c r="BA8440" i="13"/>
  <c r="BD8440" i="13"/>
  <c r="BC8440" i="13"/>
  <c r="BE8440" i="13"/>
  <c r="BF8440" i="13"/>
  <c r="BB8441" i="13"/>
  <c r="BA8441" i="13"/>
  <c r="BD8441" i="13"/>
  <c r="BC8441" i="13"/>
  <c r="BE8441" i="13"/>
  <c r="BF8441" i="13"/>
  <c r="BB8442" i="13"/>
  <c r="BA8442" i="13"/>
  <c r="BD8442" i="13"/>
  <c r="BC8442" i="13"/>
  <c r="BE8442" i="13"/>
  <c r="BF8442" i="13"/>
  <c r="BB8443" i="13"/>
  <c r="BA8443" i="13"/>
  <c r="BD8443" i="13"/>
  <c r="BC8443" i="13"/>
  <c r="BE8443" i="13"/>
  <c r="BF8443" i="13"/>
  <c r="BB8444" i="13"/>
  <c r="BA8444" i="13"/>
  <c r="BD8444" i="13"/>
  <c r="BC8444" i="13"/>
  <c r="BE8444" i="13"/>
  <c r="BF8444" i="13"/>
  <c r="BB8445" i="13"/>
  <c r="BA8445" i="13"/>
  <c r="BD8445" i="13"/>
  <c r="BC8445" i="13"/>
  <c r="BE8445" i="13"/>
  <c r="BF8445" i="13"/>
  <c r="BB8446" i="13"/>
  <c r="BA8446" i="13"/>
  <c r="BD8446" i="13"/>
  <c r="BC8446" i="13"/>
  <c r="BE8446" i="13"/>
  <c r="BF8446" i="13"/>
  <c r="BB8447" i="13"/>
  <c r="BA8447" i="13"/>
  <c r="BD8447" i="13"/>
  <c r="BC8447" i="13"/>
  <c r="BE8447" i="13"/>
  <c r="BF8447" i="13"/>
  <c r="BB8448" i="13"/>
  <c r="BA8448" i="13"/>
  <c r="BD8448" i="13"/>
  <c r="BC8448" i="13"/>
  <c r="BE8448" i="13"/>
  <c r="BF8448" i="13"/>
  <c r="BB8449" i="13"/>
  <c r="BA8449" i="13"/>
  <c r="BD8449" i="13"/>
  <c r="BC8449" i="13"/>
  <c r="BE8449" i="13"/>
  <c r="BF8449" i="13"/>
  <c r="BB8450" i="13"/>
  <c r="BA8450" i="13"/>
  <c r="BD8450" i="13"/>
  <c r="BC8450" i="13"/>
  <c r="BE8450" i="13"/>
  <c r="BF8450" i="13"/>
  <c r="BB8451" i="13"/>
  <c r="BA8451" i="13"/>
  <c r="BD8451" i="13"/>
  <c r="BC8451" i="13"/>
  <c r="BE8451" i="13"/>
  <c r="BF8451" i="13"/>
  <c r="BB8452" i="13"/>
  <c r="BA8452" i="13"/>
  <c r="BD8452" i="13"/>
  <c r="BC8452" i="13"/>
  <c r="BE8452" i="13"/>
  <c r="BF8452" i="13"/>
  <c r="BB8453" i="13"/>
  <c r="BA8453" i="13"/>
  <c r="BD8453" i="13"/>
  <c r="BC8453" i="13"/>
  <c r="BE8453" i="13"/>
  <c r="BF8453" i="13"/>
  <c r="BB8454" i="13"/>
  <c r="BA8454" i="13"/>
  <c r="BD8454" i="13"/>
  <c r="BC8454" i="13"/>
  <c r="BE8454" i="13"/>
  <c r="BF8454" i="13"/>
  <c r="BB8455" i="13"/>
  <c r="BA8455" i="13"/>
  <c r="BD8455" i="13"/>
  <c r="BC8455" i="13"/>
  <c r="BE8455" i="13"/>
  <c r="BF8455" i="13"/>
  <c r="BB8456" i="13"/>
  <c r="BA8456" i="13"/>
  <c r="BD8456" i="13"/>
  <c r="BC8456" i="13"/>
  <c r="BE8456" i="13"/>
  <c r="BF8456" i="13"/>
  <c r="BB8457" i="13"/>
  <c r="BA8457" i="13"/>
  <c r="BD8457" i="13"/>
  <c r="BC8457" i="13"/>
  <c r="BE8457" i="13"/>
  <c r="BF8457" i="13"/>
  <c r="BB8458" i="13"/>
  <c r="BA8458" i="13"/>
  <c r="BD8458" i="13"/>
  <c r="BC8458" i="13"/>
  <c r="BE8458" i="13"/>
  <c r="BF8458" i="13"/>
  <c r="BB8459" i="13"/>
  <c r="BA8459" i="13"/>
  <c r="BD8459" i="13"/>
  <c r="BC8459" i="13"/>
  <c r="BE8459" i="13"/>
  <c r="BF8459" i="13"/>
  <c r="BB8460" i="13"/>
  <c r="BA8460" i="13"/>
  <c r="BD8460" i="13"/>
  <c r="BC8460" i="13"/>
  <c r="BE8460" i="13"/>
  <c r="BF8460" i="13"/>
  <c r="BB8461" i="13"/>
  <c r="BA8461" i="13"/>
  <c r="BD8461" i="13"/>
  <c r="BC8461" i="13"/>
  <c r="BE8461" i="13"/>
  <c r="BF8461" i="13"/>
  <c r="BB8462" i="13"/>
  <c r="BA8462" i="13"/>
  <c r="BD8462" i="13"/>
  <c r="BC8462" i="13"/>
  <c r="BE8462" i="13"/>
  <c r="BF8462" i="13"/>
  <c r="BB8463" i="13"/>
  <c r="BA8463" i="13"/>
  <c r="BD8463" i="13"/>
  <c r="BC8463" i="13"/>
  <c r="BE8463" i="13"/>
  <c r="BF8463" i="13"/>
  <c r="BB8464" i="13"/>
  <c r="BA8464" i="13"/>
  <c r="BD8464" i="13"/>
  <c r="BC8464" i="13"/>
  <c r="BE8464" i="13"/>
  <c r="BF8464" i="13"/>
  <c r="BB8465" i="13"/>
  <c r="BA8465" i="13"/>
  <c r="BD8465" i="13"/>
  <c r="BC8465" i="13"/>
  <c r="BE8465" i="13"/>
  <c r="BF8465" i="13"/>
  <c r="BB8466" i="13"/>
  <c r="BA8466" i="13"/>
  <c r="BD8466" i="13"/>
  <c r="BC8466" i="13"/>
  <c r="BE8466" i="13"/>
  <c r="BF8466" i="13"/>
  <c r="BB8467" i="13"/>
  <c r="BA8467" i="13"/>
  <c r="BD8467" i="13"/>
  <c r="BC8467" i="13"/>
  <c r="BE8467" i="13"/>
  <c r="BF8467" i="13"/>
  <c r="BB8468" i="13"/>
  <c r="BA8468" i="13"/>
  <c r="BD8468" i="13"/>
  <c r="BC8468" i="13"/>
  <c r="BE8468" i="13"/>
  <c r="BF8468" i="13"/>
  <c r="BB8469" i="13"/>
  <c r="BA8469" i="13"/>
  <c r="BD8469" i="13"/>
  <c r="BC8469" i="13"/>
  <c r="BE8469" i="13"/>
  <c r="BF8469" i="13"/>
  <c r="BB8470" i="13"/>
  <c r="BA8470" i="13"/>
  <c r="BD8470" i="13"/>
  <c r="BC8470" i="13"/>
  <c r="BE8470" i="13"/>
  <c r="BF8470" i="13"/>
  <c r="BB8471" i="13"/>
  <c r="BA8471" i="13"/>
  <c r="BD8471" i="13"/>
  <c r="BC8471" i="13"/>
  <c r="BE8471" i="13"/>
  <c r="BF8471" i="13"/>
  <c r="BB8472" i="13"/>
  <c r="BA8472" i="13"/>
  <c r="BD8472" i="13"/>
  <c r="BC8472" i="13"/>
  <c r="BE8472" i="13"/>
  <c r="BF8472" i="13"/>
  <c r="BB8473" i="13"/>
  <c r="BA8473" i="13"/>
  <c r="BD8473" i="13"/>
  <c r="BC8473" i="13"/>
  <c r="BE8473" i="13"/>
  <c r="BF8473" i="13"/>
  <c r="BB8474" i="13"/>
  <c r="BA8474" i="13"/>
  <c r="BD8474" i="13"/>
  <c r="BC8474" i="13"/>
  <c r="BE8474" i="13"/>
  <c r="BF8474" i="13"/>
  <c r="BB8475" i="13"/>
  <c r="BA8475" i="13"/>
  <c r="BD8475" i="13"/>
  <c r="BC8475" i="13"/>
  <c r="BE8475" i="13"/>
  <c r="BF8475" i="13"/>
  <c r="BB8476" i="13"/>
  <c r="BA8476" i="13"/>
  <c r="BD8476" i="13"/>
  <c r="BC8476" i="13"/>
  <c r="BE8476" i="13"/>
  <c r="BF8476" i="13"/>
  <c r="BB8477" i="13"/>
  <c r="BA8477" i="13"/>
  <c r="BD8477" i="13"/>
  <c r="BC8477" i="13"/>
  <c r="BE8477" i="13"/>
  <c r="BF8477" i="13"/>
  <c r="BB8478" i="13"/>
  <c r="BA8478" i="13"/>
  <c r="BD8478" i="13"/>
  <c r="BC8478" i="13"/>
  <c r="BE8478" i="13"/>
  <c r="BF8478" i="13"/>
  <c r="BB8479" i="13"/>
  <c r="BA8479" i="13"/>
  <c r="BD8479" i="13"/>
  <c r="BC8479" i="13"/>
  <c r="BE8479" i="13"/>
  <c r="BF8479" i="13"/>
  <c r="BB8480" i="13"/>
  <c r="BA8480" i="13"/>
  <c r="BD8480" i="13"/>
  <c r="BC8480" i="13"/>
  <c r="BE8480" i="13"/>
  <c r="BF8480" i="13"/>
  <c r="BB8481" i="13"/>
  <c r="BA8481" i="13"/>
  <c r="BD8481" i="13"/>
  <c r="BC8481" i="13"/>
  <c r="BE8481" i="13"/>
  <c r="BF8481" i="13"/>
  <c r="BB8482" i="13"/>
  <c r="BA8482" i="13"/>
  <c r="BD8482" i="13"/>
  <c r="BC8482" i="13"/>
  <c r="BE8482" i="13"/>
  <c r="BF8482" i="13"/>
  <c r="BB8483" i="13"/>
  <c r="BA8483" i="13"/>
  <c r="BD8483" i="13"/>
  <c r="BC8483" i="13"/>
  <c r="BE8483" i="13"/>
  <c r="BF8483" i="13"/>
  <c r="BB8484" i="13"/>
  <c r="BA8484" i="13"/>
  <c r="BD8484" i="13"/>
  <c r="BC8484" i="13"/>
  <c r="BE8484" i="13"/>
  <c r="BF8484" i="13"/>
  <c r="BB8485" i="13"/>
  <c r="BA8485" i="13"/>
  <c r="BD8485" i="13"/>
  <c r="BC8485" i="13"/>
  <c r="BE8485" i="13"/>
  <c r="BF8485" i="13"/>
  <c r="BB8486" i="13"/>
  <c r="BA8486" i="13"/>
  <c r="BD8486" i="13"/>
  <c r="BC8486" i="13"/>
  <c r="BE8486" i="13"/>
  <c r="BF8486" i="13"/>
  <c r="BB8487" i="13"/>
  <c r="BA8487" i="13"/>
  <c r="BD8487" i="13"/>
  <c r="BC8487" i="13"/>
  <c r="BE8487" i="13"/>
  <c r="BF8487" i="13"/>
  <c r="BB8488" i="13"/>
  <c r="BA8488" i="13"/>
  <c r="BD8488" i="13"/>
  <c r="BC8488" i="13"/>
  <c r="BE8488" i="13"/>
  <c r="BF8488" i="13"/>
  <c r="BB8489" i="13"/>
  <c r="BA8489" i="13"/>
  <c r="BD8489" i="13"/>
  <c r="BC8489" i="13"/>
  <c r="BE8489" i="13"/>
  <c r="BF8489" i="13"/>
  <c r="BB8490" i="13"/>
  <c r="BA8490" i="13"/>
  <c r="BD8490" i="13"/>
  <c r="BC8490" i="13"/>
  <c r="BE8490" i="13"/>
  <c r="BF8490" i="13"/>
  <c r="BB8491" i="13"/>
  <c r="BA8491" i="13"/>
  <c r="BD8491" i="13"/>
  <c r="BC8491" i="13"/>
  <c r="BE8491" i="13"/>
  <c r="BF8491" i="13"/>
  <c r="BB8492" i="13"/>
  <c r="BA8492" i="13"/>
  <c r="BD8492" i="13"/>
  <c r="BC8492" i="13"/>
  <c r="BE8492" i="13"/>
  <c r="BF8492" i="13"/>
  <c r="BB8493" i="13"/>
  <c r="BA8493" i="13"/>
  <c r="BD8493" i="13"/>
  <c r="BC8493" i="13"/>
  <c r="BE8493" i="13"/>
  <c r="BF8493" i="13"/>
  <c r="BB8494" i="13"/>
  <c r="BA8494" i="13"/>
  <c r="BD8494" i="13"/>
  <c r="BC8494" i="13"/>
  <c r="BE8494" i="13"/>
  <c r="BF8494" i="13"/>
  <c r="BB8495" i="13"/>
  <c r="BA8495" i="13"/>
  <c r="BD8495" i="13"/>
  <c r="BC8495" i="13"/>
  <c r="BE8495" i="13"/>
  <c r="BF8495" i="13"/>
  <c r="BB8496" i="13"/>
  <c r="BA8496" i="13"/>
  <c r="BD8496" i="13"/>
  <c r="BC8496" i="13"/>
  <c r="BE8496" i="13"/>
  <c r="BF8496" i="13"/>
  <c r="BB8497" i="13"/>
  <c r="BA8497" i="13"/>
  <c r="BD8497" i="13"/>
  <c r="BC8497" i="13"/>
  <c r="BE8497" i="13"/>
  <c r="BF8497" i="13"/>
  <c r="BB8498" i="13"/>
  <c r="BA8498" i="13"/>
  <c r="BD8498" i="13"/>
  <c r="BC8498" i="13"/>
  <c r="BE8498" i="13"/>
  <c r="BF8498" i="13"/>
  <c r="BB8499" i="13"/>
  <c r="BA8499" i="13"/>
  <c r="BD8499" i="13"/>
  <c r="BC8499" i="13"/>
  <c r="BE8499" i="13"/>
  <c r="BF8499" i="13"/>
  <c r="BB8500" i="13"/>
  <c r="BA8500" i="13"/>
  <c r="BD8500" i="13"/>
  <c r="BC8500" i="13"/>
  <c r="BE8500" i="13"/>
  <c r="BF8500" i="13"/>
  <c r="BB8501" i="13"/>
  <c r="BA8501" i="13"/>
  <c r="BD8501" i="13"/>
  <c r="BC8501" i="13"/>
  <c r="BE8501" i="13"/>
  <c r="BF8501" i="13"/>
  <c r="BB8502" i="13"/>
  <c r="BA8502" i="13"/>
  <c r="BD8502" i="13"/>
  <c r="BC8502" i="13"/>
  <c r="BE8502" i="13"/>
  <c r="BF8502" i="13"/>
  <c r="BB8503" i="13"/>
  <c r="BA8503" i="13"/>
  <c r="BD8503" i="13"/>
  <c r="BC8503" i="13"/>
  <c r="BE8503" i="13"/>
  <c r="BF8503" i="13"/>
  <c r="BB8504" i="13"/>
  <c r="BA8504" i="13"/>
  <c r="BD8504" i="13"/>
  <c r="BC8504" i="13"/>
  <c r="BE8504" i="13"/>
  <c r="BF8504" i="13"/>
  <c r="BB8505" i="13"/>
  <c r="BA8505" i="13"/>
  <c r="BD8505" i="13"/>
  <c r="BC8505" i="13"/>
  <c r="BE8505" i="13"/>
  <c r="BF8505" i="13"/>
  <c r="BB8506" i="13"/>
  <c r="BA8506" i="13"/>
  <c r="BD8506" i="13"/>
  <c r="BC8506" i="13"/>
  <c r="BE8506" i="13"/>
  <c r="BF8506" i="13"/>
  <c r="BB8507" i="13"/>
  <c r="BA8507" i="13"/>
  <c r="BD8507" i="13"/>
  <c r="BC8507" i="13"/>
  <c r="BE8507" i="13"/>
  <c r="BF8507" i="13"/>
  <c r="BB8508" i="13"/>
  <c r="BA8508" i="13"/>
  <c r="BD8508" i="13"/>
  <c r="BC8508" i="13"/>
  <c r="BE8508" i="13"/>
  <c r="BF8508" i="13"/>
  <c r="BB8509" i="13"/>
  <c r="BA8509" i="13"/>
  <c r="BD8509" i="13"/>
  <c r="BC8509" i="13"/>
  <c r="BE8509" i="13"/>
  <c r="BF8509" i="13"/>
  <c r="BB8510" i="13"/>
  <c r="BA8510" i="13"/>
  <c r="BD8510" i="13"/>
  <c r="BC8510" i="13"/>
  <c r="BE8510" i="13"/>
  <c r="BF8510" i="13"/>
  <c r="BB8511" i="13"/>
  <c r="BA8511" i="13"/>
  <c r="BD8511" i="13"/>
  <c r="BC8511" i="13"/>
  <c r="BE8511" i="13"/>
  <c r="BF8511" i="13"/>
  <c r="BB8512" i="13"/>
  <c r="BA8512" i="13"/>
  <c r="BD8512" i="13"/>
  <c r="BC8512" i="13"/>
  <c r="BE8512" i="13"/>
  <c r="BF8512" i="13"/>
  <c r="BB8513" i="13"/>
  <c r="BA8513" i="13"/>
  <c r="BD8513" i="13"/>
  <c r="BC8513" i="13"/>
  <c r="BE8513" i="13"/>
  <c r="BF8513" i="13"/>
  <c r="BB8514" i="13"/>
  <c r="BA8514" i="13"/>
  <c r="BD8514" i="13"/>
  <c r="BC8514" i="13"/>
  <c r="BE8514" i="13"/>
  <c r="BF8514" i="13"/>
  <c r="BB8515" i="13"/>
  <c r="BA8515" i="13"/>
  <c r="BD8515" i="13"/>
  <c r="BC8515" i="13"/>
  <c r="BE8515" i="13"/>
  <c r="BF8515" i="13"/>
  <c r="BB8516" i="13"/>
  <c r="BA8516" i="13"/>
  <c r="BD8516" i="13"/>
  <c r="BC8516" i="13"/>
  <c r="BE8516" i="13"/>
  <c r="BF8516" i="13"/>
  <c r="BB8517" i="13"/>
  <c r="BA8517" i="13"/>
  <c r="BD8517" i="13"/>
  <c r="BC8517" i="13"/>
  <c r="BE8517" i="13"/>
  <c r="BF8517" i="13"/>
  <c r="BB8518" i="13"/>
  <c r="BA8518" i="13"/>
  <c r="BD8518" i="13"/>
  <c r="BC8518" i="13"/>
  <c r="BE8518" i="13"/>
  <c r="BF8518" i="13"/>
  <c r="BB8519" i="13"/>
  <c r="BA8519" i="13"/>
  <c r="BD8519" i="13"/>
  <c r="BC8519" i="13"/>
  <c r="BE8519" i="13"/>
  <c r="BF8519" i="13"/>
  <c r="BB8520" i="13"/>
  <c r="BA8520" i="13"/>
  <c r="BD8520" i="13"/>
  <c r="BC8520" i="13"/>
  <c r="BE8520" i="13"/>
  <c r="BF8520" i="13"/>
  <c r="BB8521" i="13"/>
  <c r="BA8521" i="13"/>
  <c r="BD8521" i="13"/>
  <c r="BC8521" i="13"/>
  <c r="BE8521" i="13"/>
  <c r="BF8521" i="13"/>
  <c r="BB8522" i="13"/>
  <c r="BA8522" i="13"/>
  <c r="BD8522" i="13"/>
  <c r="BC8522" i="13"/>
  <c r="BE8522" i="13"/>
  <c r="BF8522" i="13"/>
  <c r="BB8523" i="13"/>
  <c r="BA8523" i="13"/>
  <c r="BD8523" i="13"/>
  <c r="BC8523" i="13"/>
  <c r="BE8523" i="13"/>
  <c r="BF8523" i="13"/>
  <c r="BB8524" i="13"/>
  <c r="BA8524" i="13"/>
  <c r="BD8524" i="13"/>
  <c r="BC8524" i="13"/>
  <c r="BE8524" i="13"/>
  <c r="BF8524" i="13"/>
  <c r="BB8525" i="13"/>
  <c r="BA8525" i="13"/>
  <c r="BD8525" i="13"/>
  <c r="BC8525" i="13"/>
  <c r="BE8525" i="13"/>
  <c r="BF8525" i="13"/>
  <c r="BB8526" i="13"/>
  <c r="BA8526" i="13"/>
  <c r="BD8526" i="13"/>
  <c r="BC8526" i="13"/>
  <c r="BE8526" i="13"/>
  <c r="BF8526" i="13"/>
  <c r="BB8527" i="13"/>
  <c r="BA8527" i="13"/>
  <c r="BD8527" i="13"/>
  <c r="BC8527" i="13"/>
  <c r="BE8527" i="13"/>
  <c r="BF8527" i="13"/>
  <c r="BB8528" i="13"/>
  <c r="BA8528" i="13"/>
  <c r="BD8528" i="13"/>
  <c r="BC8528" i="13"/>
  <c r="BE8528" i="13"/>
  <c r="BF8528" i="13"/>
  <c r="BB8529" i="13"/>
  <c r="BA8529" i="13"/>
  <c r="BD8529" i="13"/>
  <c r="BC8529" i="13"/>
  <c r="BE8529" i="13"/>
  <c r="BF8529" i="13"/>
  <c r="BB8530" i="13"/>
  <c r="BA8530" i="13"/>
  <c r="BD8530" i="13"/>
  <c r="BC8530" i="13"/>
  <c r="BE8530" i="13"/>
  <c r="BF8530" i="13"/>
  <c r="BB8531" i="13"/>
  <c r="BA8531" i="13"/>
  <c r="BD8531" i="13"/>
  <c r="BC8531" i="13"/>
  <c r="BE8531" i="13"/>
  <c r="BF8531" i="13"/>
  <c r="BB8532" i="13"/>
  <c r="BA8532" i="13"/>
  <c r="BD8532" i="13"/>
  <c r="BC8532" i="13"/>
  <c r="BE8532" i="13"/>
  <c r="BF8532" i="13"/>
  <c r="BB8533" i="13"/>
  <c r="BA8533" i="13"/>
  <c r="BD8533" i="13"/>
  <c r="BC8533" i="13"/>
  <c r="BE8533" i="13"/>
  <c r="BF8533" i="13"/>
  <c r="BB8534" i="13"/>
  <c r="BA8534" i="13"/>
  <c r="BD8534" i="13"/>
  <c r="BC8534" i="13"/>
  <c r="BE8534" i="13"/>
  <c r="BF8534" i="13"/>
  <c r="BB8535" i="13"/>
  <c r="BA8535" i="13"/>
  <c r="BD8535" i="13"/>
  <c r="BC8535" i="13"/>
  <c r="BE8535" i="13"/>
  <c r="BF8535" i="13"/>
  <c r="BB8536" i="13"/>
  <c r="BA8536" i="13"/>
  <c r="BD8536" i="13"/>
  <c r="BC8536" i="13"/>
  <c r="BE8536" i="13"/>
  <c r="BF8536" i="13"/>
  <c r="BB8537" i="13"/>
  <c r="BA8537" i="13"/>
  <c r="BD8537" i="13"/>
  <c r="BC8537" i="13"/>
  <c r="BE8537" i="13"/>
  <c r="BF8537" i="13"/>
  <c r="BB8538" i="13"/>
  <c r="BA8538" i="13"/>
  <c r="BD8538" i="13"/>
  <c r="BC8538" i="13"/>
  <c r="BE8538" i="13"/>
  <c r="BF8538" i="13"/>
  <c r="BB8539" i="13"/>
  <c r="BA8539" i="13"/>
  <c r="BD8539" i="13"/>
  <c r="BC8539" i="13"/>
  <c r="BE8539" i="13"/>
  <c r="BF8539" i="13"/>
  <c r="BB8540" i="13"/>
  <c r="BA8540" i="13"/>
  <c r="BD8540" i="13"/>
  <c r="BC8540" i="13"/>
  <c r="BE8540" i="13"/>
  <c r="BF8540" i="13"/>
  <c r="BB8541" i="13"/>
  <c r="BA8541" i="13"/>
  <c r="BD8541" i="13"/>
  <c r="BC8541" i="13"/>
  <c r="BE8541" i="13"/>
  <c r="BF8541" i="13"/>
  <c r="BB8542" i="13"/>
  <c r="BA8542" i="13"/>
  <c r="BD8542" i="13"/>
  <c r="BC8542" i="13"/>
  <c r="BE8542" i="13"/>
  <c r="BF8542" i="13"/>
  <c r="BB8543" i="13"/>
  <c r="BA8543" i="13"/>
  <c r="BD8543" i="13"/>
  <c r="BC8543" i="13"/>
  <c r="BE8543" i="13"/>
  <c r="BF8543" i="13"/>
  <c r="BB8544" i="13"/>
  <c r="BA8544" i="13"/>
  <c r="BD8544" i="13"/>
  <c r="BC8544" i="13"/>
  <c r="BE8544" i="13"/>
  <c r="BF8544" i="13"/>
  <c r="BB8545" i="13"/>
  <c r="BA8545" i="13"/>
  <c r="BD8545" i="13"/>
  <c r="BC8545" i="13"/>
  <c r="BE8545" i="13"/>
  <c r="BF8545" i="13"/>
  <c r="BB8546" i="13"/>
  <c r="BA8546" i="13"/>
  <c r="BD8546" i="13"/>
  <c r="BC8546" i="13"/>
  <c r="BE8546" i="13"/>
  <c r="BF8546" i="13"/>
  <c r="BB8547" i="13"/>
  <c r="BA8547" i="13"/>
  <c r="BD8547" i="13"/>
  <c r="BC8547" i="13"/>
  <c r="BE8547" i="13"/>
  <c r="BF8547" i="13"/>
  <c r="BB8548" i="13"/>
  <c r="BA8548" i="13"/>
  <c r="BD8548" i="13"/>
  <c r="BC8548" i="13"/>
  <c r="BE8548" i="13"/>
  <c r="BF8548" i="13"/>
  <c r="BB8549" i="13"/>
  <c r="BA8549" i="13"/>
  <c r="BD8549" i="13"/>
  <c r="BC8549" i="13"/>
  <c r="BE8549" i="13"/>
  <c r="BF8549" i="13"/>
  <c r="BB8550" i="13"/>
  <c r="BA8550" i="13"/>
  <c r="BD8550" i="13"/>
  <c r="BC8550" i="13"/>
  <c r="BE8550" i="13"/>
  <c r="BF8550" i="13"/>
  <c r="BB8551" i="13"/>
  <c r="BA8551" i="13"/>
  <c r="BD8551" i="13"/>
  <c r="BC8551" i="13"/>
  <c r="BE8551" i="13"/>
  <c r="BF8551" i="13"/>
  <c r="BB8552" i="13"/>
  <c r="BA8552" i="13"/>
  <c r="BD8552" i="13"/>
  <c r="BC8552" i="13"/>
  <c r="BE8552" i="13"/>
  <c r="BF8552" i="13"/>
  <c r="BB8553" i="13"/>
  <c r="BA8553" i="13"/>
  <c r="BD8553" i="13"/>
  <c r="BC8553" i="13"/>
  <c r="BE8553" i="13"/>
  <c r="BF8553" i="13"/>
  <c r="BB8554" i="13"/>
  <c r="BA8554" i="13"/>
  <c r="BD8554" i="13"/>
  <c r="BC8554" i="13"/>
  <c r="BE8554" i="13"/>
  <c r="BF8554" i="13"/>
  <c r="BB8555" i="13"/>
  <c r="BA8555" i="13"/>
  <c r="BD8555" i="13"/>
  <c r="BC8555" i="13"/>
  <c r="BE8555" i="13"/>
  <c r="BF8555" i="13"/>
  <c r="BB8556" i="13"/>
  <c r="BA8556" i="13"/>
  <c r="BD8556" i="13"/>
  <c r="BC8556" i="13"/>
  <c r="BE8556" i="13"/>
  <c r="BF8556" i="13"/>
  <c r="BB8557" i="13"/>
  <c r="BA8557" i="13"/>
  <c r="BD8557" i="13"/>
  <c r="BC8557" i="13"/>
  <c r="BE8557" i="13"/>
  <c r="BF8557" i="13"/>
  <c r="BB8558" i="13"/>
  <c r="BA8558" i="13"/>
  <c r="BD8558" i="13"/>
  <c r="BC8558" i="13"/>
  <c r="BE8558" i="13"/>
  <c r="BF8558" i="13"/>
  <c r="BB8559" i="13"/>
  <c r="BA8559" i="13"/>
  <c r="BD8559" i="13"/>
  <c r="BC8559" i="13"/>
  <c r="BE8559" i="13"/>
  <c r="BF8559" i="13"/>
  <c r="BB8560" i="13"/>
  <c r="BA8560" i="13"/>
  <c r="BD8560" i="13"/>
  <c r="BC8560" i="13"/>
  <c r="BE8560" i="13"/>
  <c r="BF8560" i="13"/>
  <c r="BB8561" i="13"/>
  <c r="BA8561" i="13"/>
  <c r="BD8561" i="13"/>
  <c r="BC8561" i="13"/>
  <c r="BE8561" i="13"/>
  <c r="BF8561" i="13"/>
  <c r="BB8562" i="13"/>
  <c r="BA8562" i="13"/>
  <c r="BD8562" i="13"/>
  <c r="BC8562" i="13"/>
  <c r="BE8562" i="13"/>
  <c r="BF8562" i="13"/>
  <c r="BB8563" i="13"/>
  <c r="BA8563" i="13"/>
  <c r="BD8563" i="13"/>
  <c r="BC8563" i="13"/>
  <c r="BE8563" i="13"/>
  <c r="BF8563" i="13"/>
  <c r="BB8564" i="13"/>
  <c r="BA8564" i="13"/>
  <c r="BD8564" i="13"/>
  <c r="BC8564" i="13"/>
  <c r="BE8564" i="13"/>
  <c r="BF8564" i="13"/>
  <c r="BB8565" i="13"/>
  <c r="BA8565" i="13"/>
  <c r="BD8565" i="13"/>
  <c r="BC8565" i="13"/>
  <c r="BE8565" i="13"/>
  <c r="BF8565" i="13"/>
  <c r="BB8566" i="13"/>
  <c r="BA8566" i="13"/>
  <c r="BD8566" i="13"/>
  <c r="BC8566" i="13"/>
  <c r="BE8566" i="13"/>
  <c r="BF8566" i="13"/>
  <c r="BB8567" i="13"/>
  <c r="BA8567" i="13"/>
  <c r="BD8567" i="13"/>
  <c r="BC8567" i="13"/>
  <c r="BE8567" i="13"/>
  <c r="BF8567" i="13"/>
  <c r="BB8568" i="13"/>
  <c r="BA8568" i="13"/>
  <c r="BD8568" i="13"/>
  <c r="BC8568" i="13"/>
  <c r="BE8568" i="13"/>
  <c r="BF8568" i="13"/>
  <c r="BB8569" i="13"/>
  <c r="BA8569" i="13"/>
  <c r="BD8569" i="13"/>
  <c r="BC8569" i="13"/>
  <c r="BE8569" i="13"/>
  <c r="BF8569" i="13"/>
  <c r="BB8570" i="13"/>
  <c r="BA8570" i="13"/>
  <c r="BD8570" i="13"/>
  <c r="BC8570" i="13"/>
  <c r="BE8570" i="13"/>
  <c r="BF8570" i="13"/>
  <c r="BB8571" i="13"/>
  <c r="BA8571" i="13"/>
  <c r="BD8571" i="13"/>
  <c r="BC8571" i="13"/>
  <c r="BE8571" i="13"/>
  <c r="BF8571" i="13"/>
  <c r="BB8572" i="13"/>
  <c r="BA8572" i="13"/>
  <c r="BD8572" i="13"/>
  <c r="BC8572" i="13"/>
  <c r="BE8572" i="13"/>
  <c r="BF8572" i="13"/>
  <c r="BB8573" i="13"/>
  <c r="BA8573" i="13"/>
  <c r="BD8573" i="13"/>
  <c r="BC8573" i="13"/>
  <c r="BE8573" i="13"/>
  <c r="BF8573" i="13"/>
  <c r="BB8574" i="13"/>
  <c r="BA8574" i="13"/>
  <c r="BD8574" i="13"/>
  <c r="BC8574" i="13"/>
  <c r="BE8574" i="13"/>
  <c r="BF8574" i="13"/>
  <c r="BB8575" i="13"/>
  <c r="BA8575" i="13"/>
  <c r="BD8575" i="13"/>
  <c r="BC8575" i="13"/>
  <c r="BE8575" i="13"/>
  <c r="BF8575" i="13"/>
  <c r="BB8576" i="13"/>
  <c r="BA8576" i="13"/>
  <c r="BD8576" i="13"/>
  <c r="BC8576" i="13"/>
  <c r="BE8576" i="13"/>
  <c r="BF8576" i="13"/>
  <c r="BB8577" i="13"/>
  <c r="BA8577" i="13"/>
  <c r="BD8577" i="13"/>
  <c r="BC8577" i="13"/>
  <c r="BE8577" i="13"/>
  <c r="BF8577" i="13"/>
  <c r="BB8578" i="13"/>
  <c r="BA8578" i="13"/>
  <c r="BD8578" i="13"/>
  <c r="BC8578" i="13"/>
  <c r="BE8578" i="13"/>
  <c r="BF8578" i="13"/>
  <c r="BB8579" i="13"/>
  <c r="BA8579" i="13"/>
  <c r="BD8579" i="13"/>
  <c r="BC8579" i="13"/>
  <c r="BE8579" i="13"/>
  <c r="BF8579" i="13"/>
  <c r="BB8580" i="13"/>
  <c r="BA8580" i="13"/>
  <c r="BD8580" i="13"/>
  <c r="BC8580" i="13"/>
  <c r="BE8580" i="13"/>
  <c r="BF8580" i="13"/>
  <c r="BB8581" i="13"/>
  <c r="BA8581" i="13"/>
  <c r="BD8581" i="13"/>
  <c r="BC8581" i="13"/>
  <c r="BE8581" i="13"/>
  <c r="BF8581" i="13"/>
  <c r="BB8582" i="13"/>
  <c r="BA8582" i="13"/>
  <c r="BD8582" i="13"/>
  <c r="BC8582" i="13"/>
  <c r="BE8582" i="13"/>
  <c r="BF8582" i="13"/>
  <c r="BB8583" i="13"/>
  <c r="BA8583" i="13"/>
  <c r="BD8583" i="13"/>
  <c r="BC8583" i="13"/>
  <c r="BE8583" i="13"/>
  <c r="BF8583" i="13"/>
  <c r="BB8584" i="13"/>
  <c r="BA8584" i="13"/>
  <c r="BD8584" i="13"/>
  <c r="BC8584" i="13"/>
  <c r="BE8584" i="13"/>
  <c r="BF8584" i="13"/>
  <c r="BB8585" i="13"/>
  <c r="BA8585" i="13"/>
  <c r="BD8585" i="13"/>
  <c r="BC8585" i="13"/>
  <c r="BE8585" i="13"/>
  <c r="BF8585" i="13"/>
  <c r="BB8586" i="13"/>
  <c r="BA8586" i="13"/>
  <c r="BD8586" i="13"/>
  <c r="BC8586" i="13"/>
  <c r="BE8586" i="13"/>
  <c r="BF8586" i="13"/>
  <c r="BB8587" i="13"/>
  <c r="BA8587" i="13"/>
  <c r="BD8587" i="13"/>
  <c r="BC8587" i="13"/>
  <c r="BE8587" i="13"/>
  <c r="BF8587" i="13"/>
  <c r="BB8588" i="13"/>
  <c r="BA8588" i="13"/>
  <c r="BD8588" i="13"/>
  <c r="BC8588" i="13"/>
  <c r="BE8588" i="13"/>
  <c r="BF8588" i="13"/>
  <c r="BB8589" i="13"/>
  <c r="BA8589" i="13"/>
  <c r="BD8589" i="13"/>
  <c r="BC8589" i="13"/>
  <c r="BE8589" i="13"/>
  <c r="BF8589" i="13"/>
  <c r="BB8590" i="13"/>
  <c r="BA8590" i="13"/>
  <c r="BD8590" i="13"/>
  <c r="BC8590" i="13"/>
  <c r="BE8590" i="13"/>
  <c r="BF8590" i="13"/>
  <c r="BB8591" i="13"/>
  <c r="BA8591" i="13"/>
  <c r="BD8591" i="13"/>
  <c r="BC8591" i="13"/>
  <c r="BE8591" i="13"/>
  <c r="BF8591" i="13"/>
  <c r="BB8592" i="13"/>
  <c r="BA8592" i="13"/>
  <c r="BD8592" i="13"/>
  <c r="BC8592" i="13"/>
  <c r="BE8592" i="13"/>
  <c r="BF8592" i="13"/>
  <c r="BB8593" i="13"/>
  <c r="BA8593" i="13"/>
  <c r="BD8593" i="13"/>
  <c r="BC8593" i="13"/>
  <c r="BE8593" i="13"/>
  <c r="BF8593" i="13"/>
  <c r="BB8594" i="13"/>
  <c r="BA8594" i="13"/>
  <c r="BD8594" i="13"/>
  <c r="BC8594" i="13"/>
  <c r="BE8594" i="13"/>
  <c r="BF8594" i="13"/>
  <c r="BB8595" i="13"/>
  <c r="BA8595" i="13"/>
  <c r="BD8595" i="13"/>
  <c r="BC8595" i="13"/>
  <c r="BE8595" i="13"/>
  <c r="BF8595" i="13"/>
  <c r="BB8596" i="13"/>
  <c r="BA8596" i="13"/>
  <c r="BD8596" i="13"/>
  <c r="BC8596" i="13"/>
  <c r="BE8596" i="13"/>
  <c r="BF8596" i="13"/>
  <c r="BB8597" i="13"/>
  <c r="BA8597" i="13"/>
  <c r="BD8597" i="13"/>
  <c r="BC8597" i="13"/>
  <c r="BE8597" i="13"/>
  <c r="BF8597" i="13"/>
  <c r="BB8598" i="13"/>
  <c r="BA8598" i="13"/>
  <c r="BD8598" i="13"/>
  <c r="BC8598" i="13"/>
  <c r="BE8598" i="13"/>
  <c r="BF8598" i="13"/>
  <c r="BB8599" i="13"/>
  <c r="BA8599" i="13"/>
  <c r="BD8599" i="13"/>
  <c r="BC8599" i="13"/>
  <c r="BE8599" i="13"/>
  <c r="BF8599" i="13"/>
  <c r="BB8600" i="13"/>
  <c r="BA8600" i="13"/>
  <c r="BD8600" i="13"/>
  <c r="BC8600" i="13"/>
  <c r="BE8600" i="13"/>
  <c r="BF8600" i="13"/>
  <c r="BB8601" i="13"/>
  <c r="BA8601" i="13"/>
  <c r="BD8601" i="13"/>
  <c r="BC8601" i="13"/>
  <c r="BE8601" i="13"/>
  <c r="BF8601" i="13"/>
  <c r="BB8602" i="13"/>
  <c r="BA8602" i="13"/>
  <c r="BD8602" i="13"/>
  <c r="BC8602" i="13"/>
  <c r="BE8602" i="13"/>
  <c r="BF8602" i="13"/>
  <c r="BB8603" i="13"/>
  <c r="BA8603" i="13"/>
  <c r="BD8603" i="13"/>
  <c r="BC8603" i="13"/>
  <c r="BE8603" i="13"/>
  <c r="BF8603" i="13"/>
  <c r="BB8604" i="13"/>
  <c r="BA8604" i="13"/>
  <c r="BD8604" i="13"/>
  <c r="BC8604" i="13"/>
  <c r="BE8604" i="13"/>
  <c r="BF8604" i="13"/>
  <c r="BB8605" i="13"/>
  <c r="BA8605" i="13"/>
  <c r="BD8605" i="13"/>
  <c r="BC8605" i="13"/>
  <c r="BE8605" i="13"/>
  <c r="BF8605" i="13"/>
  <c r="BB8606" i="13"/>
  <c r="BA8606" i="13"/>
  <c r="BD8606" i="13"/>
  <c r="BC8606" i="13"/>
  <c r="BE8606" i="13"/>
  <c r="BF8606" i="13"/>
  <c r="BB8607" i="13"/>
  <c r="BA8607" i="13"/>
  <c r="BD8607" i="13"/>
  <c r="BC8607" i="13"/>
  <c r="BE8607" i="13"/>
  <c r="BF8607" i="13"/>
  <c r="BB8608" i="13"/>
  <c r="BA8608" i="13"/>
  <c r="BD8608" i="13"/>
  <c r="BC8608" i="13"/>
  <c r="BE8608" i="13"/>
  <c r="BF8608" i="13"/>
  <c r="BB8609" i="13"/>
  <c r="BA8609" i="13"/>
  <c r="BD8609" i="13"/>
  <c r="BC8609" i="13"/>
  <c r="BE8609" i="13"/>
  <c r="BF8609" i="13"/>
  <c r="BB8610" i="13"/>
  <c r="BA8610" i="13"/>
  <c r="BD8610" i="13"/>
  <c r="BC8610" i="13"/>
  <c r="BE8610" i="13"/>
  <c r="BF8610" i="13"/>
  <c r="BB8611" i="13"/>
  <c r="BA8611" i="13"/>
  <c r="BD8611" i="13"/>
  <c r="BC8611" i="13"/>
  <c r="BE8611" i="13"/>
  <c r="BF8611" i="13"/>
  <c r="BB8612" i="13"/>
  <c r="BA8612" i="13"/>
  <c r="BD8612" i="13"/>
  <c r="BC8612" i="13"/>
  <c r="BE8612" i="13"/>
  <c r="BF8612" i="13"/>
  <c r="BB8613" i="13"/>
  <c r="BA8613" i="13"/>
  <c r="BD8613" i="13"/>
  <c r="BC8613" i="13"/>
  <c r="BE8613" i="13"/>
  <c r="BF8613" i="13"/>
  <c r="BB8614" i="13"/>
  <c r="BA8614" i="13"/>
  <c r="BD8614" i="13"/>
  <c r="BC8614" i="13"/>
  <c r="BE8614" i="13"/>
  <c r="BF8614" i="13"/>
  <c r="BB8615" i="13"/>
  <c r="BA8615" i="13"/>
  <c r="BD8615" i="13"/>
  <c r="BC8615" i="13"/>
  <c r="BE8615" i="13"/>
  <c r="BF8615" i="13"/>
  <c r="BB8616" i="13"/>
  <c r="BA8616" i="13"/>
  <c r="BD8616" i="13"/>
  <c r="BC8616" i="13"/>
  <c r="BE8616" i="13"/>
  <c r="BF8616" i="13"/>
  <c r="BB8617" i="13"/>
  <c r="BA8617" i="13"/>
  <c r="BD8617" i="13"/>
  <c r="BC8617" i="13"/>
  <c r="BE8617" i="13"/>
  <c r="BF8617" i="13"/>
  <c r="BB8618" i="13"/>
  <c r="BA8618" i="13"/>
  <c r="BD8618" i="13"/>
  <c r="BC8618" i="13"/>
  <c r="BE8618" i="13"/>
  <c r="BF8618" i="13"/>
  <c r="BB8619" i="13"/>
  <c r="BA8619" i="13"/>
  <c r="BD8619" i="13"/>
  <c r="BC8619" i="13"/>
  <c r="BE8619" i="13"/>
  <c r="BF8619" i="13"/>
  <c r="BB8620" i="13"/>
  <c r="BA8620" i="13"/>
  <c r="BD8620" i="13"/>
  <c r="BC8620" i="13"/>
  <c r="BE8620" i="13"/>
  <c r="BF8620" i="13"/>
  <c r="BB8621" i="13"/>
  <c r="BA8621" i="13"/>
  <c r="BD8621" i="13"/>
  <c r="BC8621" i="13"/>
  <c r="BE8621" i="13"/>
  <c r="BF8621" i="13"/>
  <c r="BB8622" i="13"/>
  <c r="BA8622" i="13"/>
  <c r="BD8622" i="13"/>
  <c r="BC8622" i="13"/>
  <c r="BE8622" i="13"/>
  <c r="BF8622" i="13"/>
  <c r="BB8623" i="13"/>
  <c r="BA8623" i="13"/>
  <c r="BD8623" i="13"/>
  <c r="BC8623" i="13"/>
  <c r="BE8623" i="13"/>
  <c r="BF8623" i="13"/>
  <c r="BB8624" i="13"/>
  <c r="BA8624" i="13"/>
  <c r="BD8624" i="13"/>
  <c r="BC8624" i="13"/>
  <c r="BE8624" i="13"/>
  <c r="BF8624" i="13"/>
  <c r="BB8625" i="13"/>
  <c r="BA8625" i="13"/>
  <c r="BD8625" i="13"/>
  <c r="BC8625" i="13"/>
  <c r="BE8625" i="13"/>
  <c r="BF8625" i="13"/>
  <c r="BB8626" i="13"/>
  <c r="BA8626" i="13"/>
  <c r="BD8626" i="13"/>
  <c r="BC8626" i="13"/>
  <c r="BE8626" i="13"/>
  <c r="BF8626" i="13"/>
  <c r="BB8627" i="13"/>
  <c r="BA8627" i="13"/>
  <c r="BD8627" i="13"/>
  <c r="BC8627" i="13"/>
  <c r="BE8627" i="13"/>
  <c r="BF8627" i="13"/>
  <c r="BB8628" i="13"/>
  <c r="BA8628" i="13"/>
  <c r="BD8628" i="13"/>
  <c r="BC8628" i="13"/>
  <c r="BE8628" i="13"/>
  <c r="BF8628" i="13"/>
  <c r="BB8629" i="13"/>
  <c r="BA8629" i="13"/>
  <c r="BD8629" i="13"/>
  <c r="BC8629" i="13"/>
  <c r="BE8629" i="13"/>
  <c r="BF8629" i="13"/>
  <c r="BB8630" i="13"/>
  <c r="BA8630" i="13"/>
  <c r="BD8630" i="13"/>
  <c r="BC8630" i="13"/>
  <c r="BE8630" i="13"/>
  <c r="BF8630" i="13"/>
  <c r="BB8631" i="13"/>
  <c r="BA8631" i="13"/>
  <c r="BD8631" i="13"/>
  <c r="BC8631" i="13"/>
  <c r="BE8631" i="13"/>
  <c r="BF8631" i="13"/>
  <c r="BB8632" i="13"/>
  <c r="BA8632" i="13"/>
  <c r="BD8632" i="13"/>
  <c r="BC8632" i="13"/>
  <c r="BE8632" i="13"/>
  <c r="BF8632" i="13"/>
  <c r="BB8633" i="13"/>
  <c r="BA8633" i="13"/>
  <c r="BD8633" i="13"/>
  <c r="BC8633" i="13"/>
  <c r="BE8633" i="13"/>
  <c r="BF8633" i="13"/>
  <c r="BB8634" i="13"/>
  <c r="BA8634" i="13"/>
  <c r="BD8634" i="13"/>
  <c r="BC8634" i="13"/>
  <c r="BE8634" i="13"/>
  <c r="BF8634" i="13"/>
  <c r="BB8635" i="13"/>
  <c r="BA8635" i="13"/>
  <c r="BD8635" i="13"/>
  <c r="BC8635" i="13"/>
  <c r="BE8635" i="13"/>
  <c r="BF8635" i="13"/>
  <c r="BB8636" i="13"/>
  <c r="BA8636" i="13"/>
  <c r="BD8636" i="13"/>
  <c r="BC8636" i="13"/>
  <c r="BE8636" i="13"/>
  <c r="BF8636" i="13"/>
  <c r="BB8637" i="13"/>
  <c r="BA8637" i="13"/>
  <c r="BD8637" i="13"/>
  <c r="BC8637" i="13"/>
  <c r="BE8637" i="13"/>
  <c r="BF8637" i="13"/>
  <c r="BB8638" i="13"/>
  <c r="BA8638" i="13"/>
  <c r="BD8638" i="13"/>
  <c r="BC8638" i="13"/>
  <c r="BE8638" i="13"/>
  <c r="BF8638" i="13"/>
  <c r="BB8639" i="13"/>
  <c r="BA8639" i="13"/>
  <c r="BD8639" i="13"/>
  <c r="BC8639" i="13"/>
  <c r="BE8639" i="13"/>
  <c r="BF8639" i="13"/>
  <c r="BB8640" i="13"/>
  <c r="BA8640" i="13"/>
  <c r="BD8640" i="13"/>
  <c r="BC8640" i="13"/>
  <c r="BE8640" i="13"/>
  <c r="BF8640" i="13"/>
  <c r="BB8641" i="13"/>
  <c r="BA8641" i="13"/>
  <c r="BD8641" i="13"/>
  <c r="BC8641" i="13"/>
  <c r="BE8641" i="13"/>
  <c r="BF8641" i="13"/>
  <c r="BB8642" i="13"/>
  <c r="BA8642" i="13"/>
  <c r="BD8642" i="13"/>
  <c r="BC8642" i="13"/>
  <c r="BE8642" i="13"/>
  <c r="BF8642" i="13"/>
  <c r="BB8643" i="13"/>
  <c r="BA8643" i="13"/>
  <c r="BD8643" i="13"/>
  <c r="BC8643" i="13"/>
  <c r="BE8643" i="13"/>
  <c r="BF8643" i="13"/>
  <c r="BB8644" i="13"/>
  <c r="BA8644" i="13"/>
  <c r="BD8644" i="13"/>
  <c r="BC8644" i="13"/>
  <c r="BE8644" i="13"/>
  <c r="BF8644" i="13"/>
  <c r="BB8645" i="13"/>
  <c r="BA8645" i="13"/>
  <c r="BD8645" i="13"/>
  <c r="BC8645" i="13"/>
  <c r="BE8645" i="13"/>
  <c r="BF8645" i="13"/>
  <c r="BB8646" i="13"/>
  <c r="BA8646" i="13"/>
  <c r="BD8646" i="13"/>
  <c r="BC8646" i="13"/>
  <c r="BE8646" i="13"/>
  <c r="BF8646" i="13"/>
  <c r="BB8647" i="13"/>
  <c r="BA8647" i="13"/>
  <c r="BD8647" i="13"/>
  <c r="BC8647" i="13"/>
  <c r="BE8647" i="13"/>
  <c r="BF8647" i="13"/>
  <c r="BB8648" i="13"/>
  <c r="BA8648" i="13"/>
  <c r="BD8648" i="13"/>
  <c r="BC8648" i="13"/>
  <c r="BE8648" i="13"/>
  <c r="BF8648" i="13"/>
  <c r="BB8649" i="13"/>
  <c r="BA8649" i="13"/>
  <c r="BD8649" i="13"/>
  <c r="BC8649" i="13"/>
  <c r="BE8649" i="13"/>
  <c r="BF8649" i="13"/>
  <c r="BB8650" i="13"/>
  <c r="BA8650" i="13"/>
  <c r="BD8650" i="13"/>
  <c r="BC8650" i="13"/>
  <c r="BE8650" i="13"/>
  <c r="BF8650" i="13"/>
  <c r="BB8651" i="13"/>
  <c r="BA8651" i="13"/>
  <c r="BD8651" i="13"/>
  <c r="BC8651" i="13"/>
  <c r="BE8651" i="13"/>
  <c r="BF8651" i="13"/>
  <c r="BB8652" i="13"/>
  <c r="BA8652" i="13"/>
  <c r="BD8652" i="13"/>
  <c r="BC8652" i="13"/>
  <c r="BE8652" i="13"/>
  <c r="BF8652" i="13"/>
  <c r="BB8653" i="13"/>
  <c r="BA8653" i="13"/>
  <c r="BD8653" i="13"/>
  <c r="BC8653" i="13"/>
  <c r="BE8653" i="13"/>
  <c r="BF8653" i="13"/>
  <c r="BB8654" i="13"/>
  <c r="BA8654" i="13"/>
  <c r="BD8654" i="13"/>
  <c r="BC8654" i="13"/>
  <c r="BE8654" i="13"/>
  <c r="BF8654" i="13"/>
  <c r="BB8655" i="13"/>
  <c r="BA8655" i="13"/>
  <c r="BD8655" i="13"/>
  <c r="BC8655" i="13"/>
  <c r="BE8655" i="13"/>
  <c r="BF8655" i="13"/>
  <c r="BB8656" i="13"/>
  <c r="BA8656" i="13"/>
  <c r="BD8656" i="13"/>
  <c r="BC8656" i="13"/>
  <c r="BE8656" i="13"/>
  <c r="BF8656" i="13"/>
  <c r="BB8657" i="13"/>
  <c r="BA8657" i="13"/>
  <c r="BD8657" i="13"/>
  <c r="BC8657" i="13"/>
  <c r="BE8657" i="13"/>
  <c r="BF8657" i="13"/>
  <c r="BB8658" i="13"/>
  <c r="BA8658" i="13"/>
  <c r="BD8658" i="13"/>
  <c r="BC8658" i="13"/>
  <c r="BE8658" i="13"/>
  <c r="BF8658" i="13"/>
  <c r="BB8659" i="13"/>
  <c r="BA8659" i="13"/>
  <c r="BD8659" i="13"/>
  <c r="BC8659" i="13"/>
  <c r="BE8659" i="13"/>
  <c r="BF8659" i="13"/>
  <c r="BB8660" i="13"/>
  <c r="BA8660" i="13"/>
  <c r="BD8660" i="13"/>
  <c r="BC8660" i="13"/>
  <c r="BE8660" i="13"/>
  <c r="BF8660" i="13"/>
  <c r="BB8661" i="13"/>
  <c r="BA8661" i="13"/>
  <c r="BD8661" i="13"/>
  <c r="BC8661" i="13"/>
  <c r="BE8661" i="13"/>
  <c r="BF8661" i="13"/>
  <c r="BB8662" i="13"/>
  <c r="BA8662" i="13"/>
  <c r="BD8662" i="13"/>
  <c r="BC8662" i="13"/>
  <c r="BE8662" i="13"/>
  <c r="BF8662" i="13"/>
  <c r="BB8663" i="13"/>
  <c r="BA8663" i="13"/>
  <c r="BD8663" i="13"/>
  <c r="BC8663" i="13"/>
  <c r="BE8663" i="13"/>
  <c r="BF8663" i="13"/>
  <c r="BB8664" i="13"/>
  <c r="BA8664" i="13"/>
  <c r="BD8664" i="13"/>
  <c r="BC8664" i="13"/>
  <c r="BE8664" i="13"/>
  <c r="BF8664" i="13"/>
  <c r="BB8665" i="13"/>
  <c r="BA8665" i="13"/>
  <c r="BD8665" i="13"/>
  <c r="BC8665" i="13"/>
  <c r="BE8665" i="13"/>
  <c r="BF8665" i="13"/>
  <c r="BB8666" i="13"/>
  <c r="BA8666" i="13"/>
  <c r="BD8666" i="13"/>
  <c r="BC8666" i="13"/>
  <c r="BE8666" i="13"/>
  <c r="BF8666" i="13"/>
  <c r="BB8667" i="13"/>
  <c r="BA8667" i="13"/>
  <c r="BD8667" i="13"/>
  <c r="BC8667" i="13"/>
  <c r="BE8667" i="13"/>
  <c r="BF8667" i="13"/>
  <c r="BB8668" i="13"/>
  <c r="BA8668" i="13"/>
  <c r="BD8668" i="13"/>
  <c r="BC8668" i="13"/>
  <c r="BE8668" i="13"/>
  <c r="BF8668" i="13"/>
  <c r="BB8669" i="13"/>
  <c r="BA8669" i="13"/>
  <c r="BD8669" i="13"/>
  <c r="BC8669" i="13"/>
  <c r="BE8669" i="13"/>
  <c r="BF8669" i="13"/>
  <c r="BB8670" i="13"/>
  <c r="BA8670" i="13"/>
  <c r="BD8670" i="13"/>
  <c r="BC8670" i="13"/>
  <c r="BE8670" i="13"/>
  <c r="BF8670" i="13"/>
  <c r="BB8671" i="13"/>
  <c r="BA8671" i="13"/>
  <c r="BD8671" i="13"/>
  <c r="BC8671" i="13"/>
  <c r="BE8671" i="13"/>
  <c r="BF8671" i="13"/>
  <c r="BB8672" i="13"/>
  <c r="BA8672" i="13"/>
  <c r="BD8672" i="13"/>
  <c r="BC8672" i="13"/>
  <c r="BE8672" i="13"/>
  <c r="BF8672" i="13"/>
  <c r="BB8673" i="13"/>
  <c r="BA8673" i="13"/>
  <c r="BD8673" i="13"/>
  <c r="BC8673" i="13"/>
  <c r="BE8673" i="13"/>
  <c r="BF8673" i="13"/>
  <c r="BB8674" i="13"/>
  <c r="BA8674" i="13"/>
  <c r="BD8674" i="13"/>
  <c r="BC8674" i="13"/>
  <c r="BE8674" i="13"/>
  <c r="BF8674" i="13"/>
  <c r="BB8675" i="13"/>
  <c r="BA8675" i="13"/>
  <c r="BD8675" i="13"/>
  <c r="BC8675" i="13"/>
  <c r="BE8675" i="13"/>
  <c r="BF8675" i="13"/>
  <c r="BB8676" i="13"/>
  <c r="BA8676" i="13"/>
  <c r="BD8676" i="13"/>
  <c r="BC8676" i="13"/>
  <c r="BE8676" i="13"/>
  <c r="BF8676" i="13"/>
  <c r="BB8677" i="13"/>
  <c r="BA8677" i="13"/>
  <c r="BD8677" i="13"/>
  <c r="BC8677" i="13"/>
  <c r="BE8677" i="13"/>
  <c r="BF8677" i="13"/>
  <c r="BB8678" i="13"/>
  <c r="BA8678" i="13"/>
  <c r="BD8678" i="13"/>
  <c r="BC8678" i="13"/>
  <c r="BE8678" i="13"/>
  <c r="BF8678" i="13"/>
  <c r="BB8679" i="13"/>
  <c r="BA8679" i="13"/>
  <c r="BD8679" i="13"/>
  <c r="BC8679" i="13"/>
  <c r="BE8679" i="13"/>
  <c r="BF8679" i="13"/>
  <c r="BB8680" i="13"/>
  <c r="BA8680" i="13"/>
  <c r="BD8680" i="13"/>
  <c r="BC8680" i="13"/>
  <c r="BE8680" i="13"/>
  <c r="BF8680" i="13"/>
  <c r="BB8681" i="13"/>
  <c r="BA8681" i="13"/>
  <c r="BD8681" i="13"/>
  <c r="BC8681" i="13"/>
  <c r="BE8681" i="13"/>
  <c r="BF8681" i="13"/>
  <c r="BB8682" i="13"/>
  <c r="BA8682" i="13"/>
  <c r="BD8682" i="13"/>
  <c r="BC8682" i="13"/>
  <c r="BE8682" i="13"/>
  <c r="BF8682" i="13"/>
  <c r="BB8683" i="13"/>
  <c r="BA8683" i="13"/>
  <c r="BD8683" i="13"/>
  <c r="BC8683" i="13"/>
  <c r="BE8683" i="13"/>
  <c r="BF8683" i="13"/>
  <c r="BB8684" i="13"/>
  <c r="BA8684" i="13"/>
  <c r="BD8684" i="13"/>
  <c r="BC8684" i="13"/>
  <c r="BE8684" i="13"/>
  <c r="BF8684" i="13"/>
  <c r="BB8685" i="13"/>
  <c r="BA8685" i="13"/>
  <c r="BD8685" i="13"/>
  <c r="BC8685" i="13"/>
  <c r="BE8685" i="13"/>
  <c r="BF8685" i="13"/>
  <c r="BB8686" i="13"/>
  <c r="BA8686" i="13"/>
  <c r="BD8686" i="13"/>
  <c r="BC8686" i="13"/>
  <c r="BE8686" i="13"/>
  <c r="BF8686" i="13"/>
  <c r="BB8687" i="13"/>
  <c r="BA8687" i="13"/>
  <c r="BD8687" i="13"/>
  <c r="BC8687" i="13"/>
  <c r="BE8687" i="13"/>
  <c r="BF8687" i="13"/>
  <c r="BB8688" i="13"/>
  <c r="BA8688" i="13"/>
  <c r="BD8688" i="13"/>
  <c r="BC8688" i="13"/>
  <c r="BE8688" i="13"/>
  <c r="BF8688" i="13"/>
  <c r="BB8689" i="13"/>
  <c r="BA8689" i="13"/>
  <c r="BD8689" i="13"/>
  <c r="BC8689" i="13"/>
  <c r="BE8689" i="13"/>
  <c r="BF8689" i="13"/>
  <c r="BB8690" i="13"/>
  <c r="BA8690" i="13"/>
  <c r="BD8690" i="13"/>
  <c r="BC8690" i="13"/>
  <c r="BE8690" i="13"/>
  <c r="BF8690" i="13"/>
  <c r="BB8691" i="13"/>
  <c r="BA8691" i="13"/>
  <c r="BD8691" i="13"/>
  <c r="BC8691" i="13"/>
  <c r="BE8691" i="13"/>
  <c r="BF8691" i="13"/>
  <c r="BB8692" i="13"/>
  <c r="BA8692" i="13"/>
  <c r="BD8692" i="13"/>
  <c r="BC8692" i="13"/>
  <c r="BE8692" i="13"/>
  <c r="BF8692" i="13"/>
  <c r="BB8693" i="13"/>
  <c r="BA8693" i="13"/>
  <c r="BD8693" i="13"/>
  <c r="BC8693" i="13"/>
  <c r="BE8693" i="13"/>
  <c r="BF8693" i="13"/>
  <c r="BB8694" i="13"/>
  <c r="BA8694" i="13"/>
  <c r="BD8694" i="13"/>
  <c r="BC8694" i="13"/>
  <c r="BE8694" i="13"/>
  <c r="BF8694" i="13"/>
  <c r="BB8695" i="13"/>
  <c r="BA8695" i="13"/>
  <c r="BD8695" i="13"/>
  <c r="BC8695" i="13"/>
  <c r="BE8695" i="13"/>
  <c r="BF8695" i="13"/>
  <c r="BB8696" i="13"/>
  <c r="BA8696" i="13"/>
  <c r="BD8696" i="13"/>
  <c r="BC8696" i="13"/>
  <c r="BE8696" i="13"/>
  <c r="BF8696" i="13"/>
  <c r="BB8697" i="13"/>
  <c r="BA8697" i="13"/>
  <c r="BD8697" i="13"/>
  <c r="BC8697" i="13"/>
  <c r="BE8697" i="13"/>
  <c r="BF8697" i="13"/>
  <c r="BB8698" i="13"/>
  <c r="BA8698" i="13"/>
  <c r="BD8698" i="13"/>
  <c r="BC8698" i="13"/>
  <c r="BE8698" i="13"/>
  <c r="BF8698" i="13"/>
  <c r="BB8699" i="13"/>
  <c r="BA8699" i="13"/>
  <c r="BD8699" i="13"/>
  <c r="BC8699" i="13"/>
  <c r="BE8699" i="13"/>
  <c r="BF8699" i="13"/>
  <c r="BB8700" i="13"/>
  <c r="BA8700" i="13"/>
  <c r="BD8700" i="13"/>
  <c r="BC8700" i="13"/>
  <c r="BE8700" i="13"/>
  <c r="BF8700" i="13"/>
  <c r="BB8701" i="13"/>
  <c r="BA8701" i="13"/>
  <c r="BD8701" i="13"/>
  <c r="BC8701" i="13"/>
  <c r="BE8701" i="13"/>
  <c r="BF8701" i="13"/>
  <c r="BB8702" i="13"/>
  <c r="BA8702" i="13"/>
  <c r="BD8702" i="13"/>
  <c r="BC8702" i="13"/>
  <c r="BE8702" i="13"/>
  <c r="BF8702" i="13"/>
  <c r="BB8703" i="13"/>
  <c r="BA8703" i="13"/>
  <c r="BD8703" i="13"/>
  <c r="BC8703" i="13"/>
  <c r="BE8703" i="13"/>
  <c r="BF8703" i="13"/>
  <c r="BB8704" i="13"/>
  <c r="BA8704" i="13"/>
  <c r="BD8704" i="13"/>
  <c r="BC8704" i="13"/>
  <c r="BE8704" i="13"/>
  <c r="BF8704" i="13"/>
  <c r="BB8705" i="13"/>
  <c r="BA8705" i="13"/>
  <c r="BD8705" i="13"/>
  <c r="BC8705" i="13"/>
  <c r="BE8705" i="13"/>
  <c r="BF8705" i="13"/>
  <c r="BB8706" i="13"/>
  <c r="BA8706" i="13"/>
  <c r="BD8706" i="13"/>
  <c r="BC8706" i="13"/>
  <c r="BE8706" i="13"/>
  <c r="BF8706" i="13"/>
  <c r="BB8707" i="13"/>
  <c r="BA8707" i="13"/>
  <c r="BD8707" i="13"/>
  <c r="BC8707" i="13"/>
  <c r="BE8707" i="13"/>
  <c r="BF8707" i="13"/>
  <c r="BB8708" i="13"/>
  <c r="BA8708" i="13"/>
  <c r="BD8708" i="13"/>
  <c r="BC8708" i="13"/>
  <c r="BE8708" i="13"/>
  <c r="BF8708" i="13"/>
  <c r="BB8709" i="13"/>
  <c r="BA8709" i="13"/>
  <c r="BD8709" i="13"/>
  <c r="BC8709" i="13"/>
  <c r="BE8709" i="13"/>
  <c r="BF8709" i="13"/>
  <c r="BB8710" i="13"/>
  <c r="BA8710" i="13"/>
  <c r="BD8710" i="13"/>
  <c r="BC8710" i="13"/>
  <c r="BE8710" i="13"/>
  <c r="BF8710" i="13"/>
  <c r="BB8711" i="13"/>
  <c r="BA8711" i="13"/>
  <c r="BD8711" i="13"/>
  <c r="BC8711" i="13"/>
  <c r="BE8711" i="13"/>
  <c r="BF8711" i="13"/>
  <c r="BB8712" i="13"/>
  <c r="BA8712" i="13"/>
  <c r="BD8712" i="13"/>
  <c r="BC8712" i="13"/>
  <c r="BE8712" i="13"/>
  <c r="BF8712" i="13"/>
  <c r="BB8713" i="13"/>
  <c r="BA8713" i="13"/>
  <c r="BD8713" i="13"/>
  <c r="BC8713" i="13"/>
  <c r="BE8713" i="13"/>
  <c r="BF8713" i="13"/>
  <c r="BB8714" i="13"/>
  <c r="BA8714" i="13"/>
  <c r="BD8714" i="13"/>
  <c r="BC8714" i="13"/>
  <c r="BE8714" i="13"/>
  <c r="BF8714" i="13"/>
  <c r="BB8715" i="13"/>
  <c r="BA8715" i="13"/>
  <c r="BD8715" i="13"/>
  <c r="BC8715" i="13"/>
  <c r="BE8715" i="13"/>
  <c r="BF8715" i="13"/>
  <c r="BB8716" i="13"/>
  <c r="BA8716" i="13"/>
  <c r="BD8716" i="13"/>
  <c r="BC8716" i="13"/>
  <c r="BE8716" i="13"/>
  <c r="BF8716" i="13"/>
  <c r="BB8717" i="13"/>
  <c r="BA8717" i="13"/>
  <c r="BD8717" i="13"/>
  <c r="BC8717" i="13"/>
  <c r="BE8717" i="13"/>
  <c r="BF8717" i="13"/>
  <c r="BB8718" i="13"/>
  <c r="BA8718" i="13"/>
  <c r="BD8718" i="13"/>
  <c r="BC8718" i="13"/>
  <c r="BE8718" i="13"/>
  <c r="BF8718" i="13"/>
  <c r="BB8719" i="13"/>
  <c r="BA8719" i="13"/>
  <c r="BD8719" i="13"/>
  <c r="BC8719" i="13"/>
  <c r="BE8719" i="13"/>
  <c r="BF8719" i="13"/>
  <c r="BB8720" i="13"/>
  <c r="BA8720" i="13"/>
  <c r="BD8720" i="13"/>
  <c r="BC8720" i="13"/>
  <c r="BE8720" i="13"/>
  <c r="BF8720" i="13"/>
  <c r="BB8721" i="13"/>
  <c r="BA8721" i="13"/>
  <c r="BD8721" i="13"/>
  <c r="BC8721" i="13"/>
  <c r="BE8721" i="13"/>
  <c r="BF8721" i="13"/>
  <c r="BB8722" i="13"/>
  <c r="BA8722" i="13"/>
  <c r="BD8722" i="13"/>
  <c r="BC8722" i="13"/>
  <c r="BE8722" i="13"/>
  <c r="BF8722" i="13"/>
  <c r="BB8723" i="13"/>
  <c r="BA8723" i="13"/>
  <c r="BD8723" i="13"/>
  <c r="BC8723" i="13"/>
  <c r="BE8723" i="13"/>
  <c r="BF8723" i="13"/>
  <c r="BB8724" i="13"/>
  <c r="BA8724" i="13"/>
  <c r="BD8724" i="13"/>
  <c r="BC8724" i="13"/>
  <c r="BE8724" i="13"/>
  <c r="BF8724" i="13"/>
  <c r="BB8725" i="13"/>
  <c r="BA8725" i="13"/>
  <c r="BD8725" i="13"/>
  <c r="BC8725" i="13"/>
  <c r="BE8725" i="13"/>
  <c r="BF8725" i="13"/>
  <c r="BB8726" i="13"/>
  <c r="BA8726" i="13"/>
  <c r="BD8726" i="13"/>
  <c r="BC8726" i="13"/>
  <c r="BE8726" i="13"/>
  <c r="BF8726" i="13"/>
  <c r="BB8727" i="13"/>
  <c r="BA8727" i="13"/>
  <c r="BD8727" i="13"/>
  <c r="BC8727" i="13"/>
  <c r="BE8727" i="13"/>
  <c r="BF8727" i="13"/>
  <c r="BB8728" i="13"/>
  <c r="BA8728" i="13"/>
  <c r="BD8728" i="13"/>
  <c r="BC8728" i="13"/>
  <c r="BE8728" i="13"/>
  <c r="BF8728" i="13"/>
  <c r="BB8729" i="13"/>
  <c r="BA8729" i="13"/>
  <c r="BD8729" i="13"/>
  <c r="BC8729" i="13"/>
  <c r="BE8729" i="13"/>
  <c r="BF8729" i="13"/>
  <c r="BB8730" i="13"/>
  <c r="BA8730" i="13"/>
  <c r="BD8730" i="13"/>
  <c r="BC8730" i="13"/>
  <c r="BE8730" i="13"/>
  <c r="BF8730" i="13"/>
  <c r="BB8731" i="13"/>
  <c r="BA8731" i="13"/>
  <c r="BD8731" i="13"/>
  <c r="BC8731" i="13"/>
  <c r="BE8731" i="13"/>
  <c r="BF8731" i="13"/>
  <c r="BB8732" i="13"/>
  <c r="BA8732" i="13"/>
  <c r="BD8732" i="13"/>
  <c r="BC8732" i="13"/>
  <c r="BE8732" i="13"/>
  <c r="BF8732" i="13"/>
  <c r="BB8733" i="13"/>
  <c r="BA8733" i="13"/>
  <c r="BD8733" i="13"/>
  <c r="BC8733" i="13"/>
  <c r="BE8733" i="13"/>
  <c r="BF8733" i="13"/>
  <c r="BB8734" i="13"/>
  <c r="BA8734" i="13"/>
  <c r="BD8734" i="13"/>
  <c r="BC8734" i="13"/>
  <c r="BE8734" i="13"/>
  <c r="BF8734" i="13"/>
  <c r="BB8735" i="13"/>
  <c r="BA8735" i="13"/>
  <c r="BD8735" i="13"/>
  <c r="BC8735" i="13"/>
  <c r="BE8735" i="13"/>
  <c r="BF8735" i="13"/>
  <c r="BB8736" i="13"/>
  <c r="BA8736" i="13"/>
  <c r="BD8736" i="13"/>
  <c r="BC8736" i="13"/>
  <c r="BE8736" i="13"/>
  <c r="BF8736" i="13"/>
  <c r="BB8737" i="13"/>
  <c r="BA8737" i="13"/>
  <c r="BD8737" i="13"/>
  <c r="BC8737" i="13"/>
  <c r="BE8737" i="13"/>
  <c r="BF8737" i="13"/>
  <c r="BB8738" i="13"/>
  <c r="BA8738" i="13"/>
  <c r="BD8738" i="13"/>
  <c r="BC8738" i="13"/>
  <c r="BE8738" i="13"/>
  <c r="BF8738" i="13"/>
  <c r="BB8739" i="13"/>
  <c r="BA8739" i="13"/>
  <c r="BD8739" i="13"/>
  <c r="BC8739" i="13"/>
  <c r="BE8739" i="13"/>
  <c r="BF8739" i="13"/>
  <c r="BB8740" i="13"/>
  <c r="BA8740" i="13"/>
  <c r="BD8740" i="13"/>
  <c r="BC8740" i="13"/>
  <c r="BE8740" i="13"/>
  <c r="BF8740" i="13"/>
  <c r="BB8741" i="13"/>
  <c r="BA8741" i="13"/>
  <c r="BD8741" i="13"/>
  <c r="BC8741" i="13"/>
  <c r="BE8741" i="13"/>
  <c r="BF8741" i="13"/>
  <c r="BB8742" i="13"/>
  <c r="BA8742" i="13"/>
  <c r="BD8742" i="13"/>
  <c r="BC8742" i="13"/>
  <c r="BE8742" i="13"/>
  <c r="BF8742" i="13"/>
  <c r="BB8743" i="13"/>
  <c r="BA8743" i="13"/>
  <c r="BD8743" i="13"/>
  <c r="BC8743" i="13"/>
  <c r="BE8743" i="13"/>
  <c r="BF8743" i="13"/>
  <c r="BB8744" i="13"/>
  <c r="BA8744" i="13"/>
  <c r="BD8744" i="13"/>
  <c r="BC8744" i="13"/>
  <c r="BE8744" i="13"/>
  <c r="BF8744" i="13"/>
  <c r="BB8745" i="13"/>
  <c r="BA8745" i="13"/>
  <c r="BD8745" i="13"/>
  <c r="BC8745" i="13"/>
  <c r="BE8745" i="13"/>
  <c r="BF8745" i="13"/>
  <c r="BB8746" i="13"/>
  <c r="BA8746" i="13"/>
  <c r="BD8746" i="13"/>
  <c r="BC8746" i="13"/>
  <c r="BE8746" i="13"/>
  <c r="BF8746" i="13"/>
  <c r="BB8747" i="13"/>
  <c r="BA8747" i="13"/>
  <c r="BD8747" i="13"/>
  <c r="BC8747" i="13"/>
  <c r="BE8747" i="13"/>
  <c r="BF8747" i="13"/>
  <c r="BB8748" i="13"/>
  <c r="BA8748" i="13"/>
  <c r="BD8748" i="13"/>
  <c r="BC8748" i="13"/>
  <c r="BE8748" i="13"/>
  <c r="BF8748" i="13"/>
  <c r="BB8749" i="13"/>
  <c r="BA8749" i="13"/>
  <c r="BD8749" i="13"/>
  <c r="BC8749" i="13"/>
  <c r="BE8749" i="13"/>
  <c r="BF8749" i="13"/>
  <c r="BB8750" i="13"/>
  <c r="BA8750" i="13"/>
  <c r="BD8750" i="13"/>
  <c r="BC8750" i="13"/>
  <c r="BE8750" i="13"/>
  <c r="BF8750" i="13"/>
  <c r="BB8751" i="13"/>
  <c r="BA8751" i="13"/>
  <c r="BD8751" i="13"/>
  <c r="BC8751" i="13"/>
  <c r="BE8751" i="13"/>
  <c r="BF8751" i="13"/>
  <c r="BB8752" i="13"/>
  <c r="BA8752" i="13"/>
  <c r="BD8752" i="13"/>
  <c r="BC8752" i="13"/>
  <c r="BE8752" i="13"/>
  <c r="BF8752" i="13"/>
  <c r="BB8753" i="13"/>
  <c r="BA8753" i="13"/>
  <c r="BD8753" i="13"/>
  <c r="BC8753" i="13"/>
  <c r="BE8753" i="13"/>
  <c r="BF8753" i="13"/>
  <c r="BB8754" i="13"/>
  <c r="BA8754" i="13"/>
  <c r="BD8754" i="13"/>
  <c r="BC8754" i="13"/>
  <c r="BE8754" i="13"/>
  <c r="BF8754" i="13"/>
  <c r="BB8755" i="13"/>
  <c r="BA8755" i="13"/>
  <c r="BD8755" i="13"/>
  <c r="BC8755" i="13"/>
  <c r="BE8755" i="13"/>
  <c r="BF8755" i="13"/>
  <c r="BB8756" i="13"/>
  <c r="BA8756" i="13"/>
  <c r="BD8756" i="13"/>
  <c r="BC8756" i="13"/>
  <c r="BE8756" i="13"/>
  <c r="BF8756" i="13"/>
  <c r="BB8757" i="13"/>
  <c r="BA8757" i="13"/>
  <c r="BD8757" i="13"/>
  <c r="BC8757" i="13"/>
  <c r="BE8757" i="13"/>
  <c r="BF8757" i="13"/>
  <c r="BB8758" i="13"/>
  <c r="BA8758" i="13"/>
  <c r="BD8758" i="13"/>
  <c r="BC8758" i="13"/>
  <c r="BE8758" i="13"/>
  <c r="BF8758" i="13"/>
  <c r="BB8759" i="13"/>
  <c r="BA8759" i="13"/>
  <c r="BD8759" i="13"/>
  <c r="BC8759" i="13"/>
  <c r="BE8759" i="13"/>
  <c r="BF8759" i="13"/>
  <c r="BB8760" i="13"/>
  <c r="BA8760" i="13"/>
  <c r="BD8760" i="13"/>
  <c r="BC8760" i="13"/>
  <c r="BE8760" i="13"/>
  <c r="BF8760" i="13"/>
  <c r="BB8761" i="13"/>
  <c r="BA8761" i="13"/>
  <c r="BD8761" i="13"/>
  <c r="BC8761" i="13"/>
  <c r="BE8761" i="13"/>
  <c r="BF8761" i="13"/>
  <c r="BB8762" i="13"/>
  <c r="BA8762" i="13"/>
  <c r="BD8762" i="13"/>
  <c r="BC8762" i="13"/>
  <c r="BE8762" i="13"/>
  <c r="BF8762" i="13"/>
  <c r="BB8763" i="13"/>
  <c r="BA8763" i="13"/>
  <c r="BD8763" i="13"/>
  <c r="BC8763" i="13"/>
  <c r="BE8763" i="13"/>
  <c r="BF8763" i="13"/>
  <c r="BB8764" i="13"/>
  <c r="BA8764" i="13"/>
  <c r="BD8764" i="13"/>
  <c r="BC8764" i="13"/>
  <c r="BE8764" i="13"/>
  <c r="BF8764" i="13"/>
  <c r="BB8765" i="13"/>
  <c r="BA8765" i="13"/>
  <c r="BD8765" i="13"/>
  <c r="BC8765" i="13"/>
  <c r="BE8765" i="13"/>
  <c r="BF8765" i="13"/>
  <c r="BB8766" i="13"/>
  <c r="BA8766" i="13"/>
  <c r="BD8766" i="13"/>
  <c r="BC8766" i="13"/>
  <c r="BE8766" i="13"/>
  <c r="BF8766" i="13"/>
  <c r="BB8767" i="13"/>
  <c r="BA8767" i="13"/>
  <c r="BD8767" i="13"/>
  <c r="BC8767" i="13"/>
  <c r="BE8767" i="13"/>
  <c r="BF8767" i="13"/>
  <c r="BB8768" i="13"/>
  <c r="BA8768" i="13"/>
  <c r="BD8768" i="13"/>
  <c r="BC8768" i="13"/>
  <c r="BE8768" i="13"/>
  <c r="BF8768" i="13"/>
  <c r="BB8769" i="13"/>
  <c r="BA8769" i="13"/>
  <c r="BD8769" i="13"/>
  <c r="BC8769" i="13"/>
  <c r="BE8769" i="13"/>
  <c r="BF8769" i="13"/>
  <c r="BB8770" i="13"/>
  <c r="BA8770" i="13"/>
  <c r="BD8770" i="13"/>
  <c r="BC8770" i="13"/>
  <c r="BE8770" i="13"/>
  <c r="BF8770" i="13"/>
  <c r="BB8771" i="13"/>
  <c r="BA8771" i="13"/>
  <c r="BD8771" i="13"/>
  <c r="BC8771" i="13"/>
  <c r="BE8771" i="13"/>
  <c r="BF8771" i="13"/>
  <c r="BB8772" i="13"/>
  <c r="BA8772" i="13"/>
  <c r="BD8772" i="13"/>
  <c r="BC8772" i="13"/>
  <c r="BE8772" i="13"/>
  <c r="BF8772" i="13"/>
  <c r="BB8773" i="13"/>
  <c r="BA8773" i="13"/>
  <c r="BD8773" i="13"/>
  <c r="BC8773" i="13"/>
  <c r="BE8773" i="13"/>
  <c r="BF8773" i="13"/>
  <c r="BB8774" i="13"/>
  <c r="BA8774" i="13"/>
  <c r="BD8774" i="13"/>
  <c r="BC8774" i="13"/>
  <c r="BE8774" i="13"/>
  <c r="BF8774" i="13"/>
  <c r="BB8775" i="13"/>
  <c r="BA8775" i="13"/>
  <c r="BD8775" i="13"/>
  <c r="BC8775" i="13"/>
  <c r="BE8775" i="13"/>
  <c r="BF8775" i="13"/>
  <c r="BB8776" i="13"/>
  <c r="BA8776" i="13"/>
  <c r="BD8776" i="13"/>
  <c r="BC8776" i="13"/>
  <c r="BE8776" i="13"/>
  <c r="BF8776" i="13"/>
  <c r="BB8777" i="13"/>
  <c r="BA8777" i="13"/>
  <c r="BD8777" i="13"/>
  <c r="BC8777" i="13"/>
  <c r="BE8777" i="13"/>
  <c r="BF8777" i="13"/>
  <c r="BB8778" i="13"/>
  <c r="BA8778" i="13"/>
  <c r="BD8778" i="13"/>
  <c r="BC8778" i="13"/>
  <c r="BE8778" i="13"/>
  <c r="BF8778" i="13"/>
  <c r="BB8779" i="13"/>
  <c r="BA8779" i="13"/>
  <c r="BD8779" i="13"/>
  <c r="BC8779" i="13"/>
  <c r="BE8779" i="13"/>
  <c r="BF8779" i="13"/>
  <c r="BB8780" i="13"/>
  <c r="BA8780" i="13"/>
  <c r="BD8780" i="13"/>
  <c r="BC8780" i="13"/>
  <c r="BE8780" i="13"/>
  <c r="BF8780" i="13"/>
  <c r="BB8781" i="13"/>
  <c r="BA8781" i="13"/>
  <c r="BD8781" i="13"/>
  <c r="BC8781" i="13"/>
  <c r="BE8781" i="13"/>
  <c r="BF8781" i="13"/>
  <c r="BB8782" i="13"/>
  <c r="BA8782" i="13"/>
  <c r="BD8782" i="13"/>
  <c r="BC8782" i="13"/>
  <c r="BE8782" i="13"/>
  <c r="BF8782" i="13"/>
  <c r="BB8783" i="13"/>
  <c r="BA8783" i="13"/>
  <c r="BD8783" i="13"/>
  <c r="BC8783" i="13"/>
  <c r="BE8783" i="13"/>
  <c r="BF8783" i="13"/>
  <c r="BB8784" i="13"/>
  <c r="BA8784" i="13"/>
  <c r="BD8784" i="13"/>
  <c r="BC8784" i="13"/>
  <c r="BE8784" i="13"/>
  <c r="BF8784" i="13"/>
  <c r="BB8785" i="13"/>
  <c r="BA8785" i="13"/>
  <c r="BD8785" i="13"/>
  <c r="BC8785" i="13"/>
  <c r="BE8785" i="13"/>
  <c r="BF8785" i="13"/>
  <c r="BB8786" i="13"/>
  <c r="BA8786" i="13"/>
  <c r="BD8786" i="13"/>
  <c r="BC8786" i="13"/>
  <c r="BE8786" i="13"/>
  <c r="BF8786" i="13"/>
  <c r="BB8969" i="13"/>
  <c r="BA8969" i="13"/>
  <c r="BD8969" i="13"/>
  <c r="BC8969" i="13"/>
  <c r="BE8969" i="13"/>
  <c r="BF8969" i="13"/>
  <c r="BB8970" i="13"/>
  <c r="BA8970" i="13"/>
  <c r="BD8970" i="13"/>
  <c r="BC8970" i="13"/>
  <c r="BE8970" i="13"/>
  <c r="BF8970" i="13"/>
  <c r="BB8971" i="13"/>
  <c r="BA8971" i="13"/>
  <c r="BD8971" i="13"/>
  <c r="BC8971" i="13"/>
  <c r="BE8971" i="13"/>
  <c r="BF8971" i="13"/>
  <c r="BB8972" i="13"/>
  <c r="BA8972" i="13"/>
  <c r="BD8972" i="13"/>
  <c r="BC8972" i="13"/>
  <c r="BE8972" i="13"/>
  <c r="BF8972" i="13"/>
  <c r="BB8973" i="13"/>
  <c r="BA8973" i="13"/>
  <c r="BD8973" i="13"/>
  <c r="BC8973" i="13"/>
  <c r="BE8973" i="13"/>
  <c r="BF8973" i="13"/>
  <c r="BB8974" i="13"/>
  <c r="BA8974" i="13"/>
  <c r="BD8974" i="13"/>
  <c r="BC8974" i="13"/>
  <c r="BE8974" i="13"/>
  <c r="BF8974" i="13"/>
  <c r="BB8975" i="13"/>
  <c r="BA8975" i="13"/>
  <c r="BD8975" i="13"/>
  <c r="BC8975" i="13"/>
  <c r="BE8975" i="13"/>
  <c r="BF8975" i="13"/>
  <c r="BB8976" i="13"/>
  <c r="BA8976" i="13"/>
  <c r="BD8976" i="13"/>
  <c r="BC8976" i="13"/>
  <c r="BE8976" i="13"/>
  <c r="BF8976" i="13"/>
  <c r="BB8977" i="13"/>
  <c r="BA8977" i="13"/>
  <c r="BD8977" i="13"/>
  <c r="BC8977" i="13"/>
  <c r="BE8977" i="13"/>
  <c r="BF8977" i="13"/>
  <c r="BB8978" i="13"/>
  <c r="BA8978" i="13"/>
  <c r="BD8978" i="13"/>
  <c r="BC8978" i="13"/>
  <c r="BE8978" i="13"/>
  <c r="BF8978" i="13"/>
  <c r="BB8979" i="13"/>
  <c r="BA8979" i="13"/>
  <c r="BD8979" i="13"/>
  <c r="BC8979" i="13"/>
  <c r="BE8979" i="13"/>
  <c r="BF8979" i="13"/>
  <c r="BB8980" i="13"/>
  <c r="BA8980" i="13"/>
  <c r="BD8980" i="13"/>
  <c r="BC8980" i="13"/>
  <c r="BE8980" i="13"/>
  <c r="BF8980" i="13"/>
  <c r="BB8981" i="13"/>
  <c r="BA8981" i="13"/>
  <c r="BD8981" i="13"/>
  <c r="BC8981" i="13"/>
  <c r="BE8981" i="13"/>
  <c r="BF8981" i="13"/>
  <c r="BB8982" i="13"/>
  <c r="BA8982" i="13"/>
  <c r="BD8982" i="13"/>
  <c r="BC8982" i="13"/>
  <c r="BE8982" i="13"/>
  <c r="BF8982" i="13"/>
  <c r="BB8983" i="13"/>
  <c r="BA8983" i="13"/>
  <c r="BD8983" i="13"/>
  <c r="BC8983" i="13"/>
  <c r="BE8983" i="13"/>
  <c r="BF8983" i="13"/>
  <c r="BB8984" i="13"/>
  <c r="BA8984" i="13"/>
  <c r="BD8984" i="13"/>
  <c r="BC8984" i="13"/>
  <c r="BE8984" i="13"/>
  <c r="BF8984" i="13"/>
  <c r="BB8985" i="13"/>
  <c r="BA8985" i="13"/>
  <c r="BD8985" i="13"/>
  <c r="BC8985" i="13"/>
  <c r="BE8985" i="13"/>
  <c r="BF8985" i="13"/>
  <c r="BB8986" i="13"/>
  <c r="BA8986" i="13"/>
  <c r="BD8986" i="13"/>
  <c r="BC8986" i="13"/>
  <c r="BE8986" i="13"/>
  <c r="BF8986" i="13"/>
  <c r="BB8987" i="13"/>
  <c r="BA8987" i="13"/>
  <c r="BD8987" i="13"/>
  <c r="BC8987" i="13"/>
  <c r="BE8987" i="13"/>
  <c r="BF8987" i="13"/>
  <c r="BB8988" i="13"/>
  <c r="BA8988" i="13"/>
  <c r="BD8988" i="13"/>
  <c r="BC8988" i="13"/>
  <c r="BE8988" i="13"/>
  <c r="BF8988" i="13"/>
  <c r="BB8989" i="13"/>
  <c r="BA8989" i="13"/>
  <c r="BD8989" i="13"/>
  <c r="BC8989" i="13"/>
  <c r="BE8989" i="13"/>
  <c r="BF8989" i="13"/>
  <c r="BB8990" i="13"/>
  <c r="BA8990" i="13"/>
  <c r="BD8990" i="13"/>
  <c r="BC8990" i="13"/>
  <c r="BE8990" i="13"/>
  <c r="BF8990" i="13"/>
  <c r="BB8991" i="13"/>
  <c r="BA8991" i="13"/>
  <c r="BD8991" i="13"/>
  <c r="BC8991" i="13"/>
  <c r="BE8991" i="13"/>
  <c r="BF8991" i="13"/>
  <c r="BB8992" i="13"/>
  <c r="BA8992" i="13"/>
  <c r="BD8992" i="13"/>
  <c r="BC8992" i="13"/>
  <c r="BE8992" i="13"/>
  <c r="BF8992" i="13"/>
  <c r="BB8993" i="13"/>
  <c r="BA8993" i="13"/>
  <c r="BD8993" i="13"/>
  <c r="BC8993" i="13"/>
  <c r="BE8993" i="13"/>
  <c r="BF8993" i="13"/>
  <c r="BB8994" i="13"/>
  <c r="BA8994" i="13"/>
  <c r="BD8994" i="13"/>
  <c r="BC8994" i="13"/>
  <c r="BE8994" i="13"/>
  <c r="BF8994" i="13"/>
  <c r="BB8995" i="13"/>
  <c r="BA8995" i="13"/>
  <c r="BD8995" i="13"/>
  <c r="BC8995" i="13"/>
  <c r="BE8995" i="13"/>
  <c r="BF8995" i="13"/>
  <c r="BB8996" i="13"/>
  <c r="BA8996" i="13"/>
  <c r="BD8996" i="13"/>
  <c r="BC8996" i="13"/>
  <c r="BE8996" i="13"/>
  <c r="BF8996" i="13"/>
  <c r="BB8997" i="13"/>
  <c r="BA8997" i="13"/>
  <c r="BD8997" i="13"/>
  <c r="BC8997" i="13"/>
  <c r="BE8997" i="13"/>
  <c r="BF8997" i="13"/>
  <c r="BB8998" i="13"/>
  <c r="BA8998" i="13"/>
  <c r="BD8998" i="13"/>
  <c r="BC8998" i="13"/>
  <c r="BE8998" i="13"/>
  <c r="BF8998" i="13"/>
  <c r="BB8999" i="13"/>
  <c r="BA8999" i="13"/>
  <c r="BD8999" i="13"/>
  <c r="BC8999" i="13"/>
  <c r="BE8999" i="13"/>
  <c r="BF8999" i="13"/>
  <c r="BB9000" i="13"/>
  <c r="BA9000" i="13"/>
  <c r="BD9000" i="13"/>
  <c r="BC9000" i="13"/>
  <c r="BE9000" i="13"/>
  <c r="BF9000" i="13"/>
  <c r="BB9001" i="13"/>
  <c r="BA9001" i="13"/>
  <c r="BD9001" i="13"/>
  <c r="BC9001" i="13"/>
  <c r="BE9001" i="13"/>
  <c r="BF9001" i="13"/>
  <c r="BB9002" i="13"/>
  <c r="BA9002" i="13"/>
  <c r="BD9002" i="13"/>
  <c r="BC9002" i="13"/>
  <c r="BE9002" i="13"/>
  <c r="BF9002" i="13"/>
  <c r="BB9003" i="13"/>
  <c r="BA9003" i="13"/>
  <c r="BD9003" i="13"/>
  <c r="BC9003" i="13"/>
  <c r="BE9003" i="13"/>
  <c r="BF9003" i="13"/>
  <c r="BB9004" i="13"/>
  <c r="BA9004" i="13"/>
  <c r="BD9004" i="13"/>
  <c r="BC9004" i="13"/>
  <c r="BE9004" i="13"/>
  <c r="BF9004" i="13"/>
  <c r="BB9005" i="13"/>
  <c r="BA9005" i="13"/>
  <c r="BD9005" i="13"/>
  <c r="BC9005" i="13"/>
  <c r="BE9005" i="13"/>
  <c r="BF9005" i="13"/>
  <c r="BB9006" i="13"/>
  <c r="BA9006" i="13"/>
  <c r="BD9006" i="13"/>
  <c r="BC9006" i="13"/>
  <c r="BE9006" i="13"/>
  <c r="BF9006" i="13"/>
  <c r="BB9007" i="13"/>
  <c r="BA9007" i="13"/>
  <c r="BD9007" i="13"/>
  <c r="BC9007" i="13"/>
  <c r="BE9007" i="13"/>
  <c r="BF9007" i="13"/>
  <c r="BB9008" i="13"/>
  <c r="BA9008" i="13"/>
  <c r="BD9008" i="13"/>
  <c r="BC9008" i="13"/>
  <c r="BE9008" i="13"/>
  <c r="BF9008" i="13"/>
  <c r="BB9009" i="13"/>
  <c r="BA9009" i="13"/>
  <c r="BD9009" i="13"/>
  <c r="BC9009" i="13"/>
  <c r="BE9009" i="13"/>
  <c r="BF9009" i="13"/>
  <c r="BB9010" i="13"/>
  <c r="BA9010" i="13"/>
  <c r="BD9010" i="13"/>
  <c r="BC9010" i="13"/>
  <c r="BE9010" i="13"/>
  <c r="BF9010" i="13"/>
  <c r="BB9011" i="13"/>
  <c r="BA9011" i="13"/>
  <c r="BD9011" i="13"/>
  <c r="BC9011" i="13"/>
  <c r="BE9011" i="13"/>
  <c r="BF9011" i="13"/>
  <c r="BB9012" i="13"/>
  <c r="BA9012" i="13"/>
  <c r="BD9012" i="13"/>
  <c r="BC9012" i="13"/>
  <c r="BE9012" i="13"/>
  <c r="BF9012" i="13"/>
  <c r="BB9013" i="13"/>
  <c r="BA9013" i="13"/>
  <c r="BD9013" i="13"/>
  <c r="BC9013" i="13"/>
  <c r="BE9013" i="13"/>
  <c r="BF9013" i="13"/>
  <c r="BB9014" i="13"/>
  <c r="BA9014" i="13"/>
  <c r="BD9014" i="13"/>
  <c r="BC9014" i="13"/>
  <c r="BE9014" i="13"/>
  <c r="BF9014" i="13"/>
  <c r="BB9015" i="13"/>
  <c r="BA9015" i="13"/>
  <c r="BD9015" i="13"/>
  <c r="BC9015" i="13"/>
  <c r="BE9015" i="13"/>
  <c r="BF9015" i="13"/>
  <c r="BB9016" i="13"/>
  <c r="BA9016" i="13"/>
  <c r="BD9016" i="13"/>
  <c r="BC9016" i="13"/>
  <c r="BE9016" i="13"/>
  <c r="BF9016" i="13"/>
  <c r="BB9017" i="13"/>
  <c r="BA9017" i="13"/>
  <c r="BD9017" i="13"/>
  <c r="BC9017" i="13"/>
  <c r="BE9017" i="13"/>
  <c r="BF9017" i="13"/>
  <c r="BB9018" i="13"/>
  <c r="BA9018" i="13"/>
  <c r="BD9018" i="13"/>
  <c r="BC9018" i="13"/>
  <c r="BE9018" i="13"/>
  <c r="BF9018" i="13"/>
  <c r="BB9019" i="13"/>
  <c r="BA9019" i="13"/>
  <c r="BD9019" i="13"/>
  <c r="BC9019" i="13"/>
  <c r="BE9019" i="13"/>
  <c r="BF9019" i="13"/>
  <c r="BB9020" i="13"/>
  <c r="BA9020" i="13"/>
  <c r="BD9020" i="13"/>
  <c r="BC9020" i="13"/>
  <c r="BE9020" i="13"/>
  <c r="BF9020" i="13"/>
  <c r="BB9021" i="13"/>
  <c r="BA9021" i="13"/>
  <c r="BD9021" i="13"/>
  <c r="BC9021" i="13"/>
  <c r="BE9021" i="13"/>
  <c r="BF9021" i="13"/>
  <c r="BB9022" i="13"/>
  <c r="BA9022" i="13"/>
  <c r="BD9022" i="13"/>
  <c r="BC9022" i="13"/>
  <c r="BE9022" i="13"/>
  <c r="BF9022" i="13"/>
  <c r="BB9023" i="13"/>
  <c r="BA9023" i="13"/>
  <c r="BD9023" i="13"/>
  <c r="BC9023" i="13"/>
  <c r="BE9023" i="13"/>
  <c r="BF9023" i="13"/>
  <c r="BB9024" i="13"/>
  <c r="BA9024" i="13"/>
  <c r="BD9024" i="13"/>
  <c r="BC9024" i="13"/>
  <c r="BE9024" i="13"/>
  <c r="BF9024" i="13"/>
  <c r="BB9025" i="13"/>
  <c r="BA9025" i="13"/>
  <c r="BD9025" i="13"/>
  <c r="BC9025" i="13"/>
  <c r="BE9025" i="13"/>
  <c r="BF9025" i="13"/>
  <c r="BB9026" i="13"/>
  <c r="BA9026" i="13"/>
  <c r="BD9026" i="13"/>
  <c r="BC9026" i="13"/>
  <c r="BE9026" i="13"/>
  <c r="BF9026" i="13"/>
  <c r="BB9027" i="13"/>
  <c r="BA9027" i="13"/>
  <c r="BD9027" i="13"/>
  <c r="BC9027" i="13"/>
  <c r="BE9027" i="13"/>
  <c r="BF9027" i="13"/>
  <c r="BB9028" i="13"/>
  <c r="BA9028" i="13"/>
  <c r="BD9028" i="13"/>
  <c r="BC9028" i="13"/>
  <c r="BE9028" i="13"/>
  <c r="BF9028" i="13"/>
  <c r="BB9029" i="13"/>
  <c r="BA9029" i="13"/>
  <c r="BD9029" i="13"/>
  <c r="BC9029" i="13"/>
  <c r="BE9029" i="13"/>
  <c r="BF9029" i="13"/>
  <c r="BB9030" i="13"/>
  <c r="BA9030" i="13"/>
  <c r="BD9030" i="13"/>
  <c r="BC9030" i="13"/>
  <c r="BE9030" i="13"/>
  <c r="BF9030" i="13"/>
  <c r="BB9031" i="13"/>
  <c r="BA9031" i="13"/>
  <c r="BD9031" i="13"/>
  <c r="BC9031" i="13"/>
  <c r="BE9031" i="13"/>
  <c r="BF9031" i="13"/>
  <c r="BB9032" i="13"/>
  <c r="BA9032" i="13"/>
  <c r="BD9032" i="13"/>
  <c r="BC9032" i="13"/>
  <c r="BE9032" i="13"/>
  <c r="BF9032" i="13"/>
  <c r="BB9033" i="13"/>
  <c r="BA9033" i="13"/>
  <c r="BD9033" i="13"/>
  <c r="BC9033" i="13"/>
  <c r="BE9033" i="13"/>
  <c r="BF9033" i="13"/>
  <c r="BB9034" i="13"/>
  <c r="BA9034" i="13"/>
  <c r="BD9034" i="13"/>
  <c r="BC9034" i="13"/>
  <c r="BE9034" i="13"/>
  <c r="BF9034" i="13"/>
  <c r="BB9035" i="13"/>
  <c r="BA9035" i="13"/>
  <c r="BD9035" i="13"/>
  <c r="BC9035" i="13"/>
  <c r="BE9035" i="13"/>
  <c r="BF9035" i="13"/>
  <c r="BB9036" i="13"/>
  <c r="BA9036" i="13"/>
  <c r="BD9036" i="13"/>
  <c r="BC9036" i="13"/>
  <c r="BE9036" i="13"/>
  <c r="BF9036" i="13"/>
  <c r="BB9037" i="13"/>
  <c r="BA9037" i="13"/>
  <c r="BD9037" i="13"/>
  <c r="BC9037" i="13"/>
  <c r="BE9037" i="13"/>
  <c r="BF9037" i="13"/>
  <c r="BB9038" i="13"/>
  <c r="BA9038" i="13"/>
  <c r="BD9038" i="13"/>
  <c r="BC9038" i="13"/>
  <c r="BE9038" i="13"/>
  <c r="BF9038" i="13"/>
  <c r="BB9039" i="13"/>
  <c r="BA9039" i="13"/>
  <c r="BD9039" i="13"/>
  <c r="BC9039" i="13"/>
  <c r="BE9039" i="13"/>
  <c r="BF9039" i="13"/>
  <c r="BB9040" i="13"/>
  <c r="BA9040" i="13"/>
  <c r="BD9040" i="13"/>
  <c r="BC9040" i="13"/>
  <c r="BE9040" i="13"/>
  <c r="BF9040" i="13"/>
  <c r="BB9041" i="13"/>
  <c r="BA9041" i="13"/>
  <c r="BD9041" i="13"/>
  <c r="BC9041" i="13"/>
  <c r="BE9041" i="13"/>
  <c r="BF9041" i="13"/>
  <c r="BB9042" i="13"/>
  <c r="BA9042" i="13"/>
  <c r="BD9042" i="13"/>
  <c r="BC9042" i="13"/>
  <c r="BE9042" i="13"/>
  <c r="BF9042" i="13"/>
  <c r="BB9043" i="13"/>
  <c r="BA9043" i="13"/>
  <c r="BD9043" i="13"/>
  <c r="BC9043" i="13"/>
  <c r="BE9043" i="13"/>
  <c r="BF9043" i="13"/>
  <c r="BB9044" i="13"/>
  <c r="BA9044" i="13"/>
  <c r="BD9044" i="13"/>
  <c r="BC9044" i="13"/>
  <c r="BE9044" i="13"/>
  <c r="BF9044" i="13"/>
  <c r="BB9045" i="13"/>
  <c r="BA9045" i="13"/>
  <c r="BD9045" i="13"/>
  <c r="BC9045" i="13"/>
  <c r="BE9045" i="13"/>
  <c r="BF9045" i="13"/>
  <c r="BB9046" i="13"/>
  <c r="BA9046" i="13"/>
  <c r="BD9046" i="13"/>
  <c r="BC9046" i="13"/>
  <c r="BE9046" i="13"/>
  <c r="BF9046" i="13"/>
  <c r="BB9047" i="13"/>
  <c r="BA9047" i="13"/>
  <c r="BD9047" i="13"/>
  <c r="BC9047" i="13"/>
  <c r="BE9047" i="13"/>
  <c r="BF9047" i="13"/>
  <c r="BB9048" i="13"/>
  <c r="BA9048" i="13"/>
  <c r="BD9048" i="13"/>
  <c r="BC9048" i="13"/>
  <c r="BE9048" i="13"/>
  <c r="BF9048" i="13"/>
  <c r="BB9049" i="13"/>
  <c r="BA9049" i="13"/>
  <c r="BD9049" i="13"/>
  <c r="BC9049" i="13"/>
  <c r="BE9049" i="13"/>
  <c r="BF9049" i="13"/>
  <c r="BB9050" i="13"/>
  <c r="BA9050" i="13"/>
  <c r="BD9050" i="13"/>
  <c r="BC9050" i="13"/>
  <c r="BE9050" i="13"/>
  <c r="BF9050" i="13"/>
  <c r="BB9051" i="13"/>
  <c r="BA9051" i="13"/>
  <c r="BD9051" i="13"/>
  <c r="BC9051" i="13"/>
  <c r="BE9051" i="13"/>
  <c r="BF9051" i="13"/>
  <c r="BB9052" i="13"/>
  <c r="BA9052" i="13"/>
  <c r="BD9052" i="13"/>
  <c r="BC9052" i="13"/>
  <c r="BE9052" i="13"/>
  <c r="BF9052" i="13"/>
  <c r="BB9053" i="13"/>
  <c r="BA9053" i="13"/>
  <c r="BD9053" i="13"/>
  <c r="BC9053" i="13"/>
  <c r="BE9053" i="13"/>
  <c r="BF9053" i="13"/>
  <c r="BB9054" i="13"/>
  <c r="BA9054" i="13"/>
  <c r="BD9054" i="13"/>
  <c r="BC9054" i="13"/>
  <c r="BE9054" i="13"/>
  <c r="BF9054" i="13"/>
  <c r="BB9055" i="13"/>
  <c r="BA9055" i="13"/>
  <c r="BD9055" i="13"/>
  <c r="BC9055" i="13"/>
  <c r="BE9055" i="13"/>
  <c r="BF9055" i="13"/>
  <c r="BB9056" i="13"/>
  <c r="BA9056" i="13"/>
  <c r="BD9056" i="13"/>
  <c r="BC9056" i="13"/>
  <c r="BE9056" i="13"/>
  <c r="BF9056" i="13"/>
  <c r="BB9057" i="13"/>
  <c r="BA9057" i="13"/>
  <c r="BD9057" i="13"/>
  <c r="BC9057" i="13"/>
  <c r="BE9057" i="13"/>
  <c r="BF9057" i="13"/>
  <c r="BB9058" i="13"/>
  <c r="BA9058" i="13"/>
  <c r="BD9058" i="13"/>
  <c r="BC9058" i="13"/>
  <c r="BE9058" i="13"/>
  <c r="BF9058" i="13"/>
  <c r="BB9059" i="13"/>
  <c r="BA9059" i="13"/>
  <c r="BD9059" i="13"/>
  <c r="BC9059" i="13"/>
  <c r="BE9059" i="13"/>
  <c r="BF9059" i="13"/>
  <c r="BB9060" i="13"/>
  <c r="BA9060" i="13"/>
  <c r="BD9060" i="13"/>
  <c r="BC9060" i="13"/>
  <c r="BE9060" i="13"/>
  <c r="BF9060" i="13"/>
  <c r="BB9061" i="13"/>
  <c r="BA9061" i="13"/>
  <c r="BD9061" i="13"/>
  <c r="BC9061" i="13"/>
  <c r="BE9061" i="13"/>
  <c r="BF9061" i="13"/>
  <c r="BB9062" i="13"/>
  <c r="BA9062" i="13"/>
  <c r="BD9062" i="13"/>
  <c r="BC9062" i="13"/>
  <c r="BE9062" i="13"/>
  <c r="BF9062" i="13"/>
  <c r="BB9063" i="13"/>
  <c r="BA9063" i="13"/>
  <c r="BD9063" i="13"/>
  <c r="BC9063" i="13"/>
  <c r="BE9063" i="13"/>
  <c r="BF9063" i="13"/>
  <c r="BB9305" i="13"/>
  <c r="BA9305" i="13"/>
  <c r="BD9305" i="13"/>
  <c r="BC9305" i="13"/>
  <c r="BE9305" i="13"/>
  <c r="BF9305" i="13"/>
  <c r="BB9306" i="13"/>
  <c r="BA9306" i="13"/>
  <c r="BD9306" i="13"/>
  <c r="BC9306" i="13"/>
  <c r="BE9306" i="13"/>
  <c r="BF9306" i="13"/>
  <c r="BB9307" i="13"/>
  <c r="BA9307" i="13"/>
  <c r="BD9307" i="13"/>
  <c r="BC9307" i="13"/>
  <c r="BE9307" i="13"/>
  <c r="BF9307" i="13"/>
  <c r="BB9308" i="13"/>
  <c r="BA9308" i="13"/>
  <c r="BD9308" i="13"/>
  <c r="BC9308" i="13"/>
  <c r="BE9308" i="13"/>
  <c r="BF9308" i="13"/>
  <c r="BB9309" i="13"/>
  <c r="BA9309" i="13"/>
  <c r="BD9309" i="13"/>
  <c r="BC9309" i="13"/>
  <c r="BE9309" i="13"/>
  <c r="BF9309" i="13"/>
  <c r="BB9310" i="13"/>
  <c r="BA9310" i="13"/>
  <c r="BD9310" i="13"/>
  <c r="BC9310" i="13"/>
  <c r="BE9310" i="13"/>
  <c r="BF9310" i="13"/>
  <c r="BB9311" i="13"/>
  <c r="BA9311" i="13"/>
  <c r="BD9311" i="13"/>
  <c r="BC9311" i="13"/>
  <c r="BE9311" i="13"/>
  <c r="BF9311" i="13"/>
  <c r="BB9312" i="13"/>
  <c r="BA9312" i="13"/>
  <c r="BD9312" i="13"/>
  <c r="BC9312" i="13"/>
  <c r="BE9312" i="13"/>
  <c r="BF9312" i="13"/>
  <c r="BB9313" i="13"/>
  <c r="BA9313" i="13"/>
  <c r="BD9313" i="13"/>
  <c r="BC9313" i="13"/>
  <c r="BE9313" i="13"/>
  <c r="BF9313" i="13"/>
  <c r="BB9314" i="13"/>
  <c r="BA9314" i="13"/>
  <c r="BD9314" i="13"/>
  <c r="BC9314" i="13"/>
  <c r="BE9314" i="13"/>
  <c r="BF9314" i="13"/>
  <c r="BB9315" i="13"/>
  <c r="BA9315" i="13"/>
  <c r="BD9315" i="13"/>
  <c r="BC9315" i="13"/>
  <c r="BE9315" i="13"/>
  <c r="BF9315" i="13"/>
  <c r="BB9316" i="13"/>
  <c r="BA9316" i="13"/>
  <c r="BD9316" i="13"/>
  <c r="BC9316" i="13"/>
  <c r="BE9316" i="13"/>
  <c r="BF9316" i="13"/>
  <c r="BB9317" i="13"/>
  <c r="BA9317" i="13"/>
  <c r="BD9317" i="13"/>
  <c r="BC9317" i="13"/>
  <c r="BE9317" i="13"/>
  <c r="BF9317" i="13"/>
  <c r="BB9318" i="13"/>
  <c r="BA9318" i="13"/>
  <c r="BD9318" i="13"/>
  <c r="BC9318" i="13"/>
  <c r="BE9318" i="13"/>
  <c r="BF9318" i="13"/>
  <c r="BB9319" i="13"/>
  <c r="BA9319" i="13"/>
  <c r="BD9319" i="13"/>
  <c r="BC9319" i="13"/>
  <c r="BE9319" i="13"/>
  <c r="BF9319" i="13"/>
  <c r="BB9320" i="13"/>
  <c r="BA9320" i="13"/>
  <c r="BD9320" i="13"/>
  <c r="BC9320" i="13"/>
  <c r="BE9320" i="13"/>
  <c r="BF9320" i="13"/>
  <c r="BB9321" i="13"/>
  <c r="BA9321" i="13"/>
  <c r="BD9321" i="13"/>
  <c r="BC9321" i="13"/>
  <c r="BE9321" i="13"/>
  <c r="BF9321" i="13"/>
  <c r="BB9322" i="13"/>
  <c r="BA9322" i="13"/>
  <c r="BD9322" i="13"/>
  <c r="BC9322" i="13"/>
  <c r="BE9322" i="13"/>
  <c r="BF9322" i="13"/>
  <c r="BB9323" i="13"/>
  <c r="BA9323" i="13"/>
  <c r="BD9323" i="13"/>
  <c r="BC9323" i="13"/>
  <c r="BE9323" i="13"/>
  <c r="BF9323" i="13"/>
  <c r="BB9324" i="13"/>
  <c r="BA9324" i="13"/>
  <c r="BD9324" i="13"/>
  <c r="BC9324" i="13"/>
  <c r="BE9324" i="13"/>
  <c r="BF9324" i="13"/>
  <c r="BB9325" i="13"/>
  <c r="BA9325" i="13"/>
  <c r="BD9325" i="13"/>
  <c r="BC9325" i="13"/>
  <c r="BE9325" i="13"/>
  <c r="BF9325" i="13"/>
  <c r="BB9326" i="13"/>
  <c r="BA9326" i="13"/>
  <c r="BD9326" i="13"/>
  <c r="BC9326" i="13"/>
  <c r="BE9326" i="13"/>
  <c r="BF9326" i="13"/>
  <c r="BB9327" i="13"/>
  <c r="BA9327" i="13"/>
  <c r="BD9327" i="13"/>
  <c r="BC9327" i="13"/>
  <c r="BE9327" i="13"/>
  <c r="BF9327" i="13"/>
  <c r="BB9328" i="13"/>
  <c r="BA9328" i="13"/>
  <c r="BD9328" i="13"/>
  <c r="BC9328" i="13"/>
  <c r="BE9328" i="13"/>
  <c r="BF9328" i="13"/>
  <c r="BB9329" i="13"/>
  <c r="BA9329" i="13"/>
  <c r="BD9329" i="13"/>
  <c r="BC9329" i="13"/>
  <c r="BE9329" i="13"/>
  <c r="BF9329" i="13"/>
  <c r="BB9330" i="13"/>
  <c r="BA9330" i="13"/>
  <c r="BD9330" i="13"/>
  <c r="BC9330" i="13"/>
  <c r="BE9330" i="13"/>
  <c r="BF9330" i="13"/>
  <c r="BB9331" i="13"/>
  <c r="BA9331" i="13"/>
  <c r="BD9331" i="13"/>
  <c r="BC9331" i="13"/>
  <c r="BE9331" i="13"/>
  <c r="BF9331" i="13"/>
  <c r="BB9332" i="13"/>
  <c r="BA9332" i="13"/>
  <c r="BD9332" i="13"/>
  <c r="BC9332" i="13"/>
  <c r="BE9332" i="13"/>
  <c r="BF9332" i="13"/>
  <c r="BB9333" i="13"/>
  <c r="BA9333" i="13"/>
  <c r="BD9333" i="13"/>
  <c r="BC9333" i="13"/>
  <c r="BE9333" i="13"/>
  <c r="BF9333" i="13"/>
  <c r="BB9334" i="13"/>
  <c r="BA9334" i="13"/>
  <c r="BD9334" i="13"/>
  <c r="BC9334" i="13"/>
  <c r="BE9334" i="13"/>
  <c r="BF9334" i="13"/>
  <c r="BB9335" i="13"/>
  <c r="BA9335" i="13"/>
  <c r="BD9335" i="13"/>
  <c r="BC9335" i="13"/>
  <c r="BE9335" i="13"/>
  <c r="BF9335" i="13"/>
  <c r="BB9336" i="13"/>
  <c r="BA9336" i="13"/>
  <c r="BD9336" i="13"/>
  <c r="BC9336" i="13"/>
  <c r="BE9336" i="13"/>
  <c r="BF9336" i="13"/>
  <c r="BB9337" i="13"/>
  <c r="BA9337" i="13"/>
  <c r="BD9337" i="13"/>
  <c r="BC9337" i="13"/>
  <c r="BE9337" i="13"/>
  <c r="BF9337" i="13"/>
  <c r="BB9338" i="13"/>
  <c r="BA9338" i="13"/>
  <c r="BD9338" i="13"/>
  <c r="BC9338" i="13"/>
  <c r="BE9338" i="13"/>
  <c r="BF9338" i="13"/>
  <c r="BB9339" i="13"/>
  <c r="BA9339" i="13"/>
  <c r="BD9339" i="13"/>
  <c r="BC9339" i="13"/>
  <c r="BE9339" i="13"/>
  <c r="BF9339" i="13"/>
  <c r="BB9340" i="13"/>
  <c r="BA9340" i="13"/>
  <c r="BD9340" i="13"/>
  <c r="BC9340" i="13"/>
  <c r="BE9340" i="13"/>
  <c r="BF9340" i="13"/>
  <c r="BB9341" i="13"/>
  <c r="BA9341" i="13"/>
  <c r="BD9341" i="13"/>
  <c r="BC9341" i="13"/>
  <c r="BE9341" i="13"/>
  <c r="BF9341" i="13"/>
  <c r="BB9342" i="13"/>
  <c r="BA9342" i="13"/>
  <c r="BD9342" i="13"/>
  <c r="BC9342" i="13"/>
  <c r="BE9342" i="13"/>
  <c r="BF9342" i="13"/>
  <c r="BB9343" i="13"/>
  <c r="BA9343" i="13"/>
  <c r="BD9343" i="13"/>
  <c r="BC9343" i="13"/>
  <c r="BE9343" i="13"/>
  <c r="BF9343" i="13"/>
  <c r="BB9344" i="13"/>
  <c r="BA9344" i="13"/>
  <c r="BD9344" i="13"/>
  <c r="BC9344" i="13"/>
  <c r="BE9344" i="13"/>
  <c r="BF9344" i="13"/>
  <c r="BB9345" i="13"/>
  <c r="BA9345" i="13"/>
  <c r="BD9345" i="13"/>
  <c r="BC9345" i="13"/>
  <c r="BE9345" i="13"/>
  <c r="BF9345" i="13"/>
  <c r="BB9346" i="13"/>
  <c r="BA9346" i="13"/>
  <c r="BD9346" i="13"/>
  <c r="BC9346" i="13"/>
  <c r="BE9346" i="13"/>
  <c r="BF9346" i="13"/>
  <c r="BB9347" i="13"/>
  <c r="BA9347" i="13"/>
  <c r="BD9347" i="13"/>
  <c r="BC9347" i="13"/>
  <c r="BE9347" i="13"/>
  <c r="BF9347" i="13"/>
  <c r="BB9348" i="13"/>
  <c r="BA9348" i="13"/>
  <c r="BD9348" i="13"/>
  <c r="BC9348" i="13"/>
  <c r="BE9348" i="13"/>
  <c r="BF9348" i="13"/>
  <c r="BB9349" i="13"/>
  <c r="BA9349" i="13"/>
  <c r="BD9349" i="13"/>
  <c r="BC9349" i="13"/>
  <c r="BE9349" i="13"/>
  <c r="BF9349" i="13"/>
  <c r="BB9350" i="13"/>
  <c r="BA9350" i="13"/>
  <c r="BD9350" i="13"/>
  <c r="BC9350" i="13"/>
  <c r="BE9350" i="13"/>
  <c r="BF9350" i="13"/>
  <c r="BB9351" i="13"/>
  <c r="BA9351" i="13"/>
  <c r="BD9351" i="13"/>
  <c r="BC9351" i="13"/>
  <c r="BE9351" i="13"/>
  <c r="BF9351" i="13"/>
  <c r="BB9352" i="13"/>
  <c r="BA9352" i="13"/>
  <c r="BD9352" i="13"/>
  <c r="BC9352" i="13"/>
  <c r="BE9352" i="13"/>
  <c r="BF9352" i="13"/>
  <c r="BB9353" i="13"/>
  <c r="BA9353" i="13"/>
  <c r="BD9353" i="13"/>
  <c r="BC9353" i="13"/>
  <c r="BE9353" i="13"/>
  <c r="BF9353" i="13"/>
  <c r="BB9354" i="13"/>
  <c r="BA9354" i="13"/>
  <c r="BD9354" i="13"/>
  <c r="BC9354" i="13"/>
  <c r="BE9354" i="13"/>
  <c r="BF9354" i="13"/>
  <c r="BB9355" i="13"/>
  <c r="BA9355" i="13"/>
  <c r="BD9355" i="13"/>
  <c r="BC9355" i="13"/>
  <c r="BE9355" i="13"/>
  <c r="BF9355" i="13"/>
  <c r="BB9356" i="13"/>
  <c r="BA9356" i="13"/>
  <c r="BD9356" i="13"/>
  <c r="BC9356" i="13"/>
  <c r="BE9356" i="13"/>
  <c r="BF9356" i="13"/>
  <c r="BB9357" i="13"/>
  <c r="BA9357" i="13"/>
  <c r="BD9357" i="13"/>
  <c r="BC9357" i="13"/>
  <c r="BE9357" i="13"/>
  <c r="BF9357" i="13"/>
  <c r="BB9358" i="13"/>
  <c r="BA9358" i="13"/>
  <c r="BD9358" i="13"/>
  <c r="BC9358" i="13"/>
  <c r="BE9358" i="13"/>
  <c r="BF9358" i="13"/>
  <c r="BB9359" i="13"/>
  <c r="BA9359" i="13"/>
  <c r="BD9359" i="13"/>
  <c r="BC9359" i="13"/>
  <c r="BE9359" i="13"/>
  <c r="BF9359" i="13"/>
  <c r="BB9360" i="13"/>
  <c r="BA9360" i="13"/>
  <c r="BD9360" i="13"/>
  <c r="BC9360" i="13"/>
  <c r="BE9360" i="13"/>
  <c r="BF9360" i="13"/>
  <c r="BB9361" i="13"/>
  <c r="BA9361" i="13"/>
  <c r="BD9361" i="13"/>
  <c r="BC9361" i="13"/>
  <c r="BE9361" i="13"/>
  <c r="BF9361" i="13"/>
  <c r="BB9362" i="13"/>
  <c r="BA9362" i="13"/>
  <c r="BD9362" i="13"/>
  <c r="BC9362" i="13"/>
  <c r="BE9362" i="13"/>
  <c r="BF9362" i="13"/>
  <c r="BB9363" i="13"/>
  <c r="BA9363" i="13"/>
  <c r="BD9363" i="13"/>
  <c r="BC9363" i="13"/>
  <c r="BE9363" i="13"/>
  <c r="BF9363" i="13"/>
  <c r="BB9364" i="13"/>
  <c r="BA9364" i="13"/>
  <c r="BD9364" i="13"/>
  <c r="BC9364" i="13"/>
  <c r="BE9364" i="13"/>
  <c r="BF9364" i="13"/>
  <c r="BB9365" i="13"/>
  <c r="BA9365" i="13"/>
  <c r="BD9365" i="13"/>
  <c r="BC9365" i="13"/>
  <c r="BE9365" i="13"/>
  <c r="BF9365" i="13"/>
  <c r="BB9366" i="13"/>
  <c r="BA9366" i="13"/>
  <c r="BD9366" i="13"/>
  <c r="BC9366" i="13"/>
  <c r="BE9366" i="13"/>
  <c r="BF9366" i="13"/>
  <c r="BB9367" i="13"/>
  <c r="BA9367" i="13"/>
  <c r="BD9367" i="13"/>
  <c r="BC9367" i="13"/>
  <c r="BE9367" i="13"/>
  <c r="BF9367" i="13"/>
  <c r="BB9368" i="13"/>
  <c r="BA9368" i="13"/>
  <c r="BD9368" i="13"/>
  <c r="BC9368" i="13"/>
  <c r="BE9368" i="13"/>
  <c r="BF9368" i="13"/>
  <c r="BB9369" i="13"/>
  <c r="BA9369" i="13"/>
  <c r="BD9369" i="13"/>
  <c r="BC9369" i="13"/>
  <c r="BE9369" i="13"/>
  <c r="BF9369" i="13"/>
  <c r="BB9370" i="13"/>
  <c r="BA9370" i="13"/>
  <c r="BD9370" i="13"/>
  <c r="BC9370" i="13"/>
  <c r="BE9370" i="13"/>
  <c r="BF9370" i="13"/>
  <c r="BB9371" i="13"/>
  <c r="BA9371" i="13"/>
  <c r="BD9371" i="13"/>
  <c r="BC9371" i="13"/>
  <c r="BE9371" i="13"/>
  <c r="BF9371" i="13"/>
  <c r="BB9372" i="13"/>
  <c r="BA9372" i="13"/>
  <c r="BD9372" i="13"/>
  <c r="BC9372" i="13"/>
  <c r="BE9372" i="13"/>
  <c r="BF9372" i="13"/>
  <c r="BB9373" i="13"/>
  <c r="BA9373" i="13"/>
  <c r="BD9373" i="13"/>
  <c r="BC9373" i="13"/>
  <c r="BE9373" i="13"/>
  <c r="BF9373" i="13"/>
  <c r="BB9374" i="13"/>
  <c r="BA9374" i="13"/>
  <c r="BD9374" i="13"/>
  <c r="BC9374" i="13"/>
  <c r="BE9374" i="13"/>
  <c r="BF9374" i="13"/>
  <c r="BB9375" i="13"/>
  <c r="BA9375" i="13"/>
  <c r="BD9375" i="13"/>
  <c r="BC9375" i="13"/>
  <c r="BE9375" i="13"/>
  <c r="BF9375" i="13"/>
  <c r="BB9376" i="13"/>
  <c r="BA9376" i="13"/>
  <c r="BD9376" i="13"/>
  <c r="BC9376" i="13"/>
  <c r="BE9376" i="13"/>
  <c r="BF9376" i="13"/>
  <c r="BB9377" i="13"/>
  <c r="BA9377" i="13"/>
  <c r="BD9377" i="13"/>
  <c r="BC9377" i="13"/>
  <c r="BE9377" i="13"/>
  <c r="BF9377" i="13"/>
  <c r="BB9378" i="13"/>
  <c r="BA9378" i="13"/>
  <c r="BD9378" i="13"/>
  <c r="BC9378" i="13"/>
  <c r="BE9378" i="13"/>
  <c r="BF9378" i="13"/>
  <c r="BB9379" i="13"/>
  <c r="BA9379" i="13"/>
  <c r="BD9379" i="13"/>
  <c r="BC9379" i="13"/>
  <c r="BE9379" i="13"/>
  <c r="BF9379" i="13"/>
  <c r="BB9380" i="13"/>
  <c r="BA9380" i="13"/>
  <c r="BD9380" i="13"/>
  <c r="BC9380" i="13"/>
  <c r="BE9380" i="13"/>
  <c r="BF9380" i="13"/>
  <c r="BB9381" i="13"/>
  <c r="BA9381" i="13"/>
  <c r="BD9381" i="13"/>
  <c r="BC9381" i="13"/>
  <c r="BE9381" i="13"/>
  <c r="BF9381" i="13"/>
  <c r="BB9382" i="13"/>
  <c r="BA9382" i="13"/>
  <c r="BD9382" i="13"/>
  <c r="BC9382" i="13"/>
  <c r="BE9382" i="13"/>
  <c r="BF9382" i="13"/>
  <c r="BB9383" i="13"/>
  <c r="BA9383" i="13"/>
  <c r="BD9383" i="13"/>
  <c r="BC9383" i="13"/>
  <c r="BE9383" i="13"/>
  <c r="BF9383" i="13"/>
  <c r="BB9384" i="13"/>
  <c r="BA9384" i="13"/>
  <c r="BD9384" i="13"/>
  <c r="BC9384" i="13"/>
  <c r="BE9384" i="13"/>
  <c r="BF9384" i="13"/>
  <c r="BB9385" i="13"/>
  <c r="BA9385" i="13"/>
  <c r="BD9385" i="13"/>
  <c r="BC9385" i="13"/>
  <c r="BE9385" i="13"/>
  <c r="BF9385" i="13"/>
  <c r="BB9386" i="13"/>
  <c r="BA9386" i="13"/>
  <c r="BD9386" i="13"/>
  <c r="BC9386" i="13"/>
  <c r="BE9386" i="13"/>
  <c r="BF9386" i="13"/>
  <c r="BB9387" i="13"/>
  <c r="BA9387" i="13"/>
  <c r="BD9387" i="13"/>
  <c r="BC9387" i="13"/>
  <c r="BE9387" i="13"/>
  <c r="BF9387" i="13"/>
  <c r="BB9388" i="13"/>
  <c r="BA9388" i="13"/>
  <c r="BD9388" i="13"/>
  <c r="BC9388" i="13"/>
  <c r="BE9388" i="13"/>
  <c r="BF9388" i="13"/>
  <c r="BB9389" i="13"/>
  <c r="BA9389" i="13"/>
  <c r="BD9389" i="13"/>
  <c r="BC9389" i="13"/>
  <c r="BE9389" i="13"/>
  <c r="BF9389" i="13"/>
  <c r="BB9390" i="13"/>
  <c r="BA9390" i="13"/>
  <c r="BD9390" i="13"/>
  <c r="BC9390" i="13"/>
  <c r="BE9390" i="13"/>
  <c r="BF9390" i="13"/>
  <c r="BB9391" i="13"/>
  <c r="BA9391" i="13"/>
  <c r="BD9391" i="13"/>
  <c r="BC9391" i="13"/>
  <c r="BE9391" i="13"/>
  <c r="BF9391" i="13"/>
  <c r="BB9392" i="13"/>
  <c r="BA9392" i="13"/>
  <c r="BD9392" i="13"/>
  <c r="BC9392" i="13"/>
  <c r="BE9392" i="13"/>
  <c r="BF9392" i="13"/>
  <c r="BB9393" i="13"/>
  <c r="BA9393" i="13"/>
  <c r="BD9393" i="13"/>
  <c r="BC9393" i="13"/>
  <c r="BE9393" i="13"/>
  <c r="BF9393" i="13"/>
  <c r="BB9394" i="13"/>
  <c r="BA9394" i="13"/>
  <c r="BD9394" i="13"/>
  <c r="BC9394" i="13"/>
  <c r="BE9394" i="13"/>
  <c r="BF9394" i="13"/>
  <c r="BB9395" i="13"/>
  <c r="BA9395" i="13"/>
  <c r="BD9395" i="13"/>
  <c r="BC9395" i="13"/>
  <c r="BE9395" i="13"/>
  <c r="BF9395" i="13"/>
  <c r="BB9396" i="13"/>
  <c r="BA9396" i="13"/>
  <c r="BD9396" i="13"/>
  <c r="BC9396" i="13"/>
  <c r="BE9396" i="13"/>
  <c r="BF9396" i="13"/>
  <c r="BB9397" i="13"/>
  <c r="BA9397" i="13"/>
  <c r="BD9397" i="13"/>
  <c r="BC9397" i="13"/>
  <c r="BE9397" i="13"/>
  <c r="BF9397" i="13"/>
  <c r="BB9398" i="13"/>
  <c r="BA9398" i="13"/>
  <c r="BD9398" i="13"/>
  <c r="BC9398" i="13"/>
  <c r="BE9398" i="13"/>
  <c r="BF9398" i="13"/>
  <c r="BB9399" i="13"/>
  <c r="BA9399" i="13"/>
  <c r="BD9399" i="13"/>
  <c r="BC9399" i="13"/>
  <c r="BE9399" i="13"/>
  <c r="BF9399" i="13"/>
  <c r="BB9400" i="13"/>
  <c r="BA9400" i="13"/>
  <c r="BD9400" i="13"/>
  <c r="BC9400" i="13"/>
  <c r="BE9400" i="13"/>
  <c r="BF9400" i="13"/>
  <c r="BB9401" i="13"/>
  <c r="BA9401" i="13"/>
  <c r="BD9401" i="13"/>
  <c r="BC9401" i="13"/>
  <c r="BE9401" i="13"/>
  <c r="BF9401" i="13"/>
  <c r="BB9402" i="13"/>
  <c r="BA9402" i="13"/>
  <c r="BD9402" i="13"/>
  <c r="BC9402" i="13"/>
  <c r="BE9402" i="13"/>
  <c r="BF9402" i="13"/>
  <c r="BB9403" i="13"/>
  <c r="BA9403" i="13"/>
  <c r="BD9403" i="13"/>
  <c r="BC9403" i="13"/>
  <c r="BE9403" i="13"/>
  <c r="BF9403" i="13"/>
  <c r="BB9404" i="13"/>
  <c r="BA9404" i="13"/>
  <c r="BD9404" i="13"/>
  <c r="BC9404" i="13"/>
  <c r="BE9404" i="13"/>
  <c r="BF9404" i="13"/>
  <c r="BB9405" i="13"/>
  <c r="BA9405" i="13"/>
  <c r="BD9405" i="13"/>
  <c r="BC9405" i="13"/>
  <c r="BE9405" i="13"/>
  <c r="BF9405" i="13"/>
  <c r="BB9406" i="13"/>
  <c r="BA9406" i="13"/>
  <c r="BD9406" i="13"/>
  <c r="BC9406" i="13"/>
  <c r="BE9406" i="13"/>
  <c r="BF9406" i="13"/>
  <c r="BB9407" i="13"/>
  <c r="BA9407" i="13"/>
  <c r="BD9407" i="13"/>
  <c r="BC9407" i="13"/>
  <c r="BE9407" i="13"/>
  <c r="BF9407" i="13"/>
  <c r="BB9408" i="13"/>
  <c r="BA9408" i="13"/>
  <c r="BD9408" i="13"/>
  <c r="BC9408" i="13"/>
  <c r="BE9408" i="13"/>
  <c r="BF9408" i="13"/>
  <c r="BB9409" i="13"/>
  <c r="BA9409" i="13"/>
  <c r="BD9409" i="13"/>
  <c r="BC9409" i="13"/>
  <c r="BE9409" i="13"/>
  <c r="BF9409" i="13"/>
  <c r="BB9410" i="13"/>
  <c r="BA9410" i="13"/>
  <c r="BD9410" i="13"/>
  <c r="BC9410" i="13"/>
  <c r="BE9410" i="13"/>
  <c r="BF9410" i="13"/>
  <c r="BB9411" i="13"/>
  <c r="BA9411" i="13"/>
  <c r="BD9411" i="13"/>
  <c r="BC9411" i="13"/>
  <c r="BE9411" i="13"/>
  <c r="BF9411" i="13"/>
  <c r="BB9412" i="13"/>
  <c r="BA9412" i="13"/>
  <c r="BD9412" i="13"/>
  <c r="BC9412" i="13"/>
  <c r="BE9412" i="13"/>
  <c r="BF9412" i="13"/>
  <c r="BB9413" i="13"/>
  <c r="BA9413" i="13"/>
  <c r="BD9413" i="13"/>
  <c r="BC9413" i="13"/>
  <c r="BE9413" i="13"/>
  <c r="BF9413" i="13"/>
  <c r="BB9414" i="13"/>
  <c r="BA9414" i="13"/>
  <c r="BD9414" i="13"/>
  <c r="BC9414" i="13"/>
  <c r="BE9414" i="13"/>
  <c r="BF9414" i="13"/>
  <c r="BB9415" i="13"/>
  <c r="BA9415" i="13"/>
  <c r="BD9415" i="13"/>
  <c r="BC9415" i="13"/>
  <c r="BE9415" i="13"/>
  <c r="BF9415" i="13"/>
  <c r="BB9416" i="13"/>
  <c r="BA9416" i="13"/>
  <c r="BD9416" i="13"/>
  <c r="BC9416" i="13"/>
  <c r="BE9416" i="13"/>
  <c r="BF9416" i="13"/>
  <c r="BB9417" i="13"/>
  <c r="BA9417" i="13"/>
  <c r="BD9417" i="13"/>
  <c r="BC9417" i="13"/>
  <c r="BE9417" i="13"/>
  <c r="BF9417" i="13"/>
  <c r="BB9418" i="13"/>
  <c r="BA9418" i="13"/>
  <c r="BD9418" i="13"/>
  <c r="BC9418" i="13"/>
  <c r="BE9418" i="13"/>
  <c r="BF9418" i="13"/>
  <c r="BB9419" i="13"/>
  <c r="BA9419" i="13"/>
  <c r="BD9419" i="13"/>
  <c r="BC9419" i="13"/>
  <c r="BE9419" i="13"/>
  <c r="BF9419" i="13"/>
  <c r="BB9420" i="13"/>
  <c r="BA9420" i="13"/>
  <c r="BD9420" i="13"/>
  <c r="BC9420" i="13"/>
  <c r="BE9420" i="13"/>
  <c r="BF9420" i="13"/>
  <c r="BB9421" i="13"/>
  <c r="BA9421" i="13"/>
  <c r="BD9421" i="13"/>
  <c r="BC9421" i="13"/>
  <c r="BE9421" i="13"/>
  <c r="BF9421" i="13"/>
  <c r="BB9422" i="13"/>
  <c r="BA9422" i="13"/>
  <c r="BD9422" i="13"/>
  <c r="BC9422" i="13"/>
  <c r="BE9422" i="13"/>
  <c r="BF9422" i="13"/>
  <c r="BB9423" i="13"/>
  <c r="BA9423" i="13"/>
  <c r="BD9423" i="13"/>
  <c r="BC9423" i="13"/>
  <c r="BE9423" i="13"/>
  <c r="BF9423" i="13"/>
  <c r="BB9424" i="13"/>
  <c r="BA9424" i="13"/>
  <c r="BD9424" i="13"/>
  <c r="BC9424" i="13"/>
  <c r="BE9424" i="13"/>
  <c r="BF9424" i="13"/>
  <c r="BB9425" i="13"/>
  <c r="BA9425" i="13"/>
  <c r="BD9425" i="13"/>
  <c r="BC9425" i="13"/>
  <c r="BE9425" i="13"/>
  <c r="BF9425" i="13"/>
  <c r="BB9426" i="13"/>
  <c r="BA9426" i="13"/>
  <c r="BD9426" i="13"/>
  <c r="BC9426" i="13"/>
  <c r="BE9426" i="13"/>
  <c r="BF9426" i="13"/>
  <c r="BB9427" i="13"/>
  <c r="BA9427" i="13"/>
  <c r="BD9427" i="13"/>
  <c r="BC9427" i="13"/>
  <c r="BE9427" i="13"/>
  <c r="BF9427" i="13"/>
  <c r="BB9428" i="13"/>
  <c r="BA9428" i="13"/>
  <c r="BD9428" i="13"/>
  <c r="BC9428" i="13"/>
  <c r="BE9428" i="13"/>
  <c r="BF9428" i="13"/>
  <c r="BB9429" i="13"/>
  <c r="BA9429" i="13"/>
  <c r="BD9429" i="13"/>
  <c r="BC9429" i="13"/>
  <c r="BE9429" i="13"/>
  <c r="BF9429" i="13"/>
  <c r="BB9430" i="13"/>
  <c r="BA9430" i="13"/>
  <c r="BD9430" i="13"/>
  <c r="BC9430" i="13"/>
  <c r="BE9430" i="13"/>
  <c r="BF9430" i="13"/>
  <c r="BB9431" i="13"/>
  <c r="BA9431" i="13"/>
  <c r="BD9431" i="13"/>
  <c r="BC9431" i="13"/>
  <c r="BE9431" i="13"/>
  <c r="BF9431" i="13"/>
  <c r="BB9432" i="13"/>
  <c r="BA9432" i="13"/>
  <c r="BD9432" i="13"/>
  <c r="BC9432" i="13"/>
  <c r="BE9432" i="13"/>
  <c r="BF9432" i="13"/>
  <c r="BB9433" i="13"/>
  <c r="BA9433" i="13"/>
  <c r="BD9433" i="13"/>
  <c r="BC9433" i="13"/>
  <c r="BE9433" i="13"/>
  <c r="BF9433" i="13"/>
  <c r="BB9434" i="13"/>
  <c r="BA9434" i="13"/>
  <c r="BD9434" i="13"/>
  <c r="BC9434" i="13"/>
  <c r="BE9434" i="13"/>
  <c r="BF9434" i="13"/>
  <c r="BB9435" i="13"/>
  <c r="BA9435" i="13"/>
  <c r="BD9435" i="13"/>
  <c r="BC9435" i="13"/>
  <c r="BE9435" i="13"/>
  <c r="BF9435" i="13"/>
  <c r="BB9436" i="13"/>
  <c r="BA9436" i="13"/>
  <c r="BD9436" i="13"/>
  <c r="BC9436" i="13"/>
  <c r="BE9436" i="13"/>
  <c r="BF9436" i="13"/>
  <c r="BB9437" i="13"/>
  <c r="BA9437" i="13"/>
  <c r="BD9437" i="13"/>
  <c r="BC9437" i="13"/>
  <c r="BE9437" i="13"/>
  <c r="BF9437" i="13"/>
  <c r="BB9438" i="13"/>
  <c r="BA9438" i="13"/>
  <c r="BD9438" i="13"/>
  <c r="BC9438" i="13"/>
  <c r="BE9438" i="13"/>
  <c r="BF9438" i="13"/>
  <c r="BB9439" i="13"/>
  <c r="BA9439" i="13"/>
  <c r="BD9439" i="13"/>
  <c r="BC9439" i="13"/>
  <c r="BE9439" i="13"/>
  <c r="BF9439" i="13"/>
  <c r="BB9440" i="13"/>
  <c r="BA9440" i="13"/>
  <c r="BD9440" i="13"/>
  <c r="BC9440" i="13"/>
  <c r="BE9440" i="13"/>
  <c r="BF9440" i="13"/>
  <c r="BB9441" i="13"/>
  <c r="BA9441" i="13"/>
  <c r="BD9441" i="13"/>
  <c r="BC9441" i="13"/>
  <c r="BE9441" i="13"/>
  <c r="BF9441" i="13"/>
  <c r="BB9442" i="13"/>
  <c r="BA9442" i="13"/>
  <c r="BD9442" i="13"/>
  <c r="BC9442" i="13"/>
  <c r="BE9442" i="13"/>
  <c r="BF9442" i="13"/>
  <c r="BB9443" i="13"/>
  <c r="BA9443" i="13"/>
  <c r="BD9443" i="13"/>
  <c r="BC9443" i="13"/>
  <c r="BE9443" i="13"/>
  <c r="BF9443" i="13"/>
  <c r="BB9444" i="13"/>
  <c r="BA9444" i="13"/>
  <c r="BD9444" i="13"/>
  <c r="BC9444" i="13"/>
  <c r="BE9444" i="13"/>
  <c r="BF9444" i="13"/>
  <c r="BB9445" i="13"/>
  <c r="BA9445" i="13"/>
  <c r="BD9445" i="13"/>
  <c r="BC9445" i="13"/>
  <c r="BE9445" i="13"/>
  <c r="BF9445" i="13"/>
  <c r="BB9446" i="13"/>
  <c r="BA9446" i="13"/>
  <c r="BD9446" i="13"/>
  <c r="BC9446" i="13"/>
  <c r="BE9446" i="13"/>
  <c r="BF9446" i="13"/>
  <c r="BB9447" i="13"/>
  <c r="BA9447" i="13"/>
  <c r="BD9447" i="13"/>
  <c r="BC9447" i="13"/>
  <c r="BE9447" i="13"/>
  <c r="BF9447" i="13"/>
  <c r="BB9448" i="13"/>
  <c r="BA9448" i="13"/>
  <c r="BD9448" i="13"/>
  <c r="BC9448" i="13"/>
  <c r="BE9448" i="13"/>
  <c r="BF9448" i="13"/>
  <c r="BB9449" i="13"/>
  <c r="BA9449" i="13"/>
  <c r="BD9449" i="13"/>
  <c r="BC9449" i="13"/>
  <c r="BE9449" i="13"/>
  <c r="BF9449" i="13"/>
  <c r="BB9450" i="13"/>
  <c r="BA9450" i="13"/>
  <c r="BD9450" i="13"/>
  <c r="BC9450" i="13"/>
  <c r="BE9450" i="13"/>
  <c r="BF9450" i="13"/>
  <c r="BB9451" i="13"/>
  <c r="BA9451" i="13"/>
  <c r="BD9451" i="13"/>
  <c r="BC9451" i="13"/>
  <c r="BE9451" i="13"/>
  <c r="BF9451" i="13"/>
  <c r="BB9452" i="13"/>
  <c r="BA9452" i="13"/>
  <c r="BD9452" i="13"/>
  <c r="BC9452" i="13"/>
  <c r="BE9452" i="13"/>
  <c r="BF9452" i="13"/>
  <c r="BB9453" i="13"/>
  <c r="BA9453" i="13"/>
  <c r="BD9453" i="13"/>
  <c r="BC9453" i="13"/>
  <c r="BE9453" i="13"/>
  <c r="BF9453" i="13"/>
  <c r="BB9454" i="13"/>
  <c r="BA9454" i="13"/>
  <c r="BD9454" i="13"/>
  <c r="BC9454" i="13"/>
  <c r="BE9454" i="13"/>
  <c r="BF9454" i="13"/>
  <c r="BB9455" i="13"/>
  <c r="BA9455" i="13"/>
  <c r="BD9455" i="13"/>
  <c r="BC9455" i="13"/>
  <c r="BE9455" i="13"/>
  <c r="BF9455" i="13"/>
  <c r="BB9456" i="13"/>
  <c r="BA9456" i="13"/>
  <c r="BD9456" i="13"/>
  <c r="BC9456" i="13"/>
  <c r="BE9456" i="13"/>
  <c r="BF9456" i="13"/>
  <c r="BB9457" i="13"/>
  <c r="BA9457" i="13"/>
  <c r="BD9457" i="13"/>
  <c r="BC9457" i="13"/>
  <c r="BE9457" i="13"/>
  <c r="BF9457" i="13"/>
  <c r="BB9458" i="13"/>
  <c r="BA9458" i="13"/>
  <c r="BD9458" i="13"/>
  <c r="BC9458" i="13"/>
  <c r="BE9458" i="13"/>
  <c r="BF9458" i="13"/>
  <c r="BB9459" i="13"/>
  <c r="BA9459" i="13"/>
  <c r="BD9459" i="13"/>
  <c r="BC9459" i="13"/>
  <c r="BE9459" i="13"/>
  <c r="BF9459" i="13"/>
  <c r="BB9460" i="13"/>
  <c r="BA9460" i="13"/>
  <c r="BD9460" i="13"/>
  <c r="BC9460" i="13"/>
  <c r="BE9460" i="13"/>
  <c r="BF9460" i="13"/>
  <c r="BB9461" i="13"/>
  <c r="BA9461" i="13"/>
  <c r="BD9461" i="13"/>
  <c r="BC9461" i="13"/>
  <c r="BE9461" i="13"/>
  <c r="BF9461" i="13"/>
  <c r="BB9462" i="13"/>
  <c r="BA9462" i="13"/>
  <c r="BD9462" i="13"/>
  <c r="BC9462" i="13"/>
  <c r="BE9462" i="13"/>
  <c r="BF9462" i="13"/>
  <c r="BB9463" i="13"/>
  <c r="BA9463" i="13"/>
  <c r="BD9463" i="13"/>
  <c r="BC9463" i="13"/>
  <c r="BE9463" i="13"/>
  <c r="BF9463" i="13"/>
  <c r="BB9464" i="13"/>
  <c r="BA9464" i="13"/>
  <c r="BD9464" i="13"/>
  <c r="BC9464" i="13"/>
  <c r="BE9464" i="13"/>
  <c r="BF9464" i="13"/>
  <c r="BB9465" i="13"/>
  <c r="BA9465" i="13"/>
  <c r="BD9465" i="13"/>
  <c r="BC9465" i="13"/>
  <c r="BE9465" i="13"/>
  <c r="BF9465" i="13"/>
  <c r="BB9466" i="13"/>
  <c r="BA9466" i="13"/>
  <c r="BD9466" i="13"/>
  <c r="BC9466" i="13"/>
  <c r="BE9466" i="13"/>
  <c r="BF9466" i="13"/>
  <c r="BB9467" i="13"/>
  <c r="BA9467" i="13"/>
  <c r="BD9467" i="13"/>
  <c r="BC9467" i="13"/>
  <c r="BE9467" i="13"/>
  <c r="BF9467" i="13"/>
  <c r="BB9468" i="13"/>
  <c r="BA9468" i="13"/>
  <c r="BD9468" i="13"/>
  <c r="BC9468" i="13"/>
  <c r="BE9468" i="13"/>
  <c r="BF9468" i="13"/>
  <c r="BB9469" i="13"/>
  <c r="BA9469" i="13"/>
  <c r="BD9469" i="13"/>
  <c r="BC9469" i="13"/>
  <c r="BE9469" i="13"/>
  <c r="BF9469" i="13"/>
  <c r="BB9470" i="13"/>
  <c r="BA9470" i="13"/>
  <c r="BD9470" i="13"/>
  <c r="BC9470" i="13"/>
  <c r="BE9470" i="13"/>
  <c r="BF9470" i="13"/>
  <c r="BB9471" i="13"/>
  <c r="BA9471" i="13"/>
  <c r="BD9471" i="13"/>
  <c r="BC9471" i="13"/>
  <c r="BE9471" i="13"/>
  <c r="BF9471" i="13"/>
  <c r="BB9472" i="13"/>
  <c r="BA9472" i="13"/>
  <c r="BD9472" i="13"/>
  <c r="BC9472" i="13"/>
  <c r="BE9472" i="13"/>
  <c r="BF9472" i="13"/>
  <c r="BB9473" i="13"/>
  <c r="BA9473" i="13"/>
  <c r="BD9473" i="13"/>
  <c r="BC9473" i="13"/>
  <c r="BE9473" i="13"/>
  <c r="BF9473" i="13"/>
  <c r="BB9474" i="13"/>
  <c r="BA9474" i="13"/>
  <c r="BD9474" i="13"/>
  <c r="BC9474" i="13"/>
  <c r="BE9474" i="13"/>
  <c r="BF9474" i="13"/>
  <c r="BB9475" i="13"/>
  <c r="BA9475" i="13"/>
  <c r="BD9475" i="13"/>
  <c r="BC9475" i="13"/>
  <c r="BE9475" i="13"/>
  <c r="BF9475" i="13"/>
  <c r="BB9476" i="13"/>
  <c r="BA9476" i="13"/>
  <c r="BD9476" i="13"/>
  <c r="BC9476" i="13"/>
  <c r="BE9476" i="13"/>
  <c r="BF9476" i="13"/>
  <c r="BB9477" i="13"/>
  <c r="BA9477" i="13"/>
  <c r="BD9477" i="13"/>
  <c r="BC9477" i="13"/>
  <c r="BE9477" i="13"/>
  <c r="BF9477" i="13"/>
  <c r="BB9478" i="13"/>
  <c r="BA9478" i="13"/>
  <c r="BD9478" i="13"/>
  <c r="BC9478" i="13"/>
  <c r="BE9478" i="13"/>
  <c r="BF9478" i="13"/>
  <c r="BB9479" i="13"/>
  <c r="BA9479" i="13"/>
  <c r="BD9479" i="13"/>
  <c r="BC9479" i="13"/>
  <c r="BE9479" i="13"/>
  <c r="BF9479" i="13"/>
  <c r="BB9480" i="13"/>
  <c r="BA9480" i="13"/>
  <c r="BD9480" i="13"/>
  <c r="BC9480" i="13"/>
  <c r="BE9480" i="13"/>
  <c r="BF9480" i="13"/>
  <c r="BB9481" i="13"/>
  <c r="BA9481" i="13"/>
  <c r="BD9481" i="13"/>
  <c r="BC9481" i="13"/>
  <c r="BE9481" i="13"/>
  <c r="BF9481" i="13"/>
  <c r="BB9482" i="13"/>
  <c r="BA9482" i="13"/>
  <c r="BD9482" i="13"/>
  <c r="BC9482" i="13"/>
  <c r="BE9482" i="13"/>
  <c r="BF9482" i="13"/>
  <c r="BB9483" i="13"/>
  <c r="BA9483" i="13"/>
  <c r="BD9483" i="13"/>
  <c r="BC9483" i="13"/>
  <c r="BE9483" i="13"/>
  <c r="BF9483" i="13"/>
  <c r="BB9484" i="13"/>
  <c r="BA9484" i="13"/>
  <c r="BD9484" i="13"/>
  <c r="BC9484" i="13"/>
  <c r="BE9484" i="13"/>
  <c r="BF9484" i="13"/>
  <c r="BB9485" i="13"/>
  <c r="BA9485" i="13"/>
  <c r="BD9485" i="13"/>
  <c r="BC9485" i="13"/>
  <c r="BE9485" i="13"/>
  <c r="BF9485" i="13"/>
  <c r="BB9486" i="13"/>
  <c r="BA9486" i="13"/>
  <c r="BD9486" i="13"/>
  <c r="BC9486" i="13"/>
  <c r="BE9486" i="13"/>
  <c r="BF9486" i="13"/>
  <c r="BB9487" i="13"/>
  <c r="BA9487" i="13"/>
  <c r="BD9487" i="13"/>
  <c r="BC9487" i="13"/>
  <c r="BE9487" i="13"/>
  <c r="BF9487" i="13"/>
  <c r="BB9488" i="13"/>
  <c r="BA9488" i="13"/>
  <c r="BD9488" i="13"/>
  <c r="BC9488" i="13"/>
  <c r="BE9488" i="13"/>
  <c r="BF9488" i="13"/>
  <c r="BB9489" i="13"/>
  <c r="BA9489" i="13"/>
  <c r="BD9489" i="13"/>
  <c r="BC9489" i="13"/>
  <c r="BE9489" i="13"/>
  <c r="BF9489" i="13"/>
  <c r="BB9490" i="13"/>
  <c r="BA9490" i="13"/>
  <c r="BD9490" i="13"/>
  <c r="BC9490" i="13"/>
  <c r="BE9490" i="13"/>
  <c r="BF9490" i="13"/>
  <c r="BB9491" i="13"/>
  <c r="BA9491" i="13"/>
  <c r="BD9491" i="13"/>
  <c r="BC9491" i="13"/>
  <c r="BE9491" i="13"/>
  <c r="BF9491" i="13"/>
  <c r="BB9492" i="13"/>
  <c r="BA9492" i="13"/>
  <c r="BD9492" i="13"/>
  <c r="BC9492" i="13"/>
  <c r="BE9492" i="13"/>
  <c r="BF9492" i="13"/>
  <c r="BB9493" i="13"/>
  <c r="BA9493" i="13"/>
  <c r="BD9493" i="13"/>
  <c r="BC9493" i="13"/>
  <c r="BE9493" i="13"/>
  <c r="BF9493" i="13"/>
  <c r="BB9494" i="13"/>
  <c r="BA9494" i="13"/>
  <c r="BD9494" i="13"/>
  <c r="BC9494" i="13"/>
  <c r="BE9494" i="13"/>
  <c r="BF9494" i="13"/>
  <c r="BB9495" i="13"/>
  <c r="BA9495" i="13"/>
  <c r="BD9495" i="13"/>
  <c r="BC9495" i="13"/>
  <c r="BE9495" i="13"/>
  <c r="BF9495" i="13"/>
  <c r="BB9496" i="13"/>
  <c r="BA9496" i="13"/>
  <c r="BD9496" i="13"/>
  <c r="BC9496" i="13"/>
  <c r="BE9496" i="13"/>
  <c r="BF9496" i="13"/>
  <c r="BB9497" i="13"/>
  <c r="BA9497" i="13"/>
  <c r="BD9497" i="13"/>
  <c r="BC9497" i="13"/>
  <c r="BE9497" i="13"/>
  <c r="BF9497" i="13"/>
  <c r="BB9498" i="13"/>
  <c r="BA9498" i="13"/>
  <c r="BD9498" i="13"/>
  <c r="BC9498" i="13"/>
  <c r="BE9498" i="13"/>
  <c r="BF9498" i="13"/>
  <c r="BB9499" i="13"/>
  <c r="BA9499" i="13"/>
  <c r="BD9499" i="13"/>
  <c r="BC9499" i="13"/>
  <c r="BE9499" i="13"/>
  <c r="BF9499" i="13"/>
  <c r="BB9500" i="13"/>
  <c r="BA9500" i="13"/>
  <c r="BD9500" i="13"/>
  <c r="BC9500" i="13"/>
  <c r="BE9500" i="13"/>
  <c r="BF9500" i="13"/>
  <c r="BB9501" i="13"/>
  <c r="BA9501" i="13"/>
  <c r="BD9501" i="13"/>
  <c r="BC9501" i="13"/>
  <c r="BE9501" i="13"/>
  <c r="BF9501" i="13"/>
  <c r="BB9502" i="13"/>
  <c r="BA9502" i="13"/>
  <c r="BD9502" i="13"/>
  <c r="BC9502" i="13"/>
  <c r="BE9502" i="13"/>
  <c r="BF9502" i="13"/>
  <c r="BB9503" i="13"/>
  <c r="BA9503" i="13"/>
  <c r="BD9503" i="13"/>
  <c r="BC9503" i="13"/>
  <c r="BE9503" i="13"/>
  <c r="BF9503" i="13"/>
  <c r="BB9504" i="13"/>
  <c r="BA9504" i="13"/>
  <c r="BD9504" i="13"/>
  <c r="BC9504" i="13"/>
  <c r="BE9504" i="13"/>
  <c r="BF9504" i="13"/>
  <c r="BB9505" i="13"/>
  <c r="BA9505" i="13"/>
  <c r="BD9505" i="13"/>
  <c r="BC9505" i="13"/>
  <c r="BE9505" i="13"/>
  <c r="BF9505" i="13"/>
  <c r="BB9506" i="13"/>
  <c r="BA9506" i="13"/>
  <c r="BD9506" i="13"/>
  <c r="BC9506" i="13"/>
  <c r="BE9506" i="13"/>
  <c r="BF9506" i="13"/>
  <c r="BB9507" i="13"/>
  <c r="BA9507" i="13"/>
  <c r="BD9507" i="13"/>
  <c r="BC9507" i="13"/>
  <c r="BE9507" i="13"/>
  <c r="BF9507" i="13"/>
  <c r="BB9508" i="13"/>
  <c r="BA9508" i="13"/>
  <c r="BD9508" i="13"/>
  <c r="BC9508" i="13"/>
  <c r="BE9508" i="13"/>
  <c r="BF9508" i="13"/>
  <c r="BB9509" i="13"/>
  <c r="BA9509" i="13"/>
  <c r="BD9509" i="13"/>
  <c r="BC9509" i="13"/>
  <c r="BE9509" i="13"/>
  <c r="BF9509" i="13"/>
  <c r="BB9510" i="13"/>
  <c r="BA9510" i="13"/>
  <c r="BD9510" i="13"/>
  <c r="BC9510" i="13"/>
  <c r="BE9510" i="13"/>
  <c r="BF9510" i="13"/>
  <c r="BB9511" i="13"/>
  <c r="BA9511" i="13"/>
  <c r="BD9511" i="13"/>
  <c r="BC9511" i="13"/>
  <c r="BE9511" i="13"/>
  <c r="BF9511" i="13"/>
  <c r="BB9512" i="13"/>
  <c r="BA9512" i="13"/>
  <c r="BD9512" i="13"/>
  <c r="BC9512" i="13"/>
  <c r="BE9512" i="13"/>
  <c r="BF9512" i="13"/>
  <c r="BB9513" i="13"/>
  <c r="BA9513" i="13"/>
  <c r="BD9513" i="13"/>
  <c r="BC9513" i="13"/>
  <c r="BE9513" i="13"/>
  <c r="BF9513" i="13"/>
  <c r="BB9514" i="13"/>
  <c r="BA9514" i="13"/>
  <c r="BD9514" i="13"/>
  <c r="BC9514" i="13"/>
  <c r="BE9514" i="13"/>
  <c r="BF9514" i="13"/>
  <c r="BB9515" i="13"/>
  <c r="BA9515" i="13"/>
  <c r="BD9515" i="13"/>
  <c r="BC9515" i="13"/>
  <c r="BE9515" i="13"/>
  <c r="BF9515" i="13"/>
  <c r="BB9516" i="13"/>
  <c r="BA9516" i="13"/>
  <c r="BD9516" i="13"/>
  <c r="BC9516" i="13"/>
  <c r="BE9516" i="13"/>
  <c r="BF9516" i="13"/>
  <c r="BB9517" i="13"/>
  <c r="BA9517" i="13"/>
  <c r="BD9517" i="13"/>
  <c r="BC9517" i="13"/>
  <c r="BE9517" i="13"/>
  <c r="BF9517" i="13"/>
  <c r="BB9518" i="13"/>
  <c r="BA9518" i="13"/>
  <c r="BD9518" i="13"/>
  <c r="BC9518" i="13"/>
  <c r="BE9518" i="13"/>
  <c r="BF9518" i="13"/>
  <c r="BB10035" i="13"/>
  <c r="BA10035" i="13"/>
  <c r="BD10035" i="13"/>
  <c r="BC10035" i="13"/>
  <c r="BE10035" i="13"/>
  <c r="BF10035" i="13"/>
  <c r="BB10036" i="13"/>
  <c r="BA10036" i="13"/>
  <c r="BD10036" i="13"/>
  <c r="BC10036" i="13"/>
  <c r="BE10036" i="13"/>
  <c r="BF10036" i="13"/>
  <c r="BB10037" i="13"/>
  <c r="BA10037" i="13"/>
  <c r="BD10037" i="13"/>
  <c r="BC10037" i="13"/>
  <c r="BE10037" i="13"/>
  <c r="BF10037" i="13"/>
  <c r="BB10038" i="13"/>
  <c r="BA10038" i="13"/>
  <c r="BD10038" i="13"/>
  <c r="BC10038" i="13"/>
  <c r="BE10038" i="13"/>
  <c r="BF10038" i="13"/>
  <c r="BB10039" i="13"/>
  <c r="BA10039" i="13"/>
  <c r="BD10039" i="13"/>
  <c r="BC10039" i="13"/>
  <c r="BE10039" i="13"/>
  <c r="BF10039" i="13"/>
  <c r="BB10040" i="13"/>
  <c r="BA10040" i="13"/>
  <c r="BD10040" i="13"/>
  <c r="BC10040" i="13"/>
  <c r="BE10040" i="13"/>
  <c r="BF10040" i="13"/>
  <c r="BB10041" i="13"/>
  <c r="BA10041" i="13"/>
  <c r="BD10041" i="13"/>
  <c r="BC10041" i="13"/>
  <c r="BE10041" i="13"/>
  <c r="BF10041" i="13"/>
  <c r="BB10042" i="13"/>
  <c r="BA10042" i="13"/>
  <c r="BD10042" i="13"/>
  <c r="BC10042" i="13"/>
  <c r="BE10042" i="13"/>
  <c r="BF10042" i="13"/>
  <c r="BB10043" i="13"/>
  <c r="BA10043" i="13"/>
  <c r="BD10043" i="13"/>
  <c r="BC10043" i="13"/>
  <c r="BE10043" i="13"/>
  <c r="BF10043" i="13"/>
  <c r="BB10044" i="13"/>
  <c r="BA10044" i="13"/>
  <c r="BD10044" i="13"/>
  <c r="BC10044" i="13"/>
  <c r="BE10044" i="13"/>
  <c r="BF10044" i="13"/>
  <c r="BB10045" i="13"/>
  <c r="BA10045" i="13"/>
  <c r="BD10045" i="13"/>
  <c r="BC10045" i="13"/>
  <c r="BE10045" i="13"/>
  <c r="BF10045" i="13"/>
  <c r="BB10046" i="13"/>
  <c r="BA10046" i="13"/>
  <c r="BD10046" i="13"/>
  <c r="BC10046" i="13"/>
  <c r="BE10046" i="13"/>
  <c r="BF10046" i="13"/>
  <c r="BB10047" i="13"/>
  <c r="BA10047" i="13"/>
  <c r="BD10047" i="13"/>
  <c r="BC10047" i="13"/>
  <c r="BE10047" i="13"/>
  <c r="BF10047" i="13"/>
  <c r="BB10048" i="13"/>
  <c r="BA10048" i="13"/>
  <c r="BD10048" i="13"/>
  <c r="BC10048" i="13"/>
  <c r="BE10048" i="13"/>
  <c r="BF10048" i="13"/>
  <c r="BB10049" i="13"/>
  <c r="BA10049" i="13"/>
  <c r="BD10049" i="13"/>
  <c r="BC10049" i="13"/>
  <c r="BE10049" i="13"/>
  <c r="BF10049" i="13"/>
  <c r="BB10050" i="13"/>
  <c r="BA10050" i="13"/>
  <c r="BD10050" i="13"/>
  <c r="BC10050" i="13"/>
  <c r="BE10050" i="13"/>
  <c r="BF10050" i="13"/>
  <c r="BB10051" i="13"/>
  <c r="BA10051" i="13"/>
  <c r="BD10051" i="13"/>
  <c r="BC10051" i="13"/>
  <c r="BE10051" i="13"/>
  <c r="BF10051" i="13"/>
  <c r="BB10052" i="13"/>
  <c r="BA10052" i="13"/>
  <c r="BD10052" i="13"/>
  <c r="BC10052" i="13"/>
  <c r="BE10052" i="13"/>
  <c r="BF10052" i="13"/>
  <c r="BB10053" i="13"/>
  <c r="BA10053" i="13"/>
  <c r="BD10053" i="13"/>
  <c r="BC10053" i="13"/>
  <c r="BE10053" i="13"/>
  <c r="BF10053" i="13"/>
  <c r="BB10054" i="13"/>
  <c r="BA10054" i="13"/>
  <c r="BD10054" i="13"/>
  <c r="BC10054" i="13"/>
  <c r="BE10054" i="13"/>
  <c r="BF10054" i="13"/>
  <c r="BB10055" i="13"/>
  <c r="BA10055" i="13"/>
  <c r="BD10055" i="13"/>
  <c r="BC10055" i="13"/>
  <c r="BE10055" i="13"/>
  <c r="BF10055" i="13"/>
  <c r="BB10056" i="13"/>
  <c r="BA10056" i="13"/>
  <c r="BD10056" i="13"/>
  <c r="BC10056" i="13"/>
  <c r="BE10056" i="13"/>
  <c r="BF10056" i="13"/>
  <c r="BB10057" i="13"/>
  <c r="BA10057" i="13"/>
  <c r="BD10057" i="13"/>
  <c r="BC10057" i="13"/>
  <c r="BE10057" i="13"/>
  <c r="BF10057" i="13"/>
  <c r="BB10058" i="13"/>
  <c r="BA10058" i="13"/>
  <c r="BD10058" i="13"/>
  <c r="BC10058" i="13"/>
  <c r="BE10058" i="13"/>
  <c r="BF10058" i="13"/>
  <c r="BB10059" i="13"/>
  <c r="BA10059" i="13"/>
  <c r="BD10059" i="13"/>
  <c r="BC10059" i="13"/>
  <c r="BE10059" i="13"/>
  <c r="BF10059" i="13"/>
  <c r="BB10060" i="13"/>
  <c r="BA10060" i="13"/>
  <c r="BD10060" i="13"/>
  <c r="BC10060" i="13"/>
  <c r="BE10060" i="13"/>
  <c r="BF10060" i="13"/>
  <c r="BB10061" i="13"/>
  <c r="BA10061" i="13"/>
  <c r="BD10061" i="13"/>
  <c r="BC10061" i="13"/>
  <c r="BE10061" i="13"/>
  <c r="BF10061" i="13"/>
  <c r="BB10062" i="13"/>
  <c r="BA10062" i="13"/>
  <c r="BD10062" i="13"/>
  <c r="BC10062" i="13"/>
  <c r="BE10062" i="13"/>
  <c r="BF10062" i="13"/>
  <c r="BB10063" i="13"/>
  <c r="BA10063" i="13"/>
  <c r="BD10063" i="13"/>
  <c r="BC10063" i="13"/>
  <c r="BE10063" i="13"/>
  <c r="BF10063" i="13"/>
  <c r="BB10064" i="13"/>
  <c r="BA10064" i="13"/>
  <c r="BD10064" i="13"/>
  <c r="BC10064" i="13"/>
  <c r="BE10064" i="13"/>
  <c r="BF10064" i="13"/>
  <c r="BB10065" i="13"/>
  <c r="BA10065" i="13"/>
  <c r="BD10065" i="13"/>
  <c r="BC10065" i="13"/>
  <c r="BE10065" i="13"/>
  <c r="BF10065" i="13"/>
  <c r="BB10066" i="13"/>
  <c r="BA10066" i="13"/>
  <c r="BD10066" i="13"/>
  <c r="BC10066" i="13"/>
  <c r="BE10066" i="13"/>
  <c r="BF10066" i="13"/>
  <c r="BB10067" i="13"/>
  <c r="BA10067" i="13"/>
  <c r="BD10067" i="13"/>
  <c r="BC10067" i="13"/>
  <c r="BE10067" i="13"/>
  <c r="BF10067" i="13"/>
  <c r="BB10068" i="13"/>
  <c r="BA10068" i="13"/>
  <c r="BD10068" i="13"/>
  <c r="BC10068" i="13"/>
  <c r="BE10068" i="13"/>
  <c r="BF10068" i="13"/>
  <c r="BB10069" i="13"/>
  <c r="BA10069" i="13"/>
  <c r="BD10069" i="13"/>
  <c r="BC10069" i="13"/>
  <c r="BE10069" i="13"/>
  <c r="BF10069" i="13"/>
  <c r="BB10070" i="13"/>
  <c r="BA10070" i="13"/>
  <c r="BD10070" i="13"/>
  <c r="BC10070" i="13"/>
  <c r="BE10070" i="13"/>
  <c r="BF10070" i="13"/>
  <c r="BB10071" i="13"/>
  <c r="BA10071" i="13"/>
  <c r="BD10071" i="13"/>
  <c r="BC10071" i="13"/>
  <c r="BE10071" i="13"/>
  <c r="BF10071" i="13"/>
  <c r="BB10072" i="13"/>
  <c r="BA10072" i="13"/>
  <c r="BD10072" i="13"/>
  <c r="BC10072" i="13"/>
  <c r="BE10072" i="13"/>
  <c r="BF10072" i="13"/>
  <c r="BB10073" i="13"/>
  <c r="BA10073" i="13"/>
  <c r="BD10073" i="13"/>
  <c r="BC10073" i="13"/>
  <c r="BE10073" i="13"/>
  <c r="BF10073" i="13"/>
  <c r="BB10074" i="13"/>
  <c r="BA10074" i="13"/>
  <c r="BD10074" i="13"/>
  <c r="BC10074" i="13"/>
  <c r="BE10074" i="13"/>
  <c r="BF10074" i="13"/>
  <c r="BB10075" i="13"/>
  <c r="BA10075" i="13"/>
  <c r="BD10075" i="13"/>
  <c r="BC10075" i="13"/>
  <c r="BE10075" i="13"/>
  <c r="BF10075" i="13"/>
  <c r="BB10076" i="13"/>
  <c r="BA10076" i="13"/>
  <c r="BD10076" i="13"/>
  <c r="BC10076" i="13"/>
  <c r="BE10076" i="13"/>
  <c r="BF10076" i="13"/>
  <c r="BB10077" i="13"/>
  <c r="BA10077" i="13"/>
  <c r="BD10077" i="13"/>
  <c r="BC10077" i="13"/>
  <c r="BE10077" i="13"/>
  <c r="BF10077" i="13"/>
  <c r="BB10078" i="13"/>
  <c r="BA10078" i="13"/>
  <c r="BD10078" i="13"/>
  <c r="BC10078" i="13"/>
  <c r="BE10078" i="13"/>
  <c r="BF10078" i="13"/>
  <c r="BB10079" i="13"/>
  <c r="BA10079" i="13"/>
  <c r="BD10079" i="13"/>
  <c r="BC10079" i="13"/>
  <c r="BE10079" i="13"/>
  <c r="BF10079" i="13"/>
  <c r="BB10080" i="13"/>
  <c r="BA10080" i="13"/>
  <c r="BD10080" i="13"/>
  <c r="BC10080" i="13"/>
  <c r="BE10080" i="13"/>
  <c r="BF10080" i="13"/>
  <c r="BB10081" i="13"/>
  <c r="BA10081" i="13"/>
  <c r="BD10081" i="13"/>
  <c r="BC10081" i="13"/>
  <c r="BE10081" i="13"/>
  <c r="BF10081" i="13"/>
  <c r="BB10082" i="13"/>
  <c r="BA10082" i="13"/>
  <c r="BD10082" i="13"/>
  <c r="BC10082" i="13"/>
  <c r="BE10082" i="13"/>
  <c r="BF10082" i="13"/>
  <c r="BB10083" i="13"/>
  <c r="BA10083" i="13"/>
  <c r="BD10083" i="13"/>
  <c r="BC10083" i="13"/>
  <c r="BE10083" i="13"/>
  <c r="BF10083" i="13"/>
  <c r="BB10084" i="13"/>
  <c r="BA10084" i="13"/>
  <c r="BD10084" i="13"/>
  <c r="BC10084" i="13"/>
  <c r="BE10084" i="13"/>
  <c r="BF10084" i="13"/>
  <c r="BB10085" i="13"/>
  <c r="BA10085" i="13"/>
  <c r="BD10085" i="13"/>
  <c r="BC10085" i="13"/>
  <c r="BE10085" i="13"/>
  <c r="BF10085" i="13"/>
  <c r="BB10086" i="13"/>
  <c r="BA10086" i="13"/>
  <c r="BD10086" i="13"/>
  <c r="BC10086" i="13"/>
  <c r="BE10086" i="13"/>
  <c r="BF10086" i="13"/>
  <c r="BB10087" i="13"/>
  <c r="BA10087" i="13"/>
  <c r="BD10087" i="13"/>
  <c r="BC10087" i="13"/>
  <c r="BE10087" i="13"/>
  <c r="BF10087" i="13"/>
  <c r="BB10088" i="13"/>
  <c r="BA10088" i="13"/>
  <c r="BD10088" i="13"/>
  <c r="BC10088" i="13"/>
  <c r="BE10088" i="13"/>
  <c r="BF10088" i="13"/>
  <c r="BB10089" i="13"/>
  <c r="BA10089" i="13"/>
  <c r="BD10089" i="13"/>
  <c r="BC10089" i="13"/>
  <c r="BE10089" i="13"/>
  <c r="BF10089" i="13"/>
  <c r="BB10090" i="13"/>
  <c r="BA10090" i="13"/>
  <c r="BD10090" i="13"/>
  <c r="BC10090" i="13"/>
  <c r="BE10090" i="13"/>
  <c r="BF10090" i="13"/>
  <c r="BB10091" i="13"/>
  <c r="BA10091" i="13"/>
  <c r="BD10091" i="13"/>
  <c r="BC10091" i="13"/>
  <c r="BE10091" i="13"/>
  <c r="BF10091" i="13"/>
  <c r="BB10092" i="13"/>
  <c r="BA10092" i="13"/>
  <c r="BD10092" i="13"/>
  <c r="BC10092" i="13"/>
  <c r="BE10092" i="13"/>
  <c r="BF10092" i="13"/>
  <c r="BB10093" i="13"/>
  <c r="BA10093" i="13"/>
  <c r="BD10093" i="13"/>
  <c r="BC10093" i="13"/>
  <c r="BE10093" i="13"/>
  <c r="BF10093" i="13"/>
  <c r="BB10094" i="13"/>
  <c r="BA10094" i="13"/>
  <c r="BD10094" i="13"/>
  <c r="BC10094" i="13"/>
  <c r="BE10094" i="13"/>
  <c r="BF10094" i="13"/>
  <c r="BB10095" i="13"/>
  <c r="BA10095" i="13"/>
  <c r="BD10095" i="13"/>
  <c r="BC10095" i="13"/>
  <c r="BE10095" i="13"/>
  <c r="BF10095" i="13"/>
  <c r="BB10096" i="13"/>
  <c r="BA10096" i="13"/>
  <c r="BD10096" i="13"/>
  <c r="BC10096" i="13"/>
  <c r="BE10096" i="13"/>
  <c r="BF10096" i="13"/>
  <c r="BB10097" i="13"/>
  <c r="BA10097" i="13"/>
  <c r="BD10097" i="13"/>
  <c r="BC10097" i="13"/>
  <c r="BE10097" i="13"/>
  <c r="BF10097" i="13"/>
  <c r="BB10098" i="13"/>
  <c r="BA10098" i="13"/>
  <c r="BD10098" i="13"/>
  <c r="BC10098" i="13"/>
  <c r="BE10098" i="13"/>
  <c r="BF10098" i="13"/>
  <c r="BB10099" i="13"/>
  <c r="BA10099" i="13"/>
  <c r="BD10099" i="13"/>
  <c r="BC10099" i="13"/>
  <c r="BE10099" i="13"/>
  <c r="BF10099" i="13"/>
  <c r="BB10100" i="13"/>
  <c r="BA10100" i="13"/>
  <c r="BD10100" i="13"/>
  <c r="BC10100" i="13"/>
  <c r="BE10100" i="13"/>
  <c r="BF10100" i="13"/>
  <c r="BB10101" i="13"/>
  <c r="BA10101" i="13"/>
  <c r="BD10101" i="13"/>
  <c r="BC10101" i="13"/>
  <c r="BE10101" i="13"/>
  <c r="BF10101" i="13"/>
  <c r="BB10102" i="13"/>
  <c r="BA10102" i="13"/>
  <c r="BD10102" i="13"/>
  <c r="BC10102" i="13"/>
  <c r="BE10102" i="13"/>
  <c r="BF10102" i="13"/>
  <c r="BB10103" i="13"/>
  <c r="BA10103" i="13"/>
  <c r="BD10103" i="13"/>
  <c r="BC10103" i="13"/>
  <c r="BE10103" i="13"/>
  <c r="BF10103" i="13"/>
  <c r="BB10104" i="13"/>
  <c r="BA10104" i="13"/>
  <c r="BD10104" i="13"/>
  <c r="BC10104" i="13"/>
  <c r="BE10104" i="13"/>
  <c r="BF10104" i="13"/>
  <c r="BB10105" i="13"/>
  <c r="BA10105" i="13"/>
  <c r="BD10105" i="13"/>
  <c r="BC10105" i="13"/>
  <c r="BE10105" i="13"/>
  <c r="BF10105" i="13"/>
  <c r="BB10106" i="13"/>
  <c r="BA10106" i="13"/>
  <c r="BD10106" i="13"/>
  <c r="BC10106" i="13"/>
  <c r="BE10106" i="13"/>
  <c r="BF10106" i="13"/>
  <c r="BB10107" i="13"/>
  <c r="BA10107" i="13"/>
  <c r="BD10107" i="13"/>
  <c r="BC10107" i="13"/>
  <c r="BE10107" i="13"/>
  <c r="BF10107" i="13"/>
  <c r="BB10108" i="13"/>
  <c r="BA10108" i="13"/>
  <c r="BD10108" i="13"/>
  <c r="BC10108" i="13"/>
  <c r="BE10108" i="13"/>
  <c r="BF10108" i="13"/>
  <c r="BB10109" i="13"/>
  <c r="BA10109" i="13"/>
  <c r="BD10109" i="13"/>
  <c r="BC10109" i="13"/>
  <c r="BE10109" i="13"/>
  <c r="BF10109" i="13"/>
  <c r="BB10110" i="13"/>
  <c r="BA10110" i="13"/>
  <c r="BD10110" i="13"/>
  <c r="BC10110" i="13"/>
  <c r="BE10110" i="13"/>
  <c r="BF10110" i="13"/>
  <c r="BB10111" i="13"/>
  <c r="BA10111" i="13"/>
  <c r="BD10111" i="13"/>
  <c r="BC10111" i="13"/>
  <c r="BE10111" i="13"/>
  <c r="BF10111" i="13"/>
  <c r="BB10112" i="13"/>
  <c r="BA10112" i="13"/>
  <c r="BD10112" i="13"/>
  <c r="BC10112" i="13"/>
  <c r="BE10112" i="13"/>
  <c r="BF10112" i="13"/>
  <c r="BB10113" i="13"/>
  <c r="BA10113" i="13"/>
  <c r="BD10113" i="13"/>
  <c r="BC10113" i="13"/>
  <c r="BE10113" i="13"/>
  <c r="BF10113" i="13"/>
  <c r="BB10114" i="13"/>
  <c r="BA10114" i="13"/>
  <c r="BD10114" i="13"/>
  <c r="BC10114" i="13"/>
  <c r="BE10114" i="13"/>
  <c r="BF10114" i="13"/>
  <c r="BB10115" i="13"/>
  <c r="BA10115" i="13"/>
  <c r="BD10115" i="13"/>
  <c r="BC10115" i="13"/>
  <c r="BE10115" i="13"/>
  <c r="BF10115" i="13"/>
  <c r="BB10116" i="13"/>
  <c r="BA10116" i="13"/>
  <c r="BD10116" i="13"/>
  <c r="BC10116" i="13"/>
  <c r="BE10116" i="13"/>
  <c r="BF10116" i="13"/>
  <c r="BB10117" i="13"/>
  <c r="BA10117" i="13"/>
  <c r="BD10117" i="13"/>
  <c r="BC10117" i="13"/>
  <c r="BE10117" i="13"/>
  <c r="BF10117" i="13"/>
  <c r="BB10118" i="13"/>
  <c r="BA10118" i="13"/>
  <c r="BD10118" i="13"/>
  <c r="BC10118" i="13"/>
  <c r="BE10118" i="13"/>
  <c r="BF10118" i="13"/>
  <c r="BB10119" i="13"/>
  <c r="BA10119" i="13"/>
  <c r="BD10119" i="13"/>
  <c r="BC10119" i="13"/>
  <c r="BE10119" i="13"/>
  <c r="BF10119" i="13"/>
  <c r="BB10120" i="13"/>
  <c r="BA10120" i="13"/>
  <c r="BD10120" i="13"/>
  <c r="BC10120" i="13"/>
  <c r="BE10120" i="13"/>
  <c r="BF10120" i="13"/>
  <c r="BB10121" i="13"/>
  <c r="BA10121" i="13"/>
  <c r="BD10121" i="13"/>
  <c r="BC10121" i="13"/>
  <c r="BE10121" i="13"/>
  <c r="BF10121" i="13"/>
  <c r="BB10122" i="13"/>
  <c r="BA10122" i="13"/>
  <c r="BD10122" i="13"/>
  <c r="BC10122" i="13"/>
  <c r="BE10122" i="13"/>
  <c r="BF10122" i="13"/>
  <c r="BB10123" i="13"/>
  <c r="BA10123" i="13"/>
  <c r="BD10123" i="13"/>
  <c r="BC10123" i="13"/>
  <c r="BE10123" i="13"/>
  <c r="BF10123" i="13"/>
  <c r="BB10124" i="13"/>
  <c r="BA10124" i="13"/>
  <c r="BD10124" i="13"/>
  <c r="BC10124" i="13"/>
  <c r="BE10124" i="13"/>
  <c r="BF10124" i="13"/>
  <c r="BB10125" i="13"/>
  <c r="BA10125" i="13"/>
  <c r="BD10125" i="13"/>
  <c r="BC10125" i="13"/>
  <c r="BE10125" i="13"/>
  <c r="BF10125" i="13"/>
  <c r="BB10126" i="13"/>
  <c r="BA10126" i="13"/>
  <c r="BD10126" i="13"/>
  <c r="BC10126" i="13"/>
  <c r="BE10126" i="13"/>
  <c r="BF10126" i="13"/>
  <c r="BB10127" i="13"/>
  <c r="BA10127" i="13"/>
  <c r="BD10127" i="13"/>
  <c r="BC10127" i="13"/>
  <c r="BE10127" i="13"/>
  <c r="BF10127" i="13"/>
  <c r="BB10128" i="13"/>
  <c r="BA10128" i="13"/>
  <c r="BD10128" i="13"/>
  <c r="BC10128" i="13"/>
  <c r="BE10128" i="13"/>
  <c r="BF10128" i="13"/>
  <c r="BB10129" i="13"/>
  <c r="BA10129" i="13"/>
  <c r="BD10129" i="13"/>
  <c r="BC10129" i="13"/>
  <c r="BE10129" i="13"/>
  <c r="BF10129" i="13"/>
  <c r="BB10130" i="13"/>
  <c r="BA10130" i="13"/>
  <c r="BD10130" i="13"/>
  <c r="BC10130" i="13"/>
  <c r="BE10130" i="13"/>
  <c r="BF10130" i="13"/>
  <c r="BB10131" i="13"/>
  <c r="BA10131" i="13"/>
  <c r="BD10131" i="13"/>
  <c r="BC10131" i="13"/>
  <c r="BE10131" i="13"/>
  <c r="BF10131" i="13"/>
  <c r="BB10132" i="13"/>
  <c r="BA10132" i="13"/>
  <c r="BD10132" i="13"/>
  <c r="BC10132" i="13"/>
  <c r="BE10132" i="13"/>
  <c r="BF10132" i="13"/>
  <c r="BB10133" i="13"/>
  <c r="BA10133" i="13"/>
  <c r="BD10133" i="13"/>
  <c r="BC10133" i="13"/>
  <c r="BE10133" i="13"/>
  <c r="BF10133" i="13"/>
  <c r="BB10134" i="13"/>
  <c r="BA10134" i="13"/>
  <c r="BD10134" i="13"/>
  <c r="BC10134" i="13"/>
  <c r="BE10134" i="13"/>
  <c r="BF10134" i="13"/>
  <c r="BB10135" i="13"/>
  <c r="BA10135" i="13"/>
  <c r="BD10135" i="13"/>
  <c r="BC10135" i="13"/>
  <c r="BE10135" i="13"/>
  <c r="BF10135" i="13"/>
  <c r="BB10136" i="13"/>
  <c r="BA10136" i="13"/>
  <c r="BD10136" i="13"/>
  <c r="BC10136" i="13"/>
  <c r="BE10136" i="13"/>
  <c r="BF10136" i="13"/>
  <c r="BB10137" i="13"/>
  <c r="BA10137" i="13"/>
  <c r="BD10137" i="13"/>
  <c r="BC10137" i="13"/>
  <c r="BE10137" i="13"/>
  <c r="BF10137" i="13"/>
  <c r="BB10138" i="13"/>
  <c r="BA10138" i="13"/>
  <c r="BD10138" i="13"/>
  <c r="BC10138" i="13"/>
  <c r="BE10138" i="13"/>
  <c r="BF10138" i="13"/>
  <c r="BB10139" i="13"/>
  <c r="BA10139" i="13"/>
  <c r="BD10139" i="13"/>
  <c r="BC10139" i="13"/>
  <c r="BE10139" i="13"/>
  <c r="BF10139" i="13"/>
  <c r="BB10140" i="13"/>
  <c r="BA10140" i="13"/>
  <c r="BD10140" i="13"/>
  <c r="BC10140" i="13"/>
  <c r="BE10140" i="13"/>
  <c r="BF10140" i="13"/>
  <c r="BB10141" i="13"/>
  <c r="BA10141" i="13"/>
  <c r="BD10141" i="13"/>
  <c r="BC10141" i="13"/>
  <c r="BE10141" i="13"/>
  <c r="BF10141" i="13"/>
  <c r="BB10142" i="13"/>
  <c r="BA10142" i="13"/>
  <c r="BD10142" i="13"/>
  <c r="BC10142" i="13"/>
  <c r="BE10142" i="13"/>
  <c r="BF10142" i="13"/>
  <c r="BB10143" i="13"/>
  <c r="BA10143" i="13"/>
  <c r="BD10143" i="13"/>
  <c r="BC10143" i="13"/>
  <c r="BE10143" i="13"/>
  <c r="BF10143" i="13"/>
  <c r="BB10144" i="13"/>
  <c r="BA10144" i="13"/>
  <c r="BD10144" i="13"/>
  <c r="BC10144" i="13"/>
  <c r="BE10144" i="13"/>
  <c r="BF10144" i="13"/>
  <c r="BB10145" i="13"/>
  <c r="BA10145" i="13"/>
  <c r="BD10145" i="13"/>
  <c r="BC10145" i="13"/>
  <c r="BE10145" i="13"/>
  <c r="BF10145" i="13"/>
  <c r="BB10146" i="13"/>
  <c r="BA10146" i="13"/>
  <c r="BD10146" i="13"/>
  <c r="BC10146" i="13"/>
  <c r="BE10146" i="13"/>
  <c r="BF10146" i="13"/>
  <c r="BB10147" i="13"/>
  <c r="BA10147" i="13"/>
  <c r="BD10147" i="13"/>
  <c r="BC10147" i="13"/>
  <c r="BE10147" i="13"/>
  <c r="BF10147" i="13"/>
  <c r="BB10148" i="13"/>
  <c r="BA10148" i="13"/>
  <c r="BD10148" i="13"/>
  <c r="BC10148" i="13"/>
  <c r="BE10148" i="13"/>
  <c r="BF10148" i="13"/>
  <c r="BB10149" i="13"/>
  <c r="BA10149" i="13"/>
  <c r="BD10149" i="13"/>
  <c r="BC10149" i="13"/>
  <c r="BE10149" i="13"/>
  <c r="BF10149" i="13"/>
  <c r="BB10150" i="13"/>
  <c r="BA10150" i="13"/>
  <c r="BD10150" i="13"/>
  <c r="BC10150" i="13"/>
  <c r="BE10150" i="13"/>
  <c r="BF10150" i="13"/>
  <c r="BB10151" i="13"/>
  <c r="BA10151" i="13"/>
  <c r="BD10151" i="13"/>
  <c r="BC10151" i="13"/>
  <c r="BE10151" i="13"/>
  <c r="BF10151" i="13"/>
  <c r="BB10152" i="13"/>
  <c r="BA10152" i="13"/>
  <c r="BD10152" i="13"/>
  <c r="BC10152" i="13"/>
  <c r="BE10152" i="13"/>
  <c r="BF10152" i="13"/>
  <c r="BB10153" i="13"/>
  <c r="BA10153" i="13"/>
  <c r="BD10153" i="13"/>
  <c r="BC10153" i="13"/>
  <c r="BE10153" i="13"/>
  <c r="BF10153" i="13"/>
  <c r="BB10154" i="13"/>
  <c r="BA10154" i="13"/>
  <c r="BD10154" i="13"/>
  <c r="BC10154" i="13"/>
  <c r="BE10154" i="13"/>
  <c r="BF10154" i="13"/>
  <c r="BB10155" i="13"/>
  <c r="BA10155" i="13"/>
  <c r="BD10155" i="13"/>
  <c r="BC10155" i="13"/>
  <c r="BE10155" i="13"/>
  <c r="BF10155" i="13"/>
  <c r="BB10156" i="13"/>
  <c r="BA10156" i="13"/>
  <c r="BD10156" i="13"/>
  <c r="BC10156" i="13"/>
  <c r="BE10156" i="13"/>
  <c r="BF10156" i="13"/>
  <c r="BB10157" i="13"/>
  <c r="BA10157" i="13"/>
  <c r="BD10157" i="13"/>
  <c r="BC10157" i="13"/>
  <c r="BE10157" i="13"/>
  <c r="BF10157" i="13"/>
  <c r="BB10158" i="13"/>
  <c r="BA10158" i="13"/>
  <c r="BD10158" i="13"/>
  <c r="BC10158" i="13"/>
  <c r="BE10158" i="13"/>
  <c r="BF10158" i="13"/>
  <c r="BB10159" i="13"/>
  <c r="BA10159" i="13"/>
  <c r="BD10159" i="13"/>
  <c r="BC10159" i="13"/>
  <c r="BE10159" i="13"/>
  <c r="BF10159" i="13"/>
  <c r="BB10160" i="13"/>
  <c r="BA10160" i="13"/>
  <c r="BD10160" i="13"/>
  <c r="BC10160" i="13"/>
  <c r="BE10160" i="13"/>
  <c r="BF10160" i="13"/>
  <c r="BB10161" i="13"/>
  <c r="BA10161" i="13"/>
  <c r="BD10161" i="13"/>
  <c r="BC10161" i="13"/>
  <c r="BE10161" i="13"/>
  <c r="BF10161" i="13"/>
  <c r="BB10162" i="13"/>
  <c r="BA10162" i="13"/>
  <c r="BD10162" i="13"/>
  <c r="BC10162" i="13"/>
  <c r="BE10162" i="13"/>
  <c r="BF10162" i="13"/>
  <c r="BB10163" i="13"/>
  <c r="BA10163" i="13"/>
  <c r="BD10163" i="13"/>
  <c r="BC10163" i="13"/>
  <c r="BE10163" i="13"/>
  <c r="BF10163" i="13"/>
  <c r="BB10164" i="13"/>
  <c r="BA10164" i="13"/>
  <c r="BD10164" i="13"/>
  <c r="BC10164" i="13"/>
  <c r="BE10164" i="13"/>
  <c r="BF10164" i="13"/>
  <c r="BB10165" i="13"/>
  <c r="BA10165" i="13"/>
  <c r="BD10165" i="13"/>
  <c r="BC10165" i="13"/>
  <c r="BE10165" i="13"/>
  <c r="BF10165" i="13"/>
  <c r="BB10166" i="13"/>
  <c r="BA10166" i="13"/>
  <c r="BD10166" i="13"/>
  <c r="BC10166" i="13"/>
  <c r="BE10166" i="13"/>
  <c r="BF10166" i="13"/>
  <c r="BB10167" i="13"/>
  <c r="BA10167" i="13"/>
  <c r="BD10167" i="13"/>
  <c r="BC10167" i="13"/>
  <c r="BE10167" i="13"/>
  <c r="BF10167" i="13"/>
  <c r="BB10168" i="13"/>
  <c r="BA10168" i="13"/>
  <c r="BD10168" i="13"/>
  <c r="BC10168" i="13"/>
  <c r="BE10168" i="13"/>
  <c r="BF10168" i="13"/>
  <c r="BB10169" i="13"/>
  <c r="BA10169" i="13"/>
  <c r="BD10169" i="13"/>
  <c r="BC10169" i="13"/>
  <c r="BE10169" i="13"/>
  <c r="BF10169" i="13"/>
  <c r="BB10170" i="13"/>
  <c r="BA10170" i="13"/>
  <c r="BD10170" i="13"/>
  <c r="BC10170" i="13"/>
  <c r="BE10170" i="13"/>
  <c r="BF10170" i="13"/>
  <c r="BB10171" i="13"/>
  <c r="BA10171" i="13"/>
  <c r="BD10171" i="13"/>
  <c r="BC10171" i="13"/>
  <c r="BE10171" i="13"/>
  <c r="BF10171" i="13"/>
  <c r="BB10172" i="13"/>
  <c r="BA10172" i="13"/>
  <c r="BD10172" i="13"/>
  <c r="BC10172" i="13"/>
  <c r="BE10172" i="13"/>
  <c r="BF10172" i="13"/>
  <c r="BB10173" i="13"/>
  <c r="BA10173" i="13"/>
  <c r="BD10173" i="13"/>
  <c r="BC10173" i="13"/>
  <c r="BE10173" i="13"/>
  <c r="BF10173" i="13"/>
  <c r="BB10174" i="13"/>
  <c r="BA10174" i="13"/>
  <c r="BD10174" i="13"/>
  <c r="BC10174" i="13"/>
  <c r="BE10174" i="13"/>
  <c r="BF10174" i="13"/>
  <c r="BB10175" i="13"/>
  <c r="BA10175" i="13"/>
  <c r="BD10175" i="13"/>
  <c r="BC10175" i="13"/>
  <c r="BE10175" i="13"/>
  <c r="BF10175" i="13"/>
  <c r="BB10176" i="13"/>
  <c r="BA10176" i="13"/>
  <c r="BD10176" i="13"/>
  <c r="BC10176" i="13"/>
  <c r="BE10176" i="13"/>
  <c r="BF10176" i="13"/>
  <c r="BB10177" i="13"/>
  <c r="BA10177" i="13"/>
  <c r="BD10177" i="13"/>
  <c r="BC10177" i="13"/>
  <c r="BE10177" i="13"/>
  <c r="BF10177" i="13"/>
  <c r="BB10178" i="13"/>
  <c r="BA10178" i="13"/>
  <c r="BD10178" i="13"/>
  <c r="BC10178" i="13"/>
  <c r="BE10178" i="13"/>
  <c r="BF10178" i="13"/>
  <c r="BB10179" i="13"/>
  <c r="BA10179" i="13"/>
  <c r="BD10179" i="13"/>
  <c r="BC10179" i="13"/>
  <c r="BE10179" i="13"/>
  <c r="BF10179" i="13"/>
  <c r="BB10180" i="13"/>
  <c r="BA10180" i="13"/>
  <c r="BD10180" i="13"/>
  <c r="BC10180" i="13"/>
  <c r="BE10180" i="13"/>
  <c r="BF10180" i="13"/>
  <c r="BB10181" i="13"/>
  <c r="BA10181" i="13"/>
  <c r="BD10181" i="13"/>
  <c r="BC10181" i="13"/>
  <c r="BE10181" i="13"/>
  <c r="BF10181" i="13"/>
  <c r="BB10182" i="13"/>
  <c r="BA10182" i="13"/>
  <c r="BD10182" i="13"/>
  <c r="BC10182" i="13"/>
  <c r="BE10182" i="13"/>
  <c r="BF10182" i="13"/>
  <c r="BB10183" i="13"/>
  <c r="BA10183" i="13"/>
  <c r="BD10183" i="13"/>
  <c r="BC10183" i="13"/>
  <c r="BE10183" i="13"/>
  <c r="BF10183" i="13"/>
  <c r="BB10184" i="13"/>
  <c r="BA10184" i="13"/>
  <c r="BD10184" i="13"/>
  <c r="BC10184" i="13"/>
  <c r="BE10184" i="13"/>
  <c r="BF10184" i="13"/>
  <c r="BB10185" i="13"/>
  <c r="BA10185" i="13"/>
  <c r="BD10185" i="13"/>
  <c r="BC10185" i="13"/>
  <c r="BE10185" i="13"/>
  <c r="BF10185" i="13"/>
  <c r="BB10186" i="13"/>
  <c r="BA10186" i="13"/>
  <c r="BD10186" i="13"/>
  <c r="BC10186" i="13"/>
  <c r="BE10186" i="13"/>
  <c r="BF10186" i="13"/>
  <c r="BB10187" i="13"/>
  <c r="BA10187" i="13"/>
  <c r="BD10187" i="13"/>
  <c r="BC10187" i="13"/>
  <c r="BE10187" i="13"/>
  <c r="BF10187" i="13"/>
  <c r="BB10188" i="13"/>
  <c r="BA10188" i="13"/>
  <c r="BD10188" i="13"/>
  <c r="BC10188" i="13"/>
  <c r="BE10188" i="13"/>
  <c r="BF10188" i="13"/>
  <c r="BB10189" i="13"/>
  <c r="BA10189" i="13"/>
  <c r="BD10189" i="13"/>
  <c r="BC10189" i="13"/>
  <c r="BE10189" i="13"/>
  <c r="BF10189" i="13"/>
  <c r="BB10190" i="13"/>
  <c r="BA10190" i="13"/>
  <c r="BD10190" i="13"/>
  <c r="BC10190" i="13"/>
  <c r="BE10190" i="13"/>
  <c r="BF10190" i="13"/>
  <c r="BB10191" i="13"/>
  <c r="BA10191" i="13"/>
  <c r="BD10191" i="13"/>
  <c r="BC10191" i="13"/>
  <c r="BE10191" i="13"/>
  <c r="BF10191" i="13"/>
  <c r="BB10192" i="13"/>
  <c r="BA10192" i="13"/>
  <c r="BD10192" i="13"/>
  <c r="BC10192" i="13"/>
  <c r="BE10192" i="13"/>
  <c r="BF10192" i="13"/>
  <c r="BB10193" i="13"/>
  <c r="BA10193" i="13"/>
  <c r="BD10193" i="13"/>
  <c r="BC10193" i="13"/>
  <c r="BE10193" i="13"/>
  <c r="BF10193" i="13"/>
  <c r="BB10194" i="13"/>
  <c r="BA10194" i="13"/>
  <c r="BD10194" i="13"/>
  <c r="BC10194" i="13"/>
  <c r="BE10194" i="13"/>
  <c r="BF10194" i="13"/>
  <c r="BB10195" i="13"/>
  <c r="BA10195" i="13"/>
  <c r="BD10195" i="13"/>
  <c r="BC10195" i="13"/>
  <c r="BE10195" i="13"/>
  <c r="BF10195" i="13"/>
  <c r="BB10196" i="13"/>
  <c r="BA10196" i="13"/>
  <c r="BD10196" i="13"/>
  <c r="BC10196" i="13"/>
  <c r="BE10196" i="13"/>
  <c r="BF10196" i="13"/>
  <c r="BB10197" i="13"/>
  <c r="BA10197" i="13"/>
  <c r="BD10197" i="13"/>
  <c r="BC10197" i="13"/>
  <c r="BE10197" i="13"/>
  <c r="BF10197" i="13"/>
  <c r="BB10198" i="13"/>
  <c r="BA10198" i="13"/>
  <c r="BD10198" i="13"/>
  <c r="BC10198" i="13"/>
  <c r="BE10198" i="13"/>
  <c r="BF10198" i="13"/>
  <c r="BB10199" i="13"/>
  <c r="BA10199" i="13"/>
  <c r="BD10199" i="13"/>
  <c r="BC10199" i="13"/>
  <c r="BE10199" i="13"/>
  <c r="BF10199" i="13"/>
  <c r="BB10200" i="13"/>
  <c r="BA10200" i="13"/>
  <c r="BD10200" i="13"/>
  <c r="BC10200" i="13"/>
  <c r="BE10200" i="13"/>
  <c r="BF10200" i="13"/>
  <c r="BB10201" i="13"/>
  <c r="BA10201" i="13"/>
  <c r="BD10201" i="13"/>
  <c r="BC10201" i="13"/>
  <c r="BE10201" i="13"/>
  <c r="BF10201" i="13"/>
  <c r="BB10202" i="13"/>
  <c r="BA10202" i="13"/>
  <c r="BD10202" i="13"/>
  <c r="BC10202" i="13"/>
  <c r="BE10202" i="13"/>
  <c r="BF10202" i="13"/>
  <c r="BB10203" i="13"/>
  <c r="BA10203" i="13"/>
  <c r="BD10203" i="13"/>
  <c r="BC10203" i="13"/>
  <c r="BE10203" i="13"/>
  <c r="BF10203" i="13"/>
  <c r="BB10204" i="13"/>
  <c r="BA10204" i="13"/>
  <c r="BD10204" i="13"/>
  <c r="BC10204" i="13"/>
  <c r="BE10204" i="13"/>
  <c r="BF10204" i="13"/>
  <c r="BB10205" i="13"/>
  <c r="BA10205" i="13"/>
  <c r="BD10205" i="13"/>
  <c r="BC10205" i="13"/>
  <c r="BE10205" i="13"/>
  <c r="BF10205" i="13"/>
  <c r="BB10206" i="13"/>
  <c r="BA10206" i="13"/>
  <c r="BD10206" i="13"/>
  <c r="BC10206" i="13"/>
  <c r="BE10206" i="13"/>
  <c r="BF10206" i="13"/>
  <c r="BB10207" i="13"/>
  <c r="BA10207" i="13"/>
  <c r="BD10207" i="13"/>
  <c r="BC10207" i="13"/>
  <c r="BE10207" i="13"/>
  <c r="BF10207" i="13"/>
  <c r="BB10208" i="13"/>
  <c r="BA10208" i="13"/>
  <c r="BD10208" i="13"/>
  <c r="BC10208" i="13"/>
  <c r="BE10208" i="13"/>
  <c r="BF10208" i="13"/>
  <c r="BB10209" i="13"/>
  <c r="BA10209" i="13"/>
  <c r="BD10209" i="13"/>
  <c r="BC10209" i="13"/>
  <c r="BE10209" i="13"/>
  <c r="BF10209" i="13"/>
  <c r="BB10210" i="13"/>
  <c r="BA10210" i="13"/>
  <c r="BD10210" i="13"/>
  <c r="BC10210" i="13"/>
  <c r="BE10210" i="13"/>
  <c r="BF10210" i="13"/>
  <c r="BB10211" i="13"/>
  <c r="BA10211" i="13"/>
  <c r="BD10211" i="13"/>
  <c r="BC10211" i="13"/>
  <c r="BE10211" i="13"/>
  <c r="BF10211" i="13"/>
  <c r="BB10212" i="13"/>
  <c r="BA10212" i="13"/>
  <c r="BD10212" i="13"/>
  <c r="BC10212" i="13"/>
  <c r="BE10212" i="13"/>
  <c r="BF10212" i="13"/>
  <c r="BB10213" i="13"/>
  <c r="BA10213" i="13"/>
  <c r="BD10213" i="13"/>
  <c r="BC10213" i="13"/>
  <c r="BE10213" i="13"/>
  <c r="BF10213" i="13"/>
  <c r="BB10214" i="13"/>
  <c r="BA10214" i="13"/>
  <c r="BD10214" i="13"/>
  <c r="BC10214" i="13"/>
  <c r="BE10214" i="13"/>
  <c r="BF10214" i="13"/>
  <c r="BB10215" i="13"/>
  <c r="BA10215" i="13"/>
  <c r="BD10215" i="13"/>
  <c r="BC10215" i="13"/>
  <c r="BE10215" i="13"/>
  <c r="BF10215" i="13"/>
  <c r="BB10216" i="13"/>
  <c r="BA10216" i="13"/>
  <c r="BD10216" i="13"/>
  <c r="BC10216" i="13"/>
  <c r="BE10216" i="13"/>
  <c r="BF10216" i="13"/>
  <c r="BB10217" i="13"/>
  <c r="BA10217" i="13"/>
  <c r="BD10217" i="13"/>
  <c r="BC10217" i="13"/>
  <c r="BE10217" i="13"/>
  <c r="BF10217" i="13"/>
  <c r="BB10218" i="13"/>
  <c r="BA10218" i="13"/>
  <c r="BD10218" i="13"/>
  <c r="BC10218" i="13"/>
  <c r="BE10218" i="13"/>
  <c r="BF10218" i="13"/>
  <c r="BB10219" i="13"/>
  <c r="BA10219" i="13"/>
  <c r="BD10219" i="13"/>
  <c r="BC10219" i="13"/>
  <c r="BE10219" i="13"/>
  <c r="BF10219" i="13"/>
  <c r="BB10220" i="13"/>
  <c r="BA10220" i="13"/>
  <c r="BD10220" i="13"/>
  <c r="BC10220" i="13"/>
  <c r="BE10220" i="13"/>
  <c r="BF10220" i="13"/>
  <c r="BB10221" i="13"/>
  <c r="BA10221" i="13"/>
  <c r="BD10221" i="13"/>
  <c r="BC10221" i="13"/>
  <c r="BE10221" i="13"/>
  <c r="BF10221" i="13"/>
  <c r="BB10222" i="13"/>
  <c r="BA10222" i="13"/>
  <c r="BD10222" i="13"/>
  <c r="BC10222" i="13"/>
  <c r="BE10222" i="13"/>
  <c r="BF10222" i="13"/>
  <c r="BB10223" i="13"/>
  <c r="BA10223" i="13"/>
  <c r="BD10223" i="13"/>
  <c r="BC10223" i="13"/>
  <c r="BE10223" i="13"/>
  <c r="BF10223" i="13"/>
  <c r="BB10224" i="13"/>
  <c r="BA10224" i="13"/>
  <c r="BD10224" i="13"/>
  <c r="BC10224" i="13"/>
  <c r="BE10224" i="13"/>
  <c r="BF10224" i="13"/>
  <c r="BB10225" i="13"/>
  <c r="BA10225" i="13"/>
  <c r="BD10225" i="13"/>
  <c r="BC10225" i="13"/>
  <c r="BE10225" i="13"/>
  <c r="BF10225" i="13"/>
  <c r="BB10226" i="13"/>
  <c r="BA10226" i="13"/>
  <c r="BD10226" i="13"/>
  <c r="BC10226" i="13"/>
  <c r="BE10226" i="13"/>
  <c r="BF10226" i="13"/>
  <c r="BB10227" i="13"/>
  <c r="BA10227" i="13"/>
  <c r="BD10227" i="13"/>
  <c r="BC10227" i="13"/>
  <c r="BE10227" i="13"/>
  <c r="BF10227" i="13"/>
  <c r="BB10228" i="13"/>
  <c r="BA10228" i="13"/>
  <c r="BD10228" i="13"/>
  <c r="BC10228" i="13"/>
  <c r="BE10228" i="13"/>
  <c r="BF10228" i="13"/>
  <c r="BB10229" i="13"/>
  <c r="BA10229" i="13"/>
  <c r="BD10229" i="13"/>
  <c r="BC10229" i="13"/>
  <c r="BE10229" i="13"/>
  <c r="BF10229" i="13"/>
  <c r="BB10230" i="13"/>
  <c r="BA10230" i="13"/>
  <c r="BD10230" i="13"/>
  <c r="BC10230" i="13"/>
  <c r="BE10230" i="13"/>
  <c r="BF10230" i="13"/>
  <c r="BB10231" i="13"/>
  <c r="BA10231" i="13"/>
  <c r="BD10231" i="13"/>
  <c r="BC10231" i="13"/>
  <c r="BE10231" i="13"/>
  <c r="BF10231" i="13"/>
  <c r="BB10232" i="13"/>
  <c r="BA10232" i="13"/>
  <c r="BD10232" i="13"/>
  <c r="BC10232" i="13"/>
  <c r="BE10232" i="13"/>
  <c r="BF10232" i="13"/>
  <c r="BB10233" i="13"/>
  <c r="BA10233" i="13"/>
  <c r="BD10233" i="13"/>
  <c r="BC10233" i="13"/>
  <c r="BE10233" i="13"/>
  <c r="BF10233" i="13"/>
  <c r="BB10234" i="13"/>
  <c r="BA10234" i="13"/>
  <c r="BD10234" i="13"/>
  <c r="BC10234" i="13"/>
  <c r="BE10234" i="13"/>
  <c r="BF10234" i="13"/>
  <c r="BB10235" i="13"/>
  <c r="BA10235" i="13"/>
  <c r="BD10235" i="13"/>
  <c r="BC10235" i="13"/>
  <c r="BE10235" i="13"/>
  <c r="BF10235" i="13"/>
  <c r="BB10236" i="13"/>
  <c r="BA10236" i="13"/>
  <c r="BD10236" i="13"/>
  <c r="BC10236" i="13"/>
  <c r="BE10236" i="13"/>
  <c r="BF10236" i="13"/>
  <c r="BB10237" i="13"/>
  <c r="BA10237" i="13"/>
  <c r="BD10237" i="13"/>
  <c r="BC10237" i="13"/>
  <c r="BE10237" i="13"/>
  <c r="BF10237" i="13"/>
  <c r="BB10238" i="13"/>
  <c r="BA10238" i="13"/>
  <c r="BD10238" i="13"/>
  <c r="BC10238" i="13"/>
  <c r="BE10238" i="13"/>
  <c r="BF10238" i="13"/>
  <c r="BB10239" i="13"/>
  <c r="BA10239" i="13"/>
  <c r="BD10239" i="13"/>
  <c r="BC10239" i="13"/>
  <c r="BE10239" i="13"/>
  <c r="BF10239" i="13"/>
  <c r="BB10240" i="13"/>
  <c r="BA10240" i="13"/>
  <c r="BD10240" i="13"/>
  <c r="BC10240" i="13"/>
  <c r="BE10240" i="13"/>
  <c r="BF10240" i="13"/>
  <c r="BB10241" i="13"/>
  <c r="BA10241" i="13"/>
  <c r="BD10241" i="13"/>
  <c r="BC10241" i="13"/>
  <c r="BE10241" i="13"/>
  <c r="BF10241" i="13"/>
  <c r="BB10242" i="13"/>
  <c r="BA10242" i="13"/>
  <c r="BD10242" i="13"/>
  <c r="BC10242" i="13"/>
  <c r="BE10242" i="13"/>
  <c r="BF10242" i="13"/>
  <c r="BB10243" i="13"/>
  <c r="BA10243" i="13"/>
  <c r="BD10243" i="13"/>
  <c r="BC10243" i="13"/>
  <c r="BE10243" i="13"/>
  <c r="BF10243" i="13"/>
  <c r="BB10244" i="13"/>
  <c r="BA10244" i="13"/>
  <c r="BD10244" i="13"/>
  <c r="BC10244" i="13"/>
  <c r="BE10244" i="13"/>
  <c r="BF10244" i="13"/>
  <c r="BB10245" i="13"/>
  <c r="BA10245" i="13"/>
  <c r="BD10245" i="13"/>
  <c r="BC10245" i="13"/>
  <c r="BE10245" i="13"/>
  <c r="BF10245" i="13"/>
  <c r="BB10246" i="13"/>
  <c r="BA10246" i="13"/>
  <c r="BD10246" i="13"/>
  <c r="BC10246" i="13"/>
  <c r="BE10246" i="13"/>
  <c r="BF10246" i="13"/>
  <c r="BB10247" i="13"/>
  <c r="BA10247" i="13"/>
  <c r="BD10247" i="13"/>
  <c r="BC10247" i="13"/>
  <c r="BE10247" i="13"/>
  <c r="BF10247" i="13"/>
  <c r="BB10248" i="13"/>
  <c r="BA10248" i="13"/>
  <c r="BD10248" i="13"/>
  <c r="BC10248" i="13"/>
  <c r="BE10248" i="13"/>
  <c r="BF10248" i="13"/>
  <c r="BB10249" i="13"/>
  <c r="BA10249" i="13"/>
  <c r="BD10249" i="13"/>
  <c r="BC10249" i="13"/>
  <c r="BE10249" i="13"/>
  <c r="BF10249" i="13"/>
  <c r="BB10250" i="13"/>
  <c r="BA10250" i="13"/>
  <c r="BD10250" i="13"/>
  <c r="BC10250" i="13"/>
  <c r="BE10250" i="13"/>
  <c r="BF10250" i="13"/>
  <c r="BB10251" i="13"/>
  <c r="BA10251" i="13"/>
  <c r="BD10251" i="13"/>
  <c r="BC10251" i="13"/>
  <c r="BE10251" i="13"/>
  <c r="BF10251" i="13"/>
  <c r="BB10252" i="13"/>
  <c r="BA10252" i="13"/>
  <c r="BD10252" i="13"/>
  <c r="BC10252" i="13"/>
  <c r="BE10252" i="13"/>
  <c r="BF10252" i="13"/>
  <c r="BB10253" i="13"/>
  <c r="BA10253" i="13"/>
  <c r="BD10253" i="13"/>
  <c r="BC10253" i="13"/>
  <c r="BE10253" i="13"/>
  <c r="BF10253" i="13"/>
  <c r="BB10254" i="13"/>
  <c r="BA10254" i="13"/>
  <c r="BD10254" i="13"/>
  <c r="BC10254" i="13"/>
  <c r="BE10254" i="13"/>
  <c r="BF10254" i="13"/>
  <c r="BB10255" i="13"/>
  <c r="BA10255" i="13"/>
  <c r="BD10255" i="13"/>
  <c r="BC10255" i="13"/>
  <c r="BE10255" i="13"/>
  <c r="BF10255" i="13"/>
  <c r="BB10256" i="13"/>
  <c r="BA10256" i="13"/>
  <c r="BD10256" i="13"/>
  <c r="BC10256" i="13"/>
  <c r="BE10256" i="13"/>
  <c r="BF10256" i="13"/>
  <c r="BB10257" i="13"/>
  <c r="BA10257" i="13"/>
  <c r="BD10257" i="13"/>
  <c r="BC10257" i="13"/>
  <c r="BE10257" i="13"/>
  <c r="BF10257" i="13"/>
  <c r="BB10258" i="13"/>
  <c r="BA10258" i="13"/>
  <c r="BD10258" i="13"/>
  <c r="BC10258" i="13"/>
  <c r="BE10258" i="13"/>
  <c r="BF10258" i="13"/>
  <c r="BB10259" i="13"/>
  <c r="BA10259" i="13"/>
  <c r="BD10259" i="13"/>
  <c r="BC10259" i="13"/>
  <c r="BE10259" i="13"/>
  <c r="BF10259" i="13"/>
  <c r="BB10260" i="13"/>
  <c r="BA10260" i="13"/>
  <c r="BD10260" i="13"/>
  <c r="BC10260" i="13"/>
  <c r="BE10260" i="13"/>
  <c r="BF10260" i="13"/>
  <c r="BB10261" i="13"/>
  <c r="BA10261" i="13"/>
  <c r="BD10261" i="13"/>
  <c r="BC10261" i="13"/>
  <c r="BE10261" i="13"/>
  <c r="BF10261" i="13"/>
  <c r="BB10262" i="13"/>
  <c r="BA10262" i="13"/>
  <c r="BD10262" i="13"/>
  <c r="BC10262" i="13"/>
  <c r="BE10262" i="13"/>
  <c r="BF10262" i="13"/>
  <c r="BB10263" i="13"/>
  <c r="BA10263" i="13"/>
  <c r="BD10263" i="13"/>
  <c r="BC10263" i="13"/>
  <c r="BE10263" i="13"/>
  <c r="BF10263" i="13"/>
  <c r="BB10264" i="13"/>
  <c r="BA10264" i="13"/>
  <c r="BD10264" i="13"/>
  <c r="BC10264" i="13"/>
  <c r="BE10264" i="13"/>
  <c r="BF10264" i="13"/>
  <c r="BB10265" i="13"/>
  <c r="BA10265" i="13"/>
  <c r="BD10265" i="13"/>
  <c r="BC10265" i="13"/>
  <c r="BE10265" i="13"/>
  <c r="BF10265" i="13"/>
  <c r="BB10266" i="13"/>
  <c r="BA10266" i="13"/>
  <c r="BD10266" i="13"/>
  <c r="BC10266" i="13"/>
  <c r="BE10266" i="13"/>
  <c r="BF10266" i="13"/>
  <c r="BB10267" i="13"/>
  <c r="BA10267" i="13"/>
  <c r="BD10267" i="13"/>
  <c r="BC10267" i="13"/>
  <c r="BE10267" i="13"/>
  <c r="BF10267" i="13"/>
  <c r="BB10268" i="13"/>
  <c r="BA10268" i="13"/>
  <c r="BD10268" i="13"/>
  <c r="BC10268" i="13"/>
  <c r="BE10268" i="13"/>
  <c r="BF10268" i="13"/>
  <c r="BB10269" i="13"/>
  <c r="BA10269" i="13"/>
  <c r="BD10269" i="13"/>
  <c r="BC10269" i="13"/>
  <c r="BE10269" i="13"/>
  <c r="BF10269" i="13"/>
  <c r="BB10270" i="13"/>
  <c r="BA10270" i="13"/>
  <c r="BD10270" i="13"/>
  <c r="BC10270" i="13"/>
  <c r="BE10270" i="13"/>
  <c r="BF10270" i="13"/>
  <c r="BB10271" i="13"/>
  <c r="BA10271" i="13"/>
  <c r="BD10271" i="13"/>
  <c r="BC10271" i="13"/>
  <c r="BE10271" i="13"/>
  <c r="BF10271" i="13"/>
  <c r="BB10272" i="13"/>
  <c r="BA10272" i="13"/>
  <c r="BD10272" i="13"/>
  <c r="BC10272" i="13"/>
  <c r="BE10272" i="13"/>
  <c r="BF10272" i="13"/>
  <c r="BB10273" i="13"/>
  <c r="BA10273" i="13"/>
  <c r="BD10273" i="13"/>
  <c r="BC10273" i="13"/>
  <c r="BE10273" i="13"/>
  <c r="BF10273" i="13"/>
  <c r="BB10274" i="13"/>
  <c r="BA10274" i="13"/>
  <c r="BD10274" i="13"/>
  <c r="BC10274" i="13"/>
  <c r="BE10274" i="13"/>
  <c r="BF10274" i="13"/>
  <c r="BB10275" i="13"/>
  <c r="BA10275" i="13"/>
  <c r="BD10275" i="13"/>
  <c r="BC10275" i="13"/>
  <c r="BE10275" i="13"/>
  <c r="BF10275" i="13"/>
  <c r="BB10276" i="13"/>
  <c r="BA10276" i="13"/>
  <c r="BD10276" i="13"/>
  <c r="BC10276" i="13"/>
  <c r="BE10276" i="13"/>
  <c r="BF10276" i="13"/>
  <c r="BB10277" i="13"/>
  <c r="BA10277" i="13"/>
  <c r="BD10277" i="13"/>
  <c r="BC10277" i="13"/>
  <c r="BE10277" i="13"/>
  <c r="BF10277" i="13"/>
  <c r="BB10278" i="13"/>
  <c r="BA10278" i="13"/>
  <c r="BD10278" i="13"/>
  <c r="BC10278" i="13"/>
  <c r="BE10278" i="13"/>
  <c r="BF10278" i="13"/>
  <c r="BB10279" i="13"/>
  <c r="BA10279" i="13"/>
  <c r="BD10279" i="13"/>
  <c r="BC10279" i="13"/>
  <c r="BE10279" i="13"/>
  <c r="BF10279" i="13"/>
  <c r="BB10280" i="13"/>
  <c r="BA10280" i="13"/>
  <c r="BD10280" i="13"/>
  <c r="BC10280" i="13"/>
  <c r="BE10280" i="13"/>
  <c r="BF10280" i="13"/>
  <c r="BB10281" i="13"/>
  <c r="BA10281" i="13"/>
  <c r="BD10281" i="13"/>
  <c r="BC10281" i="13"/>
  <c r="BE10281" i="13"/>
  <c r="BF10281" i="13"/>
  <c r="BB10282" i="13"/>
  <c r="BA10282" i="13"/>
  <c r="BD10282" i="13"/>
  <c r="BC10282" i="13"/>
  <c r="BE10282" i="13"/>
  <c r="BF10282" i="13"/>
  <c r="BB10283" i="13"/>
  <c r="BA10283" i="13"/>
  <c r="BD10283" i="13"/>
  <c r="BC10283" i="13"/>
  <c r="BE10283" i="13"/>
  <c r="BF10283" i="13"/>
  <c r="BB10284" i="13"/>
  <c r="BA10284" i="13"/>
  <c r="BD10284" i="13"/>
  <c r="BC10284" i="13"/>
  <c r="BE10284" i="13"/>
  <c r="BF10284" i="13"/>
  <c r="BB10285" i="13"/>
  <c r="BA10285" i="13"/>
  <c r="BD10285" i="13"/>
  <c r="BC10285" i="13"/>
  <c r="BE10285" i="13"/>
  <c r="BF10285" i="13"/>
  <c r="BB10286" i="13"/>
  <c r="BA10286" i="13"/>
  <c r="BD10286" i="13"/>
  <c r="BC10286" i="13"/>
  <c r="BE10286" i="13"/>
  <c r="BF10286" i="13"/>
  <c r="BB10287" i="13"/>
  <c r="BA10287" i="13"/>
  <c r="BD10287" i="13"/>
  <c r="BC10287" i="13"/>
  <c r="BE10287" i="13"/>
  <c r="BF10287" i="13"/>
  <c r="BB10288" i="13"/>
  <c r="BA10288" i="13"/>
  <c r="BD10288" i="13"/>
  <c r="BC10288" i="13"/>
  <c r="BE10288" i="13"/>
  <c r="BF10288" i="13"/>
  <c r="BB10289" i="13"/>
  <c r="BA10289" i="13"/>
  <c r="BD10289" i="13"/>
  <c r="BC10289" i="13"/>
  <c r="BE10289" i="13"/>
  <c r="BF10289" i="13"/>
  <c r="BB10290" i="13"/>
  <c r="BA10290" i="13"/>
  <c r="BD10290" i="13"/>
  <c r="BC10290" i="13"/>
  <c r="BE10290" i="13"/>
  <c r="BF10290" i="13"/>
  <c r="BB10291" i="13"/>
  <c r="BA10291" i="13"/>
  <c r="BD10291" i="13"/>
  <c r="BC10291" i="13"/>
  <c r="BE10291" i="13"/>
  <c r="BF10291" i="13"/>
  <c r="BB10292" i="13"/>
  <c r="BA10292" i="13"/>
  <c r="BD10292" i="13"/>
  <c r="BC10292" i="13"/>
  <c r="BE10292" i="13"/>
  <c r="BF10292" i="13"/>
  <c r="BB10293" i="13"/>
  <c r="BA10293" i="13"/>
  <c r="BD10293" i="13"/>
  <c r="BC10293" i="13"/>
  <c r="BE10293" i="13"/>
  <c r="BF10293" i="13"/>
  <c r="BB10294" i="13"/>
  <c r="BA10294" i="13"/>
  <c r="BD10294" i="13"/>
  <c r="BC10294" i="13"/>
  <c r="BE10294" i="13"/>
  <c r="BF10294" i="13"/>
  <c r="BB10295" i="13"/>
  <c r="BA10295" i="13"/>
  <c r="BD10295" i="13"/>
  <c r="BC10295" i="13"/>
  <c r="BE10295" i="13"/>
  <c r="BF10295" i="13"/>
  <c r="BB10296" i="13"/>
  <c r="BA10296" i="13"/>
  <c r="BD10296" i="13"/>
  <c r="BC10296" i="13"/>
  <c r="BE10296" i="13"/>
  <c r="BF10296" i="13"/>
  <c r="BB10297" i="13"/>
  <c r="BA10297" i="13"/>
  <c r="BD10297" i="13"/>
  <c r="BC10297" i="13"/>
  <c r="BE10297" i="13"/>
  <c r="BF10297" i="13"/>
  <c r="BB10298" i="13"/>
  <c r="BA10298" i="13"/>
  <c r="BD10298" i="13"/>
  <c r="BC10298" i="13"/>
  <c r="BE10298" i="13"/>
  <c r="BF10298" i="13"/>
  <c r="BB10299" i="13"/>
  <c r="BA10299" i="13"/>
  <c r="BD10299" i="13"/>
  <c r="BC10299" i="13"/>
  <c r="BE10299" i="13"/>
  <c r="BF10299" i="13"/>
  <c r="BB10300" i="13"/>
  <c r="BA10300" i="13"/>
  <c r="BD10300" i="13"/>
  <c r="BC10300" i="13"/>
  <c r="BE10300" i="13"/>
  <c r="BF10300" i="13"/>
  <c r="BB10301" i="13"/>
  <c r="BA10301" i="13"/>
  <c r="BD10301" i="13"/>
  <c r="BC10301" i="13"/>
  <c r="BE10301" i="13"/>
  <c r="BF10301" i="13"/>
  <c r="BB10302" i="13"/>
  <c r="BA10302" i="13"/>
  <c r="BD10302" i="13"/>
  <c r="BC10302" i="13"/>
  <c r="BE10302" i="13"/>
  <c r="BF10302" i="13"/>
  <c r="BB10303" i="13"/>
  <c r="BA10303" i="13"/>
  <c r="BD10303" i="13"/>
  <c r="BC10303" i="13"/>
  <c r="BE10303" i="13"/>
  <c r="BF10303" i="13"/>
  <c r="BB10304" i="13"/>
  <c r="BA10304" i="13"/>
  <c r="BD10304" i="13"/>
  <c r="BC10304" i="13"/>
  <c r="BE10304" i="13"/>
  <c r="BF10304" i="13"/>
  <c r="BB10305" i="13"/>
  <c r="BA10305" i="13"/>
  <c r="BD10305" i="13"/>
  <c r="BC10305" i="13"/>
  <c r="BE10305" i="13"/>
  <c r="BF10305" i="13"/>
  <c r="BB10306" i="13"/>
  <c r="BA10306" i="13"/>
  <c r="BD10306" i="13"/>
  <c r="BC10306" i="13"/>
  <c r="BE10306" i="13"/>
  <c r="BF10306" i="13"/>
  <c r="BB10307" i="13"/>
  <c r="BA10307" i="13"/>
  <c r="BD10307" i="13"/>
  <c r="BC10307" i="13"/>
  <c r="BE10307" i="13"/>
  <c r="BF10307" i="13"/>
  <c r="BB10308" i="13"/>
  <c r="BA10308" i="13"/>
  <c r="BD10308" i="13"/>
  <c r="BC10308" i="13"/>
  <c r="BE10308" i="13"/>
  <c r="BF10308" i="13"/>
  <c r="BB10309" i="13"/>
  <c r="BA10309" i="13"/>
  <c r="BD10309" i="13"/>
  <c r="BC10309" i="13"/>
  <c r="BE10309" i="13"/>
  <c r="BF10309" i="13"/>
  <c r="BB10310" i="13"/>
  <c r="BA10310" i="13"/>
  <c r="BD10310" i="13"/>
  <c r="BC10310" i="13"/>
  <c r="BE10310" i="13"/>
  <c r="BF10310" i="13"/>
  <c r="BB10311" i="13"/>
  <c r="BA10311" i="13"/>
  <c r="BD10311" i="13"/>
  <c r="BC10311" i="13"/>
  <c r="BE10311" i="13"/>
  <c r="BF10311" i="13"/>
  <c r="BB10354" i="13"/>
  <c r="BA10354" i="13"/>
  <c r="BD10354" i="13"/>
  <c r="BC10354" i="13"/>
  <c r="BE10354" i="13"/>
  <c r="BF10354" i="13"/>
  <c r="BB10355" i="13"/>
  <c r="BA10355" i="13"/>
  <c r="BD10355" i="13"/>
  <c r="BC10355" i="13"/>
  <c r="BE10355" i="13"/>
  <c r="BF10355" i="13"/>
  <c r="BB10356" i="13"/>
  <c r="BA10356" i="13"/>
  <c r="BD10356" i="13"/>
  <c r="BC10356" i="13"/>
  <c r="BE10356" i="13"/>
  <c r="BF10356" i="13"/>
  <c r="BB10357" i="13"/>
  <c r="BA10357" i="13"/>
  <c r="BD10357" i="13"/>
  <c r="BC10357" i="13"/>
  <c r="BE10357" i="13"/>
  <c r="BF10357" i="13"/>
  <c r="BB10358" i="13"/>
  <c r="BA10358" i="13"/>
  <c r="BD10358" i="13"/>
  <c r="BC10358" i="13"/>
  <c r="BE10358" i="13"/>
  <c r="BF10358" i="13"/>
  <c r="BB10359" i="13"/>
  <c r="BA10359" i="13"/>
  <c r="BD10359" i="13"/>
  <c r="BC10359" i="13"/>
  <c r="BE10359" i="13"/>
  <c r="BF10359" i="13"/>
  <c r="BB10360" i="13"/>
  <c r="BA10360" i="13"/>
  <c r="BD10360" i="13"/>
  <c r="BC10360" i="13"/>
  <c r="BE10360" i="13"/>
  <c r="BF10360" i="13"/>
  <c r="BB10361" i="13"/>
  <c r="BA10361" i="13"/>
  <c r="BD10361" i="13"/>
  <c r="BC10361" i="13"/>
  <c r="BE10361" i="13"/>
  <c r="BF10361" i="13"/>
  <c r="BB10362" i="13"/>
  <c r="BA10362" i="13"/>
  <c r="BD10362" i="13"/>
  <c r="BC10362" i="13"/>
  <c r="BE10362" i="13"/>
  <c r="BF10362" i="13"/>
  <c r="BB10363" i="13"/>
  <c r="BA10363" i="13"/>
  <c r="BD10363" i="13"/>
  <c r="BC10363" i="13"/>
  <c r="BE10363" i="13"/>
  <c r="BF10363" i="13"/>
  <c r="BB10364" i="13"/>
  <c r="BA10364" i="13"/>
  <c r="BD10364" i="13"/>
  <c r="BC10364" i="13"/>
  <c r="BE10364" i="13"/>
  <c r="BF10364" i="13"/>
  <c r="BB10365" i="13"/>
  <c r="BA10365" i="13"/>
  <c r="BD10365" i="13"/>
  <c r="BC10365" i="13"/>
  <c r="BE10365" i="13"/>
  <c r="BF10365" i="13"/>
  <c r="BB10366" i="13"/>
  <c r="BA10366" i="13"/>
  <c r="BD10366" i="13"/>
  <c r="BC10366" i="13"/>
  <c r="BE10366" i="13"/>
  <c r="BF10366" i="13"/>
  <c r="BB10367" i="13"/>
  <c r="BA10367" i="13"/>
  <c r="BD10367" i="13"/>
  <c r="BC10367" i="13"/>
  <c r="BE10367" i="13"/>
  <c r="BF10367" i="13"/>
  <c r="BB10368" i="13"/>
  <c r="BA10368" i="13"/>
  <c r="BD10368" i="13"/>
  <c r="BC10368" i="13"/>
  <c r="BE10368" i="13"/>
  <c r="BF10368" i="13"/>
  <c r="BB10369" i="13"/>
  <c r="BA10369" i="13"/>
  <c r="BD10369" i="13"/>
  <c r="BC10369" i="13"/>
  <c r="BE10369" i="13"/>
  <c r="BF10369" i="13"/>
  <c r="BB10370" i="13"/>
  <c r="BA10370" i="13"/>
  <c r="BD10370" i="13"/>
  <c r="BC10370" i="13"/>
  <c r="BE10370" i="13"/>
  <c r="BF10370" i="13"/>
  <c r="BB10371" i="13"/>
  <c r="BA10371" i="13"/>
  <c r="BD10371" i="13"/>
  <c r="BC10371" i="13"/>
  <c r="BE10371" i="13"/>
  <c r="BF10371" i="13"/>
  <c r="BB10372" i="13"/>
  <c r="BA10372" i="13"/>
  <c r="BD10372" i="13"/>
  <c r="BC10372" i="13"/>
  <c r="BE10372" i="13"/>
  <c r="BF10372" i="13"/>
  <c r="BB10373" i="13"/>
  <c r="BA10373" i="13"/>
  <c r="BD10373" i="13"/>
  <c r="BC10373" i="13"/>
  <c r="BE10373" i="13"/>
  <c r="BF10373" i="13"/>
  <c r="BB10374" i="13"/>
  <c r="BA10374" i="13"/>
  <c r="BD10374" i="13"/>
  <c r="BC10374" i="13"/>
  <c r="BE10374" i="13"/>
  <c r="BF10374" i="13"/>
  <c r="BB10375" i="13"/>
  <c r="BA10375" i="13"/>
  <c r="BD10375" i="13"/>
  <c r="BC10375" i="13"/>
  <c r="BE10375" i="13"/>
  <c r="BF10375" i="13"/>
  <c r="BB10376" i="13"/>
  <c r="BA10376" i="13"/>
  <c r="BD10376" i="13"/>
  <c r="BC10376" i="13"/>
  <c r="BE10376" i="13"/>
  <c r="BF10376" i="13"/>
  <c r="BB10377" i="13"/>
  <c r="BA10377" i="13"/>
  <c r="BD10377" i="13"/>
  <c r="BC10377" i="13"/>
  <c r="BE10377" i="13"/>
  <c r="BF10377" i="13"/>
  <c r="BB10378" i="13"/>
  <c r="BA10378" i="13"/>
  <c r="BD10378" i="13"/>
  <c r="BC10378" i="13"/>
  <c r="BE10378" i="13"/>
  <c r="BF10378" i="13"/>
  <c r="BB10379" i="13"/>
  <c r="BA10379" i="13"/>
  <c r="BD10379" i="13"/>
  <c r="BC10379" i="13"/>
  <c r="BE10379" i="13"/>
  <c r="BF10379" i="13"/>
  <c r="BB10380" i="13"/>
  <c r="BA10380" i="13"/>
  <c r="BD10380" i="13"/>
  <c r="BC10380" i="13"/>
  <c r="BE10380" i="13"/>
  <c r="BF10380" i="13"/>
  <c r="BB10381" i="13"/>
  <c r="BA10381" i="13"/>
  <c r="BD10381" i="13"/>
  <c r="BC10381" i="13"/>
  <c r="BE10381" i="13"/>
  <c r="BF10381" i="13"/>
  <c r="BB10382" i="13"/>
  <c r="BA10382" i="13"/>
  <c r="BD10382" i="13"/>
  <c r="BC10382" i="13"/>
  <c r="BE10382" i="13"/>
  <c r="BF10382" i="13"/>
  <c r="BB10383" i="13"/>
  <c r="BA10383" i="13"/>
  <c r="BD10383" i="13"/>
  <c r="BC10383" i="13"/>
  <c r="BE10383" i="13"/>
  <c r="BF10383" i="13"/>
  <c r="BB10384" i="13"/>
  <c r="BA10384" i="13"/>
  <c r="BD10384" i="13"/>
  <c r="BC10384" i="13"/>
  <c r="BE10384" i="13"/>
  <c r="BF10384" i="13"/>
  <c r="BB10385" i="13"/>
  <c r="BA10385" i="13"/>
  <c r="BD10385" i="13"/>
  <c r="BC10385" i="13"/>
  <c r="BE10385" i="13"/>
  <c r="BF10385" i="13"/>
  <c r="BB10386" i="13"/>
  <c r="BA10386" i="13"/>
  <c r="BD10386" i="13"/>
  <c r="BC10386" i="13"/>
  <c r="BE10386" i="13"/>
  <c r="BF10386" i="13"/>
  <c r="BB10387" i="13"/>
  <c r="BA10387" i="13"/>
  <c r="BD10387" i="13"/>
  <c r="BC10387" i="13"/>
  <c r="BE10387" i="13"/>
  <c r="BF10387" i="13"/>
  <c r="BB10388" i="13"/>
  <c r="BA10388" i="13"/>
  <c r="BD10388" i="13"/>
  <c r="BC10388" i="13"/>
  <c r="BE10388" i="13"/>
  <c r="BF10388" i="13"/>
  <c r="BB10389" i="13"/>
  <c r="BA10389" i="13"/>
  <c r="BD10389" i="13"/>
  <c r="BC10389" i="13"/>
  <c r="BE10389" i="13"/>
  <c r="BF10389" i="13"/>
  <c r="BB10390" i="13"/>
  <c r="BA10390" i="13"/>
  <c r="BD10390" i="13"/>
  <c r="BC10390" i="13"/>
  <c r="BE10390" i="13"/>
  <c r="BF10390" i="13"/>
  <c r="BB10391" i="13"/>
  <c r="BA10391" i="13"/>
  <c r="BD10391" i="13"/>
  <c r="BC10391" i="13"/>
  <c r="BE10391" i="13"/>
  <c r="BF10391" i="13"/>
  <c r="BB10392" i="13"/>
  <c r="BA10392" i="13"/>
  <c r="BD10392" i="13"/>
  <c r="BC10392" i="13"/>
  <c r="BE10392" i="13"/>
  <c r="BF10392" i="13"/>
  <c r="BB10393" i="13"/>
  <c r="BA10393" i="13"/>
  <c r="BD10393" i="13"/>
  <c r="BC10393" i="13"/>
  <c r="BE10393" i="13"/>
  <c r="BF10393" i="13"/>
  <c r="BB10394" i="13"/>
  <c r="BA10394" i="13"/>
  <c r="BD10394" i="13"/>
  <c r="BC10394" i="13"/>
  <c r="BE10394" i="13"/>
  <c r="BF10394" i="13"/>
  <c r="BB10395" i="13"/>
  <c r="BA10395" i="13"/>
  <c r="BD10395" i="13"/>
  <c r="BC10395" i="13"/>
  <c r="BE10395" i="13"/>
  <c r="BF10395" i="13"/>
  <c r="BB10396" i="13"/>
  <c r="BA10396" i="13"/>
  <c r="BD10396" i="13"/>
  <c r="BC10396" i="13"/>
  <c r="BE10396" i="13"/>
  <c r="BF10396" i="13"/>
  <c r="BB10397" i="13"/>
  <c r="BA10397" i="13"/>
  <c r="BD10397" i="13"/>
  <c r="BC10397" i="13"/>
  <c r="BE10397" i="13"/>
  <c r="BF10397" i="13"/>
  <c r="BB10398" i="13"/>
  <c r="BA10398" i="13"/>
  <c r="BD10398" i="13"/>
  <c r="BC10398" i="13"/>
  <c r="BE10398" i="13"/>
  <c r="BF10398" i="13"/>
  <c r="BB10399" i="13"/>
  <c r="BA10399" i="13"/>
  <c r="BD10399" i="13"/>
  <c r="BC10399" i="13"/>
  <c r="BE10399" i="13"/>
  <c r="BF10399" i="13"/>
  <c r="BB10400" i="13"/>
  <c r="BA10400" i="13"/>
  <c r="BD10400" i="13"/>
  <c r="BC10400" i="13"/>
  <c r="BE10400" i="13"/>
  <c r="BF10400" i="13"/>
  <c r="BB10401" i="13"/>
  <c r="BA10401" i="13"/>
  <c r="BD10401" i="13"/>
  <c r="BC10401" i="13"/>
  <c r="BE10401" i="13"/>
  <c r="BF10401" i="13"/>
  <c r="BB10402" i="13"/>
  <c r="BA10402" i="13"/>
  <c r="BD10402" i="13"/>
  <c r="BC10402" i="13"/>
  <c r="BE10402" i="13"/>
  <c r="BF10402" i="13"/>
  <c r="BB10403" i="13"/>
  <c r="BA10403" i="13"/>
  <c r="BD10403" i="13"/>
  <c r="BC10403" i="13"/>
  <c r="BE10403" i="13"/>
  <c r="BF10403" i="13"/>
  <c r="BB10404" i="13"/>
  <c r="BA10404" i="13"/>
  <c r="BD10404" i="13"/>
  <c r="BC10404" i="13"/>
  <c r="BE10404" i="13"/>
  <c r="BF10404" i="13"/>
  <c r="BB10405" i="13"/>
  <c r="BA10405" i="13"/>
  <c r="BD10405" i="13"/>
  <c r="BC10405" i="13"/>
  <c r="BE10405" i="13"/>
  <c r="BF10405" i="13"/>
  <c r="BB10406" i="13"/>
  <c r="BA10406" i="13"/>
  <c r="BD10406" i="13"/>
  <c r="BC10406" i="13"/>
  <c r="BE10406" i="13"/>
  <c r="BF10406" i="13"/>
  <c r="BB10407" i="13"/>
  <c r="BA10407" i="13"/>
  <c r="BD10407" i="13"/>
  <c r="BC10407" i="13"/>
  <c r="BE10407" i="13"/>
  <c r="BF10407" i="13"/>
  <c r="BB10408" i="13"/>
  <c r="BA10408" i="13"/>
  <c r="BD10408" i="13"/>
  <c r="BC10408" i="13"/>
  <c r="BE10408" i="13"/>
  <c r="BF10408" i="13"/>
  <c r="BB10409" i="13"/>
  <c r="BA10409" i="13"/>
  <c r="BD10409" i="13"/>
  <c r="BC10409" i="13"/>
  <c r="BE10409" i="13"/>
  <c r="BF10409" i="13"/>
  <c r="BB10410" i="13"/>
  <c r="BA10410" i="13"/>
  <c r="BD10410" i="13"/>
  <c r="BC10410" i="13"/>
  <c r="BE10410" i="13"/>
  <c r="BF10410" i="13"/>
  <c r="BB10411" i="13"/>
  <c r="BA10411" i="13"/>
  <c r="BD10411" i="13"/>
  <c r="BC10411" i="13"/>
  <c r="BE10411" i="13"/>
  <c r="BF10411" i="13"/>
  <c r="BB10412" i="13"/>
  <c r="BA10412" i="13"/>
  <c r="BD10412" i="13"/>
  <c r="BC10412" i="13"/>
  <c r="BE10412" i="13"/>
  <c r="BF10412" i="13"/>
  <c r="BB10413" i="13"/>
  <c r="BA10413" i="13"/>
  <c r="BD10413" i="13"/>
  <c r="BC10413" i="13"/>
  <c r="BE10413" i="13"/>
  <c r="BF10413" i="13"/>
  <c r="BB10414" i="13"/>
  <c r="BA10414" i="13"/>
  <c r="BD10414" i="13"/>
  <c r="BC10414" i="13"/>
  <c r="BE10414" i="13"/>
  <c r="BF10414" i="13"/>
  <c r="BB10415" i="13"/>
  <c r="BA10415" i="13"/>
  <c r="BD10415" i="13"/>
  <c r="BC10415" i="13"/>
  <c r="BE10415" i="13"/>
  <c r="BF10415" i="13"/>
  <c r="BB10416" i="13"/>
  <c r="BA10416" i="13"/>
  <c r="BD10416" i="13"/>
  <c r="BC10416" i="13"/>
  <c r="BE10416" i="13"/>
  <c r="BF10416" i="13"/>
  <c r="BB10417" i="13"/>
  <c r="BA10417" i="13"/>
  <c r="BD10417" i="13"/>
  <c r="BC10417" i="13"/>
  <c r="BE10417" i="13"/>
  <c r="BF10417" i="13"/>
  <c r="BB10418" i="13"/>
  <c r="BA10418" i="13"/>
  <c r="BD10418" i="13"/>
  <c r="BC10418" i="13"/>
  <c r="BE10418" i="13"/>
  <c r="BF10418" i="13"/>
  <c r="BB10419" i="13"/>
  <c r="BA10419" i="13"/>
  <c r="BD10419" i="13"/>
  <c r="BC10419" i="13"/>
  <c r="BE10419" i="13"/>
  <c r="BF10419" i="13"/>
  <c r="BB10420" i="13"/>
  <c r="BA10420" i="13"/>
  <c r="BD10420" i="13"/>
  <c r="BC10420" i="13"/>
  <c r="BE10420" i="13"/>
  <c r="BF10420" i="13"/>
  <c r="BB10421" i="13"/>
  <c r="BA10421" i="13"/>
  <c r="BD10421" i="13"/>
  <c r="BC10421" i="13"/>
  <c r="BE10421" i="13"/>
  <c r="BF10421" i="13"/>
  <c r="BB10422" i="13"/>
  <c r="BA10422" i="13"/>
  <c r="BD10422" i="13"/>
  <c r="BC10422" i="13"/>
  <c r="BE10422" i="13"/>
  <c r="BF10422" i="13"/>
  <c r="BB10423" i="13"/>
  <c r="BA10423" i="13"/>
  <c r="BD10423" i="13"/>
  <c r="BC10423" i="13"/>
  <c r="BE10423" i="13"/>
  <c r="BF10423" i="13"/>
  <c r="BB10424" i="13"/>
  <c r="BA10424" i="13"/>
  <c r="BD10424" i="13"/>
  <c r="BC10424" i="13"/>
  <c r="BE10424" i="13"/>
  <c r="BF10424" i="13"/>
  <c r="BB10425" i="13"/>
  <c r="BA10425" i="13"/>
  <c r="BD10425" i="13"/>
  <c r="BC10425" i="13"/>
  <c r="BE10425" i="13"/>
  <c r="BF10425" i="13"/>
  <c r="BB10426" i="13"/>
  <c r="BA10426" i="13"/>
  <c r="BD10426" i="13"/>
  <c r="BC10426" i="13"/>
  <c r="BE10426" i="13"/>
  <c r="BF10426" i="13"/>
  <c r="BB10427" i="13"/>
  <c r="BA10427" i="13"/>
  <c r="BD10427" i="13"/>
  <c r="BC10427" i="13"/>
  <c r="BE10427" i="13"/>
  <c r="BF10427" i="13"/>
  <c r="BB10428" i="13"/>
  <c r="BA10428" i="13"/>
  <c r="BD10428" i="13"/>
  <c r="BC10428" i="13"/>
  <c r="BE10428" i="13"/>
  <c r="BF10428" i="13"/>
  <c r="BB10429" i="13"/>
  <c r="BA10429" i="13"/>
  <c r="BD10429" i="13"/>
  <c r="BC10429" i="13"/>
  <c r="BE10429" i="13"/>
  <c r="BF10429" i="13"/>
  <c r="BB10430" i="13"/>
  <c r="BA10430" i="13"/>
  <c r="BD10430" i="13"/>
  <c r="BC10430" i="13"/>
  <c r="BE10430" i="13"/>
  <c r="BF10430" i="13"/>
  <c r="BB10431" i="13"/>
  <c r="BA10431" i="13"/>
  <c r="BD10431" i="13"/>
  <c r="BC10431" i="13"/>
  <c r="BE10431" i="13"/>
  <c r="BF10431" i="13"/>
  <c r="BB10432" i="13"/>
  <c r="BA10432" i="13"/>
  <c r="BD10432" i="13"/>
  <c r="BC10432" i="13"/>
  <c r="BE10432" i="13"/>
  <c r="BF10432" i="13"/>
  <c r="BB10433" i="13"/>
  <c r="BA10433" i="13"/>
  <c r="BD10433" i="13"/>
  <c r="BC10433" i="13"/>
  <c r="BE10433" i="13"/>
  <c r="BF10433" i="13"/>
  <c r="BB10434" i="13"/>
  <c r="BA10434" i="13"/>
  <c r="BD10434" i="13"/>
  <c r="BC10434" i="13"/>
  <c r="BE10434" i="13"/>
  <c r="BF10434" i="13"/>
  <c r="BB10435" i="13"/>
  <c r="BA10435" i="13"/>
  <c r="BD10435" i="13"/>
  <c r="BC10435" i="13"/>
  <c r="BE10435" i="13"/>
  <c r="BF10435" i="13"/>
  <c r="BB10436" i="13"/>
  <c r="BA10436" i="13"/>
  <c r="BD10436" i="13"/>
  <c r="BC10436" i="13"/>
  <c r="BE10436" i="13"/>
  <c r="BF10436" i="13"/>
  <c r="BB10437" i="13"/>
  <c r="BA10437" i="13"/>
  <c r="BD10437" i="13"/>
  <c r="BC10437" i="13"/>
  <c r="BE10437" i="13"/>
  <c r="BF10437" i="13"/>
  <c r="BB10438" i="13"/>
  <c r="BA10438" i="13"/>
  <c r="BD10438" i="13"/>
  <c r="BC10438" i="13"/>
  <c r="BE10438" i="13"/>
  <c r="BF10438" i="13"/>
  <c r="BB10439" i="13"/>
  <c r="BA10439" i="13"/>
  <c r="BD10439" i="13"/>
  <c r="BC10439" i="13"/>
  <c r="BE10439" i="13"/>
  <c r="BF10439" i="13"/>
  <c r="BB10440" i="13"/>
  <c r="BA10440" i="13"/>
  <c r="BD10440" i="13"/>
  <c r="BC10440" i="13"/>
  <c r="BE10440" i="13"/>
  <c r="BF10440" i="13"/>
  <c r="BB10441" i="13"/>
  <c r="BA10441" i="13"/>
  <c r="BD10441" i="13"/>
  <c r="BC10441" i="13"/>
  <c r="BE10441" i="13"/>
  <c r="BF10441" i="13"/>
  <c r="BB10442" i="13"/>
  <c r="BA10442" i="13"/>
  <c r="BD10442" i="13"/>
  <c r="BC10442" i="13"/>
  <c r="BE10442" i="13"/>
  <c r="BF10442" i="13"/>
  <c r="BB10443" i="13"/>
  <c r="BA10443" i="13"/>
  <c r="BD10443" i="13"/>
  <c r="BC10443" i="13"/>
  <c r="BE10443" i="13"/>
  <c r="BF10443" i="13"/>
  <c r="BB10444" i="13"/>
  <c r="BA10444" i="13"/>
  <c r="BD10444" i="13"/>
  <c r="BC10444" i="13"/>
  <c r="BE10444" i="13"/>
  <c r="BF10444" i="13"/>
  <c r="BB10445" i="13"/>
  <c r="BA10445" i="13"/>
  <c r="BD10445" i="13"/>
  <c r="BC10445" i="13"/>
  <c r="BE10445" i="13"/>
  <c r="BF10445" i="13"/>
  <c r="BB10446" i="13"/>
  <c r="BA10446" i="13"/>
  <c r="BD10446" i="13"/>
  <c r="BC10446" i="13"/>
  <c r="BE10446" i="13"/>
  <c r="BF10446" i="13"/>
  <c r="BB10447" i="13"/>
  <c r="BA10447" i="13"/>
  <c r="BD10447" i="13"/>
  <c r="BC10447" i="13"/>
  <c r="BE10447" i="13"/>
  <c r="BF10447" i="13"/>
  <c r="BB10448" i="13"/>
  <c r="BA10448" i="13"/>
  <c r="BD10448" i="13"/>
  <c r="BC10448" i="13"/>
  <c r="BE10448" i="13"/>
  <c r="BF10448" i="13"/>
  <c r="BB10449" i="13"/>
  <c r="BA10449" i="13"/>
  <c r="BD10449" i="13"/>
  <c r="BC10449" i="13"/>
  <c r="BE10449" i="13"/>
  <c r="BF10449" i="13"/>
  <c r="BB10450" i="13"/>
  <c r="BA10450" i="13"/>
  <c r="BD10450" i="13"/>
  <c r="BC10450" i="13"/>
  <c r="BE10450" i="13"/>
  <c r="BF10450" i="13"/>
  <c r="BB10451" i="13"/>
  <c r="BA10451" i="13"/>
  <c r="BD10451" i="13"/>
  <c r="BC10451" i="13"/>
  <c r="BE10451" i="13"/>
  <c r="BF10451" i="13"/>
  <c r="BB10452" i="13"/>
  <c r="BA10452" i="13"/>
  <c r="BD10452" i="13"/>
  <c r="BC10452" i="13"/>
  <c r="BE10452" i="13"/>
  <c r="BF10452" i="13"/>
  <c r="BB10453" i="13"/>
  <c r="BA10453" i="13"/>
  <c r="BD10453" i="13"/>
  <c r="BC10453" i="13"/>
  <c r="BE10453" i="13"/>
  <c r="BF10453" i="13"/>
  <c r="BB10454" i="13"/>
  <c r="BA10454" i="13"/>
  <c r="BD10454" i="13"/>
  <c r="BC10454" i="13"/>
  <c r="BE10454" i="13"/>
  <c r="BF10454" i="13"/>
  <c r="BB10455" i="13"/>
  <c r="BA10455" i="13"/>
  <c r="BD10455" i="13"/>
  <c r="BC10455" i="13"/>
  <c r="BE10455" i="13"/>
  <c r="BF10455" i="13"/>
  <c r="BB10456" i="13"/>
  <c r="BA10456" i="13"/>
  <c r="BD10456" i="13"/>
  <c r="BC10456" i="13"/>
  <c r="BE10456" i="13"/>
  <c r="BF10456" i="13"/>
  <c r="BB10457" i="13"/>
  <c r="BA10457" i="13"/>
  <c r="BD10457" i="13"/>
  <c r="BC10457" i="13"/>
  <c r="BE10457" i="13"/>
  <c r="BF10457" i="13"/>
  <c r="BB10458" i="13"/>
  <c r="BA10458" i="13"/>
  <c r="BD10458" i="13"/>
  <c r="BC10458" i="13"/>
  <c r="BE10458" i="13"/>
  <c r="BF10458" i="13"/>
  <c r="BB10459" i="13"/>
  <c r="BA10459" i="13"/>
  <c r="BD10459" i="13"/>
  <c r="BC10459" i="13"/>
  <c r="BE10459" i="13"/>
  <c r="BF10459" i="13"/>
  <c r="BB10460" i="13"/>
  <c r="BA10460" i="13"/>
  <c r="BD10460" i="13"/>
  <c r="BC10460" i="13"/>
  <c r="BE10460" i="13"/>
  <c r="BF10460" i="13"/>
  <c r="BB10461" i="13"/>
  <c r="BA10461" i="13"/>
  <c r="BD10461" i="13"/>
  <c r="BC10461" i="13"/>
  <c r="BE10461" i="13"/>
  <c r="BF10461" i="13"/>
  <c r="BB10462" i="13"/>
  <c r="BA10462" i="13"/>
  <c r="BD10462" i="13"/>
  <c r="BC10462" i="13"/>
  <c r="BE10462" i="13"/>
  <c r="BF10462" i="13"/>
  <c r="BB10463" i="13"/>
  <c r="BA10463" i="13"/>
  <c r="BD10463" i="13"/>
  <c r="BC10463" i="13"/>
  <c r="BE10463" i="13"/>
  <c r="BF10463" i="13"/>
  <c r="BB10464" i="13"/>
  <c r="BA10464" i="13"/>
  <c r="BD10464" i="13"/>
  <c r="BC10464" i="13"/>
  <c r="BE10464" i="13"/>
  <c r="BF10464" i="13"/>
  <c r="BB10465" i="13"/>
  <c r="BA10465" i="13"/>
  <c r="BD10465" i="13"/>
  <c r="BC10465" i="13"/>
  <c r="BE10465" i="13"/>
  <c r="BF10465" i="13"/>
  <c r="BB10466" i="13"/>
  <c r="BA10466" i="13"/>
  <c r="BD10466" i="13"/>
  <c r="BC10466" i="13"/>
  <c r="BE10466" i="13"/>
  <c r="BF10466" i="13"/>
  <c r="BB10467" i="13"/>
  <c r="BA10467" i="13"/>
  <c r="BD10467" i="13"/>
  <c r="BC10467" i="13"/>
  <c r="BE10467" i="13"/>
  <c r="BF10467" i="13"/>
  <c r="BB10468" i="13"/>
  <c r="BA10468" i="13"/>
  <c r="BD10468" i="13"/>
  <c r="BC10468" i="13"/>
  <c r="BE10468" i="13"/>
  <c r="BF10468" i="13"/>
  <c r="BB10469" i="13"/>
  <c r="BA10469" i="13"/>
  <c r="BD10469" i="13"/>
  <c r="BC10469" i="13"/>
  <c r="BE10469" i="13"/>
  <c r="BF10469" i="13"/>
  <c r="BB10470" i="13"/>
  <c r="BA10470" i="13"/>
  <c r="BD10470" i="13"/>
  <c r="BC10470" i="13"/>
  <c r="BE10470" i="13"/>
  <c r="BF10470" i="13"/>
  <c r="BB10471" i="13"/>
  <c r="BA10471" i="13"/>
  <c r="BD10471" i="13"/>
  <c r="BC10471" i="13"/>
  <c r="BE10471" i="13"/>
  <c r="BF10471" i="13"/>
  <c r="BB10472" i="13"/>
  <c r="BA10472" i="13"/>
  <c r="BD10472" i="13"/>
  <c r="BC10472" i="13"/>
  <c r="BE10472" i="13"/>
  <c r="BF10472" i="13"/>
  <c r="BB10473" i="13"/>
  <c r="BA10473" i="13"/>
  <c r="BD10473" i="13"/>
  <c r="BC10473" i="13"/>
  <c r="BE10473" i="13"/>
  <c r="BF10473" i="13"/>
  <c r="BB10474" i="13"/>
  <c r="BA10474" i="13"/>
  <c r="BD10474" i="13"/>
  <c r="BC10474" i="13"/>
  <c r="BE10474" i="13"/>
  <c r="BF10474" i="13"/>
  <c r="BB10475" i="13"/>
  <c r="BA10475" i="13"/>
  <c r="BD10475" i="13"/>
  <c r="BC10475" i="13"/>
  <c r="BE10475" i="13"/>
  <c r="BF10475" i="13"/>
  <c r="BB10476" i="13"/>
  <c r="BA10476" i="13"/>
  <c r="BD10476" i="13"/>
  <c r="BC10476" i="13"/>
  <c r="BE10476" i="13"/>
  <c r="BF10476" i="13"/>
  <c r="BB10477" i="13"/>
  <c r="BA10477" i="13"/>
  <c r="BD10477" i="13"/>
  <c r="BC10477" i="13"/>
  <c r="BE10477" i="13"/>
  <c r="BF10477" i="13"/>
  <c r="BB10478" i="13"/>
  <c r="BA10478" i="13"/>
  <c r="BD10478" i="13"/>
  <c r="BC10478" i="13"/>
  <c r="BE10478" i="13"/>
  <c r="BF10478" i="13"/>
  <c r="BB10479" i="13"/>
  <c r="BA10479" i="13"/>
  <c r="BD10479" i="13"/>
  <c r="BC10479" i="13"/>
  <c r="BE10479" i="13"/>
  <c r="BF10479" i="13"/>
  <c r="BB10480" i="13"/>
  <c r="BA10480" i="13"/>
  <c r="BD10480" i="13"/>
  <c r="BC10480" i="13"/>
  <c r="BE10480" i="13"/>
  <c r="BF10480" i="13"/>
  <c r="BB10481" i="13"/>
  <c r="BA10481" i="13"/>
  <c r="BD10481" i="13"/>
  <c r="BC10481" i="13"/>
  <c r="BE10481" i="13"/>
  <c r="BF10481" i="13"/>
  <c r="BB10482" i="13"/>
  <c r="BA10482" i="13"/>
  <c r="BD10482" i="13"/>
  <c r="BC10482" i="13"/>
  <c r="BE10482" i="13"/>
  <c r="BF10482" i="13"/>
  <c r="BB10483" i="13"/>
  <c r="BA10483" i="13"/>
  <c r="BD10483" i="13"/>
  <c r="BC10483" i="13"/>
  <c r="BE10483" i="13"/>
  <c r="BF10483" i="13"/>
  <c r="BB10484" i="13"/>
  <c r="BA10484" i="13"/>
  <c r="BD10484" i="13"/>
  <c r="BC10484" i="13"/>
  <c r="BE10484" i="13"/>
  <c r="BF10484" i="13"/>
  <c r="BB10485" i="13"/>
  <c r="BA10485" i="13"/>
  <c r="BD10485" i="13"/>
  <c r="BC10485" i="13"/>
  <c r="BE10485" i="13"/>
  <c r="BF10485" i="13"/>
  <c r="BB10486" i="13"/>
  <c r="BA10486" i="13"/>
  <c r="BD10486" i="13"/>
  <c r="BC10486" i="13"/>
  <c r="BE10486" i="13"/>
  <c r="BF10486" i="13"/>
  <c r="BB10487" i="13"/>
  <c r="BA10487" i="13"/>
  <c r="BD10487" i="13"/>
  <c r="BC10487" i="13"/>
  <c r="BE10487" i="13"/>
  <c r="BF10487" i="13"/>
  <c r="BB10488" i="13"/>
  <c r="BA10488" i="13"/>
  <c r="BD10488" i="13"/>
  <c r="BC10488" i="13"/>
  <c r="BE10488" i="13"/>
  <c r="BF10488" i="13"/>
  <c r="BB10489" i="13"/>
  <c r="BA10489" i="13"/>
  <c r="BD10489" i="13"/>
  <c r="BC10489" i="13"/>
  <c r="BE10489" i="13"/>
  <c r="BF10489" i="13"/>
  <c r="BB10490" i="13"/>
  <c r="BA10490" i="13"/>
  <c r="BD10490" i="13"/>
  <c r="BC10490" i="13"/>
  <c r="BE10490" i="13"/>
  <c r="BF10490" i="13"/>
  <c r="BB10491" i="13"/>
  <c r="BA10491" i="13"/>
  <c r="BD10491" i="13"/>
  <c r="BC10491" i="13"/>
  <c r="BE10491" i="13"/>
  <c r="BF10491" i="13"/>
  <c r="BB10492" i="13"/>
  <c r="BA10492" i="13"/>
  <c r="BD10492" i="13"/>
  <c r="BC10492" i="13"/>
  <c r="BE10492" i="13"/>
  <c r="BF10492" i="13"/>
  <c r="BB10493" i="13"/>
  <c r="BA10493" i="13"/>
  <c r="BD10493" i="13"/>
  <c r="BC10493" i="13"/>
  <c r="BE10493" i="13"/>
  <c r="BF10493" i="13"/>
  <c r="BB10494" i="13"/>
  <c r="BA10494" i="13"/>
  <c r="BD10494" i="13"/>
  <c r="BC10494" i="13"/>
  <c r="BE10494" i="13"/>
  <c r="BF10494" i="13"/>
  <c r="BB10495" i="13"/>
  <c r="BA10495" i="13"/>
  <c r="BD10495" i="13"/>
  <c r="BC10495" i="13"/>
  <c r="BE10495" i="13"/>
  <c r="BF10495" i="13"/>
  <c r="BB10496" i="13"/>
  <c r="BA10496" i="13"/>
  <c r="BD10496" i="13"/>
  <c r="BC10496" i="13"/>
  <c r="BE10496" i="13"/>
  <c r="BF10496" i="13"/>
  <c r="BB10497" i="13"/>
  <c r="BA10497" i="13"/>
  <c r="BD10497" i="13"/>
  <c r="BC10497" i="13"/>
  <c r="BE10497" i="13"/>
  <c r="BF10497" i="13"/>
  <c r="BB10498" i="13"/>
  <c r="BA10498" i="13"/>
  <c r="BD10498" i="13"/>
  <c r="BC10498" i="13"/>
  <c r="BE10498" i="13"/>
  <c r="BF10498" i="13"/>
  <c r="BB10499" i="13"/>
  <c r="BA10499" i="13"/>
  <c r="BD10499" i="13"/>
  <c r="BC10499" i="13"/>
  <c r="BE10499" i="13"/>
  <c r="BF10499" i="13"/>
  <c r="BB10500" i="13"/>
  <c r="BA10500" i="13"/>
  <c r="BD10500" i="13"/>
  <c r="BC10500" i="13"/>
  <c r="BE10500" i="13"/>
  <c r="BF10500" i="13"/>
  <c r="BB10501" i="13"/>
  <c r="BA10501" i="13"/>
  <c r="BD10501" i="13"/>
  <c r="BC10501" i="13"/>
  <c r="BE10501" i="13"/>
  <c r="BF10501" i="13"/>
  <c r="BB10502" i="13"/>
  <c r="BA10502" i="13"/>
  <c r="BD10502" i="13"/>
  <c r="BC10502" i="13"/>
  <c r="BE10502" i="13"/>
  <c r="BF10502" i="13"/>
  <c r="BB10503" i="13"/>
  <c r="BA10503" i="13"/>
  <c r="BD10503" i="13"/>
  <c r="BC10503" i="13"/>
  <c r="BE10503" i="13"/>
  <c r="BF10503" i="13"/>
  <c r="BB10504" i="13"/>
  <c r="BA10504" i="13"/>
  <c r="BD10504" i="13"/>
  <c r="BC10504" i="13"/>
  <c r="BE10504" i="13"/>
  <c r="BF10504" i="13"/>
  <c r="BB10505" i="13"/>
  <c r="BA10505" i="13"/>
  <c r="BD10505" i="13"/>
  <c r="BC10505" i="13"/>
  <c r="BE10505" i="13"/>
  <c r="BF10505" i="13"/>
  <c r="BB10506" i="13"/>
  <c r="BA10506" i="13"/>
  <c r="BD10506" i="13"/>
  <c r="BC10506" i="13"/>
  <c r="BE10506" i="13"/>
  <c r="BF10506" i="13"/>
  <c r="BB10507" i="13"/>
  <c r="BA10507" i="13"/>
  <c r="BD10507" i="13"/>
  <c r="BC10507" i="13"/>
  <c r="BE10507" i="13"/>
  <c r="BF10507" i="13"/>
  <c r="BB10508" i="13"/>
  <c r="BA10508" i="13"/>
  <c r="BD10508" i="13"/>
  <c r="BC10508" i="13"/>
  <c r="BE10508" i="13"/>
  <c r="BF10508" i="13"/>
  <c r="BB10509" i="13"/>
  <c r="BA10509" i="13"/>
  <c r="BD10509" i="13"/>
  <c r="BC10509" i="13"/>
  <c r="BE10509" i="13"/>
  <c r="BF10509" i="13"/>
  <c r="BB10510" i="13"/>
  <c r="BA10510" i="13"/>
  <c r="BD10510" i="13"/>
  <c r="BC10510" i="13"/>
  <c r="BE10510" i="13"/>
  <c r="BF10510" i="13"/>
  <c r="BB10511" i="13"/>
  <c r="BA10511" i="13"/>
  <c r="BD10511" i="13"/>
  <c r="BC10511" i="13"/>
  <c r="BE10511" i="13"/>
  <c r="BF10511" i="13"/>
  <c r="BB10512" i="13"/>
  <c r="BA10512" i="13"/>
  <c r="BD10512" i="13"/>
  <c r="BC10512" i="13"/>
  <c r="BE10512" i="13"/>
  <c r="BF10512" i="13"/>
  <c r="BB10513" i="13"/>
  <c r="BA10513" i="13"/>
  <c r="BD10513" i="13"/>
  <c r="BC10513" i="13"/>
  <c r="BE10513" i="13"/>
  <c r="BF10513" i="13"/>
  <c r="BB10514" i="13"/>
  <c r="BA10514" i="13"/>
  <c r="BD10514" i="13"/>
  <c r="BC10514" i="13"/>
  <c r="BE10514" i="13"/>
  <c r="BF10514" i="13"/>
  <c r="BB10515" i="13"/>
  <c r="BA10515" i="13"/>
  <c r="BD10515" i="13"/>
  <c r="BC10515" i="13"/>
  <c r="BE10515" i="13"/>
  <c r="BF10515" i="13"/>
  <c r="BB10516" i="13"/>
  <c r="BA10516" i="13"/>
  <c r="BD10516" i="13"/>
  <c r="BC10516" i="13"/>
  <c r="BE10516" i="13"/>
  <c r="BF10516" i="13"/>
  <c r="BB10517" i="13"/>
  <c r="BA10517" i="13"/>
  <c r="BD10517" i="13"/>
  <c r="BC10517" i="13"/>
  <c r="BE10517" i="13"/>
  <c r="BF10517" i="13"/>
  <c r="BB10518" i="13"/>
  <c r="BA10518" i="13"/>
  <c r="BD10518" i="13"/>
  <c r="BC10518" i="13"/>
  <c r="BE10518" i="13"/>
  <c r="BF10518" i="13"/>
  <c r="BB10519" i="13"/>
  <c r="BA10519" i="13"/>
  <c r="BD10519" i="13"/>
  <c r="BC10519" i="13"/>
  <c r="BE10519" i="13"/>
  <c r="BF10519" i="13"/>
  <c r="BB10520" i="13"/>
  <c r="BA10520" i="13"/>
  <c r="BD10520" i="13"/>
  <c r="BC10520" i="13"/>
  <c r="BE10520" i="13"/>
  <c r="BF10520" i="13"/>
  <c r="BB10521" i="13"/>
  <c r="BA10521" i="13"/>
  <c r="BD10521" i="13"/>
  <c r="BC10521" i="13"/>
  <c r="BE10521" i="13"/>
  <c r="BF10521" i="13"/>
  <c r="BB10522" i="13"/>
  <c r="BA10522" i="13"/>
  <c r="BD10522" i="13"/>
  <c r="BC10522" i="13"/>
  <c r="BE10522" i="13"/>
  <c r="BF10522" i="13"/>
  <c r="BB10523" i="13"/>
  <c r="BA10523" i="13"/>
  <c r="BD10523" i="13"/>
  <c r="BC10523" i="13"/>
  <c r="BE10523" i="13"/>
  <c r="BF10523" i="13"/>
  <c r="BB10524" i="13"/>
  <c r="BA10524" i="13"/>
  <c r="BD10524" i="13"/>
  <c r="BC10524" i="13"/>
  <c r="BE10524" i="13"/>
  <c r="BF10524" i="13"/>
  <c r="BB10525" i="13"/>
  <c r="BA10525" i="13"/>
  <c r="BD10525" i="13"/>
  <c r="BC10525" i="13"/>
  <c r="BE10525" i="13"/>
  <c r="BF10525" i="13"/>
  <c r="BB10526" i="13"/>
  <c r="BA10526" i="13"/>
  <c r="BD10526" i="13"/>
  <c r="BC10526" i="13"/>
  <c r="BE10526" i="13"/>
  <c r="BF10526" i="13"/>
  <c r="BB10527" i="13"/>
  <c r="BA10527" i="13"/>
  <c r="BD10527" i="13"/>
  <c r="BC10527" i="13"/>
  <c r="BE10527" i="13"/>
  <c r="BF10527" i="13"/>
  <c r="BB10528" i="13"/>
  <c r="BA10528" i="13"/>
  <c r="BD10528" i="13"/>
  <c r="BC10528" i="13"/>
  <c r="BE10528" i="13"/>
  <c r="BF10528" i="13"/>
  <c r="BB10529" i="13"/>
  <c r="BA10529" i="13"/>
  <c r="BD10529" i="13"/>
  <c r="BC10529" i="13"/>
  <c r="BE10529" i="13"/>
  <c r="BF10529" i="13"/>
  <c r="BB10530" i="13"/>
  <c r="BA10530" i="13"/>
  <c r="BD10530" i="13"/>
  <c r="BC10530" i="13"/>
  <c r="BE10530" i="13"/>
  <c r="BF10530" i="13"/>
  <c r="BB10531" i="13"/>
  <c r="BA10531" i="13"/>
  <c r="BD10531" i="13"/>
  <c r="BC10531" i="13"/>
  <c r="BE10531" i="13"/>
  <c r="BF10531" i="13"/>
  <c r="BB10532" i="13"/>
  <c r="BA10532" i="13"/>
  <c r="BD10532" i="13"/>
  <c r="BC10532" i="13"/>
  <c r="BE10532" i="13"/>
  <c r="BF10532" i="13"/>
  <c r="BB10533" i="13"/>
  <c r="BA10533" i="13"/>
  <c r="BD10533" i="13"/>
  <c r="BC10533" i="13"/>
  <c r="BE10533" i="13"/>
  <c r="BF10533" i="13"/>
  <c r="BB10534" i="13"/>
  <c r="BA10534" i="13"/>
  <c r="BD10534" i="13"/>
  <c r="BC10534" i="13"/>
  <c r="BE10534" i="13"/>
  <c r="BF10534" i="13"/>
  <c r="BB10535" i="13"/>
  <c r="BA10535" i="13"/>
  <c r="BD10535" i="13"/>
  <c r="BC10535" i="13"/>
  <c r="BE10535" i="13"/>
  <c r="BF10535" i="13"/>
  <c r="BB10536" i="13"/>
  <c r="BA10536" i="13"/>
  <c r="BD10536" i="13"/>
  <c r="BC10536" i="13"/>
  <c r="BE10536" i="13"/>
  <c r="BF10536" i="13"/>
  <c r="BB10537" i="13"/>
  <c r="BA10537" i="13"/>
  <c r="BD10537" i="13"/>
  <c r="BC10537" i="13"/>
  <c r="BE10537" i="13"/>
  <c r="BF10537" i="13"/>
  <c r="BB10538" i="13"/>
  <c r="BA10538" i="13"/>
  <c r="BD10538" i="13"/>
  <c r="BC10538" i="13"/>
  <c r="BE10538" i="13"/>
  <c r="BF10538" i="13"/>
  <c r="BB10539" i="13"/>
  <c r="BA10539" i="13"/>
  <c r="BD10539" i="13"/>
  <c r="BC10539" i="13"/>
  <c r="BE10539" i="13"/>
  <c r="BF10539" i="13"/>
  <c r="BB10540" i="13"/>
  <c r="BA10540" i="13"/>
  <c r="BD10540" i="13"/>
  <c r="BC10540" i="13"/>
  <c r="BE10540" i="13"/>
  <c r="BF10540" i="13"/>
  <c r="BB10541" i="13"/>
  <c r="BA10541" i="13"/>
  <c r="BD10541" i="13"/>
  <c r="BC10541" i="13"/>
  <c r="BE10541" i="13"/>
  <c r="BF10541" i="13"/>
  <c r="BB10542" i="13"/>
  <c r="BA10542" i="13"/>
  <c r="BD10542" i="13"/>
  <c r="BC10542" i="13"/>
  <c r="BE10542" i="13"/>
  <c r="BF10542" i="13"/>
  <c r="BB10543" i="13"/>
  <c r="BA10543" i="13"/>
  <c r="BD10543" i="13"/>
  <c r="BC10543" i="13"/>
  <c r="BE10543" i="13"/>
  <c r="BF10543" i="13"/>
  <c r="BB10544" i="13"/>
  <c r="BA10544" i="13"/>
  <c r="BD10544" i="13"/>
  <c r="BC10544" i="13"/>
  <c r="BE10544" i="13"/>
  <c r="BF10544" i="13"/>
  <c r="BB10545" i="13"/>
  <c r="BA10545" i="13"/>
  <c r="BD10545" i="13"/>
  <c r="BC10545" i="13"/>
  <c r="BE10545" i="13"/>
  <c r="BF10545" i="13"/>
  <c r="BB10546" i="13"/>
  <c r="BA10546" i="13"/>
  <c r="BD10546" i="13"/>
  <c r="BC10546" i="13"/>
  <c r="BE10546" i="13"/>
  <c r="BF10546" i="13"/>
  <c r="BB10547" i="13"/>
  <c r="BA10547" i="13"/>
  <c r="BD10547" i="13"/>
  <c r="BC10547" i="13"/>
  <c r="BE10547" i="13"/>
  <c r="BF10547" i="13"/>
  <c r="BB10548" i="13"/>
  <c r="BA10548" i="13"/>
  <c r="BD10548" i="13"/>
  <c r="BC10548" i="13"/>
  <c r="BE10548" i="13"/>
  <c r="BF10548" i="13"/>
  <c r="BB10549" i="13"/>
  <c r="BA10549" i="13"/>
  <c r="BD10549" i="13"/>
  <c r="BC10549" i="13"/>
  <c r="BE10549" i="13"/>
  <c r="BF10549" i="13"/>
  <c r="BB10550" i="13"/>
  <c r="BA10550" i="13"/>
  <c r="BD10550" i="13"/>
  <c r="BC10550" i="13"/>
  <c r="BE10550" i="13"/>
  <c r="BF10550" i="13"/>
  <c r="BB10551" i="13"/>
  <c r="BA10551" i="13"/>
  <c r="BD10551" i="13"/>
  <c r="BC10551" i="13"/>
  <c r="BE10551" i="13"/>
  <c r="BF10551" i="13"/>
  <c r="BB10552" i="13"/>
  <c r="BA10552" i="13"/>
  <c r="BD10552" i="13"/>
  <c r="BC10552" i="13"/>
  <c r="BE10552" i="13"/>
  <c r="BF10552" i="13"/>
  <c r="BB10553" i="13"/>
  <c r="BA10553" i="13"/>
  <c r="BD10553" i="13"/>
  <c r="BC10553" i="13"/>
  <c r="BE10553" i="13"/>
  <c r="BF10553" i="13"/>
  <c r="BB10554" i="13"/>
  <c r="BA10554" i="13"/>
  <c r="BD10554" i="13"/>
  <c r="BC10554" i="13"/>
  <c r="BE10554" i="13"/>
  <c r="BF10554" i="13"/>
  <c r="BB10555" i="13"/>
  <c r="BA10555" i="13"/>
  <c r="BD10555" i="13"/>
  <c r="BC10555" i="13"/>
  <c r="BE10555" i="13"/>
  <c r="BF10555" i="13"/>
  <c r="BB10556" i="13"/>
  <c r="BA10556" i="13"/>
  <c r="BD10556" i="13"/>
  <c r="BC10556" i="13"/>
  <c r="BE10556" i="13"/>
  <c r="BF10556" i="13"/>
  <c r="BB10557" i="13"/>
  <c r="BA10557" i="13"/>
  <c r="BD10557" i="13"/>
  <c r="BC10557" i="13"/>
  <c r="BE10557" i="13"/>
  <c r="BF10557" i="13"/>
  <c r="BB10558" i="13"/>
  <c r="BA10558" i="13"/>
  <c r="BD10558" i="13"/>
  <c r="BC10558" i="13"/>
  <c r="BE10558" i="13"/>
  <c r="BF10558" i="13"/>
  <c r="BB10559" i="13"/>
  <c r="BA10559" i="13"/>
  <c r="BD10559" i="13"/>
  <c r="BC10559" i="13"/>
  <c r="BE10559" i="13"/>
  <c r="BF10559" i="13"/>
  <c r="BB10560" i="13"/>
  <c r="BA10560" i="13"/>
  <c r="BD10560" i="13"/>
  <c r="BC10560" i="13"/>
  <c r="BE10560" i="13"/>
  <c r="BF10560" i="13"/>
  <c r="BB10561" i="13"/>
  <c r="BA10561" i="13"/>
  <c r="BD10561" i="13"/>
  <c r="BC10561" i="13"/>
  <c r="BE10561" i="13"/>
  <c r="BF10561" i="13"/>
  <c r="BB10562" i="13"/>
  <c r="BA10562" i="13"/>
  <c r="BD10562" i="13"/>
  <c r="BC10562" i="13"/>
  <c r="BE10562" i="13"/>
  <c r="BF10562" i="13"/>
  <c r="BB10563" i="13"/>
  <c r="BA10563" i="13"/>
  <c r="BD10563" i="13"/>
  <c r="BC10563" i="13"/>
  <c r="BE10563" i="13"/>
  <c r="BF10563" i="13"/>
  <c r="BB10564" i="13"/>
  <c r="BA10564" i="13"/>
  <c r="BD10564" i="13"/>
  <c r="BC10564" i="13"/>
  <c r="BE10564" i="13"/>
  <c r="BF10564" i="13"/>
  <c r="BB10565" i="13"/>
  <c r="BA10565" i="13"/>
  <c r="BD10565" i="13"/>
  <c r="BC10565" i="13"/>
  <c r="BE10565" i="13"/>
  <c r="BF10565" i="13"/>
  <c r="BB10566" i="13"/>
  <c r="BA10566" i="13"/>
  <c r="BD10566" i="13"/>
  <c r="BC10566" i="13"/>
  <c r="BE10566" i="13"/>
  <c r="BF10566" i="13"/>
  <c r="BB10567" i="13"/>
  <c r="BA10567" i="13"/>
  <c r="BD10567" i="13"/>
  <c r="BC10567" i="13"/>
  <c r="BE10567" i="13"/>
  <c r="BF10567" i="13"/>
  <c r="BB10568" i="13"/>
  <c r="BA10568" i="13"/>
  <c r="BD10568" i="13"/>
  <c r="BC10568" i="13"/>
  <c r="BE10568" i="13"/>
  <c r="BF10568" i="13"/>
  <c r="BB10569" i="13"/>
  <c r="BA10569" i="13"/>
  <c r="BD10569" i="13"/>
  <c r="BC10569" i="13"/>
  <c r="BE10569" i="13"/>
  <c r="BF10569" i="13"/>
  <c r="BB10570" i="13"/>
  <c r="BA10570" i="13"/>
  <c r="BD10570" i="13"/>
  <c r="BC10570" i="13"/>
  <c r="BE10570" i="13"/>
  <c r="BF10570" i="13"/>
  <c r="BB10571" i="13"/>
  <c r="BA10571" i="13"/>
  <c r="BD10571" i="13"/>
  <c r="BC10571" i="13"/>
  <c r="BE10571" i="13"/>
  <c r="BF10571" i="13"/>
  <c r="BB10572" i="13"/>
  <c r="BA10572" i="13"/>
  <c r="BD10572" i="13"/>
  <c r="BC10572" i="13"/>
  <c r="BE10572" i="13"/>
  <c r="BF10572" i="13"/>
  <c r="BB10573" i="13"/>
  <c r="BA10573" i="13"/>
  <c r="BD10573" i="13"/>
  <c r="BC10573" i="13"/>
  <c r="BE10573" i="13"/>
  <c r="BF10573" i="13"/>
  <c r="BB10574" i="13"/>
  <c r="BA10574" i="13"/>
  <c r="BD10574" i="13"/>
  <c r="BC10574" i="13"/>
  <c r="BE10574" i="13"/>
  <c r="BF10574" i="13"/>
  <c r="BB10575" i="13"/>
  <c r="BA10575" i="13"/>
  <c r="BD10575" i="13"/>
  <c r="BC10575" i="13"/>
  <c r="BE10575" i="13"/>
  <c r="BF10575" i="13"/>
  <c r="BB10576" i="13"/>
  <c r="BA10576" i="13"/>
  <c r="BD10576" i="13"/>
  <c r="BC10576" i="13"/>
  <c r="BE10576" i="13"/>
  <c r="BF10576" i="13"/>
  <c r="BB10577" i="13"/>
  <c r="BA10577" i="13"/>
  <c r="BD10577" i="13"/>
  <c r="BC10577" i="13"/>
  <c r="BE10577" i="13"/>
  <c r="BF10577" i="13"/>
  <c r="BB10578" i="13"/>
  <c r="BA10578" i="13"/>
  <c r="BD10578" i="13"/>
  <c r="BC10578" i="13"/>
  <c r="BE10578" i="13"/>
  <c r="BF10578" i="13"/>
  <c r="BB10579" i="13"/>
  <c r="BA10579" i="13"/>
  <c r="BD10579" i="13"/>
  <c r="BC10579" i="13"/>
  <c r="BE10579" i="13"/>
  <c r="BF10579" i="13"/>
  <c r="BB10580" i="13"/>
  <c r="BA10580" i="13"/>
  <c r="BD10580" i="13"/>
  <c r="BC10580" i="13"/>
  <c r="BE10580" i="13"/>
  <c r="BF10580" i="13"/>
  <c r="BB10581" i="13"/>
  <c r="BA10581" i="13"/>
  <c r="BD10581" i="13"/>
  <c r="BC10581" i="13"/>
  <c r="BE10581" i="13"/>
  <c r="BF10581" i="13"/>
  <c r="BB10582" i="13"/>
  <c r="BA10582" i="13"/>
  <c r="BD10582" i="13"/>
  <c r="BC10582" i="13"/>
  <c r="BE10582" i="13"/>
  <c r="BF10582" i="13"/>
  <c r="BB10583" i="13"/>
  <c r="BA10583" i="13"/>
  <c r="BD10583" i="13"/>
  <c r="BC10583" i="13"/>
  <c r="BE10583" i="13"/>
  <c r="BF10583" i="13"/>
  <c r="BB10584" i="13"/>
  <c r="BA10584" i="13"/>
  <c r="BD10584" i="13"/>
  <c r="BC10584" i="13"/>
  <c r="BE10584" i="13"/>
  <c r="BF10584" i="13"/>
  <c r="BB10585" i="13"/>
  <c r="BA10585" i="13"/>
  <c r="BD10585" i="13"/>
  <c r="BC10585" i="13"/>
  <c r="BE10585" i="13"/>
  <c r="BF10585" i="13"/>
  <c r="BB10586" i="13"/>
  <c r="BA10586" i="13"/>
  <c r="BD10586" i="13"/>
  <c r="BC10586" i="13"/>
  <c r="BE10586" i="13"/>
  <c r="BF10586" i="13"/>
  <c r="BB10587" i="13"/>
  <c r="BA10587" i="13"/>
  <c r="BD10587" i="13"/>
  <c r="BC10587" i="13"/>
  <c r="BE10587" i="13"/>
  <c r="BF10587" i="13"/>
  <c r="BB10588" i="13"/>
  <c r="BA10588" i="13"/>
  <c r="BD10588" i="13"/>
  <c r="BC10588" i="13"/>
  <c r="BE10588" i="13"/>
  <c r="BF10588" i="13"/>
  <c r="BB10589" i="13"/>
  <c r="BA10589" i="13"/>
  <c r="BD10589" i="13"/>
  <c r="BC10589" i="13"/>
  <c r="BE10589" i="13"/>
  <c r="BF10589" i="13"/>
  <c r="BB10590" i="13"/>
  <c r="BA10590" i="13"/>
  <c r="BD10590" i="13"/>
  <c r="BC10590" i="13"/>
  <c r="BE10590" i="13"/>
  <c r="BF10590" i="13"/>
  <c r="BB10591" i="13"/>
  <c r="BA10591" i="13"/>
  <c r="BD10591" i="13"/>
  <c r="BC10591" i="13"/>
  <c r="BE10591" i="13"/>
  <c r="BF10591" i="13"/>
  <c r="BB10592" i="13"/>
  <c r="BA10592" i="13"/>
  <c r="BD10592" i="13"/>
  <c r="BC10592" i="13"/>
  <c r="BE10592" i="13"/>
  <c r="BF10592" i="13"/>
  <c r="BB10593" i="13"/>
  <c r="BA10593" i="13"/>
  <c r="BD10593" i="13"/>
  <c r="BC10593" i="13"/>
  <c r="BE10593" i="13"/>
  <c r="BF10593" i="13"/>
  <c r="BB10594" i="13"/>
  <c r="BA10594" i="13"/>
  <c r="BD10594" i="13"/>
  <c r="BC10594" i="13"/>
  <c r="BE10594" i="13"/>
  <c r="BF10594" i="13"/>
  <c r="BB10595" i="13"/>
  <c r="BA10595" i="13"/>
  <c r="BD10595" i="13"/>
  <c r="BC10595" i="13"/>
  <c r="BE10595" i="13"/>
  <c r="BF10595" i="13"/>
  <c r="BB10596" i="13"/>
  <c r="BA10596" i="13"/>
  <c r="BD10596" i="13"/>
  <c r="BC10596" i="13"/>
  <c r="BE10596" i="13"/>
  <c r="BF10596" i="13"/>
  <c r="BB10597" i="13"/>
  <c r="BA10597" i="13"/>
  <c r="BD10597" i="13"/>
  <c r="BC10597" i="13"/>
  <c r="BE10597" i="13"/>
  <c r="BF10597" i="13"/>
  <c r="BB10598" i="13"/>
  <c r="BA10598" i="13"/>
  <c r="BD10598" i="13"/>
  <c r="BC10598" i="13"/>
  <c r="BE10598" i="13"/>
  <c r="BF10598" i="13"/>
  <c r="BB10599" i="13"/>
  <c r="BA10599" i="13"/>
  <c r="BD10599" i="13"/>
  <c r="BC10599" i="13"/>
  <c r="BE10599" i="13"/>
  <c r="BF10599" i="13"/>
  <c r="BB10600" i="13"/>
  <c r="BA10600" i="13"/>
  <c r="BD10600" i="13"/>
  <c r="BC10600" i="13"/>
  <c r="BE10600" i="13"/>
  <c r="BF10600" i="13"/>
  <c r="BB10601" i="13"/>
  <c r="BA10601" i="13"/>
  <c r="BD10601" i="13"/>
  <c r="BC10601" i="13"/>
  <c r="BE10601" i="13"/>
  <c r="BF10601" i="13"/>
  <c r="BB10602" i="13"/>
  <c r="BA10602" i="13"/>
  <c r="BD10602" i="13"/>
  <c r="BC10602" i="13"/>
  <c r="BE10602" i="13"/>
  <c r="BF10602" i="13"/>
  <c r="BB10603" i="13"/>
  <c r="BA10603" i="13"/>
  <c r="BD10603" i="13"/>
  <c r="BC10603" i="13"/>
  <c r="BE10603" i="13"/>
  <c r="BF10603" i="13"/>
  <c r="BB10604" i="13"/>
  <c r="BA10604" i="13"/>
  <c r="BD10604" i="13"/>
  <c r="BC10604" i="13"/>
  <c r="BE10604" i="13"/>
  <c r="BF10604" i="13"/>
  <c r="BB10605" i="13"/>
  <c r="BA10605" i="13"/>
  <c r="BD10605" i="13"/>
  <c r="BC10605" i="13"/>
  <c r="BE10605" i="13"/>
  <c r="BF10605" i="13"/>
  <c r="BB10606" i="13"/>
  <c r="BA10606" i="13"/>
  <c r="BD10606" i="13"/>
  <c r="BC10606" i="13"/>
  <c r="BE10606" i="13"/>
  <c r="BF10606" i="13"/>
  <c r="BB10607" i="13"/>
  <c r="BA10607" i="13"/>
  <c r="BD10607" i="13"/>
  <c r="BC10607" i="13"/>
  <c r="BE10607" i="13"/>
  <c r="BF10607" i="13"/>
  <c r="BB10608" i="13"/>
  <c r="BA10608" i="13"/>
  <c r="BD10608" i="13"/>
  <c r="BC10608" i="13"/>
  <c r="BE10608" i="13"/>
  <c r="BF10608" i="13"/>
  <c r="BB10609" i="13"/>
  <c r="BA10609" i="13"/>
  <c r="BD10609" i="13"/>
  <c r="BC10609" i="13"/>
  <c r="BE10609" i="13"/>
  <c r="BF10609" i="13"/>
  <c r="BB10610" i="13"/>
  <c r="BA10610" i="13"/>
  <c r="BD10610" i="13"/>
  <c r="BC10610" i="13"/>
  <c r="BE10610" i="13"/>
  <c r="BF10610" i="13"/>
  <c r="BB10611" i="13"/>
  <c r="BA10611" i="13"/>
  <c r="BD10611" i="13"/>
  <c r="BC10611" i="13"/>
  <c r="BE10611" i="13"/>
  <c r="BF10611" i="13"/>
  <c r="BB10612" i="13"/>
  <c r="BA10612" i="13"/>
  <c r="BD10612" i="13"/>
  <c r="BC10612" i="13"/>
  <c r="BE10612" i="13"/>
  <c r="BF10612" i="13"/>
  <c r="BB10613" i="13"/>
  <c r="BA10613" i="13"/>
  <c r="BD10613" i="13"/>
  <c r="BC10613" i="13"/>
  <c r="BE10613" i="13"/>
  <c r="BF10613" i="13"/>
  <c r="BB10614" i="13"/>
  <c r="BA10614" i="13"/>
  <c r="BD10614" i="13"/>
  <c r="BC10614" i="13"/>
  <c r="BE10614" i="13"/>
  <c r="BF10614" i="13"/>
  <c r="BB10615" i="13"/>
  <c r="BA10615" i="13"/>
  <c r="BD10615" i="13"/>
  <c r="BC10615" i="13"/>
  <c r="BE10615" i="13"/>
  <c r="BF10615" i="13"/>
  <c r="BB10616" i="13"/>
  <c r="BA10616" i="13"/>
  <c r="BD10616" i="13"/>
  <c r="BC10616" i="13"/>
  <c r="BE10616" i="13"/>
  <c r="BF10616" i="13"/>
  <c r="BB10617" i="13"/>
  <c r="BA10617" i="13"/>
  <c r="BD10617" i="13"/>
  <c r="BC10617" i="13"/>
  <c r="BE10617" i="13"/>
  <c r="BF10617" i="13"/>
  <c r="BB10618" i="13"/>
  <c r="BA10618" i="13"/>
  <c r="BD10618" i="13"/>
  <c r="BC10618" i="13"/>
  <c r="BE10618" i="13"/>
  <c r="BF10618" i="13"/>
  <c r="BB10619" i="13"/>
  <c r="BA10619" i="13"/>
  <c r="BD10619" i="13"/>
  <c r="BC10619" i="13"/>
  <c r="BE10619" i="13"/>
  <c r="BF10619" i="13"/>
  <c r="BB10620" i="13"/>
  <c r="BA10620" i="13"/>
  <c r="BD10620" i="13"/>
  <c r="BC10620" i="13"/>
  <c r="BE10620" i="13"/>
  <c r="BF10620" i="13"/>
  <c r="BB10621" i="13"/>
  <c r="BA10621" i="13"/>
  <c r="BD10621" i="13"/>
  <c r="BC10621" i="13"/>
  <c r="BE10621" i="13"/>
  <c r="BF10621" i="13"/>
  <c r="BB10622" i="13"/>
  <c r="BA10622" i="13"/>
  <c r="BD10622" i="13"/>
  <c r="BC10622" i="13"/>
  <c r="BE10622" i="13"/>
  <c r="BF10622" i="13"/>
  <c r="BB10623" i="13"/>
  <c r="BA10623" i="13"/>
  <c r="BD10623" i="13"/>
  <c r="BC10623" i="13"/>
  <c r="BE10623" i="13"/>
  <c r="BF10623" i="13"/>
  <c r="BB10624" i="13"/>
  <c r="BA10624" i="13"/>
  <c r="BD10624" i="13"/>
  <c r="BC10624" i="13"/>
  <c r="BE10624" i="13"/>
  <c r="BF10624" i="13"/>
  <c r="BB10625" i="13"/>
  <c r="BA10625" i="13"/>
  <c r="BD10625" i="13"/>
  <c r="BC10625" i="13"/>
  <c r="BE10625" i="13"/>
  <c r="BF10625" i="13"/>
  <c r="BB10626" i="13"/>
  <c r="BA10626" i="13"/>
  <c r="BD10626" i="13"/>
  <c r="BC10626" i="13"/>
  <c r="BE10626" i="13"/>
  <c r="BF10626" i="13"/>
  <c r="BB10627" i="13"/>
  <c r="BA10627" i="13"/>
  <c r="BD10627" i="13"/>
  <c r="BC10627" i="13"/>
  <c r="BE10627" i="13"/>
  <c r="BF10627" i="13"/>
  <c r="BB10628" i="13"/>
  <c r="BA10628" i="13"/>
  <c r="BD10628" i="13"/>
  <c r="BC10628" i="13"/>
  <c r="BE10628" i="13"/>
  <c r="BF10628" i="13"/>
  <c r="BB10629" i="13"/>
  <c r="BA10629" i="13"/>
  <c r="BD10629" i="13"/>
  <c r="BC10629" i="13"/>
  <c r="BE10629" i="13"/>
  <c r="BF10629" i="13"/>
  <c r="BB10630" i="13"/>
  <c r="BA10630" i="13"/>
  <c r="BD10630" i="13"/>
  <c r="BC10630" i="13"/>
  <c r="BE10630" i="13"/>
  <c r="BF10630" i="13"/>
  <c r="BB10631" i="13"/>
  <c r="BA10631" i="13"/>
  <c r="BD10631" i="13"/>
  <c r="BC10631" i="13"/>
  <c r="BE10631" i="13"/>
  <c r="BF10631" i="13"/>
  <c r="BB10632" i="13"/>
  <c r="BA10632" i="13"/>
  <c r="BD10632" i="13"/>
  <c r="BC10632" i="13"/>
  <c r="BE10632" i="13"/>
  <c r="BF10632" i="13"/>
  <c r="BB10633" i="13"/>
  <c r="BA10633" i="13"/>
  <c r="BD10633" i="13"/>
  <c r="BC10633" i="13"/>
  <c r="BE10633" i="13"/>
  <c r="BF10633" i="13"/>
  <c r="BB10634" i="13"/>
  <c r="BA10634" i="13"/>
  <c r="BD10634" i="13"/>
  <c r="BC10634" i="13"/>
  <c r="BE10634" i="13"/>
  <c r="BF10634" i="13"/>
  <c r="BB10635" i="13"/>
  <c r="BA10635" i="13"/>
  <c r="BD10635" i="13"/>
  <c r="BC10635" i="13"/>
  <c r="BE10635" i="13"/>
  <c r="BF10635" i="13"/>
  <c r="BB10636" i="13"/>
  <c r="BA10636" i="13"/>
  <c r="BD10636" i="13"/>
  <c r="BC10636" i="13"/>
  <c r="BE10636" i="13"/>
  <c r="BF10636" i="13"/>
  <c r="BB10637" i="13"/>
  <c r="BA10637" i="13"/>
  <c r="BD10637" i="13"/>
  <c r="BC10637" i="13"/>
  <c r="BE10637" i="13"/>
  <c r="BF10637" i="13"/>
  <c r="BB10638" i="13"/>
  <c r="BA10638" i="13"/>
  <c r="BD10638" i="13"/>
  <c r="BC10638" i="13"/>
  <c r="BE10638" i="13"/>
  <c r="BF10638" i="13"/>
  <c r="BB10639" i="13"/>
  <c r="BA10639" i="13"/>
  <c r="BD10639" i="13"/>
  <c r="BC10639" i="13"/>
  <c r="BE10639" i="13"/>
  <c r="BF10639" i="13"/>
  <c r="BB10640" i="13"/>
  <c r="BA10640" i="13"/>
  <c r="BD10640" i="13"/>
  <c r="BC10640" i="13"/>
  <c r="BE10640" i="13"/>
  <c r="BF10640" i="13"/>
  <c r="BB10641" i="13"/>
  <c r="BA10641" i="13"/>
  <c r="BD10641" i="13"/>
  <c r="BC10641" i="13"/>
  <c r="BE10641" i="13"/>
  <c r="BF10641" i="13"/>
  <c r="BB10642" i="13"/>
  <c r="BA10642" i="13"/>
  <c r="BD10642" i="13"/>
  <c r="BC10642" i="13"/>
  <c r="BE10642" i="13"/>
  <c r="BF10642" i="13"/>
  <c r="BB10643" i="13"/>
  <c r="BA10643" i="13"/>
  <c r="BD10643" i="13"/>
  <c r="BC10643" i="13"/>
  <c r="BE10643" i="13"/>
  <c r="BF10643" i="13"/>
  <c r="BB10644" i="13"/>
  <c r="BA10644" i="13"/>
  <c r="BD10644" i="13"/>
  <c r="BC10644" i="13"/>
  <c r="BE10644" i="13"/>
  <c r="BF10644" i="13"/>
  <c r="BB10645" i="13"/>
  <c r="BA10645" i="13"/>
  <c r="BD10645" i="13"/>
  <c r="BC10645" i="13"/>
  <c r="BE10645" i="13"/>
  <c r="BF10645" i="13"/>
  <c r="BB10646" i="13"/>
  <c r="BA10646" i="13"/>
  <c r="BD10646" i="13"/>
  <c r="BC10646" i="13"/>
  <c r="BE10646" i="13"/>
  <c r="BF10646" i="13"/>
  <c r="BB10647" i="13"/>
  <c r="BA10647" i="13"/>
  <c r="BD10647" i="13"/>
  <c r="BC10647" i="13"/>
  <c r="BE10647" i="13"/>
  <c r="BF10647" i="13"/>
  <c r="BB10648" i="13"/>
  <c r="BA10648" i="13"/>
  <c r="BD10648" i="13"/>
  <c r="BC10648" i="13"/>
  <c r="BE10648" i="13"/>
  <c r="BF10648" i="13"/>
  <c r="BB10649" i="13"/>
  <c r="BA10649" i="13"/>
  <c r="BD10649" i="13"/>
  <c r="BC10649" i="13"/>
  <c r="BE10649" i="13"/>
  <c r="BF10649" i="13"/>
  <c r="BB10650" i="13"/>
  <c r="BA10650" i="13"/>
  <c r="BD10650" i="13"/>
  <c r="BC10650" i="13"/>
  <c r="BE10650" i="13"/>
  <c r="BF10650" i="13"/>
  <c r="BB10651" i="13"/>
  <c r="BA10651" i="13"/>
  <c r="BD10651" i="13"/>
  <c r="BC10651" i="13"/>
  <c r="BE10651" i="13"/>
  <c r="BF10651" i="13"/>
  <c r="BB10652" i="13"/>
  <c r="BA10652" i="13"/>
  <c r="BD10652" i="13"/>
  <c r="BC10652" i="13"/>
  <c r="BE10652" i="13"/>
  <c r="BF10652" i="13"/>
  <c r="BB10653" i="13"/>
  <c r="BA10653" i="13"/>
  <c r="BD10653" i="13"/>
  <c r="BC10653" i="13"/>
  <c r="BE10653" i="13"/>
  <c r="BF10653" i="13"/>
  <c r="BB10654" i="13"/>
  <c r="BA10654" i="13"/>
  <c r="BD10654" i="13"/>
  <c r="BC10654" i="13"/>
  <c r="BE10654" i="13"/>
  <c r="BF10654" i="13"/>
  <c r="BB10655" i="13"/>
  <c r="BA10655" i="13"/>
  <c r="BD10655" i="13"/>
  <c r="BC10655" i="13"/>
  <c r="BE10655" i="13"/>
  <c r="BF10655" i="13"/>
  <c r="BB10656" i="13"/>
  <c r="BA10656" i="13"/>
  <c r="BD10656" i="13"/>
  <c r="BC10656" i="13"/>
  <c r="BE10656" i="13"/>
  <c r="BF10656" i="13"/>
  <c r="BB10657" i="13"/>
  <c r="BA10657" i="13"/>
  <c r="BD10657" i="13"/>
  <c r="BC10657" i="13"/>
  <c r="BE10657" i="13"/>
  <c r="BF10657" i="13"/>
  <c r="BB10658" i="13"/>
  <c r="BA10658" i="13"/>
  <c r="BD10658" i="13"/>
  <c r="BC10658" i="13"/>
  <c r="BE10658" i="13"/>
  <c r="BF10658" i="13"/>
  <c r="BB10659" i="13"/>
  <c r="BA10659" i="13"/>
  <c r="BD10659" i="13"/>
  <c r="BC10659" i="13"/>
  <c r="BE10659" i="13"/>
  <c r="BF10659" i="13"/>
  <c r="BB10660" i="13"/>
  <c r="BA10660" i="13"/>
  <c r="BD10660" i="13"/>
  <c r="BC10660" i="13"/>
  <c r="BE10660" i="13"/>
  <c r="BF10660" i="13"/>
  <c r="BB10661" i="13"/>
  <c r="BA10661" i="13"/>
  <c r="BD10661" i="13"/>
  <c r="BC10661" i="13"/>
  <c r="BE10661" i="13"/>
  <c r="BF10661" i="13"/>
  <c r="BB10662" i="13"/>
  <c r="BA10662" i="13"/>
  <c r="BD10662" i="13"/>
  <c r="BC10662" i="13"/>
  <c r="BE10662" i="13"/>
  <c r="BF10662" i="13"/>
  <c r="BB10663" i="13"/>
  <c r="BA10663" i="13"/>
  <c r="BD10663" i="13"/>
  <c r="BC10663" i="13"/>
  <c r="BE10663" i="13"/>
  <c r="BF10663" i="13"/>
  <c r="BB10664" i="13"/>
  <c r="BA10664" i="13"/>
  <c r="BD10664" i="13"/>
  <c r="BC10664" i="13"/>
  <c r="BE10664" i="13"/>
  <c r="BF10664" i="13"/>
  <c r="BB10665" i="13"/>
  <c r="BA10665" i="13"/>
  <c r="BD10665" i="13"/>
  <c r="BC10665" i="13"/>
  <c r="BE10665" i="13"/>
  <c r="BF10665" i="13"/>
  <c r="BB10666" i="13"/>
  <c r="BA10666" i="13"/>
  <c r="BD10666" i="13"/>
  <c r="BC10666" i="13"/>
  <c r="BE10666" i="13"/>
  <c r="BF10666" i="13"/>
  <c r="BB10667" i="13"/>
  <c r="BA10667" i="13"/>
  <c r="BD10667" i="13"/>
  <c r="BC10667" i="13"/>
  <c r="BE10667" i="13"/>
  <c r="BF10667" i="13"/>
  <c r="BB10668" i="13"/>
  <c r="BA10668" i="13"/>
  <c r="BD10668" i="13"/>
  <c r="BC10668" i="13"/>
  <c r="BE10668" i="13"/>
  <c r="BF10668" i="13"/>
  <c r="BB10669" i="13"/>
  <c r="BA10669" i="13"/>
  <c r="BD10669" i="13"/>
  <c r="BC10669" i="13"/>
  <c r="BE10669" i="13"/>
  <c r="BF10669" i="13"/>
  <c r="BB10670" i="13"/>
  <c r="BA10670" i="13"/>
  <c r="BD10670" i="13"/>
  <c r="BC10670" i="13"/>
  <c r="BE10670" i="13"/>
  <c r="BF10670" i="13"/>
  <c r="BB10671" i="13"/>
  <c r="BA10671" i="13"/>
  <c r="BD10671" i="13"/>
  <c r="BC10671" i="13"/>
  <c r="BE10671" i="13"/>
  <c r="BF10671" i="13"/>
  <c r="BB10672" i="13"/>
  <c r="BA10672" i="13"/>
  <c r="BD10672" i="13"/>
  <c r="BC10672" i="13"/>
  <c r="BE10672" i="13"/>
  <c r="BF10672" i="13"/>
  <c r="BB10673" i="13"/>
  <c r="BA10673" i="13"/>
  <c r="BD10673" i="13"/>
  <c r="BC10673" i="13"/>
  <c r="BE10673" i="13"/>
  <c r="BF10673" i="13"/>
  <c r="BB10674" i="13"/>
  <c r="BA10674" i="13"/>
  <c r="BD10674" i="13"/>
  <c r="BC10674" i="13"/>
  <c r="BE10674" i="13"/>
  <c r="BF10674" i="13"/>
  <c r="BB10675" i="13"/>
  <c r="BA10675" i="13"/>
  <c r="BD10675" i="13"/>
  <c r="BC10675" i="13"/>
  <c r="BE10675" i="13"/>
  <c r="BF10675" i="13"/>
  <c r="BB10676" i="13"/>
  <c r="BA10676" i="13"/>
  <c r="BD10676" i="13"/>
  <c r="BC10676" i="13"/>
  <c r="BE10676" i="13"/>
  <c r="BF10676" i="13"/>
  <c r="BB10677" i="13"/>
  <c r="BA10677" i="13"/>
  <c r="BD10677" i="13"/>
  <c r="BC10677" i="13"/>
  <c r="BE10677" i="13"/>
  <c r="BF10677" i="13"/>
  <c r="BB10678" i="13"/>
  <c r="BA10678" i="13"/>
  <c r="BD10678" i="13"/>
  <c r="BC10678" i="13"/>
  <c r="BE10678" i="13"/>
  <c r="BF10678" i="13"/>
  <c r="BB10679" i="13"/>
  <c r="BA10679" i="13"/>
  <c r="BD10679" i="13"/>
  <c r="BC10679" i="13"/>
  <c r="BE10679" i="13"/>
  <c r="BF10679" i="13"/>
  <c r="BB10680" i="13"/>
  <c r="BA10680" i="13"/>
  <c r="BD10680" i="13"/>
  <c r="BC10680" i="13"/>
  <c r="BE10680" i="13"/>
  <c r="BF10680" i="13"/>
  <c r="BB10681" i="13"/>
  <c r="BA10681" i="13"/>
  <c r="BD10681" i="13"/>
  <c r="BC10681" i="13"/>
  <c r="BE10681" i="13"/>
  <c r="BF10681" i="13"/>
  <c r="BB10682" i="13"/>
  <c r="BA10682" i="13"/>
  <c r="BD10682" i="13"/>
  <c r="BC10682" i="13"/>
  <c r="BE10682" i="13"/>
  <c r="BF10682" i="13"/>
  <c r="BB10683" i="13"/>
  <c r="BA10683" i="13"/>
  <c r="BD10683" i="13"/>
  <c r="BC10683" i="13"/>
  <c r="BE10683" i="13"/>
  <c r="BF10683" i="13"/>
  <c r="BB10684" i="13"/>
  <c r="BA10684" i="13"/>
  <c r="BD10684" i="13"/>
  <c r="BC10684" i="13"/>
  <c r="BE10684" i="13"/>
  <c r="BF10684" i="13"/>
  <c r="BB10685" i="13"/>
  <c r="BA10685" i="13"/>
  <c r="BD10685" i="13"/>
  <c r="BC10685" i="13"/>
  <c r="BE10685" i="13"/>
  <c r="BF10685" i="13"/>
  <c r="BB10686" i="13"/>
  <c r="BA10686" i="13"/>
  <c r="BD10686" i="13"/>
  <c r="BC10686" i="13"/>
  <c r="BE10686" i="13"/>
  <c r="BF10686" i="13"/>
  <c r="BB10687" i="13"/>
  <c r="BA10687" i="13"/>
  <c r="BD10687" i="13"/>
  <c r="BC10687" i="13"/>
  <c r="BE10687" i="13"/>
  <c r="BF10687" i="13"/>
  <c r="BB10688" i="13"/>
  <c r="BA10688" i="13"/>
  <c r="BD10688" i="13"/>
  <c r="BC10688" i="13"/>
  <c r="BE10688" i="13"/>
  <c r="BF10688" i="13"/>
  <c r="BB10689" i="13"/>
  <c r="BA10689" i="13"/>
  <c r="BD10689" i="13"/>
  <c r="BC10689" i="13"/>
  <c r="BE10689" i="13"/>
  <c r="BF10689" i="13"/>
  <c r="BB10690" i="13"/>
  <c r="BA10690" i="13"/>
  <c r="BD10690" i="13"/>
  <c r="BC10690" i="13"/>
  <c r="BE10690" i="13"/>
  <c r="BF10690" i="13"/>
  <c r="BB10691" i="13"/>
  <c r="BA10691" i="13"/>
  <c r="BD10691" i="13"/>
  <c r="BC10691" i="13"/>
  <c r="BE10691" i="13"/>
  <c r="BF10691" i="13"/>
  <c r="BB10692" i="13"/>
  <c r="BA10692" i="13"/>
  <c r="BD10692" i="13"/>
  <c r="BC10692" i="13"/>
  <c r="BE10692" i="13"/>
  <c r="BF10692" i="13"/>
  <c r="BB10693" i="13"/>
  <c r="BA10693" i="13"/>
  <c r="BD10693" i="13"/>
  <c r="BC10693" i="13"/>
  <c r="BE10693" i="13"/>
  <c r="BF10693" i="13"/>
  <c r="BB10694" i="13"/>
  <c r="BA10694" i="13"/>
  <c r="BD10694" i="13"/>
  <c r="BC10694" i="13"/>
  <c r="BE10694" i="13"/>
  <c r="BF10694" i="13"/>
  <c r="BB10695" i="13"/>
  <c r="BA10695" i="13"/>
  <c r="BD10695" i="13"/>
  <c r="BC10695" i="13"/>
  <c r="BE10695" i="13"/>
  <c r="BF10695" i="13"/>
  <c r="BB10696" i="13"/>
  <c r="BA10696" i="13"/>
  <c r="BD10696" i="13"/>
  <c r="BC10696" i="13"/>
  <c r="BE10696" i="13"/>
  <c r="BF10696" i="13"/>
  <c r="BB10697" i="13"/>
  <c r="BA10697" i="13"/>
  <c r="BD10697" i="13"/>
  <c r="BC10697" i="13"/>
  <c r="BE10697" i="13"/>
  <c r="BF10697" i="13"/>
  <c r="BB10698" i="13"/>
  <c r="BA10698" i="13"/>
  <c r="BD10698" i="13"/>
  <c r="BC10698" i="13"/>
  <c r="BE10698" i="13"/>
  <c r="BF10698" i="13"/>
  <c r="BB10699" i="13"/>
  <c r="BA10699" i="13"/>
  <c r="BD10699" i="13"/>
  <c r="BC10699" i="13"/>
  <c r="BE10699" i="13"/>
  <c r="BF10699" i="13"/>
  <c r="BB10700" i="13"/>
  <c r="BA10700" i="13"/>
  <c r="BD10700" i="13"/>
  <c r="BC10700" i="13"/>
  <c r="BE10700" i="13"/>
  <c r="BF10700" i="13"/>
  <c r="BB10701" i="13"/>
  <c r="BA10701" i="13"/>
  <c r="BD10701" i="13"/>
  <c r="BC10701" i="13"/>
  <c r="BE10701" i="13"/>
  <c r="BF10701" i="13"/>
  <c r="BB10702" i="13"/>
  <c r="BA10702" i="13"/>
  <c r="BD10702" i="13"/>
  <c r="BC10702" i="13"/>
  <c r="BE10702" i="13"/>
  <c r="BF10702" i="13"/>
  <c r="BB10703" i="13"/>
  <c r="BA10703" i="13"/>
  <c r="BD10703" i="13"/>
  <c r="BC10703" i="13"/>
  <c r="BE10703" i="13"/>
  <c r="BF10703" i="13"/>
  <c r="BB10704" i="13"/>
  <c r="BA10704" i="13"/>
  <c r="BD10704" i="13"/>
  <c r="BC10704" i="13"/>
  <c r="BE10704" i="13"/>
  <c r="BF10704" i="13"/>
  <c r="BB10705" i="13"/>
  <c r="BA10705" i="13"/>
  <c r="BD10705" i="13"/>
  <c r="BC10705" i="13"/>
  <c r="BE10705" i="13"/>
  <c r="BF10705" i="13"/>
  <c r="BB10706" i="13"/>
  <c r="BA10706" i="13"/>
  <c r="BD10706" i="13"/>
  <c r="BC10706" i="13"/>
  <c r="BE10706" i="13"/>
  <c r="BF10706" i="13"/>
  <c r="BB10707" i="13"/>
  <c r="BA10707" i="13"/>
  <c r="BD10707" i="13"/>
  <c r="BC10707" i="13"/>
  <c r="BE10707" i="13"/>
  <c r="BF10707" i="13"/>
  <c r="BB10708" i="13"/>
  <c r="BA10708" i="13"/>
  <c r="BD10708" i="13"/>
  <c r="BC10708" i="13"/>
  <c r="BE10708" i="13"/>
  <c r="BF10708" i="13"/>
  <c r="BB10709" i="13"/>
  <c r="BA10709" i="13"/>
  <c r="BD10709" i="13"/>
  <c r="BC10709" i="13"/>
  <c r="BE10709" i="13"/>
  <c r="BF10709" i="13"/>
  <c r="BB10710" i="13"/>
  <c r="BA10710" i="13"/>
  <c r="BD10710" i="13"/>
  <c r="BC10710" i="13"/>
  <c r="BE10710" i="13"/>
  <c r="BF10710" i="13"/>
  <c r="BB10711" i="13"/>
  <c r="BA10711" i="13"/>
  <c r="BD10711" i="13"/>
  <c r="BC10711" i="13"/>
  <c r="BE10711" i="13"/>
  <c r="BF10711" i="13"/>
  <c r="BB10712" i="13"/>
  <c r="BA10712" i="13"/>
  <c r="BD10712" i="13"/>
  <c r="BC10712" i="13"/>
  <c r="BE10712" i="13"/>
  <c r="BF10712" i="13"/>
  <c r="BB10713" i="13"/>
  <c r="BA10713" i="13"/>
  <c r="BD10713" i="13"/>
  <c r="BC10713" i="13"/>
  <c r="BE10713" i="13"/>
  <c r="BF10713" i="13"/>
  <c r="BB10714" i="13"/>
  <c r="BA10714" i="13"/>
  <c r="BD10714" i="13"/>
  <c r="BC10714" i="13"/>
  <c r="BE10714" i="13"/>
  <c r="BF10714" i="13"/>
  <c r="BB10715" i="13"/>
  <c r="BA10715" i="13"/>
  <c r="BD10715" i="13"/>
  <c r="BC10715" i="13"/>
  <c r="BE10715" i="13"/>
  <c r="BF10715" i="13"/>
  <c r="BB10716" i="13"/>
  <c r="BA10716" i="13"/>
  <c r="BD10716" i="13"/>
  <c r="BC10716" i="13"/>
  <c r="BE10716" i="13"/>
  <c r="BF10716" i="13"/>
  <c r="BB10717" i="13"/>
  <c r="BA10717" i="13"/>
  <c r="BD10717" i="13"/>
  <c r="BC10717" i="13"/>
  <c r="BE10717" i="13"/>
  <c r="BF10717" i="13"/>
  <c r="BB10718" i="13"/>
  <c r="BA10718" i="13"/>
  <c r="BD10718" i="13"/>
  <c r="BC10718" i="13"/>
  <c r="BE10718" i="13"/>
  <c r="BF10718" i="13"/>
  <c r="BB10719" i="13"/>
  <c r="BA10719" i="13"/>
  <c r="BD10719" i="13"/>
  <c r="BC10719" i="13"/>
  <c r="BE10719" i="13"/>
  <c r="BF10719" i="13"/>
  <c r="BB10720" i="13"/>
  <c r="BA10720" i="13"/>
  <c r="BD10720" i="13"/>
  <c r="BC10720" i="13"/>
  <c r="BE10720" i="13"/>
  <c r="BF10720" i="13"/>
  <c r="BB10721" i="13"/>
  <c r="BA10721" i="13"/>
  <c r="BD10721" i="13"/>
  <c r="BC10721" i="13"/>
  <c r="BE10721" i="13"/>
  <c r="BF10721" i="13"/>
  <c r="BB10722" i="13"/>
  <c r="BA10722" i="13"/>
  <c r="BD10722" i="13"/>
  <c r="BC10722" i="13"/>
  <c r="BE10722" i="13"/>
  <c r="BF10722" i="13"/>
  <c r="BB10723" i="13"/>
  <c r="BA10723" i="13"/>
  <c r="BD10723" i="13"/>
  <c r="BC10723" i="13"/>
  <c r="BE10723" i="13"/>
  <c r="BF10723" i="13"/>
  <c r="BB10724" i="13"/>
  <c r="BA10724" i="13"/>
  <c r="BD10724" i="13"/>
  <c r="BC10724" i="13"/>
  <c r="BE10724" i="13"/>
  <c r="BF10724" i="13"/>
  <c r="BB10725" i="13"/>
  <c r="BA10725" i="13"/>
  <c r="BD10725" i="13"/>
  <c r="BC10725" i="13"/>
  <c r="BE10725" i="13"/>
  <c r="BF10725" i="13"/>
  <c r="BB10726" i="13"/>
  <c r="BA10726" i="13"/>
  <c r="BD10726" i="13"/>
  <c r="BC10726" i="13"/>
  <c r="BE10726" i="13"/>
  <c r="BF10726" i="13"/>
  <c r="BB10727" i="13"/>
  <c r="BA10727" i="13"/>
  <c r="BD10727" i="13"/>
  <c r="BC10727" i="13"/>
  <c r="BE10727" i="13"/>
  <c r="BF10727" i="13"/>
  <c r="BB10728" i="13"/>
  <c r="BA10728" i="13"/>
  <c r="BD10728" i="13"/>
  <c r="BC10728" i="13"/>
  <c r="BE10728" i="13"/>
  <c r="BF10728" i="13"/>
  <c r="BB10729" i="13"/>
  <c r="BA10729" i="13"/>
  <c r="BD10729" i="13"/>
  <c r="BC10729" i="13"/>
  <c r="BE10729" i="13"/>
  <c r="BF10729" i="13"/>
  <c r="BB10730" i="13"/>
  <c r="BA10730" i="13"/>
  <c r="BD10730" i="13"/>
  <c r="BC10730" i="13"/>
  <c r="BE10730" i="13"/>
  <c r="BF10730" i="13"/>
  <c r="BB10731" i="13"/>
  <c r="BA10731" i="13"/>
  <c r="BD10731" i="13"/>
  <c r="BC10731" i="13"/>
  <c r="BE10731" i="13"/>
  <c r="BF10731" i="13"/>
  <c r="BB10732" i="13"/>
  <c r="BA10732" i="13"/>
  <c r="BD10732" i="13"/>
  <c r="BC10732" i="13"/>
  <c r="BE10732" i="13"/>
  <c r="BF10732" i="13"/>
  <c r="BB10733" i="13"/>
  <c r="BA10733" i="13"/>
  <c r="BD10733" i="13"/>
  <c r="BC10733" i="13"/>
  <c r="BE10733" i="13"/>
  <c r="BF10733" i="13"/>
  <c r="BB10734" i="13"/>
  <c r="BA10734" i="13"/>
  <c r="BD10734" i="13"/>
  <c r="BC10734" i="13"/>
  <c r="BE10734" i="13"/>
  <c r="BF10734" i="13"/>
  <c r="BB10735" i="13"/>
  <c r="BA10735" i="13"/>
  <c r="BD10735" i="13"/>
  <c r="BC10735" i="13"/>
  <c r="BE10735" i="13"/>
  <c r="BF10735" i="13"/>
  <c r="BB10736" i="13"/>
  <c r="BA10736" i="13"/>
  <c r="BD10736" i="13"/>
  <c r="BC10736" i="13"/>
  <c r="BE10736" i="13"/>
  <c r="BF10736" i="13"/>
  <c r="BB10737" i="13"/>
  <c r="BA10737" i="13"/>
  <c r="BD10737" i="13"/>
  <c r="BC10737" i="13"/>
  <c r="BE10737" i="13"/>
  <c r="BF10737" i="13"/>
  <c r="BB10738" i="13"/>
  <c r="BA10738" i="13"/>
  <c r="BD10738" i="13"/>
  <c r="BC10738" i="13"/>
  <c r="BE10738" i="13"/>
  <c r="BF10738" i="13"/>
  <c r="BB10739" i="13"/>
  <c r="BA10739" i="13"/>
  <c r="BD10739" i="13"/>
  <c r="BC10739" i="13"/>
  <c r="BE10739" i="13"/>
  <c r="BF10739" i="13"/>
  <c r="BB10740" i="13"/>
  <c r="BA10740" i="13"/>
  <c r="BD10740" i="13"/>
  <c r="BC10740" i="13"/>
  <c r="BE10740" i="13"/>
  <c r="BF10740" i="13"/>
  <c r="BB10741" i="13"/>
  <c r="BA10741" i="13"/>
  <c r="BD10741" i="13"/>
  <c r="BC10741" i="13"/>
  <c r="BE10741" i="13"/>
  <c r="BF10741" i="13"/>
  <c r="BB10742" i="13"/>
  <c r="BA10742" i="13"/>
  <c r="BD10742" i="13"/>
  <c r="BC10742" i="13"/>
  <c r="BE10742" i="13"/>
  <c r="BF10742" i="13"/>
  <c r="BB10743" i="13"/>
  <c r="BA10743" i="13"/>
  <c r="BD10743" i="13"/>
  <c r="BC10743" i="13"/>
  <c r="BE10743" i="13"/>
  <c r="BF10743" i="13"/>
  <c r="BB10744" i="13"/>
  <c r="BA10744" i="13"/>
  <c r="BD10744" i="13"/>
  <c r="BC10744" i="13"/>
  <c r="BE10744" i="13"/>
  <c r="BF10744" i="13"/>
  <c r="BB10745" i="13"/>
  <c r="BA10745" i="13"/>
  <c r="BD10745" i="13"/>
  <c r="BC10745" i="13"/>
  <c r="BE10745" i="13"/>
  <c r="BF10745" i="13"/>
  <c r="BB10746" i="13"/>
  <c r="BA10746" i="13"/>
  <c r="BD10746" i="13"/>
  <c r="BC10746" i="13"/>
  <c r="BE10746" i="13"/>
  <c r="BF10746" i="13"/>
  <c r="BB10747" i="13"/>
  <c r="BA10747" i="13"/>
  <c r="BD10747" i="13"/>
  <c r="BC10747" i="13"/>
  <c r="BE10747" i="13"/>
  <c r="BF10747" i="13"/>
  <c r="BB10748" i="13"/>
  <c r="BA10748" i="13"/>
  <c r="BD10748" i="13"/>
  <c r="BC10748" i="13"/>
  <c r="BE10748" i="13"/>
  <c r="BF10748" i="13"/>
  <c r="BB10749" i="13"/>
  <c r="BA10749" i="13"/>
  <c r="BD10749" i="13"/>
  <c r="BC10749" i="13"/>
  <c r="BE10749" i="13"/>
  <c r="BF10749" i="13"/>
  <c r="BB10750" i="13"/>
  <c r="BA10750" i="13"/>
  <c r="BD10750" i="13"/>
  <c r="BC10750" i="13"/>
  <c r="BE10750" i="13"/>
  <c r="BF10750" i="13"/>
  <c r="BB10751" i="13"/>
  <c r="BA10751" i="13"/>
  <c r="BD10751" i="13"/>
  <c r="BC10751" i="13"/>
  <c r="BE10751" i="13"/>
  <c r="BF10751" i="13"/>
  <c r="BB10752" i="13"/>
  <c r="BA10752" i="13"/>
  <c r="BD10752" i="13"/>
  <c r="BC10752" i="13"/>
  <c r="BE10752" i="13"/>
  <c r="BF10752" i="13"/>
  <c r="BB10753" i="13"/>
  <c r="BA10753" i="13"/>
  <c r="BD10753" i="13"/>
  <c r="BC10753" i="13"/>
  <c r="BE10753" i="13"/>
  <c r="BF10753" i="13"/>
  <c r="BB10754" i="13"/>
  <c r="BA10754" i="13"/>
  <c r="BD10754" i="13"/>
  <c r="BC10754" i="13"/>
  <c r="BE10754" i="13"/>
  <c r="BF10754" i="13"/>
  <c r="BB10755" i="13"/>
  <c r="BA10755" i="13"/>
  <c r="BD10755" i="13"/>
  <c r="BC10755" i="13"/>
  <c r="BE10755" i="13"/>
  <c r="BF10755" i="13"/>
  <c r="BB10756" i="13"/>
  <c r="BA10756" i="13"/>
  <c r="BD10756" i="13"/>
  <c r="BC10756" i="13"/>
  <c r="BE10756" i="13"/>
  <c r="BF10756" i="13"/>
  <c r="BB10757" i="13"/>
  <c r="BA10757" i="13"/>
  <c r="BD10757" i="13"/>
  <c r="BC10757" i="13"/>
  <c r="BE10757" i="13"/>
  <c r="BF10757" i="13"/>
  <c r="BB10758" i="13"/>
  <c r="BA10758" i="13"/>
  <c r="BD10758" i="13"/>
  <c r="BC10758" i="13"/>
  <c r="BE10758" i="13"/>
  <c r="BF10758" i="13"/>
  <c r="BB10759" i="13"/>
  <c r="BA10759" i="13"/>
  <c r="BD10759" i="13"/>
  <c r="BC10759" i="13"/>
  <c r="BE10759" i="13"/>
  <c r="BF10759" i="13"/>
  <c r="BB10760" i="13"/>
  <c r="BA10760" i="13"/>
  <c r="BD10760" i="13"/>
  <c r="BC10760" i="13"/>
  <c r="BE10760" i="13"/>
  <c r="BF10760" i="13"/>
  <c r="BB10761" i="13"/>
  <c r="BA10761" i="13"/>
  <c r="BD10761" i="13"/>
  <c r="BC10761" i="13"/>
  <c r="BE10761" i="13"/>
  <c r="BF10761" i="13"/>
  <c r="BB10762" i="13"/>
  <c r="BA10762" i="13"/>
  <c r="BD10762" i="13"/>
  <c r="BC10762" i="13"/>
  <c r="BE10762" i="13"/>
  <c r="BF10762" i="13"/>
  <c r="BB10763" i="13"/>
  <c r="BA10763" i="13"/>
  <c r="BD10763" i="13"/>
  <c r="BC10763" i="13"/>
  <c r="BE10763" i="13"/>
  <c r="BF10763" i="13"/>
  <c r="BB10764" i="13"/>
  <c r="BA10764" i="13"/>
  <c r="BD10764" i="13"/>
  <c r="BC10764" i="13"/>
  <c r="BE10764" i="13"/>
  <c r="BF10764" i="13"/>
  <c r="BB10765" i="13"/>
  <c r="BA10765" i="13"/>
  <c r="BD10765" i="13"/>
  <c r="BC10765" i="13"/>
  <c r="BE10765" i="13"/>
  <c r="BF10765" i="13"/>
  <c r="BB10766" i="13"/>
  <c r="BA10766" i="13"/>
  <c r="BD10766" i="13"/>
  <c r="BC10766" i="13"/>
  <c r="BE10766" i="13"/>
  <c r="BF10766" i="13"/>
  <c r="BB10767" i="13"/>
  <c r="BA10767" i="13"/>
  <c r="BD10767" i="13"/>
  <c r="BC10767" i="13"/>
  <c r="BE10767" i="13"/>
  <c r="BF10767" i="13"/>
  <c r="BB10768" i="13"/>
  <c r="BA10768" i="13"/>
  <c r="BD10768" i="13"/>
  <c r="BC10768" i="13"/>
  <c r="BE10768" i="13"/>
  <c r="BF10768" i="13"/>
  <c r="BB10769" i="13"/>
  <c r="BA10769" i="13"/>
  <c r="BD10769" i="13"/>
  <c r="BC10769" i="13"/>
  <c r="BE10769" i="13"/>
  <c r="BF10769" i="13"/>
  <c r="BB10770" i="13"/>
  <c r="BA10770" i="13"/>
  <c r="BD10770" i="13"/>
  <c r="BC10770" i="13"/>
  <c r="BE10770" i="13"/>
  <c r="BF10770" i="13"/>
  <c r="BB10771" i="13"/>
  <c r="BA10771" i="13"/>
  <c r="BD10771" i="13"/>
  <c r="BC10771" i="13"/>
  <c r="BE10771" i="13"/>
  <c r="BF10771" i="13"/>
  <c r="BB10772" i="13"/>
  <c r="BA10772" i="13"/>
  <c r="BD10772" i="13"/>
  <c r="BC10772" i="13"/>
  <c r="BE10772" i="13"/>
  <c r="BF10772" i="13"/>
  <c r="BB10773" i="13"/>
  <c r="BA10773" i="13"/>
  <c r="BD10773" i="13"/>
  <c r="BC10773" i="13"/>
  <c r="BE10773" i="13"/>
  <c r="BF10773" i="13"/>
  <c r="BB10774" i="13"/>
  <c r="BA10774" i="13"/>
  <c r="BD10774" i="13"/>
  <c r="BC10774" i="13"/>
  <c r="BE10774" i="13"/>
  <c r="BF10774" i="13"/>
  <c r="BB10775" i="13"/>
  <c r="BA10775" i="13"/>
  <c r="BD10775" i="13"/>
  <c r="BC10775" i="13"/>
  <c r="BE10775" i="13"/>
  <c r="BF10775" i="13"/>
  <c r="BB10776" i="13"/>
  <c r="BA10776" i="13"/>
  <c r="BD10776" i="13"/>
  <c r="BC10776" i="13"/>
  <c r="BE10776" i="13"/>
  <c r="BF10776" i="13"/>
  <c r="BB10777" i="13"/>
  <c r="BA10777" i="13"/>
  <c r="BD10777" i="13"/>
  <c r="BC10777" i="13"/>
  <c r="BE10777" i="13"/>
  <c r="BF10777" i="13"/>
  <c r="BB10778" i="13"/>
  <c r="BA10778" i="13"/>
  <c r="BD10778" i="13"/>
  <c r="BC10778" i="13"/>
  <c r="BE10778" i="13"/>
  <c r="BF10778" i="13"/>
  <c r="BB10779" i="13"/>
  <c r="BA10779" i="13"/>
  <c r="BD10779" i="13"/>
  <c r="BC10779" i="13"/>
  <c r="BE10779" i="13"/>
  <c r="BF10779" i="13"/>
  <c r="BB10780" i="13"/>
  <c r="BA10780" i="13"/>
  <c r="BD10780" i="13"/>
  <c r="BC10780" i="13"/>
  <c r="BE10780" i="13"/>
  <c r="BF10780" i="13"/>
  <c r="BB10781" i="13"/>
  <c r="BA10781" i="13"/>
  <c r="BD10781" i="13"/>
  <c r="BC10781" i="13"/>
  <c r="BE10781" i="13"/>
  <c r="BF10781" i="13"/>
  <c r="BB10782" i="13"/>
  <c r="BA10782" i="13"/>
  <c r="BD10782" i="13"/>
  <c r="BC10782" i="13"/>
  <c r="BE10782" i="13"/>
  <c r="BF10782" i="13"/>
  <c r="BB10783" i="13"/>
  <c r="BA10783" i="13"/>
  <c r="BD10783" i="13"/>
  <c r="BC10783" i="13"/>
  <c r="BE10783" i="13"/>
  <c r="BF10783" i="13"/>
  <c r="BB10784" i="13"/>
  <c r="BA10784" i="13"/>
  <c r="BD10784" i="13"/>
  <c r="BC10784" i="13"/>
  <c r="BE10784" i="13"/>
  <c r="BF10784" i="13"/>
  <c r="BB10785" i="13"/>
  <c r="BA10785" i="13"/>
  <c r="BD10785" i="13"/>
  <c r="BC10785" i="13"/>
  <c r="BE10785" i="13"/>
  <c r="BF10785" i="13"/>
  <c r="BB10786" i="13"/>
  <c r="BA10786" i="13"/>
  <c r="BD10786" i="13"/>
  <c r="BC10786" i="13"/>
  <c r="BE10786" i="13"/>
  <c r="BF10786" i="13"/>
  <c r="BB10787" i="13"/>
  <c r="BA10787" i="13"/>
  <c r="BD10787" i="13"/>
  <c r="BC10787" i="13"/>
  <c r="BE10787" i="13"/>
  <c r="BF10787" i="13"/>
  <c r="BB10788" i="13"/>
  <c r="BA10788" i="13"/>
  <c r="BD10788" i="13"/>
  <c r="BC10788" i="13"/>
  <c r="BE10788" i="13"/>
  <c r="BF10788" i="13"/>
  <c r="BB10789" i="13"/>
  <c r="BA10789" i="13"/>
  <c r="BD10789" i="13"/>
  <c r="BC10789" i="13"/>
  <c r="BE10789" i="13"/>
  <c r="BF10789" i="13"/>
  <c r="BB10790" i="13"/>
  <c r="BA10790" i="13"/>
  <c r="BD10790" i="13"/>
  <c r="BC10790" i="13"/>
  <c r="BE10790" i="13"/>
  <c r="BF10790" i="13"/>
  <c r="BB10791" i="13"/>
  <c r="BA10791" i="13"/>
  <c r="BD10791" i="13"/>
  <c r="BC10791" i="13"/>
  <c r="BE10791" i="13"/>
  <c r="BF10791" i="13"/>
  <c r="BB10792" i="13"/>
  <c r="BA10792" i="13"/>
  <c r="BD10792" i="13"/>
  <c r="BC10792" i="13"/>
  <c r="BE10792" i="13"/>
  <c r="BF10792" i="13"/>
  <c r="BB10793" i="13"/>
  <c r="BA10793" i="13"/>
  <c r="BD10793" i="13"/>
  <c r="BC10793" i="13"/>
  <c r="BE10793" i="13"/>
  <c r="BF10793" i="13"/>
  <c r="BB10794" i="13"/>
  <c r="BA10794" i="13"/>
  <c r="BD10794" i="13"/>
  <c r="BC10794" i="13"/>
  <c r="BE10794" i="13"/>
  <c r="BF10794" i="13"/>
  <c r="BB10795" i="13"/>
  <c r="BA10795" i="13"/>
  <c r="BD10795" i="13"/>
  <c r="BC10795" i="13"/>
  <c r="BE10795" i="13"/>
  <c r="BF10795" i="13"/>
  <c r="BB10796" i="13"/>
  <c r="BA10796" i="13"/>
  <c r="BD10796" i="13"/>
  <c r="BC10796" i="13"/>
  <c r="BE10796" i="13"/>
  <c r="BF10796" i="13"/>
  <c r="BB10797" i="13"/>
  <c r="BA10797" i="13"/>
  <c r="BD10797" i="13"/>
  <c r="BC10797" i="13"/>
  <c r="BE10797" i="13"/>
  <c r="BF10797" i="13"/>
  <c r="BB10798" i="13"/>
  <c r="BA10798" i="13"/>
  <c r="BD10798" i="13"/>
  <c r="BC10798" i="13"/>
  <c r="BE10798" i="13"/>
  <c r="BF10798" i="13"/>
  <c r="BB10799" i="13"/>
  <c r="BA10799" i="13"/>
  <c r="BD10799" i="13"/>
  <c r="BC10799" i="13"/>
  <c r="BE10799" i="13"/>
  <c r="BF10799" i="13"/>
  <c r="BB10800" i="13"/>
  <c r="BA10800" i="13"/>
  <c r="BD10800" i="13"/>
  <c r="BC10800" i="13"/>
  <c r="BE10800" i="13"/>
  <c r="BF10800" i="13"/>
  <c r="BB10801" i="13"/>
  <c r="BA10801" i="13"/>
  <c r="BD10801" i="13"/>
  <c r="BC10801" i="13"/>
  <c r="BE10801" i="13"/>
  <c r="BF10801" i="13"/>
  <c r="BB10802" i="13"/>
  <c r="BA10802" i="13"/>
  <c r="BD10802" i="13"/>
  <c r="BC10802" i="13"/>
  <c r="BE10802" i="13"/>
  <c r="BF10802" i="13"/>
  <c r="BB10803" i="13"/>
  <c r="BA10803" i="13"/>
  <c r="BD10803" i="13"/>
  <c r="BC10803" i="13"/>
  <c r="BE10803" i="13"/>
  <c r="BF10803" i="13"/>
  <c r="BB10804" i="13"/>
  <c r="BA10804" i="13"/>
  <c r="BD10804" i="13"/>
  <c r="BC10804" i="13"/>
  <c r="BE10804" i="13"/>
  <c r="BF10804" i="13"/>
  <c r="BB10805" i="13"/>
  <c r="BA10805" i="13"/>
  <c r="BD10805" i="13"/>
  <c r="BC10805" i="13"/>
  <c r="BE10805" i="13"/>
  <c r="BF10805" i="13"/>
  <c r="BB10806" i="13"/>
  <c r="BA10806" i="13"/>
  <c r="BD10806" i="13"/>
  <c r="BC10806" i="13"/>
  <c r="BE10806" i="13"/>
  <c r="BF10806" i="13"/>
  <c r="BB10807" i="13"/>
  <c r="BA10807" i="13"/>
  <c r="BD10807" i="13"/>
  <c r="BC10807" i="13"/>
  <c r="BE10807" i="13"/>
  <c r="BF10807" i="13"/>
  <c r="BB10808" i="13"/>
  <c r="BA10808" i="13"/>
  <c r="BD10808" i="13"/>
  <c r="BC10808" i="13"/>
  <c r="BE10808" i="13"/>
  <c r="BF10808" i="13"/>
  <c r="BB10809" i="13"/>
  <c r="BA10809" i="13"/>
  <c r="BD10809" i="13"/>
  <c r="BC10809" i="13"/>
  <c r="BE10809" i="13"/>
  <c r="BF10809" i="13"/>
  <c r="BB10810" i="13"/>
  <c r="BA10810" i="13"/>
  <c r="BD10810" i="13"/>
  <c r="BC10810" i="13"/>
  <c r="BE10810" i="13"/>
  <c r="BF10810" i="13"/>
  <c r="BB10811" i="13"/>
  <c r="BA10811" i="13"/>
  <c r="BD10811" i="13"/>
  <c r="BC10811" i="13"/>
  <c r="BE10811" i="13"/>
  <c r="BF10811" i="13"/>
  <c r="BB10812" i="13"/>
  <c r="BA10812" i="13"/>
  <c r="BD10812" i="13"/>
  <c r="BC10812" i="13"/>
  <c r="BE10812" i="13"/>
  <c r="BF10812" i="13"/>
  <c r="BB10813" i="13"/>
  <c r="BA10813" i="13"/>
  <c r="BD10813" i="13"/>
  <c r="BC10813" i="13"/>
  <c r="BE10813" i="13"/>
  <c r="BF10813" i="13"/>
  <c r="BB10814" i="13"/>
  <c r="BA10814" i="13"/>
  <c r="BD10814" i="13"/>
  <c r="BC10814" i="13"/>
  <c r="BE10814" i="13"/>
  <c r="BF10814" i="13"/>
  <c r="BB10815" i="13"/>
  <c r="BA10815" i="13"/>
  <c r="BD10815" i="13"/>
  <c r="BC10815" i="13"/>
  <c r="BE10815" i="13"/>
  <c r="BF10815" i="13"/>
  <c r="BB10816" i="13"/>
  <c r="BA10816" i="13"/>
  <c r="BD10816" i="13"/>
  <c r="BC10816" i="13"/>
  <c r="BE10816" i="13"/>
  <c r="BF10816" i="13"/>
  <c r="BB10817" i="13"/>
  <c r="BA10817" i="13"/>
  <c r="BD10817" i="13"/>
  <c r="BC10817" i="13"/>
  <c r="BE10817" i="13"/>
  <c r="BF10817" i="13"/>
  <c r="BB10818" i="13"/>
  <c r="BA10818" i="13"/>
  <c r="BD10818" i="13"/>
  <c r="BC10818" i="13"/>
  <c r="BE10818" i="13"/>
  <c r="BF10818" i="13"/>
  <c r="BB10819" i="13"/>
  <c r="BA10819" i="13"/>
  <c r="BD10819" i="13"/>
  <c r="BC10819" i="13"/>
  <c r="BE10819" i="13"/>
  <c r="BF10819" i="13"/>
  <c r="BB10820" i="13"/>
  <c r="BA10820" i="13"/>
  <c r="BD10820" i="13"/>
  <c r="BC10820" i="13"/>
  <c r="BE10820" i="13"/>
  <c r="BF10820" i="13"/>
  <c r="BB10821" i="13"/>
  <c r="BA10821" i="13"/>
  <c r="BD10821" i="13"/>
  <c r="BC10821" i="13"/>
  <c r="BE10821" i="13"/>
  <c r="BF10821" i="13"/>
  <c r="BB10822" i="13"/>
  <c r="BA10822" i="13"/>
  <c r="BD10822" i="13"/>
  <c r="BC10822" i="13"/>
  <c r="BE10822" i="13"/>
  <c r="BF10822" i="13"/>
  <c r="BB10823" i="13"/>
  <c r="BA10823" i="13"/>
  <c r="BD10823" i="13"/>
  <c r="BC10823" i="13"/>
  <c r="BE10823" i="13"/>
  <c r="BF10823" i="13"/>
  <c r="BB10824" i="13"/>
  <c r="BA10824" i="13"/>
  <c r="BD10824" i="13"/>
  <c r="BC10824" i="13"/>
  <c r="BE10824" i="13"/>
  <c r="BF10824" i="13"/>
  <c r="BB10825" i="13"/>
  <c r="BA10825" i="13"/>
  <c r="BD10825" i="13"/>
  <c r="BC10825" i="13"/>
  <c r="BE10825" i="13"/>
  <c r="BF10825" i="13"/>
  <c r="BB10826" i="13"/>
  <c r="BA10826" i="13"/>
  <c r="BD10826" i="13"/>
  <c r="BC10826" i="13"/>
  <c r="BE10826" i="13"/>
  <c r="BF10826" i="13"/>
  <c r="BB10827" i="13"/>
  <c r="BA10827" i="13"/>
  <c r="BD10827" i="13"/>
  <c r="BC10827" i="13"/>
  <c r="BE10827" i="13"/>
  <c r="BF10827" i="13"/>
  <c r="BB10828" i="13"/>
  <c r="BA10828" i="13"/>
  <c r="BD10828" i="13"/>
  <c r="BC10828" i="13"/>
  <c r="BE10828" i="13"/>
  <c r="BF10828" i="13"/>
  <c r="BB10829" i="13"/>
  <c r="BA10829" i="13"/>
  <c r="BD10829" i="13"/>
  <c r="BC10829" i="13"/>
  <c r="BE10829" i="13"/>
  <c r="BF10829" i="13"/>
  <c r="BB10830" i="13"/>
  <c r="BA10830" i="13"/>
  <c r="BD10830" i="13"/>
  <c r="BC10830" i="13"/>
  <c r="BE10830" i="13"/>
  <c r="BF10830" i="13"/>
  <c r="BB10831" i="13"/>
  <c r="BA10831" i="13"/>
  <c r="BD10831" i="13"/>
  <c r="BC10831" i="13"/>
  <c r="BE10831" i="13"/>
  <c r="BF10831" i="13"/>
  <c r="BB10832" i="13"/>
  <c r="BA10832" i="13"/>
  <c r="BD10832" i="13"/>
  <c r="BC10832" i="13"/>
  <c r="BE10832" i="13"/>
  <c r="BF10832" i="13"/>
  <c r="BB10833" i="13"/>
  <c r="BA10833" i="13"/>
  <c r="BD10833" i="13"/>
  <c r="BC10833" i="13"/>
  <c r="BE10833" i="13"/>
  <c r="BF10833" i="13"/>
  <c r="BB10834" i="13"/>
  <c r="BA10834" i="13"/>
  <c r="BD10834" i="13"/>
  <c r="BC10834" i="13"/>
  <c r="BE10834" i="13"/>
  <c r="BF10834" i="13"/>
  <c r="BB10835" i="13"/>
  <c r="BA10835" i="13"/>
  <c r="BD10835" i="13"/>
  <c r="BC10835" i="13"/>
  <c r="BE10835" i="13"/>
  <c r="BF10835" i="13"/>
  <c r="BB10836" i="13"/>
  <c r="BA10836" i="13"/>
  <c r="BD10836" i="13"/>
  <c r="BC10836" i="13"/>
  <c r="BE10836" i="13"/>
  <c r="BF10836" i="13"/>
  <c r="BB10837" i="13"/>
  <c r="BA10837" i="13"/>
  <c r="BD10837" i="13"/>
  <c r="BC10837" i="13"/>
  <c r="BE10837" i="13"/>
  <c r="BF10837" i="13"/>
  <c r="BB10838" i="13"/>
  <c r="BA10838" i="13"/>
  <c r="BD10838" i="13"/>
  <c r="BC10838" i="13"/>
  <c r="BE10838" i="13"/>
  <c r="BF10838" i="13"/>
  <c r="BB10839" i="13"/>
  <c r="BA10839" i="13"/>
  <c r="BD10839" i="13"/>
  <c r="BC10839" i="13"/>
  <c r="BE10839" i="13"/>
  <c r="BF10839" i="13"/>
  <c r="BB10840" i="13"/>
  <c r="BA10840" i="13"/>
  <c r="BD10840" i="13"/>
  <c r="BC10840" i="13"/>
  <c r="BE10840" i="13"/>
  <c r="BF10840" i="13"/>
  <c r="BB10841" i="13"/>
  <c r="BA10841" i="13"/>
  <c r="BD10841" i="13"/>
  <c r="BC10841" i="13"/>
  <c r="BE10841" i="13"/>
  <c r="BF10841" i="13"/>
  <c r="BB10842" i="13"/>
  <c r="BA10842" i="13"/>
  <c r="BD10842" i="13"/>
  <c r="BC10842" i="13"/>
  <c r="BE10842" i="13"/>
  <c r="BF10842" i="13"/>
  <c r="BB10843" i="13"/>
  <c r="BA10843" i="13"/>
  <c r="BD10843" i="13"/>
  <c r="BC10843" i="13"/>
  <c r="BE10843" i="13"/>
  <c r="BF10843" i="13"/>
  <c r="BB10844" i="13"/>
  <c r="BA10844" i="13"/>
  <c r="BD10844" i="13"/>
  <c r="BC10844" i="13"/>
  <c r="BE10844" i="13"/>
  <c r="BF10844" i="13"/>
  <c r="BB10845" i="13"/>
  <c r="BA10845" i="13"/>
  <c r="BD10845" i="13"/>
  <c r="BC10845" i="13"/>
  <c r="BE10845" i="13"/>
  <c r="BF10845" i="13"/>
  <c r="BB10846" i="13"/>
  <c r="BA10846" i="13"/>
  <c r="BD10846" i="13"/>
  <c r="BC10846" i="13"/>
  <c r="BE10846" i="13"/>
  <c r="BF10846" i="13"/>
  <c r="BB10847" i="13"/>
  <c r="BA10847" i="13"/>
  <c r="BD10847" i="13"/>
  <c r="BC10847" i="13"/>
  <c r="BE10847" i="13"/>
  <c r="BF10847" i="13"/>
  <c r="BB10848" i="13"/>
  <c r="BA10848" i="13"/>
  <c r="BD10848" i="13"/>
  <c r="BC10848" i="13"/>
  <c r="BE10848" i="13"/>
  <c r="BF10848" i="13"/>
  <c r="BB10849" i="13"/>
  <c r="BA10849" i="13"/>
  <c r="BD10849" i="13"/>
  <c r="BC10849" i="13"/>
  <c r="BE10849" i="13"/>
  <c r="BF10849" i="13"/>
  <c r="BB10850" i="13"/>
  <c r="BA10850" i="13"/>
  <c r="BD10850" i="13"/>
  <c r="BC10850" i="13"/>
  <c r="BE10850" i="13"/>
  <c r="BF10850" i="13"/>
  <c r="BB10851" i="13"/>
  <c r="BA10851" i="13"/>
  <c r="BD10851" i="13"/>
  <c r="BC10851" i="13"/>
  <c r="BE10851" i="13"/>
  <c r="BF10851" i="13"/>
  <c r="BB10852" i="13"/>
  <c r="BA10852" i="13"/>
  <c r="BD10852" i="13"/>
  <c r="BC10852" i="13"/>
  <c r="BE10852" i="13"/>
  <c r="BF10852" i="13"/>
  <c r="BB10853" i="13"/>
  <c r="BA10853" i="13"/>
  <c r="BD10853" i="13"/>
  <c r="BC10853" i="13"/>
  <c r="BE10853" i="13"/>
  <c r="BF10853" i="13"/>
  <c r="BB10854" i="13"/>
  <c r="BA10854" i="13"/>
  <c r="BD10854" i="13"/>
  <c r="BC10854" i="13"/>
  <c r="BE10854" i="13"/>
  <c r="BF10854" i="13"/>
  <c r="BB10855" i="13"/>
  <c r="BA10855" i="13"/>
  <c r="BD10855" i="13"/>
  <c r="BC10855" i="13"/>
  <c r="BE10855" i="13"/>
  <c r="BF10855" i="13"/>
  <c r="BB10856" i="13"/>
  <c r="BA10856" i="13"/>
  <c r="BD10856" i="13"/>
  <c r="BC10856" i="13"/>
  <c r="BE10856" i="13"/>
  <c r="BF10856" i="13"/>
  <c r="BB10857" i="13"/>
  <c r="BA10857" i="13"/>
  <c r="BD10857" i="13"/>
  <c r="BC10857" i="13"/>
  <c r="BE10857" i="13"/>
  <c r="BF10857" i="13"/>
  <c r="BB10858" i="13"/>
  <c r="BA10858" i="13"/>
  <c r="BD10858" i="13"/>
  <c r="BC10858" i="13"/>
  <c r="BE10858" i="13"/>
  <c r="BF10858" i="13"/>
  <c r="BB10859" i="13"/>
  <c r="BA10859" i="13"/>
  <c r="BD10859" i="13"/>
  <c r="BC10859" i="13"/>
  <c r="BE10859" i="13"/>
  <c r="BF10859" i="13"/>
  <c r="BB10860" i="13"/>
  <c r="BA10860" i="13"/>
  <c r="BD10860" i="13"/>
  <c r="BC10860" i="13"/>
  <c r="BE10860" i="13"/>
  <c r="BF10860" i="13"/>
  <c r="BB10861" i="13"/>
  <c r="BA10861" i="13"/>
  <c r="BD10861" i="13"/>
  <c r="BC10861" i="13"/>
  <c r="BE10861" i="13"/>
  <c r="BF10861" i="13"/>
  <c r="BB10862" i="13"/>
  <c r="BA10862" i="13"/>
  <c r="BD10862" i="13"/>
  <c r="BC10862" i="13"/>
  <c r="BE10862" i="13"/>
  <c r="BF10862" i="13"/>
  <c r="BB10863" i="13"/>
  <c r="BA10863" i="13"/>
  <c r="BD10863" i="13"/>
  <c r="BC10863" i="13"/>
  <c r="BE10863" i="13"/>
  <c r="BF10863" i="13"/>
  <c r="BB10864" i="13"/>
  <c r="BA10864" i="13"/>
  <c r="BD10864" i="13"/>
  <c r="BC10864" i="13"/>
  <c r="BE10864" i="13"/>
  <c r="BF10864" i="13"/>
  <c r="BB10865" i="13"/>
  <c r="BA10865" i="13"/>
  <c r="BD10865" i="13"/>
  <c r="BC10865" i="13"/>
  <c r="BE10865" i="13"/>
  <c r="BF10865" i="13"/>
  <c r="BB10866" i="13"/>
  <c r="BA10866" i="13"/>
  <c r="BD10866" i="13"/>
  <c r="BC10866" i="13"/>
  <c r="BE10866" i="13"/>
  <c r="BF10866" i="13"/>
  <c r="BB10867" i="13"/>
  <c r="BA10867" i="13"/>
  <c r="BD10867" i="13"/>
  <c r="BC10867" i="13"/>
  <c r="BE10867" i="13"/>
  <c r="BF10867" i="13"/>
  <c r="BB10868" i="13"/>
  <c r="BA10868" i="13"/>
  <c r="BD10868" i="13"/>
  <c r="BC10868" i="13"/>
  <c r="BE10868" i="13"/>
  <c r="BF10868" i="13"/>
  <c r="BB10869" i="13"/>
  <c r="BA10869" i="13"/>
  <c r="BD10869" i="13"/>
  <c r="BC10869" i="13"/>
  <c r="BE10869" i="13"/>
  <c r="BF10869" i="13"/>
  <c r="BB10870" i="13"/>
  <c r="BA10870" i="13"/>
  <c r="BD10870" i="13"/>
  <c r="BC10870" i="13"/>
  <c r="BE10870" i="13"/>
  <c r="BF10870" i="13"/>
  <c r="BB10871" i="13"/>
  <c r="BA10871" i="13"/>
  <c r="BD10871" i="13"/>
  <c r="BC10871" i="13"/>
  <c r="BE10871" i="13"/>
  <c r="BF10871" i="13"/>
  <c r="BB10872" i="13"/>
  <c r="BA10872" i="13"/>
  <c r="BD10872" i="13"/>
  <c r="BC10872" i="13"/>
  <c r="BE10872" i="13"/>
  <c r="BF10872" i="13"/>
  <c r="BB10873" i="13"/>
  <c r="BA10873" i="13"/>
  <c r="BD10873" i="13"/>
  <c r="BC10873" i="13"/>
  <c r="BE10873" i="13"/>
  <c r="BF10873" i="13"/>
  <c r="BB10874" i="13"/>
  <c r="BA10874" i="13"/>
  <c r="BD10874" i="13"/>
  <c r="BC10874" i="13"/>
  <c r="BE10874" i="13"/>
  <c r="BF10874" i="13"/>
  <c r="BB10875" i="13"/>
  <c r="BA10875" i="13"/>
  <c r="BD10875" i="13"/>
  <c r="BC10875" i="13"/>
  <c r="BE10875" i="13"/>
  <c r="BF10875" i="13"/>
  <c r="BB10876" i="13"/>
  <c r="BA10876" i="13"/>
  <c r="BD10876" i="13"/>
  <c r="BC10876" i="13"/>
  <c r="BE10876" i="13"/>
  <c r="BF10876" i="13"/>
  <c r="BB10877" i="13"/>
  <c r="BA10877" i="13"/>
  <c r="BD10877" i="13"/>
  <c r="BC10877" i="13"/>
  <c r="BE10877" i="13"/>
  <c r="BF10877" i="13"/>
  <c r="BB10878" i="13"/>
  <c r="BA10878" i="13"/>
  <c r="BD10878" i="13"/>
  <c r="BC10878" i="13"/>
  <c r="BE10878" i="13"/>
  <c r="BF10878" i="13"/>
  <c r="BB10879" i="13"/>
  <c r="BA10879" i="13"/>
  <c r="BD10879" i="13"/>
  <c r="BC10879" i="13"/>
  <c r="BE10879" i="13"/>
  <c r="BF10879" i="13"/>
  <c r="BB10880" i="13"/>
  <c r="BA10880" i="13"/>
  <c r="BD10880" i="13"/>
  <c r="BC10880" i="13"/>
  <c r="BE10880" i="13"/>
  <c r="BF10880" i="13"/>
  <c r="BB10881" i="13"/>
  <c r="BA10881" i="13"/>
  <c r="BD10881" i="13"/>
  <c r="BC10881" i="13"/>
  <c r="BE10881" i="13"/>
  <c r="BF10881" i="13"/>
  <c r="BB10882" i="13"/>
  <c r="BA10882" i="13"/>
  <c r="BD10882" i="13"/>
  <c r="BC10882" i="13"/>
  <c r="BE10882" i="13"/>
  <c r="BF10882" i="13"/>
  <c r="BB10883" i="13"/>
  <c r="BA10883" i="13"/>
  <c r="BD10883" i="13"/>
  <c r="BC10883" i="13"/>
  <c r="BE10883" i="13"/>
  <c r="BF10883" i="13"/>
  <c r="BB10884" i="13"/>
  <c r="BA10884" i="13"/>
  <c r="BD10884" i="13"/>
  <c r="BC10884" i="13"/>
  <c r="BE10884" i="13"/>
  <c r="BF10884" i="13"/>
  <c r="BB10885" i="13"/>
  <c r="BA10885" i="13"/>
  <c r="BD10885" i="13"/>
  <c r="BC10885" i="13"/>
  <c r="BE10885" i="13"/>
  <c r="BF10885" i="13"/>
  <c r="BB10886" i="13"/>
  <c r="BA10886" i="13"/>
  <c r="BD10886" i="13"/>
  <c r="BC10886" i="13"/>
  <c r="BE10886" i="13"/>
  <c r="BF10886" i="13"/>
  <c r="BB10887" i="13"/>
  <c r="BA10887" i="13"/>
  <c r="BD10887" i="13"/>
  <c r="BC10887" i="13"/>
  <c r="BE10887" i="13"/>
  <c r="BF10887" i="13"/>
  <c r="BB10888" i="13"/>
  <c r="BA10888" i="13"/>
  <c r="BD10888" i="13"/>
  <c r="BC10888" i="13"/>
  <c r="BE10888" i="13"/>
  <c r="BF10888" i="13"/>
  <c r="BB10889" i="13"/>
  <c r="BA10889" i="13"/>
  <c r="BD10889" i="13"/>
  <c r="BC10889" i="13"/>
  <c r="BE10889" i="13"/>
  <c r="BF10889" i="13"/>
  <c r="BB10890" i="13"/>
  <c r="BA10890" i="13"/>
  <c r="BD10890" i="13"/>
  <c r="BC10890" i="13"/>
  <c r="BE10890" i="13"/>
  <c r="BF10890" i="13"/>
  <c r="BB10891" i="13"/>
  <c r="BA10891" i="13"/>
  <c r="BD10891" i="13"/>
  <c r="BC10891" i="13"/>
  <c r="BE10891" i="13"/>
  <c r="BF10891" i="13"/>
  <c r="BB10892" i="13"/>
  <c r="BA10892" i="13"/>
  <c r="BD10892" i="13"/>
  <c r="BC10892" i="13"/>
  <c r="BE10892" i="13"/>
  <c r="BF10892" i="13"/>
  <c r="BB10893" i="13"/>
  <c r="BA10893" i="13"/>
  <c r="BD10893" i="13"/>
  <c r="BC10893" i="13"/>
  <c r="BE10893" i="13"/>
  <c r="BF10893" i="13"/>
  <c r="BB10894" i="13"/>
  <c r="BA10894" i="13"/>
  <c r="BD10894" i="13"/>
  <c r="BC10894" i="13"/>
  <c r="BE10894" i="13"/>
  <c r="BF10894" i="13"/>
  <c r="BB10895" i="13"/>
  <c r="BA10895" i="13"/>
  <c r="BD10895" i="13"/>
  <c r="BC10895" i="13"/>
  <c r="BE10895" i="13"/>
  <c r="BF10895" i="13"/>
  <c r="BB10896" i="13"/>
  <c r="BA10896" i="13"/>
  <c r="BD10896" i="13"/>
  <c r="BC10896" i="13"/>
  <c r="BE10896" i="13"/>
  <c r="BF10896" i="13"/>
  <c r="BB10897" i="13"/>
  <c r="BA10897" i="13"/>
  <c r="BD10897" i="13"/>
  <c r="BC10897" i="13"/>
  <c r="BE10897" i="13"/>
  <c r="BF10897" i="13"/>
  <c r="BB10898" i="13"/>
  <c r="BA10898" i="13"/>
  <c r="BD10898" i="13"/>
  <c r="BC10898" i="13"/>
  <c r="BE10898" i="13"/>
  <c r="BF10898" i="13"/>
  <c r="BB10899" i="13"/>
  <c r="BA10899" i="13"/>
  <c r="BD10899" i="13"/>
  <c r="BC10899" i="13"/>
  <c r="BE10899" i="13"/>
  <c r="BF10899" i="13"/>
  <c r="BB10900" i="13"/>
  <c r="BA10900" i="13"/>
  <c r="BD10900" i="13"/>
  <c r="BC10900" i="13"/>
  <c r="BE10900" i="13"/>
  <c r="BF10900" i="13"/>
  <c r="BB10901" i="13"/>
  <c r="BA10901" i="13"/>
  <c r="BD10901" i="13"/>
  <c r="BC10901" i="13"/>
  <c r="BE10901" i="13"/>
  <c r="BF10901" i="13"/>
  <c r="BB10902" i="13"/>
  <c r="BA10902" i="13"/>
  <c r="BD10902" i="13"/>
  <c r="BC10902" i="13"/>
  <c r="BE10902" i="13"/>
  <c r="BF10902" i="13"/>
  <c r="BB10903" i="13"/>
  <c r="BA10903" i="13"/>
  <c r="BD10903" i="13"/>
  <c r="BC10903" i="13"/>
  <c r="BE10903" i="13"/>
  <c r="BF10903" i="13"/>
  <c r="BB10904" i="13"/>
  <c r="BA10904" i="13"/>
  <c r="BD10904" i="13"/>
  <c r="BC10904" i="13"/>
  <c r="BE10904" i="13"/>
  <c r="BF10904" i="13"/>
  <c r="BB10905" i="13"/>
  <c r="BA10905" i="13"/>
  <c r="BD10905" i="13"/>
  <c r="BC10905" i="13"/>
  <c r="BE10905" i="13"/>
  <c r="BF10905" i="13"/>
  <c r="BB10906" i="13"/>
  <c r="BA10906" i="13"/>
  <c r="BD10906" i="13"/>
  <c r="BC10906" i="13"/>
  <c r="BE10906" i="13"/>
  <c r="BF10906" i="13"/>
  <c r="BB10907" i="13"/>
  <c r="BA10907" i="13"/>
  <c r="BD10907" i="13"/>
  <c r="BC10907" i="13"/>
  <c r="BE10907" i="13"/>
  <c r="BF10907" i="13"/>
  <c r="BB10908" i="13"/>
  <c r="BA10908" i="13"/>
  <c r="BD10908" i="13"/>
  <c r="BC10908" i="13"/>
  <c r="BE10908" i="13"/>
  <c r="BF10908" i="13"/>
  <c r="BB10909" i="13"/>
  <c r="BA10909" i="13"/>
  <c r="BD10909" i="13"/>
  <c r="BC10909" i="13"/>
  <c r="BE10909" i="13"/>
  <c r="BF10909" i="13"/>
  <c r="BB10910" i="13"/>
  <c r="BA10910" i="13"/>
  <c r="BD10910" i="13"/>
  <c r="BC10910" i="13"/>
  <c r="BE10910" i="13"/>
  <c r="BF10910" i="13"/>
  <c r="BB10911" i="13"/>
  <c r="BA10911" i="13"/>
  <c r="BD10911" i="13"/>
  <c r="BC10911" i="13"/>
  <c r="BE10911" i="13"/>
  <c r="BF10911" i="13"/>
  <c r="BB10912" i="13"/>
  <c r="BA10912" i="13"/>
  <c r="BD10912" i="13"/>
  <c r="BC10912" i="13"/>
  <c r="BE10912" i="13"/>
  <c r="BF10912" i="13"/>
  <c r="BB10913" i="13"/>
  <c r="BA10913" i="13"/>
  <c r="BD10913" i="13"/>
  <c r="BC10913" i="13"/>
  <c r="BE10913" i="13"/>
  <c r="BF10913" i="13"/>
  <c r="BB10914" i="13"/>
  <c r="BA10914" i="13"/>
  <c r="BD10914" i="13"/>
  <c r="BC10914" i="13"/>
  <c r="BE10914" i="13"/>
  <c r="BF10914" i="13"/>
  <c r="BB10915" i="13"/>
  <c r="BA10915" i="13"/>
  <c r="BD10915" i="13"/>
  <c r="BC10915" i="13"/>
  <c r="BE10915" i="13"/>
  <c r="BF10915" i="13"/>
  <c r="BB10916" i="13"/>
  <c r="BA10916" i="13"/>
  <c r="BD10916" i="13"/>
  <c r="BC10916" i="13"/>
  <c r="BE10916" i="13"/>
  <c r="BF10916" i="13"/>
  <c r="BB10917" i="13"/>
  <c r="BA10917" i="13"/>
  <c r="BD10917" i="13"/>
  <c r="BC10917" i="13"/>
  <c r="BE10917" i="13"/>
  <c r="BF10917" i="13"/>
  <c r="BB10918" i="13"/>
  <c r="BA10918" i="13"/>
  <c r="BD10918" i="13"/>
  <c r="BC10918" i="13"/>
  <c r="BE10918" i="13"/>
  <c r="BF10918" i="13"/>
  <c r="BB10919" i="13"/>
  <c r="BA10919" i="13"/>
  <c r="BD10919" i="13"/>
  <c r="BC10919" i="13"/>
  <c r="BE10919" i="13"/>
  <c r="BF10919" i="13"/>
  <c r="BB10920" i="13"/>
  <c r="BA10920" i="13"/>
  <c r="BD10920" i="13"/>
  <c r="BC10920" i="13"/>
  <c r="BE10920" i="13"/>
  <c r="BF10920" i="13"/>
  <c r="BB10921" i="13"/>
  <c r="BA10921" i="13"/>
  <c r="BD10921" i="13"/>
  <c r="BC10921" i="13"/>
  <c r="BE10921" i="13"/>
  <c r="BF10921" i="13"/>
  <c r="BB10922" i="13"/>
  <c r="BA10922" i="13"/>
  <c r="BD10922" i="13"/>
  <c r="BC10922" i="13"/>
  <c r="BE10922" i="13"/>
  <c r="BF10922" i="13"/>
  <c r="BB10923" i="13"/>
  <c r="BA10923" i="13"/>
  <c r="BD10923" i="13"/>
  <c r="BC10923" i="13"/>
  <c r="BE10923" i="13"/>
  <c r="BF10923" i="13"/>
  <c r="BB10924" i="13"/>
  <c r="BA10924" i="13"/>
  <c r="BD10924" i="13"/>
  <c r="BC10924" i="13"/>
  <c r="BE10924" i="13"/>
  <c r="BF10924" i="13"/>
  <c r="BB10925" i="13"/>
  <c r="BA10925" i="13"/>
  <c r="BD10925" i="13"/>
  <c r="BC10925" i="13"/>
  <c r="BE10925" i="13"/>
  <c r="BF10925" i="13"/>
  <c r="BB10926" i="13"/>
  <c r="BA10926" i="13"/>
  <c r="BD10926" i="13"/>
  <c r="BC10926" i="13"/>
  <c r="BE10926" i="13"/>
  <c r="BF10926" i="13"/>
  <c r="BB10927" i="13"/>
  <c r="BA10927" i="13"/>
  <c r="BD10927" i="13"/>
  <c r="BC10927" i="13"/>
  <c r="BE10927" i="13"/>
  <c r="BF10927" i="13"/>
  <c r="BB10928" i="13"/>
  <c r="BA10928" i="13"/>
  <c r="BD10928" i="13"/>
  <c r="BC10928" i="13"/>
  <c r="BE10928" i="13"/>
  <c r="BF10928" i="13"/>
  <c r="BB10929" i="13"/>
  <c r="BA10929" i="13"/>
  <c r="BD10929" i="13"/>
  <c r="BC10929" i="13"/>
  <c r="BE10929" i="13"/>
  <c r="BF10929" i="13"/>
  <c r="BB10930" i="13"/>
  <c r="BA10930" i="13"/>
  <c r="BD10930" i="13"/>
  <c r="BC10930" i="13"/>
  <c r="BE10930" i="13"/>
  <c r="BF10930" i="13"/>
  <c r="BB10931" i="13"/>
  <c r="BA10931" i="13"/>
  <c r="BD10931" i="13"/>
  <c r="BC10931" i="13"/>
  <c r="BE10931" i="13"/>
  <c r="BF10931" i="13"/>
  <c r="BB10932" i="13"/>
  <c r="BA10932" i="13"/>
  <c r="BD10932" i="13"/>
  <c r="BC10932" i="13"/>
  <c r="BE10932" i="13"/>
  <c r="BF10932" i="13"/>
  <c r="BB10933" i="13"/>
  <c r="BA10933" i="13"/>
  <c r="BD10933" i="13"/>
  <c r="BC10933" i="13"/>
  <c r="BE10933" i="13"/>
  <c r="BF10933" i="13"/>
  <c r="BB10934" i="13"/>
  <c r="BA10934" i="13"/>
  <c r="BD10934" i="13"/>
  <c r="BC10934" i="13"/>
  <c r="BE10934" i="13"/>
  <c r="BF10934" i="13"/>
  <c r="BB10935" i="13"/>
  <c r="BA10935" i="13"/>
  <c r="BD10935" i="13"/>
  <c r="BC10935" i="13"/>
  <c r="BE10935" i="13"/>
  <c r="BF10935" i="13"/>
  <c r="BB10936" i="13"/>
  <c r="BA10936" i="13"/>
  <c r="BD10936" i="13"/>
  <c r="BC10936" i="13"/>
  <c r="BE10936" i="13"/>
  <c r="BF10936" i="13"/>
  <c r="BB10937" i="13"/>
  <c r="BA10937" i="13"/>
  <c r="BD10937" i="13"/>
  <c r="BC10937" i="13"/>
  <c r="BE10937" i="13"/>
  <c r="BF10937" i="13"/>
  <c r="BB10938" i="13"/>
  <c r="BA10938" i="13"/>
  <c r="BD10938" i="13"/>
  <c r="BC10938" i="13"/>
  <c r="BE10938" i="13"/>
  <c r="BF10938" i="13"/>
  <c r="BB10939" i="13"/>
  <c r="BA10939" i="13"/>
  <c r="BD10939" i="13"/>
  <c r="BC10939" i="13"/>
  <c r="BE10939" i="13"/>
  <c r="BF10939" i="13"/>
  <c r="BB10940" i="13"/>
  <c r="BA10940" i="13"/>
  <c r="BD10940" i="13"/>
  <c r="BC10940" i="13"/>
  <c r="BE10940" i="13"/>
  <c r="BF10940" i="13"/>
  <c r="BB10941" i="13"/>
  <c r="BA10941" i="13"/>
  <c r="BD10941" i="13"/>
  <c r="BC10941" i="13"/>
  <c r="BE10941" i="13"/>
  <c r="BF10941" i="13"/>
  <c r="BB10942" i="13"/>
  <c r="BA10942" i="13"/>
  <c r="BD10942" i="13"/>
  <c r="BC10942" i="13"/>
  <c r="BE10942" i="13"/>
  <c r="BF10942" i="13"/>
  <c r="BB10943" i="13"/>
  <c r="BA10943" i="13"/>
  <c r="BD10943" i="13"/>
  <c r="BC10943" i="13"/>
  <c r="BE10943" i="13"/>
  <c r="BF10943" i="13"/>
  <c r="BB10944" i="13"/>
  <c r="BA10944" i="13"/>
  <c r="BD10944" i="13"/>
  <c r="BC10944" i="13"/>
  <c r="BE10944" i="13"/>
  <c r="BF10944" i="13"/>
  <c r="BB10945" i="13"/>
  <c r="BA10945" i="13"/>
  <c r="BD10945" i="13"/>
  <c r="BC10945" i="13"/>
  <c r="BE10945" i="13"/>
  <c r="BF10945" i="13"/>
  <c r="BB10946" i="13"/>
  <c r="BA10946" i="13"/>
  <c r="BD10946" i="13"/>
  <c r="BC10946" i="13"/>
  <c r="BE10946" i="13"/>
  <c r="BF10946" i="13"/>
  <c r="BB10947" i="13"/>
  <c r="BA10947" i="13"/>
  <c r="BD10947" i="13"/>
  <c r="BC10947" i="13"/>
  <c r="BE10947" i="13"/>
  <c r="BF10947" i="13"/>
  <c r="BB10948" i="13"/>
  <c r="BA10948" i="13"/>
  <c r="BD10948" i="13"/>
  <c r="BC10948" i="13"/>
  <c r="BE10948" i="13"/>
  <c r="BF10948" i="13"/>
  <c r="BB10949" i="13"/>
  <c r="BA10949" i="13"/>
  <c r="BD10949" i="13"/>
  <c r="BC10949" i="13"/>
  <c r="BE10949" i="13"/>
  <c r="BF10949" i="13"/>
  <c r="BB10950" i="13"/>
  <c r="BA10950" i="13"/>
  <c r="BD10950" i="13"/>
  <c r="BC10950" i="13"/>
  <c r="BE10950" i="13"/>
  <c r="BF10950" i="13"/>
  <c r="BB10951" i="13"/>
  <c r="BA10951" i="13"/>
  <c r="BD10951" i="13"/>
  <c r="BC10951" i="13"/>
  <c r="BE10951" i="13"/>
  <c r="BF10951" i="13"/>
  <c r="BB10952" i="13"/>
  <c r="BA10952" i="13"/>
  <c r="BD10952" i="13"/>
  <c r="BC10952" i="13"/>
  <c r="BE10952" i="13"/>
  <c r="BF10952" i="13"/>
  <c r="BB10953" i="13"/>
  <c r="BA10953" i="13"/>
  <c r="BD10953" i="13"/>
  <c r="BC10953" i="13"/>
  <c r="BE10953" i="13"/>
  <c r="BF10953" i="13"/>
  <c r="BB10954" i="13"/>
  <c r="BA10954" i="13"/>
  <c r="BD10954" i="13"/>
  <c r="BC10954" i="13"/>
  <c r="BE10954" i="13"/>
  <c r="BF10954" i="13"/>
  <c r="BB10955" i="13"/>
  <c r="BA10955" i="13"/>
  <c r="BD10955" i="13"/>
  <c r="BC10955" i="13"/>
  <c r="BE10955" i="13"/>
  <c r="BF10955" i="13"/>
  <c r="BB10956" i="13"/>
  <c r="BA10956" i="13"/>
  <c r="BD10956" i="13"/>
  <c r="BC10956" i="13"/>
  <c r="BE10956" i="13"/>
  <c r="BF10956" i="13"/>
  <c r="BB10957" i="13"/>
  <c r="BA10957" i="13"/>
  <c r="BD10957" i="13"/>
  <c r="BC10957" i="13"/>
  <c r="BE10957" i="13"/>
  <c r="BF10957" i="13"/>
  <c r="BB10958" i="13"/>
  <c r="BA10958" i="13"/>
  <c r="BD10958" i="13"/>
  <c r="BC10958" i="13"/>
  <c r="BE10958" i="13"/>
  <c r="BF10958" i="13"/>
  <c r="BB10959" i="13"/>
  <c r="BA10959" i="13"/>
  <c r="BD10959" i="13"/>
  <c r="BC10959" i="13"/>
  <c r="BE10959" i="13"/>
  <c r="BF10959" i="13"/>
  <c r="BB10960" i="13"/>
  <c r="BA10960" i="13"/>
  <c r="BD10960" i="13"/>
  <c r="BC10960" i="13"/>
  <c r="BE10960" i="13"/>
  <c r="BF10960" i="13"/>
  <c r="BB10961" i="13"/>
  <c r="BA10961" i="13"/>
  <c r="BD10961" i="13"/>
  <c r="BC10961" i="13"/>
  <c r="BE10961" i="13"/>
  <c r="BF10961" i="13"/>
  <c r="BB10962" i="13"/>
  <c r="BA10962" i="13"/>
  <c r="BD10962" i="13"/>
  <c r="BC10962" i="13"/>
  <c r="BE10962" i="13"/>
  <c r="BF10962" i="13"/>
  <c r="BB10963" i="13"/>
  <c r="BA10963" i="13"/>
  <c r="BD10963" i="13"/>
  <c r="BC10963" i="13"/>
  <c r="BE10963" i="13"/>
  <c r="BF10963" i="13"/>
  <c r="BB10964" i="13"/>
  <c r="BA10964" i="13"/>
  <c r="BD10964" i="13"/>
  <c r="BC10964" i="13"/>
  <c r="BE10964" i="13"/>
  <c r="BF10964" i="13"/>
  <c r="BB10965" i="13"/>
  <c r="BA10965" i="13"/>
  <c r="BD10965" i="13"/>
  <c r="BC10965" i="13"/>
  <c r="BE10965" i="13"/>
  <c r="BF10965" i="13"/>
  <c r="BB10966" i="13"/>
  <c r="BA10966" i="13"/>
  <c r="BD10966" i="13"/>
  <c r="BC10966" i="13"/>
  <c r="BE10966" i="13"/>
  <c r="BF10966" i="13"/>
  <c r="BB10967" i="13"/>
  <c r="BA10967" i="13"/>
  <c r="BD10967" i="13"/>
  <c r="BC10967" i="13"/>
  <c r="BE10967" i="13"/>
  <c r="BF10967" i="13"/>
  <c r="BB10968" i="13"/>
  <c r="BA10968" i="13"/>
  <c r="BD10968" i="13"/>
  <c r="BC10968" i="13"/>
  <c r="BE10968" i="13"/>
  <c r="BF10968" i="13"/>
  <c r="BB10969" i="13"/>
  <c r="BA10969" i="13"/>
  <c r="BD10969" i="13"/>
  <c r="BC10969" i="13"/>
  <c r="BE10969" i="13"/>
  <c r="BF10969" i="13"/>
  <c r="BB10970" i="13"/>
  <c r="BA10970" i="13"/>
  <c r="BD10970" i="13"/>
  <c r="BC10970" i="13"/>
  <c r="BE10970" i="13"/>
  <c r="BF10970" i="13"/>
  <c r="BB10971" i="13"/>
  <c r="BA10971" i="13"/>
  <c r="BD10971" i="13"/>
  <c r="BC10971" i="13"/>
  <c r="BE10971" i="13"/>
  <c r="BF10971" i="13"/>
  <c r="BB10972" i="13"/>
  <c r="BA10972" i="13"/>
  <c r="BD10972" i="13"/>
  <c r="BC10972" i="13"/>
  <c r="BE10972" i="13"/>
  <c r="BF10972" i="13"/>
  <c r="BB10973" i="13"/>
  <c r="BA10973" i="13"/>
  <c r="BD10973" i="13"/>
  <c r="BC10973" i="13"/>
  <c r="BE10973" i="13"/>
  <c r="BF10973" i="13"/>
  <c r="BB10974" i="13"/>
  <c r="BA10974" i="13"/>
  <c r="BD10974" i="13"/>
  <c r="BC10974" i="13"/>
  <c r="BE10974" i="13"/>
  <c r="BF10974" i="13"/>
  <c r="BB10975" i="13"/>
  <c r="BA10975" i="13"/>
  <c r="BD10975" i="13"/>
  <c r="BC10975" i="13"/>
  <c r="BE10975" i="13"/>
  <c r="BF10975" i="13"/>
  <c r="BB10976" i="13"/>
  <c r="BA10976" i="13"/>
  <c r="BD10976" i="13"/>
  <c r="BC10976" i="13"/>
  <c r="BE10976" i="13"/>
  <c r="BF10976" i="13"/>
  <c r="BB10977" i="13"/>
  <c r="BA10977" i="13"/>
  <c r="BD10977" i="13"/>
  <c r="BC10977" i="13"/>
  <c r="BE10977" i="13"/>
  <c r="BF10977" i="13"/>
  <c r="BB10978" i="13"/>
  <c r="BA10978" i="13"/>
  <c r="BD10978" i="13"/>
  <c r="BC10978" i="13"/>
  <c r="BE10978" i="13"/>
  <c r="BF10978" i="13"/>
  <c r="BB10979" i="13"/>
  <c r="BA10979" i="13"/>
  <c r="BD10979" i="13"/>
  <c r="BC10979" i="13"/>
  <c r="BE10979" i="13"/>
  <c r="BF10979" i="13"/>
  <c r="BB10980" i="13"/>
  <c r="BA10980" i="13"/>
  <c r="BD10980" i="13"/>
  <c r="BC10980" i="13"/>
  <c r="BE10980" i="13"/>
  <c r="BF10980" i="13"/>
  <c r="BB10981" i="13"/>
  <c r="BA10981" i="13"/>
  <c r="BD10981" i="13"/>
  <c r="BC10981" i="13"/>
  <c r="BE10981" i="13"/>
  <c r="BF10981" i="13"/>
  <c r="BB10982" i="13"/>
  <c r="BA10982" i="13"/>
  <c r="BD10982" i="13"/>
  <c r="BC10982" i="13"/>
  <c r="BE10982" i="13"/>
  <c r="BF10982" i="13"/>
  <c r="BB10983" i="13"/>
  <c r="BA10983" i="13"/>
  <c r="BD10983" i="13"/>
  <c r="BC10983" i="13"/>
  <c r="BE10983" i="13"/>
  <c r="BF10983" i="13"/>
  <c r="BB10984" i="13"/>
  <c r="BA10984" i="13"/>
  <c r="BD10984" i="13"/>
  <c r="BC10984" i="13"/>
  <c r="BE10984" i="13"/>
  <c r="BF10984" i="13"/>
  <c r="BB10985" i="13"/>
  <c r="BA10985" i="13"/>
  <c r="BD10985" i="13"/>
  <c r="BC10985" i="13"/>
  <c r="BE10985" i="13"/>
  <c r="BF10985" i="13"/>
  <c r="BB10986" i="13"/>
  <c r="BA10986" i="13"/>
  <c r="BD10986" i="13"/>
  <c r="BC10986" i="13"/>
  <c r="BE10986" i="13"/>
  <c r="BF10986" i="13"/>
  <c r="BB10987" i="13"/>
  <c r="BA10987" i="13"/>
  <c r="BD10987" i="13"/>
  <c r="BC10987" i="13"/>
  <c r="BE10987" i="13"/>
  <c r="BF10987" i="13"/>
  <c r="BB10988" i="13"/>
  <c r="BA10988" i="13"/>
  <c r="BD10988" i="13"/>
  <c r="BC10988" i="13"/>
  <c r="BE10988" i="13"/>
  <c r="BF10988" i="13"/>
  <c r="BB10989" i="13"/>
  <c r="BA10989" i="13"/>
  <c r="BD10989" i="13"/>
  <c r="BC10989" i="13"/>
  <c r="BE10989" i="13"/>
  <c r="BF10989" i="13"/>
  <c r="BB10990" i="13"/>
  <c r="BA10990" i="13"/>
  <c r="BD10990" i="13"/>
  <c r="BC10990" i="13"/>
  <c r="BE10990" i="13"/>
  <c r="BF10990" i="13"/>
  <c r="BB10991" i="13"/>
  <c r="BA10991" i="13"/>
  <c r="BD10991" i="13"/>
  <c r="BC10991" i="13"/>
  <c r="BE10991" i="13"/>
  <c r="BF10991" i="13"/>
  <c r="BB10992" i="13"/>
  <c r="BA10992" i="13"/>
  <c r="BD10992" i="13"/>
  <c r="BC10992" i="13"/>
  <c r="BE10992" i="13"/>
  <c r="BF10992" i="13"/>
  <c r="BB10993" i="13"/>
  <c r="BA10993" i="13"/>
  <c r="BD10993" i="13"/>
  <c r="BC10993" i="13"/>
  <c r="BE10993" i="13"/>
  <c r="BF10993" i="13"/>
  <c r="BB10994" i="13"/>
  <c r="BA10994" i="13"/>
  <c r="BD10994" i="13"/>
  <c r="BC10994" i="13"/>
  <c r="BE10994" i="13"/>
  <c r="BF10994" i="13"/>
  <c r="BB10995" i="13"/>
  <c r="BA10995" i="13"/>
  <c r="BD10995" i="13"/>
  <c r="BC10995" i="13"/>
  <c r="BE10995" i="13"/>
  <c r="BF10995" i="13"/>
  <c r="BB10996" i="13"/>
  <c r="BA10996" i="13"/>
  <c r="BD10996" i="13"/>
  <c r="BC10996" i="13"/>
  <c r="BE10996" i="13"/>
  <c r="BF10996" i="13"/>
  <c r="BB10997" i="13"/>
  <c r="BA10997" i="13"/>
  <c r="BD10997" i="13"/>
  <c r="BC10997" i="13"/>
  <c r="BE10997" i="13"/>
  <c r="BF10997" i="13"/>
  <c r="BB10998" i="13"/>
  <c r="BA10998" i="13"/>
  <c r="BD10998" i="13"/>
  <c r="BC10998" i="13"/>
  <c r="BE10998" i="13"/>
  <c r="BF10998" i="13"/>
  <c r="BB10999" i="13"/>
  <c r="BA10999" i="13"/>
  <c r="BD10999" i="13"/>
  <c r="BC10999" i="13"/>
  <c r="BE10999" i="13"/>
  <c r="BF10999" i="13"/>
  <c r="BB11000" i="13"/>
  <c r="BA11000" i="13"/>
  <c r="BD11000" i="13"/>
  <c r="BC11000" i="13"/>
  <c r="BE11000" i="13"/>
  <c r="BF11000" i="13"/>
  <c r="BB11001" i="13"/>
  <c r="BA11001" i="13"/>
  <c r="BD11001" i="13"/>
  <c r="BC11001" i="13"/>
  <c r="BE11001" i="13"/>
  <c r="BF11001" i="13"/>
  <c r="BB11002" i="13"/>
  <c r="BA11002" i="13"/>
  <c r="BD11002" i="13"/>
  <c r="BC11002" i="13"/>
  <c r="BE11002" i="13"/>
  <c r="BF11002" i="13"/>
  <c r="BB11003" i="13"/>
  <c r="BA11003" i="13"/>
  <c r="BD11003" i="13"/>
  <c r="BC11003" i="13"/>
  <c r="BE11003" i="13"/>
  <c r="BF11003" i="13"/>
  <c r="BB11004" i="13"/>
  <c r="BA11004" i="13"/>
  <c r="BD11004" i="13"/>
  <c r="BC11004" i="13"/>
  <c r="BE11004" i="13"/>
  <c r="BF11004" i="13"/>
  <c r="BB11005" i="13"/>
  <c r="BA11005" i="13"/>
  <c r="BD11005" i="13"/>
  <c r="BC11005" i="13"/>
  <c r="BE11005" i="13"/>
  <c r="BF11005" i="13"/>
  <c r="BB11006" i="13"/>
  <c r="BA11006" i="13"/>
  <c r="BD11006" i="13"/>
  <c r="BC11006" i="13"/>
  <c r="BE11006" i="13"/>
  <c r="BF11006" i="13"/>
  <c r="BB11007" i="13"/>
  <c r="BA11007" i="13"/>
  <c r="BD11007" i="13"/>
  <c r="BC11007" i="13"/>
  <c r="BE11007" i="13"/>
  <c r="BF11007" i="13"/>
  <c r="BB11008" i="13"/>
  <c r="BA11008" i="13"/>
  <c r="BD11008" i="13"/>
  <c r="BC11008" i="13"/>
  <c r="BE11008" i="13"/>
  <c r="BF11008" i="13"/>
  <c r="BB11009" i="13"/>
  <c r="BA11009" i="13"/>
  <c r="BD11009" i="13"/>
  <c r="BC11009" i="13"/>
  <c r="BE11009" i="13"/>
  <c r="BF11009" i="13"/>
  <c r="BB11010" i="13"/>
  <c r="BA11010" i="13"/>
  <c r="BD11010" i="13"/>
  <c r="BC11010" i="13"/>
  <c r="BE11010" i="13"/>
  <c r="BF11010" i="13"/>
  <c r="BB11011" i="13"/>
  <c r="BA11011" i="13"/>
  <c r="BD11011" i="13"/>
  <c r="BC11011" i="13"/>
  <c r="BE11011" i="13"/>
  <c r="BF11011" i="13"/>
  <c r="BB11012" i="13"/>
  <c r="BA11012" i="13"/>
  <c r="BD11012" i="13"/>
  <c r="BC11012" i="13"/>
  <c r="BE11012" i="13"/>
  <c r="BF11012" i="13"/>
  <c r="BB11013" i="13"/>
  <c r="BA11013" i="13"/>
  <c r="BD11013" i="13"/>
  <c r="BC11013" i="13"/>
  <c r="BE11013" i="13"/>
  <c r="BF11013" i="13"/>
  <c r="BB11014" i="13"/>
  <c r="BA11014" i="13"/>
  <c r="BD11014" i="13"/>
  <c r="BC11014" i="13"/>
  <c r="BE11014" i="13"/>
  <c r="BF11014" i="13"/>
  <c r="BB11015" i="13"/>
  <c r="BA11015" i="13"/>
  <c r="BD11015" i="13"/>
  <c r="BC11015" i="13"/>
  <c r="BE11015" i="13"/>
  <c r="BF11015" i="13"/>
  <c r="BB11016" i="13"/>
  <c r="BA11016" i="13"/>
  <c r="BD11016" i="13"/>
  <c r="BC11016" i="13"/>
  <c r="BE11016" i="13"/>
  <c r="BF11016" i="13"/>
  <c r="BB11017" i="13"/>
  <c r="BA11017" i="13"/>
  <c r="BD11017" i="13"/>
  <c r="BC11017" i="13"/>
  <c r="BE11017" i="13"/>
  <c r="BF11017" i="13"/>
  <c r="BB11018" i="13"/>
  <c r="BA11018" i="13"/>
  <c r="BD11018" i="13"/>
  <c r="BC11018" i="13"/>
  <c r="BE11018" i="13"/>
  <c r="BF11018" i="13"/>
  <c r="BB11019" i="13"/>
  <c r="BA11019" i="13"/>
  <c r="BD11019" i="13"/>
  <c r="BC11019" i="13"/>
  <c r="BE11019" i="13"/>
  <c r="BF11019" i="13"/>
  <c r="BB11020" i="13"/>
  <c r="BA11020" i="13"/>
  <c r="BD11020" i="13"/>
  <c r="BC11020" i="13"/>
  <c r="BE11020" i="13"/>
  <c r="BF11020" i="13"/>
  <c r="BB11021" i="13"/>
  <c r="BA11021" i="13"/>
  <c r="BD11021" i="13"/>
  <c r="BC11021" i="13"/>
  <c r="BE11021" i="13"/>
  <c r="BF11021" i="13"/>
  <c r="BB11022" i="13"/>
  <c r="BA11022" i="13"/>
  <c r="BD11022" i="13"/>
  <c r="BC11022" i="13"/>
  <c r="BE11022" i="13"/>
  <c r="BF11022" i="13"/>
  <c r="BB11023" i="13"/>
  <c r="BA11023" i="13"/>
  <c r="BD11023" i="13"/>
  <c r="BC11023" i="13"/>
  <c r="BE11023" i="13"/>
  <c r="BF11023" i="13"/>
  <c r="BB11024" i="13"/>
  <c r="BA11024" i="13"/>
  <c r="BD11024" i="13"/>
  <c r="BC11024" i="13"/>
  <c r="BE11024" i="13"/>
  <c r="BF11024" i="13"/>
  <c r="BB11025" i="13"/>
  <c r="BA11025" i="13"/>
  <c r="BD11025" i="13"/>
  <c r="BC11025" i="13"/>
  <c r="BE11025" i="13"/>
  <c r="BF11025" i="13"/>
  <c r="BB11026" i="13"/>
  <c r="BA11026" i="13"/>
  <c r="BD11026" i="13"/>
  <c r="BC11026" i="13"/>
  <c r="BE11026" i="13"/>
  <c r="BF11026" i="13"/>
  <c r="BB11027" i="13"/>
  <c r="BA11027" i="13"/>
  <c r="BD11027" i="13"/>
  <c r="BC11027" i="13"/>
  <c r="BE11027" i="13"/>
  <c r="BF11027" i="13"/>
  <c r="BB11028" i="13"/>
  <c r="BA11028" i="13"/>
  <c r="BD11028" i="13"/>
  <c r="BC11028" i="13"/>
  <c r="BE11028" i="13"/>
  <c r="BF11028" i="13"/>
  <c r="BB11029" i="13"/>
  <c r="BA11029" i="13"/>
  <c r="BD11029" i="13"/>
  <c r="BC11029" i="13"/>
  <c r="BE11029" i="13"/>
  <c r="BF11029" i="13"/>
  <c r="BB11030" i="13"/>
  <c r="BA11030" i="13"/>
  <c r="BD11030" i="13"/>
  <c r="BC11030" i="13"/>
  <c r="BE11030" i="13"/>
  <c r="BF11030" i="13"/>
  <c r="BB11031" i="13"/>
  <c r="BA11031" i="13"/>
  <c r="BD11031" i="13"/>
  <c r="BC11031" i="13"/>
  <c r="BE11031" i="13"/>
  <c r="BF11031" i="13"/>
  <c r="BB11032" i="13"/>
  <c r="BA11032" i="13"/>
  <c r="BD11032" i="13"/>
  <c r="BC11032" i="13"/>
  <c r="BE11032" i="13"/>
  <c r="BF11032" i="13"/>
  <c r="BB11033" i="13"/>
  <c r="BA11033" i="13"/>
  <c r="BD11033" i="13"/>
  <c r="BC11033" i="13"/>
  <c r="BE11033" i="13"/>
  <c r="BF11033" i="13"/>
  <c r="BB11034" i="13"/>
  <c r="BA11034" i="13"/>
  <c r="BD11034" i="13"/>
  <c r="BC11034" i="13"/>
  <c r="BE11034" i="13"/>
  <c r="BF11034" i="13"/>
  <c r="BB11035" i="13"/>
  <c r="BA11035" i="13"/>
  <c r="BD11035" i="13"/>
  <c r="BC11035" i="13"/>
  <c r="BE11035" i="13"/>
  <c r="BF11035" i="13"/>
  <c r="BB11036" i="13"/>
  <c r="BA11036" i="13"/>
  <c r="BD11036" i="13"/>
  <c r="BC11036" i="13"/>
  <c r="BE11036" i="13"/>
  <c r="BF11036" i="13"/>
  <c r="BB11037" i="13"/>
  <c r="BA11037" i="13"/>
  <c r="BD11037" i="13"/>
  <c r="BC11037" i="13"/>
  <c r="BE11037" i="13"/>
  <c r="BF11037" i="13"/>
  <c r="BB11038" i="13"/>
  <c r="BA11038" i="13"/>
  <c r="BD11038" i="13"/>
  <c r="BC11038" i="13"/>
  <c r="BE11038" i="13"/>
  <c r="BF11038" i="13"/>
  <c r="BB11039" i="13"/>
  <c r="BA11039" i="13"/>
  <c r="BD11039" i="13"/>
  <c r="BC11039" i="13"/>
  <c r="BE11039" i="13"/>
  <c r="BF11039" i="13"/>
  <c r="BB11040" i="13"/>
  <c r="BA11040" i="13"/>
  <c r="BD11040" i="13"/>
  <c r="BC11040" i="13"/>
  <c r="BE11040" i="13"/>
  <c r="BF11040" i="13"/>
  <c r="BB11041" i="13"/>
  <c r="BA11041" i="13"/>
  <c r="BD11041" i="13"/>
  <c r="BC11041" i="13"/>
  <c r="BE11041" i="13"/>
  <c r="BF11041" i="13"/>
  <c r="BB11042" i="13"/>
  <c r="BA11042" i="13"/>
  <c r="BD11042" i="13"/>
  <c r="BC11042" i="13"/>
  <c r="BE11042" i="13"/>
  <c r="BF11042" i="13"/>
  <c r="BB11043" i="13"/>
  <c r="BA11043" i="13"/>
  <c r="BD11043" i="13"/>
  <c r="BC11043" i="13"/>
  <c r="BE11043" i="13"/>
  <c r="BF11043" i="13"/>
  <c r="BB11044" i="13"/>
  <c r="BA11044" i="13"/>
  <c r="BD11044" i="13"/>
  <c r="BC11044" i="13"/>
  <c r="BE11044" i="13"/>
  <c r="BF11044" i="13"/>
  <c r="BB11045" i="13"/>
  <c r="BA11045" i="13"/>
  <c r="BD11045" i="13"/>
  <c r="BC11045" i="13"/>
  <c r="BE11045" i="13"/>
  <c r="BF11045" i="13"/>
  <c r="BB11046" i="13"/>
  <c r="BA11046" i="13"/>
  <c r="BD11046" i="13"/>
  <c r="BC11046" i="13"/>
  <c r="BE11046" i="13"/>
  <c r="BF11046" i="13"/>
  <c r="BB11047" i="13"/>
  <c r="BA11047" i="13"/>
  <c r="BD11047" i="13"/>
  <c r="BC11047" i="13"/>
  <c r="BE11047" i="13"/>
  <c r="BF11047" i="13"/>
  <c r="BB11048" i="13"/>
  <c r="BA11048" i="13"/>
  <c r="BD11048" i="13"/>
  <c r="BC11048" i="13"/>
  <c r="BE11048" i="13"/>
  <c r="BF11048" i="13"/>
  <c r="BB11049" i="13"/>
  <c r="BA11049" i="13"/>
  <c r="BD11049" i="13"/>
  <c r="BC11049" i="13"/>
  <c r="BE11049" i="13"/>
  <c r="BF11049" i="13"/>
  <c r="BB11050" i="13"/>
  <c r="BA11050" i="13"/>
  <c r="BD11050" i="13"/>
  <c r="BC11050" i="13"/>
  <c r="BE11050" i="13"/>
  <c r="BF11050" i="13"/>
  <c r="BB11051" i="13"/>
  <c r="BA11051" i="13"/>
  <c r="BD11051" i="13"/>
  <c r="BC11051" i="13"/>
  <c r="BE11051" i="13"/>
  <c r="BF11051" i="13"/>
  <c r="BB11052" i="13"/>
  <c r="BA11052" i="13"/>
  <c r="BD11052" i="13"/>
  <c r="BC11052" i="13"/>
  <c r="BE11052" i="13"/>
  <c r="BF11052" i="13"/>
  <c r="BB11053" i="13"/>
  <c r="BA11053" i="13"/>
  <c r="BD11053" i="13"/>
  <c r="BC11053" i="13"/>
  <c r="BE11053" i="13"/>
  <c r="BF11053" i="13"/>
  <c r="BB11054" i="13"/>
  <c r="BA11054" i="13"/>
  <c r="BD11054" i="13"/>
  <c r="BC11054" i="13"/>
  <c r="BE11054" i="13"/>
  <c r="BF11054" i="13"/>
  <c r="BB11055" i="13"/>
  <c r="BA11055" i="13"/>
  <c r="BD11055" i="13"/>
  <c r="BC11055" i="13"/>
  <c r="BE11055" i="13"/>
  <c r="BF11055" i="13"/>
  <c r="BB11056" i="13"/>
  <c r="BA11056" i="13"/>
  <c r="BD11056" i="13"/>
  <c r="BC11056" i="13"/>
  <c r="BE11056" i="13"/>
  <c r="BF11056" i="13"/>
  <c r="BB11057" i="13"/>
  <c r="BA11057" i="13"/>
  <c r="BD11057" i="13"/>
  <c r="BC11057" i="13"/>
  <c r="BE11057" i="13"/>
  <c r="BF11057" i="13"/>
  <c r="BB11058" i="13"/>
  <c r="BA11058" i="13"/>
  <c r="BD11058" i="13"/>
  <c r="BC11058" i="13"/>
  <c r="BE11058" i="13"/>
  <c r="BF11058" i="13"/>
  <c r="BB11059" i="13"/>
  <c r="BA11059" i="13"/>
  <c r="BD11059" i="13"/>
  <c r="BC11059" i="13"/>
  <c r="BE11059" i="13"/>
  <c r="BF11059" i="13"/>
  <c r="BB11060" i="13"/>
  <c r="BA11060" i="13"/>
  <c r="BD11060" i="13"/>
  <c r="BC11060" i="13"/>
  <c r="BE11060" i="13"/>
  <c r="BF11060" i="13"/>
  <c r="BB11061" i="13"/>
  <c r="BA11061" i="13"/>
  <c r="BD11061" i="13"/>
  <c r="BC11061" i="13"/>
  <c r="BE11061" i="13"/>
  <c r="BF11061" i="13"/>
  <c r="BB11062" i="13"/>
  <c r="BA11062" i="13"/>
  <c r="BD11062" i="13"/>
  <c r="BC11062" i="13"/>
  <c r="BE11062" i="13"/>
  <c r="BF11062" i="13"/>
  <c r="BB11063" i="13"/>
  <c r="BA11063" i="13"/>
  <c r="BD11063" i="13"/>
  <c r="BC11063" i="13"/>
  <c r="BE11063" i="13"/>
  <c r="BF11063" i="13"/>
  <c r="BB11064" i="13"/>
  <c r="BA11064" i="13"/>
  <c r="BD11064" i="13"/>
  <c r="BC11064" i="13"/>
  <c r="BE11064" i="13"/>
  <c r="BF11064" i="13"/>
  <c r="BB11065" i="13"/>
  <c r="BA11065" i="13"/>
  <c r="BD11065" i="13"/>
  <c r="BC11065" i="13"/>
  <c r="BE11065" i="13"/>
  <c r="BF11065" i="13"/>
  <c r="BB11066" i="13"/>
  <c r="BA11066" i="13"/>
  <c r="BD11066" i="13"/>
  <c r="BC11066" i="13"/>
  <c r="BE11066" i="13"/>
  <c r="BF11066" i="13"/>
  <c r="BB11067" i="13"/>
  <c r="BA11067" i="13"/>
  <c r="BD11067" i="13"/>
  <c r="BC11067" i="13"/>
  <c r="BE11067" i="13"/>
  <c r="BF11067" i="13"/>
  <c r="BB11068" i="13"/>
  <c r="BA11068" i="13"/>
  <c r="BD11068" i="13"/>
  <c r="BC11068" i="13"/>
  <c r="BE11068" i="13"/>
  <c r="BF11068" i="13"/>
  <c r="BB11069" i="13"/>
  <c r="BA11069" i="13"/>
  <c r="BD11069" i="13"/>
  <c r="BC11069" i="13"/>
  <c r="BE11069" i="13"/>
  <c r="BF11069" i="13"/>
  <c r="BB11070" i="13"/>
  <c r="BA11070" i="13"/>
  <c r="BD11070" i="13"/>
  <c r="BC11070" i="13"/>
  <c r="BE11070" i="13"/>
  <c r="BF11070" i="13"/>
  <c r="BB11071" i="13"/>
  <c r="BA11071" i="13"/>
  <c r="BD11071" i="13"/>
  <c r="BC11071" i="13"/>
  <c r="BE11071" i="13"/>
  <c r="BF11071" i="13"/>
  <c r="BB11072" i="13"/>
  <c r="BA11072" i="13"/>
  <c r="BD11072" i="13"/>
  <c r="BC11072" i="13"/>
  <c r="BE11072" i="13"/>
  <c r="BF11072" i="13"/>
  <c r="BB11073" i="13"/>
  <c r="BA11073" i="13"/>
  <c r="BD11073" i="13"/>
  <c r="BC11073" i="13"/>
  <c r="BE11073" i="13"/>
  <c r="BF11073" i="13"/>
  <c r="BB11074" i="13"/>
  <c r="BA11074" i="13"/>
  <c r="BD11074" i="13"/>
  <c r="BC11074" i="13"/>
  <c r="BE11074" i="13"/>
  <c r="BF11074" i="13"/>
  <c r="BB11075" i="13"/>
  <c r="BA11075" i="13"/>
  <c r="BD11075" i="13"/>
  <c r="BC11075" i="13"/>
  <c r="BE11075" i="13"/>
  <c r="BF11075" i="13"/>
  <c r="BB11076" i="13"/>
  <c r="BA11076" i="13"/>
  <c r="BD11076" i="13"/>
  <c r="BC11076" i="13"/>
  <c r="BE11076" i="13"/>
  <c r="BF11076" i="13"/>
  <c r="BB11077" i="13"/>
  <c r="BA11077" i="13"/>
  <c r="BD11077" i="13"/>
  <c r="BC11077" i="13"/>
  <c r="BE11077" i="13"/>
  <c r="BF11077" i="13"/>
  <c r="BB11078" i="13"/>
  <c r="BA11078" i="13"/>
  <c r="BD11078" i="13"/>
  <c r="BC11078" i="13"/>
  <c r="BE11078" i="13"/>
  <c r="BF11078" i="13"/>
  <c r="BB11079" i="13"/>
  <c r="BA11079" i="13"/>
  <c r="BD11079" i="13"/>
  <c r="BC11079" i="13"/>
  <c r="BE11079" i="13"/>
  <c r="BF11079" i="13"/>
  <c r="BB11080" i="13"/>
  <c r="BA11080" i="13"/>
  <c r="BD11080" i="13"/>
  <c r="BC11080" i="13"/>
  <c r="BE11080" i="13"/>
  <c r="BF11080" i="13"/>
  <c r="BB11081" i="13"/>
  <c r="BA11081" i="13"/>
  <c r="BD11081" i="13"/>
  <c r="BC11081" i="13"/>
  <c r="BE11081" i="13"/>
  <c r="BF11081" i="13"/>
  <c r="BB11082" i="13"/>
  <c r="BA11082" i="13"/>
  <c r="BD11082" i="13"/>
  <c r="BC11082" i="13"/>
  <c r="BE11082" i="13"/>
  <c r="BF11082" i="13"/>
  <c r="BB11083" i="13"/>
  <c r="BA11083" i="13"/>
  <c r="BD11083" i="13"/>
  <c r="BC11083" i="13"/>
  <c r="BE11083" i="13"/>
  <c r="BF11083" i="13"/>
  <c r="BB11084" i="13"/>
  <c r="BA11084" i="13"/>
  <c r="BD11084" i="13"/>
  <c r="BC11084" i="13"/>
  <c r="BE11084" i="13"/>
  <c r="BF11084" i="13"/>
  <c r="BB11085" i="13"/>
  <c r="BA11085" i="13"/>
  <c r="BD11085" i="13"/>
  <c r="BC11085" i="13"/>
  <c r="BE11085" i="13"/>
  <c r="BF11085" i="13"/>
  <c r="BB11086" i="13"/>
  <c r="BA11086" i="13"/>
  <c r="BD11086" i="13"/>
  <c r="BC11086" i="13"/>
  <c r="BE11086" i="13"/>
  <c r="BF11086" i="13"/>
  <c r="BB11087" i="13"/>
  <c r="BA11087" i="13"/>
  <c r="BD11087" i="13"/>
  <c r="BC11087" i="13"/>
  <c r="BE11087" i="13"/>
  <c r="BF11087" i="13"/>
  <c r="BB11088" i="13"/>
  <c r="BA11088" i="13"/>
  <c r="BD11088" i="13"/>
  <c r="BC11088" i="13"/>
  <c r="BE11088" i="13"/>
  <c r="BF11088" i="13"/>
  <c r="BB11089" i="13"/>
  <c r="BA11089" i="13"/>
  <c r="BD11089" i="13"/>
  <c r="BC11089" i="13"/>
  <c r="BE11089" i="13"/>
  <c r="BF11089" i="13"/>
  <c r="BB11090" i="13"/>
  <c r="BA11090" i="13"/>
  <c r="BD11090" i="13"/>
  <c r="BC11090" i="13"/>
  <c r="BE11090" i="13"/>
  <c r="BF11090" i="13"/>
  <c r="BB11091" i="13"/>
  <c r="BA11091" i="13"/>
  <c r="BD11091" i="13"/>
  <c r="BC11091" i="13"/>
  <c r="BE11091" i="13"/>
  <c r="BF11091" i="13"/>
  <c r="BB11092" i="13"/>
  <c r="BA11092" i="13"/>
  <c r="BD11092" i="13"/>
  <c r="BC11092" i="13"/>
  <c r="BE11092" i="13"/>
  <c r="BF11092" i="13"/>
  <c r="BB11093" i="13"/>
  <c r="BA11093" i="13"/>
  <c r="BD11093" i="13"/>
  <c r="BC11093" i="13"/>
  <c r="BE11093" i="13"/>
  <c r="BF11093" i="13"/>
  <c r="BB11094" i="13"/>
  <c r="BA11094" i="13"/>
  <c r="BD11094" i="13"/>
  <c r="BC11094" i="13"/>
  <c r="BE11094" i="13"/>
  <c r="BF11094" i="13"/>
  <c r="BB11095" i="13"/>
  <c r="BA11095" i="13"/>
  <c r="BD11095" i="13"/>
  <c r="BC11095" i="13"/>
  <c r="BE11095" i="13"/>
  <c r="BF11095" i="13"/>
  <c r="BB11096" i="13"/>
  <c r="BA11096" i="13"/>
  <c r="BD11096" i="13"/>
  <c r="BC11096" i="13"/>
  <c r="BE11096" i="13"/>
  <c r="BF11096" i="13"/>
  <c r="BB11097" i="13"/>
  <c r="BA11097" i="13"/>
  <c r="BD11097" i="13"/>
  <c r="BC11097" i="13"/>
  <c r="BE11097" i="13"/>
  <c r="BF11097" i="13"/>
  <c r="BB11098" i="13"/>
  <c r="BA11098" i="13"/>
  <c r="BD11098" i="13"/>
  <c r="BC11098" i="13"/>
  <c r="BE11098" i="13"/>
  <c r="BF11098" i="13"/>
  <c r="BB11099" i="13"/>
  <c r="BA11099" i="13"/>
  <c r="BD11099" i="13"/>
  <c r="BC11099" i="13"/>
  <c r="BE11099" i="13"/>
  <c r="BF11099" i="13"/>
  <c r="BB11100" i="13"/>
  <c r="BA11100" i="13"/>
  <c r="BD11100" i="13"/>
  <c r="BC11100" i="13"/>
  <c r="BE11100" i="13"/>
  <c r="BF11100" i="13"/>
  <c r="BB11101" i="13"/>
  <c r="BA11101" i="13"/>
  <c r="BD11101" i="13"/>
  <c r="BC11101" i="13"/>
  <c r="BE11101" i="13"/>
  <c r="BF11101" i="13"/>
  <c r="BB11102" i="13"/>
  <c r="BA11102" i="13"/>
  <c r="BD11102" i="13"/>
  <c r="BC11102" i="13"/>
  <c r="BE11102" i="13"/>
  <c r="BF11102" i="13"/>
  <c r="BB11103" i="13"/>
  <c r="BA11103" i="13"/>
  <c r="BD11103" i="13"/>
  <c r="BC11103" i="13"/>
  <c r="BE11103" i="13"/>
  <c r="BF11103" i="13"/>
  <c r="BB11104" i="13"/>
  <c r="BA11104" i="13"/>
  <c r="BD11104" i="13"/>
  <c r="BC11104" i="13"/>
  <c r="BE11104" i="13"/>
  <c r="BF11104" i="13"/>
  <c r="BB11105" i="13"/>
  <c r="BA11105" i="13"/>
  <c r="BD11105" i="13"/>
  <c r="BC11105" i="13"/>
  <c r="BE11105" i="13"/>
  <c r="BF11105" i="13"/>
  <c r="BB11106" i="13"/>
  <c r="BA11106" i="13"/>
  <c r="BD11106" i="13"/>
  <c r="BC11106" i="13"/>
  <c r="BE11106" i="13"/>
  <c r="BF11106" i="13"/>
  <c r="BB11107" i="13"/>
  <c r="BA11107" i="13"/>
  <c r="BD11107" i="13"/>
  <c r="BC11107" i="13"/>
  <c r="BE11107" i="13"/>
  <c r="BF11107" i="13"/>
  <c r="BB11108" i="13"/>
  <c r="BA11108" i="13"/>
  <c r="BD11108" i="13"/>
  <c r="BC11108" i="13"/>
  <c r="BE11108" i="13"/>
  <c r="BF11108" i="13"/>
  <c r="BB11109" i="13"/>
  <c r="BA11109" i="13"/>
  <c r="BD11109" i="13"/>
  <c r="BC11109" i="13"/>
  <c r="BE11109" i="13"/>
  <c r="BF11109" i="13"/>
  <c r="BB11110" i="13"/>
  <c r="BA11110" i="13"/>
  <c r="BD11110" i="13"/>
  <c r="BC11110" i="13"/>
  <c r="BE11110" i="13"/>
  <c r="BF11110" i="13"/>
  <c r="BB11111" i="13"/>
  <c r="BA11111" i="13"/>
  <c r="BD11111" i="13"/>
  <c r="BC11111" i="13"/>
  <c r="BE11111" i="13"/>
  <c r="BF11111" i="13"/>
  <c r="BB11112" i="13"/>
  <c r="BA11112" i="13"/>
  <c r="BD11112" i="13"/>
  <c r="BC11112" i="13"/>
  <c r="BE11112" i="13"/>
  <c r="BF11112" i="13"/>
  <c r="BB11113" i="13"/>
  <c r="BA11113" i="13"/>
  <c r="BD11113" i="13"/>
  <c r="BC11113" i="13"/>
  <c r="BE11113" i="13"/>
  <c r="BF11113" i="13"/>
  <c r="BB11114" i="13"/>
  <c r="BA11114" i="13"/>
  <c r="BD11114" i="13"/>
  <c r="BC11114" i="13"/>
  <c r="BE11114" i="13"/>
  <c r="BF11114" i="13"/>
  <c r="BB11115" i="13"/>
  <c r="BA11115" i="13"/>
  <c r="BD11115" i="13"/>
  <c r="BC11115" i="13"/>
  <c r="BE11115" i="13"/>
  <c r="BF11115" i="13"/>
  <c r="BB11116" i="13"/>
  <c r="BA11116" i="13"/>
  <c r="BD11116" i="13"/>
  <c r="BC11116" i="13"/>
  <c r="BE11116" i="13"/>
  <c r="BF11116" i="13"/>
  <c r="BB11117" i="13"/>
  <c r="BA11117" i="13"/>
  <c r="BD11117" i="13"/>
  <c r="BC11117" i="13"/>
  <c r="BE11117" i="13"/>
  <c r="BF11117" i="13"/>
  <c r="BB11118" i="13"/>
  <c r="BA11118" i="13"/>
  <c r="BD11118" i="13"/>
  <c r="BC11118" i="13"/>
  <c r="BE11118" i="13"/>
  <c r="BF11118" i="13"/>
  <c r="BB11119" i="13"/>
  <c r="BA11119" i="13"/>
  <c r="BD11119" i="13"/>
  <c r="BC11119" i="13"/>
  <c r="BE11119" i="13"/>
  <c r="BF11119" i="13"/>
  <c r="BB11120" i="13"/>
  <c r="BA11120" i="13"/>
  <c r="BD11120" i="13"/>
  <c r="BC11120" i="13"/>
  <c r="BE11120" i="13"/>
  <c r="BF11120" i="13"/>
  <c r="BB11121" i="13"/>
  <c r="BA11121" i="13"/>
  <c r="BD11121" i="13"/>
  <c r="BC11121" i="13"/>
  <c r="BE11121" i="13"/>
  <c r="BF11121" i="13"/>
  <c r="BB11122" i="13"/>
  <c r="BA11122" i="13"/>
  <c r="BD11122" i="13"/>
  <c r="BC11122" i="13"/>
  <c r="BE11122" i="13"/>
  <c r="BF11122" i="13"/>
  <c r="BB11123" i="13"/>
  <c r="BA11123" i="13"/>
  <c r="BD11123" i="13"/>
  <c r="BC11123" i="13"/>
  <c r="BE11123" i="13"/>
  <c r="BF11123" i="13"/>
  <c r="BB11124" i="13"/>
  <c r="BA11124" i="13"/>
  <c r="BD11124" i="13"/>
  <c r="BC11124" i="13"/>
  <c r="BE11124" i="13"/>
  <c r="BF11124" i="13"/>
  <c r="BB11125" i="13"/>
  <c r="BA11125" i="13"/>
  <c r="BD11125" i="13"/>
  <c r="BC11125" i="13"/>
  <c r="BE11125" i="13"/>
  <c r="BF11125" i="13"/>
  <c r="BB11126" i="13"/>
  <c r="BA11126" i="13"/>
  <c r="BD11126" i="13"/>
  <c r="BC11126" i="13"/>
  <c r="BE11126" i="13"/>
  <c r="BF11126" i="13"/>
  <c r="BB11127" i="13"/>
  <c r="BA11127" i="13"/>
  <c r="BD11127" i="13"/>
  <c r="BC11127" i="13"/>
  <c r="BE11127" i="13"/>
  <c r="BF11127" i="13"/>
  <c r="BB11128" i="13"/>
  <c r="BA11128" i="13"/>
  <c r="BD11128" i="13"/>
  <c r="BC11128" i="13"/>
  <c r="BE11128" i="13"/>
  <c r="BF11128" i="13"/>
  <c r="BB11129" i="13"/>
  <c r="BA11129" i="13"/>
  <c r="BD11129" i="13"/>
  <c r="BC11129" i="13"/>
  <c r="BE11129" i="13"/>
  <c r="BF11129" i="13"/>
  <c r="BB11130" i="13"/>
  <c r="BA11130" i="13"/>
  <c r="BD11130" i="13"/>
  <c r="BC11130" i="13"/>
  <c r="BE11130" i="13"/>
  <c r="BF11130" i="13"/>
  <c r="BB11131" i="13"/>
  <c r="BA11131" i="13"/>
  <c r="BD11131" i="13"/>
  <c r="BC11131" i="13"/>
  <c r="BE11131" i="13"/>
  <c r="BF11131" i="13"/>
  <c r="BB11132" i="13"/>
  <c r="BA11132" i="13"/>
  <c r="BD11132" i="13"/>
  <c r="BC11132" i="13"/>
  <c r="BE11132" i="13"/>
  <c r="BF11132" i="13"/>
  <c r="BB11133" i="13"/>
  <c r="BA11133" i="13"/>
  <c r="BD11133" i="13"/>
  <c r="BC11133" i="13"/>
  <c r="BE11133" i="13"/>
  <c r="BF11133" i="13"/>
  <c r="BB11134" i="13"/>
  <c r="BA11134" i="13"/>
  <c r="BD11134" i="13"/>
  <c r="BC11134" i="13"/>
  <c r="BE11134" i="13"/>
  <c r="BF11134" i="13"/>
  <c r="BB11135" i="13"/>
  <c r="BA11135" i="13"/>
  <c r="BD11135" i="13"/>
  <c r="BC11135" i="13"/>
  <c r="BE11135" i="13"/>
  <c r="BF11135" i="13"/>
  <c r="BB11136" i="13"/>
  <c r="BA11136" i="13"/>
  <c r="BD11136" i="13"/>
  <c r="BC11136" i="13"/>
  <c r="BE11136" i="13"/>
  <c r="BF11136" i="13"/>
  <c r="BB11137" i="13"/>
  <c r="BA11137" i="13"/>
  <c r="BD11137" i="13"/>
  <c r="BC11137" i="13"/>
  <c r="BE11137" i="13"/>
  <c r="BF11137" i="13"/>
  <c r="BB11138" i="13"/>
  <c r="BA11138" i="13"/>
  <c r="BD11138" i="13"/>
  <c r="BC11138" i="13"/>
  <c r="BE11138" i="13"/>
  <c r="BF11138" i="13"/>
  <c r="BB11139" i="13"/>
  <c r="BA11139" i="13"/>
  <c r="BD11139" i="13"/>
  <c r="BC11139" i="13"/>
  <c r="BE11139" i="13"/>
  <c r="BF11139" i="13"/>
  <c r="BB11140" i="13"/>
  <c r="BA11140" i="13"/>
  <c r="BD11140" i="13"/>
  <c r="BC11140" i="13"/>
  <c r="BE11140" i="13"/>
  <c r="BF11140" i="13"/>
  <c r="BB11141" i="13"/>
  <c r="BA11141" i="13"/>
  <c r="BD11141" i="13"/>
  <c r="BC11141" i="13"/>
  <c r="BE11141" i="13"/>
  <c r="BF11141" i="13"/>
  <c r="BB11142" i="13"/>
  <c r="BA11142" i="13"/>
  <c r="BD11142" i="13"/>
  <c r="BC11142" i="13"/>
  <c r="BE11142" i="13"/>
  <c r="BF11142" i="13"/>
  <c r="BB11143" i="13"/>
  <c r="BA11143" i="13"/>
  <c r="BD11143" i="13"/>
  <c r="BC11143" i="13"/>
  <c r="BE11143" i="13"/>
  <c r="BF11143" i="13"/>
  <c r="BB11144" i="13"/>
  <c r="BA11144" i="13"/>
  <c r="BD11144" i="13"/>
  <c r="BC11144" i="13"/>
  <c r="BE11144" i="13"/>
  <c r="BF11144" i="13"/>
  <c r="BB11145" i="13"/>
  <c r="BA11145" i="13"/>
  <c r="BD11145" i="13"/>
  <c r="BC11145" i="13"/>
  <c r="BE11145" i="13"/>
  <c r="BF11145" i="13"/>
  <c r="BB11146" i="13"/>
  <c r="BA11146" i="13"/>
  <c r="BD11146" i="13"/>
  <c r="BC11146" i="13"/>
  <c r="BE11146" i="13"/>
  <c r="BF11146" i="13"/>
  <c r="BB11147" i="13"/>
  <c r="BA11147" i="13"/>
  <c r="BD11147" i="13"/>
  <c r="BC11147" i="13"/>
  <c r="BE11147" i="13"/>
  <c r="BF11147" i="13"/>
  <c r="BB11148" i="13"/>
  <c r="BA11148" i="13"/>
  <c r="BD11148" i="13"/>
  <c r="BC11148" i="13"/>
  <c r="BE11148" i="13"/>
  <c r="BF11148" i="13"/>
  <c r="BB11149" i="13"/>
  <c r="BA11149" i="13"/>
  <c r="BD11149" i="13"/>
  <c r="BC11149" i="13"/>
  <c r="BE11149" i="13"/>
  <c r="BF11149" i="13"/>
  <c r="BB11150" i="13"/>
  <c r="BA11150" i="13"/>
  <c r="BD11150" i="13"/>
  <c r="BC11150" i="13"/>
  <c r="BE11150" i="13"/>
  <c r="BF11150" i="13"/>
  <c r="BB11151" i="13"/>
  <c r="BA11151" i="13"/>
  <c r="BD11151" i="13"/>
  <c r="BC11151" i="13"/>
  <c r="BE11151" i="13"/>
  <c r="BF11151" i="13"/>
  <c r="BB11152" i="13"/>
  <c r="BA11152" i="13"/>
  <c r="BD11152" i="13"/>
  <c r="BC11152" i="13"/>
  <c r="BE11152" i="13"/>
  <c r="BF11152" i="13"/>
  <c r="BB11153" i="13"/>
  <c r="BA11153" i="13"/>
  <c r="BD11153" i="13"/>
  <c r="BC11153" i="13"/>
  <c r="BE11153" i="13"/>
  <c r="BF11153" i="13"/>
  <c r="BB11154" i="13"/>
  <c r="BA11154" i="13"/>
  <c r="BD11154" i="13"/>
  <c r="BC11154" i="13"/>
  <c r="BE11154" i="13"/>
  <c r="BF11154" i="13"/>
  <c r="BB11155" i="13"/>
  <c r="BA11155" i="13"/>
  <c r="BD11155" i="13"/>
  <c r="BC11155" i="13"/>
  <c r="BE11155" i="13"/>
  <c r="BF11155" i="13"/>
  <c r="BB11156" i="13"/>
  <c r="BA11156" i="13"/>
  <c r="BD11156" i="13"/>
  <c r="BC11156" i="13"/>
  <c r="BE11156" i="13"/>
  <c r="BF11156" i="13"/>
  <c r="BB11157" i="13"/>
  <c r="BA11157" i="13"/>
  <c r="BD11157" i="13"/>
  <c r="BC11157" i="13"/>
  <c r="BE11157" i="13"/>
  <c r="BF11157" i="13"/>
  <c r="BB11158" i="13"/>
  <c r="BA11158" i="13"/>
  <c r="BD11158" i="13"/>
  <c r="BC11158" i="13"/>
  <c r="BE11158" i="13"/>
  <c r="BF11158" i="13"/>
  <c r="BB11159" i="13"/>
  <c r="BA11159" i="13"/>
  <c r="BD11159" i="13"/>
  <c r="BC11159" i="13"/>
  <c r="BE11159" i="13"/>
  <c r="BF11159" i="13"/>
  <c r="BB11160" i="13"/>
  <c r="BA11160" i="13"/>
  <c r="BD11160" i="13"/>
  <c r="BC11160" i="13"/>
  <c r="BE11160" i="13"/>
  <c r="BF11160" i="13"/>
  <c r="BB11161" i="13"/>
  <c r="BA11161" i="13"/>
  <c r="BD11161" i="13"/>
  <c r="BC11161" i="13"/>
  <c r="BE11161" i="13"/>
  <c r="BF11161" i="13"/>
  <c r="BB11162" i="13"/>
  <c r="BA11162" i="13"/>
  <c r="BD11162" i="13"/>
  <c r="BC11162" i="13"/>
  <c r="BE11162" i="13"/>
  <c r="BF11162" i="13"/>
  <c r="BB11163" i="13"/>
  <c r="BA11163" i="13"/>
  <c r="BD11163" i="13"/>
  <c r="BC11163" i="13"/>
  <c r="BE11163" i="13"/>
  <c r="BF11163" i="13"/>
  <c r="BB11164" i="13"/>
  <c r="BA11164" i="13"/>
  <c r="BD11164" i="13"/>
  <c r="BC11164" i="13"/>
  <c r="BE11164" i="13"/>
  <c r="BF11164" i="13"/>
  <c r="BB11165" i="13"/>
  <c r="BA11165" i="13"/>
  <c r="BD11165" i="13"/>
  <c r="BC11165" i="13"/>
  <c r="BE11165" i="13"/>
  <c r="BF11165" i="13"/>
  <c r="BB11166" i="13"/>
  <c r="BA11166" i="13"/>
  <c r="BD11166" i="13"/>
  <c r="BC11166" i="13"/>
  <c r="BE11166" i="13"/>
  <c r="BF11166" i="13"/>
  <c r="BB11167" i="13"/>
  <c r="BA11167" i="13"/>
  <c r="BD11167" i="13"/>
  <c r="BC11167" i="13"/>
  <c r="BE11167" i="13"/>
  <c r="BF11167" i="13"/>
  <c r="BB11168" i="13"/>
  <c r="BA11168" i="13"/>
  <c r="BD11168" i="13"/>
  <c r="BC11168" i="13"/>
  <c r="BE11168" i="13"/>
  <c r="BF11168" i="13"/>
  <c r="BB11169" i="13"/>
  <c r="BA11169" i="13"/>
  <c r="BD11169" i="13"/>
  <c r="BC11169" i="13"/>
  <c r="BE11169" i="13"/>
  <c r="BF11169" i="13"/>
  <c r="BB11170" i="13"/>
  <c r="BA11170" i="13"/>
  <c r="BD11170" i="13"/>
  <c r="BC11170" i="13"/>
  <c r="BE11170" i="13"/>
  <c r="BF11170" i="13"/>
  <c r="BB11171" i="13"/>
  <c r="BA11171" i="13"/>
  <c r="BD11171" i="13"/>
  <c r="BC11171" i="13"/>
  <c r="BE11171" i="13"/>
  <c r="BF11171" i="13"/>
  <c r="BB11172" i="13"/>
  <c r="BA11172" i="13"/>
  <c r="BD11172" i="13"/>
  <c r="BC11172" i="13"/>
  <c r="BE11172" i="13"/>
  <c r="BF11172" i="13"/>
  <c r="BB11173" i="13"/>
  <c r="BA11173" i="13"/>
  <c r="BD11173" i="13"/>
  <c r="BC11173" i="13"/>
  <c r="BE11173" i="13"/>
  <c r="BF11173" i="13"/>
  <c r="BB11174" i="13"/>
  <c r="BA11174" i="13"/>
  <c r="BD11174" i="13"/>
  <c r="BC11174" i="13"/>
  <c r="BE11174" i="13"/>
  <c r="BF11174" i="13"/>
  <c r="BB11175" i="13"/>
  <c r="BA11175" i="13"/>
  <c r="BD11175" i="13"/>
  <c r="BC11175" i="13"/>
  <c r="BE11175" i="13"/>
  <c r="BF11175" i="13"/>
  <c r="BB11176" i="13"/>
  <c r="BA11176" i="13"/>
  <c r="BD11176" i="13"/>
  <c r="BC11176" i="13"/>
  <c r="BE11176" i="13"/>
  <c r="BF11176" i="13"/>
  <c r="BB11177" i="13"/>
  <c r="BA11177" i="13"/>
  <c r="BD11177" i="13"/>
  <c r="BC11177" i="13"/>
  <c r="BE11177" i="13"/>
  <c r="BF11177" i="13"/>
  <c r="BB11178" i="13"/>
  <c r="BA11178" i="13"/>
  <c r="BD11178" i="13"/>
  <c r="BC11178" i="13"/>
  <c r="BE11178" i="13"/>
  <c r="BF11178" i="13"/>
  <c r="BB11179" i="13"/>
  <c r="BA11179" i="13"/>
  <c r="BD11179" i="13"/>
  <c r="BC11179" i="13"/>
  <c r="BE11179" i="13"/>
  <c r="BF11179" i="13"/>
  <c r="BB11180" i="13"/>
  <c r="BA11180" i="13"/>
  <c r="BD11180" i="13"/>
  <c r="BC11180" i="13"/>
  <c r="BE11180" i="13"/>
  <c r="BF11180" i="13"/>
  <c r="BB11181" i="13"/>
  <c r="BA11181" i="13"/>
  <c r="BD11181" i="13"/>
  <c r="BC11181" i="13"/>
  <c r="BE11181" i="13"/>
  <c r="BF11181" i="13"/>
  <c r="BB11182" i="13"/>
  <c r="BA11182" i="13"/>
  <c r="BD11182" i="13"/>
  <c r="BC11182" i="13"/>
  <c r="BE11182" i="13"/>
  <c r="BF11182" i="13"/>
  <c r="BB11183" i="13"/>
  <c r="BA11183" i="13"/>
  <c r="BD11183" i="13"/>
  <c r="BC11183" i="13"/>
  <c r="BE11183" i="13"/>
  <c r="BF11183" i="13"/>
  <c r="BB11184" i="13"/>
  <c r="BA11184" i="13"/>
  <c r="BD11184" i="13"/>
  <c r="BC11184" i="13"/>
  <c r="BE11184" i="13"/>
  <c r="BF11184" i="13"/>
  <c r="BB11185" i="13"/>
  <c r="BA11185" i="13"/>
  <c r="BD11185" i="13"/>
  <c r="BC11185" i="13"/>
  <c r="BE11185" i="13"/>
  <c r="BF11185" i="13"/>
  <c r="BB11186" i="13"/>
  <c r="BA11186" i="13"/>
  <c r="BD11186" i="13"/>
  <c r="BC11186" i="13"/>
  <c r="BE11186" i="13"/>
  <c r="BF11186" i="13"/>
  <c r="BB11187" i="13"/>
  <c r="BA11187" i="13"/>
  <c r="BD11187" i="13"/>
  <c r="BC11187" i="13"/>
  <c r="BE11187" i="13"/>
  <c r="BF11187" i="13"/>
  <c r="BB11188" i="13"/>
  <c r="BA11188" i="13"/>
  <c r="BD11188" i="13"/>
  <c r="BC11188" i="13"/>
  <c r="BE11188" i="13"/>
  <c r="BF11188" i="13"/>
  <c r="BB11189" i="13"/>
  <c r="BA11189" i="13"/>
  <c r="BD11189" i="13"/>
  <c r="BC11189" i="13"/>
  <c r="BE11189" i="13"/>
  <c r="BF11189" i="13"/>
  <c r="BB11190" i="13"/>
  <c r="BA11190" i="13"/>
  <c r="BD11190" i="13"/>
  <c r="BC11190" i="13"/>
  <c r="BE11190" i="13"/>
  <c r="BF11190" i="13"/>
  <c r="BB11191" i="13"/>
  <c r="BA11191" i="13"/>
  <c r="BD11191" i="13"/>
  <c r="BC11191" i="13"/>
  <c r="BE11191" i="13"/>
  <c r="BF11191" i="13"/>
  <c r="BB11192" i="13"/>
  <c r="BA11192" i="13"/>
  <c r="BD11192" i="13"/>
  <c r="BC11192" i="13"/>
  <c r="BE11192" i="13"/>
  <c r="BF11192" i="13"/>
  <c r="BB11193" i="13"/>
  <c r="BA11193" i="13"/>
  <c r="BD11193" i="13"/>
  <c r="BC11193" i="13"/>
  <c r="BE11193" i="13"/>
  <c r="BF11193" i="13"/>
  <c r="BB11194" i="13"/>
  <c r="BA11194" i="13"/>
  <c r="BD11194" i="13"/>
  <c r="BC11194" i="13"/>
  <c r="BE11194" i="13"/>
  <c r="BF11194" i="13"/>
  <c r="BB11195" i="13"/>
  <c r="BA11195" i="13"/>
  <c r="BD11195" i="13"/>
  <c r="BC11195" i="13"/>
  <c r="BE11195" i="13"/>
  <c r="BF11195" i="13"/>
  <c r="BB11196" i="13"/>
  <c r="BA11196" i="13"/>
  <c r="BD11196" i="13"/>
  <c r="BC11196" i="13"/>
  <c r="BE11196" i="13"/>
  <c r="BF11196" i="13"/>
  <c r="BB11197" i="13"/>
  <c r="BA11197" i="13"/>
  <c r="BD11197" i="13"/>
  <c r="BC11197" i="13"/>
  <c r="BE11197" i="13"/>
  <c r="BF11197" i="13"/>
  <c r="BB11198" i="13"/>
  <c r="BA11198" i="13"/>
  <c r="BD11198" i="13"/>
  <c r="BC11198" i="13"/>
  <c r="BE11198" i="13"/>
  <c r="BF11198" i="13"/>
  <c r="BB11199" i="13"/>
  <c r="BA11199" i="13"/>
  <c r="BD11199" i="13"/>
  <c r="BC11199" i="13"/>
  <c r="BE11199" i="13"/>
  <c r="BF11199" i="13"/>
  <c r="BB11200" i="13"/>
  <c r="BA11200" i="13"/>
  <c r="BD11200" i="13"/>
  <c r="BC11200" i="13"/>
  <c r="BE11200" i="13"/>
  <c r="BF11200" i="13"/>
  <c r="BB11201" i="13"/>
  <c r="BA11201" i="13"/>
  <c r="BD11201" i="13"/>
  <c r="BC11201" i="13"/>
  <c r="BE11201" i="13"/>
  <c r="BF11201" i="13"/>
  <c r="BB11202" i="13"/>
  <c r="BA11202" i="13"/>
  <c r="BD11202" i="13"/>
  <c r="BC11202" i="13"/>
  <c r="BE11202" i="13"/>
  <c r="BF11202" i="13"/>
  <c r="BB11203" i="13"/>
  <c r="BA11203" i="13"/>
  <c r="BD11203" i="13"/>
  <c r="BC11203" i="13"/>
  <c r="BE11203" i="13"/>
  <c r="BF11203" i="13"/>
  <c r="BB11204" i="13"/>
  <c r="BA11204" i="13"/>
  <c r="BD11204" i="13"/>
  <c r="BC11204" i="13"/>
  <c r="BE11204" i="13"/>
  <c r="BF11204" i="13"/>
  <c r="BB11205" i="13"/>
  <c r="BA11205" i="13"/>
  <c r="BD11205" i="13"/>
  <c r="BC11205" i="13"/>
  <c r="BE11205" i="13"/>
  <c r="BF11205" i="13"/>
  <c r="BB11206" i="13"/>
  <c r="BA11206" i="13"/>
  <c r="BD11206" i="13"/>
  <c r="BC11206" i="13"/>
  <c r="BE11206" i="13"/>
  <c r="BF11206" i="13"/>
  <c r="BB11207" i="13"/>
  <c r="BA11207" i="13"/>
  <c r="BD11207" i="13"/>
  <c r="BC11207" i="13"/>
  <c r="BE11207" i="13"/>
  <c r="BF11207" i="13"/>
  <c r="BB11208" i="13"/>
  <c r="BA11208" i="13"/>
  <c r="BD11208" i="13"/>
  <c r="BC11208" i="13"/>
  <c r="BE11208" i="13"/>
  <c r="BF11208" i="13"/>
  <c r="BB11209" i="13"/>
  <c r="BA11209" i="13"/>
  <c r="BD11209" i="13"/>
  <c r="BC11209" i="13"/>
  <c r="BE11209" i="13"/>
  <c r="BF11209" i="13"/>
  <c r="BB11210" i="13"/>
  <c r="BA11210" i="13"/>
  <c r="BD11210" i="13"/>
  <c r="BC11210" i="13"/>
  <c r="BE11210" i="13"/>
  <c r="BF11210" i="13"/>
  <c r="BB11211" i="13"/>
  <c r="BA11211" i="13"/>
  <c r="BD11211" i="13"/>
  <c r="BC11211" i="13"/>
  <c r="BE11211" i="13"/>
  <c r="BF11211" i="13"/>
  <c r="BB11212" i="13"/>
  <c r="BA11212" i="13"/>
  <c r="BD11212" i="13"/>
  <c r="BC11212" i="13"/>
  <c r="BE11212" i="13"/>
  <c r="BF11212" i="13"/>
  <c r="BB11213" i="13"/>
  <c r="BA11213" i="13"/>
  <c r="BD11213" i="13"/>
  <c r="BC11213" i="13"/>
  <c r="BE11213" i="13"/>
  <c r="BF11213" i="13"/>
  <c r="BB11214" i="13"/>
  <c r="BA11214" i="13"/>
  <c r="BD11214" i="13"/>
  <c r="BC11214" i="13"/>
  <c r="BE11214" i="13"/>
  <c r="BF11214" i="13"/>
  <c r="BB11215" i="13"/>
  <c r="BA11215" i="13"/>
  <c r="BD11215" i="13"/>
  <c r="BC11215" i="13"/>
  <c r="BE11215" i="13"/>
  <c r="BF11215" i="13"/>
  <c r="BB11216" i="13"/>
  <c r="BA11216" i="13"/>
  <c r="BD11216" i="13"/>
  <c r="BC11216" i="13"/>
  <c r="BE11216" i="13"/>
  <c r="BF11216" i="13"/>
  <c r="BB11217" i="13"/>
  <c r="BA11217" i="13"/>
  <c r="BD11217" i="13"/>
  <c r="BC11217" i="13"/>
  <c r="BE11217" i="13"/>
  <c r="BF11217" i="13"/>
  <c r="BB11218" i="13"/>
  <c r="BA11218" i="13"/>
  <c r="BD11218" i="13"/>
  <c r="BC11218" i="13"/>
  <c r="BE11218" i="13"/>
  <c r="BF11218" i="13"/>
  <c r="BB11219" i="13"/>
  <c r="BA11219" i="13"/>
  <c r="BD11219" i="13"/>
  <c r="BC11219" i="13"/>
  <c r="BE11219" i="13"/>
  <c r="BF11219" i="13"/>
  <c r="BB11220" i="13"/>
  <c r="BA11220" i="13"/>
  <c r="BD11220" i="13"/>
  <c r="BC11220" i="13"/>
  <c r="BE11220" i="13"/>
  <c r="BF11220" i="13"/>
  <c r="BB11221" i="13"/>
  <c r="BA11221" i="13"/>
  <c r="BD11221" i="13"/>
  <c r="BC11221" i="13"/>
  <c r="BE11221" i="13"/>
  <c r="BF11221" i="13"/>
  <c r="BB11222" i="13"/>
  <c r="BA11222" i="13"/>
  <c r="BD11222" i="13"/>
  <c r="BC11222" i="13"/>
  <c r="BE11222" i="13"/>
  <c r="BF11222" i="13"/>
  <c r="BB11223" i="13"/>
  <c r="BA11223" i="13"/>
  <c r="BD11223" i="13"/>
  <c r="BC11223" i="13"/>
  <c r="BE11223" i="13"/>
  <c r="BF11223" i="13"/>
  <c r="BB11224" i="13"/>
  <c r="BA11224" i="13"/>
  <c r="BD11224" i="13"/>
  <c r="BC11224" i="13"/>
  <c r="BE11224" i="13"/>
  <c r="BF11224" i="13"/>
  <c r="BB11225" i="13"/>
  <c r="BA11225" i="13"/>
  <c r="BD11225" i="13"/>
  <c r="BC11225" i="13"/>
  <c r="BE11225" i="13"/>
  <c r="BF11225" i="13"/>
  <c r="BB11226" i="13"/>
  <c r="BA11226" i="13"/>
  <c r="BD11226" i="13"/>
  <c r="BC11226" i="13"/>
  <c r="BE11226" i="13"/>
  <c r="BF11226" i="13"/>
  <c r="BB11227" i="13"/>
  <c r="BA11227" i="13"/>
  <c r="BD11227" i="13"/>
  <c r="BC11227" i="13"/>
  <c r="BE11227" i="13"/>
  <c r="BF11227" i="13"/>
  <c r="BB11228" i="13"/>
  <c r="BA11228" i="13"/>
  <c r="BD11228" i="13"/>
  <c r="BC11228" i="13"/>
  <c r="BE11228" i="13"/>
  <c r="BF11228" i="13"/>
  <c r="BB11229" i="13"/>
  <c r="BA11229" i="13"/>
  <c r="BD11229" i="13"/>
  <c r="BC11229" i="13"/>
  <c r="BE11229" i="13"/>
  <c r="BF11229" i="13"/>
  <c r="BB11230" i="13"/>
  <c r="BA11230" i="13"/>
  <c r="BD11230" i="13"/>
  <c r="BC11230" i="13"/>
  <c r="BE11230" i="13"/>
  <c r="BF11230" i="13"/>
  <c r="BB11231" i="13"/>
  <c r="BA11231" i="13"/>
  <c r="BD11231" i="13"/>
  <c r="BC11231" i="13"/>
  <c r="BE11231" i="13"/>
  <c r="BF11231" i="13"/>
  <c r="BB11232" i="13"/>
  <c r="BA11232" i="13"/>
  <c r="BD11232" i="13"/>
  <c r="BC11232" i="13"/>
  <c r="BE11232" i="13"/>
  <c r="BF11232" i="13"/>
  <c r="BB11233" i="13"/>
  <c r="BA11233" i="13"/>
  <c r="BD11233" i="13"/>
  <c r="BC11233" i="13"/>
  <c r="BE11233" i="13"/>
  <c r="BF11233" i="13"/>
  <c r="BB11234" i="13"/>
  <c r="BA11234" i="13"/>
  <c r="BD11234" i="13"/>
  <c r="BC11234" i="13"/>
  <c r="BE11234" i="13"/>
  <c r="BF11234" i="13"/>
  <c r="BB11235" i="13"/>
  <c r="BA11235" i="13"/>
  <c r="BD11235" i="13"/>
  <c r="BC11235" i="13"/>
  <c r="BE11235" i="13"/>
  <c r="BF11235" i="13"/>
  <c r="BB11236" i="13"/>
  <c r="BA11236" i="13"/>
  <c r="BD11236" i="13"/>
  <c r="BC11236" i="13"/>
  <c r="BE11236" i="13"/>
  <c r="BF11236" i="13"/>
  <c r="BB11237" i="13"/>
  <c r="BA11237" i="13"/>
  <c r="BD11237" i="13"/>
  <c r="BC11237" i="13"/>
  <c r="BE11237" i="13"/>
  <c r="BF11237" i="13"/>
  <c r="BB11238" i="13"/>
  <c r="BA11238" i="13"/>
  <c r="BD11238" i="13"/>
  <c r="BC11238" i="13"/>
  <c r="BE11238" i="13"/>
  <c r="BF11238" i="13"/>
  <c r="BB11239" i="13"/>
  <c r="BA11239" i="13"/>
  <c r="BD11239" i="13"/>
  <c r="BC11239" i="13"/>
  <c r="BE11239" i="13"/>
  <c r="BF11239" i="13"/>
  <c r="BB11240" i="13"/>
  <c r="BA11240" i="13"/>
  <c r="BD11240" i="13"/>
  <c r="BC11240" i="13"/>
  <c r="BE11240" i="13"/>
  <c r="BF11240" i="13"/>
  <c r="BB11241" i="13"/>
  <c r="BA11241" i="13"/>
  <c r="BD11241" i="13"/>
  <c r="BC11241" i="13"/>
  <c r="BE11241" i="13"/>
  <c r="BF11241" i="13"/>
  <c r="BB11242" i="13"/>
  <c r="BA11242" i="13"/>
  <c r="BD11242" i="13"/>
  <c r="BC11242" i="13"/>
  <c r="BE11242" i="13"/>
  <c r="BF11242" i="13"/>
  <c r="BB11243" i="13"/>
  <c r="BA11243" i="13"/>
  <c r="BD11243" i="13"/>
  <c r="BC11243" i="13"/>
  <c r="BE11243" i="13"/>
  <c r="BF11243" i="13"/>
  <c r="BB11244" i="13"/>
  <c r="BA11244" i="13"/>
  <c r="BD11244" i="13"/>
  <c r="BC11244" i="13"/>
  <c r="BE11244" i="13"/>
  <c r="BF11244" i="13"/>
  <c r="BB11245" i="13"/>
  <c r="BA11245" i="13"/>
  <c r="BD11245" i="13"/>
  <c r="BC11245" i="13"/>
  <c r="BE11245" i="13"/>
  <c r="BF11245" i="13"/>
  <c r="BB11246" i="13"/>
  <c r="BA11246" i="13"/>
  <c r="BD11246" i="13"/>
  <c r="BC11246" i="13"/>
  <c r="BE11246" i="13"/>
  <c r="BF11246" i="13"/>
  <c r="BB11247" i="13"/>
  <c r="BA11247" i="13"/>
  <c r="BD11247" i="13"/>
  <c r="BC11247" i="13"/>
  <c r="BE11247" i="13"/>
  <c r="BF11247" i="13"/>
  <c r="BB11248" i="13"/>
  <c r="BA11248" i="13"/>
  <c r="BD11248" i="13"/>
  <c r="BC11248" i="13"/>
  <c r="BE11248" i="13"/>
  <c r="BF11248" i="13"/>
  <c r="BB11249" i="13"/>
  <c r="BA11249" i="13"/>
  <c r="BD11249" i="13"/>
  <c r="BC11249" i="13"/>
  <c r="BE11249" i="13"/>
  <c r="BF11249" i="13"/>
  <c r="BB11250" i="13"/>
  <c r="BA11250" i="13"/>
  <c r="BD11250" i="13"/>
  <c r="BC11250" i="13"/>
  <c r="BE11250" i="13"/>
  <c r="BF11250" i="13"/>
  <c r="BB11251" i="13"/>
  <c r="BA11251" i="13"/>
  <c r="BD11251" i="13"/>
  <c r="BC11251" i="13"/>
  <c r="BE11251" i="13"/>
  <c r="BF11251" i="13"/>
  <c r="BB11252" i="13"/>
  <c r="BA11252" i="13"/>
  <c r="BD11252" i="13"/>
  <c r="BC11252" i="13"/>
  <c r="BE11252" i="13"/>
  <c r="BF11252" i="13"/>
  <c r="BB11253" i="13"/>
  <c r="BA11253" i="13"/>
  <c r="BD11253" i="13"/>
  <c r="BC11253" i="13"/>
  <c r="BE11253" i="13"/>
  <c r="BF11253" i="13"/>
  <c r="BB11254" i="13"/>
  <c r="BA11254" i="13"/>
  <c r="BD11254" i="13"/>
  <c r="BC11254" i="13"/>
  <c r="BE11254" i="13"/>
  <c r="BF11254" i="13"/>
  <c r="BB11255" i="13"/>
  <c r="BA11255" i="13"/>
  <c r="BD11255" i="13"/>
  <c r="BC11255" i="13"/>
  <c r="BE11255" i="13"/>
  <c r="BF11255" i="13"/>
  <c r="BB11256" i="13"/>
  <c r="BA11256" i="13"/>
  <c r="BD11256" i="13"/>
  <c r="BC11256" i="13"/>
  <c r="BE11256" i="13"/>
  <c r="BF11256" i="13"/>
  <c r="BB11257" i="13"/>
  <c r="BA11257" i="13"/>
  <c r="BD11257" i="13"/>
  <c r="BC11257" i="13"/>
  <c r="BE11257" i="13"/>
  <c r="BF11257" i="13"/>
  <c r="BB11258" i="13"/>
  <c r="BA11258" i="13"/>
  <c r="BD11258" i="13"/>
  <c r="BC11258" i="13"/>
  <c r="BE11258" i="13"/>
  <c r="BF11258" i="13"/>
  <c r="BB11259" i="13"/>
  <c r="BA11259" i="13"/>
  <c r="BD11259" i="13"/>
  <c r="BC11259" i="13"/>
  <c r="BE11259" i="13"/>
  <c r="BF11259" i="13"/>
  <c r="BB11260" i="13"/>
  <c r="BA11260" i="13"/>
  <c r="BD11260" i="13"/>
  <c r="BC11260" i="13"/>
  <c r="BE11260" i="13"/>
  <c r="BF11260" i="13"/>
  <c r="BB11261" i="13"/>
  <c r="BA11261" i="13"/>
  <c r="BD11261" i="13"/>
  <c r="BC11261" i="13"/>
  <c r="BE11261" i="13"/>
  <c r="BF11261" i="13"/>
  <c r="BB11262" i="13"/>
  <c r="BA11262" i="13"/>
  <c r="BD11262" i="13"/>
  <c r="BC11262" i="13"/>
  <c r="BE11262" i="13"/>
  <c r="BF11262" i="13"/>
  <c r="BB11263" i="13"/>
  <c r="BA11263" i="13"/>
  <c r="BD11263" i="13"/>
  <c r="BC11263" i="13"/>
  <c r="BE11263" i="13"/>
  <c r="BF11263" i="13"/>
  <c r="BB11264" i="13"/>
  <c r="BA11264" i="13"/>
  <c r="BD11264" i="13"/>
  <c r="BC11264" i="13"/>
  <c r="BE11264" i="13"/>
  <c r="BF11264" i="13"/>
  <c r="BB11265" i="13"/>
  <c r="BA11265" i="13"/>
  <c r="BD11265" i="13"/>
  <c r="BC11265" i="13"/>
  <c r="BE11265" i="13"/>
  <c r="BF11265" i="13"/>
  <c r="BB11266" i="13"/>
  <c r="BA11266" i="13"/>
  <c r="BD11266" i="13"/>
  <c r="BC11266" i="13"/>
  <c r="BE11266" i="13"/>
  <c r="BF11266" i="13"/>
  <c r="BB11267" i="13"/>
  <c r="BA11267" i="13"/>
  <c r="BD11267" i="13"/>
  <c r="BC11267" i="13"/>
  <c r="BE11267" i="13"/>
  <c r="BF11267" i="13"/>
  <c r="BB11268" i="13"/>
  <c r="BA11268" i="13"/>
  <c r="BD11268" i="13"/>
  <c r="BC11268" i="13"/>
  <c r="BE11268" i="13"/>
  <c r="BF11268" i="13"/>
  <c r="BB11269" i="13"/>
  <c r="BA11269" i="13"/>
  <c r="BD11269" i="13"/>
  <c r="BC11269" i="13"/>
  <c r="BE11269" i="13"/>
  <c r="BF11269" i="13"/>
  <c r="BB11270" i="13"/>
  <c r="BA11270" i="13"/>
  <c r="BD11270" i="13"/>
  <c r="BC11270" i="13"/>
  <c r="BE11270" i="13"/>
  <c r="BF11270" i="13"/>
  <c r="BB11271" i="13"/>
  <c r="BA11271" i="13"/>
  <c r="BD11271" i="13"/>
  <c r="BC11271" i="13"/>
  <c r="BE11271" i="13"/>
  <c r="BF11271" i="13"/>
  <c r="BB11272" i="13"/>
  <c r="BA11272" i="13"/>
  <c r="BD11272" i="13"/>
  <c r="BC11272" i="13"/>
  <c r="BE11272" i="13"/>
  <c r="BF11272" i="13"/>
  <c r="BB11273" i="13"/>
  <c r="BA11273" i="13"/>
  <c r="BD11273" i="13"/>
  <c r="BC11273" i="13"/>
  <c r="BE11273" i="13"/>
  <c r="BF11273" i="13"/>
  <c r="BB11274" i="13"/>
  <c r="BA11274" i="13"/>
  <c r="BD11274" i="13"/>
  <c r="BC11274" i="13"/>
  <c r="BE11274" i="13"/>
  <c r="BF11274" i="13"/>
  <c r="BB11275" i="13"/>
  <c r="BA11275" i="13"/>
  <c r="BD11275" i="13"/>
  <c r="BC11275" i="13"/>
  <c r="BE11275" i="13"/>
  <c r="BF11275" i="13"/>
  <c r="BB11276" i="13"/>
  <c r="BA11276" i="13"/>
  <c r="BD11276" i="13"/>
  <c r="BC11276" i="13"/>
  <c r="BE11276" i="13"/>
  <c r="BF11276" i="13"/>
  <c r="BB11277" i="13"/>
  <c r="BA11277" i="13"/>
  <c r="BD11277" i="13"/>
  <c r="BC11277" i="13"/>
  <c r="BE11277" i="13"/>
  <c r="BF11277" i="13"/>
  <c r="BB11278" i="13"/>
  <c r="BA11278" i="13"/>
  <c r="BD11278" i="13"/>
  <c r="BC11278" i="13"/>
  <c r="BE11278" i="13"/>
  <c r="BF11278" i="13"/>
  <c r="BB11279" i="13"/>
  <c r="BA11279" i="13"/>
  <c r="BD11279" i="13"/>
  <c r="BC11279" i="13"/>
  <c r="BE11279" i="13"/>
  <c r="BF11279" i="13"/>
  <c r="BB11280" i="13"/>
  <c r="BA11280" i="13"/>
  <c r="BD11280" i="13"/>
  <c r="BC11280" i="13"/>
  <c r="BE11280" i="13"/>
  <c r="BF11280" i="13"/>
  <c r="BB11281" i="13"/>
  <c r="BA11281" i="13"/>
  <c r="BD11281" i="13"/>
  <c r="BC11281" i="13"/>
  <c r="BE11281" i="13"/>
  <c r="BF11281" i="13"/>
  <c r="BB11282" i="13"/>
  <c r="BA11282" i="13"/>
  <c r="BD11282" i="13"/>
  <c r="BC11282" i="13"/>
  <c r="BE11282" i="13"/>
  <c r="BF11282" i="13"/>
  <c r="BB11283" i="13"/>
  <c r="BA11283" i="13"/>
  <c r="BD11283" i="13"/>
  <c r="BC11283" i="13"/>
  <c r="BE11283" i="13"/>
  <c r="BF11283" i="13"/>
  <c r="BB11284" i="13"/>
  <c r="BA11284" i="13"/>
  <c r="BD11284" i="13"/>
  <c r="BC11284" i="13"/>
  <c r="BE11284" i="13"/>
  <c r="BF11284" i="13"/>
  <c r="BB11285" i="13"/>
  <c r="BA11285" i="13"/>
  <c r="BD11285" i="13"/>
  <c r="BC11285" i="13"/>
  <c r="BE11285" i="13"/>
  <c r="BF11285" i="13"/>
  <c r="BB11286" i="13"/>
  <c r="BA11286" i="13"/>
  <c r="BD11286" i="13"/>
  <c r="BC11286" i="13"/>
  <c r="BE11286" i="13"/>
  <c r="BF11286" i="13"/>
  <c r="BB11287" i="13"/>
  <c r="BA11287" i="13"/>
  <c r="BD11287" i="13"/>
  <c r="BC11287" i="13"/>
  <c r="BE11287" i="13"/>
  <c r="BF11287" i="13"/>
  <c r="BB11288" i="13"/>
  <c r="BA11288" i="13"/>
  <c r="BD11288" i="13"/>
  <c r="BC11288" i="13"/>
  <c r="BE11288" i="13"/>
  <c r="BF11288" i="13"/>
  <c r="BB11289" i="13"/>
  <c r="BA11289" i="13"/>
  <c r="BD11289" i="13"/>
  <c r="BC11289" i="13"/>
  <c r="BE11289" i="13"/>
  <c r="BF11289" i="13"/>
  <c r="BB11290" i="13"/>
  <c r="BA11290" i="13"/>
  <c r="BD11290" i="13"/>
  <c r="BC11290" i="13"/>
  <c r="BE11290" i="13"/>
  <c r="BF11290" i="13"/>
  <c r="BB11291" i="13"/>
  <c r="BA11291" i="13"/>
  <c r="BD11291" i="13"/>
  <c r="BC11291" i="13"/>
  <c r="BE11291" i="13"/>
  <c r="BF11291" i="13"/>
  <c r="BB11292" i="13"/>
  <c r="BA11292" i="13"/>
  <c r="BD11292" i="13"/>
  <c r="BC11292" i="13"/>
  <c r="BE11292" i="13"/>
  <c r="BF11292" i="13"/>
  <c r="BB11293" i="13"/>
  <c r="BA11293" i="13"/>
  <c r="BD11293" i="13"/>
  <c r="BC11293" i="13"/>
  <c r="BE11293" i="13"/>
  <c r="BF11293" i="13"/>
  <c r="BB11294" i="13"/>
  <c r="BA11294" i="13"/>
  <c r="BD11294" i="13"/>
  <c r="BC11294" i="13"/>
  <c r="BE11294" i="13"/>
  <c r="BF11294" i="13"/>
  <c r="BB11295" i="13"/>
  <c r="BA11295" i="13"/>
  <c r="BD11295" i="13"/>
  <c r="BC11295" i="13"/>
  <c r="BE11295" i="13"/>
  <c r="BF11295" i="13"/>
  <c r="BB11296" i="13"/>
  <c r="BA11296" i="13"/>
  <c r="BD11296" i="13"/>
  <c r="BC11296" i="13"/>
  <c r="BE11296" i="13"/>
  <c r="BF11296" i="13"/>
  <c r="BB11297" i="13"/>
  <c r="BA11297" i="13"/>
  <c r="BD11297" i="13"/>
  <c r="BC11297" i="13"/>
  <c r="BE11297" i="13"/>
  <c r="BF11297" i="13"/>
  <c r="BB11298" i="13"/>
  <c r="BA11298" i="13"/>
  <c r="BD11298" i="13"/>
  <c r="BC11298" i="13"/>
  <c r="BE11298" i="13"/>
  <c r="BF11298" i="13"/>
  <c r="BB11299" i="13"/>
  <c r="BA11299" i="13"/>
  <c r="BD11299" i="13"/>
  <c r="BC11299" i="13"/>
  <c r="BE11299" i="13"/>
  <c r="BF11299" i="13"/>
  <c r="BB11300" i="13"/>
  <c r="BA11300" i="13"/>
  <c r="BD11300" i="13"/>
  <c r="BC11300" i="13"/>
  <c r="BE11300" i="13"/>
  <c r="BF11300" i="13"/>
  <c r="BB11301" i="13"/>
  <c r="BA11301" i="13"/>
  <c r="BD11301" i="13"/>
  <c r="BC11301" i="13"/>
  <c r="BE11301" i="13"/>
  <c r="BF11301" i="13"/>
  <c r="BB11302" i="13"/>
  <c r="BA11302" i="13"/>
  <c r="BD11302" i="13"/>
  <c r="BC11302" i="13"/>
  <c r="BE11302" i="13"/>
  <c r="BF11302" i="13"/>
  <c r="BB11303" i="13"/>
  <c r="BA11303" i="13"/>
  <c r="BD11303" i="13"/>
  <c r="BC11303" i="13"/>
  <c r="BE11303" i="13"/>
  <c r="BF11303" i="13"/>
  <c r="BB11304" i="13"/>
  <c r="BA11304" i="13"/>
  <c r="BD11304" i="13"/>
  <c r="BC11304" i="13"/>
  <c r="BE11304" i="13"/>
  <c r="BF11304" i="13"/>
  <c r="BB11305" i="13"/>
  <c r="BA11305" i="13"/>
  <c r="BD11305" i="13"/>
  <c r="BC11305" i="13"/>
  <c r="BE11305" i="13"/>
  <c r="BF11305" i="13"/>
  <c r="BB11306" i="13"/>
  <c r="BA11306" i="13"/>
  <c r="BD11306" i="13"/>
  <c r="BC11306" i="13"/>
  <c r="BE11306" i="13"/>
  <c r="BF11306" i="13"/>
  <c r="BB11307" i="13"/>
  <c r="BA11307" i="13"/>
  <c r="BD11307" i="13"/>
  <c r="BC11307" i="13"/>
  <c r="BE11307" i="13"/>
  <c r="BF11307" i="13"/>
  <c r="BB11308" i="13"/>
  <c r="BA11308" i="13"/>
  <c r="BD11308" i="13"/>
  <c r="BC11308" i="13"/>
  <c r="BE11308" i="13"/>
  <c r="BF11308" i="13"/>
  <c r="BB11309" i="13"/>
  <c r="BA11309" i="13"/>
  <c r="BD11309" i="13"/>
  <c r="BC11309" i="13"/>
  <c r="BE11309" i="13"/>
  <c r="BF11309" i="13"/>
  <c r="BB11310" i="13"/>
  <c r="BA11310" i="13"/>
  <c r="BD11310" i="13"/>
  <c r="BC11310" i="13"/>
  <c r="BE11310" i="13"/>
  <c r="BF11310" i="13"/>
  <c r="BB11311" i="13"/>
  <c r="BA11311" i="13"/>
  <c r="BD11311" i="13"/>
  <c r="BC11311" i="13"/>
  <c r="BE11311" i="13"/>
  <c r="BF11311" i="13"/>
  <c r="BB11312" i="13"/>
  <c r="BA11312" i="13"/>
  <c r="BD11312" i="13"/>
  <c r="BC11312" i="13"/>
  <c r="BE11312" i="13"/>
  <c r="BF11312" i="13"/>
  <c r="BB11313" i="13"/>
  <c r="BA11313" i="13"/>
  <c r="BD11313" i="13"/>
  <c r="BC11313" i="13"/>
  <c r="BE11313" i="13"/>
  <c r="BF11313" i="13"/>
  <c r="BB11314" i="13"/>
  <c r="BA11314" i="13"/>
  <c r="BD11314" i="13"/>
  <c r="BC11314" i="13"/>
  <c r="BE11314" i="13"/>
  <c r="BF11314" i="13"/>
  <c r="BB11315" i="13"/>
  <c r="BA11315" i="13"/>
  <c r="BD11315" i="13"/>
  <c r="BC11315" i="13"/>
  <c r="BE11315" i="13"/>
  <c r="BF11315" i="13"/>
  <c r="BB11316" i="13"/>
  <c r="BA11316" i="13"/>
  <c r="BD11316" i="13"/>
  <c r="BC11316" i="13"/>
  <c r="BE11316" i="13"/>
  <c r="BF11316" i="13"/>
  <c r="BB11317" i="13"/>
  <c r="BA11317" i="13"/>
  <c r="BD11317" i="13"/>
  <c r="BC11317" i="13"/>
  <c r="BE11317" i="13"/>
  <c r="BF11317" i="13"/>
  <c r="BB11318" i="13"/>
  <c r="BA11318" i="13"/>
  <c r="BD11318" i="13"/>
  <c r="BC11318" i="13"/>
  <c r="BE11318" i="13"/>
  <c r="BF11318" i="13"/>
  <c r="BB11319" i="13"/>
  <c r="BA11319" i="13"/>
  <c r="BD11319" i="13"/>
  <c r="BC11319" i="13"/>
  <c r="BE11319" i="13"/>
  <c r="BF11319" i="13"/>
  <c r="BB11320" i="13"/>
  <c r="BA11320" i="13"/>
  <c r="BD11320" i="13"/>
  <c r="BC11320" i="13"/>
  <c r="BE11320" i="13"/>
  <c r="BF11320" i="13"/>
  <c r="BB11321" i="13"/>
  <c r="BA11321" i="13"/>
  <c r="BD11321" i="13"/>
  <c r="BC11321" i="13"/>
  <c r="BE11321" i="13"/>
  <c r="BF11321" i="13"/>
  <c r="BB11322" i="13"/>
  <c r="BA11322" i="13"/>
  <c r="BD11322" i="13"/>
  <c r="BC11322" i="13"/>
  <c r="BE11322" i="13"/>
  <c r="BF11322" i="13"/>
  <c r="BB11323" i="13"/>
  <c r="BA11323" i="13"/>
  <c r="BD11323" i="13"/>
  <c r="BC11323" i="13"/>
  <c r="BE11323" i="13"/>
  <c r="BF11323" i="13"/>
  <c r="BB11324" i="13"/>
  <c r="BA11324" i="13"/>
  <c r="BD11324" i="13"/>
  <c r="BC11324" i="13"/>
  <c r="BE11324" i="13"/>
  <c r="BF11324" i="13"/>
  <c r="BB11325" i="13"/>
  <c r="BA11325" i="13"/>
  <c r="BD11325" i="13"/>
  <c r="BC11325" i="13"/>
  <c r="BE11325" i="13"/>
  <c r="BF11325" i="13"/>
  <c r="BB11326" i="13"/>
  <c r="BA11326" i="13"/>
  <c r="BD11326" i="13"/>
  <c r="BC11326" i="13"/>
  <c r="BE11326" i="13"/>
  <c r="BF11326" i="13"/>
  <c r="BB11327" i="13"/>
  <c r="BA11327" i="13"/>
  <c r="BD11327" i="13"/>
  <c r="BC11327" i="13"/>
  <c r="BE11327" i="13"/>
  <c r="BF11327" i="13"/>
  <c r="BB11328" i="13"/>
  <c r="BA11328" i="13"/>
  <c r="BD11328" i="13"/>
  <c r="BC11328" i="13"/>
  <c r="BE11328" i="13"/>
  <c r="BF11328" i="13"/>
  <c r="BB11329" i="13"/>
  <c r="BA11329" i="13"/>
  <c r="BD11329" i="13"/>
  <c r="BC11329" i="13"/>
  <c r="BE11329" i="13"/>
  <c r="BF11329" i="13"/>
  <c r="BB11330" i="13"/>
  <c r="BA11330" i="13"/>
  <c r="BD11330" i="13"/>
  <c r="BC11330" i="13"/>
  <c r="BE11330" i="13"/>
  <c r="BF11330" i="13"/>
  <c r="BB11331" i="13"/>
  <c r="BA11331" i="13"/>
  <c r="BD11331" i="13"/>
  <c r="BC11331" i="13"/>
  <c r="BE11331" i="13"/>
  <c r="BF11331" i="13"/>
  <c r="BB11332" i="13"/>
  <c r="BA11332" i="13"/>
  <c r="BD11332" i="13"/>
  <c r="BC11332" i="13"/>
  <c r="BE11332" i="13"/>
  <c r="BF11332" i="13"/>
  <c r="BB11333" i="13"/>
  <c r="BA11333" i="13"/>
  <c r="BD11333" i="13"/>
  <c r="BC11333" i="13"/>
  <c r="BE11333" i="13"/>
  <c r="BF11333" i="13"/>
  <c r="BB11334" i="13"/>
  <c r="BA11334" i="13"/>
  <c r="BD11334" i="13"/>
  <c r="BC11334" i="13"/>
  <c r="BE11334" i="13"/>
  <c r="BF11334" i="13"/>
  <c r="BB11335" i="13"/>
  <c r="BA11335" i="13"/>
  <c r="BD11335" i="13"/>
  <c r="BC11335" i="13"/>
  <c r="BE11335" i="13"/>
  <c r="BF11335" i="13"/>
  <c r="BB11336" i="13"/>
  <c r="BA11336" i="13"/>
  <c r="BD11336" i="13"/>
  <c r="BC11336" i="13"/>
  <c r="BE11336" i="13"/>
  <c r="BF11336" i="13"/>
  <c r="BB11337" i="13"/>
  <c r="BA11337" i="13"/>
  <c r="BD11337" i="13"/>
  <c r="BC11337" i="13"/>
  <c r="BE11337" i="13"/>
  <c r="BF11337" i="13"/>
  <c r="BB11338" i="13"/>
  <c r="BA11338" i="13"/>
  <c r="BD11338" i="13"/>
  <c r="BC11338" i="13"/>
  <c r="BE11338" i="13"/>
  <c r="BF11338" i="13"/>
  <c r="BB11339" i="13"/>
  <c r="BA11339" i="13"/>
  <c r="BD11339" i="13"/>
  <c r="BC11339" i="13"/>
  <c r="BE11339" i="13"/>
  <c r="BF11339" i="13"/>
  <c r="BB11340" i="13"/>
  <c r="BA11340" i="13"/>
  <c r="BD11340" i="13"/>
  <c r="BC11340" i="13"/>
  <c r="BE11340" i="13"/>
  <c r="BF11340" i="13"/>
  <c r="BB11341" i="13"/>
  <c r="BA11341" i="13"/>
  <c r="BD11341" i="13"/>
  <c r="BC11341" i="13"/>
  <c r="BE11341" i="13"/>
  <c r="BF11341" i="13"/>
  <c r="BB11342" i="13"/>
  <c r="BA11342" i="13"/>
  <c r="BD11342" i="13"/>
  <c r="BC11342" i="13"/>
  <c r="BE11342" i="13"/>
  <c r="BF11342" i="13"/>
  <c r="BB11343" i="13"/>
  <c r="BA11343" i="13"/>
  <c r="BD11343" i="13"/>
  <c r="BC11343" i="13"/>
  <c r="BE11343" i="13"/>
  <c r="BF11343" i="13"/>
  <c r="BB11344" i="13"/>
  <c r="BA11344" i="13"/>
  <c r="BD11344" i="13"/>
  <c r="BC11344" i="13"/>
  <c r="BE11344" i="13"/>
  <c r="BF11344" i="13"/>
  <c r="BB11345" i="13"/>
  <c r="BA11345" i="13"/>
  <c r="BD11345" i="13"/>
  <c r="BC11345" i="13"/>
  <c r="BE11345" i="13"/>
  <c r="BF11345" i="13"/>
  <c r="BB11346" i="13"/>
  <c r="BA11346" i="13"/>
  <c r="BD11346" i="13"/>
  <c r="BC11346" i="13"/>
  <c r="BE11346" i="13"/>
  <c r="BF11346" i="13"/>
  <c r="BB11347" i="13"/>
  <c r="BA11347" i="13"/>
  <c r="BD11347" i="13"/>
  <c r="BC11347" i="13"/>
  <c r="BE11347" i="13"/>
  <c r="BF11347" i="13"/>
  <c r="BB11348" i="13"/>
  <c r="BA11348" i="13"/>
  <c r="BD11348" i="13"/>
  <c r="BC11348" i="13"/>
  <c r="BE11348" i="13"/>
  <c r="BF11348" i="13"/>
  <c r="BB11349" i="13"/>
  <c r="BA11349" i="13"/>
  <c r="BD11349" i="13"/>
  <c r="BC11349" i="13"/>
  <c r="BE11349" i="13"/>
  <c r="BF11349" i="13"/>
  <c r="BB11350" i="13"/>
  <c r="BA11350" i="13"/>
  <c r="BD11350" i="13"/>
  <c r="BC11350" i="13"/>
  <c r="BE11350" i="13"/>
  <c r="BF11350" i="13"/>
  <c r="BB11351" i="13"/>
  <c r="BA11351" i="13"/>
  <c r="BD11351" i="13"/>
  <c r="BC11351" i="13"/>
  <c r="BE11351" i="13"/>
  <c r="BF11351" i="13"/>
  <c r="BB11352" i="13"/>
  <c r="BA11352" i="13"/>
  <c r="BD11352" i="13"/>
  <c r="BC11352" i="13"/>
  <c r="BE11352" i="13"/>
  <c r="BF11352" i="13"/>
  <c r="BB11353" i="13"/>
  <c r="BA11353" i="13"/>
  <c r="BD11353" i="13"/>
  <c r="BC11353" i="13"/>
  <c r="BE11353" i="13"/>
  <c r="BF11353" i="13"/>
  <c r="BB11354" i="13"/>
  <c r="BA11354" i="13"/>
  <c r="BD11354" i="13"/>
  <c r="BC11354" i="13"/>
  <c r="BE11354" i="13"/>
  <c r="BF11354" i="13"/>
  <c r="BB11355" i="13"/>
  <c r="BA11355" i="13"/>
  <c r="BD11355" i="13"/>
  <c r="BC11355" i="13"/>
  <c r="BE11355" i="13"/>
  <c r="BF11355" i="13"/>
  <c r="BB11356" i="13"/>
  <c r="BA11356" i="13"/>
  <c r="BD11356" i="13"/>
  <c r="BC11356" i="13"/>
  <c r="BE11356" i="13"/>
  <c r="BF11356" i="13"/>
  <c r="BB11357" i="13"/>
  <c r="BA11357" i="13"/>
  <c r="BD11357" i="13"/>
  <c r="BC11357" i="13"/>
  <c r="BE11357" i="13"/>
  <c r="BF11357" i="13"/>
  <c r="BB11358" i="13"/>
  <c r="BA11358" i="13"/>
  <c r="BD11358" i="13"/>
  <c r="BC11358" i="13"/>
  <c r="BE11358" i="13"/>
  <c r="BF11358" i="13"/>
  <c r="BB11359" i="13"/>
  <c r="BA11359" i="13"/>
  <c r="BD11359" i="13"/>
  <c r="BC11359" i="13"/>
  <c r="BE11359" i="13"/>
  <c r="BF11359" i="13"/>
  <c r="BB11360" i="13"/>
  <c r="BA11360" i="13"/>
  <c r="BD11360" i="13"/>
  <c r="BC11360" i="13"/>
  <c r="BE11360" i="13"/>
  <c r="BF11360" i="13"/>
  <c r="BB11361" i="13"/>
  <c r="BA11361" i="13"/>
  <c r="BD11361" i="13"/>
  <c r="BC11361" i="13"/>
  <c r="BE11361" i="13"/>
  <c r="BF11361" i="13"/>
  <c r="BB11362" i="13"/>
  <c r="BA11362" i="13"/>
  <c r="BD11362" i="13"/>
  <c r="BC11362" i="13"/>
  <c r="BE11362" i="13"/>
  <c r="BF11362" i="13"/>
  <c r="BB11363" i="13"/>
  <c r="BA11363" i="13"/>
  <c r="BD11363" i="13"/>
  <c r="BC11363" i="13"/>
  <c r="BE11363" i="13"/>
  <c r="BF11363" i="13"/>
  <c r="BB11364" i="13"/>
  <c r="BA11364" i="13"/>
  <c r="BD11364" i="13"/>
  <c r="BC11364" i="13"/>
  <c r="BE11364" i="13"/>
  <c r="BF11364" i="13"/>
  <c r="BB11365" i="13"/>
  <c r="BA11365" i="13"/>
  <c r="BD11365" i="13"/>
  <c r="BC11365" i="13"/>
  <c r="BE11365" i="13"/>
  <c r="BF11365" i="13"/>
  <c r="BB11366" i="13"/>
  <c r="BA11366" i="13"/>
  <c r="BD11366" i="13"/>
  <c r="BC11366" i="13"/>
  <c r="BE11366" i="13"/>
  <c r="BF11366" i="13"/>
  <c r="BB11367" i="13"/>
  <c r="BA11367" i="13"/>
  <c r="BD11367" i="13"/>
  <c r="BC11367" i="13"/>
  <c r="BE11367" i="13"/>
  <c r="BF11367" i="13"/>
  <c r="BB11368" i="13"/>
  <c r="BA11368" i="13"/>
  <c r="BD11368" i="13"/>
  <c r="BC11368" i="13"/>
  <c r="BE11368" i="13"/>
  <c r="BF11368" i="13"/>
  <c r="BB11369" i="13"/>
  <c r="BA11369" i="13"/>
  <c r="BD11369" i="13"/>
  <c r="BC11369" i="13"/>
  <c r="BE11369" i="13"/>
  <c r="BF11369" i="13"/>
  <c r="BB11370" i="13"/>
  <c r="BA11370" i="13"/>
  <c r="BD11370" i="13"/>
  <c r="BC11370" i="13"/>
  <c r="BE11370" i="13"/>
  <c r="BF11370" i="13"/>
  <c r="BB11371" i="13"/>
  <c r="BA11371" i="13"/>
  <c r="BD11371" i="13"/>
  <c r="BC11371" i="13"/>
  <c r="BE11371" i="13"/>
  <c r="BF11371" i="13"/>
  <c r="BB11372" i="13"/>
  <c r="BA11372" i="13"/>
  <c r="BD11372" i="13"/>
  <c r="BC11372" i="13"/>
  <c r="BE11372" i="13"/>
  <c r="BF11372" i="13"/>
  <c r="BB11373" i="13"/>
  <c r="BA11373" i="13"/>
  <c r="BD11373" i="13"/>
  <c r="BC11373" i="13"/>
  <c r="BE11373" i="13"/>
  <c r="BF11373" i="13"/>
  <c r="BB11374" i="13"/>
  <c r="BA11374" i="13"/>
  <c r="BD11374" i="13"/>
  <c r="BC11374" i="13"/>
  <c r="BE11374" i="13"/>
  <c r="BF11374" i="13"/>
  <c r="BB11375" i="13"/>
  <c r="BA11375" i="13"/>
  <c r="BD11375" i="13"/>
  <c r="BC11375" i="13"/>
  <c r="BE11375" i="13"/>
  <c r="BF11375" i="13"/>
  <c r="BB11376" i="13"/>
  <c r="BA11376" i="13"/>
  <c r="BD11376" i="13"/>
  <c r="BC11376" i="13"/>
  <c r="BE11376" i="13"/>
  <c r="BF11376" i="13"/>
  <c r="BB11377" i="13"/>
  <c r="BA11377" i="13"/>
  <c r="BD11377" i="13"/>
  <c r="BC11377" i="13"/>
  <c r="BE11377" i="13"/>
  <c r="BF11377" i="13"/>
  <c r="BB11378" i="13"/>
  <c r="BA11378" i="13"/>
  <c r="BD11378" i="13"/>
  <c r="BC11378" i="13"/>
  <c r="BE11378" i="13"/>
  <c r="BF11378" i="13"/>
  <c r="BB11379" i="13"/>
  <c r="BA11379" i="13"/>
  <c r="BD11379" i="13"/>
  <c r="BC11379" i="13"/>
  <c r="BE11379" i="13"/>
  <c r="BF11379" i="13"/>
  <c r="BB11380" i="13"/>
  <c r="BA11380" i="13"/>
  <c r="BD11380" i="13"/>
  <c r="BC11380" i="13"/>
  <c r="BE11380" i="13"/>
  <c r="BF11380" i="13"/>
  <c r="BB11381" i="13"/>
  <c r="BA11381" i="13"/>
  <c r="BD11381" i="13"/>
  <c r="BC11381" i="13"/>
  <c r="BE11381" i="13"/>
  <c r="BF11381" i="13"/>
  <c r="BB11382" i="13"/>
  <c r="BA11382" i="13"/>
  <c r="BD11382" i="13"/>
  <c r="BC11382" i="13"/>
  <c r="BE11382" i="13"/>
  <c r="BF11382" i="13"/>
  <c r="BB11383" i="13"/>
  <c r="BA11383" i="13"/>
  <c r="BD11383" i="13"/>
  <c r="BC11383" i="13"/>
  <c r="BE11383" i="13"/>
  <c r="BF11383" i="13"/>
  <c r="BB11384" i="13"/>
  <c r="BA11384" i="13"/>
  <c r="BD11384" i="13"/>
  <c r="BC11384" i="13"/>
  <c r="BE11384" i="13"/>
  <c r="BF11384" i="13"/>
  <c r="BB11385" i="13"/>
  <c r="BA11385" i="13"/>
  <c r="BD11385" i="13"/>
  <c r="BC11385" i="13"/>
  <c r="BE11385" i="13"/>
  <c r="BF11385" i="13"/>
  <c r="BB11386" i="13"/>
  <c r="BA11386" i="13"/>
  <c r="BD11386" i="13"/>
  <c r="BC11386" i="13"/>
  <c r="BE11386" i="13"/>
  <c r="BF11386" i="13"/>
  <c r="BB11387" i="13"/>
  <c r="BA11387" i="13"/>
  <c r="BD11387" i="13"/>
  <c r="BC11387" i="13"/>
  <c r="BE11387" i="13"/>
  <c r="BF11387" i="13"/>
  <c r="BB11388" i="13"/>
  <c r="BA11388" i="13"/>
  <c r="BD11388" i="13"/>
  <c r="BC11388" i="13"/>
  <c r="BE11388" i="13"/>
  <c r="BF11388" i="13"/>
  <c r="BB11389" i="13"/>
  <c r="BA11389" i="13"/>
  <c r="BD11389" i="13"/>
  <c r="BC11389" i="13"/>
  <c r="BE11389" i="13"/>
  <c r="BF11389" i="13"/>
  <c r="BB11390" i="13"/>
  <c r="BA11390" i="13"/>
  <c r="BD11390" i="13"/>
  <c r="BC11390" i="13"/>
  <c r="BE11390" i="13"/>
  <c r="BF11390" i="13"/>
  <c r="BB11391" i="13"/>
  <c r="BA11391" i="13"/>
  <c r="BD11391" i="13"/>
  <c r="BC11391" i="13"/>
  <c r="BE11391" i="13"/>
  <c r="BF11391" i="13"/>
  <c r="BB11392" i="13"/>
  <c r="BA11392" i="13"/>
  <c r="BD11392" i="13"/>
  <c r="BC11392" i="13"/>
  <c r="BE11392" i="13"/>
  <c r="BF11392" i="13"/>
  <c r="BB11393" i="13"/>
  <c r="BA11393" i="13"/>
  <c r="BD11393" i="13"/>
  <c r="BC11393" i="13"/>
  <c r="BE11393" i="13"/>
  <c r="BF11393" i="13"/>
  <c r="BB11394" i="13"/>
  <c r="BA11394" i="13"/>
  <c r="BD11394" i="13"/>
  <c r="BC11394" i="13"/>
  <c r="BE11394" i="13"/>
  <c r="BF11394" i="13"/>
  <c r="BB11395" i="13"/>
  <c r="BA11395" i="13"/>
  <c r="BD11395" i="13"/>
  <c r="BC11395" i="13"/>
  <c r="BE11395" i="13"/>
  <c r="BF11395" i="13"/>
  <c r="BB11396" i="13"/>
  <c r="BA11396" i="13"/>
  <c r="BD11396" i="13"/>
  <c r="BC11396" i="13"/>
  <c r="BE11396" i="13"/>
  <c r="BF11396" i="13"/>
  <c r="BB11397" i="13"/>
  <c r="BA11397" i="13"/>
  <c r="BD11397" i="13"/>
  <c r="BC11397" i="13"/>
  <c r="BE11397" i="13"/>
  <c r="BF11397" i="13"/>
  <c r="BB11398" i="13"/>
  <c r="BA11398" i="13"/>
  <c r="BD11398" i="13"/>
  <c r="BC11398" i="13"/>
  <c r="BE11398" i="13"/>
  <c r="BF11398" i="13"/>
  <c r="BB11399" i="13"/>
  <c r="BA11399" i="13"/>
  <c r="BD11399" i="13"/>
  <c r="BC11399" i="13"/>
  <c r="BE11399" i="13"/>
  <c r="BF11399" i="13"/>
  <c r="BB11400" i="13"/>
  <c r="BA11400" i="13"/>
  <c r="BD11400" i="13"/>
  <c r="BC11400" i="13"/>
  <c r="BE11400" i="13"/>
  <c r="BF11400" i="13"/>
  <c r="BB11401" i="13"/>
  <c r="BA11401" i="13"/>
  <c r="BD11401" i="13"/>
  <c r="BC11401" i="13"/>
  <c r="BE11401" i="13"/>
  <c r="BF11401" i="13"/>
  <c r="BB11402" i="13"/>
  <c r="BA11402" i="13"/>
  <c r="BD11402" i="13"/>
  <c r="BC11402" i="13"/>
  <c r="BE11402" i="13"/>
  <c r="BF11402" i="13"/>
  <c r="BB11403" i="13"/>
  <c r="BA11403" i="13"/>
  <c r="BD11403" i="13"/>
  <c r="BC11403" i="13"/>
  <c r="BE11403" i="13"/>
  <c r="BF11403" i="13"/>
  <c r="BB11404" i="13"/>
  <c r="BA11404" i="13"/>
  <c r="BD11404" i="13"/>
  <c r="BC11404" i="13"/>
  <c r="BE11404" i="13"/>
  <c r="BF11404" i="13"/>
  <c r="BB11405" i="13"/>
  <c r="BA11405" i="13"/>
  <c r="BD11405" i="13"/>
  <c r="BC11405" i="13"/>
  <c r="BE11405" i="13"/>
  <c r="BF11405" i="13"/>
  <c r="BB11406" i="13"/>
  <c r="BA11406" i="13"/>
  <c r="BD11406" i="13"/>
  <c r="BC11406" i="13"/>
  <c r="BE11406" i="13"/>
  <c r="BF11406" i="13"/>
  <c r="BB11407" i="13"/>
  <c r="BA11407" i="13"/>
  <c r="BD11407" i="13"/>
  <c r="BC11407" i="13"/>
  <c r="BE11407" i="13"/>
  <c r="BF11407" i="13"/>
  <c r="BB11408" i="13"/>
  <c r="BA11408" i="13"/>
  <c r="BD11408" i="13"/>
  <c r="BC11408" i="13"/>
  <c r="BE11408" i="13"/>
  <c r="BF11408" i="13"/>
  <c r="BB11409" i="13"/>
  <c r="BA11409" i="13"/>
  <c r="BD11409" i="13"/>
  <c r="BC11409" i="13"/>
  <c r="BE11409" i="13"/>
  <c r="BF11409" i="13"/>
  <c r="BB11410" i="13"/>
  <c r="BA11410" i="13"/>
  <c r="BD11410" i="13"/>
  <c r="BC11410" i="13"/>
  <c r="BE11410" i="13"/>
  <c r="BF11410" i="13"/>
  <c r="BB11411" i="13"/>
  <c r="BA11411" i="13"/>
  <c r="BD11411" i="13"/>
  <c r="BC11411" i="13"/>
  <c r="BE11411" i="13"/>
  <c r="BF11411" i="13"/>
  <c r="BB11412" i="13"/>
  <c r="BA11412" i="13"/>
  <c r="BD11412" i="13"/>
  <c r="BC11412" i="13"/>
  <c r="BE11412" i="13"/>
  <c r="BF11412" i="13"/>
  <c r="BB11413" i="13"/>
  <c r="BA11413" i="13"/>
  <c r="BD11413" i="13"/>
  <c r="BC11413" i="13"/>
  <c r="BE11413" i="13"/>
  <c r="BF11413" i="13"/>
  <c r="BB11414" i="13"/>
  <c r="BA11414" i="13"/>
  <c r="BD11414" i="13"/>
  <c r="BC11414" i="13"/>
  <c r="BE11414" i="13"/>
  <c r="BF11414" i="13"/>
  <c r="BB11415" i="13"/>
  <c r="BA11415" i="13"/>
  <c r="BD11415" i="13"/>
  <c r="BC11415" i="13"/>
  <c r="BE11415" i="13"/>
  <c r="BF11415" i="13"/>
  <c r="BB11416" i="13"/>
  <c r="BA11416" i="13"/>
  <c r="BD11416" i="13"/>
  <c r="BC11416" i="13"/>
  <c r="BE11416" i="13"/>
  <c r="BF11416" i="13"/>
  <c r="BB11417" i="13"/>
  <c r="BA11417" i="13"/>
  <c r="BD11417" i="13"/>
  <c r="BC11417" i="13"/>
  <c r="BE11417" i="13"/>
  <c r="BF11417" i="13"/>
  <c r="BB11418" i="13"/>
  <c r="BA11418" i="13"/>
  <c r="BD11418" i="13"/>
  <c r="BC11418" i="13"/>
  <c r="BE11418" i="13"/>
  <c r="BF11418" i="13"/>
  <c r="BB11419" i="13"/>
  <c r="BA11419" i="13"/>
  <c r="BD11419" i="13"/>
  <c r="BC11419" i="13"/>
  <c r="BE11419" i="13"/>
  <c r="BF11419" i="13"/>
  <c r="BB11420" i="13"/>
  <c r="BA11420" i="13"/>
  <c r="BD11420" i="13"/>
  <c r="BC11420" i="13"/>
  <c r="BE11420" i="13"/>
  <c r="BF11420" i="13"/>
  <c r="BB11421" i="13"/>
  <c r="BA11421" i="13"/>
  <c r="BD11421" i="13"/>
  <c r="BC11421" i="13"/>
  <c r="BE11421" i="13"/>
  <c r="BF11421" i="13"/>
  <c r="BB11422" i="13"/>
  <c r="BA11422" i="13"/>
  <c r="BD11422" i="13"/>
  <c r="BC11422" i="13"/>
  <c r="BE11422" i="13"/>
  <c r="BF11422" i="13"/>
  <c r="BB11423" i="13"/>
  <c r="BA11423" i="13"/>
  <c r="BD11423" i="13"/>
  <c r="BC11423" i="13"/>
  <c r="BE11423" i="13"/>
  <c r="BF11423" i="13"/>
  <c r="BB11424" i="13"/>
  <c r="BA11424" i="13"/>
  <c r="BD11424" i="13"/>
  <c r="BC11424" i="13"/>
  <c r="BE11424" i="13"/>
  <c r="BF11424" i="13"/>
  <c r="BB11425" i="13"/>
  <c r="BA11425" i="13"/>
  <c r="BD11425" i="13"/>
  <c r="BC11425" i="13"/>
  <c r="BE11425" i="13"/>
  <c r="BF11425" i="13"/>
  <c r="BB11426" i="13"/>
  <c r="BA11426" i="13"/>
  <c r="BD11426" i="13"/>
  <c r="BC11426" i="13"/>
  <c r="BE11426" i="13"/>
  <c r="BF11426" i="13"/>
  <c r="BB11427" i="13"/>
  <c r="BA11427" i="13"/>
  <c r="BD11427" i="13"/>
  <c r="BC11427" i="13"/>
  <c r="BE11427" i="13"/>
  <c r="BF11427" i="13"/>
  <c r="BB11428" i="13"/>
  <c r="BA11428" i="13"/>
  <c r="BD11428" i="13"/>
  <c r="BC11428" i="13"/>
  <c r="BE11428" i="13"/>
  <c r="BF11428" i="13"/>
  <c r="BB11429" i="13"/>
  <c r="BA11429" i="13"/>
  <c r="BD11429" i="13"/>
  <c r="BC11429" i="13"/>
  <c r="BE11429" i="13"/>
  <c r="BF11429" i="13"/>
  <c r="BB11430" i="13"/>
  <c r="BA11430" i="13"/>
  <c r="BD11430" i="13"/>
  <c r="BC11430" i="13"/>
  <c r="BE11430" i="13"/>
  <c r="BF11430" i="13"/>
  <c r="BB11431" i="13"/>
  <c r="BA11431" i="13"/>
  <c r="BD11431" i="13"/>
  <c r="BC11431" i="13"/>
  <c r="BE11431" i="13"/>
  <c r="BF11431" i="13"/>
  <c r="BB11432" i="13"/>
  <c r="BA11432" i="13"/>
  <c r="BD11432" i="13"/>
  <c r="BC11432" i="13"/>
  <c r="BE11432" i="13"/>
  <c r="BF11432" i="13"/>
  <c r="BB11433" i="13"/>
  <c r="BA11433" i="13"/>
  <c r="BD11433" i="13"/>
  <c r="BC11433" i="13"/>
  <c r="BE11433" i="13"/>
  <c r="BF11433" i="13"/>
  <c r="BB11434" i="13"/>
  <c r="BA11434" i="13"/>
  <c r="BD11434" i="13"/>
  <c r="BC11434" i="13"/>
  <c r="BE11434" i="13"/>
  <c r="BF11434" i="13"/>
  <c r="BB11435" i="13"/>
  <c r="BA11435" i="13"/>
  <c r="BD11435" i="13"/>
  <c r="BC11435" i="13"/>
  <c r="BE11435" i="13"/>
  <c r="BF11435" i="13"/>
  <c r="BB11436" i="13"/>
  <c r="BA11436" i="13"/>
  <c r="BD11436" i="13"/>
  <c r="BC11436" i="13"/>
  <c r="BE11436" i="13"/>
  <c r="BF11436" i="13"/>
  <c r="BB11437" i="13"/>
  <c r="BA11437" i="13"/>
  <c r="BD11437" i="13"/>
  <c r="BC11437" i="13"/>
  <c r="BE11437" i="13"/>
  <c r="BF11437" i="13"/>
  <c r="BB11438" i="13"/>
  <c r="BA11438" i="13"/>
  <c r="BD11438" i="13"/>
  <c r="BC11438" i="13"/>
  <c r="BE11438" i="13"/>
  <c r="BF11438" i="13"/>
  <c r="BB11439" i="13"/>
  <c r="BA11439" i="13"/>
  <c r="BD11439" i="13"/>
  <c r="BC11439" i="13"/>
  <c r="BE11439" i="13"/>
  <c r="BF11439" i="13"/>
  <c r="BB11440" i="13"/>
  <c r="BA11440" i="13"/>
  <c r="BD11440" i="13"/>
  <c r="BC11440" i="13"/>
  <c r="BE11440" i="13"/>
  <c r="BF11440" i="13"/>
  <c r="BB11441" i="13"/>
  <c r="BA11441" i="13"/>
  <c r="BD11441" i="13"/>
  <c r="BC11441" i="13"/>
  <c r="BE11441" i="13"/>
  <c r="BF11441" i="13"/>
  <c r="BB11442" i="13"/>
  <c r="BA11442" i="13"/>
  <c r="BD11442" i="13"/>
  <c r="BC11442" i="13"/>
  <c r="BE11442" i="13"/>
  <c r="BF11442" i="13"/>
  <c r="BB11443" i="13"/>
  <c r="BA11443" i="13"/>
  <c r="BD11443" i="13"/>
  <c r="BC11443" i="13"/>
  <c r="BE11443" i="13"/>
  <c r="BF11443" i="13"/>
  <c r="BB11444" i="13"/>
  <c r="BA11444" i="13"/>
  <c r="BD11444" i="13"/>
  <c r="BC11444" i="13"/>
  <c r="BE11444" i="13"/>
  <c r="BF11444" i="13"/>
  <c r="BB11445" i="13"/>
  <c r="BA11445" i="13"/>
  <c r="BD11445" i="13"/>
  <c r="BC11445" i="13"/>
  <c r="BE11445" i="13"/>
  <c r="BF11445" i="13"/>
  <c r="BB11446" i="13"/>
  <c r="BA11446" i="13"/>
  <c r="BD11446" i="13"/>
  <c r="BC11446" i="13"/>
  <c r="BE11446" i="13"/>
  <c r="BF11446" i="13"/>
  <c r="BB11447" i="13"/>
  <c r="BA11447" i="13"/>
  <c r="BD11447" i="13"/>
  <c r="BC11447" i="13"/>
  <c r="BE11447" i="13"/>
  <c r="BF11447" i="13"/>
  <c r="BB11448" i="13"/>
  <c r="BA11448" i="13"/>
  <c r="BD11448" i="13"/>
  <c r="BC11448" i="13"/>
  <c r="BE11448" i="13"/>
  <c r="BF11448" i="13"/>
  <c r="BB11449" i="13"/>
  <c r="BA11449" i="13"/>
  <c r="BD11449" i="13"/>
  <c r="BC11449" i="13"/>
  <c r="BE11449" i="13"/>
  <c r="BF11449" i="13"/>
  <c r="BB11450" i="13"/>
  <c r="BA11450" i="13"/>
  <c r="BD11450" i="13"/>
  <c r="BC11450" i="13"/>
  <c r="BE11450" i="13"/>
  <c r="BF11450" i="13"/>
  <c r="BB11451" i="13"/>
  <c r="BA11451" i="13"/>
  <c r="BD11451" i="13"/>
  <c r="BC11451" i="13"/>
  <c r="BE11451" i="13"/>
  <c r="BF11451" i="13"/>
  <c r="BB11452" i="13"/>
  <c r="BA11452" i="13"/>
  <c r="BD11452" i="13"/>
  <c r="BC11452" i="13"/>
  <c r="BE11452" i="13"/>
  <c r="BF11452" i="13"/>
  <c r="BB11453" i="13"/>
  <c r="BA11453" i="13"/>
  <c r="BD11453" i="13"/>
  <c r="BC11453" i="13"/>
  <c r="BE11453" i="13"/>
  <c r="BF11453" i="13"/>
  <c r="BB11454" i="13"/>
  <c r="BA11454" i="13"/>
  <c r="BD11454" i="13"/>
  <c r="BC11454" i="13"/>
  <c r="BE11454" i="13"/>
  <c r="BF11454" i="13"/>
  <c r="BB11455" i="13"/>
  <c r="BA11455" i="13"/>
  <c r="BD11455" i="13"/>
  <c r="BC11455" i="13"/>
  <c r="BE11455" i="13"/>
  <c r="BF11455" i="13"/>
  <c r="BB11456" i="13"/>
  <c r="BA11456" i="13"/>
  <c r="BD11456" i="13"/>
  <c r="BC11456" i="13"/>
  <c r="BE11456" i="13"/>
  <c r="BF11456" i="13"/>
  <c r="BB11457" i="13"/>
  <c r="BA11457" i="13"/>
  <c r="BD11457" i="13"/>
  <c r="BC11457" i="13"/>
  <c r="BE11457" i="13"/>
  <c r="BF11457" i="13"/>
  <c r="BB11458" i="13"/>
  <c r="BA11458" i="13"/>
  <c r="BD11458" i="13"/>
  <c r="BC11458" i="13"/>
  <c r="BE11458" i="13"/>
  <c r="BF11458" i="13"/>
  <c r="BB11459" i="13"/>
  <c r="BA11459" i="13"/>
  <c r="BD11459" i="13"/>
  <c r="BC11459" i="13"/>
  <c r="BE11459" i="13"/>
  <c r="BF11459" i="13"/>
  <c r="BB11460" i="13"/>
  <c r="BA11460" i="13"/>
  <c r="BD11460" i="13"/>
  <c r="BC11460" i="13"/>
  <c r="BE11460" i="13"/>
  <c r="BF11460" i="13"/>
  <c r="BB11461" i="13"/>
  <c r="BA11461" i="13"/>
  <c r="BD11461" i="13"/>
  <c r="BC11461" i="13"/>
  <c r="BE11461" i="13"/>
  <c r="BF11461" i="13"/>
  <c r="BB11462" i="13"/>
  <c r="BA11462" i="13"/>
  <c r="BD11462" i="13"/>
  <c r="BC11462" i="13"/>
  <c r="BE11462" i="13"/>
  <c r="BF11462" i="13"/>
  <c r="BB11463" i="13"/>
  <c r="BA11463" i="13"/>
  <c r="BD11463" i="13"/>
  <c r="BC11463" i="13"/>
  <c r="BE11463" i="13"/>
  <c r="BF11463" i="13"/>
  <c r="BB11464" i="13"/>
  <c r="BA11464" i="13"/>
  <c r="BD11464" i="13"/>
  <c r="BC11464" i="13"/>
  <c r="BE11464" i="13"/>
  <c r="BF11464" i="13"/>
  <c r="BB11465" i="13"/>
  <c r="BA11465" i="13"/>
  <c r="BD11465" i="13"/>
  <c r="BC11465" i="13"/>
  <c r="BE11465" i="13"/>
  <c r="BF11465" i="13"/>
  <c r="BB11466" i="13"/>
  <c r="BA11466" i="13"/>
  <c r="BD11466" i="13"/>
  <c r="BC11466" i="13"/>
  <c r="BE11466" i="13"/>
  <c r="BF11466" i="13"/>
  <c r="BB11467" i="13"/>
  <c r="BA11467" i="13"/>
  <c r="BD11467" i="13"/>
  <c r="BC11467" i="13"/>
  <c r="BE11467" i="13"/>
  <c r="BF11467" i="13"/>
  <c r="BB11468" i="13"/>
  <c r="BA11468" i="13"/>
  <c r="BD11468" i="13"/>
  <c r="BC11468" i="13"/>
  <c r="BE11468" i="13"/>
  <c r="BF11468" i="13"/>
  <c r="BB11469" i="13"/>
  <c r="BA11469" i="13"/>
  <c r="BD11469" i="13"/>
  <c r="BC11469" i="13"/>
  <c r="BE11469" i="13"/>
  <c r="BF11469" i="13"/>
  <c r="BB11470" i="13"/>
  <c r="BA11470" i="13"/>
  <c r="BD11470" i="13"/>
  <c r="BC11470" i="13"/>
  <c r="BE11470" i="13"/>
  <c r="BF11470" i="13"/>
  <c r="BB11471" i="13"/>
  <c r="BA11471" i="13"/>
  <c r="BD11471" i="13"/>
  <c r="BC11471" i="13"/>
  <c r="BE11471" i="13"/>
  <c r="BF11471" i="13"/>
  <c r="BB11472" i="13"/>
  <c r="BA11472" i="13"/>
  <c r="BD11472" i="13"/>
  <c r="BC11472" i="13"/>
  <c r="BE11472" i="13"/>
  <c r="BF11472" i="13"/>
  <c r="BB11473" i="13"/>
  <c r="BA11473" i="13"/>
  <c r="BD11473" i="13"/>
  <c r="BC11473" i="13"/>
  <c r="BE11473" i="13"/>
  <c r="BF11473" i="13"/>
  <c r="BB11474" i="13"/>
  <c r="BA11474" i="13"/>
  <c r="BD11474" i="13"/>
  <c r="BC11474" i="13"/>
  <c r="BE11474" i="13"/>
  <c r="BF11474" i="13"/>
  <c r="BB11475" i="13"/>
  <c r="BA11475" i="13"/>
  <c r="BD11475" i="13"/>
  <c r="BC11475" i="13"/>
  <c r="BE11475" i="13"/>
  <c r="BF11475" i="13"/>
  <c r="BB11476" i="13"/>
  <c r="BA11476" i="13"/>
  <c r="BD11476" i="13"/>
  <c r="BC11476" i="13"/>
  <c r="BE11476" i="13"/>
  <c r="BF11476" i="13"/>
  <c r="BB11477" i="13"/>
  <c r="BA11477" i="13"/>
  <c r="BD11477" i="13"/>
  <c r="BC11477" i="13"/>
  <c r="BE11477" i="13"/>
  <c r="BF11477" i="13"/>
  <c r="BB11478" i="13"/>
  <c r="BA11478" i="13"/>
  <c r="BD11478" i="13"/>
  <c r="BC11478" i="13"/>
  <c r="BE11478" i="13"/>
  <c r="BF11478" i="13"/>
  <c r="BB11479" i="13"/>
  <c r="BA11479" i="13"/>
  <c r="BD11479" i="13"/>
  <c r="BC11479" i="13"/>
  <c r="BE11479" i="13"/>
  <c r="BF11479" i="13"/>
  <c r="BB11480" i="13"/>
  <c r="BA11480" i="13"/>
  <c r="BD11480" i="13"/>
  <c r="BC11480" i="13"/>
  <c r="BE11480" i="13"/>
  <c r="BF11480" i="13"/>
  <c r="BB11481" i="13"/>
  <c r="BA11481" i="13"/>
  <c r="BD11481" i="13"/>
  <c r="BC11481" i="13"/>
  <c r="BE11481" i="13"/>
  <c r="BF11481" i="13"/>
  <c r="BB11482" i="13"/>
  <c r="BA11482" i="13"/>
  <c r="BD11482" i="13"/>
  <c r="BC11482" i="13"/>
  <c r="BE11482" i="13"/>
  <c r="BF11482" i="13"/>
  <c r="BB11483" i="13"/>
  <c r="BA11483" i="13"/>
  <c r="BD11483" i="13"/>
  <c r="BC11483" i="13"/>
  <c r="BE11483" i="13"/>
  <c r="BF11483" i="13"/>
  <c r="BB11484" i="13"/>
  <c r="BA11484" i="13"/>
  <c r="BD11484" i="13"/>
  <c r="BC11484" i="13"/>
  <c r="BE11484" i="13"/>
  <c r="BF11484" i="13"/>
  <c r="BB11485" i="13"/>
  <c r="BA11485" i="13"/>
  <c r="BD11485" i="13"/>
  <c r="BC11485" i="13"/>
  <c r="BE11485" i="13"/>
  <c r="BF11485" i="13"/>
  <c r="BB11486" i="13"/>
  <c r="BA11486" i="13"/>
  <c r="BD11486" i="13"/>
  <c r="BC11486" i="13"/>
  <c r="BE11486" i="13"/>
  <c r="BF11486" i="13"/>
  <c r="BB11487" i="13"/>
  <c r="BA11487" i="13"/>
  <c r="BD11487" i="13"/>
  <c r="BC11487" i="13"/>
  <c r="BE11487" i="13"/>
  <c r="BF11487" i="13"/>
  <c r="BB11488" i="13"/>
  <c r="BA11488" i="13"/>
  <c r="BD11488" i="13"/>
  <c r="BC11488" i="13"/>
  <c r="BE11488" i="13"/>
  <c r="BF11488" i="13"/>
  <c r="BB11489" i="13"/>
  <c r="BA11489" i="13"/>
  <c r="BD11489" i="13"/>
  <c r="BC11489" i="13"/>
  <c r="BE11489" i="13"/>
  <c r="BF11489" i="13"/>
  <c r="BB11490" i="13"/>
  <c r="BA11490" i="13"/>
  <c r="BD11490" i="13"/>
  <c r="BC11490" i="13"/>
  <c r="BE11490" i="13"/>
  <c r="BF11490" i="13"/>
  <c r="BB11491" i="13"/>
  <c r="BA11491" i="13"/>
  <c r="BD11491" i="13"/>
  <c r="BC11491" i="13"/>
  <c r="BE11491" i="13"/>
  <c r="BF11491" i="13"/>
  <c r="BB11492" i="13"/>
  <c r="BA11492" i="13"/>
  <c r="BD11492" i="13"/>
  <c r="BC11492" i="13"/>
  <c r="BE11492" i="13"/>
  <c r="BF11492" i="13"/>
  <c r="BB11493" i="13"/>
  <c r="BA11493" i="13"/>
  <c r="BD11493" i="13"/>
  <c r="BC11493" i="13"/>
  <c r="BE11493" i="13"/>
  <c r="BF11493" i="13"/>
  <c r="BB11494" i="13"/>
  <c r="BA11494" i="13"/>
  <c r="BD11494" i="13"/>
  <c r="BC11494" i="13"/>
  <c r="BE11494" i="13"/>
  <c r="BF11494" i="13"/>
  <c r="BB11495" i="13"/>
  <c r="BA11495" i="13"/>
  <c r="BD11495" i="13"/>
  <c r="BC11495" i="13"/>
  <c r="BE11495" i="13"/>
  <c r="BF11495" i="13"/>
  <c r="BB11496" i="13"/>
  <c r="BA11496" i="13"/>
  <c r="BD11496" i="13"/>
  <c r="BC11496" i="13"/>
  <c r="BE11496" i="13"/>
  <c r="BF11496" i="13"/>
  <c r="BB11497" i="13"/>
  <c r="BA11497" i="13"/>
  <c r="BD11497" i="13"/>
  <c r="BC11497" i="13"/>
  <c r="BE11497" i="13"/>
  <c r="BF11497" i="13"/>
  <c r="BB11498" i="13"/>
  <c r="BA11498" i="13"/>
  <c r="BD11498" i="13"/>
  <c r="BC11498" i="13"/>
  <c r="BE11498" i="13"/>
  <c r="BF11498" i="13"/>
  <c r="BB11499" i="13"/>
  <c r="BA11499" i="13"/>
  <c r="BD11499" i="13"/>
  <c r="BC11499" i="13"/>
  <c r="BE11499" i="13"/>
  <c r="BF11499" i="13"/>
  <c r="BB11500" i="13"/>
  <c r="BA11500" i="13"/>
  <c r="BD11500" i="13"/>
  <c r="BC11500" i="13"/>
  <c r="BE11500" i="13"/>
  <c r="BF11500" i="13"/>
  <c r="BB11501" i="13"/>
  <c r="BA11501" i="13"/>
  <c r="BD11501" i="13"/>
  <c r="BC11501" i="13"/>
  <c r="BE11501" i="13"/>
  <c r="BF11501" i="13"/>
  <c r="BB11502" i="13"/>
  <c r="BA11502" i="13"/>
  <c r="BD11502" i="13"/>
  <c r="BC11502" i="13"/>
  <c r="BE11502" i="13"/>
  <c r="BF11502" i="13"/>
  <c r="BB11503" i="13"/>
  <c r="BA11503" i="13"/>
  <c r="BD11503" i="13"/>
  <c r="BC11503" i="13"/>
  <c r="BE11503" i="13"/>
  <c r="BF11503" i="13"/>
  <c r="BB11504" i="13"/>
  <c r="BA11504" i="13"/>
  <c r="BD11504" i="13"/>
  <c r="BC11504" i="13"/>
  <c r="BE11504" i="13"/>
  <c r="BF11504" i="13"/>
  <c r="BB11505" i="13"/>
  <c r="BA11505" i="13"/>
  <c r="BD11505" i="13"/>
  <c r="BC11505" i="13"/>
  <c r="BE11505" i="13"/>
  <c r="BF11505" i="13"/>
  <c r="BB11506" i="13"/>
  <c r="BA11506" i="13"/>
  <c r="BD11506" i="13"/>
  <c r="BC11506" i="13"/>
  <c r="BE11506" i="13"/>
  <c r="BF11506" i="13"/>
  <c r="BB11507" i="13"/>
  <c r="BA11507" i="13"/>
  <c r="BD11507" i="13"/>
  <c r="BC11507" i="13"/>
  <c r="BE11507" i="13"/>
  <c r="BF11507" i="13"/>
  <c r="BB11508" i="13"/>
  <c r="BA11508" i="13"/>
  <c r="BD11508" i="13"/>
  <c r="BC11508" i="13"/>
  <c r="BE11508" i="13"/>
  <c r="BF11508" i="13"/>
  <c r="BB11509" i="13"/>
  <c r="BA11509" i="13"/>
  <c r="BD11509" i="13"/>
  <c r="BC11509" i="13"/>
  <c r="BE11509" i="13"/>
  <c r="BF11509" i="13"/>
  <c r="BB11510" i="13"/>
  <c r="BA11510" i="13"/>
  <c r="BD11510" i="13"/>
  <c r="BC11510" i="13"/>
  <c r="BE11510" i="13"/>
  <c r="BF11510" i="13"/>
  <c r="BB11511" i="13"/>
  <c r="BA11511" i="13"/>
  <c r="BD11511" i="13"/>
  <c r="BC11511" i="13"/>
  <c r="BE11511" i="13"/>
  <c r="BF11511" i="13"/>
  <c r="BB11512" i="13"/>
  <c r="BA11512" i="13"/>
  <c r="BD11512" i="13"/>
  <c r="BC11512" i="13"/>
  <c r="BE11512" i="13"/>
  <c r="BF11512" i="13"/>
  <c r="BB11513" i="13"/>
  <c r="BA11513" i="13"/>
  <c r="BD11513" i="13"/>
  <c r="BC11513" i="13"/>
  <c r="BE11513" i="13"/>
  <c r="BF11513" i="13"/>
  <c r="BB11514" i="13"/>
  <c r="BA11514" i="13"/>
  <c r="BD11514" i="13"/>
  <c r="BC11514" i="13"/>
  <c r="BE11514" i="13"/>
  <c r="BF11514" i="13"/>
  <c r="BB11515" i="13"/>
  <c r="BA11515" i="13"/>
  <c r="BD11515" i="13"/>
  <c r="BC11515" i="13"/>
  <c r="BE11515" i="13"/>
  <c r="BF11515" i="13"/>
  <c r="BB11516" i="13"/>
  <c r="BA11516" i="13"/>
  <c r="BD11516" i="13"/>
  <c r="BC11516" i="13"/>
  <c r="BE11516" i="13"/>
  <c r="BF11516" i="13"/>
  <c r="BB11517" i="13"/>
  <c r="BA11517" i="13"/>
  <c r="BD11517" i="13"/>
  <c r="BC11517" i="13"/>
  <c r="BE11517" i="13"/>
  <c r="BF11517" i="13"/>
  <c r="BB11518" i="13"/>
  <c r="BA11518" i="13"/>
  <c r="BD11518" i="13"/>
  <c r="BC11518" i="13"/>
  <c r="BE11518" i="13"/>
  <c r="BF11518" i="13"/>
  <c r="BB11519" i="13"/>
  <c r="BA11519" i="13"/>
  <c r="BD11519" i="13"/>
  <c r="BC11519" i="13"/>
  <c r="BE11519" i="13"/>
  <c r="BF11519" i="13"/>
  <c r="BB11520" i="13"/>
  <c r="BA11520" i="13"/>
  <c r="BD11520" i="13"/>
  <c r="BC11520" i="13"/>
  <c r="BE11520" i="13"/>
  <c r="BF11520" i="13"/>
  <c r="BB11521" i="13"/>
  <c r="BA11521" i="13"/>
  <c r="BD11521" i="13"/>
  <c r="BC11521" i="13"/>
  <c r="BE11521" i="13"/>
  <c r="BF11521" i="13"/>
  <c r="BB11522" i="13"/>
  <c r="BA11522" i="13"/>
  <c r="BD11522" i="13"/>
  <c r="BC11522" i="13"/>
  <c r="BE11522" i="13"/>
  <c r="BF11522" i="13"/>
  <c r="BB11523" i="13"/>
  <c r="BA11523" i="13"/>
  <c r="BD11523" i="13"/>
  <c r="BC11523" i="13"/>
  <c r="BE11523" i="13"/>
  <c r="BF11523" i="13"/>
  <c r="BB11524" i="13"/>
  <c r="BA11524" i="13"/>
  <c r="BD11524" i="13"/>
  <c r="BC11524" i="13"/>
  <c r="BE11524" i="13"/>
  <c r="BF11524" i="13"/>
  <c r="BB11525" i="13"/>
  <c r="BA11525" i="13"/>
  <c r="BD11525" i="13"/>
  <c r="BC11525" i="13"/>
  <c r="BE11525" i="13"/>
  <c r="BF11525" i="13"/>
  <c r="BB11526" i="13"/>
  <c r="BA11526" i="13"/>
  <c r="BD11526" i="13"/>
  <c r="BC11526" i="13"/>
  <c r="BE11526" i="13"/>
  <c r="BF11526" i="13"/>
  <c r="BB11527" i="13"/>
  <c r="BA11527" i="13"/>
  <c r="BD11527" i="13"/>
  <c r="BC11527" i="13"/>
  <c r="BE11527" i="13"/>
  <c r="BF11527" i="13"/>
  <c r="BB11528" i="13"/>
  <c r="BA11528" i="13"/>
  <c r="BD11528" i="13"/>
  <c r="BC11528" i="13"/>
  <c r="BE11528" i="13"/>
  <c r="BF11528" i="13"/>
  <c r="BB11529" i="13"/>
  <c r="BA11529" i="13"/>
  <c r="BD11529" i="13"/>
  <c r="BC11529" i="13"/>
  <c r="BE11529" i="13"/>
  <c r="BF11529" i="13"/>
  <c r="BB11530" i="13"/>
  <c r="BA11530" i="13"/>
  <c r="BD11530" i="13"/>
  <c r="BC11530" i="13"/>
  <c r="BE11530" i="13"/>
  <c r="BF11530" i="13"/>
  <c r="BB11531" i="13"/>
  <c r="BA11531" i="13"/>
  <c r="BD11531" i="13"/>
  <c r="BC11531" i="13"/>
  <c r="BE11531" i="13"/>
  <c r="BF11531" i="13"/>
  <c r="BB11532" i="13"/>
  <c r="BA11532" i="13"/>
  <c r="BD11532" i="13"/>
  <c r="BC11532" i="13"/>
  <c r="BE11532" i="13"/>
  <c r="BF11532" i="13"/>
  <c r="BB11533" i="13"/>
  <c r="BA11533" i="13"/>
  <c r="BD11533" i="13"/>
  <c r="BC11533" i="13"/>
  <c r="BE11533" i="13"/>
  <c r="BF11533" i="13"/>
  <c r="BB11534" i="13"/>
  <c r="BA11534" i="13"/>
  <c r="BD11534" i="13"/>
  <c r="BC11534" i="13"/>
  <c r="BE11534" i="13"/>
  <c r="BF11534" i="13"/>
  <c r="BB11535" i="13"/>
  <c r="BA11535" i="13"/>
  <c r="BD11535" i="13"/>
  <c r="BC11535" i="13"/>
  <c r="BE11535" i="13"/>
  <c r="BF11535" i="13"/>
  <c r="BB11536" i="13"/>
  <c r="BA11536" i="13"/>
  <c r="BD11536" i="13"/>
  <c r="BC11536" i="13"/>
  <c r="BE11536" i="13"/>
  <c r="BF11536" i="13"/>
  <c r="BB11537" i="13"/>
  <c r="BA11537" i="13"/>
  <c r="BD11537" i="13"/>
  <c r="BC11537" i="13"/>
  <c r="BE11537" i="13"/>
  <c r="BF11537" i="13"/>
  <c r="BB11538" i="13"/>
  <c r="BA11538" i="13"/>
  <c r="BD11538" i="13"/>
  <c r="BC11538" i="13"/>
  <c r="BE11538" i="13"/>
  <c r="BF11538" i="13"/>
  <c r="BB11539" i="13"/>
  <c r="BA11539" i="13"/>
  <c r="BD11539" i="13"/>
  <c r="BC11539" i="13"/>
  <c r="BE11539" i="13"/>
  <c r="BF11539" i="13"/>
  <c r="BB11540" i="13"/>
  <c r="BA11540" i="13"/>
  <c r="BD11540" i="13"/>
  <c r="BC11540" i="13"/>
  <c r="BE11540" i="13"/>
  <c r="BF11540" i="13"/>
  <c r="BB11541" i="13"/>
  <c r="BA11541" i="13"/>
  <c r="BD11541" i="13"/>
  <c r="BC11541" i="13"/>
  <c r="BE11541" i="13"/>
  <c r="BF11541" i="13"/>
  <c r="BB11542" i="13"/>
  <c r="BA11542" i="13"/>
  <c r="BD11542" i="13"/>
  <c r="BC11542" i="13"/>
  <c r="BE11542" i="13"/>
  <c r="BF11542" i="13"/>
  <c r="BB11543" i="13"/>
  <c r="BA11543" i="13"/>
  <c r="BD11543" i="13"/>
  <c r="BC11543" i="13"/>
  <c r="BE11543" i="13"/>
  <c r="BF11543" i="13"/>
  <c r="BB11544" i="13"/>
  <c r="BA11544" i="13"/>
  <c r="BD11544" i="13"/>
  <c r="BC11544" i="13"/>
  <c r="BE11544" i="13"/>
  <c r="BF11544" i="13"/>
  <c r="BB11545" i="13"/>
  <c r="BA11545" i="13"/>
  <c r="BD11545" i="13"/>
  <c r="BC11545" i="13"/>
  <c r="BE11545" i="13"/>
  <c r="BF11545" i="13"/>
  <c r="BB11546" i="13"/>
  <c r="BA11546" i="13"/>
  <c r="BD11546" i="13"/>
  <c r="BC11546" i="13"/>
  <c r="BE11546" i="13"/>
  <c r="BF11546" i="13"/>
  <c r="BB11547" i="13"/>
  <c r="BA11547" i="13"/>
  <c r="BD11547" i="13"/>
  <c r="BC11547" i="13"/>
  <c r="BE11547" i="13"/>
  <c r="BF11547" i="13"/>
  <c r="BB11548" i="13"/>
  <c r="BA11548" i="13"/>
  <c r="BD11548" i="13"/>
  <c r="BC11548" i="13"/>
  <c r="BE11548" i="13"/>
  <c r="BF11548" i="13"/>
  <c r="BB11549" i="13"/>
  <c r="BA11549" i="13"/>
  <c r="BD11549" i="13"/>
  <c r="BC11549" i="13"/>
  <c r="BE11549" i="13"/>
  <c r="BF11549" i="13"/>
  <c r="BB11550" i="13"/>
  <c r="BA11550" i="13"/>
  <c r="BD11550" i="13"/>
  <c r="BC11550" i="13"/>
  <c r="BE11550" i="13"/>
  <c r="BF11550" i="13"/>
  <c r="BB11551" i="13"/>
  <c r="BA11551" i="13"/>
  <c r="BD11551" i="13"/>
  <c r="BC11551" i="13"/>
  <c r="BE11551" i="13"/>
  <c r="BF11551" i="13"/>
  <c r="BB11552" i="13"/>
  <c r="BA11552" i="13"/>
  <c r="BD11552" i="13"/>
  <c r="BC11552" i="13"/>
  <c r="BE11552" i="13"/>
  <c r="BF11552" i="13"/>
  <c r="BB11553" i="13"/>
  <c r="BA11553" i="13"/>
  <c r="BD11553" i="13"/>
  <c r="BC11553" i="13"/>
  <c r="BE11553" i="13"/>
  <c r="BF11553" i="13"/>
  <c r="BB11554" i="13"/>
  <c r="BA11554" i="13"/>
  <c r="BD11554" i="13"/>
  <c r="BC11554" i="13"/>
  <c r="BE11554" i="13"/>
  <c r="BF11554" i="13"/>
  <c r="BB11555" i="13"/>
  <c r="BA11555" i="13"/>
  <c r="BD11555" i="13"/>
  <c r="BC11555" i="13"/>
  <c r="BE11555" i="13"/>
  <c r="BF11555" i="13"/>
  <c r="BB11556" i="13"/>
  <c r="BA11556" i="13"/>
  <c r="BD11556" i="13"/>
  <c r="BC11556" i="13"/>
  <c r="BE11556" i="13"/>
  <c r="BF11556" i="13"/>
  <c r="BB11557" i="13"/>
  <c r="BA11557" i="13"/>
  <c r="BD11557" i="13"/>
  <c r="BC11557" i="13"/>
  <c r="BE11557" i="13"/>
  <c r="BF11557" i="13"/>
  <c r="BB11558" i="13"/>
  <c r="BA11558" i="13"/>
  <c r="BD11558" i="13"/>
  <c r="BC11558" i="13"/>
  <c r="BE11558" i="13"/>
  <c r="BF11558" i="13"/>
  <c r="BB11559" i="13"/>
  <c r="BA11559" i="13"/>
  <c r="BD11559" i="13"/>
  <c r="BC11559" i="13"/>
  <c r="BE11559" i="13"/>
  <c r="BF11559" i="13"/>
  <c r="BB11560" i="13"/>
  <c r="BA11560" i="13"/>
  <c r="BD11560" i="13"/>
  <c r="BC11560" i="13"/>
  <c r="BE11560" i="13"/>
  <c r="BF11560" i="13"/>
  <c r="BB11561" i="13"/>
  <c r="BA11561" i="13"/>
  <c r="BD11561" i="13"/>
  <c r="BC11561" i="13"/>
  <c r="BE11561" i="13"/>
  <c r="BF11561" i="13"/>
  <c r="BB11562" i="13"/>
  <c r="BA11562" i="13"/>
  <c r="BD11562" i="13"/>
  <c r="BC11562" i="13"/>
  <c r="BE11562" i="13"/>
  <c r="BF11562" i="13"/>
  <c r="BB11563" i="13"/>
  <c r="BA11563" i="13"/>
  <c r="BD11563" i="13"/>
  <c r="BC11563" i="13"/>
  <c r="BE11563" i="13"/>
  <c r="BF11563" i="13"/>
  <c r="BB11564" i="13"/>
  <c r="BA11564" i="13"/>
  <c r="BD11564" i="13"/>
  <c r="BC11564" i="13"/>
  <c r="BE11564" i="13"/>
  <c r="BF11564" i="13"/>
  <c r="BB11565" i="13"/>
  <c r="BA11565" i="13"/>
  <c r="BD11565" i="13"/>
  <c r="BC11565" i="13"/>
  <c r="BE11565" i="13"/>
  <c r="BF11565" i="13"/>
  <c r="BB11566" i="13"/>
  <c r="BA11566" i="13"/>
  <c r="BD11566" i="13"/>
  <c r="BC11566" i="13"/>
  <c r="BE11566" i="13"/>
  <c r="BF11566" i="13"/>
  <c r="BB11567" i="13"/>
  <c r="BA11567" i="13"/>
  <c r="BD11567" i="13"/>
  <c r="BC11567" i="13"/>
  <c r="BE11567" i="13"/>
  <c r="BF11567" i="13"/>
  <c r="BB11568" i="13"/>
  <c r="BA11568" i="13"/>
  <c r="BD11568" i="13"/>
  <c r="BC11568" i="13"/>
  <c r="BE11568" i="13"/>
  <c r="BF11568" i="13"/>
  <c r="BB11569" i="13"/>
  <c r="BA11569" i="13"/>
  <c r="BD11569" i="13"/>
  <c r="BC11569" i="13"/>
  <c r="BE11569" i="13"/>
  <c r="BF11569" i="13"/>
  <c r="BB11570" i="13"/>
  <c r="BA11570" i="13"/>
  <c r="BD11570" i="13"/>
  <c r="BC11570" i="13"/>
  <c r="BE11570" i="13"/>
  <c r="BF11570" i="13"/>
  <c r="BB11571" i="13"/>
  <c r="BA11571" i="13"/>
  <c r="BD11571" i="13"/>
  <c r="BC11571" i="13"/>
  <c r="BE11571" i="13"/>
  <c r="BF11571" i="13"/>
  <c r="BB11572" i="13"/>
  <c r="BA11572" i="13"/>
  <c r="BD11572" i="13"/>
  <c r="BC11572" i="13"/>
  <c r="BE11572" i="13"/>
  <c r="BF11572" i="13"/>
  <c r="BB11573" i="13"/>
  <c r="BA11573" i="13"/>
  <c r="BD11573" i="13"/>
  <c r="BC11573" i="13"/>
  <c r="BE11573" i="13"/>
  <c r="BF11573" i="13"/>
  <c r="BB11574" i="13"/>
  <c r="BA11574" i="13"/>
  <c r="BD11574" i="13"/>
  <c r="BC11574" i="13"/>
  <c r="BE11574" i="13"/>
  <c r="BF11574" i="13"/>
  <c r="BB11575" i="13"/>
  <c r="BA11575" i="13"/>
  <c r="BD11575" i="13"/>
  <c r="BC11575" i="13"/>
  <c r="BE11575" i="13"/>
  <c r="BF11575" i="13"/>
  <c r="BB11576" i="13"/>
  <c r="BA11576" i="13"/>
  <c r="BD11576" i="13"/>
  <c r="BC11576" i="13"/>
  <c r="BE11576" i="13"/>
  <c r="BF11576" i="13"/>
  <c r="BB11577" i="13"/>
  <c r="BA11577" i="13"/>
  <c r="BD11577" i="13"/>
  <c r="BC11577" i="13"/>
  <c r="BE11577" i="13"/>
  <c r="BF11577" i="13"/>
  <c r="BB11578" i="13"/>
  <c r="BA11578" i="13"/>
  <c r="BD11578" i="13"/>
  <c r="BC11578" i="13"/>
  <c r="BE11578" i="13"/>
  <c r="BF11578" i="13"/>
  <c r="BB11579" i="13"/>
  <c r="BA11579" i="13"/>
  <c r="BD11579" i="13"/>
  <c r="BC11579" i="13"/>
  <c r="BE11579" i="13"/>
  <c r="BF11579" i="13"/>
  <c r="BB11580" i="13"/>
  <c r="BA11580" i="13"/>
  <c r="BD11580" i="13"/>
  <c r="BC11580" i="13"/>
  <c r="BE11580" i="13"/>
  <c r="BF11580" i="13"/>
  <c r="BB11581" i="13"/>
  <c r="BA11581" i="13"/>
  <c r="BD11581" i="13"/>
  <c r="BC11581" i="13"/>
  <c r="BE11581" i="13"/>
  <c r="BF11581" i="13"/>
  <c r="BB11582" i="13"/>
  <c r="BA11582" i="13"/>
  <c r="BD11582" i="13"/>
  <c r="BC11582" i="13"/>
  <c r="BE11582" i="13"/>
  <c r="BF11582" i="13"/>
  <c r="BB11583" i="13"/>
  <c r="BA11583" i="13"/>
  <c r="BD11583" i="13"/>
  <c r="BC11583" i="13"/>
  <c r="BE11583" i="13"/>
  <c r="BF11583" i="13"/>
  <c r="BB11584" i="13"/>
  <c r="BA11584" i="13"/>
  <c r="BD11584" i="13"/>
  <c r="BC11584" i="13"/>
  <c r="BE11584" i="13"/>
  <c r="BF11584" i="13"/>
  <c r="BB11585" i="13"/>
  <c r="BA11585" i="13"/>
  <c r="BD11585" i="13"/>
  <c r="BC11585" i="13"/>
  <c r="BE11585" i="13"/>
  <c r="BF11585" i="13"/>
  <c r="BB11586" i="13"/>
  <c r="BA11586" i="13"/>
  <c r="BD11586" i="13"/>
  <c r="BC11586" i="13"/>
  <c r="BE11586" i="13"/>
  <c r="BF11586" i="13"/>
  <c r="BB11587" i="13"/>
  <c r="BA11587" i="13"/>
  <c r="BD11587" i="13"/>
  <c r="BC11587" i="13"/>
  <c r="BE11587" i="13"/>
  <c r="BF11587" i="13"/>
  <c r="BB11588" i="13"/>
  <c r="BA11588" i="13"/>
  <c r="BD11588" i="13"/>
  <c r="BC11588" i="13"/>
  <c r="BE11588" i="13"/>
  <c r="BF11588" i="13"/>
  <c r="BB11589" i="13"/>
  <c r="BA11589" i="13"/>
  <c r="BD11589" i="13"/>
  <c r="BC11589" i="13"/>
  <c r="BE11589" i="13"/>
  <c r="BF11589" i="13"/>
  <c r="BB11590" i="13"/>
  <c r="BA11590" i="13"/>
  <c r="BD11590" i="13"/>
  <c r="BC11590" i="13"/>
  <c r="BE11590" i="13"/>
  <c r="BF11590" i="13"/>
  <c r="BB11591" i="13"/>
  <c r="BA11591" i="13"/>
  <c r="BD11591" i="13"/>
  <c r="BC11591" i="13"/>
  <c r="BE11591" i="13"/>
  <c r="BF11591" i="13"/>
  <c r="BB11592" i="13"/>
  <c r="BA11592" i="13"/>
  <c r="BD11592" i="13"/>
  <c r="BC11592" i="13"/>
  <c r="BE11592" i="13"/>
  <c r="BF11592" i="13"/>
  <c r="BB11593" i="13"/>
  <c r="BA11593" i="13"/>
  <c r="BD11593" i="13"/>
  <c r="BC11593" i="13"/>
  <c r="BE11593" i="13"/>
  <c r="BF11593" i="13"/>
  <c r="BB11594" i="13"/>
  <c r="BA11594" i="13"/>
  <c r="BD11594" i="13"/>
  <c r="BC11594" i="13"/>
  <c r="BE11594" i="13"/>
  <c r="BF11594" i="13"/>
  <c r="BB11595" i="13"/>
  <c r="BA11595" i="13"/>
  <c r="BD11595" i="13"/>
  <c r="BC11595" i="13"/>
  <c r="BE11595" i="13"/>
  <c r="BF11595" i="13"/>
  <c r="BB11596" i="13"/>
  <c r="BA11596" i="13"/>
  <c r="BD11596" i="13"/>
  <c r="BC11596" i="13"/>
  <c r="BE11596" i="13"/>
  <c r="BF11596" i="13"/>
  <c r="BB11597" i="13"/>
  <c r="BA11597" i="13"/>
  <c r="BD11597" i="13"/>
  <c r="BC11597" i="13"/>
  <c r="BE11597" i="13"/>
  <c r="BF11597" i="13"/>
  <c r="BB11598" i="13"/>
  <c r="BA11598" i="13"/>
  <c r="BD11598" i="13"/>
  <c r="BC11598" i="13"/>
  <c r="BE11598" i="13"/>
  <c r="BF11598" i="13"/>
  <c r="BB11599" i="13"/>
  <c r="BA11599" i="13"/>
  <c r="BD11599" i="13"/>
  <c r="BC11599" i="13"/>
  <c r="BE11599" i="13"/>
  <c r="BF11599" i="13"/>
  <c r="BB11600" i="13"/>
  <c r="BA11600" i="13"/>
  <c r="BD11600" i="13"/>
  <c r="BC11600" i="13"/>
  <c r="BE11600" i="13"/>
  <c r="BF11600" i="13"/>
  <c r="BB11601" i="13"/>
  <c r="BA11601" i="13"/>
  <c r="BD11601" i="13"/>
  <c r="BC11601" i="13"/>
  <c r="BE11601" i="13"/>
  <c r="BF11601" i="13"/>
  <c r="BB11602" i="13"/>
  <c r="BA11602" i="13"/>
  <c r="BD11602" i="13"/>
  <c r="BC11602" i="13"/>
  <c r="BE11602" i="13"/>
  <c r="BF11602" i="13"/>
  <c r="BB11603" i="13"/>
  <c r="BA11603" i="13"/>
  <c r="BD11603" i="13"/>
  <c r="BC11603" i="13"/>
  <c r="BE11603" i="13"/>
  <c r="BF11603" i="13"/>
  <c r="BB11604" i="13"/>
  <c r="BA11604" i="13"/>
  <c r="BD11604" i="13"/>
  <c r="BC11604" i="13"/>
  <c r="BE11604" i="13"/>
  <c r="BF11604" i="13"/>
  <c r="BB11605" i="13"/>
  <c r="BA11605" i="13"/>
  <c r="BD11605" i="13"/>
  <c r="BC11605" i="13"/>
  <c r="BE11605" i="13"/>
  <c r="BF11605" i="13"/>
  <c r="BB11606" i="13"/>
  <c r="BA11606" i="13"/>
  <c r="BD11606" i="13"/>
  <c r="BC11606" i="13"/>
  <c r="BE11606" i="13"/>
  <c r="BF11606" i="13"/>
  <c r="BB11607" i="13"/>
  <c r="BA11607" i="13"/>
  <c r="BD11607" i="13"/>
  <c r="BC11607" i="13"/>
  <c r="BE11607" i="13"/>
  <c r="BF11607" i="13"/>
  <c r="BB11608" i="13"/>
  <c r="BA11608" i="13"/>
  <c r="BD11608" i="13"/>
  <c r="BC11608" i="13"/>
  <c r="BE11608" i="13"/>
  <c r="BF11608" i="13"/>
  <c r="BB11609" i="13"/>
  <c r="BA11609" i="13"/>
  <c r="BD11609" i="13"/>
  <c r="BC11609" i="13"/>
  <c r="BE11609" i="13"/>
  <c r="BF11609" i="13"/>
  <c r="BB11610" i="13"/>
  <c r="BA11610" i="13"/>
  <c r="BD11610" i="13"/>
  <c r="BC11610" i="13"/>
  <c r="BE11610" i="13"/>
  <c r="BF11610" i="13"/>
  <c r="BB11611" i="13"/>
  <c r="BA11611" i="13"/>
  <c r="BD11611" i="13"/>
  <c r="BC11611" i="13"/>
  <c r="BE11611" i="13"/>
  <c r="BF11611" i="13"/>
  <c r="BB11612" i="13"/>
  <c r="BA11612" i="13"/>
  <c r="BD11612" i="13"/>
  <c r="BC11612" i="13"/>
  <c r="BE11612" i="13"/>
  <c r="BF11612" i="13"/>
  <c r="BB11613" i="13"/>
  <c r="BA11613" i="13"/>
  <c r="BD11613" i="13"/>
  <c r="BC11613" i="13"/>
  <c r="BE11613" i="13"/>
  <c r="BF11613" i="13"/>
  <c r="BB11614" i="13"/>
  <c r="BA11614" i="13"/>
  <c r="BD11614" i="13"/>
  <c r="BC11614" i="13"/>
  <c r="BE11614" i="13"/>
  <c r="BF11614" i="13"/>
  <c r="BB11615" i="13"/>
  <c r="BA11615" i="13"/>
  <c r="BD11615" i="13"/>
  <c r="BC11615" i="13"/>
  <c r="BE11615" i="13"/>
  <c r="BF11615" i="13"/>
  <c r="BB11616" i="13"/>
  <c r="BA11616" i="13"/>
  <c r="BD11616" i="13"/>
  <c r="BC11616" i="13"/>
  <c r="BE11616" i="13"/>
  <c r="BF11616" i="13"/>
  <c r="BB11617" i="13"/>
  <c r="BA11617" i="13"/>
  <c r="BD11617" i="13"/>
  <c r="BC11617" i="13"/>
  <c r="BE11617" i="13"/>
  <c r="BF11617" i="13"/>
  <c r="BB11618" i="13"/>
  <c r="BA11618" i="13"/>
  <c r="BD11618" i="13"/>
  <c r="BC11618" i="13"/>
  <c r="BE11618" i="13"/>
  <c r="BF11618" i="13"/>
  <c r="BB11619" i="13"/>
  <c r="BA11619" i="13"/>
  <c r="BD11619" i="13"/>
  <c r="BC11619" i="13"/>
  <c r="BE11619" i="13"/>
  <c r="BF11619" i="13"/>
  <c r="BB11620" i="13"/>
  <c r="BA11620" i="13"/>
  <c r="BD11620" i="13"/>
  <c r="BC11620" i="13"/>
  <c r="BE11620" i="13"/>
  <c r="BF11620" i="13"/>
  <c r="BB11621" i="13"/>
  <c r="BA11621" i="13"/>
  <c r="BD11621" i="13"/>
  <c r="BC11621" i="13"/>
  <c r="BE11621" i="13"/>
  <c r="BF11621" i="13"/>
  <c r="BB11622" i="13"/>
  <c r="BA11622" i="13"/>
  <c r="BD11622" i="13"/>
  <c r="BC11622" i="13"/>
  <c r="BE11622" i="13"/>
  <c r="BF11622" i="13"/>
  <c r="BB11623" i="13"/>
  <c r="BA11623" i="13"/>
  <c r="BD11623" i="13"/>
  <c r="BC11623" i="13"/>
  <c r="BE11623" i="13"/>
  <c r="BF11623" i="13"/>
  <c r="BB11624" i="13"/>
  <c r="BA11624" i="13"/>
  <c r="BD11624" i="13"/>
  <c r="BC11624" i="13"/>
  <c r="BE11624" i="13"/>
  <c r="BF11624" i="13"/>
  <c r="BB11625" i="13"/>
  <c r="BA11625" i="13"/>
  <c r="BD11625" i="13"/>
  <c r="BC11625" i="13"/>
  <c r="BE11625" i="13"/>
  <c r="BF11625" i="13"/>
  <c r="BB11626" i="13"/>
  <c r="BA11626" i="13"/>
  <c r="BD11626" i="13"/>
  <c r="BC11626" i="13"/>
  <c r="BE11626" i="13"/>
  <c r="BF11626" i="13"/>
  <c r="BB11627" i="13"/>
  <c r="BA11627" i="13"/>
  <c r="BD11627" i="13"/>
  <c r="BC11627" i="13"/>
  <c r="BE11627" i="13"/>
  <c r="BF11627" i="13"/>
  <c r="BB11628" i="13"/>
  <c r="BA11628" i="13"/>
  <c r="BD11628" i="13"/>
  <c r="BC11628" i="13"/>
  <c r="BE11628" i="13"/>
  <c r="BF11628" i="13"/>
  <c r="BB11629" i="13"/>
  <c r="BA11629" i="13"/>
  <c r="BD11629" i="13"/>
  <c r="BC11629" i="13"/>
  <c r="BE11629" i="13"/>
  <c r="BF11629" i="13"/>
  <c r="BB11630" i="13"/>
  <c r="BA11630" i="13"/>
  <c r="BD11630" i="13"/>
  <c r="BC11630" i="13"/>
  <c r="BE11630" i="13"/>
  <c r="BF11630" i="13"/>
  <c r="BB11631" i="13"/>
  <c r="BA11631" i="13"/>
  <c r="BD11631" i="13"/>
  <c r="BC11631" i="13"/>
  <c r="BE11631" i="13"/>
  <c r="BF11631" i="13"/>
  <c r="BB11632" i="13"/>
  <c r="BA11632" i="13"/>
  <c r="BD11632" i="13"/>
  <c r="BC11632" i="13"/>
  <c r="BE11632" i="13"/>
  <c r="BF11632" i="13"/>
  <c r="BB11633" i="13"/>
  <c r="BA11633" i="13"/>
  <c r="BD11633" i="13"/>
  <c r="BC11633" i="13"/>
  <c r="BE11633" i="13"/>
  <c r="BF11633" i="13"/>
  <c r="BB11634" i="13"/>
  <c r="BA11634" i="13"/>
  <c r="BD11634" i="13"/>
  <c r="BC11634" i="13"/>
  <c r="BE11634" i="13"/>
  <c r="BF11634" i="13"/>
  <c r="BB11635" i="13"/>
  <c r="BA11635" i="13"/>
  <c r="BD11635" i="13"/>
  <c r="BC11635" i="13"/>
  <c r="BE11635" i="13"/>
  <c r="BF11635" i="13"/>
  <c r="BB11636" i="13"/>
  <c r="BA11636" i="13"/>
  <c r="BD11636" i="13"/>
  <c r="BC11636" i="13"/>
  <c r="BE11636" i="13"/>
  <c r="BF11636" i="13"/>
  <c r="BB11637" i="13"/>
  <c r="BA11637" i="13"/>
  <c r="BD11637" i="13"/>
  <c r="BC11637" i="13"/>
  <c r="BE11637" i="13"/>
  <c r="BF11637" i="13"/>
  <c r="BB11638" i="13"/>
  <c r="BA11638" i="13"/>
  <c r="BD11638" i="13"/>
  <c r="BC11638" i="13"/>
  <c r="BE11638" i="13"/>
  <c r="BF11638" i="13"/>
  <c r="BB11639" i="13"/>
  <c r="BA11639" i="13"/>
  <c r="BD11639" i="13"/>
  <c r="BC11639" i="13"/>
  <c r="BE11639" i="13"/>
  <c r="BF11639" i="13"/>
  <c r="BB11640" i="13"/>
  <c r="BA11640" i="13"/>
  <c r="BD11640" i="13"/>
  <c r="BC11640" i="13"/>
  <c r="BE11640" i="13"/>
  <c r="BF11640" i="13"/>
  <c r="BB11641" i="13"/>
  <c r="BA11641" i="13"/>
  <c r="BD11641" i="13"/>
  <c r="BC11641" i="13"/>
  <c r="BE11641" i="13"/>
  <c r="BF11641" i="13"/>
  <c r="BB11642" i="13"/>
  <c r="BA11642" i="13"/>
  <c r="BD11642" i="13"/>
  <c r="BC11642" i="13"/>
  <c r="BE11642" i="13"/>
  <c r="BF11642" i="13"/>
  <c r="BB11643" i="13"/>
  <c r="BA11643" i="13"/>
  <c r="BD11643" i="13"/>
  <c r="BC11643" i="13"/>
  <c r="BE11643" i="13"/>
  <c r="BF11643" i="13"/>
  <c r="BB11644" i="13"/>
  <c r="BA11644" i="13"/>
  <c r="BD11644" i="13"/>
  <c r="BC11644" i="13"/>
  <c r="BE11644" i="13"/>
  <c r="BF11644" i="13"/>
  <c r="BB11645" i="13"/>
  <c r="BA11645" i="13"/>
  <c r="BD11645" i="13"/>
  <c r="BC11645" i="13"/>
  <c r="BE11645" i="13"/>
  <c r="BF11645" i="13"/>
  <c r="BB11646" i="13"/>
  <c r="BA11646" i="13"/>
  <c r="BD11646" i="13"/>
  <c r="BC11646" i="13"/>
  <c r="BE11646" i="13"/>
  <c r="BF11646" i="13"/>
  <c r="BB11647" i="13"/>
  <c r="BA11647" i="13"/>
  <c r="BD11647" i="13"/>
  <c r="BC11647" i="13"/>
  <c r="BE11647" i="13"/>
  <c r="BF11647" i="13"/>
  <c r="BB11648" i="13"/>
  <c r="BA11648" i="13"/>
  <c r="BD11648" i="13"/>
  <c r="BC11648" i="13"/>
  <c r="BE11648" i="13"/>
  <c r="BF11648" i="13"/>
  <c r="BB11649" i="13"/>
  <c r="BA11649" i="13"/>
  <c r="BD11649" i="13"/>
  <c r="BC11649" i="13"/>
  <c r="BE11649" i="13"/>
  <c r="BF11649" i="13"/>
  <c r="BB11650" i="13"/>
  <c r="BA11650" i="13"/>
  <c r="BD11650" i="13"/>
  <c r="BC11650" i="13"/>
  <c r="BE11650" i="13"/>
  <c r="BF11650" i="13"/>
  <c r="BB11651" i="13"/>
  <c r="BA11651" i="13"/>
  <c r="BD11651" i="13"/>
  <c r="BC11651" i="13"/>
  <c r="BE11651" i="13"/>
  <c r="BF11651" i="13"/>
  <c r="BB11652" i="13"/>
  <c r="BA11652" i="13"/>
  <c r="BD11652" i="13"/>
  <c r="BC11652" i="13"/>
  <c r="BE11652" i="13"/>
  <c r="BF11652" i="13"/>
  <c r="BB11653" i="13"/>
  <c r="BA11653" i="13"/>
  <c r="BD11653" i="13"/>
  <c r="BC11653" i="13"/>
  <c r="BE11653" i="13"/>
  <c r="BF11653" i="13"/>
  <c r="BB11654" i="13"/>
  <c r="BA11654" i="13"/>
  <c r="BD11654" i="13"/>
  <c r="BC11654" i="13"/>
  <c r="BE11654" i="13"/>
  <c r="BF11654" i="13"/>
  <c r="BB11655" i="13"/>
  <c r="BA11655" i="13"/>
  <c r="BD11655" i="13"/>
  <c r="BC11655" i="13"/>
  <c r="BE11655" i="13"/>
  <c r="BF11655" i="13"/>
  <c r="BB11656" i="13"/>
  <c r="BA11656" i="13"/>
  <c r="BD11656" i="13"/>
  <c r="BC11656" i="13"/>
  <c r="BE11656" i="13"/>
  <c r="BF11656" i="13"/>
  <c r="BB11657" i="13"/>
  <c r="BA11657" i="13"/>
  <c r="BD11657" i="13"/>
  <c r="BC11657" i="13"/>
  <c r="BE11657" i="13"/>
  <c r="BF11657" i="13"/>
  <c r="BB11658" i="13"/>
  <c r="BA11658" i="13"/>
  <c r="BD11658" i="13"/>
  <c r="BC11658" i="13"/>
  <c r="BE11658" i="13"/>
  <c r="BF11658" i="13"/>
  <c r="BB11659" i="13"/>
  <c r="BA11659" i="13"/>
  <c r="BD11659" i="13"/>
  <c r="BC11659" i="13"/>
  <c r="BE11659" i="13"/>
  <c r="BF11659" i="13"/>
  <c r="BB11660" i="13"/>
  <c r="BA11660" i="13"/>
  <c r="BD11660" i="13"/>
  <c r="BC11660" i="13"/>
  <c r="BE11660" i="13"/>
  <c r="BF11660" i="13"/>
  <c r="BB11661" i="13"/>
  <c r="BA11661" i="13"/>
  <c r="BD11661" i="13"/>
  <c r="BC11661" i="13"/>
  <c r="BE11661" i="13"/>
  <c r="BF11661" i="13"/>
  <c r="BB11662" i="13"/>
  <c r="BA11662" i="13"/>
  <c r="BD11662" i="13"/>
  <c r="BC11662" i="13"/>
  <c r="BE11662" i="13"/>
  <c r="BF11662" i="13"/>
  <c r="BB11663" i="13"/>
  <c r="BA11663" i="13"/>
  <c r="BD11663" i="13"/>
  <c r="BC11663" i="13"/>
  <c r="BE11663" i="13"/>
  <c r="BF11663" i="13"/>
  <c r="BB11664" i="13"/>
  <c r="BA11664" i="13"/>
  <c r="BD11664" i="13"/>
  <c r="BC11664" i="13"/>
  <c r="BE11664" i="13"/>
  <c r="BF11664" i="13"/>
  <c r="BB11665" i="13"/>
  <c r="BA11665" i="13"/>
  <c r="BD11665" i="13"/>
  <c r="BC11665" i="13"/>
  <c r="BE11665" i="13"/>
  <c r="BF11665" i="13"/>
  <c r="BB11666" i="13"/>
  <c r="BA11666" i="13"/>
  <c r="BD11666" i="13"/>
  <c r="BC11666" i="13"/>
  <c r="BE11666" i="13"/>
  <c r="BF11666" i="13"/>
  <c r="BB11667" i="13"/>
  <c r="BA11667" i="13"/>
  <c r="BD11667" i="13"/>
  <c r="BC11667" i="13"/>
  <c r="BE11667" i="13"/>
  <c r="BF11667" i="13"/>
  <c r="BB11668" i="13"/>
  <c r="BA11668" i="13"/>
  <c r="BD11668" i="13"/>
  <c r="BC11668" i="13"/>
  <c r="BE11668" i="13"/>
  <c r="BF11668" i="13"/>
  <c r="BB11669" i="13"/>
  <c r="BA11669" i="13"/>
  <c r="BD11669" i="13"/>
  <c r="BC11669" i="13"/>
  <c r="BE11669" i="13"/>
  <c r="BF11669" i="13"/>
  <c r="BB11670" i="13"/>
  <c r="BA11670" i="13"/>
  <c r="BD11670" i="13"/>
  <c r="BC11670" i="13"/>
  <c r="BE11670" i="13"/>
  <c r="BF11670" i="13"/>
  <c r="BB11671" i="13"/>
  <c r="BA11671" i="13"/>
  <c r="BD11671" i="13"/>
  <c r="BC11671" i="13"/>
  <c r="BE11671" i="13"/>
  <c r="BF11671" i="13"/>
  <c r="BB11672" i="13"/>
  <c r="BA11672" i="13"/>
  <c r="BD11672" i="13"/>
  <c r="BC11672" i="13"/>
  <c r="BE11672" i="13"/>
  <c r="BF11672" i="13"/>
  <c r="BB11673" i="13"/>
  <c r="BA11673" i="13"/>
  <c r="BD11673" i="13"/>
  <c r="BC11673" i="13"/>
  <c r="BE11673" i="13"/>
  <c r="BF11673" i="13"/>
  <c r="BB11674" i="13"/>
  <c r="BA11674" i="13"/>
  <c r="BD11674" i="13"/>
  <c r="BC11674" i="13"/>
  <c r="BE11674" i="13"/>
  <c r="BF11674" i="13"/>
  <c r="BB11675" i="13"/>
  <c r="BA11675" i="13"/>
  <c r="BD11675" i="13"/>
  <c r="BC11675" i="13"/>
  <c r="BE11675" i="13"/>
  <c r="BF11675" i="13"/>
  <c r="BB11676" i="13"/>
  <c r="BA11676" i="13"/>
  <c r="BD11676" i="13"/>
  <c r="BC11676" i="13"/>
  <c r="BE11676" i="13"/>
  <c r="BF11676" i="13"/>
  <c r="BB11677" i="13"/>
  <c r="BA11677" i="13"/>
  <c r="BD11677" i="13"/>
  <c r="BC11677" i="13"/>
  <c r="BE11677" i="13"/>
  <c r="BF11677" i="13"/>
  <c r="BB11678" i="13"/>
  <c r="BA11678" i="13"/>
  <c r="BD11678" i="13"/>
  <c r="BC11678" i="13"/>
  <c r="BE11678" i="13"/>
  <c r="BF11678" i="13"/>
  <c r="BB11679" i="13"/>
  <c r="BA11679" i="13"/>
  <c r="BD11679" i="13"/>
  <c r="BC11679" i="13"/>
  <c r="BE11679" i="13"/>
  <c r="BF11679" i="13"/>
  <c r="BB11680" i="13"/>
  <c r="BA11680" i="13"/>
  <c r="BD11680" i="13"/>
  <c r="BC11680" i="13"/>
  <c r="BE11680" i="13"/>
  <c r="BF11680" i="13"/>
  <c r="BB11681" i="13"/>
  <c r="BA11681" i="13"/>
  <c r="BD11681" i="13"/>
  <c r="BC11681" i="13"/>
  <c r="BE11681" i="13"/>
  <c r="BF11681" i="13"/>
  <c r="BB11682" i="13"/>
  <c r="BA11682" i="13"/>
  <c r="BD11682" i="13"/>
  <c r="BC11682" i="13"/>
  <c r="BE11682" i="13"/>
  <c r="BF11682" i="13"/>
  <c r="BB11683" i="13"/>
  <c r="BA11683" i="13"/>
  <c r="BD11683" i="13"/>
  <c r="BC11683" i="13"/>
  <c r="BE11683" i="13"/>
  <c r="BF11683" i="13"/>
  <c r="BB11684" i="13"/>
  <c r="BA11684" i="13"/>
  <c r="BD11684" i="13"/>
  <c r="BC11684" i="13"/>
  <c r="BE11684" i="13"/>
  <c r="BF11684" i="13"/>
  <c r="BB11685" i="13"/>
  <c r="BA11685" i="13"/>
  <c r="BD11685" i="13"/>
  <c r="BC11685" i="13"/>
  <c r="BE11685" i="13"/>
  <c r="BF11685" i="13"/>
  <c r="BB11686" i="13"/>
  <c r="BA11686" i="13"/>
  <c r="BD11686" i="13"/>
  <c r="BC11686" i="13"/>
  <c r="BE11686" i="13"/>
  <c r="BF11686" i="13"/>
  <c r="BB11687" i="13"/>
  <c r="BA11687" i="13"/>
  <c r="BD11687" i="13"/>
  <c r="BC11687" i="13"/>
  <c r="BE11687" i="13"/>
  <c r="BF11687" i="13"/>
  <c r="BB11688" i="13"/>
  <c r="BA11688" i="13"/>
  <c r="BD11688" i="13"/>
  <c r="BC11688" i="13"/>
  <c r="BE11688" i="13"/>
  <c r="BF11688" i="13"/>
  <c r="BB11689" i="13"/>
  <c r="BA11689" i="13"/>
  <c r="BD11689" i="13"/>
  <c r="BC11689" i="13"/>
  <c r="BE11689" i="13"/>
  <c r="BF11689" i="13"/>
  <c r="BB11690" i="13"/>
  <c r="BA11690" i="13"/>
  <c r="BD11690" i="13"/>
  <c r="BC11690" i="13"/>
  <c r="BE11690" i="13"/>
  <c r="BF11690" i="13"/>
  <c r="BB11691" i="13"/>
  <c r="BA11691" i="13"/>
  <c r="BD11691" i="13"/>
  <c r="BC11691" i="13"/>
  <c r="BE11691" i="13"/>
  <c r="BF11691" i="13"/>
  <c r="BB11692" i="13"/>
  <c r="BA11692" i="13"/>
  <c r="BD11692" i="13"/>
  <c r="BC11692" i="13"/>
  <c r="BE11692" i="13"/>
  <c r="BF11692" i="13"/>
  <c r="BB11693" i="13"/>
  <c r="BA11693" i="13"/>
  <c r="BD11693" i="13"/>
  <c r="BC11693" i="13"/>
  <c r="BE11693" i="13"/>
  <c r="BF11693" i="13"/>
  <c r="BB11694" i="13"/>
  <c r="BA11694" i="13"/>
  <c r="BD11694" i="13"/>
  <c r="BC11694" i="13"/>
  <c r="BE11694" i="13"/>
  <c r="BF11694" i="13"/>
  <c r="BB11695" i="13"/>
  <c r="BA11695" i="13"/>
  <c r="BD11695" i="13"/>
  <c r="BC11695" i="13"/>
  <c r="BE11695" i="13"/>
  <c r="BF11695" i="13"/>
  <c r="BB11696" i="13"/>
  <c r="BA11696" i="13"/>
  <c r="BD11696" i="13"/>
  <c r="BC11696" i="13"/>
  <c r="BE11696" i="13"/>
  <c r="BF11696" i="13"/>
  <c r="BB11697" i="13"/>
  <c r="BA11697" i="13"/>
  <c r="BD11697" i="13"/>
  <c r="BC11697" i="13"/>
  <c r="BE11697" i="13"/>
  <c r="BF11697" i="13"/>
  <c r="BB11698" i="13"/>
  <c r="BA11698" i="13"/>
  <c r="BD11698" i="13"/>
  <c r="BC11698" i="13"/>
  <c r="BE11698" i="13"/>
  <c r="BF11698" i="13"/>
  <c r="BB11699" i="13"/>
  <c r="BA11699" i="13"/>
  <c r="BD11699" i="13"/>
  <c r="BC11699" i="13"/>
  <c r="BE11699" i="13"/>
  <c r="BF11699" i="13"/>
  <c r="BB11700" i="13"/>
  <c r="BA11700" i="13"/>
  <c r="BD11700" i="13"/>
  <c r="BC11700" i="13"/>
  <c r="BE11700" i="13"/>
  <c r="BF11700" i="13"/>
  <c r="BB11701" i="13"/>
  <c r="BA11701" i="13"/>
  <c r="BD11701" i="13"/>
  <c r="BC11701" i="13"/>
  <c r="BE11701" i="13"/>
  <c r="BF11701" i="13"/>
  <c r="BB11702" i="13"/>
  <c r="BA11702" i="13"/>
  <c r="BD11702" i="13"/>
  <c r="BC11702" i="13"/>
  <c r="BE11702" i="13"/>
  <c r="BF11702" i="13"/>
  <c r="BB11703" i="13"/>
  <c r="BA11703" i="13"/>
  <c r="BD11703" i="13"/>
  <c r="BC11703" i="13"/>
  <c r="BE11703" i="13"/>
  <c r="BF11703" i="13"/>
  <c r="BB11704" i="13"/>
  <c r="BA11704" i="13"/>
  <c r="BD11704" i="13"/>
  <c r="BC11704" i="13"/>
  <c r="BE11704" i="13"/>
  <c r="BF11704" i="13"/>
  <c r="BB11705" i="13"/>
  <c r="BA11705" i="13"/>
  <c r="BD11705" i="13"/>
  <c r="BC11705" i="13"/>
  <c r="BE11705" i="13"/>
  <c r="BF11705" i="13"/>
  <c r="BB11706" i="13"/>
  <c r="BA11706" i="13"/>
  <c r="BD11706" i="13"/>
  <c r="BC11706" i="13"/>
  <c r="BE11706" i="13"/>
  <c r="BF11706" i="13"/>
  <c r="BB11707" i="13"/>
  <c r="BA11707" i="13"/>
  <c r="BD11707" i="13"/>
  <c r="BC11707" i="13"/>
  <c r="BE11707" i="13"/>
  <c r="BF11707" i="13"/>
  <c r="BB11708" i="13"/>
  <c r="BA11708" i="13"/>
  <c r="BD11708" i="13"/>
  <c r="BC11708" i="13"/>
  <c r="BE11708" i="13"/>
  <c r="BF11708" i="13"/>
  <c r="BB11709" i="13"/>
  <c r="BA11709" i="13"/>
  <c r="BD11709" i="13"/>
  <c r="BC11709" i="13"/>
  <c r="BE11709" i="13"/>
  <c r="BF11709" i="13"/>
  <c r="BB11710" i="13"/>
  <c r="BA11710" i="13"/>
  <c r="BD11710" i="13"/>
  <c r="BC11710" i="13"/>
  <c r="BE11710" i="13"/>
  <c r="BF11710" i="13"/>
  <c r="BB11711" i="13"/>
  <c r="BA11711" i="13"/>
  <c r="BD11711" i="13"/>
  <c r="BC11711" i="13"/>
  <c r="BE11711" i="13"/>
  <c r="BF11711" i="13"/>
  <c r="BB11712" i="13"/>
  <c r="BA11712" i="13"/>
  <c r="BD11712" i="13"/>
  <c r="BC11712" i="13"/>
  <c r="BE11712" i="13"/>
  <c r="BF11712" i="13"/>
  <c r="BB11713" i="13"/>
  <c r="BA11713" i="13"/>
  <c r="BD11713" i="13"/>
  <c r="BC11713" i="13"/>
  <c r="BE11713" i="13"/>
  <c r="BF11713" i="13"/>
  <c r="BB11714" i="13"/>
  <c r="BA11714" i="13"/>
  <c r="BD11714" i="13"/>
  <c r="BC11714" i="13"/>
  <c r="BE11714" i="13"/>
  <c r="BF11714" i="13"/>
  <c r="BB11715" i="13"/>
  <c r="BA11715" i="13"/>
  <c r="BD11715" i="13"/>
  <c r="BC11715" i="13"/>
  <c r="BE11715" i="13"/>
  <c r="BF11715" i="13"/>
  <c r="BB11716" i="13"/>
  <c r="BA11716" i="13"/>
  <c r="BD11716" i="13"/>
  <c r="BC11716" i="13"/>
  <c r="BE11716" i="13"/>
  <c r="BF11716" i="13"/>
  <c r="BB11717" i="13"/>
  <c r="BA11717" i="13"/>
  <c r="BD11717" i="13"/>
  <c r="BC11717" i="13"/>
  <c r="BE11717" i="13"/>
  <c r="BF11717" i="13"/>
  <c r="BB11718" i="13"/>
  <c r="BA11718" i="13"/>
  <c r="BD11718" i="13"/>
  <c r="BC11718" i="13"/>
  <c r="BE11718" i="13"/>
  <c r="BF11718" i="13"/>
  <c r="BB11719" i="13"/>
  <c r="BA11719" i="13"/>
  <c r="BD11719" i="13"/>
  <c r="BC11719" i="13"/>
  <c r="BE11719" i="13"/>
  <c r="BF11719" i="13"/>
  <c r="BB11720" i="13"/>
  <c r="BA11720" i="13"/>
  <c r="BD11720" i="13"/>
  <c r="BC11720" i="13"/>
  <c r="BE11720" i="13"/>
  <c r="BF11720" i="13"/>
  <c r="BB11721" i="13"/>
  <c r="BA11721" i="13"/>
  <c r="BD11721" i="13"/>
  <c r="BC11721" i="13"/>
  <c r="BE11721" i="13"/>
  <c r="BF11721" i="13"/>
  <c r="BB11722" i="13"/>
  <c r="BA11722" i="13"/>
  <c r="BD11722" i="13"/>
  <c r="BC11722" i="13"/>
  <c r="BE11722" i="13"/>
  <c r="BF11722" i="13"/>
  <c r="BB11723" i="13"/>
  <c r="BA11723" i="13"/>
  <c r="BD11723" i="13"/>
  <c r="BC11723" i="13"/>
  <c r="BE11723" i="13"/>
  <c r="BF11723" i="13"/>
  <c r="BB11724" i="13"/>
  <c r="BA11724" i="13"/>
  <c r="BD11724" i="13"/>
  <c r="BC11724" i="13"/>
  <c r="BE11724" i="13"/>
  <c r="BF11724" i="13"/>
  <c r="BB11725" i="13"/>
  <c r="BA11725" i="13"/>
  <c r="BD11725" i="13"/>
  <c r="BC11725" i="13"/>
  <c r="BE11725" i="13"/>
  <c r="BF11725" i="13"/>
  <c r="BB11726" i="13"/>
  <c r="BA11726" i="13"/>
  <c r="BD11726" i="13"/>
  <c r="BC11726" i="13"/>
  <c r="BE11726" i="13"/>
  <c r="BF11726" i="13"/>
  <c r="BB11727" i="13"/>
  <c r="BA11727" i="13"/>
  <c r="BD11727" i="13"/>
  <c r="BC11727" i="13"/>
  <c r="BE11727" i="13"/>
  <c r="BF11727" i="13"/>
  <c r="BB11728" i="13"/>
  <c r="BA11728" i="13"/>
  <c r="BD11728" i="13"/>
  <c r="BC11728" i="13"/>
  <c r="BE11728" i="13"/>
  <c r="BF11728" i="13"/>
  <c r="BB11729" i="13"/>
  <c r="BA11729" i="13"/>
  <c r="BD11729" i="13"/>
  <c r="BC11729" i="13"/>
  <c r="BE11729" i="13"/>
  <c r="BF11729" i="13"/>
  <c r="BB11730" i="13"/>
  <c r="BA11730" i="13"/>
  <c r="BD11730" i="13"/>
  <c r="BC11730" i="13"/>
  <c r="BE11730" i="13"/>
  <c r="BF11730" i="13"/>
  <c r="BB11731" i="13"/>
  <c r="BA11731" i="13"/>
  <c r="BD11731" i="13"/>
  <c r="BC11731" i="13"/>
  <c r="BE11731" i="13"/>
  <c r="BF11731" i="13"/>
  <c r="BB11732" i="13"/>
  <c r="BA11732" i="13"/>
  <c r="BD11732" i="13"/>
  <c r="BC11732" i="13"/>
  <c r="BE11732" i="13"/>
  <c r="BF11732" i="13"/>
  <c r="BB11733" i="13"/>
  <c r="BA11733" i="13"/>
  <c r="BD11733" i="13"/>
  <c r="BC11733" i="13"/>
  <c r="BE11733" i="13"/>
  <c r="BF11733" i="13"/>
  <c r="BB11734" i="13"/>
  <c r="BA11734" i="13"/>
  <c r="BD11734" i="13"/>
  <c r="BC11734" i="13"/>
  <c r="BE11734" i="13"/>
  <c r="BF11734" i="13"/>
  <c r="BB11735" i="13"/>
  <c r="BA11735" i="13"/>
  <c r="BD11735" i="13"/>
  <c r="BC11735" i="13"/>
  <c r="BE11735" i="13"/>
  <c r="BF11735" i="13"/>
  <c r="BB11736" i="13"/>
  <c r="BA11736" i="13"/>
  <c r="BD11736" i="13"/>
  <c r="BC11736" i="13"/>
  <c r="BE11736" i="13"/>
  <c r="BF11736" i="13"/>
  <c r="BB11737" i="13"/>
  <c r="BA11737" i="13"/>
  <c r="BD11737" i="13"/>
  <c r="BC11737" i="13"/>
  <c r="BE11737" i="13"/>
  <c r="BF11737" i="13"/>
  <c r="BB11738" i="13"/>
  <c r="BA11738" i="13"/>
  <c r="BD11738" i="13"/>
  <c r="BC11738" i="13"/>
  <c r="BE11738" i="13"/>
  <c r="BF11738" i="13"/>
  <c r="BB11739" i="13"/>
  <c r="BA11739" i="13"/>
  <c r="BD11739" i="13"/>
  <c r="BC11739" i="13"/>
  <c r="BE11739" i="13"/>
  <c r="BF11739" i="13"/>
  <c r="BB11740" i="13"/>
  <c r="BA11740" i="13"/>
  <c r="BD11740" i="13"/>
  <c r="BC11740" i="13"/>
  <c r="BE11740" i="13"/>
  <c r="BF11740" i="13"/>
  <c r="BB11741" i="13"/>
  <c r="BA11741" i="13"/>
  <c r="BD11741" i="13"/>
  <c r="BC11741" i="13"/>
  <c r="BE11741" i="13"/>
  <c r="BF11741" i="13"/>
  <c r="BB11742" i="13"/>
  <c r="BA11742" i="13"/>
  <c r="BD11742" i="13"/>
  <c r="BC11742" i="13"/>
  <c r="BE11742" i="13"/>
  <c r="BF11742" i="13"/>
  <c r="BB11743" i="13"/>
  <c r="BA11743" i="13"/>
  <c r="BD11743" i="13"/>
  <c r="BC11743" i="13"/>
  <c r="BE11743" i="13"/>
  <c r="BF11743" i="13"/>
  <c r="BB11744" i="13"/>
  <c r="BA11744" i="13"/>
  <c r="BD11744" i="13"/>
  <c r="BC11744" i="13"/>
  <c r="BE11744" i="13"/>
  <c r="BF11744" i="13"/>
  <c r="BB11745" i="13"/>
  <c r="BA11745" i="13"/>
  <c r="BD11745" i="13"/>
  <c r="BC11745" i="13"/>
  <c r="BE11745" i="13"/>
  <c r="BF11745" i="13"/>
  <c r="BB11746" i="13"/>
  <c r="BA11746" i="13"/>
  <c r="BD11746" i="13"/>
  <c r="BC11746" i="13"/>
  <c r="BE11746" i="13"/>
  <c r="BF11746" i="13"/>
  <c r="BB11747" i="13"/>
  <c r="BA11747" i="13"/>
  <c r="BD11747" i="13"/>
  <c r="BC11747" i="13"/>
  <c r="BE11747" i="13"/>
  <c r="BF11747" i="13"/>
  <c r="BB11748" i="13"/>
  <c r="BA11748" i="13"/>
  <c r="BD11748" i="13"/>
  <c r="BC11748" i="13"/>
  <c r="BE11748" i="13"/>
  <c r="BF11748" i="13"/>
  <c r="BB11749" i="13"/>
  <c r="BA11749" i="13"/>
  <c r="BD11749" i="13"/>
  <c r="BC11749" i="13"/>
  <c r="BE11749" i="13"/>
  <c r="BF11749" i="13"/>
  <c r="BB11750" i="13"/>
  <c r="BA11750" i="13"/>
  <c r="BD11750" i="13"/>
  <c r="BC11750" i="13"/>
  <c r="BE11750" i="13"/>
  <c r="BF11750" i="13"/>
  <c r="BB11751" i="13"/>
  <c r="BA11751" i="13"/>
  <c r="BD11751" i="13"/>
  <c r="BC11751" i="13"/>
  <c r="BE11751" i="13"/>
  <c r="BF11751" i="13"/>
  <c r="BB11752" i="13"/>
  <c r="BA11752" i="13"/>
  <c r="BD11752" i="13"/>
  <c r="BC11752" i="13"/>
  <c r="BE11752" i="13"/>
  <c r="BF11752" i="13"/>
  <c r="BB11753" i="13"/>
  <c r="BA11753" i="13"/>
  <c r="BD11753" i="13"/>
  <c r="BC11753" i="13"/>
  <c r="BE11753" i="13"/>
  <c r="BF11753" i="13"/>
  <c r="BB11754" i="13"/>
  <c r="BA11754" i="13"/>
  <c r="BD11754" i="13"/>
  <c r="BC11754" i="13"/>
  <c r="BE11754" i="13"/>
  <c r="BF11754" i="13"/>
  <c r="BB11755" i="13"/>
  <c r="BA11755" i="13"/>
  <c r="BD11755" i="13"/>
  <c r="BC11755" i="13"/>
  <c r="BE11755" i="13"/>
  <c r="BF11755" i="13"/>
  <c r="BB11756" i="13"/>
  <c r="BA11756" i="13"/>
  <c r="BD11756" i="13"/>
  <c r="BC11756" i="13"/>
  <c r="BE11756" i="13"/>
  <c r="BF11756" i="13"/>
  <c r="BB11757" i="13"/>
  <c r="BA11757" i="13"/>
  <c r="BD11757" i="13"/>
  <c r="BC11757" i="13"/>
  <c r="BE11757" i="13"/>
  <c r="BF11757" i="13"/>
  <c r="BB11758" i="13"/>
  <c r="BA11758" i="13"/>
  <c r="BD11758" i="13"/>
  <c r="BC11758" i="13"/>
  <c r="BE11758" i="13"/>
  <c r="BF11758" i="13"/>
  <c r="BB11759" i="13"/>
  <c r="BA11759" i="13"/>
  <c r="BD11759" i="13"/>
  <c r="BC11759" i="13"/>
  <c r="BE11759" i="13"/>
  <c r="BF11759" i="13"/>
  <c r="BB11760" i="13"/>
  <c r="BA11760" i="13"/>
  <c r="BD11760" i="13"/>
  <c r="BC11760" i="13"/>
  <c r="BE11760" i="13"/>
  <c r="BF11760" i="13"/>
  <c r="BB11761" i="13"/>
  <c r="BA11761" i="13"/>
  <c r="BD11761" i="13"/>
  <c r="BC11761" i="13"/>
  <c r="BE11761" i="13"/>
  <c r="BF11761" i="13"/>
  <c r="BB11762" i="13"/>
  <c r="BA11762" i="13"/>
  <c r="BD11762" i="13"/>
  <c r="BC11762" i="13"/>
  <c r="BE11762" i="13"/>
  <c r="BF11762" i="13"/>
  <c r="BB11763" i="13"/>
  <c r="BA11763" i="13"/>
  <c r="BD11763" i="13"/>
  <c r="BC11763" i="13"/>
  <c r="BE11763" i="13"/>
  <c r="BF11763" i="13"/>
  <c r="BB11764" i="13"/>
  <c r="BA11764" i="13"/>
  <c r="BD11764" i="13"/>
  <c r="BC11764" i="13"/>
  <c r="BE11764" i="13"/>
  <c r="BF11764" i="13"/>
  <c r="BB11765" i="13"/>
  <c r="BA11765" i="13"/>
  <c r="BD11765" i="13"/>
  <c r="BC11765" i="13"/>
  <c r="BE11765" i="13"/>
  <c r="BF11765" i="13"/>
  <c r="BB11766" i="13"/>
  <c r="BA11766" i="13"/>
  <c r="BD11766" i="13"/>
  <c r="BC11766" i="13"/>
  <c r="BE11766" i="13"/>
  <c r="BF11766" i="13"/>
  <c r="BB11767" i="13"/>
  <c r="BA11767" i="13"/>
  <c r="BD11767" i="13"/>
  <c r="BC11767" i="13"/>
  <c r="BE11767" i="13"/>
  <c r="BF11767" i="13"/>
  <c r="BB11768" i="13"/>
  <c r="BA11768" i="13"/>
  <c r="BD11768" i="13"/>
  <c r="BC11768" i="13"/>
  <c r="BE11768" i="13"/>
  <c r="BF11768" i="13"/>
  <c r="BB11769" i="13"/>
  <c r="BA11769" i="13"/>
  <c r="BD11769" i="13"/>
  <c r="BC11769" i="13"/>
  <c r="BE11769" i="13"/>
  <c r="BF11769" i="13"/>
  <c r="BB11770" i="13"/>
  <c r="BA11770" i="13"/>
  <c r="BD11770" i="13"/>
  <c r="BC11770" i="13"/>
  <c r="BE11770" i="13"/>
  <c r="BF11770" i="13"/>
  <c r="BB11771" i="13"/>
  <c r="BA11771" i="13"/>
  <c r="BD11771" i="13"/>
  <c r="BC11771" i="13"/>
  <c r="BE11771" i="13"/>
  <c r="BF11771" i="13"/>
  <c r="BB11772" i="13"/>
  <c r="BA11772" i="13"/>
  <c r="BD11772" i="13"/>
  <c r="BC11772" i="13"/>
  <c r="BE11772" i="13"/>
  <c r="BF11772" i="13"/>
  <c r="BB11773" i="13"/>
  <c r="BA11773" i="13"/>
  <c r="BD11773" i="13"/>
  <c r="BC11773" i="13"/>
  <c r="BE11773" i="13"/>
  <c r="BF11773" i="13"/>
  <c r="BB11774" i="13"/>
  <c r="BA11774" i="13"/>
  <c r="BD11774" i="13"/>
  <c r="BC11774" i="13"/>
  <c r="BE11774" i="13"/>
  <c r="BF11774" i="13"/>
  <c r="BB11775" i="13"/>
  <c r="BA11775" i="13"/>
  <c r="BD11775" i="13"/>
  <c r="BC11775" i="13"/>
  <c r="BE11775" i="13"/>
  <c r="BF11775" i="13"/>
  <c r="BB11776" i="13"/>
  <c r="BA11776" i="13"/>
  <c r="BD11776" i="13"/>
  <c r="BC11776" i="13"/>
  <c r="BE11776" i="13"/>
  <c r="BF11776" i="13"/>
  <c r="BB11777" i="13"/>
  <c r="BA11777" i="13"/>
  <c r="BD11777" i="13"/>
  <c r="BC11777" i="13"/>
  <c r="BE11777" i="13"/>
  <c r="BF11777" i="13"/>
  <c r="BB11778" i="13"/>
  <c r="BA11778" i="13"/>
  <c r="BD11778" i="13"/>
  <c r="BC11778" i="13"/>
  <c r="BE11778" i="13"/>
  <c r="BF11778" i="13"/>
  <c r="BB11779" i="13"/>
  <c r="BA11779" i="13"/>
  <c r="BD11779" i="13"/>
  <c r="BC11779" i="13"/>
  <c r="BE11779" i="13"/>
  <c r="BF11779" i="13"/>
  <c r="BB11780" i="13"/>
  <c r="BA11780" i="13"/>
  <c r="BD11780" i="13"/>
  <c r="BC11780" i="13"/>
  <c r="BE11780" i="13"/>
  <c r="BF11780" i="13"/>
  <c r="BB11781" i="13"/>
  <c r="BA11781" i="13"/>
  <c r="BD11781" i="13"/>
  <c r="BC11781" i="13"/>
  <c r="BE11781" i="13"/>
  <c r="BF11781" i="13"/>
  <c r="BB11782" i="13"/>
  <c r="BA11782" i="13"/>
  <c r="BD11782" i="13"/>
  <c r="BC11782" i="13"/>
  <c r="BE11782" i="13"/>
  <c r="BF11782" i="13"/>
  <c r="BB11783" i="13"/>
  <c r="BA11783" i="13"/>
  <c r="BD11783" i="13"/>
  <c r="BC11783" i="13"/>
  <c r="BE11783" i="13"/>
  <c r="BF11783" i="13"/>
  <c r="BB11784" i="13"/>
  <c r="BA11784" i="13"/>
  <c r="BD11784" i="13"/>
  <c r="BC11784" i="13"/>
  <c r="BE11784" i="13"/>
  <c r="BF11784" i="13"/>
  <c r="BB11785" i="13"/>
  <c r="BA11785" i="13"/>
  <c r="BD11785" i="13"/>
  <c r="BC11785" i="13"/>
  <c r="BE11785" i="13"/>
  <c r="BF11785" i="13"/>
  <c r="BB11786" i="13"/>
  <c r="BA11786" i="13"/>
  <c r="BD11786" i="13"/>
  <c r="BC11786" i="13"/>
  <c r="BE11786" i="13"/>
  <c r="BF11786" i="13"/>
  <c r="BB11787" i="13"/>
  <c r="BA11787" i="13"/>
  <c r="BD11787" i="13"/>
  <c r="BC11787" i="13"/>
  <c r="BE11787" i="13"/>
  <c r="BF11787" i="13"/>
  <c r="BB11788" i="13"/>
  <c r="BA11788" i="13"/>
  <c r="BD11788" i="13"/>
  <c r="BC11788" i="13"/>
  <c r="BE11788" i="13"/>
  <c r="BF11788" i="13"/>
  <c r="BB11789" i="13"/>
  <c r="BA11789" i="13"/>
  <c r="BD11789" i="13"/>
  <c r="BC11789" i="13"/>
  <c r="BE11789" i="13"/>
  <c r="BF11789" i="13"/>
  <c r="BB11790" i="13"/>
  <c r="BA11790" i="13"/>
  <c r="BD11790" i="13"/>
  <c r="BC11790" i="13"/>
  <c r="BE11790" i="13"/>
  <c r="BF11790" i="13"/>
  <c r="BB11791" i="13"/>
  <c r="BA11791" i="13"/>
  <c r="BD11791" i="13"/>
  <c r="BC11791" i="13"/>
  <c r="BE11791" i="13"/>
  <c r="BF11791" i="13"/>
  <c r="BB11792" i="13"/>
  <c r="BA11792" i="13"/>
  <c r="BD11792" i="13"/>
  <c r="BC11792" i="13"/>
  <c r="BE11792" i="13"/>
  <c r="BF11792" i="13"/>
  <c r="BB11793" i="13"/>
  <c r="BA11793" i="13"/>
  <c r="BD11793" i="13"/>
  <c r="BC11793" i="13"/>
  <c r="BE11793" i="13"/>
  <c r="BF11793" i="13"/>
  <c r="BB11794" i="13"/>
  <c r="BA11794" i="13"/>
  <c r="BD11794" i="13"/>
  <c r="BC11794" i="13"/>
  <c r="BE11794" i="13"/>
  <c r="BF11794" i="13"/>
  <c r="BB11795" i="13"/>
  <c r="BA11795" i="13"/>
  <c r="BD11795" i="13"/>
  <c r="BC11795" i="13"/>
  <c r="BE11795" i="13"/>
  <c r="BF11795" i="13"/>
  <c r="BB11796" i="13"/>
  <c r="BA11796" i="13"/>
  <c r="BD11796" i="13"/>
  <c r="BC11796" i="13"/>
  <c r="BE11796" i="13"/>
  <c r="BF11796" i="13"/>
  <c r="BB11797" i="13"/>
  <c r="BA11797" i="13"/>
  <c r="BD11797" i="13"/>
  <c r="BC11797" i="13"/>
  <c r="BE11797" i="13"/>
  <c r="BF11797" i="13"/>
  <c r="BB11798" i="13"/>
  <c r="BA11798" i="13"/>
  <c r="BD11798" i="13"/>
  <c r="BC11798" i="13"/>
  <c r="BE11798" i="13"/>
  <c r="BF11798" i="13"/>
  <c r="BB11799" i="13"/>
  <c r="BA11799" i="13"/>
  <c r="BD11799" i="13"/>
  <c r="BC11799" i="13"/>
  <c r="BE11799" i="13"/>
  <c r="BF11799" i="13"/>
  <c r="BB11800" i="13"/>
  <c r="BA11800" i="13"/>
  <c r="BD11800" i="13"/>
  <c r="BC11800" i="13"/>
  <c r="BE11800" i="13"/>
  <c r="BF11800" i="13"/>
  <c r="BB11801" i="13"/>
  <c r="BA11801" i="13"/>
  <c r="BD11801" i="13"/>
  <c r="BC11801" i="13"/>
  <c r="BE11801" i="13"/>
  <c r="BF11801" i="13"/>
  <c r="BB11802" i="13"/>
  <c r="BA11802" i="13"/>
  <c r="BD11802" i="13"/>
  <c r="BC11802" i="13"/>
  <c r="BE11802" i="13"/>
  <c r="BF11802" i="13"/>
  <c r="BB11803" i="13"/>
  <c r="BA11803" i="13"/>
  <c r="BD11803" i="13"/>
  <c r="BC11803" i="13"/>
  <c r="BE11803" i="13"/>
  <c r="BF11803" i="13"/>
  <c r="BB11804" i="13"/>
  <c r="BA11804" i="13"/>
  <c r="BD11804" i="13"/>
  <c r="BC11804" i="13"/>
  <c r="BE11804" i="13"/>
  <c r="BF11804" i="13"/>
  <c r="BB11805" i="13"/>
  <c r="BA11805" i="13"/>
  <c r="BD11805" i="13"/>
  <c r="BC11805" i="13"/>
  <c r="BE11805" i="13"/>
  <c r="BF11805" i="13"/>
  <c r="BB11806" i="13"/>
  <c r="BA11806" i="13"/>
  <c r="BD11806" i="13"/>
  <c r="BC11806" i="13"/>
  <c r="BE11806" i="13"/>
  <c r="BF11806" i="13"/>
  <c r="BB11807" i="13"/>
  <c r="BA11807" i="13"/>
  <c r="BD11807" i="13"/>
  <c r="BC11807" i="13"/>
  <c r="BE11807" i="13"/>
  <c r="BF11807" i="13"/>
  <c r="BB11808" i="13"/>
  <c r="BA11808" i="13"/>
  <c r="BD11808" i="13"/>
  <c r="BC11808" i="13"/>
  <c r="BE11808" i="13"/>
  <c r="BF11808" i="13"/>
  <c r="BB11809" i="13"/>
  <c r="BA11809" i="13"/>
  <c r="BD11809" i="13"/>
  <c r="BC11809" i="13"/>
  <c r="BE11809" i="13"/>
  <c r="BF11809" i="13"/>
  <c r="BB11810" i="13"/>
  <c r="BA11810" i="13"/>
  <c r="BD11810" i="13"/>
  <c r="BC11810" i="13"/>
  <c r="BE11810" i="13"/>
  <c r="BF11810" i="13"/>
  <c r="BB11811" i="13"/>
  <c r="BA11811" i="13"/>
  <c r="BD11811" i="13"/>
  <c r="BC11811" i="13"/>
  <c r="BE11811" i="13"/>
  <c r="BF11811" i="13"/>
  <c r="BB11812" i="13"/>
  <c r="BA11812" i="13"/>
  <c r="BD11812" i="13"/>
  <c r="BC11812" i="13"/>
  <c r="BE11812" i="13"/>
  <c r="BF11812" i="13"/>
  <c r="BB11813" i="13"/>
  <c r="BA11813" i="13"/>
  <c r="BD11813" i="13"/>
  <c r="BC11813" i="13"/>
  <c r="BE11813" i="13"/>
  <c r="BF11813" i="13"/>
  <c r="BB11814" i="13"/>
  <c r="BA11814" i="13"/>
  <c r="BD11814" i="13"/>
  <c r="BC11814" i="13"/>
  <c r="BE11814" i="13"/>
  <c r="BF11814" i="13"/>
  <c r="BB11815" i="13"/>
  <c r="BA11815" i="13"/>
  <c r="BD11815" i="13"/>
  <c r="BC11815" i="13"/>
  <c r="BE11815" i="13"/>
  <c r="BF11815" i="13"/>
  <c r="BB11816" i="13"/>
  <c r="BA11816" i="13"/>
  <c r="BD11816" i="13"/>
  <c r="BC11816" i="13"/>
  <c r="BE11816" i="13"/>
  <c r="BF11816" i="13"/>
  <c r="BB11817" i="13"/>
  <c r="BA11817" i="13"/>
  <c r="BD11817" i="13"/>
  <c r="BC11817" i="13"/>
  <c r="BE11817" i="13"/>
  <c r="BF11817" i="13"/>
  <c r="BB11818" i="13"/>
  <c r="BA11818" i="13"/>
  <c r="BD11818" i="13"/>
  <c r="BC11818" i="13"/>
  <c r="BE11818" i="13"/>
  <c r="BF11818" i="13"/>
  <c r="BB11819" i="13"/>
  <c r="BA11819" i="13"/>
  <c r="BD11819" i="13"/>
  <c r="BC11819" i="13"/>
  <c r="BE11819" i="13"/>
  <c r="BF11819" i="13"/>
  <c r="BB11820" i="13"/>
  <c r="BA11820" i="13"/>
  <c r="BD11820" i="13"/>
  <c r="BC11820" i="13"/>
  <c r="BE11820" i="13"/>
  <c r="BF11820" i="13"/>
  <c r="BB11821" i="13"/>
  <c r="BA11821" i="13"/>
  <c r="BD11821" i="13"/>
  <c r="BC11821" i="13"/>
  <c r="BE11821" i="13"/>
  <c r="BF11821" i="13"/>
  <c r="BB11822" i="13"/>
  <c r="BA11822" i="13"/>
  <c r="BD11822" i="13"/>
  <c r="BC11822" i="13"/>
  <c r="BE11822" i="13"/>
  <c r="BF11822" i="13"/>
  <c r="BB11823" i="13"/>
  <c r="BA11823" i="13"/>
  <c r="BD11823" i="13"/>
  <c r="BC11823" i="13"/>
  <c r="BE11823" i="13"/>
  <c r="BF11823" i="13"/>
  <c r="BB11824" i="13"/>
  <c r="BA11824" i="13"/>
  <c r="BD11824" i="13"/>
  <c r="BC11824" i="13"/>
  <c r="BE11824" i="13"/>
  <c r="BF11824" i="13"/>
  <c r="BB11825" i="13"/>
  <c r="BA11825" i="13"/>
  <c r="BD11825" i="13"/>
  <c r="BC11825" i="13"/>
  <c r="BE11825" i="13"/>
  <c r="BF11825" i="13"/>
  <c r="BB11826" i="13"/>
  <c r="BA11826" i="13"/>
  <c r="BD11826" i="13"/>
  <c r="BC11826" i="13"/>
  <c r="BE11826" i="13"/>
  <c r="BF11826" i="13"/>
  <c r="BB11827" i="13"/>
  <c r="BA11827" i="13"/>
  <c r="BD11827" i="13"/>
  <c r="BC11827" i="13"/>
  <c r="BE11827" i="13"/>
  <c r="BF11827" i="13"/>
  <c r="BB11828" i="13"/>
  <c r="BA11828" i="13"/>
  <c r="BD11828" i="13"/>
  <c r="BC11828" i="13"/>
  <c r="BE11828" i="13"/>
  <c r="BF11828" i="13"/>
  <c r="BB11829" i="13"/>
  <c r="BA11829" i="13"/>
  <c r="BD11829" i="13"/>
  <c r="BC11829" i="13"/>
  <c r="BE11829" i="13"/>
  <c r="BF11829" i="13"/>
  <c r="BB11830" i="13"/>
  <c r="BA11830" i="13"/>
  <c r="BD11830" i="13"/>
  <c r="BC11830" i="13"/>
  <c r="BE11830" i="13"/>
  <c r="BF11830" i="13"/>
  <c r="BB11831" i="13"/>
  <c r="BA11831" i="13"/>
  <c r="BD11831" i="13"/>
  <c r="BC11831" i="13"/>
  <c r="BE11831" i="13"/>
  <c r="BF11831" i="13"/>
  <c r="BB11832" i="13"/>
  <c r="BA11832" i="13"/>
  <c r="BD11832" i="13"/>
  <c r="BC11832" i="13"/>
  <c r="BE11832" i="13"/>
  <c r="BF11832" i="13"/>
  <c r="BB11833" i="13"/>
  <c r="BA11833" i="13"/>
  <c r="BD11833" i="13"/>
  <c r="BC11833" i="13"/>
  <c r="BE11833" i="13"/>
  <c r="BF11833" i="13"/>
  <c r="BB11834" i="13"/>
  <c r="BA11834" i="13"/>
  <c r="BD11834" i="13"/>
  <c r="BC11834" i="13"/>
  <c r="BE11834" i="13"/>
  <c r="BF11834" i="13"/>
  <c r="BB11835" i="13"/>
  <c r="BA11835" i="13"/>
  <c r="BD11835" i="13"/>
  <c r="BC11835" i="13"/>
  <c r="BE11835" i="13"/>
  <c r="BF11835" i="13"/>
  <c r="BB11836" i="13"/>
  <c r="BA11836" i="13"/>
  <c r="BD11836" i="13"/>
  <c r="BC11836" i="13"/>
  <c r="BE11836" i="13"/>
  <c r="BF11836" i="13"/>
  <c r="BB11837" i="13"/>
  <c r="BA11837" i="13"/>
  <c r="BD11837" i="13"/>
  <c r="BC11837" i="13"/>
  <c r="BE11837" i="13"/>
  <c r="BF11837" i="13"/>
  <c r="BB11838" i="13"/>
  <c r="BA11838" i="13"/>
  <c r="BD11838" i="13"/>
  <c r="BC11838" i="13"/>
  <c r="BE11838" i="13"/>
  <c r="BF11838" i="13"/>
  <c r="BB11839" i="13"/>
  <c r="BA11839" i="13"/>
  <c r="BD11839" i="13"/>
  <c r="BC11839" i="13"/>
  <c r="BE11839" i="13"/>
  <c r="BF11839" i="13"/>
  <c r="BB11840" i="13"/>
  <c r="BA11840" i="13"/>
  <c r="BD11840" i="13"/>
  <c r="BC11840" i="13"/>
  <c r="BE11840" i="13"/>
  <c r="BF11840" i="13"/>
  <c r="BB11841" i="13"/>
  <c r="BA11841" i="13"/>
  <c r="BD11841" i="13"/>
  <c r="BC11841" i="13"/>
  <c r="BE11841" i="13"/>
  <c r="BF11841" i="13"/>
  <c r="BB11842" i="13"/>
  <c r="BA11842" i="13"/>
  <c r="BD11842" i="13"/>
  <c r="BC11842" i="13"/>
  <c r="BE11842" i="13"/>
  <c r="BF11842" i="13"/>
  <c r="BB11843" i="13"/>
  <c r="BA11843" i="13"/>
  <c r="BD11843" i="13"/>
  <c r="BC11843" i="13"/>
  <c r="BE11843" i="13"/>
  <c r="BF11843" i="13"/>
  <c r="BB11844" i="13"/>
  <c r="BA11844" i="13"/>
  <c r="BD11844" i="13"/>
  <c r="BC11844" i="13"/>
  <c r="BE11844" i="13"/>
  <c r="BF11844" i="13"/>
  <c r="BB11845" i="13"/>
  <c r="BA11845" i="13"/>
  <c r="BD11845" i="13"/>
  <c r="BC11845" i="13"/>
  <c r="BE11845" i="13"/>
  <c r="BF11845" i="13"/>
  <c r="BB11846" i="13"/>
  <c r="BA11846" i="13"/>
  <c r="BD11846" i="13"/>
  <c r="BC11846" i="13"/>
  <c r="BE11846" i="13"/>
  <c r="BF11846" i="13"/>
  <c r="BB11847" i="13"/>
  <c r="BA11847" i="13"/>
  <c r="BD11847" i="13"/>
  <c r="BC11847" i="13"/>
  <c r="BE11847" i="13"/>
  <c r="BF11847" i="13"/>
  <c r="BB11848" i="13"/>
  <c r="BA11848" i="13"/>
  <c r="BD11848" i="13"/>
  <c r="BC11848" i="13"/>
  <c r="BE11848" i="13"/>
  <c r="BF11848" i="13"/>
  <c r="BB11849" i="13"/>
  <c r="BA11849" i="13"/>
  <c r="BD11849" i="13"/>
  <c r="BC11849" i="13"/>
  <c r="BE11849" i="13"/>
  <c r="BF11849" i="13"/>
  <c r="BB11850" i="13"/>
  <c r="BA11850" i="13"/>
  <c r="BD11850" i="13"/>
  <c r="BC11850" i="13"/>
  <c r="BE11850" i="13"/>
  <c r="BF11850" i="13"/>
  <c r="BB11851" i="13"/>
  <c r="BA11851" i="13"/>
  <c r="BD11851" i="13"/>
  <c r="BC11851" i="13"/>
  <c r="BE11851" i="13"/>
  <c r="BF11851" i="13"/>
  <c r="BB11852" i="13"/>
  <c r="BA11852" i="13"/>
  <c r="BD11852" i="13"/>
  <c r="BC11852" i="13"/>
  <c r="BE11852" i="13"/>
  <c r="BF11852" i="13"/>
  <c r="BB11853" i="13"/>
  <c r="BA11853" i="13"/>
  <c r="BD11853" i="13"/>
  <c r="BC11853" i="13"/>
  <c r="BE11853" i="13"/>
  <c r="BF11853" i="13"/>
  <c r="BB11854" i="13"/>
  <c r="BA11854" i="13"/>
  <c r="BD11854" i="13"/>
  <c r="BC11854" i="13"/>
  <c r="BE11854" i="13"/>
  <c r="BF11854" i="13"/>
  <c r="BB11855" i="13"/>
  <c r="BA11855" i="13"/>
  <c r="BD11855" i="13"/>
  <c r="BC11855" i="13"/>
  <c r="BE11855" i="13"/>
  <c r="BF11855" i="13"/>
  <c r="BB11856" i="13"/>
  <c r="BA11856" i="13"/>
  <c r="BD11856" i="13"/>
  <c r="BC11856" i="13"/>
  <c r="BE11856" i="13"/>
  <c r="BF11856" i="13"/>
  <c r="BB11857" i="13"/>
  <c r="BA11857" i="13"/>
  <c r="BD11857" i="13"/>
  <c r="BC11857" i="13"/>
  <c r="BE11857" i="13"/>
  <c r="BF11857" i="13"/>
  <c r="BB11858" i="13"/>
  <c r="BA11858" i="13"/>
  <c r="BD11858" i="13"/>
  <c r="BC11858" i="13"/>
  <c r="BE11858" i="13"/>
  <c r="BF11858" i="13"/>
  <c r="BB11859" i="13"/>
  <c r="BA11859" i="13"/>
  <c r="BD11859" i="13"/>
  <c r="BC11859" i="13"/>
  <c r="BE11859" i="13"/>
  <c r="BF11859" i="13"/>
  <c r="BB11860" i="13"/>
  <c r="BA11860" i="13"/>
  <c r="BD11860" i="13"/>
  <c r="BC11860" i="13"/>
  <c r="BE11860" i="13"/>
  <c r="BF11860" i="13"/>
  <c r="BB11861" i="13"/>
  <c r="BA11861" i="13"/>
  <c r="BD11861" i="13"/>
  <c r="BC11861" i="13"/>
  <c r="BE11861" i="13"/>
  <c r="BF11861" i="13"/>
  <c r="BB11862" i="13"/>
  <c r="BA11862" i="13"/>
  <c r="BD11862" i="13"/>
  <c r="BC11862" i="13"/>
  <c r="BE11862" i="13"/>
  <c r="BF11862" i="13"/>
  <c r="BB11863" i="13"/>
  <c r="BA11863" i="13"/>
  <c r="BD11863" i="13"/>
  <c r="BC11863" i="13"/>
  <c r="BE11863" i="13"/>
  <c r="BF11863" i="13"/>
  <c r="BB11864" i="13"/>
  <c r="BA11864" i="13"/>
  <c r="BD11864" i="13"/>
  <c r="BC11864" i="13"/>
  <c r="BE11864" i="13"/>
  <c r="BF11864" i="13"/>
  <c r="BB11865" i="13"/>
  <c r="BA11865" i="13"/>
  <c r="BD11865" i="13"/>
  <c r="BC11865" i="13"/>
  <c r="BE11865" i="13"/>
  <c r="BF11865" i="13"/>
  <c r="BB11866" i="13"/>
  <c r="BA11866" i="13"/>
  <c r="BD11866" i="13"/>
  <c r="BC11866" i="13"/>
  <c r="BE11866" i="13"/>
  <c r="BF11866" i="13"/>
  <c r="BB11867" i="13"/>
  <c r="BA11867" i="13"/>
  <c r="BD11867" i="13"/>
  <c r="BC11867" i="13"/>
  <c r="BE11867" i="13"/>
  <c r="BF11867" i="13"/>
  <c r="BB11868" i="13"/>
  <c r="BA11868" i="13"/>
  <c r="BD11868" i="13"/>
  <c r="BC11868" i="13"/>
  <c r="BE11868" i="13"/>
  <c r="BF11868" i="13"/>
  <c r="BB11869" i="13"/>
  <c r="BA11869" i="13"/>
  <c r="BD11869" i="13"/>
  <c r="BC11869" i="13"/>
  <c r="BE11869" i="13"/>
  <c r="BF11869" i="13"/>
  <c r="BB11870" i="13"/>
  <c r="BA11870" i="13"/>
  <c r="BD11870" i="13"/>
  <c r="BC11870" i="13"/>
  <c r="BE11870" i="13"/>
  <c r="BF11870" i="13"/>
  <c r="BB11871" i="13"/>
  <c r="BA11871" i="13"/>
  <c r="BD11871" i="13"/>
  <c r="BC11871" i="13"/>
  <c r="BE11871" i="13"/>
  <c r="BF11871" i="13"/>
  <c r="BB11872" i="13"/>
  <c r="BA11872" i="13"/>
  <c r="BD11872" i="13"/>
  <c r="BC11872" i="13"/>
  <c r="BE11872" i="13"/>
  <c r="BF11872" i="13"/>
  <c r="BB11873" i="13"/>
  <c r="BA11873" i="13"/>
  <c r="BD11873" i="13"/>
  <c r="BC11873" i="13"/>
  <c r="BE11873" i="13"/>
  <c r="BF11873" i="13"/>
  <c r="BB11874" i="13"/>
  <c r="BA11874" i="13"/>
  <c r="BD11874" i="13"/>
  <c r="BC11874" i="13"/>
  <c r="BE11874" i="13"/>
  <c r="BF11874" i="13"/>
  <c r="BB11875" i="13"/>
  <c r="BA11875" i="13"/>
  <c r="BD11875" i="13"/>
  <c r="BC11875" i="13"/>
  <c r="BE11875" i="13"/>
  <c r="BF11875" i="13"/>
  <c r="BB11876" i="13"/>
  <c r="BA11876" i="13"/>
  <c r="BD11876" i="13"/>
  <c r="BC11876" i="13"/>
  <c r="BE11876" i="13"/>
  <c r="BF11876" i="13"/>
  <c r="BB11877" i="13"/>
  <c r="BA11877" i="13"/>
  <c r="BD11877" i="13"/>
  <c r="BC11877" i="13"/>
  <c r="BE11877" i="13"/>
  <c r="BF11877" i="13"/>
  <c r="BB11878" i="13"/>
  <c r="BA11878" i="13"/>
  <c r="BD11878" i="13"/>
  <c r="BC11878" i="13"/>
  <c r="BE11878" i="13"/>
  <c r="BF11878" i="13"/>
  <c r="BB11879" i="13"/>
  <c r="BA11879" i="13"/>
  <c r="BD11879" i="13"/>
  <c r="BC11879" i="13"/>
  <c r="BE11879" i="13"/>
  <c r="BF11879" i="13"/>
  <c r="BB11880" i="13"/>
  <c r="BA11880" i="13"/>
  <c r="BD11880" i="13"/>
  <c r="BC11880" i="13"/>
  <c r="BE11880" i="13"/>
  <c r="BF11880" i="13"/>
  <c r="BB11881" i="13"/>
  <c r="BA11881" i="13"/>
  <c r="BD11881" i="13"/>
  <c r="BC11881" i="13"/>
  <c r="BE11881" i="13"/>
  <c r="BF11881" i="13"/>
  <c r="BB11882" i="13"/>
  <c r="BA11882" i="13"/>
  <c r="BD11882" i="13"/>
  <c r="BC11882" i="13"/>
  <c r="BE11882" i="13"/>
  <c r="BF11882" i="13"/>
  <c r="BB11883" i="13"/>
  <c r="BA11883" i="13"/>
  <c r="BD11883" i="13"/>
  <c r="BC11883" i="13"/>
  <c r="BE11883" i="13"/>
  <c r="BF11883" i="13"/>
  <c r="BB11884" i="13"/>
  <c r="BA11884" i="13"/>
  <c r="BD11884" i="13"/>
  <c r="BC11884" i="13"/>
  <c r="BE11884" i="13"/>
  <c r="BF11884" i="13"/>
  <c r="BB11885" i="13"/>
  <c r="BA11885" i="13"/>
  <c r="BD11885" i="13"/>
  <c r="BC11885" i="13"/>
  <c r="BE11885" i="13"/>
  <c r="BF11885" i="13"/>
  <c r="BB11886" i="13"/>
  <c r="BA11886" i="13"/>
  <c r="BD11886" i="13"/>
  <c r="BC11886" i="13"/>
  <c r="BE11886" i="13"/>
  <c r="BF11886" i="13"/>
  <c r="BB11887" i="13"/>
  <c r="BA11887" i="13"/>
  <c r="BD11887" i="13"/>
  <c r="BC11887" i="13"/>
  <c r="BE11887" i="13"/>
  <c r="BF11887" i="13"/>
  <c r="BB11888" i="13"/>
  <c r="BA11888" i="13"/>
  <c r="BD11888" i="13"/>
  <c r="BC11888" i="13"/>
  <c r="BE11888" i="13"/>
  <c r="BF11888" i="13"/>
  <c r="BB11889" i="13"/>
  <c r="BA11889" i="13"/>
  <c r="BD11889" i="13"/>
  <c r="BC11889" i="13"/>
  <c r="BE11889" i="13"/>
  <c r="BF11889" i="13"/>
  <c r="BB11890" i="13"/>
  <c r="BA11890" i="13"/>
  <c r="BD11890" i="13"/>
  <c r="BC11890" i="13"/>
  <c r="BE11890" i="13"/>
  <c r="BF11890" i="13"/>
  <c r="BB11891" i="13"/>
  <c r="BA11891" i="13"/>
  <c r="BD11891" i="13"/>
  <c r="BC11891" i="13"/>
  <c r="BE11891" i="13"/>
  <c r="BF11891" i="13"/>
  <c r="BB11892" i="13"/>
  <c r="BA11892" i="13"/>
  <c r="BD11892" i="13"/>
  <c r="BC11892" i="13"/>
  <c r="BE11892" i="13"/>
  <c r="BF11892" i="13"/>
  <c r="BB11893" i="13"/>
  <c r="BA11893" i="13"/>
  <c r="BD11893" i="13"/>
  <c r="BC11893" i="13"/>
  <c r="BE11893" i="13"/>
  <c r="BF11893" i="13"/>
  <c r="BB11894" i="13"/>
  <c r="BA11894" i="13"/>
  <c r="BD11894" i="13"/>
  <c r="BC11894" i="13"/>
  <c r="BE11894" i="13"/>
  <c r="BF11894" i="13"/>
  <c r="BB11895" i="13"/>
  <c r="BA11895" i="13"/>
  <c r="BD11895" i="13"/>
  <c r="BC11895" i="13"/>
  <c r="BE11895" i="13"/>
  <c r="BF11895" i="13"/>
  <c r="BB11896" i="13"/>
  <c r="BA11896" i="13"/>
  <c r="BD11896" i="13"/>
  <c r="BC11896" i="13"/>
  <c r="BE11896" i="13"/>
  <c r="BF11896" i="13"/>
  <c r="BB11897" i="13"/>
  <c r="BA11897" i="13"/>
  <c r="BD11897" i="13"/>
  <c r="BC11897" i="13"/>
  <c r="BE11897" i="13"/>
  <c r="BF11897" i="13"/>
  <c r="BB11898" i="13"/>
  <c r="BA11898" i="13"/>
  <c r="BD11898" i="13"/>
  <c r="BC11898" i="13"/>
  <c r="BE11898" i="13"/>
  <c r="BF11898" i="13"/>
  <c r="BB11899" i="13"/>
  <c r="BA11899" i="13"/>
  <c r="BD11899" i="13"/>
  <c r="BC11899" i="13"/>
  <c r="BE11899" i="13"/>
  <c r="BF11899" i="13"/>
  <c r="BB11900" i="13"/>
  <c r="BA11900" i="13"/>
  <c r="BD11900" i="13"/>
  <c r="BC11900" i="13"/>
  <c r="BE11900" i="13"/>
  <c r="BF11900" i="13"/>
  <c r="BB11901" i="13"/>
  <c r="BA11901" i="13"/>
  <c r="BD11901" i="13"/>
  <c r="BC11901" i="13"/>
  <c r="BE11901" i="13"/>
  <c r="BF11901" i="13"/>
  <c r="BB11902" i="13"/>
  <c r="BA11902" i="13"/>
  <c r="BD11902" i="13"/>
  <c r="BC11902" i="13"/>
  <c r="BE11902" i="13"/>
  <c r="BF11902" i="13"/>
  <c r="BB11903" i="13"/>
  <c r="BA11903" i="13"/>
  <c r="BD11903" i="13"/>
  <c r="BC11903" i="13"/>
  <c r="BE11903" i="13"/>
  <c r="BF11903" i="13"/>
  <c r="BB11904" i="13"/>
  <c r="BA11904" i="13"/>
  <c r="BD11904" i="13"/>
  <c r="BC11904" i="13"/>
  <c r="BE11904" i="13"/>
  <c r="BF11904" i="13"/>
  <c r="BB11905" i="13"/>
  <c r="BA11905" i="13"/>
  <c r="BD11905" i="13"/>
  <c r="BC11905" i="13"/>
  <c r="BE11905" i="13"/>
  <c r="BF11905" i="13"/>
  <c r="BB11906" i="13"/>
  <c r="BA11906" i="13"/>
  <c r="BD11906" i="13"/>
  <c r="BC11906" i="13"/>
  <c r="BE11906" i="13"/>
  <c r="BF11906" i="13"/>
  <c r="BB11907" i="13"/>
  <c r="BA11907" i="13"/>
  <c r="BD11907" i="13"/>
  <c r="BC11907" i="13"/>
  <c r="BE11907" i="13"/>
  <c r="BF11907" i="13"/>
  <c r="BB11908" i="13"/>
  <c r="BA11908" i="13"/>
  <c r="BD11908" i="13"/>
  <c r="BC11908" i="13"/>
  <c r="BE11908" i="13"/>
  <c r="BF11908" i="13"/>
  <c r="BB11909" i="13"/>
  <c r="BA11909" i="13"/>
  <c r="BD11909" i="13"/>
  <c r="BC11909" i="13"/>
  <c r="BE11909" i="13"/>
  <c r="BF11909" i="13"/>
  <c r="BB11910" i="13"/>
  <c r="BA11910" i="13"/>
  <c r="BD11910" i="13"/>
  <c r="BC11910" i="13"/>
  <c r="BE11910" i="13"/>
  <c r="BF11910" i="13"/>
  <c r="BB11911" i="13"/>
  <c r="BA11911" i="13"/>
  <c r="BD11911" i="13"/>
  <c r="BC11911" i="13"/>
  <c r="BE11911" i="13"/>
  <c r="BF11911" i="13"/>
  <c r="BB11912" i="13"/>
  <c r="BA11912" i="13"/>
  <c r="BD11912" i="13"/>
  <c r="BC11912" i="13"/>
  <c r="BE11912" i="13"/>
  <c r="BF11912" i="13"/>
  <c r="BB11913" i="13"/>
  <c r="BA11913" i="13"/>
  <c r="BD11913" i="13"/>
  <c r="BC11913" i="13"/>
  <c r="BE11913" i="13"/>
  <c r="BF11913" i="13"/>
  <c r="BB11914" i="13"/>
  <c r="BA11914" i="13"/>
  <c r="BD11914" i="13"/>
  <c r="BC11914" i="13"/>
  <c r="BE11914" i="13"/>
  <c r="BF11914" i="13"/>
  <c r="BB11915" i="13"/>
  <c r="BA11915" i="13"/>
  <c r="BD11915" i="13"/>
  <c r="BC11915" i="13"/>
  <c r="BE11915" i="13"/>
  <c r="BF11915" i="13"/>
  <c r="BB11916" i="13"/>
  <c r="BA11916" i="13"/>
  <c r="BD11916" i="13"/>
  <c r="BC11916" i="13"/>
  <c r="BE11916" i="13"/>
  <c r="BF11916" i="13"/>
  <c r="BB11917" i="13"/>
  <c r="BA11917" i="13"/>
  <c r="BD11917" i="13"/>
  <c r="BC11917" i="13"/>
  <c r="BE11917" i="13"/>
  <c r="BF11917" i="13"/>
  <c r="BB11918" i="13"/>
  <c r="BA11918" i="13"/>
  <c r="BD11918" i="13"/>
  <c r="BC11918" i="13"/>
  <c r="BE11918" i="13"/>
  <c r="BF11918" i="13"/>
  <c r="BB11919" i="13"/>
  <c r="BA11919" i="13"/>
  <c r="BD11919" i="13"/>
  <c r="BC11919" i="13"/>
  <c r="BE11919" i="13"/>
  <c r="BF11919" i="13"/>
  <c r="BB11920" i="13"/>
  <c r="BA11920" i="13"/>
  <c r="BD11920" i="13"/>
  <c r="BC11920" i="13"/>
  <c r="BE11920" i="13"/>
  <c r="BF11920" i="13"/>
  <c r="BB11921" i="13"/>
  <c r="BA11921" i="13"/>
  <c r="BD11921" i="13"/>
  <c r="BC11921" i="13"/>
  <c r="BE11921" i="13"/>
  <c r="BF11921" i="13"/>
  <c r="BB11922" i="13"/>
  <c r="BA11922" i="13"/>
  <c r="BD11922" i="13"/>
  <c r="BC11922" i="13"/>
  <c r="BE11922" i="13"/>
  <c r="BF11922" i="13"/>
  <c r="BB11923" i="13"/>
  <c r="BA11923" i="13"/>
  <c r="BD11923" i="13"/>
  <c r="BC11923" i="13"/>
  <c r="BE11923" i="13"/>
  <c r="BF11923" i="13"/>
  <c r="BB11924" i="13"/>
  <c r="BA11924" i="13"/>
  <c r="BD11924" i="13"/>
  <c r="BC11924" i="13"/>
  <c r="BE11924" i="13"/>
  <c r="BF11924" i="13"/>
  <c r="BB11925" i="13"/>
  <c r="BA11925" i="13"/>
  <c r="BD11925" i="13"/>
  <c r="BC11925" i="13"/>
  <c r="BE11925" i="13"/>
  <c r="BF11925" i="13"/>
  <c r="BB11926" i="13"/>
  <c r="BA11926" i="13"/>
  <c r="BD11926" i="13"/>
  <c r="BC11926" i="13"/>
  <c r="BE11926" i="13"/>
  <c r="BF11926" i="13"/>
  <c r="BB11927" i="13"/>
  <c r="BA11927" i="13"/>
  <c r="BD11927" i="13"/>
  <c r="BC11927" i="13"/>
  <c r="BE11927" i="13"/>
  <c r="BF11927" i="13"/>
  <c r="BB11928" i="13"/>
  <c r="BA11928" i="13"/>
  <c r="BD11928" i="13"/>
  <c r="BC11928" i="13"/>
  <c r="BE11928" i="13"/>
  <c r="BF11928" i="13"/>
  <c r="BB11929" i="13"/>
  <c r="BA11929" i="13"/>
  <c r="BD11929" i="13"/>
  <c r="BC11929" i="13"/>
  <c r="BE11929" i="13"/>
  <c r="BF11929" i="13"/>
  <c r="BB11930" i="13"/>
  <c r="BA11930" i="13"/>
  <c r="BD11930" i="13"/>
  <c r="BC11930" i="13"/>
  <c r="BE11930" i="13"/>
  <c r="BF11930" i="13"/>
  <c r="BB11931" i="13"/>
  <c r="BA11931" i="13"/>
  <c r="BD11931" i="13"/>
  <c r="BC11931" i="13"/>
  <c r="BE11931" i="13"/>
  <c r="BF11931" i="13"/>
  <c r="BB11932" i="13"/>
  <c r="BA11932" i="13"/>
  <c r="BD11932" i="13"/>
  <c r="BC11932" i="13"/>
  <c r="BE11932" i="13"/>
  <c r="BF11932" i="13"/>
  <c r="BB11933" i="13"/>
  <c r="BA11933" i="13"/>
  <c r="BD11933" i="13"/>
  <c r="BC11933" i="13"/>
  <c r="BE11933" i="13"/>
  <c r="BF11933" i="13"/>
  <c r="BB11934" i="13"/>
  <c r="BA11934" i="13"/>
  <c r="BD11934" i="13"/>
  <c r="BC11934" i="13"/>
  <c r="BE11934" i="13"/>
  <c r="BF11934" i="13"/>
  <c r="BB11935" i="13"/>
  <c r="BA11935" i="13"/>
  <c r="BD11935" i="13"/>
  <c r="BC11935" i="13"/>
  <c r="BE11935" i="13"/>
  <c r="BF11935" i="13"/>
  <c r="BB11936" i="13"/>
  <c r="BA11936" i="13"/>
  <c r="BD11936" i="13"/>
  <c r="BC11936" i="13"/>
  <c r="BE11936" i="13"/>
  <c r="BF11936" i="13"/>
  <c r="BB11937" i="13"/>
  <c r="BA11937" i="13"/>
  <c r="BD11937" i="13"/>
  <c r="BC11937" i="13"/>
  <c r="BE11937" i="13"/>
  <c r="BF11937" i="13"/>
  <c r="BB11938" i="13"/>
  <c r="BA11938" i="13"/>
  <c r="BD11938" i="13"/>
  <c r="BC11938" i="13"/>
  <c r="BE11938" i="13"/>
  <c r="BF11938" i="13"/>
  <c r="BB11939" i="13"/>
  <c r="BA11939" i="13"/>
  <c r="BD11939" i="13"/>
  <c r="BC11939" i="13"/>
  <c r="BE11939" i="13"/>
  <c r="BF11939" i="13"/>
  <c r="BB11940" i="13"/>
  <c r="BA11940" i="13"/>
  <c r="BD11940" i="13"/>
  <c r="BC11940" i="13"/>
  <c r="BE11940" i="13"/>
  <c r="BF11940" i="13"/>
  <c r="BB11941" i="13"/>
  <c r="BA11941" i="13"/>
  <c r="BD11941" i="13"/>
  <c r="BC11941" i="13"/>
  <c r="BE11941" i="13"/>
  <c r="BF11941" i="13"/>
  <c r="BB11942" i="13"/>
  <c r="BA11942" i="13"/>
  <c r="BD11942" i="13"/>
  <c r="BC11942" i="13"/>
  <c r="BE11942" i="13"/>
  <c r="BF11942" i="13"/>
  <c r="BB11943" i="13"/>
  <c r="BA11943" i="13"/>
  <c r="BD11943" i="13"/>
  <c r="BC11943" i="13"/>
  <c r="BE11943" i="13"/>
  <c r="BF11943" i="13"/>
  <c r="BB11944" i="13"/>
  <c r="BA11944" i="13"/>
  <c r="BD11944" i="13"/>
  <c r="BC11944" i="13"/>
  <c r="BE11944" i="13"/>
  <c r="BF11944" i="13"/>
  <c r="BB11945" i="13"/>
  <c r="BA11945" i="13"/>
  <c r="BD11945" i="13"/>
  <c r="BC11945" i="13"/>
  <c r="BE11945" i="13"/>
  <c r="BF11945" i="13"/>
  <c r="BB11946" i="13"/>
  <c r="BA11946" i="13"/>
  <c r="BD11946" i="13"/>
  <c r="BC11946" i="13"/>
  <c r="BE11946" i="13"/>
  <c r="BF11946" i="13"/>
  <c r="BB11947" i="13"/>
  <c r="BA11947" i="13"/>
  <c r="BD11947" i="13"/>
  <c r="BC11947" i="13"/>
  <c r="BE11947" i="13"/>
  <c r="BF11947" i="13"/>
  <c r="BB11948" i="13"/>
  <c r="BA11948" i="13"/>
  <c r="BD11948" i="13"/>
  <c r="BC11948" i="13"/>
  <c r="BE11948" i="13"/>
  <c r="BF11948" i="13"/>
  <c r="BB11949" i="13"/>
  <c r="BA11949" i="13"/>
  <c r="BD11949" i="13"/>
  <c r="BC11949" i="13"/>
  <c r="BE11949" i="13"/>
  <c r="BF11949" i="13"/>
  <c r="BB11950" i="13"/>
  <c r="BA11950" i="13"/>
  <c r="BD11950" i="13"/>
  <c r="BC11950" i="13"/>
  <c r="BE11950" i="13"/>
  <c r="BF11950" i="13"/>
  <c r="BB11951" i="13"/>
  <c r="BA11951" i="13"/>
  <c r="BD11951" i="13"/>
  <c r="BC11951" i="13"/>
  <c r="BE11951" i="13"/>
  <c r="BF11951" i="13"/>
  <c r="BB11952" i="13"/>
  <c r="BA11952" i="13"/>
  <c r="BD11952" i="13"/>
  <c r="BC11952" i="13"/>
  <c r="BE11952" i="13"/>
  <c r="BF11952" i="13"/>
  <c r="BB11953" i="13"/>
  <c r="BA11953" i="13"/>
  <c r="BD11953" i="13"/>
  <c r="BC11953" i="13"/>
  <c r="BE11953" i="13"/>
  <c r="BF11953" i="13"/>
  <c r="BB11954" i="13"/>
  <c r="BA11954" i="13"/>
  <c r="BD11954" i="13"/>
  <c r="BC11954" i="13"/>
  <c r="BE11954" i="13"/>
  <c r="BF11954" i="13"/>
  <c r="BB11955" i="13"/>
  <c r="BA11955" i="13"/>
  <c r="BD11955" i="13"/>
  <c r="BC11955" i="13"/>
  <c r="BE11955" i="13"/>
  <c r="BF11955" i="13"/>
  <c r="BB11956" i="13"/>
  <c r="BA11956" i="13"/>
  <c r="BD11956" i="13"/>
  <c r="BC11956" i="13"/>
  <c r="BE11956" i="13"/>
  <c r="BF11956" i="13"/>
  <c r="BB11957" i="13"/>
  <c r="BA11957" i="13"/>
  <c r="BD11957" i="13"/>
  <c r="BC11957" i="13"/>
  <c r="BE11957" i="13"/>
  <c r="BF11957" i="13"/>
  <c r="BB11958" i="13"/>
  <c r="BA11958" i="13"/>
  <c r="BD11958" i="13"/>
  <c r="BC11958" i="13"/>
  <c r="BE11958" i="13"/>
  <c r="BF11958" i="13"/>
  <c r="BB11959" i="13"/>
  <c r="BA11959" i="13"/>
  <c r="BD11959" i="13"/>
  <c r="BC11959" i="13"/>
  <c r="BE11959" i="13"/>
  <c r="BF11959" i="13"/>
  <c r="BB11960" i="13"/>
  <c r="BA11960" i="13"/>
  <c r="BD11960" i="13"/>
  <c r="BC11960" i="13"/>
  <c r="BE11960" i="13"/>
  <c r="BF11960" i="13"/>
  <c r="BB11961" i="13"/>
  <c r="BA11961" i="13"/>
  <c r="BD11961" i="13"/>
  <c r="BC11961" i="13"/>
  <c r="BE11961" i="13"/>
  <c r="BF11961" i="13"/>
  <c r="BB11962" i="13"/>
  <c r="BA11962" i="13"/>
  <c r="BD11962" i="13"/>
  <c r="BC11962" i="13"/>
  <c r="BE11962" i="13"/>
  <c r="BF11962" i="13"/>
  <c r="BB11963" i="13"/>
  <c r="BA11963" i="13"/>
  <c r="BD11963" i="13"/>
  <c r="BC11963" i="13"/>
  <c r="BE11963" i="13"/>
  <c r="BF11963" i="13"/>
  <c r="BB11964" i="13"/>
  <c r="BA11964" i="13"/>
  <c r="BD11964" i="13"/>
  <c r="BC11964" i="13"/>
  <c r="BE11964" i="13"/>
  <c r="BF11964" i="13"/>
  <c r="BB11965" i="13"/>
  <c r="BA11965" i="13"/>
  <c r="BD11965" i="13"/>
  <c r="BC11965" i="13"/>
  <c r="BE11965" i="13"/>
  <c r="BF11965" i="13"/>
  <c r="BB11966" i="13"/>
  <c r="BA11966" i="13"/>
  <c r="BD11966" i="13"/>
  <c r="BC11966" i="13"/>
  <c r="BE11966" i="13"/>
  <c r="BF11966" i="13"/>
  <c r="BB11967" i="13"/>
  <c r="BA11967" i="13"/>
  <c r="BD11967" i="13"/>
  <c r="BC11967" i="13"/>
  <c r="BE11967" i="13"/>
  <c r="BF11967" i="13"/>
  <c r="BB11968" i="13"/>
  <c r="BA11968" i="13"/>
  <c r="BD11968" i="13"/>
  <c r="BC11968" i="13"/>
  <c r="BE11968" i="13"/>
  <c r="BF11968" i="13"/>
  <c r="BB11969" i="13"/>
  <c r="BA11969" i="13"/>
  <c r="BD11969" i="13"/>
  <c r="BC11969" i="13"/>
  <c r="BE11969" i="13"/>
  <c r="BF11969" i="13"/>
  <c r="BB11970" i="13"/>
  <c r="BA11970" i="13"/>
  <c r="BD11970" i="13"/>
  <c r="BC11970" i="13"/>
  <c r="BE11970" i="13"/>
  <c r="BF11970" i="13"/>
  <c r="BB11971" i="13"/>
  <c r="BA11971" i="13"/>
  <c r="BD11971" i="13"/>
  <c r="BC11971" i="13"/>
  <c r="BE11971" i="13"/>
  <c r="BF11971" i="13"/>
  <c r="BB11972" i="13"/>
  <c r="BA11972" i="13"/>
  <c r="BD11972" i="13"/>
  <c r="BC11972" i="13"/>
  <c r="BE11972" i="13"/>
  <c r="BF11972" i="13"/>
  <c r="BB11973" i="13"/>
  <c r="BA11973" i="13"/>
  <c r="BD11973" i="13"/>
  <c r="BC11973" i="13"/>
  <c r="BE11973" i="13"/>
  <c r="BF11973" i="13"/>
  <c r="BB11974" i="13"/>
  <c r="BA11974" i="13"/>
  <c r="BD11974" i="13"/>
  <c r="BC11974" i="13"/>
  <c r="BE11974" i="13"/>
  <c r="BF11974" i="13"/>
  <c r="BB11975" i="13"/>
  <c r="BA11975" i="13"/>
  <c r="BD11975" i="13"/>
  <c r="BC11975" i="13"/>
  <c r="BE11975" i="13"/>
  <c r="BF11975" i="13"/>
  <c r="BB11976" i="13"/>
  <c r="BA11976" i="13"/>
  <c r="BD11976" i="13"/>
  <c r="BC11976" i="13"/>
  <c r="BE11976" i="13"/>
  <c r="BF11976" i="13"/>
  <c r="BB11977" i="13"/>
  <c r="BA11977" i="13"/>
  <c r="BD11977" i="13"/>
  <c r="BC11977" i="13"/>
  <c r="BE11977" i="13"/>
  <c r="BF11977" i="13"/>
  <c r="BB11978" i="13"/>
  <c r="BA11978" i="13"/>
  <c r="BD11978" i="13"/>
  <c r="BC11978" i="13"/>
  <c r="BE11978" i="13"/>
  <c r="BF11978" i="13"/>
  <c r="BB11979" i="13"/>
  <c r="BA11979" i="13"/>
  <c r="BD11979" i="13"/>
  <c r="BC11979" i="13"/>
  <c r="BE11979" i="13"/>
  <c r="BF11979" i="13"/>
  <c r="BB11980" i="13"/>
  <c r="BA11980" i="13"/>
  <c r="BD11980" i="13"/>
  <c r="BC11980" i="13"/>
  <c r="BE11980" i="13"/>
  <c r="BF11980" i="13"/>
  <c r="BB11981" i="13"/>
  <c r="BA11981" i="13"/>
  <c r="BD11981" i="13"/>
  <c r="BC11981" i="13"/>
  <c r="BE11981" i="13"/>
  <c r="BF11981" i="13"/>
  <c r="BB11982" i="13"/>
  <c r="BA11982" i="13"/>
  <c r="BD11982" i="13"/>
  <c r="BC11982" i="13"/>
  <c r="BE11982" i="13"/>
  <c r="BF11982" i="13"/>
  <c r="BB11983" i="13"/>
  <c r="BA11983" i="13"/>
  <c r="BD11983" i="13"/>
  <c r="BC11983" i="13"/>
  <c r="BE11983" i="13"/>
  <c r="BF11983" i="13"/>
  <c r="BB11984" i="13"/>
  <c r="BA11984" i="13"/>
  <c r="BD11984" i="13"/>
  <c r="BC11984" i="13"/>
  <c r="BE11984" i="13"/>
  <c r="BF11984" i="13"/>
  <c r="BB11985" i="13"/>
  <c r="BA11985" i="13"/>
  <c r="BD11985" i="13"/>
  <c r="BC11985" i="13"/>
  <c r="BE11985" i="13"/>
  <c r="BF11985" i="13"/>
  <c r="BB11986" i="13"/>
  <c r="BA11986" i="13"/>
  <c r="BD11986" i="13"/>
  <c r="BC11986" i="13"/>
  <c r="BE11986" i="13"/>
  <c r="BF11986" i="13"/>
  <c r="BB11987" i="13"/>
  <c r="BA11987" i="13"/>
  <c r="BD11987" i="13"/>
  <c r="BC11987" i="13"/>
  <c r="BE11987" i="13"/>
  <c r="BF11987" i="13"/>
  <c r="BB11988" i="13"/>
  <c r="BA11988" i="13"/>
  <c r="BD11988" i="13"/>
  <c r="BC11988" i="13"/>
  <c r="BE11988" i="13"/>
  <c r="BF11988" i="13"/>
  <c r="BB11989" i="13"/>
  <c r="BA11989" i="13"/>
  <c r="BD11989" i="13"/>
  <c r="BC11989" i="13"/>
  <c r="BE11989" i="13"/>
  <c r="BF11989" i="13"/>
  <c r="BB11990" i="13"/>
  <c r="BA11990" i="13"/>
  <c r="BD11990" i="13"/>
  <c r="BC11990" i="13"/>
  <c r="BE11990" i="13"/>
  <c r="BF11990" i="13"/>
  <c r="BB11991" i="13"/>
  <c r="BA11991" i="13"/>
  <c r="BD11991" i="13"/>
  <c r="BC11991" i="13"/>
  <c r="BE11991" i="13"/>
  <c r="BF11991" i="13"/>
  <c r="BB11992" i="13"/>
  <c r="BA11992" i="13"/>
  <c r="BD11992" i="13"/>
  <c r="BC11992" i="13"/>
  <c r="BE11992" i="13"/>
  <c r="BF11992" i="13"/>
  <c r="BB11993" i="13"/>
  <c r="BA11993" i="13"/>
  <c r="BD11993" i="13"/>
  <c r="BC11993" i="13"/>
  <c r="BE11993" i="13"/>
  <c r="BF11993" i="13"/>
  <c r="BB11994" i="13"/>
  <c r="BA11994" i="13"/>
  <c r="BD11994" i="13"/>
  <c r="BC11994" i="13"/>
  <c r="BE11994" i="13"/>
  <c r="BF11994" i="13"/>
  <c r="BB11995" i="13"/>
  <c r="BA11995" i="13"/>
  <c r="BD11995" i="13"/>
  <c r="BC11995" i="13"/>
  <c r="BE11995" i="13"/>
  <c r="BF11995" i="13"/>
  <c r="BB11996" i="13"/>
  <c r="BA11996" i="13"/>
  <c r="BD11996" i="13"/>
  <c r="BC11996" i="13"/>
  <c r="BE11996" i="13"/>
  <c r="BF11996" i="13"/>
  <c r="BB11997" i="13"/>
  <c r="BA11997" i="13"/>
  <c r="BD11997" i="13"/>
  <c r="BC11997" i="13"/>
  <c r="BE11997" i="13"/>
  <c r="BF11997" i="13"/>
  <c r="BB11998" i="13"/>
  <c r="BA11998" i="13"/>
  <c r="BD11998" i="13"/>
  <c r="BC11998" i="13"/>
  <c r="BE11998" i="13"/>
  <c r="BF11998" i="13"/>
  <c r="BB11999" i="13"/>
  <c r="BA11999" i="13"/>
  <c r="BD11999" i="13"/>
  <c r="BC11999" i="13"/>
  <c r="BE11999" i="13"/>
  <c r="BF11999" i="13"/>
  <c r="BB12000" i="13"/>
  <c r="BA12000" i="13"/>
  <c r="BD12000" i="13"/>
  <c r="BC12000" i="13"/>
  <c r="BE12000" i="13"/>
  <c r="BF12000" i="13"/>
  <c r="BB12001" i="13"/>
  <c r="BA12001" i="13"/>
  <c r="BD12001" i="13"/>
  <c r="BC12001" i="13"/>
  <c r="BE12001" i="13"/>
  <c r="BF12001" i="13"/>
  <c r="BB12002" i="13"/>
  <c r="BA12002" i="13"/>
  <c r="BD12002" i="13"/>
  <c r="BC12002" i="13"/>
  <c r="BE12002" i="13"/>
  <c r="BF12002" i="13"/>
  <c r="BB12003" i="13"/>
  <c r="BA12003" i="13"/>
  <c r="BD12003" i="13"/>
  <c r="BC12003" i="13"/>
  <c r="BE12003" i="13"/>
  <c r="BF12003" i="13"/>
  <c r="BB12004" i="13"/>
  <c r="BA12004" i="13"/>
  <c r="BD12004" i="13"/>
  <c r="BC12004" i="13"/>
  <c r="BE12004" i="13"/>
  <c r="BF12004" i="13"/>
  <c r="BB12005" i="13"/>
  <c r="BA12005" i="13"/>
  <c r="BD12005" i="13"/>
  <c r="BC12005" i="13"/>
  <c r="BE12005" i="13"/>
  <c r="BF12005" i="13"/>
  <c r="BB12006" i="13"/>
  <c r="BA12006" i="13"/>
  <c r="BD12006" i="13"/>
  <c r="BC12006" i="13"/>
  <c r="BE12006" i="13"/>
  <c r="BF12006" i="13"/>
  <c r="BB12007" i="13"/>
  <c r="BA12007" i="13"/>
  <c r="BD12007" i="13"/>
  <c r="BC12007" i="13"/>
  <c r="BE12007" i="13"/>
  <c r="BF12007" i="13"/>
  <c r="BB12008" i="13"/>
  <c r="BA12008" i="13"/>
  <c r="BD12008" i="13"/>
  <c r="BC12008" i="13"/>
  <c r="BE12008" i="13"/>
  <c r="BF12008" i="13"/>
  <c r="BB12009" i="13"/>
  <c r="BA12009" i="13"/>
  <c r="BD12009" i="13"/>
  <c r="BC12009" i="13"/>
  <c r="BE12009" i="13"/>
  <c r="BF12009" i="13"/>
  <c r="BB12010" i="13"/>
  <c r="BA12010" i="13"/>
  <c r="BD12010" i="13"/>
  <c r="BC12010" i="13"/>
  <c r="BE12010" i="13"/>
  <c r="BF12010" i="13"/>
  <c r="BB12011" i="13"/>
  <c r="BA12011" i="13"/>
  <c r="BD12011" i="13"/>
  <c r="BC12011" i="13"/>
  <c r="BE12011" i="13"/>
  <c r="BF12011" i="13"/>
  <c r="BB12012" i="13"/>
  <c r="BA12012" i="13"/>
  <c r="BD12012" i="13"/>
  <c r="BC12012" i="13"/>
  <c r="BE12012" i="13"/>
  <c r="BF12012" i="13"/>
  <c r="BB12013" i="13"/>
  <c r="BA12013" i="13"/>
  <c r="BD12013" i="13"/>
  <c r="BC12013" i="13"/>
  <c r="BE12013" i="13"/>
  <c r="BF12013" i="13"/>
  <c r="BB12014" i="13"/>
  <c r="BA12014" i="13"/>
  <c r="BD12014" i="13"/>
  <c r="BC12014" i="13"/>
  <c r="BE12014" i="13"/>
  <c r="BF12014" i="13"/>
  <c r="BB12015" i="13"/>
  <c r="BA12015" i="13"/>
  <c r="BD12015" i="13"/>
  <c r="BC12015" i="13"/>
  <c r="BE12015" i="13"/>
  <c r="BF12015" i="13"/>
  <c r="BB12016" i="13"/>
  <c r="BA12016" i="13"/>
  <c r="BD12016" i="13"/>
  <c r="BC12016" i="13"/>
  <c r="BE12016" i="13"/>
  <c r="BF12016" i="13"/>
  <c r="BB12017" i="13"/>
  <c r="BA12017" i="13"/>
  <c r="BD12017" i="13"/>
  <c r="BC12017" i="13"/>
  <c r="BE12017" i="13"/>
  <c r="BF12017" i="13"/>
  <c r="BB12018" i="13"/>
  <c r="BA12018" i="13"/>
  <c r="BD12018" i="13"/>
  <c r="BC12018" i="13"/>
  <c r="BE12018" i="13"/>
  <c r="BF12018" i="13"/>
  <c r="BB12019" i="13"/>
  <c r="BA12019" i="13"/>
  <c r="BD12019" i="13"/>
  <c r="BC12019" i="13"/>
  <c r="BE12019" i="13"/>
  <c r="BF12019" i="13"/>
  <c r="BB12020" i="13"/>
  <c r="BA12020" i="13"/>
  <c r="BD12020" i="13"/>
  <c r="BC12020" i="13"/>
  <c r="BE12020" i="13"/>
  <c r="BF12020" i="13"/>
  <c r="BB12021" i="13"/>
  <c r="BA12021" i="13"/>
  <c r="BD12021" i="13"/>
  <c r="BC12021" i="13"/>
  <c r="BE12021" i="13"/>
  <c r="BF12021" i="13"/>
  <c r="BB12022" i="13"/>
  <c r="BA12022" i="13"/>
  <c r="BD12022" i="13"/>
  <c r="BC12022" i="13"/>
  <c r="BE12022" i="13"/>
  <c r="BF12022" i="13"/>
  <c r="BB12023" i="13"/>
  <c r="BA12023" i="13"/>
  <c r="BD12023" i="13"/>
  <c r="BC12023" i="13"/>
  <c r="BE12023" i="13"/>
  <c r="BF12023" i="13"/>
  <c r="BB12024" i="13"/>
  <c r="BA12024" i="13"/>
  <c r="BD12024" i="13"/>
  <c r="BC12024" i="13"/>
  <c r="BE12024" i="13"/>
  <c r="BF12024" i="13"/>
  <c r="BB12025" i="13"/>
  <c r="BA12025" i="13"/>
  <c r="BD12025" i="13"/>
  <c r="BC12025" i="13"/>
  <c r="BE12025" i="13"/>
  <c r="BF12025" i="13"/>
  <c r="BB12026" i="13"/>
  <c r="BA12026" i="13"/>
  <c r="BD12026" i="13"/>
  <c r="BC12026" i="13"/>
  <c r="BE12026" i="13"/>
  <c r="BF12026" i="13"/>
  <c r="BB12027" i="13"/>
  <c r="BA12027" i="13"/>
  <c r="BD12027" i="13"/>
  <c r="BC12027" i="13"/>
  <c r="BE12027" i="13"/>
  <c r="BF12027" i="13"/>
  <c r="BB12028" i="13"/>
  <c r="BA12028" i="13"/>
  <c r="BD12028" i="13"/>
  <c r="BC12028" i="13"/>
  <c r="BE12028" i="13"/>
  <c r="BF12028" i="13"/>
  <c r="BB12029" i="13"/>
  <c r="BA12029" i="13"/>
  <c r="BD12029" i="13"/>
  <c r="BC12029" i="13"/>
  <c r="BE12029" i="13"/>
  <c r="BF12029" i="13"/>
  <c r="BB12030" i="13"/>
  <c r="BA12030" i="13"/>
  <c r="BD12030" i="13"/>
  <c r="BC12030" i="13"/>
  <c r="BE12030" i="13"/>
  <c r="BF12030" i="13"/>
  <c r="BB12031" i="13"/>
  <c r="BA12031" i="13"/>
  <c r="BD12031" i="13"/>
  <c r="BC12031" i="13"/>
  <c r="BE12031" i="13"/>
  <c r="BF12031" i="13"/>
  <c r="BB12032" i="13"/>
  <c r="BA12032" i="13"/>
  <c r="BD12032" i="13"/>
  <c r="BC12032" i="13"/>
  <c r="BE12032" i="13"/>
  <c r="BF12032" i="13"/>
  <c r="BB12033" i="13"/>
  <c r="BA12033" i="13"/>
  <c r="BD12033" i="13"/>
  <c r="BC12033" i="13"/>
  <c r="BE12033" i="13"/>
  <c r="BF12033" i="13"/>
  <c r="BB12034" i="13"/>
  <c r="BA12034" i="13"/>
  <c r="BD12034" i="13"/>
  <c r="BC12034" i="13"/>
  <c r="BE12034" i="13"/>
  <c r="BF12034" i="13"/>
  <c r="BB12035" i="13"/>
  <c r="BA12035" i="13"/>
  <c r="BD12035" i="13"/>
  <c r="BC12035" i="13"/>
  <c r="BE12035" i="13"/>
  <c r="BF12035" i="13"/>
  <c r="BB12036" i="13"/>
  <c r="BA12036" i="13"/>
  <c r="BD12036" i="13"/>
  <c r="BC12036" i="13"/>
  <c r="BE12036" i="13"/>
  <c r="BF12036" i="13"/>
  <c r="BB12037" i="13"/>
  <c r="BA12037" i="13"/>
  <c r="BD12037" i="13"/>
  <c r="BC12037" i="13"/>
  <c r="BE12037" i="13"/>
  <c r="BF12037" i="13"/>
  <c r="BB12038" i="13"/>
  <c r="BA12038" i="13"/>
  <c r="BD12038" i="13"/>
  <c r="BC12038" i="13"/>
  <c r="BE12038" i="13"/>
  <c r="BF12038" i="13"/>
  <c r="BB12039" i="13"/>
  <c r="BA12039" i="13"/>
  <c r="BD12039" i="13"/>
  <c r="BC12039" i="13"/>
  <c r="BE12039" i="13"/>
  <c r="BF12039" i="13"/>
  <c r="BB12040" i="13"/>
  <c r="BA12040" i="13"/>
  <c r="BD12040" i="13"/>
  <c r="BC12040" i="13"/>
  <c r="BE12040" i="13"/>
  <c r="BF12040" i="13"/>
  <c r="BB12041" i="13"/>
  <c r="BA12041" i="13"/>
  <c r="BD12041" i="13"/>
  <c r="BC12041" i="13"/>
  <c r="BE12041" i="13"/>
  <c r="BF12041" i="13"/>
  <c r="BB12042" i="13"/>
  <c r="BA12042" i="13"/>
  <c r="BD12042" i="13"/>
  <c r="BC12042" i="13"/>
  <c r="BE12042" i="13"/>
  <c r="BF12042" i="13"/>
  <c r="BB12043" i="13"/>
  <c r="BA12043" i="13"/>
  <c r="BD12043" i="13"/>
  <c r="BC12043" i="13"/>
  <c r="BE12043" i="13"/>
  <c r="BF12043" i="13"/>
  <c r="BB12044" i="13"/>
  <c r="BA12044" i="13"/>
  <c r="BD12044" i="13"/>
  <c r="BC12044" i="13"/>
  <c r="BE12044" i="13"/>
  <c r="BF12044" i="13"/>
  <c r="BB12045" i="13"/>
  <c r="BA12045" i="13"/>
  <c r="BD12045" i="13"/>
  <c r="BC12045" i="13"/>
  <c r="BE12045" i="13"/>
  <c r="BF12045" i="13"/>
  <c r="BB12046" i="13"/>
  <c r="BA12046" i="13"/>
  <c r="BD12046" i="13"/>
  <c r="BC12046" i="13"/>
  <c r="BE12046" i="13"/>
  <c r="BF12046" i="13"/>
  <c r="BB12047" i="13"/>
  <c r="BA12047" i="13"/>
  <c r="BD12047" i="13"/>
  <c r="BC12047" i="13"/>
  <c r="BE12047" i="13"/>
  <c r="BF12047" i="13"/>
  <c r="BB12048" i="13"/>
  <c r="BA12048" i="13"/>
  <c r="BD12048" i="13"/>
  <c r="BC12048" i="13"/>
  <c r="BE12048" i="13"/>
  <c r="BF12048" i="13"/>
  <c r="BB12049" i="13"/>
  <c r="BA12049" i="13"/>
  <c r="BD12049" i="13"/>
  <c r="BC12049" i="13"/>
  <c r="BE12049" i="13"/>
  <c r="BF12049" i="13"/>
  <c r="BB12050" i="13"/>
  <c r="BA12050" i="13"/>
  <c r="BD12050" i="13"/>
  <c r="BC12050" i="13"/>
  <c r="BE12050" i="13"/>
  <c r="BF12050" i="13"/>
  <c r="BB12051" i="13"/>
  <c r="BA12051" i="13"/>
  <c r="BD12051" i="13"/>
  <c r="BC12051" i="13"/>
  <c r="BE12051" i="13"/>
  <c r="BF12051" i="13"/>
  <c r="BB12052" i="13"/>
  <c r="BA12052" i="13"/>
  <c r="BD12052" i="13"/>
  <c r="BC12052" i="13"/>
  <c r="BE12052" i="13"/>
  <c r="BF12052" i="13"/>
  <c r="BB12053" i="13"/>
  <c r="BA12053" i="13"/>
  <c r="BD12053" i="13"/>
  <c r="BC12053" i="13"/>
  <c r="BE12053" i="13"/>
  <c r="BF12053" i="13"/>
  <c r="BB12054" i="13"/>
  <c r="BA12054" i="13"/>
  <c r="BD12054" i="13"/>
  <c r="BC12054" i="13"/>
  <c r="BE12054" i="13"/>
  <c r="BF12054" i="13"/>
  <c r="BB12055" i="13"/>
  <c r="BA12055" i="13"/>
  <c r="BD12055" i="13"/>
  <c r="BC12055" i="13"/>
  <c r="BE12055" i="13"/>
  <c r="BF12055" i="13"/>
  <c r="BB12056" i="13"/>
  <c r="BA12056" i="13"/>
  <c r="BD12056" i="13"/>
  <c r="BC12056" i="13"/>
  <c r="BE12056" i="13"/>
  <c r="BF12056" i="13"/>
  <c r="BB12057" i="13"/>
  <c r="BA12057" i="13"/>
  <c r="BD12057" i="13"/>
  <c r="BC12057" i="13"/>
  <c r="BE12057" i="13"/>
  <c r="BF12057" i="13"/>
  <c r="BB12058" i="13"/>
  <c r="BA12058" i="13"/>
  <c r="BD12058" i="13"/>
  <c r="BC12058" i="13"/>
  <c r="BE12058" i="13"/>
  <c r="BF12058" i="13"/>
  <c r="BB12059" i="13"/>
  <c r="BA12059" i="13"/>
  <c r="BD12059" i="13"/>
  <c r="BC12059" i="13"/>
  <c r="BE12059" i="13"/>
  <c r="BF12059" i="13"/>
  <c r="BB12060" i="13"/>
  <c r="BA12060" i="13"/>
  <c r="BD12060" i="13"/>
  <c r="BC12060" i="13"/>
  <c r="BE12060" i="13"/>
  <c r="BF12060" i="13"/>
  <c r="BB12061" i="13"/>
  <c r="BA12061" i="13"/>
  <c r="BD12061" i="13"/>
  <c r="BC12061" i="13"/>
  <c r="BE12061" i="13"/>
  <c r="BF12061" i="13"/>
  <c r="BB12062" i="13"/>
  <c r="BA12062" i="13"/>
  <c r="BD12062" i="13"/>
  <c r="BC12062" i="13"/>
  <c r="BE12062" i="13"/>
  <c r="BF12062" i="13"/>
  <c r="BB12063" i="13"/>
  <c r="BA12063" i="13"/>
  <c r="BD12063" i="13"/>
  <c r="BC12063" i="13"/>
  <c r="BE12063" i="13"/>
  <c r="BF12063" i="13"/>
  <c r="BB12064" i="13"/>
  <c r="BA12064" i="13"/>
  <c r="BD12064" i="13"/>
  <c r="BC12064" i="13"/>
  <c r="BE12064" i="13"/>
  <c r="BF12064" i="13"/>
  <c r="BB12065" i="13"/>
  <c r="BA12065" i="13"/>
  <c r="BD12065" i="13"/>
  <c r="BC12065" i="13"/>
  <c r="BE12065" i="13"/>
  <c r="BF12065" i="13"/>
  <c r="BB12066" i="13"/>
  <c r="BA12066" i="13"/>
  <c r="BD12066" i="13"/>
  <c r="BC12066" i="13"/>
  <c r="BE12066" i="13"/>
  <c r="BF12066" i="13"/>
  <c r="BB12067" i="13"/>
  <c r="BA12067" i="13"/>
  <c r="BD12067" i="13"/>
  <c r="BC12067" i="13"/>
  <c r="BE12067" i="13"/>
  <c r="BF12067" i="13"/>
  <c r="BB12068" i="13"/>
  <c r="BA12068" i="13"/>
  <c r="BD12068" i="13"/>
  <c r="BC12068" i="13"/>
  <c r="BE12068" i="13"/>
  <c r="BF12068" i="13"/>
  <c r="BB12069" i="13"/>
  <c r="BA12069" i="13"/>
  <c r="BD12069" i="13"/>
  <c r="BC12069" i="13"/>
  <c r="BE12069" i="13"/>
  <c r="BF12069" i="13"/>
  <c r="BB12070" i="13"/>
  <c r="BA12070" i="13"/>
  <c r="BD12070" i="13"/>
  <c r="BC12070" i="13"/>
  <c r="BE12070" i="13"/>
  <c r="BF12070" i="13"/>
  <c r="BB12071" i="13"/>
  <c r="BA12071" i="13"/>
  <c r="BD12071" i="13"/>
  <c r="BC12071" i="13"/>
  <c r="BE12071" i="13"/>
  <c r="BF12071" i="13"/>
  <c r="BB12072" i="13"/>
  <c r="BA12072" i="13"/>
  <c r="BD12072" i="13"/>
  <c r="BC12072" i="13"/>
  <c r="BE12072" i="13"/>
  <c r="BF12072" i="13"/>
  <c r="BB12073" i="13"/>
  <c r="BA12073" i="13"/>
  <c r="BD12073" i="13"/>
  <c r="BC12073" i="13"/>
  <c r="BE12073" i="13"/>
  <c r="BF12073" i="13"/>
  <c r="BB12074" i="13"/>
  <c r="BA12074" i="13"/>
  <c r="BD12074" i="13"/>
  <c r="BC12074" i="13"/>
  <c r="BE12074" i="13"/>
  <c r="BF12074" i="13"/>
  <c r="BB12075" i="13"/>
  <c r="BA12075" i="13"/>
  <c r="BD12075" i="13"/>
  <c r="BC12075" i="13"/>
  <c r="BE12075" i="13"/>
  <c r="BF12075" i="13"/>
  <c r="BB12076" i="13"/>
  <c r="BA12076" i="13"/>
  <c r="BD12076" i="13"/>
  <c r="BC12076" i="13"/>
  <c r="BE12076" i="13"/>
  <c r="BF12076" i="13"/>
  <c r="BB12077" i="13"/>
  <c r="BA12077" i="13"/>
  <c r="BD12077" i="13"/>
  <c r="BC12077" i="13"/>
  <c r="BE12077" i="13"/>
  <c r="BF12077" i="13"/>
  <c r="BB12078" i="13"/>
  <c r="BA12078" i="13"/>
  <c r="BD12078" i="13"/>
  <c r="BC12078" i="13"/>
  <c r="BE12078" i="13"/>
  <c r="BF12078" i="13"/>
  <c r="BB12079" i="13"/>
  <c r="BA12079" i="13"/>
  <c r="BD12079" i="13"/>
  <c r="BC12079" i="13"/>
  <c r="BE12079" i="13"/>
  <c r="BF12079" i="13"/>
  <c r="BB12080" i="13"/>
  <c r="BA12080" i="13"/>
  <c r="BD12080" i="13"/>
  <c r="BC12080" i="13"/>
  <c r="BE12080" i="13"/>
  <c r="BF12080" i="13"/>
  <c r="BB12081" i="13"/>
  <c r="BA12081" i="13"/>
  <c r="BD12081" i="13"/>
  <c r="BC12081" i="13"/>
  <c r="BE12081" i="13"/>
  <c r="BF12081" i="13"/>
  <c r="BB12082" i="13"/>
  <c r="BA12082" i="13"/>
  <c r="BD12082" i="13"/>
  <c r="BC12082" i="13"/>
  <c r="BE12082" i="13"/>
  <c r="BF12082" i="13"/>
  <c r="BB12083" i="13"/>
  <c r="BA12083" i="13"/>
  <c r="BD12083" i="13"/>
  <c r="BC12083" i="13"/>
  <c r="BE12083" i="13"/>
  <c r="BF12083" i="13"/>
  <c r="BB12084" i="13"/>
  <c r="BA12084" i="13"/>
  <c r="BD12084" i="13"/>
  <c r="BC12084" i="13"/>
  <c r="BE12084" i="13"/>
  <c r="BF12084" i="13"/>
  <c r="BB12085" i="13"/>
  <c r="BA12085" i="13"/>
  <c r="BD12085" i="13"/>
  <c r="BC12085" i="13"/>
  <c r="BE12085" i="13"/>
  <c r="BF12085" i="13"/>
  <c r="BB12086" i="13"/>
  <c r="BA12086" i="13"/>
  <c r="BD12086" i="13"/>
  <c r="BC12086" i="13"/>
  <c r="BE12086" i="13"/>
  <c r="BF12086" i="13"/>
  <c r="BB12087" i="13"/>
  <c r="BA12087" i="13"/>
  <c r="BD12087" i="13"/>
  <c r="BC12087" i="13"/>
  <c r="BE12087" i="13"/>
  <c r="BF12087" i="13"/>
  <c r="BB12088" i="13"/>
  <c r="BA12088" i="13"/>
  <c r="BD12088" i="13"/>
  <c r="BC12088" i="13"/>
  <c r="BE12088" i="13"/>
  <c r="BF12088" i="13"/>
  <c r="BB12089" i="13"/>
  <c r="BA12089" i="13"/>
  <c r="BD12089" i="13"/>
  <c r="BC12089" i="13"/>
  <c r="BE12089" i="13"/>
  <c r="BF12089" i="13"/>
  <c r="BB12090" i="13"/>
  <c r="BA12090" i="13"/>
  <c r="BD12090" i="13"/>
  <c r="BC12090" i="13"/>
  <c r="BE12090" i="13"/>
  <c r="BF12090" i="13"/>
  <c r="BB12091" i="13"/>
  <c r="BA12091" i="13"/>
  <c r="BD12091" i="13"/>
  <c r="BC12091" i="13"/>
  <c r="BE12091" i="13"/>
  <c r="BF12091" i="13"/>
  <c r="BB12092" i="13"/>
  <c r="BA12092" i="13"/>
  <c r="BD12092" i="13"/>
  <c r="BC12092" i="13"/>
  <c r="BE12092" i="13"/>
  <c r="BF12092" i="13"/>
  <c r="BB12093" i="13"/>
  <c r="BA12093" i="13"/>
  <c r="BD12093" i="13"/>
  <c r="BC12093" i="13"/>
  <c r="BE12093" i="13"/>
  <c r="BF12093" i="13"/>
  <c r="BB12094" i="13"/>
  <c r="BA12094" i="13"/>
  <c r="BD12094" i="13"/>
  <c r="BC12094" i="13"/>
  <c r="BE12094" i="13"/>
  <c r="BF12094" i="13"/>
  <c r="BB12095" i="13"/>
  <c r="BA12095" i="13"/>
  <c r="BD12095" i="13"/>
  <c r="BC12095" i="13"/>
  <c r="BE12095" i="13"/>
  <c r="BF12095" i="13"/>
  <c r="BB12096" i="13"/>
  <c r="BA12096" i="13"/>
  <c r="BD12096" i="13"/>
  <c r="BC12096" i="13"/>
  <c r="BE12096" i="13"/>
  <c r="BF12096" i="13"/>
  <c r="BB12097" i="13"/>
  <c r="BA12097" i="13"/>
  <c r="BD12097" i="13"/>
  <c r="BC12097" i="13"/>
  <c r="BE12097" i="13"/>
  <c r="BF12097" i="13"/>
  <c r="BB12098" i="13"/>
  <c r="BA12098" i="13"/>
  <c r="BD12098" i="13"/>
  <c r="BC12098" i="13"/>
  <c r="BE12098" i="13"/>
  <c r="BF12098" i="13"/>
  <c r="BB12099" i="13"/>
  <c r="BA12099" i="13"/>
  <c r="BD12099" i="13"/>
  <c r="BC12099" i="13"/>
  <c r="BE12099" i="13"/>
  <c r="BF12099" i="13"/>
  <c r="BB12100" i="13"/>
  <c r="BA12100" i="13"/>
  <c r="BD12100" i="13"/>
  <c r="BC12100" i="13"/>
  <c r="BE12100" i="13"/>
  <c r="BF12100" i="13"/>
  <c r="BB12101" i="13"/>
  <c r="BA12101" i="13"/>
  <c r="BD12101" i="13"/>
  <c r="BC12101" i="13"/>
  <c r="BE12101" i="13"/>
  <c r="BF12101" i="13"/>
  <c r="BB12102" i="13"/>
  <c r="BA12102" i="13"/>
  <c r="BD12102" i="13"/>
  <c r="BC12102" i="13"/>
  <c r="BE12102" i="13"/>
  <c r="BF12102" i="13"/>
  <c r="BB12103" i="13"/>
  <c r="BA12103" i="13"/>
  <c r="BD12103" i="13"/>
  <c r="BC12103" i="13"/>
  <c r="BE12103" i="13"/>
  <c r="BF12103" i="13"/>
  <c r="BB12104" i="13"/>
  <c r="BA12104" i="13"/>
  <c r="BD12104" i="13"/>
  <c r="BC12104" i="13"/>
  <c r="BE12104" i="13"/>
  <c r="BF12104" i="13"/>
  <c r="BB12105" i="13"/>
  <c r="BA12105" i="13"/>
  <c r="BD12105" i="13"/>
  <c r="BC12105" i="13"/>
  <c r="BE12105" i="13"/>
  <c r="BF12105" i="13"/>
  <c r="BB12106" i="13"/>
  <c r="BA12106" i="13"/>
  <c r="BD12106" i="13"/>
  <c r="BC12106" i="13"/>
  <c r="BE12106" i="13"/>
  <c r="BF12106" i="13"/>
  <c r="BB12107" i="13"/>
  <c r="BA12107" i="13"/>
  <c r="BD12107" i="13"/>
  <c r="BC12107" i="13"/>
  <c r="BE12107" i="13"/>
  <c r="BF12107" i="13"/>
  <c r="BB12108" i="13"/>
  <c r="BA12108" i="13"/>
  <c r="BD12108" i="13"/>
  <c r="BC12108" i="13"/>
  <c r="BE12108" i="13"/>
  <c r="BF12108" i="13"/>
  <c r="BB12109" i="13"/>
  <c r="BA12109" i="13"/>
  <c r="BD12109" i="13"/>
  <c r="BC12109" i="13"/>
  <c r="BE12109" i="13"/>
  <c r="BF12109" i="13"/>
  <c r="BB12110" i="13"/>
  <c r="BA12110" i="13"/>
  <c r="BD12110" i="13"/>
  <c r="BC12110" i="13"/>
  <c r="BE12110" i="13"/>
  <c r="BF12110" i="13"/>
  <c r="BB12111" i="13"/>
  <c r="BA12111" i="13"/>
  <c r="BD12111" i="13"/>
  <c r="BC12111" i="13"/>
  <c r="BE12111" i="13"/>
  <c r="BF12111" i="13"/>
  <c r="BB12112" i="13"/>
  <c r="BA12112" i="13"/>
  <c r="BD12112" i="13"/>
  <c r="BC12112" i="13"/>
  <c r="BE12112" i="13"/>
  <c r="BF12112" i="13"/>
  <c r="BB12113" i="13"/>
  <c r="BA12113" i="13"/>
  <c r="BD12113" i="13"/>
  <c r="BC12113" i="13"/>
  <c r="BE12113" i="13"/>
  <c r="BF12113" i="13"/>
  <c r="BB12114" i="13"/>
  <c r="BA12114" i="13"/>
  <c r="BD12114" i="13"/>
  <c r="BC12114" i="13"/>
  <c r="BE12114" i="13"/>
  <c r="BF12114" i="13"/>
  <c r="BB12115" i="13"/>
  <c r="BA12115" i="13"/>
  <c r="BD12115" i="13"/>
  <c r="BC12115" i="13"/>
  <c r="BE12115" i="13"/>
  <c r="BF12115" i="13"/>
  <c r="BB12116" i="13"/>
  <c r="BA12116" i="13"/>
  <c r="BD12116" i="13"/>
  <c r="BC12116" i="13"/>
  <c r="BE12116" i="13"/>
  <c r="BF12116" i="13"/>
  <c r="BB12117" i="13"/>
  <c r="BA12117" i="13"/>
  <c r="BD12117" i="13"/>
  <c r="BC12117" i="13"/>
  <c r="BE12117" i="13"/>
  <c r="BF12117" i="13"/>
  <c r="BB12118" i="13"/>
  <c r="BA12118" i="13"/>
  <c r="BD12118" i="13"/>
  <c r="BC12118" i="13"/>
  <c r="BE12118" i="13"/>
  <c r="BF12118" i="13"/>
  <c r="BB12119" i="13"/>
  <c r="BA12119" i="13"/>
  <c r="BD12119" i="13"/>
  <c r="BC12119" i="13"/>
  <c r="BE12119" i="13"/>
  <c r="BF12119" i="13"/>
  <c r="BB12120" i="13"/>
  <c r="BA12120" i="13"/>
  <c r="BD12120" i="13"/>
  <c r="BC12120" i="13"/>
  <c r="BE12120" i="13"/>
  <c r="BF12120" i="13"/>
  <c r="BB12121" i="13"/>
  <c r="BA12121" i="13"/>
  <c r="BD12121" i="13"/>
  <c r="BC12121" i="13"/>
  <c r="BE12121" i="13"/>
  <c r="BF12121" i="13"/>
  <c r="BB12122" i="13"/>
  <c r="BA12122" i="13"/>
  <c r="BD12122" i="13"/>
  <c r="BC12122" i="13"/>
  <c r="BE12122" i="13"/>
  <c r="BF12122" i="13"/>
  <c r="BB12123" i="13"/>
  <c r="BA12123" i="13"/>
  <c r="BD12123" i="13"/>
  <c r="BC12123" i="13"/>
  <c r="BE12123" i="13"/>
  <c r="BF12123" i="13"/>
  <c r="BB12124" i="13"/>
  <c r="BA12124" i="13"/>
  <c r="BD12124" i="13"/>
  <c r="BC12124" i="13"/>
  <c r="BE12124" i="13"/>
  <c r="BF12124" i="13"/>
  <c r="BB12125" i="13"/>
  <c r="BA12125" i="13"/>
  <c r="BD12125" i="13"/>
  <c r="BC12125" i="13"/>
  <c r="BE12125" i="13"/>
  <c r="BF12125" i="13"/>
  <c r="BB12126" i="13"/>
  <c r="BA12126" i="13"/>
  <c r="BD12126" i="13"/>
  <c r="BC12126" i="13"/>
  <c r="BE12126" i="13"/>
  <c r="BF12126" i="13"/>
  <c r="BB12127" i="13"/>
  <c r="BA12127" i="13"/>
  <c r="BD12127" i="13"/>
  <c r="BC12127" i="13"/>
  <c r="BE12127" i="13"/>
  <c r="BF12127" i="13"/>
  <c r="BB12128" i="13"/>
  <c r="BA12128" i="13"/>
  <c r="BD12128" i="13"/>
  <c r="BC12128" i="13"/>
  <c r="BE12128" i="13"/>
  <c r="BF12128" i="13"/>
  <c r="BB12129" i="13"/>
  <c r="BA12129" i="13"/>
  <c r="BD12129" i="13"/>
  <c r="BC12129" i="13"/>
  <c r="BE12129" i="13"/>
  <c r="BF12129" i="13"/>
  <c r="BB12130" i="13"/>
  <c r="BA12130" i="13"/>
  <c r="BD12130" i="13"/>
  <c r="BC12130" i="13"/>
  <c r="BE12130" i="13"/>
  <c r="BF12130" i="13"/>
  <c r="BB12131" i="13"/>
  <c r="BA12131" i="13"/>
  <c r="BD12131" i="13"/>
  <c r="BC12131" i="13"/>
  <c r="BE12131" i="13"/>
  <c r="BF12131" i="13"/>
  <c r="BB12132" i="13"/>
  <c r="BA12132" i="13"/>
  <c r="BD12132" i="13"/>
  <c r="BC12132" i="13"/>
  <c r="BE12132" i="13"/>
  <c r="BF12132" i="13"/>
  <c r="BB12133" i="13"/>
  <c r="BA12133" i="13"/>
  <c r="BD12133" i="13"/>
  <c r="BC12133" i="13"/>
  <c r="BE12133" i="13"/>
  <c r="BF12133" i="13"/>
  <c r="BB12134" i="13"/>
  <c r="BA12134" i="13"/>
  <c r="BD12134" i="13"/>
  <c r="BC12134" i="13"/>
  <c r="BE12134" i="13"/>
  <c r="BF12134" i="13"/>
  <c r="BB12135" i="13"/>
  <c r="BA12135" i="13"/>
  <c r="BD12135" i="13"/>
  <c r="BC12135" i="13"/>
  <c r="BE12135" i="13"/>
  <c r="BF12135" i="13"/>
  <c r="BB12136" i="13"/>
  <c r="BA12136" i="13"/>
  <c r="BD12136" i="13"/>
  <c r="BC12136" i="13"/>
  <c r="BE12136" i="13"/>
  <c r="BF12136" i="13"/>
  <c r="BB12137" i="13"/>
  <c r="BA12137" i="13"/>
  <c r="BD12137" i="13"/>
  <c r="BC12137" i="13"/>
  <c r="BE12137" i="13"/>
  <c r="BF12137" i="13"/>
  <c r="BB12138" i="13"/>
  <c r="BA12138" i="13"/>
  <c r="BD12138" i="13"/>
  <c r="BC12138" i="13"/>
  <c r="BE12138" i="13"/>
  <c r="BF12138" i="13"/>
  <c r="BB12139" i="13"/>
  <c r="BA12139" i="13"/>
  <c r="BD12139" i="13"/>
  <c r="BC12139" i="13"/>
  <c r="BE12139" i="13"/>
  <c r="BF12139" i="13"/>
  <c r="BB12140" i="13"/>
  <c r="BA12140" i="13"/>
  <c r="BD12140" i="13"/>
  <c r="BC12140" i="13"/>
  <c r="BE12140" i="13"/>
  <c r="BF12140" i="13"/>
  <c r="BB12141" i="13"/>
  <c r="BA12141" i="13"/>
  <c r="BD12141" i="13"/>
  <c r="BC12141" i="13"/>
  <c r="BE12141" i="13"/>
  <c r="BF12141" i="13"/>
  <c r="BB12142" i="13"/>
  <c r="BA12142" i="13"/>
  <c r="BD12142" i="13"/>
  <c r="BC12142" i="13"/>
  <c r="BE12142" i="13"/>
  <c r="BF12142" i="13"/>
  <c r="BB12143" i="13"/>
  <c r="BA12143" i="13"/>
  <c r="BD12143" i="13"/>
  <c r="BC12143" i="13"/>
  <c r="BE12143" i="13"/>
  <c r="BF12143" i="13"/>
  <c r="BB12144" i="13"/>
  <c r="BA12144" i="13"/>
  <c r="BD12144" i="13"/>
  <c r="BC12144" i="13"/>
  <c r="BE12144" i="13"/>
  <c r="BF12144" i="13"/>
  <c r="BB12145" i="13"/>
  <c r="BA12145" i="13"/>
  <c r="BD12145" i="13"/>
  <c r="BC12145" i="13"/>
  <c r="BE12145" i="13"/>
  <c r="BF12145" i="13"/>
  <c r="BB12146" i="13"/>
  <c r="BA12146" i="13"/>
  <c r="BD12146" i="13"/>
  <c r="BC12146" i="13"/>
  <c r="BE12146" i="13"/>
  <c r="BF12146" i="13"/>
  <c r="BB12147" i="13"/>
  <c r="BA12147" i="13"/>
  <c r="BD12147" i="13"/>
  <c r="BC12147" i="13"/>
  <c r="BE12147" i="13"/>
  <c r="BF12147" i="13"/>
  <c r="BB12148" i="13"/>
  <c r="BA12148" i="13"/>
  <c r="BD12148" i="13"/>
  <c r="BC12148" i="13"/>
  <c r="BE12148" i="13"/>
  <c r="BF12148" i="13"/>
  <c r="BB12149" i="13"/>
  <c r="BA12149" i="13"/>
  <c r="BD12149" i="13"/>
  <c r="BC12149" i="13"/>
  <c r="BE12149" i="13"/>
  <c r="BF12149" i="13"/>
  <c r="BB12150" i="13"/>
  <c r="BA12150" i="13"/>
  <c r="BD12150" i="13"/>
  <c r="BC12150" i="13"/>
  <c r="BE12150" i="13"/>
  <c r="BF12150" i="13"/>
  <c r="BB12151" i="13"/>
  <c r="BA12151" i="13"/>
  <c r="BD12151" i="13"/>
  <c r="BC12151" i="13"/>
  <c r="BE12151" i="13"/>
  <c r="BF12151" i="13"/>
  <c r="BB12152" i="13"/>
  <c r="BA12152" i="13"/>
  <c r="BD12152" i="13"/>
  <c r="BC12152" i="13"/>
  <c r="BE12152" i="13"/>
  <c r="BF12152" i="13"/>
  <c r="BB12153" i="13"/>
  <c r="BA12153" i="13"/>
  <c r="BD12153" i="13"/>
  <c r="BC12153" i="13"/>
  <c r="BE12153" i="13"/>
  <c r="BF12153" i="13"/>
  <c r="BB12154" i="13"/>
  <c r="BA12154" i="13"/>
  <c r="BD12154" i="13"/>
  <c r="BC12154" i="13"/>
  <c r="BE12154" i="13"/>
  <c r="BF12154" i="13"/>
  <c r="BB12155" i="13"/>
  <c r="BA12155" i="13"/>
  <c r="BD12155" i="13"/>
  <c r="BC12155" i="13"/>
  <c r="BE12155" i="13"/>
  <c r="BF12155" i="13"/>
  <c r="BB12156" i="13"/>
  <c r="BA12156" i="13"/>
  <c r="BD12156" i="13"/>
  <c r="BC12156" i="13"/>
  <c r="BE12156" i="13"/>
  <c r="BF12156" i="13"/>
  <c r="BB12157" i="13"/>
  <c r="BA12157" i="13"/>
  <c r="BD12157" i="13"/>
  <c r="BC12157" i="13"/>
  <c r="BE12157" i="13"/>
  <c r="BF12157" i="13"/>
  <c r="BB12158" i="13"/>
  <c r="BA12158" i="13"/>
  <c r="BD12158" i="13"/>
  <c r="BC12158" i="13"/>
  <c r="BE12158" i="13"/>
  <c r="BF12158" i="13"/>
  <c r="BB12159" i="13"/>
  <c r="BA12159" i="13"/>
  <c r="BD12159" i="13"/>
  <c r="BC12159" i="13"/>
  <c r="BE12159" i="13"/>
  <c r="BF12159" i="13"/>
  <c r="BB12160" i="13"/>
  <c r="BA12160" i="13"/>
  <c r="BD12160" i="13"/>
  <c r="BC12160" i="13"/>
  <c r="BE12160" i="13"/>
  <c r="BF12160" i="13"/>
  <c r="BB12161" i="13"/>
  <c r="BA12161" i="13"/>
  <c r="BD12161" i="13"/>
  <c r="BC12161" i="13"/>
  <c r="BE12161" i="13"/>
  <c r="BF12161" i="13"/>
  <c r="BB12162" i="13"/>
  <c r="BA12162" i="13"/>
  <c r="BD12162" i="13"/>
  <c r="BC12162" i="13"/>
  <c r="BE12162" i="13"/>
  <c r="BF12162" i="13"/>
  <c r="BB12163" i="13"/>
  <c r="BA12163" i="13"/>
  <c r="BD12163" i="13"/>
  <c r="BC12163" i="13"/>
  <c r="BE12163" i="13"/>
  <c r="BF12163" i="13"/>
  <c r="BB12164" i="13"/>
  <c r="BA12164" i="13"/>
  <c r="BD12164" i="13"/>
  <c r="BC12164" i="13"/>
  <c r="BE12164" i="13"/>
  <c r="BF12164" i="13"/>
  <c r="BB12165" i="13"/>
  <c r="BA12165" i="13"/>
  <c r="BD12165" i="13"/>
  <c r="BC12165" i="13"/>
  <c r="BE12165" i="13"/>
  <c r="BF12165" i="13"/>
  <c r="BB12166" i="13"/>
  <c r="BA12166" i="13"/>
  <c r="BD12166" i="13"/>
  <c r="BC12166" i="13"/>
  <c r="BE12166" i="13"/>
  <c r="BF12166" i="13"/>
  <c r="BB12167" i="13"/>
  <c r="BA12167" i="13"/>
  <c r="BD12167" i="13"/>
  <c r="BC12167" i="13"/>
  <c r="BE12167" i="13"/>
  <c r="BF12167" i="13"/>
  <c r="BB12168" i="13"/>
  <c r="BA12168" i="13"/>
  <c r="BD12168" i="13"/>
  <c r="BC12168" i="13"/>
  <c r="BE12168" i="13"/>
  <c r="BF12168" i="13"/>
  <c r="BB12169" i="13"/>
  <c r="BA12169" i="13"/>
  <c r="BD12169" i="13"/>
  <c r="BC12169" i="13"/>
  <c r="BE12169" i="13"/>
  <c r="BF12169" i="13"/>
  <c r="BB12170" i="13"/>
  <c r="BA12170" i="13"/>
  <c r="BD12170" i="13"/>
  <c r="BC12170" i="13"/>
  <c r="BE12170" i="13"/>
  <c r="BF12170" i="13"/>
  <c r="BB12171" i="13"/>
  <c r="BA12171" i="13"/>
  <c r="BD12171" i="13"/>
  <c r="BC12171" i="13"/>
  <c r="BE12171" i="13"/>
  <c r="BF12171" i="13"/>
  <c r="BB12172" i="13"/>
  <c r="BA12172" i="13"/>
  <c r="BD12172" i="13"/>
  <c r="BC12172" i="13"/>
  <c r="BE12172" i="13"/>
  <c r="BF12172" i="13"/>
  <c r="BB12173" i="13"/>
  <c r="BA12173" i="13"/>
  <c r="BD12173" i="13"/>
  <c r="BC12173" i="13"/>
  <c r="BE12173" i="13"/>
  <c r="BF12173" i="13"/>
  <c r="BB12174" i="13"/>
  <c r="BA12174" i="13"/>
  <c r="BD12174" i="13"/>
  <c r="BC12174" i="13"/>
  <c r="BE12174" i="13"/>
  <c r="BF12174" i="13"/>
  <c r="BB12175" i="13"/>
  <c r="BA12175" i="13"/>
  <c r="BD12175" i="13"/>
  <c r="BC12175" i="13"/>
  <c r="BE12175" i="13"/>
  <c r="BF12175" i="13"/>
  <c r="BB12176" i="13"/>
  <c r="BA12176" i="13"/>
  <c r="BD12176" i="13"/>
  <c r="BC12176" i="13"/>
  <c r="BE12176" i="13"/>
  <c r="BF12176" i="13"/>
  <c r="BB12177" i="13"/>
  <c r="BA12177" i="13"/>
  <c r="BD12177" i="13"/>
  <c r="BC12177" i="13"/>
  <c r="BE12177" i="13"/>
  <c r="BF12177" i="13"/>
  <c r="BB12178" i="13"/>
  <c r="BA12178" i="13"/>
  <c r="BD12178" i="13"/>
  <c r="BC12178" i="13"/>
  <c r="BE12178" i="13"/>
  <c r="BF12178" i="13"/>
  <c r="BB12179" i="13"/>
  <c r="BA12179" i="13"/>
  <c r="BD12179" i="13"/>
  <c r="BC12179" i="13"/>
  <c r="BE12179" i="13"/>
  <c r="BF12179" i="13"/>
  <c r="BB12180" i="13"/>
  <c r="BA12180" i="13"/>
  <c r="BD12180" i="13"/>
  <c r="BC12180" i="13"/>
  <c r="BE12180" i="13"/>
  <c r="BF12180" i="13"/>
  <c r="BB12181" i="13"/>
  <c r="BA12181" i="13"/>
  <c r="BD12181" i="13"/>
  <c r="BC12181" i="13"/>
  <c r="BE12181" i="13"/>
  <c r="BF12181" i="13"/>
  <c r="BB12182" i="13"/>
  <c r="BA12182" i="13"/>
  <c r="BD12182" i="13"/>
  <c r="BC12182" i="13"/>
  <c r="BE12182" i="13"/>
  <c r="BF12182" i="13"/>
  <c r="BB12183" i="13"/>
  <c r="BA12183" i="13"/>
  <c r="BD12183" i="13"/>
  <c r="BC12183" i="13"/>
  <c r="BE12183" i="13"/>
  <c r="BF12183" i="13"/>
  <c r="BB12184" i="13"/>
  <c r="BA12184" i="13"/>
  <c r="BD12184" i="13"/>
  <c r="BC12184" i="13"/>
  <c r="BE12184" i="13"/>
  <c r="BF12184" i="13"/>
  <c r="BB12185" i="13"/>
  <c r="BA12185" i="13"/>
  <c r="BD12185" i="13"/>
  <c r="BC12185" i="13"/>
  <c r="BE12185" i="13"/>
  <c r="BF12185" i="13"/>
  <c r="BB12186" i="13"/>
  <c r="BA12186" i="13"/>
  <c r="BD12186" i="13"/>
  <c r="BC12186" i="13"/>
  <c r="BE12186" i="13"/>
  <c r="BF12186" i="13"/>
  <c r="BB12187" i="13"/>
  <c r="BA12187" i="13"/>
  <c r="BD12187" i="13"/>
  <c r="BC12187" i="13"/>
  <c r="BE12187" i="13"/>
  <c r="BF12187" i="13"/>
  <c r="BB12188" i="13"/>
  <c r="BA12188" i="13"/>
  <c r="BD12188" i="13"/>
  <c r="BC12188" i="13"/>
  <c r="BE12188" i="13"/>
  <c r="BF12188" i="13"/>
  <c r="BB12189" i="13"/>
  <c r="BA12189" i="13"/>
  <c r="BD12189" i="13"/>
  <c r="BC12189" i="13"/>
  <c r="BE12189" i="13"/>
  <c r="BF12189" i="13"/>
  <c r="BB12190" i="13"/>
  <c r="BA12190" i="13"/>
  <c r="BD12190" i="13"/>
  <c r="BC12190" i="13"/>
  <c r="BE12190" i="13"/>
  <c r="BF12190" i="13"/>
  <c r="BB12191" i="13"/>
  <c r="BA12191" i="13"/>
  <c r="BD12191" i="13"/>
  <c r="BC12191" i="13"/>
  <c r="BE12191" i="13"/>
  <c r="BF12191" i="13"/>
  <c r="BB12192" i="13"/>
  <c r="BA12192" i="13"/>
  <c r="BD12192" i="13"/>
  <c r="BC12192" i="13"/>
  <c r="BE12192" i="13"/>
  <c r="BF12192" i="13"/>
  <c r="BB12193" i="13"/>
  <c r="BA12193" i="13"/>
  <c r="BD12193" i="13"/>
  <c r="BC12193" i="13"/>
  <c r="BE12193" i="13"/>
  <c r="BF12193" i="13"/>
  <c r="BB12194" i="13"/>
  <c r="BA12194" i="13"/>
  <c r="BD12194" i="13"/>
  <c r="BC12194" i="13"/>
  <c r="BE12194" i="13"/>
  <c r="BF12194" i="13"/>
  <c r="BB12195" i="13"/>
  <c r="BA12195" i="13"/>
  <c r="BD12195" i="13"/>
  <c r="BC12195" i="13"/>
  <c r="BE12195" i="13"/>
  <c r="BF12195" i="13"/>
  <c r="BB12196" i="13"/>
  <c r="BA12196" i="13"/>
  <c r="BD12196" i="13"/>
  <c r="BC12196" i="13"/>
  <c r="BE12196" i="13"/>
  <c r="BF12196" i="13"/>
  <c r="BB12197" i="13"/>
  <c r="BA12197" i="13"/>
  <c r="BD12197" i="13"/>
  <c r="BC12197" i="13"/>
  <c r="BE12197" i="13"/>
  <c r="BF12197" i="13"/>
  <c r="BB12198" i="13"/>
  <c r="BA12198" i="13"/>
  <c r="BD12198" i="13"/>
  <c r="BC12198" i="13"/>
  <c r="BE12198" i="13"/>
  <c r="BF12198" i="13"/>
  <c r="BB12199" i="13"/>
  <c r="BA12199" i="13"/>
  <c r="BD12199" i="13"/>
  <c r="BC12199" i="13"/>
  <c r="BE12199" i="13"/>
  <c r="BF12199" i="13"/>
  <c r="BB12200" i="13"/>
  <c r="BA12200" i="13"/>
  <c r="BD12200" i="13"/>
  <c r="BC12200" i="13"/>
  <c r="BE12200" i="13"/>
  <c r="BF12200" i="13"/>
  <c r="BB12201" i="13"/>
  <c r="BA12201" i="13"/>
  <c r="BD12201" i="13"/>
  <c r="BC12201" i="13"/>
  <c r="BE12201" i="13"/>
  <c r="BF12201" i="13"/>
  <c r="BB12202" i="13"/>
  <c r="BA12202" i="13"/>
  <c r="BD12202" i="13"/>
  <c r="BC12202" i="13"/>
  <c r="BE12202" i="13"/>
  <c r="BF12202" i="13"/>
  <c r="BB12203" i="13"/>
  <c r="BA12203" i="13"/>
  <c r="BD12203" i="13"/>
  <c r="BC12203" i="13"/>
  <c r="BE12203" i="13"/>
  <c r="BF12203" i="13"/>
  <c r="BB12204" i="13"/>
  <c r="BA12204" i="13"/>
  <c r="BD12204" i="13"/>
  <c r="BC12204" i="13"/>
  <c r="BE12204" i="13"/>
  <c r="BF12204" i="13"/>
  <c r="BB12205" i="13"/>
  <c r="BA12205" i="13"/>
  <c r="BD12205" i="13"/>
  <c r="BC12205" i="13"/>
  <c r="BE12205" i="13"/>
  <c r="BF12205" i="13"/>
  <c r="BB12206" i="13"/>
  <c r="BA12206" i="13"/>
  <c r="BD12206" i="13"/>
  <c r="BC12206" i="13"/>
  <c r="BE12206" i="13"/>
  <c r="BF12206" i="13"/>
  <c r="BB12207" i="13"/>
  <c r="BA12207" i="13"/>
  <c r="BD12207" i="13"/>
  <c r="BC12207" i="13"/>
  <c r="BE12207" i="13"/>
  <c r="BF12207" i="13"/>
  <c r="BB12208" i="13"/>
  <c r="BA12208" i="13"/>
  <c r="BD12208" i="13"/>
  <c r="BC12208" i="13"/>
  <c r="BE12208" i="13"/>
  <c r="BF12208" i="13"/>
  <c r="BB12209" i="13"/>
  <c r="BA12209" i="13"/>
  <c r="BD12209" i="13"/>
  <c r="BC12209" i="13"/>
  <c r="BE12209" i="13"/>
  <c r="BF12209" i="13"/>
  <c r="BB12210" i="13"/>
  <c r="BA12210" i="13"/>
  <c r="BD12210" i="13"/>
  <c r="BC12210" i="13"/>
  <c r="BE12210" i="13"/>
  <c r="BF12210" i="13"/>
  <c r="BB12211" i="13"/>
  <c r="BA12211" i="13"/>
  <c r="BD12211" i="13"/>
  <c r="BC12211" i="13"/>
  <c r="BE12211" i="13"/>
  <c r="BF12211" i="13"/>
  <c r="BB12212" i="13"/>
  <c r="BA12212" i="13"/>
  <c r="BD12212" i="13"/>
  <c r="BC12212" i="13"/>
  <c r="BE12212" i="13"/>
  <c r="BF12212" i="13"/>
  <c r="BB12213" i="13"/>
  <c r="BA12213" i="13"/>
  <c r="BD12213" i="13"/>
  <c r="BC12213" i="13"/>
  <c r="BE12213" i="13"/>
  <c r="BF12213" i="13"/>
  <c r="BB12214" i="13"/>
  <c r="BA12214" i="13"/>
  <c r="BD12214" i="13"/>
  <c r="BC12214" i="13"/>
  <c r="BE12214" i="13"/>
  <c r="BF12214" i="13"/>
  <c r="BB12215" i="13"/>
  <c r="BA12215" i="13"/>
  <c r="BD12215" i="13"/>
  <c r="BC12215" i="13"/>
  <c r="BE12215" i="13"/>
  <c r="BF12215" i="13"/>
  <c r="BB12216" i="13"/>
  <c r="BA12216" i="13"/>
  <c r="BD12216" i="13"/>
  <c r="BC12216" i="13"/>
  <c r="BE12216" i="13"/>
  <c r="BF12216" i="13"/>
  <c r="BB12217" i="13"/>
  <c r="BA12217" i="13"/>
  <c r="BD12217" i="13"/>
  <c r="BC12217" i="13"/>
  <c r="BE12217" i="13"/>
  <c r="BF12217" i="13"/>
  <c r="BB12218" i="13"/>
  <c r="BA12218" i="13"/>
  <c r="BD12218" i="13"/>
  <c r="BC12218" i="13"/>
  <c r="BE12218" i="13"/>
  <c r="BF12218" i="13"/>
  <c r="BB12219" i="13"/>
  <c r="BA12219" i="13"/>
  <c r="BD12219" i="13"/>
  <c r="BC12219" i="13"/>
  <c r="BE12219" i="13"/>
  <c r="BF12219" i="13"/>
  <c r="BB12220" i="13"/>
  <c r="BA12220" i="13"/>
  <c r="BD12220" i="13"/>
  <c r="BC12220" i="13"/>
  <c r="BE12220" i="13"/>
  <c r="BF12220" i="13"/>
  <c r="BB12221" i="13"/>
  <c r="BA12221" i="13"/>
  <c r="BD12221" i="13"/>
  <c r="BC12221" i="13"/>
  <c r="BE12221" i="13"/>
  <c r="BF12221" i="13"/>
  <c r="BB12222" i="13"/>
  <c r="BA12222" i="13"/>
  <c r="BD12222" i="13"/>
  <c r="BC12222" i="13"/>
  <c r="BE12222" i="13"/>
  <c r="BF12222" i="13"/>
  <c r="BB12223" i="13"/>
  <c r="BA12223" i="13"/>
  <c r="BD12223" i="13"/>
  <c r="BC12223" i="13"/>
  <c r="BE12223" i="13"/>
  <c r="BF12223" i="13"/>
  <c r="BB12224" i="13"/>
  <c r="BA12224" i="13"/>
  <c r="BD12224" i="13"/>
  <c r="BC12224" i="13"/>
  <c r="BE12224" i="13"/>
  <c r="BF12224" i="13"/>
  <c r="BB12225" i="13"/>
  <c r="BA12225" i="13"/>
  <c r="BD12225" i="13"/>
  <c r="BC12225" i="13"/>
  <c r="BE12225" i="13"/>
  <c r="BF12225" i="13"/>
  <c r="BB12226" i="13"/>
  <c r="BA12226" i="13"/>
  <c r="BD12226" i="13"/>
  <c r="BC12226" i="13"/>
  <c r="BE12226" i="13"/>
  <c r="BF12226" i="13"/>
  <c r="BB12227" i="13"/>
  <c r="BA12227" i="13"/>
  <c r="BD12227" i="13"/>
  <c r="BC12227" i="13"/>
  <c r="BE12227" i="13"/>
  <c r="BF12227" i="13"/>
  <c r="BB12228" i="13"/>
  <c r="BA12228" i="13"/>
  <c r="BD12228" i="13"/>
  <c r="BC12228" i="13"/>
  <c r="BE12228" i="13"/>
  <c r="BF12228" i="13"/>
  <c r="BB12229" i="13"/>
  <c r="BA12229" i="13"/>
  <c r="BD12229" i="13"/>
  <c r="BC12229" i="13"/>
  <c r="BE12229" i="13"/>
  <c r="BF12229" i="13"/>
  <c r="BB12230" i="13"/>
  <c r="BA12230" i="13"/>
  <c r="BD12230" i="13"/>
  <c r="BC12230" i="13"/>
  <c r="BE12230" i="13"/>
  <c r="BF12230" i="13"/>
  <c r="BB12231" i="13"/>
  <c r="BA12231" i="13"/>
  <c r="BD12231" i="13"/>
  <c r="BC12231" i="13"/>
  <c r="BE12231" i="13"/>
  <c r="BF12231" i="13"/>
  <c r="BB12232" i="13"/>
  <c r="BA12232" i="13"/>
  <c r="BD12232" i="13"/>
  <c r="BC12232" i="13"/>
  <c r="BE12232" i="13"/>
  <c r="BF12232" i="13"/>
  <c r="BB12233" i="13"/>
  <c r="BA12233" i="13"/>
  <c r="BD12233" i="13"/>
  <c r="BC12233" i="13"/>
  <c r="BE12233" i="13"/>
  <c r="BF12233" i="13"/>
  <c r="BB12234" i="13"/>
  <c r="BA12234" i="13"/>
  <c r="BD12234" i="13"/>
  <c r="BC12234" i="13"/>
  <c r="BE12234" i="13"/>
  <c r="BF12234" i="13"/>
  <c r="BB12235" i="13"/>
  <c r="BA12235" i="13"/>
  <c r="BD12235" i="13"/>
  <c r="BC12235" i="13"/>
  <c r="BE12235" i="13"/>
  <c r="BF12235" i="13"/>
  <c r="BB12236" i="13"/>
  <c r="BA12236" i="13"/>
  <c r="BD12236" i="13"/>
  <c r="BC12236" i="13"/>
  <c r="BE12236" i="13"/>
  <c r="BF12236" i="13"/>
  <c r="BB12237" i="13"/>
  <c r="BA12237" i="13"/>
  <c r="BD12237" i="13"/>
  <c r="BC12237" i="13"/>
  <c r="BE12237" i="13"/>
  <c r="BF12237" i="13"/>
  <c r="BB12238" i="13"/>
  <c r="BA12238" i="13"/>
  <c r="BD12238" i="13"/>
  <c r="BC12238" i="13"/>
  <c r="BE12238" i="13"/>
  <c r="BF12238" i="13"/>
  <c r="BB12239" i="13"/>
  <c r="BA12239" i="13"/>
  <c r="BD12239" i="13"/>
  <c r="BC12239" i="13"/>
  <c r="BE12239" i="13"/>
  <c r="BF12239" i="13"/>
  <c r="BB12240" i="13"/>
  <c r="BA12240" i="13"/>
  <c r="BD12240" i="13"/>
  <c r="BC12240" i="13"/>
  <c r="BE12240" i="13"/>
  <c r="BF12240" i="13"/>
  <c r="BB12241" i="13"/>
  <c r="BA12241" i="13"/>
  <c r="BD12241" i="13"/>
  <c r="BC12241" i="13"/>
  <c r="BE12241" i="13"/>
  <c r="BF12241" i="13"/>
  <c r="BB12242" i="13"/>
  <c r="BA12242" i="13"/>
  <c r="BD12242" i="13"/>
  <c r="BC12242" i="13"/>
  <c r="BE12242" i="13"/>
  <c r="BF12242" i="13"/>
  <c r="BB12243" i="13"/>
  <c r="BA12243" i="13"/>
  <c r="BD12243" i="13"/>
  <c r="BC12243" i="13"/>
  <c r="BE12243" i="13"/>
  <c r="BF12243" i="13"/>
  <c r="BB12244" i="13"/>
  <c r="BA12244" i="13"/>
  <c r="BD12244" i="13"/>
  <c r="BC12244" i="13"/>
  <c r="BE12244" i="13"/>
  <c r="BF12244" i="13"/>
  <c r="BB12245" i="13"/>
  <c r="BA12245" i="13"/>
  <c r="BD12245" i="13"/>
  <c r="BC12245" i="13"/>
  <c r="BE12245" i="13"/>
  <c r="BF12245" i="13"/>
  <c r="BB12246" i="13"/>
  <c r="BA12246" i="13"/>
  <c r="BD12246" i="13"/>
  <c r="BC12246" i="13"/>
  <c r="BE12246" i="13"/>
  <c r="BF12246" i="13"/>
  <c r="BB12247" i="13"/>
  <c r="BA12247" i="13"/>
  <c r="BD12247" i="13"/>
  <c r="BC12247" i="13"/>
  <c r="BE12247" i="13"/>
  <c r="BF12247" i="13"/>
  <c r="BB12248" i="13"/>
  <c r="BA12248" i="13"/>
  <c r="BD12248" i="13"/>
  <c r="BC12248" i="13"/>
  <c r="BE12248" i="13"/>
  <c r="BF12248" i="13"/>
  <c r="BB12249" i="13"/>
  <c r="BA12249" i="13"/>
  <c r="BD12249" i="13"/>
  <c r="BC12249" i="13"/>
  <c r="BE12249" i="13"/>
  <c r="BF12249" i="13"/>
  <c r="BB12250" i="13"/>
  <c r="BA12250" i="13"/>
  <c r="BD12250" i="13"/>
  <c r="BC12250" i="13"/>
  <c r="BE12250" i="13"/>
  <c r="BF12250" i="13"/>
  <c r="BB12251" i="13"/>
  <c r="BA12251" i="13"/>
  <c r="BD12251" i="13"/>
  <c r="BC12251" i="13"/>
  <c r="BE12251" i="13"/>
  <c r="BF12251" i="13"/>
  <c r="BB12252" i="13"/>
  <c r="BA12252" i="13"/>
  <c r="BD12252" i="13"/>
  <c r="BC12252" i="13"/>
  <c r="BE12252" i="13"/>
  <c r="BF12252" i="13"/>
  <c r="BB12253" i="13"/>
  <c r="BA12253" i="13"/>
  <c r="BD12253" i="13"/>
  <c r="BC12253" i="13"/>
  <c r="BE12253" i="13"/>
  <c r="BF12253" i="13"/>
  <c r="BB12254" i="13"/>
  <c r="BA12254" i="13"/>
  <c r="BD12254" i="13"/>
  <c r="BC12254" i="13"/>
  <c r="BE12254" i="13"/>
  <c r="BF12254" i="13"/>
  <c r="BB12255" i="13"/>
  <c r="BA12255" i="13"/>
  <c r="BD12255" i="13"/>
  <c r="BC12255" i="13"/>
  <c r="BE12255" i="13"/>
  <c r="BF12255" i="13"/>
  <c r="BB12256" i="13"/>
  <c r="BA12256" i="13"/>
  <c r="BD12256" i="13"/>
  <c r="BC12256" i="13"/>
  <c r="BE12256" i="13"/>
  <c r="BF12256" i="13"/>
  <c r="BB12257" i="13"/>
  <c r="BA12257" i="13"/>
  <c r="BD12257" i="13"/>
  <c r="BC12257" i="13"/>
  <c r="BE12257" i="13"/>
  <c r="BF12257" i="13"/>
  <c r="BB12258" i="13"/>
  <c r="BA12258" i="13"/>
  <c r="BD12258" i="13"/>
  <c r="BC12258" i="13"/>
  <c r="BE12258" i="13"/>
  <c r="BF12258" i="13"/>
  <c r="BB12259" i="13"/>
  <c r="BA12259" i="13"/>
  <c r="BD12259" i="13"/>
  <c r="BC12259" i="13"/>
  <c r="BE12259" i="13"/>
  <c r="BF12259" i="13"/>
  <c r="BB12260" i="13"/>
  <c r="BA12260" i="13"/>
  <c r="BD12260" i="13"/>
  <c r="BC12260" i="13"/>
  <c r="BE12260" i="13"/>
  <c r="BF12260" i="13"/>
  <c r="BB12261" i="13"/>
  <c r="BA12261" i="13"/>
  <c r="BD12261" i="13"/>
  <c r="BC12261" i="13"/>
  <c r="BE12261" i="13"/>
  <c r="BF12261" i="13"/>
  <c r="BB12262" i="13"/>
  <c r="BA12262" i="13"/>
  <c r="BD12262" i="13"/>
  <c r="BC12262" i="13"/>
  <c r="BE12262" i="13"/>
  <c r="BF12262" i="13"/>
  <c r="BB12263" i="13"/>
  <c r="BA12263" i="13"/>
  <c r="BD12263" i="13"/>
  <c r="BC12263" i="13"/>
  <c r="BE12263" i="13"/>
  <c r="BF12263" i="13"/>
  <c r="BB12264" i="13"/>
  <c r="BA12264" i="13"/>
  <c r="BD12264" i="13"/>
  <c r="BC12264" i="13"/>
  <c r="BE12264" i="13"/>
  <c r="BF12264" i="13"/>
  <c r="BB12265" i="13"/>
  <c r="BA12265" i="13"/>
  <c r="BD12265" i="13"/>
  <c r="BC12265" i="13"/>
  <c r="BE12265" i="13"/>
  <c r="BF12265" i="13"/>
  <c r="BB12266" i="13"/>
  <c r="BA12266" i="13"/>
  <c r="BD12266" i="13"/>
  <c r="BC12266" i="13"/>
  <c r="BE12266" i="13"/>
  <c r="BF12266" i="13"/>
  <c r="BB12267" i="13"/>
  <c r="BA12267" i="13"/>
  <c r="BD12267" i="13"/>
  <c r="BC12267" i="13"/>
  <c r="BE12267" i="13"/>
  <c r="BF12267" i="13"/>
  <c r="BB12268" i="13"/>
  <c r="BA12268" i="13"/>
  <c r="BD12268" i="13"/>
  <c r="BC12268" i="13"/>
  <c r="BE12268" i="13"/>
  <c r="BF12268" i="13"/>
  <c r="BB12269" i="13"/>
  <c r="BA12269" i="13"/>
  <c r="BD12269" i="13"/>
  <c r="BC12269" i="13"/>
  <c r="BE12269" i="13"/>
  <c r="BF12269" i="13"/>
  <c r="BB12270" i="13"/>
  <c r="BA12270" i="13"/>
  <c r="BD12270" i="13"/>
  <c r="BC12270" i="13"/>
  <c r="BE12270" i="13"/>
  <c r="BF12270" i="13"/>
  <c r="BB12271" i="13"/>
  <c r="BA12271" i="13"/>
  <c r="BD12271" i="13"/>
  <c r="BC12271" i="13"/>
  <c r="BE12271" i="13"/>
  <c r="BF12271" i="13"/>
  <c r="BB12272" i="13"/>
  <c r="BA12272" i="13"/>
  <c r="BD12272" i="13"/>
  <c r="BC12272" i="13"/>
  <c r="BE12272" i="13"/>
  <c r="BF12272" i="13"/>
  <c r="BB12273" i="13"/>
  <c r="BA12273" i="13"/>
  <c r="BD12273" i="13"/>
  <c r="BC12273" i="13"/>
  <c r="BE12273" i="13"/>
  <c r="BF12273" i="13"/>
  <c r="BB12274" i="13"/>
  <c r="BA12274" i="13"/>
  <c r="BD12274" i="13"/>
  <c r="BC12274" i="13"/>
  <c r="BE12274" i="13"/>
  <c r="BF12274" i="13"/>
  <c r="BB12275" i="13"/>
  <c r="BA12275" i="13"/>
  <c r="BD12275" i="13"/>
  <c r="BC12275" i="13"/>
  <c r="BE12275" i="13"/>
  <c r="BF12275" i="13"/>
  <c r="BB12276" i="13"/>
  <c r="BA12276" i="13"/>
  <c r="BD12276" i="13"/>
  <c r="BC12276" i="13"/>
  <c r="BE12276" i="13"/>
  <c r="BF12276" i="13"/>
  <c r="BB12277" i="13"/>
  <c r="BA12277" i="13"/>
  <c r="BD12277" i="13"/>
  <c r="BC12277" i="13"/>
  <c r="BE12277" i="13"/>
  <c r="BF12277" i="13"/>
  <c r="BB12278" i="13"/>
  <c r="BA12278" i="13"/>
  <c r="BD12278" i="13"/>
  <c r="BC12278" i="13"/>
  <c r="BE12278" i="13"/>
  <c r="BF12278" i="13"/>
  <c r="BB12279" i="13"/>
  <c r="BA12279" i="13"/>
  <c r="BD12279" i="13"/>
  <c r="BC12279" i="13"/>
  <c r="BE12279" i="13"/>
  <c r="BF12279" i="13"/>
  <c r="BB12280" i="13"/>
  <c r="BA12280" i="13"/>
  <c r="BD12280" i="13"/>
  <c r="BC12280" i="13"/>
  <c r="BE12280" i="13"/>
  <c r="BF12280" i="13"/>
  <c r="BB12281" i="13"/>
  <c r="BA12281" i="13"/>
  <c r="BD12281" i="13"/>
  <c r="BC12281" i="13"/>
  <c r="BE12281" i="13"/>
  <c r="BF12281" i="13"/>
  <c r="BB12282" i="13"/>
  <c r="BA12282" i="13"/>
  <c r="BD12282" i="13"/>
  <c r="BC12282" i="13"/>
  <c r="BE12282" i="13"/>
  <c r="BF12282" i="13"/>
  <c r="BB12283" i="13"/>
  <c r="BA12283" i="13"/>
  <c r="BD12283" i="13"/>
  <c r="BC12283" i="13"/>
  <c r="BE12283" i="13"/>
  <c r="BF12283" i="13"/>
  <c r="BB12284" i="13"/>
  <c r="BA12284" i="13"/>
  <c r="BD12284" i="13"/>
  <c r="BC12284" i="13"/>
  <c r="BE12284" i="13"/>
  <c r="BF12284" i="13"/>
  <c r="BB12285" i="13"/>
  <c r="BA12285" i="13"/>
  <c r="BD12285" i="13"/>
  <c r="BC12285" i="13"/>
  <c r="BE12285" i="13"/>
  <c r="BF12285" i="13"/>
  <c r="BB12286" i="13"/>
  <c r="BA12286" i="13"/>
  <c r="BD12286" i="13"/>
  <c r="BC12286" i="13"/>
  <c r="BE12286" i="13"/>
  <c r="BF12286" i="13"/>
  <c r="BB12287" i="13"/>
  <c r="BA12287" i="13"/>
  <c r="BD12287" i="13"/>
  <c r="BC12287" i="13"/>
  <c r="BE12287" i="13"/>
  <c r="BF12287" i="13"/>
  <c r="BB12288" i="13"/>
  <c r="BA12288" i="13"/>
  <c r="BD12288" i="13"/>
  <c r="BC12288" i="13"/>
  <c r="BE12288" i="13"/>
  <c r="BF12288" i="13"/>
  <c r="BB12289" i="13"/>
  <c r="BA12289" i="13"/>
  <c r="BD12289" i="13"/>
  <c r="BC12289" i="13"/>
  <c r="BE12289" i="13"/>
  <c r="BF12289" i="13"/>
  <c r="BB12290" i="13"/>
  <c r="BA12290" i="13"/>
  <c r="BD12290" i="13"/>
  <c r="BC12290" i="13"/>
  <c r="BE12290" i="13"/>
  <c r="BF12290" i="13"/>
  <c r="BB12291" i="13"/>
  <c r="BA12291" i="13"/>
  <c r="BD12291" i="13"/>
  <c r="BC12291" i="13"/>
  <c r="BE12291" i="13"/>
  <c r="BF12291" i="13"/>
  <c r="BB12292" i="13"/>
  <c r="BA12292" i="13"/>
  <c r="BD12292" i="13"/>
  <c r="BC12292" i="13"/>
  <c r="BE12292" i="13"/>
  <c r="BF12292" i="13"/>
  <c r="BB12293" i="13"/>
  <c r="BA12293" i="13"/>
  <c r="BD12293" i="13"/>
  <c r="BC12293" i="13"/>
  <c r="BE12293" i="13"/>
  <c r="BF12293" i="13"/>
  <c r="BB12294" i="13"/>
  <c r="BA12294" i="13"/>
  <c r="BD12294" i="13"/>
  <c r="BC12294" i="13"/>
  <c r="BE12294" i="13"/>
  <c r="BF12294" i="13"/>
  <c r="BB12295" i="13"/>
  <c r="BA12295" i="13"/>
  <c r="BD12295" i="13"/>
  <c r="BC12295" i="13"/>
  <c r="BE12295" i="13"/>
  <c r="BF12295" i="13"/>
  <c r="BB12296" i="13"/>
  <c r="BA12296" i="13"/>
  <c r="BD12296" i="13"/>
  <c r="BC12296" i="13"/>
  <c r="BE12296" i="13"/>
  <c r="BF12296" i="13"/>
  <c r="BB12297" i="13"/>
  <c r="BA12297" i="13"/>
  <c r="BD12297" i="13"/>
  <c r="BC12297" i="13"/>
  <c r="BE12297" i="13"/>
  <c r="BF12297" i="13"/>
  <c r="BB12298" i="13"/>
  <c r="BA12298" i="13"/>
  <c r="BD12298" i="13"/>
  <c r="BC12298" i="13"/>
  <c r="BE12298" i="13"/>
  <c r="BF12298" i="13"/>
  <c r="BB12299" i="13"/>
  <c r="BA12299" i="13"/>
  <c r="BD12299" i="13"/>
  <c r="BC12299" i="13"/>
  <c r="BE12299" i="13"/>
  <c r="BF12299" i="13"/>
  <c r="BB12300" i="13"/>
  <c r="BA12300" i="13"/>
  <c r="BD12300" i="13"/>
  <c r="BC12300" i="13"/>
  <c r="BE12300" i="13"/>
  <c r="BF12300" i="13"/>
  <c r="BB12301" i="13"/>
  <c r="BA12301" i="13"/>
  <c r="BD12301" i="13"/>
  <c r="BC12301" i="13"/>
  <c r="BE12301" i="13"/>
  <c r="BF12301" i="13"/>
  <c r="BB12302" i="13"/>
  <c r="BA12302" i="13"/>
  <c r="BD12302" i="13"/>
  <c r="BC12302" i="13"/>
  <c r="BE12302" i="13"/>
  <c r="BF12302" i="13"/>
  <c r="BB12303" i="13"/>
  <c r="BA12303" i="13"/>
  <c r="BD12303" i="13"/>
  <c r="BC12303" i="13"/>
  <c r="BE12303" i="13"/>
  <c r="BF12303" i="13"/>
  <c r="BB12304" i="13"/>
  <c r="BA12304" i="13"/>
  <c r="BD12304" i="13"/>
  <c r="BC12304" i="13"/>
  <c r="BE12304" i="13"/>
  <c r="BF12304" i="13"/>
  <c r="BB12305" i="13"/>
  <c r="BA12305" i="13"/>
  <c r="BD12305" i="13"/>
  <c r="BC12305" i="13"/>
  <c r="BE12305" i="13"/>
  <c r="BF12305" i="13"/>
  <c r="BB12306" i="13"/>
  <c r="BA12306" i="13"/>
  <c r="BD12306" i="13"/>
  <c r="BC12306" i="13"/>
  <c r="BE12306" i="13"/>
  <c r="BF12306" i="13"/>
  <c r="BB12307" i="13"/>
  <c r="BA12307" i="13"/>
  <c r="BD12307" i="13"/>
  <c r="BC12307" i="13"/>
  <c r="BE12307" i="13"/>
  <c r="BF12307" i="13"/>
  <c r="BB12308" i="13"/>
  <c r="BA12308" i="13"/>
  <c r="BD12308" i="13"/>
  <c r="BC12308" i="13"/>
  <c r="BE12308" i="13"/>
  <c r="BF12308" i="13"/>
  <c r="BB12309" i="13"/>
  <c r="BA12309" i="13"/>
  <c r="BD12309" i="13"/>
  <c r="BC12309" i="13"/>
  <c r="BE12309" i="13"/>
  <c r="BF12309" i="13"/>
  <c r="BB12310" i="13"/>
  <c r="BA12310" i="13"/>
  <c r="BD12310" i="13"/>
  <c r="BC12310" i="13"/>
  <c r="BE12310" i="13"/>
  <c r="BF12310" i="13"/>
  <c r="BB12311" i="13"/>
  <c r="BA12311" i="13"/>
  <c r="BD12311" i="13"/>
  <c r="BC12311" i="13"/>
  <c r="BE12311" i="13"/>
  <c r="BF12311" i="13"/>
  <c r="BB12312" i="13"/>
  <c r="BA12312" i="13"/>
  <c r="BD12312" i="13"/>
  <c r="BC12312" i="13"/>
  <c r="BE12312" i="13"/>
  <c r="BF12312" i="13"/>
  <c r="BB12313" i="13"/>
  <c r="BA12313" i="13"/>
  <c r="BD12313" i="13"/>
  <c r="BC12313" i="13"/>
  <c r="BE12313" i="13"/>
  <c r="BF12313" i="13"/>
  <c r="BB12314" i="13"/>
  <c r="BA12314" i="13"/>
  <c r="BD12314" i="13"/>
  <c r="BC12314" i="13"/>
  <c r="BE12314" i="13"/>
  <c r="BF12314" i="13"/>
  <c r="BB12315" i="13"/>
  <c r="BA12315" i="13"/>
  <c r="BD12315" i="13"/>
  <c r="BC12315" i="13"/>
  <c r="BE12315" i="13"/>
  <c r="BF12315" i="13"/>
  <c r="BB12316" i="13"/>
  <c r="BA12316" i="13"/>
  <c r="BD12316" i="13"/>
  <c r="BC12316" i="13"/>
  <c r="BE12316" i="13"/>
  <c r="BF12316" i="13"/>
  <c r="BB12317" i="13"/>
  <c r="BA12317" i="13"/>
  <c r="BD12317" i="13"/>
  <c r="BC12317" i="13"/>
  <c r="BE12317" i="13"/>
  <c r="BF12317" i="13"/>
  <c r="BB12318" i="13"/>
  <c r="BA12318" i="13"/>
  <c r="BD12318" i="13"/>
  <c r="BC12318" i="13"/>
  <c r="BE12318" i="13"/>
  <c r="BF12318" i="13"/>
  <c r="BB12319" i="13"/>
  <c r="BA12319" i="13"/>
  <c r="BD12319" i="13"/>
  <c r="BC12319" i="13"/>
  <c r="BE12319" i="13"/>
  <c r="BF12319" i="13"/>
  <c r="BB12320" i="13"/>
  <c r="BA12320" i="13"/>
  <c r="BD12320" i="13"/>
  <c r="BC12320" i="13"/>
  <c r="BE12320" i="13"/>
  <c r="BF12320" i="13"/>
  <c r="BB12321" i="13"/>
  <c r="BA12321" i="13"/>
  <c r="BD12321" i="13"/>
  <c r="BC12321" i="13"/>
  <c r="BE12321" i="13"/>
  <c r="BF12321" i="13"/>
  <c r="BB12322" i="13"/>
  <c r="BA12322" i="13"/>
  <c r="BD12322" i="13"/>
  <c r="BC12322" i="13"/>
  <c r="BE12322" i="13"/>
  <c r="BF12322" i="13"/>
  <c r="BB12323" i="13"/>
  <c r="BA12323" i="13"/>
  <c r="BD12323" i="13"/>
  <c r="BC12323" i="13"/>
  <c r="BE12323" i="13"/>
  <c r="BF12323" i="13"/>
  <c r="BB12324" i="13"/>
  <c r="BA12324" i="13"/>
  <c r="BD12324" i="13"/>
  <c r="BC12324" i="13"/>
  <c r="BE12324" i="13"/>
  <c r="BF12324" i="13"/>
  <c r="BB12325" i="13"/>
  <c r="BA12325" i="13"/>
  <c r="BD12325" i="13"/>
  <c r="BC12325" i="13"/>
  <c r="BE12325" i="13"/>
  <c r="BF12325" i="13"/>
  <c r="BB12326" i="13"/>
  <c r="BA12326" i="13"/>
  <c r="BD12326" i="13"/>
  <c r="BC12326" i="13"/>
  <c r="BE12326" i="13"/>
  <c r="BF12326" i="13"/>
  <c r="BB12327" i="13"/>
  <c r="BA12327" i="13"/>
  <c r="BD12327" i="13"/>
  <c r="BC12327" i="13"/>
  <c r="BE12327" i="13"/>
  <c r="BF12327" i="13"/>
  <c r="BB12328" i="13"/>
  <c r="BA12328" i="13"/>
  <c r="BD12328" i="13"/>
  <c r="BC12328" i="13"/>
  <c r="BE12328" i="13"/>
  <c r="BF12328" i="13"/>
  <c r="BB12329" i="13"/>
  <c r="BA12329" i="13"/>
  <c r="BD12329" i="13"/>
  <c r="BC12329" i="13"/>
  <c r="BE12329" i="13"/>
  <c r="BF12329" i="13"/>
  <c r="BB12330" i="13"/>
  <c r="BA12330" i="13"/>
  <c r="BD12330" i="13"/>
  <c r="BC12330" i="13"/>
  <c r="BE12330" i="13"/>
  <c r="BF12330" i="13"/>
  <c r="BB12331" i="13"/>
  <c r="BA12331" i="13"/>
  <c r="BD12331" i="13"/>
  <c r="BC12331" i="13"/>
  <c r="BE12331" i="13"/>
  <c r="BF12331" i="13"/>
  <c r="BB12332" i="13"/>
  <c r="BA12332" i="13"/>
  <c r="BD12332" i="13"/>
  <c r="BC12332" i="13"/>
  <c r="BE12332" i="13"/>
  <c r="BF12332" i="13"/>
  <c r="BB12333" i="13"/>
  <c r="BA12333" i="13"/>
  <c r="BD12333" i="13"/>
  <c r="BC12333" i="13"/>
  <c r="BE12333" i="13"/>
  <c r="BF12333" i="13"/>
  <c r="BB12334" i="13"/>
  <c r="BA12334" i="13"/>
  <c r="BD12334" i="13"/>
  <c r="BC12334" i="13"/>
  <c r="BE12334" i="13"/>
  <c r="BF12334" i="13"/>
  <c r="BB12335" i="13"/>
  <c r="BA12335" i="13"/>
  <c r="BD12335" i="13"/>
  <c r="BC12335" i="13"/>
  <c r="BE12335" i="13"/>
  <c r="BF12335" i="13"/>
  <c r="BB12336" i="13"/>
  <c r="BA12336" i="13"/>
  <c r="BD12336" i="13"/>
  <c r="BC12336" i="13"/>
  <c r="BE12336" i="13"/>
  <c r="BF12336" i="13"/>
  <c r="BB12337" i="13"/>
  <c r="BA12337" i="13"/>
  <c r="BD12337" i="13"/>
  <c r="BC12337" i="13"/>
  <c r="BE12337" i="13"/>
  <c r="BF12337" i="13"/>
  <c r="BB12338" i="13"/>
  <c r="BA12338" i="13"/>
  <c r="BD12338" i="13"/>
  <c r="BC12338" i="13"/>
  <c r="BE12338" i="13"/>
  <c r="BF12338" i="13"/>
  <c r="BB12339" i="13"/>
  <c r="BA12339" i="13"/>
  <c r="BD12339" i="13"/>
  <c r="BC12339" i="13"/>
  <c r="BE12339" i="13"/>
  <c r="BF12339" i="13"/>
  <c r="BB12340" i="13"/>
  <c r="BA12340" i="13"/>
  <c r="BD12340" i="13"/>
  <c r="BC12340" i="13"/>
  <c r="BE12340" i="13"/>
  <c r="BF12340" i="13"/>
  <c r="BB12341" i="13"/>
  <c r="BA12341" i="13"/>
  <c r="BD12341" i="13"/>
  <c r="BC12341" i="13"/>
  <c r="BE12341" i="13"/>
  <c r="BF12341" i="13"/>
  <c r="BB12342" i="13"/>
  <c r="BA12342" i="13"/>
  <c r="BD12342" i="13"/>
  <c r="BC12342" i="13"/>
  <c r="BE12342" i="13"/>
  <c r="BF12342" i="13"/>
  <c r="BB12343" i="13"/>
  <c r="BA12343" i="13"/>
  <c r="BD12343" i="13"/>
  <c r="BC12343" i="13"/>
  <c r="BE12343" i="13"/>
  <c r="BF12343" i="13"/>
  <c r="BB12344" i="13"/>
  <c r="BA12344" i="13"/>
  <c r="BD12344" i="13"/>
  <c r="BC12344" i="13"/>
  <c r="BE12344" i="13"/>
  <c r="BF12344" i="13"/>
  <c r="BB12345" i="13"/>
  <c r="BA12345" i="13"/>
  <c r="BD12345" i="13"/>
  <c r="BC12345" i="13"/>
  <c r="BE12345" i="13"/>
  <c r="BF12345" i="13"/>
  <c r="BB12346" i="13"/>
  <c r="BA12346" i="13"/>
  <c r="BD12346" i="13"/>
  <c r="BC12346" i="13"/>
  <c r="BE12346" i="13"/>
  <c r="BF12346" i="13"/>
  <c r="BB12347" i="13"/>
  <c r="BA12347" i="13"/>
  <c r="BD12347" i="13"/>
  <c r="BC12347" i="13"/>
  <c r="BE12347" i="13"/>
  <c r="BF12347" i="13"/>
  <c r="BB12348" i="13"/>
  <c r="BA12348" i="13"/>
  <c r="BD12348" i="13"/>
  <c r="BC12348" i="13"/>
  <c r="BE12348" i="13"/>
  <c r="BF12348" i="13"/>
  <c r="BB12349" i="13"/>
  <c r="BA12349" i="13"/>
  <c r="BD12349" i="13"/>
  <c r="BC12349" i="13"/>
  <c r="BE12349" i="13"/>
  <c r="BF12349" i="13"/>
  <c r="BB12350" i="13"/>
  <c r="BA12350" i="13"/>
  <c r="BD12350" i="13"/>
  <c r="BC12350" i="13"/>
  <c r="BE12350" i="13"/>
  <c r="BF12350" i="13"/>
  <c r="BB12351" i="13"/>
  <c r="BA12351" i="13"/>
  <c r="BD12351" i="13"/>
  <c r="BC12351" i="13"/>
  <c r="BE12351" i="13"/>
  <c r="BF12351" i="13"/>
  <c r="BB12352" i="13"/>
  <c r="BA12352" i="13"/>
  <c r="BD12352" i="13"/>
  <c r="BC12352" i="13"/>
  <c r="BE12352" i="13"/>
  <c r="BF12352" i="13"/>
  <c r="BB12353" i="13"/>
  <c r="BA12353" i="13"/>
  <c r="BD12353" i="13"/>
  <c r="BC12353" i="13"/>
  <c r="BE12353" i="13"/>
  <c r="BF12353" i="13"/>
  <c r="BB12354" i="13"/>
  <c r="BA12354" i="13"/>
  <c r="BD12354" i="13"/>
  <c r="BC12354" i="13"/>
  <c r="BE12354" i="13"/>
  <c r="BF12354" i="13"/>
  <c r="BB12355" i="13"/>
  <c r="BA12355" i="13"/>
  <c r="BD12355" i="13"/>
  <c r="BC12355" i="13"/>
  <c r="BE12355" i="13"/>
  <c r="BF12355" i="13"/>
  <c r="BB12356" i="13"/>
  <c r="BA12356" i="13"/>
  <c r="BD12356" i="13"/>
  <c r="BC12356" i="13"/>
  <c r="BE12356" i="13"/>
  <c r="BF12356" i="13"/>
  <c r="BB12357" i="13"/>
  <c r="BA12357" i="13"/>
  <c r="BD12357" i="13"/>
  <c r="BC12357" i="13"/>
  <c r="BE12357" i="13"/>
  <c r="BF12357" i="13"/>
  <c r="BB12358" i="13"/>
  <c r="BA12358" i="13"/>
  <c r="BD12358" i="13"/>
  <c r="BC12358" i="13"/>
  <c r="BE12358" i="13"/>
  <c r="BF12358" i="13"/>
  <c r="BB12359" i="13"/>
  <c r="BA12359" i="13"/>
  <c r="BD12359" i="13"/>
  <c r="BC12359" i="13"/>
  <c r="BE12359" i="13"/>
  <c r="BF12359" i="13"/>
  <c r="BB12360" i="13"/>
  <c r="BA12360" i="13"/>
  <c r="BD12360" i="13"/>
  <c r="BC12360" i="13"/>
  <c r="BE12360" i="13"/>
  <c r="BF12360" i="13"/>
  <c r="BB12361" i="13"/>
  <c r="BA12361" i="13"/>
  <c r="BD12361" i="13"/>
  <c r="BC12361" i="13"/>
  <c r="BE12361" i="13"/>
  <c r="BF12361" i="13"/>
  <c r="BB12362" i="13"/>
  <c r="BA12362" i="13"/>
  <c r="BD12362" i="13"/>
  <c r="BC12362" i="13"/>
  <c r="BE12362" i="13"/>
  <c r="BF12362" i="13"/>
  <c r="BB12363" i="13"/>
  <c r="BA12363" i="13"/>
  <c r="BD12363" i="13"/>
  <c r="BC12363" i="13"/>
  <c r="BE12363" i="13"/>
  <c r="BF12363" i="13"/>
  <c r="BB12364" i="13"/>
  <c r="BA12364" i="13"/>
  <c r="BD12364" i="13"/>
  <c r="BC12364" i="13"/>
  <c r="BE12364" i="13"/>
  <c r="BF12364" i="13"/>
  <c r="BB12365" i="13"/>
  <c r="BA12365" i="13"/>
  <c r="BD12365" i="13"/>
  <c r="BC12365" i="13"/>
  <c r="BE12365" i="13"/>
  <c r="BF12365" i="13"/>
  <c r="BB12366" i="13"/>
  <c r="BA12366" i="13"/>
  <c r="BD12366" i="13"/>
  <c r="BC12366" i="13"/>
  <c r="BE12366" i="13"/>
  <c r="BF12366" i="13"/>
  <c r="BB12367" i="13"/>
  <c r="BA12367" i="13"/>
  <c r="BD12367" i="13"/>
  <c r="BC12367" i="13"/>
  <c r="BE12367" i="13"/>
  <c r="BF12367" i="13"/>
  <c r="BB12368" i="13"/>
  <c r="BA12368" i="13"/>
  <c r="BD12368" i="13"/>
  <c r="BC12368" i="13"/>
  <c r="BE12368" i="13"/>
  <c r="BF12368" i="13"/>
  <c r="BB12369" i="13"/>
  <c r="BA12369" i="13"/>
  <c r="BD12369" i="13"/>
  <c r="BC12369" i="13"/>
  <c r="BE12369" i="13"/>
  <c r="BF12369" i="13"/>
  <c r="BB12370" i="13"/>
  <c r="BA12370" i="13"/>
  <c r="BD12370" i="13"/>
  <c r="BC12370" i="13"/>
  <c r="BE12370" i="13"/>
  <c r="BF12370" i="13"/>
  <c r="BB12371" i="13"/>
  <c r="BA12371" i="13"/>
  <c r="BD12371" i="13"/>
  <c r="BC12371" i="13"/>
  <c r="BE12371" i="13"/>
  <c r="BF12371" i="13"/>
  <c r="BB12372" i="13"/>
  <c r="BA12372" i="13"/>
  <c r="BD12372" i="13"/>
  <c r="BC12372" i="13"/>
  <c r="BE12372" i="13"/>
  <c r="BF12372" i="13"/>
  <c r="BB12373" i="13"/>
  <c r="BA12373" i="13"/>
  <c r="BD12373" i="13"/>
  <c r="BC12373" i="13"/>
  <c r="BE12373" i="13"/>
  <c r="BF12373" i="13"/>
  <c r="BB12374" i="13"/>
  <c r="BA12374" i="13"/>
  <c r="BD12374" i="13"/>
  <c r="BC12374" i="13"/>
  <c r="BE12374" i="13"/>
  <c r="BF12374" i="13"/>
  <c r="BB12375" i="13"/>
  <c r="BA12375" i="13"/>
  <c r="BD12375" i="13"/>
  <c r="BC12375" i="13"/>
  <c r="BE12375" i="13"/>
  <c r="BF12375" i="13"/>
  <c r="BB12376" i="13"/>
  <c r="BA12376" i="13"/>
  <c r="BD12376" i="13"/>
  <c r="BC12376" i="13"/>
  <c r="BE12376" i="13"/>
  <c r="BF12376" i="13"/>
  <c r="BB12377" i="13"/>
  <c r="BA12377" i="13"/>
  <c r="BD12377" i="13"/>
  <c r="BC12377" i="13"/>
  <c r="BE12377" i="13"/>
  <c r="BF12377" i="13"/>
  <c r="BB12378" i="13"/>
  <c r="BA12378" i="13"/>
  <c r="BD12378" i="13"/>
  <c r="BC12378" i="13"/>
  <c r="BE12378" i="13"/>
  <c r="BF12378" i="13"/>
  <c r="BB12379" i="13"/>
  <c r="BA12379" i="13"/>
  <c r="BD12379" i="13"/>
  <c r="BC12379" i="13"/>
  <c r="BE12379" i="13"/>
  <c r="BF12379" i="13"/>
  <c r="BB12380" i="13"/>
  <c r="BA12380" i="13"/>
  <c r="BD12380" i="13"/>
  <c r="BC12380" i="13"/>
  <c r="BE12380" i="13"/>
  <c r="BF12380" i="13"/>
  <c r="BB12381" i="13"/>
  <c r="BA12381" i="13"/>
  <c r="BD12381" i="13"/>
  <c r="BC12381" i="13"/>
  <c r="BE12381" i="13"/>
  <c r="BF12381" i="13"/>
  <c r="BB12382" i="13"/>
  <c r="BA12382" i="13"/>
  <c r="BD12382" i="13"/>
  <c r="BC12382" i="13"/>
  <c r="BE12382" i="13"/>
  <c r="BF12382" i="13"/>
  <c r="BB12383" i="13"/>
  <c r="BA12383" i="13"/>
  <c r="BD12383" i="13"/>
  <c r="BC12383" i="13"/>
  <c r="BE12383" i="13"/>
  <c r="BF12383" i="13"/>
  <c r="BB12384" i="13"/>
  <c r="BA12384" i="13"/>
  <c r="BD12384" i="13"/>
  <c r="BC12384" i="13"/>
  <c r="BE12384" i="13"/>
  <c r="BF12384" i="13"/>
  <c r="BB12385" i="13"/>
  <c r="BA12385" i="13"/>
  <c r="BD12385" i="13"/>
  <c r="BC12385" i="13"/>
  <c r="BE12385" i="13"/>
  <c r="BF12385" i="13"/>
  <c r="BB12386" i="13"/>
  <c r="BA12386" i="13"/>
  <c r="BD12386" i="13"/>
  <c r="BC12386" i="13"/>
  <c r="BE12386" i="13"/>
  <c r="BF12386" i="13"/>
  <c r="BB12387" i="13"/>
  <c r="BA12387" i="13"/>
  <c r="BD12387" i="13"/>
  <c r="BC12387" i="13"/>
  <c r="BE12387" i="13"/>
  <c r="BF12387" i="13"/>
  <c r="BB12388" i="13"/>
  <c r="BA12388" i="13"/>
  <c r="BD12388" i="13"/>
  <c r="BC12388" i="13"/>
  <c r="BE12388" i="13"/>
  <c r="BF12388" i="13"/>
  <c r="BB12389" i="13"/>
  <c r="BA12389" i="13"/>
  <c r="BD12389" i="13"/>
  <c r="BC12389" i="13"/>
  <c r="BE12389" i="13"/>
  <c r="BF12389" i="13"/>
  <c r="BB12390" i="13"/>
  <c r="BA12390" i="13"/>
  <c r="BD12390" i="13"/>
  <c r="BC12390" i="13"/>
  <c r="BE12390" i="13"/>
  <c r="BF12390" i="13"/>
  <c r="BB12391" i="13"/>
  <c r="BA12391" i="13"/>
  <c r="BD12391" i="13"/>
  <c r="BC12391" i="13"/>
  <c r="BE12391" i="13"/>
  <c r="BF12391" i="13"/>
  <c r="BB12392" i="13"/>
  <c r="BA12392" i="13"/>
  <c r="BD12392" i="13"/>
  <c r="BC12392" i="13"/>
  <c r="BE12392" i="13"/>
  <c r="BF12392" i="13"/>
  <c r="BB12393" i="13"/>
  <c r="BA12393" i="13"/>
  <c r="BD12393" i="13"/>
  <c r="BC12393" i="13"/>
  <c r="BE12393" i="13"/>
  <c r="BF12393" i="13"/>
  <c r="BB12394" i="13"/>
  <c r="BA12394" i="13"/>
  <c r="BD12394" i="13"/>
  <c r="BC12394" i="13"/>
  <c r="BE12394" i="13"/>
  <c r="BF12394" i="13"/>
  <c r="BB12395" i="13"/>
  <c r="BA12395" i="13"/>
  <c r="BD12395" i="13"/>
  <c r="BC12395" i="13"/>
  <c r="BE12395" i="13"/>
  <c r="BF12395" i="13"/>
  <c r="BB12396" i="13"/>
  <c r="BA12396" i="13"/>
  <c r="BD12396" i="13"/>
  <c r="BC12396" i="13"/>
  <c r="BE12396" i="13"/>
  <c r="BF12396" i="13"/>
  <c r="BB12397" i="13"/>
  <c r="BA12397" i="13"/>
  <c r="BD12397" i="13"/>
  <c r="BC12397" i="13"/>
  <c r="BE12397" i="13"/>
  <c r="BF12397" i="13"/>
  <c r="BB12398" i="13"/>
  <c r="BA12398" i="13"/>
  <c r="BD12398" i="13"/>
  <c r="BC12398" i="13"/>
  <c r="BE12398" i="13"/>
  <c r="BF12398" i="13"/>
  <c r="BB12399" i="13"/>
  <c r="BA12399" i="13"/>
  <c r="BD12399" i="13"/>
  <c r="BC12399" i="13"/>
  <c r="BE12399" i="13"/>
  <c r="BF12399" i="13"/>
  <c r="BB12400" i="13"/>
  <c r="BA12400" i="13"/>
  <c r="BD12400" i="13"/>
  <c r="BC12400" i="13"/>
  <c r="BE12400" i="13"/>
  <c r="BF12400" i="13"/>
  <c r="BB12401" i="13"/>
  <c r="BA12401" i="13"/>
  <c r="BD12401" i="13"/>
  <c r="BC12401" i="13"/>
  <c r="BE12401" i="13"/>
  <c r="BF12401" i="13"/>
  <c r="BB12402" i="13"/>
  <c r="BA12402" i="13"/>
  <c r="BD12402" i="13"/>
  <c r="BC12402" i="13"/>
  <c r="BE12402" i="13"/>
  <c r="BF12402" i="13"/>
  <c r="BB12403" i="13"/>
  <c r="BA12403" i="13"/>
  <c r="BD12403" i="13"/>
  <c r="BC12403" i="13"/>
  <c r="BE12403" i="13"/>
  <c r="BF12403" i="13"/>
  <c r="BB12404" i="13"/>
  <c r="BA12404" i="13"/>
  <c r="BD12404" i="13"/>
  <c r="BC12404" i="13"/>
  <c r="BE12404" i="13"/>
  <c r="BF12404" i="13"/>
  <c r="BB12405" i="13"/>
  <c r="BA12405" i="13"/>
  <c r="BD12405" i="13"/>
  <c r="BC12405" i="13"/>
  <c r="BE12405" i="13"/>
  <c r="BF12405" i="13"/>
  <c r="BB12406" i="13"/>
  <c r="BA12406" i="13"/>
  <c r="BD12406" i="13"/>
  <c r="BC12406" i="13"/>
  <c r="BE12406" i="13"/>
  <c r="BF12406" i="13"/>
  <c r="BB12407" i="13"/>
  <c r="BA12407" i="13"/>
  <c r="BD12407" i="13"/>
  <c r="BC12407" i="13"/>
  <c r="BE12407" i="13"/>
  <c r="BF12407" i="13"/>
  <c r="BB12408" i="13"/>
  <c r="BA12408" i="13"/>
  <c r="BD12408" i="13"/>
  <c r="BC12408" i="13"/>
  <c r="BE12408" i="13"/>
  <c r="BF12408" i="13"/>
  <c r="BB12409" i="13"/>
  <c r="BA12409" i="13"/>
  <c r="BD12409" i="13"/>
  <c r="BC12409" i="13"/>
  <c r="BE12409" i="13"/>
  <c r="BF12409" i="13"/>
  <c r="BB12410" i="13"/>
  <c r="BA12410" i="13"/>
  <c r="BD12410" i="13"/>
  <c r="BC12410" i="13"/>
  <c r="BE12410" i="13"/>
  <c r="BF12410" i="13"/>
  <c r="BB12411" i="13"/>
  <c r="BA12411" i="13"/>
  <c r="BD12411" i="13"/>
  <c r="BC12411" i="13"/>
  <c r="BE12411" i="13"/>
  <c r="BF12411" i="13"/>
  <c r="BB12412" i="13"/>
  <c r="BA12412" i="13"/>
  <c r="BD12412" i="13"/>
  <c r="BC12412" i="13"/>
  <c r="BE12412" i="13"/>
  <c r="BF12412" i="13"/>
  <c r="BB12413" i="13"/>
  <c r="BA12413" i="13"/>
  <c r="BD12413" i="13"/>
  <c r="BC12413" i="13"/>
  <c r="BE12413" i="13"/>
  <c r="BF12413" i="13"/>
  <c r="BB12414" i="13"/>
  <c r="BA12414" i="13"/>
  <c r="BD12414" i="13"/>
  <c r="BC12414" i="13"/>
  <c r="BE12414" i="13"/>
  <c r="BF12414" i="13"/>
  <c r="BB12415" i="13"/>
  <c r="BA12415" i="13"/>
  <c r="BD12415" i="13"/>
  <c r="BC12415" i="13"/>
  <c r="BE12415" i="13"/>
  <c r="BF12415" i="13"/>
  <c r="BB12416" i="13"/>
  <c r="BA12416" i="13"/>
  <c r="BD12416" i="13"/>
  <c r="BC12416" i="13"/>
  <c r="BE12416" i="13"/>
  <c r="BF12416" i="13"/>
  <c r="BB12417" i="13"/>
  <c r="BA12417" i="13"/>
  <c r="BD12417" i="13"/>
  <c r="BC12417" i="13"/>
  <c r="BE12417" i="13"/>
  <c r="BF12417" i="13"/>
  <c r="BB12418" i="13"/>
  <c r="BA12418" i="13"/>
  <c r="BD12418" i="13"/>
  <c r="BC12418" i="13"/>
  <c r="BE12418" i="13"/>
  <c r="BF12418" i="13"/>
  <c r="BB12419" i="13"/>
  <c r="BA12419" i="13"/>
  <c r="BD12419" i="13"/>
  <c r="BC12419" i="13"/>
  <c r="BE12419" i="13"/>
  <c r="BF12419" i="13"/>
  <c r="BB12420" i="13"/>
  <c r="BA12420" i="13"/>
  <c r="BD12420" i="13"/>
  <c r="BC12420" i="13"/>
  <c r="BE12420" i="13"/>
  <c r="BF12420" i="13"/>
  <c r="BB12421" i="13"/>
  <c r="BA12421" i="13"/>
  <c r="BD12421" i="13"/>
  <c r="BC12421" i="13"/>
  <c r="BE12421" i="13"/>
  <c r="BF12421" i="13"/>
  <c r="BB12422" i="13"/>
  <c r="BA12422" i="13"/>
  <c r="BD12422" i="13"/>
  <c r="BC12422" i="13"/>
  <c r="BE12422" i="13"/>
  <c r="BF12422" i="13"/>
  <c r="BB12423" i="13"/>
  <c r="BA12423" i="13"/>
  <c r="BD12423" i="13"/>
  <c r="BC12423" i="13"/>
  <c r="BE12423" i="13"/>
  <c r="BF12423" i="13"/>
  <c r="BB12424" i="13"/>
  <c r="BA12424" i="13"/>
  <c r="BD12424" i="13"/>
  <c r="BC12424" i="13"/>
  <c r="BE12424" i="13"/>
  <c r="BF12424" i="13"/>
  <c r="BB12425" i="13"/>
  <c r="BA12425" i="13"/>
  <c r="BD12425" i="13"/>
  <c r="BC12425" i="13"/>
  <c r="BE12425" i="13"/>
  <c r="BF12425" i="13"/>
  <c r="BB12426" i="13"/>
  <c r="BA12426" i="13"/>
  <c r="BD12426" i="13"/>
  <c r="BC12426" i="13"/>
  <c r="BE12426" i="13"/>
  <c r="BF12426" i="13"/>
  <c r="BB12427" i="13"/>
  <c r="BA12427" i="13"/>
  <c r="BD12427" i="13"/>
  <c r="BC12427" i="13"/>
  <c r="BE12427" i="13"/>
  <c r="BF12427" i="13"/>
  <c r="BB12428" i="13"/>
  <c r="BA12428" i="13"/>
  <c r="BD12428" i="13"/>
  <c r="BC12428" i="13"/>
  <c r="BE12428" i="13"/>
  <c r="BF12428" i="13"/>
  <c r="BB12429" i="13"/>
  <c r="BA12429" i="13"/>
  <c r="BD12429" i="13"/>
  <c r="BC12429" i="13"/>
  <c r="BE12429" i="13"/>
  <c r="BF12429" i="13"/>
  <c r="BB12430" i="13"/>
  <c r="BA12430" i="13"/>
  <c r="BD12430" i="13"/>
  <c r="BC12430" i="13"/>
  <c r="BE12430" i="13"/>
  <c r="BF12430" i="13"/>
  <c r="BB12431" i="13"/>
  <c r="BA12431" i="13"/>
  <c r="BD12431" i="13"/>
  <c r="BC12431" i="13"/>
  <c r="BE12431" i="13"/>
  <c r="BF12431" i="13"/>
  <c r="BB12432" i="13"/>
  <c r="BA12432" i="13"/>
  <c r="BD12432" i="13"/>
  <c r="BC12432" i="13"/>
  <c r="BE12432" i="13"/>
  <c r="BF12432" i="13"/>
  <c r="BB12433" i="13"/>
  <c r="BA12433" i="13"/>
  <c r="BD12433" i="13"/>
  <c r="BC12433" i="13"/>
  <c r="BE12433" i="13"/>
  <c r="BF12433" i="13"/>
  <c r="BB12434" i="13"/>
  <c r="BA12434" i="13"/>
  <c r="BD12434" i="13"/>
  <c r="BC12434" i="13"/>
  <c r="BE12434" i="13"/>
  <c r="BF12434" i="13"/>
  <c r="BB12435" i="13"/>
  <c r="BA12435" i="13"/>
  <c r="BD12435" i="13"/>
  <c r="BC12435" i="13"/>
  <c r="BE12435" i="13"/>
  <c r="BF12435" i="13"/>
  <c r="BB12436" i="13"/>
  <c r="BA12436" i="13"/>
  <c r="BD12436" i="13"/>
  <c r="BC12436" i="13"/>
  <c r="BE12436" i="13"/>
  <c r="BF12436" i="13"/>
  <c r="BB12437" i="13"/>
  <c r="BA12437" i="13"/>
  <c r="BD12437" i="13"/>
  <c r="BC12437" i="13"/>
  <c r="BE12437" i="13"/>
  <c r="BF12437" i="13"/>
  <c r="BB12438" i="13"/>
  <c r="BA12438" i="13"/>
  <c r="BD12438" i="13"/>
  <c r="BC12438" i="13"/>
  <c r="BE12438" i="13"/>
  <c r="BF12438" i="13"/>
  <c r="BB12439" i="13"/>
  <c r="BA12439" i="13"/>
  <c r="BD12439" i="13"/>
  <c r="BC12439" i="13"/>
  <c r="BE12439" i="13"/>
  <c r="BF12439" i="13"/>
  <c r="BB12440" i="13"/>
  <c r="BA12440" i="13"/>
  <c r="BD12440" i="13"/>
  <c r="BC12440" i="13"/>
  <c r="BE12440" i="13"/>
  <c r="BF12440" i="13"/>
  <c r="BB12441" i="13"/>
  <c r="BA12441" i="13"/>
  <c r="BD12441" i="13"/>
  <c r="BC12441" i="13"/>
  <c r="BE12441" i="13"/>
  <c r="BF12441" i="13"/>
  <c r="BB12442" i="13"/>
  <c r="BA12442" i="13"/>
  <c r="BD12442" i="13"/>
  <c r="BC12442" i="13"/>
  <c r="BE12442" i="13"/>
  <c r="BF12442" i="13"/>
  <c r="BB12443" i="13"/>
  <c r="BA12443" i="13"/>
  <c r="BD12443" i="13"/>
  <c r="BC12443" i="13"/>
  <c r="BE12443" i="13"/>
  <c r="BF12443" i="13"/>
  <c r="BB12444" i="13"/>
  <c r="BA12444" i="13"/>
  <c r="BD12444" i="13"/>
  <c r="BC12444" i="13"/>
  <c r="BE12444" i="13"/>
  <c r="BF12444" i="13"/>
  <c r="BB12445" i="13"/>
  <c r="BA12445" i="13"/>
  <c r="BD12445" i="13"/>
  <c r="BC12445" i="13"/>
  <c r="BE12445" i="13"/>
  <c r="BF12445" i="13"/>
  <c r="BB12446" i="13"/>
  <c r="BA12446" i="13"/>
  <c r="BD12446" i="13"/>
  <c r="BC12446" i="13"/>
  <c r="BE12446" i="13"/>
  <c r="BF12446" i="13"/>
  <c r="BB12447" i="13"/>
  <c r="BA12447" i="13"/>
  <c r="BD12447" i="13"/>
  <c r="BC12447" i="13"/>
  <c r="BE12447" i="13"/>
  <c r="BF12447" i="13"/>
  <c r="BB12448" i="13"/>
  <c r="BA12448" i="13"/>
  <c r="BD12448" i="13"/>
  <c r="BC12448" i="13"/>
  <c r="BE12448" i="13"/>
  <c r="BF12448" i="13"/>
  <c r="BB12449" i="13"/>
  <c r="BA12449" i="13"/>
  <c r="BD12449" i="13"/>
  <c r="BC12449" i="13"/>
  <c r="BE12449" i="13"/>
  <c r="BF12449" i="13"/>
  <c r="BB12450" i="13"/>
  <c r="BA12450" i="13"/>
  <c r="BD12450" i="13"/>
  <c r="BC12450" i="13"/>
  <c r="BE12450" i="13"/>
  <c r="BF12450" i="13"/>
  <c r="BB12451" i="13"/>
  <c r="BA12451" i="13"/>
  <c r="BD12451" i="13"/>
  <c r="BC12451" i="13"/>
  <c r="BE12451" i="13"/>
  <c r="BF12451" i="13"/>
  <c r="BB12452" i="13"/>
  <c r="BA12452" i="13"/>
  <c r="BD12452" i="13"/>
  <c r="BC12452" i="13"/>
  <c r="BE12452" i="13"/>
  <c r="BF12452" i="13"/>
  <c r="BB12453" i="13"/>
  <c r="BA12453" i="13"/>
  <c r="BD12453" i="13"/>
  <c r="BC12453" i="13"/>
  <c r="BE12453" i="13"/>
  <c r="BF12453" i="13"/>
  <c r="BB12454" i="13"/>
  <c r="BA12454" i="13"/>
  <c r="BD12454" i="13"/>
  <c r="BC12454" i="13"/>
  <c r="BE12454" i="13"/>
  <c r="BF12454" i="13"/>
  <c r="BB12455" i="13"/>
  <c r="BA12455" i="13"/>
  <c r="BD12455" i="13"/>
  <c r="BC12455" i="13"/>
  <c r="BE12455" i="13"/>
  <c r="BF12455" i="13"/>
  <c r="BB12456" i="13"/>
  <c r="BA12456" i="13"/>
  <c r="BD12456" i="13"/>
  <c r="BC12456" i="13"/>
  <c r="BE12456" i="13"/>
  <c r="BF12456" i="13"/>
  <c r="BB12457" i="13"/>
  <c r="BA12457" i="13"/>
  <c r="BD12457" i="13"/>
  <c r="BC12457" i="13"/>
  <c r="BE12457" i="13"/>
  <c r="BF12457" i="13"/>
  <c r="BB12458" i="13"/>
  <c r="BA12458" i="13"/>
  <c r="BD12458" i="13"/>
  <c r="BC12458" i="13"/>
  <c r="BE12458" i="13"/>
  <c r="BF12458" i="13"/>
  <c r="BB12459" i="13"/>
  <c r="BA12459" i="13"/>
  <c r="BD12459" i="13"/>
  <c r="BC12459" i="13"/>
  <c r="BE12459" i="13"/>
  <c r="BF12459" i="13"/>
  <c r="BB12460" i="13"/>
  <c r="BA12460" i="13"/>
  <c r="BD12460" i="13"/>
  <c r="BC12460" i="13"/>
  <c r="BE12460" i="13"/>
  <c r="BF12460" i="13"/>
  <c r="BB12461" i="13"/>
  <c r="BA12461" i="13"/>
  <c r="BD12461" i="13"/>
  <c r="BC12461" i="13"/>
  <c r="BE12461" i="13"/>
  <c r="BF12461" i="13"/>
  <c r="BB12462" i="13"/>
  <c r="BA12462" i="13"/>
  <c r="BD12462" i="13"/>
  <c r="BC12462" i="13"/>
  <c r="BE12462" i="13"/>
  <c r="BF12462" i="13"/>
  <c r="BB12463" i="13"/>
  <c r="BA12463" i="13"/>
  <c r="BD12463" i="13"/>
  <c r="BC12463" i="13"/>
  <c r="BE12463" i="13"/>
  <c r="BF12463" i="13"/>
  <c r="BB12464" i="13"/>
  <c r="BA12464" i="13"/>
  <c r="BD12464" i="13"/>
  <c r="BC12464" i="13"/>
  <c r="BE12464" i="13"/>
  <c r="BF12464" i="13"/>
  <c r="BB12465" i="13"/>
  <c r="BA12465" i="13"/>
  <c r="BD12465" i="13"/>
  <c r="BC12465" i="13"/>
  <c r="BE12465" i="13"/>
  <c r="BF12465" i="13"/>
  <c r="BB12466" i="13"/>
  <c r="BA12466" i="13"/>
  <c r="BD12466" i="13"/>
  <c r="BC12466" i="13"/>
  <c r="BE12466" i="13"/>
  <c r="BF12466" i="13"/>
  <c r="BB12467" i="13"/>
  <c r="BA12467" i="13"/>
  <c r="BD12467" i="13"/>
  <c r="BC12467" i="13"/>
  <c r="BE12467" i="13"/>
  <c r="BF12467" i="13"/>
  <c r="BB12468" i="13"/>
  <c r="BA12468" i="13"/>
  <c r="BD12468" i="13"/>
  <c r="BC12468" i="13"/>
  <c r="BE12468" i="13"/>
  <c r="BF12468" i="13"/>
  <c r="BB12469" i="13"/>
  <c r="BA12469" i="13"/>
  <c r="BD12469" i="13"/>
  <c r="BC12469" i="13"/>
  <c r="BE12469" i="13"/>
  <c r="BF12469" i="13"/>
  <c r="BB12470" i="13"/>
  <c r="BA12470" i="13"/>
  <c r="BD12470" i="13"/>
  <c r="BC12470" i="13"/>
  <c r="BE12470" i="13"/>
  <c r="BF12470" i="13"/>
  <c r="BB12471" i="13"/>
  <c r="BA12471" i="13"/>
  <c r="BD12471" i="13"/>
  <c r="BC12471" i="13"/>
  <c r="BE12471" i="13"/>
  <c r="BF12471" i="13"/>
  <c r="BB12472" i="13"/>
  <c r="BA12472" i="13"/>
  <c r="BD12472" i="13"/>
  <c r="BC12472" i="13"/>
  <c r="BE12472" i="13"/>
  <c r="BF12472" i="13"/>
  <c r="BB12473" i="13"/>
  <c r="BA12473" i="13"/>
  <c r="BD12473" i="13"/>
  <c r="BC12473" i="13"/>
  <c r="BE12473" i="13"/>
  <c r="BF12473" i="13"/>
  <c r="BB12474" i="13"/>
  <c r="BA12474" i="13"/>
  <c r="BD12474" i="13"/>
  <c r="BC12474" i="13"/>
  <c r="BE12474" i="13"/>
  <c r="BF12474" i="13"/>
  <c r="BB12475" i="13"/>
  <c r="BA12475" i="13"/>
  <c r="BD12475" i="13"/>
  <c r="BC12475" i="13"/>
  <c r="BE12475" i="13"/>
  <c r="BF12475" i="13"/>
  <c r="BB12476" i="13"/>
  <c r="BA12476" i="13"/>
  <c r="BD12476" i="13"/>
  <c r="BC12476" i="13"/>
  <c r="BE12476" i="13"/>
  <c r="BF12476" i="13"/>
  <c r="BB12477" i="13"/>
  <c r="BA12477" i="13"/>
  <c r="BD12477" i="13"/>
  <c r="BC12477" i="13"/>
  <c r="BE12477" i="13"/>
  <c r="BF12477" i="13"/>
  <c r="BB12478" i="13"/>
  <c r="BA12478" i="13"/>
  <c r="BD12478" i="13"/>
  <c r="BC12478" i="13"/>
  <c r="BE12478" i="13"/>
  <c r="BF12478" i="13"/>
  <c r="BB12479" i="13"/>
  <c r="BA12479" i="13"/>
  <c r="BD12479" i="13"/>
  <c r="BC12479" i="13"/>
  <c r="BE12479" i="13"/>
  <c r="BF12479" i="13"/>
  <c r="BB12480" i="13"/>
  <c r="BA12480" i="13"/>
  <c r="BD12480" i="13"/>
  <c r="BC12480" i="13"/>
  <c r="BE12480" i="13"/>
  <c r="BF12480" i="13"/>
  <c r="BB12481" i="13"/>
  <c r="BA12481" i="13"/>
  <c r="BD12481" i="13"/>
  <c r="BC12481" i="13"/>
  <c r="BE12481" i="13"/>
  <c r="BF12481" i="13"/>
  <c r="BB12482" i="13"/>
  <c r="BA12482" i="13"/>
  <c r="BD12482" i="13"/>
  <c r="BC12482" i="13"/>
  <c r="BE12482" i="13"/>
  <c r="BF12482" i="13"/>
  <c r="BB12483" i="13"/>
  <c r="BA12483" i="13"/>
  <c r="BD12483" i="13"/>
  <c r="BC12483" i="13"/>
  <c r="BE12483" i="13"/>
  <c r="BF12483" i="13"/>
  <c r="BB12484" i="13"/>
  <c r="BA12484" i="13"/>
  <c r="BD12484" i="13"/>
  <c r="BC12484" i="13"/>
  <c r="BE12484" i="13"/>
  <c r="BF12484" i="13"/>
  <c r="BB12485" i="13"/>
  <c r="BA12485" i="13"/>
  <c r="BD12485" i="13"/>
  <c r="BC12485" i="13"/>
  <c r="BE12485" i="13"/>
  <c r="BF12485" i="13"/>
  <c r="BB12486" i="13"/>
  <c r="BA12486" i="13"/>
  <c r="BD12486" i="13"/>
  <c r="BC12486" i="13"/>
  <c r="BE12486" i="13"/>
  <c r="BF12486" i="13"/>
  <c r="BB12487" i="13"/>
  <c r="BA12487" i="13"/>
  <c r="BD12487" i="13"/>
  <c r="BC12487" i="13"/>
  <c r="BE12487" i="13"/>
  <c r="BF12487" i="13"/>
  <c r="BB12488" i="13"/>
  <c r="BA12488" i="13"/>
  <c r="BD12488" i="13"/>
  <c r="BC12488" i="13"/>
  <c r="BE12488" i="13"/>
  <c r="BF12488" i="13"/>
  <c r="BB12489" i="13"/>
  <c r="BA12489" i="13"/>
  <c r="BD12489" i="13"/>
  <c r="BC12489" i="13"/>
  <c r="BE12489" i="13"/>
  <c r="BF12489" i="13"/>
  <c r="BB12490" i="13"/>
  <c r="BA12490" i="13"/>
  <c r="BD12490" i="13"/>
  <c r="BC12490" i="13"/>
  <c r="BE12490" i="13"/>
  <c r="BF12490" i="13"/>
  <c r="BB12491" i="13"/>
  <c r="BA12491" i="13"/>
  <c r="BD12491" i="13"/>
  <c r="BC12491" i="13"/>
  <c r="BE12491" i="13"/>
  <c r="BF12491" i="13"/>
  <c r="BB12492" i="13"/>
  <c r="BA12492" i="13"/>
  <c r="BD12492" i="13"/>
  <c r="BC12492" i="13"/>
  <c r="BE12492" i="13"/>
  <c r="BF12492" i="13"/>
  <c r="BB12493" i="13"/>
  <c r="BA12493" i="13"/>
  <c r="BD12493" i="13"/>
  <c r="BC12493" i="13"/>
  <c r="BE12493" i="13"/>
  <c r="BF12493" i="13"/>
  <c r="BB12494" i="13"/>
  <c r="BA12494" i="13"/>
  <c r="BD12494" i="13"/>
  <c r="BC12494" i="13"/>
  <c r="BE12494" i="13"/>
  <c r="BF12494" i="13"/>
  <c r="BB12495" i="13"/>
  <c r="BA12495" i="13"/>
  <c r="BD12495" i="13"/>
  <c r="BC12495" i="13"/>
  <c r="BE12495" i="13"/>
  <c r="BF12495" i="13"/>
  <c r="BB12496" i="13"/>
  <c r="BA12496" i="13"/>
  <c r="BD12496" i="13"/>
  <c r="BC12496" i="13"/>
  <c r="BE12496" i="13"/>
  <c r="BF12496" i="13"/>
  <c r="BB12497" i="13"/>
  <c r="BA12497" i="13"/>
  <c r="BD12497" i="13"/>
  <c r="BC12497" i="13"/>
  <c r="BE12497" i="13"/>
  <c r="BF12497" i="13"/>
  <c r="BB12498" i="13"/>
  <c r="BA12498" i="13"/>
  <c r="BD12498" i="13"/>
  <c r="BC12498" i="13"/>
  <c r="BE12498" i="13"/>
  <c r="BF12498" i="13"/>
  <c r="BB12499" i="13"/>
  <c r="BA12499" i="13"/>
  <c r="BD12499" i="13"/>
  <c r="BC12499" i="13"/>
  <c r="BE12499" i="13"/>
  <c r="BF12499" i="13"/>
  <c r="BB12500" i="13"/>
  <c r="BA12500" i="13"/>
  <c r="BD12500" i="13"/>
  <c r="BC12500" i="13"/>
  <c r="BE12500" i="13"/>
  <c r="BF12500" i="13"/>
  <c r="BB12501" i="13"/>
  <c r="BA12501" i="13"/>
  <c r="BD12501" i="13"/>
  <c r="BC12501" i="13"/>
  <c r="BE12501" i="13"/>
  <c r="BF12501" i="13"/>
  <c r="BB12502" i="13"/>
  <c r="BA12502" i="13"/>
  <c r="BD12502" i="13"/>
  <c r="BC12502" i="13"/>
  <c r="BE12502" i="13"/>
  <c r="BF12502" i="13"/>
  <c r="BB12503" i="13"/>
  <c r="BA12503" i="13"/>
  <c r="BD12503" i="13"/>
  <c r="BC12503" i="13"/>
  <c r="BE12503" i="13"/>
  <c r="BF12503" i="13"/>
  <c r="BB12504" i="13"/>
  <c r="BA12504" i="13"/>
  <c r="BD12504" i="13"/>
  <c r="BC12504" i="13"/>
  <c r="BE12504" i="13"/>
  <c r="BF12504" i="13"/>
  <c r="BB12505" i="13"/>
  <c r="BA12505" i="13"/>
  <c r="BD12505" i="13"/>
  <c r="BC12505" i="13"/>
  <c r="BE12505" i="13"/>
  <c r="BF12505" i="13"/>
  <c r="BB12506" i="13"/>
  <c r="BA12506" i="13"/>
  <c r="BD12506" i="13"/>
  <c r="BC12506" i="13"/>
  <c r="BE12506" i="13"/>
  <c r="BF12506" i="13"/>
  <c r="BB12507" i="13"/>
  <c r="BA12507" i="13"/>
  <c r="BD12507" i="13"/>
  <c r="BC12507" i="13"/>
  <c r="BE12507" i="13"/>
  <c r="BF12507" i="13"/>
  <c r="BB12508" i="13"/>
  <c r="BA12508" i="13"/>
  <c r="BD12508" i="13"/>
  <c r="BC12508" i="13"/>
  <c r="BE12508" i="13"/>
  <c r="BF12508" i="13"/>
  <c r="BB12509" i="13"/>
  <c r="BA12509" i="13"/>
  <c r="BD12509" i="13"/>
  <c r="BC12509" i="13"/>
  <c r="BE12509" i="13"/>
  <c r="BF12509" i="13"/>
  <c r="BB12510" i="13"/>
  <c r="BA12510" i="13"/>
  <c r="BD12510" i="13"/>
  <c r="BC12510" i="13"/>
  <c r="BE12510" i="13"/>
  <c r="BF12510" i="13"/>
  <c r="BB12511" i="13"/>
  <c r="BA12511" i="13"/>
  <c r="BD12511" i="13"/>
  <c r="BC12511" i="13"/>
  <c r="BE12511" i="13"/>
  <c r="BF12511" i="13"/>
  <c r="BB12512" i="13"/>
  <c r="BA12512" i="13"/>
  <c r="BD12512" i="13"/>
  <c r="BC12512" i="13"/>
  <c r="BE12512" i="13"/>
  <c r="BF12512" i="13"/>
  <c r="BB12513" i="13"/>
  <c r="BA12513" i="13"/>
  <c r="BD12513" i="13"/>
  <c r="BC12513" i="13"/>
  <c r="BE12513" i="13"/>
  <c r="BF12513" i="13"/>
  <c r="BB12514" i="13"/>
  <c r="BA12514" i="13"/>
  <c r="BD12514" i="13"/>
  <c r="BC12514" i="13"/>
  <c r="BE12514" i="13"/>
  <c r="BF12514" i="13"/>
  <c r="BB12515" i="13"/>
  <c r="BA12515" i="13"/>
  <c r="BD12515" i="13"/>
  <c r="BC12515" i="13"/>
  <c r="BE12515" i="13"/>
  <c r="BF12515" i="13"/>
  <c r="BB12516" i="13"/>
  <c r="BA12516" i="13"/>
  <c r="BD12516" i="13"/>
  <c r="BC12516" i="13"/>
  <c r="BE12516" i="13"/>
  <c r="BF12516" i="13"/>
  <c r="BB12517" i="13"/>
  <c r="BA12517" i="13"/>
  <c r="BD12517" i="13"/>
  <c r="BC12517" i="13"/>
  <c r="BE12517" i="13"/>
  <c r="BF12517" i="13"/>
  <c r="BB12518" i="13"/>
  <c r="BA12518" i="13"/>
  <c r="BD12518" i="13"/>
  <c r="BC12518" i="13"/>
  <c r="BE12518" i="13"/>
  <c r="BF12518" i="13"/>
  <c r="BB12519" i="13"/>
  <c r="BA12519" i="13"/>
  <c r="BD12519" i="13"/>
  <c r="BC12519" i="13"/>
  <c r="BE12519" i="13"/>
  <c r="BF12519" i="13"/>
  <c r="BB12520" i="13"/>
  <c r="BA12520" i="13"/>
  <c r="BD12520" i="13"/>
  <c r="BC12520" i="13"/>
  <c r="BE12520" i="13"/>
  <c r="BF12520" i="13"/>
  <c r="BB12521" i="13"/>
  <c r="BA12521" i="13"/>
  <c r="BD12521" i="13"/>
  <c r="BC12521" i="13"/>
  <c r="BE12521" i="13"/>
  <c r="BF12521" i="13"/>
  <c r="BB12522" i="13"/>
  <c r="BA12522" i="13"/>
  <c r="BD12522" i="13"/>
  <c r="BC12522" i="13"/>
  <c r="BE12522" i="13"/>
  <c r="BF12522" i="13"/>
  <c r="BB12523" i="13"/>
  <c r="BA12523" i="13"/>
  <c r="BD12523" i="13"/>
  <c r="BC12523" i="13"/>
  <c r="BE12523" i="13"/>
  <c r="BF12523" i="13"/>
  <c r="BB12524" i="13"/>
  <c r="BA12524" i="13"/>
  <c r="BD12524" i="13"/>
  <c r="BC12524" i="13"/>
  <c r="BE12524" i="13"/>
  <c r="BF12524" i="13"/>
  <c r="BB12525" i="13"/>
  <c r="BA12525" i="13"/>
  <c r="BD12525" i="13"/>
  <c r="BC12525" i="13"/>
  <c r="BE12525" i="13"/>
  <c r="BF12525" i="13"/>
  <c r="BB12526" i="13"/>
  <c r="BA12526" i="13"/>
  <c r="BD12526" i="13"/>
  <c r="BC12526" i="13"/>
  <c r="BE12526" i="13"/>
  <c r="BF12526" i="13"/>
  <c r="BB12527" i="13"/>
  <c r="BA12527" i="13"/>
  <c r="BD12527" i="13"/>
  <c r="BC12527" i="13"/>
  <c r="BE12527" i="13"/>
  <c r="BF12527" i="13"/>
  <c r="BB12528" i="13"/>
  <c r="BA12528" i="13"/>
  <c r="BD12528" i="13"/>
  <c r="BC12528" i="13"/>
  <c r="BE12528" i="13"/>
  <c r="BF12528" i="13"/>
  <c r="BB12529" i="13"/>
  <c r="BA12529" i="13"/>
  <c r="BD12529" i="13"/>
  <c r="BC12529" i="13"/>
  <c r="BE12529" i="13"/>
  <c r="BF12529" i="13"/>
  <c r="BB12530" i="13"/>
  <c r="BA12530" i="13"/>
  <c r="BD12530" i="13"/>
  <c r="BC12530" i="13"/>
  <c r="BE12530" i="13"/>
  <c r="BF12530" i="13"/>
  <c r="BB12531" i="13"/>
  <c r="BA12531" i="13"/>
  <c r="BD12531" i="13"/>
  <c r="BC12531" i="13"/>
  <c r="BE12531" i="13"/>
  <c r="BF12531" i="13"/>
  <c r="BB12532" i="13"/>
  <c r="BA12532" i="13"/>
  <c r="BD12532" i="13"/>
  <c r="BC12532" i="13"/>
  <c r="BE12532" i="13"/>
  <c r="BF12532" i="13"/>
  <c r="BB12533" i="13"/>
  <c r="BA12533" i="13"/>
  <c r="BD12533" i="13"/>
  <c r="BC12533" i="13"/>
  <c r="BE12533" i="13"/>
  <c r="BF12533" i="13"/>
  <c r="BB12534" i="13"/>
  <c r="BA12534" i="13"/>
  <c r="BD12534" i="13"/>
  <c r="BC12534" i="13"/>
  <c r="BE12534" i="13"/>
  <c r="BF12534" i="13"/>
  <c r="BB12535" i="13"/>
  <c r="BA12535" i="13"/>
  <c r="BD12535" i="13"/>
  <c r="BC12535" i="13"/>
  <c r="BE12535" i="13"/>
  <c r="BF12535" i="13"/>
  <c r="BB12536" i="13"/>
  <c r="BA12536" i="13"/>
  <c r="BD12536" i="13"/>
  <c r="BC12536" i="13"/>
  <c r="BE12536" i="13"/>
  <c r="BF12536" i="13"/>
  <c r="BB12537" i="13"/>
  <c r="BA12537" i="13"/>
  <c r="BD12537" i="13"/>
  <c r="BC12537" i="13"/>
  <c r="BE12537" i="13"/>
  <c r="BF12537" i="13"/>
  <c r="BB12538" i="13"/>
  <c r="BA12538" i="13"/>
  <c r="BD12538" i="13"/>
  <c r="BC12538" i="13"/>
  <c r="BE12538" i="13"/>
  <c r="BF12538" i="13"/>
  <c r="BB12539" i="13"/>
  <c r="BA12539" i="13"/>
  <c r="BD12539" i="13"/>
  <c r="BC12539" i="13"/>
  <c r="BE12539" i="13"/>
  <c r="BF12539" i="13"/>
  <c r="BB12540" i="13"/>
  <c r="BA12540" i="13"/>
  <c r="BD12540" i="13"/>
  <c r="BC12540" i="13"/>
  <c r="BE12540" i="13"/>
  <c r="BF12540" i="13"/>
  <c r="BB12541" i="13"/>
  <c r="BA12541" i="13"/>
  <c r="BD12541" i="13"/>
  <c r="BC12541" i="13"/>
  <c r="BE12541" i="13"/>
  <c r="BF12541" i="13"/>
  <c r="BB12542" i="13"/>
  <c r="BA12542" i="13"/>
  <c r="BD12542" i="13"/>
  <c r="BC12542" i="13"/>
  <c r="BE12542" i="13"/>
  <c r="BF12542" i="13"/>
  <c r="BB12543" i="13"/>
  <c r="BA12543" i="13"/>
  <c r="BD12543" i="13"/>
  <c r="BC12543" i="13"/>
  <c r="BE12543" i="13"/>
  <c r="BF12543" i="13"/>
  <c r="BB12544" i="13"/>
  <c r="BA12544" i="13"/>
  <c r="BD12544" i="13"/>
  <c r="BC12544" i="13"/>
  <c r="BE12544" i="13"/>
  <c r="BF12544" i="13"/>
  <c r="BB12545" i="13"/>
  <c r="BA12545" i="13"/>
  <c r="BD12545" i="13"/>
  <c r="BC12545" i="13"/>
  <c r="BE12545" i="13"/>
  <c r="BF12545" i="13"/>
  <c r="BB12546" i="13"/>
  <c r="BA12546" i="13"/>
  <c r="BD12546" i="13"/>
  <c r="BC12546" i="13"/>
  <c r="BE12546" i="13"/>
  <c r="BF12546" i="13"/>
  <c r="BB12547" i="13"/>
  <c r="BA12547" i="13"/>
  <c r="BD12547" i="13"/>
  <c r="BC12547" i="13"/>
  <c r="BE12547" i="13"/>
  <c r="BF12547" i="13"/>
  <c r="BB12548" i="13"/>
  <c r="BA12548" i="13"/>
  <c r="BD12548" i="13"/>
  <c r="BC12548" i="13"/>
  <c r="BE12548" i="13"/>
  <c r="BF12548" i="13"/>
  <c r="BB12549" i="13"/>
  <c r="BA12549" i="13"/>
  <c r="BD12549" i="13"/>
  <c r="BC12549" i="13"/>
  <c r="BE12549" i="13"/>
  <c r="BF12549" i="13"/>
  <c r="BB12550" i="13"/>
  <c r="BA12550" i="13"/>
  <c r="BD12550" i="13"/>
  <c r="BC12550" i="13"/>
  <c r="BE12550" i="13"/>
  <c r="BF12550" i="13"/>
  <c r="BB12551" i="13"/>
  <c r="BA12551" i="13"/>
  <c r="BD12551" i="13"/>
  <c r="BC12551" i="13"/>
  <c r="BE12551" i="13"/>
  <c r="BF12551" i="13"/>
  <c r="BB12552" i="13"/>
  <c r="BA12552" i="13"/>
  <c r="BD12552" i="13"/>
  <c r="BC12552" i="13"/>
  <c r="BE12552" i="13"/>
  <c r="BF12552" i="13"/>
  <c r="BB12553" i="13"/>
  <c r="BA12553" i="13"/>
  <c r="BD12553" i="13"/>
  <c r="BC12553" i="13"/>
  <c r="BE12553" i="13"/>
  <c r="BF12553" i="13"/>
  <c r="BB12554" i="13"/>
  <c r="BA12554" i="13"/>
  <c r="BD12554" i="13"/>
  <c r="BC12554" i="13"/>
  <c r="BE12554" i="13"/>
  <c r="BF12554" i="13"/>
  <c r="BB12555" i="13"/>
  <c r="BA12555" i="13"/>
  <c r="BD12555" i="13"/>
  <c r="BC12555" i="13"/>
  <c r="BE12555" i="13"/>
  <c r="BF12555" i="13"/>
  <c r="BB12556" i="13"/>
  <c r="BA12556" i="13"/>
  <c r="BD12556" i="13"/>
  <c r="BC12556" i="13"/>
  <c r="BE12556" i="13"/>
  <c r="BF12556" i="13"/>
  <c r="BB12557" i="13"/>
  <c r="BA12557" i="13"/>
  <c r="BD12557" i="13"/>
  <c r="BC12557" i="13"/>
  <c r="BE12557" i="13"/>
  <c r="BF12557" i="13"/>
  <c r="BB12558" i="13"/>
  <c r="BA12558" i="13"/>
  <c r="BD12558" i="13"/>
  <c r="BC12558" i="13"/>
  <c r="BE12558" i="13"/>
  <c r="BF12558" i="13"/>
  <c r="BB12559" i="13"/>
  <c r="BA12559" i="13"/>
  <c r="BD12559" i="13"/>
  <c r="BC12559" i="13"/>
  <c r="BE12559" i="13"/>
  <c r="BF12559" i="13"/>
  <c r="BB12560" i="13"/>
  <c r="BA12560" i="13"/>
  <c r="BD12560" i="13"/>
  <c r="BC12560" i="13"/>
  <c r="BE12560" i="13"/>
  <c r="BF12560" i="13"/>
  <c r="BB12561" i="13"/>
  <c r="BA12561" i="13"/>
  <c r="BD12561" i="13"/>
  <c r="BC12561" i="13"/>
  <c r="BE12561" i="13"/>
  <c r="BF12561" i="13"/>
  <c r="BB12562" i="13"/>
  <c r="BA12562" i="13"/>
  <c r="BD12562" i="13"/>
  <c r="BC12562" i="13"/>
  <c r="BE12562" i="13"/>
  <c r="BF12562" i="13"/>
  <c r="BB12563" i="13"/>
  <c r="BA12563" i="13"/>
  <c r="BD12563" i="13"/>
  <c r="BC12563" i="13"/>
  <c r="BE12563" i="13"/>
  <c r="BF12563" i="13"/>
  <c r="BB12564" i="13"/>
  <c r="BA12564" i="13"/>
  <c r="BD12564" i="13"/>
  <c r="BC12564" i="13"/>
  <c r="BE12564" i="13"/>
  <c r="BF12564" i="13"/>
  <c r="BB12565" i="13"/>
  <c r="BA12565" i="13"/>
  <c r="BD12565" i="13"/>
  <c r="BC12565" i="13"/>
  <c r="BE12565" i="13"/>
  <c r="BF12565" i="13"/>
  <c r="BB12566" i="13"/>
  <c r="BA12566" i="13"/>
  <c r="BD12566" i="13"/>
  <c r="BC12566" i="13"/>
  <c r="BE12566" i="13"/>
  <c r="BF12566" i="13"/>
  <c r="BB12567" i="13"/>
  <c r="BA12567" i="13"/>
  <c r="BD12567" i="13"/>
  <c r="BC12567" i="13"/>
  <c r="BE12567" i="13"/>
  <c r="BF12567" i="13"/>
  <c r="BB12568" i="13"/>
  <c r="BA12568" i="13"/>
  <c r="BD12568" i="13"/>
  <c r="BC12568" i="13"/>
  <c r="BE12568" i="13"/>
  <c r="BF12568" i="13"/>
  <c r="BB12569" i="13"/>
  <c r="BA12569" i="13"/>
  <c r="BD12569" i="13"/>
  <c r="BC12569" i="13"/>
  <c r="BE12569" i="13"/>
  <c r="BF12569" i="13"/>
  <c r="BB12570" i="13"/>
  <c r="BA12570" i="13"/>
  <c r="BD12570" i="13"/>
  <c r="BC12570" i="13"/>
  <c r="BE12570" i="13"/>
  <c r="BF12570" i="13"/>
  <c r="BB12571" i="13"/>
  <c r="BA12571" i="13"/>
  <c r="BD12571" i="13"/>
  <c r="BC12571" i="13"/>
  <c r="BE12571" i="13"/>
  <c r="BF12571" i="13"/>
  <c r="BB12572" i="13"/>
  <c r="BA12572" i="13"/>
  <c r="BD12572" i="13"/>
  <c r="BC12572" i="13"/>
  <c r="BE12572" i="13"/>
  <c r="BF12572" i="13"/>
  <c r="BB12573" i="13"/>
  <c r="BA12573" i="13"/>
  <c r="BD12573" i="13"/>
  <c r="BC12573" i="13"/>
  <c r="BE12573" i="13"/>
  <c r="BF12573" i="13"/>
  <c r="BB12574" i="13"/>
  <c r="BA12574" i="13"/>
  <c r="BD12574" i="13"/>
  <c r="BC12574" i="13"/>
  <c r="BE12574" i="13"/>
  <c r="BF12574" i="13"/>
  <c r="BB12575" i="13"/>
  <c r="BA12575" i="13"/>
  <c r="BD12575" i="13"/>
  <c r="BC12575" i="13"/>
  <c r="BE12575" i="13"/>
  <c r="BF12575" i="13"/>
  <c r="BB12576" i="13"/>
  <c r="BA12576" i="13"/>
  <c r="BD12576" i="13"/>
  <c r="BC12576" i="13"/>
  <c r="BE12576" i="13"/>
  <c r="BF12576" i="13"/>
  <c r="BB12577" i="13"/>
  <c r="BA12577" i="13"/>
  <c r="BD12577" i="13"/>
  <c r="BC12577" i="13"/>
  <c r="BE12577" i="13"/>
  <c r="BF12577" i="13"/>
  <c r="BB12578" i="13"/>
  <c r="BA12578" i="13"/>
  <c r="BD12578" i="13"/>
  <c r="BC12578" i="13"/>
  <c r="BE12578" i="13"/>
  <c r="BF12578" i="13"/>
  <c r="BB12579" i="13"/>
  <c r="BA12579" i="13"/>
  <c r="BD12579" i="13"/>
  <c r="BC12579" i="13"/>
  <c r="BE12579" i="13"/>
  <c r="BF12579" i="13"/>
  <c r="BB12580" i="13"/>
  <c r="BA12580" i="13"/>
  <c r="BD12580" i="13"/>
  <c r="BC12580" i="13"/>
  <c r="BE12580" i="13"/>
  <c r="BF12580" i="13"/>
  <c r="BB12581" i="13"/>
  <c r="BA12581" i="13"/>
  <c r="BD12581" i="13"/>
  <c r="BC12581" i="13"/>
  <c r="BE12581" i="13"/>
  <c r="BF12581" i="13"/>
  <c r="BB12582" i="13"/>
  <c r="BA12582" i="13"/>
  <c r="BD12582" i="13"/>
  <c r="BC12582" i="13"/>
  <c r="BE12582" i="13"/>
  <c r="BF12582" i="13"/>
  <c r="BB12583" i="13"/>
  <c r="BA12583" i="13"/>
  <c r="BD12583" i="13"/>
  <c r="BC12583" i="13"/>
  <c r="BE12583" i="13"/>
  <c r="BF12583" i="13"/>
  <c r="BB12584" i="13"/>
  <c r="BA12584" i="13"/>
  <c r="BD12584" i="13"/>
  <c r="BC12584" i="13"/>
  <c r="BE12584" i="13"/>
  <c r="BF12584" i="13"/>
  <c r="BB12585" i="13"/>
  <c r="BA12585" i="13"/>
  <c r="BD12585" i="13"/>
  <c r="BC12585" i="13"/>
  <c r="BE12585" i="13"/>
  <c r="BF12585" i="13"/>
  <c r="BB12586" i="13"/>
  <c r="BA12586" i="13"/>
  <c r="BD12586" i="13"/>
  <c r="BC12586" i="13"/>
  <c r="BE12586" i="13"/>
  <c r="BF12586" i="13"/>
  <c r="BB12587" i="13"/>
  <c r="BA12587" i="13"/>
  <c r="BD12587" i="13"/>
  <c r="BC12587" i="13"/>
  <c r="BE12587" i="13"/>
  <c r="BF12587" i="13"/>
  <c r="BB12588" i="13"/>
  <c r="BA12588" i="13"/>
  <c r="BD12588" i="13"/>
  <c r="BC12588" i="13"/>
  <c r="BE12588" i="13"/>
  <c r="BF12588" i="13"/>
  <c r="BB12589" i="13"/>
  <c r="BA12589" i="13"/>
  <c r="BD12589" i="13"/>
  <c r="BC12589" i="13"/>
  <c r="BE12589" i="13"/>
  <c r="BF12589" i="13"/>
  <c r="BB12590" i="13"/>
  <c r="BA12590" i="13"/>
  <c r="BD12590" i="13"/>
  <c r="BC12590" i="13"/>
  <c r="BE12590" i="13"/>
  <c r="BF12590" i="13"/>
  <c r="BB12591" i="13"/>
  <c r="BA12591" i="13"/>
  <c r="BD12591" i="13"/>
  <c r="BC12591" i="13"/>
  <c r="BE12591" i="13"/>
  <c r="BF12591" i="13"/>
  <c r="BB12592" i="13"/>
  <c r="BA12592" i="13"/>
  <c r="BD12592" i="13"/>
  <c r="BC12592" i="13"/>
  <c r="BE12592" i="13"/>
  <c r="BF12592" i="13"/>
  <c r="BB12593" i="13"/>
  <c r="BA12593" i="13"/>
  <c r="BD12593" i="13"/>
  <c r="BC12593" i="13"/>
  <c r="BE12593" i="13"/>
  <c r="BF12593" i="13"/>
  <c r="BB12594" i="13"/>
  <c r="BA12594" i="13"/>
  <c r="BD12594" i="13"/>
  <c r="BC12594" i="13"/>
  <c r="BE12594" i="13"/>
  <c r="BF12594" i="13"/>
  <c r="BB12595" i="13"/>
  <c r="BA12595" i="13"/>
  <c r="BD12595" i="13"/>
  <c r="BC12595" i="13"/>
  <c r="BE12595" i="13"/>
  <c r="BF12595" i="13"/>
  <c r="BB12596" i="13"/>
  <c r="BA12596" i="13"/>
  <c r="BD12596" i="13"/>
  <c r="BC12596" i="13"/>
  <c r="BE12596" i="13"/>
  <c r="BF12596" i="13"/>
  <c r="BB12597" i="13"/>
  <c r="BA12597" i="13"/>
  <c r="BD12597" i="13"/>
  <c r="BC12597" i="13"/>
  <c r="BE12597" i="13"/>
  <c r="BF12597" i="13"/>
  <c r="BB12598" i="13"/>
  <c r="BA12598" i="13"/>
  <c r="BD12598" i="13"/>
  <c r="BC12598" i="13"/>
  <c r="BE12598" i="13"/>
  <c r="BF12598" i="13"/>
  <c r="BB12599" i="13"/>
  <c r="BA12599" i="13"/>
  <c r="BD12599" i="13"/>
  <c r="BC12599" i="13"/>
  <c r="BE12599" i="13"/>
  <c r="BF12599" i="13"/>
  <c r="BB12600" i="13"/>
  <c r="BA12600" i="13"/>
  <c r="BD12600" i="13"/>
  <c r="BC12600" i="13"/>
  <c r="BE12600" i="13"/>
  <c r="BF12600" i="13"/>
  <c r="BB12601" i="13"/>
  <c r="BA12601" i="13"/>
  <c r="BD12601" i="13"/>
  <c r="BC12601" i="13"/>
  <c r="BE12601" i="13"/>
  <c r="BF12601" i="13"/>
  <c r="BB12602" i="13"/>
  <c r="BA12602" i="13"/>
  <c r="BD12602" i="13"/>
  <c r="BC12602" i="13"/>
  <c r="BE12602" i="13"/>
  <c r="BF12602" i="13"/>
  <c r="BB12603" i="13"/>
  <c r="BA12603" i="13"/>
  <c r="BD12603" i="13"/>
  <c r="BC12603" i="13"/>
  <c r="BE12603" i="13"/>
  <c r="BF12603" i="13"/>
  <c r="BB12604" i="13"/>
  <c r="BA12604" i="13"/>
  <c r="BD12604" i="13"/>
  <c r="BC12604" i="13"/>
  <c r="BE12604" i="13"/>
  <c r="BF12604" i="13"/>
  <c r="BB12605" i="13"/>
  <c r="BA12605" i="13"/>
  <c r="BD12605" i="13"/>
  <c r="BC12605" i="13"/>
  <c r="BE12605" i="13"/>
  <c r="BF12605" i="13"/>
  <c r="BB12606" i="13"/>
  <c r="BA12606" i="13"/>
  <c r="BD12606" i="13"/>
  <c r="BC12606" i="13"/>
  <c r="BE12606" i="13"/>
  <c r="BF12606" i="13"/>
  <c r="BB12607" i="13"/>
  <c r="BA12607" i="13"/>
  <c r="BD12607" i="13"/>
  <c r="BC12607" i="13"/>
  <c r="BE12607" i="13"/>
  <c r="BF12607" i="13"/>
  <c r="BB12608" i="13"/>
  <c r="BA12608" i="13"/>
  <c r="BD12608" i="13"/>
  <c r="BC12608" i="13"/>
  <c r="BE12608" i="13"/>
  <c r="BF12608" i="13"/>
  <c r="BB12609" i="13"/>
  <c r="BA12609" i="13"/>
  <c r="BD12609" i="13"/>
  <c r="BC12609" i="13"/>
  <c r="BE12609" i="13"/>
  <c r="BF12609" i="13"/>
  <c r="BB12610" i="13"/>
  <c r="BA12610" i="13"/>
  <c r="BD12610" i="13"/>
  <c r="BC12610" i="13"/>
  <c r="BE12610" i="13"/>
  <c r="BF12610" i="13"/>
  <c r="BB12611" i="13"/>
  <c r="BA12611" i="13"/>
  <c r="BD12611" i="13"/>
  <c r="BC12611" i="13"/>
  <c r="BE12611" i="13"/>
  <c r="BF12611" i="13"/>
  <c r="BB12612" i="13"/>
  <c r="BA12612" i="13"/>
  <c r="BD12612" i="13"/>
  <c r="BC12612" i="13"/>
  <c r="BE12612" i="13"/>
  <c r="BF12612" i="13"/>
  <c r="BB12613" i="13"/>
  <c r="BA12613" i="13"/>
  <c r="BD12613" i="13"/>
  <c r="BC12613" i="13"/>
  <c r="BE12613" i="13"/>
  <c r="BF12613" i="13"/>
  <c r="BB12614" i="13"/>
  <c r="BA12614" i="13"/>
  <c r="BD12614" i="13"/>
  <c r="BC12614" i="13"/>
  <c r="BE12614" i="13"/>
  <c r="BF12614" i="13"/>
  <c r="BB12615" i="13"/>
  <c r="BA12615" i="13"/>
  <c r="BD12615" i="13"/>
  <c r="BC12615" i="13"/>
  <c r="BE12615" i="13"/>
  <c r="BF12615" i="13"/>
  <c r="BB12616" i="13"/>
  <c r="BA12616" i="13"/>
  <c r="BD12616" i="13"/>
  <c r="BC12616" i="13"/>
  <c r="BE12616" i="13"/>
  <c r="BF12616" i="13"/>
  <c r="BB12617" i="13"/>
  <c r="BA12617" i="13"/>
  <c r="BD12617" i="13"/>
  <c r="BC12617" i="13"/>
  <c r="BE12617" i="13"/>
  <c r="BF12617" i="13"/>
  <c r="BB12618" i="13"/>
  <c r="BA12618" i="13"/>
  <c r="BD12618" i="13"/>
  <c r="BC12618" i="13"/>
  <c r="BE12618" i="13"/>
  <c r="BF12618" i="13"/>
  <c r="BB12619" i="13"/>
  <c r="BA12619" i="13"/>
  <c r="BD12619" i="13"/>
  <c r="BC12619" i="13"/>
  <c r="BE12619" i="13"/>
  <c r="BF12619" i="13"/>
  <c r="BB12620" i="13"/>
  <c r="BA12620" i="13"/>
  <c r="BD12620" i="13"/>
  <c r="BC12620" i="13"/>
  <c r="BE12620" i="13"/>
  <c r="BF12620" i="13"/>
  <c r="BB12621" i="13"/>
  <c r="BA12621" i="13"/>
  <c r="BD12621" i="13"/>
  <c r="BC12621" i="13"/>
  <c r="BE12621" i="13"/>
  <c r="BF12621" i="13"/>
  <c r="BB12622" i="13"/>
  <c r="BA12622" i="13"/>
  <c r="BD12622" i="13"/>
  <c r="BC12622" i="13"/>
  <c r="BE12622" i="13"/>
  <c r="BF12622" i="13"/>
  <c r="BB12623" i="13"/>
  <c r="BA12623" i="13"/>
  <c r="BD12623" i="13"/>
  <c r="BC12623" i="13"/>
  <c r="BE12623" i="13"/>
  <c r="BF12623" i="13"/>
  <c r="BB12624" i="13"/>
  <c r="BA12624" i="13"/>
  <c r="BD12624" i="13"/>
  <c r="BC12624" i="13"/>
  <c r="BE12624" i="13"/>
  <c r="BF12624" i="13"/>
  <c r="BB12625" i="13"/>
  <c r="BA12625" i="13"/>
  <c r="BD12625" i="13"/>
  <c r="BC12625" i="13"/>
  <c r="BE12625" i="13"/>
  <c r="BF12625" i="13"/>
  <c r="BB12626" i="13"/>
  <c r="BA12626" i="13"/>
  <c r="BD12626" i="13"/>
  <c r="BC12626" i="13"/>
  <c r="BE12626" i="13"/>
  <c r="BF12626" i="13"/>
  <c r="BB12627" i="13"/>
  <c r="BA12627" i="13"/>
  <c r="BD12627" i="13"/>
  <c r="BC12627" i="13"/>
  <c r="BE12627" i="13"/>
  <c r="BF12627" i="13"/>
  <c r="BB12628" i="13"/>
  <c r="BA12628" i="13"/>
  <c r="BD12628" i="13"/>
  <c r="BC12628" i="13"/>
  <c r="BE12628" i="13"/>
  <c r="BF12628" i="13"/>
  <c r="BB12629" i="13"/>
  <c r="BA12629" i="13"/>
  <c r="BD12629" i="13"/>
  <c r="BC12629" i="13"/>
  <c r="BE12629" i="13"/>
  <c r="BF12629" i="13"/>
  <c r="BB12630" i="13"/>
  <c r="BA12630" i="13"/>
  <c r="BD12630" i="13"/>
  <c r="BC12630" i="13"/>
  <c r="BE12630" i="13"/>
  <c r="BF12630" i="13"/>
  <c r="BB12631" i="13"/>
  <c r="BA12631" i="13"/>
  <c r="BD12631" i="13"/>
  <c r="BC12631" i="13"/>
  <c r="BE12631" i="13"/>
  <c r="BF12631" i="13"/>
  <c r="BB12632" i="13"/>
  <c r="BA12632" i="13"/>
  <c r="BD12632" i="13"/>
  <c r="BC12632" i="13"/>
  <c r="BE12632" i="13"/>
  <c r="BF12632" i="13"/>
  <c r="BB12633" i="13"/>
  <c r="BA12633" i="13"/>
  <c r="BD12633" i="13"/>
  <c r="BC12633" i="13"/>
  <c r="BE12633" i="13"/>
  <c r="BF12633" i="13"/>
  <c r="BB12634" i="13"/>
  <c r="BA12634" i="13"/>
  <c r="BD12634" i="13"/>
  <c r="BC12634" i="13"/>
  <c r="BE12634" i="13"/>
  <c r="BF12634" i="13"/>
  <c r="BB12635" i="13"/>
  <c r="BA12635" i="13"/>
  <c r="BD12635" i="13"/>
  <c r="BC12635" i="13"/>
  <c r="BE12635" i="13"/>
  <c r="BF12635" i="13"/>
  <c r="BB12636" i="13"/>
  <c r="BA12636" i="13"/>
  <c r="BD12636" i="13"/>
  <c r="BC12636" i="13"/>
  <c r="BE12636" i="13"/>
  <c r="BF12636" i="13"/>
  <c r="BB12637" i="13"/>
  <c r="BA12637" i="13"/>
  <c r="BD12637" i="13"/>
  <c r="BC12637" i="13"/>
  <c r="BE12637" i="13"/>
  <c r="BF12637" i="13"/>
  <c r="BB12638" i="13"/>
  <c r="BA12638" i="13"/>
  <c r="BD12638" i="13"/>
  <c r="BC12638" i="13"/>
  <c r="BE12638" i="13"/>
  <c r="BF12638" i="13"/>
  <c r="BB12639" i="13"/>
  <c r="BA12639" i="13"/>
  <c r="BD12639" i="13"/>
  <c r="BC12639" i="13"/>
  <c r="BE12639" i="13"/>
  <c r="BF12639" i="13"/>
  <c r="BB12640" i="13"/>
  <c r="BA12640" i="13"/>
  <c r="BD12640" i="13"/>
  <c r="BC12640" i="13"/>
  <c r="BE12640" i="13"/>
  <c r="BF12640" i="13"/>
  <c r="BB12641" i="13"/>
  <c r="BA12641" i="13"/>
  <c r="BD12641" i="13"/>
  <c r="BC12641" i="13"/>
  <c r="BE12641" i="13"/>
  <c r="BF12641" i="13"/>
  <c r="BB12642" i="13"/>
  <c r="BA12642" i="13"/>
  <c r="BD12642" i="13"/>
  <c r="BC12642" i="13"/>
  <c r="BE12642" i="13"/>
  <c r="BF12642" i="13"/>
  <c r="BB12643" i="13"/>
  <c r="BA12643" i="13"/>
  <c r="BD12643" i="13"/>
  <c r="BC12643" i="13"/>
  <c r="BE12643" i="13"/>
  <c r="BF12643" i="13"/>
  <c r="BB12644" i="13"/>
  <c r="BA12644" i="13"/>
  <c r="BD12644" i="13"/>
  <c r="BC12644" i="13"/>
  <c r="BE12644" i="13"/>
  <c r="BF12644" i="13"/>
  <c r="BB12645" i="13"/>
  <c r="BA12645" i="13"/>
  <c r="BD12645" i="13"/>
  <c r="BC12645" i="13"/>
  <c r="BE12645" i="13"/>
  <c r="BF12645" i="13"/>
  <c r="BB12646" i="13"/>
  <c r="BA12646" i="13"/>
  <c r="BD12646" i="13"/>
  <c r="BC12646" i="13"/>
  <c r="BE12646" i="13"/>
  <c r="BF12646" i="13"/>
  <c r="BB12647" i="13"/>
  <c r="BA12647" i="13"/>
  <c r="BD12647" i="13"/>
  <c r="BC12647" i="13"/>
  <c r="BE12647" i="13"/>
  <c r="BF12647" i="13"/>
  <c r="BB12648" i="13"/>
  <c r="BA12648" i="13"/>
  <c r="BD12648" i="13"/>
  <c r="BC12648" i="13"/>
  <c r="BE12648" i="13"/>
  <c r="BF12648" i="13"/>
  <c r="BB12649" i="13"/>
  <c r="BA12649" i="13"/>
  <c r="BD12649" i="13"/>
  <c r="BC12649" i="13"/>
  <c r="BE12649" i="13"/>
  <c r="BF12649" i="13"/>
  <c r="BB12650" i="13"/>
  <c r="BA12650" i="13"/>
  <c r="BD12650" i="13"/>
  <c r="BC12650" i="13"/>
  <c r="BE12650" i="13"/>
  <c r="BF12650" i="13"/>
  <c r="BB12651" i="13"/>
  <c r="BA12651" i="13"/>
  <c r="BD12651" i="13"/>
  <c r="BC12651" i="13"/>
  <c r="BE12651" i="13"/>
  <c r="BF12651" i="13"/>
  <c r="BB12652" i="13"/>
  <c r="BA12652" i="13"/>
  <c r="BD12652" i="13"/>
  <c r="BC12652" i="13"/>
  <c r="BE12652" i="13"/>
  <c r="BF12652" i="13"/>
  <c r="BB12653" i="13"/>
  <c r="BA12653" i="13"/>
  <c r="BD12653" i="13"/>
  <c r="BC12653" i="13"/>
  <c r="BE12653" i="13"/>
  <c r="BF12653" i="13"/>
  <c r="BB12654" i="13"/>
  <c r="BA12654" i="13"/>
  <c r="BD12654" i="13"/>
  <c r="BC12654" i="13"/>
  <c r="BE12654" i="13"/>
  <c r="BF12654" i="13"/>
  <c r="BB12655" i="13"/>
  <c r="BA12655" i="13"/>
  <c r="BD12655" i="13"/>
  <c r="BC12655" i="13"/>
  <c r="BE12655" i="13"/>
  <c r="BF12655" i="13"/>
  <c r="BB12656" i="13"/>
  <c r="BA12656" i="13"/>
  <c r="BD12656" i="13"/>
  <c r="BC12656" i="13"/>
  <c r="BE12656" i="13"/>
  <c r="BF12656" i="13"/>
  <c r="BB12657" i="13"/>
  <c r="BA12657" i="13"/>
  <c r="BD12657" i="13"/>
  <c r="BC12657" i="13"/>
  <c r="BE12657" i="13"/>
  <c r="BF12657" i="13"/>
  <c r="BB12658" i="13"/>
  <c r="BA12658" i="13"/>
  <c r="BD12658" i="13"/>
  <c r="BC12658" i="13"/>
  <c r="BE12658" i="13"/>
  <c r="BF12658" i="13"/>
  <c r="BB12659" i="13"/>
  <c r="BA12659" i="13"/>
  <c r="BD12659" i="13"/>
  <c r="BC12659" i="13"/>
  <c r="BE12659" i="13"/>
  <c r="BF12659" i="13"/>
  <c r="BB12660" i="13"/>
  <c r="BA12660" i="13"/>
  <c r="BD12660" i="13"/>
  <c r="BC12660" i="13"/>
  <c r="BE12660" i="13"/>
  <c r="BF12660" i="13"/>
  <c r="BB12661" i="13"/>
  <c r="BA12661" i="13"/>
  <c r="BD12661" i="13"/>
  <c r="BC12661" i="13"/>
  <c r="BE12661" i="13"/>
  <c r="BF12661" i="13"/>
  <c r="BB12662" i="13"/>
  <c r="BA12662" i="13"/>
  <c r="BD12662" i="13"/>
  <c r="BC12662" i="13"/>
  <c r="BE12662" i="13"/>
  <c r="BF12662" i="13"/>
  <c r="BB12663" i="13"/>
  <c r="BA12663" i="13"/>
  <c r="BD12663" i="13"/>
  <c r="BC12663" i="13"/>
  <c r="BE12663" i="13"/>
  <c r="BF12663" i="13"/>
  <c r="BB12664" i="13"/>
  <c r="BA12664" i="13"/>
  <c r="BD12664" i="13"/>
  <c r="BC12664" i="13"/>
  <c r="BE12664" i="13"/>
  <c r="BF12664" i="13"/>
  <c r="BB12665" i="13"/>
  <c r="BA12665" i="13"/>
  <c r="BD12665" i="13"/>
  <c r="BC12665" i="13"/>
  <c r="BE12665" i="13"/>
  <c r="BF12665" i="13"/>
  <c r="BB12666" i="13"/>
  <c r="BA12666" i="13"/>
  <c r="BD12666" i="13"/>
  <c r="BC12666" i="13"/>
  <c r="BE12666" i="13"/>
  <c r="BF12666" i="13"/>
  <c r="BB12667" i="13"/>
  <c r="BA12667" i="13"/>
  <c r="BD12667" i="13"/>
  <c r="BC12667" i="13"/>
  <c r="BE12667" i="13"/>
  <c r="BF12667" i="13"/>
  <c r="BB12668" i="13"/>
  <c r="BA12668" i="13"/>
  <c r="BD12668" i="13"/>
  <c r="BC12668" i="13"/>
  <c r="BE12668" i="13"/>
  <c r="BF12668" i="13"/>
  <c r="BB12669" i="13"/>
  <c r="BA12669" i="13"/>
  <c r="BD12669" i="13"/>
  <c r="BC12669" i="13"/>
  <c r="BE12669" i="13"/>
  <c r="BF12669" i="13"/>
  <c r="BB12670" i="13"/>
  <c r="BA12670" i="13"/>
  <c r="BD12670" i="13"/>
  <c r="BC12670" i="13"/>
  <c r="BE12670" i="13"/>
  <c r="BF12670" i="13"/>
  <c r="BB12671" i="13"/>
  <c r="BA12671" i="13"/>
  <c r="BD12671" i="13"/>
  <c r="BC12671" i="13"/>
  <c r="BE12671" i="13"/>
  <c r="BF12671" i="13"/>
  <c r="BB12672" i="13"/>
  <c r="BA12672" i="13"/>
  <c r="BD12672" i="13"/>
  <c r="BC12672" i="13"/>
  <c r="BE12672" i="13"/>
  <c r="BF12672" i="13"/>
  <c r="BB12673" i="13"/>
  <c r="BA12673" i="13"/>
  <c r="BD12673" i="13"/>
  <c r="BC12673" i="13"/>
  <c r="BE12673" i="13"/>
  <c r="BF12673" i="13"/>
  <c r="BB12674" i="13"/>
  <c r="BA12674" i="13"/>
  <c r="BD12674" i="13"/>
  <c r="BC12674" i="13"/>
  <c r="BE12674" i="13"/>
  <c r="BF12674" i="13"/>
  <c r="BB12675" i="13"/>
  <c r="BA12675" i="13"/>
  <c r="BD12675" i="13"/>
  <c r="BC12675" i="13"/>
  <c r="BE12675" i="13"/>
  <c r="BF12675" i="13"/>
  <c r="BB12676" i="13"/>
  <c r="BA12676" i="13"/>
  <c r="BD12676" i="13"/>
  <c r="BC12676" i="13"/>
  <c r="BE12676" i="13"/>
  <c r="BF12676" i="13"/>
  <c r="BB12677" i="13"/>
  <c r="BA12677" i="13"/>
  <c r="BD12677" i="13"/>
  <c r="BC12677" i="13"/>
  <c r="BE12677" i="13"/>
  <c r="BF12677" i="13"/>
  <c r="BB12678" i="13"/>
  <c r="BA12678" i="13"/>
  <c r="BD12678" i="13"/>
  <c r="BC12678" i="13"/>
  <c r="BE12678" i="13"/>
  <c r="BF12678" i="13"/>
  <c r="BB12679" i="13"/>
  <c r="BA12679" i="13"/>
  <c r="BD12679" i="13"/>
  <c r="BC12679" i="13"/>
  <c r="BE12679" i="13"/>
  <c r="BF12679" i="13"/>
  <c r="BB12680" i="13"/>
  <c r="BA12680" i="13"/>
  <c r="BD12680" i="13"/>
  <c r="BC12680" i="13"/>
  <c r="BE12680" i="13"/>
  <c r="BF12680" i="13"/>
  <c r="BB12681" i="13"/>
  <c r="BA12681" i="13"/>
  <c r="BD12681" i="13"/>
  <c r="BC12681" i="13"/>
  <c r="BE12681" i="13"/>
  <c r="BF12681" i="13"/>
  <c r="BB12682" i="13"/>
  <c r="BA12682" i="13"/>
  <c r="BD12682" i="13"/>
  <c r="BC12682" i="13"/>
  <c r="BE12682" i="13"/>
  <c r="BF12682" i="13"/>
  <c r="BB12683" i="13"/>
  <c r="BA12683" i="13"/>
  <c r="BD12683" i="13"/>
  <c r="BC12683" i="13"/>
  <c r="BE12683" i="13"/>
  <c r="BF12683" i="13"/>
  <c r="BB12684" i="13"/>
  <c r="BA12684" i="13"/>
  <c r="BD12684" i="13"/>
  <c r="BC12684" i="13"/>
  <c r="BE12684" i="13"/>
  <c r="BF12684" i="13"/>
  <c r="BB12685" i="13"/>
  <c r="BA12685" i="13"/>
  <c r="BD12685" i="13"/>
  <c r="BC12685" i="13"/>
  <c r="BE12685" i="13"/>
  <c r="BF12685" i="13"/>
  <c r="BB12686" i="13"/>
  <c r="BA12686" i="13"/>
  <c r="BD12686" i="13"/>
  <c r="BC12686" i="13"/>
  <c r="BE12686" i="13"/>
  <c r="BF12686" i="13"/>
  <c r="BB12687" i="13"/>
  <c r="BA12687" i="13"/>
  <c r="BD12687" i="13"/>
  <c r="BC12687" i="13"/>
  <c r="BE12687" i="13"/>
  <c r="BF12687" i="13"/>
  <c r="BB12688" i="13"/>
  <c r="BA12688" i="13"/>
  <c r="BD12688" i="13"/>
  <c r="BC12688" i="13"/>
  <c r="BE12688" i="13"/>
  <c r="BF12688" i="13"/>
  <c r="BB12689" i="13"/>
  <c r="BA12689" i="13"/>
  <c r="BD12689" i="13"/>
  <c r="BC12689" i="13"/>
  <c r="BE12689" i="13"/>
  <c r="BF12689" i="13"/>
  <c r="BB12690" i="13"/>
  <c r="BA12690" i="13"/>
  <c r="BD12690" i="13"/>
  <c r="BC12690" i="13"/>
  <c r="BE12690" i="13"/>
  <c r="BF12690" i="13"/>
  <c r="BB12691" i="13"/>
  <c r="BA12691" i="13"/>
  <c r="BD12691" i="13"/>
  <c r="BC12691" i="13"/>
  <c r="BE12691" i="13"/>
  <c r="BF12691" i="13"/>
  <c r="BB12692" i="13"/>
  <c r="BA12692" i="13"/>
  <c r="BD12692" i="13"/>
  <c r="BC12692" i="13"/>
  <c r="BE12692" i="13"/>
  <c r="BF12692" i="13"/>
  <c r="BB12693" i="13"/>
  <c r="BA12693" i="13"/>
  <c r="BD12693" i="13"/>
  <c r="BC12693" i="13"/>
  <c r="BE12693" i="13"/>
  <c r="BF12693" i="13"/>
  <c r="BB12694" i="13"/>
  <c r="BA12694" i="13"/>
  <c r="BD12694" i="13"/>
  <c r="BC12694" i="13"/>
  <c r="BE12694" i="13"/>
  <c r="BF12694" i="13"/>
  <c r="BB12695" i="13"/>
  <c r="BA12695" i="13"/>
  <c r="BD12695" i="13"/>
  <c r="BC12695" i="13"/>
  <c r="BE12695" i="13"/>
  <c r="BF12695" i="13"/>
  <c r="BB12696" i="13"/>
  <c r="BA12696" i="13"/>
  <c r="BD12696" i="13"/>
  <c r="BC12696" i="13"/>
  <c r="BE12696" i="13"/>
  <c r="BF12696" i="13"/>
  <c r="BB12697" i="13"/>
  <c r="BA12697" i="13"/>
  <c r="BD12697" i="13"/>
  <c r="BC12697" i="13"/>
  <c r="BE12697" i="13"/>
  <c r="BF12697" i="13"/>
  <c r="BB12698" i="13"/>
  <c r="BA12698" i="13"/>
  <c r="BD12698" i="13"/>
  <c r="BC12698" i="13"/>
  <c r="BE12698" i="13"/>
  <c r="BF12698" i="13"/>
  <c r="BB12699" i="13"/>
  <c r="BA12699" i="13"/>
  <c r="BD12699" i="13"/>
  <c r="BC12699" i="13"/>
  <c r="BE12699" i="13"/>
  <c r="BF12699" i="13"/>
  <c r="BB12700" i="13"/>
  <c r="BA12700" i="13"/>
  <c r="BD12700" i="13"/>
  <c r="BC12700" i="13"/>
  <c r="BE12700" i="13"/>
  <c r="BF12700" i="13"/>
  <c r="BB12701" i="13"/>
  <c r="BA12701" i="13"/>
  <c r="BD12701" i="13"/>
  <c r="BC12701" i="13"/>
  <c r="BE12701" i="13"/>
  <c r="BF12701" i="13"/>
  <c r="BB12702" i="13"/>
  <c r="BA12702" i="13"/>
  <c r="BD12702" i="13"/>
  <c r="BC12702" i="13"/>
  <c r="BE12702" i="13"/>
  <c r="BF12702" i="13"/>
  <c r="BB12703" i="13"/>
  <c r="BA12703" i="13"/>
  <c r="BD12703" i="13"/>
  <c r="BC12703" i="13"/>
  <c r="BE12703" i="13"/>
  <c r="BF12703" i="13"/>
  <c r="BB12704" i="13"/>
  <c r="BA12704" i="13"/>
  <c r="BD12704" i="13"/>
  <c r="BC12704" i="13"/>
  <c r="BE12704" i="13"/>
  <c r="BF12704" i="13"/>
  <c r="BB12705" i="13"/>
  <c r="BA12705" i="13"/>
  <c r="BD12705" i="13"/>
  <c r="BC12705" i="13"/>
  <c r="BE12705" i="13"/>
  <c r="BF12705" i="13"/>
  <c r="BB12706" i="13"/>
  <c r="BA12706" i="13"/>
  <c r="BD12706" i="13"/>
  <c r="BC12706" i="13"/>
  <c r="BE12706" i="13"/>
  <c r="BF12706" i="13"/>
  <c r="BB12707" i="13"/>
  <c r="BA12707" i="13"/>
  <c r="BD12707" i="13"/>
  <c r="BC12707" i="13"/>
  <c r="BE12707" i="13"/>
  <c r="BF12707" i="13"/>
  <c r="BB12708" i="13"/>
  <c r="BA12708" i="13"/>
  <c r="BD12708" i="13"/>
  <c r="BC12708" i="13"/>
  <c r="BE12708" i="13"/>
  <c r="BF12708" i="13"/>
  <c r="BB12709" i="13"/>
  <c r="BA12709" i="13"/>
  <c r="BD12709" i="13"/>
  <c r="BC12709" i="13"/>
  <c r="BE12709" i="13"/>
  <c r="BF12709" i="13"/>
  <c r="BB12710" i="13"/>
  <c r="BA12710" i="13"/>
  <c r="BD12710" i="13"/>
  <c r="BC12710" i="13"/>
  <c r="BE12710" i="13"/>
  <c r="BF12710" i="13"/>
  <c r="BB12711" i="13"/>
  <c r="BA12711" i="13"/>
  <c r="BD12711" i="13"/>
  <c r="BC12711" i="13"/>
  <c r="BE12711" i="13"/>
  <c r="BF12711" i="13"/>
  <c r="BB12712" i="13"/>
  <c r="BA12712" i="13"/>
  <c r="BD12712" i="13"/>
  <c r="BC12712" i="13"/>
  <c r="BE12712" i="13"/>
  <c r="BF12712" i="13"/>
  <c r="BB12713" i="13"/>
  <c r="BA12713" i="13"/>
  <c r="BD12713" i="13"/>
  <c r="BC12713" i="13"/>
  <c r="BE12713" i="13"/>
  <c r="BF12713" i="13"/>
  <c r="BB12714" i="13"/>
  <c r="BA12714" i="13"/>
  <c r="BD12714" i="13"/>
  <c r="BC12714" i="13"/>
  <c r="BE12714" i="13"/>
  <c r="BF12714" i="13"/>
  <c r="BB12715" i="13"/>
  <c r="BA12715" i="13"/>
  <c r="BD12715" i="13"/>
  <c r="BC12715" i="13"/>
  <c r="BE12715" i="13"/>
  <c r="BF12715" i="13"/>
  <c r="BB12716" i="13"/>
  <c r="BA12716" i="13"/>
  <c r="BD12716" i="13"/>
  <c r="BC12716" i="13"/>
  <c r="BE12716" i="13"/>
  <c r="BF12716" i="13"/>
  <c r="BB12717" i="13"/>
  <c r="BA12717" i="13"/>
  <c r="BD12717" i="13"/>
  <c r="BC12717" i="13"/>
  <c r="BE12717" i="13"/>
  <c r="BF12717" i="13"/>
  <c r="BB12718" i="13"/>
  <c r="BA12718" i="13"/>
  <c r="BD12718" i="13"/>
  <c r="BC12718" i="13"/>
  <c r="BE12718" i="13"/>
  <c r="BF12718" i="13"/>
  <c r="BB12719" i="13"/>
  <c r="BA12719" i="13"/>
  <c r="BD12719" i="13"/>
  <c r="BC12719" i="13"/>
  <c r="BE12719" i="13"/>
  <c r="BF12719" i="13"/>
  <c r="BB12720" i="13"/>
  <c r="BA12720" i="13"/>
  <c r="BD12720" i="13"/>
  <c r="BC12720" i="13"/>
  <c r="BE12720" i="13"/>
  <c r="BF12720" i="13"/>
  <c r="BB12721" i="13"/>
  <c r="BA12721" i="13"/>
  <c r="BD12721" i="13"/>
  <c r="BC12721" i="13"/>
  <c r="BE12721" i="13"/>
  <c r="BF12721" i="13"/>
  <c r="BB12722" i="13"/>
  <c r="BA12722" i="13"/>
  <c r="BD12722" i="13"/>
  <c r="BC12722" i="13"/>
  <c r="BE12722" i="13"/>
  <c r="BF12722" i="13"/>
  <c r="BB12723" i="13"/>
  <c r="BA12723" i="13"/>
  <c r="BD12723" i="13"/>
  <c r="BC12723" i="13"/>
  <c r="BE12723" i="13"/>
  <c r="BF12723" i="13"/>
  <c r="BB12724" i="13"/>
  <c r="BA12724" i="13"/>
  <c r="BD12724" i="13"/>
  <c r="BC12724" i="13"/>
  <c r="BE12724" i="13"/>
  <c r="BF12724" i="13"/>
  <c r="BB12725" i="13"/>
  <c r="BA12725" i="13"/>
  <c r="BD12725" i="13"/>
  <c r="BC12725" i="13"/>
  <c r="BE12725" i="13"/>
  <c r="BF12725" i="13"/>
  <c r="BB12726" i="13"/>
  <c r="BA12726" i="13"/>
  <c r="BD12726" i="13"/>
  <c r="BC12726" i="13"/>
  <c r="BE12726" i="13"/>
  <c r="BF12726" i="13"/>
  <c r="BB12727" i="13"/>
  <c r="BA12727" i="13"/>
  <c r="BD12727" i="13"/>
  <c r="BC12727" i="13"/>
  <c r="BE12727" i="13"/>
  <c r="BF12727" i="13"/>
  <c r="BB12728" i="13"/>
  <c r="BA12728" i="13"/>
  <c r="BD12728" i="13"/>
  <c r="BC12728" i="13"/>
  <c r="BE12728" i="13"/>
  <c r="BF12728" i="13"/>
  <c r="BB12729" i="13"/>
  <c r="BA12729" i="13"/>
  <c r="BD12729" i="13"/>
  <c r="BC12729" i="13"/>
  <c r="BE12729" i="13"/>
  <c r="BF12729" i="13"/>
  <c r="BB12730" i="13"/>
  <c r="BA12730" i="13"/>
  <c r="BD12730" i="13"/>
  <c r="BC12730" i="13"/>
  <c r="BE12730" i="13"/>
  <c r="BF12730" i="13"/>
  <c r="BB12731" i="13"/>
  <c r="BA12731" i="13"/>
  <c r="BD12731" i="13"/>
  <c r="BC12731" i="13"/>
  <c r="BE12731" i="13"/>
  <c r="BF12731" i="13"/>
  <c r="BB12732" i="13"/>
  <c r="BA12732" i="13"/>
  <c r="BD12732" i="13"/>
  <c r="BC12732" i="13"/>
  <c r="BE12732" i="13"/>
  <c r="BF12732" i="13"/>
  <c r="BB12733" i="13"/>
  <c r="BA12733" i="13"/>
  <c r="BD12733" i="13"/>
  <c r="BC12733" i="13"/>
  <c r="BE12733" i="13"/>
  <c r="BF12733" i="13"/>
  <c r="BB12734" i="13"/>
  <c r="BA12734" i="13"/>
  <c r="BD12734" i="13"/>
  <c r="BC12734" i="13"/>
  <c r="BE12734" i="13"/>
  <c r="BF12734" i="13"/>
  <c r="BB12735" i="13"/>
  <c r="BA12735" i="13"/>
  <c r="BD12735" i="13"/>
  <c r="BC12735" i="13"/>
  <c r="BE12735" i="13"/>
  <c r="BF12735" i="13"/>
  <c r="BB12736" i="13"/>
  <c r="BA12736" i="13"/>
  <c r="BD12736" i="13"/>
  <c r="BC12736" i="13"/>
  <c r="BE12736" i="13"/>
  <c r="BF12736" i="13"/>
  <c r="BB12737" i="13"/>
  <c r="BA12737" i="13"/>
  <c r="BD12737" i="13"/>
  <c r="BC12737" i="13"/>
  <c r="BE12737" i="13"/>
  <c r="BF12737" i="13"/>
  <c r="BB12738" i="13"/>
  <c r="BA12738" i="13"/>
  <c r="BD12738" i="13"/>
  <c r="BC12738" i="13"/>
  <c r="BE12738" i="13"/>
  <c r="BF12738" i="13"/>
  <c r="BB12739" i="13"/>
  <c r="BA12739" i="13"/>
  <c r="BD12739" i="13"/>
  <c r="BC12739" i="13"/>
  <c r="BE12739" i="13"/>
  <c r="BF12739" i="13"/>
  <c r="BB12740" i="13"/>
  <c r="BA12740" i="13"/>
  <c r="BD12740" i="13"/>
  <c r="BC12740" i="13"/>
  <c r="BE12740" i="13"/>
  <c r="BF12740" i="13"/>
  <c r="BB12741" i="13"/>
  <c r="BA12741" i="13"/>
  <c r="BD12741" i="13"/>
  <c r="BC12741" i="13"/>
  <c r="BE12741" i="13"/>
  <c r="BF12741" i="13"/>
  <c r="BB12742" i="13"/>
  <c r="BA12742" i="13"/>
  <c r="BD12742" i="13"/>
  <c r="BC12742" i="13"/>
  <c r="BE12742" i="13"/>
  <c r="BF12742" i="13"/>
  <c r="BB12743" i="13"/>
  <c r="BA12743" i="13"/>
  <c r="BD12743" i="13"/>
  <c r="BC12743" i="13"/>
  <c r="BE12743" i="13"/>
  <c r="BF12743" i="13"/>
  <c r="BB12744" i="13"/>
  <c r="BA12744" i="13"/>
  <c r="BD12744" i="13"/>
  <c r="BC12744" i="13"/>
  <c r="BE12744" i="13"/>
  <c r="BF12744" i="13"/>
  <c r="BB12745" i="13"/>
  <c r="BA12745" i="13"/>
  <c r="BD12745" i="13"/>
  <c r="BC12745" i="13"/>
  <c r="BE12745" i="13"/>
  <c r="BF12745" i="13"/>
  <c r="BB12746" i="13"/>
  <c r="BA12746" i="13"/>
  <c r="BD12746" i="13"/>
  <c r="BC12746" i="13"/>
  <c r="BE12746" i="13"/>
  <c r="BF12746" i="13"/>
  <c r="BB12747" i="13"/>
  <c r="BA12747" i="13"/>
  <c r="BD12747" i="13"/>
  <c r="BC12747" i="13"/>
  <c r="BE12747" i="13"/>
  <c r="BF12747" i="13"/>
  <c r="BB12748" i="13"/>
  <c r="BA12748" i="13"/>
  <c r="BD12748" i="13"/>
  <c r="BC12748" i="13"/>
  <c r="BE12748" i="13"/>
  <c r="BF12748" i="13"/>
  <c r="BB12749" i="13"/>
  <c r="BA12749" i="13"/>
  <c r="BD12749" i="13"/>
  <c r="BC12749" i="13"/>
  <c r="BE12749" i="13"/>
  <c r="BF12749" i="13"/>
  <c r="BB12750" i="13"/>
  <c r="BA12750" i="13"/>
  <c r="BD12750" i="13"/>
  <c r="BC12750" i="13"/>
  <c r="BE12750" i="13"/>
  <c r="BF12750" i="13"/>
  <c r="BB12751" i="13"/>
  <c r="BA12751" i="13"/>
  <c r="BD12751" i="13"/>
  <c r="BC12751" i="13"/>
  <c r="BE12751" i="13"/>
  <c r="BF12751" i="13"/>
  <c r="BB12752" i="13"/>
  <c r="BA12752" i="13"/>
  <c r="BD12752" i="13"/>
  <c r="BC12752" i="13"/>
  <c r="BE12752" i="13"/>
  <c r="BF12752" i="13"/>
  <c r="BB12753" i="13"/>
  <c r="BA12753" i="13"/>
  <c r="BD12753" i="13"/>
  <c r="BC12753" i="13"/>
  <c r="BE12753" i="13"/>
  <c r="BF12753" i="13"/>
  <c r="BB12754" i="13"/>
  <c r="BA12754" i="13"/>
  <c r="BD12754" i="13"/>
  <c r="BC12754" i="13"/>
  <c r="BE12754" i="13"/>
  <c r="BF12754" i="13"/>
  <c r="BB12755" i="13"/>
  <c r="BA12755" i="13"/>
  <c r="BD12755" i="13"/>
  <c r="BC12755" i="13"/>
  <c r="BE12755" i="13"/>
  <c r="BF12755" i="13"/>
  <c r="BB12756" i="13"/>
  <c r="BA12756" i="13"/>
  <c r="BD12756" i="13"/>
  <c r="BC12756" i="13"/>
  <c r="BE12756" i="13"/>
  <c r="BF12756" i="13"/>
  <c r="BB12757" i="13"/>
  <c r="BA12757" i="13"/>
  <c r="BD12757" i="13"/>
  <c r="BC12757" i="13"/>
  <c r="BE12757" i="13"/>
  <c r="BF12757" i="13"/>
  <c r="BB12758" i="13"/>
  <c r="BA12758" i="13"/>
  <c r="BD12758" i="13"/>
  <c r="BC12758" i="13"/>
  <c r="BE12758" i="13"/>
  <c r="BF12758" i="13"/>
  <c r="BB12759" i="13"/>
  <c r="BA12759" i="13"/>
  <c r="BD12759" i="13"/>
  <c r="BC12759" i="13"/>
  <c r="BE12759" i="13"/>
  <c r="BF12759" i="13"/>
  <c r="BB12760" i="13"/>
  <c r="BA12760" i="13"/>
  <c r="BD12760" i="13"/>
  <c r="BC12760" i="13"/>
  <c r="BE12760" i="13"/>
  <c r="BF12760" i="13"/>
  <c r="BB12761" i="13"/>
  <c r="BA12761" i="13"/>
  <c r="BD12761" i="13"/>
  <c r="BC12761" i="13"/>
  <c r="BE12761" i="13"/>
  <c r="BF12761" i="13"/>
  <c r="BB12762" i="13"/>
  <c r="BA12762" i="13"/>
  <c r="BD12762" i="13"/>
  <c r="BC12762" i="13"/>
  <c r="BE12762" i="13"/>
  <c r="BF12762" i="13"/>
  <c r="BB12763" i="13"/>
  <c r="BA12763" i="13"/>
  <c r="BD12763" i="13"/>
  <c r="BC12763" i="13"/>
  <c r="BE12763" i="13"/>
  <c r="BF12763" i="13"/>
  <c r="BB12764" i="13"/>
  <c r="BA12764" i="13"/>
  <c r="BD12764" i="13"/>
  <c r="BC12764" i="13"/>
  <c r="BE12764" i="13"/>
  <c r="BF12764" i="13"/>
  <c r="BB12765" i="13"/>
  <c r="BA12765" i="13"/>
  <c r="BD12765" i="13"/>
  <c r="BC12765" i="13"/>
  <c r="BE12765" i="13"/>
  <c r="BF12765" i="13"/>
  <c r="BB12766" i="13"/>
  <c r="BA12766" i="13"/>
  <c r="BD12766" i="13"/>
  <c r="BC12766" i="13"/>
  <c r="BE12766" i="13"/>
  <c r="BF12766" i="13"/>
  <c r="BB12767" i="13"/>
  <c r="BA12767" i="13"/>
  <c r="BD12767" i="13"/>
  <c r="BC12767" i="13"/>
  <c r="BE12767" i="13"/>
  <c r="BF12767" i="13"/>
  <c r="BB12768" i="13"/>
  <c r="BA12768" i="13"/>
  <c r="BD12768" i="13"/>
  <c r="BC12768" i="13"/>
  <c r="BE12768" i="13"/>
  <c r="BF12768" i="13"/>
  <c r="BB12769" i="13"/>
  <c r="BA12769" i="13"/>
  <c r="BD12769" i="13"/>
  <c r="BC12769" i="13"/>
  <c r="BE12769" i="13"/>
  <c r="BF12769" i="13"/>
  <c r="BB12770" i="13"/>
  <c r="BA12770" i="13"/>
  <c r="BD12770" i="13"/>
  <c r="BC12770" i="13"/>
  <c r="BE12770" i="13"/>
  <c r="BF12770" i="13"/>
  <c r="BB12771" i="13"/>
  <c r="BA12771" i="13"/>
  <c r="BD12771" i="13"/>
  <c r="BC12771" i="13"/>
  <c r="BE12771" i="13"/>
  <c r="BF12771" i="13"/>
  <c r="BB12772" i="13"/>
  <c r="BA12772" i="13"/>
  <c r="BD12772" i="13"/>
  <c r="BC12772" i="13"/>
  <c r="BE12772" i="13"/>
  <c r="BF12772" i="13"/>
  <c r="BB12773" i="13"/>
  <c r="BA12773" i="13"/>
  <c r="BD12773" i="13"/>
  <c r="BC12773" i="13"/>
  <c r="BE12773" i="13"/>
  <c r="BF12773" i="13"/>
  <c r="BB12774" i="13"/>
  <c r="BA12774" i="13"/>
  <c r="BD12774" i="13"/>
  <c r="BC12774" i="13"/>
  <c r="BE12774" i="13"/>
  <c r="BF12774" i="13"/>
  <c r="BB12775" i="13"/>
  <c r="BA12775" i="13"/>
  <c r="BD12775" i="13"/>
  <c r="BC12775" i="13"/>
  <c r="BE12775" i="13"/>
  <c r="BF12775" i="13"/>
  <c r="BB12776" i="13"/>
  <c r="BA12776" i="13"/>
  <c r="BD12776" i="13"/>
  <c r="BC12776" i="13"/>
  <c r="BE12776" i="13"/>
  <c r="BF12776" i="13"/>
  <c r="BB12777" i="13"/>
  <c r="BA12777" i="13"/>
  <c r="BD12777" i="13"/>
  <c r="BC12777" i="13"/>
  <c r="BE12777" i="13"/>
  <c r="BF12777" i="13"/>
  <c r="BB12778" i="13"/>
  <c r="BA12778" i="13"/>
  <c r="BD12778" i="13"/>
  <c r="BC12778" i="13"/>
  <c r="BE12778" i="13"/>
  <c r="BF12778" i="13"/>
  <c r="BB12779" i="13"/>
  <c r="BA12779" i="13"/>
  <c r="BD12779" i="13"/>
  <c r="BC12779" i="13"/>
  <c r="BE12779" i="13"/>
  <c r="BF12779" i="13"/>
  <c r="BB12780" i="13"/>
  <c r="BA12780" i="13"/>
  <c r="BD12780" i="13"/>
  <c r="BC12780" i="13"/>
  <c r="BE12780" i="13"/>
  <c r="BF12780" i="13"/>
  <c r="BB12781" i="13"/>
  <c r="BA12781" i="13"/>
  <c r="BD12781" i="13"/>
  <c r="BC12781" i="13"/>
  <c r="BE12781" i="13"/>
  <c r="BF12781" i="13"/>
  <c r="BB12782" i="13"/>
  <c r="BA12782" i="13"/>
  <c r="BD12782" i="13"/>
  <c r="BC12782" i="13"/>
  <c r="BE12782" i="13"/>
  <c r="BF12782" i="13"/>
  <c r="BB12783" i="13"/>
  <c r="BA12783" i="13"/>
  <c r="BD12783" i="13"/>
  <c r="BC12783" i="13"/>
  <c r="BE12783" i="13"/>
  <c r="BF12783" i="13"/>
  <c r="BB12784" i="13"/>
  <c r="BA12784" i="13"/>
  <c r="BD12784" i="13"/>
  <c r="BC12784" i="13"/>
  <c r="BE12784" i="13"/>
  <c r="BF12784" i="13"/>
  <c r="BB12785" i="13"/>
  <c r="BA12785" i="13"/>
  <c r="BD12785" i="13"/>
  <c r="BC12785" i="13"/>
  <c r="BE12785" i="13"/>
  <c r="BF12785" i="13"/>
  <c r="BB12786" i="13"/>
  <c r="BA12786" i="13"/>
  <c r="BD12786" i="13"/>
  <c r="BC12786" i="13"/>
  <c r="BE12786" i="13"/>
  <c r="BF12786" i="13"/>
  <c r="BB12787" i="13"/>
  <c r="BA12787" i="13"/>
  <c r="BD12787" i="13"/>
  <c r="BC12787" i="13"/>
  <c r="BE12787" i="13"/>
  <c r="BF12787" i="13"/>
  <c r="BB12788" i="13"/>
  <c r="BA12788" i="13"/>
  <c r="BD12788" i="13"/>
  <c r="BC12788" i="13"/>
  <c r="BE12788" i="13"/>
  <c r="BF12788" i="13"/>
  <c r="BB12789" i="13"/>
  <c r="BA12789" i="13"/>
  <c r="BD12789" i="13"/>
  <c r="BC12789" i="13"/>
  <c r="BE12789" i="13"/>
  <c r="BF12789" i="13"/>
  <c r="BB12790" i="13"/>
  <c r="BA12790" i="13"/>
  <c r="BD12790" i="13"/>
  <c r="BC12790" i="13"/>
  <c r="BE12790" i="13"/>
  <c r="BF12790" i="13"/>
  <c r="BB12791" i="13"/>
  <c r="BA12791" i="13"/>
  <c r="BD12791" i="13"/>
  <c r="BC12791" i="13"/>
  <c r="BE12791" i="13"/>
  <c r="BF12791" i="13"/>
  <c r="BB12792" i="13"/>
  <c r="BA12792" i="13"/>
  <c r="BD12792" i="13"/>
  <c r="BC12792" i="13"/>
  <c r="BE12792" i="13"/>
  <c r="BF12792" i="13"/>
  <c r="BB12793" i="13"/>
  <c r="BA12793" i="13"/>
  <c r="BD12793" i="13"/>
  <c r="BC12793" i="13"/>
  <c r="BE12793" i="13"/>
  <c r="BF12793" i="13"/>
  <c r="BB12794" i="13"/>
  <c r="BA12794" i="13"/>
  <c r="BD12794" i="13"/>
  <c r="BC12794" i="13"/>
  <c r="BE12794" i="13"/>
  <c r="BF12794" i="13"/>
  <c r="BB12795" i="13"/>
  <c r="BA12795" i="13"/>
  <c r="BD12795" i="13"/>
  <c r="BC12795" i="13"/>
  <c r="BE12795" i="13"/>
  <c r="BF12795" i="13"/>
  <c r="BB12796" i="13"/>
  <c r="BA12796" i="13"/>
  <c r="BD12796" i="13"/>
  <c r="BC12796" i="13"/>
  <c r="BE12796" i="13"/>
  <c r="BF12796" i="13"/>
  <c r="BB12797" i="13"/>
  <c r="BA12797" i="13"/>
  <c r="BD12797" i="13"/>
  <c r="BC12797" i="13"/>
  <c r="BE12797" i="13"/>
  <c r="BF12797" i="13"/>
  <c r="BB12798" i="13"/>
  <c r="BA12798" i="13"/>
  <c r="BD12798" i="13"/>
  <c r="BC12798" i="13"/>
  <c r="BE12798" i="13"/>
  <c r="BF12798" i="13"/>
  <c r="BB12799" i="13"/>
  <c r="BA12799" i="13"/>
  <c r="BD12799" i="13"/>
  <c r="BC12799" i="13"/>
  <c r="BE12799" i="13"/>
  <c r="BF12799" i="13"/>
  <c r="BB12800" i="13"/>
  <c r="BA12800" i="13"/>
  <c r="BD12800" i="13"/>
  <c r="BC12800" i="13"/>
  <c r="BE12800" i="13"/>
  <c r="BF12800" i="13"/>
  <c r="BB12801" i="13"/>
  <c r="BA12801" i="13"/>
  <c r="BD12801" i="13"/>
  <c r="BC12801" i="13"/>
  <c r="BE12801" i="13"/>
  <c r="BF12801" i="13"/>
  <c r="BB12802" i="13"/>
  <c r="BA12802" i="13"/>
  <c r="BD12802" i="13"/>
  <c r="BC12802" i="13"/>
  <c r="BE12802" i="13"/>
  <c r="BF12802" i="13"/>
  <c r="BB12803" i="13"/>
  <c r="BA12803" i="13"/>
  <c r="BD12803" i="13"/>
  <c r="BC12803" i="13"/>
  <c r="BE12803" i="13"/>
  <c r="BF12803" i="13"/>
  <c r="BB12804" i="13"/>
  <c r="BA12804" i="13"/>
  <c r="BD12804" i="13"/>
  <c r="BC12804" i="13"/>
  <c r="BE12804" i="13"/>
  <c r="BF12804" i="13"/>
  <c r="BB12805" i="13"/>
  <c r="BA12805" i="13"/>
  <c r="BD12805" i="13"/>
  <c r="BC12805" i="13"/>
  <c r="BE12805" i="13"/>
  <c r="BF12805" i="13"/>
  <c r="BB12806" i="13"/>
  <c r="BA12806" i="13"/>
  <c r="BD12806" i="13"/>
  <c r="BC12806" i="13"/>
  <c r="BE12806" i="13"/>
  <c r="BF12806" i="13"/>
  <c r="BB12807" i="13"/>
  <c r="BA12807" i="13"/>
  <c r="BD12807" i="13"/>
  <c r="BC12807" i="13"/>
  <c r="BE12807" i="13"/>
  <c r="BF12807" i="13"/>
  <c r="BB12808" i="13"/>
  <c r="BA12808" i="13"/>
  <c r="BD12808" i="13"/>
  <c r="BC12808" i="13"/>
  <c r="BE12808" i="13"/>
  <c r="BF12808" i="13"/>
  <c r="BB12809" i="13"/>
  <c r="BA12809" i="13"/>
  <c r="BD12809" i="13"/>
  <c r="BC12809" i="13"/>
  <c r="BE12809" i="13"/>
  <c r="BF12809" i="13"/>
  <c r="BB12810" i="13"/>
  <c r="BA12810" i="13"/>
  <c r="BD12810" i="13"/>
  <c r="BC12810" i="13"/>
  <c r="BE12810" i="13"/>
  <c r="BF12810" i="13"/>
  <c r="BB12811" i="13"/>
  <c r="BA12811" i="13"/>
  <c r="BD12811" i="13"/>
  <c r="BC12811" i="13"/>
  <c r="BE12811" i="13"/>
  <c r="BF12811" i="13"/>
  <c r="BB12812" i="13"/>
  <c r="BA12812" i="13"/>
  <c r="BD12812" i="13"/>
  <c r="BC12812" i="13"/>
  <c r="BE12812" i="13"/>
  <c r="BF12812" i="13"/>
  <c r="BB12813" i="13"/>
  <c r="BA12813" i="13"/>
  <c r="BD12813" i="13"/>
  <c r="BC12813" i="13"/>
  <c r="BE12813" i="13"/>
  <c r="BF12813" i="13"/>
  <c r="BB12814" i="13"/>
  <c r="BA12814" i="13"/>
  <c r="BD12814" i="13"/>
  <c r="BC12814" i="13"/>
  <c r="BE12814" i="13"/>
  <c r="BF12814" i="13"/>
  <c r="BB12815" i="13"/>
  <c r="BA12815" i="13"/>
  <c r="BD12815" i="13"/>
  <c r="BC12815" i="13"/>
  <c r="BE12815" i="13"/>
  <c r="BF12815" i="13"/>
  <c r="BB12816" i="13"/>
  <c r="BA12816" i="13"/>
  <c r="BD12816" i="13"/>
  <c r="BC12816" i="13"/>
  <c r="BE12816" i="13"/>
  <c r="BF12816" i="13"/>
  <c r="BB12817" i="13"/>
  <c r="BA12817" i="13"/>
  <c r="BD12817" i="13"/>
  <c r="BC12817" i="13"/>
  <c r="BE12817" i="13"/>
  <c r="BF12817" i="13"/>
  <c r="BB12818" i="13"/>
  <c r="BA12818" i="13"/>
  <c r="BD12818" i="13"/>
  <c r="BC12818" i="13"/>
  <c r="BE12818" i="13"/>
  <c r="BF12818" i="13"/>
  <c r="BB12819" i="13"/>
  <c r="BA12819" i="13"/>
  <c r="BD12819" i="13"/>
  <c r="BC12819" i="13"/>
  <c r="BE12819" i="13"/>
  <c r="BF12819" i="13"/>
  <c r="BB12820" i="13"/>
  <c r="BA12820" i="13"/>
  <c r="BD12820" i="13"/>
  <c r="BC12820" i="13"/>
  <c r="BE12820" i="13"/>
  <c r="BF12820" i="13"/>
  <c r="BB12821" i="13"/>
  <c r="BA12821" i="13"/>
  <c r="BD12821" i="13"/>
  <c r="BC12821" i="13"/>
  <c r="BE12821" i="13"/>
  <c r="BF12821" i="13"/>
  <c r="BB12822" i="13"/>
  <c r="BA12822" i="13"/>
  <c r="BD12822" i="13"/>
  <c r="BC12822" i="13"/>
  <c r="BE12822" i="13"/>
  <c r="BF12822" i="13"/>
  <c r="BB12823" i="13"/>
  <c r="BA12823" i="13"/>
  <c r="BD12823" i="13"/>
  <c r="BC12823" i="13"/>
  <c r="BE12823" i="13"/>
  <c r="BF12823" i="13"/>
  <c r="BB12824" i="13"/>
  <c r="BA12824" i="13"/>
  <c r="BD12824" i="13"/>
  <c r="BC12824" i="13"/>
  <c r="BE12824" i="13"/>
  <c r="BF12824" i="13"/>
  <c r="BB12825" i="13"/>
  <c r="BA12825" i="13"/>
  <c r="BD12825" i="13"/>
  <c r="BC12825" i="13"/>
  <c r="BE12825" i="13"/>
  <c r="BF12825" i="13"/>
  <c r="BB12826" i="13"/>
  <c r="BA12826" i="13"/>
  <c r="BD12826" i="13"/>
  <c r="BC12826" i="13"/>
  <c r="BE12826" i="13"/>
  <c r="BF12826" i="13"/>
  <c r="BB12827" i="13"/>
  <c r="BA12827" i="13"/>
  <c r="BD12827" i="13"/>
  <c r="BC12827" i="13"/>
  <c r="BE12827" i="13"/>
  <c r="BF12827" i="13"/>
  <c r="BB12828" i="13"/>
  <c r="BA12828" i="13"/>
  <c r="BD12828" i="13"/>
  <c r="BC12828" i="13"/>
  <c r="BE12828" i="13"/>
  <c r="BF12828" i="13"/>
  <c r="BB12829" i="13"/>
  <c r="BA12829" i="13"/>
  <c r="BD12829" i="13"/>
  <c r="BC12829" i="13"/>
  <c r="BE12829" i="13"/>
  <c r="BF12829" i="13"/>
  <c r="BB12830" i="13"/>
  <c r="BA12830" i="13"/>
  <c r="BD12830" i="13"/>
  <c r="BC12830" i="13"/>
  <c r="BE12830" i="13"/>
  <c r="BF12830" i="13"/>
  <c r="BB12831" i="13"/>
  <c r="BA12831" i="13"/>
  <c r="BD12831" i="13"/>
  <c r="BC12831" i="13"/>
  <c r="BE12831" i="13"/>
  <c r="BF12831" i="13"/>
  <c r="BB12832" i="13"/>
  <c r="BA12832" i="13"/>
  <c r="BD12832" i="13"/>
  <c r="BC12832" i="13"/>
  <c r="BE12832" i="13"/>
  <c r="BF12832" i="13"/>
  <c r="BB12833" i="13"/>
  <c r="BA12833" i="13"/>
  <c r="BD12833" i="13"/>
  <c r="BC12833" i="13"/>
  <c r="BE12833" i="13"/>
  <c r="BF12833" i="13"/>
  <c r="BB12834" i="13"/>
  <c r="BA12834" i="13"/>
  <c r="BD12834" i="13"/>
  <c r="BC12834" i="13"/>
  <c r="BE12834" i="13"/>
  <c r="BF12834" i="13"/>
  <c r="BB12835" i="13"/>
  <c r="BA12835" i="13"/>
  <c r="BD12835" i="13"/>
  <c r="BC12835" i="13"/>
  <c r="BE12835" i="13"/>
  <c r="BF12835" i="13"/>
  <c r="BB12836" i="13"/>
  <c r="BA12836" i="13"/>
  <c r="BD12836" i="13"/>
  <c r="BC12836" i="13"/>
  <c r="BE12836" i="13"/>
  <c r="BF12836" i="13"/>
  <c r="BB12837" i="13"/>
  <c r="BA12837" i="13"/>
  <c r="BD12837" i="13"/>
  <c r="BC12837" i="13"/>
  <c r="BE12837" i="13"/>
  <c r="BF12837" i="13"/>
  <c r="BB12838" i="13"/>
  <c r="BA12838" i="13"/>
  <c r="BD12838" i="13"/>
  <c r="BC12838" i="13"/>
  <c r="BE12838" i="13"/>
  <c r="BF12838" i="13"/>
  <c r="BB12839" i="13"/>
  <c r="BA12839" i="13"/>
  <c r="BD12839" i="13"/>
  <c r="BC12839" i="13"/>
  <c r="BE12839" i="13"/>
  <c r="BF12839" i="13"/>
  <c r="BB12840" i="13"/>
  <c r="BA12840" i="13"/>
  <c r="BD12840" i="13"/>
  <c r="BC12840" i="13"/>
  <c r="BE12840" i="13"/>
  <c r="BF12840" i="13"/>
  <c r="BB12841" i="13"/>
  <c r="BA12841" i="13"/>
  <c r="BD12841" i="13"/>
  <c r="BC12841" i="13"/>
  <c r="BE12841" i="13"/>
  <c r="BF12841" i="13"/>
  <c r="BB12842" i="13"/>
  <c r="BA12842" i="13"/>
  <c r="BD12842" i="13"/>
  <c r="BC12842" i="13"/>
  <c r="BE12842" i="13"/>
  <c r="BF12842" i="13"/>
  <c r="BB12843" i="13"/>
  <c r="BA12843" i="13"/>
  <c r="BD12843" i="13"/>
  <c r="BC12843" i="13"/>
  <c r="BE12843" i="13"/>
  <c r="BF12843" i="13"/>
  <c r="BB12844" i="13"/>
  <c r="BA12844" i="13"/>
  <c r="BD12844" i="13"/>
  <c r="BC12844" i="13"/>
  <c r="BE12844" i="13"/>
  <c r="BF12844" i="13"/>
  <c r="BB12845" i="13"/>
  <c r="BA12845" i="13"/>
  <c r="BD12845" i="13"/>
  <c r="BC12845" i="13"/>
  <c r="BE12845" i="13"/>
  <c r="BF12845" i="13"/>
  <c r="BB12846" i="13"/>
  <c r="BA12846" i="13"/>
  <c r="BD12846" i="13"/>
  <c r="BC12846" i="13"/>
  <c r="BE12846" i="13"/>
  <c r="BF12846" i="13"/>
  <c r="BB12847" i="13"/>
  <c r="BA12847" i="13"/>
  <c r="BD12847" i="13"/>
  <c r="BC12847" i="13"/>
  <c r="BE12847" i="13"/>
  <c r="BF12847" i="13"/>
  <c r="BB12848" i="13"/>
  <c r="BA12848" i="13"/>
  <c r="BD12848" i="13"/>
  <c r="BC12848" i="13"/>
  <c r="BE12848" i="13"/>
  <c r="BF12848" i="13"/>
  <c r="BB12849" i="13"/>
  <c r="BA12849" i="13"/>
  <c r="BD12849" i="13"/>
  <c r="BC12849" i="13"/>
  <c r="BE12849" i="13"/>
  <c r="BF12849" i="13"/>
  <c r="BB12850" i="13"/>
  <c r="BA12850" i="13"/>
  <c r="BD12850" i="13"/>
  <c r="BC12850" i="13"/>
  <c r="BE12850" i="13"/>
  <c r="BF12850" i="13"/>
  <c r="BB12851" i="13"/>
  <c r="BA12851" i="13"/>
  <c r="BD12851" i="13"/>
  <c r="BC12851" i="13"/>
  <c r="BE12851" i="13"/>
  <c r="BF12851" i="13"/>
  <c r="BB12852" i="13"/>
  <c r="BA12852" i="13"/>
  <c r="BD12852" i="13"/>
  <c r="BC12852" i="13"/>
  <c r="BE12852" i="13"/>
  <c r="BF12852" i="13"/>
  <c r="BB12853" i="13"/>
  <c r="BA12853" i="13"/>
  <c r="BD12853" i="13"/>
  <c r="BC12853" i="13"/>
  <c r="BE12853" i="13"/>
  <c r="BF12853" i="13"/>
  <c r="BB12854" i="13"/>
  <c r="BA12854" i="13"/>
  <c r="BD12854" i="13"/>
  <c r="BC12854" i="13"/>
  <c r="BE12854" i="13"/>
  <c r="BF12854" i="13"/>
  <c r="BB12855" i="13"/>
  <c r="BA12855" i="13"/>
  <c r="BD12855" i="13"/>
  <c r="BC12855" i="13"/>
  <c r="BE12855" i="13"/>
  <c r="BF12855" i="13"/>
  <c r="BB12856" i="13"/>
  <c r="BA12856" i="13"/>
  <c r="BD12856" i="13"/>
  <c r="BC12856" i="13"/>
  <c r="BE12856" i="13"/>
  <c r="BF12856" i="13"/>
  <c r="BB12857" i="13"/>
  <c r="BA12857" i="13"/>
  <c r="BD12857" i="13"/>
  <c r="BC12857" i="13"/>
  <c r="BE12857" i="13"/>
  <c r="BF12857" i="13"/>
  <c r="BB12858" i="13"/>
  <c r="BA12858" i="13"/>
  <c r="BD12858" i="13"/>
  <c r="BC12858" i="13"/>
  <c r="BE12858" i="13"/>
  <c r="BF12858" i="13"/>
  <c r="BB12859" i="13"/>
  <c r="BA12859" i="13"/>
  <c r="BD12859" i="13"/>
  <c r="BC12859" i="13"/>
  <c r="BE12859" i="13"/>
  <c r="BF12859" i="13"/>
  <c r="BB12860" i="13"/>
  <c r="BA12860" i="13"/>
  <c r="BD12860" i="13"/>
  <c r="BC12860" i="13"/>
  <c r="BE12860" i="13"/>
  <c r="BF12860" i="13"/>
  <c r="BB12861" i="13"/>
  <c r="BA12861" i="13"/>
  <c r="BD12861" i="13"/>
  <c r="BC12861" i="13"/>
  <c r="BE12861" i="13"/>
  <c r="BF12861" i="13"/>
  <c r="BB12862" i="13"/>
  <c r="BA12862" i="13"/>
  <c r="BD12862" i="13"/>
  <c r="BC12862" i="13"/>
  <c r="BE12862" i="13"/>
  <c r="BF12862" i="13"/>
  <c r="BB12863" i="13"/>
  <c r="BA12863" i="13"/>
  <c r="BD12863" i="13"/>
  <c r="BC12863" i="13"/>
  <c r="BE12863" i="13"/>
  <c r="BF12863" i="13"/>
  <c r="BB12864" i="13"/>
  <c r="BA12864" i="13"/>
  <c r="BD12864" i="13"/>
  <c r="BC12864" i="13"/>
  <c r="BE12864" i="13"/>
  <c r="BF12864" i="13"/>
  <c r="BB12865" i="13"/>
  <c r="BA12865" i="13"/>
  <c r="BD12865" i="13"/>
  <c r="BC12865" i="13"/>
  <c r="BE12865" i="13"/>
  <c r="BF12865" i="13"/>
  <c r="BB12866" i="13"/>
  <c r="BA12866" i="13"/>
  <c r="BD12866" i="13"/>
  <c r="BC12866" i="13"/>
  <c r="BE12866" i="13"/>
  <c r="BF12866" i="13"/>
  <c r="BB12867" i="13"/>
  <c r="BA12867" i="13"/>
  <c r="BD12867" i="13"/>
  <c r="BC12867" i="13"/>
  <c r="BE12867" i="13"/>
  <c r="BF12867" i="13"/>
  <c r="BB12868" i="13"/>
  <c r="BA12868" i="13"/>
  <c r="BD12868" i="13"/>
  <c r="BC12868" i="13"/>
  <c r="BE12868" i="13"/>
  <c r="BF12868" i="13"/>
  <c r="BB12869" i="13"/>
  <c r="BA12869" i="13"/>
  <c r="BD12869" i="13"/>
  <c r="BC12869" i="13"/>
  <c r="BE12869" i="13"/>
  <c r="BF12869" i="13"/>
  <c r="BB12870" i="13"/>
  <c r="BA12870" i="13"/>
  <c r="BD12870" i="13"/>
  <c r="BC12870" i="13"/>
  <c r="BE12870" i="13"/>
  <c r="BF12870" i="13"/>
  <c r="BB12871" i="13"/>
  <c r="BA12871" i="13"/>
  <c r="BD12871" i="13"/>
  <c r="BC12871" i="13"/>
  <c r="BE12871" i="13"/>
  <c r="BF12871" i="13"/>
  <c r="BB12872" i="13"/>
  <c r="BA12872" i="13"/>
  <c r="BD12872" i="13"/>
  <c r="BC12872" i="13"/>
  <c r="BE12872" i="13"/>
  <c r="BF12872" i="13"/>
  <c r="BB12873" i="13"/>
  <c r="BA12873" i="13"/>
  <c r="BD12873" i="13"/>
  <c r="BC12873" i="13"/>
  <c r="BE12873" i="13"/>
  <c r="BF12873" i="13"/>
  <c r="BB12874" i="13"/>
  <c r="BA12874" i="13"/>
  <c r="BD12874" i="13"/>
  <c r="BC12874" i="13"/>
  <c r="BE12874" i="13"/>
  <c r="BF12874" i="13"/>
  <c r="BB12875" i="13"/>
  <c r="BA12875" i="13"/>
  <c r="BD12875" i="13"/>
  <c r="BC12875" i="13"/>
  <c r="BE12875" i="13"/>
  <c r="BF12875" i="13"/>
  <c r="BB12876" i="13"/>
  <c r="BA12876" i="13"/>
  <c r="BD12876" i="13"/>
  <c r="BC12876" i="13"/>
  <c r="BE12876" i="13"/>
  <c r="BF12876" i="13"/>
  <c r="BB12877" i="13"/>
  <c r="BA12877" i="13"/>
  <c r="BD12877" i="13"/>
  <c r="BC12877" i="13"/>
  <c r="BE12877" i="13"/>
  <c r="BF12877" i="13"/>
  <c r="BB12878" i="13"/>
  <c r="BA12878" i="13"/>
  <c r="BD12878" i="13"/>
  <c r="BC12878" i="13"/>
  <c r="BE12878" i="13"/>
  <c r="BF12878" i="13"/>
  <c r="BB12879" i="13"/>
  <c r="BA12879" i="13"/>
  <c r="BD12879" i="13"/>
  <c r="BC12879" i="13"/>
  <c r="BE12879" i="13"/>
  <c r="BF12879" i="13"/>
  <c r="BB12880" i="13"/>
  <c r="BA12880" i="13"/>
  <c r="BD12880" i="13"/>
  <c r="BC12880" i="13"/>
  <c r="BE12880" i="13"/>
  <c r="BF12880" i="13"/>
  <c r="BB12881" i="13"/>
  <c r="BA12881" i="13"/>
  <c r="BD12881" i="13"/>
  <c r="BC12881" i="13"/>
  <c r="BE12881" i="13"/>
  <c r="BF12881" i="13"/>
  <c r="BB12882" i="13"/>
  <c r="BA12882" i="13"/>
  <c r="BD12882" i="13"/>
  <c r="BC12882" i="13"/>
  <c r="BE12882" i="13"/>
  <c r="BF12882" i="13"/>
  <c r="BB12883" i="13"/>
  <c r="BA12883" i="13"/>
  <c r="BD12883" i="13"/>
  <c r="BC12883" i="13"/>
  <c r="BE12883" i="13"/>
  <c r="BF12883" i="13"/>
  <c r="BB12884" i="13"/>
  <c r="BA12884" i="13"/>
  <c r="BD12884" i="13"/>
  <c r="BC12884" i="13"/>
  <c r="BE12884" i="13"/>
  <c r="BF12884" i="13"/>
  <c r="BB12885" i="13"/>
  <c r="BA12885" i="13"/>
  <c r="BD12885" i="13"/>
  <c r="BC12885" i="13"/>
  <c r="BE12885" i="13"/>
  <c r="BF12885" i="13"/>
  <c r="BB12886" i="13"/>
  <c r="BA12886" i="13"/>
  <c r="BD12886" i="13"/>
  <c r="BC12886" i="13"/>
  <c r="BE12886" i="13"/>
  <c r="BF12886" i="13"/>
  <c r="BB12887" i="13"/>
  <c r="BA12887" i="13"/>
  <c r="BD12887" i="13"/>
  <c r="BC12887" i="13"/>
  <c r="BE12887" i="13"/>
  <c r="BF12887" i="13"/>
  <c r="BB12888" i="13"/>
  <c r="BA12888" i="13"/>
  <c r="BD12888" i="13"/>
  <c r="BC12888" i="13"/>
  <c r="BE12888" i="13"/>
  <c r="BF12888" i="13"/>
  <c r="BB12889" i="13"/>
  <c r="BA12889" i="13"/>
  <c r="BD12889" i="13"/>
  <c r="BC12889" i="13"/>
  <c r="BE12889" i="13"/>
  <c r="BF12889" i="13"/>
  <c r="BB12890" i="13"/>
  <c r="BA12890" i="13"/>
  <c r="BD12890" i="13"/>
  <c r="BC12890" i="13"/>
  <c r="BE12890" i="13"/>
  <c r="BF12890" i="13"/>
  <c r="BB12891" i="13"/>
  <c r="BA12891" i="13"/>
  <c r="BD12891" i="13"/>
  <c r="BC12891" i="13"/>
  <c r="BE12891" i="13"/>
  <c r="BF12891" i="13"/>
  <c r="BB12892" i="13"/>
  <c r="BA12892" i="13"/>
  <c r="BD12892" i="13"/>
  <c r="BC12892" i="13"/>
  <c r="BE12892" i="13"/>
  <c r="BF12892" i="13"/>
  <c r="BB12893" i="13"/>
  <c r="BA12893" i="13"/>
  <c r="BD12893" i="13"/>
  <c r="BC12893" i="13"/>
  <c r="BE12893" i="13"/>
  <c r="BF12893" i="13"/>
  <c r="BB12894" i="13"/>
  <c r="BA12894" i="13"/>
  <c r="BD12894" i="13"/>
  <c r="BC12894" i="13"/>
  <c r="BE12894" i="13"/>
  <c r="BF12894" i="13"/>
  <c r="BB12895" i="13"/>
  <c r="BA12895" i="13"/>
  <c r="BD12895" i="13"/>
  <c r="BC12895" i="13"/>
  <c r="BE12895" i="13"/>
  <c r="BF12895" i="13"/>
  <c r="BB12896" i="13"/>
  <c r="BA12896" i="13"/>
  <c r="BD12896" i="13"/>
  <c r="BC12896" i="13"/>
  <c r="BE12896" i="13"/>
  <c r="BF12896" i="13"/>
  <c r="BB12897" i="13"/>
  <c r="BA12897" i="13"/>
  <c r="BD12897" i="13"/>
  <c r="BC12897" i="13"/>
  <c r="BE12897" i="13"/>
  <c r="BF12897" i="13"/>
  <c r="BB12898" i="13"/>
  <c r="BA12898" i="13"/>
  <c r="BD12898" i="13"/>
  <c r="BC12898" i="13"/>
  <c r="BE12898" i="13"/>
  <c r="BF12898" i="13"/>
  <c r="BB12899" i="13"/>
  <c r="BA12899" i="13"/>
  <c r="BD12899" i="13"/>
  <c r="BC12899" i="13"/>
  <c r="BE12899" i="13"/>
  <c r="BF12899" i="13"/>
  <c r="BB12900" i="13"/>
  <c r="BA12900" i="13"/>
  <c r="BD12900" i="13"/>
  <c r="BC12900" i="13"/>
  <c r="BE12900" i="13"/>
  <c r="BF12900" i="13"/>
  <c r="BB12901" i="13"/>
  <c r="BA12901" i="13"/>
  <c r="BD12901" i="13"/>
  <c r="BC12901" i="13"/>
  <c r="BE12901" i="13"/>
  <c r="BF12901" i="13"/>
  <c r="BB12902" i="13"/>
  <c r="BA12902" i="13"/>
  <c r="BD12902" i="13"/>
  <c r="BC12902" i="13"/>
  <c r="BE12902" i="13"/>
  <c r="BF12902" i="13"/>
  <c r="BB12903" i="13"/>
  <c r="BA12903" i="13"/>
  <c r="BD12903" i="13"/>
  <c r="BC12903" i="13"/>
  <c r="BE12903" i="13"/>
  <c r="BF12903" i="13"/>
  <c r="BB12904" i="13"/>
  <c r="BA12904" i="13"/>
  <c r="BD12904" i="13"/>
  <c r="BC12904" i="13"/>
  <c r="BE12904" i="13"/>
  <c r="BF12904" i="13"/>
  <c r="BB12905" i="13"/>
  <c r="BA12905" i="13"/>
  <c r="BD12905" i="13"/>
  <c r="BC12905" i="13"/>
  <c r="BE12905" i="13"/>
  <c r="BF12905" i="13"/>
  <c r="BB12906" i="13"/>
  <c r="BA12906" i="13"/>
  <c r="BD12906" i="13"/>
  <c r="BC12906" i="13"/>
  <c r="BE12906" i="13"/>
  <c r="BF12906" i="13"/>
  <c r="BB12907" i="13"/>
  <c r="BA12907" i="13"/>
  <c r="BD12907" i="13"/>
  <c r="BC12907" i="13"/>
  <c r="BE12907" i="13"/>
  <c r="BF12907" i="13"/>
  <c r="BB12908" i="13"/>
  <c r="BA12908" i="13"/>
  <c r="BD12908" i="13"/>
  <c r="BC12908" i="13"/>
  <c r="BE12908" i="13"/>
  <c r="BF12908" i="13"/>
  <c r="BB12909" i="13"/>
  <c r="BA12909" i="13"/>
  <c r="BD12909" i="13"/>
  <c r="BC12909" i="13"/>
  <c r="BE12909" i="13"/>
  <c r="BF12909" i="13"/>
  <c r="BB12910" i="13"/>
  <c r="BA12910" i="13"/>
  <c r="BD12910" i="13"/>
  <c r="BC12910" i="13"/>
  <c r="BE12910" i="13"/>
  <c r="BF12910" i="13"/>
  <c r="BB12911" i="13"/>
  <c r="BA12911" i="13"/>
  <c r="BD12911" i="13"/>
  <c r="BC12911" i="13"/>
  <c r="BE12911" i="13"/>
  <c r="BF12911" i="13"/>
  <c r="BB12912" i="13"/>
  <c r="BA12912" i="13"/>
  <c r="BD12912" i="13"/>
  <c r="BC12912" i="13"/>
  <c r="BE12912" i="13"/>
  <c r="BF12912" i="13"/>
  <c r="BB12913" i="13"/>
  <c r="BA12913" i="13"/>
  <c r="BD12913" i="13"/>
  <c r="BC12913" i="13"/>
  <c r="BE12913" i="13"/>
  <c r="BF12913" i="13"/>
  <c r="BB12914" i="13"/>
  <c r="BA12914" i="13"/>
  <c r="BD12914" i="13"/>
  <c r="BC12914" i="13"/>
  <c r="BE12914" i="13"/>
  <c r="BF12914" i="13"/>
  <c r="BB12915" i="13"/>
  <c r="BA12915" i="13"/>
  <c r="BD12915" i="13"/>
  <c r="BC12915" i="13"/>
  <c r="BE12915" i="13"/>
  <c r="BF12915" i="13"/>
  <c r="BB12916" i="13"/>
  <c r="BA12916" i="13"/>
  <c r="BD12916" i="13"/>
  <c r="BC12916" i="13"/>
  <c r="BE12916" i="13"/>
  <c r="BF12916" i="13"/>
  <c r="BB12917" i="13"/>
  <c r="BA12917" i="13"/>
  <c r="BD12917" i="13"/>
  <c r="BC12917" i="13"/>
  <c r="BE12917" i="13"/>
  <c r="BF12917" i="13"/>
  <c r="BB12918" i="13"/>
  <c r="BA12918" i="13"/>
  <c r="BD12918" i="13"/>
  <c r="BC12918" i="13"/>
  <c r="BE12918" i="13"/>
  <c r="BF12918" i="13"/>
  <c r="BB12919" i="13"/>
  <c r="BA12919" i="13"/>
  <c r="BD12919" i="13"/>
  <c r="BC12919" i="13"/>
  <c r="BE12919" i="13"/>
  <c r="BF12919" i="13"/>
  <c r="BB12920" i="13"/>
  <c r="BA12920" i="13"/>
  <c r="BD12920" i="13"/>
  <c r="BC12920" i="13"/>
  <c r="BE12920" i="13"/>
  <c r="BF12920" i="13"/>
  <c r="BB12921" i="13"/>
  <c r="BA12921" i="13"/>
  <c r="BD12921" i="13"/>
  <c r="BC12921" i="13"/>
  <c r="BE12921" i="13"/>
  <c r="BF12921" i="13"/>
  <c r="BB12922" i="13"/>
  <c r="BA12922" i="13"/>
  <c r="BD12922" i="13"/>
  <c r="BC12922" i="13"/>
  <c r="BE12922" i="13"/>
  <c r="BF12922" i="13"/>
  <c r="BB12923" i="13"/>
  <c r="BA12923" i="13"/>
  <c r="BD12923" i="13"/>
  <c r="BC12923" i="13"/>
  <c r="BE12923" i="13"/>
  <c r="BF12923" i="13"/>
  <c r="BB12924" i="13"/>
  <c r="BA12924" i="13"/>
  <c r="BD12924" i="13"/>
  <c r="BC12924" i="13"/>
  <c r="BE12924" i="13"/>
  <c r="BF12924" i="13"/>
  <c r="BB12925" i="13"/>
  <c r="BA12925" i="13"/>
  <c r="BD12925" i="13"/>
  <c r="BC12925" i="13"/>
  <c r="BE12925" i="13"/>
  <c r="BF12925" i="13"/>
  <c r="BB12926" i="13"/>
  <c r="BA12926" i="13"/>
  <c r="BD12926" i="13"/>
  <c r="BC12926" i="13"/>
  <c r="BE12926" i="13"/>
  <c r="BF12926" i="13"/>
  <c r="BB12927" i="13"/>
  <c r="BA12927" i="13"/>
  <c r="BD12927" i="13"/>
  <c r="BC12927" i="13"/>
  <c r="BE12927" i="13"/>
  <c r="BF12927" i="13"/>
  <c r="BB12928" i="13"/>
  <c r="BA12928" i="13"/>
  <c r="BD12928" i="13"/>
  <c r="BC12928" i="13"/>
  <c r="BE12928" i="13"/>
  <c r="BF12928" i="13"/>
  <c r="BB12929" i="13"/>
  <c r="BA12929" i="13"/>
  <c r="BD12929" i="13"/>
  <c r="BC12929" i="13"/>
  <c r="BE12929" i="13"/>
  <c r="BF12929" i="13"/>
  <c r="BB12930" i="13"/>
  <c r="BA12930" i="13"/>
  <c r="BD12930" i="13"/>
  <c r="BC12930" i="13"/>
  <c r="BE12930" i="13"/>
  <c r="BF12930" i="13"/>
  <c r="BB12931" i="13"/>
  <c r="BA12931" i="13"/>
  <c r="BD12931" i="13"/>
  <c r="BC12931" i="13"/>
  <c r="BE12931" i="13"/>
  <c r="BF12931" i="13"/>
  <c r="BB12932" i="13"/>
  <c r="BA12932" i="13"/>
  <c r="BD12932" i="13"/>
  <c r="BC12932" i="13"/>
  <c r="BE12932" i="13"/>
  <c r="BF12932" i="13"/>
  <c r="BB12933" i="13"/>
  <c r="BA12933" i="13"/>
  <c r="BD12933" i="13"/>
  <c r="BC12933" i="13"/>
  <c r="BE12933" i="13"/>
  <c r="BF12933" i="13"/>
  <c r="BB12934" i="13"/>
  <c r="BA12934" i="13"/>
  <c r="BD12934" i="13"/>
  <c r="BC12934" i="13"/>
  <c r="BE12934" i="13"/>
  <c r="BF12934" i="13"/>
  <c r="BB12935" i="13"/>
  <c r="BA12935" i="13"/>
  <c r="BD12935" i="13"/>
  <c r="BC12935" i="13"/>
  <c r="BE12935" i="13"/>
  <c r="BF12935" i="13"/>
  <c r="BB12936" i="13"/>
  <c r="BA12936" i="13"/>
  <c r="BD12936" i="13"/>
  <c r="BC12936" i="13"/>
  <c r="BE12936" i="13"/>
  <c r="BF12936" i="13"/>
  <c r="BB12937" i="13"/>
  <c r="BA12937" i="13"/>
  <c r="BD12937" i="13"/>
  <c r="BC12937" i="13"/>
  <c r="BE12937" i="13"/>
  <c r="BF12937" i="13"/>
  <c r="BB12938" i="13"/>
  <c r="BA12938" i="13"/>
  <c r="BD12938" i="13"/>
  <c r="BC12938" i="13"/>
  <c r="BE12938" i="13"/>
  <c r="BF12938" i="13"/>
  <c r="BB12939" i="13"/>
  <c r="BA12939" i="13"/>
  <c r="BD12939" i="13"/>
  <c r="BC12939" i="13"/>
  <c r="BE12939" i="13"/>
  <c r="BF12939" i="13"/>
  <c r="BB12940" i="13"/>
  <c r="BA12940" i="13"/>
  <c r="BD12940" i="13"/>
  <c r="BC12940" i="13"/>
  <c r="BE12940" i="13"/>
  <c r="BF12940" i="13"/>
  <c r="BB12941" i="13"/>
  <c r="BA12941" i="13"/>
  <c r="BD12941" i="13"/>
  <c r="BC12941" i="13"/>
  <c r="BE12941" i="13"/>
  <c r="BF12941" i="13"/>
  <c r="BB12942" i="13"/>
  <c r="BA12942" i="13"/>
  <c r="BD12942" i="13"/>
  <c r="BC12942" i="13"/>
  <c r="BE12942" i="13"/>
  <c r="BF12942" i="13"/>
  <c r="BB12943" i="13"/>
  <c r="BA12943" i="13"/>
  <c r="BD12943" i="13"/>
  <c r="BC12943" i="13"/>
  <c r="BE12943" i="13"/>
  <c r="BF12943" i="13"/>
  <c r="BB12944" i="13"/>
  <c r="BA12944" i="13"/>
  <c r="BD12944" i="13"/>
  <c r="BC12944" i="13"/>
  <c r="BE12944" i="13"/>
  <c r="BF12944" i="13"/>
  <c r="BB12945" i="13"/>
  <c r="BA12945" i="13"/>
  <c r="BD12945" i="13"/>
  <c r="BC12945" i="13"/>
  <c r="BE12945" i="13"/>
  <c r="BF12945" i="13"/>
  <c r="BB12946" i="13"/>
  <c r="BA12946" i="13"/>
  <c r="BD12946" i="13"/>
  <c r="BC12946" i="13"/>
  <c r="BE12946" i="13"/>
  <c r="BF12946" i="13"/>
  <c r="BB12947" i="13"/>
  <c r="BA12947" i="13"/>
  <c r="BD12947" i="13"/>
  <c r="BC12947" i="13"/>
  <c r="BE12947" i="13"/>
  <c r="BF12947" i="13"/>
  <c r="BB12948" i="13"/>
  <c r="BA12948" i="13"/>
  <c r="BD12948" i="13"/>
  <c r="BC12948" i="13"/>
  <c r="BE12948" i="13"/>
  <c r="BF12948" i="13"/>
  <c r="BB12949" i="13"/>
  <c r="BA12949" i="13"/>
  <c r="BD12949" i="13"/>
  <c r="BC12949" i="13"/>
  <c r="BE12949" i="13"/>
  <c r="BF12949" i="13"/>
  <c r="BB12950" i="13"/>
  <c r="BA12950" i="13"/>
  <c r="BD12950" i="13"/>
  <c r="BC12950" i="13"/>
  <c r="BE12950" i="13"/>
  <c r="BF12950" i="13"/>
  <c r="BB12951" i="13"/>
  <c r="BA12951" i="13"/>
  <c r="BD12951" i="13"/>
  <c r="BC12951" i="13"/>
  <c r="BE12951" i="13"/>
  <c r="BF12951" i="13"/>
  <c r="BB12952" i="13"/>
  <c r="BA12952" i="13"/>
  <c r="BD12952" i="13"/>
  <c r="BC12952" i="13"/>
  <c r="BE12952" i="13"/>
  <c r="BF12952" i="13"/>
  <c r="BB12953" i="13"/>
  <c r="BA12953" i="13"/>
  <c r="BD12953" i="13"/>
  <c r="BC12953" i="13"/>
  <c r="BE12953" i="13"/>
  <c r="BF12953" i="13"/>
  <c r="BB12954" i="13"/>
  <c r="BA12954" i="13"/>
  <c r="BD12954" i="13"/>
  <c r="BC12954" i="13"/>
  <c r="BE12954" i="13"/>
  <c r="BF12954" i="13"/>
  <c r="BB12955" i="13"/>
  <c r="BA12955" i="13"/>
  <c r="BD12955" i="13"/>
  <c r="BC12955" i="13"/>
  <c r="BE12955" i="13"/>
  <c r="BF12955" i="13"/>
  <c r="BB12956" i="13"/>
  <c r="BA12956" i="13"/>
  <c r="BD12956" i="13"/>
  <c r="BC12956" i="13"/>
  <c r="BE12956" i="13"/>
  <c r="BF12956" i="13"/>
  <c r="BB12957" i="13"/>
  <c r="BA12957" i="13"/>
  <c r="BD12957" i="13"/>
  <c r="BC12957" i="13"/>
  <c r="BE12957" i="13"/>
  <c r="BF12957" i="13"/>
  <c r="BB12958" i="13"/>
  <c r="BA12958" i="13"/>
  <c r="BD12958" i="13"/>
  <c r="BC12958" i="13"/>
  <c r="BE12958" i="13"/>
  <c r="BF12958" i="13"/>
  <c r="BB12959" i="13"/>
  <c r="BA12959" i="13"/>
  <c r="BD12959" i="13"/>
  <c r="BC12959" i="13"/>
  <c r="BE12959" i="13"/>
  <c r="BF12959" i="13"/>
  <c r="BB12960" i="13"/>
  <c r="BA12960" i="13"/>
  <c r="BD12960" i="13"/>
  <c r="BC12960" i="13"/>
  <c r="BE12960" i="13"/>
  <c r="BF12960" i="13"/>
  <c r="BB12961" i="13"/>
  <c r="BA12961" i="13"/>
  <c r="BD12961" i="13"/>
  <c r="BC12961" i="13"/>
  <c r="BE12961" i="13"/>
  <c r="BF12961" i="13"/>
  <c r="BB12962" i="13"/>
  <c r="BA12962" i="13"/>
  <c r="BD12962" i="13"/>
  <c r="BC12962" i="13"/>
  <c r="BE12962" i="13"/>
  <c r="BF12962" i="13"/>
  <c r="BB12963" i="13"/>
  <c r="BA12963" i="13"/>
  <c r="BD12963" i="13"/>
  <c r="BC12963" i="13"/>
  <c r="BE12963" i="13"/>
  <c r="BF12963" i="13"/>
  <c r="BB12964" i="13"/>
  <c r="BA12964" i="13"/>
  <c r="BD12964" i="13"/>
  <c r="BC12964" i="13"/>
  <c r="BE12964" i="13"/>
  <c r="BF12964" i="13"/>
  <c r="BB12965" i="13"/>
  <c r="BA12965" i="13"/>
  <c r="BD12965" i="13"/>
  <c r="BC12965" i="13"/>
  <c r="BE12965" i="13"/>
  <c r="BF12965" i="13"/>
  <c r="BB12966" i="13"/>
  <c r="BA12966" i="13"/>
  <c r="BD12966" i="13"/>
  <c r="BC12966" i="13"/>
  <c r="BE12966" i="13"/>
  <c r="BF12966" i="13"/>
  <c r="BB12967" i="13"/>
  <c r="BA12967" i="13"/>
  <c r="BD12967" i="13"/>
  <c r="BC12967" i="13"/>
  <c r="BE12967" i="13"/>
  <c r="BF12967" i="13"/>
  <c r="BB12968" i="13"/>
  <c r="BA12968" i="13"/>
  <c r="BD12968" i="13"/>
  <c r="BC12968" i="13"/>
  <c r="BE12968" i="13"/>
  <c r="BF12968" i="13"/>
  <c r="BB12969" i="13"/>
  <c r="BA12969" i="13"/>
  <c r="BD12969" i="13"/>
  <c r="BC12969" i="13"/>
  <c r="BE12969" i="13"/>
  <c r="BF12969" i="13"/>
  <c r="BB12970" i="13"/>
  <c r="BA12970" i="13"/>
  <c r="BD12970" i="13"/>
  <c r="BC12970" i="13"/>
  <c r="BE12970" i="13"/>
  <c r="BF12970" i="13"/>
  <c r="BB12971" i="13"/>
  <c r="BA12971" i="13"/>
  <c r="BD12971" i="13"/>
  <c r="BC12971" i="13"/>
  <c r="BE12971" i="13"/>
  <c r="BF12971" i="13"/>
  <c r="BB12972" i="13"/>
  <c r="BA12972" i="13"/>
  <c r="BD12972" i="13"/>
  <c r="BC12972" i="13"/>
  <c r="BE12972" i="13"/>
  <c r="BF12972" i="13"/>
  <c r="BB12973" i="13"/>
  <c r="BA12973" i="13"/>
  <c r="BD12973" i="13"/>
  <c r="BC12973" i="13"/>
  <c r="BE12973" i="13"/>
  <c r="BF12973" i="13"/>
  <c r="BB12974" i="13"/>
  <c r="BA12974" i="13"/>
  <c r="BD12974" i="13"/>
  <c r="BC12974" i="13"/>
  <c r="BE12974" i="13"/>
  <c r="BF12974" i="13"/>
  <c r="BB12975" i="13"/>
  <c r="BA12975" i="13"/>
  <c r="BD12975" i="13"/>
  <c r="BC12975" i="13"/>
  <c r="BE12975" i="13"/>
  <c r="BF12975" i="13"/>
  <c r="BB12976" i="13"/>
  <c r="BA12976" i="13"/>
  <c r="BD12976" i="13"/>
  <c r="BC12976" i="13"/>
  <c r="BE12976" i="13"/>
  <c r="BF12976" i="13"/>
  <c r="BB12977" i="13"/>
  <c r="BA12977" i="13"/>
  <c r="BD12977" i="13"/>
  <c r="BC12977" i="13"/>
  <c r="BE12977" i="13"/>
  <c r="BF12977" i="13"/>
  <c r="BB12978" i="13"/>
  <c r="BA12978" i="13"/>
  <c r="BD12978" i="13"/>
  <c r="BC12978" i="13"/>
  <c r="BE12978" i="13"/>
  <c r="BF12978" i="13"/>
  <c r="BB12979" i="13"/>
  <c r="BA12979" i="13"/>
  <c r="BD12979" i="13"/>
  <c r="BC12979" i="13"/>
  <c r="BE12979" i="13"/>
  <c r="BF12979" i="13"/>
  <c r="BB12980" i="13"/>
  <c r="BA12980" i="13"/>
  <c r="BD12980" i="13"/>
  <c r="BC12980" i="13"/>
  <c r="BE12980" i="13"/>
  <c r="BF12980" i="13"/>
  <c r="BB12981" i="13"/>
  <c r="BA12981" i="13"/>
  <c r="BD12981" i="13"/>
  <c r="BC12981" i="13"/>
  <c r="BE12981" i="13"/>
  <c r="BF12981" i="13"/>
  <c r="BB12982" i="13"/>
  <c r="BA12982" i="13"/>
  <c r="BD12982" i="13"/>
  <c r="BC12982" i="13"/>
  <c r="BE12982" i="13"/>
  <c r="BF12982" i="13"/>
  <c r="BB12983" i="13"/>
  <c r="BA12983" i="13"/>
  <c r="BD12983" i="13"/>
  <c r="BC12983" i="13"/>
  <c r="BE12983" i="13"/>
  <c r="BF12983" i="13"/>
  <c r="BB12984" i="13"/>
  <c r="BA12984" i="13"/>
  <c r="BD12984" i="13"/>
  <c r="BC12984" i="13"/>
  <c r="BE12984" i="13"/>
  <c r="BF12984" i="13"/>
  <c r="BB12985" i="13"/>
  <c r="BA12985" i="13"/>
  <c r="BD12985" i="13"/>
  <c r="BC12985" i="13"/>
  <c r="BE12985" i="13"/>
  <c r="BF12985" i="13"/>
  <c r="BB12986" i="13"/>
  <c r="BA12986" i="13"/>
  <c r="BD12986" i="13"/>
  <c r="BC12986" i="13"/>
  <c r="BE12986" i="13"/>
  <c r="BF12986" i="13"/>
  <c r="BB12987" i="13"/>
  <c r="BA12987" i="13"/>
  <c r="BD12987" i="13"/>
  <c r="BC12987" i="13"/>
  <c r="BE12987" i="13"/>
  <c r="BF12987" i="13"/>
  <c r="BB12988" i="13"/>
  <c r="BA12988" i="13"/>
  <c r="BD12988" i="13"/>
  <c r="BC12988" i="13"/>
  <c r="BE12988" i="13"/>
  <c r="BF12988" i="13"/>
  <c r="BB12989" i="13"/>
  <c r="BA12989" i="13"/>
  <c r="BD12989" i="13"/>
  <c r="BC12989" i="13"/>
  <c r="BE12989" i="13"/>
  <c r="BF12989" i="13"/>
  <c r="BB12990" i="13"/>
  <c r="BA12990" i="13"/>
  <c r="BD12990" i="13"/>
  <c r="BC12990" i="13"/>
  <c r="BE12990" i="13"/>
  <c r="BF12990" i="13"/>
  <c r="BB12991" i="13"/>
  <c r="BA12991" i="13"/>
  <c r="BD12991" i="13"/>
  <c r="BC12991" i="13"/>
  <c r="BE12991" i="13"/>
  <c r="BF12991" i="13"/>
  <c r="BB12992" i="13"/>
  <c r="BA12992" i="13"/>
  <c r="BD12992" i="13"/>
  <c r="BC12992" i="13"/>
  <c r="BE12992" i="13"/>
  <c r="BF12992" i="13"/>
  <c r="BB12993" i="13"/>
  <c r="BA12993" i="13"/>
  <c r="BD12993" i="13"/>
  <c r="BC12993" i="13"/>
  <c r="BE12993" i="13"/>
  <c r="BF12993" i="13"/>
  <c r="BB12994" i="13"/>
  <c r="BA12994" i="13"/>
  <c r="BD12994" i="13"/>
  <c r="BC12994" i="13"/>
  <c r="BE12994" i="13"/>
  <c r="BF12994" i="13"/>
  <c r="BB12995" i="13"/>
  <c r="BA12995" i="13"/>
  <c r="BD12995" i="13"/>
  <c r="BC12995" i="13"/>
  <c r="BE12995" i="13"/>
  <c r="BF12995" i="13"/>
  <c r="BB12996" i="13"/>
  <c r="BA12996" i="13"/>
  <c r="BD12996" i="13"/>
  <c r="BC12996" i="13"/>
  <c r="BE12996" i="13"/>
  <c r="BF12996" i="13"/>
  <c r="BB12997" i="13"/>
  <c r="BA12997" i="13"/>
  <c r="BD12997" i="13"/>
  <c r="BC12997" i="13"/>
  <c r="BE12997" i="13"/>
  <c r="BF12997" i="13"/>
  <c r="BB12998" i="13"/>
  <c r="BA12998" i="13"/>
  <c r="BD12998" i="13"/>
  <c r="BC12998" i="13"/>
  <c r="BE12998" i="13"/>
  <c r="BF12998" i="13"/>
  <c r="BB12999" i="13"/>
  <c r="BA12999" i="13"/>
  <c r="BD12999" i="13"/>
  <c r="BC12999" i="13"/>
  <c r="BE12999" i="13"/>
  <c r="BF12999" i="13"/>
  <c r="BB13000" i="13"/>
  <c r="BA13000" i="13"/>
  <c r="BD13000" i="13"/>
  <c r="BC13000" i="13"/>
  <c r="BE13000" i="13"/>
  <c r="BF13000" i="13"/>
  <c r="BB13001" i="13"/>
  <c r="BA13001" i="13"/>
  <c r="BD13001" i="13"/>
  <c r="BC13001" i="13"/>
  <c r="BE13001" i="13"/>
  <c r="BF13001" i="13"/>
  <c r="BB13002" i="13"/>
  <c r="BA13002" i="13"/>
  <c r="BD13002" i="13"/>
  <c r="BC13002" i="13"/>
  <c r="BE13002" i="13"/>
  <c r="BF13002" i="13"/>
  <c r="BB13003" i="13"/>
  <c r="BA13003" i="13"/>
  <c r="BD13003" i="13"/>
  <c r="BC13003" i="13"/>
  <c r="BE13003" i="13"/>
  <c r="BF13003" i="13"/>
  <c r="BB13004" i="13"/>
  <c r="BA13004" i="13"/>
  <c r="BD13004" i="13"/>
  <c r="BC13004" i="13"/>
  <c r="BE13004" i="13"/>
  <c r="BF13004" i="13"/>
  <c r="BB13005" i="13"/>
  <c r="BA13005" i="13"/>
  <c r="BD13005" i="13"/>
  <c r="BC13005" i="13"/>
  <c r="BE13005" i="13"/>
  <c r="BF13005" i="13"/>
  <c r="BB13006" i="13"/>
  <c r="BA13006" i="13"/>
  <c r="BD13006" i="13"/>
  <c r="BC13006" i="13"/>
  <c r="BE13006" i="13"/>
  <c r="BF13006" i="13"/>
  <c r="BB13007" i="13"/>
  <c r="BA13007" i="13"/>
  <c r="BD13007" i="13"/>
  <c r="BC13007" i="13"/>
  <c r="BE13007" i="13"/>
  <c r="BF13007" i="13"/>
  <c r="BB13008" i="13"/>
  <c r="BA13008" i="13"/>
  <c r="BD13008" i="13"/>
  <c r="BC13008" i="13"/>
  <c r="BE13008" i="13"/>
  <c r="BF13008" i="13"/>
  <c r="BB13009" i="13"/>
  <c r="BA13009" i="13"/>
  <c r="BD13009" i="13"/>
  <c r="BC13009" i="13"/>
  <c r="BE13009" i="13"/>
  <c r="BF13009" i="13"/>
  <c r="BB13010" i="13"/>
  <c r="BA13010" i="13"/>
  <c r="BD13010" i="13"/>
  <c r="BC13010" i="13"/>
  <c r="BE13010" i="13"/>
  <c r="BF13010" i="13"/>
  <c r="BB13011" i="13"/>
  <c r="BA13011" i="13"/>
  <c r="BD13011" i="13"/>
  <c r="BC13011" i="13"/>
  <c r="BE13011" i="13"/>
  <c r="BF13011" i="13"/>
  <c r="BB13012" i="13"/>
  <c r="BA13012" i="13"/>
  <c r="BD13012" i="13"/>
  <c r="BC13012" i="13"/>
  <c r="BE13012" i="13"/>
  <c r="BF13012" i="13"/>
  <c r="BB13013" i="13"/>
  <c r="BA13013" i="13"/>
  <c r="BD13013" i="13"/>
  <c r="BC13013" i="13"/>
  <c r="BE13013" i="13"/>
  <c r="BF13013" i="13"/>
  <c r="BB13014" i="13"/>
  <c r="BA13014" i="13"/>
  <c r="BD13014" i="13"/>
  <c r="BC13014" i="13"/>
  <c r="BE13014" i="13"/>
  <c r="BF13014" i="13"/>
  <c r="BB13015" i="13"/>
  <c r="BA13015" i="13"/>
  <c r="BD13015" i="13"/>
  <c r="BC13015" i="13"/>
  <c r="BE13015" i="13"/>
  <c r="BF13015" i="13"/>
  <c r="BB13016" i="13"/>
  <c r="BA13016" i="13"/>
  <c r="BD13016" i="13"/>
  <c r="BC13016" i="13"/>
  <c r="BE13016" i="13"/>
  <c r="BF13016" i="13"/>
  <c r="BB13017" i="13"/>
  <c r="BA13017" i="13"/>
  <c r="BD13017" i="13"/>
  <c r="BC13017" i="13"/>
  <c r="BE13017" i="13"/>
  <c r="BF13017" i="13"/>
  <c r="BB13018" i="13"/>
  <c r="BA13018" i="13"/>
  <c r="BD13018" i="13"/>
  <c r="BC13018" i="13"/>
  <c r="BE13018" i="13"/>
  <c r="BF13018" i="13"/>
  <c r="BB13019" i="13"/>
  <c r="BA13019" i="13"/>
  <c r="BD13019" i="13"/>
  <c r="BC13019" i="13"/>
  <c r="BE13019" i="13"/>
  <c r="BF13019" i="13"/>
  <c r="BB13020" i="13"/>
  <c r="BA13020" i="13"/>
  <c r="BD13020" i="13"/>
  <c r="BC13020" i="13"/>
  <c r="BE13020" i="13"/>
  <c r="BF13020" i="13"/>
  <c r="BB13021" i="13"/>
  <c r="BA13021" i="13"/>
  <c r="BD13021" i="13"/>
  <c r="BC13021" i="13"/>
  <c r="BE13021" i="13"/>
  <c r="BF13021" i="13"/>
  <c r="BB13022" i="13"/>
  <c r="BA13022" i="13"/>
  <c r="BD13022" i="13"/>
  <c r="BC13022" i="13"/>
  <c r="BE13022" i="13"/>
  <c r="BF13022" i="13"/>
  <c r="BB13023" i="13"/>
  <c r="BA13023" i="13"/>
  <c r="BD13023" i="13"/>
  <c r="BC13023" i="13"/>
  <c r="BE13023" i="13"/>
  <c r="BF13023" i="13"/>
  <c r="BB13024" i="13"/>
  <c r="BA13024" i="13"/>
  <c r="BD13024" i="13"/>
  <c r="BC13024" i="13"/>
  <c r="BE13024" i="13"/>
  <c r="BF13024" i="13"/>
  <c r="BB13025" i="13"/>
  <c r="BA13025" i="13"/>
  <c r="BD13025" i="13"/>
  <c r="BC13025" i="13"/>
  <c r="BE13025" i="13"/>
  <c r="BF13025" i="13"/>
  <c r="BB13026" i="13"/>
  <c r="BA13026" i="13"/>
  <c r="BD13026" i="13"/>
  <c r="BC13026" i="13"/>
  <c r="BE13026" i="13"/>
  <c r="BF13026" i="13"/>
  <c r="BB13027" i="13"/>
  <c r="BA13027" i="13"/>
  <c r="BD13027" i="13"/>
  <c r="BC13027" i="13"/>
  <c r="BE13027" i="13"/>
  <c r="BF13027" i="13"/>
  <c r="BB13028" i="13"/>
  <c r="BA13028" i="13"/>
  <c r="BD13028" i="13"/>
  <c r="BC13028" i="13"/>
  <c r="BE13028" i="13"/>
  <c r="BF13028" i="13"/>
  <c r="BB13029" i="13"/>
  <c r="BA13029" i="13"/>
  <c r="BD13029" i="13"/>
  <c r="BC13029" i="13"/>
  <c r="BE13029" i="13"/>
  <c r="BF13029" i="13"/>
  <c r="BB13030" i="13"/>
  <c r="BA13030" i="13"/>
  <c r="BD13030" i="13"/>
  <c r="BC13030" i="13"/>
  <c r="BE13030" i="13"/>
  <c r="BF13030" i="13"/>
  <c r="BB13031" i="13"/>
  <c r="BA13031" i="13"/>
  <c r="BD13031" i="13"/>
  <c r="BC13031" i="13"/>
  <c r="BE13031" i="13"/>
  <c r="BF13031" i="13"/>
  <c r="BB13032" i="13"/>
  <c r="BA13032" i="13"/>
  <c r="BD13032" i="13"/>
  <c r="BC13032" i="13"/>
  <c r="BE13032" i="13"/>
  <c r="BF13032" i="13"/>
  <c r="BB13033" i="13"/>
  <c r="BA13033" i="13"/>
  <c r="BD13033" i="13"/>
  <c r="BC13033" i="13"/>
  <c r="BE13033" i="13"/>
  <c r="BF13033" i="13"/>
  <c r="BB13034" i="13"/>
  <c r="BA13034" i="13"/>
  <c r="BD13034" i="13"/>
  <c r="BC13034" i="13"/>
  <c r="BE13034" i="13"/>
  <c r="BF13034" i="13"/>
  <c r="BB13035" i="13"/>
  <c r="BA13035" i="13"/>
  <c r="BD13035" i="13"/>
  <c r="BC13035" i="13"/>
  <c r="BE13035" i="13"/>
  <c r="BF13035" i="13"/>
  <c r="BB13036" i="13"/>
  <c r="BA13036" i="13"/>
  <c r="BD13036" i="13"/>
  <c r="BC13036" i="13"/>
  <c r="BE13036" i="13"/>
  <c r="BF13036" i="13"/>
  <c r="BB13037" i="13"/>
  <c r="BA13037" i="13"/>
  <c r="BD13037" i="13"/>
  <c r="BC13037" i="13"/>
  <c r="BE13037" i="13"/>
  <c r="BF13037" i="13"/>
  <c r="BB13038" i="13"/>
  <c r="BA13038" i="13"/>
  <c r="BD13038" i="13"/>
  <c r="BC13038" i="13"/>
  <c r="BE13038" i="13"/>
  <c r="BF13038" i="13"/>
  <c r="BB13039" i="13"/>
  <c r="BA13039" i="13"/>
  <c r="BD13039" i="13"/>
  <c r="BC13039" i="13"/>
  <c r="BE13039" i="13"/>
  <c r="BF13039" i="13"/>
  <c r="BB13040" i="13"/>
  <c r="BA13040" i="13"/>
  <c r="BD13040" i="13"/>
  <c r="BC13040" i="13"/>
  <c r="BE13040" i="13"/>
  <c r="BF13040" i="13"/>
  <c r="BB13041" i="13"/>
  <c r="BA13041" i="13"/>
  <c r="BD13041" i="13"/>
  <c r="BC13041" i="13"/>
  <c r="BE13041" i="13"/>
  <c r="BF13041" i="13"/>
  <c r="BB13042" i="13"/>
  <c r="BA13042" i="13"/>
  <c r="BD13042" i="13"/>
  <c r="BC13042" i="13"/>
  <c r="BE13042" i="13"/>
  <c r="BF13042" i="13"/>
  <c r="BB13043" i="13"/>
  <c r="BA13043" i="13"/>
  <c r="BD13043" i="13"/>
  <c r="BC13043" i="13"/>
  <c r="BE13043" i="13"/>
  <c r="BF13043" i="13"/>
  <c r="BB13044" i="13"/>
  <c r="BA13044" i="13"/>
  <c r="BD13044" i="13"/>
  <c r="BC13044" i="13"/>
  <c r="BE13044" i="13"/>
  <c r="BF13044" i="13"/>
  <c r="BB13045" i="13"/>
  <c r="BA13045" i="13"/>
  <c r="BD13045" i="13"/>
  <c r="BC13045" i="13"/>
  <c r="BE13045" i="13"/>
  <c r="BF13045" i="13"/>
  <c r="BB13046" i="13"/>
  <c r="BA13046" i="13"/>
  <c r="BD13046" i="13"/>
  <c r="BC13046" i="13"/>
  <c r="BE13046" i="13"/>
  <c r="BF13046" i="13"/>
  <c r="BB13047" i="13"/>
  <c r="BA13047" i="13"/>
  <c r="BD13047" i="13"/>
  <c r="BC13047" i="13"/>
  <c r="BE13047" i="13"/>
  <c r="BF13047" i="13"/>
  <c r="BB13048" i="13"/>
  <c r="BA13048" i="13"/>
  <c r="BD13048" i="13"/>
  <c r="BC13048" i="13"/>
  <c r="BE13048" i="13"/>
  <c r="BF13048" i="13"/>
  <c r="BB13049" i="13"/>
  <c r="BA13049" i="13"/>
  <c r="BD13049" i="13"/>
  <c r="BC13049" i="13"/>
  <c r="BE13049" i="13"/>
  <c r="BF13049" i="13"/>
  <c r="BB13050" i="13"/>
  <c r="BA13050" i="13"/>
  <c r="BD13050" i="13"/>
  <c r="BC13050" i="13"/>
  <c r="BE13050" i="13"/>
  <c r="BF13050" i="13"/>
  <c r="BB13051" i="13"/>
  <c r="BA13051" i="13"/>
  <c r="BD13051" i="13"/>
  <c r="BC13051" i="13"/>
  <c r="BE13051" i="13"/>
  <c r="BF13051" i="13"/>
  <c r="BB13052" i="13"/>
  <c r="BA13052" i="13"/>
  <c r="BD13052" i="13"/>
  <c r="BC13052" i="13"/>
  <c r="BE13052" i="13"/>
  <c r="BF13052" i="13"/>
  <c r="BB13053" i="13"/>
  <c r="BA13053" i="13"/>
  <c r="BD13053" i="13"/>
  <c r="BC13053" i="13"/>
  <c r="BE13053" i="13"/>
  <c r="BF13053" i="13"/>
  <c r="BB13054" i="13"/>
  <c r="BA13054" i="13"/>
  <c r="BD13054" i="13"/>
  <c r="BC13054" i="13"/>
  <c r="BE13054" i="13"/>
  <c r="BF13054" i="13"/>
  <c r="BB13055" i="13"/>
  <c r="BA13055" i="13"/>
  <c r="BD13055" i="13"/>
  <c r="BC13055" i="13"/>
  <c r="BE13055" i="13"/>
  <c r="BF13055" i="13"/>
  <c r="BB13056" i="13"/>
  <c r="BA13056" i="13"/>
  <c r="BD13056" i="13"/>
  <c r="BC13056" i="13"/>
  <c r="BE13056" i="13"/>
  <c r="BF13056" i="13"/>
  <c r="BB13057" i="13"/>
  <c r="BA13057" i="13"/>
  <c r="BD13057" i="13"/>
  <c r="BC13057" i="13"/>
  <c r="BE13057" i="13"/>
  <c r="BF13057" i="13"/>
  <c r="BB13058" i="13"/>
  <c r="BA13058" i="13"/>
  <c r="BD13058" i="13"/>
  <c r="BC13058" i="13"/>
  <c r="BE13058" i="13"/>
  <c r="BF13058" i="13"/>
  <c r="BB13059" i="13"/>
  <c r="BA13059" i="13"/>
  <c r="BD13059" i="13"/>
  <c r="BC13059" i="13"/>
  <c r="BE13059" i="13"/>
  <c r="BF13059" i="13"/>
  <c r="BB13060" i="13"/>
  <c r="BA13060" i="13"/>
  <c r="BD13060" i="13"/>
  <c r="BC13060" i="13"/>
  <c r="BE13060" i="13"/>
  <c r="BF13060" i="13"/>
  <c r="BB13061" i="13"/>
  <c r="BA13061" i="13"/>
  <c r="BD13061" i="13"/>
  <c r="BC13061" i="13"/>
  <c r="BE13061" i="13"/>
  <c r="BF13061" i="13"/>
  <c r="BB13062" i="13"/>
  <c r="BA13062" i="13"/>
  <c r="BD13062" i="13"/>
  <c r="BC13062" i="13"/>
  <c r="BE13062" i="13"/>
  <c r="BF13062" i="13"/>
  <c r="BB13063" i="13"/>
  <c r="BA13063" i="13"/>
  <c r="BD13063" i="13"/>
  <c r="BC13063" i="13"/>
  <c r="BE13063" i="13"/>
  <c r="BF13063" i="13"/>
  <c r="BB13064" i="13"/>
  <c r="BA13064" i="13"/>
  <c r="BD13064" i="13"/>
  <c r="BC13064" i="13"/>
  <c r="BE13064" i="13"/>
  <c r="BF13064" i="13"/>
  <c r="BB13065" i="13"/>
  <c r="BA13065" i="13"/>
  <c r="BD13065" i="13"/>
  <c r="BC13065" i="13"/>
  <c r="BE13065" i="13"/>
  <c r="BF13065" i="13"/>
  <c r="BB13066" i="13"/>
  <c r="BA13066" i="13"/>
  <c r="BD13066" i="13"/>
  <c r="BC13066" i="13"/>
  <c r="BE13066" i="13"/>
  <c r="BF13066" i="13"/>
  <c r="BB13067" i="13"/>
  <c r="BA13067" i="13"/>
  <c r="BD13067" i="13"/>
  <c r="BC13067" i="13"/>
  <c r="BE13067" i="13"/>
  <c r="BF13067" i="13"/>
  <c r="BB13068" i="13"/>
  <c r="BA13068" i="13"/>
  <c r="BD13068" i="13"/>
  <c r="BC13068" i="13"/>
  <c r="BE13068" i="13"/>
  <c r="BF13068" i="13"/>
  <c r="BB13069" i="13"/>
  <c r="BA13069" i="13"/>
  <c r="BD13069" i="13"/>
  <c r="BC13069" i="13"/>
  <c r="BE13069" i="13"/>
  <c r="BF13069" i="13"/>
  <c r="BB13070" i="13"/>
  <c r="BA13070" i="13"/>
  <c r="BD13070" i="13"/>
  <c r="BC13070" i="13"/>
  <c r="BE13070" i="13"/>
  <c r="BF13070" i="13"/>
  <c r="BB13071" i="13"/>
  <c r="BA13071" i="13"/>
  <c r="BD13071" i="13"/>
  <c r="BC13071" i="13"/>
  <c r="BE13071" i="13"/>
  <c r="BF13071" i="13"/>
  <c r="BB13072" i="13"/>
  <c r="BA13072" i="13"/>
  <c r="BD13072" i="13"/>
  <c r="BC13072" i="13"/>
  <c r="BE13072" i="13"/>
  <c r="BF13072" i="13"/>
  <c r="BB13073" i="13"/>
  <c r="BA13073" i="13"/>
  <c r="BD13073" i="13"/>
  <c r="BC13073" i="13"/>
  <c r="BE13073" i="13"/>
  <c r="BF13073" i="13"/>
  <c r="BB13074" i="13"/>
  <c r="BA13074" i="13"/>
  <c r="BD13074" i="13"/>
  <c r="BC13074" i="13"/>
  <c r="BE13074" i="13"/>
  <c r="BF13074" i="13"/>
  <c r="BB13075" i="13"/>
  <c r="BA13075" i="13"/>
  <c r="BD13075" i="13"/>
  <c r="BC13075" i="13"/>
  <c r="BE13075" i="13"/>
  <c r="BF13075" i="13"/>
  <c r="BB13076" i="13"/>
  <c r="BA13076" i="13"/>
  <c r="BD13076" i="13"/>
  <c r="BC13076" i="13"/>
  <c r="BE13076" i="13"/>
  <c r="BF13076" i="13"/>
  <c r="BB13077" i="13"/>
  <c r="BA13077" i="13"/>
  <c r="BD13077" i="13"/>
  <c r="BC13077" i="13"/>
  <c r="BE13077" i="13"/>
  <c r="BF13077" i="13"/>
  <c r="BB13078" i="13"/>
  <c r="BA13078" i="13"/>
  <c r="BD13078" i="13"/>
  <c r="BC13078" i="13"/>
  <c r="BE13078" i="13"/>
  <c r="BF13078" i="13"/>
  <c r="BB13079" i="13"/>
  <c r="BA13079" i="13"/>
  <c r="BD13079" i="13"/>
  <c r="BC13079" i="13"/>
  <c r="BE13079" i="13"/>
  <c r="BF13079" i="13"/>
  <c r="BB13080" i="13"/>
  <c r="BA13080" i="13"/>
  <c r="BD13080" i="13"/>
  <c r="BC13080" i="13"/>
  <c r="BE13080" i="13"/>
  <c r="BF13080" i="13"/>
  <c r="BB13081" i="13"/>
  <c r="BA13081" i="13"/>
  <c r="BD13081" i="13"/>
  <c r="BC13081" i="13"/>
  <c r="BE13081" i="13"/>
  <c r="BF13081" i="13"/>
  <c r="BB13082" i="13"/>
  <c r="BA13082" i="13"/>
  <c r="BD13082" i="13"/>
  <c r="BC13082" i="13"/>
  <c r="BE13082" i="13"/>
  <c r="BF13082" i="13"/>
  <c r="BB13083" i="13"/>
  <c r="BA13083" i="13"/>
  <c r="BD13083" i="13"/>
  <c r="BC13083" i="13"/>
  <c r="BE13083" i="13"/>
  <c r="BF13083" i="13"/>
  <c r="BB13084" i="13"/>
  <c r="BA13084" i="13"/>
  <c r="BD13084" i="13"/>
  <c r="BC13084" i="13"/>
  <c r="BE13084" i="13"/>
  <c r="BF13084" i="13"/>
  <c r="BB13085" i="13"/>
  <c r="BA13085" i="13"/>
  <c r="BD13085" i="13"/>
  <c r="BC13085" i="13"/>
  <c r="BE13085" i="13"/>
  <c r="BF13085" i="13"/>
  <c r="BB13086" i="13"/>
  <c r="BA13086" i="13"/>
  <c r="BD13086" i="13"/>
  <c r="BC13086" i="13"/>
  <c r="BE13086" i="13"/>
  <c r="BF13086" i="13"/>
  <c r="BB13087" i="13"/>
  <c r="BA13087" i="13"/>
  <c r="BD13087" i="13"/>
  <c r="BC13087" i="13"/>
  <c r="BE13087" i="13"/>
  <c r="BF13087" i="13"/>
  <c r="BB13088" i="13"/>
  <c r="BA13088" i="13"/>
  <c r="BD13088" i="13"/>
  <c r="BC13088" i="13"/>
  <c r="BE13088" i="13"/>
  <c r="BF13088" i="13"/>
  <c r="BB13089" i="13"/>
  <c r="BA13089" i="13"/>
  <c r="BD13089" i="13"/>
  <c r="BC13089" i="13"/>
  <c r="BE13089" i="13"/>
  <c r="BF13089" i="13"/>
  <c r="BB13090" i="13"/>
  <c r="BA13090" i="13"/>
  <c r="BD13090" i="13"/>
  <c r="BC13090" i="13"/>
  <c r="BE13090" i="13"/>
  <c r="BF13090" i="13"/>
  <c r="BB13091" i="13"/>
  <c r="BA13091" i="13"/>
  <c r="BD13091" i="13"/>
  <c r="BC13091" i="13"/>
  <c r="BE13091" i="13"/>
  <c r="BF13091" i="13"/>
  <c r="BB13092" i="13"/>
  <c r="BA13092" i="13"/>
  <c r="BD13092" i="13"/>
  <c r="BC13092" i="13"/>
  <c r="BE13092" i="13"/>
  <c r="BF13092" i="13"/>
  <c r="BB13093" i="13"/>
  <c r="BA13093" i="13"/>
  <c r="BD13093" i="13"/>
  <c r="BC13093" i="13"/>
  <c r="BE13093" i="13"/>
  <c r="BF13093" i="13"/>
  <c r="BB13094" i="13"/>
  <c r="BA13094" i="13"/>
  <c r="BD13094" i="13"/>
  <c r="BC13094" i="13"/>
  <c r="BE13094" i="13"/>
  <c r="BF13094" i="13"/>
  <c r="BB13095" i="13"/>
  <c r="BA13095" i="13"/>
  <c r="BD13095" i="13"/>
  <c r="BC13095" i="13"/>
  <c r="BE13095" i="13"/>
  <c r="BF13095" i="13"/>
  <c r="BB13096" i="13"/>
  <c r="BA13096" i="13"/>
  <c r="BD13096" i="13"/>
  <c r="BC13096" i="13"/>
  <c r="BE13096" i="13"/>
  <c r="BF13096" i="13"/>
  <c r="BB13097" i="13"/>
  <c r="BA13097" i="13"/>
  <c r="BD13097" i="13"/>
  <c r="BC13097" i="13"/>
  <c r="BE13097" i="13"/>
  <c r="BF13097" i="13"/>
  <c r="BB13098" i="13"/>
  <c r="BA13098" i="13"/>
  <c r="BD13098" i="13"/>
  <c r="BC13098" i="13"/>
  <c r="BE13098" i="13"/>
  <c r="BF13098" i="13"/>
  <c r="BB13099" i="13"/>
  <c r="BA13099" i="13"/>
  <c r="BD13099" i="13"/>
  <c r="BC13099" i="13"/>
  <c r="BE13099" i="13"/>
  <c r="BF13099" i="13"/>
  <c r="BB13100" i="13"/>
  <c r="BA13100" i="13"/>
  <c r="BD13100" i="13"/>
  <c r="BC13100" i="13"/>
  <c r="BE13100" i="13"/>
  <c r="BF13100" i="13"/>
  <c r="BB13101" i="13"/>
  <c r="BA13101" i="13"/>
  <c r="BD13101" i="13"/>
  <c r="BC13101" i="13"/>
  <c r="BE13101" i="13"/>
  <c r="BF13101" i="13"/>
  <c r="BB13102" i="13"/>
  <c r="BA13102" i="13"/>
  <c r="BD13102" i="13"/>
  <c r="BC13102" i="13"/>
  <c r="BE13102" i="13"/>
  <c r="BF13102" i="13"/>
  <c r="BB13103" i="13"/>
  <c r="BA13103" i="13"/>
  <c r="BD13103" i="13"/>
  <c r="BC13103" i="13"/>
  <c r="BE13103" i="13"/>
  <c r="BF13103" i="13"/>
  <c r="BB13104" i="13"/>
  <c r="BA13104" i="13"/>
  <c r="BD13104" i="13"/>
  <c r="BC13104" i="13"/>
  <c r="BE13104" i="13"/>
  <c r="BF13104" i="13"/>
  <c r="BB13105" i="13"/>
  <c r="BA13105" i="13"/>
  <c r="BD13105" i="13"/>
  <c r="BC13105" i="13"/>
  <c r="BE13105" i="13"/>
  <c r="BF13105" i="13"/>
  <c r="BB13106" i="13"/>
  <c r="BA13106" i="13"/>
  <c r="BD13106" i="13"/>
  <c r="BC13106" i="13"/>
  <c r="BE13106" i="13"/>
  <c r="BF13106" i="13"/>
  <c r="BB13107" i="13"/>
  <c r="BA13107" i="13"/>
  <c r="BD13107" i="13"/>
  <c r="BC13107" i="13"/>
  <c r="BE13107" i="13"/>
  <c r="BF13107" i="13"/>
  <c r="BB13108" i="13"/>
  <c r="BA13108" i="13"/>
  <c r="BD13108" i="13"/>
  <c r="BC13108" i="13"/>
  <c r="BE13108" i="13"/>
  <c r="BF13108" i="13"/>
  <c r="BB13109" i="13"/>
  <c r="BA13109" i="13"/>
  <c r="BD13109" i="13"/>
  <c r="BC13109" i="13"/>
  <c r="BE13109" i="13"/>
  <c r="BF13109" i="13"/>
  <c r="BB13110" i="13"/>
  <c r="BA13110" i="13"/>
  <c r="BD13110" i="13"/>
  <c r="BC13110" i="13"/>
  <c r="BE13110" i="13"/>
  <c r="BF13110" i="13"/>
  <c r="BB13111" i="13"/>
  <c r="BA13111" i="13"/>
  <c r="BD13111" i="13"/>
  <c r="BC13111" i="13"/>
  <c r="BE13111" i="13"/>
  <c r="BF13111" i="13"/>
  <c r="BB13112" i="13"/>
  <c r="BA13112" i="13"/>
  <c r="BD13112" i="13"/>
  <c r="BC13112" i="13"/>
  <c r="BE13112" i="13"/>
  <c r="BF13112" i="13"/>
  <c r="BB13113" i="13"/>
  <c r="BA13113" i="13"/>
  <c r="BD13113" i="13"/>
  <c r="BC13113" i="13"/>
  <c r="BE13113" i="13"/>
  <c r="BF13113" i="13"/>
  <c r="BB13114" i="13"/>
  <c r="BA13114" i="13"/>
  <c r="BD13114" i="13"/>
  <c r="BC13114" i="13"/>
  <c r="BE13114" i="13"/>
  <c r="BF13114" i="13"/>
  <c r="BB13115" i="13"/>
  <c r="BA13115" i="13"/>
  <c r="BD13115" i="13"/>
  <c r="BC13115" i="13"/>
  <c r="BE13115" i="13"/>
  <c r="BF13115" i="13"/>
  <c r="BB13116" i="13"/>
  <c r="BA13116" i="13"/>
  <c r="BD13116" i="13"/>
  <c r="BC13116" i="13"/>
  <c r="BE13116" i="13"/>
  <c r="BF13116" i="13"/>
  <c r="BB13117" i="13"/>
  <c r="BA13117" i="13"/>
  <c r="BD13117" i="13"/>
  <c r="BC13117" i="13"/>
  <c r="BE13117" i="13"/>
  <c r="BF13117" i="13"/>
  <c r="BB13118" i="13"/>
  <c r="BA13118" i="13"/>
  <c r="BD13118" i="13"/>
  <c r="BC13118" i="13"/>
  <c r="BE13118" i="13"/>
  <c r="BF13118" i="13"/>
  <c r="BB13119" i="13"/>
  <c r="BA13119" i="13"/>
  <c r="BD13119" i="13"/>
  <c r="BC13119" i="13"/>
  <c r="BE13119" i="13"/>
  <c r="BF13119" i="13"/>
  <c r="BB13120" i="13"/>
  <c r="BA13120" i="13"/>
  <c r="BD13120" i="13"/>
  <c r="BC13120" i="13"/>
  <c r="BE13120" i="13"/>
  <c r="BF13120" i="13"/>
  <c r="BB13121" i="13"/>
  <c r="BA13121" i="13"/>
  <c r="BD13121" i="13"/>
  <c r="BC13121" i="13"/>
  <c r="BE13121" i="13"/>
  <c r="BF13121" i="13"/>
  <c r="BB13122" i="13"/>
  <c r="BA13122" i="13"/>
  <c r="BD13122" i="13"/>
  <c r="BC13122" i="13"/>
  <c r="BE13122" i="13"/>
  <c r="BF13122" i="13"/>
  <c r="BB13123" i="13"/>
  <c r="BA13123" i="13"/>
  <c r="BD13123" i="13"/>
  <c r="BC13123" i="13"/>
  <c r="BE13123" i="13"/>
  <c r="BF13123" i="13"/>
  <c r="BB13124" i="13"/>
  <c r="BA13124" i="13"/>
  <c r="BD13124" i="13"/>
  <c r="BC13124" i="13"/>
  <c r="BE13124" i="13"/>
  <c r="BF13124" i="13"/>
  <c r="BB13125" i="13"/>
  <c r="BA13125" i="13"/>
  <c r="BD13125" i="13"/>
  <c r="BC13125" i="13"/>
  <c r="BE13125" i="13"/>
  <c r="BF13125" i="13"/>
  <c r="BB13126" i="13"/>
  <c r="BA13126" i="13"/>
  <c r="BD13126" i="13"/>
  <c r="BC13126" i="13"/>
  <c r="BE13126" i="13"/>
  <c r="BF13126" i="13"/>
  <c r="BB13127" i="13"/>
  <c r="BA13127" i="13"/>
  <c r="BD13127" i="13"/>
  <c r="BC13127" i="13"/>
  <c r="BE13127" i="13"/>
  <c r="BF13127" i="13"/>
  <c r="BB13128" i="13"/>
  <c r="BA13128" i="13"/>
  <c r="BD13128" i="13"/>
  <c r="BC13128" i="13"/>
  <c r="BE13128" i="13"/>
  <c r="BF13128" i="13"/>
  <c r="BB13129" i="13"/>
  <c r="BA13129" i="13"/>
  <c r="BD13129" i="13"/>
  <c r="BC13129" i="13"/>
  <c r="BE13129" i="13"/>
  <c r="BF13129" i="13"/>
  <c r="BB13130" i="13"/>
  <c r="BA13130" i="13"/>
  <c r="BD13130" i="13"/>
  <c r="BC13130" i="13"/>
  <c r="BE13130" i="13"/>
  <c r="BF13130" i="13"/>
  <c r="BB13131" i="13"/>
  <c r="BA13131" i="13"/>
  <c r="BD13131" i="13"/>
  <c r="BC13131" i="13"/>
  <c r="BE13131" i="13"/>
  <c r="BF13131" i="13"/>
  <c r="BB13132" i="13"/>
  <c r="BA13132" i="13"/>
  <c r="BD13132" i="13"/>
  <c r="BC13132" i="13"/>
  <c r="BE13132" i="13"/>
  <c r="BF13132" i="13"/>
  <c r="BB13133" i="13"/>
  <c r="BA13133" i="13"/>
  <c r="BD13133" i="13"/>
  <c r="BC13133" i="13"/>
  <c r="BE13133" i="13"/>
  <c r="BF13133" i="13"/>
  <c r="BB13134" i="13"/>
  <c r="BA13134" i="13"/>
  <c r="BD13134" i="13"/>
  <c r="BC13134" i="13"/>
  <c r="BE13134" i="13"/>
  <c r="BF13134" i="13"/>
  <c r="BB13135" i="13"/>
  <c r="BA13135" i="13"/>
  <c r="BD13135" i="13"/>
  <c r="BC13135" i="13"/>
  <c r="BE13135" i="13"/>
  <c r="BF13135" i="13"/>
  <c r="BB13136" i="13"/>
  <c r="BA13136" i="13"/>
  <c r="BD13136" i="13"/>
  <c r="BC13136" i="13"/>
  <c r="BE13136" i="13"/>
  <c r="BF13136" i="13"/>
  <c r="BB13137" i="13"/>
  <c r="BA13137" i="13"/>
  <c r="BD13137" i="13"/>
  <c r="BC13137" i="13"/>
  <c r="BE13137" i="13"/>
  <c r="BF13137" i="13"/>
  <c r="BB13138" i="13"/>
  <c r="BA13138" i="13"/>
  <c r="BD13138" i="13"/>
  <c r="BC13138" i="13"/>
  <c r="BE13138" i="13"/>
  <c r="BF13138" i="13"/>
  <c r="BB13139" i="13"/>
  <c r="BA13139" i="13"/>
  <c r="BD13139" i="13"/>
  <c r="BC13139" i="13"/>
  <c r="BE13139" i="13"/>
  <c r="BF13139" i="13"/>
  <c r="BB13140" i="13"/>
  <c r="BA13140" i="13"/>
  <c r="BD13140" i="13"/>
  <c r="BC13140" i="13"/>
  <c r="BE13140" i="13"/>
  <c r="BF13140" i="13"/>
  <c r="BB13141" i="13"/>
  <c r="BA13141" i="13"/>
  <c r="BD13141" i="13"/>
  <c r="BC13141" i="13"/>
  <c r="BE13141" i="13"/>
  <c r="BF13141" i="13"/>
  <c r="BB13142" i="13"/>
  <c r="BA13142" i="13"/>
  <c r="BD13142" i="13"/>
  <c r="BC13142" i="13"/>
  <c r="BE13142" i="13"/>
  <c r="BF13142" i="13"/>
  <c r="BB13143" i="13"/>
  <c r="BA13143" i="13"/>
  <c r="BD13143" i="13"/>
  <c r="BC13143" i="13"/>
  <c r="BE13143" i="13"/>
  <c r="BF13143" i="13"/>
  <c r="BB13144" i="13"/>
  <c r="BA13144" i="13"/>
  <c r="BD13144" i="13"/>
  <c r="BC13144" i="13"/>
  <c r="BE13144" i="13"/>
  <c r="BF13144" i="13"/>
  <c r="BB13145" i="13"/>
  <c r="BA13145" i="13"/>
  <c r="BD13145" i="13"/>
  <c r="BC13145" i="13"/>
  <c r="BE13145" i="13"/>
  <c r="BF13145" i="13"/>
  <c r="BB13146" i="13"/>
  <c r="BA13146" i="13"/>
  <c r="BD13146" i="13"/>
  <c r="BC13146" i="13"/>
  <c r="BE13146" i="13"/>
  <c r="BF13146" i="13"/>
  <c r="BB13147" i="13"/>
  <c r="BA13147" i="13"/>
  <c r="BD13147" i="13"/>
  <c r="BC13147" i="13"/>
  <c r="BE13147" i="13"/>
  <c r="BF13147" i="13"/>
  <c r="BB13148" i="13"/>
  <c r="BA13148" i="13"/>
  <c r="BD13148" i="13"/>
  <c r="BC13148" i="13"/>
  <c r="BE13148" i="13"/>
  <c r="BF13148" i="13"/>
  <c r="BB13149" i="13"/>
  <c r="BA13149" i="13"/>
  <c r="BD13149" i="13"/>
  <c r="BC13149" i="13"/>
  <c r="BE13149" i="13"/>
  <c r="BF13149" i="13"/>
  <c r="BB13150" i="13"/>
  <c r="BA13150" i="13"/>
  <c r="BD13150" i="13"/>
  <c r="BC13150" i="13"/>
  <c r="BE13150" i="13"/>
  <c r="BF13150" i="13"/>
  <c r="BB13151" i="13"/>
  <c r="BA13151" i="13"/>
  <c r="BD13151" i="13"/>
  <c r="BC13151" i="13"/>
  <c r="BE13151" i="13"/>
  <c r="BF13151" i="13"/>
  <c r="BB13152" i="13"/>
  <c r="BA13152" i="13"/>
  <c r="BD13152" i="13"/>
  <c r="BC13152" i="13"/>
  <c r="BE13152" i="13"/>
  <c r="BF13152" i="13"/>
  <c r="BB13153" i="13"/>
  <c r="BA13153" i="13"/>
  <c r="BD13153" i="13"/>
  <c r="BC13153" i="13"/>
  <c r="BE13153" i="13"/>
  <c r="BF13153" i="13"/>
  <c r="BB13154" i="13"/>
  <c r="BA13154" i="13"/>
  <c r="BD13154" i="13"/>
  <c r="BC13154" i="13"/>
  <c r="BE13154" i="13"/>
  <c r="BF13154" i="13"/>
  <c r="BB13155" i="13"/>
  <c r="BA13155" i="13"/>
  <c r="BD13155" i="13"/>
  <c r="BC13155" i="13"/>
  <c r="BE13155" i="13"/>
  <c r="BF13155" i="13"/>
  <c r="BB13156" i="13"/>
  <c r="BA13156" i="13"/>
  <c r="BD13156" i="13"/>
  <c r="BC13156" i="13"/>
  <c r="BE13156" i="13"/>
  <c r="BF13156" i="13"/>
  <c r="BB13157" i="13"/>
  <c r="BA13157" i="13"/>
  <c r="BD13157" i="13"/>
  <c r="BC13157" i="13"/>
  <c r="BE13157" i="13"/>
  <c r="BF13157" i="13"/>
  <c r="BB13158" i="13"/>
  <c r="BA13158" i="13"/>
  <c r="BD13158" i="13"/>
  <c r="BC13158" i="13"/>
  <c r="BE13158" i="13"/>
  <c r="BF13158" i="13"/>
  <c r="BB13159" i="13"/>
  <c r="BA13159" i="13"/>
  <c r="BD13159" i="13"/>
  <c r="BC13159" i="13"/>
  <c r="BE13159" i="13"/>
  <c r="BF13159" i="13"/>
  <c r="BB13160" i="13"/>
  <c r="BA13160" i="13"/>
  <c r="BD13160" i="13"/>
  <c r="BC13160" i="13"/>
  <c r="BE13160" i="13"/>
  <c r="BF13160" i="13"/>
  <c r="BB13161" i="13"/>
  <c r="BA13161" i="13"/>
  <c r="BD13161" i="13"/>
  <c r="BC13161" i="13"/>
  <c r="BE13161" i="13"/>
  <c r="BF13161" i="13"/>
  <c r="BB13162" i="13"/>
  <c r="BA13162" i="13"/>
  <c r="BD13162" i="13"/>
  <c r="BC13162" i="13"/>
  <c r="BE13162" i="13"/>
  <c r="BF13162" i="13"/>
  <c r="BB13163" i="13"/>
  <c r="BA13163" i="13"/>
  <c r="BD13163" i="13"/>
  <c r="BC13163" i="13"/>
  <c r="BE13163" i="13"/>
  <c r="BF13163" i="13"/>
  <c r="BB13164" i="13"/>
  <c r="BA13164" i="13"/>
  <c r="BD13164" i="13"/>
  <c r="BC13164" i="13"/>
  <c r="BE13164" i="13"/>
  <c r="BF13164" i="13"/>
  <c r="BB13165" i="13"/>
  <c r="BA13165" i="13"/>
  <c r="BD13165" i="13"/>
  <c r="BC13165" i="13"/>
  <c r="BE13165" i="13"/>
  <c r="BF13165" i="13"/>
  <c r="BB13166" i="13"/>
  <c r="BA13166" i="13"/>
  <c r="BD13166" i="13"/>
  <c r="BC13166" i="13"/>
  <c r="BE13166" i="13"/>
  <c r="BF13166" i="13"/>
  <c r="BB13167" i="13"/>
  <c r="BA13167" i="13"/>
  <c r="BD13167" i="13"/>
  <c r="BC13167" i="13"/>
  <c r="BE13167" i="13"/>
  <c r="BF13167" i="13"/>
  <c r="BB13168" i="13"/>
  <c r="BA13168" i="13"/>
  <c r="BD13168" i="13"/>
  <c r="BC13168" i="13"/>
  <c r="BE13168" i="13"/>
  <c r="BF13168" i="13"/>
  <c r="BB13169" i="13"/>
  <c r="BA13169" i="13"/>
  <c r="BD13169" i="13"/>
  <c r="BC13169" i="13"/>
  <c r="BE13169" i="13"/>
  <c r="BF13169" i="13"/>
  <c r="BB13170" i="13"/>
  <c r="BA13170" i="13"/>
  <c r="BD13170" i="13"/>
  <c r="BC13170" i="13"/>
  <c r="BE13170" i="13"/>
  <c r="BF13170" i="13"/>
  <c r="BB13171" i="13"/>
  <c r="BA13171" i="13"/>
  <c r="BD13171" i="13"/>
  <c r="BC13171" i="13"/>
  <c r="BE13171" i="13"/>
  <c r="BF13171" i="13"/>
  <c r="BB13172" i="13"/>
  <c r="BA13172" i="13"/>
  <c r="BD13172" i="13"/>
  <c r="BC13172" i="13"/>
  <c r="BE13172" i="13"/>
  <c r="BF13172" i="13"/>
  <c r="BB13173" i="13"/>
  <c r="BA13173" i="13"/>
  <c r="BD13173" i="13"/>
  <c r="BC13173" i="13"/>
  <c r="BE13173" i="13"/>
  <c r="BF13173" i="13"/>
  <c r="BB13174" i="13"/>
  <c r="BA13174" i="13"/>
  <c r="BD13174" i="13"/>
  <c r="BC13174" i="13"/>
  <c r="BE13174" i="13"/>
  <c r="BF13174" i="13"/>
  <c r="BB13175" i="13"/>
  <c r="BA13175" i="13"/>
  <c r="BD13175" i="13"/>
  <c r="BC13175" i="13"/>
  <c r="BE13175" i="13"/>
  <c r="BF13175" i="13"/>
  <c r="BB13176" i="13"/>
  <c r="BA13176" i="13"/>
  <c r="BD13176" i="13"/>
  <c r="BC13176" i="13"/>
  <c r="BE13176" i="13"/>
  <c r="BF13176" i="13"/>
  <c r="BB13177" i="13"/>
  <c r="BA13177" i="13"/>
  <c r="BD13177" i="13"/>
  <c r="BC13177" i="13"/>
  <c r="BE13177" i="13"/>
  <c r="BF13177" i="13"/>
  <c r="BB13178" i="13"/>
  <c r="BA13178" i="13"/>
  <c r="BD13178" i="13"/>
  <c r="BC13178" i="13"/>
  <c r="BE13178" i="13"/>
  <c r="BF13178" i="13"/>
  <c r="BB13179" i="13"/>
  <c r="BA13179" i="13"/>
  <c r="BD13179" i="13"/>
  <c r="BC13179" i="13"/>
  <c r="BE13179" i="13"/>
  <c r="BF13179" i="13"/>
  <c r="BB13180" i="13"/>
  <c r="BA13180" i="13"/>
  <c r="BD13180" i="13"/>
  <c r="BC13180" i="13"/>
  <c r="BE13180" i="13"/>
  <c r="BF13180" i="13"/>
  <c r="BB13181" i="13"/>
  <c r="BA13181" i="13"/>
  <c r="BD13181" i="13"/>
  <c r="BC13181" i="13"/>
  <c r="BE13181" i="13"/>
  <c r="BF13181" i="13"/>
  <c r="BB13182" i="13"/>
  <c r="BA13182" i="13"/>
  <c r="BD13182" i="13"/>
  <c r="BC13182" i="13"/>
  <c r="BE13182" i="13"/>
  <c r="BF13182" i="13"/>
  <c r="BB13183" i="13"/>
  <c r="BA13183" i="13"/>
  <c r="BD13183" i="13"/>
  <c r="BC13183" i="13"/>
  <c r="BE13183" i="13"/>
  <c r="BF13183" i="13"/>
  <c r="BB13184" i="13"/>
  <c r="BA13184" i="13"/>
  <c r="BD13184" i="13"/>
  <c r="BC13184" i="13"/>
  <c r="BE13184" i="13"/>
  <c r="BF13184" i="13"/>
  <c r="BB13185" i="13"/>
  <c r="BA13185" i="13"/>
  <c r="BD13185" i="13"/>
  <c r="BC13185" i="13"/>
  <c r="BE13185" i="13"/>
  <c r="BF13185" i="13"/>
  <c r="BB13186" i="13"/>
  <c r="BA13186" i="13"/>
  <c r="BD13186" i="13"/>
  <c r="BC13186" i="13"/>
  <c r="BE13186" i="13"/>
  <c r="BF13186" i="13"/>
  <c r="BB13187" i="13"/>
  <c r="BA13187" i="13"/>
  <c r="BD13187" i="13"/>
  <c r="BC13187" i="13"/>
  <c r="BE13187" i="13"/>
  <c r="BF13187" i="13"/>
  <c r="BB13188" i="13"/>
  <c r="BA13188" i="13"/>
  <c r="BD13188" i="13"/>
  <c r="BC13188" i="13"/>
  <c r="BE13188" i="13"/>
  <c r="BF13188" i="13"/>
  <c r="BB13189" i="13"/>
  <c r="BA13189" i="13"/>
  <c r="BD13189" i="13"/>
  <c r="BC13189" i="13"/>
  <c r="BE13189" i="13"/>
  <c r="BF13189" i="13"/>
  <c r="BB13190" i="13"/>
  <c r="BA13190" i="13"/>
  <c r="BD13190" i="13"/>
  <c r="BC13190" i="13"/>
  <c r="BE13190" i="13"/>
  <c r="BF13190" i="13"/>
  <c r="BB13191" i="13"/>
  <c r="BA13191" i="13"/>
  <c r="BD13191" i="13"/>
  <c r="BC13191" i="13"/>
  <c r="BE13191" i="13"/>
  <c r="BF13191" i="13"/>
  <c r="BB13192" i="13"/>
  <c r="BA13192" i="13"/>
  <c r="BD13192" i="13"/>
  <c r="BC13192" i="13"/>
  <c r="BE13192" i="13"/>
  <c r="BF13192" i="13"/>
  <c r="BB13193" i="13"/>
  <c r="BA13193" i="13"/>
  <c r="BD13193" i="13"/>
  <c r="BC13193" i="13"/>
  <c r="BE13193" i="13"/>
  <c r="BF13193" i="13"/>
  <c r="BB13194" i="13"/>
  <c r="BA13194" i="13"/>
  <c r="BD13194" i="13"/>
  <c r="BC13194" i="13"/>
  <c r="BE13194" i="13"/>
  <c r="BF13194" i="13"/>
  <c r="BB13195" i="13"/>
  <c r="BA13195" i="13"/>
  <c r="BD13195" i="13"/>
  <c r="BC13195" i="13"/>
  <c r="BE13195" i="13"/>
  <c r="BF13195" i="13"/>
  <c r="BB13196" i="13"/>
  <c r="BA13196" i="13"/>
  <c r="BD13196" i="13"/>
  <c r="BC13196" i="13"/>
  <c r="BE13196" i="13"/>
  <c r="BF13196" i="13"/>
  <c r="BB13197" i="13"/>
  <c r="BA13197" i="13"/>
  <c r="BD13197" i="13"/>
  <c r="BC13197" i="13"/>
  <c r="BE13197" i="13"/>
  <c r="BF13197" i="13"/>
  <c r="BB13198" i="13"/>
  <c r="BA13198" i="13"/>
  <c r="BD13198" i="13"/>
  <c r="BC13198" i="13"/>
  <c r="BE13198" i="13"/>
  <c r="BF13198" i="13"/>
  <c r="BB13199" i="13"/>
  <c r="BA13199" i="13"/>
  <c r="BD13199" i="13"/>
  <c r="BC13199" i="13"/>
  <c r="BE13199" i="13"/>
  <c r="BF13199" i="13"/>
  <c r="BB13200" i="13"/>
  <c r="BA13200" i="13"/>
  <c r="BD13200" i="13"/>
  <c r="BC13200" i="13"/>
  <c r="BE13200" i="13"/>
  <c r="BF13200" i="13"/>
  <c r="BB13201" i="13"/>
  <c r="BA13201" i="13"/>
  <c r="BD13201" i="13"/>
  <c r="BC13201" i="13"/>
  <c r="BE13201" i="13"/>
  <c r="BF13201" i="13"/>
  <c r="BB13202" i="13"/>
  <c r="BA13202" i="13"/>
  <c r="BD13202" i="13"/>
  <c r="BC13202" i="13"/>
  <c r="BE13202" i="13"/>
  <c r="BF13202" i="13"/>
  <c r="BB13203" i="13"/>
  <c r="BA13203" i="13"/>
  <c r="BD13203" i="13"/>
  <c r="BC13203" i="13"/>
  <c r="BE13203" i="13"/>
  <c r="BF13203" i="13"/>
  <c r="BB13204" i="13"/>
  <c r="BA13204" i="13"/>
  <c r="BD13204" i="13"/>
  <c r="BC13204" i="13"/>
  <c r="BE13204" i="13"/>
  <c r="BF13204" i="13"/>
  <c r="BB13205" i="13"/>
  <c r="BA13205" i="13"/>
  <c r="BD13205" i="13"/>
  <c r="BC13205" i="13"/>
  <c r="BE13205" i="13"/>
  <c r="BF13205" i="13"/>
  <c r="BB13206" i="13"/>
  <c r="BA13206" i="13"/>
  <c r="BD13206" i="13"/>
  <c r="BC13206" i="13"/>
  <c r="BE13206" i="13"/>
  <c r="BF13206" i="13"/>
  <c r="BB13207" i="13"/>
  <c r="BA13207" i="13"/>
  <c r="BD13207" i="13"/>
  <c r="BC13207" i="13"/>
  <c r="BE13207" i="13"/>
  <c r="BF13207" i="13"/>
  <c r="BB13208" i="13"/>
  <c r="BA13208" i="13"/>
  <c r="BD13208" i="13"/>
  <c r="BC13208" i="13"/>
  <c r="BE13208" i="13"/>
  <c r="BF13208" i="13"/>
  <c r="BB13209" i="13"/>
  <c r="BA13209" i="13"/>
  <c r="BD13209" i="13"/>
  <c r="BC13209" i="13"/>
  <c r="BE13209" i="13"/>
  <c r="BF13209" i="13"/>
  <c r="BB13210" i="13"/>
  <c r="BA13210" i="13"/>
  <c r="BD13210" i="13"/>
  <c r="BC13210" i="13"/>
  <c r="BE13210" i="13"/>
  <c r="BF13210" i="13"/>
  <c r="BB13211" i="13"/>
  <c r="BA13211" i="13"/>
  <c r="BD13211" i="13"/>
  <c r="BC13211" i="13"/>
  <c r="BE13211" i="13"/>
  <c r="BF13211" i="13"/>
  <c r="BB13212" i="13"/>
  <c r="BA13212" i="13"/>
  <c r="BD13212" i="13"/>
  <c r="BC13212" i="13"/>
  <c r="BE13212" i="13"/>
  <c r="BF13212" i="13"/>
  <c r="BB13213" i="13"/>
  <c r="BA13213" i="13"/>
  <c r="BD13213" i="13"/>
  <c r="BC13213" i="13"/>
  <c r="BE13213" i="13"/>
  <c r="BF13213" i="13"/>
  <c r="BB13214" i="13"/>
  <c r="BA13214" i="13"/>
  <c r="BD13214" i="13"/>
  <c r="BC13214" i="13"/>
  <c r="BE13214" i="13"/>
  <c r="BF13214" i="13"/>
  <c r="BB13215" i="13"/>
  <c r="BA13215" i="13"/>
  <c r="BD13215" i="13"/>
  <c r="BC13215" i="13"/>
  <c r="BE13215" i="13"/>
  <c r="BF13215" i="13"/>
  <c r="BB13216" i="13"/>
  <c r="BA13216" i="13"/>
  <c r="BD13216" i="13"/>
  <c r="BC13216" i="13"/>
  <c r="BE13216" i="13"/>
  <c r="BF13216" i="13"/>
  <c r="BB13217" i="13"/>
  <c r="BA13217" i="13"/>
  <c r="BD13217" i="13"/>
  <c r="BC13217" i="13"/>
  <c r="BE13217" i="13"/>
  <c r="BF13217" i="13"/>
  <c r="BB13218" i="13"/>
  <c r="BA13218" i="13"/>
  <c r="BD13218" i="13"/>
  <c r="BC13218" i="13"/>
  <c r="BE13218" i="13"/>
  <c r="BF13218" i="13"/>
  <c r="BB13219" i="13"/>
  <c r="BA13219" i="13"/>
  <c r="BD13219" i="13"/>
  <c r="BC13219" i="13"/>
  <c r="BE13219" i="13"/>
  <c r="BF13219" i="13"/>
  <c r="BB13220" i="13"/>
  <c r="BA13220" i="13"/>
  <c r="BD13220" i="13"/>
  <c r="BC13220" i="13"/>
  <c r="BE13220" i="13"/>
  <c r="BF13220" i="13"/>
  <c r="BB13221" i="13"/>
  <c r="BA13221" i="13"/>
  <c r="BD13221" i="13"/>
  <c r="BC13221" i="13"/>
  <c r="BE13221" i="13"/>
  <c r="BF13221" i="13"/>
  <c r="BB13222" i="13"/>
  <c r="BA13222" i="13"/>
  <c r="BD13222" i="13"/>
  <c r="BC13222" i="13"/>
  <c r="BE13222" i="13"/>
  <c r="BF13222" i="13"/>
  <c r="BB13223" i="13"/>
  <c r="BA13223" i="13"/>
  <c r="BD13223" i="13"/>
  <c r="BC13223" i="13"/>
  <c r="BE13223" i="13"/>
  <c r="BF13223" i="13"/>
  <c r="BB13224" i="13"/>
  <c r="BA13224" i="13"/>
  <c r="BD13224" i="13"/>
  <c r="BC13224" i="13"/>
  <c r="BE13224" i="13"/>
  <c r="BF13224" i="13"/>
  <c r="BB13225" i="13"/>
  <c r="BA13225" i="13"/>
  <c r="BD13225" i="13"/>
  <c r="BC13225" i="13"/>
  <c r="BE13225" i="13"/>
  <c r="BF13225" i="13"/>
  <c r="BB13226" i="13"/>
  <c r="BA13226" i="13"/>
  <c r="BD13226" i="13"/>
  <c r="BC13226" i="13"/>
  <c r="BE13226" i="13"/>
  <c r="BF13226" i="13"/>
  <c r="BB13227" i="13"/>
  <c r="BA13227" i="13"/>
  <c r="BD13227" i="13"/>
  <c r="BC13227" i="13"/>
  <c r="BE13227" i="13"/>
  <c r="BF13227" i="13"/>
  <c r="BB13228" i="13"/>
  <c r="BA13228" i="13"/>
  <c r="BD13228" i="13"/>
  <c r="BC13228" i="13"/>
  <c r="BE13228" i="13"/>
  <c r="BF13228" i="13"/>
  <c r="BB13229" i="13"/>
  <c r="BA13229" i="13"/>
  <c r="BD13229" i="13"/>
  <c r="BC13229" i="13"/>
  <c r="BE13229" i="13"/>
  <c r="BF13229" i="13"/>
  <c r="BB13230" i="13"/>
  <c r="BA13230" i="13"/>
  <c r="BD13230" i="13"/>
  <c r="BC13230" i="13"/>
  <c r="BE13230" i="13"/>
  <c r="BF13230" i="13"/>
  <c r="BB13231" i="13"/>
  <c r="BA13231" i="13"/>
  <c r="BD13231" i="13"/>
  <c r="BC13231" i="13"/>
  <c r="BE13231" i="13"/>
  <c r="BF13231" i="13"/>
  <c r="BB13232" i="13"/>
  <c r="BA13232" i="13"/>
  <c r="BD13232" i="13"/>
  <c r="BC13232" i="13"/>
  <c r="BE13232" i="13"/>
  <c r="BF13232" i="13"/>
  <c r="BB13233" i="13"/>
  <c r="BA13233" i="13"/>
  <c r="BD13233" i="13"/>
  <c r="BC13233" i="13"/>
  <c r="BE13233" i="13"/>
  <c r="BF13233" i="13"/>
  <c r="BB13234" i="13"/>
  <c r="BA13234" i="13"/>
  <c r="BD13234" i="13"/>
  <c r="BC13234" i="13"/>
  <c r="BE13234" i="13"/>
  <c r="BF13234" i="13"/>
  <c r="BB13235" i="13"/>
  <c r="BA13235" i="13"/>
  <c r="BD13235" i="13"/>
  <c r="BC13235" i="13"/>
  <c r="BE13235" i="13"/>
  <c r="BF13235" i="13"/>
  <c r="BB13236" i="13"/>
  <c r="BA13236" i="13"/>
  <c r="BD13236" i="13"/>
  <c r="BC13236" i="13"/>
  <c r="BE13236" i="13"/>
  <c r="BF13236" i="13"/>
  <c r="BB13237" i="13"/>
  <c r="BA13237" i="13"/>
  <c r="BD13237" i="13"/>
  <c r="BC13237" i="13"/>
  <c r="BE13237" i="13"/>
  <c r="BF13237" i="13"/>
  <c r="BB13238" i="13"/>
  <c r="BA13238" i="13"/>
  <c r="BD13238" i="13"/>
  <c r="BC13238" i="13"/>
  <c r="BE13238" i="13"/>
  <c r="BF13238" i="13"/>
  <c r="BB13239" i="13"/>
  <c r="BA13239" i="13"/>
  <c r="BD13239" i="13"/>
  <c r="BC13239" i="13"/>
  <c r="BE13239" i="13"/>
  <c r="BF13239" i="13"/>
  <c r="BB13240" i="13"/>
  <c r="BA13240" i="13"/>
  <c r="BD13240" i="13"/>
  <c r="BC13240" i="13"/>
  <c r="BE13240" i="13"/>
  <c r="BF13240" i="13"/>
  <c r="BB13241" i="13"/>
  <c r="BA13241" i="13"/>
  <c r="BD13241" i="13"/>
  <c r="BC13241" i="13"/>
  <c r="BE13241" i="13"/>
  <c r="BF13241" i="13"/>
  <c r="BB13242" i="13"/>
  <c r="BA13242" i="13"/>
  <c r="BD13242" i="13"/>
  <c r="BC13242" i="13"/>
  <c r="BE13242" i="13"/>
  <c r="BF13242" i="13"/>
  <c r="BB13243" i="13"/>
  <c r="BA13243" i="13"/>
  <c r="BD13243" i="13"/>
  <c r="BC13243" i="13"/>
  <c r="BE13243" i="13"/>
  <c r="BF13243" i="13"/>
  <c r="BB13244" i="13"/>
  <c r="BA13244" i="13"/>
  <c r="BD13244" i="13"/>
  <c r="BC13244" i="13"/>
  <c r="BE13244" i="13"/>
  <c r="BF13244" i="13"/>
  <c r="BB13245" i="13"/>
  <c r="BA13245" i="13"/>
  <c r="BD13245" i="13"/>
  <c r="BC13245" i="13"/>
  <c r="BE13245" i="13"/>
  <c r="BF13245" i="13"/>
  <c r="BB13246" i="13"/>
  <c r="BA13246" i="13"/>
  <c r="BD13246" i="13"/>
  <c r="BC13246" i="13"/>
  <c r="BE13246" i="13"/>
  <c r="BF13246" i="13"/>
  <c r="BB13247" i="13"/>
  <c r="BA13247" i="13"/>
  <c r="BD13247" i="13"/>
  <c r="BC13247" i="13"/>
  <c r="BE13247" i="13"/>
  <c r="BF13247" i="13"/>
  <c r="BB13248" i="13"/>
  <c r="BA13248" i="13"/>
  <c r="BD13248" i="13"/>
  <c r="BC13248" i="13"/>
  <c r="BE13248" i="13"/>
  <c r="BF13248" i="13"/>
  <c r="BB13249" i="13"/>
  <c r="BA13249" i="13"/>
  <c r="BD13249" i="13"/>
  <c r="BC13249" i="13"/>
  <c r="BE13249" i="13"/>
  <c r="BF13249" i="13"/>
  <c r="BB13250" i="13"/>
  <c r="BA13250" i="13"/>
  <c r="BD13250" i="13"/>
  <c r="BC13250" i="13"/>
  <c r="BE13250" i="13"/>
  <c r="BF13250" i="13"/>
  <c r="BB13251" i="13"/>
  <c r="BA13251" i="13"/>
  <c r="BD13251" i="13"/>
  <c r="BC13251" i="13"/>
  <c r="BE13251" i="13"/>
  <c r="BF13251" i="13"/>
  <c r="BB13252" i="13"/>
  <c r="BA13252" i="13"/>
  <c r="BD13252" i="13"/>
  <c r="BC13252" i="13"/>
  <c r="BE13252" i="13"/>
  <c r="BF13252" i="13"/>
  <c r="BB13253" i="13"/>
  <c r="BA13253" i="13"/>
  <c r="BD13253" i="13"/>
  <c r="BC13253" i="13"/>
  <c r="BE13253" i="13"/>
  <c r="BF13253" i="13"/>
  <c r="BB13254" i="13"/>
  <c r="BA13254" i="13"/>
  <c r="BD13254" i="13"/>
  <c r="BC13254" i="13"/>
  <c r="BE13254" i="13"/>
  <c r="BF13254" i="13"/>
  <c r="BB13255" i="13"/>
  <c r="BA13255" i="13"/>
  <c r="BD13255" i="13"/>
  <c r="BC13255" i="13"/>
  <c r="BE13255" i="13"/>
  <c r="BF13255" i="13"/>
  <c r="BB13256" i="13"/>
  <c r="BA13256" i="13"/>
  <c r="BD13256" i="13"/>
  <c r="BC13256" i="13"/>
  <c r="BE13256" i="13"/>
  <c r="BF13256" i="13"/>
  <c r="BB13257" i="13"/>
  <c r="BA13257" i="13"/>
  <c r="BD13257" i="13"/>
  <c r="BC13257" i="13"/>
  <c r="BE13257" i="13"/>
  <c r="BF13257" i="13"/>
  <c r="BB13258" i="13"/>
  <c r="BA13258" i="13"/>
  <c r="BD13258" i="13"/>
  <c r="BC13258" i="13"/>
  <c r="BE13258" i="13"/>
  <c r="BF13258" i="13"/>
  <c r="BB13259" i="13"/>
  <c r="BA13259" i="13"/>
  <c r="BD13259" i="13"/>
  <c r="BC13259" i="13"/>
  <c r="BE13259" i="13"/>
  <c r="BF13259" i="13"/>
  <c r="BB13260" i="13"/>
  <c r="BA13260" i="13"/>
  <c r="BD13260" i="13"/>
  <c r="BC13260" i="13"/>
  <c r="BE13260" i="13"/>
  <c r="BF13260" i="13"/>
  <c r="BB13261" i="13"/>
  <c r="BA13261" i="13"/>
  <c r="BD13261" i="13"/>
  <c r="BC13261" i="13"/>
  <c r="BE13261" i="13"/>
  <c r="BF13261" i="13"/>
  <c r="BB13262" i="13"/>
  <c r="BA13262" i="13"/>
  <c r="BD13262" i="13"/>
  <c r="BC13262" i="13"/>
  <c r="BE13262" i="13"/>
  <c r="BF13262" i="13"/>
  <c r="BB13263" i="13"/>
  <c r="BA13263" i="13"/>
  <c r="BD13263" i="13"/>
  <c r="BC13263" i="13"/>
  <c r="BE13263" i="13"/>
  <c r="BF13263" i="13"/>
  <c r="BB13264" i="13"/>
  <c r="BA13264" i="13"/>
  <c r="BD13264" i="13"/>
  <c r="BC13264" i="13"/>
  <c r="BE13264" i="13"/>
  <c r="BF13264" i="13"/>
  <c r="BB13265" i="13"/>
  <c r="BA13265" i="13"/>
  <c r="BD13265" i="13"/>
  <c r="BC13265" i="13"/>
  <c r="BE13265" i="13"/>
  <c r="BF13265" i="13"/>
  <c r="BB13266" i="13"/>
  <c r="BA13266" i="13"/>
  <c r="BD13266" i="13"/>
  <c r="BC13266" i="13"/>
  <c r="BE13266" i="13"/>
  <c r="BF13266" i="13"/>
  <c r="BB13267" i="13"/>
  <c r="BA13267" i="13"/>
  <c r="BD13267" i="13"/>
  <c r="BC13267" i="13"/>
  <c r="BE13267" i="13"/>
  <c r="BF13267" i="13"/>
  <c r="BB13268" i="13"/>
  <c r="BA13268" i="13"/>
  <c r="BD13268" i="13"/>
  <c r="BC13268" i="13"/>
  <c r="BE13268" i="13"/>
  <c r="BF13268" i="13"/>
  <c r="BB13269" i="13"/>
  <c r="BA13269" i="13"/>
  <c r="BD13269" i="13"/>
  <c r="BC13269" i="13"/>
  <c r="BE13269" i="13"/>
  <c r="BF13269" i="13"/>
  <c r="BB13270" i="13"/>
  <c r="BA13270" i="13"/>
  <c r="BD13270" i="13"/>
  <c r="BC13270" i="13"/>
  <c r="BE13270" i="13"/>
  <c r="BF13270" i="13"/>
  <c r="BB13271" i="13"/>
  <c r="BA13271" i="13"/>
  <c r="BD13271" i="13"/>
  <c r="BC13271" i="13"/>
  <c r="BE13271" i="13"/>
  <c r="BF13271" i="13"/>
  <c r="BB13272" i="13"/>
  <c r="BA13272" i="13"/>
  <c r="BD13272" i="13"/>
  <c r="BC13272" i="13"/>
  <c r="BE13272" i="13"/>
  <c r="BF13272" i="13"/>
  <c r="BB13273" i="13"/>
  <c r="BA13273" i="13"/>
  <c r="BD13273" i="13"/>
  <c r="BC13273" i="13"/>
  <c r="BE13273" i="13"/>
  <c r="BF13273" i="13"/>
  <c r="BB13274" i="13"/>
  <c r="BA13274" i="13"/>
  <c r="BD13274" i="13"/>
  <c r="BC13274" i="13"/>
  <c r="BE13274" i="13"/>
  <c r="BF13274" i="13"/>
  <c r="BB13275" i="13"/>
  <c r="BA13275" i="13"/>
  <c r="BD13275" i="13"/>
  <c r="BC13275" i="13"/>
  <c r="BE13275" i="13"/>
  <c r="BF13275" i="13"/>
  <c r="BB13276" i="13"/>
  <c r="BA13276" i="13"/>
  <c r="BD13276" i="13"/>
  <c r="BC13276" i="13"/>
  <c r="BE13276" i="13"/>
  <c r="BF13276" i="13"/>
  <c r="BB13277" i="13"/>
  <c r="BA13277" i="13"/>
  <c r="BD13277" i="13"/>
  <c r="BC13277" i="13"/>
  <c r="BE13277" i="13"/>
  <c r="BF13277" i="13"/>
  <c r="BB13278" i="13"/>
  <c r="BA13278" i="13"/>
  <c r="BD13278" i="13"/>
  <c r="BC13278" i="13"/>
  <c r="BE13278" i="13"/>
  <c r="BF13278" i="13"/>
  <c r="BB13279" i="13"/>
  <c r="BA13279" i="13"/>
  <c r="BD13279" i="13"/>
  <c r="BC13279" i="13"/>
  <c r="BE13279" i="13"/>
  <c r="BF13279" i="13"/>
  <c r="BB13280" i="13"/>
  <c r="BA13280" i="13"/>
  <c r="BD13280" i="13"/>
  <c r="BC13280" i="13"/>
  <c r="BE13280" i="13"/>
  <c r="BF13280" i="13"/>
  <c r="BB13281" i="13"/>
  <c r="BA13281" i="13"/>
  <c r="BD13281" i="13"/>
  <c r="BC13281" i="13"/>
  <c r="BE13281" i="13"/>
  <c r="BF13281" i="13"/>
  <c r="BB13282" i="13"/>
  <c r="BA13282" i="13"/>
  <c r="BD13282" i="13"/>
  <c r="BC13282" i="13"/>
  <c r="BE13282" i="13"/>
  <c r="BF13282" i="13"/>
  <c r="BB13283" i="13"/>
  <c r="BA13283" i="13"/>
  <c r="BD13283" i="13"/>
  <c r="BC13283" i="13"/>
  <c r="BE13283" i="13"/>
  <c r="BF13283" i="13"/>
  <c r="BB13284" i="13"/>
  <c r="BA13284" i="13"/>
  <c r="BD13284" i="13"/>
  <c r="BC13284" i="13"/>
  <c r="BE13284" i="13"/>
  <c r="BF13284" i="13"/>
  <c r="BB13285" i="13"/>
  <c r="BA13285" i="13"/>
  <c r="BD13285" i="13"/>
  <c r="BC13285" i="13"/>
  <c r="BE13285" i="13"/>
  <c r="BF13285" i="13"/>
  <c r="BB13286" i="13"/>
  <c r="BA13286" i="13"/>
  <c r="BD13286" i="13"/>
  <c r="BC13286" i="13"/>
  <c r="BE13286" i="13"/>
  <c r="BF13286" i="13"/>
  <c r="BB13287" i="13"/>
  <c r="BA13287" i="13"/>
  <c r="BD13287" i="13"/>
  <c r="BC13287" i="13"/>
  <c r="BE13287" i="13"/>
  <c r="BF13287" i="13"/>
  <c r="BB13288" i="13"/>
  <c r="BA13288" i="13"/>
  <c r="BD13288" i="13"/>
  <c r="BC13288" i="13"/>
  <c r="BE13288" i="13"/>
  <c r="BF13288" i="13"/>
  <c r="BB13289" i="13"/>
  <c r="BA13289" i="13"/>
  <c r="BD13289" i="13"/>
  <c r="BC13289" i="13"/>
  <c r="BE13289" i="13"/>
  <c r="BF13289" i="13"/>
  <c r="BB13290" i="13"/>
  <c r="BA13290" i="13"/>
  <c r="BD13290" i="13"/>
  <c r="BC13290" i="13"/>
  <c r="BE13290" i="13"/>
  <c r="BF13290" i="13"/>
  <c r="BB13291" i="13"/>
  <c r="BA13291" i="13"/>
  <c r="BD13291" i="13"/>
  <c r="BC13291" i="13"/>
  <c r="BE13291" i="13"/>
  <c r="BF13291" i="13"/>
  <c r="BB13292" i="13"/>
  <c r="BA13292" i="13"/>
  <c r="BD13292" i="13"/>
  <c r="BC13292" i="13"/>
  <c r="BE13292" i="13"/>
  <c r="BF13292" i="13"/>
  <c r="BB13293" i="13"/>
  <c r="BA13293" i="13"/>
  <c r="BD13293" i="13"/>
  <c r="BC13293" i="13"/>
  <c r="BE13293" i="13"/>
  <c r="BF13293" i="13"/>
  <c r="BB13294" i="13"/>
  <c r="BA13294" i="13"/>
  <c r="BD13294" i="13"/>
  <c r="BC13294" i="13"/>
  <c r="BE13294" i="13"/>
  <c r="BF13294" i="13"/>
  <c r="BB13295" i="13"/>
  <c r="BA13295" i="13"/>
  <c r="BD13295" i="13"/>
  <c r="BC13295" i="13"/>
  <c r="BE13295" i="13"/>
  <c r="BF13295" i="13"/>
  <c r="BB13296" i="13"/>
  <c r="BA13296" i="13"/>
  <c r="BD13296" i="13"/>
  <c r="BC13296" i="13"/>
  <c r="BE13296" i="13"/>
  <c r="BF13296" i="13"/>
  <c r="BB13297" i="13"/>
  <c r="BA13297" i="13"/>
  <c r="BD13297" i="13"/>
  <c r="BC13297" i="13"/>
  <c r="BE13297" i="13"/>
  <c r="BF13297" i="13"/>
  <c r="BB13298" i="13"/>
  <c r="BA13298" i="13"/>
  <c r="BD13298" i="13"/>
  <c r="BC13298" i="13"/>
  <c r="BE13298" i="13"/>
  <c r="BF13298" i="13"/>
  <c r="BB13299" i="13"/>
  <c r="BA13299" i="13"/>
  <c r="BD13299" i="13"/>
  <c r="BC13299" i="13"/>
  <c r="BE13299" i="13"/>
  <c r="BF13299" i="13"/>
  <c r="BB13300" i="13"/>
  <c r="BA13300" i="13"/>
  <c r="BD13300" i="13"/>
  <c r="BC13300" i="13"/>
  <c r="BE13300" i="13"/>
  <c r="BF13300" i="13"/>
  <c r="BB13301" i="13"/>
  <c r="BA13301" i="13"/>
  <c r="BD13301" i="13"/>
  <c r="BC13301" i="13"/>
  <c r="BE13301" i="13"/>
  <c r="BF13301" i="13"/>
  <c r="BB13302" i="13"/>
  <c r="BA13302" i="13"/>
  <c r="BD13302" i="13"/>
  <c r="BC13302" i="13"/>
  <c r="BE13302" i="13"/>
  <c r="BF13302" i="13"/>
  <c r="BB13303" i="13"/>
  <c r="BA13303" i="13"/>
  <c r="BD13303" i="13"/>
  <c r="BC13303" i="13"/>
  <c r="BE13303" i="13"/>
  <c r="BF13303" i="13"/>
  <c r="BB13304" i="13"/>
  <c r="BA13304" i="13"/>
  <c r="BD13304" i="13"/>
  <c r="BC13304" i="13"/>
  <c r="BE13304" i="13"/>
  <c r="BF13304" i="13"/>
  <c r="BB13305" i="13"/>
  <c r="BA13305" i="13"/>
  <c r="BD13305" i="13"/>
  <c r="BC13305" i="13"/>
  <c r="BE13305" i="13"/>
  <c r="BF13305" i="13"/>
  <c r="BB13306" i="13"/>
  <c r="BA13306" i="13"/>
  <c r="BD13306" i="13"/>
  <c r="BC13306" i="13"/>
  <c r="BE13306" i="13"/>
  <c r="BF13306" i="13"/>
  <c r="BB13307" i="13"/>
  <c r="BA13307" i="13"/>
  <c r="BD13307" i="13"/>
  <c r="BC13307" i="13"/>
  <c r="BE13307" i="13"/>
  <c r="BF13307" i="13"/>
  <c r="BB13308" i="13"/>
  <c r="BA13308" i="13"/>
  <c r="BD13308" i="13"/>
  <c r="BC13308" i="13"/>
  <c r="BE13308" i="13"/>
  <c r="BF13308" i="13"/>
  <c r="BB13309" i="13"/>
  <c r="BA13309" i="13"/>
  <c r="BD13309" i="13"/>
  <c r="BC13309" i="13"/>
  <c r="BE13309" i="13"/>
  <c r="BF13309" i="13"/>
  <c r="BB13310" i="13"/>
  <c r="BA13310" i="13"/>
  <c r="BD13310" i="13"/>
  <c r="BC13310" i="13"/>
  <c r="BE13310" i="13"/>
  <c r="BF13310" i="13"/>
  <c r="BB13311" i="13"/>
  <c r="BA13311" i="13"/>
  <c r="BD13311" i="13"/>
  <c r="BC13311" i="13"/>
  <c r="BE13311" i="13"/>
  <c r="BF13311" i="13"/>
  <c r="BB13312" i="13"/>
  <c r="BA13312" i="13"/>
  <c r="BD13312" i="13"/>
  <c r="BC13312" i="13"/>
  <c r="BE13312" i="13"/>
  <c r="BF13312" i="13"/>
  <c r="BB13313" i="13"/>
  <c r="BA13313" i="13"/>
  <c r="BD13313" i="13"/>
  <c r="BC13313" i="13"/>
  <c r="BE13313" i="13"/>
  <c r="BF13313" i="13"/>
  <c r="BB13314" i="13"/>
  <c r="BA13314" i="13"/>
  <c r="BD13314" i="13"/>
  <c r="BC13314" i="13"/>
  <c r="BE13314" i="13"/>
  <c r="BF13314" i="13"/>
  <c r="BB13315" i="13"/>
  <c r="BA13315" i="13"/>
  <c r="BD13315" i="13"/>
  <c r="BC13315" i="13"/>
  <c r="BE13315" i="13"/>
  <c r="BF13315" i="13"/>
  <c r="BB13316" i="13"/>
  <c r="BA13316" i="13"/>
  <c r="BD13316" i="13"/>
  <c r="BC13316" i="13"/>
  <c r="BE13316" i="13"/>
  <c r="BF13316" i="13"/>
  <c r="BB13317" i="13"/>
  <c r="BA13317" i="13"/>
  <c r="BD13317" i="13"/>
  <c r="BC13317" i="13"/>
  <c r="BE13317" i="13"/>
  <c r="BF13317" i="13"/>
  <c r="BB13318" i="13"/>
  <c r="BA13318" i="13"/>
  <c r="BD13318" i="13"/>
  <c r="BC13318" i="13"/>
  <c r="BE13318" i="13"/>
  <c r="BF13318" i="13"/>
  <c r="BB13319" i="13"/>
  <c r="BA13319" i="13"/>
  <c r="BD13319" i="13"/>
  <c r="BC13319" i="13"/>
  <c r="BE13319" i="13"/>
  <c r="BF13319" i="13"/>
  <c r="BB13320" i="13"/>
  <c r="BA13320" i="13"/>
  <c r="BD13320" i="13"/>
  <c r="BC13320" i="13"/>
  <c r="BE13320" i="13"/>
  <c r="BF13320" i="13"/>
  <c r="BB13321" i="13"/>
  <c r="BA13321" i="13"/>
  <c r="BD13321" i="13"/>
  <c r="BC13321" i="13"/>
  <c r="BE13321" i="13"/>
  <c r="BF13321" i="13"/>
  <c r="BB13322" i="13"/>
  <c r="BA13322" i="13"/>
  <c r="BD13322" i="13"/>
  <c r="BC13322" i="13"/>
  <c r="BE13322" i="13"/>
  <c r="BF13322" i="13"/>
  <c r="BB13323" i="13"/>
  <c r="BA13323" i="13"/>
  <c r="BD13323" i="13"/>
  <c r="BC13323" i="13"/>
  <c r="BE13323" i="13"/>
  <c r="BF13323" i="13"/>
  <c r="BB13324" i="13"/>
  <c r="BA13324" i="13"/>
  <c r="BD13324" i="13"/>
  <c r="BC13324" i="13"/>
  <c r="BE13324" i="13"/>
  <c r="BF13324" i="13"/>
  <c r="BB13325" i="13"/>
  <c r="BA13325" i="13"/>
  <c r="BD13325" i="13"/>
  <c r="BC13325" i="13"/>
  <c r="BE13325" i="13"/>
  <c r="BF13325" i="13"/>
  <c r="BB13326" i="13"/>
  <c r="BA13326" i="13"/>
  <c r="BD13326" i="13"/>
  <c r="BC13326" i="13"/>
  <c r="BE13326" i="13"/>
  <c r="BF13326" i="13"/>
  <c r="BB13327" i="13"/>
  <c r="BA13327" i="13"/>
  <c r="BD13327" i="13"/>
  <c r="BC13327" i="13"/>
  <c r="BE13327" i="13"/>
  <c r="BF13327" i="13"/>
  <c r="BB13328" i="13"/>
  <c r="BA13328" i="13"/>
  <c r="BD13328" i="13"/>
  <c r="BC13328" i="13"/>
  <c r="BE13328" i="13"/>
  <c r="BF13328" i="13"/>
  <c r="BB13329" i="13"/>
  <c r="BA13329" i="13"/>
  <c r="BD13329" i="13"/>
  <c r="BC13329" i="13"/>
  <c r="BE13329" i="13"/>
  <c r="BF13329" i="13"/>
  <c r="BB13330" i="13"/>
  <c r="BA13330" i="13"/>
  <c r="BD13330" i="13"/>
  <c r="BC13330" i="13"/>
  <c r="BE13330" i="13"/>
  <c r="BF13330" i="13"/>
  <c r="BB13331" i="13"/>
  <c r="BA13331" i="13"/>
  <c r="BD13331" i="13"/>
  <c r="BC13331" i="13"/>
  <c r="BE13331" i="13"/>
  <c r="BF13331" i="13"/>
  <c r="BB13332" i="13"/>
  <c r="BA13332" i="13"/>
  <c r="BD13332" i="13"/>
  <c r="BC13332" i="13"/>
  <c r="BE13332" i="13"/>
  <c r="BF13332" i="13"/>
  <c r="BB13333" i="13"/>
  <c r="BA13333" i="13"/>
  <c r="BD13333" i="13"/>
  <c r="BC13333" i="13"/>
  <c r="BE13333" i="13"/>
  <c r="BF13333" i="13"/>
  <c r="BB13334" i="13"/>
  <c r="BA13334" i="13"/>
  <c r="BD13334" i="13"/>
  <c r="BC13334" i="13"/>
  <c r="BE13334" i="13"/>
  <c r="BF13334" i="13"/>
  <c r="BB13335" i="13"/>
  <c r="BA13335" i="13"/>
  <c r="BD13335" i="13"/>
  <c r="BC13335" i="13"/>
  <c r="BE13335" i="13"/>
  <c r="BF13335" i="13"/>
  <c r="BB13336" i="13"/>
  <c r="BA13336" i="13"/>
  <c r="BD13336" i="13"/>
  <c r="BC13336" i="13"/>
  <c r="BE13336" i="13"/>
  <c r="BF13336" i="13"/>
  <c r="BB13337" i="13"/>
  <c r="BA13337" i="13"/>
  <c r="BD13337" i="13"/>
  <c r="BC13337" i="13"/>
  <c r="BE13337" i="13"/>
  <c r="BF13337" i="13"/>
  <c r="BB13338" i="13"/>
  <c r="BA13338" i="13"/>
  <c r="BD13338" i="13"/>
  <c r="BC13338" i="13"/>
  <c r="BE13338" i="13"/>
  <c r="BF13338" i="13"/>
  <c r="BB13339" i="13"/>
  <c r="BA13339" i="13"/>
  <c r="BD13339" i="13"/>
  <c r="BC13339" i="13"/>
  <c r="BE13339" i="13"/>
  <c r="BF13339" i="13"/>
  <c r="BB13340" i="13"/>
  <c r="BA13340" i="13"/>
  <c r="BD13340" i="13"/>
  <c r="BC13340" i="13"/>
  <c r="BE13340" i="13"/>
  <c r="BF13340" i="13"/>
  <c r="BB13341" i="13"/>
  <c r="BA13341" i="13"/>
  <c r="BD13341" i="13"/>
  <c r="BC13341" i="13"/>
  <c r="BE13341" i="13"/>
  <c r="BF13341" i="13"/>
  <c r="BB13342" i="13"/>
  <c r="BA13342" i="13"/>
  <c r="BD13342" i="13"/>
  <c r="BC13342" i="13"/>
  <c r="BE13342" i="13"/>
  <c r="BF13342" i="13"/>
  <c r="BB13343" i="13"/>
  <c r="BA13343" i="13"/>
  <c r="BD13343" i="13"/>
  <c r="BC13343" i="13"/>
  <c r="BE13343" i="13"/>
  <c r="BF13343" i="13"/>
  <c r="BB13344" i="13"/>
  <c r="BA13344" i="13"/>
  <c r="BD13344" i="13"/>
  <c r="BC13344" i="13"/>
  <c r="BE13344" i="13"/>
  <c r="BF13344" i="13"/>
  <c r="BB13345" i="13"/>
  <c r="BA13345" i="13"/>
  <c r="BD13345" i="13"/>
  <c r="BC13345" i="13"/>
  <c r="BE13345" i="13"/>
  <c r="BF13345" i="13"/>
  <c r="BB13346" i="13"/>
  <c r="BA13346" i="13"/>
  <c r="BD13346" i="13"/>
  <c r="BC13346" i="13"/>
  <c r="BE13346" i="13"/>
  <c r="BF13346" i="13"/>
  <c r="BB13347" i="13"/>
  <c r="BA13347" i="13"/>
  <c r="BD13347" i="13"/>
  <c r="BC13347" i="13"/>
  <c r="BE13347" i="13"/>
  <c r="BF13347" i="13"/>
  <c r="BB13348" i="13"/>
  <c r="BA13348" i="13"/>
  <c r="BD13348" i="13"/>
  <c r="BC13348" i="13"/>
  <c r="BE13348" i="13"/>
  <c r="BF13348" i="13"/>
  <c r="BB13349" i="13"/>
  <c r="BA13349" i="13"/>
  <c r="BD13349" i="13"/>
  <c r="BC13349" i="13"/>
  <c r="BE13349" i="13"/>
  <c r="BF13349" i="13"/>
  <c r="BB13350" i="13"/>
  <c r="BA13350" i="13"/>
  <c r="BD13350" i="13"/>
  <c r="BC13350" i="13"/>
  <c r="BE13350" i="13"/>
  <c r="BF13350" i="13"/>
  <c r="BB13351" i="13"/>
  <c r="BA13351" i="13"/>
  <c r="BD13351" i="13"/>
  <c r="BC13351" i="13"/>
  <c r="BE13351" i="13"/>
  <c r="BF13351" i="13"/>
  <c r="BB13352" i="13"/>
  <c r="BA13352" i="13"/>
  <c r="BD13352" i="13"/>
  <c r="BC13352" i="13"/>
  <c r="BE13352" i="13"/>
  <c r="BF13352" i="13"/>
  <c r="BB13353" i="13"/>
  <c r="BA13353" i="13"/>
  <c r="BD13353" i="13"/>
  <c r="BC13353" i="13"/>
  <c r="BE13353" i="13"/>
  <c r="BF13353" i="13"/>
  <c r="BB13354" i="13"/>
  <c r="BA13354" i="13"/>
  <c r="BD13354" i="13"/>
  <c r="BC13354" i="13"/>
  <c r="BE13354" i="13"/>
  <c r="BF13354" i="13"/>
  <c r="BB13355" i="13"/>
  <c r="BA13355" i="13"/>
  <c r="BD13355" i="13"/>
  <c r="BC13355" i="13"/>
  <c r="BE13355" i="13"/>
  <c r="BF13355" i="13"/>
  <c r="BB13356" i="13"/>
  <c r="BA13356" i="13"/>
  <c r="BD13356" i="13"/>
  <c r="BC13356" i="13"/>
  <c r="BE13356" i="13"/>
  <c r="BF13356" i="13"/>
  <c r="BB13357" i="13"/>
  <c r="BA13357" i="13"/>
  <c r="BD13357" i="13"/>
  <c r="BC13357" i="13"/>
  <c r="BE13357" i="13"/>
  <c r="BF13357" i="13"/>
  <c r="BB13358" i="13"/>
  <c r="BA13358" i="13"/>
  <c r="BD13358" i="13"/>
  <c r="BC13358" i="13"/>
  <c r="BE13358" i="13"/>
  <c r="BF13358" i="13"/>
  <c r="BB13359" i="13"/>
  <c r="BA13359" i="13"/>
  <c r="BD13359" i="13"/>
  <c r="BC13359" i="13"/>
  <c r="BE13359" i="13"/>
  <c r="BF13359" i="13"/>
  <c r="BB13360" i="13"/>
  <c r="BA13360" i="13"/>
  <c r="BD13360" i="13"/>
  <c r="BC13360" i="13"/>
  <c r="BE13360" i="13"/>
  <c r="BF13360" i="13"/>
  <c r="BB13361" i="13"/>
  <c r="BA13361" i="13"/>
  <c r="BD13361" i="13"/>
  <c r="BC13361" i="13"/>
  <c r="BE13361" i="13"/>
  <c r="BF13361" i="13"/>
  <c r="BB13362" i="13"/>
  <c r="BA13362" i="13"/>
  <c r="BD13362" i="13"/>
  <c r="BC13362" i="13"/>
  <c r="BE13362" i="13"/>
  <c r="BF13362" i="13"/>
  <c r="BB13363" i="13"/>
  <c r="BA13363" i="13"/>
  <c r="BD13363" i="13"/>
  <c r="BC13363" i="13"/>
  <c r="BE13363" i="13"/>
  <c r="BF13363" i="13"/>
  <c r="BB13364" i="13"/>
  <c r="BA13364" i="13"/>
  <c r="BD13364" i="13"/>
  <c r="BC13364" i="13"/>
  <c r="BE13364" i="13"/>
  <c r="BF13364" i="13"/>
  <c r="BB13365" i="13"/>
  <c r="BA13365" i="13"/>
  <c r="BD13365" i="13"/>
  <c r="BC13365" i="13"/>
  <c r="BE13365" i="13"/>
  <c r="BF13365" i="13"/>
  <c r="BB13366" i="13"/>
  <c r="BA13366" i="13"/>
  <c r="BD13366" i="13"/>
  <c r="BC13366" i="13"/>
  <c r="BE13366" i="13"/>
  <c r="BF13366" i="13"/>
  <c r="BB13367" i="13"/>
  <c r="BA13367" i="13"/>
  <c r="BD13367" i="13"/>
  <c r="BC13367" i="13"/>
  <c r="BE13367" i="13"/>
  <c r="BF13367" i="13"/>
  <c r="BB13368" i="13"/>
  <c r="BA13368" i="13"/>
  <c r="BD13368" i="13"/>
  <c r="BC13368" i="13"/>
  <c r="BE13368" i="13"/>
  <c r="BF13368" i="13"/>
  <c r="BB13369" i="13"/>
  <c r="BA13369" i="13"/>
  <c r="BD13369" i="13"/>
  <c r="BC13369" i="13"/>
  <c r="BE13369" i="13"/>
  <c r="BF13369" i="13"/>
  <c r="BB13370" i="13"/>
  <c r="BA13370" i="13"/>
  <c r="BD13370" i="13"/>
  <c r="BC13370" i="13"/>
  <c r="BE13370" i="13"/>
  <c r="BF13370" i="13"/>
  <c r="BB13371" i="13"/>
  <c r="BA13371" i="13"/>
  <c r="BD13371" i="13"/>
  <c r="BC13371" i="13"/>
  <c r="BE13371" i="13"/>
  <c r="BF13371" i="13"/>
  <c r="BB13372" i="13"/>
  <c r="BA13372" i="13"/>
  <c r="BD13372" i="13"/>
  <c r="BC13372" i="13"/>
  <c r="BE13372" i="13"/>
  <c r="BF13372" i="13"/>
  <c r="BB13373" i="13"/>
  <c r="BA13373" i="13"/>
  <c r="BD13373" i="13"/>
  <c r="BC13373" i="13"/>
  <c r="BE13373" i="13"/>
  <c r="BF13373" i="13"/>
  <c r="BB13374" i="13"/>
  <c r="BA13374" i="13"/>
  <c r="BD13374" i="13"/>
  <c r="BC13374" i="13"/>
  <c r="BE13374" i="13"/>
  <c r="BF13374" i="13"/>
  <c r="BB13375" i="13"/>
  <c r="BA13375" i="13"/>
  <c r="BD13375" i="13"/>
  <c r="BC13375" i="13"/>
  <c r="BE13375" i="13"/>
  <c r="BF13375" i="13"/>
  <c r="BB13376" i="13"/>
  <c r="BA13376" i="13"/>
  <c r="BD13376" i="13"/>
  <c r="BC13376" i="13"/>
  <c r="BE13376" i="13"/>
  <c r="BF13376" i="13"/>
  <c r="BB13377" i="13"/>
  <c r="BA13377" i="13"/>
  <c r="BD13377" i="13"/>
  <c r="BC13377" i="13"/>
  <c r="BE13377" i="13"/>
  <c r="BF13377" i="13"/>
  <c r="BB13378" i="13"/>
  <c r="BA13378" i="13"/>
  <c r="BD13378" i="13"/>
  <c r="BC13378" i="13"/>
  <c r="BE13378" i="13"/>
  <c r="BF13378" i="13"/>
  <c r="BB13379" i="13"/>
  <c r="BA13379" i="13"/>
  <c r="BD13379" i="13"/>
  <c r="BC13379" i="13"/>
  <c r="BE13379" i="13"/>
  <c r="BF13379" i="13"/>
  <c r="BB13380" i="13"/>
  <c r="BA13380" i="13"/>
  <c r="BD13380" i="13"/>
  <c r="BC13380" i="13"/>
  <c r="BE13380" i="13"/>
  <c r="BF13380" i="13"/>
  <c r="BB13381" i="13"/>
  <c r="BA13381" i="13"/>
  <c r="BD13381" i="13"/>
  <c r="BC13381" i="13"/>
  <c r="BE13381" i="13"/>
  <c r="BF13381" i="13"/>
  <c r="BB13382" i="13"/>
  <c r="BA13382" i="13"/>
  <c r="BD13382" i="13"/>
  <c r="BC13382" i="13"/>
  <c r="BE13382" i="13"/>
  <c r="BF13382" i="13"/>
  <c r="BB13383" i="13"/>
  <c r="BA13383" i="13"/>
  <c r="BD13383" i="13"/>
  <c r="BC13383" i="13"/>
  <c r="BE13383" i="13"/>
  <c r="BF13383" i="13"/>
  <c r="BB13384" i="13"/>
  <c r="BA13384" i="13"/>
  <c r="BD13384" i="13"/>
  <c r="BC13384" i="13"/>
  <c r="BE13384" i="13"/>
  <c r="BF13384" i="13"/>
  <c r="BB13385" i="13"/>
  <c r="BA13385" i="13"/>
  <c r="BD13385" i="13"/>
  <c r="BC13385" i="13"/>
  <c r="BE13385" i="13"/>
  <c r="BF13385" i="13"/>
  <c r="BB13386" i="13"/>
  <c r="BA13386" i="13"/>
  <c r="BD13386" i="13"/>
  <c r="BC13386" i="13"/>
  <c r="BE13386" i="13"/>
  <c r="BF13386" i="13"/>
  <c r="BB13387" i="13"/>
  <c r="BA13387" i="13"/>
  <c r="BD13387" i="13"/>
  <c r="BC13387" i="13"/>
  <c r="BE13387" i="13"/>
  <c r="BF13387" i="13"/>
  <c r="BB13388" i="13"/>
  <c r="BA13388" i="13"/>
  <c r="BD13388" i="13"/>
  <c r="BC13388" i="13"/>
  <c r="BE13388" i="13"/>
  <c r="BF13388" i="13"/>
  <c r="BB13389" i="13"/>
  <c r="BA13389" i="13"/>
  <c r="BD13389" i="13"/>
  <c r="BC13389" i="13"/>
  <c r="BE13389" i="13"/>
  <c r="BF13389" i="13"/>
  <c r="BB13390" i="13"/>
  <c r="BA13390" i="13"/>
  <c r="BD13390" i="13"/>
  <c r="BC13390" i="13"/>
  <c r="BE13390" i="13"/>
  <c r="BF13390" i="13"/>
  <c r="BB13391" i="13"/>
  <c r="BA13391" i="13"/>
  <c r="BD13391" i="13"/>
  <c r="BC13391" i="13"/>
  <c r="BE13391" i="13"/>
  <c r="BF13391" i="13"/>
  <c r="BB13392" i="13"/>
  <c r="BA13392" i="13"/>
  <c r="BD13392" i="13"/>
  <c r="BC13392" i="13"/>
  <c r="BE13392" i="13"/>
  <c r="BF13392" i="13"/>
  <c r="BB13393" i="13"/>
  <c r="BA13393" i="13"/>
  <c r="BD13393" i="13"/>
  <c r="BC13393" i="13"/>
  <c r="BE13393" i="13"/>
  <c r="BF13393" i="13"/>
  <c r="BB13394" i="13"/>
  <c r="BA13394" i="13"/>
  <c r="BD13394" i="13"/>
  <c r="BC13394" i="13"/>
  <c r="BE13394" i="13"/>
  <c r="BF13394" i="13"/>
  <c r="BB13395" i="13"/>
  <c r="BA13395" i="13"/>
  <c r="BD13395" i="13"/>
  <c r="BC13395" i="13"/>
  <c r="BE13395" i="13"/>
  <c r="BF13395" i="13"/>
  <c r="BB13396" i="13"/>
  <c r="BA13396" i="13"/>
  <c r="BD13396" i="13"/>
  <c r="BC13396" i="13"/>
  <c r="BE13396" i="13"/>
  <c r="BF13396" i="13"/>
  <c r="BB13397" i="13"/>
  <c r="BA13397" i="13"/>
  <c r="BD13397" i="13"/>
  <c r="BC13397" i="13"/>
  <c r="BE13397" i="13"/>
  <c r="BF13397" i="13"/>
  <c r="BB13398" i="13"/>
  <c r="BA13398" i="13"/>
  <c r="BD13398" i="13"/>
  <c r="BC13398" i="13"/>
  <c r="BE13398" i="13"/>
  <c r="BF13398" i="13"/>
  <c r="BB13399" i="13"/>
  <c r="BA13399" i="13"/>
  <c r="BD13399" i="13"/>
  <c r="BC13399" i="13"/>
  <c r="BE13399" i="13"/>
  <c r="BF13399" i="13"/>
  <c r="BB13400" i="13"/>
  <c r="BA13400" i="13"/>
  <c r="BD13400" i="13"/>
  <c r="BC13400" i="13"/>
  <c r="BE13400" i="13"/>
  <c r="BF13400" i="13"/>
  <c r="BB13401" i="13"/>
  <c r="BA13401" i="13"/>
  <c r="BD13401" i="13"/>
  <c r="BC13401" i="13"/>
  <c r="BE13401" i="13"/>
  <c r="BF13401" i="13"/>
  <c r="BB13402" i="13"/>
  <c r="BA13402" i="13"/>
  <c r="BD13402" i="13"/>
  <c r="BC13402" i="13"/>
  <c r="BE13402" i="13"/>
  <c r="BF13402" i="13"/>
  <c r="BB13403" i="13"/>
  <c r="BA13403" i="13"/>
  <c r="BD13403" i="13"/>
  <c r="BC13403" i="13"/>
  <c r="BE13403" i="13"/>
  <c r="BF13403" i="13"/>
  <c r="BB13404" i="13"/>
  <c r="BA13404" i="13"/>
  <c r="BD13404" i="13"/>
  <c r="BC13404" i="13"/>
  <c r="BE13404" i="13"/>
  <c r="BF13404" i="13"/>
  <c r="BB13405" i="13"/>
  <c r="BA13405" i="13"/>
  <c r="BD13405" i="13"/>
  <c r="BC13405" i="13"/>
  <c r="BE13405" i="13"/>
  <c r="BF13405" i="13"/>
  <c r="BB13406" i="13"/>
  <c r="BA13406" i="13"/>
  <c r="BD13406" i="13"/>
  <c r="BC13406" i="13"/>
  <c r="BE13406" i="13"/>
  <c r="BF13406" i="13"/>
  <c r="BB13407" i="13"/>
  <c r="BA13407" i="13"/>
  <c r="BD13407" i="13"/>
  <c r="BC13407" i="13"/>
  <c r="BE13407" i="13"/>
  <c r="BF13407" i="13"/>
  <c r="BB13408" i="13"/>
  <c r="BA13408" i="13"/>
  <c r="BD13408" i="13"/>
  <c r="BC13408" i="13"/>
  <c r="BE13408" i="13"/>
  <c r="BF13408" i="13"/>
  <c r="BB13409" i="13"/>
  <c r="BA13409" i="13"/>
  <c r="BD13409" i="13"/>
  <c r="BC13409" i="13"/>
  <c r="BE13409" i="13"/>
  <c r="BF13409" i="13"/>
  <c r="BB13410" i="13"/>
  <c r="BA13410" i="13"/>
  <c r="BD13410" i="13"/>
  <c r="BC13410" i="13"/>
  <c r="BE13410" i="13"/>
  <c r="BF13410" i="13"/>
  <c r="BB13411" i="13"/>
  <c r="BA13411" i="13"/>
  <c r="BD13411" i="13"/>
  <c r="BC13411" i="13"/>
  <c r="BE13411" i="13"/>
  <c r="BF13411" i="13"/>
  <c r="BB13412" i="13"/>
  <c r="BA13412" i="13"/>
  <c r="BD13412" i="13"/>
  <c r="BC13412" i="13"/>
  <c r="BE13412" i="13"/>
  <c r="BF13412" i="13"/>
  <c r="BB13413" i="13"/>
  <c r="BA13413" i="13"/>
  <c r="BD13413" i="13"/>
  <c r="BC13413" i="13"/>
  <c r="BE13413" i="13"/>
  <c r="BF13413" i="13"/>
  <c r="BB13414" i="13"/>
  <c r="BA13414" i="13"/>
  <c r="BD13414" i="13"/>
  <c r="BC13414" i="13"/>
  <c r="BE13414" i="13"/>
  <c r="BF13414" i="13"/>
  <c r="BB13415" i="13"/>
  <c r="BA13415" i="13"/>
  <c r="BD13415" i="13"/>
  <c r="BC13415" i="13"/>
  <c r="BE13415" i="13"/>
  <c r="BF13415" i="13"/>
  <c r="BB13416" i="13"/>
  <c r="BA13416" i="13"/>
  <c r="BD13416" i="13"/>
  <c r="BC13416" i="13"/>
  <c r="BE13416" i="13"/>
  <c r="BF13416" i="13"/>
  <c r="BB13417" i="13"/>
  <c r="BA13417" i="13"/>
  <c r="BD13417" i="13"/>
  <c r="BC13417" i="13"/>
  <c r="BE13417" i="13"/>
  <c r="BF13417" i="13"/>
  <c r="BB13418" i="13"/>
  <c r="BA13418" i="13"/>
  <c r="BD13418" i="13"/>
  <c r="BC13418" i="13"/>
  <c r="BE13418" i="13"/>
  <c r="BF13418" i="13"/>
  <c r="BB13419" i="13"/>
  <c r="BA13419" i="13"/>
  <c r="BD13419" i="13"/>
  <c r="BC13419" i="13"/>
  <c r="BE13419" i="13"/>
  <c r="BF13419" i="13"/>
  <c r="BB13420" i="13"/>
  <c r="BA13420" i="13"/>
  <c r="BD13420" i="13"/>
  <c r="BC13420" i="13"/>
  <c r="BE13420" i="13"/>
  <c r="BF13420" i="13"/>
  <c r="BB13421" i="13"/>
  <c r="BA13421" i="13"/>
  <c r="BD13421" i="13"/>
  <c r="BC13421" i="13"/>
  <c r="BE13421" i="13"/>
  <c r="BF13421" i="13"/>
  <c r="BB13422" i="13"/>
  <c r="BA13422" i="13"/>
  <c r="BD13422" i="13"/>
  <c r="BC13422" i="13"/>
  <c r="BE13422" i="13"/>
  <c r="BF13422" i="13"/>
  <c r="BB13423" i="13"/>
  <c r="BA13423" i="13"/>
  <c r="BD13423" i="13"/>
  <c r="BC13423" i="13"/>
  <c r="BE13423" i="13"/>
  <c r="BF13423" i="13"/>
  <c r="BB13424" i="13"/>
  <c r="BA13424" i="13"/>
  <c r="BD13424" i="13"/>
  <c r="BC13424" i="13"/>
  <c r="BE13424" i="13"/>
  <c r="BF13424" i="13"/>
  <c r="BB13425" i="13"/>
  <c r="BA13425" i="13"/>
  <c r="BD13425" i="13"/>
  <c r="BC13425" i="13"/>
  <c r="BE13425" i="13"/>
  <c r="BF13425" i="13"/>
  <c r="BB13426" i="13"/>
  <c r="BA13426" i="13"/>
  <c r="BD13426" i="13"/>
  <c r="BC13426" i="13"/>
  <c r="BE13426" i="13"/>
  <c r="BF13426" i="13"/>
  <c r="BB13427" i="13"/>
  <c r="BA13427" i="13"/>
  <c r="BD13427" i="13"/>
  <c r="BC13427" i="13"/>
  <c r="BE13427" i="13"/>
  <c r="BF13427" i="13"/>
  <c r="BB13428" i="13"/>
  <c r="BA13428" i="13"/>
  <c r="BD13428" i="13"/>
  <c r="BC13428" i="13"/>
  <c r="BE13428" i="13"/>
  <c r="BF13428" i="13"/>
  <c r="BB13429" i="13"/>
  <c r="BA13429" i="13"/>
  <c r="BD13429" i="13"/>
  <c r="BC13429" i="13"/>
  <c r="BE13429" i="13"/>
  <c r="BF13429" i="13"/>
  <c r="BB13430" i="13"/>
  <c r="BA13430" i="13"/>
  <c r="BD13430" i="13"/>
  <c r="BC13430" i="13"/>
  <c r="BE13430" i="13"/>
  <c r="BF13430" i="13"/>
  <c r="BB13431" i="13"/>
  <c r="BA13431" i="13"/>
  <c r="BD13431" i="13"/>
  <c r="BC13431" i="13"/>
  <c r="BE13431" i="13"/>
  <c r="BF13431" i="13"/>
  <c r="BB13432" i="13"/>
  <c r="BA13432" i="13"/>
  <c r="BD13432" i="13"/>
  <c r="BC13432" i="13"/>
  <c r="BE13432" i="13"/>
  <c r="BF13432" i="13"/>
  <c r="BB13433" i="13"/>
  <c r="BA13433" i="13"/>
  <c r="BD13433" i="13"/>
  <c r="BC13433" i="13"/>
  <c r="BE13433" i="13"/>
  <c r="BF13433" i="13"/>
  <c r="BB13434" i="13"/>
  <c r="BA13434" i="13"/>
  <c r="BD13434" i="13"/>
  <c r="BC13434" i="13"/>
  <c r="BE13434" i="13"/>
  <c r="BF13434" i="13"/>
  <c r="BB13435" i="13"/>
  <c r="BA13435" i="13"/>
  <c r="BD13435" i="13"/>
  <c r="BC13435" i="13"/>
  <c r="BE13435" i="13"/>
  <c r="BF13435" i="13"/>
  <c r="BB13436" i="13"/>
  <c r="BA13436" i="13"/>
  <c r="BD13436" i="13"/>
  <c r="BC13436" i="13"/>
  <c r="BE13436" i="13"/>
  <c r="BF13436" i="13"/>
  <c r="BB13437" i="13"/>
  <c r="BA13437" i="13"/>
  <c r="BD13437" i="13"/>
  <c r="BC13437" i="13"/>
  <c r="BE13437" i="13"/>
  <c r="BF13437" i="13"/>
  <c r="BB13438" i="13"/>
  <c r="BA13438" i="13"/>
  <c r="BD13438" i="13"/>
  <c r="BC13438" i="13"/>
  <c r="BE13438" i="13"/>
  <c r="BF13438" i="13"/>
  <c r="BB13439" i="13"/>
  <c r="BA13439" i="13"/>
  <c r="BD13439" i="13"/>
  <c r="BC13439" i="13"/>
  <c r="BE13439" i="13"/>
  <c r="BF13439" i="13"/>
  <c r="BB13440" i="13"/>
  <c r="BA13440" i="13"/>
  <c r="BD13440" i="13"/>
  <c r="BC13440" i="13"/>
  <c r="BE13440" i="13"/>
  <c r="BF13440" i="13"/>
  <c r="BB13441" i="13"/>
  <c r="BA13441" i="13"/>
  <c r="BD13441" i="13"/>
  <c r="BC13441" i="13"/>
  <c r="BE13441" i="13"/>
  <c r="BF13441" i="13"/>
  <c r="BB13442" i="13"/>
  <c r="BA13442" i="13"/>
  <c r="BD13442" i="13"/>
  <c r="BC13442" i="13"/>
  <c r="BE13442" i="13"/>
  <c r="BF13442" i="13"/>
  <c r="BB13443" i="13"/>
  <c r="BA13443" i="13"/>
  <c r="BD13443" i="13"/>
  <c r="BC13443" i="13"/>
  <c r="BE13443" i="13"/>
  <c r="BF13443" i="13"/>
  <c r="BB13444" i="13"/>
  <c r="BA13444" i="13"/>
  <c r="BD13444" i="13"/>
  <c r="BC13444" i="13"/>
  <c r="BE13444" i="13"/>
  <c r="BF13444" i="13"/>
  <c r="BB13445" i="13"/>
  <c r="BA13445" i="13"/>
  <c r="BD13445" i="13"/>
  <c r="BC13445" i="13"/>
  <c r="BE13445" i="13"/>
  <c r="BF13445" i="13"/>
  <c r="BB13446" i="13"/>
  <c r="BA13446" i="13"/>
  <c r="BD13446" i="13"/>
  <c r="BC13446" i="13"/>
  <c r="BE13446" i="13"/>
  <c r="BF13446" i="13"/>
  <c r="BB13447" i="13"/>
  <c r="BA13447" i="13"/>
  <c r="BD13447" i="13"/>
  <c r="BC13447" i="13"/>
  <c r="BE13447" i="13"/>
  <c r="BF13447" i="13"/>
  <c r="BB13448" i="13"/>
  <c r="BA13448" i="13"/>
  <c r="BD13448" i="13"/>
  <c r="BC13448" i="13"/>
  <c r="BE13448" i="13"/>
  <c r="BF13448" i="13"/>
  <c r="BB13449" i="13"/>
  <c r="BA13449" i="13"/>
  <c r="BD13449" i="13"/>
  <c r="BC13449" i="13"/>
  <c r="BE13449" i="13"/>
  <c r="BF13449" i="13"/>
  <c r="BB13450" i="13"/>
  <c r="BA13450" i="13"/>
  <c r="BD13450" i="13"/>
  <c r="BC13450" i="13"/>
  <c r="BE13450" i="13"/>
  <c r="BF13450" i="13"/>
  <c r="BB13451" i="13"/>
  <c r="BA13451" i="13"/>
  <c r="BD13451" i="13"/>
  <c r="BC13451" i="13"/>
  <c r="BE13451" i="13"/>
  <c r="BF13451" i="13"/>
  <c r="BB13452" i="13"/>
  <c r="BA13452" i="13"/>
  <c r="BD13452" i="13"/>
  <c r="BC13452" i="13"/>
  <c r="BE13452" i="13"/>
  <c r="BF13452" i="13"/>
  <c r="BB13453" i="13"/>
  <c r="BA13453" i="13"/>
  <c r="BD13453" i="13"/>
  <c r="BC13453" i="13"/>
  <c r="BE13453" i="13"/>
  <c r="BF13453" i="13"/>
  <c r="BB13454" i="13"/>
  <c r="BA13454" i="13"/>
  <c r="BD13454" i="13"/>
  <c r="BC13454" i="13"/>
  <c r="BE13454" i="13"/>
  <c r="BF13454" i="13"/>
  <c r="BB13455" i="13"/>
  <c r="BA13455" i="13"/>
  <c r="BD13455" i="13"/>
  <c r="BC13455" i="13"/>
  <c r="BE13455" i="13"/>
  <c r="BF13455" i="13"/>
  <c r="BB13456" i="13"/>
  <c r="BA13456" i="13"/>
  <c r="BD13456" i="13"/>
  <c r="BC13456" i="13"/>
  <c r="BE13456" i="13"/>
  <c r="BF13456" i="13"/>
  <c r="BB13457" i="13"/>
  <c r="BA13457" i="13"/>
  <c r="BD13457" i="13"/>
  <c r="BC13457" i="13"/>
  <c r="BE13457" i="13"/>
  <c r="BF13457" i="13"/>
  <c r="BB13458" i="13"/>
  <c r="BA13458" i="13"/>
  <c r="BD13458" i="13"/>
  <c r="BC13458" i="13"/>
  <c r="BE13458" i="13"/>
  <c r="BF13458" i="13"/>
  <c r="BB13459" i="13"/>
  <c r="BA13459" i="13"/>
  <c r="BD13459" i="13"/>
  <c r="BC13459" i="13"/>
  <c r="BE13459" i="13"/>
  <c r="BF13459" i="13"/>
  <c r="BB13460" i="13"/>
  <c r="BA13460" i="13"/>
  <c r="BD13460" i="13"/>
  <c r="BC13460" i="13"/>
  <c r="BE13460" i="13"/>
  <c r="BF13460" i="13"/>
  <c r="BB13461" i="13"/>
  <c r="BA13461" i="13"/>
  <c r="BD13461" i="13"/>
  <c r="BC13461" i="13"/>
  <c r="BE13461" i="13"/>
  <c r="BF13461" i="13"/>
  <c r="BB13462" i="13"/>
  <c r="BA13462" i="13"/>
  <c r="BD13462" i="13"/>
  <c r="BC13462" i="13"/>
  <c r="BE13462" i="13"/>
  <c r="BF13462" i="13"/>
  <c r="BB13463" i="13"/>
  <c r="BA13463" i="13"/>
  <c r="BD13463" i="13"/>
  <c r="BC13463" i="13"/>
  <c r="BE13463" i="13"/>
  <c r="BF13463" i="13"/>
  <c r="BB13464" i="13"/>
  <c r="BA13464" i="13"/>
  <c r="BD13464" i="13"/>
  <c r="BC13464" i="13"/>
  <c r="BE13464" i="13"/>
  <c r="BF13464" i="13"/>
  <c r="BB13465" i="13"/>
  <c r="BA13465" i="13"/>
  <c r="BD13465" i="13"/>
  <c r="BC13465" i="13"/>
  <c r="BE13465" i="13"/>
  <c r="BF13465" i="13"/>
  <c r="BB13466" i="13"/>
  <c r="BA13466" i="13"/>
  <c r="BD13466" i="13"/>
  <c r="BC13466" i="13"/>
  <c r="BE13466" i="13"/>
  <c r="BF13466" i="13"/>
  <c r="BB13467" i="13"/>
  <c r="BA13467" i="13"/>
  <c r="BD13467" i="13"/>
  <c r="BC13467" i="13"/>
  <c r="BE13467" i="13"/>
  <c r="BF13467" i="13"/>
  <c r="BB13468" i="13"/>
  <c r="BA13468" i="13"/>
  <c r="BD13468" i="13"/>
  <c r="BC13468" i="13"/>
  <c r="BE13468" i="13"/>
  <c r="BF13468" i="13"/>
  <c r="BB13469" i="13"/>
  <c r="BA13469" i="13"/>
  <c r="BD13469" i="13"/>
  <c r="BC13469" i="13"/>
  <c r="BE13469" i="13"/>
  <c r="BF13469" i="13"/>
  <c r="BB13470" i="13"/>
  <c r="BA13470" i="13"/>
  <c r="BD13470" i="13"/>
  <c r="BC13470" i="13"/>
  <c r="BE13470" i="13"/>
  <c r="BF13470" i="13"/>
  <c r="BB13471" i="13"/>
  <c r="BA13471" i="13"/>
  <c r="BD13471" i="13"/>
  <c r="BC13471" i="13"/>
  <c r="BE13471" i="13"/>
  <c r="BF13471" i="13"/>
  <c r="BB13472" i="13"/>
  <c r="BA13472" i="13"/>
  <c r="BD13472" i="13"/>
  <c r="BC13472" i="13"/>
  <c r="BE13472" i="13"/>
  <c r="BF13472" i="13"/>
  <c r="BB13473" i="13"/>
  <c r="BA13473" i="13"/>
  <c r="BD13473" i="13"/>
  <c r="BC13473" i="13"/>
  <c r="BE13473" i="13"/>
  <c r="BF13473" i="13"/>
  <c r="BB13474" i="13"/>
  <c r="BA13474" i="13"/>
  <c r="BD13474" i="13"/>
  <c r="BC13474" i="13"/>
  <c r="BE13474" i="13"/>
  <c r="BF13474" i="13"/>
  <c r="BB13475" i="13"/>
  <c r="BA13475" i="13"/>
  <c r="BD13475" i="13"/>
  <c r="BC13475" i="13"/>
  <c r="BE13475" i="13"/>
  <c r="BF13475" i="13"/>
  <c r="BB13476" i="13"/>
  <c r="BA13476" i="13"/>
  <c r="BD13476" i="13"/>
  <c r="BC13476" i="13"/>
  <c r="BE13476" i="13"/>
  <c r="BF13476" i="13"/>
  <c r="BB13477" i="13"/>
  <c r="BA13477" i="13"/>
  <c r="BD13477" i="13"/>
  <c r="BC13477" i="13"/>
  <c r="BE13477" i="13"/>
  <c r="BF13477" i="13"/>
  <c r="BB13478" i="13"/>
  <c r="BA13478" i="13"/>
  <c r="BD13478" i="13"/>
  <c r="BC13478" i="13"/>
  <c r="BE13478" i="13"/>
  <c r="BF13478" i="13"/>
  <c r="BB13479" i="13"/>
  <c r="BA13479" i="13"/>
  <c r="BD13479" i="13"/>
  <c r="BC13479" i="13"/>
  <c r="BE13479" i="13"/>
  <c r="BF13479" i="13"/>
  <c r="BB13480" i="13"/>
  <c r="BA13480" i="13"/>
  <c r="BD13480" i="13"/>
  <c r="BC13480" i="13"/>
  <c r="BE13480" i="13"/>
  <c r="BF13480" i="13"/>
  <c r="BB13481" i="13"/>
  <c r="BA13481" i="13"/>
  <c r="BD13481" i="13"/>
  <c r="BC13481" i="13"/>
  <c r="BE13481" i="13"/>
  <c r="BF13481" i="13"/>
  <c r="BB13482" i="13"/>
  <c r="BA13482" i="13"/>
  <c r="BD13482" i="13"/>
  <c r="BC13482" i="13"/>
  <c r="BE13482" i="13"/>
  <c r="BF13482" i="13"/>
  <c r="BB13483" i="13"/>
  <c r="BA13483" i="13"/>
  <c r="BD13483" i="13"/>
  <c r="BC13483" i="13"/>
  <c r="BE13483" i="13"/>
  <c r="BF13483" i="13"/>
  <c r="BB13484" i="13"/>
  <c r="BA13484" i="13"/>
  <c r="BD13484" i="13"/>
  <c r="BC13484" i="13"/>
  <c r="BE13484" i="13"/>
  <c r="BF13484" i="13"/>
  <c r="BB13485" i="13"/>
  <c r="BA13485" i="13"/>
  <c r="BD13485" i="13"/>
  <c r="BC13485" i="13"/>
  <c r="BE13485" i="13"/>
  <c r="BF13485" i="13"/>
  <c r="BB13486" i="13"/>
  <c r="BA13486" i="13"/>
  <c r="BD13486" i="13"/>
  <c r="BC13486" i="13"/>
  <c r="BE13486" i="13"/>
  <c r="BF13486" i="13"/>
  <c r="BB13487" i="13"/>
  <c r="BA13487" i="13"/>
  <c r="BD13487" i="13"/>
  <c r="BC13487" i="13"/>
  <c r="BE13487" i="13"/>
  <c r="BF13487" i="13"/>
  <c r="BB13488" i="13"/>
  <c r="BA13488" i="13"/>
  <c r="BD13488" i="13"/>
  <c r="BC13488" i="13"/>
  <c r="BE13488" i="13"/>
  <c r="BF13488" i="13"/>
  <c r="BB13489" i="13"/>
  <c r="BA13489" i="13"/>
  <c r="BD13489" i="13"/>
  <c r="BC13489" i="13"/>
  <c r="BE13489" i="13"/>
  <c r="BF13489" i="13"/>
  <c r="BB13490" i="13"/>
  <c r="BA13490" i="13"/>
  <c r="BD13490" i="13"/>
  <c r="BC13490" i="13"/>
  <c r="BE13490" i="13"/>
  <c r="BF13490" i="13"/>
  <c r="BB13491" i="13"/>
  <c r="BA13491" i="13"/>
  <c r="BD13491" i="13"/>
  <c r="BC13491" i="13"/>
  <c r="BE13491" i="13"/>
  <c r="BF13491" i="13"/>
  <c r="BB13492" i="13"/>
  <c r="BA13492" i="13"/>
  <c r="BD13492" i="13"/>
  <c r="BC13492" i="13"/>
  <c r="BE13492" i="13"/>
  <c r="BF13492" i="13"/>
  <c r="BB13493" i="13"/>
  <c r="BA13493" i="13"/>
  <c r="BD13493" i="13"/>
  <c r="BC13493" i="13"/>
  <c r="BE13493" i="13"/>
  <c r="BF13493" i="13"/>
  <c r="BB13494" i="13"/>
  <c r="BA13494" i="13"/>
  <c r="BD13494" i="13"/>
  <c r="BC13494" i="13"/>
  <c r="BE13494" i="13"/>
  <c r="BF13494" i="13"/>
  <c r="BB13495" i="13"/>
  <c r="BA13495" i="13"/>
  <c r="BD13495" i="13"/>
  <c r="BC13495" i="13"/>
  <c r="BE13495" i="13"/>
  <c r="BF13495" i="13"/>
  <c r="BB13496" i="13"/>
  <c r="BA13496" i="13"/>
  <c r="BD13496" i="13"/>
  <c r="BC13496" i="13"/>
  <c r="BE13496" i="13"/>
  <c r="BF13496" i="13"/>
  <c r="BB13497" i="13"/>
  <c r="BA13497" i="13"/>
  <c r="BD13497" i="13"/>
  <c r="BC13497" i="13"/>
  <c r="BE13497" i="13"/>
  <c r="BF13497" i="13"/>
  <c r="BB13498" i="13"/>
  <c r="BA13498" i="13"/>
  <c r="BD13498" i="13"/>
  <c r="BC13498" i="13"/>
  <c r="BE13498" i="13"/>
  <c r="BF13498" i="13"/>
  <c r="BB13499" i="13"/>
  <c r="BA13499" i="13"/>
  <c r="BD13499" i="13"/>
  <c r="BC13499" i="13"/>
  <c r="BE13499" i="13"/>
  <c r="BF13499" i="13"/>
  <c r="BB13500" i="13"/>
  <c r="BA13500" i="13"/>
  <c r="BD13500" i="13"/>
  <c r="BC13500" i="13"/>
  <c r="BE13500" i="13"/>
  <c r="BF13500" i="13"/>
  <c r="BB13501" i="13"/>
  <c r="BA13501" i="13"/>
  <c r="BD13501" i="13"/>
  <c r="BC13501" i="13"/>
  <c r="BE13501" i="13"/>
  <c r="BF13501" i="13"/>
  <c r="BB13502" i="13"/>
  <c r="BA13502" i="13"/>
  <c r="BD13502" i="13"/>
  <c r="BC13502" i="13"/>
  <c r="BE13502" i="13"/>
  <c r="BF13502" i="13"/>
  <c r="BB13503" i="13"/>
  <c r="BA13503" i="13"/>
  <c r="BD13503" i="13"/>
  <c r="BC13503" i="13"/>
  <c r="BE13503" i="13"/>
  <c r="BF13503" i="13"/>
  <c r="BB13504" i="13"/>
  <c r="BA13504" i="13"/>
  <c r="BD13504" i="13"/>
  <c r="BC13504" i="13"/>
  <c r="BE13504" i="13"/>
  <c r="BF13504" i="13"/>
  <c r="BB13505" i="13"/>
  <c r="BA13505" i="13"/>
  <c r="BD13505" i="13"/>
  <c r="BC13505" i="13"/>
  <c r="BE13505" i="13"/>
  <c r="BF13505" i="13"/>
  <c r="BB13506" i="13"/>
  <c r="BA13506" i="13"/>
  <c r="BD13506" i="13"/>
  <c r="BC13506" i="13"/>
  <c r="BE13506" i="13"/>
  <c r="BF13506" i="13"/>
  <c r="BB13507" i="13"/>
  <c r="BA13507" i="13"/>
  <c r="BD13507" i="13"/>
  <c r="BC13507" i="13"/>
  <c r="BE13507" i="13"/>
  <c r="BF13507" i="13"/>
  <c r="BB13508" i="13"/>
  <c r="BA13508" i="13"/>
  <c r="BD13508" i="13"/>
  <c r="BC13508" i="13"/>
  <c r="BE13508" i="13"/>
  <c r="BF13508" i="13"/>
  <c r="BB13509" i="13"/>
  <c r="BA13509" i="13"/>
  <c r="BD13509" i="13"/>
  <c r="BC13509" i="13"/>
  <c r="BE13509" i="13"/>
  <c r="BF13509" i="13"/>
  <c r="BB13510" i="13"/>
  <c r="BA13510" i="13"/>
  <c r="BD13510" i="13"/>
  <c r="BC13510" i="13"/>
  <c r="BE13510" i="13"/>
  <c r="BF13510" i="13"/>
  <c r="BB13511" i="13"/>
  <c r="BA13511" i="13"/>
  <c r="BD13511" i="13"/>
  <c r="BC13511" i="13"/>
  <c r="BE13511" i="13"/>
  <c r="BF13511" i="13"/>
  <c r="BB13512" i="13"/>
  <c r="BA13512" i="13"/>
  <c r="BD13512" i="13"/>
  <c r="BC13512" i="13"/>
  <c r="BE13512" i="13"/>
  <c r="BF13512" i="13"/>
  <c r="BB13513" i="13"/>
  <c r="BA13513" i="13"/>
  <c r="BD13513" i="13"/>
  <c r="BC13513" i="13"/>
  <c r="BE13513" i="13"/>
  <c r="BF13513" i="13"/>
  <c r="BB13514" i="13"/>
  <c r="BA13514" i="13"/>
  <c r="BD13514" i="13"/>
  <c r="BC13514" i="13"/>
  <c r="BE13514" i="13"/>
  <c r="BF13514" i="13"/>
  <c r="BB13515" i="13"/>
  <c r="BA13515" i="13"/>
  <c r="BD13515" i="13"/>
  <c r="BC13515" i="13"/>
  <c r="BE13515" i="13"/>
  <c r="BF13515" i="13"/>
  <c r="BB13516" i="13"/>
  <c r="BA13516" i="13"/>
  <c r="BD13516" i="13"/>
  <c r="BC13516" i="13"/>
  <c r="BE13516" i="13"/>
  <c r="BF13516" i="13"/>
  <c r="BB13517" i="13"/>
  <c r="BA13517" i="13"/>
  <c r="BD13517" i="13"/>
  <c r="BC13517" i="13"/>
  <c r="BE13517" i="13"/>
  <c r="BF13517" i="13"/>
  <c r="BB13518" i="13"/>
  <c r="BA13518" i="13"/>
  <c r="BD13518" i="13"/>
  <c r="BC13518" i="13"/>
  <c r="BE13518" i="13"/>
  <c r="BF13518" i="13"/>
  <c r="BB13519" i="13"/>
  <c r="BA13519" i="13"/>
  <c r="BD13519" i="13"/>
  <c r="BC13519" i="13"/>
  <c r="BE13519" i="13"/>
  <c r="BF13519" i="13"/>
  <c r="BB13520" i="13"/>
  <c r="BA13520" i="13"/>
  <c r="BD13520" i="13"/>
  <c r="BC13520" i="13"/>
  <c r="BE13520" i="13"/>
  <c r="BF13520" i="13"/>
  <c r="BB13521" i="13"/>
  <c r="BA13521" i="13"/>
  <c r="BD13521" i="13"/>
  <c r="BC13521" i="13"/>
  <c r="BE13521" i="13"/>
  <c r="BF13521" i="13"/>
  <c r="BB13522" i="13"/>
  <c r="BA13522" i="13"/>
  <c r="BD13522" i="13"/>
  <c r="BC13522" i="13"/>
  <c r="BE13522" i="13"/>
  <c r="BF13522" i="13"/>
  <c r="BB13523" i="13"/>
  <c r="BA13523" i="13"/>
  <c r="BD13523" i="13"/>
  <c r="BC13523" i="13"/>
  <c r="BE13523" i="13"/>
  <c r="BF13523" i="13"/>
  <c r="BB13524" i="13"/>
  <c r="BA13524" i="13"/>
  <c r="BD13524" i="13"/>
  <c r="BC13524" i="13"/>
  <c r="BE13524" i="13"/>
  <c r="BF13524" i="13"/>
  <c r="BB13525" i="13"/>
  <c r="BA13525" i="13"/>
  <c r="BD13525" i="13"/>
  <c r="BC13525" i="13"/>
  <c r="BE13525" i="13"/>
  <c r="BF13525" i="13"/>
  <c r="BB13526" i="13"/>
  <c r="BA13526" i="13"/>
  <c r="BD13526" i="13"/>
  <c r="BC13526" i="13"/>
  <c r="BE13526" i="13"/>
  <c r="BF13526" i="13"/>
  <c r="BB13527" i="13"/>
  <c r="BA13527" i="13"/>
  <c r="BD13527" i="13"/>
  <c r="BC13527" i="13"/>
  <c r="BE13527" i="13"/>
  <c r="BF13527" i="13"/>
  <c r="BB13528" i="13"/>
  <c r="BA13528" i="13"/>
  <c r="BD13528" i="13"/>
  <c r="BC13528" i="13"/>
  <c r="BE13528" i="13"/>
  <c r="BF13528" i="13"/>
  <c r="BB13529" i="13"/>
  <c r="BA13529" i="13"/>
  <c r="BD13529" i="13"/>
  <c r="BC13529" i="13"/>
  <c r="BE13529" i="13"/>
  <c r="BF13529" i="13"/>
  <c r="BB13530" i="13"/>
  <c r="BA13530" i="13"/>
  <c r="BD13530" i="13"/>
  <c r="BC13530" i="13"/>
  <c r="BE13530" i="13"/>
  <c r="BF13530" i="13"/>
  <c r="BB13531" i="13"/>
  <c r="BA13531" i="13"/>
  <c r="BD13531" i="13"/>
  <c r="BC13531" i="13"/>
  <c r="BE13531" i="13"/>
  <c r="BF13531" i="13"/>
  <c r="BB13532" i="13"/>
  <c r="BA13532" i="13"/>
  <c r="BD13532" i="13"/>
  <c r="BC13532" i="13"/>
  <c r="BE13532" i="13"/>
  <c r="BF13532" i="13"/>
  <c r="BB13533" i="13"/>
  <c r="BA13533" i="13"/>
  <c r="BD13533" i="13"/>
  <c r="BC13533" i="13"/>
  <c r="BE13533" i="13"/>
  <c r="BF13533" i="13"/>
  <c r="BB13534" i="13"/>
  <c r="BA13534" i="13"/>
  <c r="BD13534" i="13"/>
  <c r="BC13534" i="13"/>
  <c r="BE13534" i="13"/>
  <c r="BF13534" i="13"/>
  <c r="BB13535" i="13"/>
  <c r="BA13535" i="13"/>
  <c r="BD13535" i="13"/>
  <c r="BC13535" i="13"/>
  <c r="BE13535" i="13"/>
  <c r="BF13535" i="13"/>
  <c r="BB13536" i="13"/>
  <c r="BA13536" i="13"/>
  <c r="BD13536" i="13"/>
  <c r="BC13536" i="13"/>
  <c r="BE13536" i="13"/>
  <c r="BF13536" i="13"/>
  <c r="BB13537" i="13"/>
  <c r="BA13537" i="13"/>
  <c r="BD13537" i="13"/>
  <c r="BC13537" i="13"/>
  <c r="BE13537" i="13"/>
  <c r="BF13537" i="13"/>
  <c r="BB13538" i="13"/>
  <c r="BA13538" i="13"/>
  <c r="BD13538" i="13"/>
  <c r="BC13538" i="13"/>
  <c r="BE13538" i="13"/>
  <c r="BF13538" i="13"/>
  <c r="BB13539" i="13"/>
  <c r="BA13539" i="13"/>
  <c r="BD13539" i="13"/>
  <c r="BC13539" i="13"/>
  <c r="BE13539" i="13"/>
  <c r="BF13539" i="13"/>
  <c r="BB13540" i="13"/>
  <c r="BA13540" i="13"/>
  <c r="BD13540" i="13"/>
  <c r="BC13540" i="13"/>
  <c r="BE13540" i="13"/>
  <c r="BF13540" i="13"/>
  <c r="BB13541" i="13"/>
  <c r="BA13541" i="13"/>
  <c r="BD13541" i="13"/>
  <c r="BC13541" i="13"/>
  <c r="BE13541" i="13"/>
  <c r="BF13541" i="13"/>
  <c r="BB13542" i="13"/>
  <c r="BA13542" i="13"/>
  <c r="BD13542" i="13"/>
  <c r="BC13542" i="13"/>
  <c r="BE13542" i="13"/>
  <c r="BF13542" i="13"/>
  <c r="BB13543" i="13"/>
  <c r="BA13543" i="13"/>
  <c r="BD13543" i="13"/>
  <c r="BC13543" i="13"/>
  <c r="BE13543" i="13"/>
  <c r="BF13543" i="13"/>
  <c r="BB13544" i="13"/>
  <c r="BA13544" i="13"/>
  <c r="BD13544" i="13"/>
  <c r="BC13544" i="13"/>
  <c r="BE13544" i="13"/>
  <c r="BF13544" i="13"/>
  <c r="BB13545" i="13"/>
  <c r="BA13545" i="13"/>
  <c r="BD13545" i="13"/>
  <c r="BC13545" i="13"/>
  <c r="BE13545" i="13"/>
  <c r="BF13545" i="13"/>
  <c r="BB13546" i="13"/>
  <c r="BA13546" i="13"/>
  <c r="BD13546" i="13"/>
  <c r="BC13546" i="13"/>
  <c r="BE13546" i="13"/>
  <c r="BF13546" i="13"/>
  <c r="BB13547" i="13"/>
  <c r="BA13547" i="13"/>
  <c r="BD13547" i="13"/>
  <c r="BC13547" i="13"/>
  <c r="BE13547" i="13"/>
  <c r="BF13547" i="13"/>
  <c r="BB13548" i="13"/>
  <c r="BA13548" i="13"/>
  <c r="BD13548" i="13"/>
  <c r="BC13548" i="13"/>
  <c r="BE13548" i="13"/>
  <c r="BF13548" i="13"/>
  <c r="BB13549" i="13"/>
  <c r="BA13549" i="13"/>
  <c r="BD13549" i="13"/>
  <c r="BC13549" i="13"/>
  <c r="BE13549" i="13"/>
  <c r="BF13549" i="13"/>
  <c r="BB13550" i="13"/>
  <c r="BA13550" i="13"/>
  <c r="BD13550" i="13"/>
  <c r="BC13550" i="13"/>
  <c r="BE13550" i="13"/>
  <c r="BF13550" i="13"/>
  <c r="BB13551" i="13"/>
  <c r="BA13551" i="13"/>
  <c r="BD13551" i="13"/>
  <c r="BC13551" i="13"/>
  <c r="BE13551" i="13"/>
  <c r="BF13551" i="13"/>
  <c r="BB13552" i="13"/>
  <c r="BA13552" i="13"/>
  <c r="BD13552" i="13"/>
  <c r="BC13552" i="13"/>
  <c r="BE13552" i="13"/>
  <c r="BF13552" i="13"/>
  <c r="BB13553" i="13"/>
  <c r="BA13553" i="13"/>
  <c r="BD13553" i="13"/>
  <c r="BC13553" i="13"/>
  <c r="BE13553" i="13"/>
  <c r="BF13553" i="13"/>
  <c r="BB13554" i="13"/>
  <c r="BA13554" i="13"/>
  <c r="BD13554" i="13"/>
  <c r="BC13554" i="13"/>
  <c r="BE13554" i="13"/>
  <c r="BF13554" i="13"/>
  <c r="BB13555" i="13"/>
  <c r="BA13555" i="13"/>
  <c r="BD13555" i="13"/>
  <c r="BC13555" i="13"/>
  <c r="BE13555" i="13"/>
  <c r="BF13555" i="13"/>
  <c r="BB13556" i="13"/>
  <c r="BA13556" i="13"/>
  <c r="BD13556" i="13"/>
  <c r="BC13556" i="13"/>
  <c r="BE13556" i="13"/>
  <c r="BF13556" i="13"/>
  <c r="BB13557" i="13"/>
  <c r="BA13557" i="13"/>
  <c r="BD13557" i="13"/>
  <c r="BC13557" i="13"/>
  <c r="BE13557" i="13"/>
  <c r="BF13557" i="13"/>
  <c r="BB13558" i="13"/>
  <c r="BA13558" i="13"/>
  <c r="BD13558" i="13"/>
  <c r="BC13558" i="13"/>
  <c r="BE13558" i="13"/>
  <c r="BF13558" i="13"/>
  <c r="BB13559" i="13"/>
  <c r="BA13559" i="13"/>
  <c r="BD13559" i="13"/>
  <c r="BC13559" i="13"/>
  <c r="BE13559" i="13"/>
  <c r="BF13559" i="13"/>
  <c r="BB13560" i="13"/>
  <c r="BA13560" i="13"/>
  <c r="BD13560" i="13"/>
  <c r="BC13560" i="13"/>
  <c r="BE13560" i="13"/>
  <c r="BF13560" i="13"/>
  <c r="BB13561" i="13"/>
  <c r="BA13561" i="13"/>
  <c r="BD13561" i="13"/>
  <c r="BC13561" i="13"/>
  <c r="BE13561" i="13"/>
  <c r="BF13561" i="13"/>
  <c r="BB13562" i="13"/>
  <c r="BA13562" i="13"/>
  <c r="BD13562" i="13"/>
  <c r="BC13562" i="13"/>
  <c r="BE13562" i="13"/>
  <c r="BF13562" i="13"/>
  <c r="BB13563" i="13"/>
  <c r="BA13563" i="13"/>
  <c r="BD13563" i="13"/>
  <c r="BC13563" i="13"/>
  <c r="BE13563" i="13"/>
  <c r="BF13563" i="13"/>
  <c r="BB13564" i="13"/>
  <c r="BA13564" i="13"/>
  <c r="BD13564" i="13"/>
  <c r="BC13564" i="13"/>
  <c r="BE13564" i="13"/>
  <c r="BF13564" i="13"/>
  <c r="BB13565" i="13"/>
  <c r="BA13565" i="13"/>
  <c r="BD13565" i="13"/>
  <c r="BC13565" i="13"/>
  <c r="BE13565" i="13"/>
  <c r="BF13565" i="13"/>
  <c r="BB13566" i="13"/>
  <c r="BA13566" i="13"/>
  <c r="BD13566" i="13"/>
  <c r="BC13566" i="13"/>
  <c r="BE13566" i="13"/>
  <c r="BF13566" i="13"/>
  <c r="BB13567" i="13"/>
  <c r="BA13567" i="13"/>
  <c r="BD13567" i="13"/>
  <c r="BC13567" i="13"/>
  <c r="BE13567" i="13"/>
  <c r="BF13567" i="13"/>
  <c r="BB13568" i="13"/>
  <c r="BA13568" i="13"/>
  <c r="BD13568" i="13"/>
  <c r="BC13568" i="13"/>
  <c r="BE13568" i="13"/>
  <c r="BF13568" i="13"/>
  <c r="BB13569" i="13"/>
  <c r="BA13569" i="13"/>
  <c r="BD13569" i="13"/>
  <c r="BC13569" i="13"/>
  <c r="BE13569" i="13"/>
  <c r="BF13569" i="13"/>
  <c r="BB13570" i="13"/>
  <c r="BA13570" i="13"/>
  <c r="BD13570" i="13"/>
  <c r="BC13570" i="13"/>
  <c r="BE13570" i="13"/>
  <c r="BF13570" i="13"/>
  <c r="BB13571" i="13"/>
  <c r="BA13571" i="13"/>
  <c r="BD13571" i="13"/>
  <c r="BC13571" i="13"/>
  <c r="BE13571" i="13"/>
  <c r="BF13571" i="13"/>
  <c r="BB13572" i="13"/>
  <c r="BA13572" i="13"/>
  <c r="BD13572" i="13"/>
  <c r="BC13572" i="13"/>
  <c r="BE13572" i="13"/>
  <c r="BF13572" i="13"/>
  <c r="BB13573" i="13"/>
  <c r="BA13573" i="13"/>
  <c r="BD13573" i="13"/>
  <c r="BC13573" i="13"/>
  <c r="BE13573" i="13"/>
  <c r="BF13573" i="13"/>
  <c r="BB13574" i="13"/>
  <c r="BA13574" i="13"/>
  <c r="BD13574" i="13"/>
  <c r="BC13574" i="13"/>
  <c r="BE13574" i="13"/>
  <c r="BF13574" i="13"/>
  <c r="BB13575" i="13"/>
  <c r="BA13575" i="13"/>
  <c r="BD13575" i="13"/>
  <c r="BC13575" i="13"/>
  <c r="BE13575" i="13"/>
  <c r="BF13575" i="13"/>
  <c r="BB13576" i="13"/>
  <c r="BA13576" i="13"/>
  <c r="BD13576" i="13"/>
  <c r="BC13576" i="13"/>
  <c r="BE13576" i="13"/>
  <c r="BF13576" i="13"/>
  <c r="BB13577" i="13"/>
  <c r="BA13577" i="13"/>
  <c r="BD13577" i="13"/>
  <c r="BC13577" i="13"/>
  <c r="BE13577" i="13"/>
  <c r="BF13577" i="13"/>
  <c r="BB13578" i="13"/>
  <c r="BA13578" i="13"/>
  <c r="BD13578" i="13"/>
  <c r="BC13578" i="13"/>
  <c r="BE13578" i="13"/>
  <c r="BF13578" i="13"/>
  <c r="BB13579" i="13"/>
  <c r="BA13579" i="13"/>
  <c r="BD13579" i="13"/>
  <c r="BC13579" i="13"/>
  <c r="BE13579" i="13"/>
  <c r="BF13579" i="13"/>
  <c r="BB13580" i="13"/>
  <c r="BA13580" i="13"/>
  <c r="BD13580" i="13"/>
  <c r="BC13580" i="13"/>
  <c r="BE13580" i="13"/>
  <c r="BF13580" i="13"/>
  <c r="BB13581" i="13"/>
  <c r="BA13581" i="13"/>
  <c r="BD13581" i="13"/>
  <c r="BC13581" i="13"/>
  <c r="BE13581" i="13"/>
  <c r="BF13581" i="13"/>
  <c r="BB13582" i="13"/>
  <c r="BA13582" i="13"/>
  <c r="BD13582" i="13"/>
  <c r="BC13582" i="13"/>
  <c r="BE13582" i="13"/>
  <c r="BF13582" i="13"/>
  <c r="BB13583" i="13"/>
  <c r="BA13583" i="13"/>
  <c r="BD13583" i="13"/>
  <c r="BC13583" i="13"/>
  <c r="BE13583" i="13"/>
  <c r="BF13583" i="13"/>
  <c r="BB13584" i="13"/>
  <c r="BA13584" i="13"/>
  <c r="BD13584" i="13"/>
  <c r="BC13584" i="13"/>
  <c r="BE13584" i="13"/>
  <c r="BF13584" i="13"/>
  <c r="BB13585" i="13"/>
  <c r="BA13585" i="13"/>
  <c r="BD13585" i="13"/>
  <c r="BC13585" i="13"/>
  <c r="BE13585" i="13"/>
  <c r="BF13585" i="13"/>
  <c r="BB13586" i="13"/>
  <c r="BA13586" i="13"/>
  <c r="BD13586" i="13"/>
  <c r="BC13586" i="13"/>
  <c r="BE13586" i="13"/>
  <c r="BF13586" i="13"/>
  <c r="BB13587" i="13"/>
  <c r="BA13587" i="13"/>
  <c r="BD13587" i="13"/>
  <c r="BC13587" i="13"/>
  <c r="BE13587" i="13"/>
  <c r="BF13587" i="13"/>
  <c r="BB13588" i="13"/>
  <c r="BA13588" i="13"/>
  <c r="BD13588" i="13"/>
  <c r="BC13588" i="13"/>
  <c r="BE13588" i="13"/>
  <c r="BF13588" i="13"/>
  <c r="BB13589" i="13"/>
  <c r="BA13589" i="13"/>
  <c r="BD13589" i="13"/>
  <c r="BC13589" i="13"/>
  <c r="BE13589" i="13"/>
  <c r="BF13589" i="13"/>
  <c r="BB13590" i="13"/>
  <c r="BA13590" i="13"/>
  <c r="BD13590" i="13"/>
  <c r="BC13590" i="13"/>
  <c r="BE13590" i="13"/>
  <c r="BF13590" i="13"/>
  <c r="BB13591" i="13"/>
  <c r="BA13591" i="13"/>
  <c r="BD13591" i="13"/>
  <c r="BC13591" i="13"/>
  <c r="BE13591" i="13"/>
  <c r="BF13591" i="13"/>
  <c r="BB13592" i="13"/>
  <c r="BA13592" i="13"/>
  <c r="BD13592" i="13"/>
  <c r="BC13592" i="13"/>
  <c r="BE13592" i="13"/>
  <c r="BF13592" i="13"/>
  <c r="BB13593" i="13"/>
  <c r="BA13593" i="13"/>
  <c r="BD13593" i="13"/>
  <c r="BC13593" i="13"/>
  <c r="BE13593" i="13"/>
  <c r="BF13593" i="13"/>
  <c r="BB13594" i="13"/>
  <c r="BA13594" i="13"/>
  <c r="BD13594" i="13"/>
  <c r="BC13594" i="13"/>
  <c r="BE13594" i="13"/>
  <c r="BF13594" i="13"/>
  <c r="BB13595" i="13"/>
  <c r="BA13595" i="13"/>
  <c r="BD13595" i="13"/>
  <c r="BC13595" i="13"/>
  <c r="BE13595" i="13"/>
  <c r="BF13595" i="13"/>
  <c r="BB13596" i="13"/>
  <c r="BA13596" i="13"/>
  <c r="BD13596" i="13"/>
  <c r="BC13596" i="13"/>
  <c r="BE13596" i="13"/>
  <c r="BF13596" i="13"/>
  <c r="BB13597" i="13"/>
  <c r="BA13597" i="13"/>
  <c r="BD13597" i="13"/>
  <c r="BC13597" i="13"/>
  <c r="BE13597" i="13"/>
  <c r="BF13597" i="13"/>
  <c r="BB13598" i="13"/>
  <c r="BA13598" i="13"/>
  <c r="BD13598" i="13"/>
  <c r="BC13598" i="13"/>
  <c r="BE13598" i="13"/>
  <c r="BF13598" i="13"/>
  <c r="BB13599" i="13"/>
  <c r="BA13599" i="13"/>
  <c r="BD13599" i="13"/>
  <c r="BC13599" i="13"/>
  <c r="BE13599" i="13"/>
  <c r="BF13599" i="13"/>
  <c r="BB13600" i="13"/>
  <c r="BA13600" i="13"/>
  <c r="BD13600" i="13"/>
  <c r="BC13600" i="13"/>
  <c r="BE13600" i="13"/>
  <c r="BF13600" i="13"/>
  <c r="BB13601" i="13"/>
  <c r="BA13601" i="13"/>
  <c r="BD13601" i="13"/>
  <c r="BC13601" i="13"/>
  <c r="BE13601" i="13"/>
  <c r="BF13601" i="13"/>
  <c r="BB13602" i="13"/>
  <c r="BA13602" i="13"/>
  <c r="BD13602" i="13"/>
  <c r="BC13602" i="13"/>
  <c r="BE13602" i="13"/>
  <c r="BF13602" i="13"/>
  <c r="BB13603" i="13"/>
  <c r="BA13603" i="13"/>
  <c r="BD13603" i="13"/>
  <c r="BC13603" i="13"/>
  <c r="BE13603" i="13"/>
  <c r="BF13603" i="13"/>
  <c r="BB13604" i="13"/>
  <c r="BA13604" i="13"/>
  <c r="BD13604" i="13"/>
  <c r="BC13604" i="13"/>
  <c r="BE13604" i="13"/>
  <c r="BF13604" i="13"/>
  <c r="BB13605" i="13"/>
  <c r="BA13605" i="13"/>
  <c r="BD13605" i="13"/>
  <c r="BC13605" i="13"/>
  <c r="BE13605" i="13"/>
  <c r="BF13605" i="13"/>
  <c r="BB13606" i="13"/>
  <c r="BA13606" i="13"/>
  <c r="BD13606" i="13"/>
  <c r="BC13606" i="13"/>
  <c r="BE13606" i="13"/>
  <c r="BF13606" i="13"/>
  <c r="BB13607" i="13"/>
  <c r="BA13607" i="13"/>
  <c r="BD13607" i="13"/>
  <c r="BC13607" i="13"/>
  <c r="BE13607" i="13"/>
  <c r="BF13607" i="13"/>
  <c r="BB13608" i="13"/>
  <c r="BA13608" i="13"/>
  <c r="BD13608" i="13"/>
  <c r="BC13608" i="13"/>
  <c r="BE13608" i="13"/>
  <c r="BF13608" i="13"/>
  <c r="BB13609" i="13"/>
  <c r="BA13609" i="13"/>
  <c r="BD13609" i="13"/>
  <c r="BC13609" i="13"/>
  <c r="BE13609" i="13"/>
  <c r="BF13609" i="13"/>
  <c r="BB13610" i="13"/>
  <c r="BA13610" i="13"/>
  <c r="BD13610" i="13"/>
  <c r="BC13610" i="13"/>
  <c r="BE13610" i="13"/>
  <c r="BF13610" i="13"/>
  <c r="BB13611" i="13"/>
  <c r="BA13611" i="13"/>
  <c r="BD13611" i="13"/>
  <c r="BC13611" i="13"/>
  <c r="BE13611" i="13"/>
  <c r="BF13611" i="13"/>
  <c r="BB13612" i="13"/>
  <c r="BA13612" i="13"/>
  <c r="BD13612" i="13"/>
  <c r="BC13612" i="13"/>
  <c r="BE13612" i="13"/>
  <c r="BF13612" i="13"/>
  <c r="BB13613" i="13"/>
  <c r="BA13613" i="13"/>
  <c r="BD13613" i="13"/>
  <c r="BC13613" i="13"/>
  <c r="BE13613" i="13"/>
  <c r="BF13613" i="13"/>
  <c r="BB13614" i="13"/>
  <c r="BA13614" i="13"/>
  <c r="BD13614" i="13"/>
  <c r="BC13614" i="13"/>
  <c r="BE13614" i="13"/>
  <c r="BF13614" i="13"/>
  <c r="BB13615" i="13"/>
  <c r="BA13615" i="13"/>
  <c r="BD13615" i="13"/>
  <c r="BC13615" i="13"/>
  <c r="BE13615" i="13"/>
  <c r="BF13615" i="13"/>
  <c r="BB13616" i="13"/>
  <c r="BA13616" i="13"/>
  <c r="BD13616" i="13"/>
  <c r="BC13616" i="13"/>
  <c r="BE13616" i="13"/>
  <c r="BF13616" i="13"/>
  <c r="BB13617" i="13"/>
  <c r="BA13617" i="13"/>
  <c r="BD13617" i="13"/>
  <c r="BC13617" i="13"/>
  <c r="BE13617" i="13"/>
  <c r="BF13617" i="13"/>
  <c r="BB13618" i="13"/>
  <c r="BA13618" i="13"/>
  <c r="BD13618" i="13"/>
  <c r="BC13618" i="13"/>
  <c r="BE13618" i="13"/>
  <c r="BF13618" i="13"/>
  <c r="BB13619" i="13"/>
  <c r="BA13619" i="13"/>
  <c r="BD13619" i="13"/>
  <c r="BC13619" i="13"/>
  <c r="BE13619" i="13"/>
  <c r="BF13619" i="13"/>
  <c r="BB13620" i="13"/>
  <c r="BA13620" i="13"/>
  <c r="BD13620" i="13"/>
  <c r="BC13620" i="13"/>
  <c r="BE13620" i="13"/>
  <c r="BF13620" i="13"/>
  <c r="BB13621" i="13"/>
  <c r="BA13621" i="13"/>
  <c r="BD13621" i="13"/>
  <c r="BC13621" i="13"/>
  <c r="BE13621" i="13"/>
  <c r="BF13621" i="13"/>
  <c r="BB13622" i="13"/>
  <c r="BA13622" i="13"/>
  <c r="BD13622" i="13"/>
  <c r="BC13622" i="13"/>
  <c r="BE13622" i="13"/>
  <c r="BF13622" i="13"/>
  <c r="BB13623" i="13"/>
  <c r="BA13623" i="13"/>
  <c r="BD13623" i="13"/>
  <c r="BC13623" i="13"/>
  <c r="BE13623" i="13"/>
  <c r="BF13623" i="13"/>
  <c r="BB13624" i="13"/>
  <c r="BA13624" i="13"/>
  <c r="BD13624" i="13"/>
  <c r="BC13624" i="13"/>
  <c r="BE13624" i="13"/>
  <c r="BF13624" i="13"/>
  <c r="BB13625" i="13"/>
  <c r="BA13625" i="13"/>
  <c r="BD13625" i="13"/>
  <c r="BC13625" i="13"/>
  <c r="BE13625" i="13"/>
  <c r="BF13625" i="13"/>
  <c r="BB13626" i="13"/>
  <c r="BA13626" i="13"/>
  <c r="BD13626" i="13"/>
  <c r="BC13626" i="13"/>
  <c r="BE13626" i="13"/>
  <c r="BF13626" i="13"/>
  <c r="BB13627" i="13"/>
  <c r="BA13627" i="13"/>
  <c r="BD13627" i="13"/>
  <c r="BC13627" i="13"/>
  <c r="BE13627" i="13"/>
  <c r="BF13627" i="13"/>
  <c r="BB13628" i="13"/>
  <c r="BA13628" i="13"/>
  <c r="BD13628" i="13"/>
  <c r="BC13628" i="13"/>
  <c r="BE13628" i="13"/>
  <c r="BF13628" i="13"/>
  <c r="BB13629" i="13"/>
  <c r="BA13629" i="13"/>
  <c r="BD13629" i="13"/>
  <c r="BC13629" i="13"/>
  <c r="BE13629" i="13"/>
  <c r="BF13629" i="13"/>
  <c r="BB13630" i="13"/>
  <c r="BA13630" i="13"/>
  <c r="BD13630" i="13"/>
  <c r="BC13630" i="13"/>
  <c r="BE13630" i="13"/>
  <c r="BF13630" i="13"/>
  <c r="BB13631" i="13"/>
  <c r="BA13631" i="13"/>
  <c r="BD13631" i="13"/>
  <c r="BC13631" i="13"/>
  <c r="BE13631" i="13"/>
  <c r="BF13631" i="13"/>
  <c r="BB13632" i="13"/>
  <c r="BA13632" i="13"/>
  <c r="BD13632" i="13"/>
  <c r="BC13632" i="13"/>
  <c r="BE13632" i="13"/>
  <c r="BF13632" i="13"/>
  <c r="BB13633" i="13"/>
  <c r="BA13633" i="13"/>
  <c r="BD13633" i="13"/>
  <c r="BC13633" i="13"/>
  <c r="BE13633" i="13"/>
  <c r="BF13633" i="13"/>
  <c r="BB13634" i="13"/>
  <c r="BA13634" i="13"/>
  <c r="BD13634" i="13"/>
  <c r="BC13634" i="13"/>
  <c r="BE13634" i="13"/>
  <c r="BF13634" i="13"/>
  <c r="BB13635" i="13"/>
  <c r="BA13635" i="13"/>
  <c r="BD13635" i="13"/>
  <c r="BC13635" i="13"/>
  <c r="BE13635" i="13"/>
  <c r="BF13635" i="13"/>
  <c r="BB13636" i="13"/>
  <c r="BA13636" i="13"/>
  <c r="BD13636" i="13"/>
  <c r="BC13636" i="13"/>
  <c r="BE13636" i="13"/>
  <c r="BF13636" i="13"/>
  <c r="BB13637" i="13"/>
  <c r="BA13637" i="13"/>
  <c r="BD13637" i="13"/>
  <c r="BC13637" i="13"/>
  <c r="BE13637" i="13"/>
  <c r="BF13637" i="13"/>
  <c r="BB13638" i="13"/>
  <c r="BA13638" i="13"/>
  <c r="BD13638" i="13"/>
  <c r="BC13638" i="13"/>
  <c r="BE13638" i="13"/>
  <c r="BF13638" i="13"/>
  <c r="BB13639" i="13"/>
  <c r="BA13639" i="13"/>
  <c r="BD13639" i="13"/>
  <c r="BC13639" i="13"/>
  <c r="BE13639" i="13"/>
  <c r="BF13639" i="13"/>
  <c r="BB13640" i="13"/>
  <c r="BA13640" i="13"/>
  <c r="BD13640" i="13"/>
  <c r="BC13640" i="13"/>
  <c r="BE13640" i="13"/>
  <c r="BF13640" i="13"/>
  <c r="BB13641" i="13"/>
  <c r="BA13641" i="13"/>
  <c r="BD13641" i="13"/>
  <c r="BC13641" i="13"/>
  <c r="BE13641" i="13"/>
  <c r="BF13641" i="13"/>
  <c r="BB13642" i="13"/>
  <c r="BA13642" i="13"/>
  <c r="BD13642" i="13"/>
  <c r="BC13642" i="13"/>
  <c r="BE13642" i="13"/>
  <c r="BF13642" i="13"/>
  <c r="BB13643" i="13"/>
  <c r="BA13643" i="13"/>
  <c r="BD13643" i="13"/>
  <c r="BC13643" i="13"/>
  <c r="BE13643" i="13"/>
  <c r="BF13643" i="13"/>
  <c r="BB13644" i="13"/>
  <c r="BA13644" i="13"/>
  <c r="BD13644" i="13"/>
  <c r="BC13644" i="13"/>
  <c r="BE13644" i="13"/>
  <c r="BF13644" i="13"/>
  <c r="BB13645" i="13"/>
  <c r="BA13645" i="13"/>
  <c r="BD13645" i="13"/>
  <c r="BC13645" i="13"/>
  <c r="BE13645" i="13"/>
  <c r="BF13645" i="13"/>
  <c r="BB13646" i="13"/>
  <c r="BA13646" i="13"/>
  <c r="BD13646" i="13"/>
  <c r="BC13646" i="13"/>
  <c r="BE13646" i="13"/>
  <c r="BF13646" i="13"/>
  <c r="BB13647" i="13"/>
  <c r="BA13647" i="13"/>
  <c r="BD13647" i="13"/>
  <c r="BC13647" i="13"/>
  <c r="BE13647" i="13"/>
  <c r="BF13647" i="13"/>
  <c r="BB13648" i="13"/>
  <c r="BA13648" i="13"/>
  <c r="BD13648" i="13"/>
  <c r="BC13648" i="13"/>
  <c r="BE13648" i="13"/>
  <c r="BF13648" i="13"/>
  <c r="BB13649" i="13"/>
  <c r="BA13649" i="13"/>
  <c r="BD13649" i="13"/>
  <c r="BC13649" i="13"/>
  <c r="BE13649" i="13"/>
  <c r="BF13649" i="13"/>
  <c r="BB13650" i="13"/>
  <c r="BA13650" i="13"/>
  <c r="BD13650" i="13"/>
  <c r="BC13650" i="13"/>
  <c r="BE13650" i="13"/>
  <c r="BF13650" i="13"/>
  <c r="BB13651" i="13"/>
  <c r="BA13651" i="13"/>
  <c r="BD13651" i="13"/>
  <c r="BC13651" i="13"/>
  <c r="BE13651" i="13"/>
  <c r="BF13651" i="13"/>
  <c r="BB13652" i="13"/>
  <c r="BA13652" i="13"/>
  <c r="BD13652" i="13"/>
  <c r="BC13652" i="13"/>
  <c r="BE13652" i="13"/>
  <c r="BF13652" i="13"/>
  <c r="BB13653" i="13"/>
  <c r="BA13653" i="13"/>
  <c r="BD13653" i="13"/>
  <c r="BC13653" i="13"/>
  <c r="BE13653" i="13"/>
  <c r="BF13653" i="13"/>
  <c r="BB13654" i="13"/>
  <c r="BA13654" i="13"/>
  <c r="BD13654" i="13"/>
  <c r="BC13654" i="13"/>
  <c r="BE13654" i="13"/>
  <c r="BF13654" i="13"/>
  <c r="BB13655" i="13"/>
  <c r="BA13655" i="13"/>
  <c r="BD13655" i="13"/>
  <c r="BC13655" i="13"/>
  <c r="BE13655" i="13"/>
  <c r="BF13655" i="13"/>
  <c r="BB13656" i="13"/>
  <c r="BA13656" i="13"/>
  <c r="BD13656" i="13"/>
  <c r="BC13656" i="13"/>
  <c r="BE13656" i="13"/>
  <c r="BF13656" i="13"/>
  <c r="BB13657" i="13"/>
  <c r="BA13657" i="13"/>
  <c r="BD13657" i="13"/>
  <c r="BC13657" i="13"/>
  <c r="BE13657" i="13"/>
  <c r="BF13657" i="13"/>
  <c r="BB13658" i="13"/>
  <c r="BA13658" i="13"/>
  <c r="BD13658" i="13"/>
  <c r="BC13658" i="13"/>
  <c r="BE13658" i="13"/>
  <c r="BF13658" i="13"/>
  <c r="BB13659" i="13"/>
  <c r="BA13659" i="13"/>
  <c r="BD13659" i="13"/>
  <c r="BC13659" i="13"/>
  <c r="BE13659" i="13"/>
  <c r="BF13659" i="13"/>
  <c r="BB13660" i="13"/>
  <c r="BA13660" i="13"/>
  <c r="BD13660" i="13"/>
  <c r="BC13660" i="13"/>
  <c r="BE13660" i="13"/>
  <c r="BF13660" i="13"/>
  <c r="BB13661" i="13"/>
  <c r="BA13661" i="13"/>
  <c r="BD13661" i="13"/>
  <c r="BC13661" i="13"/>
  <c r="BE13661" i="13"/>
  <c r="BF13661" i="13"/>
  <c r="BB13662" i="13"/>
  <c r="BA13662" i="13"/>
  <c r="BD13662" i="13"/>
  <c r="BC13662" i="13"/>
  <c r="BE13662" i="13"/>
  <c r="BF13662" i="13"/>
  <c r="BB13663" i="13"/>
  <c r="BA13663" i="13"/>
  <c r="BD13663" i="13"/>
  <c r="BC13663" i="13"/>
  <c r="BE13663" i="13"/>
  <c r="BF13663" i="13"/>
  <c r="BB13664" i="13"/>
  <c r="BA13664" i="13"/>
  <c r="BD13664" i="13"/>
  <c r="BC13664" i="13"/>
  <c r="BE13664" i="13"/>
  <c r="BF13664" i="13"/>
  <c r="BB13665" i="13"/>
  <c r="BA13665" i="13"/>
  <c r="BD13665" i="13"/>
  <c r="BC13665" i="13"/>
  <c r="BE13665" i="13"/>
  <c r="BF13665" i="13"/>
  <c r="BB13666" i="13"/>
  <c r="BA13666" i="13"/>
  <c r="BD13666" i="13"/>
  <c r="BC13666" i="13"/>
  <c r="BE13666" i="13"/>
  <c r="BF13666" i="13"/>
  <c r="BB13667" i="13"/>
  <c r="BA13667" i="13"/>
  <c r="BD13667" i="13"/>
  <c r="BC13667" i="13"/>
  <c r="BE13667" i="13"/>
  <c r="BF13667" i="13"/>
  <c r="BB13668" i="13"/>
  <c r="BA13668" i="13"/>
  <c r="BD13668" i="13"/>
  <c r="BC13668" i="13"/>
  <c r="BE13668" i="13"/>
  <c r="BF13668" i="13"/>
  <c r="BB13669" i="13"/>
  <c r="BA13669" i="13"/>
  <c r="BD13669" i="13"/>
  <c r="BC13669" i="13"/>
  <c r="BE13669" i="13"/>
  <c r="BF13669" i="13"/>
  <c r="BB13670" i="13"/>
  <c r="BA13670" i="13"/>
  <c r="BD13670" i="13"/>
  <c r="BC13670" i="13"/>
  <c r="BE13670" i="13"/>
  <c r="BF13670" i="13"/>
  <c r="BB13671" i="13"/>
  <c r="BA13671" i="13"/>
  <c r="BD13671" i="13"/>
  <c r="BC13671" i="13"/>
  <c r="BE13671" i="13"/>
  <c r="BF13671" i="13"/>
  <c r="BB13672" i="13"/>
  <c r="BA13672" i="13"/>
  <c r="BD13672" i="13"/>
  <c r="BC13672" i="13"/>
  <c r="BE13672" i="13"/>
  <c r="BF13672" i="13"/>
  <c r="BB13673" i="13"/>
  <c r="BA13673" i="13"/>
  <c r="BD13673" i="13"/>
  <c r="BC13673" i="13"/>
  <c r="BE13673" i="13"/>
  <c r="BF13673" i="13"/>
  <c r="BB13674" i="13"/>
  <c r="BA13674" i="13"/>
  <c r="BD13674" i="13"/>
  <c r="BC13674" i="13"/>
  <c r="BE13674" i="13"/>
  <c r="BF13674" i="13"/>
  <c r="BB13675" i="13"/>
  <c r="BA13675" i="13"/>
  <c r="BD13675" i="13"/>
  <c r="BC13675" i="13"/>
  <c r="BE13675" i="13"/>
  <c r="BF13675" i="13"/>
  <c r="BB13676" i="13"/>
  <c r="BA13676" i="13"/>
  <c r="BD13676" i="13"/>
  <c r="BC13676" i="13"/>
  <c r="BE13676" i="13"/>
  <c r="BF13676" i="13"/>
  <c r="BB13677" i="13"/>
  <c r="BA13677" i="13"/>
  <c r="BD13677" i="13"/>
  <c r="BC13677" i="13"/>
  <c r="BE13677" i="13"/>
  <c r="BF13677" i="13"/>
  <c r="BB13678" i="13"/>
  <c r="BA13678" i="13"/>
  <c r="BD13678" i="13"/>
  <c r="BC13678" i="13"/>
  <c r="BE13678" i="13"/>
  <c r="BF13678" i="13"/>
  <c r="BB13679" i="13"/>
  <c r="BA13679" i="13"/>
  <c r="BD13679" i="13"/>
  <c r="BC13679" i="13"/>
  <c r="BE13679" i="13"/>
  <c r="BF13679" i="13"/>
  <c r="BB13680" i="13"/>
  <c r="BA13680" i="13"/>
  <c r="BD13680" i="13"/>
  <c r="BC13680" i="13"/>
  <c r="BE13680" i="13"/>
  <c r="BF13680" i="13"/>
  <c r="BB13681" i="13"/>
  <c r="BA13681" i="13"/>
  <c r="BD13681" i="13"/>
  <c r="BC13681" i="13"/>
  <c r="BE13681" i="13"/>
  <c r="BF13681" i="13"/>
  <c r="BB13682" i="13"/>
  <c r="BA13682" i="13"/>
  <c r="BD13682" i="13"/>
  <c r="BC13682" i="13"/>
  <c r="BE13682" i="13"/>
  <c r="BF13682" i="13"/>
  <c r="BB13683" i="13"/>
  <c r="BA13683" i="13"/>
  <c r="BD13683" i="13"/>
  <c r="BC13683" i="13"/>
  <c r="BE13683" i="13"/>
  <c r="BF13683" i="13"/>
  <c r="BB13684" i="13"/>
  <c r="BA13684" i="13"/>
  <c r="BD13684" i="13"/>
  <c r="BC13684" i="13"/>
  <c r="BE13684" i="13"/>
  <c r="BF13684" i="13"/>
  <c r="BB13685" i="13"/>
  <c r="BA13685" i="13"/>
  <c r="BD13685" i="13"/>
  <c r="BC13685" i="13"/>
  <c r="BE13685" i="13"/>
  <c r="BF13685" i="13"/>
  <c r="BB13686" i="13"/>
  <c r="BA13686" i="13"/>
  <c r="BD13686" i="13"/>
  <c r="BC13686" i="13"/>
  <c r="BE13686" i="13"/>
  <c r="BF13686" i="13"/>
  <c r="BB13687" i="13"/>
  <c r="BA13687" i="13"/>
  <c r="BD13687" i="13"/>
  <c r="BC13687" i="13"/>
  <c r="BE13687" i="13"/>
  <c r="BF13687" i="13"/>
  <c r="BB13688" i="13"/>
  <c r="BA13688" i="13"/>
  <c r="BD13688" i="13"/>
  <c r="BC13688" i="13"/>
  <c r="BE13688" i="13"/>
  <c r="BF13688" i="13"/>
  <c r="BB13689" i="13"/>
  <c r="BA13689" i="13"/>
  <c r="BD13689" i="13"/>
  <c r="BC13689" i="13"/>
  <c r="BE13689" i="13"/>
  <c r="BF13689" i="13"/>
  <c r="BB13690" i="13"/>
  <c r="BA13690" i="13"/>
  <c r="BD13690" i="13"/>
  <c r="BC13690" i="13"/>
  <c r="BE13690" i="13"/>
  <c r="BF13690" i="13"/>
  <c r="BB13691" i="13"/>
  <c r="BA13691" i="13"/>
  <c r="BD13691" i="13"/>
  <c r="BC13691" i="13"/>
  <c r="BE13691" i="13"/>
  <c r="BF13691" i="13"/>
  <c r="BB13692" i="13"/>
  <c r="BA13692" i="13"/>
  <c r="BD13692" i="13"/>
  <c r="BC13692" i="13"/>
  <c r="BE13692" i="13"/>
  <c r="BF13692" i="13"/>
  <c r="BB13693" i="13"/>
  <c r="BA13693" i="13"/>
  <c r="BD13693" i="13"/>
  <c r="BC13693" i="13"/>
  <c r="BE13693" i="13"/>
  <c r="BF13693" i="13"/>
  <c r="BB13694" i="13"/>
  <c r="BA13694" i="13"/>
  <c r="BD13694" i="13"/>
  <c r="BC13694" i="13"/>
  <c r="BE13694" i="13"/>
  <c r="BF13694" i="13"/>
  <c r="BB13695" i="13"/>
  <c r="BA13695" i="13"/>
  <c r="BD13695" i="13"/>
  <c r="BC13695" i="13"/>
  <c r="BE13695" i="13"/>
  <c r="BF13695" i="13"/>
  <c r="BB13696" i="13"/>
  <c r="BA13696" i="13"/>
  <c r="BD13696" i="13"/>
  <c r="BC13696" i="13"/>
  <c r="BE13696" i="13"/>
  <c r="BF13696" i="13"/>
  <c r="BB13697" i="13"/>
  <c r="BA13697" i="13"/>
  <c r="BD13697" i="13"/>
  <c r="BC13697" i="13"/>
  <c r="BE13697" i="13"/>
  <c r="BF13697" i="13"/>
  <c r="BB13698" i="13"/>
  <c r="BA13698" i="13"/>
  <c r="BD13698" i="13"/>
  <c r="BC13698" i="13"/>
  <c r="BE13698" i="13"/>
  <c r="BF13698" i="13"/>
  <c r="BB13699" i="13"/>
  <c r="BA13699" i="13"/>
  <c r="BD13699" i="13"/>
  <c r="BC13699" i="13"/>
  <c r="BE13699" i="13"/>
  <c r="BF13699" i="13"/>
  <c r="BB13700" i="13"/>
  <c r="BA13700" i="13"/>
  <c r="BD13700" i="13"/>
  <c r="BC13700" i="13"/>
  <c r="BE13700" i="13"/>
  <c r="BF13700" i="13"/>
  <c r="BB13701" i="13"/>
  <c r="BA13701" i="13"/>
  <c r="BD13701" i="13"/>
  <c r="BC13701" i="13"/>
  <c r="BE13701" i="13"/>
  <c r="BF13701" i="13"/>
  <c r="BB13702" i="13"/>
  <c r="BA13702" i="13"/>
  <c r="BD13702" i="13"/>
  <c r="BC13702" i="13"/>
  <c r="BE13702" i="13"/>
  <c r="BF13702" i="13"/>
  <c r="BB13703" i="13"/>
  <c r="BA13703" i="13"/>
  <c r="BD13703" i="13"/>
  <c r="BC13703" i="13"/>
  <c r="BE13703" i="13"/>
  <c r="BF13703" i="13"/>
  <c r="BB13704" i="13"/>
  <c r="BA13704" i="13"/>
  <c r="BD13704" i="13"/>
  <c r="BC13704" i="13"/>
  <c r="BE13704" i="13"/>
  <c r="BF13704" i="13"/>
  <c r="BB13705" i="13"/>
  <c r="BA13705" i="13"/>
  <c r="BD13705" i="13"/>
  <c r="BC13705" i="13"/>
  <c r="BE13705" i="13"/>
  <c r="BF13705" i="13"/>
  <c r="BB13706" i="13"/>
  <c r="BA13706" i="13"/>
  <c r="BD13706" i="13"/>
  <c r="BC13706" i="13"/>
  <c r="BE13706" i="13"/>
  <c r="BF13706" i="13"/>
  <c r="BB13707" i="13"/>
  <c r="BA13707" i="13"/>
  <c r="BD13707" i="13"/>
  <c r="BC13707" i="13"/>
  <c r="BE13707" i="13"/>
  <c r="BF13707" i="13"/>
  <c r="BB13708" i="13"/>
  <c r="BA13708" i="13"/>
  <c r="BD13708" i="13"/>
  <c r="BC13708" i="13"/>
  <c r="BE13708" i="13"/>
  <c r="BF13708" i="13"/>
  <c r="BB13709" i="13"/>
  <c r="BA13709" i="13"/>
  <c r="BD13709" i="13"/>
  <c r="BC13709" i="13"/>
  <c r="BE13709" i="13"/>
  <c r="BF13709" i="13"/>
  <c r="BB13710" i="13"/>
  <c r="BA13710" i="13"/>
  <c r="BD13710" i="13"/>
  <c r="BC13710" i="13"/>
  <c r="BE13710" i="13"/>
  <c r="BF13710" i="13"/>
  <c r="BB13711" i="13"/>
  <c r="BA13711" i="13"/>
  <c r="BD13711" i="13"/>
  <c r="BC13711" i="13"/>
  <c r="BE13711" i="13"/>
  <c r="BF13711" i="13"/>
  <c r="BB13712" i="13"/>
  <c r="BA13712" i="13"/>
  <c r="BD13712" i="13"/>
  <c r="BC13712" i="13"/>
  <c r="BE13712" i="13"/>
  <c r="BF13712" i="13"/>
  <c r="BB13713" i="13"/>
  <c r="BA13713" i="13"/>
  <c r="BD13713" i="13"/>
  <c r="BC13713" i="13"/>
  <c r="BE13713" i="13"/>
  <c r="BF13713" i="13"/>
  <c r="BB13714" i="13"/>
  <c r="BA13714" i="13"/>
  <c r="BD13714" i="13"/>
  <c r="BC13714" i="13"/>
  <c r="BE13714" i="13"/>
  <c r="BF13714" i="13"/>
  <c r="BB13715" i="13"/>
  <c r="BA13715" i="13"/>
  <c r="BD13715" i="13"/>
  <c r="BC13715" i="13"/>
  <c r="BE13715" i="13"/>
  <c r="BF13715" i="13"/>
  <c r="BB13716" i="13"/>
  <c r="BA13716" i="13"/>
  <c r="BD13716" i="13"/>
  <c r="BC13716" i="13"/>
  <c r="BE13716" i="13"/>
  <c r="BF13716" i="13"/>
  <c r="BB13717" i="13"/>
  <c r="BA13717" i="13"/>
  <c r="BD13717" i="13"/>
  <c r="BC13717" i="13"/>
  <c r="BE13717" i="13"/>
  <c r="BF13717" i="13"/>
  <c r="BB13718" i="13"/>
  <c r="BA13718" i="13"/>
  <c r="BD13718" i="13"/>
  <c r="BC13718" i="13"/>
  <c r="BE13718" i="13"/>
  <c r="BF13718" i="13"/>
  <c r="BB13719" i="13"/>
  <c r="BA13719" i="13"/>
  <c r="BD13719" i="13"/>
  <c r="BC13719" i="13"/>
  <c r="BE13719" i="13"/>
  <c r="BF13719" i="13"/>
  <c r="BB13720" i="13"/>
  <c r="BA13720" i="13"/>
  <c r="BD13720" i="13"/>
  <c r="BC13720" i="13"/>
  <c r="BE13720" i="13"/>
  <c r="BF13720" i="13"/>
  <c r="BB13721" i="13"/>
  <c r="BA13721" i="13"/>
  <c r="BD13721" i="13"/>
  <c r="BC13721" i="13"/>
  <c r="BE13721" i="13"/>
  <c r="BF13721" i="13"/>
  <c r="BB13722" i="13"/>
  <c r="BA13722" i="13"/>
  <c r="BD13722" i="13"/>
  <c r="BC13722" i="13"/>
  <c r="BE13722" i="13"/>
  <c r="BF13722" i="13"/>
  <c r="BB13723" i="13"/>
  <c r="BA13723" i="13"/>
  <c r="BD13723" i="13"/>
  <c r="BC13723" i="13"/>
  <c r="BE13723" i="13"/>
  <c r="BF13723" i="13"/>
  <c r="BB13724" i="13"/>
  <c r="BA13724" i="13"/>
  <c r="BD13724" i="13"/>
  <c r="BC13724" i="13"/>
  <c r="BE13724" i="13"/>
  <c r="BF13724" i="13"/>
  <c r="BB13725" i="13"/>
  <c r="BA13725" i="13"/>
  <c r="BD13725" i="13"/>
  <c r="BC13725" i="13"/>
  <c r="BE13725" i="13"/>
  <c r="BF13725" i="13"/>
  <c r="BB13726" i="13"/>
  <c r="BA13726" i="13"/>
  <c r="BD13726" i="13"/>
  <c r="BC13726" i="13"/>
  <c r="BE13726" i="13"/>
  <c r="BF13726" i="13"/>
  <c r="BB13727" i="13"/>
  <c r="BA13727" i="13"/>
  <c r="BD13727" i="13"/>
  <c r="BC13727" i="13"/>
  <c r="BE13727" i="13"/>
  <c r="BF13727" i="13"/>
  <c r="BB13728" i="13"/>
  <c r="BA13728" i="13"/>
  <c r="BD13728" i="13"/>
  <c r="BC13728" i="13"/>
  <c r="BE13728" i="13"/>
  <c r="BF13728" i="13"/>
  <c r="BB13729" i="13"/>
  <c r="BA13729" i="13"/>
  <c r="BD13729" i="13"/>
  <c r="BC13729" i="13"/>
  <c r="BE13729" i="13"/>
  <c r="BF13729" i="13"/>
  <c r="BB13730" i="13"/>
  <c r="BA13730" i="13"/>
  <c r="BD13730" i="13"/>
  <c r="BC13730" i="13"/>
  <c r="BE13730" i="13"/>
  <c r="BF13730" i="13"/>
  <c r="BB13731" i="13"/>
  <c r="BA13731" i="13"/>
  <c r="BD13731" i="13"/>
  <c r="BC13731" i="13"/>
  <c r="BE13731" i="13"/>
  <c r="BF13731" i="13"/>
  <c r="BB13732" i="13"/>
  <c r="BA13732" i="13"/>
  <c r="BD13732" i="13"/>
  <c r="BC13732" i="13"/>
  <c r="BE13732" i="13"/>
  <c r="BF13732" i="13"/>
  <c r="BB13733" i="13"/>
  <c r="BA13733" i="13"/>
  <c r="BD13733" i="13"/>
  <c r="BC13733" i="13"/>
  <c r="BE13733" i="13"/>
  <c r="BF13733" i="13"/>
  <c r="BB13734" i="13"/>
  <c r="BA13734" i="13"/>
  <c r="BD13734" i="13"/>
  <c r="BC13734" i="13"/>
  <c r="BE13734" i="13"/>
  <c r="BF13734" i="13"/>
  <c r="BB13735" i="13"/>
  <c r="BA13735" i="13"/>
  <c r="BD13735" i="13"/>
  <c r="BC13735" i="13"/>
  <c r="BE13735" i="13"/>
  <c r="BF13735" i="13"/>
  <c r="BB13736" i="13"/>
  <c r="BA13736" i="13"/>
  <c r="BD13736" i="13"/>
  <c r="BC13736" i="13"/>
  <c r="BE13736" i="13"/>
  <c r="BF13736" i="13"/>
  <c r="BB13737" i="13"/>
  <c r="BA13737" i="13"/>
  <c r="BD13737" i="13"/>
  <c r="BC13737" i="13"/>
  <c r="BE13737" i="13"/>
  <c r="BF13737" i="13"/>
  <c r="BB13738" i="13"/>
  <c r="BA13738" i="13"/>
  <c r="BD13738" i="13"/>
  <c r="BC13738" i="13"/>
  <c r="BE13738" i="13"/>
  <c r="BF13738" i="13"/>
  <c r="BB13739" i="13"/>
  <c r="BA13739" i="13"/>
  <c r="BD13739" i="13"/>
  <c r="BC13739" i="13"/>
  <c r="BE13739" i="13"/>
  <c r="BF13739" i="13"/>
  <c r="BB13740" i="13"/>
  <c r="BA13740" i="13"/>
  <c r="BD13740" i="13"/>
  <c r="BC13740" i="13"/>
  <c r="BE13740" i="13"/>
  <c r="BF13740" i="13"/>
  <c r="BB13741" i="13"/>
  <c r="BA13741" i="13"/>
  <c r="BD13741" i="13"/>
  <c r="BC13741" i="13"/>
  <c r="BE13741" i="13"/>
  <c r="BF13741" i="13"/>
  <c r="BB13742" i="13"/>
  <c r="BA13742" i="13"/>
  <c r="BD13742" i="13"/>
  <c r="BC13742" i="13"/>
  <c r="BE13742" i="13"/>
  <c r="BF13742" i="13"/>
  <c r="BB13743" i="13"/>
  <c r="BA13743" i="13"/>
  <c r="BD13743" i="13"/>
  <c r="BC13743" i="13"/>
  <c r="BE13743" i="13"/>
  <c r="BF13743" i="13"/>
  <c r="BB13744" i="13"/>
  <c r="BA13744" i="13"/>
  <c r="BD13744" i="13"/>
  <c r="BC13744" i="13"/>
  <c r="BE13744" i="13"/>
  <c r="BF13744" i="13"/>
  <c r="BB13745" i="13"/>
  <c r="BA13745" i="13"/>
  <c r="BD13745" i="13"/>
  <c r="BC13745" i="13"/>
  <c r="BE13745" i="13"/>
  <c r="BF13745" i="13"/>
  <c r="BB13746" i="13"/>
  <c r="BA13746" i="13"/>
  <c r="BD13746" i="13"/>
  <c r="BC13746" i="13"/>
  <c r="BE13746" i="13"/>
  <c r="BF13746" i="13"/>
  <c r="BB13747" i="13"/>
  <c r="BA13747" i="13"/>
  <c r="BD13747" i="13"/>
  <c r="BC13747" i="13"/>
  <c r="BE13747" i="13"/>
  <c r="BF13747" i="13"/>
  <c r="BB13748" i="13"/>
  <c r="BA13748" i="13"/>
  <c r="BD13748" i="13"/>
  <c r="BC13748" i="13"/>
  <c r="BE13748" i="13"/>
  <c r="BF13748" i="13"/>
  <c r="BB13749" i="13"/>
  <c r="BA13749" i="13"/>
  <c r="BD13749" i="13"/>
  <c r="BC13749" i="13"/>
  <c r="BE13749" i="13"/>
  <c r="BF13749" i="13"/>
  <c r="BB13750" i="13"/>
  <c r="BA13750" i="13"/>
  <c r="BD13750" i="13"/>
  <c r="BC13750" i="13"/>
  <c r="BE13750" i="13"/>
  <c r="BF13750" i="13"/>
  <c r="BB13751" i="13"/>
  <c r="BA13751" i="13"/>
  <c r="BD13751" i="13"/>
  <c r="BC13751" i="13"/>
  <c r="BE13751" i="13"/>
  <c r="BF13751" i="13"/>
  <c r="BB13752" i="13"/>
  <c r="BA13752" i="13"/>
  <c r="BD13752" i="13"/>
  <c r="BC13752" i="13"/>
  <c r="BE13752" i="13"/>
  <c r="BF13752" i="13"/>
  <c r="BB13753" i="13"/>
  <c r="BA13753" i="13"/>
  <c r="BD13753" i="13"/>
  <c r="BC13753" i="13"/>
  <c r="BE13753" i="13"/>
  <c r="BF13753" i="13"/>
  <c r="BB13754" i="13"/>
  <c r="BA13754" i="13"/>
  <c r="BD13754" i="13"/>
  <c r="BC13754" i="13"/>
  <c r="BE13754" i="13"/>
  <c r="BF13754" i="13"/>
  <c r="BB13755" i="13"/>
  <c r="BA13755" i="13"/>
  <c r="BD13755" i="13"/>
  <c r="BC13755" i="13"/>
  <c r="BE13755" i="13"/>
  <c r="BF13755" i="13"/>
  <c r="BB13756" i="13"/>
  <c r="BA13756" i="13"/>
  <c r="BD13756" i="13"/>
  <c r="BC13756" i="13"/>
  <c r="BE13756" i="13"/>
  <c r="BF13756" i="13"/>
  <c r="BB13757" i="13"/>
  <c r="BA13757" i="13"/>
  <c r="BD13757" i="13"/>
  <c r="BC13757" i="13"/>
  <c r="BE13757" i="13"/>
  <c r="BF13757" i="13"/>
  <c r="BB13758" i="13"/>
  <c r="BA13758" i="13"/>
  <c r="BD13758" i="13"/>
  <c r="BC13758" i="13"/>
  <c r="BE13758" i="13"/>
  <c r="BF13758" i="13"/>
  <c r="BB13759" i="13"/>
  <c r="BA13759" i="13"/>
  <c r="BD13759" i="13"/>
  <c r="BC13759" i="13"/>
  <c r="BE13759" i="13"/>
  <c r="BF13759" i="13"/>
  <c r="BB13760" i="13"/>
  <c r="BA13760" i="13"/>
  <c r="BD13760" i="13"/>
  <c r="BC13760" i="13"/>
  <c r="BE13760" i="13"/>
  <c r="BF13760" i="13"/>
  <c r="BB13761" i="13"/>
  <c r="BA13761" i="13"/>
  <c r="BD13761" i="13"/>
  <c r="BC13761" i="13"/>
  <c r="BE13761" i="13"/>
  <c r="BF13761" i="13"/>
  <c r="BB13762" i="13"/>
  <c r="BA13762" i="13"/>
  <c r="BD13762" i="13"/>
  <c r="BC13762" i="13"/>
  <c r="BE13762" i="13"/>
  <c r="BF13762" i="13"/>
  <c r="BB13763" i="13"/>
  <c r="BA13763" i="13"/>
  <c r="BD13763" i="13"/>
  <c r="BC13763" i="13"/>
  <c r="BE13763" i="13"/>
  <c r="BF13763" i="13"/>
  <c r="BB13764" i="13"/>
  <c r="BA13764" i="13"/>
  <c r="BD13764" i="13"/>
  <c r="BC13764" i="13"/>
  <c r="BE13764" i="13"/>
  <c r="BF13764" i="13"/>
  <c r="BB13765" i="13"/>
  <c r="BA13765" i="13"/>
  <c r="BD13765" i="13"/>
  <c r="BC13765" i="13"/>
  <c r="BE13765" i="13"/>
  <c r="BF13765" i="13"/>
  <c r="BB13766" i="13"/>
  <c r="BA13766" i="13"/>
  <c r="BD13766" i="13"/>
  <c r="BC13766" i="13"/>
  <c r="BE13766" i="13"/>
  <c r="BF13766" i="13"/>
  <c r="BB13767" i="13"/>
  <c r="BA13767" i="13"/>
  <c r="BD13767" i="13"/>
  <c r="BC13767" i="13"/>
  <c r="BE13767" i="13"/>
  <c r="BF13767" i="13"/>
  <c r="BB13768" i="13"/>
  <c r="BA13768" i="13"/>
  <c r="BD13768" i="13"/>
  <c r="BC13768" i="13"/>
  <c r="BE13768" i="13"/>
  <c r="BF13768" i="13"/>
  <c r="BB13769" i="13"/>
  <c r="BA13769" i="13"/>
  <c r="BD13769" i="13"/>
  <c r="BC13769" i="13"/>
  <c r="BE13769" i="13"/>
  <c r="BF13769" i="13"/>
  <c r="BB13770" i="13"/>
  <c r="BA13770" i="13"/>
  <c r="BD13770" i="13"/>
  <c r="BC13770" i="13"/>
  <c r="BE13770" i="13"/>
  <c r="BF13770" i="13"/>
  <c r="BB13771" i="13"/>
  <c r="BA13771" i="13"/>
  <c r="BD13771" i="13"/>
  <c r="BC13771" i="13"/>
  <c r="BE13771" i="13"/>
  <c r="BF13771" i="13"/>
  <c r="BB13772" i="13"/>
  <c r="BA13772" i="13"/>
  <c r="BD13772" i="13"/>
  <c r="BC13772" i="13"/>
  <c r="BE13772" i="13"/>
  <c r="BF13772" i="13"/>
  <c r="BB13773" i="13"/>
  <c r="BA13773" i="13"/>
  <c r="BD13773" i="13"/>
  <c r="BC13773" i="13"/>
  <c r="BE13773" i="13"/>
  <c r="BF13773" i="13"/>
  <c r="BB13774" i="13"/>
  <c r="BA13774" i="13"/>
  <c r="BD13774" i="13"/>
  <c r="BC13774" i="13"/>
  <c r="BE13774" i="13"/>
  <c r="BF13774" i="13"/>
  <c r="BB13775" i="13"/>
  <c r="BA13775" i="13"/>
  <c r="BD13775" i="13"/>
  <c r="BC13775" i="13"/>
  <c r="BE13775" i="13"/>
  <c r="BF13775" i="13"/>
  <c r="BB13776" i="13"/>
  <c r="BA13776" i="13"/>
  <c r="BD13776" i="13"/>
  <c r="BC13776" i="13"/>
  <c r="BE13776" i="13"/>
  <c r="BF13776" i="13"/>
  <c r="BB13777" i="13"/>
  <c r="BA13777" i="13"/>
  <c r="BD13777" i="13"/>
  <c r="BC13777" i="13"/>
  <c r="BE13777" i="13"/>
  <c r="BF13777" i="13"/>
  <c r="BB13778" i="13"/>
  <c r="BA13778" i="13"/>
  <c r="BD13778" i="13"/>
  <c r="BC13778" i="13"/>
  <c r="BE13778" i="13"/>
  <c r="BF13778" i="13"/>
  <c r="BB13779" i="13"/>
  <c r="BA13779" i="13"/>
  <c r="BD13779" i="13"/>
  <c r="BC13779" i="13"/>
  <c r="BE13779" i="13"/>
  <c r="BF13779" i="13"/>
  <c r="BB13780" i="13"/>
  <c r="BA13780" i="13"/>
  <c r="BD13780" i="13"/>
  <c r="BC13780" i="13"/>
  <c r="BE13780" i="13"/>
  <c r="BF13780" i="13"/>
  <c r="BB13781" i="13"/>
  <c r="BA13781" i="13"/>
  <c r="BD13781" i="13"/>
  <c r="BC13781" i="13"/>
  <c r="BE13781" i="13"/>
  <c r="BF13781" i="13"/>
  <c r="BB13782" i="13"/>
  <c r="BA13782" i="13"/>
  <c r="BD13782" i="13"/>
  <c r="BC13782" i="13"/>
  <c r="BE13782" i="13"/>
  <c r="BF13782" i="13"/>
  <c r="BB13783" i="13"/>
  <c r="BA13783" i="13"/>
  <c r="BD13783" i="13"/>
  <c r="BC13783" i="13"/>
  <c r="BE13783" i="13"/>
  <c r="BF13783" i="13"/>
  <c r="BB13784" i="13"/>
  <c r="BA13784" i="13"/>
  <c r="BD13784" i="13"/>
  <c r="BC13784" i="13"/>
  <c r="BE13784" i="13"/>
  <c r="BF13784" i="13"/>
  <c r="BB13785" i="13"/>
  <c r="BA13785" i="13"/>
  <c r="BD13785" i="13"/>
  <c r="BC13785" i="13"/>
  <c r="BE13785" i="13"/>
  <c r="BF13785" i="13"/>
  <c r="BB13786" i="13"/>
  <c r="BA13786" i="13"/>
  <c r="BD13786" i="13"/>
  <c r="BC13786" i="13"/>
  <c r="BE13786" i="13"/>
  <c r="BF13786" i="13"/>
  <c r="BB13787" i="13"/>
  <c r="BA13787" i="13"/>
  <c r="BD13787" i="13"/>
  <c r="BC13787" i="13"/>
  <c r="BE13787" i="13"/>
  <c r="BF13787" i="13"/>
  <c r="BB13788" i="13"/>
  <c r="BA13788" i="13"/>
  <c r="BD13788" i="13"/>
  <c r="BC13788" i="13"/>
  <c r="BE13788" i="13"/>
  <c r="BF13788" i="13"/>
  <c r="BB13789" i="13"/>
  <c r="BA13789" i="13"/>
  <c r="BD13789" i="13"/>
  <c r="BC13789" i="13"/>
  <c r="BE13789" i="13"/>
  <c r="BF13789" i="13"/>
  <c r="BB13790" i="13"/>
  <c r="BA13790" i="13"/>
  <c r="BD13790" i="13"/>
  <c r="BC13790" i="13"/>
  <c r="BE13790" i="13"/>
  <c r="BF13790" i="13"/>
  <c r="BB13791" i="13"/>
  <c r="BA13791" i="13"/>
  <c r="BD13791" i="13"/>
  <c r="BC13791" i="13"/>
  <c r="BE13791" i="13"/>
  <c r="BF13791" i="13"/>
  <c r="BB13792" i="13"/>
  <c r="BA13792" i="13"/>
  <c r="BD13792" i="13"/>
  <c r="BC13792" i="13"/>
  <c r="BE13792" i="13"/>
  <c r="BF13792" i="13"/>
  <c r="BB13793" i="13"/>
  <c r="BA13793" i="13"/>
  <c r="BD13793" i="13"/>
  <c r="BC13793" i="13"/>
  <c r="BE13793" i="13"/>
  <c r="BF13793" i="13"/>
  <c r="BB13794" i="13"/>
  <c r="BA13794" i="13"/>
  <c r="BD13794" i="13"/>
  <c r="BC13794" i="13"/>
  <c r="BE13794" i="13"/>
  <c r="BF13794" i="13"/>
  <c r="BB13795" i="13"/>
  <c r="BA13795" i="13"/>
  <c r="BD13795" i="13"/>
  <c r="BC13795" i="13"/>
  <c r="BE13795" i="13"/>
  <c r="BF13795" i="13"/>
  <c r="BB13796" i="13"/>
  <c r="BA13796" i="13"/>
  <c r="BD13796" i="13"/>
  <c r="BC13796" i="13"/>
  <c r="BE13796" i="13"/>
  <c r="BF13796" i="13"/>
  <c r="BB13797" i="13"/>
  <c r="BA13797" i="13"/>
  <c r="BD13797" i="13"/>
  <c r="BC13797" i="13"/>
  <c r="BE13797" i="13"/>
  <c r="BF13797" i="13"/>
  <c r="BB13798" i="13"/>
  <c r="BA13798" i="13"/>
  <c r="BD13798" i="13"/>
  <c r="BC13798" i="13"/>
  <c r="BE13798" i="13"/>
  <c r="BF13798" i="13"/>
  <c r="BB13799" i="13"/>
  <c r="BA13799" i="13"/>
  <c r="BD13799" i="13"/>
  <c r="BC13799" i="13"/>
  <c r="BE13799" i="13"/>
  <c r="BF13799" i="13"/>
  <c r="BB13800" i="13"/>
  <c r="BA13800" i="13"/>
  <c r="BD13800" i="13"/>
  <c r="BC13800" i="13"/>
  <c r="BE13800" i="13"/>
  <c r="BF13800" i="13"/>
  <c r="BB13801" i="13"/>
  <c r="BA13801" i="13"/>
  <c r="BD13801" i="13"/>
  <c r="BC13801" i="13"/>
  <c r="BE13801" i="13"/>
  <c r="BF13801" i="13"/>
  <c r="BB13802" i="13"/>
  <c r="BA13802" i="13"/>
  <c r="BD13802" i="13"/>
  <c r="BC13802" i="13"/>
  <c r="BE13802" i="13"/>
  <c r="BF13802" i="13"/>
  <c r="BB13803" i="13"/>
  <c r="BA13803" i="13"/>
  <c r="BD13803" i="13"/>
  <c r="BC13803" i="13"/>
  <c r="BE13803" i="13"/>
  <c r="BF13803" i="13"/>
  <c r="BB13804" i="13"/>
  <c r="BA13804" i="13"/>
  <c r="BD13804" i="13"/>
  <c r="BC13804" i="13"/>
  <c r="BE13804" i="13"/>
  <c r="BF13804" i="13"/>
  <c r="BB13805" i="13"/>
  <c r="BA13805" i="13"/>
  <c r="BD13805" i="13"/>
  <c r="BC13805" i="13"/>
  <c r="BE13805" i="13"/>
  <c r="BF13805" i="13"/>
  <c r="BB13806" i="13"/>
  <c r="BA13806" i="13"/>
  <c r="BD13806" i="13"/>
  <c r="BC13806" i="13"/>
  <c r="BE13806" i="13"/>
  <c r="BF13806" i="13"/>
  <c r="BB13807" i="13"/>
  <c r="BA13807" i="13"/>
  <c r="BD13807" i="13"/>
  <c r="BC13807" i="13"/>
  <c r="BE13807" i="13"/>
  <c r="BF13807" i="13"/>
  <c r="BB13808" i="13"/>
  <c r="BA13808" i="13"/>
  <c r="BD13808" i="13"/>
  <c r="BC13808" i="13"/>
  <c r="BE13808" i="13"/>
  <c r="BF13808" i="13"/>
  <c r="BB13809" i="13"/>
  <c r="BA13809" i="13"/>
  <c r="BD13809" i="13"/>
  <c r="BC13809" i="13"/>
  <c r="BE13809" i="13"/>
  <c r="BF13809" i="13"/>
  <c r="BB13810" i="13"/>
  <c r="BA13810" i="13"/>
  <c r="BD13810" i="13"/>
  <c r="BC13810" i="13"/>
  <c r="BE13810" i="13"/>
  <c r="BF13810" i="13"/>
  <c r="BB13811" i="13"/>
  <c r="BA13811" i="13"/>
  <c r="BD13811" i="13"/>
  <c r="BC13811" i="13"/>
  <c r="BE13811" i="13"/>
  <c r="BF13811" i="13"/>
  <c r="BB13812" i="13"/>
  <c r="BA13812" i="13"/>
  <c r="BD13812" i="13"/>
  <c r="BC13812" i="13"/>
  <c r="BE13812" i="13"/>
  <c r="BF13812" i="13"/>
  <c r="BB13813" i="13"/>
  <c r="BA13813" i="13"/>
  <c r="BD13813" i="13"/>
  <c r="BC13813" i="13"/>
  <c r="BE13813" i="13"/>
  <c r="BF13813" i="13"/>
  <c r="BB13814" i="13"/>
  <c r="BA13814" i="13"/>
  <c r="BD13814" i="13"/>
  <c r="BC13814" i="13"/>
  <c r="BE13814" i="13"/>
  <c r="BF13814" i="13"/>
  <c r="BB13815" i="13"/>
  <c r="BA13815" i="13"/>
  <c r="BD13815" i="13"/>
  <c r="BC13815" i="13"/>
  <c r="BE13815" i="13"/>
  <c r="BF13815" i="13"/>
  <c r="BB13816" i="13"/>
  <c r="BA13816" i="13"/>
  <c r="BD13816" i="13"/>
  <c r="BC13816" i="13"/>
  <c r="BE13816" i="13"/>
  <c r="BF13816" i="13"/>
  <c r="BB13817" i="13"/>
  <c r="BA13817" i="13"/>
  <c r="BD13817" i="13"/>
  <c r="BC13817" i="13"/>
  <c r="BE13817" i="13"/>
  <c r="BF13817" i="13"/>
  <c r="BB13818" i="13"/>
  <c r="BA13818" i="13"/>
  <c r="BD13818" i="13"/>
  <c r="BC13818" i="13"/>
  <c r="BE13818" i="13"/>
  <c r="BF13818" i="13"/>
  <c r="BB13819" i="13"/>
  <c r="BA13819" i="13"/>
  <c r="BD13819" i="13"/>
  <c r="BC13819" i="13"/>
  <c r="BE13819" i="13"/>
  <c r="BF13819" i="13"/>
  <c r="BB13820" i="13"/>
  <c r="BA13820" i="13"/>
  <c r="BD13820" i="13"/>
  <c r="BC13820" i="13"/>
  <c r="BE13820" i="13"/>
  <c r="BF13820" i="13"/>
  <c r="BB13821" i="13"/>
  <c r="BA13821" i="13"/>
  <c r="BD13821" i="13"/>
  <c r="BC13821" i="13"/>
  <c r="BE13821" i="13"/>
  <c r="BF13821" i="13"/>
  <c r="BB13822" i="13"/>
  <c r="BA13822" i="13"/>
  <c r="BD13822" i="13"/>
  <c r="BC13822" i="13"/>
  <c r="BE13822" i="13"/>
  <c r="BF13822" i="13"/>
  <c r="BB13823" i="13"/>
  <c r="BA13823" i="13"/>
  <c r="BD13823" i="13"/>
  <c r="BC13823" i="13"/>
  <c r="BE13823" i="13"/>
  <c r="BF13823" i="13"/>
  <c r="BB13824" i="13"/>
  <c r="BA13824" i="13"/>
  <c r="BD13824" i="13"/>
  <c r="BC13824" i="13"/>
  <c r="BE13824" i="13"/>
  <c r="BF13824" i="13"/>
  <c r="BB13825" i="13"/>
  <c r="BA13825" i="13"/>
  <c r="BD13825" i="13"/>
  <c r="BC13825" i="13"/>
  <c r="BE13825" i="13"/>
  <c r="BF13825" i="13"/>
  <c r="BB13826" i="13"/>
  <c r="BA13826" i="13"/>
  <c r="BD13826" i="13"/>
  <c r="BC13826" i="13"/>
  <c r="BE13826" i="13"/>
  <c r="BF13826" i="13"/>
  <c r="BB13827" i="13"/>
  <c r="BA13827" i="13"/>
  <c r="BD13827" i="13"/>
  <c r="BC13827" i="13"/>
  <c r="BE13827" i="13"/>
  <c r="BF13827" i="13"/>
  <c r="BB13828" i="13"/>
  <c r="BA13828" i="13"/>
  <c r="BD13828" i="13"/>
  <c r="BC13828" i="13"/>
  <c r="BE13828" i="13"/>
  <c r="BF13828" i="13"/>
  <c r="BB13829" i="13"/>
  <c r="BA13829" i="13"/>
  <c r="BD13829" i="13"/>
  <c r="BC13829" i="13"/>
  <c r="BE13829" i="13"/>
  <c r="BF13829" i="13"/>
  <c r="BB13830" i="13"/>
  <c r="BA13830" i="13"/>
  <c r="BD13830" i="13"/>
  <c r="BC13830" i="13"/>
  <c r="BE13830" i="13"/>
  <c r="BF13830" i="13"/>
  <c r="BB13831" i="13"/>
  <c r="BA13831" i="13"/>
  <c r="BD13831" i="13"/>
  <c r="BC13831" i="13"/>
  <c r="BE13831" i="13"/>
  <c r="BF13831" i="13"/>
  <c r="BB13832" i="13"/>
  <c r="BA13832" i="13"/>
  <c r="BD13832" i="13"/>
  <c r="BC13832" i="13"/>
  <c r="BE13832" i="13"/>
  <c r="BF13832" i="13"/>
  <c r="BB13833" i="13"/>
  <c r="BA13833" i="13"/>
  <c r="BD13833" i="13"/>
  <c r="BC13833" i="13"/>
  <c r="BE13833" i="13"/>
  <c r="BF13833" i="13"/>
  <c r="BB13834" i="13"/>
  <c r="BA13834" i="13"/>
  <c r="BD13834" i="13"/>
  <c r="BC13834" i="13"/>
  <c r="BE13834" i="13"/>
  <c r="BF13834" i="13"/>
  <c r="BB13835" i="13"/>
  <c r="BA13835" i="13"/>
  <c r="BD13835" i="13"/>
  <c r="BC13835" i="13"/>
  <c r="BE13835" i="13"/>
  <c r="BF13835" i="13"/>
  <c r="BB13836" i="13"/>
  <c r="BA13836" i="13"/>
  <c r="BD13836" i="13"/>
  <c r="BC13836" i="13"/>
  <c r="BE13836" i="13"/>
  <c r="BF13836" i="13"/>
  <c r="BB13837" i="13"/>
  <c r="BA13837" i="13"/>
  <c r="BD13837" i="13"/>
  <c r="BC13837" i="13"/>
  <c r="BE13837" i="13"/>
  <c r="BF13837" i="13"/>
  <c r="BB13838" i="13"/>
  <c r="BA13838" i="13"/>
  <c r="BD13838" i="13"/>
  <c r="BC13838" i="13"/>
  <c r="BE13838" i="13"/>
  <c r="BF13838" i="13"/>
  <c r="BB13839" i="13"/>
  <c r="BA13839" i="13"/>
  <c r="BD13839" i="13"/>
  <c r="BC13839" i="13"/>
  <c r="BE13839" i="13"/>
  <c r="BF13839" i="13"/>
  <c r="BB13840" i="13"/>
  <c r="BA13840" i="13"/>
  <c r="BD13840" i="13"/>
  <c r="BC13840" i="13"/>
  <c r="BE13840" i="13"/>
  <c r="BF13840" i="13"/>
  <c r="BB13841" i="13"/>
  <c r="BA13841" i="13"/>
  <c r="BD13841" i="13"/>
  <c r="BC13841" i="13"/>
  <c r="BE13841" i="13"/>
  <c r="BF13841" i="13"/>
  <c r="BB13842" i="13"/>
  <c r="BA13842" i="13"/>
  <c r="BD13842" i="13"/>
  <c r="BC13842" i="13"/>
  <c r="BE13842" i="13"/>
  <c r="BF13842" i="13"/>
  <c r="BB13843" i="13"/>
  <c r="BA13843" i="13"/>
  <c r="BD13843" i="13"/>
  <c r="BC13843" i="13"/>
  <c r="BE13843" i="13"/>
  <c r="BF13843" i="13"/>
  <c r="BB13844" i="13"/>
  <c r="BA13844" i="13"/>
  <c r="BD13844" i="13"/>
  <c r="BC13844" i="13"/>
  <c r="BE13844" i="13"/>
  <c r="BF13844" i="13"/>
  <c r="BB13845" i="13"/>
  <c r="BA13845" i="13"/>
  <c r="BD13845" i="13"/>
  <c r="BC13845" i="13"/>
  <c r="BE13845" i="13"/>
  <c r="BF13845" i="13"/>
  <c r="BB13846" i="13"/>
  <c r="BA13846" i="13"/>
  <c r="BD13846" i="13"/>
  <c r="BC13846" i="13"/>
  <c r="BE13846" i="13"/>
  <c r="BF13846" i="13"/>
  <c r="BB13847" i="13"/>
  <c r="BA13847" i="13"/>
  <c r="BD13847" i="13"/>
  <c r="BC13847" i="13"/>
  <c r="BE13847" i="13"/>
  <c r="BF13847" i="13"/>
  <c r="BB13848" i="13"/>
  <c r="BA13848" i="13"/>
  <c r="BD13848" i="13"/>
  <c r="BC13848" i="13"/>
  <c r="BE13848" i="13"/>
  <c r="BF13848" i="13"/>
  <c r="BB13849" i="13"/>
  <c r="BA13849" i="13"/>
  <c r="BD13849" i="13"/>
  <c r="BC13849" i="13"/>
  <c r="BE13849" i="13"/>
  <c r="BF13849" i="13"/>
  <c r="BB13850" i="13"/>
  <c r="BA13850" i="13"/>
  <c r="BD13850" i="13"/>
  <c r="BC13850" i="13"/>
  <c r="BE13850" i="13"/>
  <c r="BF13850" i="13"/>
  <c r="BB13851" i="13"/>
  <c r="BA13851" i="13"/>
  <c r="BD13851" i="13"/>
  <c r="BC13851" i="13"/>
  <c r="BE13851" i="13"/>
  <c r="BF13851" i="13"/>
  <c r="BB13852" i="13"/>
  <c r="BA13852" i="13"/>
  <c r="BD13852" i="13"/>
  <c r="BC13852" i="13"/>
  <c r="BE13852" i="13"/>
  <c r="BF13852" i="13"/>
  <c r="BB13853" i="13"/>
  <c r="BA13853" i="13"/>
  <c r="BD13853" i="13"/>
  <c r="BC13853" i="13"/>
  <c r="BE13853" i="13"/>
  <c r="BF13853" i="13"/>
  <c r="BB13854" i="13"/>
  <c r="BA13854" i="13"/>
  <c r="BD13854" i="13"/>
  <c r="BC13854" i="13"/>
  <c r="BE13854" i="13"/>
  <c r="BF13854" i="13"/>
  <c r="BB13855" i="13"/>
  <c r="BA13855" i="13"/>
  <c r="BD13855" i="13"/>
  <c r="BC13855" i="13"/>
  <c r="BE13855" i="13"/>
  <c r="BF13855" i="13"/>
  <c r="BB13856" i="13"/>
  <c r="BA13856" i="13"/>
  <c r="BD13856" i="13"/>
  <c r="BC13856" i="13"/>
  <c r="BE13856" i="13"/>
  <c r="BF13856" i="13"/>
  <c r="BB13857" i="13"/>
  <c r="BA13857" i="13"/>
  <c r="BD13857" i="13"/>
  <c r="BC13857" i="13"/>
  <c r="BE13857" i="13"/>
  <c r="BF13857" i="13"/>
  <c r="BB13858" i="13"/>
  <c r="BA13858" i="13"/>
  <c r="BD13858" i="13"/>
  <c r="BC13858" i="13"/>
  <c r="BE13858" i="13"/>
  <c r="BF13858" i="13"/>
  <c r="BB13859" i="13"/>
  <c r="BA13859" i="13"/>
  <c r="BD13859" i="13"/>
  <c r="BC13859" i="13"/>
  <c r="BE13859" i="13"/>
  <c r="BF13859" i="13"/>
  <c r="BB13860" i="13"/>
  <c r="BA13860" i="13"/>
  <c r="BD13860" i="13"/>
  <c r="BC13860" i="13"/>
  <c r="BE13860" i="13"/>
  <c r="BF13860" i="13"/>
  <c r="BB13861" i="13"/>
  <c r="BA13861" i="13"/>
  <c r="BD13861" i="13"/>
  <c r="BC13861" i="13"/>
  <c r="BE13861" i="13"/>
  <c r="BF13861" i="13"/>
  <c r="BB13862" i="13"/>
  <c r="BA13862" i="13"/>
  <c r="BD13862" i="13"/>
  <c r="BC13862" i="13"/>
  <c r="BE13862" i="13"/>
  <c r="BF13862" i="13"/>
  <c r="BB13863" i="13"/>
  <c r="BA13863" i="13"/>
  <c r="BD13863" i="13"/>
  <c r="BC13863" i="13"/>
  <c r="BE13863" i="13"/>
  <c r="BF13863" i="13"/>
  <c r="BB13864" i="13"/>
  <c r="BA13864" i="13"/>
  <c r="BD13864" i="13"/>
  <c r="BC13864" i="13"/>
  <c r="BE13864" i="13"/>
  <c r="BF13864" i="13"/>
  <c r="BB13865" i="13"/>
  <c r="BA13865" i="13"/>
  <c r="BD13865" i="13"/>
  <c r="BC13865" i="13"/>
  <c r="BE13865" i="13"/>
  <c r="BF13865" i="13"/>
  <c r="BB13866" i="13"/>
  <c r="BA13866" i="13"/>
  <c r="BD13866" i="13"/>
  <c r="BC13866" i="13"/>
  <c r="BE13866" i="13"/>
  <c r="BF13866" i="13"/>
  <c r="BB13867" i="13"/>
  <c r="BA13867" i="13"/>
  <c r="BD13867" i="13"/>
  <c r="BC13867" i="13"/>
  <c r="BE13867" i="13"/>
  <c r="BF13867" i="13"/>
  <c r="BB13868" i="13"/>
  <c r="BA13868" i="13"/>
  <c r="BD13868" i="13"/>
  <c r="BC13868" i="13"/>
  <c r="BE13868" i="13"/>
  <c r="BF13868" i="13"/>
  <c r="BB13869" i="13"/>
  <c r="BA13869" i="13"/>
  <c r="BD13869" i="13"/>
  <c r="BC13869" i="13"/>
  <c r="BE13869" i="13"/>
  <c r="BF13869" i="13"/>
  <c r="BB13870" i="13"/>
  <c r="BA13870" i="13"/>
  <c r="BD13870" i="13"/>
  <c r="BC13870" i="13"/>
  <c r="BE13870" i="13"/>
  <c r="BF13870" i="13"/>
  <c r="BB13871" i="13"/>
  <c r="BA13871" i="13"/>
  <c r="BD13871" i="13"/>
  <c r="BC13871" i="13"/>
  <c r="BE13871" i="13"/>
  <c r="BF13871" i="13"/>
  <c r="BB13872" i="13"/>
  <c r="BA13872" i="13"/>
  <c r="BD13872" i="13"/>
  <c r="BC13872" i="13"/>
  <c r="BE13872" i="13"/>
  <c r="BF13872" i="13"/>
  <c r="BB13873" i="13"/>
  <c r="BA13873" i="13"/>
  <c r="BD13873" i="13"/>
  <c r="BC13873" i="13"/>
  <c r="BE13873" i="13"/>
  <c r="BF13873" i="13"/>
  <c r="BB13874" i="13"/>
  <c r="BA13874" i="13"/>
  <c r="BD13874" i="13"/>
  <c r="BC13874" i="13"/>
  <c r="BE13874" i="13"/>
  <c r="BF13874" i="13"/>
  <c r="BB13875" i="13"/>
  <c r="BA13875" i="13"/>
  <c r="BD13875" i="13"/>
  <c r="BC13875" i="13"/>
  <c r="BE13875" i="13"/>
  <c r="BF13875" i="13"/>
  <c r="BB13876" i="13"/>
  <c r="BA13876" i="13"/>
  <c r="BD13876" i="13"/>
  <c r="BC13876" i="13"/>
  <c r="BE13876" i="13"/>
  <c r="BF13876" i="13"/>
  <c r="BB13877" i="13"/>
  <c r="BA13877" i="13"/>
  <c r="BD13877" i="13"/>
  <c r="BC13877" i="13"/>
  <c r="BE13877" i="13"/>
  <c r="BF13877" i="13"/>
  <c r="BB13878" i="13"/>
  <c r="BA13878" i="13"/>
  <c r="BD13878" i="13"/>
  <c r="BC13878" i="13"/>
  <c r="BE13878" i="13"/>
  <c r="BF13878" i="13"/>
  <c r="BB13879" i="13"/>
  <c r="BA13879" i="13"/>
  <c r="BD13879" i="13"/>
  <c r="BC13879" i="13"/>
  <c r="BE13879" i="13"/>
  <c r="BF13879" i="13"/>
  <c r="BB13880" i="13"/>
  <c r="BA13880" i="13"/>
  <c r="BD13880" i="13"/>
  <c r="BC13880" i="13"/>
  <c r="BE13880" i="13"/>
  <c r="BF13880" i="13"/>
  <c r="BB13881" i="13"/>
  <c r="BA13881" i="13"/>
  <c r="BD13881" i="13"/>
  <c r="BC13881" i="13"/>
  <c r="BE13881" i="13"/>
  <c r="BF13881" i="13"/>
  <c r="BB13882" i="13"/>
  <c r="BA13882" i="13"/>
  <c r="BD13882" i="13"/>
  <c r="BC13882" i="13"/>
  <c r="BE13882" i="13"/>
  <c r="BF13882" i="13"/>
  <c r="BB13883" i="13"/>
  <c r="BA13883" i="13"/>
  <c r="BD13883" i="13"/>
  <c r="BC13883" i="13"/>
  <c r="BE13883" i="13"/>
  <c r="BF13883" i="13"/>
  <c r="BB13884" i="13"/>
  <c r="BA13884" i="13"/>
  <c r="BD13884" i="13"/>
  <c r="BC13884" i="13"/>
  <c r="BE13884" i="13"/>
  <c r="BF13884" i="13"/>
  <c r="BB13885" i="13"/>
  <c r="BA13885" i="13"/>
  <c r="BD13885" i="13"/>
  <c r="BC13885" i="13"/>
  <c r="BE13885" i="13"/>
  <c r="BF13885" i="13"/>
  <c r="BB13886" i="13"/>
  <c r="BA13886" i="13"/>
  <c r="BD13886" i="13"/>
  <c r="BC13886" i="13"/>
  <c r="BE13886" i="13"/>
  <c r="BF13886" i="13"/>
  <c r="BB13887" i="13"/>
  <c r="BA13887" i="13"/>
  <c r="BD13887" i="13"/>
  <c r="BC13887" i="13"/>
  <c r="BE13887" i="13"/>
  <c r="BF13887" i="13"/>
  <c r="BB13888" i="13"/>
  <c r="BA13888" i="13"/>
  <c r="BD13888" i="13"/>
  <c r="BC13888" i="13"/>
  <c r="BE13888" i="13"/>
  <c r="BF13888" i="13"/>
  <c r="BB13889" i="13"/>
  <c r="BA13889" i="13"/>
  <c r="BD13889" i="13"/>
  <c r="BC13889" i="13"/>
  <c r="BE13889" i="13"/>
  <c r="BF13889" i="13"/>
  <c r="BB13890" i="13"/>
  <c r="BA13890" i="13"/>
  <c r="BD13890" i="13"/>
  <c r="BC13890" i="13"/>
  <c r="BE13890" i="13"/>
  <c r="BF13890" i="13"/>
  <c r="BB13891" i="13"/>
  <c r="BA13891" i="13"/>
  <c r="BD13891" i="13"/>
  <c r="BC13891" i="13"/>
  <c r="BE13891" i="13"/>
  <c r="BF13891" i="13"/>
  <c r="BB13892" i="13"/>
  <c r="BA13892" i="13"/>
  <c r="BD13892" i="13"/>
  <c r="BC13892" i="13"/>
  <c r="BE13892" i="13"/>
  <c r="BF13892" i="13"/>
  <c r="BB13893" i="13"/>
  <c r="BA13893" i="13"/>
  <c r="BD13893" i="13"/>
  <c r="BC13893" i="13"/>
  <c r="BE13893" i="13"/>
  <c r="BF13893" i="13"/>
  <c r="BB13894" i="13"/>
  <c r="BA13894" i="13"/>
  <c r="BD13894" i="13"/>
  <c r="BC13894" i="13"/>
  <c r="BE13894" i="13"/>
  <c r="BF13894" i="13"/>
  <c r="BB13895" i="13"/>
  <c r="BA13895" i="13"/>
  <c r="BD13895" i="13"/>
  <c r="BC13895" i="13"/>
  <c r="BE13895" i="13"/>
  <c r="BF13895" i="13"/>
  <c r="BB13896" i="13"/>
  <c r="BA13896" i="13"/>
  <c r="BD13896" i="13"/>
  <c r="BC13896" i="13"/>
  <c r="BE13896" i="13"/>
  <c r="BF13896" i="13"/>
  <c r="BB13897" i="13"/>
  <c r="BA13897" i="13"/>
  <c r="BD13897" i="13"/>
  <c r="BC13897" i="13"/>
  <c r="BE13897" i="13"/>
  <c r="BF13897" i="13"/>
  <c r="BB13898" i="13"/>
  <c r="BA13898" i="13"/>
  <c r="BD13898" i="13"/>
  <c r="BC13898" i="13"/>
  <c r="BE13898" i="13"/>
  <c r="BF13898" i="13"/>
  <c r="BB13899" i="13"/>
  <c r="BA13899" i="13"/>
  <c r="BD13899" i="13"/>
  <c r="BC13899" i="13"/>
  <c r="BE13899" i="13"/>
  <c r="BF13899" i="13"/>
  <c r="BB13900" i="13"/>
  <c r="BA13900" i="13"/>
  <c r="BD13900" i="13"/>
  <c r="BC13900" i="13"/>
  <c r="BE13900" i="13"/>
  <c r="BF13900" i="13"/>
  <c r="BB13901" i="13"/>
  <c r="BA13901" i="13"/>
  <c r="BD13901" i="13"/>
  <c r="BC13901" i="13"/>
  <c r="BE13901" i="13"/>
  <c r="BF13901" i="13"/>
  <c r="BB13902" i="13"/>
  <c r="BA13902" i="13"/>
  <c r="BD13902" i="13"/>
  <c r="BC13902" i="13"/>
  <c r="BE13902" i="13"/>
  <c r="BF13902" i="13"/>
  <c r="BB13903" i="13"/>
  <c r="BA13903" i="13"/>
  <c r="BD13903" i="13"/>
  <c r="BC13903" i="13"/>
  <c r="BE13903" i="13"/>
  <c r="BF13903" i="13"/>
  <c r="BB13904" i="13"/>
  <c r="BA13904" i="13"/>
  <c r="BD13904" i="13"/>
  <c r="BC13904" i="13"/>
  <c r="BE13904" i="13"/>
  <c r="BF13904" i="13"/>
  <c r="BB13905" i="13"/>
  <c r="BA13905" i="13"/>
  <c r="BD13905" i="13"/>
  <c r="BC13905" i="13"/>
  <c r="BE13905" i="13"/>
  <c r="BF13905" i="13"/>
  <c r="BB13906" i="13"/>
  <c r="BA13906" i="13"/>
  <c r="BD13906" i="13"/>
  <c r="BC13906" i="13"/>
  <c r="BE13906" i="13"/>
  <c r="BF13906" i="13"/>
  <c r="BB13907" i="13"/>
  <c r="BA13907" i="13"/>
  <c r="BD13907" i="13"/>
  <c r="BC13907" i="13"/>
  <c r="BE13907" i="13"/>
  <c r="BF13907" i="13"/>
  <c r="BB13908" i="13"/>
  <c r="BA13908" i="13"/>
  <c r="BD13908" i="13"/>
  <c r="BC13908" i="13"/>
  <c r="BE13908" i="13"/>
  <c r="BF13908" i="13"/>
  <c r="BB13909" i="13"/>
  <c r="BA13909" i="13"/>
  <c r="BD13909" i="13"/>
  <c r="BC13909" i="13"/>
  <c r="BE13909" i="13"/>
  <c r="BF13909" i="13"/>
  <c r="BB13910" i="13"/>
  <c r="BA13910" i="13"/>
  <c r="BD13910" i="13"/>
  <c r="BC13910" i="13"/>
  <c r="BE13910" i="13"/>
  <c r="BF13910" i="13"/>
  <c r="BB13911" i="13"/>
  <c r="BA13911" i="13"/>
  <c r="BD13911" i="13"/>
  <c r="BC13911" i="13"/>
  <c r="BE13911" i="13"/>
  <c r="BF13911" i="13"/>
  <c r="BB13912" i="13"/>
  <c r="BA13912" i="13"/>
  <c r="BD13912" i="13"/>
  <c r="BC13912" i="13"/>
  <c r="BE13912" i="13"/>
  <c r="BF13912" i="13"/>
  <c r="BB13913" i="13"/>
  <c r="BA13913" i="13"/>
  <c r="BD13913" i="13"/>
  <c r="BC13913" i="13"/>
  <c r="BE13913" i="13"/>
  <c r="BF13913" i="13"/>
  <c r="BB13914" i="13"/>
  <c r="BA13914" i="13"/>
  <c r="BD13914" i="13"/>
  <c r="BC13914" i="13"/>
  <c r="BE13914" i="13"/>
  <c r="BF13914" i="13"/>
  <c r="BB13915" i="13"/>
  <c r="BA13915" i="13"/>
  <c r="BD13915" i="13"/>
  <c r="BC13915" i="13"/>
  <c r="BE13915" i="13"/>
  <c r="BF13915" i="13"/>
  <c r="BB13916" i="13"/>
  <c r="BA13916" i="13"/>
  <c r="BD13916" i="13"/>
  <c r="BC13916" i="13"/>
  <c r="BE13916" i="13"/>
  <c r="BF13916" i="13"/>
  <c r="BB13917" i="13"/>
  <c r="BA13917" i="13"/>
  <c r="BD13917" i="13"/>
  <c r="BC13917" i="13"/>
  <c r="BE13917" i="13"/>
  <c r="BF13917" i="13"/>
  <c r="BB13918" i="13"/>
  <c r="BA13918" i="13"/>
  <c r="BD13918" i="13"/>
  <c r="BC13918" i="13"/>
  <c r="BE13918" i="13"/>
  <c r="BF13918" i="13"/>
  <c r="BB13919" i="13"/>
  <c r="BA13919" i="13"/>
  <c r="BD13919" i="13"/>
  <c r="BC13919" i="13"/>
  <c r="BE13919" i="13"/>
  <c r="BF13919" i="13"/>
  <c r="BB13920" i="13"/>
  <c r="BA13920" i="13"/>
  <c r="BD13920" i="13"/>
  <c r="BC13920" i="13"/>
  <c r="BE13920" i="13"/>
  <c r="BF13920" i="13"/>
  <c r="BB13921" i="13"/>
  <c r="BA13921" i="13"/>
  <c r="BD13921" i="13"/>
  <c r="BC13921" i="13"/>
  <c r="BE13921" i="13"/>
  <c r="BF13921" i="13"/>
  <c r="BB13922" i="13"/>
  <c r="BA13922" i="13"/>
  <c r="BD13922" i="13"/>
  <c r="BC13922" i="13"/>
  <c r="BE13922" i="13"/>
  <c r="BF13922" i="13"/>
  <c r="BB13923" i="13"/>
  <c r="BA13923" i="13"/>
  <c r="BD13923" i="13"/>
  <c r="BC13923" i="13"/>
  <c r="BE13923" i="13"/>
  <c r="BF13923" i="13"/>
  <c r="BB13924" i="13"/>
  <c r="BA13924" i="13"/>
  <c r="BD13924" i="13"/>
  <c r="BC13924" i="13"/>
  <c r="BE13924" i="13"/>
  <c r="BF13924" i="13"/>
  <c r="BB13925" i="13"/>
  <c r="BA13925" i="13"/>
  <c r="BD13925" i="13"/>
  <c r="BC13925" i="13"/>
  <c r="BE13925" i="13"/>
  <c r="BF13925" i="13"/>
  <c r="BB13926" i="13"/>
  <c r="BA13926" i="13"/>
  <c r="BD13926" i="13"/>
  <c r="BC13926" i="13"/>
  <c r="BE13926" i="13"/>
  <c r="BF13926" i="13"/>
  <c r="BB13927" i="13"/>
  <c r="BA13927" i="13"/>
  <c r="BD13927" i="13"/>
  <c r="BC13927" i="13"/>
  <c r="BE13927" i="13"/>
  <c r="BF13927" i="13"/>
  <c r="BB13928" i="13"/>
  <c r="BA13928" i="13"/>
  <c r="BD13928" i="13"/>
  <c r="BC13928" i="13"/>
  <c r="BE13928" i="13"/>
  <c r="BF13928" i="13"/>
  <c r="BB13929" i="13"/>
  <c r="BA13929" i="13"/>
  <c r="BD13929" i="13"/>
  <c r="BC13929" i="13"/>
  <c r="BE13929" i="13"/>
  <c r="BF13929" i="13"/>
  <c r="BB13930" i="13"/>
  <c r="BA13930" i="13"/>
  <c r="BD13930" i="13"/>
  <c r="BC13930" i="13"/>
  <c r="BE13930" i="13"/>
  <c r="BF13930" i="13"/>
  <c r="BB13931" i="13"/>
  <c r="BA13931" i="13"/>
  <c r="BD13931" i="13"/>
  <c r="BC13931" i="13"/>
  <c r="BE13931" i="13"/>
  <c r="BF13931" i="13"/>
  <c r="BB13932" i="13"/>
  <c r="BA13932" i="13"/>
  <c r="BD13932" i="13"/>
  <c r="BC13932" i="13"/>
  <c r="BE13932" i="13"/>
  <c r="BF13932" i="13"/>
  <c r="BB13933" i="13"/>
  <c r="BA13933" i="13"/>
  <c r="BD13933" i="13"/>
  <c r="BC13933" i="13"/>
  <c r="BE13933" i="13"/>
  <c r="BF13933" i="13"/>
  <c r="BB13934" i="13"/>
  <c r="BA13934" i="13"/>
  <c r="BD13934" i="13"/>
  <c r="BC13934" i="13"/>
  <c r="BE13934" i="13"/>
  <c r="BF13934" i="13"/>
  <c r="BB13935" i="13"/>
  <c r="BA13935" i="13"/>
  <c r="BD13935" i="13"/>
  <c r="BC13935" i="13"/>
  <c r="BE13935" i="13"/>
  <c r="BF13935" i="13"/>
  <c r="BB13936" i="13"/>
  <c r="BA13936" i="13"/>
  <c r="BD13936" i="13"/>
  <c r="BC13936" i="13"/>
  <c r="BE13936" i="13"/>
  <c r="BF13936" i="13"/>
  <c r="BB13937" i="13"/>
  <c r="BA13937" i="13"/>
  <c r="BD13937" i="13"/>
  <c r="BC13937" i="13"/>
  <c r="BE13937" i="13"/>
  <c r="BF13937" i="13"/>
  <c r="BB13938" i="13"/>
  <c r="BA13938" i="13"/>
  <c r="BD13938" i="13"/>
  <c r="BC13938" i="13"/>
  <c r="BE13938" i="13"/>
  <c r="BF13938" i="13"/>
  <c r="BB13939" i="13"/>
  <c r="BA13939" i="13"/>
  <c r="BD13939" i="13"/>
  <c r="BC13939" i="13"/>
  <c r="BE13939" i="13"/>
  <c r="BF13939" i="13"/>
  <c r="BB13940" i="13"/>
  <c r="BA13940" i="13"/>
  <c r="BD13940" i="13"/>
  <c r="BC13940" i="13"/>
  <c r="BE13940" i="13"/>
  <c r="BF13940" i="13"/>
  <c r="BB13941" i="13"/>
  <c r="BA13941" i="13"/>
  <c r="BD13941" i="13"/>
  <c r="BC13941" i="13"/>
  <c r="BE13941" i="13"/>
  <c r="BF13941" i="13"/>
  <c r="BB13942" i="13"/>
  <c r="BA13942" i="13"/>
  <c r="BD13942" i="13"/>
  <c r="BC13942" i="13"/>
  <c r="BE13942" i="13"/>
  <c r="BF13942" i="13"/>
  <c r="BB13943" i="13"/>
  <c r="BA13943" i="13"/>
  <c r="BD13943" i="13"/>
  <c r="BC13943" i="13"/>
  <c r="BE13943" i="13"/>
  <c r="BF13943" i="13"/>
  <c r="BB13944" i="13"/>
  <c r="BA13944" i="13"/>
  <c r="BD13944" i="13"/>
  <c r="BC13944" i="13"/>
  <c r="BE13944" i="13"/>
  <c r="BF13944" i="13"/>
  <c r="BB13945" i="13"/>
  <c r="BA13945" i="13"/>
  <c r="BD13945" i="13"/>
  <c r="BC13945" i="13"/>
  <c r="BE13945" i="13"/>
  <c r="BF13945" i="13"/>
  <c r="BB13946" i="13"/>
  <c r="BA13946" i="13"/>
  <c r="BD13946" i="13"/>
  <c r="BC13946" i="13"/>
  <c r="BE13946" i="13"/>
  <c r="BF13946" i="13"/>
  <c r="BB13947" i="13"/>
  <c r="BA13947" i="13"/>
  <c r="BD13947" i="13"/>
  <c r="BC13947" i="13"/>
  <c r="BE13947" i="13"/>
  <c r="BF13947" i="13"/>
  <c r="BB13948" i="13"/>
  <c r="BA13948" i="13"/>
  <c r="BD13948" i="13"/>
  <c r="BC13948" i="13"/>
  <c r="BE13948" i="13"/>
  <c r="BF13948" i="13"/>
  <c r="BB13949" i="13"/>
  <c r="BA13949" i="13"/>
  <c r="BD13949" i="13"/>
  <c r="BC13949" i="13"/>
  <c r="BE13949" i="13"/>
  <c r="BF13949" i="13"/>
  <c r="BB13950" i="13"/>
  <c r="BA13950" i="13"/>
  <c r="BD13950" i="13"/>
  <c r="BC13950" i="13"/>
  <c r="BE13950" i="13"/>
  <c r="BF13950" i="13"/>
  <c r="BB13951" i="13"/>
  <c r="BA13951" i="13"/>
  <c r="BD13951" i="13"/>
  <c r="BC13951" i="13"/>
  <c r="BE13951" i="13"/>
  <c r="BF13951" i="13"/>
  <c r="BB13952" i="13"/>
  <c r="BA13952" i="13"/>
  <c r="BD13952" i="13"/>
  <c r="BC13952" i="13"/>
  <c r="BE13952" i="13"/>
  <c r="BF13952" i="13"/>
  <c r="BB13953" i="13"/>
  <c r="BA13953" i="13"/>
  <c r="BD13953" i="13"/>
  <c r="BC13953" i="13"/>
  <c r="BE13953" i="13"/>
  <c r="BF13953" i="13"/>
  <c r="BB13954" i="13"/>
  <c r="BA13954" i="13"/>
  <c r="BD13954" i="13"/>
  <c r="BC13954" i="13"/>
  <c r="BE13954" i="13"/>
  <c r="BF13954" i="13"/>
  <c r="BB13955" i="13"/>
  <c r="BA13955" i="13"/>
  <c r="BD13955" i="13"/>
  <c r="BC13955" i="13"/>
  <c r="BE13955" i="13"/>
  <c r="BF13955" i="13"/>
  <c r="BB13956" i="13"/>
  <c r="BA13956" i="13"/>
  <c r="BD13956" i="13"/>
  <c r="BC13956" i="13"/>
  <c r="BE13956" i="13"/>
  <c r="BF13956" i="13"/>
  <c r="BB13957" i="13"/>
  <c r="BA13957" i="13"/>
  <c r="BD13957" i="13"/>
  <c r="BC13957" i="13"/>
  <c r="BE13957" i="13"/>
  <c r="BF13957" i="13"/>
  <c r="BB13958" i="13"/>
  <c r="BA13958" i="13"/>
  <c r="BD13958" i="13"/>
  <c r="BC13958" i="13"/>
  <c r="BE13958" i="13"/>
  <c r="BF13958" i="13"/>
  <c r="BB13959" i="13"/>
  <c r="BA13959" i="13"/>
  <c r="BD13959" i="13"/>
  <c r="BC13959" i="13"/>
  <c r="BE13959" i="13"/>
  <c r="BF13959" i="13"/>
  <c r="BB13960" i="13"/>
  <c r="BA13960" i="13"/>
  <c r="BD13960" i="13"/>
  <c r="BC13960" i="13"/>
  <c r="BE13960" i="13"/>
  <c r="BF13960" i="13"/>
  <c r="BB13961" i="13"/>
  <c r="BA13961" i="13"/>
  <c r="BD13961" i="13"/>
  <c r="BC13961" i="13"/>
  <c r="BE13961" i="13"/>
  <c r="BF13961" i="13"/>
  <c r="BB13962" i="13"/>
  <c r="BA13962" i="13"/>
  <c r="BD13962" i="13"/>
  <c r="BC13962" i="13"/>
  <c r="BE13962" i="13"/>
  <c r="BF13962" i="13"/>
  <c r="BB13963" i="13"/>
  <c r="BA13963" i="13"/>
  <c r="BD13963" i="13"/>
  <c r="BC13963" i="13"/>
  <c r="BE13963" i="13"/>
  <c r="BF13963" i="13"/>
  <c r="BB13964" i="13"/>
  <c r="BA13964" i="13"/>
  <c r="BD13964" i="13"/>
  <c r="BC13964" i="13"/>
  <c r="BE13964" i="13"/>
  <c r="BF13964" i="13"/>
  <c r="BB13965" i="13"/>
  <c r="BA13965" i="13"/>
  <c r="BD13965" i="13"/>
  <c r="BC13965" i="13"/>
  <c r="BE13965" i="13"/>
  <c r="BF13965" i="13"/>
  <c r="BB13966" i="13"/>
  <c r="BA13966" i="13"/>
  <c r="BD13966" i="13"/>
  <c r="BC13966" i="13"/>
  <c r="BE13966" i="13"/>
  <c r="BF13966" i="13"/>
  <c r="BB13967" i="13"/>
  <c r="BA13967" i="13"/>
  <c r="BD13967" i="13"/>
  <c r="BC13967" i="13"/>
  <c r="BE13967" i="13"/>
  <c r="BF13967" i="13"/>
  <c r="BB13968" i="13"/>
  <c r="BA13968" i="13"/>
  <c r="BD13968" i="13"/>
  <c r="BC13968" i="13"/>
  <c r="BE13968" i="13"/>
  <c r="BF13968" i="13"/>
  <c r="BB13969" i="13"/>
  <c r="BA13969" i="13"/>
  <c r="BD13969" i="13"/>
  <c r="BC13969" i="13"/>
  <c r="BE13969" i="13"/>
  <c r="BF13969" i="13"/>
  <c r="BB13970" i="13"/>
  <c r="BA13970" i="13"/>
  <c r="BD13970" i="13"/>
  <c r="BC13970" i="13"/>
  <c r="BE13970" i="13"/>
  <c r="BF13970" i="13"/>
  <c r="BB13971" i="13"/>
  <c r="BA13971" i="13"/>
  <c r="BD13971" i="13"/>
  <c r="BC13971" i="13"/>
  <c r="BE13971" i="13"/>
  <c r="BF13971" i="13"/>
  <c r="BB13972" i="13"/>
  <c r="BA13972" i="13"/>
  <c r="BD13972" i="13"/>
  <c r="BC13972" i="13"/>
  <c r="BE13972" i="13"/>
  <c r="BF13972" i="13"/>
  <c r="BB13973" i="13"/>
  <c r="BA13973" i="13"/>
  <c r="BD13973" i="13"/>
  <c r="BC13973" i="13"/>
  <c r="BE13973" i="13"/>
  <c r="BF13973" i="13"/>
  <c r="BB13974" i="13"/>
  <c r="BA13974" i="13"/>
  <c r="BD13974" i="13"/>
  <c r="BC13974" i="13"/>
  <c r="BE13974" i="13"/>
  <c r="BF13974" i="13"/>
  <c r="BB13975" i="13"/>
  <c r="BA13975" i="13"/>
  <c r="BD13975" i="13"/>
  <c r="BC13975" i="13"/>
  <c r="BE13975" i="13"/>
  <c r="BF13975" i="13"/>
  <c r="BB13976" i="13"/>
  <c r="BA13976" i="13"/>
  <c r="BD13976" i="13"/>
  <c r="BC13976" i="13"/>
  <c r="BE13976" i="13"/>
  <c r="BF13976" i="13"/>
  <c r="BB13977" i="13"/>
  <c r="BA13977" i="13"/>
  <c r="BD13977" i="13"/>
  <c r="BC13977" i="13"/>
  <c r="BE13977" i="13"/>
  <c r="BF13977" i="13"/>
  <c r="BB13978" i="13"/>
  <c r="BA13978" i="13"/>
  <c r="BD13978" i="13"/>
  <c r="BC13978" i="13"/>
  <c r="BE13978" i="13"/>
  <c r="BF13978" i="13"/>
  <c r="BB13979" i="13"/>
  <c r="BA13979" i="13"/>
  <c r="BD13979" i="13"/>
  <c r="BC13979" i="13"/>
  <c r="BE13979" i="13"/>
  <c r="BF13979" i="13"/>
  <c r="BB13980" i="13"/>
  <c r="BA13980" i="13"/>
  <c r="BD13980" i="13"/>
  <c r="BC13980" i="13"/>
  <c r="BE13980" i="13"/>
  <c r="BF13980" i="13"/>
  <c r="BB13981" i="13"/>
  <c r="BA13981" i="13"/>
  <c r="BD13981" i="13"/>
  <c r="BC13981" i="13"/>
  <c r="BE13981" i="13"/>
  <c r="BF13981" i="13"/>
  <c r="BB13982" i="13"/>
  <c r="BA13982" i="13"/>
  <c r="BD13982" i="13"/>
  <c r="BC13982" i="13"/>
  <c r="BE13982" i="13"/>
  <c r="BF13982" i="13"/>
  <c r="BB13983" i="13"/>
  <c r="BA13983" i="13"/>
  <c r="BD13983" i="13"/>
  <c r="BC13983" i="13"/>
  <c r="BE13983" i="13"/>
  <c r="BF13983" i="13"/>
  <c r="BB13984" i="13"/>
  <c r="BA13984" i="13"/>
  <c r="BD13984" i="13"/>
  <c r="BC13984" i="13"/>
  <c r="BE13984" i="13"/>
  <c r="BF13984" i="13"/>
  <c r="BB13985" i="13"/>
  <c r="BA13985" i="13"/>
  <c r="BD13985" i="13"/>
  <c r="BC13985" i="13"/>
  <c r="BE13985" i="13"/>
  <c r="BF13985" i="13"/>
  <c r="BB13986" i="13"/>
  <c r="BA13986" i="13"/>
  <c r="BD13986" i="13"/>
  <c r="BC13986" i="13"/>
  <c r="BE13986" i="13"/>
  <c r="BF13986" i="13"/>
  <c r="BB13987" i="13"/>
  <c r="BA13987" i="13"/>
  <c r="BD13987" i="13"/>
  <c r="BC13987" i="13"/>
  <c r="BE13987" i="13"/>
  <c r="BF13987" i="13"/>
  <c r="BB13988" i="13"/>
  <c r="BA13988" i="13"/>
  <c r="BD13988" i="13"/>
  <c r="BC13988" i="13"/>
  <c r="BE13988" i="13"/>
  <c r="BF13988" i="13"/>
  <c r="BB13989" i="13"/>
  <c r="BA13989" i="13"/>
  <c r="BD13989" i="13"/>
  <c r="BC13989" i="13"/>
  <c r="BE13989" i="13"/>
  <c r="BF13989" i="13"/>
  <c r="BB13990" i="13"/>
  <c r="BA13990" i="13"/>
  <c r="BD13990" i="13"/>
  <c r="BC13990" i="13"/>
  <c r="BE13990" i="13"/>
  <c r="BF13990" i="13"/>
  <c r="BB13991" i="13"/>
  <c r="BA13991" i="13"/>
  <c r="BD13991" i="13"/>
  <c r="BC13991" i="13"/>
  <c r="BE13991" i="13"/>
  <c r="BF13991" i="13"/>
  <c r="BB13992" i="13"/>
  <c r="BA13992" i="13"/>
  <c r="BD13992" i="13"/>
  <c r="BC13992" i="13"/>
  <c r="BE13992" i="13"/>
  <c r="BF13992" i="13"/>
  <c r="BB13993" i="13"/>
  <c r="BA13993" i="13"/>
  <c r="BD13993" i="13"/>
  <c r="BC13993" i="13"/>
  <c r="BE13993" i="13"/>
  <c r="BF13993" i="13"/>
  <c r="BB13994" i="13"/>
  <c r="BA13994" i="13"/>
  <c r="BD13994" i="13"/>
  <c r="BC13994" i="13"/>
  <c r="BE13994" i="13"/>
  <c r="BF13994" i="13"/>
  <c r="BB13995" i="13"/>
  <c r="BA13995" i="13"/>
  <c r="BD13995" i="13"/>
  <c r="BC13995" i="13"/>
  <c r="BE13995" i="13"/>
  <c r="BF13995" i="13"/>
  <c r="BB13996" i="13"/>
  <c r="BA13996" i="13"/>
  <c r="BD13996" i="13"/>
  <c r="BC13996" i="13"/>
  <c r="BE13996" i="13"/>
  <c r="BF13996" i="13"/>
  <c r="BB13997" i="13"/>
  <c r="BA13997" i="13"/>
  <c r="BD13997" i="13"/>
  <c r="BC13997" i="13"/>
  <c r="BE13997" i="13"/>
  <c r="BF13997" i="13"/>
  <c r="BB13998" i="13"/>
  <c r="BA13998" i="13"/>
  <c r="BD13998" i="13"/>
  <c r="BC13998" i="13"/>
  <c r="BE13998" i="13"/>
  <c r="BF13998" i="13"/>
  <c r="BB13999" i="13"/>
  <c r="BA13999" i="13"/>
  <c r="BD13999" i="13"/>
  <c r="BC13999" i="13"/>
  <c r="BE13999" i="13"/>
  <c r="BF13999" i="13"/>
  <c r="BB14000" i="13"/>
  <c r="BA14000" i="13"/>
  <c r="BD14000" i="13"/>
  <c r="BC14000" i="13"/>
  <c r="BE14000" i="13"/>
  <c r="BF14000" i="13"/>
  <c r="BB14001" i="13"/>
  <c r="BA14001" i="13"/>
  <c r="BD14001" i="13"/>
  <c r="BC14001" i="13"/>
  <c r="BE14001" i="13"/>
  <c r="BF14001" i="13"/>
  <c r="BB14002" i="13"/>
  <c r="BA14002" i="13"/>
  <c r="BD14002" i="13"/>
  <c r="BC14002" i="13"/>
  <c r="BE14002" i="13"/>
  <c r="BF14002" i="13"/>
  <c r="BB14003" i="13"/>
  <c r="BA14003" i="13"/>
  <c r="BD14003" i="13"/>
  <c r="BC14003" i="13"/>
  <c r="BE14003" i="13"/>
  <c r="BF14003" i="13"/>
  <c r="BB14004" i="13"/>
  <c r="BA14004" i="13"/>
  <c r="BD14004" i="13"/>
  <c r="BC14004" i="13"/>
  <c r="BE14004" i="13"/>
  <c r="BF14004" i="13"/>
  <c r="BB14005" i="13"/>
  <c r="BA14005" i="13"/>
  <c r="BD14005" i="13"/>
  <c r="BC14005" i="13"/>
  <c r="BE14005" i="13"/>
  <c r="BF14005" i="13"/>
  <c r="BB14006" i="13"/>
  <c r="BA14006" i="13"/>
  <c r="BD14006" i="13"/>
  <c r="BC14006" i="13"/>
  <c r="BE14006" i="13"/>
  <c r="BF14006" i="13"/>
  <c r="BB14007" i="13"/>
  <c r="BA14007" i="13"/>
  <c r="BD14007" i="13"/>
  <c r="BC14007" i="13"/>
  <c r="BE14007" i="13"/>
  <c r="BF14007" i="13"/>
  <c r="BB14008" i="13"/>
  <c r="BA14008" i="13"/>
  <c r="BD14008" i="13"/>
  <c r="BC14008" i="13"/>
  <c r="BE14008" i="13"/>
  <c r="BF14008" i="13"/>
  <c r="BB14009" i="13"/>
  <c r="BA14009" i="13"/>
  <c r="BD14009" i="13"/>
  <c r="BC14009" i="13"/>
  <c r="BE14009" i="13"/>
  <c r="BF14009" i="13"/>
  <c r="BB14010" i="13"/>
  <c r="BA14010" i="13"/>
  <c r="BD14010" i="13"/>
  <c r="BC14010" i="13"/>
  <c r="BE14010" i="13"/>
  <c r="BF14010" i="13"/>
  <c r="BB14011" i="13"/>
  <c r="BA14011" i="13"/>
  <c r="BD14011" i="13"/>
  <c r="BC14011" i="13"/>
  <c r="BE14011" i="13"/>
  <c r="BF14011" i="13"/>
  <c r="BB14012" i="13"/>
  <c r="BA14012" i="13"/>
  <c r="BD14012" i="13"/>
  <c r="BC14012" i="13"/>
  <c r="BE14012" i="13"/>
  <c r="BF14012" i="13"/>
  <c r="BB14013" i="13"/>
  <c r="BA14013" i="13"/>
  <c r="BD14013" i="13"/>
  <c r="BC14013" i="13"/>
  <c r="BE14013" i="13"/>
  <c r="BF14013" i="13"/>
  <c r="BB14014" i="13"/>
  <c r="BA14014" i="13"/>
  <c r="BD14014" i="13"/>
  <c r="BC14014" i="13"/>
  <c r="BE14014" i="13"/>
  <c r="BF14014" i="13"/>
  <c r="BB14015" i="13"/>
  <c r="BA14015" i="13"/>
  <c r="BD14015" i="13"/>
  <c r="BC14015" i="13"/>
  <c r="BE14015" i="13"/>
  <c r="BF14015" i="13"/>
  <c r="BB14016" i="13"/>
  <c r="BA14016" i="13"/>
  <c r="BD14016" i="13"/>
  <c r="BC14016" i="13"/>
  <c r="BE14016" i="13"/>
  <c r="BF14016" i="13"/>
  <c r="BB14017" i="13"/>
  <c r="BA14017" i="13"/>
  <c r="BD14017" i="13"/>
  <c r="BC14017" i="13"/>
  <c r="BE14017" i="13"/>
  <c r="BF14017" i="13"/>
  <c r="BB14018" i="13"/>
  <c r="BA14018" i="13"/>
  <c r="BD14018" i="13"/>
  <c r="BC14018" i="13"/>
  <c r="BE14018" i="13"/>
  <c r="BF14018" i="13"/>
  <c r="BB14019" i="13"/>
  <c r="BA14019" i="13"/>
  <c r="BD14019" i="13"/>
  <c r="BC14019" i="13"/>
  <c r="BE14019" i="13"/>
  <c r="BF14019" i="13"/>
  <c r="BB14020" i="13"/>
  <c r="BA14020" i="13"/>
  <c r="BD14020" i="13"/>
  <c r="BC14020" i="13"/>
  <c r="BE14020" i="13"/>
  <c r="BF14020" i="13"/>
  <c r="BB14021" i="13"/>
  <c r="BA14021" i="13"/>
  <c r="BD14021" i="13"/>
  <c r="BC14021" i="13"/>
  <c r="BE14021" i="13"/>
  <c r="BF14021" i="13"/>
  <c r="BB14022" i="13"/>
  <c r="BA14022" i="13"/>
  <c r="BD14022" i="13"/>
  <c r="BC14022" i="13"/>
  <c r="BE14022" i="13"/>
  <c r="BF14022" i="13"/>
  <c r="BB14023" i="13"/>
  <c r="BA14023" i="13"/>
  <c r="BD14023" i="13"/>
  <c r="BC14023" i="13"/>
  <c r="BE14023" i="13"/>
  <c r="BF14023" i="13"/>
  <c r="BB14024" i="13"/>
  <c r="BA14024" i="13"/>
  <c r="BD14024" i="13"/>
  <c r="BC14024" i="13"/>
  <c r="BE14024" i="13"/>
  <c r="BF14024" i="13"/>
  <c r="BB14025" i="13"/>
  <c r="BA14025" i="13"/>
  <c r="BD14025" i="13"/>
  <c r="BC14025" i="13"/>
  <c r="BE14025" i="13"/>
  <c r="BF14025" i="13"/>
  <c r="BB14026" i="13"/>
  <c r="BA14026" i="13"/>
  <c r="BD14026" i="13"/>
  <c r="BC14026" i="13"/>
  <c r="BE14026" i="13"/>
  <c r="BF14026" i="13"/>
  <c r="BB14027" i="13"/>
  <c r="BA14027" i="13"/>
  <c r="BD14027" i="13"/>
  <c r="BC14027" i="13"/>
  <c r="BE14027" i="13"/>
  <c r="BF14027" i="13"/>
  <c r="BB14028" i="13"/>
  <c r="BA14028" i="13"/>
  <c r="BD14028" i="13"/>
  <c r="BC14028" i="13"/>
  <c r="BE14028" i="13"/>
  <c r="BF14028" i="13"/>
  <c r="BB14029" i="13"/>
  <c r="BA14029" i="13"/>
  <c r="BD14029" i="13"/>
  <c r="BC14029" i="13"/>
  <c r="BE14029" i="13"/>
  <c r="BF14029" i="13"/>
  <c r="BB14030" i="13"/>
  <c r="BA14030" i="13"/>
  <c r="BD14030" i="13"/>
  <c r="BC14030" i="13"/>
  <c r="BE14030" i="13"/>
  <c r="BF14030" i="13"/>
  <c r="BB14031" i="13"/>
  <c r="BA14031" i="13"/>
  <c r="BD14031" i="13"/>
  <c r="BC14031" i="13"/>
  <c r="BE14031" i="13"/>
  <c r="BF14031" i="13"/>
  <c r="BB14032" i="13"/>
  <c r="BA14032" i="13"/>
  <c r="BD14032" i="13"/>
  <c r="BC14032" i="13"/>
  <c r="BE14032" i="13"/>
  <c r="BF14032" i="13"/>
  <c r="BB14033" i="13"/>
  <c r="BA14033" i="13"/>
  <c r="BD14033" i="13"/>
  <c r="BC14033" i="13"/>
  <c r="BE14033" i="13"/>
  <c r="BF14033" i="13"/>
  <c r="BB14034" i="13"/>
  <c r="BA14034" i="13"/>
  <c r="BD14034" i="13"/>
  <c r="BC14034" i="13"/>
  <c r="BE14034" i="13"/>
  <c r="BF14034" i="13"/>
  <c r="BB14035" i="13"/>
  <c r="BA14035" i="13"/>
  <c r="BD14035" i="13"/>
  <c r="BC14035" i="13"/>
  <c r="BE14035" i="13"/>
  <c r="BF14035" i="13"/>
  <c r="BB14036" i="13"/>
  <c r="BA14036" i="13"/>
  <c r="BD14036" i="13"/>
  <c r="BC14036" i="13"/>
  <c r="BE14036" i="13"/>
  <c r="BF14036" i="13"/>
  <c r="BB14037" i="13"/>
  <c r="BA14037" i="13"/>
  <c r="BD14037" i="13"/>
  <c r="BC14037" i="13"/>
  <c r="BE14037" i="13"/>
  <c r="BF14037" i="13"/>
  <c r="BB14038" i="13"/>
  <c r="BA14038" i="13"/>
  <c r="BD14038" i="13"/>
  <c r="BC14038" i="13"/>
  <c r="BE14038" i="13"/>
  <c r="BF14038" i="13"/>
  <c r="BB14039" i="13"/>
  <c r="BA14039" i="13"/>
  <c r="BD14039" i="13"/>
  <c r="BC14039" i="13"/>
  <c r="BE14039" i="13"/>
  <c r="BF14039" i="13"/>
  <c r="BB14040" i="13"/>
  <c r="BA14040" i="13"/>
  <c r="BD14040" i="13"/>
  <c r="BC14040" i="13"/>
  <c r="BE14040" i="13"/>
  <c r="BF14040" i="13"/>
  <c r="BB14041" i="13"/>
  <c r="BA14041" i="13"/>
  <c r="BD14041" i="13"/>
  <c r="BC14041" i="13"/>
  <c r="BE14041" i="13"/>
  <c r="BF14041" i="13"/>
  <c r="BB14042" i="13"/>
  <c r="BA14042" i="13"/>
  <c r="BD14042" i="13"/>
  <c r="BC14042" i="13"/>
  <c r="BE14042" i="13"/>
  <c r="BF14042" i="13"/>
  <c r="BB14043" i="13"/>
  <c r="BA14043" i="13"/>
  <c r="BD14043" i="13"/>
  <c r="BC14043" i="13"/>
  <c r="BE14043" i="13"/>
  <c r="BF14043" i="13"/>
  <c r="BB14044" i="13"/>
  <c r="BA14044" i="13"/>
  <c r="BD14044" i="13"/>
  <c r="BC14044" i="13"/>
  <c r="BE14044" i="13"/>
  <c r="BF14044" i="13"/>
  <c r="BB14045" i="13"/>
  <c r="BA14045" i="13"/>
  <c r="BD14045" i="13"/>
  <c r="BC14045" i="13"/>
  <c r="BE14045" i="13"/>
  <c r="BF14045" i="13"/>
  <c r="BB14046" i="13"/>
  <c r="BA14046" i="13"/>
  <c r="BD14046" i="13"/>
  <c r="BC14046" i="13"/>
  <c r="BE14046" i="13"/>
  <c r="BF14046" i="13"/>
  <c r="BB14047" i="13"/>
  <c r="BA14047" i="13"/>
  <c r="BD14047" i="13"/>
  <c r="BC14047" i="13"/>
  <c r="BE14047" i="13"/>
  <c r="BF14047" i="13"/>
  <c r="BB14048" i="13"/>
  <c r="BA14048" i="13"/>
  <c r="BD14048" i="13"/>
  <c r="BC14048" i="13"/>
  <c r="BE14048" i="13"/>
  <c r="BF14048" i="13"/>
  <c r="BB14049" i="13"/>
  <c r="BA14049" i="13"/>
  <c r="BD14049" i="13"/>
  <c r="BC14049" i="13"/>
  <c r="BE14049" i="13"/>
  <c r="BF14049" i="13"/>
  <c r="BB14050" i="13"/>
  <c r="BA14050" i="13"/>
  <c r="BD14050" i="13"/>
  <c r="BC14050" i="13"/>
  <c r="BE14050" i="13"/>
  <c r="BF14050" i="13"/>
  <c r="BB14051" i="13"/>
  <c r="BA14051" i="13"/>
  <c r="BD14051" i="13"/>
  <c r="BC14051" i="13"/>
  <c r="BE14051" i="13"/>
  <c r="BF14051" i="13"/>
  <c r="BB14052" i="13"/>
  <c r="BA14052" i="13"/>
  <c r="BD14052" i="13"/>
  <c r="BC14052" i="13"/>
  <c r="BE14052" i="13"/>
  <c r="BF14052" i="13"/>
  <c r="BB14053" i="13"/>
  <c r="BA14053" i="13"/>
  <c r="BD14053" i="13"/>
  <c r="BC14053" i="13"/>
  <c r="BE14053" i="13"/>
  <c r="BF14053" i="13"/>
  <c r="BB14054" i="13"/>
  <c r="BA14054" i="13"/>
  <c r="BD14054" i="13"/>
  <c r="BC14054" i="13"/>
  <c r="BE14054" i="13"/>
  <c r="BF14054" i="13"/>
  <c r="BB14055" i="13"/>
  <c r="BA14055" i="13"/>
  <c r="BD14055" i="13"/>
  <c r="BC14055" i="13"/>
  <c r="BE14055" i="13"/>
  <c r="BF14055" i="13"/>
  <c r="BB14056" i="13"/>
  <c r="BA14056" i="13"/>
  <c r="BD14056" i="13"/>
  <c r="BC14056" i="13"/>
  <c r="BE14056" i="13"/>
  <c r="BF14056" i="13"/>
  <c r="BB14057" i="13"/>
  <c r="BA14057" i="13"/>
  <c r="BD14057" i="13"/>
  <c r="BC14057" i="13"/>
  <c r="BE14057" i="13"/>
  <c r="BF14057" i="13"/>
  <c r="BB14058" i="13"/>
  <c r="BA14058" i="13"/>
  <c r="BD14058" i="13"/>
  <c r="BC14058" i="13"/>
  <c r="BE14058" i="13"/>
  <c r="BF14058" i="13"/>
  <c r="BB14059" i="13"/>
  <c r="BA14059" i="13"/>
  <c r="BD14059" i="13"/>
  <c r="BC14059" i="13"/>
  <c r="BE14059" i="13"/>
  <c r="BF14059" i="13"/>
  <c r="BB14060" i="13"/>
  <c r="BA14060" i="13"/>
  <c r="BD14060" i="13"/>
  <c r="BC14060" i="13"/>
  <c r="BE14060" i="13"/>
  <c r="BF14060" i="13"/>
  <c r="BB14061" i="13"/>
  <c r="BA14061" i="13"/>
  <c r="BD14061" i="13"/>
  <c r="BC14061" i="13"/>
  <c r="BE14061" i="13"/>
  <c r="BF14061" i="13"/>
  <c r="BB14062" i="13"/>
  <c r="BA14062" i="13"/>
  <c r="BD14062" i="13"/>
  <c r="BC14062" i="13"/>
  <c r="BE14062" i="13"/>
  <c r="BF14062" i="13"/>
  <c r="BB14063" i="13"/>
  <c r="BA14063" i="13"/>
  <c r="BD14063" i="13"/>
  <c r="BC14063" i="13"/>
  <c r="BE14063" i="13"/>
  <c r="BF14063" i="13"/>
  <c r="BB14064" i="13"/>
  <c r="BA14064" i="13"/>
  <c r="BD14064" i="13"/>
  <c r="BC14064" i="13"/>
  <c r="BE14064" i="13"/>
  <c r="BF14064" i="13"/>
  <c r="BB14065" i="13"/>
  <c r="BA14065" i="13"/>
  <c r="BD14065" i="13"/>
  <c r="BC14065" i="13"/>
  <c r="BE14065" i="13"/>
  <c r="BF14065" i="13"/>
  <c r="BB14066" i="13"/>
  <c r="BA14066" i="13"/>
  <c r="BD14066" i="13"/>
  <c r="BC14066" i="13"/>
  <c r="BE14066" i="13"/>
  <c r="BF14066" i="13"/>
  <c r="BB14067" i="13"/>
  <c r="BA14067" i="13"/>
  <c r="BD14067" i="13"/>
  <c r="BC14067" i="13"/>
  <c r="BE14067" i="13"/>
  <c r="BF14067" i="13"/>
  <c r="BB14068" i="13"/>
  <c r="BA14068" i="13"/>
  <c r="BD14068" i="13"/>
  <c r="BC14068" i="13"/>
  <c r="BE14068" i="13"/>
  <c r="BF14068" i="13"/>
  <c r="BB14069" i="13"/>
  <c r="BA14069" i="13"/>
  <c r="BD14069" i="13"/>
  <c r="BC14069" i="13"/>
  <c r="BE14069" i="13"/>
  <c r="BF14069" i="13"/>
  <c r="BB14070" i="13"/>
  <c r="BA14070" i="13"/>
  <c r="BD14070" i="13"/>
  <c r="BC14070" i="13"/>
  <c r="BE14070" i="13"/>
  <c r="BF14070" i="13"/>
  <c r="BB14071" i="13"/>
  <c r="BA14071" i="13"/>
  <c r="BD14071" i="13"/>
  <c r="BC14071" i="13"/>
  <c r="BE14071" i="13"/>
  <c r="BF14071" i="13"/>
  <c r="BB14072" i="13"/>
  <c r="BA14072" i="13"/>
  <c r="BD14072" i="13"/>
  <c r="BC14072" i="13"/>
  <c r="BE14072" i="13"/>
  <c r="BF14072" i="13"/>
  <c r="BB14073" i="13"/>
  <c r="BA14073" i="13"/>
  <c r="BD14073" i="13"/>
  <c r="BC14073" i="13"/>
  <c r="BE14073" i="13"/>
  <c r="BF14073" i="13"/>
  <c r="BB14074" i="13"/>
  <c r="BA14074" i="13"/>
  <c r="BD14074" i="13"/>
  <c r="BC14074" i="13"/>
  <c r="BE14074" i="13"/>
  <c r="BF14074" i="13"/>
  <c r="BB14075" i="13"/>
  <c r="BA14075" i="13"/>
  <c r="BD14075" i="13"/>
  <c r="BC14075" i="13"/>
  <c r="BE14075" i="13"/>
  <c r="BF14075" i="13"/>
  <c r="BB14076" i="13"/>
  <c r="BA14076" i="13"/>
  <c r="BD14076" i="13"/>
  <c r="BC14076" i="13"/>
  <c r="BE14076" i="13"/>
  <c r="BF14076" i="13"/>
  <c r="BB14077" i="13"/>
  <c r="BA14077" i="13"/>
  <c r="BD14077" i="13"/>
  <c r="BC14077" i="13"/>
  <c r="BE14077" i="13"/>
  <c r="BF14077" i="13"/>
  <c r="BB14078" i="13"/>
  <c r="BA14078" i="13"/>
  <c r="BD14078" i="13"/>
  <c r="BC14078" i="13"/>
  <c r="BE14078" i="13"/>
  <c r="BF14078" i="13"/>
  <c r="BB14079" i="13"/>
  <c r="BA14079" i="13"/>
  <c r="BD14079" i="13"/>
  <c r="BC14079" i="13"/>
  <c r="BE14079" i="13"/>
  <c r="BF14079" i="13"/>
  <c r="BB14080" i="13"/>
  <c r="BA14080" i="13"/>
  <c r="BD14080" i="13"/>
  <c r="BC14080" i="13"/>
  <c r="BE14080" i="13"/>
  <c r="BF14080" i="13"/>
  <c r="BB14081" i="13"/>
  <c r="BA14081" i="13"/>
  <c r="BD14081" i="13"/>
  <c r="BC14081" i="13"/>
  <c r="BE14081" i="13"/>
  <c r="BF14081" i="13"/>
  <c r="BB14082" i="13"/>
  <c r="BA14082" i="13"/>
  <c r="BD14082" i="13"/>
  <c r="BC14082" i="13"/>
  <c r="BE14082" i="13"/>
  <c r="BF14082" i="13"/>
  <c r="BB14083" i="13"/>
  <c r="BA14083" i="13"/>
  <c r="BD14083" i="13"/>
  <c r="BC14083" i="13"/>
  <c r="BE14083" i="13"/>
  <c r="BF14083" i="13"/>
  <c r="BB14084" i="13"/>
  <c r="BA14084" i="13"/>
  <c r="BD14084" i="13"/>
  <c r="BC14084" i="13"/>
  <c r="BE14084" i="13"/>
  <c r="BF14084" i="13"/>
  <c r="BB14085" i="13"/>
  <c r="BA14085" i="13"/>
  <c r="BD14085" i="13"/>
  <c r="BC14085" i="13"/>
  <c r="BE14085" i="13"/>
  <c r="BF14085" i="13"/>
  <c r="BB14086" i="13"/>
  <c r="BA14086" i="13"/>
  <c r="BD14086" i="13"/>
  <c r="BC14086" i="13"/>
  <c r="BE14086" i="13"/>
  <c r="BF14086" i="13"/>
  <c r="BB14087" i="13"/>
  <c r="BA14087" i="13"/>
  <c r="BD14087" i="13"/>
  <c r="BC14087" i="13"/>
  <c r="BE14087" i="13"/>
  <c r="BF14087" i="13"/>
  <c r="BB14088" i="13"/>
  <c r="BA14088" i="13"/>
  <c r="BD14088" i="13"/>
  <c r="BC14088" i="13"/>
  <c r="BE14088" i="13"/>
  <c r="BF14088" i="13"/>
  <c r="BB14089" i="13"/>
  <c r="BA14089" i="13"/>
  <c r="BD14089" i="13"/>
  <c r="BC14089" i="13"/>
  <c r="BE14089" i="13"/>
  <c r="BF14089" i="13"/>
  <c r="BB14090" i="13"/>
  <c r="BA14090" i="13"/>
  <c r="BD14090" i="13"/>
  <c r="BC14090" i="13"/>
  <c r="BE14090" i="13"/>
  <c r="BF14090" i="13"/>
  <c r="BB14091" i="13"/>
  <c r="BA14091" i="13"/>
  <c r="BD14091" i="13"/>
  <c r="BC14091" i="13"/>
  <c r="BE14091" i="13"/>
  <c r="BF14091" i="13"/>
  <c r="BB14092" i="13"/>
  <c r="BA14092" i="13"/>
  <c r="BD14092" i="13"/>
  <c r="BC14092" i="13"/>
  <c r="BE14092" i="13"/>
  <c r="BF14092" i="13"/>
  <c r="BB14093" i="13"/>
  <c r="BA14093" i="13"/>
  <c r="BD14093" i="13"/>
  <c r="BC14093" i="13"/>
  <c r="BE14093" i="13"/>
  <c r="BF14093" i="13"/>
  <c r="BB14094" i="13"/>
  <c r="BA14094" i="13"/>
  <c r="BD14094" i="13"/>
  <c r="BC14094" i="13"/>
  <c r="BE14094" i="13"/>
  <c r="BF14094" i="13"/>
  <c r="BB14095" i="13"/>
  <c r="BA14095" i="13"/>
  <c r="BD14095" i="13"/>
  <c r="BC14095" i="13"/>
  <c r="BE14095" i="13"/>
  <c r="BF14095" i="13"/>
  <c r="BB14096" i="13"/>
  <c r="BA14096" i="13"/>
  <c r="BD14096" i="13"/>
  <c r="BC14096" i="13"/>
  <c r="BE14096" i="13"/>
  <c r="BF14096" i="13"/>
  <c r="BB14097" i="13"/>
  <c r="BA14097" i="13"/>
  <c r="BD14097" i="13"/>
  <c r="BC14097" i="13"/>
  <c r="BE14097" i="13"/>
  <c r="BF14097" i="13"/>
  <c r="BB14098" i="13"/>
  <c r="BA14098" i="13"/>
  <c r="BD14098" i="13"/>
  <c r="BC14098" i="13"/>
  <c r="BE14098" i="13"/>
  <c r="BF14098" i="13"/>
  <c r="BB14099" i="13"/>
  <c r="BA14099" i="13"/>
  <c r="BD14099" i="13"/>
  <c r="BC14099" i="13"/>
  <c r="BE14099" i="13"/>
  <c r="BF14099" i="13"/>
  <c r="BB14100" i="13"/>
  <c r="BA14100" i="13"/>
  <c r="BD14100" i="13"/>
  <c r="BC14100" i="13"/>
  <c r="BE14100" i="13"/>
  <c r="BF14100" i="13"/>
  <c r="BB14101" i="13"/>
  <c r="BA14101" i="13"/>
  <c r="BD14101" i="13"/>
  <c r="BC14101" i="13"/>
  <c r="BE14101" i="13"/>
  <c r="BF14101" i="13"/>
  <c r="BB14102" i="13"/>
  <c r="BA14102" i="13"/>
  <c r="BD14102" i="13"/>
  <c r="BC14102" i="13"/>
  <c r="BE14102" i="13"/>
  <c r="BF14102" i="13"/>
  <c r="BB14103" i="13"/>
  <c r="BA14103" i="13"/>
  <c r="BD14103" i="13"/>
  <c r="BC14103" i="13"/>
  <c r="BE14103" i="13"/>
  <c r="BF14103" i="13"/>
  <c r="BB14104" i="13"/>
  <c r="BA14104" i="13"/>
  <c r="BD14104" i="13"/>
  <c r="BC14104" i="13"/>
  <c r="BE14104" i="13"/>
  <c r="BF14104" i="13"/>
  <c r="BB14105" i="13"/>
  <c r="BA14105" i="13"/>
  <c r="BD14105" i="13"/>
  <c r="BC14105" i="13"/>
  <c r="BE14105" i="13"/>
  <c r="BF14105" i="13"/>
  <c r="BB14106" i="13"/>
  <c r="BA14106" i="13"/>
  <c r="BD14106" i="13"/>
  <c r="BC14106" i="13"/>
  <c r="BE14106" i="13"/>
  <c r="BF14106" i="13"/>
  <c r="BB14107" i="13"/>
  <c r="BA14107" i="13"/>
  <c r="BD14107" i="13"/>
  <c r="BC14107" i="13"/>
  <c r="BE14107" i="13"/>
  <c r="BF14107" i="13"/>
  <c r="BB14108" i="13"/>
  <c r="BA14108" i="13"/>
  <c r="BD14108" i="13"/>
  <c r="BC14108" i="13"/>
  <c r="BE14108" i="13"/>
  <c r="BF14108" i="13"/>
  <c r="BB14109" i="13"/>
  <c r="BA14109" i="13"/>
  <c r="BD14109" i="13"/>
  <c r="BC14109" i="13"/>
  <c r="BE14109" i="13"/>
  <c r="BF14109" i="13"/>
  <c r="BB14110" i="13"/>
  <c r="BA14110" i="13"/>
  <c r="BD14110" i="13"/>
  <c r="BC14110" i="13"/>
  <c r="BE14110" i="13"/>
  <c r="BF14110" i="13"/>
  <c r="BB14111" i="13"/>
  <c r="BA14111" i="13"/>
  <c r="BD14111" i="13"/>
  <c r="BC14111" i="13"/>
  <c r="BE14111" i="13"/>
  <c r="BF14111" i="13"/>
  <c r="BB14112" i="13"/>
  <c r="BA14112" i="13"/>
  <c r="BD14112" i="13"/>
  <c r="BC14112" i="13"/>
  <c r="BE14112" i="13"/>
  <c r="BF14112" i="13"/>
  <c r="BB14113" i="13"/>
  <c r="BA14113" i="13"/>
  <c r="BD14113" i="13"/>
  <c r="BC14113" i="13"/>
  <c r="BE14113" i="13"/>
  <c r="BF14113" i="13"/>
  <c r="BB14114" i="13"/>
  <c r="BA14114" i="13"/>
  <c r="BD14114" i="13"/>
  <c r="BC14114" i="13"/>
  <c r="BE14114" i="13"/>
  <c r="BF14114" i="13"/>
  <c r="BB14115" i="13"/>
  <c r="BA14115" i="13"/>
  <c r="BD14115" i="13"/>
  <c r="BC14115" i="13"/>
  <c r="BE14115" i="13"/>
  <c r="BF14115" i="13"/>
  <c r="BB14116" i="13"/>
  <c r="BA14116" i="13"/>
  <c r="BD14116" i="13"/>
  <c r="BC14116" i="13"/>
  <c r="BE14116" i="13"/>
  <c r="BF14116" i="13"/>
  <c r="BB14117" i="13"/>
  <c r="BA14117" i="13"/>
  <c r="BD14117" i="13"/>
  <c r="BC14117" i="13"/>
  <c r="BE14117" i="13"/>
  <c r="BF14117" i="13"/>
  <c r="BB14118" i="13"/>
  <c r="BA14118" i="13"/>
  <c r="BD14118" i="13"/>
  <c r="BC14118" i="13"/>
  <c r="BE14118" i="13"/>
  <c r="BF14118" i="13"/>
  <c r="BB14119" i="13"/>
  <c r="BA14119" i="13"/>
  <c r="BD14119" i="13"/>
  <c r="BC14119" i="13"/>
  <c r="BE14119" i="13"/>
  <c r="BF14119" i="13"/>
  <c r="BB14120" i="13"/>
  <c r="BA14120" i="13"/>
  <c r="BD14120" i="13"/>
  <c r="BC14120" i="13"/>
  <c r="BE14120" i="13"/>
  <c r="BF14120" i="13"/>
  <c r="BB14121" i="13"/>
  <c r="BA14121" i="13"/>
  <c r="BD14121" i="13"/>
  <c r="BC14121" i="13"/>
  <c r="BE14121" i="13"/>
  <c r="BF14121" i="13"/>
  <c r="BB14122" i="13"/>
  <c r="BA14122" i="13"/>
  <c r="BD14122" i="13"/>
  <c r="BC14122" i="13"/>
  <c r="BE14122" i="13"/>
  <c r="BF14122" i="13"/>
  <c r="BB14123" i="13"/>
  <c r="BA14123" i="13"/>
  <c r="BD14123" i="13"/>
  <c r="BC14123" i="13"/>
  <c r="BE14123" i="13"/>
  <c r="BF14123" i="13"/>
  <c r="BB14124" i="13"/>
  <c r="BA14124" i="13"/>
  <c r="BD14124" i="13"/>
  <c r="BC14124" i="13"/>
  <c r="BE14124" i="13"/>
  <c r="BF14124" i="13"/>
  <c r="BB14125" i="13"/>
  <c r="BA14125" i="13"/>
  <c r="BD14125" i="13"/>
  <c r="BC14125" i="13"/>
  <c r="BE14125" i="13"/>
  <c r="BF14125" i="13"/>
  <c r="BB14126" i="13"/>
  <c r="BA14126" i="13"/>
  <c r="BD14126" i="13"/>
  <c r="BC14126" i="13"/>
  <c r="BE14126" i="13"/>
  <c r="BF14126" i="13"/>
  <c r="BB14127" i="13"/>
  <c r="BA14127" i="13"/>
  <c r="BD14127" i="13"/>
  <c r="BC14127" i="13"/>
  <c r="BE14127" i="13"/>
  <c r="BF14127" i="13"/>
  <c r="BB14128" i="13"/>
  <c r="BA14128" i="13"/>
  <c r="BD14128" i="13"/>
  <c r="BC14128" i="13"/>
  <c r="BE14128" i="13"/>
  <c r="BF14128" i="13"/>
  <c r="BB14129" i="13"/>
  <c r="BA14129" i="13"/>
  <c r="BD14129" i="13"/>
  <c r="BC14129" i="13"/>
  <c r="BE14129" i="13"/>
  <c r="BF14129" i="13"/>
  <c r="BB14130" i="13"/>
  <c r="BA14130" i="13"/>
  <c r="BD14130" i="13"/>
  <c r="BC14130" i="13"/>
  <c r="BE14130" i="13"/>
  <c r="BF14130" i="13"/>
  <c r="BB14131" i="13"/>
  <c r="BA14131" i="13"/>
  <c r="BD14131" i="13"/>
  <c r="BC14131" i="13"/>
  <c r="BE14131" i="13"/>
  <c r="BF14131" i="13"/>
  <c r="BB14132" i="13"/>
  <c r="BA14132" i="13"/>
  <c r="BD14132" i="13"/>
  <c r="BC14132" i="13"/>
  <c r="BE14132" i="13"/>
  <c r="BF14132" i="13"/>
  <c r="BB14133" i="13"/>
  <c r="BA14133" i="13"/>
  <c r="BD14133" i="13"/>
  <c r="BC14133" i="13"/>
  <c r="BE14133" i="13"/>
  <c r="BF14133" i="13"/>
  <c r="BB14134" i="13"/>
  <c r="BA14134" i="13"/>
  <c r="BD14134" i="13"/>
  <c r="BC14134" i="13"/>
  <c r="BE14134" i="13"/>
  <c r="BF14134" i="13"/>
  <c r="BB14135" i="13"/>
  <c r="BA14135" i="13"/>
  <c r="BD14135" i="13"/>
  <c r="BC14135" i="13"/>
  <c r="BE14135" i="13"/>
  <c r="BF14135" i="13"/>
  <c r="BB14136" i="13"/>
  <c r="BA14136" i="13"/>
  <c r="BD14136" i="13"/>
  <c r="BC14136" i="13"/>
  <c r="BE14136" i="13"/>
  <c r="BF14136" i="13"/>
  <c r="BB14137" i="13"/>
  <c r="BA14137" i="13"/>
  <c r="BD14137" i="13"/>
  <c r="BC14137" i="13"/>
  <c r="BE14137" i="13"/>
  <c r="BF14137" i="13"/>
  <c r="BB14138" i="13"/>
  <c r="BA14138" i="13"/>
  <c r="BD14138" i="13"/>
  <c r="BC14138" i="13"/>
  <c r="BE14138" i="13"/>
  <c r="BF14138" i="13"/>
  <c r="BB14139" i="13"/>
  <c r="BA14139" i="13"/>
  <c r="BD14139" i="13"/>
  <c r="BC14139" i="13"/>
  <c r="BE14139" i="13"/>
  <c r="BF14139" i="13"/>
  <c r="BB14140" i="13"/>
  <c r="BA14140" i="13"/>
  <c r="BD14140" i="13"/>
  <c r="BC14140" i="13"/>
  <c r="BE14140" i="13"/>
  <c r="BF14140" i="13"/>
  <c r="BB14141" i="13"/>
  <c r="BA14141" i="13"/>
  <c r="BD14141" i="13"/>
  <c r="BC14141" i="13"/>
  <c r="BE14141" i="13"/>
  <c r="BF14141" i="13"/>
  <c r="BB14142" i="13"/>
  <c r="BA14142" i="13"/>
  <c r="BD14142" i="13"/>
  <c r="BC14142" i="13"/>
  <c r="BE14142" i="13"/>
  <c r="BF14142" i="13"/>
  <c r="BB14143" i="13"/>
  <c r="BA14143" i="13"/>
  <c r="BD14143" i="13"/>
  <c r="BC14143" i="13"/>
  <c r="BE14143" i="13"/>
  <c r="BF14143" i="13"/>
  <c r="BB14144" i="13"/>
  <c r="BA14144" i="13"/>
  <c r="BD14144" i="13"/>
  <c r="BC14144" i="13"/>
  <c r="BE14144" i="13"/>
  <c r="BF14144" i="13"/>
  <c r="BB14145" i="13"/>
  <c r="BA14145" i="13"/>
  <c r="BD14145" i="13"/>
  <c r="BC14145" i="13"/>
  <c r="BE14145" i="13"/>
  <c r="BF14145" i="13"/>
  <c r="BB14146" i="13"/>
  <c r="BA14146" i="13"/>
  <c r="BD14146" i="13"/>
  <c r="BC14146" i="13"/>
  <c r="BE14146" i="13"/>
  <c r="BF14146" i="13"/>
  <c r="BB14147" i="13"/>
  <c r="BA14147" i="13"/>
  <c r="BD14147" i="13"/>
  <c r="BC14147" i="13"/>
  <c r="BE14147" i="13"/>
  <c r="BF14147" i="13"/>
  <c r="BB14148" i="13"/>
  <c r="BA14148" i="13"/>
  <c r="BD14148" i="13"/>
  <c r="BC14148" i="13"/>
  <c r="BE14148" i="13"/>
  <c r="BF14148" i="13"/>
  <c r="BB14149" i="13"/>
  <c r="BA14149" i="13"/>
  <c r="BD14149" i="13"/>
  <c r="BC14149" i="13"/>
  <c r="BE14149" i="13"/>
  <c r="BF14149" i="13"/>
  <c r="BB14150" i="13"/>
  <c r="BA14150" i="13"/>
  <c r="BD14150" i="13"/>
  <c r="BC14150" i="13"/>
  <c r="BE14150" i="13"/>
  <c r="BF14150" i="13"/>
  <c r="BB14151" i="13"/>
  <c r="BA14151" i="13"/>
  <c r="BD14151" i="13"/>
  <c r="BC14151" i="13"/>
  <c r="BE14151" i="13"/>
  <c r="BF14151" i="13"/>
  <c r="BB14152" i="13"/>
  <c r="BA14152" i="13"/>
  <c r="BD14152" i="13"/>
  <c r="BC14152" i="13"/>
  <c r="BE14152" i="13"/>
  <c r="BF14152" i="13"/>
  <c r="BB14153" i="13"/>
  <c r="BA14153" i="13"/>
  <c r="BD14153" i="13"/>
  <c r="BC14153" i="13"/>
  <c r="BE14153" i="13"/>
  <c r="BF14153" i="13"/>
  <c r="BB14154" i="13"/>
  <c r="BA14154" i="13"/>
  <c r="BD14154" i="13"/>
  <c r="BC14154" i="13"/>
  <c r="BE14154" i="13"/>
  <c r="BF14154" i="13"/>
  <c r="BB14155" i="13"/>
  <c r="BA14155" i="13"/>
  <c r="BD14155" i="13"/>
  <c r="BC14155" i="13"/>
  <c r="BE14155" i="13"/>
  <c r="BF14155" i="13"/>
  <c r="BB14156" i="13"/>
  <c r="BA14156" i="13"/>
  <c r="BD14156" i="13"/>
  <c r="BC14156" i="13"/>
  <c r="BE14156" i="13"/>
  <c r="BF14156" i="13"/>
  <c r="BB14157" i="13"/>
  <c r="BA14157" i="13"/>
  <c r="BD14157" i="13"/>
  <c r="BC14157" i="13"/>
  <c r="BE14157" i="13"/>
  <c r="BF14157" i="13"/>
  <c r="BB14158" i="13"/>
  <c r="BA14158" i="13"/>
  <c r="BD14158" i="13"/>
  <c r="BC14158" i="13"/>
  <c r="BE14158" i="13"/>
  <c r="BF14158" i="13"/>
  <c r="BB14159" i="13"/>
  <c r="BA14159" i="13"/>
  <c r="BD14159" i="13"/>
  <c r="BC14159" i="13"/>
  <c r="BE14159" i="13"/>
  <c r="BF14159" i="13"/>
  <c r="BB14160" i="13"/>
  <c r="BA14160" i="13"/>
  <c r="BD14160" i="13"/>
  <c r="BC14160" i="13"/>
  <c r="BE14160" i="13"/>
  <c r="BF14160" i="13"/>
  <c r="BB14161" i="13"/>
  <c r="BA14161" i="13"/>
  <c r="BD14161" i="13"/>
  <c r="BC14161" i="13"/>
  <c r="BE14161" i="13"/>
  <c r="BF14161" i="13"/>
  <c r="BB14162" i="13"/>
  <c r="BA14162" i="13"/>
  <c r="BD14162" i="13"/>
  <c r="BC14162" i="13"/>
  <c r="BE14162" i="13"/>
  <c r="BF14162" i="13"/>
  <c r="BB14163" i="13"/>
  <c r="BA14163" i="13"/>
  <c r="BD14163" i="13"/>
  <c r="BC14163" i="13"/>
  <c r="BE14163" i="13"/>
  <c r="BF14163" i="13"/>
  <c r="BB14164" i="13"/>
  <c r="BA14164" i="13"/>
  <c r="BD14164" i="13"/>
  <c r="BC14164" i="13"/>
  <c r="BE14164" i="13"/>
  <c r="BF14164" i="13"/>
  <c r="BB14165" i="13"/>
  <c r="BA14165" i="13"/>
  <c r="BD14165" i="13"/>
  <c r="BC14165" i="13"/>
  <c r="BE14165" i="13"/>
  <c r="BF14165" i="13"/>
  <c r="BB14166" i="13"/>
  <c r="BA14166" i="13"/>
  <c r="BD14166" i="13"/>
  <c r="BC14166" i="13"/>
  <c r="BE14166" i="13"/>
  <c r="BF14166" i="13"/>
  <c r="BB14167" i="13"/>
  <c r="BA14167" i="13"/>
  <c r="BD14167" i="13"/>
  <c r="BC14167" i="13"/>
  <c r="BE14167" i="13"/>
  <c r="BF14167" i="13"/>
  <c r="BB14168" i="13"/>
  <c r="BA14168" i="13"/>
  <c r="BD14168" i="13"/>
  <c r="BC14168" i="13"/>
  <c r="BE14168" i="13"/>
  <c r="BF14168" i="13"/>
  <c r="BB14169" i="13"/>
  <c r="BA14169" i="13"/>
  <c r="BD14169" i="13"/>
  <c r="BC14169" i="13"/>
  <c r="BE14169" i="13"/>
  <c r="BF14169" i="13"/>
  <c r="BB14170" i="13"/>
  <c r="BA14170" i="13"/>
  <c r="BD14170" i="13"/>
  <c r="BC14170" i="13"/>
  <c r="BE14170" i="13"/>
  <c r="BF14170" i="13"/>
  <c r="BB14171" i="13"/>
  <c r="BA14171" i="13"/>
  <c r="BD14171" i="13"/>
  <c r="BC14171" i="13"/>
  <c r="BE14171" i="13"/>
  <c r="BF14171" i="13"/>
  <c r="BB14172" i="13"/>
  <c r="BA14172" i="13"/>
  <c r="BD14172" i="13"/>
  <c r="BC14172" i="13"/>
  <c r="BE14172" i="13"/>
  <c r="BF14172" i="13"/>
  <c r="BB14173" i="13"/>
  <c r="BA14173" i="13"/>
  <c r="BD14173" i="13"/>
  <c r="BC14173" i="13"/>
  <c r="BE14173" i="13"/>
  <c r="BF14173" i="13"/>
  <c r="BB14174" i="13"/>
  <c r="BA14174" i="13"/>
  <c r="BD14174" i="13"/>
  <c r="BC14174" i="13"/>
  <c r="BE14174" i="13"/>
  <c r="BF14174" i="13"/>
  <c r="BB14175" i="13"/>
  <c r="BA14175" i="13"/>
  <c r="BD14175" i="13"/>
  <c r="BC14175" i="13"/>
  <c r="BE14175" i="13"/>
  <c r="BF14175" i="13"/>
  <c r="BB14176" i="13"/>
  <c r="BA14176" i="13"/>
  <c r="BD14176" i="13"/>
  <c r="BC14176" i="13"/>
  <c r="BE14176" i="13"/>
  <c r="BF14176" i="13"/>
  <c r="BB14177" i="13"/>
  <c r="BA14177" i="13"/>
  <c r="BD14177" i="13"/>
  <c r="BC14177" i="13"/>
  <c r="BE14177" i="13"/>
  <c r="BF14177" i="13"/>
  <c r="BB14178" i="13"/>
  <c r="BA14178" i="13"/>
  <c r="BD14178" i="13"/>
  <c r="BC14178" i="13"/>
  <c r="BE14178" i="13"/>
  <c r="BF14178" i="13"/>
  <c r="BB14179" i="13"/>
  <c r="BA14179" i="13"/>
  <c r="BD14179" i="13"/>
  <c r="BC14179" i="13"/>
  <c r="BE14179" i="13"/>
  <c r="BF14179" i="13"/>
  <c r="BB14180" i="13"/>
  <c r="BA14180" i="13"/>
  <c r="BD14180" i="13"/>
  <c r="BC14180" i="13"/>
  <c r="BE14180" i="13"/>
  <c r="BF14180" i="13"/>
  <c r="BB14181" i="13"/>
  <c r="BA14181" i="13"/>
  <c r="BD14181" i="13"/>
  <c r="BC14181" i="13"/>
  <c r="BE14181" i="13"/>
  <c r="BF14181" i="13"/>
  <c r="BB14182" i="13"/>
  <c r="BA14182" i="13"/>
  <c r="BD14182" i="13"/>
  <c r="BC14182" i="13"/>
  <c r="BE14182" i="13"/>
  <c r="BF14182" i="13"/>
  <c r="BB14183" i="13"/>
  <c r="BA14183" i="13"/>
  <c r="BD14183" i="13"/>
  <c r="BC14183" i="13"/>
  <c r="BE14183" i="13"/>
  <c r="BF14183" i="13"/>
  <c r="BB14184" i="13"/>
  <c r="BA14184" i="13"/>
  <c r="BD14184" i="13"/>
  <c r="BC14184" i="13"/>
  <c r="BE14184" i="13"/>
  <c r="BF14184" i="13"/>
  <c r="BB14185" i="13"/>
  <c r="BA14185" i="13"/>
  <c r="BD14185" i="13"/>
  <c r="BC14185" i="13"/>
  <c r="BE14185" i="13"/>
  <c r="BF14185" i="13"/>
  <c r="BB14186" i="13"/>
  <c r="BA14186" i="13"/>
  <c r="BD14186" i="13"/>
  <c r="BC14186" i="13"/>
  <c r="BE14186" i="13"/>
  <c r="BF14186" i="13"/>
  <c r="BB14187" i="13"/>
  <c r="BA14187" i="13"/>
  <c r="BD14187" i="13"/>
  <c r="BC14187" i="13"/>
  <c r="BE14187" i="13"/>
  <c r="BF14187" i="13"/>
  <c r="BB14188" i="13"/>
  <c r="BA14188" i="13"/>
  <c r="BD14188" i="13"/>
  <c r="BC14188" i="13"/>
  <c r="BE14188" i="13"/>
  <c r="BF14188" i="13"/>
  <c r="BB14189" i="13"/>
  <c r="BA14189" i="13"/>
  <c r="BD14189" i="13"/>
  <c r="BC14189" i="13"/>
  <c r="BE14189" i="13"/>
  <c r="BF14189" i="13"/>
  <c r="BB14190" i="13"/>
  <c r="BA14190" i="13"/>
  <c r="BD14190" i="13"/>
  <c r="BC14190" i="13"/>
  <c r="BE14190" i="13"/>
  <c r="BF14190" i="13"/>
  <c r="BB14191" i="13"/>
  <c r="BA14191" i="13"/>
  <c r="BD14191" i="13"/>
  <c r="BC14191" i="13"/>
  <c r="BE14191" i="13"/>
  <c r="BF14191" i="13"/>
  <c r="BB14192" i="13"/>
  <c r="BA14192" i="13"/>
  <c r="BD14192" i="13"/>
  <c r="BC14192" i="13"/>
  <c r="BE14192" i="13"/>
  <c r="BF14192" i="13"/>
  <c r="BB14193" i="13"/>
  <c r="BA14193" i="13"/>
  <c r="BD14193" i="13"/>
  <c r="BC14193" i="13"/>
  <c r="BE14193" i="13"/>
  <c r="BF14193" i="13"/>
  <c r="BB14194" i="13"/>
  <c r="BA14194" i="13"/>
  <c r="BD14194" i="13"/>
  <c r="BC14194" i="13"/>
  <c r="BE14194" i="13"/>
  <c r="BF14194" i="13"/>
  <c r="BB14195" i="13"/>
  <c r="BA14195" i="13"/>
  <c r="BD14195" i="13"/>
  <c r="BC14195" i="13"/>
  <c r="BE14195" i="13"/>
  <c r="BF14195" i="13"/>
  <c r="BB14196" i="13"/>
  <c r="BA14196" i="13"/>
  <c r="BD14196" i="13"/>
  <c r="BC14196" i="13"/>
  <c r="BE14196" i="13"/>
  <c r="BF14196" i="13"/>
  <c r="BB14197" i="13"/>
  <c r="BA14197" i="13"/>
  <c r="BD14197" i="13"/>
  <c r="BC14197" i="13"/>
  <c r="BE14197" i="13"/>
  <c r="BF14197" i="13"/>
  <c r="BB14198" i="13"/>
  <c r="BA14198" i="13"/>
  <c r="BD14198" i="13"/>
  <c r="BC14198" i="13"/>
  <c r="BE14198" i="13"/>
  <c r="BF14198" i="13"/>
  <c r="BB14199" i="13"/>
  <c r="BA14199" i="13"/>
  <c r="BD14199" i="13"/>
  <c r="BC14199" i="13"/>
  <c r="BE14199" i="13"/>
  <c r="BF14199" i="13"/>
  <c r="BB14200" i="13"/>
  <c r="BA14200" i="13"/>
  <c r="BD14200" i="13"/>
  <c r="BC14200" i="13"/>
  <c r="BE14200" i="13"/>
  <c r="BF14200" i="13"/>
  <c r="BB14201" i="13"/>
  <c r="BA14201" i="13"/>
  <c r="BD14201" i="13"/>
  <c r="BC14201" i="13"/>
  <c r="BE14201" i="13"/>
  <c r="BF14201" i="13"/>
  <c r="BB14202" i="13"/>
  <c r="BA14202" i="13"/>
  <c r="BD14202" i="13"/>
  <c r="BC14202" i="13"/>
  <c r="BE14202" i="13"/>
  <c r="BF14202" i="13"/>
  <c r="BB14203" i="13"/>
  <c r="BA14203" i="13"/>
  <c r="BD14203" i="13"/>
  <c r="BC14203" i="13"/>
  <c r="BE14203" i="13"/>
  <c r="BF14203" i="13"/>
  <c r="BB14204" i="13"/>
  <c r="BA14204" i="13"/>
  <c r="BD14204" i="13"/>
  <c r="BC14204" i="13"/>
  <c r="BE14204" i="13"/>
  <c r="BF14204" i="13"/>
  <c r="BB14205" i="13"/>
  <c r="BA14205" i="13"/>
  <c r="BD14205" i="13"/>
  <c r="BC14205" i="13"/>
  <c r="BE14205" i="13"/>
  <c r="BF14205" i="13"/>
  <c r="BB14206" i="13"/>
  <c r="BA14206" i="13"/>
  <c r="BD14206" i="13"/>
  <c r="BC14206" i="13"/>
  <c r="BE14206" i="13"/>
  <c r="BF14206" i="13"/>
  <c r="BB14207" i="13"/>
  <c r="BA14207" i="13"/>
  <c r="BD14207" i="13"/>
  <c r="BC14207" i="13"/>
  <c r="BE14207" i="13"/>
  <c r="BF14207" i="13"/>
  <c r="BB14208" i="13"/>
  <c r="BA14208" i="13"/>
  <c r="BD14208" i="13"/>
  <c r="BC14208" i="13"/>
  <c r="BE14208" i="13"/>
  <c r="BF14208" i="13"/>
  <c r="BB14209" i="13"/>
  <c r="BA14209" i="13"/>
  <c r="BD14209" i="13"/>
  <c r="BC14209" i="13"/>
  <c r="BE14209" i="13"/>
  <c r="BF14209" i="13"/>
  <c r="BB14210" i="13"/>
  <c r="BA14210" i="13"/>
  <c r="BD14210" i="13"/>
  <c r="BC14210" i="13"/>
  <c r="BE14210" i="13"/>
  <c r="BF14210" i="13"/>
  <c r="BB14211" i="13"/>
  <c r="BA14211" i="13"/>
  <c r="BD14211" i="13"/>
  <c r="BC14211" i="13"/>
  <c r="BE14211" i="13"/>
  <c r="BF14211" i="13"/>
  <c r="BB14212" i="13"/>
  <c r="BA14212" i="13"/>
  <c r="BD14212" i="13"/>
  <c r="BC14212" i="13"/>
  <c r="BE14212" i="13"/>
  <c r="BF14212" i="13"/>
  <c r="BB14213" i="13"/>
  <c r="BA14213" i="13"/>
  <c r="BD14213" i="13"/>
  <c r="BC14213" i="13"/>
  <c r="BE14213" i="13"/>
  <c r="BF14213" i="13"/>
  <c r="BB14214" i="13"/>
  <c r="BA14214" i="13"/>
  <c r="BD14214" i="13"/>
  <c r="BC14214" i="13"/>
  <c r="BE14214" i="13"/>
  <c r="BF14214" i="13"/>
  <c r="BB14215" i="13"/>
  <c r="BA14215" i="13"/>
  <c r="BD14215" i="13"/>
  <c r="BC14215" i="13"/>
  <c r="BE14215" i="13"/>
  <c r="BF14215" i="13"/>
  <c r="BB14216" i="13"/>
  <c r="BA14216" i="13"/>
  <c r="BD14216" i="13"/>
  <c r="BC14216" i="13"/>
  <c r="BE14216" i="13"/>
  <c r="BF14216" i="13"/>
  <c r="BB14217" i="13"/>
  <c r="BA14217" i="13"/>
  <c r="BD14217" i="13"/>
  <c r="BC14217" i="13"/>
  <c r="BE14217" i="13"/>
  <c r="BF14217" i="13"/>
  <c r="BB14218" i="13"/>
  <c r="BA14218" i="13"/>
  <c r="BD14218" i="13"/>
  <c r="BC14218" i="13"/>
  <c r="BE14218" i="13"/>
  <c r="BF14218" i="13"/>
  <c r="BB14219" i="13"/>
  <c r="BA14219" i="13"/>
  <c r="BD14219" i="13"/>
  <c r="BC14219" i="13"/>
  <c r="BE14219" i="13"/>
  <c r="BF14219" i="13"/>
  <c r="BB14220" i="13"/>
  <c r="BA14220" i="13"/>
  <c r="BD14220" i="13"/>
  <c r="BC14220" i="13"/>
  <c r="BE14220" i="13"/>
  <c r="BF14220" i="13"/>
  <c r="BB14221" i="13"/>
  <c r="BA14221" i="13"/>
  <c r="BD14221" i="13"/>
  <c r="BC14221" i="13"/>
  <c r="BE14221" i="13"/>
  <c r="BF14221" i="13"/>
  <c r="BB14222" i="13"/>
  <c r="BA14222" i="13"/>
  <c r="BD14222" i="13"/>
  <c r="BC14222" i="13"/>
  <c r="BE14222" i="13"/>
  <c r="BF14222" i="13"/>
  <c r="BB14223" i="13"/>
  <c r="BA14223" i="13"/>
  <c r="BD14223" i="13"/>
  <c r="BC14223" i="13"/>
  <c r="BE14223" i="13"/>
  <c r="BF14223" i="13"/>
  <c r="BB14224" i="13"/>
  <c r="BA14224" i="13"/>
  <c r="BD14224" i="13"/>
  <c r="BC14224" i="13"/>
  <c r="BE14224" i="13"/>
  <c r="BF14224" i="13"/>
  <c r="BB14225" i="13"/>
  <c r="BA14225" i="13"/>
  <c r="BD14225" i="13"/>
  <c r="BC14225" i="13"/>
  <c r="BE14225" i="13"/>
  <c r="BF14225" i="13"/>
  <c r="BB14226" i="13"/>
  <c r="BA14226" i="13"/>
  <c r="BD14226" i="13"/>
  <c r="BC14226" i="13"/>
  <c r="BE14226" i="13"/>
  <c r="BF14226" i="13"/>
  <c r="BB14227" i="13"/>
  <c r="BA14227" i="13"/>
  <c r="BD14227" i="13"/>
  <c r="BC14227" i="13"/>
  <c r="BE14227" i="13"/>
  <c r="BF14227" i="13"/>
  <c r="BB14228" i="13"/>
  <c r="BA14228" i="13"/>
  <c r="BD14228" i="13"/>
  <c r="BC14228" i="13"/>
  <c r="BE14228" i="13"/>
  <c r="BF14228" i="13"/>
  <c r="BB14229" i="13"/>
  <c r="BA14229" i="13"/>
  <c r="BD14229" i="13"/>
  <c r="BC14229" i="13"/>
  <c r="BE14229" i="13"/>
  <c r="BF14229" i="13"/>
  <c r="BB14230" i="13"/>
  <c r="BA14230" i="13"/>
  <c r="BD14230" i="13"/>
  <c r="BC14230" i="13"/>
  <c r="BE14230" i="13"/>
  <c r="BF14230" i="13"/>
  <c r="BB14231" i="13"/>
  <c r="BA14231" i="13"/>
  <c r="BD14231" i="13"/>
  <c r="BC14231" i="13"/>
  <c r="BE14231" i="13"/>
  <c r="BF14231" i="13"/>
  <c r="BB14232" i="13"/>
  <c r="BA14232" i="13"/>
  <c r="BD14232" i="13"/>
  <c r="BC14232" i="13"/>
  <c r="BE14232" i="13"/>
  <c r="BF14232" i="13"/>
  <c r="BB14233" i="13"/>
  <c r="BA14233" i="13"/>
  <c r="BD14233" i="13"/>
  <c r="BC14233" i="13"/>
  <c r="BE14233" i="13"/>
  <c r="BF14233" i="13"/>
  <c r="BB14234" i="13"/>
  <c r="BA14234" i="13"/>
  <c r="BD14234" i="13"/>
  <c r="BC14234" i="13"/>
  <c r="BE14234" i="13"/>
  <c r="BF14234" i="13"/>
  <c r="BB14235" i="13"/>
  <c r="BA14235" i="13"/>
  <c r="BD14235" i="13"/>
  <c r="BC14235" i="13"/>
  <c r="BE14235" i="13"/>
  <c r="BF14235" i="13"/>
  <c r="BB14236" i="13"/>
  <c r="BA14236" i="13"/>
  <c r="BD14236" i="13"/>
  <c r="BC14236" i="13"/>
  <c r="BE14236" i="13"/>
  <c r="BF14236" i="13"/>
  <c r="BB14237" i="13"/>
  <c r="BA14237" i="13"/>
  <c r="BD14237" i="13"/>
  <c r="BC14237" i="13"/>
  <c r="BE14237" i="13"/>
  <c r="BF14237" i="13"/>
  <c r="BB14238" i="13"/>
  <c r="BA14238" i="13"/>
  <c r="BD14238" i="13"/>
  <c r="BC14238" i="13"/>
  <c r="BE14238" i="13"/>
  <c r="BF14238" i="13"/>
  <c r="BB14239" i="13"/>
  <c r="BA14239" i="13"/>
  <c r="BD14239" i="13"/>
  <c r="BC14239" i="13"/>
  <c r="BE14239" i="13"/>
  <c r="BF14239" i="13"/>
  <c r="BB14240" i="13"/>
  <c r="BA14240" i="13"/>
  <c r="BD14240" i="13"/>
  <c r="BC14240" i="13"/>
  <c r="BE14240" i="13"/>
  <c r="BF14240" i="13"/>
  <c r="BB14241" i="13"/>
  <c r="BA14241" i="13"/>
  <c r="BD14241" i="13"/>
  <c r="BC14241" i="13"/>
  <c r="BE14241" i="13"/>
  <c r="BF14241" i="13"/>
  <c r="BB14242" i="13"/>
  <c r="BA14242" i="13"/>
  <c r="BD14242" i="13"/>
  <c r="BC14242" i="13"/>
  <c r="BE14242" i="13"/>
  <c r="BF14242" i="13"/>
  <c r="BB14243" i="13"/>
  <c r="BA14243" i="13"/>
  <c r="BD14243" i="13"/>
  <c r="BC14243" i="13"/>
  <c r="BE14243" i="13"/>
  <c r="BF14243" i="13"/>
  <c r="BB14244" i="13"/>
  <c r="BA14244" i="13"/>
  <c r="BD14244" i="13"/>
  <c r="BC14244" i="13"/>
  <c r="BE14244" i="13"/>
  <c r="BF14244" i="13"/>
  <c r="BB14245" i="13"/>
  <c r="BA14245" i="13"/>
  <c r="BD14245" i="13"/>
  <c r="BC14245" i="13"/>
  <c r="BE14245" i="13"/>
  <c r="BF14245" i="13"/>
  <c r="BB14246" i="13"/>
  <c r="BA14246" i="13"/>
  <c r="BD14246" i="13"/>
  <c r="BC14246" i="13"/>
  <c r="BE14246" i="13"/>
  <c r="BF14246" i="13"/>
  <c r="BB14247" i="13"/>
  <c r="BA14247" i="13"/>
  <c r="BD14247" i="13"/>
  <c r="BC14247" i="13"/>
  <c r="BE14247" i="13"/>
  <c r="BF14247" i="13"/>
  <c r="BB14248" i="13"/>
  <c r="BA14248" i="13"/>
  <c r="BD14248" i="13"/>
  <c r="BC14248" i="13"/>
  <c r="BE14248" i="13"/>
  <c r="BF14248" i="13"/>
  <c r="BB14249" i="13"/>
  <c r="BA14249" i="13"/>
  <c r="BD14249" i="13"/>
  <c r="BC14249" i="13"/>
  <c r="BE14249" i="13"/>
  <c r="BF14249" i="13"/>
  <c r="BB14250" i="13"/>
  <c r="BA14250" i="13"/>
  <c r="BD14250" i="13"/>
  <c r="BC14250" i="13"/>
  <c r="BE14250" i="13"/>
  <c r="BF14250" i="13"/>
  <c r="BB14251" i="13"/>
  <c r="BA14251" i="13"/>
  <c r="BD14251" i="13"/>
  <c r="BC14251" i="13"/>
  <c r="BE14251" i="13"/>
  <c r="BF14251" i="13"/>
  <c r="BB14252" i="13"/>
  <c r="BA14252" i="13"/>
  <c r="BD14252" i="13"/>
  <c r="BC14252" i="13"/>
  <c r="BE14252" i="13"/>
  <c r="BF14252" i="13"/>
  <c r="BB14253" i="13"/>
  <c r="BA14253" i="13"/>
  <c r="BD14253" i="13"/>
  <c r="BC14253" i="13"/>
  <c r="BE14253" i="13"/>
  <c r="BF14253" i="13"/>
  <c r="BB14254" i="13"/>
  <c r="BA14254" i="13"/>
  <c r="BD14254" i="13"/>
  <c r="BC14254" i="13"/>
  <c r="BE14254" i="13"/>
  <c r="BF14254" i="13"/>
  <c r="BB14255" i="13"/>
  <c r="BA14255" i="13"/>
  <c r="BD14255" i="13"/>
  <c r="BC14255" i="13"/>
  <c r="BE14255" i="13"/>
  <c r="BF14255" i="13"/>
  <c r="BB14256" i="13"/>
  <c r="BA14256" i="13"/>
  <c r="BD14256" i="13"/>
  <c r="BC14256" i="13"/>
  <c r="BE14256" i="13"/>
  <c r="BF14256" i="13"/>
  <c r="BB14257" i="13"/>
  <c r="BA14257" i="13"/>
  <c r="BD14257" i="13"/>
  <c r="BC14257" i="13"/>
  <c r="BE14257" i="13"/>
  <c r="BF14257" i="13"/>
  <c r="BB14258" i="13"/>
  <c r="BA14258" i="13"/>
  <c r="BD14258" i="13"/>
  <c r="BC14258" i="13"/>
  <c r="BE14258" i="13"/>
  <c r="BF14258" i="13"/>
  <c r="BB14259" i="13"/>
  <c r="BA14259" i="13"/>
  <c r="BD14259" i="13"/>
  <c r="BC14259" i="13"/>
  <c r="BE14259" i="13"/>
  <c r="BF14259" i="13"/>
  <c r="BB14260" i="13"/>
  <c r="BA14260" i="13"/>
  <c r="BD14260" i="13"/>
  <c r="BC14260" i="13"/>
  <c r="BE14260" i="13"/>
  <c r="BF14260" i="13"/>
  <c r="BB14261" i="13"/>
  <c r="BA14261" i="13"/>
  <c r="BD14261" i="13"/>
  <c r="BC14261" i="13"/>
  <c r="BE14261" i="13"/>
  <c r="BF14261" i="13"/>
  <c r="BB14262" i="13"/>
  <c r="BA14262" i="13"/>
  <c r="BD14262" i="13"/>
  <c r="BC14262" i="13"/>
  <c r="BE14262" i="13"/>
  <c r="BF14262" i="13"/>
  <c r="BB14263" i="13"/>
  <c r="BA14263" i="13"/>
  <c r="BD14263" i="13"/>
  <c r="BC14263" i="13"/>
  <c r="BE14263" i="13"/>
  <c r="BF14263" i="13"/>
  <c r="BB14264" i="13"/>
  <c r="BA14264" i="13"/>
  <c r="BD14264" i="13"/>
  <c r="BC14264" i="13"/>
  <c r="BE14264" i="13"/>
  <c r="BF14264" i="13"/>
  <c r="BB14265" i="13"/>
  <c r="BA14265" i="13"/>
  <c r="BD14265" i="13"/>
  <c r="BC14265" i="13"/>
  <c r="BE14265" i="13"/>
  <c r="BF14265" i="13"/>
  <c r="BB14266" i="13"/>
  <c r="BA14266" i="13"/>
  <c r="BD14266" i="13"/>
  <c r="BC14266" i="13"/>
  <c r="BE14266" i="13"/>
  <c r="BF14266" i="13"/>
  <c r="BB14267" i="13"/>
  <c r="BA14267" i="13"/>
  <c r="BD14267" i="13"/>
  <c r="BC14267" i="13"/>
  <c r="BE14267" i="13"/>
  <c r="BF14267" i="13"/>
  <c r="BB14268" i="13"/>
  <c r="BA14268" i="13"/>
  <c r="BD14268" i="13"/>
  <c r="BC14268" i="13"/>
  <c r="BE14268" i="13"/>
  <c r="BF14268" i="13"/>
  <c r="BB14269" i="13"/>
  <c r="BA14269" i="13"/>
  <c r="BD14269" i="13"/>
  <c r="BC14269" i="13"/>
  <c r="BE14269" i="13"/>
  <c r="BF14269" i="13"/>
  <c r="BB14270" i="13"/>
  <c r="BA14270" i="13"/>
  <c r="BD14270" i="13"/>
  <c r="BC14270" i="13"/>
  <c r="BE14270" i="13"/>
  <c r="BF14270" i="13"/>
  <c r="BB14271" i="13"/>
  <c r="BA14271" i="13"/>
  <c r="BD14271" i="13"/>
  <c r="BC14271" i="13"/>
  <c r="BE14271" i="13"/>
  <c r="BF14271" i="13"/>
  <c r="BB14272" i="13"/>
  <c r="BA14272" i="13"/>
  <c r="BD14272" i="13"/>
  <c r="BC14272" i="13"/>
  <c r="BE14272" i="13"/>
  <c r="BF14272" i="13"/>
  <c r="BB14273" i="13"/>
  <c r="BA14273" i="13"/>
  <c r="BD14273" i="13"/>
  <c r="BC14273" i="13"/>
  <c r="BE14273" i="13"/>
  <c r="BF14273" i="13"/>
  <c r="BB14274" i="13"/>
  <c r="BA14274" i="13"/>
  <c r="BD14274" i="13"/>
  <c r="BC14274" i="13"/>
  <c r="BE14274" i="13"/>
  <c r="BF14274" i="13"/>
  <c r="BB14275" i="13"/>
  <c r="BA14275" i="13"/>
  <c r="BD14275" i="13"/>
  <c r="BC14275" i="13"/>
  <c r="BE14275" i="13"/>
  <c r="BF14275" i="13"/>
  <c r="BB14276" i="13"/>
  <c r="BA14276" i="13"/>
  <c r="BD14276" i="13"/>
  <c r="BC14276" i="13"/>
  <c r="BE14276" i="13"/>
  <c r="BF14276" i="13"/>
  <c r="BB14277" i="13"/>
  <c r="BA14277" i="13"/>
  <c r="BD14277" i="13"/>
  <c r="BC14277" i="13"/>
  <c r="BE14277" i="13"/>
  <c r="BF14277" i="13"/>
  <c r="BB14278" i="13"/>
  <c r="BA14278" i="13"/>
  <c r="BD14278" i="13"/>
  <c r="BC14278" i="13"/>
  <c r="BE14278" i="13"/>
  <c r="BF14278" i="13"/>
  <c r="BB14279" i="13"/>
  <c r="BA14279" i="13"/>
  <c r="BD14279" i="13"/>
  <c r="BC14279" i="13"/>
  <c r="BE14279" i="13"/>
  <c r="BF14279" i="13"/>
  <c r="BB14280" i="13"/>
  <c r="BA14280" i="13"/>
  <c r="BD14280" i="13"/>
  <c r="BC14280" i="13"/>
  <c r="BE14280" i="13"/>
  <c r="BF14280" i="13"/>
  <c r="BB14281" i="13"/>
  <c r="BA14281" i="13"/>
  <c r="BD14281" i="13"/>
  <c r="BC14281" i="13"/>
  <c r="BE14281" i="13"/>
  <c r="BF14281" i="13"/>
  <c r="BB14282" i="13"/>
  <c r="BA14282" i="13"/>
  <c r="BD14282" i="13"/>
  <c r="BC14282" i="13"/>
  <c r="BE14282" i="13"/>
  <c r="BF14282" i="13"/>
  <c r="BB14283" i="13"/>
  <c r="BA14283" i="13"/>
  <c r="BD14283" i="13"/>
  <c r="BC14283" i="13"/>
  <c r="BE14283" i="13"/>
  <c r="BF14283" i="13"/>
  <c r="BB14284" i="13"/>
  <c r="BA14284" i="13"/>
  <c r="BD14284" i="13"/>
  <c r="BC14284" i="13"/>
  <c r="BE14284" i="13"/>
  <c r="BF14284" i="13"/>
  <c r="BB14285" i="13"/>
  <c r="BA14285" i="13"/>
  <c r="BD14285" i="13"/>
  <c r="BC14285" i="13"/>
  <c r="BE14285" i="13"/>
  <c r="BF14285" i="13"/>
  <c r="BB14286" i="13"/>
  <c r="BA14286" i="13"/>
  <c r="BD14286" i="13"/>
  <c r="BC14286" i="13"/>
  <c r="BE14286" i="13"/>
  <c r="BF14286" i="13"/>
  <c r="BB14287" i="13"/>
  <c r="BA14287" i="13"/>
  <c r="BD14287" i="13"/>
  <c r="BC14287" i="13"/>
  <c r="BE14287" i="13"/>
  <c r="BF14287" i="13"/>
  <c r="BB14288" i="13"/>
  <c r="BA14288" i="13"/>
  <c r="BD14288" i="13"/>
  <c r="BC14288" i="13"/>
  <c r="BE14288" i="13"/>
  <c r="BF14288" i="13"/>
  <c r="BB14289" i="13"/>
  <c r="BA14289" i="13"/>
  <c r="BD14289" i="13"/>
  <c r="BC14289" i="13"/>
  <c r="BE14289" i="13"/>
  <c r="BF14289" i="13"/>
  <c r="BB14290" i="13"/>
  <c r="BA14290" i="13"/>
  <c r="BD14290" i="13"/>
  <c r="BC14290" i="13"/>
  <c r="BE14290" i="13"/>
  <c r="BF14290" i="13"/>
  <c r="BB14291" i="13"/>
  <c r="BA14291" i="13"/>
  <c r="BD14291" i="13"/>
  <c r="BC14291" i="13"/>
  <c r="BE14291" i="13"/>
  <c r="BF14291" i="13"/>
  <c r="BB14292" i="13"/>
  <c r="BA14292" i="13"/>
  <c r="BD14292" i="13"/>
  <c r="BC14292" i="13"/>
  <c r="BE14292" i="13"/>
  <c r="BF14292" i="13"/>
  <c r="BB14293" i="13"/>
  <c r="BA14293" i="13"/>
  <c r="BD14293" i="13"/>
  <c r="BC14293" i="13"/>
  <c r="BE14293" i="13"/>
  <c r="BF14293" i="13"/>
  <c r="BB14294" i="13"/>
  <c r="BA14294" i="13"/>
  <c r="BD14294" i="13"/>
  <c r="BC14294" i="13"/>
  <c r="BE14294" i="13"/>
  <c r="BF14294" i="13"/>
  <c r="BB14295" i="13"/>
  <c r="BA14295" i="13"/>
  <c r="BD14295" i="13"/>
  <c r="BC14295" i="13"/>
  <c r="BE14295" i="13"/>
  <c r="BF14295" i="13"/>
  <c r="BB14296" i="13"/>
  <c r="BA14296" i="13"/>
  <c r="BD14296" i="13"/>
  <c r="BC14296" i="13"/>
  <c r="BE14296" i="13"/>
  <c r="BF14296" i="13"/>
  <c r="BB14297" i="13"/>
  <c r="BA14297" i="13"/>
  <c r="BD14297" i="13"/>
  <c r="BC14297" i="13"/>
  <c r="BE14297" i="13"/>
  <c r="BF14297" i="13"/>
  <c r="BB14298" i="13"/>
  <c r="BA14298" i="13"/>
  <c r="BD14298" i="13"/>
  <c r="BC14298" i="13"/>
  <c r="BE14298" i="13"/>
  <c r="BF14298" i="13"/>
  <c r="BB14299" i="13"/>
  <c r="BA14299" i="13"/>
  <c r="BD14299" i="13"/>
  <c r="BC14299" i="13"/>
  <c r="BE14299" i="13"/>
  <c r="BF14299" i="13"/>
  <c r="BB14300" i="13"/>
  <c r="BA14300" i="13"/>
  <c r="BD14300" i="13"/>
  <c r="BC14300" i="13"/>
  <c r="BE14300" i="13"/>
  <c r="BF14300" i="13"/>
  <c r="BB14301" i="13"/>
  <c r="BA14301" i="13"/>
  <c r="BD14301" i="13"/>
  <c r="BC14301" i="13"/>
  <c r="BE14301" i="13"/>
  <c r="BF14301" i="13"/>
  <c r="BB14302" i="13"/>
  <c r="BA14302" i="13"/>
  <c r="BD14302" i="13"/>
  <c r="BC14302" i="13"/>
  <c r="BE14302" i="13"/>
  <c r="BF14302" i="13"/>
  <c r="BB14303" i="13"/>
  <c r="BA14303" i="13"/>
  <c r="BD14303" i="13"/>
  <c r="BC14303" i="13"/>
  <c r="BE14303" i="13"/>
  <c r="BF14303" i="13"/>
  <c r="BB14304" i="13"/>
  <c r="BA14304" i="13"/>
  <c r="BD14304" i="13"/>
  <c r="BC14304" i="13"/>
  <c r="BE14304" i="13"/>
  <c r="BF14304" i="13"/>
  <c r="BB14305" i="13"/>
  <c r="BA14305" i="13"/>
  <c r="BD14305" i="13"/>
  <c r="BC14305" i="13"/>
  <c r="BE14305" i="13"/>
  <c r="BF14305" i="13"/>
  <c r="BB14306" i="13"/>
  <c r="BA14306" i="13"/>
  <c r="BD14306" i="13"/>
  <c r="BC14306" i="13"/>
  <c r="BE14306" i="13"/>
  <c r="BF14306" i="13"/>
  <c r="BB14307" i="13"/>
  <c r="BA14307" i="13"/>
  <c r="BD14307" i="13"/>
  <c r="BC14307" i="13"/>
  <c r="BE14307" i="13"/>
  <c r="BF14307" i="13"/>
  <c r="BB14308" i="13"/>
  <c r="BA14308" i="13"/>
  <c r="BD14308" i="13"/>
  <c r="BC14308" i="13"/>
  <c r="BE14308" i="13"/>
  <c r="BF14308" i="13"/>
  <c r="BB14309" i="13"/>
  <c r="BA14309" i="13"/>
  <c r="BD14309" i="13"/>
  <c r="BC14309" i="13"/>
  <c r="BE14309" i="13"/>
  <c r="BF14309" i="13"/>
  <c r="BB14310" i="13"/>
  <c r="BA14310" i="13"/>
  <c r="BD14310" i="13"/>
  <c r="BC14310" i="13"/>
  <c r="BE14310" i="13"/>
  <c r="BF14310" i="13"/>
  <c r="BB14311" i="13"/>
  <c r="BA14311" i="13"/>
  <c r="BD14311" i="13"/>
  <c r="BC14311" i="13"/>
  <c r="BE14311" i="13"/>
  <c r="BF14311" i="13"/>
  <c r="BB14312" i="13"/>
  <c r="BA14312" i="13"/>
  <c r="BD14312" i="13"/>
  <c r="BC14312" i="13"/>
  <c r="BE14312" i="13"/>
  <c r="BF14312" i="13"/>
  <c r="BB14313" i="13"/>
  <c r="BA14313" i="13"/>
  <c r="BD14313" i="13"/>
  <c r="BC14313" i="13"/>
  <c r="BE14313" i="13"/>
  <c r="BF14313" i="13"/>
  <c r="BB14314" i="13"/>
  <c r="BA14314" i="13"/>
  <c r="BD14314" i="13"/>
  <c r="BC14314" i="13"/>
  <c r="BE14314" i="13"/>
  <c r="BF14314" i="13"/>
  <c r="BB14315" i="13"/>
  <c r="BA14315" i="13"/>
  <c r="BD14315" i="13"/>
  <c r="BC14315" i="13"/>
  <c r="BE14315" i="13"/>
  <c r="BF14315" i="13"/>
  <c r="BB14316" i="13"/>
  <c r="BA14316" i="13"/>
  <c r="BD14316" i="13"/>
  <c r="BC14316" i="13"/>
  <c r="BE14316" i="13"/>
  <c r="BF14316" i="13"/>
  <c r="BB14317" i="13"/>
  <c r="BA14317" i="13"/>
  <c r="BD14317" i="13"/>
  <c r="BC14317" i="13"/>
  <c r="BE14317" i="13"/>
  <c r="BF14317" i="13"/>
  <c r="BB14318" i="13"/>
  <c r="BA14318" i="13"/>
  <c r="BD14318" i="13"/>
  <c r="BC14318" i="13"/>
  <c r="BE14318" i="13"/>
  <c r="BF14318" i="13"/>
  <c r="BB14319" i="13"/>
  <c r="BA14319" i="13"/>
  <c r="BD14319" i="13"/>
  <c r="BC14319" i="13"/>
  <c r="BE14319" i="13"/>
  <c r="BF14319" i="13"/>
  <c r="BB14320" i="13"/>
  <c r="BA14320" i="13"/>
  <c r="BD14320" i="13"/>
  <c r="BC14320" i="13"/>
  <c r="BE14320" i="13"/>
  <c r="BF14320" i="13"/>
  <c r="BB14321" i="13"/>
  <c r="BA14321" i="13"/>
  <c r="BD14321" i="13"/>
  <c r="BC14321" i="13"/>
  <c r="BE14321" i="13"/>
  <c r="BF14321" i="13"/>
  <c r="BB14322" i="13"/>
  <c r="BA14322" i="13"/>
  <c r="BD14322" i="13"/>
  <c r="BC14322" i="13"/>
  <c r="BE14322" i="13"/>
  <c r="BF14322" i="13"/>
  <c r="BB14323" i="13"/>
  <c r="BA14323" i="13"/>
  <c r="BD14323" i="13"/>
  <c r="BC14323" i="13"/>
  <c r="BE14323" i="13"/>
  <c r="BF14323" i="13"/>
  <c r="BB14324" i="13"/>
  <c r="BA14324" i="13"/>
  <c r="BD14324" i="13"/>
  <c r="BC14324" i="13"/>
  <c r="BE14324" i="13"/>
  <c r="BF14324" i="13"/>
  <c r="BB14325" i="13"/>
  <c r="BA14325" i="13"/>
  <c r="BD14325" i="13"/>
  <c r="BC14325" i="13"/>
  <c r="BE14325" i="13"/>
  <c r="BF14325" i="13"/>
  <c r="BB14326" i="13"/>
  <c r="BA14326" i="13"/>
  <c r="BD14326" i="13"/>
  <c r="BC14326" i="13"/>
  <c r="BE14326" i="13"/>
  <c r="BF14326" i="13"/>
  <c r="BB14327" i="13"/>
  <c r="BA14327" i="13"/>
  <c r="BD14327" i="13"/>
  <c r="BC14327" i="13"/>
  <c r="BE14327" i="13"/>
  <c r="BF14327" i="13"/>
  <c r="BB14328" i="13"/>
  <c r="BA14328" i="13"/>
  <c r="BD14328" i="13"/>
  <c r="BC14328" i="13"/>
  <c r="BE14328" i="13"/>
  <c r="BF14328" i="13"/>
  <c r="BB14329" i="13"/>
  <c r="BA14329" i="13"/>
  <c r="BD14329" i="13"/>
  <c r="BC14329" i="13"/>
  <c r="BE14329" i="13"/>
  <c r="BF14329" i="13"/>
  <c r="BB14330" i="13"/>
  <c r="BA14330" i="13"/>
  <c r="BD14330" i="13"/>
  <c r="BC14330" i="13"/>
  <c r="BE14330" i="13"/>
  <c r="BF14330" i="13"/>
  <c r="BB14331" i="13"/>
  <c r="BA14331" i="13"/>
  <c r="BD14331" i="13"/>
  <c r="BC14331" i="13"/>
  <c r="BE14331" i="13"/>
  <c r="BF14331" i="13"/>
  <c r="BB14332" i="13"/>
  <c r="BA14332" i="13"/>
  <c r="BD14332" i="13"/>
  <c r="BC14332" i="13"/>
  <c r="BE14332" i="13"/>
  <c r="BF14332" i="13"/>
  <c r="BB14333" i="13"/>
  <c r="BA14333" i="13"/>
  <c r="BD14333" i="13"/>
  <c r="BC14333" i="13"/>
  <c r="BE14333" i="13"/>
  <c r="BF14333" i="13"/>
  <c r="BB14334" i="13"/>
  <c r="BA14334" i="13"/>
  <c r="BD14334" i="13"/>
  <c r="BC14334" i="13"/>
  <c r="BE14334" i="13"/>
  <c r="BF14334" i="13"/>
  <c r="BB14335" i="13"/>
  <c r="BA14335" i="13"/>
  <c r="BD14335" i="13"/>
  <c r="BC14335" i="13"/>
  <c r="BE14335" i="13"/>
  <c r="BF14335" i="13"/>
  <c r="BB14336" i="13"/>
  <c r="BA14336" i="13"/>
  <c r="BD14336" i="13"/>
  <c r="BC14336" i="13"/>
  <c r="BE14336" i="13"/>
  <c r="BF14336" i="13"/>
  <c r="BB14337" i="13"/>
  <c r="BA14337" i="13"/>
  <c r="BD14337" i="13"/>
  <c r="BC14337" i="13"/>
  <c r="BE14337" i="13"/>
  <c r="BF14337" i="13"/>
  <c r="BB14338" i="13"/>
  <c r="BA14338" i="13"/>
  <c r="BD14338" i="13"/>
  <c r="BC14338" i="13"/>
  <c r="BE14338" i="13"/>
  <c r="BF14338" i="13"/>
  <c r="BB14339" i="13"/>
  <c r="BA14339" i="13"/>
  <c r="BD14339" i="13"/>
  <c r="BC14339" i="13"/>
  <c r="BE14339" i="13"/>
  <c r="BF14339" i="13"/>
  <c r="BB14340" i="13"/>
  <c r="BA14340" i="13"/>
  <c r="BD14340" i="13"/>
  <c r="BC14340" i="13"/>
  <c r="BE14340" i="13"/>
  <c r="BF14340" i="13"/>
  <c r="BB14341" i="13"/>
  <c r="BA14341" i="13"/>
  <c r="BD14341" i="13"/>
  <c r="BC14341" i="13"/>
  <c r="BE14341" i="13"/>
  <c r="BF14341" i="13"/>
  <c r="BB14342" i="13"/>
  <c r="BA14342" i="13"/>
  <c r="BD14342" i="13"/>
  <c r="BC14342" i="13"/>
  <c r="BE14342" i="13"/>
  <c r="BF14342" i="13"/>
  <c r="BB14343" i="13"/>
  <c r="BA14343" i="13"/>
  <c r="BD14343" i="13"/>
  <c r="BC14343" i="13"/>
  <c r="BE14343" i="13"/>
  <c r="BF14343" i="13"/>
  <c r="BB14344" i="13"/>
  <c r="BA14344" i="13"/>
  <c r="BD14344" i="13"/>
  <c r="BC14344" i="13"/>
  <c r="BE14344" i="13"/>
  <c r="BF14344" i="13"/>
  <c r="BB14345" i="13"/>
  <c r="BA14345" i="13"/>
  <c r="BD14345" i="13"/>
  <c r="BC14345" i="13"/>
  <c r="BE14345" i="13"/>
  <c r="BF14345" i="13"/>
  <c r="BB14346" i="13"/>
  <c r="BA14346" i="13"/>
  <c r="BD14346" i="13"/>
  <c r="BC14346" i="13"/>
  <c r="BE14346" i="13"/>
  <c r="BF14346" i="13"/>
  <c r="BB14347" i="13"/>
  <c r="BA14347" i="13"/>
  <c r="BD14347" i="13"/>
  <c r="BC14347" i="13"/>
  <c r="BE14347" i="13"/>
  <c r="BF14347" i="13"/>
  <c r="BB14348" i="13"/>
  <c r="BA14348" i="13"/>
  <c r="BD14348" i="13"/>
  <c r="BC14348" i="13"/>
  <c r="BE14348" i="13"/>
  <c r="BF14348" i="13"/>
  <c r="BB14349" i="13"/>
  <c r="BA14349" i="13"/>
  <c r="BD14349" i="13"/>
  <c r="BC14349" i="13"/>
  <c r="BE14349" i="13"/>
  <c r="BF14349" i="13"/>
  <c r="BB14350" i="13"/>
  <c r="BA14350" i="13"/>
  <c r="BD14350" i="13"/>
  <c r="BC14350" i="13"/>
  <c r="BE14350" i="13"/>
  <c r="BF14350" i="13"/>
  <c r="BB14351" i="13"/>
  <c r="BA14351" i="13"/>
  <c r="BD14351" i="13"/>
  <c r="BC14351" i="13"/>
  <c r="BE14351" i="13"/>
  <c r="BF14351" i="13"/>
  <c r="BB14352" i="13"/>
  <c r="BA14352" i="13"/>
  <c r="BD14352" i="13"/>
  <c r="BC14352" i="13"/>
  <c r="BE14352" i="13"/>
  <c r="BF14352" i="13"/>
  <c r="BB14353" i="13"/>
  <c r="BA14353" i="13"/>
  <c r="BD14353" i="13"/>
  <c r="BC14353" i="13"/>
  <c r="BE14353" i="13"/>
  <c r="BF14353" i="13"/>
  <c r="BB14354" i="13"/>
  <c r="BA14354" i="13"/>
  <c r="BD14354" i="13"/>
  <c r="BC14354" i="13"/>
  <c r="BE14354" i="13"/>
  <c r="BF14354" i="13"/>
  <c r="BB14355" i="13"/>
  <c r="BA14355" i="13"/>
  <c r="BD14355" i="13"/>
  <c r="BC14355" i="13"/>
  <c r="BE14355" i="13"/>
  <c r="BF14355" i="13"/>
  <c r="BB14356" i="13"/>
  <c r="BA14356" i="13"/>
  <c r="BD14356" i="13"/>
  <c r="BC14356" i="13"/>
  <c r="BE14356" i="13"/>
  <c r="BF14356" i="13"/>
  <c r="BB14357" i="13"/>
  <c r="BA14357" i="13"/>
  <c r="BD14357" i="13"/>
  <c r="BC14357" i="13"/>
  <c r="BE14357" i="13"/>
  <c r="BF14357" i="13"/>
  <c r="BB14358" i="13"/>
  <c r="BA14358" i="13"/>
  <c r="BD14358" i="13"/>
  <c r="BC14358" i="13"/>
  <c r="BE14358" i="13"/>
  <c r="BF14358" i="13"/>
  <c r="BB14359" i="13"/>
  <c r="BA14359" i="13"/>
  <c r="BD14359" i="13"/>
  <c r="BC14359" i="13"/>
  <c r="BE14359" i="13"/>
  <c r="BF14359" i="13"/>
  <c r="BB14360" i="13"/>
  <c r="BA14360" i="13"/>
  <c r="BD14360" i="13"/>
  <c r="BC14360" i="13"/>
  <c r="BE14360" i="13"/>
  <c r="BF14360" i="13"/>
  <c r="BB14361" i="13"/>
  <c r="BA14361" i="13"/>
  <c r="BD14361" i="13"/>
  <c r="BC14361" i="13"/>
  <c r="BE14361" i="13"/>
  <c r="BF14361" i="13"/>
  <c r="BB14362" i="13"/>
  <c r="BA14362" i="13"/>
  <c r="BD14362" i="13"/>
  <c r="BC14362" i="13"/>
  <c r="BE14362" i="13"/>
  <c r="BF14362" i="13"/>
  <c r="BB14363" i="13"/>
  <c r="BA14363" i="13"/>
  <c r="BD14363" i="13"/>
  <c r="BC14363" i="13"/>
  <c r="BE14363" i="13"/>
  <c r="BF14363" i="13"/>
  <c r="BB14364" i="13"/>
  <c r="BA14364" i="13"/>
  <c r="BD14364" i="13"/>
  <c r="BC14364" i="13"/>
  <c r="BE14364" i="13"/>
  <c r="BF14364" i="13"/>
  <c r="BB14365" i="13"/>
  <c r="BA14365" i="13"/>
  <c r="BD14365" i="13"/>
  <c r="BC14365" i="13"/>
  <c r="BE14365" i="13"/>
  <c r="BF14365" i="13"/>
  <c r="BB14366" i="13"/>
  <c r="BA14366" i="13"/>
  <c r="BD14366" i="13"/>
  <c r="BC14366" i="13"/>
  <c r="BE14366" i="13"/>
  <c r="BF14366" i="13"/>
  <c r="BB14367" i="13"/>
  <c r="BA14367" i="13"/>
  <c r="BD14367" i="13"/>
  <c r="BC14367" i="13"/>
  <c r="BE14367" i="13"/>
  <c r="BF14367" i="13"/>
  <c r="BB14368" i="13"/>
  <c r="BA14368" i="13"/>
  <c r="BD14368" i="13"/>
  <c r="BC14368" i="13"/>
  <c r="BE14368" i="13"/>
  <c r="BF14368" i="13"/>
  <c r="BB14369" i="13"/>
  <c r="BA14369" i="13"/>
  <c r="BD14369" i="13"/>
  <c r="BC14369" i="13"/>
  <c r="BE14369" i="13"/>
  <c r="BF14369" i="13"/>
  <c r="BB14370" i="13"/>
  <c r="BA14370" i="13"/>
  <c r="BD14370" i="13"/>
  <c r="BC14370" i="13"/>
  <c r="BE14370" i="13"/>
  <c r="BF14370" i="13"/>
  <c r="BB14371" i="13"/>
  <c r="BA14371" i="13"/>
  <c r="BD14371" i="13"/>
  <c r="BC14371" i="13"/>
  <c r="BE14371" i="13"/>
  <c r="BF14371" i="13"/>
  <c r="BB14372" i="13"/>
  <c r="BA14372" i="13"/>
  <c r="BD14372" i="13"/>
  <c r="BC14372" i="13"/>
  <c r="BE14372" i="13"/>
  <c r="BF14372" i="13"/>
  <c r="BB14373" i="13"/>
  <c r="BA14373" i="13"/>
  <c r="BD14373" i="13"/>
  <c r="BC14373" i="13"/>
  <c r="BE14373" i="13"/>
  <c r="BF14373" i="13"/>
  <c r="BB14374" i="13"/>
  <c r="BA14374" i="13"/>
  <c r="BD14374" i="13"/>
  <c r="BC14374" i="13"/>
  <c r="BE14374" i="13"/>
  <c r="BF14374" i="13"/>
  <c r="BB14375" i="13"/>
  <c r="BA14375" i="13"/>
  <c r="BD14375" i="13"/>
  <c r="BC14375" i="13"/>
  <c r="BE14375" i="13"/>
  <c r="BF14375" i="13"/>
  <c r="BB14376" i="13"/>
  <c r="BA14376" i="13"/>
  <c r="BD14376" i="13"/>
  <c r="BC14376" i="13"/>
  <c r="BE14376" i="13"/>
  <c r="BF14376" i="13"/>
  <c r="BB14377" i="13"/>
  <c r="BA14377" i="13"/>
  <c r="BD14377" i="13"/>
  <c r="BC14377" i="13"/>
  <c r="BE14377" i="13"/>
  <c r="BF14377" i="13"/>
  <c r="BB14378" i="13"/>
  <c r="BA14378" i="13"/>
  <c r="BD14378" i="13"/>
  <c r="BC14378" i="13"/>
  <c r="BE14378" i="13"/>
  <c r="BF14378" i="13"/>
  <c r="BB14379" i="13"/>
  <c r="BA14379" i="13"/>
  <c r="BD14379" i="13"/>
  <c r="BC14379" i="13"/>
  <c r="BE14379" i="13"/>
  <c r="BF14379" i="13"/>
  <c r="BB14380" i="13"/>
  <c r="BA14380" i="13"/>
  <c r="BD14380" i="13"/>
  <c r="BC14380" i="13"/>
  <c r="BE14380" i="13"/>
  <c r="BF14380" i="13"/>
  <c r="BB14381" i="13"/>
  <c r="BA14381" i="13"/>
  <c r="BD14381" i="13"/>
  <c r="BC14381" i="13"/>
  <c r="BE14381" i="13"/>
  <c r="BF14381" i="13"/>
  <c r="BB14382" i="13"/>
  <c r="BA14382" i="13"/>
  <c r="BD14382" i="13"/>
  <c r="BC14382" i="13"/>
  <c r="BE14382" i="13"/>
  <c r="BF14382" i="13"/>
  <c r="BB14383" i="13"/>
  <c r="BA14383" i="13"/>
  <c r="BD14383" i="13"/>
  <c r="BC14383" i="13"/>
  <c r="BE14383" i="13"/>
  <c r="BF14383" i="13"/>
  <c r="BB14384" i="13"/>
  <c r="BA14384" i="13"/>
  <c r="BD14384" i="13"/>
  <c r="BC14384" i="13"/>
  <c r="BE14384" i="13"/>
  <c r="BF14384" i="13"/>
  <c r="BB14385" i="13"/>
  <c r="BA14385" i="13"/>
  <c r="BD14385" i="13"/>
  <c r="BC14385" i="13"/>
  <c r="BE14385" i="13"/>
  <c r="BF14385" i="13"/>
  <c r="BB14386" i="13"/>
  <c r="BA14386" i="13"/>
  <c r="BD14386" i="13"/>
  <c r="BC14386" i="13"/>
  <c r="BE14386" i="13"/>
  <c r="BF14386" i="13"/>
  <c r="BB14387" i="13"/>
  <c r="BA14387" i="13"/>
  <c r="BD14387" i="13"/>
  <c r="BC14387" i="13"/>
  <c r="BE14387" i="13"/>
  <c r="BF14387" i="13"/>
  <c r="BB14388" i="13"/>
  <c r="BA14388" i="13"/>
  <c r="BD14388" i="13"/>
  <c r="BC14388" i="13"/>
  <c r="BE14388" i="13"/>
  <c r="BF14388" i="13"/>
  <c r="BB14389" i="13"/>
  <c r="BA14389" i="13"/>
  <c r="BD14389" i="13"/>
  <c r="BC14389" i="13"/>
  <c r="BE14389" i="13"/>
  <c r="BF14389" i="13"/>
  <c r="BB14390" i="13"/>
  <c r="BA14390" i="13"/>
  <c r="BD14390" i="13"/>
  <c r="BC14390" i="13"/>
  <c r="BE14390" i="13"/>
  <c r="BF14390" i="13"/>
  <c r="BB14391" i="13"/>
  <c r="BA14391" i="13"/>
  <c r="BD14391" i="13"/>
  <c r="BC14391" i="13"/>
  <c r="BE14391" i="13"/>
  <c r="BF14391" i="13"/>
  <c r="BB14392" i="13"/>
  <c r="BA14392" i="13"/>
  <c r="BD14392" i="13"/>
  <c r="BC14392" i="13"/>
  <c r="BE14392" i="13"/>
  <c r="BF14392" i="13"/>
  <c r="BB14393" i="13"/>
  <c r="BA14393" i="13"/>
  <c r="BD14393" i="13"/>
  <c r="BC14393" i="13"/>
  <c r="BE14393" i="13"/>
  <c r="BF14393" i="13"/>
  <c r="BB14394" i="13"/>
  <c r="BA14394" i="13"/>
  <c r="BD14394" i="13"/>
  <c r="BC14394" i="13"/>
  <c r="BE14394" i="13"/>
  <c r="BF14394" i="13"/>
  <c r="BB14395" i="13"/>
  <c r="BA14395" i="13"/>
  <c r="BD14395" i="13"/>
  <c r="BC14395" i="13"/>
  <c r="BE14395" i="13"/>
  <c r="BF14395" i="13"/>
  <c r="BB14396" i="13"/>
  <c r="BA14396" i="13"/>
  <c r="BD14396" i="13"/>
  <c r="BC14396" i="13"/>
  <c r="BE14396" i="13"/>
  <c r="BF14396" i="13"/>
  <c r="BB14397" i="13"/>
  <c r="BA14397" i="13"/>
  <c r="BD14397" i="13"/>
  <c r="BC14397" i="13"/>
  <c r="BE14397" i="13"/>
  <c r="BF14397" i="13"/>
  <c r="BB14398" i="13"/>
  <c r="BA14398" i="13"/>
  <c r="BD14398" i="13"/>
  <c r="BC14398" i="13"/>
  <c r="BE14398" i="13"/>
  <c r="BF14398" i="13"/>
  <c r="BB14399" i="13"/>
  <c r="BA14399" i="13"/>
  <c r="BD14399" i="13"/>
  <c r="BC14399" i="13"/>
  <c r="BE14399" i="13"/>
  <c r="BF14399" i="13"/>
  <c r="BB14400" i="13"/>
  <c r="BA14400" i="13"/>
  <c r="BD14400" i="13"/>
  <c r="BC14400" i="13"/>
  <c r="BE14400" i="13"/>
  <c r="BF14400" i="13"/>
  <c r="BB14401" i="13"/>
  <c r="BA14401" i="13"/>
  <c r="BD14401" i="13"/>
  <c r="BC14401" i="13"/>
  <c r="BE14401" i="13"/>
  <c r="BF14401" i="13"/>
  <c r="BB14402" i="13"/>
  <c r="BA14402" i="13"/>
  <c r="BD14402" i="13"/>
  <c r="BC14402" i="13"/>
  <c r="BE14402" i="13"/>
  <c r="BF14402" i="13"/>
  <c r="BB14403" i="13"/>
  <c r="BA14403" i="13"/>
  <c r="BD14403" i="13"/>
  <c r="BC14403" i="13"/>
  <c r="BE14403" i="13"/>
  <c r="BF14403" i="13"/>
  <c r="BB14404" i="13"/>
  <c r="BA14404" i="13"/>
  <c r="BD14404" i="13"/>
  <c r="BC14404" i="13"/>
  <c r="BE14404" i="13"/>
  <c r="BF14404" i="13"/>
  <c r="BB14405" i="13"/>
  <c r="BA14405" i="13"/>
  <c r="BD14405" i="13"/>
  <c r="BC14405" i="13"/>
  <c r="BE14405" i="13"/>
  <c r="BF14405" i="13"/>
  <c r="BB14406" i="13"/>
  <c r="BA14406" i="13"/>
  <c r="BD14406" i="13"/>
  <c r="BC14406" i="13"/>
  <c r="BE14406" i="13"/>
  <c r="BF14406" i="13"/>
  <c r="BB14407" i="13"/>
  <c r="BA14407" i="13"/>
  <c r="BD14407" i="13"/>
  <c r="BC14407" i="13"/>
  <c r="BE14407" i="13"/>
  <c r="BF14407" i="13"/>
  <c r="BB14408" i="13"/>
  <c r="BA14408" i="13"/>
  <c r="BD14408" i="13"/>
  <c r="BC14408" i="13"/>
  <c r="BE14408" i="13"/>
  <c r="BF14408" i="13"/>
  <c r="BB14409" i="13"/>
  <c r="BA14409" i="13"/>
  <c r="BD14409" i="13"/>
  <c r="BC14409" i="13"/>
  <c r="BE14409" i="13"/>
  <c r="BF14409" i="13"/>
  <c r="BB14410" i="13"/>
  <c r="BA14410" i="13"/>
  <c r="BD14410" i="13"/>
  <c r="BC14410" i="13"/>
  <c r="BE14410" i="13"/>
  <c r="BF14410" i="13"/>
  <c r="BB14411" i="13"/>
  <c r="BA14411" i="13"/>
  <c r="BD14411" i="13"/>
  <c r="BC14411" i="13"/>
  <c r="BE14411" i="13"/>
  <c r="BF14411" i="13"/>
  <c r="BB14412" i="13"/>
  <c r="BA14412" i="13"/>
  <c r="BD14412" i="13"/>
  <c r="BC14412" i="13"/>
  <c r="BE14412" i="13"/>
  <c r="BF14412" i="13"/>
  <c r="BB14413" i="13"/>
  <c r="BA14413" i="13"/>
  <c r="BD14413" i="13"/>
  <c r="BC14413" i="13"/>
  <c r="BE14413" i="13"/>
  <c r="BF14413" i="13"/>
  <c r="BB14414" i="13"/>
  <c r="BA14414" i="13"/>
  <c r="BD14414" i="13"/>
  <c r="BC14414" i="13"/>
  <c r="BE14414" i="13"/>
  <c r="BF14414" i="13"/>
  <c r="BB14415" i="13"/>
  <c r="BA14415" i="13"/>
  <c r="BD14415" i="13"/>
  <c r="BC14415" i="13"/>
  <c r="BE14415" i="13"/>
  <c r="BF14415" i="13"/>
  <c r="BB14416" i="13"/>
  <c r="BA14416" i="13"/>
  <c r="BD14416" i="13"/>
  <c r="BC14416" i="13"/>
  <c r="BE14416" i="13"/>
  <c r="BF14416" i="13"/>
  <c r="BB14417" i="13"/>
  <c r="BA14417" i="13"/>
  <c r="BD14417" i="13"/>
  <c r="BC14417" i="13"/>
  <c r="BE14417" i="13"/>
  <c r="BF14417" i="13"/>
  <c r="BB14418" i="13"/>
  <c r="BA14418" i="13"/>
  <c r="BD14418" i="13"/>
  <c r="BC14418" i="13"/>
  <c r="BE14418" i="13"/>
  <c r="BF14418" i="13"/>
  <c r="BB14419" i="13"/>
  <c r="BA14419" i="13"/>
  <c r="BD14419" i="13"/>
  <c r="BC14419" i="13"/>
  <c r="BE14419" i="13"/>
  <c r="BF14419" i="13"/>
  <c r="BB14420" i="13"/>
  <c r="BA14420" i="13"/>
  <c r="BD14420" i="13"/>
  <c r="BC14420" i="13"/>
  <c r="BE14420" i="13"/>
  <c r="BF14420" i="13"/>
  <c r="BB14421" i="13"/>
  <c r="BA14421" i="13"/>
  <c r="BD14421" i="13"/>
  <c r="BC14421" i="13"/>
  <c r="BE14421" i="13"/>
  <c r="BF14421" i="13"/>
  <c r="BB14422" i="13"/>
  <c r="BA14422" i="13"/>
  <c r="BD14422" i="13"/>
  <c r="BC14422" i="13"/>
  <c r="BE14422" i="13"/>
  <c r="BF14422" i="13"/>
  <c r="BB14423" i="13"/>
  <c r="BA14423" i="13"/>
  <c r="BD14423" i="13"/>
  <c r="BC14423" i="13"/>
  <c r="BE14423" i="13"/>
  <c r="BF14423" i="13"/>
  <c r="BB14424" i="13"/>
  <c r="BA14424" i="13"/>
  <c r="BD14424" i="13"/>
  <c r="BC14424" i="13"/>
  <c r="BE14424" i="13"/>
  <c r="BF14424" i="13"/>
  <c r="BB14425" i="13"/>
  <c r="BA14425" i="13"/>
  <c r="BD14425" i="13"/>
  <c r="BC14425" i="13"/>
  <c r="BE14425" i="13"/>
  <c r="BF14425" i="13"/>
  <c r="BB14426" i="13"/>
  <c r="BA14426" i="13"/>
  <c r="BD14426" i="13"/>
  <c r="BC14426" i="13"/>
  <c r="BE14426" i="13"/>
  <c r="BF14426" i="13"/>
  <c r="BB14427" i="13"/>
  <c r="BA14427" i="13"/>
  <c r="BD14427" i="13"/>
  <c r="BC14427" i="13"/>
  <c r="BE14427" i="13"/>
  <c r="BF14427" i="13"/>
  <c r="BB14428" i="13"/>
  <c r="BA14428" i="13"/>
  <c r="BD14428" i="13"/>
  <c r="BC14428" i="13"/>
  <c r="BE14428" i="13"/>
  <c r="BF14428" i="13"/>
  <c r="BB14429" i="13"/>
  <c r="BA14429" i="13"/>
  <c r="BD14429" i="13"/>
  <c r="BC14429" i="13"/>
  <c r="BE14429" i="13"/>
  <c r="BF14429" i="13"/>
  <c r="BB14430" i="13"/>
  <c r="BA14430" i="13"/>
  <c r="BD14430" i="13"/>
  <c r="BC14430" i="13"/>
  <c r="BE14430" i="13"/>
  <c r="BF14430" i="13"/>
  <c r="BB14431" i="13"/>
  <c r="BA14431" i="13"/>
  <c r="BD14431" i="13"/>
  <c r="BC14431" i="13"/>
  <c r="BE14431" i="13"/>
  <c r="BF14431" i="13"/>
  <c r="BB14432" i="13"/>
  <c r="BA14432" i="13"/>
  <c r="BD14432" i="13"/>
  <c r="BC14432" i="13"/>
  <c r="BE14432" i="13"/>
  <c r="BF14432" i="13"/>
  <c r="BB14433" i="13"/>
  <c r="BA14433" i="13"/>
  <c r="BD14433" i="13"/>
  <c r="BC14433" i="13"/>
  <c r="BE14433" i="13"/>
  <c r="BF14433" i="13"/>
  <c r="BB14434" i="13"/>
  <c r="BA14434" i="13"/>
  <c r="BD14434" i="13"/>
  <c r="BC14434" i="13"/>
  <c r="BE14434" i="13"/>
  <c r="BF14434" i="13"/>
  <c r="BB14435" i="13"/>
  <c r="BA14435" i="13"/>
  <c r="BD14435" i="13"/>
  <c r="BC14435" i="13"/>
  <c r="BE14435" i="13"/>
  <c r="BF14435" i="13"/>
  <c r="BB14436" i="13"/>
  <c r="BA14436" i="13"/>
  <c r="BD14436" i="13"/>
  <c r="BC14436" i="13"/>
  <c r="BE14436" i="13"/>
  <c r="BF14436" i="13"/>
  <c r="BB14437" i="13"/>
  <c r="BA14437" i="13"/>
  <c r="BD14437" i="13"/>
  <c r="BC14437" i="13"/>
  <c r="BE14437" i="13"/>
  <c r="BF14437" i="13"/>
  <c r="BB14438" i="13"/>
  <c r="BA14438" i="13"/>
  <c r="BD14438" i="13"/>
  <c r="BC14438" i="13"/>
  <c r="BE14438" i="13"/>
  <c r="BF14438" i="13"/>
  <c r="BB14439" i="13"/>
  <c r="BA14439" i="13"/>
  <c r="BD14439" i="13"/>
  <c r="BC14439" i="13"/>
  <c r="BE14439" i="13"/>
  <c r="BF14439" i="13"/>
  <c r="BB14440" i="13"/>
  <c r="BA14440" i="13"/>
  <c r="BD14440" i="13"/>
  <c r="BC14440" i="13"/>
  <c r="BE14440" i="13"/>
  <c r="BF14440" i="13"/>
  <c r="BB14441" i="13"/>
  <c r="BA14441" i="13"/>
  <c r="BD14441" i="13"/>
  <c r="BC14441" i="13"/>
  <c r="BE14441" i="13"/>
  <c r="BF14441" i="13"/>
  <c r="BB14442" i="13"/>
  <c r="BA14442" i="13"/>
  <c r="BD14442" i="13"/>
  <c r="BC14442" i="13"/>
  <c r="BE14442" i="13"/>
  <c r="BF14442" i="13"/>
  <c r="BB14443" i="13"/>
  <c r="BA14443" i="13"/>
  <c r="BD14443" i="13"/>
  <c r="BC14443" i="13"/>
  <c r="BE14443" i="13"/>
  <c r="BF14443" i="13"/>
  <c r="BB14444" i="13"/>
  <c r="BA14444" i="13"/>
  <c r="BD14444" i="13"/>
  <c r="BC14444" i="13"/>
  <c r="BE14444" i="13"/>
  <c r="BF14444" i="13"/>
  <c r="BB14445" i="13"/>
  <c r="BA14445" i="13"/>
  <c r="BD14445" i="13"/>
  <c r="BC14445" i="13"/>
  <c r="BE14445" i="13"/>
  <c r="BF14445" i="13"/>
  <c r="BB14446" i="13"/>
  <c r="BA14446" i="13"/>
  <c r="BD14446" i="13"/>
  <c r="BC14446" i="13"/>
  <c r="BE14446" i="13"/>
  <c r="BF14446" i="13"/>
  <c r="BB14447" i="13"/>
  <c r="BA14447" i="13"/>
  <c r="BD14447" i="13"/>
  <c r="BC14447" i="13"/>
  <c r="BE14447" i="13"/>
  <c r="BF14447" i="13"/>
  <c r="BB14448" i="13"/>
  <c r="BA14448" i="13"/>
  <c r="BD14448" i="13"/>
  <c r="BC14448" i="13"/>
  <c r="BE14448" i="13"/>
  <c r="BF14448" i="13"/>
  <c r="BB14449" i="13"/>
  <c r="BA14449" i="13"/>
  <c r="BD14449" i="13"/>
  <c r="BC14449" i="13"/>
  <c r="BE14449" i="13"/>
  <c r="BF14449" i="13"/>
  <c r="BB14450" i="13"/>
  <c r="BA14450" i="13"/>
  <c r="BD14450" i="13"/>
  <c r="BC14450" i="13"/>
  <c r="BE14450" i="13"/>
  <c r="BF14450" i="13"/>
  <c r="BB14451" i="13"/>
  <c r="BA14451" i="13"/>
  <c r="BD14451" i="13"/>
  <c r="BC14451" i="13"/>
  <c r="BE14451" i="13"/>
  <c r="BF14451" i="13"/>
  <c r="BB14452" i="13"/>
  <c r="BA14452" i="13"/>
  <c r="BD14452" i="13"/>
  <c r="BC14452" i="13"/>
  <c r="BE14452" i="13"/>
  <c r="BF14452" i="13"/>
  <c r="BB14453" i="13"/>
  <c r="BA14453" i="13"/>
  <c r="BD14453" i="13"/>
  <c r="BC14453" i="13"/>
  <c r="BE14453" i="13"/>
  <c r="BF14453" i="13"/>
  <c r="BB14454" i="13"/>
  <c r="BA14454" i="13"/>
  <c r="BD14454" i="13"/>
  <c r="BC14454" i="13"/>
  <c r="BE14454" i="13"/>
  <c r="BF14454" i="13"/>
  <c r="BB14455" i="13"/>
  <c r="BA14455" i="13"/>
  <c r="BD14455" i="13"/>
  <c r="BC14455" i="13"/>
  <c r="BE14455" i="13"/>
  <c r="BF14455" i="13"/>
  <c r="BB14456" i="13"/>
  <c r="BA14456" i="13"/>
  <c r="BD14456" i="13"/>
  <c r="BC14456" i="13"/>
  <c r="BE14456" i="13"/>
  <c r="BF14456" i="13"/>
  <c r="BB14457" i="13"/>
  <c r="BA14457" i="13"/>
  <c r="BD14457" i="13"/>
  <c r="BC14457" i="13"/>
  <c r="BE14457" i="13"/>
  <c r="BF14457" i="13"/>
  <c r="BB14458" i="13"/>
  <c r="BA14458" i="13"/>
  <c r="BD14458" i="13"/>
  <c r="BC14458" i="13"/>
  <c r="BE14458" i="13"/>
  <c r="BF14458" i="13"/>
  <c r="BB14459" i="13"/>
  <c r="BA14459" i="13"/>
  <c r="BD14459" i="13"/>
  <c r="BC14459" i="13"/>
  <c r="BE14459" i="13"/>
  <c r="BF14459" i="13"/>
  <c r="BB14460" i="13"/>
  <c r="BA14460" i="13"/>
  <c r="BD14460" i="13"/>
  <c r="BC14460" i="13"/>
  <c r="BE14460" i="13"/>
  <c r="BF14460" i="13"/>
  <c r="BB14461" i="13"/>
  <c r="BA14461" i="13"/>
  <c r="BD14461" i="13"/>
  <c r="BC14461" i="13"/>
  <c r="BE14461" i="13"/>
  <c r="BF14461" i="13"/>
  <c r="BB14462" i="13"/>
  <c r="BA14462" i="13"/>
  <c r="BD14462" i="13"/>
  <c r="BC14462" i="13"/>
  <c r="BE14462" i="13"/>
  <c r="BF14462" i="13"/>
  <c r="BB14463" i="13"/>
  <c r="BA14463" i="13"/>
  <c r="BD14463" i="13"/>
  <c r="BC14463" i="13"/>
  <c r="BE14463" i="13"/>
  <c r="BF14463" i="13"/>
  <c r="BB14464" i="13"/>
  <c r="BA14464" i="13"/>
  <c r="BD14464" i="13"/>
  <c r="BC14464" i="13"/>
  <c r="BE14464" i="13"/>
  <c r="BF14464" i="13"/>
  <c r="BB14465" i="13"/>
  <c r="BA14465" i="13"/>
  <c r="BD14465" i="13"/>
  <c r="BC14465" i="13"/>
  <c r="BE14465" i="13"/>
  <c r="BF14465" i="13"/>
  <c r="BB14466" i="13"/>
  <c r="BA14466" i="13"/>
  <c r="BD14466" i="13"/>
  <c r="BC14466" i="13"/>
  <c r="BE14466" i="13"/>
  <c r="BF14466" i="13"/>
  <c r="BB14467" i="13"/>
  <c r="BA14467" i="13"/>
  <c r="BD14467" i="13"/>
  <c r="BC14467" i="13"/>
  <c r="BE14467" i="13"/>
  <c r="BF14467" i="13"/>
  <c r="BB14468" i="13"/>
  <c r="BA14468" i="13"/>
  <c r="BD14468" i="13"/>
  <c r="BC14468" i="13"/>
  <c r="BE14468" i="13"/>
  <c r="BF14468" i="13"/>
  <c r="BB14469" i="13"/>
  <c r="BA14469" i="13"/>
  <c r="BD14469" i="13"/>
  <c r="BC14469" i="13"/>
  <c r="BE14469" i="13"/>
  <c r="BF14469" i="13"/>
  <c r="BB14470" i="13"/>
  <c r="BA14470" i="13"/>
  <c r="BD14470" i="13"/>
  <c r="BC14470" i="13"/>
  <c r="BE14470" i="13"/>
  <c r="BF14470" i="13"/>
  <c r="BB14471" i="13"/>
  <c r="BA14471" i="13"/>
  <c r="BD14471" i="13"/>
  <c r="BC14471" i="13"/>
  <c r="BE14471" i="13"/>
  <c r="BF14471" i="13"/>
  <c r="BB14472" i="13"/>
  <c r="BA14472" i="13"/>
  <c r="BD14472" i="13"/>
  <c r="BC14472" i="13"/>
  <c r="BE14472" i="13"/>
  <c r="BF14472" i="13"/>
  <c r="BB14473" i="13"/>
  <c r="BA14473" i="13"/>
  <c r="BD14473" i="13"/>
  <c r="BC14473" i="13"/>
  <c r="BE14473" i="13"/>
  <c r="BF14473" i="13"/>
  <c r="BB14474" i="13"/>
  <c r="BA14474" i="13"/>
  <c r="BD14474" i="13"/>
  <c r="BC14474" i="13"/>
  <c r="BE14474" i="13"/>
  <c r="BF14474" i="13"/>
  <c r="BB14475" i="13"/>
  <c r="BA14475" i="13"/>
  <c r="BD14475" i="13"/>
  <c r="BC14475" i="13"/>
  <c r="BE14475" i="13"/>
  <c r="BF14475" i="13"/>
  <c r="BB14476" i="13"/>
  <c r="BA14476" i="13"/>
  <c r="BD14476" i="13"/>
  <c r="BC14476" i="13"/>
  <c r="BE14476" i="13"/>
  <c r="BF14476" i="13"/>
  <c r="BB14477" i="13"/>
  <c r="BA14477" i="13"/>
  <c r="BD14477" i="13"/>
  <c r="BC14477" i="13"/>
  <c r="BE14477" i="13"/>
  <c r="BF14477" i="13"/>
  <c r="BB14478" i="13"/>
  <c r="BA14478" i="13"/>
  <c r="BD14478" i="13"/>
  <c r="BC14478" i="13"/>
  <c r="BE14478" i="13"/>
  <c r="BF14478" i="13"/>
  <c r="BB14479" i="13"/>
  <c r="BA14479" i="13"/>
  <c r="BD14479" i="13"/>
  <c r="BC14479" i="13"/>
  <c r="BE14479" i="13"/>
  <c r="BF14479" i="13"/>
  <c r="BB14480" i="13"/>
  <c r="BA14480" i="13"/>
  <c r="BD14480" i="13"/>
  <c r="BC14480" i="13"/>
  <c r="BE14480" i="13"/>
  <c r="BF14480" i="13"/>
  <c r="BB14481" i="13"/>
  <c r="BA14481" i="13"/>
  <c r="BD14481" i="13"/>
  <c r="BC14481" i="13"/>
  <c r="BE14481" i="13"/>
  <c r="BF14481" i="13"/>
  <c r="BB14482" i="13"/>
  <c r="BA14482" i="13"/>
  <c r="BD14482" i="13"/>
  <c r="BC14482" i="13"/>
  <c r="BE14482" i="13"/>
  <c r="BF14482" i="13"/>
  <c r="BB14483" i="13"/>
  <c r="BA14483" i="13"/>
  <c r="BD14483" i="13"/>
  <c r="BC14483" i="13"/>
  <c r="BE14483" i="13"/>
  <c r="BF14483" i="13"/>
  <c r="BB14484" i="13"/>
  <c r="BA14484" i="13"/>
  <c r="BD14484" i="13"/>
  <c r="BC14484" i="13"/>
  <c r="BE14484" i="13"/>
  <c r="BF14484" i="13"/>
  <c r="BB14485" i="13"/>
  <c r="BA14485" i="13"/>
  <c r="BD14485" i="13"/>
  <c r="BC14485" i="13"/>
  <c r="BE14485" i="13"/>
  <c r="BF14485" i="13"/>
  <c r="BB14486" i="13"/>
  <c r="BA14486" i="13"/>
  <c r="BD14486" i="13"/>
  <c r="BC14486" i="13"/>
  <c r="BE14486" i="13"/>
  <c r="BF14486" i="13"/>
  <c r="BB14487" i="13"/>
  <c r="BA14487" i="13"/>
  <c r="BD14487" i="13"/>
  <c r="BC14487" i="13"/>
  <c r="BE14487" i="13"/>
  <c r="BF14487" i="13"/>
  <c r="BB14488" i="13"/>
  <c r="BA14488" i="13"/>
  <c r="BD14488" i="13"/>
  <c r="BC14488" i="13"/>
  <c r="BE14488" i="13"/>
  <c r="BF14488" i="13"/>
  <c r="BB14489" i="13"/>
  <c r="BA14489" i="13"/>
  <c r="BD14489" i="13"/>
  <c r="BC14489" i="13"/>
  <c r="BE14489" i="13"/>
  <c r="BF14489" i="13"/>
  <c r="BB14490" i="13"/>
  <c r="BA14490" i="13"/>
  <c r="BD14490" i="13"/>
  <c r="BC14490" i="13"/>
  <c r="BE14490" i="13"/>
  <c r="BF14490" i="13"/>
  <c r="BB14491" i="13"/>
  <c r="BA14491" i="13"/>
  <c r="BD14491" i="13"/>
  <c r="BC14491" i="13"/>
  <c r="BE14491" i="13"/>
  <c r="BF14491" i="13"/>
  <c r="BB14492" i="13"/>
  <c r="BA14492" i="13"/>
  <c r="BD14492" i="13"/>
  <c r="BC14492" i="13"/>
  <c r="BE14492" i="13"/>
  <c r="BF14492" i="13"/>
  <c r="BB14493" i="13"/>
  <c r="BA14493" i="13"/>
  <c r="BD14493" i="13"/>
  <c r="BC14493" i="13"/>
  <c r="BE14493" i="13"/>
  <c r="BF14493" i="13"/>
  <c r="BB14494" i="13"/>
  <c r="BA14494" i="13"/>
  <c r="BD14494" i="13"/>
  <c r="BC14494" i="13"/>
  <c r="BE14494" i="13"/>
  <c r="BF14494" i="13"/>
  <c r="BB14495" i="13"/>
  <c r="BA14495" i="13"/>
  <c r="BD14495" i="13"/>
  <c r="BC14495" i="13"/>
  <c r="BE14495" i="13"/>
  <c r="BF14495" i="13"/>
  <c r="BB14496" i="13"/>
  <c r="BA14496" i="13"/>
  <c r="BD14496" i="13"/>
  <c r="BC14496" i="13"/>
  <c r="BE14496" i="13"/>
  <c r="BF14496" i="13"/>
  <c r="BB14497" i="13"/>
  <c r="BA14497" i="13"/>
  <c r="BD14497" i="13"/>
  <c r="BC14497" i="13"/>
  <c r="BE14497" i="13"/>
  <c r="BF14497" i="13"/>
  <c r="BB14498" i="13"/>
  <c r="BA14498" i="13"/>
  <c r="BD14498" i="13"/>
  <c r="BC14498" i="13"/>
  <c r="BE14498" i="13"/>
  <c r="BF14498" i="13"/>
  <c r="BB14499" i="13"/>
  <c r="BA14499" i="13"/>
  <c r="BD14499" i="13"/>
  <c r="BC14499" i="13"/>
  <c r="BE14499" i="13"/>
  <c r="BF14499" i="13"/>
  <c r="BB14500" i="13"/>
  <c r="BA14500" i="13"/>
  <c r="BD14500" i="13"/>
  <c r="BC14500" i="13"/>
  <c r="BE14500" i="13"/>
  <c r="BF14500" i="13"/>
  <c r="BB14501" i="13"/>
  <c r="BA14501" i="13"/>
  <c r="BD14501" i="13"/>
  <c r="BC14501" i="13"/>
  <c r="BE14501" i="13"/>
  <c r="BF14501" i="13"/>
  <c r="BB14502" i="13"/>
  <c r="BA14502" i="13"/>
  <c r="BD14502" i="13"/>
  <c r="BC14502" i="13"/>
  <c r="BE14502" i="13"/>
  <c r="BF14502" i="13"/>
  <c r="BB14503" i="13"/>
  <c r="BA14503" i="13"/>
  <c r="BD14503" i="13"/>
  <c r="BC14503" i="13"/>
  <c r="BE14503" i="13"/>
  <c r="BF14503" i="13"/>
  <c r="BB14504" i="13"/>
  <c r="BA14504" i="13"/>
  <c r="BD14504" i="13"/>
  <c r="BC14504" i="13"/>
  <c r="BE14504" i="13"/>
  <c r="BF14504" i="13"/>
  <c r="BB14505" i="13"/>
  <c r="BA14505" i="13"/>
  <c r="BD14505" i="13"/>
  <c r="BC14505" i="13"/>
  <c r="BE14505" i="13"/>
  <c r="BF14505" i="13"/>
  <c r="BB14506" i="13"/>
  <c r="BA14506" i="13"/>
  <c r="BD14506" i="13"/>
  <c r="BC14506" i="13"/>
  <c r="BE14506" i="13"/>
  <c r="BF14506" i="13"/>
  <c r="BB14507" i="13"/>
  <c r="BA14507" i="13"/>
  <c r="BD14507" i="13"/>
  <c r="BC14507" i="13"/>
  <c r="BE14507" i="13"/>
  <c r="BF14507" i="13"/>
  <c r="BB14508" i="13"/>
  <c r="BA14508" i="13"/>
  <c r="BD14508" i="13"/>
  <c r="BC14508" i="13"/>
  <c r="BE14508" i="13"/>
  <c r="BF14508" i="13"/>
  <c r="BB14509" i="13"/>
  <c r="BA14509" i="13"/>
  <c r="BD14509" i="13"/>
  <c r="BC14509" i="13"/>
  <c r="BE14509" i="13"/>
  <c r="BF14509" i="13"/>
  <c r="BB14510" i="13"/>
  <c r="BA14510" i="13"/>
  <c r="BD14510" i="13"/>
  <c r="BC14510" i="13"/>
  <c r="BE14510" i="13"/>
  <c r="BF14510" i="13"/>
  <c r="BB14511" i="13"/>
  <c r="BA14511" i="13"/>
  <c r="BD14511" i="13"/>
  <c r="BC14511" i="13"/>
  <c r="BE14511" i="13"/>
  <c r="BF14511" i="13"/>
  <c r="BB14512" i="13"/>
  <c r="BA14512" i="13"/>
  <c r="BD14512" i="13"/>
  <c r="BC14512" i="13"/>
  <c r="BE14512" i="13"/>
  <c r="BF14512" i="13"/>
  <c r="BB14513" i="13"/>
  <c r="BA14513" i="13"/>
  <c r="BD14513" i="13"/>
  <c r="BC14513" i="13"/>
  <c r="BE14513" i="13"/>
  <c r="BF14513" i="13"/>
  <c r="BB14514" i="13"/>
  <c r="BA14514" i="13"/>
  <c r="BD14514" i="13"/>
  <c r="BC14514" i="13"/>
  <c r="BE14514" i="13"/>
  <c r="BF14514" i="13"/>
  <c r="BB14515" i="13"/>
  <c r="BA14515" i="13"/>
  <c r="BD14515" i="13"/>
  <c r="BC14515" i="13"/>
  <c r="BE14515" i="13"/>
  <c r="BF14515" i="13"/>
  <c r="BB14516" i="13"/>
  <c r="BA14516" i="13"/>
  <c r="BD14516" i="13"/>
  <c r="BC14516" i="13"/>
  <c r="BE14516" i="13"/>
  <c r="BF14516" i="13"/>
  <c r="BB14517" i="13"/>
  <c r="BA14517" i="13"/>
  <c r="BD14517" i="13"/>
  <c r="BC14517" i="13"/>
  <c r="BE14517" i="13"/>
  <c r="BF14517" i="13"/>
  <c r="BB14518" i="13"/>
  <c r="BA14518" i="13"/>
  <c r="BD14518" i="13"/>
  <c r="BC14518" i="13"/>
  <c r="BE14518" i="13"/>
  <c r="BF14518" i="13"/>
  <c r="BB14519" i="13"/>
  <c r="BA14519" i="13"/>
  <c r="BD14519" i="13"/>
  <c r="BC14519" i="13"/>
  <c r="BE14519" i="13"/>
  <c r="BF14519" i="13"/>
  <c r="BB14520" i="13"/>
  <c r="BA14520" i="13"/>
  <c r="BD14520" i="13"/>
  <c r="BC14520" i="13"/>
  <c r="BE14520" i="13"/>
  <c r="BF14520" i="13"/>
  <c r="BB14521" i="13"/>
  <c r="BA14521" i="13"/>
  <c r="BD14521" i="13"/>
  <c r="BC14521" i="13"/>
  <c r="BE14521" i="13"/>
  <c r="BF14521" i="13"/>
  <c r="BB14522" i="13"/>
  <c r="BA14522" i="13"/>
  <c r="BD14522" i="13"/>
  <c r="BC14522" i="13"/>
  <c r="BE14522" i="13"/>
  <c r="BF14522" i="13"/>
  <c r="BB14523" i="13"/>
  <c r="BA14523" i="13"/>
  <c r="BD14523" i="13"/>
  <c r="BC14523" i="13"/>
  <c r="BE14523" i="13"/>
  <c r="BF14523" i="13"/>
  <c r="BB14524" i="13"/>
  <c r="BA14524" i="13"/>
  <c r="BD14524" i="13"/>
  <c r="BC14524" i="13"/>
  <c r="BE14524" i="13"/>
  <c r="BF14524" i="13"/>
  <c r="BB14525" i="13"/>
  <c r="BA14525" i="13"/>
  <c r="BD14525" i="13"/>
  <c r="BC14525" i="13"/>
  <c r="BE14525" i="13"/>
  <c r="BF14525" i="13"/>
  <c r="BB14526" i="13"/>
  <c r="BA14526" i="13"/>
  <c r="BD14526" i="13"/>
  <c r="BC14526" i="13"/>
  <c r="BE14526" i="13"/>
  <c r="BF14526" i="13"/>
  <c r="BB14527" i="13"/>
  <c r="BA14527" i="13"/>
  <c r="BD14527" i="13"/>
  <c r="BC14527" i="13"/>
  <c r="BE14527" i="13"/>
  <c r="BF14527" i="13"/>
  <c r="BB14528" i="13"/>
  <c r="BA14528" i="13"/>
  <c r="BD14528" i="13"/>
  <c r="BC14528" i="13"/>
  <c r="BE14528" i="13"/>
  <c r="BF14528" i="13"/>
  <c r="BB14529" i="13"/>
  <c r="BA14529" i="13"/>
  <c r="BD14529" i="13"/>
  <c r="BC14529" i="13"/>
  <c r="BE14529" i="13"/>
  <c r="BF14529" i="13"/>
  <c r="BB14530" i="13"/>
  <c r="BA14530" i="13"/>
  <c r="BD14530" i="13"/>
  <c r="BC14530" i="13"/>
  <c r="BE14530" i="13"/>
  <c r="BF14530" i="13"/>
  <c r="BB14531" i="13"/>
  <c r="BA14531" i="13"/>
  <c r="BD14531" i="13"/>
  <c r="BC14531" i="13"/>
  <c r="BE14531" i="13"/>
  <c r="BF14531" i="13"/>
  <c r="BB14532" i="13"/>
  <c r="BA14532" i="13"/>
  <c r="BD14532" i="13"/>
  <c r="BC14532" i="13"/>
  <c r="BE14532" i="13"/>
  <c r="BF14532" i="13"/>
  <c r="BB14533" i="13"/>
  <c r="BA14533" i="13"/>
  <c r="BD14533" i="13"/>
  <c r="BC14533" i="13"/>
  <c r="BE14533" i="13"/>
  <c r="BF14533" i="13"/>
  <c r="BB14534" i="13"/>
  <c r="BA14534" i="13"/>
  <c r="BD14534" i="13"/>
  <c r="BC14534" i="13"/>
  <c r="BE14534" i="13"/>
  <c r="BF14534" i="13"/>
  <c r="BB14535" i="13"/>
  <c r="BA14535" i="13"/>
  <c r="BD14535" i="13"/>
  <c r="BC14535" i="13"/>
  <c r="BE14535" i="13"/>
  <c r="BF14535" i="13"/>
  <c r="BB14536" i="13"/>
  <c r="BA14536" i="13"/>
  <c r="BD14536" i="13"/>
  <c r="BC14536" i="13"/>
  <c r="BE14536" i="13"/>
  <c r="BF14536" i="13"/>
  <c r="BB14537" i="13"/>
  <c r="BA14537" i="13"/>
  <c r="BD14537" i="13"/>
  <c r="BC14537" i="13"/>
  <c r="BE14537" i="13"/>
  <c r="BF14537" i="13"/>
  <c r="BB14538" i="13"/>
  <c r="BA14538" i="13"/>
  <c r="BD14538" i="13"/>
  <c r="BC14538" i="13"/>
  <c r="BE14538" i="13"/>
  <c r="BF14538" i="13"/>
  <c r="BB14539" i="13"/>
  <c r="BA14539" i="13"/>
  <c r="BD14539" i="13"/>
  <c r="BC14539" i="13"/>
  <c r="BE14539" i="13"/>
  <c r="BF14539" i="13"/>
  <c r="BB14540" i="13"/>
  <c r="BA14540" i="13"/>
  <c r="BD14540" i="13"/>
  <c r="BC14540" i="13"/>
  <c r="BE14540" i="13"/>
  <c r="BF14540" i="13"/>
  <c r="BB14541" i="13"/>
  <c r="BA14541" i="13"/>
  <c r="BD14541" i="13"/>
  <c r="BC14541" i="13"/>
  <c r="BE14541" i="13"/>
  <c r="BF14541" i="13"/>
  <c r="BB14542" i="13"/>
  <c r="BA14542" i="13"/>
  <c r="BD14542" i="13"/>
  <c r="BC14542" i="13"/>
  <c r="BE14542" i="13"/>
  <c r="BF14542" i="13"/>
  <c r="BB14543" i="13"/>
  <c r="BA14543" i="13"/>
  <c r="BD14543" i="13"/>
  <c r="BC14543" i="13"/>
  <c r="BE14543" i="13"/>
  <c r="BF14543" i="13"/>
  <c r="BB14544" i="13"/>
  <c r="BA14544" i="13"/>
  <c r="BD14544" i="13"/>
  <c r="BC14544" i="13"/>
  <c r="BE14544" i="13"/>
  <c r="BF14544" i="13"/>
  <c r="BB14545" i="13"/>
  <c r="BA14545" i="13"/>
  <c r="BD14545" i="13"/>
  <c r="BC14545" i="13"/>
  <c r="BE14545" i="13"/>
  <c r="BF14545" i="13"/>
  <c r="BB14546" i="13"/>
  <c r="BA14546" i="13"/>
  <c r="BD14546" i="13"/>
  <c r="BC14546" i="13"/>
  <c r="BE14546" i="13"/>
  <c r="BF14546" i="13"/>
  <c r="BB14547" i="13"/>
  <c r="BA14547" i="13"/>
  <c r="BD14547" i="13"/>
  <c r="BC14547" i="13"/>
  <c r="BE14547" i="13"/>
  <c r="BF14547" i="13"/>
  <c r="BB14548" i="13"/>
  <c r="BA14548" i="13"/>
  <c r="BD14548" i="13"/>
  <c r="BC14548" i="13"/>
  <c r="BE14548" i="13"/>
  <c r="BF14548" i="13"/>
  <c r="BB14549" i="13"/>
  <c r="BA14549" i="13"/>
  <c r="BD14549" i="13"/>
  <c r="BC14549" i="13"/>
  <c r="BE14549" i="13"/>
  <c r="BF14549" i="13"/>
  <c r="BB14550" i="13"/>
  <c r="BA14550" i="13"/>
  <c r="BD14550" i="13"/>
  <c r="BC14550" i="13"/>
  <c r="BE14550" i="13"/>
  <c r="BF14550" i="13"/>
  <c r="BB14551" i="13"/>
  <c r="BA14551" i="13"/>
  <c r="BD14551" i="13"/>
  <c r="BC14551" i="13"/>
  <c r="BE14551" i="13"/>
  <c r="BF14551" i="13"/>
  <c r="BB14552" i="13"/>
  <c r="BA14552" i="13"/>
  <c r="BD14552" i="13"/>
  <c r="BC14552" i="13"/>
  <c r="BE14552" i="13"/>
  <c r="BF14552" i="13"/>
  <c r="BB14553" i="13"/>
  <c r="BA14553" i="13"/>
  <c r="BD14553" i="13"/>
  <c r="BC14553" i="13"/>
  <c r="BE14553" i="13"/>
  <c r="BF14553" i="13"/>
  <c r="BB14554" i="13"/>
  <c r="BA14554" i="13"/>
  <c r="BD14554" i="13"/>
  <c r="BC14554" i="13"/>
  <c r="BE14554" i="13"/>
  <c r="BF14554" i="13"/>
  <c r="BB14555" i="13"/>
  <c r="BA14555" i="13"/>
  <c r="BD14555" i="13"/>
  <c r="BC14555" i="13"/>
  <c r="BE14555" i="13"/>
  <c r="BF14555" i="13"/>
  <c r="BB14556" i="13"/>
  <c r="BA14556" i="13"/>
  <c r="BD14556" i="13"/>
  <c r="BC14556" i="13"/>
  <c r="BE14556" i="13"/>
  <c r="BF14556" i="13"/>
  <c r="BB14557" i="13"/>
  <c r="BA14557" i="13"/>
  <c r="BD14557" i="13"/>
  <c r="BC14557" i="13"/>
  <c r="BE14557" i="13"/>
  <c r="BF14557" i="13"/>
  <c r="BB14558" i="13"/>
  <c r="BA14558" i="13"/>
  <c r="BD14558" i="13"/>
  <c r="BC14558" i="13"/>
  <c r="BE14558" i="13"/>
  <c r="BF14558" i="13"/>
  <c r="BB14559" i="13"/>
  <c r="BA14559" i="13"/>
  <c r="BD14559" i="13"/>
  <c r="BC14559" i="13"/>
  <c r="BE14559" i="13"/>
  <c r="BF14559" i="13"/>
  <c r="BB14560" i="13"/>
  <c r="BA14560" i="13"/>
  <c r="BD14560" i="13"/>
  <c r="BC14560" i="13"/>
  <c r="BE14560" i="13"/>
  <c r="BF14560" i="13"/>
  <c r="BB14561" i="13"/>
  <c r="BA14561" i="13"/>
  <c r="BD14561" i="13"/>
  <c r="BC14561" i="13"/>
  <c r="BE14561" i="13"/>
  <c r="BF14561" i="13"/>
  <c r="BB14562" i="13"/>
  <c r="BA14562" i="13"/>
  <c r="BD14562" i="13"/>
  <c r="BC14562" i="13"/>
  <c r="BE14562" i="13"/>
  <c r="BF14562" i="13"/>
  <c r="BB14563" i="13"/>
  <c r="BA14563" i="13"/>
  <c r="BD14563" i="13"/>
  <c r="BC14563" i="13"/>
  <c r="BE14563" i="13"/>
  <c r="BF14563" i="13"/>
  <c r="BB14564" i="13"/>
  <c r="BA14564" i="13"/>
  <c r="BD14564" i="13"/>
  <c r="BC14564" i="13"/>
  <c r="BE14564" i="13"/>
  <c r="BF14564" i="13"/>
  <c r="BB14565" i="13"/>
  <c r="BA14565" i="13"/>
  <c r="BD14565" i="13"/>
  <c r="BC14565" i="13"/>
  <c r="BE14565" i="13"/>
  <c r="BF14565" i="13"/>
  <c r="BB14566" i="13"/>
  <c r="BA14566" i="13"/>
  <c r="BD14566" i="13"/>
  <c r="BC14566" i="13"/>
  <c r="BE14566" i="13"/>
  <c r="BF14566" i="13"/>
  <c r="BB14567" i="13"/>
  <c r="BA14567" i="13"/>
  <c r="BD14567" i="13"/>
  <c r="BC14567" i="13"/>
  <c r="BE14567" i="13"/>
  <c r="BF14567" i="13"/>
  <c r="BB14568" i="13"/>
  <c r="BA14568" i="13"/>
  <c r="BD14568" i="13"/>
  <c r="BC14568" i="13"/>
  <c r="BE14568" i="13"/>
  <c r="BF14568" i="13"/>
  <c r="BB14569" i="13"/>
  <c r="BA14569" i="13"/>
  <c r="BD14569" i="13"/>
  <c r="BC14569" i="13"/>
  <c r="BE14569" i="13"/>
  <c r="BF14569" i="13"/>
  <c r="BB14570" i="13"/>
  <c r="BA14570" i="13"/>
  <c r="BD14570" i="13"/>
  <c r="BC14570" i="13"/>
  <c r="BE14570" i="13"/>
  <c r="BF14570" i="13"/>
  <c r="BB14571" i="13"/>
  <c r="BA14571" i="13"/>
  <c r="BD14571" i="13"/>
  <c r="BC14571" i="13"/>
  <c r="BE14571" i="13"/>
  <c r="BF14571" i="13"/>
  <c r="BB14572" i="13"/>
  <c r="BA14572" i="13"/>
  <c r="BD14572" i="13"/>
  <c r="BC14572" i="13"/>
  <c r="BE14572" i="13"/>
  <c r="BF14572" i="13"/>
  <c r="BB14573" i="13"/>
  <c r="BA14573" i="13"/>
  <c r="BD14573" i="13"/>
  <c r="BC14573" i="13"/>
  <c r="BE14573" i="13"/>
  <c r="BF14573" i="13"/>
  <c r="BB14574" i="13"/>
  <c r="BA14574" i="13"/>
  <c r="BD14574" i="13"/>
  <c r="BC14574" i="13"/>
  <c r="BE14574" i="13"/>
  <c r="BF14574" i="13"/>
  <c r="BB14575" i="13"/>
  <c r="BA14575" i="13"/>
  <c r="BD14575" i="13"/>
  <c r="BC14575" i="13"/>
  <c r="BE14575" i="13"/>
  <c r="BF14575" i="13"/>
  <c r="BB14576" i="13"/>
  <c r="BA14576" i="13"/>
  <c r="BD14576" i="13"/>
  <c r="BC14576" i="13"/>
  <c r="BE14576" i="13"/>
  <c r="BF14576" i="13"/>
  <c r="BB14577" i="13"/>
  <c r="BA14577" i="13"/>
  <c r="BD14577" i="13"/>
  <c r="BC14577" i="13"/>
  <c r="BE14577" i="13"/>
  <c r="BF14577" i="13"/>
  <c r="BB14578" i="13"/>
  <c r="BA14578" i="13"/>
  <c r="BD14578" i="13"/>
  <c r="BC14578" i="13"/>
  <c r="BE14578" i="13"/>
  <c r="BF14578" i="13"/>
  <c r="BB14579" i="13"/>
  <c r="BA14579" i="13"/>
  <c r="BD14579" i="13"/>
  <c r="BC14579" i="13"/>
  <c r="BE14579" i="13"/>
  <c r="BF14579" i="13"/>
  <c r="BB14580" i="13"/>
  <c r="BA14580" i="13"/>
  <c r="BD14580" i="13"/>
  <c r="BC14580" i="13"/>
  <c r="BE14580" i="13"/>
  <c r="BF14580" i="13"/>
  <c r="BB14581" i="13"/>
  <c r="BA14581" i="13"/>
  <c r="BD14581" i="13"/>
  <c r="BC14581" i="13"/>
  <c r="BE14581" i="13"/>
  <c r="BF14581" i="13"/>
  <c r="BB14582" i="13"/>
  <c r="BA14582" i="13"/>
  <c r="BD14582" i="13"/>
  <c r="BC14582" i="13"/>
  <c r="BE14582" i="13"/>
  <c r="BF14582" i="13"/>
  <c r="BB14583" i="13"/>
  <c r="BA14583" i="13"/>
  <c r="BD14583" i="13"/>
  <c r="BC14583" i="13"/>
  <c r="BE14583" i="13"/>
  <c r="BF14583" i="13"/>
  <c r="BB14584" i="13"/>
  <c r="BA14584" i="13"/>
  <c r="BD14584" i="13"/>
  <c r="BC14584" i="13"/>
  <c r="BE14584" i="13"/>
  <c r="BF14584" i="13"/>
  <c r="BB14585" i="13"/>
  <c r="BA14585" i="13"/>
  <c r="BD14585" i="13"/>
  <c r="BC14585" i="13"/>
  <c r="BE14585" i="13"/>
  <c r="BF14585" i="13"/>
  <c r="BB14586" i="13"/>
  <c r="BA14586" i="13"/>
  <c r="BD14586" i="13"/>
  <c r="BC14586" i="13"/>
  <c r="BE14586" i="13"/>
  <c r="BF14586" i="13"/>
  <c r="BB14587" i="13"/>
  <c r="BA14587" i="13"/>
  <c r="BD14587" i="13"/>
  <c r="BC14587" i="13"/>
  <c r="BE14587" i="13"/>
  <c r="BF14587" i="13"/>
  <c r="BB14588" i="13"/>
  <c r="BA14588" i="13"/>
  <c r="BD14588" i="13"/>
  <c r="BC14588" i="13"/>
  <c r="BE14588" i="13"/>
  <c r="BF14588" i="13"/>
  <c r="BB14589" i="13"/>
  <c r="BA14589" i="13"/>
  <c r="BD14589" i="13"/>
  <c r="BC14589" i="13"/>
  <c r="BE14589" i="13"/>
  <c r="BF14589" i="13"/>
  <c r="BB14590" i="13"/>
  <c r="BA14590" i="13"/>
  <c r="BD14590" i="13"/>
  <c r="BC14590" i="13"/>
  <c r="BE14590" i="13"/>
  <c r="BF14590" i="13"/>
  <c r="BB14591" i="13"/>
  <c r="BA14591" i="13"/>
  <c r="BD14591" i="13"/>
  <c r="BC14591" i="13"/>
  <c r="BE14591" i="13"/>
  <c r="BF14591" i="13"/>
  <c r="BB14592" i="13"/>
  <c r="BA14592" i="13"/>
  <c r="BD14592" i="13"/>
  <c r="BC14592" i="13"/>
  <c r="BE14592" i="13"/>
  <c r="BF14592" i="13"/>
  <c r="BB14593" i="13"/>
  <c r="BA14593" i="13"/>
  <c r="BD14593" i="13"/>
  <c r="BC14593" i="13"/>
  <c r="BE14593" i="13"/>
  <c r="BF14593" i="13"/>
  <c r="BB14594" i="13"/>
  <c r="BA14594" i="13"/>
  <c r="BD14594" i="13"/>
  <c r="BC14594" i="13"/>
  <c r="BE14594" i="13"/>
  <c r="BF14594" i="13"/>
  <c r="BB14595" i="13"/>
  <c r="BA14595" i="13"/>
  <c r="BD14595" i="13"/>
  <c r="BC14595" i="13"/>
  <c r="BE14595" i="13"/>
  <c r="BF14595" i="13"/>
  <c r="BB14596" i="13"/>
  <c r="BA14596" i="13"/>
  <c r="BD14596" i="13"/>
  <c r="BC14596" i="13"/>
  <c r="BE14596" i="13"/>
  <c r="BF14596" i="13"/>
  <c r="BB14597" i="13"/>
  <c r="BA14597" i="13"/>
  <c r="BD14597" i="13"/>
  <c r="BC14597" i="13"/>
  <c r="BE14597" i="13"/>
  <c r="BF14597" i="13"/>
  <c r="BB14598" i="13"/>
  <c r="BA14598" i="13"/>
  <c r="BD14598" i="13"/>
  <c r="BC14598" i="13"/>
  <c r="BE14598" i="13"/>
  <c r="BF14598" i="13"/>
  <c r="BB14599" i="13"/>
  <c r="BA14599" i="13"/>
  <c r="BD14599" i="13"/>
  <c r="BC14599" i="13"/>
  <c r="BE14599" i="13"/>
  <c r="BF14599" i="13"/>
  <c r="BB14600" i="13"/>
  <c r="BA14600" i="13"/>
  <c r="BD14600" i="13"/>
  <c r="BC14600" i="13"/>
  <c r="BE14600" i="13"/>
  <c r="BF14600" i="13"/>
  <c r="BB14601" i="13"/>
  <c r="BA14601" i="13"/>
  <c r="BD14601" i="13"/>
  <c r="BC14601" i="13"/>
  <c r="BE14601" i="13"/>
  <c r="BF14601" i="13"/>
  <c r="BB14602" i="13"/>
  <c r="BA14602" i="13"/>
  <c r="BD14602" i="13"/>
  <c r="BC14602" i="13"/>
  <c r="BE14602" i="13"/>
  <c r="BF14602" i="13"/>
  <c r="BB14603" i="13"/>
  <c r="BA14603" i="13"/>
  <c r="BD14603" i="13"/>
  <c r="BC14603" i="13"/>
  <c r="BE14603" i="13"/>
  <c r="BF14603" i="13"/>
  <c r="BB14604" i="13"/>
  <c r="BA14604" i="13"/>
  <c r="BD14604" i="13"/>
  <c r="BC14604" i="13"/>
  <c r="BE14604" i="13"/>
  <c r="BF14604" i="13"/>
  <c r="BB14605" i="13"/>
  <c r="BA14605" i="13"/>
  <c r="BD14605" i="13"/>
  <c r="BC14605" i="13"/>
  <c r="BE14605" i="13"/>
  <c r="BF14605" i="13"/>
  <c r="BB14606" i="13"/>
  <c r="BA14606" i="13"/>
  <c r="BD14606" i="13"/>
  <c r="BC14606" i="13"/>
  <c r="BE14606" i="13"/>
  <c r="BF14606" i="13"/>
  <c r="BB14607" i="13"/>
  <c r="BA14607" i="13"/>
  <c r="BD14607" i="13"/>
  <c r="BC14607" i="13"/>
  <c r="BE14607" i="13"/>
  <c r="BF14607" i="13"/>
  <c r="BB14608" i="13"/>
  <c r="BA14608" i="13"/>
  <c r="BD14608" i="13"/>
  <c r="BC14608" i="13"/>
  <c r="BE14608" i="13"/>
  <c r="BF14608" i="13"/>
  <c r="BB14609" i="13"/>
  <c r="BA14609" i="13"/>
  <c r="BD14609" i="13"/>
  <c r="BC14609" i="13"/>
  <c r="BE14609" i="13"/>
  <c r="BF14609" i="13"/>
  <c r="BB14610" i="13"/>
  <c r="BA14610" i="13"/>
  <c r="BD14610" i="13"/>
  <c r="BC14610" i="13"/>
  <c r="BE14610" i="13"/>
  <c r="BF14610" i="13"/>
  <c r="BB14611" i="13"/>
  <c r="BA14611" i="13"/>
  <c r="BD14611" i="13"/>
  <c r="BC14611" i="13"/>
  <c r="BE14611" i="13"/>
  <c r="BF14611" i="13"/>
  <c r="BB14612" i="13"/>
  <c r="BA14612" i="13"/>
  <c r="BD14612" i="13"/>
  <c r="BC14612" i="13"/>
  <c r="BE14612" i="13"/>
  <c r="BF14612" i="13"/>
  <c r="BB14613" i="13"/>
  <c r="BA14613" i="13"/>
  <c r="BD14613" i="13"/>
  <c r="BC14613" i="13"/>
  <c r="BE14613" i="13"/>
  <c r="BF14613" i="13"/>
  <c r="BB14614" i="13"/>
  <c r="BA14614" i="13"/>
  <c r="BD14614" i="13"/>
  <c r="BC14614" i="13"/>
  <c r="BE14614" i="13"/>
  <c r="BF14614" i="13"/>
  <c r="BB14615" i="13"/>
  <c r="BA14615" i="13"/>
  <c r="BD14615" i="13"/>
  <c r="BC14615" i="13"/>
  <c r="BE14615" i="13"/>
  <c r="BF14615" i="13"/>
  <c r="BB14616" i="13"/>
  <c r="BA14616" i="13"/>
  <c r="BD14616" i="13"/>
  <c r="BC14616" i="13"/>
  <c r="BE14616" i="13"/>
  <c r="BF14616" i="13"/>
  <c r="BB14617" i="13"/>
  <c r="BA14617" i="13"/>
  <c r="BD14617" i="13"/>
  <c r="BC14617" i="13"/>
  <c r="BE14617" i="13"/>
  <c r="BF14617" i="13"/>
  <c r="BB14618" i="13"/>
  <c r="BA14618" i="13"/>
  <c r="BD14618" i="13"/>
  <c r="BC14618" i="13"/>
  <c r="BE14618" i="13"/>
  <c r="BF14618" i="13"/>
  <c r="BB14619" i="13"/>
  <c r="BA14619" i="13"/>
  <c r="BD14619" i="13"/>
  <c r="BC14619" i="13"/>
  <c r="BE14619" i="13"/>
  <c r="BF14619" i="13"/>
  <c r="BB14620" i="13"/>
  <c r="BA14620" i="13"/>
  <c r="BD14620" i="13"/>
  <c r="BC14620" i="13"/>
  <c r="BE14620" i="13"/>
  <c r="BF14620" i="13"/>
  <c r="BB14621" i="13"/>
  <c r="BA14621" i="13"/>
  <c r="BD14621" i="13"/>
  <c r="BC14621" i="13"/>
  <c r="BE14621" i="13"/>
  <c r="BF14621" i="13"/>
  <c r="BB14622" i="13"/>
  <c r="BA14622" i="13"/>
  <c r="BD14622" i="13"/>
  <c r="BC14622" i="13"/>
  <c r="BE14622" i="13"/>
  <c r="BF14622" i="13"/>
  <c r="BB14623" i="13"/>
  <c r="BA14623" i="13"/>
  <c r="BD14623" i="13"/>
  <c r="BC14623" i="13"/>
  <c r="BE14623" i="13"/>
  <c r="BF14623" i="13"/>
  <c r="BB14624" i="13"/>
  <c r="BA14624" i="13"/>
  <c r="BD14624" i="13"/>
  <c r="BC14624" i="13"/>
  <c r="BE14624" i="13"/>
  <c r="BF14624" i="13"/>
  <c r="BB14625" i="13"/>
  <c r="BA14625" i="13"/>
  <c r="BD14625" i="13"/>
  <c r="BC14625" i="13"/>
  <c r="BE14625" i="13"/>
  <c r="BF14625" i="13"/>
  <c r="BB14626" i="13"/>
  <c r="BA14626" i="13"/>
  <c r="BD14626" i="13"/>
  <c r="BC14626" i="13"/>
  <c r="BE14626" i="13"/>
  <c r="BF14626" i="13"/>
  <c r="BB14627" i="13"/>
  <c r="BA14627" i="13"/>
  <c r="BD14627" i="13"/>
  <c r="BC14627" i="13"/>
  <c r="BE14627" i="13"/>
  <c r="BF14627" i="13"/>
  <c r="BB14628" i="13"/>
  <c r="BA14628" i="13"/>
  <c r="BD14628" i="13"/>
  <c r="BC14628" i="13"/>
  <c r="BE14628" i="13"/>
  <c r="BF14628" i="13"/>
  <c r="BB14629" i="13"/>
  <c r="BA14629" i="13"/>
  <c r="BD14629" i="13"/>
  <c r="BC14629" i="13"/>
  <c r="BE14629" i="13"/>
  <c r="BF14629" i="13"/>
  <c r="BB14630" i="13"/>
  <c r="BA14630" i="13"/>
  <c r="BD14630" i="13"/>
  <c r="BC14630" i="13"/>
  <c r="BE14630" i="13"/>
  <c r="BF14630" i="13"/>
  <c r="BB14631" i="13"/>
  <c r="BA14631" i="13"/>
  <c r="BD14631" i="13"/>
  <c r="BC14631" i="13"/>
  <c r="BE14631" i="13"/>
  <c r="BF14631" i="13"/>
  <c r="BB14632" i="13"/>
  <c r="BA14632" i="13"/>
  <c r="BD14632" i="13"/>
  <c r="BC14632" i="13"/>
  <c r="BE14632" i="13"/>
  <c r="BF14632" i="13"/>
  <c r="BB14633" i="13"/>
  <c r="BA14633" i="13"/>
  <c r="BD14633" i="13"/>
  <c r="BC14633" i="13"/>
  <c r="BE14633" i="13"/>
  <c r="BF14633" i="13"/>
  <c r="BB14634" i="13"/>
  <c r="BA14634" i="13"/>
  <c r="BD14634" i="13"/>
  <c r="BC14634" i="13"/>
  <c r="BE14634" i="13"/>
  <c r="BF14634" i="13"/>
  <c r="BB14635" i="13"/>
  <c r="BA14635" i="13"/>
  <c r="BD14635" i="13"/>
  <c r="BC14635" i="13"/>
  <c r="BE14635" i="13"/>
  <c r="BF14635" i="13"/>
  <c r="BB14636" i="13"/>
  <c r="BA14636" i="13"/>
  <c r="BD14636" i="13"/>
  <c r="BC14636" i="13"/>
  <c r="BE14636" i="13"/>
  <c r="BF14636" i="13"/>
  <c r="BB14637" i="13"/>
  <c r="BA14637" i="13"/>
  <c r="BD14637" i="13"/>
  <c r="BC14637" i="13"/>
  <c r="BE14637" i="13"/>
  <c r="BF14637" i="13"/>
  <c r="BB14638" i="13"/>
  <c r="BA14638" i="13"/>
  <c r="BD14638" i="13"/>
  <c r="BC14638" i="13"/>
  <c r="BE14638" i="13"/>
  <c r="BF14638" i="13"/>
  <c r="BB14639" i="13"/>
  <c r="BA14639" i="13"/>
  <c r="BD14639" i="13"/>
  <c r="BC14639" i="13"/>
  <c r="BE14639" i="13"/>
  <c r="BF14639" i="13"/>
  <c r="BB14640" i="13"/>
  <c r="BA14640" i="13"/>
  <c r="BD14640" i="13"/>
  <c r="BC14640" i="13"/>
  <c r="BE14640" i="13"/>
  <c r="BF14640" i="13"/>
  <c r="BB14641" i="13"/>
  <c r="BA14641" i="13"/>
  <c r="BD14641" i="13"/>
  <c r="BC14641" i="13"/>
  <c r="BE14641" i="13"/>
  <c r="BF14641" i="13"/>
  <c r="BB14642" i="13"/>
  <c r="BA14642" i="13"/>
  <c r="BD14642" i="13"/>
  <c r="BC14642" i="13"/>
  <c r="BE14642" i="13"/>
  <c r="BF14642" i="13"/>
  <c r="BB14643" i="13"/>
  <c r="BA14643" i="13"/>
  <c r="BD14643" i="13"/>
  <c r="BC14643" i="13"/>
  <c r="BE14643" i="13"/>
  <c r="BF14643" i="13"/>
  <c r="BB14644" i="13"/>
  <c r="BA14644" i="13"/>
  <c r="BD14644" i="13"/>
  <c r="BC14644" i="13"/>
  <c r="BE14644" i="13"/>
  <c r="BF14644" i="13"/>
  <c r="BB14645" i="13"/>
  <c r="BA14645" i="13"/>
  <c r="BD14645" i="13"/>
  <c r="BC14645" i="13"/>
  <c r="BE14645" i="13"/>
  <c r="BF14645" i="13"/>
  <c r="BB14646" i="13"/>
  <c r="BA14646" i="13"/>
  <c r="BD14646" i="13"/>
  <c r="BC14646" i="13"/>
  <c r="BE14646" i="13"/>
  <c r="BF14646" i="13"/>
  <c r="BB14647" i="13"/>
  <c r="BA14647" i="13"/>
  <c r="BD14647" i="13"/>
  <c r="BC14647" i="13"/>
  <c r="BE14647" i="13"/>
  <c r="BF14647" i="13"/>
  <c r="BB14648" i="13"/>
  <c r="BA14648" i="13"/>
  <c r="BD14648" i="13"/>
  <c r="BC14648" i="13"/>
  <c r="BE14648" i="13"/>
  <c r="BF14648" i="13"/>
  <c r="BB14649" i="13"/>
  <c r="BA14649" i="13"/>
  <c r="BD14649" i="13"/>
  <c r="BC14649" i="13"/>
  <c r="BE14649" i="13"/>
  <c r="BF14649" i="13"/>
  <c r="BB14650" i="13"/>
  <c r="BA14650" i="13"/>
  <c r="BD14650" i="13"/>
  <c r="BC14650" i="13"/>
  <c r="BE14650" i="13"/>
  <c r="BF14650" i="13"/>
  <c r="BB14651" i="13"/>
  <c r="BA14651" i="13"/>
  <c r="BD14651" i="13"/>
  <c r="BC14651" i="13"/>
  <c r="BE14651" i="13"/>
  <c r="BF14651" i="13"/>
  <c r="BB14652" i="13"/>
  <c r="BA14652" i="13"/>
  <c r="BD14652" i="13"/>
  <c r="BC14652" i="13"/>
  <c r="BE14652" i="13"/>
  <c r="BF14652" i="13"/>
  <c r="BB14653" i="13"/>
  <c r="BA14653" i="13"/>
  <c r="BD14653" i="13"/>
  <c r="BC14653" i="13"/>
  <c r="BE14653" i="13"/>
  <c r="BF14653" i="13"/>
  <c r="BB14654" i="13"/>
  <c r="BA14654" i="13"/>
  <c r="BD14654" i="13"/>
  <c r="BC14654" i="13"/>
  <c r="BE14654" i="13"/>
  <c r="BF14654" i="13"/>
  <c r="BB14655" i="13"/>
  <c r="BA14655" i="13"/>
  <c r="BD14655" i="13"/>
  <c r="BC14655" i="13"/>
  <c r="BE14655" i="13"/>
  <c r="BF14655" i="13"/>
  <c r="BB14656" i="13"/>
  <c r="BA14656" i="13"/>
  <c r="BD14656" i="13"/>
  <c r="BC14656" i="13"/>
  <c r="BE14656" i="13"/>
  <c r="BF14656" i="13"/>
  <c r="BB14657" i="13"/>
  <c r="BA14657" i="13"/>
  <c r="BD14657" i="13"/>
  <c r="BC14657" i="13"/>
  <c r="BE14657" i="13"/>
  <c r="BF14657" i="13"/>
  <c r="BB14658" i="13"/>
  <c r="BA14658" i="13"/>
  <c r="BD14658" i="13"/>
  <c r="BC14658" i="13"/>
  <c r="BE14658" i="13"/>
  <c r="BF14658" i="13"/>
  <c r="BB14659" i="13"/>
  <c r="BA14659" i="13"/>
  <c r="BD14659" i="13"/>
  <c r="BC14659" i="13"/>
  <c r="BE14659" i="13"/>
  <c r="BF14659" i="13"/>
  <c r="BB14660" i="13"/>
  <c r="BA14660" i="13"/>
  <c r="BD14660" i="13"/>
  <c r="BC14660" i="13"/>
  <c r="BE14660" i="13"/>
  <c r="BF14660" i="13"/>
  <c r="BB14661" i="13"/>
  <c r="BA14661" i="13"/>
  <c r="BD14661" i="13"/>
  <c r="BC14661" i="13"/>
  <c r="BE14661" i="13"/>
  <c r="BF14661" i="13"/>
  <c r="BB14662" i="13"/>
  <c r="BA14662" i="13"/>
  <c r="BD14662" i="13"/>
  <c r="BC14662" i="13"/>
  <c r="BE14662" i="13"/>
  <c r="BF14662" i="13"/>
  <c r="BB14663" i="13"/>
  <c r="BA14663" i="13"/>
  <c r="BD14663" i="13"/>
  <c r="BC14663" i="13"/>
  <c r="BE14663" i="13"/>
  <c r="BF14663" i="13"/>
  <c r="BB14664" i="13"/>
  <c r="BA14664" i="13"/>
  <c r="BD14664" i="13"/>
  <c r="BC14664" i="13"/>
  <c r="BE14664" i="13"/>
  <c r="BF14664" i="13"/>
  <c r="BB14665" i="13"/>
  <c r="BA14665" i="13"/>
  <c r="BD14665" i="13"/>
  <c r="BC14665" i="13"/>
  <c r="BE14665" i="13"/>
  <c r="BF14665" i="13"/>
  <c r="BB14666" i="13"/>
  <c r="BA14666" i="13"/>
  <c r="BD14666" i="13"/>
  <c r="BC14666" i="13"/>
  <c r="BE14666" i="13"/>
  <c r="BF14666" i="13"/>
  <c r="BB14667" i="13"/>
  <c r="BA14667" i="13"/>
  <c r="BD14667" i="13"/>
  <c r="BC14667" i="13"/>
  <c r="BE14667" i="13"/>
  <c r="BF14667" i="13"/>
  <c r="BB14668" i="13"/>
  <c r="BA14668" i="13"/>
  <c r="BD14668" i="13"/>
  <c r="BC14668" i="13"/>
  <c r="BE14668" i="13"/>
  <c r="BF14668" i="13"/>
  <c r="BB14669" i="13"/>
  <c r="BA14669" i="13"/>
  <c r="BD14669" i="13"/>
  <c r="BC14669" i="13"/>
  <c r="BE14669" i="13"/>
  <c r="BF14669" i="13"/>
  <c r="BB14670" i="13"/>
  <c r="BA14670" i="13"/>
  <c r="BD14670" i="13"/>
  <c r="BC14670" i="13"/>
  <c r="BE14670" i="13"/>
  <c r="BF14670" i="13"/>
  <c r="BB14671" i="13"/>
  <c r="BA14671" i="13"/>
  <c r="BD14671" i="13"/>
  <c r="BC14671" i="13"/>
  <c r="BE14671" i="13"/>
  <c r="BF14671" i="13"/>
  <c r="BB14672" i="13"/>
  <c r="BA14672" i="13"/>
  <c r="BD14672" i="13"/>
  <c r="BC14672" i="13"/>
  <c r="BE14672" i="13"/>
  <c r="BF14672" i="13"/>
  <c r="BB14673" i="13"/>
  <c r="BA14673" i="13"/>
  <c r="BD14673" i="13"/>
  <c r="BC14673" i="13"/>
  <c r="BE14673" i="13"/>
  <c r="BF14673" i="13"/>
  <c r="BB14674" i="13"/>
  <c r="BA14674" i="13"/>
  <c r="BD14674" i="13"/>
  <c r="BC14674" i="13"/>
  <c r="BE14674" i="13"/>
  <c r="BF14674" i="13"/>
  <c r="BB14675" i="13"/>
  <c r="BA14675" i="13"/>
  <c r="BD14675" i="13"/>
  <c r="BC14675" i="13"/>
  <c r="BE14675" i="13"/>
  <c r="BF14675" i="13"/>
  <c r="BB14676" i="13"/>
  <c r="BA14676" i="13"/>
  <c r="BD14676" i="13"/>
  <c r="BC14676" i="13"/>
  <c r="BE14676" i="13"/>
  <c r="BF14676" i="13"/>
  <c r="BB14677" i="13"/>
  <c r="BA14677" i="13"/>
  <c r="BD14677" i="13"/>
  <c r="BC14677" i="13"/>
  <c r="BE14677" i="13"/>
  <c r="BF14677" i="13"/>
  <c r="BB14678" i="13"/>
  <c r="BA14678" i="13"/>
  <c r="BD14678" i="13"/>
  <c r="BC14678" i="13"/>
  <c r="BE14678" i="13"/>
  <c r="BF14678" i="13"/>
  <c r="BB14679" i="13"/>
  <c r="BA14679" i="13"/>
  <c r="BD14679" i="13"/>
  <c r="BC14679" i="13"/>
  <c r="BE14679" i="13"/>
  <c r="BF14679" i="13"/>
  <c r="BB14680" i="13"/>
  <c r="BA14680" i="13"/>
  <c r="BD14680" i="13"/>
  <c r="BC14680" i="13"/>
  <c r="BE14680" i="13"/>
  <c r="BF14680" i="13"/>
  <c r="BB14681" i="13"/>
  <c r="BA14681" i="13"/>
  <c r="BD14681" i="13"/>
  <c r="BC14681" i="13"/>
  <c r="BE14681" i="13"/>
  <c r="BF14681" i="13"/>
  <c r="BB14682" i="13"/>
  <c r="BA14682" i="13"/>
  <c r="BD14682" i="13"/>
  <c r="BC14682" i="13"/>
  <c r="BE14682" i="13"/>
  <c r="BF14682" i="13"/>
  <c r="BB14683" i="13"/>
  <c r="BA14683" i="13"/>
  <c r="BD14683" i="13"/>
  <c r="BC14683" i="13"/>
  <c r="BE14683" i="13"/>
  <c r="BF14683" i="13"/>
  <c r="BB14684" i="13"/>
  <c r="BA14684" i="13"/>
  <c r="BD14684" i="13"/>
  <c r="BC14684" i="13"/>
  <c r="BE14684" i="13"/>
  <c r="BF14684" i="13"/>
  <c r="BB14685" i="13"/>
  <c r="BA14685" i="13"/>
  <c r="BD14685" i="13"/>
  <c r="BC14685" i="13"/>
  <c r="BE14685" i="13"/>
  <c r="BF14685" i="13"/>
  <c r="BB14686" i="13"/>
  <c r="BA14686" i="13"/>
  <c r="BD14686" i="13"/>
  <c r="BC14686" i="13"/>
  <c r="BE14686" i="13"/>
  <c r="BF14686" i="13"/>
  <c r="BB14687" i="13"/>
  <c r="BA14687" i="13"/>
  <c r="BD14687" i="13"/>
  <c r="BC14687" i="13"/>
  <c r="BE14687" i="13"/>
  <c r="BF14687" i="13"/>
  <c r="BB14688" i="13"/>
  <c r="BA14688" i="13"/>
  <c r="BD14688" i="13"/>
  <c r="BC14688" i="13"/>
  <c r="BE14688" i="13"/>
  <c r="BF14688" i="13"/>
  <c r="BB14689" i="13"/>
  <c r="BA14689" i="13"/>
  <c r="BD14689" i="13"/>
  <c r="BC14689" i="13"/>
  <c r="BE14689" i="13"/>
  <c r="BF14689" i="13"/>
  <c r="BB14690" i="13"/>
  <c r="BA14690" i="13"/>
  <c r="BD14690" i="13"/>
  <c r="BC14690" i="13"/>
  <c r="BE14690" i="13"/>
  <c r="BF14690" i="13"/>
  <c r="BB14691" i="13"/>
  <c r="BA14691" i="13"/>
  <c r="BD14691" i="13"/>
  <c r="BC14691" i="13"/>
  <c r="BE14691" i="13"/>
  <c r="BF14691" i="13"/>
  <c r="BB14692" i="13"/>
  <c r="BA14692" i="13"/>
  <c r="BD14692" i="13"/>
  <c r="BC14692" i="13"/>
  <c r="BE14692" i="13"/>
  <c r="BF14692" i="13"/>
  <c r="BB14693" i="13"/>
  <c r="BA14693" i="13"/>
  <c r="BD14693" i="13"/>
  <c r="BC14693" i="13"/>
  <c r="BE14693" i="13"/>
  <c r="BF14693" i="13"/>
  <c r="BB14694" i="13"/>
  <c r="BA14694" i="13"/>
  <c r="BD14694" i="13"/>
  <c r="BC14694" i="13"/>
  <c r="BE14694" i="13"/>
  <c r="BF14694" i="13"/>
  <c r="BB14695" i="13"/>
  <c r="BA14695" i="13"/>
  <c r="BD14695" i="13"/>
  <c r="BC14695" i="13"/>
  <c r="BE14695" i="13"/>
  <c r="BF14695" i="13"/>
  <c r="BB14696" i="13"/>
  <c r="BA14696" i="13"/>
  <c r="BD14696" i="13"/>
  <c r="BC14696" i="13"/>
  <c r="BE14696" i="13"/>
  <c r="BF14696" i="13"/>
  <c r="BB14697" i="13"/>
  <c r="BA14697" i="13"/>
  <c r="BD14697" i="13"/>
  <c r="BC14697" i="13"/>
  <c r="BE14697" i="13"/>
  <c r="BF14697" i="13"/>
  <c r="BB14698" i="13"/>
  <c r="BA14698" i="13"/>
  <c r="BD14698" i="13"/>
  <c r="BC14698" i="13"/>
  <c r="BE14698" i="13"/>
  <c r="BF14698" i="13"/>
  <c r="BB14699" i="13"/>
  <c r="BA14699" i="13"/>
  <c r="BD14699" i="13"/>
  <c r="BC14699" i="13"/>
  <c r="BE14699" i="13"/>
  <c r="BF14699" i="13"/>
  <c r="BB14700" i="13"/>
  <c r="BA14700" i="13"/>
  <c r="BD14700" i="13"/>
  <c r="BC14700" i="13"/>
  <c r="BE14700" i="13"/>
  <c r="BF14700" i="13"/>
  <c r="BB14701" i="13"/>
  <c r="BA14701" i="13"/>
  <c r="BD14701" i="13"/>
  <c r="BC14701" i="13"/>
  <c r="BE14701" i="13"/>
  <c r="BF14701" i="13"/>
  <c r="BB14702" i="13"/>
  <c r="BA14702" i="13"/>
  <c r="BD14702" i="13"/>
  <c r="BC14702" i="13"/>
  <c r="BE14702" i="13"/>
  <c r="BF14702" i="13"/>
  <c r="BB14703" i="13"/>
  <c r="BA14703" i="13"/>
  <c r="BD14703" i="13"/>
  <c r="BC14703" i="13"/>
  <c r="BE14703" i="13"/>
  <c r="BF14703" i="13"/>
  <c r="BB14704" i="13"/>
  <c r="BA14704" i="13"/>
  <c r="BD14704" i="13"/>
  <c r="BC14704" i="13"/>
  <c r="BE14704" i="13"/>
  <c r="BF14704" i="13"/>
  <c r="BB14705" i="13"/>
  <c r="BA14705" i="13"/>
  <c r="BD14705" i="13"/>
  <c r="BC14705" i="13"/>
  <c r="BE14705" i="13"/>
  <c r="BF14705" i="13"/>
  <c r="BB14706" i="13"/>
  <c r="BA14706" i="13"/>
  <c r="BD14706" i="13"/>
  <c r="BC14706" i="13"/>
  <c r="BE14706" i="13"/>
  <c r="BF14706" i="13"/>
  <c r="BB14707" i="13"/>
  <c r="BA14707" i="13"/>
  <c r="BD14707" i="13"/>
  <c r="BC14707" i="13"/>
  <c r="BE14707" i="13"/>
  <c r="BF14707" i="13"/>
  <c r="BB14708" i="13"/>
  <c r="BA14708" i="13"/>
  <c r="BD14708" i="13"/>
  <c r="BC14708" i="13"/>
  <c r="BE14708" i="13"/>
  <c r="BF14708" i="13"/>
  <c r="BB14709" i="13"/>
  <c r="BA14709" i="13"/>
  <c r="BD14709" i="13"/>
  <c r="BC14709" i="13"/>
  <c r="BE14709" i="13"/>
  <c r="BF14709" i="13"/>
  <c r="BB14710" i="13"/>
  <c r="BA14710" i="13"/>
  <c r="BD14710" i="13"/>
  <c r="BC14710" i="13"/>
  <c r="BE14710" i="13"/>
  <c r="BF14710" i="13"/>
  <c r="BB14711" i="13"/>
  <c r="BA14711" i="13"/>
  <c r="BD14711" i="13"/>
  <c r="BC14711" i="13"/>
  <c r="BE14711" i="13"/>
  <c r="BF14711" i="13"/>
  <c r="BB14712" i="13"/>
  <c r="BA14712" i="13"/>
  <c r="BD14712" i="13"/>
  <c r="BC14712" i="13"/>
  <c r="BE14712" i="13"/>
  <c r="BF14712" i="13"/>
  <c r="BB14713" i="13"/>
  <c r="BA14713" i="13"/>
  <c r="BD14713" i="13"/>
  <c r="BC14713" i="13"/>
  <c r="BE14713" i="13"/>
  <c r="BF14713" i="13"/>
  <c r="BB14714" i="13"/>
  <c r="BA14714" i="13"/>
  <c r="BD14714" i="13"/>
  <c r="BC14714" i="13"/>
  <c r="BE14714" i="13"/>
  <c r="BF14714" i="13"/>
  <c r="BB14715" i="13"/>
  <c r="BA14715" i="13"/>
  <c r="BD14715" i="13"/>
  <c r="BC14715" i="13"/>
  <c r="BE14715" i="13"/>
  <c r="BF14715" i="13"/>
  <c r="BB14716" i="13"/>
  <c r="BA14716" i="13"/>
  <c r="BD14716" i="13"/>
  <c r="BC14716" i="13"/>
  <c r="BE14716" i="13"/>
  <c r="BF14716" i="13"/>
  <c r="BB14717" i="13"/>
  <c r="BA14717" i="13"/>
  <c r="BD14717" i="13"/>
  <c r="BC14717" i="13"/>
  <c r="BE14717" i="13"/>
  <c r="BF14717" i="13"/>
  <c r="BB14718" i="13"/>
  <c r="BA14718" i="13"/>
  <c r="BD14718" i="13"/>
  <c r="BC14718" i="13"/>
  <c r="BE14718" i="13"/>
  <c r="BF14718" i="13"/>
  <c r="BB14719" i="13"/>
  <c r="BA14719" i="13"/>
  <c r="BD14719" i="13"/>
  <c r="BC14719" i="13"/>
  <c r="BE14719" i="13"/>
  <c r="BF14719" i="13"/>
  <c r="BB14720" i="13"/>
  <c r="BA14720" i="13"/>
  <c r="BD14720" i="13"/>
  <c r="BC14720" i="13"/>
  <c r="BE14720" i="13"/>
  <c r="BF14720" i="13"/>
  <c r="BB14721" i="13"/>
  <c r="BA14721" i="13"/>
  <c r="BD14721" i="13"/>
  <c r="BC14721" i="13"/>
  <c r="BE14721" i="13"/>
  <c r="BF14721" i="13"/>
  <c r="BB14722" i="13"/>
  <c r="BA14722" i="13"/>
  <c r="BD14722" i="13"/>
  <c r="BC14722" i="13"/>
  <c r="BE14722" i="13"/>
  <c r="BF14722" i="13"/>
  <c r="BB14723" i="13"/>
  <c r="BA14723" i="13"/>
  <c r="BD14723" i="13"/>
  <c r="BC14723" i="13"/>
  <c r="BE14723" i="13"/>
  <c r="BF14723" i="13"/>
  <c r="BB14724" i="13"/>
  <c r="BA14724" i="13"/>
  <c r="BD14724" i="13"/>
  <c r="BC14724" i="13"/>
  <c r="BE14724" i="13"/>
  <c r="BF14724" i="13"/>
  <c r="BB14725" i="13"/>
  <c r="BA14725" i="13"/>
  <c r="BD14725" i="13"/>
  <c r="BC14725" i="13"/>
  <c r="BE14725" i="13"/>
  <c r="BF14725" i="13"/>
  <c r="BB14726" i="13"/>
  <c r="BA14726" i="13"/>
  <c r="BD14726" i="13"/>
  <c r="BC14726" i="13"/>
  <c r="BE14726" i="13"/>
  <c r="BF14726" i="13"/>
  <c r="BB14727" i="13"/>
  <c r="BA14727" i="13"/>
  <c r="BD14727" i="13"/>
  <c r="BC14727" i="13"/>
  <c r="BE14727" i="13"/>
  <c r="BF14727" i="13"/>
  <c r="BB14728" i="13"/>
  <c r="BA14728" i="13"/>
  <c r="BD14728" i="13"/>
  <c r="BC14728" i="13"/>
  <c r="BE14728" i="13"/>
  <c r="BF14728" i="13"/>
  <c r="BB14729" i="13"/>
  <c r="BA14729" i="13"/>
  <c r="BD14729" i="13"/>
  <c r="BC14729" i="13"/>
  <c r="BE14729" i="13"/>
  <c r="BF14729" i="13"/>
  <c r="BB14730" i="13"/>
  <c r="BA14730" i="13"/>
  <c r="BD14730" i="13"/>
  <c r="BC14730" i="13"/>
  <c r="BE14730" i="13"/>
  <c r="BF14730" i="13"/>
  <c r="BB14731" i="13"/>
  <c r="BA14731" i="13"/>
  <c r="BD14731" i="13"/>
  <c r="BC14731" i="13"/>
  <c r="BE14731" i="13"/>
  <c r="BF14731" i="13"/>
  <c r="BB14732" i="13"/>
  <c r="BA14732" i="13"/>
  <c r="BD14732" i="13"/>
  <c r="BC14732" i="13"/>
  <c r="BE14732" i="13"/>
  <c r="BF14732" i="13"/>
  <c r="BB14733" i="13"/>
  <c r="BA14733" i="13"/>
  <c r="BD14733" i="13"/>
  <c r="BC14733" i="13"/>
  <c r="BE14733" i="13"/>
  <c r="BF14733" i="13"/>
  <c r="BB14734" i="13"/>
  <c r="BA14734" i="13"/>
  <c r="BD14734" i="13"/>
  <c r="BC14734" i="13"/>
  <c r="BE14734" i="13"/>
  <c r="BF14734" i="13"/>
  <c r="BB14735" i="13"/>
  <c r="BA14735" i="13"/>
  <c r="BD14735" i="13"/>
  <c r="BC14735" i="13"/>
  <c r="BE14735" i="13"/>
  <c r="BF14735" i="13"/>
  <c r="BB14736" i="13"/>
  <c r="BA14736" i="13"/>
  <c r="BD14736" i="13"/>
  <c r="BC14736" i="13"/>
  <c r="BE14736" i="13"/>
  <c r="BF14736" i="13"/>
  <c r="BB14737" i="13"/>
  <c r="BA14737" i="13"/>
  <c r="BD14737" i="13"/>
  <c r="BC14737" i="13"/>
  <c r="BE14737" i="13"/>
  <c r="BF14737" i="13"/>
  <c r="BB14738" i="13"/>
  <c r="BA14738" i="13"/>
  <c r="BD14738" i="13"/>
  <c r="BC14738" i="13"/>
  <c r="BE14738" i="13"/>
  <c r="BF14738" i="13"/>
  <c r="BB14739" i="13"/>
  <c r="BA14739" i="13"/>
  <c r="BD14739" i="13"/>
  <c r="BC14739" i="13"/>
  <c r="BE14739" i="13"/>
  <c r="BF14739" i="13"/>
  <c r="BB14740" i="13"/>
  <c r="BA14740" i="13"/>
  <c r="BD14740" i="13"/>
  <c r="BC14740" i="13"/>
  <c r="BE14740" i="13"/>
  <c r="BF14740" i="13"/>
  <c r="BB14741" i="13"/>
  <c r="BA14741" i="13"/>
  <c r="BD14741" i="13"/>
  <c r="BC14741" i="13"/>
  <c r="BE14741" i="13"/>
  <c r="BF14741" i="13"/>
  <c r="BB14742" i="13"/>
  <c r="BA14742" i="13"/>
  <c r="BD14742" i="13"/>
  <c r="BC14742" i="13"/>
  <c r="BE14742" i="13"/>
  <c r="BF14742" i="13"/>
  <c r="BB14743" i="13"/>
  <c r="BA14743" i="13"/>
  <c r="BD14743" i="13"/>
  <c r="BC14743" i="13"/>
  <c r="BE14743" i="13"/>
  <c r="BF14743" i="13"/>
  <c r="BB14744" i="13"/>
  <c r="BA14744" i="13"/>
  <c r="BD14744" i="13"/>
  <c r="BC14744" i="13"/>
  <c r="BE14744" i="13"/>
  <c r="BF14744" i="13"/>
  <c r="BB14745" i="13"/>
  <c r="BA14745" i="13"/>
  <c r="BD14745" i="13"/>
  <c r="BC14745" i="13"/>
  <c r="BE14745" i="13"/>
  <c r="BF14745" i="13"/>
  <c r="BB14746" i="13"/>
  <c r="BA14746" i="13"/>
  <c r="BD14746" i="13"/>
  <c r="BC14746" i="13"/>
  <c r="BE14746" i="13"/>
  <c r="BF14746" i="13"/>
  <c r="BB14747" i="13"/>
  <c r="BA14747" i="13"/>
  <c r="BD14747" i="13"/>
  <c r="BC14747" i="13"/>
  <c r="BE14747" i="13"/>
  <c r="BF14747" i="13"/>
  <c r="BB14748" i="13"/>
  <c r="BA14748" i="13"/>
  <c r="BD14748" i="13"/>
  <c r="BC14748" i="13"/>
  <c r="BE14748" i="13"/>
  <c r="BF14748" i="13"/>
  <c r="BB14749" i="13"/>
  <c r="BA14749" i="13"/>
  <c r="BD14749" i="13"/>
  <c r="BC14749" i="13"/>
  <c r="BE14749" i="13"/>
  <c r="BF14749" i="13"/>
  <c r="BB14750" i="13"/>
  <c r="BA14750" i="13"/>
  <c r="BD14750" i="13"/>
  <c r="BC14750" i="13"/>
  <c r="BE14750" i="13"/>
  <c r="BF14750" i="13"/>
  <c r="BB14751" i="13"/>
  <c r="BA14751" i="13"/>
  <c r="BD14751" i="13"/>
  <c r="BC14751" i="13"/>
  <c r="BE14751" i="13"/>
  <c r="BF14751" i="13"/>
  <c r="BB14752" i="13"/>
  <c r="BA14752" i="13"/>
  <c r="BD14752" i="13"/>
  <c r="BC14752" i="13"/>
  <c r="BE14752" i="13"/>
  <c r="BF14752" i="13"/>
  <c r="BB14753" i="13"/>
  <c r="BA14753" i="13"/>
  <c r="BD14753" i="13"/>
  <c r="BC14753" i="13"/>
  <c r="BE14753" i="13"/>
  <c r="BF14753" i="13"/>
  <c r="BB14754" i="13"/>
  <c r="BA14754" i="13"/>
  <c r="BD14754" i="13"/>
  <c r="BC14754" i="13"/>
  <c r="BE14754" i="13"/>
  <c r="BF14754" i="13"/>
  <c r="BB14755" i="13"/>
  <c r="BA14755" i="13"/>
  <c r="BD14755" i="13"/>
  <c r="BC14755" i="13"/>
  <c r="BE14755" i="13"/>
  <c r="BF14755" i="13"/>
  <c r="BB14756" i="13"/>
  <c r="BA14756" i="13"/>
  <c r="BD14756" i="13"/>
  <c r="BC14756" i="13"/>
  <c r="BE14756" i="13"/>
  <c r="BF14756" i="13"/>
  <c r="BB14757" i="13"/>
  <c r="BA14757" i="13"/>
  <c r="BD14757" i="13"/>
  <c r="BC14757" i="13"/>
  <c r="BE14757" i="13"/>
  <c r="BF14757" i="13"/>
  <c r="BB14758" i="13"/>
  <c r="BA14758" i="13"/>
  <c r="BD14758" i="13"/>
  <c r="BC14758" i="13"/>
  <c r="BE14758" i="13"/>
  <c r="BF14758" i="13"/>
  <c r="BB14759" i="13"/>
  <c r="BA14759" i="13"/>
  <c r="BD14759" i="13"/>
  <c r="BC14759" i="13"/>
  <c r="BE14759" i="13"/>
  <c r="BF14759" i="13"/>
  <c r="BB14760" i="13"/>
  <c r="BA14760" i="13"/>
  <c r="BD14760" i="13"/>
  <c r="BC14760" i="13"/>
  <c r="BE14760" i="13"/>
  <c r="BF14760" i="13"/>
  <c r="BB14761" i="13"/>
  <c r="BA14761" i="13"/>
  <c r="BD14761" i="13"/>
  <c r="BC14761" i="13"/>
  <c r="BE14761" i="13"/>
  <c r="BF14761" i="13"/>
  <c r="BB14762" i="13"/>
  <c r="BA14762" i="13"/>
  <c r="BD14762" i="13"/>
  <c r="BC14762" i="13"/>
  <c r="BE14762" i="13"/>
  <c r="BF14762" i="13"/>
  <c r="BB14763" i="13"/>
  <c r="BA14763" i="13"/>
  <c r="BD14763" i="13"/>
  <c r="BC14763" i="13"/>
  <c r="BE14763" i="13"/>
  <c r="BF14763" i="13"/>
  <c r="BB14764" i="13"/>
  <c r="BA14764" i="13"/>
  <c r="BD14764" i="13"/>
  <c r="BC14764" i="13"/>
  <c r="BE14764" i="13"/>
  <c r="BF14764" i="13"/>
  <c r="BB14765" i="13"/>
  <c r="BA14765" i="13"/>
  <c r="BD14765" i="13"/>
  <c r="BC14765" i="13"/>
  <c r="BE14765" i="13"/>
  <c r="BF14765" i="13"/>
  <c r="BB14766" i="13"/>
  <c r="BA14766" i="13"/>
  <c r="BD14766" i="13"/>
  <c r="BC14766" i="13"/>
  <c r="BE14766" i="13"/>
  <c r="BF14766" i="13"/>
  <c r="BB14767" i="13"/>
  <c r="BA14767" i="13"/>
  <c r="BD14767" i="13"/>
  <c r="BC14767" i="13"/>
  <c r="BE14767" i="13"/>
  <c r="BF14767" i="13"/>
  <c r="BB14768" i="13"/>
  <c r="BA14768" i="13"/>
  <c r="BD14768" i="13"/>
  <c r="BC14768" i="13"/>
  <c r="BE14768" i="13"/>
  <c r="BF14768" i="13"/>
  <c r="BB14769" i="13"/>
  <c r="BA14769" i="13"/>
  <c r="BD14769" i="13"/>
  <c r="BC14769" i="13"/>
  <c r="BE14769" i="13"/>
  <c r="BF14769" i="13"/>
  <c r="BB14770" i="13"/>
  <c r="BA14770" i="13"/>
  <c r="BD14770" i="13"/>
  <c r="BC14770" i="13"/>
  <c r="BE14770" i="13"/>
  <c r="BF14770" i="13"/>
  <c r="BB14771" i="13"/>
  <c r="BA14771" i="13"/>
  <c r="BD14771" i="13"/>
  <c r="BC14771" i="13"/>
  <c r="BE14771" i="13"/>
  <c r="BF14771" i="13"/>
  <c r="BB14772" i="13"/>
  <c r="BA14772" i="13"/>
  <c r="BD14772" i="13"/>
  <c r="BC14772" i="13"/>
  <c r="BE14772" i="13"/>
  <c r="BF14772" i="13"/>
  <c r="BB14773" i="13"/>
  <c r="BA14773" i="13"/>
  <c r="BD14773" i="13"/>
  <c r="BC14773" i="13"/>
  <c r="BE14773" i="13"/>
  <c r="BF14773" i="13"/>
  <c r="BB14774" i="13"/>
  <c r="BA14774" i="13"/>
  <c r="BD14774" i="13"/>
  <c r="BC14774" i="13"/>
  <c r="BE14774" i="13"/>
  <c r="BF14774" i="13"/>
  <c r="BB14775" i="13"/>
  <c r="BA14775" i="13"/>
  <c r="BD14775" i="13"/>
  <c r="BC14775" i="13"/>
  <c r="BE14775" i="13"/>
  <c r="BF14775" i="13"/>
  <c r="BB14776" i="13"/>
  <c r="BA14776" i="13"/>
  <c r="BD14776" i="13"/>
  <c r="BC14776" i="13"/>
  <c r="BE14776" i="13"/>
  <c r="BF14776" i="13"/>
  <c r="BB14777" i="13"/>
  <c r="BA14777" i="13"/>
  <c r="BD14777" i="13"/>
  <c r="BC14777" i="13"/>
  <c r="BE14777" i="13"/>
  <c r="BF14777" i="13"/>
  <c r="BB14778" i="13"/>
  <c r="BA14778" i="13"/>
  <c r="BD14778" i="13"/>
  <c r="BC14778" i="13"/>
  <c r="BE14778" i="13"/>
  <c r="BF14778" i="13"/>
  <c r="BB14779" i="13"/>
  <c r="BA14779" i="13"/>
  <c r="BD14779" i="13"/>
  <c r="BC14779" i="13"/>
  <c r="BE14779" i="13"/>
  <c r="BF14779" i="13"/>
  <c r="BB14780" i="13"/>
  <c r="BA14780" i="13"/>
  <c r="BD14780" i="13"/>
  <c r="BC14780" i="13"/>
  <c r="BE14780" i="13"/>
  <c r="BF14780" i="13"/>
  <c r="BB14781" i="13"/>
  <c r="BA14781" i="13"/>
  <c r="BD14781" i="13"/>
  <c r="BC14781" i="13"/>
  <c r="BE14781" i="13"/>
  <c r="BF14781" i="13"/>
  <c r="BB14782" i="13"/>
  <c r="BA14782" i="13"/>
  <c r="BD14782" i="13"/>
  <c r="BC14782" i="13"/>
  <c r="BE14782" i="13"/>
  <c r="BF14782" i="13"/>
  <c r="BB14783" i="13"/>
  <c r="BA14783" i="13"/>
  <c r="BD14783" i="13"/>
  <c r="BC14783" i="13"/>
  <c r="BE14783" i="13"/>
  <c r="BF14783" i="13"/>
  <c r="BB14784" i="13"/>
  <c r="BA14784" i="13"/>
  <c r="BD14784" i="13"/>
  <c r="BC14784" i="13"/>
  <c r="BE14784" i="13"/>
  <c r="BF14784" i="13"/>
  <c r="BB14785" i="13"/>
  <c r="BA14785" i="13"/>
  <c r="BD14785" i="13"/>
  <c r="BC14785" i="13"/>
  <c r="BE14785" i="13"/>
  <c r="BF14785" i="13"/>
  <c r="BB14786" i="13"/>
  <c r="BA14786" i="13"/>
  <c r="BD14786" i="13"/>
  <c r="BC14786" i="13"/>
  <c r="BE14786" i="13"/>
  <c r="BF14786" i="13"/>
  <c r="BB14787" i="13"/>
  <c r="BA14787" i="13"/>
  <c r="BD14787" i="13"/>
  <c r="BC14787" i="13"/>
  <c r="BE14787" i="13"/>
  <c r="BF14787" i="13"/>
  <c r="BB14788" i="13"/>
  <c r="BA14788" i="13"/>
  <c r="BD14788" i="13"/>
  <c r="BC14788" i="13"/>
  <c r="BE14788" i="13"/>
  <c r="BF14788" i="13"/>
  <c r="BB14789" i="13"/>
  <c r="BA14789" i="13"/>
  <c r="BD14789" i="13"/>
  <c r="BC14789" i="13"/>
  <c r="BE14789" i="13"/>
  <c r="BF14789" i="13"/>
  <c r="BB14790" i="13"/>
  <c r="BA14790" i="13"/>
  <c r="BD14790" i="13"/>
  <c r="BC14790" i="13"/>
  <c r="BE14790" i="13"/>
  <c r="BF14790" i="13"/>
  <c r="BB14791" i="13"/>
  <c r="BA14791" i="13"/>
  <c r="BD14791" i="13"/>
  <c r="BC14791" i="13"/>
  <c r="BE14791" i="13"/>
  <c r="BF14791" i="13"/>
  <c r="BB14792" i="13"/>
  <c r="BA14792" i="13"/>
  <c r="BD14792" i="13"/>
  <c r="BC14792" i="13"/>
  <c r="BE14792" i="13"/>
  <c r="BF14792" i="13"/>
  <c r="BB14793" i="13"/>
  <c r="BA14793" i="13"/>
  <c r="BD14793" i="13"/>
  <c r="BC14793" i="13"/>
  <c r="BE14793" i="13"/>
  <c r="BF14793" i="13"/>
  <c r="BB14794" i="13"/>
  <c r="BA14794" i="13"/>
  <c r="BD14794" i="13"/>
  <c r="BC14794" i="13"/>
  <c r="BE14794" i="13"/>
  <c r="BF14794" i="13"/>
  <c r="BB14795" i="13"/>
  <c r="BA14795" i="13"/>
  <c r="BD14795" i="13"/>
  <c r="BC14795" i="13"/>
  <c r="BE14795" i="13"/>
  <c r="BF14795" i="13"/>
  <c r="BB14796" i="13"/>
  <c r="BA14796" i="13"/>
  <c r="BD14796" i="13"/>
  <c r="BC14796" i="13"/>
  <c r="BE14796" i="13"/>
  <c r="BF14796" i="13"/>
  <c r="BB14797" i="13"/>
  <c r="BA14797" i="13"/>
  <c r="BD14797" i="13"/>
  <c r="BC14797" i="13"/>
  <c r="BE14797" i="13"/>
  <c r="BF14797" i="13"/>
  <c r="BB14798" i="13"/>
  <c r="BA14798" i="13"/>
  <c r="BD14798" i="13"/>
  <c r="BC14798" i="13"/>
  <c r="BE14798" i="13"/>
  <c r="BF14798" i="13"/>
  <c r="BB14799" i="13"/>
  <c r="BA14799" i="13"/>
  <c r="BD14799" i="13"/>
  <c r="BC14799" i="13"/>
  <c r="BE14799" i="13"/>
  <c r="BF14799" i="13"/>
  <c r="BB14800" i="13"/>
  <c r="BA14800" i="13"/>
  <c r="BD14800" i="13"/>
  <c r="BC14800" i="13"/>
  <c r="BE14800" i="13"/>
  <c r="BF14800" i="13"/>
  <c r="BB14801" i="13"/>
  <c r="BA14801" i="13"/>
  <c r="BD14801" i="13"/>
  <c r="BC14801" i="13"/>
  <c r="BE14801" i="13"/>
  <c r="BF14801" i="13"/>
  <c r="BB14802" i="13"/>
  <c r="BA14802" i="13"/>
  <c r="BD14802" i="13"/>
  <c r="BC14802" i="13"/>
  <c r="BE14802" i="13"/>
  <c r="BF14802" i="13"/>
  <c r="BB14803" i="13"/>
  <c r="BA14803" i="13"/>
  <c r="BD14803" i="13"/>
  <c r="BC14803" i="13"/>
  <c r="BE14803" i="13"/>
  <c r="BF14803" i="13"/>
  <c r="BB14804" i="13"/>
  <c r="BA14804" i="13"/>
  <c r="BD14804" i="13"/>
  <c r="BC14804" i="13"/>
  <c r="BE14804" i="13"/>
  <c r="BF14804" i="13"/>
  <c r="BB14805" i="13"/>
  <c r="BA14805" i="13"/>
  <c r="BD14805" i="13"/>
  <c r="BC14805" i="13"/>
  <c r="BE14805" i="13"/>
  <c r="BF14805" i="13"/>
  <c r="BB14806" i="13"/>
  <c r="BA14806" i="13"/>
  <c r="BD14806" i="13"/>
  <c r="BC14806" i="13"/>
  <c r="BE14806" i="13"/>
  <c r="BF14806" i="13"/>
  <c r="BB14807" i="13"/>
  <c r="BA14807" i="13"/>
  <c r="BD14807" i="13"/>
  <c r="BC14807" i="13"/>
  <c r="BE14807" i="13"/>
  <c r="BF14807" i="13"/>
  <c r="BB14808" i="13"/>
  <c r="BA14808" i="13"/>
  <c r="BD14808" i="13"/>
  <c r="BC14808" i="13"/>
  <c r="BE14808" i="13"/>
  <c r="BF14808" i="13"/>
  <c r="BB14809" i="13"/>
  <c r="BA14809" i="13"/>
  <c r="BD14809" i="13"/>
  <c r="BC14809" i="13"/>
  <c r="BE14809" i="13"/>
  <c r="BF14809" i="13"/>
  <c r="BB14810" i="13"/>
  <c r="BA14810" i="13"/>
  <c r="BD14810" i="13"/>
  <c r="BC14810" i="13"/>
  <c r="BE14810" i="13"/>
  <c r="BF14810" i="13"/>
  <c r="BB14811" i="13"/>
  <c r="BA14811" i="13"/>
  <c r="BD14811" i="13"/>
  <c r="BC14811" i="13"/>
  <c r="BE14811" i="13"/>
  <c r="BF14811" i="13"/>
  <c r="BB14812" i="13"/>
  <c r="BA14812" i="13"/>
  <c r="BD14812" i="13"/>
  <c r="BC14812" i="13"/>
  <c r="BE14812" i="13"/>
  <c r="BF14812" i="13"/>
  <c r="BB14813" i="13"/>
  <c r="BA14813" i="13"/>
  <c r="BD14813" i="13"/>
  <c r="BC14813" i="13"/>
  <c r="BE14813" i="13"/>
  <c r="BF14813" i="13"/>
  <c r="BB14814" i="13"/>
  <c r="BA14814" i="13"/>
  <c r="BD14814" i="13"/>
  <c r="BC14814" i="13"/>
  <c r="BE14814" i="13"/>
  <c r="BF14814" i="13"/>
  <c r="BB14815" i="13"/>
  <c r="BA14815" i="13"/>
  <c r="BD14815" i="13"/>
  <c r="BC14815" i="13"/>
  <c r="BE14815" i="13"/>
  <c r="BF14815" i="13"/>
  <c r="BB14816" i="13"/>
  <c r="BA14816" i="13"/>
  <c r="BD14816" i="13"/>
  <c r="BC14816" i="13"/>
  <c r="BE14816" i="13"/>
  <c r="BF14816" i="13"/>
  <c r="BB14817" i="13"/>
  <c r="BA14817" i="13"/>
  <c r="BD14817" i="13"/>
  <c r="BC14817" i="13"/>
  <c r="BE14817" i="13"/>
  <c r="BF14817" i="13"/>
  <c r="BB14818" i="13"/>
  <c r="BA14818" i="13"/>
  <c r="BD14818" i="13"/>
  <c r="BC14818" i="13"/>
  <c r="BE14818" i="13"/>
  <c r="BF14818" i="13"/>
  <c r="BB14819" i="13"/>
  <c r="BA14819" i="13"/>
  <c r="BD14819" i="13"/>
  <c r="BC14819" i="13"/>
  <c r="BE14819" i="13"/>
  <c r="BF14819" i="13"/>
  <c r="BB14820" i="13"/>
  <c r="BA14820" i="13"/>
  <c r="BD14820" i="13"/>
  <c r="BC14820" i="13"/>
  <c r="BE14820" i="13"/>
  <c r="BF14820" i="13"/>
  <c r="BB14821" i="13"/>
  <c r="BA14821" i="13"/>
  <c r="BD14821" i="13"/>
  <c r="BC14821" i="13"/>
  <c r="BE14821" i="13"/>
  <c r="BF14821" i="13"/>
  <c r="BB14822" i="13"/>
  <c r="BA14822" i="13"/>
  <c r="BD14822" i="13"/>
  <c r="BC14822" i="13"/>
  <c r="BE14822" i="13"/>
  <c r="BF14822" i="13"/>
  <c r="BB14823" i="13"/>
  <c r="BA14823" i="13"/>
  <c r="BD14823" i="13"/>
  <c r="BC14823" i="13"/>
  <c r="BE14823" i="13"/>
  <c r="BF14823" i="13"/>
  <c r="BB14824" i="13"/>
  <c r="BA14824" i="13"/>
  <c r="BD14824" i="13"/>
  <c r="BC14824" i="13"/>
  <c r="BE14824" i="13"/>
  <c r="BF14824" i="13"/>
  <c r="BB14825" i="13"/>
  <c r="BA14825" i="13"/>
  <c r="BD14825" i="13"/>
  <c r="BC14825" i="13"/>
  <c r="BE14825" i="13"/>
  <c r="BF14825" i="13"/>
  <c r="BB14826" i="13"/>
  <c r="BA14826" i="13"/>
  <c r="BD14826" i="13"/>
  <c r="BC14826" i="13"/>
  <c r="BE14826" i="13"/>
  <c r="BF14826" i="13"/>
  <c r="BB14827" i="13"/>
  <c r="BA14827" i="13"/>
  <c r="BD14827" i="13"/>
  <c r="BC14827" i="13"/>
  <c r="BE14827" i="13"/>
  <c r="BF14827" i="13"/>
  <c r="BB14828" i="13"/>
  <c r="BA14828" i="13"/>
  <c r="BD14828" i="13"/>
  <c r="BC14828" i="13"/>
  <c r="BE14828" i="13"/>
  <c r="BF14828" i="13"/>
  <c r="BB14829" i="13"/>
  <c r="BA14829" i="13"/>
  <c r="BD14829" i="13"/>
  <c r="BC14829" i="13"/>
  <c r="BE14829" i="13"/>
  <c r="BF14829" i="13"/>
  <c r="BB14830" i="13"/>
  <c r="BA14830" i="13"/>
  <c r="BD14830" i="13"/>
  <c r="BC14830" i="13"/>
  <c r="BE14830" i="13"/>
  <c r="BF14830" i="13"/>
  <c r="BB14831" i="13"/>
  <c r="BA14831" i="13"/>
  <c r="BD14831" i="13"/>
  <c r="BC14831" i="13"/>
  <c r="BE14831" i="13"/>
  <c r="BF14831" i="13"/>
  <c r="BB14832" i="13"/>
  <c r="BA14832" i="13"/>
  <c r="BD14832" i="13"/>
  <c r="BC14832" i="13"/>
  <c r="BE14832" i="13"/>
  <c r="BF14832" i="13"/>
  <c r="BB14833" i="13"/>
  <c r="BA14833" i="13"/>
  <c r="BD14833" i="13"/>
  <c r="BC14833" i="13"/>
  <c r="BE14833" i="13"/>
  <c r="BF14833" i="13"/>
  <c r="BB14834" i="13"/>
  <c r="BA14834" i="13"/>
  <c r="BD14834" i="13"/>
  <c r="BC14834" i="13"/>
  <c r="BE14834" i="13"/>
  <c r="BF14834" i="13"/>
  <c r="BB14835" i="13"/>
  <c r="BA14835" i="13"/>
  <c r="BD14835" i="13"/>
  <c r="BC14835" i="13"/>
  <c r="BE14835" i="13"/>
  <c r="BF14835" i="13"/>
  <c r="BB14836" i="13"/>
  <c r="BA14836" i="13"/>
  <c r="BD14836" i="13"/>
  <c r="BC14836" i="13"/>
  <c r="BE14836" i="13"/>
  <c r="BF14836" i="13"/>
  <c r="BB14837" i="13"/>
  <c r="BA14837" i="13"/>
  <c r="BD14837" i="13"/>
  <c r="BC14837" i="13"/>
  <c r="BE14837" i="13"/>
  <c r="BF14837" i="13"/>
  <c r="BB14838" i="13"/>
  <c r="BA14838" i="13"/>
  <c r="BD14838" i="13"/>
  <c r="BC14838" i="13"/>
  <c r="BE14838" i="13"/>
  <c r="BF14838" i="13"/>
  <c r="BB14839" i="13"/>
  <c r="BA14839" i="13"/>
  <c r="BD14839" i="13"/>
  <c r="BC14839" i="13"/>
  <c r="BE14839" i="13"/>
  <c r="BF14839" i="13"/>
  <c r="BB14840" i="13"/>
  <c r="BA14840" i="13"/>
  <c r="BD14840" i="13"/>
  <c r="BC14840" i="13"/>
  <c r="BE14840" i="13"/>
  <c r="BF14840" i="13"/>
  <c r="BB14841" i="13"/>
  <c r="BA14841" i="13"/>
  <c r="BD14841" i="13"/>
  <c r="BC14841" i="13"/>
  <c r="BE14841" i="13"/>
  <c r="BF14841" i="13"/>
  <c r="BB14842" i="13"/>
  <c r="BA14842" i="13"/>
  <c r="BD14842" i="13"/>
  <c r="BC14842" i="13"/>
  <c r="BE14842" i="13"/>
  <c r="BF14842" i="13"/>
  <c r="BB14843" i="13"/>
  <c r="BA14843" i="13"/>
  <c r="BD14843" i="13"/>
  <c r="BC14843" i="13"/>
  <c r="BE14843" i="13"/>
  <c r="BF14843" i="13"/>
  <c r="BB14844" i="13"/>
  <c r="BA14844" i="13"/>
  <c r="BD14844" i="13"/>
  <c r="BC14844" i="13"/>
  <c r="BE14844" i="13"/>
  <c r="BF14844" i="13"/>
  <c r="BB14845" i="13"/>
  <c r="BA14845" i="13"/>
  <c r="BD14845" i="13"/>
  <c r="BC14845" i="13"/>
  <c r="BE14845" i="13"/>
  <c r="BF14845" i="13"/>
  <c r="BB14846" i="13"/>
  <c r="BA14846" i="13"/>
  <c r="BD14846" i="13"/>
  <c r="BC14846" i="13"/>
  <c r="BE14846" i="13"/>
  <c r="BF14846" i="13"/>
  <c r="BB14847" i="13"/>
  <c r="BA14847" i="13"/>
  <c r="BD14847" i="13"/>
  <c r="BC14847" i="13"/>
  <c r="BE14847" i="13"/>
  <c r="BF14847" i="13"/>
  <c r="BB14848" i="13"/>
  <c r="BA14848" i="13"/>
  <c r="BD14848" i="13"/>
  <c r="BC14848" i="13"/>
  <c r="BE14848" i="13"/>
  <c r="BF14848" i="13"/>
  <c r="BB14849" i="13"/>
  <c r="BA14849" i="13"/>
  <c r="BD14849" i="13"/>
  <c r="BC14849" i="13"/>
  <c r="BE14849" i="13"/>
  <c r="BF14849" i="13"/>
  <c r="BB14850" i="13"/>
  <c r="BA14850" i="13"/>
  <c r="BD14850" i="13"/>
  <c r="BC14850" i="13"/>
  <c r="BE14850" i="13"/>
  <c r="BF14850" i="13"/>
  <c r="BB14851" i="13"/>
  <c r="BA14851" i="13"/>
  <c r="BD14851" i="13"/>
  <c r="BC14851" i="13"/>
  <c r="BE14851" i="13"/>
  <c r="BF14851" i="13"/>
  <c r="BB14852" i="13"/>
  <c r="BA14852" i="13"/>
  <c r="BD14852" i="13"/>
  <c r="BC14852" i="13"/>
  <c r="BE14852" i="13"/>
  <c r="BF14852" i="13"/>
  <c r="BB14853" i="13"/>
  <c r="BA14853" i="13"/>
  <c r="BD14853" i="13"/>
  <c r="BC14853" i="13"/>
  <c r="BE14853" i="13"/>
  <c r="BF14853" i="13"/>
  <c r="BB14854" i="13"/>
  <c r="BA14854" i="13"/>
  <c r="BD14854" i="13"/>
  <c r="BC14854" i="13"/>
  <c r="BE14854" i="13"/>
  <c r="BF14854" i="13"/>
  <c r="BB14855" i="13"/>
  <c r="BA14855" i="13"/>
  <c r="BD14855" i="13"/>
  <c r="BC14855" i="13"/>
  <c r="BE14855" i="13"/>
  <c r="BF14855" i="13"/>
  <c r="BB14856" i="13"/>
  <c r="BA14856" i="13"/>
  <c r="BD14856" i="13"/>
  <c r="BC14856" i="13"/>
  <c r="BE14856" i="13"/>
  <c r="BF14856" i="13"/>
  <c r="BB14857" i="13"/>
  <c r="BA14857" i="13"/>
  <c r="BD14857" i="13"/>
  <c r="BC14857" i="13"/>
  <c r="BE14857" i="13"/>
  <c r="BF14857" i="13"/>
  <c r="BB14858" i="13"/>
  <c r="BA14858" i="13"/>
  <c r="BD14858" i="13"/>
  <c r="BC14858" i="13"/>
  <c r="BE14858" i="13"/>
  <c r="BF14858" i="13"/>
  <c r="BB14859" i="13"/>
  <c r="BA14859" i="13"/>
  <c r="BD14859" i="13"/>
  <c r="BC14859" i="13"/>
  <c r="BE14859" i="13"/>
  <c r="BF14859" i="13"/>
  <c r="BB14860" i="13"/>
  <c r="BA14860" i="13"/>
  <c r="BD14860" i="13"/>
  <c r="BC14860" i="13"/>
  <c r="BE14860" i="13"/>
  <c r="BF14860" i="13"/>
  <c r="BB14861" i="13"/>
  <c r="BA14861" i="13"/>
  <c r="BD14861" i="13"/>
  <c r="BC14861" i="13"/>
  <c r="BE14861" i="13"/>
  <c r="BF14861" i="13"/>
  <c r="BB14862" i="13"/>
  <c r="BA14862" i="13"/>
  <c r="BD14862" i="13"/>
  <c r="BC14862" i="13"/>
  <c r="BE14862" i="13"/>
  <c r="BF14862" i="13"/>
  <c r="BB14863" i="13"/>
  <c r="BA14863" i="13"/>
  <c r="BD14863" i="13"/>
  <c r="BC14863" i="13"/>
  <c r="BE14863" i="13"/>
  <c r="BF14863" i="13"/>
  <c r="BB14864" i="13"/>
  <c r="BA14864" i="13"/>
  <c r="BD14864" i="13"/>
  <c r="BC14864" i="13"/>
  <c r="BE14864" i="13"/>
  <c r="BF14864" i="13"/>
  <c r="BB14865" i="13"/>
  <c r="BA14865" i="13"/>
  <c r="BD14865" i="13"/>
  <c r="BC14865" i="13"/>
  <c r="BE14865" i="13"/>
  <c r="BF14865" i="13"/>
  <c r="BB14866" i="13"/>
  <c r="BA14866" i="13"/>
  <c r="BD14866" i="13"/>
  <c r="BC14866" i="13"/>
  <c r="BE14866" i="13"/>
  <c r="BF14866" i="13"/>
  <c r="BB14867" i="13"/>
  <c r="BA14867" i="13"/>
  <c r="BD14867" i="13"/>
  <c r="BC14867" i="13"/>
  <c r="BE14867" i="13"/>
  <c r="BF14867" i="13"/>
  <c r="BB14868" i="13"/>
  <c r="BA14868" i="13"/>
  <c r="BD14868" i="13"/>
  <c r="BC14868" i="13"/>
  <c r="BE14868" i="13"/>
  <c r="BF14868" i="13"/>
  <c r="BB14869" i="13"/>
  <c r="BA14869" i="13"/>
  <c r="BD14869" i="13"/>
  <c r="BC14869" i="13"/>
  <c r="BE14869" i="13"/>
  <c r="BF14869" i="13"/>
  <c r="BB14870" i="13"/>
  <c r="BA14870" i="13"/>
  <c r="BD14870" i="13"/>
  <c r="BC14870" i="13"/>
  <c r="BE14870" i="13"/>
  <c r="BF14870" i="13"/>
  <c r="BB14871" i="13"/>
  <c r="BA14871" i="13"/>
  <c r="BD14871" i="13"/>
  <c r="BC14871" i="13"/>
  <c r="BE14871" i="13"/>
  <c r="BF14871" i="13"/>
  <c r="BB14872" i="13"/>
  <c r="BA14872" i="13"/>
  <c r="BD14872" i="13"/>
  <c r="BC14872" i="13"/>
  <c r="BE14872" i="13"/>
  <c r="BF14872" i="13"/>
  <c r="BB14873" i="13"/>
  <c r="BA14873" i="13"/>
  <c r="BD14873" i="13"/>
  <c r="BC14873" i="13"/>
  <c r="BE14873" i="13"/>
  <c r="BF14873" i="13"/>
  <c r="BB14874" i="13"/>
  <c r="BA14874" i="13"/>
  <c r="BD14874" i="13"/>
  <c r="BC14874" i="13"/>
  <c r="BE14874" i="13"/>
  <c r="BF14874" i="13"/>
  <c r="BB14875" i="13"/>
  <c r="BA14875" i="13"/>
  <c r="BD14875" i="13"/>
  <c r="BC14875" i="13"/>
  <c r="BE14875" i="13"/>
  <c r="BF14875" i="13"/>
  <c r="BB14876" i="13"/>
  <c r="BA14876" i="13"/>
  <c r="BD14876" i="13"/>
  <c r="BC14876" i="13"/>
  <c r="BE14876" i="13"/>
  <c r="BF14876" i="13"/>
  <c r="BB14877" i="13"/>
  <c r="BA14877" i="13"/>
  <c r="BD14877" i="13"/>
  <c r="BC14877" i="13"/>
  <c r="BE14877" i="13"/>
  <c r="BF14877" i="13"/>
  <c r="BB14878" i="13"/>
  <c r="BA14878" i="13"/>
  <c r="BD14878" i="13"/>
  <c r="BC14878" i="13"/>
  <c r="BE14878" i="13"/>
  <c r="BF14878" i="13"/>
  <c r="BB14879" i="13"/>
  <c r="BA14879" i="13"/>
  <c r="BD14879" i="13"/>
  <c r="BC14879" i="13"/>
  <c r="BE14879" i="13"/>
  <c r="BF14879" i="13"/>
  <c r="BB14880" i="13"/>
  <c r="BA14880" i="13"/>
  <c r="BD14880" i="13"/>
  <c r="BC14880" i="13"/>
  <c r="BE14880" i="13"/>
  <c r="BF14880" i="13"/>
  <c r="BB14881" i="13"/>
  <c r="BA14881" i="13"/>
  <c r="BD14881" i="13"/>
  <c r="BC14881" i="13"/>
  <c r="BE14881" i="13"/>
  <c r="BF14881" i="13"/>
  <c r="BB14882" i="13"/>
  <c r="BA14882" i="13"/>
  <c r="BD14882" i="13"/>
  <c r="BC14882" i="13"/>
  <c r="BE14882" i="13"/>
  <c r="BF14882" i="13"/>
  <c r="BB14883" i="13"/>
  <c r="BA14883" i="13"/>
  <c r="BD14883" i="13"/>
  <c r="BC14883" i="13"/>
  <c r="BE14883" i="13"/>
  <c r="BF14883" i="13"/>
  <c r="BB14884" i="13"/>
  <c r="BA14884" i="13"/>
  <c r="BD14884" i="13"/>
  <c r="BC14884" i="13"/>
  <c r="BE14884" i="13"/>
  <c r="BF14884" i="13"/>
  <c r="BB14885" i="13"/>
  <c r="BA14885" i="13"/>
  <c r="BD14885" i="13"/>
  <c r="BC14885" i="13"/>
  <c r="BE14885" i="13"/>
  <c r="BF14885" i="13"/>
  <c r="BB14886" i="13"/>
  <c r="BA14886" i="13"/>
  <c r="BD14886" i="13"/>
  <c r="BC14886" i="13"/>
  <c r="BE14886" i="13"/>
  <c r="BF14886" i="13"/>
  <c r="BB14887" i="13"/>
  <c r="BA14887" i="13"/>
  <c r="BD14887" i="13"/>
  <c r="BC14887" i="13"/>
  <c r="BE14887" i="13"/>
  <c r="BF14887" i="13"/>
  <c r="BB14888" i="13"/>
  <c r="BA14888" i="13"/>
  <c r="BD14888" i="13"/>
  <c r="BC14888" i="13"/>
  <c r="BE14888" i="13"/>
  <c r="BF14888" i="13"/>
  <c r="BB14889" i="13"/>
  <c r="BA14889" i="13"/>
  <c r="BD14889" i="13"/>
  <c r="BC14889" i="13"/>
  <c r="BE14889" i="13"/>
  <c r="BF14889" i="13"/>
  <c r="BB14890" i="13"/>
  <c r="BA14890" i="13"/>
  <c r="BD14890" i="13"/>
  <c r="BC14890" i="13"/>
  <c r="BE14890" i="13"/>
  <c r="BF14890" i="13"/>
  <c r="BB14891" i="13"/>
  <c r="BA14891" i="13"/>
  <c r="BD14891" i="13"/>
  <c r="BC14891" i="13"/>
  <c r="BE14891" i="13"/>
  <c r="BF14891" i="13"/>
  <c r="BB14892" i="13"/>
  <c r="BA14892" i="13"/>
  <c r="BD14892" i="13"/>
  <c r="BC14892" i="13"/>
  <c r="BE14892" i="13"/>
  <c r="BF14892" i="13"/>
  <c r="BB14893" i="13"/>
  <c r="BA14893" i="13"/>
  <c r="BD14893" i="13"/>
  <c r="BC14893" i="13"/>
  <c r="BE14893" i="13"/>
  <c r="BF14893" i="13"/>
  <c r="BB14894" i="13"/>
  <c r="BA14894" i="13"/>
  <c r="BD14894" i="13"/>
  <c r="BC14894" i="13"/>
  <c r="BE14894" i="13"/>
  <c r="BF14894" i="13"/>
  <c r="BB14895" i="13"/>
  <c r="BA14895" i="13"/>
  <c r="BD14895" i="13"/>
  <c r="BC14895" i="13"/>
  <c r="BE14895" i="13"/>
  <c r="BF14895" i="13"/>
  <c r="BB14896" i="13"/>
  <c r="BA14896" i="13"/>
  <c r="BD14896" i="13"/>
  <c r="BC14896" i="13"/>
  <c r="BE14896" i="13"/>
  <c r="BF14896" i="13"/>
  <c r="BB14897" i="13"/>
  <c r="BA14897" i="13"/>
  <c r="BD14897" i="13"/>
  <c r="BC14897" i="13"/>
  <c r="BE14897" i="13"/>
  <c r="BF14897" i="13"/>
  <c r="BB14898" i="13"/>
  <c r="BA14898" i="13"/>
  <c r="BD14898" i="13"/>
  <c r="BC14898" i="13"/>
  <c r="BE14898" i="13"/>
  <c r="BF14898" i="13"/>
  <c r="BB14899" i="13"/>
  <c r="BA14899" i="13"/>
  <c r="BD14899" i="13"/>
  <c r="BC14899" i="13"/>
  <c r="BE14899" i="13"/>
  <c r="BF14899" i="13"/>
  <c r="BB14900" i="13"/>
  <c r="BA14900" i="13"/>
  <c r="BD14900" i="13"/>
  <c r="BC14900" i="13"/>
  <c r="BE14900" i="13"/>
  <c r="BF14900" i="13"/>
  <c r="BB14901" i="13"/>
  <c r="BA14901" i="13"/>
  <c r="BD14901" i="13"/>
  <c r="BC14901" i="13"/>
  <c r="BE14901" i="13"/>
  <c r="BF14901" i="13"/>
  <c r="BB14902" i="13"/>
  <c r="BA14902" i="13"/>
  <c r="BD14902" i="13"/>
  <c r="BC14902" i="13"/>
  <c r="BE14902" i="13"/>
  <c r="BF14902" i="13"/>
  <c r="BB14903" i="13"/>
  <c r="BA14903" i="13"/>
  <c r="BD14903" i="13"/>
  <c r="BC14903" i="13"/>
  <c r="BE14903" i="13"/>
  <c r="BF14903" i="13"/>
  <c r="BB14904" i="13"/>
  <c r="BA14904" i="13"/>
  <c r="BD14904" i="13"/>
  <c r="BC14904" i="13"/>
  <c r="BE14904" i="13"/>
  <c r="BF14904" i="13"/>
  <c r="BB14905" i="13"/>
  <c r="BA14905" i="13"/>
  <c r="BD14905" i="13"/>
  <c r="BC14905" i="13"/>
  <c r="BE14905" i="13"/>
  <c r="BF14905" i="13"/>
  <c r="BB14906" i="13"/>
  <c r="BA14906" i="13"/>
  <c r="BD14906" i="13"/>
  <c r="BC14906" i="13"/>
  <c r="BE14906" i="13"/>
  <c r="BF14906" i="13"/>
  <c r="BB14907" i="13"/>
  <c r="BA14907" i="13"/>
  <c r="BD14907" i="13"/>
  <c r="BC14907" i="13"/>
  <c r="BE14907" i="13"/>
  <c r="BF14907" i="13"/>
  <c r="BB14908" i="13"/>
  <c r="BA14908" i="13"/>
  <c r="BD14908" i="13"/>
  <c r="BC14908" i="13"/>
  <c r="BE14908" i="13"/>
  <c r="BF14908" i="13"/>
  <c r="BB14909" i="13"/>
  <c r="BA14909" i="13"/>
  <c r="BD14909" i="13"/>
  <c r="BC14909" i="13"/>
  <c r="BE14909" i="13"/>
  <c r="BF14909" i="13"/>
  <c r="BB14910" i="13"/>
  <c r="BA14910" i="13"/>
  <c r="BD14910" i="13"/>
  <c r="BC14910" i="13"/>
  <c r="BE14910" i="13"/>
  <c r="BF14910" i="13"/>
  <c r="BB14911" i="13"/>
  <c r="BA14911" i="13"/>
  <c r="BD14911" i="13"/>
  <c r="BC14911" i="13"/>
  <c r="BE14911" i="13"/>
  <c r="BF14911" i="13"/>
  <c r="BB14912" i="13"/>
  <c r="BA14912" i="13"/>
  <c r="BD14912" i="13"/>
  <c r="BC14912" i="13"/>
  <c r="BE14912" i="13"/>
  <c r="BF14912" i="13"/>
  <c r="BB14913" i="13"/>
  <c r="BA14913" i="13"/>
  <c r="BD14913" i="13"/>
  <c r="BC14913" i="13"/>
  <c r="BE14913" i="13"/>
  <c r="BF14913" i="13"/>
  <c r="BB14914" i="13"/>
  <c r="BA14914" i="13"/>
  <c r="BD14914" i="13"/>
  <c r="BC14914" i="13"/>
  <c r="BE14914" i="13"/>
  <c r="BF14914" i="13"/>
  <c r="BB14915" i="13"/>
  <c r="BA14915" i="13"/>
  <c r="BD14915" i="13"/>
  <c r="BC14915" i="13"/>
  <c r="BE14915" i="13"/>
  <c r="BF14915" i="13"/>
  <c r="BB14916" i="13"/>
  <c r="BA14916" i="13"/>
  <c r="BD14916" i="13"/>
  <c r="BC14916" i="13"/>
  <c r="BE14916" i="13"/>
  <c r="BF14916" i="13"/>
  <c r="BB14917" i="13"/>
  <c r="BA14917" i="13"/>
  <c r="BD14917" i="13"/>
  <c r="BC14917" i="13"/>
  <c r="BE14917" i="13"/>
  <c r="BF14917" i="13"/>
  <c r="BB14918" i="13"/>
  <c r="BA14918" i="13"/>
  <c r="BD14918" i="13"/>
  <c r="BC14918" i="13"/>
  <c r="BE14918" i="13"/>
  <c r="BF14918" i="13"/>
  <c r="BB14919" i="13"/>
  <c r="BA14919" i="13"/>
  <c r="BD14919" i="13"/>
  <c r="BC14919" i="13"/>
  <c r="BE14919" i="13"/>
  <c r="BF14919" i="13"/>
  <c r="BB14920" i="13"/>
  <c r="BA14920" i="13"/>
  <c r="BD14920" i="13"/>
  <c r="BC14920" i="13"/>
  <c r="BE14920" i="13"/>
  <c r="BF14920" i="13"/>
  <c r="BB14921" i="13"/>
  <c r="BA14921" i="13"/>
  <c r="BD14921" i="13"/>
  <c r="BC14921" i="13"/>
  <c r="BE14921" i="13"/>
  <c r="BF14921" i="13"/>
  <c r="BB14922" i="13"/>
  <c r="BA14922" i="13"/>
  <c r="BD14922" i="13"/>
  <c r="BC14922" i="13"/>
  <c r="BE14922" i="13"/>
  <c r="BF14922" i="13"/>
  <c r="BB14923" i="13"/>
  <c r="BA14923" i="13"/>
  <c r="BD14923" i="13"/>
  <c r="BC14923" i="13"/>
  <c r="BE14923" i="13"/>
  <c r="BF14923" i="13"/>
  <c r="BB14924" i="13"/>
  <c r="BA14924" i="13"/>
  <c r="BD14924" i="13"/>
  <c r="BC14924" i="13"/>
  <c r="BE14924" i="13"/>
  <c r="BF14924" i="13"/>
  <c r="BB14925" i="13"/>
  <c r="BA14925" i="13"/>
  <c r="BD14925" i="13"/>
  <c r="BC14925" i="13"/>
  <c r="BE14925" i="13"/>
  <c r="BF14925" i="13"/>
  <c r="BB14926" i="13"/>
  <c r="BA14926" i="13"/>
  <c r="BD14926" i="13"/>
  <c r="BC14926" i="13"/>
  <c r="BE14926" i="13"/>
  <c r="BF14926" i="13"/>
  <c r="BB14927" i="13"/>
  <c r="BA14927" i="13"/>
  <c r="BD14927" i="13"/>
  <c r="BC14927" i="13"/>
  <c r="BE14927" i="13"/>
  <c r="BF14927" i="13"/>
  <c r="BB14928" i="13"/>
  <c r="BA14928" i="13"/>
  <c r="BD14928" i="13"/>
  <c r="BC14928" i="13"/>
  <c r="BE14928" i="13"/>
  <c r="BF14928" i="13"/>
  <c r="BB14929" i="13"/>
  <c r="BA14929" i="13"/>
  <c r="BD14929" i="13"/>
  <c r="BC14929" i="13"/>
  <c r="BE14929" i="13"/>
  <c r="BF14929" i="13"/>
  <c r="BB14930" i="13"/>
  <c r="BA14930" i="13"/>
  <c r="BD14930" i="13"/>
  <c r="BC14930" i="13"/>
  <c r="BE14930" i="13"/>
  <c r="BF14930" i="13"/>
  <c r="BB14931" i="13"/>
  <c r="BA14931" i="13"/>
  <c r="BD14931" i="13"/>
  <c r="BC14931" i="13"/>
  <c r="BE14931" i="13"/>
  <c r="BF14931" i="13"/>
  <c r="BB14932" i="13"/>
  <c r="BA14932" i="13"/>
  <c r="BD14932" i="13"/>
  <c r="BC14932" i="13"/>
  <c r="BE14932" i="13"/>
  <c r="BF14932" i="13"/>
  <c r="BB14933" i="13"/>
  <c r="BA14933" i="13"/>
  <c r="BD14933" i="13"/>
  <c r="BC14933" i="13"/>
  <c r="BE14933" i="13"/>
  <c r="BF14933" i="13"/>
  <c r="BB14934" i="13"/>
  <c r="BA14934" i="13"/>
  <c r="BD14934" i="13"/>
  <c r="BC14934" i="13"/>
  <c r="BE14934" i="13"/>
  <c r="BF14934" i="13"/>
  <c r="BB14935" i="13"/>
  <c r="BA14935" i="13"/>
  <c r="BD14935" i="13"/>
  <c r="BC14935" i="13"/>
  <c r="BE14935" i="13"/>
  <c r="BF14935" i="13"/>
  <c r="BB14936" i="13"/>
  <c r="BA14936" i="13"/>
  <c r="BD14936" i="13"/>
  <c r="BC14936" i="13"/>
  <c r="BE14936" i="13"/>
  <c r="BF14936" i="13"/>
  <c r="BB14937" i="13"/>
  <c r="BA14937" i="13"/>
  <c r="BD14937" i="13"/>
  <c r="BC14937" i="13"/>
  <c r="BE14937" i="13"/>
  <c r="BF14937" i="13"/>
  <c r="BB14938" i="13"/>
  <c r="BA14938" i="13"/>
  <c r="BD14938" i="13"/>
  <c r="BC14938" i="13"/>
  <c r="BE14938" i="13"/>
  <c r="BF14938" i="13"/>
  <c r="BB14939" i="13"/>
  <c r="BA14939" i="13"/>
  <c r="BD14939" i="13"/>
  <c r="BC14939" i="13"/>
  <c r="BE14939" i="13"/>
  <c r="BF14939" i="13"/>
  <c r="BB14940" i="13"/>
  <c r="BA14940" i="13"/>
  <c r="BD14940" i="13"/>
  <c r="BC14940" i="13"/>
  <c r="BE14940" i="13"/>
  <c r="BF14940" i="13"/>
  <c r="BB14941" i="13"/>
  <c r="BA14941" i="13"/>
  <c r="BD14941" i="13"/>
  <c r="BC14941" i="13"/>
  <c r="BE14941" i="13"/>
  <c r="BF14941" i="13"/>
  <c r="BB14942" i="13"/>
  <c r="BA14942" i="13"/>
  <c r="BD14942" i="13"/>
  <c r="BC14942" i="13"/>
  <c r="BE14942" i="13"/>
  <c r="BF14942" i="13"/>
  <c r="BB14943" i="13"/>
  <c r="BA14943" i="13"/>
  <c r="BD14943" i="13"/>
  <c r="BC14943" i="13"/>
  <c r="BE14943" i="13"/>
  <c r="BF14943" i="13"/>
  <c r="BB14944" i="13"/>
  <c r="BA14944" i="13"/>
  <c r="BD14944" i="13"/>
  <c r="BC14944" i="13"/>
  <c r="BE14944" i="13"/>
  <c r="BF14944" i="13"/>
  <c r="BB14945" i="13"/>
  <c r="BA14945" i="13"/>
  <c r="BD14945" i="13"/>
  <c r="BC14945" i="13"/>
  <c r="BE14945" i="13"/>
  <c r="BF14945" i="13"/>
  <c r="BB14946" i="13"/>
  <c r="BA14946" i="13"/>
  <c r="BD14946" i="13"/>
  <c r="BC14946" i="13"/>
  <c r="BE14946" i="13"/>
  <c r="BF14946" i="13"/>
  <c r="BB14947" i="13"/>
  <c r="BA14947" i="13"/>
  <c r="BD14947" i="13"/>
  <c r="BC14947" i="13"/>
  <c r="BE14947" i="13"/>
  <c r="BF14947" i="13"/>
  <c r="BB14948" i="13"/>
  <c r="BA14948" i="13"/>
  <c r="BD14948" i="13"/>
  <c r="BC14948" i="13"/>
  <c r="BE14948" i="13"/>
  <c r="BF14948" i="13"/>
  <c r="BB14949" i="13"/>
  <c r="BA14949" i="13"/>
  <c r="BD14949" i="13"/>
  <c r="BC14949" i="13"/>
  <c r="BE14949" i="13"/>
  <c r="BF14949" i="13"/>
  <c r="BB14950" i="13"/>
  <c r="BA14950" i="13"/>
  <c r="BD14950" i="13"/>
  <c r="BC14950" i="13"/>
  <c r="BE14950" i="13"/>
  <c r="BF14950" i="13"/>
  <c r="BB14951" i="13"/>
  <c r="BA14951" i="13"/>
  <c r="BD14951" i="13"/>
  <c r="BC14951" i="13"/>
  <c r="BE14951" i="13"/>
  <c r="BF14951" i="13"/>
  <c r="BB14952" i="13"/>
  <c r="BA14952" i="13"/>
  <c r="BD14952" i="13"/>
  <c r="BC14952" i="13"/>
  <c r="BE14952" i="13"/>
  <c r="BF14952" i="13"/>
  <c r="BB14953" i="13"/>
  <c r="BA14953" i="13"/>
  <c r="BD14953" i="13"/>
  <c r="BC14953" i="13"/>
  <c r="BE14953" i="13"/>
  <c r="BF14953" i="13"/>
  <c r="BB14954" i="13"/>
  <c r="BA14954" i="13"/>
  <c r="BD14954" i="13"/>
  <c r="BC14954" i="13"/>
  <c r="BE14954" i="13"/>
  <c r="BF14954" i="13"/>
  <c r="BB14955" i="13"/>
  <c r="BA14955" i="13"/>
  <c r="BD14955" i="13"/>
  <c r="BC14955" i="13"/>
  <c r="BE14955" i="13"/>
  <c r="BF14955" i="13"/>
  <c r="BB14956" i="13"/>
  <c r="BA14956" i="13"/>
  <c r="BD14956" i="13"/>
  <c r="BC14956" i="13"/>
  <c r="BE14956" i="13"/>
  <c r="BF14956" i="13"/>
  <c r="BB14957" i="13"/>
  <c r="BA14957" i="13"/>
  <c r="BD14957" i="13"/>
  <c r="BC14957" i="13"/>
  <c r="BE14957" i="13"/>
  <c r="BF14957" i="13"/>
  <c r="BB14958" i="13"/>
  <c r="BA14958" i="13"/>
  <c r="BD14958" i="13"/>
  <c r="BC14958" i="13"/>
  <c r="BE14958" i="13"/>
  <c r="BF14958" i="13"/>
  <c r="BB14959" i="13"/>
  <c r="BA14959" i="13"/>
  <c r="BD14959" i="13"/>
  <c r="BC14959" i="13"/>
  <c r="BE14959" i="13"/>
  <c r="BF14959" i="13"/>
  <c r="BB14960" i="13"/>
  <c r="BA14960" i="13"/>
  <c r="BD14960" i="13"/>
  <c r="BC14960" i="13"/>
  <c r="BE14960" i="13"/>
  <c r="BF14960" i="13"/>
  <c r="BB14961" i="13"/>
  <c r="BA14961" i="13"/>
  <c r="BD14961" i="13"/>
  <c r="BC14961" i="13"/>
  <c r="BE14961" i="13"/>
  <c r="BF14961" i="13"/>
  <c r="BB14962" i="13"/>
  <c r="BA14962" i="13"/>
  <c r="BD14962" i="13"/>
  <c r="BC14962" i="13"/>
  <c r="BE14962" i="13"/>
  <c r="BF14962" i="13"/>
  <c r="BB14963" i="13"/>
  <c r="BA14963" i="13"/>
  <c r="BD14963" i="13"/>
  <c r="BC14963" i="13"/>
  <c r="BE14963" i="13"/>
  <c r="BF14963" i="13"/>
  <c r="BB14964" i="13"/>
  <c r="BA14964" i="13"/>
  <c r="BD14964" i="13"/>
  <c r="BC14964" i="13"/>
  <c r="BE14964" i="13"/>
  <c r="BF14964" i="13"/>
  <c r="BB14965" i="13"/>
  <c r="BA14965" i="13"/>
  <c r="BD14965" i="13"/>
  <c r="BC14965" i="13"/>
  <c r="BE14965" i="13"/>
  <c r="BF14965" i="13"/>
  <c r="BB14966" i="13"/>
  <c r="BA14966" i="13"/>
  <c r="BD14966" i="13"/>
  <c r="BC14966" i="13"/>
  <c r="BE14966" i="13"/>
  <c r="BF14966" i="13"/>
  <c r="BB14967" i="13"/>
  <c r="BA14967" i="13"/>
  <c r="BD14967" i="13"/>
  <c r="BC14967" i="13"/>
  <c r="BE14967" i="13"/>
  <c r="BF14967" i="13"/>
  <c r="BB14968" i="13"/>
  <c r="BA14968" i="13"/>
  <c r="BD14968" i="13"/>
  <c r="BC14968" i="13"/>
  <c r="BE14968" i="13"/>
  <c r="BF14968" i="13"/>
  <c r="BB14969" i="13"/>
  <c r="BA14969" i="13"/>
  <c r="BD14969" i="13"/>
  <c r="BC14969" i="13"/>
  <c r="BE14969" i="13"/>
  <c r="BF14969" i="13"/>
  <c r="BB14970" i="13"/>
  <c r="BA14970" i="13"/>
  <c r="BD14970" i="13"/>
  <c r="BC14970" i="13"/>
  <c r="BE14970" i="13"/>
  <c r="BF14970" i="13"/>
  <c r="BB14971" i="13"/>
  <c r="BA14971" i="13"/>
  <c r="BD14971" i="13"/>
  <c r="BC14971" i="13"/>
  <c r="BE14971" i="13"/>
  <c r="BF14971" i="13"/>
  <c r="BB14972" i="13"/>
  <c r="BA14972" i="13"/>
  <c r="BD14972" i="13"/>
  <c r="BC14972" i="13"/>
  <c r="BE14972" i="13"/>
  <c r="BF14972" i="13"/>
  <c r="BB14973" i="13"/>
  <c r="BA14973" i="13"/>
  <c r="BD14973" i="13"/>
  <c r="BC14973" i="13"/>
  <c r="BE14973" i="13"/>
  <c r="BF14973" i="13"/>
  <c r="BB14974" i="13"/>
  <c r="BA14974" i="13"/>
  <c r="BD14974" i="13"/>
  <c r="BC14974" i="13"/>
  <c r="BE14974" i="13"/>
  <c r="BF14974" i="13"/>
  <c r="BB14975" i="13"/>
  <c r="BA14975" i="13"/>
  <c r="BD14975" i="13"/>
  <c r="BC14975" i="13"/>
  <c r="BE14975" i="13"/>
  <c r="BF14975" i="13"/>
  <c r="BB14976" i="13"/>
  <c r="BA14976" i="13"/>
  <c r="BD14976" i="13"/>
  <c r="BC14976" i="13"/>
  <c r="BE14976" i="13"/>
  <c r="BF14976" i="13"/>
  <c r="BB14977" i="13"/>
  <c r="BA14977" i="13"/>
  <c r="BD14977" i="13"/>
  <c r="BC14977" i="13"/>
  <c r="BE14977" i="13"/>
  <c r="BF14977" i="13"/>
  <c r="BB14978" i="13"/>
  <c r="BA14978" i="13"/>
  <c r="BD14978" i="13"/>
  <c r="BC14978" i="13"/>
  <c r="BE14978" i="13"/>
  <c r="BF14978" i="13"/>
  <c r="BB14979" i="13"/>
  <c r="BA14979" i="13"/>
  <c r="BD14979" i="13"/>
  <c r="BC14979" i="13"/>
  <c r="BE14979" i="13"/>
  <c r="BF14979" i="13"/>
  <c r="BB14980" i="13"/>
  <c r="BA14980" i="13"/>
  <c r="BD14980" i="13"/>
  <c r="BC14980" i="13"/>
  <c r="BE14980" i="13"/>
  <c r="BF14980" i="13"/>
  <c r="BB14981" i="13"/>
  <c r="BA14981" i="13"/>
  <c r="BD14981" i="13"/>
  <c r="BC14981" i="13"/>
  <c r="BE14981" i="13"/>
  <c r="BF14981" i="13"/>
  <c r="BB14982" i="13"/>
  <c r="BA14982" i="13"/>
  <c r="BD14982" i="13"/>
  <c r="BC14982" i="13"/>
  <c r="BE14982" i="13"/>
  <c r="BF14982" i="13"/>
  <c r="BB14983" i="13"/>
  <c r="BA14983" i="13"/>
  <c r="BD14983" i="13"/>
  <c r="BC14983" i="13"/>
  <c r="BE14983" i="13"/>
  <c r="BF14983" i="13"/>
  <c r="BB14984" i="13"/>
  <c r="BA14984" i="13"/>
  <c r="BD14984" i="13"/>
  <c r="BC14984" i="13"/>
  <c r="BE14984" i="13"/>
  <c r="BF14984" i="13"/>
  <c r="BB14985" i="13"/>
  <c r="BA14985" i="13"/>
  <c r="BD14985" i="13"/>
  <c r="BC14985" i="13"/>
  <c r="BE14985" i="13"/>
  <c r="BF14985" i="13"/>
  <c r="BB14986" i="13"/>
  <c r="BA14986" i="13"/>
  <c r="BD14986" i="13"/>
  <c r="BC14986" i="13"/>
  <c r="BE14986" i="13"/>
  <c r="BF14986" i="13"/>
  <c r="BB14987" i="13"/>
  <c r="BA14987" i="13"/>
  <c r="BD14987" i="13"/>
  <c r="BC14987" i="13"/>
  <c r="BE14987" i="13"/>
  <c r="BF14987" i="13"/>
  <c r="BB14988" i="13"/>
  <c r="BA14988" i="13"/>
  <c r="BD14988" i="13"/>
  <c r="BC14988" i="13"/>
  <c r="BE14988" i="13"/>
  <c r="BF14988" i="13"/>
  <c r="BB14989" i="13"/>
  <c r="BA14989" i="13"/>
  <c r="BD14989" i="13"/>
  <c r="BC14989" i="13"/>
  <c r="BE14989" i="13"/>
  <c r="BF14989" i="13"/>
  <c r="BB14990" i="13"/>
  <c r="BA14990" i="13"/>
  <c r="BD14990" i="13"/>
  <c r="BC14990" i="13"/>
  <c r="BE14990" i="13"/>
  <c r="BF14990" i="13"/>
  <c r="BB14991" i="13"/>
  <c r="BA14991" i="13"/>
  <c r="BD14991" i="13"/>
  <c r="BC14991" i="13"/>
  <c r="BE14991" i="13"/>
  <c r="BF14991" i="13"/>
  <c r="BB14992" i="13"/>
  <c r="BA14992" i="13"/>
  <c r="BD14992" i="13"/>
  <c r="BC14992" i="13"/>
  <c r="BE14992" i="13"/>
  <c r="BF14992" i="13"/>
  <c r="BB14993" i="13"/>
  <c r="BA14993" i="13"/>
  <c r="BD14993" i="13"/>
  <c r="BC14993" i="13"/>
  <c r="BE14993" i="13"/>
  <c r="BF14993" i="13"/>
  <c r="BB14994" i="13"/>
  <c r="BA14994" i="13"/>
  <c r="BD14994" i="13"/>
  <c r="BC14994" i="13"/>
  <c r="BE14994" i="13"/>
  <c r="BF14994" i="13"/>
  <c r="BB14995" i="13"/>
  <c r="BA14995" i="13"/>
  <c r="BD14995" i="13"/>
  <c r="BC14995" i="13"/>
  <c r="BE14995" i="13"/>
  <c r="BF14995" i="13"/>
  <c r="BB14996" i="13"/>
  <c r="BA14996" i="13"/>
  <c r="BD14996" i="13"/>
  <c r="BC14996" i="13"/>
  <c r="BE14996" i="13"/>
  <c r="BF14996" i="13"/>
  <c r="BB14997" i="13"/>
  <c r="BA14997" i="13"/>
  <c r="BD14997" i="13"/>
  <c r="BC14997" i="13"/>
  <c r="BE14997" i="13"/>
  <c r="BF14997" i="13"/>
  <c r="BB14998" i="13"/>
  <c r="BA14998" i="13"/>
  <c r="BD14998" i="13"/>
  <c r="BC14998" i="13"/>
  <c r="BE14998" i="13"/>
  <c r="BF14998" i="13"/>
  <c r="BB14999" i="13"/>
  <c r="BA14999" i="13"/>
  <c r="BD14999" i="13"/>
  <c r="BC14999" i="13"/>
  <c r="BE14999" i="13"/>
  <c r="BF14999" i="13"/>
  <c r="BB15000" i="13"/>
  <c r="BA15000" i="13"/>
  <c r="BD15000" i="13"/>
  <c r="BC15000" i="13"/>
  <c r="BE15000" i="13"/>
  <c r="BF15000" i="13"/>
  <c r="BB15001" i="13"/>
  <c r="BA15001" i="13"/>
  <c r="BD15001" i="13"/>
  <c r="BC15001" i="13"/>
  <c r="BE15001" i="13"/>
  <c r="BF15001" i="13"/>
  <c r="BB15002" i="13"/>
  <c r="BA15002" i="13"/>
  <c r="BD15002" i="13"/>
  <c r="BC15002" i="13"/>
  <c r="BE15002" i="13"/>
  <c r="BF15002" i="13"/>
  <c r="BB15003" i="13"/>
  <c r="BA15003" i="13"/>
  <c r="BD15003" i="13"/>
  <c r="BC15003" i="13"/>
  <c r="BE15003" i="13"/>
  <c r="BF15003" i="13"/>
  <c r="BB15004" i="13"/>
  <c r="BA15004" i="13"/>
  <c r="BD15004" i="13"/>
  <c r="BC15004" i="13"/>
  <c r="BE15004" i="13"/>
  <c r="BF15004" i="13"/>
  <c r="BB15005" i="13"/>
  <c r="BA15005" i="13"/>
  <c r="BD15005" i="13"/>
  <c r="BC15005" i="13"/>
  <c r="BE15005" i="13"/>
  <c r="BF15005" i="13"/>
  <c r="BB15006" i="13"/>
  <c r="BA15006" i="13"/>
  <c r="BD15006" i="13"/>
  <c r="BC15006" i="13"/>
  <c r="BE15006" i="13"/>
  <c r="BF15006" i="13"/>
  <c r="BB15007" i="13"/>
  <c r="BA15007" i="13"/>
  <c r="BD15007" i="13"/>
  <c r="BC15007" i="13"/>
  <c r="BE15007" i="13"/>
  <c r="BF15007" i="13"/>
  <c r="BB15008" i="13"/>
  <c r="BA15008" i="13"/>
  <c r="BD15008" i="13"/>
  <c r="BC15008" i="13"/>
  <c r="BE15008" i="13"/>
  <c r="BF15008" i="13"/>
  <c r="BB15009" i="13"/>
  <c r="BA15009" i="13"/>
  <c r="BD15009" i="13"/>
  <c r="BC15009" i="13"/>
  <c r="BE15009" i="13"/>
  <c r="BF15009" i="13"/>
  <c r="BB15010" i="13"/>
  <c r="BA15010" i="13"/>
  <c r="BD15010" i="13"/>
  <c r="BC15010" i="13"/>
  <c r="BE15010" i="13"/>
  <c r="BF15010" i="13"/>
  <c r="BB15011" i="13"/>
  <c r="BA15011" i="13"/>
  <c r="BD15011" i="13"/>
  <c r="BC15011" i="13"/>
  <c r="BE15011" i="13"/>
  <c r="BF15011" i="13"/>
  <c r="BB15012" i="13"/>
  <c r="BA15012" i="13"/>
  <c r="BD15012" i="13"/>
  <c r="BC15012" i="13"/>
  <c r="BE15012" i="13"/>
  <c r="BF15012" i="13"/>
  <c r="BB15013" i="13"/>
  <c r="BA15013" i="13"/>
  <c r="BD15013" i="13"/>
  <c r="BC15013" i="13"/>
  <c r="BE15013" i="13"/>
  <c r="BF15013" i="13"/>
  <c r="BB15014" i="13"/>
  <c r="BA15014" i="13"/>
  <c r="BD15014" i="13"/>
  <c r="BC15014" i="13"/>
  <c r="BE15014" i="13"/>
  <c r="BF15014" i="13"/>
  <c r="BB15015" i="13"/>
  <c r="BA15015" i="13"/>
  <c r="BD15015" i="13"/>
  <c r="BC15015" i="13"/>
  <c r="BE15015" i="13"/>
  <c r="BF15015" i="13"/>
  <c r="BB15016" i="13"/>
  <c r="BA15016" i="13"/>
  <c r="BD15016" i="13"/>
  <c r="BC15016" i="13"/>
  <c r="BE15016" i="13"/>
  <c r="BF15016" i="13"/>
  <c r="BB15017" i="13"/>
  <c r="BA15017" i="13"/>
  <c r="BD15017" i="13"/>
  <c r="BC15017" i="13"/>
  <c r="BE15017" i="13"/>
  <c r="BF15017" i="13"/>
  <c r="BB15018" i="13"/>
  <c r="BA15018" i="13"/>
  <c r="BD15018" i="13"/>
  <c r="BC15018" i="13"/>
  <c r="BE15018" i="13"/>
  <c r="BF15018" i="13"/>
  <c r="BB15019" i="13"/>
  <c r="BA15019" i="13"/>
  <c r="BD15019" i="13"/>
  <c r="BC15019" i="13"/>
  <c r="BE15019" i="13"/>
  <c r="BF15019" i="13"/>
  <c r="BB15020" i="13"/>
  <c r="BA15020" i="13"/>
  <c r="BD15020" i="13"/>
  <c r="BC15020" i="13"/>
  <c r="BE15020" i="13"/>
  <c r="BF15020" i="13"/>
  <c r="BB15021" i="13"/>
  <c r="BA15021" i="13"/>
  <c r="BD15021" i="13"/>
  <c r="BC15021" i="13"/>
  <c r="BE15021" i="13"/>
  <c r="BF15021" i="13"/>
  <c r="BB15022" i="13"/>
  <c r="BA15022" i="13"/>
  <c r="BD15022" i="13"/>
  <c r="BC15022" i="13"/>
  <c r="BE15022" i="13"/>
  <c r="BF15022" i="13"/>
  <c r="BB15023" i="13"/>
  <c r="BA15023" i="13"/>
  <c r="BD15023" i="13"/>
  <c r="BC15023" i="13"/>
  <c r="BE15023" i="13"/>
  <c r="BF15023" i="13"/>
  <c r="BB15024" i="13"/>
  <c r="BA15024" i="13"/>
  <c r="BD15024" i="13"/>
  <c r="BC15024" i="13"/>
  <c r="BE15024" i="13"/>
  <c r="BF15024" i="13"/>
  <c r="BB15025" i="13"/>
  <c r="BA15025" i="13"/>
  <c r="BD15025" i="13"/>
  <c r="BC15025" i="13"/>
  <c r="BE15025" i="13"/>
  <c r="BF15025" i="13"/>
  <c r="BB15026" i="13"/>
  <c r="BA15026" i="13"/>
  <c r="BD15026" i="13"/>
  <c r="BC15026" i="13"/>
  <c r="BE15026" i="13"/>
  <c r="BF15026" i="13"/>
  <c r="BB15027" i="13"/>
  <c r="BA15027" i="13"/>
  <c r="BD15027" i="13"/>
  <c r="BC15027" i="13"/>
  <c r="BE15027" i="13"/>
  <c r="BF15027" i="13"/>
  <c r="BB15028" i="13"/>
  <c r="BA15028" i="13"/>
  <c r="BD15028" i="13"/>
  <c r="BC15028" i="13"/>
  <c r="BE15028" i="13"/>
  <c r="BF15028" i="13"/>
  <c r="BB15029" i="13"/>
  <c r="BA15029" i="13"/>
  <c r="BD15029" i="13"/>
  <c r="BC15029" i="13"/>
  <c r="BE15029" i="13"/>
  <c r="BF15029" i="13"/>
  <c r="BB15030" i="13"/>
  <c r="BA15030" i="13"/>
  <c r="BD15030" i="13"/>
  <c r="BC15030" i="13"/>
  <c r="BE15030" i="13"/>
  <c r="BF15030" i="13"/>
  <c r="BB15031" i="13"/>
  <c r="BA15031" i="13"/>
  <c r="BD15031" i="13"/>
  <c r="BC15031" i="13"/>
  <c r="BE15031" i="13"/>
  <c r="BF15031" i="13"/>
  <c r="BB15032" i="13"/>
  <c r="BA15032" i="13"/>
  <c r="BD15032" i="13"/>
  <c r="BC15032" i="13"/>
  <c r="BE15032" i="13"/>
  <c r="BF15032" i="13"/>
  <c r="BB15033" i="13"/>
  <c r="BA15033" i="13"/>
  <c r="BD15033" i="13"/>
  <c r="BC15033" i="13"/>
  <c r="BE15033" i="13"/>
  <c r="BF15033" i="13"/>
  <c r="BB15034" i="13"/>
  <c r="BA15034" i="13"/>
  <c r="BD15034" i="13"/>
  <c r="BC15034" i="13"/>
  <c r="BE15034" i="13"/>
  <c r="BF15034" i="13"/>
  <c r="BB15035" i="13"/>
  <c r="BA15035" i="13"/>
  <c r="BD15035" i="13"/>
  <c r="BC15035" i="13"/>
  <c r="BE15035" i="13"/>
  <c r="BF15035" i="13"/>
  <c r="BB15036" i="13"/>
  <c r="BA15036" i="13"/>
  <c r="BD15036" i="13"/>
  <c r="BC15036" i="13"/>
  <c r="BE15036" i="13"/>
  <c r="BF15036" i="13"/>
  <c r="BB15037" i="13"/>
  <c r="BA15037" i="13"/>
  <c r="BD15037" i="13"/>
  <c r="BC15037" i="13"/>
  <c r="BE15037" i="13"/>
  <c r="BF15037" i="13"/>
  <c r="BB15038" i="13"/>
  <c r="BA15038" i="13"/>
  <c r="BD15038" i="13"/>
  <c r="BC15038" i="13"/>
  <c r="BE15038" i="13"/>
  <c r="BF15038" i="13"/>
  <c r="BB15039" i="13"/>
  <c r="BA15039" i="13"/>
  <c r="BD15039" i="13"/>
  <c r="BC15039" i="13"/>
  <c r="BE15039" i="13"/>
  <c r="BF15039" i="13"/>
  <c r="BB15040" i="13"/>
  <c r="BA15040" i="13"/>
  <c r="BD15040" i="13"/>
  <c r="BC15040" i="13"/>
  <c r="BE15040" i="13"/>
  <c r="BF15040" i="13"/>
  <c r="BB15041" i="13"/>
  <c r="BA15041" i="13"/>
  <c r="BD15041" i="13"/>
  <c r="BC15041" i="13"/>
  <c r="BE15041" i="13"/>
  <c r="BF15041" i="13"/>
  <c r="BB15042" i="13"/>
  <c r="BA15042" i="13"/>
  <c r="BD15042" i="13"/>
  <c r="BC15042" i="13"/>
  <c r="BE15042" i="13"/>
  <c r="BF15042" i="13"/>
  <c r="BB15043" i="13"/>
  <c r="BA15043" i="13"/>
  <c r="BD15043" i="13"/>
  <c r="BC15043" i="13"/>
  <c r="BE15043" i="13"/>
  <c r="BF15043" i="13"/>
  <c r="BB15044" i="13"/>
  <c r="BA15044" i="13"/>
  <c r="BD15044" i="13"/>
  <c r="BC15044" i="13"/>
  <c r="BE15044" i="13"/>
  <c r="BF15044" i="13"/>
  <c r="BB15045" i="13"/>
  <c r="BA15045" i="13"/>
  <c r="BD15045" i="13"/>
  <c r="BC15045" i="13"/>
  <c r="BE15045" i="13"/>
  <c r="BF15045" i="13"/>
  <c r="BB15046" i="13"/>
  <c r="BA15046" i="13"/>
  <c r="BD15046" i="13"/>
  <c r="BC15046" i="13"/>
  <c r="BE15046" i="13"/>
  <c r="BF15046" i="13"/>
  <c r="BB15047" i="13"/>
  <c r="BA15047" i="13"/>
  <c r="BD15047" i="13"/>
  <c r="BC15047" i="13"/>
  <c r="BE15047" i="13"/>
  <c r="BF15047" i="13"/>
  <c r="BB15048" i="13"/>
  <c r="BA15048" i="13"/>
  <c r="BD15048" i="13"/>
  <c r="BC15048" i="13"/>
  <c r="BE15048" i="13"/>
  <c r="BF15048" i="13"/>
  <c r="BB15049" i="13"/>
  <c r="BA15049" i="13"/>
  <c r="BD15049" i="13"/>
  <c r="BC15049" i="13"/>
  <c r="BE15049" i="13"/>
  <c r="BF15049" i="13"/>
  <c r="BB15050" i="13"/>
  <c r="BA15050" i="13"/>
  <c r="BD15050" i="13"/>
  <c r="BC15050" i="13"/>
  <c r="BE15050" i="13"/>
  <c r="BF15050" i="13"/>
  <c r="BB15051" i="13"/>
  <c r="BA15051" i="13"/>
  <c r="BD15051" i="13"/>
  <c r="BC15051" i="13"/>
  <c r="BE15051" i="13"/>
  <c r="BF15051" i="13"/>
  <c r="BB15052" i="13"/>
  <c r="BA15052" i="13"/>
  <c r="BD15052" i="13"/>
  <c r="BC15052" i="13"/>
  <c r="BE15052" i="13"/>
  <c r="BF15052" i="13"/>
  <c r="BB15053" i="13"/>
  <c r="BA15053" i="13"/>
  <c r="BD15053" i="13"/>
  <c r="BC15053" i="13"/>
  <c r="BE15053" i="13"/>
  <c r="BF15053" i="13"/>
  <c r="BB15054" i="13"/>
  <c r="BA15054" i="13"/>
  <c r="BD15054" i="13"/>
  <c r="BC15054" i="13"/>
  <c r="BE15054" i="13"/>
  <c r="BF15054" i="13"/>
  <c r="BB15055" i="13"/>
  <c r="BA15055" i="13"/>
  <c r="BD15055" i="13"/>
  <c r="BC15055" i="13"/>
  <c r="BE15055" i="13"/>
  <c r="BF15055" i="13"/>
  <c r="BB15056" i="13"/>
  <c r="BA15056" i="13"/>
  <c r="BD15056" i="13"/>
  <c r="BC15056" i="13"/>
  <c r="BE15056" i="13"/>
  <c r="BF15056" i="13"/>
  <c r="BB15057" i="13"/>
  <c r="BA15057" i="13"/>
  <c r="BD15057" i="13"/>
  <c r="BC15057" i="13"/>
  <c r="BE15057" i="13"/>
  <c r="BF15057" i="13"/>
  <c r="BB15058" i="13"/>
  <c r="BA15058" i="13"/>
  <c r="BD15058" i="13"/>
  <c r="BC15058" i="13"/>
  <c r="BE15058" i="13"/>
  <c r="BF15058" i="13"/>
  <c r="BB15059" i="13"/>
  <c r="BA15059" i="13"/>
  <c r="BD15059" i="13"/>
  <c r="BC15059" i="13"/>
  <c r="BE15059" i="13"/>
  <c r="BF15059" i="13"/>
  <c r="BB15060" i="13"/>
  <c r="BA15060" i="13"/>
  <c r="BD15060" i="13"/>
  <c r="BC15060" i="13"/>
  <c r="BE15060" i="13"/>
  <c r="BF15060" i="13"/>
  <c r="BB15061" i="13"/>
  <c r="BA15061" i="13"/>
  <c r="BD15061" i="13"/>
  <c r="BC15061" i="13"/>
  <c r="BE15061" i="13"/>
  <c r="BF15061" i="13"/>
  <c r="BB15062" i="13"/>
  <c r="BA15062" i="13"/>
  <c r="BD15062" i="13"/>
  <c r="BC15062" i="13"/>
  <c r="BE15062" i="13"/>
  <c r="BF15062" i="13"/>
  <c r="BB15063" i="13"/>
  <c r="BA15063" i="13"/>
  <c r="BD15063" i="13"/>
  <c r="BC15063" i="13"/>
  <c r="BE15063" i="13"/>
  <c r="BF15063" i="13"/>
  <c r="BB15064" i="13"/>
  <c r="BA15064" i="13"/>
  <c r="BD15064" i="13"/>
  <c r="BC15064" i="13"/>
  <c r="BE15064" i="13"/>
  <c r="BF15064" i="13"/>
  <c r="BB15065" i="13"/>
  <c r="BA15065" i="13"/>
  <c r="BD15065" i="13"/>
  <c r="BC15065" i="13"/>
  <c r="BE15065" i="13"/>
  <c r="BF15065" i="13"/>
  <c r="BB15066" i="13"/>
  <c r="BA15066" i="13"/>
  <c r="BD15066" i="13"/>
  <c r="BC15066" i="13"/>
  <c r="BE15066" i="13"/>
  <c r="BF15066" i="13"/>
  <c r="BB15067" i="13"/>
  <c r="BA15067" i="13"/>
  <c r="BD15067" i="13"/>
  <c r="BC15067" i="13"/>
  <c r="BE15067" i="13"/>
  <c r="BF15067" i="13"/>
  <c r="BB15068" i="13"/>
  <c r="BA15068" i="13"/>
  <c r="BD15068" i="13"/>
  <c r="BC15068" i="13"/>
  <c r="BE15068" i="13"/>
  <c r="BF15068" i="13"/>
  <c r="BB15069" i="13"/>
  <c r="BA15069" i="13"/>
  <c r="BD15069" i="13"/>
  <c r="BC15069" i="13"/>
  <c r="BE15069" i="13"/>
  <c r="BF15069" i="13"/>
  <c r="BB15070" i="13"/>
  <c r="BA15070" i="13"/>
  <c r="BD15070" i="13"/>
  <c r="BC15070" i="13"/>
  <c r="BE15070" i="13"/>
  <c r="BF15070" i="13"/>
  <c r="BB15071" i="13"/>
  <c r="BA15071" i="13"/>
  <c r="BD15071" i="13"/>
  <c r="BC15071" i="13"/>
  <c r="BE15071" i="13"/>
  <c r="BF15071" i="13"/>
  <c r="BB15072" i="13"/>
  <c r="BA15072" i="13"/>
  <c r="BD15072" i="13"/>
  <c r="BC15072" i="13"/>
  <c r="BE15072" i="13"/>
  <c r="BF15072" i="13"/>
  <c r="BB15073" i="13"/>
  <c r="BA15073" i="13"/>
  <c r="BD15073" i="13"/>
  <c r="BC15073" i="13"/>
  <c r="BE15073" i="13"/>
  <c r="BF15073" i="13"/>
  <c r="BB15074" i="13"/>
  <c r="BA15074" i="13"/>
  <c r="BD15074" i="13"/>
  <c r="BC15074" i="13"/>
  <c r="BE15074" i="13"/>
  <c r="BF15074" i="13"/>
  <c r="BB15075" i="13"/>
  <c r="BA15075" i="13"/>
  <c r="BD15075" i="13"/>
  <c r="BC15075" i="13"/>
  <c r="BE15075" i="13"/>
  <c r="BF15075" i="13"/>
  <c r="BB15076" i="13"/>
  <c r="BA15076" i="13"/>
  <c r="BD15076" i="13"/>
  <c r="BC15076" i="13"/>
  <c r="BE15076" i="13"/>
  <c r="BF15076" i="13"/>
  <c r="BB15077" i="13"/>
  <c r="BA15077" i="13"/>
  <c r="BD15077" i="13"/>
  <c r="BC15077" i="13"/>
  <c r="BE15077" i="13"/>
  <c r="BF15077" i="13"/>
  <c r="BB15078" i="13"/>
  <c r="BA15078" i="13"/>
  <c r="BD15078" i="13"/>
  <c r="BC15078" i="13"/>
  <c r="BE15078" i="13"/>
  <c r="BF15078" i="13"/>
  <c r="BB15079" i="13"/>
  <c r="BA15079" i="13"/>
  <c r="BD15079" i="13"/>
  <c r="BC15079" i="13"/>
  <c r="BE15079" i="13"/>
  <c r="BF15079" i="13"/>
  <c r="BB15080" i="13"/>
  <c r="BA15080" i="13"/>
  <c r="BD15080" i="13"/>
  <c r="BC15080" i="13"/>
  <c r="BE15080" i="13"/>
  <c r="BF15080" i="13"/>
  <c r="BB15081" i="13"/>
  <c r="BA15081" i="13"/>
  <c r="BD15081" i="13"/>
  <c r="BC15081" i="13"/>
  <c r="BE15081" i="13"/>
  <c r="BF15081" i="13"/>
  <c r="BB15082" i="13"/>
  <c r="BA15082" i="13"/>
  <c r="BD15082" i="13"/>
  <c r="BC15082" i="13"/>
  <c r="BE15082" i="13"/>
  <c r="BF15082" i="13"/>
  <c r="BB15083" i="13"/>
  <c r="BA15083" i="13"/>
  <c r="BD15083" i="13"/>
  <c r="BC15083" i="13"/>
  <c r="BE15083" i="13"/>
  <c r="BF15083" i="13"/>
  <c r="BB15084" i="13"/>
  <c r="BA15084" i="13"/>
  <c r="BD15084" i="13"/>
  <c r="BC15084" i="13"/>
  <c r="BE15084" i="13"/>
  <c r="BF15084" i="13"/>
  <c r="BB15085" i="13"/>
  <c r="BA15085" i="13"/>
  <c r="BD15085" i="13"/>
  <c r="BC15085" i="13"/>
  <c r="BE15085" i="13"/>
  <c r="BF15085" i="13"/>
  <c r="BB15086" i="13"/>
  <c r="BA15086" i="13"/>
  <c r="BD15086" i="13"/>
  <c r="BC15086" i="13"/>
  <c r="BE15086" i="13"/>
  <c r="BF15086" i="13"/>
  <c r="BB15087" i="13"/>
  <c r="BA15087" i="13"/>
  <c r="BD15087" i="13"/>
  <c r="BC15087" i="13"/>
  <c r="BE15087" i="13"/>
  <c r="BF15087" i="13"/>
  <c r="BB15088" i="13"/>
  <c r="BA15088" i="13"/>
  <c r="BD15088" i="13"/>
  <c r="BC15088" i="13"/>
  <c r="BE15088" i="13"/>
  <c r="BF15088" i="13"/>
  <c r="BB15089" i="13"/>
  <c r="BA15089" i="13"/>
  <c r="BD15089" i="13"/>
  <c r="BC15089" i="13"/>
  <c r="BE15089" i="13"/>
  <c r="BF15089" i="13"/>
  <c r="BB15090" i="13"/>
  <c r="BA15090" i="13"/>
  <c r="BD15090" i="13"/>
  <c r="BC15090" i="13"/>
  <c r="BE15090" i="13"/>
  <c r="BF15090" i="13"/>
  <c r="BB15091" i="13"/>
  <c r="BA15091" i="13"/>
  <c r="BD15091" i="13"/>
  <c r="BC15091" i="13"/>
  <c r="BE15091" i="13"/>
  <c r="BF15091" i="13"/>
  <c r="BB15092" i="13"/>
  <c r="BA15092" i="13"/>
  <c r="BD15092" i="13"/>
  <c r="BC15092" i="13"/>
  <c r="BE15092" i="13"/>
  <c r="BF15092" i="13"/>
  <c r="BB15093" i="13"/>
  <c r="BA15093" i="13"/>
  <c r="BD15093" i="13"/>
  <c r="BC15093" i="13"/>
  <c r="BE15093" i="13"/>
  <c r="BF15093" i="13"/>
  <c r="BB15094" i="13"/>
  <c r="BA15094" i="13"/>
  <c r="BD15094" i="13"/>
  <c r="BC15094" i="13"/>
  <c r="BE15094" i="13"/>
  <c r="BF15094" i="13"/>
  <c r="BB15095" i="13"/>
  <c r="BA15095" i="13"/>
  <c r="BD15095" i="13"/>
  <c r="BC15095" i="13"/>
  <c r="BE15095" i="13"/>
  <c r="BF15095" i="13"/>
  <c r="BB15096" i="13"/>
  <c r="BA15096" i="13"/>
  <c r="BD15096" i="13"/>
  <c r="BC15096" i="13"/>
  <c r="BE15096" i="13"/>
  <c r="BF15096" i="13"/>
  <c r="BB15097" i="13"/>
  <c r="BA15097" i="13"/>
  <c r="BD15097" i="13"/>
  <c r="BC15097" i="13"/>
  <c r="BE15097" i="13"/>
  <c r="BF15097" i="13"/>
  <c r="BB15098" i="13"/>
  <c r="BA15098" i="13"/>
  <c r="BD15098" i="13"/>
  <c r="BC15098" i="13"/>
  <c r="BE15098" i="13"/>
  <c r="BF15098" i="13"/>
  <c r="BB15099" i="13"/>
  <c r="BA15099" i="13"/>
  <c r="BD15099" i="13"/>
  <c r="BC15099" i="13"/>
  <c r="BE15099" i="13"/>
  <c r="BF15099" i="13"/>
  <c r="BB15100" i="13"/>
  <c r="BA15100" i="13"/>
  <c r="BD15100" i="13"/>
  <c r="BC15100" i="13"/>
  <c r="BE15100" i="13"/>
  <c r="BF15100" i="13"/>
  <c r="BB15101" i="13"/>
  <c r="BA15101" i="13"/>
  <c r="BD15101" i="13"/>
  <c r="BC15101" i="13"/>
  <c r="BE15101" i="13"/>
  <c r="BF15101" i="13"/>
  <c r="BB15102" i="13"/>
  <c r="BA15102" i="13"/>
  <c r="BD15102" i="13"/>
  <c r="BC15102" i="13"/>
  <c r="BE15102" i="13"/>
  <c r="BF15102" i="13"/>
  <c r="BB15103" i="13"/>
  <c r="BA15103" i="13"/>
  <c r="BD15103" i="13"/>
  <c r="BC15103" i="13"/>
  <c r="BE15103" i="13"/>
  <c r="BF15103" i="13"/>
  <c r="BB15104" i="13"/>
  <c r="BA15104" i="13"/>
  <c r="BD15104" i="13"/>
  <c r="BC15104" i="13"/>
  <c r="BE15104" i="13"/>
  <c r="BF15104" i="13"/>
  <c r="BB15105" i="13"/>
  <c r="BA15105" i="13"/>
  <c r="BD15105" i="13"/>
  <c r="BC15105" i="13"/>
  <c r="BE15105" i="13"/>
  <c r="BF15105" i="13"/>
  <c r="BB15106" i="13"/>
  <c r="BA15106" i="13"/>
  <c r="BD15106" i="13"/>
  <c r="BC15106" i="13"/>
  <c r="BE15106" i="13"/>
  <c r="BF15106" i="13"/>
  <c r="BB15107" i="13"/>
  <c r="BA15107" i="13"/>
  <c r="BD15107" i="13"/>
  <c r="BC15107" i="13"/>
  <c r="BE15107" i="13"/>
  <c r="BF15107" i="13"/>
  <c r="BB15108" i="13"/>
  <c r="BA15108" i="13"/>
  <c r="BD15108" i="13"/>
  <c r="BC15108" i="13"/>
  <c r="BE15108" i="13"/>
  <c r="BF15108" i="13"/>
  <c r="BB15109" i="13"/>
  <c r="BA15109" i="13"/>
  <c r="BD15109" i="13"/>
  <c r="BC15109" i="13"/>
  <c r="BE15109" i="13"/>
  <c r="BF15109" i="13"/>
  <c r="BB15110" i="13"/>
  <c r="BA15110" i="13"/>
  <c r="BD15110" i="13"/>
  <c r="BC15110" i="13"/>
  <c r="BE15110" i="13"/>
  <c r="BF15110" i="13"/>
  <c r="BB15111" i="13"/>
  <c r="BA15111" i="13"/>
  <c r="BD15111" i="13"/>
  <c r="BC15111" i="13"/>
  <c r="BE15111" i="13"/>
  <c r="BF15111" i="13"/>
  <c r="BB15112" i="13"/>
  <c r="BA15112" i="13"/>
  <c r="BD15112" i="13"/>
  <c r="BC15112" i="13"/>
  <c r="BE15112" i="13"/>
  <c r="BF15112" i="13"/>
  <c r="BB15113" i="13"/>
  <c r="BA15113" i="13"/>
  <c r="BD15113" i="13"/>
  <c r="BC15113" i="13"/>
  <c r="BE15113" i="13"/>
  <c r="BF15113" i="13"/>
  <c r="BB15114" i="13"/>
  <c r="BA15114" i="13"/>
  <c r="BD15114" i="13"/>
  <c r="BC15114" i="13"/>
  <c r="BE15114" i="13"/>
  <c r="BF15114" i="13"/>
  <c r="BB15115" i="13"/>
  <c r="BA15115" i="13"/>
  <c r="BD15115" i="13"/>
  <c r="BC15115" i="13"/>
  <c r="BE15115" i="13"/>
  <c r="BF15115" i="13"/>
  <c r="BB15116" i="13"/>
  <c r="BA15116" i="13"/>
  <c r="BD15116" i="13"/>
  <c r="BC15116" i="13"/>
  <c r="BE15116" i="13"/>
  <c r="BF15116" i="13"/>
  <c r="BB15117" i="13"/>
  <c r="BA15117" i="13"/>
  <c r="BD15117" i="13"/>
  <c r="BC15117" i="13"/>
  <c r="BE15117" i="13"/>
  <c r="BF15117" i="13"/>
  <c r="BB15118" i="13"/>
  <c r="BA15118" i="13"/>
  <c r="BD15118" i="13"/>
  <c r="BC15118" i="13"/>
  <c r="BE15118" i="13"/>
  <c r="BF15118" i="13"/>
  <c r="BB15119" i="13"/>
  <c r="BA15119" i="13"/>
  <c r="BD15119" i="13"/>
  <c r="BC15119" i="13"/>
  <c r="BE15119" i="13"/>
  <c r="BF15119" i="13"/>
  <c r="BB15120" i="13"/>
  <c r="BA15120" i="13"/>
  <c r="BD15120" i="13"/>
  <c r="BC15120" i="13"/>
  <c r="BE15120" i="13"/>
  <c r="BF15120" i="13"/>
  <c r="BB15121" i="13"/>
  <c r="BA15121" i="13"/>
  <c r="BD15121" i="13"/>
  <c r="BC15121" i="13"/>
  <c r="BE15121" i="13"/>
  <c r="BF15121" i="13"/>
  <c r="BB15122" i="13"/>
  <c r="BA15122" i="13"/>
  <c r="BD15122" i="13"/>
  <c r="BC15122" i="13"/>
  <c r="BE15122" i="13"/>
  <c r="BF15122" i="13"/>
  <c r="BB15123" i="13"/>
  <c r="BA15123" i="13"/>
  <c r="BD15123" i="13"/>
  <c r="BC15123" i="13"/>
  <c r="BE15123" i="13"/>
  <c r="BF15123" i="13"/>
  <c r="BB15124" i="13"/>
  <c r="BA15124" i="13"/>
  <c r="BD15124" i="13"/>
  <c r="BC15124" i="13"/>
  <c r="BE15124" i="13"/>
  <c r="BF15124" i="13"/>
  <c r="BB15125" i="13"/>
  <c r="BA15125" i="13"/>
  <c r="BD15125" i="13"/>
  <c r="BC15125" i="13"/>
  <c r="BE15125" i="13"/>
  <c r="BF15125" i="13"/>
  <c r="BB15126" i="13"/>
  <c r="BA15126" i="13"/>
  <c r="BD15126" i="13"/>
  <c r="BC15126" i="13"/>
  <c r="BE15126" i="13"/>
  <c r="BF15126" i="13"/>
  <c r="BB15127" i="13"/>
  <c r="BA15127" i="13"/>
  <c r="BD15127" i="13"/>
  <c r="BC15127" i="13"/>
  <c r="BE15127" i="13"/>
  <c r="BF15127" i="13"/>
  <c r="BB15128" i="13"/>
  <c r="BA15128" i="13"/>
  <c r="BD15128" i="13"/>
  <c r="BC15128" i="13"/>
  <c r="BE15128" i="13"/>
  <c r="BF15128" i="13"/>
  <c r="BB15129" i="13"/>
  <c r="BA15129" i="13"/>
  <c r="BD15129" i="13"/>
  <c r="BC15129" i="13"/>
  <c r="BE15129" i="13"/>
  <c r="BF15129" i="13"/>
  <c r="BB15130" i="13"/>
  <c r="BA15130" i="13"/>
  <c r="BD15130" i="13"/>
  <c r="BC15130" i="13"/>
  <c r="BE15130" i="13"/>
  <c r="BF15130" i="13"/>
  <c r="BB15131" i="13"/>
  <c r="BA15131" i="13"/>
  <c r="BD15131" i="13"/>
  <c r="BC15131" i="13"/>
  <c r="BE15131" i="13"/>
  <c r="BF15131" i="13"/>
  <c r="BB15132" i="13"/>
  <c r="BA15132" i="13"/>
  <c r="BD15132" i="13"/>
  <c r="BC15132" i="13"/>
  <c r="BE15132" i="13"/>
  <c r="BF15132" i="13"/>
  <c r="BB15133" i="13"/>
  <c r="BA15133" i="13"/>
  <c r="BD15133" i="13"/>
  <c r="BC15133" i="13"/>
  <c r="BE15133" i="13"/>
  <c r="BF15133" i="13"/>
  <c r="BB15134" i="13"/>
  <c r="BA15134" i="13"/>
  <c r="BD15134" i="13"/>
  <c r="BC15134" i="13"/>
  <c r="BE15134" i="13"/>
  <c r="BF15134" i="13"/>
  <c r="BB15135" i="13"/>
  <c r="BA15135" i="13"/>
  <c r="BD15135" i="13"/>
  <c r="BC15135" i="13"/>
  <c r="BE15135" i="13"/>
  <c r="BF15135" i="13"/>
  <c r="BB15136" i="13"/>
  <c r="BA15136" i="13"/>
  <c r="BD15136" i="13"/>
  <c r="BC15136" i="13"/>
  <c r="BE15136" i="13"/>
  <c r="BF15136" i="13"/>
  <c r="BB15137" i="13"/>
  <c r="BA15137" i="13"/>
  <c r="BD15137" i="13"/>
  <c r="BC15137" i="13"/>
  <c r="BE15137" i="13"/>
  <c r="BF15137" i="13"/>
  <c r="BB15138" i="13"/>
  <c r="BA15138" i="13"/>
  <c r="BD15138" i="13"/>
  <c r="BC15138" i="13"/>
  <c r="BE15138" i="13"/>
  <c r="BF15138" i="13"/>
  <c r="BB15139" i="13"/>
  <c r="BA15139" i="13"/>
  <c r="BD15139" i="13"/>
  <c r="BC15139" i="13"/>
  <c r="BE15139" i="13"/>
  <c r="BF15139" i="13"/>
  <c r="BB15140" i="13"/>
  <c r="BA15140" i="13"/>
  <c r="BD15140" i="13"/>
  <c r="BC15140" i="13"/>
  <c r="BE15140" i="13"/>
  <c r="BF15140" i="13"/>
  <c r="BB15141" i="13"/>
  <c r="BA15141" i="13"/>
  <c r="BD15141" i="13"/>
  <c r="BC15141" i="13"/>
  <c r="BE15141" i="13"/>
  <c r="BF15141" i="13"/>
  <c r="BB15142" i="13"/>
  <c r="BA15142" i="13"/>
  <c r="BD15142" i="13"/>
  <c r="BC15142" i="13"/>
  <c r="BE15142" i="13"/>
  <c r="BF15142" i="13"/>
  <c r="BB15143" i="13"/>
  <c r="BA15143" i="13"/>
  <c r="BD15143" i="13"/>
  <c r="BC15143" i="13"/>
  <c r="BE15143" i="13"/>
  <c r="BF15143" i="13"/>
  <c r="BB15144" i="13"/>
  <c r="BA15144" i="13"/>
  <c r="BD15144" i="13"/>
  <c r="BC15144" i="13"/>
  <c r="BE15144" i="13"/>
  <c r="BF15144" i="13"/>
  <c r="BB15145" i="13"/>
  <c r="BA15145" i="13"/>
  <c r="BD15145" i="13"/>
  <c r="BC15145" i="13"/>
  <c r="BE15145" i="13"/>
  <c r="BF15145" i="13"/>
  <c r="BB15146" i="13"/>
  <c r="BA15146" i="13"/>
  <c r="BD15146" i="13"/>
  <c r="BC15146" i="13"/>
  <c r="BE15146" i="13"/>
  <c r="BF15146" i="13"/>
  <c r="BB15147" i="13"/>
  <c r="BA15147" i="13"/>
  <c r="BD15147" i="13"/>
  <c r="BC15147" i="13"/>
  <c r="BE15147" i="13"/>
  <c r="BF15147" i="13"/>
  <c r="BB15148" i="13"/>
  <c r="BA15148" i="13"/>
  <c r="BD15148" i="13"/>
  <c r="BC15148" i="13"/>
  <c r="BE15148" i="13"/>
  <c r="BF15148" i="13"/>
  <c r="BB15149" i="13"/>
  <c r="BA15149" i="13"/>
  <c r="BD15149" i="13"/>
  <c r="BC15149" i="13"/>
  <c r="BE15149" i="13"/>
  <c r="BF15149" i="13"/>
  <c r="BB15150" i="13"/>
  <c r="BA15150" i="13"/>
  <c r="BD15150" i="13"/>
  <c r="BC15150" i="13"/>
  <c r="BE15150" i="13"/>
  <c r="BF15150" i="13"/>
  <c r="BB15151" i="13"/>
  <c r="BA15151" i="13"/>
  <c r="BD15151" i="13"/>
  <c r="BC15151" i="13"/>
  <c r="BE15151" i="13"/>
  <c r="BF15151" i="13"/>
  <c r="BB15152" i="13"/>
  <c r="BA15152" i="13"/>
  <c r="BD15152" i="13"/>
  <c r="BC15152" i="13"/>
  <c r="BE15152" i="13"/>
  <c r="BF15152" i="13"/>
  <c r="BB15153" i="13"/>
  <c r="BA15153" i="13"/>
  <c r="BD15153" i="13"/>
  <c r="BC15153" i="13"/>
  <c r="BE15153" i="13"/>
  <c r="BF15153" i="13"/>
  <c r="BB15154" i="13"/>
  <c r="BA15154" i="13"/>
  <c r="BD15154" i="13"/>
  <c r="BC15154" i="13"/>
  <c r="BE15154" i="13"/>
  <c r="BF15154" i="13"/>
  <c r="BB15155" i="13"/>
  <c r="BA15155" i="13"/>
  <c r="BD15155" i="13"/>
  <c r="BC15155" i="13"/>
  <c r="BE15155" i="13"/>
  <c r="BF15155" i="13"/>
  <c r="BB15156" i="13"/>
  <c r="BA15156" i="13"/>
  <c r="BD15156" i="13"/>
  <c r="BC15156" i="13"/>
  <c r="BE15156" i="13"/>
  <c r="BF15156" i="13"/>
  <c r="BB15157" i="13"/>
  <c r="BA15157" i="13"/>
  <c r="BD15157" i="13"/>
  <c r="BC15157" i="13"/>
  <c r="BE15157" i="13"/>
  <c r="BF15157" i="13"/>
  <c r="BB15158" i="13"/>
  <c r="BA15158" i="13"/>
  <c r="BD15158" i="13"/>
  <c r="BC15158" i="13"/>
  <c r="BE15158" i="13"/>
  <c r="BF15158" i="13"/>
  <c r="BB15159" i="13"/>
  <c r="BA15159" i="13"/>
  <c r="BD15159" i="13"/>
  <c r="BC15159" i="13"/>
  <c r="BE15159" i="13"/>
  <c r="BF15159" i="13"/>
  <c r="BB15160" i="13"/>
  <c r="BA15160" i="13"/>
  <c r="BD15160" i="13"/>
  <c r="BC15160" i="13"/>
  <c r="BE15160" i="13"/>
  <c r="BF15160" i="13"/>
  <c r="BB15161" i="13"/>
  <c r="BA15161" i="13"/>
  <c r="BD15161" i="13"/>
  <c r="BC15161" i="13"/>
  <c r="BE15161" i="13"/>
  <c r="BF15161" i="13"/>
  <c r="BB15162" i="13"/>
  <c r="BA15162" i="13"/>
  <c r="BD15162" i="13"/>
  <c r="BC15162" i="13"/>
  <c r="BE15162" i="13"/>
  <c r="BF15162" i="13"/>
  <c r="BB15163" i="13"/>
  <c r="BA15163" i="13"/>
  <c r="BD15163" i="13"/>
  <c r="BC15163" i="13"/>
  <c r="BE15163" i="13"/>
  <c r="BF15163" i="13"/>
  <c r="BB15164" i="13"/>
  <c r="BA15164" i="13"/>
  <c r="BD15164" i="13"/>
  <c r="BC15164" i="13"/>
  <c r="BE15164" i="13"/>
  <c r="BF15164" i="13"/>
  <c r="BB15165" i="13"/>
  <c r="BA15165" i="13"/>
  <c r="BD15165" i="13"/>
  <c r="BC15165" i="13"/>
  <c r="BE15165" i="13"/>
  <c r="BF15165" i="13"/>
  <c r="BB15166" i="13"/>
  <c r="BA15166" i="13"/>
  <c r="BD15166" i="13"/>
  <c r="BC15166" i="13"/>
  <c r="BE15166" i="13"/>
  <c r="BF15166" i="13"/>
  <c r="BB15167" i="13"/>
  <c r="BA15167" i="13"/>
  <c r="BD15167" i="13"/>
  <c r="BC15167" i="13"/>
  <c r="BE15167" i="13"/>
  <c r="BF15167" i="13"/>
  <c r="BB15168" i="13"/>
  <c r="BA15168" i="13"/>
  <c r="BD15168" i="13"/>
  <c r="BC15168" i="13"/>
  <c r="BE15168" i="13"/>
  <c r="BF15168" i="13"/>
  <c r="BB15169" i="13"/>
  <c r="BA15169" i="13"/>
  <c r="BD15169" i="13"/>
  <c r="BC15169" i="13"/>
  <c r="BE15169" i="13"/>
  <c r="BF15169" i="13"/>
  <c r="BB15170" i="13"/>
  <c r="BA15170" i="13"/>
  <c r="BD15170" i="13"/>
  <c r="BC15170" i="13"/>
  <c r="BE15170" i="13"/>
  <c r="BF15170" i="13"/>
  <c r="BB15171" i="13"/>
  <c r="BA15171" i="13"/>
  <c r="BD15171" i="13"/>
  <c r="BC15171" i="13"/>
  <c r="BE15171" i="13"/>
  <c r="BF15171" i="13"/>
  <c r="BB15172" i="13"/>
  <c r="BA15172" i="13"/>
  <c r="BD15172" i="13"/>
  <c r="BC15172" i="13"/>
  <c r="BE15172" i="13"/>
  <c r="BF15172" i="13"/>
  <c r="BB15173" i="13"/>
  <c r="BA15173" i="13"/>
  <c r="BD15173" i="13"/>
  <c r="BC15173" i="13"/>
  <c r="BE15173" i="13"/>
  <c r="BF15173" i="13"/>
  <c r="BB15174" i="13"/>
  <c r="BA15174" i="13"/>
  <c r="BD15174" i="13"/>
  <c r="BC15174" i="13"/>
  <c r="BE15174" i="13"/>
  <c r="BF15174" i="13"/>
  <c r="BB15175" i="13"/>
  <c r="BA15175" i="13"/>
  <c r="BD15175" i="13"/>
  <c r="BC15175" i="13"/>
  <c r="BE15175" i="13"/>
  <c r="BF15175" i="13"/>
  <c r="BB15176" i="13"/>
  <c r="BA15176" i="13"/>
  <c r="BD15176" i="13"/>
  <c r="BC15176" i="13"/>
  <c r="BE15176" i="13"/>
  <c r="BF15176" i="13"/>
  <c r="BB15177" i="13"/>
  <c r="BA15177" i="13"/>
  <c r="BD15177" i="13"/>
  <c r="BC15177" i="13"/>
  <c r="BE15177" i="13"/>
  <c r="BF15177" i="13"/>
  <c r="BB15178" i="13"/>
  <c r="BA15178" i="13"/>
  <c r="BD15178" i="13"/>
  <c r="BC15178" i="13"/>
  <c r="BE15178" i="13"/>
  <c r="BF15178" i="13"/>
  <c r="BB15179" i="13"/>
  <c r="BA15179" i="13"/>
  <c r="BD15179" i="13"/>
  <c r="BC15179" i="13"/>
  <c r="BE15179" i="13"/>
  <c r="BF15179" i="13"/>
  <c r="BB15180" i="13"/>
  <c r="BA15180" i="13"/>
  <c r="BD15180" i="13"/>
  <c r="BC15180" i="13"/>
  <c r="BE15180" i="13"/>
  <c r="BF15180" i="13"/>
  <c r="BB15181" i="13"/>
  <c r="BA15181" i="13"/>
  <c r="BD15181" i="13"/>
  <c r="BC15181" i="13"/>
  <c r="BE15181" i="13"/>
  <c r="BF15181" i="13"/>
  <c r="BB15182" i="13"/>
  <c r="BA15182" i="13"/>
  <c r="BD15182" i="13"/>
  <c r="BC15182" i="13"/>
  <c r="BE15182" i="13"/>
  <c r="BF15182" i="13"/>
  <c r="BB15183" i="13"/>
  <c r="BA15183" i="13"/>
  <c r="BD15183" i="13"/>
  <c r="BC15183" i="13"/>
  <c r="BE15183" i="13"/>
  <c r="BF15183" i="13"/>
  <c r="BB15184" i="13"/>
  <c r="BA15184" i="13"/>
  <c r="BD15184" i="13"/>
  <c r="BC15184" i="13"/>
  <c r="BE15184" i="13"/>
  <c r="BF15184" i="13"/>
  <c r="BB15185" i="13"/>
  <c r="BA15185" i="13"/>
  <c r="BD15185" i="13"/>
  <c r="BC15185" i="13"/>
  <c r="BE15185" i="13"/>
  <c r="BF15185" i="13"/>
  <c r="BB15186" i="13"/>
  <c r="BA15186" i="13"/>
  <c r="BD15186" i="13"/>
  <c r="BC15186" i="13"/>
  <c r="BE15186" i="13"/>
  <c r="BF15186" i="13"/>
  <c r="BB15187" i="13"/>
  <c r="BA15187" i="13"/>
  <c r="BD15187" i="13"/>
  <c r="BC15187" i="13"/>
  <c r="BE15187" i="13"/>
  <c r="BF15187" i="13"/>
  <c r="BB15188" i="13"/>
  <c r="BA15188" i="13"/>
  <c r="BD15188" i="13"/>
  <c r="BC15188" i="13"/>
  <c r="BE15188" i="13"/>
  <c r="BF15188" i="13"/>
  <c r="BB15189" i="13"/>
  <c r="BA15189" i="13"/>
  <c r="BD15189" i="13"/>
  <c r="BC15189" i="13"/>
  <c r="BE15189" i="13"/>
  <c r="BF15189" i="13"/>
  <c r="BB15190" i="13"/>
  <c r="BA15190" i="13"/>
  <c r="BD15190" i="13"/>
  <c r="BC15190" i="13"/>
  <c r="BE15190" i="13"/>
  <c r="BF15190" i="13"/>
  <c r="BB15191" i="13"/>
  <c r="BA15191" i="13"/>
  <c r="BD15191" i="13"/>
  <c r="BC15191" i="13"/>
  <c r="BE15191" i="13"/>
  <c r="BF15191" i="13"/>
  <c r="BB15192" i="13"/>
  <c r="BA15192" i="13"/>
  <c r="BD15192" i="13"/>
  <c r="BC15192" i="13"/>
  <c r="BE15192" i="13"/>
  <c r="BF15192" i="13"/>
  <c r="BB15193" i="13"/>
  <c r="BA15193" i="13"/>
  <c r="BD15193" i="13"/>
  <c r="BC15193" i="13"/>
  <c r="BE15193" i="13"/>
  <c r="BF15193" i="13"/>
  <c r="BB15194" i="13"/>
  <c r="BA15194" i="13"/>
  <c r="BD15194" i="13"/>
  <c r="BC15194" i="13"/>
  <c r="BE15194" i="13"/>
  <c r="BF15194" i="13"/>
  <c r="BB15195" i="13"/>
  <c r="BA15195" i="13"/>
  <c r="BD15195" i="13"/>
  <c r="BC15195" i="13"/>
  <c r="BE15195" i="13"/>
  <c r="BF15195" i="13"/>
  <c r="BB15196" i="13"/>
  <c r="BA15196" i="13"/>
  <c r="BD15196" i="13"/>
  <c r="BC15196" i="13"/>
  <c r="BE15196" i="13"/>
  <c r="BF15196" i="13"/>
  <c r="BB15197" i="13"/>
  <c r="BA15197" i="13"/>
  <c r="BD15197" i="13"/>
  <c r="BC15197" i="13"/>
  <c r="BE15197" i="13"/>
  <c r="BF15197" i="13"/>
  <c r="BB15198" i="13"/>
  <c r="BA15198" i="13"/>
  <c r="BD15198" i="13"/>
  <c r="BC15198" i="13"/>
  <c r="BE15198" i="13"/>
  <c r="BF15198" i="13"/>
  <c r="BB15199" i="13"/>
  <c r="BA15199" i="13"/>
  <c r="BD15199" i="13"/>
  <c r="BC15199" i="13"/>
  <c r="BE15199" i="13"/>
  <c r="BF15199" i="13"/>
  <c r="BB15200" i="13"/>
  <c r="BA15200" i="13"/>
  <c r="BD15200" i="13"/>
  <c r="BC15200" i="13"/>
  <c r="BE15200" i="13"/>
  <c r="BF15200" i="13"/>
  <c r="BB15201" i="13"/>
  <c r="BA15201" i="13"/>
  <c r="BD15201" i="13"/>
  <c r="BC15201" i="13"/>
  <c r="BE15201" i="13"/>
  <c r="BF15201" i="13"/>
  <c r="BB15202" i="13"/>
  <c r="BA15202" i="13"/>
  <c r="BD15202" i="13"/>
  <c r="BC15202" i="13"/>
  <c r="BE15202" i="13"/>
  <c r="BF15202" i="13"/>
  <c r="BB15203" i="13"/>
  <c r="BA15203" i="13"/>
  <c r="BD15203" i="13"/>
  <c r="BC15203" i="13"/>
  <c r="BE15203" i="13"/>
  <c r="BF15203" i="13"/>
  <c r="BB15204" i="13"/>
  <c r="BA15204" i="13"/>
  <c r="BD15204" i="13"/>
  <c r="BC15204" i="13"/>
  <c r="BE15204" i="13"/>
  <c r="BF15204" i="13"/>
  <c r="BB15205" i="13"/>
  <c r="BA15205" i="13"/>
  <c r="BD15205" i="13"/>
  <c r="BC15205" i="13"/>
  <c r="BE15205" i="13"/>
  <c r="BF15205" i="13"/>
  <c r="BB15206" i="13"/>
  <c r="BA15206" i="13"/>
  <c r="BD15206" i="13"/>
  <c r="BC15206" i="13"/>
  <c r="BE15206" i="13"/>
  <c r="BF15206" i="13"/>
  <c r="BB15207" i="13"/>
  <c r="BA15207" i="13"/>
  <c r="BD15207" i="13"/>
  <c r="BC15207" i="13"/>
  <c r="BE15207" i="13"/>
  <c r="BF15207" i="13"/>
  <c r="BB15208" i="13"/>
  <c r="BA15208" i="13"/>
  <c r="BD15208" i="13"/>
  <c r="BC15208" i="13"/>
  <c r="BE15208" i="13"/>
  <c r="BF15208" i="13"/>
  <c r="BB15209" i="13"/>
  <c r="BA15209" i="13"/>
  <c r="BD15209" i="13"/>
  <c r="BC15209" i="13"/>
  <c r="BE15209" i="13"/>
  <c r="BF15209" i="13"/>
  <c r="BB15210" i="13"/>
  <c r="BA15210" i="13"/>
  <c r="BD15210" i="13"/>
  <c r="BC15210" i="13"/>
  <c r="BE15210" i="13"/>
  <c r="BF15210" i="13"/>
  <c r="BB15211" i="13"/>
  <c r="BA15211" i="13"/>
  <c r="BD15211" i="13"/>
  <c r="BC15211" i="13"/>
  <c r="BE15211" i="13"/>
  <c r="BF15211" i="13"/>
  <c r="BB15212" i="13"/>
  <c r="BA15212" i="13"/>
  <c r="BD15212" i="13"/>
  <c r="BC15212" i="13"/>
  <c r="BE15212" i="13"/>
  <c r="BF15212" i="13"/>
  <c r="BB15213" i="13"/>
  <c r="BA15213" i="13"/>
  <c r="BD15213" i="13"/>
  <c r="BC15213" i="13"/>
  <c r="BE15213" i="13"/>
  <c r="BF15213" i="13"/>
  <c r="BB15214" i="13"/>
  <c r="BA15214" i="13"/>
  <c r="BD15214" i="13"/>
  <c r="BC15214" i="13"/>
  <c r="BE15214" i="13"/>
  <c r="BF15214" i="13"/>
  <c r="BB15215" i="13"/>
  <c r="BA15215" i="13"/>
  <c r="BD15215" i="13"/>
  <c r="BC15215" i="13"/>
  <c r="BE15215" i="13"/>
  <c r="BF15215" i="13"/>
  <c r="BB15216" i="13"/>
  <c r="BA15216" i="13"/>
  <c r="BD15216" i="13"/>
  <c r="BC15216" i="13"/>
  <c r="BE15216" i="13"/>
  <c r="BF15216" i="13"/>
  <c r="BB15217" i="13"/>
  <c r="BA15217" i="13"/>
  <c r="BD15217" i="13"/>
  <c r="BC15217" i="13"/>
  <c r="BE15217" i="13"/>
  <c r="BF15217" i="13"/>
  <c r="BB15218" i="13"/>
  <c r="BA15218" i="13"/>
  <c r="BD15218" i="13"/>
  <c r="BC15218" i="13"/>
  <c r="BE15218" i="13"/>
  <c r="BF15218" i="13"/>
  <c r="BB15219" i="13"/>
  <c r="BA15219" i="13"/>
  <c r="BD15219" i="13"/>
  <c r="BC15219" i="13"/>
  <c r="BE15219" i="13"/>
  <c r="BF15219" i="13"/>
  <c r="BB15220" i="13"/>
  <c r="BA15220" i="13"/>
  <c r="BD15220" i="13"/>
  <c r="BC15220" i="13"/>
  <c r="BE15220" i="13"/>
  <c r="BF15220" i="13"/>
  <c r="BB15221" i="13"/>
  <c r="BA15221" i="13"/>
  <c r="BD15221" i="13"/>
  <c r="BC15221" i="13"/>
  <c r="BE15221" i="13"/>
  <c r="BF15221" i="13"/>
  <c r="BB15222" i="13"/>
  <c r="BA15222" i="13"/>
  <c r="BD15222" i="13"/>
  <c r="BC15222" i="13"/>
  <c r="BE15222" i="13"/>
  <c r="BF15222" i="13"/>
  <c r="BB15223" i="13"/>
  <c r="BA15223" i="13"/>
  <c r="BD15223" i="13"/>
  <c r="BC15223" i="13"/>
  <c r="BE15223" i="13"/>
  <c r="BF15223" i="13"/>
  <c r="BB15224" i="13"/>
  <c r="BA15224" i="13"/>
  <c r="BD15224" i="13"/>
  <c r="BC15224" i="13"/>
  <c r="BE15224" i="13"/>
  <c r="BF15224" i="13"/>
  <c r="BB15225" i="13"/>
  <c r="BA15225" i="13"/>
  <c r="BD15225" i="13"/>
  <c r="BC15225" i="13"/>
  <c r="BE15225" i="13"/>
  <c r="BF15225" i="13"/>
  <c r="BB15226" i="13"/>
  <c r="BA15226" i="13"/>
  <c r="BD15226" i="13"/>
  <c r="BC15226" i="13"/>
  <c r="BE15226" i="13"/>
  <c r="BF15226" i="13"/>
  <c r="BB15227" i="13"/>
  <c r="BA15227" i="13"/>
  <c r="BD15227" i="13"/>
  <c r="BC15227" i="13"/>
  <c r="BE15227" i="13"/>
  <c r="BF15227" i="13"/>
  <c r="BB15228" i="13"/>
  <c r="BA15228" i="13"/>
  <c r="BD15228" i="13"/>
  <c r="BC15228" i="13"/>
  <c r="BE15228" i="13"/>
  <c r="BF15228" i="13"/>
  <c r="BB15229" i="13"/>
  <c r="BA15229" i="13"/>
  <c r="BD15229" i="13"/>
  <c r="BC15229" i="13"/>
  <c r="BE15229" i="13"/>
  <c r="BF15229" i="13"/>
  <c r="BB15230" i="13"/>
  <c r="BA15230" i="13"/>
  <c r="BD15230" i="13"/>
  <c r="BC15230" i="13"/>
  <c r="BE15230" i="13"/>
  <c r="BF15230" i="13"/>
  <c r="BB15231" i="13"/>
  <c r="BA15231" i="13"/>
  <c r="BD15231" i="13"/>
  <c r="BC15231" i="13"/>
  <c r="BE15231" i="13"/>
  <c r="BF15231" i="13"/>
  <c r="BB15232" i="13"/>
  <c r="BA15232" i="13"/>
  <c r="BD15232" i="13"/>
  <c r="BC15232" i="13"/>
  <c r="BE15232" i="13"/>
  <c r="BF15232" i="13"/>
  <c r="BB15233" i="13"/>
  <c r="BA15233" i="13"/>
  <c r="BD15233" i="13"/>
  <c r="BC15233" i="13"/>
  <c r="BE15233" i="13"/>
  <c r="BF15233" i="13"/>
  <c r="BB15234" i="13"/>
  <c r="BA15234" i="13"/>
  <c r="BD15234" i="13"/>
  <c r="BC15234" i="13"/>
  <c r="BE15234" i="13"/>
  <c r="BF15234" i="13"/>
  <c r="BB15235" i="13"/>
  <c r="BA15235" i="13"/>
  <c r="BD15235" i="13"/>
  <c r="BC15235" i="13"/>
  <c r="BE15235" i="13"/>
  <c r="BF15235" i="13"/>
  <c r="BB15236" i="13"/>
  <c r="BA15236" i="13"/>
  <c r="BD15236" i="13"/>
  <c r="BC15236" i="13"/>
  <c r="BE15236" i="13"/>
  <c r="BF15236" i="13"/>
  <c r="BB15237" i="13"/>
  <c r="BA15237" i="13"/>
  <c r="BD15237" i="13"/>
  <c r="BC15237" i="13"/>
  <c r="BE15237" i="13"/>
  <c r="BF15237" i="13"/>
  <c r="BB15238" i="13"/>
  <c r="BA15238" i="13"/>
  <c r="BD15238" i="13"/>
  <c r="BC15238" i="13"/>
  <c r="BE15238" i="13"/>
  <c r="BF15238" i="13"/>
  <c r="BB15239" i="13"/>
  <c r="BA15239" i="13"/>
  <c r="BD15239" i="13"/>
  <c r="BC15239" i="13"/>
  <c r="BE15239" i="13"/>
  <c r="BF15239" i="13"/>
  <c r="BB15240" i="13"/>
  <c r="BA15240" i="13"/>
  <c r="BD15240" i="13"/>
  <c r="BC15240" i="13"/>
  <c r="BE15240" i="13"/>
  <c r="BF15240" i="13"/>
  <c r="BB15241" i="13"/>
  <c r="BA15241" i="13"/>
  <c r="BD15241" i="13"/>
  <c r="BC15241" i="13"/>
  <c r="BE15241" i="13"/>
  <c r="BF15241" i="13"/>
  <c r="BB15242" i="13"/>
  <c r="BA15242" i="13"/>
  <c r="BD15242" i="13"/>
  <c r="BC15242" i="13"/>
  <c r="BE15242" i="13"/>
  <c r="BF15242" i="13"/>
  <c r="BB15243" i="13"/>
  <c r="BA15243" i="13"/>
  <c r="BD15243" i="13"/>
  <c r="BC15243" i="13"/>
  <c r="BE15243" i="13"/>
  <c r="BF15243" i="13"/>
  <c r="BB15244" i="13"/>
  <c r="BA15244" i="13"/>
  <c r="BD15244" i="13"/>
  <c r="BC15244" i="13"/>
  <c r="BE15244" i="13"/>
  <c r="BF15244" i="13"/>
  <c r="BB15245" i="13"/>
  <c r="BA15245" i="13"/>
  <c r="BD15245" i="13"/>
  <c r="BC15245" i="13"/>
  <c r="BE15245" i="13"/>
  <c r="BF15245" i="13"/>
  <c r="BB15246" i="13"/>
  <c r="BA15246" i="13"/>
  <c r="BD15246" i="13"/>
  <c r="BC15246" i="13"/>
  <c r="BE15246" i="13"/>
  <c r="BF15246" i="13"/>
  <c r="BB15247" i="13"/>
  <c r="BA15247" i="13"/>
  <c r="BD15247" i="13"/>
  <c r="BC15247" i="13"/>
  <c r="BE15247" i="13"/>
  <c r="BF15247" i="13"/>
  <c r="BB15248" i="13"/>
  <c r="BA15248" i="13"/>
  <c r="BD15248" i="13"/>
  <c r="BC15248" i="13"/>
  <c r="BE15248" i="13"/>
  <c r="BF15248" i="13"/>
  <c r="BB15249" i="13"/>
  <c r="BA15249" i="13"/>
  <c r="BD15249" i="13"/>
  <c r="BC15249" i="13"/>
  <c r="BE15249" i="13"/>
  <c r="BF15249" i="13"/>
  <c r="BB15250" i="13"/>
  <c r="BA15250" i="13"/>
  <c r="BD15250" i="13"/>
  <c r="BC15250" i="13"/>
  <c r="BE15250" i="13"/>
  <c r="BF15250" i="13"/>
  <c r="BB15251" i="13"/>
  <c r="BA15251" i="13"/>
  <c r="BD15251" i="13"/>
  <c r="BC15251" i="13"/>
  <c r="BE15251" i="13"/>
  <c r="BF15251" i="13"/>
  <c r="BB15252" i="13"/>
  <c r="BA15252" i="13"/>
  <c r="BD15252" i="13"/>
  <c r="BC15252" i="13"/>
  <c r="BE15252" i="13"/>
  <c r="BF15252" i="13"/>
  <c r="BB15253" i="13"/>
  <c r="BA15253" i="13"/>
  <c r="BD15253" i="13"/>
  <c r="BC15253" i="13"/>
  <c r="BE15253" i="13"/>
  <c r="BF15253" i="13"/>
  <c r="BB15254" i="13"/>
  <c r="BA15254" i="13"/>
  <c r="BD15254" i="13"/>
  <c r="BC15254" i="13"/>
  <c r="BE15254" i="13"/>
  <c r="BF15254" i="13"/>
  <c r="BB15255" i="13"/>
  <c r="BA15255" i="13"/>
  <c r="BD15255" i="13"/>
  <c r="BC15255" i="13"/>
  <c r="BE15255" i="13"/>
  <c r="BF15255" i="13"/>
  <c r="BB15256" i="13"/>
  <c r="BA15256" i="13"/>
  <c r="BD15256" i="13"/>
  <c r="BC15256" i="13"/>
  <c r="BE15256" i="13"/>
  <c r="BF15256" i="13"/>
  <c r="BB15257" i="13"/>
  <c r="BA15257" i="13"/>
  <c r="BD15257" i="13"/>
  <c r="BC15257" i="13"/>
  <c r="BE15257" i="13"/>
  <c r="BF15257" i="13"/>
  <c r="BB15258" i="13"/>
  <c r="BA15258" i="13"/>
  <c r="BD15258" i="13"/>
  <c r="BC15258" i="13"/>
  <c r="BE15258" i="13"/>
  <c r="BF15258" i="13"/>
  <c r="BB15259" i="13"/>
  <c r="BA15259" i="13"/>
  <c r="BD15259" i="13"/>
  <c r="BC15259" i="13"/>
  <c r="BE15259" i="13"/>
  <c r="BF15259" i="13"/>
  <c r="BB15260" i="13"/>
  <c r="BA15260" i="13"/>
  <c r="BD15260" i="13"/>
  <c r="BC15260" i="13"/>
  <c r="BE15260" i="13"/>
  <c r="BF15260" i="13"/>
  <c r="BB15261" i="13"/>
  <c r="BA15261" i="13"/>
  <c r="BD15261" i="13"/>
  <c r="BC15261" i="13"/>
  <c r="BE15261" i="13"/>
  <c r="BF15261" i="13"/>
  <c r="BB15262" i="13"/>
  <c r="BA15262" i="13"/>
  <c r="BD15262" i="13"/>
  <c r="BC15262" i="13"/>
  <c r="BE15262" i="13"/>
  <c r="BF15262" i="13"/>
  <c r="BB15263" i="13"/>
  <c r="BA15263" i="13"/>
  <c r="BD15263" i="13"/>
  <c r="BC15263" i="13"/>
  <c r="BE15263" i="13"/>
  <c r="BF15263" i="13"/>
  <c r="BB15264" i="13"/>
  <c r="BA15264" i="13"/>
  <c r="BD15264" i="13"/>
  <c r="BC15264" i="13"/>
  <c r="BE15264" i="13"/>
  <c r="BF15264" i="13"/>
  <c r="BB15265" i="13"/>
  <c r="BA15265" i="13"/>
  <c r="BD15265" i="13"/>
  <c r="BC15265" i="13"/>
  <c r="BE15265" i="13"/>
  <c r="BF15265" i="13"/>
  <c r="BB15266" i="13"/>
  <c r="BA15266" i="13"/>
  <c r="BD15266" i="13"/>
  <c r="BC15266" i="13"/>
  <c r="BE15266" i="13"/>
  <c r="BF15266" i="13"/>
  <c r="BB15267" i="13"/>
  <c r="BA15267" i="13"/>
  <c r="BD15267" i="13"/>
  <c r="BC15267" i="13"/>
  <c r="BE15267" i="13"/>
  <c r="BF15267" i="13"/>
  <c r="BB15268" i="13"/>
  <c r="BA15268" i="13"/>
  <c r="BD15268" i="13"/>
  <c r="BC15268" i="13"/>
  <c r="BE15268" i="13"/>
  <c r="BF15268" i="13"/>
  <c r="BB15269" i="13"/>
  <c r="BA15269" i="13"/>
  <c r="BD15269" i="13"/>
  <c r="BC15269" i="13"/>
  <c r="BE15269" i="13"/>
  <c r="BF15269" i="13"/>
  <c r="BB15270" i="13"/>
  <c r="BA15270" i="13"/>
  <c r="BD15270" i="13"/>
  <c r="BC15270" i="13"/>
  <c r="BE15270" i="13"/>
  <c r="BF15270" i="13"/>
  <c r="BB15271" i="13"/>
  <c r="BA15271" i="13"/>
  <c r="BD15271" i="13"/>
  <c r="BC15271" i="13"/>
  <c r="BE15271" i="13"/>
  <c r="BF15271" i="13"/>
  <c r="BB15272" i="13"/>
  <c r="BA15272" i="13"/>
  <c r="BD15272" i="13"/>
  <c r="BC15272" i="13"/>
  <c r="BE15272" i="13"/>
  <c r="BF15272" i="13"/>
  <c r="BB15273" i="13"/>
  <c r="BA15273" i="13"/>
  <c r="BD15273" i="13"/>
  <c r="BC15273" i="13"/>
  <c r="BE15273" i="13"/>
  <c r="BF15273" i="13"/>
  <c r="BB15274" i="13"/>
  <c r="BA15274" i="13"/>
  <c r="BD15274" i="13"/>
  <c r="BC15274" i="13"/>
  <c r="BE15274" i="13"/>
  <c r="BF15274" i="13"/>
  <c r="BB15275" i="13"/>
  <c r="BA15275" i="13"/>
  <c r="BD15275" i="13"/>
  <c r="BC15275" i="13"/>
  <c r="BE15275" i="13"/>
  <c r="BF15275" i="13"/>
  <c r="BB15276" i="13"/>
  <c r="BA15276" i="13"/>
  <c r="BD15276" i="13"/>
  <c r="BC15276" i="13"/>
  <c r="BE15276" i="13"/>
  <c r="BF15276" i="13"/>
  <c r="BB15277" i="13"/>
  <c r="BA15277" i="13"/>
  <c r="BD15277" i="13"/>
  <c r="BC15277" i="13"/>
  <c r="BE15277" i="13"/>
  <c r="BF15277" i="13"/>
  <c r="BB15278" i="13"/>
  <c r="BA15278" i="13"/>
  <c r="BD15278" i="13"/>
  <c r="BC15278" i="13"/>
  <c r="BE15278" i="13"/>
  <c r="BF15278" i="13"/>
  <c r="BB15279" i="13"/>
  <c r="BA15279" i="13"/>
  <c r="BD15279" i="13"/>
  <c r="BC15279" i="13"/>
  <c r="BE15279" i="13"/>
  <c r="BF15279" i="13"/>
  <c r="BB15280" i="13"/>
  <c r="BA15280" i="13"/>
  <c r="BD15280" i="13"/>
  <c r="BC15280" i="13"/>
  <c r="BE15280" i="13"/>
  <c r="BF15280" i="13"/>
  <c r="BB15281" i="13"/>
  <c r="BA15281" i="13"/>
  <c r="BD15281" i="13"/>
  <c r="BC15281" i="13"/>
  <c r="BE15281" i="13"/>
  <c r="BF15281" i="13"/>
  <c r="BB15282" i="13"/>
  <c r="BA15282" i="13"/>
  <c r="BD15282" i="13"/>
  <c r="BC15282" i="13"/>
  <c r="BE15282" i="13"/>
  <c r="BF15282" i="13"/>
  <c r="BB15283" i="13"/>
  <c r="BA15283" i="13"/>
  <c r="BD15283" i="13"/>
  <c r="BC15283" i="13"/>
  <c r="BE15283" i="13"/>
  <c r="BF15283" i="13"/>
  <c r="BB15284" i="13"/>
  <c r="BA15284" i="13"/>
  <c r="BD15284" i="13"/>
  <c r="BC15284" i="13"/>
  <c r="BE15284" i="13"/>
  <c r="BF15284" i="13"/>
  <c r="BB15285" i="13"/>
  <c r="BA15285" i="13"/>
  <c r="BD15285" i="13"/>
  <c r="BC15285" i="13"/>
  <c r="BE15285" i="13"/>
  <c r="BF15285" i="13"/>
  <c r="BB15286" i="13"/>
  <c r="BA15286" i="13"/>
  <c r="BD15286" i="13"/>
  <c r="BC15286" i="13"/>
  <c r="BE15286" i="13"/>
  <c r="BF15286" i="13"/>
  <c r="BB15287" i="13"/>
  <c r="BA15287" i="13"/>
  <c r="BD15287" i="13"/>
  <c r="BC15287" i="13"/>
  <c r="BE15287" i="13"/>
  <c r="BF15287" i="13"/>
  <c r="BB15288" i="13"/>
  <c r="BA15288" i="13"/>
  <c r="BD15288" i="13"/>
  <c r="BC15288" i="13"/>
  <c r="BE15288" i="13"/>
  <c r="BF15288" i="13"/>
  <c r="BB15289" i="13"/>
  <c r="BA15289" i="13"/>
  <c r="BD15289" i="13"/>
  <c r="BC15289" i="13"/>
  <c r="BE15289" i="13"/>
  <c r="BF15289" i="13"/>
  <c r="BB15290" i="13"/>
  <c r="BA15290" i="13"/>
  <c r="BD15290" i="13"/>
  <c r="BC15290" i="13"/>
  <c r="BE15290" i="13"/>
  <c r="BF15290" i="13"/>
  <c r="BB15291" i="13"/>
  <c r="BA15291" i="13"/>
  <c r="BD15291" i="13"/>
  <c r="BC15291" i="13"/>
  <c r="BE15291" i="13"/>
  <c r="BF15291" i="13"/>
  <c r="BB15292" i="13"/>
  <c r="BA15292" i="13"/>
  <c r="BD15292" i="13"/>
  <c r="BC15292" i="13"/>
  <c r="BE15292" i="13"/>
  <c r="BF15292" i="13"/>
  <c r="BB15293" i="13"/>
  <c r="BA15293" i="13"/>
  <c r="BD15293" i="13"/>
  <c r="BC15293" i="13"/>
  <c r="BE15293" i="13"/>
  <c r="BF15293" i="13"/>
  <c r="BB15294" i="13"/>
  <c r="BA15294" i="13"/>
  <c r="BD15294" i="13"/>
  <c r="BC15294" i="13"/>
  <c r="BE15294" i="13"/>
  <c r="BF15294" i="13"/>
  <c r="BB15295" i="13"/>
  <c r="BA15295" i="13"/>
  <c r="BD15295" i="13"/>
  <c r="BC15295" i="13"/>
  <c r="BE15295" i="13"/>
  <c r="BF15295" i="13"/>
  <c r="BB15296" i="13"/>
  <c r="BA15296" i="13"/>
  <c r="BD15296" i="13"/>
  <c r="BC15296" i="13"/>
  <c r="BE15296" i="13"/>
  <c r="BF15296" i="13"/>
  <c r="BB15297" i="13"/>
  <c r="BA15297" i="13"/>
  <c r="BD15297" i="13"/>
  <c r="BC15297" i="13"/>
  <c r="BE15297" i="13"/>
  <c r="BF15297" i="13"/>
  <c r="BB15298" i="13"/>
  <c r="BA15298" i="13"/>
  <c r="BD15298" i="13"/>
  <c r="BC15298" i="13"/>
  <c r="BE15298" i="13"/>
  <c r="BF15298" i="13"/>
  <c r="BB15299" i="13"/>
  <c r="BA15299" i="13"/>
  <c r="BD15299" i="13"/>
  <c r="BC15299" i="13"/>
  <c r="BE15299" i="13"/>
  <c r="BF15299" i="13"/>
  <c r="BB15300" i="13"/>
  <c r="BA15300" i="13"/>
  <c r="BD15300" i="13"/>
  <c r="BC15300" i="13"/>
  <c r="BE15300" i="13"/>
  <c r="BF15300" i="13"/>
  <c r="BB15301" i="13"/>
  <c r="BA15301" i="13"/>
  <c r="BD15301" i="13"/>
  <c r="BC15301" i="13"/>
  <c r="BE15301" i="13"/>
  <c r="BF15301" i="13"/>
  <c r="BB15302" i="13"/>
  <c r="BA15302" i="13"/>
  <c r="BD15302" i="13"/>
  <c r="BC15302" i="13"/>
  <c r="BE15302" i="13"/>
  <c r="BF15302" i="13"/>
  <c r="BB15303" i="13"/>
  <c r="BA15303" i="13"/>
  <c r="BD15303" i="13"/>
  <c r="BC15303" i="13"/>
  <c r="BE15303" i="13"/>
  <c r="BF15303" i="13"/>
  <c r="BB15304" i="13"/>
  <c r="BA15304" i="13"/>
  <c r="BD15304" i="13"/>
  <c r="BC15304" i="13"/>
  <c r="BE15304" i="13"/>
  <c r="BF15304" i="13"/>
  <c r="BB15305" i="13"/>
  <c r="BA15305" i="13"/>
  <c r="BD15305" i="13"/>
  <c r="BC15305" i="13"/>
  <c r="BE15305" i="13"/>
  <c r="BF15305" i="13"/>
  <c r="BB15306" i="13"/>
  <c r="BA15306" i="13"/>
  <c r="BD15306" i="13"/>
  <c r="BC15306" i="13"/>
  <c r="BE15306" i="13"/>
  <c r="BF15306" i="13"/>
  <c r="BB15307" i="13"/>
  <c r="BA15307" i="13"/>
  <c r="BD15307" i="13"/>
  <c r="BC15307" i="13"/>
  <c r="BE15307" i="13"/>
  <c r="BF15307" i="13"/>
  <c r="BB15308" i="13"/>
  <c r="BA15308" i="13"/>
  <c r="BD15308" i="13"/>
  <c r="BC15308" i="13"/>
  <c r="BE15308" i="13"/>
  <c r="BF15308" i="13"/>
  <c r="BB15309" i="13"/>
  <c r="BA15309" i="13"/>
  <c r="BD15309" i="13"/>
  <c r="BC15309" i="13"/>
  <c r="BE15309" i="13"/>
  <c r="BF15309" i="13"/>
  <c r="BB15310" i="13"/>
  <c r="BA15310" i="13"/>
  <c r="BD15310" i="13"/>
  <c r="BC15310" i="13"/>
  <c r="BE15310" i="13"/>
  <c r="BF15310" i="13"/>
  <c r="BB15311" i="13"/>
  <c r="BA15311" i="13"/>
  <c r="BD15311" i="13"/>
  <c r="BC15311" i="13"/>
  <c r="BE15311" i="13"/>
  <c r="BF15311" i="13"/>
  <c r="BB15312" i="13"/>
  <c r="BA15312" i="13"/>
  <c r="BD15312" i="13"/>
  <c r="BC15312" i="13"/>
  <c r="BE15312" i="13"/>
  <c r="BF15312" i="13"/>
  <c r="BB15313" i="13"/>
  <c r="BA15313" i="13"/>
  <c r="BD15313" i="13"/>
  <c r="BC15313" i="13"/>
  <c r="BE15313" i="13"/>
  <c r="BF15313" i="13"/>
  <c r="BB15314" i="13"/>
  <c r="BA15314" i="13"/>
  <c r="BD15314" i="13"/>
  <c r="BC15314" i="13"/>
  <c r="BE15314" i="13"/>
  <c r="BF15314" i="13"/>
  <c r="BB15315" i="13"/>
  <c r="BA15315" i="13"/>
  <c r="BD15315" i="13"/>
  <c r="BC15315" i="13"/>
  <c r="BE15315" i="13"/>
  <c r="BF15315" i="13"/>
  <c r="BB15316" i="13"/>
  <c r="BA15316" i="13"/>
  <c r="BD15316" i="13"/>
  <c r="BC15316" i="13"/>
  <c r="BE15316" i="13"/>
  <c r="BF15316" i="13"/>
  <c r="BB15317" i="13"/>
  <c r="BA15317" i="13"/>
  <c r="BD15317" i="13"/>
  <c r="BC15317" i="13"/>
  <c r="BE15317" i="13"/>
  <c r="BF15317" i="13"/>
  <c r="BB15318" i="13"/>
  <c r="BA15318" i="13"/>
  <c r="BD15318" i="13"/>
  <c r="BC15318" i="13"/>
  <c r="BE15318" i="13"/>
  <c r="BF15318" i="13"/>
  <c r="BB15319" i="13"/>
  <c r="BA15319" i="13"/>
  <c r="BD15319" i="13"/>
  <c r="BC15319" i="13"/>
  <c r="BE15319" i="13"/>
  <c r="BF15319" i="13"/>
  <c r="BB15320" i="13"/>
  <c r="BA15320" i="13"/>
  <c r="BD15320" i="13"/>
  <c r="BC15320" i="13"/>
  <c r="BE15320" i="13"/>
  <c r="BF15320" i="13"/>
  <c r="BB15321" i="13"/>
  <c r="BA15321" i="13"/>
  <c r="BD15321" i="13"/>
  <c r="BC15321" i="13"/>
  <c r="BE15321" i="13"/>
  <c r="BF15321" i="13"/>
  <c r="BB15322" i="13"/>
  <c r="BA15322" i="13"/>
  <c r="BD15322" i="13"/>
  <c r="BC15322" i="13"/>
  <c r="BE15322" i="13"/>
  <c r="BF15322" i="13"/>
  <c r="BB15323" i="13"/>
  <c r="BA15323" i="13"/>
  <c r="BD15323" i="13"/>
  <c r="BC15323" i="13"/>
  <c r="BE15323" i="13"/>
  <c r="BF15323" i="13"/>
  <c r="BB15324" i="13"/>
  <c r="BA15324" i="13"/>
  <c r="BD15324" i="13"/>
  <c r="BC15324" i="13"/>
  <c r="BE15324" i="13"/>
  <c r="BF15324" i="13"/>
  <c r="BB15325" i="13"/>
  <c r="BA15325" i="13"/>
  <c r="BD15325" i="13"/>
  <c r="BC15325" i="13"/>
  <c r="BE15325" i="13"/>
  <c r="BF15325" i="13"/>
  <c r="BB15326" i="13"/>
  <c r="BA15326" i="13"/>
  <c r="BD15326" i="13"/>
  <c r="BC15326" i="13"/>
  <c r="BE15326" i="13"/>
  <c r="BF15326" i="13"/>
  <c r="BB15327" i="13"/>
  <c r="BA15327" i="13"/>
  <c r="BD15327" i="13"/>
  <c r="BC15327" i="13"/>
  <c r="BE15327" i="13"/>
  <c r="BF15327" i="13"/>
  <c r="BB15328" i="13"/>
  <c r="BA15328" i="13"/>
  <c r="BD15328" i="13"/>
  <c r="BC15328" i="13"/>
  <c r="BE15328" i="13"/>
  <c r="BF15328" i="13"/>
  <c r="BB15329" i="13"/>
  <c r="BA15329" i="13"/>
  <c r="BD15329" i="13"/>
  <c r="BC15329" i="13"/>
  <c r="BE15329" i="13"/>
  <c r="BF15329" i="13"/>
  <c r="BB15330" i="13"/>
  <c r="BA15330" i="13"/>
  <c r="BD15330" i="13"/>
  <c r="BC15330" i="13"/>
  <c r="BE15330" i="13"/>
  <c r="BF15330" i="13"/>
  <c r="BB15331" i="13"/>
  <c r="BA15331" i="13"/>
  <c r="BD15331" i="13"/>
  <c r="BC15331" i="13"/>
  <c r="BE15331" i="13"/>
  <c r="BF15331" i="13"/>
  <c r="BB15332" i="13"/>
  <c r="BA15332" i="13"/>
  <c r="BD15332" i="13"/>
  <c r="BC15332" i="13"/>
  <c r="BE15332" i="13"/>
  <c r="BF15332" i="13"/>
  <c r="BB15333" i="13"/>
  <c r="BA15333" i="13"/>
  <c r="BD15333" i="13"/>
  <c r="BC15333" i="13"/>
  <c r="BE15333" i="13"/>
  <c r="BF15333" i="13"/>
  <c r="BB15334" i="13"/>
  <c r="BA15334" i="13"/>
  <c r="BD15334" i="13"/>
  <c r="BC15334" i="13"/>
  <c r="BE15334" i="13"/>
  <c r="BF15334" i="13"/>
  <c r="BB15335" i="13"/>
  <c r="BA15335" i="13"/>
  <c r="BD15335" i="13"/>
  <c r="BC15335" i="13"/>
  <c r="BE15335" i="13"/>
  <c r="BF15335" i="13"/>
  <c r="BB15336" i="13"/>
  <c r="BA15336" i="13"/>
  <c r="BD15336" i="13"/>
  <c r="BC15336" i="13"/>
  <c r="BE15336" i="13"/>
  <c r="BF15336" i="13"/>
  <c r="BB15337" i="13"/>
  <c r="BA15337" i="13"/>
  <c r="BD15337" i="13"/>
  <c r="BC15337" i="13"/>
  <c r="BE15337" i="13"/>
  <c r="BF15337" i="13"/>
  <c r="BB15338" i="13"/>
  <c r="BA15338" i="13"/>
  <c r="BD15338" i="13"/>
  <c r="BC15338" i="13"/>
  <c r="BE15338" i="13"/>
  <c r="BF15338" i="13"/>
  <c r="BB15339" i="13"/>
  <c r="BA15339" i="13"/>
  <c r="BD15339" i="13"/>
  <c r="BC15339" i="13"/>
  <c r="BE15339" i="13"/>
  <c r="BF15339" i="13"/>
  <c r="BB15340" i="13"/>
  <c r="BA15340" i="13"/>
  <c r="BD15340" i="13"/>
  <c r="BC15340" i="13"/>
  <c r="BE15340" i="13"/>
  <c r="BF15340" i="13"/>
  <c r="BB15341" i="13"/>
  <c r="BA15341" i="13"/>
  <c r="BD15341" i="13"/>
  <c r="BC15341" i="13"/>
  <c r="BE15341" i="13"/>
  <c r="BF15341" i="13"/>
  <c r="BB15342" i="13"/>
  <c r="BA15342" i="13"/>
  <c r="BD15342" i="13"/>
  <c r="BC15342" i="13"/>
  <c r="BE15342" i="13"/>
  <c r="BF15342" i="13"/>
  <c r="BB15343" i="13"/>
  <c r="BA15343" i="13"/>
  <c r="BD15343" i="13"/>
  <c r="BC15343" i="13"/>
  <c r="BE15343" i="13"/>
  <c r="BF15343" i="13"/>
  <c r="BB15344" i="13"/>
  <c r="BA15344" i="13"/>
  <c r="BD15344" i="13"/>
  <c r="BC15344" i="13"/>
  <c r="BE15344" i="13"/>
  <c r="BF15344" i="13"/>
  <c r="BB15345" i="13"/>
  <c r="BA15345" i="13"/>
  <c r="BD15345" i="13"/>
  <c r="BC15345" i="13"/>
  <c r="BE15345" i="13"/>
  <c r="BF15345" i="13"/>
  <c r="BB15346" i="13"/>
  <c r="BA15346" i="13"/>
  <c r="BD15346" i="13"/>
  <c r="BC15346" i="13"/>
  <c r="BE15346" i="13"/>
  <c r="BF15346" i="13"/>
  <c r="BB15347" i="13"/>
  <c r="BA15347" i="13"/>
  <c r="BD15347" i="13"/>
  <c r="BC15347" i="13"/>
  <c r="BE15347" i="13"/>
  <c r="BF15347" i="13"/>
  <c r="BB15348" i="13"/>
  <c r="BA15348" i="13"/>
  <c r="BD15348" i="13"/>
  <c r="BC15348" i="13"/>
  <c r="BE15348" i="13"/>
  <c r="BF15348" i="13"/>
  <c r="BB15349" i="13"/>
  <c r="BA15349" i="13"/>
  <c r="BD15349" i="13"/>
  <c r="BC15349" i="13"/>
  <c r="BE15349" i="13"/>
  <c r="BF15349" i="13"/>
  <c r="BB15350" i="13"/>
  <c r="BA15350" i="13"/>
  <c r="BD15350" i="13"/>
  <c r="BC15350" i="13"/>
  <c r="BE15350" i="13"/>
  <c r="BF15350" i="13"/>
  <c r="BB15351" i="13"/>
  <c r="BA15351" i="13"/>
  <c r="BD15351" i="13"/>
  <c r="BC15351" i="13"/>
  <c r="BE15351" i="13"/>
  <c r="BF15351" i="13"/>
  <c r="BB15352" i="13"/>
  <c r="BA15352" i="13"/>
  <c r="BD15352" i="13"/>
  <c r="BC15352" i="13"/>
  <c r="BE15352" i="13"/>
  <c r="BF15352" i="13"/>
  <c r="BB15353" i="13"/>
  <c r="BA15353" i="13"/>
  <c r="BD15353" i="13"/>
  <c r="BC15353" i="13"/>
  <c r="BE15353" i="13"/>
  <c r="BF15353" i="13"/>
  <c r="BB15354" i="13"/>
  <c r="BA15354" i="13"/>
  <c r="BD15354" i="13"/>
  <c r="BC15354" i="13"/>
  <c r="BE15354" i="13"/>
  <c r="BF15354" i="13"/>
  <c r="BB15355" i="13"/>
  <c r="BA15355" i="13"/>
  <c r="BD15355" i="13"/>
  <c r="BC15355" i="13"/>
  <c r="BE15355" i="13"/>
  <c r="BF15355" i="13"/>
  <c r="BB15356" i="13"/>
  <c r="BA15356" i="13"/>
  <c r="BD15356" i="13"/>
  <c r="BC15356" i="13"/>
  <c r="BE15356" i="13"/>
  <c r="BF15356" i="13"/>
  <c r="BB15357" i="13"/>
  <c r="BA15357" i="13"/>
  <c r="BD15357" i="13"/>
  <c r="BC15357" i="13"/>
  <c r="BE15357" i="13"/>
  <c r="BF15357" i="13"/>
  <c r="BB15358" i="13"/>
  <c r="BA15358" i="13"/>
  <c r="BD15358" i="13"/>
  <c r="BC15358" i="13"/>
  <c r="BE15358" i="13"/>
  <c r="BF15358" i="13"/>
  <c r="BB15359" i="13"/>
  <c r="BA15359" i="13"/>
  <c r="BD15359" i="13"/>
  <c r="BC15359" i="13"/>
  <c r="BE15359" i="13"/>
  <c r="BF15359" i="13"/>
  <c r="BB15360" i="13"/>
  <c r="BA15360" i="13"/>
  <c r="BD15360" i="13"/>
  <c r="BC15360" i="13"/>
  <c r="BE15360" i="13"/>
  <c r="BF15360" i="13"/>
  <c r="BB15361" i="13"/>
  <c r="BA15361" i="13"/>
  <c r="BD15361" i="13"/>
  <c r="BC15361" i="13"/>
  <c r="BE15361" i="13"/>
  <c r="BF15361" i="13"/>
  <c r="BB15362" i="13"/>
  <c r="BA15362" i="13"/>
  <c r="BD15362" i="13"/>
  <c r="BC15362" i="13"/>
  <c r="BE15362" i="13"/>
  <c r="BF15362" i="13"/>
  <c r="BB15363" i="13"/>
  <c r="BA15363" i="13"/>
  <c r="BD15363" i="13"/>
  <c r="BC15363" i="13"/>
  <c r="BE15363" i="13"/>
  <c r="BF15363" i="13"/>
  <c r="BB15364" i="13"/>
  <c r="BA15364" i="13"/>
  <c r="BD15364" i="13"/>
  <c r="BC15364" i="13"/>
  <c r="BE15364" i="13"/>
  <c r="BF15364" i="13"/>
  <c r="BB15365" i="13"/>
  <c r="BA15365" i="13"/>
  <c r="BD15365" i="13"/>
  <c r="BC15365" i="13"/>
  <c r="BE15365" i="13"/>
  <c r="BF15365" i="13"/>
  <c r="BB15366" i="13"/>
  <c r="BA15366" i="13"/>
  <c r="BD15366" i="13"/>
  <c r="BC15366" i="13"/>
  <c r="BE15366" i="13"/>
  <c r="BF15366" i="13"/>
  <c r="BB15367" i="13"/>
  <c r="BA15367" i="13"/>
  <c r="BD15367" i="13"/>
  <c r="BC15367" i="13"/>
  <c r="BE15367" i="13"/>
  <c r="BF15367" i="13"/>
  <c r="BB15368" i="13"/>
  <c r="BA15368" i="13"/>
  <c r="BD15368" i="13"/>
  <c r="BC15368" i="13"/>
  <c r="BE15368" i="13"/>
  <c r="BF15368" i="13"/>
  <c r="BB15369" i="13"/>
  <c r="BA15369" i="13"/>
  <c r="BD15369" i="13"/>
  <c r="BC15369" i="13"/>
  <c r="BE15369" i="13"/>
  <c r="BF15369" i="13"/>
  <c r="BB15370" i="13"/>
  <c r="BA15370" i="13"/>
  <c r="BD15370" i="13"/>
  <c r="BC15370" i="13"/>
  <c r="BE15370" i="13"/>
  <c r="BF15370" i="13"/>
  <c r="BB15371" i="13"/>
  <c r="BA15371" i="13"/>
  <c r="BD15371" i="13"/>
  <c r="BC15371" i="13"/>
  <c r="BE15371" i="13"/>
  <c r="BF15371" i="13"/>
  <c r="BB15372" i="13"/>
  <c r="BA15372" i="13"/>
  <c r="BD15372" i="13"/>
  <c r="BC15372" i="13"/>
  <c r="BE15372" i="13"/>
  <c r="BF15372" i="13"/>
  <c r="BB15373" i="13"/>
  <c r="BA15373" i="13"/>
  <c r="BD15373" i="13"/>
  <c r="BC15373" i="13"/>
  <c r="BE15373" i="13"/>
  <c r="BF15373" i="13"/>
  <c r="BB15374" i="13"/>
  <c r="BA15374" i="13"/>
  <c r="BD15374" i="13"/>
  <c r="BC15374" i="13"/>
  <c r="BE15374" i="13"/>
  <c r="BF15374" i="13"/>
  <c r="BB15375" i="13"/>
  <c r="BA15375" i="13"/>
  <c r="BD15375" i="13"/>
  <c r="BC15375" i="13"/>
  <c r="BE15375" i="13"/>
  <c r="BF15375" i="13"/>
  <c r="BB15376" i="13"/>
  <c r="BA15376" i="13"/>
  <c r="BD15376" i="13"/>
  <c r="BC15376" i="13"/>
  <c r="BE15376" i="13"/>
  <c r="BF15376" i="13"/>
  <c r="BB15377" i="13"/>
  <c r="BA15377" i="13"/>
  <c r="BD15377" i="13"/>
  <c r="BC15377" i="13"/>
  <c r="BE15377" i="13"/>
  <c r="BF15377" i="13"/>
  <c r="BB15378" i="13"/>
  <c r="BA15378" i="13"/>
  <c r="BD15378" i="13"/>
  <c r="BC15378" i="13"/>
  <c r="BE15378" i="13"/>
  <c r="BF15378" i="13"/>
  <c r="BB15379" i="13"/>
  <c r="BA15379" i="13"/>
  <c r="BD15379" i="13"/>
  <c r="BC15379" i="13"/>
  <c r="BE15379" i="13"/>
  <c r="BF15379" i="13"/>
  <c r="BB15380" i="13"/>
  <c r="BA15380" i="13"/>
  <c r="BD15380" i="13"/>
  <c r="BC15380" i="13"/>
  <c r="BE15380" i="13"/>
  <c r="BF15380" i="13"/>
  <c r="BB15381" i="13"/>
  <c r="BA15381" i="13"/>
  <c r="BD15381" i="13"/>
  <c r="BC15381" i="13"/>
  <c r="BE15381" i="13"/>
  <c r="BF15381" i="13"/>
  <c r="BB15382" i="13"/>
  <c r="BA15382" i="13"/>
  <c r="BD15382" i="13"/>
  <c r="BC15382" i="13"/>
  <c r="BE15382" i="13"/>
  <c r="BF15382" i="13"/>
  <c r="BB15383" i="13"/>
  <c r="BA15383" i="13"/>
  <c r="BD15383" i="13"/>
  <c r="BC15383" i="13"/>
  <c r="BE15383" i="13"/>
  <c r="BF15383" i="13"/>
  <c r="BB15384" i="13"/>
  <c r="BA15384" i="13"/>
  <c r="BD15384" i="13"/>
  <c r="BC15384" i="13"/>
  <c r="BE15384" i="13"/>
  <c r="BF15384" i="13"/>
  <c r="BB15385" i="13"/>
  <c r="BA15385" i="13"/>
  <c r="BD15385" i="13"/>
  <c r="BC15385" i="13"/>
  <c r="BE15385" i="13"/>
  <c r="BF15385" i="13"/>
  <c r="BB15386" i="13"/>
  <c r="BA15386" i="13"/>
  <c r="BD15386" i="13"/>
  <c r="BC15386" i="13"/>
  <c r="BE15386" i="13"/>
  <c r="BF15386" i="13"/>
  <c r="BB15387" i="13"/>
  <c r="BA15387" i="13"/>
  <c r="BD15387" i="13"/>
  <c r="BC15387" i="13"/>
  <c r="BE15387" i="13"/>
  <c r="BF15387" i="13"/>
  <c r="BB15388" i="13"/>
  <c r="BA15388" i="13"/>
  <c r="BD15388" i="13"/>
  <c r="BC15388" i="13"/>
  <c r="BE15388" i="13"/>
  <c r="BF15388" i="13"/>
  <c r="BB15389" i="13"/>
  <c r="BA15389" i="13"/>
  <c r="BD15389" i="13"/>
  <c r="BC15389" i="13"/>
  <c r="BE15389" i="13"/>
  <c r="BF15389" i="13"/>
  <c r="BB15390" i="13"/>
  <c r="BA15390" i="13"/>
  <c r="BD15390" i="13"/>
  <c r="BC15390" i="13"/>
  <c r="BE15390" i="13"/>
  <c r="BF15390" i="13"/>
  <c r="BB15391" i="13"/>
  <c r="BA15391" i="13"/>
  <c r="BD15391" i="13"/>
  <c r="BC15391" i="13"/>
  <c r="BE15391" i="13"/>
  <c r="BF15391" i="13"/>
  <c r="BB15392" i="13"/>
  <c r="BA15392" i="13"/>
  <c r="BD15392" i="13"/>
  <c r="BC15392" i="13"/>
  <c r="BE15392" i="13"/>
  <c r="BF15392" i="13"/>
  <c r="BB15393" i="13"/>
  <c r="BA15393" i="13"/>
  <c r="BD15393" i="13"/>
  <c r="BC15393" i="13"/>
  <c r="BE15393" i="13"/>
  <c r="BF15393" i="13"/>
  <c r="BB15394" i="13"/>
  <c r="BA15394" i="13"/>
  <c r="BD15394" i="13"/>
  <c r="BC15394" i="13"/>
  <c r="BE15394" i="13"/>
  <c r="BF15394" i="13"/>
  <c r="BB15395" i="13"/>
  <c r="BA15395" i="13"/>
  <c r="BD15395" i="13"/>
  <c r="BC15395" i="13"/>
  <c r="BE15395" i="13"/>
  <c r="BF15395" i="13"/>
  <c r="BB15396" i="13"/>
  <c r="BA15396" i="13"/>
  <c r="BD15396" i="13"/>
  <c r="BC15396" i="13"/>
  <c r="BE15396" i="13"/>
  <c r="BF15396" i="13"/>
  <c r="BB15397" i="13"/>
  <c r="BA15397" i="13"/>
  <c r="BD15397" i="13"/>
  <c r="BC15397" i="13"/>
  <c r="BE15397" i="13"/>
  <c r="BF15397" i="13"/>
  <c r="BB15398" i="13"/>
  <c r="BA15398" i="13"/>
  <c r="BD15398" i="13"/>
  <c r="BC15398" i="13"/>
  <c r="BE15398" i="13"/>
  <c r="BF15398" i="13"/>
  <c r="BB15399" i="13"/>
  <c r="BA15399" i="13"/>
  <c r="BD15399" i="13"/>
  <c r="BC15399" i="13"/>
  <c r="BE15399" i="13"/>
  <c r="BF15399" i="13"/>
  <c r="BB15400" i="13"/>
  <c r="BA15400" i="13"/>
  <c r="BD15400" i="13"/>
  <c r="BC15400" i="13"/>
  <c r="BE15400" i="13"/>
  <c r="BF15400" i="13"/>
  <c r="BB15401" i="13"/>
  <c r="BA15401" i="13"/>
  <c r="BD15401" i="13"/>
  <c r="BC15401" i="13"/>
  <c r="BE15401" i="13"/>
  <c r="BF15401" i="13"/>
  <c r="BB15402" i="13"/>
  <c r="BA15402" i="13"/>
  <c r="BD15402" i="13"/>
  <c r="BC15402" i="13"/>
  <c r="BE15402" i="13"/>
  <c r="BF15402" i="13"/>
  <c r="BB15403" i="13"/>
  <c r="BA15403" i="13"/>
  <c r="BD15403" i="13"/>
  <c r="BC15403" i="13"/>
  <c r="BE15403" i="13"/>
  <c r="BF15403" i="13"/>
  <c r="BB15404" i="13"/>
  <c r="BA15404" i="13"/>
  <c r="BD15404" i="13"/>
  <c r="BC15404" i="13"/>
  <c r="BE15404" i="13"/>
  <c r="BF15404" i="13"/>
  <c r="BB15405" i="13"/>
  <c r="BA15405" i="13"/>
  <c r="BD15405" i="13"/>
  <c r="BC15405" i="13"/>
  <c r="BE15405" i="13"/>
  <c r="BF15405" i="13"/>
  <c r="BB15406" i="13"/>
  <c r="BA15406" i="13"/>
  <c r="BD15406" i="13"/>
  <c r="BC15406" i="13"/>
  <c r="BE15406" i="13"/>
  <c r="BF15406" i="13"/>
  <c r="BB15407" i="13"/>
  <c r="BA15407" i="13"/>
  <c r="BD15407" i="13"/>
  <c r="BC15407" i="13"/>
  <c r="BE15407" i="13"/>
  <c r="BF15407" i="13"/>
  <c r="BB15408" i="13"/>
  <c r="BA15408" i="13"/>
  <c r="BD15408" i="13"/>
  <c r="BC15408" i="13"/>
  <c r="BE15408" i="13"/>
  <c r="BF15408" i="13"/>
  <c r="BB15409" i="13"/>
  <c r="BA15409" i="13"/>
  <c r="BD15409" i="13"/>
  <c r="BC15409" i="13"/>
  <c r="BE15409" i="13"/>
  <c r="BF15409" i="13"/>
  <c r="BB15410" i="13"/>
  <c r="BA15410" i="13"/>
  <c r="BD15410" i="13"/>
  <c r="BC15410" i="13"/>
  <c r="BE15410" i="13"/>
  <c r="BF15410" i="13"/>
  <c r="BB15411" i="13"/>
  <c r="BA15411" i="13"/>
  <c r="BD15411" i="13"/>
  <c r="BC15411" i="13"/>
  <c r="BE15411" i="13"/>
  <c r="BF15411" i="13"/>
  <c r="BB15412" i="13"/>
  <c r="BA15412" i="13"/>
  <c r="BD15412" i="13"/>
  <c r="BC15412" i="13"/>
  <c r="BE15412" i="13"/>
  <c r="BF15412" i="13"/>
  <c r="BB15413" i="13"/>
  <c r="BA15413" i="13"/>
  <c r="BD15413" i="13"/>
  <c r="BC15413" i="13"/>
  <c r="BE15413" i="13"/>
  <c r="BF15413" i="13"/>
  <c r="BB15414" i="13"/>
  <c r="BA15414" i="13"/>
  <c r="BD15414" i="13"/>
  <c r="BC15414" i="13"/>
  <c r="BE15414" i="13"/>
  <c r="BF15414" i="13"/>
  <c r="BB15415" i="13"/>
  <c r="BA15415" i="13"/>
  <c r="BD15415" i="13"/>
  <c r="BC15415" i="13"/>
  <c r="BE15415" i="13"/>
  <c r="BF15415" i="13"/>
  <c r="BB15416" i="13"/>
  <c r="BA15416" i="13"/>
  <c r="BD15416" i="13"/>
  <c r="BC15416" i="13"/>
  <c r="BE15416" i="13"/>
  <c r="BF15416" i="13"/>
  <c r="BB15417" i="13"/>
  <c r="BA15417" i="13"/>
  <c r="BD15417" i="13"/>
  <c r="BC15417" i="13"/>
  <c r="BE15417" i="13"/>
  <c r="BF15417" i="13"/>
  <c r="BB15418" i="13"/>
  <c r="BA15418" i="13"/>
  <c r="BD15418" i="13"/>
  <c r="BC15418" i="13"/>
  <c r="BE15418" i="13"/>
  <c r="BF15418" i="13"/>
  <c r="BB15419" i="13"/>
  <c r="BA15419" i="13"/>
  <c r="BD15419" i="13"/>
  <c r="BC15419" i="13"/>
  <c r="BE15419" i="13"/>
  <c r="BF15419" i="13"/>
  <c r="BB15420" i="13"/>
  <c r="BA15420" i="13"/>
  <c r="BD15420" i="13"/>
  <c r="BC15420" i="13"/>
  <c r="BE15420" i="13"/>
  <c r="BF15420" i="13"/>
  <c r="BB15421" i="13"/>
  <c r="BA15421" i="13"/>
  <c r="BD15421" i="13"/>
  <c r="BC15421" i="13"/>
  <c r="BE15421" i="13"/>
  <c r="BF15421" i="13"/>
  <c r="BB15422" i="13"/>
  <c r="BA15422" i="13"/>
  <c r="BD15422" i="13"/>
  <c r="BC15422" i="13"/>
  <c r="BE15422" i="13"/>
  <c r="BF15422" i="13"/>
  <c r="BB15423" i="13"/>
  <c r="BA15423" i="13"/>
  <c r="BD15423" i="13"/>
  <c r="BC15423" i="13"/>
  <c r="BE15423" i="13"/>
  <c r="BF15423" i="13"/>
  <c r="BB15424" i="13"/>
  <c r="BA15424" i="13"/>
  <c r="BD15424" i="13"/>
  <c r="BC15424" i="13"/>
  <c r="BE15424" i="13"/>
  <c r="BF15424" i="13"/>
  <c r="BB15425" i="13"/>
  <c r="BA15425" i="13"/>
  <c r="BD15425" i="13"/>
  <c r="BC15425" i="13"/>
  <c r="BE15425" i="13"/>
  <c r="BF15425" i="13"/>
  <c r="BB15426" i="13"/>
  <c r="BA15426" i="13"/>
  <c r="BD15426" i="13"/>
  <c r="BC15426" i="13"/>
  <c r="BE15426" i="13"/>
  <c r="BF15426" i="13"/>
  <c r="BB15427" i="13"/>
  <c r="BA15427" i="13"/>
  <c r="BD15427" i="13"/>
  <c r="BC15427" i="13"/>
  <c r="BE15427" i="13"/>
  <c r="BF15427" i="13"/>
  <c r="BB15428" i="13"/>
  <c r="BA15428" i="13"/>
  <c r="BD15428" i="13"/>
  <c r="BC15428" i="13"/>
  <c r="BE15428" i="13"/>
  <c r="BF15428" i="13"/>
  <c r="BB15429" i="13"/>
  <c r="BA15429" i="13"/>
  <c r="BD15429" i="13"/>
  <c r="BC15429" i="13"/>
  <c r="BE15429" i="13"/>
  <c r="BF15429" i="13"/>
  <c r="BB15430" i="13"/>
  <c r="BA15430" i="13"/>
  <c r="BD15430" i="13"/>
  <c r="BC15430" i="13"/>
  <c r="BE15430" i="13"/>
  <c r="BF15430" i="13"/>
  <c r="BB15431" i="13"/>
  <c r="BA15431" i="13"/>
  <c r="BD15431" i="13"/>
  <c r="BC15431" i="13"/>
  <c r="BE15431" i="13"/>
  <c r="BF15431" i="13"/>
  <c r="BB15432" i="13"/>
  <c r="BA15432" i="13"/>
  <c r="BD15432" i="13"/>
  <c r="BC15432" i="13"/>
  <c r="BE15432" i="13"/>
  <c r="BF15432" i="13"/>
  <c r="BB15433" i="13"/>
  <c r="BA15433" i="13"/>
  <c r="BD15433" i="13"/>
  <c r="BC15433" i="13"/>
  <c r="BE15433" i="13"/>
  <c r="BF15433" i="13"/>
  <c r="BB15434" i="13"/>
  <c r="BA15434" i="13"/>
  <c r="BD15434" i="13"/>
  <c r="BC15434" i="13"/>
  <c r="BE15434" i="13"/>
  <c r="BF15434" i="13"/>
  <c r="BB15435" i="13"/>
  <c r="BA15435" i="13"/>
  <c r="BD15435" i="13"/>
  <c r="BC15435" i="13"/>
  <c r="BE15435" i="13"/>
  <c r="BF15435" i="13"/>
  <c r="BB15436" i="13"/>
  <c r="BA15436" i="13"/>
  <c r="BD15436" i="13"/>
  <c r="BC15436" i="13"/>
  <c r="BE15436" i="13"/>
  <c r="BF15436" i="13"/>
  <c r="BB15437" i="13"/>
  <c r="BA15437" i="13"/>
  <c r="BD15437" i="13"/>
  <c r="BC15437" i="13"/>
  <c r="BE15437" i="13"/>
  <c r="BF15437" i="13"/>
  <c r="BB15438" i="13"/>
  <c r="BA15438" i="13"/>
  <c r="BD15438" i="13"/>
  <c r="BC15438" i="13"/>
  <c r="BE15438" i="13"/>
  <c r="BF15438" i="13"/>
  <c r="BB15439" i="13"/>
  <c r="BA15439" i="13"/>
  <c r="BD15439" i="13"/>
  <c r="BC15439" i="13"/>
  <c r="BE15439" i="13"/>
  <c r="BF15439" i="13"/>
  <c r="BB15440" i="13"/>
  <c r="BA15440" i="13"/>
  <c r="BD15440" i="13"/>
  <c r="BC15440" i="13"/>
  <c r="BE15440" i="13"/>
  <c r="BF15440" i="13"/>
  <c r="BB15441" i="13"/>
  <c r="BA15441" i="13"/>
  <c r="BD15441" i="13"/>
  <c r="BC15441" i="13"/>
  <c r="BE15441" i="13"/>
  <c r="BF15441" i="13"/>
  <c r="BB15442" i="13"/>
  <c r="BA15442" i="13"/>
  <c r="BD15442" i="13"/>
  <c r="BC15442" i="13"/>
  <c r="BE15442" i="13"/>
  <c r="BF15442" i="13"/>
  <c r="BB15443" i="13"/>
  <c r="BA15443" i="13"/>
  <c r="BD15443" i="13"/>
  <c r="BC15443" i="13"/>
  <c r="BE15443" i="13"/>
  <c r="BF15443" i="13"/>
  <c r="BB15444" i="13"/>
  <c r="BA15444" i="13"/>
  <c r="BD15444" i="13"/>
  <c r="BC15444" i="13"/>
  <c r="BE15444" i="13"/>
  <c r="BF15444" i="13"/>
  <c r="BB15445" i="13"/>
  <c r="BA15445" i="13"/>
  <c r="BD15445" i="13"/>
  <c r="BC15445" i="13"/>
  <c r="BE15445" i="13"/>
  <c r="BF15445" i="13"/>
  <c r="BB15446" i="13"/>
  <c r="BA15446" i="13"/>
  <c r="BD15446" i="13"/>
  <c r="BC15446" i="13"/>
  <c r="BE15446" i="13"/>
  <c r="BF15446" i="13"/>
  <c r="BB15447" i="13"/>
  <c r="BA15447" i="13"/>
  <c r="BD15447" i="13"/>
  <c r="BC15447" i="13"/>
  <c r="BE15447" i="13"/>
  <c r="BF15447" i="13"/>
  <c r="BB15448" i="13"/>
  <c r="BA15448" i="13"/>
  <c r="BD15448" i="13"/>
  <c r="BC15448" i="13"/>
  <c r="BE15448" i="13"/>
  <c r="BF15448" i="13"/>
  <c r="BB15449" i="13"/>
  <c r="BA15449" i="13"/>
  <c r="BD15449" i="13"/>
  <c r="BC15449" i="13"/>
  <c r="BE15449" i="13"/>
  <c r="BF15449" i="13"/>
  <c r="BB15450" i="13"/>
  <c r="BA15450" i="13"/>
  <c r="BD15450" i="13"/>
  <c r="BC15450" i="13"/>
  <c r="BE15450" i="13"/>
  <c r="BF15450" i="13"/>
  <c r="BB15451" i="13"/>
  <c r="BA15451" i="13"/>
  <c r="BD15451" i="13"/>
  <c r="BC15451" i="13"/>
  <c r="BE15451" i="13"/>
  <c r="BF15451" i="13"/>
  <c r="BB15452" i="13"/>
  <c r="BA15452" i="13"/>
  <c r="BD15452" i="13"/>
  <c r="BC15452" i="13"/>
  <c r="BE15452" i="13"/>
  <c r="BF15452" i="13"/>
  <c r="BB15453" i="13"/>
  <c r="BA15453" i="13"/>
  <c r="BD15453" i="13"/>
  <c r="BC15453" i="13"/>
  <c r="BE15453" i="13"/>
  <c r="BF15453" i="13"/>
  <c r="BB15454" i="13"/>
  <c r="BA15454" i="13"/>
  <c r="BD15454" i="13"/>
  <c r="BC15454" i="13"/>
  <c r="BE15454" i="13"/>
  <c r="BF15454" i="13"/>
  <c r="BB15455" i="13"/>
  <c r="BA15455" i="13"/>
  <c r="BD15455" i="13"/>
  <c r="BC15455" i="13"/>
  <c r="BE15455" i="13"/>
  <c r="BF15455" i="13"/>
  <c r="BB15456" i="13"/>
  <c r="BA15456" i="13"/>
  <c r="BD15456" i="13"/>
  <c r="BC15456" i="13"/>
  <c r="BE15456" i="13"/>
  <c r="BF15456" i="13"/>
  <c r="BB15457" i="13"/>
  <c r="BA15457" i="13"/>
  <c r="BD15457" i="13"/>
  <c r="BC15457" i="13"/>
  <c r="BE15457" i="13"/>
  <c r="BF15457" i="13"/>
  <c r="BB15458" i="13"/>
  <c r="BA15458" i="13"/>
  <c r="BD15458" i="13"/>
  <c r="BC15458" i="13"/>
  <c r="BE15458" i="13"/>
  <c r="BF15458" i="13"/>
  <c r="BB15459" i="13"/>
  <c r="BA15459" i="13"/>
  <c r="BD15459" i="13"/>
  <c r="BC15459" i="13"/>
  <c r="BE15459" i="13"/>
  <c r="BF15459" i="13"/>
  <c r="BB15460" i="13"/>
  <c r="BA15460" i="13"/>
  <c r="BD15460" i="13"/>
  <c r="BC15460" i="13"/>
  <c r="BE15460" i="13"/>
  <c r="BF15460" i="13"/>
  <c r="BB15461" i="13"/>
  <c r="BA15461" i="13"/>
  <c r="BD15461" i="13"/>
  <c r="BC15461" i="13"/>
  <c r="BE15461" i="13"/>
  <c r="BF15461" i="13"/>
  <c r="BB15462" i="13"/>
  <c r="BA15462" i="13"/>
  <c r="BD15462" i="13"/>
  <c r="BC15462" i="13"/>
  <c r="BE15462" i="13"/>
  <c r="BF15462" i="13"/>
  <c r="BB15463" i="13"/>
  <c r="BA15463" i="13"/>
  <c r="BD15463" i="13"/>
  <c r="BC15463" i="13"/>
  <c r="BE15463" i="13"/>
  <c r="BF15463" i="13"/>
  <c r="BB15464" i="13"/>
  <c r="BA15464" i="13"/>
  <c r="BD15464" i="13"/>
  <c r="BC15464" i="13"/>
  <c r="BE15464" i="13"/>
  <c r="BF15464" i="13"/>
  <c r="BB15465" i="13"/>
  <c r="BA15465" i="13"/>
  <c r="BD15465" i="13"/>
  <c r="BC15465" i="13"/>
  <c r="BE15465" i="13"/>
  <c r="BF15465" i="13"/>
  <c r="BB15466" i="13"/>
  <c r="BA15466" i="13"/>
  <c r="BD15466" i="13"/>
  <c r="BC15466" i="13"/>
  <c r="BE15466" i="13"/>
  <c r="BF15466" i="13"/>
  <c r="BB15467" i="13"/>
  <c r="BA15467" i="13"/>
  <c r="BD15467" i="13"/>
  <c r="BC15467" i="13"/>
  <c r="BE15467" i="13"/>
  <c r="BF15467" i="13"/>
  <c r="BB15468" i="13"/>
  <c r="BA15468" i="13"/>
  <c r="BD15468" i="13"/>
  <c r="BC15468" i="13"/>
  <c r="BE15468" i="13"/>
  <c r="BF15468" i="13"/>
  <c r="BB15469" i="13"/>
  <c r="BA15469" i="13"/>
  <c r="BD15469" i="13"/>
  <c r="BC15469" i="13"/>
  <c r="BE15469" i="13"/>
  <c r="BF15469" i="13"/>
  <c r="BB15470" i="13"/>
  <c r="BA15470" i="13"/>
  <c r="BD15470" i="13"/>
  <c r="BC15470" i="13"/>
  <c r="BE15470" i="13"/>
  <c r="BF15470" i="13"/>
  <c r="BB15471" i="13"/>
  <c r="BA15471" i="13"/>
  <c r="BD15471" i="13"/>
  <c r="BC15471" i="13"/>
  <c r="BE15471" i="13"/>
  <c r="BF15471" i="13"/>
  <c r="BB15472" i="13"/>
  <c r="BA15472" i="13"/>
  <c r="BD15472" i="13"/>
  <c r="BC15472" i="13"/>
  <c r="BE15472" i="13"/>
  <c r="BF15472" i="13"/>
  <c r="BB15473" i="13"/>
  <c r="BA15473" i="13"/>
  <c r="BD15473" i="13"/>
  <c r="BC15473" i="13"/>
  <c r="BE15473" i="13"/>
  <c r="BF15473" i="13"/>
  <c r="BB15474" i="13"/>
  <c r="BA15474" i="13"/>
  <c r="BD15474" i="13"/>
  <c r="BC15474" i="13"/>
  <c r="BE15474" i="13"/>
  <c r="BF15474" i="13"/>
  <c r="BB15475" i="13"/>
  <c r="BA15475" i="13"/>
  <c r="BD15475" i="13"/>
  <c r="BC15475" i="13"/>
  <c r="BE15475" i="13"/>
  <c r="BF15475" i="13"/>
  <c r="BB15476" i="13"/>
  <c r="BA15476" i="13"/>
  <c r="BD15476" i="13"/>
  <c r="BC15476" i="13"/>
  <c r="BE15476" i="13"/>
  <c r="BF15476" i="13"/>
  <c r="BB15477" i="13"/>
  <c r="BA15477" i="13"/>
  <c r="BD15477" i="13"/>
  <c r="BC15477" i="13"/>
  <c r="BE15477" i="13"/>
  <c r="BF15477" i="13"/>
  <c r="BB15478" i="13"/>
  <c r="BA15478" i="13"/>
  <c r="BD15478" i="13"/>
  <c r="BC15478" i="13"/>
  <c r="BE15478" i="13"/>
  <c r="BF15478" i="13"/>
  <c r="BB15479" i="13"/>
  <c r="BA15479" i="13"/>
  <c r="BD15479" i="13"/>
  <c r="BC15479" i="13"/>
  <c r="BE15479" i="13"/>
  <c r="BF15479" i="13"/>
  <c r="BB15480" i="13"/>
  <c r="BA15480" i="13"/>
  <c r="BD15480" i="13"/>
  <c r="BC15480" i="13"/>
  <c r="BE15480" i="13"/>
  <c r="BF15480" i="13"/>
  <c r="BB15481" i="13"/>
  <c r="BA15481" i="13"/>
  <c r="BD15481" i="13"/>
  <c r="BC15481" i="13"/>
  <c r="BE15481" i="13"/>
  <c r="BF15481" i="13"/>
  <c r="BB15482" i="13"/>
  <c r="BA15482" i="13"/>
  <c r="BD15482" i="13"/>
  <c r="BC15482" i="13"/>
  <c r="BE15482" i="13"/>
  <c r="BF15482" i="13"/>
  <c r="BB15483" i="13"/>
  <c r="BA15483" i="13"/>
  <c r="BD15483" i="13"/>
  <c r="BC15483" i="13"/>
  <c r="BE15483" i="13"/>
  <c r="BF15483" i="13"/>
  <c r="BB15484" i="13"/>
  <c r="BA15484" i="13"/>
  <c r="BD15484" i="13"/>
  <c r="BC15484" i="13"/>
  <c r="BE15484" i="13"/>
  <c r="BF15484" i="13"/>
  <c r="BB15485" i="13"/>
  <c r="BA15485" i="13"/>
  <c r="BD15485" i="13"/>
  <c r="BC15485" i="13"/>
  <c r="BE15485" i="13"/>
  <c r="BF15485" i="13"/>
  <c r="BB15486" i="13"/>
  <c r="BA15486" i="13"/>
  <c r="BD15486" i="13"/>
  <c r="BC15486" i="13"/>
  <c r="BE15486" i="13"/>
  <c r="BF15486" i="13"/>
  <c r="BB15487" i="13"/>
  <c r="BA15487" i="13"/>
  <c r="BD15487" i="13"/>
  <c r="BC15487" i="13"/>
  <c r="BE15487" i="13"/>
  <c r="BF15487" i="13"/>
  <c r="BB15488" i="13"/>
  <c r="BA15488" i="13"/>
  <c r="BD15488" i="13"/>
  <c r="BC15488" i="13"/>
  <c r="BE15488" i="13"/>
  <c r="BF15488" i="13"/>
  <c r="BB15489" i="13"/>
  <c r="BA15489" i="13"/>
  <c r="BD15489" i="13"/>
  <c r="BC15489" i="13"/>
  <c r="BE15489" i="13"/>
  <c r="BF15489" i="13"/>
  <c r="BB15490" i="13"/>
  <c r="BA15490" i="13"/>
  <c r="BD15490" i="13"/>
  <c r="BC15490" i="13"/>
  <c r="BE15490" i="13"/>
  <c r="BF15490" i="13"/>
  <c r="BB15491" i="13"/>
  <c r="BA15491" i="13"/>
  <c r="BD15491" i="13"/>
  <c r="BC15491" i="13"/>
  <c r="BE15491" i="13"/>
  <c r="BF15491" i="13"/>
  <c r="BB15492" i="13"/>
  <c r="BA15492" i="13"/>
  <c r="BD15492" i="13"/>
  <c r="BC15492" i="13"/>
  <c r="BE15492" i="13"/>
  <c r="BF15492" i="13"/>
  <c r="BB15493" i="13"/>
  <c r="BA15493" i="13"/>
  <c r="BD15493" i="13"/>
  <c r="BC15493" i="13"/>
  <c r="BE15493" i="13"/>
  <c r="BF15493" i="13"/>
  <c r="BB15494" i="13"/>
  <c r="BA15494" i="13"/>
  <c r="BD15494" i="13"/>
  <c r="BC15494" i="13"/>
  <c r="BE15494" i="13"/>
  <c r="BF15494" i="13"/>
  <c r="BB15495" i="13"/>
  <c r="BA15495" i="13"/>
  <c r="BD15495" i="13"/>
  <c r="BC15495" i="13"/>
  <c r="BE15495" i="13"/>
  <c r="BF15495" i="13"/>
  <c r="BB15496" i="13"/>
  <c r="BA15496" i="13"/>
  <c r="BD15496" i="13"/>
  <c r="BC15496" i="13"/>
  <c r="BE15496" i="13"/>
  <c r="BF15496" i="13"/>
  <c r="BB15497" i="13"/>
  <c r="BA15497" i="13"/>
  <c r="BD15497" i="13"/>
  <c r="BC15497" i="13"/>
  <c r="BE15497" i="13"/>
  <c r="BF15497" i="13"/>
  <c r="BB15498" i="13"/>
  <c r="BA15498" i="13"/>
  <c r="BD15498" i="13"/>
  <c r="BC15498" i="13"/>
  <c r="BE15498" i="13"/>
  <c r="BF15498" i="13"/>
  <c r="BB15499" i="13"/>
  <c r="BA15499" i="13"/>
  <c r="BD15499" i="13"/>
  <c r="BC15499" i="13"/>
  <c r="BE15499" i="13"/>
  <c r="BF15499" i="13"/>
  <c r="BB15500" i="13"/>
  <c r="BA15500" i="13"/>
  <c r="BD15500" i="13"/>
  <c r="BC15500" i="13"/>
  <c r="BE15500" i="13"/>
  <c r="BF15500" i="13"/>
  <c r="BB15501" i="13"/>
  <c r="BA15501" i="13"/>
  <c r="BD15501" i="13"/>
  <c r="BC15501" i="13"/>
  <c r="BE15501" i="13"/>
  <c r="BF15501" i="13"/>
  <c r="BB15502" i="13"/>
  <c r="BA15502" i="13"/>
  <c r="BD15502" i="13"/>
  <c r="BC15502" i="13"/>
  <c r="BE15502" i="13"/>
  <c r="BF15502" i="13"/>
  <c r="BB15503" i="13"/>
  <c r="BA15503" i="13"/>
  <c r="BD15503" i="13"/>
  <c r="BC15503" i="13"/>
  <c r="BE15503" i="13"/>
  <c r="BF15503" i="13"/>
  <c r="BB15504" i="13"/>
  <c r="BA15504" i="13"/>
  <c r="BD15504" i="13"/>
  <c r="BC15504" i="13"/>
  <c r="BE15504" i="13"/>
  <c r="BF15504" i="13"/>
  <c r="BB15505" i="13"/>
  <c r="BA15505" i="13"/>
  <c r="BD15505" i="13"/>
  <c r="BC15505" i="13"/>
  <c r="BE15505" i="13"/>
  <c r="BF15505" i="13"/>
  <c r="BB15506" i="13"/>
  <c r="BA15506" i="13"/>
  <c r="BD15506" i="13"/>
  <c r="BC15506" i="13"/>
  <c r="BE15506" i="13"/>
  <c r="BF15506" i="13"/>
  <c r="BB15507" i="13"/>
  <c r="BA15507" i="13"/>
  <c r="BD15507" i="13"/>
  <c r="BC15507" i="13"/>
  <c r="BE15507" i="13"/>
  <c r="BF15507" i="13"/>
  <c r="BB15508" i="13"/>
  <c r="BA15508" i="13"/>
  <c r="BD15508" i="13"/>
  <c r="BC15508" i="13"/>
  <c r="BE15508" i="13"/>
  <c r="BF15508" i="13"/>
  <c r="BB15509" i="13"/>
  <c r="BA15509" i="13"/>
  <c r="BD15509" i="13"/>
  <c r="BC15509" i="13"/>
  <c r="BE15509" i="13"/>
  <c r="BF15509" i="13"/>
  <c r="BB15510" i="13"/>
  <c r="BA15510" i="13"/>
  <c r="BD15510" i="13"/>
  <c r="BC15510" i="13"/>
  <c r="BE15510" i="13"/>
  <c r="BF15510" i="13"/>
  <c r="BB15511" i="13"/>
  <c r="BA15511" i="13"/>
  <c r="BD15511" i="13"/>
  <c r="BC15511" i="13"/>
  <c r="BE15511" i="13"/>
  <c r="BF15511" i="13"/>
  <c r="BB15512" i="13"/>
  <c r="BA15512" i="13"/>
  <c r="BD15512" i="13"/>
  <c r="BC15512" i="13"/>
  <c r="BE15512" i="13"/>
  <c r="BF15512" i="13"/>
  <c r="BB15513" i="13"/>
  <c r="BA15513" i="13"/>
  <c r="BD15513" i="13"/>
  <c r="BC15513" i="13"/>
  <c r="BE15513" i="13"/>
  <c r="BF15513" i="13"/>
  <c r="BB15514" i="13"/>
  <c r="BA15514" i="13"/>
  <c r="BD15514" i="13"/>
  <c r="BC15514" i="13"/>
  <c r="BE15514" i="13"/>
  <c r="BF15514" i="13"/>
  <c r="BB15515" i="13"/>
  <c r="BA15515" i="13"/>
  <c r="BD15515" i="13"/>
  <c r="BC15515" i="13"/>
  <c r="BE15515" i="13"/>
  <c r="BF15515" i="13"/>
  <c r="BB15516" i="13"/>
  <c r="BA15516" i="13"/>
  <c r="BD15516" i="13"/>
  <c r="BC15516" i="13"/>
  <c r="BE15516" i="13"/>
  <c r="BF15516" i="13"/>
  <c r="BB15517" i="13"/>
  <c r="BA15517" i="13"/>
  <c r="BD15517" i="13"/>
  <c r="BC15517" i="13"/>
  <c r="BE15517" i="13"/>
  <c r="BF15517" i="13"/>
  <c r="BB15518" i="13"/>
  <c r="BA15518" i="13"/>
  <c r="BD15518" i="13"/>
  <c r="BC15518" i="13"/>
  <c r="BE15518" i="13"/>
  <c r="BF15518" i="13"/>
  <c r="BB15519" i="13"/>
  <c r="BA15519" i="13"/>
  <c r="BD15519" i="13"/>
  <c r="BC15519" i="13"/>
  <c r="BE15519" i="13"/>
  <c r="BF15519" i="13"/>
  <c r="BB15520" i="13"/>
  <c r="BA15520" i="13"/>
  <c r="BD15520" i="13"/>
  <c r="BC15520" i="13"/>
  <c r="BE15520" i="13"/>
  <c r="BF15520" i="13"/>
  <c r="BB15521" i="13"/>
  <c r="BA15521" i="13"/>
  <c r="BD15521" i="13"/>
  <c r="BC15521" i="13"/>
  <c r="BE15521" i="13"/>
  <c r="BF15521" i="13"/>
  <c r="BB15522" i="13"/>
  <c r="BA15522" i="13"/>
  <c r="BD15522" i="13"/>
  <c r="BC15522" i="13"/>
  <c r="BE15522" i="13"/>
  <c r="BF15522" i="13"/>
  <c r="BB15523" i="13"/>
  <c r="BA15523" i="13"/>
  <c r="BD15523" i="13"/>
  <c r="BC15523" i="13"/>
  <c r="BE15523" i="13"/>
  <c r="BF15523" i="13"/>
  <c r="BB15524" i="13"/>
  <c r="BA15524" i="13"/>
  <c r="BD15524" i="13"/>
  <c r="BC15524" i="13"/>
  <c r="BE15524" i="13"/>
  <c r="BF15524" i="13"/>
  <c r="BB15525" i="13"/>
  <c r="BA15525" i="13"/>
  <c r="BD15525" i="13"/>
  <c r="BC15525" i="13"/>
  <c r="BE15525" i="13"/>
  <c r="BF15525" i="13"/>
  <c r="BB15526" i="13"/>
  <c r="BA15526" i="13"/>
  <c r="BD15526" i="13"/>
  <c r="BC15526" i="13"/>
  <c r="BE15526" i="13"/>
  <c r="BF15526" i="13"/>
  <c r="BB15527" i="13"/>
  <c r="BA15527" i="13"/>
  <c r="BD15527" i="13"/>
  <c r="BC15527" i="13"/>
  <c r="BE15527" i="13"/>
  <c r="BF15527" i="13"/>
  <c r="BB15528" i="13"/>
  <c r="BA15528" i="13"/>
  <c r="BD15528" i="13"/>
  <c r="BC15528" i="13"/>
  <c r="BE15528" i="13"/>
  <c r="BF15528" i="13"/>
  <c r="BB15529" i="13"/>
  <c r="BA15529" i="13"/>
  <c r="BD15529" i="13"/>
  <c r="BC15529" i="13"/>
  <c r="BE15529" i="13"/>
  <c r="BF15529" i="13"/>
  <c r="BB15530" i="13"/>
  <c r="BA15530" i="13"/>
  <c r="BD15530" i="13"/>
  <c r="BC15530" i="13"/>
  <c r="BE15530" i="13"/>
  <c r="BF15530" i="13"/>
  <c r="BB15531" i="13"/>
  <c r="BA15531" i="13"/>
  <c r="BD15531" i="13"/>
  <c r="BC15531" i="13"/>
  <c r="BE15531" i="13"/>
  <c r="BF15531" i="13"/>
  <c r="BB15532" i="13"/>
  <c r="BA15532" i="13"/>
  <c r="BD15532" i="13"/>
  <c r="BC15532" i="13"/>
  <c r="BE15532" i="13"/>
  <c r="BF15532" i="13"/>
  <c r="BB15533" i="13"/>
  <c r="BA15533" i="13"/>
  <c r="BD15533" i="13"/>
  <c r="BC15533" i="13"/>
  <c r="BE15533" i="13"/>
  <c r="BF15533" i="13"/>
  <c r="BB15534" i="13"/>
  <c r="BA15534" i="13"/>
  <c r="BD15534" i="13"/>
  <c r="BC15534" i="13"/>
  <c r="BE15534" i="13"/>
  <c r="BF15534" i="13"/>
  <c r="BB15535" i="13"/>
  <c r="BA15535" i="13"/>
  <c r="BD15535" i="13"/>
  <c r="BC15535" i="13"/>
  <c r="BE15535" i="13"/>
  <c r="BF15535" i="13"/>
  <c r="BB15536" i="13"/>
  <c r="BA15536" i="13"/>
  <c r="BD15536" i="13"/>
  <c r="BC15536" i="13"/>
  <c r="BE15536" i="13"/>
  <c r="BF15536" i="13"/>
  <c r="BB15537" i="13"/>
  <c r="BA15537" i="13"/>
  <c r="BD15537" i="13"/>
  <c r="BC15537" i="13"/>
  <c r="BE15537" i="13"/>
  <c r="BF15537" i="13"/>
  <c r="BB15538" i="13"/>
  <c r="BA15538" i="13"/>
  <c r="BD15538" i="13"/>
  <c r="BC15538" i="13"/>
  <c r="BE15538" i="13"/>
  <c r="BF15538" i="13"/>
  <c r="BB15539" i="13"/>
  <c r="BA15539" i="13"/>
  <c r="BD15539" i="13"/>
  <c r="BC15539" i="13"/>
  <c r="BE15539" i="13"/>
  <c r="BF15539" i="13"/>
  <c r="BB15540" i="13"/>
  <c r="BA15540" i="13"/>
  <c r="BD15540" i="13"/>
  <c r="BC15540" i="13"/>
  <c r="BE15540" i="13"/>
  <c r="BF15540" i="13"/>
  <c r="BB15541" i="13"/>
  <c r="BA15541" i="13"/>
  <c r="BD15541" i="13"/>
  <c r="BC15541" i="13"/>
  <c r="BE15541" i="13"/>
  <c r="BF15541" i="13"/>
  <c r="BB15542" i="13"/>
  <c r="BA15542" i="13"/>
  <c r="BD15542" i="13"/>
  <c r="BC15542" i="13"/>
  <c r="BE15542" i="13"/>
  <c r="BF15542" i="13"/>
  <c r="BB15543" i="13"/>
  <c r="BA15543" i="13"/>
  <c r="BD15543" i="13"/>
  <c r="BC15543" i="13"/>
  <c r="BE15543" i="13"/>
  <c r="BF15543" i="13"/>
  <c r="BB15544" i="13"/>
  <c r="BA15544" i="13"/>
  <c r="BD15544" i="13"/>
  <c r="BC15544" i="13"/>
  <c r="BE15544" i="13"/>
  <c r="BF15544" i="13"/>
  <c r="BB15545" i="13"/>
  <c r="BA15545" i="13"/>
  <c r="BD15545" i="13"/>
  <c r="BC15545" i="13"/>
  <c r="BE15545" i="13"/>
  <c r="BF15545" i="13"/>
  <c r="BB15546" i="13"/>
  <c r="BA15546" i="13"/>
  <c r="BD15546" i="13"/>
  <c r="BC15546" i="13"/>
  <c r="BE15546" i="13"/>
  <c r="BF15546" i="13"/>
  <c r="BB15547" i="13"/>
  <c r="BA15547" i="13"/>
  <c r="BD15547" i="13"/>
  <c r="BC15547" i="13"/>
  <c r="BE15547" i="13"/>
  <c r="BF15547" i="13"/>
  <c r="BB15548" i="13"/>
  <c r="BA15548" i="13"/>
  <c r="BD15548" i="13"/>
  <c r="BC15548" i="13"/>
  <c r="BE15548" i="13"/>
  <c r="BF15548" i="13"/>
  <c r="BB15549" i="13"/>
  <c r="BA15549" i="13"/>
  <c r="BD15549" i="13"/>
  <c r="BC15549" i="13"/>
  <c r="BE15549" i="13"/>
  <c r="BF15549" i="13"/>
  <c r="BB15550" i="13"/>
  <c r="BA15550" i="13"/>
  <c r="BD15550" i="13"/>
  <c r="BC15550" i="13"/>
  <c r="BE15550" i="13"/>
  <c r="BF15550" i="13"/>
  <c r="BB15551" i="13"/>
  <c r="BA15551" i="13"/>
  <c r="BD15551" i="13"/>
  <c r="BC15551" i="13"/>
  <c r="BE15551" i="13"/>
  <c r="BF15551" i="13"/>
  <c r="BB15552" i="13"/>
  <c r="BA15552" i="13"/>
  <c r="BD15552" i="13"/>
  <c r="BC15552" i="13"/>
  <c r="BE15552" i="13"/>
  <c r="BF15552" i="13"/>
  <c r="BB15553" i="13"/>
  <c r="BA15553" i="13"/>
  <c r="BD15553" i="13"/>
  <c r="BC15553" i="13"/>
  <c r="BE15553" i="13"/>
  <c r="BF15553" i="13"/>
  <c r="BB15554" i="13"/>
  <c r="BA15554" i="13"/>
  <c r="BD15554" i="13"/>
  <c r="BC15554" i="13"/>
  <c r="BE15554" i="13"/>
  <c r="BF15554" i="13"/>
  <c r="BB15555" i="13"/>
  <c r="BA15555" i="13"/>
  <c r="BD15555" i="13"/>
  <c r="BC15555" i="13"/>
  <c r="BE15555" i="13"/>
  <c r="BF15555" i="13"/>
  <c r="BB15556" i="13"/>
  <c r="BA15556" i="13"/>
  <c r="BD15556" i="13"/>
  <c r="BC15556" i="13"/>
  <c r="BE15556" i="13"/>
  <c r="BF15556" i="13"/>
  <c r="BB15557" i="13"/>
  <c r="BA15557" i="13"/>
  <c r="BD15557" i="13"/>
  <c r="BC15557" i="13"/>
  <c r="BE15557" i="13"/>
  <c r="BF15557" i="13"/>
  <c r="BB15558" i="13"/>
  <c r="BA15558" i="13"/>
  <c r="BD15558" i="13"/>
  <c r="BC15558" i="13"/>
  <c r="BE15558" i="13"/>
  <c r="BF15558" i="13"/>
  <c r="BB15559" i="13"/>
  <c r="BA15559" i="13"/>
  <c r="BD15559" i="13"/>
  <c r="BC15559" i="13"/>
  <c r="BE15559" i="13"/>
  <c r="BF15559" i="13"/>
  <c r="BB15560" i="13"/>
  <c r="BA15560" i="13"/>
  <c r="BD15560" i="13"/>
  <c r="BC15560" i="13"/>
  <c r="BE15560" i="13"/>
  <c r="BF15560" i="13"/>
  <c r="BB15561" i="13"/>
  <c r="BA15561" i="13"/>
  <c r="BD15561" i="13"/>
  <c r="BC15561" i="13"/>
  <c r="BE15561" i="13"/>
  <c r="BF15561" i="13"/>
  <c r="BB15562" i="13"/>
  <c r="BA15562" i="13"/>
  <c r="BD15562" i="13"/>
  <c r="BC15562" i="13"/>
  <c r="BE15562" i="13"/>
  <c r="BF15562" i="13"/>
  <c r="BB15563" i="13"/>
  <c r="BA15563" i="13"/>
  <c r="BD15563" i="13"/>
  <c r="BC15563" i="13"/>
  <c r="BE15563" i="13"/>
  <c r="BF15563" i="13"/>
  <c r="BB15564" i="13"/>
  <c r="BA15564" i="13"/>
  <c r="BD15564" i="13"/>
  <c r="BC15564" i="13"/>
  <c r="BE15564" i="13"/>
  <c r="BF15564" i="13"/>
  <c r="BB15565" i="13"/>
  <c r="BA15565" i="13"/>
  <c r="BD15565" i="13"/>
  <c r="BC15565" i="13"/>
  <c r="BE15565" i="13"/>
  <c r="BF15565" i="13"/>
  <c r="BB15566" i="13"/>
  <c r="BA15566" i="13"/>
  <c r="BD15566" i="13"/>
  <c r="BC15566" i="13"/>
  <c r="BE15566" i="13"/>
  <c r="BF15566" i="13"/>
  <c r="BB15567" i="13"/>
  <c r="BA15567" i="13"/>
  <c r="BD15567" i="13"/>
  <c r="BC15567" i="13"/>
  <c r="BE15567" i="13"/>
  <c r="BF15567" i="13"/>
  <c r="BB15568" i="13"/>
  <c r="BA15568" i="13"/>
  <c r="BD15568" i="13"/>
  <c r="BC15568" i="13"/>
  <c r="BE15568" i="13"/>
  <c r="BF15568" i="13"/>
  <c r="BB15569" i="13"/>
  <c r="BA15569" i="13"/>
  <c r="BD15569" i="13"/>
  <c r="BC15569" i="13"/>
  <c r="BE15569" i="13"/>
  <c r="BF15569" i="13"/>
  <c r="BB15570" i="13"/>
  <c r="BA15570" i="13"/>
  <c r="BD15570" i="13"/>
  <c r="BC15570" i="13"/>
  <c r="BE15570" i="13"/>
  <c r="BF15570" i="13"/>
  <c r="BB15571" i="13"/>
  <c r="BA15571" i="13"/>
  <c r="BD15571" i="13"/>
  <c r="BC15571" i="13"/>
  <c r="BE15571" i="13"/>
  <c r="BF15571" i="13"/>
  <c r="BB15572" i="13"/>
  <c r="BA15572" i="13"/>
  <c r="BD15572" i="13"/>
  <c r="BC15572" i="13"/>
  <c r="BE15572" i="13"/>
  <c r="BF15572" i="13"/>
  <c r="BB15573" i="13"/>
  <c r="BA15573" i="13"/>
  <c r="BD15573" i="13"/>
  <c r="BC15573" i="13"/>
  <c r="BE15573" i="13"/>
  <c r="BF15573" i="13"/>
  <c r="BB15574" i="13"/>
  <c r="BA15574" i="13"/>
  <c r="BD15574" i="13"/>
  <c r="BC15574" i="13"/>
  <c r="BE15574" i="13"/>
  <c r="BF15574" i="13"/>
  <c r="BB15575" i="13"/>
  <c r="BA15575" i="13"/>
  <c r="BD15575" i="13"/>
  <c r="BC15575" i="13"/>
  <c r="BE15575" i="13"/>
  <c r="BF15575" i="13"/>
  <c r="BB15576" i="13"/>
  <c r="BA15576" i="13"/>
  <c r="BD15576" i="13"/>
  <c r="BC15576" i="13"/>
  <c r="BE15576" i="13"/>
  <c r="BF15576" i="13"/>
  <c r="BB15577" i="13"/>
  <c r="BA15577" i="13"/>
  <c r="BD15577" i="13"/>
  <c r="BC15577" i="13"/>
  <c r="BE15577" i="13"/>
  <c r="BF15577" i="13"/>
  <c r="BB15578" i="13"/>
  <c r="BA15578" i="13"/>
  <c r="BD15578" i="13"/>
  <c r="BC15578" i="13"/>
  <c r="BE15578" i="13"/>
  <c r="BF15578" i="13"/>
  <c r="BB15579" i="13"/>
  <c r="BA15579" i="13"/>
  <c r="BD15579" i="13"/>
  <c r="BC15579" i="13"/>
  <c r="BE15579" i="13"/>
  <c r="BF15579" i="13"/>
  <c r="BB15580" i="13"/>
  <c r="BA15580" i="13"/>
  <c r="BD15580" i="13"/>
  <c r="BC15580" i="13"/>
  <c r="BE15580" i="13"/>
  <c r="BF15580" i="13"/>
  <c r="BB15581" i="13"/>
  <c r="BA15581" i="13"/>
  <c r="BD15581" i="13"/>
  <c r="BC15581" i="13"/>
  <c r="BE15581" i="13"/>
  <c r="BF15581" i="13"/>
  <c r="BB15582" i="13"/>
  <c r="BA15582" i="13"/>
  <c r="BD15582" i="13"/>
  <c r="BC15582" i="13"/>
  <c r="BE15582" i="13"/>
  <c r="BF15582" i="13"/>
  <c r="BB15583" i="13"/>
  <c r="BA15583" i="13"/>
  <c r="BD15583" i="13"/>
  <c r="BC15583" i="13"/>
  <c r="BE15583" i="13"/>
  <c r="BF15583" i="13"/>
  <c r="BB15584" i="13"/>
  <c r="BA15584" i="13"/>
  <c r="BD15584" i="13"/>
  <c r="BC15584" i="13"/>
  <c r="BE15584" i="13"/>
  <c r="BF15584" i="13"/>
  <c r="BB15585" i="13"/>
  <c r="BA15585" i="13"/>
  <c r="BD15585" i="13"/>
  <c r="BC15585" i="13"/>
  <c r="BE15585" i="13"/>
  <c r="BF15585" i="13"/>
  <c r="BB15586" i="13"/>
  <c r="BA15586" i="13"/>
  <c r="BD15586" i="13"/>
  <c r="BC15586" i="13"/>
  <c r="BE15586" i="13"/>
  <c r="BF15586" i="13"/>
  <c r="BB15587" i="13"/>
  <c r="BA15587" i="13"/>
  <c r="BD15587" i="13"/>
  <c r="BC15587" i="13"/>
  <c r="BE15587" i="13"/>
  <c r="BF15587" i="13"/>
  <c r="BB15588" i="13"/>
  <c r="BA15588" i="13"/>
  <c r="BD15588" i="13"/>
  <c r="BC15588" i="13"/>
  <c r="BE15588" i="13"/>
  <c r="BF15588" i="13"/>
  <c r="BB15589" i="13"/>
  <c r="BA15589" i="13"/>
  <c r="BD15589" i="13"/>
  <c r="BC15589" i="13"/>
  <c r="BE15589" i="13"/>
  <c r="BF15589" i="13"/>
  <c r="BB15590" i="13"/>
  <c r="BA15590" i="13"/>
  <c r="BD15590" i="13"/>
  <c r="BC15590" i="13"/>
  <c r="BE15590" i="13"/>
  <c r="BF15590" i="13"/>
  <c r="BB15591" i="13"/>
  <c r="BA15591" i="13"/>
  <c r="BD15591" i="13"/>
  <c r="BC15591" i="13"/>
  <c r="BE15591" i="13"/>
  <c r="BF15591" i="13"/>
  <c r="BB15592" i="13"/>
  <c r="BA15592" i="13"/>
  <c r="BD15592" i="13"/>
  <c r="BC15592" i="13"/>
  <c r="BE15592" i="13"/>
  <c r="BF15592" i="13"/>
  <c r="BB15593" i="13"/>
  <c r="BA15593" i="13"/>
  <c r="BD15593" i="13"/>
  <c r="BC15593" i="13"/>
  <c r="BE15593" i="13"/>
  <c r="BF15593" i="13"/>
  <c r="BB15594" i="13"/>
  <c r="BA15594" i="13"/>
  <c r="BD15594" i="13"/>
  <c r="BC15594" i="13"/>
  <c r="BE15594" i="13"/>
  <c r="BF15594" i="13"/>
  <c r="BB15595" i="13"/>
  <c r="BA15595" i="13"/>
  <c r="BD15595" i="13"/>
  <c r="BC15595" i="13"/>
  <c r="BE15595" i="13"/>
  <c r="BF15595" i="13"/>
  <c r="BB15596" i="13"/>
  <c r="BA15596" i="13"/>
  <c r="BD15596" i="13"/>
  <c r="BC15596" i="13"/>
  <c r="BE15596" i="13"/>
  <c r="BF15596" i="13"/>
  <c r="BB15597" i="13"/>
  <c r="BA15597" i="13"/>
  <c r="BD15597" i="13"/>
  <c r="BC15597" i="13"/>
  <c r="BE15597" i="13"/>
  <c r="BF15597" i="13"/>
  <c r="BB15598" i="13"/>
  <c r="BA15598" i="13"/>
  <c r="BD15598" i="13"/>
  <c r="BC15598" i="13"/>
  <c r="BE15598" i="13"/>
  <c r="BF15598" i="13"/>
  <c r="BB15599" i="13"/>
  <c r="BA15599" i="13"/>
  <c r="BD15599" i="13"/>
  <c r="BC15599" i="13"/>
  <c r="BE15599" i="13"/>
  <c r="BF15599" i="13"/>
  <c r="BB15600" i="13"/>
  <c r="BA15600" i="13"/>
  <c r="BD15600" i="13"/>
  <c r="BC15600" i="13"/>
  <c r="BE15600" i="13"/>
  <c r="BF15600" i="13"/>
  <c r="BB15601" i="13"/>
  <c r="BA15601" i="13"/>
  <c r="BD15601" i="13"/>
  <c r="BC15601" i="13"/>
  <c r="BE15601" i="13"/>
  <c r="BF15601" i="13"/>
  <c r="BB15602" i="13"/>
  <c r="BA15602" i="13"/>
  <c r="BD15602" i="13"/>
  <c r="BC15602" i="13"/>
  <c r="BE15602" i="13"/>
  <c r="BF15602" i="13"/>
  <c r="BB15603" i="13"/>
  <c r="BA15603" i="13"/>
  <c r="BD15603" i="13"/>
  <c r="BC15603" i="13"/>
  <c r="BE15603" i="13"/>
  <c r="BF15603" i="13"/>
  <c r="BB15604" i="13"/>
  <c r="BA15604" i="13"/>
  <c r="BD15604" i="13"/>
  <c r="BC15604" i="13"/>
  <c r="BE15604" i="13"/>
  <c r="BF15604" i="13"/>
  <c r="BB15605" i="13"/>
  <c r="BA15605" i="13"/>
  <c r="BD15605" i="13"/>
  <c r="BC15605" i="13"/>
  <c r="BE15605" i="13"/>
  <c r="BF15605" i="13"/>
  <c r="BB15606" i="13"/>
  <c r="BA15606" i="13"/>
  <c r="BD15606" i="13"/>
  <c r="BC15606" i="13"/>
  <c r="BE15606" i="13"/>
  <c r="BF15606" i="13"/>
  <c r="BB15607" i="13"/>
  <c r="BA15607" i="13"/>
  <c r="BD15607" i="13"/>
  <c r="BC15607" i="13"/>
  <c r="BE15607" i="13"/>
  <c r="BF15607" i="13"/>
  <c r="BB15608" i="13"/>
  <c r="BA15608" i="13"/>
  <c r="BD15608" i="13"/>
  <c r="BC15608" i="13"/>
  <c r="BE15608" i="13"/>
  <c r="BF15608" i="13"/>
  <c r="BB15609" i="13"/>
  <c r="BA15609" i="13"/>
  <c r="BD15609" i="13"/>
  <c r="BC15609" i="13"/>
  <c r="BE15609" i="13"/>
  <c r="BF15609" i="13"/>
  <c r="BB15610" i="13"/>
  <c r="BA15610" i="13"/>
  <c r="BD15610" i="13"/>
  <c r="BC15610" i="13"/>
  <c r="BE15610" i="13"/>
  <c r="BF15610" i="13"/>
  <c r="BB15611" i="13"/>
  <c r="BA15611" i="13"/>
  <c r="BD15611" i="13"/>
  <c r="BC15611" i="13"/>
  <c r="BE15611" i="13"/>
  <c r="BF15611" i="13"/>
  <c r="BB15612" i="13"/>
  <c r="BA15612" i="13"/>
  <c r="BD15612" i="13"/>
  <c r="BC15612" i="13"/>
  <c r="BE15612" i="13"/>
  <c r="BF15612" i="13"/>
  <c r="BB15613" i="13"/>
  <c r="BA15613" i="13"/>
  <c r="BD15613" i="13"/>
  <c r="BC15613" i="13"/>
  <c r="BE15613" i="13"/>
  <c r="BF15613" i="13"/>
  <c r="BB15614" i="13"/>
  <c r="BA15614" i="13"/>
  <c r="BD15614" i="13"/>
  <c r="BC15614" i="13"/>
  <c r="BE15614" i="13"/>
  <c r="BF15614" i="13"/>
  <c r="BB15615" i="13"/>
  <c r="BA15615" i="13"/>
  <c r="BD15615" i="13"/>
  <c r="BC15615" i="13"/>
  <c r="BE15615" i="13"/>
  <c r="BF15615" i="13"/>
  <c r="BB15616" i="13"/>
  <c r="BA15616" i="13"/>
  <c r="BD15616" i="13"/>
  <c r="BC15616" i="13"/>
  <c r="BE15616" i="13"/>
  <c r="BF15616" i="13"/>
  <c r="BB15617" i="13"/>
  <c r="BA15617" i="13"/>
  <c r="BD15617" i="13"/>
  <c r="BC15617" i="13"/>
  <c r="BE15617" i="13"/>
  <c r="BF15617" i="13"/>
  <c r="BB15618" i="13"/>
  <c r="BA15618" i="13"/>
  <c r="BD15618" i="13"/>
  <c r="BC15618" i="13"/>
  <c r="BE15618" i="13"/>
  <c r="BF15618" i="13"/>
  <c r="BB15619" i="13"/>
  <c r="BA15619" i="13"/>
  <c r="BD15619" i="13"/>
  <c r="BC15619" i="13"/>
  <c r="BE15619" i="13"/>
  <c r="BF15619" i="13"/>
  <c r="BB15620" i="13"/>
  <c r="BA15620" i="13"/>
  <c r="BD15620" i="13"/>
  <c r="BC15620" i="13"/>
  <c r="BE15620" i="13"/>
  <c r="BF15620" i="13"/>
  <c r="BB15621" i="13"/>
  <c r="BA15621" i="13"/>
  <c r="BD15621" i="13"/>
  <c r="BC15621" i="13"/>
  <c r="BE15621" i="13"/>
  <c r="BF15621" i="13"/>
  <c r="BB15622" i="13"/>
  <c r="BA15622" i="13"/>
  <c r="BD15622" i="13"/>
  <c r="BC15622" i="13"/>
  <c r="BE15622" i="13"/>
  <c r="BF15622" i="13"/>
  <c r="BB15623" i="13"/>
  <c r="BA15623" i="13"/>
  <c r="BD15623" i="13"/>
  <c r="BC15623" i="13"/>
  <c r="BE15623" i="13"/>
  <c r="BF15623" i="13"/>
  <c r="BB15624" i="13"/>
  <c r="BA15624" i="13"/>
  <c r="BD15624" i="13"/>
  <c r="BC15624" i="13"/>
  <c r="BE15624" i="13"/>
  <c r="BF15624" i="13"/>
  <c r="BB15625" i="13"/>
  <c r="BA15625" i="13"/>
  <c r="BD15625" i="13"/>
  <c r="BC15625" i="13"/>
  <c r="BE15625" i="13"/>
  <c r="BF15625" i="13"/>
  <c r="BB15626" i="13"/>
  <c r="BA15626" i="13"/>
  <c r="BD15626" i="13"/>
  <c r="BC15626" i="13"/>
  <c r="BE15626" i="13"/>
  <c r="BF15626" i="13"/>
  <c r="BB15627" i="13"/>
  <c r="BA15627" i="13"/>
  <c r="BD15627" i="13"/>
  <c r="BC15627" i="13"/>
  <c r="BE15627" i="13"/>
  <c r="BF15627" i="13"/>
  <c r="BB15628" i="13"/>
  <c r="BA15628" i="13"/>
  <c r="BD15628" i="13"/>
  <c r="BC15628" i="13"/>
  <c r="BE15628" i="13"/>
  <c r="BF15628" i="13"/>
  <c r="BB15629" i="13"/>
  <c r="BA15629" i="13"/>
  <c r="BD15629" i="13"/>
  <c r="BC15629" i="13"/>
  <c r="BE15629" i="13"/>
  <c r="BF15629" i="13"/>
  <c r="BB15630" i="13"/>
  <c r="BA15630" i="13"/>
  <c r="BD15630" i="13"/>
  <c r="BC15630" i="13"/>
  <c r="BE15630" i="13"/>
  <c r="BF15630" i="13"/>
  <c r="BB15631" i="13"/>
  <c r="BA15631" i="13"/>
  <c r="BD15631" i="13"/>
  <c r="BC15631" i="13"/>
  <c r="BE15631" i="13"/>
  <c r="BF15631" i="13"/>
  <c r="BB15632" i="13"/>
  <c r="BA15632" i="13"/>
  <c r="BD15632" i="13"/>
  <c r="BC15632" i="13"/>
  <c r="BE15632" i="13"/>
  <c r="BF15632" i="13"/>
  <c r="BB15633" i="13"/>
  <c r="BA15633" i="13"/>
  <c r="BD15633" i="13"/>
  <c r="BC15633" i="13"/>
  <c r="BE15633" i="13"/>
  <c r="BF15633" i="13"/>
  <c r="BB15634" i="13"/>
  <c r="BA15634" i="13"/>
  <c r="BD15634" i="13"/>
  <c r="BC15634" i="13"/>
  <c r="BE15634" i="13"/>
  <c r="BF15634" i="13"/>
  <c r="BB15635" i="13"/>
  <c r="BA15635" i="13"/>
  <c r="BD15635" i="13"/>
  <c r="BC15635" i="13"/>
  <c r="BE15635" i="13"/>
  <c r="BF15635" i="13"/>
  <c r="BB15636" i="13"/>
  <c r="BA15636" i="13"/>
  <c r="BD15636" i="13"/>
  <c r="BC15636" i="13"/>
  <c r="BE15636" i="13"/>
  <c r="BF15636" i="13"/>
  <c r="BB15637" i="13"/>
  <c r="BA15637" i="13"/>
  <c r="BD15637" i="13"/>
  <c r="BC15637" i="13"/>
  <c r="BE15637" i="13"/>
  <c r="BF15637" i="13"/>
  <c r="BB15638" i="13"/>
  <c r="BA15638" i="13"/>
  <c r="BD15638" i="13"/>
  <c r="BC15638" i="13"/>
  <c r="BE15638" i="13"/>
  <c r="BF15638" i="13"/>
  <c r="BB15639" i="13"/>
  <c r="BA15639" i="13"/>
  <c r="BD15639" i="13"/>
  <c r="BC15639" i="13"/>
  <c r="BE15639" i="13"/>
  <c r="BF15639" i="13"/>
  <c r="BB15640" i="13"/>
  <c r="BA15640" i="13"/>
  <c r="BD15640" i="13"/>
  <c r="BC15640" i="13"/>
  <c r="BE15640" i="13"/>
  <c r="BF15640" i="13"/>
  <c r="BB15641" i="13"/>
  <c r="BA15641" i="13"/>
  <c r="BD15641" i="13"/>
  <c r="BC15641" i="13"/>
  <c r="BE15641" i="13"/>
  <c r="BF15641" i="13"/>
  <c r="BB15642" i="13"/>
  <c r="BA15642" i="13"/>
  <c r="BD15642" i="13"/>
  <c r="BC15642" i="13"/>
  <c r="BE15642" i="13"/>
  <c r="BF15642" i="13"/>
  <c r="BB15643" i="13"/>
  <c r="BA15643" i="13"/>
  <c r="BD15643" i="13"/>
  <c r="BC15643" i="13"/>
  <c r="BE15643" i="13"/>
  <c r="BF15643" i="13"/>
  <c r="BB15644" i="13"/>
  <c r="BA15644" i="13"/>
  <c r="BD15644" i="13"/>
  <c r="BC15644" i="13"/>
  <c r="BE15644" i="13"/>
  <c r="BF15644" i="13"/>
  <c r="BB15645" i="13"/>
  <c r="BA15645" i="13"/>
  <c r="BD15645" i="13"/>
  <c r="BC15645" i="13"/>
  <c r="BE15645" i="13"/>
  <c r="BF15645" i="13"/>
  <c r="BB15646" i="13"/>
  <c r="BA15646" i="13"/>
  <c r="BD15646" i="13"/>
  <c r="BC15646" i="13"/>
  <c r="BE15646" i="13"/>
  <c r="BF15646" i="13"/>
  <c r="BB15647" i="13"/>
  <c r="BA15647" i="13"/>
  <c r="BD15647" i="13"/>
  <c r="BC15647" i="13"/>
  <c r="BE15647" i="13"/>
  <c r="BF15647" i="13"/>
  <c r="BB15648" i="13"/>
  <c r="BA15648" i="13"/>
  <c r="BD15648" i="13"/>
  <c r="BC15648" i="13"/>
  <c r="BE15648" i="13"/>
  <c r="BF15648" i="13"/>
  <c r="BB15649" i="13"/>
  <c r="BA15649" i="13"/>
  <c r="BD15649" i="13"/>
  <c r="BC15649" i="13"/>
  <c r="BE15649" i="13"/>
  <c r="BF15649" i="13"/>
  <c r="BB15650" i="13"/>
  <c r="BA15650" i="13"/>
  <c r="BD15650" i="13"/>
  <c r="BC15650" i="13"/>
  <c r="BE15650" i="13"/>
  <c r="BF15650" i="13"/>
  <c r="BB15651" i="13"/>
  <c r="BA15651" i="13"/>
  <c r="BD15651" i="13"/>
  <c r="BC15651" i="13"/>
  <c r="BE15651" i="13"/>
  <c r="BF15651" i="13"/>
  <c r="BB15652" i="13"/>
  <c r="BA15652" i="13"/>
  <c r="BD15652" i="13"/>
  <c r="BC15652" i="13"/>
  <c r="BE15652" i="13"/>
  <c r="BF15652" i="13"/>
  <c r="BB15653" i="13"/>
  <c r="BA15653" i="13"/>
  <c r="BD15653" i="13"/>
  <c r="BC15653" i="13"/>
  <c r="BE15653" i="13"/>
  <c r="BF15653" i="13"/>
  <c r="BB15654" i="13"/>
  <c r="BA15654" i="13"/>
  <c r="BD15654" i="13"/>
  <c r="BC15654" i="13"/>
  <c r="BE15654" i="13"/>
  <c r="BF15654" i="13"/>
  <c r="BB15655" i="13"/>
  <c r="BA15655" i="13"/>
  <c r="BD15655" i="13"/>
  <c r="BC15655" i="13"/>
  <c r="BE15655" i="13"/>
  <c r="BF15655" i="13"/>
  <c r="BB15656" i="13"/>
  <c r="BA15656" i="13"/>
  <c r="BD15656" i="13"/>
  <c r="BC15656" i="13"/>
  <c r="BE15656" i="13"/>
  <c r="BF15656" i="13"/>
  <c r="BB15657" i="13"/>
  <c r="BA15657" i="13"/>
  <c r="BD15657" i="13"/>
  <c r="BC15657" i="13"/>
  <c r="BE15657" i="13"/>
  <c r="BF15657" i="13"/>
  <c r="BB15658" i="13"/>
  <c r="BA15658" i="13"/>
  <c r="BD15658" i="13"/>
  <c r="BC15658" i="13"/>
  <c r="BE15658" i="13"/>
  <c r="BF15658" i="13"/>
  <c r="BB15659" i="13"/>
  <c r="BA15659" i="13"/>
  <c r="BD15659" i="13"/>
  <c r="BC15659" i="13"/>
  <c r="BE15659" i="13"/>
  <c r="BF15659" i="13"/>
  <c r="BB15660" i="13"/>
  <c r="BA15660" i="13"/>
  <c r="BD15660" i="13"/>
  <c r="BC15660" i="13"/>
  <c r="BE15660" i="13"/>
  <c r="BF15660" i="13"/>
  <c r="BB15661" i="13"/>
  <c r="BA15661" i="13"/>
  <c r="BD15661" i="13"/>
  <c r="BC15661" i="13"/>
  <c r="BE15661" i="13"/>
  <c r="BF15661" i="13"/>
  <c r="BB15662" i="13"/>
  <c r="BA15662" i="13"/>
  <c r="BD15662" i="13"/>
  <c r="BC15662" i="13"/>
  <c r="BE15662" i="13"/>
  <c r="BF15662" i="13"/>
  <c r="BB15663" i="13"/>
  <c r="BA15663" i="13"/>
  <c r="BD15663" i="13"/>
  <c r="BC15663" i="13"/>
  <c r="BE15663" i="13"/>
  <c r="BF15663" i="13"/>
  <c r="BB15664" i="13"/>
  <c r="BA15664" i="13"/>
  <c r="BD15664" i="13"/>
  <c r="BC15664" i="13"/>
  <c r="BE15664" i="13"/>
  <c r="BF15664" i="13"/>
  <c r="BB15665" i="13"/>
  <c r="BA15665" i="13"/>
  <c r="BD15665" i="13"/>
  <c r="BC15665" i="13"/>
  <c r="BE15665" i="13"/>
  <c r="BF15665" i="13"/>
  <c r="BB15666" i="13"/>
  <c r="BA15666" i="13"/>
  <c r="BD15666" i="13"/>
  <c r="BC15666" i="13"/>
  <c r="BE15666" i="13"/>
  <c r="BF15666" i="13"/>
  <c r="BB15667" i="13"/>
  <c r="BA15667" i="13"/>
  <c r="BD15667" i="13"/>
  <c r="BC15667" i="13"/>
  <c r="BE15667" i="13"/>
  <c r="BF15667" i="13"/>
  <c r="BB15668" i="13"/>
  <c r="BA15668" i="13"/>
  <c r="BD15668" i="13"/>
  <c r="BC15668" i="13"/>
  <c r="BE15668" i="13"/>
  <c r="BF15668" i="13"/>
  <c r="BB15669" i="13"/>
  <c r="BA15669" i="13"/>
  <c r="BD15669" i="13"/>
  <c r="BC15669" i="13"/>
  <c r="BE15669" i="13"/>
  <c r="BF15669" i="13"/>
  <c r="BB15670" i="13"/>
  <c r="BA15670" i="13"/>
  <c r="BD15670" i="13"/>
  <c r="BC15670" i="13"/>
  <c r="BE15670" i="13"/>
  <c r="BF15670" i="13"/>
  <c r="BB15671" i="13"/>
  <c r="BA15671" i="13"/>
  <c r="BD15671" i="13"/>
  <c r="BC15671" i="13"/>
  <c r="BE15671" i="13"/>
  <c r="BF15671" i="13"/>
  <c r="BB15672" i="13"/>
  <c r="BA15672" i="13"/>
  <c r="BD15672" i="13"/>
  <c r="BC15672" i="13"/>
  <c r="BE15672" i="13"/>
  <c r="BF15672" i="13"/>
  <c r="BB15673" i="13"/>
  <c r="BA15673" i="13"/>
  <c r="BD15673" i="13"/>
  <c r="BC15673" i="13"/>
  <c r="BE15673" i="13"/>
  <c r="BF15673" i="13"/>
  <c r="BB15674" i="13"/>
  <c r="BA15674" i="13"/>
  <c r="BD15674" i="13"/>
  <c r="BC15674" i="13"/>
  <c r="BE15674" i="13"/>
  <c r="BF15674" i="13"/>
  <c r="BB15675" i="13"/>
  <c r="BA15675" i="13"/>
  <c r="BD15675" i="13"/>
  <c r="BC15675" i="13"/>
  <c r="BE15675" i="13"/>
  <c r="BF15675" i="13"/>
  <c r="BB15676" i="13"/>
  <c r="BA15676" i="13"/>
  <c r="BD15676" i="13"/>
  <c r="BC15676" i="13"/>
  <c r="BE15676" i="13"/>
  <c r="BF15676" i="13"/>
  <c r="BB15677" i="13"/>
  <c r="BA15677" i="13"/>
  <c r="BD15677" i="13"/>
  <c r="BC15677" i="13"/>
  <c r="BE15677" i="13"/>
  <c r="BF15677" i="13"/>
  <c r="BB15678" i="13"/>
  <c r="BA15678" i="13"/>
  <c r="BD15678" i="13"/>
  <c r="BC15678" i="13"/>
  <c r="BE15678" i="13"/>
  <c r="BF15678" i="13"/>
  <c r="BB15679" i="13"/>
  <c r="BA15679" i="13"/>
  <c r="BD15679" i="13"/>
  <c r="BC15679" i="13"/>
  <c r="BE15679" i="13"/>
  <c r="BF15679" i="13"/>
  <c r="BB15680" i="13"/>
  <c r="BA15680" i="13"/>
  <c r="BD15680" i="13"/>
  <c r="BC15680" i="13"/>
  <c r="BE15680" i="13"/>
  <c r="BF15680" i="13"/>
  <c r="BB15681" i="13"/>
  <c r="BA15681" i="13"/>
  <c r="BD15681" i="13"/>
  <c r="BC15681" i="13"/>
  <c r="BE15681" i="13"/>
  <c r="BF15681" i="13"/>
  <c r="BB15682" i="13"/>
  <c r="BA15682" i="13"/>
  <c r="BD15682" i="13"/>
  <c r="BC15682" i="13"/>
  <c r="BE15682" i="13"/>
  <c r="BF15682" i="13"/>
  <c r="BB15683" i="13"/>
  <c r="BA15683" i="13"/>
  <c r="BD15683" i="13"/>
  <c r="BC15683" i="13"/>
  <c r="BE15683" i="13"/>
  <c r="BF15683" i="13"/>
  <c r="BB15684" i="13"/>
  <c r="BA15684" i="13"/>
  <c r="BD15684" i="13"/>
  <c r="BC15684" i="13"/>
  <c r="BE15684" i="13"/>
  <c r="BF15684" i="13"/>
  <c r="BB15685" i="13"/>
  <c r="BA15685" i="13"/>
  <c r="BD15685" i="13"/>
  <c r="BC15685" i="13"/>
  <c r="BE15685" i="13"/>
  <c r="BF15685" i="13"/>
  <c r="BB15686" i="13"/>
  <c r="BA15686" i="13"/>
  <c r="BD15686" i="13"/>
  <c r="BC15686" i="13"/>
  <c r="BE15686" i="13"/>
  <c r="BF15686" i="13"/>
  <c r="BB15687" i="13"/>
  <c r="BA15687" i="13"/>
  <c r="BD15687" i="13"/>
  <c r="BC15687" i="13"/>
  <c r="BE15687" i="13"/>
  <c r="BF15687" i="13"/>
  <c r="BB15688" i="13"/>
  <c r="BA15688" i="13"/>
  <c r="BD15688" i="13"/>
  <c r="BC15688" i="13"/>
  <c r="BE15688" i="13"/>
  <c r="BF15688" i="13"/>
  <c r="BB15689" i="13"/>
  <c r="BA15689" i="13"/>
  <c r="BD15689" i="13"/>
  <c r="BC15689" i="13"/>
  <c r="BE15689" i="13"/>
  <c r="BF15689" i="13"/>
  <c r="BB15690" i="13"/>
  <c r="BA15690" i="13"/>
  <c r="BD15690" i="13"/>
  <c r="BC15690" i="13"/>
  <c r="BE15690" i="13"/>
  <c r="BF15690" i="13"/>
  <c r="BB15691" i="13"/>
  <c r="BA15691" i="13"/>
  <c r="BD15691" i="13"/>
  <c r="BC15691" i="13"/>
  <c r="BE15691" i="13"/>
  <c r="BF15691" i="13"/>
  <c r="BB15692" i="13"/>
  <c r="BA15692" i="13"/>
  <c r="BD15692" i="13"/>
  <c r="BC15692" i="13"/>
  <c r="BE15692" i="13"/>
  <c r="BF15692" i="13"/>
  <c r="BB15693" i="13"/>
  <c r="BA15693" i="13"/>
  <c r="BD15693" i="13"/>
  <c r="BC15693" i="13"/>
  <c r="BE15693" i="13"/>
  <c r="BF15693" i="13"/>
  <c r="BB15694" i="13"/>
  <c r="BA15694" i="13"/>
  <c r="BD15694" i="13"/>
  <c r="BC15694" i="13"/>
  <c r="BE15694" i="13"/>
  <c r="BF15694" i="13"/>
  <c r="BB15695" i="13"/>
  <c r="BA15695" i="13"/>
  <c r="BD15695" i="13"/>
  <c r="BC15695" i="13"/>
  <c r="BE15695" i="13"/>
  <c r="BF15695" i="13"/>
  <c r="BB15696" i="13"/>
  <c r="BA15696" i="13"/>
  <c r="BD15696" i="13"/>
  <c r="BC15696" i="13"/>
  <c r="BE15696" i="13"/>
  <c r="BF15696" i="13"/>
  <c r="BB15697" i="13"/>
  <c r="BA15697" i="13"/>
  <c r="BD15697" i="13"/>
  <c r="BC15697" i="13"/>
  <c r="BE15697" i="13"/>
  <c r="BF15697" i="13"/>
  <c r="BB15698" i="13"/>
  <c r="BA15698" i="13"/>
  <c r="BD15698" i="13"/>
  <c r="BC15698" i="13"/>
  <c r="BE15698" i="13"/>
  <c r="BF15698" i="13"/>
  <c r="BB15699" i="13"/>
  <c r="BA15699" i="13"/>
  <c r="BD15699" i="13"/>
  <c r="BC15699" i="13"/>
  <c r="BE15699" i="13"/>
  <c r="BF15699" i="13"/>
  <c r="BB15700" i="13"/>
  <c r="BA15700" i="13"/>
  <c r="BD15700" i="13"/>
  <c r="BC15700" i="13"/>
  <c r="BE15700" i="13"/>
  <c r="BF15700" i="13"/>
  <c r="BB15701" i="13"/>
  <c r="BA15701" i="13"/>
  <c r="BD15701" i="13"/>
  <c r="BC15701" i="13"/>
  <c r="BE15701" i="13"/>
  <c r="BF15701" i="13"/>
  <c r="BB15702" i="13"/>
  <c r="BA15702" i="13"/>
  <c r="BD15702" i="13"/>
  <c r="BC15702" i="13"/>
  <c r="BE15702" i="13"/>
  <c r="BF15702" i="13"/>
  <c r="BB15703" i="13"/>
  <c r="BA15703" i="13"/>
  <c r="BD15703" i="13"/>
  <c r="BC15703" i="13"/>
  <c r="BE15703" i="13"/>
  <c r="BF15703" i="13"/>
  <c r="BB15704" i="13"/>
  <c r="BA15704" i="13"/>
  <c r="BD15704" i="13"/>
  <c r="BC15704" i="13"/>
  <c r="BE15704" i="13"/>
  <c r="BF15704" i="13"/>
  <c r="BB15705" i="13"/>
  <c r="BA15705" i="13"/>
  <c r="BD15705" i="13"/>
  <c r="BC15705" i="13"/>
  <c r="BE15705" i="13"/>
  <c r="BF15705" i="13"/>
  <c r="BB15706" i="13"/>
  <c r="BA15706" i="13"/>
  <c r="BD15706" i="13"/>
  <c r="BC15706" i="13"/>
  <c r="BE15706" i="13"/>
  <c r="BF15706" i="13"/>
  <c r="BB15707" i="13"/>
  <c r="BA15707" i="13"/>
  <c r="BD15707" i="13"/>
  <c r="BC15707" i="13"/>
  <c r="BE15707" i="13"/>
  <c r="BF15707" i="13"/>
  <c r="BB15708" i="13"/>
  <c r="BA15708" i="13"/>
  <c r="BD15708" i="13"/>
  <c r="BC15708" i="13"/>
  <c r="BE15708" i="13"/>
  <c r="BF15708" i="13"/>
  <c r="BB15709" i="13"/>
  <c r="BA15709" i="13"/>
  <c r="BD15709" i="13"/>
  <c r="BC15709" i="13"/>
  <c r="BE15709" i="13"/>
  <c r="BF15709" i="13"/>
  <c r="BB15710" i="13"/>
  <c r="BA15710" i="13"/>
  <c r="BD15710" i="13"/>
  <c r="BC15710" i="13"/>
  <c r="BE15710" i="13"/>
  <c r="BF15710" i="13"/>
  <c r="BB15711" i="13"/>
  <c r="BA15711" i="13"/>
  <c r="BD15711" i="13"/>
  <c r="BC15711" i="13"/>
  <c r="BE15711" i="13"/>
  <c r="BF15711" i="13"/>
  <c r="BB15712" i="13"/>
  <c r="BA15712" i="13"/>
  <c r="BD15712" i="13"/>
  <c r="BC15712" i="13"/>
  <c r="BE15712" i="13"/>
  <c r="BF15712" i="13"/>
  <c r="BB15713" i="13"/>
  <c r="BA15713" i="13"/>
  <c r="BD15713" i="13"/>
  <c r="BC15713" i="13"/>
  <c r="BE15713" i="13"/>
  <c r="BF15713" i="13"/>
  <c r="BB15714" i="13"/>
  <c r="BA15714" i="13"/>
  <c r="BD15714" i="13"/>
  <c r="BC15714" i="13"/>
  <c r="BE15714" i="13"/>
  <c r="BF15714" i="13"/>
  <c r="BB15715" i="13"/>
  <c r="BA15715" i="13"/>
  <c r="BD15715" i="13"/>
  <c r="BC15715" i="13"/>
  <c r="BE15715" i="13"/>
  <c r="BF15715" i="13"/>
  <c r="BB15716" i="13"/>
  <c r="BA15716" i="13"/>
  <c r="BD15716" i="13"/>
  <c r="BC15716" i="13"/>
  <c r="BE15716" i="13"/>
  <c r="BF15716" i="13"/>
  <c r="BB15717" i="13"/>
  <c r="BA15717" i="13"/>
  <c r="BD15717" i="13"/>
  <c r="BC15717" i="13"/>
  <c r="BE15717" i="13"/>
  <c r="BF15717" i="13"/>
  <c r="BB15718" i="13"/>
  <c r="BA15718" i="13"/>
  <c r="BD15718" i="13"/>
  <c r="BC15718" i="13"/>
  <c r="BE15718" i="13"/>
  <c r="BF15718" i="13"/>
  <c r="BB15719" i="13"/>
  <c r="BA15719" i="13"/>
  <c r="BD15719" i="13"/>
  <c r="BC15719" i="13"/>
  <c r="BE15719" i="13"/>
  <c r="BF15719" i="13"/>
  <c r="BB15720" i="13"/>
  <c r="BA15720" i="13"/>
  <c r="BD15720" i="13"/>
  <c r="BC15720" i="13"/>
  <c r="BE15720" i="13"/>
  <c r="BF15720" i="13"/>
  <c r="BB15721" i="13"/>
  <c r="BA15721" i="13"/>
  <c r="BD15721" i="13"/>
  <c r="BC15721" i="13"/>
  <c r="BE15721" i="13"/>
  <c r="BF15721" i="13"/>
  <c r="BB15722" i="13"/>
  <c r="BA15722" i="13"/>
  <c r="BD15722" i="13"/>
  <c r="BC15722" i="13"/>
  <c r="BE15722" i="13"/>
  <c r="BF15722" i="13"/>
  <c r="BB15723" i="13"/>
  <c r="BA15723" i="13"/>
  <c r="BD15723" i="13"/>
  <c r="BC15723" i="13"/>
  <c r="BE15723" i="13"/>
  <c r="BF15723" i="13"/>
  <c r="BB15724" i="13"/>
  <c r="BA15724" i="13"/>
  <c r="BD15724" i="13"/>
  <c r="BC15724" i="13"/>
  <c r="BE15724" i="13"/>
  <c r="BF15724" i="13"/>
  <c r="BB15725" i="13"/>
  <c r="BA15725" i="13"/>
  <c r="BD15725" i="13"/>
  <c r="BC15725" i="13"/>
  <c r="BE15725" i="13"/>
  <c r="BF15725" i="13"/>
  <c r="BB15726" i="13"/>
  <c r="BA15726" i="13"/>
  <c r="BD15726" i="13"/>
  <c r="BC15726" i="13"/>
  <c r="BE15726" i="13"/>
  <c r="BF15726" i="13"/>
  <c r="BB15727" i="13"/>
  <c r="BA15727" i="13"/>
  <c r="BD15727" i="13"/>
  <c r="BC15727" i="13"/>
  <c r="BE15727" i="13"/>
  <c r="BF15727" i="13"/>
  <c r="BB15728" i="13"/>
  <c r="BA15728" i="13"/>
  <c r="BD15728" i="13"/>
  <c r="BC15728" i="13"/>
  <c r="BE15728" i="13"/>
  <c r="BF15728" i="13"/>
  <c r="BB15729" i="13"/>
  <c r="BA15729" i="13"/>
  <c r="BD15729" i="13"/>
  <c r="BC15729" i="13"/>
  <c r="BE15729" i="13"/>
  <c r="BF15729" i="13"/>
  <c r="BB15730" i="13"/>
  <c r="BA15730" i="13"/>
  <c r="BD15730" i="13"/>
  <c r="BC15730" i="13"/>
  <c r="BE15730" i="13"/>
  <c r="BF15730" i="13"/>
  <c r="BB15731" i="13"/>
  <c r="BA15731" i="13"/>
  <c r="BD15731" i="13"/>
  <c r="BC15731" i="13"/>
  <c r="BE15731" i="13"/>
  <c r="BF15731" i="13"/>
  <c r="BB15732" i="13"/>
  <c r="BA15732" i="13"/>
  <c r="BD15732" i="13"/>
  <c r="BC15732" i="13"/>
  <c r="BE15732" i="13"/>
  <c r="BF15732" i="13"/>
  <c r="BB15733" i="13"/>
  <c r="BA15733" i="13"/>
  <c r="BD15733" i="13"/>
  <c r="BC15733" i="13"/>
  <c r="BE15733" i="13"/>
  <c r="BF15733" i="13"/>
  <c r="BB15734" i="13"/>
  <c r="BA15734" i="13"/>
  <c r="BD15734" i="13"/>
  <c r="BC15734" i="13"/>
  <c r="BE15734" i="13"/>
  <c r="BF15734" i="13"/>
  <c r="BB15735" i="13"/>
  <c r="BA15735" i="13"/>
  <c r="BD15735" i="13"/>
  <c r="BC15735" i="13"/>
  <c r="BE15735" i="13"/>
  <c r="BF15735" i="13"/>
  <c r="BB15736" i="13"/>
  <c r="BA15736" i="13"/>
  <c r="BD15736" i="13"/>
  <c r="BC15736" i="13"/>
  <c r="BE15736" i="13"/>
  <c r="BF15736" i="13"/>
  <c r="BB15737" i="13"/>
  <c r="BA15737" i="13"/>
  <c r="BD15737" i="13"/>
  <c r="BC15737" i="13"/>
  <c r="BE15737" i="13"/>
  <c r="BF15737" i="13"/>
  <c r="BB15738" i="13"/>
  <c r="BA15738" i="13"/>
  <c r="BD15738" i="13"/>
  <c r="BC15738" i="13"/>
  <c r="BE15738" i="13"/>
  <c r="BF15738" i="13"/>
  <c r="BB15739" i="13"/>
  <c r="BA15739" i="13"/>
  <c r="BD15739" i="13"/>
  <c r="BC15739" i="13"/>
  <c r="BE15739" i="13"/>
  <c r="BF15739" i="13"/>
  <c r="BB15740" i="13"/>
  <c r="BA15740" i="13"/>
  <c r="BD15740" i="13"/>
  <c r="BC15740" i="13"/>
  <c r="BE15740" i="13"/>
  <c r="BF15740" i="13"/>
  <c r="BB15741" i="13"/>
  <c r="BA15741" i="13"/>
  <c r="BD15741" i="13"/>
  <c r="BC15741" i="13"/>
  <c r="BE15741" i="13"/>
  <c r="BF15741" i="13"/>
  <c r="BB15742" i="13"/>
  <c r="BA15742" i="13"/>
  <c r="BD15742" i="13"/>
  <c r="BC15742" i="13"/>
  <c r="BE15742" i="13"/>
  <c r="BF15742" i="13"/>
  <c r="BB15743" i="13"/>
  <c r="BA15743" i="13"/>
  <c r="BD15743" i="13"/>
  <c r="BC15743" i="13"/>
  <c r="BE15743" i="13"/>
  <c r="BF15743" i="13"/>
  <c r="BB15744" i="13"/>
  <c r="BA15744" i="13"/>
  <c r="BD15744" i="13"/>
  <c r="BC15744" i="13"/>
  <c r="BE15744" i="13"/>
  <c r="BF15744" i="13"/>
  <c r="BB15745" i="13"/>
  <c r="BA15745" i="13"/>
  <c r="BD15745" i="13"/>
  <c r="BC15745" i="13"/>
  <c r="BE15745" i="13"/>
  <c r="BF15745" i="13"/>
  <c r="BB15746" i="13"/>
  <c r="BA15746" i="13"/>
  <c r="BD15746" i="13"/>
  <c r="BC15746" i="13"/>
  <c r="BE15746" i="13"/>
  <c r="BF15746" i="13"/>
  <c r="BB15747" i="13"/>
  <c r="BA15747" i="13"/>
  <c r="BD15747" i="13"/>
  <c r="BC15747" i="13"/>
  <c r="BE15747" i="13"/>
  <c r="BF15747" i="13"/>
  <c r="BB15748" i="13"/>
  <c r="BA15748" i="13"/>
  <c r="BD15748" i="13"/>
  <c r="BC15748" i="13"/>
  <c r="BE15748" i="13"/>
  <c r="BF15748" i="13"/>
  <c r="BB15749" i="13"/>
  <c r="BA15749" i="13"/>
  <c r="BD15749" i="13"/>
  <c r="BC15749" i="13"/>
  <c r="BE15749" i="13"/>
  <c r="BF15749" i="13"/>
  <c r="BB15750" i="13"/>
  <c r="BA15750" i="13"/>
  <c r="BD15750" i="13"/>
  <c r="BC15750" i="13"/>
  <c r="BE15750" i="13"/>
  <c r="BF15750" i="13"/>
  <c r="BB15751" i="13"/>
  <c r="BA15751" i="13"/>
  <c r="BD15751" i="13"/>
  <c r="BC15751" i="13"/>
  <c r="BE15751" i="13"/>
  <c r="BF15751" i="13"/>
  <c r="BB15752" i="13"/>
  <c r="BA15752" i="13"/>
  <c r="BD15752" i="13"/>
  <c r="BC15752" i="13"/>
  <c r="BE15752" i="13"/>
  <c r="BF15752" i="13"/>
  <c r="BB15753" i="13"/>
  <c r="BA15753" i="13"/>
  <c r="BD15753" i="13"/>
  <c r="BC15753" i="13"/>
  <c r="BE15753" i="13"/>
  <c r="BF15753" i="13"/>
  <c r="BB15754" i="13"/>
  <c r="BA15754" i="13"/>
  <c r="BD15754" i="13"/>
  <c r="BC15754" i="13"/>
  <c r="BE15754" i="13"/>
  <c r="BF15754" i="13"/>
  <c r="BB15755" i="13"/>
  <c r="BA15755" i="13"/>
  <c r="BD15755" i="13"/>
  <c r="BC15755" i="13"/>
  <c r="BE15755" i="13"/>
  <c r="BF15755" i="13"/>
  <c r="BB15756" i="13"/>
  <c r="BA15756" i="13"/>
  <c r="BD15756" i="13"/>
  <c r="BC15756" i="13"/>
  <c r="BE15756" i="13"/>
  <c r="BF15756" i="13"/>
  <c r="BB15757" i="13"/>
  <c r="BA15757" i="13"/>
  <c r="BD15757" i="13"/>
  <c r="BC15757" i="13"/>
  <c r="BE15757" i="13"/>
  <c r="BF15757" i="13"/>
  <c r="BB15758" i="13"/>
  <c r="BA15758" i="13"/>
  <c r="BD15758" i="13"/>
  <c r="BC15758" i="13"/>
  <c r="BE15758" i="13"/>
  <c r="BF15758" i="13"/>
  <c r="BB15759" i="13"/>
  <c r="BA15759" i="13"/>
  <c r="BD15759" i="13"/>
  <c r="BC15759" i="13"/>
  <c r="BE15759" i="13"/>
  <c r="BF15759" i="13"/>
  <c r="BB15760" i="13"/>
  <c r="BA15760" i="13"/>
  <c r="BD15760" i="13"/>
  <c r="BC15760" i="13"/>
  <c r="BE15760" i="13"/>
  <c r="BF15760" i="13"/>
  <c r="BB15761" i="13"/>
  <c r="BA15761" i="13"/>
  <c r="BD15761" i="13"/>
  <c r="BC15761" i="13"/>
  <c r="BE15761" i="13"/>
  <c r="BF15761" i="13"/>
  <c r="BB15762" i="13"/>
  <c r="BA15762" i="13"/>
  <c r="BD15762" i="13"/>
  <c r="BC15762" i="13"/>
  <c r="BE15762" i="13"/>
  <c r="BF15762" i="13"/>
  <c r="BB15763" i="13"/>
  <c r="BA15763" i="13"/>
  <c r="BD15763" i="13"/>
  <c r="BC15763" i="13"/>
  <c r="BE15763" i="13"/>
  <c r="BF15763" i="13"/>
  <c r="BB15764" i="13"/>
  <c r="BA15764" i="13"/>
  <c r="BD15764" i="13"/>
  <c r="BC15764" i="13"/>
  <c r="BE15764" i="13"/>
  <c r="BF15764" i="13"/>
  <c r="BB15765" i="13"/>
  <c r="BA15765" i="13"/>
  <c r="BD15765" i="13"/>
  <c r="BC15765" i="13"/>
  <c r="BE15765" i="13"/>
  <c r="BF15765" i="13"/>
  <c r="BB15766" i="13"/>
  <c r="BA15766" i="13"/>
  <c r="BD15766" i="13"/>
  <c r="BC15766" i="13"/>
  <c r="BE15766" i="13"/>
  <c r="BF15766" i="13"/>
  <c r="BB15767" i="13"/>
  <c r="BA15767" i="13"/>
  <c r="BD15767" i="13"/>
  <c r="BC15767" i="13"/>
  <c r="BE15767" i="13"/>
  <c r="BF15767" i="13"/>
  <c r="BB15768" i="13"/>
  <c r="BA15768" i="13"/>
  <c r="BD15768" i="13"/>
  <c r="BC15768" i="13"/>
  <c r="BE15768" i="13"/>
  <c r="BF15768" i="13"/>
  <c r="BB15769" i="13"/>
  <c r="BA15769" i="13"/>
  <c r="BD15769" i="13"/>
  <c r="BC15769" i="13"/>
  <c r="BE15769" i="13"/>
  <c r="BF15769" i="13"/>
  <c r="BB15770" i="13"/>
  <c r="BA15770" i="13"/>
  <c r="BD15770" i="13"/>
  <c r="BC15770" i="13"/>
  <c r="BE15770" i="13"/>
  <c r="BF15770" i="13"/>
  <c r="BB15771" i="13"/>
  <c r="BA15771" i="13"/>
  <c r="BD15771" i="13"/>
  <c r="BC15771" i="13"/>
  <c r="BE15771" i="13"/>
  <c r="BF15771" i="13"/>
  <c r="BB15772" i="13"/>
  <c r="BA15772" i="13"/>
  <c r="BD15772" i="13"/>
  <c r="BC15772" i="13"/>
  <c r="BE15772" i="13"/>
  <c r="BF15772" i="13"/>
  <c r="BB15773" i="13"/>
  <c r="BA15773" i="13"/>
  <c r="BD15773" i="13"/>
  <c r="BC15773" i="13"/>
  <c r="BE15773" i="13"/>
  <c r="BF15773" i="13"/>
  <c r="BB15774" i="13"/>
  <c r="BA15774" i="13"/>
  <c r="BD15774" i="13"/>
  <c r="BC15774" i="13"/>
  <c r="BE15774" i="13"/>
  <c r="BF15774" i="13"/>
  <c r="BB15775" i="13"/>
  <c r="BA15775" i="13"/>
  <c r="BD15775" i="13"/>
  <c r="BC15775" i="13"/>
  <c r="BE15775" i="13"/>
  <c r="BF15775" i="13"/>
  <c r="BB15776" i="13"/>
  <c r="BA15776" i="13"/>
  <c r="BD15776" i="13"/>
  <c r="BC15776" i="13"/>
  <c r="BE15776" i="13"/>
  <c r="BF15776" i="13"/>
  <c r="BB15777" i="13"/>
  <c r="BA15777" i="13"/>
  <c r="BD15777" i="13"/>
  <c r="BC15777" i="13"/>
  <c r="BE15777" i="13"/>
  <c r="BF15777" i="13"/>
  <c r="BB15778" i="13"/>
  <c r="BA15778" i="13"/>
  <c r="BD15778" i="13"/>
  <c r="BC15778" i="13"/>
  <c r="BE15778" i="13"/>
  <c r="BF15778" i="13"/>
  <c r="BB15779" i="13"/>
  <c r="BA15779" i="13"/>
  <c r="BD15779" i="13"/>
  <c r="BC15779" i="13"/>
  <c r="BE15779" i="13"/>
  <c r="BF15779" i="13"/>
  <c r="BB15780" i="13"/>
  <c r="BA15780" i="13"/>
  <c r="BD15780" i="13"/>
  <c r="BC15780" i="13"/>
  <c r="BE15780" i="13"/>
  <c r="BF15780" i="13"/>
  <c r="BB15781" i="13"/>
  <c r="BA15781" i="13"/>
  <c r="BD15781" i="13"/>
  <c r="BC15781" i="13"/>
  <c r="BE15781" i="13"/>
  <c r="BF15781" i="13"/>
  <c r="BB15782" i="13"/>
  <c r="BA15782" i="13"/>
  <c r="BD15782" i="13"/>
  <c r="BC15782" i="13"/>
  <c r="BE15782" i="13"/>
  <c r="BF15782" i="13"/>
  <c r="BB15783" i="13"/>
  <c r="BA15783" i="13"/>
  <c r="BD15783" i="13"/>
  <c r="BC15783" i="13"/>
  <c r="BE15783" i="13"/>
  <c r="BF15783" i="13"/>
  <c r="BB15784" i="13"/>
  <c r="BA15784" i="13"/>
  <c r="BD15784" i="13"/>
  <c r="BC15784" i="13"/>
  <c r="BE15784" i="13"/>
  <c r="BF15784" i="13"/>
  <c r="BB15785" i="13"/>
  <c r="BA15785" i="13"/>
  <c r="BD15785" i="13"/>
  <c r="BC15785" i="13"/>
  <c r="BE15785" i="13"/>
  <c r="BF15785" i="13"/>
  <c r="BB15786" i="13"/>
  <c r="BA15786" i="13"/>
  <c r="BD15786" i="13"/>
  <c r="BC15786" i="13"/>
  <c r="BE15786" i="13"/>
  <c r="BF15786" i="13"/>
  <c r="BB15787" i="13"/>
  <c r="BA15787" i="13"/>
  <c r="BD15787" i="13"/>
  <c r="BC15787" i="13"/>
  <c r="BE15787" i="13"/>
  <c r="BF15787" i="13"/>
  <c r="BB15788" i="13"/>
  <c r="BA15788" i="13"/>
  <c r="BD15788" i="13"/>
  <c r="BC15788" i="13"/>
  <c r="BE15788" i="13"/>
  <c r="BF15788" i="13"/>
  <c r="BB15789" i="13"/>
  <c r="BA15789" i="13"/>
  <c r="BD15789" i="13"/>
  <c r="BC15789" i="13"/>
  <c r="BE15789" i="13"/>
  <c r="BF15789" i="13"/>
  <c r="BB15790" i="13"/>
  <c r="BA15790" i="13"/>
  <c r="BD15790" i="13"/>
  <c r="BC15790" i="13"/>
  <c r="BE15790" i="13"/>
  <c r="BF15790" i="13"/>
  <c r="BB15791" i="13"/>
  <c r="BA15791" i="13"/>
  <c r="BD15791" i="13"/>
  <c r="BC15791" i="13"/>
  <c r="BE15791" i="13"/>
  <c r="BF15791" i="13"/>
  <c r="BB15792" i="13"/>
  <c r="BA15792" i="13"/>
  <c r="BD15792" i="13"/>
  <c r="BC15792" i="13"/>
  <c r="BE15792" i="13"/>
  <c r="BF15792" i="13"/>
  <c r="BB15793" i="13"/>
  <c r="BA15793" i="13"/>
  <c r="BD15793" i="13"/>
  <c r="BC15793" i="13"/>
  <c r="BE15793" i="13"/>
  <c r="BF15793" i="13"/>
  <c r="BB15794" i="13"/>
  <c r="BA15794" i="13"/>
  <c r="BD15794" i="13"/>
  <c r="BC15794" i="13"/>
  <c r="BE15794" i="13"/>
  <c r="BF15794" i="13"/>
  <c r="BB15795" i="13"/>
  <c r="BA15795" i="13"/>
  <c r="BD15795" i="13"/>
  <c r="BC15795" i="13"/>
  <c r="BE15795" i="13"/>
  <c r="BF15795" i="13"/>
  <c r="BB15796" i="13"/>
  <c r="BA15796" i="13"/>
  <c r="BD15796" i="13"/>
  <c r="BC15796" i="13"/>
  <c r="BE15796" i="13"/>
  <c r="BF15796" i="13"/>
  <c r="BB15797" i="13"/>
  <c r="BA15797" i="13"/>
  <c r="BD15797" i="13"/>
  <c r="BC15797" i="13"/>
  <c r="BE15797" i="13"/>
  <c r="BF15797" i="13"/>
  <c r="BB15798" i="13"/>
  <c r="BA15798" i="13"/>
  <c r="BD15798" i="13"/>
  <c r="BC15798" i="13"/>
  <c r="BE15798" i="13"/>
  <c r="BF15798" i="13"/>
  <c r="BB15799" i="13"/>
  <c r="BA15799" i="13"/>
  <c r="BD15799" i="13"/>
  <c r="BC15799" i="13"/>
  <c r="BE15799" i="13"/>
  <c r="BF15799" i="13"/>
  <c r="BB15800" i="13"/>
  <c r="BA15800" i="13"/>
  <c r="BD15800" i="13"/>
  <c r="BC15800" i="13"/>
  <c r="BE15800" i="13"/>
  <c r="BF15800" i="13"/>
  <c r="BB15801" i="13"/>
  <c r="BA15801" i="13"/>
  <c r="BD15801" i="13"/>
  <c r="BC15801" i="13"/>
  <c r="BE15801" i="13"/>
  <c r="BF15801" i="13"/>
  <c r="BB15802" i="13"/>
  <c r="BA15802" i="13"/>
  <c r="BD15802" i="13"/>
  <c r="BC15802" i="13"/>
  <c r="BE15802" i="13"/>
  <c r="BF15802" i="13"/>
  <c r="BB15803" i="13"/>
  <c r="BA15803" i="13"/>
  <c r="BD15803" i="13"/>
  <c r="BC15803" i="13"/>
  <c r="BE15803" i="13"/>
  <c r="BF15803" i="13"/>
  <c r="BB15804" i="13"/>
  <c r="BA15804" i="13"/>
  <c r="BD15804" i="13"/>
  <c r="BC15804" i="13"/>
  <c r="BE15804" i="13"/>
  <c r="BF15804" i="13"/>
  <c r="BB15805" i="13"/>
  <c r="BA15805" i="13"/>
  <c r="BD15805" i="13"/>
  <c r="BC15805" i="13"/>
  <c r="BE15805" i="13"/>
  <c r="BF15805" i="13"/>
  <c r="BB15806" i="13"/>
  <c r="BA15806" i="13"/>
  <c r="BD15806" i="13"/>
  <c r="BC15806" i="13"/>
  <c r="BE15806" i="13"/>
  <c r="BF15806" i="13"/>
  <c r="BB15807" i="13"/>
  <c r="BA15807" i="13"/>
  <c r="BD15807" i="13"/>
  <c r="BC15807" i="13"/>
  <c r="BE15807" i="13"/>
  <c r="BF15807" i="13"/>
  <c r="BB15808" i="13"/>
  <c r="BA15808" i="13"/>
  <c r="BD15808" i="13"/>
  <c r="BC15808" i="13"/>
  <c r="BE15808" i="13"/>
  <c r="BF15808" i="13"/>
  <c r="BB15809" i="13"/>
  <c r="BA15809" i="13"/>
  <c r="BD15809" i="13"/>
  <c r="BC15809" i="13"/>
  <c r="BE15809" i="13"/>
  <c r="BF15809" i="13"/>
  <c r="BB15810" i="13"/>
  <c r="BA15810" i="13"/>
  <c r="BD15810" i="13"/>
  <c r="BC15810" i="13"/>
  <c r="BE15810" i="13"/>
  <c r="BF15810" i="13"/>
  <c r="BB15811" i="13"/>
  <c r="BA15811" i="13"/>
  <c r="BD15811" i="13"/>
  <c r="BC15811" i="13"/>
  <c r="BE15811" i="13"/>
  <c r="BF15811" i="13"/>
  <c r="BB15812" i="13"/>
  <c r="BA15812" i="13"/>
  <c r="BD15812" i="13"/>
  <c r="BC15812" i="13"/>
  <c r="BE15812" i="13"/>
  <c r="BF15812" i="13"/>
  <c r="BB15813" i="13"/>
  <c r="BA15813" i="13"/>
  <c r="BD15813" i="13"/>
  <c r="BC15813" i="13"/>
  <c r="BE15813" i="13"/>
  <c r="BF15813" i="13"/>
  <c r="BB15814" i="13"/>
  <c r="BA15814" i="13"/>
  <c r="BD15814" i="13"/>
  <c r="BC15814" i="13"/>
  <c r="BE15814" i="13"/>
  <c r="BF15814" i="13"/>
  <c r="BB15815" i="13"/>
  <c r="BA15815" i="13"/>
  <c r="BD15815" i="13"/>
  <c r="BC15815" i="13"/>
  <c r="BE15815" i="13"/>
  <c r="BF15815" i="13"/>
  <c r="BB15816" i="13"/>
  <c r="BA15816" i="13"/>
  <c r="BD15816" i="13"/>
  <c r="BC15816" i="13"/>
  <c r="BE15816" i="13"/>
  <c r="BF15816" i="13"/>
  <c r="BB15817" i="13"/>
  <c r="BA15817" i="13"/>
  <c r="BD15817" i="13"/>
  <c r="BC15817" i="13"/>
  <c r="BE15817" i="13"/>
  <c r="BF15817" i="13"/>
  <c r="BB15818" i="13"/>
  <c r="BA15818" i="13"/>
  <c r="BD15818" i="13"/>
  <c r="BC15818" i="13"/>
  <c r="BE15818" i="13"/>
  <c r="BF15818" i="13"/>
  <c r="BB15819" i="13"/>
  <c r="BA15819" i="13"/>
  <c r="BD15819" i="13"/>
  <c r="BC15819" i="13"/>
  <c r="BE15819" i="13"/>
  <c r="BF15819" i="13"/>
  <c r="BB15820" i="13"/>
  <c r="BA15820" i="13"/>
  <c r="BD15820" i="13"/>
  <c r="BC15820" i="13"/>
  <c r="BE15820" i="13"/>
  <c r="BF15820" i="13"/>
  <c r="BB15821" i="13"/>
  <c r="BA15821" i="13"/>
  <c r="BD15821" i="13"/>
  <c r="BC15821" i="13"/>
  <c r="BE15821" i="13"/>
  <c r="BF15821" i="13"/>
  <c r="BB15822" i="13"/>
  <c r="BA15822" i="13"/>
  <c r="BD15822" i="13"/>
  <c r="BC15822" i="13"/>
  <c r="BE15822" i="13"/>
  <c r="BF15822" i="13"/>
  <c r="BB15823" i="13"/>
  <c r="BA15823" i="13"/>
  <c r="BD15823" i="13"/>
  <c r="BC15823" i="13"/>
  <c r="BE15823" i="13"/>
  <c r="BF15823" i="13"/>
  <c r="BB15824" i="13"/>
  <c r="BA15824" i="13"/>
  <c r="BD15824" i="13"/>
  <c r="BC15824" i="13"/>
  <c r="BE15824" i="13"/>
  <c r="BF15824" i="13"/>
  <c r="BB15825" i="13"/>
  <c r="BA15825" i="13"/>
  <c r="BD15825" i="13"/>
  <c r="BC15825" i="13"/>
  <c r="BE15825" i="13"/>
  <c r="BF15825" i="13"/>
  <c r="BB15826" i="13"/>
  <c r="BA15826" i="13"/>
  <c r="BD15826" i="13"/>
  <c r="BC15826" i="13"/>
  <c r="BE15826" i="13"/>
  <c r="BF15826" i="13"/>
  <c r="BB15827" i="13"/>
  <c r="BA15827" i="13"/>
  <c r="BD15827" i="13"/>
  <c r="BC15827" i="13"/>
  <c r="BE15827" i="13"/>
  <c r="BF15827" i="13"/>
  <c r="BB15828" i="13"/>
  <c r="BA15828" i="13"/>
  <c r="BD15828" i="13"/>
  <c r="BC15828" i="13"/>
  <c r="BE15828" i="13"/>
  <c r="BF15828" i="13"/>
  <c r="BB15829" i="13"/>
  <c r="BA15829" i="13"/>
  <c r="BD15829" i="13"/>
  <c r="BC15829" i="13"/>
  <c r="BE15829" i="13"/>
  <c r="BF15829" i="13"/>
  <c r="BB15830" i="13"/>
  <c r="BA15830" i="13"/>
  <c r="BD15830" i="13"/>
  <c r="BC15830" i="13"/>
  <c r="BE15830" i="13"/>
  <c r="BF15830" i="13"/>
  <c r="BB15831" i="13"/>
  <c r="BA15831" i="13"/>
  <c r="BD15831" i="13"/>
  <c r="BC15831" i="13"/>
  <c r="BE15831" i="13"/>
  <c r="BF15831" i="13"/>
  <c r="BB15832" i="13"/>
  <c r="BA15832" i="13"/>
  <c r="BD15832" i="13"/>
  <c r="BC15832" i="13"/>
  <c r="BE15832" i="13"/>
  <c r="BF15832" i="13"/>
  <c r="BB15833" i="13"/>
  <c r="BA15833" i="13"/>
  <c r="BD15833" i="13"/>
  <c r="BC15833" i="13"/>
  <c r="BE15833" i="13"/>
  <c r="BF15833" i="13"/>
  <c r="BB15834" i="13"/>
  <c r="BA15834" i="13"/>
  <c r="BD15834" i="13"/>
  <c r="BC15834" i="13"/>
  <c r="BE15834" i="13"/>
  <c r="BF15834" i="13"/>
  <c r="BB15835" i="13"/>
  <c r="BA15835" i="13"/>
  <c r="BD15835" i="13"/>
  <c r="BC15835" i="13"/>
  <c r="BE15835" i="13"/>
  <c r="BF15835" i="13"/>
  <c r="BB15836" i="13"/>
  <c r="BA15836" i="13"/>
  <c r="BD15836" i="13"/>
  <c r="BC15836" i="13"/>
  <c r="BE15836" i="13"/>
  <c r="BF15836" i="13"/>
  <c r="BB15837" i="13"/>
  <c r="BA15837" i="13"/>
  <c r="BD15837" i="13"/>
  <c r="BC15837" i="13"/>
  <c r="BE15837" i="13"/>
  <c r="BF15837" i="13"/>
  <c r="BB15838" i="13"/>
  <c r="BA15838" i="13"/>
  <c r="BD15838" i="13"/>
  <c r="BC15838" i="13"/>
  <c r="BE15838" i="13"/>
  <c r="BF15838" i="13"/>
  <c r="BB15839" i="13"/>
  <c r="BA15839" i="13"/>
  <c r="BD15839" i="13"/>
  <c r="BC15839" i="13"/>
  <c r="BE15839" i="13"/>
  <c r="BF15839" i="13"/>
  <c r="BB15840" i="13"/>
  <c r="BA15840" i="13"/>
  <c r="BD15840" i="13"/>
  <c r="BC15840" i="13"/>
  <c r="BE15840" i="13"/>
  <c r="BF15840" i="13"/>
  <c r="BB15841" i="13"/>
  <c r="BA15841" i="13"/>
  <c r="BD15841" i="13"/>
  <c r="BC15841" i="13"/>
  <c r="BE15841" i="13"/>
  <c r="BF15841" i="13"/>
  <c r="BB15842" i="13"/>
  <c r="BA15842" i="13"/>
  <c r="BD15842" i="13"/>
  <c r="BC15842" i="13"/>
  <c r="BE15842" i="13"/>
  <c r="BF15842" i="13"/>
  <c r="BB15843" i="13"/>
  <c r="BA15843" i="13"/>
  <c r="BD15843" i="13"/>
  <c r="BC15843" i="13"/>
  <c r="BE15843" i="13"/>
  <c r="BF15843" i="13"/>
  <c r="BB15844" i="13"/>
  <c r="BA15844" i="13"/>
  <c r="BD15844" i="13"/>
  <c r="BC15844" i="13"/>
  <c r="BE15844" i="13"/>
  <c r="BF15844" i="13"/>
  <c r="BB15845" i="13"/>
  <c r="BA15845" i="13"/>
  <c r="BD15845" i="13"/>
  <c r="BC15845" i="13"/>
  <c r="BE15845" i="13"/>
  <c r="BF15845" i="13"/>
  <c r="BB15846" i="13"/>
  <c r="BA15846" i="13"/>
  <c r="BD15846" i="13"/>
  <c r="BC15846" i="13"/>
  <c r="BE15846" i="13"/>
  <c r="BF15846" i="13"/>
  <c r="BB15847" i="13"/>
  <c r="BA15847" i="13"/>
  <c r="BD15847" i="13"/>
  <c r="BC15847" i="13"/>
  <c r="BE15847" i="13"/>
  <c r="BF15847" i="13"/>
  <c r="BB15848" i="13"/>
  <c r="BA15848" i="13"/>
  <c r="BD15848" i="13"/>
  <c r="BC15848" i="13"/>
  <c r="BE15848" i="13"/>
  <c r="BF15848" i="13"/>
  <c r="BB15849" i="13"/>
  <c r="BA15849" i="13"/>
  <c r="BD15849" i="13"/>
  <c r="BC15849" i="13"/>
  <c r="BE15849" i="13"/>
  <c r="BF15849" i="13"/>
  <c r="BB15850" i="13"/>
  <c r="BA15850" i="13"/>
  <c r="BD15850" i="13"/>
  <c r="BC15850" i="13"/>
  <c r="BE15850" i="13"/>
  <c r="BF15850" i="13"/>
  <c r="BB15851" i="13"/>
  <c r="BA15851" i="13"/>
  <c r="BD15851" i="13"/>
  <c r="BC15851" i="13"/>
  <c r="BE15851" i="13"/>
  <c r="BF15851" i="13"/>
  <c r="BB15852" i="13"/>
  <c r="BA15852" i="13"/>
  <c r="BD15852" i="13"/>
  <c r="BC15852" i="13"/>
  <c r="BE15852" i="13"/>
  <c r="BF15852" i="13"/>
  <c r="BB15853" i="13"/>
  <c r="BA15853" i="13"/>
  <c r="BD15853" i="13"/>
  <c r="BC15853" i="13"/>
  <c r="BE15853" i="13"/>
  <c r="BF15853" i="13"/>
  <c r="BB15854" i="13"/>
  <c r="BA15854" i="13"/>
  <c r="BD15854" i="13"/>
  <c r="BC15854" i="13"/>
  <c r="BE15854" i="13"/>
  <c r="BF15854" i="13"/>
  <c r="BB15855" i="13"/>
  <c r="BA15855" i="13"/>
  <c r="BD15855" i="13"/>
  <c r="BC15855" i="13"/>
  <c r="BE15855" i="13"/>
  <c r="BF15855" i="13"/>
  <c r="BB15856" i="13"/>
  <c r="BA15856" i="13"/>
  <c r="BD15856" i="13"/>
  <c r="BC15856" i="13"/>
  <c r="BE15856" i="13"/>
  <c r="BF15856" i="13"/>
  <c r="BB15857" i="13"/>
  <c r="BA15857" i="13"/>
  <c r="BD15857" i="13"/>
  <c r="BC15857" i="13"/>
  <c r="BE15857" i="13"/>
  <c r="BF15857" i="13"/>
  <c r="BB15858" i="13"/>
  <c r="BA15858" i="13"/>
  <c r="BD15858" i="13"/>
  <c r="BC15858" i="13"/>
  <c r="BE15858" i="13"/>
  <c r="BF15858" i="13"/>
  <c r="BB15859" i="13"/>
  <c r="BA15859" i="13"/>
  <c r="BD15859" i="13"/>
  <c r="BC15859" i="13"/>
  <c r="BE15859" i="13"/>
  <c r="BF15859" i="13"/>
  <c r="BB15860" i="13"/>
  <c r="BA15860" i="13"/>
  <c r="BD15860" i="13"/>
  <c r="BC15860" i="13"/>
  <c r="BE15860" i="13"/>
  <c r="BF15860" i="13"/>
  <c r="BB15861" i="13"/>
  <c r="BA15861" i="13"/>
  <c r="BD15861" i="13"/>
  <c r="BC15861" i="13"/>
  <c r="BE15861" i="13"/>
  <c r="BF15861" i="13"/>
  <c r="BB15862" i="13"/>
  <c r="BA15862" i="13"/>
  <c r="BD15862" i="13"/>
  <c r="BC15862" i="13"/>
  <c r="BE15862" i="13"/>
  <c r="BF15862" i="13"/>
  <c r="BB15863" i="13"/>
  <c r="BA15863" i="13"/>
  <c r="BD15863" i="13"/>
  <c r="BC15863" i="13"/>
  <c r="BE15863" i="13"/>
  <c r="BF15863" i="13"/>
  <c r="BB15864" i="13"/>
  <c r="BA15864" i="13"/>
  <c r="BD15864" i="13"/>
  <c r="BC15864" i="13"/>
  <c r="BE15864" i="13"/>
  <c r="BF15864" i="13"/>
  <c r="BB15865" i="13"/>
  <c r="BA15865" i="13"/>
  <c r="BD15865" i="13"/>
  <c r="BC15865" i="13"/>
  <c r="BE15865" i="13"/>
  <c r="BF15865" i="13"/>
  <c r="BB15866" i="13"/>
  <c r="BA15866" i="13"/>
  <c r="BD15866" i="13"/>
  <c r="BC15866" i="13"/>
  <c r="BE15866" i="13"/>
  <c r="BF15866" i="13"/>
  <c r="BB15867" i="13"/>
  <c r="BA15867" i="13"/>
  <c r="BD15867" i="13"/>
  <c r="BC15867" i="13"/>
  <c r="BE15867" i="13"/>
  <c r="BF15867" i="13"/>
  <c r="BB15868" i="13"/>
  <c r="BA15868" i="13"/>
  <c r="BD15868" i="13"/>
  <c r="BC15868" i="13"/>
  <c r="BE15868" i="13"/>
  <c r="BF15868" i="13"/>
  <c r="BB15869" i="13"/>
  <c r="BA15869" i="13"/>
  <c r="BD15869" i="13"/>
  <c r="BC15869" i="13"/>
  <c r="BE15869" i="13"/>
  <c r="BF15869" i="13"/>
  <c r="BB15870" i="13"/>
  <c r="BA15870" i="13"/>
  <c r="BD15870" i="13"/>
  <c r="BC15870" i="13"/>
  <c r="BE15870" i="13"/>
  <c r="BF15870" i="13"/>
  <c r="BB15871" i="13"/>
  <c r="BA15871" i="13"/>
  <c r="BD15871" i="13"/>
  <c r="BC15871" i="13"/>
  <c r="BE15871" i="13"/>
  <c r="BF15871" i="13"/>
  <c r="BB15872" i="13"/>
  <c r="BA15872" i="13"/>
  <c r="BD15872" i="13"/>
  <c r="BC15872" i="13"/>
  <c r="BE15872" i="13"/>
  <c r="BF15872" i="13"/>
  <c r="BB15873" i="13"/>
  <c r="BA15873" i="13"/>
  <c r="BD15873" i="13"/>
  <c r="BC15873" i="13"/>
  <c r="BE15873" i="13"/>
  <c r="BF15873" i="13"/>
  <c r="BB15874" i="13"/>
  <c r="BA15874" i="13"/>
  <c r="BD15874" i="13"/>
  <c r="BC15874" i="13"/>
  <c r="BE15874" i="13"/>
  <c r="BF15874" i="13"/>
  <c r="BB15875" i="13"/>
  <c r="BA15875" i="13"/>
  <c r="BD15875" i="13"/>
  <c r="BC15875" i="13"/>
  <c r="BE15875" i="13"/>
  <c r="BF15875" i="13"/>
  <c r="BB15876" i="13"/>
  <c r="BA15876" i="13"/>
  <c r="BD15876" i="13"/>
  <c r="BC15876" i="13"/>
  <c r="BE15876" i="13"/>
  <c r="BF15876" i="13"/>
  <c r="BB15877" i="13"/>
  <c r="BA15877" i="13"/>
  <c r="BD15877" i="13"/>
  <c r="BC15877" i="13"/>
  <c r="BE15877" i="13"/>
  <c r="BF15877" i="13"/>
  <c r="BB15878" i="13"/>
  <c r="BA15878" i="13"/>
  <c r="BD15878" i="13"/>
  <c r="BC15878" i="13"/>
  <c r="BE15878" i="13"/>
  <c r="BF15878" i="13"/>
  <c r="BB15879" i="13"/>
  <c r="BA15879" i="13"/>
  <c r="BD15879" i="13"/>
  <c r="BC15879" i="13"/>
  <c r="BE15879" i="13"/>
  <c r="BF15879" i="13"/>
  <c r="BB15880" i="13"/>
  <c r="BA15880" i="13"/>
  <c r="BD15880" i="13"/>
  <c r="BC15880" i="13"/>
  <c r="BE15880" i="13"/>
  <c r="BF15880" i="13"/>
  <c r="BB15881" i="13"/>
  <c r="BA15881" i="13"/>
  <c r="BD15881" i="13"/>
  <c r="BC15881" i="13"/>
  <c r="BE15881" i="13"/>
  <c r="BF15881" i="13"/>
  <c r="BB15882" i="13"/>
  <c r="BA15882" i="13"/>
  <c r="BD15882" i="13"/>
  <c r="BC15882" i="13"/>
  <c r="BE15882" i="13"/>
  <c r="BF15882" i="13"/>
  <c r="BB15883" i="13"/>
  <c r="BA15883" i="13"/>
  <c r="BD15883" i="13"/>
  <c r="BC15883" i="13"/>
  <c r="BE15883" i="13"/>
  <c r="BF15883" i="13"/>
  <c r="BB15884" i="13"/>
  <c r="BA15884" i="13"/>
  <c r="BD15884" i="13"/>
  <c r="BC15884" i="13"/>
  <c r="BE15884" i="13"/>
  <c r="BF15884" i="13"/>
  <c r="BB15885" i="13"/>
  <c r="BA15885" i="13"/>
  <c r="BD15885" i="13"/>
  <c r="BC15885" i="13"/>
  <c r="BE15885" i="13"/>
  <c r="BF15885" i="13"/>
  <c r="BB15886" i="13"/>
  <c r="BA15886" i="13"/>
  <c r="BD15886" i="13"/>
  <c r="BC15886" i="13"/>
  <c r="BE15886" i="13"/>
  <c r="BF15886" i="13"/>
  <c r="BB15887" i="13"/>
  <c r="BA15887" i="13"/>
  <c r="BD15887" i="13"/>
  <c r="BC15887" i="13"/>
  <c r="BE15887" i="13"/>
  <c r="BF15887" i="13"/>
  <c r="BB15888" i="13"/>
  <c r="BA15888" i="13"/>
  <c r="BD15888" i="13"/>
  <c r="BC15888" i="13"/>
  <c r="BE15888" i="13"/>
  <c r="BF15888" i="13"/>
  <c r="BB15889" i="13"/>
  <c r="BA15889" i="13"/>
  <c r="BD15889" i="13"/>
  <c r="BC15889" i="13"/>
  <c r="BE15889" i="13"/>
  <c r="BF15889" i="13"/>
  <c r="BB15890" i="13"/>
  <c r="BA15890" i="13"/>
  <c r="BD15890" i="13"/>
  <c r="BC15890" i="13"/>
  <c r="BE15890" i="13"/>
  <c r="BF15890" i="13"/>
  <c r="BB15891" i="13"/>
  <c r="BA15891" i="13"/>
  <c r="BD15891" i="13"/>
  <c r="BC15891" i="13"/>
  <c r="BE15891" i="13"/>
  <c r="BF15891" i="13"/>
  <c r="BB15892" i="13"/>
  <c r="BA15892" i="13"/>
  <c r="BD15892" i="13"/>
  <c r="BC15892" i="13"/>
  <c r="BE15892" i="13"/>
  <c r="BF15892" i="13"/>
  <c r="BB15893" i="13"/>
  <c r="BA15893" i="13"/>
  <c r="BD15893" i="13"/>
  <c r="BC15893" i="13"/>
  <c r="BE15893" i="13"/>
  <c r="BF15893" i="13"/>
  <c r="BB15894" i="13"/>
  <c r="BA15894" i="13"/>
  <c r="BD15894" i="13"/>
  <c r="BC15894" i="13"/>
  <c r="BE15894" i="13"/>
  <c r="BF15894" i="13"/>
  <c r="BB15895" i="13"/>
  <c r="BA15895" i="13"/>
  <c r="BD15895" i="13"/>
  <c r="BC15895" i="13"/>
  <c r="BE15895" i="13"/>
  <c r="BF15895" i="13"/>
  <c r="BB15896" i="13"/>
  <c r="BA15896" i="13"/>
  <c r="BD15896" i="13"/>
  <c r="BC15896" i="13"/>
  <c r="BE15896" i="13"/>
  <c r="BF15896" i="13"/>
  <c r="BB15897" i="13"/>
  <c r="BA15897" i="13"/>
  <c r="BD15897" i="13"/>
  <c r="BC15897" i="13"/>
  <c r="BE15897" i="13"/>
  <c r="BF15897" i="13"/>
  <c r="BB15898" i="13"/>
  <c r="BA15898" i="13"/>
  <c r="BD15898" i="13"/>
  <c r="BC15898" i="13"/>
  <c r="BE15898" i="13"/>
  <c r="BF15898" i="13"/>
  <c r="BB15899" i="13"/>
  <c r="BA15899" i="13"/>
  <c r="BD15899" i="13"/>
  <c r="BC15899" i="13"/>
  <c r="BE15899" i="13"/>
  <c r="BF15899" i="13"/>
  <c r="BB15900" i="13"/>
  <c r="BA15900" i="13"/>
  <c r="BD15900" i="13"/>
  <c r="BC15900" i="13"/>
  <c r="BE15900" i="13"/>
  <c r="BF15900" i="13"/>
  <c r="BB15901" i="13"/>
  <c r="BA15901" i="13"/>
  <c r="BD15901" i="13"/>
  <c r="BC15901" i="13"/>
  <c r="BE15901" i="13"/>
  <c r="BF15901" i="13"/>
  <c r="BB15902" i="13"/>
  <c r="BA15902" i="13"/>
  <c r="BD15902" i="13"/>
  <c r="BC15902" i="13"/>
  <c r="BE15902" i="13"/>
  <c r="BF15902" i="13"/>
  <c r="BB15903" i="13"/>
  <c r="BA15903" i="13"/>
  <c r="BD15903" i="13"/>
  <c r="BC15903" i="13"/>
  <c r="BE15903" i="13"/>
  <c r="BF15903" i="13"/>
  <c r="BB15904" i="13"/>
  <c r="BA15904" i="13"/>
  <c r="BD15904" i="13"/>
  <c r="BC15904" i="13"/>
  <c r="BE15904" i="13"/>
  <c r="BF15904" i="13"/>
  <c r="BB15905" i="13"/>
  <c r="BA15905" i="13"/>
  <c r="BD15905" i="13"/>
  <c r="BC15905" i="13"/>
  <c r="BE15905" i="13"/>
  <c r="BF15905" i="13"/>
  <c r="BB15906" i="13"/>
  <c r="BA15906" i="13"/>
  <c r="BD15906" i="13"/>
  <c r="BC15906" i="13"/>
  <c r="BE15906" i="13"/>
  <c r="BF15906" i="13"/>
  <c r="BB15907" i="13"/>
  <c r="BA15907" i="13"/>
  <c r="BD15907" i="13"/>
  <c r="BC15907" i="13"/>
  <c r="BE15907" i="13"/>
  <c r="BF15907" i="13"/>
  <c r="BB15908" i="13"/>
  <c r="BA15908" i="13"/>
  <c r="BD15908" i="13"/>
  <c r="BC15908" i="13"/>
  <c r="BE15908" i="13"/>
  <c r="BF15908" i="13"/>
  <c r="BB15909" i="13"/>
  <c r="BA15909" i="13"/>
  <c r="BD15909" i="13"/>
  <c r="BC15909" i="13"/>
  <c r="BE15909" i="13"/>
  <c r="BF15909" i="13"/>
  <c r="BB15910" i="13"/>
  <c r="BA15910" i="13"/>
  <c r="BD15910" i="13"/>
  <c r="BC15910" i="13"/>
  <c r="BE15910" i="13"/>
  <c r="BF15910" i="13"/>
  <c r="BB15911" i="13"/>
  <c r="BA15911" i="13"/>
  <c r="BD15911" i="13"/>
  <c r="BC15911" i="13"/>
  <c r="BE15911" i="13"/>
  <c r="BF15911" i="13"/>
  <c r="BB15912" i="13"/>
  <c r="BA15912" i="13"/>
  <c r="BD15912" i="13"/>
  <c r="BC15912" i="13"/>
  <c r="BE15912" i="13"/>
  <c r="BF15912" i="13"/>
  <c r="BB15913" i="13"/>
  <c r="BA15913" i="13"/>
  <c r="BD15913" i="13"/>
  <c r="BC15913" i="13"/>
  <c r="BE15913" i="13"/>
  <c r="BF15913" i="13"/>
  <c r="BB15914" i="13"/>
  <c r="BA15914" i="13"/>
  <c r="BD15914" i="13"/>
  <c r="BC15914" i="13"/>
  <c r="BE15914" i="13"/>
  <c r="BF15914" i="13"/>
  <c r="BB15915" i="13"/>
  <c r="BA15915" i="13"/>
  <c r="BD15915" i="13"/>
  <c r="BC15915" i="13"/>
  <c r="BE15915" i="13"/>
  <c r="BF15915" i="13"/>
  <c r="BB15916" i="13"/>
  <c r="BA15916" i="13"/>
  <c r="BD15916" i="13"/>
  <c r="BC15916" i="13"/>
  <c r="BE15916" i="13"/>
  <c r="BF15916" i="13"/>
  <c r="BB15917" i="13"/>
  <c r="BA15917" i="13"/>
  <c r="BD15917" i="13"/>
  <c r="BC15917" i="13"/>
  <c r="BE15917" i="13"/>
  <c r="BF15917" i="13"/>
  <c r="BB15918" i="13"/>
  <c r="BA15918" i="13"/>
  <c r="BD15918" i="13"/>
  <c r="BC15918" i="13"/>
  <c r="BE15918" i="13"/>
  <c r="BF15918" i="13"/>
  <c r="BB15919" i="13"/>
  <c r="BA15919" i="13"/>
  <c r="BD15919" i="13"/>
  <c r="BC15919" i="13"/>
  <c r="BE15919" i="13"/>
  <c r="BF15919" i="13"/>
  <c r="BB15920" i="13"/>
  <c r="BA15920" i="13"/>
  <c r="BD15920" i="13"/>
  <c r="BC15920" i="13"/>
  <c r="BE15920" i="13"/>
  <c r="BF15920" i="13"/>
  <c r="BB15921" i="13"/>
  <c r="BA15921" i="13"/>
  <c r="BD15921" i="13"/>
  <c r="BC15921" i="13"/>
  <c r="BE15921" i="13"/>
  <c r="BF15921" i="13"/>
  <c r="BB15922" i="13"/>
  <c r="BA15922" i="13"/>
  <c r="BD15922" i="13"/>
  <c r="BC15922" i="13"/>
  <c r="BE15922" i="13"/>
  <c r="BF15922" i="13"/>
  <c r="BB15923" i="13"/>
  <c r="BA15923" i="13"/>
  <c r="BD15923" i="13"/>
  <c r="BC15923" i="13"/>
  <c r="BE15923" i="13"/>
  <c r="BF15923" i="13"/>
  <c r="BB15924" i="13"/>
  <c r="BA15924" i="13"/>
  <c r="BD15924" i="13"/>
  <c r="BC15924" i="13"/>
  <c r="BE15924" i="13"/>
  <c r="BF15924" i="13"/>
  <c r="BB15925" i="13"/>
  <c r="BA15925" i="13"/>
  <c r="BD15925" i="13"/>
  <c r="BC15925" i="13"/>
  <c r="BE15925" i="13"/>
  <c r="BF15925" i="13"/>
  <c r="BB15926" i="13"/>
  <c r="BA15926" i="13"/>
  <c r="BD15926" i="13"/>
  <c r="BC15926" i="13"/>
  <c r="BE15926" i="13"/>
  <c r="BF15926" i="13"/>
  <c r="BB15927" i="13"/>
  <c r="BA15927" i="13"/>
  <c r="BD15927" i="13"/>
  <c r="BC15927" i="13"/>
  <c r="BE15927" i="13"/>
  <c r="BF15927" i="13"/>
  <c r="BB15928" i="13"/>
  <c r="BA15928" i="13"/>
  <c r="BD15928" i="13"/>
  <c r="BC15928" i="13"/>
  <c r="BE15928" i="13"/>
  <c r="BF15928" i="13"/>
  <c r="BB15929" i="13"/>
  <c r="BA15929" i="13"/>
  <c r="BD15929" i="13"/>
  <c r="BC15929" i="13"/>
  <c r="BE15929" i="13"/>
  <c r="BF15929" i="13"/>
  <c r="BB15930" i="13"/>
  <c r="BA15930" i="13"/>
  <c r="BD15930" i="13"/>
  <c r="BC15930" i="13"/>
  <c r="BE15930" i="13"/>
  <c r="BF15930" i="13"/>
  <c r="BB15931" i="13"/>
  <c r="BA15931" i="13"/>
  <c r="BD15931" i="13"/>
  <c r="BC15931" i="13"/>
  <c r="BE15931" i="13"/>
  <c r="BF15931" i="13"/>
  <c r="BB15932" i="13"/>
  <c r="BA15932" i="13"/>
  <c r="BD15932" i="13"/>
  <c r="BC15932" i="13"/>
  <c r="BE15932" i="13"/>
  <c r="BF15932" i="13"/>
  <c r="BB15933" i="13"/>
  <c r="BA15933" i="13"/>
  <c r="BD15933" i="13"/>
  <c r="BC15933" i="13"/>
  <c r="BE15933" i="13"/>
  <c r="BF15933" i="13"/>
  <c r="BB15934" i="13"/>
  <c r="BA15934" i="13"/>
  <c r="BD15934" i="13"/>
  <c r="BC15934" i="13"/>
  <c r="BE15934" i="13"/>
  <c r="BF15934" i="13"/>
  <c r="BB15935" i="13"/>
  <c r="BA15935" i="13"/>
  <c r="BD15935" i="13"/>
  <c r="BC15935" i="13"/>
  <c r="BE15935" i="13"/>
  <c r="BF15935" i="13"/>
  <c r="BB15936" i="13"/>
  <c r="BA15936" i="13"/>
  <c r="BD15936" i="13"/>
  <c r="BC15936" i="13"/>
  <c r="BE15936" i="13"/>
  <c r="BF15936" i="13"/>
  <c r="BB15937" i="13"/>
  <c r="BA15937" i="13"/>
  <c r="BD15937" i="13"/>
  <c r="BC15937" i="13"/>
  <c r="BE15937" i="13"/>
  <c r="BF15937" i="13"/>
  <c r="BB15938" i="13"/>
  <c r="BA15938" i="13"/>
  <c r="BD15938" i="13"/>
  <c r="BC15938" i="13"/>
  <c r="BE15938" i="13"/>
  <c r="BF15938" i="13"/>
  <c r="BB15939" i="13"/>
  <c r="BA15939" i="13"/>
  <c r="BD15939" i="13"/>
  <c r="BC15939" i="13"/>
  <c r="BE15939" i="13"/>
  <c r="BF15939" i="13"/>
  <c r="BB15940" i="13"/>
  <c r="BA15940" i="13"/>
  <c r="BD15940" i="13"/>
  <c r="BC15940" i="13"/>
  <c r="BE15940" i="13"/>
  <c r="BF15940" i="13"/>
  <c r="BB15941" i="13"/>
  <c r="BA15941" i="13"/>
  <c r="BD15941" i="13"/>
  <c r="BC15941" i="13"/>
  <c r="BE15941" i="13"/>
  <c r="BF15941" i="13"/>
  <c r="BB15942" i="13"/>
  <c r="BA15942" i="13"/>
  <c r="BD15942" i="13"/>
  <c r="BC15942" i="13"/>
  <c r="BE15942" i="13"/>
  <c r="BF15942" i="13"/>
  <c r="BB15943" i="13"/>
  <c r="BA15943" i="13"/>
  <c r="BD15943" i="13"/>
  <c r="BC15943" i="13"/>
  <c r="BE15943" i="13"/>
  <c r="BF15943" i="13"/>
  <c r="BB15944" i="13"/>
  <c r="BA15944" i="13"/>
  <c r="BD15944" i="13"/>
  <c r="BC15944" i="13"/>
  <c r="BE15944" i="13"/>
  <c r="BF15944" i="13"/>
  <c r="BB15945" i="13"/>
  <c r="BA15945" i="13"/>
  <c r="BD15945" i="13"/>
  <c r="BC15945" i="13"/>
  <c r="BE15945" i="13"/>
  <c r="BF15945" i="13"/>
  <c r="BB15946" i="13"/>
  <c r="BA15946" i="13"/>
  <c r="BD15946" i="13"/>
  <c r="BC15946" i="13"/>
  <c r="BE15946" i="13"/>
  <c r="BF15946" i="13"/>
  <c r="BB15947" i="13"/>
  <c r="BA15947" i="13"/>
  <c r="BD15947" i="13"/>
  <c r="BC15947" i="13"/>
  <c r="BE15947" i="13"/>
  <c r="BF15947" i="13"/>
  <c r="BB15948" i="13"/>
  <c r="BA15948" i="13"/>
  <c r="BD15948" i="13"/>
  <c r="BC15948" i="13"/>
  <c r="BE15948" i="13"/>
  <c r="BF15948" i="13"/>
  <c r="BB15949" i="13"/>
  <c r="BA15949" i="13"/>
  <c r="BD15949" i="13"/>
  <c r="BC15949" i="13"/>
  <c r="BE15949" i="13"/>
  <c r="BF15949" i="13"/>
  <c r="BB15950" i="13"/>
  <c r="BA15950" i="13"/>
  <c r="BD15950" i="13"/>
  <c r="BC15950" i="13"/>
  <c r="BE15950" i="13"/>
  <c r="BF15950" i="13"/>
  <c r="BB15951" i="13"/>
  <c r="BA15951" i="13"/>
  <c r="BD15951" i="13"/>
  <c r="BC15951" i="13"/>
  <c r="BE15951" i="13"/>
  <c r="BF15951" i="13"/>
  <c r="BB15952" i="13"/>
  <c r="BA15952" i="13"/>
  <c r="BD15952" i="13"/>
  <c r="BC15952" i="13"/>
  <c r="BE15952" i="13"/>
  <c r="BF15952" i="13"/>
  <c r="BB15953" i="13"/>
  <c r="BA15953" i="13"/>
  <c r="BD15953" i="13"/>
  <c r="BC15953" i="13"/>
  <c r="BE15953" i="13"/>
  <c r="BF15953" i="13"/>
  <c r="BB15954" i="13"/>
  <c r="BA15954" i="13"/>
  <c r="BD15954" i="13"/>
  <c r="BC15954" i="13"/>
  <c r="BE15954" i="13"/>
  <c r="BF15954" i="13"/>
  <c r="BB15955" i="13"/>
  <c r="BA15955" i="13"/>
  <c r="BD15955" i="13"/>
  <c r="BC15955" i="13"/>
  <c r="BE15955" i="13"/>
  <c r="BF15955" i="13"/>
  <c r="BB15956" i="13"/>
  <c r="BA15956" i="13"/>
  <c r="BD15956" i="13"/>
  <c r="BC15956" i="13"/>
  <c r="BE15956" i="13"/>
  <c r="BF15956" i="13"/>
  <c r="BB15957" i="13"/>
  <c r="BA15957" i="13"/>
  <c r="BD15957" i="13"/>
  <c r="BC15957" i="13"/>
  <c r="BE15957" i="13"/>
  <c r="BF15957" i="13"/>
  <c r="BB15958" i="13"/>
  <c r="BA15958" i="13"/>
  <c r="BD15958" i="13"/>
  <c r="BC15958" i="13"/>
  <c r="BE15958" i="13"/>
  <c r="BF15958" i="13"/>
  <c r="BB15959" i="13"/>
  <c r="BA15959" i="13"/>
  <c r="BD15959" i="13"/>
  <c r="BC15959" i="13"/>
  <c r="BE15959" i="13"/>
  <c r="BF15959" i="13"/>
  <c r="BB15960" i="13"/>
  <c r="BA15960" i="13"/>
  <c r="BD15960" i="13"/>
  <c r="BC15960" i="13"/>
  <c r="BE15960" i="13"/>
  <c r="BF15960" i="13"/>
  <c r="BB15961" i="13"/>
  <c r="BA15961" i="13"/>
  <c r="BD15961" i="13"/>
  <c r="BC15961" i="13"/>
  <c r="BE15961" i="13"/>
  <c r="BF15961" i="13"/>
  <c r="BB15962" i="13"/>
  <c r="BA15962" i="13"/>
  <c r="BD15962" i="13"/>
  <c r="BC15962" i="13"/>
  <c r="BE15962" i="13"/>
  <c r="BF15962" i="13"/>
  <c r="BB15963" i="13"/>
  <c r="BA15963" i="13"/>
  <c r="BD15963" i="13"/>
  <c r="BC15963" i="13"/>
  <c r="BE15963" i="13"/>
  <c r="BF15963" i="13"/>
  <c r="BB15964" i="13"/>
  <c r="BA15964" i="13"/>
  <c r="BD15964" i="13"/>
  <c r="BC15964" i="13"/>
  <c r="BE15964" i="13"/>
  <c r="BF15964" i="13"/>
  <c r="BB15965" i="13"/>
  <c r="BA15965" i="13"/>
  <c r="BD15965" i="13"/>
  <c r="BC15965" i="13"/>
  <c r="BE15965" i="13"/>
  <c r="BF15965" i="13"/>
  <c r="BB15966" i="13"/>
  <c r="BA15966" i="13"/>
  <c r="BD15966" i="13"/>
  <c r="BC15966" i="13"/>
  <c r="BE15966" i="13"/>
  <c r="BF15966" i="13"/>
  <c r="BB15967" i="13"/>
  <c r="BA15967" i="13"/>
  <c r="BD15967" i="13"/>
  <c r="BC15967" i="13"/>
  <c r="BE15967" i="13"/>
  <c r="BF15967" i="13"/>
  <c r="BB15968" i="13"/>
  <c r="BA15968" i="13"/>
  <c r="BD15968" i="13"/>
  <c r="BC15968" i="13"/>
  <c r="BE15968" i="13"/>
  <c r="BF15968" i="13"/>
  <c r="BB15969" i="13"/>
  <c r="BA15969" i="13"/>
  <c r="BD15969" i="13"/>
  <c r="BC15969" i="13"/>
  <c r="BE15969" i="13"/>
  <c r="BF15969" i="13"/>
  <c r="BB15970" i="13"/>
  <c r="BA15970" i="13"/>
  <c r="BD15970" i="13"/>
  <c r="BC15970" i="13"/>
  <c r="BE15970" i="13"/>
  <c r="BF15970" i="13"/>
  <c r="BB15971" i="13"/>
  <c r="BA15971" i="13"/>
  <c r="BD15971" i="13"/>
  <c r="BC15971" i="13"/>
  <c r="BE15971" i="13"/>
  <c r="BF15971" i="13"/>
  <c r="BB15972" i="13"/>
  <c r="BA15972" i="13"/>
  <c r="BD15972" i="13"/>
  <c r="BC15972" i="13"/>
  <c r="BE15972" i="13"/>
  <c r="BF15972" i="13"/>
  <c r="BB15973" i="13"/>
  <c r="BA15973" i="13"/>
  <c r="BD15973" i="13"/>
  <c r="BC15973" i="13"/>
  <c r="BE15973" i="13"/>
  <c r="BF15973" i="13"/>
  <c r="BB15974" i="13"/>
  <c r="BA15974" i="13"/>
  <c r="BD15974" i="13"/>
  <c r="BC15974" i="13"/>
  <c r="BE15974" i="13"/>
  <c r="BF15974" i="13"/>
  <c r="BB15975" i="13"/>
  <c r="BA15975" i="13"/>
  <c r="BD15975" i="13"/>
  <c r="BC15975" i="13"/>
  <c r="BE15975" i="13"/>
  <c r="BF15975" i="13"/>
  <c r="BB15976" i="13"/>
  <c r="BA15976" i="13"/>
  <c r="BD15976" i="13"/>
  <c r="BC15976" i="13"/>
  <c r="BE15976" i="13"/>
  <c r="BF15976" i="13"/>
  <c r="BB15977" i="13"/>
  <c r="BA15977" i="13"/>
  <c r="BD15977" i="13"/>
  <c r="BC15977" i="13"/>
  <c r="BE15977" i="13"/>
  <c r="BF15977" i="13"/>
  <c r="BB15978" i="13"/>
  <c r="BA15978" i="13"/>
  <c r="BD15978" i="13"/>
  <c r="BC15978" i="13"/>
  <c r="BE15978" i="13"/>
  <c r="BF15978" i="13"/>
  <c r="BB15979" i="13"/>
  <c r="BA15979" i="13"/>
  <c r="BD15979" i="13"/>
  <c r="BC15979" i="13"/>
  <c r="BE15979" i="13"/>
  <c r="BF15979" i="13"/>
  <c r="BB15980" i="13"/>
  <c r="BA15980" i="13"/>
  <c r="BD15980" i="13"/>
  <c r="BC15980" i="13"/>
  <c r="BE15980" i="13"/>
  <c r="BF15980" i="13"/>
  <c r="BB15981" i="13"/>
  <c r="BA15981" i="13"/>
  <c r="BD15981" i="13"/>
  <c r="BC15981" i="13"/>
  <c r="BE15981" i="13"/>
  <c r="BF15981" i="13"/>
  <c r="BB15982" i="13"/>
  <c r="BA15982" i="13"/>
  <c r="BD15982" i="13"/>
  <c r="BC15982" i="13"/>
  <c r="BE15982" i="13"/>
  <c r="BF15982" i="13"/>
  <c r="BB15983" i="13"/>
  <c r="BA15983" i="13"/>
  <c r="BD15983" i="13"/>
  <c r="BC15983" i="13"/>
  <c r="BE15983" i="13"/>
  <c r="BF15983" i="13"/>
  <c r="BB15984" i="13"/>
  <c r="BA15984" i="13"/>
  <c r="BD15984" i="13"/>
  <c r="BC15984" i="13"/>
  <c r="BE15984" i="13"/>
  <c r="BF15984" i="13"/>
  <c r="BB15985" i="13"/>
  <c r="BA15985" i="13"/>
  <c r="BD15985" i="13"/>
  <c r="BC15985" i="13"/>
  <c r="BE15985" i="13"/>
  <c r="BF15985" i="13"/>
  <c r="BB15986" i="13"/>
  <c r="BA15986" i="13"/>
  <c r="BD15986" i="13"/>
  <c r="BC15986" i="13"/>
  <c r="BE15986" i="13"/>
  <c r="BF15986" i="13"/>
  <c r="BB15987" i="13"/>
  <c r="BA15987" i="13"/>
  <c r="BD15987" i="13"/>
  <c r="BC15987" i="13"/>
  <c r="BE15987" i="13"/>
  <c r="BF15987" i="13"/>
  <c r="BB15988" i="13"/>
  <c r="BA15988" i="13"/>
  <c r="BD15988" i="13"/>
  <c r="BC15988" i="13"/>
  <c r="BE15988" i="13"/>
  <c r="BF15988" i="13"/>
  <c r="BB15989" i="13"/>
  <c r="BA15989" i="13"/>
  <c r="BD15989" i="13"/>
  <c r="BC15989" i="13"/>
  <c r="BE15989" i="13"/>
  <c r="BF15989" i="13"/>
  <c r="BB15990" i="13"/>
  <c r="BA15990" i="13"/>
  <c r="BD15990" i="13"/>
  <c r="BC15990" i="13"/>
  <c r="BE15990" i="13"/>
  <c r="BF15990" i="13"/>
  <c r="BB15991" i="13"/>
  <c r="BA15991" i="13"/>
  <c r="BD15991" i="13"/>
  <c r="BC15991" i="13"/>
  <c r="BE15991" i="13"/>
  <c r="BF15991" i="13"/>
  <c r="BB15992" i="13"/>
  <c r="BA15992" i="13"/>
  <c r="BD15992" i="13"/>
  <c r="BC15992" i="13"/>
  <c r="BE15992" i="13"/>
  <c r="BF15992" i="13"/>
  <c r="BB15993" i="13"/>
  <c r="BA15993" i="13"/>
  <c r="BD15993" i="13"/>
  <c r="BC15993" i="13"/>
  <c r="BE15993" i="13"/>
  <c r="BF15993" i="13"/>
  <c r="BB15994" i="13"/>
  <c r="BA15994" i="13"/>
  <c r="BD15994" i="13"/>
  <c r="BC15994" i="13"/>
  <c r="BE15994" i="13"/>
  <c r="BF15994" i="13"/>
  <c r="BB15995" i="13"/>
  <c r="BA15995" i="13"/>
  <c r="BD15995" i="13"/>
  <c r="BC15995" i="13"/>
  <c r="BE15995" i="13"/>
  <c r="BF15995" i="13"/>
  <c r="BB15996" i="13"/>
  <c r="BA15996" i="13"/>
  <c r="BD15996" i="13"/>
  <c r="BC15996" i="13"/>
  <c r="BE15996" i="13"/>
  <c r="BF15996" i="13"/>
  <c r="BB15997" i="13"/>
  <c r="BA15997" i="13"/>
  <c r="BD15997" i="13"/>
  <c r="BC15997" i="13"/>
  <c r="BE15997" i="13"/>
  <c r="BF15997" i="13"/>
  <c r="BB15998" i="13"/>
  <c r="BA15998" i="13"/>
  <c r="BD15998" i="13"/>
  <c r="BC15998" i="13"/>
  <c r="BE15998" i="13"/>
  <c r="BF15998" i="13"/>
  <c r="BB15999" i="13"/>
  <c r="BA15999" i="13"/>
  <c r="BD15999" i="13"/>
  <c r="BC15999" i="13"/>
  <c r="BE15999" i="13"/>
  <c r="BF15999" i="13"/>
  <c r="BB16000" i="13"/>
  <c r="BA16000" i="13"/>
  <c r="BD16000" i="13"/>
  <c r="BC16000" i="13"/>
  <c r="BE16000" i="13"/>
  <c r="BF16000" i="13"/>
  <c r="BB16001" i="13"/>
  <c r="BA16001" i="13"/>
  <c r="BD16001" i="13"/>
  <c r="BC16001" i="13"/>
  <c r="BE16001" i="13"/>
  <c r="BF16001" i="13"/>
  <c r="BB16002" i="13"/>
  <c r="BA16002" i="13"/>
  <c r="BD16002" i="13"/>
  <c r="BC16002" i="13"/>
  <c r="BE16002" i="13"/>
  <c r="BF16002" i="13"/>
  <c r="BB16003" i="13"/>
  <c r="BA16003" i="13"/>
  <c r="BD16003" i="13"/>
  <c r="BC16003" i="13"/>
  <c r="BE16003" i="13"/>
  <c r="BF16003" i="13"/>
  <c r="BB16004" i="13"/>
  <c r="BA16004" i="13"/>
  <c r="BD16004" i="13"/>
  <c r="BC16004" i="13"/>
  <c r="BE16004" i="13"/>
  <c r="BF16004" i="13"/>
  <c r="BB16005" i="13"/>
  <c r="BA16005" i="13"/>
  <c r="BD16005" i="13"/>
  <c r="BC16005" i="13"/>
  <c r="BE16005" i="13"/>
  <c r="BF16005" i="13"/>
  <c r="BB16006" i="13"/>
  <c r="BA16006" i="13"/>
  <c r="BD16006" i="13"/>
  <c r="BC16006" i="13"/>
  <c r="BE16006" i="13"/>
  <c r="BF16006" i="13"/>
  <c r="BB16007" i="13"/>
  <c r="BA16007" i="13"/>
  <c r="BD16007" i="13"/>
  <c r="BC16007" i="13"/>
  <c r="BE16007" i="13"/>
  <c r="BF16007" i="13"/>
  <c r="BB16008" i="13"/>
  <c r="BA16008" i="13"/>
  <c r="BD16008" i="13"/>
  <c r="BC16008" i="13"/>
  <c r="BE16008" i="13"/>
  <c r="BF16008" i="13"/>
  <c r="BB16009" i="13"/>
  <c r="BA16009" i="13"/>
  <c r="BD16009" i="13"/>
  <c r="BC16009" i="13"/>
  <c r="BE16009" i="13"/>
  <c r="BF16009" i="13"/>
  <c r="BB16010" i="13"/>
  <c r="BA16010" i="13"/>
  <c r="BD16010" i="13"/>
  <c r="BC16010" i="13"/>
  <c r="BE16010" i="13"/>
  <c r="BF16010" i="13"/>
  <c r="BB16011" i="13"/>
  <c r="BA16011" i="13"/>
  <c r="BD16011" i="13"/>
  <c r="BC16011" i="13"/>
  <c r="BE16011" i="13"/>
  <c r="BF16011" i="13"/>
  <c r="BB16012" i="13"/>
  <c r="BA16012" i="13"/>
  <c r="BD16012" i="13"/>
  <c r="BC16012" i="13"/>
  <c r="BE16012" i="13"/>
  <c r="BF16012" i="13"/>
  <c r="BB16013" i="13"/>
  <c r="BA16013" i="13"/>
  <c r="BD16013" i="13"/>
  <c r="BC16013" i="13"/>
  <c r="BE16013" i="13"/>
  <c r="BF16013" i="13"/>
  <c r="BB16014" i="13"/>
  <c r="BA16014" i="13"/>
  <c r="BD16014" i="13"/>
  <c r="BC16014" i="13"/>
  <c r="BE16014" i="13"/>
  <c r="BF16014" i="13"/>
  <c r="BB16015" i="13"/>
  <c r="BA16015" i="13"/>
  <c r="BD16015" i="13"/>
  <c r="BC16015" i="13"/>
  <c r="BE16015" i="13"/>
  <c r="BF16015" i="13"/>
  <c r="BB16016" i="13"/>
  <c r="BA16016" i="13"/>
  <c r="BD16016" i="13"/>
  <c r="BC16016" i="13"/>
  <c r="BE16016" i="13"/>
  <c r="BF16016" i="13"/>
  <c r="BB16017" i="13"/>
  <c r="BA16017" i="13"/>
  <c r="BD16017" i="13"/>
  <c r="BC16017" i="13"/>
  <c r="BE16017" i="13"/>
  <c r="BF16017" i="13"/>
  <c r="BB16018" i="13"/>
  <c r="BA16018" i="13"/>
  <c r="BD16018" i="13"/>
  <c r="BC16018" i="13"/>
  <c r="BE16018" i="13"/>
  <c r="BF16018" i="13"/>
  <c r="BB16019" i="13"/>
  <c r="BA16019" i="13"/>
  <c r="BD16019" i="13"/>
  <c r="BC16019" i="13"/>
  <c r="BE16019" i="13"/>
  <c r="BF16019" i="13"/>
  <c r="BB16020" i="13"/>
  <c r="BA16020" i="13"/>
  <c r="BD16020" i="13"/>
  <c r="BC16020" i="13"/>
  <c r="BE16020" i="13"/>
  <c r="BF16020" i="13"/>
  <c r="BB16021" i="13"/>
  <c r="BA16021" i="13"/>
  <c r="BD16021" i="13"/>
  <c r="BC16021" i="13"/>
  <c r="BE16021" i="13"/>
  <c r="BF16021" i="13"/>
  <c r="BB16022" i="13"/>
  <c r="BA16022" i="13"/>
  <c r="BD16022" i="13"/>
  <c r="BC16022" i="13"/>
  <c r="BE16022" i="13"/>
  <c r="BF16022" i="13"/>
  <c r="BB16023" i="13"/>
  <c r="BA16023" i="13"/>
  <c r="BD16023" i="13"/>
  <c r="BC16023" i="13"/>
  <c r="BE16023" i="13"/>
  <c r="BF16023" i="13"/>
  <c r="BB16024" i="13"/>
  <c r="BA16024" i="13"/>
  <c r="BD16024" i="13"/>
  <c r="BC16024" i="13"/>
  <c r="BE16024" i="13"/>
  <c r="BF16024" i="13"/>
  <c r="BB16025" i="13"/>
  <c r="BA16025" i="13"/>
  <c r="BD16025" i="13"/>
  <c r="BC16025" i="13"/>
  <c r="BE16025" i="13"/>
  <c r="BF16025" i="13"/>
  <c r="BB16026" i="13"/>
  <c r="BA16026" i="13"/>
  <c r="BD16026" i="13"/>
  <c r="BC16026" i="13"/>
  <c r="BE16026" i="13"/>
  <c r="BF16026" i="13"/>
  <c r="BB16027" i="13"/>
  <c r="BA16027" i="13"/>
  <c r="BD16027" i="13"/>
  <c r="BC16027" i="13"/>
  <c r="BE16027" i="13"/>
  <c r="BF16027" i="13"/>
  <c r="BB16028" i="13"/>
  <c r="BA16028" i="13"/>
  <c r="BD16028" i="13"/>
  <c r="BC16028" i="13"/>
  <c r="BE16028" i="13"/>
  <c r="BF16028" i="13"/>
  <c r="BB16029" i="13"/>
  <c r="BA16029" i="13"/>
  <c r="BD16029" i="13"/>
  <c r="BC16029" i="13"/>
  <c r="BE16029" i="13"/>
  <c r="BF16029" i="13"/>
  <c r="BB16030" i="13"/>
  <c r="BA16030" i="13"/>
  <c r="BD16030" i="13"/>
  <c r="BC16030" i="13"/>
  <c r="BE16030" i="13"/>
  <c r="BF16030" i="13"/>
  <c r="BB16031" i="13"/>
  <c r="BA16031" i="13"/>
  <c r="BD16031" i="13"/>
  <c r="BC16031" i="13"/>
  <c r="BE16031" i="13"/>
  <c r="BF16031" i="13"/>
  <c r="BB16032" i="13"/>
  <c r="BA16032" i="13"/>
  <c r="BD16032" i="13"/>
  <c r="BC16032" i="13"/>
  <c r="BE16032" i="13"/>
  <c r="BF16032" i="13"/>
  <c r="BB16033" i="13"/>
  <c r="BA16033" i="13"/>
  <c r="BD16033" i="13"/>
  <c r="BC16033" i="13"/>
  <c r="BE16033" i="13"/>
  <c r="BF16033" i="13"/>
  <c r="BB16034" i="13"/>
  <c r="BA16034" i="13"/>
  <c r="BD16034" i="13"/>
  <c r="BC16034" i="13"/>
  <c r="BE16034" i="13"/>
  <c r="BF16034" i="13"/>
  <c r="BB16035" i="13"/>
  <c r="BA16035" i="13"/>
  <c r="BD16035" i="13"/>
  <c r="BC16035" i="13"/>
  <c r="BE16035" i="13"/>
  <c r="BF16035" i="13"/>
  <c r="BB16036" i="13"/>
  <c r="BA16036" i="13"/>
  <c r="BD16036" i="13"/>
  <c r="BC16036" i="13"/>
  <c r="BE16036" i="13"/>
  <c r="BF16036" i="13"/>
  <c r="BB16037" i="13"/>
  <c r="BA16037" i="13"/>
  <c r="BD16037" i="13"/>
  <c r="BC16037" i="13"/>
  <c r="BE16037" i="13"/>
  <c r="BF16037" i="13"/>
  <c r="BB16038" i="13"/>
  <c r="BA16038" i="13"/>
  <c r="BD16038" i="13"/>
  <c r="BC16038" i="13"/>
  <c r="BE16038" i="13"/>
  <c r="BF16038" i="13"/>
  <c r="BB16039" i="13"/>
  <c r="BA16039" i="13"/>
  <c r="BD16039" i="13"/>
  <c r="BC16039" i="13"/>
  <c r="BE16039" i="13"/>
  <c r="BF16039" i="13"/>
  <c r="BB16040" i="13"/>
  <c r="BA16040" i="13"/>
  <c r="BD16040" i="13"/>
  <c r="BC16040" i="13"/>
  <c r="BE16040" i="13"/>
  <c r="BF16040" i="13"/>
  <c r="BB16041" i="13"/>
  <c r="BA16041" i="13"/>
  <c r="BD16041" i="13"/>
  <c r="BC16041" i="13"/>
  <c r="BE16041" i="13"/>
  <c r="BF16041" i="13"/>
  <c r="BB16042" i="13"/>
  <c r="BA16042" i="13"/>
  <c r="BD16042" i="13"/>
  <c r="BC16042" i="13"/>
  <c r="BE16042" i="13"/>
  <c r="BF16042" i="13"/>
  <c r="BB16043" i="13"/>
  <c r="BA16043" i="13"/>
  <c r="BD16043" i="13"/>
  <c r="BC16043" i="13"/>
  <c r="BE16043" i="13"/>
  <c r="BF16043" i="13"/>
  <c r="BB16044" i="13"/>
  <c r="BA16044" i="13"/>
  <c r="BD16044" i="13"/>
  <c r="BC16044" i="13"/>
  <c r="BE16044" i="13"/>
  <c r="BF16044" i="13"/>
  <c r="BB16045" i="13"/>
  <c r="BA16045" i="13"/>
  <c r="BD16045" i="13"/>
  <c r="BC16045" i="13"/>
  <c r="BE16045" i="13"/>
  <c r="BF16045" i="13"/>
  <c r="BB16046" i="13"/>
  <c r="BA16046" i="13"/>
  <c r="BD16046" i="13"/>
  <c r="BC16046" i="13"/>
  <c r="BE16046" i="13"/>
  <c r="BF16046" i="13"/>
  <c r="BB16047" i="13"/>
  <c r="BA16047" i="13"/>
  <c r="BD16047" i="13"/>
  <c r="BC16047" i="13"/>
  <c r="BE16047" i="13"/>
  <c r="BF16047" i="13"/>
  <c r="BB16048" i="13"/>
  <c r="BA16048" i="13"/>
  <c r="BD16048" i="13"/>
  <c r="BC16048" i="13"/>
  <c r="BE16048" i="13"/>
  <c r="BF16048" i="13"/>
  <c r="BB16049" i="13"/>
  <c r="BA16049" i="13"/>
  <c r="BD16049" i="13"/>
  <c r="BC16049" i="13"/>
  <c r="BE16049" i="13"/>
  <c r="BF16049" i="13"/>
  <c r="BB16050" i="13"/>
  <c r="BA16050" i="13"/>
  <c r="BD16050" i="13"/>
  <c r="BC16050" i="13"/>
  <c r="BE16050" i="13"/>
  <c r="BF16050" i="13"/>
  <c r="BB16051" i="13"/>
  <c r="BA16051" i="13"/>
  <c r="BD16051" i="13"/>
  <c r="BC16051" i="13"/>
  <c r="BE16051" i="13"/>
  <c r="BF16051" i="13"/>
  <c r="BB16052" i="13"/>
  <c r="BA16052" i="13"/>
  <c r="BD16052" i="13"/>
  <c r="BC16052" i="13"/>
  <c r="BE16052" i="13"/>
  <c r="BF16052" i="13"/>
  <c r="BB16053" i="13"/>
  <c r="BA16053" i="13"/>
  <c r="BD16053" i="13"/>
  <c r="BC16053" i="13"/>
  <c r="BE16053" i="13"/>
  <c r="BF16053" i="13"/>
  <c r="BB16054" i="13"/>
  <c r="BA16054" i="13"/>
  <c r="BD16054" i="13"/>
  <c r="BC16054" i="13"/>
  <c r="BE16054" i="13"/>
  <c r="BF16054" i="13"/>
  <c r="BB16055" i="13"/>
  <c r="BA16055" i="13"/>
  <c r="BD16055" i="13"/>
  <c r="BC16055" i="13"/>
  <c r="BE16055" i="13"/>
  <c r="BF16055" i="13"/>
  <c r="BB16056" i="13"/>
  <c r="BA16056" i="13"/>
  <c r="BD16056" i="13"/>
  <c r="BC16056" i="13"/>
  <c r="BE16056" i="13"/>
  <c r="BF16056" i="13"/>
  <c r="BB16057" i="13"/>
  <c r="BA16057" i="13"/>
  <c r="BD16057" i="13"/>
  <c r="BC16057" i="13"/>
  <c r="BE16057" i="13"/>
  <c r="BF16057" i="13"/>
  <c r="BB16058" i="13"/>
  <c r="BA16058" i="13"/>
  <c r="BD16058" i="13"/>
  <c r="BC16058" i="13"/>
  <c r="BE16058" i="13"/>
  <c r="BF16058" i="13"/>
  <c r="BB16059" i="13"/>
  <c r="BA16059" i="13"/>
  <c r="BD16059" i="13"/>
  <c r="BC16059" i="13"/>
  <c r="BE16059" i="13"/>
  <c r="BF16059" i="13"/>
  <c r="BB16060" i="13"/>
  <c r="BA16060" i="13"/>
  <c r="BD16060" i="13"/>
  <c r="BC16060" i="13"/>
  <c r="BE16060" i="13"/>
  <c r="BF16060" i="13"/>
  <c r="BB16061" i="13"/>
  <c r="BA16061" i="13"/>
  <c r="BD16061" i="13"/>
  <c r="BC16061" i="13"/>
  <c r="BE16061" i="13"/>
  <c r="BF16061" i="13"/>
  <c r="BB16062" i="13"/>
  <c r="BA16062" i="13"/>
  <c r="BD16062" i="13"/>
  <c r="BC16062" i="13"/>
  <c r="BE16062" i="13"/>
  <c r="BF16062" i="13"/>
  <c r="BB16063" i="13"/>
  <c r="BA16063" i="13"/>
  <c r="BD16063" i="13"/>
  <c r="BC16063" i="13"/>
  <c r="BE16063" i="13"/>
  <c r="BF16063" i="13"/>
  <c r="BB16064" i="13"/>
  <c r="BA16064" i="13"/>
  <c r="BD16064" i="13"/>
  <c r="BC16064" i="13"/>
  <c r="BE16064" i="13"/>
  <c r="BF16064" i="13"/>
  <c r="BB16065" i="13"/>
  <c r="BA16065" i="13"/>
  <c r="BD16065" i="13"/>
  <c r="BC16065" i="13"/>
  <c r="BE16065" i="13"/>
  <c r="BF16065" i="13"/>
  <c r="BB16066" i="13"/>
  <c r="BA16066" i="13"/>
  <c r="BD16066" i="13"/>
  <c r="BC16066" i="13"/>
  <c r="BE16066" i="13"/>
  <c r="BF16066" i="13"/>
  <c r="BB16067" i="13"/>
  <c r="BA16067" i="13"/>
  <c r="BD16067" i="13"/>
  <c r="BC16067" i="13"/>
  <c r="BE16067" i="13"/>
  <c r="BF16067" i="13"/>
  <c r="BB16068" i="13"/>
  <c r="BA16068" i="13"/>
  <c r="BD16068" i="13"/>
  <c r="BC16068" i="13"/>
  <c r="BE16068" i="13"/>
  <c r="BF16068" i="13"/>
  <c r="BB16069" i="13"/>
  <c r="BA16069" i="13"/>
  <c r="BD16069" i="13"/>
  <c r="BC16069" i="13"/>
  <c r="BE16069" i="13"/>
  <c r="BF16069" i="13"/>
  <c r="BB16070" i="13"/>
  <c r="BA16070" i="13"/>
  <c r="BD16070" i="13"/>
  <c r="BC16070" i="13"/>
  <c r="BE16070" i="13"/>
  <c r="BF16070" i="13"/>
  <c r="BB16071" i="13"/>
  <c r="BA16071" i="13"/>
  <c r="BD16071" i="13"/>
  <c r="BC16071" i="13"/>
  <c r="BE16071" i="13"/>
  <c r="BF16071" i="13"/>
  <c r="BB16072" i="13"/>
  <c r="BA16072" i="13"/>
  <c r="BD16072" i="13"/>
  <c r="BC16072" i="13"/>
  <c r="BE16072" i="13"/>
  <c r="BF16072" i="13"/>
  <c r="BB16073" i="13"/>
  <c r="BA16073" i="13"/>
  <c r="BD16073" i="13"/>
  <c r="BC16073" i="13"/>
  <c r="BE16073" i="13"/>
  <c r="BF16073" i="13"/>
  <c r="BB16074" i="13"/>
  <c r="BA16074" i="13"/>
  <c r="BD16074" i="13"/>
  <c r="BC16074" i="13"/>
  <c r="BE16074" i="13"/>
  <c r="BF16074" i="13"/>
  <c r="BB16075" i="13"/>
  <c r="BA16075" i="13"/>
  <c r="BD16075" i="13"/>
  <c r="BC16075" i="13"/>
  <c r="BE16075" i="13"/>
  <c r="BF16075" i="13"/>
  <c r="BB16076" i="13"/>
  <c r="BA16076" i="13"/>
  <c r="BD16076" i="13"/>
  <c r="BC16076" i="13"/>
  <c r="BE16076" i="13"/>
  <c r="BF16076" i="13"/>
  <c r="BB16077" i="13"/>
  <c r="BA16077" i="13"/>
  <c r="BD16077" i="13"/>
  <c r="BC16077" i="13"/>
  <c r="BE16077" i="13"/>
  <c r="BF16077" i="13"/>
  <c r="BB16078" i="13"/>
  <c r="BA16078" i="13"/>
  <c r="BD16078" i="13"/>
  <c r="BC16078" i="13"/>
  <c r="BE16078" i="13"/>
  <c r="BF16078" i="13"/>
  <c r="BB16079" i="13"/>
  <c r="BA16079" i="13"/>
  <c r="BD16079" i="13"/>
  <c r="BC16079" i="13"/>
  <c r="BE16079" i="13"/>
  <c r="BF16079" i="13"/>
  <c r="BB16080" i="13"/>
  <c r="BA16080" i="13"/>
  <c r="BD16080" i="13"/>
  <c r="BC16080" i="13"/>
  <c r="BE16080" i="13"/>
  <c r="BF16080" i="13"/>
  <c r="BB16081" i="13"/>
  <c r="BA16081" i="13"/>
  <c r="BD16081" i="13"/>
  <c r="BC16081" i="13"/>
  <c r="BE16081" i="13"/>
  <c r="BF16081" i="13"/>
  <c r="BB16082" i="13"/>
  <c r="BA16082" i="13"/>
  <c r="BD16082" i="13"/>
  <c r="BC16082" i="13"/>
  <c r="BE16082" i="13"/>
  <c r="BF16082" i="13"/>
  <c r="BB16083" i="13"/>
  <c r="BA16083" i="13"/>
  <c r="BD16083" i="13"/>
  <c r="BC16083" i="13"/>
  <c r="BE16083" i="13"/>
  <c r="BF16083" i="13"/>
  <c r="BB16084" i="13"/>
  <c r="BA16084" i="13"/>
  <c r="BD16084" i="13"/>
  <c r="BC16084" i="13"/>
  <c r="BE16084" i="13"/>
  <c r="BF16084" i="13"/>
  <c r="BB16085" i="13"/>
  <c r="BA16085" i="13"/>
  <c r="BD16085" i="13"/>
  <c r="BC16085" i="13"/>
  <c r="BE16085" i="13"/>
  <c r="BF16085" i="13"/>
  <c r="BB16086" i="13"/>
  <c r="BA16086" i="13"/>
  <c r="BD16086" i="13"/>
  <c r="BC16086" i="13"/>
  <c r="BE16086" i="13"/>
  <c r="BF16086" i="13"/>
  <c r="BB16087" i="13"/>
  <c r="BA16087" i="13"/>
  <c r="BD16087" i="13"/>
  <c r="BC16087" i="13"/>
  <c r="BE16087" i="13"/>
  <c r="BF16087" i="13"/>
  <c r="BB16088" i="13"/>
  <c r="BA16088" i="13"/>
  <c r="BD16088" i="13"/>
  <c r="BC16088" i="13"/>
  <c r="BE16088" i="13"/>
  <c r="BF16088" i="13"/>
  <c r="BB16089" i="13"/>
  <c r="BA16089" i="13"/>
  <c r="BD16089" i="13"/>
  <c r="BC16089" i="13"/>
  <c r="BE16089" i="13"/>
  <c r="BF16089" i="13"/>
  <c r="BB16090" i="13"/>
  <c r="BA16090" i="13"/>
  <c r="BD16090" i="13"/>
  <c r="BC16090" i="13"/>
  <c r="BE16090" i="13"/>
  <c r="BF16090" i="13"/>
  <c r="BB16091" i="13"/>
  <c r="BA16091" i="13"/>
  <c r="BD16091" i="13"/>
  <c r="BC16091" i="13"/>
  <c r="BE16091" i="13"/>
  <c r="BF16091" i="13"/>
  <c r="BB16092" i="13"/>
  <c r="BA16092" i="13"/>
  <c r="BD16092" i="13"/>
  <c r="BC16092" i="13"/>
  <c r="BE16092" i="13"/>
  <c r="BF16092" i="13"/>
  <c r="BB16093" i="13"/>
  <c r="BA16093" i="13"/>
  <c r="BD16093" i="13"/>
  <c r="BC16093" i="13"/>
  <c r="BE16093" i="13"/>
  <c r="BF16093" i="13"/>
  <c r="BB16094" i="13"/>
  <c r="BA16094" i="13"/>
  <c r="BD16094" i="13"/>
  <c r="BC16094" i="13"/>
  <c r="BE16094" i="13"/>
  <c r="BF16094" i="13"/>
  <c r="BB16095" i="13"/>
  <c r="BA16095" i="13"/>
  <c r="BD16095" i="13"/>
  <c r="BC16095" i="13"/>
  <c r="BE16095" i="13"/>
  <c r="BF16095" i="13"/>
  <c r="BB16096" i="13"/>
  <c r="BA16096" i="13"/>
  <c r="BD16096" i="13"/>
  <c r="BC16096" i="13"/>
  <c r="BE16096" i="13"/>
  <c r="BF16096" i="13"/>
  <c r="BB16097" i="13"/>
  <c r="BA16097" i="13"/>
  <c r="BD16097" i="13"/>
  <c r="BC16097" i="13"/>
  <c r="BE16097" i="13"/>
  <c r="BF16097" i="13"/>
  <c r="BB16098" i="13"/>
  <c r="BA16098" i="13"/>
  <c r="BD16098" i="13"/>
  <c r="BC16098" i="13"/>
  <c r="BE16098" i="13"/>
  <c r="BF16098" i="13"/>
  <c r="BB16099" i="13"/>
  <c r="BA16099" i="13"/>
  <c r="BD16099" i="13"/>
  <c r="BC16099" i="13"/>
  <c r="BE16099" i="13"/>
  <c r="BF16099" i="13"/>
  <c r="BB16100" i="13"/>
  <c r="BA16100" i="13"/>
  <c r="BD16100" i="13"/>
  <c r="BC16100" i="13"/>
  <c r="BE16100" i="13"/>
  <c r="BF16100" i="13"/>
  <c r="BB16101" i="13"/>
  <c r="BA16101" i="13"/>
  <c r="BD16101" i="13"/>
  <c r="BC16101" i="13"/>
  <c r="BE16101" i="13"/>
  <c r="BF16101" i="13"/>
  <c r="BB16102" i="13"/>
  <c r="BA16102" i="13"/>
  <c r="BD16102" i="13"/>
  <c r="BC16102" i="13"/>
  <c r="BE16102" i="13"/>
  <c r="BF16102" i="13"/>
  <c r="BB16103" i="13"/>
  <c r="BA16103" i="13"/>
  <c r="BD16103" i="13"/>
  <c r="BC16103" i="13"/>
  <c r="BE16103" i="13"/>
  <c r="BF16103" i="13"/>
  <c r="BB16104" i="13"/>
  <c r="BA16104" i="13"/>
  <c r="BD16104" i="13"/>
  <c r="BC16104" i="13"/>
  <c r="BE16104" i="13"/>
  <c r="BF16104" i="13"/>
  <c r="BB16105" i="13"/>
  <c r="BA16105" i="13"/>
  <c r="BD16105" i="13"/>
  <c r="BC16105" i="13"/>
  <c r="BE16105" i="13"/>
  <c r="BF16105" i="13"/>
  <c r="BB16106" i="13"/>
  <c r="BA16106" i="13"/>
  <c r="BD16106" i="13"/>
  <c r="BC16106" i="13"/>
  <c r="BE16106" i="13"/>
  <c r="BF16106" i="13"/>
  <c r="BB16107" i="13"/>
  <c r="BA16107" i="13"/>
  <c r="BD16107" i="13"/>
  <c r="BC16107" i="13"/>
  <c r="BE16107" i="13"/>
  <c r="BF16107" i="13"/>
  <c r="BB16108" i="13"/>
  <c r="BA16108" i="13"/>
  <c r="BD16108" i="13"/>
  <c r="BC16108" i="13"/>
  <c r="BE16108" i="13"/>
  <c r="BF16108" i="13"/>
  <c r="BB16109" i="13"/>
  <c r="BA16109" i="13"/>
  <c r="BD16109" i="13"/>
  <c r="BC16109" i="13"/>
  <c r="BE16109" i="13"/>
  <c r="BF16109" i="13"/>
  <c r="BB16110" i="13"/>
  <c r="BA16110" i="13"/>
  <c r="BD16110" i="13"/>
  <c r="BC16110" i="13"/>
  <c r="BE16110" i="13"/>
  <c r="BF16110" i="13"/>
  <c r="BB16111" i="13"/>
  <c r="BA16111" i="13"/>
  <c r="BD16111" i="13"/>
  <c r="BC16111" i="13"/>
  <c r="BE16111" i="13"/>
  <c r="BF16111" i="13"/>
  <c r="BB16112" i="13"/>
  <c r="BA16112" i="13"/>
  <c r="BD16112" i="13"/>
  <c r="BC16112" i="13"/>
  <c r="BE16112" i="13"/>
  <c r="BF16112" i="13"/>
  <c r="BB16113" i="13"/>
  <c r="BA16113" i="13"/>
  <c r="BD16113" i="13"/>
  <c r="BC16113" i="13"/>
  <c r="BE16113" i="13"/>
  <c r="BF16113" i="13"/>
  <c r="BB16114" i="13"/>
  <c r="BA16114" i="13"/>
  <c r="BD16114" i="13"/>
  <c r="BC16114" i="13"/>
  <c r="BE16114" i="13"/>
  <c r="BF16114" i="13"/>
  <c r="BB16115" i="13"/>
  <c r="BA16115" i="13"/>
  <c r="BD16115" i="13"/>
  <c r="BC16115" i="13"/>
  <c r="BE16115" i="13"/>
  <c r="BF16115" i="13"/>
  <c r="BB16116" i="13"/>
  <c r="BA16116" i="13"/>
  <c r="BD16116" i="13"/>
  <c r="BC16116" i="13"/>
  <c r="BE16116" i="13"/>
  <c r="BF16116" i="13"/>
  <c r="BB16117" i="13"/>
  <c r="BA16117" i="13"/>
  <c r="BD16117" i="13"/>
  <c r="BC16117" i="13"/>
  <c r="BE16117" i="13"/>
  <c r="BF16117" i="13"/>
  <c r="BB16118" i="13"/>
  <c r="BA16118" i="13"/>
  <c r="BD16118" i="13"/>
  <c r="BC16118" i="13"/>
  <c r="BE16118" i="13"/>
  <c r="BF16118" i="13"/>
  <c r="BB16119" i="13"/>
  <c r="BA16119" i="13"/>
  <c r="BD16119" i="13"/>
  <c r="BC16119" i="13"/>
  <c r="BE16119" i="13"/>
  <c r="BF16119" i="13"/>
  <c r="BB16120" i="13"/>
  <c r="BA16120" i="13"/>
  <c r="BD16120" i="13"/>
  <c r="BC16120" i="13"/>
  <c r="BE16120" i="13"/>
  <c r="BF16120" i="13"/>
  <c r="BB16121" i="13"/>
  <c r="BA16121" i="13"/>
  <c r="BD16121" i="13"/>
  <c r="BC16121" i="13"/>
  <c r="BE16121" i="13"/>
  <c r="BF16121" i="13"/>
  <c r="BB16122" i="13"/>
  <c r="BA16122" i="13"/>
  <c r="BD16122" i="13"/>
  <c r="BC16122" i="13"/>
  <c r="BE16122" i="13"/>
  <c r="BF16122" i="13"/>
  <c r="BB16123" i="13"/>
  <c r="BA16123" i="13"/>
  <c r="BD16123" i="13"/>
  <c r="BC16123" i="13"/>
  <c r="BE16123" i="13"/>
  <c r="BF16123" i="13"/>
  <c r="BB16124" i="13"/>
  <c r="BA16124" i="13"/>
  <c r="BD16124" i="13"/>
  <c r="BC16124" i="13"/>
  <c r="BE16124" i="13"/>
  <c r="BF16124" i="13"/>
  <c r="BB16125" i="13"/>
  <c r="BA16125" i="13"/>
  <c r="BD16125" i="13"/>
  <c r="BC16125" i="13"/>
  <c r="BE16125" i="13"/>
  <c r="BF16125" i="13"/>
  <c r="BB16126" i="13"/>
  <c r="BA16126" i="13"/>
  <c r="BD16126" i="13"/>
  <c r="BC16126" i="13"/>
  <c r="BE16126" i="13"/>
  <c r="BF16126" i="13"/>
  <c r="BB16127" i="13"/>
  <c r="BA16127" i="13"/>
  <c r="BD16127" i="13"/>
  <c r="BC16127" i="13"/>
  <c r="BE16127" i="13"/>
  <c r="BF16127" i="13"/>
  <c r="BB16128" i="13"/>
  <c r="BA16128" i="13"/>
  <c r="BD16128" i="13"/>
  <c r="BC16128" i="13"/>
  <c r="BE16128" i="13"/>
  <c r="BF16128" i="13"/>
  <c r="BB16129" i="13"/>
  <c r="BA16129" i="13"/>
  <c r="BD16129" i="13"/>
  <c r="BC16129" i="13"/>
  <c r="BE16129" i="13"/>
  <c r="BF16129" i="13"/>
  <c r="BB16130" i="13"/>
  <c r="BA16130" i="13"/>
  <c r="BD16130" i="13"/>
  <c r="BC16130" i="13"/>
  <c r="BE16130" i="13"/>
  <c r="BF16130" i="13"/>
  <c r="BB16131" i="13"/>
  <c r="BA16131" i="13"/>
  <c r="BD16131" i="13"/>
  <c r="BC16131" i="13"/>
  <c r="BE16131" i="13"/>
  <c r="BF16131" i="13"/>
  <c r="BB16132" i="13"/>
  <c r="BA16132" i="13"/>
  <c r="BD16132" i="13"/>
  <c r="BC16132" i="13"/>
  <c r="BE16132" i="13"/>
  <c r="BF16132" i="13"/>
  <c r="BB16133" i="13"/>
  <c r="BA16133" i="13"/>
  <c r="BD16133" i="13"/>
  <c r="BC16133" i="13"/>
  <c r="BE16133" i="13"/>
  <c r="BF16133" i="13"/>
  <c r="BB16134" i="13"/>
  <c r="BA16134" i="13"/>
  <c r="BD16134" i="13"/>
  <c r="BC16134" i="13"/>
  <c r="BE16134" i="13"/>
  <c r="BF16134" i="13"/>
  <c r="BB16135" i="13"/>
  <c r="BA16135" i="13"/>
  <c r="BD16135" i="13"/>
  <c r="BC16135" i="13"/>
  <c r="BE16135" i="13"/>
  <c r="BF16135" i="13"/>
  <c r="BB16136" i="13"/>
  <c r="BA16136" i="13"/>
  <c r="BD16136" i="13"/>
  <c r="BC16136" i="13"/>
  <c r="BE16136" i="13"/>
  <c r="BF16136" i="13"/>
  <c r="BB16137" i="13"/>
  <c r="BA16137" i="13"/>
  <c r="BD16137" i="13"/>
  <c r="BC16137" i="13"/>
  <c r="BE16137" i="13"/>
  <c r="BF16137" i="13"/>
  <c r="BB16138" i="13"/>
  <c r="BA16138" i="13"/>
  <c r="BD16138" i="13"/>
  <c r="BC16138" i="13"/>
  <c r="BE16138" i="13"/>
  <c r="BF16138" i="13"/>
  <c r="BB16139" i="13"/>
  <c r="BA16139" i="13"/>
  <c r="BD16139" i="13"/>
  <c r="BC16139" i="13"/>
  <c r="BE16139" i="13"/>
  <c r="BF16139" i="13"/>
  <c r="BB16140" i="13"/>
  <c r="BA16140" i="13"/>
  <c r="BD16140" i="13"/>
  <c r="BC16140" i="13"/>
  <c r="BE16140" i="13"/>
  <c r="BF16140" i="13"/>
  <c r="BB16141" i="13"/>
  <c r="BA16141" i="13"/>
  <c r="BD16141" i="13"/>
  <c r="BC16141" i="13"/>
  <c r="BE16141" i="13"/>
  <c r="BF16141" i="13"/>
  <c r="BB16142" i="13"/>
  <c r="BA16142" i="13"/>
  <c r="BD16142" i="13"/>
  <c r="BC16142" i="13"/>
  <c r="BE16142" i="13"/>
  <c r="BF16142" i="13"/>
  <c r="BB16143" i="13"/>
  <c r="BA16143" i="13"/>
  <c r="BD16143" i="13"/>
  <c r="BC16143" i="13"/>
  <c r="BE16143" i="13"/>
  <c r="BF16143" i="13"/>
  <c r="BB16144" i="13"/>
  <c r="BA16144" i="13"/>
  <c r="BD16144" i="13"/>
  <c r="BC16144" i="13"/>
  <c r="BE16144" i="13"/>
  <c r="BF16144" i="13"/>
  <c r="BB16145" i="13"/>
  <c r="BA16145" i="13"/>
  <c r="BD16145" i="13"/>
  <c r="BC16145" i="13"/>
  <c r="BE16145" i="13"/>
  <c r="BF16145" i="13"/>
  <c r="BB16146" i="13"/>
  <c r="BA16146" i="13"/>
  <c r="BD16146" i="13"/>
  <c r="BC16146" i="13"/>
  <c r="BE16146" i="13"/>
  <c r="BF16146" i="13"/>
  <c r="BB16147" i="13"/>
  <c r="BA16147" i="13"/>
  <c r="BD16147" i="13"/>
  <c r="BC16147" i="13"/>
  <c r="BE16147" i="13"/>
  <c r="BF16147" i="13"/>
  <c r="BB16148" i="13"/>
  <c r="BA16148" i="13"/>
  <c r="BD16148" i="13"/>
  <c r="BC16148" i="13"/>
  <c r="BE16148" i="13"/>
  <c r="BF16148" i="13"/>
  <c r="BB16149" i="13"/>
  <c r="BA16149" i="13"/>
  <c r="BD16149" i="13"/>
  <c r="BC16149" i="13"/>
  <c r="BE16149" i="13"/>
  <c r="BF16149" i="13"/>
  <c r="BB16150" i="13"/>
  <c r="BA16150" i="13"/>
  <c r="BD16150" i="13"/>
  <c r="BC16150" i="13"/>
  <c r="BE16150" i="13"/>
  <c r="BF16150" i="13"/>
  <c r="BB16151" i="13"/>
  <c r="BA16151" i="13"/>
  <c r="BD16151" i="13"/>
  <c r="BC16151" i="13"/>
  <c r="BE16151" i="13"/>
  <c r="BF16151" i="13"/>
  <c r="BB16152" i="13"/>
  <c r="BA16152" i="13"/>
  <c r="BD16152" i="13"/>
  <c r="BC16152" i="13"/>
  <c r="BE16152" i="13"/>
  <c r="BF16152" i="13"/>
  <c r="BB16153" i="13"/>
  <c r="BA16153" i="13"/>
  <c r="BD16153" i="13"/>
  <c r="BC16153" i="13"/>
  <c r="BE16153" i="13"/>
  <c r="BF16153" i="13"/>
  <c r="BB16154" i="13"/>
  <c r="BA16154" i="13"/>
  <c r="BD16154" i="13"/>
  <c r="BC16154" i="13"/>
  <c r="BE16154" i="13"/>
  <c r="BF16154" i="13"/>
  <c r="BB16155" i="13"/>
  <c r="BA16155" i="13"/>
  <c r="BD16155" i="13"/>
  <c r="BC16155" i="13"/>
  <c r="BE16155" i="13"/>
  <c r="BF16155" i="13"/>
  <c r="BB16156" i="13"/>
  <c r="BA16156" i="13"/>
  <c r="BD16156" i="13"/>
  <c r="BC16156" i="13"/>
  <c r="BE16156" i="13"/>
  <c r="BF16156" i="13"/>
  <c r="BB16157" i="13"/>
  <c r="BA16157" i="13"/>
  <c r="BD16157" i="13"/>
  <c r="BC16157" i="13"/>
  <c r="BE16157" i="13"/>
  <c r="BF16157" i="13"/>
  <c r="BB16158" i="13"/>
  <c r="BA16158" i="13"/>
  <c r="BD16158" i="13"/>
  <c r="BC16158" i="13"/>
  <c r="BE16158" i="13"/>
  <c r="BF16158" i="13"/>
  <c r="BB16159" i="13"/>
  <c r="BA16159" i="13"/>
  <c r="BD16159" i="13"/>
  <c r="BC16159" i="13"/>
  <c r="BE16159" i="13"/>
  <c r="BF16159" i="13"/>
  <c r="BB16160" i="13"/>
  <c r="BA16160" i="13"/>
  <c r="BD16160" i="13"/>
  <c r="BC16160" i="13"/>
  <c r="BE16160" i="13"/>
  <c r="BF16160" i="13"/>
  <c r="BB16161" i="13"/>
  <c r="BA16161" i="13"/>
  <c r="BD16161" i="13"/>
  <c r="BC16161" i="13"/>
  <c r="BE16161" i="13"/>
  <c r="BF16161" i="13"/>
  <c r="BB16162" i="13"/>
  <c r="BA16162" i="13"/>
  <c r="BD16162" i="13"/>
  <c r="BC16162" i="13"/>
  <c r="BE16162" i="13"/>
  <c r="BF16162" i="13"/>
  <c r="BB16163" i="13"/>
  <c r="BA16163" i="13"/>
  <c r="BD16163" i="13"/>
  <c r="BC16163" i="13"/>
  <c r="BE16163" i="13"/>
  <c r="BF16163" i="13"/>
  <c r="BB16164" i="13"/>
  <c r="BA16164" i="13"/>
  <c r="BD16164" i="13"/>
  <c r="BC16164" i="13"/>
  <c r="BE16164" i="13"/>
  <c r="BF16164" i="13"/>
  <c r="BB16165" i="13"/>
  <c r="BA16165" i="13"/>
  <c r="BD16165" i="13"/>
  <c r="BC16165" i="13"/>
  <c r="BE16165" i="13"/>
  <c r="BF16165" i="13"/>
  <c r="BB16166" i="13"/>
  <c r="BA16166" i="13"/>
  <c r="BD16166" i="13"/>
  <c r="BC16166" i="13"/>
  <c r="BE16166" i="13"/>
  <c r="BF16166" i="13"/>
  <c r="BB16167" i="13"/>
  <c r="BA16167" i="13"/>
  <c r="BD16167" i="13"/>
  <c r="BC16167" i="13"/>
  <c r="BE16167" i="13"/>
  <c r="BF16167" i="13"/>
  <c r="BB16168" i="13"/>
  <c r="BA16168" i="13"/>
  <c r="BD16168" i="13"/>
  <c r="BC16168" i="13"/>
  <c r="BE16168" i="13"/>
  <c r="BF16168" i="13"/>
  <c r="BB16169" i="13"/>
  <c r="BA16169" i="13"/>
  <c r="BD16169" i="13"/>
  <c r="BC16169" i="13"/>
  <c r="BE16169" i="13"/>
  <c r="BF16169" i="13"/>
  <c r="BB16170" i="13"/>
  <c r="BA16170" i="13"/>
  <c r="BD16170" i="13"/>
  <c r="BC16170" i="13"/>
  <c r="BE16170" i="13"/>
  <c r="BF16170" i="13"/>
  <c r="BB16171" i="13"/>
  <c r="BA16171" i="13"/>
  <c r="BD16171" i="13"/>
  <c r="BC16171" i="13"/>
  <c r="BE16171" i="13"/>
  <c r="BF16171" i="13"/>
  <c r="BB16172" i="13"/>
  <c r="BA16172" i="13"/>
  <c r="BD16172" i="13"/>
  <c r="BC16172" i="13"/>
  <c r="BE16172" i="13"/>
  <c r="BF16172" i="13"/>
  <c r="BB16173" i="13"/>
  <c r="BA16173" i="13"/>
  <c r="BD16173" i="13"/>
  <c r="BC16173" i="13"/>
  <c r="BE16173" i="13"/>
  <c r="BF16173" i="13"/>
  <c r="BB16174" i="13"/>
  <c r="BA16174" i="13"/>
  <c r="BD16174" i="13"/>
  <c r="BC16174" i="13"/>
  <c r="BE16174" i="13"/>
  <c r="BF16174" i="13"/>
  <c r="BB16175" i="13"/>
  <c r="BA16175" i="13"/>
  <c r="BD16175" i="13"/>
  <c r="BC16175" i="13"/>
  <c r="BE16175" i="13"/>
  <c r="BF16175" i="13"/>
  <c r="BB16176" i="13"/>
  <c r="BA16176" i="13"/>
  <c r="BD16176" i="13"/>
  <c r="BC16176" i="13"/>
  <c r="BE16176" i="13"/>
  <c r="BF16176" i="13"/>
  <c r="BB16177" i="13"/>
  <c r="BA16177" i="13"/>
  <c r="BD16177" i="13"/>
  <c r="BC16177" i="13"/>
  <c r="BE16177" i="13"/>
  <c r="BF16177" i="13"/>
  <c r="BB16178" i="13"/>
  <c r="BA16178" i="13"/>
  <c r="BD16178" i="13"/>
  <c r="BC16178" i="13"/>
  <c r="BE16178" i="13"/>
  <c r="BF16178" i="13"/>
  <c r="BB16179" i="13"/>
  <c r="BA16179" i="13"/>
  <c r="BD16179" i="13"/>
  <c r="BC16179" i="13"/>
  <c r="BE16179" i="13"/>
  <c r="BF16179" i="13"/>
  <c r="BB16180" i="13"/>
  <c r="BA16180" i="13"/>
  <c r="BD16180" i="13"/>
  <c r="BC16180" i="13"/>
  <c r="BE16180" i="13"/>
  <c r="BF16180" i="13"/>
  <c r="BB16181" i="13"/>
  <c r="BA16181" i="13"/>
  <c r="BD16181" i="13"/>
  <c r="BC16181" i="13"/>
  <c r="BE16181" i="13"/>
  <c r="BF16181" i="13"/>
  <c r="BB16182" i="13"/>
  <c r="BA16182" i="13"/>
  <c r="BD16182" i="13"/>
  <c r="BC16182" i="13"/>
  <c r="BE16182" i="13"/>
  <c r="BF16182" i="13"/>
  <c r="BB16183" i="13"/>
  <c r="BA16183" i="13"/>
  <c r="BD16183" i="13"/>
  <c r="BC16183" i="13"/>
  <c r="BE16183" i="13"/>
  <c r="BF16183" i="13"/>
  <c r="BB16184" i="13"/>
  <c r="BA16184" i="13"/>
  <c r="BD16184" i="13"/>
  <c r="BC16184" i="13"/>
  <c r="BE16184" i="13"/>
  <c r="BF16184" i="13"/>
  <c r="BB16185" i="13"/>
  <c r="BA16185" i="13"/>
  <c r="BD16185" i="13"/>
  <c r="BC16185" i="13"/>
  <c r="BE16185" i="13"/>
  <c r="BF16185" i="13"/>
  <c r="BB16186" i="13"/>
  <c r="BA16186" i="13"/>
  <c r="BD16186" i="13"/>
  <c r="BC16186" i="13"/>
  <c r="BE16186" i="13"/>
  <c r="BF16186" i="13"/>
  <c r="BB16187" i="13"/>
  <c r="BA16187" i="13"/>
  <c r="BD16187" i="13"/>
  <c r="BC16187" i="13"/>
  <c r="BE16187" i="13"/>
  <c r="BF16187" i="13"/>
  <c r="BB16188" i="13"/>
  <c r="BA16188" i="13"/>
  <c r="BD16188" i="13"/>
  <c r="BC16188" i="13"/>
  <c r="BE16188" i="13"/>
  <c r="BF16188" i="13"/>
  <c r="BB16189" i="13"/>
  <c r="BA16189" i="13"/>
  <c r="BD16189" i="13"/>
  <c r="BC16189" i="13"/>
  <c r="BE16189" i="13"/>
  <c r="BF16189" i="13"/>
  <c r="BB16190" i="13"/>
  <c r="BA16190" i="13"/>
  <c r="BD16190" i="13"/>
  <c r="BC16190" i="13"/>
  <c r="BE16190" i="13"/>
  <c r="BF16190" i="13"/>
  <c r="BB16191" i="13"/>
  <c r="BA16191" i="13"/>
  <c r="BD16191" i="13"/>
  <c r="BC16191" i="13"/>
  <c r="BE16191" i="13"/>
  <c r="BF16191" i="13"/>
  <c r="BB16192" i="13"/>
  <c r="BA16192" i="13"/>
  <c r="BD16192" i="13"/>
  <c r="BC16192" i="13"/>
  <c r="BE16192" i="13"/>
  <c r="BF16192" i="13"/>
  <c r="BB16193" i="13"/>
  <c r="BA16193" i="13"/>
  <c r="BD16193" i="13"/>
  <c r="BC16193" i="13"/>
  <c r="BE16193" i="13"/>
  <c r="BF16193" i="13"/>
  <c r="BB16194" i="13"/>
  <c r="BA16194" i="13"/>
  <c r="BD16194" i="13"/>
  <c r="BC16194" i="13"/>
  <c r="BE16194" i="13"/>
  <c r="BF16194" i="13"/>
  <c r="BB16195" i="13"/>
  <c r="BA16195" i="13"/>
  <c r="BD16195" i="13"/>
  <c r="BC16195" i="13"/>
  <c r="BE16195" i="13"/>
  <c r="BF16195" i="13"/>
  <c r="BB16196" i="13"/>
  <c r="BA16196" i="13"/>
  <c r="BD16196" i="13"/>
  <c r="BC16196" i="13"/>
  <c r="BE16196" i="13"/>
  <c r="BF16196" i="13"/>
  <c r="BB16197" i="13"/>
  <c r="BA16197" i="13"/>
  <c r="BD16197" i="13"/>
  <c r="BC16197" i="13"/>
  <c r="BE16197" i="13"/>
  <c r="BF16197" i="13"/>
  <c r="BB16198" i="13"/>
  <c r="BA16198" i="13"/>
  <c r="BD16198" i="13"/>
  <c r="BC16198" i="13"/>
  <c r="BE16198" i="13"/>
  <c r="BF16198" i="13"/>
  <c r="BB16199" i="13"/>
  <c r="BA16199" i="13"/>
  <c r="BD16199" i="13"/>
  <c r="BC16199" i="13"/>
  <c r="BE16199" i="13"/>
  <c r="BF16199" i="13"/>
  <c r="BB16200" i="13"/>
  <c r="BA16200" i="13"/>
  <c r="BD16200" i="13"/>
  <c r="BC16200" i="13"/>
  <c r="BE16200" i="13"/>
  <c r="BF16200" i="13"/>
  <c r="BB16201" i="13"/>
  <c r="BA16201" i="13"/>
  <c r="BD16201" i="13"/>
  <c r="BC16201" i="13"/>
  <c r="BE16201" i="13"/>
  <c r="BF16201" i="13"/>
  <c r="BB16202" i="13"/>
  <c r="BA16202" i="13"/>
  <c r="BD16202" i="13"/>
  <c r="BC16202" i="13"/>
  <c r="BE16202" i="13"/>
  <c r="BF16202" i="13"/>
  <c r="BB16203" i="13"/>
  <c r="BA16203" i="13"/>
  <c r="BD16203" i="13"/>
  <c r="BC16203" i="13"/>
  <c r="BE16203" i="13"/>
  <c r="BF16203" i="13"/>
  <c r="BB16204" i="13"/>
  <c r="BA16204" i="13"/>
  <c r="BD16204" i="13"/>
  <c r="BC16204" i="13"/>
  <c r="BE16204" i="13"/>
  <c r="BF16204" i="13"/>
  <c r="BB16205" i="13"/>
  <c r="BA16205" i="13"/>
  <c r="BD16205" i="13"/>
  <c r="BC16205" i="13"/>
  <c r="BE16205" i="13"/>
  <c r="BF16205" i="13"/>
  <c r="BB16206" i="13"/>
  <c r="BA16206" i="13"/>
  <c r="BD16206" i="13"/>
  <c r="BC16206" i="13"/>
  <c r="BE16206" i="13"/>
  <c r="BF16206" i="13"/>
  <c r="BB16207" i="13"/>
  <c r="BA16207" i="13"/>
  <c r="BD16207" i="13"/>
  <c r="BC16207" i="13"/>
  <c r="BE16207" i="13"/>
  <c r="BF16207" i="13"/>
  <c r="BB16208" i="13"/>
  <c r="BA16208" i="13"/>
  <c r="BD16208" i="13"/>
  <c r="BC16208" i="13"/>
  <c r="BE16208" i="13"/>
  <c r="BF16208" i="13"/>
  <c r="BB16209" i="13"/>
  <c r="BA16209" i="13"/>
  <c r="BD16209" i="13"/>
  <c r="BC16209" i="13"/>
  <c r="BE16209" i="13"/>
  <c r="BF16209" i="13"/>
  <c r="BB16210" i="13"/>
  <c r="BA16210" i="13"/>
  <c r="BD16210" i="13"/>
  <c r="BC16210" i="13"/>
  <c r="BE16210" i="13"/>
  <c r="BF16210" i="13"/>
  <c r="BB16211" i="13"/>
  <c r="BA16211" i="13"/>
  <c r="BD16211" i="13"/>
  <c r="BC16211" i="13"/>
  <c r="BE16211" i="13"/>
  <c r="BF16211" i="13"/>
  <c r="BB16212" i="13"/>
  <c r="BA16212" i="13"/>
  <c r="BD16212" i="13"/>
  <c r="BC16212" i="13"/>
  <c r="BE16212" i="13"/>
  <c r="BF16212" i="13"/>
  <c r="BB16213" i="13"/>
  <c r="BA16213" i="13"/>
  <c r="BD16213" i="13"/>
  <c r="BC16213" i="13"/>
  <c r="BE16213" i="13"/>
  <c r="BF16213" i="13"/>
  <c r="BB16214" i="13"/>
  <c r="BA16214" i="13"/>
  <c r="BD16214" i="13"/>
  <c r="BC16214" i="13"/>
  <c r="BE16214" i="13"/>
  <c r="BF16214" i="13"/>
  <c r="BB16215" i="13"/>
  <c r="BA16215" i="13"/>
  <c r="BD16215" i="13"/>
  <c r="BC16215" i="13"/>
  <c r="BE16215" i="13"/>
  <c r="BF16215" i="13"/>
  <c r="BB16216" i="13"/>
  <c r="BA16216" i="13"/>
  <c r="BD16216" i="13"/>
  <c r="BC16216" i="13"/>
  <c r="BE16216" i="13"/>
  <c r="BF16216" i="13"/>
  <c r="BB16217" i="13"/>
  <c r="BA16217" i="13"/>
  <c r="BD16217" i="13"/>
  <c r="BC16217" i="13"/>
  <c r="BE16217" i="13"/>
  <c r="BF16217" i="13"/>
  <c r="BB16218" i="13"/>
  <c r="BA16218" i="13"/>
  <c r="BD16218" i="13"/>
  <c r="BC16218" i="13"/>
  <c r="BE16218" i="13"/>
  <c r="BF16218" i="13"/>
  <c r="BB16219" i="13"/>
  <c r="BA16219" i="13"/>
  <c r="BD16219" i="13"/>
  <c r="BC16219" i="13"/>
  <c r="BE16219" i="13"/>
  <c r="BF16219" i="13"/>
  <c r="BB16220" i="13"/>
  <c r="BA16220" i="13"/>
  <c r="BD16220" i="13"/>
  <c r="BC16220" i="13"/>
  <c r="BE16220" i="13"/>
  <c r="BF16220" i="13"/>
  <c r="BB16221" i="13"/>
  <c r="BA16221" i="13"/>
  <c r="BD16221" i="13"/>
  <c r="BC16221" i="13"/>
  <c r="BE16221" i="13"/>
  <c r="BF16221" i="13"/>
  <c r="BB16222" i="13"/>
  <c r="BA16222" i="13"/>
  <c r="BD16222" i="13"/>
  <c r="BC16222" i="13"/>
  <c r="BE16222" i="13"/>
  <c r="BF16222" i="13"/>
  <c r="BB16223" i="13"/>
  <c r="BA16223" i="13"/>
  <c r="BD16223" i="13"/>
  <c r="BC16223" i="13"/>
  <c r="BE16223" i="13"/>
  <c r="BF16223" i="13"/>
  <c r="BB16224" i="13"/>
  <c r="BA16224" i="13"/>
  <c r="BD16224" i="13"/>
  <c r="BC16224" i="13"/>
  <c r="BE16224" i="13"/>
  <c r="BF16224" i="13"/>
  <c r="BB16225" i="13"/>
  <c r="BA16225" i="13"/>
  <c r="BD16225" i="13"/>
  <c r="BC16225" i="13"/>
  <c r="BE16225" i="13"/>
  <c r="BF16225" i="13"/>
  <c r="BB16226" i="13"/>
  <c r="BA16226" i="13"/>
  <c r="BD16226" i="13"/>
  <c r="BC16226" i="13"/>
  <c r="BE16226" i="13"/>
  <c r="BF16226" i="13"/>
  <c r="BB16227" i="13"/>
  <c r="BA16227" i="13"/>
  <c r="BD16227" i="13"/>
  <c r="BC16227" i="13"/>
  <c r="BE16227" i="13"/>
  <c r="BF16227" i="13"/>
  <c r="BB16228" i="13"/>
  <c r="BA16228" i="13"/>
  <c r="BD16228" i="13"/>
  <c r="BC16228" i="13"/>
  <c r="BE16228" i="13"/>
  <c r="BF16228" i="13"/>
  <c r="BB16229" i="13"/>
  <c r="BA16229" i="13"/>
  <c r="BD16229" i="13"/>
  <c r="BC16229" i="13"/>
  <c r="BE16229" i="13"/>
  <c r="BF16229" i="13"/>
  <c r="BB16230" i="13"/>
  <c r="BA16230" i="13"/>
  <c r="BD16230" i="13"/>
  <c r="BC16230" i="13"/>
  <c r="BE16230" i="13"/>
  <c r="BF16230" i="13"/>
  <c r="BB16231" i="13"/>
  <c r="BA16231" i="13"/>
  <c r="BD16231" i="13"/>
  <c r="BC16231" i="13"/>
  <c r="BE16231" i="13"/>
  <c r="BF16231" i="13"/>
  <c r="BB16232" i="13"/>
  <c r="BA16232" i="13"/>
  <c r="BD16232" i="13"/>
  <c r="BC16232" i="13"/>
  <c r="BE16232" i="13"/>
  <c r="BF16232" i="13"/>
  <c r="BB16233" i="13"/>
  <c r="BA16233" i="13"/>
  <c r="BD16233" i="13"/>
  <c r="BC16233" i="13"/>
  <c r="BE16233" i="13"/>
  <c r="BF16233" i="13"/>
  <c r="BB16234" i="13"/>
  <c r="BA16234" i="13"/>
  <c r="BD16234" i="13"/>
  <c r="BC16234" i="13"/>
  <c r="BE16234" i="13"/>
  <c r="BF16234" i="13"/>
  <c r="BB16235" i="13"/>
  <c r="BA16235" i="13"/>
  <c r="BD16235" i="13"/>
  <c r="BC16235" i="13"/>
  <c r="BE16235" i="13"/>
  <c r="BF16235" i="13"/>
  <c r="BB16236" i="13"/>
  <c r="BA16236" i="13"/>
  <c r="BD16236" i="13"/>
  <c r="BC16236" i="13"/>
  <c r="BE16236" i="13"/>
  <c r="BF16236" i="13"/>
  <c r="BB16237" i="13"/>
  <c r="BA16237" i="13"/>
  <c r="BD16237" i="13"/>
  <c r="BC16237" i="13"/>
  <c r="BE16237" i="13"/>
  <c r="BF16237" i="13"/>
  <c r="BB16238" i="13"/>
  <c r="BA16238" i="13"/>
  <c r="BD16238" i="13"/>
  <c r="BC16238" i="13"/>
  <c r="BE16238" i="13"/>
  <c r="BF16238" i="13"/>
  <c r="BB16239" i="13"/>
  <c r="BA16239" i="13"/>
  <c r="BD16239" i="13"/>
  <c r="BC16239" i="13"/>
  <c r="BE16239" i="13"/>
  <c r="BF16239" i="13"/>
  <c r="BB16240" i="13"/>
  <c r="BA16240" i="13"/>
  <c r="BD16240" i="13"/>
  <c r="BC16240" i="13"/>
  <c r="BE16240" i="13"/>
  <c r="BF16240" i="13"/>
  <c r="BB16241" i="13"/>
  <c r="BA16241" i="13"/>
  <c r="BD16241" i="13"/>
  <c r="BC16241" i="13"/>
  <c r="BE16241" i="13"/>
  <c r="BF16241" i="13"/>
  <c r="BB16242" i="13"/>
  <c r="BA16242" i="13"/>
  <c r="BD16242" i="13"/>
  <c r="BC16242" i="13"/>
  <c r="BE16242" i="13"/>
  <c r="BF16242" i="13"/>
  <c r="BB16243" i="13"/>
  <c r="BA16243" i="13"/>
  <c r="BD16243" i="13"/>
  <c r="BC16243" i="13"/>
  <c r="BE16243" i="13"/>
  <c r="BF16243" i="13"/>
  <c r="BB16244" i="13"/>
  <c r="BA16244" i="13"/>
  <c r="BD16244" i="13"/>
  <c r="BC16244" i="13"/>
  <c r="BE16244" i="13"/>
  <c r="BF16244" i="13"/>
  <c r="BB16245" i="13"/>
  <c r="BA16245" i="13"/>
  <c r="BD16245" i="13"/>
  <c r="BC16245" i="13"/>
  <c r="BE16245" i="13"/>
  <c r="BF16245" i="13"/>
  <c r="BB16246" i="13"/>
  <c r="BA16246" i="13"/>
  <c r="BD16246" i="13"/>
  <c r="BC16246" i="13"/>
  <c r="BE16246" i="13"/>
  <c r="BF16246" i="13"/>
  <c r="BB16247" i="13"/>
  <c r="BA16247" i="13"/>
  <c r="BD16247" i="13"/>
  <c r="BC16247" i="13"/>
  <c r="BE16247" i="13"/>
  <c r="BF16247" i="13"/>
  <c r="BB16248" i="13"/>
  <c r="BA16248" i="13"/>
  <c r="BD16248" i="13"/>
  <c r="BC16248" i="13"/>
  <c r="BE16248" i="13"/>
  <c r="BF16248" i="13"/>
  <c r="BB16249" i="13"/>
  <c r="BA16249" i="13"/>
  <c r="BD16249" i="13"/>
  <c r="BC16249" i="13"/>
  <c r="BE16249" i="13"/>
  <c r="BF16249" i="13"/>
  <c r="BB16250" i="13"/>
  <c r="BA16250" i="13"/>
  <c r="BD16250" i="13"/>
  <c r="BC16250" i="13"/>
  <c r="BE16250" i="13"/>
  <c r="BF16250" i="13"/>
  <c r="BB16251" i="13"/>
  <c r="BA16251" i="13"/>
  <c r="BD16251" i="13"/>
  <c r="BC16251" i="13"/>
  <c r="BE16251" i="13"/>
  <c r="BF16251" i="13"/>
  <c r="BB16252" i="13"/>
  <c r="BA16252" i="13"/>
  <c r="BD16252" i="13"/>
  <c r="BC16252" i="13"/>
  <c r="BE16252" i="13"/>
  <c r="BF16252" i="13"/>
  <c r="BB16253" i="13"/>
  <c r="BA16253" i="13"/>
  <c r="BD16253" i="13"/>
  <c r="BC16253" i="13"/>
  <c r="BE16253" i="13"/>
  <c r="BF16253" i="13"/>
  <c r="BB16254" i="13"/>
  <c r="BA16254" i="13"/>
  <c r="BD16254" i="13"/>
  <c r="BC16254" i="13"/>
  <c r="BE16254" i="13"/>
  <c r="BF16254" i="13"/>
  <c r="BB16255" i="13"/>
  <c r="BA16255" i="13"/>
  <c r="BD16255" i="13"/>
  <c r="BC16255" i="13"/>
  <c r="BE16255" i="13"/>
  <c r="BF16255" i="13"/>
  <c r="BB16256" i="13"/>
  <c r="BA16256" i="13"/>
  <c r="BD16256" i="13"/>
  <c r="BC16256" i="13"/>
  <c r="BE16256" i="13"/>
  <c r="BF16256" i="13"/>
  <c r="BB16257" i="13"/>
  <c r="BA16257" i="13"/>
  <c r="BD16257" i="13"/>
  <c r="BC16257" i="13"/>
  <c r="BE16257" i="13"/>
  <c r="BF16257" i="13"/>
  <c r="BB16258" i="13"/>
  <c r="BA16258" i="13"/>
  <c r="BD16258" i="13"/>
  <c r="BC16258" i="13"/>
  <c r="BE16258" i="13"/>
  <c r="BF16258" i="13"/>
  <c r="BB16259" i="13"/>
  <c r="BA16259" i="13"/>
  <c r="BD16259" i="13"/>
  <c r="BC16259" i="13"/>
  <c r="BE16259" i="13"/>
  <c r="BF16259" i="13"/>
  <c r="BB16260" i="13"/>
  <c r="BA16260" i="13"/>
  <c r="BD16260" i="13"/>
  <c r="BC16260" i="13"/>
  <c r="BE16260" i="13"/>
  <c r="BF16260" i="13"/>
  <c r="BB16261" i="13"/>
  <c r="BA16261" i="13"/>
  <c r="BD16261" i="13"/>
  <c r="BC16261" i="13"/>
  <c r="BE16261" i="13"/>
  <c r="BF16261" i="13"/>
  <c r="BB16262" i="13"/>
  <c r="BA16262" i="13"/>
  <c r="BD16262" i="13"/>
  <c r="BC16262" i="13"/>
  <c r="BE16262" i="13"/>
  <c r="BF16262" i="13"/>
  <c r="BB16263" i="13"/>
  <c r="BA16263" i="13"/>
  <c r="BD16263" i="13"/>
  <c r="BC16263" i="13"/>
  <c r="BE16263" i="13"/>
  <c r="BF16263" i="13"/>
  <c r="BB16264" i="13"/>
  <c r="BA16264" i="13"/>
  <c r="BD16264" i="13"/>
  <c r="BC16264" i="13"/>
  <c r="BE16264" i="13"/>
  <c r="BF16264" i="13"/>
  <c r="BB16265" i="13"/>
  <c r="BA16265" i="13"/>
  <c r="BD16265" i="13"/>
  <c r="BC16265" i="13"/>
  <c r="BE16265" i="13"/>
  <c r="BF16265" i="13"/>
  <c r="BB16266" i="13"/>
  <c r="BA16266" i="13"/>
  <c r="BD16266" i="13"/>
  <c r="BC16266" i="13"/>
  <c r="BE16266" i="13"/>
  <c r="BF16266" i="13"/>
  <c r="BB16267" i="13"/>
  <c r="BA16267" i="13"/>
  <c r="BD16267" i="13"/>
  <c r="BC16267" i="13"/>
  <c r="BE16267" i="13"/>
  <c r="BF16267" i="13"/>
  <c r="BB16268" i="13"/>
  <c r="BA16268" i="13"/>
  <c r="BD16268" i="13"/>
  <c r="BC16268" i="13"/>
  <c r="BE16268" i="13"/>
  <c r="BF16268" i="13"/>
  <c r="BB16269" i="13"/>
  <c r="BA16269" i="13"/>
  <c r="BD16269" i="13"/>
  <c r="BC16269" i="13"/>
  <c r="BE16269" i="13"/>
  <c r="BF16269" i="13"/>
  <c r="BB16270" i="13"/>
  <c r="BA16270" i="13"/>
  <c r="BD16270" i="13"/>
  <c r="BC16270" i="13"/>
  <c r="BE16270" i="13"/>
  <c r="BF16270" i="13"/>
  <c r="BB16271" i="13"/>
  <c r="BA16271" i="13"/>
  <c r="BD16271" i="13"/>
  <c r="BC16271" i="13"/>
  <c r="BE16271" i="13"/>
  <c r="BF16271" i="13"/>
  <c r="BB16272" i="13"/>
  <c r="BA16272" i="13"/>
  <c r="BD16272" i="13"/>
  <c r="BC16272" i="13"/>
  <c r="BE16272" i="13"/>
  <c r="BF16272" i="13"/>
  <c r="BB16273" i="13"/>
  <c r="BA16273" i="13"/>
  <c r="BD16273" i="13"/>
  <c r="BC16273" i="13"/>
  <c r="BE16273" i="13"/>
  <c r="BF16273" i="13"/>
  <c r="BB16274" i="13"/>
  <c r="BA16274" i="13"/>
  <c r="BD16274" i="13"/>
  <c r="BC16274" i="13"/>
  <c r="BE16274" i="13"/>
  <c r="BF16274" i="13"/>
  <c r="BB16275" i="13"/>
  <c r="BA16275" i="13"/>
  <c r="BD16275" i="13"/>
  <c r="BC16275" i="13"/>
  <c r="BE16275" i="13"/>
  <c r="BF16275" i="13"/>
  <c r="BB16276" i="13"/>
  <c r="BA16276" i="13"/>
  <c r="BD16276" i="13"/>
  <c r="BC16276" i="13"/>
  <c r="BE16276" i="13"/>
  <c r="BF16276" i="13"/>
  <c r="BB16277" i="13"/>
  <c r="BA16277" i="13"/>
  <c r="BD16277" i="13"/>
  <c r="BC16277" i="13"/>
  <c r="BE16277" i="13"/>
  <c r="BF16277" i="13"/>
  <c r="BB16278" i="13"/>
  <c r="BA16278" i="13"/>
  <c r="BD16278" i="13"/>
  <c r="BC16278" i="13"/>
  <c r="BE16278" i="13"/>
  <c r="BF16278" i="13"/>
  <c r="BB16279" i="13"/>
  <c r="BA16279" i="13"/>
  <c r="BD16279" i="13"/>
  <c r="BC16279" i="13"/>
  <c r="BE16279" i="13"/>
  <c r="BF16279" i="13"/>
  <c r="BB16280" i="13"/>
  <c r="BA16280" i="13"/>
  <c r="BD16280" i="13"/>
  <c r="BC16280" i="13"/>
  <c r="BE16280" i="13"/>
  <c r="BF16280" i="13"/>
  <c r="BB16281" i="13"/>
  <c r="BA16281" i="13"/>
  <c r="BD16281" i="13"/>
  <c r="BC16281" i="13"/>
  <c r="BE16281" i="13"/>
  <c r="BF16281" i="13"/>
  <c r="BB16282" i="13"/>
  <c r="BA16282" i="13"/>
  <c r="BD16282" i="13"/>
  <c r="BC16282" i="13"/>
  <c r="BE16282" i="13"/>
  <c r="BF16282" i="13"/>
  <c r="BB16283" i="13"/>
  <c r="BA16283" i="13"/>
  <c r="BD16283" i="13"/>
  <c r="BC16283" i="13"/>
  <c r="BE16283" i="13"/>
  <c r="BF16283" i="13"/>
  <c r="BB16284" i="13"/>
  <c r="BA16284" i="13"/>
  <c r="BD16284" i="13"/>
  <c r="BC16284" i="13"/>
  <c r="BE16284" i="13"/>
  <c r="BF16284" i="13"/>
  <c r="BB16285" i="13"/>
  <c r="BA16285" i="13"/>
  <c r="BD16285" i="13"/>
  <c r="BC16285" i="13"/>
  <c r="BE16285" i="13"/>
  <c r="BF16285" i="13"/>
  <c r="BB16286" i="13"/>
  <c r="BA16286" i="13"/>
  <c r="BD16286" i="13"/>
  <c r="BC16286" i="13"/>
  <c r="BE16286" i="13"/>
  <c r="BF16286" i="13"/>
  <c r="BB16287" i="13"/>
  <c r="BA16287" i="13"/>
  <c r="BD16287" i="13"/>
  <c r="BC16287" i="13"/>
  <c r="BE16287" i="13"/>
  <c r="BF16287" i="13"/>
  <c r="BB16288" i="13"/>
  <c r="BA16288" i="13"/>
  <c r="BD16288" i="13"/>
  <c r="BC16288" i="13"/>
  <c r="BE16288" i="13"/>
  <c r="BF16288" i="13"/>
  <c r="BB16289" i="13"/>
  <c r="BA16289" i="13"/>
  <c r="BD16289" i="13"/>
  <c r="BC16289" i="13"/>
  <c r="BE16289" i="13"/>
  <c r="BF16289" i="13"/>
  <c r="BB16290" i="13"/>
  <c r="BA16290" i="13"/>
  <c r="BD16290" i="13"/>
  <c r="BC16290" i="13"/>
  <c r="BE16290" i="13"/>
  <c r="BF16290" i="13"/>
  <c r="BB16291" i="13"/>
  <c r="BA16291" i="13"/>
  <c r="BD16291" i="13"/>
  <c r="BC16291" i="13"/>
  <c r="BE16291" i="13"/>
  <c r="BF16291" i="13"/>
  <c r="BB16292" i="13"/>
  <c r="BA16292" i="13"/>
  <c r="BD16292" i="13"/>
  <c r="BC16292" i="13"/>
  <c r="BE16292" i="13"/>
  <c r="BF16292" i="13"/>
  <c r="BB16293" i="13"/>
  <c r="BA16293" i="13"/>
  <c r="BD16293" i="13"/>
  <c r="BC16293" i="13"/>
  <c r="BE16293" i="13"/>
  <c r="BF16293" i="13"/>
  <c r="BB16294" i="13"/>
  <c r="BA16294" i="13"/>
  <c r="BD16294" i="13"/>
  <c r="BC16294" i="13"/>
  <c r="BE16294" i="13"/>
  <c r="BF16294" i="13"/>
  <c r="BB16295" i="13"/>
  <c r="BA16295" i="13"/>
  <c r="BD16295" i="13"/>
  <c r="BC16295" i="13"/>
  <c r="BE16295" i="13"/>
  <c r="BF16295" i="13"/>
  <c r="BB16296" i="13"/>
  <c r="BA16296" i="13"/>
  <c r="BD16296" i="13"/>
  <c r="BC16296" i="13"/>
  <c r="BE16296" i="13"/>
  <c r="BF16296" i="13"/>
  <c r="BB16297" i="13"/>
  <c r="BA16297" i="13"/>
  <c r="BD16297" i="13"/>
  <c r="BC16297" i="13"/>
  <c r="BE16297" i="13"/>
  <c r="BF16297" i="13"/>
  <c r="BB16298" i="13"/>
  <c r="BA16298" i="13"/>
  <c r="BD16298" i="13"/>
  <c r="BC16298" i="13"/>
  <c r="BE16298" i="13"/>
  <c r="BF16298" i="13"/>
  <c r="BB16299" i="13"/>
  <c r="BA16299" i="13"/>
  <c r="BD16299" i="13"/>
  <c r="BC16299" i="13"/>
  <c r="BE16299" i="13"/>
  <c r="BF16299" i="13"/>
  <c r="BB16300" i="13"/>
  <c r="BA16300" i="13"/>
  <c r="BD16300" i="13"/>
  <c r="BC16300" i="13"/>
  <c r="BE16300" i="13"/>
  <c r="BF16300" i="13"/>
  <c r="BB16301" i="13"/>
  <c r="BA16301" i="13"/>
  <c r="BD16301" i="13"/>
  <c r="BC16301" i="13"/>
  <c r="BE16301" i="13"/>
  <c r="BF16301" i="13"/>
  <c r="BB16302" i="13"/>
  <c r="BA16302" i="13"/>
  <c r="BD16302" i="13"/>
  <c r="BC16302" i="13"/>
  <c r="BE16302" i="13"/>
  <c r="BF16302" i="13"/>
  <c r="BB16303" i="13"/>
  <c r="BA16303" i="13"/>
  <c r="BD16303" i="13"/>
  <c r="BC16303" i="13"/>
  <c r="BE16303" i="13"/>
  <c r="BF16303" i="13"/>
  <c r="BB16304" i="13"/>
  <c r="BA16304" i="13"/>
  <c r="BD16304" i="13"/>
  <c r="BC16304" i="13"/>
  <c r="BE16304" i="13"/>
  <c r="BF16304" i="13"/>
  <c r="BB16305" i="13"/>
  <c r="BA16305" i="13"/>
  <c r="BD16305" i="13"/>
  <c r="BC16305" i="13"/>
  <c r="BE16305" i="13"/>
  <c r="BF16305" i="13"/>
  <c r="BB16306" i="13"/>
  <c r="BA16306" i="13"/>
  <c r="BD16306" i="13"/>
  <c r="BC16306" i="13"/>
  <c r="BE16306" i="13"/>
  <c r="BF16306" i="13"/>
  <c r="BB16307" i="13"/>
  <c r="BA16307" i="13"/>
  <c r="BD16307" i="13"/>
  <c r="BC16307" i="13"/>
  <c r="BE16307" i="13"/>
  <c r="BF16307" i="13"/>
  <c r="BB16308" i="13"/>
  <c r="BA16308" i="13"/>
  <c r="BD16308" i="13"/>
  <c r="BC16308" i="13"/>
  <c r="BE16308" i="13"/>
  <c r="BF16308" i="13"/>
  <c r="BB16309" i="13"/>
  <c r="BA16309" i="13"/>
  <c r="BD16309" i="13"/>
  <c r="BC16309" i="13"/>
  <c r="BE16309" i="13"/>
  <c r="BF16309" i="13"/>
  <c r="BB16310" i="13"/>
  <c r="BA16310" i="13"/>
  <c r="BD16310" i="13"/>
  <c r="BC16310" i="13"/>
  <c r="BE16310" i="13"/>
  <c r="BF16310" i="13"/>
  <c r="BB16311" i="13"/>
  <c r="BA16311" i="13"/>
  <c r="BD16311" i="13"/>
  <c r="BC16311" i="13"/>
  <c r="BE16311" i="13"/>
  <c r="BF16311" i="13"/>
  <c r="BB16312" i="13"/>
  <c r="BA16312" i="13"/>
  <c r="BD16312" i="13"/>
  <c r="BC16312" i="13"/>
  <c r="BE16312" i="13"/>
  <c r="BF16312" i="13"/>
  <c r="BB16313" i="13"/>
  <c r="BA16313" i="13"/>
  <c r="BD16313" i="13"/>
  <c r="BC16313" i="13"/>
  <c r="BE16313" i="13"/>
  <c r="BF16313" i="13"/>
  <c r="BB16314" i="13"/>
  <c r="BA16314" i="13"/>
  <c r="BD16314" i="13"/>
  <c r="BC16314" i="13"/>
  <c r="BE16314" i="13"/>
  <c r="BF16314" i="13"/>
  <c r="BB16315" i="13"/>
  <c r="BA16315" i="13"/>
  <c r="BD16315" i="13"/>
  <c r="BC16315" i="13"/>
  <c r="BE16315" i="13"/>
  <c r="BF16315" i="13"/>
  <c r="BB16316" i="13"/>
  <c r="BA16316" i="13"/>
  <c r="BD16316" i="13"/>
  <c r="BC16316" i="13"/>
  <c r="BE16316" i="13"/>
  <c r="BF16316" i="13"/>
  <c r="BB16317" i="13"/>
  <c r="BA16317" i="13"/>
  <c r="BD16317" i="13"/>
  <c r="BC16317" i="13"/>
  <c r="BE16317" i="13"/>
  <c r="BF16317" i="13"/>
  <c r="BB16318" i="13"/>
  <c r="BA16318" i="13"/>
  <c r="BD16318" i="13"/>
  <c r="BC16318" i="13"/>
  <c r="BE16318" i="13"/>
  <c r="BF16318" i="13"/>
  <c r="BB16319" i="13"/>
  <c r="BA16319" i="13"/>
  <c r="BD16319" i="13"/>
  <c r="BC16319" i="13"/>
  <c r="BE16319" i="13"/>
  <c r="BF16319" i="13"/>
  <c r="BB16320" i="13"/>
  <c r="BA16320" i="13"/>
  <c r="BD16320" i="13"/>
  <c r="BC16320" i="13"/>
  <c r="BE16320" i="13"/>
  <c r="BF16320" i="13"/>
  <c r="BB16321" i="13"/>
  <c r="BA16321" i="13"/>
  <c r="BD16321" i="13"/>
  <c r="BC16321" i="13"/>
  <c r="BE16321" i="13"/>
  <c r="BF16321" i="13"/>
  <c r="BB16322" i="13"/>
  <c r="BA16322" i="13"/>
  <c r="BD16322" i="13"/>
  <c r="BC16322" i="13"/>
  <c r="BE16322" i="13"/>
  <c r="BF16322" i="13"/>
  <c r="BB16323" i="13"/>
  <c r="BA16323" i="13"/>
  <c r="BD16323" i="13"/>
  <c r="BC16323" i="13"/>
  <c r="BE16323" i="13"/>
  <c r="BF16323" i="13"/>
  <c r="BB16324" i="13"/>
  <c r="BA16324" i="13"/>
  <c r="BD16324" i="13"/>
  <c r="BC16324" i="13"/>
  <c r="BE16324" i="13"/>
  <c r="BF16324" i="13"/>
  <c r="BB16325" i="13"/>
  <c r="BA16325" i="13"/>
  <c r="BD16325" i="13"/>
  <c r="BC16325" i="13"/>
  <c r="BE16325" i="13"/>
  <c r="BF16325" i="13"/>
  <c r="BB16326" i="13"/>
  <c r="BA16326" i="13"/>
  <c r="BD16326" i="13"/>
  <c r="BC16326" i="13"/>
  <c r="BE16326" i="13"/>
  <c r="BF16326" i="13"/>
  <c r="BB16327" i="13"/>
  <c r="BA16327" i="13"/>
  <c r="BD16327" i="13"/>
  <c r="BC16327" i="13"/>
  <c r="BE16327" i="13"/>
  <c r="BF16327" i="13"/>
  <c r="BB16328" i="13"/>
  <c r="BA16328" i="13"/>
  <c r="BD16328" i="13"/>
  <c r="BC16328" i="13"/>
  <c r="BE16328" i="13"/>
  <c r="BF16328" i="13"/>
  <c r="BB16329" i="13"/>
  <c r="BA16329" i="13"/>
  <c r="BD16329" i="13"/>
  <c r="BC16329" i="13"/>
  <c r="BE16329" i="13"/>
  <c r="BF16329" i="13"/>
  <c r="BB16330" i="13"/>
  <c r="BA16330" i="13"/>
  <c r="BD16330" i="13"/>
  <c r="BC16330" i="13"/>
  <c r="BE16330" i="13"/>
  <c r="BF16330" i="13"/>
  <c r="BB16331" i="13"/>
  <c r="BA16331" i="13"/>
  <c r="BD16331" i="13"/>
  <c r="BC16331" i="13"/>
  <c r="BE16331" i="13"/>
  <c r="BF16331" i="13"/>
  <c r="BB16332" i="13"/>
  <c r="BA16332" i="13"/>
  <c r="BD16332" i="13"/>
  <c r="BC16332" i="13"/>
  <c r="BE16332" i="13"/>
  <c r="BF16332" i="13"/>
  <c r="BB16333" i="13"/>
  <c r="BA16333" i="13"/>
  <c r="BD16333" i="13"/>
  <c r="BC16333" i="13"/>
  <c r="BE16333" i="13"/>
  <c r="BF16333" i="13"/>
  <c r="BB16334" i="13"/>
  <c r="BA16334" i="13"/>
  <c r="BD16334" i="13"/>
  <c r="BC16334" i="13"/>
  <c r="BE16334" i="13"/>
  <c r="BF16334" i="13"/>
  <c r="BB16335" i="13"/>
  <c r="BA16335" i="13"/>
  <c r="BD16335" i="13"/>
  <c r="BC16335" i="13"/>
  <c r="BE16335" i="13"/>
  <c r="BF16335" i="13"/>
  <c r="BB16336" i="13"/>
  <c r="BA16336" i="13"/>
  <c r="BD16336" i="13"/>
  <c r="BC16336" i="13"/>
  <c r="BE16336" i="13"/>
  <c r="BF16336" i="13"/>
  <c r="BB16337" i="13"/>
  <c r="BA16337" i="13"/>
  <c r="BD16337" i="13"/>
  <c r="BC16337" i="13"/>
  <c r="BE16337" i="13"/>
  <c r="BF16337" i="13"/>
  <c r="BB16338" i="13"/>
  <c r="BA16338" i="13"/>
  <c r="BD16338" i="13"/>
  <c r="BC16338" i="13"/>
  <c r="BE16338" i="13"/>
  <c r="BF16338" i="13"/>
  <c r="BB16339" i="13"/>
  <c r="BA16339" i="13"/>
  <c r="BD16339" i="13"/>
  <c r="BC16339" i="13"/>
  <c r="BE16339" i="13"/>
  <c r="BF16339" i="13"/>
  <c r="BB16340" i="13"/>
  <c r="BA16340" i="13"/>
  <c r="BD16340" i="13"/>
  <c r="BC16340" i="13"/>
  <c r="BE16340" i="13"/>
  <c r="BF16340" i="13"/>
  <c r="BB16341" i="13"/>
  <c r="BA16341" i="13"/>
  <c r="BD16341" i="13"/>
  <c r="BC16341" i="13"/>
  <c r="BE16341" i="13"/>
  <c r="BF16341" i="13"/>
  <c r="BB16342" i="13"/>
  <c r="BA16342" i="13"/>
  <c r="BD16342" i="13"/>
  <c r="BC16342" i="13"/>
  <c r="BE16342" i="13"/>
  <c r="BF16342" i="13"/>
  <c r="BB16343" i="13"/>
  <c r="BA16343" i="13"/>
  <c r="BD16343" i="13"/>
  <c r="BC16343" i="13"/>
  <c r="BE16343" i="13"/>
  <c r="BF16343" i="13"/>
  <c r="BB16344" i="13"/>
  <c r="BA16344" i="13"/>
  <c r="BD16344" i="13"/>
  <c r="BC16344" i="13"/>
  <c r="BE16344" i="13"/>
  <c r="BF16344" i="13"/>
  <c r="BB16345" i="13"/>
  <c r="BA16345" i="13"/>
  <c r="BD16345" i="13"/>
  <c r="BC16345" i="13"/>
  <c r="BE16345" i="13"/>
  <c r="BF16345" i="13"/>
  <c r="BB16346" i="13"/>
  <c r="BA16346" i="13"/>
  <c r="BD16346" i="13"/>
  <c r="BC16346" i="13"/>
  <c r="BE16346" i="13"/>
  <c r="BF16346" i="13"/>
  <c r="BB16347" i="13"/>
  <c r="BA16347" i="13"/>
  <c r="BD16347" i="13"/>
  <c r="BC16347" i="13"/>
  <c r="BE16347" i="13"/>
  <c r="BF16347" i="13"/>
  <c r="BB16348" i="13"/>
  <c r="BA16348" i="13"/>
  <c r="BD16348" i="13"/>
  <c r="BC16348" i="13"/>
  <c r="BE16348" i="13"/>
  <c r="BF16348" i="13"/>
  <c r="BB16349" i="13"/>
  <c r="BA16349" i="13"/>
  <c r="BD16349" i="13"/>
  <c r="BC16349" i="13"/>
  <c r="BE16349" i="13"/>
  <c r="BF16349" i="13"/>
  <c r="BB16350" i="13"/>
  <c r="BA16350" i="13"/>
  <c r="BD16350" i="13"/>
  <c r="BC16350" i="13"/>
  <c r="BE16350" i="13"/>
  <c r="BF16350" i="13"/>
  <c r="BB16351" i="13"/>
  <c r="BA16351" i="13"/>
  <c r="BD16351" i="13"/>
  <c r="BC16351" i="13"/>
  <c r="BE16351" i="13"/>
  <c r="BF16351" i="13"/>
  <c r="BB16352" i="13"/>
  <c r="BA16352" i="13"/>
  <c r="BD16352" i="13"/>
  <c r="BC16352" i="13"/>
  <c r="BE16352" i="13"/>
  <c r="BF16352" i="13"/>
  <c r="BB16353" i="13"/>
  <c r="BA16353" i="13"/>
  <c r="BD16353" i="13"/>
  <c r="BC16353" i="13"/>
  <c r="BE16353" i="13"/>
  <c r="BF16353" i="13"/>
  <c r="BB16354" i="13"/>
  <c r="BA16354" i="13"/>
  <c r="BD16354" i="13"/>
  <c r="BC16354" i="13"/>
  <c r="BE16354" i="13"/>
  <c r="BF16354" i="13"/>
  <c r="BB16355" i="13"/>
  <c r="BA16355" i="13"/>
  <c r="BD16355" i="13"/>
  <c r="BC16355" i="13"/>
  <c r="BE16355" i="13"/>
  <c r="BF16355" i="13"/>
  <c r="BB16356" i="13"/>
  <c r="BA16356" i="13"/>
  <c r="BD16356" i="13"/>
  <c r="BC16356" i="13"/>
  <c r="BE16356" i="13"/>
  <c r="BF16356" i="13"/>
  <c r="BB16357" i="13"/>
  <c r="BA16357" i="13"/>
  <c r="BD16357" i="13"/>
  <c r="BC16357" i="13"/>
  <c r="BE16357" i="13"/>
  <c r="BF16357" i="13"/>
  <c r="BB16358" i="13"/>
  <c r="BA16358" i="13"/>
  <c r="BD16358" i="13"/>
  <c r="BC16358" i="13"/>
  <c r="BE16358" i="13"/>
  <c r="BF16358" i="13"/>
  <c r="BB16359" i="13"/>
  <c r="BA16359" i="13"/>
  <c r="BD16359" i="13"/>
  <c r="BC16359" i="13"/>
  <c r="BE16359" i="13"/>
  <c r="BF16359" i="13"/>
  <c r="BB16360" i="13"/>
  <c r="BA16360" i="13"/>
  <c r="BD16360" i="13"/>
  <c r="BC16360" i="13"/>
  <c r="BE16360" i="13"/>
  <c r="BF16360" i="13"/>
  <c r="BB16361" i="13"/>
  <c r="BA16361" i="13"/>
  <c r="BD16361" i="13"/>
  <c r="BC16361" i="13"/>
  <c r="BE16361" i="13"/>
  <c r="BF16361" i="13"/>
  <c r="BB16362" i="13"/>
  <c r="BA16362" i="13"/>
  <c r="BD16362" i="13"/>
  <c r="BC16362" i="13"/>
  <c r="BE16362" i="13"/>
  <c r="BF16362" i="13"/>
  <c r="BB16363" i="13"/>
  <c r="BA16363" i="13"/>
  <c r="BD16363" i="13"/>
  <c r="BC16363" i="13"/>
  <c r="BE16363" i="13"/>
  <c r="BF16363" i="13"/>
  <c r="BB16364" i="13"/>
  <c r="BA16364" i="13"/>
  <c r="BD16364" i="13"/>
  <c r="BC16364" i="13"/>
  <c r="BE16364" i="13"/>
  <c r="BF16364" i="13"/>
  <c r="BB16365" i="13"/>
  <c r="BA16365" i="13"/>
  <c r="BD16365" i="13"/>
  <c r="BC16365" i="13"/>
  <c r="BE16365" i="13"/>
  <c r="BF16365" i="13"/>
  <c r="BB16366" i="13"/>
  <c r="BA16366" i="13"/>
  <c r="BD16366" i="13"/>
  <c r="BC16366" i="13"/>
  <c r="BE16366" i="13"/>
  <c r="BF16366" i="13"/>
  <c r="BB16367" i="13"/>
  <c r="BA16367" i="13"/>
  <c r="BD16367" i="13"/>
  <c r="BC16367" i="13"/>
  <c r="BE16367" i="13"/>
  <c r="BF16367" i="13"/>
  <c r="BB16368" i="13"/>
  <c r="BA16368" i="13"/>
  <c r="BD16368" i="13"/>
  <c r="BC16368" i="13"/>
  <c r="BE16368" i="13"/>
  <c r="BF16368" i="13"/>
  <c r="BB16369" i="13"/>
  <c r="BA16369" i="13"/>
  <c r="BD16369" i="13"/>
  <c r="BC16369" i="13"/>
  <c r="BE16369" i="13"/>
  <c r="BF16369" i="13"/>
  <c r="BB16370" i="13"/>
  <c r="BA16370" i="13"/>
  <c r="BD16370" i="13"/>
  <c r="BC16370" i="13"/>
  <c r="BE16370" i="13"/>
  <c r="BF16370" i="13"/>
  <c r="BB16371" i="13"/>
  <c r="BA16371" i="13"/>
  <c r="BD16371" i="13"/>
  <c r="BC16371" i="13"/>
  <c r="BE16371" i="13"/>
  <c r="BF16371" i="13"/>
  <c r="BB16372" i="13"/>
  <c r="BA16372" i="13"/>
  <c r="BD16372" i="13"/>
  <c r="BC16372" i="13"/>
  <c r="BE16372" i="13"/>
  <c r="BF16372" i="13"/>
  <c r="BB16373" i="13"/>
  <c r="BA16373" i="13"/>
  <c r="BD16373" i="13"/>
  <c r="BC16373" i="13"/>
  <c r="BE16373" i="13"/>
  <c r="BF16373" i="13"/>
  <c r="BB16374" i="13"/>
  <c r="BA16374" i="13"/>
  <c r="BD16374" i="13"/>
  <c r="BC16374" i="13"/>
  <c r="BE16374" i="13"/>
  <c r="BF16374" i="13"/>
  <c r="BB16375" i="13"/>
  <c r="BA16375" i="13"/>
  <c r="BD16375" i="13"/>
  <c r="BC16375" i="13"/>
  <c r="BE16375" i="13"/>
  <c r="BF16375" i="13"/>
  <c r="BB16376" i="13"/>
  <c r="BA16376" i="13"/>
  <c r="BD16376" i="13"/>
  <c r="BC16376" i="13"/>
  <c r="BE16376" i="13"/>
  <c r="BF16376" i="13"/>
  <c r="BB16377" i="13"/>
  <c r="BA16377" i="13"/>
  <c r="BD16377" i="13"/>
  <c r="BC16377" i="13"/>
  <c r="BE16377" i="13"/>
  <c r="BF16377" i="13"/>
  <c r="BB16378" i="13"/>
  <c r="BA16378" i="13"/>
  <c r="BD16378" i="13"/>
  <c r="BC16378" i="13"/>
  <c r="BE16378" i="13"/>
  <c r="BF16378" i="13"/>
  <c r="BB16379" i="13"/>
  <c r="BA16379" i="13"/>
  <c r="BD16379" i="13"/>
  <c r="BC16379" i="13"/>
  <c r="BE16379" i="13"/>
  <c r="BF16379" i="13"/>
  <c r="BB16380" i="13"/>
  <c r="BA16380" i="13"/>
  <c r="BD16380" i="13"/>
  <c r="BC16380" i="13"/>
  <c r="BE16380" i="13"/>
  <c r="BF16380" i="13"/>
  <c r="BB16381" i="13"/>
  <c r="BA16381" i="13"/>
  <c r="BD16381" i="13"/>
  <c r="BC16381" i="13"/>
  <c r="BE16381" i="13"/>
  <c r="BF16381" i="13"/>
  <c r="BB16382" i="13"/>
  <c r="BA16382" i="13"/>
  <c r="BD16382" i="13"/>
  <c r="BC16382" i="13"/>
  <c r="BE16382" i="13"/>
  <c r="BF16382" i="13"/>
  <c r="BB16383" i="13"/>
  <c r="BA16383" i="13"/>
  <c r="BD16383" i="13"/>
  <c r="BC16383" i="13"/>
  <c r="BE16383" i="13"/>
  <c r="BF16383" i="13"/>
  <c r="BB16384" i="13"/>
  <c r="BA16384" i="13"/>
  <c r="BD16384" i="13"/>
  <c r="BC16384" i="13"/>
  <c r="BE16384" i="13"/>
  <c r="BF16384" i="13"/>
  <c r="BB16385" i="13"/>
  <c r="BA16385" i="13"/>
  <c r="BD16385" i="13"/>
  <c r="BC16385" i="13"/>
  <c r="BE16385" i="13"/>
  <c r="BF16385" i="13"/>
  <c r="BB16386" i="13"/>
  <c r="BA16386" i="13"/>
  <c r="BD16386" i="13"/>
  <c r="BC16386" i="13"/>
  <c r="BE16386" i="13"/>
  <c r="BF16386" i="13"/>
  <c r="BB16387" i="13"/>
  <c r="BA16387" i="13"/>
  <c r="BD16387" i="13"/>
  <c r="BC16387" i="13"/>
  <c r="BE16387" i="13"/>
  <c r="BF16387" i="13"/>
  <c r="BB16388" i="13"/>
  <c r="BA16388" i="13"/>
  <c r="BD16388" i="13"/>
  <c r="BC16388" i="13"/>
  <c r="BE16388" i="13"/>
  <c r="BF16388" i="13"/>
  <c r="BB16389" i="13"/>
  <c r="BA16389" i="13"/>
  <c r="BD16389" i="13"/>
  <c r="BC16389" i="13"/>
  <c r="BE16389" i="13"/>
  <c r="BF16389" i="13"/>
  <c r="BB16390" i="13"/>
  <c r="BA16390" i="13"/>
  <c r="BD16390" i="13"/>
  <c r="BC16390" i="13"/>
  <c r="BE16390" i="13"/>
  <c r="BF16390" i="13"/>
  <c r="BB16391" i="13"/>
  <c r="BA16391" i="13"/>
  <c r="BD16391" i="13"/>
  <c r="BC16391" i="13"/>
  <c r="BE16391" i="13"/>
  <c r="BF16391" i="13"/>
  <c r="BB16392" i="13"/>
  <c r="BA16392" i="13"/>
  <c r="BD16392" i="13"/>
  <c r="BC16392" i="13"/>
  <c r="BE16392" i="13"/>
  <c r="BF16392" i="13"/>
  <c r="BB16393" i="13"/>
  <c r="BA16393" i="13"/>
  <c r="BD16393" i="13"/>
  <c r="BC16393" i="13"/>
  <c r="BE16393" i="13"/>
  <c r="BF16393" i="13"/>
  <c r="BB16394" i="13"/>
  <c r="BA16394" i="13"/>
  <c r="BD16394" i="13"/>
  <c r="BC16394" i="13"/>
  <c r="BE16394" i="13"/>
  <c r="BF16394" i="13"/>
  <c r="BB16395" i="13"/>
  <c r="BA16395" i="13"/>
  <c r="BD16395" i="13"/>
  <c r="BC16395" i="13"/>
  <c r="BE16395" i="13"/>
  <c r="BF16395" i="13"/>
  <c r="BB16396" i="13"/>
  <c r="BA16396" i="13"/>
  <c r="BD16396" i="13"/>
  <c r="BC16396" i="13"/>
  <c r="BE16396" i="13"/>
  <c r="BF16396" i="13"/>
  <c r="BB16397" i="13"/>
  <c r="BA16397" i="13"/>
  <c r="BD16397" i="13"/>
  <c r="BC16397" i="13"/>
  <c r="BE16397" i="13"/>
  <c r="BF16397" i="13"/>
  <c r="BB16398" i="13"/>
  <c r="BA16398" i="13"/>
  <c r="BD16398" i="13"/>
  <c r="BC16398" i="13"/>
  <c r="BE16398" i="13"/>
  <c r="BF16398" i="13"/>
  <c r="BB16399" i="13"/>
  <c r="BA16399" i="13"/>
  <c r="BD16399" i="13"/>
  <c r="BC16399" i="13"/>
  <c r="BE16399" i="13"/>
  <c r="BF16399" i="13"/>
  <c r="BB16400" i="13"/>
  <c r="BA16400" i="13"/>
  <c r="BD16400" i="13"/>
  <c r="BC16400" i="13"/>
  <c r="BE16400" i="13"/>
  <c r="BF16400" i="13"/>
  <c r="BB16401" i="13"/>
  <c r="BA16401" i="13"/>
  <c r="BD16401" i="13"/>
  <c r="BC16401" i="13"/>
  <c r="BE16401" i="13"/>
  <c r="BF16401" i="13"/>
  <c r="BB16402" i="13"/>
  <c r="BA16402" i="13"/>
  <c r="BD16402" i="13"/>
  <c r="BC16402" i="13"/>
  <c r="BE16402" i="13"/>
  <c r="BF16402" i="13"/>
  <c r="BB16403" i="13"/>
  <c r="BA16403" i="13"/>
  <c r="BD16403" i="13"/>
  <c r="BC16403" i="13"/>
  <c r="BE16403" i="13"/>
  <c r="BF16403" i="13"/>
  <c r="BB16404" i="13"/>
  <c r="BA16404" i="13"/>
  <c r="BD16404" i="13"/>
  <c r="BC16404" i="13"/>
  <c r="BE16404" i="13"/>
  <c r="BF16404" i="13"/>
  <c r="BB16405" i="13"/>
  <c r="BA16405" i="13"/>
  <c r="BD16405" i="13"/>
  <c r="BC16405" i="13"/>
  <c r="BE16405" i="13"/>
  <c r="BF16405" i="13"/>
  <c r="BB16406" i="13"/>
  <c r="BA16406" i="13"/>
  <c r="BD16406" i="13"/>
  <c r="BC16406" i="13"/>
  <c r="BE16406" i="13"/>
  <c r="BF16406" i="13"/>
  <c r="BB16407" i="13"/>
  <c r="BA16407" i="13"/>
  <c r="BD16407" i="13"/>
  <c r="BC16407" i="13"/>
  <c r="BE16407" i="13"/>
  <c r="BF16407" i="13"/>
  <c r="BB16408" i="13"/>
  <c r="BA16408" i="13"/>
  <c r="BD16408" i="13"/>
  <c r="BC16408" i="13"/>
  <c r="BE16408" i="13"/>
  <c r="BF16408" i="13"/>
  <c r="BB16409" i="13"/>
  <c r="BA16409" i="13"/>
  <c r="BD16409" i="13"/>
  <c r="BC16409" i="13"/>
  <c r="BE16409" i="13"/>
  <c r="BF16409" i="13"/>
  <c r="BB16410" i="13"/>
  <c r="BA16410" i="13"/>
  <c r="BD16410" i="13"/>
  <c r="BC16410" i="13"/>
  <c r="BE16410" i="13"/>
  <c r="BF16410" i="13"/>
  <c r="BB16411" i="13"/>
  <c r="BA16411" i="13"/>
  <c r="BD16411" i="13"/>
  <c r="BC16411" i="13"/>
  <c r="BE16411" i="13"/>
  <c r="BF16411" i="13"/>
  <c r="BB16412" i="13"/>
  <c r="BA16412" i="13"/>
  <c r="BD16412" i="13"/>
  <c r="BC16412" i="13"/>
  <c r="BE16412" i="13"/>
  <c r="BF16412" i="13"/>
  <c r="BB16413" i="13"/>
  <c r="BA16413" i="13"/>
  <c r="BD16413" i="13"/>
  <c r="BC16413" i="13"/>
  <c r="BE16413" i="13"/>
  <c r="BF16413" i="13"/>
  <c r="BB16414" i="13"/>
  <c r="BA16414" i="13"/>
  <c r="BD16414" i="13"/>
  <c r="BC16414" i="13"/>
  <c r="BE16414" i="13"/>
  <c r="BF16414" i="13"/>
  <c r="BB16415" i="13"/>
  <c r="BA16415" i="13"/>
  <c r="BD16415" i="13"/>
  <c r="BC16415" i="13"/>
  <c r="BE16415" i="13"/>
  <c r="BF16415" i="13"/>
  <c r="BB16416" i="13"/>
  <c r="BA16416" i="13"/>
  <c r="BD16416" i="13"/>
  <c r="BC16416" i="13"/>
  <c r="BE16416" i="13"/>
  <c r="BF16416" i="13"/>
  <c r="BB16417" i="13"/>
  <c r="BA16417" i="13"/>
  <c r="BD16417" i="13"/>
  <c r="BC16417" i="13"/>
  <c r="BE16417" i="13"/>
  <c r="BF16417" i="13"/>
  <c r="BB16418" i="13"/>
  <c r="BA16418" i="13"/>
  <c r="BD16418" i="13"/>
  <c r="BC16418" i="13"/>
  <c r="BE16418" i="13"/>
  <c r="BF16418" i="13"/>
  <c r="BB16419" i="13"/>
  <c r="BA16419" i="13"/>
  <c r="BD16419" i="13"/>
  <c r="BC16419" i="13"/>
  <c r="BE16419" i="13"/>
  <c r="BF16419" i="13"/>
  <c r="BB16420" i="13"/>
  <c r="BA16420" i="13"/>
  <c r="BD16420" i="13"/>
  <c r="BC16420" i="13"/>
  <c r="BE16420" i="13"/>
  <c r="BF16420" i="13"/>
  <c r="BB16421" i="13"/>
  <c r="BA16421" i="13"/>
  <c r="BD16421" i="13"/>
  <c r="BC16421" i="13"/>
  <c r="BE16421" i="13"/>
  <c r="BF16421" i="13"/>
  <c r="BB16422" i="13"/>
  <c r="BA16422" i="13"/>
  <c r="BD16422" i="13"/>
  <c r="BC16422" i="13"/>
  <c r="BE16422" i="13"/>
  <c r="BF16422" i="13"/>
  <c r="BB16423" i="13"/>
  <c r="BA16423" i="13"/>
  <c r="BD16423" i="13"/>
  <c r="BC16423" i="13"/>
  <c r="BE16423" i="13"/>
  <c r="BF16423" i="13"/>
  <c r="BB16424" i="13"/>
  <c r="BA16424" i="13"/>
  <c r="BD16424" i="13"/>
  <c r="BC16424" i="13"/>
  <c r="BE16424" i="13"/>
  <c r="BF16424" i="13"/>
  <c r="BB16425" i="13"/>
  <c r="BA16425" i="13"/>
  <c r="BD16425" i="13"/>
  <c r="BC16425" i="13"/>
  <c r="BE16425" i="13"/>
  <c r="BF16425" i="13"/>
  <c r="BB16426" i="13"/>
  <c r="BA16426" i="13"/>
  <c r="BD16426" i="13"/>
  <c r="BC16426" i="13"/>
  <c r="BE16426" i="13"/>
  <c r="BF16426" i="13"/>
  <c r="BB16427" i="13"/>
  <c r="BA16427" i="13"/>
  <c r="BD16427" i="13"/>
  <c r="BC16427" i="13"/>
  <c r="BE16427" i="13"/>
  <c r="BF16427" i="13"/>
  <c r="BB16428" i="13"/>
  <c r="BA16428" i="13"/>
  <c r="BD16428" i="13"/>
  <c r="BC16428" i="13"/>
  <c r="BE16428" i="13"/>
  <c r="BF16428" i="13"/>
  <c r="BB16429" i="13"/>
  <c r="BA16429" i="13"/>
  <c r="BD16429" i="13"/>
  <c r="BC16429" i="13"/>
  <c r="BE16429" i="13"/>
  <c r="BF16429" i="13"/>
  <c r="BB16430" i="13"/>
  <c r="BA16430" i="13"/>
  <c r="BD16430" i="13"/>
  <c r="BC16430" i="13"/>
  <c r="BE16430" i="13"/>
  <c r="BF16430" i="13"/>
  <c r="BB16431" i="13"/>
  <c r="BA16431" i="13"/>
  <c r="BD16431" i="13"/>
  <c r="BC16431" i="13"/>
  <c r="BE16431" i="13"/>
  <c r="BF16431" i="13"/>
  <c r="BB16432" i="13"/>
  <c r="BA16432" i="13"/>
  <c r="BD16432" i="13"/>
  <c r="BC16432" i="13"/>
  <c r="BE16432" i="13"/>
  <c r="BF16432" i="13"/>
  <c r="BB16433" i="13"/>
  <c r="BA16433" i="13"/>
  <c r="BD16433" i="13"/>
  <c r="BC16433" i="13"/>
  <c r="BE16433" i="13"/>
  <c r="BF16433" i="13"/>
  <c r="BB16434" i="13"/>
  <c r="BA16434" i="13"/>
  <c r="BD16434" i="13"/>
  <c r="BC16434" i="13"/>
  <c r="BE16434" i="13"/>
  <c r="BF16434" i="13"/>
  <c r="BB16435" i="13"/>
  <c r="BA16435" i="13"/>
  <c r="BD16435" i="13"/>
  <c r="BC16435" i="13"/>
  <c r="BE16435" i="13"/>
  <c r="BF16435" i="13"/>
  <c r="BB16436" i="13"/>
  <c r="BA16436" i="13"/>
  <c r="BD16436" i="13"/>
  <c r="BC16436" i="13"/>
  <c r="BE16436" i="13"/>
  <c r="BF16436" i="13"/>
  <c r="BB16437" i="13"/>
  <c r="BA16437" i="13"/>
  <c r="BD16437" i="13"/>
  <c r="BC16437" i="13"/>
  <c r="BE16437" i="13"/>
  <c r="BF16437" i="13"/>
  <c r="BB16438" i="13"/>
  <c r="BA16438" i="13"/>
  <c r="BD16438" i="13"/>
  <c r="BC16438" i="13"/>
  <c r="BE16438" i="13"/>
  <c r="BF16438" i="13"/>
  <c r="BB16439" i="13"/>
  <c r="BA16439" i="13"/>
  <c r="BD16439" i="13"/>
  <c r="BC16439" i="13"/>
  <c r="BE16439" i="13"/>
  <c r="BF16439" i="13"/>
  <c r="BB16440" i="13"/>
  <c r="BA16440" i="13"/>
  <c r="BD16440" i="13"/>
  <c r="BC16440" i="13"/>
  <c r="BE16440" i="13"/>
  <c r="BF16440" i="13"/>
  <c r="BB16441" i="13"/>
  <c r="BA16441" i="13"/>
  <c r="BD16441" i="13"/>
  <c r="BC16441" i="13"/>
  <c r="BE16441" i="13"/>
  <c r="BF16441" i="13"/>
  <c r="BB16442" i="13"/>
  <c r="BA16442" i="13"/>
  <c r="BD16442" i="13"/>
  <c r="BC16442" i="13"/>
  <c r="BE16442" i="13"/>
  <c r="BF16442" i="13"/>
  <c r="BB16443" i="13"/>
  <c r="BA16443" i="13"/>
  <c r="BD16443" i="13"/>
  <c r="BC16443" i="13"/>
  <c r="BE16443" i="13"/>
  <c r="BF16443" i="13"/>
  <c r="BB16444" i="13"/>
  <c r="BA16444" i="13"/>
  <c r="BD16444" i="13"/>
  <c r="BC16444" i="13"/>
  <c r="BE16444" i="13"/>
  <c r="BF16444" i="13"/>
  <c r="BB16445" i="13"/>
  <c r="BA16445" i="13"/>
  <c r="BD16445" i="13"/>
  <c r="BC16445" i="13"/>
  <c r="BE16445" i="13"/>
  <c r="BF16445" i="13"/>
  <c r="BB16446" i="13"/>
  <c r="BA16446" i="13"/>
  <c r="BD16446" i="13"/>
  <c r="BC16446" i="13"/>
  <c r="BE16446" i="13"/>
  <c r="BF16446" i="13"/>
  <c r="BB16447" i="13"/>
  <c r="BA16447" i="13"/>
  <c r="BD16447" i="13"/>
  <c r="BC16447" i="13"/>
  <c r="BE16447" i="13"/>
  <c r="BF16447" i="13"/>
  <c r="BB16448" i="13"/>
  <c r="BA16448" i="13"/>
  <c r="BD16448" i="13"/>
  <c r="BC16448" i="13"/>
  <c r="BE16448" i="13"/>
  <c r="BF16448" i="13"/>
  <c r="BB16449" i="13"/>
  <c r="BA16449" i="13"/>
  <c r="BD16449" i="13"/>
  <c r="BC16449" i="13"/>
  <c r="BE16449" i="13"/>
  <c r="BF16449" i="13"/>
  <c r="BB16450" i="13"/>
  <c r="BA16450" i="13"/>
  <c r="BD16450" i="13"/>
  <c r="BC16450" i="13"/>
  <c r="BE16450" i="13"/>
  <c r="BF16450" i="13"/>
  <c r="BB16451" i="13"/>
  <c r="BA16451" i="13"/>
  <c r="BD16451" i="13"/>
  <c r="BC16451" i="13"/>
  <c r="BE16451" i="13"/>
  <c r="BF16451" i="13"/>
  <c r="BB16452" i="13"/>
  <c r="BA16452" i="13"/>
  <c r="BD16452" i="13"/>
  <c r="BC16452" i="13"/>
  <c r="BE16452" i="13"/>
  <c r="BF16452" i="13"/>
  <c r="BB16453" i="13"/>
  <c r="BA16453" i="13"/>
  <c r="BD16453" i="13"/>
  <c r="BC16453" i="13"/>
  <c r="BE16453" i="13"/>
  <c r="BF16453" i="13"/>
  <c r="BB16454" i="13"/>
  <c r="BA16454" i="13"/>
  <c r="BD16454" i="13"/>
  <c r="BC16454" i="13"/>
  <c r="BE16454" i="13"/>
  <c r="BF16454" i="13"/>
  <c r="BB16455" i="13"/>
  <c r="BA16455" i="13"/>
  <c r="BD16455" i="13"/>
  <c r="BC16455" i="13"/>
  <c r="BE16455" i="13"/>
  <c r="BF16455" i="13"/>
  <c r="BB16456" i="13"/>
  <c r="BA16456" i="13"/>
  <c r="BD16456" i="13"/>
  <c r="BC16456" i="13"/>
  <c r="BE16456" i="13"/>
  <c r="BF16456" i="13"/>
  <c r="BB16457" i="13"/>
  <c r="BA16457" i="13"/>
  <c r="BD16457" i="13"/>
  <c r="BC16457" i="13"/>
  <c r="BE16457" i="13"/>
  <c r="BF16457" i="13"/>
  <c r="BB16458" i="13"/>
  <c r="BA16458" i="13"/>
  <c r="BD16458" i="13"/>
  <c r="BC16458" i="13"/>
  <c r="BE16458" i="13"/>
  <c r="BF16458" i="13"/>
  <c r="BB16459" i="13"/>
  <c r="BA16459" i="13"/>
  <c r="BD16459" i="13"/>
  <c r="BC16459" i="13"/>
  <c r="BE16459" i="13"/>
  <c r="BF16459" i="13"/>
  <c r="BB16460" i="13"/>
  <c r="BA16460" i="13"/>
  <c r="BD16460" i="13"/>
  <c r="BC16460" i="13"/>
  <c r="BE16460" i="13"/>
  <c r="BF16460" i="13"/>
  <c r="BB16461" i="13"/>
  <c r="BA16461" i="13"/>
  <c r="BD16461" i="13"/>
  <c r="BC16461" i="13"/>
  <c r="BE16461" i="13"/>
  <c r="BF16461" i="13"/>
  <c r="BB16462" i="13"/>
  <c r="BA16462" i="13"/>
  <c r="BD16462" i="13"/>
  <c r="BC16462" i="13"/>
  <c r="BE16462" i="13"/>
  <c r="BF16462" i="13"/>
  <c r="BB16463" i="13"/>
  <c r="BA16463" i="13"/>
  <c r="BD16463" i="13"/>
  <c r="BC16463" i="13"/>
  <c r="BE16463" i="13"/>
  <c r="BF16463" i="13"/>
  <c r="BB16464" i="13"/>
  <c r="BA16464" i="13"/>
  <c r="BD16464" i="13"/>
  <c r="BC16464" i="13"/>
  <c r="BE16464" i="13"/>
  <c r="BF16464" i="13"/>
  <c r="BB16465" i="13"/>
  <c r="BA16465" i="13"/>
  <c r="BD16465" i="13"/>
  <c r="BC16465" i="13"/>
  <c r="BE16465" i="13"/>
  <c r="BF16465" i="13"/>
  <c r="BB16466" i="13"/>
  <c r="BA16466" i="13"/>
  <c r="BD16466" i="13"/>
  <c r="BC16466" i="13"/>
  <c r="BE16466" i="13"/>
  <c r="BF16466" i="13"/>
  <c r="BB16467" i="13"/>
  <c r="BA16467" i="13"/>
  <c r="BD16467" i="13"/>
  <c r="BC16467" i="13"/>
  <c r="BE16467" i="13"/>
  <c r="BF16467" i="13"/>
  <c r="BB16468" i="13"/>
  <c r="BA16468" i="13"/>
  <c r="BD16468" i="13"/>
  <c r="BC16468" i="13"/>
  <c r="BE16468" i="13"/>
  <c r="BF16468" i="13"/>
  <c r="BB16469" i="13"/>
  <c r="BA16469" i="13"/>
  <c r="BD16469" i="13"/>
  <c r="BC16469" i="13"/>
  <c r="BE16469" i="13"/>
  <c r="BF16469" i="13"/>
  <c r="BB16470" i="13"/>
  <c r="BA16470" i="13"/>
  <c r="BD16470" i="13"/>
  <c r="BC16470" i="13"/>
  <c r="BE16470" i="13"/>
  <c r="BF16470" i="13"/>
  <c r="BB16471" i="13"/>
  <c r="BA16471" i="13"/>
  <c r="BD16471" i="13"/>
  <c r="BC16471" i="13"/>
  <c r="BE16471" i="13"/>
  <c r="BF16471" i="13"/>
  <c r="BB16472" i="13"/>
  <c r="BA16472" i="13"/>
  <c r="BD16472" i="13"/>
  <c r="BC16472" i="13"/>
  <c r="BE16472" i="13"/>
  <c r="BF16472" i="13"/>
  <c r="BB16473" i="13"/>
  <c r="BA16473" i="13"/>
  <c r="BD16473" i="13"/>
  <c r="BC16473" i="13"/>
  <c r="BE16473" i="13"/>
  <c r="BF16473" i="13"/>
  <c r="BB16474" i="13"/>
  <c r="BA16474" i="13"/>
  <c r="BD16474" i="13"/>
  <c r="BC16474" i="13"/>
  <c r="BE16474" i="13"/>
  <c r="BF16474" i="13"/>
  <c r="BB16475" i="13"/>
  <c r="BA16475" i="13"/>
  <c r="BD16475" i="13"/>
  <c r="BC16475" i="13"/>
  <c r="BE16475" i="13"/>
  <c r="BF16475" i="13"/>
  <c r="BB16476" i="13"/>
  <c r="BA16476" i="13"/>
  <c r="BD16476" i="13"/>
  <c r="BC16476" i="13"/>
  <c r="BE16476" i="13"/>
  <c r="BF16476" i="13"/>
  <c r="BB16477" i="13"/>
  <c r="BA16477" i="13"/>
  <c r="BD16477" i="13"/>
  <c r="BC16477" i="13"/>
  <c r="BE16477" i="13"/>
  <c r="BF16477" i="13"/>
  <c r="BB16478" i="13"/>
  <c r="BA16478" i="13"/>
  <c r="BD16478" i="13"/>
  <c r="BC16478" i="13"/>
  <c r="BE16478" i="13"/>
  <c r="BF16478" i="13"/>
  <c r="BB16479" i="13"/>
  <c r="BA16479" i="13"/>
  <c r="BD16479" i="13"/>
  <c r="BC16479" i="13"/>
  <c r="BE16479" i="13"/>
  <c r="BF16479" i="13"/>
  <c r="BB16480" i="13"/>
  <c r="BA16480" i="13"/>
  <c r="BD16480" i="13"/>
  <c r="BC16480" i="13"/>
  <c r="BE16480" i="13"/>
  <c r="BF16480" i="13"/>
  <c r="BB16481" i="13"/>
  <c r="BA16481" i="13"/>
  <c r="BD16481" i="13"/>
  <c r="BC16481" i="13"/>
  <c r="BE16481" i="13"/>
  <c r="BF16481" i="13"/>
  <c r="BB16482" i="13"/>
  <c r="BA16482" i="13"/>
  <c r="BD16482" i="13"/>
  <c r="BC16482" i="13"/>
  <c r="BE16482" i="13"/>
  <c r="BF16482" i="13"/>
  <c r="BB16483" i="13"/>
  <c r="BA16483" i="13"/>
  <c r="BD16483" i="13"/>
  <c r="BC16483" i="13"/>
  <c r="BE16483" i="13"/>
  <c r="BF16483" i="13"/>
  <c r="BB16484" i="13"/>
  <c r="BA16484" i="13"/>
  <c r="BD16484" i="13"/>
  <c r="BC16484" i="13"/>
  <c r="BE16484" i="13"/>
  <c r="BF16484" i="13"/>
  <c r="BB16485" i="13"/>
  <c r="BA16485" i="13"/>
  <c r="BD16485" i="13"/>
  <c r="BC16485" i="13"/>
  <c r="BE16485" i="13"/>
  <c r="BF16485" i="13"/>
  <c r="BB16486" i="13"/>
  <c r="BA16486" i="13"/>
  <c r="BD16486" i="13"/>
  <c r="BC16486" i="13"/>
  <c r="BE16486" i="13"/>
  <c r="BF16486" i="13"/>
  <c r="BB16487" i="13"/>
  <c r="BA16487" i="13"/>
  <c r="BD16487" i="13"/>
  <c r="BC16487" i="13"/>
  <c r="BE16487" i="13"/>
  <c r="BF16487" i="13"/>
  <c r="BB16488" i="13"/>
  <c r="BA16488" i="13"/>
  <c r="BD16488" i="13"/>
  <c r="BC16488" i="13"/>
  <c r="BE16488" i="13"/>
  <c r="BF16488" i="13"/>
  <c r="BB16489" i="13"/>
  <c r="BA16489" i="13"/>
  <c r="BD16489" i="13"/>
  <c r="BC16489" i="13"/>
  <c r="BE16489" i="13"/>
  <c r="BF16489" i="13"/>
  <c r="BB16490" i="13"/>
  <c r="BA16490" i="13"/>
  <c r="BD16490" i="13"/>
  <c r="BC16490" i="13"/>
  <c r="BE16490" i="13"/>
  <c r="BF16490" i="13"/>
  <c r="BB16491" i="13"/>
  <c r="BA16491" i="13"/>
  <c r="BD16491" i="13"/>
  <c r="BC16491" i="13"/>
  <c r="BE16491" i="13"/>
  <c r="BF16491" i="13"/>
  <c r="BB16492" i="13"/>
  <c r="BA16492" i="13"/>
  <c r="BD16492" i="13"/>
  <c r="BC16492" i="13"/>
  <c r="BE16492" i="13"/>
  <c r="BF16492" i="13"/>
  <c r="BB16493" i="13"/>
  <c r="BA16493" i="13"/>
  <c r="BD16493" i="13"/>
  <c r="BC16493" i="13"/>
  <c r="BE16493" i="13"/>
  <c r="BF16493" i="13"/>
  <c r="BB16494" i="13"/>
  <c r="BA16494" i="13"/>
  <c r="BD16494" i="13"/>
  <c r="BC16494" i="13"/>
  <c r="BE16494" i="13"/>
  <c r="BF16494" i="13"/>
  <c r="BB16495" i="13"/>
  <c r="BA16495" i="13"/>
  <c r="BD16495" i="13"/>
  <c r="BC16495" i="13"/>
  <c r="BE16495" i="13"/>
  <c r="BF16495" i="13"/>
  <c r="BB16496" i="13"/>
  <c r="BA16496" i="13"/>
  <c r="BD16496" i="13"/>
  <c r="BC16496" i="13"/>
  <c r="BE16496" i="13"/>
  <c r="BF16496" i="13"/>
  <c r="BB16497" i="13"/>
  <c r="BA16497" i="13"/>
  <c r="BD16497" i="13"/>
  <c r="BC16497" i="13"/>
  <c r="BE16497" i="13"/>
  <c r="BF16497" i="13"/>
  <c r="BB16498" i="13"/>
  <c r="BA16498" i="13"/>
  <c r="BD16498" i="13"/>
  <c r="BC16498" i="13"/>
  <c r="BE16498" i="13"/>
  <c r="BF16498" i="13"/>
  <c r="BB16499" i="13"/>
  <c r="BA16499" i="13"/>
  <c r="BD16499" i="13"/>
  <c r="BC16499" i="13"/>
  <c r="BE16499" i="13"/>
  <c r="BF16499" i="13"/>
  <c r="BB16500" i="13"/>
  <c r="BA16500" i="13"/>
  <c r="BD16500" i="13"/>
  <c r="BC16500" i="13"/>
  <c r="BE16500" i="13"/>
  <c r="BF16500" i="13"/>
  <c r="BB16501" i="13"/>
  <c r="BA16501" i="13"/>
  <c r="BD16501" i="13"/>
  <c r="BC16501" i="13"/>
  <c r="BE16501" i="13"/>
  <c r="BF16501" i="13"/>
  <c r="BB16502" i="13"/>
  <c r="BA16502" i="13"/>
  <c r="BD16502" i="13"/>
  <c r="BC16502" i="13"/>
  <c r="BE16502" i="13"/>
  <c r="BF16502" i="13"/>
  <c r="BB16503" i="13"/>
  <c r="BA16503" i="13"/>
  <c r="BD16503" i="13"/>
  <c r="BC16503" i="13"/>
  <c r="BE16503" i="13"/>
  <c r="BF16503" i="13"/>
  <c r="BB16504" i="13"/>
  <c r="BA16504" i="13"/>
  <c r="BD16504" i="13"/>
  <c r="BC16504" i="13"/>
  <c r="BE16504" i="13"/>
  <c r="BF16504" i="13"/>
  <c r="BB16505" i="13"/>
  <c r="BA16505" i="13"/>
  <c r="BD16505" i="13"/>
  <c r="BC16505" i="13"/>
  <c r="BE16505" i="13"/>
  <c r="BF16505" i="13"/>
  <c r="BB16506" i="13"/>
  <c r="BA16506" i="13"/>
  <c r="BD16506" i="13"/>
  <c r="BC16506" i="13"/>
  <c r="BE16506" i="13"/>
  <c r="BF16506" i="13"/>
  <c r="BB16507" i="13"/>
  <c r="BA16507" i="13"/>
  <c r="BD16507" i="13"/>
  <c r="BC16507" i="13"/>
  <c r="BE16507" i="13"/>
  <c r="BF16507" i="13"/>
  <c r="BB16508" i="13"/>
  <c r="BA16508" i="13"/>
  <c r="BD16508" i="13"/>
  <c r="BC16508" i="13"/>
  <c r="BE16508" i="13"/>
  <c r="BF16508" i="13"/>
  <c r="BB16509" i="13"/>
  <c r="BA16509" i="13"/>
  <c r="BD16509" i="13"/>
  <c r="BC16509" i="13"/>
  <c r="BE16509" i="13"/>
  <c r="BF16509" i="13"/>
  <c r="BB16510" i="13"/>
  <c r="BA16510" i="13"/>
  <c r="BD16510" i="13"/>
  <c r="BC16510" i="13"/>
  <c r="BE16510" i="13"/>
  <c r="BF16510" i="13"/>
  <c r="BB16511" i="13"/>
  <c r="BA16511" i="13"/>
  <c r="BD16511" i="13"/>
  <c r="BC16511" i="13"/>
  <c r="BE16511" i="13"/>
  <c r="BF16511" i="13"/>
  <c r="BB16512" i="13"/>
  <c r="BA16512" i="13"/>
  <c r="BD16512" i="13"/>
  <c r="BC16512" i="13"/>
  <c r="BE16512" i="13"/>
  <c r="BF16512" i="13"/>
  <c r="BB16513" i="13"/>
  <c r="BA16513" i="13"/>
  <c r="BD16513" i="13"/>
  <c r="BC16513" i="13"/>
  <c r="BE16513" i="13"/>
  <c r="BF16513" i="13"/>
  <c r="BB16514" i="13"/>
  <c r="BA16514" i="13"/>
  <c r="BD16514" i="13"/>
  <c r="BC16514" i="13"/>
  <c r="BE16514" i="13"/>
  <c r="BF16514" i="13"/>
  <c r="BB16515" i="13"/>
  <c r="BA16515" i="13"/>
  <c r="BD16515" i="13"/>
  <c r="BC16515" i="13"/>
  <c r="BE16515" i="13"/>
  <c r="BF16515" i="13"/>
  <c r="BB16516" i="13"/>
  <c r="BA16516" i="13"/>
  <c r="BD16516" i="13"/>
  <c r="BC16516" i="13"/>
  <c r="BE16516" i="13"/>
  <c r="BF16516" i="13"/>
  <c r="BB16517" i="13"/>
  <c r="BA16517" i="13"/>
  <c r="BD16517" i="13"/>
  <c r="BC16517" i="13"/>
  <c r="BE16517" i="13"/>
  <c r="BF16517" i="13"/>
  <c r="BB16518" i="13"/>
  <c r="BA16518" i="13"/>
  <c r="BD16518" i="13"/>
  <c r="BC16518" i="13"/>
  <c r="BE16518" i="13"/>
  <c r="BF16518" i="13"/>
  <c r="BB16519" i="13"/>
  <c r="BA16519" i="13"/>
  <c r="BD16519" i="13"/>
  <c r="BC16519" i="13"/>
  <c r="BE16519" i="13"/>
  <c r="BF16519" i="13"/>
  <c r="BB16520" i="13"/>
  <c r="BA16520" i="13"/>
  <c r="BD16520" i="13"/>
  <c r="BC16520" i="13"/>
  <c r="BE16520" i="13"/>
  <c r="BF16520" i="13"/>
  <c r="BB16521" i="13"/>
  <c r="BA16521" i="13"/>
  <c r="BD16521" i="13"/>
  <c r="BC16521" i="13"/>
  <c r="BE16521" i="13"/>
  <c r="BF16521" i="13"/>
  <c r="BB16522" i="13"/>
  <c r="BA16522" i="13"/>
  <c r="BD16522" i="13"/>
  <c r="BC16522" i="13"/>
  <c r="BE16522" i="13"/>
  <c r="BF16522" i="13"/>
  <c r="BB16523" i="13"/>
  <c r="BA16523" i="13"/>
  <c r="BD16523" i="13"/>
  <c r="BC16523" i="13"/>
  <c r="BE16523" i="13"/>
  <c r="BF16523" i="13"/>
  <c r="BB16524" i="13"/>
  <c r="BA16524" i="13"/>
  <c r="BD16524" i="13"/>
  <c r="BC16524" i="13"/>
  <c r="BE16524" i="13"/>
  <c r="BF16524" i="13"/>
  <c r="BB16525" i="13"/>
  <c r="BA16525" i="13"/>
  <c r="BD16525" i="13"/>
  <c r="BC16525" i="13"/>
  <c r="BE16525" i="13"/>
  <c r="BF16525" i="13"/>
  <c r="BB16526" i="13"/>
  <c r="BA16526" i="13"/>
  <c r="BD16526" i="13"/>
  <c r="BC16526" i="13"/>
  <c r="BE16526" i="13"/>
  <c r="BF16526" i="13"/>
  <c r="BB16527" i="13"/>
  <c r="BA16527" i="13"/>
  <c r="BD16527" i="13"/>
  <c r="BC16527" i="13"/>
  <c r="BE16527" i="13"/>
  <c r="BF16527" i="13"/>
  <c r="BB16528" i="13"/>
  <c r="BA16528" i="13"/>
  <c r="BD16528" i="13"/>
  <c r="BC16528" i="13"/>
  <c r="BE16528" i="13"/>
  <c r="BF16528" i="13"/>
  <c r="BB16529" i="13"/>
  <c r="BA16529" i="13"/>
  <c r="BD16529" i="13"/>
  <c r="BC16529" i="13"/>
  <c r="BE16529" i="13"/>
  <c r="BF16529" i="13"/>
  <c r="BB16530" i="13"/>
  <c r="BA16530" i="13"/>
  <c r="BD16530" i="13"/>
  <c r="BC16530" i="13"/>
  <c r="BE16530" i="13"/>
  <c r="BF16530" i="13"/>
  <c r="BB16531" i="13"/>
  <c r="BA16531" i="13"/>
  <c r="BD16531" i="13"/>
  <c r="BC16531" i="13"/>
  <c r="BE16531" i="13"/>
  <c r="BF16531" i="13"/>
  <c r="BB16532" i="13"/>
  <c r="BA16532" i="13"/>
  <c r="BD16532" i="13"/>
  <c r="BC16532" i="13"/>
  <c r="BE16532" i="13"/>
  <c r="BF16532" i="13"/>
  <c r="BB16533" i="13"/>
  <c r="BA16533" i="13"/>
  <c r="BD16533" i="13"/>
  <c r="BC16533" i="13"/>
  <c r="BE16533" i="13"/>
  <c r="BF16533" i="13"/>
  <c r="BB16534" i="13"/>
  <c r="BA16534" i="13"/>
  <c r="BD16534" i="13"/>
  <c r="BC16534" i="13"/>
  <c r="BE16534" i="13"/>
  <c r="BF16534" i="13"/>
  <c r="BB16535" i="13"/>
  <c r="BA16535" i="13"/>
  <c r="BD16535" i="13"/>
  <c r="BC16535" i="13"/>
  <c r="BE16535" i="13"/>
  <c r="BF16535" i="13"/>
  <c r="BB16536" i="13"/>
  <c r="BA16536" i="13"/>
  <c r="BD16536" i="13"/>
  <c r="BC16536" i="13"/>
  <c r="BE16536" i="13"/>
  <c r="BF16536" i="13"/>
  <c r="BB16537" i="13"/>
  <c r="BA16537" i="13"/>
  <c r="BD16537" i="13"/>
  <c r="BC16537" i="13"/>
  <c r="BE16537" i="13"/>
  <c r="BF16537" i="13"/>
  <c r="BB16538" i="13"/>
  <c r="BA16538" i="13"/>
  <c r="BD16538" i="13"/>
  <c r="BC16538" i="13"/>
  <c r="BE16538" i="13"/>
  <c r="BF16538" i="13"/>
  <c r="BB16539" i="13"/>
  <c r="BA16539" i="13"/>
  <c r="BD16539" i="13"/>
  <c r="BC16539" i="13"/>
  <c r="BE16539" i="13"/>
  <c r="BF16539" i="13"/>
  <c r="BB16540" i="13"/>
  <c r="BA16540" i="13"/>
  <c r="BD16540" i="13"/>
  <c r="BC16540" i="13"/>
  <c r="BE16540" i="13"/>
  <c r="BF16540" i="13"/>
  <c r="BB16541" i="13"/>
  <c r="BA16541" i="13"/>
  <c r="BD16541" i="13"/>
  <c r="BC16541" i="13"/>
  <c r="BE16541" i="13"/>
  <c r="BF16541" i="13"/>
  <c r="BB16542" i="13"/>
  <c r="BA16542" i="13"/>
  <c r="BD16542" i="13"/>
  <c r="BC16542" i="13"/>
  <c r="BE16542" i="13"/>
  <c r="BF16542" i="13"/>
  <c r="BB16543" i="13"/>
  <c r="BA16543" i="13"/>
  <c r="BD16543" i="13"/>
  <c r="BC16543" i="13"/>
  <c r="BE16543" i="13"/>
  <c r="BF16543" i="13"/>
  <c r="BB16544" i="13"/>
  <c r="BA16544" i="13"/>
  <c r="BD16544" i="13"/>
  <c r="BC16544" i="13"/>
  <c r="BE16544" i="13"/>
  <c r="BF16544" i="13"/>
  <c r="BB16545" i="13"/>
  <c r="BA16545" i="13"/>
  <c r="BD16545" i="13"/>
  <c r="BC16545" i="13"/>
  <c r="BE16545" i="13"/>
  <c r="BF16545" i="13"/>
  <c r="BB16546" i="13"/>
  <c r="BA16546" i="13"/>
  <c r="BD16546" i="13"/>
  <c r="BC16546" i="13"/>
  <c r="BE16546" i="13"/>
  <c r="BF16546" i="13"/>
  <c r="BB16547" i="13"/>
  <c r="BA16547" i="13"/>
  <c r="BD16547" i="13"/>
  <c r="BC16547" i="13"/>
  <c r="BE16547" i="13"/>
  <c r="BF16547" i="13"/>
  <c r="BB16548" i="13"/>
  <c r="BA16548" i="13"/>
  <c r="BD16548" i="13"/>
  <c r="BC16548" i="13"/>
  <c r="BE16548" i="13"/>
  <c r="BF16548" i="13"/>
  <c r="BB16549" i="13"/>
  <c r="BA16549" i="13"/>
  <c r="BD16549" i="13"/>
  <c r="BC16549" i="13"/>
  <c r="BE16549" i="13"/>
  <c r="BF16549" i="13"/>
  <c r="BB16550" i="13"/>
  <c r="BA16550" i="13"/>
  <c r="BD16550" i="13"/>
  <c r="BC16550" i="13"/>
  <c r="BE16550" i="13"/>
  <c r="BF16550" i="13"/>
  <c r="BB16551" i="13"/>
  <c r="BA16551" i="13"/>
  <c r="BD16551" i="13"/>
  <c r="BC16551" i="13"/>
  <c r="BE16551" i="13"/>
  <c r="BF16551" i="13"/>
  <c r="BB16552" i="13"/>
  <c r="BA16552" i="13"/>
  <c r="BD16552" i="13"/>
  <c r="BC16552" i="13"/>
  <c r="BE16552" i="13"/>
  <c r="BF16552" i="13"/>
  <c r="BB16553" i="13"/>
  <c r="BA16553" i="13"/>
  <c r="BD16553" i="13"/>
  <c r="BC16553" i="13"/>
  <c r="BE16553" i="13"/>
  <c r="BF16553" i="13"/>
  <c r="BB16554" i="13"/>
  <c r="BA16554" i="13"/>
  <c r="BD16554" i="13"/>
  <c r="BC16554" i="13"/>
  <c r="BE16554" i="13"/>
  <c r="BF16554" i="13"/>
  <c r="BB16555" i="13"/>
  <c r="BA16555" i="13"/>
  <c r="BD16555" i="13"/>
  <c r="BC16555" i="13"/>
  <c r="BE16555" i="13"/>
  <c r="BF16555" i="13"/>
  <c r="BB16556" i="13"/>
  <c r="BA16556" i="13"/>
  <c r="BD16556" i="13"/>
  <c r="BC16556" i="13"/>
  <c r="BE16556" i="13"/>
  <c r="BF16556" i="13"/>
  <c r="BB16557" i="13"/>
  <c r="BA16557" i="13"/>
  <c r="BD16557" i="13"/>
  <c r="BC16557" i="13"/>
  <c r="BE16557" i="13"/>
  <c r="BF16557" i="13"/>
  <c r="BB16558" i="13"/>
  <c r="BA16558" i="13"/>
  <c r="BD16558" i="13"/>
  <c r="BC16558" i="13"/>
  <c r="BE16558" i="13"/>
  <c r="BF16558" i="13"/>
  <c r="BB16559" i="13"/>
  <c r="BA16559" i="13"/>
  <c r="BD16559" i="13"/>
  <c r="BC16559" i="13"/>
  <c r="BE16559" i="13"/>
  <c r="BF16559" i="13"/>
  <c r="BB16560" i="13"/>
  <c r="BA16560" i="13"/>
  <c r="BD16560" i="13"/>
  <c r="BC16560" i="13"/>
  <c r="BE16560" i="13"/>
  <c r="BF16560" i="13"/>
  <c r="BB16561" i="13"/>
  <c r="BA16561" i="13"/>
  <c r="BD16561" i="13"/>
  <c r="BC16561" i="13"/>
  <c r="BE16561" i="13"/>
  <c r="BF16561" i="13"/>
  <c r="BB16562" i="13"/>
  <c r="BA16562" i="13"/>
  <c r="BD16562" i="13"/>
  <c r="BC16562" i="13"/>
  <c r="BE16562" i="13"/>
  <c r="BF16562" i="13"/>
  <c r="BB16563" i="13"/>
  <c r="BA16563" i="13"/>
  <c r="BD16563" i="13"/>
  <c r="BC16563" i="13"/>
  <c r="BE16563" i="13"/>
  <c r="BF16563" i="13"/>
  <c r="BB16564" i="13"/>
  <c r="BA16564" i="13"/>
  <c r="BD16564" i="13"/>
  <c r="BC16564" i="13"/>
  <c r="BE16564" i="13"/>
  <c r="BF16564" i="13"/>
  <c r="BB16565" i="13"/>
  <c r="BA16565" i="13"/>
  <c r="BD16565" i="13"/>
  <c r="BC16565" i="13"/>
  <c r="BE16565" i="13"/>
  <c r="BF16565" i="13"/>
  <c r="BB16566" i="13"/>
  <c r="BA16566" i="13"/>
  <c r="BD16566" i="13"/>
  <c r="BC16566" i="13"/>
  <c r="BE16566" i="13"/>
  <c r="BF16566" i="13"/>
  <c r="BB16567" i="13"/>
  <c r="BA16567" i="13"/>
  <c r="BD16567" i="13"/>
  <c r="BC16567" i="13"/>
  <c r="BE16567" i="13"/>
  <c r="BF16567" i="13"/>
  <c r="BB16568" i="13"/>
  <c r="BA16568" i="13"/>
  <c r="BD16568" i="13"/>
  <c r="BC16568" i="13"/>
  <c r="BE16568" i="13"/>
  <c r="BF16568" i="13"/>
  <c r="BB16569" i="13"/>
  <c r="BA16569" i="13"/>
  <c r="BD16569" i="13"/>
  <c r="BC16569" i="13"/>
  <c r="BE16569" i="13"/>
  <c r="BF16569" i="13"/>
  <c r="BB16570" i="13"/>
  <c r="BA16570" i="13"/>
  <c r="BD16570" i="13"/>
  <c r="BC16570" i="13"/>
  <c r="BE16570" i="13"/>
  <c r="BF16570" i="13"/>
  <c r="BB16571" i="13"/>
  <c r="BA16571" i="13"/>
  <c r="BD16571" i="13"/>
  <c r="BC16571" i="13"/>
  <c r="BE16571" i="13"/>
  <c r="BF16571" i="13"/>
  <c r="BB16572" i="13"/>
  <c r="BA16572" i="13"/>
  <c r="BD16572" i="13"/>
  <c r="BC16572" i="13"/>
  <c r="BE16572" i="13"/>
  <c r="BF16572" i="13"/>
  <c r="BB16573" i="13"/>
  <c r="BA16573" i="13"/>
  <c r="BD16573" i="13"/>
  <c r="BC16573" i="13"/>
  <c r="BE16573" i="13"/>
  <c r="BF16573" i="13"/>
  <c r="BB16574" i="13"/>
  <c r="BA16574" i="13"/>
  <c r="BD16574" i="13"/>
  <c r="BC16574" i="13"/>
  <c r="BE16574" i="13"/>
  <c r="BF16574" i="13"/>
  <c r="BB16575" i="13"/>
  <c r="BA16575" i="13"/>
  <c r="BD16575" i="13"/>
  <c r="BC16575" i="13"/>
  <c r="BE16575" i="13"/>
  <c r="BF16575" i="13"/>
  <c r="BB16576" i="13"/>
  <c r="BA16576" i="13"/>
  <c r="BD16576" i="13"/>
  <c r="BC16576" i="13"/>
  <c r="BE16576" i="13"/>
  <c r="BF16576" i="13"/>
  <c r="BB16577" i="13"/>
  <c r="BA16577" i="13"/>
  <c r="BD16577" i="13"/>
  <c r="BC16577" i="13"/>
  <c r="BE16577" i="13"/>
  <c r="BF16577" i="13"/>
  <c r="BB16578" i="13"/>
  <c r="BA16578" i="13"/>
  <c r="BD16578" i="13"/>
  <c r="BC16578" i="13"/>
  <c r="BE16578" i="13"/>
  <c r="BF16578" i="13"/>
  <c r="BB16579" i="13"/>
  <c r="BA16579" i="13"/>
  <c r="BD16579" i="13"/>
  <c r="BC16579" i="13"/>
  <c r="BE16579" i="13"/>
  <c r="BF16579" i="13"/>
  <c r="BB16580" i="13"/>
  <c r="BA16580" i="13"/>
  <c r="BD16580" i="13"/>
  <c r="BC16580" i="13"/>
  <c r="BE16580" i="13"/>
  <c r="BF16580" i="13"/>
  <c r="BB16581" i="13"/>
  <c r="BA16581" i="13"/>
  <c r="BD16581" i="13"/>
  <c r="BC16581" i="13"/>
  <c r="BE16581" i="13"/>
  <c r="BF16581" i="13"/>
  <c r="BB16582" i="13"/>
  <c r="BA16582" i="13"/>
  <c r="BD16582" i="13"/>
  <c r="BC16582" i="13"/>
  <c r="BE16582" i="13"/>
  <c r="BF16582" i="13"/>
  <c r="BB16583" i="13"/>
  <c r="BA16583" i="13"/>
  <c r="BD16583" i="13"/>
  <c r="BC16583" i="13"/>
  <c r="BE16583" i="13"/>
  <c r="BF16583" i="13"/>
  <c r="BB16584" i="13"/>
  <c r="BA16584" i="13"/>
  <c r="BD16584" i="13"/>
  <c r="BC16584" i="13"/>
  <c r="BE16584" i="13"/>
  <c r="BF16584" i="13"/>
  <c r="BB16585" i="13"/>
  <c r="BA16585" i="13"/>
  <c r="BD16585" i="13"/>
  <c r="BC16585" i="13"/>
  <c r="BE16585" i="13"/>
  <c r="BF16585" i="13"/>
  <c r="BB16586" i="13"/>
  <c r="BA16586" i="13"/>
  <c r="BD16586" i="13"/>
  <c r="BC16586" i="13"/>
  <c r="BE16586" i="13"/>
  <c r="BF16586" i="13"/>
  <c r="BB16587" i="13"/>
  <c r="BA16587" i="13"/>
  <c r="BD16587" i="13"/>
  <c r="BC16587" i="13"/>
  <c r="BE16587" i="13"/>
  <c r="BF16587" i="13"/>
  <c r="BB16588" i="13"/>
  <c r="BA16588" i="13"/>
  <c r="BD16588" i="13"/>
  <c r="BC16588" i="13"/>
  <c r="BE16588" i="13"/>
  <c r="BF16588" i="13"/>
  <c r="BB16589" i="13"/>
  <c r="BA16589" i="13"/>
  <c r="BD16589" i="13"/>
  <c r="BC16589" i="13"/>
  <c r="BE16589" i="13"/>
  <c r="BF16589" i="13"/>
  <c r="BB16590" i="13"/>
  <c r="BA16590" i="13"/>
  <c r="BD16590" i="13"/>
  <c r="BC16590" i="13"/>
  <c r="BE16590" i="13"/>
  <c r="BF16590" i="13"/>
  <c r="BB16591" i="13"/>
  <c r="BA16591" i="13"/>
  <c r="BD16591" i="13"/>
  <c r="BC16591" i="13"/>
  <c r="BE16591" i="13"/>
  <c r="BF16591" i="13"/>
  <c r="BB16592" i="13"/>
  <c r="BA16592" i="13"/>
  <c r="BD16592" i="13"/>
  <c r="BC16592" i="13"/>
  <c r="BE16592" i="13"/>
  <c r="BF16592" i="13"/>
  <c r="BB16593" i="13"/>
  <c r="BA16593" i="13"/>
  <c r="BD16593" i="13"/>
  <c r="BC16593" i="13"/>
  <c r="BE16593" i="13"/>
  <c r="BF16593" i="13"/>
  <c r="BB16594" i="13"/>
  <c r="BA16594" i="13"/>
  <c r="BD16594" i="13"/>
  <c r="BC16594" i="13"/>
  <c r="BE16594" i="13"/>
  <c r="BF16594" i="13"/>
  <c r="BB16595" i="13"/>
  <c r="BA16595" i="13"/>
  <c r="BD16595" i="13"/>
  <c r="BC16595" i="13"/>
  <c r="BE16595" i="13"/>
  <c r="BF16595" i="13"/>
  <c r="BB16596" i="13"/>
  <c r="BA16596" i="13"/>
  <c r="BD16596" i="13"/>
  <c r="BC16596" i="13"/>
  <c r="BE16596" i="13"/>
  <c r="BF16596" i="13"/>
  <c r="BB16597" i="13"/>
  <c r="BA16597" i="13"/>
  <c r="BD16597" i="13"/>
  <c r="BC16597" i="13"/>
  <c r="BE16597" i="13"/>
  <c r="BF16597" i="13"/>
  <c r="BB16598" i="13"/>
  <c r="BA16598" i="13"/>
  <c r="BD16598" i="13"/>
  <c r="BC16598" i="13"/>
  <c r="BE16598" i="13"/>
  <c r="BF16598" i="13"/>
  <c r="BB16599" i="13"/>
  <c r="BA16599" i="13"/>
  <c r="BD16599" i="13"/>
  <c r="BC16599" i="13"/>
  <c r="BE16599" i="13"/>
  <c r="BF16599" i="13"/>
  <c r="BB16600" i="13"/>
  <c r="BA16600" i="13"/>
  <c r="BD16600" i="13"/>
  <c r="BC16600" i="13"/>
  <c r="BE16600" i="13"/>
  <c r="BF16600" i="13"/>
  <c r="BB16601" i="13"/>
  <c r="BA16601" i="13"/>
  <c r="BD16601" i="13"/>
  <c r="BC16601" i="13"/>
  <c r="BE16601" i="13"/>
  <c r="BF16601" i="13"/>
  <c r="BB16602" i="13"/>
  <c r="BA16602" i="13"/>
  <c r="BD16602" i="13"/>
  <c r="BC16602" i="13"/>
  <c r="BE16602" i="13"/>
  <c r="BF16602" i="13"/>
  <c r="BB16603" i="13"/>
  <c r="BA16603" i="13"/>
  <c r="BD16603" i="13"/>
  <c r="BC16603" i="13"/>
  <c r="BE16603" i="13"/>
  <c r="BF16603" i="13"/>
  <c r="BB16604" i="13"/>
  <c r="BA16604" i="13"/>
  <c r="BD16604" i="13"/>
  <c r="BC16604" i="13"/>
  <c r="BE16604" i="13"/>
  <c r="BF16604" i="13"/>
  <c r="BB16605" i="13"/>
  <c r="BA16605" i="13"/>
  <c r="BD16605" i="13"/>
  <c r="BC16605" i="13"/>
  <c r="BE16605" i="13"/>
  <c r="BF16605" i="13"/>
  <c r="BB16606" i="13"/>
  <c r="BA16606" i="13"/>
  <c r="BD16606" i="13"/>
  <c r="BC16606" i="13"/>
  <c r="BE16606" i="13"/>
  <c r="BF16606" i="13"/>
  <c r="BB16607" i="13"/>
  <c r="BA16607" i="13"/>
  <c r="BD16607" i="13"/>
  <c r="BC16607" i="13"/>
  <c r="BE16607" i="13"/>
  <c r="BF16607" i="13"/>
  <c r="BB16608" i="13"/>
  <c r="BA16608" i="13"/>
  <c r="BD16608" i="13"/>
  <c r="BC16608" i="13"/>
  <c r="BE16608" i="13"/>
  <c r="BF16608" i="13"/>
  <c r="BB16609" i="13"/>
  <c r="BA16609" i="13"/>
  <c r="BD16609" i="13"/>
  <c r="BC16609" i="13"/>
  <c r="BE16609" i="13"/>
  <c r="BF16609" i="13"/>
  <c r="BB16610" i="13"/>
  <c r="BA16610" i="13"/>
  <c r="BD16610" i="13"/>
  <c r="BC16610" i="13"/>
  <c r="BE16610" i="13"/>
  <c r="BF16610" i="13"/>
  <c r="BB16611" i="13"/>
  <c r="BA16611" i="13"/>
  <c r="BD16611" i="13"/>
  <c r="BC16611" i="13"/>
  <c r="BE16611" i="13"/>
  <c r="BF16611" i="13"/>
  <c r="BB16612" i="13"/>
  <c r="BA16612" i="13"/>
  <c r="BD16612" i="13"/>
  <c r="BC16612" i="13"/>
  <c r="BE16612" i="13"/>
  <c r="BF16612" i="13"/>
  <c r="BB16613" i="13"/>
  <c r="BA16613" i="13"/>
  <c r="BD16613" i="13"/>
  <c r="BC16613" i="13"/>
  <c r="BE16613" i="13"/>
  <c r="BF16613" i="13"/>
  <c r="BB16614" i="13"/>
  <c r="BA16614" i="13"/>
  <c r="BD16614" i="13"/>
  <c r="BC16614" i="13"/>
  <c r="BE16614" i="13"/>
  <c r="BF16614" i="13"/>
  <c r="BB16615" i="13"/>
  <c r="BA16615" i="13"/>
  <c r="BD16615" i="13"/>
  <c r="BC16615" i="13"/>
  <c r="BE16615" i="13"/>
  <c r="BF16615" i="13"/>
  <c r="BB16616" i="13"/>
  <c r="BA16616" i="13"/>
  <c r="BD16616" i="13"/>
  <c r="BC16616" i="13"/>
  <c r="BE16616" i="13"/>
  <c r="BF16616" i="13"/>
  <c r="BB16617" i="13"/>
  <c r="BA16617" i="13"/>
  <c r="BD16617" i="13"/>
  <c r="BC16617" i="13"/>
  <c r="BE16617" i="13"/>
  <c r="BF16617" i="13"/>
  <c r="BB16618" i="13"/>
  <c r="BA16618" i="13"/>
  <c r="BD16618" i="13"/>
  <c r="BC16618" i="13"/>
  <c r="BE16618" i="13"/>
  <c r="BF16618" i="13"/>
  <c r="BB16619" i="13"/>
  <c r="BA16619" i="13"/>
  <c r="BD16619" i="13"/>
  <c r="BC16619" i="13"/>
  <c r="BE16619" i="13"/>
  <c r="BF16619" i="13"/>
  <c r="BB16620" i="13"/>
  <c r="BA16620" i="13"/>
  <c r="BD16620" i="13"/>
  <c r="BC16620" i="13"/>
  <c r="BE16620" i="13"/>
  <c r="BF16620" i="13"/>
  <c r="BB16621" i="13"/>
  <c r="BA16621" i="13"/>
  <c r="BD16621" i="13"/>
  <c r="BC16621" i="13"/>
  <c r="BE16621" i="13"/>
  <c r="BF16621" i="13"/>
  <c r="BB16622" i="13"/>
  <c r="BA16622" i="13"/>
  <c r="BD16622" i="13"/>
  <c r="BC16622" i="13"/>
  <c r="BE16622" i="13"/>
  <c r="BF16622" i="13"/>
  <c r="BB16623" i="13"/>
  <c r="BA16623" i="13"/>
  <c r="BD16623" i="13"/>
  <c r="BC16623" i="13"/>
  <c r="BE16623" i="13"/>
  <c r="BF16623" i="13"/>
  <c r="BB16624" i="13"/>
  <c r="BA16624" i="13"/>
  <c r="BD16624" i="13"/>
  <c r="BC16624" i="13"/>
  <c r="BE16624" i="13"/>
  <c r="BF16624" i="13"/>
  <c r="BB16625" i="13"/>
  <c r="BA16625" i="13"/>
  <c r="BD16625" i="13"/>
  <c r="BC16625" i="13"/>
  <c r="BE16625" i="13"/>
  <c r="BF16625" i="13"/>
  <c r="BB16626" i="13"/>
  <c r="BA16626" i="13"/>
  <c r="BD16626" i="13"/>
  <c r="BC16626" i="13"/>
  <c r="BE16626" i="13"/>
  <c r="BF16626" i="13"/>
  <c r="BB16627" i="13"/>
  <c r="BA16627" i="13"/>
  <c r="BD16627" i="13"/>
  <c r="BC16627" i="13"/>
  <c r="BE16627" i="13"/>
  <c r="BF16627" i="13"/>
  <c r="BB16628" i="13"/>
  <c r="BA16628" i="13"/>
  <c r="BD16628" i="13"/>
  <c r="BC16628" i="13"/>
  <c r="BE16628" i="13"/>
  <c r="BF16628" i="13"/>
  <c r="BB16629" i="13"/>
  <c r="BA16629" i="13"/>
  <c r="BD16629" i="13"/>
  <c r="BC16629" i="13"/>
  <c r="BE16629" i="13"/>
  <c r="BF16629" i="13"/>
  <c r="BB16630" i="13"/>
  <c r="BA16630" i="13"/>
  <c r="BD16630" i="13"/>
  <c r="BC16630" i="13"/>
  <c r="BE16630" i="13"/>
  <c r="BF16630" i="13"/>
  <c r="BB16631" i="13"/>
  <c r="BA16631" i="13"/>
  <c r="BD16631" i="13"/>
  <c r="BC16631" i="13"/>
  <c r="BE16631" i="13"/>
  <c r="BF16631" i="13"/>
  <c r="BB16632" i="13"/>
  <c r="BA16632" i="13"/>
  <c r="BD16632" i="13"/>
  <c r="BC16632" i="13"/>
  <c r="BE16632" i="13"/>
  <c r="BF16632" i="13"/>
  <c r="BB16633" i="13"/>
  <c r="BA16633" i="13"/>
  <c r="BD16633" i="13"/>
  <c r="BC16633" i="13"/>
  <c r="BE16633" i="13"/>
  <c r="BF16633" i="13"/>
  <c r="BB16634" i="13"/>
  <c r="BA16634" i="13"/>
  <c r="BD16634" i="13"/>
  <c r="BC16634" i="13"/>
  <c r="BE16634" i="13"/>
  <c r="BF16634" i="13"/>
  <c r="BB16635" i="13"/>
  <c r="BA16635" i="13"/>
  <c r="BD16635" i="13"/>
  <c r="BC16635" i="13"/>
  <c r="BE16635" i="13"/>
  <c r="BF16635" i="13"/>
  <c r="BB16636" i="13"/>
  <c r="BA16636" i="13"/>
  <c r="BD16636" i="13"/>
  <c r="BC16636" i="13"/>
  <c r="BE16636" i="13"/>
  <c r="BF16636" i="13"/>
  <c r="BB16637" i="13"/>
  <c r="BA16637" i="13"/>
  <c r="BD16637" i="13"/>
  <c r="BC16637" i="13"/>
  <c r="BE16637" i="13"/>
  <c r="BF16637" i="13"/>
  <c r="BB16638" i="13"/>
  <c r="BA16638" i="13"/>
  <c r="BD16638" i="13"/>
  <c r="BC16638" i="13"/>
  <c r="BE16638" i="13"/>
  <c r="BF16638" i="13"/>
  <c r="BB16639" i="13"/>
  <c r="BA16639" i="13"/>
  <c r="BD16639" i="13"/>
  <c r="BC16639" i="13"/>
  <c r="BE16639" i="13"/>
  <c r="BF16639" i="13"/>
  <c r="BB16640" i="13"/>
  <c r="BA16640" i="13"/>
  <c r="BD16640" i="13"/>
  <c r="BC16640" i="13"/>
  <c r="BE16640" i="13"/>
  <c r="BF16640" i="13"/>
  <c r="BB16641" i="13"/>
  <c r="BA16641" i="13"/>
  <c r="BD16641" i="13"/>
  <c r="BC16641" i="13"/>
  <c r="BE16641" i="13"/>
  <c r="BF16641" i="13"/>
  <c r="BB16642" i="13"/>
  <c r="BA16642" i="13"/>
  <c r="BD16642" i="13"/>
  <c r="BC16642" i="13"/>
  <c r="BE16642" i="13"/>
  <c r="BF16642" i="13"/>
  <c r="BB16643" i="13"/>
  <c r="BA16643" i="13"/>
  <c r="BD16643" i="13"/>
  <c r="BC16643" i="13"/>
  <c r="BE16643" i="13"/>
  <c r="BF16643" i="13"/>
  <c r="BB16644" i="13"/>
  <c r="BA16644" i="13"/>
  <c r="BD16644" i="13"/>
  <c r="BC16644" i="13"/>
  <c r="BE16644" i="13"/>
  <c r="BF16644" i="13"/>
  <c r="BB16645" i="13"/>
  <c r="BA16645" i="13"/>
  <c r="BD16645" i="13"/>
  <c r="BC16645" i="13"/>
  <c r="BE16645" i="13"/>
  <c r="BF16645" i="13"/>
  <c r="BB16646" i="13"/>
  <c r="BA16646" i="13"/>
  <c r="BD16646" i="13"/>
  <c r="BC16646" i="13"/>
  <c r="BE16646" i="13"/>
  <c r="BF16646" i="13"/>
  <c r="BB16647" i="13"/>
  <c r="BA16647" i="13"/>
  <c r="BD16647" i="13"/>
  <c r="BC16647" i="13"/>
  <c r="BE16647" i="13"/>
  <c r="BF16647" i="13"/>
  <c r="BB16648" i="13"/>
  <c r="BA16648" i="13"/>
  <c r="BD16648" i="13"/>
  <c r="BC16648" i="13"/>
  <c r="BE16648" i="13"/>
  <c r="BF16648" i="13"/>
  <c r="BB16649" i="13"/>
  <c r="BA16649" i="13"/>
  <c r="BD16649" i="13"/>
  <c r="BC16649" i="13"/>
  <c r="BE16649" i="13"/>
  <c r="BF16649" i="13"/>
  <c r="BB16650" i="13"/>
  <c r="BA16650" i="13"/>
  <c r="BD16650" i="13"/>
  <c r="BC16650" i="13"/>
  <c r="BE16650" i="13"/>
  <c r="BF16650" i="13"/>
  <c r="BB16651" i="13"/>
  <c r="BA16651" i="13"/>
  <c r="BD16651" i="13"/>
  <c r="BC16651" i="13"/>
  <c r="BE16651" i="13"/>
  <c r="BF16651" i="13"/>
  <c r="BB16652" i="13"/>
  <c r="BA16652" i="13"/>
  <c r="BD16652" i="13"/>
  <c r="BC16652" i="13"/>
  <c r="BE16652" i="13"/>
  <c r="BF16652" i="13"/>
  <c r="BB16653" i="13"/>
  <c r="BA16653" i="13"/>
  <c r="BD16653" i="13"/>
  <c r="BC16653" i="13"/>
  <c r="BE16653" i="13"/>
  <c r="BF16653" i="13"/>
  <c r="BB16654" i="13"/>
  <c r="BA16654" i="13"/>
  <c r="BD16654" i="13"/>
  <c r="BC16654" i="13"/>
  <c r="BE16654" i="13"/>
  <c r="BF16654" i="13"/>
  <c r="BB16655" i="13"/>
  <c r="BA16655" i="13"/>
  <c r="BD16655" i="13"/>
  <c r="BC16655" i="13"/>
  <c r="BE16655" i="13"/>
  <c r="BF16655" i="13"/>
  <c r="BB16656" i="13"/>
  <c r="BA16656" i="13"/>
  <c r="BD16656" i="13"/>
  <c r="BC16656" i="13"/>
  <c r="BE16656" i="13"/>
  <c r="BF16656" i="13"/>
  <c r="BB16657" i="13"/>
  <c r="BA16657" i="13"/>
  <c r="BD16657" i="13"/>
  <c r="BC16657" i="13"/>
  <c r="BE16657" i="13"/>
  <c r="BF16657" i="13"/>
  <c r="BB16658" i="13"/>
  <c r="BA16658" i="13"/>
  <c r="BD16658" i="13"/>
  <c r="BC16658" i="13"/>
  <c r="BE16658" i="13"/>
  <c r="BF16658" i="13"/>
  <c r="BB16659" i="13"/>
  <c r="BA16659" i="13"/>
  <c r="BD16659" i="13"/>
  <c r="BC16659" i="13"/>
  <c r="BE16659" i="13"/>
  <c r="BF16659" i="13"/>
  <c r="BB16660" i="13"/>
  <c r="BA16660" i="13"/>
  <c r="BD16660" i="13"/>
  <c r="BC16660" i="13"/>
  <c r="BE16660" i="13"/>
  <c r="BF16660" i="13"/>
  <c r="BB16661" i="13"/>
  <c r="BA16661" i="13"/>
  <c r="BD16661" i="13"/>
  <c r="BC16661" i="13"/>
  <c r="BE16661" i="13"/>
  <c r="BF16661" i="13"/>
  <c r="BB16662" i="13"/>
  <c r="BA16662" i="13"/>
  <c r="BD16662" i="13"/>
  <c r="BC16662" i="13"/>
  <c r="BE16662" i="13"/>
  <c r="BF16662" i="13"/>
  <c r="BB16663" i="13"/>
  <c r="BA16663" i="13"/>
  <c r="BD16663" i="13"/>
  <c r="BC16663" i="13"/>
  <c r="BE16663" i="13"/>
  <c r="BF16663" i="13"/>
  <c r="BB16664" i="13"/>
  <c r="BA16664" i="13"/>
  <c r="BD16664" i="13"/>
  <c r="BC16664" i="13"/>
  <c r="BE16664" i="13"/>
  <c r="BF16664" i="13"/>
  <c r="BB16665" i="13"/>
  <c r="BA16665" i="13"/>
  <c r="BD16665" i="13"/>
  <c r="BC16665" i="13"/>
  <c r="BE16665" i="13"/>
  <c r="BF16665" i="13"/>
  <c r="BB16666" i="13"/>
  <c r="BA16666" i="13"/>
  <c r="BD16666" i="13"/>
  <c r="BC16666" i="13"/>
  <c r="BE16666" i="13"/>
  <c r="BF16666" i="13"/>
  <c r="BB16667" i="13"/>
  <c r="BA16667" i="13"/>
  <c r="BD16667" i="13"/>
  <c r="BC16667" i="13"/>
  <c r="BE16667" i="13"/>
  <c r="BF16667" i="13"/>
  <c r="BB16668" i="13"/>
  <c r="BA16668" i="13"/>
  <c r="BD16668" i="13"/>
  <c r="BC16668" i="13"/>
  <c r="BE16668" i="13"/>
  <c r="BF16668" i="13"/>
  <c r="BB16669" i="13"/>
  <c r="BA16669" i="13"/>
  <c r="BD16669" i="13"/>
  <c r="BC16669" i="13"/>
  <c r="BE16669" i="13"/>
  <c r="BF16669" i="13"/>
  <c r="BB16670" i="13"/>
  <c r="BA16670" i="13"/>
  <c r="BD16670" i="13"/>
  <c r="BC16670" i="13"/>
  <c r="BE16670" i="13"/>
  <c r="BF16670" i="13"/>
  <c r="BB16671" i="13"/>
  <c r="BA16671" i="13"/>
  <c r="BD16671" i="13"/>
  <c r="BC16671" i="13"/>
  <c r="BE16671" i="13"/>
  <c r="BF16671" i="13"/>
  <c r="BB16672" i="13"/>
  <c r="BA16672" i="13"/>
  <c r="BD16672" i="13"/>
  <c r="BC16672" i="13"/>
  <c r="BE16672" i="13"/>
  <c r="BF16672" i="13"/>
  <c r="BB16673" i="13"/>
  <c r="BA16673" i="13"/>
  <c r="BD16673" i="13"/>
  <c r="BC16673" i="13"/>
  <c r="BE16673" i="13"/>
  <c r="BF16673" i="13"/>
  <c r="BB16674" i="13"/>
  <c r="BA16674" i="13"/>
  <c r="BD16674" i="13"/>
  <c r="BC16674" i="13"/>
  <c r="BE16674" i="13"/>
  <c r="BF16674" i="13"/>
  <c r="BB16675" i="13"/>
  <c r="BA16675" i="13"/>
  <c r="BD16675" i="13"/>
  <c r="BC16675" i="13"/>
  <c r="BE16675" i="13"/>
  <c r="BF16675" i="13"/>
  <c r="BB16676" i="13"/>
  <c r="BA16676" i="13"/>
  <c r="BD16676" i="13"/>
  <c r="BC16676" i="13"/>
  <c r="BE16676" i="13"/>
  <c r="BF16676" i="13"/>
  <c r="BB16677" i="13"/>
  <c r="BA16677" i="13"/>
  <c r="BD16677" i="13"/>
  <c r="BC16677" i="13"/>
  <c r="BE16677" i="13"/>
  <c r="BF16677" i="13"/>
  <c r="BB16678" i="13"/>
  <c r="BA16678" i="13"/>
  <c r="BD16678" i="13"/>
  <c r="BC16678" i="13"/>
  <c r="BE16678" i="13"/>
  <c r="BF16678" i="13"/>
  <c r="BB16679" i="13"/>
  <c r="BA16679" i="13"/>
  <c r="BD16679" i="13"/>
  <c r="BC16679" i="13"/>
  <c r="BE16679" i="13"/>
  <c r="BF16679" i="13"/>
  <c r="BB16680" i="13"/>
  <c r="BA16680" i="13"/>
  <c r="BD16680" i="13"/>
  <c r="BC16680" i="13"/>
  <c r="BE16680" i="13"/>
  <c r="BF16680" i="13"/>
  <c r="BB16681" i="13"/>
  <c r="BA16681" i="13"/>
  <c r="BD16681" i="13"/>
  <c r="BC16681" i="13"/>
  <c r="BE16681" i="13"/>
  <c r="BF16681" i="13"/>
  <c r="BB16682" i="13"/>
  <c r="BA16682" i="13"/>
  <c r="BD16682" i="13"/>
  <c r="BC16682" i="13"/>
  <c r="BE16682" i="13"/>
  <c r="BF16682" i="13"/>
  <c r="BB16683" i="13"/>
  <c r="BA16683" i="13"/>
  <c r="BD16683" i="13"/>
  <c r="BC16683" i="13"/>
  <c r="BE16683" i="13"/>
  <c r="BF16683" i="13"/>
  <c r="BB16684" i="13"/>
  <c r="BA16684" i="13"/>
  <c r="BD16684" i="13"/>
  <c r="BC16684" i="13"/>
  <c r="BE16684" i="13"/>
  <c r="BF16684" i="13"/>
  <c r="BB16685" i="13"/>
  <c r="BA16685" i="13"/>
  <c r="BD16685" i="13"/>
  <c r="BC16685" i="13"/>
  <c r="BE16685" i="13"/>
  <c r="BF16685" i="13"/>
  <c r="BB16686" i="13"/>
  <c r="BA16686" i="13"/>
  <c r="BD16686" i="13"/>
  <c r="BC16686" i="13"/>
  <c r="BE16686" i="13"/>
  <c r="BF16686" i="13"/>
  <c r="BB16687" i="13"/>
  <c r="BA16687" i="13"/>
  <c r="BD16687" i="13"/>
  <c r="BC16687" i="13"/>
  <c r="BE16687" i="13"/>
  <c r="BF16687" i="13"/>
  <c r="BB16688" i="13"/>
  <c r="BA16688" i="13"/>
  <c r="BD16688" i="13"/>
  <c r="BC16688" i="13"/>
  <c r="BE16688" i="13"/>
  <c r="BF16688" i="13"/>
  <c r="BB16689" i="13"/>
  <c r="BA16689" i="13"/>
  <c r="BD16689" i="13"/>
  <c r="BC16689" i="13"/>
  <c r="BE16689" i="13"/>
  <c r="BF16689" i="13"/>
  <c r="BB16690" i="13"/>
  <c r="BA16690" i="13"/>
  <c r="BD16690" i="13"/>
  <c r="BC16690" i="13"/>
  <c r="BE16690" i="13"/>
  <c r="BF16690" i="13"/>
  <c r="BB16691" i="13"/>
  <c r="BA16691" i="13"/>
  <c r="BD16691" i="13"/>
  <c r="BC16691" i="13"/>
  <c r="BE16691" i="13"/>
  <c r="BF16691" i="13"/>
  <c r="BB16692" i="13"/>
  <c r="BA16692" i="13"/>
  <c r="BD16692" i="13"/>
  <c r="BC16692" i="13"/>
  <c r="BE16692" i="13"/>
  <c r="BF16692" i="13"/>
  <c r="BB16693" i="13"/>
  <c r="BA16693" i="13"/>
  <c r="BD16693" i="13"/>
  <c r="BC16693" i="13"/>
  <c r="BE16693" i="13"/>
  <c r="BF16693" i="13"/>
  <c r="BB16694" i="13"/>
  <c r="BA16694" i="13"/>
  <c r="BD16694" i="13"/>
  <c r="BC16694" i="13"/>
  <c r="BE16694" i="13"/>
  <c r="BF16694" i="13"/>
  <c r="BB16695" i="13"/>
  <c r="BA16695" i="13"/>
  <c r="BD16695" i="13"/>
  <c r="BC16695" i="13"/>
  <c r="BE16695" i="13"/>
  <c r="BF16695" i="13"/>
  <c r="BB16696" i="13"/>
  <c r="BA16696" i="13"/>
  <c r="BD16696" i="13"/>
  <c r="BC16696" i="13"/>
  <c r="BE16696" i="13"/>
  <c r="BF16696" i="13"/>
  <c r="BB16697" i="13"/>
  <c r="BA16697" i="13"/>
  <c r="BD16697" i="13"/>
  <c r="BC16697" i="13"/>
  <c r="BE16697" i="13"/>
  <c r="BF16697" i="13"/>
  <c r="BB16698" i="13"/>
  <c r="BA16698" i="13"/>
  <c r="BD16698" i="13"/>
  <c r="BC16698" i="13"/>
  <c r="BE16698" i="13"/>
  <c r="BF16698" i="13"/>
  <c r="BB16699" i="13"/>
  <c r="BA16699" i="13"/>
  <c r="BD16699" i="13"/>
  <c r="BC16699" i="13"/>
  <c r="BE16699" i="13"/>
  <c r="BF16699" i="13"/>
  <c r="BB16700" i="13"/>
  <c r="BA16700" i="13"/>
  <c r="BD16700" i="13"/>
  <c r="BC16700" i="13"/>
  <c r="BE16700" i="13"/>
  <c r="BF16700" i="13"/>
  <c r="BB16701" i="13"/>
  <c r="BA16701" i="13"/>
  <c r="BD16701" i="13"/>
  <c r="BC16701" i="13"/>
  <c r="BE16701" i="13"/>
  <c r="BF16701" i="13"/>
  <c r="BB16702" i="13"/>
  <c r="BA16702" i="13"/>
  <c r="BD16702" i="13"/>
  <c r="BC16702" i="13"/>
  <c r="BE16702" i="13"/>
  <c r="BF16702" i="13"/>
  <c r="BB16703" i="13"/>
  <c r="BA16703" i="13"/>
  <c r="BD16703" i="13"/>
  <c r="BC16703" i="13"/>
  <c r="BE16703" i="13"/>
  <c r="BF16703" i="13"/>
  <c r="BB16704" i="13"/>
  <c r="BA16704" i="13"/>
  <c r="BD16704" i="13"/>
  <c r="BC16704" i="13"/>
  <c r="BE16704" i="13"/>
  <c r="BF16704" i="13"/>
  <c r="BB16705" i="13"/>
  <c r="BA16705" i="13"/>
  <c r="BD16705" i="13"/>
  <c r="BC16705" i="13"/>
  <c r="BE16705" i="13"/>
  <c r="BF16705" i="13"/>
  <c r="BB16706" i="13"/>
  <c r="BA16706" i="13"/>
  <c r="BD16706" i="13"/>
  <c r="BC16706" i="13"/>
  <c r="BE16706" i="13"/>
  <c r="BF16706" i="13"/>
  <c r="BB16707" i="13"/>
  <c r="BA16707" i="13"/>
  <c r="BD16707" i="13"/>
  <c r="BC16707" i="13"/>
  <c r="BE16707" i="13"/>
  <c r="BF16707" i="13"/>
  <c r="BB16708" i="13"/>
  <c r="BA16708" i="13"/>
  <c r="BD16708" i="13"/>
  <c r="BC16708" i="13"/>
  <c r="BE16708" i="13"/>
  <c r="BF16708" i="13"/>
  <c r="BB16709" i="13"/>
  <c r="BA16709" i="13"/>
  <c r="BD16709" i="13"/>
  <c r="BC16709" i="13"/>
  <c r="BE16709" i="13"/>
  <c r="BF16709" i="13"/>
  <c r="BB16710" i="13"/>
  <c r="BA16710" i="13"/>
  <c r="BD16710" i="13"/>
  <c r="BC16710" i="13"/>
  <c r="BE16710" i="13"/>
  <c r="BF16710" i="13"/>
  <c r="BB16711" i="13"/>
  <c r="BA16711" i="13"/>
  <c r="BD16711" i="13"/>
  <c r="BC16711" i="13"/>
  <c r="BE16711" i="13"/>
  <c r="BF16711" i="13"/>
  <c r="BB16712" i="13"/>
  <c r="BA16712" i="13"/>
  <c r="BD16712" i="13"/>
  <c r="BC16712" i="13"/>
  <c r="BE16712" i="13"/>
  <c r="BF16712" i="13"/>
  <c r="BB16713" i="13"/>
  <c r="BA16713" i="13"/>
  <c r="BD16713" i="13"/>
  <c r="BC16713" i="13"/>
  <c r="BE16713" i="13"/>
  <c r="BF16713" i="13"/>
  <c r="BB16714" i="13"/>
  <c r="BA16714" i="13"/>
  <c r="BD16714" i="13"/>
  <c r="BC16714" i="13"/>
  <c r="BE16714" i="13"/>
  <c r="BF16714" i="13"/>
  <c r="BB16715" i="13"/>
  <c r="BA16715" i="13"/>
  <c r="BD16715" i="13"/>
  <c r="BC16715" i="13"/>
  <c r="BE16715" i="13"/>
  <c r="BF16715" i="13"/>
  <c r="BB16716" i="13"/>
  <c r="BA16716" i="13"/>
  <c r="BD16716" i="13"/>
  <c r="BC16716" i="13"/>
  <c r="BE16716" i="13"/>
  <c r="BF16716" i="13"/>
  <c r="BB16717" i="13"/>
  <c r="BA16717" i="13"/>
  <c r="BD16717" i="13"/>
  <c r="BC16717" i="13"/>
  <c r="BE16717" i="13"/>
  <c r="BF16717" i="13"/>
  <c r="BB16718" i="13"/>
  <c r="BA16718" i="13"/>
  <c r="BD16718" i="13"/>
  <c r="BC16718" i="13"/>
  <c r="BE16718" i="13"/>
  <c r="BF16718" i="13"/>
  <c r="BB16719" i="13"/>
  <c r="BA16719" i="13"/>
  <c r="BD16719" i="13"/>
  <c r="BC16719" i="13"/>
  <c r="BE16719" i="13"/>
  <c r="BF16719" i="13"/>
  <c r="BB16720" i="13"/>
  <c r="BA16720" i="13"/>
  <c r="BD16720" i="13"/>
  <c r="BC16720" i="13"/>
  <c r="BE16720" i="13"/>
  <c r="BF16720" i="13"/>
  <c r="BB16721" i="13"/>
  <c r="BA16721" i="13"/>
  <c r="BD16721" i="13"/>
  <c r="BC16721" i="13"/>
  <c r="BE16721" i="13"/>
  <c r="BF16721" i="13"/>
  <c r="BB16722" i="13"/>
  <c r="BA16722" i="13"/>
  <c r="BD16722" i="13"/>
  <c r="BC16722" i="13"/>
  <c r="BE16722" i="13"/>
  <c r="BF16722" i="13"/>
  <c r="BB16723" i="13"/>
  <c r="BA16723" i="13"/>
  <c r="BD16723" i="13"/>
  <c r="BC16723" i="13"/>
  <c r="BE16723" i="13"/>
  <c r="BF16723" i="13"/>
  <c r="BB16724" i="13"/>
  <c r="BA16724" i="13"/>
  <c r="BD16724" i="13"/>
  <c r="BC16724" i="13"/>
  <c r="BE16724" i="13"/>
  <c r="BF16724" i="13"/>
  <c r="BB16725" i="13"/>
  <c r="BA16725" i="13"/>
  <c r="BD16725" i="13"/>
  <c r="BC16725" i="13"/>
  <c r="BE16725" i="13"/>
  <c r="BF16725" i="13"/>
  <c r="BB16726" i="13"/>
  <c r="BA16726" i="13"/>
  <c r="BD16726" i="13"/>
  <c r="BC16726" i="13"/>
  <c r="BE16726" i="13"/>
  <c r="BF16726" i="13"/>
  <c r="BB16727" i="13"/>
  <c r="BA16727" i="13"/>
  <c r="BD16727" i="13"/>
  <c r="BC16727" i="13"/>
  <c r="BE16727" i="13"/>
  <c r="BF16727" i="13"/>
  <c r="BB16728" i="13"/>
  <c r="BA16728" i="13"/>
  <c r="BD16728" i="13"/>
  <c r="BC16728" i="13"/>
  <c r="BE16728" i="13"/>
  <c r="BF16728" i="13"/>
  <c r="BB16729" i="13"/>
  <c r="BA16729" i="13"/>
  <c r="BD16729" i="13"/>
  <c r="BC16729" i="13"/>
  <c r="BE16729" i="13"/>
  <c r="BF16729" i="13"/>
  <c r="BB16730" i="13"/>
  <c r="BA16730" i="13"/>
  <c r="BD16730" i="13"/>
  <c r="BC16730" i="13"/>
  <c r="BE16730" i="13"/>
  <c r="BF16730" i="13"/>
  <c r="BB16731" i="13"/>
  <c r="BA16731" i="13"/>
  <c r="BD16731" i="13"/>
  <c r="BC16731" i="13"/>
  <c r="BE16731" i="13"/>
  <c r="BF16731" i="13"/>
  <c r="BB16732" i="13"/>
  <c r="BA16732" i="13"/>
  <c r="BD16732" i="13"/>
  <c r="BC16732" i="13"/>
  <c r="BE16732" i="13"/>
  <c r="BF16732" i="13"/>
  <c r="BB16733" i="13"/>
  <c r="BA16733" i="13"/>
  <c r="BD16733" i="13"/>
  <c r="BC16733" i="13"/>
  <c r="BE16733" i="13"/>
  <c r="BF16733" i="13"/>
  <c r="BB16734" i="13"/>
  <c r="BA16734" i="13"/>
  <c r="BD16734" i="13"/>
  <c r="BC16734" i="13"/>
  <c r="BE16734" i="13"/>
  <c r="BF16734" i="13"/>
  <c r="BB16735" i="13"/>
  <c r="BA16735" i="13"/>
  <c r="BD16735" i="13"/>
  <c r="BC16735" i="13"/>
  <c r="BE16735" i="13"/>
  <c r="BF16735" i="13"/>
  <c r="BB16736" i="13"/>
  <c r="BA16736" i="13"/>
  <c r="BD16736" i="13"/>
  <c r="BC16736" i="13"/>
  <c r="BE16736" i="13"/>
  <c r="BF16736" i="13"/>
  <c r="BB16737" i="13"/>
  <c r="BA16737" i="13"/>
  <c r="BD16737" i="13"/>
  <c r="BC16737" i="13"/>
  <c r="BE16737" i="13"/>
  <c r="BF16737" i="13"/>
  <c r="BB16738" i="13"/>
  <c r="BA16738" i="13"/>
  <c r="BD16738" i="13"/>
  <c r="BC16738" i="13"/>
  <c r="BE16738" i="13"/>
  <c r="BF16738" i="13"/>
  <c r="BB16739" i="13"/>
  <c r="BA16739" i="13"/>
  <c r="BD16739" i="13"/>
  <c r="BC16739" i="13"/>
  <c r="BE16739" i="13"/>
  <c r="BF16739" i="13"/>
  <c r="BB16740" i="13"/>
  <c r="BA16740" i="13"/>
  <c r="BD16740" i="13"/>
  <c r="BC16740" i="13"/>
  <c r="BE16740" i="13"/>
  <c r="BF16740" i="13"/>
  <c r="BB16741" i="13"/>
  <c r="BA16741" i="13"/>
  <c r="BD16741" i="13"/>
  <c r="BC16741" i="13"/>
  <c r="BE16741" i="13"/>
  <c r="BF16741" i="13"/>
  <c r="BB16742" i="13"/>
  <c r="BA16742" i="13"/>
  <c r="BD16742" i="13"/>
  <c r="BC16742" i="13"/>
  <c r="BE16742" i="13"/>
  <c r="BF16742" i="13"/>
  <c r="BB16743" i="13"/>
  <c r="BA16743" i="13"/>
  <c r="BD16743" i="13"/>
  <c r="BC16743" i="13"/>
  <c r="BE16743" i="13"/>
  <c r="BF16743" i="13"/>
  <c r="BB16744" i="13"/>
  <c r="BA16744" i="13"/>
  <c r="BD16744" i="13"/>
  <c r="BC16744" i="13"/>
  <c r="BE16744" i="13"/>
  <c r="BF16744" i="13"/>
  <c r="BB16745" i="13"/>
  <c r="BA16745" i="13"/>
  <c r="BD16745" i="13"/>
  <c r="BC16745" i="13"/>
  <c r="BE16745" i="13"/>
  <c r="BF16745" i="13"/>
  <c r="BB16746" i="13"/>
  <c r="BA16746" i="13"/>
  <c r="BD16746" i="13"/>
  <c r="BC16746" i="13"/>
  <c r="BE16746" i="13"/>
  <c r="BF16746" i="13"/>
  <c r="BB16747" i="13"/>
  <c r="BA16747" i="13"/>
  <c r="BD16747" i="13"/>
  <c r="BC16747" i="13"/>
  <c r="BE16747" i="13"/>
  <c r="BF16747" i="13"/>
  <c r="BB16748" i="13"/>
  <c r="BA16748" i="13"/>
  <c r="BD16748" i="13"/>
  <c r="BC16748" i="13"/>
  <c r="BE16748" i="13"/>
  <c r="BF16748" i="13"/>
  <c r="BB16749" i="13"/>
  <c r="BA16749" i="13"/>
  <c r="BD16749" i="13"/>
  <c r="BC16749" i="13"/>
  <c r="BE16749" i="13"/>
  <c r="BF16749" i="13"/>
  <c r="BB16750" i="13"/>
  <c r="BA16750" i="13"/>
  <c r="BD16750" i="13"/>
  <c r="BC16750" i="13"/>
  <c r="BE16750" i="13"/>
  <c r="BF16750" i="13"/>
  <c r="BB16751" i="13"/>
  <c r="BA16751" i="13"/>
  <c r="BD16751" i="13"/>
  <c r="BC16751" i="13"/>
  <c r="BE16751" i="13"/>
  <c r="BF16751" i="13"/>
  <c r="BB16752" i="13"/>
  <c r="BA16752" i="13"/>
  <c r="BD16752" i="13"/>
  <c r="BC16752" i="13"/>
  <c r="BE16752" i="13"/>
  <c r="BF16752" i="13"/>
  <c r="BB16753" i="13"/>
  <c r="BA16753" i="13"/>
  <c r="BD16753" i="13"/>
  <c r="BC16753" i="13"/>
  <c r="BE16753" i="13"/>
  <c r="BF16753" i="13"/>
  <c r="BB16754" i="13"/>
  <c r="BA16754" i="13"/>
  <c r="BD16754" i="13"/>
  <c r="BC16754" i="13"/>
  <c r="BE16754" i="13"/>
  <c r="BF16754" i="13"/>
  <c r="BB16755" i="13"/>
  <c r="BA16755" i="13"/>
  <c r="BD16755" i="13"/>
  <c r="BC16755" i="13"/>
  <c r="BE16755" i="13"/>
  <c r="BF16755" i="13"/>
  <c r="BB16756" i="13"/>
  <c r="BA16756" i="13"/>
  <c r="BD16756" i="13"/>
  <c r="BC16756" i="13"/>
  <c r="BE16756" i="13"/>
  <c r="BF16756" i="13"/>
  <c r="BB16757" i="13"/>
  <c r="BA16757" i="13"/>
  <c r="BD16757" i="13"/>
  <c r="BC16757" i="13"/>
  <c r="BE16757" i="13"/>
  <c r="BF16757" i="13"/>
  <c r="BB16758" i="13"/>
  <c r="BA16758" i="13"/>
  <c r="BD16758" i="13"/>
  <c r="BC16758" i="13"/>
  <c r="BE16758" i="13"/>
  <c r="BF16758" i="13"/>
  <c r="BB16759" i="13"/>
  <c r="BA16759" i="13"/>
  <c r="BD16759" i="13"/>
  <c r="BC16759" i="13"/>
  <c r="BE16759" i="13"/>
  <c r="BF16759" i="13"/>
  <c r="BB16760" i="13"/>
  <c r="BA16760" i="13"/>
  <c r="BD16760" i="13"/>
  <c r="BC16760" i="13"/>
  <c r="BE16760" i="13"/>
  <c r="BF16760" i="13"/>
  <c r="BB16761" i="13"/>
  <c r="BA16761" i="13"/>
  <c r="BD16761" i="13"/>
  <c r="BC16761" i="13"/>
  <c r="BE16761" i="13"/>
  <c r="BF16761" i="13"/>
  <c r="BB16762" i="13"/>
  <c r="BA16762" i="13"/>
  <c r="BD16762" i="13"/>
  <c r="BC16762" i="13"/>
  <c r="BE16762" i="13"/>
  <c r="BF16762" i="13"/>
  <c r="BB16763" i="13"/>
  <c r="BA16763" i="13"/>
  <c r="BD16763" i="13"/>
  <c r="BC16763" i="13"/>
  <c r="BE16763" i="13"/>
  <c r="BF16763" i="13"/>
  <c r="BB16764" i="13"/>
  <c r="BA16764" i="13"/>
  <c r="BD16764" i="13"/>
  <c r="BC16764" i="13"/>
  <c r="BE16764" i="13"/>
  <c r="BF16764" i="13"/>
  <c r="BB16765" i="13"/>
  <c r="BA16765" i="13"/>
  <c r="BD16765" i="13"/>
  <c r="BC16765" i="13"/>
  <c r="BE16765" i="13"/>
  <c r="BF16765" i="13"/>
  <c r="BB16766" i="13"/>
  <c r="BA16766" i="13"/>
  <c r="BD16766" i="13"/>
  <c r="BC16766" i="13"/>
  <c r="BE16766" i="13"/>
  <c r="BF16766" i="13"/>
  <c r="BB16767" i="13"/>
  <c r="BA16767" i="13"/>
  <c r="BD16767" i="13"/>
  <c r="BC16767" i="13"/>
  <c r="BE16767" i="13"/>
  <c r="BF16767" i="13"/>
  <c r="BB16768" i="13"/>
  <c r="BA16768" i="13"/>
  <c r="BD16768" i="13"/>
  <c r="BC16768" i="13"/>
  <c r="BE16768" i="13"/>
  <c r="BF16768" i="13"/>
  <c r="BB16769" i="13"/>
  <c r="BA16769" i="13"/>
  <c r="BD16769" i="13"/>
  <c r="BC16769" i="13"/>
  <c r="BE16769" i="13"/>
  <c r="BF16769" i="13"/>
  <c r="BB16770" i="13"/>
  <c r="BA16770" i="13"/>
  <c r="BD16770" i="13"/>
  <c r="BC16770" i="13"/>
  <c r="BE16770" i="13"/>
  <c r="BF16770" i="13"/>
  <c r="BB16771" i="13"/>
  <c r="BA16771" i="13"/>
  <c r="BD16771" i="13"/>
  <c r="BC16771" i="13"/>
  <c r="BE16771" i="13"/>
  <c r="BF16771" i="13"/>
  <c r="BB16772" i="13"/>
  <c r="BA16772" i="13"/>
  <c r="BD16772" i="13"/>
  <c r="BC16772" i="13"/>
  <c r="BE16772" i="13"/>
  <c r="BF16772" i="13"/>
  <c r="BB16773" i="13"/>
  <c r="BA16773" i="13"/>
  <c r="BD16773" i="13"/>
  <c r="BC16773" i="13"/>
  <c r="BE16773" i="13"/>
  <c r="BF16773" i="13"/>
  <c r="BB16774" i="13"/>
  <c r="BA16774" i="13"/>
  <c r="BD16774" i="13"/>
  <c r="BC16774" i="13"/>
  <c r="BE16774" i="13"/>
  <c r="BF16774" i="13"/>
  <c r="BB16775" i="13"/>
  <c r="BA16775" i="13"/>
  <c r="BD16775" i="13"/>
  <c r="BC16775" i="13"/>
  <c r="BE16775" i="13"/>
  <c r="BF16775" i="13"/>
  <c r="BB16776" i="13"/>
  <c r="BA16776" i="13"/>
  <c r="BD16776" i="13"/>
  <c r="BC16776" i="13"/>
  <c r="BE16776" i="13"/>
  <c r="BF16776" i="13"/>
  <c r="BB16777" i="13"/>
  <c r="BA16777" i="13"/>
  <c r="BD16777" i="13"/>
  <c r="BC16777" i="13"/>
  <c r="BE16777" i="13"/>
  <c r="BF16777" i="13"/>
  <c r="BB16778" i="13"/>
  <c r="BA16778" i="13"/>
  <c r="BD16778" i="13"/>
  <c r="BC16778" i="13"/>
  <c r="BE16778" i="13"/>
  <c r="BF16778" i="13"/>
  <c r="BB16779" i="13"/>
  <c r="BA16779" i="13"/>
  <c r="BD16779" i="13"/>
  <c r="BC16779" i="13"/>
  <c r="BE16779" i="13"/>
  <c r="BF16779" i="13"/>
  <c r="BB16780" i="13"/>
  <c r="BA16780" i="13"/>
  <c r="BD16780" i="13"/>
  <c r="BC16780" i="13"/>
  <c r="BE16780" i="13"/>
  <c r="BF16780" i="13"/>
  <c r="BB16781" i="13"/>
  <c r="BA16781" i="13"/>
  <c r="BD16781" i="13"/>
  <c r="BC16781" i="13"/>
  <c r="BE16781" i="13"/>
  <c r="BF16781" i="13"/>
  <c r="BB16782" i="13"/>
  <c r="BA16782" i="13"/>
  <c r="BD16782" i="13"/>
  <c r="BC16782" i="13"/>
  <c r="BE16782" i="13"/>
  <c r="BF16782" i="13"/>
  <c r="BB16783" i="13"/>
  <c r="BA16783" i="13"/>
  <c r="BD16783" i="13"/>
  <c r="BC16783" i="13"/>
  <c r="BE16783" i="13"/>
  <c r="BF16783" i="13"/>
  <c r="BB16784" i="13"/>
  <c r="BA16784" i="13"/>
  <c r="BD16784" i="13"/>
  <c r="BC16784" i="13"/>
  <c r="BE16784" i="13"/>
  <c r="BF16784" i="13"/>
  <c r="BB16785" i="13"/>
  <c r="BA16785" i="13"/>
  <c r="BD16785" i="13"/>
  <c r="BC16785" i="13"/>
  <c r="BE16785" i="13"/>
  <c r="BF16785" i="13"/>
  <c r="BB16786" i="13"/>
  <c r="BA16786" i="13"/>
  <c r="BD16786" i="13"/>
  <c r="BC16786" i="13"/>
  <c r="BE16786" i="13"/>
  <c r="BF16786" i="13"/>
  <c r="BB16787" i="13"/>
  <c r="BA16787" i="13"/>
  <c r="BD16787" i="13"/>
  <c r="BC16787" i="13"/>
  <c r="BE16787" i="13"/>
  <c r="BF16787" i="13"/>
  <c r="BB16788" i="13"/>
  <c r="BA16788" i="13"/>
  <c r="BD16788" i="13"/>
  <c r="BC16788" i="13"/>
  <c r="BE16788" i="13"/>
  <c r="BF16788" i="13"/>
  <c r="BB16789" i="13"/>
  <c r="BA16789" i="13"/>
  <c r="BD16789" i="13"/>
  <c r="BC16789" i="13"/>
  <c r="BE16789" i="13"/>
  <c r="BF16789" i="13"/>
  <c r="BB16790" i="13"/>
  <c r="BA16790" i="13"/>
  <c r="BD16790" i="13"/>
  <c r="BC16790" i="13"/>
  <c r="BE16790" i="13"/>
  <c r="BF16790" i="13"/>
  <c r="BB16791" i="13"/>
  <c r="BA16791" i="13"/>
  <c r="BD16791" i="13"/>
  <c r="BC16791" i="13"/>
  <c r="BE16791" i="13"/>
  <c r="BF16791" i="13"/>
  <c r="BB16792" i="13"/>
  <c r="BA16792" i="13"/>
  <c r="BD16792" i="13"/>
  <c r="BC16792" i="13"/>
  <c r="BE16792" i="13"/>
  <c r="BF16792" i="13"/>
  <c r="BB16793" i="13"/>
  <c r="BA16793" i="13"/>
  <c r="BD16793" i="13"/>
  <c r="BC16793" i="13"/>
  <c r="BE16793" i="13"/>
  <c r="BF16793" i="13"/>
  <c r="BB16794" i="13"/>
  <c r="BA16794" i="13"/>
  <c r="BD16794" i="13"/>
  <c r="BC16794" i="13"/>
  <c r="BE16794" i="13"/>
  <c r="BF16794" i="13"/>
  <c r="BB16795" i="13"/>
  <c r="BA16795" i="13"/>
  <c r="BD16795" i="13"/>
  <c r="BC16795" i="13"/>
  <c r="BE16795" i="13"/>
  <c r="BF16795" i="13"/>
  <c r="BB16796" i="13"/>
  <c r="BA16796" i="13"/>
  <c r="BD16796" i="13"/>
  <c r="BC16796" i="13"/>
  <c r="BE16796" i="13"/>
  <c r="BF16796" i="13"/>
  <c r="BB16797" i="13"/>
  <c r="BA16797" i="13"/>
  <c r="BD16797" i="13"/>
  <c r="BC16797" i="13"/>
  <c r="BE16797" i="13"/>
  <c r="BF16797" i="13"/>
  <c r="BB16798" i="13"/>
  <c r="BA16798" i="13"/>
  <c r="BD16798" i="13"/>
  <c r="BC16798" i="13"/>
  <c r="BE16798" i="13"/>
  <c r="BF16798" i="13"/>
  <c r="BB16799" i="13"/>
  <c r="BA16799" i="13"/>
  <c r="BD16799" i="13"/>
  <c r="BC16799" i="13"/>
  <c r="BE16799" i="13"/>
  <c r="BF16799" i="13"/>
  <c r="BB16800" i="13"/>
  <c r="BA16800" i="13"/>
  <c r="BD16800" i="13"/>
  <c r="BC16800" i="13"/>
  <c r="BE16800" i="13"/>
  <c r="BF16800" i="13"/>
  <c r="BB16801" i="13"/>
  <c r="BA16801" i="13"/>
  <c r="BD16801" i="13"/>
  <c r="BC16801" i="13"/>
  <c r="BE16801" i="13"/>
  <c r="BF16801" i="13"/>
  <c r="BB16802" i="13"/>
  <c r="BA16802" i="13"/>
  <c r="BD16802" i="13"/>
  <c r="BC16802" i="13"/>
  <c r="BE16802" i="13"/>
  <c r="BF16802" i="13"/>
  <c r="BB16803" i="13"/>
  <c r="BA16803" i="13"/>
  <c r="BD16803" i="13"/>
  <c r="BC16803" i="13"/>
  <c r="BE16803" i="13"/>
  <c r="BF16803" i="13"/>
  <c r="BB16804" i="13"/>
  <c r="BA16804" i="13"/>
  <c r="BD16804" i="13"/>
  <c r="BC16804" i="13"/>
  <c r="BE16804" i="13"/>
  <c r="BF16804" i="13"/>
  <c r="BB16805" i="13"/>
  <c r="BA16805" i="13"/>
  <c r="BD16805" i="13"/>
  <c r="BC16805" i="13"/>
  <c r="BE16805" i="13"/>
  <c r="BF16805" i="13"/>
  <c r="BB16806" i="13"/>
  <c r="BA16806" i="13"/>
  <c r="BD16806" i="13"/>
  <c r="BC16806" i="13"/>
  <c r="BE16806" i="13"/>
  <c r="BF16806" i="13"/>
  <c r="BB16807" i="13"/>
  <c r="BA16807" i="13"/>
  <c r="BD16807" i="13"/>
  <c r="BC16807" i="13"/>
  <c r="BE16807" i="13"/>
  <c r="BF16807" i="13"/>
  <c r="BB16808" i="13"/>
  <c r="BA16808" i="13"/>
  <c r="BD16808" i="13"/>
  <c r="BC16808" i="13"/>
  <c r="BE16808" i="13"/>
  <c r="BF16808" i="13"/>
  <c r="BB16809" i="13"/>
  <c r="BA16809" i="13"/>
  <c r="BD16809" i="13"/>
  <c r="BC16809" i="13"/>
  <c r="BE16809" i="13"/>
  <c r="BF16809" i="13"/>
  <c r="BB16810" i="13"/>
  <c r="BA16810" i="13"/>
  <c r="BD16810" i="13"/>
  <c r="BC16810" i="13"/>
  <c r="BE16810" i="13"/>
  <c r="BF16810" i="13"/>
  <c r="BB16811" i="13"/>
  <c r="BA16811" i="13"/>
  <c r="BD16811" i="13"/>
  <c r="BC16811" i="13"/>
  <c r="BE16811" i="13"/>
  <c r="BF16811" i="13"/>
  <c r="BB16812" i="13"/>
  <c r="BA16812" i="13"/>
  <c r="BD16812" i="13"/>
  <c r="BC16812" i="13"/>
  <c r="BE16812" i="13"/>
  <c r="BF16812" i="13"/>
  <c r="BB16813" i="13"/>
  <c r="BA16813" i="13"/>
  <c r="BD16813" i="13"/>
  <c r="BC16813" i="13"/>
  <c r="BE16813" i="13"/>
  <c r="BF16813" i="13"/>
  <c r="BB16814" i="13"/>
  <c r="BA16814" i="13"/>
  <c r="BD16814" i="13"/>
  <c r="BC16814" i="13"/>
  <c r="BE16814" i="13"/>
  <c r="BF16814" i="13"/>
  <c r="BB16815" i="13"/>
  <c r="BA16815" i="13"/>
  <c r="BD16815" i="13"/>
  <c r="BC16815" i="13"/>
  <c r="BE16815" i="13"/>
  <c r="BF16815" i="13"/>
  <c r="BB16816" i="13"/>
  <c r="BA16816" i="13"/>
  <c r="BD16816" i="13"/>
  <c r="BC16816" i="13"/>
  <c r="BE16816" i="13"/>
  <c r="BF16816" i="13"/>
  <c r="BB16817" i="13"/>
  <c r="BA16817" i="13"/>
  <c r="BD16817" i="13"/>
  <c r="BC16817" i="13"/>
  <c r="BE16817" i="13"/>
  <c r="BF16817" i="13"/>
  <c r="BB16818" i="13"/>
  <c r="BA16818" i="13"/>
  <c r="BD16818" i="13"/>
  <c r="BC16818" i="13"/>
  <c r="BE16818" i="13"/>
  <c r="BF16818" i="13"/>
  <c r="BB16819" i="13"/>
  <c r="BA16819" i="13"/>
  <c r="BD16819" i="13"/>
  <c r="BC16819" i="13"/>
  <c r="BE16819" i="13"/>
  <c r="BF16819" i="13"/>
  <c r="BB16820" i="13"/>
  <c r="BA16820" i="13"/>
  <c r="BD16820" i="13"/>
  <c r="BC16820" i="13"/>
  <c r="BE16820" i="13"/>
  <c r="BF16820" i="13"/>
  <c r="BB16821" i="13"/>
  <c r="BA16821" i="13"/>
  <c r="BD16821" i="13"/>
  <c r="BC16821" i="13"/>
  <c r="BE16821" i="13"/>
  <c r="BF16821" i="13"/>
  <c r="BB16822" i="13"/>
  <c r="BA16822" i="13"/>
  <c r="BD16822" i="13"/>
  <c r="BC16822" i="13"/>
  <c r="BE16822" i="13"/>
  <c r="BF16822" i="13"/>
  <c r="BB16823" i="13"/>
  <c r="BA16823" i="13"/>
  <c r="BD16823" i="13"/>
  <c r="BC16823" i="13"/>
  <c r="BE16823" i="13"/>
  <c r="BF16823" i="13"/>
  <c r="BB16824" i="13"/>
  <c r="BA16824" i="13"/>
  <c r="BD16824" i="13"/>
  <c r="BC16824" i="13"/>
  <c r="BE16824" i="13"/>
  <c r="BF16824" i="13"/>
  <c r="BB16825" i="13"/>
  <c r="BA16825" i="13"/>
  <c r="BD16825" i="13"/>
  <c r="BC16825" i="13"/>
  <c r="BE16825" i="13"/>
  <c r="BF16825" i="13"/>
  <c r="BB16826" i="13"/>
  <c r="BA16826" i="13"/>
  <c r="BD16826" i="13"/>
  <c r="BC16826" i="13"/>
  <c r="BE16826" i="13"/>
  <c r="BF16826" i="13"/>
  <c r="BB16827" i="13"/>
  <c r="BA16827" i="13"/>
  <c r="BD16827" i="13"/>
  <c r="BC16827" i="13"/>
  <c r="BE16827" i="13"/>
  <c r="BF16827" i="13"/>
  <c r="BB16828" i="13"/>
  <c r="BA16828" i="13"/>
  <c r="BD16828" i="13"/>
  <c r="BC16828" i="13"/>
  <c r="BE16828" i="13"/>
  <c r="BF16828" i="13"/>
  <c r="BB16829" i="13"/>
  <c r="BA16829" i="13"/>
  <c r="BD16829" i="13"/>
  <c r="BC16829" i="13"/>
  <c r="BE16829" i="13"/>
  <c r="BF16829" i="13"/>
  <c r="BB16830" i="13"/>
  <c r="BA16830" i="13"/>
  <c r="BD16830" i="13"/>
  <c r="BC16830" i="13"/>
  <c r="BE16830" i="13"/>
  <c r="BF16830" i="13"/>
  <c r="BB16831" i="13"/>
  <c r="BA16831" i="13"/>
  <c r="BD16831" i="13"/>
  <c r="BC16831" i="13"/>
  <c r="BE16831" i="13"/>
  <c r="BF16831" i="13"/>
  <c r="BB16832" i="13"/>
  <c r="BA16832" i="13"/>
  <c r="BD16832" i="13"/>
  <c r="BC16832" i="13"/>
  <c r="BE16832" i="13"/>
  <c r="BF16832" i="13"/>
  <c r="BB16833" i="13"/>
  <c r="BA16833" i="13"/>
  <c r="BD16833" i="13"/>
  <c r="BC16833" i="13"/>
  <c r="BE16833" i="13"/>
  <c r="BF16833" i="13"/>
  <c r="BB16834" i="13"/>
  <c r="BA16834" i="13"/>
  <c r="BD16834" i="13"/>
  <c r="BC16834" i="13"/>
  <c r="BE16834" i="13"/>
  <c r="BF16834" i="13"/>
  <c r="BB16835" i="13"/>
  <c r="BA16835" i="13"/>
  <c r="BD16835" i="13"/>
  <c r="BC16835" i="13"/>
  <c r="BE16835" i="13"/>
  <c r="BF16835" i="13"/>
  <c r="BB16836" i="13"/>
  <c r="BA16836" i="13"/>
  <c r="BD16836" i="13"/>
  <c r="BC16836" i="13"/>
  <c r="BE16836" i="13"/>
  <c r="BF16836" i="13"/>
  <c r="BB16837" i="13"/>
  <c r="BA16837" i="13"/>
  <c r="BD16837" i="13"/>
  <c r="BC16837" i="13"/>
  <c r="BE16837" i="13"/>
  <c r="BF16837" i="13"/>
  <c r="BB16838" i="13"/>
  <c r="BA16838" i="13"/>
  <c r="BD16838" i="13"/>
  <c r="BC16838" i="13"/>
  <c r="BE16838" i="13"/>
  <c r="BF16838" i="13"/>
  <c r="BB16839" i="13"/>
  <c r="BA16839" i="13"/>
  <c r="BD16839" i="13"/>
  <c r="BC16839" i="13"/>
  <c r="BE16839" i="13"/>
  <c r="BF16839" i="13"/>
  <c r="BB16840" i="13"/>
  <c r="BA16840" i="13"/>
  <c r="BD16840" i="13"/>
  <c r="BC16840" i="13"/>
  <c r="BE16840" i="13"/>
  <c r="BF16840" i="13"/>
  <c r="BB16841" i="13"/>
  <c r="BA16841" i="13"/>
  <c r="BD16841" i="13"/>
  <c r="BC16841" i="13"/>
  <c r="BE16841" i="13"/>
  <c r="BF16841" i="13"/>
  <c r="BB16842" i="13"/>
  <c r="BA16842" i="13"/>
  <c r="BD16842" i="13"/>
  <c r="BC16842" i="13"/>
  <c r="BE16842" i="13"/>
  <c r="BF16842" i="13"/>
  <c r="BB16843" i="13"/>
  <c r="BA16843" i="13"/>
  <c r="BD16843" i="13"/>
  <c r="BC16843" i="13"/>
  <c r="BE16843" i="13"/>
  <c r="BF16843" i="13"/>
  <c r="BB16844" i="13"/>
  <c r="BA16844" i="13"/>
  <c r="BD16844" i="13"/>
  <c r="BC16844" i="13"/>
  <c r="BE16844" i="13"/>
  <c r="BF16844" i="13"/>
  <c r="BB16845" i="13"/>
  <c r="BA16845" i="13"/>
  <c r="BD16845" i="13"/>
  <c r="BC16845" i="13"/>
  <c r="BE16845" i="13"/>
  <c r="BF16845" i="13"/>
  <c r="BB16846" i="13"/>
  <c r="BA16846" i="13"/>
  <c r="BD16846" i="13"/>
  <c r="BC16846" i="13"/>
  <c r="BE16846" i="13"/>
  <c r="BF16846" i="13"/>
  <c r="BB16847" i="13"/>
  <c r="BA16847" i="13"/>
  <c r="BD16847" i="13"/>
  <c r="BC16847" i="13"/>
  <c r="BE16847" i="13"/>
  <c r="BF16847" i="13"/>
  <c r="BB16848" i="13"/>
  <c r="BA16848" i="13"/>
  <c r="BD16848" i="13"/>
  <c r="BC16848" i="13"/>
  <c r="BE16848" i="13"/>
  <c r="BF16848" i="13"/>
  <c r="BB16849" i="13"/>
  <c r="BA16849" i="13"/>
  <c r="BD16849" i="13"/>
  <c r="BC16849" i="13"/>
  <c r="BE16849" i="13"/>
  <c r="BF16849" i="13"/>
  <c r="BB16850" i="13"/>
  <c r="BA16850" i="13"/>
  <c r="BD16850" i="13"/>
  <c r="BC16850" i="13"/>
  <c r="BE16850" i="13"/>
  <c r="BF16850" i="13"/>
  <c r="BB16851" i="13"/>
  <c r="BA16851" i="13"/>
  <c r="BD16851" i="13"/>
  <c r="BC16851" i="13"/>
  <c r="BE16851" i="13"/>
  <c r="BF16851" i="13"/>
  <c r="BB16852" i="13"/>
  <c r="BA16852" i="13"/>
  <c r="BD16852" i="13"/>
  <c r="BC16852" i="13"/>
  <c r="BE16852" i="13"/>
  <c r="BF16852" i="13"/>
  <c r="BB16853" i="13"/>
  <c r="BA16853" i="13"/>
  <c r="BD16853" i="13"/>
  <c r="BC16853" i="13"/>
  <c r="BE16853" i="13"/>
  <c r="BF16853" i="13"/>
  <c r="BB16854" i="13"/>
  <c r="BA16854" i="13"/>
  <c r="BD16854" i="13"/>
  <c r="BC16854" i="13"/>
  <c r="BE16854" i="13"/>
  <c r="BF16854" i="13"/>
  <c r="BB16855" i="13"/>
  <c r="BA16855" i="13"/>
  <c r="BD16855" i="13"/>
  <c r="BC16855" i="13"/>
  <c r="BE16855" i="13"/>
  <c r="BF16855" i="13"/>
  <c r="BB16856" i="13"/>
  <c r="BA16856" i="13"/>
  <c r="BD16856" i="13"/>
  <c r="BC16856" i="13"/>
  <c r="BE16856" i="13"/>
  <c r="BF16856" i="13"/>
  <c r="BB16857" i="13"/>
  <c r="BA16857" i="13"/>
  <c r="BD16857" i="13"/>
  <c r="BC16857" i="13"/>
  <c r="BE16857" i="13"/>
  <c r="BF16857" i="13"/>
  <c r="BB16858" i="13"/>
  <c r="BA16858" i="13"/>
  <c r="BD16858" i="13"/>
  <c r="BC16858" i="13"/>
  <c r="BE16858" i="13"/>
  <c r="BF16858" i="13"/>
  <c r="BB16859" i="13"/>
  <c r="BA16859" i="13"/>
  <c r="BD16859" i="13"/>
  <c r="BC16859" i="13"/>
  <c r="BE16859" i="13"/>
  <c r="BF16859" i="13"/>
  <c r="BB16860" i="13"/>
  <c r="BA16860" i="13"/>
  <c r="BD16860" i="13"/>
  <c r="BC16860" i="13"/>
  <c r="BE16860" i="13"/>
  <c r="BF16860" i="13"/>
  <c r="BB16861" i="13"/>
  <c r="BA16861" i="13"/>
  <c r="BD16861" i="13"/>
  <c r="BC16861" i="13"/>
  <c r="BE16861" i="13"/>
  <c r="BF16861" i="13"/>
  <c r="BB16862" i="13"/>
  <c r="BA16862" i="13"/>
  <c r="BD16862" i="13"/>
  <c r="BC16862" i="13"/>
  <c r="BE16862" i="13"/>
  <c r="BF16862" i="13"/>
  <c r="BB16863" i="13"/>
  <c r="BA16863" i="13"/>
  <c r="BD16863" i="13"/>
  <c r="BC16863" i="13"/>
  <c r="BE16863" i="13"/>
  <c r="BF16863" i="13"/>
  <c r="BB16864" i="13"/>
  <c r="BA16864" i="13"/>
  <c r="BD16864" i="13"/>
  <c r="BC16864" i="13"/>
  <c r="BE16864" i="13"/>
  <c r="BF16864" i="13"/>
  <c r="BB16865" i="13"/>
  <c r="BA16865" i="13"/>
  <c r="BD16865" i="13"/>
  <c r="BC16865" i="13"/>
  <c r="BE16865" i="13"/>
  <c r="BF16865" i="13"/>
  <c r="BB16866" i="13"/>
  <c r="BA16866" i="13"/>
  <c r="BD16866" i="13"/>
  <c r="BC16866" i="13"/>
  <c r="BE16866" i="13"/>
  <c r="BF16866" i="13"/>
  <c r="BB16867" i="13"/>
  <c r="BA16867" i="13"/>
  <c r="BD16867" i="13"/>
  <c r="BC16867" i="13"/>
  <c r="BE16867" i="13"/>
  <c r="BF16867" i="13"/>
  <c r="BB16868" i="13"/>
  <c r="BA16868" i="13"/>
  <c r="BD16868" i="13"/>
  <c r="BC16868" i="13"/>
  <c r="BE16868" i="13"/>
  <c r="BF16868" i="13"/>
  <c r="BB16869" i="13"/>
  <c r="BA16869" i="13"/>
  <c r="BD16869" i="13"/>
  <c r="BC16869" i="13"/>
  <c r="BE16869" i="13"/>
  <c r="BF16869" i="13"/>
  <c r="BB16870" i="13"/>
  <c r="BA16870" i="13"/>
  <c r="BD16870" i="13"/>
  <c r="BC16870" i="13"/>
  <c r="BE16870" i="13"/>
  <c r="BF16870" i="13"/>
  <c r="BB16871" i="13"/>
  <c r="BA16871" i="13"/>
  <c r="BD16871" i="13"/>
  <c r="BC16871" i="13"/>
  <c r="BE16871" i="13"/>
  <c r="BF16871" i="13"/>
  <c r="BB16872" i="13"/>
  <c r="BA16872" i="13"/>
  <c r="BD16872" i="13"/>
  <c r="BC16872" i="13"/>
  <c r="BE16872" i="13"/>
  <c r="BF16872" i="13"/>
  <c r="BB16873" i="13"/>
  <c r="BA16873" i="13"/>
  <c r="BD16873" i="13"/>
  <c r="BC16873" i="13"/>
  <c r="BE16873" i="13"/>
  <c r="BF16873" i="13"/>
  <c r="BB16874" i="13"/>
  <c r="BA16874" i="13"/>
  <c r="BD16874" i="13"/>
  <c r="BC16874" i="13"/>
  <c r="BE16874" i="13"/>
  <c r="BF16874" i="13"/>
  <c r="BB16875" i="13"/>
  <c r="BA16875" i="13"/>
  <c r="BD16875" i="13"/>
  <c r="BC16875" i="13"/>
  <c r="BE16875" i="13"/>
  <c r="BF16875" i="13"/>
  <c r="BB16876" i="13"/>
  <c r="BA16876" i="13"/>
  <c r="BD16876" i="13"/>
  <c r="BC16876" i="13"/>
  <c r="BE16876" i="13"/>
  <c r="BF16876" i="13"/>
  <c r="BB16877" i="13"/>
  <c r="BA16877" i="13"/>
  <c r="BD16877" i="13"/>
  <c r="BC16877" i="13"/>
  <c r="BE16877" i="13"/>
  <c r="BF16877" i="13"/>
  <c r="BB16878" i="13"/>
  <c r="BA16878" i="13"/>
  <c r="BD16878" i="13"/>
  <c r="BC16878" i="13"/>
  <c r="BE16878" i="13"/>
  <c r="BF16878" i="13"/>
  <c r="BB16879" i="13"/>
  <c r="BA16879" i="13"/>
  <c r="BD16879" i="13"/>
  <c r="BC16879" i="13"/>
  <c r="BE16879" i="13"/>
  <c r="BF16879" i="13"/>
  <c r="BB16880" i="13"/>
  <c r="BA16880" i="13"/>
  <c r="BD16880" i="13"/>
  <c r="BC16880" i="13"/>
  <c r="BE16880" i="13"/>
  <c r="BF16880" i="13"/>
  <c r="BB16881" i="13"/>
  <c r="BA16881" i="13"/>
  <c r="BD16881" i="13"/>
  <c r="BC16881" i="13"/>
  <c r="BE16881" i="13"/>
  <c r="BF16881" i="13"/>
  <c r="BB16882" i="13"/>
  <c r="BA16882" i="13"/>
  <c r="BD16882" i="13"/>
  <c r="BC16882" i="13"/>
  <c r="BE16882" i="13"/>
  <c r="BF16882" i="13"/>
  <c r="BB16883" i="13"/>
  <c r="BA16883" i="13"/>
  <c r="BD16883" i="13"/>
  <c r="BC16883" i="13"/>
  <c r="BE16883" i="13"/>
  <c r="BF16883" i="13"/>
  <c r="BB16884" i="13"/>
  <c r="BA16884" i="13"/>
  <c r="BD16884" i="13"/>
  <c r="BC16884" i="13"/>
  <c r="BE16884" i="13"/>
  <c r="BF16884" i="13"/>
  <c r="BB16885" i="13"/>
  <c r="BA16885" i="13"/>
  <c r="BD16885" i="13"/>
  <c r="BC16885" i="13"/>
  <c r="BE16885" i="13"/>
  <c r="BF16885" i="13"/>
  <c r="BB16886" i="13"/>
  <c r="BA16886" i="13"/>
  <c r="BD16886" i="13"/>
  <c r="BC16886" i="13"/>
  <c r="BE16886" i="13"/>
  <c r="BF16886" i="13"/>
  <c r="BB16887" i="13"/>
  <c r="BA16887" i="13"/>
  <c r="BD16887" i="13"/>
  <c r="BC16887" i="13"/>
  <c r="BE16887" i="13"/>
  <c r="BF16887" i="13"/>
  <c r="BB16888" i="13"/>
  <c r="BA16888" i="13"/>
  <c r="BD16888" i="13"/>
  <c r="BC16888" i="13"/>
  <c r="BE16888" i="13"/>
  <c r="BF16888" i="13"/>
  <c r="BB16889" i="13"/>
  <c r="BA16889" i="13"/>
  <c r="BD16889" i="13"/>
  <c r="BC16889" i="13"/>
  <c r="BE16889" i="13"/>
  <c r="BF16889" i="13"/>
  <c r="BB16890" i="13"/>
  <c r="BA16890" i="13"/>
  <c r="BD16890" i="13"/>
  <c r="BC16890" i="13"/>
  <c r="BE16890" i="13"/>
  <c r="BF16890" i="13"/>
  <c r="BB16891" i="13"/>
  <c r="BA16891" i="13"/>
  <c r="BD16891" i="13"/>
  <c r="BC16891" i="13"/>
  <c r="BE16891" i="13"/>
  <c r="BF16891" i="13"/>
  <c r="BB16892" i="13"/>
  <c r="BA16892" i="13"/>
  <c r="BD16892" i="13"/>
  <c r="BC16892" i="13"/>
  <c r="BE16892" i="13"/>
  <c r="BF16892" i="13"/>
  <c r="BB16893" i="13"/>
  <c r="BA16893" i="13"/>
  <c r="BD16893" i="13"/>
  <c r="BC16893" i="13"/>
  <c r="BE16893" i="13"/>
  <c r="BF16893" i="13"/>
  <c r="BB16894" i="13"/>
  <c r="BA16894" i="13"/>
  <c r="BD16894" i="13"/>
  <c r="BC16894" i="13"/>
  <c r="BE16894" i="13"/>
  <c r="BF16894" i="13"/>
  <c r="BB16895" i="13"/>
  <c r="BA16895" i="13"/>
  <c r="BD16895" i="13"/>
  <c r="BC16895" i="13"/>
  <c r="BE16895" i="13"/>
  <c r="BF16895" i="13"/>
  <c r="BB16896" i="13"/>
  <c r="BA16896" i="13"/>
  <c r="BD16896" i="13"/>
  <c r="BC16896" i="13"/>
  <c r="BE16896" i="13"/>
  <c r="BF16896" i="13"/>
  <c r="BB16897" i="13"/>
  <c r="BA16897" i="13"/>
  <c r="BD16897" i="13"/>
  <c r="BC16897" i="13"/>
  <c r="BE16897" i="13"/>
  <c r="BF16897" i="13"/>
  <c r="BB16898" i="13"/>
  <c r="BA16898" i="13"/>
  <c r="BD16898" i="13"/>
  <c r="BC16898" i="13"/>
  <c r="BE16898" i="13"/>
  <c r="BF16898" i="13"/>
  <c r="BB16899" i="13"/>
  <c r="BA16899" i="13"/>
  <c r="BD16899" i="13"/>
  <c r="BC16899" i="13"/>
  <c r="BE16899" i="13"/>
  <c r="BF16899" i="13"/>
  <c r="BB16900" i="13"/>
  <c r="BA16900" i="13"/>
  <c r="BD16900" i="13"/>
  <c r="BC16900" i="13"/>
  <c r="BE16900" i="13"/>
  <c r="BF16900" i="13"/>
  <c r="BB16901" i="13"/>
  <c r="BA16901" i="13"/>
  <c r="BD16901" i="13"/>
  <c r="BC16901" i="13"/>
  <c r="BE16901" i="13"/>
  <c r="BF16901" i="13"/>
  <c r="BB16902" i="13"/>
  <c r="BA16902" i="13"/>
  <c r="BD16902" i="13"/>
  <c r="BC16902" i="13"/>
  <c r="BE16902" i="13"/>
  <c r="BF16902" i="13"/>
  <c r="BB16903" i="13"/>
  <c r="BA16903" i="13"/>
  <c r="BD16903" i="13"/>
  <c r="BC16903" i="13"/>
  <c r="BE16903" i="13"/>
  <c r="BF16903" i="13"/>
  <c r="BB16904" i="13"/>
  <c r="BA16904" i="13"/>
  <c r="BD16904" i="13"/>
  <c r="BC16904" i="13"/>
  <c r="BE16904" i="13"/>
  <c r="BF16904" i="13"/>
  <c r="BB16905" i="13"/>
  <c r="BA16905" i="13"/>
  <c r="BD16905" i="13"/>
  <c r="BC16905" i="13"/>
  <c r="BE16905" i="13"/>
  <c r="BF16905" i="13"/>
  <c r="BB16906" i="13"/>
  <c r="BA16906" i="13"/>
  <c r="BD16906" i="13"/>
  <c r="BC16906" i="13"/>
  <c r="BE16906" i="13"/>
  <c r="BF16906" i="13"/>
  <c r="BB16907" i="13"/>
  <c r="BA16907" i="13"/>
  <c r="BD16907" i="13"/>
  <c r="BC16907" i="13"/>
  <c r="BE16907" i="13"/>
  <c r="BF16907" i="13"/>
  <c r="BB16908" i="13"/>
  <c r="BA16908" i="13"/>
  <c r="BD16908" i="13"/>
  <c r="BC16908" i="13"/>
  <c r="BE16908" i="13"/>
  <c r="BF16908" i="13"/>
  <c r="BB16909" i="13"/>
  <c r="BA16909" i="13"/>
  <c r="BD16909" i="13"/>
  <c r="BC16909" i="13"/>
  <c r="BE16909" i="13"/>
  <c r="BF16909" i="13"/>
  <c r="BB16910" i="13"/>
  <c r="BA16910" i="13"/>
  <c r="BD16910" i="13"/>
  <c r="BC16910" i="13"/>
  <c r="BE16910" i="13"/>
  <c r="BF16910" i="13"/>
  <c r="BB16911" i="13"/>
  <c r="BA16911" i="13"/>
  <c r="BD16911" i="13"/>
  <c r="BC16911" i="13"/>
  <c r="BE16911" i="13"/>
  <c r="BF16911" i="13"/>
  <c r="BB16912" i="13"/>
  <c r="BA16912" i="13"/>
  <c r="BD16912" i="13"/>
  <c r="BC16912" i="13"/>
  <c r="BE16912" i="13"/>
  <c r="BF16912" i="13"/>
  <c r="BB16913" i="13"/>
  <c r="BA16913" i="13"/>
  <c r="BD16913" i="13"/>
  <c r="BC16913" i="13"/>
  <c r="BE16913" i="13"/>
  <c r="BF16913" i="13"/>
  <c r="BB16914" i="13"/>
  <c r="BA16914" i="13"/>
  <c r="BD16914" i="13"/>
  <c r="BC16914" i="13"/>
  <c r="BE16914" i="13"/>
  <c r="BF16914" i="13"/>
  <c r="BB16915" i="13"/>
  <c r="BA16915" i="13"/>
  <c r="BD16915" i="13"/>
  <c r="BC16915" i="13"/>
  <c r="BE16915" i="13"/>
  <c r="BF16915" i="13"/>
  <c r="BB16916" i="13"/>
  <c r="BA16916" i="13"/>
  <c r="BD16916" i="13"/>
  <c r="BC16916" i="13"/>
  <c r="BE16916" i="13"/>
  <c r="BF16916" i="13"/>
  <c r="BB16917" i="13"/>
  <c r="BA16917" i="13"/>
  <c r="BD16917" i="13"/>
  <c r="BC16917" i="13"/>
  <c r="BE16917" i="13"/>
  <c r="BF16917" i="13"/>
  <c r="BB16918" i="13"/>
  <c r="BA16918" i="13"/>
  <c r="BD16918" i="13"/>
  <c r="BC16918" i="13"/>
  <c r="BE16918" i="13"/>
  <c r="BF16918" i="13"/>
  <c r="BB16919" i="13"/>
  <c r="BA16919" i="13"/>
  <c r="BD16919" i="13"/>
  <c r="BC16919" i="13"/>
  <c r="BE16919" i="13"/>
  <c r="BF16919" i="13"/>
  <c r="BB16920" i="13"/>
  <c r="BA16920" i="13"/>
  <c r="BD16920" i="13"/>
  <c r="BC16920" i="13"/>
  <c r="BE16920" i="13"/>
  <c r="BF16920" i="13"/>
  <c r="BB16921" i="13"/>
  <c r="BA16921" i="13"/>
  <c r="BD16921" i="13"/>
  <c r="BC16921" i="13"/>
  <c r="BE16921" i="13"/>
  <c r="BF16921" i="13"/>
  <c r="BB16922" i="13"/>
  <c r="BA16922" i="13"/>
  <c r="BD16922" i="13"/>
  <c r="BC16922" i="13"/>
  <c r="BE16922" i="13"/>
  <c r="BF16922" i="13"/>
  <c r="BB16923" i="13"/>
  <c r="BA16923" i="13"/>
  <c r="BD16923" i="13"/>
  <c r="BC16923" i="13"/>
  <c r="BE16923" i="13"/>
  <c r="BF16923" i="13"/>
  <c r="BB16924" i="13"/>
  <c r="BA16924" i="13"/>
  <c r="BD16924" i="13"/>
  <c r="BC16924" i="13"/>
  <c r="BE16924" i="13"/>
  <c r="BF16924" i="13"/>
  <c r="BB16925" i="13"/>
  <c r="BA16925" i="13"/>
  <c r="BD16925" i="13"/>
  <c r="BC16925" i="13"/>
  <c r="BE16925" i="13"/>
  <c r="BF16925" i="13"/>
  <c r="BB16926" i="13"/>
  <c r="BA16926" i="13"/>
  <c r="BD16926" i="13"/>
  <c r="BC16926" i="13"/>
  <c r="BE16926" i="13"/>
  <c r="BF16926" i="13"/>
  <c r="BB16927" i="13"/>
  <c r="BA16927" i="13"/>
  <c r="BD16927" i="13"/>
  <c r="BC16927" i="13"/>
  <c r="BE16927" i="13"/>
  <c r="BF16927" i="13"/>
  <c r="BB16928" i="13"/>
  <c r="BA16928" i="13"/>
  <c r="BD16928" i="13"/>
  <c r="BC16928" i="13"/>
  <c r="BE16928" i="13"/>
  <c r="BF16928" i="13"/>
  <c r="BB16929" i="13"/>
  <c r="BA16929" i="13"/>
  <c r="BD16929" i="13"/>
  <c r="BC16929" i="13"/>
  <c r="BE16929" i="13"/>
  <c r="BF16929" i="13"/>
  <c r="BB16930" i="13"/>
  <c r="BA16930" i="13"/>
  <c r="BD16930" i="13"/>
  <c r="BC16930" i="13"/>
  <c r="BE16930" i="13"/>
  <c r="BF16930" i="13"/>
  <c r="BB16931" i="13"/>
  <c r="BA16931" i="13"/>
  <c r="BD16931" i="13"/>
  <c r="BC16931" i="13"/>
  <c r="BE16931" i="13"/>
  <c r="BF16931" i="13"/>
  <c r="BB16932" i="13"/>
  <c r="BA16932" i="13"/>
  <c r="BD16932" i="13"/>
  <c r="BC16932" i="13"/>
  <c r="BE16932" i="13"/>
  <c r="BF16932" i="13"/>
  <c r="BB16933" i="13"/>
  <c r="BA16933" i="13"/>
  <c r="BD16933" i="13"/>
  <c r="BC16933" i="13"/>
  <c r="BE16933" i="13"/>
  <c r="BF16933" i="13"/>
  <c r="BB16934" i="13"/>
  <c r="BA16934" i="13"/>
  <c r="BD16934" i="13"/>
  <c r="BC16934" i="13"/>
  <c r="BE16934" i="13"/>
  <c r="BF16934" i="13"/>
  <c r="BB16935" i="13"/>
  <c r="BA16935" i="13"/>
  <c r="BD16935" i="13"/>
  <c r="BC16935" i="13"/>
  <c r="BE16935" i="13"/>
  <c r="BF16935" i="13"/>
  <c r="BB16936" i="13"/>
  <c r="BA16936" i="13"/>
  <c r="BD16936" i="13"/>
  <c r="BC16936" i="13"/>
  <c r="BE16936" i="13"/>
  <c r="BF16936" i="13"/>
  <c r="BB16937" i="13"/>
  <c r="BA16937" i="13"/>
  <c r="BD16937" i="13"/>
  <c r="BC16937" i="13"/>
  <c r="BE16937" i="13"/>
  <c r="BF16937" i="13"/>
  <c r="BB16938" i="13"/>
  <c r="BA16938" i="13"/>
  <c r="BD16938" i="13"/>
  <c r="BC16938" i="13"/>
  <c r="BE16938" i="13"/>
  <c r="BF16938" i="13"/>
  <c r="BB16939" i="13"/>
  <c r="BA16939" i="13"/>
  <c r="BD16939" i="13"/>
  <c r="BC16939" i="13"/>
  <c r="BE16939" i="13"/>
  <c r="BF16939" i="13"/>
  <c r="BB16940" i="13"/>
  <c r="BA16940" i="13"/>
  <c r="BD16940" i="13"/>
  <c r="BC16940" i="13"/>
  <c r="BE16940" i="13"/>
  <c r="BF16940" i="13"/>
  <c r="BB16941" i="13"/>
  <c r="BA16941" i="13"/>
  <c r="BD16941" i="13"/>
  <c r="BC16941" i="13"/>
  <c r="BE16941" i="13"/>
  <c r="BF16941" i="13"/>
  <c r="BB16942" i="13"/>
  <c r="BA16942" i="13"/>
  <c r="BD16942" i="13"/>
  <c r="BC16942" i="13"/>
  <c r="BE16942" i="13"/>
  <c r="BF16942" i="13"/>
  <c r="BB16943" i="13"/>
  <c r="BA16943" i="13"/>
  <c r="BD16943" i="13"/>
  <c r="BC16943" i="13"/>
  <c r="BE16943" i="13"/>
  <c r="BF16943" i="13"/>
  <c r="BB16944" i="13"/>
  <c r="BA16944" i="13"/>
  <c r="BD16944" i="13"/>
  <c r="BC16944" i="13"/>
  <c r="BE16944" i="13"/>
  <c r="BF16944" i="13"/>
  <c r="BB16945" i="13"/>
  <c r="BA16945" i="13"/>
  <c r="BD16945" i="13"/>
  <c r="BC16945" i="13"/>
  <c r="BE16945" i="13"/>
  <c r="BF16945" i="13"/>
  <c r="BB16946" i="13"/>
  <c r="BA16946" i="13"/>
  <c r="BD16946" i="13"/>
  <c r="BC16946" i="13"/>
  <c r="BE16946" i="13"/>
  <c r="BF16946" i="13"/>
  <c r="BB16947" i="13"/>
  <c r="BA16947" i="13"/>
  <c r="BD16947" i="13"/>
  <c r="BC16947" i="13"/>
  <c r="BE16947" i="13"/>
  <c r="BF16947" i="13"/>
  <c r="BB16948" i="13"/>
  <c r="BA16948" i="13"/>
  <c r="BD16948" i="13"/>
  <c r="BC16948" i="13"/>
  <c r="BE16948" i="13"/>
  <c r="BF16948" i="13"/>
  <c r="BB16949" i="13"/>
  <c r="BA16949" i="13"/>
  <c r="BD16949" i="13"/>
  <c r="BC16949" i="13"/>
  <c r="BE16949" i="13"/>
  <c r="BF16949" i="13"/>
  <c r="BB16950" i="13"/>
  <c r="BA16950" i="13"/>
  <c r="BD16950" i="13"/>
  <c r="BC16950" i="13"/>
  <c r="BE16950" i="13"/>
  <c r="BF16950" i="13"/>
  <c r="BB16951" i="13"/>
  <c r="BA16951" i="13"/>
  <c r="BD16951" i="13"/>
  <c r="BC16951" i="13"/>
  <c r="BE16951" i="13"/>
  <c r="BF16951" i="13"/>
  <c r="BB16952" i="13"/>
  <c r="BA16952" i="13"/>
  <c r="BD16952" i="13"/>
  <c r="BC16952" i="13"/>
  <c r="BE16952" i="13"/>
  <c r="BF16952" i="13"/>
  <c r="BB16953" i="13"/>
  <c r="BA16953" i="13"/>
  <c r="BD16953" i="13"/>
  <c r="BC16953" i="13"/>
  <c r="BE16953" i="13"/>
  <c r="BF16953" i="13"/>
  <c r="BB16954" i="13"/>
  <c r="BA16954" i="13"/>
  <c r="BD16954" i="13"/>
  <c r="BC16954" i="13"/>
  <c r="BE16954" i="13"/>
  <c r="BF16954" i="13"/>
  <c r="BB16955" i="13"/>
  <c r="BA16955" i="13"/>
  <c r="BD16955" i="13"/>
  <c r="BC16955" i="13"/>
  <c r="BE16955" i="13"/>
  <c r="BF16955" i="13"/>
  <c r="BB16956" i="13"/>
  <c r="BA16956" i="13"/>
  <c r="BD16956" i="13"/>
  <c r="BC16956" i="13"/>
  <c r="BE16956" i="13"/>
  <c r="BF16956" i="13"/>
  <c r="BB16957" i="13"/>
  <c r="BA16957" i="13"/>
  <c r="BD16957" i="13"/>
  <c r="BC16957" i="13"/>
  <c r="BE16957" i="13"/>
  <c r="BF16957" i="13"/>
  <c r="BB16958" i="13"/>
  <c r="BA16958" i="13"/>
  <c r="BD16958" i="13"/>
  <c r="BC16958" i="13"/>
  <c r="BE16958" i="13"/>
  <c r="BF16958" i="13"/>
  <c r="BB16959" i="13"/>
  <c r="BA16959" i="13"/>
  <c r="BD16959" i="13"/>
  <c r="BC16959" i="13"/>
  <c r="BE16959" i="13"/>
  <c r="BF16959" i="13"/>
  <c r="BB16960" i="13"/>
  <c r="BA16960" i="13"/>
  <c r="BD16960" i="13"/>
  <c r="BC16960" i="13"/>
  <c r="BE16960" i="13"/>
  <c r="BF16960" i="13"/>
  <c r="BB16961" i="13"/>
  <c r="BA16961" i="13"/>
  <c r="BD16961" i="13"/>
  <c r="BC16961" i="13"/>
  <c r="BE16961" i="13"/>
  <c r="BF16961" i="13"/>
  <c r="BB16962" i="13"/>
  <c r="BA16962" i="13"/>
  <c r="BD16962" i="13"/>
  <c r="BC16962" i="13"/>
  <c r="BE16962" i="13"/>
  <c r="BF16962" i="13"/>
  <c r="BB16963" i="13"/>
  <c r="BA16963" i="13"/>
  <c r="BD16963" i="13"/>
  <c r="BC16963" i="13"/>
  <c r="BE16963" i="13"/>
  <c r="BF16963" i="13"/>
  <c r="BB16964" i="13"/>
  <c r="BA16964" i="13"/>
  <c r="BD16964" i="13"/>
  <c r="BC16964" i="13"/>
  <c r="BE16964" i="13"/>
  <c r="BF16964" i="13"/>
  <c r="BB16965" i="13"/>
  <c r="BA16965" i="13"/>
  <c r="BD16965" i="13"/>
  <c r="BC16965" i="13"/>
  <c r="BE16965" i="13"/>
  <c r="BF16965" i="13"/>
  <c r="BB16966" i="13"/>
  <c r="BA16966" i="13"/>
  <c r="BD16966" i="13"/>
  <c r="BC16966" i="13"/>
  <c r="BE16966" i="13"/>
  <c r="BF16966" i="13"/>
  <c r="BB16967" i="13"/>
  <c r="BA16967" i="13"/>
  <c r="BD16967" i="13"/>
  <c r="BC16967" i="13"/>
  <c r="BE16967" i="13"/>
  <c r="BF16967" i="13"/>
  <c r="BB16968" i="13"/>
  <c r="BA16968" i="13"/>
  <c r="BD16968" i="13"/>
  <c r="BC16968" i="13"/>
  <c r="BE16968" i="13"/>
  <c r="BF16968" i="13"/>
  <c r="BB16969" i="13"/>
  <c r="BA16969" i="13"/>
  <c r="BD16969" i="13"/>
  <c r="BC16969" i="13"/>
  <c r="BE16969" i="13"/>
  <c r="BF16969" i="13"/>
  <c r="BB16970" i="13"/>
  <c r="BA16970" i="13"/>
  <c r="BD16970" i="13"/>
  <c r="BC16970" i="13"/>
  <c r="BE16970" i="13"/>
  <c r="BF16970" i="13"/>
  <c r="BB16971" i="13"/>
  <c r="BA16971" i="13"/>
  <c r="BD16971" i="13"/>
  <c r="BC16971" i="13"/>
  <c r="BE16971" i="13"/>
  <c r="BF16971" i="13"/>
  <c r="BB16972" i="13"/>
  <c r="BA16972" i="13"/>
  <c r="BD16972" i="13"/>
  <c r="BC16972" i="13"/>
  <c r="BE16972" i="13"/>
  <c r="BF16972" i="13"/>
  <c r="BB16973" i="13"/>
  <c r="BA16973" i="13"/>
  <c r="BD16973" i="13"/>
  <c r="BC16973" i="13"/>
  <c r="BE16973" i="13"/>
  <c r="BF16973" i="13"/>
  <c r="BB16974" i="13"/>
  <c r="BA16974" i="13"/>
  <c r="BD16974" i="13"/>
  <c r="BC16974" i="13"/>
  <c r="BE16974" i="13"/>
  <c r="BF16974" i="13"/>
  <c r="BB16975" i="13"/>
  <c r="BA16975" i="13"/>
  <c r="BD16975" i="13"/>
  <c r="BC16975" i="13"/>
  <c r="BE16975" i="13"/>
  <c r="BF16975" i="13"/>
  <c r="BB16976" i="13"/>
  <c r="BA16976" i="13"/>
  <c r="BD16976" i="13"/>
  <c r="BC16976" i="13"/>
  <c r="BE16976" i="13"/>
  <c r="BF16976" i="13"/>
  <c r="BB16977" i="13"/>
  <c r="BA16977" i="13"/>
  <c r="BD16977" i="13"/>
  <c r="BC16977" i="13"/>
  <c r="BE16977" i="13"/>
  <c r="BF16977" i="13"/>
  <c r="BB16978" i="13"/>
  <c r="BA16978" i="13"/>
  <c r="BD16978" i="13"/>
  <c r="BC16978" i="13"/>
  <c r="BE16978" i="13"/>
  <c r="BF16978" i="13"/>
  <c r="BB16979" i="13"/>
  <c r="BA16979" i="13"/>
  <c r="BD16979" i="13"/>
  <c r="BC16979" i="13"/>
  <c r="BE16979" i="13"/>
  <c r="BF16979" i="13"/>
  <c r="BB16980" i="13"/>
  <c r="BA16980" i="13"/>
  <c r="BD16980" i="13"/>
  <c r="BC16980" i="13"/>
  <c r="BE16980" i="13"/>
  <c r="BF16980" i="13"/>
  <c r="BB16981" i="13"/>
  <c r="BA16981" i="13"/>
  <c r="BD16981" i="13"/>
  <c r="BC16981" i="13"/>
  <c r="BE16981" i="13"/>
  <c r="BF16981" i="13"/>
  <c r="BB16982" i="13"/>
  <c r="BA16982" i="13"/>
  <c r="BD16982" i="13"/>
  <c r="BC16982" i="13"/>
  <c r="BE16982" i="13"/>
  <c r="BF16982" i="13"/>
  <c r="BB16983" i="13"/>
  <c r="BA16983" i="13"/>
  <c r="BD16983" i="13"/>
  <c r="BC16983" i="13"/>
  <c r="BE16983" i="13"/>
  <c r="BF16983" i="13"/>
  <c r="BB16984" i="13"/>
  <c r="BA16984" i="13"/>
  <c r="BD16984" i="13"/>
  <c r="BC16984" i="13"/>
  <c r="BE16984" i="13"/>
  <c r="BF16984" i="13"/>
  <c r="BB16985" i="13"/>
  <c r="BA16985" i="13"/>
  <c r="BD16985" i="13"/>
  <c r="BC16985" i="13"/>
  <c r="BE16985" i="13"/>
  <c r="BF16985" i="13"/>
  <c r="BB16986" i="13"/>
  <c r="BA16986" i="13"/>
  <c r="BD16986" i="13"/>
  <c r="BC16986" i="13"/>
  <c r="BE16986" i="13"/>
  <c r="BF16986" i="13"/>
  <c r="BB16987" i="13"/>
  <c r="BA16987" i="13"/>
  <c r="BD16987" i="13"/>
  <c r="BC16987" i="13"/>
  <c r="BE16987" i="13"/>
  <c r="BF16987" i="13"/>
  <c r="BB16988" i="13"/>
  <c r="BA16988" i="13"/>
  <c r="BD16988" i="13"/>
  <c r="BC16988" i="13"/>
  <c r="BE16988" i="13"/>
  <c r="BF16988" i="13"/>
  <c r="BB16989" i="13"/>
  <c r="BA16989" i="13"/>
  <c r="BD16989" i="13"/>
  <c r="BC16989" i="13"/>
  <c r="BE16989" i="13"/>
  <c r="BF16989" i="13"/>
  <c r="BB16990" i="13"/>
  <c r="BA16990" i="13"/>
  <c r="BD16990" i="13"/>
  <c r="BC16990" i="13"/>
  <c r="BE16990" i="13"/>
  <c r="BF16990" i="13"/>
  <c r="BB16991" i="13"/>
  <c r="BA16991" i="13"/>
  <c r="BD16991" i="13"/>
  <c r="BC16991" i="13"/>
  <c r="BE16991" i="13"/>
  <c r="BF16991" i="13"/>
  <c r="BB16992" i="13"/>
  <c r="BA16992" i="13"/>
  <c r="BD16992" i="13"/>
  <c r="BC16992" i="13"/>
  <c r="BE16992" i="13"/>
  <c r="BF16992" i="13"/>
  <c r="BB16993" i="13"/>
  <c r="BA16993" i="13"/>
  <c r="BD16993" i="13"/>
  <c r="BC16993" i="13"/>
  <c r="BE16993" i="13"/>
  <c r="BF16993" i="13"/>
  <c r="BB16994" i="13"/>
  <c r="BA16994" i="13"/>
  <c r="BD16994" i="13"/>
  <c r="BC16994" i="13"/>
  <c r="BE16994" i="13"/>
  <c r="BF16994" i="13"/>
  <c r="BB16995" i="13"/>
  <c r="BA16995" i="13"/>
  <c r="BD16995" i="13"/>
  <c r="BC16995" i="13"/>
  <c r="BE16995" i="13"/>
  <c r="BF16995" i="13"/>
  <c r="BB16996" i="13"/>
  <c r="BA16996" i="13"/>
  <c r="BD16996" i="13"/>
  <c r="BC16996" i="13"/>
  <c r="BE16996" i="13"/>
  <c r="BF16996" i="13"/>
  <c r="BB16997" i="13"/>
  <c r="BA16997" i="13"/>
  <c r="BD16997" i="13"/>
  <c r="BC16997" i="13"/>
  <c r="BE16997" i="13"/>
  <c r="BF16997" i="13"/>
  <c r="BB16998" i="13"/>
  <c r="BA16998" i="13"/>
  <c r="BD16998" i="13"/>
  <c r="BC16998" i="13"/>
  <c r="BE16998" i="13"/>
  <c r="BF16998" i="13"/>
  <c r="BB16999" i="13"/>
  <c r="BA16999" i="13"/>
  <c r="BD16999" i="13"/>
  <c r="BC16999" i="13"/>
  <c r="BE16999" i="13"/>
  <c r="BF16999" i="13"/>
  <c r="BB17000" i="13"/>
  <c r="BA17000" i="13"/>
  <c r="BD17000" i="13"/>
  <c r="BC17000" i="13"/>
  <c r="BE17000" i="13"/>
  <c r="BF17000" i="13"/>
  <c r="BB17001" i="13"/>
  <c r="BA17001" i="13"/>
  <c r="BD17001" i="13"/>
  <c r="BC17001" i="13"/>
  <c r="BE17001" i="13"/>
  <c r="BF17001" i="13"/>
  <c r="BB17002" i="13"/>
  <c r="BA17002" i="13"/>
  <c r="BD17002" i="13"/>
  <c r="BC17002" i="13"/>
  <c r="BE17002" i="13"/>
  <c r="BF17002" i="13"/>
  <c r="BB17003" i="13"/>
  <c r="BA17003" i="13"/>
  <c r="BD17003" i="13"/>
  <c r="BC17003" i="13"/>
  <c r="BE17003" i="13"/>
  <c r="BF17003" i="13"/>
  <c r="BB17004" i="13"/>
  <c r="BA17004" i="13"/>
  <c r="BD17004" i="13"/>
  <c r="BC17004" i="13"/>
  <c r="BE17004" i="13"/>
  <c r="BF17004" i="13"/>
  <c r="BB17005" i="13"/>
  <c r="BA17005" i="13"/>
  <c r="BD17005" i="13"/>
  <c r="BC17005" i="13"/>
  <c r="BE17005" i="13"/>
  <c r="BF17005" i="13"/>
  <c r="BB17006" i="13"/>
  <c r="BA17006" i="13"/>
  <c r="BD17006" i="13"/>
  <c r="BC17006" i="13"/>
  <c r="BE17006" i="13"/>
  <c r="BF17006" i="13"/>
  <c r="BB17007" i="13"/>
  <c r="BA17007" i="13"/>
  <c r="BD17007" i="13"/>
  <c r="BC17007" i="13"/>
  <c r="BE17007" i="13"/>
  <c r="BF17007" i="13"/>
  <c r="BB17008" i="13"/>
  <c r="BA17008" i="13"/>
  <c r="BD17008" i="13"/>
  <c r="BC17008" i="13"/>
  <c r="BE17008" i="13"/>
  <c r="BF17008" i="13"/>
  <c r="BB17009" i="13"/>
  <c r="BA17009" i="13"/>
  <c r="BD17009" i="13"/>
  <c r="BC17009" i="13"/>
  <c r="BE17009" i="13"/>
  <c r="BF17009" i="13"/>
  <c r="BB17010" i="13"/>
  <c r="BA17010" i="13"/>
  <c r="BD17010" i="13"/>
  <c r="BC17010" i="13"/>
  <c r="BE17010" i="13"/>
  <c r="BF17010" i="13"/>
  <c r="BB17011" i="13"/>
  <c r="BA17011" i="13"/>
  <c r="BD17011" i="13"/>
  <c r="BC17011" i="13"/>
  <c r="BE17011" i="13"/>
  <c r="BF17011" i="13"/>
  <c r="BB17012" i="13"/>
  <c r="BA17012" i="13"/>
  <c r="BD17012" i="13"/>
  <c r="BC17012" i="13"/>
  <c r="BE17012" i="13"/>
  <c r="BF17012" i="13"/>
  <c r="BB17013" i="13"/>
  <c r="BA17013" i="13"/>
  <c r="BD17013" i="13"/>
  <c r="BC17013" i="13"/>
  <c r="BE17013" i="13"/>
  <c r="BF17013" i="13"/>
  <c r="BB17014" i="13"/>
  <c r="BA17014" i="13"/>
  <c r="BD17014" i="13"/>
  <c r="BC17014" i="13"/>
  <c r="BE17014" i="13"/>
  <c r="BF17014" i="13"/>
  <c r="BB17015" i="13"/>
  <c r="BA17015" i="13"/>
  <c r="BD17015" i="13"/>
  <c r="BC17015" i="13"/>
  <c r="BE17015" i="13"/>
  <c r="BF17015" i="13"/>
  <c r="BB17016" i="13"/>
  <c r="BA17016" i="13"/>
  <c r="BD17016" i="13"/>
  <c r="BC17016" i="13"/>
  <c r="BE17016" i="13"/>
  <c r="BF17016" i="13"/>
  <c r="BB17017" i="13"/>
  <c r="BA17017" i="13"/>
  <c r="BD17017" i="13"/>
  <c r="BC17017" i="13"/>
  <c r="BE17017" i="13"/>
  <c r="BF17017" i="13"/>
  <c r="BB17018" i="13"/>
  <c r="BA17018" i="13"/>
  <c r="BD17018" i="13"/>
  <c r="BC17018" i="13"/>
  <c r="BE17018" i="13"/>
  <c r="BF17018" i="13"/>
  <c r="BB17019" i="13"/>
  <c r="BA17019" i="13"/>
  <c r="BD17019" i="13"/>
  <c r="BC17019" i="13"/>
  <c r="BE17019" i="13"/>
  <c r="BF17019" i="13"/>
  <c r="BB17020" i="13"/>
  <c r="BA17020" i="13"/>
  <c r="BD17020" i="13"/>
  <c r="BC17020" i="13"/>
  <c r="BE17020" i="13"/>
  <c r="BF17020" i="13"/>
  <c r="BB17021" i="13"/>
  <c r="BA17021" i="13"/>
  <c r="BD17021" i="13"/>
  <c r="BC17021" i="13"/>
  <c r="BE17021" i="13"/>
  <c r="BF17021" i="13"/>
  <c r="BB17022" i="13"/>
  <c r="BA17022" i="13"/>
  <c r="BD17022" i="13"/>
  <c r="BC17022" i="13"/>
  <c r="BE17022" i="13"/>
  <c r="BF17022" i="13"/>
  <c r="BB17023" i="13"/>
  <c r="BA17023" i="13"/>
  <c r="BD17023" i="13"/>
  <c r="BC17023" i="13"/>
  <c r="BE17023" i="13"/>
  <c r="BF17023" i="13"/>
  <c r="BB17024" i="13"/>
  <c r="BA17024" i="13"/>
  <c r="BD17024" i="13"/>
  <c r="BC17024" i="13"/>
  <c r="BE17024" i="13"/>
  <c r="BF17024" i="13"/>
  <c r="BB17025" i="13"/>
  <c r="BA17025" i="13"/>
  <c r="BD17025" i="13"/>
  <c r="BC17025" i="13"/>
  <c r="BE17025" i="13"/>
  <c r="BF17025" i="13"/>
  <c r="BB17026" i="13"/>
  <c r="BA17026" i="13"/>
  <c r="BD17026" i="13"/>
  <c r="BC17026" i="13"/>
  <c r="BE17026" i="13"/>
  <c r="BF17026" i="13"/>
  <c r="BB17027" i="13"/>
  <c r="BA17027" i="13"/>
  <c r="BD17027" i="13"/>
  <c r="BC17027" i="13"/>
  <c r="BE17027" i="13"/>
  <c r="BF17027" i="13"/>
  <c r="BB17028" i="13"/>
  <c r="BA17028" i="13"/>
  <c r="BD17028" i="13"/>
  <c r="BC17028" i="13"/>
  <c r="BE17028" i="13"/>
  <c r="BF17028" i="13"/>
  <c r="BB17029" i="13"/>
  <c r="BA17029" i="13"/>
  <c r="BD17029" i="13"/>
  <c r="BC17029" i="13"/>
  <c r="BE17029" i="13"/>
  <c r="BF17029" i="13"/>
  <c r="BB17030" i="13"/>
  <c r="BA17030" i="13"/>
  <c r="BD17030" i="13"/>
  <c r="BC17030" i="13"/>
  <c r="BE17030" i="13"/>
  <c r="BF17030" i="13"/>
  <c r="BB17031" i="13"/>
  <c r="BA17031" i="13"/>
  <c r="BD17031" i="13"/>
  <c r="BC17031" i="13"/>
  <c r="BE17031" i="13"/>
  <c r="BF17031" i="13"/>
  <c r="BB17032" i="13"/>
  <c r="BA17032" i="13"/>
  <c r="BD17032" i="13"/>
  <c r="BC17032" i="13"/>
  <c r="BE17032" i="13"/>
  <c r="BF17032" i="13"/>
  <c r="BB17033" i="13"/>
  <c r="BA17033" i="13"/>
  <c r="BD17033" i="13"/>
  <c r="BC17033" i="13"/>
  <c r="BE17033" i="13"/>
  <c r="BF17033" i="13"/>
  <c r="BB17034" i="13"/>
  <c r="BA17034" i="13"/>
  <c r="BD17034" i="13"/>
  <c r="BC17034" i="13"/>
  <c r="BE17034" i="13"/>
  <c r="BF17034" i="13"/>
  <c r="BB17035" i="13"/>
  <c r="BA17035" i="13"/>
  <c r="BD17035" i="13"/>
  <c r="BC17035" i="13"/>
  <c r="BE17035" i="13"/>
  <c r="BF17035" i="13"/>
  <c r="BB17036" i="13"/>
  <c r="BA17036" i="13"/>
  <c r="BD17036" i="13"/>
  <c r="BC17036" i="13"/>
  <c r="BE17036" i="13"/>
  <c r="BF17036" i="13"/>
  <c r="BB17037" i="13"/>
  <c r="BA17037" i="13"/>
  <c r="BD17037" i="13"/>
  <c r="BC17037" i="13"/>
  <c r="BE17037" i="13"/>
  <c r="BF17037" i="13"/>
  <c r="BB17038" i="13"/>
  <c r="BA17038" i="13"/>
  <c r="BD17038" i="13"/>
  <c r="BC17038" i="13"/>
  <c r="BE17038" i="13"/>
  <c r="BF17038" i="13"/>
  <c r="BB17039" i="13"/>
  <c r="BA17039" i="13"/>
  <c r="BD17039" i="13"/>
  <c r="BC17039" i="13"/>
  <c r="BE17039" i="13"/>
  <c r="BF17039" i="13"/>
  <c r="BB17040" i="13"/>
  <c r="BA17040" i="13"/>
  <c r="BD17040" i="13"/>
  <c r="BC17040" i="13"/>
  <c r="BE17040" i="13"/>
  <c r="BF17040" i="13"/>
  <c r="BB17041" i="13"/>
  <c r="BA17041" i="13"/>
  <c r="BD17041" i="13"/>
  <c r="BC17041" i="13"/>
  <c r="BE17041" i="13"/>
  <c r="BF17041" i="13"/>
  <c r="BB17042" i="13"/>
  <c r="BA17042" i="13"/>
  <c r="BD17042" i="13"/>
  <c r="BC17042" i="13"/>
  <c r="BE17042" i="13"/>
  <c r="BF17042" i="13"/>
  <c r="BB17043" i="13"/>
  <c r="BA17043" i="13"/>
  <c r="BD17043" i="13"/>
  <c r="BC17043" i="13"/>
  <c r="BE17043" i="13"/>
  <c r="BF17043" i="13"/>
  <c r="BB17044" i="13"/>
  <c r="BA17044" i="13"/>
  <c r="BD17044" i="13"/>
  <c r="BC17044" i="13"/>
  <c r="BE17044" i="13"/>
  <c r="BF17044" i="13"/>
  <c r="BB17045" i="13"/>
  <c r="BA17045" i="13"/>
  <c r="BD17045" i="13"/>
  <c r="BC17045" i="13"/>
  <c r="BE17045" i="13"/>
  <c r="BF17045" i="13"/>
  <c r="BB17046" i="13"/>
  <c r="BA17046" i="13"/>
  <c r="BD17046" i="13"/>
  <c r="BC17046" i="13"/>
  <c r="BE17046" i="13"/>
  <c r="BF17046" i="13"/>
  <c r="BB17047" i="13"/>
  <c r="BA17047" i="13"/>
  <c r="BD17047" i="13"/>
  <c r="BC17047" i="13"/>
  <c r="BE17047" i="13"/>
  <c r="BF17047" i="13"/>
  <c r="BB17048" i="13"/>
  <c r="BA17048" i="13"/>
  <c r="BD17048" i="13"/>
  <c r="BC17048" i="13"/>
  <c r="BE17048" i="13"/>
  <c r="BF17048" i="13"/>
  <c r="BB17049" i="13"/>
  <c r="BA17049" i="13"/>
  <c r="BD17049" i="13"/>
  <c r="BC17049" i="13"/>
  <c r="BE17049" i="13"/>
  <c r="BF17049" i="13"/>
  <c r="BB17050" i="13"/>
  <c r="BA17050" i="13"/>
  <c r="BD17050" i="13"/>
  <c r="BC17050" i="13"/>
  <c r="BE17050" i="13"/>
  <c r="BF17050" i="13"/>
  <c r="BB17051" i="13"/>
  <c r="BA17051" i="13"/>
  <c r="BD17051" i="13"/>
  <c r="BC17051" i="13"/>
  <c r="BE17051" i="13"/>
  <c r="BF17051" i="13"/>
  <c r="BB17052" i="13"/>
  <c r="BA17052" i="13"/>
  <c r="BD17052" i="13"/>
  <c r="BC17052" i="13"/>
  <c r="BE17052" i="13"/>
  <c r="BF17052" i="13"/>
  <c r="BB17053" i="13"/>
  <c r="BA17053" i="13"/>
  <c r="BD17053" i="13"/>
  <c r="BC17053" i="13"/>
  <c r="BE17053" i="13"/>
  <c r="BF17053" i="13"/>
  <c r="BB17054" i="13"/>
  <c r="BA17054" i="13"/>
  <c r="BD17054" i="13"/>
  <c r="BC17054" i="13"/>
  <c r="BE17054" i="13"/>
  <c r="BF17054" i="13"/>
  <c r="BB17055" i="13"/>
  <c r="BA17055" i="13"/>
  <c r="BD17055" i="13"/>
  <c r="BC17055" i="13"/>
  <c r="BE17055" i="13"/>
  <c r="BF17055" i="13"/>
  <c r="BB17056" i="13"/>
  <c r="BA17056" i="13"/>
  <c r="BD17056" i="13"/>
  <c r="BC17056" i="13"/>
  <c r="BE17056" i="13"/>
  <c r="BF17056" i="13"/>
  <c r="BB17057" i="13"/>
  <c r="BA17057" i="13"/>
  <c r="BD17057" i="13"/>
  <c r="BC17057" i="13"/>
  <c r="BE17057" i="13"/>
  <c r="BF17057" i="13"/>
  <c r="BB17058" i="13"/>
  <c r="BA17058" i="13"/>
  <c r="BD17058" i="13"/>
  <c r="BC17058" i="13"/>
  <c r="BE17058" i="13"/>
  <c r="BF17058" i="13"/>
  <c r="BB17059" i="13"/>
  <c r="BA17059" i="13"/>
  <c r="BD17059" i="13"/>
  <c r="BC17059" i="13"/>
  <c r="BE17059" i="13"/>
  <c r="BF17059" i="13"/>
  <c r="BB17060" i="13"/>
  <c r="BA17060" i="13"/>
  <c r="BD17060" i="13"/>
  <c r="BC17060" i="13"/>
  <c r="BE17060" i="13"/>
  <c r="BF17060" i="13"/>
  <c r="BB17061" i="13"/>
  <c r="BA17061" i="13"/>
  <c r="BD17061" i="13"/>
  <c r="BC17061" i="13"/>
  <c r="BE17061" i="13"/>
  <c r="BF17061" i="13"/>
  <c r="BB17062" i="13"/>
  <c r="BA17062" i="13"/>
  <c r="BD17062" i="13"/>
  <c r="BC17062" i="13"/>
  <c r="BE17062" i="13"/>
  <c r="BF17062" i="13"/>
  <c r="BB17063" i="13"/>
  <c r="BA17063" i="13"/>
  <c r="BD17063" i="13"/>
  <c r="BC17063" i="13"/>
  <c r="BE17063" i="13"/>
  <c r="BF17063" i="13"/>
  <c r="BB17064" i="13"/>
  <c r="BA17064" i="13"/>
  <c r="BD17064" i="13"/>
  <c r="BC17064" i="13"/>
  <c r="BE17064" i="13"/>
  <c r="BF17064" i="13"/>
  <c r="BB17065" i="13"/>
  <c r="BA17065" i="13"/>
  <c r="BD17065" i="13"/>
  <c r="BC17065" i="13"/>
  <c r="BE17065" i="13"/>
  <c r="BF17065" i="13"/>
  <c r="BB17066" i="13"/>
  <c r="BA17066" i="13"/>
  <c r="BD17066" i="13"/>
  <c r="BC17066" i="13"/>
  <c r="BE17066" i="13"/>
  <c r="BF17066" i="13"/>
  <c r="BB17067" i="13"/>
  <c r="BA17067" i="13"/>
  <c r="BD17067" i="13"/>
  <c r="BC17067" i="13"/>
  <c r="BE17067" i="13"/>
  <c r="BF17067" i="13"/>
  <c r="BB17068" i="13"/>
  <c r="BA17068" i="13"/>
  <c r="BD17068" i="13"/>
  <c r="BC17068" i="13"/>
  <c r="BE17068" i="13"/>
  <c r="BF17068" i="13"/>
  <c r="BB17069" i="13"/>
  <c r="BA17069" i="13"/>
  <c r="BD17069" i="13"/>
  <c r="BC17069" i="13"/>
  <c r="BE17069" i="13"/>
  <c r="BF17069" i="13"/>
  <c r="BB17070" i="13"/>
  <c r="BA17070" i="13"/>
  <c r="BD17070" i="13"/>
  <c r="BC17070" i="13"/>
  <c r="BE17070" i="13"/>
  <c r="BF17070" i="13"/>
  <c r="BB17071" i="13"/>
  <c r="BA17071" i="13"/>
  <c r="BD17071" i="13"/>
  <c r="BC17071" i="13"/>
  <c r="BE17071" i="13"/>
  <c r="BF17071" i="13"/>
  <c r="BB17072" i="13"/>
  <c r="BA17072" i="13"/>
  <c r="BD17072" i="13"/>
  <c r="BC17072" i="13"/>
  <c r="BE17072" i="13"/>
  <c r="BF17072" i="13"/>
  <c r="BB17073" i="13"/>
  <c r="BA17073" i="13"/>
  <c r="BD17073" i="13"/>
  <c r="BC17073" i="13"/>
  <c r="BE17073" i="13"/>
  <c r="BF17073" i="13"/>
  <c r="BB17074" i="13"/>
  <c r="BA17074" i="13"/>
  <c r="BD17074" i="13"/>
  <c r="BC17074" i="13"/>
  <c r="BE17074" i="13"/>
  <c r="BF17074" i="13"/>
  <c r="BB17075" i="13"/>
  <c r="BA17075" i="13"/>
  <c r="BD17075" i="13"/>
  <c r="BC17075" i="13"/>
  <c r="BE17075" i="13"/>
  <c r="BF17075" i="13"/>
  <c r="BB17076" i="13"/>
  <c r="BA17076" i="13"/>
  <c r="BD17076" i="13"/>
  <c r="BC17076" i="13"/>
  <c r="BE17076" i="13"/>
  <c r="BF17076" i="13"/>
  <c r="BB17077" i="13"/>
  <c r="BA17077" i="13"/>
  <c r="BD17077" i="13"/>
  <c r="BC17077" i="13"/>
  <c r="BE17077" i="13"/>
  <c r="BF17077" i="13"/>
  <c r="BB17078" i="13"/>
  <c r="BA17078" i="13"/>
  <c r="BD17078" i="13"/>
  <c r="BC17078" i="13"/>
  <c r="BE17078" i="13"/>
  <c r="BF17078" i="13"/>
  <c r="BB17079" i="13"/>
  <c r="BA17079" i="13"/>
  <c r="BD17079" i="13"/>
  <c r="BC17079" i="13"/>
  <c r="BE17079" i="13"/>
  <c r="BF17079" i="13"/>
  <c r="BB17080" i="13"/>
  <c r="BA17080" i="13"/>
  <c r="BD17080" i="13"/>
  <c r="BC17080" i="13"/>
  <c r="BE17080" i="13"/>
  <c r="BF17080" i="13"/>
  <c r="BB17081" i="13"/>
  <c r="BA17081" i="13"/>
  <c r="BD17081" i="13"/>
  <c r="BC17081" i="13"/>
  <c r="BE17081" i="13"/>
  <c r="BF17081" i="13"/>
  <c r="BB17082" i="13"/>
  <c r="BA17082" i="13"/>
  <c r="BD17082" i="13"/>
  <c r="BC17082" i="13"/>
  <c r="BE17082" i="13"/>
  <c r="BF17082" i="13"/>
  <c r="BB17083" i="13"/>
  <c r="BA17083" i="13"/>
  <c r="BD17083" i="13"/>
  <c r="BC17083" i="13"/>
  <c r="BE17083" i="13"/>
  <c r="BF17083" i="13"/>
  <c r="BB17084" i="13"/>
  <c r="BA17084" i="13"/>
  <c r="BD17084" i="13"/>
  <c r="BC17084" i="13"/>
  <c r="BE17084" i="13"/>
  <c r="BF17084" i="13"/>
  <c r="BB17085" i="13"/>
  <c r="BA17085" i="13"/>
  <c r="BD17085" i="13"/>
  <c r="BC17085" i="13"/>
  <c r="BE17085" i="13"/>
  <c r="BF17085" i="13"/>
  <c r="BB17086" i="13"/>
  <c r="BA17086" i="13"/>
  <c r="BD17086" i="13"/>
  <c r="BC17086" i="13"/>
  <c r="BE17086" i="13"/>
  <c r="BF17086" i="13"/>
  <c r="BB17087" i="13"/>
  <c r="BA17087" i="13"/>
  <c r="BD17087" i="13"/>
  <c r="BC17087" i="13"/>
  <c r="BE17087" i="13"/>
  <c r="BF17087" i="13"/>
  <c r="BB17088" i="13"/>
  <c r="BA17088" i="13"/>
  <c r="BD17088" i="13"/>
  <c r="BC17088" i="13"/>
  <c r="BE17088" i="13"/>
  <c r="BF17088" i="13"/>
  <c r="BB17089" i="13"/>
  <c r="BA17089" i="13"/>
  <c r="BD17089" i="13"/>
  <c r="BC17089" i="13"/>
  <c r="BE17089" i="13"/>
  <c r="BF17089" i="13"/>
  <c r="BB17090" i="13"/>
  <c r="BA17090" i="13"/>
  <c r="BD17090" i="13"/>
  <c r="BC17090" i="13"/>
  <c r="BE17090" i="13"/>
  <c r="BF17090" i="13"/>
  <c r="BB17091" i="13"/>
  <c r="BA17091" i="13"/>
  <c r="BD17091" i="13"/>
  <c r="BC17091" i="13"/>
  <c r="BE17091" i="13"/>
  <c r="BF17091" i="13"/>
  <c r="BB17092" i="13"/>
  <c r="BA17092" i="13"/>
  <c r="BD17092" i="13"/>
  <c r="BC17092" i="13"/>
  <c r="BE17092" i="13"/>
  <c r="BF17092" i="13"/>
  <c r="BB17093" i="13"/>
  <c r="BA17093" i="13"/>
  <c r="BD17093" i="13"/>
  <c r="BC17093" i="13"/>
  <c r="BE17093" i="13"/>
  <c r="BF17093" i="13"/>
  <c r="BB17094" i="13"/>
  <c r="BA17094" i="13"/>
  <c r="BD17094" i="13"/>
  <c r="BC17094" i="13"/>
  <c r="BE17094" i="13"/>
  <c r="BF17094" i="13"/>
  <c r="BB17095" i="13"/>
  <c r="BA17095" i="13"/>
  <c r="BD17095" i="13"/>
  <c r="BC17095" i="13"/>
  <c r="BE17095" i="13"/>
  <c r="BF17095" i="13"/>
  <c r="BB17096" i="13"/>
  <c r="BA17096" i="13"/>
  <c r="BD17096" i="13"/>
  <c r="BC17096" i="13"/>
  <c r="BE17096" i="13"/>
  <c r="BF17096" i="13"/>
  <c r="BB17097" i="13"/>
  <c r="BA17097" i="13"/>
  <c r="BD17097" i="13"/>
  <c r="BC17097" i="13"/>
  <c r="BE17097" i="13"/>
  <c r="BF17097" i="13"/>
  <c r="BB17098" i="13"/>
  <c r="BA17098" i="13"/>
  <c r="BD17098" i="13"/>
  <c r="BC17098" i="13"/>
  <c r="BE17098" i="13"/>
  <c r="BF17098" i="13"/>
  <c r="BB17099" i="13"/>
  <c r="BA17099" i="13"/>
  <c r="BD17099" i="13"/>
  <c r="BC17099" i="13"/>
  <c r="BE17099" i="13"/>
  <c r="BF17099" i="13"/>
  <c r="BB17100" i="13"/>
  <c r="BA17100" i="13"/>
  <c r="BD17100" i="13"/>
  <c r="BC17100" i="13"/>
  <c r="BE17100" i="13"/>
  <c r="BF17100" i="13"/>
  <c r="BB17101" i="13"/>
  <c r="BA17101" i="13"/>
  <c r="BD17101" i="13"/>
  <c r="BC17101" i="13"/>
  <c r="BE17101" i="13"/>
  <c r="BF17101" i="13"/>
  <c r="BB17102" i="13"/>
  <c r="BA17102" i="13"/>
  <c r="BD17102" i="13"/>
  <c r="BC17102" i="13"/>
  <c r="BE17102" i="13"/>
  <c r="BF17102" i="13"/>
  <c r="BB17103" i="13"/>
  <c r="BA17103" i="13"/>
  <c r="BD17103" i="13"/>
  <c r="BC17103" i="13"/>
  <c r="BE17103" i="13"/>
  <c r="BF17103" i="13"/>
  <c r="BB17104" i="13"/>
  <c r="BA17104" i="13"/>
  <c r="BD17104" i="13"/>
  <c r="BC17104" i="13"/>
  <c r="BE17104" i="13"/>
  <c r="BF17104" i="13"/>
  <c r="BB17105" i="13"/>
  <c r="BA17105" i="13"/>
  <c r="BD17105" i="13"/>
  <c r="BC17105" i="13"/>
  <c r="BE17105" i="13"/>
  <c r="BF17105" i="13"/>
  <c r="BB17106" i="13"/>
  <c r="BA17106" i="13"/>
  <c r="BD17106" i="13"/>
  <c r="BC17106" i="13"/>
  <c r="BE17106" i="13"/>
  <c r="BF17106" i="13"/>
  <c r="BB17107" i="13"/>
  <c r="BA17107" i="13"/>
  <c r="BD17107" i="13"/>
  <c r="BC17107" i="13"/>
  <c r="BE17107" i="13"/>
  <c r="BF17107" i="13"/>
  <c r="BB17108" i="13"/>
  <c r="BA17108" i="13"/>
  <c r="BD17108" i="13"/>
  <c r="BC17108" i="13"/>
  <c r="BE17108" i="13"/>
  <c r="BF17108" i="13"/>
  <c r="BB17109" i="13"/>
  <c r="BA17109" i="13"/>
  <c r="BD17109" i="13"/>
  <c r="BC17109" i="13"/>
  <c r="BE17109" i="13"/>
  <c r="BF17109" i="13"/>
  <c r="BB17110" i="13"/>
  <c r="BA17110" i="13"/>
  <c r="BD17110" i="13"/>
  <c r="BC17110" i="13"/>
  <c r="BE17110" i="13"/>
  <c r="BF17110" i="13"/>
  <c r="BB17111" i="13"/>
  <c r="BA17111" i="13"/>
  <c r="BD17111" i="13"/>
  <c r="BC17111" i="13"/>
  <c r="BE17111" i="13"/>
  <c r="BF17111" i="13"/>
  <c r="BB17112" i="13"/>
  <c r="BA17112" i="13"/>
  <c r="BD17112" i="13"/>
  <c r="BC17112" i="13"/>
  <c r="BE17112" i="13"/>
  <c r="BF17112" i="13"/>
  <c r="BB17113" i="13"/>
  <c r="BA17113" i="13"/>
  <c r="BD17113" i="13"/>
  <c r="BC17113" i="13"/>
  <c r="BE17113" i="13"/>
  <c r="BF17113" i="13"/>
  <c r="BB17114" i="13"/>
  <c r="BA17114" i="13"/>
  <c r="BD17114" i="13"/>
  <c r="BC17114" i="13"/>
  <c r="BE17114" i="13"/>
  <c r="BF17114" i="13"/>
  <c r="BB17115" i="13"/>
  <c r="BA17115" i="13"/>
  <c r="BD17115" i="13"/>
  <c r="BC17115" i="13"/>
  <c r="BE17115" i="13"/>
  <c r="BF17115" i="13"/>
  <c r="BB17116" i="13"/>
  <c r="BA17116" i="13"/>
  <c r="BD17116" i="13"/>
  <c r="BC17116" i="13"/>
  <c r="BE17116" i="13"/>
  <c r="BF17116" i="13"/>
  <c r="BB17117" i="13"/>
  <c r="BA17117" i="13"/>
  <c r="BD17117" i="13"/>
  <c r="BC17117" i="13"/>
  <c r="BE17117" i="13"/>
  <c r="BF17117" i="13"/>
  <c r="BB17118" i="13"/>
  <c r="BA17118" i="13"/>
  <c r="BD17118" i="13"/>
  <c r="BC17118" i="13"/>
  <c r="BE17118" i="13"/>
  <c r="BF17118" i="13"/>
  <c r="BB17119" i="13"/>
  <c r="BA17119" i="13"/>
  <c r="BD17119" i="13"/>
  <c r="BC17119" i="13"/>
  <c r="BE17119" i="13"/>
  <c r="BF17119" i="13"/>
  <c r="BB17120" i="13"/>
  <c r="BA17120" i="13"/>
  <c r="BD17120" i="13"/>
  <c r="BC17120" i="13"/>
  <c r="BE17120" i="13"/>
  <c r="BF17120" i="13"/>
  <c r="BB17121" i="13"/>
  <c r="BA17121" i="13"/>
  <c r="BD17121" i="13"/>
  <c r="BC17121" i="13"/>
  <c r="BE17121" i="13"/>
  <c r="BF17121" i="13"/>
  <c r="BB17122" i="13"/>
  <c r="BA17122" i="13"/>
  <c r="BD17122" i="13"/>
  <c r="BC17122" i="13"/>
  <c r="BE17122" i="13"/>
  <c r="BF17122" i="13"/>
  <c r="BB17123" i="13"/>
  <c r="BA17123" i="13"/>
  <c r="BD17123" i="13"/>
  <c r="BC17123" i="13"/>
  <c r="BE17123" i="13"/>
  <c r="BF17123" i="13"/>
  <c r="BB17124" i="13"/>
  <c r="BA17124" i="13"/>
  <c r="BD17124" i="13"/>
  <c r="BC17124" i="13"/>
  <c r="BE17124" i="13"/>
  <c r="BF17124" i="13"/>
  <c r="BB17125" i="13"/>
  <c r="BA17125" i="13"/>
  <c r="BD17125" i="13"/>
  <c r="BC17125" i="13"/>
  <c r="BE17125" i="13"/>
  <c r="BF17125" i="13"/>
  <c r="BB17126" i="13"/>
  <c r="BA17126" i="13"/>
  <c r="BD17126" i="13"/>
  <c r="BC17126" i="13"/>
  <c r="BE17126" i="13"/>
  <c r="BF17126" i="13"/>
  <c r="BB17127" i="13"/>
  <c r="BA17127" i="13"/>
  <c r="BD17127" i="13"/>
  <c r="BC17127" i="13"/>
  <c r="BE17127" i="13"/>
  <c r="BF17127" i="13"/>
  <c r="BB17128" i="13"/>
  <c r="BA17128" i="13"/>
  <c r="BD17128" i="13"/>
  <c r="BC17128" i="13"/>
  <c r="BE17128" i="13"/>
  <c r="BF17128" i="13"/>
  <c r="BB17129" i="13"/>
  <c r="BA17129" i="13"/>
  <c r="BD17129" i="13"/>
  <c r="BC17129" i="13"/>
  <c r="BE17129" i="13"/>
  <c r="BF17129" i="13"/>
  <c r="BB17130" i="13"/>
  <c r="BA17130" i="13"/>
  <c r="BD17130" i="13"/>
  <c r="BC17130" i="13"/>
  <c r="BE17130" i="13"/>
  <c r="BF17130" i="13"/>
  <c r="BB17131" i="13"/>
  <c r="BA17131" i="13"/>
  <c r="BD17131" i="13"/>
  <c r="BC17131" i="13"/>
  <c r="BE17131" i="13"/>
  <c r="BF17131" i="13"/>
  <c r="BB17132" i="13"/>
  <c r="BA17132" i="13"/>
  <c r="BD17132" i="13"/>
  <c r="BC17132" i="13"/>
  <c r="BE17132" i="13"/>
  <c r="BF17132" i="13"/>
  <c r="BB17133" i="13"/>
  <c r="BA17133" i="13"/>
  <c r="BD17133" i="13"/>
  <c r="BC17133" i="13"/>
  <c r="BE17133" i="13"/>
  <c r="BF17133" i="13"/>
  <c r="BB17134" i="13"/>
  <c r="BA17134" i="13"/>
  <c r="BD17134" i="13"/>
  <c r="BC17134" i="13"/>
  <c r="BE17134" i="13"/>
  <c r="BF17134" i="13"/>
  <c r="BB17135" i="13"/>
  <c r="BA17135" i="13"/>
  <c r="BD17135" i="13"/>
  <c r="BC17135" i="13"/>
  <c r="BE17135" i="13"/>
  <c r="BF17135" i="13"/>
  <c r="BB17136" i="13"/>
  <c r="BA17136" i="13"/>
  <c r="BD17136" i="13"/>
  <c r="BC17136" i="13"/>
  <c r="BE17136" i="13"/>
  <c r="BF17136" i="13"/>
  <c r="BB17137" i="13"/>
  <c r="BA17137" i="13"/>
  <c r="BD17137" i="13"/>
  <c r="BC17137" i="13"/>
  <c r="BE17137" i="13"/>
  <c r="BF17137" i="13"/>
  <c r="BB17138" i="13"/>
  <c r="BA17138" i="13"/>
  <c r="BD17138" i="13"/>
  <c r="BC17138" i="13"/>
  <c r="BE17138" i="13"/>
  <c r="BF17138" i="13"/>
  <c r="BB17139" i="13"/>
  <c r="BA17139" i="13"/>
  <c r="BD17139" i="13"/>
  <c r="BC17139" i="13"/>
  <c r="BE17139" i="13"/>
  <c r="BF17139" i="13"/>
  <c r="BB17140" i="13"/>
  <c r="BA17140" i="13"/>
  <c r="BD17140" i="13"/>
  <c r="BC17140" i="13"/>
  <c r="BE17140" i="13"/>
  <c r="BF17140" i="13"/>
  <c r="BB17141" i="13"/>
  <c r="BA17141" i="13"/>
  <c r="BD17141" i="13"/>
  <c r="BC17141" i="13"/>
  <c r="BE17141" i="13"/>
  <c r="BF17141" i="13"/>
  <c r="BB17142" i="13"/>
  <c r="BA17142" i="13"/>
  <c r="BD17142" i="13"/>
  <c r="BC17142" i="13"/>
  <c r="BE17142" i="13"/>
  <c r="BF17142" i="13"/>
  <c r="BB17143" i="13"/>
  <c r="BA17143" i="13"/>
  <c r="BD17143" i="13"/>
  <c r="BC17143" i="13"/>
  <c r="BE17143" i="13"/>
  <c r="BF17143" i="13"/>
  <c r="BB17144" i="13"/>
  <c r="BA17144" i="13"/>
  <c r="BD17144" i="13"/>
  <c r="BC17144" i="13"/>
  <c r="BE17144" i="13"/>
  <c r="BF17144" i="13"/>
  <c r="BB17145" i="13"/>
  <c r="BA17145" i="13"/>
  <c r="BD17145" i="13"/>
  <c r="BC17145" i="13"/>
  <c r="BE17145" i="13"/>
  <c r="BF17145" i="13"/>
  <c r="BB17146" i="13"/>
  <c r="BA17146" i="13"/>
  <c r="BD17146" i="13"/>
  <c r="BC17146" i="13"/>
  <c r="BE17146" i="13"/>
  <c r="BF17146" i="13"/>
  <c r="BB17147" i="13"/>
  <c r="BA17147" i="13"/>
  <c r="BD17147" i="13"/>
  <c r="BC17147" i="13"/>
  <c r="BE17147" i="13"/>
  <c r="BF17147" i="13"/>
  <c r="BB17148" i="13"/>
  <c r="BA17148" i="13"/>
  <c r="BD17148" i="13"/>
  <c r="BC17148" i="13"/>
  <c r="BE17148" i="13"/>
  <c r="BF17148" i="13"/>
  <c r="BB17149" i="13"/>
  <c r="BA17149" i="13"/>
  <c r="BD17149" i="13"/>
  <c r="BC17149" i="13"/>
  <c r="BE17149" i="13"/>
  <c r="BF17149" i="13"/>
  <c r="BB17150" i="13"/>
  <c r="BA17150" i="13"/>
  <c r="BD17150" i="13"/>
  <c r="BC17150" i="13"/>
  <c r="BE17150" i="13"/>
  <c r="BF17150" i="13"/>
  <c r="BB17151" i="13"/>
  <c r="BA17151" i="13"/>
  <c r="BD17151" i="13"/>
  <c r="BC17151" i="13"/>
  <c r="BE17151" i="13"/>
  <c r="BF17151" i="13"/>
  <c r="BB17152" i="13"/>
  <c r="BA17152" i="13"/>
  <c r="BD17152" i="13"/>
  <c r="BC17152" i="13"/>
  <c r="BE17152" i="13"/>
  <c r="BF17152" i="13"/>
  <c r="BB17153" i="13"/>
  <c r="BA17153" i="13"/>
  <c r="BD17153" i="13"/>
  <c r="BC17153" i="13"/>
  <c r="BE17153" i="13"/>
  <c r="BF17153" i="13"/>
  <c r="BB17154" i="13"/>
  <c r="BA17154" i="13"/>
  <c r="BD17154" i="13"/>
  <c r="BC17154" i="13"/>
  <c r="BE17154" i="13"/>
  <c r="BF17154" i="13"/>
  <c r="BB17155" i="13"/>
  <c r="BA17155" i="13"/>
  <c r="BD17155" i="13"/>
  <c r="BC17155" i="13"/>
  <c r="BE17155" i="13"/>
  <c r="BF17155" i="13"/>
  <c r="BB17156" i="13"/>
  <c r="BA17156" i="13"/>
  <c r="BD17156" i="13"/>
  <c r="BC17156" i="13"/>
  <c r="BE17156" i="13"/>
  <c r="BF17156" i="13"/>
  <c r="BB17157" i="13"/>
  <c r="BA17157" i="13"/>
  <c r="BD17157" i="13"/>
  <c r="BC17157" i="13"/>
  <c r="BE17157" i="13"/>
  <c r="BF17157" i="13"/>
  <c r="BB17158" i="13"/>
  <c r="BA17158" i="13"/>
  <c r="BD17158" i="13"/>
  <c r="BC17158" i="13"/>
  <c r="BE17158" i="13"/>
  <c r="BF17158" i="13"/>
  <c r="BB17159" i="13"/>
  <c r="BA17159" i="13"/>
  <c r="BD17159" i="13"/>
  <c r="BC17159" i="13"/>
  <c r="BE17159" i="13"/>
  <c r="BF17159" i="13"/>
  <c r="BB17160" i="13"/>
  <c r="BA17160" i="13"/>
  <c r="BD17160" i="13"/>
  <c r="BC17160" i="13"/>
  <c r="BE17160" i="13"/>
  <c r="BF17160" i="13"/>
  <c r="BB17161" i="13"/>
  <c r="BA17161" i="13"/>
  <c r="BD17161" i="13"/>
  <c r="BC17161" i="13"/>
  <c r="BE17161" i="13"/>
  <c r="BF17161" i="13"/>
  <c r="BB17162" i="13"/>
  <c r="BA17162" i="13"/>
  <c r="BD17162" i="13"/>
  <c r="BC17162" i="13"/>
  <c r="BE17162" i="13"/>
  <c r="BF17162" i="13"/>
  <c r="BB17163" i="13"/>
  <c r="BA17163" i="13"/>
  <c r="BD17163" i="13"/>
  <c r="BC17163" i="13"/>
  <c r="BE17163" i="13"/>
  <c r="BF17163" i="13"/>
  <c r="BB17164" i="13"/>
  <c r="BA17164" i="13"/>
  <c r="BD17164" i="13"/>
  <c r="BC17164" i="13"/>
  <c r="BE17164" i="13"/>
  <c r="BF17164" i="13"/>
  <c r="BB17165" i="13"/>
  <c r="BA17165" i="13"/>
  <c r="BD17165" i="13"/>
  <c r="BC17165" i="13"/>
  <c r="BE17165" i="13"/>
  <c r="BF17165" i="13"/>
  <c r="BB17166" i="13"/>
  <c r="BA17166" i="13"/>
  <c r="BD17166" i="13"/>
  <c r="BC17166" i="13"/>
  <c r="BE17166" i="13"/>
  <c r="BF17166" i="13"/>
  <c r="BB17167" i="13"/>
  <c r="BA17167" i="13"/>
  <c r="BD17167" i="13"/>
  <c r="BC17167" i="13"/>
  <c r="BE17167" i="13"/>
  <c r="BF17167" i="13"/>
  <c r="BB17168" i="13"/>
  <c r="BA17168" i="13"/>
  <c r="BD17168" i="13"/>
  <c r="BC17168" i="13"/>
  <c r="BE17168" i="13"/>
  <c r="BF17168" i="13"/>
  <c r="BB17169" i="13"/>
  <c r="BA17169" i="13"/>
  <c r="BD17169" i="13"/>
  <c r="BC17169" i="13"/>
  <c r="BE17169" i="13"/>
  <c r="BF17169" i="13"/>
  <c r="BB17170" i="13"/>
  <c r="BA17170" i="13"/>
  <c r="BD17170" i="13"/>
  <c r="BC17170" i="13"/>
  <c r="BE17170" i="13"/>
  <c r="BF17170" i="13"/>
  <c r="BB17171" i="13"/>
  <c r="BA17171" i="13"/>
  <c r="BD17171" i="13"/>
  <c r="BC17171" i="13"/>
  <c r="BE17171" i="13"/>
  <c r="BF17171" i="13"/>
  <c r="BB17172" i="13"/>
  <c r="BA17172" i="13"/>
  <c r="BD17172" i="13"/>
  <c r="BC17172" i="13"/>
  <c r="BE17172" i="13"/>
  <c r="BF17172" i="13"/>
  <c r="BB17173" i="13"/>
  <c r="BA17173" i="13"/>
  <c r="BD17173" i="13"/>
  <c r="BC17173" i="13"/>
  <c r="BE17173" i="13"/>
  <c r="BF17173" i="13"/>
  <c r="BB17174" i="13"/>
  <c r="BA17174" i="13"/>
  <c r="BD17174" i="13"/>
  <c r="BC17174" i="13"/>
  <c r="BE17174" i="13"/>
  <c r="BF17174" i="13"/>
  <c r="BB17175" i="13"/>
  <c r="BA17175" i="13"/>
  <c r="BD17175" i="13"/>
  <c r="BC17175" i="13"/>
  <c r="BE17175" i="13"/>
  <c r="BF17175" i="13"/>
  <c r="BB17176" i="13"/>
  <c r="BA17176" i="13"/>
  <c r="BD17176" i="13"/>
  <c r="BC17176" i="13"/>
  <c r="BE17176" i="13"/>
  <c r="BF17176" i="13"/>
  <c r="BB17177" i="13"/>
  <c r="BA17177" i="13"/>
  <c r="BD17177" i="13"/>
  <c r="BC17177" i="13"/>
  <c r="BE17177" i="13"/>
  <c r="BF17177" i="13"/>
  <c r="BB17178" i="13"/>
  <c r="BA17178" i="13"/>
  <c r="BD17178" i="13"/>
  <c r="BC17178" i="13"/>
  <c r="BE17178" i="13"/>
  <c r="BF17178" i="13"/>
  <c r="BB17179" i="13"/>
  <c r="BA17179" i="13"/>
  <c r="BD17179" i="13"/>
  <c r="BC17179" i="13"/>
  <c r="BE17179" i="13"/>
  <c r="BF17179" i="13"/>
  <c r="BB17180" i="13"/>
  <c r="BA17180" i="13"/>
  <c r="BD17180" i="13"/>
  <c r="BC17180" i="13"/>
  <c r="BE17180" i="13"/>
  <c r="BF17180" i="13"/>
  <c r="BB17181" i="13"/>
  <c r="BA17181" i="13"/>
  <c r="BD17181" i="13"/>
  <c r="BC17181" i="13"/>
  <c r="BE17181" i="13"/>
  <c r="BF17181" i="13"/>
  <c r="BB17182" i="13"/>
  <c r="BA17182" i="13"/>
  <c r="BD17182" i="13"/>
  <c r="BC17182" i="13"/>
  <c r="BE17182" i="13"/>
  <c r="BF17182" i="13"/>
  <c r="BB17183" i="13"/>
  <c r="BA17183" i="13"/>
  <c r="BD17183" i="13"/>
  <c r="BC17183" i="13"/>
  <c r="BE17183" i="13"/>
  <c r="BF17183" i="13"/>
  <c r="BB17184" i="13"/>
  <c r="BA17184" i="13"/>
  <c r="BD17184" i="13"/>
  <c r="BC17184" i="13"/>
  <c r="BE17184" i="13"/>
  <c r="BF17184" i="13"/>
  <c r="BB17185" i="13"/>
  <c r="BA17185" i="13"/>
  <c r="BD17185" i="13"/>
  <c r="BC17185" i="13"/>
  <c r="BE17185" i="13"/>
  <c r="BF17185" i="13"/>
  <c r="BB17186" i="13"/>
  <c r="BA17186" i="13"/>
  <c r="BD17186" i="13"/>
  <c r="BC17186" i="13"/>
  <c r="BE17186" i="13"/>
  <c r="BF17186" i="13"/>
  <c r="BB17187" i="13"/>
  <c r="BA17187" i="13"/>
  <c r="BD17187" i="13"/>
  <c r="BC17187" i="13"/>
  <c r="BE17187" i="13"/>
  <c r="BF17187" i="13"/>
  <c r="BB17188" i="13"/>
  <c r="BA17188" i="13"/>
  <c r="BD17188" i="13"/>
  <c r="BC17188" i="13"/>
  <c r="BE17188" i="13"/>
  <c r="BF17188" i="13"/>
  <c r="BB17189" i="13"/>
  <c r="BA17189" i="13"/>
  <c r="BD17189" i="13"/>
  <c r="BC17189" i="13"/>
  <c r="BE17189" i="13"/>
  <c r="BF17189" i="13"/>
  <c r="BB17190" i="13"/>
  <c r="BA17190" i="13"/>
  <c r="BD17190" i="13"/>
  <c r="BC17190" i="13"/>
  <c r="BE17190" i="13"/>
  <c r="BF17190" i="13"/>
  <c r="BB17191" i="13"/>
  <c r="BA17191" i="13"/>
  <c r="BD17191" i="13"/>
  <c r="BC17191" i="13"/>
  <c r="BE17191" i="13"/>
  <c r="BF17191" i="13"/>
  <c r="BB17192" i="13"/>
  <c r="BA17192" i="13"/>
  <c r="BD17192" i="13"/>
  <c r="BC17192" i="13"/>
  <c r="BE17192" i="13"/>
  <c r="BF17192" i="13"/>
  <c r="BB17193" i="13"/>
  <c r="BA17193" i="13"/>
  <c r="BD17193" i="13"/>
  <c r="BC17193" i="13"/>
  <c r="BE17193" i="13"/>
  <c r="BF17193" i="13"/>
  <c r="BB17194" i="13"/>
  <c r="BA17194" i="13"/>
  <c r="BD17194" i="13"/>
  <c r="BC17194" i="13"/>
  <c r="BE17194" i="13"/>
  <c r="BF17194" i="13"/>
  <c r="BB17195" i="13"/>
  <c r="BA17195" i="13"/>
  <c r="BD17195" i="13"/>
  <c r="BC17195" i="13"/>
  <c r="BE17195" i="13"/>
  <c r="BF17195" i="13"/>
  <c r="BB17196" i="13"/>
  <c r="BA17196" i="13"/>
  <c r="BD17196" i="13"/>
  <c r="BC17196" i="13"/>
  <c r="BE17196" i="13"/>
  <c r="BF17196" i="13"/>
  <c r="BB17197" i="13"/>
  <c r="BA17197" i="13"/>
  <c r="BD17197" i="13"/>
  <c r="BC17197" i="13"/>
  <c r="BE17197" i="13"/>
  <c r="BF17197" i="13"/>
  <c r="BB17198" i="13"/>
  <c r="BA17198" i="13"/>
  <c r="BD17198" i="13"/>
  <c r="BC17198" i="13"/>
  <c r="BE17198" i="13"/>
  <c r="BF17198" i="13"/>
  <c r="BB17199" i="13"/>
  <c r="BA17199" i="13"/>
  <c r="BD17199" i="13"/>
  <c r="BC17199" i="13"/>
  <c r="BE17199" i="13"/>
  <c r="BF17199" i="13"/>
  <c r="BB17200" i="13"/>
  <c r="BA17200" i="13"/>
  <c r="BD17200" i="13"/>
  <c r="BC17200" i="13"/>
  <c r="BE17200" i="13"/>
  <c r="BF17200" i="13"/>
  <c r="BB17201" i="13"/>
  <c r="BA17201" i="13"/>
  <c r="BD17201" i="13"/>
  <c r="BC17201" i="13"/>
  <c r="BE17201" i="13"/>
  <c r="BF17201" i="13"/>
  <c r="BB17202" i="13"/>
  <c r="BA17202" i="13"/>
  <c r="BD17202" i="13"/>
  <c r="BC17202" i="13"/>
  <c r="BE17202" i="13"/>
  <c r="BF17202" i="13"/>
  <c r="BB17203" i="13"/>
  <c r="BA17203" i="13"/>
  <c r="BD17203" i="13"/>
  <c r="BC17203" i="13"/>
  <c r="BE17203" i="13"/>
  <c r="BF17203" i="13"/>
  <c r="BB17204" i="13"/>
  <c r="BA17204" i="13"/>
  <c r="BD17204" i="13"/>
  <c r="BC17204" i="13"/>
  <c r="BE17204" i="13"/>
  <c r="BF17204" i="13"/>
  <c r="BB17205" i="13"/>
  <c r="BA17205" i="13"/>
  <c r="BD17205" i="13"/>
  <c r="BC17205" i="13"/>
  <c r="BE17205" i="13"/>
  <c r="BF17205" i="13"/>
  <c r="BB17206" i="13"/>
  <c r="BA17206" i="13"/>
  <c r="BD17206" i="13"/>
  <c r="BC17206" i="13"/>
  <c r="BE17206" i="13"/>
  <c r="BF17206" i="13"/>
  <c r="BB17207" i="13"/>
  <c r="BA17207" i="13"/>
  <c r="BD17207" i="13"/>
  <c r="BC17207" i="13"/>
  <c r="BE17207" i="13"/>
  <c r="BF17207" i="13"/>
  <c r="BB17208" i="13"/>
  <c r="BA17208" i="13"/>
  <c r="BD17208" i="13"/>
  <c r="BC17208" i="13"/>
  <c r="BE17208" i="13"/>
  <c r="BF17208" i="13"/>
  <c r="BB17209" i="13"/>
  <c r="BA17209" i="13"/>
  <c r="BD17209" i="13"/>
  <c r="BC17209" i="13"/>
  <c r="BE17209" i="13"/>
  <c r="BF17209" i="13"/>
  <c r="BB17210" i="13"/>
  <c r="BA17210" i="13"/>
  <c r="BD17210" i="13"/>
  <c r="BC17210" i="13"/>
  <c r="BE17210" i="13"/>
  <c r="BF17210" i="13"/>
  <c r="BB17211" i="13"/>
  <c r="BA17211" i="13"/>
  <c r="BD17211" i="13"/>
  <c r="BC17211" i="13"/>
  <c r="BE17211" i="13"/>
  <c r="BF17211" i="13"/>
  <c r="BB17212" i="13"/>
  <c r="BA17212" i="13"/>
  <c r="BD17212" i="13"/>
  <c r="BC17212" i="13"/>
  <c r="BE17212" i="13"/>
  <c r="BF17212" i="13"/>
  <c r="BB17213" i="13"/>
  <c r="BA17213" i="13"/>
  <c r="BD17213" i="13"/>
  <c r="BC17213" i="13"/>
  <c r="BE17213" i="13"/>
  <c r="BF17213" i="13"/>
  <c r="BB17214" i="13"/>
  <c r="BA17214" i="13"/>
  <c r="BD17214" i="13"/>
  <c r="BC17214" i="13"/>
  <c r="BE17214" i="13"/>
  <c r="BF17214" i="13"/>
  <c r="BB17215" i="13"/>
  <c r="BA17215" i="13"/>
  <c r="BD17215" i="13"/>
  <c r="BC17215" i="13"/>
  <c r="BE17215" i="13"/>
  <c r="BF17215" i="13"/>
  <c r="BB17216" i="13"/>
  <c r="BA17216" i="13"/>
  <c r="BD17216" i="13"/>
  <c r="BC17216" i="13"/>
  <c r="BE17216" i="13"/>
  <c r="BF17216" i="13"/>
  <c r="BB17217" i="13"/>
  <c r="BA17217" i="13"/>
  <c r="BD17217" i="13"/>
  <c r="BC17217" i="13"/>
  <c r="BE17217" i="13"/>
  <c r="BF17217" i="13"/>
  <c r="BB17218" i="13"/>
  <c r="BA17218" i="13"/>
  <c r="BD17218" i="13"/>
  <c r="BC17218" i="13"/>
  <c r="BE17218" i="13"/>
  <c r="BF17218" i="13"/>
  <c r="BB17219" i="13"/>
  <c r="BA17219" i="13"/>
  <c r="BD17219" i="13"/>
  <c r="BC17219" i="13"/>
  <c r="BE17219" i="13"/>
  <c r="BF17219" i="13"/>
  <c r="BB17220" i="13"/>
  <c r="BA17220" i="13"/>
  <c r="BD17220" i="13"/>
  <c r="BC17220" i="13"/>
  <c r="BE17220" i="13"/>
  <c r="BF17220" i="13"/>
  <c r="BB17221" i="13"/>
  <c r="BA17221" i="13"/>
  <c r="BD17221" i="13"/>
  <c r="BC17221" i="13"/>
  <c r="BE17221" i="13"/>
  <c r="BF17221" i="13"/>
  <c r="BB17222" i="13"/>
  <c r="BA17222" i="13"/>
  <c r="BD17222" i="13"/>
  <c r="BC17222" i="13"/>
  <c r="BE17222" i="13"/>
  <c r="BF17222" i="13"/>
  <c r="BB17223" i="13"/>
  <c r="BA17223" i="13"/>
  <c r="BD17223" i="13"/>
  <c r="BC17223" i="13"/>
  <c r="BE17223" i="13"/>
  <c r="BF17223" i="13"/>
  <c r="BB17224" i="13"/>
  <c r="BA17224" i="13"/>
  <c r="BD17224" i="13"/>
  <c r="BC17224" i="13"/>
  <c r="BE17224" i="13"/>
  <c r="BF17224" i="13"/>
  <c r="BB17225" i="13"/>
  <c r="BA17225" i="13"/>
  <c r="BD17225" i="13"/>
  <c r="BC17225" i="13"/>
  <c r="BE17225" i="13"/>
  <c r="BF17225" i="13"/>
  <c r="BB17226" i="13"/>
  <c r="BA17226" i="13"/>
  <c r="BD17226" i="13"/>
  <c r="BC17226" i="13"/>
  <c r="BE17226" i="13"/>
  <c r="BF17226" i="13"/>
  <c r="BB17227" i="13"/>
  <c r="BA17227" i="13"/>
  <c r="BD17227" i="13"/>
  <c r="BC17227" i="13"/>
  <c r="BE17227" i="13"/>
  <c r="BF17227" i="13"/>
  <c r="BB17228" i="13"/>
  <c r="BA17228" i="13"/>
  <c r="BD17228" i="13"/>
  <c r="BC17228" i="13"/>
  <c r="BE17228" i="13"/>
  <c r="BF17228" i="13"/>
  <c r="BB17229" i="13"/>
  <c r="BA17229" i="13"/>
  <c r="BD17229" i="13"/>
  <c r="BC17229" i="13"/>
  <c r="BE17229" i="13"/>
  <c r="BF17229" i="13"/>
  <c r="BB17230" i="13"/>
  <c r="BA17230" i="13"/>
  <c r="BD17230" i="13"/>
  <c r="BC17230" i="13"/>
  <c r="BE17230" i="13"/>
  <c r="BF17230" i="13"/>
  <c r="BB17231" i="13"/>
  <c r="BA17231" i="13"/>
  <c r="BD17231" i="13"/>
  <c r="BC17231" i="13"/>
  <c r="BE17231" i="13"/>
  <c r="BF17231" i="13"/>
  <c r="BB17232" i="13"/>
  <c r="BA17232" i="13"/>
  <c r="BD17232" i="13"/>
  <c r="BC17232" i="13"/>
  <c r="BE17232" i="13"/>
  <c r="BF17232" i="13"/>
  <c r="BB17233" i="13"/>
  <c r="BA17233" i="13"/>
  <c r="BD17233" i="13"/>
  <c r="BC17233" i="13"/>
  <c r="BE17233" i="13"/>
  <c r="BF17233" i="13"/>
  <c r="BB17234" i="13"/>
  <c r="BA17234" i="13"/>
  <c r="BD17234" i="13"/>
  <c r="BC17234" i="13"/>
  <c r="BE17234" i="13"/>
  <c r="BF17234" i="13"/>
  <c r="BB17235" i="13"/>
  <c r="BA17235" i="13"/>
  <c r="BD17235" i="13"/>
  <c r="BC17235" i="13"/>
  <c r="BE17235" i="13"/>
  <c r="BF17235" i="13"/>
  <c r="BB17236" i="13"/>
  <c r="BA17236" i="13"/>
  <c r="BD17236" i="13"/>
  <c r="BC17236" i="13"/>
  <c r="BE17236" i="13"/>
  <c r="BF17236" i="13"/>
  <c r="BB17237" i="13"/>
  <c r="BA17237" i="13"/>
  <c r="BD17237" i="13"/>
  <c r="BC17237" i="13"/>
  <c r="BE17237" i="13"/>
  <c r="BF17237" i="13"/>
  <c r="BB17238" i="13"/>
  <c r="BA17238" i="13"/>
  <c r="BD17238" i="13"/>
  <c r="BC17238" i="13"/>
  <c r="BE17238" i="13"/>
  <c r="BF17238" i="13"/>
  <c r="BB17239" i="13"/>
  <c r="BA17239" i="13"/>
  <c r="BD17239" i="13"/>
  <c r="BC17239" i="13"/>
  <c r="BE17239" i="13"/>
  <c r="BF17239" i="13"/>
  <c r="BB17240" i="13"/>
  <c r="BA17240" i="13"/>
  <c r="BD17240" i="13"/>
  <c r="BC17240" i="13"/>
  <c r="BE17240" i="13"/>
  <c r="BF17240" i="13"/>
  <c r="BB17241" i="13"/>
  <c r="BA17241" i="13"/>
  <c r="BD17241" i="13"/>
  <c r="BC17241" i="13"/>
  <c r="BE17241" i="13"/>
  <c r="BF17241" i="13"/>
  <c r="BB17242" i="13"/>
  <c r="BA17242" i="13"/>
  <c r="BD17242" i="13"/>
  <c r="BC17242" i="13"/>
  <c r="BE17242" i="13"/>
  <c r="BF17242" i="13"/>
  <c r="BB17243" i="13"/>
  <c r="BA17243" i="13"/>
  <c r="BD17243" i="13"/>
  <c r="BC17243" i="13"/>
  <c r="BE17243" i="13"/>
  <c r="BF17243" i="13"/>
  <c r="BB17244" i="13"/>
  <c r="BA17244" i="13"/>
  <c r="BD17244" i="13"/>
  <c r="BC17244" i="13"/>
  <c r="BE17244" i="13"/>
  <c r="BF17244" i="13"/>
  <c r="BB17245" i="13"/>
  <c r="BA17245" i="13"/>
  <c r="BD17245" i="13"/>
  <c r="BC17245" i="13"/>
  <c r="BE17245" i="13"/>
  <c r="BF17245" i="13"/>
  <c r="BB17246" i="13"/>
  <c r="BA17246" i="13"/>
  <c r="BD17246" i="13"/>
  <c r="BC17246" i="13"/>
  <c r="BE17246" i="13"/>
  <c r="BF17246" i="13"/>
  <c r="BB17247" i="13"/>
  <c r="BA17247" i="13"/>
  <c r="BD17247" i="13"/>
  <c r="BC17247" i="13"/>
  <c r="BE17247" i="13"/>
  <c r="BF17247" i="13"/>
  <c r="BB17248" i="13"/>
  <c r="BA17248" i="13"/>
  <c r="BD17248" i="13"/>
  <c r="BC17248" i="13"/>
  <c r="BE17248" i="13"/>
  <c r="BF17248" i="13"/>
  <c r="BB17249" i="13"/>
  <c r="BA17249" i="13"/>
  <c r="BD17249" i="13"/>
  <c r="BC17249" i="13"/>
  <c r="BE17249" i="13"/>
  <c r="BF17249" i="13"/>
  <c r="BB17250" i="13"/>
  <c r="BA17250" i="13"/>
  <c r="BD17250" i="13"/>
  <c r="BC17250" i="13"/>
  <c r="BE17250" i="13"/>
  <c r="BF17250" i="13"/>
  <c r="BB17251" i="13"/>
  <c r="BA17251" i="13"/>
  <c r="BD17251" i="13"/>
  <c r="BC17251" i="13"/>
  <c r="BE17251" i="13"/>
  <c r="BF17251" i="13"/>
  <c r="BB17252" i="13"/>
  <c r="BA17252" i="13"/>
  <c r="BD17252" i="13"/>
  <c r="BC17252" i="13"/>
  <c r="BE17252" i="13"/>
  <c r="BF17252" i="13"/>
  <c r="BB17253" i="13"/>
  <c r="BA17253" i="13"/>
  <c r="BD17253" i="13"/>
  <c r="BC17253" i="13"/>
  <c r="BE17253" i="13"/>
  <c r="BF17253" i="13"/>
  <c r="BB17254" i="13"/>
  <c r="BA17254" i="13"/>
  <c r="BD17254" i="13"/>
  <c r="BC17254" i="13"/>
  <c r="BE17254" i="13"/>
  <c r="BF17254" i="13"/>
  <c r="BB17255" i="13"/>
  <c r="BA17255" i="13"/>
  <c r="BD17255" i="13"/>
  <c r="BC17255" i="13"/>
  <c r="BE17255" i="13"/>
  <c r="BF17255" i="13"/>
  <c r="BB17256" i="13"/>
  <c r="BA17256" i="13"/>
  <c r="BD17256" i="13"/>
  <c r="BC17256" i="13"/>
  <c r="BE17256" i="13"/>
  <c r="BF17256" i="13"/>
  <c r="BB17257" i="13"/>
  <c r="BA17257" i="13"/>
  <c r="BD17257" i="13"/>
  <c r="BC17257" i="13"/>
  <c r="BE17257" i="13"/>
  <c r="BF17257" i="13"/>
  <c r="BB17258" i="13"/>
  <c r="BA17258" i="13"/>
  <c r="BD17258" i="13"/>
  <c r="BC17258" i="13"/>
  <c r="BE17258" i="13"/>
  <c r="BF17258" i="13"/>
  <c r="BB17259" i="13"/>
  <c r="BA17259" i="13"/>
  <c r="BD17259" i="13"/>
  <c r="BC17259" i="13"/>
  <c r="BE17259" i="13"/>
  <c r="BF17259" i="13"/>
  <c r="BB17260" i="13"/>
  <c r="BA17260" i="13"/>
  <c r="BD17260" i="13"/>
  <c r="BC17260" i="13"/>
  <c r="BE17260" i="13"/>
  <c r="BF17260" i="13"/>
  <c r="BB17261" i="13"/>
  <c r="BA17261" i="13"/>
  <c r="BD17261" i="13"/>
  <c r="BC17261" i="13"/>
  <c r="BE17261" i="13"/>
  <c r="BF17261" i="13"/>
  <c r="BB17262" i="13"/>
  <c r="BA17262" i="13"/>
  <c r="BD17262" i="13"/>
  <c r="BC17262" i="13"/>
  <c r="BE17262" i="13"/>
  <c r="BF17262" i="13"/>
  <c r="BB17263" i="13"/>
  <c r="BA17263" i="13"/>
  <c r="BD17263" i="13"/>
  <c r="BC17263" i="13"/>
  <c r="BE17263" i="13"/>
  <c r="BF17263" i="13"/>
  <c r="BB17264" i="13"/>
  <c r="BA17264" i="13"/>
  <c r="BD17264" i="13"/>
  <c r="BC17264" i="13"/>
  <c r="BE17264" i="13"/>
  <c r="BF17264" i="13"/>
  <c r="BB17265" i="13"/>
  <c r="BA17265" i="13"/>
  <c r="BD17265" i="13"/>
  <c r="BC17265" i="13"/>
  <c r="BE17265" i="13"/>
  <c r="BF17265" i="13"/>
  <c r="BB17266" i="13"/>
  <c r="BA17266" i="13"/>
  <c r="BD17266" i="13"/>
  <c r="BC17266" i="13"/>
  <c r="BE17266" i="13"/>
  <c r="BF17266" i="13"/>
  <c r="BB17267" i="13"/>
  <c r="BA17267" i="13"/>
  <c r="BD17267" i="13"/>
  <c r="BC17267" i="13"/>
  <c r="BE17267" i="13"/>
  <c r="BF17267" i="13"/>
  <c r="BB17268" i="13"/>
  <c r="BA17268" i="13"/>
  <c r="BD17268" i="13"/>
  <c r="BC17268" i="13"/>
  <c r="BE17268" i="13"/>
  <c r="BF17268" i="13"/>
  <c r="BB17269" i="13"/>
  <c r="BA17269" i="13"/>
  <c r="BD17269" i="13"/>
  <c r="BC17269" i="13"/>
  <c r="BE17269" i="13"/>
  <c r="BF17269" i="13"/>
  <c r="BB17270" i="13"/>
  <c r="BA17270" i="13"/>
  <c r="BD17270" i="13"/>
  <c r="BC17270" i="13"/>
  <c r="BE17270" i="13"/>
  <c r="BF17270" i="13"/>
  <c r="BB17271" i="13"/>
  <c r="BA17271" i="13"/>
  <c r="BD17271" i="13"/>
  <c r="BC17271" i="13"/>
  <c r="BE17271" i="13"/>
  <c r="BF17271" i="13"/>
  <c r="BB17272" i="13"/>
  <c r="BA17272" i="13"/>
  <c r="BD17272" i="13"/>
  <c r="BC17272" i="13"/>
  <c r="BE17272" i="13"/>
  <c r="BF17272" i="13"/>
  <c r="BB17273" i="13"/>
  <c r="BA17273" i="13"/>
  <c r="BD17273" i="13"/>
  <c r="BC17273" i="13"/>
  <c r="BE17273" i="13"/>
  <c r="BF17273" i="13"/>
  <c r="BB17274" i="13"/>
  <c r="BA17274" i="13"/>
  <c r="BD17274" i="13"/>
  <c r="BC17274" i="13"/>
  <c r="BE17274" i="13"/>
  <c r="BF17274" i="13"/>
  <c r="BB17275" i="13"/>
  <c r="BA17275" i="13"/>
  <c r="BD17275" i="13"/>
  <c r="BC17275" i="13"/>
  <c r="BE17275" i="13"/>
  <c r="BF17275" i="13"/>
  <c r="BB17276" i="13"/>
  <c r="BA17276" i="13"/>
  <c r="BD17276" i="13"/>
  <c r="BC17276" i="13"/>
  <c r="BE17276" i="13"/>
  <c r="BF17276" i="13"/>
  <c r="BB17277" i="13"/>
  <c r="BA17277" i="13"/>
  <c r="BD17277" i="13"/>
  <c r="BC17277" i="13"/>
  <c r="BE17277" i="13"/>
  <c r="BF17277" i="13"/>
  <c r="BB17278" i="13"/>
  <c r="BA17278" i="13"/>
  <c r="BD17278" i="13"/>
  <c r="BC17278" i="13"/>
  <c r="BE17278" i="13"/>
  <c r="BF17278" i="13"/>
  <c r="BB17279" i="13"/>
  <c r="BA17279" i="13"/>
  <c r="BD17279" i="13"/>
  <c r="BC17279" i="13"/>
  <c r="BE17279" i="13"/>
  <c r="BF17279" i="13"/>
  <c r="BB17280" i="13"/>
  <c r="BA17280" i="13"/>
  <c r="BD17280" i="13"/>
  <c r="BC17280" i="13"/>
  <c r="BE17280" i="13"/>
  <c r="BF17280" i="13"/>
  <c r="BB17281" i="13"/>
  <c r="BA17281" i="13"/>
  <c r="BD17281" i="13"/>
  <c r="BC17281" i="13"/>
  <c r="BE17281" i="13"/>
  <c r="BF17281" i="13"/>
  <c r="BB17282" i="13"/>
  <c r="BA17282" i="13"/>
  <c r="BD17282" i="13"/>
  <c r="BC17282" i="13"/>
  <c r="BE17282" i="13"/>
  <c r="BF17282" i="13"/>
  <c r="BB17283" i="13"/>
  <c r="BA17283" i="13"/>
  <c r="BD17283" i="13"/>
  <c r="BC17283" i="13"/>
  <c r="BE17283" i="13"/>
  <c r="BF17283" i="13"/>
  <c r="BB17284" i="13"/>
  <c r="BA17284" i="13"/>
  <c r="BD17284" i="13"/>
  <c r="BC17284" i="13"/>
  <c r="BE17284" i="13"/>
  <c r="BF17284" i="13"/>
  <c r="BB17285" i="13"/>
  <c r="BA17285" i="13"/>
  <c r="BD17285" i="13"/>
  <c r="BC17285" i="13"/>
  <c r="BE17285" i="13"/>
  <c r="BF17285" i="13"/>
  <c r="BB17286" i="13"/>
  <c r="BA17286" i="13"/>
  <c r="BD17286" i="13"/>
  <c r="BC17286" i="13"/>
  <c r="BE17286" i="13"/>
  <c r="BF17286" i="13"/>
  <c r="BB17287" i="13"/>
  <c r="BA17287" i="13"/>
  <c r="BD17287" i="13"/>
  <c r="BC17287" i="13"/>
  <c r="BE17287" i="13"/>
  <c r="BF17287" i="13"/>
  <c r="BB17288" i="13"/>
  <c r="BA17288" i="13"/>
  <c r="BD17288" i="13"/>
  <c r="BC17288" i="13"/>
  <c r="BE17288" i="13"/>
  <c r="BF17288" i="13"/>
  <c r="BB17289" i="13"/>
  <c r="BA17289" i="13"/>
  <c r="BD17289" i="13"/>
  <c r="BC17289" i="13"/>
  <c r="BE17289" i="13"/>
  <c r="BF17289" i="13"/>
  <c r="BB17290" i="13"/>
  <c r="BA17290" i="13"/>
  <c r="BD17290" i="13"/>
  <c r="BC17290" i="13"/>
  <c r="BE17290" i="13"/>
  <c r="BF17290" i="13"/>
  <c r="BB17291" i="13"/>
  <c r="BA17291" i="13"/>
  <c r="BD17291" i="13"/>
  <c r="BC17291" i="13"/>
  <c r="BE17291" i="13"/>
  <c r="BF17291" i="13"/>
  <c r="BB17292" i="13"/>
  <c r="BA17292" i="13"/>
  <c r="BD17292" i="13"/>
  <c r="BC17292" i="13"/>
  <c r="BE17292" i="13"/>
  <c r="BF17292" i="13"/>
  <c r="BB17293" i="13"/>
  <c r="BA17293" i="13"/>
  <c r="BD17293" i="13"/>
  <c r="BC17293" i="13"/>
  <c r="BE17293" i="13"/>
  <c r="BF17293" i="13"/>
  <c r="BB17294" i="13"/>
  <c r="BA17294" i="13"/>
  <c r="BD17294" i="13"/>
  <c r="BC17294" i="13"/>
  <c r="BE17294" i="13"/>
  <c r="BF17294" i="13"/>
  <c r="BB17295" i="13"/>
  <c r="BA17295" i="13"/>
  <c r="BD17295" i="13"/>
  <c r="BC17295" i="13"/>
  <c r="BE17295" i="13"/>
  <c r="BF17295" i="13"/>
  <c r="BB17296" i="13"/>
  <c r="BA17296" i="13"/>
  <c r="BD17296" i="13"/>
  <c r="BC17296" i="13"/>
  <c r="BE17296" i="13"/>
  <c r="BF17296" i="13"/>
  <c r="BB17297" i="13"/>
  <c r="BA17297" i="13"/>
  <c r="BD17297" i="13"/>
  <c r="BC17297" i="13"/>
  <c r="BE17297" i="13"/>
  <c r="BF17297" i="13"/>
  <c r="BB17298" i="13"/>
  <c r="BA17298" i="13"/>
  <c r="BD17298" i="13"/>
  <c r="BC17298" i="13"/>
  <c r="BE17298" i="13"/>
  <c r="BF17298" i="13"/>
  <c r="BB17299" i="13"/>
  <c r="BA17299" i="13"/>
  <c r="BD17299" i="13"/>
  <c r="BC17299" i="13"/>
  <c r="BE17299" i="13"/>
  <c r="BF17299" i="13"/>
  <c r="BB17300" i="13"/>
  <c r="BA17300" i="13"/>
  <c r="BD17300" i="13"/>
  <c r="BC17300" i="13"/>
  <c r="BE17300" i="13"/>
  <c r="BF17300" i="13"/>
  <c r="BB17301" i="13"/>
  <c r="BA17301" i="13"/>
  <c r="BD17301" i="13"/>
  <c r="BC17301" i="13"/>
  <c r="BE17301" i="13"/>
  <c r="BF17301" i="13"/>
  <c r="BB17302" i="13"/>
  <c r="BA17302" i="13"/>
  <c r="BD17302" i="13"/>
  <c r="BC17302" i="13"/>
  <c r="BE17302" i="13"/>
  <c r="BF17302" i="13"/>
  <c r="BB17303" i="13"/>
  <c r="BA17303" i="13"/>
  <c r="BD17303" i="13"/>
  <c r="BC17303" i="13"/>
  <c r="BE17303" i="13"/>
  <c r="BF17303" i="13"/>
  <c r="BB17304" i="13"/>
  <c r="BA17304" i="13"/>
  <c r="BD17304" i="13"/>
  <c r="BC17304" i="13"/>
  <c r="BE17304" i="13"/>
  <c r="BF17304" i="13"/>
  <c r="BB17305" i="13"/>
  <c r="BA17305" i="13"/>
  <c r="BD17305" i="13"/>
  <c r="BC17305" i="13"/>
  <c r="BE17305" i="13"/>
  <c r="BF17305" i="13"/>
  <c r="BB17306" i="13"/>
  <c r="BA17306" i="13"/>
  <c r="BD17306" i="13"/>
  <c r="BC17306" i="13"/>
  <c r="BE17306" i="13"/>
  <c r="BF17306" i="13"/>
  <c r="BB17307" i="13"/>
  <c r="BA17307" i="13"/>
  <c r="BD17307" i="13"/>
  <c r="BC17307" i="13"/>
  <c r="BE17307" i="13"/>
  <c r="BF17307" i="13"/>
  <c r="BB17308" i="13"/>
  <c r="BA17308" i="13"/>
  <c r="BD17308" i="13"/>
  <c r="BC17308" i="13"/>
  <c r="BE17308" i="13"/>
  <c r="BF17308" i="13"/>
  <c r="BB17309" i="13"/>
  <c r="BA17309" i="13"/>
  <c r="BD17309" i="13"/>
  <c r="BC17309" i="13"/>
  <c r="BE17309" i="13"/>
  <c r="BF17309" i="13"/>
  <c r="BB17310" i="13"/>
  <c r="BA17310" i="13"/>
  <c r="BD17310" i="13"/>
  <c r="BC17310" i="13"/>
  <c r="BE17310" i="13"/>
  <c r="BF17310" i="13"/>
  <c r="BB17311" i="13"/>
  <c r="BA17311" i="13"/>
  <c r="BD17311" i="13"/>
  <c r="BC17311" i="13"/>
  <c r="BE17311" i="13"/>
  <c r="BF17311" i="13"/>
  <c r="BB17312" i="13"/>
  <c r="BA17312" i="13"/>
  <c r="BD17312" i="13"/>
  <c r="BC17312" i="13"/>
  <c r="BE17312" i="13"/>
  <c r="BF17312" i="13"/>
  <c r="BB17313" i="13"/>
  <c r="BA17313" i="13"/>
  <c r="BD17313" i="13"/>
  <c r="BC17313" i="13"/>
  <c r="BE17313" i="13"/>
  <c r="BF17313" i="13"/>
  <c r="BB17314" i="13"/>
  <c r="BA17314" i="13"/>
  <c r="BD17314" i="13"/>
  <c r="BC17314" i="13"/>
  <c r="BE17314" i="13"/>
  <c r="BF17314" i="13"/>
  <c r="BB17315" i="13"/>
  <c r="BA17315" i="13"/>
  <c r="BD17315" i="13"/>
  <c r="BC17315" i="13"/>
  <c r="BE17315" i="13"/>
  <c r="BF17315" i="13"/>
  <c r="BB17316" i="13"/>
  <c r="BA17316" i="13"/>
  <c r="BD17316" i="13"/>
  <c r="BC17316" i="13"/>
  <c r="BE17316" i="13"/>
  <c r="BF17316" i="13"/>
  <c r="BB17317" i="13"/>
  <c r="BA17317" i="13"/>
  <c r="BD17317" i="13"/>
  <c r="BC17317" i="13"/>
  <c r="BE17317" i="13"/>
  <c r="BF17317" i="13"/>
  <c r="BB17318" i="13"/>
  <c r="BA17318" i="13"/>
  <c r="BD17318" i="13"/>
  <c r="BC17318" i="13"/>
  <c r="BE17318" i="13"/>
  <c r="BF17318" i="13"/>
  <c r="BB17319" i="13"/>
  <c r="BA17319" i="13"/>
  <c r="BD17319" i="13"/>
  <c r="BC17319" i="13"/>
  <c r="BE17319" i="13"/>
  <c r="BF17319" i="13"/>
  <c r="BB17320" i="13"/>
  <c r="BA17320" i="13"/>
  <c r="BD17320" i="13"/>
  <c r="BC17320" i="13"/>
  <c r="BE17320" i="13"/>
  <c r="BF17320" i="13"/>
  <c r="BB17321" i="13"/>
  <c r="BA17321" i="13"/>
  <c r="BD17321" i="13"/>
  <c r="BC17321" i="13"/>
  <c r="BE17321" i="13"/>
  <c r="BF17321" i="13"/>
  <c r="BB17322" i="13"/>
  <c r="BA17322" i="13"/>
  <c r="BD17322" i="13"/>
  <c r="BC17322" i="13"/>
  <c r="BE17322" i="13"/>
  <c r="BF17322" i="13"/>
  <c r="BB17323" i="13"/>
  <c r="BA17323" i="13"/>
  <c r="BD17323" i="13"/>
  <c r="BC17323" i="13"/>
  <c r="BE17323" i="13"/>
  <c r="BF17323" i="13"/>
  <c r="BB17324" i="13"/>
  <c r="BA17324" i="13"/>
  <c r="BD17324" i="13"/>
  <c r="BC17324" i="13"/>
  <c r="BE17324" i="13"/>
  <c r="BF17324" i="13"/>
  <c r="BB17325" i="13"/>
  <c r="BA17325" i="13"/>
  <c r="BD17325" i="13"/>
  <c r="BC17325" i="13"/>
  <c r="BE17325" i="13"/>
  <c r="BF17325" i="13"/>
  <c r="BB17326" i="13"/>
  <c r="BA17326" i="13"/>
  <c r="BD17326" i="13"/>
  <c r="BC17326" i="13"/>
  <c r="BE17326" i="13"/>
  <c r="BF17326" i="13"/>
  <c r="BB17327" i="13"/>
  <c r="BA17327" i="13"/>
  <c r="BD17327" i="13"/>
  <c r="BC17327" i="13"/>
  <c r="BE17327" i="13"/>
  <c r="BF17327" i="13"/>
  <c r="BB17328" i="13"/>
  <c r="BA17328" i="13"/>
  <c r="BD17328" i="13"/>
  <c r="BC17328" i="13"/>
  <c r="BE17328" i="13"/>
  <c r="BF17328" i="13"/>
  <c r="BB17329" i="13"/>
  <c r="BA17329" i="13"/>
  <c r="BD17329" i="13"/>
  <c r="BC17329" i="13"/>
  <c r="BE17329" i="13"/>
  <c r="BF17329" i="13"/>
  <c r="BB17330" i="13"/>
  <c r="BA17330" i="13"/>
  <c r="BD17330" i="13"/>
  <c r="BC17330" i="13"/>
  <c r="BE17330" i="13"/>
  <c r="BF17330" i="13"/>
  <c r="BB17331" i="13"/>
  <c r="BA17331" i="13"/>
  <c r="BD17331" i="13"/>
  <c r="BC17331" i="13"/>
  <c r="BE17331" i="13"/>
  <c r="BF17331" i="13"/>
  <c r="BB17332" i="13"/>
  <c r="BA17332" i="13"/>
  <c r="BD17332" i="13"/>
  <c r="BC17332" i="13"/>
  <c r="BE17332" i="13"/>
  <c r="BF17332" i="13"/>
  <c r="BB17333" i="13"/>
  <c r="BA17333" i="13"/>
  <c r="BD17333" i="13"/>
  <c r="BC17333" i="13"/>
  <c r="BE17333" i="13"/>
  <c r="BF17333" i="13"/>
  <c r="BB17334" i="13"/>
  <c r="BA17334" i="13"/>
  <c r="BD17334" i="13"/>
  <c r="BC17334" i="13"/>
  <c r="BE17334" i="13"/>
  <c r="BF17334" i="13"/>
  <c r="BB17335" i="13"/>
  <c r="BA17335" i="13"/>
  <c r="BD17335" i="13"/>
  <c r="BC17335" i="13"/>
  <c r="BE17335" i="13"/>
  <c r="BF17335" i="13"/>
  <c r="BB17336" i="13"/>
  <c r="BA17336" i="13"/>
  <c r="BD17336" i="13"/>
  <c r="BC17336" i="13"/>
  <c r="BE17336" i="13"/>
  <c r="BF17336" i="13"/>
  <c r="BB17337" i="13"/>
  <c r="BA17337" i="13"/>
  <c r="BD17337" i="13"/>
  <c r="BC17337" i="13"/>
  <c r="BE17337" i="13"/>
  <c r="BF17337" i="13"/>
  <c r="BB17338" i="13"/>
  <c r="BA17338" i="13"/>
  <c r="BD17338" i="13"/>
  <c r="BC17338" i="13"/>
  <c r="BE17338" i="13"/>
  <c r="BF17338" i="13"/>
  <c r="BB17339" i="13"/>
  <c r="BA17339" i="13"/>
  <c r="BD17339" i="13"/>
  <c r="BC17339" i="13"/>
  <c r="BE17339" i="13"/>
  <c r="BF17339" i="13"/>
  <c r="BB17340" i="13"/>
  <c r="BA17340" i="13"/>
  <c r="BD17340" i="13"/>
  <c r="BC17340" i="13"/>
  <c r="BE17340" i="13"/>
  <c r="BF17340" i="13"/>
  <c r="BB17341" i="13"/>
  <c r="BA17341" i="13"/>
  <c r="BD17341" i="13"/>
  <c r="BC17341" i="13"/>
  <c r="BE17341" i="13"/>
  <c r="BF17341" i="13"/>
  <c r="BB17342" i="13"/>
  <c r="BA17342" i="13"/>
  <c r="BD17342" i="13"/>
  <c r="BC17342" i="13"/>
  <c r="BE17342" i="13"/>
  <c r="BF17342" i="13"/>
  <c r="BB17343" i="13"/>
  <c r="BA17343" i="13"/>
  <c r="BD17343" i="13"/>
  <c r="BC17343" i="13"/>
  <c r="BE17343" i="13"/>
  <c r="BF17343" i="13"/>
  <c r="BB17344" i="13"/>
  <c r="BA17344" i="13"/>
  <c r="BD17344" i="13"/>
  <c r="BC17344" i="13"/>
  <c r="BE17344" i="13"/>
  <c r="BF17344" i="13"/>
  <c r="BB17345" i="13"/>
  <c r="BA17345" i="13"/>
  <c r="BD17345" i="13"/>
  <c r="BC17345" i="13"/>
  <c r="BE17345" i="13"/>
  <c r="BF17345" i="13"/>
  <c r="BB17346" i="13"/>
  <c r="BA17346" i="13"/>
  <c r="BD17346" i="13"/>
  <c r="BC17346" i="13"/>
  <c r="BE17346" i="13"/>
  <c r="BF17346" i="13"/>
  <c r="BB17347" i="13"/>
  <c r="BA17347" i="13"/>
  <c r="BD17347" i="13"/>
  <c r="BC17347" i="13"/>
  <c r="BE17347" i="13"/>
  <c r="BF17347" i="13"/>
  <c r="BB17348" i="13"/>
  <c r="BA17348" i="13"/>
  <c r="BD17348" i="13"/>
  <c r="BC17348" i="13"/>
  <c r="BE17348" i="13"/>
  <c r="BF17348" i="13"/>
  <c r="BB17349" i="13"/>
  <c r="BA17349" i="13"/>
  <c r="BD17349" i="13"/>
  <c r="BC17349" i="13"/>
  <c r="BE17349" i="13"/>
  <c r="BF17349" i="13"/>
  <c r="BB17350" i="13"/>
  <c r="BA17350" i="13"/>
  <c r="BD17350" i="13"/>
  <c r="BC17350" i="13"/>
  <c r="BE17350" i="13"/>
  <c r="BF17350" i="13"/>
  <c r="BB17351" i="13"/>
  <c r="BA17351" i="13"/>
  <c r="BD17351" i="13"/>
  <c r="BC17351" i="13"/>
  <c r="BE17351" i="13"/>
  <c r="BF17351" i="13"/>
  <c r="BB17352" i="13"/>
  <c r="BA17352" i="13"/>
  <c r="BD17352" i="13"/>
  <c r="BC17352" i="13"/>
  <c r="BE17352" i="13"/>
  <c r="BF17352" i="13"/>
  <c r="BB17353" i="13"/>
  <c r="BA17353" i="13"/>
  <c r="BD17353" i="13"/>
  <c r="BC17353" i="13"/>
  <c r="BE17353" i="13"/>
  <c r="BF17353" i="13"/>
  <c r="BB17354" i="13"/>
  <c r="BA17354" i="13"/>
  <c r="BD17354" i="13"/>
  <c r="BC17354" i="13"/>
  <c r="BE17354" i="13"/>
  <c r="BF17354" i="13"/>
  <c r="BB17355" i="13"/>
  <c r="BA17355" i="13"/>
  <c r="BD17355" i="13"/>
  <c r="BC17355" i="13"/>
  <c r="BE17355" i="13"/>
  <c r="BF17355" i="13"/>
  <c r="BB17356" i="13"/>
  <c r="BA17356" i="13"/>
  <c r="BD17356" i="13"/>
  <c r="BC17356" i="13"/>
  <c r="BE17356" i="13"/>
  <c r="BF17356" i="13"/>
  <c r="BB17357" i="13"/>
  <c r="BA17357" i="13"/>
  <c r="BD17357" i="13"/>
  <c r="BC17357" i="13"/>
  <c r="BE17357" i="13"/>
  <c r="BF17357" i="13"/>
  <c r="BB17358" i="13"/>
  <c r="BA17358" i="13"/>
  <c r="BD17358" i="13"/>
  <c r="BC17358" i="13"/>
  <c r="BE17358" i="13"/>
  <c r="BF17358" i="13"/>
  <c r="BB17359" i="13"/>
  <c r="BA17359" i="13"/>
  <c r="BD17359" i="13"/>
  <c r="BC17359" i="13"/>
  <c r="BE17359" i="13"/>
  <c r="BF17359" i="13"/>
  <c r="BB17360" i="13"/>
  <c r="BA17360" i="13"/>
  <c r="BD17360" i="13"/>
  <c r="BC17360" i="13"/>
  <c r="BE17360" i="13"/>
  <c r="BF17360" i="13"/>
  <c r="BB17361" i="13"/>
  <c r="BA17361" i="13"/>
  <c r="BD17361" i="13"/>
  <c r="BC17361" i="13"/>
  <c r="BE17361" i="13"/>
  <c r="BF17361" i="13"/>
  <c r="BB17362" i="13"/>
  <c r="BA17362" i="13"/>
  <c r="BD17362" i="13"/>
  <c r="BC17362" i="13"/>
  <c r="BE17362" i="13"/>
  <c r="BF17362" i="13"/>
  <c r="BB17363" i="13"/>
  <c r="BA17363" i="13"/>
  <c r="BD17363" i="13"/>
  <c r="BC17363" i="13"/>
  <c r="BE17363" i="13"/>
  <c r="BF17363" i="13"/>
  <c r="BB17364" i="13"/>
  <c r="BA17364" i="13"/>
  <c r="BD17364" i="13"/>
  <c r="BC17364" i="13"/>
  <c r="BE17364" i="13"/>
  <c r="BF17364" i="13"/>
  <c r="BB17365" i="13"/>
  <c r="BA17365" i="13"/>
  <c r="BD17365" i="13"/>
  <c r="BC17365" i="13"/>
  <c r="BE17365" i="13"/>
  <c r="BF17365" i="13"/>
  <c r="BB17366" i="13"/>
  <c r="BA17366" i="13"/>
  <c r="BD17366" i="13"/>
  <c r="BC17366" i="13"/>
  <c r="BE17366" i="13"/>
  <c r="BF17366" i="13"/>
  <c r="BB17367" i="13"/>
  <c r="BA17367" i="13"/>
  <c r="BD17367" i="13"/>
  <c r="BC17367" i="13"/>
  <c r="BE17367" i="13"/>
  <c r="BF17367" i="13"/>
  <c r="BB17368" i="13"/>
  <c r="BA17368" i="13"/>
  <c r="BD17368" i="13"/>
  <c r="BC17368" i="13"/>
  <c r="BE17368" i="13"/>
  <c r="BF17368" i="13"/>
  <c r="BB17369" i="13"/>
  <c r="BA17369" i="13"/>
  <c r="BD17369" i="13"/>
  <c r="BC17369" i="13"/>
  <c r="BE17369" i="13"/>
  <c r="BF17369" i="13"/>
  <c r="BB17370" i="13"/>
  <c r="BA17370" i="13"/>
  <c r="BD17370" i="13"/>
  <c r="BC17370" i="13"/>
  <c r="BE17370" i="13"/>
  <c r="BF17370" i="13"/>
  <c r="BB17371" i="13"/>
  <c r="BA17371" i="13"/>
  <c r="BD17371" i="13"/>
  <c r="BC17371" i="13"/>
  <c r="BE17371" i="13"/>
  <c r="BF17371" i="13"/>
  <c r="BB17372" i="13"/>
  <c r="BA17372" i="13"/>
  <c r="BD17372" i="13"/>
  <c r="BC17372" i="13"/>
  <c r="BE17372" i="13"/>
  <c r="BF17372" i="13"/>
  <c r="BB17373" i="13"/>
  <c r="BA17373" i="13"/>
  <c r="BD17373" i="13"/>
  <c r="BC17373" i="13"/>
  <c r="BE17373" i="13"/>
  <c r="BF17373" i="13"/>
  <c r="BB17374" i="13"/>
  <c r="BA17374" i="13"/>
  <c r="BD17374" i="13"/>
  <c r="BC17374" i="13"/>
  <c r="BE17374" i="13"/>
  <c r="BF17374" i="13"/>
  <c r="BB17375" i="13"/>
  <c r="BA17375" i="13"/>
  <c r="BD17375" i="13"/>
  <c r="BC17375" i="13"/>
  <c r="BE17375" i="13"/>
  <c r="BF17375" i="13"/>
  <c r="BB17376" i="13"/>
  <c r="BA17376" i="13"/>
  <c r="BD17376" i="13"/>
  <c r="BC17376" i="13"/>
  <c r="BE17376" i="13"/>
  <c r="BF17376" i="13"/>
  <c r="BB17377" i="13"/>
  <c r="BA17377" i="13"/>
  <c r="BD17377" i="13"/>
  <c r="BC17377" i="13"/>
  <c r="BE17377" i="13"/>
  <c r="BF17377" i="13"/>
  <c r="BB17378" i="13"/>
  <c r="BA17378" i="13"/>
  <c r="BD17378" i="13"/>
  <c r="BC17378" i="13"/>
  <c r="BE17378" i="13"/>
  <c r="BF17378" i="13"/>
  <c r="BB17379" i="13"/>
  <c r="BA17379" i="13"/>
  <c r="BD17379" i="13"/>
  <c r="BC17379" i="13"/>
  <c r="BE17379" i="13"/>
  <c r="BF17379" i="13"/>
  <c r="BB17380" i="13"/>
  <c r="BA17380" i="13"/>
  <c r="BD17380" i="13"/>
  <c r="BC17380" i="13"/>
  <c r="BE17380" i="13"/>
  <c r="BF17380" i="13"/>
  <c r="BB17381" i="13"/>
  <c r="BA17381" i="13"/>
  <c r="BD17381" i="13"/>
  <c r="BC17381" i="13"/>
  <c r="BE17381" i="13"/>
  <c r="BF17381" i="13"/>
  <c r="BB17382" i="13"/>
  <c r="BA17382" i="13"/>
  <c r="BD17382" i="13"/>
  <c r="BC17382" i="13"/>
  <c r="BE17382" i="13"/>
  <c r="BF17382" i="13"/>
  <c r="BB17383" i="13"/>
  <c r="BA17383" i="13"/>
  <c r="BD17383" i="13"/>
  <c r="BC17383" i="13"/>
  <c r="BE17383" i="13"/>
  <c r="BF17383" i="13"/>
  <c r="BB17384" i="13"/>
  <c r="BA17384" i="13"/>
  <c r="BD17384" i="13"/>
  <c r="BC17384" i="13"/>
  <c r="BE17384" i="13"/>
  <c r="BF17384" i="13"/>
  <c r="BB17385" i="13"/>
  <c r="BA17385" i="13"/>
  <c r="BD17385" i="13"/>
  <c r="BC17385" i="13"/>
  <c r="BE17385" i="13"/>
  <c r="BF17385" i="13"/>
  <c r="BB17386" i="13"/>
  <c r="BA17386" i="13"/>
  <c r="BD17386" i="13"/>
  <c r="BC17386" i="13"/>
  <c r="BE17386" i="13"/>
  <c r="BF17386" i="13"/>
  <c r="BB17387" i="13"/>
  <c r="BA17387" i="13"/>
  <c r="BD17387" i="13"/>
  <c r="BC17387" i="13"/>
  <c r="BE17387" i="13"/>
  <c r="BF17387" i="13"/>
  <c r="BB17388" i="13"/>
  <c r="BA17388" i="13"/>
  <c r="BD17388" i="13"/>
  <c r="BC17388" i="13"/>
  <c r="BE17388" i="13"/>
  <c r="BF17388" i="13"/>
  <c r="BB17389" i="13"/>
  <c r="BA17389" i="13"/>
  <c r="BD17389" i="13"/>
  <c r="BC17389" i="13"/>
  <c r="BE17389" i="13"/>
  <c r="BF17389" i="13"/>
  <c r="BB17390" i="13"/>
  <c r="BA17390" i="13"/>
  <c r="BD17390" i="13"/>
  <c r="BC17390" i="13"/>
  <c r="BE17390" i="13"/>
  <c r="BF17390" i="13"/>
  <c r="BB17391" i="13"/>
  <c r="BA17391" i="13"/>
  <c r="BD17391" i="13"/>
  <c r="BC17391" i="13"/>
  <c r="BE17391" i="13"/>
  <c r="BF17391" i="13"/>
  <c r="BB17392" i="13"/>
  <c r="BA17392" i="13"/>
  <c r="BD17392" i="13"/>
  <c r="BC17392" i="13"/>
  <c r="BE17392" i="13"/>
  <c r="BF17392" i="13"/>
  <c r="BB17393" i="13"/>
  <c r="BA17393" i="13"/>
  <c r="BD17393" i="13"/>
  <c r="BC17393" i="13"/>
  <c r="BE17393" i="13"/>
  <c r="BF17393" i="13"/>
  <c r="BB17394" i="13"/>
  <c r="BA17394" i="13"/>
  <c r="BD17394" i="13"/>
  <c r="BC17394" i="13"/>
  <c r="BE17394" i="13"/>
  <c r="BF17394" i="13"/>
  <c r="BB17395" i="13"/>
  <c r="BA17395" i="13"/>
  <c r="BD17395" i="13"/>
  <c r="BC17395" i="13"/>
  <c r="BE17395" i="13"/>
  <c r="BF17395" i="13"/>
  <c r="BB17396" i="13"/>
  <c r="BA17396" i="13"/>
  <c r="BD17396" i="13"/>
  <c r="BC17396" i="13"/>
  <c r="BE17396" i="13"/>
  <c r="BF17396" i="13"/>
  <c r="BB17397" i="13"/>
  <c r="BA17397" i="13"/>
  <c r="BD17397" i="13"/>
  <c r="BC17397" i="13"/>
  <c r="BE17397" i="13"/>
  <c r="BF17397" i="13"/>
  <c r="BB17398" i="13"/>
  <c r="BA17398" i="13"/>
  <c r="BD17398" i="13"/>
  <c r="BC17398" i="13"/>
  <c r="BE17398" i="13"/>
  <c r="BF17398" i="13"/>
  <c r="BB17399" i="13"/>
  <c r="BA17399" i="13"/>
  <c r="BD17399" i="13"/>
  <c r="BC17399" i="13"/>
  <c r="BE17399" i="13"/>
  <c r="BF17399" i="13"/>
  <c r="BB17400" i="13"/>
  <c r="BA17400" i="13"/>
  <c r="BD17400" i="13"/>
  <c r="BC17400" i="13"/>
  <c r="BE17400" i="13"/>
  <c r="BF17400" i="13"/>
  <c r="BB17401" i="13"/>
  <c r="BA17401" i="13"/>
  <c r="BD17401" i="13"/>
  <c r="BC17401" i="13"/>
  <c r="BE17401" i="13"/>
  <c r="BF17401" i="13"/>
  <c r="BB17402" i="13"/>
  <c r="BA17402" i="13"/>
  <c r="BD17402" i="13"/>
  <c r="BC17402" i="13"/>
  <c r="BE17402" i="13"/>
  <c r="BF17402" i="13"/>
  <c r="BB17403" i="13"/>
  <c r="BA17403" i="13"/>
  <c r="BD17403" i="13"/>
  <c r="BC17403" i="13"/>
  <c r="BE17403" i="13"/>
  <c r="BF17403" i="13"/>
  <c r="BB17404" i="13"/>
  <c r="BA17404" i="13"/>
  <c r="BD17404" i="13"/>
  <c r="BC17404" i="13"/>
  <c r="BE17404" i="13"/>
  <c r="BF17404" i="13"/>
  <c r="BB17405" i="13"/>
  <c r="BA17405" i="13"/>
  <c r="BD17405" i="13"/>
  <c r="BC17405" i="13"/>
  <c r="BE17405" i="13"/>
  <c r="BF17405" i="13"/>
  <c r="BB17406" i="13"/>
  <c r="BA17406" i="13"/>
  <c r="BD17406" i="13"/>
  <c r="BC17406" i="13"/>
  <c r="BE17406" i="13"/>
  <c r="BF17406" i="13"/>
  <c r="BB17407" i="13"/>
  <c r="BA17407" i="13"/>
  <c r="BD17407" i="13"/>
  <c r="BC17407" i="13"/>
  <c r="BE17407" i="13"/>
  <c r="BF17407" i="13"/>
  <c r="BB17408" i="13"/>
  <c r="BA17408" i="13"/>
  <c r="BD17408" i="13"/>
  <c r="BC17408" i="13"/>
  <c r="BE17408" i="13"/>
  <c r="BF17408" i="13"/>
  <c r="BB17409" i="13"/>
  <c r="BA17409" i="13"/>
  <c r="BD17409" i="13"/>
  <c r="BC17409" i="13"/>
  <c r="BE17409" i="13"/>
  <c r="BF17409" i="13"/>
  <c r="BB17410" i="13"/>
  <c r="BA17410" i="13"/>
  <c r="BD17410" i="13"/>
  <c r="BC17410" i="13"/>
  <c r="BE17410" i="13"/>
  <c r="BF17410" i="13"/>
  <c r="BB17411" i="13"/>
  <c r="BA17411" i="13"/>
  <c r="BD17411" i="13"/>
  <c r="BC17411" i="13"/>
  <c r="BE17411" i="13"/>
  <c r="BF17411" i="13"/>
  <c r="BB17412" i="13"/>
  <c r="BA17412" i="13"/>
  <c r="BD17412" i="13"/>
  <c r="BC17412" i="13"/>
  <c r="BE17412" i="13"/>
  <c r="BF17412" i="13"/>
  <c r="BB17413" i="13"/>
  <c r="BA17413" i="13"/>
  <c r="BD17413" i="13"/>
  <c r="BC17413" i="13"/>
  <c r="BE17413" i="13"/>
  <c r="BF17413" i="13"/>
  <c r="BB17414" i="13"/>
  <c r="BA17414" i="13"/>
  <c r="BD17414" i="13"/>
  <c r="BC17414" i="13"/>
  <c r="BE17414" i="13"/>
  <c r="BF17414" i="13"/>
  <c r="BB17415" i="13"/>
  <c r="BA17415" i="13"/>
  <c r="BD17415" i="13"/>
  <c r="BC17415" i="13"/>
  <c r="BE17415" i="13"/>
  <c r="BF17415" i="13"/>
  <c r="BB17416" i="13"/>
  <c r="BA17416" i="13"/>
  <c r="BD17416" i="13"/>
  <c r="BC17416" i="13"/>
  <c r="BE17416" i="13"/>
  <c r="BF17416" i="13"/>
  <c r="BB17417" i="13"/>
  <c r="BA17417" i="13"/>
  <c r="BD17417" i="13"/>
  <c r="BC17417" i="13"/>
  <c r="BE17417" i="13"/>
  <c r="BF17417" i="13"/>
  <c r="BB17418" i="13"/>
  <c r="BA17418" i="13"/>
  <c r="BD17418" i="13"/>
  <c r="BC17418" i="13"/>
  <c r="BE17418" i="13"/>
  <c r="BF17418" i="13"/>
  <c r="BB17419" i="13"/>
  <c r="BA17419" i="13"/>
  <c r="BD17419" i="13"/>
  <c r="BC17419" i="13"/>
  <c r="BE17419" i="13"/>
  <c r="BF17419" i="13"/>
  <c r="BB17420" i="13"/>
  <c r="BA17420" i="13"/>
  <c r="BD17420" i="13"/>
  <c r="BC17420" i="13"/>
  <c r="BE17420" i="13"/>
  <c r="BF17420" i="13"/>
  <c r="BB17421" i="13"/>
  <c r="BA17421" i="13"/>
  <c r="BD17421" i="13"/>
  <c r="BC17421" i="13"/>
  <c r="BE17421" i="13"/>
  <c r="BF17421" i="13"/>
  <c r="BB17422" i="13"/>
  <c r="BA17422" i="13"/>
  <c r="BD17422" i="13"/>
  <c r="BC17422" i="13"/>
  <c r="BE17422" i="13"/>
  <c r="BF17422" i="13"/>
  <c r="BB17423" i="13"/>
  <c r="BA17423" i="13"/>
  <c r="BD17423" i="13"/>
  <c r="BC17423" i="13"/>
  <c r="BE17423" i="13"/>
  <c r="BF17423" i="13"/>
  <c r="BB17424" i="13"/>
  <c r="BA17424" i="13"/>
  <c r="BD17424" i="13"/>
  <c r="BC17424" i="13"/>
  <c r="BE17424" i="13"/>
  <c r="BF17424" i="13"/>
  <c r="BB17425" i="13"/>
  <c r="BA17425" i="13"/>
  <c r="BD17425" i="13"/>
  <c r="BC17425" i="13"/>
  <c r="BE17425" i="13"/>
  <c r="BF17425" i="13"/>
  <c r="BB17426" i="13"/>
  <c r="BA17426" i="13"/>
  <c r="BD17426" i="13"/>
  <c r="BC17426" i="13"/>
  <c r="BE17426" i="13"/>
  <c r="BF17426" i="13"/>
  <c r="BB17427" i="13"/>
  <c r="BA17427" i="13"/>
  <c r="BD17427" i="13"/>
  <c r="BC17427" i="13"/>
  <c r="BE17427" i="13"/>
  <c r="BF17427" i="13"/>
  <c r="BB17428" i="13"/>
  <c r="BA17428" i="13"/>
  <c r="BD17428" i="13"/>
  <c r="BC17428" i="13"/>
  <c r="BE17428" i="13"/>
  <c r="BF17428" i="13"/>
  <c r="BB17429" i="13"/>
  <c r="BA17429" i="13"/>
  <c r="BD17429" i="13"/>
  <c r="BC17429" i="13"/>
  <c r="BE17429" i="13"/>
  <c r="BF17429" i="13"/>
  <c r="BB17430" i="13"/>
  <c r="BA17430" i="13"/>
  <c r="BD17430" i="13"/>
  <c r="BC17430" i="13"/>
  <c r="BE17430" i="13"/>
  <c r="BF17430" i="13"/>
  <c r="BB17431" i="13"/>
  <c r="BA17431" i="13"/>
  <c r="BD17431" i="13"/>
  <c r="BC17431" i="13"/>
  <c r="BE17431" i="13"/>
  <c r="BF17431" i="13"/>
  <c r="BB17432" i="13"/>
  <c r="BA17432" i="13"/>
  <c r="BD17432" i="13"/>
  <c r="BC17432" i="13"/>
  <c r="BE17432" i="13"/>
  <c r="BF17432" i="13"/>
  <c r="BB17433" i="13"/>
  <c r="BA17433" i="13"/>
  <c r="BD17433" i="13"/>
  <c r="BC17433" i="13"/>
  <c r="BE17433" i="13"/>
  <c r="BF17433" i="13"/>
  <c r="BB17434" i="13"/>
  <c r="BA17434" i="13"/>
  <c r="BD17434" i="13"/>
  <c r="BC17434" i="13"/>
  <c r="BE17434" i="13"/>
  <c r="BF17434" i="13"/>
  <c r="BB17435" i="13"/>
  <c r="BA17435" i="13"/>
  <c r="BD17435" i="13"/>
  <c r="BC17435" i="13"/>
  <c r="BE17435" i="13"/>
  <c r="BF17435" i="13"/>
  <c r="BB17436" i="13"/>
  <c r="BA17436" i="13"/>
  <c r="BD17436" i="13"/>
  <c r="BC17436" i="13"/>
  <c r="BE17436" i="13"/>
  <c r="BF17436" i="13"/>
  <c r="BB17437" i="13"/>
  <c r="BA17437" i="13"/>
  <c r="BD17437" i="13"/>
  <c r="BC17437" i="13"/>
  <c r="BE17437" i="13"/>
  <c r="BF17437" i="13"/>
  <c r="BB17438" i="13"/>
  <c r="BA17438" i="13"/>
  <c r="BD17438" i="13"/>
  <c r="BC17438" i="13"/>
  <c r="BE17438" i="13"/>
  <c r="BF17438" i="13"/>
  <c r="BB17439" i="13"/>
  <c r="BA17439" i="13"/>
  <c r="BD17439" i="13"/>
  <c r="BC17439" i="13"/>
  <c r="BE17439" i="13"/>
  <c r="BF17439" i="13"/>
  <c r="BB17440" i="13"/>
  <c r="BA17440" i="13"/>
  <c r="BD17440" i="13"/>
  <c r="BC17440" i="13"/>
  <c r="BE17440" i="13"/>
  <c r="BF17440" i="13"/>
  <c r="BB17441" i="13"/>
  <c r="BA17441" i="13"/>
  <c r="BD17441" i="13"/>
  <c r="BC17441" i="13"/>
  <c r="BE17441" i="13"/>
  <c r="BF17441" i="13"/>
  <c r="BB17442" i="13"/>
  <c r="BA17442" i="13"/>
  <c r="BD17442" i="13"/>
  <c r="BC17442" i="13"/>
  <c r="BE17442" i="13"/>
  <c r="BF17442" i="13"/>
  <c r="BB17443" i="13"/>
  <c r="BA17443" i="13"/>
  <c r="BD17443" i="13"/>
  <c r="BC17443" i="13"/>
  <c r="BE17443" i="13"/>
  <c r="BF17443" i="13"/>
  <c r="BB17444" i="13"/>
  <c r="BA17444" i="13"/>
  <c r="BD17444" i="13"/>
  <c r="BC17444" i="13"/>
  <c r="BE17444" i="13"/>
  <c r="BF17444" i="13"/>
  <c r="BB17445" i="13"/>
  <c r="BA17445" i="13"/>
  <c r="BD17445" i="13"/>
  <c r="BC17445" i="13"/>
  <c r="BE17445" i="13"/>
  <c r="BF17445" i="13"/>
  <c r="BB17446" i="13"/>
  <c r="BA17446" i="13"/>
  <c r="BD17446" i="13"/>
  <c r="BC17446" i="13"/>
  <c r="BE17446" i="13"/>
  <c r="BF17446" i="13"/>
  <c r="BB17447" i="13"/>
  <c r="BA17447" i="13"/>
  <c r="BD17447" i="13"/>
  <c r="BC17447" i="13"/>
  <c r="BE17447" i="13"/>
  <c r="BF17447" i="13"/>
  <c r="BB17448" i="13"/>
  <c r="BA17448" i="13"/>
  <c r="BD17448" i="13"/>
  <c r="BC17448" i="13"/>
  <c r="BE17448" i="13"/>
  <c r="BF17448" i="13"/>
  <c r="BB17449" i="13"/>
  <c r="BA17449" i="13"/>
  <c r="BD17449" i="13"/>
  <c r="BC17449" i="13"/>
  <c r="BE17449" i="13"/>
  <c r="BF17449" i="13"/>
  <c r="BB17450" i="13"/>
  <c r="BA17450" i="13"/>
  <c r="BD17450" i="13"/>
  <c r="BC17450" i="13"/>
  <c r="BE17450" i="13"/>
  <c r="BF17450" i="13"/>
  <c r="BB17451" i="13"/>
  <c r="BA17451" i="13"/>
  <c r="BD17451" i="13"/>
  <c r="BC17451" i="13"/>
  <c r="BE17451" i="13"/>
  <c r="BF17451" i="13"/>
  <c r="BB17452" i="13"/>
  <c r="BA17452" i="13"/>
  <c r="BD17452" i="13"/>
  <c r="BC17452" i="13"/>
  <c r="BE17452" i="13"/>
  <c r="BF17452" i="13"/>
  <c r="BB17453" i="13"/>
  <c r="BA17453" i="13"/>
  <c r="BD17453" i="13"/>
  <c r="BC17453" i="13"/>
  <c r="BE17453" i="13"/>
  <c r="BF17453" i="13"/>
  <c r="BB17454" i="13"/>
  <c r="BA17454" i="13"/>
  <c r="BD17454" i="13"/>
  <c r="BC17454" i="13"/>
  <c r="BE17454" i="13"/>
  <c r="BF17454" i="13"/>
  <c r="BB17455" i="13"/>
  <c r="BA17455" i="13"/>
  <c r="BD17455" i="13"/>
  <c r="BC17455" i="13"/>
  <c r="BE17455" i="13"/>
  <c r="BF17455" i="13"/>
  <c r="BB17456" i="13"/>
  <c r="BA17456" i="13"/>
  <c r="BD17456" i="13"/>
  <c r="BC17456" i="13"/>
  <c r="BE17456" i="13"/>
  <c r="BF17456" i="13"/>
  <c r="BB17457" i="13"/>
  <c r="BA17457" i="13"/>
  <c r="BD17457" i="13"/>
  <c r="BC17457" i="13"/>
  <c r="BE17457" i="13"/>
  <c r="BF17457" i="13"/>
  <c r="BB17458" i="13"/>
  <c r="BA17458" i="13"/>
  <c r="BD17458" i="13"/>
  <c r="BC17458" i="13"/>
  <c r="BE17458" i="13"/>
  <c r="BF17458" i="13"/>
  <c r="BB17459" i="13"/>
  <c r="BA17459" i="13"/>
  <c r="BD17459" i="13"/>
  <c r="BC17459" i="13"/>
  <c r="BE17459" i="13"/>
  <c r="BF17459" i="13"/>
  <c r="BB17460" i="13"/>
  <c r="BA17460" i="13"/>
  <c r="BD17460" i="13"/>
  <c r="BC17460" i="13"/>
  <c r="BE17460" i="13"/>
  <c r="BF17460" i="13"/>
  <c r="BB17461" i="13"/>
  <c r="BA17461" i="13"/>
  <c r="BD17461" i="13"/>
  <c r="BC17461" i="13"/>
  <c r="BE17461" i="13"/>
  <c r="BF17461" i="13"/>
  <c r="BB17462" i="13"/>
  <c r="BA17462" i="13"/>
  <c r="BD17462" i="13"/>
  <c r="BC17462" i="13"/>
  <c r="BE17462" i="13"/>
  <c r="BF17462" i="13"/>
  <c r="BB17463" i="13"/>
  <c r="BA17463" i="13"/>
  <c r="BD17463" i="13"/>
  <c r="BC17463" i="13"/>
  <c r="BE17463" i="13"/>
  <c r="BF17463" i="13"/>
  <c r="BB17464" i="13"/>
  <c r="BA17464" i="13"/>
  <c r="BD17464" i="13"/>
  <c r="BC17464" i="13"/>
  <c r="BE17464" i="13"/>
  <c r="BF17464" i="13"/>
  <c r="BB17465" i="13"/>
  <c r="BA17465" i="13"/>
  <c r="BD17465" i="13"/>
  <c r="BC17465" i="13"/>
  <c r="BE17465" i="13"/>
  <c r="BF17465" i="13"/>
  <c r="BB17466" i="13"/>
  <c r="BA17466" i="13"/>
  <c r="BD17466" i="13"/>
  <c r="BC17466" i="13"/>
  <c r="BE17466" i="13"/>
  <c r="BF17466" i="13"/>
  <c r="BB17467" i="13"/>
  <c r="BA17467" i="13"/>
  <c r="BD17467" i="13"/>
  <c r="BC17467" i="13"/>
  <c r="BE17467" i="13"/>
  <c r="BF17467" i="13"/>
  <c r="BB17468" i="13"/>
  <c r="BA17468" i="13"/>
  <c r="BD17468" i="13"/>
  <c r="BC17468" i="13"/>
  <c r="BE17468" i="13"/>
  <c r="BF17468" i="13"/>
  <c r="BB17469" i="13"/>
  <c r="BA17469" i="13"/>
  <c r="BD17469" i="13"/>
  <c r="BC17469" i="13"/>
  <c r="BE17469" i="13"/>
  <c r="BF17469" i="13"/>
  <c r="BB17470" i="13"/>
  <c r="BA17470" i="13"/>
  <c r="BD17470" i="13"/>
  <c r="BC17470" i="13"/>
  <c r="BE17470" i="13"/>
  <c r="BF17470" i="13"/>
  <c r="BB17471" i="13"/>
  <c r="BA17471" i="13"/>
  <c r="BD17471" i="13"/>
  <c r="BC17471" i="13"/>
  <c r="BE17471" i="13"/>
  <c r="BF17471" i="13"/>
  <c r="BB17472" i="13"/>
  <c r="BA17472" i="13"/>
  <c r="BD17472" i="13"/>
  <c r="BC17472" i="13"/>
  <c r="BE17472" i="13"/>
  <c r="BF17472" i="13"/>
  <c r="BB17473" i="13"/>
  <c r="BA17473" i="13"/>
  <c r="BD17473" i="13"/>
  <c r="BC17473" i="13"/>
  <c r="BE17473" i="13"/>
  <c r="BF17473" i="13"/>
  <c r="BB17474" i="13"/>
  <c r="BA17474" i="13"/>
  <c r="BD17474" i="13"/>
  <c r="BC17474" i="13"/>
  <c r="BE17474" i="13"/>
  <c r="BF17474" i="13"/>
  <c r="BB17475" i="13"/>
  <c r="BA17475" i="13"/>
  <c r="BD17475" i="13"/>
  <c r="BC17475" i="13"/>
  <c r="BE17475" i="13"/>
  <c r="BF17475" i="13"/>
  <c r="BB17476" i="13"/>
  <c r="BA17476" i="13"/>
  <c r="BD17476" i="13"/>
  <c r="BC17476" i="13"/>
  <c r="BE17476" i="13"/>
  <c r="BF17476" i="13"/>
  <c r="BB17477" i="13"/>
  <c r="BA17477" i="13"/>
  <c r="BD17477" i="13"/>
  <c r="BC17477" i="13"/>
  <c r="BE17477" i="13"/>
  <c r="BF17477" i="13"/>
  <c r="BB17478" i="13"/>
  <c r="BA17478" i="13"/>
  <c r="BD17478" i="13"/>
  <c r="BC17478" i="13"/>
  <c r="BE17478" i="13"/>
  <c r="BF17478" i="13"/>
  <c r="BB17479" i="13"/>
  <c r="BA17479" i="13"/>
  <c r="BD17479" i="13"/>
  <c r="BC17479" i="13"/>
  <c r="BE17479" i="13"/>
  <c r="BF17479" i="13"/>
  <c r="BB17480" i="13"/>
  <c r="BA17480" i="13"/>
  <c r="BD17480" i="13"/>
  <c r="BC17480" i="13"/>
  <c r="BE17480" i="13"/>
  <c r="BF17480" i="13"/>
  <c r="BB17481" i="13"/>
  <c r="BA17481" i="13"/>
  <c r="BD17481" i="13"/>
  <c r="BC17481" i="13"/>
  <c r="BE17481" i="13"/>
  <c r="BF17481" i="13"/>
  <c r="BB17482" i="13"/>
  <c r="BA17482" i="13"/>
  <c r="BD17482" i="13"/>
  <c r="BC17482" i="13"/>
  <c r="BE17482" i="13"/>
  <c r="BF17482" i="13"/>
  <c r="BB17483" i="13"/>
  <c r="BA17483" i="13"/>
  <c r="BD17483" i="13"/>
  <c r="BC17483" i="13"/>
  <c r="BE17483" i="13"/>
  <c r="BF17483" i="13"/>
  <c r="BB17484" i="13"/>
  <c r="BA17484" i="13"/>
  <c r="BD17484" i="13"/>
  <c r="BC17484" i="13"/>
  <c r="BE17484" i="13"/>
  <c r="BF17484" i="13"/>
  <c r="BB17485" i="13"/>
  <c r="BA17485" i="13"/>
  <c r="BD17485" i="13"/>
  <c r="BC17485" i="13"/>
  <c r="BE17485" i="13"/>
  <c r="BF17485" i="13"/>
  <c r="BB17486" i="13"/>
  <c r="BA17486" i="13"/>
  <c r="BD17486" i="13"/>
  <c r="BC17486" i="13"/>
  <c r="BE17486" i="13"/>
  <c r="BF17486" i="13"/>
  <c r="BB17487" i="13"/>
  <c r="BA17487" i="13"/>
  <c r="BD17487" i="13"/>
  <c r="BC17487" i="13"/>
  <c r="BE17487" i="13"/>
  <c r="BF17487" i="13"/>
  <c r="BB17488" i="13"/>
  <c r="BA17488" i="13"/>
  <c r="BD17488" i="13"/>
  <c r="BC17488" i="13"/>
  <c r="BE17488" i="13"/>
  <c r="BF17488" i="13"/>
  <c r="BB17489" i="13"/>
  <c r="BA17489" i="13"/>
  <c r="BD17489" i="13"/>
  <c r="BC17489" i="13"/>
  <c r="BE17489" i="13"/>
  <c r="BF17489" i="13"/>
  <c r="BB17490" i="13"/>
  <c r="BA17490" i="13"/>
  <c r="BD17490" i="13"/>
  <c r="BC17490" i="13"/>
  <c r="BE17490" i="13"/>
  <c r="BF17490" i="13"/>
  <c r="BB17491" i="13"/>
  <c r="BA17491" i="13"/>
  <c r="BD17491" i="13"/>
  <c r="BC17491" i="13"/>
  <c r="BE17491" i="13"/>
  <c r="BF17491" i="13"/>
  <c r="BB17492" i="13"/>
  <c r="BA17492" i="13"/>
  <c r="BD17492" i="13"/>
  <c r="BC17492" i="13"/>
  <c r="BE17492" i="13"/>
  <c r="BF17492" i="13"/>
  <c r="BB17493" i="13"/>
  <c r="BA17493" i="13"/>
  <c r="BD17493" i="13"/>
  <c r="BC17493" i="13"/>
  <c r="BE17493" i="13"/>
  <c r="BF17493" i="13"/>
  <c r="BB17494" i="13"/>
  <c r="BA17494" i="13"/>
  <c r="BD17494" i="13"/>
  <c r="BC17494" i="13"/>
  <c r="BE17494" i="13"/>
  <c r="BF17494" i="13"/>
  <c r="BB17495" i="13"/>
  <c r="BA17495" i="13"/>
  <c r="BD17495" i="13"/>
  <c r="BC17495" i="13"/>
  <c r="BE17495" i="13"/>
  <c r="BF17495" i="13"/>
  <c r="BB17496" i="13"/>
  <c r="BA17496" i="13"/>
  <c r="BD17496" i="13"/>
  <c r="BC17496" i="13"/>
  <c r="BE17496" i="13"/>
  <c r="BF17496" i="13"/>
  <c r="BB17497" i="13"/>
  <c r="BA17497" i="13"/>
  <c r="BD17497" i="13"/>
  <c r="BC17497" i="13"/>
  <c r="BE17497" i="13"/>
  <c r="BF17497" i="13"/>
  <c r="BB17498" i="13"/>
  <c r="BA17498" i="13"/>
  <c r="BD17498" i="13"/>
  <c r="BC17498" i="13"/>
  <c r="BE17498" i="13"/>
  <c r="BF17498" i="13"/>
  <c r="BB17499" i="13"/>
  <c r="BA17499" i="13"/>
  <c r="BD17499" i="13"/>
  <c r="BC17499" i="13"/>
  <c r="BE17499" i="13"/>
  <c r="BF17499" i="13"/>
  <c r="BB17500" i="13"/>
  <c r="BA17500" i="13"/>
  <c r="BD17500" i="13"/>
  <c r="BC17500" i="13"/>
  <c r="BE17500" i="13"/>
  <c r="BF17500" i="13"/>
  <c r="BB17501" i="13"/>
  <c r="BA17501" i="13"/>
  <c r="BD17501" i="13"/>
  <c r="BC17501" i="13"/>
  <c r="BE17501" i="13"/>
  <c r="BF17501" i="13"/>
  <c r="BB17502" i="13"/>
  <c r="BA17502" i="13"/>
  <c r="BD17502" i="13"/>
  <c r="BC17502" i="13"/>
  <c r="BE17502" i="13"/>
  <c r="BF17502" i="13"/>
  <c r="BB17503" i="13"/>
  <c r="BA17503" i="13"/>
  <c r="BD17503" i="13"/>
  <c r="BC17503" i="13"/>
  <c r="BE17503" i="13"/>
  <c r="BF17503" i="13"/>
  <c r="BB17504" i="13"/>
  <c r="BA17504" i="13"/>
  <c r="BD17504" i="13"/>
  <c r="BC17504" i="13"/>
  <c r="BE17504" i="13"/>
  <c r="BF17504" i="13"/>
  <c r="BB17505" i="13"/>
  <c r="BA17505" i="13"/>
  <c r="BD17505" i="13"/>
  <c r="BC17505" i="13"/>
  <c r="BE17505" i="13"/>
  <c r="BF17505" i="13"/>
  <c r="BB17506" i="13"/>
  <c r="BA17506" i="13"/>
  <c r="BD17506" i="13"/>
  <c r="BC17506" i="13"/>
  <c r="BE17506" i="13"/>
  <c r="BF17506" i="13"/>
  <c r="BB17507" i="13"/>
  <c r="BA17507" i="13"/>
  <c r="BD17507" i="13"/>
  <c r="BC17507" i="13"/>
  <c r="BE17507" i="13"/>
  <c r="BF17507" i="13"/>
  <c r="BB17508" i="13"/>
  <c r="BA17508" i="13"/>
  <c r="BD17508" i="13"/>
  <c r="BC17508" i="13"/>
  <c r="BE17508" i="13"/>
  <c r="BF17508" i="13"/>
  <c r="BB17509" i="13"/>
  <c r="BA17509" i="13"/>
  <c r="BD17509" i="13"/>
  <c r="BC17509" i="13"/>
  <c r="BE17509" i="13"/>
  <c r="BF17509" i="13"/>
  <c r="BB17510" i="13"/>
  <c r="BA17510" i="13"/>
  <c r="BD17510" i="13"/>
  <c r="BC17510" i="13"/>
  <c r="BE17510" i="13"/>
  <c r="BF17510" i="13"/>
  <c r="BB17511" i="13"/>
  <c r="BA17511" i="13"/>
  <c r="BD17511" i="13"/>
  <c r="BC17511" i="13"/>
  <c r="BE17511" i="13"/>
  <c r="BF17511" i="13"/>
  <c r="BB17512" i="13"/>
  <c r="BA17512" i="13"/>
  <c r="BD17512" i="13"/>
  <c r="BC17512" i="13"/>
  <c r="BE17512" i="13"/>
  <c r="BF17512" i="13"/>
  <c r="BB17513" i="13"/>
  <c r="BA17513" i="13"/>
  <c r="BD17513" i="13"/>
  <c r="BC17513" i="13"/>
  <c r="BE17513" i="13"/>
  <c r="BF17513" i="13"/>
  <c r="BB17514" i="13"/>
  <c r="BA17514" i="13"/>
  <c r="BD17514" i="13"/>
  <c r="BC17514" i="13"/>
  <c r="BE17514" i="13"/>
  <c r="BF17514" i="13"/>
  <c r="BB17515" i="13"/>
  <c r="BA17515" i="13"/>
  <c r="BD17515" i="13"/>
  <c r="BC17515" i="13"/>
  <c r="BE17515" i="13"/>
  <c r="BF17515" i="13"/>
  <c r="BB17516" i="13"/>
  <c r="BA17516" i="13"/>
  <c r="BD17516" i="13"/>
  <c r="BC17516" i="13"/>
  <c r="BE17516" i="13"/>
  <c r="BF17516" i="13"/>
  <c r="BB17517" i="13"/>
  <c r="BA17517" i="13"/>
  <c r="BD17517" i="13"/>
  <c r="BC17517" i="13"/>
  <c r="BE17517" i="13"/>
  <c r="BF17517" i="13"/>
  <c r="BB17518" i="13"/>
  <c r="BA17518" i="13"/>
  <c r="BD17518" i="13"/>
  <c r="BC17518" i="13"/>
  <c r="BE17518" i="13"/>
  <c r="BF17518" i="13"/>
  <c r="BB17519" i="13"/>
  <c r="BA17519" i="13"/>
  <c r="BD17519" i="13"/>
  <c r="BC17519" i="13"/>
  <c r="BE17519" i="13"/>
  <c r="BF17519" i="13"/>
  <c r="BB17520" i="13"/>
  <c r="BA17520" i="13"/>
  <c r="BD17520" i="13"/>
  <c r="BC17520" i="13"/>
  <c r="BE17520" i="13"/>
  <c r="BF17520" i="13"/>
  <c r="BB17521" i="13"/>
  <c r="BA17521" i="13"/>
  <c r="BD17521" i="13"/>
  <c r="BC17521" i="13"/>
  <c r="BE17521" i="13"/>
  <c r="BF17521" i="13"/>
  <c r="BB17522" i="13"/>
  <c r="BA17522" i="13"/>
  <c r="BD17522" i="13"/>
  <c r="BC17522" i="13"/>
  <c r="BE17522" i="13"/>
  <c r="BF17522" i="13"/>
  <c r="BB17523" i="13"/>
  <c r="BA17523" i="13"/>
  <c r="BD17523" i="13"/>
  <c r="BC17523" i="13"/>
  <c r="BE17523" i="13"/>
  <c r="BF17523" i="13"/>
  <c r="BB17524" i="13"/>
  <c r="BA17524" i="13"/>
  <c r="BD17524" i="13"/>
  <c r="BC17524" i="13"/>
  <c r="BE17524" i="13"/>
  <c r="BF17524" i="13"/>
  <c r="BB17525" i="13"/>
  <c r="BA17525" i="13"/>
  <c r="BD17525" i="13"/>
  <c r="BC17525" i="13"/>
  <c r="BE17525" i="13"/>
  <c r="BF17525" i="13"/>
  <c r="BB17526" i="13"/>
  <c r="BA17526" i="13"/>
  <c r="BD17526" i="13"/>
  <c r="BC17526" i="13"/>
  <c r="BE17526" i="13"/>
  <c r="BF17526" i="13"/>
  <c r="BB17527" i="13"/>
  <c r="BA17527" i="13"/>
  <c r="BD17527" i="13"/>
  <c r="BC17527" i="13"/>
  <c r="BE17527" i="13"/>
  <c r="BF17527" i="13"/>
  <c r="BB17528" i="13"/>
  <c r="BA17528" i="13"/>
  <c r="BD17528" i="13"/>
  <c r="BC17528" i="13"/>
  <c r="BE17528" i="13"/>
  <c r="BF17528" i="13"/>
  <c r="BB17529" i="13"/>
  <c r="BA17529" i="13"/>
  <c r="BD17529" i="13"/>
  <c r="BC17529" i="13"/>
  <c r="BE17529" i="13"/>
  <c r="BF17529" i="13"/>
  <c r="BB17530" i="13"/>
  <c r="BA17530" i="13"/>
  <c r="BD17530" i="13"/>
  <c r="BC17530" i="13"/>
  <c r="BE17530" i="13"/>
  <c r="BF17530" i="13"/>
  <c r="BB17531" i="13"/>
  <c r="BA17531" i="13"/>
  <c r="BD17531" i="13"/>
  <c r="BC17531" i="13"/>
  <c r="BE17531" i="13"/>
  <c r="BF17531" i="13"/>
  <c r="BB17532" i="13"/>
  <c r="BA17532" i="13"/>
  <c r="BD17532" i="13"/>
  <c r="BC17532" i="13"/>
  <c r="BE17532" i="13"/>
  <c r="BF17532" i="13"/>
  <c r="BB17533" i="13"/>
  <c r="BA17533" i="13"/>
  <c r="BD17533" i="13"/>
  <c r="BC17533" i="13"/>
  <c r="BE17533" i="13"/>
  <c r="BF17533" i="13"/>
  <c r="BB17534" i="13"/>
  <c r="BA17534" i="13"/>
  <c r="BD17534" i="13"/>
  <c r="BC17534" i="13"/>
  <c r="BE17534" i="13"/>
  <c r="BF17534" i="13"/>
  <c r="BB17535" i="13"/>
  <c r="BA17535" i="13"/>
  <c r="BD17535" i="13"/>
  <c r="BC17535" i="13"/>
  <c r="BE17535" i="13"/>
  <c r="BF17535" i="13"/>
  <c r="BB17536" i="13"/>
  <c r="BA17536" i="13"/>
  <c r="BD17536" i="13"/>
  <c r="BC17536" i="13"/>
  <c r="BE17536" i="13"/>
  <c r="BF17536" i="13"/>
  <c r="BB17537" i="13"/>
  <c r="BA17537" i="13"/>
  <c r="BD17537" i="13"/>
  <c r="BC17537" i="13"/>
  <c r="BE17537" i="13"/>
  <c r="BF17537" i="13"/>
  <c r="BB17538" i="13"/>
  <c r="BA17538" i="13"/>
  <c r="BD17538" i="13"/>
  <c r="BC17538" i="13"/>
  <c r="BE17538" i="13"/>
  <c r="BF17538" i="13"/>
  <c r="BB17539" i="13"/>
  <c r="BA17539" i="13"/>
  <c r="BD17539" i="13"/>
  <c r="BC17539" i="13"/>
  <c r="BE17539" i="13"/>
  <c r="BF17539" i="13"/>
  <c r="BB17540" i="13"/>
  <c r="BA17540" i="13"/>
  <c r="BD17540" i="13"/>
  <c r="BC17540" i="13"/>
  <c r="BE17540" i="13"/>
  <c r="BF17540" i="13"/>
  <c r="BB17541" i="13"/>
  <c r="BA17541" i="13"/>
  <c r="BD17541" i="13"/>
  <c r="BC17541" i="13"/>
  <c r="BE17541" i="13"/>
  <c r="BF17541" i="13"/>
  <c r="BB17542" i="13"/>
  <c r="BA17542" i="13"/>
  <c r="BD17542" i="13"/>
  <c r="BC17542" i="13"/>
  <c r="BE17542" i="13"/>
  <c r="BF17542" i="13"/>
  <c r="BB17543" i="13"/>
  <c r="BA17543" i="13"/>
  <c r="BD17543" i="13"/>
  <c r="BC17543" i="13"/>
  <c r="BE17543" i="13"/>
  <c r="BF17543" i="13"/>
  <c r="BB17544" i="13"/>
  <c r="BA17544" i="13"/>
  <c r="BD17544" i="13"/>
  <c r="BC17544" i="13"/>
  <c r="BE17544" i="13"/>
  <c r="BF17544" i="13"/>
  <c r="BB17545" i="13"/>
  <c r="BA17545" i="13"/>
  <c r="BD17545" i="13"/>
  <c r="BC17545" i="13"/>
  <c r="BE17545" i="13"/>
  <c r="BF17545" i="13"/>
  <c r="BB17546" i="13"/>
  <c r="BA17546" i="13"/>
  <c r="BD17546" i="13"/>
  <c r="BC17546" i="13"/>
  <c r="BE17546" i="13"/>
  <c r="BF17546" i="13"/>
  <c r="BB17547" i="13"/>
  <c r="BA17547" i="13"/>
  <c r="BD17547" i="13"/>
  <c r="BC17547" i="13"/>
  <c r="BE17547" i="13"/>
  <c r="BF17547" i="13"/>
  <c r="BB17548" i="13"/>
  <c r="BA17548" i="13"/>
  <c r="BD17548" i="13"/>
  <c r="BC17548" i="13"/>
  <c r="BE17548" i="13"/>
  <c r="BF17548" i="13"/>
  <c r="BB17549" i="13"/>
  <c r="BA17549" i="13"/>
  <c r="BD17549" i="13"/>
  <c r="BC17549" i="13"/>
  <c r="BE17549" i="13"/>
  <c r="BF17549" i="13"/>
  <c r="BB17550" i="13"/>
  <c r="BA17550" i="13"/>
  <c r="BD17550" i="13"/>
  <c r="BC17550" i="13"/>
  <c r="BE17550" i="13"/>
  <c r="BF17550" i="13"/>
  <c r="BB17551" i="13"/>
  <c r="BA17551" i="13"/>
  <c r="BD17551" i="13"/>
  <c r="BC17551" i="13"/>
  <c r="BE17551" i="13"/>
  <c r="BF17551" i="13"/>
  <c r="BB17552" i="13"/>
  <c r="BA17552" i="13"/>
  <c r="BD17552" i="13"/>
  <c r="BC17552" i="13"/>
  <c r="BE17552" i="13"/>
  <c r="BF17552" i="13"/>
  <c r="BB17553" i="13"/>
  <c r="BA17553" i="13"/>
  <c r="BD17553" i="13"/>
  <c r="BC17553" i="13"/>
  <c r="BE17553" i="13"/>
  <c r="BF17553" i="13"/>
  <c r="BB17554" i="13"/>
  <c r="BA17554" i="13"/>
  <c r="BD17554" i="13"/>
  <c r="BC17554" i="13"/>
  <c r="BE17554" i="13"/>
  <c r="BF17554" i="13"/>
  <c r="BB17555" i="13"/>
  <c r="BA17555" i="13"/>
  <c r="BD17555" i="13"/>
  <c r="BC17555" i="13"/>
  <c r="BE17555" i="13"/>
  <c r="BF17555" i="13"/>
  <c r="BB17556" i="13"/>
  <c r="BA17556" i="13"/>
  <c r="BD17556" i="13"/>
  <c r="BC17556" i="13"/>
  <c r="BE17556" i="13"/>
  <c r="BF17556" i="13"/>
  <c r="BB17557" i="13"/>
  <c r="BA17557" i="13"/>
  <c r="BD17557" i="13"/>
  <c r="BC17557" i="13"/>
  <c r="BE17557" i="13"/>
  <c r="BF17557" i="13"/>
  <c r="BB17558" i="13"/>
  <c r="BA17558" i="13"/>
  <c r="BD17558" i="13"/>
  <c r="BC17558" i="13"/>
  <c r="BE17558" i="13"/>
  <c r="BF17558" i="13"/>
  <c r="BB17559" i="13"/>
  <c r="BA17559" i="13"/>
  <c r="BD17559" i="13"/>
  <c r="BC17559" i="13"/>
  <c r="BE17559" i="13"/>
  <c r="BF17559" i="13"/>
  <c r="BB17560" i="13"/>
  <c r="BA17560" i="13"/>
  <c r="BD17560" i="13"/>
  <c r="BC17560" i="13"/>
  <c r="BE17560" i="13"/>
  <c r="BF17560" i="13"/>
  <c r="BB17561" i="13"/>
  <c r="BA17561" i="13"/>
  <c r="BD17561" i="13"/>
  <c r="BC17561" i="13"/>
  <c r="BE17561" i="13"/>
  <c r="BF17561" i="13"/>
  <c r="BB17562" i="13"/>
  <c r="BA17562" i="13"/>
  <c r="BD17562" i="13"/>
  <c r="BC17562" i="13"/>
  <c r="BE17562" i="13"/>
  <c r="BF17562" i="13"/>
  <c r="BB17563" i="13"/>
  <c r="BA17563" i="13"/>
  <c r="BD17563" i="13"/>
  <c r="BC17563" i="13"/>
  <c r="BE17563" i="13"/>
  <c r="BF17563" i="13"/>
  <c r="BB17564" i="13"/>
  <c r="BA17564" i="13"/>
  <c r="BD17564" i="13"/>
  <c r="BC17564" i="13"/>
  <c r="BE17564" i="13"/>
  <c r="BF17564" i="13"/>
  <c r="BB17565" i="13"/>
  <c r="BA17565" i="13"/>
  <c r="BD17565" i="13"/>
  <c r="BC17565" i="13"/>
  <c r="BE17565" i="13"/>
  <c r="BF17565" i="13"/>
  <c r="BB17566" i="13"/>
  <c r="BA17566" i="13"/>
  <c r="BD17566" i="13"/>
  <c r="BC17566" i="13"/>
  <c r="BE17566" i="13"/>
  <c r="BF17566" i="13"/>
  <c r="BB17567" i="13"/>
  <c r="BA17567" i="13"/>
  <c r="BD17567" i="13"/>
  <c r="BC17567" i="13"/>
  <c r="BE17567" i="13"/>
  <c r="BF17567" i="13"/>
  <c r="BB17568" i="13"/>
  <c r="BA17568" i="13"/>
  <c r="BD17568" i="13"/>
  <c r="BC17568" i="13"/>
  <c r="BE17568" i="13"/>
  <c r="BF17568" i="13"/>
  <c r="BB17569" i="13"/>
  <c r="BA17569" i="13"/>
  <c r="BD17569" i="13"/>
  <c r="BC17569" i="13"/>
  <c r="BE17569" i="13"/>
  <c r="BF17569" i="13"/>
  <c r="BB17570" i="13"/>
  <c r="BA17570" i="13"/>
  <c r="BD17570" i="13"/>
  <c r="BC17570" i="13"/>
  <c r="BE17570" i="13"/>
  <c r="BF17570" i="13"/>
  <c r="BB17571" i="13"/>
  <c r="BA17571" i="13"/>
  <c r="BD17571" i="13"/>
  <c r="BC17571" i="13"/>
  <c r="BE17571" i="13"/>
  <c r="BF17571" i="13"/>
  <c r="BB17572" i="13"/>
  <c r="BA17572" i="13"/>
  <c r="BD17572" i="13"/>
  <c r="BC17572" i="13"/>
  <c r="BE17572" i="13"/>
  <c r="BF17572" i="13"/>
  <c r="BB17573" i="13"/>
  <c r="BA17573" i="13"/>
  <c r="BD17573" i="13"/>
  <c r="BC17573" i="13"/>
  <c r="BE17573" i="13"/>
  <c r="BF17573" i="13"/>
  <c r="BB17574" i="13"/>
  <c r="BA17574" i="13"/>
  <c r="BD17574" i="13"/>
  <c r="BC17574" i="13"/>
  <c r="BE17574" i="13"/>
  <c r="BF17574" i="13"/>
  <c r="BB17575" i="13"/>
  <c r="BA17575" i="13"/>
  <c r="BD17575" i="13"/>
  <c r="BC17575" i="13"/>
  <c r="BE17575" i="13"/>
  <c r="BF17575" i="13"/>
  <c r="BB17576" i="13"/>
  <c r="BA17576" i="13"/>
  <c r="BD17576" i="13"/>
  <c r="BC17576" i="13"/>
  <c r="BE17576" i="13"/>
  <c r="BF17576" i="13"/>
  <c r="BB17577" i="13"/>
  <c r="BA17577" i="13"/>
  <c r="BD17577" i="13"/>
  <c r="BC17577" i="13"/>
  <c r="BE17577" i="13"/>
  <c r="BF17577" i="13"/>
  <c r="BB17578" i="13"/>
  <c r="BA17578" i="13"/>
  <c r="BD17578" i="13"/>
  <c r="BC17578" i="13"/>
  <c r="BE17578" i="13"/>
  <c r="BF17578" i="13"/>
  <c r="BB17579" i="13"/>
  <c r="BA17579" i="13"/>
  <c r="BD17579" i="13"/>
  <c r="BC17579" i="13"/>
  <c r="BE17579" i="13"/>
  <c r="BF17579" i="13"/>
  <c r="BB17580" i="13"/>
  <c r="BA17580" i="13"/>
  <c r="BD17580" i="13"/>
  <c r="BC17580" i="13"/>
  <c r="BE17580" i="13"/>
  <c r="BF17580" i="13"/>
  <c r="BB17581" i="13"/>
  <c r="BA17581" i="13"/>
  <c r="BD17581" i="13"/>
  <c r="BC17581" i="13"/>
  <c r="BE17581" i="13"/>
  <c r="BF17581" i="13"/>
  <c r="BB17582" i="13"/>
  <c r="BA17582" i="13"/>
  <c r="BD17582" i="13"/>
  <c r="BC17582" i="13"/>
  <c r="BE17582" i="13"/>
  <c r="BF17582" i="13"/>
  <c r="BB17583" i="13"/>
  <c r="BA17583" i="13"/>
  <c r="BD17583" i="13"/>
  <c r="BC17583" i="13"/>
  <c r="BE17583" i="13"/>
  <c r="BF17583" i="13"/>
  <c r="BB17584" i="13"/>
  <c r="BA17584" i="13"/>
  <c r="BD17584" i="13"/>
  <c r="BC17584" i="13"/>
  <c r="BE17584" i="13"/>
  <c r="BF17584" i="13"/>
  <c r="BB17585" i="13"/>
  <c r="BA17585" i="13"/>
  <c r="BD17585" i="13"/>
  <c r="BC17585" i="13"/>
  <c r="BE17585" i="13"/>
  <c r="BF17585" i="13"/>
  <c r="BB17586" i="13"/>
  <c r="BA17586" i="13"/>
  <c r="BD17586" i="13"/>
  <c r="BC17586" i="13"/>
  <c r="BE17586" i="13"/>
  <c r="BF17586" i="13"/>
  <c r="BB17587" i="13"/>
  <c r="BA17587" i="13"/>
  <c r="BD17587" i="13"/>
  <c r="BC17587" i="13"/>
  <c r="BE17587" i="13"/>
  <c r="BF17587" i="13"/>
  <c r="BB17588" i="13"/>
  <c r="BA17588" i="13"/>
  <c r="BD17588" i="13"/>
  <c r="BC17588" i="13"/>
  <c r="BE17588" i="13"/>
  <c r="BF17588" i="13"/>
  <c r="BB17589" i="13"/>
  <c r="BA17589" i="13"/>
  <c r="BD17589" i="13"/>
  <c r="BC17589" i="13"/>
  <c r="BE17589" i="13"/>
  <c r="BF17589" i="13"/>
  <c r="BB17590" i="13"/>
  <c r="BA17590" i="13"/>
  <c r="BD17590" i="13"/>
  <c r="BC17590" i="13"/>
  <c r="BE17590" i="13"/>
  <c r="BF17590" i="13"/>
  <c r="BB17591" i="13"/>
  <c r="BA17591" i="13"/>
  <c r="BD17591" i="13"/>
  <c r="BC17591" i="13"/>
  <c r="BE17591" i="13"/>
  <c r="BF17591" i="13"/>
  <c r="BB17592" i="13"/>
  <c r="BA17592" i="13"/>
  <c r="BD17592" i="13"/>
  <c r="BC17592" i="13"/>
  <c r="BE17592" i="13"/>
  <c r="BF17592" i="13"/>
  <c r="BB17593" i="13"/>
  <c r="BA17593" i="13"/>
  <c r="BD17593" i="13"/>
  <c r="BC17593" i="13"/>
  <c r="BE17593" i="13"/>
  <c r="BF17593" i="13"/>
  <c r="BB17594" i="13"/>
  <c r="BA17594" i="13"/>
  <c r="BD17594" i="13"/>
  <c r="BC17594" i="13"/>
  <c r="BE17594" i="13"/>
  <c r="BF17594" i="13"/>
  <c r="BB17595" i="13"/>
  <c r="BA17595" i="13"/>
  <c r="BD17595" i="13"/>
  <c r="BC17595" i="13"/>
  <c r="BE17595" i="13"/>
  <c r="BF17595" i="13"/>
  <c r="BB17596" i="13"/>
  <c r="BA17596" i="13"/>
  <c r="BD17596" i="13"/>
  <c r="BC17596" i="13"/>
  <c r="BE17596" i="13"/>
  <c r="BF17596" i="13"/>
  <c r="BB17597" i="13"/>
  <c r="BA17597" i="13"/>
  <c r="BD17597" i="13"/>
  <c r="BC17597" i="13"/>
  <c r="BE17597" i="13"/>
  <c r="BF17597" i="13"/>
  <c r="BB17598" i="13"/>
  <c r="BA17598" i="13"/>
  <c r="BD17598" i="13"/>
  <c r="BC17598" i="13"/>
  <c r="BE17598" i="13"/>
  <c r="BF17598" i="13"/>
  <c r="BB17599" i="13"/>
  <c r="BA17599" i="13"/>
  <c r="BD17599" i="13"/>
  <c r="BC17599" i="13"/>
  <c r="BE17599" i="13"/>
  <c r="BF17599" i="13"/>
  <c r="BB17600" i="13"/>
  <c r="BA17600" i="13"/>
  <c r="BD17600" i="13"/>
  <c r="BC17600" i="13"/>
  <c r="BE17600" i="13"/>
  <c r="BF17600" i="13"/>
  <c r="BB17601" i="13"/>
  <c r="BA17601" i="13"/>
  <c r="BD17601" i="13"/>
  <c r="BC17601" i="13"/>
  <c r="BE17601" i="13"/>
  <c r="BF17601" i="13"/>
  <c r="BB17602" i="13"/>
  <c r="BA17602" i="13"/>
  <c r="BD17602" i="13"/>
  <c r="BC17602" i="13"/>
  <c r="BE17602" i="13"/>
  <c r="BF17602" i="13"/>
  <c r="BB17603" i="13"/>
  <c r="BA17603" i="13"/>
  <c r="BD17603" i="13"/>
  <c r="BC17603" i="13"/>
  <c r="BE17603" i="13"/>
  <c r="BF17603" i="13"/>
  <c r="BB17604" i="13"/>
  <c r="BA17604" i="13"/>
  <c r="BD17604" i="13"/>
  <c r="BC17604" i="13"/>
  <c r="BE17604" i="13"/>
  <c r="BF17604" i="13"/>
  <c r="BB17605" i="13"/>
  <c r="BA17605" i="13"/>
  <c r="BD17605" i="13"/>
  <c r="BC17605" i="13"/>
  <c r="BE17605" i="13"/>
  <c r="BF17605" i="13"/>
  <c r="BB17606" i="13"/>
  <c r="BA17606" i="13"/>
  <c r="BD17606" i="13"/>
  <c r="BC17606" i="13"/>
  <c r="BE17606" i="13"/>
  <c r="BF17606" i="13"/>
  <c r="BB17607" i="13"/>
  <c r="BA17607" i="13"/>
  <c r="BD17607" i="13"/>
  <c r="BC17607" i="13"/>
  <c r="BE17607" i="13"/>
  <c r="BF17607" i="13"/>
  <c r="BB17608" i="13"/>
  <c r="BA17608" i="13"/>
  <c r="BD17608" i="13"/>
  <c r="BC17608" i="13"/>
  <c r="BE17608" i="13"/>
  <c r="BF17608" i="13"/>
  <c r="BB17609" i="13"/>
  <c r="BA17609" i="13"/>
  <c r="BD17609" i="13"/>
  <c r="BC17609" i="13"/>
  <c r="BE17609" i="13"/>
  <c r="BF17609" i="13"/>
  <c r="BB17610" i="13"/>
  <c r="BA17610" i="13"/>
  <c r="BD17610" i="13"/>
  <c r="BC17610" i="13"/>
  <c r="BE17610" i="13"/>
  <c r="BF17610" i="13"/>
  <c r="BB17611" i="13"/>
  <c r="BA17611" i="13"/>
  <c r="BD17611" i="13"/>
  <c r="BC17611" i="13"/>
  <c r="BE17611" i="13"/>
  <c r="BF17611" i="13"/>
  <c r="BB17612" i="13"/>
  <c r="BA17612" i="13"/>
  <c r="BD17612" i="13"/>
  <c r="BC17612" i="13"/>
  <c r="BE17612" i="13"/>
  <c r="BF17612" i="13"/>
  <c r="BB17613" i="13"/>
  <c r="BA17613" i="13"/>
  <c r="BD17613" i="13"/>
  <c r="BC17613" i="13"/>
  <c r="BE17613" i="13"/>
  <c r="BF17613" i="13"/>
  <c r="BB17614" i="13"/>
  <c r="BA17614" i="13"/>
  <c r="BD17614" i="13"/>
  <c r="BC17614" i="13"/>
  <c r="BE17614" i="13"/>
  <c r="BF17614" i="13"/>
  <c r="BB17615" i="13"/>
  <c r="BA17615" i="13"/>
  <c r="BD17615" i="13"/>
  <c r="BC17615" i="13"/>
  <c r="BE17615" i="13"/>
  <c r="BF17615" i="13"/>
  <c r="BB17616" i="13"/>
  <c r="BA17616" i="13"/>
  <c r="BD17616" i="13"/>
  <c r="BC17616" i="13"/>
  <c r="BE17616" i="13"/>
  <c r="BF17616" i="13"/>
  <c r="BB17617" i="13"/>
  <c r="BA17617" i="13"/>
  <c r="BD17617" i="13"/>
  <c r="BC17617" i="13"/>
  <c r="BE17617" i="13"/>
  <c r="BF17617" i="13"/>
  <c r="BB17618" i="13"/>
  <c r="BA17618" i="13"/>
  <c r="BD17618" i="13"/>
  <c r="BC17618" i="13"/>
  <c r="BE17618" i="13"/>
  <c r="BF17618" i="13"/>
  <c r="BB17619" i="13"/>
  <c r="BA17619" i="13"/>
  <c r="BD17619" i="13"/>
  <c r="BC17619" i="13"/>
  <c r="BE17619" i="13"/>
  <c r="BF17619" i="13"/>
  <c r="BB17620" i="13"/>
  <c r="BA17620" i="13"/>
  <c r="BD17620" i="13"/>
  <c r="BC17620" i="13"/>
  <c r="BE17620" i="13"/>
  <c r="BF17620" i="13"/>
  <c r="BB17621" i="13"/>
  <c r="BA17621" i="13"/>
  <c r="BD17621" i="13"/>
  <c r="BC17621" i="13"/>
  <c r="BE17621" i="13"/>
  <c r="BF17621" i="13"/>
  <c r="BB17622" i="13"/>
  <c r="BA17622" i="13"/>
  <c r="BD17622" i="13"/>
  <c r="BC17622" i="13"/>
  <c r="BE17622" i="13"/>
  <c r="BF17622" i="13"/>
  <c r="BB17623" i="13"/>
  <c r="BA17623" i="13"/>
  <c r="BD17623" i="13"/>
  <c r="BC17623" i="13"/>
  <c r="BE17623" i="13"/>
  <c r="BF17623" i="13"/>
  <c r="BB17624" i="13"/>
  <c r="BA17624" i="13"/>
  <c r="BD17624" i="13"/>
  <c r="BC17624" i="13"/>
  <c r="BE17624" i="13"/>
  <c r="BF17624" i="13"/>
  <c r="BB17625" i="13"/>
  <c r="BA17625" i="13"/>
  <c r="BD17625" i="13"/>
  <c r="BC17625" i="13"/>
  <c r="BE17625" i="13"/>
  <c r="BF17625" i="13"/>
  <c r="BB17626" i="13"/>
  <c r="BA17626" i="13"/>
  <c r="BD17626" i="13"/>
  <c r="BC17626" i="13"/>
  <c r="BE17626" i="13"/>
  <c r="BF17626" i="13"/>
  <c r="BB17627" i="13"/>
  <c r="BA17627" i="13"/>
  <c r="BD17627" i="13"/>
  <c r="BC17627" i="13"/>
  <c r="BE17627" i="13"/>
  <c r="BF17627" i="13"/>
  <c r="BB17628" i="13"/>
  <c r="BA17628" i="13"/>
  <c r="BD17628" i="13"/>
  <c r="BC17628" i="13"/>
  <c r="BE17628" i="13"/>
  <c r="BF17628" i="13"/>
  <c r="BB17629" i="13"/>
  <c r="BA17629" i="13"/>
  <c r="BD17629" i="13"/>
  <c r="BC17629" i="13"/>
  <c r="BE17629" i="13"/>
  <c r="BF17629" i="13"/>
  <c r="BB17630" i="13"/>
  <c r="BA17630" i="13"/>
  <c r="BD17630" i="13"/>
  <c r="BC17630" i="13"/>
  <c r="BE17630" i="13"/>
  <c r="BF17630" i="13"/>
  <c r="BB17631" i="13"/>
  <c r="BA17631" i="13"/>
  <c r="BD17631" i="13"/>
  <c r="BC17631" i="13"/>
  <c r="BE17631" i="13"/>
  <c r="BF17631" i="13"/>
  <c r="BB17632" i="13"/>
  <c r="BA17632" i="13"/>
  <c r="BD17632" i="13"/>
  <c r="BC17632" i="13"/>
  <c r="BE17632" i="13"/>
  <c r="BF17632" i="13"/>
  <c r="BB17633" i="13"/>
  <c r="BA17633" i="13"/>
  <c r="BD17633" i="13"/>
  <c r="BC17633" i="13"/>
  <c r="BE17633" i="13"/>
  <c r="BF17633" i="13"/>
  <c r="BB17634" i="13"/>
  <c r="BA17634" i="13"/>
  <c r="BD17634" i="13"/>
  <c r="BC17634" i="13"/>
  <c r="BE17634" i="13"/>
  <c r="BF17634" i="13"/>
  <c r="BB17635" i="13"/>
  <c r="BA17635" i="13"/>
  <c r="BD17635" i="13"/>
  <c r="BC17635" i="13"/>
  <c r="BE17635" i="13"/>
  <c r="BF17635" i="13"/>
  <c r="BB17636" i="13"/>
  <c r="BA17636" i="13"/>
  <c r="BD17636" i="13"/>
  <c r="BC17636" i="13"/>
  <c r="BE17636" i="13"/>
  <c r="BF17636" i="13"/>
  <c r="BB17637" i="13"/>
  <c r="BA17637" i="13"/>
  <c r="BD17637" i="13"/>
  <c r="BC17637" i="13"/>
  <c r="BE17637" i="13"/>
  <c r="BF17637" i="13"/>
  <c r="BB17638" i="13"/>
  <c r="BA17638" i="13"/>
  <c r="BD17638" i="13"/>
  <c r="BC17638" i="13"/>
  <c r="BE17638" i="13"/>
  <c r="BF17638" i="13"/>
  <c r="BB17639" i="13"/>
  <c r="BA17639" i="13"/>
  <c r="BD17639" i="13"/>
  <c r="BC17639" i="13"/>
  <c r="BE17639" i="13"/>
  <c r="BF17639" i="13"/>
  <c r="BB17640" i="13"/>
  <c r="BA17640" i="13"/>
  <c r="BD17640" i="13"/>
  <c r="BC17640" i="13"/>
  <c r="BE17640" i="13"/>
  <c r="BF17640" i="13"/>
  <c r="BB17641" i="13"/>
  <c r="BA17641" i="13"/>
  <c r="BD17641" i="13"/>
  <c r="BC17641" i="13"/>
  <c r="BE17641" i="13"/>
  <c r="BF17641" i="13"/>
  <c r="BB17642" i="13"/>
  <c r="BA17642" i="13"/>
  <c r="BD17642" i="13"/>
  <c r="BC17642" i="13"/>
  <c r="BE17642" i="13"/>
  <c r="BF17642" i="13"/>
  <c r="BB17643" i="13"/>
  <c r="BA17643" i="13"/>
  <c r="BD17643" i="13"/>
  <c r="BC17643" i="13"/>
  <c r="BE17643" i="13"/>
  <c r="BF17643" i="13"/>
  <c r="BB17644" i="13"/>
  <c r="BA17644" i="13"/>
  <c r="BD17644" i="13"/>
  <c r="BC17644" i="13"/>
  <c r="BE17644" i="13"/>
  <c r="BF17644" i="13"/>
  <c r="BB17645" i="13"/>
  <c r="BA17645" i="13"/>
  <c r="BD17645" i="13"/>
  <c r="BC17645" i="13"/>
  <c r="BE17645" i="13"/>
  <c r="BF17645" i="13"/>
  <c r="BB17646" i="13"/>
  <c r="BA17646" i="13"/>
  <c r="BD17646" i="13"/>
  <c r="BC17646" i="13"/>
  <c r="BE17646" i="13"/>
  <c r="BF17646" i="13"/>
  <c r="BB17647" i="13"/>
  <c r="BA17647" i="13"/>
  <c r="BD17647" i="13"/>
  <c r="BC17647" i="13"/>
  <c r="BE17647" i="13"/>
  <c r="BF17647" i="13"/>
  <c r="BB17648" i="13"/>
  <c r="BA17648" i="13"/>
  <c r="BD17648" i="13"/>
  <c r="BC17648" i="13"/>
  <c r="BE17648" i="13"/>
  <c r="BF17648" i="13"/>
  <c r="BB17649" i="13"/>
  <c r="BA17649" i="13"/>
  <c r="BD17649" i="13"/>
  <c r="BC17649" i="13"/>
  <c r="BE17649" i="13"/>
  <c r="BF17649" i="13"/>
  <c r="BB17650" i="13"/>
  <c r="BA17650" i="13"/>
  <c r="BD17650" i="13"/>
  <c r="BC17650" i="13"/>
  <c r="BE17650" i="13"/>
  <c r="BF17650" i="13"/>
  <c r="BB17651" i="13"/>
  <c r="BA17651" i="13"/>
  <c r="BD17651" i="13"/>
  <c r="BC17651" i="13"/>
  <c r="BE17651" i="13"/>
  <c r="BF17651" i="13"/>
  <c r="BB17652" i="13"/>
  <c r="BA17652" i="13"/>
  <c r="BD17652" i="13"/>
  <c r="BC17652" i="13"/>
  <c r="BE17652" i="13"/>
  <c r="BF17652" i="13"/>
  <c r="BB17653" i="13"/>
  <c r="BA17653" i="13"/>
  <c r="BD17653" i="13"/>
  <c r="BC17653" i="13"/>
  <c r="BE17653" i="13"/>
  <c r="BF17653" i="13"/>
  <c r="BB17654" i="13"/>
  <c r="BA17654" i="13"/>
  <c r="BD17654" i="13"/>
  <c r="BC17654" i="13"/>
  <c r="BE17654" i="13"/>
  <c r="BF17654" i="13"/>
  <c r="BB17655" i="13"/>
  <c r="BA17655" i="13"/>
  <c r="BD17655" i="13"/>
  <c r="BC17655" i="13"/>
  <c r="BE17655" i="13"/>
  <c r="BF17655" i="13"/>
  <c r="BB17656" i="13"/>
  <c r="BA17656" i="13"/>
  <c r="BD17656" i="13"/>
  <c r="BC17656" i="13"/>
  <c r="BE17656" i="13"/>
  <c r="BF17656" i="13"/>
  <c r="BB17657" i="13"/>
  <c r="BA17657" i="13"/>
  <c r="BD17657" i="13"/>
  <c r="BC17657" i="13"/>
  <c r="BE17657" i="13"/>
  <c r="BF17657" i="13"/>
  <c r="BB17658" i="13"/>
  <c r="BA17658" i="13"/>
  <c r="BD17658" i="13"/>
  <c r="BC17658" i="13"/>
  <c r="BE17658" i="13"/>
  <c r="BF17658" i="13"/>
  <c r="BB17659" i="13"/>
  <c r="BA17659" i="13"/>
  <c r="BD17659" i="13"/>
  <c r="BC17659" i="13"/>
  <c r="BE17659" i="13"/>
  <c r="BF17659" i="13"/>
  <c r="BB17660" i="13"/>
  <c r="BA17660" i="13"/>
  <c r="BD17660" i="13"/>
  <c r="BC17660" i="13"/>
  <c r="BE17660" i="13"/>
  <c r="BF17660" i="13"/>
  <c r="BB17661" i="13"/>
  <c r="BA17661" i="13"/>
  <c r="BD17661" i="13"/>
  <c r="BC17661" i="13"/>
  <c r="BE17661" i="13"/>
  <c r="BF17661" i="13"/>
  <c r="BB17662" i="13"/>
  <c r="BA17662" i="13"/>
  <c r="BD17662" i="13"/>
  <c r="BC17662" i="13"/>
  <c r="BE17662" i="13"/>
  <c r="BF17662" i="13"/>
  <c r="BB17663" i="13"/>
  <c r="BA17663" i="13"/>
  <c r="BD17663" i="13"/>
  <c r="BC17663" i="13"/>
  <c r="BE17663" i="13"/>
  <c r="BF17663" i="13"/>
  <c r="BB17664" i="13"/>
  <c r="BA17664" i="13"/>
  <c r="BD17664" i="13"/>
  <c r="BC17664" i="13"/>
  <c r="BE17664" i="13"/>
  <c r="BF17664" i="13"/>
  <c r="BB17665" i="13"/>
  <c r="BA17665" i="13"/>
  <c r="BD17665" i="13"/>
  <c r="BC17665" i="13"/>
  <c r="BE17665" i="13"/>
  <c r="BF17665" i="13"/>
  <c r="BB17666" i="13"/>
  <c r="BA17666" i="13"/>
  <c r="BD17666" i="13"/>
  <c r="BC17666" i="13"/>
  <c r="BE17666" i="13"/>
  <c r="BF17666" i="13"/>
  <c r="BB17667" i="13"/>
  <c r="BA17667" i="13"/>
  <c r="BD17667" i="13"/>
  <c r="BC17667" i="13"/>
  <c r="BE17667" i="13"/>
  <c r="BF17667" i="13"/>
  <c r="BB17668" i="13"/>
  <c r="BA17668" i="13"/>
  <c r="BD17668" i="13"/>
  <c r="BC17668" i="13"/>
  <c r="BE17668" i="13"/>
  <c r="BF17668" i="13"/>
  <c r="BB17669" i="13"/>
  <c r="BA17669" i="13"/>
  <c r="BD17669" i="13"/>
  <c r="BC17669" i="13"/>
  <c r="BE17669" i="13"/>
  <c r="BF17669" i="13"/>
  <c r="BB17670" i="13"/>
  <c r="BA17670" i="13"/>
  <c r="BD17670" i="13"/>
  <c r="BC17670" i="13"/>
  <c r="BE17670" i="13"/>
  <c r="BF17670" i="13"/>
  <c r="BB17671" i="13"/>
  <c r="BA17671" i="13"/>
  <c r="BD17671" i="13"/>
  <c r="BC17671" i="13"/>
  <c r="BE17671" i="13"/>
  <c r="BF17671" i="13"/>
  <c r="BB17672" i="13"/>
  <c r="BA17672" i="13"/>
  <c r="BD17672" i="13"/>
  <c r="BC17672" i="13"/>
  <c r="BE17672" i="13"/>
  <c r="BF17672" i="13"/>
  <c r="BB17673" i="13"/>
  <c r="BA17673" i="13"/>
  <c r="BD17673" i="13"/>
  <c r="BC17673" i="13"/>
  <c r="BE17673" i="13"/>
  <c r="BF17673" i="13"/>
  <c r="BB17674" i="13"/>
  <c r="BA17674" i="13"/>
  <c r="BD17674" i="13"/>
  <c r="BC17674" i="13"/>
  <c r="BE17674" i="13"/>
  <c r="BF17674" i="13"/>
  <c r="BB17675" i="13"/>
  <c r="BA17675" i="13"/>
  <c r="BD17675" i="13"/>
  <c r="BC17675" i="13"/>
  <c r="BE17675" i="13"/>
  <c r="BF17675" i="13"/>
  <c r="BB17676" i="13"/>
  <c r="BA17676" i="13"/>
  <c r="BD17676" i="13"/>
  <c r="BC17676" i="13"/>
  <c r="BE17676" i="13"/>
  <c r="BF17676" i="13"/>
  <c r="BB17677" i="13"/>
  <c r="BA17677" i="13"/>
  <c r="BD17677" i="13"/>
  <c r="BC17677" i="13"/>
  <c r="BE17677" i="13"/>
  <c r="BF17677" i="13"/>
  <c r="BB17678" i="13"/>
  <c r="BA17678" i="13"/>
  <c r="BD17678" i="13"/>
  <c r="BC17678" i="13"/>
  <c r="BE17678" i="13"/>
  <c r="BF17678" i="13"/>
  <c r="BB17679" i="13"/>
  <c r="BA17679" i="13"/>
  <c r="BD17679" i="13"/>
  <c r="BC17679" i="13"/>
  <c r="BE17679" i="13"/>
  <c r="BF17679" i="13"/>
  <c r="BB17680" i="13"/>
  <c r="BA17680" i="13"/>
  <c r="BD17680" i="13"/>
  <c r="BC17680" i="13"/>
  <c r="BE17680" i="13"/>
  <c r="BF17680" i="13"/>
  <c r="BB17681" i="13"/>
  <c r="BA17681" i="13"/>
  <c r="BD17681" i="13"/>
  <c r="BC17681" i="13"/>
  <c r="BE17681" i="13"/>
  <c r="BF17681" i="13"/>
  <c r="BB17682" i="13"/>
  <c r="BA17682" i="13"/>
  <c r="BD17682" i="13"/>
  <c r="BC17682" i="13"/>
  <c r="BE17682" i="13"/>
  <c r="BF17682" i="13"/>
  <c r="BB17683" i="13"/>
  <c r="BA17683" i="13"/>
  <c r="BD17683" i="13"/>
  <c r="BC17683" i="13"/>
  <c r="BE17683" i="13"/>
  <c r="BF17683" i="13"/>
  <c r="BB17684" i="13"/>
  <c r="BA17684" i="13"/>
  <c r="BD17684" i="13"/>
  <c r="BC17684" i="13"/>
  <c r="BE17684" i="13"/>
  <c r="BF17684" i="13"/>
  <c r="BB17685" i="13"/>
  <c r="BA17685" i="13"/>
  <c r="BD17685" i="13"/>
  <c r="BC17685" i="13"/>
  <c r="BE17685" i="13"/>
  <c r="BF17685" i="13"/>
  <c r="BB17686" i="13"/>
  <c r="BA17686" i="13"/>
  <c r="BD17686" i="13"/>
  <c r="BC17686" i="13"/>
  <c r="BE17686" i="13"/>
  <c r="BF17686" i="13"/>
  <c r="BB17687" i="13"/>
  <c r="BA17687" i="13"/>
  <c r="BD17687" i="13"/>
  <c r="BC17687" i="13"/>
  <c r="BE17687" i="13"/>
  <c r="BF17687" i="13"/>
  <c r="BB17688" i="13"/>
  <c r="BA17688" i="13"/>
  <c r="BD17688" i="13"/>
  <c r="BC17688" i="13"/>
  <c r="BE17688" i="13"/>
  <c r="BF17688" i="13"/>
  <c r="BB17689" i="13"/>
  <c r="BA17689" i="13"/>
  <c r="BD17689" i="13"/>
  <c r="BC17689" i="13"/>
  <c r="BE17689" i="13"/>
  <c r="BF17689" i="13"/>
  <c r="BB17690" i="13"/>
  <c r="BA17690" i="13"/>
  <c r="BD17690" i="13"/>
  <c r="BC17690" i="13"/>
  <c r="BE17690" i="13"/>
  <c r="BF17690" i="13"/>
  <c r="BB17691" i="13"/>
  <c r="BA17691" i="13"/>
  <c r="BD17691" i="13"/>
  <c r="BC17691" i="13"/>
  <c r="BE17691" i="13"/>
  <c r="BF17691" i="13"/>
  <c r="BB17692" i="13"/>
  <c r="BA17692" i="13"/>
  <c r="BD17692" i="13"/>
  <c r="BC17692" i="13"/>
  <c r="BE17692" i="13"/>
  <c r="BF17692" i="13"/>
  <c r="BB17693" i="13"/>
  <c r="BA17693" i="13"/>
  <c r="BD17693" i="13"/>
  <c r="BC17693" i="13"/>
  <c r="BE17693" i="13"/>
  <c r="BF17693" i="13"/>
  <c r="BB17694" i="13"/>
  <c r="BA17694" i="13"/>
  <c r="BD17694" i="13"/>
  <c r="BC17694" i="13"/>
  <c r="BE17694" i="13"/>
  <c r="BF17694" i="13"/>
  <c r="BB17695" i="13"/>
  <c r="BA17695" i="13"/>
  <c r="BD17695" i="13"/>
  <c r="BC17695" i="13"/>
  <c r="BE17695" i="13"/>
  <c r="BF17695" i="13"/>
  <c r="BB17696" i="13"/>
  <c r="BA17696" i="13"/>
  <c r="BD17696" i="13"/>
  <c r="BC17696" i="13"/>
  <c r="BE17696" i="13"/>
  <c r="BF17696" i="13"/>
  <c r="BB17697" i="13"/>
  <c r="BA17697" i="13"/>
  <c r="BD17697" i="13"/>
  <c r="BC17697" i="13"/>
  <c r="BE17697" i="13"/>
  <c r="BF17697" i="13"/>
  <c r="BB17698" i="13"/>
  <c r="BA17698" i="13"/>
  <c r="BD17698" i="13"/>
  <c r="BC17698" i="13"/>
  <c r="BE17698" i="13"/>
  <c r="BF17698" i="13"/>
  <c r="BB17699" i="13"/>
  <c r="BA17699" i="13"/>
  <c r="BD17699" i="13"/>
  <c r="BC17699" i="13"/>
  <c r="BE17699" i="13"/>
  <c r="BF17699" i="13"/>
  <c r="BB17700" i="13"/>
  <c r="BA17700" i="13"/>
  <c r="BD17700" i="13"/>
  <c r="BC17700" i="13"/>
  <c r="BE17700" i="13"/>
  <c r="BF17700" i="13"/>
  <c r="BB17701" i="13"/>
  <c r="BA17701" i="13"/>
  <c r="BD17701" i="13"/>
  <c r="BC17701" i="13"/>
  <c r="BE17701" i="13"/>
  <c r="BF17701" i="13"/>
  <c r="BB17702" i="13"/>
  <c r="BA17702" i="13"/>
  <c r="BD17702" i="13"/>
  <c r="BC17702" i="13"/>
  <c r="BE17702" i="13"/>
  <c r="BF17702" i="13"/>
  <c r="BB17703" i="13"/>
  <c r="BA17703" i="13"/>
  <c r="BD17703" i="13"/>
  <c r="BC17703" i="13"/>
  <c r="BE17703" i="13"/>
  <c r="BF17703" i="13"/>
  <c r="BB17704" i="13"/>
  <c r="BA17704" i="13"/>
  <c r="BD17704" i="13"/>
  <c r="BC17704" i="13"/>
  <c r="BE17704" i="13"/>
  <c r="BF17704" i="13"/>
  <c r="BB17705" i="13"/>
  <c r="BA17705" i="13"/>
  <c r="BD17705" i="13"/>
  <c r="BC17705" i="13"/>
  <c r="BE17705" i="13"/>
  <c r="BF17705" i="13"/>
  <c r="BB17706" i="13"/>
  <c r="BA17706" i="13"/>
  <c r="BD17706" i="13"/>
  <c r="BC17706" i="13"/>
  <c r="BE17706" i="13"/>
  <c r="BF17706" i="13"/>
  <c r="BB17707" i="13"/>
  <c r="BA17707" i="13"/>
  <c r="BD17707" i="13"/>
  <c r="BC17707" i="13"/>
  <c r="BE17707" i="13"/>
  <c r="BF17707" i="13"/>
  <c r="BB17708" i="13"/>
  <c r="BA17708" i="13"/>
  <c r="BD17708" i="13"/>
  <c r="BC17708" i="13"/>
  <c r="BE17708" i="13"/>
  <c r="BF17708" i="13"/>
  <c r="BB17709" i="13"/>
  <c r="BA17709" i="13"/>
  <c r="BD17709" i="13"/>
  <c r="BC17709" i="13"/>
  <c r="BE17709" i="13"/>
  <c r="BF17709" i="13"/>
  <c r="BB17710" i="13"/>
  <c r="BA17710" i="13"/>
  <c r="BD17710" i="13"/>
  <c r="BC17710" i="13"/>
  <c r="BE17710" i="13"/>
  <c r="BF17710" i="13"/>
  <c r="BB17711" i="13"/>
  <c r="BA17711" i="13"/>
  <c r="BD17711" i="13"/>
  <c r="BC17711" i="13"/>
  <c r="BE17711" i="13"/>
  <c r="BF17711" i="13"/>
  <c r="BB17712" i="13"/>
  <c r="BA17712" i="13"/>
  <c r="BD17712" i="13"/>
  <c r="BC17712" i="13"/>
  <c r="BE17712" i="13"/>
  <c r="BF17712" i="13"/>
  <c r="BB17713" i="13"/>
  <c r="BA17713" i="13"/>
  <c r="BD17713" i="13"/>
  <c r="BC17713" i="13"/>
  <c r="BE17713" i="13"/>
  <c r="BF17713" i="13"/>
  <c r="BB17714" i="13"/>
  <c r="BA17714" i="13"/>
  <c r="BD17714" i="13"/>
  <c r="BC17714" i="13"/>
  <c r="BE17714" i="13"/>
  <c r="BF17714" i="13"/>
  <c r="BB17715" i="13"/>
  <c r="BA17715" i="13"/>
  <c r="BD17715" i="13"/>
  <c r="BC17715" i="13"/>
  <c r="BE17715" i="13"/>
  <c r="BF17715" i="13"/>
  <c r="BB17716" i="13"/>
  <c r="BA17716" i="13"/>
  <c r="BD17716" i="13"/>
  <c r="BC17716" i="13"/>
  <c r="BE17716" i="13"/>
  <c r="BF17716" i="13"/>
  <c r="BB17717" i="13"/>
  <c r="BA17717" i="13"/>
  <c r="BD17717" i="13"/>
  <c r="BC17717" i="13"/>
  <c r="BE17717" i="13"/>
  <c r="BF17717" i="13"/>
  <c r="BB17718" i="13"/>
  <c r="BA17718" i="13"/>
  <c r="BD17718" i="13"/>
  <c r="BC17718" i="13"/>
  <c r="BE17718" i="13"/>
  <c r="BF17718" i="13"/>
  <c r="BB17719" i="13"/>
  <c r="BA17719" i="13"/>
  <c r="BD17719" i="13"/>
  <c r="BC17719" i="13"/>
  <c r="BE17719" i="13"/>
  <c r="BF17719" i="13"/>
  <c r="BB17720" i="13"/>
  <c r="BA17720" i="13"/>
  <c r="BD17720" i="13"/>
  <c r="BC17720" i="13"/>
  <c r="BE17720" i="13"/>
  <c r="BF17720" i="13"/>
  <c r="BB17721" i="13"/>
  <c r="BA17721" i="13"/>
  <c r="BD17721" i="13"/>
  <c r="BC17721" i="13"/>
  <c r="BE17721" i="13"/>
  <c r="BF17721" i="13"/>
  <c r="BB17722" i="13"/>
  <c r="BA17722" i="13"/>
  <c r="BD17722" i="13"/>
  <c r="BC17722" i="13"/>
  <c r="BE17722" i="13"/>
  <c r="BF17722" i="13"/>
  <c r="BB17723" i="13"/>
  <c r="BA17723" i="13"/>
  <c r="BD17723" i="13"/>
  <c r="BC17723" i="13"/>
  <c r="BE17723" i="13"/>
  <c r="BF17723" i="13"/>
  <c r="BB17724" i="13"/>
  <c r="BA17724" i="13"/>
  <c r="BD17724" i="13"/>
  <c r="BC17724" i="13"/>
  <c r="BE17724" i="13"/>
  <c r="BF17724" i="13"/>
  <c r="BB17725" i="13"/>
  <c r="BA17725" i="13"/>
  <c r="BD17725" i="13"/>
  <c r="BC17725" i="13"/>
  <c r="BE17725" i="13"/>
  <c r="BF17725" i="13"/>
  <c r="BB17726" i="13"/>
  <c r="BA17726" i="13"/>
  <c r="BD17726" i="13"/>
  <c r="BC17726" i="13"/>
  <c r="BE17726" i="13"/>
  <c r="BF17726" i="13"/>
  <c r="BB17727" i="13"/>
  <c r="BA17727" i="13"/>
  <c r="BD17727" i="13"/>
  <c r="BC17727" i="13"/>
  <c r="BE17727" i="13"/>
  <c r="BF17727" i="13"/>
  <c r="BB17728" i="13"/>
  <c r="BA17728" i="13"/>
  <c r="BD17728" i="13"/>
  <c r="BC17728" i="13"/>
  <c r="BE17728" i="13"/>
  <c r="BF17728" i="13"/>
  <c r="BB17729" i="13"/>
  <c r="BA17729" i="13"/>
  <c r="BD17729" i="13"/>
  <c r="BC17729" i="13"/>
  <c r="BE17729" i="13"/>
  <c r="BF17729" i="13"/>
  <c r="BB17730" i="13"/>
  <c r="BA17730" i="13"/>
  <c r="BD17730" i="13"/>
  <c r="BC17730" i="13"/>
  <c r="BE17730" i="13"/>
  <c r="BF17730" i="13"/>
  <c r="BB17731" i="13"/>
  <c r="BA17731" i="13"/>
  <c r="BD17731" i="13"/>
  <c r="BC17731" i="13"/>
  <c r="BE17731" i="13"/>
  <c r="BF17731" i="13"/>
  <c r="BB17732" i="13"/>
  <c r="BA17732" i="13"/>
  <c r="BD17732" i="13"/>
  <c r="BC17732" i="13"/>
  <c r="BE17732" i="13"/>
  <c r="BF17732" i="13"/>
  <c r="BB17733" i="13"/>
  <c r="BA17733" i="13"/>
  <c r="BD17733" i="13"/>
  <c r="BC17733" i="13"/>
  <c r="BE17733" i="13"/>
  <c r="BF17733" i="13"/>
  <c r="BB17734" i="13"/>
  <c r="BA17734" i="13"/>
  <c r="BD17734" i="13"/>
  <c r="BC17734" i="13"/>
  <c r="BE17734" i="13"/>
  <c r="BF17734" i="13"/>
  <c r="BB17735" i="13"/>
  <c r="BA17735" i="13"/>
  <c r="BD17735" i="13"/>
  <c r="BC17735" i="13"/>
  <c r="BE17735" i="13"/>
  <c r="BF17735" i="13"/>
  <c r="BB17736" i="13"/>
  <c r="BA17736" i="13"/>
  <c r="BD17736" i="13"/>
  <c r="BC17736" i="13"/>
  <c r="BE17736" i="13"/>
  <c r="BF17736" i="13"/>
  <c r="BB17737" i="13"/>
  <c r="BA17737" i="13"/>
  <c r="BD17737" i="13"/>
  <c r="BC17737" i="13"/>
  <c r="BE17737" i="13"/>
  <c r="BF17737" i="13"/>
  <c r="BB17738" i="13"/>
  <c r="BA17738" i="13"/>
  <c r="BD17738" i="13"/>
  <c r="BC17738" i="13"/>
  <c r="BE17738" i="13"/>
  <c r="BF17738" i="13"/>
  <c r="BB17739" i="13"/>
  <c r="BA17739" i="13"/>
  <c r="BD17739" i="13"/>
  <c r="BC17739" i="13"/>
  <c r="BE17739" i="13"/>
  <c r="BF17739" i="13"/>
  <c r="BB17740" i="13"/>
  <c r="BA17740" i="13"/>
  <c r="BD17740" i="13"/>
  <c r="BC17740" i="13"/>
  <c r="BE17740" i="13"/>
  <c r="BF17740" i="13"/>
  <c r="BB17741" i="13"/>
  <c r="BA17741" i="13"/>
  <c r="BD17741" i="13"/>
  <c r="BC17741" i="13"/>
  <c r="BE17741" i="13"/>
  <c r="BF17741" i="13"/>
  <c r="BB17742" i="13"/>
  <c r="BA17742" i="13"/>
  <c r="BD17742" i="13"/>
  <c r="BC17742" i="13"/>
  <c r="BE17742" i="13"/>
  <c r="BF17742" i="13"/>
  <c r="BB17743" i="13"/>
  <c r="BA17743" i="13"/>
  <c r="BD17743" i="13"/>
  <c r="BC17743" i="13"/>
  <c r="BE17743" i="13"/>
  <c r="BF17743" i="13"/>
  <c r="BB17744" i="13"/>
  <c r="BA17744" i="13"/>
  <c r="BD17744" i="13"/>
  <c r="BC17744" i="13"/>
  <c r="BE17744" i="13"/>
  <c r="BF17744" i="13"/>
  <c r="BB17745" i="13"/>
  <c r="BA17745" i="13"/>
  <c r="BD17745" i="13"/>
  <c r="BC17745" i="13"/>
  <c r="BE17745" i="13"/>
  <c r="BF17745" i="13"/>
  <c r="BB17746" i="13"/>
  <c r="BA17746" i="13"/>
  <c r="BD17746" i="13"/>
  <c r="BC17746" i="13"/>
  <c r="BE17746" i="13"/>
  <c r="BF17746" i="13"/>
  <c r="BB17747" i="13"/>
  <c r="BA17747" i="13"/>
  <c r="BD17747" i="13"/>
  <c r="BC17747" i="13"/>
  <c r="BE17747" i="13"/>
  <c r="BF17747" i="13"/>
  <c r="BB17748" i="13"/>
  <c r="BA17748" i="13"/>
  <c r="BD17748" i="13"/>
  <c r="BC17748" i="13"/>
  <c r="BE17748" i="13"/>
  <c r="BF17748" i="13"/>
  <c r="BB17749" i="13"/>
  <c r="BA17749" i="13"/>
  <c r="BD17749" i="13"/>
  <c r="BC17749" i="13"/>
  <c r="BE17749" i="13"/>
  <c r="BF17749" i="13"/>
  <c r="BB17750" i="13"/>
  <c r="BA17750" i="13"/>
  <c r="BD17750" i="13"/>
  <c r="BC17750" i="13"/>
  <c r="BE17750" i="13"/>
  <c r="BF17750" i="13"/>
  <c r="BB17751" i="13"/>
  <c r="BA17751" i="13"/>
  <c r="BD17751" i="13"/>
  <c r="BC17751" i="13"/>
  <c r="BE17751" i="13"/>
  <c r="BF17751" i="13"/>
  <c r="BB17752" i="13"/>
  <c r="BA17752" i="13"/>
  <c r="BD17752" i="13"/>
  <c r="BC17752" i="13"/>
  <c r="BE17752" i="13"/>
  <c r="BF17752" i="13"/>
  <c r="BB17753" i="13"/>
  <c r="BA17753" i="13"/>
  <c r="BD17753" i="13"/>
  <c r="BC17753" i="13"/>
  <c r="BE17753" i="13"/>
  <c r="BF17753" i="13"/>
  <c r="BB17754" i="13"/>
  <c r="BA17754" i="13"/>
  <c r="BD17754" i="13"/>
  <c r="BC17754" i="13"/>
  <c r="BE17754" i="13"/>
  <c r="BF17754" i="13"/>
  <c r="BB17755" i="13"/>
  <c r="BA17755" i="13"/>
  <c r="BD17755" i="13"/>
  <c r="BC17755" i="13"/>
  <c r="BE17755" i="13"/>
  <c r="BF17755" i="13"/>
  <c r="BB17756" i="13"/>
  <c r="BA17756" i="13"/>
  <c r="BD17756" i="13"/>
  <c r="BC17756" i="13"/>
  <c r="BE17756" i="13"/>
  <c r="BF17756" i="13"/>
  <c r="BB17757" i="13"/>
  <c r="BA17757" i="13"/>
  <c r="BD17757" i="13"/>
  <c r="BC17757" i="13"/>
  <c r="BE17757" i="13"/>
  <c r="BF17757" i="13"/>
  <c r="BB17758" i="13"/>
  <c r="BA17758" i="13"/>
  <c r="BD17758" i="13"/>
  <c r="BC17758" i="13"/>
  <c r="BE17758" i="13"/>
  <c r="BF17758" i="13"/>
  <c r="BB17759" i="13"/>
  <c r="BA17759" i="13"/>
  <c r="BD17759" i="13"/>
  <c r="BC17759" i="13"/>
  <c r="BE17759" i="13"/>
  <c r="BF17759" i="13"/>
  <c r="BB17760" i="13"/>
  <c r="BA17760" i="13"/>
  <c r="BD17760" i="13"/>
  <c r="BC17760" i="13"/>
  <c r="BE17760" i="13"/>
  <c r="BF17760" i="13"/>
  <c r="BB17761" i="13"/>
  <c r="BA17761" i="13"/>
  <c r="BD17761" i="13"/>
  <c r="BC17761" i="13"/>
  <c r="BE17761" i="13"/>
  <c r="BF17761" i="13"/>
  <c r="BB17762" i="13"/>
  <c r="BA17762" i="13"/>
  <c r="BD17762" i="13"/>
  <c r="BC17762" i="13"/>
  <c r="BE17762" i="13"/>
  <c r="BF17762" i="13"/>
  <c r="BB17763" i="13"/>
  <c r="BA17763" i="13"/>
  <c r="BD17763" i="13"/>
  <c r="BC17763" i="13"/>
  <c r="BE17763" i="13"/>
  <c r="BF17763" i="13"/>
  <c r="BB17764" i="13"/>
  <c r="BA17764" i="13"/>
  <c r="BD17764" i="13"/>
  <c r="BC17764" i="13"/>
  <c r="BE17764" i="13"/>
  <c r="BF17764" i="13"/>
  <c r="BB17765" i="13"/>
  <c r="BA17765" i="13"/>
  <c r="BD17765" i="13"/>
  <c r="BC17765" i="13"/>
  <c r="BE17765" i="13"/>
  <c r="BF17765" i="13"/>
  <c r="BB17766" i="13"/>
  <c r="BA17766" i="13"/>
  <c r="BD17766" i="13"/>
  <c r="BC17766" i="13"/>
  <c r="BE17766" i="13"/>
  <c r="BF17766" i="13"/>
  <c r="BB17767" i="13"/>
  <c r="BA17767" i="13"/>
  <c r="BD17767" i="13"/>
  <c r="BC17767" i="13"/>
  <c r="BE17767" i="13"/>
  <c r="BF17767" i="13"/>
  <c r="BB17768" i="13"/>
  <c r="BA17768" i="13"/>
  <c r="BD17768" i="13"/>
  <c r="BC17768" i="13"/>
  <c r="BE17768" i="13"/>
  <c r="BF17768" i="13"/>
  <c r="BB17769" i="13"/>
  <c r="BA17769" i="13"/>
  <c r="BD17769" i="13"/>
  <c r="BC17769" i="13"/>
  <c r="BE17769" i="13"/>
  <c r="BF17769" i="13"/>
  <c r="BB17770" i="13"/>
  <c r="BA17770" i="13"/>
  <c r="BD17770" i="13"/>
  <c r="BC17770" i="13"/>
  <c r="BE17770" i="13"/>
  <c r="BF17770" i="13"/>
  <c r="BB17771" i="13"/>
  <c r="BA17771" i="13"/>
  <c r="BD17771" i="13"/>
  <c r="BC17771" i="13"/>
  <c r="BE17771" i="13"/>
  <c r="BF17771" i="13"/>
  <c r="BB17772" i="13"/>
  <c r="BA17772" i="13"/>
  <c r="BD17772" i="13"/>
  <c r="BC17772" i="13"/>
  <c r="BE17772" i="13"/>
  <c r="BF17772" i="13"/>
  <c r="BB17773" i="13"/>
  <c r="BA17773" i="13"/>
  <c r="BD17773" i="13"/>
  <c r="BC17773" i="13"/>
  <c r="BE17773" i="13"/>
  <c r="BF17773" i="13"/>
  <c r="BB17774" i="13"/>
  <c r="BA17774" i="13"/>
  <c r="BD17774" i="13"/>
  <c r="BC17774" i="13"/>
  <c r="BE17774" i="13"/>
  <c r="BF17774" i="13"/>
  <c r="BB17775" i="13"/>
  <c r="BA17775" i="13"/>
  <c r="BD17775" i="13"/>
  <c r="BC17775" i="13"/>
  <c r="BE17775" i="13"/>
  <c r="BF17775" i="13"/>
  <c r="BB17776" i="13"/>
  <c r="BA17776" i="13"/>
  <c r="BD17776" i="13"/>
  <c r="BC17776" i="13"/>
  <c r="BE17776" i="13"/>
  <c r="BF17776" i="13"/>
  <c r="BB17777" i="13"/>
  <c r="BA17777" i="13"/>
  <c r="BD17777" i="13"/>
  <c r="BC17777" i="13"/>
  <c r="BE17777" i="13"/>
  <c r="BF17777" i="13"/>
  <c r="BB17778" i="13"/>
  <c r="BA17778" i="13"/>
  <c r="BD17778" i="13"/>
  <c r="BC17778" i="13"/>
  <c r="BE17778" i="13"/>
  <c r="BF17778" i="13"/>
  <c r="BB17779" i="13"/>
  <c r="BA17779" i="13"/>
  <c r="BD17779" i="13"/>
  <c r="BC17779" i="13"/>
  <c r="BE17779" i="13"/>
  <c r="BF17779" i="13"/>
  <c r="BB17780" i="13"/>
  <c r="BA17780" i="13"/>
  <c r="BD17780" i="13"/>
  <c r="BC17780" i="13"/>
  <c r="BE17780" i="13"/>
  <c r="BF17780" i="13"/>
  <c r="BB17781" i="13"/>
  <c r="BA17781" i="13"/>
  <c r="BD17781" i="13"/>
  <c r="BC17781" i="13"/>
  <c r="BE17781" i="13"/>
  <c r="BF17781" i="13"/>
  <c r="BB17782" i="13"/>
  <c r="BA17782" i="13"/>
  <c r="BD17782" i="13"/>
  <c r="BC17782" i="13"/>
  <c r="BE17782" i="13"/>
  <c r="BF17782" i="13"/>
  <c r="BB17783" i="13"/>
  <c r="BA17783" i="13"/>
  <c r="BD17783" i="13"/>
  <c r="BC17783" i="13"/>
  <c r="BE17783" i="13"/>
  <c r="BF17783" i="13"/>
  <c r="BB17784" i="13"/>
  <c r="BA17784" i="13"/>
  <c r="BD17784" i="13"/>
  <c r="BC17784" i="13"/>
  <c r="BE17784" i="13"/>
  <c r="BF17784" i="13"/>
  <c r="BB17785" i="13"/>
  <c r="BA17785" i="13"/>
  <c r="BD17785" i="13"/>
  <c r="BC17785" i="13"/>
  <c r="BE17785" i="13"/>
  <c r="BF17785" i="13"/>
  <c r="BB17786" i="13"/>
  <c r="BA17786" i="13"/>
  <c r="BD17786" i="13"/>
  <c r="BC17786" i="13"/>
  <c r="BE17786" i="13"/>
  <c r="BF17786" i="13"/>
  <c r="BB17787" i="13"/>
  <c r="BA17787" i="13"/>
  <c r="BD17787" i="13"/>
  <c r="BC17787" i="13"/>
  <c r="BE17787" i="13"/>
  <c r="BF17787" i="13"/>
  <c r="BB17788" i="13"/>
  <c r="BA17788" i="13"/>
  <c r="BD17788" i="13"/>
  <c r="BC17788" i="13"/>
  <c r="BE17788" i="13"/>
  <c r="BF17788" i="13"/>
  <c r="BB17789" i="13"/>
  <c r="BA17789" i="13"/>
  <c r="BD17789" i="13"/>
  <c r="BC17789" i="13"/>
  <c r="BE17789" i="13"/>
  <c r="BF17789" i="13"/>
  <c r="BB17790" i="13"/>
  <c r="BA17790" i="13"/>
  <c r="BD17790" i="13"/>
  <c r="BC17790" i="13"/>
  <c r="BE17790" i="13"/>
  <c r="BF17790" i="13"/>
  <c r="BB17791" i="13"/>
  <c r="BA17791" i="13"/>
  <c r="BD17791" i="13"/>
  <c r="BC17791" i="13"/>
  <c r="BE17791" i="13"/>
  <c r="BF17791" i="13"/>
  <c r="BB17792" i="13"/>
  <c r="BA17792" i="13"/>
  <c r="BD17792" i="13"/>
  <c r="BC17792" i="13"/>
  <c r="BE17792" i="13"/>
  <c r="BF17792" i="13"/>
  <c r="BB17793" i="13"/>
  <c r="BA17793" i="13"/>
  <c r="BD17793" i="13"/>
  <c r="BC17793" i="13"/>
  <c r="BE17793" i="13"/>
  <c r="BF17793" i="13"/>
  <c r="BB17794" i="13"/>
  <c r="BA17794" i="13"/>
  <c r="BD17794" i="13"/>
  <c r="BC17794" i="13"/>
  <c r="BE17794" i="13"/>
  <c r="BF17794" i="13"/>
  <c r="BB17795" i="13"/>
  <c r="BA17795" i="13"/>
  <c r="BD17795" i="13"/>
  <c r="BC17795" i="13"/>
  <c r="BE17795" i="13"/>
  <c r="BF17795" i="13"/>
  <c r="BB17796" i="13"/>
  <c r="BA17796" i="13"/>
  <c r="BD17796" i="13"/>
  <c r="BC17796" i="13"/>
  <c r="BE17796" i="13"/>
  <c r="BF17796" i="13"/>
  <c r="BB17797" i="13"/>
  <c r="BA17797" i="13"/>
  <c r="BD17797" i="13"/>
  <c r="BC17797" i="13"/>
  <c r="BE17797" i="13"/>
  <c r="BF17797" i="13"/>
  <c r="BB17798" i="13"/>
  <c r="BA17798" i="13"/>
  <c r="BD17798" i="13"/>
  <c r="BC17798" i="13"/>
  <c r="BE17798" i="13"/>
  <c r="BF17798" i="13"/>
  <c r="BB17799" i="13"/>
  <c r="BA17799" i="13"/>
  <c r="BD17799" i="13"/>
  <c r="BC17799" i="13"/>
  <c r="BE17799" i="13"/>
  <c r="BF17799" i="13"/>
  <c r="BB17800" i="13"/>
  <c r="BA17800" i="13"/>
  <c r="BD17800" i="13"/>
  <c r="BC17800" i="13"/>
  <c r="BE17800" i="13"/>
  <c r="BF17800" i="13"/>
  <c r="BB17801" i="13"/>
  <c r="BA17801" i="13"/>
  <c r="BD17801" i="13"/>
  <c r="BC17801" i="13"/>
  <c r="BE17801" i="13"/>
  <c r="BF17801" i="13"/>
  <c r="BB17802" i="13"/>
  <c r="BA17802" i="13"/>
  <c r="BD17802" i="13"/>
  <c r="BC17802" i="13"/>
  <c r="BE17802" i="13"/>
  <c r="BF17802" i="13"/>
  <c r="BB17803" i="13"/>
  <c r="BA17803" i="13"/>
  <c r="BD17803" i="13"/>
  <c r="BC17803" i="13"/>
  <c r="BE17803" i="13"/>
  <c r="BF17803" i="13"/>
  <c r="BB17804" i="13"/>
  <c r="BA17804" i="13"/>
  <c r="BD17804" i="13"/>
  <c r="BC17804" i="13"/>
  <c r="BE17804" i="13"/>
  <c r="BF17804" i="13"/>
  <c r="BB17805" i="13"/>
  <c r="BA17805" i="13"/>
  <c r="BD17805" i="13"/>
  <c r="BC17805" i="13"/>
  <c r="BE17805" i="13"/>
  <c r="BF17805" i="13"/>
  <c r="BB17806" i="13"/>
  <c r="BA17806" i="13"/>
  <c r="BD17806" i="13"/>
  <c r="BC17806" i="13"/>
  <c r="BE17806" i="13"/>
  <c r="BF17806" i="13"/>
  <c r="BB17807" i="13"/>
  <c r="BA17807" i="13"/>
  <c r="BD17807" i="13"/>
  <c r="BC17807" i="13"/>
  <c r="BE17807" i="13"/>
  <c r="BF17807" i="13"/>
  <c r="BB17808" i="13"/>
  <c r="BA17808" i="13"/>
  <c r="BD17808" i="13"/>
  <c r="BC17808" i="13"/>
  <c r="BE17808" i="13"/>
  <c r="BF17808" i="13"/>
  <c r="BB17809" i="13"/>
  <c r="BA17809" i="13"/>
  <c r="BD17809" i="13"/>
  <c r="BC17809" i="13"/>
  <c r="BE17809" i="13"/>
  <c r="BF17809" i="13"/>
  <c r="BB17810" i="13"/>
  <c r="BA17810" i="13"/>
  <c r="BD17810" i="13"/>
  <c r="BC17810" i="13"/>
  <c r="BE17810" i="13"/>
  <c r="BF17810" i="13"/>
  <c r="BB17811" i="13"/>
  <c r="BA17811" i="13"/>
  <c r="BD17811" i="13"/>
  <c r="BC17811" i="13"/>
  <c r="BE17811" i="13"/>
  <c r="BF17811" i="13"/>
  <c r="BB17812" i="13"/>
  <c r="BA17812" i="13"/>
  <c r="BD17812" i="13"/>
  <c r="BC17812" i="13"/>
  <c r="BE17812" i="13"/>
  <c r="BF17812" i="13"/>
  <c r="BB17813" i="13"/>
  <c r="BA17813" i="13"/>
  <c r="BD17813" i="13"/>
  <c r="BC17813" i="13"/>
  <c r="BE17813" i="13"/>
  <c r="BF17813" i="13"/>
  <c r="BB17814" i="13"/>
  <c r="BA17814" i="13"/>
  <c r="BD17814" i="13"/>
  <c r="BC17814" i="13"/>
  <c r="BE17814" i="13"/>
  <c r="BF17814" i="13"/>
  <c r="BB17815" i="13"/>
  <c r="BA17815" i="13"/>
  <c r="BD17815" i="13"/>
  <c r="BC17815" i="13"/>
  <c r="BE17815" i="13"/>
  <c r="BF17815" i="13"/>
  <c r="BB17816" i="13"/>
  <c r="BA17816" i="13"/>
  <c r="BD17816" i="13"/>
  <c r="BC17816" i="13"/>
  <c r="BE17816" i="13"/>
  <c r="BF17816" i="13"/>
  <c r="BB17817" i="13"/>
  <c r="BA17817" i="13"/>
  <c r="BD17817" i="13"/>
  <c r="BC17817" i="13"/>
  <c r="BE17817" i="13"/>
  <c r="BF17817" i="13"/>
  <c r="BB17818" i="13"/>
  <c r="BA17818" i="13"/>
  <c r="BD17818" i="13"/>
  <c r="BC17818" i="13"/>
  <c r="BE17818" i="13"/>
  <c r="BF17818" i="13"/>
  <c r="BB17819" i="13"/>
  <c r="BA17819" i="13"/>
  <c r="BD17819" i="13"/>
  <c r="BC17819" i="13"/>
  <c r="BE17819" i="13"/>
  <c r="BF17819" i="13"/>
  <c r="BB17820" i="13"/>
  <c r="BA17820" i="13"/>
  <c r="BD17820" i="13"/>
  <c r="BC17820" i="13"/>
  <c r="BE17820" i="13"/>
  <c r="BF17820" i="13"/>
  <c r="BB17821" i="13"/>
  <c r="BA17821" i="13"/>
  <c r="BD17821" i="13"/>
  <c r="BC17821" i="13"/>
  <c r="BE17821" i="13"/>
  <c r="BF17821" i="13"/>
  <c r="BB17822" i="13"/>
  <c r="BA17822" i="13"/>
  <c r="BD17822" i="13"/>
  <c r="BC17822" i="13"/>
  <c r="BE17822" i="13"/>
  <c r="BF17822" i="13"/>
  <c r="BB17823" i="13"/>
  <c r="BA17823" i="13"/>
  <c r="BD17823" i="13"/>
  <c r="BC17823" i="13"/>
  <c r="BE17823" i="13"/>
  <c r="BF17823" i="13"/>
  <c r="BB17824" i="13"/>
  <c r="BA17824" i="13"/>
  <c r="BD17824" i="13"/>
  <c r="BC17824" i="13"/>
  <c r="BE17824" i="13"/>
  <c r="BF17824" i="13"/>
  <c r="BB17825" i="13"/>
  <c r="BA17825" i="13"/>
  <c r="BD17825" i="13"/>
  <c r="BC17825" i="13"/>
  <c r="BE17825" i="13"/>
  <c r="BF17825" i="13"/>
  <c r="BB17826" i="13"/>
  <c r="BA17826" i="13"/>
  <c r="BD17826" i="13"/>
  <c r="BC17826" i="13"/>
  <c r="BE17826" i="13"/>
  <c r="BF17826" i="13"/>
  <c r="BB17827" i="13"/>
  <c r="BA17827" i="13"/>
  <c r="BD17827" i="13"/>
  <c r="BC17827" i="13"/>
  <c r="BE17827" i="13"/>
  <c r="BF17827" i="13"/>
  <c r="BB17828" i="13"/>
  <c r="BA17828" i="13"/>
  <c r="BD17828" i="13"/>
  <c r="BC17828" i="13"/>
  <c r="BE17828" i="13"/>
  <c r="BF17828" i="13"/>
  <c r="BB17829" i="13"/>
  <c r="BA17829" i="13"/>
  <c r="BD17829" i="13"/>
  <c r="BC17829" i="13"/>
  <c r="BE17829" i="13"/>
  <c r="BF17829" i="13"/>
  <c r="BB17830" i="13"/>
  <c r="BA17830" i="13"/>
  <c r="BD17830" i="13"/>
  <c r="BC17830" i="13"/>
  <c r="BE17830" i="13"/>
  <c r="BF17830" i="13"/>
  <c r="BB17831" i="13"/>
  <c r="BA17831" i="13"/>
  <c r="BD17831" i="13"/>
  <c r="BC17831" i="13"/>
  <c r="BE17831" i="13"/>
  <c r="BF17831" i="13"/>
  <c r="BB17832" i="13"/>
  <c r="BA17832" i="13"/>
  <c r="BD17832" i="13"/>
  <c r="BC17832" i="13"/>
  <c r="BE17832" i="13"/>
  <c r="BF17832" i="13"/>
  <c r="BB17833" i="13"/>
  <c r="BA17833" i="13"/>
  <c r="BD17833" i="13"/>
  <c r="BC17833" i="13"/>
  <c r="BE17833" i="13"/>
  <c r="BF17833" i="13"/>
  <c r="BB17834" i="13"/>
  <c r="BA17834" i="13"/>
  <c r="BD17834" i="13"/>
  <c r="BC17834" i="13"/>
  <c r="BE17834" i="13"/>
  <c r="BF17834" i="13"/>
  <c r="BB17835" i="13"/>
  <c r="BA17835" i="13"/>
  <c r="BD17835" i="13"/>
  <c r="BC17835" i="13"/>
  <c r="BE17835" i="13"/>
  <c r="BF17835" i="13"/>
  <c r="BB17836" i="13"/>
  <c r="BA17836" i="13"/>
  <c r="BD17836" i="13"/>
  <c r="BC17836" i="13"/>
  <c r="BE17836" i="13"/>
  <c r="BF17836" i="13"/>
  <c r="BB17837" i="13"/>
  <c r="BA17837" i="13"/>
  <c r="BD17837" i="13"/>
  <c r="BC17837" i="13"/>
  <c r="BE17837" i="13"/>
  <c r="BF17837" i="13"/>
  <c r="BB17838" i="13"/>
  <c r="BA17838" i="13"/>
  <c r="BD17838" i="13"/>
  <c r="BC17838" i="13"/>
  <c r="BE17838" i="13"/>
  <c r="BF17838" i="13"/>
  <c r="BB17839" i="13"/>
  <c r="BA17839" i="13"/>
  <c r="BD17839" i="13"/>
  <c r="BC17839" i="13"/>
  <c r="BE17839" i="13"/>
  <c r="BF17839" i="13"/>
  <c r="BB17840" i="13"/>
  <c r="BA17840" i="13"/>
  <c r="BD17840" i="13"/>
  <c r="BC17840" i="13"/>
  <c r="BE17840" i="13"/>
  <c r="BF17840" i="13"/>
  <c r="BB17841" i="13"/>
  <c r="BA17841" i="13"/>
  <c r="BD17841" i="13"/>
  <c r="BC17841" i="13"/>
  <c r="BE17841" i="13"/>
  <c r="BF17841" i="13"/>
  <c r="BB17842" i="13"/>
  <c r="BA17842" i="13"/>
  <c r="BD17842" i="13"/>
  <c r="BC17842" i="13"/>
  <c r="BE17842" i="13"/>
  <c r="BF17842" i="13"/>
  <c r="BB17843" i="13"/>
  <c r="BA17843" i="13"/>
  <c r="BD17843" i="13"/>
  <c r="BC17843" i="13"/>
  <c r="BE17843" i="13"/>
  <c r="BF17843" i="13"/>
  <c r="BB17844" i="13"/>
  <c r="BA17844" i="13"/>
  <c r="BD17844" i="13"/>
  <c r="BC17844" i="13"/>
  <c r="BE17844" i="13"/>
  <c r="BF17844" i="13"/>
  <c r="BB17845" i="13"/>
  <c r="BA17845" i="13"/>
  <c r="BD17845" i="13"/>
  <c r="BC17845" i="13"/>
  <c r="BE17845" i="13"/>
  <c r="BF17845" i="13"/>
  <c r="BB17846" i="13"/>
  <c r="BA17846" i="13"/>
  <c r="BD17846" i="13"/>
  <c r="BC17846" i="13"/>
  <c r="BE17846" i="13"/>
  <c r="BF17846" i="13"/>
  <c r="BB17847" i="13"/>
  <c r="BA17847" i="13"/>
  <c r="BD17847" i="13"/>
  <c r="BC17847" i="13"/>
  <c r="BE17847" i="13"/>
  <c r="BF17847" i="13"/>
  <c r="BB17848" i="13"/>
  <c r="BA17848" i="13"/>
  <c r="BD17848" i="13"/>
  <c r="BC17848" i="13"/>
  <c r="BE17848" i="13"/>
  <c r="BF17848" i="13"/>
  <c r="BB17849" i="13"/>
  <c r="BA17849" i="13"/>
  <c r="BD17849" i="13"/>
  <c r="BC17849" i="13"/>
  <c r="BE17849" i="13"/>
  <c r="BF17849" i="13"/>
  <c r="BB17850" i="13"/>
  <c r="BA17850" i="13"/>
  <c r="BD17850" i="13"/>
  <c r="BC17850" i="13"/>
  <c r="BE17850" i="13"/>
  <c r="BF17850" i="13"/>
  <c r="BB17851" i="13"/>
  <c r="BA17851" i="13"/>
  <c r="BD17851" i="13"/>
  <c r="BC17851" i="13"/>
  <c r="BE17851" i="13"/>
  <c r="BF17851" i="13"/>
  <c r="BB17852" i="13"/>
  <c r="BA17852" i="13"/>
  <c r="BD17852" i="13"/>
  <c r="BC17852" i="13"/>
  <c r="BE17852" i="13"/>
  <c r="BF17852" i="13"/>
  <c r="BB17853" i="13"/>
  <c r="BA17853" i="13"/>
  <c r="BD17853" i="13"/>
  <c r="BC17853" i="13"/>
  <c r="BE17853" i="13"/>
  <c r="BF17853" i="13"/>
  <c r="BB17854" i="13"/>
  <c r="BA17854" i="13"/>
  <c r="BD17854" i="13"/>
  <c r="BC17854" i="13"/>
  <c r="BE17854" i="13"/>
  <c r="BF17854" i="13"/>
  <c r="BB17855" i="13"/>
  <c r="BA17855" i="13"/>
  <c r="BD17855" i="13"/>
  <c r="BC17855" i="13"/>
  <c r="BE17855" i="13"/>
  <c r="BF17855" i="13"/>
  <c r="BB17856" i="13"/>
  <c r="BA17856" i="13"/>
  <c r="BD17856" i="13"/>
  <c r="BC17856" i="13"/>
  <c r="BE17856" i="13"/>
  <c r="BF17856" i="13"/>
  <c r="BB17857" i="13"/>
  <c r="BA17857" i="13"/>
  <c r="BD17857" i="13"/>
  <c r="BC17857" i="13"/>
  <c r="BE17857" i="13"/>
  <c r="BF17857" i="13"/>
  <c r="BB17858" i="13"/>
  <c r="BA17858" i="13"/>
  <c r="BD17858" i="13"/>
  <c r="BC17858" i="13"/>
  <c r="BE17858" i="13"/>
  <c r="BF17858" i="13"/>
  <c r="BB17859" i="13"/>
  <c r="BA17859" i="13"/>
  <c r="BD17859" i="13"/>
  <c r="BC17859" i="13"/>
  <c r="BE17859" i="13"/>
  <c r="BF17859" i="13"/>
  <c r="BB17860" i="13"/>
  <c r="BA17860" i="13"/>
  <c r="BD17860" i="13"/>
  <c r="BC17860" i="13"/>
  <c r="BE17860" i="13"/>
  <c r="BF17860" i="13"/>
  <c r="BB17861" i="13"/>
  <c r="BA17861" i="13"/>
  <c r="BD17861" i="13"/>
  <c r="BC17861" i="13"/>
  <c r="BE17861" i="13"/>
  <c r="BF17861" i="13"/>
  <c r="BB17862" i="13"/>
  <c r="BA17862" i="13"/>
  <c r="BD17862" i="13"/>
  <c r="BC17862" i="13"/>
  <c r="BE17862" i="13"/>
  <c r="BF17862" i="13"/>
  <c r="BB17863" i="13"/>
  <c r="BA17863" i="13"/>
  <c r="BD17863" i="13"/>
  <c r="BC17863" i="13"/>
  <c r="BE17863" i="13"/>
  <c r="BF17863" i="13"/>
  <c r="BB17864" i="13"/>
  <c r="BA17864" i="13"/>
  <c r="BD17864" i="13"/>
  <c r="BC17864" i="13"/>
  <c r="BE17864" i="13"/>
  <c r="BF17864" i="13"/>
  <c r="BB17865" i="13"/>
  <c r="BA17865" i="13"/>
  <c r="BD17865" i="13"/>
  <c r="BC17865" i="13"/>
  <c r="BE17865" i="13"/>
  <c r="BF17865" i="13"/>
  <c r="BB17866" i="13"/>
  <c r="BA17866" i="13"/>
  <c r="BD17866" i="13"/>
  <c r="BC17866" i="13"/>
  <c r="BE17866" i="13"/>
  <c r="BF17866" i="13"/>
  <c r="BB17867" i="13"/>
  <c r="BA17867" i="13"/>
  <c r="BD17867" i="13"/>
  <c r="BC17867" i="13"/>
  <c r="BE17867" i="13"/>
  <c r="BF17867" i="13"/>
  <c r="BB17868" i="13"/>
  <c r="BA17868" i="13"/>
  <c r="BD17868" i="13"/>
  <c r="BC17868" i="13"/>
  <c r="BE17868" i="13"/>
  <c r="BF17868" i="13"/>
  <c r="BB17869" i="13"/>
  <c r="BA17869" i="13"/>
  <c r="BD17869" i="13"/>
  <c r="BC17869" i="13"/>
  <c r="BE17869" i="13"/>
  <c r="BF17869" i="13"/>
  <c r="BB17870" i="13"/>
  <c r="BA17870" i="13"/>
  <c r="BD17870" i="13"/>
  <c r="BC17870" i="13"/>
  <c r="BE17870" i="13"/>
  <c r="BF17870" i="13"/>
  <c r="BB17871" i="13"/>
  <c r="BA17871" i="13"/>
  <c r="BD17871" i="13"/>
  <c r="BC17871" i="13"/>
  <c r="BE17871" i="13"/>
  <c r="BF17871" i="13"/>
  <c r="BB17872" i="13"/>
  <c r="BA17872" i="13"/>
  <c r="BD17872" i="13"/>
  <c r="BC17872" i="13"/>
  <c r="BE17872" i="13"/>
  <c r="BF17872" i="13"/>
  <c r="BB17873" i="13"/>
  <c r="BA17873" i="13"/>
  <c r="BD17873" i="13"/>
  <c r="BC17873" i="13"/>
  <c r="BE17873" i="13"/>
  <c r="BF17873" i="13"/>
  <c r="BB17874" i="13"/>
  <c r="BA17874" i="13"/>
  <c r="BD17874" i="13"/>
  <c r="BC17874" i="13"/>
  <c r="BE17874" i="13"/>
  <c r="BF17874" i="13"/>
  <c r="BB17875" i="13"/>
  <c r="BA17875" i="13"/>
  <c r="BD17875" i="13"/>
  <c r="BC17875" i="13"/>
  <c r="BE17875" i="13"/>
  <c r="BF17875" i="13"/>
  <c r="BB17876" i="13"/>
  <c r="BA17876" i="13"/>
  <c r="BD17876" i="13"/>
  <c r="BC17876" i="13"/>
  <c r="BE17876" i="13"/>
  <c r="BF17876" i="13"/>
  <c r="BB17877" i="13"/>
  <c r="BA17877" i="13"/>
  <c r="BD17877" i="13"/>
  <c r="BC17877" i="13"/>
  <c r="BE17877" i="13"/>
  <c r="BF17877" i="13"/>
  <c r="BB17878" i="13"/>
  <c r="BA17878" i="13"/>
  <c r="BD17878" i="13"/>
  <c r="BC17878" i="13"/>
  <c r="BE17878" i="13"/>
  <c r="BF17878" i="13"/>
  <c r="BB17879" i="13"/>
  <c r="BA17879" i="13"/>
  <c r="BD17879" i="13"/>
  <c r="BC17879" i="13"/>
  <c r="BE17879" i="13"/>
  <c r="BF17879" i="13"/>
  <c r="BB17880" i="13"/>
  <c r="BA17880" i="13"/>
  <c r="BD17880" i="13"/>
  <c r="BC17880" i="13"/>
  <c r="BE17880" i="13"/>
  <c r="BF17880" i="13"/>
  <c r="BB17881" i="13"/>
  <c r="BA17881" i="13"/>
  <c r="BD17881" i="13"/>
  <c r="BC17881" i="13"/>
  <c r="BE17881" i="13"/>
  <c r="BF17881" i="13"/>
  <c r="BB17882" i="13"/>
  <c r="BA17882" i="13"/>
  <c r="BD17882" i="13"/>
  <c r="BC17882" i="13"/>
  <c r="BE17882" i="13"/>
  <c r="BF17882" i="13"/>
  <c r="BB17883" i="13"/>
  <c r="BA17883" i="13"/>
  <c r="BD17883" i="13"/>
  <c r="BC17883" i="13"/>
  <c r="BE17883" i="13"/>
  <c r="BF17883" i="13"/>
  <c r="BB17884" i="13"/>
  <c r="BA17884" i="13"/>
  <c r="BD17884" i="13"/>
  <c r="BC17884" i="13"/>
  <c r="BE17884" i="13"/>
  <c r="BF17884" i="13"/>
  <c r="BB17885" i="13"/>
  <c r="BA17885" i="13"/>
  <c r="BD17885" i="13"/>
  <c r="BC17885" i="13"/>
  <c r="BE17885" i="13"/>
  <c r="BF17885" i="13"/>
  <c r="BB17886" i="13"/>
  <c r="BA17886" i="13"/>
  <c r="BD17886" i="13"/>
  <c r="BC17886" i="13"/>
  <c r="BE17886" i="13"/>
  <c r="BF17886" i="13"/>
  <c r="BB17887" i="13"/>
  <c r="BA17887" i="13"/>
  <c r="BD17887" i="13"/>
  <c r="BC17887" i="13"/>
  <c r="BE17887" i="13"/>
  <c r="BF17887" i="13"/>
  <c r="BB17888" i="13"/>
  <c r="BA17888" i="13"/>
  <c r="BD17888" i="13"/>
  <c r="BC17888" i="13"/>
  <c r="BE17888" i="13"/>
  <c r="BF17888" i="13"/>
  <c r="BB17889" i="13"/>
  <c r="BA17889" i="13"/>
  <c r="BD17889" i="13"/>
  <c r="BC17889" i="13"/>
  <c r="BE17889" i="13"/>
  <c r="BF17889" i="13"/>
  <c r="BB17890" i="13"/>
  <c r="BA17890" i="13"/>
  <c r="BD17890" i="13"/>
  <c r="BC17890" i="13"/>
  <c r="BE17890" i="13"/>
  <c r="BF17890" i="13"/>
  <c r="BB17891" i="13"/>
  <c r="BA17891" i="13"/>
  <c r="BD17891" i="13"/>
  <c r="BC17891" i="13"/>
  <c r="BE17891" i="13"/>
  <c r="BF17891" i="13"/>
  <c r="BB17892" i="13"/>
  <c r="BA17892" i="13"/>
  <c r="BD17892" i="13"/>
  <c r="BC17892" i="13"/>
  <c r="BE17892" i="13"/>
  <c r="BF17892" i="13"/>
  <c r="BB17893" i="13"/>
  <c r="BA17893" i="13"/>
  <c r="BD17893" i="13"/>
  <c r="BC17893" i="13"/>
  <c r="BE17893" i="13"/>
  <c r="BF17893" i="13"/>
  <c r="BB17894" i="13"/>
  <c r="BA17894" i="13"/>
  <c r="BD17894" i="13"/>
  <c r="BC17894" i="13"/>
  <c r="BE17894" i="13"/>
  <c r="BF17894" i="13"/>
  <c r="BB17895" i="13"/>
  <c r="BA17895" i="13"/>
  <c r="BD17895" i="13"/>
  <c r="BC17895" i="13"/>
  <c r="BE17895" i="13"/>
  <c r="BF17895" i="13"/>
  <c r="BB17896" i="13"/>
  <c r="BA17896" i="13"/>
  <c r="BD17896" i="13"/>
  <c r="BC17896" i="13"/>
  <c r="BE17896" i="13"/>
  <c r="BF17896" i="13"/>
  <c r="BB17897" i="13"/>
  <c r="BA17897" i="13"/>
  <c r="BD17897" i="13"/>
  <c r="BC17897" i="13"/>
  <c r="BE17897" i="13"/>
  <c r="BF17897" i="13"/>
  <c r="BB17898" i="13"/>
  <c r="BA17898" i="13"/>
  <c r="BD17898" i="13"/>
  <c r="BC17898" i="13"/>
  <c r="BE17898" i="13"/>
  <c r="BF17898" i="13"/>
  <c r="BB17899" i="13"/>
  <c r="BA17899" i="13"/>
  <c r="BD17899" i="13"/>
  <c r="BC17899" i="13"/>
  <c r="BE17899" i="13"/>
  <c r="BF17899" i="13"/>
  <c r="BB17900" i="13"/>
  <c r="BA17900" i="13"/>
  <c r="BD17900" i="13"/>
  <c r="BC17900" i="13"/>
  <c r="BE17900" i="13"/>
  <c r="BF17900" i="13"/>
  <c r="BB17901" i="13"/>
  <c r="BA17901" i="13"/>
  <c r="BD17901" i="13"/>
  <c r="BC17901" i="13"/>
  <c r="BE17901" i="13"/>
  <c r="BF17901" i="13"/>
  <c r="BB17902" i="13"/>
  <c r="BA17902" i="13"/>
  <c r="BD17902" i="13"/>
  <c r="BC17902" i="13"/>
  <c r="BE17902" i="13"/>
  <c r="BF17902" i="13"/>
  <c r="BB17903" i="13"/>
  <c r="BA17903" i="13"/>
  <c r="BD17903" i="13"/>
  <c r="BC17903" i="13"/>
  <c r="BE17903" i="13"/>
  <c r="BF17903" i="13"/>
  <c r="BB17904" i="13"/>
  <c r="BA17904" i="13"/>
  <c r="BD17904" i="13"/>
  <c r="BC17904" i="13"/>
  <c r="BE17904" i="13"/>
  <c r="BF17904" i="13"/>
  <c r="BB17905" i="13"/>
  <c r="BA17905" i="13"/>
  <c r="BD17905" i="13"/>
  <c r="BC17905" i="13"/>
  <c r="BE17905" i="13"/>
  <c r="BF17905" i="13"/>
  <c r="BB17906" i="13"/>
  <c r="BA17906" i="13"/>
  <c r="BD17906" i="13"/>
  <c r="BC17906" i="13"/>
  <c r="BE17906" i="13"/>
  <c r="BF17906" i="13"/>
  <c r="BB17907" i="13"/>
  <c r="BA17907" i="13"/>
  <c r="BD17907" i="13"/>
  <c r="BC17907" i="13"/>
  <c r="BE17907" i="13"/>
  <c r="BF17907" i="13"/>
  <c r="BB17908" i="13"/>
  <c r="BA17908" i="13"/>
  <c r="BD17908" i="13"/>
  <c r="BC17908" i="13"/>
  <c r="BE17908" i="13"/>
  <c r="BF17908" i="13"/>
  <c r="BB17909" i="13"/>
  <c r="BA17909" i="13"/>
  <c r="BD17909" i="13"/>
  <c r="BC17909" i="13"/>
  <c r="BE17909" i="13"/>
  <c r="BF17909" i="13"/>
  <c r="BB17910" i="13"/>
  <c r="BA17910" i="13"/>
  <c r="BD17910" i="13"/>
  <c r="BC17910" i="13"/>
  <c r="BE17910" i="13"/>
  <c r="BF17910" i="13"/>
  <c r="BB17911" i="13"/>
  <c r="BA17911" i="13"/>
  <c r="BD17911" i="13"/>
  <c r="BC17911" i="13"/>
  <c r="BE17911" i="13"/>
  <c r="BF17911" i="13"/>
  <c r="BB17912" i="13"/>
  <c r="BA17912" i="13"/>
  <c r="BD17912" i="13"/>
  <c r="BC17912" i="13"/>
  <c r="BE17912" i="13"/>
  <c r="BF17912" i="13"/>
  <c r="BB17913" i="13"/>
  <c r="BA17913" i="13"/>
  <c r="BD17913" i="13"/>
  <c r="BC17913" i="13"/>
  <c r="BE17913" i="13"/>
  <c r="BF17913" i="13"/>
  <c r="BB17914" i="13"/>
  <c r="BA17914" i="13"/>
  <c r="BD17914" i="13"/>
  <c r="BC17914" i="13"/>
  <c r="BE17914" i="13"/>
  <c r="BF17914" i="13"/>
  <c r="BB17915" i="13"/>
  <c r="BA17915" i="13"/>
  <c r="BD17915" i="13"/>
  <c r="BC17915" i="13"/>
  <c r="BE17915" i="13"/>
  <c r="BF17915" i="13"/>
  <c r="BB17916" i="13"/>
  <c r="BA17916" i="13"/>
  <c r="BD17916" i="13"/>
  <c r="BC17916" i="13"/>
  <c r="BE17916" i="13"/>
  <c r="BF17916" i="13"/>
  <c r="BB17917" i="13"/>
  <c r="BA17917" i="13"/>
  <c r="BD17917" i="13"/>
  <c r="BC17917" i="13"/>
  <c r="BE17917" i="13"/>
  <c r="BF17917" i="13"/>
  <c r="BB17918" i="13"/>
  <c r="BA17918" i="13"/>
  <c r="BD17918" i="13"/>
  <c r="BC17918" i="13"/>
  <c r="BE17918" i="13"/>
  <c r="BF17918" i="13"/>
  <c r="BB17919" i="13"/>
  <c r="BA17919" i="13"/>
  <c r="BD17919" i="13"/>
  <c r="BC17919" i="13"/>
  <c r="BE17919" i="13"/>
  <c r="BF17919" i="13"/>
  <c r="BB17920" i="13"/>
  <c r="BA17920" i="13"/>
  <c r="BD17920" i="13"/>
  <c r="BC17920" i="13"/>
  <c r="BE17920" i="13"/>
  <c r="BF17920" i="13"/>
  <c r="BB17921" i="13"/>
  <c r="BA17921" i="13"/>
  <c r="BD17921" i="13"/>
  <c r="BC17921" i="13"/>
  <c r="BE17921" i="13"/>
  <c r="BF17921" i="13"/>
  <c r="BB17922" i="13"/>
  <c r="BA17922" i="13"/>
  <c r="BD17922" i="13"/>
  <c r="BC17922" i="13"/>
  <c r="BE17922" i="13"/>
  <c r="BF17922" i="13"/>
  <c r="BB17923" i="13"/>
  <c r="BA17923" i="13"/>
  <c r="BD17923" i="13"/>
  <c r="BC17923" i="13"/>
  <c r="BE17923" i="13"/>
  <c r="BF17923" i="13"/>
  <c r="BB17924" i="13"/>
  <c r="BA17924" i="13"/>
  <c r="BD17924" i="13"/>
  <c r="BC17924" i="13"/>
  <c r="BE17924" i="13"/>
  <c r="BF17924" i="13"/>
  <c r="BB17925" i="13"/>
  <c r="BA17925" i="13"/>
  <c r="BD17925" i="13"/>
  <c r="BC17925" i="13"/>
  <c r="BE17925" i="13"/>
  <c r="BF17925" i="13"/>
  <c r="BB17926" i="13"/>
  <c r="BA17926" i="13"/>
  <c r="BD17926" i="13"/>
  <c r="BC17926" i="13"/>
  <c r="BE17926" i="13"/>
  <c r="BF17926" i="13"/>
  <c r="BB17927" i="13"/>
  <c r="BA17927" i="13"/>
  <c r="BD17927" i="13"/>
  <c r="BC17927" i="13"/>
  <c r="BE17927" i="13"/>
  <c r="BF17927" i="13"/>
  <c r="BB17928" i="13"/>
  <c r="BA17928" i="13"/>
  <c r="BD17928" i="13"/>
  <c r="BC17928" i="13"/>
  <c r="BE17928" i="13"/>
  <c r="BF17928" i="13"/>
  <c r="BB17929" i="13"/>
  <c r="BA17929" i="13"/>
  <c r="BD17929" i="13"/>
  <c r="BC17929" i="13"/>
  <c r="BE17929" i="13"/>
  <c r="BF17929" i="13"/>
  <c r="BB17930" i="13"/>
  <c r="BA17930" i="13"/>
  <c r="BD17930" i="13"/>
  <c r="BC17930" i="13"/>
  <c r="BE17930" i="13"/>
  <c r="BF17930" i="13"/>
  <c r="BB17931" i="13"/>
  <c r="BA17931" i="13"/>
  <c r="BD17931" i="13"/>
  <c r="BC17931" i="13"/>
  <c r="BE17931" i="13"/>
  <c r="BF17931" i="13"/>
  <c r="BB17932" i="13"/>
  <c r="BA17932" i="13"/>
  <c r="BD17932" i="13"/>
  <c r="BC17932" i="13"/>
  <c r="BE17932" i="13"/>
  <c r="BF17932" i="13"/>
  <c r="BB17933" i="13"/>
  <c r="BA17933" i="13"/>
  <c r="BD17933" i="13"/>
  <c r="BC17933" i="13"/>
  <c r="BE17933" i="13"/>
  <c r="BF17933" i="13"/>
  <c r="BB17934" i="13"/>
  <c r="BA17934" i="13"/>
  <c r="BD17934" i="13"/>
  <c r="BC17934" i="13"/>
  <c r="BE17934" i="13"/>
  <c r="BF17934" i="13"/>
  <c r="BB17935" i="13"/>
  <c r="BA17935" i="13"/>
  <c r="BD17935" i="13"/>
  <c r="BC17935" i="13"/>
  <c r="BE17935" i="13"/>
  <c r="BF17935" i="13"/>
  <c r="BB17936" i="13"/>
  <c r="BA17936" i="13"/>
  <c r="BD17936" i="13"/>
  <c r="BC17936" i="13"/>
  <c r="BE17936" i="13"/>
  <c r="BF17936" i="13"/>
  <c r="BB17937" i="13"/>
  <c r="BA17937" i="13"/>
  <c r="BD17937" i="13"/>
  <c r="BC17937" i="13"/>
  <c r="BE17937" i="13"/>
  <c r="BF17937" i="13"/>
  <c r="BB17938" i="13"/>
  <c r="BA17938" i="13"/>
  <c r="BD17938" i="13"/>
  <c r="BC17938" i="13"/>
  <c r="BE17938" i="13"/>
  <c r="BF17938" i="13"/>
  <c r="BB17939" i="13"/>
  <c r="BA17939" i="13"/>
  <c r="BD17939" i="13"/>
  <c r="BC17939" i="13"/>
  <c r="BE17939" i="13"/>
  <c r="BF17939" i="13"/>
  <c r="BB17940" i="13"/>
  <c r="BA17940" i="13"/>
  <c r="BD17940" i="13"/>
  <c r="BC17940" i="13"/>
  <c r="BE17940" i="13"/>
  <c r="BF17940" i="13"/>
  <c r="BB17941" i="13"/>
  <c r="BA17941" i="13"/>
  <c r="BD17941" i="13"/>
  <c r="BC17941" i="13"/>
  <c r="BE17941" i="13"/>
  <c r="BF17941" i="13"/>
  <c r="BB17942" i="13"/>
  <c r="BA17942" i="13"/>
  <c r="BD17942" i="13"/>
  <c r="BC17942" i="13"/>
  <c r="BE17942" i="13"/>
  <c r="BF17942" i="13"/>
  <c r="BB17943" i="13"/>
  <c r="BA17943" i="13"/>
  <c r="BD17943" i="13"/>
  <c r="BC17943" i="13"/>
  <c r="BE17943" i="13"/>
  <c r="BF17943" i="13"/>
  <c r="BB17944" i="13"/>
  <c r="BA17944" i="13"/>
  <c r="BD17944" i="13"/>
  <c r="BC17944" i="13"/>
  <c r="BE17944" i="13"/>
  <c r="BF17944" i="13"/>
  <c r="BB17945" i="13"/>
  <c r="BA17945" i="13"/>
  <c r="BD17945" i="13"/>
  <c r="BC17945" i="13"/>
  <c r="BE17945" i="13"/>
  <c r="BF17945" i="13"/>
  <c r="BB17946" i="13"/>
  <c r="BA17946" i="13"/>
  <c r="BD17946" i="13"/>
  <c r="BC17946" i="13"/>
  <c r="BE17946" i="13"/>
  <c r="BF17946" i="13"/>
  <c r="BB17947" i="13"/>
  <c r="BA17947" i="13"/>
  <c r="BD17947" i="13"/>
  <c r="BC17947" i="13"/>
  <c r="BE17947" i="13"/>
  <c r="BF17947" i="13"/>
  <c r="BB17948" i="13"/>
  <c r="BA17948" i="13"/>
  <c r="BD17948" i="13"/>
  <c r="BC17948" i="13"/>
  <c r="BE17948" i="13"/>
  <c r="BF17948" i="13"/>
  <c r="BB17949" i="13"/>
  <c r="BA17949" i="13"/>
  <c r="BD17949" i="13"/>
  <c r="BC17949" i="13"/>
  <c r="BE17949" i="13"/>
  <c r="BF17949" i="13"/>
  <c r="BB17950" i="13"/>
  <c r="BA17950" i="13"/>
  <c r="BD17950" i="13"/>
  <c r="BC17950" i="13"/>
  <c r="BE17950" i="13"/>
  <c r="BF17950" i="13"/>
  <c r="BB17951" i="13"/>
  <c r="BA17951" i="13"/>
  <c r="BD17951" i="13"/>
  <c r="BC17951" i="13"/>
  <c r="BE17951" i="13"/>
  <c r="BF17951" i="13"/>
  <c r="BB17952" i="13"/>
  <c r="BA17952" i="13"/>
  <c r="BD17952" i="13"/>
  <c r="BC17952" i="13"/>
  <c r="BE17952" i="13"/>
  <c r="BF17952" i="13"/>
  <c r="BB17953" i="13"/>
  <c r="BA17953" i="13"/>
  <c r="BD17953" i="13"/>
  <c r="BC17953" i="13"/>
  <c r="BE17953" i="13"/>
  <c r="BF17953" i="13"/>
  <c r="BB17954" i="13"/>
  <c r="BA17954" i="13"/>
  <c r="BD17954" i="13"/>
  <c r="BC17954" i="13"/>
  <c r="BE17954" i="13"/>
  <c r="BF17954" i="13"/>
  <c r="BB17955" i="13"/>
  <c r="BA17955" i="13"/>
  <c r="BD17955" i="13"/>
  <c r="BC17955" i="13"/>
  <c r="BE17955" i="13"/>
  <c r="BF17955" i="13"/>
  <c r="BB17956" i="13"/>
  <c r="BA17956" i="13"/>
  <c r="BD17956" i="13"/>
  <c r="BC17956" i="13"/>
  <c r="BE17956" i="13"/>
  <c r="BF17956" i="13"/>
  <c r="BB17957" i="13"/>
  <c r="BA17957" i="13"/>
  <c r="BD17957" i="13"/>
  <c r="BC17957" i="13"/>
  <c r="BE17957" i="13"/>
  <c r="BF17957" i="13"/>
  <c r="BB17958" i="13"/>
  <c r="BA17958" i="13"/>
  <c r="BD17958" i="13"/>
  <c r="BC17958" i="13"/>
  <c r="BE17958" i="13"/>
  <c r="BF17958" i="13"/>
  <c r="BB17959" i="13"/>
  <c r="BA17959" i="13"/>
  <c r="BD17959" i="13"/>
  <c r="BC17959" i="13"/>
  <c r="BE17959" i="13"/>
  <c r="BF17959" i="13"/>
  <c r="BB17960" i="13"/>
  <c r="BA17960" i="13"/>
  <c r="BD17960" i="13"/>
  <c r="BC17960" i="13"/>
  <c r="BE17960" i="13"/>
  <c r="BF17960" i="13"/>
  <c r="BB17961" i="13"/>
  <c r="BA17961" i="13"/>
  <c r="BD17961" i="13"/>
  <c r="BC17961" i="13"/>
  <c r="BE17961" i="13"/>
  <c r="BF17961" i="13"/>
  <c r="BB17962" i="13"/>
  <c r="BA17962" i="13"/>
  <c r="BD17962" i="13"/>
  <c r="BC17962" i="13"/>
  <c r="BE17962" i="13"/>
  <c r="BF17962" i="13"/>
  <c r="BB17963" i="13"/>
  <c r="BA17963" i="13"/>
  <c r="BD17963" i="13"/>
  <c r="BC17963" i="13"/>
  <c r="BE17963" i="13"/>
  <c r="BF17963" i="13"/>
  <c r="BB17964" i="13"/>
  <c r="BA17964" i="13"/>
  <c r="BD17964" i="13"/>
  <c r="BC17964" i="13"/>
  <c r="BE17964" i="13"/>
  <c r="BF17964" i="13"/>
  <c r="BB17965" i="13"/>
  <c r="BA17965" i="13"/>
  <c r="BD17965" i="13"/>
  <c r="BC17965" i="13"/>
  <c r="BE17965" i="13"/>
  <c r="BF17965" i="13"/>
  <c r="BB17966" i="13"/>
  <c r="BA17966" i="13"/>
  <c r="BD17966" i="13"/>
  <c r="BC17966" i="13"/>
  <c r="BE17966" i="13"/>
  <c r="BF17966" i="13"/>
  <c r="BB17967" i="13"/>
  <c r="BA17967" i="13"/>
  <c r="BD17967" i="13"/>
  <c r="BC17967" i="13"/>
  <c r="BE17967" i="13"/>
  <c r="BF17967" i="13"/>
  <c r="BB17968" i="13"/>
  <c r="BA17968" i="13"/>
  <c r="BD17968" i="13"/>
  <c r="BC17968" i="13"/>
  <c r="BE17968" i="13"/>
  <c r="BF17968" i="13"/>
  <c r="BB17969" i="13"/>
  <c r="BA17969" i="13"/>
  <c r="BD17969" i="13"/>
  <c r="BC17969" i="13"/>
  <c r="BE17969" i="13"/>
  <c r="BF17969" i="13"/>
  <c r="BB17970" i="13"/>
  <c r="BA17970" i="13"/>
  <c r="BD17970" i="13"/>
  <c r="BC17970" i="13"/>
  <c r="BE17970" i="13"/>
  <c r="BF17970" i="13"/>
  <c r="BB17971" i="13"/>
  <c r="BA17971" i="13"/>
  <c r="BD17971" i="13"/>
  <c r="BC17971" i="13"/>
  <c r="BE17971" i="13"/>
  <c r="BF17971" i="13"/>
  <c r="BB17972" i="13"/>
  <c r="BA17972" i="13"/>
  <c r="BD17972" i="13"/>
  <c r="BC17972" i="13"/>
  <c r="BE17972" i="13"/>
  <c r="BF17972" i="13"/>
  <c r="BB17973" i="13"/>
  <c r="BA17973" i="13"/>
  <c r="BD17973" i="13"/>
  <c r="BC17973" i="13"/>
  <c r="BE17973" i="13"/>
  <c r="BF17973" i="13"/>
  <c r="BB17974" i="13"/>
  <c r="BA17974" i="13"/>
  <c r="BD17974" i="13"/>
  <c r="BC17974" i="13"/>
  <c r="BE17974" i="13"/>
  <c r="BF17974" i="13"/>
  <c r="BB17975" i="13"/>
  <c r="BA17975" i="13"/>
  <c r="BD17975" i="13"/>
  <c r="BC17975" i="13"/>
  <c r="BE17975" i="13"/>
  <c r="BF17975" i="13"/>
  <c r="BB17976" i="13"/>
  <c r="BA17976" i="13"/>
  <c r="BD17976" i="13"/>
  <c r="BC17976" i="13"/>
  <c r="BE17976" i="13"/>
  <c r="BF17976" i="13"/>
  <c r="BB17977" i="13"/>
  <c r="BA17977" i="13"/>
  <c r="BD17977" i="13"/>
  <c r="BC17977" i="13"/>
  <c r="BE17977" i="13"/>
  <c r="BF17977" i="13"/>
  <c r="BB17978" i="13"/>
  <c r="BA17978" i="13"/>
  <c r="BD17978" i="13"/>
  <c r="BC17978" i="13"/>
  <c r="BE17978" i="13"/>
  <c r="BF17978" i="13"/>
  <c r="BB17979" i="13"/>
  <c r="BA17979" i="13"/>
  <c r="BD17979" i="13"/>
  <c r="BC17979" i="13"/>
  <c r="BE17979" i="13"/>
  <c r="BF17979" i="13"/>
  <c r="BB17980" i="13"/>
  <c r="BA17980" i="13"/>
  <c r="BD17980" i="13"/>
  <c r="BC17980" i="13"/>
  <c r="BE17980" i="13"/>
  <c r="BF17980" i="13"/>
  <c r="BB17981" i="13"/>
  <c r="BA17981" i="13"/>
  <c r="BD17981" i="13"/>
  <c r="BC17981" i="13"/>
  <c r="BE17981" i="13"/>
  <c r="BF17981" i="13"/>
  <c r="BB17982" i="13"/>
  <c r="BA17982" i="13"/>
  <c r="BD17982" i="13"/>
  <c r="BC17982" i="13"/>
  <c r="BE17982" i="13"/>
  <c r="BF17982" i="13"/>
  <c r="BB17983" i="13"/>
  <c r="BA17983" i="13"/>
  <c r="BD17983" i="13"/>
  <c r="BC17983" i="13"/>
  <c r="BE17983" i="13"/>
  <c r="BF17983" i="13"/>
  <c r="BB17984" i="13"/>
  <c r="BA17984" i="13"/>
  <c r="BD17984" i="13"/>
  <c r="BC17984" i="13"/>
  <c r="BE17984" i="13"/>
  <c r="BF17984" i="13"/>
  <c r="BB17985" i="13"/>
  <c r="BA17985" i="13"/>
  <c r="BD17985" i="13"/>
  <c r="BC17985" i="13"/>
  <c r="BE17985" i="13"/>
  <c r="BF17985" i="13"/>
  <c r="BB17986" i="13"/>
  <c r="BA17986" i="13"/>
  <c r="BD17986" i="13"/>
  <c r="BC17986" i="13"/>
  <c r="BE17986" i="13"/>
  <c r="BF17986" i="13"/>
  <c r="BB17987" i="13"/>
  <c r="BA17987" i="13"/>
  <c r="BD17987" i="13"/>
  <c r="BC17987" i="13"/>
  <c r="BE17987" i="13"/>
  <c r="BF17987" i="13"/>
  <c r="BB17988" i="13"/>
  <c r="BA17988" i="13"/>
  <c r="BD17988" i="13"/>
  <c r="BC17988" i="13"/>
  <c r="BE17988" i="13"/>
  <c r="BF17988" i="13"/>
  <c r="BB17989" i="13"/>
  <c r="BA17989" i="13"/>
  <c r="BD17989" i="13"/>
  <c r="BC17989" i="13"/>
  <c r="BE17989" i="13"/>
  <c r="BF17989" i="13"/>
  <c r="BB17990" i="13"/>
  <c r="BA17990" i="13"/>
  <c r="BD17990" i="13"/>
  <c r="BC17990" i="13"/>
  <c r="BE17990" i="13"/>
  <c r="BF17990" i="13"/>
  <c r="BB17991" i="13"/>
  <c r="BA17991" i="13"/>
  <c r="BD17991" i="13"/>
  <c r="BC17991" i="13"/>
  <c r="BE17991" i="13"/>
  <c r="BF17991" i="13"/>
  <c r="BB17992" i="13"/>
  <c r="BA17992" i="13"/>
  <c r="BD17992" i="13"/>
  <c r="BC17992" i="13"/>
  <c r="BE17992" i="13"/>
  <c r="BF17992" i="13"/>
  <c r="BB17993" i="13"/>
  <c r="BA17993" i="13"/>
  <c r="BD17993" i="13"/>
  <c r="BC17993" i="13"/>
  <c r="BE17993" i="13"/>
  <c r="BF17993" i="13"/>
  <c r="BB17994" i="13"/>
  <c r="BA17994" i="13"/>
  <c r="BD17994" i="13"/>
  <c r="BC17994" i="13"/>
  <c r="BE17994" i="13"/>
  <c r="BF17994" i="13"/>
  <c r="BB17995" i="13"/>
  <c r="BA17995" i="13"/>
  <c r="BD17995" i="13"/>
  <c r="BC17995" i="13"/>
  <c r="BE17995" i="13"/>
  <c r="BF17995" i="13"/>
  <c r="BB17996" i="13"/>
  <c r="BA17996" i="13"/>
  <c r="BD17996" i="13"/>
  <c r="BC17996" i="13"/>
  <c r="BE17996" i="13"/>
  <c r="BF17996" i="13"/>
  <c r="BB17997" i="13"/>
  <c r="BA17997" i="13"/>
  <c r="BD17997" i="13"/>
  <c r="BC17997" i="13"/>
  <c r="BE17997" i="13"/>
  <c r="BF17997" i="13"/>
  <c r="BB17998" i="13"/>
  <c r="BA17998" i="13"/>
  <c r="BD17998" i="13"/>
  <c r="BC17998" i="13"/>
  <c r="BE17998" i="13"/>
  <c r="BF17998" i="13"/>
  <c r="BB17999" i="13"/>
  <c r="BA17999" i="13"/>
  <c r="BD17999" i="13"/>
  <c r="BC17999" i="13"/>
  <c r="BE17999" i="13"/>
  <c r="BF17999" i="13"/>
  <c r="BB18000" i="13"/>
  <c r="BA18000" i="13"/>
  <c r="BD18000" i="13"/>
  <c r="BC18000" i="13"/>
  <c r="BE18000" i="13"/>
  <c r="BF18000" i="13"/>
  <c r="BB18001" i="13"/>
  <c r="BA18001" i="13"/>
  <c r="BD18001" i="13"/>
  <c r="BC18001" i="13"/>
  <c r="BE18001" i="13"/>
  <c r="BF18001" i="13"/>
  <c r="BB18002" i="13"/>
  <c r="BA18002" i="13"/>
  <c r="BD18002" i="13"/>
  <c r="BC18002" i="13"/>
  <c r="BE18002" i="13"/>
  <c r="BF18002" i="13"/>
  <c r="BB18003" i="13"/>
  <c r="BA18003" i="13"/>
  <c r="BD18003" i="13"/>
  <c r="BC18003" i="13"/>
  <c r="BE18003" i="13"/>
  <c r="BF18003" i="13"/>
  <c r="BB18004" i="13"/>
  <c r="BA18004" i="13"/>
  <c r="BD18004" i="13"/>
  <c r="BC18004" i="13"/>
  <c r="BE18004" i="13"/>
  <c r="BF18004" i="13"/>
  <c r="BB18005" i="13"/>
  <c r="BA18005" i="13"/>
  <c r="BD18005" i="13"/>
  <c r="BC18005" i="13"/>
  <c r="BE18005" i="13"/>
  <c r="BF18005" i="13"/>
  <c r="BB18006" i="13"/>
  <c r="BA18006" i="13"/>
  <c r="BD18006" i="13"/>
  <c r="BC18006" i="13"/>
  <c r="BE18006" i="13"/>
  <c r="BF18006" i="13"/>
  <c r="BB18007" i="13"/>
  <c r="BA18007" i="13"/>
  <c r="BD18007" i="13"/>
  <c r="BC18007" i="13"/>
  <c r="BE18007" i="13"/>
  <c r="BF18007" i="13"/>
  <c r="BB18008" i="13"/>
  <c r="BA18008" i="13"/>
  <c r="BD18008" i="13"/>
  <c r="BC18008" i="13"/>
  <c r="BE18008" i="13"/>
  <c r="BF18008" i="13"/>
  <c r="BB18009" i="13"/>
  <c r="BA18009" i="13"/>
  <c r="BD18009" i="13"/>
  <c r="BC18009" i="13"/>
  <c r="BE18009" i="13"/>
  <c r="BF18009" i="13"/>
  <c r="BB18010" i="13"/>
  <c r="BA18010" i="13"/>
  <c r="BD18010" i="13"/>
  <c r="BC18010" i="13"/>
  <c r="BE18010" i="13"/>
  <c r="BF18010" i="13"/>
  <c r="BB18011" i="13"/>
  <c r="BA18011" i="13"/>
  <c r="BD18011" i="13"/>
  <c r="BC18011" i="13"/>
  <c r="BE18011" i="13"/>
  <c r="BF18011" i="13"/>
  <c r="BB18012" i="13"/>
  <c r="BA18012" i="13"/>
  <c r="BD18012" i="13"/>
  <c r="BC18012" i="13"/>
  <c r="BE18012" i="13"/>
  <c r="BF18012" i="13"/>
  <c r="BB18013" i="13"/>
  <c r="BA18013" i="13"/>
  <c r="BD18013" i="13"/>
  <c r="BC18013" i="13"/>
  <c r="BE18013" i="13"/>
  <c r="BF18013" i="13"/>
  <c r="BB18014" i="13"/>
  <c r="BA18014" i="13"/>
  <c r="BD18014" i="13"/>
  <c r="BC18014" i="13"/>
  <c r="BE18014" i="13"/>
  <c r="BF18014" i="13"/>
  <c r="BB18015" i="13"/>
  <c r="BA18015" i="13"/>
  <c r="BD18015" i="13"/>
  <c r="BC18015" i="13"/>
  <c r="BE18015" i="13"/>
  <c r="BF18015" i="13"/>
  <c r="BB18016" i="13"/>
  <c r="BA18016" i="13"/>
  <c r="BD18016" i="13"/>
  <c r="BC18016" i="13"/>
  <c r="BE18016" i="13"/>
  <c r="BF18016" i="13"/>
  <c r="BB18017" i="13"/>
  <c r="BA18017" i="13"/>
  <c r="BD18017" i="13"/>
  <c r="BC18017" i="13"/>
  <c r="BE18017" i="13"/>
  <c r="BF18017" i="13"/>
  <c r="BB18018" i="13"/>
  <c r="BA18018" i="13"/>
  <c r="BD18018" i="13"/>
  <c r="BC18018" i="13"/>
  <c r="BE18018" i="13"/>
  <c r="BF18018" i="13"/>
  <c r="BB18019" i="13"/>
  <c r="BA18019" i="13"/>
  <c r="BD18019" i="13"/>
  <c r="BC18019" i="13"/>
  <c r="BE18019" i="13"/>
  <c r="BF18019" i="13"/>
  <c r="BB18020" i="13"/>
  <c r="BA18020" i="13"/>
  <c r="BD18020" i="13"/>
  <c r="BC18020" i="13"/>
  <c r="BE18020" i="13"/>
  <c r="BF18020" i="13"/>
  <c r="BB18021" i="13"/>
  <c r="BA18021" i="13"/>
  <c r="BD18021" i="13"/>
  <c r="BC18021" i="13"/>
  <c r="BE18021" i="13"/>
  <c r="BF18021" i="13"/>
  <c r="BB18022" i="13"/>
  <c r="BA18022" i="13"/>
  <c r="BD18022" i="13"/>
  <c r="BC18022" i="13"/>
  <c r="BE18022" i="13"/>
  <c r="BF18022" i="13"/>
  <c r="BB18023" i="13"/>
  <c r="BA18023" i="13"/>
  <c r="BD18023" i="13"/>
  <c r="BC18023" i="13"/>
  <c r="BE18023" i="13"/>
  <c r="BF18023" i="13"/>
  <c r="BB18024" i="13"/>
  <c r="BA18024" i="13"/>
  <c r="BD18024" i="13"/>
  <c r="BC18024" i="13"/>
  <c r="BE18024" i="13"/>
  <c r="BF18024" i="13"/>
  <c r="BB18025" i="13"/>
  <c r="BA18025" i="13"/>
  <c r="BD18025" i="13"/>
  <c r="BC18025" i="13"/>
  <c r="BE18025" i="13"/>
  <c r="BF18025" i="13"/>
  <c r="BB18026" i="13"/>
  <c r="BA18026" i="13"/>
  <c r="BD18026" i="13"/>
  <c r="BC18026" i="13"/>
  <c r="BE18026" i="13"/>
  <c r="BF18026" i="13"/>
  <c r="BB18027" i="13"/>
  <c r="BA18027" i="13"/>
  <c r="BD18027" i="13"/>
  <c r="BC18027" i="13"/>
  <c r="BE18027" i="13"/>
  <c r="BF18027" i="13"/>
  <c r="BB18028" i="13"/>
  <c r="BA18028" i="13"/>
  <c r="BD18028" i="13"/>
  <c r="BC18028" i="13"/>
  <c r="BE18028" i="13"/>
  <c r="BF18028" i="13"/>
  <c r="BB18029" i="13"/>
  <c r="BA18029" i="13"/>
  <c r="BD18029" i="13"/>
  <c r="BC18029" i="13"/>
  <c r="BE18029" i="13"/>
  <c r="BF18029" i="13"/>
  <c r="BB18030" i="13"/>
  <c r="BA18030" i="13"/>
  <c r="BD18030" i="13"/>
  <c r="BC18030" i="13"/>
  <c r="BE18030" i="13"/>
  <c r="BF18030" i="13"/>
  <c r="BB18031" i="13"/>
  <c r="BA18031" i="13"/>
  <c r="BD18031" i="13"/>
  <c r="BC18031" i="13"/>
  <c r="BE18031" i="13"/>
  <c r="BF18031" i="13"/>
  <c r="BB18032" i="13"/>
  <c r="BA18032" i="13"/>
  <c r="BD18032" i="13"/>
  <c r="BC18032" i="13"/>
  <c r="BE18032" i="13"/>
  <c r="BF18032" i="13"/>
  <c r="BB18033" i="13"/>
  <c r="BA18033" i="13"/>
  <c r="BD18033" i="13"/>
  <c r="BC18033" i="13"/>
  <c r="BE18033" i="13"/>
  <c r="BF18033" i="13"/>
  <c r="BB18034" i="13"/>
  <c r="BA18034" i="13"/>
  <c r="BD18034" i="13"/>
  <c r="BC18034" i="13"/>
  <c r="BE18034" i="13"/>
  <c r="BF18034" i="13"/>
  <c r="BB18035" i="13"/>
  <c r="BA18035" i="13"/>
  <c r="BD18035" i="13"/>
  <c r="BC18035" i="13"/>
  <c r="BE18035" i="13"/>
  <c r="BF18035" i="13"/>
  <c r="BB18036" i="13"/>
  <c r="BA18036" i="13"/>
  <c r="BD18036" i="13"/>
  <c r="BC18036" i="13"/>
  <c r="BE18036" i="13"/>
  <c r="BF18036" i="13"/>
  <c r="BB18037" i="13"/>
  <c r="BA18037" i="13"/>
  <c r="BD18037" i="13"/>
  <c r="BC18037" i="13"/>
  <c r="BE18037" i="13"/>
  <c r="BF18037" i="13"/>
  <c r="BB18038" i="13"/>
  <c r="BA18038" i="13"/>
  <c r="BD18038" i="13"/>
  <c r="BC18038" i="13"/>
  <c r="BE18038" i="13"/>
  <c r="BF18038" i="13"/>
  <c r="BB18039" i="13"/>
  <c r="BA18039" i="13"/>
  <c r="BD18039" i="13"/>
  <c r="BC18039" i="13"/>
  <c r="BE18039" i="13"/>
  <c r="BF18039" i="13"/>
  <c r="BB18040" i="13"/>
  <c r="BA18040" i="13"/>
  <c r="BD18040" i="13"/>
  <c r="BC18040" i="13"/>
  <c r="BE18040" i="13"/>
  <c r="BF18040" i="13"/>
  <c r="BB18041" i="13"/>
  <c r="BA18041" i="13"/>
  <c r="BD18041" i="13"/>
  <c r="BC18041" i="13"/>
  <c r="BE18041" i="13"/>
  <c r="BF18041" i="13"/>
  <c r="BB18042" i="13"/>
  <c r="BA18042" i="13"/>
  <c r="BD18042" i="13"/>
  <c r="BC18042" i="13"/>
  <c r="BE18042" i="13"/>
  <c r="BF18042" i="13"/>
  <c r="BB18043" i="13"/>
  <c r="BA18043" i="13"/>
  <c r="BD18043" i="13"/>
  <c r="BC18043" i="13"/>
  <c r="BE18043" i="13"/>
  <c r="BF18043" i="13"/>
  <c r="BB18044" i="13"/>
  <c r="BA18044" i="13"/>
  <c r="BD18044" i="13"/>
  <c r="BC18044" i="13"/>
  <c r="BE18044" i="13"/>
  <c r="BF18044" i="13"/>
  <c r="BB18045" i="13"/>
  <c r="BA18045" i="13"/>
  <c r="BD18045" i="13"/>
  <c r="BC18045" i="13"/>
  <c r="BE18045" i="13"/>
  <c r="BF18045" i="13"/>
  <c r="BB18046" i="13"/>
  <c r="BA18046" i="13"/>
  <c r="BD18046" i="13"/>
  <c r="BC18046" i="13"/>
  <c r="BE18046" i="13"/>
  <c r="BF18046" i="13"/>
  <c r="BB18047" i="13"/>
  <c r="BA18047" i="13"/>
  <c r="BD18047" i="13"/>
  <c r="BC18047" i="13"/>
  <c r="BE18047" i="13"/>
  <c r="BF18047" i="13"/>
  <c r="BB18048" i="13"/>
  <c r="BA18048" i="13"/>
  <c r="BD18048" i="13"/>
  <c r="BC18048" i="13"/>
  <c r="BE18048" i="13"/>
  <c r="BF18048" i="13"/>
  <c r="BB18049" i="13"/>
  <c r="BA18049" i="13"/>
  <c r="BD18049" i="13"/>
  <c r="BC18049" i="13"/>
  <c r="BE18049" i="13"/>
  <c r="BF18049" i="13"/>
  <c r="BB18050" i="13"/>
  <c r="BA18050" i="13"/>
  <c r="BD18050" i="13"/>
  <c r="BC18050" i="13"/>
  <c r="BE18050" i="13"/>
  <c r="BF18050" i="13"/>
  <c r="BB18051" i="13"/>
  <c r="BA18051" i="13"/>
  <c r="BD18051" i="13"/>
  <c r="BC18051" i="13"/>
  <c r="BE18051" i="13"/>
  <c r="BF18051" i="13"/>
  <c r="BB18052" i="13"/>
  <c r="BA18052" i="13"/>
  <c r="BD18052" i="13"/>
  <c r="BC18052" i="13"/>
  <c r="BE18052" i="13"/>
  <c r="BF18052" i="13"/>
  <c r="BB18053" i="13"/>
  <c r="BA18053" i="13"/>
  <c r="BD18053" i="13"/>
  <c r="BC18053" i="13"/>
  <c r="BE18053" i="13"/>
  <c r="BF18053" i="13"/>
  <c r="BB18054" i="13"/>
  <c r="BA18054" i="13"/>
  <c r="BD18054" i="13"/>
  <c r="BC18054" i="13"/>
  <c r="BE18054" i="13"/>
  <c r="BF18054" i="13"/>
  <c r="BB18055" i="13"/>
  <c r="BA18055" i="13"/>
  <c r="BD18055" i="13"/>
  <c r="BC18055" i="13"/>
  <c r="BE18055" i="13"/>
  <c r="BF18055" i="13"/>
  <c r="BB18056" i="13"/>
  <c r="BA18056" i="13"/>
  <c r="BD18056" i="13"/>
  <c r="BC18056" i="13"/>
  <c r="BE18056" i="13"/>
  <c r="BF18056" i="13"/>
  <c r="BB18057" i="13"/>
  <c r="BA18057" i="13"/>
  <c r="BD18057" i="13"/>
  <c r="BC18057" i="13"/>
  <c r="BE18057" i="13"/>
  <c r="BF18057" i="13"/>
  <c r="BB18058" i="13"/>
  <c r="BA18058" i="13"/>
  <c r="BD18058" i="13"/>
  <c r="BC18058" i="13"/>
  <c r="BE18058" i="13"/>
  <c r="BF18058" i="13"/>
  <c r="BB18059" i="13"/>
  <c r="BA18059" i="13"/>
  <c r="BD18059" i="13"/>
  <c r="BC18059" i="13"/>
  <c r="BE18059" i="13"/>
  <c r="BF18059" i="13"/>
  <c r="BB18060" i="13"/>
  <c r="BA18060" i="13"/>
  <c r="BD18060" i="13"/>
  <c r="BC18060" i="13"/>
  <c r="BE18060" i="13"/>
  <c r="BF18060" i="13"/>
  <c r="BB18061" i="13"/>
  <c r="BA18061" i="13"/>
  <c r="BD18061" i="13"/>
  <c r="BC18061" i="13"/>
  <c r="BE18061" i="13"/>
  <c r="BF18061" i="13"/>
  <c r="BB18062" i="13"/>
  <c r="BA18062" i="13"/>
  <c r="BD18062" i="13"/>
  <c r="BC18062" i="13"/>
  <c r="BE18062" i="13"/>
  <c r="BF18062" i="13"/>
  <c r="BB18063" i="13"/>
  <c r="BA18063" i="13"/>
  <c r="BD18063" i="13"/>
  <c r="BC18063" i="13"/>
  <c r="BE18063" i="13"/>
  <c r="BF18063" i="13"/>
  <c r="BB18064" i="13"/>
  <c r="BA18064" i="13"/>
  <c r="BD18064" i="13"/>
  <c r="BC18064" i="13"/>
  <c r="BE18064" i="13"/>
  <c r="BF18064" i="13"/>
  <c r="BB18065" i="13"/>
  <c r="BA18065" i="13"/>
  <c r="BD18065" i="13"/>
  <c r="BC18065" i="13"/>
  <c r="BE18065" i="13"/>
  <c r="BF18065" i="13"/>
  <c r="BB18066" i="13"/>
  <c r="BA18066" i="13"/>
  <c r="BD18066" i="13"/>
  <c r="BC18066" i="13"/>
  <c r="BE18066" i="13"/>
  <c r="BF18066" i="13"/>
  <c r="BB18067" i="13"/>
  <c r="BA18067" i="13"/>
  <c r="BD18067" i="13"/>
  <c r="BC18067" i="13"/>
  <c r="BE18067" i="13"/>
  <c r="BF18067" i="13"/>
  <c r="BB18068" i="13"/>
  <c r="BA18068" i="13"/>
  <c r="BD18068" i="13"/>
  <c r="BC18068" i="13"/>
  <c r="BE18068" i="13"/>
  <c r="BF18068" i="13"/>
  <c r="BB18069" i="13"/>
  <c r="BA18069" i="13"/>
  <c r="BD18069" i="13"/>
  <c r="BC18069" i="13"/>
  <c r="BE18069" i="13"/>
  <c r="BF18069" i="13"/>
  <c r="BB18070" i="13"/>
  <c r="BA18070" i="13"/>
  <c r="BD18070" i="13"/>
  <c r="BC18070" i="13"/>
  <c r="BE18070" i="13"/>
  <c r="BF18070" i="13"/>
  <c r="BB18071" i="13"/>
  <c r="BA18071" i="13"/>
  <c r="BD18071" i="13"/>
  <c r="BC18071" i="13"/>
  <c r="BE18071" i="13"/>
  <c r="BF18071" i="13"/>
  <c r="BB18072" i="13"/>
  <c r="BA18072" i="13"/>
  <c r="BD18072" i="13"/>
  <c r="BC18072" i="13"/>
  <c r="BE18072" i="13"/>
  <c r="BF18072" i="13"/>
  <c r="BB18073" i="13"/>
  <c r="BA18073" i="13"/>
  <c r="BD18073" i="13"/>
  <c r="BC18073" i="13"/>
  <c r="BE18073" i="13"/>
  <c r="BF18073" i="13"/>
  <c r="BB18074" i="13"/>
  <c r="BA18074" i="13"/>
  <c r="BD18074" i="13"/>
  <c r="BC18074" i="13"/>
  <c r="BE18074" i="13"/>
  <c r="BF18074" i="13"/>
  <c r="BB18075" i="13"/>
  <c r="BA18075" i="13"/>
  <c r="BD18075" i="13"/>
  <c r="BC18075" i="13"/>
  <c r="BE18075" i="13"/>
  <c r="BF18075" i="13"/>
  <c r="BB18076" i="13"/>
  <c r="BA18076" i="13"/>
  <c r="BD18076" i="13"/>
  <c r="BC18076" i="13"/>
  <c r="BE18076" i="13"/>
  <c r="BF18076" i="13"/>
  <c r="BB18077" i="13"/>
  <c r="BA18077" i="13"/>
  <c r="BD18077" i="13"/>
  <c r="BC18077" i="13"/>
  <c r="BE18077" i="13"/>
  <c r="BF18077" i="13"/>
  <c r="BB18078" i="13"/>
  <c r="BA18078" i="13"/>
  <c r="BD18078" i="13"/>
  <c r="BC18078" i="13"/>
  <c r="BE18078" i="13"/>
  <c r="BF18078" i="13"/>
  <c r="BB18079" i="13"/>
  <c r="BA18079" i="13"/>
  <c r="BD18079" i="13"/>
  <c r="BC18079" i="13"/>
  <c r="BE18079" i="13"/>
  <c r="BF18079" i="13"/>
  <c r="BB18080" i="13"/>
  <c r="BA18080" i="13"/>
  <c r="BD18080" i="13"/>
  <c r="BC18080" i="13"/>
  <c r="BE18080" i="13"/>
  <c r="BF18080" i="13"/>
  <c r="BB18081" i="13"/>
  <c r="BA18081" i="13"/>
  <c r="BD18081" i="13"/>
  <c r="BC18081" i="13"/>
  <c r="BE18081" i="13"/>
  <c r="BF18081" i="13"/>
  <c r="BB18082" i="13"/>
  <c r="BA18082" i="13"/>
  <c r="BD18082" i="13"/>
  <c r="BC18082" i="13"/>
  <c r="BE18082" i="13"/>
  <c r="BF18082" i="13"/>
  <c r="BB18083" i="13"/>
  <c r="BA18083" i="13"/>
  <c r="BD18083" i="13"/>
  <c r="BC18083" i="13"/>
  <c r="BE18083" i="13"/>
  <c r="BF18083" i="13"/>
  <c r="BB18084" i="13"/>
  <c r="BA18084" i="13"/>
  <c r="BD18084" i="13"/>
  <c r="BC18084" i="13"/>
  <c r="BE18084" i="13"/>
  <c r="BF18084" i="13"/>
  <c r="BB18085" i="13"/>
  <c r="BA18085" i="13"/>
  <c r="BD18085" i="13"/>
  <c r="BC18085" i="13"/>
  <c r="BE18085" i="13"/>
  <c r="BF18085" i="13"/>
  <c r="BB18086" i="13"/>
  <c r="BA18086" i="13"/>
  <c r="BD18086" i="13"/>
  <c r="BC18086" i="13"/>
  <c r="BE18086" i="13"/>
  <c r="BF18086" i="13"/>
  <c r="BB18087" i="13"/>
  <c r="BA18087" i="13"/>
  <c r="BD18087" i="13"/>
  <c r="BC18087" i="13"/>
  <c r="BE18087" i="13"/>
  <c r="BF18087" i="13"/>
  <c r="BB18088" i="13"/>
  <c r="BA18088" i="13"/>
  <c r="BD18088" i="13"/>
  <c r="BC18088" i="13"/>
  <c r="BE18088" i="13"/>
  <c r="BF18088" i="13"/>
  <c r="BB18089" i="13"/>
  <c r="BA18089" i="13"/>
  <c r="BD18089" i="13"/>
  <c r="BC18089" i="13"/>
  <c r="BE18089" i="13"/>
  <c r="BF18089" i="13"/>
  <c r="BB18090" i="13"/>
  <c r="BA18090" i="13"/>
  <c r="BD18090" i="13"/>
  <c r="BC18090" i="13"/>
  <c r="BE18090" i="13"/>
  <c r="BF18090" i="13"/>
  <c r="BB18091" i="13"/>
  <c r="BA18091" i="13"/>
  <c r="BD18091" i="13"/>
  <c r="BC18091" i="13"/>
  <c r="BE18091" i="13"/>
  <c r="BF18091" i="13"/>
  <c r="BB18092" i="13"/>
  <c r="BA18092" i="13"/>
  <c r="BD18092" i="13"/>
  <c r="BC18092" i="13"/>
  <c r="BE18092" i="13"/>
  <c r="BF18092" i="13"/>
  <c r="BB18093" i="13"/>
  <c r="BA18093" i="13"/>
  <c r="BD18093" i="13"/>
  <c r="BC18093" i="13"/>
  <c r="BE18093" i="13"/>
  <c r="BF18093" i="13"/>
  <c r="BB18094" i="13"/>
  <c r="BA18094" i="13"/>
  <c r="BD18094" i="13"/>
  <c r="BC18094" i="13"/>
  <c r="BE18094" i="13"/>
  <c r="BF18094" i="13"/>
  <c r="BB18095" i="13"/>
  <c r="BA18095" i="13"/>
  <c r="BD18095" i="13"/>
  <c r="BC18095" i="13"/>
  <c r="BE18095" i="13"/>
  <c r="BF18095" i="13"/>
  <c r="BB18096" i="13"/>
  <c r="BA18096" i="13"/>
  <c r="BD18096" i="13"/>
  <c r="BC18096" i="13"/>
  <c r="BE18096" i="13"/>
  <c r="BF18096" i="13"/>
  <c r="BB18097" i="13"/>
  <c r="BA18097" i="13"/>
  <c r="BD18097" i="13"/>
  <c r="BC18097" i="13"/>
  <c r="BE18097" i="13"/>
  <c r="BF18097" i="13"/>
  <c r="BB18098" i="13"/>
  <c r="BA18098" i="13"/>
  <c r="BD18098" i="13"/>
  <c r="BC18098" i="13"/>
  <c r="BE18098" i="13"/>
  <c r="BF18098" i="13"/>
  <c r="BB18099" i="13"/>
  <c r="BA18099" i="13"/>
  <c r="BD18099" i="13"/>
  <c r="BC18099" i="13"/>
  <c r="BE18099" i="13"/>
  <c r="BF18099" i="13"/>
  <c r="BB18100" i="13"/>
  <c r="BA18100" i="13"/>
  <c r="BD18100" i="13"/>
  <c r="BC18100" i="13"/>
  <c r="BE18100" i="13"/>
  <c r="BF18100" i="13"/>
  <c r="BB18101" i="13"/>
  <c r="BA18101" i="13"/>
  <c r="BD18101" i="13"/>
  <c r="BC18101" i="13"/>
  <c r="BE18101" i="13"/>
  <c r="BF18101" i="13"/>
  <c r="BB18102" i="13"/>
  <c r="BA18102" i="13"/>
  <c r="BD18102" i="13"/>
  <c r="BC18102" i="13"/>
  <c r="BE18102" i="13"/>
  <c r="BF18102" i="13"/>
  <c r="BB18103" i="13"/>
  <c r="BA18103" i="13"/>
  <c r="BD18103" i="13"/>
  <c r="BC18103" i="13"/>
  <c r="BE18103" i="13"/>
  <c r="BF18103" i="13"/>
  <c r="BB18104" i="13"/>
  <c r="BA18104" i="13"/>
  <c r="BD18104" i="13"/>
  <c r="BC18104" i="13"/>
  <c r="BE18104" i="13"/>
  <c r="BF18104" i="13"/>
  <c r="BB18105" i="13"/>
  <c r="BA18105" i="13"/>
  <c r="BD18105" i="13"/>
  <c r="BC18105" i="13"/>
  <c r="BE18105" i="13"/>
  <c r="BF18105" i="13"/>
  <c r="BB18106" i="13"/>
  <c r="BA18106" i="13"/>
  <c r="BD18106" i="13"/>
  <c r="BC18106" i="13"/>
  <c r="BE18106" i="13"/>
  <c r="BF18106" i="13"/>
  <c r="BB18107" i="13"/>
  <c r="BA18107" i="13"/>
  <c r="BD18107" i="13"/>
  <c r="BC18107" i="13"/>
  <c r="BE18107" i="13"/>
  <c r="BF18107" i="13"/>
  <c r="BB18108" i="13"/>
  <c r="BA18108" i="13"/>
  <c r="BD18108" i="13"/>
  <c r="BC18108" i="13"/>
  <c r="BE18108" i="13"/>
  <c r="BF18108" i="13"/>
  <c r="BB18109" i="13"/>
  <c r="BA18109" i="13"/>
  <c r="BD18109" i="13"/>
  <c r="BC18109" i="13"/>
  <c r="BE18109" i="13"/>
  <c r="BF18109" i="13"/>
  <c r="BB18110" i="13"/>
  <c r="BA18110" i="13"/>
  <c r="BD18110" i="13"/>
  <c r="BC18110" i="13"/>
  <c r="BE18110" i="13"/>
  <c r="BF18110" i="13"/>
  <c r="BB18111" i="13"/>
  <c r="BA18111" i="13"/>
  <c r="BD18111" i="13"/>
  <c r="BC18111" i="13"/>
  <c r="BE18111" i="13"/>
  <c r="BF18111" i="13"/>
  <c r="BB18112" i="13"/>
  <c r="BA18112" i="13"/>
  <c r="BD18112" i="13"/>
  <c r="BC18112" i="13"/>
  <c r="BE18112" i="13"/>
  <c r="BF18112" i="13"/>
  <c r="BB18113" i="13"/>
  <c r="BA18113" i="13"/>
  <c r="BD18113" i="13"/>
  <c r="BC18113" i="13"/>
  <c r="BE18113" i="13"/>
  <c r="BF18113" i="13"/>
  <c r="BB18114" i="13"/>
  <c r="BA18114" i="13"/>
  <c r="BD18114" i="13"/>
  <c r="BC18114" i="13"/>
  <c r="BE18114" i="13"/>
  <c r="BF18114" i="13"/>
  <c r="BB18115" i="13"/>
  <c r="BA18115" i="13"/>
  <c r="BD18115" i="13"/>
  <c r="BC18115" i="13"/>
  <c r="BE18115" i="13"/>
  <c r="BF18115" i="13"/>
  <c r="BB18116" i="13"/>
  <c r="BA18116" i="13"/>
  <c r="BD18116" i="13"/>
  <c r="BC18116" i="13"/>
  <c r="BE18116" i="13"/>
  <c r="BF18116" i="13"/>
  <c r="BB18117" i="13"/>
  <c r="BA18117" i="13"/>
  <c r="BD18117" i="13"/>
  <c r="BC18117" i="13"/>
  <c r="BE18117" i="13"/>
  <c r="BF18117" i="13"/>
  <c r="BB18118" i="13"/>
  <c r="BA18118" i="13"/>
  <c r="BD18118" i="13"/>
  <c r="BC18118" i="13"/>
  <c r="BE18118" i="13"/>
  <c r="BF18118" i="13"/>
  <c r="BB18119" i="13"/>
  <c r="BA18119" i="13"/>
  <c r="BD18119" i="13"/>
  <c r="BC18119" i="13"/>
  <c r="BE18119" i="13"/>
  <c r="BF18119" i="13"/>
  <c r="BB18120" i="13"/>
  <c r="BA18120" i="13"/>
  <c r="BD18120" i="13"/>
  <c r="BC18120" i="13"/>
  <c r="BE18120" i="13"/>
  <c r="BF18120" i="13"/>
  <c r="BB18121" i="13"/>
  <c r="BA18121" i="13"/>
  <c r="BD18121" i="13"/>
  <c r="BC18121" i="13"/>
  <c r="BE18121" i="13"/>
  <c r="BF18121" i="13"/>
  <c r="BB18122" i="13"/>
  <c r="BA18122" i="13"/>
  <c r="BD18122" i="13"/>
  <c r="BC18122" i="13"/>
  <c r="BE18122" i="13"/>
  <c r="BF18122" i="13"/>
  <c r="BB18123" i="13"/>
  <c r="BA18123" i="13"/>
  <c r="BD18123" i="13"/>
  <c r="BC18123" i="13"/>
  <c r="BE18123" i="13"/>
  <c r="BF18123" i="13"/>
  <c r="BB18124" i="13"/>
  <c r="BA18124" i="13"/>
  <c r="BD18124" i="13"/>
  <c r="BC18124" i="13"/>
  <c r="BE18124" i="13"/>
  <c r="BF18124" i="13"/>
  <c r="BB18125" i="13"/>
  <c r="BA18125" i="13"/>
  <c r="BD18125" i="13"/>
  <c r="BC18125" i="13"/>
  <c r="BE18125" i="13"/>
  <c r="BF18125" i="13"/>
  <c r="BB18126" i="13"/>
  <c r="BA18126" i="13"/>
  <c r="BD18126" i="13"/>
  <c r="BC18126" i="13"/>
  <c r="BE18126" i="13"/>
  <c r="BF18126" i="13"/>
  <c r="BB18127" i="13"/>
  <c r="BA18127" i="13"/>
  <c r="BD18127" i="13"/>
  <c r="BC18127" i="13"/>
  <c r="BE18127" i="13"/>
  <c r="BF18127" i="13"/>
  <c r="BB18128" i="13"/>
  <c r="BA18128" i="13"/>
  <c r="BD18128" i="13"/>
  <c r="BC18128" i="13"/>
  <c r="BE18128" i="13"/>
  <c r="BF18128" i="13"/>
  <c r="BB18129" i="13"/>
  <c r="BA18129" i="13"/>
  <c r="BD18129" i="13"/>
  <c r="BC18129" i="13"/>
  <c r="BE18129" i="13"/>
  <c r="BF18129" i="13"/>
  <c r="BB18130" i="13"/>
  <c r="BA18130" i="13"/>
  <c r="BD18130" i="13"/>
  <c r="BC18130" i="13"/>
  <c r="BE18130" i="13"/>
  <c r="BF18130" i="13"/>
  <c r="BB18131" i="13"/>
  <c r="BA18131" i="13"/>
  <c r="BD18131" i="13"/>
  <c r="BC18131" i="13"/>
  <c r="BE18131" i="13"/>
  <c r="BF18131" i="13"/>
  <c r="BB18132" i="13"/>
  <c r="BA18132" i="13"/>
  <c r="BD18132" i="13"/>
  <c r="BC18132" i="13"/>
  <c r="BE18132" i="13"/>
  <c r="BF18132" i="13"/>
  <c r="BB18133" i="13"/>
  <c r="BA18133" i="13"/>
  <c r="BD18133" i="13"/>
  <c r="BC18133" i="13"/>
  <c r="BE18133" i="13"/>
  <c r="BF18133" i="13"/>
  <c r="BB18134" i="13"/>
  <c r="BA18134" i="13"/>
  <c r="BD18134" i="13"/>
  <c r="BC18134" i="13"/>
  <c r="BE18134" i="13"/>
  <c r="BF18134" i="13"/>
  <c r="BB18135" i="13"/>
  <c r="BA18135" i="13"/>
  <c r="BD18135" i="13"/>
  <c r="BC18135" i="13"/>
  <c r="BE18135" i="13"/>
  <c r="BF18135" i="13"/>
  <c r="BB18136" i="13"/>
  <c r="BA18136" i="13"/>
  <c r="BD18136" i="13"/>
  <c r="BC18136" i="13"/>
  <c r="BE18136" i="13"/>
  <c r="BF18136" i="13"/>
  <c r="BB18137" i="13"/>
  <c r="BA18137" i="13"/>
  <c r="BD18137" i="13"/>
  <c r="BC18137" i="13"/>
  <c r="BE18137" i="13"/>
  <c r="BF18137" i="13"/>
  <c r="BB18138" i="13"/>
  <c r="BA18138" i="13"/>
  <c r="BD18138" i="13"/>
  <c r="BC18138" i="13"/>
  <c r="BE18138" i="13"/>
  <c r="BF18138" i="13"/>
  <c r="BB18139" i="13"/>
  <c r="BA18139" i="13"/>
  <c r="BD18139" i="13"/>
  <c r="BC18139" i="13"/>
  <c r="BE18139" i="13"/>
  <c r="BF18139" i="13"/>
  <c r="BB18140" i="13"/>
  <c r="BA18140" i="13"/>
  <c r="BD18140" i="13"/>
  <c r="BC18140" i="13"/>
  <c r="BE18140" i="13"/>
  <c r="BF18140" i="13"/>
  <c r="BB18141" i="13"/>
  <c r="BA18141" i="13"/>
  <c r="BD18141" i="13"/>
  <c r="BC18141" i="13"/>
  <c r="BE18141" i="13"/>
  <c r="BF18141" i="13"/>
  <c r="BB18142" i="13"/>
  <c r="BA18142" i="13"/>
  <c r="BD18142" i="13"/>
  <c r="BC18142" i="13"/>
  <c r="BE18142" i="13"/>
  <c r="BF18142" i="13"/>
  <c r="BB18143" i="13"/>
  <c r="BA18143" i="13"/>
  <c r="BD18143" i="13"/>
  <c r="BC18143" i="13"/>
  <c r="BE18143" i="13"/>
  <c r="BF18143" i="13"/>
  <c r="BB18144" i="13"/>
  <c r="BA18144" i="13"/>
  <c r="BD18144" i="13"/>
  <c r="BC18144" i="13"/>
  <c r="BE18144" i="13"/>
  <c r="BF18144" i="13"/>
  <c r="BB18145" i="13"/>
  <c r="BA18145" i="13"/>
  <c r="BD18145" i="13"/>
  <c r="BC18145" i="13"/>
  <c r="BE18145" i="13"/>
  <c r="BF18145" i="13"/>
  <c r="BB18146" i="13"/>
  <c r="BA18146" i="13"/>
  <c r="BD18146" i="13"/>
  <c r="BC18146" i="13"/>
  <c r="BE18146" i="13"/>
  <c r="BF18146" i="13"/>
  <c r="BB18147" i="13"/>
  <c r="BA18147" i="13"/>
  <c r="BD18147" i="13"/>
  <c r="BC18147" i="13"/>
  <c r="BE18147" i="13"/>
  <c r="BF18147" i="13"/>
  <c r="BB18148" i="13"/>
  <c r="BA18148" i="13"/>
  <c r="BD18148" i="13"/>
  <c r="BC18148" i="13"/>
  <c r="BE18148" i="13"/>
  <c r="BF18148" i="13"/>
  <c r="BB18149" i="13"/>
  <c r="BA18149" i="13"/>
  <c r="BD18149" i="13"/>
  <c r="BC18149" i="13"/>
  <c r="BE18149" i="13"/>
  <c r="BF18149" i="13"/>
  <c r="BB18150" i="13"/>
  <c r="BA18150" i="13"/>
  <c r="BD18150" i="13"/>
  <c r="BC18150" i="13"/>
  <c r="BE18150" i="13"/>
  <c r="BF18150" i="13"/>
  <c r="BB18151" i="13"/>
  <c r="BA18151" i="13"/>
  <c r="BD18151" i="13"/>
  <c r="BC18151" i="13"/>
  <c r="BE18151" i="13"/>
  <c r="BF18151" i="13"/>
  <c r="BB18152" i="13"/>
  <c r="BA18152" i="13"/>
  <c r="BD18152" i="13"/>
  <c r="BC18152" i="13"/>
  <c r="BE18152" i="13"/>
  <c r="BF18152" i="13"/>
  <c r="BB18153" i="13"/>
  <c r="BA18153" i="13"/>
  <c r="BD18153" i="13"/>
  <c r="BC18153" i="13"/>
  <c r="BE18153" i="13"/>
  <c r="BF18153" i="13"/>
  <c r="BB18154" i="13"/>
  <c r="BA18154" i="13"/>
  <c r="BD18154" i="13"/>
  <c r="BC18154" i="13"/>
  <c r="BE18154" i="13"/>
  <c r="BF18154" i="13"/>
  <c r="BB18155" i="13"/>
  <c r="BA18155" i="13"/>
  <c r="BD18155" i="13"/>
  <c r="BC18155" i="13"/>
  <c r="BE18155" i="13"/>
  <c r="BF18155" i="13"/>
  <c r="BB18156" i="13"/>
  <c r="BA18156" i="13"/>
  <c r="BD18156" i="13"/>
  <c r="BC18156" i="13"/>
  <c r="BE18156" i="13"/>
  <c r="BF18156" i="13"/>
  <c r="BB18157" i="13"/>
  <c r="BA18157" i="13"/>
  <c r="BD18157" i="13"/>
  <c r="BC18157" i="13"/>
  <c r="BE18157" i="13"/>
  <c r="BF18157" i="13"/>
  <c r="BB18158" i="13"/>
  <c r="BA18158" i="13"/>
  <c r="BD18158" i="13"/>
  <c r="BC18158" i="13"/>
  <c r="BE18158" i="13"/>
  <c r="BF18158" i="13"/>
  <c r="BB18159" i="13"/>
  <c r="BA18159" i="13"/>
  <c r="BD18159" i="13"/>
  <c r="BC18159" i="13"/>
  <c r="BE18159" i="13"/>
  <c r="BF18159" i="13"/>
  <c r="BB18160" i="13"/>
  <c r="BA18160" i="13"/>
  <c r="BD18160" i="13"/>
  <c r="BC18160" i="13"/>
  <c r="BE18160" i="13"/>
  <c r="BF18160" i="13"/>
  <c r="BB18161" i="13"/>
  <c r="BA18161" i="13"/>
  <c r="BD18161" i="13"/>
  <c r="BC18161" i="13"/>
  <c r="BE18161" i="13"/>
  <c r="BF18161" i="13"/>
  <c r="BB18162" i="13"/>
  <c r="BA18162" i="13"/>
  <c r="BD18162" i="13"/>
  <c r="BC18162" i="13"/>
  <c r="BE18162" i="13"/>
  <c r="BF18162" i="13"/>
  <c r="BB18163" i="13"/>
  <c r="BA18163" i="13"/>
  <c r="BD18163" i="13"/>
  <c r="BC18163" i="13"/>
  <c r="BE18163" i="13"/>
  <c r="BF18163" i="13"/>
  <c r="BB18164" i="13"/>
  <c r="BA18164" i="13"/>
  <c r="BD18164" i="13"/>
  <c r="BC18164" i="13"/>
  <c r="BE18164" i="13"/>
  <c r="BF18164" i="13"/>
  <c r="BB18165" i="13"/>
  <c r="BA18165" i="13"/>
  <c r="BD18165" i="13"/>
  <c r="BC18165" i="13"/>
  <c r="BE18165" i="13"/>
  <c r="BF18165" i="13"/>
  <c r="BB18166" i="13"/>
  <c r="BA18166" i="13"/>
  <c r="BD18166" i="13"/>
  <c r="BC18166" i="13"/>
  <c r="BE18166" i="13"/>
  <c r="BF18166" i="13"/>
  <c r="BB18167" i="13"/>
  <c r="BA18167" i="13"/>
  <c r="BD18167" i="13"/>
  <c r="BC18167" i="13"/>
  <c r="BE18167" i="13"/>
  <c r="BF18167" i="13"/>
  <c r="BB18168" i="13"/>
  <c r="BA18168" i="13"/>
  <c r="BD18168" i="13"/>
  <c r="BC18168" i="13"/>
  <c r="BE18168" i="13"/>
  <c r="BF18168" i="13"/>
  <c r="BB18169" i="13"/>
  <c r="BA18169" i="13"/>
  <c r="BD18169" i="13"/>
  <c r="BC18169" i="13"/>
  <c r="BE18169" i="13"/>
  <c r="BF18169" i="13"/>
  <c r="BB18170" i="13"/>
  <c r="BA18170" i="13"/>
  <c r="BD18170" i="13"/>
  <c r="BC18170" i="13"/>
  <c r="BE18170" i="13"/>
  <c r="BF18170" i="13"/>
  <c r="BB18171" i="13"/>
  <c r="BA18171" i="13"/>
  <c r="BD18171" i="13"/>
  <c r="BC18171" i="13"/>
  <c r="BE18171" i="13"/>
  <c r="BF18171" i="13"/>
  <c r="BB18172" i="13"/>
  <c r="BA18172" i="13"/>
  <c r="BD18172" i="13"/>
  <c r="BC18172" i="13"/>
  <c r="BE18172" i="13"/>
  <c r="BF18172" i="13"/>
  <c r="BB18173" i="13"/>
  <c r="BA18173" i="13"/>
  <c r="BD18173" i="13"/>
  <c r="BC18173" i="13"/>
  <c r="BE18173" i="13"/>
  <c r="BF18173" i="13"/>
  <c r="BB18174" i="13"/>
  <c r="BA18174" i="13"/>
  <c r="BD18174" i="13"/>
  <c r="BC18174" i="13"/>
  <c r="BE18174" i="13"/>
  <c r="BF18174" i="13"/>
  <c r="BB18175" i="13"/>
  <c r="BA18175" i="13"/>
  <c r="BD18175" i="13"/>
  <c r="BC18175" i="13"/>
  <c r="BE18175" i="13"/>
  <c r="BF18175" i="13"/>
  <c r="BB18176" i="13"/>
  <c r="BA18176" i="13"/>
  <c r="BD18176" i="13"/>
  <c r="BC18176" i="13"/>
  <c r="BE18176" i="13"/>
  <c r="BF18176" i="13"/>
  <c r="BB18177" i="13"/>
  <c r="BA18177" i="13"/>
  <c r="BD18177" i="13"/>
  <c r="BC18177" i="13"/>
  <c r="BE18177" i="13"/>
  <c r="BF18177" i="13"/>
  <c r="BB18178" i="13"/>
  <c r="BA18178" i="13"/>
  <c r="BD18178" i="13"/>
  <c r="BC18178" i="13"/>
  <c r="BE18178" i="13"/>
  <c r="BF18178" i="13"/>
  <c r="BB18179" i="13"/>
  <c r="BA18179" i="13"/>
  <c r="BD18179" i="13"/>
  <c r="BC18179" i="13"/>
  <c r="BE18179" i="13"/>
  <c r="BF18179" i="13"/>
  <c r="BB18180" i="13"/>
  <c r="BA18180" i="13"/>
  <c r="BD18180" i="13"/>
  <c r="BC18180" i="13"/>
  <c r="BE18180" i="13"/>
  <c r="BF18180" i="13"/>
  <c r="BB18181" i="13"/>
  <c r="BA18181" i="13"/>
  <c r="BD18181" i="13"/>
  <c r="BC18181" i="13"/>
  <c r="BE18181" i="13"/>
  <c r="BF18181" i="13"/>
  <c r="BB18182" i="13"/>
  <c r="BA18182" i="13"/>
  <c r="BD18182" i="13"/>
  <c r="BC18182" i="13"/>
  <c r="BE18182" i="13"/>
  <c r="BF18182" i="13"/>
  <c r="BB18183" i="13"/>
  <c r="BA18183" i="13"/>
  <c r="BD18183" i="13"/>
  <c r="BC18183" i="13"/>
  <c r="BE18183" i="13"/>
  <c r="BF18183" i="13"/>
  <c r="BB18184" i="13"/>
  <c r="BA18184" i="13"/>
  <c r="BD18184" i="13"/>
  <c r="BC18184" i="13"/>
  <c r="BE18184" i="13"/>
  <c r="BF18184" i="13"/>
  <c r="BB18185" i="13"/>
  <c r="BA18185" i="13"/>
  <c r="BD18185" i="13"/>
  <c r="BC18185" i="13"/>
  <c r="BE18185" i="13"/>
  <c r="BF18185" i="13"/>
  <c r="BB18186" i="13"/>
  <c r="BA18186" i="13"/>
  <c r="BD18186" i="13"/>
  <c r="BC18186" i="13"/>
  <c r="BE18186" i="13"/>
  <c r="BF18186" i="13"/>
  <c r="BB18187" i="13"/>
  <c r="BA18187" i="13"/>
  <c r="BD18187" i="13"/>
  <c r="BC18187" i="13"/>
  <c r="BE18187" i="13"/>
  <c r="BF18187" i="13"/>
  <c r="BB18188" i="13"/>
  <c r="BA18188" i="13"/>
  <c r="BD18188" i="13"/>
  <c r="BC18188" i="13"/>
  <c r="BE18188" i="13"/>
  <c r="BF18188" i="13"/>
  <c r="BB18189" i="13"/>
  <c r="BA18189" i="13"/>
  <c r="BD18189" i="13"/>
  <c r="BC18189" i="13"/>
  <c r="BE18189" i="13"/>
  <c r="BF18189" i="13"/>
  <c r="BB18190" i="13"/>
  <c r="BA18190" i="13"/>
  <c r="BD18190" i="13"/>
  <c r="BC18190" i="13"/>
  <c r="BE18190" i="13"/>
  <c r="BF18190" i="13"/>
  <c r="BB18191" i="13"/>
  <c r="BA18191" i="13"/>
  <c r="BD18191" i="13"/>
  <c r="BC18191" i="13"/>
  <c r="BE18191" i="13"/>
  <c r="BF18191" i="13"/>
  <c r="BB18192" i="13"/>
  <c r="BA18192" i="13"/>
  <c r="BD18192" i="13"/>
  <c r="BC18192" i="13"/>
  <c r="BE18192" i="13"/>
  <c r="BF18192" i="13"/>
  <c r="BB18193" i="13"/>
  <c r="BA18193" i="13"/>
  <c r="BD18193" i="13"/>
  <c r="BC18193" i="13"/>
  <c r="BE18193" i="13"/>
  <c r="BF18193" i="13"/>
  <c r="BB18194" i="13"/>
  <c r="BA18194" i="13"/>
  <c r="BD18194" i="13"/>
  <c r="BC18194" i="13"/>
  <c r="BE18194" i="13"/>
  <c r="BF18194" i="13"/>
  <c r="BB18195" i="13"/>
  <c r="BA18195" i="13"/>
  <c r="BD18195" i="13"/>
  <c r="BC18195" i="13"/>
  <c r="BE18195" i="13"/>
  <c r="BF18195" i="13"/>
  <c r="BB18196" i="13"/>
  <c r="BA18196" i="13"/>
  <c r="BD18196" i="13"/>
  <c r="BC18196" i="13"/>
  <c r="BE18196" i="13"/>
  <c r="BF18196" i="13"/>
  <c r="BB18197" i="13"/>
  <c r="BA18197" i="13"/>
  <c r="BD18197" i="13"/>
  <c r="BC18197" i="13"/>
  <c r="BE18197" i="13"/>
  <c r="BF18197" i="13"/>
  <c r="BB18198" i="13"/>
  <c r="BA18198" i="13"/>
  <c r="BD18198" i="13"/>
  <c r="BC18198" i="13"/>
  <c r="BE18198" i="13"/>
  <c r="BF18198" i="13"/>
  <c r="BB18199" i="13"/>
  <c r="BA18199" i="13"/>
  <c r="BD18199" i="13"/>
  <c r="BC18199" i="13"/>
  <c r="BE18199" i="13"/>
  <c r="BF18199" i="13"/>
  <c r="BB18200" i="13"/>
  <c r="BA18200" i="13"/>
  <c r="BD18200" i="13"/>
  <c r="BC18200" i="13"/>
  <c r="BE18200" i="13"/>
  <c r="BF18200" i="13"/>
  <c r="BB18201" i="13"/>
  <c r="BA18201" i="13"/>
  <c r="BD18201" i="13"/>
  <c r="BC18201" i="13"/>
  <c r="BE18201" i="13"/>
  <c r="BF18201" i="13"/>
  <c r="BB18202" i="13"/>
  <c r="BA18202" i="13"/>
  <c r="BD18202" i="13"/>
  <c r="BC18202" i="13"/>
  <c r="BE18202" i="13"/>
  <c r="BF18202" i="13"/>
  <c r="BB18203" i="13"/>
  <c r="BA18203" i="13"/>
  <c r="BD18203" i="13"/>
  <c r="BC18203" i="13"/>
  <c r="BE18203" i="13"/>
  <c r="BF18203" i="13"/>
  <c r="BB18204" i="13"/>
  <c r="BA18204" i="13"/>
  <c r="BD18204" i="13"/>
  <c r="BC18204" i="13"/>
  <c r="BE18204" i="13"/>
  <c r="BF18204" i="13"/>
  <c r="BB18205" i="13"/>
  <c r="BA18205" i="13"/>
  <c r="BD18205" i="13"/>
  <c r="BC18205" i="13"/>
  <c r="BE18205" i="13"/>
  <c r="BF18205" i="13"/>
  <c r="BB18206" i="13"/>
  <c r="BA18206" i="13"/>
  <c r="BD18206" i="13"/>
  <c r="BC18206" i="13"/>
  <c r="BE18206" i="13"/>
  <c r="BF18206" i="13"/>
  <c r="BB18207" i="13"/>
  <c r="BA18207" i="13"/>
  <c r="BD18207" i="13"/>
  <c r="BC18207" i="13"/>
  <c r="BE18207" i="13"/>
  <c r="BF18207" i="13"/>
  <c r="BB18208" i="13"/>
  <c r="BA18208" i="13"/>
  <c r="BD18208" i="13"/>
  <c r="BC18208" i="13"/>
  <c r="BE18208" i="13"/>
  <c r="BF18208" i="13"/>
  <c r="BB18209" i="13"/>
  <c r="BA18209" i="13"/>
  <c r="BD18209" i="13"/>
  <c r="BC18209" i="13"/>
  <c r="BE18209" i="13"/>
  <c r="BF18209" i="13"/>
  <c r="BB18210" i="13"/>
  <c r="BA18210" i="13"/>
  <c r="BD18210" i="13"/>
  <c r="BC18210" i="13"/>
  <c r="BE18210" i="13"/>
  <c r="BF18210" i="13"/>
  <c r="BB18211" i="13"/>
  <c r="BA18211" i="13"/>
  <c r="BD18211" i="13"/>
  <c r="BC18211" i="13"/>
  <c r="BE18211" i="13"/>
  <c r="BF18211" i="13"/>
  <c r="BB18212" i="13"/>
  <c r="BA18212" i="13"/>
  <c r="BD18212" i="13"/>
  <c r="BC18212" i="13"/>
  <c r="BE18212" i="13"/>
  <c r="BF18212" i="13"/>
  <c r="BB18213" i="13"/>
  <c r="BA18213" i="13"/>
  <c r="BD18213" i="13"/>
  <c r="BC18213" i="13"/>
  <c r="BE18213" i="13"/>
  <c r="BF18213" i="13"/>
  <c r="BB18214" i="13"/>
  <c r="BA18214" i="13"/>
  <c r="BD18214" i="13"/>
  <c r="BC18214" i="13"/>
  <c r="BE18214" i="13"/>
  <c r="BF18214" i="13"/>
  <c r="BB18215" i="13"/>
  <c r="BA18215" i="13"/>
  <c r="BD18215" i="13"/>
  <c r="BC18215" i="13"/>
  <c r="BE18215" i="13"/>
  <c r="BF18215" i="13"/>
  <c r="BB18216" i="13"/>
  <c r="BA18216" i="13"/>
  <c r="BD18216" i="13"/>
  <c r="BC18216" i="13"/>
  <c r="BE18216" i="13"/>
  <c r="BF18216" i="13"/>
  <c r="BB18217" i="13"/>
  <c r="BA18217" i="13"/>
  <c r="BD18217" i="13"/>
  <c r="BC18217" i="13"/>
  <c r="BE18217" i="13"/>
  <c r="BF18217" i="13"/>
  <c r="BB18218" i="13"/>
  <c r="BA18218" i="13"/>
  <c r="BD18218" i="13"/>
  <c r="BC18218" i="13"/>
  <c r="BE18218" i="13"/>
  <c r="BF18218" i="13"/>
  <c r="BB18219" i="13"/>
  <c r="BA18219" i="13"/>
  <c r="BD18219" i="13"/>
  <c r="BC18219" i="13"/>
  <c r="BE18219" i="13"/>
  <c r="BF18219" i="13"/>
  <c r="BB18220" i="13"/>
  <c r="BA18220" i="13"/>
  <c r="BD18220" i="13"/>
  <c r="BC18220" i="13"/>
  <c r="BE18220" i="13"/>
  <c r="BF18220" i="13"/>
  <c r="BB18221" i="13"/>
  <c r="BA18221" i="13"/>
  <c r="BD18221" i="13"/>
  <c r="BC18221" i="13"/>
  <c r="BE18221" i="13"/>
  <c r="BF18221" i="13"/>
  <c r="BB18222" i="13"/>
  <c r="BA18222" i="13"/>
  <c r="BD18222" i="13"/>
  <c r="BC18222" i="13"/>
  <c r="BE18222" i="13"/>
  <c r="BF18222" i="13"/>
  <c r="BB18223" i="13"/>
  <c r="BA18223" i="13"/>
  <c r="BD18223" i="13"/>
  <c r="BC18223" i="13"/>
  <c r="BE18223" i="13"/>
  <c r="BF18223" i="13"/>
  <c r="BB18224" i="13"/>
  <c r="BA18224" i="13"/>
  <c r="BD18224" i="13"/>
  <c r="BC18224" i="13"/>
  <c r="BE18224" i="13"/>
  <c r="BF18224" i="13"/>
  <c r="BB18225" i="13"/>
  <c r="BA18225" i="13"/>
  <c r="BD18225" i="13"/>
  <c r="BC18225" i="13"/>
  <c r="BE18225" i="13"/>
  <c r="BF18225" i="13"/>
  <c r="BB18226" i="13"/>
  <c r="BA18226" i="13"/>
  <c r="BD18226" i="13"/>
  <c r="BC18226" i="13"/>
  <c r="BE18226" i="13"/>
  <c r="BF18226" i="13"/>
  <c r="BB18227" i="13"/>
  <c r="BA18227" i="13"/>
  <c r="BD18227" i="13"/>
  <c r="BC18227" i="13"/>
  <c r="BE18227" i="13"/>
  <c r="BF18227" i="13"/>
  <c r="BB18228" i="13"/>
  <c r="BA18228" i="13"/>
  <c r="BD18228" i="13"/>
  <c r="BC18228" i="13"/>
  <c r="BE18228" i="13"/>
  <c r="BF18228" i="13"/>
  <c r="BB18229" i="13"/>
  <c r="BA18229" i="13"/>
  <c r="BD18229" i="13"/>
  <c r="BC18229" i="13"/>
  <c r="BE18229" i="13"/>
  <c r="BF18229" i="13"/>
  <c r="BB18230" i="13"/>
  <c r="BA18230" i="13"/>
  <c r="BD18230" i="13"/>
  <c r="BC18230" i="13"/>
  <c r="BE18230" i="13"/>
  <c r="BF18230" i="13"/>
  <c r="BB18231" i="13"/>
  <c r="BA18231" i="13"/>
  <c r="BD18231" i="13"/>
  <c r="BC18231" i="13"/>
  <c r="BE18231" i="13"/>
  <c r="BF18231" i="13"/>
  <c r="BB18232" i="13"/>
  <c r="BA18232" i="13"/>
  <c r="BD18232" i="13"/>
  <c r="BC18232" i="13"/>
  <c r="BE18232" i="13"/>
  <c r="BF18232" i="13"/>
  <c r="BB18233" i="13"/>
  <c r="BA18233" i="13"/>
  <c r="BD18233" i="13"/>
  <c r="BC18233" i="13"/>
  <c r="BE18233" i="13"/>
  <c r="BF18233" i="13"/>
  <c r="BB18234" i="13"/>
  <c r="BA18234" i="13"/>
  <c r="BD18234" i="13"/>
  <c r="BC18234" i="13"/>
  <c r="BE18234" i="13"/>
  <c r="BF18234" i="13"/>
  <c r="BB18235" i="13"/>
  <c r="BA18235" i="13"/>
  <c r="BD18235" i="13"/>
  <c r="BC18235" i="13"/>
  <c r="BE18235" i="13"/>
  <c r="BF18235" i="13"/>
  <c r="BB18236" i="13"/>
  <c r="BA18236" i="13"/>
  <c r="BD18236" i="13"/>
  <c r="BC18236" i="13"/>
  <c r="BE18236" i="13"/>
  <c r="BF18236" i="13"/>
  <c r="BB18237" i="13"/>
  <c r="BA18237" i="13"/>
  <c r="BD18237" i="13"/>
  <c r="BC18237" i="13"/>
  <c r="BE18237" i="13"/>
  <c r="BF18237" i="13"/>
  <c r="BB18238" i="13"/>
  <c r="BA18238" i="13"/>
  <c r="BD18238" i="13"/>
  <c r="BC18238" i="13"/>
  <c r="BE18238" i="13"/>
  <c r="BF18238" i="13"/>
  <c r="BB18239" i="13"/>
  <c r="BA18239" i="13"/>
  <c r="BD18239" i="13"/>
  <c r="BC18239" i="13"/>
  <c r="BE18239" i="13"/>
  <c r="BF18239" i="13"/>
  <c r="BB18240" i="13"/>
  <c r="BA18240" i="13"/>
  <c r="BD18240" i="13"/>
  <c r="BC18240" i="13"/>
  <c r="BE18240" i="13"/>
  <c r="BF18240" i="13"/>
  <c r="BB18241" i="13"/>
  <c r="BA18241" i="13"/>
  <c r="BD18241" i="13"/>
  <c r="BC18241" i="13"/>
  <c r="BE18241" i="13"/>
  <c r="BF18241" i="13"/>
  <c r="BB18242" i="13"/>
  <c r="BA18242" i="13"/>
  <c r="BD18242" i="13"/>
  <c r="BC18242" i="13"/>
  <c r="BE18242" i="13"/>
  <c r="BF18242" i="13"/>
  <c r="BB18243" i="13"/>
  <c r="BA18243" i="13"/>
  <c r="BD18243" i="13"/>
  <c r="BC18243" i="13"/>
  <c r="BE18243" i="13"/>
  <c r="BF18243" i="13"/>
  <c r="BB18244" i="13"/>
  <c r="BA18244" i="13"/>
  <c r="BD18244" i="13"/>
  <c r="BC18244" i="13"/>
  <c r="BE18244" i="13"/>
  <c r="BF18244" i="13"/>
  <c r="BB18245" i="13"/>
  <c r="BA18245" i="13"/>
  <c r="BD18245" i="13"/>
  <c r="BC18245" i="13"/>
  <c r="BE18245" i="13"/>
  <c r="BF18245" i="13"/>
  <c r="BB18246" i="13"/>
  <c r="BA18246" i="13"/>
  <c r="BD18246" i="13"/>
  <c r="BC18246" i="13"/>
  <c r="BE18246" i="13"/>
  <c r="BF18246" i="13"/>
  <c r="BB18247" i="13"/>
  <c r="BA18247" i="13"/>
  <c r="BD18247" i="13"/>
  <c r="BC18247" i="13"/>
  <c r="BE18247" i="13"/>
  <c r="BF18247" i="13"/>
  <c r="BB18248" i="13"/>
  <c r="BA18248" i="13"/>
  <c r="BD18248" i="13"/>
  <c r="BC18248" i="13"/>
  <c r="BE18248" i="13"/>
  <c r="BF18248" i="13"/>
  <c r="BB18249" i="13"/>
  <c r="BA18249" i="13"/>
  <c r="BD18249" i="13"/>
  <c r="BC18249" i="13"/>
  <c r="BE18249" i="13"/>
  <c r="BF18249" i="13"/>
  <c r="BB18250" i="13"/>
  <c r="BA18250" i="13"/>
  <c r="BD18250" i="13"/>
  <c r="BC18250" i="13"/>
  <c r="BE18250" i="13"/>
  <c r="BF18250" i="13"/>
  <c r="BB18251" i="13"/>
  <c r="BA18251" i="13"/>
  <c r="BD18251" i="13"/>
  <c r="BC18251" i="13"/>
  <c r="BE18251" i="13"/>
  <c r="BF18251" i="13"/>
  <c r="BB18252" i="13"/>
  <c r="BA18252" i="13"/>
  <c r="BD18252" i="13"/>
  <c r="BC18252" i="13"/>
  <c r="BE18252" i="13"/>
  <c r="BF18252" i="13"/>
  <c r="BB18253" i="13"/>
  <c r="BA18253" i="13"/>
  <c r="BD18253" i="13"/>
  <c r="BC18253" i="13"/>
  <c r="BE18253" i="13"/>
  <c r="BF18253" i="13"/>
  <c r="BB18254" i="13"/>
  <c r="BA18254" i="13"/>
  <c r="BD18254" i="13"/>
  <c r="BC18254" i="13"/>
  <c r="BE18254" i="13"/>
  <c r="BF18254" i="13"/>
  <c r="BB18255" i="13"/>
  <c r="BA18255" i="13"/>
  <c r="BD18255" i="13"/>
  <c r="BC18255" i="13"/>
  <c r="BE18255" i="13"/>
  <c r="BF18255" i="13"/>
  <c r="BB18256" i="13"/>
  <c r="BA18256" i="13"/>
  <c r="BD18256" i="13"/>
  <c r="BC18256" i="13"/>
  <c r="BE18256" i="13"/>
  <c r="BF18256" i="13"/>
  <c r="BB18257" i="13"/>
  <c r="BA18257" i="13"/>
  <c r="BD18257" i="13"/>
  <c r="BC18257" i="13"/>
  <c r="BE18257" i="13"/>
  <c r="BF18257" i="13"/>
  <c r="BB18258" i="13"/>
  <c r="BA18258" i="13"/>
  <c r="BD18258" i="13"/>
  <c r="BC18258" i="13"/>
  <c r="BE18258" i="13"/>
  <c r="BF18258" i="13"/>
  <c r="BB18259" i="13"/>
  <c r="BA18259" i="13"/>
  <c r="BD18259" i="13"/>
  <c r="BC18259" i="13"/>
  <c r="BE18259" i="13"/>
  <c r="BF18259" i="13"/>
  <c r="BB18260" i="13"/>
  <c r="BA18260" i="13"/>
  <c r="BD18260" i="13"/>
  <c r="BC18260" i="13"/>
  <c r="BE18260" i="13"/>
  <c r="BF18260" i="13"/>
  <c r="BB18261" i="13"/>
  <c r="BA18261" i="13"/>
  <c r="BD18261" i="13"/>
  <c r="BC18261" i="13"/>
  <c r="BE18261" i="13"/>
  <c r="BF18261" i="13"/>
  <c r="BB18262" i="13"/>
  <c r="BA18262" i="13"/>
  <c r="BD18262" i="13"/>
  <c r="BC18262" i="13"/>
  <c r="BE18262" i="13"/>
  <c r="BF18262" i="13"/>
  <c r="BB18263" i="13"/>
  <c r="BA18263" i="13"/>
  <c r="BD18263" i="13"/>
  <c r="BC18263" i="13"/>
  <c r="BE18263" i="13"/>
  <c r="BF18263" i="13"/>
  <c r="BB18264" i="13"/>
  <c r="BA18264" i="13"/>
  <c r="BD18264" i="13"/>
  <c r="BC18264" i="13"/>
  <c r="BE18264" i="13"/>
  <c r="BF18264" i="13"/>
  <c r="BB18265" i="13"/>
  <c r="BA18265" i="13"/>
  <c r="BD18265" i="13"/>
  <c r="BC18265" i="13"/>
  <c r="BE18265" i="13"/>
  <c r="BF18265" i="13"/>
  <c r="BB18266" i="13"/>
  <c r="BA18266" i="13"/>
  <c r="BD18266" i="13"/>
  <c r="BC18266" i="13"/>
  <c r="BE18266" i="13"/>
  <c r="BF18266" i="13"/>
  <c r="BB18267" i="13"/>
  <c r="BA18267" i="13"/>
  <c r="BD18267" i="13"/>
  <c r="BC18267" i="13"/>
  <c r="BE18267" i="13"/>
  <c r="BF18267" i="13"/>
  <c r="BB18268" i="13"/>
  <c r="BA18268" i="13"/>
  <c r="BD18268" i="13"/>
  <c r="BC18268" i="13"/>
  <c r="BE18268" i="13"/>
  <c r="BF18268" i="13"/>
  <c r="BB18269" i="13"/>
  <c r="BA18269" i="13"/>
  <c r="BD18269" i="13"/>
  <c r="BC18269" i="13"/>
  <c r="BE18269" i="13"/>
  <c r="BF18269" i="13"/>
  <c r="BB18270" i="13"/>
  <c r="BA18270" i="13"/>
  <c r="BD18270" i="13"/>
  <c r="BC18270" i="13"/>
  <c r="BE18270" i="13"/>
  <c r="BF18270" i="13"/>
  <c r="BB18271" i="13"/>
  <c r="BA18271" i="13"/>
  <c r="BD18271" i="13"/>
  <c r="BC18271" i="13"/>
  <c r="BE18271" i="13"/>
  <c r="BF18271" i="13"/>
  <c r="BB18272" i="13"/>
  <c r="BA18272" i="13"/>
  <c r="BD18272" i="13"/>
  <c r="BC18272" i="13"/>
  <c r="BE18272" i="13"/>
  <c r="BF18272" i="13"/>
  <c r="BB18273" i="13"/>
  <c r="BA18273" i="13"/>
  <c r="BD18273" i="13"/>
  <c r="BC18273" i="13"/>
  <c r="BE18273" i="13"/>
  <c r="BF18273" i="13"/>
  <c r="BB18274" i="13"/>
  <c r="BA18274" i="13"/>
  <c r="BD18274" i="13"/>
  <c r="BC18274" i="13"/>
  <c r="BE18274" i="13"/>
  <c r="BF18274" i="13"/>
  <c r="BB18275" i="13"/>
  <c r="BA18275" i="13"/>
  <c r="BD18275" i="13"/>
  <c r="BC18275" i="13"/>
  <c r="BE18275" i="13"/>
  <c r="BF18275" i="13"/>
  <c r="BB18276" i="13"/>
  <c r="BA18276" i="13"/>
  <c r="BD18276" i="13"/>
  <c r="BC18276" i="13"/>
  <c r="BE18276" i="13"/>
  <c r="BF18276" i="13"/>
  <c r="BB18277" i="13"/>
  <c r="BA18277" i="13"/>
  <c r="BD18277" i="13"/>
  <c r="BC18277" i="13"/>
  <c r="BE18277" i="13"/>
  <c r="BF18277" i="13"/>
  <c r="BB18278" i="13"/>
  <c r="BA18278" i="13"/>
  <c r="BD18278" i="13"/>
  <c r="BC18278" i="13"/>
  <c r="BE18278" i="13"/>
  <c r="BF18278" i="13"/>
  <c r="BB18279" i="13"/>
  <c r="BA18279" i="13"/>
  <c r="BD18279" i="13"/>
  <c r="BC18279" i="13"/>
  <c r="BE18279" i="13"/>
  <c r="BF18279" i="13"/>
  <c r="BB18280" i="13"/>
  <c r="BA18280" i="13"/>
  <c r="BD18280" i="13"/>
  <c r="BC18280" i="13"/>
  <c r="BE18280" i="13"/>
  <c r="BF18280" i="13"/>
  <c r="BB18281" i="13"/>
  <c r="BA18281" i="13"/>
  <c r="BD18281" i="13"/>
  <c r="BC18281" i="13"/>
  <c r="BE18281" i="13"/>
  <c r="BF18281" i="13"/>
  <c r="BB18282" i="13"/>
  <c r="BA18282" i="13"/>
  <c r="BD18282" i="13"/>
  <c r="BC18282" i="13"/>
  <c r="BE18282" i="13"/>
  <c r="BF18282" i="13"/>
  <c r="BB18283" i="13"/>
  <c r="BA18283" i="13"/>
  <c r="BD18283" i="13"/>
  <c r="BC18283" i="13"/>
  <c r="BE18283" i="13"/>
  <c r="BF18283" i="13"/>
  <c r="BB18284" i="13"/>
  <c r="BA18284" i="13"/>
  <c r="BD18284" i="13"/>
  <c r="BC18284" i="13"/>
  <c r="BE18284" i="13"/>
  <c r="BF18284" i="13"/>
  <c r="BB18285" i="13"/>
  <c r="BA18285" i="13"/>
  <c r="BD18285" i="13"/>
  <c r="BC18285" i="13"/>
  <c r="BE18285" i="13"/>
  <c r="BF18285" i="13"/>
  <c r="BB18286" i="13"/>
  <c r="BA18286" i="13"/>
  <c r="BD18286" i="13"/>
  <c r="BC18286" i="13"/>
  <c r="BE18286" i="13"/>
  <c r="BF18286" i="13"/>
  <c r="BB18287" i="13"/>
  <c r="BA18287" i="13"/>
  <c r="BD18287" i="13"/>
  <c r="BC18287" i="13"/>
  <c r="BE18287" i="13"/>
  <c r="BF18287" i="13"/>
  <c r="BB18288" i="13"/>
  <c r="BA18288" i="13"/>
  <c r="BD18288" i="13"/>
  <c r="BC18288" i="13"/>
  <c r="BE18288" i="13"/>
  <c r="BF18288" i="13"/>
  <c r="BB18289" i="13"/>
  <c r="BA18289" i="13"/>
  <c r="BD18289" i="13"/>
  <c r="BC18289" i="13"/>
  <c r="BE18289" i="13"/>
  <c r="BF18289" i="13"/>
  <c r="BB18290" i="13"/>
  <c r="BA18290" i="13"/>
  <c r="BD18290" i="13"/>
  <c r="BC18290" i="13"/>
  <c r="BE18290" i="13"/>
  <c r="BF18290" i="13"/>
  <c r="BB18291" i="13"/>
  <c r="BA18291" i="13"/>
  <c r="BD18291" i="13"/>
  <c r="BC18291" i="13"/>
  <c r="BE18291" i="13"/>
  <c r="BF18291" i="13"/>
  <c r="BB18292" i="13"/>
  <c r="BA18292" i="13"/>
  <c r="BD18292" i="13"/>
  <c r="BC18292" i="13"/>
  <c r="BE18292" i="13"/>
  <c r="BF18292" i="13"/>
  <c r="BB18293" i="13"/>
  <c r="BA18293" i="13"/>
  <c r="BD18293" i="13"/>
  <c r="BC18293" i="13"/>
  <c r="BE18293" i="13"/>
  <c r="BF18293" i="13"/>
  <c r="BB18294" i="13"/>
  <c r="BA18294" i="13"/>
  <c r="BD18294" i="13"/>
  <c r="BC18294" i="13"/>
  <c r="BE18294" i="13"/>
  <c r="BF18294" i="13"/>
  <c r="BB18295" i="13"/>
  <c r="BA18295" i="13"/>
  <c r="BD18295" i="13"/>
  <c r="BC18295" i="13"/>
  <c r="BE18295" i="13"/>
  <c r="BF18295" i="13"/>
  <c r="BB18296" i="13"/>
  <c r="BA18296" i="13"/>
  <c r="BD18296" i="13"/>
  <c r="BC18296" i="13"/>
  <c r="BE18296" i="13"/>
  <c r="BF18296" i="13"/>
  <c r="BB18297" i="13"/>
  <c r="BA18297" i="13"/>
  <c r="BD18297" i="13"/>
  <c r="BC18297" i="13"/>
  <c r="BE18297" i="13"/>
  <c r="BF18297" i="13"/>
  <c r="BB18298" i="13"/>
  <c r="BA18298" i="13"/>
  <c r="BD18298" i="13"/>
  <c r="BC18298" i="13"/>
  <c r="BE18298" i="13"/>
  <c r="BF18298" i="13"/>
  <c r="BB18299" i="13"/>
  <c r="BA18299" i="13"/>
  <c r="BD18299" i="13"/>
  <c r="BC18299" i="13"/>
  <c r="BE18299" i="13"/>
  <c r="BF18299" i="13"/>
  <c r="BB18300" i="13"/>
  <c r="BA18300" i="13"/>
  <c r="BD18300" i="13"/>
  <c r="BC18300" i="13"/>
  <c r="BE18300" i="13"/>
  <c r="BF18300" i="13"/>
  <c r="BB18301" i="13"/>
  <c r="BA18301" i="13"/>
  <c r="BD18301" i="13"/>
  <c r="BC18301" i="13"/>
  <c r="BE18301" i="13"/>
  <c r="BF18301" i="13"/>
  <c r="BB18302" i="13"/>
  <c r="BA18302" i="13"/>
  <c r="BD18302" i="13"/>
  <c r="BC18302" i="13"/>
  <c r="BE18302" i="13"/>
  <c r="BF18302" i="13"/>
  <c r="BB18303" i="13"/>
  <c r="BA18303" i="13"/>
  <c r="BD18303" i="13"/>
  <c r="BC18303" i="13"/>
  <c r="BE18303" i="13"/>
  <c r="BF18303" i="13"/>
  <c r="BB18304" i="13"/>
  <c r="BA18304" i="13"/>
  <c r="BD18304" i="13"/>
  <c r="BC18304" i="13"/>
  <c r="BE18304" i="13"/>
  <c r="BF18304" i="13"/>
  <c r="BB18305" i="13"/>
  <c r="BA18305" i="13"/>
  <c r="BD18305" i="13"/>
  <c r="BC18305" i="13"/>
  <c r="BE18305" i="13"/>
  <c r="BF18305" i="13"/>
  <c r="BB18306" i="13"/>
  <c r="BA18306" i="13"/>
  <c r="BD18306" i="13"/>
  <c r="BC18306" i="13"/>
  <c r="BE18306" i="13"/>
  <c r="BF18306" i="13"/>
  <c r="BB18307" i="13"/>
  <c r="BA18307" i="13"/>
  <c r="BD18307" i="13"/>
  <c r="BC18307" i="13"/>
  <c r="BE18307" i="13"/>
  <c r="BF18307" i="13"/>
  <c r="BB18308" i="13"/>
  <c r="BA18308" i="13"/>
  <c r="BD18308" i="13"/>
  <c r="BC18308" i="13"/>
  <c r="BE18308" i="13"/>
  <c r="BF18308" i="13"/>
  <c r="BB18309" i="13"/>
  <c r="BA18309" i="13"/>
  <c r="BD18309" i="13"/>
  <c r="BC18309" i="13"/>
  <c r="BE18309" i="13"/>
  <c r="BF18309" i="13"/>
  <c r="BB18310" i="13"/>
  <c r="BA18310" i="13"/>
  <c r="BD18310" i="13"/>
  <c r="BC18310" i="13"/>
  <c r="BE18310" i="13"/>
  <c r="BF18310" i="13"/>
  <c r="BB18311" i="13"/>
  <c r="BA18311" i="13"/>
  <c r="BD18311" i="13"/>
  <c r="BC18311" i="13"/>
  <c r="BE18311" i="13"/>
  <c r="BF18311" i="13"/>
  <c r="BB18312" i="13"/>
  <c r="BA18312" i="13"/>
  <c r="BD18312" i="13"/>
  <c r="BC18312" i="13"/>
  <c r="BE18312" i="13"/>
  <c r="BF18312" i="13"/>
  <c r="BB18313" i="13"/>
  <c r="BA18313" i="13"/>
  <c r="BD18313" i="13"/>
  <c r="BC18313" i="13"/>
  <c r="BE18313" i="13"/>
  <c r="BF18313" i="13"/>
  <c r="BB18314" i="13"/>
  <c r="BA18314" i="13"/>
  <c r="BD18314" i="13"/>
  <c r="BC18314" i="13"/>
  <c r="BE18314" i="13"/>
  <c r="BF18314" i="13"/>
  <c r="BB18315" i="13"/>
  <c r="BA18315" i="13"/>
  <c r="BD18315" i="13"/>
  <c r="BC18315" i="13"/>
  <c r="BE18315" i="13"/>
  <c r="BF18315" i="13"/>
  <c r="BB18316" i="13"/>
  <c r="BA18316" i="13"/>
  <c r="BD18316" i="13"/>
  <c r="BC18316" i="13"/>
  <c r="BE18316" i="13"/>
  <c r="BF18316" i="13"/>
  <c r="BB18317" i="13"/>
  <c r="BA18317" i="13"/>
  <c r="BD18317" i="13"/>
  <c r="BC18317" i="13"/>
  <c r="BE18317" i="13"/>
  <c r="BF18317" i="13"/>
  <c r="BB18318" i="13"/>
  <c r="BA18318" i="13"/>
  <c r="BD18318" i="13"/>
  <c r="BC18318" i="13"/>
  <c r="BE18318" i="13"/>
  <c r="BF18318" i="13"/>
  <c r="BB18319" i="13"/>
  <c r="BA18319" i="13"/>
  <c r="BD18319" i="13"/>
  <c r="BC18319" i="13"/>
  <c r="BE18319" i="13"/>
  <c r="BF18319" i="13"/>
  <c r="BB18320" i="13"/>
  <c r="BA18320" i="13"/>
  <c r="BD18320" i="13"/>
  <c r="BC18320" i="13"/>
  <c r="BE18320" i="13"/>
  <c r="BF18320" i="13"/>
  <c r="BB18321" i="13"/>
  <c r="BA18321" i="13"/>
  <c r="BD18321" i="13"/>
  <c r="BC18321" i="13"/>
  <c r="BE18321" i="13"/>
  <c r="BF18321" i="13"/>
  <c r="BB18322" i="13"/>
  <c r="BA18322" i="13"/>
  <c r="BD18322" i="13"/>
  <c r="BC18322" i="13"/>
  <c r="BE18322" i="13"/>
  <c r="BF18322" i="13"/>
  <c r="BB18323" i="13"/>
  <c r="BA18323" i="13"/>
  <c r="BD18323" i="13"/>
  <c r="BC18323" i="13"/>
  <c r="BE18323" i="13"/>
  <c r="BF18323" i="13"/>
  <c r="BB18324" i="13"/>
  <c r="BA18324" i="13"/>
  <c r="BD18324" i="13"/>
  <c r="BC18324" i="13"/>
  <c r="BE18324" i="13"/>
  <c r="BF18324" i="13"/>
  <c r="BB18325" i="13"/>
  <c r="BA18325" i="13"/>
  <c r="BD18325" i="13"/>
  <c r="BC18325" i="13"/>
  <c r="BE18325" i="13"/>
  <c r="BF18325" i="13"/>
  <c r="BB18326" i="13"/>
  <c r="BA18326" i="13"/>
  <c r="BD18326" i="13"/>
  <c r="BC18326" i="13"/>
  <c r="BE18326" i="13"/>
  <c r="BF18326" i="13"/>
  <c r="BB18327" i="13"/>
  <c r="BA18327" i="13"/>
  <c r="BD18327" i="13"/>
  <c r="BC18327" i="13"/>
  <c r="BE18327" i="13"/>
  <c r="BF18327" i="13"/>
  <c r="BB18328" i="13"/>
  <c r="BA18328" i="13"/>
  <c r="BD18328" i="13"/>
  <c r="BC18328" i="13"/>
  <c r="BE18328" i="13"/>
  <c r="BF18328" i="13"/>
  <c r="BB18329" i="13"/>
  <c r="BA18329" i="13"/>
  <c r="BD18329" i="13"/>
  <c r="BC18329" i="13"/>
  <c r="BE18329" i="13"/>
  <c r="BF18329" i="13"/>
  <c r="BB18330" i="13"/>
  <c r="BA18330" i="13"/>
  <c r="BD18330" i="13"/>
  <c r="BC18330" i="13"/>
  <c r="BE18330" i="13"/>
  <c r="BF18330" i="13"/>
  <c r="BB18331" i="13"/>
  <c r="BA18331" i="13"/>
  <c r="BD18331" i="13"/>
  <c r="BC18331" i="13"/>
  <c r="BE18331" i="13"/>
  <c r="BF18331" i="13"/>
  <c r="BB18332" i="13"/>
  <c r="BA18332" i="13"/>
  <c r="BD18332" i="13"/>
  <c r="BC18332" i="13"/>
  <c r="BE18332" i="13"/>
  <c r="BF18332" i="13"/>
  <c r="BB18333" i="13"/>
  <c r="BA18333" i="13"/>
  <c r="BD18333" i="13"/>
  <c r="BC18333" i="13"/>
  <c r="BE18333" i="13"/>
  <c r="BF18333" i="13"/>
  <c r="BB18334" i="13"/>
  <c r="BA18334" i="13"/>
  <c r="BD18334" i="13"/>
  <c r="BC18334" i="13"/>
  <c r="BE18334" i="13"/>
  <c r="BF18334" i="13"/>
  <c r="BB18335" i="13"/>
  <c r="BA18335" i="13"/>
  <c r="BD18335" i="13"/>
  <c r="BC18335" i="13"/>
  <c r="BE18335" i="13"/>
  <c r="BF18335" i="13"/>
  <c r="BB18336" i="13"/>
  <c r="BA18336" i="13"/>
  <c r="BD18336" i="13"/>
  <c r="BC18336" i="13"/>
  <c r="BE18336" i="13"/>
  <c r="BF18336" i="13"/>
  <c r="BB18337" i="13"/>
  <c r="BA18337" i="13"/>
  <c r="BD18337" i="13"/>
  <c r="BC18337" i="13"/>
  <c r="BE18337" i="13"/>
  <c r="BF18337" i="13"/>
  <c r="BB18338" i="13"/>
  <c r="BA18338" i="13"/>
  <c r="BD18338" i="13"/>
  <c r="BC18338" i="13"/>
  <c r="BE18338" i="13"/>
  <c r="BF18338" i="13"/>
  <c r="BB18339" i="13"/>
  <c r="BA18339" i="13"/>
  <c r="BD18339" i="13"/>
  <c r="BC18339" i="13"/>
  <c r="BE18339" i="13"/>
  <c r="BF18339" i="13"/>
  <c r="BB18340" i="13"/>
  <c r="BA18340" i="13"/>
  <c r="BD18340" i="13"/>
  <c r="BC18340" i="13"/>
  <c r="BE18340" i="13"/>
  <c r="BF18340" i="13"/>
  <c r="BB18341" i="13"/>
  <c r="BA18341" i="13"/>
  <c r="BD18341" i="13"/>
  <c r="BC18341" i="13"/>
  <c r="BE18341" i="13"/>
  <c r="BF18341" i="13"/>
  <c r="BB18342" i="13"/>
  <c r="BA18342" i="13"/>
  <c r="BD18342" i="13"/>
  <c r="BC18342" i="13"/>
  <c r="BE18342" i="13"/>
  <c r="BF18342" i="13"/>
  <c r="BB18343" i="13"/>
  <c r="BA18343" i="13"/>
  <c r="BD18343" i="13"/>
  <c r="BC18343" i="13"/>
  <c r="BE18343" i="13"/>
  <c r="BF18343" i="13"/>
  <c r="BB18344" i="13"/>
  <c r="BA18344" i="13"/>
  <c r="BD18344" i="13"/>
  <c r="BC18344" i="13"/>
  <c r="BE18344" i="13"/>
  <c r="BF18344" i="13"/>
  <c r="BB18345" i="13"/>
  <c r="BA18345" i="13"/>
  <c r="BD18345" i="13"/>
  <c r="BC18345" i="13"/>
  <c r="BE18345" i="13"/>
  <c r="BF18345" i="13"/>
  <c r="BB18346" i="13"/>
  <c r="BA18346" i="13"/>
  <c r="BD18346" i="13"/>
  <c r="BC18346" i="13"/>
  <c r="BE18346" i="13"/>
  <c r="BF18346" i="13"/>
  <c r="BB18347" i="13"/>
  <c r="BA18347" i="13"/>
  <c r="BD18347" i="13"/>
  <c r="BC18347" i="13"/>
  <c r="BE18347" i="13"/>
  <c r="BF18347" i="13"/>
  <c r="BB18348" i="13"/>
  <c r="BA18348" i="13"/>
  <c r="BD18348" i="13"/>
  <c r="BC18348" i="13"/>
  <c r="BE18348" i="13"/>
  <c r="BF18348" i="13"/>
  <c r="BB18349" i="13"/>
  <c r="BA18349" i="13"/>
  <c r="BD18349" i="13"/>
  <c r="BC18349" i="13"/>
  <c r="BE18349" i="13"/>
  <c r="BF18349" i="13"/>
  <c r="BB18350" i="13"/>
  <c r="BA18350" i="13"/>
  <c r="BD18350" i="13"/>
  <c r="BC18350" i="13"/>
  <c r="BE18350" i="13"/>
  <c r="BF18350" i="13"/>
  <c r="BB18351" i="13"/>
  <c r="BA18351" i="13"/>
  <c r="BD18351" i="13"/>
  <c r="BC18351" i="13"/>
  <c r="BE18351" i="13"/>
  <c r="BF18351" i="13"/>
  <c r="BB18352" i="13"/>
  <c r="BA18352" i="13"/>
  <c r="BD18352" i="13"/>
  <c r="BC18352" i="13"/>
  <c r="BE18352" i="13"/>
  <c r="BF18352" i="13"/>
  <c r="BB18353" i="13"/>
  <c r="BA18353" i="13"/>
  <c r="BD18353" i="13"/>
  <c r="BC18353" i="13"/>
  <c r="BE18353" i="13"/>
  <c r="BF18353" i="13"/>
  <c r="BB18354" i="13"/>
  <c r="BA18354" i="13"/>
  <c r="BD18354" i="13"/>
  <c r="BC18354" i="13"/>
  <c r="BE18354" i="13"/>
  <c r="BF18354" i="13"/>
  <c r="BB18355" i="13"/>
  <c r="BA18355" i="13"/>
  <c r="BD18355" i="13"/>
  <c r="BC18355" i="13"/>
  <c r="BE18355" i="13"/>
  <c r="BF18355" i="13"/>
  <c r="BB18356" i="13"/>
  <c r="BA18356" i="13"/>
  <c r="BD18356" i="13"/>
  <c r="BC18356" i="13"/>
  <c r="BE18356" i="13"/>
  <c r="BF18356" i="13"/>
  <c r="BB18357" i="13"/>
  <c r="BA18357" i="13"/>
  <c r="BD18357" i="13"/>
  <c r="BC18357" i="13"/>
  <c r="BE18357" i="13"/>
  <c r="BF18357" i="13"/>
  <c r="BB18358" i="13"/>
  <c r="BA18358" i="13"/>
  <c r="BD18358" i="13"/>
  <c r="BC18358" i="13"/>
  <c r="BE18358" i="13"/>
  <c r="BF18358" i="13"/>
  <c r="BB18359" i="13"/>
  <c r="BA18359" i="13"/>
  <c r="BD18359" i="13"/>
  <c r="BC18359" i="13"/>
  <c r="BE18359" i="13"/>
  <c r="BF18359" i="13"/>
  <c r="BB18360" i="13"/>
  <c r="BA18360" i="13"/>
  <c r="BD18360" i="13"/>
  <c r="BC18360" i="13"/>
  <c r="BE18360" i="13"/>
  <c r="BF18360" i="13"/>
  <c r="BB18361" i="13"/>
  <c r="BA18361" i="13"/>
  <c r="BD18361" i="13"/>
  <c r="BC18361" i="13"/>
  <c r="BE18361" i="13"/>
  <c r="BF18361" i="13"/>
  <c r="BB18362" i="13"/>
  <c r="BA18362" i="13"/>
  <c r="BD18362" i="13"/>
  <c r="BC18362" i="13"/>
  <c r="BE18362" i="13"/>
  <c r="BF18362" i="13"/>
  <c r="BB18363" i="13"/>
  <c r="BA18363" i="13"/>
  <c r="BD18363" i="13"/>
  <c r="BC18363" i="13"/>
  <c r="BE18363" i="13"/>
  <c r="BF18363" i="13"/>
  <c r="BB18364" i="13"/>
  <c r="BA18364" i="13"/>
  <c r="BD18364" i="13"/>
  <c r="BC18364" i="13"/>
  <c r="BE18364" i="13"/>
  <c r="BF18364" i="13"/>
  <c r="BB18365" i="13"/>
  <c r="BA18365" i="13"/>
  <c r="BD18365" i="13"/>
  <c r="BC18365" i="13"/>
  <c r="BE18365" i="13"/>
  <c r="BF18365" i="13"/>
  <c r="BB18366" i="13"/>
  <c r="BA18366" i="13"/>
  <c r="BD18366" i="13"/>
  <c r="BC18366" i="13"/>
  <c r="BE18366" i="13"/>
  <c r="BF18366" i="13"/>
  <c r="BB18367" i="13"/>
  <c r="BA18367" i="13"/>
  <c r="BD18367" i="13"/>
  <c r="BC18367" i="13"/>
  <c r="BE18367" i="13"/>
  <c r="BF18367" i="13"/>
  <c r="BB18368" i="13"/>
  <c r="BA18368" i="13"/>
  <c r="BD18368" i="13"/>
  <c r="BC18368" i="13"/>
  <c r="BE18368" i="13"/>
  <c r="BF18368" i="13"/>
  <c r="BB18369" i="13"/>
  <c r="BA18369" i="13"/>
  <c r="BD18369" i="13"/>
  <c r="BC18369" i="13"/>
  <c r="BE18369" i="13"/>
  <c r="BF18369" i="13"/>
  <c r="BB18370" i="13"/>
  <c r="BA18370" i="13"/>
  <c r="BD18370" i="13"/>
  <c r="BC18370" i="13"/>
  <c r="BE18370" i="13"/>
  <c r="BF18370" i="13"/>
  <c r="BB18371" i="13"/>
  <c r="BA18371" i="13"/>
  <c r="BD18371" i="13"/>
  <c r="BC18371" i="13"/>
  <c r="BE18371" i="13"/>
  <c r="BF18371" i="13"/>
  <c r="BB18372" i="13"/>
  <c r="BA18372" i="13"/>
  <c r="BD18372" i="13"/>
  <c r="BC18372" i="13"/>
  <c r="BE18372" i="13"/>
  <c r="BF18372" i="13"/>
  <c r="BB18373" i="13"/>
  <c r="BA18373" i="13"/>
  <c r="BD18373" i="13"/>
  <c r="BC18373" i="13"/>
  <c r="BE18373" i="13"/>
  <c r="BF18373" i="13"/>
  <c r="BB18374" i="13"/>
  <c r="BA18374" i="13"/>
  <c r="BD18374" i="13"/>
  <c r="BC18374" i="13"/>
  <c r="BE18374" i="13"/>
  <c r="BF18374" i="13"/>
  <c r="BB18375" i="13"/>
  <c r="BA18375" i="13"/>
  <c r="BD18375" i="13"/>
  <c r="BC18375" i="13"/>
  <c r="BE18375" i="13"/>
  <c r="BF18375" i="13"/>
  <c r="BB18376" i="13"/>
  <c r="BA18376" i="13"/>
  <c r="BD18376" i="13"/>
  <c r="BC18376" i="13"/>
  <c r="BE18376" i="13"/>
  <c r="BF18376" i="13"/>
  <c r="BB18377" i="13"/>
  <c r="BA18377" i="13"/>
  <c r="BD18377" i="13"/>
  <c r="BC18377" i="13"/>
  <c r="BE18377" i="13"/>
  <c r="BF18377" i="13"/>
  <c r="BB18378" i="13"/>
  <c r="BA18378" i="13"/>
  <c r="BD18378" i="13"/>
  <c r="BC18378" i="13"/>
  <c r="BE18378" i="13"/>
  <c r="BF18378" i="13"/>
  <c r="BB18379" i="13"/>
  <c r="BA18379" i="13"/>
  <c r="BD18379" i="13"/>
  <c r="BC18379" i="13"/>
  <c r="BE18379" i="13"/>
  <c r="BF18379" i="13"/>
  <c r="BB18380" i="13"/>
  <c r="BA18380" i="13"/>
  <c r="BD18380" i="13"/>
  <c r="BC18380" i="13"/>
  <c r="BE18380" i="13"/>
  <c r="BF18380" i="13"/>
  <c r="BB18381" i="13"/>
  <c r="BA18381" i="13"/>
  <c r="BD18381" i="13"/>
  <c r="BC18381" i="13"/>
  <c r="BE18381" i="13"/>
  <c r="BF18381" i="13"/>
  <c r="BB18382" i="13"/>
  <c r="BA18382" i="13"/>
  <c r="BD18382" i="13"/>
  <c r="BC18382" i="13"/>
  <c r="BE18382" i="13"/>
  <c r="BF18382" i="13"/>
  <c r="BB18383" i="13"/>
  <c r="BA18383" i="13"/>
  <c r="BD18383" i="13"/>
  <c r="BC18383" i="13"/>
  <c r="BE18383" i="13"/>
  <c r="BF18383" i="13"/>
  <c r="BB18384" i="13"/>
  <c r="BA18384" i="13"/>
  <c r="BD18384" i="13"/>
  <c r="BC18384" i="13"/>
  <c r="BE18384" i="13"/>
  <c r="BF18384" i="13"/>
  <c r="BB18385" i="13"/>
  <c r="BA18385" i="13"/>
  <c r="BD18385" i="13"/>
  <c r="BC18385" i="13"/>
  <c r="BE18385" i="13"/>
  <c r="BF18385" i="13"/>
  <c r="BB18386" i="13"/>
  <c r="BA18386" i="13"/>
  <c r="BD18386" i="13"/>
  <c r="BC18386" i="13"/>
  <c r="BE18386" i="13"/>
  <c r="BF18386" i="13"/>
  <c r="BB18387" i="13"/>
  <c r="BA18387" i="13"/>
  <c r="BD18387" i="13"/>
  <c r="BC18387" i="13"/>
  <c r="BE18387" i="13"/>
  <c r="BF18387" i="13"/>
  <c r="BB18388" i="13"/>
  <c r="BA18388" i="13"/>
  <c r="BD18388" i="13"/>
  <c r="BC18388" i="13"/>
  <c r="BE18388" i="13"/>
  <c r="BF18388" i="13"/>
  <c r="BB18389" i="13"/>
  <c r="BA18389" i="13"/>
  <c r="BD18389" i="13"/>
  <c r="BC18389" i="13"/>
  <c r="BE18389" i="13"/>
  <c r="BF18389" i="13"/>
  <c r="BB18390" i="13"/>
  <c r="BA18390" i="13"/>
  <c r="BD18390" i="13"/>
  <c r="BC18390" i="13"/>
  <c r="BE18390" i="13"/>
  <c r="BF18390" i="13"/>
  <c r="BB18391" i="13"/>
  <c r="BA18391" i="13"/>
  <c r="BD18391" i="13"/>
  <c r="BC18391" i="13"/>
  <c r="BE18391" i="13"/>
  <c r="BF18391" i="13"/>
  <c r="BB18392" i="13"/>
  <c r="BA18392" i="13"/>
  <c r="BD18392" i="13"/>
  <c r="BC18392" i="13"/>
  <c r="BE18392" i="13"/>
  <c r="BF18392" i="13"/>
  <c r="BB18393" i="13"/>
  <c r="BA18393" i="13"/>
  <c r="BD18393" i="13"/>
  <c r="BC18393" i="13"/>
  <c r="BE18393" i="13"/>
  <c r="BF18393" i="13"/>
  <c r="BB18394" i="13"/>
  <c r="BA18394" i="13"/>
  <c r="BD18394" i="13"/>
  <c r="BC18394" i="13"/>
  <c r="BE18394" i="13"/>
  <c r="BF18394" i="13"/>
  <c r="BB18395" i="13"/>
  <c r="BA18395" i="13"/>
  <c r="BD18395" i="13"/>
  <c r="BC18395" i="13"/>
  <c r="BE18395" i="13"/>
  <c r="BF18395" i="13"/>
  <c r="BB18396" i="13"/>
  <c r="BA18396" i="13"/>
  <c r="BD18396" i="13"/>
  <c r="BC18396" i="13"/>
  <c r="BE18396" i="13"/>
  <c r="BF18396" i="13"/>
  <c r="BB18397" i="13"/>
  <c r="BA18397" i="13"/>
  <c r="BD18397" i="13"/>
  <c r="BC18397" i="13"/>
  <c r="BE18397" i="13"/>
  <c r="BF18397" i="13"/>
  <c r="BB18398" i="13"/>
  <c r="BA18398" i="13"/>
  <c r="BD18398" i="13"/>
  <c r="BC18398" i="13"/>
  <c r="BE18398" i="13"/>
  <c r="BF18398" i="13"/>
  <c r="BB18399" i="13"/>
  <c r="BA18399" i="13"/>
  <c r="BD18399" i="13"/>
  <c r="BC18399" i="13"/>
  <c r="BE18399" i="13"/>
  <c r="BF18399" i="13"/>
  <c r="BB18400" i="13"/>
  <c r="BA18400" i="13"/>
  <c r="BD18400" i="13"/>
  <c r="BC18400" i="13"/>
  <c r="BE18400" i="13"/>
  <c r="BF18400" i="13"/>
  <c r="BB18401" i="13"/>
  <c r="BA18401" i="13"/>
  <c r="BD18401" i="13"/>
  <c r="BC18401" i="13"/>
  <c r="BE18401" i="13"/>
  <c r="BF18401" i="13"/>
  <c r="BB18402" i="13"/>
  <c r="BA18402" i="13"/>
  <c r="BD18402" i="13"/>
  <c r="BC18402" i="13"/>
  <c r="BE18402" i="13"/>
  <c r="BF18402" i="13"/>
  <c r="BB18403" i="13"/>
  <c r="BA18403" i="13"/>
  <c r="BD18403" i="13"/>
  <c r="BC18403" i="13"/>
  <c r="BE18403" i="13"/>
  <c r="BF18403" i="13"/>
  <c r="BB18404" i="13"/>
  <c r="BA18404" i="13"/>
  <c r="BD18404" i="13"/>
  <c r="BC18404" i="13"/>
  <c r="BE18404" i="13"/>
  <c r="BF18404" i="13"/>
  <c r="BB18405" i="13"/>
  <c r="BA18405" i="13"/>
  <c r="BD18405" i="13"/>
  <c r="BC18405" i="13"/>
  <c r="BE18405" i="13"/>
  <c r="BF18405" i="13"/>
  <c r="BB18406" i="13"/>
  <c r="BA18406" i="13"/>
  <c r="BD18406" i="13"/>
  <c r="BC18406" i="13"/>
  <c r="BE18406" i="13"/>
  <c r="BF18406" i="13"/>
  <c r="BB18407" i="13"/>
  <c r="BA18407" i="13"/>
  <c r="BD18407" i="13"/>
  <c r="BC18407" i="13"/>
  <c r="BE18407" i="13"/>
  <c r="BF18407" i="13"/>
  <c r="BB18408" i="13"/>
  <c r="BA18408" i="13"/>
  <c r="BD18408" i="13"/>
  <c r="BC18408" i="13"/>
  <c r="BE18408" i="13"/>
  <c r="BF18408" i="13"/>
  <c r="BB18409" i="13"/>
  <c r="BA18409" i="13"/>
  <c r="BD18409" i="13"/>
  <c r="BC18409" i="13"/>
  <c r="BE18409" i="13"/>
  <c r="BF18409" i="13"/>
  <c r="BB18410" i="13"/>
  <c r="BA18410" i="13"/>
  <c r="BD18410" i="13"/>
  <c r="BC18410" i="13"/>
  <c r="BE18410" i="13"/>
  <c r="BF18410" i="13"/>
  <c r="BB18411" i="13"/>
  <c r="BA18411" i="13"/>
  <c r="BD18411" i="13"/>
  <c r="BC18411" i="13"/>
  <c r="BE18411" i="13"/>
  <c r="BF18411" i="13"/>
  <c r="BB18412" i="13"/>
  <c r="BA18412" i="13"/>
  <c r="BD18412" i="13"/>
  <c r="BC18412" i="13"/>
  <c r="BE18412" i="13"/>
  <c r="BF18412" i="13"/>
  <c r="BB18413" i="13"/>
  <c r="BA18413" i="13"/>
  <c r="BD18413" i="13"/>
  <c r="BC18413" i="13"/>
  <c r="BE18413" i="13"/>
  <c r="BF18413" i="13"/>
  <c r="BB18414" i="13"/>
  <c r="BA18414" i="13"/>
  <c r="BD18414" i="13"/>
  <c r="BC18414" i="13"/>
  <c r="BE18414" i="13"/>
  <c r="BF18414" i="13"/>
  <c r="BB18415" i="13"/>
  <c r="BA18415" i="13"/>
  <c r="BD18415" i="13"/>
  <c r="BC18415" i="13"/>
  <c r="BE18415" i="13"/>
  <c r="BF18415" i="13"/>
  <c r="BB18416" i="13"/>
  <c r="BA18416" i="13"/>
  <c r="BD18416" i="13"/>
  <c r="BC18416" i="13"/>
  <c r="BE18416" i="13"/>
  <c r="BF18416" i="13"/>
  <c r="BB18417" i="13"/>
  <c r="BA18417" i="13"/>
  <c r="BD18417" i="13"/>
  <c r="BC18417" i="13"/>
  <c r="BE18417" i="13"/>
  <c r="BF18417" i="13"/>
  <c r="BB18418" i="13"/>
  <c r="BA18418" i="13"/>
  <c r="BD18418" i="13"/>
  <c r="BC18418" i="13"/>
  <c r="BE18418" i="13"/>
  <c r="BF18418" i="13"/>
  <c r="BB18419" i="13"/>
  <c r="BA18419" i="13"/>
  <c r="BD18419" i="13"/>
  <c r="BC18419" i="13"/>
  <c r="BE18419" i="13"/>
  <c r="BF18419" i="13"/>
  <c r="BB18420" i="13"/>
  <c r="BA18420" i="13"/>
  <c r="BD18420" i="13"/>
  <c r="BC18420" i="13"/>
  <c r="BE18420" i="13"/>
  <c r="BF18420" i="13"/>
  <c r="BB18421" i="13"/>
  <c r="BA18421" i="13"/>
  <c r="BD18421" i="13"/>
  <c r="BC18421" i="13"/>
  <c r="BE18421" i="13"/>
  <c r="BF18421" i="13"/>
  <c r="BB18422" i="13"/>
  <c r="BA18422" i="13"/>
  <c r="BD18422" i="13"/>
  <c r="BC18422" i="13"/>
  <c r="BE18422" i="13"/>
  <c r="BF18422" i="13"/>
  <c r="BB18423" i="13"/>
  <c r="BA18423" i="13"/>
  <c r="BD18423" i="13"/>
  <c r="BC18423" i="13"/>
  <c r="BE18423" i="13"/>
  <c r="BF18423" i="13"/>
  <c r="BB18424" i="13"/>
  <c r="BA18424" i="13"/>
  <c r="BD18424" i="13"/>
  <c r="BC18424" i="13"/>
  <c r="BE18424" i="13"/>
  <c r="BF18424" i="13"/>
  <c r="BB18425" i="13"/>
  <c r="BA18425" i="13"/>
  <c r="BD18425" i="13"/>
  <c r="BC18425" i="13"/>
  <c r="BE18425" i="13"/>
  <c r="BF18425" i="13"/>
  <c r="BB18426" i="13"/>
  <c r="BA18426" i="13"/>
  <c r="BD18426" i="13"/>
  <c r="BC18426" i="13"/>
  <c r="BE18426" i="13"/>
  <c r="BF18426" i="13"/>
  <c r="BB18427" i="13"/>
  <c r="BA18427" i="13"/>
  <c r="BD18427" i="13"/>
  <c r="BC18427" i="13"/>
  <c r="BE18427" i="13"/>
  <c r="BF18427" i="13"/>
  <c r="BB18428" i="13"/>
  <c r="BA18428" i="13"/>
  <c r="BD18428" i="13"/>
  <c r="BC18428" i="13"/>
  <c r="BE18428" i="13"/>
  <c r="BF18428" i="13"/>
  <c r="BB18429" i="13"/>
  <c r="BA18429" i="13"/>
  <c r="BD18429" i="13"/>
  <c r="BC18429" i="13"/>
  <c r="BE18429" i="13"/>
  <c r="BF18429" i="13"/>
  <c r="BB18430" i="13"/>
  <c r="BA18430" i="13"/>
  <c r="BD18430" i="13"/>
  <c r="BC18430" i="13"/>
  <c r="BE18430" i="13"/>
  <c r="BF18430" i="13"/>
  <c r="BB18431" i="13"/>
  <c r="BA18431" i="13"/>
  <c r="BD18431" i="13"/>
  <c r="BC18431" i="13"/>
  <c r="BE18431" i="13"/>
  <c r="BF18431" i="13"/>
  <c r="BB18432" i="13"/>
  <c r="BA18432" i="13"/>
  <c r="BD18432" i="13"/>
  <c r="BC18432" i="13"/>
  <c r="BE18432" i="13"/>
  <c r="BF18432" i="13"/>
  <c r="BB18433" i="13"/>
  <c r="BA18433" i="13"/>
  <c r="BD18433" i="13"/>
  <c r="BC18433" i="13"/>
  <c r="BE18433" i="13"/>
  <c r="BF18433" i="13"/>
  <c r="BB18434" i="13"/>
  <c r="BA18434" i="13"/>
  <c r="BD18434" i="13"/>
  <c r="BC18434" i="13"/>
  <c r="BE18434" i="13"/>
  <c r="BF18434" i="13"/>
  <c r="BB18435" i="13"/>
  <c r="BA18435" i="13"/>
  <c r="BD18435" i="13"/>
  <c r="BC18435" i="13"/>
  <c r="BE18435" i="13"/>
  <c r="BF18435" i="13"/>
  <c r="BB18436" i="13"/>
  <c r="BA18436" i="13"/>
  <c r="BD18436" i="13"/>
  <c r="BC18436" i="13"/>
  <c r="BE18436" i="13"/>
  <c r="BF18436" i="13"/>
  <c r="BB18437" i="13"/>
  <c r="BA18437" i="13"/>
  <c r="BD18437" i="13"/>
  <c r="BC18437" i="13"/>
  <c r="BE18437" i="13"/>
  <c r="BF18437" i="13"/>
  <c r="BB18438" i="13"/>
  <c r="BA18438" i="13"/>
  <c r="BD18438" i="13"/>
  <c r="BC18438" i="13"/>
  <c r="BE18438" i="13"/>
  <c r="BF18438" i="13"/>
  <c r="BB18439" i="13"/>
  <c r="BA18439" i="13"/>
  <c r="BD18439" i="13"/>
  <c r="BC18439" i="13"/>
  <c r="BE18439" i="13"/>
  <c r="BF18439" i="13"/>
  <c r="BB18440" i="13"/>
  <c r="BA18440" i="13"/>
  <c r="BD18440" i="13"/>
  <c r="BC18440" i="13"/>
  <c r="BE18440" i="13"/>
  <c r="BF18440" i="13"/>
  <c r="BB18441" i="13"/>
  <c r="BA18441" i="13"/>
  <c r="BD18441" i="13"/>
  <c r="BC18441" i="13"/>
  <c r="BE18441" i="13"/>
  <c r="BF18441" i="13"/>
  <c r="BB18442" i="13"/>
  <c r="BA18442" i="13"/>
  <c r="BD18442" i="13"/>
  <c r="BC18442" i="13"/>
  <c r="BE18442" i="13"/>
  <c r="BF18442" i="13"/>
  <c r="BB18443" i="13"/>
  <c r="BA18443" i="13"/>
  <c r="BD18443" i="13"/>
  <c r="BC18443" i="13"/>
  <c r="BE18443" i="13"/>
  <c r="BF18443" i="13"/>
  <c r="BB18444" i="13"/>
  <c r="BA18444" i="13"/>
  <c r="BD18444" i="13"/>
  <c r="BC18444" i="13"/>
  <c r="BE18444" i="13"/>
  <c r="BF18444" i="13"/>
  <c r="BB18445" i="13"/>
  <c r="BA18445" i="13"/>
  <c r="BD18445" i="13"/>
  <c r="BC18445" i="13"/>
  <c r="BE18445" i="13"/>
  <c r="BF18445" i="13"/>
  <c r="BB18446" i="13"/>
  <c r="BA18446" i="13"/>
  <c r="BD18446" i="13"/>
  <c r="BC18446" i="13"/>
  <c r="BE18446" i="13"/>
  <c r="BF18446" i="13"/>
  <c r="BB18447" i="13"/>
  <c r="BA18447" i="13"/>
  <c r="BD18447" i="13"/>
  <c r="BC18447" i="13"/>
  <c r="BE18447" i="13"/>
  <c r="BF18447" i="13"/>
  <c r="BB18448" i="13"/>
  <c r="BA18448" i="13"/>
  <c r="BD18448" i="13"/>
  <c r="BC18448" i="13"/>
  <c r="BE18448" i="13"/>
  <c r="BF18448" i="13"/>
  <c r="BB18449" i="13"/>
  <c r="BA18449" i="13"/>
  <c r="BD18449" i="13"/>
  <c r="BC18449" i="13"/>
  <c r="BE18449" i="13"/>
  <c r="BF18449" i="13"/>
  <c r="BB18450" i="13"/>
  <c r="BA18450" i="13"/>
  <c r="BD18450" i="13"/>
  <c r="BC18450" i="13"/>
  <c r="BE18450" i="13"/>
  <c r="BF18450" i="13"/>
  <c r="BB18451" i="13"/>
  <c r="BA18451" i="13"/>
  <c r="BD18451" i="13"/>
  <c r="BC18451" i="13"/>
  <c r="BE18451" i="13"/>
  <c r="BF18451" i="13"/>
  <c r="BB18452" i="13"/>
  <c r="BA18452" i="13"/>
  <c r="BD18452" i="13"/>
  <c r="BC18452" i="13"/>
  <c r="BE18452" i="13"/>
  <c r="BF18452" i="13"/>
  <c r="BB18453" i="13"/>
  <c r="BA18453" i="13"/>
  <c r="BD18453" i="13"/>
  <c r="BC18453" i="13"/>
  <c r="BE18453" i="13"/>
  <c r="BF18453" i="13"/>
  <c r="BB18454" i="13"/>
  <c r="BA18454" i="13"/>
  <c r="BD18454" i="13"/>
  <c r="BC18454" i="13"/>
  <c r="BE18454" i="13"/>
  <c r="BF18454" i="13"/>
  <c r="BB18455" i="13"/>
  <c r="BA18455" i="13"/>
  <c r="BD18455" i="13"/>
  <c r="BC18455" i="13"/>
  <c r="BE18455" i="13"/>
  <c r="BF18455" i="13"/>
  <c r="BB18456" i="13"/>
  <c r="BA18456" i="13"/>
  <c r="BD18456" i="13"/>
  <c r="BC18456" i="13"/>
  <c r="BE18456" i="13"/>
  <c r="BF18456" i="13"/>
  <c r="BB18457" i="13"/>
  <c r="BA18457" i="13"/>
  <c r="BD18457" i="13"/>
  <c r="BC18457" i="13"/>
  <c r="BE18457" i="13"/>
  <c r="BF18457" i="13"/>
  <c r="BB18458" i="13"/>
  <c r="BA18458" i="13"/>
  <c r="BD18458" i="13"/>
  <c r="BC18458" i="13"/>
  <c r="BE18458" i="13"/>
  <c r="BF18458" i="13"/>
  <c r="BB18459" i="13"/>
  <c r="BA18459" i="13"/>
  <c r="BD18459" i="13"/>
  <c r="BC18459" i="13"/>
  <c r="BE18459" i="13"/>
  <c r="BF18459" i="13"/>
  <c r="BB18460" i="13"/>
  <c r="BA18460" i="13"/>
  <c r="BD18460" i="13"/>
  <c r="BC18460" i="13"/>
  <c r="BE18460" i="13"/>
  <c r="BF18460" i="13"/>
  <c r="BB18461" i="13"/>
  <c r="BA18461" i="13"/>
  <c r="BD18461" i="13"/>
  <c r="BC18461" i="13"/>
  <c r="BE18461" i="13"/>
  <c r="BF18461" i="13"/>
  <c r="BB18462" i="13"/>
  <c r="BA18462" i="13"/>
  <c r="BD18462" i="13"/>
  <c r="BC18462" i="13"/>
  <c r="BE18462" i="13"/>
  <c r="BF18462" i="13"/>
  <c r="BB18463" i="13"/>
  <c r="BA18463" i="13"/>
  <c r="BD18463" i="13"/>
  <c r="BC18463" i="13"/>
  <c r="BE18463" i="13"/>
  <c r="BF18463" i="13"/>
  <c r="BB18464" i="13"/>
  <c r="BA18464" i="13"/>
  <c r="BD18464" i="13"/>
  <c r="BC18464" i="13"/>
  <c r="BE18464" i="13"/>
  <c r="BF18464" i="13"/>
  <c r="BB18465" i="13"/>
  <c r="BA18465" i="13"/>
  <c r="BD18465" i="13"/>
  <c r="BC18465" i="13"/>
  <c r="BE18465" i="13"/>
  <c r="BF18465" i="13"/>
  <c r="BB18466" i="13"/>
  <c r="BA18466" i="13"/>
  <c r="BD18466" i="13"/>
  <c r="BC18466" i="13"/>
  <c r="BE18466" i="13"/>
  <c r="BF18466" i="13"/>
  <c r="BB18467" i="13"/>
  <c r="BA18467" i="13"/>
  <c r="BD18467" i="13"/>
  <c r="BC18467" i="13"/>
  <c r="BE18467" i="13"/>
  <c r="BF18467" i="13"/>
  <c r="BB18468" i="13"/>
  <c r="BA18468" i="13"/>
  <c r="BD18468" i="13"/>
  <c r="BC18468" i="13"/>
  <c r="BE18468" i="13"/>
  <c r="BF18468" i="13"/>
  <c r="BB18469" i="13"/>
  <c r="BA18469" i="13"/>
  <c r="BD18469" i="13"/>
  <c r="BC18469" i="13"/>
  <c r="BE18469" i="13"/>
  <c r="BF18469" i="13"/>
  <c r="BB18470" i="13"/>
  <c r="BA18470" i="13"/>
  <c r="BD18470" i="13"/>
  <c r="BC18470" i="13"/>
  <c r="BE18470" i="13"/>
  <c r="BF18470" i="13"/>
  <c r="BB18471" i="13"/>
  <c r="BA18471" i="13"/>
  <c r="BD18471" i="13"/>
  <c r="BC18471" i="13"/>
  <c r="BE18471" i="13"/>
  <c r="BF18471" i="13"/>
  <c r="BB18472" i="13"/>
  <c r="BA18472" i="13"/>
  <c r="BD18472" i="13"/>
  <c r="BC18472" i="13"/>
  <c r="BE18472" i="13"/>
  <c r="BF18472" i="13"/>
  <c r="BB18473" i="13"/>
  <c r="BA18473" i="13"/>
  <c r="BD18473" i="13"/>
  <c r="BC18473" i="13"/>
  <c r="BE18473" i="13"/>
  <c r="BF18473" i="13"/>
  <c r="BB18474" i="13"/>
  <c r="BA18474" i="13"/>
  <c r="BD18474" i="13"/>
  <c r="BC18474" i="13"/>
  <c r="BE18474" i="13"/>
  <c r="BF18474" i="13"/>
  <c r="BB18475" i="13"/>
  <c r="BA18475" i="13"/>
  <c r="BD18475" i="13"/>
  <c r="BC18475" i="13"/>
  <c r="BE18475" i="13"/>
  <c r="BF18475" i="13"/>
  <c r="BB18476" i="13"/>
  <c r="BA18476" i="13"/>
  <c r="BD18476" i="13"/>
  <c r="BC18476" i="13"/>
  <c r="BE18476" i="13"/>
  <c r="BF18476" i="13"/>
  <c r="BB18477" i="13"/>
  <c r="BA18477" i="13"/>
  <c r="BD18477" i="13"/>
  <c r="BC18477" i="13"/>
  <c r="BE18477" i="13"/>
  <c r="BF18477" i="13"/>
  <c r="BB18478" i="13"/>
  <c r="BA18478" i="13"/>
  <c r="BD18478" i="13"/>
  <c r="BC18478" i="13"/>
  <c r="BE18478" i="13"/>
  <c r="BF18478" i="13"/>
  <c r="BB18479" i="13"/>
  <c r="BA18479" i="13"/>
  <c r="BD18479" i="13"/>
  <c r="BC18479" i="13"/>
  <c r="BE18479" i="13"/>
  <c r="BF18479" i="13"/>
  <c r="BB18480" i="13"/>
  <c r="BA18480" i="13"/>
  <c r="BD18480" i="13"/>
  <c r="BC18480" i="13"/>
  <c r="BE18480" i="13"/>
  <c r="BF18480" i="13"/>
  <c r="BB18481" i="13"/>
  <c r="BA18481" i="13"/>
  <c r="BD18481" i="13"/>
  <c r="BC18481" i="13"/>
  <c r="BE18481" i="13"/>
  <c r="BF18481" i="13"/>
  <c r="BB18482" i="13"/>
  <c r="BA18482" i="13"/>
  <c r="BD18482" i="13"/>
  <c r="BC18482" i="13"/>
  <c r="BE18482" i="13"/>
  <c r="BF18482" i="13"/>
  <c r="BB18483" i="13"/>
  <c r="BA18483" i="13"/>
  <c r="BD18483" i="13"/>
  <c r="BC18483" i="13"/>
  <c r="BE18483" i="13"/>
  <c r="BF18483" i="13"/>
  <c r="BB18484" i="13"/>
  <c r="BA18484" i="13"/>
  <c r="BD18484" i="13"/>
  <c r="BC18484" i="13"/>
  <c r="BE18484" i="13"/>
  <c r="BF18484" i="13"/>
  <c r="BB18485" i="13"/>
  <c r="BA18485" i="13"/>
  <c r="BD18485" i="13"/>
  <c r="BC18485" i="13"/>
  <c r="BE18485" i="13"/>
  <c r="BF18485" i="13"/>
  <c r="BB18486" i="13"/>
  <c r="BA18486" i="13"/>
  <c r="BD18486" i="13"/>
  <c r="BC18486" i="13"/>
  <c r="BE18486" i="13"/>
  <c r="BF18486" i="13"/>
  <c r="BB18487" i="13"/>
  <c r="BA18487" i="13"/>
  <c r="BD18487" i="13"/>
  <c r="BC18487" i="13"/>
  <c r="BE18487" i="13"/>
  <c r="BF18487" i="13"/>
  <c r="BB18488" i="13"/>
  <c r="BA18488" i="13"/>
  <c r="BD18488" i="13"/>
  <c r="BC18488" i="13"/>
  <c r="BE18488" i="13"/>
  <c r="BF18488" i="13"/>
  <c r="BB18489" i="13"/>
  <c r="BA18489" i="13"/>
  <c r="BD18489" i="13"/>
  <c r="BC18489" i="13"/>
  <c r="BE18489" i="13"/>
  <c r="BF18489" i="13"/>
  <c r="BB18490" i="13"/>
  <c r="BA18490" i="13"/>
  <c r="BD18490" i="13"/>
  <c r="BC18490" i="13"/>
  <c r="BE18490" i="13"/>
  <c r="BF18490" i="13"/>
  <c r="BB18491" i="13"/>
  <c r="BA18491" i="13"/>
  <c r="BD18491" i="13"/>
  <c r="BC18491" i="13"/>
  <c r="BE18491" i="13"/>
  <c r="BF18491" i="13"/>
  <c r="BB18492" i="13"/>
  <c r="BA18492" i="13"/>
  <c r="BD18492" i="13"/>
  <c r="BC18492" i="13"/>
  <c r="BE18492" i="13"/>
  <c r="BF18492" i="13"/>
  <c r="BB18493" i="13"/>
  <c r="BA18493" i="13"/>
  <c r="BD18493" i="13"/>
  <c r="BC18493" i="13"/>
  <c r="BE18493" i="13"/>
  <c r="BF18493" i="13"/>
  <c r="BB18494" i="13"/>
  <c r="BA18494" i="13"/>
  <c r="BD18494" i="13"/>
  <c r="BC18494" i="13"/>
  <c r="BE18494" i="13"/>
  <c r="BF18494" i="13"/>
  <c r="BB18495" i="13"/>
  <c r="BA18495" i="13"/>
  <c r="BD18495" i="13"/>
  <c r="BC18495" i="13"/>
  <c r="BE18495" i="13"/>
  <c r="BF18495" i="13"/>
  <c r="BB18496" i="13"/>
  <c r="BA18496" i="13"/>
  <c r="BD18496" i="13"/>
  <c r="BC18496" i="13"/>
  <c r="BE18496" i="13"/>
  <c r="BF18496" i="13"/>
  <c r="BB18497" i="13"/>
  <c r="BA18497" i="13"/>
  <c r="BD18497" i="13"/>
  <c r="BC18497" i="13"/>
  <c r="BE18497" i="13"/>
  <c r="BF18497" i="13"/>
  <c r="BB18498" i="13"/>
  <c r="BA18498" i="13"/>
  <c r="BD18498" i="13"/>
  <c r="BC18498" i="13"/>
  <c r="BE18498" i="13"/>
  <c r="BF18498" i="13"/>
  <c r="BB18499" i="13"/>
  <c r="BA18499" i="13"/>
  <c r="BD18499" i="13"/>
  <c r="BC18499" i="13"/>
  <c r="BE18499" i="13"/>
  <c r="BF18499" i="13"/>
  <c r="BB18500" i="13"/>
  <c r="BA18500" i="13"/>
  <c r="BD18500" i="13"/>
  <c r="BC18500" i="13"/>
  <c r="BE18500" i="13"/>
  <c r="BF18500" i="13"/>
  <c r="BB18501" i="13"/>
  <c r="BA18501" i="13"/>
  <c r="BD18501" i="13"/>
  <c r="BC18501" i="13"/>
  <c r="BE18501" i="13"/>
  <c r="BF18501" i="13"/>
  <c r="BB18502" i="13"/>
  <c r="BA18502" i="13"/>
  <c r="BD18502" i="13"/>
  <c r="BC18502" i="13"/>
  <c r="BE18502" i="13"/>
  <c r="BF18502" i="13"/>
  <c r="BB18503" i="13"/>
  <c r="BA18503" i="13"/>
  <c r="BD18503" i="13"/>
  <c r="BC18503" i="13"/>
  <c r="BE18503" i="13"/>
  <c r="BF18503" i="13"/>
  <c r="BB18504" i="13"/>
  <c r="BA18504" i="13"/>
  <c r="BD18504" i="13"/>
  <c r="BC18504" i="13"/>
  <c r="BE18504" i="13"/>
  <c r="BF18504" i="13"/>
  <c r="BB18505" i="13"/>
  <c r="BA18505" i="13"/>
  <c r="BD18505" i="13"/>
  <c r="BC18505" i="13"/>
  <c r="BE18505" i="13"/>
  <c r="BF18505" i="13"/>
  <c r="BB18506" i="13"/>
  <c r="BA18506" i="13"/>
  <c r="BD18506" i="13"/>
  <c r="BC18506" i="13"/>
  <c r="BE18506" i="13"/>
  <c r="BF18506" i="13"/>
  <c r="BB18507" i="13"/>
  <c r="BA18507" i="13"/>
  <c r="BD18507" i="13"/>
  <c r="BC18507" i="13"/>
  <c r="BE18507" i="13"/>
  <c r="BF18507" i="13"/>
  <c r="BB18508" i="13"/>
  <c r="BA18508" i="13"/>
  <c r="BD18508" i="13"/>
  <c r="BC18508" i="13"/>
  <c r="BE18508" i="13"/>
  <c r="BF18508" i="13"/>
  <c r="BB18509" i="13"/>
  <c r="BA18509" i="13"/>
  <c r="BD18509" i="13"/>
  <c r="BC18509" i="13"/>
  <c r="BE18509" i="13"/>
  <c r="BF18509" i="13"/>
  <c r="BB18510" i="13"/>
  <c r="BA18510" i="13"/>
  <c r="BD18510" i="13"/>
  <c r="BC18510" i="13"/>
  <c r="BE18510" i="13"/>
  <c r="BF18510" i="13"/>
  <c r="BB18511" i="13"/>
  <c r="BA18511" i="13"/>
  <c r="BD18511" i="13"/>
  <c r="BC18511" i="13"/>
  <c r="BE18511" i="13"/>
  <c r="BF18511" i="13"/>
  <c r="BB18512" i="13"/>
  <c r="BA18512" i="13"/>
  <c r="BD18512" i="13"/>
  <c r="BC18512" i="13"/>
  <c r="BE18512" i="13"/>
  <c r="BF18512" i="13"/>
  <c r="BB18513" i="13"/>
  <c r="BA18513" i="13"/>
  <c r="BD18513" i="13"/>
  <c r="BC18513" i="13"/>
  <c r="BE18513" i="13"/>
  <c r="BF18513" i="13"/>
  <c r="BB18514" i="13"/>
  <c r="BA18514" i="13"/>
  <c r="BD18514" i="13"/>
  <c r="BC18514" i="13"/>
  <c r="BE18514" i="13"/>
  <c r="BF18514" i="13"/>
  <c r="BB18515" i="13"/>
  <c r="BA18515" i="13"/>
  <c r="BD18515" i="13"/>
  <c r="BC18515" i="13"/>
  <c r="BE18515" i="13"/>
  <c r="BF18515" i="13"/>
  <c r="BB18516" i="13"/>
  <c r="BA18516" i="13"/>
  <c r="BD18516" i="13"/>
  <c r="BC18516" i="13"/>
  <c r="BE18516" i="13"/>
  <c r="BF18516" i="13"/>
  <c r="BB18517" i="13"/>
  <c r="BA18517" i="13"/>
  <c r="BD18517" i="13"/>
  <c r="BC18517" i="13"/>
  <c r="BE18517" i="13"/>
  <c r="BF18517" i="13"/>
  <c r="BB18518" i="13"/>
  <c r="BA18518" i="13"/>
  <c r="BD18518" i="13"/>
  <c r="BC18518" i="13"/>
  <c r="BE18518" i="13"/>
  <c r="BF18518" i="13"/>
  <c r="BB18519" i="13"/>
  <c r="BA18519" i="13"/>
  <c r="BD18519" i="13"/>
  <c r="BC18519" i="13"/>
  <c r="BE18519" i="13"/>
  <c r="BF18519" i="13"/>
  <c r="BB18520" i="13"/>
  <c r="BA18520" i="13"/>
  <c r="BD18520" i="13"/>
  <c r="BC18520" i="13"/>
  <c r="BE18520" i="13"/>
  <c r="BF18520" i="13"/>
  <c r="BB18521" i="13"/>
  <c r="BA18521" i="13"/>
  <c r="BD18521" i="13"/>
  <c r="BC18521" i="13"/>
  <c r="BE18521" i="13"/>
  <c r="BF18521" i="13"/>
  <c r="BB18522" i="13"/>
  <c r="BA18522" i="13"/>
  <c r="BD18522" i="13"/>
  <c r="BC18522" i="13"/>
  <c r="BE18522" i="13"/>
  <c r="BF18522" i="13"/>
  <c r="BB18523" i="13"/>
  <c r="BA18523" i="13"/>
  <c r="BD18523" i="13"/>
  <c r="BC18523" i="13"/>
  <c r="BE18523" i="13"/>
  <c r="BF18523" i="13"/>
  <c r="BB18524" i="13"/>
  <c r="BA18524" i="13"/>
  <c r="BD18524" i="13"/>
  <c r="BC18524" i="13"/>
  <c r="BE18524" i="13"/>
  <c r="BF18524" i="13"/>
  <c r="BB18525" i="13"/>
  <c r="BA18525" i="13"/>
  <c r="BD18525" i="13"/>
  <c r="BC18525" i="13"/>
  <c r="BE18525" i="13"/>
  <c r="BF18525" i="13"/>
  <c r="BB18526" i="13"/>
  <c r="BA18526" i="13"/>
  <c r="BD18526" i="13"/>
  <c r="BC18526" i="13"/>
  <c r="BE18526" i="13"/>
  <c r="BF18526" i="13"/>
  <c r="BB18527" i="13"/>
  <c r="BA18527" i="13"/>
  <c r="BD18527" i="13"/>
  <c r="BC18527" i="13"/>
  <c r="BE18527" i="13"/>
  <c r="BF18527" i="13"/>
  <c r="BB18528" i="13"/>
  <c r="BA18528" i="13"/>
  <c r="BD18528" i="13"/>
  <c r="BC18528" i="13"/>
  <c r="BE18528" i="13"/>
  <c r="BF18528" i="13"/>
  <c r="BB18529" i="13"/>
  <c r="BA18529" i="13"/>
  <c r="BD18529" i="13"/>
  <c r="BC18529" i="13"/>
  <c r="BE18529" i="13"/>
  <c r="BF18529" i="13"/>
  <c r="BB18530" i="13"/>
  <c r="BA18530" i="13"/>
  <c r="BD18530" i="13"/>
  <c r="BC18530" i="13"/>
  <c r="BE18530" i="13"/>
  <c r="BF18530" i="13"/>
  <c r="BB18531" i="13"/>
  <c r="BA18531" i="13"/>
  <c r="BD18531" i="13"/>
  <c r="BC18531" i="13"/>
  <c r="BE18531" i="13"/>
  <c r="BF18531" i="13"/>
  <c r="BB18532" i="13"/>
  <c r="BA18532" i="13"/>
  <c r="BD18532" i="13"/>
  <c r="BC18532" i="13"/>
  <c r="BE18532" i="13"/>
  <c r="BF18532" i="13"/>
  <c r="BB18533" i="13"/>
  <c r="BA18533" i="13"/>
  <c r="BD18533" i="13"/>
  <c r="BC18533" i="13"/>
  <c r="BE18533" i="13"/>
  <c r="BF18533" i="13"/>
  <c r="BB18534" i="13"/>
  <c r="BA18534" i="13"/>
  <c r="BD18534" i="13"/>
  <c r="BC18534" i="13"/>
  <c r="BE18534" i="13"/>
  <c r="BF18534" i="13"/>
  <c r="BB18535" i="13"/>
  <c r="BA18535" i="13"/>
  <c r="BD18535" i="13"/>
  <c r="BC18535" i="13"/>
  <c r="BE18535" i="13"/>
  <c r="BF18535" i="13"/>
  <c r="BB18536" i="13"/>
  <c r="BA18536" i="13"/>
  <c r="BD18536" i="13"/>
  <c r="BC18536" i="13"/>
  <c r="BE18536" i="13"/>
  <c r="BF18536" i="13"/>
  <c r="BB18537" i="13"/>
  <c r="BA18537" i="13"/>
  <c r="BD18537" i="13"/>
  <c r="BC18537" i="13"/>
  <c r="BE18537" i="13"/>
  <c r="BF18537" i="13"/>
  <c r="BB18538" i="13"/>
  <c r="BA18538" i="13"/>
  <c r="BD18538" i="13"/>
  <c r="BC18538" i="13"/>
  <c r="BE18538" i="13"/>
  <c r="BF18538" i="13"/>
  <c r="BB18539" i="13"/>
  <c r="BA18539" i="13"/>
  <c r="BD18539" i="13"/>
  <c r="BC18539" i="13"/>
  <c r="BE18539" i="13"/>
  <c r="BF18539" i="13"/>
  <c r="BB18540" i="13"/>
  <c r="BA18540" i="13"/>
  <c r="BD18540" i="13"/>
  <c r="BC18540" i="13"/>
  <c r="BE18540" i="13"/>
  <c r="BF18540" i="13"/>
  <c r="BB18541" i="13"/>
  <c r="BA18541" i="13"/>
  <c r="BD18541" i="13"/>
  <c r="BC18541" i="13"/>
  <c r="BE18541" i="13"/>
  <c r="BF18541" i="13"/>
  <c r="BB18542" i="13"/>
  <c r="BA18542" i="13"/>
  <c r="BD18542" i="13"/>
  <c r="BC18542" i="13"/>
  <c r="BE18542" i="13"/>
  <c r="BF18542" i="13"/>
  <c r="BB18543" i="13"/>
  <c r="BA18543" i="13"/>
  <c r="BD18543" i="13"/>
  <c r="BC18543" i="13"/>
  <c r="BE18543" i="13"/>
  <c r="BF18543" i="13"/>
  <c r="BB18544" i="13"/>
  <c r="BA18544" i="13"/>
  <c r="BD18544" i="13"/>
  <c r="BC18544" i="13"/>
  <c r="BE18544" i="13"/>
  <c r="BF18544" i="13"/>
  <c r="BB18545" i="13"/>
  <c r="BA18545" i="13"/>
  <c r="BD18545" i="13"/>
  <c r="BC18545" i="13"/>
  <c r="BE18545" i="13"/>
  <c r="BF18545" i="13"/>
  <c r="BB18546" i="13"/>
  <c r="BA18546" i="13"/>
  <c r="BD18546" i="13"/>
  <c r="BC18546" i="13"/>
  <c r="BE18546" i="13"/>
  <c r="BF18546" i="13"/>
  <c r="BB18547" i="13"/>
  <c r="BA18547" i="13"/>
  <c r="BD18547" i="13"/>
  <c r="BC18547" i="13"/>
  <c r="BE18547" i="13"/>
  <c r="BF18547" i="13"/>
  <c r="BB18548" i="13"/>
  <c r="BA18548" i="13"/>
  <c r="BD18548" i="13"/>
  <c r="BC18548" i="13"/>
  <c r="BE18548" i="13"/>
  <c r="BF18548" i="13"/>
  <c r="BB18549" i="13"/>
  <c r="BA18549" i="13"/>
  <c r="BD18549" i="13"/>
  <c r="BC18549" i="13"/>
  <c r="BE18549" i="13"/>
  <c r="BF18549" i="13"/>
  <c r="BB18550" i="13"/>
  <c r="BA18550" i="13"/>
  <c r="BD18550" i="13"/>
  <c r="BC18550" i="13"/>
  <c r="BE18550" i="13"/>
  <c r="BF18550" i="13"/>
  <c r="BB18551" i="13"/>
  <c r="BA18551" i="13"/>
  <c r="BD18551" i="13"/>
  <c r="BC18551" i="13"/>
  <c r="BE18551" i="13"/>
  <c r="BF18551" i="13"/>
  <c r="BB18552" i="13"/>
  <c r="BA18552" i="13"/>
  <c r="BD18552" i="13"/>
  <c r="BC18552" i="13"/>
  <c r="BE18552" i="13"/>
  <c r="BF18552" i="13"/>
  <c r="BB18553" i="13"/>
  <c r="BA18553" i="13"/>
  <c r="BD18553" i="13"/>
  <c r="BC18553" i="13"/>
  <c r="BE18553" i="13"/>
  <c r="BF18553" i="13"/>
  <c r="BB18554" i="13"/>
  <c r="BA18554" i="13"/>
  <c r="BD18554" i="13"/>
  <c r="BC18554" i="13"/>
  <c r="BE18554" i="13"/>
  <c r="BF18554" i="13"/>
  <c r="BB18555" i="13"/>
  <c r="BA18555" i="13"/>
  <c r="BD18555" i="13"/>
  <c r="BC18555" i="13"/>
  <c r="BE18555" i="13"/>
  <c r="BF18555" i="13"/>
  <c r="BB18556" i="13"/>
  <c r="BA18556" i="13"/>
  <c r="BD18556" i="13"/>
  <c r="BC18556" i="13"/>
  <c r="BE18556" i="13"/>
  <c r="BF18556" i="13"/>
  <c r="BB18557" i="13"/>
  <c r="BA18557" i="13"/>
  <c r="BD18557" i="13"/>
  <c r="BC18557" i="13"/>
  <c r="BE18557" i="13"/>
  <c r="BF18557" i="13"/>
  <c r="BB18558" i="13"/>
  <c r="BA18558" i="13"/>
  <c r="BD18558" i="13"/>
  <c r="BC18558" i="13"/>
  <c r="BE18558" i="13"/>
  <c r="BF18558" i="13"/>
  <c r="BB18559" i="13"/>
  <c r="BA18559" i="13"/>
  <c r="BD18559" i="13"/>
  <c r="BC18559" i="13"/>
  <c r="BE18559" i="13"/>
  <c r="BF18559" i="13"/>
  <c r="BB18560" i="13"/>
  <c r="BA18560" i="13"/>
  <c r="BD18560" i="13"/>
  <c r="BC18560" i="13"/>
  <c r="BE18560" i="13"/>
  <c r="BF18560" i="13"/>
  <c r="BB18561" i="13"/>
  <c r="BA18561" i="13"/>
  <c r="BD18561" i="13"/>
  <c r="BC18561" i="13"/>
  <c r="BE18561" i="13"/>
  <c r="BF18561" i="13"/>
  <c r="BB18562" i="13"/>
  <c r="BA18562" i="13"/>
  <c r="BD18562" i="13"/>
  <c r="BC18562" i="13"/>
  <c r="BE18562" i="13"/>
  <c r="BF18562" i="13"/>
  <c r="BB18563" i="13"/>
  <c r="BA18563" i="13"/>
  <c r="BD18563" i="13"/>
  <c r="BC18563" i="13"/>
  <c r="BE18563" i="13"/>
  <c r="BF18563" i="13"/>
  <c r="BB18564" i="13"/>
  <c r="BA18564" i="13"/>
  <c r="BD18564" i="13"/>
  <c r="BC18564" i="13"/>
  <c r="BE18564" i="13"/>
  <c r="BF18564" i="13"/>
  <c r="BB18565" i="13"/>
  <c r="BA18565" i="13"/>
  <c r="BD18565" i="13"/>
  <c r="BC18565" i="13"/>
  <c r="BE18565" i="13"/>
  <c r="BF18565" i="13"/>
  <c r="BB18566" i="13"/>
  <c r="BA18566" i="13"/>
  <c r="BD18566" i="13"/>
  <c r="BC18566" i="13"/>
  <c r="BE18566" i="13"/>
  <c r="BF18566" i="13"/>
  <c r="BB18567" i="13"/>
  <c r="BA18567" i="13"/>
  <c r="BD18567" i="13"/>
  <c r="BC18567" i="13"/>
  <c r="BE18567" i="13"/>
  <c r="BF18567" i="13"/>
  <c r="BB18568" i="13"/>
  <c r="BA18568" i="13"/>
  <c r="BD18568" i="13"/>
  <c r="BC18568" i="13"/>
  <c r="BE18568" i="13"/>
  <c r="BF18568" i="13"/>
  <c r="BB18569" i="13"/>
  <c r="BA18569" i="13"/>
  <c r="BD18569" i="13"/>
  <c r="BC18569" i="13"/>
  <c r="BE18569" i="13"/>
  <c r="BF18569" i="13"/>
  <c r="BB18570" i="13"/>
  <c r="BA18570" i="13"/>
  <c r="BD18570" i="13"/>
  <c r="BC18570" i="13"/>
  <c r="BE18570" i="13"/>
  <c r="BF18570" i="13"/>
  <c r="BB18571" i="13"/>
  <c r="BA18571" i="13"/>
  <c r="BD18571" i="13"/>
  <c r="BC18571" i="13"/>
  <c r="BE18571" i="13"/>
  <c r="BF18571" i="13"/>
  <c r="BB18572" i="13"/>
  <c r="BA18572" i="13"/>
  <c r="BD18572" i="13"/>
  <c r="BC18572" i="13"/>
  <c r="BE18572" i="13"/>
  <c r="BF18572" i="13"/>
  <c r="BB18573" i="13"/>
  <c r="BA18573" i="13"/>
  <c r="BD18573" i="13"/>
  <c r="BC18573" i="13"/>
  <c r="BE18573" i="13"/>
  <c r="BF18573" i="13"/>
  <c r="BB18574" i="13"/>
  <c r="BA18574" i="13"/>
  <c r="BD18574" i="13"/>
  <c r="BC18574" i="13"/>
  <c r="BE18574" i="13"/>
  <c r="BF18574" i="13"/>
  <c r="BB18575" i="13"/>
  <c r="BA18575" i="13"/>
  <c r="BD18575" i="13"/>
  <c r="BC18575" i="13"/>
  <c r="BE18575" i="13"/>
  <c r="BF18575" i="13"/>
  <c r="BB18576" i="13"/>
  <c r="BA18576" i="13"/>
  <c r="BD18576" i="13"/>
  <c r="BC18576" i="13"/>
  <c r="BE18576" i="13"/>
  <c r="BF18576" i="13"/>
  <c r="BB18577" i="13"/>
  <c r="BA18577" i="13"/>
  <c r="BD18577" i="13"/>
  <c r="BC18577" i="13"/>
  <c r="BE18577" i="13"/>
  <c r="BF18577" i="13"/>
  <c r="BB18578" i="13"/>
  <c r="BA18578" i="13"/>
  <c r="BD18578" i="13"/>
  <c r="BC18578" i="13"/>
  <c r="BE18578" i="13"/>
  <c r="BF18578" i="13"/>
  <c r="BB18579" i="13"/>
  <c r="BA18579" i="13"/>
  <c r="BD18579" i="13"/>
  <c r="BC18579" i="13"/>
  <c r="BE18579" i="13"/>
  <c r="BF18579" i="13"/>
  <c r="BB18580" i="13"/>
  <c r="BA18580" i="13"/>
  <c r="BD18580" i="13"/>
  <c r="BC18580" i="13"/>
  <c r="BE18580" i="13"/>
  <c r="BF18580" i="13"/>
  <c r="BB18581" i="13"/>
  <c r="BA18581" i="13"/>
  <c r="BD18581" i="13"/>
  <c r="BC18581" i="13"/>
  <c r="BE18581" i="13"/>
  <c r="BF18581" i="13"/>
  <c r="BB18582" i="13"/>
  <c r="BA18582" i="13"/>
  <c r="BD18582" i="13"/>
  <c r="BC18582" i="13"/>
  <c r="BE18582" i="13"/>
  <c r="BF18582" i="13"/>
  <c r="BB18583" i="13"/>
  <c r="BA18583" i="13"/>
  <c r="BD18583" i="13"/>
  <c r="BC18583" i="13"/>
  <c r="BE18583" i="13"/>
  <c r="BF18583" i="13"/>
  <c r="BB18584" i="13"/>
  <c r="BA18584" i="13"/>
  <c r="BD18584" i="13"/>
  <c r="BC18584" i="13"/>
  <c r="BE18584" i="13"/>
  <c r="BF18584" i="13"/>
  <c r="BB18585" i="13"/>
  <c r="BA18585" i="13"/>
  <c r="BD18585" i="13"/>
  <c r="BC18585" i="13"/>
  <c r="BE18585" i="13"/>
  <c r="BF18585" i="13"/>
  <c r="BB18586" i="13"/>
  <c r="BA18586" i="13"/>
  <c r="BD18586" i="13"/>
  <c r="BC18586" i="13"/>
  <c r="BE18586" i="13"/>
  <c r="BF18586" i="13"/>
  <c r="BB18587" i="13"/>
  <c r="BA18587" i="13"/>
  <c r="BD18587" i="13"/>
  <c r="BC18587" i="13"/>
  <c r="BE18587" i="13"/>
  <c r="BF18587" i="13"/>
  <c r="BB18588" i="13"/>
  <c r="BA18588" i="13"/>
  <c r="BD18588" i="13"/>
  <c r="BC18588" i="13"/>
  <c r="BE18588" i="13"/>
  <c r="BF18588" i="13"/>
  <c r="BB18589" i="13"/>
  <c r="BA18589" i="13"/>
  <c r="BD18589" i="13"/>
  <c r="BC18589" i="13"/>
  <c r="BE18589" i="13"/>
  <c r="BF18589" i="13"/>
  <c r="BB18590" i="13"/>
  <c r="BA18590" i="13"/>
  <c r="BD18590" i="13"/>
  <c r="BC18590" i="13"/>
  <c r="BE18590" i="13"/>
  <c r="BF18590" i="13"/>
  <c r="BB18591" i="13"/>
  <c r="BA18591" i="13"/>
  <c r="BD18591" i="13"/>
  <c r="BC18591" i="13"/>
  <c r="BE18591" i="13"/>
  <c r="BF18591" i="13"/>
  <c r="BB18592" i="13"/>
  <c r="BA18592" i="13"/>
  <c r="BD18592" i="13"/>
  <c r="BC18592" i="13"/>
  <c r="BE18592" i="13"/>
  <c r="BF18592" i="13"/>
  <c r="BB18593" i="13"/>
  <c r="BA18593" i="13"/>
  <c r="BD18593" i="13"/>
  <c r="BC18593" i="13"/>
  <c r="BE18593" i="13"/>
  <c r="BF18593" i="13"/>
  <c r="BB18594" i="13"/>
  <c r="BA18594" i="13"/>
  <c r="BD18594" i="13"/>
  <c r="BC18594" i="13"/>
  <c r="BE18594" i="13"/>
  <c r="BF18594" i="13"/>
  <c r="BB18595" i="13"/>
  <c r="BA18595" i="13"/>
  <c r="BD18595" i="13"/>
  <c r="BC18595" i="13"/>
  <c r="BE18595" i="13"/>
  <c r="BF18595" i="13"/>
  <c r="BB18596" i="13"/>
  <c r="BA18596" i="13"/>
  <c r="BD18596" i="13"/>
  <c r="BC18596" i="13"/>
  <c r="BE18596" i="13"/>
  <c r="BF18596" i="13"/>
  <c r="BB18597" i="13"/>
  <c r="BA18597" i="13"/>
  <c r="BD18597" i="13"/>
  <c r="BC18597" i="13"/>
  <c r="BE18597" i="13"/>
  <c r="BF18597" i="13"/>
  <c r="BB18598" i="13"/>
  <c r="BA18598" i="13"/>
  <c r="BD18598" i="13"/>
  <c r="BC18598" i="13"/>
  <c r="BE18598" i="13"/>
  <c r="BF18598" i="13"/>
  <c r="BB18599" i="13"/>
  <c r="BA18599" i="13"/>
  <c r="BD18599" i="13"/>
  <c r="BC18599" i="13"/>
  <c r="BE18599" i="13"/>
  <c r="BF18599" i="13"/>
  <c r="BB18600" i="13"/>
  <c r="BA18600" i="13"/>
  <c r="BD18600" i="13"/>
  <c r="BC18600" i="13"/>
  <c r="BE18600" i="13"/>
  <c r="BF18600" i="13"/>
  <c r="BB18601" i="13"/>
  <c r="BA18601" i="13"/>
  <c r="BD18601" i="13"/>
  <c r="BC18601" i="13"/>
  <c r="BE18601" i="13"/>
  <c r="BF18601" i="13"/>
  <c r="BB18602" i="13"/>
  <c r="BA18602" i="13"/>
  <c r="BD18602" i="13"/>
  <c r="BC18602" i="13"/>
  <c r="BE18602" i="13"/>
  <c r="BF18602" i="13"/>
  <c r="BB18603" i="13"/>
  <c r="BA18603" i="13"/>
  <c r="BD18603" i="13"/>
  <c r="BC18603" i="13"/>
  <c r="BE18603" i="13"/>
  <c r="BF18603" i="13"/>
  <c r="BB18604" i="13"/>
  <c r="BA18604" i="13"/>
  <c r="BD18604" i="13"/>
  <c r="BC18604" i="13"/>
  <c r="BE18604" i="13"/>
  <c r="BF18604" i="13"/>
  <c r="BB18605" i="13"/>
  <c r="BA18605" i="13"/>
  <c r="BD18605" i="13"/>
  <c r="BC18605" i="13"/>
  <c r="BE18605" i="13"/>
  <c r="BF18605" i="13"/>
  <c r="BB18606" i="13"/>
  <c r="BA18606" i="13"/>
  <c r="BD18606" i="13"/>
  <c r="BC18606" i="13"/>
  <c r="BE18606" i="13"/>
  <c r="BF18606" i="13"/>
  <c r="BB18607" i="13"/>
  <c r="BA18607" i="13"/>
  <c r="BD18607" i="13"/>
  <c r="BC18607" i="13"/>
  <c r="BE18607" i="13"/>
  <c r="BF18607" i="13"/>
  <c r="BB18608" i="13"/>
  <c r="BA18608" i="13"/>
  <c r="BD18608" i="13"/>
  <c r="BC18608" i="13"/>
  <c r="BE18608" i="13"/>
  <c r="BF18608" i="13"/>
  <c r="BB18609" i="13"/>
  <c r="BA18609" i="13"/>
  <c r="BD18609" i="13"/>
  <c r="BC18609" i="13"/>
  <c r="BE18609" i="13"/>
  <c r="BF18609" i="13"/>
  <c r="BB18610" i="13"/>
  <c r="BA18610" i="13"/>
  <c r="BD18610" i="13"/>
  <c r="BC18610" i="13"/>
  <c r="BE18610" i="13"/>
  <c r="BF18610" i="13"/>
  <c r="BB18611" i="13"/>
  <c r="BA18611" i="13"/>
  <c r="BD18611" i="13"/>
  <c r="BC18611" i="13"/>
  <c r="BE18611" i="13"/>
  <c r="BF18611" i="13"/>
  <c r="BB18612" i="13"/>
  <c r="BA18612" i="13"/>
  <c r="BD18612" i="13"/>
  <c r="BC18612" i="13"/>
  <c r="BE18612" i="13"/>
  <c r="BF18612" i="13"/>
  <c r="BB18613" i="13"/>
  <c r="BA18613" i="13"/>
  <c r="BD18613" i="13"/>
  <c r="BC18613" i="13"/>
  <c r="BE18613" i="13"/>
  <c r="BF18613" i="13"/>
  <c r="BB18614" i="13"/>
  <c r="BA18614" i="13"/>
  <c r="BD18614" i="13"/>
  <c r="BC18614" i="13"/>
  <c r="BE18614" i="13"/>
  <c r="BF18614" i="13"/>
  <c r="BB18615" i="13"/>
  <c r="BA18615" i="13"/>
  <c r="BD18615" i="13"/>
  <c r="BC18615" i="13"/>
  <c r="BE18615" i="13"/>
  <c r="BF18615" i="13"/>
  <c r="BB18616" i="13"/>
  <c r="BA18616" i="13"/>
  <c r="BD18616" i="13"/>
  <c r="BC18616" i="13"/>
  <c r="BE18616" i="13"/>
  <c r="BF18616" i="13"/>
  <c r="BB18617" i="13"/>
  <c r="BA18617" i="13"/>
  <c r="BD18617" i="13"/>
  <c r="BC18617" i="13"/>
  <c r="BE18617" i="13"/>
  <c r="BF18617" i="13"/>
  <c r="BB18618" i="13"/>
  <c r="BA18618" i="13"/>
  <c r="BD18618" i="13"/>
  <c r="BC18618" i="13"/>
  <c r="BE18618" i="13"/>
  <c r="BF18618" i="13"/>
  <c r="BB18619" i="13"/>
  <c r="BA18619" i="13"/>
  <c r="BD18619" i="13"/>
  <c r="BC18619" i="13"/>
  <c r="BE18619" i="13"/>
  <c r="BF18619" i="13"/>
  <c r="BB18620" i="13"/>
  <c r="BA18620" i="13"/>
  <c r="BD18620" i="13"/>
  <c r="BC18620" i="13"/>
  <c r="BE18620" i="13"/>
  <c r="BF18620" i="13"/>
  <c r="BB18621" i="13"/>
  <c r="BA18621" i="13"/>
  <c r="BD18621" i="13"/>
  <c r="BC18621" i="13"/>
  <c r="BE18621" i="13"/>
  <c r="BF18621" i="13"/>
  <c r="BB18622" i="13"/>
  <c r="BA18622" i="13"/>
  <c r="BD18622" i="13"/>
  <c r="BC18622" i="13"/>
  <c r="BE18622" i="13"/>
  <c r="BF18622" i="13"/>
  <c r="BB18623" i="13"/>
  <c r="BA18623" i="13"/>
  <c r="BD18623" i="13"/>
  <c r="BC18623" i="13"/>
  <c r="BE18623" i="13"/>
  <c r="BF18623" i="13"/>
  <c r="BB18624" i="13"/>
  <c r="BA18624" i="13"/>
  <c r="BD18624" i="13"/>
  <c r="BC18624" i="13"/>
  <c r="BE18624" i="13"/>
  <c r="BF18624" i="13"/>
  <c r="BB18625" i="13"/>
  <c r="BA18625" i="13"/>
  <c r="BD18625" i="13"/>
  <c r="BC18625" i="13"/>
  <c r="BE18625" i="13"/>
  <c r="BF18625" i="13"/>
  <c r="BB18626" i="13"/>
  <c r="BA18626" i="13"/>
  <c r="BD18626" i="13"/>
  <c r="BC18626" i="13"/>
  <c r="BE18626" i="13"/>
  <c r="BF18626" i="13"/>
  <c r="BB18627" i="13"/>
  <c r="BA18627" i="13"/>
  <c r="BD18627" i="13"/>
  <c r="BC18627" i="13"/>
  <c r="BE18627" i="13"/>
  <c r="BF18627" i="13"/>
  <c r="BB18628" i="13"/>
  <c r="BA18628" i="13"/>
  <c r="BD18628" i="13"/>
  <c r="BC18628" i="13"/>
  <c r="BE18628" i="13"/>
  <c r="BF18628" i="13"/>
  <c r="BB18629" i="13"/>
  <c r="BA18629" i="13"/>
  <c r="BD18629" i="13"/>
  <c r="BC18629" i="13"/>
  <c r="BE18629" i="13"/>
  <c r="BF18629" i="13"/>
  <c r="BB18630" i="13"/>
  <c r="BA18630" i="13"/>
  <c r="BD18630" i="13"/>
  <c r="BC18630" i="13"/>
  <c r="BE18630" i="13"/>
  <c r="BF18630" i="13"/>
  <c r="BB18631" i="13"/>
  <c r="BA18631" i="13"/>
  <c r="BD18631" i="13"/>
  <c r="BC18631" i="13"/>
  <c r="BE18631" i="13"/>
  <c r="BF18631" i="13"/>
  <c r="BB18632" i="13"/>
  <c r="BA18632" i="13"/>
  <c r="BD18632" i="13"/>
  <c r="BC18632" i="13"/>
  <c r="BE18632" i="13"/>
  <c r="BF18632" i="13"/>
  <c r="BB18633" i="13"/>
  <c r="BA18633" i="13"/>
  <c r="BD18633" i="13"/>
  <c r="BC18633" i="13"/>
  <c r="BE18633" i="13"/>
  <c r="BF18633" i="13"/>
  <c r="BB18634" i="13"/>
  <c r="BA18634" i="13"/>
  <c r="BD18634" i="13"/>
  <c r="BC18634" i="13"/>
  <c r="BE18634" i="13"/>
  <c r="BF18634" i="13"/>
  <c r="BB18635" i="13"/>
  <c r="BA18635" i="13"/>
  <c r="BD18635" i="13"/>
  <c r="BC18635" i="13"/>
  <c r="BE18635" i="13"/>
  <c r="BF18635" i="13"/>
  <c r="BB18636" i="13"/>
  <c r="BA18636" i="13"/>
  <c r="BD18636" i="13"/>
  <c r="BC18636" i="13"/>
  <c r="BE18636" i="13"/>
  <c r="BF18636" i="13"/>
  <c r="BB18637" i="13"/>
  <c r="BA18637" i="13"/>
  <c r="BD18637" i="13"/>
  <c r="BC18637" i="13"/>
  <c r="BE18637" i="13"/>
  <c r="BF18637" i="13"/>
  <c r="BB18638" i="13"/>
  <c r="BA18638" i="13"/>
  <c r="BD18638" i="13"/>
  <c r="BC18638" i="13"/>
  <c r="BE18638" i="13"/>
  <c r="BF18638" i="13"/>
  <c r="BB18639" i="13"/>
  <c r="BA18639" i="13"/>
  <c r="BD18639" i="13"/>
  <c r="BC18639" i="13"/>
  <c r="BE18639" i="13"/>
  <c r="BF18639" i="13"/>
  <c r="BB18640" i="13"/>
  <c r="BA18640" i="13"/>
  <c r="BD18640" i="13"/>
  <c r="BC18640" i="13"/>
  <c r="BE18640" i="13"/>
  <c r="BF18640" i="13"/>
  <c r="BB18641" i="13"/>
  <c r="BA18641" i="13"/>
  <c r="BD18641" i="13"/>
  <c r="BC18641" i="13"/>
  <c r="BE18641" i="13"/>
  <c r="BF18641" i="13"/>
  <c r="BB18642" i="13"/>
  <c r="BA18642" i="13"/>
  <c r="BD18642" i="13"/>
  <c r="BC18642" i="13"/>
  <c r="BE18642" i="13"/>
  <c r="BF18642" i="13"/>
  <c r="BB18643" i="13"/>
  <c r="BA18643" i="13"/>
  <c r="BD18643" i="13"/>
  <c r="BC18643" i="13"/>
  <c r="BE18643" i="13"/>
  <c r="BF18643" i="13"/>
  <c r="BB18644" i="13"/>
  <c r="BA18644" i="13"/>
  <c r="BD18644" i="13"/>
  <c r="BC18644" i="13"/>
  <c r="BE18644" i="13"/>
  <c r="BF18644" i="13"/>
  <c r="BB18645" i="13"/>
  <c r="BA18645" i="13"/>
  <c r="BD18645" i="13"/>
  <c r="BC18645" i="13"/>
  <c r="BE18645" i="13"/>
  <c r="BF18645" i="13"/>
  <c r="BB18646" i="13"/>
  <c r="BA18646" i="13"/>
  <c r="BD18646" i="13"/>
  <c r="BC18646" i="13"/>
  <c r="BE18646" i="13"/>
  <c r="BF18646" i="13"/>
  <c r="BB18647" i="13"/>
  <c r="BA18647" i="13"/>
  <c r="BD18647" i="13"/>
  <c r="BC18647" i="13"/>
  <c r="BE18647" i="13"/>
  <c r="BF18647" i="13"/>
  <c r="BB18648" i="13"/>
  <c r="BA18648" i="13"/>
  <c r="BD18648" i="13"/>
  <c r="BC18648" i="13"/>
  <c r="BE18648" i="13"/>
  <c r="BF18648" i="13"/>
  <c r="BB18649" i="13"/>
  <c r="BA18649" i="13"/>
  <c r="BD18649" i="13"/>
  <c r="BC18649" i="13"/>
  <c r="BE18649" i="13"/>
  <c r="BF18649" i="13"/>
  <c r="BB18650" i="13"/>
  <c r="BA18650" i="13"/>
  <c r="BD18650" i="13"/>
  <c r="BC18650" i="13"/>
  <c r="BE18650" i="13"/>
  <c r="BF18650" i="13"/>
  <c r="BB18651" i="13"/>
  <c r="BA18651" i="13"/>
  <c r="BD18651" i="13"/>
  <c r="BC18651" i="13"/>
  <c r="BE18651" i="13"/>
  <c r="BF18651" i="13"/>
  <c r="BB18652" i="13"/>
  <c r="BA18652" i="13"/>
  <c r="BD18652" i="13"/>
  <c r="BC18652" i="13"/>
  <c r="BE18652" i="13"/>
  <c r="BF18652" i="13"/>
  <c r="BB18653" i="13"/>
  <c r="BA18653" i="13"/>
  <c r="BD18653" i="13"/>
  <c r="BC18653" i="13"/>
  <c r="BE18653" i="13"/>
  <c r="BF18653" i="13"/>
  <c r="BB18654" i="13"/>
  <c r="BA18654" i="13"/>
  <c r="BD18654" i="13"/>
  <c r="BC18654" i="13"/>
  <c r="BE18654" i="13"/>
  <c r="BF18654" i="13"/>
  <c r="BB18655" i="13"/>
  <c r="BA18655" i="13"/>
  <c r="BD18655" i="13"/>
  <c r="BC18655" i="13"/>
  <c r="BE18655" i="13"/>
  <c r="BF18655" i="13"/>
  <c r="BB18656" i="13"/>
  <c r="BA18656" i="13"/>
  <c r="BD18656" i="13"/>
  <c r="BC18656" i="13"/>
  <c r="BE18656" i="13"/>
  <c r="BF18656" i="13"/>
  <c r="BB18657" i="13"/>
  <c r="BA18657" i="13"/>
  <c r="BD18657" i="13"/>
  <c r="BC18657" i="13"/>
  <c r="BE18657" i="13"/>
  <c r="BF18657" i="13"/>
  <c r="BB18658" i="13"/>
  <c r="BA18658" i="13"/>
  <c r="BD18658" i="13"/>
  <c r="BC18658" i="13"/>
  <c r="BE18658" i="13"/>
  <c r="BF18658" i="13"/>
  <c r="BB18659" i="13"/>
  <c r="BA18659" i="13"/>
  <c r="BD18659" i="13"/>
  <c r="BC18659" i="13"/>
  <c r="BE18659" i="13"/>
  <c r="BF18659" i="13"/>
  <c r="BB18660" i="13"/>
  <c r="BA18660" i="13"/>
  <c r="BD18660" i="13"/>
  <c r="BC18660" i="13"/>
  <c r="BE18660" i="13"/>
  <c r="BF18660" i="13"/>
  <c r="BB18661" i="13"/>
  <c r="BA18661" i="13"/>
  <c r="BD18661" i="13"/>
  <c r="BC18661" i="13"/>
  <c r="BE18661" i="13"/>
  <c r="BF18661" i="13"/>
  <c r="BB18662" i="13"/>
  <c r="BA18662" i="13"/>
  <c r="BD18662" i="13"/>
  <c r="BC18662" i="13"/>
  <c r="BE18662" i="13"/>
  <c r="BF18662" i="13"/>
  <c r="BB18663" i="13"/>
  <c r="BA18663" i="13"/>
  <c r="BD18663" i="13"/>
  <c r="BC18663" i="13"/>
  <c r="BE18663" i="13"/>
  <c r="BF18663" i="13"/>
  <c r="BB18664" i="13"/>
  <c r="BA18664" i="13"/>
  <c r="BD18664" i="13"/>
  <c r="BC18664" i="13"/>
  <c r="BE18664" i="13"/>
  <c r="BF18664" i="13"/>
  <c r="BB18665" i="13"/>
  <c r="BA18665" i="13"/>
  <c r="BD18665" i="13"/>
  <c r="BC18665" i="13"/>
  <c r="BE18665" i="13"/>
  <c r="BF18665" i="13"/>
  <c r="BB18666" i="13"/>
  <c r="BA18666" i="13"/>
  <c r="BD18666" i="13"/>
  <c r="BC18666" i="13"/>
  <c r="BE18666" i="13"/>
  <c r="BF18666" i="13"/>
  <c r="BB18667" i="13"/>
  <c r="BA18667" i="13"/>
  <c r="BD18667" i="13"/>
  <c r="BC18667" i="13"/>
  <c r="BE18667" i="13"/>
  <c r="BF18667" i="13"/>
  <c r="BB18668" i="13"/>
  <c r="BA18668" i="13"/>
  <c r="BD18668" i="13"/>
  <c r="BC18668" i="13"/>
  <c r="BE18668" i="13"/>
  <c r="BF18668" i="13"/>
  <c r="BB18669" i="13"/>
  <c r="BA18669" i="13"/>
  <c r="BD18669" i="13"/>
  <c r="BC18669" i="13"/>
  <c r="BE18669" i="13"/>
  <c r="BF18669" i="13"/>
  <c r="BB18670" i="13"/>
  <c r="BA18670" i="13"/>
  <c r="BD18670" i="13"/>
  <c r="BC18670" i="13"/>
  <c r="BE18670" i="13"/>
  <c r="BF18670" i="13"/>
  <c r="BB18671" i="13"/>
  <c r="BA18671" i="13"/>
  <c r="BD18671" i="13"/>
  <c r="BC18671" i="13"/>
  <c r="BE18671" i="13"/>
  <c r="BF18671" i="13"/>
  <c r="BB18672" i="13"/>
  <c r="BA18672" i="13"/>
  <c r="BD18672" i="13"/>
  <c r="BC18672" i="13"/>
  <c r="BE18672" i="13"/>
  <c r="BF18672" i="13"/>
  <c r="BB18673" i="13"/>
  <c r="BA18673" i="13"/>
  <c r="BD18673" i="13"/>
  <c r="BC18673" i="13"/>
  <c r="BE18673" i="13"/>
  <c r="BF18673" i="13"/>
  <c r="BB18674" i="13"/>
  <c r="BA18674" i="13"/>
  <c r="BD18674" i="13"/>
  <c r="BC18674" i="13"/>
  <c r="BE18674" i="13"/>
  <c r="BF18674" i="13"/>
  <c r="BB18675" i="13"/>
  <c r="BA18675" i="13"/>
  <c r="BD18675" i="13"/>
  <c r="BC18675" i="13"/>
  <c r="BE18675" i="13"/>
  <c r="BF18675" i="13"/>
  <c r="BB18676" i="13"/>
  <c r="BA18676" i="13"/>
  <c r="BD18676" i="13"/>
  <c r="BC18676" i="13"/>
  <c r="BE18676" i="13"/>
  <c r="BF18676" i="13"/>
  <c r="BB18677" i="13"/>
  <c r="BA18677" i="13"/>
  <c r="BD18677" i="13"/>
  <c r="BC18677" i="13"/>
  <c r="BE18677" i="13"/>
  <c r="BF18677" i="13"/>
  <c r="BB18678" i="13"/>
  <c r="BA18678" i="13"/>
  <c r="BD18678" i="13"/>
  <c r="BC18678" i="13"/>
  <c r="BE18678" i="13"/>
  <c r="BF18678" i="13"/>
  <c r="BB18679" i="13"/>
  <c r="BA18679" i="13"/>
  <c r="BD18679" i="13"/>
  <c r="BC18679" i="13"/>
  <c r="BE18679" i="13"/>
  <c r="BF18679" i="13"/>
  <c r="BB18680" i="13"/>
  <c r="BA18680" i="13"/>
  <c r="BD18680" i="13"/>
  <c r="BC18680" i="13"/>
  <c r="BE18680" i="13"/>
  <c r="BF18680" i="13"/>
  <c r="BB18681" i="13"/>
  <c r="BA18681" i="13"/>
  <c r="BD18681" i="13"/>
  <c r="BC18681" i="13"/>
  <c r="BE18681" i="13"/>
  <c r="BF18681" i="13"/>
  <c r="BB18682" i="13"/>
  <c r="BA18682" i="13"/>
  <c r="BD18682" i="13"/>
  <c r="BC18682" i="13"/>
  <c r="BE18682" i="13"/>
  <c r="BF18682" i="13"/>
  <c r="BB18683" i="13"/>
  <c r="BA18683" i="13"/>
  <c r="BD18683" i="13"/>
  <c r="BC18683" i="13"/>
  <c r="BE18683" i="13"/>
  <c r="BF18683" i="13"/>
  <c r="BB18684" i="13"/>
  <c r="BA18684" i="13"/>
  <c r="BD18684" i="13"/>
  <c r="BC18684" i="13"/>
  <c r="BE18684" i="13"/>
  <c r="BF18684" i="13"/>
  <c r="BB18685" i="13"/>
  <c r="BA18685" i="13"/>
  <c r="BD18685" i="13"/>
  <c r="BC18685" i="13"/>
  <c r="BE18685" i="13"/>
  <c r="BF18685" i="13"/>
  <c r="BB18686" i="13"/>
  <c r="BA18686" i="13"/>
  <c r="BD18686" i="13"/>
  <c r="BC18686" i="13"/>
  <c r="BE18686" i="13"/>
  <c r="BF18686" i="13"/>
  <c r="BB18687" i="13"/>
  <c r="BA18687" i="13"/>
  <c r="BD18687" i="13"/>
  <c r="BC18687" i="13"/>
  <c r="BE18687" i="13"/>
  <c r="BF18687" i="13"/>
  <c r="BB18688" i="13"/>
  <c r="BA18688" i="13"/>
  <c r="BD18688" i="13"/>
  <c r="BC18688" i="13"/>
  <c r="BE18688" i="13"/>
  <c r="BF18688" i="13"/>
  <c r="BB18689" i="13"/>
  <c r="BA18689" i="13"/>
  <c r="BD18689" i="13"/>
  <c r="BC18689" i="13"/>
  <c r="BE18689" i="13"/>
  <c r="BF18689" i="13"/>
  <c r="BB18690" i="13"/>
  <c r="BA18690" i="13"/>
  <c r="BD18690" i="13"/>
  <c r="BC18690" i="13"/>
  <c r="BE18690" i="13"/>
  <c r="BF18690" i="13"/>
  <c r="BB18691" i="13"/>
  <c r="BA18691" i="13"/>
  <c r="BD18691" i="13"/>
  <c r="BC18691" i="13"/>
  <c r="BE18691" i="13"/>
  <c r="BF18691" i="13"/>
  <c r="BB18692" i="13"/>
  <c r="BA18692" i="13"/>
  <c r="BD18692" i="13"/>
  <c r="BC18692" i="13"/>
  <c r="BE18692" i="13"/>
  <c r="BF18692" i="13"/>
  <c r="BB18693" i="13"/>
  <c r="BA18693" i="13"/>
  <c r="BD18693" i="13"/>
  <c r="BC18693" i="13"/>
  <c r="BE18693" i="13"/>
  <c r="BF18693" i="13"/>
  <c r="BB18694" i="13"/>
  <c r="BA18694" i="13"/>
  <c r="BD18694" i="13"/>
  <c r="BC18694" i="13"/>
  <c r="BE18694" i="13"/>
  <c r="BF18694" i="13"/>
  <c r="BB18695" i="13"/>
  <c r="BA18695" i="13"/>
  <c r="BD18695" i="13"/>
  <c r="BC18695" i="13"/>
  <c r="BE18695" i="13"/>
  <c r="BF18695" i="13"/>
  <c r="BB18696" i="13"/>
  <c r="BA18696" i="13"/>
  <c r="BD18696" i="13"/>
  <c r="BC18696" i="13"/>
  <c r="BE18696" i="13"/>
  <c r="BF18696" i="13"/>
  <c r="BB18697" i="13"/>
  <c r="BA18697" i="13"/>
  <c r="BD18697" i="13"/>
  <c r="BC18697" i="13"/>
  <c r="BE18697" i="13"/>
  <c r="BF18697" i="13"/>
  <c r="BB18698" i="13"/>
  <c r="BA18698" i="13"/>
  <c r="BD18698" i="13"/>
  <c r="BC18698" i="13"/>
  <c r="BE18698" i="13"/>
  <c r="BF18698" i="13"/>
  <c r="BB18699" i="13"/>
  <c r="BA18699" i="13"/>
  <c r="BD18699" i="13"/>
  <c r="BC18699" i="13"/>
  <c r="BE18699" i="13"/>
  <c r="BF18699" i="13"/>
  <c r="BB18700" i="13"/>
  <c r="BA18700" i="13"/>
  <c r="BD18700" i="13"/>
  <c r="BC18700" i="13"/>
  <c r="BE18700" i="13"/>
  <c r="BF18700" i="13"/>
  <c r="BB18701" i="13"/>
  <c r="BA18701" i="13"/>
  <c r="BD18701" i="13"/>
  <c r="BC18701" i="13"/>
  <c r="BE18701" i="13"/>
  <c r="BF18701" i="13"/>
  <c r="BB18702" i="13"/>
  <c r="BA18702" i="13"/>
  <c r="BD18702" i="13"/>
  <c r="BC18702" i="13"/>
  <c r="BE18702" i="13"/>
  <c r="BF18702" i="13"/>
  <c r="BB18703" i="13"/>
  <c r="BA18703" i="13"/>
  <c r="BD18703" i="13"/>
  <c r="BC18703" i="13"/>
  <c r="BE18703" i="13"/>
  <c r="BF18703" i="13"/>
  <c r="BB18704" i="13"/>
  <c r="BA18704" i="13"/>
  <c r="BD18704" i="13"/>
  <c r="BC18704" i="13"/>
  <c r="BE18704" i="13"/>
  <c r="BF18704" i="13"/>
  <c r="BB18705" i="13"/>
  <c r="BA18705" i="13"/>
  <c r="BD18705" i="13"/>
  <c r="BC18705" i="13"/>
  <c r="BE18705" i="13"/>
  <c r="BF18705" i="13"/>
  <c r="BB18706" i="13"/>
  <c r="BA18706" i="13"/>
  <c r="BD18706" i="13"/>
  <c r="BC18706" i="13"/>
  <c r="BE18706" i="13"/>
  <c r="BF18706" i="13"/>
  <c r="BB18707" i="13"/>
  <c r="BA18707" i="13"/>
  <c r="BD18707" i="13"/>
  <c r="BC18707" i="13"/>
  <c r="BE18707" i="13"/>
  <c r="BF18707" i="13"/>
  <c r="BB18708" i="13"/>
  <c r="BA18708" i="13"/>
  <c r="BD18708" i="13"/>
  <c r="BC18708" i="13"/>
  <c r="BE18708" i="13"/>
  <c r="BF18708" i="13"/>
  <c r="BB18709" i="13"/>
  <c r="BA18709" i="13"/>
  <c r="BD18709" i="13"/>
  <c r="BC18709" i="13"/>
  <c r="BE18709" i="13"/>
  <c r="BF18709" i="13"/>
  <c r="BB18710" i="13"/>
  <c r="BA18710" i="13"/>
  <c r="BD18710" i="13"/>
  <c r="BC18710" i="13"/>
  <c r="BE18710" i="13"/>
  <c r="BF18710" i="13"/>
  <c r="BB18711" i="13"/>
  <c r="BA18711" i="13"/>
  <c r="BD18711" i="13"/>
  <c r="BC18711" i="13"/>
  <c r="BE18711" i="13"/>
  <c r="BF18711" i="13"/>
  <c r="BB18712" i="13"/>
  <c r="BA18712" i="13"/>
  <c r="BD18712" i="13"/>
  <c r="BC18712" i="13"/>
  <c r="BE18712" i="13"/>
  <c r="BF18712" i="13"/>
  <c r="BB18713" i="13"/>
  <c r="BA18713" i="13"/>
  <c r="BD18713" i="13"/>
  <c r="BC18713" i="13"/>
  <c r="BE18713" i="13"/>
  <c r="BF18713" i="13"/>
  <c r="BB18714" i="13"/>
  <c r="BA18714" i="13"/>
  <c r="BD18714" i="13"/>
  <c r="BC18714" i="13"/>
  <c r="BE18714" i="13"/>
  <c r="BF18714" i="13"/>
  <c r="BB18715" i="13"/>
  <c r="BA18715" i="13"/>
  <c r="BD18715" i="13"/>
  <c r="BC18715" i="13"/>
  <c r="BE18715" i="13"/>
  <c r="BF18715" i="13"/>
  <c r="BB18716" i="13"/>
  <c r="BA18716" i="13"/>
  <c r="BD18716" i="13"/>
  <c r="BC18716" i="13"/>
  <c r="BE18716" i="13"/>
  <c r="BF18716" i="13"/>
  <c r="BB18717" i="13"/>
  <c r="BA18717" i="13"/>
  <c r="BD18717" i="13"/>
  <c r="BC18717" i="13"/>
  <c r="BE18717" i="13"/>
  <c r="BF18717" i="13"/>
  <c r="BB18718" i="13"/>
  <c r="BA18718" i="13"/>
  <c r="BD18718" i="13"/>
  <c r="BC18718" i="13"/>
  <c r="BE18718" i="13"/>
  <c r="BF18718" i="13"/>
  <c r="BB18719" i="13"/>
  <c r="BA18719" i="13"/>
  <c r="BD18719" i="13"/>
  <c r="BC18719" i="13"/>
  <c r="BE18719" i="13"/>
  <c r="BF18719" i="13"/>
  <c r="BB18720" i="13"/>
  <c r="BA18720" i="13"/>
  <c r="BD18720" i="13"/>
  <c r="BC18720" i="13"/>
  <c r="BE18720" i="13"/>
  <c r="BF18720" i="13"/>
  <c r="BB18721" i="13"/>
  <c r="BA18721" i="13"/>
  <c r="BD18721" i="13"/>
  <c r="BC18721" i="13"/>
  <c r="BE18721" i="13"/>
  <c r="BF18721" i="13"/>
  <c r="BB18722" i="13"/>
  <c r="BA18722" i="13"/>
  <c r="BD18722" i="13"/>
  <c r="BC18722" i="13"/>
  <c r="BE18722" i="13"/>
  <c r="BF18722" i="13"/>
  <c r="BB18723" i="13"/>
  <c r="BA18723" i="13"/>
  <c r="BD18723" i="13"/>
  <c r="BC18723" i="13"/>
  <c r="BE18723" i="13"/>
  <c r="BF18723" i="13"/>
  <c r="BB18724" i="13"/>
  <c r="BA18724" i="13"/>
  <c r="BD18724" i="13"/>
  <c r="BC18724" i="13"/>
  <c r="BE18724" i="13"/>
  <c r="BF18724" i="13"/>
  <c r="BB18725" i="13"/>
  <c r="BA18725" i="13"/>
  <c r="BD18725" i="13"/>
  <c r="BC18725" i="13"/>
  <c r="BE18725" i="13"/>
  <c r="BF18725" i="13"/>
  <c r="BB18726" i="13"/>
  <c r="BA18726" i="13"/>
  <c r="BD18726" i="13"/>
  <c r="BC18726" i="13"/>
  <c r="BE18726" i="13"/>
  <c r="BF18726" i="13"/>
  <c r="BB18727" i="13"/>
  <c r="BA18727" i="13"/>
  <c r="BD18727" i="13"/>
  <c r="BC18727" i="13"/>
  <c r="BE18727" i="13"/>
  <c r="BF18727" i="13"/>
  <c r="BB18728" i="13"/>
  <c r="BA18728" i="13"/>
  <c r="BD18728" i="13"/>
  <c r="BC18728" i="13"/>
  <c r="BE18728" i="13"/>
  <c r="BF18728" i="13"/>
  <c r="BB18729" i="13"/>
  <c r="BA18729" i="13"/>
  <c r="BD18729" i="13"/>
  <c r="BC18729" i="13"/>
  <c r="BE18729" i="13"/>
  <c r="BF18729" i="13"/>
  <c r="BB18730" i="13"/>
  <c r="BA18730" i="13"/>
  <c r="BD18730" i="13"/>
  <c r="BC18730" i="13"/>
  <c r="BE18730" i="13"/>
  <c r="BF18730" i="13"/>
  <c r="BB18731" i="13"/>
  <c r="BA18731" i="13"/>
  <c r="BD18731" i="13"/>
  <c r="BC18731" i="13"/>
  <c r="BE18731" i="13"/>
  <c r="BF18731" i="13"/>
  <c r="BB18732" i="13"/>
  <c r="BA18732" i="13"/>
  <c r="BD18732" i="13"/>
  <c r="BC18732" i="13"/>
  <c r="BE18732" i="13"/>
  <c r="BF18732" i="13"/>
  <c r="BB18733" i="13"/>
  <c r="BA18733" i="13"/>
  <c r="BD18733" i="13"/>
  <c r="BC18733" i="13"/>
  <c r="BE18733" i="13"/>
  <c r="BF18733" i="13"/>
  <c r="BB18734" i="13"/>
  <c r="BA18734" i="13"/>
  <c r="BD18734" i="13"/>
  <c r="BC18734" i="13"/>
  <c r="BE18734" i="13"/>
  <c r="BF18734" i="13"/>
  <c r="BB18735" i="13"/>
  <c r="BA18735" i="13"/>
  <c r="BD18735" i="13"/>
  <c r="BC18735" i="13"/>
  <c r="BE18735" i="13"/>
  <c r="BF18735" i="13"/>
  <c r="BB18736" i="13"/>
  <c r="BA18736" i="13"/>
  <c r="BD18736" i="13"/>
  <c r="BC18736" i="13"/>
  <c r="BE18736" i="13"/>
  <c r="BF18736" i="13"/>
  <c r="BB18737" i="13"/>
  <c r="BA18737" i="13"/>
  <c r="BD18737" i="13"/>
  <c r="BC18737" i="13"/>
  <c r="BE18737" i="13"/>
  <c r="BF18737" i="13"/>
  <c r="BB18738" i="13"/>
  <c r="BA18738" i="13"/>
  <c r="BD18738" i="13"/>
  <c r="BC18738" i="13"/>
  <c r="BE18738" i="13"/>
  <c r="BF18738" i="13"/>
  <c r="BB18739" i="13"/>
  <c r="BA18739" i="13"/>
  <c r="BD18739" i="13"/>
  <c r="BC18739" i="13"/>
  <c r="BE18739" i="13"/>
  <c r="BF18739" i="13"/>
  <c r="BB18740" i="13"/>
  <c r="BA18740" i="13"/>
  <c r="BD18740" i="13"/>
  <c r="BC18740" i="13"/>
  <c r="BE18740" i="13"/>
  <c r="BF18740" i="13"/>
  <c r="BB18741" i="13"/>
  <c r="BA18741" i="13"/>
  <c r="BD18741" i="13"/>
  <c r="BC18741" i="13"/>
  <c r="BE18741" i="13"/>
  <c r="BF18741" i="13"/>
  <c r="BB18742" i="13"/>
  <c r="BA18742" i="13"/>
  <c r="BD18742" i="13"/>
  <c r="BC18742" i="13"/>
  <c r="BE18742" i="13"/>
  <c r="BF18742" i="13"/>
  <c r="BB18743" i="13"/>
  <c r="BA18743" i="13"/>
  <c r="BD18743" i="13"/>
  <c r="BC18743" i="13"/>
  <c r="BE18743" i="13"/>
  <c r="BF18743" i="13"/>
  <c r="BB18744" i="13"/>
  <c r="BA18744" i="13"/>
  <c r="BD18744" i="13"/>
  <c r="BC18744" i="13"/>
  <c r="BE18744" i="13"/>
  <c r="BF18744" i="13"/>
  <c r="BB18745" i="13"/>
  <c r="BA18745" i="13"/>
  <c r="BD18745" i="13"/>
  <c r="BC18745" i="13"/>
  <c r="BE18745" i="13"/>
  <c r="BF18745" i="13"/>
  <c r="BB18746" i="13"/>
  <c r="BA18746" i="13"/>
  <c r="BD18746" i="13"/>
  <c r="BC18746" i="13"/>
  <c r="BE18746" i="13"/>
  <c r="BF18746" i="13"/>
  <c r="BB18747" i="13"/>
  <c r="BA18747" i="13"/>
  <c r="BD18747" i="13"/>
  <c r="BC18747" i="13"/>
  <c r="BE18747" i="13"/>
  <c r="BF18747" i="13"/>
  <c r="BB18748" i="13"/>
  <c r="BA18748" i="13"/>
  <c r="BD18748" i="13"/>
  <c r="BC18748" i="13"/>
  <c r="BE18748" i="13"/>
  <c r="BF18748" i="13"/>
  <c r="BB18749" i="13"/>
  <c r="BA18749" i="13"/>
  <c r="BD18749" i="13"/>
  <c r="BC18749" i="13"/>
  <c r="BE18749" i="13"/>
  <c r="BF18749" i="13"/>
  <c r="BB18750" i="13"/>
  <c r="BA18750" i="13"/>
  <c r="BD18750" i="13"/>
  <c r="BC18750" i="13"/>
  <c r="BE18750" i="13"/>
  <c r="BF18750" i="13"/>
  <c r="BB18751" i="13"/>
  <c r="BA18751" i="13"/>
  <c r="BD18751" i="13"/>
  <c r="BC18751" i="13"/>
  <c r="BE18751" i="13"/>
  <c r="BF18751" i="13"/>
  <c r="BB18752" i="13"/>
  <c r="BA18752" i="13"/>
  <c r="BD18752" i="13"/>
  <c r="BC18752" i="13"/>
  <c r="BE18752" i="13"/>
  <c r="BF18752" i="13"/>
  <c r="BB18753" i="13"/>
  <c r="BA18753" i="13"/>
  <c r="BD18753" i="13"/>
  <c r="BC18753" i="13"/>
  <c r="BE18753" i="13"/>
  <c r="BF18753" i="13"/>
  <c r="BB18754" i="13"/>
  <c r="BA18754" i="13"/>
  <c r="BD18754" i="13"/>
  <c r="BC18754" i="13"/>
  <c r="BE18754" i="13"/>
  <c r="BF18754" i="13"/>
  <c r="BB18755" i="13"/>
  <c r="BA18755" i="13"/>
  <c r="BD18755" i="13"/>
  <c r="BC18755" i="13"/>
  <c r="BE18755" i="13"/>
  <c r="BF18755" i="13"/>
  <c r="BB18756" i="13"/>
  <c r="BA18756" i="13"/>
  <c r="BD18756" i="13"/>
  <c r="BC18756" i="13"/>
  <c r="BE18756" i="13"/>
  <c r="BF18756" i="13"/>
  <c r="BB18757" i="13"/>
  <c r="BA18757" i="13"/>
  <c r="BD18757" i="13"/>
  <c r="BC18757" i="13"/>
  <c r="BE18757" i="13"/>
  <c r="BF18757" i="13"/>
  <c r="BB18758" i="13"/>
  <c r="BA18758" i="13"/>
  <c r="BD18758" i="13"/>
  <c r="BC18758" i="13"/>
  <c r="BE18758" i="13"/>
  <c r="BF18758" i="13"/>
  <c r="BB18759" i="13"/>
  <c r="BA18759" i="13"/>
  <c r="BD18759" i="13"/>
  <c r="BC18759" i="13"/>
  <c r="BE18759" i="13"/>
  <c r="BF18759" i="13"/>
  <c r="BB18760" i="13"/>
  <c r="BA18760" i="13"/>
  <c r="BD18760" i="13"/>
  <c r="BC18760" i="13"/>
  <c r="BE18760" i="13"/>
  <c r="BF18760" i="13"/>
  <c r="BB18761" i="13"/>
  <c r="BA18761" i="13"/>
  <c r="BD18761" i="13"/>
  <c r="BC18761" i="13"/>
  <c r="BE18761" i="13"/>
  <c r="BF18761" i="13"/>
  <c r="BB18762" i="13"/>
  <c r="BA18762" i="13"/>
  <c r="BD18762" i="13"/>
  <c r="BC18762" i="13"/>
  <c r="BE18762" i="13"/>
  <c r="BF18762" i="13"/>
  <c r="BB18763" i="13"/>
  <c r="BA18763" i="13"/>
  <c r="BD18763" i="13"/>
  <c r="BC18763" i="13"/>
  <c r="BE18763" i="13"/>
  <c r="BF18763" i="13"/>
  <c r="BB18764" i="13"/>
  <c r="BA18764" i="13"/>
  <c r="BD18764" i="13"/>
  <c r="BC18764" i="13"/>
  <c r="BE18764" i="13"/>
  <c r="BF18764" i="13"/>
  <c r="BB18765" i="13"/>
  <c r="BA18765" i="13"/>
  <c r="BD18765" i="13"/>
  <c r="BC18765" i="13"/>
  <c r="BE18765" i="13"/>
  <c r="BF18765" i="13"/>
  <c r="BB18766" i="13"/>
  <c r="BA18766" i="13"/>
  <c r="BD18766" i="13"/>
  <c r="BC18766" i="13"/>
  <c r="BE18766" i="13"/>
  <c r="BF18766" i="13"/>
  <c r="BB18767" i="13"/>
  <c r="BA18767" i="13"/>
  <c r="BD18767" i="13"/>
  <c r="BC18767" i="13"/>
  <c r="BE18767" i="13"/>
  <c r="BF18767" i="13"/>
  <c r="BB18768" i="13"/>
  <c r="BA18768" i="13"/>
  <c r="BD18768" i="13"/>
  <c r="BC18768" i="13"/>
  <c r="BE18768" i="13"/>
  <c r="BF18768" i="13"/>
  <c r="BB18769" i="13"/>
  <c r="BA18769" i="13"/>
  <c r="BD18769" i="13"/>
  <c r="BC18769" i="13"/>
  <c r="BE18769" i="13"/>
  <c r="BF18769" i="13"/>
  <c r="BB18770" i="13"/>
  <c r="BA18770" i="13"/>
  <c r="BD18770" i="13"/>
  <c r="BC18770" i="13"/>
  <c r="BE18770" i="13"/>
  <c r="BF18770" i="13"/>
  <c r="BB18771" i="13"/>
  <c r="BA18771" i="13"/>
  <c r="BD18771" i="13"/>
  <c r="BC18771" i="13"/>
  <c r="BE18771" i="13"/>
  <c r="BF18771" i="13"/>
  <c r="BB18772" i="13"/>
  <c r="BA18772" i="13"/>
  <c r="BD18772" i="13"/>
  <c r="BC18772" i="13"/>
  <c r="BE18772" i="13"/>
  <c r="BF18772" i="13"/>
  <c r="BB18773" i="13"/>
  <c r="BA18773" i="13"/>
  <c r="BD18773" i="13"/>
  <c r="BC18773" i="13"/>
  <c r="BE18773" i="13"/>
  <c r="BF18773" i="13"/>
  <c r="BB18774" i="13"/>
  <c r="BA18774" i="13"/>
  <c r="BD18774" i="13"/>
  <c r="BC18774" i="13"/>
  <c r="BE18774" i="13"/>
  <c r="BF18774" i="13"/>
  <c r="BB18775" i="13"/>
  <c r="BA18775" i="13"/>
  <c r="BD18775" i="13"/>
  <c r="BC18775" i="13"/>
  <c r="BE18775" i="13"/>
  <c r="BF18775" i="13"/>
  <c r="BB18776" i="13"/>
  <c r="BA18776" i="13"/>
  <c r="BD18776" i="13"/>
  <c r="BC18776" i="13"/>
  <c r="BE18776" i="13"/>
  <c r="BF18776" i="13"/>
  <c r="BB18777" i="13"/>
  <c r="BA18777" i="13"/>
  <c r="BD18777" i="13"/>
  <c r="BC18777" i="13"/>
  <c r="BE18777" i="13"/>
  <c r="BF18777" i="13"/>
  <c r="BB18778" i="13"/>
  <c r="BA18778" i="13"/>
  <c r="BD18778" i="13"/>
  <c r="BC18778" i="13"/>
  <c r="BE18778" i="13"/>
  <c r="BF18778" i="13"/>
  <c r="BB18779" i="13"/>
  <c r="BA18779" i="13"/>
  <c r="BD18779" i="13"/>
  <c r="BC18779" i="13"/>
  <c r="BE18779" i="13"/>
  <c r="BF18779" i="13"/>
  <c r="BB18780" i="13"/>
  <c r="BA18780" i="13"/>
  <c r="BD18780" i="13"/>
  <c r="BC18780" i="13"/>
  <c r="BE18780" i="13"/>
  <c r="BF18780" i="13"/>
  <c r="BB18781" i="13"/>
  <c r="BA18781" i="13"/>
  <c r="BD18781" i="13"/>
  <c r="BC18781" i="13"/>
  <c r="BE18781" i="13"/>
  <c r="BF18781" i="13"/>
  <c r="BB18782" i="13"/>
  <c r="BA18782" i="13"/>
  <c r="BD18782" i="13"/>
  <c r="BC18782" i="13"/>
  <c r="BE18782" i="13"/>
  <c r="BF18782" i="13"/>
  <c r="BB18783" i="13"/>
  <c r="BA18783" i="13"/>
  <c r="BD18783" i="13"/>
  <c r="BC18783" i="13"/>
  <c r="BE18783" i="13"/>
  <c r="BF18783" i="13"/>
  <c r="BB18784" i="13"/>
  <c r="BA18784" i="13"/>
  <c r="BD18784" i="13"/>
  <c r="BC18784" i="13"/>
  <c r="BE18784" i="13"/>
  <c r="BF18784" i="13"/>
  <c r="BB18785" i="13"/>
  <c r="BA18785" i="13"/>
  <c r="BD18785" i="13"/>
  <c r="BC18785" i="13"/>
  <c r="BE18785" i="13"/>
  <c r="BF18785" i="13"/>
  <c r="BB18786" i="13"/>
  <c r="BA18786" i="13"/>
  <c r="BD18786" i="13"/>
  <c r="BC18786" i="13"/>
  <c r="BE18786" i="13"/>
  <c r="BF18786" i="13"/>
  <c r="BB18787" i="13"/>
  <c r="BA18787" i="13"/>
  <c r="BD18787" i="13"/>
  <c r="BC18787" i="13"/>
  <c r="BE18787" i="13"/>
  <c r="BF18787" i="13"/>
  <c r="BB18788" i="13"/>
  <c r="BA18788" i="13"/>
  <c r="BD18788" i="13"/>
  <c r="BC18788" i="13"/>
  <c r="BE18788" i="13"/>
  <c r="BF18788" i="13"/>
  <c r="BB18789" i="13"/>
  <c r="BA18789" i="13"/>
  <c r="BD18789" i="13"/>
  <c r="BC18789" i="13"/>
  <c r="BE18789" i="13"/>
  <c r="BF18789" i="13"/>
  <c r="BB18790" i="13"/>
  <c r="BA18790" i="13"/>
  <c r="BD18790" i="13"/>
  <c r="BC18790" i="13"/>
  <c r="BE18790" i="13"/>
  <c r="BF18790" i="13"/>
  <c r="BB18791" i="13"/>
  <c r="BA18791" i="13"/>
  <c r="BD18791" i="13"/>
  <c r="BC18791" i="13"/>
  <c r="BE18791" i="13"/>
  <c r="BF18791" i="13"/>
  <c r="BB18792" i="13"/>
  <c r="BA18792" i="13"/>
  <c r="BD18792" i="13"/>
  <c r="BC18792" i="13"/>
  <c r="BE18792" i="13"/>
  <c r="BF18792" i="13"/>
  <c r="BB18793" i="13"/>
  <c r="BA18793" i="13"/>
  <c r="BD18793" i="13"/>
  <c r="BC18793" i="13"/>
  <c r="BE18793" i="13"/>
  <c r="BF18793" i="13"/>
  <c r="BB18794" i="13"/>
  <c r="BA18794" i="13"/>
  <c r="BD18794" i="13"/>
  <c r="BC18794" i="13"/>
  <c r="BE18794" i="13"/>
  <c r="BF18794" i="13"/>
  <c r="BB18795" i="13"/>
  <c r="BA18795" i="13"/>
  <c r="BD18795" i="13"/>
  <c r="BC18795" i="13"/>
  <c r="BE18795" i="13"/>
  <c r="BF18795" i="13"/>
  <c r="BB18796" i="13"/>
  <c r="BA18796" i="13"/>
  <c r="BD18796" i="13"/>
  <c r="BC18796" i="13"/>
  <c r="BE18796" i="13"/>
  <c r="BF18796" i="13"/>
  <c r="BB18797" i="13"/>
  <c r="BA18797" i="13"/>
  <c r="BD18797" i="13"/>
  <c r="BC18797" i="13"/>
  <c r="BE18797" i="13"/>
  <c r="BF18797" i="13"/>
  <c r="BB18798" i="13"/>
  <c r="BA18798" i="13"/>
  <c r="BD18798" i="13"/>
  <c r="BC18798" i="13"/>
  <c r="BE18798" i="13"/>
  <c r="BF18798" i="13"/>
  <c r="BB18799" i="13"/>
  <c r="BA18799" i="13"/>
  <c r="BD18799" i="13"/>
  <c r="BC18799" i="13"/>
  <c r="BE18799" i="13"/>
  <c r="BF18799" i="13"/>
  <c r="BB18800" i="13"/>
  <c r="BA18800" i="13"/>
  <c r="BD18800" i="13"/>
  <c r="BC18800" i="13"/>
  <c r="BE18800" i="13"/>
  <c r="BF18800" i="13"/>
  <c r="BB18801" i="13"/>
  <c r="BA18801" i="13"/>
  <c r="BD18801" i="13"/>
  <c r="BC18801" i="13"/>
  <c r="BE18801" i="13"/>
  <c r="BF18801" i="13"/>
  <c r="BB18802" i="13"/>
  <c r="BA18802" i="13"/>
  <c r="BD18802" i="13"/>
  <c r="BC18802" i="13"/>
  <c r="BE18802" i="13"/>
  <c r="BF18802" i="13"/>
  <c r="BB18803" i="13"/>
  <c r="BA18803" i="13"/>
  <c r="BD18803" i="13"/>
  <c r="BC18803" i="13"/>
  <c r="BE18803" i="13"/>
  <c r="BF18803" i="13"/>
  <c r="BB18804" i="13"/>
  <c r="BA18804" i="13"/>
  <c r="BD18804" i="13"/>
  <c r="BC18804" i="13"/>
  <c r="BE18804" i="13"/>
  <c r="BF18804" i="13"/>
  <c r="BB18805" i="13"/>
  <c r="BA18805" i="13"/>
  <c r="BD18805" i="13"/>
  <c r="BC18805" i="13"/>
  <c r="BE18805" i="13"/>
  <c r="BF18805" i="13"/>
  <c r="BB18806" i="13"/>
  <c r="BA18806" i="13"/>
  <c r="BD18806" i="13"/>
  <c r="BC18806" i="13"/>
  <c r="BE18806" i="13"/>
  <c r="BF18806" i="13"/>
  <c r="BB18807" i="13"/>
  <c r="BA18807" i="13"/>
  <c r="BD18807" i="13"/>
  <c r="BC18807" i="13"/>
  <c r="BE18807" i="13"/>
  <c r="BF18807" i="13"/>
  <c r="BB18808" i="13"/>
  <c r="BA18808" i="13"/>
  <c r="BD18808" i="13"/>
  <c r="BC18808" i="13"/>
  <c r="BE18808" i="13"/>
  <c r="BF18808" i="13"/>
  <c r="BB18809" i="13"/>
  <c r="BA18809" i="13"/>
  <c r="BD18809" i="13"/>
  <c r="BC18809" i="13"/>
  <c r="BE18809" i="13"/>
  <c r="BF18809" i="13"/>
  <c r="BB18810" i="13"/>
  <c r="BA18810" i="13"/>
  <c r="BD18810" i="13"/>
  <c r="BC18810" i="13"/>
  <c r="BE18810" i="13"/>
  <c r="BF18810" i="13"/>
  <c r="BB18811" i="13"/>
  <c r="BA18811" i="13"/>
  <c r="BD18811" i="13"/>
  <c r="BC18811" i="13"/>
  <c r="BE18811" i="13"/>
  <c r="BF18811" i="13"/>
  <c r="BB18812" i="13"/>
  <c r="BA18812" i="13"/>
  <c r="BD18812" i="13"/>
  <c r="BC18812" i="13"/>
  <c r="BE18812" i="13"/>
  <c r="BF18812" i="13"/>
  <c r="BB18813" i="13"/>
  <c r="BA18813" i="13"/>
  <c r="BD18813" i="13"/>
  <c r="BC18813" i="13"/>
  <c r="BE18813" i="13"/>
  <c r="BF18813" i="13"/>
  <c r="BB18814" i="13"/>
  <c r="BA18814" i="13"/>
  <c r="BD18814" i="13"/>
  <c r="BC18814" i="13"/>
  <c r="BE18814" i="13"/>
  <c r="BF18814" i="13"/>
  <c r="BB18815" i="13"/>
  <c r="BA18815" i="13"/>
  <c r="BD18815" i="13"/>
  <c r="BC18815" i="13"/>
  <c r="BE18815" i="13"/>
  <c r="BF18815" i="13"/>
  <c r="BB18816" i="13"/>
  <c r="BA18816" i="13"/>
  <c r="BD18816" i="13"/>
  <c r="BC18816" i="13"/>
  <c r="BE18816" i="13"/>
  <c r="BF18816" i="13"/>
  <c r="BB18817" i="13"/>
  <c r="BA18817" i="13"/>
  <c r="BD18817" i="13"/>
  <c r="BC18817" i="13"/>
  <c r="BE18817" i="13"/>
  <c r="BF18817" i="13"/>
  <c r="BB18818" i="13"/>
  <c r="BA18818" i="13"/>
  <c r="BD18818" i="13"/>
  <c r="BC18818" i="13"/>
  <c r="BE18818" i="13"/>
  <c r="BF18818" i="13"/>
  <c r="BB18819" i="13"/>
  <c r="BA18819" i="13"/>
  <c r="BD18819" i="13"/>
  <c r="BC18819" i="13"/>
  <c r="BE18819" i="13"/>
  <c r="BF18819" i="13"/>
  <c r="BB18820" i="13"/>
  <c r="BA18820" i="13"/>
  <c r="BD18820" i="13"/>
  <c r="BC18820" i="13"/>
  <c r="BE18820" i="13"/>
  <c r="BF18820" i="13"/>
  <c r="BB18821" i="13"/>
  <c r="BA18821" i="13"/>
  <c r="BD18821" i="13"/>
  <c r="BC18821" i="13"/>
  <c r="BE18821" i="13"/>
  <c r="BF18821" i="13"/>
  <c r="BB18822" i="13"/>
  <c r="BA18822" i="13"/>
  <c r="BD18822" i="13"/>
  <c r="BC18822" i="13"/>
  <c r="BE18822" i="13"/>
  <c r="BF18822" i="13"/>
  <c r="BB18823" i="13"/>
  <c r="BA18823" i="13"/>
  <c r="BD18823" i="13"/>
  <c r="BC18823" i="13"/>
  <c r="BE18823" i="13"/>
  <c r="BF18823" i="13"/>
  <c r="BB18824" i="13"/>
  <c r="BA18824" i="13"/>
  <c r="BD18824" i="13"/>
  <c r="BC18824" i="13"/>
  <c r="BE18824" i="13"/>
  <c r="BF18824" i="13"/>
  <c r="BB18825" i="13"/>
  <c r="BA18825" i="13"/>
  <c r="BD18825" i="13"/>
  <c r="BC18825" i="13"/>
  <c r="BE18825" i="13"/>
  <c r="BF18825" i="13"/>
  <c r="BB18826" i="13"/>
  <c r="BA18826" i="13"/>
  <c r="BD18826" i="13"/>
  <c r="BC18826" i="13"/>
  <c r="BE18826" i="13"/>
  <c r="BF18826" i="13"/>
  <c r="BB18827" i="13"/>
  <c r="BA18827" i="13"/>
  <c r="BD18827" i="13"/>
  <c r="BC18827" i="13"/>
  <c r="BE18827" i="13"/>
  <c r="BF18827" i="13"/>
  <c r="BB18828" i="13"/>
  <c r="BA18828" i="13"/>
  <c r="BD18828" i="13"/>
  <c r="BC18828" i="13"/>
  <c r="BE18828" i="13"/>
  <c r="BF18828" i="13"/>
  <c r="BB18829" i="13"/>
  <c r="BA18829" i="13"/>
  <c r="BD18829" i="13"/>
  <c r="BC18829" i="13"/>
  <c r="BE18829" i="13"/>
  <c r="BF18829" i="13"/>
  <c r="BB18830" i="13"/>
  <c r="BA18830" i="13"/>
  <c r="BD18830" i="13"/>
  <c r="BC18830" i="13"/>
  <c r="BE18830" i="13"/>
  <c r="BF18830" i="13"/>
  <c r="BB18831" i="13"/>
  <c r="BA18831" i="13"/>
  <c r="BD18831" i="13"/>
  <c r="BC18831" i="13"/>
  <c r="BE18831" i="13"/>
  <c r="BF18831" i="13"/>
  <c r="BB18832" i="13"/>
  <c r="BA18832" i="13"/>
  <c r="BD18832" i="13"/>
  <c r="BC18832" i="13"/>
  <c r="BE18832" i="13"/>
  <c r="BF18832" i="13"/>
  <c r="BB18833" i="13"/>
  <c r="BA18833" i="13"/>
  <c r="BD18833" i="13"/>
  <c r="BC18833" i="13"/>
  <c r="BE18833" i="13"/>
  <c r="BF18833" i="13"/>
  <c r="BB18834" i="13"/>
  <c r="BA18834" i="13"/>
  <c r="BD18834" i="13"/>
  <c r="BC18834" i="13"/>
  <c r="BE18834" i="13"/>
  <c r="BF18834" i="13"/>
  <c r="BB18835" i="13"/>
  <c r="BA18835" i="13"/>
  <c r="BD18835" i="13"/>
  <c r="BC18835" i="13"/>
  <c r="BE18835" i="13"/>
  <c r="BF18835" i="13"/>
  <c r="BB18836" i="13"/>
  <c r="BA18836" i="13"/>
  <c r="BD18836" i="13"/>
  <c r="BC18836" i="13"/>
  <c r="BE18836" i="13"/>
  <c r="BF18836" i="13"/>
  <c r="BB18837" i="13"/>
  <c r="BA18837" i="13"/>
  <c r="BD18837" i="13"/>
  <c r="BC18837" i="13"/>
  <c r="BE18837" i="13"/>
  <c r="BF18837" i="13"/>
  <c r="BB18838" i="13"/>
  <c r="BA18838" i="13"/>
  <c r="BD18838" i="13"/>
  <c r="BC18838" i="13"/>
  <c r="BE18838" i="13"/>
  <c r="BF18838" i="13"/>
  <c r="BB18839" i="13"/>
  <c r="BA18839" i="13"/>
  <c r="BD18839" i="13"/>
  <c r="BC18839" i="13"/>
  <c r="BE18839" i="13"/>
  <c r="BF18839" i="13"/>
  <c r="BB18840" i="13"/>
  <c r="BA18840" i="13"/>
  <c r="BD18840" i="13"/>
  <c r="BC18840" i="13"/>
  <c r="BE18840" i="13"/>
  <c r="BF18840" i="13"/>
  <c r="BB18841" i="13"/>
  <c r="BA18841" i="13"/>
  <c r="BD18841" i="13"/>
  <c r="BC18841" i="13"/>
  <c r="BE18841" i="13"/>
  <c r="BF18841" i="13"/>
  <c r="BB18842" i="13"/>
  <c r="BA18842" i="13"/>
  <c r="BD18842" i="13"/>
  <c r="BC18842" i="13"/>
  <c r="BE18842" i="13"/>
  <c r="BF18842" i="13"/>
  <c r="BB18843" i="13"/>
  <c r="BA18843" i="13"/>
  <c r="BD18843" i="13"/>
  <c r="BC18843" i="13"/>
  <c r="BE18843" i="13"/>
  <c r="BF18843" i="13"/>
  <c r="BB18844" i="13"/>
  <c r="BA18844" i="13"/>
  <c r="BD18844" i="13"/>
  <c r="BC18844" i="13"/>
  <c r="BE18844" i="13"/>
  <c r="BF18844" i="13"/>
  <c r="BB18845" i="13"/>
  <c r="BA18845" i="13"/>
  <c r="BD18845" i="13"/>
  <c r="BC18845" i="13"/>
  <c r="BE18845" i="13"/>
  <c r="BF18845" i="13"/>
  <c r="BB18846" i="13"/>
  <c r="BA18846" i="13"/>
  <c r="BD18846" i="13"/>
  <c r="BC18846" i="13"/>
  <c r="BE18846" i="13"/>
  <c r="BF18846" i="13"/>
  <c r="BB18847" i="13"/>
  <c r="BA18847" i="13"/>
  <c r="BD18847" i="13"/>
  <c r="BC18847" i="13"/>
  <c r="BE18847" i="13"/>
  <c r="BF18847" i="13"/>
  <c r="BB18848" i="13"/>
  <c r="BA18848" i="13"/>
  <c r="BD18848" i="13"/>
  <c r="BC18848" i="13"/>
  <c r="BE18848" i="13"/>
  <c r="BF18848" i="13"/>
  <c r="BB18849" i="13"/>
  <c r="BA18849" i="13"/>
  <c r="BD18849" i="13"/>
  <c r="BC18849" i="13"/>
  <c r="BE18849" i="13"/>
  <c r="BF18849" i="13"/>
  <c r="BB18850" i="13"/>
  <c r="BA18850" i="13"/>
  <c r="BD18850" i="13"/>
  <c r="BC18850" i="13"/>
  <c r="BE18850" i="13"/>
  <c r="BF18850" i="13"/>
  <c r="BB18851" i="13"/>
  <c r="BA18851" i="13"/>
  <c r="BD18851" i="13"/>
  <c r="BC18851" i="13"/>
  <c r="BE18851" i="13"/>
  <c r="BF18851" i="13"/>
  <c r="BB18852" i="13"/>
  <c r="BA18852" i="13"/>
  <c r="BD18852" i="13"/>
  <c r="BC18852" i="13"/>
  <c r="BE18852" i="13"/>
  <c r="BF18852" i="13"/>
  <c r="BB18853" i="13"/>
  <c r="BA18853" i="13"/>
  <c r="BD18853" i="13"/>
  <c r="BC18853" i="13"/>
  <c r="BE18853" i="13"/>
  <c r="BF18853" i="13"/>
  <c r="BB18854" i="13"/>
  <c r="BA18854" i="13"/>
  <c r="BD18854" i="13"/>
  <c r="BC18854" i="13"/>
  <c r="BE18854" i="13"/>
  <c r="BF18854" i="13"/>
  <c r="BB18855" i="13"/>
  <c r="BA18855" i="13"/>
  <c r="BD18855" i="13"/>
  <c r="BC18855" i="13"/>
  <c r="BE18855" i="13"/>
  <c r="BF18855" i="13"/>
  <c r="BB18856" i="13"/>
  <c r="BA18856" i="13"/>
  <c r="BD18856" i="13"/>
  <c r="BC18856" i="13"/>
  <c r="BE18856" i="13"/>
  <c r="BF18856" i="13"/>
  <c r="BB18857" i="13"/>
  <c r="BA18857" i="13"/>
  <c r="BD18857" i="13"/>
  <c r="BC18857" i="13"/>
  <c r="BE18857" i="13"/>
  <c r="BF18857" i="13"/>
  <c r="BB18858" i="13"/>
  <c r="BA18858" i="13"/>
  <c r="BD18858" i="13"/>
  <c r="BC18858" i="13"/>
  <c r="BE18858" i="13"/>
  <c r="BF18858" i="13"/>
  <c r="BB18859" i="13"/>
  <c r="BA18859" i="13"/>
  <c r="BD18859" i="13"/>
  <c r="BC18859" i="13"/>
  <c r="BE18859" i="13"/>
  <c r="BF18859" i="13"/>
  <c r="BB18860" i="13"/>
  <c r="BA18860" i="13"/>
  <c r="BD18860" i="13"/>
  <c r="BC18860" i="13"/>
  <c r="BE18860" i="13"/>
  <c r="BF18860" i="13"/>
  <c r="BB18861" i="13"/>
  <c r="BA18861" i="13"/>
  <c r="BD18861" i="13"/>
  <c r="BC18861" i="13"/>
  <c r="BE18861" i="13"/>
  <c r="BF18861" i="13"/>
  <c r="BB18862" i="13"/>
  <c r="BA18862" i="13"/>
  <c r="BD18862" i="13"/>
  <c r="BC18862" i="13"/>
  <c r="BE18862" i="13"/>
  <c r="BF18862" i="13"/>
  <c r="BB18863" i="13"/>
  <c r="BA18863" i="13"/>
  <c r="BD18863" i="13"/>
  <c r="BC18863" i="13"/>
  <c r="BE18863" i="13"/>
  <c r="BF18863" i="13"/>
  <c r="BB18864" i="13"/>
  <c r="BA18864" i="13"/>
  <c r="BD18864" i="13"/>
  <c r="BC18864" i="13"/>
  <c r="BE18864" i="13"/>
  <c r="BF18864" i="13"/>
  <c r="BB18865" i="13"/>
  <c r="BA18865" i="13"/>
  <c r="BD18865" i="13"/>
  <c r="BC18865" i="13"/>
  <c r="BE18865" i="13"/>
  <c r="BF18865" i="13"/>
  <c r="BB18866" i="13"/>
  <c r="BA18866" i="13"/>
  <c r="BD18866" i="13"/>
  <c r="BC18866" i="13"/>
  <c r="BE18866" i="13"/>
  <c r="BF18866" i="13"/>
  <c r="BB18867" i="13"/>
  <c r="BA18867" i="13"/>
  <c r="BD18867" i="13"/>
  <c r="BC18867" i="13"/>
  <c r="BE18867" i="13"/>
  <c r="BF18867" i="13"/>
  <c r="BB18868" i="13"/>
  <c r="BA18868" i="13"/>
  <c r="BD18868" i="13"/>
  <c r="BC18868" i="13"/>
  <c r="BE18868" i="13"/>
  <c r="BF18868" i="13"/>
  <c r="BB18869" i="13"/>
  <c r="BA18869" i="13"/>
  <c r="BD18869" i="13"/>
  <c r="BC18869" i="13"/>
  <c r="BE18869" i="13"/>
  <c r="BF18869" i="13"/>
  <c r="BB18870" i="13"/>
  <c r="BA18870" i="13"/>
  <c r="BD18870" i="13"/>
  <c r="BC18870" i="13"/>
  <c r="BE18870" i="13"/>
  <c r="BF18870" i="13"/>
  <c r="BB18871" i="13"/>
  <c r="BA18871" i="13"/>
  <c r="BD18871" i="13"/>
  <c r="BC18871" i="13"/>
  <c r="BE18871" i="13"/>
  <c r="BF18871" i="13"/>
  <c r="BB18872" i="13"/>
  <c r="BA18872" i="13"/>
  <c r="BD18872" i="13"/>
  <c r="BC18872" i="13"/>
  <c r="BE18872" i="13"/>
  <c r="BF18872" i="13"/>
  <c r="BB18873" i="13"/>
  <c r="BA18873" i="13"/>
  <c r="BD18873" i="13"/>
  <c r="BC18873" i="13"/>
  <c r="BE18873" i="13"/>
  <c r="BF18873" i="13"/>
  <c r="BB18874" i="13"/>
  <c r="BA18874" i="13"/>
  <c r="BD18874" i="13"/>
  <c r="BC18874" i="13"/>
  <c r="BE18874" i="13"/>
  <c r="BF18874" i="13"/>
  <c r="BB18875" i="13"/>
  <c r="BA18875" i="13"/>
  <c r="BD18875" i="13"/>
  <c r="BC18875" i="13"/>
  <c r="BE18875" i="13"/>
  <c r="BF18875" i="13"/>
  <c r="BB18876" i="13"/>
  <c r="BA18876" i="13"/>
  <c r="BD18876" i="13"/>
  <c r="BC18876" i="13"/>
  <c r="BE18876" i="13"/>
  <c r="BF18876" i="13"/>
  <c r="BB18877" i="13"/>
  <c r="BA18877" i="13"/>
  <c r="BD18877" i="13"/>
  <c r="BC18877" i="13"/>
  <c r="BE18877" i="13"/>
  <c r="BF18877" i="13"/>
  <c r="BB18878" i="13"/>
  <c r="BA18878" i="13"/>
  <c r="BD18878" i="13"/>
  <c r="BC18878" i="13"/>
  <c r="BE18878" i="13"/>
  <c r="BF18878" i="13"/>
  <c r="BB18879" i="13"/>
  <c r="BA18879" i="13"/>
  <c r="BD18879" i="13"/>
  <c r="BC18879" i="13"/>
  <c r="BE18879" i="13"/>
  <c r="BF18879" i="13"/>
  <c r="BB18880" i="13"/>
  <c r="BA18880" i="13"/>
  <c r="BD18880" i="13"/>
  <c r="BC18880" i="13"/>
  <c r="BE18880" i="13"/>
  <c r="BF18880" i="13"/>
  <c r="BB18881" i="13"/>
  <c r="BA18881" i="13"/>
  <c r="BD18881" i="13"/>
  <c r="BC18881" i="13"/>
  <c r="BE18881" i="13"/>
  <c r="BF18881" i="13"/>
  <c r="BB18882" i="13"/>
  <c r="BA18882" i="13"/>
  <c r="BD18882" i="13"/>
  <c r="BC18882" i="13"/>
  <c r="BE18882" i="13"/>
  <c r="BF18882" i="13"/>
  <c r="BB18883" i="13"/>
  <c r="BA18883" i="13"/>
  <c r="BD18883" i="13"/>
  <c r="BC18883" i="13"/>
  <c r="BE18883" i="13"/>
  <c r="BF18883" i="13"/>
  <c r="BB18884" i="13"/>
  <c r="BA18884" i="13"/>
  <c r="BD18884" i="13"/>
  <c r="BC18884" i="13"/>
  <c r="BE18884" i="13"/>
  <c r="BF18884" i="13"/>
  <c r="BB18885" i="13"/>
  <c r="BA18885" i="13"/>
  <c r="BD18885" i="13"/>
  <c r="BC18885" i="13"/>
  <c r="BE18885" i="13"/>
  <c r="BF18885" i="13"/>
  <c r="BB18886" i="13"/>
  <c r="BA18886" i="13"/>
  <c r="BD18886" i="13"/>
  <c r="BC18886" i="13"/>
  <c r="BE18886" i="13"/>
  <c r="BF18886" i="13"/>
  <c r="BB18887" i="13"/>
  <c r="BA18887" i="13"/>
  <c r="BD18887" i="13"/>
  <c r="BC18887" i="13"/>
  <c r="BE18887" i="13"/>
  <c r="BF18887" i="13"/>
  <c r="BB18888" i="13"/>
  <c r="BA18888" i="13"/>
  <c r="BD18888" i="13"/>
  <c r="BC18888" i="13"/>
  <c r="BE18888" i="13"/>
  <c r="BF18888" i="13"/>
  <c r="BB18889" i="13"/>
  <c r="BA18889" i="13"/>
  <c r="BD18889" i="13"/>
  <c r="BC18889" i="13"/>
  <c r="BE18889" i="13"/>
  <c r="BF18889" i="13"/>
  <c r="BB18890" i="13"/>
  <c r="BA18890" i="13"/>
  <c r="BD18890" i="13"/>
  <c r="BC18890" i="13"/>
  <c r="BE18890" i="13"/>
  <c r="BF18890" i="13"/>
  <c r="BB18891" i="13"/>
  <c r="BA18891" i="13"/>
  <c r="BD18891" i="13"/>
  <c r="BC18891" i="13"/>
  <c r="BE18891" i="13"/>
  <c r="BF18891" i="13"/>
  <c r="BB18892" i="13"/>
  <c r="BA18892" i="13"/>
  <c r="BD18892" i="13"/>
  <c r="BC18892" i="13"/>
  <c r="BE18892" i="13"/>
  <c r="BF18892" i="13"/>
  <c r="BB18893" i="13"/>
  <c r="BA18893" i="13"/>
  <c r="BD18893" i="13"/>
  <c r="BC18893" i="13"/>
  <c r="BE18893" i="13"/>
  <c r="BF18893" i="13"/>
  <c r="BB18894" i="13"/>
  <c r="BA18894" i="13"/>
  <c r="BD18894" i="13"/>
  <c r="BC18894" i="13"/>
  <c r="BE18894" i="13"/>
  <c r="BF18894" i="13"/>
  <c r="BB18895" i="13"/>
  <c r="BA18895" i="13"/>
  <c r="BD18895" i="13"/>
  <c r="BC18895" i="13"/>
  <c r="BE18895" i="13"/>
  <c r="BF18895" i="13"/>
  <c r="BB18896" i="13"/>
  <c r="BA18896" i="13"/>
  <c r="BD18896" i="13"/>
  <c r="BC18896" i="13"/>
  <c r="BE18896" i="13"/>
  <c r="BF18896" i="13"/>
  <c r="BB18897" i="13"/>
  <c r="BA18897" i="13"/>
  <c r="BD18897" i="13"/>
  <c r="BC18897" i="13"/>
  <c r="BE18897" i="13"/>
  <c r="BF18897" i="13"/>
  <c r="BB18898" i="13"/>
  <c r="BA18898" i="13"/>
  <c r="BD18898" i="13"/>
  <c r="BC18898" i="13"/>
  <c r="BE18898" i="13"/>
  <c r="BF18898" i="13"/>
  <c r="BB18899" i="13"/>
  <c r="BA18899" i="13"/>
  <c r="BD18899" i="13"/>
  <c r="BC18899" i="13"/>
  <c r="BE18899" i="13"/>
  <c r="BF18899" i="13"/>
  <c r="BB18900" i="13"/>
  <c r="BA18900" i="13"/>
  <c r="BD18900" i="13"/>
  <c r="BC18900" i="13"/>
  <c r="BE18900" i="13"/>
  <c r="BF18900" i="13"/>
  <c r="BB18901" i="13"/>
  <c r="BA18901" i="13"/>
  <c r="BD18901" i="13"/>
  <c r="BC18901" i="13"/>
  <c r="BE18901" i="13"/>
  <c r="BF18901" i="13"/>
  <c r="BB18902" i="13"/>
  <c r="BA18902" i="13"/>
  <c r="BD18902" i="13"/>
  <c r="BC18902" i="13"/>
  <c r="BE18902" i="13"/>
  <c r="BF18902" i="13"/>
  <c r="BB18903" i="13"/>
  <c r="BA18903" i="13"/>
  <c r="BD18903" i="13"/>
  <c r="BC18903" i="13"/>
  <c r="BE18903" i="13"/>
  <c r="BF18903" i="13"/>
  <c r="BB18904" i="13"/>
  <c r="BA18904" i="13"/>
  <c r="BD18904" i="13"/>
  <c r="BC18904" i="13"/>
  <c r="BE18904" i="13"/>
  <c r="BF18904" i="13"/>
  <c r="BB18905" i="13"/>
  <c r="BA18905" i="13"/>
  <c r="BD18905" i="13"/>
  <c r="BC18905" i="13"/>
  <c r="BE18905" i="13"/>
  <c r="BF18905" i="13"/>
  <c r="BB18906" i="13"/>
  <c r="BA18906" i="13"/>
  <c r="BD18906" i="13"/>
  <c r="BC18906" i="13"/>
  <c r="BE18906" i="13"/>
  <c r="BF18906" i="13"/>
  <c r="BB18907" i="13"/>
  <c r="BA18907" i="13"/>
  <c r="BD18907" i="13"/>
  <c r="BC18907" i="13"/>
  <c r="BE18907" i="13"/>
  <c r="BF18907" i="13"/>
  <c r="BB18908" i="13"/>
  <c r="BA18908" i="13"/>
  <c r="BD18908" i="13"/>
  <c r="BC18908" i="13"/>
  <c r="BE18908" i="13"/>
  <c r="BF18908" i="13"/>
  <c r="BB18909" i="13"/>
  <c r="BA18909" i="13"/>
  <c r="BD18909" i="13"/>
  <c r="BC18909" i="13"/>
  <c r="BE18909" i="13"/>
  <c r="BF18909" i="13"/>
  <c r="BB18910" i="13"/>
  <c r="BA18910" i="13"/>
  <c r="BD18910" i="13"/>
  <c r="BC18910" i="13"/>
  <c r="BE18910" i="13"/>
  <c r="BF18910" i="13"/>
  <c r="BB18911" i="13"/>
  <c r="BA18911" i="13"/>
  <c r="BD18911" i="13"/>
  <c r="BC18911" i="13"/>
  <c r="BE18911" i="13"/>
  <c r="BF18911" i="13"/>
  <c r="BB18912" i="13"/>
  <c r="BA18912" i="13"/>
  <c r="BD18912" i="13"/>
  <c r="BC18912" i="13"/>
  <c r="BE18912" i="13"/>
  <c r="BF18912" i="13"/>
  <c r="BB18913" i="13"/>
  <c r="BA18913" i="13"/>
  <c r="BD18913" i="13"/>
  <c r="BC18913" i="13"/>
  <c r="BE18913" i="13"/>
  <c r="BF18913" i="13"/>
  <c r="BB18914" i="13"/>
  <c r="BA18914" i="13"/>
  <c r="BD18914" i="13"/>
  <c r="BC18914" i="13"/>
  <c r="BE18914" i="13"/>
  <c r="BF18914" i="13"/>
  <c r="BB18915" i="13"/>
  <c r="BA18915" i="13"/>
  <c r="BD18915" i="13"/>
  <c r="BC18915" i="13"/>
  <c r="BE18915" i="13"/>
  <c r="BF18915" i="13"/>
  <c r="BB18916" i="13"/>
  <c r="BA18916" i="13"/>
  <c r="BD18916" i="13"/>
  <c r="BC18916" i="13"/>
  <c r="BE18916" i="13"/>
  <c r="BF18916" i="13"/>
  <c r="BB18917" i="13"/>
  <c r="BA18917" i="13"/>
  <c r="BD18917" i="13"/>
  <c r="BC18917" i="13"/>
  <c r="BE18917" i="13"/>
  <c r="BF18917" i="13"/>
  <c r="BB18918" i="13"/>
  <c r="BA18918" i="13"/>
  <c r="BD18918" i="13"/>
  <c r="BC18918" i="13"/>
  <c r="BE18918" i="13"/>
  <c r="BF18918" i="13"/>
  <c r="BB18919" i="13"/>
  <c r="BA18919" i="13"/>
  <c r="BD18919" i="13"/>
  <c r="BC18919" i="13"/>
  <c r="BE18919" i="13"/>
  <c r="BF18919" i="13"/>
  <c r="BB18920" i="13"/>
  <c r="BA18920" i="13"/>
  <c r="BD18920" i="13"/>
  <c r="BC18920" i="13"/>
  <c r="BE18920" i="13"/>
  <c r="BF18920" i="13"/>
  <c r="BB18921" i="13"/>
  <c r="BA18921" i="13"/>
  <c r="BD18921" i="13"/>
  <c r="BC18921" i="13"/>
  <c r="BE18921" i="13"/>
  <c r="BF18921" i="13"/>
  <c r="BB18922" i="13"/>
  <c r="BA18922" i="13"/>
  <c r="BD18922" i="13"/>
  <c r="BC18922" i="13"/>
  <c r="BE18922" i="13"/>
  <c r="BF18922" i="13"/>
  <c r="BB18923" i="13"/>
  <c r="BA18923" i="13"/>
  <c r="BD18923" i="13"/>
  <c r="BC18923" i="13"/>
  <c r="BE18923" i="13"/>
  <c r="BF18923" i="13"/>
  <c r="BB18924" i="13"/>
  <c r="BA18924" i="13"/>
  <c r="BD18924" i="13"/>
  <c r="BC18924" i="13"/>
  <c r="BE18924" i="13"/>
  <c r="BF18924" i="13"/>
  <c r="BB18925" i="13"/>
  <c r="BA18925" i="13"/>
  <c r="BD18925" i="13"/>
  <c r="BC18925" i="13"/>
  <c r="BE18925" i="13"/>
  <c r="BF18925" i="13"/>
  <c r="BB18926" i="13"/>
  <c r="BA18926" i="13"/>
  <c r="BD18926" i="13"/>
  <c r="BC18926" i="13"/>
  <c r="BE18926" i="13"/>
  <c r="BF18926" i="13"/>
  <c r="BB18927" i="13"/>
  <c r="BA18927" i="13"/>
  <c r="BD18927" i="13"/>
  <c r="BC18927" i="13"/>
  <c r="BE18927" i="13"/>
  <c r="BF18927" i="13"/>
  <c r="BB18928" i="13"/>
  <c r="BA18928" i="13"/>
  <c r="BD18928" i="13"/>
  <c r="BC18928" i="13"/>
  <c r="BE18928" i="13"/>
  <c r="BF18928" i="13"/>
  <c r="BB18929" i="13"/>
  <c r="BA18929" i="13"/>
  <c r="BD18929" i="13"/>
  <c r="BC18929" i="13"/>
  <c r="BE18929" i="13"/>
  <c r="BF18929" i="13"/>
  <c r="BB18930" i="13"/>
  <c r="BA18930" i="13"/>
  <c r="BD18930" i="13"/>
  <c r="BC18930" i="13"/>
  <c r="BE18930" i="13"/>
  <c r="BF18930" i="13"/>
  <c r="BB18931" i="13"/>
  <c r="BA18931" i="13"/>
  <c r="BD18931" i="13"/>
  <c r="BC18931" i="13"/>
  <c r="BE18931" i="13"/>
  <c r="BF18931" i="13"/>
  <c r="BB18932" i="13"/>
  <c r="BA18932" i="13"/>
  <c r="BD18932" i="13"/>
  <c r="BC18932" i="13"/>
  <c r="BE18932" i="13"/>
  <c r="BF18932" i="13"/>
  <c r="BB18933" i="13"/>
  <c r="BA18933" i="13"/>
  <c r="BD18933" i="13"/>
  <c r="BC18933" i="13"/>
  <c r="BE18933" i="13"/>
  <c r="BF18933" i="13"/>
  <c r="BB18934" i="13"/>
  <c r="BA18934" i="13"/>
  <c r="BD18934" i="13"/>
  <c r="BC18934" i="13"/>
  <c r="BE18934" i="13"/>
  <c r="BF18934" i="13"/>
  <c r="BB18935" i="13"/>
  <c r="BA18935" i="13"/>
  <c r="BD18935" i="13"/>
  <c r="BC18935" i="13"/>
  <c r="BE18935" i="13"/>
  <c r="BF18935" i="13"/>
  <c r="BB18936" i="13"/>
  <c r="BA18936" i="13"/>
  <c r="BD18936" i="13"/>
  <c r="BC18936" i="13"/>
  <c r="BE18936" i="13"/>
  <c r="BF18936" i="13"/>
  <c r="BB18937" i="13"/>
  <c r="BA18937" i="13"/>
  <c r="BD18937" i="13"/>
  <c r="BC18937" i="13"/>
  <c r="BE18937" i="13"/>
  <c r="BF18937" i="13"/>
  <c r="BB18938" i="13"/>
  <c r="BA18938" i="13"/>
  <c r="BD18938" i="13"/>
  <c r="BC18938" i="13"/>
  <c r="BE18938" i="13"/>
  <c r="BF18938" i="13"/>
  <c r="BB18939" i="13"/>
  <c r="BA18939" i="13"/>
  <c r="BD18939" i="13"/>
  <c r="BC18939" i="13"/>
  <c r="BE18939" i="13"/>
  <c r="BF18939" i="13"/>
  <c r="BB18940" i="13"/>
  <c r="BA18940" i="13"/>
  <c r="BD18940" i="13"/>
  <c r="BC18940" i="13"/>
  <c r="BE18940" i="13"/>
  <c r="BF18940" i="13"/>
  <c r="BB18941" i="13"/>
  <c r="BA18941" i="13"/>
  <c r="BD18941" i="13"/>
  <c r="BC18941" i="13"/>
  <c r="BE18941" i="13"/>
  <c r="BF18941" i="13"/>
  <c r="BB18942" i="13"/>
  <c r="BA18942" i="13"/>
  <c r="BD18942" i="13"/>
  <c r="BC18942" i="13"/>
  <c r="BE18942" i="13"/>
  <c r="BF18942" i="13"/>
  <c r="BB18943" i="13"/>
  <c r="BA18943" i="13"/>
  <c r="BD18943" i="13"/>
  <c r="BC18943" i="13"/>
  <c r="BE18943" i="13"/>
  <c r="BF18943" i="13"/>
  <c r="BB18944" i="13"/>
  <c r="BA18944" i="13"/>
  <c r="BD18944" i="13"/>
  <c r="BC18944" i="13"/>
  <c r="BE18944" i="13"/>
  <c r="BF18944" i="13"/>
  <c r="BB18945" i="13"/>
  <c r="BA18945" i="13"/>
  <c r="BD18945" i="13"/>
  <c r="BC18945" i="13"/>
  <c r="BE18945" i="13"/>
  <c r="BF18945" i="13"/>
  <c r="BB18946" i="13"/>
  <c r="BA18946" i="13"/>
  <c r="BD18946" i="13"/>
  <c r="BC18946" i="13"/>
  <c r="BE18946" i="13"/>
  <c r="BF18946" i="13"/>
  <c r="BB18947" i="13"/>
  <c r="BA18947" i="13"/>
  <c r="BD18947" i="13"/>
  <c r="BC18947" i="13"/>
  <c r="BE18947" i="13"/>
  <c r="BF18947" i="13"/>
  <c r="BB18948" i="13"/>
  <c r="BA18948" i="13"/>
  <c r="BD18948" i="13"/>
  <c r="BC18948" i="13"/>
  <c r="BE18948" i="13"/>
  <c r="BF18948" i="13"/>
  <c r="BB18949" i="13"/>
  <c r="BA18949" i="13"/>
  <c r="BD18949" i="13"/>
  <c r="BC18949" i="13"/>
  <c r="BE18949" i="13"/>
  <c r="BF18949" i="13"/>
  <c r="BB18950" i="13"/>
  <c r="BA18950" i="13"/>
  <c r="BD18950" i="13"/>
  <c r="BC18950" i="13"/>
  <c r="BE18950" i="13"/>
  <c r="BF18950" i="13"/>
  <c r="BB18951" i="13"/>
  <c r="BA18951" i="13"/>
  <c r="BD18951" i="13"/>
  <c r="BC18951" i="13"/>
  <c r="BE18951" i="13"/>
  <c r="BF18951" i="13"/>
  <c r="BB18952" i="13"/>
  <c r="BA18952" i="13"/>
  <c r="BD18952" i="13"/>
  <c r="BC18952" i="13"/>
  <c r="BE18952" i="13"/>
  <c r="BF18952" i="13"/>
  <c r="BB18953" i="13"/>
  <c r="BA18953" i="13"/>
  <c r="BD18953" i="13"/>
  <c r="BC18953" i="13"/>
  <c r="BE18953" i="13"/>
  <c r="BF18953" i="13"/>
  <c r="BB18954" i="13"/>
  <c r="BA18954" i="13"/>
  <c r="BD18954" i="13"/>
  <c r="BC18954" i="13"/>
  <c r="BE18954" i="13"/>
  <c r="BF18954" i="13"/>
  <c r="BB18955" i="13"/>
  <c r="BA18955" i="13"/>
  <c r="BD18955" i="13"/>
  <c r="BC18955" i="13"/>
  <c r="BE18955" i="13"/>
  <c r="BF18955" i="13"/>
  <c r="BB18956" i="13"/>
  <c r="BA18956" i="13"/>
  <c r="BD18956" i="13"/>
  <c r="BC18956" i="13"/>
  <c r="BE18956" i="13"/>
  <c r="BF18956" i="13"/>
  <c r="BB18957" i="13"/>
  <c r="BA18957" i="13"/>
  <c r="BD18957" i="13"/>
  <c r="BC18957" i="13"/>
  <c r="BE18957" i="13"/>
  <c r="BF18957" i="13"/>
  <c r="BB18958" i="13"/>
  <c r="BA18958" i="13"/>
  <c r="BD18958" i="13"/>
  <c r="BC18958" i="13"/>
  <c r="BE18958" i="13"/>
  <c r="BF18958" i="13"/>
  <c r="BB18959" i="13"/>
  <c r="BA18959" i="13"/>
  <c r="BD18959" i="13"/>
  <c r="BC18959" i="13"/>
  <c r="BE18959" i="13"/>
  <c r="BF18959" i="13"/>
  <c r="BB18960" i="13"/>
  <c r="BA18960" i="13"/>
  <c r="BD18960" i="13"/>
  <c r="BC18960" i="13"/>
  <c r="BE18960" i="13"/>
  <c r="BF18960" i="13"/>
  <c r="BB18961" i="13"/>
  <c r="BA18961" i="13"/>
  <c r="BD18961" i="13"/>
  <c r="BC18961" i="13"/>
  <c r="BE18961" i="13"/>
  <c r="BF18961" i="13"/>
  <c r="BB18962" i="13"/>
  <c r="BA18962" i="13"/>
  <c r="BD18962" i="13"/>
  <c r="BC18962" i="13"/>
  <c r="BE18962" i="13"/>
  <c r="BF18962" i="13"/>
  <c r="BB18963" i="13"/>
  <c r="BA18963" i="13"/>
  <c r="BD18963" i="13"/>
  <c r="BC18963" i="13"/>
  <c r="BE18963" i="13"/>
  <c r="BF18963" i="13"/>
  <c r="BB18964" i="13"/>
  <c r="BA18964" i="13"/>
  <c r="BD18964" i="13"/>
  <c r="BC18964" i="13"/>
  <c r="BE18964" i="13"/>
  <c r="BF18964" i="13"/>
  <c r="BB18965" i="13"/>
  <c r="BA18965" i="13"/>
  <c r="BD18965" i="13"/>
  <c r="BC18965" i="13"/>
  <c r="BE18965" i="13"/>
  <c r="BF18965" i="13"/>
  <c r="BB18966" i="13"/>
  <c r="BA18966" i="13"/>
  <c r="BD18966" i="13"/>
  <c r="BC18966" i="13"/>
  <c r="BE18966" i="13"/>
  <c r="BF18966" i="13"/>
  <c r="BB18967" i="13"/>
  <c r="BA18967" i="13"/>
  <c r="BD18967" i="13"/>
  <c r="BC18967" i="13"/>
  <c r="BE18967" i="13"/>
  <c r="BF18967" i="13"/>
  <c r="BB18968" i="13"/>
  <c r="BA18968" i="13"/>
  <c r="BD18968" i="13"/>
  <c r="BC18968" i="13"/>
  <c r="BE18968" i="13"/>
  <c r="BF18968" i="13"/>
  <c r="BB18969" i="13"/>
  <c r="BA18969" i="13"/>
  <c r="BD18969" i="13"/>
  <c r="BC18969" i="13"/>
  <c r="BE18969" i="13"/>
  <c r="BF18969" i="13"/>
  <c r="BB18970" i="13"/>
  <c r="BA18970" i="13"/>
  <c r="BD18970" i="13"/>
  <c r="BC18970" i="13"/>
  <c r="BE18970" i="13"/>
  <c r="BF18970" i="13"/>
  <c r="BB18971" i="13"/>
  <c r="BA18971" i="13"/>
  <c r="BD18971" i="13"/>
  <c r="BC18971" i="13"/>
  <c r="BE18971" i="13"/>
  <c r="BF18971" i="13"/>
  <c r="BB18972" i="13"/>
  <c r="BA18972" i="13"/>
  <c r="BD18972" i="13"/>
  <c r="BC18972" i="13"/>
  <c r="BE18972" i="13"/>
  <c r="BF18972" i="13"/>
  <c r="BB18973" i="13"/>
  <c r="BA18973" i="13"/>
  <c r="BD18973" i="13"/>
  <c r="BC18973" i="13"/>
  <c r="BE18973" i="13"/>
  <c r="BF18973" i="13"/>
  <c r="BB18974" i="13"/>
  <c r="BA18974" i="13"/>
  <c r="BD18974" i="13"/>
  <c r="BC18974" i="13"/>
  <c r="BE18974" i="13"/>
  <c r="BF18974" i="13"/>
  <c r="BB18975" i="13"/>
  <c r="BA18975" i="13"/>
  <c r="BD18975" i="13"/>
  <c r="BC18975" i="13"/>
  <c r="BE18975" i="13"/>
  <c r="BF18975" i="13"/>
  <c r="BB18976" i="13"/>
  <c r="BA18976" i="13"/>
  <c r="BD18976" i="13"/>
  <c r="BC18976" i="13"/>
  <c r="BE18976" i="13"/>
  <c r="BF18976" i="13"/>
  <c r="BB18977" i="13"/>
  <c r="BA18977" i="13"/>
  <c r="BD18977" i="13"/>
  <c r="BC18977" i="13"/>
  <c r="BE18977" i="13"/>
  <c r="BF18977" i="13"/>
  <c r="BB18978" i="13"/>
  <c r="BA18978" i="13"/>
  <c r="BD18978" i="13"/>
  <c r="BC18978" i="13"/>
  <c r="BE18978" i="13"/>
  <c r="BF18978" i="13"/>
  <c r="BB18979" i="13"/>
  <c r="BA18979" i="13"/>
  <c r="BD18979" i="13"/>
  <c r="BC18979" i="13"/>
  <c r="BE18979" i="13"/>
  <c r="BF18979" i="13"/>
  <c r="BB18980" i="13"/>
  <c r="BA18980" i="13"/>
  <c r="BD18980" i="13"/>
  <c r="BC18980" i="13"/>
  <c r="BE18980" i="13"/>
  <c r="BF18980" i="13"/>
  <c r="BB18981" i="13"/>
  <c r="BA18981" i="13"/>
  <c r="BD18981" i="13"/>
  <c r="BC18981" i="13"/>
  <c r="BE18981" i="13"/>
  <c r="BF18981" i="13"/>
  <c r="BB18982" i="13"/>
  <c r="BA18982" i="13"/>
  <c r="BD18982" i="13"/>
  <c r="BC18982" i="13"/>
  <c r="BE18982" i="13"/>
  <c r="BF18982" i="13"/>
  <c r="BB18983" i="13"/>
  <c r="BA18983" i="13"/>
  <c r="BD18983" i="13"/>
  <c r="BC18983" i="13"/>
  <c r="BE18983" i="13"/>
  <c r="BF18983" i="13"/>
  <c r="BB18984" i="13"/>
  <c r="BA18984" i="13"/>
  <c r="BD18984" i="13"/>
  <c r="BC18984" i="13"/>
  <c r="BE18984" i="13"/>
  <c r="BF18984" i="13"/>
  <c r="BB18985" i="13"/>
  <c r="BA18985" i="13"/>
  <c r="BD18985" i="13"/>
  <c r="BC18985" i="13"/>
  <c r="BE18985" i="13"/>
  <c r="BF18985" i="13"/>
  <c r="BB18986" i="13"/>
  <c r="BA18986" i="13"/>
  <c r="BD18986" i="13"/>
  <c r="BC18986" i="13"/>
  <c r="BE18986" i="13"/>
  <c r="BF18986" i="13"/>
  <c r="BB18987" i="13"/>
  <c r="BA18987" i="13"/>
  <c r="BD18987" i="13"/>
  <c r="BC18987" i="13"/>
  <c r="BE18987" i="13"/>
  <c r="BF18987" i="13"/>
  <c r="BB18988" i="13"/>
  <c r="BA18988" i="13"/>
  <c r="BD18988" i="13"/>
  <c r="BC18988" i="13"/>
  <c r="BE18988" i="13"/>
  <c r="BF18988" i="13"/>
  <c r="BB18989" i="13"/>
  <c r="BA18989" i="13"/>
  <c r="BD18989" i="13"/>
  <c r="BC18989" i="13"/>
  <c r="BE18989" i="13"/>
  <c r="BF18989" i="13"/>
  <c r="BB18990" i="13"/>
  <c r="BA18990" i="13"/>
  <c r="BD18990" i="13"/>
  <c r="BC18990" i="13"/>
  <c r="BE18990" i="13"/>
  <c r="BF18990" i="13"/>
  <c r="BB18991" i="13"/>
  <c r="BA18991" i="13"/>
  <c r="BD18991" i="13"/>
  <c r="BC18991" i="13"/>
  <c r="BE18991" i="13"/>
  <c r="BF18991" i="13"/>
  <c r="BB18992" i="13"/>
  <c r="BA18992" i="13"/>
  <c r="BD18992" i="13"/>
  <c r="BC18992" i="13"/>
  <c r="BE18992" i="13"/>
  <c r="BF18992" i="13"/>
  <c r="BB18993" i="13"/>
  <c r="BA18993" i="13"/>
  <c r="BD18993" i="13"/>
  <c r="BC18993" i="13"/>
  <c r="BE18993" i="13"/>
  <c r="BF18993" i="13"/>
  <c r="BB18994" i="13"/>
  <c r="BA18994" i="13"/>
  <c r="BD18994" i="13"/>
  <c r="BC18994" i="13"/>
  <c r="BE18994" i="13"/>
  <c r="BF18994" i="13"/>
  <c r="BB18995" i="13"/>
  <c r="BA18995" i="13"/>
  <c r="BD18995" i="13"/>
  <c r="BC18995" i="13"/>
  <c r="BE18995" i="13"/>
  <c r="BF18995" i="13"/>
  <c r="BB18996" i="13"/>
  <c r="BA18996" i="13"/>
  <c r="BD18996" i="13"/>
  <c r="BC18996" i="13"/>
  <c r="BE18996" i="13"/>
  <c r="BF18996" i="13"/>
  <c r="BB18997" i="13"/>
  <c r="BA18997" i="13"/>
  <c r="BD18997" i="13"/>
  <c r="BC18997" i="13"/>
  <c r="BE18997" i="13"/>
  <c r="BF18997" i="13"/>
  <c r="BB18998" i="13"/>
  <c r="BA18998" i="13"/>
  <c r="BD18998" i="13"/>
  <c r="BC18998" i="13"/>
  <c r="BE18998" i="13"/>
  <c r="BF18998" i="13"/>
  <c r="BB18999" i="13"/>
  <c r="BA18999" i="13"/>
  <c r="BD18999" i="13"/>
  <c r="BC18999" i="13"/>
  <c r="BE18999" i="13"/>
  <c r="BF18999" i="13"/>
  <c r="BB19000" i="13"/>
  <c r="BA19000" i="13"/>
  <c r="BD19000" i="13"/>
  <c r="BC19000" i="13"/>
  <c r="BE19000" i="13"/>
  <c r="BF19000" i="13"/>
  <c r="BB19001" i="13"/>
  <c r="BA19001" i="13"/>
  <c r="BD19001" i="13"/>
  <c r="BC19001" i="13"/>
  <c r="BE19001" i="13"/>
  <c r="BF19001" i="13"/>
  <c r="BB19002" i="13"/>
  <c r="BA19002" i="13"/>
  <c r="BD19002" i="13"/>
  <c r="BC19002" i="13"/>
  <c r="BE19002" i="13"/>
  <c r="BF19002" i="13"/>
  <c r="BB19003" i="13"/>
  <c r="BA19003" i="13"/>
  <c r="BD19003" i="13"/>
  <c r="BC19003" i="13"/>
  <c r="BE19003" i="13"/>
  <c r="BF19003" i="13"/>
  <c r="BB19004" i="13"/>
  <c r="BA19004" i="13"/>
  <c r="BD19004" i="13"/>
  <c r="BC19004" i="13"/>
  <c r="BE19004" i="13"/>
  <c r="BF19004" i="13"/>
  <c r="BB19005" i="13"/>
  <c r="BA19005" i="13"/>
  <c r="BD19005" i="13"/>
  <c r="BC19005" i="13"/>
  <c r="BE19005" i="13"/>
  <c r="BF19005" i="13"/>
  <c r="BB19006" i="13"/>
  <c r="BA19006" i="13"/>
  <c r="BD19006" i="13"/>
  <c r="BC19006" i="13"/>
  <c r="BE19006" i="13"/>
  <c r="BF19006" i="13"/>
  <c r="BB19007" i="13"/>
  <c r="BA19007" i="13"/>
  <c r="BD19007" i="13"/>
  <c r="BC19007" i="13"/>
  <c r="BE19007" i="13"/>
  <c r="BF19007" i="13"/>
  <c r="BB19008" i="13"/>
  <c r="BA19008" i="13"/>
  <c r="BD19008" i="13"/>
  <c r="BC19008" i="13"/>
  <c r="BE19008" i="13"/>
  <c r="BF19008" i="13"/>
  <c r="BB19009" i="13"/>
  <c r="BA19009" i="13"/>
  <c r="BD19009" i="13"/>
  <c r="BC19009" i="13"/>
  <c r="BE19009" i="13"/>
  <c r="BF19009" i="13"/>
  <c r="BB19010" i="13"/>
  <c r="BA19010" i="13"/>
  <c r="BD19010" i="13"/>
  <c r="BC19010" i="13"/>
  <c r="BE19010" i="13"/>
  <c r="BF19010" i="13"/>
  <c r="BB19011" i="13"/>
  <c r="BA19011" i="13"/>
  <c r="BD19011" i="13"/>
  <c r="BC19011" i="13"/>
  <c r="BE19011" i="13"/>
  <c r="BF19011" i="13"/>
  <c r="BB19012" i="13"/>
  <c r="BA19012" i="13"/>
  <c r="BD19012" i="13"/>
  <c r="BC19012" i="13"/>
  <c r="BE19012" i="13"/>
  <c r="BF19012" i="13"/>
  <c r="BB19013" i="13"/>
  <c r="BA19013" i="13"/>
  <c r="BD19013" i="13"/>
  <c r="BC19013" i="13"/>
  <c r="BE19013" i="13"/>
  <c r="BF19013" i="13"/>
  <c r="BB19014" i="13"/>
  <c r="BA19014" i="13"/>
  <c r="BD19014" i="13"/>
  <c r="BC19014" i="13"/>
  <c r="BE19014" i="13"/>
  <c r="BF19014" i="13"/>
  <c r="BB19015" i="13"/>
  <c r="BA19015" i="13"/>
  <c r="BD19015" i="13"/>
  <c r="BC19015" i="13"/>
  <c r="BE19015" i="13"/>
  <c r="BF19015" i="13"/>
  <c r="BB19016" i="13"/>
  <c r="BA19016" i="13"/>
  <c r="BD19016" i="13"/>
  <c r="BC19016" i="13"/>
  <c r="BE19016" i="13"/>
  <c r="BF19016" i="13"/>
  <c r="BB19017" i="13"/>
  <c r="BA19017" i="13"/>
  <c r="BD19017" i="13"/>
  <c r="BC19017" i="13"/>
  <c r="BE19017" i="13"/>
  <c r="BF19017" i="13"/>
  <c r="BB19018" i="13"/>
  <c r="BA19018" i="13"/>
  <c r="BD19018" i="13"/>
  <c r="BC19018" i="13"/>
  <c r="BE19018" i="13"/>
  <c r="BF19018" i="13"/>
  <c r="BB19019" i="13"/>
  <c r="BA19019" i="13"/>
  <c r="BD19019" i="13"/>
  <c r="BC19019" i="13"/>
  <c r="BE19019" i="13"/>
  <c r="BF19019" i="13"/>
  <c r="BB19020" i="13"/>
  <c r="BA19020" i="13"/>
  <c r="BD19020" i="13"/>
  <c r="BC19020" i="13"/>
  <c r="BE19020" i="13"/>
  <c r="BF19020" i="13"/>
  <c r="BB19021" i="13"/>
  <c r="BA19021" i="13"/>
  <c r="BD19021" i="13"/>
  <c r="BC19021" i="13"/>
  <c r="BE19021" i="13"/>
  <c r="BF19021" i="13"/>
  <c r="BB19022" i="13"/>
  <c r="BA19022" i="13"/>
  <c r="BD19022" i="13"/>
  <c r="BC19022" i="13"/>
  <c r="BE19022" i="13"/>
  <c r="BF19022" i="13"/>
  <c r="BB19023" i="13"/>
  <c r="BA19023" i="13"/>
  <c r="BD19023" i="13"/>
  <c r="BC19023" i="13"/>
  <c r="BE19023" i="13"/>
  <c r="BF19023" i="13"/>
  <c r="BB19024" i="13"/>
  <c r="BA19024" i="13"/>
  <c r="BD19024" i="13"/>
  <c r="BC19024" i="13"/>
  <c r="BE19024" i="13"/>
  <c r="BF19024" i="13"/>
  <c r="BB19025" i="13"/>
  <c r="BA19025" i="13"/>
  <c r="BD19025" i="13"/>
  <c r="BC19025" i="13"/>
  <c r="BE19025" i="13"/>
  <c r="BF19025" i="13"/>
  <c r="BB19026" i="13"/>
  <c r="BA19026" i="13"/>
  <c r="BD19026" i="13"/>
  <c r="BC19026" i="13"/>
  <c r="BE19026" i="13"/>
  <c r="BF19026" i="13"/>
  <c r="BB19027" i="13"/>
  <c r="BA19027" i="13"/>
  <c r="BD19027" i="13"/>
  <c r="BC19027" i="13"/>
  <c r="BE19027" i="13"/>
  <c r="BF19027" i="13"/>
  <c r="BB19028" i="13"/>
  <c r="BA19028" i="13"/>
  <c r="BD19028" i="13"/>
  <c r="BC19028" i="13"/>
  <c r="BE19028" i="13"/>
  <c r="BF19028" i="13"/>
  <c r="BB19029" i="13"/>
  <c r="BA19029" i="13"/>
  <c r="BD19029" i="13"/>
  <c r="BC19029" i="13"/>
  <c r="BE19029" i="13"/>
  <c r="BF19029" i="13"/>
  <c r="BB19030" i="13"/>
  <c r="BA19030" i="13"/>
  <c r="BD19030" i="13"/>
  <c r="BC19030" i="13"/>
  <c r="BE19030" i="13"/>
  <c r="BF19030" i="13"/>
  <c r="BB19031" i="13"/>
  <c r="BA19031" i="13"/>
  <c r="BD19031" i="13"/>
  <c r="BC19031" i="13"/>
  <c r="BE19031" i="13"/>
  <c r="BF19031" i="13"/>
  <c r="BB19032" i="13"/>
  <c r="BA19032" i="13"/>
  <c r="BD19032" i="13"/>
  <c r="BC19032" i="13"/>
  <c r="BE19032" i="13"/>
  <c r="BF19032" i="13"/>
  <c r="BB19033" i="13"/>
  <c r="BA19033" i="13"/>
  <c r="BD19033" i="13"/>
  <c r="BC19033" i="13"/>
  <c r="BE19033" i="13"/>
  <c r="BF19033" i="13"/>
  <c r="BB19034" i="13"/>
  <c r="BA19034" i="13"/>
  <c r="BD19034" i="13"/>
  <c r="BC19034" i="13"/>
  <c r="BE19034" i="13"/>
  <c r="BF19034" i="13"/>
  <c r="BB19035" i="13"/>
  <c r="BA19035" i="13"/>
  <c r="BD19035" i="13"/>
  <c r="BC19035" i="13"/>
  <c r="BE19035" i="13"/>
  <c r="BF19035" i="13"/>
  <c r="BB19036" i="13"/>
  <c r="BA19036" i="13"/>
  <c r="BD19036" i="13"/>
  <c r="BC19036" i="13"/>
  <c r="BE19036" i="13"/>
  <c r="BF19036" i="13"/>
  <c r="BB19037" i="13"/>
  <c r="BA19037" i="13"/>
  <c r="BD19037" i="13"/>
  <c r="BC19037" i="13"/>
  <c r="BE19037" i="13"/>
  <c r="BF19037" i="13"/>
  <c r="BB19038" i="13"/>
  <c r="BA19038" i="13"/>
  <c r="BD19038" i="13"/>
  <c r="BC19038" i="13"/>
  <c r="BE19038" i="13"/>
  <c r="BF19038" i="13"/>
  <c r="BB19039" i="13"/>
  <c r="BA19039" i="13"/>
  <c r="BD19039" i="13"/>
  <c r="BC19039" i="13"/>
  <c r="BE19039" i="13"/>
  <c r="BF19039" i="13"/>
  <c r="BB19040" i="13"/>
  <c r="BA19040" i="13"/>
  <c r="BD19040" i="13"/>
  <c r="BC19040" i="13"/>
  <c r="BE19040" i="13"/>
  <c r="BF19040" i="13"/>
  <c r="BB19041" i="13"/>
  <c r="BA19041" i="13"/>
  <c r="BD19041" i="13"/>
  <c r="BC19041" i="13"/>
  <c r="BE19041" i="13"/>
  <c r="BF19041" i="13"/>
  <c r="BB19042" i="13"/>
  <c r="BA19042" i="13"/>
  <c r="BD19042" i="13"/>
  <c r="BC19042" i="13"/>
  <c r="BE19042" i="13"/>
  <c r="BF19042" i="13"/>
  <c r="BB19043" i="13"/>
  <c r="BA19043" i="13"/>
  <c r="BD19043" i="13"/>
  <c r="BC19043" i="13"/>
  <c r="BE19043" i="13"/>
  <c r="BF19043" i="13"/>
  <c r="BB19044" i="13"/>
  <c r="BA19044" i="13"/>
  <c r="BD19044" i="13"/>
  <c r="BC19044" i="13"/>
  <c r="BE19044" i="13"/>
  <c r="BF19044" i="13"/>
  <c r="BB19045" i="13"/>
  <c r="BA19045" i="13"/>
  <c r="BD19045" i="13"/>
  <c r="BC19045" i="13"/>
  <c r="BE19045" i="13"/>
  <c r="BF19045" i="13"/>
  <c r="BB19046" i="13"/>
  <c r="BA19046" i="13"/>
  <c r="BD19046" i="13"/>
  <c r="BC19046" i="13"/>
  <c r="BE19046" i="13"/>
  <c r="BF19046" i="13"/>
  <c r="BB19047" i="13"/>
  <c r="BA19047" i="13"/>
  <c r="BD19047" i="13"/>
  <c r="BC19047" i="13"/>
  <c r="BE19047" i="13"/>
  <c r="BF19047" i="13"/>
  <c r="BB19048" i="13"/>
  <c r="BA19048" i="13"/>
  <c r="BD19048" i="13"/>
  <c r="BC19048" i="13"/>
  <c r="BE19048" i="13"/>
  <c r="BF19048" i="13"/>
  <c r="BB19049" i="13"/>
  <c r="BA19049" i="13"/>
  <c r="BD19049" i="13"/>
  <c r="BC19049" i="13"/>
  <c r="BE19049" i="13"/>
  <c r="BF19049" i="13"/>
  <c r="BB19050" i="13"/>
  <c r="BA19050" i="13"/>
  <c r="BD19050" i="13"/>
  <c r="BC19050" i="13"/>
  <c r="BE19050" i="13"/>
  <c r="BF19050" i="13"/>
  <c r="BB19051" i="13"/>
  <c r="BA19051" i="13"/>
  <c r="BD19051" i="13"/>
  <c r="BC19051" i="13"/>
  <c r="BE19051" i="13"/>
  <c r="BF19051" i="13"/>
  <c r="BB19052" i="13"/>
  <c r="BA19052" i="13"/>
  <c r="BD19052" i="13"/>
  <c r="BC19052" i="13"/>
  <c r="BE19052" i="13"/>
  <c r="BF19052" i="13"/>
  <c r="BB19053" i="13"/>
  <c r="BA19053" i="13"/>
  <c r="BD19053" i="13"/>
  <c r="BC19053" i="13"/>
  <c r="BE19053" i="13"/>
  <c r="BF19053" i="13"/>
  <c r="BB19054" i="13"/>
  <c r="BA19054" i="13"/>
  <c r="BD19054" i="13"/>
  <c r="BC19054" i="13"/>
  <c r="BE19054" i="13"/>
  <c r="BF19054" i="13"/>
  <c r="BB19055" i="13"/>
  <c r="BA19055" i="13"/>
  <c r="BD19055" i="13"/>
  <c r="BC19055" i="13"/>
  <c r="BE19055" i="13"/>
  <c r="BF19055" i="13"/>
  <c r="BB19056" i="13"/>
  <c r="BA19056" i="13"/>
  <c r="BD19056" i="13"/>
  <c r="BC19056" i="13"/>
  <c r="BE19056" i="13"/>
  <c r="BF19056" i="13"/>
  <c r="BB19057" i="13"/>
  <c r="BA19057" i="13"/>
  <c r="BD19057" i="13"/>
  <c r="BC19057" i="13"/>
  <c r="BE19057" i="13"/>
  <c r="BF19057" i="13"/>
  <c r="BB19058" i="13"/>
  <c r="BA19058" i="13"/>
  <c r="BD19058" i="13"/>
  <c r="BC19058" i="13"/>
  <c r="BE19058" i="13"/>
  <c r="BF19058" i="13"/>
  <c r="BB19059" i="13"/>
  <c r="BA19059" i="13"/>
  <c r="BD19059" i="13"/>
  <c r="BC19059" i="13"/>
  <c r="BE19059" i="13"/>
  <c r="BF19059" i="13"/>
  <c r="BB19060" i="13"/>
  <c r="BA19060" i="13"/>
  <c r="BD19060" i="13"/>
  <c r="BC19060" i="13"/>
  <c r="BE19060" i="13"/>
  <c r="BF19060" i="13"/>
  <c r="BB19061" i="13"/>
  <c r="BA19061" i="13"/>
  <c r="BD19061" i="13"/>
  <c r="BC19061" i="13"/>
  <c r="BE19061" i="13"/>
  <c r="BF19061" i="13"/>
  <c r="BB19062" i="13"/>
  <c r="BA19062" i="13"/>
  <c r="BD19062" i="13"/>
  <c r="BC19062" i="13"/>
  <c r="BE19062" i="13"/>
  <c r="BF19062" i="13"/>
  <c r="BB19063" i="13"/>
  <c r="BA19063" i="13"/>
  <c r="BD19063" i="13"/>
  <c r="BC19063" i="13"/>
  <c r="BE19063" i="13"/>
  <c r="BF19063" i="13"/>
  <c r="BB19064" i="13"/>
  <c r="BA19064" i="13"/>
  <c r="BD19064" i="13"/>
  <c r="BC19064" i="13"/>
  <c r="BE19064" i="13"/>
  <c r="BF19064" i="13"/>
  <c r="BB19065" i="13"/>
  <c r="BA19065" i="13"/>
  <c r="BD19065" i="13"/>
  <c r="BC19065" i="13"/>
  <c r="BE19065" i="13"/>
  <c r="BF19065" i="13"/>
  <c r="BB19066" i="13"/>
  <c r="BA19066" i="13"/>
  <c r="BD19066" i="13"/>
  <c r="BC19066" i="13"/>
  <c r="BE19066" i="13"/>
  <c r="BF19066" i="13"/>
  <c r="BB19067" i="13"/>
  <c r="BA19067" i="13"/>
  <c r="BD19067" i="13"/>
  <c r="BC19067" i="13"/>
  <c r="BE19067" i="13"/>
  <c r="BF19067" i="13"/>
  <c r="BB19068" i="13"/>
  <c r="BA19068" i="13"/>
  <c r="BD19068" i="13"/>
  <c r="BC19068" i="13"/>
  <c r="BE19068" i="13"/>
  <c r="BF19068" i="13"/>
  <c r="BB19069" i="13"/>
  <c r="BA19069" i="13"/>
  <c r="BD19069" i="13"/>
  <c r="BC19069" i="13"/>
  <c r="BE19069" i="13"/>
  <c r="BF19069" i="13"/>
  <c r="BB19070" i="13"/>
  <c r="BA19070" i="13"/>
  <c r="BD19070" i="13"/>
  <c r="BC19070" i="13"/>
  <c r="BE19070" i="13"/>
  <c r="BF19070" i="13"/>
  <c r="BB19071" i="13"/>
  <c r="BA19071" i="13"/>
  <c r="BD19071" i="13"/>
  <c r="BC19071" i="13"/>
  <c r="BE19071" i="13"/>
  <c r="BF19071" i="13"/>
  <c r="BB19072" i="13"/>
  <c r="BA19072" i="13"/>
  <c r="BD19072" i="13"/>
  <c r="BC19072" i="13"/>
  <c r="BE19072" i="13"/>
  <c r="BF19072" i="13"/>
  <c r="BB19073" i="13"/>
  <c r="BA19073" i="13"/>
  <c r="BD19073" i="13"/>
  <c r="BC19073" i="13"/>
  <c r="BE19073" i="13"/>
  <c r="BF19073" i="13"/>
  <c r="BB19074" i="13"/>
  <c r="BA19074" i="13"/>
  <c r="BD19074" i="13"/>
  <c r="BC19074" i="13"/>
  <c r="BE19074" i="13"/>
  <c r="BF19074" i="13"/>
  <c r="BB19075" i="13"/>
  <c r="BA19075" i="13"/>
  <c r="BD19075" i="13"/>
  <c r="BC19075" i="13"/>
  <c r="BE19075" i="13"/>
  <c r="BF19075" i="13"/>
  <c r="BB19076" i="13"/>
  <c r="BA19076" i="13"/>
  <c r="BD19076" i="13"/>
  <c r="BC19076" i="13"/>
  <c r="BE19076" i="13"/>
  <c r="BF19076" i="13"/>
  <c r="BB19077" i="13"/>
  <c r="BA19077" i="13"/>
  <c r="BD19077" i="13"/>
  <c r="BC19077" i="13"/>
  <c r="BE19077" i="13"/>
  <c r="BF19077" i="13"/>
  <c r="BB19078" i="13"/>
  <c r="BA19078" i="13"/>
  <c r="BD19078" i="13"/>
  <c r="BC19078" i="13"/>
  <c r="BE19078" i="13"/>
  <c r="BF19078" i="13"/>
  <c r="BB19079" i="13"/>
  <c r="BA19079" i="13"/>
  <c r="BD19079" i="13"/>
  <c r="BC19079" i="13"/>
  <c r="BE19079" i="13"/>
  <c r="BF19079" i="13"/>
  <c r="BB19080" i="13"/>
  <c r="BA19080" i="13"/>
  <c r="BD19080" i="13"/>
  <c r="BC19080" i="13"/>
  <c r="BE19080" i="13"/>
  <c r="BF19080" i="13"/>
  <c r="BB19081" i="13"/>
  <c r="BA19081" i="13"/>
  <c r="BD19081" i="13"/>
  <c r="BC19081" i="13"/>
  <c r="BE19081" i="13"/>
  <c r="BF19081" i="13"/>
  <c r="BB19082" i="13"/>
  <c r="BA19082" i="13"/>
  <c r="BD19082" i="13"/>
  <c r="BC19082" i="13"/>
  <c r="BE19082" i="13"/>
  <c r="BF19082" i="13"/>
  <c r="BB19083" i="13"/>
  <c r="BA19083" i="13"/>
  <c r="BD19083" i="13"/>
  <c r="BC19083" i="13"/>
  <c r="BE19083" i="13"/>
  <c r="BF19083" i="13"/>
  <c r="BB19084" i="13"/>
  <c r="BA19084" i="13"/>
  <c r="BD19084" i="13"/>
  <c r="BC19084" i="13"/>
  <c r="BE19084" i="13"/>
  <c r="BF19084" i="13"/>
  <c r="BB19085" i="13"/>
  <c r="BA19085" i="13"/>
  <c r="BD19085" i="13"/>
  <c r="BC19085" i="13"/>
  <c r="BE19085" i="13"/>
  <c r="BF19085" i="13"/>
  <c r="BB19086" i="13"/>
  <c r="BA19086" i="13"/>
  <c r="BD19086" i="13"/>
  <c r="BC19086" i="13"/>
  <c r="BE19086" i="13"/>
  <c r="BF19086" i="13"/>
  <c r="BB19087" i="13"/>
  <c r="BA19087" i="13"/>
  <c r="BD19087" i="13"/>
  <c r="BC19087" i="13"/>
  <c r="BE19087" i="13"/>
  <c r="BF19087" i="13"/>
  <c r="BB19088" i="13"/>
  <c r="BA19088" i="13"/>
  <c r="BD19088" i="13"/>
  <c r="BC19088" i="13"/>
  <c r="BE19088" i="13"/>
  <c r="BF19088" i="13"/>
  <c r="BB19089" i="13"/>
  <c r="BA19089" i="13"/>
  <c r="BD19089" i="13"/>
  <c r="BC19089" i="13"/>
  <c r="BE19089" i="13"/>
  <c r="BF19089" i="13"/>
  <c r="BB19090" i="13"/>
  <c r="BA19090" i="13"/>
  <c r="BD19090" i="13"/>
  <c r="BC19090" i="13"/>
  <c r="BE19090" i="13"/>
  <c r="BF19090" i="13"/>
  <c r="BB19091" i="13"/>
  <c r="BA19091" i="13"/>
  <c r="BD19091" i="13"/>
  <c r="BC19091" i="13"/>
  <c r="BE19091" i="13"/>
  <c r="BF19091" i="13"/>
  <c r="BB19092" i="13"/>
  <c r="BA19092" i="13"/>
  <c r="BD19092" i="13"/>
  <c r="BC19092" i="13"/>
  <c r="BE19092" i="13"/>
  <c r="BF19092" i="13"/>
  <c r="BB19093" i="13"/>
  <c r="BA19093" i="13"/>
  <c r="BD19093" i="13"/>
  <c r="BC19093" i="13"/>
  <c r="BE19093" i="13"/>
  <c r="BF19093" i="13"/>
  <c r="BB19094" i="13"/>
  <c r="BA19094" i="13"/>
  <c r="BD19094" i="13"/>
  <c r="BC19094" i="13"/>
  <c r="BE19094" i="13"/>
  <c r="BF19094" i="13"/>
  <c r="BB19095" i="13"/>
  <c r="BA19095" i="13"/>
  <c r="BD19095" i="13"/>
  <c r="BC19095" i="13"/>
  <c r="BE19095" i="13"/>
  <c r="BF19095" i="13"/>
  <c r="BB19096" i="13"/>
  <c r="BA19096" i="13"/>
  <c r="BD19096" i="13"/>
  <c r="BC19096" i="13"/>
  <c r="BE19096" i="13"/>
  <c r="BF19096" i="13"/>
  <c r="BB19097" i="13"/>
  <c r="BA19097" i="13"/>
  <c r="BD19097" i="13"/>
  <c r="BC19097" i="13"/>
  <c r="BE19097" i="13"/>
  <c r="BF19097" i="13"/>
  <c r="BB19098" i="13"/>
  <c r="BA19098" i="13"/>
  <c r="BD19098" i="13"/>
  <c r="BC19098" i="13"/>
  <c r="BE19098" i="13"/>
  <c r="BF19098" i="13"/>
  <c r="BB19099" i="13"/>
  <c r="BA19099" i="13"/>
  <c r="BD19099" i="13"/>
  <c r="BC19099" i="13"/>
  <c r="BE19099" i="13"/>
  <c r="BF19099" i="13"/>
  <c r="BB19100" i="13"/>
  <c r="BA19100" i="13"/>
  <c r="BD19100" i="13"/>
  <c r="BC19100" i="13"/>
  <c r="BE19100" i="13"/>
  <c r="BF19100" i="13"/>
  <c r="BB19101" i="13"/>
  <c r="BA19101" i="13"/>
  <c r="BD19101" i="13"/>
  <c r="BC19101" i="13"/>
  <c r="BE19101" i="13"/>
  <c r="BF19101" i="13"/>
  <c r="BB19102" i="13"/>
  <c r="BA19102" i="13"/>
  <c r="BD19102" i="13"/>
  <c r="BC19102" i="13"/>
  <c r="BE19102" i="13"/>
  <c r="BF19102" i="13"/>
  <c r="BB19103" i="13"/>
  <c r="BA19103" i="13"/>
  <c r="BD19103" i="13"/>
  <c r="BC19103" i="13"/>
  <c r="BE19103" i="13"/>
  <c r="BF19103" i="13"/>
  <c r="BB19104" i="13"/>
  <c r="BA19104" i="13"/>
  <c r="BD19104" i="13"/>
  <c r="BC19104" i="13"/>
  <c r="BE19104" i="13"/>
  <c r="BF19104" i="13"/>
  <c r="BB19105" i="13"/>
  <c r="BA19105" i="13"/>
  <c r="BD19105" i="13"/>
  <c r="BC19105" i="13"/>
  <c r="BE19105" i="13"/>
  <c r="BF19105" i="13"/>
  <c r="BB19106" i="13"/>
  <c r="BA19106" i="13"/>
  <c r="BD19106" i="13"/>
  <c r="BC19106" i="13"/>
  <c r="BE19106" i="13"/>
  <c r="BF19106" i="13"/>
  <c r="BB19107" i="13"/>
  <c r="BA19107" i="13"/>
  <c r="BD19107" i="13"/>
  <c r="BC19107" i="13"/>
  <c r="BE19107" i="13"/>
  <c r="BF19107" i="13"/>
  <c r="BB19108" i="13"/>
  <c r="BA19108" i="13"/>
  <c r="BD19108" i="13"/>
  <c r="BC19108" i="13"/>
  <c r="BE19108" i="13"/>
  <c r="BF19108" i="13"/>
  <c r="BB19109" i="13"/>
  <c r="BA19109" i="13"/>
  <c r="BD19109" i="13"/>
  <c r="BC19109" i="13"/>
  <c r="BE19109" i="13"/>
  <c r="BF19109" i="13"/>
  <c r="BB19110" i="13"/>
  <c r="BA19110" i="13"/>
  <c r="BD19110" i="13"/>
  <c r="BC19110" i="13"/>
  <c r="BE19110" i="13"/>
  <c r="BF19110" i="13"/>
  <c r="BB19111" i="13"/>
  <c r="BA19111" i="13"/>
  <c r="BD19111" i="13"/>
  <c r="BC19111" i="13"/>
  <c r="BE19111" i="13"/>
  <c r="BF19111" i="13"/>
  <c r="BB19112" i="13"/>
  <c r="BA19112" i="13"/>
  <c r="BD19112" i="13"/>
  <c r="BC19112" i="13"/>
  <c r="BE19112" i="13"/>
  <c r="BF19112" i="13"/>
  <c r="BB19113" i="13"/>
  <c r="BA19113" i="13"/>
  <c r="BD19113" i="13"/>
  <c r="BC19113" i="13"/>
  <c r="BE19113" i="13"/>
  <c r="BF19113" i="13"/>
  <c r="BB19114" i="13"/>
  <c r="BA19114" i="13"/>
  <c r="BD19114" i="13"/>
  <c r="BC19114" i="13"/>
  <c r="BE19114" i="13"/>
  <c r="BF19114" i="13"/>
  <c r="BB19115" i="13"/>
  <c r="BA19115" i="13"/>
  <c r="BD19115" i="13"/>
  <c r="BC19115" i="13"/>
  <c r="BE19115" i="13"/>
  <c r="BF19115" i="13"/>
  <c r="BB19116" i="13"/>
  <c r="BA19116" i="13"/>
  <c r="BD19116" i="13"/>
  <c r="BC19116" i="13"/>
  <c r="BE19116" i="13"/>
  <c r="BF19116" i="13"/>
  <c r="BB19117" i="13"/>
  <c r="BA19117" i="13"/>
  <c r="BD19117" i="13"/>
  <c r="BC19117" i="13"/>
  <c r="BE19117" i="13"/>
  <c r="BF19117" i="13"/>
  <c r="BB19118" i="13"/>
  <c r="BA19118" i="13"/>
  <c r="BD19118" i="13"/>
  <c r="BC19118" i="13"/>
  <c r="BE19118" i="13"/>
  <c r="BF19118" i="13"/>
  <c r="BB19119" i="13"/>
  <c r="BA19119" i="13"/>
  <c r="BD19119" i="13"/>
  <c r="BC19119" i="13"/>
  <c r="BE19119" i="13"/>
  <c r="BF19119" i="13"/>
  <c r="BB19120" i="13"/>
  <c r="BA19120" i="13"/>
  <c r="BD19120" i="13"/>
  <c r="BC19120" i="13"/>
  <c r="BE19120" i="13"/>
  <c r="BF19120" i="13"/>
  <c r="BB19121" i="13"/>
  <c r="BA19121" i="13"/>
  <c r="BD19121" i="13"/>
  <c r="BC19121" i="13"/>
  <c r="BE19121" i="13"/>
  <c r="BF19121" i="13"/>
  <c r="BB19122" i="13"/>
  <c r="BA19122" i="13"/>
  <c r="BD19122" i="13"/>
  <c r="BC19122" i="13"/>
  <c r="BE19122" i="13"/>
  <c r="BF19122" i="13"/>
  <c r="BB19123" i="13"/>
  <c r="BA19123" i="13"/>
  <c r="BD19123" i="13"/>
  <c r="BC19123" i="13"/>
  <c r="BE19123" i="13"/>
  <c r="BF19123" i="13"/>
  <c r="BB19124" i="13"/>
  <c r="BA19124" i="13"/>
  <c r="BD19124" i="13"/>
  <c r="BC19124" i="13"/>
  <c r="BE19124" i="13"/>
  <c r="BF19124" i="13"/>
  <c r="BB19125" i="13"/>
  <c r="BA19125" i="13"/>
  <c r="BD19125" i="13"/>
  <c r="BC19125" i="13"/>
  <c r="BE19125" i="13"/>
  <c r="BF19125" i="13"/>
  <c r="BB19126" i="13"/>
  <c r="BA19126" i="13"/>
  <c r="BD19126" i="13"/>
  <c r="BC19126" i="13"/>
  <c r="BE19126" i="13"/>
  <c r="BF19126" i="13"/>
  <c r="BB19127" i="13"/>
  <c r="BA19127" i="13"/>
  <c r="BD19127" i="13"/>
  <c r="BC19127" i="13"/>
  <c r="BE19127" i="13"/>
  <c r="BF19127" i="13"/>
  <c r="BB19128" i="13"/>
  <c r="BA19128" i="13"/>
  <c r="BD19128" i="13"/>
  <c r="BC19128" i="13"/>
  <c r="BE19128" i="13"/>
  <c r="BF19128" i="13"/>
  <c r="BB19129" i="13"/>
  <c r="BA19129" i="13"/>
  <c r="BD19129" i="13"/>
  <c r="BC19129" i="13"/>
  <c r="BE19129" i="13"/>
  <c r="BF19129" i="13"/>
  <c r="BB19130" i="13"/>
  <c r="BA19130" i="13"/>
  <c r="BD19130" i="13"/>
  <c r="BC19130" i="13"/>
  <c r="BE19130" i="13"/>
  <c r="BF19130" i="13"/>
  <c r="BB19131" i="13"/>
  <c r="BA19131" i="13"/>
  <c r="BD19131" i="13"/>
  <c r="BC19131" i="13"/>
  <c r="BE19131" i="13"/>
  <c r="BF19131" i="13"/>
  <c r="BB19132" i="13"/>
  <c r="BA19132" i="13"/>
  <c r="BD19132" i="13"/>
  <c r="BC19132" i="13"/>
  <c r="BE19132" i="13"/>
  <c r="BF19132" i="13"/>
  <c r="BB19133" i="13"/>
  <c r="BA19133" i="13"/>
  <c r="BD19133" i="13"/>
  <c r="BC19133" i="13"/>
  <c r="BE19133" i="13"/>
  <c r="BF19133" i="13"/>
  <c r="BB19134" i="13"/>
  <c r="BA19134" i="13"/>
  <c r="BD19134" i="13"/>
  <c r="BC19134" i="13"/>
  <c r="BE19134" i="13"/>
  <c r="BF19134" i="13"/>
  <c r="BB19135" i="13"/>
  <c r="BA19135" i="13"/>
  <c r="BD19135" i="13"/>
  <c r="BC19135" i="13"/>
  <c r="BE19135" i="13"/>
  <c r="BF19135" i="13"/>
  <c r="BB19136" i="13"/>
  <c r="BA19136" i="13"/>
  <c r="BD19136" i="13"/>
  <c r="BC19136" i="13"/>
  <c r="BE19136" i="13"/>
  <c r="BF19136" i="13"/>
  <c r="BB19137" i="13"/>
  <c r="BA19137" i="13"/>
  <c r="BD19137" i="13"/>
  <c r="BC19137" i="13"/>
  <c r="BE19137" i="13"/>
  <c r="BF19137" i="13"/>
  <c r="BB19138" i="13"/>
  <c r="BA19138" i="13"/>
  <c r="BD19138" i="13"/>
  <c r="BC19138" i="13"/>
  <c r="BE19138" i="13"/>
  <c r="BF19138" i="13"/>
  <c r="BB19139" i="13"/>
  <c r="BA19139" i="13"/>
  <c r="BD19139" i="13"/>
  <c r="BC19139" i="13"/>
  <c r="BE19139" i="13"/>
  <c r="BF19139" i="13"/>
  <c r="BB19140" i="13"/>
  <c r="BA19140" i="13"/>
  <c r="BD19140" i="13"/>
  <c r="BC19140" i="13"/>
  <c r="BE19140" i="13"/>
  <c r="BF19140" i="13"/>
  <c r="BB19141" i="13"/>
  <c r="BA19141" i="13"/>
  <c r="BD19141" i="13"/>
  <c r="BC19141" i="13"/>
  <c r="BE19141" i="13"/>
  <c r="BF19141" i="13"/>
  <c r="BB19142" i="13"/>
  <c r="BA19142" i="13"/>
  <c r="BD19142" i="13"/>
  <c r="BC19142" i="13"/>
  <c r="BE19142" i="13"/>
  <c r="BF19142" i="13"/>
  <c r="BB19143" i="13"/>
  <c r="BA19143" i="13"/>
  <c r="BD19143" i="13"/>
  <c r="BC19143" i="13"/>
  <c r="BE19143" i="13"/>
  <c r="BF19143" i="13"/>
  <c r="BB19144" i="13"/>
  <c r="BA19144" i="13"/>
  <c r="BD19144" i="13"/>
  <c r="BC19144" i="13"/>
  <c r="BE19144" i="13"/>
  <c r="BF19144" i="13"/>
  <c r="BB19145" i="13"/>
  <c r="BA19145" i="13"/>
  <c r="BD19145" i="13"/>
  <c r="BC19145" i="13"/>
  <c r="BE19145" i="13"/>
  <c r="BF19145" i="13"/>
  <c r="BB19146" i="13"/>
  <c r="BA19146" i="13"/>
  <c r="BD19146" i="13"/>
  <c r="BC19146" i="13"/>
  <c r="BE19146" i="13"/>
  <c r="BF19146" i="13"/>
  <c r="BB19147" i="13"/>
  <c r="BA19147" i="13"/>
  <c r="BD19147" i="13"/>
  <c r="BC19147" i="13"/>
  <c r="BE19147" i="13"/>
  <c r="BF19147" i="13"/>
  <c r="BB19148" i="13"/>
  <c r="BA19148" i="13"/>
  <c r="BD19148" i="13"/>
  <c r="BC19148" i="13"/>
  <c r="BE19148" i="13"/>
  <c r="BF19148" i="13"/>
  <c r="BB19149" i="13"/>
  <c r="BA19149" i="13"/>
  <c r="BD19149" i="13"/>
  <c r="BC19149" i="13"/>
  <c r="BE19149" i="13"/>
  <c r="BF19149" i="13"/>
  <c r="BB19150" i="13"/>
  <c r="BA19150" i="13"/>
  <c r="BD19150" i="13"/>
  <c r="BC19150" i="13"/>
  <c r="BE19150" i="13"/>
  <c r="BF19150" i="13"/>
  <c r="BB19151" i="13"/>
  <c r="BA19151" i="13"/>
  <c r="BD19151" i="13"/>
  <c r="BC19151" i="13"/>
  <c r="BE19151" i="13"/>
  <c r="BF19151" i="13"/>
  <c r="BB19152" i="13"/>
  <c r="BA19152" i="13"/>
  <c r="BD19152" i="13"/>
  <c r="BC19152" i="13"/>
  <c r="BE19152" i="13"/>
  <c r="BF19152" i="13"/>
  <c r="BB19153" i="13"/>
  <c r="BA19153" i="13"/>
  <c r="BD19153" i="13"/>
  <c r="BC19153" i="13"/>
  <c r="BE19153" i="13"/>
  <c r="BF19153" i="13"/>
  <c r="BB19154" i="13"/>
  <c r="BA19154" i="13"/>
  <c r="BD19154" i="13"/>
  <c r="BC19154" i="13"/>
  <c r="BE19154" i="13"/>
  <c r="BF19154" i="13"/>
  <c r="BB19155" i="13"/>
  <c r="BA19155" i="13"/>
  <c r="BD19155" i="13"/>
  <c r="BC19155" i="13"/>
  <c r="BE19155" i="13"/>
  <c r="BF19155" i="13"/>
  <c r="BB19156" i="13"/>
  <c r="BA19156" i="13"/>
  <c r="BD19156" i="13"/>
  <c r="BC19156" i="13"/>
  <c r="BE19156" i="13"/>
  <c r="BF19156" i="13"/>
  <c r="BB19157" i="13"/>
  <c r="BA19157" i="13"/>
  <c r="BD19157" i="13"/>
  <c r="BC19157" i="13"/>
  <c r="BE19157" i="13"/>
  <c r="BF19157" i="13"/>
  <c r="BB19158" i="13"/>
  <c r="BA19158" i="13"/>
  <c r="BD19158" i="13"/>
  <c r="BC19158" i="13"/>
  <c r="BE19158" i="13"/>
  <c r="BF19158" i="13"/>
  <c r="BB19159" i="13"/>
  <c r="BA19159" i="13"/>
  <c r="BD19159" i="13"/>
  <c r="BC19159" i="13"/>
  <c r="BE19159" i="13"/>
  <c r="BF19159" i="13"/>
  <c r="BB19160" i="13"/>
  <c r="BA19160" i="13"/>
  <c r="BD19160" i="13"/>
  <c r="BC19160" i="13"/>
  <c r="BE19160" i="13"/>
  <c r="BF19160" i="13"/>
  <c r="BB19161" i="13"/>
  <c r="BA19161" i="13"/>
  <c r="BD19161" i="13"/>
  <c r="BC19161" i="13"/>
  <c r="BE19161" i="13"/>
  <c r="BF19161" i="13"/>
  <c r="BB19162" i="13"/>
  <c r="BA19162" i="13"/>
  <c r="BD19162" i="13"/>
  <c r="BC19162" i="13"/>
  <c r="BE19162" i="13"/>
  <c r="BF19162" i="13"/>
  <c r="BB19163" i="13"/>
  <c r="BA19163" i="13"/>
  <c r="BD19163" i="13"/>
  <c r="BC19163" i="13"/>
  <c r="BE19163" i="13"/>
  <c r="BF19163" i="13"/>
  <c r="BB19164" i="13"/>
  <c r="BA19164" i="13"/>
  <c r="BD19164" i="13"/>
  <c r="BC19164" i="13"/>
  <c r="BE19164" i="13"/>
  <c r="BF19164" i="13"/>
  <c r="BB19165" i="13"/>
  <c r="BA19165" i="13"/>
  <c r="BD19165" i="13"/>
  <c r="BC19165" i="13"/>
  <c r="BE19165" i="13"/>
  <c r="BF19165" i="13"/>
  <c r="BB19166" i="13"/>
  <c r="BA19166" i="13"/>
  <c r="BD19166" i="13"/>
  <c r="BC19166" i="13"/>
  <c r="BE19166" i="13"/>
  <c r="BF19166" i="13"/>
  <c r="BB19167" i="13"/>
  <c r="BA19167" i="13"/>
  <c r="BD19167" i="13"/>
  <c r="BC19167" i="13"/>
  <c r="BE19167" i="13"/>
  <c r="BF19167" i="13"/>
  <c r="BB19168" i="13"/>
  <c r="BA19168" i="13"/>
  <c r="BD19168" i="13"/>
  <c r="BC19168" i="13"/>
  <c r="BE19168" i="13"/>
  <c r="BF19168" i="13"/>
  <c r="BB19169" i="13"/>
  <c r="BA19169" i="13"/>
  <c r="BD19169" i="13"/>
  <c r="BC19169" i="13"/>
  <c r="BE19169" i="13"/>
  <c r="BF19169" i="13"/>
  <c r="BB19170" i="13"/>
  <c r="BA19170" i="13"/>
  <c r="BD19170" i="13"/>
  <c r="BC19170" i="13"/>
  <c r="BE19170" i="13"/>
  <c r="BF19170" i="13"/>
  <c r="BB19171" i="13"/>
  <c r="BA19171" i="13"/>
  <c r="BD19171" i="13"/>
  <c r="BC19171" i="13"/>
  <c r="BE19171" i="13"/>
  <c r="BF19171" i="13"/>
  <c r="BB19172" i="13"/>
  <c r="BA19172" i="13"/>
  <c r="BD19172" i="13"/>
  <c r="BC19172" i="13"/>
  <c r="BE19172" i="13"/>
  <c r="BF19172" i="13"/>
  <c r="BB19173" i="13"/>
  <c r="BA19173" i="13"/>
  <c r="BD19173" i="13"/>
  <c r="BC19173" i="13"/>
  <c r="BE19173" i="13"/>
  <c r="BF19173" i="13"/>
  <c r="BB19174" i="13"/>
  <c r="BA19174" i="13"/>
  <c r="BD19174" i="13"/>
  <c r="BC19174" i="13"/>
  <c r="BE19174" i="13"/>
  <c r="BF19174" i="13"/>
  <c r="BB19175" i="13"/>
  <c r="BA19175" i="13"/>
  <c r="BD19175" i="13"/>
  <c r="BC19175" i="13"/>
  <c r="BE19175" i="13"/>
  <c r="BF19175" i="13"/>
  <c r="BB19176" i="13"/>
  <c r="BA19176" i="13"/>
  <c r="BD19176" i="13"/>
  <c r="BC19176" i="13"/>
  <c r="BE19176" i="13"/>
  <c r="BF19176" i="13"/>
  <c r="BB19177" i="13"/>
  <c r="BA19177" i="13"/>
  <c r="BD19177" i="13"/>
  <c r="BC19177" i="13"/>
  <c r="BE19177" i="13"/>
  <c r="BF19177" i="13"/>
  <c r="BB19178" i="13"/>
  <c r="BA19178" i="13"/>
  <c r="BD19178" i="13"/>
  <c r="BC19178" i="13"/>
  <c r="BE19178" i="13"/>
  <c r="BF19178" i="13"/>
  <c r="BB19179" i="13"/>
  <c r="BA19179" i="13"/>
  <c r="BD19179" i="13"/>
  <c r="BC19179" i="13"/>
  <c r="BE19179" i="13"/>
  <c r="BF19179" i="13"/>
  <c r="BB19180" i="13"/>
  <c r="BA19180" i="13"/>
  <c r="BD19180" i="13"/>
  <c r="BC19180" i="13"/>
  <c r="BE19180" i="13"/>
  <c r="BF19180" i="13"/>
  <c r="BB19181" i="13"/>
  <c r="BA19181" i="13"/>
  <c r="BD19181" i="13"/>
  <c r="BC19181" i="13"/>
  <c r="BE19181" i="13"/>
  <c r="BF19181" i="13"/>
  <c r="BB19182" i="13"/>
  <c r="BA19182" i="13"/>
  <c r="BD19182" i="13"/>
  <c r="BC19182" i="13"/>
  <c r="BE19182" i="13"/>
  <c r="BF19182" i="13"/>
  <c r="BB19183" i="13"/>
  <c r="BA19183" i="13"/>
  <c r="BD19183" i="13"/>
  <c r="BC19183" i="13"/>
  <c r="BE19183" i="13"/>
  <c r="BF19183" i="13"/>
  <c r="BB19184" i="13"/>
  <c r="BA19184" i="13"/>
  <c r="BD19184" i="13"/>
  <c r="BC19184" i="13"/>
  <c r="BE19184" i="13"/>
  <c r="BF19184" i="13"/>
  <c r="BB19185" i="13"/>
  <c r="BA19185" i="13"/>
  <c r="BD19185" i="13"/>
  <c r="BC19185" i="13"/>
  <c r="BE19185" i="13"/>
  <c r="BF19185" i="13"/>
  <c r="BB19186" i="13"/>
  <c r="BA19186" i="13"/>
  <c r="BD19186" i="13"/>
  <c r="BC19186" i="13"/>
  <c r="BE19186" i="13"/>
  <c r="BF19186" i="13"/>
  <c r="BB19187" i="13"/>
  <c r="BA19187" i="13"/>
  <c r="BD19187" i="13"/>
  <c r="BC19187" i="13"/>
  <c r="BE19187" i="13"/>
  <c r="BF19187" i="13"/>
  <c r="BB19188" i="13"/>
  <c r="BA19188" i="13"/>
  <c r="BD19188" i="13"/>
  <c r="BC19188" i="13"/>
  <c r="BE19188" i="13"/>
  <c r="BF19188" i="13"/>
  <c r="BB19189" i="13"/>
  <c r="BA19189" i="13"/>
  <c r="BD19189" i="13"/>
  <c r="BC19189" i="13"/>
  <c r="BE19189" i="13"/>
  <c r="BF19189" i="13"/>
  <c r="BB19190" i="13"/>
  <c r="BA19190" i="13"/>
  <c r="BD19190" i="13"/>
  <c r="BC19190" i="13"/>
  <c r="BE19190" i="13"/>
  <c r="BF19190" i="13"/>
  <c r="BB19191" i="13"/>
  <c r="BA19191" i="13"/>
  <c r="BD19191" i="13"/>
  <c r="BC19191" i="13"/>
  <c r="BE19191" i="13"/>
  <c r="BF19191" i="13"/>
  <c r="BB19192" i="13"/>
  <c r="BA19192" i="13"/>
  <c r="BD19192" i="13"/>
  <c r="BC19192" i="13"/>
  <c r="BE19192" i="13"/>
  <c r="BF19192" i="13"/>
  <c r="BB19193" i="13"/>
  <c r="BA19193" i="13"/>
  <c r="BD19193" i="13"/>
  <c r="BC19193" i="13"/>
  <c r="BE19193" i="13"/>
  <c r="BF19193" i="13"/>
  <c r="BB19194" i="13"/>
  <c r="BA19194" i="13"/>
  <c r="BD19194" i="13"/>
  <c r="BC19194" i="13"/>
  <c r="BE19194" i="13"/>
  <c r="BF19194" i="13"/>
  <c r="BB19195" i="13"/>
  <c r="BA19195" i="13"/>
  <c r="BD19195" i="13"/>
  <c r="BC19195" i="13"/>
  <c r="BE19195" i="13"/>
  <c r="BF19195" i="13"/>
  <c r="BB19196" i="13"/>
  <c r="BA19196" i="13"/>
  <c r="BD19196" i="13"/>
  <c r="BC19196" i="13"/>
  <c r="BE19196" i="13"/>
  <c r="BF19196" i="13"/>
  <c r="BB19197" i="13"/>
  <c r="BA19197" i="13"/>
  <c r="BD19197" i="13"/>
  <c r="BC19197" i="13"/>
  <c r="BE19197" i="13"/>
  <c r="BF19197" i="13"/>
  <c r="BB19198" i="13"/>
  <c r="BA19198" i="13"/>
  <c r="BD19198" i="13"/>
  <c r="BC19198" i="13"/>
  <c r="BE19198" i="13"/>
  <c r="BF19198" i="13"/>
  <c r="BB19199" i="13"/>
  <c r="BA19199" i="13"/>
  <c r="BD19199" i="13"/>
  <c r="BC19199" i="13"/>
  <c r="BE19199" i="13"/>
  <c r="BF19199" i="13"/>
  <c r="BB19200" i="13"/>
  <c r="BA19200" i="13"/>
  <c r="BD19200" i="13"/>
  <c r="BC19200" i="13"/>
  <c r="BE19200" i="13"/>
  <c r="BF19200" i="13"/>
  <c r="BB19201" i="13"/>
  <c r="BA19201" i="13"/>
  <c r="BD19201" i="13"/>
  <c r="BC19201" i="13"/>
  <c r="BE19201" i="13"/>
  <c r="BF19201" i="13"/>
  <c r="BB19202" i="13"/>
  <c r="BA19202" i="13"/>
  <c r="BD19202" i="13"/>
  <c r="BC19202" i="13"/>
  <c r="BE19202" i="13"/>
  <c r="BF19202" i="13"/>
  <c r="BB19203" i="13"/>
  <c r="BA19203" i="13"/>
  <c r="BD19203" i="13"/>
  <c r="BC19203" i="13"/>
  <c r="BE19203" i="13"/>
  <c r="BF19203" i="13"/>
  <c r="BB19204" i="13"/>
  <c r="BA19204" i="13"/>
  <c r="BD19204" i="13"/>
  <c r="BC19204" i="13"/>
  <c r="BE19204" i="13"/>
  <c r="BF19204" i="13"/>
  <c r="BB19205" i="13"/>
  <c r="BA19205" i="13"/>
  <c r="BD19205" i="13"/>
  <c r="BC19205" i="13"/>
  <c r="BE19205" i="13"/>
  <c r="BF19205" i="13"/>
  <c r="BB19206" i="13"/>
  <c r="BA19206" i="13"/>
  <c r="BD19206" i="13"/>
  <c r="BC19206" i="13"/>
  <c r="BE19206" i="13"/>
  <c r="BF19206" i="13"/>
  <c r="BB19207" i="13"/>
  <c r="BA19207" i="13"/>
  <c r="BD19207" i="13"/>
  <c r="BC19207" i="13"/>
  <c r="BE19207" i="13"/>
  <c r="BF19207" i="13"/>
  <c r="BB19208" i="13"/>
  <c r="BA19208" i="13"/>
  <c r="BD19208" i="13"/>
  <c r="BC19208" i="13"/>
  <c r="BE19208" i="13"/>
  <c r="BF19208" i="13"/>
  <c r="BB19209" i="13"/>
  <c r="BA19209" i="13"/>
  <c r="BD19209" i="13"/>
  <c r="BC19209" i="13"/>
  <c r="BE19209" i="13"/>
  <c r="BF19209" i="13"/>
  <c r="BB19210" i="13"/>
  <c r="BA19210" i="13"/>
  <c r="BD19210" i="13"/>
  <c r="BC19210" i="13"/>
  <c r="BE19210" i="13"/>
  <c r="BF19210" i="13"/>
  <c r="BB19211" i="13"/>
  <c r="BA19211" i="13"/>
  <c r="BD19211" i="13"/>
  <c r="BC19211" i="13"/>
  <c r="BE19211" i="13"/>
  <c r="BF19211" i="13"/>
  <c r="BB19212" i="13"/>
  <c r="BA19212" i="13"/>
  <c r="BD19212" i="13"/>
  <c r="BC19212" i="13"/>
  <c r="BE19212" i="13"/>
  <c r="BF19212" i="13"/>
  <c r="BB19213" i="13"/>
  <c r="BA19213" i="13"/>
  <c r="BD19213" i="13"/>
  <c r="BC19213" i="13"/>
  <c r="BE19213" i="13"/>
  <c r="BF19213" i="13"/>
  <c r="BB19214" i="13"/>
  <c r="BA19214" i="13"/>
  <c r="BD19214" i="13"/>
  <c r="BC19214" i="13"/>
  <c r="BE19214" i="13"/>
  <c r="BF19214" i="13"/>
  <c r="BB19215" i="13"/>
  <c r="BA19215" i="13"/>
  <c r="BD19215" i="13"/>
  <c r="BC19215" i="13"/>
  <c r="BE19215" i="13"/>
  <c r="BF19215" i="13"/>
  <c r="BB19216" i="13"/>
  <c r="BA19216" i="13"/>
  <c r="BD19216" i="13"/>
  <c r="BC19216" i="13"/>
  <c r="BE19216" i="13"/>
  <c r="BF19216" i="13"/>
  <c r="BB19217" i="13"/>
  <c r="BA19217" i="13"/>
  <c r="BD19217" i="13"/>
  <c r="BC19217" i="13"/>
  <c r="BE19217" i="13"/>
  <c r="BF19217" i="13"/>
  <c r="BB19218" i="13"/>
  <c r="BA19218" i="13"/>
  <c r="BD19218" i="13"/>
  <c r="BC19218" i="13"/>
  <c r="BE19218" i="13"/>
  <c r="BF19218" i="13"/>
  <c r="BB19219" i="13"/>
  <c r="BA19219" i="13"/>
  <c r="BD19219" i="13"/>
  <c r="BC19219" i="13"/>
  <c r="BE19219" i="13"/>
  <c r="BF19219" i="13"/>
  <c r="BB19220" i="13"/>
  <c r="BA19220" i="13"/>
  <c r="BD19220" i="13"/>
  <c r="BC19220" i="13"/>
  <c r="BE19220" i="13"/>
  <c r="BF19220" i="13"/>
  <c r="BB19221" i="13"/>
  <c r="BA19221" i="13"/>
  <c r="BD19221" i="13"/>
  <c r="BC19221" i="13"/>
  <c r="BE19221" i="13"/>
  <c r="BF19221" i="13"/>
  <c r="BB19222" i="13"/>
  <c r="BA19222" i="13"/>
  <c r="BD19222" i="13"/>
  <c r="BC19222" i="13"/>
  <c r="BE19222" i="13"/>
  <c r="BF19222" i="13"/>
  <c r="BB19223" i="13"/>
  <c r="BA19223" i="13"/>
  <c r="BD19223" i="13"/>
  <c r="BC19223" i="13"/>
  <c r="BE19223" i="13"/>
  <c r="BF19223" i="13"/>
  <c r="BB19224" i="13"/>
  <c r="BA19224" i="13"/>
  <c r="BD19224" i="13"/>
  <c r="BC19224" i="13"/>
  <c r="BE19224" i="13"/>
  <c r="BF19224" i="13"/>
  <c r="BB19225" i="13"/>
  <c r="BA19225" i="13"/>
  <c r="BD19225" i="13"/>
  <c r="BC19225" i="13"/>
  <c r="BE19225" i="13"/>
  <c r="BF19225" i="13"/>
  <c r="BB19226" i="13"/>
  <c r="BA19226" i="13"/>
  <c r="BD19226" i="13"/>
  <c r="BC19226" i="13"/>
  <c r="BE19226" i="13"/>
  <c r="BF19226" i="13"/>
  <c r="BB19227" i="13"/>
  <c r="BA19227" i="13"/>
  <c r="BD19227" i="13"/>
  <c r="BC19227" i="13"/>
  <c r="BE19227" i="13"/>
  <c r="BF19227" i="13"/>
  <c r="BB19228" i="13"/>
  <c r="BA19228" i="13"/>
  <c r="BD19228" i="13"/>
  <c r="BC19228" i="13"/>
  <c r="BE19228" i="13"/>
  <c r="BF19228" i="13"/>
  <c r="BB19229" i="13"/>
  <c r="BA19229" i="13"/>
  <c r="BD19229" i="13"/>
  <c r="BC19229" i="13"/>
  <c r="BE19229" i="13"/>
  <c r="BF19229" i="13"/>
  <c r="BB19230" i="13"/>
  <c r="BA19230" i="13"/>
  <c r="BD19230" i="13"/>
  <c r="BC19230" i="13"/>
  <c r="BE19230" i="13"/>
  <c r="BF19230" i="13"/>
  <c r="BB19231" i="13"/>
  <c r="BA19231" i="13"/>
  <c r="BD19231" i="13"/>
  <c r="BC19231" i="13"/>
  <c r="BE19231" i="13"/>
  <c r="BF19231" i="13"/>
  <c r="BB19232" i="13"/>
  <c r="BA19232" i="13"/>
  <c r="BD19232" i="13"/>
  <c r="BC19232" i="13"/>
  <c r="BE19232" i="13"/>
  <c r="BF19232" i="13"/>
  <c r="BB19233" i="13"/>
  <c r="BA19233" i="13"/>
  <c r="BD19233" i="13"/>
  <c r="BC19233" i="13"/>
  <c r="BE19233" i="13"/>
  <c r="BF19233" i="13"/>
  <c r="BB19234" i="13"/>
  <c r="BA19234" i="13"/>
  <c r="BD19234" i="13"/>
  <c r="BC19234" i="13"/>
  <c r="BE19234" i="13"/>
  <c r="BF19234" i="13"/>
  <c r="BB19235" i="13"/>
  <c r="BA19235" i="13"/>
  <c r="BD19235" i="13"/>
  <c r="BC19235" i="13"/>
  <c r="BE19235" i="13"/>
  <c r="BF19235" i="13"/>
  <c r="BB19236" i="13"/>
  <c r="BA19236" i="13"/>
  <c r="BD19236" i="13"/>
  <c r="BC19236" i="13"/>
  <c r="BE19236" i="13"/>
  <c r="BF19236" i="13"/>
  <c r="BB19237" i="13"/>
  <c r="BA19237" i="13"/>
  <c r="BD19237" i="13"/>
  <c r="BC19237" i="13"/>
  <c r="BE19237" i="13"/>
  <c r="BF19237" i="13"/>
  <c r="BB19238" i="13"/>
  <c r="BA19238" i="13"/>
  <c r="BD19238" i="13"/>
  <c r="BC19238" i="13"/>
  <c r="BE19238" i="13"/>
  <c r="BF19238" i="13"/>
  <c r="BB19239" i="13"/>
  <c r="BA19239" i="13"/>
  <c r="BD19239" i="13"/>
  <c r="BC19239" i="13"/>
  <c r="BE19239" i="13"/>
  <c r="BF19239" i="13"/>
  <c r="BB19240" i="13"/>
  <c r="BA19240" i="13"/>
  <c r="BD19240" i="13"/>
  <c r="BC19240" i="13"/>
  <c r="BE19240" i="13"/>
  <c r="BF19240" i="13"/>
  <c r="BB19241" i="13"/>
  <c r="BA19241" i="13"/>
  <c r="BD19241" i="13"/>
  <c r="BC19241" i="13"/>
  <c r="BE19241" i="13"/>
  <c r="BF19241" i="13"/>
  <c r="BB19242" i="13"/>
  <c r="BA19242" i="13"/>
  <c r="BD19242" i="13"/>
  <c r="BC19242" i="13"/>
  <c r="BE19242" i="13"/>
  <c r="BF19242" i="13"/>
  <c r="BB19243" i="13"/>
  <c r="BA19243" i="13"/>
  <c r="BD19243" i="13"/>
  <c r="BC19243" i="13"/>
  <c r="BE19243" i="13"/>
  <c r="BF19243" i="13"/>
  <c r="BB19244" i="13"/>
  <c r="BA19244" i="13"/>
  <c r="BD19244" i="13"/>
  <c r="BC19244" i="13"/>
  <c r="BE19244" i="13"/>
  <c r="BF19244" i="13"/>
  <c r="BB19245" i="13"/>
  <c r="BA19245" i="13"/>
  <c r="BD19245" i="13"/>
  <c r="BC19245" i="13"/>
  <c r="BE19245" i="13"/>
  <c r="BF19245" i="13"/>
  <c r="BB19246" i="13"/>
  <c r="BA19246" i="13"/>
  <c r="BD19246" i="13"/>
  <c r="BC19246" i="13"/>
  <c r="BE19246" i="13"/>
  <c r="BF19246" i="13"/>
  <c r="BB19247" i="13"/>
  <c r="BA19247" i="13"/>
  <c r="BD19247" i="13"/>
  <c r="BC19247" i="13"/>
  <c r="BE19247" i="13"/>
  <c r="BF19247" i="13"/>
  <c r="BB19248" i="13"/>
  <c r="BA19248" i="13"/>
  <c r="BD19248" i="13"/>
  <c r="BC19248" i="13"/>
  <c r="BE19248" i="13"/>
  <c r="BF19248" i="13"/>
  <c r="BB19249" i="13"/>
  <c r="BA19249" i="13"/>
  <c r="BD19249" i="13"/>
  <c r="BC19249" i="13"/>
  <c r="BE19249" i="13"/>
  <c r="BF19249" i="13"/>
  <c r="BB19250" i="13"/>
  <c r="BA19250" i="13"/>
  <c r="BD19250" i="13"/>
  <c r="BC19250" i="13"/>
  <c r="BE19250" i="13"/>
  <c r="BF19250" i="13"/>
  <c r="BB19251" i="13"/>
  <c r="BA19251" i="13"/>
  <c r="BD19251" i="13"/>
  <c r="BC19251" i="13"/>
  <c r="BE19251" i="13"/>
  <c r="BF19251" i="13"/>
  <c r="BB19252" i="13"/>
  <c r="BA19252" i="13"/>
  <c r="BD19252" i="13"/>
  <c r="BC19252" i="13"/>
  <c r="BE19252" i="13"/>
  <c r="BF19252" i="13"/>
  <c r="BB19253" i="13"/>
  <c r="BA19253" i="13"/>
  <c r="BD19253" i="13"/>
  <c r="BC19253" i="13"/>
  <c r="BE19253" i="13"/>
  <c r="BF19253" i="13"/>
  <c r="BB19254" i="13"/>
  <c r="BA19254" i="13"/>
  <c r="BD19254" i="13"/>
  <c r="BC19254" i="13"/>
  <c r="BE19254" i="13"/>
  <c r="BF19254" i="13"/>
  <c r="BB19255" i="13"/>
  <c r="BA19255" i="13"/>
  <c r="BD19255" i="13"/>
  <c r="BC19255" i="13"/>
  <c r="BE19255" i="13"/>
  <c r="BF19255" i="13"/>
  <c r="BB19256" i="13"/>
  <c r="BA19256" i="13"/>
  <c r="BD19256" i="13"/>
  <c r="BC19256" i="13"/>
  <c r="BE19256" i="13"/>
  <c r="BF19256" i="13"/>
  <c r="BB19257" i="13"/>
  <c r="BA19257" i="13"/>
  <c r="BD19257" i="13"/>
  <c r="BC19257" i="13"/>
  <c r="BE19257" i="13"/>
  <c r="BF19257" i="13"/>
  <c r="BB19258" i="13"/>
  <c r="BA19258" i="13"/>
  <c r="BD19258" i="13"/>
  <c r="BC19258" i="13"/>
  <c r="BE19258" i="13"/>
  <c r="BF19258" i="13"/>
  <c r="BB19259" i="13"/>
  <c r="BA19259" i="13"/>
  <c r="BD19259" i="13"/>
  <c r="BC19259" i="13"/>
  <c r="BE19259" i="13"/>
  <c r="BF19259" i="13"/>
  <c r="BB19260" i="13"/>
  <c r="BA19260" i="13"/>
  <c r="BD19260" i="13"/>
  <c r="BC19260" i="13"/>
  <c r="BE19260" i="13"/>
  <c r="BF19260" i="13"/>
  <c r="BB19261" i="13"/>
  <c r="BA19261" i="13"/>
  <c r="BD19261" i="13"/>
  <c r="BC19261" i="13"/>
  <c r="BE19261" i="13"/>
  <c r="BF19261" i="13"/>
  <c r="BB19262" i="13"/>
  <c r="BA19262" i="13"/>
  <c r="BD19262" i="13"/>
  <c r="BC19262" i="13"/>
  <c r="BE19262" i="13"/>
  <c r="BF19262" i="13"/>
  <c r="BB19263" i="13"/>
  <c r="BA19263" i="13"/>
  <c r="BD19263" i="13"/>
  <c r="BC19263" i="13"/>
  <c r="BE19263" i="13"/>
  <c r="BF19263" i="13"/>
  <c r="BB19264" i="13"/>
  <c r="BA19264" i="13"/>
  <c r="BD19264" i="13"/>
  <c r="BC19264" i="13"/>
  <c r="BE19264" i="13"/>
  <c r="BF19264" i="13"/>
  <c r="BB19265" i="13"/>
  <c r="BA19265" i="13"/>
  <c r="BD19265" i="13"/>
  <c r="BC19265" i="13"/>
  <c r="BE19265" i="13"/>
  <c r="BF19265" i="13"/>
  <c r="BB19266" i="13"/>
  <c r="BA19266" i="13"/>
  <c r="BD19266" i="13"/>
  <c r="BC19266" i="13"/>
  <c r="BE19266" i="13"/>
  <c r="BF19266" i="13"/>
  <c r="BB19267" i="13"/>
  <c r="BA19267" i="13"/>
  <c r="BD19267" i="13"/>
  <c r="BC19267" i="13"/>
  <c r="BE19267" i="13"/>
  <c r="BF19267" i="13"/>
  <c r="BB19268" i="13"/>
  <c r="BA19268" i="13"/>
  <c r="BD19268" i="13"/>
  <c r="BC19268" i="13"/>
  <c r="BE19268" i="13"/>
  <c r="BF19268" i="13"/>
  <c r="BB19269" i="13"/>
  <c r="BA19269" i="13"/>
  <c r="BD19269" i="13"/>
  <c r="BC19269" i="13"/>
  <c r="BE19269" i="13"/>
  <c r="BF19269" i="13"/>
  <c r="BB19270" i="13"/>
  <c r="BA19270" i="13"/>
  <c r="BD19270" i="13"/>
  <c r="BC19270" i="13"/>
  <c r="BE19270" i="13"/>
  <c r="BF19270" i="13"/>
  <c r="BB19271" i="13"/>
  <c r="BA19271" i="13"/>
  <c r="BD19271" i="13"/>
  <c r="BC19271" i="13"/>
  <c r="BE19271" i="13"/>
  <c r="BF19271" i="13"/>
  <c r="BB19272" i="13"/>
  <c r="BA19272" i="13"/>
  <c r="BD19272" i="13"/>
  <c r="BC19272" i="13"/>
  <c r="BE19272" i="13"/>
  <c r="BF19272" i="13"/>
  <c r="BB19273" i="13"/>
  <c r="BA19273" i="13"/>
  <c r="BD19273" i="13"/>
  <c r="BC19273" i="13"/>
  <c r="BE19273" i="13"/>
  <c r="BF19273" i="13"/>
  <c r="BB19274" i="13"/>
  <c r="BA19274" i="13"/>
  <c r="BD19274" i="13"/>
  <c r="BC19274" i="13"/>
  <c r="BE19274" i="13"/>
  <c r="BF19274" i="13"/>
  <c r="BB19275" i="13"/>
  <c r="BA19275" i="13"/>
  <c r="BD19275" i="13"/>
  <c r="BC19275" i="13"/>
  <c r="BE19275" i="13"/>
  <c r="BF19275" i="13"/>
  <c r="BB19276" i="13"/>
  <c r="BA19276" i="13"/>
  <c r="BD19276" i="13"/>
  <c r="BC19276" i="13"/>
  <c r="BE19276" i="13"/>
  <c r="BF19276" i="13"/>
  <c r="BB19277" i="13"/>
  <c r="BA19277" i="13"/>
  <c r="BD19277" i="13"/>
  <c r="BC19277" i="13"/>
  <c r="BE19277" i="13"/>
  <c r="BF19277" i="13"/>
  <c r="BB19278" i="13"/>
  <c r="BA19278" i="13"/>
  <c r="BD19278" i="13"/>
  <c r="BC19278" i="13"/>
  <c r="BE19278" i="13"/>
  <c r="BF19278" i="13"/>
  <c r="BB19279" i="13"/>
  <c r="BA19279" i="13"/>
  <c r="BD19279" i="13"/>
  <c r="BC19279" i="13"/>
  <c r="BE19279" i="13"/>
  <c r="BF19279" i="13"/>
  <c r="BB19280" i="13"/>
  <c r="BA19280" i="13"/>
  <c r="BD19280" i="13"/>
  <c r="BC19280" i="13"/>
  <c r="BE19280" i="13"/>
  <c r="BF19280" i="13"/>
  <c r="BB19281" i="13"/>
  <c r="BA19281" i="13"/>
  <c r="BD19281" i="13"/>
  <c r="BC19281" i="13"/>
  <c r="BE19281" i="13"/>
  <c r="BF19281" i="13"/>
  <c r="BB19282" i="13"/>
  <c r="BA19282" i="13"/>
  <c r="BD19282" i="13"/>
  <c r="BC19282" i="13"/>
  <c r="BE19282" i="13"/>
  <c r="BF19282" i="13"/>
  <c r="BB19283" i="13"/>
  <c r="BA19283" i="13"/>
  <c r="BD19283" i="13"/>
  <c r="BC19283" i="13"/>
  <c r="BE19283" i="13"/>
  <c r="BF19283" i="13"/>
  <c r="BB19284" i="13"/>
  <c r="BA19284" i="13"/>
  <c r="BD19284" i="13"/>
  <c r="BC19284" i="13"/>
  <c r="BE19284" i="13"/>
  <c r="BF19284" i="13"/>
  <c r="BB19285" i="13"/>
  <c r="BA19285" i="13"/>
  <c r="BD19285" i="13"/>
  <c r="BC19285" i="13"/>
  <c r="BE19285" i="13"/>
  <c r="BF19285" i="13"/>
  <c r="BB19286" i="13"/>
  <c r="BA19286" i="13"/>
  <c r="BD19286" i="13"/>
  <c r="BC19286" i="13"/>
  <c r="BE19286" i="13"/>
  <c r="BF19286" i="13"/>
  <c r="BB19287" i="13"/>
  <c r="BA19287" i="13"/>
  <c r="BD19287" i="13"/>
  <c r="BC19287" i="13"/>
  <c r="BE19287" i="13"/>
  <c r="BF19287" i="13"/>
  <c r="BB19288" i="13"/>
  <c r="BA19288" i="13"/>
  <c r="BD19288" i="13"/>
  <c r="BC19288" i="13"/>
  <c r="BE19288" i="13"/>
  <c r="BF19288" i="13"/>
  <c r="BB19289" i="13"/>
  <c r="BA19289" i="13"/>
  <c r="BD19289" i="13"/>
  <c r="BC19289" i="13"/>
  <c r="BE19289" i="13"/>
  <c r="BF19289" i="13"/>
  <c r="BB19290" i="13"/>
  <c r="BA19290" i="13"/>
  <c r="BD19290" i="13"/>
  <c r="BC19290" i="13"/>
  <c r="BE19290" i="13"/>
  <c r="BF19290" i="13"/>
  <c r="BB19291" i="13"/>
  <c r="BA19291" i="13"/>
  <c r="BD19291" i="13"/>
  <c r="BC19291" i="13"/>
  <c r="BE19291" i="13"/>
  <c r="BF19291" i="13"/>
  <c r="BB19292" i="13"/>
  <c r="BA19292" i="13"/>
  <c r="BD19292" i="13"/>
  <c r="BC19292" i="13"/>
  <c r="BE19292" i="13"/>
  <c r="BF19292" i="13"/>
  <c r="BB19293" i="13"/>
  <c r="BA19293" i="13"/>
  <c r="BD19293" i="13"/>
  <c r="BC19293" i="13"/>
  <c r="BE19293" i="13"/>
  <c r="BF19293" i="13"/>
  <c r="BB19294" i="13"/>
  <c r="BA19294" i="13"/>
  <c r="BD19294" i="13"/>
  <c r="BC19294" i="13"/>
  <c r="BE19294" i="13"/>
  <c r="BF19294" i="13"/>
  <c r="BB19295" i="13"/>
  <c r="BA19295" i="13"/>
  <c r="BD19295" i="13"/>
  <c r="BC19295" i="13"/>
  <c r="BE19295" i="13"/>
  <c r="BF19295" i="13"/>
  <c r="BB19296" i="13"/>
  <c r="BA19296" i="13"/>
  <c r="BD19296" i="13"/>
  <c r="BC19296" i="13"/>
  <c r="BE19296" i="13"/>
  <c r="BF19296" i="13"/>
  <c r="BB19297" i="13"/>
  <c r="BA19297" i="13"/>
  <c r="BD19297" i="13"/>
  <c r="BC19297" i="13"/>
  <c r="BE19297" i="13"/>
  <c r="BF19297" i="13"/>
  <c r="BB19298" i="13"/>
  <c r="BA19298" i="13"/>
  <c r="BD19298" i="13"/>
  <c r="BC19298" i="13"/>
  <c r="BE19298" i="13"/>
  <c r="BF19298" i="13"/>
  <c r="BB19299" i="13"/>
  <c r="BA19299" i="13"/>
  <c r="BD19299" i="13"/>
  <c r="BC19299" i="13"/>
  <c r="BE19299" i="13"/>
  <c r="BF19299" i="13"/>
  <c r="BB19300" i="13"/>
  <c r="BA19300" i="13"/>
  <c r="BD19300" i="13"/>
  <c r="BC19300" i="13"/>
  <c r="BE19300" i="13"/>
  <c r="BF19300" i="13"/>
  <c r="BB19301" i="13"/>
  <c r="BA19301" i="13"/>
  <c r="BD19301" i="13"/>
  <c r="BC19301" i="13"/>
  <c r="BE19301" i="13"/>
  <c r="BF19301" i="13"/>
  <c r="BB19302" i="13"/>
  <c r="BA19302" i="13"/>
  <c r="BD19302" i="13"/>
  <c r="BC19302" i="13"/>
  <c r="BE19302" i="13"/>
  <c r="BF19302" i="13"/>
  <c r="BB19303" i="13"/>
  <c r="BA19303" i="13"/>
  <c r="BD19303" i="13"/>
  <c r="BC19303" i="13"/>
  <c r="BE19303" i="13"/>
  <c r="BF19303" i="13"/>
  <c r="BB19304" i="13"/>
  <c r="BA19304" i="13"/>
  <c r="BD19304" i="13"/>
  <c r="BC19304" i="13"/>
  <c r="BE19304" i="13"/>
  <c r="BF19304" i="13"/>
  <c r="BB19305" i="13"/>
  <c r="BA19305" i="13"/>
  <c r="BD19305" i="13"/>
  <c r="BC19305" i="13"/>
  <c r="BE19305" i="13"/>
  <c r="BF19305" i="13"/>
  <c r="BB19306" i="13"/>
  <c r="BA19306" i="13"/>
  <c r="BD19306" i="13"/>
  <c r="BC19306" i="13"/>
  <c r="BE19306" i="13"/>
  <c r="BF19306" i="13"/>
  <c r="BB19307" i="13"/>
  <c r="BA19307" i="13"/>
  <c r="BD19307" i="13"/>
  <c r="BC19307" i="13"/>
  <c r="BE19307" i="13"/>
  <c r="BF19307" i="13"/>
  <c r="BB19308" i="13"/>
  <c r="BA19308" i="13"/>
  <c r="BD19308" i="13"/>
  <c r="BC19308" i="13"/>
  <c r="BE19308" i="13"/>
  <c r="BF19308" i="13"/>
  <c r="BB19309" i="13"/>
  <c r="BA19309" i="13"/>
  <c r="BD19309" i="13"/>
  <c r="BC19309" i="13"/>
  <c r="BE19309" i="13"/>
  <c r="BF19309" i="13"/>
  <c r="BB19310" i="13"/>
  <c r="BA19310" i="13"/>
  <c r="BD19310" i="13"/>
  <c r="BC19310" i="13"/>
  <c r="BE19310" i="13"/>
  <c r="BF19310" i="13"/>
  <c r="BB19311" i="13"/>
  <c r="BA19311" i="13"/>
  <c r="BD19311" i="13"/>
  <c r="BC19311" i="13"/>
  <c r="BE19311" i="13"/>
  <c r="BF19311" i="13"/>
  <c r="BB19312" i="13"/>
  <c r="BA19312" i="13"/>
  <c r="BD19312" i="13"/>
  <c r="BC19312" i="13"/>
  <c r="BE19312" i="13"/>
  <c r="BF19312" i="13"/>
  <c r="BB19313" i="13"/>
  <c r="BA19313" i="13"/>
  <c r="BD19313" i="13"/>
  <c r="BC19313" i="13"/>
  <c r="BE19313" i="13"/>
  <c r="BF19313" i="13"/>
  <c r="BB19314" i="13"/>
  <c r="BA19314" i="13"/>
  <c r="BD19314" i="13"/>
  <c r="BC19314" i="13"/>
  <c r="BE19314" i="13"/>
  <c r="BF19314" i="13"/>
  <c r="BB19315" i="13"/>
  <c r="BA19315" i="13"/>
  <c r="BD19315" i="13"/>
  <c r="BC19315" i="13"/>
  <c r="BE19315" i="13"/>
  <c r="BF19315" i="13"/>
  <c r="BB19316" i="13"/>
  <c r="BA19316" i="13"/>
  <c r="BD19316" i="13"/>
  <c r="BC19316" i="13"/>
  <c r="BE19316" i="13"/>
  <c r="BF19316" i="13"/>
  <c r="BB19317" i="13"/>
  <c r="BA19317" i="13"/>
  <c r="BD19317" i="13"/>
  <c r="BC19317" i="13"/>
  <c r="BE19317" i="13"/>
  <c r="BF19317" i="13"/>
  <c r="BB19318" i="13"/>
  <c r="BA19318" i="13"/>
  <c r="BD19318" i="13"/>
  <c r="BC19318" i="13"/>
  <c r="BE19318" i="13"/>
  <c r="BF19318" i="13"/>
  <c r="BB19319" i="13"/>
  <c r="BA19319" i="13"/>
  <c r="BD19319" i="13"/>
  <c r="BC19319" i="13"/>
  <c r="BE19319" i="13"/>
  <c r="BF19319" i="13"/>
  <c r="BB19320" i="13"/>
  <c r="BA19320" i="13"/>
  <c r="BD19320" i="13"/>
  <c r="BC19320" i="13"/>
  <c r="BE19320" i="13"/>
  <c r="BF19320" i="13"/>
  <c r="BB19321" i="13"/>
  <c r="BA19321" i="13"/>
  <c r="BD19321" i="13"/>
  <c r="BC19321" i="13"/>
  <c r="BE19321" i="13"/>
  <c r="BF19321" i="13"/>
  <c r="BB19322" i="13"/>
  <c r="BA19322" i="13"/>
  <c r="BD19322" i="13"/>
  <c r="BC19322" i="13"/>
  <c r="BE19322" i="13"/>
  <c r="BF19322" i="13"/>
  <c r="BB19323" i="13"/>
  <c r="BA19323" i="13"/>
  <c r="BD19323" i="13"/>
  <c r="BC19323" i="13"/>
  <c r="BE19323" i="13"/>
  <c r="BF19323" i="13"/>
  <c r="BB19324" i="13"/>
  <c r="BA19324" i="13"/>
  <c r="BD19324" i="13"/>
  <c r="BC19324" i="13"/>
  <c r="BE19324" i="13"/>
  <c r="BF19324" i="13"/>
  <c r="BB19325" i="13"/>
  <c r="BA19325" i="13"/>
  <c r="BD19325" i="13"/>
  <c r="BC19325" i="13"/>
  <c r="BE19325" i="13"/>
  <c r="BF19325" i="13"/>
  <c r="BB19326" i="13"/>
  <c r="BA19326" i="13"/>
  <c r="BD19326" i="13"/>
  <c r="BC19326" i="13"/>
  <c r="BE19326" i="13"/>
  <c r="BF19326" i="13"/>
  <c r="BB19327" i="13"/>
  <c r="BA19327" i="13"/>
  <c r="BD19327" i="13"/>
  <c r="BC19327" i="13"/>
  <c r="BE19327" i="13"/>
  <c r="BF19327" i="13"/>
  <c r="BB19328" i="13"/>
  <c r="BA19328" i="13"/>
  <c r="BD19328" i="13"/>
  <c r="BC19328" i="13"/>
  <c r="BE19328" i="13"/>
  <c r="BF19328" i="13"/>
  <c r="BB19329" i="13"/>
  <c r="BA19329" i="13"/>
  <c r="BD19329" i="13"/>
  <c r="BC19329" i="13"/>
  <c r="BE19329" i="13"/>
  <c r="BF19329" i="13"/>
  <c r="BB19330" i="13"/>
  <c r="BA19330" i="13"/>
  <c r="BD19330" i="13"/>
  <c r="BC19330" i="13"/>
  <c r="BE19330" i="13"/>
  <c r="BF19330" i="13"/>
  <c r="BB19331" i="13"/>
  <c r="BA19331" i="13"/>
  <c r="BD19331" i="13"/>
  <c r="BC19331" i="13"/>
  <c r="BE19331" i="13"/>
  <c r="BF19331" i="13"/>
  <c r="BB19332" i="13"/>
  <c r="BA19332" i="13"/>
  <c r="BD19332" i="13"/>
  <c r="BC19332" i="13"/>
  <c r="BE19332" i="13"/>
  <c r="BF19332" i="13"/>
  <c r="BB19333" i="13"/>
  <c r="BA19333" i="13"/>
  <c r="BD19333" i="13"/>
  <c r="BC19333" i="13"/>
  <c r="BE19333" i="13"/>
  <c r="BF19333" i="13"/>
  <c r="BB19334" i="13"/>
  <c r="BA19334" i="13"/>
  <c r="BD19334" i="13"/>
  <c r="BC19334" i="13"/>
  <c r="BE19334" i="13"/>
  <c r="BF19334" i="13"/>
  <c r="BB19335" i="13"/>
  <c r="BA19335" i="13"/>
  <c r="BD19335" i="13"/>
  <c r="BC19335" i="13"/>
  <c r="BE19335" i="13"/>
  <c r="BF19335" i="13"/>
  <c r="BB19336" i="13"/>
  <c r="BA19336" i="13"/>
  <c r="BD19336" i="13"/>
  <c r="BC19336" i="13"/>
  <c r="BE19336" i="13"/>
  <c r="BF19336" i="13"/>
  <c r="BB19337" i="13"/>
  <c r="BA19337" i="13"/>
  <c r="BD19337" i="13"/>
  <c r="BC19337" i="13"/>
  <c r="BE19337" i="13"/>
  <c r="BF19337" i="13"/>
  <c r="BB19338" i="13"/>
  <c r="BA19338" i="13"/>
  <c r="BD19338" i="13"/>
  <c r="BC19338" i="13"/>
  <c r="BE19338" i="13"/>
  <c r="BF19338" i="13"/>
  <c r="BB19339" i="13"/>
  <c r="BA19339" i="13"/>
  <c r="BD19339" i="13"/>
  <c r="BC19339" i="13"/>
  <c r="BE19339" i="13"/>
  <c r="BF19339" i="13"/>
  <c r="BB19340" i="13"/>
  <c r="BA19340" i="13"/>
  <c r="BD19340" i="13"/>
  <c r="BC19340" i="13"/>
  <c r="BE19340" i="13"/>
  <c r="BF19340" i="13"/>
  <c r="BB19341" i="13"/>
  <c r="BA19341" i="13"/>
  <c r="BD19341" i="13"/>
  <c r="BC19341" i="13"/>
  <c r="BE19341" i="13"/>
  <c r="BF19341" i="13"/>
  <c r="BB19342" i="13"/>
  <c r="BA19342" i="13"/>
  <c r="BD19342" i="13"/>
  <c r="BC19342" i="13"/>
  <c r="BE19342" i="13"/>
  <c r="BF19342" i="13"/>
  <c r="BB19343" i="13"/>
  <c r="BA19343" i="13"/>
  <c r="BD19343" i="13"/>
  <c r="BC19343" i="13"/>
  <c r="BE19343" i="13"/>
  <c r="BF19343" i="13"/>
  <c r="BB19344" i="13"/>
  <c r="BA19344" i="13"/>
  <c r="BD19344" i="13"/>
  <c r="BC19344" i="13"/>
  <c r="BE19344" i="13"/>
  <c r="BF19344" i="13"/>
  <c r="BB19345" i="13"/>
  <c r="BA19345" i="13"/>
  <c r="BD19345" i="13"/>
  <c r="BC19345" i="13"/>
  <c r="BE19345" i="13"/>
  <c r="BF19345" i="13"/>
  <c r="BB19346" i="13"/>
  <c r="BA19346" i="13"/>
  <c r="BD19346" i="13"/>
  <c r="BC19346" i="13"/>
  <c r="BE19346" i="13"/>
  <c r="BF19346" i="13"/>
  <c r="BB19347" i="13"/>
  <c r="BA19347" i="13"/>
  <c r="BD19347" i="13"/>
  <c r="BC19347" i="13"/>
  <c r="BE19347" i="13"/>
  <c r="BF19347" i="13"/>
  <c r="BB19348" i="13"/>
  <c r="BA19348" i="13"/>
  <c r="BD19348" i="13"/>
  <c r="BC19348" i="13"/>
  <c r="BE19348" i="13"/>
  <c r="BF19348" i="13"/>
  <c r="BB19349" i="13"/>
  <c r="BA19349" i="13"/>
  <c r="BD19349" i="13"/>
  <c r="BC19349" i="13"/>
  <c r="BE19349" i="13"/>
  <c r="BF19349" i="13"/>
  <c r="BB19350" i="13"/>
  <c r="BA19350" i="13"/>
  <c r="BD19350" i="13"/>
  <c r="BC19350" i="13"/>
  <c r="BE19350" i="13"/>
  <c r="BF19350" i="13"/>
  <c r="BB19351" i="13"/>
  <c r="BA19351" i="13"/>
  <c r="BD19351" i="13"/>
  <c r="BC19351" i="13"/>
  <c r="BE19351" i="13"/>
  <c r="BF19351" i="13"/>
  <c r="BB19352" i="13"/>
  <c r="BA19352" i="13"/>
  <c r="BD19352" i="13"/>
  <c r="BC19352" i="13"/>
  <c r="BE19352" i="13"/>
  <c r="BF19352" i="13"/>
  <c r="BB19353" i="13"/>
  <c r="BA19353" i="13"/>
  <c r="BD19353" i="13"/>
  <c r="BC19353" i="13"/>
  <c r="BE19353" i="13"/>
  <c r="BF19353" i="13"/>
  <c r="BB19354" i="13"/>
  <c r="BA19354" i="13"/>
  <c r="BD19354" i="13"/>
  <c r="BC19354" i="13"/>
  <c r="BE19354" i="13"/>
  <c r="BF19354" i="13"/>
  <c r="BB19355" i="13"/>
  <c r="BA19355" i="13"/>
  <c r="BD19355" i="13"/>
  <c r="BC19355" i="13"/>
  <c r="BE19355" i="13"/>
  <c r="BF19355" i="13"/>
  <c r="BB19356" i="13"/>
  <c r="BA19356" i="13"/>
  <c r="BD19356" i="13"/>
  <c r="BC19356" i="13"/>
  <c r="BE19356" i="13"/>
  <c r="BF19356" i="13"/>
  <c r="BB19357" i="13"/>
  <c r="BA19357" i="13"/>
  <c r="BD19357" i="13"/>
  <c r="BC19357" i="13"/>
  <c r="BE19357" i="13"/>
  <c r="BF19357" i="13"/>
  <c r="BB19358" i="13"/>
  <c r="BA19358" i="13"/>
  <c r="BD19358" i="13"/>
  <c r="BC19358" i="13"/>
  <c r="BE19358" i="13"/>
  <c r="BF19358" i="13"/>
  <c r="BB19359" i="13"/>
  <c r="BA19359" i="13"/>
  <c r="BD19359" i="13"/>
  <c r="BC19359" i="13"/>
  <c r="BE19359" i="13"/>
  <c r="BF19359" i="13"/>
  <c r="BB19360" i="13"/>
  <c r="BA19360" i="13"/>
  <c r="BD19360" i="13"/>
  <c r="BC19360" i="13"/>
  <c r="BE19360" i="13"/>
  <c r="BF19360" i="13"/>
  <c r="BB19361" i="13"/>
  <c r="BA19361" i="13"/>
  <c r="BD19361" i="13"/>
  <c r="BC19361" i="13"/>
  <c r="BE19361" i="13"/>
  <c r="BF19361" i="13"/>
  <c r="BB19362" i="13"/>
  <c r="BA19362" i="13"/>
  <c r="BD19362" i="13"/>
  <c r="BC19362" i="13"/>
  <c r="BE19362" i="13"/>
  <c r="BF19362" i="13"/>
  <c r="BB19363" i="13"/>
  <c r="BA19363" i="13"/>
  <c r="BD19363" i="13"/>
  <c r="BC19363" i="13"/>
  <c r="BE19363" i="13"/>
  <c r="BF19363" i="13"/>
  <c r="BB19364" i="13"/>
  <c r="BA19364" i="13"/>
  <c r="BD19364" i="13"/>
  <c r="BC19364" i="13"/>
  <c r="BE19364" i="13"/>
  <c r="BF19364" i="13"/>
  <c r="BB19365" i="13"/>
  <c r="BA19365" i="13"/>
  <c r="BD19365" i="13"/>
  <c r="BC19365" i="13"/>
  <c r="BE19365" i="13"/>
  <c r="BF19365" i="13"/>
  <c r="BB19366" i="13"/>
  <c r="BA19366" i="13"/>
  <c r="BD19366" i="13"/>
  <c r="BC19366" i="13"/>
  <c r="BE19366" i="13"/>
  <c r="BF19366" i="13"/>
  <c r="BB19367" i="13"/>
  <c r="BA19367" i="13"/>
  <c r="BD19367" i="13"/>
  <c r="BC19367" i="13"/>
  <c r="BE19367" i="13"/>
  <c r="BF19367" i="13"/>
  <c r="BB19368" i="13"/>
  <c r="BA19368" i="13"/>
  <c r="BD19368" i="13"/>
  <c r="BC19368" i="13"/>
  <c r="BE19368" i="13"/>
  <c r="BF19368" i="13"/>
  <c r="BB19369" i="13"/>
  <c r="BA19369" i="13"/>
  <c r="BD19369" i="13"/>
  <c r="BC19369" i="13"/>
  <c r="BE19369" i="13"/>
  <c r="BF19369" i="13"/>
  <c r="BB19370" i="13"/>
  <c r="BA19370" i="13"/>
  <c r="BD19370" i="13"/>
  <c r="BC19370" i="13"/>
  <c r="BE19370" i="13"/>
  <c r="BF19370" i="13"/>
  <c r="BB19371" i="13"/>
  <c r="BA19371" i="13"/>
  <c r="BD19371" i="13"/>
  <c r="BC19371" i="13"/>
  <c r="BE19371" i="13"/>
  <c r="BF19371" i="13"/>
  <c r="BB19372" i="13"/>
  <c r="BA19372" i="13"/>
  <c r="BD19372" i="13"/>
  <c r="BC19372" i="13"/>
  <c r="BE19372" i="13"/>
  <c r="BF19372" i="13"/>
  <c r="BB19373" i="13"/>
  <c r="BA19373" i="13"/>
  <c r="BD19373" i="13"/>
  <c r="BC19373" i="13"/>
  <c r="BE19373" i="13"/>
  <c r="BF19373" i="13"/>
  <c r="BB19374" i="13"/>
  <c r="BA19374" i="13"/>
  <c r="BD19374" i="13"/>
  <c r="BC19374" i="13"/>
  <c r="BE19374" i="13"/>
  <c r="BF19374" i="13"/>
  <c r="BB19375" i="13"/>
  <c r="BA19375" i="13"/>
  <c r="BD19375" i="13"/>
  <c r="BC19375" i="13"/>
  <c r="BE19375" i="13"/>
  <c r="BF19375" i="13"/>
  <c r="BB19376" i="13"/>
  <c r="BA19376" i="13"/>
  <c r="BD19376" i="13"/>
  <c r="BC19376" i="13"/>
  <c r="BE19376" i="13"/>
  <c r="BF19376" i="13"/>
  <c r="BB19377" i="13"/>
  <c r="BA19377" i="13"/>
  <c r="BD19377" i="13"/>
  <c r="BC19377" i="13"/>
  <c r="BE19377" i="13"/>
  <c r="BF19377" i="13"/>
  <c r="BB19378" i="13"/>
  <c r="BA19378" i="13"/>
  <c r="BD19378" i="13"/>
  <c r="BC19378" i="13"/>
  <c r="BE19378" i="13"/>
  <c r="BF19378" i="13"/>
  <c r="BB19379" i="13"/>
  <c r="BA19379" i="13"/>
  <c r="BD19379" i="13"/>
  <c r="BC19379" i="13"/>
  <c r="BE19379" i="13"/>
  <c r="BF19379" i="13"/>
  <c r="BB19380" i="13"/>
  <c r="BA19380" i="13"/>
  <c r="BD19380" i="13"/>
  <c r="BC19380" i="13"/>
  <c r="BE19380" i="13"/>
  <c r="BF19380" i="13"/>
  <c r="BB19381" i="13"/>
  <c r="BA19381" i="13"/>
  <c r="BD19381" i="13"/>
  <c r="BC19381" i="13"/>
  <c r="BE19381" i="13"/>
  <c r="BF19381" i="13"/>
  <c r="BB19382" i="13"/>
  <c r="BA19382" i="13"/>
  <c r="BD19382" i="13"/>
  <c r="BC19382" i="13"/>
  <c r="BE19382" i="13"/>
  <c r="BF19382" i="13"/>
  <c r="BB19383" i="13"/>
  <c r="BA19383" i="13"/>
  <c r="BD19383" i="13"/>
  <c r="BC19383" i="13"/>
  <c r="BE19383" i="13"/>
  <c r="BF19383" i="13"/>
  <c r="BB19384" i="13"/>
  <c r="BA19384" i="13"/>
  <c r="BD19384" i="13"/>
  <c r="BC19384" i="13"/>
  <c r="BE19384" i="13"/>
  <c r="BF19384" i="13"/>
  <c r="BB19385" i="13"/>
  <c r="BA19385" i="13"/>
  <c r="BD19385" i="13"/>
  <c r="BC19385" i="13"/>
  <c r="BE19385" i="13"/>
  <c r="BF19385" i="13"/>
  <c r="BB19386" i="13"/>
  <c r="BA19386" i="13"/>
  <c r="BD19386" i="13"/>
  <c r="BC19386" i="13"/>
  <c r="BE19386" i="13"/>
  <c r="BF19386" i="13"/>
  <c r="BB19387" i="13"/>
  <c r="BA19387" i="13"/>
  <c r="BD19387" i="13"/>
  <c r="BC19387" i="13"/>
  <c r="BE19387" i="13"/>
  <c r="BF19387" i="13"/>
  <c r="BB19388" i="13"/>
  <c r="BA19388" i="13"/>
  <c r="BD19388" i="13"/>
  <c r="BC19388" i="13"/>
  <c r="BE19388" i="13"/>
  <c r="BF19388" i="13"/>
  <c r="BB19389" i="13"/>
  <c r="BA19389" i="13"/>
  <c r="BD19389" i="13"/>
  <c r="BC19389" i="13"/>
  <c r="BE19389" i="13"/>
  <c r="BF19389" i="13"/>
  <c r="BB19390" i="13"/>
  <c r="BA19390" i="13"/>
  <c r="BD19390" i="13"/>
  <c r="BC19390" i="13"/>
  <c r="BE19390" i="13"/>
  <c r="BF19390" i="13"/>
  <c r="BB19391" i="13"/>
  <c r="BA19391" i="13"/>
  <c r="BD19391" i="13"/>
  <c r="BC19391" i="13"/>
  <c r="BE19391" i="13"/>
  <c r="BF19391" i="13"/>
  <c r="BB19392" i="13"/>
  <c r="BA19392" i="13"/>
  <c r="BD19392" i="13"/>
  <c r="BC19392" i="13"/>
  <c r="BE19392" i="13"/>
  <c r="BF19392" i="13"/>
  <c r="BB19393" i="13"/>
  <c r="BA19393" i="13"/>
  <c r="BD19393" i="13"/>
  <c r="BC19393" i="13"/>
  <c r="BE19393" i="13"/>
  <c r="BF19393" i="13"/>
  <c r="BB19394" i="13"/>
  <c r="BA19394" i="13"/>
  <c r="BD19394" i="13"/>
  <c r="BC19394" i="13"/>
  <c r="BE19394" i="13"/>
  <c r="BF19394" i="13"/>
  <c r="BB19395" i="13"/>
  <c r="BA19395" i="13"/>
  <c r="BD19395" i="13"/>
  <c r="BC19395" i="13"/>
  <c r="BE19395" i="13"/>
  <c r="BF19395" i="13"/>
  <c r="BB19396" i="13"/>
  <c r="BA19396" i="13"/>
  <c r="BD19396" i="13"/>
  <c r="BC19396" i="13"/>
  <c r="BE19396" i="13"/>
  <c r="BF19396" i="13"/>
  <c r="BB19397" i="13"/>
  <c r="BA19397" i="13"/>
  <c r="BD19397" i="13"/>
  <c r="BC19397" i="13"/>
  <c r="BE19397" i="13"/>
  <c r="BF19397" i="13"/>
  <c r="BB19398" i="13"/>
  <c r="BA19398" i="13"/>
  <c r="BD19398" i="13"/>
  <c r="BC19398" i="13"/>
  <c r="BE19398" i="13"/>
  <c r="BF19398" i="13"/>
  <c r="BB19399" i="13"/>
  <c r="BA19399" i="13"/>
  <c r="BD19399" i="13"/>
  <c r="BC19399" i="13"/>
  <c r="BE19399" i="13"/>
  <c r="BF19399" i="13"/>
  <c r="BB19400" i="13"/>
  <c r="BA19400" i="13"/>
  <c r="BD19400" i="13"/>
  <c r="BC19400" i="13"/>
  <c r="BE19400" i="13"/>
  <c r="BF19400" i="13"/>
  <c r="BB19401" i="13"/>
  <c r="BA19401" i="13"/>
  <c r="BD19401" i="13"/>
  <c r="BC19401" i="13"/>
  <c r="BE19401" i="13"/>
  <c r="BF19401" i="13"/>
  <c r="BB19402" i="13"/>
  <c r="BA19402" i="13"/>
  <c r="BD19402" i="13"/>
  <c r="BC19402" i="13"/>
  <c r="BE19402" i="13"/>
  <c r="BF19402" i="13"/>
  <c r="BB19403" i="13"/>
  <c r="BA19403" i="13"/>
  <c r="BD19403" i="13"/>
  <c r="BC19403" i="13"/>
  <c r="BE19403" i="13"/>
  <c r="BF19403" i="13"/>
  <c r="BB19404" i="13"/>
  <c r="BA19404" i="13"/>
  <c r="BD19404" i="13"/>
  <c r="BC19404" i="13"/>
  <c r="BE19404" i="13"/>
  <c r="BF19404" i="13"/>
  <c r="BB19405" i="13"/>
  <c r="BA19405" i="13"/>
  <c r="BD19405" i="13"/>
  <c r="BC19405" i="13"/>
  <c r="BE19405" i="13"/>
  <c r="BF19405" i="13"/>
  <c r="BB19406" i="13"/>
  <c r="BA19406" i="13"/>
  <c r="BD19406" i="13"/>
  <c r="BC19406" i="13"/>
  <c r="BE19406" i="13"/>
  <c r="BF19406" i="13"/>
  <c r="BB19407" i="13"/>
  <c r="BA19407" i="13"/>
  <c r="BD19407" i="13"/>
  <c r="BC19407" i="13"/>
  <c r="BE19407" i="13"/>
  <c r="BF19407" i="13"/>
  <c r="BB19408" i="13"/>
  <c r="BA19408" i="13"/>
  <c r="BD19408" i="13"/>
  <c r="BC19408" i="13"/>
  <c r="BE19408" i="13"/>
  <c r="BF19408" i="13"/>
  <c r="BB19409" i="13"/>
  <c r="BA19409" i="13"/>
  <c r="BD19409" i="13"/>
  <c r="BC19409" i="13"/>
  <c r="BE19409" i="13"/>
  <c r="BF19409" i="13"/>
  <c r="BB19410" i="13"/>
  <c r="BA19410" i="13"/>
  <c r="BD19410" i="13"/>
  <c r="BC19410" i="13"/>
  <c r="BE19410" i="13"/>
  <c r="BF19410" i="13"/>
  <c r="BB19411" i="13"/>
  <c r="BA19411" i="13"/>
  <c r="BD19411" i="13"/>
  <c r="BC19411" i="13"/>
  <c r="BE19411" i="13"/>
  <c r="BF19411" i="13"/>
  <c r="BB19412" i="13"/>
  <c r="BA19412" i="13"/>
  <c r="BD19412" i="13"/>
  <c r="BC19412" i="13"/>
  <c r="BE19412" i="13"/>
  <c r="BF19412" i="13"/>
  <c r="BB19413" i="13"/>
  <c r="BA19413" i="13"/>
  <c r="BD19413" i="13"/>
  <c r="BC19413" i="13"/>
  <c r="BE19413" i="13"/>
  <c r="BF19413" i="13"/>
  <c r="BB19414" i="13"/>
  <c r="BA19414" i="13"/>
  <c r="BD19414" i="13"/>
  <c r="BC19414" i="13"/>
  <c r="BE19414" i="13"/>
  <c r="BF19414" i="13"/>
  <c r="BB19415" i="13"/>
  <c r="BA19415" i="13"/>
  <c r="BD19415" i="13"/>
  <c r="BC19415" i="13"/>
  <c r="BE19415" i="13"/>
  <c r="BF19415" i="13"/>
  <c r="BB19416" i="13"/>
  <c r="BA19416" i="13"/>
  <c r="BD19416" i="13"/>
  <c r="BC19416" i="13"/>
  <c r="BE19416" i="13"/>
  <c r="BF19416" i="13"/>
  <c r="BB19417" i="13"/>
  <c r="BA19417" i="13"/>
  <c r="BD19417" i="13"/>
  <c r="BC19417" i="13"/>
  <c r="BE19417" i="13"/>
  <c r="BF19417" i="13"/>
  <c r="BB19418" i="13"/>
  <c r="BA19418" i="13"/>
  <c r="BD19418" i="13"/>
  <c r="BC19418" i="13"/>
  <c r="BE19418" i="13"/>
  <c r="BF19418" i="13"/>
  <c r="BB19419" i="13"/>
  <c r="BA19419" i="13"/>
  <c r="BD19419" i="13"/>
  <c r="BC19419" i="13"/>
  <c r="BE19419" i="13"/>
  <c r="BF19419" i="13"/>
  <c r="BB19420" i="13"/>
  <c r="BA19420" i="13"/>
  <c r="BD19420" i="13"/>
  <c r="BC19420" i="13"/>
  <c r="BE19420" i="13"/>
  <c r="BF19420" i="13"/>
  <c r="BB19421" i="13"/>
  <c r="BA19421" i="13"/>
  <c r="BD19421" i="13"/>
  <c r="BC19421" i="13"/>
  <c r="BE19421" i="13"/>
  <c r="BF19421" i="13"/>
  <c r="BB19422" i="13"/>
  <c r="BA19422" i="13"/>
  <c r="BD19422" i="13"/>
  <c r="BC19422" i="13"/>
  <c r="BE19422" i="13"/>
  <c r="BF19422" i="13"/>
  <c r="BB19423" i="13"/>
  <c r="BA19423" i="13"/>
  <c r="BD19423" i="13"/>
  <c r="BC19423" i="13"/>
  <c r="BE19423" i="13"/>
  <c r="BF19423" i="13"/>
  <c r="BB19424" i="13"/>
  <c r="BA19424" i="13"/>
  <c r="BD19424" i="13"/>
  <c r="BC19424" i="13"/>
  <c r="BE19424" i="13"/>
  <c r="BF19424" i="13"/>
  <c r="BB19425" i="13"/>
  <c r="BA19425" i="13"/>
  <c r="BD19425" i="13"/>
  <c r="BC19425" i="13"/>
  <c r="BE19425" i="13"/>
  <c r="BF19425" i="13"/>
  <c r="BB19426" i="13"/>
  <c r="BA19426" i="13"/>
  <c r="BD19426" i="13"/>
  <c r="BC19426" i="13"/>
  <c r="BE19426" i="13"/>
  <c r="BF19426" i="13"/>
  <c r="BB19427" i="13"/>
  <c r="BA19427" i="13"/>
  <c r="BD19427" i="13"/>
  <c r="BC19427" i="13"/>
  <c r="BE19427" i="13"/>
  <c r="BF19427" i="13"/>
  <c r="BB19428" i="13"/>
  <c r="BA19428" i="13"/>
  <c r="BD19428" i="13"/>
  <c r="BC19428" i="13"/>
  <c r="BE19428" i="13"/>
  <c r="BF19428" i="13"/>
  <c r="BB19429" i="13"/>
  <c r="BA19429" i="13"/>
  <c r="BD19429" i="13"/>
  <c r="BC19429" i="13"/>
  <c r="BE19429" i="13"/>
  <c r="BF19429" i="13"/>
  <c r="BB19430" i="13"/>
  <c r="BA19430" i="13"/>
  <c r="BD19430" i="13"/>
  <c r="BC19430" i="13"/>
  <c r="BE19430" i="13"/>
  <c r="BF19430" i="13"/>
  <c r="BB19431" i="13"/>
  <c r="BA19431" i="13"/>
  <c r="BD19431" i="13"/>
  <c r="BC19431" i="13"/>
  <c r="BE19431" i="13"/>
  <c r="BF19431" i="13"/>
  <c r="BB19432" i="13"/>
  <c r="BA19432" i="13"/>
  <c r="BD19432" i="13"/>
  <c r="BC19432" i="13"/>
  <c r="BE19432" i="13"/>
  <c r="BF19432" i="13"/>
  <c r="BB19433" i="13"/>
  <c r="BA19433" i="13"/>
  <c r="BD19433" i="13"/>
  <c r="BC19433" i="13"/>
  <c r="BE19433" i="13"/>
  <c r="BF19433" i="13"/>
  <c r="BB19434" i="13"/>
  <c r="BA19434" i="13"/>
  <c r="BD19434" i="13"/>
  <c r="BC19434" i="13"/>
  <c r="BE19434" i="13"/>
  <c r="BF19434" i="13"/>
  <c r="BB19435" i="13"/>
  <c r="BA19435" i="13"/>
  <c r="BD19435" i="13"/>
  <c r="BC19435" i="13"/>
  <c r="BE19435" i="13"/>
  <c r="BF19435" i="13"/>
  <c r="BB19436" i="13"/>
  <c r="BA19436" i="13"/>
  <c r="BD19436" i="13"/>
  <c r="BC19436" i="13"/>
  <c r="BE19436" i="13"/>
  <c r="BF19436" i="13"/>
  <c r="BB19437" i="13"/>
  <c r="BA19437" i="13"/>
  <c r="BD19437" i="13"/>
  <c r="BC19437" i="13"/>
  <c r="BE19437" i="13"/>
  <c r="BF19437" i="13"/>
  <c r="BB19438" i="13"/>
  <c r="BA19438" i="13"/>
  <c r="BD19438" i="13"/>
  <c r="BC19438" i="13"/>
  <c r="BE19438" i="13"/>
  <c r="BF19438" i="13"/>
  <c r="BB19439" i="13"/>
  <c r="BA19439" i="13"/>
  <c r="BD19439" i="13"/>
  <c r="BC19439" i="13"/>
  <c r="BE19439" i="13"/>
  <c r="BF19439" i="13"/>
  <c r="BB19440" i="13"/>
  <c r="BA19440" i="13"/>
  <c r="BD19440" i="13"/>
  <c r="BC19440" i="13"/>
  <c r="BE19440" i="13"/>
  <c r="BF19440" i="13"/>
  <c r="BB19441" i="13"/>
  <c r="BA19441" i="13"/>
  <c r="BD19441" i="13"/>
  <c r="BC19441" i="13"/>
  <c r="BE19441" i="13"/>
  <c r="BF19441" i="13"/>
  <c r="BB19442" i="13"/>
  <c r="BA19442" i="13"/>
  <c r="BD19442" i="13"/>
  <c r="BC19442" i="13"/>
  <c r="BE19442" i="13"/>
  <c r="BF19442" i="13"/>
  <c r="BB19443" i="13"/>
  <c r="BA19443" i="13"/>
  <c r="BD19443" i="13"/>
  <c r="BC19443" i="13"/>
  <c r="BE19443" i="13"/>
  <c r="BF19443" i="13"/>
  <c r="BB19444" i="13"/>
  <c r="BA19444" i="13"/>
  <c r="BD19444" i="13"/>
  <c r="BC19444" i="13"/>
  <c r="BE19444" i="13"/>
  <c r="BF19444" i="13"/>
  <c r="BB19445" i="13"/>
  <c r="BA19445" i="13"/>
  <c r="BD19445" i="13"/>
  <c r="BC19445" i="13"/>
  <c r="BE19445" i="13"/>
  <c r="BF19445" i="13"/>
  <c r="BB19446" i="13"/>
  <c r="BA19446" i="13"/>
  <c r="BD19446" i="13"/>
  <c r="BC19446" i="13"/>
  <c r="BE19446" i="13"/>
  <c r="BF19446" i="13"/>
  <c r="BB19447" i="13"/>
  <c r="BA19447" i="13"/>
  <c r="BD19447" i="13"/>
  <c r="BC19447" i="13"/>
  <c r="BE19447" i="13"/>
  <c r="BF19447" i="13"/>
  <c r="BB19448" i="13"/>
  <c r="BA19448" i="13"/>
  <c r="BD19448" i="13"/>
  <c r="BC19448" i="13"/>
  <c r="BE19448" i="13"/>
  <c r="BF19448" i="13"/>
  <c r="BB19449" i="13"/>
  <c r="BA19449" i="13"/>
  <c r="BD19449" i="13"/>
  <c r="BC19449" i="13"/>
  <c r="BE19449" i="13"/>
  <c r="BF19449" i="13"/>
  <c r="BB19450" i="13"/>
  <c r="BA19450" i="13"/>
  <c r="BD19450" i="13"/>
  <c r="BC19450" i="13"/>
  <c r="BE19450" i="13"/>
  <c r="BF19450" i="13"/>
  <c r="BB19451" i="13"/>
  <c r="BA19451" i="13"/>
  <c r="BD19451" i="13"/>
  <c r="BC19451" i="13"/>
  <c r="BE19451" i="13"/>
  <c r="BF19451" i="13"/>
  <c r="BB19452" i="13"/>
  <c r="BA19452" i="13"/>
  <c r="BD19452" i="13"/>
  <c r="BC19452" i="13"/>
  <c r="BE19452" i="13"/>
  <c r="BF19452" i="13"/>
  <c r="BB19453" i="13"/>
  <c r="BA19453" i="13"/>
  <c r="BD19453" i="13"/>
  <c r="BC19453" i="13"/>
  <c r="BE19453" i="13"/>
  <c r="BF19453" i="13"/>
  <c r="BB19454" i="13"/>
  <c r="BA19454" i="13"/>
  <c r="BD19454" i="13"/>
  <c r="BC19454" i="13"/>
  <c r="BE19454" i="13"/>
  <c r="BF19454" i="13"/>
  <c r="BB19455" i="13"/>
  <c r="BA19455" i="13"/>
  <c r="BD19455" i="13"/>
  <c r="BC19455" i="13"/>
  <c r="BE19455" i="13"/>
  <c r="BF19455" i="13"/>
  <c r="BB19456" i="13"/>
  <c r="BA19456" i="13"/>
  <c r="BD19456" i="13"/>
  <c r="BC19456" i="13"/>
  <c r="BE19456" i="13"/>
  <c r="BF19456" i="13"/>
  <c r="BB19457" i="13"/>
  <c r="BA19457" i="13"/>
  <c r="BD19457" i="13"/>
  <c r="BC19457" i="13"/>
  <c r="BE19457" i="13"/>
  <c r="BF19457" i="13"/>
  <c r="BB19458" i="13"/>
  <c r="BA19458" i="13"/>
  <c r="BD19458" i="13"/>
  <c r="BC19458" i="13"/>
  <c r="BE19458" i="13"/>
  <c r="BF19458" i="13"/>
  <c r="BB19459" i="13"/>
  <c r="BA19459" i="13"/>
  <c r="BD19459" i="13"/>
  <c r="BC19459" i="13"/>
  <c r="BE19459" i="13"/>
  <c r="BF19459" i="13"/>
  <c r="BB19460" i="13"/>
  <c r="BA19460" i="13"/>
  <c r="BD19460" i="13"/>
  <c r="BC19460" i="13"/>
  <c r="BE19460" i="13"/>
  <c r="BF19460" i="13"/>
  <c r="BB19461" i="13"/>
  <c r="BA19461" i="13"/>
  <c r="BD19461" i="13"/>
  <c r="BC19461" i="13"/>
  <c r="BE19461" i="13"/>
  <c r="BF19461" i="13"/>
  <c r="BB19462" i="13"/>
  <c r="BA19462" i="13"/>
  <c r="BD19462" i="13"/>
  <c r="BC19462" i="13"/>
  <c r="BE19462" i="13"/>
  <c r="BF19462" i="13"/>
  <c r="BB19463" i="13"/>
  <c r="BA19463" i="13"/>
  <c r="BD19463" i="13"/>
  <c r="BC19463" i="13"/>
  <c r="BE19463" i="13"/>
  <c r="BF19463" i="13"/>
  <c r="BB19464" i="13"/>
  <c r="BA19464" i="13"/>
  <c r="BD19464" i="13"/>
  <c r="BC19464" i="13"/>
  <c r="BE19464" i="13"/>
  <c r="BF19464" i="13"/>
  <c r="BB19465" i="13"/>
  <c r="BA19465" i="13"/>
  <c r="BD19465" i="13"/>
  <c r="BC19465" i="13"/>
  <c r="BE19465" i="13"/>
  <c r="BF19465" i="13"/>
  <c r="BB19466" i="13"/>
  <c r="BA19466" i="13"/>
  <c r="BD19466" i="13"/>
  <c r="BC19466" i="13"/>
  <c r="BE19466" i="13"/>
  <c r="BF19466" i="13"/>
  <c r="BB19467" i="13"/>
  <c r="BA19467" i="13"/>
  <c r="BD19467" i="13"/>
  <c r="BC19467" i="13"/>
  <c r="BE19467" i="13"/>
  <c r="BF19467" i="13"/>
  <c r="BB19468" i="13"/>
  <c r="BA19468" i="13"/>
  <c r="BD19468" i="13"/>
  <c r="BC19468" i="13"/>
  <c r="BE19468" i="13"/>
  <c r="BF19468" i="13"/>
  <c r="BB19469" i="13"/>
  <c r="BA19469" i="13"/>
  <c r="BD19469" i="13"/>
  <c r="BC19469" i="13"/>
  <c r="BE19469" i="13"/>
  <c r="BF19469" i="13"/>
  <c r="BB19470" i="13"/>
  <c r="BA19470" i="13"/>
  <c r="BD19470" i="13"/>
  <c r="BC19470" i="13"/>
  <c r="BE19470" i="13"/>
  <c r="BF19470" i="13"/>
  <c r="BB19471" i="13"/>
  <c r="BA19471" i="13"/>
  <c r="BD19471" i="13"/>
  <c r="BC19471" i="13"/>
  <c r="BE19471" i="13"/>
  <c r="BF19471" i="13"/>
  <c r="BB19472" i="13"/>
  <c r="BA19472" i="13"/>
  <c r="BD19472" i="13"/>
  <c r="BC19472" i="13"/>
  <c r="BE19472" i="13"/>
  <c r="BF19472" i="13"/>
  <c r="BB19473" i="13"/>
  <c r="BA19473" i="13"/>
  <c r="BD19473" i="13"/>
  <c r="BC19473" i="13"/>
  <c r="BE19473" i="13"/>
  <c r="BF19473" i="13"/>
  <c r="BB19474" i="13"/>
  <c r="BA19474" i="13"/>
  <c r="BD19474" i="13"/>
  <c r="BC19474" i="13"/>
  <c r="BE19474" i="13"/>
  <c r="BF19474" i="13"/>
  <c r="BB19475" i="13"/>
  <c r="BA19475" i="13"/>
  <c r="BD19475" i="13"/>
  <c r="BC19475" i="13"/>
  <c r="BE19475" i="13"/>
  <c r="BF19475" i="13"/>
  <c r="BB19476" i="13"/>
  <c r="BA19476" i="13"/>
  <c r="BD19476" i="13"/>
  <c r="BC19476" i="13"/>
  <c r="BE19476" i="13"/>
  <c r="BF19476" i="13"/>
  <c r="BB19477" i="13"/>
  <c r="BA19477" i="13"/>
  <c r="BD19477" i="13"/>
  <c r="BC19477" i="13"/>
  <c r="BE19477" i="13"/>
  <c r="BF19477" i="13"/>
  <c r="BB19478" i="13"/>
  <c r="BA19478" i="13"/>
  <c r="BD19478" i="13"/>
  <c r="BC19478" i="13"/>
  <c r="BE19478" i="13"/>
  <c r="BF19478" i="13"/>
  <c r="BB19479" i="13"/>
  <c r="BA19479" i="13"/>
  <c r="BD19479" i="13"/>
  <c r="BC19479" i="13"/>
  <c r="BE19479" i="13"/>
  <c r="BF19479" i="13"/>
  <c r="BB19480" i="13"/>
  <c r="BA19480" i="13"/>
  <c r="BD19480" i="13"/>
  <c r="BC19480" i="13"/>
  <c r="BE19480" i="13"/>
  <c r="BF19480" i="13"/>
  <c r="BB19481" i="13"/>
  <c r="BA19481" i="13"/>
  <c r="BD19481" i="13"/>
  <c r="BC19481" i="13"/>
  <c r="BE19481" i="13"/>
  <c r="BF19481" i="13"/>
  <c r="BB19482" i="13"/>
  <c r="BA19482" i="13"/>
  <c r="BD19482" i="13"/>
  <c r="BC19482" i="13"/>
  <c r="BE19482" i="13"/>
  <c r="BF19482" i="13"/>
  <c r="BB19483" i="13"/>
  <c r="BA19483" i="13"/>
  <c r="BD19483" i="13"/>
  <c r="BC19483" i="13"/>
  <c r="BE19483" i="13"/>
  <c r="BF19483" i="13"/>
  <c r="BB19484" i="13"/>
  <c r="BA19484" i="13"/>
  <c r="BD19484" i="13"/>
  <c r="BC19484" i="13"/>
  <c r="BE19484" i="13"/>
  <c r="BF19484" i="13"/>
  <c r="BB19485" i="13"/>
  <c r="BA19485" i="13"/>
  <c r="BD19485" i="13"/>
  <c r="BC19485" i="13"/>
  <c r="BE19485" i="13"/>
  <c r="BF19485" i="13"/>
  <c r="BB19486" i="13"/>
  <c r="BA19486" i="13"/>
  <c r="BD19486" i="13"/>
  <c r="BC19486" i="13"/>
  <c r="BE19486" i="13"/>
  <c r="BF19486" i="13"/>
  <c r="BB19487" i="13"/>
  <c r="BA19487" i="13"/>
  <c r="BD19487" i="13"/>
  <c r="BC19487" i="13"/>
  <c r="BE19487" i="13"/>
  <c r="BF19487" i="13"/>
  <c r="BB19488" i="13"/>
  <c r="BA19488" i="13"/>
  <c r="BD19488" i="13"/>
  <c r="BC19488" i="13"/>
  <c r="BE19488" i="13"/>
  <c r="BF19488" i="13"/>
  <c r="BB19489" i="13"/>
  <c r="BA19489" i="13"/>
  <c r="BD19489" i="13"/>
  <c r="BC19489" i="13"/>
  <c r="BE19489" i="13"/>
  <c r="BF19489" i="13"/>
  <c r="BB19490" i="13"/>
  <c r="BA19490" i="13"/>
  <c r="BD19490" i="13"/>
  <c r="BC19490" i="13"/>
  <c r="BE19490" i="13"/>
  <c r="BF19490" i="13"/>
  <c r="BB19491" i="13"/>
  <c r="BA19491" i="13"/>
  <c r="BD19491" i="13"/>
  <c r="BC19491" i="13"/>
  <c r="BE19491" i="13"/>
  <c r="BF19491" i="13"/>
  <c r="BB19492" i="13"/>
  <c r="BA19492" i="13"/>
  <c r="BD19492" i="13"/>
  <c r="BC19492" i="13"/>
  <c r="BE19492" i="13"/>
  <c r="BF19492" i="13"/>
  <c r="BB19493" i="13"/>
  <c r="BA19493" i="13"/>
  <c r="BD19493" i="13"/>
  <c r="BC19493" i="13"/>
  <c r="BE19493" i="13"/>
  <c r="BF19493" i="13"/>
  <c r="BB19494" i="13"/>
  <c r="BA19494" i="13"/>
  <c r="BD19494" i="13"/>
  <c r="BC19494" i="13"/>
  <c r="BE19494" i="13"/>
  <c r="BF19494" i="13"/>
  <c r="BB19495" i="13"/>
  <c r="BA19495" i="13"/>
  <c r="BD19495" i="13"/>
  <c r="BC19495" i="13"/>
  <c r="BE19495" i="13"/>
  <c r="BF19495" i="13"/>
  <c r="BB19496" i="13"/>
  <c r="BA19496" i="13"/>
  <c r="BD19496" i="13"/>
  <c r="BC19496" i="13"/>
  <c r="BE19496" i="13"/>
  <c r="BF19496" i="13"/>
  <c r="BB19497" i="13"/>
  <c r="BA19497" i="13"/>
  <c r="BD19497" i="13"/>
  <c r="BC19497" i="13"/>
  <c r="BE19497" i="13"/>
  <c r="BF19497" i="13"/>
  <c r="BB19498" i="13"/>
  <c r="BA19498" i="13"/>
  <c r="BD19498" i="13"/>
  <c r="BC19498" i="13"/>
  <c r="BE19498" i="13"/>
  <c r="BF19498" i="13"/>
  <c r="BB19499" i="13"/>
  <c r="BA19499" i="13"/>
  <c r="BD19499" i="13"/>
  <c r="BC19499" i="13"/>
  <c r="BE19499" i="13"/>
  <c r="BF19499" i="13"/>
  <c r="BB19500" i="13"/>
  <c r="BA19500" i="13"/>
  <c r="BD19500" i="13"/>
  <c r="BC19500" i="13"/>
  <c r="BE19500" i="13"/>
  <c r="BF19500" i="13"/>
  <c r="BB19501" i="13"/>
  <c r="BA19501" i="13"/>
  <c r="BD19501" i="13"/>
  <c r="BC19501" i="13"/>
  <c r="BE19501" i="13"/>
  <c r="BF19501" i="13"/>
  <c r="BB19502" i="13"/>
  <c r="BA19502" i="13"/>
  <c r="BD19502" i="13"/>
  <c r="BC19502" i="13"/>
  <c r="BE19502" i="13"/>
  <c r="BF19502" i="13"/>
  <c r="BB19503" i="13"/>
  <c r="BA19503" i="13"/>
  <c r="BD19503" i="13"/>
  <c r="BC19503" i="13"/>
  <c r="BE19503" i="13"/>
  <c r="BF19503" i="13"/>
  <c r="BB19504" i="13"/>
  <c r="BA19504" i="13"/>
  <c r="BD19504" i="13"/>
  <c r="BC19504" i="13"/>
  <c r="BE19504" i="13"/>
  <c r="BF19504" i="13"/>
  <c r="BB19505" i="13"/>
  <c r="BA19505" i="13"/>
  <c r="BD19505" i="13"/>
  <c r="BC19505" i="13"/>
  <c r="BE19505" i="13"/>
  <c r="BF19505" i="13"/>
  <c r="BB19506" i="13"/>
  <c r="BA19506" i="13"/>
  <c r="BD19506" i="13"/>
  <c r="BC19506" i="13"/>
  <c r="BE19506" i="13"/>
  <c r="BF19506" i="13"/>
  <c r="BB19507" i="13"/>
  <c r="BA19507" i="13"/>
  <c r="BD19507" i="13"/>
  <c r="BC19507" i="13"/>
  <c r="BE19507" i="13"/>
  <c r="BF19507" i="13"/>
  <c r="BB19508" i="13"/>
  <c r="BA19508" i="13"/>
  <c r="BD19508" i="13"/>
  <c r="BC19508" i="13"/>
  <c r="BE19508" i="13"/>
  <c r="BF19508" i="13"/>
  <c r="BB19509" i="13"/>
  <c r="BA19509" i="13"/>
  <c r="BD19509" i="13"/>
  <c r="BC19509" i="13"/>
  <c r="BE19509" i="13"/>
  <c r="BF19509" i="13"/>
  <c r="BB19510" i="13"/>
  <c r="BA19510" i="13"/>
  <c r="BD19510" i="13"/>
  <c r="BC19510" i="13"/>
  <c r="BE19510" i="13"/>
  <c r="BF19510" i="13"/>
  <c r="BB19511" i="13"/>
  <c r="BA19511" i="13"/>
  <c r="BD19511" i="13"/>
  <c r="BC19511" i="13"/>
  <c r="BE19511" i="13"/>
  <c r="BF19511" i="13"/>
  <c r="BB19512" i="13"/>
  <c r="BA19512" i="13"/>
  <c r="BD19512" i="13"/>
  <c r="BC19512" i="13"/>
  <c r="BE19512" i="13"/>
  <c r="BF19512" i="13"/>
  <c r="BB19513" i="13"/>
  <c r="BA19513" i="13"/>
  <c r="BD19513" i="13"/>
  <c r="BC19513" i="13"/>
  <c r="BE19513" i="13"/>
  <c r="BF19513" i="13"/>
  <c r="BB19514" i="13"/>
  <c r="BA19514" i="13"/>
  <c r="BD19514" i="13"/>
  <c r="BC19514" i="13"/>
  <c r="BE19514" i="13"/>
  <c r="BF19514" i="13"/>
  <c r="BB19515" i="13"/>
  <c r="BA19515" i="13"/>
  <c r="BD19515" i="13"/>
  <c r="BC19515" i="13"/>
  <c r="BE19515" i="13"/>
  <c r="BF19515" i="13"/>
  <c r="BB19516" i="13"/>
  <c r="BA19516" i="13"/>
  <c r="BD19516" i="13"/>
  <c r="BC19516" i="13"/>
  <c r="BE19516" i="13"/>
  <c r="BF19516" i="13"/>
  <c r="BB19517" i="13"/>
  <c r="BA19517" i="13"/>
  <c r="BD19517" i="13"/>
  <c r="BC19517" i="13"/>
  <c r="BE19517" i="13"/>
  <c r="BF19517" i="13"/>
  <c r="BB19518" i="13"/>
  <c r="BA19518" i="13"/>
  <c r="BD19518" i="13"/>
  <c r="BC19518" i="13"/>
  <c r="BE19518" i="13"/>
  <c r="BF19518" i="13"/>
  <c r="BB19519" i="13"/>
  <c r="BA19519" i="13"/>
  <c r="BD19519" i="13"/>
  <c r="BC19519" i="13"/>
  <c r="BE19519" i="13"/>
  <c r="BF19519" i="13"/>
  <c r="BB19520" i="13"/>
  <c r="BA19520" i="13"/>
  <c r="BD19520" i="13"/>
  <c r="BC19520" i="13"/>
  <c r="BE19520" i="13"/>
  <c r="BF19520" i="13"/>
  <c r="BB19521" i="13"/>
  <c r="BA19521" i="13"/>
  <c r="BD19521" i="13"/>
  <c r="BC19521" i="13"/>
  <c r="BE19521" i="13"/>
  <c r="BF19521" i="13"/>
  <c r="BB19522" i="13"/>
  <c r="BA19522" i="13"/>
  <c r="BD19522" i="13"/>
  <c r="BC19522" i="13"/>
  <c r="BE19522" i="13"/>
  <c r="BF19522" i="13"/>
  <c r="BB19523" i="13"/>
  <c r="BA19523" i="13"/>
  <c r="BD19523" i="13"/>
  <c r="BC19523" i="13"/>
  <c r="BE19523" i="13"/>
  <c r="BF19523" i="13"/>
  <c r="BB19524" i="13"/>
  <c r="BA19524" i="13"/>
  <c r="BD19524" i="13"/>
  <c r="BC19524" i="13"/>
  <c r="BE19524" i="13"/>
  <c r="BF19524" i="13"/>
  <c r="BB19525" i="13"/>
  <c r="BA19525" i="13"/>
  <c r="BD19525" i="13"/>
  <c r="BC19525" i="13"/>
  <c r="BE19525" i="13"/>
  <c r="BF19525" i="13"/>
  <c r="BB19526" i="13"/>
  <c r="BA19526" i="13"/>
  <c r="BD19526" i="13"/>
  <c r="BC19526" i="13"/>
  <c r="BE19526" i="13"/>
  <c r="BF19526" i="13"/>
  <c r="BB19527" i="13"/>
  <c r="BA19527" i="13"/>
  <c r="BD19527" i="13"/>
  <c r="BC19527" i="13"/>
  <c r="BE19527" i="13"/>
  <c r="BF19527" i="13"/>
  <c r="BB19528" i="13"/>
  <c r="BA19528" i="13"/>
  <c r="BD19528" i="13"/>
  <c r="BC19528" i="13"/>
  <c r="BE19528" i="13"/>
  <c r="BF19528" i="13"/>
  <c r="BB19529" i="13"/>
  <c r="BA19529" i="13"/>
  <c r="BD19529" i="13"/>
  <c r="BC19529" i="13"/>
  <c r="BE19529" i="13"/>
  <c r="BF19529" i="13"/>
  <c r="BB19530" i="13"/>
  <c r="BA19530" i="13"/>
  <c r="BD19530" i="13"/>
  <c r="BC19530" i="13"/>
  <c r="BE19530" i="13"/>
  <c r="BF19530" i="13"/>
  <c r="BB19531" i="13"/>
  <c r="BA19531" i="13"/>
  <c r="BD19531" i="13"/>
  <c r="BC19531" i="13"/>
  <c r="BE19531" i="13"/>
  <c r="BF19531" i="13"/>
  <c r="BB19532" i="13"/>
  <c r="BA19532" i="13"/>
  <c r="BD19532" i="13"/>
  <c r="BC19532" i="13"/>
  <c r="BE19532" i="13"/>
  <c r="BF19532" i="13"/>
  <c r="BB19533" i="13"/>
  <c r="BA19533" i="13"/>
  <c r="BD19533" i="13"/>
  <c r="BC19533" i="13"/>
  <c r="BE19533" i="13"/>
  <c r="BF19533" i="13"/>
  <c r="BB19534" i="13"/>
  <c r="BA19534" i="13"/>
  <c r="BD19534" i="13"/>
  <c r="BC19534" i="13"/>
  <c r="BE19534" i="13"/>
  <c r="BF19534" i="13"/>
  <c r="BB19535" i="13"/>
  <c r="BA19535" i="13"/>
  <c r="BD19535" i="13"/>
  <c r="BC19535" i="13"/>
  <c r="BE19535" i="13"/>
  <c r="BF19535" i="13"/>
  <c r="BB19536" i="13"/>
  <c r="BA19536" i="13"/>
  <c r="BD19536" i="13"/>
  <c r="BC19536" i="13"/>
  <c r="BE19536" i="13"/>
  <c r="BF19536" i="13"/>
  <c r="BB19537" i="13"/>
  <c r="BA19537" i="13"/>
  <c r="BD19537" i="13"/>
  <c r="BC19537" i="13"/>
  <c r="BE19537" i="13"/>
  <c r="BF19537" i="13"/>
  <c r="BB19538" i="13"/>
  <c r="BA19538" i="13"/>
  <c r="BD19538" i="13"/>
  <c r="BC19538" i="13"/>
  <c r="BE19538" i="13"/>
  <c r="BF19538" i="13"/>
  <c r="BB19539" i="13"/>
  <c r="BA19539" i="13"/>
  <c r="BD19539" i="13"/>
  <c r="BC19539" i="13"/>
  <c r="BE19539" i="13"/>
  <c r="BF19539" i="13"/>
  <c r="BB19540" i="13"/>
  <c r="BA19540" i="13"/>
  <c r="BD19540" i="13"/>
  <c r="BC19540" i="13"/>
  <c r="BE19540" i="13"/>
  <c r="BF19540" i="13"/>
  <c r="BB19541" i="13"/>
  <c r="BA19541" i="13"/>
  <c r="BD19541" i="13"/>
  <c r="BC19541" i="13"/>
  <c r="BE19541" i="13"/>
  <c r="BF19541" i="13"/>
  <c r="BB19542" i="13"/>
  <c r="BA19542" i="13"/>
  <c r="BD19542" i="13"/>
  <c r="BC19542" i="13"/>
  <c r="BE19542" i="13"/>
  <c r="BF19542" i="13"/>
  <c r="BB19543" i="13"/>
  <c r="BA19543" i="13"/>
  <c r="BD19543" i="13"/>
  <c r="BC19543" i="13"/>
  <c r="BE19543" i="13"/>
  <c r="BF19543" i="13"/>
  <c r="BB19544" i="13"/>
  <c r="BA19544" i="13"/>
  <c r="BD19544" i="13"/>
  <c r="BC19544" i="13"/>
  <c r="BE19544" i="13"/>
  <c r="BF19544" i="13"/>
  <c r="BB19545" i="13"/>
  <c r="BA19545" i="13"/>
  <c r="BD19545" i="13"/>
  <c r="BC19545" i="13"/>
  <c r="BE19545" i="13"/>
  <c r="BF19545" i="13"/>
  <c r="BB19546" i="13"/>
  <c r="BA19546" i="13"/>
  <c r="BD19546" i="13"/>
  <c r="BC19546" i="13"/>
  <c r="BE19546" i="13"/>
  <c r="BF19546" i="13"/>
  <c r="BB19547" i="13"/>
  <c r="BA19547" i="13"/>
  <c r="BD19547" i="13"/>
  <c r="BC19547" i="13"/>
  <c r="BE19547" i="13"/>
  <c r="BF19547" i="13"/>
  <c r="BB19548" i="13"/>
  <c r="BA19548" i="13"/>
  <c r="BD19548" i="13"/>
  <c r="BC19548" i="13"/>
  <c r="BE19548" i="13"/>
  <c r="BF19548" i="13"/>
  <c r="BB19549" i="13"/>
  <c r="BA19549" i="13"/>
  <c r="BD19549" i="13"/>
  <c r="BC19549" i="13"/>
  <c r="BE19549" i="13"/>
  <c r="BF19549" i="13"/>
  <c r="BB19550" i="13"/>
  <c r="BA19550" i="13"/>
  <c r="BD19550" i="13"/>
  <c r="BC19550" i="13"/>
  <c r="BE19550" i="13"/>
  <c r="BF19550" i="13"/>
  <c r="BB19551" i="13"/>
  <c r="BA19551" i="13"/>
  <c r="BD19551" i="13"/>
  <c r="BC19551" i="13"/>
  <c r="BE19551" i="13"/>
  <c r="BF19551" i="13"/>
  <c r="BB19552" i="13"/>
  <c r="BA19552" i="13"/>
  <c r="BD19552" i="13"/>
  <c r="BC19552" i="13"/>
  <c r="BE19552" i="13"/>
  <c r="BF19552" i="13"/>
  <c r="BB19553" i="13"/>
  <c r="BA19553" i="13"/>
  <c r="BD19553" i="13"/>
  <c r="BC19553" i="13"/>
  <c r="BE19553" i="13"/>
  <c r="BF19553" i="13"/>
  <c r="BB19554" i="13"/>
  <c r="BA19554" i="13"/>
  <c r="BD19554" i="13"/>
  <c r="BC19554" i="13"/>
  <c r="BE19554" i="13"/>
  <c r="BF19554" i="13"/>
  <c r="BB19555" i="13"/>
  <c r="BA19555" i="13"/>
  <c r="BD19555" i="13"/>
  <c r="BC19555" i="13"/>
  <c r="BE19555" i="13"/>
  <c r="BF19555" i="13"/>
  <c r="BB19556" i="13"/>
  <c r="BA19556" i="13"/>
  <c r="BD19556" i="13"/>
  <c r="BC19556" i="13"/>
  <c r="BE19556" i="13"/>
  <c r="BF19556" i="13"/>
  <c r="BB19557" i="13"/>
  <c r="BA19557" i="13"/>
  <c r="BD19557" i="13"/>
  <c r="BC19557" i="13"/>
  <c r="BE19557" i="13"/>
  <c r="BF19557" i="13"/>
  <c r="BB19558" i="13"/>
  <c r="BA19558" i="13"/>
  <c r="BD19558" i="13"/>
  <c r="BC19558" i="13"/>
  <c r="BE19558" i="13"/>
  <c r="BF19558" i="13"/>
  <c r="BB19559" i="13"/>
  <c r="BA19559" i="13"/>
  <c r="BD19559" i="13"/>
  <c r="BC19559" i="13"/>
  <c r="BE19559" i="13"/>
  <c r="BF19559" i="13"/>
  <c r="BB19560" i="13"/>
  <c r="BA19560" i="13"/>
  <c r="BD19560" i="13"/>
  <c r="BC19560" i="13"/>
  <c r="BE19560" i="13"/>
  <c r="BF19560" i="13"/>
  <c r="BB19561" i="13"/>
  <c r="BA19561" i="13"/>
  <c r="BD19561" i="13"/>
  <c r="BC19561" i="13"/>
  <c r="BE19561" i="13"/>
  <c r="BF19561" i="13"/>
  <c r="BB19562" i="13"/>
  <c r="BA19562" i="13"/>
  <c r="BD19562" i="13"/>
  <c r="BC19562" i="13"/>
  <c r="BE19562" i="13"/>
  <c r="BF19562" i="13"/>
  <c r="BB19563" i="13"/>
  <c r="BA19563" i="13"/>
  <c r="BD19563" i="13"/>
  <c r="BC19563" i="13"/>
  <c r="BE19563" i="13"/>
  <c r="BF19563" i="13"/>
  <c r="BB19564" i="13"/>
  <c r="BA19564" i="13"/>
  <c r="BD19564" i="13"/>
  <c r="BC19564" i="13"/>
  <c r="BE19564" i="13"/>
  <c r="BF19564" i="13"/>
  <c r="BB19565" i="13"/>
  <c r="BA19565" i="13"/>
  <c r="BD19565" i="13"/>
  <c r="BC19565" i="13"/>
  <c r="BE19565" i="13"/>
  <c r="BF19565" i="13"/>
  <c r="BB19566" i="13"/>
  <c r="BA19566" i="13"/>
  <c r="BD19566" i="13"/>
  <c r="BC19566" i="13"/>
  <c r="BE19566" i="13"/>
  <c r="BF19566" i="13"/>
  <c r="BB19567" i="13"/>
  <c r="BA19567" i="13"/>
  <c r="BD19567" i="13"/>
  <c r="BC19567" i="13"/>
  <c r="BE19567" i="13"/>
  <c r="BF19567" i="13"/>
  <c r="BB19568" i="13"/>
  <c r="BA19568" i="13"/>
  <c r="BD19568" i="13"/>
  <c r="BC19568" i="13"/>
  <c r="BE19568" i="13"/>
  <c r="BF19568" i="13"/>
  <c r="BB19569" i="13"/>
  <c r="BA19569" i="13"/>
  <c r="BD19569" i="13"/>
  <c r="BC19569" i="13"/>
  <c r="BE19569" i="13"/>
  <c r="BF19569" i="13"/>
  <c r="BB19570" i="13"/>
  <c r="BA19570" i="13"/>
  <c r="BD19570" i="13"/>
  <c r="BC19570" i="13"/>
  <c r="BE19570" i="13"/>
  <c r="BF19570" i="13"/>
  <c r="BB19571" i="13"/>
  <c r="BA19571" i="13"/>
  <c r="BD19571" i="13"/>
  <c r="BC19571" i="13"/>
  <c r="BE19571" i="13"/>
  <c r="BF19571" i="13"/>
  <c r="BB19572" i="13"/>
  <c r="BA19572" i="13"/>
  <c r="BD19572" i="13"/>
  <c r="BC19572" i="13"/>
  <c r="BE19572" i="13"/>
  <c r="BF19572" i="13"/>
  <c r="BB19573" i="13"/>
  <c r="BA19573" i="13"/>
  <c r="BD19573" i="13"/>
  <c r="BC19573" i="13"/>
  <c r="BE19573" i="13"/>
  <c r="BF19573" i="13"/>
  <c r="BB19574" i="13"/>
  <c r="BA19574" i="13"/>
  <c r="BD19574" i="13"/>
  <c r="BC19574" i="13"/>
  <c r="BE19574" i="13"/>
  <c r="BF19574" i="13"/>
  <c r="BB19575" i="13"/>
  <c r="BA19575" i="13"/>
  <c r="BD19575" i="13"/>
  <c r="BC19575" i="13"/>
  <c r="BE19575" i="13"/>
  <c r="BF19575" i="13"/>
  <c r="BB19576" i="13"/>
  <c r="BA19576" i="13"/>
  <c r="BD19576" i="13"/>
  <c r="BC19576" i="13"/>
  <c r="BE19576" i="13"/>
  <c r="BF19576" i="13"/>
  <c r="BB19577" i="13"/>
  <c r="BA19577" i="13"/>
  <c r="BD19577" i="13"/>
  <c r="BC19577" i="13"/>
  <c r="BE19577" i="13"/>
  <c r="BF19577" i="13"/>
  <c r="BB19578" i="13"/>
  <c r="BA19578" i="13"/>
  <c r="BD19578" i="13"/>
  <c r="BC19578" i="13"/>
  <c r="BE19578" i="13"/>
  <c r="BF19578" i="13"/>
  <c r="BB19579" i="13"/>
  <c r="BA19579" i="13"/>
  <c r="BD19579" i="13"/>
  <c r="BC19579" i="13"/>
  <c r="BE19579" i="13"/>
  <c r="BF19579" i="13"/>
  <c r="BB19580" i="13"/>
  <c r="BA19580" i="13"/>
  <c r="BD19580" i="13"/>
  <c r="BC19580" i="13"/>
  <c r="BE19580" i="13"/>
  <c r="BF19580" i="13"/>
  <c r="BB19581" i="13"/>
  <c r="BA19581" i="13"/>
  <c r="BD19581" i="13"/>
  <c r="BC19581" i="13"/>
  <c r="BE19581" i="13"/>
  <c r="BF19581" i="13"/>
  <c r="BB19582" i="13"/>
  <c r="BA19582" i="13"/>
  <c r="BD19582" i="13"/>
  <c r="BC19582" i="13"/>
  <c r="BE19582" i="13"/>
  <c r="BF19582" i="13"/>
  <c r="BB19583" i="13"/>
  <c r="BA19583" i="13"/>
  <c r="BD19583" i="13"/>
  <c r="BC19583" i="13"/>
  <c r="BE19583" i="13"/>
  <c r="BF19583" i="13"/>
  <c r="BB19584" i="13"/>
  <c r="BA19584" i="13"/>
  <c r="BD19584" i="13"/>
  <c r="BC19584" i="13"/>
  <c r="BE19584" i="13"/>
  <c r="BF19584" i="13"/>
  <c r="BB19585" i="13"/>
  <c r="BA19585" i="13"/>
  <c r="BD19585" i="13"/>
  <c r="BC19585" i="13"/>
  <c r="BE19585" i="13"/>
  <c r="BF19585" i="13"/>
  <c r="BB19586" i="13"/>
  <c r="BA19586" i="13"/>
  <c r="BD19586" i="13"/>
  <c r="BC19586" i="13"/>
  <c r="BE19586" i="13"/>
  <c r="BF19586" i="13"/>
  <c r="BB19587" i="13"/>
  <c r="BA19587" i="13"/>
  <c r="BD19587" i="13"/>
  <c r="BC19587" i="13"/>
  <c r="BE19587" i="13"/>
  <c r="BF19587" i="13"/>
  <c r="BB19588" i="13"/>
  <c r="BA19588" i="13"/>
  <c r="BD19588" i="13"/>
  <c r="BC19588" i="13"/>
  <c r="BE19588" i="13"/>
  <c r="BF19588" i="13"/>
  <c r="BB19589" i="13"/>
  <c r="BA19589" i="13"/>
  <c r="BD19589" i="13"/>
  <c r="BC19589" i="13"/>
  <c r="BE19589" i="13"/>
  <c r="BF19589" i="13"/>
  <c r="BB19590" i="13"/>
  <c r="BA19590" i="13"/>
  <c r="BD19590" i="13"/>
  <c r="BC19590" i="13"/>
  <c r="BE19590" i="13"/>
  <c r="BF19590" i="13"/>
  <c r="BB19591" i="13"/>
  <c r="BA19591" i="13"/>
  <c r="BD19591" i="13"/>
  <c r="BC19591" i="13"/>
  <c r="BE19591" i="13"/>
  <c r="BF19591" i="13"/>
  <c r="BB19592" i="13"/>
  <c r="BA19592" i="13"/>
  <c r="BD19592" i="13"/>
  <c r="BC19592" i="13"/>
  <c r="BE19592" i="13"/>
  <c r="BF19592" i="13"/>
  <c r="BB19593" i="13"/>
  <c r="BA19593" i="13"/>
  <c r="BD19593" i="13"/>
  <c r="BC19593" i="13"/>
  <c r="BE19593" i="13"/>
  <c r="BF19593" i="13"/>
  <c r="BB19594" i="13"/>
  <c r="BA19594" i="13"/>
  <c r="BD19594" i="13"/>
  <c r="BC19594" i="13"/>
  <c r="BE19594" i="13"/>
  <c r="BF19594" i="13"/>
  <c r="BB19595" i="13"/>
  <c r="BA19595" i="13"/>
  <c r="BD19595" i="13"/>
  <c r="BC19595" i="13"/>
  <c r="BE19595" i="13"/>
  <c r="BF19595" i="13"/>
  <c r="BB19596" i="13"/>
  <c r="BA19596" i="13"/>
  <c r="BD19596" i="13"/>
  <c r="BC19596" i="13"/>
  <c r="BE19596" i="13"/>
  <c r="BF19596" i="13"/>
  <c r="BB19597" i="13"/>
  <c r="BA19597" i="13"/>
  <c r="BD19597" i="13"/>
  <c r="BC19597" i="13"/>
  <c r="BE19597" i="13"/>
  <c r="BF19597" i="13"/>
  <c r="BB19598" i="13"/>
  <c r="BA19598" i="13"/>
  <c r="BD19598" i="13"/>
  <c r="BC19598" i="13"/>
  <c r="BE19598" i="13"/>
  <c r="BF19598" i="13"/>
  <c r="BB19599" i="13"/>
  <c r="BA19599" i="13"/>
  <c r="BD19599" i="13"/>
  <c r="BC19599" i="13"/>
  <c r="BE19599" i="13"/>
  <c r="BF19599" i="13"/>
  <c r="BB19600" i="13"/>
  <c r="BA19600" i="13"/>
  <c r="BD19600" i="13"/>
  <c r="BC19600" i="13"/>
  <c r="BE19600" i="13"/>
  <c r="BF19600" i="13"/>
  <c r="BB19601" i="13"/>
  <c r="BA19601" i="13"/>
  <c r="BD19601" i="13"/>
  <c r="BC19601" i="13"/>
  <c r="BE19601" i="13"/>
  <c r="BF19601" i="13"/>
  <c r="BB19602" i="13"/>
  <c r="BA19602" i="13"/>
  <c r="BD19602" i="13"/>
  <c r="BC19602" i="13"/>
  <c r="BE19602" i="13"/>
  <c r="BF19602" i="13"/>
  <c r="BB19603" i="13"/>
  <c r="BA19603" i="13"/>
  <c r="BD19603" i="13"/>
  <c r="BC19603" i="13"/>
  <c r="BE19603" i="13"/>
  <c r="BF19603" i="13"/>
  <c r="BB19604" i="13"/>
  <c r="BA19604" i="13"/>
  <c r="BD19604" i="13"/>
  <c r="BC19604" i="13"/>
  <c r="BE19604" i="13"/>
  <c r="BF19604" i="13"/>
  <c r="BB19605" i="13"/>
  <c r="BA19605" i="13"/>
  <c r="BD19605" i="13"/>
  <c r="BC19605" i="13"/>
  <c r="BE19605" i="13"/>
  <c r="BF19605" i="13"/>
  <c r="BB19606" i="13"/>
  <c r="BA19606" i="13"/>
  <c r="BD19606" i="13"/>
  <c r="BC19606" i="13"/>
  <c r="BE19606" i="13"/>
  <c r="BF19606" i="13"/>
  <c r="BB19607" i="13"/>
  <c r="BA19607" i="13"/>
  <c r="BD19607" i="13"/>
  <c r="BC19607" i="13"/>
  <c r="BE19607" i="13"/>
  <c r="BF19607" i="13"/>
  <c r="BB19608" i="13"/>
  <c r="BA19608" i="13"/>
  <c r="BD19608" i="13"/>
  <c r="BC19608" i="13"/>
  <c r="BE19608" i="13"/>
  <c r="BF19608" i="13"/>
  <c r="BB19609" i="13"/>
  <c r="BA19609" i="13"/>
  <c r="BD19609" i="13"/>
  <c r="BC19609" i="13"/>
  <c r="BE19609" i="13"/>
  <c r="BF19609" i="13"/>
  <c r="BB19610" i="13"/>
  <c r="BA19610" i="13"/>
  <c r="BD19610" i="13"/>
  <c r="BC19610" i="13"/>
  <c r="BE19610" i="13"/>
  <c r="BF19610" i="13"/>
  <c r="BB19611" i="13"/>
  <c r="BA19611" i="13"/>
  <c r="BD19611" i="13"/>
  <c r="BC19611" i="13"/>
  <c r="BE19611" i="13"/>
  <c r="BF19611" i="13"/>
  <c r="BB19612" i="13"/>
  <c r="BA19612" i="13"/>
  <c r="BD19612" i="13"/>
  <c r="BC19612" i="13"/>
  <c r="BE19612" i="13"/>
  <c r="BF19612" i="13"/>
  <c r="BB19613" i="13"/>
  <c r="BA19613" i="13"/>
  <c r="BD19613" i="13"/>
  <c r="BC19613" i="13"/>
  <c r="BE19613" i="13"/>
  <c r="BF19613" i="13"/>
  <c r="BB19614" i="13"/>
  <c r="BA19614" i="13"/>
  <c r="BD19614" i="13"/>
  <c r="BC19614" i="13"/>
  <c r="BE19614" i="13"/>
  <c r="BF19614" i="13"/>
  <c r="BB19615" i="13"/>
  <c r="BA19615" i="13"/>
  <c r="BD19615" i="13"/>
  <c r="BC19615" i="13"/>
  <c r="BE19615" i="13"/>
  <c r="BF19615" i="13"/>
  <c r="BB19616" i="13"/>
  <c r="BA19616" i="13"/>
  <c r="BD19616" i="13"/>
  <c r="BC19616" i="13"/>
  <c r="BE19616" i="13"/>
  <c r="BF19616" i="13"/>
  <c r="BB19617" i="13"/>
  <c r="BA19617" i="13"/>
  <c r="BD19617" i="13"/>
  <c r="BC19617" i="13"/>
  <c r="BE19617" i="13"/>
  <c r="BF19617" i="13"/>
  <c r="BB19618" i="13"/>
  <c r="BA19618" i="13"/>
  <c r="BD19618" i="13"/>
  <c r="BC19618" i="13"/>
  <c r="BE19618" i="13"/>
  <c r="BF19618" i="13"/>
  <c r="BB19619" i="13"/>
  <c r="BA19619" i="13"/>
  <c r="BD19619" i="13"/>
  <c r="BC19619" i="13"/>
  <c r="BE19619" i="13"/>
  <c r="BF19619" i="13"/>
  <c r="BB19620" i="13"/>
  <c r="BA19620" i="13"/>
  <c r="BD19620" i="13"/>
  <c r="BC19620" i="13"/>
  <c r="BE19620" i="13"/>
  <c r="BF19620" i="13"/>
  <c r="BB19621" i="13"/>
  <c r="BA19621" i="13"/>
  <c r="BD19621" i="13"/>
  <c r="BC19621" i="13"/>
  <c r="BE19621" i="13"/>
  <c r="BF19621" i="13"/>
  <c r="BB19622" i="13"/>
  <c r="BA19622" i="13"/>
  <c r="BD19622" i="13"/>
  <c r="BC19622" i="13"/>
  <c r="BE19622" i="13"/>
  <c r="BF19622" i="13"/>
  <c r="BB19623" i="13"/>
  <c r="BA19623" i="13"/>
  <c r="BD19623" i="13"/>
  <c r="BC19623" i="13"/>
  <c r="BE19623" i="13"/>
  <c r="BF19623" i="13"/>
  <c r="BB19624" i="13"/>
  <c r="BA19624" i="13"/>
  <c r="BD19624" i="13"/>
  <c r="BC19624" i="13"/>
  <c r="BE19624" i="13"/>
  <c r="BF19624" i="13"/>
  <c r="BB19625" i="13"/>
  <c r="BA19625" i="13"/>
  <c r="BD19625" i="13"/>
  <c r="BC19625" i="13"/>
  <c r="BE19625" i="13"/>
  <c r="BF19625" i="13"/>
  <c r="BB19626" i="13"/>
  <c r="BA19626" i="13"/>
  <c r="BD19626" i="13"/>
  <c r="BC19626" i="13"/>
  <c r="BE19626" i="13"/>
  <c r="BF19626" i="13"/>
  <c r="BB19627" i="13"/>
  <c r="BA19627" i="13"/>
  <c r="BD19627" i="13"/>
  <c r="BC19627" i="13"/>
  <c r="BE19627" i="13"/>
  <c r="BF19627" i="13"/>
  <c r="BB19628" i="13"/>
  <c r="BA19628" i="13"/>
  <c r="BD19628" i="13"/>
  <c r="BC19628" i="13"/>
  <c r="BE19628" i="13"/>
  <c r="BF19628" i="13"/>
  <c r="BB19629" i="13"/>
  <c r="BA19629" i="13"/>
  <c r="BD19629" i="13"/>
  <c r="BC19629" i="13"/>
  <c r="BE19629" i="13"/>
  <c r="BF19629" i="13"/>
  <c r="BB19630" i="13"/>
  <c r="BA19630" i="13"/>
  <c r="BD19630" i="13"/>
  <c r="BC19630" i="13"/>
  <c r="BE19630" i="13"/>
  <c r="BF19630" i="13"/>
  <c r="BB19631" i="13"/>
  <c r="BA19631" i="13"/>
  <c r="BD19631" i="13"/>
  <c r="BC19631" i="13"/>
  <c r="BE19631" i="13"/>
  <c r="BF19631" i="13"/>
  <c r="BB19632" i="13"/>
  <c r="BA19632" i="13"/>
  <c r="BD19632" i="13"/>
  <c r="BC19632" i="13"/>
  <c r="BE19632" i="13"/>
  <c r="BF19632" i="13"/>
  <c r="BB19633" i="13"/>
  <c r="BA19633" i="13"/>
  <c r="BD19633" i="13"/>
  <c r="BC19633" i="13"/>
  <c r="BE19633" i="13"/>
  <c r="BF19633" i="13"/>
  <c r="BB19634" i="13"/>
  <c r="BA19634" i="13"/>
  <c r="BD19634" i="13"/>
  <c r="BC19634" i="13"/>
  <c r="BE19634" i="13"/>
  <c r="BF19634" i="13"/>
  <c r="BB19635" i="13"/>
  <c r="BA19635" i="13"/>
  <c r="BD19635" i="13"/>
  <c r="BC19635" i="13"/>
  <c r="BE19635" i="13"/>
  <c r="BF19635" i="13"/>
  <c r="BB19636" i="13"/>
  <c r="BA19636" i="13"/>
  <c r="BD19636" i="13"/>
  <c r="BC19636" i="13"/>
  <c r="BE19636" i="13"/>
  <c r="BF19636" i="13"/>
  <c r="BB19637" i="13"/>
  <c r="BA19637" i="13"/>
  <c r="BD19637" i="13"/>
  <c r="BC19637" i="13"/>
  <c r="BE19637" i="13"/>
  <c r="BF19637" i="13"/>
  <c r="BB19638" i="13"/>
  <c r="BA19638" i="13"/>
  <c r="BD19638" i="13"/>
  <c r="BC19638" i="13"/>
  <c r="BE19638" i="13"/>
  <c r="BF19638" i="13"/>
  <c r="BB19639" i="13"/>
  <c r="BA19639" i="13"/>
  <c r="BD19639" i="13"/>
  <c r="BC19639" i="13"/>
  <c r="BE19639" i="13"/>
  <c r="BF19639" i="13"/>
  <c r="BB19640" i="13"/>
  <c r="BA19640" i="13"/>
  <c r="BD19640" i="13"/>
  <c r="BC19640" i="13"/>
  <c r="BE19640" i="13"/>
  <c r="BF19640" i="13"/>
  <c r="BB19641" i="13"/>
  <c r="BA19641" i="13"/>
  <c r="BD19641" i="13"/>
  <c r="BC19641" i="13"/>
  <c r="BE19641" i="13"/>
  <c r="BF19641" i="13"/>
  <c r="BB19642" i="13"/>
  <c r="BA19642" i="13"/>
  <c r="BD19642" i="13"/>
  <c r="BC19642" i="13"/>
  <c r="BE19642" i="13"/>
  <c r="BF19642" i="13"/>
  <c r="BB19643" i="13"/>
  <c r="BA19643" i="13"/>
  <c r="BD19643" i="13"/>
  <c r="BC19643" i="13"/>
  <c r="BE19643" i="13"/>
  <c r="BF19643" i="13"/>
  <c r="BB19644" i="13"/>
  <c r="BA19644" i="13"/>
  <c r="BD19644" i="13"/>
  <c r="BC19644" i="13"/>
  <c r="BE19644" i="13"/>
  <c r="BF19644" i="13"/>
  <c r="BB19645" i="13"/>
  <c r="BA19645" i="13"/>
  <c r="BD19645" i="13"/>
  <c r="BC19645" i="13"/>
  <c r="BE19645" i="13"/>
  <c r="BF19645" i="13"/>
  <c r="BB19646" i="13"/>
  <c r="BA19646" i="13"/>
  <c r="BD19646" i="13"/>
  <c r="BC19646" i="13"/>
  <c r="BE19646" i="13"/>
  <c r="BF19646" i="13"/>
  <c r="BB19647" i="13"/>
  <c r="BA19647" i="13"/>
  <c r="BD19647" i="13"/>
  <c r="BC19647" i="13"/>
  <c r="BE19647" i="13"/>
  <c r="BF19647" i="13"/>
  <c r="BB19648" i="13"/>
  <c r="BA19648" i="13"/>
  <c r="BD19648" i="13"/>
  <c r="BC19648" i="13"/>
  <c r="BE19648" i="13"/>
  <c r="BF19648" i="13"/>
  <c r="BB19649" i="13"/>
  <c r="BA19649" i="13"/>
  <c r="BD19649" i="13"/>
  <c r="BC19649" i="13"/>
  <c r="BE19649" i="13"/>
  <c r="BF19649" i="13"/>
  <c r="BB19650" i="13"/>
  <c r="BA19650" i="13"/>
  <c r="BD19650" i="13"/>
  <c r="BC19650" i="13"/>
  <c r="BE19650" i="13"/>
  <c r="BF19650" i="13"/>
  <c r="BB19651" i="13"/>
  <c r="BA19651" i="13"/>
  <c r="BD19651" i="13"/>
  <c r="BC19651" i="13"/>
  <c r="BE19651" i="13"/>
  <c r="BF19651" i="13"/>
  <c r="BB19652" i="13"/>
  <c r="BA19652" i="13"/>
  <c r="BD19652" i="13"/>
  <c r="BC19652" i="13"/>
  <c r="BE19652" i="13"/>
  <c r="BF19652" i="13"/>
  <c r="BB19653" i="13"/>
  <c r="BA19653" i="13"/>
  <c r="BD19653" i="13"/>
  <c r="BC19653" i="13"/>
  <c r="BE19653" i="13"/>
  <c r="BF19653" i="13"/>
  <c r="BB19654" i="13"/>
  <c r="BA19654" i="13"/>
  <c r="BD19654" i="13"/>
  <c r="BC19654" i="13"/>
  <c r="BE19654" i="13"/>
  <c r="BF19654" i="13"/>
  <c r="BB19655" i="13"/>
  <c r="BA19655" i="13"/>
  <c r="BD19655" i="13"/>
  <c r="BC19655" i="13"/>
  <c r="BE19655" i="13"/>
  <c r="BF19655" i="13"/>
  <c r="BB19656" i="13"/>
  <c r="BA19656" i="13"/>
  <c r="BD19656" i="13"/>
  <c r="BC19656" i="13"/>
  <c r="BE19656" i="13"/>
  <c r="BF19656" i="13"/>
  <c r="BB19657" i="13"/>
  <c r="BA19657" i="13"/>
  <c r="BD19657" i="13"/>
  <c r="BC19657" i="13"/>
  <c r="BE19657" i="13"/>
  <c r="BF19657" i="13"/>
  <c r="BB19658" i="13"/>
  <c r="BA19658" i="13"/>
  <c r="BD19658" i="13"/>
  <c r="BC19658" i="13"/>
  <c r="BE19658" i="13"/>
  <c r="BF19658" i="13"/>
  <c r="BB19659" i="13"/>
  <c r="BA19659" i="13"/>
  <c r="BD19659" i="13"/>
  <c r="BC19659" i="13"/>
  <c r="BE19659" i="13"/>
  <c r="BF19659" i="13"/>
  <c r="BB19660" i="13"/>
  <c r="BA19660" i="13"/>
  <c r="BD19660" i="13"/>
  <c r="BC19660" i="13"/>
  <c r="BE19660" i="13"/>
  <c r="BF19660" i="13"/>
  <c r="BB19661" i="13"/>
  <c r="BA19661" i="13"/>
  <c r="BD19661" i="13"/>
  <c r="BC19661" i="13"/>
  <c r="BE19661" i="13"/>
  <c r="BF19661" i="13"/>
  <c r="BB19662" i="13"/>
  <c r="BA19662" i="13"/>
  <c r="BD19662" i="13"/>
  <c r="BC19662" i="13"/>
  <c r="BE19662" i="13"/>
  <c r="BF19662" i="13"/>
  <c r="BB19663" i="13"/>
  <c r="BA19663" i="13"/>
  <c r="BD19663" i="13"/>
  <c r="BC19663" i="13"/>
  <c r="BE19663" i="13"/>
  <c r="BF19663" i="13"/>
  <c r="BB19664" i="13"/>
  <c r="BA19664" i="13"/>
  <c r="BD19664" i="13"/>
  <c r="BC19664" i="13"/>
  <c r="BE19664" i="13"/>
  <c r="BF19664" i="13"/>
  <c r="BB19665" i="13"/>
  <c r="BA19665" i="13"/>
  <c r="BD19665" i="13"/>
  <c r="BC19665" i="13"/>
  <c r="BE19665" i="13"/>
  <c r="BF19665" i="13"/>
  <c r="BB19666" i="13"/>
  <c r="BA19666" i="13"/>
  <c r="BD19666" i="13"/>
  <c r="BC19666" i="13"/>
  <c r="BE19666" i="13"/>
  <c r="BF19666" i="13"/>
  <c r="BB19667" i="13"/>
  <c r="BA19667" i="13"/>
  <c r="BD19667" i="13"/>
  <c r="BC19667" i="13"/>
  <c r="BE19667" i="13"/>
  <c r="BF19667" i="13"/>
  <c r="BB19668" i="13"/>
  <c r="BA19668" i="13"/>
  <c r="BD19668" i="13"/>
  <c r="BC19668" i="13"/>
  <c r="BE19668" i="13"/>
  <c r="BF19668" i="13"/>
  <c r="BB19669" i="13"/>
  <c r="BA19669" i="13"/>
  <c r="BD19669" i="13"/>
  <c r="BC19669" i="13"/>
  <c r="BE19669" i="13"/>
  <c r="BF19669" i="13"/>
  <c r="BB19670" i="13"/>
  <c r="BA19670" i="13"/>
  <c r="BD19670" i="13"/>
  <c r="BC19670" i="13"/>
  <c r="BE19670" i="13"/>
  <c r="BF19670" i="13"/>
  <c r="BB19671" i="13"/>
  <c r="BA19671" i="13"/>
  <c r="BD19671" i="13"/>
  <c r="BC19671" i="13"/>
  <c r="BE19671" i="13"/>
  <c r="BF19671" i="13"/>
  <c r="BB19672" i="13"/>
  <c r="BA19672" i="13"/>
  <c r="BD19672" i="13"/>
  <c r="BC19672" i="13"/>
  <c r="BE19672" i="13"/>
  <c r="BF19672" i="13"/>
  <c r="BB19673" i="13"/>
  <c r="BA19673" i="13"/>
  <c r="BD19673" i="13"/>
  <c r="BC19673" i="13"/>
  <c r="BE19673" i="13"/>
  <c r="BF19673" i="13"/>
  <c r="BB19674" i="13"/>
  <c r="BA19674" i="13"/>
  <c r="BD19674" i="13"/>
  <c r="BC19674" i="13"/>
  <c r="BE19674" i="13"/>
  <c r="BF19674" i="13"/>
  <c r="BB19675" i="13"/>
  <c r="BA19675" i="13"/>
  <c r="BD19675" i="13"/>
  <c r="BC19675" i="13"/>
  <c r="BE19675" i="13"/>
  <c r="BF19675" i="13"/>
  <c r="BB19676" i="13"/>
  <c r="BA19676" i="13"/>
  <c r="BD19676" i="13"/>
  <c r="BC19676" i="13"/>
  <c r="BE19676" i="13"/>
  <c r="BF19676" i="13"/>
  <c r="BB19677" i="13"/>
  <c r="BA19677" i="13"/>
  <c r="BD19677" i="13"/>
  <c r="BC19677" i="13"/>
  <c r="BE19677" i="13"/>
  <c r="BF19677" i="13"/>
  <c r="BB19678" i="13"/>
  <c r="BA19678" i="13"/>
  <c r="BD19678" i="13"/>
  <c r="BC19678" i="13"/>
  <c r="BE19678" i="13"/>
  <c r="BF19678" i="13"/>
  <c r="BB19679" i="13"/>
  <c r="BA19679" i="13"/>
  <c r="BD19679" i="13"/>
  <c r="BC19679" i="13"/>
  <c r="BE19679" i="13"/>
  <c r="BF19679" i="13"/>
  <c r="BB19680" i="13"/>
  <c r="BA19680" i="13"/>
  <c r="BD19680" i="13"/>
  <c r="BC19680" i="13"/>
  <c r="BE19680" i="13"/>
  <c r="BF19680" i="13"/>
  <c r="BB19681" i="13"/>
  <c r="BA19681" i="13"/>
  <c r="BD19681" i="13"/>
  <c r="BC19681" i="13"/>
  <c r="BE19681" i="13"/>
  <c r="BF19681" i="13"/>
  <c r="BB19682" i="13"/>
  <c r="BA19682" i="13"/>
  <c r="BD19682" i="13"/>
  <c r="BC19682" i="13"/>
  <c r="BE19682" i="13"/>
  <c r="BF19682" i="13"/>
  <c r="BB19683" i="13"/>
  <c r="BA19683" i="13"/>
  <c r="BD19683" i="13"/>
  <c r="BC19683" i="13"/>
  <c r="BE19683" i="13"/>
  <c r="BF19683" i="13"/>
  <c r="BB19684" i="13"/>
  <c r="BA19684" i="13"/>
  <c r="BD19684" i="13"/>
  <c r="BC19684" i="13"/>
  <c r="BE19684" i="13"/>
  <c r="BF19684" i="13"/>
  <c r="BB19685" i="13"/>
  <c r="BA19685" i="13"/>
  <c r="BD19685" i="13"/>
  <c r="BC19685" i="13"/>
  <c r="BE19685" i="13"/>
  <c r="BF19685" i="13"/>
  <c r="BB19686" i="13"/>
  <c r="BA19686" i="13"/>
  <c r="BD19686" i="13"/>
  <c r="BC19686" i="13"/>
  <c r="BE19686" i="13"/>
  <c r="BF19686" i="13"/>
  <c r="BB19687" i="13"/>
  <c r="BA19687" i="13"/>
  <c r="BD19687" i="13"/>
  <c r="BC19687" i="13"/>
  <c r="BE19687" i="13"/>
  <c r="BF19687" i="13"/>
  <c r="BB19688" i="13"/>
  <c r="BA19688" i="13"/>
  <c r="BD19688" i="13"/>
  <c r="BC19688" i="13"/>
  <c r="BE19688" i="13"/>
  <c r="BF19688" i="13"/>
  <c r="BB19689" i="13"/>
  <c r="BA19689" i="13"/>
  <c r="BD19689" i="13"/>
  <c r="BC19689" i="13"/>
  <c r="BE19689" i="13"/>
  <c r="BF19689" i="13"/>
  <c r="BB19690" i="13"/>
  <c r="BA19690" i="13"/>
  <c r="BD19690" i="13"/>
  <c r="BC19690" i="13"/>
  <c r="BE19690" i="13"/>
  <c r="BF19690" i="13"/>
  <c r="BB19691" i="13"/>
  <c r="BA19691" i="13"/>
  <c r="BD19691" i="13"/>
  <c r="BC19691" i="13"/>
  <c r="BE19691" i="13"/>
  <c r="BF19691" i="13"/>
  <c r="BB19692" i="13"/>
  <c r="BA19692" i="13"/>
  <c r="BD19692" i="13"/>
  <c r="BC19692" i="13"/>
  <c r="BE19692" i="13"/>
  <c r="BF19692" i="13"/>
  <c r="BB19693" i="13"/>
  <c r="BA19693" i="13"/>
  <c r="BD19693" i="13"/>
  <c r="BC19693" i="13"/>
  <c r="BE19693" i="13"/>
  <c r="BF19693" i="13"/>
  <c r="BB19694" i="13"/>
  <c r="BA19694" i="13"/>
  <c r="BD19694" i="13"/>
  <c r="BC19694" i="13"/>
  <c r="BE19694" i="13"/>
  <c r="BF19694" i="13"/>
  <c r="BB19695" i="13"/>
  <c r="BA19695" i="13"/>
  <c r="BD19695" i="13"/>
  <c r="BC19695" i="13"/>
  <c r="BE19695" i="13"/>
  <c r="BF19695" i="13"/>
  <c r="BB19696" i="13"/>
  <c r="BA19696" i="13"/>
  <c r="BD19696" i="13"/>
  <c r="BC19696" i="13"/>
  <c r="BE19696" i="13"/>
  <c r="BF19696" i="13"/>
  <c r="BB19697" i="13"/>
  <c r="BA19697" i="13"/>
  <c r="BD19697" i="13"/>
  <c r="BC19697" i="13"/>
  <c r="BE19697" i="13"/>
  <c r="BF19697" i="13"/>
  <c r="BB19698" i="13"/>
  <c r="BA19698" i="13"/>
  <c r="BD19698" i="13"/>
  <c r="BC19698" i="13"/>
  <c r="BE19698" i="13"/>
  <c r="BF19698" i="13"/>
  <c r="BB19699" i="13"/>
  <c r="BA19699" i="13"/>
  <c r="BD19699" i="13"/>
  <c r="BC19699" i="13"/>
  <c r="BE19699" i="13"/>
  <c r="BF19699" i="13"/>
  <c r="BB19700" i="13"/>
  <c r="BA19700" i="13"/>
  <c r="BD19700" i="13"/>
  <c r="BC19700" i="13"/>
  <c r="BE19700" i="13"/>
  <c r="BF19700" i="13"/>
  <c r="BB19701" i="13"/>
  <c r="BA19701" i="13"/>
  <c r="BD19701" i="13"/>
  <c r="BC19701" i="13"/>
  <c r="BE19701" i="13"/>
  <c r="BF19701" i="13"/>
  <c r="BB19702" i="13"/>
  <c r="BA19702" i="13"/>
  <c r="BD19702" i="13"/>
  <c r="BC19702" i="13"/>
  <c r="BE19702" i="13"/>
  <c r="BF19702" i="13"/>
  <c r="BB19703" i="13"/>
  <c r="BA19703" i="13"/>
  <c r="BD19703" i="13"/>
  <c r="BC19703" i="13"/>
  <c r="BE19703" i="13"/>
  <c r="BF19703" i="13"/>
  <c r="BB19704" i="13"/>
  <c r="BA19704" i="13"/>
  <c r="BD19704" i="13"/>
  <c r="BC19704" i="13"/>
  <c r="BE19704" i="13"/>
  <c r="BF19704" i="13"/>
  <c r="BB19705" i="13"/>
  <c r="BA19705" i="13"/>
  <c r="BD19705" i="13"/>
  <c r="BC19705" i="13"/>
  <c r="BE19705" i="13"/>
  <c r="BF19705" i="13"/>
  <c r="BB19706" i="13"/>
  <c r="BA19706" i="13"/>
  <c r="BD19706" i="13"/>
  <c r="BC19706" i="13"/>
  <c r="BE19706" i="13"/>
  <c r="BF19706" i="13"/>
  <c r="BB19707" i="13"/>
  <c r="BA19707" i="13"/>
  <c r="BD19707" i="13"/>
  <c r="BC19707" i="13"/>
  <c r="BE19707" i="13"/>
  <c r="BF19707" i="13"/>
  <c r="BB19708" i="13"/>
  <c r="BA19708" i="13"/>
  <c r="BD19708" i="13"/>
  <c r="BC19708" i="13"/>
  <c r="BE19708" i="13"/>
  <c r="BF19708" i="13"/>
  <c r="BB19709" i="13"/>
  <c r="BA19709" i="13"/>
  <c r="BD19709" i="13"/>
  <c r="BC19709" i="13"/>
  <c r="BE19709" i="13"/>
  <c r="BF19709" i="13"/>
  <c r="BB19710" i="13"/>
  <c r="BA19710" i="13"/>
  <c r="BD19710" i="13"/>
  <c r="BC19710" i="13"/>
  <c r="BE19710" i="13"/>
  <c r="BF19710" i="13"/>
  <c r="BB19711" i="13"/>
  <c r="BA19711" i="13"/>
  <c r="BD19711" i="13"/>
  <c r="BC19711" i="13"/>
  <c r="BE19711" i="13"/>
  <c r="BF19711" i="13"/>
  <c r="BB19712" i="13"/>
  <c r="BA19712" i="13"/>
  <c r="BD19712" i="13"/>
  <c r="BC19712" i="13"/>
  <c r="BE19712" i="13"/>
  <c r="BF19712" i="13"/>
  <c r="BB19713" i="13"/>
  <c r="BA19713" i="13"/>
  <c r="BD19713" i="13"/>
  <c r="BC19713" i="13"/>
  <c r="BE19713" i="13"/>
  <c r="BF19713" i="13"/>
  <c r="BB19714" i="13"/>
  <c r="BA19714" i="13"/>
  <c r="BD19714" i="13"/>
  <c r="BC19714" i="13"/>
  <c r="BE19714" i="13"/>
  <c r="BF19714" i="13"/>
  <c r="BB19715" i="13"/>
  <c r="BA19715" i="13"/>
  <c r="BD19715" i="13"/>
  <c r="BC19715" i="13"/>
  <c r="BE19715" i="13"/>
  <c r="BF19715" i="13"/>
  <c r="BB19716" i="13"/>
  <c r="BA19716" i="13"/>
  <c r="BD19716" i="13"/>
  <c r="BC19716" i="13"/>
  <c r="BE19716" i="13"/>
  <c r="BF19716" i="13"/>
  <c r="BB19717" i="13"/>
  <c r="BA19717" i="13"/>
  <c r="BD19717" i="13"/>
  <c r="BC19717" i="13"/>
  <c r="BE19717" i="13"/>
  <c r="BF19717" i="13"/>
  <c r="BB19718" i="13"/>
  <c r="BA19718" i="13"/>
  <c r="BD19718" i="13"/>
  <c r="BC19718" i="13"/>
  <c r="BE19718" i="13"/>
  <c r="BF19718" i="13"/>
  <c r="BB19719" i="13"/>
  <c r="BA19719" i="13"/>
  <c r="BD19719" i="13"/>
  <c r="BC19719" i="13"/>
  <c r="BE19719" i="13"/>
  <c r="BF19719" i="13"/>
  <c r="BB19720" i="13"/>
  <c r="BA19720" i="13"/>
  <c r="BD19720" i="13"/>
  <c r="BC19720" i="13"/>
  <c r="BE19720" i="13"/>
  <c r="BF19720" i="13"/>
  <c r="BB19721" i="13"/>
  <c r="BA19721" i="13"/>
  <c r="BD19721" i="13"/>
  <c r="BC19721" i="13"/>
  <c r="BE19721" i="13"/>
  <c r="BF19721" i="13"/>
  <c r="BB19722" i="13"/>
  <c r="BA19722" i="13"/>
  <c r="BD19722" i="13"/>
  <c r="BC19722" i="13"/>
  <c r="BE19722" i="13"/>
  <c r="BF19722" i="13"/>
  <c r="BB19723" i="13"/>
  <c r="BA19723" i="13"/>
  <c r="BD19723" i="13"/>
  <c r="BC19723" i="13"/>
  <c r="BE19723" i="13"/>
  <c r="BF19723" i="13"/>
  <c r="BB19724" i="13"/>
  <c r="BA19724" i="13"/>
  <c r="BD19724" i="13"/>
  <c r="BC19724" i="13"/>
  <c r="BE19724" i="13"/>
  <c r="BF19724" i="13"/>
  <c r="BB19725" i="13"/>
  <c r="BA19725" i="13"/>
  <c r="BD19725" i="13"/>
  <c r="BC19725" i="13"/>
  <c r="BE19725" i="13"/>
  <c r="BF19725" i="13"/>
  <c r="BB19726" i="13"/>
  <c r="BA19726" i="13"/>
  <c r="BD19726" i="13"/>
  <c r="BC19726" i="13"/>
  <c r="BE19726" i="13"/>
  <c r="BF19726" i="13"/>
  <c r="BB19727" i="13"/>
  <c r="BA19727" i="13"/>
  <c r="BD19727" i="13"/>
  <c r="BC19727" i="13"/>
  <c r="BE19727" i="13"/>
  <c r="BF19727" i="13"/>
  <c r="BB19728" i="13"/>
  <c r="BA19728" i="13"/>
  <c r="BD19728" i="13"/>
  <c r="BC19728" i="13"/>
  <c r="BE19728" i="13"/>
  <c r="BF19728" i="13"/>
  <c r="BB19729" i="13"/>
  <c r="BA19729" i="13"/>
  <c r="BD19729" i="13"/>
  <c r="BC19729" i="13"/>
  <c r="BE19729" i="13"/>
  <c r="BF19729" i="13"/>
  <c r="BB19730" i="13"/>
  <c r="BA19730" i="13"/>
  <c r="BD19730" i="13"/>
  <c r="BC19730" i="13"/>
  <c r="BE19730" i="13"/>
  <c r="BF19730" i="13"/>
  <c r="BB19731" i="13"/>
  <c r="BA19731" i="13"/>
  <c r="BD19731" i="13"/>
  <c r="BC19731" i="13"/>
  <c r="BE19731" i="13"/>
  <c r="BF19731" i="13"/>
  <c r="BB19732" i="13"/>
  <c r="BA19732" i="13"/>
  <c r="BD19732" i="13"/>
  <c r="BC19732" i="13"/>
  <c r="BE19732" i="13"/>
  <c r="BF19732" i="13"/>
  <c r="BB19733" i="13"/>
  <c r="BA19733" i="13"/>
  <c r="BD19733" i="13"/>
  <c r="BC19733" i="13"/>
  <c r="BE19733" i="13"/>
  <c r="BF19733" i="13"/>
  <c r="BB19734" i="13"/>
  <c r="BA19734" i="13"/>
  <c r="BD19734" i="13"/>
  <c r="BC19734" i="13"/>
  <c r="BE19734" i="13"/>
  <c r="BF19734" i="13"/>
  <c r="BB19735" i="13"/>
  <c r="BA19735" i="13"/>
  <c r="BD19735" i="13"/>
  <c r="BC19735" i="13"/>
  <c r="BE19735" i="13"/>
  <c r="BF19735" i="13"/>
  <c r="BB19736" i="13"/>
  <c r="BA19736" i="13"/>
  <c r="BD19736" i="13"/>
  <c r="BC19736" i="13"/>
  <c r="BE19736" i="13"/>
  <c r="BF19736" i="13"/>
  <c r="BB19737" i="13"/>
  <c r="BA19737" i="13"/>
  <c r="BD19737" i="13"/>
  <c r="BC19737" i="13"/>
  <c r="BE19737" i="13"/>
  <c r="BF19737" i="13"/>
  <c r="BB19738" i="13"/>
  <c r="BA19738" i="13"/>
  <c r="BD19738" i="13"/>
  <c r="BC19738" i="13"/>
  <c r="BE19738" i="13"/>
  <c r="BF19738" i="13"/>
  <c r="BB19739" i="13"/>
  <c r="BA19739" i="13"/>
  <c r="BD19739" i="13"/>
  <c r="BC19739" i="13"/>
  <c r="BE19739" i="13"/>
  <c r="BF19739" i="13"/>
  <c r="BB19740" i="13"/>
  <c r="BA19740" i="13"/>
  <c r="BD19740" i="13"/>
  <c r="BC19740" i="13"/>
  <c r="BE19740" i="13"/>
  <c r="BF19740" i="13"/>
  <c r="BB19741" i="13"/>
  <c r="BA19741" i="13"/>
  <c r="BD19741" i="13"/>
  <c r="BC19741" i="13"/>
  <c r="BE19741" i="13"/>
  <c r="BF19741" i="13"/>
  <c r="BB19742" i="13"/>
  <c r="BA19742" i="13"/>
  <c r="BD19742" i="13"/>
  <c r="BC19742" i="13"/>
  <c r="BE19742" i="13"/>
  <c r="BF19742" i="13"/>
  <c r="BB19743" i="13"/>
  <c r="BA19743" i="13"/>
  <c r="BD19743" i="13"/>
  <c r="BC19743" i="13"/>
  <c r="BE19743" i="13"/>
  <c r="BF19743" i="13"/>
  <c r="BB19744" i="13"/>
  <c r="BA19744" i="13"/>
  <c r="BD19744" i="13"/>
  <c r="BC19744" i="13"/>
  <c r="BE19744" i="13"/>
  <c r="BF19744" i="13"/>
  <c r="BB19745" i="13"/>
  <c r="BA19745" i="13"/>
  <c r="BD19745" i="13"/>
  <c r="BC19745" i="13"/>
  <c r="BE19745" i="13"/>
  <c r="BF19745" i="13"/>
  <c r="BB19746" i="13"/>
  <c r="BA19746" i="13"/>
  <c r="BD19746" i="13"/>
  <c r="BC19746" i="13"/>
  <c r="BE19746" i="13"/>
  <c r="BF19746" i="13"/>
  <c r="BB19747" i="13"/>
  <c r="BA19747" i="13"/>
  <c r="BD19747" i="13"/>
  <c r="BC19747" i="13"/>
  <c r="BE19747" i="13"/>
  <c r="BF19747" i="13"/>
  <c r="BB19748" i="13"/>
  <c r="BA19748" i="13"/>
  <c r="BD19748" i="13"/>
  <c r="BC19748" i="13"/>
  <c r="BE19748" i="13"/>
  <c r="BF19748" i="13"/>
  <c r="BB19749" i="13"/>
  <c r="BA19749" i="13"/>
  <c r="BD19749" i="13"/>
  <c r="BC19749" i="13"/>
  <c r="BE19749" i="13"/>
  <c r="BF19749" i="13"/>
  <c r="BB19750" i="13"/>
  <c r="BA19750" i="13"/>
  <c r="BD19750" i="13"/>
  <c r="BC19750" i="13"/>
  <c r="BE19750" i="13"/>
  <c r="BF19750" i="13"/>
  <c r="BB19751" i="13"/>
  <c r="BA19751" i="13"/>
  <c r="BD19751" i="13"/>
  <c r="BC19751" i="13"/>
  <c r="BE19751" i="13"/>
  <c r="BF19751" i="13"/>
  <c r="BB19752" i="13"/>
  <c r="BA19752" i="13"/>
  <c r="BD19752" i="13"/>
  <c r="BC19752" i="13"/>
  <c r="BE19752" i="13"/>
  <c r="BF19752" i="13"/>
  <c r="BB19753" i="13"/>
  <c r="BA19753" i="13"/>
  <c r="BD19753" i="13"/>
  <c r="BC19753" i="13"/>
  <c r="BE19753" i="13"/>
  <c r="BF19753" i="13"/>
  <c r="BB19754" i="13"/>
  <c r="BA19754" i="13"/>
  <c r="BD19754" i="13"/>
  <c r="BC19754" i="13"/>
  <c r="BE19754" i="13"/>
  <c r="BF19754" i="13"/>
  <c r="BB19755" i="13"/>
  <c r="BA19755" i="13"/>
  <c r="BD19755" i="13"/>
  <c r="BC19755" i="13"/>
  <c r="BE19755" i="13"/>
  <c r="BF19755" i="13"/>
  <c r="BB19756" i="13"/>
  <c r="BA19756" i="13"/>
  <c r="BD19756" i="13"/>
  <c r="BC19756" i="13"/>
  <c r="BE19756" i="13"/>
  <c r="BF19756" i="13"/>
  <c r="BB19757" i="13"/>
  <c r="BA19757" i="13"/>
  <c r="BD19757" i="13"/>
  <c r="BC19757" i="13"/>
  <c r="BE19757" i="13"/>
  <c r="BF19757" i="13"/>
  <c r="BB19758" i="13"/>
  <c r="BA19758" i="13"/>
  <c r="BD19758" i="13"/>
  <c r="BC19758" i="13"/>
  <c r="BE19758" i="13"/>
  <c r="BF19758" i="13"/>
  <c r="BB19759" i="13"/>
  <c r="BA19759" i="13"/>
  <c r="BD19759" i="13"/>
  <c r="BC19759" i="13"/>
  <c r="BE19759" i="13"/>
  <c r="BF19759" i="13"/>
  <c r="BB19760" i="13"/>
  <c r="BA19760" i="13"/>
  <c r="BD19760" i="13"/>
  <c r="BC19760" i="13"/>
  <c r="BE19760" i="13"/>
  <c r="BF19760" i="13"/>
  <c r="BB19761" i="13"/>
  <c r="BA19761" i="13"/>
  <c r="BD19761" i="13"/>
  <c r="BC19761" i="13"/>
  <c r="BE19761" i="13"/>
  <c r="BF19761" i="13"/>
  <c r="BB19762" i="13"/>
  <c r="BA19762" i="13"/>
  <c r="BD19762" i="13"/>
  <c r="BC19762" i="13"/>
  <c r="BE19762" i="13"/>
  <c r="BF19762" i="13"/>
  <c r="BB19763" i="13"/>
  <c r="BA19763" i="13"/>
  <c r="BD19763" i="13"/>
  <c r="BC19763" i="13"/>
  <c r="BE19763" i="13"/>
  <c r="BF19763" i="13"/>
  <c r="BB19764" i="13"/>
  <c r="BA19764" i="13"/>
  <c r="BD19764" i="13"/>
  <c r="BC19764" i="13"/>
  <c r="BE19764" i="13"/>
  <c r="BF19764" i="13"/>
  <c r="BB19765" i="13"/>
  <c r="BA19765" i="13"/>
  <c r="BD19765" i="13"/>
  <c r="BC19765" i="13"/>
  <c r="BE19765" i="13"/>
  <c r="BF19765" i="13"/>
  <c r="BB19766" i="13"/>
  <c r="BA19766" i="13"/>
  <c r="BD19766" i="13"/>
  <c r="BC19766" i="13"/>
  <c r="BE19766" i="13"/>
  <c r="BF19766" i="13"/>
  <c r="BB19767" i="13"/>
  <c r="BA19767" i="13"/>
  <c r="BD19767" i="13"/>
  <c r="BC19767" i="13"/>
  <c r="BE19767" i="13"/>
  <c r="BF19767" i="13"/>
  <c r="BB19768" i="13"/>
  <c r="BA19768" i="13"/>
  <c r="BD19768" i="13"/>
  <c r="BC19768" i="13"/>
  <c r="BE19768" i="13"/>
  <c r="BF19768" i="13"/>
  <c r="BB19769" i="13"/>
  <c r="BA19769" i="13"/>
  <c r="BD19769" i="13"/>
  <c r="BC19769" i="13"/>
  <c r="BE19769" i="13"/>
  <c r="BF19769" i="13"/>
  <c r="BB19770" i="13"/>
  <c r="BA19770" i="13"/>
  <c r="BD19770" i="13"/>
  <c r="BC19770" i="13"/>
  <c r="BE19770" i="13"/>
  <c r="BF19770" i="13"/>
  <c r="BB19771" i="13"/>
  <c r="BA19771" i="13"/>
  <c r="BD19771" i="13"/>
  <c r="BC19771" i="13"/>
  <c r="BE19771" i="13"/>
  <c r="BF19771" i="13"/>
  <c r="BB19772" i="13"/>
  <c r="BA19772" i="13"/>
  <c r="BD19772" i="13"/>
  <c r="BC19772" i="13"/>
  <c r="BE19772" i="13"/>
  <c r="BF19772" i="13"/>
  <c r="BB19773" i="13"/>
  <c r="BA19773" i="13"/>
  <c r="BD19773" i="13"/>
  <c r="BC19773" i="13"/>
  <c r="BE19773" i="13"/>
  <c r="BF19773" i="13"/>
  <c r="BB19774" i="13"/>
  <c r="BA19774" i="13"/>
  <c r="BD19774" i="13"/>
  <c r="BC19774" i="13"/>
  <c r="BE19774" i="13"/>
  <c r="BF19774" i="13"/>
  <c r="BB19775" i="13"/>
  <c r="BA19775" i="13"/>
  <c r="BD19775" i="13"/>
  <c r="BC19775" i="13"/>
  <c r="BE19775" i="13"/>
  <c r="BF19775" i="13"/>
  <c r="BB19776" i="13"/>
  <c r="BA19776" i="13"/>
  <c r="BD19776" i="13"/>
  <c r="BC19776" i="13"/>
  <c r="BE19776" i="13"/>
  <c r="BF19776" i="13"/>
  <c r="BB19777" i="13"/>
  <c r="BA19777" i="13"/>
  <c r="BD19777" i="13"/>
  <c r="BC19777" i="13"/>
  <c r="BE19777" i="13"/>
  <c r="BF19777" i="13"/>
  <c r="BB19778" i="13"/>
  <c r="BA19778" i="13"/>
  <c r="BD19778" i="13"/>
  <c r="BC19778" i="13"/>
  <c r="BE19778" i="13"/>
  <c r="BF19778" i="13"/>
  <c r="BB19779" i="13"/>
  <c r="BA19779" i="13"/>
  <c r="BD19779" i="13"/>
  <c r="BC19779" i="13"/>
  <c r="BE19779" i="13"/>
  <c r="BF19779" i="13"/>
  <c r="BB19780" i="13"/>
  <c r="BA19780" i="13"/>
  <c r="BD19780" i="13"/>
  <c r="BC19780" i="13"/>
  <c r="BE19780" i="13"/>
  <c r="BF19780" i="13"/>
  <c r="BB19781" i="13"/>
  <c r="BA19781" i="13"/>
  <c r="BD19781" i="13"/>
  <c r="BC19781" i="13"/>
  <c r="BE19781" i="13"/>
  <c r="BF19781" i="13"/>
  <c r="BB19782" i="13"/>
  <c r="BA19782" i="13"/>
  <c r="BD19782" i="13"/>
  <c r="BC19782" i="13"/>
  <c r="BE19782" i="13"/>
  <c r="BF19782" i="13"/>
  <c r="BB19783" i="13"/>
  <c r="BA19783" i="13"/>
  <c r="BD19783" i="13"/>
  <c r="BC19783" i="13"/>
  <c r="BE19783" i="13"/>
  <c r="BF19783" i="13"/>
  <c r="BB19784" i="13"/>
  <c r="BA19784" i="13"/>
  <c r="BD19784" i="13"/>
  <c r="BC19784" i="13"/>
  <c r="BE19784" i="13"/>
  <c r="BF19784" i="13"/>
  <c r="BB19785" i="13"/>
  <c r="BA19785" i="13"/>
  <c r="BD19785" i="13"/>
  <c r="BC19785" i="13"/>
  <c r="BE19785" i="13"/>
  <c r="BF19785" i="13"/>
  <c r="BB19786" i="13"/>
  <c r="BA19786" i="13"/>
  <c r="BD19786" i="13"/>
  <c r="BC19786" i="13"/>
  <c r="BE19786" i="13"/>
  <c r="BF19786" i="13"/>
  <c r="BB19787" i="13"/>
  <c r="BA19787" i="13"/>
  <c r="BD19787" i="13"/>
  <c r="BC19787" i="13"/>
  <c r="BE19787" i="13"/>
  <c r="BF19787" i="13"/>
  <c r="BB19788" i="13"/>
  <c r="BA19788" i="13"/>
  <c r="BD19788" i="13"/>
  <c r="BC19788" i="13"/>
  <c r="BE19788" i="13"/>
  <c r="BF19788" i="13"/>
  <c r="BB19789" i="13"/>
  <c r="BA19789" i="13"/>
  <c r="BD19789" i="13"/>
  <c r="BC19789" i="13"/>
  <c r="BE19789" i="13"/>
  <c r="BF19789" i="13"/>
  <c r="BB19790" i="13"/>
  <c r="BA19790" i="13"/>
  <c r="BD19790" i="13"/>
  <c r="BC19790" i="13"/>
  <c r="BE19790" i="13"/>
  <c r="BF19790" i="13"/>
  <c r="BB19791" i="13"/>
  <c r="BA19791" i="13"/>
  <c r="BD19791" i="13"/>
  <c r="BC19791" i="13"/>
  <c r="BE19791" i="13"/>
  <c r="BF19791" i="13"/>
  <c r="BB19792" i="13"/>
  <c r="BA19792" i="13"/>
  <c r="BD19792" i="13"/>
  <c r="BC19792" i="13"/>
  <c r="BE19792" i="13"/>
  <c r="BF19792" i="13"/>
  <c r="BB19793" i="13"/>
  <c r="BA19793" i="13"/>
  <c r="BD19793" i="13"/>
  <c r="BC19793" i="13"/>
  <c r="BE19793" i="13"/>
  <c r="BF19793" i="13"/>
  <c r="BB19794" i="13"/>
  <c r="BA19794" i="13"/>
  <c r="BD19794" i="13"/>
  <c r="BC19794" i="13"/>
  <c r="BE19794" i="13"/>
  <c r="BF19794" i="13"/>
  <c r="BB19795" i="13"/>
  <c r="BA19795" i="13"/>
  <c r="BD19795" i="13"/>
  <c r="BC19795" i="13"/>
  <c r="BE19795" i="13"/>
  <c r="BF19795" i="13"/>
  <c r="BB19796" i="13"/>
  <c r="BA19796" i="13"/>
  <c r="BD19796" i="13"/>
  <c r="BC19796" i="13"/>
  <c r="BE19796" i="13"/>
  <c r="BF19796" i="13"/>
  <c r="BB19797" i="13"/>
  <c r="BA19797" i="13"/>
  <c r="BD19797" i="13"/>
  <c r="BC19797" i="13"/>
  <c r="BE19797" i="13"/>
  <c r="BF19797" i="13"/>
  <c r="BB19798" i="13"/>
  <c r="BA19798" i="13"/>
  <c r="BD19798" i="13"/>
  <c r="BC19798" i="13"/>
  <c r="BE19798" i="13"/>
  <c r="BF19798" i="13"/>
  <c r="BB19799" i="13"/>
  <c r="BA19799" i="13"/>
  <c r="BD19799" i="13"/>
  <c r="BC19799" i="13"/>
  <c r="BE19799" i="13"/>
  <c r="BF19799" i="13"/>
  <c r="BB19800" i="13"/>
  <c r="BA19800" i="13"/>
  <c r="BD19800" i="13"/>
  <c r="BC19800" i="13"/>
  <c r="BE19800" i="13"/>
  <c r="BF19800" i="13"/>
  <c r="BB19801" i="13"/>
  <c r="BA19801" i="13"/>
  <c r="BD19801" i="13"/>
  <c r="BC19801" i="13"/>
  <c r="BE19801" i="13"/>
  <c r="BF19801" i="13"/>
  <c r="BB19802" i="13"/>
  <c r="BA19802" i="13"/>
  <c r="BD19802" i="13"/>
  <c r="BC19802" i="13"/>
  <c r="BE19802" i="13"/>
  <c r="BF19802" i="13"/>
  <c r="BB19803" i="13"/>
  <c r="BA19803" i="13"/>
  <c r="BD19803" i="13"/>
  <c r="BC19803" i="13"/>
  <c r="BE19803" i="13"/>
  <c r="BF19803" i="13"/>
  <c r="BB19804" i="13"/>
  <c r="BA19804" i="13"/>
  <c r="BD19804" i="13"/>
  <c r="BC19804" i="13"/>
  <c r="BE19804" i="13"/>
  <c r="BF19804" i="13"/>
  <c r="BB19805" i="13"/>
  <c r="BA19805" i="13"/>
  <c r="BD19805" i="13"/>
  <c r="BC19805" i="13"/>
  <c r="BE19805" i="13"/>
  <c r="BF19805" i="13"/>
  <c r="BB19806" i="13"/>
  <c r="BA19806" i="13"/>
  <c r="BD19806" i="13"/>
  <c r="BC19806" i="13"/>
  <c r="BE19806" i="13"/>
  <c r="BF19806" i="13"/>
  <c r="BB19807" i="13"/>
  <c r="BA19807" i="13"/>
  <c r="BD19807" i="13"/>
  <c r="BC19807" i="13"/>
  <c r="BE19807" i="13"/>
  <c r="BF19807" i="13"/>
  <c r="BB19808" i="13"/>
  <c r="BA19808" i="13"/>
  <c r="BD19808" i="13"/>
  <c r="BC19808" i="13"/>
  <c r="BE19808" i="13"/>
  <c r="BF19808" i="13"/>
  <c r="BB19809" i="13"/>
  <c r="BA19809" i="13"/>
  <c r="BD19809" i="13"/>
  <c r="BC19809" i="13"/>
  <c r="BE19809" i="13"/>
  <c r="BF19809" i="13"/>
  <c r="BB19810" i="13"/>
  <c r="BA19810" i="13"/>
  <c r="BD19810" i="13"/>
  <c r="BC19810" i="13"/>
  <c r="BE19810" i="13"/>
  <c r="BF19810" i="13"/>
  <c r="BB19811" i="13"/>
  <c r="BA19811" i="13"/>
  <c r="BD19811" i="13"/>
  <c r="BC19811" i="13"/>
  <c r="BE19811" i="13"/>
  <c r="BF19811" i="13"/>
  <c r="BB19812" i="13"/>
  <c r="BA19812" i="13"/>
  <c r="BD19812" i="13"/>
  <c r="BC19812" i="13"/>
  <c r="BE19812" i="13"/>
  <c r="BF19812" i="13"/>
  <c r="BB19813" i="13"/>
  <c r="BA19813" i="13"/>
  <c r="BD19813" i="13"/>
  <c r="BC19813" i="13"/>
  <c r="BE19813" i="13"/>
  <c r="BF19813" i="13"/>
  <c r="BB19814" i="13"/>
  <c r="BA19814" i="13"/>
  <c r="BD19814" i="13"/>
  <c r="BC19814" i="13"/>
  <c r="BE19814" i="13"/>
  <c r="BF19814" i="13"/>
  <c r="BB19815" i="13"/>
  <c r="BA19815" i="13"/>
  <c r="BD19815" i="13"/>
  <c r="BC19815" i="13"/>
  <c r="BE19815" i="13"/>
  <c r="BF19815" i="13"/>
  <c r="BB19816" i="13"/>
  <c r="BA19816" i="13"/>
  <c r="BD19816" i="13"/>
  <c r="BC19816" i="13"/>
  <c r="BE19816" i="13"/>
  <c r="BF19816" i="13"/>
  <c r="BB19817" i="13"/>
  <c r="BA19817" i="13"/>
  <c r="BD19817" i="13"/>
  <c r="BC19817" i="13"/>
  <c r="BE19817" i="13"/>
  <c r="BF19817" i="13"/>
  <c r="BB19818" i="13"/>
  <c r="BA19818" i="13"/>
  <c r="BD19818" i="13"/>
  <c r="BC19818" i="13"/>
  <c r="BE19818" i="13"/>
  <c r="BF19818" i="13"/>
  <c r="BB19819" i="13"/>
  <c r="BA19819" i="13"/>
  <c r="BD19819" i="13"/>
  <c r="BC19819" i="13"/>
  <c r="BE19819" i="13"/>
  <c r="BF19819" i="13"/>
  <c r="BB19820" i="13"/>
  <c r="BA19820" i="13"/>
  <c r="BD19820" i="13"/>
  <c r="BC19820" i="13"/>
  <c r="BE19820" i="13"/>
  <c r="BF19820" i="13"/>
  <c r="BB19821" i="13"/>
  <c r="BA19821" i="13"/>
  <c r="BD19821" i="13"/>
  <c r="BC19821" i="13"/>
  <c r="BE19821" i="13"/>
  <c r="BF19821" i="13"/>
  <c r="BB19822" i="13"/>
  <c r="BA19822" i="13"/>
  <c r="BD19822" i="13"/>
  <c r="BC19822" i="13"/>
  <c r="BE19822" i="13"/>
  <c r="BF19822" i="13"/>
  <c r="BB19823" i="13"/>
  <c r="BA19823" i="13"/>
  <c r="BD19823" i="13"/>
  <c r="BC19823" i="13"/>
  <c r="BE19823" i="13"/>
  <c r="BF19823" i="13"/>
  <c r="BB19824" i="13"/>
  <c r="BA19824" i="13"/>
  <c r="BD19824" i="13"/>
  <c r="BC19824" i="13"/>
  <c r="BE19824" i="13"/>
  <c r="BF19824" i="13"/>
  <c r="BB19825" i="13"/>
  <c r="BA19825" i="13"/>
  <c r="BD19825" i="13"/>
  <c r="BC19825" i="13"/>
  <c r="BE19825" i="13"/>
  <c r="BF19825" i="13"/>
  <c r="BB19826" i="13"/>
  <c r="BA19826" i="13"/>
  <c r="BD19826" i="13"/>
  <c r="BC19826" i="13"/>
  <c r="BE19826" i="13"/>
  <c r="BF19826" i="13"/>
  <c r="BB19827" i="13"/>
  <c r="BA19827" i="13"/>
  <c r="BD19827" i="13"/>
  <c r="BC19827" i="13"/>
  <c r="BE19827" i="13"/>
  <c r="BF19827" i="13"/>
  <c r="BB19828" i="13"/>
  <c r="BA19828" i="13"/>
  <c r="BD19828" i="13"/>
  <c r="BC19828" i="13"/>
  <c r="BE19828" i="13"/>
  <c r="BF19828" i="13"/>
  <c r="BB19829" i="13"/>
  <c r="BA19829" i="13"/>
  <c r="BD19829" i="13"/>
  <c r="BC19829" i="13"/>
  <c r="BE19829" i="13"/>
  <c r="BF19829" i="13"/>
  <c r="BB19830" i="13"/>
  <c r="BA19830" i="13"/>
  <c r="BD19830" i="13"/>
  <c r="BC19830" i="13"/>
  <c r="BE19830" i="13"/>
  <c r="BF19830" i="13"/>
  <c r="BB19831" i="13"/>
  <c r="BA19831" i="13"/>
  <c r="BD19831" i="13"/>
  <c r="BC19831" i="13"/>
  <c r="BE19831" i="13"/>
  <c r="BF19831" i="13"/>
  <c r="BB19832" i="13"/>
  <c r="BA19832" i="13"/>
  <c r="BD19832" i="13"/>
  <c r="BC19832" i="13"/>
  <c r="BE19832" i="13"/>
  <c r="BF19832" i="13"/>
  <c r="BB19833" i="13"/>
  <c r="BA19833" i="13"/>
  <c r="BD19833" i="13"/>
  <c r="BC19833" i="13"/>
  <c r="BE19833" i="13"/>
  <c r="BF19833" i="13"/>
  <c r="BB19834" i="13"/>
  <c r="BA19834" i="13"/>
  <c r="BD19834" i="13"/>
  <c r="BC19834" i="13"/>
  <c r="BE19834" i="13"/>
  <c r="BF19834" i="13"/>
  <c r="BB19835" i="13"/>
  <c r="BA19835" i="13"/>
  <c r="BD19835" i="13"/>
  <c r="BC19835" i="13"/>
  <c r="BE19835" i="13"/>
  <c r="BF19835" i="13"/>
  <c r="BB19836" i="13"/>
  <c r="BA19836" i="13"/>
  <c r="BD19836" i="13"/>
  <c r="BC19836" i="13"/>
  <c r="BE19836" i="13"/>
  <c r="BF19836" i="13"/>
  <c r="BB19837" i="13"/>
  <c r="BA19837" i="13"/>
  <c r="BD19837" i="13"/>
  <c r="BC19837" i="13"/>
  <c r="BE19837" i="13"/>
  <c r="BF19837" i="13"/>
  <c r="BB19838" i="13"/>
  <c r="BA19838" i="13"/>
  <c r="BD19838" i="13"/>
  <c r="BC19838" i="13"/>
  <c r="BE19838" i="13"/>
  <c r="BF19838" i="13"/>
  <c r="BB19839" i="13"/>
  <c r="BA19839" i="13"/>
  <c r="BD19839" i="13"/>
  <c r="BC19839" i="13"/>
  <c r="BE19839" i="13"/>
  <c r="BF19839" i="13"/>
  <c r="BB19840" i="13"/>
  <c r="BA19840" i="13"/>
  <c r="BD19840" i="13"/>
  <c r="BC19840" i="13"/>
  <c r="BE19840" i="13"/>
  <c r="BF19840" i="13"/>
  <c r="BB19841" i="13"/>
  <c r="BA19841" i="13"/>
  <c r="BD19841" i="13"/>
  <c r="BC19841" i="13"/>
  <c r="BE19841" i="13"/>
  <c r="BF19841" i="13"/>
  <c r="BB19842" i="13"/>
  <c r="BA19842" i="13"/>
  <c r="BD19842" i="13"/>
  <c r="BC19842" i="13"/>
  <c r="BE19842" i="13"/>
  <c r="BF19842" i="13"/>
  <c r="BB19843" i="13"/>
  <c r="BA19843" i="13"/>
  <c r="BD19843" i="13"/>
  <c r="BC19843" i="13"/>
  <c r="BE19843" i="13"/>
  <c r="BF19843" i="13"/>
  <c r="BB19844" i="13"/>
  <c r="BA19844" i="13"/>
  <c r="BD19844" i="13"/>
  <c r="BC19844" i="13"/>
  <c r="BE19844" i="13"/>
  <c r="BF19844" i="13"/>
  <c r="BB19845" i="13"/>
  <c r="BA19845" i="13"/>
  <c r="BD19845" i="13"/>
  <c r="BC19845" i="13"/>
  <c r="BE19845" i="13"/>
  <c r="BF19845" i="13"/>
  <c r="BB19846" i="13"/>
  <c r="BA19846" i="13"/>
  <c r="BD19846" i="13"/>
  <c r="BC19846" i="13"/>
  <c r="BE19846" i="13"/>
  <c r="BF19846" i="13"/>
  <c r="BB19847" i="13"/>
  <c r="BA19847" i="13"/>
  <c r="BD19847" i="13"/>
  <c r="BC19847" i="13"/>
  <c r="BE19847" i="13"/>
  <c r="BF19847" i="13"/>
  <c r="BB19848" i="13"/>
  <c r="BA19848" i="13"/>
  <c r="BD19848" i="13"/>
  <c r="BC19848" i="13"/>
  <c r="BE19848" i="13"/>
  <c r="BF19848" i="13"/>
  <c r="BB19849" i="13"/>
  <c r="BA19849" i="13"/>
  <c r="BD19849" i="13"/>
  <c r="BC19849" i="13"/>
  <c r="BE19849" i="13"/>
  <c r="BF19849" i="13"/>
  <c r="BB19850" i="13"/>
  <c r="BA19850" i="13"/>
  <c r="BD19850" i="13"/>
  <c r="BC19850" i="13"/>
  <c r="BE19850" i="13"/>
  <c r="BF19850" i="13"/>
  <c r="BB19851" i="13"/>
  <c r="BA19851" i="13"/>
  <c r="BD19851" i="13"/>
  <c r="BC19851" i="13"/>
  <c r="BE19851" i="13"/>
  <c r="BF19851" i="13"/>
  <c r="BB19852" i="13"/>
  <c r="BA19852" i="13"/>
  <c r="BD19852" i="13"/>
  <c r="BC19852" i="13"/>
  <c r="BE19852" i="13"/>
  <c r="BF19852" i="13"/>
  <c r="BB19853" i="13"/>
  <c r="BA19853" i="13"/>
  <c r="BD19853" i="13"/>
  <c r="BC19853" i="13"/>
  <c r="BE19853" i="13"/>
  <c r="BF19853" i="13"/>
  <c r="BB19854" i="13"/>
  <c r="BA19854" i="13"/>
  <c r="BD19854" i="13"/>
  <c r="BC19854" i="13"/>
  <c r="BE19854" i="13"/>
  <c r="BF19854" i="13"/>
  <c r="BB19855" i="13"/>
  <c r="BA19855" i="13"/>
  <c r="BD19855" i="13"/>
  <c r="BC19855" i="13"/>
  <c r="BE19855" i="13"/>
  <c r="BF19855" i="13"/>
  <c r="BB19856" i="13"/>
  <c r="BA19856" i="13"/>
  <c r="BD19856" i="13"/>
  <c r="BC19856" i="13"/>
  <c r="BE19856" i="13"/>
  <c r="BF19856" i="13"/>
  <c r="BB19857" i="13"/>
  <c r="BA19857" i="13"/>
  <c r="BD19857" i="13"/>
  <c r="BC19857" i="13"/>
  <c r="BE19857" i="13"/>
  <c r="BF19857" i="13"/>
  <c r="BB19858" i="13"/>
  <c r="BA19858" i="13"/>
  <c r="BD19858" i="13"/>
  <c r="BC19858" i="13"/>
  <c r="BE19858" i="13"/>
  <c r="BF19858" i="13"/>
  <c r="BB19859" i="13"/>
  <c r="BA19859" i="13"/>
  <c r="BD19859" i="13"/>
  <c r="BC19859" i="13"/>
  <c r="BE19859" i="13"/>
  <c r="BF19859" i="13"/>
  <c r="BB19860" i="13"/>
  <c r="BA19860" i="13"/>
  <c r="BD19860" i="13"/>
  <c r="BC19860" i="13"/>
  <c r="BE19860" i="13"/>
  <c r="BF19860" i="13"/>
  <c r="BB19861" i="13"/>
  <c r="BA19861" i="13"/>
  <c r="BD19861" i="13"/>
  <c r="BC19861" i="13"/>
  <c r="BE19861" i="13"/>
  <c r="BF19861" i="13"/>
  <c r="BB19862" i="13"/>
  <c r="BA19862" i="13"/>
  <c r="BD19862" i="13"/>
  <c r="BC19862" i="13"/>
  <c r="BE19862" i="13"/>
  <c r="BF19862" i="13"/>
  <c r="BB19863" i="13"/>
  <c r="BA19863" i="13"/>
  <c r="BD19863" i="13"/>
  <c r="BC19863" i="13"/>
  <c r="BE19863" i="13"/>
  <c r="BF19863" i="13"/>
  <c r="BB19864" i="13"/>
  <c r="BA19864" i="13"/>
  <c r="BD19864" i="13"/>
  <c r="BC19864" i="13"/>
  <c r="BE19864" i="13"/>
  <c r="BF19864" i="13"/>
  <c r="BB19865" i="13"/>
  <c r="BA19865" i="13"/>
  <c r="BD19865" i="13"/>
  <c r="BC19865" i="13"/>
  <c r="BE19865" i="13"/>
  <c r="BF19865" i="13"/>
  <c r="BB19866" i="13"/>
  <c r="BA19866" i="13"/>
  <c r="BD19866" i="13"/>
  <c r="BC19866" i="13"/>
  <c r="BE19866" i="13"/>
  <c r="BF19866" i="13"/>
  <c r="BB19867" i="13"/>
  <c r="BA19867" i="13"/>
  <c r="BD19867" i="13"/>
  <c r="BC19867" i="13"/>
  <c r="BE19867" i="13"/>
  <c r="BF19867" i="13"/>
  <c r="BB19868" i="13"/>
  <c r="BA19868" i="13"/>
  <c r="BD19868" i="13"/>
  <c r="BC19868" i="13"/>
  <c r="BE19868" i="13"/>
  <c r="BF19868" i="13"/>
  <c r="BB19869" i="13"/>
  <c r="BA19869" i="13"/>
  <c r="BD19869" i="13"/>
  <c r="BC19869" i="13"/>
  <c r="BE19869" i="13"/>
  <c r="BF19869" i="13"/>
  <c r="BB19870" i="13"/>
  <c r="BA19870" i="13"/>
  <c r="BD19870" i="13"/>
  <c r="BC19870" i="13"/>
  <c r="BE19870" i="13"/>
  <c r="BF19870" i="13"/>
  <c r="BB19871" i="13"/>
  <c r="BA19871" i="13"/>
  <c r="BD19871" i="13"/>
  <c r="BC19871" i="13"/>
  <c r="BE19871" i="13"/>
  <c r="BF19871" i="13"/>
  <c r="BB19872" i="13"/>
  <c r="BA19872" i="13"/>
  <c r="BD19872" i="13"/>
  <c r="BC19872" i="13"/>
  <c r="BE19872" i="13"/>
  <c r="BF19872" i="13"/>
  <c r="BB19873" i="13"/>
  <c r="BA19873" i="13"/>
  <c r="BD19873" i="13"/>
  <c r="BC19873" i="13"/>
  <c r="BE19873" i="13"/>
  <c r="BF19873" i="13"/>
  <c r="BB19874" i="13"/>
  <c r="BA19874" i="13"/>
  <c r="BD19874" i="13"/>
  <c r="BC19874" i="13"/>
  <c r="BE19874" i="13"/>
  <c r="BF19874" i="13"/>
  <c r="BB19875" i="13"/>
  <c r="BA19875" i="13"/>
  <c r="BD19875" i="13"/>
  <c r="BC19875" i="13"/>
  <c r="BE19875" i="13"/>
  <c r="BF19875" i="13"/>
  <c r="BB19876" i="13"/>
  <c r="BA19876" i="13"/>
  <c r="BD19876" i="13"/>
  <c r="BC19876" i="13"/>
  <c r="BE19876" i="13"/>
  <c r="BF19876" i="13"/>
  <c r="BB19877" i="13"/>
  <c r="BA19877" i="13"/>
  <c r="BD19877" i="13"/>
  <c r="BC19877" i="13"/>
  <c r="BE19877" i="13"/>
  <c r="BF19877" i="13"/>
  <c r="BB19878" i="13"/>
  <c r="BA19878" i="13"/>
  <c r="BD19878" i="13"/>
  <c r="BC19878" i="13"/>
  <c r="BE19878" i="13"/>
  <c r="BF19878" i="13"/>
  <c r="BB19879" i="13"/>
  <c r="BA19879" i="13"/>
  <c r="BD19879" i="13"/>
  <c r="BC19879" i="13"/>
  <c r="BE19879" i="13"/>
  <c r="BF19879" i="13"/>
  <c r="BB19880" i="13"/>
  <c r="BA19880" i="13"/>
  <c r="BD19880" i="13"/>
  <c r="BC19880" i="13"/>
  <c r="BE19880" i="13"/>
  <c r="BF19880" i="13"/>
  <c r="BB19881" i="13"/>
  <c r="BA19881" i="13"/>
  <c r="BD19881" i="13"/>
  <c r="BC19881" i="13"/>
  <c r="BE19881" i="13"/>
  <c r="BF19881" i="13"/>
  <c r="BB19882" i="13"/>
  <c r="BA19882" i="13"/>
  <c r="BD19882" i="13"/>
  <c r="BC19882" i="13"/>
  <c r="BE19882" i="13"/>
  <c r="BF19882" i="13"/>
  <c r="BB19883" i="13"/>
  <c r="BA19883" i="13"/>
  <c r="BD19883" i="13"/>
  <c r="BC19883" i="13"/>
  <c r="BE19883" i="13"/>
  <c r="BF19883" i="13"/>
  <c r="BB19884" i="13"/>
  <c r="BA19884" i="13"/>
  <c r="BD19884" i="13"/>
  <c r="BC19884" i="13"/>
  <c r="BE19884" i="13"/>
  <c r="BF19884" i="13"/>
  <c r="BB19885" i="13"/>
  <c r="BA19885" i="13"/>
  <c r="BD19885" i="13"/>
  <c r="BC19885" i="13"/>
  <c r="BE19885" i="13"/>
  <c r="BF19885" i="13"/>
  <c r="BB19886" i="13"/>
  <c r="BA19886" i="13"/>
  <c r="BD19886" i="13"/>
  <c r="BC19886" i="13"/>
  <c r="BE19886" i="13"/>
  <c r="BF19886" i="13"/>
  <c r="BB19887" i="13"/>
  <c r="BA19887" i="13"/>
  <c r="BD19887" i="13"/>
  <c r="BC19887" i="13"/>
  <c r="BE19887" i="13"/>
  <c r="BF19887" i="13"/>
  <c r="BB19888" i="13"/>
  <c r="BA19888" i="13"/>
  <c r="BD19888" i="13"/>
  <c r="BC19888" i="13"/>
  <c r="BE19888" i="13"/>
  <c r="BF19888" i="13"/>
  <c r="BB19889" i="13"/>
  <c r="BA19889" i="13"/>
  <c r="BD19889" i="13"/>
  <c r="BC19889" i="13"/>
  <c r="BE19889" i="13"/>
  <c r="BF19889" i="13"/>
  <c r="BB19890" i="13"/>
  <c r="BA19890" i="13"/>
  <c r="BD19890" i="13"/>
  <c r="BC19890" i="13"/>
  <c r="BE19890" i="13"/>
  <c r="BF19890" i="13"/>
  <c r="BB19891" i="13"/>
  <c r="BA19891" i="13"/>
  <c r="BD19891" i="13"/>
  <c r="BC19891" i="13"/>
  <c r="BE19891" i="13"/>
  <c r="BF19891" i="13"/>
  <c r="BB19892" i="13"/>
  <c r="BA19892" i="13"/>
  <c r="BD19892" i="13"/>
  <c r="BC19892" i="13"/>
  <c r="BE19892" i="13"/>
  <c r="BF19892" i="13"/>
  <c r="BB19893" i="13"/>
  <c r="BA19893" i="13"/>
  <c r="BD19893" i="13"/>
  <c r="BC19893" i="13"/>
  <c r="BE19893" i="13"/>
  <c r="BF19893" i="13"/>
  <c r="BB19894" i="13"/>
  <c r="BA19894" i="13"/>
  <c r="BD19894" i="13"/>
  <c r="BC19894" i="13"/>
  <c r="BE19894" i="13"/>
  <c r="BF19894" i="13"/>
  <c r="BB19895" i="13"/>
  <c r="BA19895" i="13"/>
  <c r="BD19895" i="13"/>
  <c r="BC19895" i="13"/>
  <c r="BE19895" i="13"/>
  <c r="BF19895" i="13"/>
  <c r="BB19896" i="13"/>
  <c r="BA19896" i="13"/>
  <c r="BD19896" i="13"/>
  <c r="BC19896" i="13"/>
  <c r="BE19896" i="13"/>
  <c r="BF19896" i="13"/>
  <c r="BB19897" i="13"/>
  <c r="BA19897" i="13"/>
  <c r="BD19897" i="13"/>
  <c r="BC19897" i="13"/>
  <c r="BE19897" i="13"/>
  <c r="BF19897" i="13"/>
  <c r="BB19898" i="13"/>
  <c r="BA19898" i="13"/>
  <c r="BD19898" i="13"/>
  <c r="BC19898" i="13"/>
  <c r="BE19898" i="13"/>
  <c r="BF19898" i="13"/>
  <c r="BB19899" i="13"/>
  <c r="BA19899" i="13"/>
  <c r="BD19899" i="13"/>
  <c r="BC19899" i="13"/>
  <c r="BE19899" i="13"/>
  <c r="BF19899" i="13"/>
  <c r="BB19900" i="13"/>
  <c r="BA19900" i="13"/>
  <c r="BD19900" i="13"/>
  <c r="BC19900" i="13"/>
  <c r="BE19900" i="13"/>
  <c r="BF19900" i="13"/>
  <c r="BB19901" i="13"/>
  <c r="BA19901" i="13"/>
  <c r="BD19901" i="13"/>
  <c r="BC19901" i="13"/>
  <c r="BE19901" i="13"/>
  <c r="BF19901" i="13"/>
  <c r="BB19902" i="13"/>
  <c r="BA19902" i="13"/>
  <c r="BD19902" i="13"/>
  <c r="BC19902" i="13"/>
  <c r="BE19902" i="13"/>
  <c r="BF19902" i="13"/>
  <c r="BB19903" i="13"/>
  <c r="BA19903" i="13"/>
  <c r="BD19903" i="13"/>
  <c r="BC19903" i="13"/>
  <c r="BE19903" i="13"/>
  <c r="BF19903" i="13"/>
  <c r="BB19904" i="13"/>
  <c r="BA19904" i="13"/>
  <c r="BD19904" i="13"/>
  <c r="BC19904" i="13"/>
  <c r="BE19904" i="13"/>
  <c r="BF19904" i="13"/>
  <c r="BB19905" i="13"/>
  <c r="BA19905" i="13"/>
  <c r="BD19905" i="13"/>
  <c r="BC19905" i="13"/>
  <c r="BE19905" i="13"/>
  <c r="BF19905" i="13"/>
  <c r="BB19906" i="13"/>
  <c r="BA19906" i="13"/>
  <c r="BD19906" i="13"/>
  <c r="BC19906" i="13"/>
  <c r="BE19906" i="13"/>
  <c r="BF19906" i="13"/>
  <c r="BB19907" i="13"/>
  <c r="BA19907" i="13"/>
  <c r="BD19907" i="13"/>
  <c r="BC19907" i="13"/>
  <c r="BE19907" i="13"/>
  <c r="BF19907" i="13"/>
  <c r="BB19908" i="13"/>
  <c r="BA19908" i="13"/>
  <c r="BD19908" i="13"/>
  <c r="BC19908" i="13"/>
  <c r="BE19908" i="13"/>
  <c r="BF19908" i="13"/>
  <c r="BB19909" i="13"/>
  <c r="BA19909" i="13"/>
  <c r="BD19909" i="13"/>
  <c r="BC19909" i="13"/>
  <c r="BE19909" i="13"/>
  <c r="BF19909" i="13"/>
  <c r="BB19910" i="13"/>
  <c r="BA19910" i="13"/>
  <c r="BD19910" i="13"/>
  <c r="BC19910" i="13"/>
  <c r="BE19910" i="13"/>
  <c r="BF19910" i="13"/>
  <c r="BB19911" i="13"/>
  <c r="BA19911" i="13"/>
  <c r="BD19911" i="13"/>
  <c r="BC19911" i="13"/>
  <c r="BE19911" i="13"/>
  <c r="BF19911" i="13"/>
  <c r="BB19912" i="13"/>
  <c r="BA19912" i="13"/>
  <c r="BD19912" i="13"/>
  <c r="BC19912" i="13"/>
  <c r="BE19912" i="13"/>
  <c r="BF19912" i="13"/>
  <c r="BB19913" i="13"/>
  <c r="BA19913" i="13"/>
  <c r="BD19913" i="13"/>
  <c r="BC19913" i="13"/>
  <c r="BE19913" i="13"/>
  <c r="BF19913" i="13"/>
  <c r="BB19914" i="13"/>
  <c r="BA19914" i="13"/>
  <c r="BD19914" i="13"/>
  <c r="BC19914" i="13"/>
  <c r="BE19914" i="13"/>
  <c r="BF19914" i="13"/>
  <c r="BB19915" i="13"/>
  <c r="BA19915" i="13"/>
  <c r="BD19915" i="13"/>
  <c r="BC19915" i="13"/>
  <c r="BE19915" i="13"/>
  <c r="BF19915" i="13"/>
  <c r="BB19916" i="13"/>
  <c r="BA19916" i="13"/>
  <c r="BD19916" i="13"/>
  <c r="BC19916" i="13"/>
  <c r="BE19916" i="13"/>
  <c r="BF19916" i="13"/>
  <c r="BB19917" i="13"/>
  <c r="BA19917" i="13"/>
  <c r="BD19917" i="13"/>
  <c r="BC19917" i="13"/>
  <c r="BE19917" i="13"/>
  <c r="BF19917" i="13"/>
  <c r="BB19918" i="13"/>
  <c r="BA19918" i="13"/>
  <c r="BD19918" i="13"/>
  <c r="BC19918" i="13"/>
  <c r="BE19918" i="13"/>
  <c r="BF19918" i="13"/>
  <c r="BB19919" i="13"/>
  <c r="BA19919" i="13"/>
  <c r="BD19919" i="13"/>
  <c r="BC19919" i="13"/>
  <c r="BE19919" i="13"/>
  <c r="BF19919" i="13"/>
  <c r="BB19920" i="13"/>
  <c r="BA19920" i="13"/>
  <c r="BD19920" i="13"/>
  <c r="BC19920" i="13"/>
  <c r="BE19920" i="13"/>
  <c r="BF19920" i="13"/>
  <c r="BB19921" i="13"/>
  <c r="BA19921" i="13"/>
  <c r="BD19921" i="13"/>
  <c r="BC19921" i="13"/>
  <c r="BE19921" i="13"/>
  <c r="BF19921" i="13"/>
  <c r="BB19922" i="13"/>
  <c r="BA19922" i="13"/>
  <c r="BD19922" i="13"/>
  <c r="BC19922" i="13"/>
  <c r="BE19922" i="13"/>
  <c r="BF19922" i="13"/>
  <c r="BB19923" i="13"/>
  <c r="BA19923" i="13"/>
  <c r="BD19923" i="13"/>
  <c r="BC19923" i="13"/>
  <c r="BE19923" i="13"/>
  <c r="BF19923" i="13"/>
  <c r="BB19924" i="13"/>
  <c r="BA19924" i="13"/>
  <c r="BD19924" i="13"/>
  <c r="BC19924" i="13"/>
  <c r="BE19924" i="13"/>
  <c r="BF19924" i="13"/>
  <c r="BB19925" i="13"/>
  <c r="BA19925" i="13"/>
  <c r="BD19925" i="13"/>
  <c r="BC19925" i="13"/>
  <c r="BE19925" i="13"/>
  <c r="BF19925" i="13"/>
  <c r="BB19926" i="13"/>
  <c r="BA19926" i="13"/>
  <c r="BD19926" i="13"/>
  <c r="BC19926" i="13"/>
  <c r="BE19926" i="13"/>
  <c r="BF19926" i="13"/>
  <c r="BB19927" i="13"/>
  <c r="BA19927" i="13"/>
  <c r="BD19927" i="13"/>
  <c r="BC19927" i="13"/>
  <c r="BE19927" i="13"/>
  <c r="BF19927" i="13"/>
  <c r="BB19928" i="13"/>
  <c r="BA19928" i="13"/>
  <c r="BD19928" i="13"/>
  <c r="BC19928" i="13"/>
  <c r="BE19928" i="13"/>
  <c r="BF19928" i="13"/>
  <c r="BB19929" i="13"/>
  <c r="BA19929" i="13"/>
  <c r="BD19929" i="13"/>
  <c r="BC19929" i="13"/>
  <c r="BE19929" i="13"/>
  <c r="BF19929" i="13"/>
  <c r="BB19930" i="13"/>
  <c r="BA19930" i="13"/>
  <c r="BD19930" i="13"/>
  <c r="BC19930" i="13"/>
  <c r="BE19930" i="13"/>
  <c r="BF19930" i="13"/>
  <c r="BB19931" i="13"/>
  <c r="BA19931" i="13"/>
  <c r="BD19931" i="13"/>
  <c r="BC19931" i="13"/>
  <c r="BE19931" i="13"/>
  <c r="BF19931" i="13"/>
  <c r="BB19932" i="13"/>
  <c r="BA19932" i="13"/>
  <c r="BD19932" i="13"/>
  <c r="BC19932" i="13"/>
  <c r="BE19932" i="13"/>
  <c r="BF19932" i="13"/>
  <c r="BB19933" i="13"/>
  <c r="BA19933" i="13"/>
  <c r="BD19933" i="13"/>
  <c r="BC19933" i="13"/>
  <c r="BE19933" i="13"/>
  <c r="BF19933" i="13"/>
  <c r="BB19934" i="13"/>
  <c r="BA19934" i="13"/>
  <c r="BD19934" i="13"/>
  <c r="BC19934" i="13"/>
  <c r="BE19934" i="13"/>
  <c r="BF19934" i="13"/>
  <c r="BB19935" i="13"/>
  <c r="BA19935" i="13"/>
  <c r="BD19935" i="13"/>
  <c r="BC19935" i="13"/>
  <c r="BE19935" i="13"/>
  <c r="BF19935" i="13"/>
  <c r="BB19936" i="13"/>
  <c r="BA19936" i="13"/>
  <c r="BD19936" i="13"/>
  <c r="BC19936" i="13"/>
  <c r="BE19936" i="13"/>
  <c r="BF19936" i="13"/>
  <c r="BB19937" i="13"/>
  <c r="BA19937" i="13"/>
  <c r="BD19937" i="13"/>
  <c r="BC19937" i="13"/>
  <c r="BE19937" i="13"/>
  <c r="BF19937" i="13"/>
  <c r="BB19938" i="13"/>
  <c r="BA19938" i="13"/>
  <c r="BD19938" i="13"/>
  <c r="BC19938" i="13"/>
  <c r="BE19938" i="13"/>
  <c r="BF19938" i="13"/>
  <c r="BB19939" i="13"/>
  <c r="BA19939" i="13"/>
  <c r="BD19939" i="13"/>
  <c r="BC19939" i="13"/>
  <c r="BE19939" i="13"/>
  <c r="BF19939" i="13"/>
  <c r="BB19940" i="13"/>
  <c r="BA19940" i="13"/>
  <c r="BD19940" i="13"/>
  <c r="BC19940" i="13"/>
  <c r="BE19940" i="13"/>
  <c r="BF19940" i="13"/>
  <c r="BB19941" i="13"/>
  <c r="BA19941" i="13"/>
  <c r="BD19941" i="13"/>
  <c r="BC19941" i="13"/>
  <c r="BE19941" i="13"/>
  <c r="BF19941" i="13"/>
  <c r="BB19942" i="13"/>
  <c r="BA19942" i="13"/>
  <c r="BD19942" i="13"/>
  <c r="BC19942" i="13"/>
  <c r="BE19942" i="13"/>
  <c r="BF19942" i="13"/>
  <c r="BB19943" i="13"/>
  <c r="BA19943" i="13"/>
  <c r="BD19943" i="13"/>
  <c r="BC19943" i="13"/>
  <c r="BE19943" i="13"/>
  <c r="BF19943" i="13"/>
  <c r="BB19944" i="13"/>
  <c r="BA19944" i="13"/>
  <c r="BD19944" i="13"/>
  <c r="BC19944" i="13"/>
  <c r="BE19944" i="13"/>
  <c r="BF19944" i="13"/>
  <c r="BB19945" i="13"/>
  <c r="BA19945" i="13"/>
  <c r="BD19945" i="13"/>
  <c r="BC19945" i="13"/>
  <c r="BE19945" i="13"/>
  <c r="BF19945" i="13"/>
  <c r="BB19946" i="13"/>
  <c r="BA19946" i="13"/>
  <c r="BD19946" i="13"/>
  <c r="BC19946" i="13"/>
  <c r="BE19946" i="13"/>
  <c r="BF19946" i="13"/>
  <c r="BB19947" i="13"/>
  <c r="BA19947" i="13"/>
  <c r="BD19947" i="13"/>
  <c r="BC19947" i="13"/>
  <c r="BE19947" i="13"/>
  <c r="BF19947" i="13"/>
  <c r="BB19948" i="13"/>
  <c r="BA19948" i="13"/>
  <c r="BD19948" i="13"/>
  <c r="BC19948" i="13"/>
  <c r="BE19948" i="13"/>
  <c r="BF19948" i="13"/>
  <c r="BB19949" i="13"/>
  <c r="BA19949" i="13"/>
  <c r="BD19949" i="13"/>
  <c r="BC19949" i="13"/>
  <c r="BE19949" i="13"/>
  <c r="BF19949" i="13"/>
  <c r="BB19950" i="13"/>
  <c r="BA19950" i="13"/>
  <c r="BD19950" i="13"/>
  <c r="BC19950" i="13"/>
  <c r="BE19950" i="13"/>
  <c r="BF19950" i="13"/>
  <c r="BB19951" i="13"/>
  <c r="BA19951" i="13"/>
  <c r="BD19951" i="13"/>
  <c r="BC19951" i="13"/>
  <c r="BE19951" i="13"/>
  <c r="BF19951" i="13"/>
  <c r="BB19952" i="13"/>
  <c r="BA19952" i="13"/>
  <c r="BD19952" i="13"/>
  <c r="BC19952" i="13"/>
  <c r="BE19952" i="13"/>
  <c r="BF19952" i="13"/>
  <c r="BB19953" i="13"/>
  <c r="BA19953" i="13"/>
  <c r="BD19953" i="13"/>
  <c r="BC19953" i="13"/>
  <c r="BE19953" i="13"/>
  <c r="BF19953" i="13"/>
  <c r="BB19954" i="13"/>
  <c r="BA19954" i="13"/>
  <c r="BD19954" i="13"/>
  <c r="BC19954" i="13"/>
  <c r="BE19954" i="13"/>
  <c r="BF19954" i="13"/>
  <c r="BB19955" i="13"/>
  <c r="BA19955" i="13"/>
  <c r="BD19955" i="13"/>
  <c r="BC19955" i="13"/>
  <c r="BE19955" i="13"/>
  <c r="BF19955" i="13"/>
  <c r="BB19956" i="13"/>
  <c r="BA19956" i="13"/>
  <c r="BD19956" i="13"/>
  <c r="BC19956" i="13"/>
  <c r="BE19956" i="13"/>
  <c r="BF19956" i="13"/>
  <c r="BB19957" i="13"/>
  <c r="BA19957" i="13"/>
  <c r="BD19957" i="13"/>
  <c r="BC19957" i="13"/>
  <c r="BE19957" i="13"/>
  <c r="BF19957" i="13"/>
  <c r="BB19958" i="13"/>
  <c r="BA19958" i="13"/>
  <c r="BD19958" i="13"/>
  <c r="BC19958" i="13"/>
  <c r="BE19958" i="13"/>
  <c r="BF19958" i="13"/>
  <c r="BB19959" i="13"/>
  <c r="BA19959" i="13"/>
  <c r="BD19959" i="13"/>
  <c r="BC19959" i="13"/>
  <c r="BE19959" i="13"/>
  <c r="BF19959" i="13"/>
  <c r="BB19960" i="13"/>
  <c r="BA19960" i="13"/>
  <c r="BD19960" i="13"/>
  <c r="BC19960" i="13"/>
  <c r="BE19960" i="13"/>
  <c r="BF19960" i="13"/>
  <c r="BB19961" i="13"/>
  <c r="BA19961" i="13"/>
  <c r="BD19961" i="13"/>
  <c r="BC19961" i="13"/>
  <c r="BE19961" i="13"/>
  <c r="BF19961" i="13"/>
  <c r="BB19962" i="13"/>
  <c r="BA19962" i="13"/>
  <c r="BD19962" i="13"/>
  <c r="BC19962" i="13"/>
  <c r="BE19962" i="13"/>
  <c r="BF19962" i="13"/>
  <c r="BB19963" i="13"/>
  <c r="BA19963" i="13"/>
  <c r="BD19963" i="13"/>
  <c r="BC19963" i="13"/>
  <c r="BE19963" i="13"/>
  <c r="BF19963" i="13"/>
  <c r="BB19964" i="13"/>
  <c r="BA19964" i="13"/>
  <c r="BD19964" i="13"/>
  <c r="BC19964" i="13"/>
  <c r="BE19964" i="13"/>
  <c r="BF19964" i="13"/>
  <c r="BB19965" i="13"/>
  <c r="BA19965" i="13"/>
  <c r="BD19965" i="13"/>
  <c r="BC19965" i="13"/>
  <c r="BE19965" i="13"/>
  <c r="BF19965" i="13"/>
  <c r="BB19966" i="13"/>
  <c r="BA19966" i="13"/>
  <c r="BD19966" i="13"/>
  <c r="BC19966" i="13"/>
  <c r="BE19966" i="13"/>
  <c r="BF19966" i="13"/>
  <c r="BB19967" i="13"/>
  <c r="BA19967" i="13"/>
  <c r="BD19967" i="13"/>
  <c r="BC19967" i="13"/>
  <c r="BE19967" i="13"/>
  <c r="BF19967" i="13"/>
  <c r="BB19968" i="13"/>
  <c r="BA19968" i="13"/>
  <c r="BD19968" i="13"/>
  <c r="BC19968" i="13"/>
  <c r="BE19968" i="13"/>
  <c r="BF19968" i="13"/>
  <c r="BB19969" i="13"/>
  <c r="BA19969" i="13"/>
  <c r="BD19969" i="13"/>
  <c r="BC19969" i="13"/>
  <c r="BE19969" i="13"/>
  <c r="BF19969" i="13"/>
  <c r="BB19970" i="13"/>
  <c r="BA19970" i="13"/>
  <c r="BD19970" i="13"/>
  <c r="BC19970" i="13"/>
  <c r="BE19970" i="13"/>
  <c r="BF19970" i="13"/>
  <c r="BB19971" i="13"/>
  <c r="BA19971" i="13"/>
  <c r="BD19971" i="13"/>
  <c r="BC19971" i="13"/>
  <c r="BE19971" i="13"/>
  <c r="BF19971" i="13"/>
  <c r="BB19972" i="13"/>
  <c r="BA19972" i="13"/>
  <c r="BD19972" i="13"/>
  <c r="BC19972" i="13"/>
  <c r="BE19972" i="13"/>
  <c r="BF19972" i="13"/>
  <c r="BB19973" i="13"/>
  <c r="BA19973" i="13"/>
  <c r="BD19973" i="13"/>
  <c r="BC19973" i="13"/>
  <c r="BE19973" i="13"/>
  <c r="BF19973" i="13"/>
  <c r="BB19974" i="13"/>
  <c r="BA19974" i="13"/>
  <c r="BD19974" i="13"/>
  <c r="BC19974" i="13"/>
  <c r="BE19974" i="13"/>
  <c r="BF19974" i="13"/>
  <c r="BB19975" i="13"/>
  <c r="BA19975" i="13"/>
  <c r="BD19975" i="13"/>
  <c r="BC19975" i="13"/>
  <c r="BE19975" i="13"/>
  <c r="BF19975" i="13"/>
  <c r="BB19976" i="13"/>
  <c r="BA19976" i="13"/>
  <c r="BD19976" i="13"/>
  <c r="BC19976" i="13"/>
  <c r="BE19976" i="13"/>
  <c r="BF19976" i="13"/>
  <c r="BB19977" i="13"/>
  <c r="BA19977" i="13"/>
  <c r="BD19977" i="13"/>
  <c r="BC19977" i="13"/>
  <c r="BE19977" i="13"/>
  <c r="BF19977" i="13"/>
  <c r="BB19978" i="13"/>
  <c r="BA19978" i="13"/>
  <c r="BD19978" i="13"/>
  <c r="BC19978" i="13"/>
  <c r="BE19978" i="13"/>
  <c r="BF19978" i="13"/>
  <c r="BB19979" i="13"/>
  <c r="BA19979" i="13"/>
  <c r="BD19979" i="13"/>
  <c r="BC19979" i="13"/>
  <c r="BE19979" i="13"/>
  <c r="BF19979" i="13"/>
  <c r="BB19980" i="13"/>
  <c r="BA19980" i="13"/>
  <c r="BD19980" i="13"/>
  <c r="BC19980" i="13"/>
  <c r="BE19980" i="13"/>
  <c r="BF19980" i="13"/>
  <c r="BB19981" i="13"/>
  <c r="BA19981" i="13"/>
  <c r="BD19981" i="13"/>
  <c r="BC19981" i="13"/>
  <c r="BE19981" i="13"/>
  <c r="BF19981" i="13"/>
  <c r="BB19982" i="13"/>
  <c r="BA19982" i="13"/>
  <c r="BD19982" i="13"/>
  <c r="BC19982" i="13"/>
  <c r="BE19982" i="13"/>
  <c r="BF19982" i="13"/>
  <c r="BB19983" i="13"/>
  <c r="BA19983" i="13"/>
  <c r="BD19983" i="13"/>
  <c r="BC19983" i="13"/>
  <c r="BE19983" i="13"/>
  <c r="BF19983" i="13"/>
  <c r="BB19984" i="13"/>
  <c r="BA19984" i="13"/>
  <c r="BD19984" i="13"/>
  <c r="BC19984" i="13"/>
  <c r="BE19984" i="13"/>
  <c r="BF19984" i="13"/>
  <c r="BB19985" i="13"/>
  <c r="BA19985" i="13"/>
  <c r="BD19985" i="13"/>
  <c r="BC19985" i="13"/>
  <c r="BE19985" i="13"/>
  <c r="BF19985" i="13"/>
  <c r="BB19986" i="13"/>
  <c r="BA19986" i="13"/>
  <c r="BD19986" i="13"/>
  <c r="BC19986" i="13"/>
  <c r="BE19986" i="13"/>
  <c r="BF19986" i="13"/>
  <c r="BB19987" i="13"/>
  <c r="BA19987" i="13"/>
  <c r="BD19987" i="13"/>
  <c r="BC19987" i="13"/>
  <c r="BE19987" i="13"/>
  <c r="BF19987" i="13"/>
  <c r="BB19988" i="13"/>
  <c r="BA19988" i="13"/>
  <c r="BD19988" i="13"/>
  <c r="BC19988" i="13"/>
  <c r="BE19988" i="13"/>
  <c r="BF19988" i="13"/>
  <c r="BB19989" i="13"/>
  <c r="BA19989" i="13"/>
  <c r="BD19989" i="13"/>
  <c r="BC19989" i="13"/>
  <c r="BE19989" i="13"/>
  <c r="BF19989" i="13"/>
  <c r="BB19990" i="13"/>
  <c r="BA19990" i="13"/>
  <c r="BD19990" i="13"/>
  <c r="BC19990" i="13"/>
  <c r="BE19990" i="13"/>
  <c r="BF19990" i="13"/>
  <c r="BB19991" i="13"/>
  <c r="BA19991" i="13"/>
  <c r="BD19991" i="13"/>
  <c r="BC19991" i="13"/>
  <c r="BE19991" i="13"/>
  <c r="BF19991" i="13"/>
  <c r="BB19992" i="13"/>
  <c r="BA19992" i="13"/>
  <c r="BD19992" i="13"/>
  <c r="BC19992" i="13"/>
  <c r="BE19992" i="13"/>
  <c r="BF19992" i="13"/>
  <c r="BB19993" i="13"/>
  <c r="BA19993" i="13"/>
  <c r="BD19993" i="13"/>
  <c r="BC19993" i="13"/>
  <c r="BE19993" i="13"/>
  <c r="BF19993" i="13"/>
  <c r="BB19994" i="13"/>
  <c r="BA19994" i="13"/>
  <c r="BD19994" i="13"/>
  <c r="BC19994" i="13"/>
  <c r="BE19994" i="13"/>
  <c r="BF19994" i="13"/>
  <c r="BB19995" i="13"/>
  <c r="BA19995" i="13"/>
  <c r="BD19995" i="13"/>
  <c r="BC19995" i="13"/>
  <c r="BE19995" i="13"/>
  <c r="BF19995" i="13"/>
  <c r="BB19996" i="13"/>
  <c r="BA19996" i="13"/>
  <c r="BD19996" i="13"/>
  <c r="BC19996" i="13"/>
  <c r="BE19996" i="13"/>
  <c r="BF19996" i="13"/>
  <c r="BB19997" i="13"/>
  <c r="BA19997" i="13"/>
  <c r="BD19997" i="13"/>
  <c r="BC19997" i="13"/>
  <c r="BE19997" i="13"/>
  <c r="BF19997" i="13"/>
  <c r="BB19998" i="13"/>
  <c r="BA19998" i="13"/>
  <c r="BD19998" i="13"/>
  <c r="BC19998" i="13"/>
  <c r="BE19998" i="13"/>
  <c r="BF19998" i="13"/>
  <c r="BB19999" i="13"/>
  <c r="BA19999" i="13"/>
  <c r="BD19999" i="13"/>
  <c r="BC19999" i="13"/>
  <c r="BE19999" i="13"/>
  <c r="BF19999" i="13"/>
  <c r="BB20000" i="13"/>
  <c r="BA20000" i="13"/>
  <c r="BD20000" i="13"/>
  <c r="BC20000" i="13"/>
  <c r="BE20000" i="13"/>
  <c r="BF20000" i="13"/>
  <c r="BB20001" i="13"/>
  <c r="BA20001" i="13"/>
  <c r="BD20001" i="13"/>
  <c r="BC20001" i="13"/>
  <c r="BE20001" i="13"/>
  <c r="BF20001" i="13"/>
  <c r="BB20002" i="13"/>
  <c r="BA20002" i="13"/>
  <c r="BD20002" i="13"/>
  <c r="BC20002" i="13"/>
  <c r="BE20002" i="13"/>
  <c r="BF20002" i="13"/>
  <c r="BB20003" i="13"/>
  <c r="BA20003" i="13"/>
  <c r="BD20003" i="13"/>
  <c r="BC20003" i="13"/>
  <c r="BE20003" i="13"/>
  <c r="BF20003" i="13"/>
  <c r="BB20004" i="13"/>
  <c r="BA20004" i="13"/>
  <c r="BD20004" i="13"/>
  <c r="BC20004" i="13"/>
  <c r="BE20004" i="13"/>
  <c r="BF20004" i="13"/>
  <c r="BB20005" i="13"/>
  <c r="BA20005" i="13"/>
  <c r="BD20005" i="13"/>
  <c r="BC20005" i="13"/>
  <c r="BE20005" i="13"/>
  <c r="BF20005" i="13"/>
  <c r="BB20006" i="13"/>
  <c r="BA20006" i="13"/>
  <c r="BD20006" i="13"/>
  <c r="BC20006" i="13"/>
  <c r="BE20006" i="13"/>
  <c r="BF20006" i="13"/>
  <c r="BB20007" i="13"/>
  <c r="BA20007" i="13"/>
  <c r="BD20007" i="13"/>
  <c r="BC20007" i="13"/>
  <c r="BE20007" i="13"/>
  <c r="BF20007" i="13"/>
  <c r="BB20008" i="13"/>
  <c r="BA20008" i="13"/>
  <c r="BD20008" i="13"/>
  <c r="BC20008" i="13"/>
  <c r="BE20008" i="13"/>
  <c r="BF20008" i="13"/>
  <c r="BB20009" i="13"/>
  <c r="BA20009" i="13"/>
  <c r="BD20009" i="13"/>
  <c r="BC20009" i="13"/>
  <c r="BE20009" i="13"/>
  <c r="BF20009" i="13"/>
  <c r="BB20010" i="13"/>
  <c r="BA20010" i="13"/>
  <c r="BD20010" i="13"/>
  <c r="BC20010" i="13"/>
  <c r="BE20010" i="13"/>
  <c r="BF20010" i="13"/>
  <c r="BB20011" i="13"/>
  <c r="BA20011" i="13"/>
  <c r="BD20011" i="13"/>
  <c r="BC20011" i="13"/>
  <c r="BE20011" i="13"/>
  <c r="BF20011" i="13"/>
  <c r="BB20012" i="13"/>
  <c r="BA20012" i="13"/>
  <c r="BD20012" i="13"/>
  <c r="BC20012" i="13"/>
  <c r="BE20012" i="13"/>
  <c r="BF20012" i="13"/>
  <c r="BB20013" i="13"/>
  <c r="BA20013" i="13"/>
  <c r="BD20013" i="13"/>
  <c r="BC20013" i="13"/>
  <c r="BE20013" i="13"/>
  <c r="BF20013" i="13"/>
  <c r="BB20014" i="13"/>
  <c r="BA20014" i="13"/>
  <c r="BD20014" i="13"/>
  <c r="BC20014" i="13"/>
  <c r="BE20014" i="13"/>
  <c r="BF20014" i="13"/>
  <c r="BB20015" i="13"/>
  <c r="BA20015" i="13"/>
  <c r="BD20015" i="13"/>
  <c r="BC20015" i="13"/>
  <c r="BE20015" i="13"/>
  <c r="BF20015" i="13"/>
  <c r="BB20016" i="13"/>
  <c r="BA20016" i="13"/>
  <c r="BD20016" i="13"/>
  <c r="BC20016" i="13"/>
  <c r="BE20016" i="13"/>
  <c r="BF20016" i="13"/>
  <c r="BB20017" i="13"/>
  <c r="BA20017" i="13"/>
  <c r="BD20017" i="13"/>
  <c r="BC20017" i="13"/>
  <c r="BE20017" i="13"/>
  <c r="BF20017" i="13"/>
  <c r="BB20018" i="13"/>
  <c r="BA20018" i="13"/>
  <c r="BD20018" i="13"/>
  <c r="BC20018" i="13"/>
  <c r="BE20018" i="13"/>
  <c r="BF20018" i="13"/>
  <c r="BB20019" i="13"/>
  <c r="BA20019" i="13"/>
  <c r="BD20019" i="13"/>
  <c r="BC20019" i="13"/>
  <c r="BE20019" i="13"/>
  <c r="BF20019" i="13"/>
  <c r="BB20020" i="13"/>
  <c r="BA20020" i="13"/>
  <c r="BD20020" i="13"/>
  <c r="BC20020" i="13"/>
  <c r="BE20020" i="13"/>
  <c r="BF20020" i="13"/>
  <c r="BB20021" i="13"/>
  <c r="BA20021" i="13"/>
  <c r="BD20021" i="13"/>
  <c r="BC20021" i="13"/>
  <c r="BE20021" i="13"/>
  <c r="BF20021" i="13"/>
  <c r="BB20022" i="13"/>
  <c r="BA20022" i="13"/>
  <c r="BD20022" i="13"/>
  <c r="BC20022" i="13"/>
  <c r="BE20022" i="13"/>
  <c r="BF20022" i="13"/>
  <c r="BB20023" i="13"/>
  <c r="BA20023" i="13"/>
  <c r="BD20023" i="13"/>
  <c r="BC20023" i="13"/>
  <c r="BE20023" i="13"/>
  <c r="BF20023" i="13"/>
  <c r="BB20024" i="13"/>
  <c r="BA20024" i="13"/>
  <c r="BD20024" i="13"/>
  <c r="BC20024" i="13"/>
  <c r="BE20024" i="13"/>
  <c r="BF20024" i="13"/>
  <c r="BB20025" i="13"/>
  <c r="BA20025" i="13"/>
  <c r="BD20025" i="13"/>
  <c r="BC20025" i="13"/>
  <c r="BE20025" i="13"/>
  <c r="BF20025" i="13"/>
  <c r="BB20026" i="13"/>
  <c r="BA20026" i="13"/>
  <c r="BD20026" i="13"/>
  <c r="BC20026" i="13"/>
  <c r="BE20026" i="13"/>
  <c r="BF20026" i="13"/>
  <c r="BB20027" i="13"/>
  <c r="BA20027" i="13"/>
  <c r="BD20027" i="13"/>
  <c r="BC20027" i="13"/>
  <c r="BE20027" i="13"/>
  <c r="BF20027" i="13"/>
  <c r="BB20028" i="13"/>
  <c r="BA20028" i="13"/>
  <c r="BD20028" i="13"/>
  <c r="BC20028" i="13"/>
  <c r="BE20028" i="13"/>
  <c r="BF20028" i="13"/>
  <c r="BB20029" i="13"/>
  <c r="BA20029" i="13"/>
  <c r="BD20029" i="13"/>
  <c r="BC20029" i="13"/>
  <c r="BE20029" i="13"/>
  <c r="BF20029" i="13"/>
  <c r="BB20030" i="13"/>
  <c r="BA20030" i="13"/>
  <c r="BD20030" i="13"/>
  <c r="BC20030" i="13"/>
  <c r="BE20030" i="13"/>
  <c r="BF20030" i="13"/>
  <c r="BB20031" i="13"/>
  <c r="BA20031" i="13"/>
  <c r="BD20031" i="13"/>
  <c r="BC20031" i="13"/>
  <c r="BE20031" i="13"/>
  <c r="BF20031" i="13"/>
  <c r="BB20032" i="13"/>
  <c r="BA20032" i="13"/>
  <c r="BD20032" i="13"/>
  <c r="BC20032" i="13"/>
  <c r="BE20032" i="13"/>
  <c r="BF20032" i="13"/>
  <c r="BB20033" i="13"/>
  <c r="BA20033" i="13"/>
  <c r="BD20033" i="13"/>
  <c r="BC20033" i="13"/>
  <c r="BE20033" i="13"/>
  <c r="BF20033" i="13"/>
  <c r="BB20034" i="13"/>
  <c r="BA20034" i="13"/>
  <c r="BD20034" i="13"/>
  <c r="BC20034" i="13"/>
  <c r="BE20034" i="13"/>
  <c r="BF20034" i="13"/>
  <c r="BB20035" i="13"/>
  <c r="BA20035" i="13"/>
  <c r="BD20035" i="13"/>
  <c r="BC20035" i="13"/>
  <c r="BE20035" i="13"/>
  <c r="BF20035" i="13"/>
  <c r="BB20036" i="13"/>
  <c r="BA20036" i="13"/>
  <c r="BD20036" i="13"/>
  <c r="BC20036" i="13"/>
  <c r="BE20036" i="13"/>
  <c r="BF20036" i="13"/>
  <c r="BB20037" i="13"/>
  <c r="BA20037" i="13"/>
  <c r="BD20037" i="13"/>
  <c r="BC20037" i="13"/>
  <c r="BE20037" i="13"/>
  <c r="BF20037" i="13"/>
  <c r="BB20038" i="13"/>
  <c r="BA20038" i="13"/>
  <c r="BD20038" i="13"/>
  <c r="BC20038" i="13"/>
  <c r="BE20038" i="13"/>
  <c r="BF20038" i="13"/>
  <c r="BB20039" i="13"/>
  <c r="BA20039" i="13"/>
  <c r="BD20039" i="13"/>
  <c r="BC20039" i="13"/>
  <c r="BE20039" i="13"/>
  <c r="BF20039" i="13"/>
  <c r="BB20040" i="13"/>
  <c r="BA20040" i="13"/>
  <c r="BD20040" i="13"/>
  <c r="BC20040" i="13"/>
  <c r="BE20040" i="13"/>
  <c r="BF20040" i="13"/>
  <c r="BB20041" i="13"/>
  <c r="BA20041" i="13"/>
  <c r="BD20041" i="13"/>
  <c r="BC20041" i="13"/>
  <c r="BE20041" i="13"/>
  <c r="BF20041" i="13"/>
  <c r="BB20042" i="13"/>
  <c r="BA20042" i="13"/>
  <c r="BD20042" i="13"/>
  <c r="BC20042" i="13"/>
  <c r="BE20042" i="13"/>
  <c r="BF20042" i="13"/>
  <c r="BB20043" i="13"/>
  <c r="BA20043" i="13"/>
  <c r="BD20043" i="13"/>
  <c r="BC20043" i="13"/>
  <c r="BE20043" i="13"/>
  <c r="BF20043" i="13"/>
  <c r="BB20044" i="13"/>
  <c r="BA20044" i="13"/>
  <c r="BD20044" i="13"/>
  <c r="BC20044" i="13"/>
  <c r="BE20044" i="13"/>
  <c r="BF20044" i="13"/>
  <c r="BB20045" i="13"/>
  <c r="BA20045" i="13"/>
  <c r="BD20045" i="13"/>
  <c r="BC20045" i="13"/>
  <c r="BE20045" i="13"/>
  <c r="BF20045" i="13"/>
  <c r="BB20046" i="13"/>
  <c r="BA20046" i="13"/>
  <c r="BD20046" i="13"/>
  <c r="BC20046" i="13"/>
  <c r="BE20046" i="13"/>
  <c r="BF20046" i="13"/>
  <c r="BB20047" i="13"/>
  <c r="BA20047" i="13"/>
  <c r="BD20047" i="13"/>
  <c r="BC20047" i="13"/>
  <c r="BE20047" i="13"/>
  <c r="BF20047" i="13"/>
  <c r="BB20048" i="13"/>
  <c r="BA20048" i="13"/>
  <c r="BD20048" i="13"/>
  <c r="BC20048" i="13"/>
  <c r="BE20048" i="13"/>
  <c r="BF20048" i="13"/>
  <c r="BB20049" i="13"/>
  <c r="BA20049" i="13"/>
  <c r="BD20049" i="13"/>
  <c r="BC20049" i="13"/>
  <c r="BE20049" i="13"/>
  <c r="BF20049" i="13"/>
  <c r="BB20050" i="13"/>
  <c r="BA20050" i="13"/>
  <c r="BD20050" i="13"/>
  <c r="BC20050" i="13"/>
  <c r="BE20050" i="13"/>
  <c r="BF20050" i="13"/>
  <c r="BB20051" i="13"/>
  <c r="BA20051" i="13"/>
  <c r="BD20051" i="13"/>
  <c r="BC20051" i="13"/>
  <c r="BE20051" i="13"/>
  <c r="BF20051" i="13"/>
  <c r="BB20052" i="13"/>
  <c r="BA20052" i="13"/>
  <c r="BD20052" i="13"/>
  <c r="BC20052" i="13"/>
  <c r="BE20052" i="13"/>
  <c r="BF20052" i="13"/>
  <c r="BB20053" i="13"/>
  <c r="BA20053" i="13"/>
  <c r="BD20053" i="13"/>
  <c r="BC20053" i="13"/>
  <c r="BE20053" i="13"/>
  <c r="BF20053" i="13"/>
  <c r="BB20054" i="13"/>
  <c r="BA20054" i="13"/>
  <c r="BD20054" i="13"/>
  <c r="BC20054" i="13"/>
  <c r="BE20054" i="13"/>
  <c r="BF20054" i="13"/>
  <c r="BB20055" i="13"/>
  <c r="BA20055" i="13"/>
  <c r="BD20055" i="13"/>
  <c r="BC20055" i="13"/>
  <c r="BE20055" i="13"/>
  <c r="BF20055" i="13"/>
  <c r="BB20056" i="13"/>
  <c r="BA20056" i="13"/>
  <c r="BD20056" i="13"/>
  <c r="BC20056" i="13"/>
  <c r="BE20056" i="13"/>
  <c r="BF20056" i="13"/>
  <c r="BB20057" i="13"/>
  <c r="BA20057" i="13"/>
  <c r="BD20057" i="13"/>
  <c r="BC20057" i="13"/>
  <c r="BE20057" i="13"/>
  <c r="BF20057" i="13"/>
  <c r="BB20058" i="13"/>
  <c r="BA20058" i="13"/>
  <c r="BD20058" i="13"/>
  <c r="BC20058" i="13"/>
  <c r="BE20058" i="13"/>
  <c r="BF20058" i="13"/>
  <c r="BB20059" i="13"/>
  <c r="BA20059" i="13"/>
  <c r="BD20059" i="13"/>
  <c r="BC20059" i="13"/>
  <c r="BE20059" i="13"/>
  <c r="BF20059" i="13"/>
  <c r="BB20060" i="13"/>
  <c r="BA20060" i="13"/>
  <c r="BD20060" i="13"/>
  <c r="BC20060" i="13"/>
  <c r="BE20060" i="13"/>
  <c r="BF20060" i="13"/>
  <c r="BB20061" i="13"/>
  <c r="BA20061" i="13"/>
  <c r="BD20061" i="13"/>
  <c r="BC20061" i="13"/>
  <c r="BE20061" i="13"/>
  <c r="BF20061" i="13"/>
  <c r="BB20062" i="13"/>
  <c r="BA20062" i="13"/>
  <c r="BD20062" i="13"/>
  <c r="BC20062" i="13"/>
  <c r="BE20062" i="13"/>
  <c r="BF20062" i="13"/>
  <c r="BB20063" i="13"/>
  <c r="BA20063" i="13"/>
  <c r="BD20063" i="13"/>
  <c r="BC20063" i="13"/>
  <c r="BE20063" i="13"/>
  <c r="BF20063" i="13"/>
  <c r="BB20064" i="13"/>
  <c r="BA20064" i="13"/>
  <c r="BD20064" i="13"/>
  <c r="BC20064" i="13"/>
  <c r="BE20064" i="13"/>
  <c r="BF20064" i="13"/>
  <c r="BB20065" i="13"/>
  <c r="BA20065" i="13"/>
  <c r="BD20065" i="13"/>
  <c r="BC20065" i="13"/>
  <c r="BE20065" i="13"/>
  <c r="BF20065" i="13"/>
  <c r="BB20066" i="13"/>
  <c r="BA20066" i="13"/>
  <c r="BD20066" i="13"/>
  <c r="BC20066" i="13"/>
  <c r="BE20066" i="13"/>
  <c r="BF20066" i="13"/>
  <c r="BB20067" i="13"/>
  <c r="BA20067" i="13"/>
  <c r="BD20067" i="13"/>
  <c r="BC20067" i="13"/>
  <c r="BE20067" i="13"/>
  <c r="BF20067" i="13"/>
  <c r="BB20068" i="13"/>
  <c r="BA20068" i="13"/>
  <c r="BD20068" i="13"/>
  <c r="BC20068" i="13"/>
  <c r="BE20068" i="13"/>
  <c r="BF20068" i="13"/>
  <c r="BB20069" i="13"/>
  <c r="BA20069" i="13"/>
  <c r="BD20069" i="13"/>
  <c r="BC20069" i="13"/>
  <c r="BE20069" i="13"/>
  <c r="BF20069" i="13"/>
  <c r="BB20070" i="13"/>
  <c r="BA20070" i="13"/>
  <c r="BD20070" i="13"/>
  <c r="BC20070" i="13"/>
  <c r="BE20070" i="13"/>
  <c r="BF20070" i="13"/>
  <c r="BB20071" i="13"/>
  <c r="BA20071" i="13"/>
  <c r="BD20071" i="13"/>
  <c r="BC20071" i="13"/>
  <c r="BE20071" i="13"/>
  <c r="BF20071" i="13"/>
  <c r="BB20072" i="13"/>
  <c r="BA20072" i="13"/>
  <c r="BD20072" i="13"/>
  <c r="BC20072" i="13"/>
  <c r="BE20072" i="13"/>
  <c r="BF20072" i="13"/>
  <c r="BB20073" i="13"/>
  <c r="BA20073" i="13"/>
  <c r="BD20073" i="13"/>
  <c r="BC20073" i="13"/>
  <c r="BE20073" i="13"/>
  <c r="BF20073" i="13"/>
  <c r="BC3" i="13"/>
  <c r="BB3" i="13"/>
  <c r="BA3" i="13"/>
  <c r="BF3" i="13"/>
  <c r="AZ4" i="13"/>
  <c r="AZ5" i="13"/>
  <c r="AZ6" i="13"/>
  <c r="AZ7" i="13"/>
  <c r="AZ8" i="13"/>
  <c r="AZ9" i="13"/>
  <c r="AZ10" i="13"/>
  <c r="AZ11" i="13"/>
  <c r="AZ12" i="13"/>
  <c r="AZ13" i="13"/>
  <c r="AZ14" i="13"/>
  <c r="AZ15" i="13"/>
  <c r="AZ16" i="13"/>
  <c r="AZ17" i="13"/>
  <c r="AZ18" i="13"/>
  <c r="AZ19" i="13"/>
  <c r="AZ20" i="13"/>
  <c r="AZ21" i="13"/>
  <c r="AZ22" i="13"/>
  <c r="AZ23" i="13"/>
  <c r="AZ24" i="13"/>
  <c r="AZ25" i="13"/>
  <c r="AZ26" i="13"/>
  <c r="AZ27" i="13"/>
  <c r="AZ28" i="13"/>
  <c r="AZ29" i="13"/>
  <c r="AZ30" i="13"/>
  <c r="AZ31" i="13"/>
  <c r="AZ32" i="13"/>
  <c r="AZ33" i="13"/>
  <c r="AZ34" i="13"/>
  <c r="AZ35" i="13"/>
  <c r="AZ36" i="13"/>
  <c r="AZ37" i="13"/>
  <c r="AZ38" i="13"/>
  <c r="AZ39" i="13"/>
  <c r="AZ40" i="13"/>
  <c r="AZ41" i="13"/>
  <c r="AZ42" i="13"/>
  <c r="AZ43" i="13"/>
  <c r="AZ44" i="13"/>
  <c r="AZ45" i="13"/>
  <c r="AZ46" i="13"/>
  <c r="AZ47" i="13"/>
  <c r="AZ48" i="13"/>
  <c r="AZ49" i="13"/>
  <c r="AZ50" i="13"/>
  <c r="AZ51" i="13"/>
  <c r="AZ52" i="13"/>
  <c r="AZ53" i="13"/>
  <c r="AZ54" i="13"/>
  <c r="AZ55" i="13"/>
  <c r="AZ56" i="13"/>
  <c r="AZ57" i="13"/>
  <c r="AZ58" i="13"/>
  <c r="AZ59" i="13"/>
  <c r="AZ60" i="13"/>
  <c r="AZ61" i="13"/>
  <c r="AZ62" i="13"/>
  <c r="AZ63" i="13"/>
  <c r="AZ64" i="13"/>
  <c r="AZ65" i="13"/>
  <c r="AZ66" i="13"/>
  <c r="AZ67" i="13"/>
  <c r="AZ68" i="13"/>
  <c r="AZ69" i="13"/>
  <c r="AZ70" i="13"/>
  <c r="AZ71" i="13"/>
  <c r="AZ72" i="13"/>
  <c r="AZ73" i="13"/>
  <c r="AZ74" i="13"/>
  <c r="AZ75" i="13"/>
  <c r="AZ76" i="13"/>
  <c r="AZ77" i="13"/>
  <c r="AZ78" i="13"/>
  <c r="AZ79" i="13"/>
  <c r="AZ80" i="13"/>
  <c r="AZ81" i="13"/>
  <c r="AZ82" i="13"/>
  <c r="AZ83" i="13"/>
  <c r="AZ84" i="13"/>
  <c r="AZ85" i="13"/>
  <c r="AZ86" i="13"/>
  <c r="AZ87" i="13"/>
  <c r="AZ88" i="13"/>
  <c r="AZ89" i="13"/>
  <c r="AZ90" i="13"/>
  <c r="AZ91" i="13"/>
  <c r="AZ92" i="13"/>
  <c r="AZ93" i="13"/>
  <c r="AZ94" i="13"/>
  <c r="AZ95" i="13"/>
  <c r="AZ96" i="13"/>
  <c r="AZ97" i="13"/>
  <c r="AZ98" i="13"/>
  <c r="AZ99" i="13"/>
  <c r="AZ100" i="13"/>
  <c r="AZ101" i="13"/>
  <c r="AZ102" i="13"/>
  <c r="AZ103" i="13"/>
  <c r="AZ104" i="13"/>
  <c r="AZ105" i="13"/>
  <c r="AZ106" i="13"/>
  <c r="AZ107" i="13"/>
  <c r="AZ108" i="13"/>
  <c r="AZ109" i="13"/>
  <c r="AZ110" i="13"/>
  <c r="AZ111" i="13"/>
  <c r="AZ112" i="13"/>
  <c r="AZ113" i="13"/>
  <c r="AZ114" i="13"/>
  <c r="AZ115" i="13"/>
  <c r="AZ116" i="13"/>
  <c r="AZ117" i="13"/>
  <c r="AZ118" i="13"/>
  <c r="AZ119" i="13"/>
  <c r="AZ120" i="13"/>
  <c r="AZ121" i="13"/>
  <c r="AZ122" i="13"/>
  <c r="AZ123" i="13"/>
  <c r="AZ124" i="13"/>
  <c r="AZ125" i="13"/>
  <c r="AZ126" i="13"/>
  <c r="AZ127" i="13"/>
  <c r="AZ128" i="13"/>
  <c r="AZ129" i="13"/>
  <c r="AZ130" i="13"/>
  <c r="AZ131" i="13"/>
  <c r="AZ132" i="13"/>
  <c r="AZ133" i="13"/>
  <c r="AZ134" i="13"/>
  <c r="AZ135" i="13"/>
  <c r="AZ136" i="13"/>
  <c r="AZ137" i="13"/>
  <c r="AZ138" i="13"/>
  <c r="AZ139" i="13"/>
  <c r="AZ140" i="13"/>
  <c r="AZ141" i="13"/>
  <c r="AZ142" i="13"/>
  <c r="AZ143" i="13"/>
  <c r="AZ144" i="13"/>
  <c r="AZ145" i="13"/>
  <c r="AZ146" i="13"/>
  <c r="AZ147" i="13"/>
  <c r="AZ148" i="13"/>
  <c r="AZ149" i="13"/>
  <c r="AZ150" i="13"/>
  <c r="AZ151" i="13"/>
  <c r="AZ152" i="13"/>
  <c r="AZ153" i="13"/>
  <c r="AZ154" i="13"/>
  <c r="AZ155" i="13"/>
  <c r="AZ156" i="13"/>
  <c r="AZ157" i="13"/>
  <c r="AZ158" i="13"/>
  <c r="AZ159" i="13"/>
  <c r="AZ160" i="13"/>
  <c r="AZ161" i="13"/>
  <c r="AZ162" i="13"/>
  <c r="AZ163" i="13"/>
  <c r="AZ164" i="13"/>
  <c r="AZ165" i="13"/>
  <c r="AZ166" i="13"/>
  <c r="AZ167" i="13"/>
  <c r="AZ168" i="13"/>
  <c r="AZ169" i="13"/>
  <c r="AZ170" i="13"/>
  <c r="AZ171" i="13"/>
  <c r="AZ172" i="13"/>
  <c r="AZ173" i="13"/>
  <c r="AZ174" i="13"/>
  <c r="AZ175" i="13"/>
  <c r="AZ176" i="13"/>
  <c r="AZ177" i="13"/>
  <c r="AZ178" i="13"/>
  <c r="AZ179" i="13"/>
  <c r="AZ180" i="13"/>
  <c r="AZ181" i="13"/>
  <c r="AZ182" i="13"/>
  <c r="AZ183" i="13"/>
  <c r="AZ184" i="13"/>
  <c r="AZ185" i="13"/>
  <c r="AZ186" i="13"/>
  <c r="AZ187" i="13"/>
  <c r="AZ188" i="13"/>
  <c r="AZ189" i="13"/>
  <c r="AZ190" i="13"/>
  <c r="AZ191" i="13"/>
  <c r="AZ192" i="13"/>
  <c r="AZ193" i="13"/>
  <c r="AZ194" i="13"/>
  <c r="AZ195" i="13"/>
  <c r="AZ196" i="13"/>
  <c r="AZ197" i="13"/>
  <c r="AZ198" i="13"/>
  <c r="AZ199" i="13"/>
  <c r="AZ200" i="13"/>
  <c r="AZ201" i="13"/>
  <c r="AZ202" i="13"/>
  <c r="AZ203" i="13"/>
  <c r="AZ204" i="13"/>
  <c r="AZ205" i="13"/>
  <c r="AZ206" i="13"/>
  <c r="AZ207" i="13"/>
  <c r="AZ208" i="13"/>
  <c r="AZ209" i="13"/>
  <c r="AZ210" i="13"/>
  <c r="AZ211" i="13"/>
  <c r="AZ212" i="13"/>
  <c r="AZ213" i="13"/>
  <c r="AZ214" i="13"/>
  <c r="AZ215" i="13"/>
  <c r="AZ216" i="13"/>
  <c r="AZ217" i="13"/>
  <c r="AZ218" i="13"/>
  <c r="AZ219" i="13"/>
  <c r="AZ220" i="13"/>
  <c r="AZ221" i="13"/>
  <c r="AZ222" i="13"/>
  <c r="AZ223" i="13"/>
  <c r="AZ224" i="13"/>
  <c r="AZ225" i="13"/>
  <c r="AZ226" i="13"/>
  <c r="AZ227" i="13"/>
  <c r="AZ228" i="13"/>
  <c r="AZ229" i="13"/>
  <c r="AZ230" i="13"/>
  <c r="AZ231" i="13"/>
  <c r="AZ232" i="13"/>
  <c r="AZ233" i="13"/>
  <c r="AZ234" i="13"/>
  <c r="AZ235" i="13"/>
  <c r="AZ236" i="13"/>
  <c r="AZ237" i="13"/>
  <c r="AZ238" i="13"/>
  <c r="AZ239" i="13"/>
  <c r="AZ240" i="13"/>
  <c r="AZ241" i="13"/>
  <c r="AZ242" i="13"/>
  <c r="AZ243" i="13"/>
  <c r="AZ244" i="13"/>
  <c r="AZ245" i="13"/>
  <c r="AZ246" i="13"/>
  <c r="AZ247" i="13"/>
  <c r="AZ248" i="13"/>
  <c r="AZ249" i="13"/>
  <c r="AZ250" i="13"/>
  <c r="AZ251" i="13"/>
  <c r="AZ252" i="13"/>
  <c r="AZ253" i="13"/>
  <c r="AZ254" i="13"/>
  <c r="AZ255" i="13"/>
  <c r="AZ256" i="13"/>
  <c r="AZ257" i="13"/>
  <c r="AZ258" i="13"/>
  <c r="AZ259" i="13"/>
  <c r="AZ260" i="13"/>
  <c r="AZ261" i="13"/>
  <c r="AZ262" i="13"/>
  <c r="AZ263" i="13"/>
  <c r="AZ264" i="13"/>
  <c r="AZ265" i="13"/>
  <c r="AZ266" i="13"/>
  <c r="AZ267" i="13"/>
  <c r="AZ268" i="13"/>
  <c r="AZ269" i="13"/>
  <c r="AZ270" i="13"/>
  <c r="AZ271" i="13"/>
  <c r="AZ272" i="13"/>
  <c r="AZ273" i="13"/>
  <c r="AZ274" i="13"/>
  <c r="AZ275" i="13"/>
  <c r="AZ276" i="13"/>
  <c r="AZ277" i="13"/>
  <c r="AZ278" i="13"/>
  <c r="AZ279" i="13"/>
  <c r="AZ280" i="13"/>
  <c r="AZ281" i="13"/>
  <c r="AZ282" i="13"/>
  <c r="AZ283" i="13"/>
  <c r="AZ284" i="13"/>
  <c r="AZ285" i="13"/>
  <c r="AZ286" i="13"/>
  <c r="AZ287" i="13"/>
  <c r="AZ288" i="13"/>
  <c r="AZ289" i="13"/>
  <c r="AZ290" i="13"/>
  <c r="AZ291" i="13"/>
  <c r="AZ292" i="13"/>
  <c r="AZ293" i="13"/>
  <c r="AZ294" i="13"/>
  <c r="AZ295" i="13"/>
  <c r="AZ296" i="13"/>
  <c r="AZ297" i="13"/>
  <c r="AZ298" i="13"/>
  <c r="AZ299" i="13"/>
  <c r="AZ300" i="13"/>
  <c r="AZ301" i="13"/>
  <c r="AZ302" i="13"/>
  <c r="AZ303" i="13"/>
  <c r="AZ304" i="13"/>
  <c r="AZ305" i="13"/>
  <c r="AZ306" i="13"/>
  <c r="AZ307" i="13"/>
  <c r="AZ308" i="13"/>
  <c r="AZ309" i="13"/>
  <c r="AZ310" i="13"/>
  <c r="AZ311" i="13"/>
  <c r="AZ312" i="13"/>
  <c r="AZ313" i="13"/>
  <c r="AZ314" i="13"/>
  <c r="AZ315" i="13"/>
  <c r="AZ316" i="13"/>
  <c r="AZ317" i="13"/>
  <c r="AZ318" i="13"/>
  <c r="AZ319" i="13"/>
  <c r="AZ320" i="13"/>
  <c r="AZ321" i="13"/>
  <c r="AZ322" i="13"/>
  <c r="AZ323" i="13"/>
  <c r="AZ324" i="13"/>
  <c r="AZ325" i="13"/>
  <c r="AZ326" i="13"/>
  <c r="AZ327" i="13"/>
  <c r="AZ328" i="13"/>
  <c r="AZ329" i="13"/>
  <c r="AZ330" i="13"/>
  <c r="AZ331" i="13"/>
  <c r="AZ332" i="13"/>
  <c r="AZ333" i="13"/>
  <c r="AZ334" i="13"/>
  <c r="AZ335" i="13"/>
  <c r="AZ336" i="13"/>
  <c r="AZ337" i="13"/>
  <c r="AZ338" i="13"/>
  <c r="AZ339" i="13"/>
  <c r="AZ340" i="13"/>
  <c r="AZ341" i="13"/>
  <c r="AZ342" i="13"/>
  <c r="AZ343" i="13"/>
  <c r="AZ344" i="13"/>
  <c r="AZ345" i="13"/>
  <c r="AZ346" i="13"/>
  <c r="AZ347" i="13"/>
  <c r="AZ348" i="13"/>
  <c r="AZ349" i="13"/>
  <c r="AZ350" i="13"/>
  <c r="AZ351" i="13"/>
  <c r="AZ352" i="13"/>
  <c r="AZ353" i="13"/>
  <c r="AZ354" i="13"/>
  <c r="AZ355" i="13"/>
  <c r="AZ356" i="13"/>
  <c r="AZ357" i="13"/>
  <c r="AZ358" i="13"/>
  <c r="AZ359" i="13"/>
  <c r="AZ360" i="13"/>
  <c r="AZ361" i="13"/>
  <c r="AZ362" i="13"/>
  <c r="AZ363" i="13"/>
  <c r="AZ364" i="13"/>
  <c r="AZ365" i="13"/>
  <c r="AZ366" i="13"/>
  <c r="AZ367" i="13"/>
  <c r="AZ368" i="13"/>
  <c r="AZ369" i="13"/>
  <c r="AZ370" i="13"/>
  <c r="AZ371" i="13"/>
  <c r="AZ372" i="13"/>
  <c r="AZ373" i="13"/>
  <c r="AZ374" i="13"/>
  <c r="AZ375" i="13"/>
  <c r="AZ376" i="13"/>
  <c r="AZ377" i="13"/>
  <c r="AZ378" i="13"/>
  <c r="AZ379" i="13"/>
  <c r="AZ380" i="13"/>
  <c r="AZ381" i="13"/>
  <c r="AZ382" i="13"/>
  <c r="AZ383" i="13"/>
  <c r="AZ384" i="13"/>
  <c r="AZ385" i="13"/>
  <c r="AZ386" i="13"/>
  <c r="AZ387" i="13"/>
  <c r="AZ388" i="13"/>
  <c r="AZ389" i="13"/>
  <c r="AZ390" i="13"/>
  <c r="AZ391" i="13"/>
  <c r="AZ392" i="13"/>
  <c r="AZ393" i="13"/>
  <c r="AZ394" i="13"/>
  <c r="AZ395" i="13"/>
  <c r="AZ396" i="13"/>
  <c r="AZ397" i="13"/>
  <c r="AZ398" i="13"/>
  <c r="AZ399" i="13"/>
  <c r="AZ400" i="13"/>
  <c r="AZ401" i="13"/>
  <c r="AZ402" i="13"/>
  <c r="AZ403" i="13"/>
  <c r="AZ404" i="13"/>
  <c r="AZ405" i="13"/>
  <c r="AZ406" i="13"/>
  <c r="AZ407" i="13"/>
  <c r="AZ408" i="13"/>
  <c r="AZ409" i="13"/>
  <c r="AZ410" i="13"/>
  <c r="AZ411" i="13"/>
  <c r="AZ412" i="13"/>
  <c r="AZ413" i="13"/>
  <c r="AZ414" i="13"/>
  <c r="AZ415" i="13"/>
  <c r="AZ416" i="13"/>
  <c r="AZ417" i="13"/>
  <c r="AZ418" i="13"/>
  <c r="AZ419" i="13"/>
  <c r="AZ420" i="13"/>
  <c r="AZ421" i="13"/>
  <c r="AZ422" i="13"/>
  <c r="AZ423" i="13"/>
  <c r="AZ424" i="13"/>
  <c r="AZ425" i="13"/>
  <c r="AZ426" i="13"/>
  <c r="AZ427" i="13"/>
  <c r="AZ428" i="13"/>
  <c r="AZ429" i="13"/>
  <c r="AZ430" i="13"/>
  <c r="AZ431" i="13"/>
  <c r="AZ432" i="13"/>
  <c r="AZ433" i="13"/>
  <c r="AZ434" i="13"/>
  <c r="AZ435" i="13"/>
  <c r="AZ436" i="13"/>
  <c r="AZ437" i="13"/>
  <c r="AZ438" i="13"/>
  <c r="AZ439" i="13"/>
  <c r="AZ440" i="13"/>
  <c r="AZ441" i="13"/>
  <c r="AZ442" i="13"/>
  <c r="AZ443" i="13"/>
  <c r="AZ444" i="13"/>
  <c r="AZ445" i="13"/>
  <c r="AZ446" i="13"/>
  <c r="AZ447" i="13"/>
  <c r="AZ448" i="13"/>
  <c r="AZ449" i="13"/>
  <c r="AZ450" i="13"/>
  <c r="AZ451" i="13"/>
  <c r="AZ452" i="13"/>
  <c r="AZ453" i="13"/>
  <c r="AZ454" i="13"/>
  <c r="AZ455" i="13"/>
  <c r="AZ456" i="13"/>
  <c r="AZ457" i="13"/>
  <c r="AZ458" i="13"/>
  <c r="AZ459" i="13"/>
  <c r="AZ460" i="13"/>
  <c r="AZ461" i="13"/>
  <c r="AZ462" i="13"/>
  <c r="AZ463" i="13"/>
  <c r="AZ464" i="13"/>
  <c r="AZ465" i="13"/>
  <c r="AZ466" i="13"/>
  <c r="AZ467" i="13"/>
  <c r="AZ468" i="13"/>
  <c r="AZ469" i="13"/>
  <c r="AZ470" i="13"/>
  <c r="AZ471" i="13"/>
  <c r="AZ472" i="13"/>
  <c r="AZ473" i="13"/>
  <c r="AZ474" i="13"/>
  <c r="AZ475" i="13"/>
  <c r="AZ476" i="13"/>
  <c r="AZ477" i="13"/>
  <c r="AZ478" i="13"/>
  <c r="AZ479" i="13"/>
  <c r="AZ480" i="13"/>
  <c r="AZ481" i="13"/>
  <c r="AZ482" i="13"/>
  <c r="AZ483" i="13"/>
  <c r="AZ484" i="13"/>
  <c r="AZ485" i="13"/>
  <c r="AZ486" i="13"/>
  <c r="AZ487" i="13"/>
  <c r="AZ488" i="13"/>
  <c r="AZ489" i="13"/>
  <c r="AZ490" i="13"/>
  <c r="AZ491" i="13"/>
  <c r="AZ492" i="13"/>
  <c r="AZ493" i="13"/>
  <c r="AZ494" i="13"/>
  <c r="AZ495" i="13"/>
  <c r="AZ496" i="13"/>
  <c r="AZ497" i="13"/>
  <c r="AZ498" i="13"/>
  <c r="AZ499" i="13"/>
  <c r="AZ500" i="13"/>
  <c r="AZ501" i="13"/>
  <c r="AZ502" i="13"/>
  <c r="AZ503" i="13"/>
  <c r="AZ504" i="13"/>
  <c r="AZ505" i="13"/>
  <c r="AZ506" i="13"/>
  <c r="AZ507" i="13"/>
  <c r="AZ508" i="13"/>
  <c r="AZ509" i="13"/>
  <c r="AZ510" i="13"/>
  <c r="AZ511" i="13"/>
  <c r="AZ512" i="13"/>
  <c r="AZ513" i="13"/>
  <c r="AZ514" i="13"/>
  <c r="AZ515" i="13"/>
  <c r="AZ516" i="13"/>
  <c r="AZ517" i="13"/>
  <c r="AZ518" i="13"/>
  <c r="AZ519" i="13"/>
  <c r="AZ520" i="13"/>
  <c r="AZ521" i="13"/>
  <c r="AZ522" i="13"/>
  <c r="AZ523" i="13"/>
  <c r="AZ524" i="13"/>
  <c r="AZ525" i="13"/>
  <c r="AZ526" i="13"/>
  <c r="AZ527" i="13"/>
  <c r="AZ528" i="13"/>
  <c r="AZ529" i="13"/>
  <c r="AZ530" i="13"/>
  <c r="AZ531" i="13"/>
  <c r="AZ532" i="13"/>
  <c r="AZ533" i="13"/>
  <c r="AZ534" i="13"/>
  <c r="AZ535" i="13"/>
  <c r="AZ536" i="13"/>
  <c r="AZ537" i="13"/>
  <c r="AZ538" i="13"/>
  <c r="AZ539" i="13"/>
  <c r="AZ540" i="13"/>
  <c r="AZ541" i="13"/>
  <c r="AZ542" i="13"/>
  <c r="AZ543" i="13"/>
  <c r="AZ544" i="13"/>
  <c r="AZ545" i="13"/>
  <c r="AZ546" i="13"/>
  <c r="AZ547" i="13"/>
  <c r="AZ548" i="13"/>
  <c r="AZ549" i="13"/>
  <c r="AZ550" i="13"/>
  <c r="AZ551" i="13"/>
  <c r="AZ552" i="13"/>
  <c r="AZ553" i="13"/>
  <c r="AZ554" i="13"/>
  <c r="AZ555" i="13"/>
  <c r="AZ556" i="13"/>
  <c r="AZ557" i="13"/>
  <c r="AZ558" i="13"/>
  <c r="AZ559" i="13"/>
  <c r="AZ560" i="13"/>
  <c r="AZ561" i="13"/>
  <c r="AZ562" i="13"/>
  <c r="AZ563" i="13"/>
  <c r="AZ564" i="13"/>
  <c r="AZ565" i="13"/>
  <c r="AZ566" i="13"/>
  <c r="AZ567" i="13"/>
  <c r="AZ568" i="13"/>
  <c r="AZ569" i="13"/>
  <c r="AZ570" i="13"/>
  <c r="AZ571" i="13"/>
  <c r="AZ572" i="13"/>
  <c r="AZ573" i="13"/>
  <c r="AZ574" i="13"/>
  <c r="AZ575" i="13"/>
  <c r="AZ576" i="13"/>
  <c r="AZ577" i="13"/>
  <c r="AZ578" i="13"/>
  <c r="AZ579" i="13"/>
  <c r="AZ580" i="13"/>
  <c r="AZ581" i="13"/>
  <c r="AZ582" i="13"/>
  <c r="AZ583" i="13"/>
  <c r="AZ584" i="13"/>
  <c r="AZ585" i="13"/>
  <c r="AZ586" i="13"/>
  <c r="AZ587" i="13"/>
  <c r="AZ588" i="13"/>
  <c r="AZ589" i="13"/>
  <c r="AZ590" i="13"/>
  <c r="AZ591" i="13"/>
  <c r="AZ592" i="13"/>
  <c r="AZ593" i="13"/>
  <c r="AZ594" i="13"/>
  <c r="AZ595" i="13"/>
  <c r="AZ596" i="13"/>
  <c r="AZ597" i="13"/>
  <c r="AZ598" i="13"/>
  <c r="AZ599" i="13"/>
  <c r="AZ600" i="13"/>
  <c r="AZ601" i="13"/>
  <c r="AZ602" i="13"/>
  <c r="AZ603" i="13"/>
  <c r="AZ604" i="13"/>
  <c r="AZ605" i="13"/>
  <c r="AZ606" i="13"/>
  <c r="AZ607" i="13"/>
  <c r="AZ608" i="13"/>
  <c r="AZ609" i="13"/>
  <c r="AZ610" i="13"/>
  <c r="AZ611" i="13"/>
  <c r="AZ612" i="13"/>
  <c r="AZ613" i="13"/>
  <c r="AZ614" i="13"/>
  <c r="AZ615" i="13"/>
  <c r="AZ616" i="13"/>
  <c r="AZ617" i="13"/>
  <c r="AZ618" i="13"/>
  <c r="AZ619" i="13"/>
  <c r="AZ620" i="13"/>
  <c r="AZ621" i="13"/>
  <c r="AZ622" i="13"/>
  <c r="AZ623" i="13"/>
  <c r="AZ624" i="13"/>
  <c r="AZ625" i="13"/>
  <c r="AZ626" i="13"/>
  <c r="AZ627" i="13"/>
  <c r="AZ628" i="13"/>
  <c r="AZ629" i="13"/>
  <c r="AZ630" i="13"/>
  <c r="AZ631" i="13"/>
  <c r="AZ632" i="13"/>
  <c r="AZ633" i="13"/>
  <c r="AZ634" i="13"/>
  <c r="AZ635" i="13"/>
  <c r="AZ636" i="13"/>
  <c r="AZ637" i="13"/>
  <c r="AZ638" i="13"/>
  <c r="AZ639" i="13"/>
  <c r="AZ640" i="13"/>
  <c r="AZ641" i="13"/>
  <c r="AZ642" i="13"/>
  <c r="AZ643" i="13"/>
  <c r="AZ644" i="13"/>
  <c r="AZ645" i="13"/>
  <c r="AZ646" i="13"/>
  <c r="AZ647" i="13"/>
  <c r="AZ648" i="13"/>
  <c r="AZ649" i="13"/>
  <c r="AZ650" i="13"/>
  <c r="AZ651" i="13"/>
  <c r="AZ652" i="13"/>
  <c r="AZ653" i="13"/>
  <c r="AZ654" i="13"/>
  <c r="AZ655" i="13"/>
  <c r="AZ656" i="13"/>
  <c r="AZ657" i="13"/>
  <c r="AZ658" i="13"/>
  <c r="AZ659" i="13"/>
  <c r="AZ660" i="13"/>
  <c r="AZ661" i="13"/>
  <c r="AZ662" i="13"/>
  <c r="AZ663" i="13"/>
  <c r="AZ664" i="13"/>
  <c r="AZ665" i="13"/>
  <c r="AZ666" i="13"/>
  <c r="AZ667" i="13"/>
  <c r="AZ668" i="13"/>
  <c r="AZ669" i="13"/>
  <c r="AZ670" i="13"/>
  <c r="AZ671" i="13"/>
  <c r="AZ672" i="13"/>
  <c r="AZ673" i="13"/>
  <c r="AZ674" i="13"/>
  <c r="AZ675" i="13"/>
  <c r="AZ676" i="13"/>
  <c r="AZ677" i="13"/>
  <c r="AZ678" i="13"/>
  <c r="AZ679" i="13"/>
  <c r="AZ680" i="13"/>
  <c r="AZ681" i="13"/>
  <c r="AZ682" i="13"/>
  <c r="AZ683" i="13"/>
  <c r="AZ684" i="13"/>
  <c r="AZ685" i="13"/>
  <c r="AZ686" i="13"/>
  <c r="AZ687" i="13"/>
  <c r="AZ688" i="13"/>
  <c r="AZ689" i="13"/>
  <c r="AZ690" i="13"/>
  <c r="AZ691" i="13"/>
  <c r="AZ692" i="13"/>
  <c r="AZ693" i="13"/>
  <c r="AZ694" i="13"/>
  <c r="AZ695" i="13"/>
  <c r="AZ696" i="13"/>
  <c r="AZ697" i="13"/>
  <c r="AZ698" i="13"/>
  <c r="AZ699" i="13"/>
  <c r="AZ700" i="13"/>
  <c r="AZ701" i="13"/>
  <c r="AZ702" i="13"/>
  <c r="AZ703" i="13"/>
  <c r="AZ704" i="13"/>
  <c r="AZ705" i="13"/>
  <c r="AZ706" i="13"/>
  <c r="AZ707" i="13"/>
  <c r="AZ708" i="13"/>
  <c r="AZ709" i="13"/>
  <c r="AZ710" i="13"/>
  <c r="AZ711" i="13"/>
  <c r="AZ712" i="13"/>
  <c r="AZ713" i="13"/>
  <c r="AZ714" i="13"/>
  <c r="AZ715" i="13"/>
  <c r="AZ716" i="13"/>
  <c r="AZ717" i="13"/>
  <c r="AZ718" i="13"/>
  <c r="AZ719" i="13"/>
  <c r="AZ720" i="13"/>
  <c r="AZ721" i="13"/>
  <c r="AZ722" i="13"/>
  <c r="AZ723" i="13"/>
  <c r="AZ724" i="13"/>
  <c r="AZ725" i="13"/>
  <c r="AZ726" i="13"/>
  <c r="AZ727" i="13"/>
  <c r="AZ728" i="13"/>
  <c r="AZ729" i="13"/>
  <c r="AZ730" i="13"/>
  <c r="AZ731" i="13"/>
  <c r="AZ732" i="13"/>
  <c r="AZ733" i="13"/>
  <c r="AZ734" i="13"/>
  <c r="AZ735" i="13"/>
  <c r="AZ736" i="13"/>
  <c r="AZ737" i="13"/>
  <c r="AZ738" i="13"/>
  <c r="AZ739" i="13"/>
  <c r="AZ740" i="13"/>
  <c r="AZ741" i="13"/>
  <c r="AZ742" i="13"/>
  <c r="AZ743" i="13"/>
  <c r="AZ744" i="13"/>
  <c r="AZ745" i="13"/>
  <c r="AZ746" i="13"/>
  <c r="AZ747" i="13"/>
  <c r="AZ748" i="13"/>
  <c r="AZ749" i="13"/>
  <c r="AZ750" i="13"/>
  <c r="AZ751" i="13"/>
  <c r="AZ752" i="13"/>
  <c r="AZ753" i="13"/>
  <c r="AZ754" i="13"/>
  <c r="AZ755" i="13"/>
  <c r="AZ756" i="13"/>
  <c r="AZ757" i="13"/>
  <c r="AZ758" i="13"/>
  <c r="AZ759" i="13"/>
  <c r="AZ760" i="13"/>
  <c r="AZ761" i="13"/>
  <c r="AZ762" i="13"/>
  <c r="AZ763" i="13"/>
  <c r="AZ764" i="13"/>
  <c r="AZ765" i="13"/>
  <c r="AZ766" i="13"/>
  <c r="AZ767" i="13"/>
  <c r="AZ768" i="13"/>
  <c r="AZ769" i="13"/>
  <c r="AZ770" i="13"/>
  <c r="AZ771" i="13"/>
  <c r="AZ772" i="13"/>
  <c r="AZ773" i="13"/>
  <c r="AZ774" i="13"/>
  <c r="AZ775" i="13"/>
  <c r="AZ776" i="13"/>
  <c r="AZ777" i="13"/>
  <c r="AZ778" i="13"/>
  <c r="AZ779" i="13"/>
  <c r="AZ780" i="13"/>
  <c r="AZ781" i="13"/>
  <c r="AZ782" i="13"/>
  <c r="AZ783" i="13"/>
  <c r="AZ784" i="13"/>
  <c r="AZ785" i="13"/>
  <c r="AZ786" i="13"/>
  <c r="AZ787" i="13"/>
  <c r="AZ788" i="13"/>
  <c r="AZ789" i="13"/>
  <c r="AZ790" i="13"/>
  <c r="AZ791" i="13"/>
  <c r="AZ792" i="13"/>
  <c r="AZ793" i="13"/>
  <c r="AZ794" i="13"/>
  <c r="AZ795" i="13"/>
  <c r="AZ796" i="13"/>
  <c r="AZ797" i="13"/>
  <c r="AZ798" i="13"/>
  <c r="AZ799" i="13"/>
  <c r="AZ800" i="13"/>
  <c r="AZ801" i="13"/>
  <c r="AZ802" i="13"/>
  <c r="AZ803" i="13"/>
  <c r="AZ804" i="13"/>
  <c r="AZ805" i="13"/>
  <c r="AZ806" i="13"/>
  <c r="AZ807" i="13"/>
  <c r="AZ808" i="13"/>
  <c r="AZ809" i="13"/>
  <c r="AZ810" i="13"/>
  <c r="AZ811" i="13"/>
  <c r="AZ812" i="13"/>
  <c r="AZ813" i="13"/>
  <c r="AZ814" i="13"/>
  <c r="AZ815" i="13"/>
  <c r="AZ816" i="13"/>
  <c r="AZ817" i="13"/>
  <c r="AZ818" i="13"/>
  <c r="AZ819" i="13"/>
  <c r="AZ820" i="13"/>
  <c r="AZ821" i="13"/>
  <c r="AZ822" i="13"/>
  <c r="AZ823" i="13"/>
  <c r="AZ824" i="13"/>
  <c r="AZ825" i="13"/>
  <c r="AZ826" i="13"/>
  <c r="AZ827" i="13"/>
  <c r="AZ828" i="13"/>
  <c r="AZ829" i="13"/>
  <c r="AZ830" i="13"/>
  <c r="AZ831" i="13"/>
  <c r="AZ832" i="13"/>
  <c r="AZ833" i="13"/>
  <c r="AZ834" i="13"/>
  <c r="AZ835" i="13"/>
  <c r="AZ836" i="13"/>
  <c r="AZ837" i="13"/>
  <c r="AZ838" i="13"/>
  <c r="AZ839" i="13"/>
  <c r="AZ840" i="13"/>
  <c r="AZ841" i="13"/>
  <c r="AZ842" i="13"/>
  <c r="AZ843" i="13"/>
  <c r="AZ844" i="13"/>
  <c r="AZ845" i="13"/>
  <c r="AZ846" i="13"/>
  <c r="AZ847" i="13"/>
  <c r="AZ848" i="13"/>
  <c r="AZ849" i="13"/>
  <c r="AZ850" i="13"/>
  <c r="AZ851" i="13"/>
  <c r="AZ852" i="13"/>
  <c r="AZ853" i="13"/>
  <c r="AZ854" i="13"/>
  <c r="AZ855" i="13"/>
  <c r="AZ856" i="13"/>
  <c r="AZ857" i="13"/>
  <c r="AZ858" i="13"/>
  <c r="AZ859" i="13"/>
  <c r="AZ860" i="13"/>
  <c r="AZ861" i="13"/>
  <c r="AZ862" i="13"/>
  <c r="AZ863" i="13"/>
  <c r="AZ864" i="13"/>
  <c r="AZ865" i="13"/>
  <c r="AZ866" i="13"/>
  <c r="AZ867" i="13"/>
  <c r="AZ868" i="13"/>
  <c r="AZ869" i="13"/>
  <c r="AZ870" i="13"/>
  <c r="AZ871" i="13"/>
  <c r="AZ872" i="13"/>
  <c r="AZ873" i="13"/>
  <c r="AZ874" i="13"/>
  <c r="AZ875" i="13"/>
  <c r="AZ876" i="13"/>
  <c r="AZ877" i="13"/>
  <c r="AZ878" i="13"/>
  <c r="AZ879" i="13"/>
  <c r="AZ880" i="13"/>
  <c r="AZ881" i="13"/>
  <c r="AZ882" i="13"/>
  <c r="AZ883" i="13"/>
  <c r="AZ884" i="13"/>
  <c r="AZ885" i="13"/>
  <c r="AZ886" i="13"/>
  <c r="AZ887" i="13"/>
  <c r="AZ888" i="13"/>
  <c r="AZ889" i="13"/>
  <c r="AZ890" i="13"/>
  <c r="AZ891" i="13"/>
  <c r="AZ892" i="13"/>
  <c r="AZ893" i="13"/>
  <c r="AZ894" i="13"/>
  <c r="AZ895" i="13"/>
  <c r="AZ896" i="13"/>
  <c r="AZ897" i="13"/>
  <c r="AZ898" i="13"/>
  <c r="AZ899" i="13"/>
  <c r="AZ900" i="13"/>
  <c r="AZ901" i="13"/>
  <c r="AZ902" i="13"/>
  <c r="AZ903" i="13"/>
  <c r="AZ904" i="13"/>
  <c r="AZ905" i="13"/>
  <c r="AZ906" i="13"/>
  <c r="AZ907" i="13"/>
  <c r="AZ908" i="13"/>
  <c r="AZ909" i="13"/>
  <c r="AZ910" i="13"/>
  <c r="AZ911" i="13"/>
  <c r="AZ912" i="13"/>
  <c r="AZ913" i="13"/>
  <c r="AZ914" i="13"/>
  <c r="AZ915" i="13"/>
  <c r="AZ916" i="13"/>
  <c r="AZ917" i="13"/>
  <c r="AZ918" i="13"/>
  <c r="AZ919" i="13"/>
  <c r="AZ920" i="13"/>
  <c r="AZ921" i="13"/>
  <c r="AZ922" i="13"/>
  <c r="AZ923" i="13"/>
  <c r="AZ924" i="13"/>
  <c r="AZ925" i="13"/>
  <c r="AZ926" i="13"/>
  <c r="AZ927" i="13"/>
  <c r="AZ928" i="13"/>
  <c r="AZ929" i="13"/>
  <c r="AZ930" i="13"/>
  <c r="AZ931" i="13"/>
  <c r="AZ932" i="13"/>
  <c r="AZ933" i="13"/>
  <c r="AZ934" i="13"/>
  <c r="AZ935" i="13"/>
  <c r="AZ936" i="13"/>
  <c r="AZ937" i="13"/>
  <c r="AZ938" i="13"/>
  <c r="AZ939" i="13"/>
  <c r="AZ940" i="13"/>
  <c r="AZ941" i="13"/>
  <c r="AZ942" i="13"/>
  <c r="AZ943" i="13"/>
  <c r="AZ944" i="13"/>
  <c r="AZ945" i="13"/>
  <c r="AZ946" i="13"/>
  <c r="AZ947" i="13"/>
  <c r="AZ948" i="13"/>
  <c r="AZ949" i="13"/>
  <c r="AZ950" i="13"/>
  <c r="AZ951" i="13"/>
  <c r="AZ952" i="13"/>
  <c r="AZ953" i="13"/>
  <c r="AZ954" i="13"/>
  <c r="AZ955" i="13"/>
  <c r="AZ956" i="13"/>
  <c r="AZ957" i="13"/>
  <c r="AZ958" i="13"/>
  <c r="AZ959" i="13"/>
  <c r="AZ960" i="13"/>
  <c r="AZ961" i="13"/>
  <c r="AZ962" i="13"/>
  <c r="AZ963" i="13"/>
  <c r="AZ964" i="13"/>
  <c r="AZ965" i="13"/>
  <c r="AZ966" i="13"/>
  <c r="AZ967" i="13"/>
  <c r="AZ968" i="13"/>
  <c r="AZ969" i="13"/>
  <c r="AZ970" i="13"/>
  <c r="AZ971" i="13"/>
  <c r="AZ972" i="13"/>
  <c r="AZ973" i="13"/>
  <c r="AZ974" i="13"/>
  <c r="AZ975" i="13"/>
  <c r="AZ976" i="13"/>
  <c r="AZ977" i="13"/>
  <c r="AZ978" i="13"/>
  <c r="AZ979" i="13"/>
  <c r="AZ980" i="13"/>
  <c r="AZ981" i="13"/>
  <c r="AZ982" i="13"/>
  <c r="AZ983" i="13"/>
  <c r="AZ984" i="13"/>
  <c r="AZ985" i="13"/>
  <c r="AZ986" i="13"/>
  <c r="AZ987" i="13"/>
  <c r="AZ988" i="13"/>
  <c r="AZ989" i="13"/>
  <c r="AZ990" i="13"/>
  <c r="AZ991" i="13"/>
  <c r="AZ992" i="13"/>
  <c r="AZ993" i="13"/>
  <c r="AZ994" i="13"/>
  <c r="AZ995" i="13"/>
  <c r="AZ996" i="13"/>
  <c r="AZ997" i="13"/>
  <c r="AZ998" i="13"/>
  <c r="AZ999" i="13"/>
  <c r="AZ1000" i="13"/>
  <c r="AZ1001" i="13"/>
  <c r="AZ1002" i="13"/>
  <c r="AZ1003" i="13"/>
  <c r="AZ1004" i="13"/>
  <c r="AZ1005" i="13"/>
  <c r="AZ1006" i="13"/>
  <c r="AZ1007" i="13"/>
  <c r="AZ1008" i="13"/>
  <c r="AZ1009" i="13"/>
  <c r="AZ1010" i="13"/>
  <c r="AZ1011" i="13"/>
  <c r="AZ1012" i="13"/>
  <c r="AZ1013" i="13"/>
  <c r="AZ1014" i="13"/>
  <c r="AZ1015" i="13"/>
  <c r="AZ1016" i="13"/>
  <c r="AZ1017" i="13"/>
  <c r="AZ1018" i="13"/>
  <c r="AZ1019" i="13"/>
  <c r="AZ1020" i="13"/>
  <c r="AZ1021" i="13"/>
  <c r="AZ1022" i="13"/>
  <c r="AZ1023" i="13"/>
  <c r="AZ1024" i="13"/>
  <c r="AZ1025" i="13"/>
  <c r="AZ1026" i="13"/>
  <c r="AZ1027" i="13"/>
  <c r="AZ1028" i="13"/>
  <c r="AZ1029" i="13"/>
  <c r="AZ1030" i="13"/>
  <c r="AZ1031" i="13"/>
  <c r="AZ1032" i="13"/>
  <c r="AZ1033" i="13"/>
  <c r="AZ1034" i="13"/>
  <c r="AZ1035" i="13"/>
  <c r="AZ1036" i="13"/>
  <c r="AZ1037" i="13"/>
  <c r="AZ1038" i="13"/>
  <c r="AZ1039" i="13"/>
  <c r="AZ1040" i="13"/>
  <c r="AZ1041" i="13"/>
  <c r="AZ1042" i="13"/>
  <c r="AZ1043" i="13"/>
  <c r="AZ1044" i="13"/>
  <c r="AZ1045" i="13"/>
  <c r="AZ1046" i="13"/>
  <c r="AZ1047" i="13"/>
  <c r="AZ1048" i="13"/>
  <c r="AZ1049" i="13"/>
  <c r="AZ1050" i="13"/>
  <c r="AZ1051" i="13"/>
  <c r="AZ1052" i="13"/>
  <c r="AZ1053" i="13"/>
  <c r="AZ1054" i="13"/>
  <c r="AZ1055" i="13"/>
  <c r="AZ1056" i="13"/>
  <c r="AZ1057" i="13"/>
  <c r="AZ1058" i="13"/>
  <c r="AZ1059" i="13"/>
  <c r="AZ1060" i="13"/>
  <c r="AZ1061" i="13"/>
  <c r="AZ1062" i="13"/>
  <c r="AZ1063" i="13"/>
  <c r="AZ1064" i="13"/>
  <c r="AZ1065" i="13"/>
  <c r="AZ1066" i="13"/>
  <c r="AZ1067" i="13"/>
  <c r="AZ1068" i="13"/>
  <c r="AZ1069" i="13"/>
  <c r="AZ1070" i="13"/>
  <c r="AZ1071" i="13"/>
  <c r="AZ1072" i="13"/>
  <c r="AZ1073" i="13"/>
  <c r="AZ1074" i="13"/>
  <c r="AZ1075" i="13"/>
  <c r="AZ1076" i="13"/>
  <c r="AZ1077" i="13"/>
  <c r="AZ1078" i="13"/>
  <c r="AZ1079" i="13"/>
  <c r="AZ1080" i="13"/>
  <c r="AZ1081" i="13"/>
  <c r="AZ1082" i="13"/>
  <c r="AZ1083" i="13"/>
  <c r="AZ1084" i="13"/>
  <c r="AZ1085" i="13"/>
  <c r="AZ1086" i="13"/>
  <c r="AZ1087" i="13"/>
  <c r="AZ1088" i="13"/>
  <c r="AZ1089" i="13"/>
  <c r="AZ1090" i="13"/>
  <c r="AZ1091" i="13"/>
  <c r="AZ1092" i="13"/>
  <c r="AZ1093" i="13"/>
  <c r="AZ1094" i="13"/>
  <c r="AZ1095" i="13"/>
  <c r="AZ1096" i="13"/>
  <c r="AZ1097" i="13"/>
  <c r="AZ1098" i="13"/>
  <c r="AZ1099" i="13"/>
  <c r="AZ1100" i="13"/>
  <c r="AZ1101" i="13"/>
  <c r="AZ1102" i="13"/>
  <c r="AZ1103" i="13"/>
  <c r="AZ1104" i="13"/>
  <c r="AZ1105" i="13"/>
  <c r="AZ1106" i="13"/>
  <c r="AZ1107" i="13"/>
  <c r="AZ1108" i="13"/>
  <c r="AZ1109" i="13"/>
  <c r="AZ1110" i="13"/>
  <c r="AZ1111" i="13"/>
  <c r="AZ1112" i="13"/>
  <c r="AZ1113" i="13"/>
  <c r="AZ1114" i="13"/>
  <c r="AZ1115" i="13"/>
  <c r="AZ1116" i="13"/>
  <c r="AZ1117" i="13"/>
  <c r="AZ1118" i="13"/>
  <c r="AZ1119" i="13"/>
  <c r="AZ1120" i="13"/>
  <c r="AZ1121" i="13"/>
  <c r="AZ1122" i="13"/>
  <c r="AZ1123" i="13"/>
  <c r="AZ1124" i="13"/>
  <c r="AZ1125" i="13"/>
  <c r="AZ1126" i="13"/>
  <c r="AZ1127" i="13"/>
  <c r="AZ1128" i="13"/>
  <c r="AZ1129" i="13"/>
  <c r="AZ1130" i="13"/>
  <c r="AZ1131" i="13"/>
  <c r="AZ1132" i="13"/>
  <c r="AZ1133" i="13"/>
  <c r="AZ1134" i="13"/>
  <c r="AZ1135" i="13"/>
  <c r="AZ1136" i="13"/>
  <c r="AZ1137" i="13"/>
  <c r="AZ1138" i="13"/>
  <c r="AZ1139" i="13"/>
  <c r="AZ1140" i="13"/>
  <c r="AZ1141" i="13"/>
  <c r="AZ1142" i="13"/>
  <c r="AZ1143" i="13"/>
  <c r="AZ1144" i="13"/>
  <c r="AZ1145" i="13"/>
  <c r="AZ1146" i="13"/>
  <c r="AZ1147" i="13"/>
  <c r="AZ1148" i="13"/>
  <c r="AZ1149" i="13"/>
  <c r="AZ1150" i="13"/>
  <c r="AZ1151" i="13"/>
  <c r="AZ1152" i="13"/>
  <c r="AZ1153" i="13"/>
  <c r="AZ1154" i="13"/>
  <c r="AZ1155" i="13"/>
  <c r="AZ1156" i="13"/>
  <c r="AZ1157" i="13"/>
  <c r="AZ1158" i="13"/>
  <c r="AZ1159" i="13"/>
  <c r="AZ1160" i="13"/>
  <c r="AZ1161" i="13"/>
  <c r="AZ1162" i="13"/>
  <c r="AZ1163" i="13"/>
  <c r="AZ1164" i="13"/>
  <c r="AZ1165" i="13"/>
  <c r="AZ1166" i="13"/>
  <c r="AZ1167" i="13"/>
  <c r="AZ1168" i="13"/>
  <c r="AZ1169" i="13"/>
  <c r="AZ1170" i="13"/>
  <c r="AZ1171" i="13"/>
  <c r="AZ1172" i="13"/>
  <c r="AZ1173" i="13"/>
  <c r="AZ1174" i="13"/>
  <c r="AZ1175" i="13"/>
  <c r="AZ1176" i="13"/>
  <c r="AZ1177" i="13"/>
  <c r="AZ1178" i="13"/>
  <c r="AZ1179" i="13"/>
  <c r="AZ1180" i="13"/>
  <c r="AZ1181" i="13"/>
  <c r="AZ1182" i="13"/>
  <c r="AZ1183" i="13"/>
  <c r="AZ1184" i="13"/>
  <c r="AZ1185" i="13"/>
  <c r="AZ1186" i="13"/>
  <c r="AZ1187" i="13"/>
  <c r="AZ1188" i="13"/>
  <c r="AZ1189" i="13"/>
  <c r="AZ1190" i="13"/>
  <c r="AZ1191" i="13"/>
  <c r="AZ1192" i="13"/>
  <c r="AZ1193" i="13"/>
  <c r="AZ1194" i="13"/>
  <c r="AZ1195" i="13"/>
  <c r="AZ1196" i="13"/>
  <c r="AZ1197" i="13"/>
  <c r="AZ1198" i="13"/>
  <c r="AZ1199" i="13"/>
  <c r="AZ1200" i="13"/>
  <c r="AZ1201" i="13"/>
  <c r="AZ1202" i="13"/>
  <c r="AZ1203" i="13"/>
  <c r="AZ1204" i="13"/>
  <c r="AZ1205" i="13"/>
  <c r="AZ1206" i="13"/>
  <c r="AZ1207" i="13"/>
  <c r="AZ1208" i="13"/>
  <c r="AZ1209" i="13"/>
  <c r="AZ1210" i="13"/>
  <c r="AZ1211" i="13"/>
  <c r="AZ1212" i="13"/>
  <c r="AZ1213" i="13"/>
  <c r="AZ1214" i="13"/>
  <c r="AZ1215" i="13"/>
  <c r="AZ1216" i="13"/>
  <c r="AZ1217" i="13"/>
  <c r="AZ1218" i="13"/>
  <c r="AZ1219" i="13"/>
  <c r="AZ1220" i="13"/>
  <c r="AZ1221" i="13"/>
  <c r="AZ1222" i="13"/>
  <c r="AZ1223" i="13"/>
  <c r="AZ1224" i="13"/>
  <c r="AZ1225" i="13"/>
  <c r="AZ1226" i="13"/>
  <c r="AZ1227" i="13"/>
  <c r="AZ1228" i="13"/>
  <c r="AZ1229" i="13"/>
  <c r="AZ1230" i="13"/>
  <c r="AZ1231" i="13"/>
  <c r="AZ1232" i="13"/>
  <c r="AZ1233" i="13"/>
  <c r="AZ1234" i="13"/>
  <c r="AZ1235" i="13"/>
  <c r="AZ1236" i="13"/>
  <c r="AZ1237" i="13"/>
  <c r="AZ1238" i="13"/>
  <c r="AZ1239" i="13"/>
  <c r="AZ1240" i="13"/>
  <c r="AZ1241" i="13"/>
  <c r="AZ1242" i="13"/>
  <c r="AZ1243" i="13"/>
  <c r="AZ1244" i="13"/>
  <c r="AZ1245" i="13"/>
  <c r="AZ1246" i="13"/>
  <c r="AZ1247" i="13"/>
  <c r="AZ1248" i="13"/>
  <c r="AZ1249" i="13"/>
  <c r="AZ1250" i="13"/>
  <c r="AZ1251" i="13"/>
  <c r="AZ1252" i="13"/>
  <c r="AZ1253" i="13"/>
  <c r="AZ1254" i="13"/>
  <c r="AZ1255" i="13"/>
  <c r="AZ1256" i="13"/>
  <c r="AZ1257" i="13"/>
  <c r="AZ1258" i="13"/>
  <c r="AZ1259" i="13"/>
  <c r="AZ1260" i="13"/>
  <c r="AZ1261" i="13"/>
  <c r="AZ1262" i="13"/>
  <c r="AZ1263" i="13"/>
  <c r="AZ1264" i="13"/>
  <c r="AZ1265" i="13"/>
  <c r="AZ1266" i="13"/>
  <c r="AZ1267" i="13"/>
  <c r="AZ1268" i="13"/>
  <c r="AZ1269" i="13"/>
  <c r="AZ1270" i="13"/>
  <c r="AZ1271" i="13"/>
  <c r="AZ1272" i="13"/>
  <c r="AZ1273" i="13"/>
  <c r="AZ1274" i="13"/>
  <c r="AZ1275" i="13"/>
  <c r="AZ1276" i="13"/>
  <c r="AZ1277" i="13"/>
  <c r="AZ1278" i="13"/>
  <c r="AZ1279" i="13"/>
  <c r="AZ1280" i="13"/>
  <c r="AZ1281" i="13"/>
  <c r="AZ1282" i="13"/>
  <c r="AZ1283" i="13"/>
  <c r="AZ1284" i="13"/>
  <c r="AZ1285" i="13"/>
  <c r="AZ1286" i="13"/>
  <c r="AZ1287" i="13"/>
  <c r="AZ1288" i="13"/>
  <c r="AZ1289" i="13"/>
  <c r="AZ1290" i="13"/>
  <c r="AZ1291" i="13"/>
  <c r="AZ1292" i="13"/>
  <c r="AZ1293" i="13"/>
  <c r="AZ1294" i="13"/>
  <c r="AZ1295" i="13"/>
  <c r="AZ1296" i="13"/>
  <c r="AZ1297" i="13"/>
  <c r="AZ1298" i="13"/>
  <c r="AZ1299" i="13"/>
  <c r="AZ1300" i="13"/>
  <c r="AZ1301" i="13"/>
  <c r="AZ1302" i="13"/>
  <c r="AZ1303" i="13"/>
  <c r="AZ1304" i="13"/>
  <c r="AZ1305" i="13"/>
  <c r="AZ1306" i="13"/>
  <c r="AZ1307" i="13"/>
  <c r="AZ1308" i="13"/>
  <c r="AZ1309" i="13"/>
  <c r="AZ1310" i="13"/>
  <c r="AZ1311" i="13"/>
  <c r="AZ1312" i="13"/>
  <c r="AZ1313" i="13"/>
  <c r="AZ1314" i="13"/>
  <c r="AZ1315" i="13"/>
  <c r="AZ1316" i="13"/>
  <c r="AZ1317" i="13"/>
  <c r="AZ1318" i="13"/>
  <c r="AZ1319" i="13"/>
  <c r="AZ1320" i="13"/>
  <c r="AZ1321" i="13"/>
  <c r="AZ1322" i="13"/>
  <c r="AZ1323" i="13"/>
  <c r="AZ1324" i="13"/>
  <c r="AZ1325" i="13"/>
  <c r="AZ1326" i="13"/>
  <c r="AZ1327" i="13"/>
  <c r="AZ1328" i="13"/>
  <c r="AZ1329" i="13"/>
  <c r="AZ1330" i="13"/>
  <c r="AZ1331" i="13"/>
  <c r="AZ1332" i="13"/>
  <c r="AZ1333" i="13"/>
  <c r="AZ1334" i="13"/>
  <c r="AZ1335" i="13"/>
  <c r="AZ1336" i="13"/>
  <c r="AZ1337" i="13"/>
  <c r="AZ1338" i="13"/>
  <c r="AZ1339" i="13"/>
  <c r="AZ1340" i="13"/>
  <c r="AZ1341" i="13"/>
  <c r="AZ1342" i="13"/>
  <c r="AZ1343" i="13"/>
  <c r="AZ1344" i="13"/>
  <c r="AZ1345" i="13"/>
  <c r="AZ1346" i="13"/>
  <c r="AZ1347" i="13"/>
  <c r="AZ1348" i="13"/>
  <c r="AZ1349" i="13"/>
  <c r="AZ1350" i="13"/>
  <c r="AZ1351" i="13"/>
  <c r="AZ1352" i="13"/>
  <c r="AZ1353" i="13"/>
  <c r="AZ1354" i="13"/>
  <c r="AZ1355" i="13"/>
  <c r="AZ1356" i="13"/>
  <c r="AZ1357" i="13"/>
  <c r="AZ1358" i="13"/>
  <c r="AZ1359" i="13"/>
  <c r="AZ1360" i="13"/>
  <c r="AZ1361" i="13"/>
  <c r="AZ1362" i="13"/>
  <c r="AZ1363" i="13"/>
  <c r="AZ1364" i="13"/>
  <c r="AZ1365" i="13"/>
  <c r="AZ1366" i="13"/>
  <c r="AZ1367" i="13"/>
  <c r="AZ1368" i="13"/>
  <c r="AZ1369" i="13"/>
  <c r="AZ1370" i="13"/>
  <c r="AZ1371" i="13"/>
  <c r="AZ1372" i="13"/>
  <c r="AZ1373" i="13"/>
  <c r="AZ1374" i="13"/>
  <c r="AZ1375" i="13"/>
  <c r="AZ1376" i="13"/>
  <c r="AZ1377" i="13"/>
  <c r="AZ1378" i="13"/>
  <c r="AZ1379" i="13"/>
  <c r="AZ1380" i="13"/>
  <c r="AZ1381" i="13"/>
  <c r="AZ1382" i="13"/>
  <c r="AZ1383" i="13"/>
  <c r="AZ1384" i="13"/>
  <c r="AZ1385" i="13"/>
  <c r="AZ1386" i="13"/>
  <c r="AZ1387" i="13"/>
  <c r="AZ1388" i="13"/>
  <c r="AZ1389" i="13"/>
  <c r="AZ1390" i="13"/>
  <c r="AZ1391" i="13"/>
  <c r="AZ1392" i="13"/>
  <c r="AZ1393" i="13"/>
  <c r="AZ1394" i="13"/>
  <c r="AZ1395" i="13"/>
  <c r="AZ1396" i="13"/>
  <c r="AZ1397" i="13"/>
  <c r="AZ1398" i="13"/>
  <c r="AZ1399" i="13"/>
  <c r="AZ1400" i="13"/>
  <c r="AZ1401" i="13"/>
  <c r="AZ1402" i="13"/>
  <c r="AZ1403" i="13"/>
  <c r="AZ1404" i="13"/>
  <c r="AZ1405" i="13"/>
  <c r="AZ1406" i="13"/>
  <c r="AZ1407" i="13"/>
  <c r="AZ1408" i="13"/>
  <c r="AZ1409" i="13"/>
  <c r="AZ1410" i="13"/>
  <c r="AZ1411" i="13"/>
  <c r="AZ1412" i="13"/>
  <c r="AZ1413" i="13"/>
  <c r="AZ1414" i="13"/>
  <c r="AZ1415" i="13"/>
  <c r="AZ1416" i="13"/>
  <c r="AZ1417" i="13"/>
  <c r="AZ1418" i="13"/>
  <c r="AZ1419" i="13"/>
  <c r="AZ1420" i="13"/>
  <c r="AZ1421" i="13"/>
  <c r="AZ1422" i="13"/>
  <c r="AZ1423" i="13"/>
  <c r="AZ1424" i="13"/>
  <c r="AZ1425" i="13"/>
  <c r="AZ1426" i="13"/>
  <c r="AZ1427" i="13"/>
  <c r="AZ1428" i="13"/>
  <c r="AZ1429" i="13"/>
  <c r="AZ1430" i="13"/>
  <c r="AZ1431" i="13"/>
  <c r="AZ1432" i="13"/>
  <c r="AZ1433" i="13"/>
  <c r="AZ1434" i="13"/>
  <c r="AZ1435" i="13"/>
  <c r="AZ1436" i="13"/>
  <c r="AZ1437" i="13"/>
  <c r="AZ1438" i="13"/>
  <c r="AZ1439" i="13"/>
  <c r="AZ1440" i="13"/>
  <c r="AZ1441" i="13"/>
  <c r="AZ1442" i="13"/>
  <c r="AZ1443" i="13"/>
  <c r="AZ1444" i="13"/>
  <c r="AZ1445" i="13"/>
  <c r="AZ1446" i="13"/>
  <c r="AZ1447" i="13"/>
  <c r="AZ1448" i="13"/>
  <c r="AZ1449" i="13"/>
  <c r="AZ1450" i="13"/>
  <c r="AZ1451" i="13"/>
  <c r="AZ1452" i="13"/>
  <c r="AZ1453" i="13"/>
  <c r="AZ1454" i="13"/>
  <c r="AZ1455" i="13"/>
  <c r="AZ1456" i="13"/>
  <c r="AZ1457" i="13"/>
  <c r="AZ1458" i="13"/>
  <c r="AZ1459" i="13"/>
  <c r="AZ1460" i="13"/>
  <c r="AZ1461" i="13"/>
  <c r="AZ1462" i="13"/>
  <c r="AZ1463" i="13"/>
  <c r="AZ1464" i="13"/>
  <c r="AZ1465" i="13"/>
  <c r="AZ1466" i="13"/>
  <c r="AZ1467" i="13"/>
  <c r="AZ1468" i="13"/>
  <c r="AZ1469" i="13"/>
  <c r="AZ1470" i="13"/>
  <c r="AZ1471" i="13"/>
  <c r="AZ1472" i="13"/>
  <c r="AZ1473" i="13"/>
  <c r="AZ1474" i="13"/>
  <c r="AZ1475" i="13"/>
  <c r="AZ1476" i="13"/>
  <c r="AZ1477" i="13"/>
  <c r="AZ1478" i="13"/>
  <c r="AZ1479" i="13"/>
  <c r="AZ1480" i="13"/>
  <c r="AZ1481" i="13"/>
  <c r="AZ1482" i="13"/>
  <c r="AZ1483" i="13"/>
  <c r="AZ1484" i="13"/>
  <c r="AZ1485" i="13"/>
  <c r="AZ1486" i="13"/>
  <c r="AZ1487" i="13"/>
  <c r="AZ1488" i="13"/>
  <c r="AZ1489" i="13"/>
  <c r="AZ1490" i="13"/>
  <c r="AZ1491" i="13"/>
  <c r="AZ1492" i="13"/>
  <c r="AZ1493" i="13"/>
  <c r="AZ1494" i="13"/>
  <c r="AZ1495" i="13"/>
  <c r="AZ1496" i="13"/>
  <c r="AZ1497" i="13"/>
  <c r="AZ1498" i="13"/>
  <c r="AZ1499" i="13"/>
  <c r="AZ1500" i="13"/>
  <c r="AZ1501" i="13"/>
  <c r="AZ1502" i="13"/>
  <c r="AZ1503" i="13"/>
  <c r="AZ1504" i="13"/>
  <c r="AZ1505" i="13"/>
  <c r="AZ1506" i="13"/>
  <c r="AZ1507" i="13"/>
  <c r="AZ1508" i="13"/>
  <c r="AZ1509" i="13"/>
  <c r="AZ1510" i="13"/>
  <c r="AZ1511" i="13"/>
  <c r="AZ1512" i="13"/>
  <c r="AZ1513" i="13"/>
  <c r="AZ1514" i="13"/>
  <c r="AZ1515" i="13"/>
  <c r="AZ1516" i="13"/>
  <c r="AZ1517" i="13"/>
  <c r="AZ1518" i="13"/>
  <c r="AZ1519" i="13"/>
  <c r="AZ1520" i="13"/>
  <c r="AZ1521" i="13"/>
  <c r="AZ1522" i="13"/>
  <c r="AZ1523" i="13"/>
  <c r="AZ1524" i="13"/>
  <c r="AZ1525" i="13"/>
  <c r="AZ1526" i="13"/>
  <c r="AZ1527" i="13"/>
  <c r="AZ1528" i="13"/>
  <c r="AZ1529" i="13"/>
  <c r="AZ1530" i="13"/>
  <c r="AZ1531" i="13"/>
  <c r="AZ1532" i="13"/>
  <c r="AZ1533" i="13"/>
  <c r="AZ1534" i="13"/>
  <c r="AZ1535" i="13"/>
  <c r="AZ1536" i="13"/>
  <c r="AZ1537" i="13"/>
  <c r="AZ1538" i="13"/>
  <c r="AZ1539" i="13"/>
  <c r="AZ1540" i="13"/>
  <c r="AZ1541" i="13"/>
  <c r="AZ1542" i="13"/>
  <c r="AZ1543" i="13"/>
  <c r="AZ1544" i="13"/>
  <c r="AZ1545" i="13"/>
  <c r="AZ1546" i="13"/>
  <c r="AZ1547" i="13"/>
  <c r="AZ1548" i="13"/>
  <c r="AZ1549" i="13"/>
  <c r="AZ1550" i="13"/>
  <c r="AZ1551" i="13"/>
  <c r="AZ1552" i="13"/>
  <c r="AZ1553" i="13"/>
  <c r="AZ1554" i="13"/>
  <c r="AZ1555" i="13"/>
  <c r="AZ1556" i="13"/>
  <c r="AZ1557" i="13"/>
  <c r="AZ1558" i="13"/>
  <c r="AZ1559" i="13"/>
  <c r="AZ1560" i="13"/>
  <c r="AZ1561" i="13"/>
  <c r="AZ1562" i="13"/>
  <c r="AZ1563" i="13"/>
  <c r="AZ1564" i="13"/>
  <c r="AZ1565" i="13"/>
  <c r="AZ1566" i="13"/>
  <c r="AZ1567" i="13"/>
  <c r="AZ1568" i="13"/>
  <c r="AZ1569" i="13"/>
  <c r="AZ1570" i="13"/>
  <c r="AZ1571" i="13"/>
  <c r="AZ1572" i="13"/>
  <c r="AZ1573" i="13"/>
  <c r="AZ1574" i="13"/>
  <c r="AZ1575" i="13"/>
  <c r="AZ1576" i="13"/>
  <c r="AZ1577" i="13"/>
  <c r="AZ1578" i="13"/>
  <c r="AZ1579" i="13"/>
  <c r="AZ1580" i="13"/>
  <c r="AZ1581" i="13"/>
  <c r="AZ1582" i="13"/>
  <c r="AZ1583" i="13"/>
  <c r="AZ1584" i="13"/>
  <c r="AZ1585" i="13"/>
  <c r="AZ1586" i="13"/>
  <c r="AZ1587" i="13"/>
  <c r="AZ1588" i="13"/>
  <c r="AZ1589" i="13"/>
  <c r="AZ1590" i="13"/>
  <c r="AZ1591" i="13"/>
  <c r="AZ1592" i="13"/>
  <c r="AZ1593" i="13"/>
  <c r="AZ1594" i="13"/>
  <c r="AZ1595" i="13"/>
  <c r="AZ1596" i="13"/>
  <c r="AZ1597" i="13"/>
  <c r="AZ1598" i="13"/>
  <c r="AZ1599" i="13"/>
  <c r="AZ1600" i="13"/>
  <c r="AZ1601" i="13"/>
  <c r="AZ1602" i="13"/>
  <c r="AZ1603" i="13"/>
  <c r="AZ1604" i="13"/>
  <c r="AZ1605" i="13"/>
  <c r="AZ1606" i="13"/>
  <c r="AZ1607" i="13"/>
  <c r="AZ1608" i="13"/>
  <c r="AZ1609" i="13"/>
  <c r="AZ1610" i="13"/>
  <c r="AZ1611" i="13"/>
  <c r="AZ1612" i="13"/>
  <c r="AZ1613" i="13"/>
  <c r="AZ1614" i="13"/>
  <c r="AZ1615" i="13"/>
  <c r="AZ1616" i="13"/>
  <c r="AZ1617" i="13"/>
  <c r="AZ1618" i="13"/>
  <c r="AZ1619" i="13"/>
  <c r="AZ1620" i="13"/>
  <c r="AZ1621" i="13"/>
  <c r="AZ1622" i="13"/>
  <c r="AZ1623" i="13"/>
  <c r="AZ1624" i="13"/>
  <c r="AZ1625" i="13"/>
  <c r="AZ1626" i="13"/>
  <c r="AZ1627" i="13"/>
  <c r="AZ1628" i="13"/>
  <c r="AZ1629" i="13"/>
  <c r="AZ1630" i="13"/>
  <c r="AZ1631" i="13"/>
  <c r="AZ1632" i="13"/>
  <c r="AZ1633" i="13"/>
  <c r="AZ1634" i="13"/>
  <c r="AZ1635" i="13"/>
  <c r="AZ1636" i="13"/>
  <c r="AZ1637" i="13"/>
  <c r="AZ1638" i="13"/>
  <c r="AZ1639" i="13"/>
  <c r="AZ1640" i="13"/>
  <c r="AZ1641" i="13"/>
  <c r="AZ1642" i="13"/>
  <c r="AZ1643" i="13"/>
  <c r="AZ1644" i="13"/>
  <c r="AZ1645" i="13"/>
  <c r="AZ1646" i="13"/>
  <c r="AZ1647" i="13"/>
  <c r="AZ1648" i="13"/>
  <c r="AZ1649" i="13"/>
  <c r="AZ1650" i="13"/>
  <c r="AZ1651" i="13"/>
  <c r="AZ1652" i="13"/>
  <c r="AZ1653" i="13"/>
  <c r="AZ1654" i="13"/>
  <c r="AZ1655" i="13"/>
  <c r="AZ1656" i="13"/>
  <c r="AZ1657" i="13"/>
  <c r="AZ1658" i="13"/>
  <c r="AZ1659" i="13"/>
  <c r="AZ1660" i="13"/>
  <c r="AZ1661" i="13"/>
  <c r="AZ1662" i="13"/>
  <c r="AZ1663" i="13"/>
  <c r="AZ1664" i="13"/>
  <c r="AZ1665" i="13"/>
  <c r="AZ1666" i="13"/>
  <c r="AZ1667" i="13"/>
  <c r="AZ1668" i="13"/>
  <c r="AZ1669" i="13"/>
  <c r="AZ1670" i="13"/>
  <c r="AZ1671" i="13"/>
  <c r="AZ1672" i="13"/>
  <c r="AZ1673" i="13"/>
  <c r="AZ1674" i="13"/>
  <c r="AZ1675" i="13"/>
  <c r="AZ1676" i="13"/>
  <c r="AZ1677" i="13"/>
  <c r="AZ1678" i="13"/>
  <c r="AZ1679" i="13"/>
  <c r="AZ1680" i="13"/>
  <c r="AZ1681" i="13"/>
  <c r="AZ1682" i="13"/>
  <c r="AZ1683" i="13"/>
  <c r="AZ1684" i="13"/>
  <c r="AZ1685" i="13"/>
  <c r="AZ1686" i="13"/>
  <c r="AZ1687" i="13"/>
  <c r="AZ1688" i="13"/>
  <c r="AZ1689" i="13"/>
  <c r="AZ1690" i="13"/>
  <c r="AZ1691" i="13"/>
  <c r="AZ1692" i="13"/>
  <c r="AZ1693" i="13"/>
  <c r="AZ1694" i="13"/>
  <c r="AZ1695" i="13"/>
  <c r="AZ1696" i="13"/>
  <c r="AZ1697" i="13"/>
  <c r="AZ1698" i="13"/>
  <c r="AZ1699" i="13"/>
  <c r="AZ1700" i="13"/>
  <c r="AZ1701" i="13"/>
  <c r="AZ1702" i="13"/>
  <c r="AZ1703" i="13"/>
  <c r="AZ1704" i="13"/>
  <c r="AZ1705" i="13"/>
  <c r="AZ1706" i="13"/>
  <c r="AZ1707" i="13"/>
  <c r="AZ1708" i="13"/>
  <c r="AZ1709" i="13"/>
  <c r="AZ1710" i="13"/>
  <c r="AZ1711" i="13"/>
  <c r="AZ1712" i="13"/>
  <c r="AZ1713" i="13"/>
  <c r="AZ1714" i="13"/>
  <c r="AZ1715" i="13"/>
  <c r="AZ1716" i="13"/>
  <c r="AZ1717" i="13"/>
  <c r="AZ1718" i="13"/>
  <c r="AZ1719" i="13"/>
  <c r="AZ1720" i="13"/>
  <c r="AZ1721" i="13"/>
  <c r="AZ1722" i="13"/>
  <c r="AZ1723" i="13"/>
  <c r="AZ1724" i="13"/>
  <c r="AZ1725" i="13"/>
  <c r="AZ1726" i="13"/>
  <c r="AZ1727" i="13"/>
  <c r="AZ1728" i="13"/>
  <c r="AZ1729" i="13"/>
  <c r="AZ1730" i="13"/>
  <c r="AZ1731" i="13"/>
  <c r="AZ1732" i="13"/>
  <c r="AZ1733" i="13"/>
  <c r="AZ1734" i="13"/>
  <c r="AZ1735" i="13"/>
  <c r="AZ1736" i="13"/>
  <c r="AZ1737" i="13"/>
  <c r="AZ1738" i="13"/>
  <c r="AZ1739" i="13"/>
  <c r="AZ1740" i="13"/>
  <c r="AZ1741" i="13"/>
  <c r="AZ1742" i="13"/>
  <c r="AZ1743" i="13"/>
  <c r="AZ1744" i="13"/>
  <c r="AZ1745" i="13"/>
  <c r="AZ1746" i="13"/>
  <c r="AZ1747" i="13"/>
  <c r="AZ1748" i="13"/>
  <c r="AZ1749" i="13"/>
  <c r="AZ1750" i="13"/>
  <c r="AZ1751" i="13"/>
  <c r="AZ1752" i="13"/>
  <c r="AZ1753" i="13"/>
  <c r="AZ1754" i="13"/>
  <c r="AZ1755" i="13"/>
  <c r="AZ1756" i="13"/>
  <c r="AZ1757" i="13"/>
  <c r="AZ1758" i="13"/>
  <c r="AZ1759" i="13"/>
  <c r="AZ1760" i="13"/>
  <c r="AZ1761" i="13"/>
  <c r="AZ1762" i="13"/>
  <c r="AZ1763" i="13"/>
  <c r="AZ1764" i="13"/>
  <c r="AZ1765" i="13"/>
  <c r="AZ1766" i="13"/>
  <c r="AZ1767" i="13"/>
  <c r="AZ1768" i="13"/>
  <c r="AZ1769" i="13"/>
  <c r="AZ1770" i="13"/>
  <c r="AZ1771" i="13"/>
  <c r="AZ1772" i="13"/>
  <c r="AZ1773" i="13"/>
  <c r="AZ1774" i="13"/>
  <c r="AZ1775" i="13"/>
  <c r="AZ1776" i="13"/>
  <c r="AZ1777" i="13"/>
  <c r="AZ1778" i="13"/>
  <c r="AZ1779" i="13"/>
  <c r="AZ1780" i="13"/>
  <c r="AZ1781" i="13"/>
  <c r="AZ1782" i="13"/>
  <c r="AZ1783" i="13"/>
  <c r="AZ1784" i="13"/>
  <c r="AZ1785" i="13"/>
  <c r="AZ1786" i="13"/>
  <c r="AZ1787" i="13"/>
  <c r="AZ1788" i="13"/>
  <c r="AZ1789" i="13"/>
  <c r="AZ1790" i="13"/>
  <c r="AZ1791" i="13"/>
  <c r="AZ1792" i="13"/>
  <c r="AZ1793" i="13"/>
  <c r="AZ1794" i="13"/>
  <c r="AZ1795" i="13"/>
  <c r="AZ1796" i="13"/>
  <c r="AZ1797" i="13"/>
  <c r="AZ1798" i="13"/>
  <c r="AZ1799" i="13"/>
  <c r="AZ1800" i="13"/>
  <c r="AZ1801" i="13"/>
  <c r="AZ1802" i="13"/>
  <c r="AZ1803" i="13"/>
  <c r="AZ1804" i="13"/>
  <c r="AZ1805" i="13"/>
  <c r="AZ1806" i="13"/>
  <c r="AZ1807" i="13"/>
  <c r="AZ1808" i="13"/>
  <c r="AZ1809" i="13"/>
  <c r="AZ1810" i="13"/>
  <c r="AZ1811" i="13"/>
  <c r="AZ1812" i="13"/>
  <c r="AZ1813" i="13"/>
  <c r="AZ1814" i="13"/>
  <c r="AZ1815" i="13"/>
  <c r="AZ1816" i="13"/>
  <c r="AZ1817" i="13"/>
  <c r="AZ1818" i="13"/>
  <c r="AZ1819" i="13"/>
  <c r="AZ1820" i="13"/>
  <c r="AZ1821" i="13"/>
  <c r="AZ1822" i="13"/>
  <c r="AZ1823" i="13"/>
  <c r="AZ1824" i="13"/>
  <c r="AZ1825" i="13"/>
  <c r="AZ1826" i="13"/>
  <c r="AZ1827" i="13"/>
  <c r="AZ1828" i="13"/>
  <c r="AZ1829" i="13"/>
  <c r="AZ1830" i="13"/>
  <c r="AZ1831" i="13"/>
  <c r="AZ1832" i="13"/>
  <c r="AZ1833" i="13"/>
  <c r="AZ1834" i="13"/>
  <c r="AZ1835" i="13"/>
  <c r="AZ1836" i="13"/>
  <c r="AZ1837" i="13"/>
  <c r="AZ1838" i="13"/>
  <c r="AZ1839" i="13"/>
  <c r="AZ1840" i="13"/>
  <c r="AZ1841" i="13"/>
  <c r="AZ1842" i="13"/>
  <c r="AZ1843" i="13"/>
  <c r="AZ1844" i="13"/>
  <c r="AZ1845" i="13"/>
  <c r="AZ1846" i="13"/>
  <c r="AZ1847" i="13"/>
  <c r="AZ1848" i="13"/>
  <c r="AZ1849" i="13"/>
  <c r="AZ1850" i="13"/>
  <c r="AZ1851" i="13"/>
  <c r="AZ1852" i="13"/>
  <c r="AZ1853" i="13"/>
  <c r="AZ1854" i="13"/>
  <c r="AZ1855" i="13"/>
  <c r="AZ1856" i="13"/>
  <c r="AZ1857" i="13"/>
  <c r="AZ1858" i="13"/>
  <c r="AZ1859" i="13"/>
  <c r="AZ1860" i="13"/>
  <c r="AZ1861" i="13"/>
  <c r="AZ1862" i="13"/>
  <c r="AZ1863" i="13"/>
  <c r="AZ1864" i="13"/>
  <c r="AZ1865" i="13"/>
  <c r="AZ1866" i="13"/>
  <c r="AZ1867" i="13"/>
  <c r="AZ1868" i="13"/>
  <c r="AZ1869" i="13"/>
  <c r="AZ1870" i="13"/>
  <c r="AZ1871" i="13"/>
  <c r="AZ1872" i="13"/>
  <c r="AZ1873" i="13"/>
  <c r="AZ1874" i="13"/>
  <c r="AZ1875" i="13"/>
  <c r="AZ1876" i="13"/>
  <c r="AZ1877" i="13"/>
  <c r="AZ1878" i="13"/>
  <c r="AZ1879" i="13"/>
  <c r="AZ1880" i="13"/>
  <c r="AZ1881" i="13"/>
  <c r="AZ1882" i="13"/>
  <c r="AZ1883" i="13"/>
  <c r="AZ1884" i="13"/>
  <c r="AZ1885" i="13"/>
  <c r="AZ1886" i="13"/>
  <c r="AZ1887" i="13"/>
  <c r="AZ1888" i="13"/>
  <c r="AZ1889" i="13"/>
  <c r="AZ1890" i="13"/>
  <c r="AZ1891" i="13"/>
  <c r="AZ1892" i="13"/>
  <c r="AZ1893" i="13"/>
  <c r="AZ1894" i="13"/>
  <c r="AZ1895" i="13"/>
  <c r="AZ1896" i="13"/>
  <c r="AZ1897" i="13"/>
  <c r="AZ1898" i="13"/>
  <c r="AZ1899" i="13"/>
  <c r="AZ1900" i="13"/>
  <c r="AZ1901" i="13"/>
  <c r="AZ1902" i="13"/>
  <c r="AZ1903" i="13"/>
  <c r="AZ1904" i="13"/>
  <c r="AZ1905" i="13"/>
  <c r="AZ1906" i="13"/>
  <c r="AZ1907" i="13"/>
  <c r="AZ1908" i="13"/>
  <c r="AZ1909" i="13"/>
  <c r="AZ1910" i="13"/>
  <c r="AZ1911" i="13"/>
  <c r="AZ1912" i="13"/>
  <c r="AZ1913" i="13"/>
  <c r="AZ1914" i="13"/>
  <c r="AZ1915" i="13"/>
  <c r="AZ1916" i="13"/>
  <c r="AZ1917" i="13"/>
  <c r="AZ1918" i="13"/>
  <c r="AZ1919" i="13"/>
  <c r="AZ1920" i="13"/>
  <c r="AZ1921" i="13"/>
  <c r="AZ1922" i="13"/>
  <c r="AZ1923" i="13"/>
  <c r="AZ1924" i="13"/>
  <c r="AZ1925" i="13"/>
  <c r="AZ1926" i="13"/>
  <c r="AZ1927" i="13"/>
  <c r="AZ1928" i="13"/>
  <c r="AZ1929" i="13"/>
  <c r="AZ1930" i="13"/>
  <c r="AZ1931" i="13"/>
  <c r="AZ1932" i="13"/>
  <c r="AZ1933" i="13"/>
  <c r="AZ1934" i="13"/>
  <c r="AZ1935" i="13"/>
  <c r="AZ1936" i="13"/>
  <c r="AZ1937" i="13"/>
  <c r="AZ1938" i="13"/>
  <c r="AZ1939" i="13"/>
  <c r="AZ1940" i="13"/>
  <c r="AZ1941" i="13"/>
  <c r="AZ1942" i="13"/>
  <c r="AZ1943" i="13"/>
  <c r="AZ1944" i="13"/>
  <c r="AZ1945" i="13"/>
  <c r="AZ1946" i="13"/>
  <c r="AZ1947" i="13"/>
  <c r="AZ1948" i="13"/>
  <c r="AZ1949" i="13"/>
  <c r="AZ1950" i="13"/>
  <c r="AZ1951" i="13"/>
  <c r="AZ1952" i="13"/>
  <c r="AZ1953" i="13"/>
  <c r="AZ1954" i="13"/>
  <c r="AZ1955" i="13"/>
  <c r="AZ1956" i="13"/>
  <c r="AZ1957" i="13"/>
  <c r="AZ1958" i="13"/>
  <c r="AZ1959" i="13"/>
  <c r="AZ1960" i="13"/>
  <c r="AZ1961" i="13"/>
  <c r="AZ1962" i="13"/>
  <c r="AZ1963" i="13"/>
  <c r="AZ1964" i="13"/>
  <c r="AZ1965" i="13"/>
  <c r="AZ1966" i="13"/>
  <c r="AZ1967" i="13"/>
  <c r="AZ1968" i="13"/>
  <c r="AZ1969" i="13"/>
  <c r="AZ1970" i="13"/>
  <c r="AZ1971" i="13"/>
  <c r="AZ1972" i="13"/>
  <c r="AZ1973" i="13"/>
  <c r="AZ1974" i="13"/>
  <c r="AZ1975" i="13"/>
  <c r="AZ1976" i="13"/>
  <c r="AZ1977" i="13"/>
  <c r="AZ1978" i="13"/>
  <c r="AZ1979" i="13"/>
  <c r="AZ1980" i="13"/>
  <c r="AZ1981" i="13"/>
  <c r="AZ1982" i="13"/>
  <c r="AZ1983" i="13"/>
  <c r="AZ1984" i="13"/>
  <c r="AZ1985" i="13"/>
  <c r="AZ1986" i="13"/>
  <c r="AZ1987" i="13"/>
  <c r="AZ1988" i="13"/>
  <c r="AZ1989" i="13"/>
  <c r="AZ1990" i="13"/>
  <c r="AZ1991" i="13"/>
  <c r="AZ1992" i="13"/>
  <c r="AZ1993" i="13"/>
  <c r="AZ1994" i="13"/>
  <c r="AZ1995" i="13"/>
  <c r="AZ1996" i="13"/>
  <c r="AZ1997" i="13"/>
  <c r="AZ1998" i="13"/>
  <c r="AZ1999" i="13"/>
  <c r="AZ2000" i="13"/>
  <c r="AZ2001" i="13"/>
  <c r="AZ2002" i="13"/>
  <c r="AZ2003" i="13"/>
  <c r="AZ2004" i="13"/>
  <c r="AZ2005" i="13"/>
  <c r="AZ2006" i="13"/>
  <c r="AZ2007" i="13"/>
  <c r="AZ2008" i="13"/>
  <c r="AZ2009" i="13"/>
  <c r="AZ2010" i="13"/>
  <c r="AZ2011" i="13"/>
  <c r="AZ2012" i="13"/>
  <c r="AZ2013" i="13"/>
  <c r="AZ2014" i="13"/>
  <c r="AZ2015" i="13"/>
  <c r="AZ2016" i="13"/>
  <c r="AZ2017" i="13"/>
  <c r="AZ2018" i="13"/>
  <c r="AZ2019" i="13"/>
  <c r="AZ2020" i="13"/>
  <c r="AZ2021" i="13"/>
  <c r="AZ2022" i="13"/>
  <c r="AZ2023" i="13"/>
  <c r="AZ2024" i="13"/>
  <c r="AZ2025" i="13"/>
  <c r="AZ2026" i="13"/>
  <c r="AZ2027" i="13"/>
  <c r="AZ2028" i="13"/>
  <c r="AZ2029" i="13"/>
  <c r="AZ2030" i="13"/>
  <c r="AZ2031" i="13"/>
  <c r="AZ2032" i="13"/>
  <c r="AZ2033" i="13"/>
  <c r="AZ2034" i="13"/>
  <c r="AZ2035" i="13"/>
  <c r="AZ2036" i="13"/>
  <c r="AZ2037" i="13"/>
  <c r="AZ2038" i="13"/>
  <c r="AZ2039" i="13"/>
  <c r="AZ2040" i="13"/>
  <c r="AZ2041" i="13"/>
  <c r="AZ2042" i="13"/>
  <c r="AZ2043" i="13"/>
  <c r="AZ2044" i="13"/>
  <c r="AZ2045" i="13"/>
  <c r="AZ2046" i="13"/>
  <c r="AZ2047" i="13"/>
  <c r="AZ2048" i="13"/>
  <c r="AZ2049" i="13"/>
  <c r="AZ2050" i="13"/>
  <c r="AZ2051" i="13"/>
  <c r="AZ2052" i="13"/>
  <c r="AZ2053" i="13"/>
  <c r="AZ2054" i="13"/>
  <c r="AZ2055" i="13"/>
  <c r="AZ2056" i="13"/>
  <c r="AZ2057" i="13"/>
  <c r="AZ2058" i="13"/>
  <c r="AZ2059" i="13"/>
  <c r="AZ2060" i="13"/>
  <c r="AZ2061" i="13"/>
  <c r="AZ2062" i="13"/>
  <c r="AZ2063" i="13"/>
  <c r="AZ2064" i="13"/>
  <c r="AZ2065" i="13"/>
  <c r="AZ2066" i="13"/>
  <c r="AZ2067" i="13"/>
  <c r="AZ2068" i="13"/>
  <c r="AZ2069" i="13"/>
  <c r="AZ2070" i="13"/>
  <c r="AZ2071" i="13"/>
  <c r="AZ2072" i="13"/>
  <c r="AZ2073" i="13"/>
  <c r="AZ2074" i="13"/>
  <c r="AZ2075" i="13"/>
  <c r="AZ2076" i="13"/>
  <c r="AZ2077" i="13"/>
  <c r="AZ2078" i="13"/>
  <c r="AZ2079" i="13"/>
  <c r="AZ2080" i="13"/>
  <c r="AZ2081" i="13"/>
  <c r="AZ2082" i="13"/>
  <c r="AZ2083" i="13"/>
  <c r="AZ2084" i="13"/>
  <c r="AZ2085" i="13"/>
  <c r="AZ2086" i="13"/>
  <c r="AZ2087" i="13"/>
  <c r="AZ2088" i="13"/>
  <c r="AZ2089" i="13"/>
  <c r="AZ2090" i="13"/>
  <c r="AZ2091" i="13"/>
  <c r="AZ2092" i="13"/>
  <c r="AZ2093" i="13"/>
  <c r="AZ2094" i="13"/>
  <c r="AZ2095" i="13"/>
  <c r="AZ2096" i="13"/>
  <c r="AZ2097" i="13"/>
  <c r="AZ2098" i="13"/>
  <c r="AZ2099" i="13"/>
  <c r="AZ2100" i="13"/>
  <c r="AZ2101" i="13"/>
  <c r="AZ2102" i="13"/>
  <c r="AZ2103" i="13"/>
  <c r="AZ2104" i="13"/>
  <c r="AZ2105" i="13"/>
  <c r="AZ2106" i="13"/>
  <c r="AZ2107" i="13"/>
  <c r="AZ2108" i="13"/>
  <c r="AZ2109" i="13"/>
  <c r="AZ2110" i="13"/>
  <c r="AZ2111" i="13"/>
  <c r="AZ2112" i="13"/>
  <c r="AZ2113" i="13"/>
  <c r="AZ2114" i="13"/>
  <c r="AZ2115" i="13"/>
  <c r="AZ2116" i="13"/>
  <c r="AZ2117" i="13"/>
  <c r="AZ2118" i="13"/>
  <c r="AZ2119" i="13"/>
  <c r="AZ2120" i="13"/>
  <c r="AZ2121" i="13"/>
  <c r="AZ2122" i="13"/>
  <c r="AZ2123" i="13"/>
  <c r="AZ2124" i="13"/>
  <c r="AZ2125" i="13"/>
  <c r="AZ2126" i="13"/>
  <c r="AZ2127" i="13"/>
  <c r="AZ2128" i="13"/>
  <c r="AZ2129" i="13"/>
  <c r="AZ2130" i="13"/>
  <c r="AZ2131" i="13"/>
  <c r="AZ2132" i="13"/>
  <c r="AZ2133" i="13"/>
  <c r="AZ2134" i="13"/>
  <c r="AZ2135" i="13"/>
  <c r="AZ2136" i="13"/>
  <c r="AZ2137" i="13"/>
  <c r="AZ2138" i="13"/>
  <c r="AZ2139" i="13"/>
  <c r="AZ2140" i="13"/>
  <c r="AZ2141" i="13"/>
  <c r="AZ2142" i="13"/>
  <c r="AZ2143" i="13"/>
  <c r="AZ2144" i="13"/>
  <c r="AZ2145" i="13"/>
  <c r="AZ2146" i="13"/>
  <c r="AZ2147" i="13"/>
  <c r="AZ2148" i="13"/>
  <c r="AZ2149" i="13"/>
  <c r="AZ2150" i="13"/>
  <c r="AZ2151" i="13"/>
  <c r="AZ2152" i="13"/>
  <c r="AZ2153" i="13"/>
  <c r="AZ2154" i="13"/>
  <c r="AZ2155" i="13"/>
  <c r="AZ2156" i="13"/>
  <c r="AZ2157" i="13"/>
  <c r="AZ2158" i="13"/>
  <c r="AZ2159" i="13"/>
  <c r="AZ2160" i="13"/>
  <c r="AZ2161" i="13"/>
  <c r="AZ2162" i="13"/>
  <c r="AZ2163" i="13"/>
  <c r="AZ2164" i="13"/>
  <c r="AZ2165" i="13"/>
  <c r="AZ2166" i="13"/>
  <c r="AZ2167" i="13"/>
  <c r="AZ2168" i="13"/>
  <c r="AZ2169" i="13"/>
  <c r="AZ2170" i="13"/>
  <c r="AZ2171" i="13"/>
  <c r="AZ2172" i="13"/>
  <c r="AZ2173" i="13"/>
  <c r="AZ2174" i="13"/>
  <c r="AZ2175" i="13"/>
  <c r="AZ2176" i="13"/>
  <c r="AZ2177" i="13"/>
  <c r="AZ2178" i="13"/>
  <c r="AZ2179" i="13"/>
  <c r="AZ2180" i="13"/>
  <c r="AZ2181" i="13"/>
  <c r="AZ2182" i="13"/>
  <c r="AZ2183" i="13"/>
  <c r="AZ2184" i="13"/>
  <c r="AZ2185" i="13"/>
  <c r="AZ2186" i="13"/>
  <c r="AZ2187" i="13"/>
  <c r="AZ2188" i="13"/>
  <c r="AZ2189" i="13"/>
  <c r="AZ2190" i="13"/>
  <c r="AZ2191" i="13"/>
  <c r="AZ2192" i="13"/>
  <c r="AZ2193" i="13"/>
  <c r="AZ2194" i="13"/>
  <c r="AZ2195" i="13"/>
  <c r="AZ2196" i="13"/>
  <c r="AZ2197" i="13"/>
  <c r="AZ2198" i="13"/>
  <c r="AZ2199" i="13"/>
  <c r="AZ2200" i="13"/>
  <c r="AZ2201" i="13"/>
  <c r="AZ2202" i="13"/>
  <c r="AZ2203" i="13"/>
  <c r="AZ2204" i="13"/>
  <c r="AZ2205" i="13"/>
  <c r="AZ2206" i="13"/>
  <c r="AZ2207" i="13"/>
  <c r="AZ2208" i="13"/>
  <c r="AZ2209" i="13"/>
  <c r="AZ2210" i="13"/>
  <c r="AZ2211" i="13"/>
  <c r="AZ2212" i="13"/>
  <c r="AZ2213" i="13"/>
  <c r="AZ2214" i="13"/>
  <c r="AZ2215" i="13"/>
  <c r="AZ2216" i="13"/>
  <c r="AZ2217" i="13"/>
  <c r="AZ2218" i="13"/>
  <c r="AZ2219" i="13"/>
  <c r="AZ2220" i="13"/>
  <c r="AZ2221" i="13"/>
  <c r="AZ2222" i="13"/>
  <c r="AZ2223" i="13"/>
  <c r="AZ2224" i="13"/>
  <c r="AZ2225" i="13"/>
  <c r="AZ2226" i="13"/>
  <c r="AZ2227" i="13"/>
  <c r="AZ2228" i="13"/>
  <c r="AZ2229" i="13"/>
  <c r="AZ2230" i="13"/>
  <c r="AZ2231" i="13"/>
  <c r="AZ2232" i="13"/>
  <c r="AZ2233" i="13"/>
  <c r="AZ2234" i="13"/>
  <c r="AZ2235" i="13"/>
  <c r="AZ2236" i="13"/>
  <c r="AZ2237" i="13"/>
  <c r="AZ2238" i="13"/>
  <c r="AZ2239" i="13"/>
  <c r="AZ2240" i="13"/>
  <c r="AZ2241" i="13"/>
  <c r="AZ2242" i="13"/>
  <c r="AZ2243" i="13"/>
  <c r="AZ2244" i="13"/>
  <c r="AZ2245" i="13"/>
  <c r="AZ2246" i="13"/>
  <c r="AZ2247" i="13"/>
  <c r="AZ2248" i="13"/>
  <c r="AZ2249" i="13"/>
  <c r="AZ2250" i="13"/>
  <c r="AZ2251" i="13"/>
  <c r="AZ2252" i="13"/>
  <c r="AZ2253" i="13"/>
  <c r="AZ2254" i="13"/>
  <c r="AZ2255" i="13"/>
  <c r="AZ2256" i="13"/>
  <c r="AZ2257" i="13"/>
  <c r="AZ2258" i="13"/>
  <c r="AZ2259" i="13"/>
  <c r="AZ2260" i="13"/>
  <c r="AZ2261" i="13"/>
  <c r="AZ2262" i="13"/>
  <c r="AZ2263" i="13"/>
  <c r="AZ2264" i="13"/>
  <c r="AZ2265" i="13"/>
  <c r="AZ2266" i="13"/>
  <c r="AZ2267" i="13"/>
  <c r="AZ2268" i="13"/>
  <c r="AZ2269" i="13"/>
  <c r="AZ2270" i="13"/>
  <c r="AZ2271" i="13"/>
  <c r="AZ2272" i="13"/>
  <c r="AZ2273" i="13"/>
  <c r="AZ2274" i="13"/>
  <c r="AZ2275" i="13"/>
  <c r="AZ2276" i="13"/>
  <c r="AZ2277" i="13"/>
  <c r="AZ2278" i="13"/>
  <c r="AZ2279" i="13"/>
  <c r="AZ2280" i="13"/>
  <c r="AZ2281" i="13"/>
  <c r="AZ2282" i="13"/>
  <c r="AZ2283" i="13"/>
  <c r="AZ2284" i="13"/>
  <c r="AZ2285" i="13"/>
  <c r="AZ2286" i="13"/>
  <c r="AZ2287" i="13"/>
  <c r="AZ2288" i="13"/>
  <c r="AZ2289" i="13"/>
  <c r="AZ2290" i="13"/>
  <c r="AZ2291" i="13"/>
  <c r="AZ2292" i="13"/>
  <c r="AZ2293" i="13"/>
  <c r="AZ2294" i="13"/>
  <c r="AZ2295" i="13"/>
  <c r="AZ2296" i="13"/>
  <c r="AZ2297" i="13"/>
  <c r="AZ2298" i="13"/>
  <c r="AZ2299" i="13"/>
  <c r="AZ2300" i="13"/>
  <c r="AZ2301" i="13"/>
  <c r="AZ2302" i="13"/>
  <c r="AZ2303" i="13"/>
  <c r="AZ2304" i="13"/>
  <c r="AZ2305" i="13"/>
  <c r="AZ2306" i="13"/>
  <c r="AZ2307" i="13"/>
  <c r="AZ2308" i="13"/>
  <c r="AZ2309" i="13"/>
  <c r="AZ2310" i="13"/>
  <c r="AZ2311" i="13"/>
  <c r="AZ2312" i="13"/>
  <c r="AZ2313" i="13"/>
  <c r="AZ2314" i="13"/>
  <c r="AZ2315" i="13"/>
  <c r="AZ2316" i="13"/>
  <c r="AZ2317" i="13"/>
  <c r="AZ2318" i="13"/>
  <c r="AZ2319" i="13"/>
  <c r="AZ2320" i="13"/>
  <c r="AZ2321" i="13"/>
  <c r="AZ2322" i="13"/>
  <c r="AZ2323" i="13"/>
  <c r="AZ2324" i="13"/>
  <c r="AZ2325" i="13"/>
  <c r="AZ2326" i="13"/>
  <c r="AZ2327" i="13"/>
  <c r="AZ2328" i="13"/>
  <c r="AZ2329" i="13"/>
  <c r="AZ2330" i="13"/>
  <c r="AZ2331" i="13"/>
  <c r="AZ2332" i="13"/>
  <c r="AZ2333" i="13"/>
  <c r="AZ2334" i="13"/>
  <c r="AZ2335" i="13"/>
  <c r="AZ2336" i="13"/>
  <c r="AZ2337" i="13"/>
  <c r="AZ2338" i="13"/>
  <c r="AZ2339" i="13"/>
  <c r="AZ2340" i="13"/>
  <c r="AZ2341" i="13"/>
  <c r="AZ2342" i="13"/>
  <c r="AZ2343" i="13"/>
  <c r="AZ2344" i="13"/>
  <c r="AZ2345" i="13"/>
  <c r="AZ2346" i="13"/>
  <c r="AZ2347" i="13"/>
  <c r="AZ2348" i="13"/>
  <c r="AZ2349" i="13"/>
  <c r="AZ2350" i="13"/>
  <c r="AZ2351" i="13"/>
  <c r="AZ2352" i="13"/>
  <c r="AZ2353" i="13"/>
  <c r="AZ2354" i="13"/>
  <c r="AZ2355" i="13"/>
  <c r="AZ2356" i="13"/>
  <c r="AZ2357" i="13"/>
  <c r="AZ2358" i="13"/>
  <c r="AZ2359" i="13"/>
  <c r="AZ2360" i="13"/>
  <c r="AZ2361" i="13"/>
  <c r="AZ2362" i="13"/>
  <c r="AZ2363" i="13"/>
  <c r="AZ2364" i="13"/>
  <c r="AZ2365" i="13"/>
  <c r="AZ2366" i="13"/>
  <c r="AZ2367" i="13"/>
  <c r="AZ2368" i="13"/>
  <c r="AZ2369" i="13"/>
  <c r="AZ2370" i="13"/>
  <c r="AZ2371" i="13"/>
  <c r="AZ2372" i="13"/>
  <c r="AZ2373" i="13"/>
  <c r="AZ2374" i="13"/>
  <c r="AZ2375" i="13"/>
  <c r="AZ2376" i="13"/>
  <c r="AZ2377" i="13"/>
  <c r="AZ2378" i="13"/>
  <c r="AZ2379" i="13"/>
  <c r="AZ2380" i="13"/>
  <c r="AZ2381" i="13"/>
  <c r="AZ2382" i="13"/>
  <c r="AZ2383" i="13"/>
  <c r="AZ2384" i="13"/>
  <c r="AZ2385" i="13"/>
  <c r="AZ2386" i="13"/>
  <c r="AZ2387" i="13"/>
  <c r="AZ2388" i="13"/>
  <c r="AZ2389" i="13"/>
  <c r="AZ2390" i="13"/>
  <c r="AZ2391" i="13"/>
  <c r="AZ2392" i="13"/>
  <c r="AZ2393" i="13"/>
  <c r="AZ2394" i="13"/>
  <c r="AZ2395" i="13"/>
  <c r="AZ2396" i="13"/>
  <c r="AZ2397" i="13"/>
  <c r="AZ2398" i="13"/>
  <c r="AZ2399" i="13"/>
  <c r="AZ2400" i="13"/>
  <c r="AZ2401" i="13"/>
  <c r="AZ2402" i="13"/>
  <c r="AZ2403" i="13"/>
  <c r="AZ2404" i="13"/>
  <c r="AZ2405" i="13"/>
  <c r="AZ2406" i="13"/>
  <c r="AZ2407" i="13"/>
  <c r="AZ2408" i="13"/>
  <c r="AZ2409" i="13"/>
  <c r="AZ2410" i="13"/>
  <c r="AZ2411" i="13"/>
  <c r="AZ2412" i="13"/>
  <c r="AZ2413" i="13"/>
  <c r="AZ2414" i="13"/>
  <c r="AZ2415" i="13"/>
  <c r="AZ2416" i="13"/>
  <c r="AZ2417" i="13"/>
  <c r="AZ2418" i="13"/>
  <c r="AZ2419" i="13"/>
  <c r="AZ2420" i="13"/>
  <c r="AZ2421" i="13"/>
  <c r="AZ2422" i="13"/>
  <c r="AZ2423" i="13"/>
  <c r="AZ2424" i="13"/>
  <c r="AZ2425" i="13"/>
  <c r="AZ2426" i="13"/>
  <c r="AZ2427" i="13"/>
  <c r="AZ2428" i="13"/>
  <c r="AZ2429" i="13"/>
  <c r="AZ2430" i="13"/>
  <c r="AZ2431" i="13"/>
  <c r="AZ2432" i="13"/>
  <c r="AZ2433" i="13"/>
  <c r="AZ2434" i="13"/>
  <c r="AZ2435" i="13"/>
  <c r="AZ2436" i="13"/>
  <c r="AZ2437" i="13"/>
  <c r="AZ2438" i="13"/>
  <c r="AZ2439" i="13"/>
  <c r="AZ2440" i="13"/>
  <c r="AZ2441" i="13"/>
  <c r="AZ2442" i="13"/>
  <c r="AZ2443" i="13"/>
  <c r="AZ2444" i="13"/>
  <c r="AZ2445" i="13"/>
  <c r="AZ2446" i="13"/>
  <c r="AZ2447" i="13"/>
  <c r="AZ2448" i="13"/>
  <c r="AZ2449" i="13"/>
  <c r="AZ2450" i="13"/>
  <c r="AZ2451" i="13"/>
  <c r="AZ2452" i="13"/>
  <c r="AZ2453" i="13"/>
  <c r="AZ2454" i="13"/>
  <c r="AZ2455" i="13"/>
  <c r="AZ2456" i="13"/>
  <c r="AZ2457" i="13"/>
  <c r="AZ2458" i="13"/>
  <c r="AZ2459" i="13"/>
  <c r="AZ2460" i="13"/>
  <c r="AZ2461" i="13"/>
  <c r="AZ2462" i="13"/>
  <c r="AZ2463" i="13"/>
  <c r="AZ2464" i="13"/>
  <c r="AZ2465" i="13"/>
  <c r="AZ2466" i="13"/>
  <c r="AZ2467" i="13"/>
  <c r="AZ2468" i="13"/>
  <c r="AZ2469" i="13"/>
  <c r="AZ2470" i="13"/>
  <c r="AZ2471" i="13"/>
  <c r="AZ2472" i="13"/>
  <c r="AZ2473" i="13"/>
  <c r="AZ2474" i="13"/>
  <c r="AZ2475" i="13"/>
  <c r="AZ2476" i="13"/>
  <c r="AZ2477" i="13"/>
  <c r="AZ2478" i="13"/>
  <c r="AZ2479" i="13"/>
  <c r="AZ2480" i="13"/>
  <c r="AZ2481" i="13"/>
  <c r="AZ2482" i="13"/>
  <c r="AZ2483" i="13"/>
  <c r="AZ2484" i="13"/>
  <c r="AZ2485" i="13"/>
  <c r="AZ2486" i="13"/>
  <c r="AZ2487" i="13"/>
  <c r="AZ2488" i="13"/>
  <c r="AZ2489" i="13"/>
  <c r="AZ2490" i="13"/>
  <c r="AZ2491" i="13"/>
  <c r="AZ2492" i="13"/>
  <c r="AZ2493" i="13"/>
  <c r="AZ2494" i="13"/>
  <c r="AZ2495" i="13"/>
  <c r="AZ2496" i="13"/>
  <c r="AZ2497" i="13"/>
  <c r="AZ2498" i="13"/>
  <c r="AZ2499" i="13"/>
  <c r="AZ2500" i="13"/>
  <c r="AZ2501" i="13"/>
  <c r="AZ2502" i="13"/>
  <c r="AZ2503" i="13"/>
  <c r="AZ2504" i="13"/>
  <c r="AZ2505" i="13"/>
  <c r="AZ2506" i="13"/>
  <c r="AZ2507" i="13"/>
  <c r="AZ2508" i="13"/>
  <c r="AZ2509" i="13"/>
  <c r="AZ2510" i="13"/>
  <c r="AZ2511" i="13"/>
  <c r="AZ2512" i="13"/>
  <c r="AZ2513" i="13"/>
  <c r="AZ2514" i="13"/>
  <c r="AZ2515" i="13"/>
  <c r="AZ2516" i="13"/>
  <c r="AZ2517" i="13"/>
  <c r="AZ2518" i="13"/>
  <c r="AZ2519" i="13"/>
  <c r="AZ2520" i="13"/>
  <c r="AZ2521" i="13"/>
  <c r="AZ2522" i="13"/>
  <c r="AZ2523" i="13"/>
  <c r="AZ2524" i="13"/>
  <c r="AZ2525" i="13"/>
  <c r="AZ2526" i="13"/>
  <c r="AZ2527" i="13"/>
  <c r="AZ2528" i="13"/>
  <c r="AZ2529" i="13"/>
  <c r="AZ2530" i="13"/>
  <c r="AZ2531" i="13"/>
  <c r="AZ2532" i="13"/>
  <c r="AZ2533" i="13"/>
  <c r="AZ2534" i="13"/>
  <c r="AZ2535" i="13"/>
  <c r="AZ2536" i="13"/>
  <c r="AZ2537" i="13"/>
  <c r="AZ2538" i="13"/>
  <c r="AZ2539" i="13"/>
  <c r="AZ2540" i="13"/>
  <c r="AZ2541" i="13"/>
  <c r="AZ2542" i="13"/>
  <c r="AZ2543" i="13"/>
  <c r="AZ2544" i="13"/>
  <c r="AZ2545" i="13"/>
  <c r="AZ2546" i="13"/>
  <c r="AZ2547" i="13"/>
  <c r="AZ2548" i="13"/>
  <c r="AZ2549" i="13"/>
  <c r="AZ2550" i="13"/>
  <c r="AZ2551" i="13"/>
  <c r="AZ2552" i="13"/>
  <c r="AZ2553" i="13"/>
  <c r="AZ2554" i="13"/>
  <c r="AZ2555" i="13"/>
  <c r="AZ2556" i="13"/>
  <c r="AZ2557" i="13"/>
  <c r="AZ2558" i="13"/>
  <c r="AZ2559" i="13"/>
  <c r="AZ2560" i="13"/>
  <c r="AZ2561" i="13"/>
  <c r="AZ2562" i="13"/>
  <c r="AZ2563" i="13"/>
  <c r="AZ2564" i="13"/>
  <c r="AZ2565" i="13"/>
  <c r="AZ2566" i="13"/>
  <c r="AZ2567" i="13"/>
  <c r="AZ2568" i="13"/>
  <c r="AZ2569" i="13"/>
  <c r="AZ2570" i="13"/>
  <c r="AZ2571" i="13"/>
  <c r="AZ2572" i="13"/>
  <c r="AZ2573" i="13"/>
  <c r="AZ2574" i="13"/>
  <c r="AZ2575" i="13"/>
  <c r="AZ2576" i="13"/>
  <c r="AZ2577" i="13"/>
  <c r="AZ2578" i="13"/>
  <c r="AZ2579" i="13"/>
  <c r="AZ2580" i="13"/>
  <c r="AZ2581" i="13"/>
  <c r="AZ2582" i="13"/>
  <c r="AZ2583" i="13"/>
  <c r="AZ2584" i="13"/>
  <c r="AZ2585" i="13"/>
  <c r="AZ2586" i="13"/>
  <c r="AZ2587" i="13"/>
  <c r="AZ2588" i="13"/>
  <c r="AZ2589" i="13"/>
  <c r="AZ2590" i="13"/>
  <c r="AZ2591" i="13"/>
  <c r="AZ2592" i="13"/>
  <c r="AZ2593" i="13"/>
  <c r="AZ2594" i="13"/>
  <c r="AZ2595" i="13"/>
  <c r="AZ2596" i="13"/>
  <c r="AZ2597" i="13"/>
  <c r="AZ2598" i="13"/>
  <c r="AZ2599" i="13"/>
  <c r="AZ2600" i="13"/>
  <c r="AZ2601" i="13"/>
  <c r="AZ2602" i="13"/>
  <c r="AZ2603" i="13"/>
  <c r="AZ2604" i="13"/>
  <c r="AZ2605" i="13"/>
  <c r="AZ2606" i="13"/>
  <c r="AZ2607" i="13"/>
  <c r="AZ2608" i="13"/>
  <c r="AZ2609" i="13"/>
  <c r="AZ2610" i="13"/>
  <c r="AZ2611" i="13"/>
  <c r="AZ2612" i="13"/>
  <c r="AZ2613" i="13"/>
  <c r="AZ2614" i="13"/>
  <c r="AZ2615" i="13"/>
  <c r="AZ2616" i="13"/>
  <c r="AZ2617" i="13"/>
  <c r="AZ2618" i="13"/>
  <c r="AZ2619" i="13"/>
  <c r="AZ2620" i="13"/>
  <c r="AZ2621" i="13"/>
  <c r="AZ2622" i="13"/>
  <c r="AZ2623" i="13"/>
  <c r="AZ2624" i="13"/>
  <c r="AZ2625" i="13"/>
  <c r="AZ2626" i="13"/>
  <c r="AZ2627" i="13"/>
  <c r="AZ2628" i="13"/>
  <c r="AZ2629" i="13"/>
  <c r="AZ2630" i="13"/>
  <c r="AZ2631" i="13"/>
  <c r="AZ2632" i="13"/>
  <c r="AZ2633" i="13"/>
  <c r="AZ2634" i="13"/>
  <c r="AZ2635" i="13"/>
  <c r="AZ2636" i="13"/>
  <c r="AZ2637" i="13"/>
  <c r="AZ2638" i="13"/>
  <c r="AZ2639" i="13"/>
  <c r="AZ2640" i="13"/>
  <c r="AZ2641" i="13"/>
  <c r="AZ2642" i="13"/>
  <c r="AZ2643" i="13"/>
  <c r="AZ2644" i="13"/>
  <c r="AZ2645" i="13"/>
  <c r="AZ2646" i="13"/>
  <c r="AZ2647" i="13"/>
  <c r="AZ2648" i="13"/>
  <c r="AZ2649" i="13"/>
  <c r="AZ2650" i="13"/>
  <c r="AZ2651" i="13"/>
  <c r="AZ2652" i="13"/>
  <c r="AZ2653" i="13"/>
  <c r="AZ2654" i="13"/>
  <c r="AZ2655" i="13"/>
  <c r="AZ2656" i="13"/>
  <c r="AZ2657" i="13"/>
  <c r="AZ2658" i="13"/>
  <c r="AZ2659" i="13"/>
  <c r="AZ2660" i="13"/>
  <c r="AZ2661" i="13"/>
  <c r="AZ2662" i="13"/>
  <c r="AZ2663" i="13"/>
  <c r="AZ2664" i="13"/>
  <c r="AZ2665" i="13"/>
  <c r="AZ2666" i="13"/>
  <c r="AZ2667" i="13"/>
  <c r="AZ2668" i="13"/>
  <c r="AZ2669" i="13"/>
  <c r="AZ2670" i="13"/>
  <c r="AZ2671" i="13"/>
  <c r="AZ2672" i="13"/>
  <c r="AZ2673" i="13"/>
  <c r="AZ2674" i="13"/>
  <c r="AZ2675" i="13"/>
  <c r="AZ2676" i="13"/>
  <c r="AZ2677" i="13"/>
  <c r="AZ2678" i="13"/>
  <c r="AZ2679" i="13"/>
  <c r="AZ2680" i="13"/>
  <c r="AZ2681" i="13"/>
  <c r="AZ2682" i="13"/>
  <c r="AZ2683" i="13"/>
  <c r="AZ2684" i="13"/>
  <c r="AZ2685" i="13"/>
  <c r="AZ2686" i="13"/>
  <c r="AZ2687" i="13"/>
  <c r="AZ2688" i="13"/>
  <c r="AZ2689" i="13"/>
  <c r="AZ2690" i="13"/>
  <c r="AZ2691" i="13"/>
  <c r="AZ2692" i="13"/>
  <c r="AZ2693" i="13"/>
  <c r="AZ2694" i="13"/>
  <c r="AZ2695" i="13"/>
  <c r="AZ2696" i="13"/>
  <c r="AZ2697" i="13"/>
  <c r="AZ2698" i="13"/>
  <c r="AZ2699" i="13"/>
  <c r="AZ2700" i="13"/>
  <c r="AZ2701" i="13"/>
  <c r="AZ2702" i="13"/>
  <c r="AZ2703" i="13"/>
  <c r="AZ2704" i="13"/>
  <c r="AZ2705" i="13"/>
  <c r="AZ2706" i="13"/>
  <c r="AZ2707" i="13"/>
  <c r="AZ2708" i="13"/>
  <c r="AZ2709" i="13"/>
  <c r="AZ2710" i="13"/>
  <c r="AZ2711" i="13"/>
  <c r="AZ2712" i="13"/>
  <c r="AZ2713" i="13"/>
  <c r="AZ2714" i="13"/>
  <c r="AZ2715" i="13"/>
  <c r="AZ2716" i="13"/>
  <c r="AZ2717" i="13"/>
  <c r="AZ2718" i="13"/>
  <c r="AZ2719" i="13"/>
  <c r="AZ2720" i="13"/>
  <c r="AZ2721" i="13"/>
  <c r="AZ2722" i="13"/>
  <c r="AZ2723" i="13"/>
  <c r="AZ2724" i="13"/>
  <c r="AZ2725" i="13"/>
  <c r="AZ2726" i="13"/>
  <c r="AZ2727" i="13"/>
  <c r="AZ2728" i="13"/>
  <c r="AZ2729" i="13"/>
  <c r="AZ2730" i="13"/>
  <c r="AZ2731" i="13"/>
  <c r="AZ2732" i="13"/>
  <c r="AZ2733" i="13"/>
  <c r="AZ2734" i="13"/>
  <c r="AZ2735" i="13"/>
  <c r="AZ2736" i="13"/>
  <c r="AZ2737" i="13"/>
  <c r="AZ2738" i="13"/>
  <c r="AZ2739" i="13"/>
  <c r="AZ2740" i="13"/>
  <c r="AZ2741" i="13"/>
  <c r="AZ2742" i="13"/>
  <c r="AZ2743" i="13"/>
  <c r="AZ2744" i="13"/>
  <c r="AZ2745" i="13"/>
  <c r="AZ2746" i="13"/>
  <c r="AZ2747" i="13"/>
  <c r="AZ2748" i="13"/>
  <c r="AZ2749" i="13"/>
  <c r="AZ2750" i="13"/>
  <c r="AZ2751" i="13"/>
  <c r="AZ2752" i="13"/>
  <c r="AZ2753" i="13"/>
  <c r="AZ2754" i="13"/>
  <c r="AZ2755" i="13"/>
  <c r="AZ2756" i="13"/>
  <c r="AZ2757" i="13"/>
  <c r="AZ2758" i="13"/>
  <c r="AZ2759" i="13"/>
  <c r="AZ2760" i="13"/>
  <c r="AZ2761" i="13"/>
  <c r="AZ2762" i="13"/>
  <c r="AZ2763" i="13"/>
  <c r="AZ2764" i="13"/>
  <c r="AZ2765" i="13"/>
  <c r="AZ2766" i="13"/>
  <c r="AZ2767" i="13"/>
  <c r="AZ2768" i="13"/>
  <c r="AZ2769" i="13"/>
  <c r="AZ2770" i="13"/>
  <c r="AZ2771" i="13"/>
  <c r="AZ2772" i="13"/>
  <c r="AZ2773" i="13"/>
  <c r="AZ2774" i="13"/>
  <c r="AZ2775" i="13"/>
  <c r="AZ2776" i="13"/>
  <c r="AZ2777" i="13"/>
  <c r="AZ2778" i="13"/>
  <c r="AZ2779" i="13"/>
  <c r="AZ2780" i="13"/>
  <c r="AZ2781" i="13"/>
  <c r="AZ2782" i="13"/>
  <c r="AZ2783" i="13"/>
  <c r="AZ2784" i="13"/>
  <c r="AZ2785" i="13"/>
  <c r="AZ2786" i="13"/>
  <c r="AZ2787" i="13"/>
  <c r="AZ2788" i="13"/>
  <c r="AZ2789" i="13"/>
  <c r="AZ2790" i="13"/>
  <c r="AZ2791" i="13"/>
  <c r="AZ2792" i="13"/>
  <c r="AZ2793" i="13"/>
  <c r="AZ2794" i="13"/>
  <c r="AZ2795" i="13"/>
  <c r="AZ2796" i="13"/>
  <c r="AZ2797" i="13"/>
  <c r="AZ2798" i="13"/>
  <c r="AZ2799" i="13"/>
  <c r="AZ2800" i="13"/>
  <c r="AZ2801" i="13"/>
  <c r="AZ2802" i="13"/>
  <c r="AZ2803" i="13"/>
  <c r="AZ2804" i="13"/>
  <c r="AZ2805" i="13"/>
  <c r="AZ2806" i="13"/>
  <c r="AZ2807" i="13"/>
  <c r="AZ2808" i="13"/>
  <c r="AZ2809" i="13"/>
  <c r="AZ2810" i="13"/>
  <c r="AZ2811" i="13"/>
  <c r="AZ2812" i="13"/>
  <c r="AZ2813" i="13"/>
  <c r="AZ2814" i="13"/>
  <c r="AZ2815" i="13"/>
  <c r="AZ2816" i="13"/>
  <c r="AZ2817" i="13"/>
  <c r="AZ2818" i="13"/>
  <c r="AZ2819" i="13"/>
  <c r="AZ2820" i="13"/>
  <c r="AZ2821" i="13"/>
  <c r="AZ2822" i="13"/>
  <c r="AZ2823" i="13"/>
  <c r="AZ2824" i="13"/>
  <c r="AZ2825" i="13"/>
  <c r="AZ2826" i="13"/>
  <c r="AZ2827" i="13"/>
  <c r="AZ2828" i="13"/>
  <c r="AZ2829" i="13"/>
  <c r="AZ2830" i="13"/>
  <c r="AZ2831" i="13"/>
  <c r="AZ2832" i="13"/>
  <c r="AZ2833" i="13"/>
  <c r="AZ2834" i="13"/>
  <c r="AZ2835" i="13"/>
  <c r="AZ2836" i="13"/>
  <c r="AZ2837" i="13"/>
  <c r="AZ2838" i="13"/>
  <c r="AZ2839" i="13"/>
  <c r="AZ2840" i="13"/>
  <c r="AZ2841" i="13"/>
  <c r="AZ2842" i="13"/>
  <c r="AZ2843" i="13"/>
  <c r="AZ2844" i="13"/>
  <c r="AZ2845" i="13"/>
  <c r="AZ2846" i="13"/>
  <c r="AZ2847" i="13"/>
  <c r="AZ2848" i="13"/>
  <c r="AZ2849" i="13"/>
  <c r="AZ2850" i="13"/>
  <c r="AZ2851" i="13"/>
  <c r="AZ2852" i="13"/>
  <c r="AZ2853" i="13"/>
  <c r="AZ2854" i="13"/>
  <c r="AZ2855" i="13"/>
  <c r="AZ2856" i="13"/>
  <c r="AZ2857" i="13"/>
  <c r="AZ2858" i="13"/>
  <c r="AZ2859" i="13"/>
  <c r="AZ2860" i="13"/>
  <c r="AZ2861" i="13"/>
  <c r="AZ2862" i="13"/>
  <c r="AZ2863" i="13"/>
  <c r="AZ2864" i="13"/>
  <c r="AZ2865" i="13"/>
  <c r="AZ2866" i="13"/>
  <c r="AZ2867" i="13"/>
  <c r="AZ2868" i="13"/>
  <c r="AZ2869" i="13"/>
  <c r="AZ2870" i="13"/>
  <c r="AZ2871" i="13"/>
  <c r="AZ2872" i="13"/>
  <c r="AZ2873" i="13"/>
  <c r="AZ2874" i="13"/>
  <c r="AZ2875" i="13"/>
  <c r="AZ2876" i="13"/>
  <c r="AZ2877" i="13"/>
  <c r="AZ2878" i="13"/>
  <c r="AZ2879" i="13"/>
  <c r="AZ2880" i="13"/>
  <c r="AZ2881" i="13"/>
  <c r="AZ2882" i="13"/>
  <c r="AZ2883" i="13"/>
  <c r="AZ2884" i="13"/>
  <c r="AZ2885" i="13"/>
  <c r="AZ2886" i="13"/>
  <c r="AZ2887" i="13"/>
  <c r="AZ2888" i="13"/>
  <c r="AZ2889" i="13"/>
  <c r="AZ2890" i="13"/>
  <c r="AZ2891" i="13"/>
  <c r="AZ2892" i="13"/>
  <c r="AZ2893" i="13"/>
  <c r="AZ2894" i="13"/>
  <c r="AZ2895" i="13"/>
  <c r="AZ2896" i="13"/>
  <c r="AZ2897" i="13"/>
  <c r="AZ2898" i="13"/>
  <c r="AZ2899" i="13"/>
  <c r="AZ2900" i="13"/>
  <c r="AZ2901" i="13"/>
  <c r="AZ2902" i="13"/>
  <c r="AZ2903" i="13"/>
  <c r="AZ2904" i="13"/>
  <c r="AZ2905" i="13"/>
  <c r="AZ2906" i="13"/>
  <c r="AZ2907" i="13"/>
  <c r="AZ2908" i="13"/>
  <c r="AZ2909" i="13"/>
  <c r="AZ2910" i="13"/>
  <c r="AZ2911" i="13"/>
  <c r="AZ2912" i="13"/>
  <c r="AZ2913" i="13"/>
  <c r="AZ2914" i="13"/>
  <c r="AZ2915" i="13"/>
  <c r="AZ2916" i="13"/>
  <c r="AZ2917" i="13"/>
  <c r="AZ2918" i="13"/>
  <c r="AZ2919" i="13"/>
  <c r="AZ2920" i="13"/>
  <c r="AZ2921" i="13"/>
  <c r="AZ2922" i="13"/>
  <c r="AZ2923" i="13"/>
  <c r="AZ2924" i="13"/>
  <c r="AZ2925" i="13"/>
  <c r="AZ2926" i="13"/>
  <c r="AZ2927" i="13"/>
  <c r="AZ2928" i="13"/>
  <c r="AZ2929" i="13"/>
  <c r="AZ2930" i="13"/>
  <c r="AZ2931" i="13"/>
  <c r="AZ2932" i="13"/>
  <c r="AZ2933" i="13"/>
  <c r="AZ2934" i="13"/>
  <c r="AZ2935" i="13"/>
  <c r="AZ2936" i="13"/>
  <c r="AZ2937" i="13"/>
  <c r="AZ2938" i="13"/>
  <c r="AZ2939" i="13"/>
  <c r="AZ2940" i="13"/>
  <c r="AZ2941" i="13"/>
  <c r="AZ2942" i="13"/>
  <c r="AZ2943" i="13"/>
  <c r="AZ2944" i="13"/>
  <c r="AZ2945" i="13"/>
  <c r="AZ2946" i="13"/>
  <c r="AZ2947" i="13"/>
  <c r="AZ2948" i="13"/>
  <c r="AZ2949" i="13"/>
  <c r="AZ2950" i="13"/>
  <c r="AZ2951" i="13"/>
  <c r="AZ2952" i="13"/>
  <c r="AZ2953" i="13"/>
  <c r="AZ2954" i="13"/>
  <c r="AZ2955" i="13"/>
  <c r="AZ2956" i="13"/>
  <c r="AZ2957" i="13"/>
  <c r="AZ2958" i="13"/>
  <c r="AZ2959" i="13"/>
  <c r="AZ2960" i="13"/>
  <c r="AZ2961" i="13"/>
  <c r="AZ2962" i="13"/>
  <c r="AZ2963" i="13"/>
  <c r="AZ2964" i="13"/>
  <c r="AZ2965" i="13"/>
  <c r="AZ2966" i="13"/>
  <c r="AZ2967" i="13"/>
  <c r="AZ2968" i="13"/>
  <c r="AZ2969" i="13"/>
  <c r="AZ2970" i="13"/>
  <c r="AZ2971" i="13"/>
  <c r="AZ2972" i="13"/>
  <c r="AZ2973" i="13"/>
  <c r="AZ2974" i="13"/>
  <c r="AZ2975" i="13"/>
  <c r="AZ2976" i="13"/>
  <c r="AZ2977" i="13"/>
  <c r="AZ2978" i="13"/>
  <c r="AZ2979" i="13"/>
  <c r="AZ2980" i="13"/>
  <c r="AZ2981" i="13"/>
  <c r="AZ2982" i="13"/>
  <c r="AZ2983" i="13"/>
  <c r="AZ2984" i="13"/>
  <c r="AZ2985" i="13"/>
  <c r="AZ2986" i="13"/>
  <c r="AZ2987" i="13"/>
  <c r="AZ2988" i="13"/>
  <c r="AZ2989" i="13"/>
  <c r="AZ2990" i="13"/>
  <c r="AZ2991" i="13"/>
  <c r="AZ2992" i="13"/>
  <c r="AZ2993" i="13"/>
  <c r="AZ2994" i="13"/>
  <c r="AZ2995" i="13"/>
  <c r="AZ2996" i="13"/>
  <c r="AZ2997" i="13"/>
  <c r="AZ2998" i="13"/>
  <c r="AZ2999" i="13"/>
  <c r="AZ3000" i="13"/>
  <c r="AZ3001" i="13"/>
  <c r="AZ3002" i="13"/>
  <c r="AZ3003" i="13"/>
  <c r="AZ3004" i="13"/>
  <c r="AZ3005" i="13"/>
  <c r="AZ3006" i="13"/>
  <c r="AZ3007" i="13"/>
  <c r="AZ3008" i="13"/>
  <c r="AZ3009" i="13"/>
  <c r="AZ3010" i="13"/>
  <c r="AZ3011" i="13"/>
  <c r="AZ3012" i="13"/>
  <c r="AZ3013" i="13"/>
  <c r="AZ3014" i="13"/>
  <c r="AZ3015" i="13"/>
  <c r="AZ3016" i="13"/>
  <c r="AZ3017" i="13"/>
  <c r="AZ3018" i="13"/>
  <c r="AZ3019" i="13"/>
  <c r="AZ3020" i="13"/>
  <c r="AZ3021" i="13"/>
  <c r="AZ3022" i="13"/>
  <c r="AZ3023" i="13"/>
  <c r="AZ3024" i="13"/>
  <c r="AZ3025" i="13"/>
  <c r="AZ3026" i="13"/>
  <c r="AZ3027" i="13"/>
  <c r="AZ3028" i="13"/>
  <c r="AZ3029" i="13"/>
  <c r="AZ3030" i="13"/>
  <c r="AZ3031" i="13"/>
  <c r="AZ3032" i="13"/>
  <c r="AZ3033" i="13"/>
  <c r="AZ3034" i="13"/>
  <c r="AZ3035" i="13"/>
  <c r="AZ3036" i="13"/>
  <c r="AZ3037" i="13"/>
  <c r="AZ3038" i="13"/>
  <c r="AZ3039" i="13"/>
  <c r="AZ3040" i="13"/>
  <c r="AZ3041" i="13"/>
  <c r="AZ3042" i="13"/>
  <c r="AZ3043" i="13"/>
  <c r="AZ3044" i="13"/>
  <c r="AZ3045" i="13"/>
  <c r="AZ3046" i="13"/>
  <c r="AZ3047" i="13"/>
  <c r="AZ3048" i="13"/>
  <c r="AZ3049" i="13"/>
  <c r="AZ3050" i="13"/>
  <c r="AZ3051" i="13"/>
  <c r="AZ3052" i="13"/>
  <c r="AZ3053" i="13"/>
  <c r="AZ3054" i="13"/>
  <c r="AZ3055" i="13"/>
  <c r="AZ3056" i="13"/>
  <c r="AZ3057" i="13"/>
  <c r="AZ3058" i="13"/>
  <c r="AZ3059" i="13"/>
  <c r="AZ3060" i="13"/>
  <c r="AZ3061" i="13"/>
  <c r="AZ3062" i="13"/>
  <c r="AZ3063" i="13"/>
  <c r="AZ3064" i="13"/>
  <c r="AZ3065" i="13"/>
  <c r="AZ3066" i="13"/>
  <c r="AZ3067" i="13"/>
  <c r="AZ3068" i="13"/>
  <c r="AZ3069" i="13"/>
  <c r="AZ3070" i="13"/>
  <c r="AZ3071" i="13"/>
  <c r="AZ3072" i="13"/>
  <c r="AZ3073" i="13"/>
  <c r="AZ3074" i="13"/>
  <c r="AZ3075" i="13"/>
  <c r="AZ3076" i="13"/>
  <c r="AZ3077" i="13"/>
  <c r="AZ3078" i="13"/>
  <c r="AZ3079" i="13"/>
  <c r="AZ3080" i="13"/>
  <c r="AZ3081" i="13"/>
  <c r="AZ3082" i="13"/>
  <c r="AZ3083" i="13"/>
  <c r="AZ3084" i="13"/>
  <c r="AZ3085" i="13"/>
  <c r="AZ3086" i="13"/>
  <c r="AZ3087" i="13"/>
  <c r="AZ3088" i="13"/>
  <c r="AZ3089" i="13"/>
  <c r="AZ3090" i="13"/>
  <c r="AZ3091" i="13"/>
  <c r="AZ3092" i="13"/>
  <c r="AZ3093" i="13"/>
  <c r="AZ3094" i="13"/>
  <c r="AZ3095" i="13"/>
  <c r="AZ3096" i="13"/>
  <c r="AZ3097" i="13"/>
  <c r="AZ3098" i="13"/>
  <c r="AZ3099" i="13"/>
  <c r="AZ3100" i="13"/>
  <c r="AZ3101" i="13"/>
  <c r="AZ3102" i="13"/>
  <c r="AZ3103" i="13"/>
  <c r="AZ3104" i="13"/>
  <c r="AZ3105" i="13"/>
  <c r="AZ3106" i="13"/>
  <c r="AZ3107" i="13"/>
  <c r="AZ3108" i="13"/>
  <c r="AZ3109" i="13"/>
  <c r="AZ3110" i="13"/>
  <c r="AZ3111" i="13"/>
  <c r="AZ3112" i="13"/>
  <c r="AZ3113" i="13"/>
  <c r="AZ3114" i="13"/>
  <c r="AZ3115" i="13"/>
  <c r="AZ3116" i="13"/>
  <c r="AZ3117" i="13"/>
  <c r="AZ3118" i="13"/>
  <c r="AZ3119" i="13"/>
  <c r="AZ3120" i="13"/>
  <c r="AZ3121" i="13"/>
  <c r="AZ3122" i="13"/>
  <c r="AZ3123" i="13"/>
  <c r="AZ3124" i="13"/>
  <c r="AZ3125" i="13"/>
  <c r="AZ3126" i="13"/>
  <c r="AZ3127" i="13"/>
  <c r="AZ3128" i="13"/>
  <c r="AZ3129" i="13"/>
  <c r="AZ3130" i="13"/>
  <c r="AZ3131" i="13"/>
  <c r="AZ3132" i="13"/>
  <c r="AZ3133" i="13"/>
  <c r="AZ3134" i="13"/>
  <c r="AZ3135" i="13"/>
  <c r="AZ3136" i="13"/>
  <c r="AZ3137" i="13"/>
  <c r="AZ3138" i="13"/>
  <c r="AZ3139" i="13"/>
  <c r="AZ3140" i="13"/>
  <c r="AZ3141" i="13"/>
  <c r="AZ3142" i="13"/>
  <c r="AZ3143" i="13"/>
  <c r="AZ3144" i="13"/>
  <c r="AZ3145" i="13"/>
  <c r="AZ3146" i="13"/>
  <c r="AZ3147" i="13"/>
  <c r="AZ3148" i="13"/>
  <c r="AZ3149" i="13"/>
  <c r="AZ3150" i="13"/>
  <c r="AZ3151" i="13"/>
  <c r="AZ3152" i="13"/>
  <c r="AZ3153" i="13"/>
  <c r="AZ3154" i="13"/>
  <c r="AZ3155" i="13"/>
  <c r="AZ3156" i="13"/>
  <c r="AZ3157" i="13"/>
  <c r="AZ3158" i="13"/>
  <c r="AZ3159" i="13"/>
  <c r="AZ3160" i="13"/>
  <c r="AZ3161" i="13"/>
  <c r="AZ3162" i="13"/>
  <c r="AZ3163" i="13"/>
  <c r="AZ3164" i="13"/>
  <c r="AZ3165" i="13"/>
  <c r="AZ3166" i="13"/>
  <c r="AZ3167" i="13"/>
  <c r="AZ3168" i="13"/>
  <c r="AZ3169" i="13"/>
  <c r="AZ3170" i="13"/>
  <c r="AZ3171" i="13"/>
  <c r="AZ3172" i="13"/>
  <c r="AZ3173" i="13"/>
  <c r="AZ3174" i="13"/>
  <c r="AZ3175" i="13"/>
  <c r="AZ3176" i="13"/>
  <c r="AZ3177" i="13"/>
  <c r="AZ3178" i="13"/>
  <c r="AZ3179" i="13"/>
  <c r="AZ3180" i="13"/>
  <c r="AZ3181" i="13"/>
  <c r="AZ3182" i="13"/>
  <c r="AZ3183" i="13"/>
  <c r="AZ3184" i="13"/>
  <c r="AZ3185" i="13"/>
  <c r="AZ3186" i="13"/>
  <c r="AZ3187" i="13"/>
  <c r="AZ3188" i="13"/>
  <c r="AZ3189" i="13"/>
  <c r="AZ3190" i="13"/>
  <c r="AZ3191" i="13"/>
  <c r="AZ3192" i="13"/>
  <c r="AZ3193" i="13"/>
  <c r="AZ3194" i="13"/>
  <c r="AZ3195" i="13"/>
  <c r="AZ3196" i="13"/>
  <c r="AZ3197" i="13"/>
  <c r="AZ3198" i="13"/>
  <c r="AZ3199" i="13"/>
  <c r="AZ3200" i="13"/>
  <c r="AZ3201" i="13"/>
  <c r="AZ3202" i="13"/>
  <c r="AZ3203" i="13"/>
  <c r="AZ3204" i="13"/>
  <c r="AZ3205" i="13"/>
  <c r="AZ3206" i="13"/>
  <c r="AZ3207" i="13"/>
  <c r="AZ3208" i="13"/>
  <c r="AZ3209" i="13"/>
  <c r="AZ3210" i="13"/>
  <c r="AZ3211" i="13"/>
  <c r="AZ3212" i="13"/>
  <c r="AZ3213" i="13"/>
  <c r="AZ3214" i="13"/>
  <c r="AZ3215" i="13"/>
  <c r="AZ3216" i="13"/>
  <c r="AZ3217" i="13"/>
  <c r="AZ3218" i="13"/>
  <c r="AZ3219" i="13"/>
  <c r="AZ3220" i="13"/>
  <c r="AZ3221" i="13"/>
  <c r="AZ3222" i="13"/>
  <c r="AZ3223" i="13"/>
  <c r="AZ3224" i="13"/>
  <c r="AZ3225" i="13"/>
  <c r="AZ3226" i="13"/>
  <c r="AZ3227" i="13"/>
  <c r="AZ3228" i="13"/>
  <c r="AZ3229" i="13"/>
  <c r="AZ3230" i="13"/>
  <c r="AZ3231" i="13"/>
  <c r="AZ3232" i="13"/>
  <c r="AZ3233" i="13"/>
  <c r="AZ3234" i="13"/>
  <c r="AZ3235" i="13"/>
  <c r="AZ3236" i="13"/>
  <c r="AZ3237" i="13"/>
  <c r="AZ3238" i="13"/>
  <c r="AZ3239" i="13"/>
  <c r="AZ3240" i="13"/>
  <c r="AZ3241" i="13"/>
  <c r="AZ3242" i="13"/>
  <c r="AZ3243" i="13"/>
  <c r="AZ3244" i="13"/>
  <c r="AZ3245" i="13"/>
  <c r="AZ3246" i="13"/>
  <c r="AZ3247" i="13"/>
  <c r="AZ3248" i="13"/>
  <c r="AZ3249" i="13"/>
  <c r="AZ3250" i="13"/>
  <c r="AZ3251" i="13"/>
  <c r="AZ3252" i="13"/>
  <c r="AZ3253" i="13"/>
  <c r="AZ3254" i="13"/>
  <c r="AZ3255" i="13"/>
  <c r="AZ3256" i="13"/>
  <c r="AZ3257" i="13"/>
  <c r="AZ3258" i="13"/>
  <c r="AZ3259" i="13"/>
  <c r="AZ3260" i="13"/>
  <c r="AZ3261" i="13"/>
  <c r="AZ3262" i="13"/>
  <c r="AZ3263" i="13"/>
  <c r="AZ3264" i="13"/>
  <c r="AZ3265" i="13"/>
  <c r="AZ3266" i="13"/>
  <c r="AZ3267" i="13"/>
  <c r="AZ3268" i="13"/>
  <c r="AZ3269" i="13"/>
  <c r="AZ3270" i="13"/>
  <c r="AZ3271" i="13"/>
  <c r="AZ3272" i="13"/>
  <c r="AZ3273" i="13"/>
  <c r="AZ3274" i="13"/>
  <c r="AZ3275" i="13"/>
  <c r="AZ3276" i="13"/>
  <c r="AZ3277" i="13"/>
  <c r="AZ3278" i="13"/>
  <c r="AZ3279" i="13"/>
  <c r="AZ3280" i="13"/>
  <c r="AZ3281" i="13"/>
  <c r="AZ3282" i="13"/>
  <c r="AZ3283" i="13"/>
  <c r="AZ3284" i="13"/>
  <c r="AZ3285" i="13"/>
  <c r="AZ3286" i="13"/>
  <c r="AZ3287" i="13"/>
  <c r="AZ3288" i="13"/>
  <c r="AZ3289" i="13"/>
  <c r="AZ3290" i="13"/>
  <c r="AZ3291" i="13"/>
  <c r="AZ3292" i="13"/>
  <c r="AZ3293" i="13"/>
  <c r="AZ3294" i="13"/>
  <c r="AZ3295" i="13"/>
  <c r="AZ3296" i="13"/>
  <c r="AZ3297" i="13"/>
  <c r="AZ3298" i="13"/>
  <c r="AZ3299" i="13"/>
  <c r="AZ3300" i="13"/>
  <c r="AZ3301" i="13"/>
  <c r="AZ3302" i="13"/>
  <c r="AZ3303" i="13"/>
  <c r="AZ3304" i="13"/>
  <c r="AZ3305" i="13"/>
  <c r="AZ3306" i="13"/>
  <c r="AZ3307" i="13"/>
  <c r="AZ3308" i="13"/>
  <c r="AZ3309" i="13"/>
  <c r="AZ3310" i="13"/>
  <c r="AZ3311" i="13"/>
  <c r="AZ3312" i="13"/>
  <c r="AZ3313" i="13"/>
  <c r="AZ3314" i="13"/>
  <c r="AZ3315" i="13"/>
  <c r="AZ3316" i="13"/>
  <c r="AZ3317" i="13"/>
  <c r="AZ3318" i="13"/>
  <c r="AZ3319" i="13"/>
  <c r="AZ3320" i="13"/>
  <c r="AZ3321" i="13"/>
  <c r="AZ3322" i="13"/>
  <c r="AZ3323" i="13"/>
  <c r="AZ3324" i="13"/>
  <c r="AZ3325" i="13"/>
  <c r="AZ3326" i="13"/>
  <c r="AZ3327" i="13"/>
  <c r="AZ3328" i="13"/>
  <c r="AZ3329" i="13"/>
  <c r="AZ3330" i="13"/>
  <c r="AZ3331" i="13"/>
  <c r="AZ3332" i="13"/>
  <c r="AZ3333" i="13"/>
  <c r="AZ3334" i="13"/>
  <c r="AZ3335" i="13"/>
  <c r="AZ3336" i="13"/>
  <c r="AZ3337" i="13"/>
  <c r="AZ3338" i="13"/>
  <c r="AZ3339" i="13"/>
  <c r="AZ3340" i="13"/>
  <c r="AZ3341" i="13"/>
  <c r="AZ3342" i="13"/>
  <c r="AZ3343" i="13"/>
  <c r="AZ3344" i="13"/>
  <c r="AZ3345" i="13"/>
  <c r="AZ3346" i="13"/>
  <c r="AZ3347" i="13"/>
  <c r="AZ3348" i="13"/>
  <c r="AZ3349" i="13"/>
  <c r="AZ3350" i="13"/>
  <c r="AZ3351" i="13"/>
  <c r="AZ3352" i="13"/>
  <c r="AZ3353" i="13"/>
  <c r="AZ3354" i="13"/>
  <c r="AZ3355" i="13"/>
  <c r="AZ3356" i="13"/>
  <c r="AZ3357" i="13"/>
  <c r="AZ3358" i="13"/>
  <c r="AZ3359" i="13"/>
  <c r="AZ3360" i="13"/>
  <c r="AZ3361" i="13"/>
  <c r="AZ3362" i="13"/>
  <c r="AZ3363" i="13"/>
  <c r="AZ3364" i="13"/>
  <c r="AZ3365" i="13"/>
  <c r="AZ3366" i="13"/>
  <c r="AZ3367" i="13"/>
  <c r="AZ3368" i="13"/>
  <c r="AZ3369" i="13"/>
  <c r="AZ3370" i="13"/>
  <c r="AZ3371" i="13"/>
  <c r="AZ3372" i="13"/>
  <c r="AZ3373" i="13"/>
  <c r="AZ3374" i="13"/>
  <c r="AZ3375" i="13"/>
  <c r="AZ3376" i="13"/>
  <c r="AZ3377" i="13"/>
  <c r="AZ3378" i="13"/>
  <c r="AZ3379" i="13"/>
  <c r="AZ3380" i="13"/>
  <c r="AZ3381" i="13"/>
  <c r="AZ3382" i="13"/>
  <c r="AZ3383" i="13"/>
  <c r="AZ3384" i="13"/>
  <c r="AZ3385" i="13"/>
  <c r="AZ3386" i="13"/>
  <c r="AZ3387" i="13"/>
  <c r="AZ3388" i="13"/>
  <c r="AZ3389" i="13"/>
  <c r="AZ3390" i="13"/>
  <c r="AZ3391" i="13"/>
  <c r="AZ3392" i="13"/>
  <c r="AZ3393" i="13"/>
  <c r="AZ3394" i="13"/>
  <c r="AZ3395" i="13"/>
  <c r="AZ3396" i="13"/>
  <c r="AZ3397" i="13"/>
  <c r="AZ3398" i="13"/>
  <c r="AZ3399" i="13"/>
  <c r="AZ3400" i="13"/>
  <c r="AZ3401" i="13"/>
  <c r="AZ3402" i="13"/>
  <c r="AZ3403" i="13"/>
  <c r="AZ3404" i="13"/>
  <c r="AZ3405" i="13"/>
  <c r="AZ3406" i="13"/>
  <c r="AZ3407" i="13"/>
  <c r="AZ3408" i="13"/>
  <c r="AZ3409" i="13"/>
  <c r="AZ3410" i="13"/>
  <c r="AZ3411" i="13"/>
  <c r="AZ3412" i="13"/>
  <c r="AZ3413" i="13"/>
  <c r="AZ3414" i="13"/>
  <c r="AZ3415" i="13"/>
  <c r="AZ3416" i="13"/>
  <c r="AZ3417" i="13"/>
  <c r="AZ3418" i="13"/>
  <c r="AZ3419" i="13"/>
  <c r="AZ3420" i="13"/>
  <c r="AZ3421" i="13"/>
  <c r="AZ3422" i="13"/>
  <c r="AZ3423" i="13"/>
  <c r="AZ3424" i="13"/>
  <c r="AZ3425" i="13"/>
  <c r="AZ3426" i="13"/>
  <c r="AZ3427" i="13"/>
  <c r="AZ3428" i="13"/>
  <c r="AZ3429" i="13"/>
  <c r="AZ3430" i="13"/>
  <c r="AZ3431" i="13"/>
  <c r="AZ3432" i="13"/>
  <c r="AZ3433" i="13"/>
  <c r="AZ3434" i="13"/>
  <c r="AZ3435" i="13"/>
  <c r="AZ3436" i="13"/>
  <c r="AZ3437" i="13"/>
  <c r="AZ3438" i="13"/>
  <c r="AZ3439" i="13"/>
  <c r="AZ3440" i="13"/>
  <c r="AZ3441" i="13"/>
  <c r="AZ3442" i="13"/>
  <c r="AZ3443" i="13"/>
  <c r="AZ3444" i="13"/>
  <c r="AZ3445" i="13"/>
  <c r="AZ3446" i="13"/>
  <c r="AZ3447" i="13"/>
  <c r="AZ3448" i="13"/>
  <c r="AZ3449" i="13"/>
  <c r="AZ3450" i="13"/>
  <c r="AZ3451" i="13"/>
  <c r="AZ3452" i="13"/>
  <c r="AZ3453" i="13"/>
  <c r="AZ3454" i="13"/>
  <c r="AZ3455" i="13"/>
  <c r="AZ3456" i="13"/>
  <c r="AZ3457" i="13"/>
  <c r="AZ3458" i="13"/>
  <c r="AZ3459" i="13"/>
  <c r="AZ3460" i="13"/>
  <c r="AZ3461" i="13"/>
  <c r="AZ3462" i="13"/>
  <c r="AZ3463" i="13"/>
  <c r="AZ3464" i="13"/>
  <c r="AZ3465" i="13"/>
  <c r="AZ3466" i="13"/>
  <c r="AZ3467" i="13"/>
  <c r="AZ3468" i="13"/>
  <c r="AZ3469" i="13"/>
  <c r="AZ3470" i="13"/>
  <c r="AZ3471" i="13"/>
  <c r="AZ3472" i="13"/>
  <c r="AZ3473" i="13"/>
  <c r="AZ3474" i="13"/>
  <c r="AZ3475" i="13"/>
  <c r="AZ3476" i="13"/>
  <c r="AZ3477" i="13"/>
  <c r="AZ3478" i="13"/>
  <c r="AZ3479" i="13"/>
  <c r="AZ3480" i="13"/>
  <c r="AZ3481" i="13"/>
  <c r="AZ3482" i="13"/>
  <c r="AZ3483" i="13"/>
  <c r="AZ3484" i="13"/>
  <c r="AZ3485" i="13"/>
  <c r="AZ3486" i="13"/>
  <c r="AZ3487" i="13"/>
  <c r="AZ3488" i="13"/>
  <c r="AZ3489" i="13"/>
  <c r="AZ3490" i="13"/>
  <c r="AZ3491" i="13"/>
  <c r="AZ3492" i="13"/>
  <c r="AZ3493" i="13"/>
  <c r="AZ3494" i="13"/>
  <c r="AZ3495" i="13"/>
  <c r="AZ3496" i="13"/>
  <c r="AZ3497" i="13"/>
  <c r="AZ3498" i="13"/>
  <c r="AZ3499" i="13"/>
  <c r="AZ3500" i="13"/>
  <c r="AZ3501" i="13"/>
  <c r="AZ3502" i="13"/>
  <c r="AZ3503" i="13"/>
  <c r="AZ3504" i="13"/>
  <c r="AZ3505" i="13"/>
  <c r="AZ3506" i="13"/>
  <c r="AZ3507" i="13"/>
  <c r="AZ3508" i="13"/>
  <c r="AZ3509" i="13"/>
  <c r="AZ3510" i="13"/>
  <c r="AZ3511" i="13"/>
  <c r="AZ3512" i="13"/>
  <c r="AZ3513" i="13"/>
  <c r="AZ3514" i="13"/>
  <c r="AZ3515" i="13"/>
  <c r="AZ3516" i="13"/>
  <c r="AZ3517" i="13"/>
  <c r="AZ3518" i="13"/>
  <c r="AZ3519" i="13"/>
  <c r="AZ3520" i="13"/>
  <c r="AZ3521" i="13"/>
  <c r="AZ3522" i="13"/>
  <c r="AZ3523" i="13"/>
  <c r="AZ3524" i="13"/>
  <c r="AZ3525" i="13"/>
  <c r="AZ3526" i="13"/>
  <c r="AZ3527" i="13"/>
  <c r="AZ3528" i="13"/>
  <c r="AZ3529" i="13"/>
  <c r="AZ3530" i="13"/>
  <c r="AZ3531" i="13"/>
  <c r="AZ3532" i="13"/>
  <c r="AZ3533" i="13"/>
  <c r="AZ3534" i="13"/>
  <c r="AZ3535" i="13"/>
  <c r="AZ3536" i="13"/>
  <c r="AZ3537" i="13"/>
  <c r="AZ3538" i="13"/>
  <c r="AZ3539" i="13"/>
  <c r="AZ3540" i="13"/>
  <c r="AZ3541" i="13"/>
  <c r="AZ3542" i="13"/>
  <c r="AZ3543" i="13"/>
  <c r="AZ3544" i="13"/>
  <c r="AZ3545" i="13"/>
  <c r="AZ3546" i="13"/>
  <c r="AZ3547" i="13"/>
  <c r="AZ3548" i="13"/>
  <c r="AZ3549" i="13"/>
  <c r="AZ3550" i="13"/>
  <c r="AZ3551" i="13"/>
  <c r="AZ3552" i="13"/>
  <c r="AZ3553" i="13"/>
  <c r="AZ3554" i="13"/>
  <c r="AZ3555" i="13"/>
  <c r="AZ3556" i="13"/>
  <c r="AZ3557" i="13"/>
  <c r="AZ3558" i="13"/>
  <c r="AZ3559" i="13"/>
  <c r="AZ3560" i="13"/>
  <c r="AZ3561" i="13"/>
  <c r="AZ3562" i="13"/>
  <c r="AZ3563" i="13"/>
  <c r="AZ3564" i="13"/>
  <c r="AZ3565" i="13"/>
  <c r="AZ3566" i="13"/>
  <c r="AZ3567" i="13"/>
  <c r="AZ3568" i="13"/>
  <c r="AZ3569" i="13"/>
  <c r="AZ3570" i="13"/>
  <c r="AZ3571" i="13"/>
  <c r="AZ3572" i="13"/>
  <c r="AZ3573" i="13"/>
  <c r="AZ3574" i="13"/>
  <c r="AZ3575" i="13"/>
  <c r="AZ3576" i="13"/>
  <c r="AZ3577" i="13"/>
  <c r="AZ3578" i="13"/>
  <c r="AZ3579" i="13"/>
  <c r="AZ3580" i="13"/>
  <c r="AZ3581" i="13"/>
  <c r="AZ3582" i="13"/>
  <c r="AZ3583" i="13"/>
  <c r="AZ3584" i="13"/>
  <c r="AZ3585" i="13"/>
  <c r="AZ3586" i="13"/>
  <c r="AZ3587" i="13"/>
  <c r="AZ3588" i="13"/>
  <c r="AZ3589" i="13"/>
  <c r="AZ3590" i="13"/>
  <c r="AZ3591" i="13"/>
  <c r="AZ3592" i="13"/>
  <c r="AZ3593" i="13"/>
  <c r="AZ3594" i="13"/>
  <c r="AZ3595" i="13"/>
  <c r="AZ3596" i="13"/>
  <c r="AZ3597" i="13"/>
  <c r="AZ3598" i="13"/>
  <c r="AZ3599" i="13"/>
  <c r="AZ3600" i="13"/>
  <c r="AZ3601" i="13"/>
  <c r="AZ3602" i="13"/>
  <c r="AZ3603" i="13"/>
  <c r="AZ3604" i="13"/>
  <c r="AZ3605" i="13"/>
  <c r="AZ3606" i="13"/>
  <c r="AZ3607" i="13"/>
  <c r="AZ3608" i="13"/>
  <c r="AZ3609" i="13"/>
  <c r="AZ3610" i="13"/>
  <c r="AZ3611" i="13"/>
  <c r="AZ3612" i="13"/>
  <c r="AZ3613" i="13"/>
  <c r="AZ3614" i="13"/>
  <c r="AZ3615" i="13"/>
  <c r="AZ3616" i="13"/>
  <c r="AZ3617" i="13"/>
  <c r="AZ3618" i="13"/>
  <c r="AZ3619" i="13"/>
  <c r="AZ3620" i="13"/>
  <c r="AZ3621" i="13"/>
  <c r="AZ3622" i="13"/>
  <c r="AZ3623" i="13"/>
  <c r="AZ3624" i="13"/>
  <c r="AZ3625" i="13"/>
  <c r="AZ3626" i="13"/>
  <c r="AZ3627" i="13"/>
  <c r="AZ3628" i="13"/>
  <c r="AZ3629" i="13"/>
  <c r="AZ3630" i="13"/>
  <c r="AZ3631" i="13"/>
  <c r="AZ3632" i="13"/>
  <c r="AZ3633" i="13"/>
  <c r="AZ3634" i="13"/>
  <c r="AZ3635" i="13"/>
  <c r="AZ3636" i="13"/>
  <c r="AZ3637" i="13"/>
  <c r="AZ3638" i="13"/>
  <c r="AZ3639" i="13"/>
  <c r="AZ3640" i="13"/>
  <c r="AZ3641" i="13"/>
  <c r="AZ3642" i="13"/>
  <c r="AZ3643" i="13"/>
  <c r="AZ3644" i="13"/>
  <c r="AZ3645" i="13"/>
  <c r="AZ3646" i="13"/>
  <c r="AZ3647" i="13"/>
  <c r="AZ3648" i="13"/>
  <c r="AZ3649" i="13"/>
  <c r="AZ3650" i="13"/>
  <c r="AZ3651" i="13"/>
  <c r="AZ3652" i="13"/>
  <c r="AZ3653" i="13"/>
  <c r="AZ3654" i="13"/>
  <c r="AZ3655" i="13"/>
  <c r="AZ3656" i="13"/>
  <c r="AZ3657" i="13"/>
  <c r="AZ3658" i="13"/>
  <c r="AZ3659" i="13"/>
  <c r="AZ3660" i="13"/>
  <c r="AZ3661" i="13"/>
  <c r="AZ3662" i="13"/>
  <c r="AZ3663" i="13"/>
  <c r="AZ3664" i="13"/>
  <c r="AZ3665" i="13"/>
  <c r="AZ3666" i="13"/>
  <c r="AZ3667" i="13"/>
  <c r="AZ3668" i="13"/>
  <c r="AZ3669" i="13"/>
  <c r="AZ3670" i="13"/>
  <c r="AZ3671" i="13"/>
  <c r="AZ3672" i="13"/>
  <c r="AZ3673" i="13"/>
  <c r="AZ3674" i="13"/>
  <c r="AZ3675" i="13"/>
  <c r="AZ3676" i="13"/>
  <c r="AZ3677" i="13"/>
  <c r="AZ3678" i="13"/>
  <c r="AZ3679" i="13"/>
  <c r="AZ3680" i="13"/>
  <c r="AZ3681" i="13"/>
  <c r="AZ3682" i="13"/>
  <c r="AZ3683" i="13"/>
  <c r="AZ3684" i="13"/>
  <c r="AZ3685" i="13"/>
  <c r="AZ3686" i="13"/>
  <c r="AZ3687" i="13"/>
  <c r="AZ3688" i="13"/>
  <c r="AZ3689" i="13"/>
  <c r="AZ3690" i="13"/>
  <c r="AZ3691" i="13"/>
  <c r="AZ3692" i="13"/>
  <c r="AZ3693" i="13"/>
  <c r="AZ3694" i="13"/>
  <c r="AZ3695" i="13"/>
  <c r="AZ3696" i="13"/>
  <c r="AZ3697" i="13"/>
  <c r="AZ3698" i="13"/>
  <c r="AZ3699" i="13"/>
  <c r="AZ3700" i="13"/>
  <c r="AZ3701" i="13"/>
  <c r="AZ3702" i="13"/>
  <c r="AZ3703" i="13"/>
  <c r="AZ3704" i="13"/>
  <c r="AZ3705" i="13"/>
  <c r="AZ3706" i="13"/>
  <c r="AZ3707" i="13"/>
  <c r="AZ3708" i="13"/>
  <c r="AZ3709" i="13"/>
  <c r="AZ3710" i="13"/>
  <c r="AZ3711" i="13"/>
  <c r="AZ3712" i="13"/>
  <c r="AZ3713" i="13"/>
  <c r="AZ3714" i="13"/>
  <c r="AZ3715" i="13"/>
  <c r="AZ3716" i="13"/>
  <c r="AZ3717" i="13"/>
  <c r="AZ3718" i="13"/>
  <c r="AZ3719" i="13"/>
  <c r="AZ3720" i="13"/>
  <c r="AZ3721" i="13"/>
  <c r="AZ3722" i="13"/>
  <c r="AZ3723" i="13"/>
  <c r="AZ3724" i="13"/>
  <c r="AZ3725" i="13"/>
  <c r="AZ3726" i="13"/>
  <c r="AZ3727" i="13"/>
  <c r="AZ3728" i="13"/>
  <c r="AZ3729" i="13"/>
  <c r="AZ3730" i="13"/>
  <c r="AZ3731" i="13"/>
  <c r="AZ3732" i="13"/>
  <c r="AZ3733" i="13"/>
  <c r="AZ3734" i="13"/>
  <c r="AZ3735" i="13"/>
  <c r="AZ3736" i="13"/>
  <c r="AZ3737" i="13"/>
  <c r="AZ3738" i="13"/>
  <c r="AZ3739" i="13"/>
  <c r="AZ3740" i="13"/>
  <c r="AZ3741" i="13"/>
  <c r="AZ3742" i="13"/>
  <c r="AZ3743" i="13"/>
  <c r="AZ3744" i="13"/>
  <c r="AZ3745" i="13"/>
  <c r="AZ3746" i="13"/>
  <c r="AZ3747" i="13"/>
  <c r="AZ3748" i="13"/>
  <c r="AZ3749" i="13"/>
  <c r="AZ3750" i="13"/>
  <c r="AZ3751" i="13"/>
  <c r="AZ3752" i="13"/>
  <c r="AZ3753" i="13"/>
  <c r="AZ3754" i="13"/>
  <c r="AZ3755" i="13"/>
  <c r="AZ3756" i="13"/>
  <c r="AZ3757" i="13"/>
  <c r="AZ3758" i="13"/>
  <c r="AZ3759" i="13"/>
  <c r="AZ3760" i="13"/>
  <c r="AZ3761" i="13"/>
  <c r="AZ3762" i="13"/>
  <c r="AZ3763" i="13"/>
  <c r="AZ3764" i="13"/>
  <c r="AZ3765" i="13"/>
  <c r="AZ3766" i="13"/>
  <c r="AZ3767" i="13"/>
  <c r="AZ3768" i="13"/>
  <c r="AZ3769" i="13"/>
  <c r="AZ3770" i="13"/>
  <c r="AZ3771" i="13"/>
  <c r="AZ3772" i="13"/>
  <c r="AZ3773" i="13"/>
  <c r="AZ3774" i="13"/>
  <c r="AZ3775" i="13"/>
  <c r="AZ3776" i="13"/>
  <c r="AZ3777" i="13"/>
  <c r="AZ3778" i="13"/>
  <c r="AZ3779" i="13"/>
  <c r="AZ3780" i="13"/>
  <c r="AZ3781" i="13"/>
  <c r="AZ3782" i="13"/>
  <c r="AZ3783" i="13"/>
  <c r="AZ3784" i="13"/>
  <c r="AZ3785" i="13"/>
  <c r="AZ3786" i="13"/>
  <c r="AZ3787" i="13"/>
  <c r="AZ3788" i="13"/>
  <c r="AZ3789" i="13"/>
  <c r="AZ3790" i="13"/>
  <c r="AZ3791" i="13"/>
  <c r="AZ3792" i="13"/>
  <c r="AZ3793" i="13"/>
  <c r="AZ3794" i="13"/>
  <c r="AZ3795" i="13"/>
  <c r="AZ3796" i="13"/>
  <c r="AZ3797" i="13"/>
  <c r="AZ3798" i="13"/>
  <c r="AZ3799" i="13"/>
  <c r="AZ3800" i="13"/>
  <c r="AZ3801" i="13"/>
  <c r="AZ3802" i="13"/>
  <c r="AZ3803" i="13"/>
  <c r="AZ3804" i="13"/>
  <c r="AZ3805" i="13"/>
  <c r="AZ3806" i="13"/>
  <c r="AZ3807" i="13"/>
  <c r="AZ3808" i="13"/>
  <c r="AZ3809" i="13"/>
  <c r="AZ3810" i="13"/>
  <c r="AZ3811" i="13"/>
  <c r="AZ3812" i="13"/>
  <c r="AZ3813" i="13"/>
  <c r="AZ3814" i="13"/>
  <c r="AZ3815" i="13"/>
  <c r="AZ3816" i="13"/>
  <c r="AZ3817" i="13"/>
  <c r="AZ3818" i="13"/>
  <c r="AZ3819" i="13"/>
  <c r="AZ3820" i="13"/>
  <c r="AZ3821" i="13"/>
  <c r="AZ3822" i="13"/>
  <c r="AZ3823" i="13"/>
  <c r="AZ3824" i="13"/>
  <c r="AZ3825" i="13"/>
  <c r="AZ3826" i="13"/>
  <c r="AZ3827" i="13"/>
  <c r="AZ3828" i="13"/>
  <c r="AZ3829" i="13"/>
  <c r="AZ3830" i="13"/>
  <c r="AZ3831" i="13"/>
  <c r="AZ3832" i="13"/>
  <c r="AZ3833" i="13"/>
  <c r="AZ3834" i="13"/>
  <c r="AZ3835" i="13"/>
  <c r="AZ3836" i="13"/>
  <c r="AZ3837" i="13"/>
  <c r="AZ3838" i="13"/>
  <c r="AZ3839" i="13"/>
  <c r="AZ3840" i="13"/>
  <c r="AZ3841" i="13"/>
  <c r="AZ3842" i="13"/>
  <c r="AZ3843" i="13"/>
  <c r="AZ3844" i="13"/>
  <c r="AZ3845" i="13"/>
  <c r="AZ3846" i="13"/>
  <c r="AZ3847" i="13"/>
  <c r="AZ3848" i="13"/>
  <c r="AZ3849" i="13"/>
  <c r="AZ3850" i="13"/>
  <c r="AZ3851" i="13"/>
  <c r="AZ3852" i="13"/>
  <c r="AZ3853" i="13"/>
  <c r="AZ3854" i="13"/>
  <c r="AZ3855" i="13"/>
  <c r="AZ3856" i="13"/>
  <c r="AZ3857" i="13"/>
  <c r="AZ3858" i="13"/>
  <c r="AZ3859" i="13"/>
  <c r="AZ3860" i="13"/>
  <c r="AZ3861" i="13"/>
  <c r="AZ3862" i="13"/>
  <c r="AZ3863" i="13"/>
  <c r="AZ3864" i="13"/>
  <c r="AZ3865" i="13"/>
  <c r="AZ3866" i="13"/>
  <c r="AZ3867" i="13"/>
  <c r="AZ3868" i="13"/>
  <c r="AZ3869" i="13"/>
  <c r="AZ3870" i="13"/>
  <c r="AZ3871" i="13"/>
  <c r="AZ3872" i="13"/>
  <c r="AZ3873" i="13"/>
  <c r="AZ3874" i="13"/>
  <c r="AZ3875" i="13"/>
  <c r="AZ3876" i="13"/>
  <c r="AZ3877" i="13"/>
  <c r="AZ3878" i="13"/>
  <c r="AZ3879" i="13"/>
  <c r="AZ3880" i="13"/>
  <c r="AZ3881" i="13"/>
  <c r="AZ3882" i="13"/>
  <c r="AZ3883" i="13"/>
  <c r="AZ3884" i="13"/>
  <c r="AZ3885" i="13"/>
  <c r="AZ3886" i="13"/>
  <c r="AZ3887" i="13"/>
  <c r="AZ3888" i="13"/>
  <c r="AZ3889" i="13"/>
  <c r="AZ3890" i="13"/>
  <c r="AZ3891" i="13"/>
  <c r="AZ3892" i="13"/>
  <c r="AZ3893" i="13"/>
  <c r="AZ3894" i="13"/>
  <c r="AZ3895" i="13"/>
  <c r="AZ3896" i="13"/>
  <c r="AZ3897" i="13"/>
  <c r="AZ3898" i="13"/>
  <c r="AZ3899" i="13"/>
  <c r="AZ3900" i="13"/>
  <c r="AZ3901" i="13"/>
  <c r="AZ3902" i="13"/>
  <c r="AZ3903" i="13"/>
  <c r="AZ3904" i="13"/>
  <c r="AZ3905" i="13"/>
  <c r="AZ3906" i="13"/>
  <c r="AZ3907" i="13"/>
  <c r="AZ3908" i="13"/>
  <c r="AZ3909" i="13"/>
  <c r="AZ3910" i="13"/>
  <c r="AZ3911" i="13"/>
  <c r="AZ3912" i="13"/>
  <c r="AZ3913" i="13"/>
  <c r="AZ3914" i="13"/>
  <c r="AZ3915" i="13"/>
  <c r="AZ3916" i="13"/>
  <c r="AZ3917" i="13"/>
  <c r="AZ3918" i="13"/>
  <c r="AZ3919" i="13"/>
  <c r="AZ3920" i="13"/>
  <c r="AZ3921" i="13"/>
  <c r="AZ3922" i="13"/>
  <c r="AZ3923" i="13"/>
  <c r="AZ3924" i="13"/>
  <c r="AZ3925" i="13"/>
  <c r="AZ3926" i="13"/>
  <c r="AZ3927" i="13"/>
  <c r="AZ3928" i="13"/>
  <c r="AZ3929" i="13"/>
  <c r="AZ3930" i="13"/>
  <c r="AZ3931" i="13"/>
  <c r="AZ3932" i="13"/>
  <c r="AZ3933" i="13"/>
  <c r="AZ3934" i="13"/>
  <c r="AZ3935" i="13"/>
  <c r="AZ3936" i="13"/>
  <c r="AZ3937" i="13"/>
  <c r="AZ3938" i="13"/>
  <c r="AZ3939" i="13"/>
  <c r="AZ3940" i="13"/>
  <c r="AZ3941" i="13"/>
  <c r="AZ3942" i="13"/>
  <c r="AZ3943" i="13"/>
  <c r="AZ3944" i="13"/>
  <c r="AZ3945" i="13"/>
  <c r="AZ3946" i="13"/>
  <c r="AZ3947" i="13"/>
  <c r="AZ3948" i="13"/>
  <c r="AZ3949" i="13"/>
  <c r="AZ3950" i="13"/>
  <c r="AZ3951" i="13"/>
  <c r="AZ3952" i="13"/>
  <c r="AZ3953" i="13"/>
  <c r="AZ3954" i="13"/>
  <c r="AZ3955" i="13"/>
  <c r="AZ3956" i="13"/>
  <c r="AZ3957" i="13"/>
  <c r="AZ3958" i="13"/>
  <c r="AZ3959" i="13"/>
  <c r="AZ3960" i="13"/>
  <c r="AZ3961" i="13"/>
  <c r="AZ3962" i="13"/>
  <c r="AZ3963" i="13"/>
  <c r="AZ3964" i="13"/>
  <c r="AZ3965" i="13"/>
  <c r="AZ3966" i="13"/>
  <c r="AZ3967" i="13"/>
  <c r="AZ3968" i="13"/>
  <c r="AZ3969" i="13"/>
  <c r="AZ3970" i="13"/>
  <c r="AZ3971" i="13"/>
  <c r="AZ3972" i="13"/>
  <c r="AZ3973" i="13"/>
  <c r="AZ3974" i="13"/>
  <c r="AZ3975" i="13"/>
  <c r="AZ3976" i="13"/>
  <c r="AZ3977" i="13"/>
  <c r="AZ3978" i="13"/>
  <c r="AZ3979" i="13"/>
  <c r="AZ3980" i="13"/>
  <c r="AZ3981" i="13"/>
  <c r="AZ3982" i="13"/>
  <c r="AZ3983" i="13"/>
  <c r="AZ3984" i="13"/>
  <c r="AZ3985" i="13"/>
  <c r="AZ3986" i="13"/>
  <c r="AZ3987" i="13"/>
  <c r="AZ3988" i="13"/>
  <c r="AZ3989" i="13"/>
  <c r="AZ3990" i="13"/>
  <c r="AZ3991" i="13"/>
  <c r="AZ3992" i="13"/>
  <c r="AZ3993" i="13"/>
  <c r="AZ3994" i="13"/>
  <c r="AZ3995" i="13"/>
  <c r="AZ3996" i="13"/>
  <c r="AZ3997" i="13"/>
  <c r="AZ3998" i="13"/>
  <c r="AZ3999" i="13"/>
  <c r="AZ4000" i="13"/>
  <c r="AZ4001" i="13"/>
  <c r="AZ4002" i="13"/>
  <c r="AZ4003" i="13"/>
  <c r="AZ4004" i="13"/>
  <c r="AZ4005" i="13"/>
  <c r="AZ4006" i="13"/>
  <c r="AZ4007" i="13"/>
  <c r="AZ4008" i="13"/>
  <c r="AZ4009" i="13"/>
  <c r="AZ4010" i="13"/>
  <c r="AZ4011" i="13"/>
  <c r="AZ4012" i="13"/>
  <c r="AZ4013" i="13"/>
  <c r="AZ4014" i="13"/>
  <c r="AZ4015" i="13"/>
  <c r="AZ4016" i="13"/>
  <c r="AZ4017" i="13"/>
  <c r="AZ4018" i="13"/>
  <c r="AZ4019" i="13"/>
  <c r="AZ4020" i="13"/>
  <c r="AZ4021" i="13"/>
  <c r="AZ4022" i="13"/>
  <c r="AZ4023" i="13"/>
  <c r="AZ4024" i="13"/>
  <c r="AZ4025" i="13"/>
  <c r="AZ4026" i="13"/>
  <c r="AZ4027" i="13"/>
  <c r="AZ4028" i="13"/>
  <c r="AZ4029" i="13"/>
  <c r="AZ4030" i="13"/>
  <c r="AZ4031" i="13"/>
  <c r="AZ4032" i="13"/>
  <c r="AZ4033" i="13"/>
  <c r="AZ4034" i="13"/>
  <c r="AZ4035" i="13"/>
  <c r="AZ4036" i="13"/>
  <c r="AZ4037" i="13"/>
  <c r="AZ4038" i="13"/>
  <c r="AZ4039" i="13"/>
  <c r="AZ4040" i="13"/>
  <c r="AZ4041" i="13"/>
  <c r="AZ4042" i="13"/>
  <c r="AZ4043" i="13"/>
  <c r="AZ4044" i="13"/>
  <c r="AZ4045" i="13"/>
  <c r="AZ4046" i="13"/>
  <c r="AZ4047" i="13"/>
  <c r="AZ4048" i="13"/>
  <c r="AZ4049" i="13"/>
  <c r="AZ4050" i="13"/>
  <c r="AZ4051" i="13"/>
  <c r="AZ4052" i="13"/>
  <c r="AZ4053" i="13"/>
  <c r="AZ4054" i="13"/>
  <c r="AZ4055" i="13"/>
  <c r="AZ4056" i="13"/>
  <c r="AZ4057" i="13"/>
  <c r="AZ4058" i="13"/>
  <c r="AZ4059" i="13"/>
  <c r="AZ4060" i="13"/>
  <c r="AZ4061" i="13"/>
  <c r="AZ4062" i="13"/>
  <c r="AZ4063" i="13"/>
  <c r="AZ4064" i="13"/>
  <c r="AZ4065" i="13"/>
  <c r="AZ4066" i="13"/>
  <c r="AZ4067" i="13"/>
  <c r="AZ4068" i="13"/>
  <c r="AZ4069" i="13"/>
  <c r="AZ4070" i="13"/>
  <c r="AZ4071" i="13"/>
  <c r="AZ4072" i="13"/>
  <c r="AZ4073" i="13"/>
  <c r="AZ4074" i="13"/>
  <c r="AZ4075" i="13"/>
  <c r="AZ4076" i="13"/>
  <c r="AZ4077" i="13"/>
  <c r="AZ4078" i="13"/>
  <c r="AZ4079" i="13"/>
  <c r="AZ4080" i="13"/>
  <c r="AZ4081" i="13"/>
  <c r="AZ4082" i="13"/>
  <c r="AZ4083" i="13"/>
  <c r="AZ4084" i="13"/>
  <c r="AZ4085" i="13"/>
  <c r="AZ4086" i="13"/>
  <c r="AZ4087" i="13"/>
  <c r="AZ4088" i="13"/>
  <c r="AZ4089" i="13"/>
  <c r="AZ4090" i="13"/>
  <c r="AZ4091" i="13"/>
  <c r="AZ4092" i="13"/>
  <c r="AZ4093" i="13"/>
  <c r="AZ4094" i="13"/>
  <c r="AZ4095" i="13"/>
  <c r="AZ4096" i="13"/>
  <c r="AZ4097" i="13"/>
  <c r="AZ4098" i="13"/>
  <c r="AZ4099" i="13"/>
  <c r="AZ4100" i="13"/>
  <c r="AZ4101" i="13"/>
  <c r="AZ4102" i="13"/>
  <c r="AZ4103" i="13"/>
  <c r="AZ4104" i="13"/>
  <c r="AZ4105" i="13"/>
  <c r="AZ4106" i="13"/>
  <c r="AZ4107" i="13"/>
  <c r="AZ4108" i="13"/>
  <c r="AZ4109" i="13"/>
  <c r="AZ4110" i="13"/>
  <c r="AZ4111" i="13"/>
  <c r="AZ4112" i="13"/>
  <c r="AZ4113" i="13"/>
  <c r="AZ4114" i="13"/>
  <c r="AZ4115" i="13"/>
  <c r="AZ4116" i="13"/>
  <c r="AZ4117" i="13"/>
  <c r="AZ4118" i="13"/>
  <c r="AZ4119" i="13"/>
  <c r="AZ4120" i="13"/>
  <c r="AZ4121" i="13"/>
  <c r="AZ4122" i="13"/>
  <c r="AZ4123" i="13"/>
  <c r="AZ4124" i="13"/>
  <c r="AZ4125" i="13"/>
  <c r="AZ4126" i="13"/>
  <c r="AZ4127" i="13"/>
  <c r="AZ4128" i="13"/>
  <c r="AZ4129" i="13"/>
  <c r="AZ4130" i="13"/>
  <c r="AZ4131" i="13"/>
  <c r="AZ4132" i="13"/>
  <c r="AZ4133" i="13"/>
  <c r="AZ4134" i="13"/>
  <c r="AZ4135" i="13"/>
  <c r="AZ4136" i="13"/>
  <c r="AZ4137" i="13"/>
  <c r="AZ4138" i="13"/>
  <c r="AZ4139" i="13"/>
  <c r="AZ4140" i="13"/>
  <c r="AZ4141" i="13"/>
  <c r="AZ4142" i="13"/>
  <c r="AZ4143" i="13"/>
  <c r="AZ4144" i="13"/>
  <c r="AZ4145" i="13"/>
  <c r="AZ4146" i="13"/>
  <c r="AZ4147" i="13"/>
  <c r="AZ4148" i="13"/>
  <c r="AZ4149" i="13"/>
  <c r="AZ4150" i="13"/>
  <c r="AZ4151" i="13"/>
  <c r="AZ4152" i="13"/>
  <c r="AZ4153" i="13"/>
  <c r="AZ4154" i="13"/>
  <c r="AZ4155" i="13"/>
  <c r="AZ4156" i="13"/>
  <c r="AZ4157" i="13"/>
  <c r="AZ4158" i="13"/>
  <c r="AZ4159" i="13"/>
  <c r="AZ4160" i="13"/>
  <c r="AZ4161" i="13"/>
  <c r="AZ4162" i="13"/>
  <c r="AZ4163" i="13"/>
  <c r="AZ4164" i="13"/>
  <c r="AZ4165" i="13"/>
  <c r="AZ4166" i="13"/>
  <c r="AZ4167" i="13"/>
  <c r="AZ4168" i="13"/>
  <c r="AZ4169" i="13"/>
  <c r="AZ4170" i="13"/>
  <c r="AZ4171" i="13"/>
  <c r="AZ4172" i="13"/>
  <c r="AZ4173" i="13"/>
  <c r="AZ4174" i="13"/>
  <c r="AZ4175" i="13"/>
  <c r="AZ4176" i="13"/>
  <c r="AZ4177" i="13"/>
  <c r="AZ4178" i="13"/>
  <c r="AZ4179" i="13"/>
  <c r="AZ4180" i="13"/>
  <c r="AZ4181" i="13"/>
  <c r="AZ4182" i="13"/>
  <c r="AZ4183" i="13"/>
  <c r="AZ4184" i="13"/>
  <c r="AZ4185" i="13"/>
  <c r="AZ4186" i="13"/>
  <c r="AZ4187" i="13"/>
  <c r="AZ4188" i="13"/>
  <c r="AZ4189" i="13"/>
  <c r="AZ4190" i="13"/>
  <c r="AZ4191" i="13"/>
  <c r="AZ4192" i="13"/>
  <c r="AZ4193" i="13"/>
  <c r="AZ4194" i="13"/>
  <c r="AZ4195" i="13"/>
  <c r="AZ4196" i="13"/>
  <c r="AZ4197" i="13"/>
  <c r="AZ4198" i="13"/>
  <c r="AZ4199" i="13"/>
  <c r="AZ4200" i="13"/>
  <c r="AZ4201" i="13"/>
  <c r="AZ4202" i="13"/>
  <c r="AZ4203" i="13"/>
  <c r="AZ4204" i="13"/>
  <c r="AZ4205" i="13"/>
  <c r="AZ4206" i="13"/>
  <c r="AZ4207" i="13"/>
  <c r="AZ4208" i="13"/>
  <c r="AZ4209" i="13"/>
  <c r="AZ4210" i="13"/>
  <c r="AZ4211" i="13"/>
  <c r="AZ4212" i="13"/>
  <c r="AZ4213" i="13"/>
  <c r="AZ4214" i="13"/>
  <c r="AZ4215" i="13"/>
  <c r="AZ4216" i="13"/>
  <c r="AZ4217" i="13"/>
  <c r="AZ4218" i="13"/>
  <c r="AZ4219" i="13"/>
  <c r="AZ4220" i="13"/>
  <c r="AZ4221" i="13"/>
  <c r="AZ4222" i="13"/>
  <c r="AZ4223" i="13"/>
  <c r="AZ4224" i="13"/>
  <c r="AZ4225" i="13"/>
  <c r="AZ4226" i="13"/>
  <c r="AZ4227" i="13"/>
  <c r="AZ4228" i="13"/>
  <c r="AZ4229" i="13"/>
  <c r="AZ4230" i="13"/>
  <c r="AZ4231" i="13"/>
  <c r="AZ4232" i="13"/>
  <c r="AZ4233" i="13"/>
  <c r="AZ4234" i="13"/>
  <c r="AZ4235" i="13"/>
  <c r="AZ4236" i="13"/>
  <c r="AZ4237" i="13"/>
  <c r="AZ4238" i="13"/>
  <c r="AZ4239" i="13"/>
  <c r="AZ4240" i="13"/>
  <c r="AZ4241" i="13"/>
  <c r="AZ4242" i="13"/>
  <c r="AZ4243" i="13"/>
  <c r="AZ4244" i="13"/>
  <c r="AZ4245" i="13"/>
  <c r="AZ4246" i="13"/>
  <c r="AZ4247" i="13"/>
  <c r="AZ4248" i="13"/>
  <c r="AZ4249" i="13"/>
  <c r="AZ4250" i="13"/>
  <c r="AZ4251" i="13"/>
  <c r="AZ4252" i="13"/>
  <c r="AZ4253" i="13"/>
  <c r="AZ4254" i="13"/>
  <c r="AZ4255" i="13"/>
  <c r="AZ4256" i="13"/>
  <c r="AZ4257" i="13"/>
  <c r="AZ4258" i="13"/>
  <c r="AZ4259" i="13"/>
  <c r="AZ4260" i="13"/>
  <c r="AZ4261" i="13"/>
  <c r="AZ4262" i="13"/>
  <c r="AZ4263" i="13"/>
  <c r="AZ4264" i="13"/>
  <c r="AZ4265" i="13"/>
  <c r="AZ4266" i="13"/>
  <c r="AZ4267" i="13"/>
  <c r="AZ4268" i="13"/>
  <c r="AZ4269" i="13"/>
  <c r="AZ4270" i="13"/>
  <c r="AZ4271" i="13"/>
  <c r="AZ4272" i="13"/>
  <c r="AZ4273" i="13"/>
  <c r="AZ4274" i="13"/>
  <c r="AZ4275" i="13"/>
  <c r="AZ4276" i="13"/>
  <c r="AZ4277" i="13"/>
  <c r="AZ4278" i="13"/>
  <c r="AZ4279" i="13"/>
  <c r="AZ4280" i="13"/>
  <c r="AZ4281" i="13"/>
  <c r="AZ4282" i="13"/>
  <c r="AZ4283" i="13"/>
  <c r="AZ4284" i="13"/>
  <c r="AZ4285" i="13"/>
  <c r="AZ4286" i="13"/>
  <c r="AZ4287" i="13"/>
  <c r="AZ4288" i="13"/>
  <c r="AZ4289" i="13"/>
  <c r="AZ4290" i="13"/>
  <c r="AZ4291" i="13"/>
  <c r="AZ4292" i="13"/>
  <c r="AZ4293" i="13"/>
  <c r="AZ4294" i="13"/>
  <c r="AZ4295" i="13"/>
  <c r="AZ4296" i="13"/>
  <c r="AZ4297" i="13"/>
  <c r="AZ4298" i="13"/>
  <c r="AZ4299" i="13"/>
  <c r="AZ4300" i="13"/>
  <c r="AZ4301" i="13"/>
  <c r="AZ4302" i="13"/>
  <c r="AZ4303" i="13"/>
  <c r="AZ4304" i="13"/>
  <c r="AZ4305" i="13"/>
  <c r="AZ4306" i="13"/>
  <c r="AZ4307" i="13"/>
  <c r="AZ4308" i="13"/>
  <c r="AZ4309" i="13"/>
  <c r="AZ4310" i="13"/>
  <c r="AZ4311" i="13"/>
  <c r="AZ4312" i="13"/>
  <c r="AZ4313" i="13"/>
  <c r="AZ4314" i="13"/>
  <c r="AZ4315" i="13"/>
  <c r="AZ4316" i="13"/>
  <c r="AZ4317" i="13"/>
  <c r="AZ4318" i="13"/>
  <c r="AZ4319" i="13"/>
  <c r="AZ4320" i="13"/>
  <c r="AZ4321" i="13"/>
  <c r="AZ4322" i="13"/>
  <c r="AZ4323" i="13"/>
  <c r="AZ4324" i="13"/>
  <c r="AZ4325" i="13"/>
  <c r="AZ4326" i="13"/>
  <c r="AZ4327" i="13"/>
  <c r="AZ4328" i="13"/>
  <c r="AZ4329" i="13"/>
  <c r="AZ4330" i="13"/>
  <c r="AZ4331" i="13"/>
  <c r="AZ4332" i="13"/>
  <c r="AZ4333" i="13"/>
  <c r="AZ4334" i="13"/>
  <c r="AZ4335" i="13"/>
  <c r="AZ4336" i="13"/>
  <c r="AZ4337" i="13"/>
  <c r="AZ4338" i="13"/>
  <c r="AZ4339" i="13"/>
  <c r="AZ4340" i="13"/>
  <c r="AZ4341" i="13"/>
  <c r="AZ4342" i="13"/>
  <c r="AZ4343" i="13"/>
  <c r="AZ4344" i="13"/>
  <c r="AZ4345" i="13"/>
  <c r="AZ4346" i="13"/>
  <c r="AZ4347" i="13"/>
  <c r="AZ4348" i="13"/>
  <c r="AZ4349" i="13"/>
  <c r="AZ4350" i="13"/>
  <c r="AZ4351" i="13"/>
  <c r="AZ4352" i="13"/>
  <c r="AZ4353" i="13"/>
  <c r="AZ4354" i="13"/>
  <c r="AZ4355" i="13"/>
  <c r="AZ4356" i="13"/>
  <c r="AZ4357" i="13"/>
  <c r="AZ4358" i="13"/>
  <c r="AZ4359" i="13"/>
  <c r="AZ4360" i="13"/>
  <c r="AZ4361" i="13"/>
  <c r="AZ4362" i="13"/>
  <c r="AZ4363" i="13"/>
  <c r="AZ4364" i="13"/>
  <c r="AZ4365" i="13"/>
  <c r="AZ4366" i="13"/>
  <c r="AZ4367" i="13"/>
  <c r="AZ4368" i="13"/>
  <c r="AZ4369" i="13"/>
  <c r="AZ4370" i="13"/>
  <c r="AZ4371" i="13"/>
  <c r="AZ4372" i="13"/>
  <c r="AZ4373" i="13"/>
  <c r="AZ4374" i="13"/>
  <c r="AZ4375" i="13"/>
  <c r="AZ4376" i="13"/>
  <c r="AZ4377" i="13"/>
  <c r="AZ4378" i="13"/>
  <c r="AZ4379" i="13"/>
  <c r="AZ4380" i="13"/>
  <c r="AZ4381" i="13"/>
  <c r="AZ4382" i="13"/>
  <c r="AZ4383" i="13"/>
  <c r="AZ4384" i="13"/>
  <c r="AZ4385" i="13"/>
  <c r="AZ4386" i="13"/>
  <c r="AZ4387" i="13"/>
  <c r="AZ4388" i="13"/>
  <c r="AZ4389" i="13"/>
  <c r="AZ4390" i="13"/>
  <c r="AZ4391" i="13"/>
  <c r="AZ4392" i="13"/>
  <c r="AZ4393" i="13"/>
  <c r="AZ4394" i="13"/>
  <c r="AZ4395" i="13"/>
  <c r="AZ4396" i="13"/>
  <c r="AZ4397" i="13"/>
  <c r="AZ4398" i="13"/>
  <c r="AZ4399" i="13"/>
  <c r="AZ4400" i="13"/>
  <c r="AZ4401" i="13"/>
  <c r="AZ4402" i="13"/>
  <c r="AZ4403" i="13"/>
  <c r="AZ4404" i="13"/>
  <c r="AZ4405" i="13"/>
  <c r="AZ4406" i="13"/>
  <c r="AZ4407" i="13"/>
  <c r="AZ4408" i="13"/>
  <c r="AZ4409" i="13"/>
  <c r="AZ4410" i="13"/>
  <c r="AZ4411" i="13"/>
  <c r="AZ4412" i="13"/>
  <c r="AZ4413" i="13"/>
  <c r="AZ4414" i="13"/>
  <c r="AZ4415" i="13"/>
  <c r="AZ4416" i="13"/>
  <c r="AZ4417" i="13"/>
  <c r="AZ4418" i="13"/>
  <c r="AZ4419" i="13"/>
  <c r="AZ4420" i="13"/>
  <c r="AZ4421" i="13"/>
  <c r="AZ4422" i="13"/>
  <c r="AZ4423" i="13"/>
  <c r="AZ4424" i="13"/>
  <c r="AZ4425" i="13"/>
  <c r="AZ4426" i="13"/>
  <c r="AZ4427" i="13"/>
  <c r="AZ4428" i="13"/>
  <c r="AZ4429" i="13"/>
  <c r="AZ4430" i="13"/>
  <c r="AZ4431" i="13"/>
  <c r="AZ4432" i="13"/>
  <c r="AZ4433" i="13"/>
  <c r="AZ4434" i="13"/>
  <c r="AZ4435" i="13"/>
  <c r="AZ4436" i="13"/>
  <c r="AZ4437" i="13"/>
  <c r="AZ4438" i="13"/>
  <c r="AZ4439" i="13"/>
  <c r="AZ4440" i="13"/>
  <c r="AZ4441" i="13"/>
  <c r="AZ4442" i="13"/>
  <c r="AZ4443" i="13"/>
  <c r="AZ4444" i="13"/>
  <c r="AZ4445" i="13"/>
  <c r="AZ4446" i="13"/>
  <c r="AZ4447" i="13"/>
  <c r="AZ4448" i="13"/>
  <c r="AZ4449" i="13"/>
  <c r="AZ4450" i="13"/>
  <c r="AZ4451" i="13"/>
  <c r="AZ4452" i="13"/>
  <c r="AZ4453" i="13"/>
  <c r="AZ4454" i="13"/>
  <c r="AZ4455" i="13"/>
  <c r="AZ4456" i="13"/>
  <c r="AZ4457" i="13"/>
  <c r="AZ4458" i="13"/>
  <c r="AZ4459" i="13"/>
  <c r="AZ4460" i="13"/>
  <c r="AZ4461" i="13"/>
  <c r="AZ4462" i="13"/>
  <c r="AZ4463" i="13"/>
  <c r="AZ4464" i="13"/>
  <c r="AZ4465" i="13"/>
  <c r="AZ4466" i="13"/>
  <c r="AZ4467" i="13"/>
  <c r="AZ4468" i="13"/>
  <c r="AZ4469" i="13"/>
  <c r="AZ4470" i="13"/>
  <c r="AZ4471" i="13"/>
  <c r="AZ4472" i="13"/>
  <c r="AZ4473" i="13"/>
  <c r="AZ4474" i="13"/>
  <c r="AZ4475" i="13"/>
  <c r="AZ4476" i="13"/>
  <c r="AZ4477" i="13"/>
  <c r="AZ4478" i="13"/>
  <c r="AZ4479" i="13"/>
  <c r="AZ4480" i="13"/>
  <c r="AZ4481" i="13"/>
  <c r="AZ4482" i="13"/>
  <c r="AZ4483" i="13"/>
  <c r="AZ4484" i="13"/>
  <c r="AZ4485" i="13"/>
  <c r="AZ4486" i="13"/>
  <c r="AZ4487" i="13"/>
  <c r="AZ4488" i="13"/>
  <c r="AZ4489" i="13"/>
  <c r="AZ4490" i="13"/>
  <c r="AZ4491" i="13"/>
  <c r="AZ4492" i="13"/>
  <c r="AZ4493" i="13"/>
  <c r="AZ4494" i="13"/>
  <c r="AZ4495" i="13"/>
  <c r="AZ4496" i="13"/>
  <c r="AZ4497" i="13"/>
  <c r="AZ4498" i="13"/>
  <c r="AZ4499" i="13"/>
  <c r="AZ4500" i="13"/>
  <c r="AZ4501" i="13"/>
  <c r="AZ4502" i="13"/>
  <c r="AZ4503" i="13"/>
  <c r="AZ4504" i="13"/>
  <c r="AZ4505" i="13"/>
  <c r="AZ4506" i="13"/>
  <c r="AZ4507" i="13"/>
  <c r="AZ4508" i="13"/>
  <c r="AZ4509" i="13"/>
  <c r="AZ4510" i="13"/>
  <c r="AZ4511" i="13"/>
  <c r="AZ4512" i="13"/>
  <c r="AZ4513" i="13"/>
  <c r="AZ4514" i="13"/>
  <c r="AZ4515" i="13"/>
  <c r="AZ4516" i="13"/>
  <c r="AZ4517" i="13"/>
  <c r="AZ4518" i="13"/>
  <c r="AZ4519" i="13"/>
  <c r="AZ4520" i="13"/>
  <c r="AZ4521" i="13"/>
  <c r="AZ4522" i="13"/>
  <c r="AZ4523" i="13"/>
  <c r="AZ4524" i="13"/>
  <c r="AZ4525" i="13"/>
  <c r="AZ4526" i="13"/>
  <c r="AZ4527" i="13"/>
  <c r="AZ4528" i="13"/>
  <c r="AZ4529" i="13"/>
  <c r="AZ4530" i="13"/>
  <c r="AZ4531" i="13"/>
  <c r="AZ4532" i="13"/>
  <c r="AZ4533" i="13"/>
  <c r="AZ4534" i="13"/>
  <c r="AZ4535" i="13"/>
  <c r="AZ4536" i="13"/>
  <c r="AZ4537" i="13"/>
  <c r="AZ4538" i="13"/>
  <c r="AZ4539" i="13"/>
  <c r="AZ4540" i="13"/>
  <c r="AZ4541" i="13"/>
  <c r="AZ4542" i="13"/>
  <c r="AZ4543" i="13"/>
  <c r="AZ4544" i="13"/>
  <c r="AZ4545" i="13"/>
  <c r="AZ4546" i="13"/>
  <c r="AZ4547" i="13"/>
  <c r="AZ4548" i="13"/>
  <c r="AZ4549" i="13"/>
  <c r="AZ4550" i="13"/>
  <c r="AZ4551" i="13"/>
  <c r="AZ4552" i="13"/>
  <c r="AZ4553" i="13"/>
  <c r="AZ4554" i="13"/>
  <c r="AZ4555" i="13"/>
  <c r="AZ4556" i="13"/>
  <c r="AZ4557" i="13"/>
  <c r="AZ4558" i="13"/>
  <c r="AZ4559" i="13"/>
  <c r="AZ4560" i="13"/>
  <c r="AZ4561" i="13"/>
  <c r="AZ4562" i="13"/>
  <c r="AZ4563" i="13"/>
  <c r="AZ4564" i="13"/>
  <c r="AZ4565" i="13"/>
  <c r="AZ4566" i="13"/>
  <c r="AZ4567" i="13"/>
  <c r="AZ4568" i="13"/>
  <c r="AZ4569" i="13"/>
  <c r="AZ4570" i="13"/>
  <c r="AZ4571" i="13"/>
  <c r="AZ4572" i="13"/>
  <c r="AZ4573" i="13"/>
  <c r="AZ4574" i="13"/>
  <c r="AZ4575" i="13"/>
  <c r="AZ4576" i="13"/>
  <c r="AZ4577" i="13"/>
  <c r="AZ4578" i="13"/>
  <c r="AZ4579" i="13"/>
  <c r="AZ4580" i="13"/>
  <c r="AZ4581" i="13"/>
  <c r="AZ4582" i="13"/>
  <c r="AZ4583" i="13"/>
  <c r="AZ4584" i="13"/>
  <c r="AZ4585" i="13"/>
  <c r="AZ4586" i="13"/>
  <c r="AZ4587" i="13"/>
  <c r="AZ4588" i="13"/>
  <c r="AZ4589" i="13"/>
  <c r="AZ4590" i="13"/>
  <c r="AZ4591" i="13"/>
  <c r="AZ4592" i="13"/>
  <c r="AZ4593" i="13"/>
  <c r="AZ4594" i="13"/>
  <c r="AZ4595" i="13"/>
  <c r="AZ4596" i="13"/>
  <c r="AZ4597" i="13"/>
  <c r="AZ4598" i="13"/>
  <c r="AZ4599" i="13"/>
  <c r="AZ4600" i="13"/>
  <c r="AZ4601" i="13"/>
  <c r="AZ4602" i="13"/>
  <c r="AZ4603" i="13"/>
  <c r="AZ4604" i="13"/>
  <c r="AZ4605" i="13"/>
  <c r="AZ4606" i="13"/>
  <c r="AZ4607" i="13"/>
  <c r="AZ4608" i="13"/>
  <c r="AZ4609" i="13"/>
  <c r="AZ4610" i="13"/>
  <c r="AZ4611" i="13"/>
  <c r="AZ4612" i="13"/>
  <c r="AZ4613" i="13"/>
  <c r="AZ4614" i="13"/>
  <c r="AZ4615" i="13"/>
  <c r="AZ4616" i="13"/>
  <c r="AZ4617" i="13"/>
  <c r="AZ4618" i="13"/>
  <c r="AZ4619" i="13"/>
  <c r="AZ4620" i="13"/>
  <c r="AZ4621" i="13"/>
  <c r="AZ4622" i="13"/>
  <c r="AZ4623" i="13"/>
  <c r="AZ4624" i="13"/>
  <c r="AZ4625" i="13"/>
  <c r="AZ4626" i="13"/>
  <c r="AZ4627" i="13"/>
  <c r="AZ4628" i="13"/>
  <c r="AZ4629" i="13"/>
  <c r="AZ4630" i="13"/>
  <c r="AZ4631" i="13"/>
  <c r="AZ4632" i="13"/>
  <c r="AZ4633" i="13"/>
  <c r="AZ4634" i="13"/>
  <c r="AZ4635" i="13"/>
  <c r="AZ4636" i="13"/>
  <c r="AZ4637" i="13"/>
  <c r="AZ4638" i="13"/>
  <c r="AZ4639" i="13"/>
  <c r="AZ4640" i="13"/>
  <c r="AZ4641" i="13"/>
  <c r="AZ4642" i="13"/>
  <c r="AZ4643" i="13"/>
  <c r="AZ4644" i="13"/>
  <c r="AZ4645" i="13"/>
  <c r="AZ4646" i="13"/>
  <c r="AZ4647" i="13"/>
  <c r="AZ4648" i="13"/>
  <c r="AZ4649" i="13"/>
  <c r="AZ4650" i="13"/>
  <c r="AZ4651" i="13"/>
  <c r="AZ4652" i="13"/>
  <c r="AZ4653" i="13"/>
  <c r="AZ4654" i="13"/>
  <c r="AZ4655" i="13"/>
  <c r="AZ4656" i="13"/>
  <c r="AZ4657" i="13"/>
  <c r="AZ4658" i="13"/>
  <c r="AZ4659" i="13"/>
  <c r="AZ4660" i="13"/>
  <c r="AZ4661" i="13"/>
  <c r="AZ4662" i="13"/>
  <c r="AZ4663" i="13"/>
  <c r="AZ4664" i="13"/>
  <c r="AZ4665" i="13"/>
  <c r="AZ4666" i="13"/>
  <c r="AZ4667" i="13"/>
  <c r="AZ4668" i="13"/>
  <c r="AZ4669" i="13"/>
  <c r="AZ4670" i="13"/>
  <c r="AZ4671" i="13"/>
  <c r="AZ4672" i="13"/>
  <c r="AZ4673" i="13"/>
  <c r="AZ4674" i="13"/>
  <c r="AZ4675" i="13"/>
  <c r="AZ4676" i="13"/>
  <c r="AZ4677" i="13"/>
  <c r="AZ4678" i="13"/>
  <c r="AZ4679" i="13"/>
  <c r="AZ4680" i="13"/>
  <c r="AZ4681" i="13"/>
  <c r="AZ4682" i="13"/>
  <c r="AZ4683" i="13"/>
  <c r="AZ4684" i="13"/>
  <c r="AZ4685" i="13"/>
  <c r="AZ4686" i="13"/>
  <c r="AZ4687" i="13"/>
  <c r="AZ4688" i="13"/>
  <c r="AZ4689" i="13"/>
  <c r="AZ4690" i="13"/>
  <c r="AZ4691" i="13"/>
  <c r="AZ4692" i="13"/>
  <c r="AZ4693" i="13"/>
  <c r="AZ4694" i="13"/>
  <c r="AZ4695" i="13"/>
  <c r="AZ4696" i="13"/>
  <c r="AZ4697" i="13"/>
  <c r="AZ4698" i="13"/>
  <c r="AZ4699" i="13"/>
  <c r="AZ4700" i="13"/>
  <c r="AZ4701" i="13"/>
  <c r="AZ4702" i="13"/>
  <c r="AZ4703" i="13"/>
  <c r="AZ4704" i="13"/>
  <c r="AZ4705" i="13"/>
  <c r="AZ4706" i="13"/>
  <c r="AZ4707" i="13"/>
  <c r="AZ4708" i="13"/>
  <c r="AZ4709" i="13"/>
  <c r="AZ4710" i="13"/>
  <c r="AZ4711" i="13"/>
  <c r="AZ4712" i="13"/>
  <c r="AZ4713" i="13"/>
  <c r="AZ4714" i="13"/>
  <c r="AZ4715" i="13"/>
  <c r="AZ4716" i="13"/>
  <c r="AZ4717" i="13"/>
  <c r="AZ4718" i="13"/>
  <c r="AZ4719" i="13"/>
  <c r="AZ4720" i="13"/>
  <c r="AZ4721" i="13"/>
  <c r="AZ4722" i="13"/>
  <c r="AZ4723" i="13"/>
  <c r="AZ4724" i="13"/>
  <c r="AZ4725" i="13"/>
  <c r="AZ4726" i="13"/>
  <c r="AZ4727" i="13"/>
  <c r="AZ4728" i="13"/>
  <c r="AZ4729" i="13"/>
  <c r="AZ4730" i="13"/>
  <c r="AZ4731" i="13"/>
  <c r="AZ4732" i="13"/>
  <c r="AZ4733" i="13"/>
  <c r="AZ4734" i="13"/>
  <c r="AZ4735" i="13"/>
  <c r="AZ4736" i="13"/>
  <c r="AZ4737" i="13"/>
  <c r="AZ4738" i="13"/>
  <c r="AZ4739" i="13"/>
  <c r="AZ4740" i="13"/>
  <c r="AZ4741" i="13"/>
  <c r="AZ4742" i="13"/>
  <c r="AZ4743" i="13"/>
  <c r="AZ4744" i="13"/>
  <c r="AZ4745" i="13"/>
  <c r="AZ4746" i="13"/>
  <c r="AZ4747" i="13"/>
  <c r="AZ4748" i="13"/>
  <c r="AZ4749" i="13"/>
  <c r="AZ4750" i="13"/>
  <c r="AZ4751" i="13"/>
  <c r="AZ4752" i="13"/>
  <c r="AZ4753" i="13"/>
  <c r="AZ4754" i="13"/>
  <c r="AZ4755" i="13"/>
  <c r="AZ4756" i="13"/>
  <c r="AZ4757" i="13"/>
  <c r="AZ4758" i="13"/>
  <c r="AZ4759" i="13"/>
  <c r="AZ4760" i="13"/>
  <c r="AZ4761" i="13"/>
  <c r="AZ4762" i="13"/>
  <c r="AZ4763" i="13"/>
  <c r="AZ4764" i="13"/>
  <c r="AZ4765" i="13"/>
  <c r="AZ4766" i="13"/>
  <c r="AZ4767" i="13"/>
  <c r="AZ4768" i="13"/>
  <c r="AZ4769" i="13"/>
  <c r="AZ4770" i="13"/>
  <c r="AZ4771" i="13"/>
  <c r="AZ4772" i="13"/>
  <c r="AZ4773" i="13"/>
  <c r="AZ4774" i="13"/>
  <c r="AZ4775" i="13"/>
  <c r="AZ4776" i="13"/>
  <c r="AZ4777" i="13"/>
  <c r="AZ4778" i="13"/>
  <c r="AZ4779" i="13"/>
  <c r="AZ4780" i="13"/>
  <c r="AZ4781" i="13"/>
  <c r="AZ4782" i="13"/>
  <c r="AZ4783" i="13"/>
  <c r="AZ4784" i="13"/>
  <c r="AZ4785" i="13"/>
  <c r="AZ4786" i="13"/>
  <c r="AZ4787" i="13"/>
  <c r="AZ4788" i="13"/>
  <c r="AZ4789" i="13"/>
  <c r="AZ4790" i="13"/>
  <c r="AZ4791" i="13"/>
  <c r="AZ4792" i="13"/>
  <c r="AZ4793" i="13"/>
  <c r="AZ4794" i="13"/>
  <c r="AZ4795" i="13"/>
  <c r="AZ4796" i="13"/>
  <c r="AZ4797" i="13"/>
  <c r="AZ4798" i="13"/>
  <c r="AZ4799" i="13"/>
  <c r="AZ4800" i="13"/>
  <c r="AZ4801" i="13"/>
  <c r="AZ4802" i="13"/>
  <c r="AZ4803" i="13"/>
  <c r="AZ4804" i="13"/>
  <c r="AZ4805" i="13"/>
  <c r="AZ4806" i="13"/>
  <c r="AZ4807" i="13"/>
  <c r="AZ4808" i="13"/>
  <c r="AZ4809" i="13"/>
  <c r="AZ4810" i="13"/>
  <c r="AZ4811" i="13"/>
  <c r="AZ4812" i="13"/>
  <c r="AZ4813" i="13"/>
  <c r="AZ4814" i="13"/>
  <c r="AZ4815" i="13"/>
  <c r="AZ4816" i="13"/>
  <c r="AZ4817" i="13"/>
  <c r="AZ4818" i="13"/>
  <c r="AZ4819" i="13"/>
  <c r="AZ4820" i="13"/>
  <c r="AZ4821" i="13"/>
  <c r="AZ4822" i="13"/>
  <c r="AZ4823" i="13"/>
  <c r="AZ4824" i="13"/>
  <c r="AZ4825" i="13"/>
  <c r="AZ4826" i="13"/>
  <c r="AZ4827" i="13"/>
  <c r="AZ4828" i="13"/>
  <c r="AZ4829" i="13"/>
  <c r="AZ4830" i="13"/>
  <c r="AZ4831" i="13"/>
  <c r="AZ4832" i="13"/>
  <c r="AZ4833" i="13"/>
  <c r="AZ4834" i="13"/>
  <c r="AZ4835" i="13"/>
  <c r="AZ4836" i="13"/>
  <c r="AZ4837" i="13"/>
  <c r="AZ4838" i="13"/>
  <c r="AZ4839" i="13"/>
  <c r="AZ4840" i="13"/>
  <c r="AZ4841" i="13"/>
  <c r="AZ4842" i="13"/>
  <c r="AZ4843" i="13"/>
  <c r="AZ4844" i="13"/>
  <c r="AZ4845" i="13"/>
  <c r="AZ4846" i="13"/>
  <c r="AZ4847" i="13"/>
  <c r="AZ4848" i="13"/>
  <c r="AZ4849" i="13"/>
  <c r="AZ4850" i="13"/>
  <c r="AZ4851" i="13"/>
  <c r="AZ4852" i="13"/>
  <c r="AZ4853" i="13"/>
  <c r="AZ4854" i="13"/>
  <c r="AZ4855" i="13"/>
  <c r="AZ4856" i="13"/>
  <c r="AZ4857" i="13"/>
  <c r="AZ4858" i="13"/>
  <c r="AZ4859" i="13"/>
  <c r="AZ4860" i="13"/>
  <c r="AZ4861" i="13"/>
  <c r="AZ4862" i="13"/>
  <c r="AZ4863" i="13"/>
  <c r="AZ4864" i="13"/>
  <c r="AZ4865" i="13"/>
  <c r="AZ4866" i="13"/>
  <c r="AZ4867" i="13"/>
  <c r="AZ4868" i="13"/>
  <c r="AZ4869" i="13"/>
  <c r="AZ4870" i="13"/>
  <c r="AZ4871" i="13"/>
  <c r="AZ4872" i="13"/>
  <c r="AZ4873" i="13"/>
  <c r="AZ4874" i="13"/>
  <c r="AZ4875" i="13"/>
  <c r="AZ4876" i="13"/>
  <c r="AZ4877" i="13"/>
  <c r="AZ4878" i="13"/>
  <c r="AZ4879" i="13"/>
  <c r="AZ4880" i="13"/>
  <c r="AZ4881" i="13"/>
  <c r="AZ4882" i="13"/>
  <c r="AZ4883" i="13"/>
  <c r="AZ4884" i="13"/>
  <c r="AZ4885" i="13"/>
  <c r="AZ4886" i="13"/>
  <c r="AZ4887" i="13"/>
  <c r="AZ4888" i="13"/>
  <c r="AZ4889" i="13"/>
  <c r="AZ4890" i="13"/>
  <c r="AZ4891" i="13"/>
  <c r="AZ4892" i="13"/>
  <c r="AZ4893" i="13"/>
  <c r="AZ4894" i="13"/>
  <c r="AZ4895" i="13"/>
  <c r="AZ4896" i="13"/>
  <c r="AZ4897" i="13"/>
  <c r="AZ4898" i="13"/>
  <c r="AZ4899" i="13"/>
  <c r="AZ4900" i="13"/>
  <c r="AZ4901" i="13"/>
  <c r="AZ4902" i="13"/>
  <c r="AZ4903" i="13"/>
  <c r="AZ4904" i="13"/>
  <c r="AZ4905" i="13"/>
  <c r="AZ4906" i="13"/>
  <c r="AZ4907" i="13"/>
  <c r="AZ4908" i="13"/>
  <c r="AZ4909" i="13"/>
  <c r="AZ4910" i="13"/>
  <c r="AZ4911" i="13"/>
  <c r="AZ4912" i="13"/>
  <c r="AZ4913" i="13"/>
  <c r="AZ4914" i="13"/>
  <c r="AZ4915" i="13"/>
  <c r="AZ4916" i="13"/>
  <c r="AZ4917" i="13"/>
  <c r="AZ4918" i="13"/>
  <c r="AZ4919" i="13"/>
  <c r="AZ4920" i="13"/>
  <c r="AZ4921" i="13"/>
  <c r="AZ4922" i="13"/>
  <c r="AZ4923" i="13"/>
  <c r="AZ4924" i="13"/>
  <c r="AZ4925" i="13"/>
  <c r="AZ4926" i="13"/>
  <c r="AZ4927" i="13"/>
  <c r="AZ4928" i="13"/>
  <c r="AZ4929" i="13"/>
  <c r="AZ4930" i="13"/>
  <c r="AZ4931" i="13"/>
  <c r="AZ4932" i="13"/>
  <c r="AZ4933" i="13"/>
  <c r="AZ4934" i="13"/>
  <c r="AZ4935" i="13"/>
  <c r="AZ4936" i="13"/>
  <c r="AZ4937" i="13"/>
  <c r="AZ4938" i="13"/>
  <c r="AZ4939" i="13"/>
  <c r="AZ4940" i="13"/>
  <c r="AZ4941" i="13"/>
  <c r="AZ4942" i="13"/>
  <c r="AZ4943" i="13"/>
  <c r="AZ4944" i="13"/>
  <c r="AZ4945" i="13"/>
  <c r="AZ4946" i="13"/>
  <c r="AZ4947" i="13"/>
  <c r="AZ4948" i="13"/>
  <c r="AZ4949" i="13"/>
  <c r="AZ4950" i="13"/>
  <c r="AZ4951" i="13"/>
  <c r="AZ4952" i="13"/>
  <c r="AZ4953" i="13"/>
  <c r="AZ4954" i="13"/>
  <c r="AZ4955" i="13"/>
  <c r="AZ4956" i="13"/>
  <c r="AZ4957" i="13"/>
  <c r="AZ4958" i="13"/>
  <c r="AZ4959" i="13"/>
  <c r="AZ4960" i="13"/>
  <c r="AZ4961" i="13"/>
  <c r="AZ4962" i="13"/>
  <c r="AZ4963" i="13"/>
  <c r="AZ4964" i="13"/>
  <c r="AZ4965" i="13"/>
  <c r="AZ4966" i="13"/>
  <c r="AZ4967" i="13"/>
  <c r="AZ4968" i="13"/>
  <c r="AZ4969" i="13"/>
  <c r="AZ4970" i="13"/>
  <c r="AZ4971" i="13"/>
  <c r="AZ4972" i="13"/>
  <c r="AZ4973" i="13"/>
  <c r="AZ4974" i="13"/>
  <c r="AZ4975" i="13"/>
  <c r="AZ4976" i="13"/>
  <c r="AZ4977" i="13"/>
  <c r="AZ4978" i="13"/>
  <c r="AZ4979" i="13"/>
  <c r="AZ4980" i="13"/>
  <c r="AZ4981" i="13"/>
  <c r="AZ4982" i="13"/>
  <c r="AZ4983" i="13"/>
  <c r="AZ4984" i="13"/>
  <c r="AZ4985" i="13"/>
  <c r="AZ4986" i="13"/>
  <c r="AZ4987" i="13"/>
  <c r="AZ4988" i="13"/>
  <c r="AZ4989" i="13"/>
  <c r="AZ4990" i="13"/>
  <c r="AZ4991" i="13"/>
  <c r="AZ4992" i="13"/>
  <c r="AZ4993" i="13"/>
  <c r="AZ4994" i="13"/>
  <c r="AZ4995" i="13"/>
  <c r="AZ4996" i="13"/>
  <c r="AZ4997" i="13"/>
  <c r="AZ4998" i="13"/>
  <c r="AZ4999" i="13"/>
  <c r="AZ5000" i="13"/>
  <c r="AZ5001" i="13"/>
  <c r="AZ5002" i="13"/>
  <c r="AZ5003" i="13"/>
  <c r="AZ5004" i="13"/>
  <c r="AZ5005" i="13"/>
  <c r="AZ5006" i="13"/>
  <c r="AZ5007" i="13"/>
  <c r="AZ5008" i="13"/>
  <c r="AZ5009" i="13"/>
  <c r="AZ5010" i="13"/>
  <c r="AZ5011" i="13"/>
  <c r="AZ5012" i="13"/>
  <c r="AZ5013" i="13"/>
  <c r="AZ5014" i="13"/>
  <c r="AZ5015" i="13"/>
  <c r="AZ5016" i="13"/>
  <c r="AZ5017" i="13"/>
  <c r="AZ5018" i="13"/>
  <c r="AZ5019" i="13"/>
  <c r="AZ5020" i="13"/>
  <c r="AZ5021" i="13"/>
  <c r="AZ5022" i="13"/>
  <c r="AZ5023" i="13"/>
  <c r="AZ5024" i="13"/>
  <c r="AZ5025" i="13"/>
  <c r="AZ5026" i="13"/>
  <c r="AZ5027" i="13"/>
  <c r="AZ5028" i="13"/>
  <c r="AZ5029" i="13"/>
  <c r="AZ5030" i="13"/>
  <c r="AZ5031" i="13"/>
  <c r="AZ5032" i="13"/>
  <c r="AZ5033" i="13"/>
  <c r="AZ5034" i="13"/>
  <c r="AZ5035" i="13"/>
  <c r="AZ5036" i="13"/>
  <c r="AZ5037" i="13"/>
  <c r="AZ5038" i="13"/>
  <c r="AZ5039" i="13"/>
  <c r="AZ5040" i="13"/>
  <c r="AZ5041" i="13"/>
  <c r="AZ5042" i="13"/>
  <c r="AZ5043" i="13"/>
  <c r="AZ5044" i="13"/>
  <c r="AZ5045" i="13"/>
  <c r="AZ5046" i="13"/>
  <c r="AZ5047" i="13"/>
  <c r="AZ5048" i="13"/>
  <c r="AZ5049" i="13"/>
  <c r="AZ5050" i="13"/>
  <c r="AZ5051" i="13"/>
  <c r="AZ5052" i="13"/>
  <c r="AZ5053" i="13"/>
  <c r="AZ5054" i="13"/>
  <c r="AZ5055" i="13"/>
  <c r="AZ5056" i="13"/>
  <c r="AZ5057" i="13"/>
  <c r="AZ5058" i="13"/>
  <c r="AZ5059" i="13"/>
  <c r="AZ5060" i="13"/>
  <c r="AZ5061" i="13"/>
  <c r="AZ5062" i="13"/>
  <c r="AZ5063" i="13"/>
  <c r="AZ5064" i="13"/>
  <c r="AZ5065" i="13"/>
  <c r="AZ5066" i="13"/>
  <c r="AZ5067" i="13"/>
  <c r="AZ5068" i="13"/>
  <c r="AZ5069" i="13"/>
  <c r="AZ5070" i="13"/>
  <c r="AZ5071" i="13"/>
  <c r="AZ5072" i="13"/>
  <c r="AZ5073" i="13"/>
  <c r="AZ5074" i="13"/>
  <c r="AZ5075" i="13"/>
  <c r="AZ5076" i="13"/>
  <c r="AZ5077" i="13"/>
  <c r="AZ5078" i="13"/>
  <c r="AZ5079" i="13"/>
  <c r="AZ5080" i="13"/>
  <c r="AZ5081" i="13"/>
  <c r="AZ5082" i="13"/>
  <c r="AZ5083" i="13"/>
  <c r="AZ5084" i="13"/>
  <c r="AZ5085" i="13"/>
  <c r="AZ5086" i="13"/>
  <c r="AZ5087" i="13"/>
  <c r="AZ5088" i="13"/>
  <c r="AZ5089" i="13"/>
  <c r="AZ5090" i="13"/>
  <c r="AZ5091" i="13"/>
  <c r="AZ5092" i="13"/>
  <c r="AZ5093" i="13"/>
  <c r="AZ5094" i="13"/>
  <c r="AZ5095" i="13"/>
  <c r="AZ5096" i="13"/>
  <c r="AZ5097" i="13"/>
  <c r="AZ5098" i="13"/>
  <c r="AZ5099" i="13"/>
  <c r="AZ5100" i="13"/>
  <c r="AZ5101" i="13"/>
  <c r="AZ5102" i="13"/>
  <c r="AZ5103" i="13"/>
  <c r="AZ5104" i="13"/>
  <c r="AZ5105" i="13"/>
  <c r="AZ5106" i="13"/>
  <c r="AZ5107" i="13"/>
  <c r="AZ5108" i="13"/>
  <c r="AZ5109" i="13"/>
  <c r="AZ5110" i="13"/>
  <c r="AZ5111" i="13"/>
  <c r="AZ5112" i="13"/>
  <c r="AZ5113" i="13"/>
  <c r="AZ5114" i="13"/>
  <c r="AZ5115" i="13"/>
  <c r="AZ5116" i="13"/>
  <c r="AZ5117" i="13"/>
  <c r="AZ5118" i="13"/>
  <c r="AZ5119" i="13"/>
  <c r="AZ5120" i="13"/>
  <c r="AZ5121" i="13"/>
  <c r="AZ5122" i="13"/>
  <c r="AZ5123" i="13"/>
  <c r="AZ5124" i="13"/>
  <c r="AZ5125" i="13"/>
  <c r="AZ5126" i="13"/>
  <c r="AZ5127" i="13"/>
  <c r="AZ5128" i="13"/>
  <c r="AZ5129" i="13"/>
  <c r="AZ5130" i="13"/>
  <c r="AZ5131" i="13"/>
  <c r="AZ5132" i="13"/>
  <c r="AZ5133" i="13"/>
  <c r="AZ5134" i="13"/>
  <c r="AZ5135" i="13"/>
  <c r="AZ5136" i="13"/>
  <c r="AZ5137" i="13"/>
  <c r="AZ5138" i="13"/>
  <c r="AZ5139" i="13"/>
  <c r="AZ5140" i="13"/>
  <c r="AZ5141" i="13"/>
  <c r="AZ5142" i="13"/>
  <c r="AZ5143" i="13"/>
  <c r="AZ5144" i="13"/>
  <c r="AZ5145" i="13"/>
  <c r="AZ5146" i="13"/>
  <c r="AZ5147" i="13"/>
  <c r="AZ5148" i="13"/>
  <c r="AZ5149" i="13"/>
  <c r="AZ5150" i="13"/>
  <c r="AZ5151" i="13"/>
  <c r="AZ5152" i="13"/>
  <c r="AZ5153" i="13"/>
  <c r="AZ5154" i="13"/>
  <c r="AZ5155" i="13"/>
  <c r="AZ5156" i="13"/>
  <c r="AZ5157" i="13"/>
  <c r="AZ5158" i="13"/>
  <c r="AZ5159" i="13"/>
  <c r="AZ5160" i="13"/>
  <c r="AZ5161" i="13"/>
  <c r="AZ5162" i="13"/>
  <c r="AZ5163" i="13"/>
  <c r="AZ5164" i="13"/>
  <c r="AZ5165" i="13"/>
  <c r="AZ5166" i="13"/>
  <c r="AZ5167" i="13"/>
  <c r="AZ5168" i="13"/>
  <c r="AZ5169" i="13"/>
  <c r="AZ5170" i="13"/>
  <c r="AZ5171" i="13"/>
  <c r="AZ5172" i="13"/>
  <c r="AZ5173" i="13"/>
  <c r="AZ5174" i="13"/>
  <c r="AZ5175" i="13"/>
  <c r="AZ5176" i="13"/>
  <c r="AZ5177" i="13"/>
  <c r="AZ5178" i="13"/>
  <c r="AZ5179" i="13"/>
  <c r="AZ5180" i="13"/>
  <c r="AZ5181" i="13"/>
  <c r="AZ5182" i="13"/>
  <c r="AZ5183" i="13"/>
  <c r="AZ5184" i="13"/>
  <c r="AZ5185" i="13"/>
  <c r="AZ5186" i="13"/>
  <c r="AZ5187" i="13"/>
  <c r="AZ5188" i="13"/>
  <c r="AZ5189" i="13"/>
  <c r="AZ5190" i="13"/>
  <c r="AZ5191" i="13"/>
  <c r="AZ5192" i="13"/>
  <c r="AZ5193" i="13"/>
  <c r="AZ5194" i="13"/>
  <c r="AZ5195" i="13"/>
  <c r="AZ5196" i="13"/>
  <c r="AZ5197" i="13"/>
  <c r="AZ5198" i="13"/>
  <c r="AZ5199" i="13"/>
  <c r="AZ5200" i="13"/>
  <c r="AZ5201" i="13"/>
  <c r="AZ5202" i="13"/>
  <c r="AZ5203" i="13"/>
  <c r="AZ5204" i="13"/>
  <c r="AZ5205" i="13"/>
  <c r="AZ5206" i="13"/>
  <c r="AZ5207" i="13"/>
  <c r="AZ5208" i="13"/>
  <c r="AZ5209" i="13"/>
  <c r="AZ5210" i="13"/>
  <c r="AZ5211" i="13"/>
  <c r="AZ5212" i="13"/>
  <c r="AZ5213" i="13"/>
  <c r="AZ5214" i="13"/>
  <c r="AZ5215" i="13"/>
  <c r="AZ5216" i="13"/>
  <c r="AZ5217" i="13"/>
  <c r="AZ5218" i="13"/>
  <c r="AZ5219" i="13"/>
  <c r="AZ5220" i="13"/>
  <c r="AZ5221" i="13"/>
  <c r="AZ5222" i="13"/>
  <c r="AZ5223" i="13"/>
  <c r="AZ5224" i="13"/>
  <c r="AZ5225" i="13"/>
  <c r="AZ5226" i="13"/>
  <c r="AZ5227" i="13"/>
  <c r="AZ5228" i="13"/>
  <c r="AZ5229" i="13"/>
  <c r="AZ5230" i="13"/>
  <c r="AZ5231" i="13"/>
  <c r="AZ5232" i="13"/>
  <c r="AZ5233" i="13"/>
  <c r="AZ5234" i="13"/>
  <c r="AZ5235" i="13"/>
  <c r="AZ5236" i="13"/>
  <c r="AZ5237" i="13"/>
  <c r="AZ5238" i="13"/>
  <c r="AZ5239" i="13"/>
  <c r="AZ5240" i="13"/>
  <c r="AZ5241" i="13"/>
  <c r="AZ5242" i="13"/>
  <c r="AZ5243" i="13"/>
  <c r="AZ5244" i="13"/>
  <c r="AZ5245" i="13"/>
  <c r="AZ5246" i="13"/>
  <c r="AZ5247" i="13"/>
  <c r="AZ5248" i="13"/>
  <c r="AZ5249" i="13"/>
  <c r="AZ5250" i="13"/>
  <c r="AZ5251" i="13"/>
  <c r="AZ5252" i="13"/>
  <c r="AZ5253" i="13"/>
  <c r="AZ5254" i="13"/>
  <c r="AZ5255" i="13"/>
  <c r="AZ5256" i="13"/>
  <c r="AZ5257" i="13"/>
  <c r="AZ5258" i="13"/>
  <c r="AZ5259" i="13"/>
  <c r="AZ5260" i="13"/>
  <c r="AZ5261" i="13"/>
  <c r="AZ5262" i="13"/>
  <c r="AZ5263" i="13"/>
  <c r="AZ5264" i="13"/>
  <c r="AZ5265" i="13"/>
  <c r="AZ5266" i="13"/>
  <c r="AZ5267" i="13"/>
  <c r="AZ5268" i="13"/>
  <c r="AZ5269" i="13"/>
  <c r="AZ5270" i="13"/>
  <c r="AZ5271" i="13"/>
  <c r="AZ5272" i="13"/>
  <c r="AZ5273" i="13"/>
  <c r="AZ5274" i="13"/>
  <c r="AZ5275" i="13"/>
  <c r="AZ5276" i="13"/>
  <c r="AZ5277" i="13"/>
  <c r="AZ5278" i="13"/>
  <c r="AZ5279" i="13"/>
  <c r="AZ5280" i="13"/>
  <c r="AZ5281" i="13"/>
  <c r="AZ5282" i="13"/>
  <c r="AZ5283" i="13"/>
  <c r="AZ5284" i="13"/>
  <c r="AZ5285" i="13"/>
  <c r="AZ5286" i="13"/>
  <c r="AZ5287" i="13"/>
  <c r="AZ5288" i="13"/>
  <c r="AZ5289" i="13"/>
  <c r="AZ5290" i="13"/>
  <c r="AZ5291" i="13"/>
  <c r="AZ5292" i="13"/>
  <c r="AZ5293" i="13"/>
  <c r="AZ5294" i="13"/>
  <c r="AZ5295" i="13"/>
  <c r="AZ5296" i="13"/>
  <c r="AZ5297" i="13"/>
  <c r="AZ5298" i="13"/>
  <c r="AZ5299" i="13"/>
  <c r="AZ5300" i="13"/>
  <c r="AZ5301" i="13"/>
  <c r="AZ5302" i="13"/>
  <c r="AZ5303" i="13"/>
  <c r="AZ5304" i="13"/>
  <c r="AZ5305" i="13"/>
  <c r="AZ5306" i="13"/>
  <c r="AZ5307" i="13"/>
  <c r="AZ5308" i="13"/>
  <c r="AZ5309" i="13"/>
  <c r="AZ5310" i="13"/>
  <c r="AZ5311" i="13"/>
  <c r="AZ5312" i="13"/>
  <c r="AZ5313" i="13"/>
  <c r="AZ5314" i="13"/>
  <c r="AZ5315" i="13"/>
  <c r="AZ5316" i="13"/>
  <c r="AZ5317" i="13"/>
  <c r="AZ5318" i="13"/>
  <c r="AZ5319" i="13"/>
  <c r="AZ5320" i="13"/>
  <c r="AZ5321" i="13"/>
  <c r="AZ5322" i="13"/>
  <c r="AZ5323" i="13"/>
  <c r="AZ5324" i="13"/>
  <c r="AZ5325" i="13"/>
  <c r="AZ5326" i="13"/>
  <c r="AZ5327" i="13"/>
  <c r="AZ5328" i="13"/>
  <c r="AZ5329" i="13"/>
  <c r="AZ5330" i="13"/>
  <c r="AZ5331" i="13"/>
  <c r="AZ5332" i="13"/>
  <c r="AZ5333" i="13"/>
  <c r="AZ5334" i="13"/>
  <c r="AZ5335" i="13"/>
  <c r="AZ5336" i="13"/>
  <c r="AZ5337" i="13"/>
  <c r="AZ5338" i="13"/>
  <c r="AZ5339" i="13"/>
  <c r="AZ5340" i="13"/>
  <c r="AZ5341" i="13"/>
  <c r="AZ5342" i="13"/>
  <c r="AZ5343" i="13"/>
  <c r="AZ5344" i="13"/>
  <c r="AZ5345" i="13"/>
  <c r="AZ5346" i="13"/>
  <c r="AZ5347" i="13"/>
  <c r="AZ5348" i="13"/>
  <c r="AZ5349" i="13"/>
  <c r="AZ5350" i="13"/>
  <c r="AZ5351" i="13"/>
  <c r="AZ5352" i="13"/>
  <c r="AZ5353" i="13"/>
  <c r="AZ5354" i="13"/>
  <c r="AZ5355" i="13"/>
  <c r="AZ5356" i="13"/>
  <c r="AZ5357" i="13"/>
  <c r="AZ5358" i="13"/>
  <c r="AZ5359" i="13"/>
  <c r="AZ5360" i="13"/>
  <c r="AZ5361" i="13"/>
  <c r="AZ5362" i="13"/>
  <c r="AZ5363" i="13"/>
  <c r="AZ5364" i="13"/>
  <c r="AZ5365" i="13"/>
  <c r="AZ5366" i="13"/>
  <c r="AZ5367" i="13"/>
  <c r="AZ5368" i="13"/>
  <c r="AZ5369" i="13"/>
  <c r="AZ5370" i="13"/>
  <c r="AZ5371" i="13"/>
  <c r="AZ5372" i="13"/>
  <c r="AZ5373" i="13"/>
  <c r="AZ5374" i="13"/>
  <c r="AZ5375" i="13"/>
  <c r="AZ5376" i="13"/>
  <c r="AZ5377" i="13"/>
  <c r="AZ5378" i="13"/>
  <c r="AZ5379" i="13"/>
  <c r="AZ5380" i="13"/>
  <c r="AZ5381" i="13"/>
  <c r="AZ5382" i="13"/>
  <c r="AZ5383" i="13"/>
  <c r="AZ5384" i="13"/>
  <c r="AZ5385" i="13"/>
  <c r="AZ5386" i="13"/>
  <c r="AZ5387" i="13"/>
  <c r="AZ5388" i="13"/>
  <c r="AZ5389" i="13"/>
  <c r="AZ5390" i="13"/>
  <c r="AZ5391" i="13"/>
  <c r="AZ5392" i="13"/>
  <c r="AZ5393" i="13"/>
  <c r="AZ5394" i="13"/>
  <c r="AZ5395" i="13"/>
  <c r="AZ5396" i="13"/>
  <c r="AZ5397" i="13"/>
  <c r="AZ5398" i="13"/>
  <c r="AZ5399" i="13"/>
  <c r="AZ5400" i="13"/>
  <c r="AZ5401" i="13"/>
  <c r="AZ5402" i="13"/>
  <c r="AZ5403" i="13"/>
  <c r="AZ5404" i="13"/>
  <c r="AZ5405" i="13"/>
  <c r="AZ5406" i="13"/>
  <c r="AZ5407" i="13"/>
  <c r="AZ5408" i="13"/>
  <c r="AZ5409" i="13"/>
  <c r="AZ5410" i="13"/>
  <c r="AZ5411" i="13"/>
  <c r="AZ5412" i="13"/>
  <c r="AZ5413" i="13"/>
  <c r="AZ5414" i="13"/>
  <c r="AZ5415" i="13"/>
  <c r="AZ5416" i="13"/>
  <c r="AZ5417" i="13"/>
  <c r="AZ5418" i="13"/>
  <c r="AZ5419" i="13"/>
  <c r="AZ5420" i="13"/>
  <c r="AZ5421" i="13"/>
  <c r="AZ5422" i="13"/>
  <c r="AZ5423" i="13"/>
  <c r="AZ5424" i="13"/>
  <c r="AZ5425" i="13"/>
  <c r="AZ5426" i="13"/>
  <c r="AZ5427" i="13"/>
  <c r="AZ5428" i="13"/>
  <c r="AZ5429" i="13"/>
  <c r="AZ5430" i="13"/>
  <c r="AZ5431" i="13"/>
  <c r="AZ5432" i="13"/>
  <c r="AZ5433" i="13"/>
  <c r="AZ5434" i="13"/>
  <c r="AZ5435" i="13"/>
  <c r="AZ5436" i="13"/>
  <c r="AZ5437" i="13"/>
  <c r="AZ5438" i="13"/>
  <c r="AZ5439" i="13"/>
  <c r="AZ5440" i="13"/>
  <c r="AZ5441" i="13"/>
  <c r="AZ5442" i="13"/>
  <c r="AZ5443" i="13"/>
  <c r="AZ5444" i="13"/>
  <c r="AZ5445" i="13"/>
  <c r="AZ5446" i="13"/>
  <c r="AZ5447" i="13"/>
  <c r="AZ5448" i="13"/>
  <c r="AZ5449" i="13"/>
  <c r="AZ5450" i="13"/>
  <c r="AZ5451" i="13"/>
  <c r="AZ5452" i="13"/>
  <c r="AZ5453" i="13"/>
  <c r="AZ5454" i="13"/>
  <c r="AZ5455" i="13"/>
  <c r="AZ5456" i="13"/>
  <c r="AZ5457" i="13"/>
  <c r="AZ5458" i="13"/>
  <c r="AZ5459" i="13"/>
  <c r="AZ5460" i="13"/>
  <c r="AZ5461" i="13"/>
  <c r="AZ5462" i="13"/>
  <c r="AZ5463" i="13"/>
  <c r="AZ5464" i="13"/>
  <c r="AZ5465" i="13"/>
  <c r="AZ5466" i="13"/>
  <c r="AZ5467" i="13"/>
  <c r="AZ5468" i="13"/>
  <c r="AZ5469" i="13"/>
  <c r="AZ5470" i="13"/>
  <c r="AZ5471" i="13"/>
  <c r="AZ5472" i="13"/>
  <c r="AZ5473" i="13"/>
  <c r="AZ5474" i="13"/>
  <c r="AZ5475" i="13"/>
  <c r="AZ5476" i="13"/>
  <c r="AZ5477" i="13"/>
  <c r="AZ5478" i="13"/>
  <c r="AZ5479" i="13"/>
  <c r="AZ5480" i="13"/>
  <c r="AZ5481" i="13"/>
  <c r="AZ5482" i="13"/>
  <c r="AZ5483" i="13"/>
  <c r="AZ5484" i="13"/>
  <c r="AZ5485" i="13"/>
  <c r="AZ5486" i="13"/>
  <c r="AZ5487" i="13"/>
  <c r="AZ5488" i="13"/>
  <c r="AZ5489" i="13"/>
  <c r="AZ5490" i="13"/>
  <c r="AZ5491" i="13"/>
  <c r="AZ5492" i="13"/>
  <c r="AZ5493" i="13"/>
  <c r="AZ5494" i="13"/>
  <c r="AZ5495" i="13"/>
  <c r="AZ5496" i="13"/>
  <c r="AZ5497" i="13"/>
  <c r="AZ5498" i="13"/>
  <c r="AZ5499" i="13"/>
  <c r="AZ5500" i="13"/>
  <c r="AZ5501" i="13"/>
  <c r="AZ5502" i="13"/>
  <c r="AZ5503" i="13"/>
  <c r="AZ5504" i="13"/>
  <c r="AZ5505" i="13"/>
  <c r="AZ5506" i="13"/>
  <c r="AZ5507" i="13"/>
  <c r="AZ5508" i="13"/>
  <c r="AZ5509" i="13"/>
  <c r="AZ5510" i="13"/>
  <c r="AZ5511" i="13"/>
  <c r="AZ5512" i="13"/>
  <c r="AZ5513" i="13"/>
  <c r="AZ5514" i="13"/>
  <c r="AZ5515" i="13"/>
  <c r="AZ5516" i="13"/>
  <c r="AZ5517" i="13"/>
  <c r="AZ5518" i="13"/>
  <c r="AZ5519" i="13"/>
  <c r="AZ5520" i="13"/>
  <c r="AZ5521" i="13"/>
  <c r="AZ5522" i="13"/>
  <c r="AZ5523" i="13"/>
  <c r="AZ5524" i="13"/>
  <c r="AZ5525" i="13"/>
  <c r="AZ5526" i="13"/>
  <c r="AZ5527" i="13"/>
  <c r="AZ5528" i="13"/>
  <c r="AZ5529" i="13"/>
  <c r="AZ5530" i="13"/>
  <c r="AZ5531" i="13"/>
  <c r="AZ5532" i="13"/>
  <c r="AZ5533" i="13"/>
  <c r="AZ5534" i="13"/>
  <c r="AZ5535" i="13"/>
  <c r="AZ5536" i="13"/>
  <c r="AZ5537" i="13"/>
  <c r="AZ5538" i="13"/>
  <c r="AZ5539" i="13"/>
  <c r="AZ5540" i="13"/>
  <c r="AZ5541" i="13"/>
  <c r="AZ5542" i="13"/>
  <c r="AZ5543" i="13"/>
  <c r="AZ5544" i="13"/>
  <c r="AZ5545" i="13"/>
  <c r="AZ5546" i="13"/>
  <c r="AZ5547" i="13"/>
  <c r="AZ5548" i="13"/>
  <c r="AZ5549" i="13"/>
  <c r="AZ5550" i="13"/>
  <c r="AZ5551" i="13"/>
  <c r="AZ5552" i="13"/>
  <c r="AZ5553" i="13"/>
  <c r="AZ5554" i="13"/>
  <c r="AZ5555" i="13"/>
  <c r="AZ5556" i="13"/>
  <c r="AZ5557" i="13"/>
  <c r="AZ5558" i="13"/>
  <c r="AZ5559" i="13"/>
  <c r="AZ5560" i="13"/>
  <c r="AZ5561" i="13"/>
  <c r="AZ5562" i="13"/>
  <c r="AZ5563" i="13"/>
  <c r="AZ5564" i="13"/>
  <c r="AZ5565" i="13"/>
  <c r="AZ5566" i="13"/>
  <c r="AZ5567" i="13"/>
  <c r="AZ5568" i="13"/>
  <c r="AZ5569" i="13"/>
  <c r="AZ5570" i="13"/>
  <c r="AZ5571" i="13"/>
  <c r="AZ5572" i="13"/>
  <c r="AZ5573" i="13"/>
  <c r="AZ5574" i="13"/>
  <c r="AZ5575" i="13"/>
  <c r="AZ5576" i="13"/>
  <c r="AZ5577" i="13"/>
  <c r="AZ5578" i="13"/>
  <c r="AZ5579" i="13"/>
  <c r="AZ5580" i="13"/>
  <c r="AZ5581" i="13"/>
  <c r="AZ5582" i="13"/>
  <c r="AZ5583" i="13"/>
  <c r="AZ5584" i="13"/>
  <c r="AZ5585" i="13"/>
  <c r="AZ5586" i="13"/>
  <c r="AZ5587" i="13"/>
  <c r="AZ5588" i="13"/>
  <c r="AZ5589" i="13"/>
  <c r="AZ5590" i="13"/>
  <c r="AZ5591" i="13"/>
  <c r="AZ5592" i="13"/>
  <c r="AZ5593" i="13"/>
  <c r="AZ5594" i="13"/>
  <c r="AZ5595" i="13"/>
  <c r="AZ5596" i="13"/>
  <c r="AZ5597" i="13"/>
  <c r="AZ5598" i="13"/>
  <c r="AZ5599" i="13"/>
  <c r="AZ5600" i="13"/>
  <c r="AZ5601" i="13"/>
  <c r="AZ5602" i="13"/>
  <c r="AZ5603" i="13"/>
  <c r="AZ5604" i="13"/>
  <c r="AZ5605" i="13"/>
  <c r="AZ5606" i="13"/>
  <c r="AZ5607" i="13"/>
  <c r="AZ5608" i="13"/>
  <c r="AZ5609" i="13"/>
  <c r="AZ5610" i="13"/>
  <c r="AZ5611" i="13"/>
  <c r="AZ5612" i="13"/>
  <c r="AZ5613" i="13"/>
  <c r="AZ5614" i="13"/>
  <c r="AZ5615" i="13"/>
  <c r="AZ5616" i="13"/>
  <c r="AZ5617" i="13"/>
  <c r="AZ5618" i="13"/>
  <c r="AZ5619" i="13"/>
  <c r="AZ5620" i="13"/>
  <c r="AZ5621" i="13"/>
  <c r="AZ5622" i="13"/>
  <c r="AZ5623" i="13"/>
  <c r="AZ5624" i="13"/>
  <c r="AZ5625" i="13"/>
  <c r="AZ5626" i="13"/>
  <c r="AZ5627" i="13"/>
  <c r="AZ5628" i="13"/>
  <c r="AZ5629" i="13"/>
  <c r="AZ5630" i="13"/>
  <c r="AZ5631" i="13"/>
  <c r="AZ5632" i="13"/>
  <c r="AZ5633" i="13"/>
  <c r="AZ5634" i="13"/>
  <c r="AZ5635" i="13"/>
  <c r="AZ5636" i="13"/>
  <c r="AZ5637" i="13"/>
  <c r="AZ5638" i="13"/>
  <c r="AZ5639" i="13"/>
  <c r="AZ5640" i="13"/>
  <c r="AZ5641" i="13"/>
  <c r="AZ5642" i="13"/>
  <c r="AZ5643" i="13"/>
  <c r="AZ5644" i="13"/>
  <c r="AZ5645" i="13"/>
  <c r="AZ5646" i="13"/>
  <c r="AZ5647" i="13"/>
  <c r="AZ5648" i="13"/>
  <c r="AZ5649" i="13"/>
  <c r="AZ5650" i="13"/>
  <c r="AZ5651" i="13"/>
  <c r="AZ5652" i="13"/>
  <c r="AZ5653" i="13"/>
  <c r="AZ5654" i="13"/>
  <c r="AZ5655" i="13"/>
  <c r="AZ5656" i="13"/>
  <c r="AZ5657" i="13"/>
  <c r="AZ5658" i="13"/>
  <c r="AZ5659" i="13"/>
  <c r="AZ5660" i="13"/>
  <c r="AZ5661" i="13"/>
  <c r="AZ5662" i="13"/>
  <c r="AZ5663" i="13"/>
  <c r="AZ5664" i="13"/>
  <c r="AZ5665" i="13"/>
  <c r="AZ5666" i="13"/>
  <c r="AZ5667" i="13"/>
  <c r="AZ5668" i="13"/>
  <c r="AZ5669" i="13"/>
  <c r="AZ5670" i="13"/>
  <c r="AZ5671" i="13"/>
  <c r="AZ5672" i="13"/>
  <c r="AZ5673" i="13"/>
  <c r="AZ5674" i="13"/>
  <c r="AZ5675" i="13"/>
  <c r="AZ5676" i="13"/>
  <c r="AZ5677" i="13"/>
  <c r="AZ5678" i="13"/>
  <c r="AZ5679" i="13"/>
  <c r="AZ5680" i="13"/>
  <c r="AZ5681" i="13"/>
  <c r="AZ5682" i="13"/>
  <c r="AZ5683" i="13"/>
  <c r="AZ5684" i="13"/>
  <c r="AZ5685" i="13"/>
  <c r="AZ5686" i="13"/>
  <c r="AZ5687" i="13"/>
  <c r="AZ5688" i="13"/>
  <c r="AZ5689" i="13"/>
  <c r="AZ5690" i="13"/>
  <c r="AZ5691" i="13"/>
  <c r="AZ5692" i="13"/>
  <c r="AZ5693" i="13"/>
  <c r="AZ5694" i="13"/>
  <c r="AZ5695" i="13"/>
  <c r="AZ5696" i="13"/>
  <c r="AZ5697" i="13"/>
  <c r="AZ5698" i="13"/>
  <c r="AZ5699" i="13"/>
  <c r="AZ5700" i="13"/>
  <c r="AZ5701" i="13"/>
  <c r="AZ5702" i="13"/>
  <c r="AZ5703" i="13"/>
  <c r="AZ5704" i="13"/>
  <c r="AZ5705" i="13"/>
  <c r="AZ5706" i="13"/>
  <c r="AZ5707" i="13"/>
  <c r="AZ5708" i="13"/>
  <c r="AZ5709" i="13"/>
  <c r="AZ5710" i="13"/>
  <c r="AZ5711" i="13"/>
  <c r="AZ5712" i="13"/>
  <c r="AZ5713" i="13"/>
  <c r="AZ5714" i="13"/>
  <c r="AZ5715" i="13"/>
  <c r="AZ5716" i="13"/>
  <c r="AZ5717" i="13"/>
  <c r="AZ5718" i="13"/>
  <c r="AZ5719" i="13"/>
  <c r="AZ5720" i="13"/>
  <c r="AZ5721" i="13"/>
  <c r="AZ5722" i="13"/>
  <c r="AZ5723" i="13"/>
  <c r="AZ5724" i="13"/>
  <c r="AZ5725" i="13"/>
  <c r="AZ5726" i="13"/>
  <c r="AZ5727" i="13"/>
  <c r="AZ5728" i="13"/>
  <c r="AZ5729" i="13"/>
  <c r="AZ5730" i="13"/>
  <c r="AZ5731" i="13"/>
  <c r="AZ5732" i="13"/>
  <c r="AZ5733" i="13"/>
  <c r="AZ5734" i="13"/>
  <c r="AZ5735" i="13"/>
  <c r="AZ5736" i="13"/>
  <c r="AZ5737" i="13"/>
  <c r="AZ5738" i="13"/>
  <c r="AZ5739" i="13"/>
  <c r="AZ5740" i="13"/>
  <c r="AZ5741" i="13"/>
  <c r="AZ5742" i="13"/>
  <c r="AZ5743" i="13"/>
  <c r="AZ5744" i="13"/>
  <c r="AZ5745" i="13"/>
  <c r="AZ5746" i="13"/>
  <c r="AZ5747" i="13"/>
  <c r="AZ5748" i="13"/>
  <c r="AZ5749" i="13"/>
  <c r="AZ5750" i="13"/>
  <c r="AZ5751" i="13"/>
  <c r="AZ5752" i="13"/>
  <c r="AZ5753" i="13"/>
  <c r="AZ5754" i="13"/>
  <c r="AZ5755" i="13"/>
  <c r="AZ5756" i="13"/>
  <c r="AZ5757" i="13"/>
  <c r="AZ5758" i="13"/>
  <c r="AZ5759" i="13"/>
  <c r="AZ5760" i="13"/>
  <c r="AZ5761" i="13"/>
  <c r="AZ5762" i="13"/>
  <c r="AZ5763" i="13"/>
  <c r="AZ5764" i="13"/>
  <c r="AZ5765" i="13"/>
  <c r="AZ5766" i="13"/>
  <c r="AZ5767" i="13"/>
  <c r="AZ5768" i="13"/>
  <c r="AZ5769" i="13"/>
  <c r="AZ5770" i="13"/>
  <c r="AZ5771" i="13"/>
  <c r="AZ5772" i="13"/>
  <c r="AZ5773" i="13"/>
  <c r="AZ5774" i="13"/>
  <c r="AZ5775" i="13"/>
  <c r="AZ5776" i="13"/>
  <c r="AZ5777" i="13"/>
  <c r="AZ5778" i="13"/>
  <c r="AZ5779" i="13"/>
  <c r="AZ5780" i="13"/>
  <c r="AZ5781" i="13"/>
  <c r="AZ5782" i="13"/>
  <c r="AZ5783" i="13"/>
  <c r="AZ5784" i="13"/>
  <c r="AZ5785" i="13"/>
  <c r="AZ5786" i="13"/>
  <c r="AZ5787" i="13"/>
  <c r="AZ5788" i="13"/>
  <c r="AZ5789" i="13"/>
  <c r="AZ5790" i="13"/>
  <c r="AZ5791" i="13"/>
  <c r="AZ5792" i="13"/>
  <c r="AZ5793" i="13"/>
  <c r="AZ5794" i="13"/>
  <c r="AZ5795" i="13"/>
  <c r="AZ5796" i="13"/>
  <c r="AZ5797" i="13"/>
  <c r="AZ5798" i="13"/>
  <c r="AZ5799" i="13"/>
  <c r="AZ5800" i="13"/>
  <c r="AZ5801" i="13"/>
  <c r="AZ5802" i="13"/>
  <c r="AZ5803" i="13"/>
  <c r="AZ5804" i="13"/>
  <c r="AZ5805" i="13"/>
  <c r="AZ5806" i="13"/>
  <c r="AZ5807" i="13"/>
  <c r="AZ5808" i="13"/>
  <c r="AZ5809" i="13"/>
  <c r="AZ5810" i="13"/>
  <c r="AZ5811" i="13"/>
  <c r="AZ5812" i="13"/>
  <c r="AZ5813" i="13"/>
  <c r="AZ5814" i="13"/>
  <c r="AZ5815" i="13"/>
  <c r="AZ5816" i="13"/>
  <c r="AZ5817" i="13"/>
  <c r="AZ5818" i="13"/>
  <c r="AZ5819" i="13"/>
  <c r="AZ5820" i="13"/>
  <c r="AZ5821" i="13"/>
  <c r="AZ5822" i="13"/>
  <c r="AZ5823" i="13"/>
  <c r="AZ5824" i="13"/>
  <c r="AZ5825" i="13"/>
  <c r="AZ5826" i="13"/>
  <c r="AZ5827" i="13"/>
  <c r="AZ5828" i="13"/>
  <c r="AZ5829" i="13"/>
  <c r="AZ5830" i="13"/>
  <c r="AZ5831" i="13"/>
  <c r="AZ5832" i="13"/>
  <c r="AZ5833" i="13"/>
  <c r="AZ5834" i="13"/>
  <c r="AZ5835" i="13"/>
  <c r="AZ5836" i="13"/>
  <c r="AZ5837" i="13"/>
  <c r="AZ5838" i="13"/>
  <c r="AZ5839" i="13"/>
  <c r="AZ5840" i="13"/>
  <c r="AZ5841" i="13"/>
  <c r="AZ5842" i="13"/>
  <c r="AZ5843" i="13"/>
  <c r="AZ5844" i="13"/>
  <c r="AZ5845" i="13"/>
  <c r="AZ5846" i="13"/>
  <c r="AZ5847" i="13"/>
  <c r="AZ5848" i="13"/>
  <c r="AZ5849" i="13"/>
  <c r="AZ5850" i="13"/>
  <c r="AZ5851" i="13"/>
  <c r="AZ5852" i="13"/>
  <c r="AZ5853" i="13"/>
  <c r="AZ5854" i="13"/>
  <c r="AZ5855" i="13"/>
  <c r="AZ5856" i="13"/>
  <c r="AZ5857" i="13"/>
  <c r="AZ5858" i="13"/>
  <c r="AZ5859" i="13"/>
  <c r="AZ5860" i="13"/>
  <c r="AZ5861" i="13"/>
  <c r="AZ5862" i="13"/>
  <c r="AZ5863" i="13"/>
  <c r="AZ5864" i="13"/>
  <c r="AZ5865" i="13"/>
  <c r="AZ5866" i="13"/>
  <c r="AZ5867" i="13"/>
  <c r="AZ5868" i="13"/>
  <c r="AZ5869" i="13"/>
  <c r="AZ5870" i="13"/>
  <c r="AZ5871" i="13"/>
  <c r="AZ5872" i="13"/>
  <c r="AZ5873" i="13"/>
  <c r="AZ5874" i="13"/>
  <c r="AZ5875" i="13"/>
  <c r="AZ5876" i="13"/>
  <c r="AZ5877" i="13"/>
  <c r="AZ5878" i="13"/>
  <c r="AZ5879" i="13"/>
  <c r="AZ5880" i="13"/>
  <c r="AZ5881" i="13"/>
  <c r="AZ5882" i="13"/>
  <c r="AZ5883" i="13"/>
  <c r="AZ5884" i="13"/>
  <c r="AZ5885" i="13"/>
  <c r="AZ5886" i="13"/>
  <c r="AZ5887" i="13"/>
  <c r="AZ5888" i="13"/>
  <c r="AZ5889" i="13"/>
  <c r="AZ5890" i="13"/>
  <c r="AZ5891" i="13"/>
  <c r="AZ5892" i="13"/>
  <c r="AZ5893" i="13"/>
  <c r="AZ5894" i="13"/>
  <c r="AZ5895" i="13"/>
  <c r="AZ5896" i="13"/>
  <c r="AZ5897" i="13"/>
  <c r="AZ5898" i="13"/>
  <c r="AZ5899" i="13"/>
  <c r="AZ5900" i="13"/>
  <c r="AZ5901" i="13"/>
  <c r="AZ5902" i="13"/>
  <c r="AZ5903" i="13"/>
  <c r="AZ5904" i="13"/>
  <c r="AZ5905" i="13"/>
  <c r="AZ5906" i="13"/>
  <c r="AZ5907" i="13"/>
  <c r="AZ5908" i="13"/>
  <c r="AZ5909" i="13"/>
  <c r="AZ5910" i="13"/>
  <c r="AZ5911" i="13"/>
  <c r="AZ5912" i="13"/>
  <c r="AZ5913" i="13"/>
  <c r="AZ5914" i="13"/>
  <c r="AZ5915" i="13"/>
  <c r="AZ5916" i="13"/>
  <c r="AZ5917" i="13"/>
  <c r="AZ5918" i="13"/>
  <c r="AZ5919" i="13"/>
  <c r="AZ5920" i="13"/>
  <c r="AZ5921" i="13"/>
  <c r="AZ5922" i="13"/>
  <c r="AZ5923" i="13"/>
  <c r="AZ5924" i="13"/>
  <c r="AZ5925" i="13"/>
  <c r="AZ5926" i="13"/>
  <c r="AZ5927" i="13"/>
  <c r="AZ5928" i="13"/>
  <c r="AZ5929" i="13"/>
  <c r="AZ5930" i="13"/>
  <c r="AZ5931" i="13"/>
  <c r="AZ5932" i="13"/>
  <c r="AZ5933" i="13"/>
  <c r="AZ5934" i="13"/>
  <c r="AZ5935" i="13"/>
  <c r="AZ5936" i="13"/>
  <c r="AZ5937" i="13"/>
  <c r="AZ5938" i="13"/>
  <c r="AZ5939" i="13"/>
  <c r="AZ5940" i="13"/>
  <c r="AZ5941" i="13"/>
  <c r="AZ5942" i="13"/>
  <c r="AZ5943" i="13"/>
  <c r="AZ5944" i="13"/>
  <c r="AZ5945" i="13"/>
  <c r="AZ5946" i="13"/>
  <c r="AZ5947" i="13"/>
  <c r="AZ5948" i="13"/>
  <c r="AZ5949" i="13"/>
  <c r="AZ5950" i="13"/>
  <c r="AZ5951" i="13"/>
  <c r="AZ5952" i="13"/>
  <c r="AZ5953" i="13"/>
  <c r="AZ5954" i="13"/>
  <c r="AZ5955" i="13"/>
  <c r="AZ5956" i="13"/>
  <c r="AZ5957" i="13"/>
  <c r="AZ5958" i="13"/>
  <c r="AZ5959" i="13"/>
  <c r="AZ5960" i="13"/>
  <c r="AZ5961" i="13"/>
  <c r="AZ5962" i="13"/>
  <c r="AZ5963" i="13"/>
  <c r="AZ5964" i="13"/>
  <c r="AZ5965" i="13"/>
  <c r="AZ5966" i="13"/>
  <c r="AZ5967" i="13"/>
  <c r="AZ5968" i="13"/>
  <c r="AZ5969" i="13"/>
  <c r="AZ5970" i="13"/>
  <c r="AZ5971" i="13"/>
  <c r="AZ5972" i="13"/>
  <c r="AZ5973" i="13"/>
  <c r="AZ5974" i="13"/>
  <c r="AZ5975" i="13"/>
  <c r="AZ5976" i="13"/>
  <c r="AZ5977" i="13"/>
  <c r="AZ5978" i="13"/>
  <c r="AZ5979" i="13"/>
  <c r="AZ5980" i="13"/>
  <c r="AZ5981" i="13"/>
  <c r="AZ5982" i="13"/>
  <c r="AZ5983" i="13"/>
  <c r="AZ5984" i="13"/>
  <c r="AZ5985" i="13"/>
  <c r="AZ5986" i="13"/>
  <c r="AZ5987" i="13"/>
  <c r="AZ5988" i="13"/>
  <c r="AZ5989" i="13"/>
  <c r="AZ5990" i="13"/>
  <c r="AZ5991" i="13"/>
  <c r="AZ5992" i="13"/>
  <c r="AZ5993" i="13"/>
  <c r="AZ5994" i="13"/>
  <c r="AZ5995" i="13"/>
  <c r="AZ5996" i="13"/>
  <c r="AZ5997" i="13"/>
  <c r="AZ5998" i="13"/>
  <c r="AZ5999" i="13"/>
  <c r="AZ6000" i="13"/>
  <c r="AZ6001" i="13"/>
  <c r="AZ6002" i="13"/>
  <c r="AZ6003" i="13"/>
  <c r="AZ6004" i="13"/>
  <c r="AZ6005" i="13"/>
  <c r="AZ6006" i="13"/>
  <c r="AZ6007" i="13"/>
  <c r="AZ6008" i="13"/>
  <c r="AZ6009" i="13"/>
  <c r="AZ6010" i="13"/>
  <c r="AZ6011" i="13"/>
  <c r="AZ6012" i="13"/>
  <c r="AZ6013" i="13"/>
  <c r="AZ6014" i="13"/>
  <c r="AZ6015" i="13"/>
  <c r="AZ6016" i="13"/>
  <c r="AZ6017" i="13"/>
  <c r="AZ6018" i="13"/>
  <c r="AZ6019" i="13"/>
  <c r="AZ6020" i="13"/>
  <c r="AZ6021" i="13"/>
  <c r="AZ6022" i="13"/>
  <c r="AZ6023" i="13"/>
  <c r="AZ6024" i="13"/>
  <c r="AZ6025" i="13"/>
  <c r="AZ6026" i="13"/>
  <c r="AZ6027" i="13"/>
  <c r="AZ6028" i="13"/>
  <c r="AZ6029" i="13"/>
  <c r="AZ6030" i="13"/>
  <c r="AZ6031" i="13"/>
  <c r="AZ6032" i="13"/>
  <c r="AZ6033" i="13"/>
  <c r="AZ6034" i="13"/>
  <c r="AZ6035" i="13"/>
  <c r="AZ6036" i="13"/>
  <c r="AZ6037" i="13"/>
  <c r="AZ6038" i="13"/>
  <c r="AZ6039" i="13"/>
  <c r="AZ6040" i="13"/>
  <c r="AZ6041" i="13"/>
  <c r="AZ6042" i="13"/>
  <c r="AZ6043" i="13"/>
  <c r="AZ6044" i="13"/>
  <c r="AZ6045" i="13"/>
  <c r="AZ6046" i="13"/>
  <c r="AZ6047" i="13"/>
  <c r="AZ6048" i="13"/>
  <c r="AZ6049" i="13"/>
  <c r="AZ6050" i="13"/>
  <c r="AZ6051" i="13"/>
  <c r="AZ6052" i="13"/>
  <c r="AZ6053" i="13"/>
  <c r="AZ6054" i="13"/>
  <c r="AZ6055" i="13"/>
  <c r="AZ6056" i="13"/>
  <c r="AZ6057" i="13"/>
  <c r="AZ6058" i="13"/>
  <c r="AZ6059" i="13"/>
  <c r="AZ6060" i="13"/>
  <c r="AZ6061" i="13"/>
  <c r="AZ6062" i="13"/>
  <c r="AZ6063" i="13"/>
  <c r="AZ6064" i="13"/>
  <c r="AZ6065" i="13"/>
  <c r="AZ6066" i="13"/>
  <c r="AZ6067" i="13"/>
  <c r="AZ6068" i="13"/>
  <c r="AZ6069" i="13"/>
  <c r="AZ6070" i="13"/>
  <c r="AZ6071" i="13"/>
  <c r="AZ6072" i="13"/>
  <c r="AZ6073" i="13"/>
  <c r="AZ6074" i="13"/>
  <c r="AZ6075" i="13"/>
  <c r="AZ6076" i="13"/>
  <c r="AZ6077" i="13"/>
  <c r="AZ6078" i="13"/>
  <c r="AZ6079" i="13"/>
  <c r="AZ6080" i="13"/>
  <c r="AZ6081" i="13"/>
  <c r="AZ6082" i="13"/>
  <c r="AZ6083" i="13"/>
  <c r="AZ6084" i="13"/>
  <c r="AZ6085" i="13"/>
  <c r="AZ6086" i="13"/>
  <c r="AZ6087" i="13"/>
  <c r="AZ6088" i="13"/>
  <c r="AZ6089" i="13"/>
  <c r="AZ6090" i="13"/>
  <c r="AZ6091" i="13"/>
  <c r="AZ6092" i="13"/>
  <c r="AZ6093" i="13"/>
  <c r="AZ6094" i="13"/>
  <c r="AZ6095" i="13"/>
  <c r="AZ6096" i="13"/>
  <c r="AZ6097" i="13"/>
  <c r="AZ6098" i="13"/>
  <c r="AZ6099" i="13"/>
  <c r="AZ6100" i="13"/>
  <c r="AZ6101" i="13"/>
  <c r="AZ6102" i="13"/>
  <c r="AZ6103" i="13"/>
  <c r="AZ6104" i="13"/>
  <c r="AZ6105" i="13"/>
  <c r="AZ6106" i="13"/>
  <c r="AZ6107" i="13"/>
  <c r="AZ6108" i="13"/>
  <c r="AZ6109" i="13"/>
  <c r="AZ6110" i="13"/>
  <c r="AZ6111" i="13"/>
  <c r="AZ6112" i="13"/>
  <c r="AZ6113" i="13"/>
  <c r="AZ6114" i="13"/>
  <c r="AZ6115" i="13"/>
  <c r="AZ6116" i="13"/>
  <c r="AZ6117" i="13"/>
  <c r="AZ6118" i="13"/>
  <c r="AZ6119" i="13"/>
  <c r="AZ6120" i="13"/>
  <c r="AZ6121" i="13"/>
  <c r="AZ6122" i="13"/>
  <c r="AZ6123" i="13"/>
  <c r="AZ6124" i="13"/>
  <c r="AZ6125" i="13"/>
  <c r="AZ6126" i="13"/>
  <c r="AZ6127" i="13"/>
  <c r="AZ6128" i="13"/>
  <c r="AZ6129" i="13"/>
  <c r="AZ6130" i="13"/>
  <c r="AZ6131" i="13"/>
  <c r="AZ6132" i="13"/>
  <c r="AZ6133" i="13"/>
  <c r="AZ6134" i="13"/>
  <c r="AZ6135" i="13"/>
  <c r="AZ6136" i="13"/>
  <c r="AZ6137" i="13"/>
  <c r="AZ6138" i="13"/>
  <c r="AZ6139" i="13"/>
  <c r="AZ6140" i="13"/>
  <c r="AZ6141" i="13"/>
  <c r="AZ6142" i="13"/>
  <c r="AZ6143" i="13"/>
  <c r="AZ6144" i="13"/>
  <c r="AZ6145" i="13"/>
  <c r="AZ6146" i="13"/>
  <c r="AZ6147" i="13"/>
  <c r="AZ6148" i="13"/>
  <c r="AZ6149" i="13"/>
  <c r="AZ6150" i="13"/>
  <c r="AZ6151" i="13"/>
  <c r="AZ6152" i="13"/>
  <c r="AZ6153" i="13"/>
  <c r="AZ6154" i="13"/>
  <c r="AZ6155" i="13"/>
  <c r="AZ6156" i="13"/>
  <c r="AZ6157" i="13"/>
  <c r="AZ6158" i="13"/>
  <c r="AZ6159" i="13"/>
  <c r="AZ6160" i="13"/>
  <c r="AZ6161" i="13"/>
  <c r="AZ6162" i="13"/>
  <c r="AZ6163" i="13"/>
  <c r="AZ6164" i="13"/>
  <c r="AZ6165" i="13"/>
  <c r="AZ6166" i="13"/>
  <c r="AZ6167" i="13"/>
  <c r="AZ6168" i="13"/>
  <c r="AZ6169" i="13"/>
  <c r="AZ6170" i="13"/>
  <c r="AZ6171" i="13"/>
  <c r="AZ6172" i="13"/>
  <c r="AZ6173" i="13"/>
  <c r="AZ6174" i="13"/>
  <c r="AZ6175" i="13"/>
  <c r="AZ6176" i="13"/>
  <c r="AZ6177" i="13"/>
  <c r="AZ6178" i="13"/>
  <c r="AZ6179" i="13"/>
  <c r="AZ6180" i="13"/>
  <c r="AZ6181" i="13"/>
  <c r="AZ6182" i="13"/>
  <c r="AZ6183" i="13"/>
  <c r="AZ6184" i="13"/>
  <c r="AZ6185" i="13"/>
  <c r="AZ6186" i="13"/>
  <c r="AZ6187" i="13"/>
  <c r="AZ6188" i="13"/>
  <c r="AZ6189" i="13"/>
  <c r="AZ6190" i="13"/>
  <c r="AZ6191" i="13"/>
  <c r="AZ6192" i="13"/>
  <c r="AZ6193" i="13"/>
  <c r="AZ6194" i="13"/>
  <c r="AZ6195" i="13"/>
  <c r="AZ6196" i="13"/>
  <c r="AZ6197" i="13"/>
  <c r="AZ6198" i="13"/>
  <c r="AZ6199" i="13"/>
  <c r="AZ6200" i="13"/>
  <c r="AZ6201" i="13"/>
  <c r="AZ6202" i="13"/>
  <c r="AZ6203" i="13"/>
  <c r="AZ6204" i="13"/>
  <c r="AZ6205" i="13"/>
  <c r="AZ6206" i="13"/>
  <c r="AZ6207" i="13"/>
  <c r="AZ6208" i="13"/>
  <c r="AZ6209" i="13"/>
  <c r="AZ6210" i="13"/>
  <c r="AZ6211" i="13"/>
  <c r="AZ6212" i="13"/>
  <c r="AZ6213" i="13"/>
  <c r="AZ6214" i="13"/>
  <c r="AZ6215" i="13"/>
  <c r="AZ6216" i="13"/>
  <c r="AZ6217" i="13"/>
  <c r="AZ6218" i="13"/>
  <c r="AZ6219" i="13"/>
  <c r="AZ6220" i="13"/>
  <c r="AZ6221" i="13"/>
  <c r="AZ6222" i="13"/>
  <c r="AZ6223" i="13"/>
  <c r="AZ6224" i="13"/>
  <c r="AZ6225" i="13"/>
  <c r="AZ6226" i="13"/>
  <c r="AZ6227" i="13"/>
  <c r="AZ6228" i="13"/>
  <c r="AZ6229" i="13"/>
  <c r="AZ6230" i="13"/>
  <c r="AZ6231" i="13"/>
  <c r="AZ6232" i="13"/>
  <c r="AZ6233" i="13"/>
  <c r="AZ6234" i="13"/>
  <c r="AZ6235" i="13"/>
  <c r="AZ6236" i="13"/>
  <c r="AZ6237" i="13"/>
  <c r="AZ6238" i="13"/>
  <c r="AZ6239" i="13"/>
  <c r="AZ6240" i="13"/>
  <c r="AZ6241" i="13"/>
  <c r="AZ6242" i="13"/>
  <c r="AZ6243" i="13"/>
  <c r="AZ6244" i="13"/>
  <c r="AZ6245" i="13"/>
  <c r="AZ6246" i="13"/>
  <c r="AZ6247" i="13"/>
  <c r="AZ6248" i="13"/>
  <c r="AZ6249" i="13"/>
  <c r="AZ6250" i="13"/>
  <c r="AZ6251" i="13"/>
  <c r="AZ6252" i="13"/>
  <c r="AZ6253" i="13"/>
  <c r="AZ6254" i="13"/>
  <c r="AZ6255" i="13"/>
  <c r="AZ6256" i="13"/>
  <c r="AZ6257" i="13"/>
  <c r="AZ6258" i="13"/>
  <c r="AZ6259" i="13"/>
  <c r="AZ6260" i="13"/>
  <c r="AZ6261" i="13"/>
  <c r="AZ6262" i="13"/>
  <c r="AZ6263" i="13"/>
  <c r="AZ6264" i="13"/>
  <c r="AZ6265" i="13"/>
  <c r="AZ6266" i="13"/>
  <c r="AZ6267" i="13"/>
  <c r="AZ6268" i="13"/>
  <c r="AZ6269" i="13"/>
  <c r="AZ6270" i="13"/>
  <c r="AZ6271" i="13"/>
  <c r="AZ6272" i="13"/>
  <c r="AZ6273" i="13"/>
  <c r="AZ6274" i="13"/>
  <c r="AZ6275" i="13"/>
  <c r="AZ6276" i="13"/>
  <c r="AZ6277" i="13"/>
  <c r="AZ6278" i="13"/>
  <c r="AZ6279" i="13"/>
  <c r="AZ6280" i="13"/>
  <c r="AZ6281" i="13"/>
  <c r="AZ6282" i="13"/>
  <c r="AZ6283" i="13"/>
  <c r="AZ6284" i="13"/>
  <c r="AZ6285" i="13"/>
  <c r="AZ6286" i="13"/>
  <c r="AZ6287" i="13"/>
  <c r="AZ6288" i="13"/>
  <c r="AZ6289" i="13"/>
  <c r="AZ6290" i="13"/>
  <c r="AZ6291" i="13"/>
  <c r="AZ6292" i="13"/>
  <c r="AZ6293" i="13"/>
  <c r="AZ6294" i="13"/>
  <c r="AZ6295" i="13"/>
  <c r="AZ6296" i="13"/>
  <c r="AZ6297" i="13"/>
  <c r="AZ6298" i="13"/>
  <c r="AZ6299" i="13"/>
  <c r="AZ6300" i="13"/>
  <c r="AZ6301" i="13"/>
  <c r="AZ6302" i="13"/>
  <c r="AZ6303" i="13"/>
  <c r="AZ6304" i="13"/>
  <c r="AZ6305" i="13"/>
  <c r="AZ6306" i="13"/>
  <c r="AZ6307" i="13"/>
  <c r="AZ6308" i="13"/>
  <c r="AZ6309" i="13"/>
  <c r="AZ6310" i="13"/>
  <c r="AZ6311" i="13"/>
  <c r="AZ6312" i="13"/>
  <c r="AZ6313" i="13"/>
  <c r="AZ6314" i="13"/>
  <c r="AZ6315" i="13"/>
  <c r="AZ6316" i="13"/>
  <c r="AZ6317" i="13"/>
  <c r="AZ6318" i="13"/>
  <c r="AZ6319" i="13"/>
  <c r="AZ6320" i="13"/>
  <c r="AZ6321" i="13"/>
  <c r="AZ6322" i="13"/>
  <c r="AZ6323" i="13"/>
  <c r="AZ6324" i="13"/>
  <c r="AZ6325" i="13"/>
  <c r="AZ6326" i="13"/>
  <c r="AZ6327" i="13"/>
  <c r="AZ6328" i="13"/>
  <c r="AZ6329" i="13"/>
  <c r="AZ6330" i="13"/>
  <c r="AZ6331" i="13"/>
  <c r="AZ6332" i="13"/>
  <c r="AZ6333" i="13"/>
  <c r="AZ6334" i="13"/>
  <c r="AZ6335" i="13"/>
  <c r="AZ6336" i="13"/>
  <c r="AZ6337" i="13"/>
  <c r="AZ6338" i="13"/>
  <c r="AZ6339" i="13"/>
  <c r="AZ6340" i="13"/>
  <c r="AZ6341" i="13"/>
  <c r="AZ6342" i="13"/>
  <c r="AZ6343" i="13"/>
  <c r="AZ6344" i="13"/>
  <c r="AZ6345" i="13"/>
  <c r="AZ6346" i="13"/>
  <c r="AZ6347" i="13"/>
  <c r="AZ6348" i="13"/>
  <c r="AZ6349" i="13"/>
  <c r="AZ6350" i="13"/>
  <c r="AZ6351" i="13"/>
  <c r="AZ6352" i="13"/>
  <c r="AZ6353" i="13"/>
  <c r="AZ6354" i="13"/>
  <c r="AZ6355" i="13"/>
  <c r="AZ6356" i="13"/>
  <c r="AZ6357" i="13"/>
  <c r="AZ6358" i="13"/>
  <c r="AZ6359" i="13"/>
  <c r="AZ6360" i="13"/>
  <c r="AZ6361" i="13"/>
  <c r="AZ6362" i="13"/>
  <c r="AZ6363" i="13"/>
  <c r="AZ6364" i="13"/>
  <c r="AZ6365" i="13"/>
  <c r="AZ6366" i="13"/>
  <c r="AZ6367" i="13"/>
  <c r="AZ6368" i="13"/>
  <c r="AZ6369" i="13"/>
  <c r="AZ6370" i="13"/>
  <c r="AZ6371" i="13"/>
  <c r="AZ6372" i="13"/>
  <c r="AZ6373" i="13"/>
  <c r="AZ6374" i="13"/>
  <c r="AZ6375" i="13"/>
  <c r="AZ6376" i="13"/>
  <c r="AZ6377" i="13"/>
  <c r="AZ6378" i="13"/>
  <c r="AZ6379" i="13"/>
  <c r="AZ6380" i="13"/>
  <c r="AZ6381" i="13"/>
  <c r="AZ6382" i="13"/>
  <c r="AZ6383" i="13"/>
  <c r="AZ6384" i="13"/>
  <c r="AZ6385" i="13"/>
  <c r="AZ6386" i="13"/>
  <c r="AZ6387" i="13"/>
  <c r="AZ6388" i="13"/>
  <c r="AZ6389" i="13"/>
  <c r="AZ6390" i="13"/>
  <c r="AZ6391" i="13"/>
  <c r="AZ6392" i="13"/>
  <c r="AZ6393" i="13"/>
  <c r="AZ6394" i="13"/>
  <c r="AZ6395" i="13"/>
  <c r="AZ6396" i="13"/>
  <c r="AZ6397" i="13"/>
  <c r="AZ6398" i="13"/>
  <c r="AZ6399" i="13"/>
  <c r="AZ6400" i="13"/>
  <c r="AZ6401" i="13"/>
  <c r="AZ6402" i="13"/>
  <c r="AZ6403" i="13"/>
  <c r="AZ6404" i="13"/>
  <c r="AZ6405" i="13"/>
  <c r="AZ6406" i="13"/>
  <c r="AZ6407" i="13"/>
  <c r="AZ6408" i="13"/>
  <c r="AZ6409" i="13"/>
  <c r="AZ6410" i="13"/>
  <c r="AZ6411" i="13"/>
  <c r="AZ6412" i="13"/>
  <c r="AZ6413" i="13"/>
  <c r="AZ6414" i="13"/>
  <c r="AZ6415" i="13"/>
  <c r="AZ6416" i="13"/>
  <c r="AZ6417" i="13"/>
  <c r="AZ6418" i="13"/>
  <c r="AZ6419" i="13"/>
  <c r="AZ6420" i="13"/>
  <c r="AZ6421" i="13"/>
  <c r="AZ6422" i="13"/>
  <c r="AZ6423" i="13"/>
  <c r="AZ6424" i="13"/>
  <c r="AZ6425" i="13"/>
  <c r="AZ6426" i="13"/>
  <c r="AZ6427" i="13"/>
  <c r="AZ6428" i="13"/>
  <c r="AZ6429" i="13"/>
  <c r="AZ6430" i="13"/>
  <c r="AZ6431" i="13"/>
  <c r="AZ6432" i="13"/>
  <c r="AZ6433" i="13"/>
  <c r="AZ6434" i="13"/>
  <c r="AZ6435" i="13"/>
  <c r="AZ6436" i="13"/>
  <c r="AZ6437" i="13"/>
  <c r="AZ6438" i="13"/>
  <c r="AZ6439" i="13"/>
  <c r="AZ6440" i="13"/>
  <c r="AZ6441" i="13"/>
  <c r="AZ6442" i="13"/>
  <c r="AZ6443" i="13"/>
  <c r="AZ6444" i="13"/>
  <c r="AZ6445" i="13"/>
  <c r="AZ6446" i="13"/>
  <c r="AZ6447" i="13"/>
  <c r="AZ6448" i="13"/>
  <c r="AZ6449" i="13"/>
  <c r="AZ6450" i="13"/>
  <c r="AZ6451" i="13"/>
  <c r="AZ6452" i="13"/>
  <c r="AZ6453" i="13"/>
  <c r="AZ6454" i="13"/>
  <c r="AZ6455" i="13"/>
  <c r="AZ6456" i="13"/>
  <c r="AZ6457" i="13"/>
  <c r="AZ6458" i="13"/>
  <c r="AZ6459" i="13"/>
  <c r="AZ6460" i="13"/>
  <c r="AZ6461" i="13"/>
  <c r="AZ6462" i="13"/>
  <c r="AZ6463" i="13"/>
  <c r="AZ6464" i="13"/>
  <c r="AZ6465" i="13"/>
  <c r="AZ6466" i="13"/>
  <c r="AZ6467" i="13"/>
  <c r="AZ6468" i="13"/>
  <c r="AZ6469" i="13"/>
  <c r="AZ6470" i="13"/>
  <c r="AZ6471" i="13"/>
  <c r="AZ6472" i="13"/>
  <c r="AZ6473" i="13"/>
  <c r="AZ6474" i="13"/>
  <c r="AZ6475" i="13"/>
  <c r="AZ6476" i="13"/>
  <c r="AZ6477" i="13"/>
  <c r="AZ6478" i="13"/>
  <c r="AZ6479" i="13"/>
  <c r="AZ6480" i="13"/>
  <c r="AZ6481" i="13"/>
  <c r="AZ6482" i="13"/>
  <c r="AZ6483" i="13"/>
  <c r="AZ6484" i="13"/>
  <c r="AZ6485" i="13"/>
  <c r="AZ6486" i="13"/>
  <c r="AZ6487" i="13"/>
  <c r="AZ6488" i="13"/>
  <c r="AZ6489" i="13"/>
  <c r="AZ6490" i="13"/>
  <c r="AZ6491" i="13"/>
  <c r="AZ6492" i="13"/>
  <c r="AZ6493" i="13"/>
  <c r="AZ6494" i="13"/>
  <c r="AZ6495" i="13"/>
  <c r="AZ6496" i="13"/>
  <c r="AZ6497" i="13"/>
  <c r="AZ6498" i="13"/>
  <c r="AZ6499" i="13"/>
  <c r="AZ6500" i="13"/>
  <c r="AZ6501" i="13"/>
  <c r="AZ6502" i="13"/>
  <c r="AZ6503" i="13"/>
  <c r="AZ6504" i="13"/>
  <c r="AZ6505" i="13"/>
  <c r="AZ6506" i="13"/>
  <c r="AZ6507" i="13"/>
  <c r="AZ6508" i="13"/>
  <c r="AZ6509" i="13"/>
  <c r="AZ6510" i="13"/>
  <c r="AZ6511" i="13"/>
  <c r="AZ6512" i="13"/>
  <c r="AZ6513" i="13"/>
  <c r="AZ6514" i="13"/>
  <c r="AZ6515" i="13"/>
  <c r="AZ6516" i="13"/>
  <c r="AZ6517" i="13"/>
  <c r="AZ6518" i="13"/>
  <c r="AZ6519" i="13"/>
  <c r="AZ6520" i="13"/>
  <c r="AZ6521" i="13"/>
  <c r="AZ6522" i="13"/>
  <c r="AZ6523" i="13"/>
  <c r="AZ6524" i="13"/>
  <c r="AZ6525" i="13"/>
  <c r="AZ6526" i="13"/>
  <c r="AZ6527" i="13"/>
  <c r="AZ6528" i="13"/>
  <c r="AZ6529" i="13"/>
  <c r="AZ6530" i="13"/>
  <c r="AZ6531" i="13"/>
  <c r="AZ6532" i="13"/>
  <c r="AZ6533" i="13"/>
  <c r="AZ6534" i="13"/>
  <c r="AZ6535" i="13"/>
  <c r="AZ6536" i="13"/>
  <c r="AZ6537" i="13"/>
  <c r="AZ6538" i="13"/>
  <c r="AZ6539" i="13"/>
  <c r="AZ6540" i="13"/>
  <c r="AZ6541" i="13"/>
  <c r="AZ6542" i="13"/>
  <c r="AZ6543" i="13"/>
  <c r="AZ6544" i="13"/>
  <c r="AZ6545" i="13"/>
  <c r="AZ6546" i="13"/>
  <c r="AZ6547" i="13"/>
  <c r="AZ6548" i="13"/>
  <c r="AZ6549" i="13"/>
  <c r="AZ6550" i="13"/>
  <c r="AZ6551" i="13"/>
  <c r="AZ6552" i="13"/>
  <c r="AZ6553" i="13"/>
  <c r="AZ6554" i="13"/>
  <c r="AZ6555" i="13"/>
  <c r="AZ6556" i="13"/>
  <c r="AZ6557" i="13"/>
  <c r="AZ6558" i="13"/>
  <c r="AZ6559" i="13"/>
  <c r="AZ6560" i="13"/>
  <c r="AZ6561" i="13"/>
  <c r="AZ6562" i="13"/>
  <c r="AZ6563" i="13"/>
  <c r="AZ6564" i="13"/>
  <c r="AZ6565" i="13"/>
  <c r="AZ6566" i="13"/>
  <c r="AZ6567" i="13"/>
  <c r="AZ6568" i="13"/>
  <c r="AZ6569" i="13"/>
  <c r="AZ6570" i="13"/>
  <c r="AZ6571" i="13"/>
  <c r="AZ6572" i="13"/>
  <c r="AZ6573" i="13"/>
  <c r="AZ6574" i="13"/>
  <c r="AZ6575" i="13"/>
  <c r="AZ6576" i="13"/>
  <c r="AZ6577" i="13"/>
  <c r="AZ6578" i="13"/>
  <c r="AZ6579" i="13"/>
  <c r="AZ6580" i="13"/>
  <c r="AZ6581" i="13"/>
  <c r="AZ6582" i="13"/>
  <c r="AZ6583" i="13"/>
  <c r="AZ6584" i="13"/>
  <c r="AZ6585" i="13"/>
  <c r="AZ6586" i="13"/>
  <c r="AZ6587" i="13"/>
  <c r="AZ6588" i="13"/>
  <c r="AZ6589" i="13"/>
  <c r="AZ6590" i="13"/>
  <c r="AZ6591" i="13"/>
  <c r="AZ6592" i="13"/>
  <c r="AZ6593" i="13"/>
  <c r="AZ6594" i="13"/>
  <c r="AZ6595" i="13"/>
  <c r="AZ6596" i="13"/>
  <c r="AZ6597" i="13"/>
  <c r="AZ6598" i="13"/>
  <c r="AZ6599" i="13"/>
  <c r="AZ6600" i="13"/>
  <c r="AZ6601" i="13"/>
  <c r="AZ6602" i="13"/>
  <c r="AZ6603" i="13"/>
  <c r="AZ6604" i="13"/>
  <c r="AZ6605" i="13"/>
  <c r="AZ6606" i="13"/>
  <c r="AZ6607" i="13"/>
  <c r="AZ6608" i="13"/>
  <c r="AZ6609" i="13"/>
  <c r="AZ6610" i="13"/>
  <c r="AZ6611" i="13"/>
  <c r="AZ6612" i="13"/>
  <c r="AZ6613" i="13"/>
  <c r="AZ6614" i="13"/>
  <c r="AZ6615" i="13"/>
  <c r="AZ6616" i="13"/>
  <c r="AZ6617" i="13"/>
  <c r="AZ6618" i="13"/>
  <c r="AZ6619" i="13"/>
  <c r="AZ6620" i="13"/>
  <c r="AZ6621" i="13"/>
  <c r="AZ6622" i="13"/>
  <c r="AZ6623" i="13"/>
  <c r="AZ6624" i="13"/>
  <c r="AZ6625" i="13"/>
  <c r="AZ6626" i="13"/>
  <c r="AZ6627" i="13"/>
  <c r="AZ6628" i="13"/>
  <c r="AZ6629" i="13"/>
  <c r="AZ6630" i="13"/>
  <c r="AZ6631" i="13"/>
  <c r="AZ6632" i="13"/>
  <c r="AZ6633" i="13"/>
  <c r="AZ6634" i="13"/>
  <c r="AZ6635" i="13"/>
  <c r="AZ6636" i="13"/>
  <c r="AZ6637" i="13"/>
  <c r="AZ6638" i="13"/>
  <c r="AZ6639" i="13"/>
  <c r="AZ6640" i="13"/>
  <c r="AZ6641" i="13"/>
  <c r="AZ6642" i="13"/>
  <c r="AZ6643" i="13"/>
  <c r="AZ6644" i="13"/>
  <c r="AZ6645" i="13"/>
  <c r="AZ6646" i="13"/>
  <c r="AZ6647" i="13"/>
  <c r="AZ6648" i="13"/>
  <c r="AZ6649" i="13"/>
  <c r="AZ6650" i="13"/>
  <c r="AZ6651" i="13"/>
  <c r="AZ6652" i="13"/>
  <c r="AZ6653" i="13"/>
  <c r="AZ6654" i="13"/>
  <c r="AZ6655" i="13"/>
  <c r="AZ6656" i="13"/>
  <c r="AZ6657" i="13"/>
  <c r="AZ6658" i="13"/>
  <c r="AZ6659" i="13"/>
  <c r="AZ6660" i="13"/>
  <c r="AZ6661" i="13"/>
  <c r="AZ6662" i="13"/>
  <c r="AZ6663" i="13"/>
  <c r="AZ6664" i="13"/>
  <c r="AZ6665" i="13"/>
  <c r="AZ6666" i="13"/>
  <c r="AZ6667" i="13"/>
  <c r="AZ6668" i="13"/>
  <c r="AZ6669" i="13"/>
  <c r="AZ6670" i="13"/>
  <c r="AZ6671" i="13"/>
  <c r="AZ6672" i="13"/>
  <c r="AZ6673" i="13"/>
  <c r="AZ6674" i="13"/>
  <c r="AZ6675" i="13"/>
  <c r="AZ6676" i="13"/>
  <c r="AZ6677" i="13"/>
  <c r="AZ6678" i="13"/>
  <c r="AZ6679" i="13"/>
  <c r="AZ6680" i="13"/>
  <c r="AZ6681" i="13"/>
  <c r="AZ6682" i="13"/>
  <c r="AZ6683" i="13"/>
  <c r="AZ6684" i="13"/>
  <c r="AZ6685" i="13"/>
  <c r="AZ6686" i="13"/>
  <c r="AZ6687" i="13"/>
  <c r="AZ6688" i="13"/>
  <c r="AZ6689" i="13"/>
  <c r="AZ6690" i="13"/>
  <c r="AZ6691" i="13"/>
  <c r="AZ6692" i="13"/>
  <c r="AZ6693" i="13"/>
  <c r="AZ6694" i="13"/>
  <c r="AZ6695" i="13"/>
  <c r="AZ6696" i="13"/>
  <c r="AZ6697" i="13"/>
  <c r="AZ6698" i="13"/>
  <c r="AZ6699" i="13"/>
  <c r="AZ6700" i="13"/>
  <c r="AZ6701" i="13"/>
  <c r="AZ6702" i="13"/>
  <c r="AZ6703" i="13"/>
  <c r="AZ6704" i="13"/>
  <c r="AZ6705" i="13"/>
  <c r="AZ6706" i="13"/>
  <c r="AZ6707" i="13"/>
  <c r="AZ6708" i="13"/>
  <c r="AZ6709" i="13"/>
  <c r="AZ6710" i="13"/>
  <c r="AZ6711" i="13"/>
  <c r="AZ6712" i="13"/>
  <c r="AZ6713" i="13"/>
  <c r="AZ6714" i="13"/>
  <c r="AZ6715" i="13"/>
  <c r="AZ6716" i="13"/>
  <c r="AZ6717" i="13"/>
  <c r="AZ6718" i="13"/>
  <c r="AZ6719" i="13"/>
  <c r="AZ6720" i="13"/>
  <c r="AZ6721" i="13"/>
  <c r="AZ6722" i="13"/>
  <c r="AZ6723" i="13"/>
  <c r="AZ6724" i="13"/>
  <c r="AZ6725" i="13"/>
  <c r="AZ6726" i="13"/>
  <c r="AZ6727" i="13"/>
  <c r="AZ6728" i="13"/>
  <c r="AZ6729" i="13"/>
  <c r="AZ6730" i="13"/>
  <c r="AZ6731" i="13"/>
  <c r="AZ6732" i="13"/>
  <c r="AZ6733" i="13"/>
  <c r="AZ6734" i="13"/>
  <c r="AZ6735" i="13"/>
  <c r="AZ6736" i="13"/>
  <c r="AZ6737" i="13"/>
  <c r="AZ6738" i="13"/>
  <c r="AZ6739" i="13"/>
  <c r="AZ6740" i="13"/>
  <c r="AZ6741" i="13"/>
  <c r="AZ6742" i="13"/>
  <c r="AZ6743" i="13"/>
  <c r="AZ6744" i="13"/>
  <c r="AZ6745" i="13"/>
  <c r="AZ6746" i="13"/>
  <c r="AZ6747" i="13"/>
  <c r="AZ6748" i="13"/>
  <c r="AZ6749" i="13"/>
  <c r="AZ6750" i="13"/>
  <c r="AZ6751" i="13"/>
  <c r="AZ6752" i="13"/>
  <c r="AZ6753" i="13"/>
  <c r="AZ6754" i="13"/>
  <c r="AZ6755" i="13"/>
  <c r="AZ6756" i="13"/>
  <c r="AZ6757" i="13"/>
  <c r="AZ6758" i="13"/>
  <c r="AZ6759" i="13"/>
  <c r="AZ6760" i="13"/>
  <c r="AZ6761" i="13"/>
  <c r="AZ6762" i="13"/>
  <c r="AZ6763" i="13"/>
  <c r="AZ6764" i="13"/>
  <c r="AZ6765" i="13"/>
  <c r="AZ6766" i="13"/>
  <c r="AZ6767" i="13"/>
  <c r="AZ6768" i="13"/>
  <c r="AZ6769" i="13"/>
  <c r="AZ6770" i="13"/>
  <c r="AZ6771" i="13"/>
  <c r="AZ6772" i="13"/>
  <c r="AZ6773" i="13"/>
  <c r="AZ6774" i="13"/>
  <c r="AZ6775" i="13"/>
  <c r="AZ6776" i="13"/>
  <c r="AZ6777" i="13"/>
  <c r="AZ6778" i="13"/>
  <c r="AZ6779" i="13"/>
  <c r="AZ6780" i="13"/>
  <c r="AZ6781" i="13"/>
  <c r="AZ6782" i="13"/>
  <c r="AZ6783" i="13"/>
  <c r="AZ6784" i="13"/>
  <c r="AZ6785" i="13"/>
  <c r="AZ6786" i="13"/>
  <c r="AZ6787" i="13"/>
  <c r="AZ6788" i="13"/>
  <c r="AZ6789" i="13"/>
  <c r="AZ6790" i="13"/>
  <c r="AZ6791" i="13"/>
  <c r="AZ6792" i="13"/>
  <c r="AZ6793" i="13"/>
  <c r="AZ6794" i="13"/>
  <c r="AZ6795" i="13"/>
  <c r="AZ6796" i="13"/>
  <c r="AZ6797" i="13"/>
  <c r="AZ6798" i="13"/>
  <c r="AZ6799" i="13"/>
  <c r="AZ6800" i="13"/>
  <c r="AZ6801" i="13"/>
  <c r="AZ6802" i="13"/>
  <c r="AZ6803" i="13"/>
  <c r="AZ6804" i="13"/>
  <c r="AZ6805" i="13"/>
  <c r="AZ6806" i="13"/>
  <c r="AZ6807" i="13"/>
  <c r="AZ6808" i="13"/>
  <c r="AZ6809" i="13"/>
  <c r="AZ6810" i="13"/>
  <c r="AZ6811" i="13"/>
  <c r="AZ6812" i="13"/>
  <c r="AZ6813" i="13"/>
  <c r="AZ6814" i="13"/>
  <c r="AZ6815" i="13"/>
  <c r="AZ6816" i="13"/>
  <c r="AZ6817" i="13"/>
  <c r="AZ6818" i="13"/>
  <c r="AZ6819" i="13"/>
  <c r="AZ6820" i="13"/>
  <c r="AZ6821" i="13"/>
  <c r="AZ6822" i="13"/>
  <c r="AZ6823" i="13"/>
  <c r="AZ6824" i="13"/>
  <c r="AZ6825" i="13"/>
  <c r="AZ6826" i="13"/>
  <c r="AZ6827" i="13"/>
  <c r="AZ6828" i="13"/>
  <c r="AZ6829" i="13"/>
  <c r="AZ6830" i="13"/>
  <c r="AZ6831" i="13"/>
  <c r="AZ6832" i="13"/>
  <c r="AZ6833" i="13"/>
  <c r="AZ6834" i="13"/>
  <c r="AZ6835" i="13"/>
  <c r="AZ6836" i="13"/>
  <c r="AZ6837" i="13"/>
  <c r="AZ6838" i="13"/>
  <c r="AZ6839" i="13"/>
  <c r="AZ6840" i="13"/>
  <c r="AZ6841" i="13"/>
  <c r="AZ6842" i="13"/>
  <c r="AZ6843" i="13"/>
  <c r="AZ6844" i="13"/>
  <c r="AZ6845" i="13"/>
  <c r="AZ6846" i="13"/>
  <c r="AZ6847" i="13"/>
  <c r="AZ6848" i="13"/>
  <c r="AZ6849" i="13"/>
  <c r="AZ6850" i="13"/>
  <c r="AZ6851" i="13"/>
  <c r="AZ6852" i="13"/>
  <c r="AZ6853" i="13"/>
  <c r="AZ6854" i="13"/>
  <c r="AZ6855" i="13"/>
  <c r="AZ6856" i="13"/>
  <c r="AZ6857" i="13"/>
  <c r="AZ6858" i="13"/>
  <c r="AZ6859" i="13"/>
  <c r="AZ6860" i="13"/>
  <c r="AZ6861" i="13"/>
  <c r="AZ6862" i="13"/>
  <c r="AZ6863" i="13"/>
  <c r="AZ6864" i="13"/>
  <c r="AZ6865" i="13"/>
  <c r="AZ6866" i="13"/>
  <c r="AZ6867" i="13"/>
  <c r="AZ6868" i="13"/>
  <c r="AZ6869" i="13"/>
  <c r="AZ6870" i="13"/>
  <c r="AZ6871" i="13"/>
  <c r="AZ6872" i="13"/>
  <c r="AZ6873" i="13"/>
  <c r="AZ6874" i="13"/>
  <c r="AZ6875" i="13"/>
  <c r="AZ6876" i="13"/>
  <c r="AZ6877" i="13"/>
  <c r="AZ6878" i="13"/>
  <c r="AZ6879" i="13"/>
  <c r="AZ6880" i="13"/>
  <c r="AZ6881" i="13"/>
  <c r="AZ6882" i="13"/>
  <c r="AZ6883" i="13"/>
  <c r="AZ6884" i="13"/>
  <c r="AZ6885" i="13"/>
  <c r="AZ6886" i="13"/>
  <c r="AZ6887" i="13"/>
  <c r="AZ6888" i="13"/>
  <c r="AZ6889" i="13"/>
  <c r="AZ6890" i="13"/>
  <c r="AZ6891" i="13"/>
  <c r="AZ6892" i="13"/>
  <c r="AZ6893" i="13"/>
  <c r="AZ6894" i="13"/>
  <c r="AZ6895" i="13"/>
  <c r="AZ6896" i="13"/>
  <c r="AZ6897" i="13"/>
  <c r="AZ6898" i="13"/>
  <c r="AZ6899" i="13"/>
  <c r="AZ6900" i="13"/>
  <c r="AZ6901" i="13"/>
  <c r="AZ6902" i="13"/>
  <c r="AZ6903" i="13"/>
  <c r="AZ6904" i="13"/>
  <c r="AZ6905" i="13"/>
  <c r="AZ6906" i="13"/>
  <c r="AZ6907" i="13"/>
  <c r="AZ6908" i="13"/>
  <c r="AZ6909" i="13"/>
  <c r="AZ6910" i="13"/>
  <c r="AZ6911" i="13"/>
  <c r="AZ6912" i="13"/>
  <c r="AZ6913" i="13"/>
  <c r="AZ6914" i="13"/>
  <c r="AZ6915" i="13"/>
  <c r="AZ6916" i="13"/>
  <c r="AZ6917" i="13"/>
  <c r="AZ6918" i="13"/>
  <c r="AZ6919" i="13"/>
  <c r="AZ6920" i="13"/>
  <c r="AZ6921" i="13"/>
  <c r="AZ6922" i="13"/>
  <c r="AZ6923" i="13"/>
  <c r="AZ6924" i="13"/>
  <c r="AZ6925" i="13"/>
  <c r="AZ6926" i="13"/>
  <c r="AZ6927" i="13"/>
  <c r="AZ6928" i="13"/>
  <c r="AZ6929" i="13"/>
  <c r="AZ6930" i="13"/>
  <c r="AZ6931" i="13"/>
  <c r="AZ6932" i="13"/>
  <c r="AZ6933" i="13"/>
  <c r="AZ6934" i="13"/>
  <c r="AZ6935" i="13"/>
  <c r="AZ6936" i="13"/>
  <c r="AZ6937" i="13"/>
  <c r="AZ6938" i="13"/>
  <c r="AZ6939" i="13"/>
  <c r="AZ6940" i="13"/>
  <c r="AZ6941" i="13"/>
  <c r="AZ6942" i="13"/>
  <c r="AZ6943" i="13"/>
  <c r="AZ6944" i="13"/>
  <c r="AZ6945" i="13"/>
  <c r="AZ6946" i="13"/>
  <c r="AZ6947" i="13"/>
  <c r="AZ6948" i="13"/>
  <c r="AZ6949" i="13"/>
  <c r="AZ6950" i="13"/>
  <c r="AZ6951" i="13"/>
  <c r="AZ6952" i="13"/>
  <c r="AZ6953" i="13"/>
  <c r="AZ6954" i="13"/>
  <c r="AZ6955" i="13"/>
  <c r="AZ6956" i="13"/>
  <c r="AZ6957" i="13"/>
  <c r="AZ6958" i="13"/>
  <c r="AZ6959" i="13"/>
  <c r="AZ6960" i="13"/>
  <c r="AZ6961" i="13"/>
  <c r="AZ6962" i="13"/>
  <c r="AZ6963" i="13"/>
  <c r="AZ6964" i="13"/>
  <c r="AZ6965" i="13"/>
  <c r="AZ6966" i="13"/>
  <c r="AZ6967" i="13"/>
  <c r="AZ6968" i="13"/>
  <c r="AZ6969" i="13"/>
  <c r="AZ6970" i="13"/>
  <c r="AZ6971" i="13"/>
  <c r="AZ6972" i="13"/>
  <c r="AZ6973" i="13"/>
  <c r="AZ6974" i="13"/>
  <c r="AZ6975" i="13"/>
  <c r="AZ6976" i="13"/>
  <c r="AZ6977" i="13"/>
  <c r="AZ6978" i="13"/>
  <c r="AZ6979" i="13"/>
  <c r="AZ6980" i="13"/>
  <c r="AZ6981" i="13"/>
  <c r="AZ6982" i="13"/>
  <c r="AZ6983" i="13"/>
  <c r="AZ6984" i="13"/>
  <c r="AZ6985" i="13"/>
  <c r="AZ6986" i="13"/>
  <c r="AZ6987" i="13"/>
  <c r="AZ6988" i="13"/>
  <c r="AZ6989" i="13"/>
  <c r="AZ6990" i="13"/>
  <c r="AZ6991" i="13"/>
  <c r="AZ6992" i="13"/>
  <c r="AZ6993" i="13"/>
  <c r="AZ6994" i="13"/>
  <c r="AZ6995" i="13"/>
  <c r="AZ6996" i="13"/>
  <c r="AZ6997" i="13"/>
  <c r="AZ6998" i="13"/>
  <c r="AZ6999" i="13"/>
  <c r="AZ7000" i="13"/>
  <c r="AZ7001" i="13"/>
  <c r="AZ7002" i="13"/>
  <c r="AZ7003" i="13"/>
  <c r="AZ7004" i="13"/>
  <c r="AZ7005" i="13"/>
  <c r="AZ7006" i="13"/>
  <c r="AZ7007" i="13"/>
  <c r="AZ7008" i="13"/>
  <c r="AZ7009" i="13"/>
  <c r="AZ7010" i="13"/>
  <c r="AZ7011" i="13"/>
  <c r="AZ7012" i="13"/>
  <c r="AZ7013" i="13"/>
  <c r="AZ7014" i="13"/>
  <c r="AZ7015" i="13"/>
  <c r="AZ7016" i="13"/>
  <c r="AZ7017" i="13"/>
  <c r="AZ7018" i="13"/>
  <c r="AZ7019" i="13"/>
  <c r="AZ7020" i="13"/>
  <c r="AZ7021" i="13"/>
  <c r="AZ7022" i="13"/>
  <c r="AZ7023" i="13"/>
  <c r="AZ7024" i="13"/>
  <c r="AZ7025" i="13"/>
  <c r="AZ7026" i="13"/>
  <c r="AZ7027" i="13"/>
  <c r="AZ7028" i="13"/>
  <c r="AZ7029" i="13"/>
  <c r="AZ7030" i="13"/>
  <c r="AZ7031" i="13"/>
  <c r="AZ7032" i="13"/>
  <c r="AZ7033" i="13"/>
  <c r="AZ7034" i="13"/>
  <c r="AZ7035" i="13"/>
  <c r="AZ7036" i="13"/>
  <c r="AZ7037" i="13"/>
  <c r="AZ7038" i="13"/>
  <c r="AZ7039" i="13"/>
  <c r="AZ7040" i="13"/>
  <c r="AZ7041" i="13"/>
  <c r="AZ7042" i="13"/>
  <c r="AZ7043" i="13"/>
  <c r="AZ7044" i="13"/>
  <c r="AZ7045" i="13"/>
  <c r="AZ7046" i="13"/>
  <c r="AZ7047" i="13"/>
  <c r="AZ7048" i="13"/>
  <c r="AZ7049" i="13"/>
  <c r="AZ7050" i="13"/>
  <c r="AZ7051" i="13"/>
  <c r="AZ7052" i="13"/>
  <c r="AZ7053" i="13"/>
  <c r="AZ7054" i="13"/>
  <c r="AZ7055" i="13"/>
  <c r="AZ7056" i="13"/>
  <c r="AZ7057" i="13"/>
  <c r="AZ7058" i="13"/>
  <c r="AZ7059" i="13"/>
  <c r="AZ7060" i="13"/>
  <c r="AZ7061" i="13"/>
  <c r="AZ7062" i="13"/>
  <c r="AZ7063" i="13"/>
  <c r="AZ7064" i="13"/>
  <c r="AZ7065" i="13"/>
  <c r="AZ7066" i="13"/>
  <c r="AZ7067" i="13"/>
  <c r="AZ7068" i="13"/>
  <c r="AZ7069" i="13"/>
  <c r="AZ7070" i="13"/>
  <c r="AZ7071" i="13"/>
  <c r="AZ7072" i="13"/>
  <c r="AZ7073" i="13"/>
  <c r="AZ7074" i="13"/>
  <c r="AZ7075" i="13"/>
  <c r="AZ7076" i="13"/>
  <c r="AZ7077" i="13"/>
  <c r="AZ7078" i="13"/>
  <c r="AZ7079" i="13"/>
  <c r="AZ7080" i="13"/>
  <c r="AZ7081" i="13"/>
  <c r="AZ7082" i="13"/>
  <c r="AZ7083" i="13"/>
  <c r="AZ7084" i="13"/>
  <c r="AZ7085" i="13"/>
  <c r="AZ7086" i="13"/>
  <c r="AZ7087" i="13"/>
  <c r="AZ7088" i="13"/>
  <c r="AZ7089" i="13"/>
  <c r="AZ7090" i="13"/>
  <c r="AZ7091" i="13"/>
  <c r="AZ7092" i="13"/>
  <c r="AZ7093" i="13"/>
  <c r="AZ7094" i="13"/>
  <c r="AZ7095" i="13"/>
  <c r="AZ7096" i="13"/>
  <c r="AZ7097" i="13"/>
  <c r="AZ7098" i="13"/>
  <c r="AZ7099" i="13"/>
  <c r="AZ7100" i="13"/>
  <c r="AZ7101" i="13"/>
  <c r="AZ7102" i="13"/>
  <c r="AZ7103" i="13"/>
  <c r="AZ7104" i="13"/>
  <c r="AZ7105" i="13"/>
  <c r="AZ7106" i="13"/>
  <c r="AZ7107" i="13"/>
  <c r="AZ7108" i="13"/>
  <c r="AZ7109" i="13"/>
  <c r="AZ7110" i="13"/>
  <c r="AZ7111" i="13"/>
  <c r="AZ7112" i="13"/>
  <c r="AZ7113" i="13"/>
  <c r="AZ7114" i="13"/>
  <c r="AZ7115" i="13"/>
  <c r="AZ7116" i="13"/>
  <c r="AZ7117" i="13"/>
  <c r="AZ7118" i="13"/>
  <c r="AZ7119" i="13"/>
  <c r="AZ7120" i="13"/>
  <c r="AZ7121" i="13"/>
  <c r="AZ7122" i="13"/>
  <c r="AZ7123" i="13"/>
  <c r="AZ7124" i="13"/>
  <c r="AZ7125" i="13"/>
  <c r="AZ7126" i="13"/>
  <c r="AZ7127" i="13"/>
  <c r="AZ7128" i="13"/>
  <c r="AZ7129" i="13"/>
  <c r="AZ7130" i="13"/>
  <c r="AZ7131" i="13"/>
  <c r="AZ7132" i="13"/>
  <c r="AZ7133" i="13"/>
  <c r="AZ7134" i="13"/>
  <c r="AZ7135" i="13"/>
  <c r="AZ7136" i="13"/>
  <c r="AZ7137" i="13"/>
  <c r="AZ7138" i="13"/>
  <c r="AZ7139" i="13"/>
  <c r="AZ7140" i="13"/>
  <c r="AZ7141" i="13"/>
  <c r="AZ7142" i="13"/>
  <c r="AZ7143" i="13"/>
  <c r="AZ7144" i="13"/>
  <c r="AZ7145" i="13"/>
  <c r="AZ7146" i="13"/>
  <c r="AZ7147" i="13"/>
  <c r="AZ7148" i="13"/>
  <c r="AZ7149" i="13"/>
  <c r="AZ7150" i="13"/>
  <c r="AZ7151" i="13"/>
  <c r="AZ7152" i="13"/>
  <c r="AZ7153" i="13"/>
  <c r="AZ7154" i="13"/>
  <c r="AZ7155" i="13"/>
  <c r="AZ7156" i="13"/>
  <c r="AZ7157" i="13"/>
  <c r="AZ7158" i="13"/>
  <c r="AZ7159" i="13"/>
  <c r="AZ7160" i="13"/>
  <c r="AZ7161" i="13"/>
  <c r="AZ7162" i="13"/>
  <c r="AZ7163" i="13"/>
  <c r="AZ7164" i="13"/>
  <c r="AZ7165" i="13"/>
  <c r="AZ7166" i="13"/>
  <c r="AZ7167" i="13"/>
  <c r="AZ7168" i="13"/>
  <c r="AZ7169" i="13"/>
  <c r="AZ7170" i="13"/>
  <c r="AZ7171" i="13"/>
  <c r="AZ7172" i="13"/>
  <c r="AZ7173" i="13"/>
  <c r="AZ7174" i="13"/>
  <c r="AZ7175" i="13"/>
  <c r="AZ7176" i="13"/>
  <c r="AZ7177" i="13"/>
  <c r="AZ7178" i="13"/>
  <c r="AZ7179" i="13"/>
  <c r="AZ7180" i="13"/>
  <c r="AZ7181" i="13"/>
  <c r="AZ7182" i="13"/>
  <c r="AZ7183" i="13"/>
  <c r="AZ7184" i="13"/>
  <c r="AZ7185" i="13"/>
  <c r="AZ7186" i="13"/>
  <c r="AZ7187" i="13"/>
  <c r="AZ7188" i="13"/>
  <c r="AZ7189" i="13"/>
  <c r="AZ7190" i="13"/>
  <c r="AZ7191" i="13"/>
  <c r="AZ7192" i="13"/>
  <c r="AZ7193" i="13"/>
  <c r="AZ7194" i="13"/>
  <c r="AZ7195" i="13"/>
  <c r="AZ7196" i="13"/>
  <c r="AZ7197" i="13"/>
  <c r="AZ7198" i="13"/>
  <c r="AZ7199" i="13"/>
  <c r="AZ7200" i="13"/>
  <c r="AZ7201" i="13"/>
  <c r="AZ7202" i="13"/>
  <c r="AZ7203" i="13"/>
  <c r="AZ7204" i="13"/>
  <c r="AZ7205" i="13"/>
  <c r="AZ7206" i="13"/>
  <c r="AZ7207" i="13"/>
  <c r="AZ7208" i="13"/>
  <c r="AZ7209" i="13"/>
  <c r="AZ7210" i="13"/>
  <c r="AZ7211" i="13"/>
  <c r="AZ7212" i="13"/>
  <c r="AZ7213" i="13"/>
  <c r="AZ7214" i="13"/>
  <c r="AZ7215" i="13"/>
  <c r="AZ7216" i="13"/>
  <c r="AZ7217" i="13"/>
  <c r="AZ7218" i="13"/>
  <c r="AZ7219" i="13"/>
  <c r="AZ7220" i="13"/>
  <c r="AZ7221" i="13"/>
  <c r="AZ7222" i="13"/>
  <c r="AZ7223" i="13"/>
  <c r="AZ7224" i="13"/>
  <c r="AZ7225" i="13"/>
  <c r="AZ7226" i="13"/>
  <c r="AZ7227" i="13"/>
  <c r="AZ7228" i="13"/>
  <c r="AZ7229" i="13"/>
  <c r="AZ7230" i="13"/>
  <c r="AZ7231" i="13"/>
  <c r="AZ7232" i="13"/>
  <c r="AZ7233" i="13"/>
  <c r="AZ7234" i="13"/>
  <c r="AZ7235" i="13"/>
  <c r="AZ7236" i="13"/>
  <c r="AZ7237" i="13"/>
  <c r="AZ7238" i="13"/>
  <c r="AZ7239" i="13"/>
  <c r="AZ7240" i="13"/>
  <c r="AZ7241" i="13"/>
  <c r="AZ7242" i="13"/>
  <c r="AZ7243" i="13"/>
  <c r="AZ7244" i="13"/>
  <c r="AZ7245" i="13"/>
  <c r="AZ7246" i="13"/>
  <c r="AZ7247" i="13"/>
  <c r="AZ7248" i="13"/>
  <c r="AZ7249" i="13"/>
  <c r="AZ7250" i="13"/>
  <c r="AZ7251" i="13"/>
  <c r="AZ7252" i="13"/>
  <c r="AZ7253" i="13"/>
  <c r="AZ7254" i="13"/>
  <c r="AZ7255" i="13"/>
  <c r="AZ7256" i="13"/>
  <c r="AZ7257" i="13"/>
  <c r="AZ7258" i="13"/>
  <c r="AZ7259" i="13"/>
  <c r="AZ7260" i="13"/>
  <c r="AZ7261" i="13"/>
  <c r="AZ7262" i="13"/>
  <c r="AZ7263" i="13"/>
  <c r="AZ7264" i="13"/>
  <c r="AZ7265" i="13"/>
  <c r="AZ7266" i="13"/>
  <c r="AZ7267" i="13"/>
  <c r="AZ7268" i="13"/>
  <c r="AZ7269" i="13"/>
  <c r="AZ7270" i="13"/>
  <c r="AZ7271" i="13"/>
  <c r="AZ7272" i="13"/>
  <c r="AZ7273" i="13"/>
  <c r="AZ7274" i="13"/>
  <c r="AZ7275" i="13"/>
  <c r="AZ7276" i="13"/>
  <c r="AZ7277" i="13"/>
  <c r="AZ7278" i="13"/>
  <c r="AZ7279" i="13"/>
  <c r="AZ7280" i="13"/>
  <c r="AZ7281" i="13"/>
  <c r="AZ7282" i="13"/>
  <c r="AZ7283" i="13"/>
  <c r="AZ7284" i="13"/>
  <c r="AZ7285" i="13"/>
  <c r="AZ7286" i="13"/>
  <c r="AZ7287" i="13"/>
  <c r="AZ7288" i="13"/>
  <c r="AZ7289" i="13"/>
  <c r="AZ7290" i="13"/>
  <c r="AZ7291" i="13"/>
  <c r="AZ7292" i="13"/>
  <c r="AZ7293" i="13"/>
  <c r="AZ7294" i="13"/>
  <c r="AZ7295" i="13"/>
  <c r="AZ7296" i="13"/>
  <c r="AZ7297" i="13"/>
  <c r="AZ7298" i="13"/>
  <c r="AZ7299" i="13"/>
  <c r="AZ7300" i="13"/>
  <c r="AZ7301" i="13"/>
  <c r="AZ7302" i="13"/>
  <c r="AZ7303" i="13"/>
  <c r="AZ7304" i="13"/>
  <c r="AZ7305" i="13"/>
  <c r="AZ7306" i="13"/>
  <c r="AZ7307" i="13"/>
  <c r="AZ7308" i="13"/>
  <c r="AZ7309" i="13"/>
  <c r="AZ7310" i="13"/>
  <c r="AZ7311" i="13"/>
  <c r="AZ7312" i="13"/>
  <c r="AZ7313" i="13"/>
  <c r="AZ7314" i="13"/>
  <c r="AZ7315" i="13"/>
  <c r="AZ7316" i="13"/>
  <c r="AZ7317" i="13"/>
  <c r="AZ7318" i="13"/>
  <c r="AZ7319" i="13"/>
  <c r="AZ7320" i="13"/>
  <c r="AZ7321" i="13"/>
  <c r="AZ7322" i="13"/>
  <c r="AZ7323" i="13"/>
  <c r="AZ7324" i="13"/>
  <c r="AZ7325" i="13"/>
  <c r="AZ7326" i="13"/>
  <c r="AZ7327" i="13"/>
  <c r="AZ7328" i="13"/>
  <c r="AZ7329" i="13"/>
  <c r="AZ7330" i="13"/>
  <c r="AZ7331" i="13"/>
  <c r="AZ7332" i="13"/>
  <c r="AZ7333" i="13"/>
  <c r="AZ7334" i="13"/>
  <c r="AZ7335" i="13"/>
  <c r="AZ7336" i="13"/>
  <c r="AZ7337" i="13"/>
  <c r="AZ7338" i="13"/>
  <c r="AZ7339" i="13"/>
  <c r="AZ7340" i="13"/>
  <c r="AZ7341" i="13"/>
  <c r="AZ7342" i="13"/>
  <c r="AZ7343" i="13"/>
  <c r="AZ7344" i="13"/>
  <c r="AZ7345" i="13"/>
  <c r="AZ7346" i="13"/>
  <c r="AZ7347" i="13"/>
  <c r="AZ7348" i="13"/>
  <c r="AZ7349" i="13"/>
  <c r="AZ7350" i="13"/>
  <c r="AZ7351" i="13"/>
  <c r="AZ7352" i="13"/>
  <c r="AZ7353" i="13"/>
  <c r="AZ7354" i="13"/>
  <c r="AZ7355" i="13"/>
  <c r="AZ7356" i="13"/>
  <c r="AZ7357" i="13"/>
  <c r="AZ7358" i="13"/>
  <c r="AZ7359" i="13"/>
  <c r="AZ7360" i="13"/>
  <c r="AZ7361" i="13"/>
  <c r="AZ7362" i="13"/>
  <c r="AZ7363" i="13"/>
  <c r="AZ7364" i="13"/>
  <c r="AZ7365" i="13"/>
  <c r="AZ7366" i="13"/>
  <c r="AZ7367" i="13"/>
  <c r="AZ7368" i="13"/>
  <c r="AZ7369" i="13"/>
  <c r="AZ7370" i="13"/>
  <c r="AZ7371" i="13"/>
  <c r="AZ7372" i="13"/>
  <c r="AZ7373" i="13"/>
  <c r="AZ7374" i="13"/>
  <c r="AZ7375" i="13"/>
  <c r="AZ7376" i="13"/>
  <c r="AZ7377" i="13"/>
  <c r="AZ7378" i="13"/>
  <c r="AZ7379" i="13"/>
  <c r="AZ7380" i="13"/>
  <c r="AZ7381" i="13"/>
  <c r="AZ7382" i="13"/>
  <c r="AZ7383" i="13"/>
  <c r="AZ7384" i="13"/>
  <c r="AZ7385" i="13"/>
  <c r="AZ7386" i="13"/>
  <c r="AZ7387" i="13"/>
  <c r="AZ7388" i="13"/>
  <c r="AZ7389" i="13"/>
  <c r="AZ7390" i="13"/>
  <c r="AZ7391" i="13"/>
  <c r="AZ7392" i="13"/>
  <c r="AZ7393" i="13"/>
  <c r="AZ7394" i="13"/>
  <c r="AZ7395" i="13"/>
  <c r="AZ7396" i="13"/>
  <c r="AZ7397" i="13"/>
  <c r="AZ7398" i="13"/>
  <c r="AZ7399" i="13"/>
  <c r="AZ7400" i="13"/>
  <c r="AZ7401" i="13"/>
  <c r="AZ7402" i="13"/>
  <c r="AZ7403" i="13"/>
  <c r="AZ7404" i="13"/>
  <c r="AZ7405" i="13"/>
  <c r="AZ7406" i="13"/>
  <c r="AZ7407" i="13"/>
  <c r="AZ7408" i="13"/>
  <c r="AZ7409" i="13"/>
  <c r="AZ7410" i="13"/>
  <c r="AZ7411" i="13"/>
  <c r="AZ7412" i="13"/>
  <c r="AZ7413" i="13"/>
  <c r="AZ7414" i="13"/>
  <c r="AZ7415" i="13"/>
  <c r="AZ7416" i="13"/>
  <c r="AZ7417" i="13"/>
  <c r="AZ7418" i="13"/>
  <c r="AZ7419" i="13"/>
  <c r="AZ7420" i="13"/>
  <c r="AZ7421" i="13"/>
  <c r="AZ7422" i="13"/>
  <c r="AZ7423" i="13"/>
  <c r="AZ7424" i="13"/>
  <c r="AZ7425" i="13"/>
  <c r="AZ7426" i="13"/>
  <c r="AZ7427" i="13"/>
  <c r="AZ7428" i="13"/>
  <c r="AZ7429" i="13"/>
  <c r="AZ7430" i="13"/>
  <c r="AZ7431" i="13"/>
  <c r="AZ7432" i="13"/>
  <c r="AZ7433" i="13"/>
  <c r="AZ7434" i="13"/>
  <c r="AZ7435" i="13"/>
  <c r="AZ7436" i="13"/>
  <c r="AZ7437" i="13"/>
  <c r="AZ7438" i="13"/>
  <c r="AZ7439" i="13"/>
  <c r="AZ7440" i="13"/>
  <c r="AZ7441" i="13"/>
  <c r="AZ7442" i="13"/>
  <c r="AZ7443" i="13"/>
  <c r="AZ7444" i="13"/>
  <c r="AZ7445" i="13"/>
  <c r="AZ7446" i="13"/>
  <c r="AZ7447" i="13"/>
  <c r="AZ7448" i="13"/>
  <c r="AZ7449" i="13"/>
  <c r="AZ7450" i="13"/>
  <c r="AZ7451" i="13"/>
  <c r="AZ7452" i="13"/>
  <c r="AZ7453" i="13"/>
  <c r="AZ7454" i="13"/>
  <c r="AZ7455" i="13"/>
  <c r="AZ7456" i="13"/>
  <c r="AZ7457" i="13"/>
  <c r="AZ7458" i="13"/>
  <c r="AZ7459" i="13"/>
  <c r="AZ7460" i="13"/>
  <c r="AZ7461" i="13"/>
  <c r="AZ7462" i="13"/>
  <c r="AZ7463" i="13"/>
  <c r="AZ7464" i="13"/>
  <c r="AZ7465" i="13"/>
  <c r="AZ7466" i="13"/>
  <c r="AZ7467" i="13"/>
  <c r="AZ7468" i="13"/>
  <c r="AZ7469" i="13"/>
  <c r="AZ7470" i="13"/>
  <c r="AZ7471" i="13"/>
  <c r="AZ7472" i="13"/>
  <c r="AZ7473" i="13"/>
  <c r="AZ7474" i="13"/>
  <c r="AZ7475" i="13"/>
  <c r="AZ7476" i="13"/>
  <c r="AZ7477" i="13"/>
  <c r="AZ7478" i="13"/>
  <c r="AZ7479" i="13"/>
  <c r="AZ7480" i="13"/>
  <c r="AZ7481" i="13"/>
  <c r="AZ7482" i="13"/>
  <c r="AZ7483" i="13"/>
  <c r="AZ7484" i="13"/>
  <c r="AZ7485" i="13"/>
  <c r="AZ7486" i="13"/>
  <c r="AZ7487" i="13"/>
  <c r="AZ7488" i="13"/>
  <c r="AZ7489" i="13"/>
  <c r="AZ7490" i="13"/>
  <c r="AZ7491" i="13"/>
  <c r="AZ7492" i="13"/>
  <c r="AZ7493" i="13"/>
  <c r="AZ7494" i="13"/>
  <c r="AZ7495" i="13"/>
  <c r="AZ7496" i="13"/>
  <c r="AZ7497" i="13"/>
  <c r="AZ7498" i="13"/>
  <c r="AZ7499" i="13"/>
  <c r="AZ7500" i="13"/>
  <c r="AZ7501" i="13"/>
  <c r="AZ7502" i="13"/>
  <c r="AZ7503" i="13"/>
  <c r="AZ7504" i="13"/>
  <c r="AZ7505" i="13"/>
  <c r="AZ7506" i="13"/>
  <c r="AZ7507" i="13"/>
  <c r="AZ7508" i="13"/>
  <c r="AZ7509" i="13"/>
  <c r="AZ7510" i="13"/>
  <c r="AZ7511" i="13"/>
  <c r="AZ7512" i="13"/>
  <c r="AZ7513" i="13"/>
  <c r="AZ7514" i="13"/>
  <c r="AZ7515" i="13"/>
  <c r="AZ7516" i="13"/>
  <c r="AZ7517" i="13"/>
  <c r="AZ7518" i="13"/>
  <c r="AZ7519" i="13"/>
  <c r="AZ7520" i="13"/>
  <c r="AZ7521" i="13"/>
  <c r="AZ7522" i="13"/>
  <c r="AZ7523" i="13"/>
  <c r="AZ7524" i="13"/>
  <c r="AZ7525" i="13"/>
  <c r="AZ7526" i="13"/>
  <c r="AZ7527" i="13"/>
  <c r="AZ7528" i="13"/>
  <c r="AZ7529" i="13"/>
  <c r="AZ7530" i="13"/>
  <c r="AZ7531" i="13"/>
  <c r="AZ7532" i="13"/>
  <c r="AZ7533" i="13"/>
  <c r="AZ7534" i="13"/>
  <c r="AZ7535" i="13"/>
  <c r="AZ7536" i="13"/>
  <c r="AZ7537" i="13"/>
  <c r="AZ7538" i="13"/>
  <c r="AZ7539" i="13"/>
  <c r="AZ7540" i="13"/>
  <c r="AZ7541" i="13"/>
  <c r="AZ7542" i="13"/>
  <c r="AZ7543" i="13"/>
  <c r="AZ7544" i="13"/>
  <c r="AZ7545" i="13"/>
  <c r="AZ7546" i="13"/>
  <c r="AZ7547" i="13"/>
  <c r="AZ7548" i="13"/>
  <c r="AZ7549" i="13"/>
  <c r="AZ7550" i="13"/>
  <c r="AZ7551" i="13"/>
  <c r="AZ7552" i="13"/>
  <c r="AZ7553" i="13"/>
  <c r="AZ7554" i="13"/>
  <c r="AZ7555" i="13"/>
  <c r="AZ7556" i="13"/>
  <c r="AZ7557" i="13"/>
  <c r="AZ7558" i="13"/>
  <c r="AZ7559" i="13"/>
  <c r="AZ7560" i="13"/>
  <c r="AZ7561" i="13"/>
  <c r="AZ7562" i="13"/>
  <c r="AZ7563" i="13"/>
  <c r="AZ7564" i="13"/>
  <c r="AZ7565" i="13"/>
  <c r="AZ7566" i="13"/>
  <c r="AZ7567" i="13"/>
  <c r="AZ7568" i="13"/>
  <c r="AZ7569" i="13"/>
  <c r="AZ7570" i="13"/>
  <c r="AZ7571" i="13"/>
  <c r="AZ7572" i="13"/>
  <c r="AZ7573" i="13"/>
  <c r="AZ7574" i="13"/>
  <c r="AZ7575" i="13"/>
  <c r="AZ7576" i="13"/>
  <c r="AZ7577" i="13"/>
  <c r="AZ7578" i="13"/>
  <c r="AZ7579" i="13"/>
  <c r="AZ7580" i="13"/>
  <c r="AZ7581" i="13"/>
  <c r="AZ7582" i="13"/>
  <c r="AZ7583" i="13"/>
  <c r="AZ7584" i="13"/>
  <c r="AZ7585" i="13"/>
  <c r="AZ7586" i="13"/>
  <c r="AZ7587" i="13"/>
  <c r="AZ7588" i="13"/>
  <c r="AZ7589" i="13"/>
  <c r="AZ7590" i="13"/>
  <c r="AZ7591" i="13"/>
  <c r="AZ7592" i="13"/>
  <c r="AZ7593" i="13"/>
  <c r="AZ7594" i="13"/>
  <c r="AZ7595" i="13"/>
  <c r="AZ7596" i="13"/>
  <c r="AZ7597" i="13"/>
  <c r="AZ7598" i="13"/>
  <c r="AZ7599" i="13"/>
  <c r="AZ7600" i="13"/>
  <c r="AZ7601" i="13"/>
  <c r="AZ7602" i="13"/>
  <c r="AZ7603" i="13"/>
  <c r="AZ7604" i="13"/>
  <c r="AZ7605" i="13"/>
  <c r="AZ7606" i="13"/>
  <c r="AZ7607" i="13"/>
  <c r="AZ7608" i="13"/>
  <c r="AZ7609" i="13"/>
  <c r="AZ7610" i="13"/>
  <c r="AZ7611" i="13"/>
  <c r="AZ7612" i="13"/>
  <c r="AZ7613" i="13"/>
  <c r="AZ7614" i="13"/>
  <c r="AZ7615" i="13"/>
  <c r="AZ7616" i="13"/>
  <c r="AZ7617" i="13"/>
  <c r="AZ7618" i="13"/>
  <c r="AZ7619" i="13"/>
  <c r="AZ7620" i="13"/>
  <c r="AZ7621" i="13"/>
  <c r="AZ7622" i="13"/>
  <c r="AZ7623" i="13"/>
  <c r="AZ7624" i="13"/>
  <c r="AZ7625" i="13"/>
  <c r="AZ7626" i="13"/>
  <c r="AZ7627" i="13"/>
  <c r="AZ7628" i="13"/>
  <c r="AZ7629" i="13"/>
  <c r="AZ7630" i="13"/>
  <c r="AZ7631" i="13"/>
  <c r="AZ7632" i="13"/>
  <c r="AZ7633" i="13"/>
  <c r="AZ7634" i="13"/>
  <c r="AZ7635" i="13"/>
  <c r="AZ7636" i="13"/>
  <c r="AZ7637" i="13"/>
  <c r="AZ7638" i="13"/>
  <c r="AZ7639" i="13"/>
  <c r="AZ7640" i="13"/>
  <c r="AZ7641" i="13"/>
  <c r="AZ7642" i="13"/>
  <c r="AZ7643" i="13"/>
  <c r="AZ7644" i="13"/>
  <c r="AZ7645" i="13"/>
  <c r="AZ7646" i="13"/>
  <c r="AZ7647" i="13"/>
  <c r="AZ7648" i="13"/>
  <c r="AZ7649" i="13"/>
  <c r="AZ7650" i="13"/>
  <c r="AZ7651" i="13"/>
  <c r="AZ7652" i="13"/>
  <c r="AZ7653" i="13"/>
  <c r="AZ7654" i="13"/>
  <c r="AZ7655" i="13"/>
  <c r="AZ7656" i="13"/>
  <c r="AZ7657" i="13"/>
  <c r="AZ7658" i="13"/>
  <c r="AZ7659" i="13"/>
  <c r="AZ7660" i="13"/>
  <c r="AZ7661" i="13"/>
  <c r="AZ7662" i="13"/>
  <c r="AZ7663" i="13"/>
  <c r="AZ7664" i="13"/>
  <c r="AZ7665" i="13"/>
  <c r="AZ7666" i="13"/>
  <c r="AZ7667" i="13"/>
  <c r="AZ7668" i="13"/>
  <c r="AZ7669" i="13"/>
  <c r="AZ7670" i="13"/>
  <c r="AZ7671" i="13"/>
  <c r="AZ7672" i="13"/>
  <c r="AZ7673" i="13"/>
  <c r="AZ7674" i="13"/>
  <c r="AZ7675" i="13"/>
  <c r="AZ7676" i="13"/>
  <c r="AZ7677" i="13"/>
  <c r="AZ7678" i="13"/>
  <c r="AZ7679" i="13"/>
  <c r="AZ7680" i="13"/>
  <c r="AZ7681" i="13"/>
  <c r="AZ7682" i="13"/>
  <c r="AZ7683" i="13"/>
  <c r="AZ7684" i="13"/>
  <c r="AZ7685" i="13"/>
  <c r="AZ7686" i="13"/>
  <c r="AZ7687" i="13"/>
  <c r="AZ7688" i="13"/>
  <c r="AZ7689" i="13"/>
  <c r="AZ7690" i="13"/>
  <c r="AZ7691" i="13"/>
  <c r="AZ7692" i="13"/>
  <c r="AZ7693" i="13"/>
  <c r="AZ7694" i="13"/>
  <c r="AZ7695" i="13"/>
  <c r="AZ7696" i="13"/>
  <c r="AZ7697" i="13"/>
  <c r="AZ7698" i="13"/>
  <c r="AZ7699" i="13"/>
  <c r="AZ7700" i="13"/>
  <c r="AZ7701" i="13"/>
  <c r="AZ7702" i="13"/>
  <c r="AZ7703" i="13"/>
  <c r="AZ7704" i="13"/>
  <c r="AZ7705" i="13"/>
  <c r="AZ7706" i="13"/>
  <c r="AZ7707" i="13"/>
  <c r="AZ7708" i="13"/>
  <c r="AZ7709" i="13"/>
  <c r="AZ7710" i="13"/>
  <c r="AZ7711" i="13"/>
  <c r="AZ7712" i="13"/>
  <c r="AZ7713" i="13"/>
  <c r="AZ7714" i="13"/>
  <c r="AZ7715" i="13"/>
  <c r="AZ7716" i="13"/>
  <c r="AZ7717" i="13"/>
  <c r="AZ7718" i="13"/>
  <c r="AZ7719" i="13"/>
  <c r="AZ7720" i="13"/>
  <c r="AZ7721" i="13"/>
  <c r="AZ7722" i="13"/>
  <c r="AZ7723" i="13"/>
  <c r="AZ7724" i="13"/>
  <c r="AZ7725" i="13"/>
  <c r="AZ7726" i="13"/>
  <c r="AZ7727" i="13"/>
  <c r="AZ7728" i="13"/>
  <c r="AZ7729" i="13"/>
  <c r="AZ7730" i="13"/>
  <c r="AZ7731" i="13"/>
  <c r="AZ7732" i="13"/>
  <c r="AZ7733" i="13"/>
  <c r="AZ7734" i="13"/>
  <c r="AZ7735" i="13"/>
  <c r="AZ7736" i="13"/>
  <c r="AZ7737" i="13"/>
  <c r="AZ7738" i="13"/>
  <c r="AZ7739" i="13"/>
  <c r="AZ7740" i="13"/>
  <c r="AZ7741" i="13"/>
  <c r="AZ7742" i="13"/>
  <c r="AZ7743" i="13"/>
  <c r="AZ7744" i="13"/>
  <c r="AZ7745" i="13"/>
  <c r="AZ7746" i="13"/>
  <c r="AZ7747" i="13"/>
  <c r="AZ7748" i="13"/>
  <c r="AZ7749" i="13"/>
  <c r="AZ7750" i="13"/>
  <c r="AZ7751" i="13"/>
  <c r="AZ7752" i="13"/>
  <c r="AZ7753" i="13"/>
  <c r="AZ7754" i="13"/>
  <c r="AZ7755" i="13"/>
  <c r="AZ7756" i="13"/>
  <c r="AZ7757" i="13"/>
  <c r="AZ7758" i="13"/>
  <c r="AZ7759" i="13"/>
  <c r="AZ7760" i="13"/>
  <c r="AZ7761" i="13"/>
  <c r="AZ7762" i="13"/>
  <c r="AZ7763" i="13"/>
  <c r="AZ7764" i="13"/>
  <c r="AZ7765" i="13"/>
  <c r="AZ7766" i="13"/>
  <c r="AZ7767" i="13"/>
  <c r="AZ7768" i="13"/>
  <c r="AZ7769" i="13"/>
  <c r="AZ7770" i="13"/>
  <c r="AZ7771" i="13"/>
  <c r="AZ7772" i="13"/>
  <c r="AZ7773" i="13"/>
  <c r="AZ7774" i="13"/>
  <c r="AZ7775" i="13"/>
  <c r="AZ7776" i="13"/>
  <c r="AZ7777" i="13"/>
  <c r="AZ7778" i="13"/>
  <c r="AZ7779" i="13"/>
  <c r="AZ7780" i="13"/>
  <c r="AZ7781" i="13"/>
  <c r="AZ7782" i="13"/>
  <c r="AZ7783" i="13"/>
  <c r="AZ7784" i="13"/>
  <c r="AZ7785" i="13"/>
  <c r="AZ7786" i="13"/>
  <c r="AZ7787" i="13"/>
  <c r="AZ7788" i="13"/>
  <c r="AZ7789" i="13"/>
  <c r="AZ7790" i="13"/>
  <c r="AZ7791" i="13"/>
  <c r="AZ7792" i="13"/>
  <c r="AZ7793" i="13"/>
  <c r="AZ7794" i="13"/>
  <c r="AZ7795" i="13"/>
  <c r="AZ7796" i="13"/>
  <c r="AZ7797" i="13"/>
  <c r="AZ7798" i="13"/>
  <c r="AZ7799" i="13"/>
  <c r="AZ7800" i="13"/>
  <c r="AZ7801" i="13"/>
  <c r="AZ7802" i="13"/>
  <c r="AZ7803" i="13"/>
  <c r="AZ7804" i="13"/>
  <c r="AZ7805" i="13"/>
  <c r="AZ7806" i="13"/>
  <c r="AZ7807" i="13"/>
  <c r="AZ7808" i="13"/>
  <c r="AZ7809" i="13"/>
  <c r="AZ7810" i="13"/>
  <c r="AZ7811" i="13"/>
  <c r="AZ7812" i="13"/>
  <c r="AZ7813" i="13"/>
  <c r="AZ7814" i="13"/>
  <c r="AZ7815" i="13"/>
  <c r="AZ7816" i="13"/>
  <c r="AZ7817" i="13"/>
  <c r="AZ7818" i="13"/>
  <c r="AZ7819" i="13"/>
  <c r="AZ7820" i="13"/>
  <c r="AZ7821" i="13"/>
  <c r="AZ7822" i="13"/>
  <c r="AZ7823" i="13"/>
  <c r="AZ7824" i="13"/>
  <c r="AZ7825" i="13"/>
  <c r="AZ7826" i="13"/>
  <c r="AZ7827" i="13"/>
  <c r="AZ7828" i="13"/>
  <c r="AZ7829" i="13"/>
  <c r="AZ7830" i="13"/>
  <c r="AZ7831" i="13"/>
  <c r="AZ7832" i="13"/>
  <c r="AZ7833" i="13"/>
  <c r="AZ7834" i="13"/>
  <c r="AZ7835" i="13"/>
  <c r="AZ7836" i="13"/>
  <c r="AZ7837" i="13"/>
  <c r="AZ7838" i="13"/>
  <c r="AZ7839" i="13"/>
  <c r="AZ7840" i="13"/>
  <c r="AZ7841" i="13"/>
  <c r="AZ7842" i="13"/>
  <c r="AZ7843" i="13"/>
  <c r="AZ7844" i="13"/>
  <c r="AZ7845" i="13"/>
  <c r="AZ7846" i="13"/>
  <c r="AZ7847" i="13"/>
  <c r="AZ7848" i="13"/>
  <c r="AZ7849" i="13"/>
  <c r="AZ7850" i="13"/>
  <c r="AZ7851" i="13"/>
  <c r="AZ7852" i="13"/>
  <c r="AZ7853" i="13"/>
  <c r="AZ7854" i="13"/>
  <c r="AZ7855" i="13"/>
  <c r="AZ7856" i="13"/>
  <c r="AZ7857" i="13"/>
  <c r="AZ7858" i="13"/>
  <c r="AZ7859" i="13"/>
  <c r="AZ7860" i="13"/>
  <c r="AZ7861" i="13"/>
  <c r="AZ7862" i="13"/>
  <c r="AZ7863" i="13"/>
  <c r="AZ7864" i="13"/>
  <c r="AZ7865" i="13"/>
  <c r="AZ7866" i="13"/>
  <c r="AZ7867" i="13"/>
  <c r="AZ7868" i="13"/>
  <c r="AZ7869" i="13"/>
  <c r="AZ7870" i="13"/>
  <c r="AZ7871" i="13"/>
  <c r="AZ7872" i="13"/>
  <c r="AZ7873" i="13"/>
  <c r="AZ7874" i="13"/>
  <c r="AZ7875" i="13"/>
  <c r="AZ7876" i="13"/>
  <c r="AZ7877" i="13"/>
  <c r="AZ7878" i="13"/>
  <c r="AZ7879" i="13"/>
  <c r="AZ7880" i="13"/>
  <c r="AZ7881" i="13"/>
  <c r="AZ7882" i="13"/>
  <c r="AZ7883" i="13"/>
  <c r="AZ7884" i="13"/>
  <c r="AZ7885" i="13"/>
  <c r="AZ7886" i="13"/>
  <c r="AZ7887" i="13"/>
  <c r="AZ7888" i="13"/>
  <c r="AZ7889" i="13"/>
  <c r="AZ7890" i="13"/>
  <c r="AZ7891" i="13"/>
  <c r="AZ7892" i="13"/>
  <c r="AZ7893" i="13"/>
  <c r="AZ7894" i="13"/>
  <c r="AZ7895" i="13"/>
  <c r="AZ7896" i="13"/>
  <c r="AZ7897" i="13"/>
  <c r="AZ7898" i="13"/>
  <c r="AZ7899" i="13"/>
  <c r="AZ7900" i="13"/>
  <c r="AZ7901" i="13"/>
  <c r="AZ7902" i="13"/>
  <c r="AZ7903" i="13"/>
  <c r="AZ7904" i="13"/>
  <c r="AZ7905" i="13"/>
  <c r="AZ7906" i="13"/>
  <c r="AZ7907" i="13"/>
  <c r="AZ7908" i="13"/>
  <c r="AZ7909" i="13"/>
  <c r="AZ7910" i="13"/>
  <c r="AZ7911" i="13"/>
  <c r="AZ7912" i="13"/>
  <c r="AZ7913" i="13"/>
  <c r="AZ7914" i="13"/>
  <c r="AZ7915" i="13"/>
  <c r="AZ7916" i="13"/>
  <c r="AZ7917" i="13"/>
  <c r="AZ7918" i="13"/>
  <c r="AZ7919" i="13"/>
  <c r="AZ7920" i="13"/>
  <c r="AZ7921" i="13"/>
  <c r="AZ7922" i="13"/>
  <c r="AZ7923" i="13"/>
  <c r="AZ7924" i="13"/>
  <c r="AZ7925" i="13"/>
  <c r="AZ7926" i="13"/>
  <c r="AZ7927" i="13"/>
  <c r="AZ7928" i="13"/>
  <c r="AZ7929" i="13"/>
  <c r="AZ7930" i="13"/>
  <c r="AZ7931" i="13"/>
  <c r="AZ7932" i="13"/>
  <c r="AZ7933" i="13"/>
  <c r="AZ7934" i="13"/>
  <c r="AZ7935" i="13"/>
  <c r="AZ7936" i="13"/>
  <c r="AZ7937" i="13"/>
  <c r="AZ7938" i="13"/>
  <c r="AZ7939" i="13"/>
  <c r="AZ7940" i="13"/>
  <c r="AZ7941" i="13"/>
  <c r="AZ7942" i="13"/>
  <c r="AZ7943" i="13"/>
  <c r="AZ7944" i="13"/>
  <c r="AZ7945" i="13"/>
  <c r="AZ7946" i="13"/>
  <c r="AZ7947" i="13"/>
  <c r="AZ7948" i="13"/>
  <c r="AZ7949" i="13"/>
  <c r="AZ7950" i="13"/>
  <c r="AZ7951" i="13"/>
  <c r="AZ7952" i="13"/>
  <c r="AZ7953" i="13"/>
  <c r="AZ7954" i="13"/>
  <c r="AZ7955" i="13"/>
  <c r="AZ7956" i="13"/>
  <c r="AZ7957" i="13"/>
  <c r="AZ7958" i="13"/>
  <c r="AZ7959" i="13"/>
  <c r="AZ7960" i="13"/>
  <c r="AZ7961" i="13"/>
  <c r="AZ7962" i="13"/>
  <c r="AZ7963" i="13"/>
  <c r="AZ7964" i="13"/>
  <c r="AZ7965" i="13"/>
  <c r="AZ7966" i="13"/>
  <c r="AZ7967" i="13"/>
  <c r="AZ7968" i="13"/>
  <c r="AZ7969" i="13"/>
  <c r="AZ7970" i="13"/>
  <c r="AZ7971" i="13"/>
  <c r="AZ7972" i="13"/>
  <c r="AZ7973" i="13"/>
  <c r="AZ7974" i="13"/>
  <c r="AZ7975" i="13"/>
  <c r="AZ7976" i="13"/>
  <c r="AZ7977" i="13"/>
  <c r="AZ7978" i="13"/>
  <c r="AZ7979" i="13"/>
  <c r="AZ7980" i="13"/>
  <c r="AZ7981" i="13"/>
  <c r="AZ7982" i="13"/>
  <c r="AZ7983" i="13"/>
  <c r="AZ7984" i="13"/>
  <c r="AZ7985" i="13"/>
  <c r="AZ7986" i="13"/>
  <c r="AZ7987" i="13"/>
  <c r="AZ7988" i="13"/>
  <c r="AZ7989" i="13"/>
  <c r="AZ7990" i="13"/>
  <c r="AZ7991" i="13"/>
  <c r="AZ7992" i="13"/>
  <c r="AZ7993" i="13"/>
  <c r="AZ7994" i="13"/>
  <c r="AZ7995" i="13"/>
  <c r="AZ7996" i="13"/>
  <c r="AZ7997" i="13"/>
  <c r="AZ7998" i="13"/>
  <c r="AZ7999" i="13"/>
  <c r="AZ8000" i="13"/>
  <c r="AZ8001" i="13"/>
  <c r="AZ8002" i="13"/>
  <c r="AZ8003" i="13"/>
  <c r="AZ8004" i="13"/>
  <c r="AZ8005" i="13"/>
  <c r="AZ8006" i="13"/>
  <c r="AZ8007" i="13"/>
  <c r="AZ8008" i="13"/>
  <c r="AZ8009" i="13"/>
  <c r="AZ8010" i="13"/>
  <c r="AZ8011" i="13"/>
  <c r="AZ8012" i="13"/>
  <c r="AZ8013" i="13"/>
  <c r="AZ8014" i="13"/>
  <c r="AZ8015" i="13"/>
  <c r="AZ8016" i="13"/>
  <c r="AZ8017" i="13"/>
  <c r="AZ8018" i="13"/>
  <c r="AZ8019" i="13"/>
  <c r="AZ8020" i="13"/>
  <c r="AZ8021" i="13"/>
  <c r="AZ8022" i="13"/>
  <c r="AZ8023" i="13"/>
  <c r="AZ8024" i="13"/>
  <c r="AZ8025" i="13"/>
  <c r="AZ8026" i="13"/>
  <c r="AZ8027" i="13"/>
  <c r="AZ8028" i="13"/>
  <c r="AZ8029" i="13"/>
  <c r="AZ8030" i="13"/>
  <c r="AZ8031" i="13"/>
  <c r="AZ8032" i="13"/>
  <c r="AZ8033" i="13"/>
  <c r="AZ8034" i="13"/>
  <c r="AZ8035" i="13"/>
  <c r="AZ8036" i="13"/>
  <c r="AZ8037" i="13"/>
  <c r="AZ8038" i="13"/>
  <c r="AZ8039" i="13"/>
  <c r="AZ8040" i="13"/>
  <c r="AZ8041" i="13"/>
  <c r="AZ8042" i="13"/>
  <c r="AZ8043" i="13"/>
  <c r="AZ8044" i="13"/>
  <c r="AZ8045" i="13"/>
  <c r="AZ8046" i="13"/>
  <c r="AZ8047" i="13"/>
  <c r="AZ8048" i="13"/>
  <c r="AZ8049" i="13"/>
  <c r="AZ8050" i="13"/>
  <c r="AZ8051" i="13"/>
  <c r="AZ8052" i="13"/>
  <c r="AZ8053" i="13"/>
  <c r="AZ8054" i="13"/>
  <c r="AZ8055" i="13"/>
  <c r="AZ8056" i="13"/>
  <c r="AZ8057" i="13"/>
  <c r="AZ8058" i="13"/>
  <c r="AZ8059" i="13"/>
  <c r="AZ8060" i="13"/>
  <c r="AZ8061" i="13"/>
  <c r="AZ8062" i="13"/>
  <c r="AZ8063" i="13"/>
  <c r="AZ8064" i="13"/>
  <c r="AZ8065" i="13"/>
  <c r="AZ8066" i="13"/>
  <c r="AZ8067" i="13"/>
  <c r="AZ8068" i="13"/>
  <c r="AZ8069" i="13"/>
  <c r="AZ8070" i="13"/>
  <c r="AZ8071" i="13"/>
  <c r="AZ8072" i="13"/>
  <c r="AZ8073" i="13"/>
  <c r="AZ8074" i="13"/>
  <c r="AZ8075" i="13"/>
  <c r="AZ8076" i="13"/>
  <c r="AZ8077" i="13"/>
  <c r="AZ8078" i="13"/>
  <c r="AZ8079" i="13"/>
  <c r="AZ8080" i="13"/>
  <c r="AZ8081" i="13"/>
  <c r="AZ8082" i="13"/>
  <c r="AZ8083" i="13"/>
  <c r="AZ8084" i="13"/>
  <c r="AZ8085" i="13"/>
  <c r="AZ8086" i="13"/>
  <c r="AZ8087" i="13"/>
  <c r="AZ8088" i="13"/>
  <c r="AZ8089" i="13"/>
  <c r="AZ8090" i="13"/>
  <c r="AZ8091" i="13"/>
  <c r="AZ8092" i="13"/>
  <c r="AZ8093" i="13"/>
  <c r="AZ8094" i="13"/>
  <c r="AZ8095" i="13"/>
  <c r="AZ8096" i="13"/>
  <c r="AZ8097" i="13"/>
  <c r="AZ8098" i="13"/>
  <c r="AZ8099" i="13"/>
  <c r="AZ8100" i="13"/>
  <c r="AZ8101" i="13"/>
  <c r="AZ8102" i="13"/>
  <c r="AZ8103" i="13"/>
  <c r="AZ8104" i="13"/>
  <c r="AZ8105" i="13"/>
  <c r="AZ8106" i="13"/>
  <c r="AZ8107" i="13"/>
  <c r="AZ8108" i="13"/>
  <c r="AZ8109" i="13"/>
  <c r="AZ8110" i="13"/>
  <c r="AZ8111" i="13"/>
  <c r="AZ8112" i="13"/>
  <c r="AZ8113" i="13"/>
  <c r="AZ8114" i="13"/>
  <c r="AZ8115" i="13"/>
  <c r="AZ8116" i="13"/>
  <c r="AZ8117" i="13"/>
  <c r="AZ8118" i="13"/>
  <c r="AZ8119" i="13"/>
  <c r="AZ8120" i="13"/>
  <c r="AZ8121" i="13"/>
  <c r="AZ8122" i="13"/>
  <c r="AZ8123" i="13"/>
  <c r="AZ8124" i="13"/>
  <c r="AZ8125" i="13"/>
  <c r="AZ8126" i="13"/>
  <c r="AZ8127" i="13"/>
  <c r="AZ8128" i="13"/>
  <c r="AZ8129" i="13"/>
  <c r="AZ8130" i="13"/>
  <c r="AZ8131" i="13"/>
  <c r="AZ8132" i="13"/>
  <c r="AZ8133" i="13"/>
  <c r="AZ8134" i="13"/>
  <c r="AZ8135" i="13"/>
  <c r="AZ8136" i="13"/>
  <c r="AZ8137" i="13"/>
  <c r="AZ8138" i="13"/>
  <c r="AZ8139" i="13"/>
  <c r="AZ8140" i="13"/>
  <c r="AZ8141" i="13"/>
  <c r="AZ8142" i="13"/>
  <c r="AZ8143" i="13"/>
  <c r="AZ8144" i="13"/>
  <c r="AZ8145" i="13"/>
  <c r="AZ8146" i="13"/>
  <c r="AZ8147" i="13"/>
  <c r="AZ8148" i="13"/>
  <c r="AZ8149" i="13"/>
  <c r="AZ8150" i="13"/>
  <c r="AZ8151" i="13"/>
  <c r="AZ8152" i="13"/>
  <c r="AZ8153" i="13"/>
  <c r="AZ8154" i="13"/>
  <c r="AZ8155" i="13"/>
  <c r="AZ8156" i="13"/>
  <c r="AZ8157" i="13"/>
  <c r="AZ8158" i="13"/>
  <c r="AZ8159" i="13"/>
  <c r="AZ8160" i="13"/>
  <c r="AZ8161" i="13"/>
  <c r="AZ8162" i="13"/>
  <c r="AZ8163" i="13"/>
  <c r="AZ8164" i="13"/>
  <c r="AZ8165" i="13"/>
  <c r="AZ8166" i="13"/>
  <c r="AZ8167" i="13"/>
  <c r="AZ8168" i="13"/>
  <c r="AZ8169" i="13"/>
  <c r="AZ8170" i="13"/>
  <c r="AZ8171" i="13"/>
  <c r="AZ8172" i="13"/>
  <c r="AZ8173" i="13"/>
  <c r="AZ8174" i="13"/>
  <c r="AZ8175" i="13"/>
  <c r="AZ8176" i="13"/>
  <c r="AZ8177" i="13"/>
  <c r="AZ8178" i="13"/>
  <c r="AZ8179" i="13"/>
  <c r="AZ8180" i="13"/>
  <c r="AZ8181" i="13"/>
  <c r="AZ8182" i="13"/>
  <c r="AZ8183" i="13"/>
  <c r="AZ8184" i="13"/>
  <c r="AZ8185" i="13"/>
  <c r="AZ8186" i="13"/>
  <c r="AZ8187" i="13"/>
  <c r="AZ8188" i="13"/>
  <c r="AZ8189" i="13"/>
  <c r="AZ8190" i="13"/>
  <c r="AZ8191" i="13"/>
  <c r="AZ8192" i="13"/>
  <c r="AZ8193" i="13"/>
  <c r="AZ8194" i="13"/>
  <c r="AZ8195" i="13"/>
  <c r="AZ8196" i="13"/>
  <c r="AZ8197" i="13"/>
  <c r="AZ8198" i="13"/>
  <c r="AZ8199" i="13"/>
  <c r="AZ8200" i="13"/>
  <c r="AZ8201" i="13"/>
  <c r="AZ8202" i="13"/>
  <c r="AZ8203" i="13"/>
  <c r="AZ8204" i="13"/>
  <c r="AZ8205" i="13"/>
  <c r="AZ8206" i="13"/>
  <c r="AZ8207" i="13"/>
  <c r="AZ8208" i="13"/>
  <c r="AZ8209" i="13"/>
  <c r="AZ8210" i="13"/>
  <c r="AZ8211" i="13"/>
  <c r="AZ8212" i="13"/>
  <c r="AZ8213" i="13"/>
  <c r="AZ8214" i="13"/>
  <c r="AZ8215" i="13"/>
  <c r="AZ8216" i="13"/>
  <c r="AZ8217" i="13"/>
  <c r="AZ8218" i="13"/>
  <c r="AZ8219" i="13"/>
  <c r="AZ8220" i="13"/>
  <c r="AZ8221" i="13"/>
  <c r="AZ8222" i="13"/>
  <c r="AZ8223" i="13"/>
  <c r="AZ8224" i="13"/>
  <c r="AZ8225" i="13"/>
  <c r="AZ8226" i="13"/>
  <c r="AZ8227" i="13"/>
  <c r="AZ8228" i="13"/>
  <c r="AZ8229" i="13"/>
  <c r="AZ8230" i="13"/>
  <c r="AZ8231" i="13"/>
  <c r="AZ8232" i="13"/>
  <c r="AZ8233" i="13"/>
  <c r="AZ8234" i="13"/>
  <c r="AZ8235" i="13"/>
  <c r="AZ8236" i="13"/>
  <c r="AZ8237" i="13"/>
  <c r="AZ8238" i="13"/>
  <c r="AZ8239" i="13"/>
  <c r="AZ8240" i="13"/>
  <c r="AZ8241" i="13"/>
  <c r="AZ8242" i="13"/>
  <c r="AZ8243" i="13"/>
  <c r="AZ8244" i="13"/>
  <c r="AZ8245" i="13"/>
  <c r="AZ8246" i="13"/>
  <c r="AZ8247" i="13"/>
  <c r="AZ8248" i="13"/>
  <c r="AZ8249" i="13"/>
  <c r="AZ8250" i="13"/>
  <c r="AZ8251" i="13"/>
  <c r="AZ8252" i="13"/>
  <c r="AZ8253" i="13"/>
  <c r="AZ8254" i="13"/>
  <c r="AZ8255" i="13"/>
  <c r="AZ8256" i="13"/>
  <c r="AZ8257" i="13"/>
  <c r="AZ8258" i="13"/>
  <c r="AZ8259" i="13"/>
  <c r="AZ8260" i="13"/>
  <c r="AZ8261" i="13"/>
  <c r="AZ8262" i="13"/>
  <c r="AZ8263" i="13"/>
  <c r="AZ8264" i="13"/>
  <c r="AZ8265" i="13"/>
  <c r="AZ8266" i="13"/>
  <c r="AZ8267" i="13"/>
  <c r="AZ8268" i="13"/>
  <c r="AZ8269" i="13"/>
  <c r="AZ8270" i="13"/>
  <c r="AZ8271" i="13"/>
  <c r="AZ8272" i="13"/>
  <c r="AZ8273" i="13"/>
  <c r="AZ8274" i="13"/>
  <c r="AZ8275" i="13"/>
  <c r="AZ8276" i="13"/>
  <c r="AZ8277" i="13"/>
  <c r="AZ8278" i="13"/>
  <c r="AZ8279" i="13"/>
  <c r="AZ8280" i="13"/>
  <c r="AZ8281" i="13"/>
  <c r="AZ8282" i="13"/>
  <c r="AZ8283" i="13"/>
  <c r="AZ8284" i="13"/>
  <c r="AZ8285" i="13"/>
  <c r="AZ8286" i="13"/>
  <c r="AZ8287" i="13"/>
  <c r="AZ8288" i="13"/>
  <c r="AZ8289" i="13"/>
  <c r="AZ8290" i="13"/>
  <c r="AZ8291" i="13"/>
  <c r="AZ8292" i="13"/>
  <c r="AZ8293" i="13"/>
  <c r="AZ8294" i="13"/>
  <c r="AZ8295" i="13"/>
  <c r="AZ8296" i="13"/>
  <c r="AZ8297" i="13"/>
  <c r="AZ8298" i="13"/>
  <c r="AZ8299" i="13"/>
  <c r="AZ8300" i="13"/>
  <c r="AZ8301" i="13"/>
  <c r="AZ8302" i="13"/>
  <c r="AZ8303" i="13"/>
  <c r="AZ8304" i="13"/>
  <c r="AZ8305" i="13"/>
  <c r="AZ8306" i="13"/>
  <c r="AZ8307" i="13"/>
  <c r="AZ8308" i="13"/>
  <c r="AZ8309" i="13"/>
  <c r="AZ8310" i="13"/>
  <c r="AZ8311" i="13"/>
  <c r="AZ8312" i="13"/>
  <c r="AZ8313" i="13"/>
  <c r="AZ8314" i="13"/>
  <c r="AZ8315" i="13"/>
  <c r="AZ8316" i="13"/>
  <c r="AZ8317" i="13"/>
  <c r="AZ8318" i="13"/>
  <c r="AZ8319" i="13"/>
  <c r="AZ8320" i="13"/>
  <c r="AZ8321" i="13"/>
  <c r="AZ8322" i="13"/>
  <c r="AZ8323" i="13"/>
  <c r="AZ8324" i="13"/>
  <c r="AZ8325" i="13"/>
  <c r="AZ8326" i="13"/>
  <c r="AZ8327" i="13"/>
  <c r="AZ8328" i="13"/>
  <c r="AZ8329" i="13"/>
  <c r="AZ8330" i="13"/>
  <c r="AZ8331" i="13"/>
  <c r="AZ8332" i="13"/>
  <c r="AZ8333" i="13"/>
  <c r="AZ8334" i="13"/>
  <c r="AZ8335" i="13"/>
  <c r="AZ8336" i="13"/>
  <c r="AZ8337" i="13"/>
  <c r="AZ8338" i="13"/>
  <c r="AZ8339" i="13"/>
  <c r="AZ8340" i="13"/>
  <c r="AZ8341" i="13"/>
  <c r="AZ8342" i="13"/>
  <c r="AZ8343" i="13"/>
  <c r="AZ8344" i="13"/>
  <c r="AZ8345" i="13"/>
  <c r="AZ8346" i="13"/>
  <c r="AZ8347" i="13"/>
  <c r="AZ8348" i="13"/>
  <c r="AZ8349" i="13"/>
  <c r="AZ8350" i="13"/>
  <c r="AZ8351" i="13"/>
  <c r="AZ8352" i="13"/>
  <c r="AZ8353" i="13"/>
  <c r="AZ8354" i="13"/>
  <c r="AZ8355" i="13"/>
  <c r="AZ8356" i="13"/>
  <c r="AZ8357" i="13"/>
  <c r="AZ8358" i="13"/>
  <c r="AZ8359" i="13"/>
  <c r="AZ8360" i="13"/>
  <c r="AZ8361" i="13"/>
  <c r="AZ8362" i="13"/>
  <c r="AZ8363" i="13"/>
  <c r="AZ8364" i="13"/>
  <c r="AZ8365" i="13"/>
  <c r="AZ8366" i="13"/>
  <c r="AZ8367" i="13"/>
  <c r="AZ8368" i="13"/>
  <c r="AZ8369" i="13"/>
  <c r="AZ8370" i="13"/>
  <c r="AZ8371" i="13"/>
  <c r="AZ8372" i="13"/>
  <c r="AZ8373" i="13"/>
  <c r="AZ8374" i="13"/>
  <c r="AZ8375" i="13"/>
  <c r="AZ8376" i="13"/>
  <c r="AZ8377" i="13"/>
  <c r="AZ8378" i="13"/>
  <c r="AZ8379" i="13"/>
  <c r="AZ8380" i="13"/>
  <c r="AZ8381" i="13"/>
  <c r="AZ8382" i="13"/>
  <c r="AZ8383" i="13"/>
  <c r="AZ8384" i="13"/>
  <c r="AZ8385" i="13"/>
  <c r="AZ8386" i="13"/>
  <c r="AZ8387" i="13"/>
  <c r="AZ8388" i="13"/>
  <c r="AZ8389" i="13"/>
  <c r="AZ8390" i="13"/>
  <c r="AZ8391" i="13"/>
  <c r="AZ8392" i="13"/>
  <c r="AZ8393" i="13"/>
  <c r="AZ8394" i="13"/>
  <c r="AZ8395" i="13"/>
  <c r="AZ8396" i="13"/>
  <c r="AZ8397" i="13"/>
  <c r="AZ8398" i="13"/>
  <c r="AZ8399" i="13"/>
  <c r="AZ8400" i="13"/>
  <c r="AZ8401" i="13"/>
  <c r="AZ8402" i="13"/>
  <c r="AZ8403" i="13"/>
  <c r="AZ8404" i="13"/>
  <c r="AZ8405" i="13"/>
  <c r="AZ8406" i="13"/>
  <c r="AZ8407" i="13"/>
  <c r="AZ8408" i="13"/>
  <c r="AZ8409" i="13"/>
  <c r="AZ8410" i="13"/>
  <c r="AZ8411" i="13"/>
  <c r="AZ8412" i="13"/>
  <c r="AZ8413" i="13"/>
  <c r="AZ8414" i="13"/>
  <c r="AZ8415" i="13"/>
  <c r="AZ8416" i="13"/>
  <c r="AZ8417" i="13"/>
  <c r="AZ8418" i="13"/>
  <c r="AZ8419" i="13"/>
  <c r="AZ8420" i="13"/>
  <c r="AZ8421" i="13"/>
  <c r="AZ8422" i="13"/>
  <c r="AZ8423" i="13"/>
  <c r="AZ8424" i="13"/>
  <c r="AZ8425" i="13"/>
  <c r="AZ8426" i="13"/>
  <c r="AZ8427" i="13"/>
  <c r="AZ8428" i="13"/>
  <c r="AZ8429" i="13"/>
  <c r="AZ8430" i="13"/>
  <c r="AZ8431" i="13"/>
  <c r="AZ8432" i="13"/>
  <c r="AZ8433" i="13"/>
  <c r="AZ8434" i="13"/>
  <c r="AZ8435" i="13"/>
  <c r="AZ8436" i="13"/>
  <c r="AZ8437" i="13"/>
  <c r="AZ8438" i="13"/>
  <c r="AZ8439" i="13"/>
  <c r="AZ8440" i="13"/>
  <c r="AZ8441" i="13"/>
  <c r="AZ8442" i="13"/>
  <c r="AZ8443" i="13"/>
  <c r="AZ8444" i="13"/>
  <c r="AZ8445" i="13"/>
  <c r="AZ8446" i="13"/>
  <c r="AZ8447" i="13"/>
  <c r="AZ8448" i="13"/>
  <c r="AZ8449" i="13"/>
  <c r="AZ8450" i="13"/>
  <c r="AZ8451" i="13"/>
  <c r="AZ8452" i="13"/>
  <c r="AZ8453" i="13"/>
  <c r="AZ8454" i="13"/>
  <c r="AZ8455" i="13"/>
  <c r="AZ8456" i="13"/>
  <c r="AZ8457" i="13"/>
  <c r="AZ8458" i="13"/>
  <c r="AZ8459" i="13"/>
  <c r="AZ8460" i="13"/>
  <c r="AZ8461" i="13"/>
  <c r="AZ8462" i="13"/>
  <c r="AZ8463" i="13"/>
  <c r="AZ8464" i="13"/>
  <c r="AZ8465" i="13"/>
  <c r="AZ8466" i="13"/>
  <c r="AZ8467" i="13"/>
  <c r="AZ8468" i="13"/>
  <c r="AZ8469" i="13"/>
  <c r="AZ8470" i="13"/>
  <c r="AZ8471" i="13"/>
  <c r="AZ8472" i="13"/>
  <c r="AZ8473" i="13"/>
  <c r="AZ8474" i="13"/>
  <c r="AZ8475" i="13"/>
  <c r="AZ8476" i="13"/>
  <c r="AZ8477" i="13"/>
  <c r="AZ8478" i="13"/>
  <c r="AZ8479" i="13"/>
  <c r="AZ8480" i="13"/>
  <c r="AZ8481" i="13"/>
  <c r="AZ8482" i="13"/>
  <c r="AZ8483" i="13"/>
  <c r="AZ8484" i="13"/>
  <c r="AZ8485" i="13"/>
  <c r="AZ8486" i="13"/>
  <c r="AZ8487" i="13"/>
  <c r="AZ8488" i="13"/>
  <c r="AZ8489" i="13"/>
  <c r="AZ8490" i="13"/>
  <c r="AZ8491" i="13"/>
  <c r="AZ8492" i="13"/>
  <c r="AZ8493" i="13"/>
  <c r="AZ8494" i="13"/>
  <c r="AZ8495" i="13"/>
  <c r="AZ8496" i="13"/>
  <c r="AZ8497" i="13"/>
  <c r="AZ8498" i="13"/>
  <c r="AZ8499" i="13"/>
  <c r="AZ8500" i="13"/>
  <c r="AZ8501" i="13"/>
  <c r="AZ8502" i="13"/>
  <c r="AZ8503" i="13"/>
  <c r="AZ8504" i="13"/>
  <c r="AZ8505" i="13"/>
  <c r="AZ8506" i="13"/>
  <c r="AZ8507" i="13"/>
  <c r="AZ8508" i="13"/>
  <c r="AZ8509" i="13"/>
  <c r="AZ8510" i="13"/>
  <c r="AZ8511" i="13"/>
  <c r="AZ8512" i="13"/>
  <c r="AZ8513" i="13"/>
  <c r="AZ8514" i="13"/>
  <c r="AZ8515" i="13"/>
  <c r="AZ8516" i="13"/>
  <c r="AZ8517" i="13"/>
  <c r="AZ8518" i="13"/>
  <c r="AZ8519" i="13"/>
  <c r="AZ8520" i="13"/>
  <c r="AZ8521" i="13"/>
  <c r="AZ8522" i="13"/>
  <c r="AZ8523" i="13"/>
  <c r="AZ8524" i="13"/>
  <c r="AZ8525" i="13"/>
  <c r="AZ8526" i="13"/>
  <c r="AZ8527" i="13"/>
  <c r="AZ8528" i="13"/>
  <c r="AZ8529" i="13"/>
  <c r="AZ8530" i="13"/>
  <c r="AZ8531" i="13"/>
  <c r="AZ8532" i="13"/>
  <c r="AZ8533" i="13"/>
  <c r="AZ8534" i="13"/>
  <c r="AZ8535" i="13"/>
  <c r="AZ8536" i="13"/>
  <c r="AZ8537" i="13"/>
  <c r="AZ8538" i="13"/>
  <c r="AZ8539" i="13"/>
  <c r="AZ8540" i="13"/>
  <c r="AZ8541" i="13"/>
  <c r="AZ8542" i="13"/>
  <c r="AZ8543" i="13"/>
  <c r="AZ8544" i="13"/>
  <c r="AZ8545" i="13"/>
  <c r="AZ8546" i="13"/>
  <c r="AZ8547" i="13"/>
  <c r="AZ8548" i="13"/>
  <c r="AZ8549" i="13"/>
  <c r="AZ8550" i="13"/>
  <c r="AZ8551" i="13"/>
  <c r="AZ8552" i="13"/>
  <c r="AZ8553" i="13"/>
  <c r="AZ8554" i="13"/>
  <c r="AZ8555" i="13"/>
  <c r="AZ8556" i="13"/>
  <c r="AZ8557" i="13"/>
  <c r="AZ8558" i="13"/>
  <c r="AZ8559" i="13"/>
  <c r="AZ8560" i="13"/>
  <c r="AZ8561" i="13"/>
  <c r="AZ8562" i="13"/>
  <c r="AZ8563" i="13"/>
  <c r="AZ8564" i="13"/>
  <c r="AZ8565" i="13"/>
  <c r="AZ8566" i="13"/>
  <c r="AZ8567" i="13"/>
  <c r="AZ8568" i="13"/>
  <c r="AZ8569" i="13"/>
  <c r="AZ8570" i="13"/>
  <c r="AZ8571" i="13"/>
  <c r="AZ8572" i="13"/>
  <c r="AZ8573" i="13"/>
  <c r="AZ8574" i="13"/>
  <c r="AZ8575" i="13"/>
  <c r="AZ8576" i="13"/>
  <c r="AZ8577" i="13"/>
  <c r="AZ8578" i="13"/>
  <c r="AZ8579" i="13"/>
  <c r="AZ8580" i="13"/>
  <c r="AZ8581" i="13"/>
  <c r="AZ8582" i="13"/>
  <c r="AZ8583" i="13"/>
  <c r="AZ8584" i="13"/>
  <c r="AZ8585" i="13"/>
  <c r="AZ8586" i="13"/>
  <c r="AZ8587" i="13"/>
  <c r="AZ8588" i="13"/>
  <c r="AZ8589" i="13"/>
  <c r="AZ8590" i="13"/>
  <c r="AZ8591" i="13"/>
  <c r="AZ8592" i="13"/>
  <c r="AZ8593" i="13"/>
  <c r="AZ8594" i="13"/>
  <c r="AZ8595" i="13"/>
  <c r="AZ8596" i="13"/>
  <c r="AZ8597" i="13"/>
  <c r="AZ8598" i="13"/>
  <c r="AZ8599" i="13"/>
  <c r="AZ8600" i="13"/>
  <c r="AZ8601" i="13"/>
  <c r="AZ8602" i="13"/>
  <c r="AZ8603" i="13"/>
  <c r="AZ8604" i="13"/>
  <c r="AZ8605" i="13"/>
  <c r="AZ8606" i="13"/>
  <c r="AZ8607" i="13"/>
  <c r="AZ8608" i="13"/>
  <c r="AZ8609" i="13"/>
  <c r="AZ8610" i="13"/>
  <c r="AZ8611" i="13"/>
  <c r="AZ8612" i="13"/>
  <c r="AZ8613" i="13"/>
  <c r="AZ8614" i="13"/>
  <c r="AZ8615" i="13"/>
  <c r="AZ8616" i="13"/>
  <c r="AZ8617" i="13"/>
  <c r="AZ8618" i="13"/>
  <c r="AZ8619" i="13"/>
  <c r="AZ8620" i="13"/>
  <c r="AZ8621" i="13"/>
  <c r="AZ8622" i="13"/>
  <c r="AZ8623" i="13"/>
  <c r="AZ8624" i="13"/>
  <c r="AZ8625" i="13"/>
  <c r="AZ8626" i="13"/>
  <c r="AZ8627" i="13"/>
  <c r="AZ8628" i="13"/>
  <c r="AZ8629" i="13"/>
  <c r="AZ8630" i="13"/>
  <c r="AZ8631" i="13"/>
  <c r="AZ8632" i="13"/>
  <c r="AZ8633" i="13"/>
  <c r="AZ8634" i="13"/>
  <c r="AZ8635" i="13"/>
  <c r="AZ8636" i="13"/>
  <c r="AZ8637" i="13"/>
  <c r="AZ8638" i="13"/>
  <c r="AZ8639" i="13"/>
  <c r="AZ8640" i="13"/>
  <c r="AZ8641" i="13"/>
  <c r="AZ8642" i="13"/>
  <c r="AZ8643" i="13"/>
  <c r="AZ8644" i="13"/>
  <c r="AZ8645" i="13"/>
  <c r="AZ8646" i="13"/>
  <c r="AZ8647" i="13"/>
  <c r="AZ8648" i="13"/>
  <c r="AZ8649" i="13"/>
  <c r="AZ8650" i="13"/>
  <c r="AZ8651" i="13"/>
  <c r="AZ8652" i="13"/>
  <c r="AZ8653" i="13"/>
  <c r="AZ8654" i="13"/>
  <c r="AZ8655" i="13"/>
  <c r="AZ8656" i="13"/>
  <c r="AZ8657" i="13"/>
  <c r="AZ8658" i="13"/>
  <c r="AZ8659" i="13"/>
  <c r="AZ8660" i="13"/>
  <c r="AZ8661" i="13"/>
  <c r="AZ8662" i="13"/>
  <c r="AZ8663" i="13"/>
  <c r="AZ8664" i="13"/>
  <c r="AZ8665" i="13"/>
  <c r="AZ8666" i="13"/>
  <c r="AZ8667" i="13"/>
  <c r="AZ8668" i="13"/>
  <c r="AZ8669" i="13"/>
  <c r="AZ8670" i="13"/>
  <c r="AZ8671" i="13"/>
  <c r="AZ8672" i="13"/>
  <c r="AZ8673" i="13"/>
  <c r="AZ8674" i="13"/>
  <c r="AZ8675" i="13"/>
  <c r="AZ8676" i="13"/>
  <c r="AZ8677" i="13"/>
  <c r="AZ8678" i="13"/>
  <c r="AZ8679" i="13"/>
  <c r="AZ8680" i="13"/>
  <c r="AZ8681" i="13"/>
  <c r="AZ8682" i="13"/>
  <c r="AZ8683" i="13"/>
  <c r="AZ8684" i="13"/>
  <c r="AZ8685" i="13"/>
  <c r="AZ8686" i="13"/>
  <c r="AZ8687" i="13"/>
  <c r="AZ8688" i="13"/>
  <c r="AZ8689" i="13"/>
  <c r="AZ8690" i="13"/>
  <c r="AZ8691" i="13"/>
  <c r="AZ8692" i="13"/>
  <c r="AZ8693" i="13"/>
  <c r="AZ8694" i="13"/>
  <c r="AZ8695" i="13"/>
  <c r="AZ8696" i="13"/>
  <c r="AZ8697" i="13"/>
  <c r="AZ8698" i="13"/>
  <c r="AZ8699" i="13"/>
  <c r="AZ8700" i="13"/>
  <c r="AZ8701" i="13"/>
  <c r="AZ8702" i="13"/>
  <c r="AZ8703" i="13"/>
  <c r="AZ8704" i="13"/>
  <c r="AZ8705" i="13"/>
  <c r="AZ8706" i="13"/>
  <c r="AZ8707" i="13"/>
  <c r="AZ8708" i="13"/>
  <c r="AZ8709" i="13"/>
  <c r="AZ8710" i="13"/>
  <c r="AZ8711" i="13"/>
  <c r="AZ8712" i="13"/>
  <c r="AZ8713" i="13"/>
  <c r="AZ8714" i="13"/>
  <c r="AZ8715" i="13"/>
  <c r="AZ8716" i="13"/>
  <c r="AZ8717" i="13"/>
  <c r="AZ8718" i="13"/>
  <c r="AZ8719" i="13"/>
  <c r="AZ8720" i="13"/>
  <c r="AZ8721" i="13"/>
  <c r="AZ8722" i="13"/>
  <c r="AZ8723" i="13"/>
  <c r="AZ8724" i="13"/>
  <c r="AZ8725" i="13"/>
  <c r="AZ8726" i="13"/>
  <c r="AZ8727" i="13"/>
  <c r="AZ8728" i="13"/>
  <c r="AZ8729" i="13"/>
  <c r="AZ8730" i="13"/>
  <c r="AZ8731" i="13"/>
  <c r="AZ8732" i="13"/>
  <c r="AZ8733" i="13"/>
  <c r="AZ8734" i="13"/>
  <c r="AZ8735" i="13"/>
  <c r="AZ8736" i="13"/>
  <c r="AZ8737" i="13"/>
  <c r="AZ8738" i="13"/>
  <c r="AZ8739" i="13"/>
  <c r="AZ8740" i="13"/>
  <c r="AZ8741" i="13"/>
  <c r="AZ8742" i="13"/>
  <c r="AZ8743" i="13"/>
  <c r="AZ8744" i="13"/>
  <c r="AZ8745" i="13"/>
  <c r="AZ8746" i="13"/>
  <c r="AZ8747" i="13"/>
  <c r="AZ8748" i="13"/>
  <c r="AZ8749" i="13"/>
  <c r="AZ8750" i="13"/>
  <c r="AZ8751" i="13"/>
  <c r="AZ8752" i="13"/>
  <c r="AZ8753" i="13"/>
  <c r="AZ8754" i="13"/>
  <c r="AZ8755" i="13"/>
  <c r="AZ8756" i="13"/>
  <c r="AZ8757" i="13"/>
  <c r="AZ8758" i="13"/>
  <c r="AZ8759" i="13"/>
  <c r="AZ8760" i="13"/>
  <c r="AZ8761" i="13"/>
  <c r="AZ8762" i="13"/>
  <c r="AZ8763" i="13"/>
  <c r="AZ8764" i="13"/>
  <c r="AZ8765" i="13"/>
  <c r="AZ8766" i="13"/>
  <c r="AZ8767" i="13"/>
  <c r="AZ8768" i="13"/>
  <c r="AZ8769" i="13"/>
  <c r="AZ8770" i="13"/>
  <c r="AZ8771" i="13"/>
  <c r="AZ8772" i="13"/>
  <c r="AZ8773" i="13"/>
  <c r="AZ8774" i="13"/>
  <c r="AZ8775" i="13"/>
  <c r="AZ8776" i="13"/>
  <c r="AZ8777" i="13"/>
  <c r="AZ8778" i="13"/>
  <c r="AZ8779" i="13"/>
  <c r="AZ8780" i="13"/>
  <c r="AZ8781" i="13"/>
  <c r="AZ8782" i="13"/>
  <c r="AZ8783" i="13"/>
  <c r="AZ8784" i="13"/>
  <c r="AZ8785" i="13"/>
  <c r="AZ8786" i="13"/>
  <c r="AZ8969" i="13"/>
  <c r="AZ8970" i="13"/>
  <c r="AZ8971" i="13"/>
  <c r="AZ8972" i="13"/>
  <c r="AZ8973" i="13"/>
  <c r="AZ8974" i="13"/>
  <c r="AZ8975" i="13"/>
  <c r="AZ8976" i="13"/>
  <c r="AZ8977" i="13"/>
  <c r="AZ8978" i="13"/>
  <c r="AZ8979" i="13"/>
  <c r="AZ8980" i="13"/>
  <c r="AZ8981" i="13"/>
  <c r="AZ8982" i="13"/>
  <c r="AZ8983" i="13"/>
  <c r="AZ8984" i="13"/>
  <c r="AZ8985" i="13"/>
  <c r="AZ8986" i="13"/>
  <c r="AZ8987" i="13"/>
  <c r="AZ8988" i="13"/>
  <c r="AZ8989" i="13"/>
  <c r="AZ8990" i="13"/>
  <c r="AZ8991" i="13"/>
  <c r="AZ8992" i="13"/>
  <c r="AZ8993" i="13"/>
  <c r="AZ8994" i="13"/>
  <c r="AZ8995" i="13"/>
  <c r="AZ8996" i="13"/>
  <c r="AZ8997" i="13"/>
  <c r="AZ8998" i="13"/>
  <c r="AZ8999" i="13"/>
  <c r="AZ9000" i="13"/>
  <c r="AZ9001" i="13"/>
  <c r="AZ9002" i="13"/>
  <c r="AZ9003" i="13"/>
  <c r="AZ9004" i="13"/>
  <c r="AZ9005" i="13"/>
  <c r="AZ9006" i="13"/>
  <c r="AZ9007" i="13"/>
  <c r="AZ9008" i="13"/>
  <c r="AZ9009" i="13"/>
  <c r="AZ9010" i="13"/>
  <c r="AZ9011" i="13"/>
  <c r="AZ9012" i="13"/>
  <c r="AZ9013" i="13"/>
  <c r="AZ9014" i="13"/>
  <c r="AZ9015" i="13"/>
  <c r="AZ9016" i="13"/>
  <c r="AZ9017" i="13"/>
  <c r="AZ9018" i="13"/>
  <c r="AZ9019" i="13"/>
  <c r="AZ9020" i="13"/>
  <c r="AZ9021" i="13"/>
  <c r="AZ9022" i="13"/>
  <c r="AZ9023" i="13"/>
  <c r="AZ9024" i="13"/>
  <c r="AZ9025" i="13"/>
  <c r="AZ9026" i="13"/>
  <c r="AZ9027" i="13"/>
  <c r="AZ9028" i="13"/>
  <c r="AZ9029" i="13"/>
  <c r="AZ9030" i="13"/>
  <c r="AZ9031" i="13"/>
  <c r="AZ9032" i="13"/>
  <c r="AZ9033" i="13"/>
  <c r="AZ9034" i="13"/>
  <c r="AZ9035" i="13"/>
  <c r="AZ9036" i="13"/>
  <c r="AZ9037" i="13"/>
  <c r="AZ9038" i="13"/>
  <c r="AZ9039" i="13"/>
  <c r="AZ9040" i="13"/>
  <c r="AZ9041" i="13"/>
  <c r="AZ9042" i="13"/>
  <c r="AZ9043" i="13"/>
  <c r="AZ9044" i="13"/>
  <c r="AZ9045" i="13"/>
  <c r="AZ9046" i="13"/>
  <c r="AZ9047" i="13"/>
  <c r="AZ9048" i="13"/>
  <c r="AZ9049" i="13"/>
  <c r="AZ9050" i="13"/>
  <c r="AZ9051" i="13"/>
  <c r="AZ9052" i="13"/>
  <c r="AZ9053" i="13"/>
  <c r="AZ9054" i="13"/>
  <c r="AZ9055" i="13"/>
  <c r="AZ9056" i="13"/>
  <c r="AZ9057" i="13"/>
  <c r="AZ9058" i="13"/>
  <c r="AZ9059" i="13"/>
  <c r="AZ9060" i="13"/>
  <c r="AZ9061" i="13"/>
  <c r="AZ9062" i="13"/>
  <c r="AZ9063" i="13"/>
  <c r="AZ9305" i="13"/>
  <c r="AZ9306" i="13"/>
  <c r="AZ9307" i="13"/>
  <c r="AZ9308" i="13"/>
  <c r="AZ9309" i="13"/>
  <c r="AZ9310" i="13"/>
  <c r="AZ9311" i="13"/>
  <c r="AZ9312" i="13"/>
  <c r="AZ9313" i="13"/>
  <c r="AZ9314" i="13"/>
  <c r="AZ9315" i="13"/>
  <c r="AZ9316" i="13"/>
  <c r="AZ9317" i="13"/>
  <c r="AZ9318" i="13"/>
  <c r="AZ9319" i="13"/>
  <c r="AZ9320" i="13"/>
  <c r="AZ9321" i="13"/>
  <c r="AZ9322" i="13"/>
  <c r="AZ9323" i="13"/>
  <c r="AZ9324" i="13"/>
  <c r="AZ9325" i="13"/>
  <c r="AZ9326" i="13"/>
  <c r="AZ9327" i="13"/>
  <c r="AZ9328" i="13"/>
  <c r="AZ9329" i="13"/>
  <c r="AZ9330" i="13"/>
  <c r="AZ9331" i="13"/>
  <c r="AZ9332" i="13"/>
  <c r="AZ9333" i="13"/>
  <c r="AZ9334" i="13"/>
  <c r="AZ9335" i="13"/>
  <c r="AZ9336" i="13"/>
  <c r="AZ9337" i="13"/>
  <c r="AZ9338" i="13"/>
  <c r="AZ9339" i="13"/>
  <c r="AZ9340" i="13"/>
  <c r="AZ9341" i="13"/>
  <c r="AZ9342" i="13"/>
  <c r="AZ9343" i="13"/>
  <c r="AZ9344" i="13"/>
  <c r="AZ9345" i="13"/>
  <c r="AZ9346" i="13"/>
  <c r="AZ9347" i="13"/>
  <c r="AZ9348" i="13"/>
  <c r="AZ9349" i="13"/>
  <c r="AZ9350" i="13"/>
  <c r="AZ9351" i="13"/>
  <c r="AZ9352" i="13"/>
  <c r="AZ9353" i="13"/>
  <c r="AZ9354" i="13"/>
  <c r="AZ9355" i="13"/>
  <c r="AZ9356" i="13"/>
  <c r="AZ9357" i="13"/>
  <c r="AZ9358" i="13"/>
  <c r="AZ9359" i="13"/>
  <c r="AZ9360" i="13"/>
  <c r="AZ9361" i="13"/>
  <c r="AZ9362" i="13"/>
  <c r="AZ9363" i="13"/>
  <c r="AZ9364" i="13"/>
  <c r="AZ9365" i="13"/>
  <c r="AZ9366" i="13"/>
  <c r="AZ9367" i="13"/>
  <c r="AZ9368" i="13"/>
  <c r="AZ9369" i="13"/>
  <c r="AZ9370" i="13"/>
  <c r="AZ9371" i="13"/>
  <c r="AZ9372" i="13"/>
  <c r="AZ9373" i="13"/>
  <c r="AZ9374" i="13"/>
  <c r="AZ9375" i="13"/>
  <c r="AZ9376" i="13"/>
  <c r="AZ9377" i="13"/>
  <c r="AZ9378" i="13"/>
  <c r="AZ9379" i="13"/>
  <c r="AZ9380" i="13"/>
  <c r="AZ9381" i="13"/>
  <c r="AZ9382" i="13"/>
  <c r="AZ9383" i="13"/>
  <c r="AZ9384" i="13"/>
  <c r="AZ9385" i="13"/>
  <c r="AZ9386" i="13"/>
  <c r="AZ9387" i="13"/>
  <c r="AZ9388" i="13"/>
  <c r="AZ9389" i="13"/>
  <c r="AZ9390" i="13"/>
  <c r="AZ9391" i="13"/>
  <c r="AZ9392" i="13"/>
  <c r="AZ9393" i="13"/>
  <c r="AZ9394" i="13"/>
  <c r="AZ9395" i="13"/>
  <c r="AZ9396" i="13"/>
  <c r="AZ9397" i="13"/>
  <c r="AZ9398" i="13"/>
  <c r="AZ9399" i="13"/>
  <c r="AZ9400" i="13"/>
  <c r="AZ9401" i="13"/>
  <c r="AZ9402" i="13"/>
  <c r="AZ9403" i="13"/>
  <c r="AZ9404" i="13"/>
  <c r="AZ9405" i="13"/>
  <c r="AZ9406" i="13"/>
  <c r="AZ9407" i="13"/>
  <c r="AZ9408" i="13"/>
  <c r="AZ9409" i="13"/>
  <c r="AZ9410" i="13"/>
  <c r="AZ9411" i="13"/>
  <c r="AZ9412" i="13"/>
  <c r="AZ9413" i="13"/>
  <c r="AZ9414" i="13"/>
  <c r="AZ9415" i="13"/>
  <c r="AZ9416" i="13"/>
  <c r="AZ9417" i="13"/>
  <c r="AZ9418" i="13"/>
  <c r="AZ9419" i="13"/>
  <c r="AZ9420" i="13"/>
  <c r="AZ9421" i="13"/>
  <c r="AZ9422" i="13"/>
  <c r="AZ9423" i="13"/>
  <c r="AZ9424" i="13"/>
  <c r="AZ9425" i="13"/>
  <c r="AZ9426" i="13"/>
  <c r="AZ9427" i="13"/>
  <c r="AZ9428" i="13"/>
  <c r="AZ9429" i="13"/>
  <c r="AZ9430" i="13"/>
  <c r="AZ9431" i="13"/>
  <c r="AZ9432" i="13"/>
  <c r="AZ9433" i="13"/>
  <c r="AZ9434" i="13"/>
  <c r="AZ9435" i="13"/>
  <c r="AZ9436" i="13"/>
  <c r="AZ9437" i="13"/>
  <c r="AZ9438" i="13"/>
  <c r="AZ9439" i="13"/>
  <c r="AZ9440" i="13"/>
  <c r="AZ9441" i="13"/>
  <c r="AZ9442" i="13"/>
  <c r="AZ9443" i="13"/>
  <c r="AZ9444" i="13"/>
  <c r="AZ9445" i="13"/>
  <c r="AZ9446" i="13"/>
  <c r="AZ9447" i="13"/>
  <c r="AZ9448" i="13"/>
  <c r="AZ9449" i="13"/>
  <c r="AZ9450" i="13"/>
  <c r="AZ9451" i="13"/>
  <c r="AZ9452" i="13"/>
  <c r="AZ9453" i="13"/>
  <c r="AZ9454" i="13"/>
  <c r="AZ9455" i="13"/>
  <c r="AZ9456" i="13"/>
  <c r="AZ9457" i="13"/>
  <c r="AZ9458" i="13"/>
  <c r="AZ9459" i="13"/>
  <c r="AZ9460" i="13"/>
  <c r="AZ9461" i="13"/>
  <c r="AZ9462" i="13"/>
  <c r="AZ9463" i="13"/>
  <c r="AZ9464" i="13"/>
  <c r="AZ9465" i="13"/>
  <c r="AZ9466" i="13"/>
  <c r="AZ9467" i="13"/>
  <c r="AZ9468" i="13"/>
  <c r="AZ9469" i="13"/>
  <c r="AZ9470" i="13"/>
  <c r="AZ9471" i="13"/>
  <c r="AZ9472" i="13"/>
  <c r="AZ9473" i="13"/>
  <c r="AZ9474" i="13"/>
  <c r="AZ9475" i="13"/>
  <c r="AZ9476" i="13"/>
  <c r="AZ9477" i="13"/>
  <c r="AZ9478" i="13"/>
  <c r="AZ9479" i="13"/>
  <c r="AZ9480" i="13"/>
  <c r="AZ9481" i="13"/>
  <c r="AZ9482" i="13"/>
  <c r="AZ9483" i="13"/>
  <c r="AZ9484" i="13"/>
  <c r="AZ9485" i="13"/>
  <c r="AZ9486" i="13"/>
  <c r="AZ9487" i="13"/>
  <c r="AZ9488" i="13"/>
  <c r="AZ9489" i="13"/>
  <c r="AZ9490" i="13"/>
  <c r="AZ9491" i="13"/>
  <c r="AZ9492" i="13"/>
  <c r="AZ9493" i="13"/>
  <c r="AZ9494" i="13"/>
  <c r="AZ9495" i="13"/>
  <c r="AZ9496" i="13"/>
  <c r="AZ9497" i="13"/>
  <c r="AZ9498" i="13"/>
  <c r="AZ9499" i="13"/>
  <c r="AZ9500" i="13"/>
  <c r="AZ9501" i="13"/>
  <c r="AZ9502" i="13"/>
  <c r="AZ9503" i="13"/>
  <c r="AZ9504" i="13"/>
  <c r="AZ9505" i="13"/>
  <c r="AZ9506" i="13"/>
  <c r="AZ9507" i="13"/>
  <c r="AZ9508" i="13"/>
  <c r="AZ9509" i="13"/>
  <c r="AZ9510" i="13"/>
  <c r="AZ9511" i="13"/>
  <c r="AZ9512" i="13"/>
  <c r="AZ9513" i="13"/>
  <c r="AZ9514" i="13"/>
  <c r="AZ9515" i="13"/>
  <c r="AZ9516" i="13"/>
  <c r="AZ9517" i="13"/>
  <c r="AZ9518" i="13"/>
  <c r="AZ10035" i="13"/>
  <c r="AZ10036" i="13"/>
  <c r="AZ10037" i="13"/>
  <c r="AZ10038" i="13"/>
  <c r="AZ10039" i="13"/>
  <c r="AZ10040" i="13"/>
  <c r="AZ10041" i="13"/>
  <c r="AZ10042" i="13"/>
  <c r="AZ10043" i="13"/>
  <c r="AZ10044" i="13"/>
  <c r="AZ10045" i="13"/>
  <c r="AZ10046" i="13"/>
  <c r="AZ10047" i="13"/>
  <c r="AZ10048" i="13"/>
  <c r="AZ10049" i="13"/>
  <c r="AZ10050" i="13"/>
  <c r="AZ10051" i="13"/>
  <c r="AZ10052" i="13"/>
  <c r="AZ10053" i="13"/>
  <c r="AZ10054" i="13"/>
  <c r="AZ10055" i="13"/>
  <c r="AZ10056" i="13"/>
  <c r="AZ10057" i="13"/>
  <c r="AZ10058" i="13"/>
  <c r="AZ10059" i="13"/>
  <c r="AZ10060" i="13"/>
  <c r="AZ10061" i="13"/>
  <c r="AZ10062" i="13"/>
  <c r="AZ10063" i="13"/>
  <c r="AZ10064" i="13"/>
  <c r="AZ10065" i="13"/>
  <c r="AZ10066" i="13"/>
  <c r="AZ10067" i="13"/>
  <c r="AZ10068" i="13"/>
  <c r="AZ10069" i="13"/>
  <c r="AZ10070" i="13"/>
  <c r="AZ10071" i="13"/>
  <c r="AZ10072" i="13"/>
  <c r="AZ10073" i="13"/>
  <c r="AZ10074" i="13"/>
  <c r="AZ10075" i="13"/>
  <c r="AZ10076" i="13"/>
  <c r="AZ10077" i="13"/>
  <c r="AZ10078" i="13"/>
  <c r="AZ10079" i="13"/>
  <c r="AZ10080" i="13"/>
  <c r="AZ10081" i="13"/>
  <c r="AZ10082" i="13"/>
  <c r="AZ10083" i="13"/>
  <c r="AZ10084" i="13"/>
  <c r="AZ10085" i="13"/>
  <c r="AZ10086" i="13"/>
  <c r="AZ10087" i="13"/>
  <c r="AZ10088" i="13"/>
  <c r="AZ10089" i="13"/>
  <c r="AZ10090" i="13"/>
  <c r="AZ10091" i="13"/>
  <c r="AZ10092" i="13"/>
  <c r="AZ10093" i="13"/>
  <c r="AZ10094" i="13"/>
  <c r="AZ10095" i="13"/>
  <c r="AZ10096" i="13"/>
  <c r="AZ10097" i="13"/>
  <c r="AZ10098" i="13"/>
  <c r="AZ10099" i="13"/>
  <c r="AZ10100" i="13"/>
  <c r="AZ10101" i="13"/>
  <c r="AZ10102" i="13"/>
  <c r="AZ10103" i="13"/>
  <c r="AZ10104" i="13"/>
  <c r="AZ10105" i="13"/>
  <c r="AZ10106" i="13"/>
  <c r="AZ10107" i="13"/>
  <c r="AZ10108" i="13"/>
  <c r="AZ10109" i="13"/>
  <c r="AZ10110" i="13"/>
  <c r="AZ10111" i="13"/>
  <c r="AZ10112" i="13"/>
  <c r="AZ10113" i="13"/>
  <c r="AZ10114" i="13"/>
  <c r="AZ10115" i="13"/>
  <c r="AZ10116" i="13"/>
  <c r="AZ10117" i="13"/>
  <c r="AZ10118" i="13"/>
  <c r="AZ10119" i="13"/>
  <c r="AZ10120" i="13"/>
  <c r="AZ10121" i="13"/>
  <c r="AZ10122" i="13"/>
  <c r="AZ10123" i="13"/>
  <c r="AZ10124" i="13"/>
  <c r="AZ10125" i="13"/>
  <c r="AZ10126" i="13"/>
  <c r="AZ10127" i="13"/>
  <c r="AZ10128" i="13"/>
  <c r="AZ10129" i="13"/>
  <c r="AZ10130" i="13"/>
  <c r="AZ10131" i="13"/>
  <c r="AZ10132" i="13"/>
  <c r="AZ10133" i="13"/>
  <c r="AZ10134" i="13"/>
  <c r="AZ10135" i="13"/>
  <c r="AZ10136" i="13"/>
  <c r="AZ10137" i="13"/>
  <c r="AZ10138" i="13"/>
  <c r="AZ10139" i="13"/>
  <c r="AZ10140" i="13"/>
  <c r="AZ10141" i="13"/>
  <c r="AZ10142" i="13"/>
  <c r="AZ10143" i="13"/>
  <c r="AZ10144" i="13"/>
  <c r="AZ10145" i="13"/>
  <c r="AZ10146" i="13"/>
  <c r="AZ10147" i="13"/>
  <c r="AZ10148" i="13"/>
  <c r="AZ10149" i="13"/>
  <c r="AZ10150" i="13"/>
  <c r="AZ10151" i="13"/>
  <c r="AZ10152" i="13"/>
  <c r="AZ10153" i="13"/>
  <c r="AZ10154" i="13"/>
  <c r="AZ10155" i="13"/>
  <c r="AZ10156" i="13"/>
  <c r="AZ10157" i="13"/>
  <c r="AZ10158" i="13"/>
  <c r="AZ10159" i="13"/>
  <c r="AZ10160" i="13"/>
  <c r="AZ10161" i="13"/>
  <c r="AZ10162" i="13"/>
  <c r="AZ10163" i="13"/>
  <c r="AZ10164" i="13"/>
  <c r="AZ10165" i="13"/>
  <c r="AZ10166" i="13"/>
  <c r="AZ10167" i="13"/>
  <c r="AZ10168" i="13"/>
  <c r="AZ10169" i="13"/>
  <c r="AZ10170" i="13"/>
  <c r="AZ10171" i="13"/>
  <c r="AZ10172" i="13"/>
  <c r="AZ10173" i="13"/>
  <c r="AZ10174" i="13"/>
  <c r="AZ10175" i="13"/>
  <c r="AZ10176" i="13"/>
  <c r="AZ10177" i="13"/>
  <c r="AZ10178" i="13"/>
  <c r="AZ10179" i="13"/>
  <c r="AZ10180" i="13"/>
  <c r="AZ10181" i="13"/>
  <c r="AZ10182" i="13"/>
  <c r="AZ10183" i="13"/>
  <c r="AZ10184" i="13"/>
  <c r="AZ10185" i="13"/>
  <c r="AZ10186" i="13"/>
  <c r="AZ10187" i="13"/>
  <c r="AZ10188" i="13"/>
  <c r="AZ10189" i="13"/>
  <c r="AZ10190" i="13"/>
  <c r="AZ10191" i="13"/>
  <c r="AZ10192" i="13"/>
  <c r="AZ10193" i="13"/>
  <c r="AZ10194" i="13"/>
  <c r="AZ10195" i="13"/>
  <c r="AZ10196" i="13"/>
  <c r="AZ10197" i="13"/>
  <c r="AZ10198" i="13"/>
  <c r="AZ10199" i="13"/>
  <c r="AZ10200" i="13"/>
  <c r="AZ10201" i="13"/>
  <c r="AZ10202" i="13"/>
  <c r="AZ10203" i="13"/>
  <c r="AZ10204" i="13"/>
  <c r="AZ10205" i="13"/>
  <c r="AZ10206" i="13"/>
  <c r="AZ10207" i="13"/>
  <c r="AZ10208" i="13"/>
  <c r="AZ10209" i="13"/>
  <c r="AZ10210" i="13"/>
  <c r="AZ10211" i="13"/>
  <c r="AZ10212" i="13"/>
  <c r="AZ10213" i="13"/>
  <c r="AZ10214" i="13"/>
  <c r="AZ10215" i="13"/>
  <c r="AZ10216" i="13"/>
  <c r="AZ10217" i="13"/>
  <c r="AZ10218" i="13"/>
  <c r="AZ10219" i="13"/>
  <c r="AZ10220" i="13"/>
  <c r="AZ10221" i="13"/>
  <c r="AZ10222" i="13"/>
  <c r="AZ10223" i="13"/>
  <c r="AZ10224" i="13"/>
  <c r="AZ10225" i="13"/>
  <c r="AZ10226" i="13"/>
  <c r="AZ10227" i="13"/>
  <c r="AZ10228" i="13"/>
  <c r="AZ10229" i="13"/>
  <c r="AZ10230" i="13"/>
  <c r="AZ10231" i="13"/>
  <c r="AZ10232" i="13"/>
  <c r="AZ10233" i="13"/>
  <c r="AZ10234" i="13"/>
  <c r="AZ10235" i="13"/>
  <c r="AZ10236" i="13"/>
  <c r="AZ10237" i="13"/>
  <c r="AZ10238" i="13"/>
  <c r="AZ10239" i="13"/>
  <c r="AZ10240" i="13"/>
  <c r="AZ10241" i="13"/>
  <c r="AZ10242" i="13"/>
  <c r="AZ10243" i="13"/>
  <c r="AZ10244" i="13"/>
  <c r="AZ10245" i="13"/>
  <c r="AZ10246" i="13"/>
  <c r="AZ10247" i="13"/>
  <c r="AZ10248" i="13"/>
  <c r="AZ10249" i="13"/>
  <c r="AZ10250" i="13"/>
  <c r="AZ10251" i="13"/>
  <c r="AZ10252" i="13"/>
  <c r="AZ10253" i="13"/>
  <c r="AZ10254" i="13"/>
  <c r="AZ10255" i="13"/>
  <c r="AZ10256" i="13"/>
  <c r="AZ10257" i="13"/>
  <c r="AZ10258" i="13"/>
  <c r="AZ10259" i="13"/>
  <c r="AZ10260" i="13"/>
  <c r="AZ10261" i="13"/>
  <c r="AZ10262" i="13"/>
  <c r="AZ10263" i="13"/>
  <c r="AZ10264" i="13"/>
  <c r="AZ10265" i="13"/>
  <c r="AZ10266" i="13"/>
  <c r="AZ10267" i="13"/>
  <c r="AZ10268" i="13"/>
  <c r="AZ10269" i="13"/>
  <c r="AZ10270" i="13"/>
  <c r="AZ10271" i="13"/>
  <c r="AZ10272" i="13"/>
  <c r="AZ10273" i="13"/>
  <c r="AZ10274" i="13"/>
  <c r="AZ10275" i="13"/>
  <c r="AZ10276" i="13"/>
  <c r="AZ10277" i="13"/>
  <c r="AZ10278" i="13"/>
  <c r="AZ10279" i="13"/>
  <c r="AZ10280" i="13"/>
  <c r="AZ10281" i="13"/>
  <c r="AZ10282" i="13"/>
  <c r="AZ10283" i="13"/>
  <c r="AZ10284" i="13"/>
  <c r="AZ10285" i="13"/>
  <c r="AZ10286" i="13"/>
  <c r="AZ10287" i="13"/>
  <c r="AZ10288" i="13"/>
  <c r="AZ10289" i="13"/>
  <c r="AZ10290" i="13"/>
  <c r="AZ10291" i="13"/>
  <c r="AZ10292" i="13"/>
  <c r="AZ10293" i="13"/>
  <c r="AZ10294" i="13"/>
  <c r="AZ10295" i="13"/>
  <c r="AZ10296" i="13"/>
  <c r="AZ10297" i="13"/>
  <c r="AZ10298" i="13"/>
  <c r="AZ10299" i="13"/>
  <c r="AZ10300" i="13"/>
  <c r="AZ10301" i="13"/>
  <c r="AZ10302" i="13"/>
  <c r="AZ10303" i="13"/>
  <c r="AZ10304" i="13"/>
  <c r="AZ10305" i="13"/>
  <c r="AZ10306" i="13"/>
  <c r="AZ10307" i="13"/>
  <c r="AZ10308" i="13"/>
  <c r="AZ10309" i="13"/>
  <c r="AZ10310" i="13"/>
  <c r="AZ10311" i="13"/>
  <c r="AZ10354" i="13"/>
  <c r="AZ10355" i="13"/>
  <c r="AZ10356" i="13"/>
  <c r="AZ10357" i="13"/>
  <c r="AZ10358" i="13"/>
  <c r="AZ10359" i="13"/>
  <c r="AZ10360" i="13"/>
  <c r="AZ10361" i="13"/>
  <c r="AZ10362" i="13"/>
  <c r="AZ10363" i="13"/>
  <c r="AZ10364" i="13"/>
  <c r="AZ10365" i="13"/>
  <c r="AZ10366" i="13"/>
  <c r="AZ10367" i="13"/>
  <c r="AZ10368" i="13"/>
  <c r="AZ10369" i="13"/>
  <c r="AZ10370" i="13"/>
  <c r="AZ10371" i="13"/>
  <c r="AZ10372" i="13"/>
  <c r="AZ10373" i="13"/>
  <c r="AZ10374" i="13"/>
  <c r="AZ10375" i="13"/>
  <c r="AZ10376" i="13"/>
  <c r="AZ10377" i="13"/>
  <c r="AZ10378" i="13"/>
  <c r="AZ10379" i="13"/>
  <c r="AZ10380" i="13"/>
  <c r="AZ10381" i="13"/>
  <c r="AZ10382" i="13"/>
  <c r="AZ10383" i="13"/>
  <c r="AZ10384" i="13"/>
  <c r="AZ10385" i="13"/>
  <c r="AZ10386" i="13"/>
  <c r="AZ10387" i="13"/>
  <c r="AZ10388" i="13"/>
  <c r="AZ10389" i="13"/>
  <c r="AZ10390" i="13"/>
  <c r="AZ10391" i="13"/>
  <c r="AZ10392" i="13"/>
  <c r="AZ10393" i="13"/>
  <c r="AZ10394" i="13"/>
  <c r="AZ10395" i="13"/>
  <c r="AZ10396" i="13"/>
  <c r="AZ10397" i="13"/>
  <c r="AZ10398" i="13"/>
  <c r="AZ10399" i="13"/>
  <c r="AZ10400" i="13"/>
  <c r="AZ10401" i="13"/>
  <c r="AZ10402" i="13"/>
  <c r="AZ10403" i="13"/>
  <c r="AZ10404" i="13"/>
  <c r="AZ10405" i="13"/>
  <c r="AZ10406" i="13"/>
  <c r="AZ10407" i="13"/>
  <c r="AZ10408" i="13"/>
  <c r="AZ10409" i="13"/>
  <c r="AZ10410" i="13"/>
  <c r="AZ10411" i="13"/>
  <c r="AZ10412" i="13"/>
  <c r="AZ10413" i="13"/>
  <c r="AZ10414" i="13"/>
  <c r="AZ10415" i="13"/>
  <c r="AZ10416" i="13"/>
  <c r="AZ10417" i="13"/>
  <c r="AZ10418" i="13"/>
  <c r="AZ10419" i="13"/>
  <c r="AZ10420" i="13"/>
  <c r="AZ10421" i="13"/>
  <c r="AZ10422" i="13"/>
  <c r="AZ10423" i="13"/>
  <c r="AZ10424" i="13"/>
  <c r="AZ10425" i="13"/>
  <c r="AZ10426" i="13"/>
  <c r="AZ10427" i="13"/>
  <c r="AZ10428" i="13"/>
  <c r="AZ10429" i="13"/>
  <c r="AZ10430" i="13"/>
  <c r="AZ10431" i="13"/>
  <c r="AZ10432" i="13"/>
  <c r="AZ10433" i="13"/>
  <c r="AZ10434" i="13"/>
  <c r="AZ10435" i="13"/>
  <c r="AZ10436" i="13"/>
  <c r="AZ10437" i="13"/>
  <c r="AZ10438" i="13"/>
  <c r="AZ10439" i="13"/>
  <c r="AZ10440" i="13"/>
  <c r="AZ10441" i="13"/>
  <c r="AZ10442" i="13"/>
  <c r="AZ10443" i="13"/>
  <c r="AZ10444" i="13"/>
  <c r="AZ10445" i="13"/>
  <c r="AZ10446" i="13"/>
  <c r="AZ10447" i="13"/>
  <c r="AZ10448" i="13"/>
  <c r="AZ10449" i="13"/>
  <c r="AZ10450" i="13"/>
  <c r="AZ10451" i="13"/>
  <c r="AZ10452" i="13"/>
  <c r="AZ10453" i="13"/>
  <c r="AZ10454" i="13"/>
  <c r="AZ10455" i="13"/>
  <c r="AZ10456" i="13"/>
  <c r="AZ10457" i="13"/>
  <c r="AZ10458" i="13"/>
  <c r="AZ10459" i="13"/>
  <c r="AZ10460" i="13"/>
  <c r="AZ10461" i="13"/>
  <c r="AZ10462" i="13"/>
  <c r="AZ10463" i="13"/>
  <c r="AZ10464" i="13"/>
  <c r="AZ10465" i="13"/>
  <c r="AZ10466" i="13"/>
  <c r="AZ10467" i="13"/>
  <c r="AZ10468" i="13"/>
  <c r="AZ10469" i="13"/>
  <c r="AZ10470" i="13"/>
  <c r="AZ10471" i="13"/>
  <c r="AZ10472" i="13"/>
  <c r="AZ10473" i="13"/>
  <c r="AZ10474" i="13"/>
  <c r="AZ10475" i="13"/>
  <c r="AZ10476" i="13"/>
  <c r="AZ10477" i="13"/>
  <c r="AZ10478" i="13"/>
  <c r="AZ10479" i="13"/>
  <c r="AZ10480" i="13"/>
  <c r="AZ10481" i="13"/>
  <c r="AZ10482" i="13"/>
  <c r="AZ10483" i="13"/>
  <c r="AZ10484" i="13"/>
  <c r="AZ10485" i="13"/>
  <c r="AZ10486" i="13"/>
  <c r="AZ10487" i="13"/>
  <c r="AZ10488" i="13"/>
  <c r="AZ10489" i="13"/>
  <c r="AZ10490" i="13"/>
  <c r="AZ10491" i="13"/>
  <c r="AZ10492" i="13"/>
  <c r="AZ10493" i="13"/>
  <c r="AZ10494" i="13"/>
  <c r="AZ10495" i="13"/>
  <c r="AZ10496" i="13"/>
  <c r="AZ10497" i="13"/>
  <c r="AZ10498" i="13"/>
  <c r="AZ10499" i="13"/>
  <c r="AZ10500" i="13"/>
  <c r="AZ10501" i="13"/>
  <c r="AZ10502" i="13"/>
  <c r="AZ10503" i="13"/>
  <c r="AZ10504" i="13"/>
  <c r="AZ10505" i="13"/>
  <c r="AZ10506" i="13"/>
  <c r="AZ10507" i="13"/>
  <c r="AZ10508" i="13"/>
  <c r="AZ10509" i="13"/>
  <c r="AZ10510" i="13"/>
  <c r="AZ10511" i="13"/>
  <c r="AZ10512" i="13"/>
  <c r="AZ10513" i="13"/>
  <c r="AZ10514" i="13"/>
  <c r="AZ10515" i="13"/>
  <c r="AZ10516" i="13"/>
  <c r="AZ10517" i="13"/>
  <c r="AZ10518" i="13"/>
  <c r="AZ10519" i="13"/>
  <c r="AZ10520" i="13"/>
  <c r="AZ10521" i="13"/>
  <c r="AZ10522" i="13"/>
  <c r="AZ10523" i="13"/>
  <c r="AZ10524" i="13"/>
  <c r="AZ10525" i="13"/>
  <c r="AZ10526" i="13"/>
  <c r="AZ10527" i="13"/>
  <c r="AZ10528" i="13"/>
  <c r="AZ10529" i="13"/>
  <c r="AZ10530" i="13"/>
  <c r="AZ10531" i="13"/>
  <c r="AZ10532" i="13"/>
  <c r="AZ10533" i="13"/>
  <c r="AZ10534" i="13"/>
  <c r="AZ10535" i="13"/>
  <c r="AZ10536" i="13"/>
  <c r="AZ10537" i="13"/>
  <c r="AZ10538" i="13"/>
  <c r="AZ10539" i="13"/>
  <c r="AZ10540" i="13"/>
  <c r="AZ10541" i="13"/>
  <c r="AZ10542" i="13"/>
  <c r="AZ10543" i="13"/>
  <c r="AZ10544" i="13"/>
  <c r="AZ10545" i="13"/>
  <c r="AZ10546" i="13"/>
  <c r="AZ10547" i="13"/>
  <c r="AZ10548" i="13"/>
  <c r="AZ10549" i="13"/>
  <c r="AZ10550" i="13"/>
  <c r="AZ10551" i="13"/>
  <c r="AZ10552" i="13"/>
  <c r="AZ10553" i="13"/>
  <c r="AZ10554" i="13"/>
  <c r="AZ10555" i="13"/>
  <c r="AZ10556" i="13"/>
  <c r="AZ10557" i="13"/>
  <c r="AZ10558" i="13"/>
  <c r="AZ10559" i="13"/>
  <c r="AZ10560" i="13"/>
  <c r="AZ10561" i="13"/>
  <c r="AZ10562" i="13"/>
  <c r="AZ10563" i="13"/>
  <c r="AZ10564" i="13"/>
  <c r="AZ10565" i="13"/>
  <c r="AZ10566" i="13"/>
  <c r="AZ10567" i="13"/>
  <c r="AZ10568" i="13"/>
  <c r="AZ10569" i="13"/>
  <c r="AZ10570" i="13"/>
  <c r="AZ10571" i="13"/>
  <c r="AZ10572" i="13"/>
  <c r="AZ10573" i="13"/>
  <c r="AZ10574" i="13"/>
  <c r="AZ10575" i="13"/>
  <c r="AZ10576" i="13"/>
  <c r="AZ10577" i="13"/>
  <c r="AZ10578" i="13"/>
  <c r="AZ10579" i="13"/>
  <c r="AZ10580" i="13"/>
  <c r="AZ10581" i="13"/>
  <c r="AZ10582" i="13"/>
  <c r="AZ10583" i="13"/>
  <c r="AZ10584" i="13"/>
  <c r="AZ10585" i="13"/>
  <c r="AZ10586" i="13"/>
  <c r="AZ10587" i="13"/>
  <c r="AZ10588" i="13"/>
  <c r="AZ10589" i="13"/>
  <c r="AZ10590" i="13"/>
  <c r="AZ10591" i="13"/>
  <c r="AZ10592" i="13"/>
  <c r="AZ10593" i="13"/>
  <c r="AZ10594" i="13"/>
  <c r="AZ10595" i="13"/>
  <c r="AZ10596" i="13"/>
  <c r="AZ10597" i="13"/>
  <c r="AZ10598" i="13"/>
  <c r="AZ10599" i="13"/>
  <c r="AZ10600" i="13"/>
  <c r="AZ10601" i="13"/>
  <c r="AZ10602" i="13"/>
  <c r="AZ10603" i="13"/>
  <c r="AZ10604" i="13"/>
  <c r="AZ10605" i="13"/>
  <c r="AZ10606" i="13"/>
  <c r="AZ10607" i="13"/>
  <c r="AZ10608" i="13"/>
  <c r="AZ10609" i="13"/>
  <c r="AZ10610" i="13"/>
  <c r="AZ10611" i="13"/>
  <c r="AZ10612" i="13"/>
  <c r="AZ10613" i="13"/>
  <c r="AZ10614" i="13"/>
  <c r="AZ10615" i="13"/>
  <c r="AZ10616" i="13"/>
  <c r="AZ10617" i="13"/>
  <c r="AZ10618" i="13"/>
  <c r="AZ10619" i="13"/>
  <c r="AZ10620" i="13"/>
  <c r="AZ10621" i="13"/>
  <c r="AZ10622" i="13"/>
  <c r="AZ10623" i="13"/>
  <c r="AZ10624" i="13"/>
  <c r="AZ10625" i="13"/>
  <c r="AZ10626" i="13"/>
  <c r="AZ10627" i="13"/>
  <c r="AZ10628" i="13"/>
  <c r="AZ10629" i="13"/>
  <c r="AZ10630" i="13"/>
  <c r="AZ10631" i="13"/>
  <c r="AZ10632" i="13"/>
  <c r="AZ10633" i="13"/>
  <c r="AZ10634" i="13"/>
  <c r="AZ10635" i="13"/>
  <c r="AZ10636" i="13"/>
  <c r="AZ10637" i="13"/>
  <c r="AZ10638" i="13"/>
  <c r="AZ10639" i="13"/>
  <c r="AZ10640" i="13"/>
  <c r="AZ10641" i="13"/>
  <c r="AZ10642" i="13"/>
  <c r="AZ10643" i="13"/>
  <c r="AZ10644" i="13"/>
  <c r="AZ10645" i="13"/>
  <c r="AZ10646" i="13"/>
  <c r="AZ10647" i="13"/>
  <c r="AZ10648" i="13"/>
  <c r="AZ10649" i="13"/>
  <c r="AZ10650" i="13"/>
  <c r="AZ10651" i="13"/>
  <c r="AZ10652" i="13"/>
  <c r="AZ10653" i="13"/>
  <c r="AZ10654" i="13"/>
  <c r="AZ10655" i="13"/>
  <c r="AZ10656" i="13"/>
  <c r="AZ10657" i="13"/>
  <c r="AZ10658" i="13"/>
  <c r="AZ10659" i="13"/>
  <c r="AZ10660" i="13"/>
  <c r="AZ10661" i="13"/>
  <c r="AZ10662" i="13"/>
  <c r="AZ10663" i="13"/>
  <c r="AZ10664" i="13"/>
  <c r="AZ10665" i="13"/>
  <c r="AZ10666" i="13"/>
  <c r="AZ10667" i="13"/>
  <c r="AZ10668" i="13"/>
  <c r="AZ10669" i="13"/>
  <c r="AZ10670" i="13"/>
  <c r="AZ10671" i="13"/>
  <c r="AZ10672" i="13"/>
  <c r="AZ10673" i="13"/>
  <c r="AZ10674" i="13"/>
  <c r="AZ10675" i="13"/>
  <c r="AZ10676" i="13"/>
  <c r="AZ10677" i="13"/>
  <c r="AZ10678" i="13"/>
  <c r="AZ10679" i="13"/>
  <c r="AZ10680" i="13"/>
  <c r="AZ10681" i="13"/>
  <c r="AZ10682" i="13"/>
  <c r="AZ10683" i="13"/>
  <c r="AZ10684" i="13"/>
  <c r="AZ10685" i="13"/>
  <c r="AZ10686" i="13"/>
  <c r="AZ10687" i="13"/>
  <c r="AZ10688" i="13"/>
  <c r="AZ10689" i="13"/>
  <c r="AZ10690" i="13"/>
  <c r="AZ10691" i="13"/>
  <c r="AZ10692" i="13"/>
  <c r="AZ10693" i="13"/>
  <c r="AZ10694" i="13"/>
  <c r="AZ10695" i="13"/>
  <c r="AZ10696" i="13"/>
  <c r="AZ10697" i="13"/>
  <c r="AZ10698" i="13"/>
  <c r="AZ10699" i="13"/>
  <c r="AZ10700" i="13"/>
  <c r="AZ10701" i="13"/>
  <c r="AZ10702" i="13"/>
  <c r="AZ10703" i="13"/>
  <c r="AZ10704" i="13"/>
  <c r="AZ10705" i="13"/>
  <c r="AZ10706" i="13"/>
  <c r="AZ10707" i="13"/>
  <c r="AZ10708" i="13"/>
  <c r="AZ10709" i="13"/>
  <c r="AZ10710" i="13"/>
  <c r="AZ10711" i="13"/>
  <c r="AZ10712" i="13"/>
  <c r="AZ10713" i="13"/>
  <c r="AZ10714" i="13"/>
  <c r="AZ10715" i="13"/>
  <c r="AZ10716" i="13"/>
  <c r="AZ10717" i="13"/>
  <c r="AZ10718" i="13"/>
  <c r="AZ10719" i="13"/>
  <c r="AZ10720" i="13"/>
  <c r="AZ10721" i="13"/>
  <c r="AZ10722" i="13"/>
  <c r="AZ10723" i="13"/>
  <c r="AZ10724" i="13"/>
  <c r="AZ10725" i="13"/>
  <c r="AZ10726" i="13"/>
  <c r="AZ10727" i="13"/>
  <c r="AZ10728" i="13"/>
  <c r="AZ10729" i="13"/>
  <c r="AZ10730" i="13"/>
  <c r="AZ10731" i="13"/>
  <c r="AZ10732" i="13"/>
  <c r="AZ10733" i="13"/>
  <c r="AZ10734" i="13"/>
  <c r="AZ10735" i="13"/>
  <c r="AZ10736" i="13"/>
  <c r="AZ10737" i="13"/>
  <c r="AZ10738" i="13"/>
  <c r="AZ10739" i="13"/>
  <c r="AZ10740" i="13"/>
  <c r="AZ10741" i="13"/>
  <c r="AZ10742" i="13"/>
  <c r="AZ10743" i="13"/>
  <c r="AZ10744" i="13"/>
  <c r="AZ10745" i="13"/>
  <c r="AZ10746" i="13"/>
  <c r="AZ10747" i="13"/>
  <c r="AZ10748" i="13"/>
  <c r="AZ10749" i="13"/>
  <c r="AZ10750" i="13"/>
  <c r="AZ10751" i="13"/>
  <c r="AZ10752" i="13"/>
  <c r="AZ10753" i="13"/>
  <c r="AZ10754" i="13"/>
  <c r="AZ10755" i="13"/>
  <c r="AZ10756" i="13"/>
  <c r="AZ10757" i="13"/>
  <c r="AZ10758" i="13"/>
  <c r="AZ10759" i="13"/>
  <c r="AZ10760" i="13"/>
  <c r="AZ10761" i="13"/>
  <c r="AZ10762" i="13"/>
  <c r="AZ10763" i="13"/>
  <c r="AZ10764" i="13"/>
  <c r="AZ10765" i="13"/>
  <c r="AZ10766" i="13"/>
  <c r="AZ10767" i="13"/>
  <c r="AZ10768" i="13"/>
  <c r="AZ10769" i="13"/>
  <c r="AZ10770" i="13"/>
  <c r="AZ10771" i="13"/>
  <c r="AZ10772" i="13"/>
  <c r="AZ10773" i="13"/>
  <c r="AZ10774" i="13"/>
  <c r="AZ10775" i="13"/>
  <c r="AZ10776" i="13"/>
  <c r="AZ10777" i="13"/>
  <c r="AZ10778" i="13"/>
  <c r="AZ10779" i="13"/>
  <c r="AZ10780" i="13"/>
  <c r="AZ10781" i="13"/>
  <c r="AZ10782" i="13"/>
  <c r="AZ10783" i="13"/>
  <c r="AZ10784" i="13"/>
  <c r="AZ10785" i="13"/>
  <c r="AZ10786" i="13"/>
  <c r="AZ10787" i="13"/>
  <c r="AZ10788" i="13"/>
  <c r="AZ10789" i="13"/>
  <c r="AZ10790" i="13"/>
  <c r="AZ10791" i="13"/>
  <c r="AZ10792" i="13"/>
  <c r="AZ10793" i="13"/>
  <c r="AZ10794" i="13"/>
  <c r="AZ10795" i="13"/>
  <c r="AZ10796" i="13"/>
  <c r="AZ10797" i="13"/>
  <c r="AZ10798" i="13"/>
  <c r="AZ10799" i="13"/>
  <c r="AZ10800" i="13"/>
  <c r="AZ10801" i="13"/>
  <c r="AZ10802" i="13"/>
  <c r="AZ10803" i="13"/>
  <c r="AZ10804" i="13"/>
  <c r="AZ10805" i="13"/>
  <c r="AZ10806" i="13"/>
  <c r="AZ10807" i="13"/>
  <c r="AZ10808" i="13"/>
  <c r="AZ10809" i="13"/>
  <c r="AZ10810" i="13"/>
  <c r="AZ10811" i="13"/>
  <c r="AZ10812" i="13"/>
  <c r="AZ10813" i="13"/>
  <c r="AZ10814" i="13"/>
  <c r="AZ10815" i="13"/>
  <c r="AZ10816" i="13"/>
  <c r="AZ10817" i="13"/>
  <c r="AZ10818" i="13"/>
  <c r="AZ10819" i="13"/>
  <c r="AZ10820" i="13"/>
  <c r="AZ10821" i="13"/>
  <c r="AZ10822" i="13"/>
  <c r="AZ10823" i="13"/>
  <c r="AZ10824" i="13"/>
  <c r="AZ10825" i="13"/>
  <c r="AZ10826" i="13"/>
  <c r="AZ10827" i="13"/>
  <c r="AZ10828" i="13"/>
  <c r="AZ10829" i="13"/>
  <c r="AZ10830" i="13"/>
  <c r="AZ10831" i="13"/>
  <c r="AZ10832" i="13"/>
  <c r="AZ10833" i="13"/>
  <c r="AZ10834" i="13"/>
  <c r="AZ10835" i="13"/>
  <c r="AZ10836" i="13"/>
  <c r="AZ10837" i="13"/>
  <c r="AZ10838" i="13"/>
  <c r="AZ10839" i="13"/>
  <c r="AZ10840" i="13"/>
  <c r="AZ10841" i="13"/>
  <c r="AZ10842" i="13"/>
  <c r="AZ10843" i="13"/>
  <c r="AZ10844" i="13"/>
  <c r="AZ10845" i="13"/>
  <c r="AZ10846" i="13"/>
  <c r="AZ10847" i="13"/>
  <c r="AZ10848" i="13"/>
  <c r="AZ10849" i="13"/>
  <c r="AZ10850" i="13"/>
  <c r="AZ10851" i="13"/>
  <c r="AZ10852" i="13"/>
  <c r="AZ10853" i="13"/>
  <c r="AZ10854" i="13"/>
  <c r="AZ10855" i="13"/>
  <c r="AZ10856" i="13"/>
  <c r="AZ10857" i="13"/>
  <c r="AZ10858" i="13"/>
  <c r="AZ10859" i="13"/>
  <c r="AZ10860" i="13"/>
  <c r="AZ10861" i="13"/>
  <c r="AZ10862" i="13"/>
  <c r="AZ10863" i="13"/>
  <c r="AZ10864" i="13"/>
  <c r="AZ10865" i="13"/>
  <c r="AZ10866" i="13"/>
  <c r="AZ10867" i="13"/>
  <c r="AZ10868" i="13"/>
  <c r="AZ10869" i="13"/>
  <c r="AZ10870" i="13"/>
  <c r="AZ10871" i="13"/>
  <c r="AZ10872" i="13"/>
  <c r="AZ10873" i="13"/>
  <c r="AZ10874" i="13"/>
  <c r="AZ10875" i="13"/>
  <c r="AZ10876" i="13"/>
  <c r="AZ10877" i="13"/>
  <c r="AZ10878" i="13"/>
  <c r="AZ10879" i="13"/>
  <c r="AZ10880" i="13"/>
  <c r="AZ10881" i="13"/>
  <c r="AZ10882" i="13"/>
  <c r="AZ10883" i="13"/>
  <c r="AZ10884" i="13"/>
  <c r="AZ10885" i="13"/>
  <c r="AZ10886" i="13"/>
  <c r="AZ10887" i="13"/>
  <c r="AZ10888" i="13"/>
  <c r="AZ10889" i="13"/>
  <c r="AZ10890" i="13"/>
  <c r="AZ10891" i="13"/>
  <c r="AZ10892" i="13"/>
  <c r="AZ10893" i="13"/>
  <c r="AZ10894" i="13"/>
  <c r="AZ10895" i="13"/>
  <c r="AZ10896" i="13"/>
  <c r="AZ10897" i="13"/>
  <c r="AZ10898" i="13"/>
  <c r="AZ10899" i="13"/>
  <c r="AZ10900" i="13"/>
  <c r="AZ10901" i="13"/>
  <c r="AZ10902" i="13"/>
  <c r="AZ10903" i="13"/>
  <c r="AZ10904" i="13"/>
  <c r="AZ10905" i="13"/>
  <c r="AZ10906" i="13"/>
  <c r="AZ10907" i="13"/>
  <c r="AZ10908" i="13"/>
  <c r="AZ10909" i="13"/>
  <c r="AZ10910" i="13"/>
  <c r="AZ10911" i="13"/>
  <c r="AZ10912" i="13"/>
  <c r="AZ10913" i="13"/>
  <c r="AZ10914" i="13"/>
  <c r="AZ10915" i="13"/>
  <c r="AZ10916" i="13"/>
  <c r="AZ10917" i="13"/>
  <c r="AZ10918" i="13"/>
  <c r="AZ10919" i="13"/>
  <c r="AZ10920" i="13"/>
  <c r="AZ10921" i="13"/>
  <c r="AZ10922" i="13"/>
  <c r="AZ10923" i="13"/>
  <c r="AZ10924" i="13"/>
  <c r="AZ10925" i="13"/>
  <c r="AZ10926" i="13"/>
  <c r="AZ10927" i="13"/>
  <c r="AZ10928" i="13"/>
  <c r="AZ10929" i="13"/>
  <c r="AZ10930" i="13"/>
  <c r="AZ10931" i="13"/>
  <c r="AZ10932" i="13"/>
  <c r="AZ10933" i="13"/>
  <c r="AZ10934" i="13"/>
  <c r="AZ10935" i="13"/>
  <c r="AZ10936" i="13"/>
  <c r="AZ10937" i="13"/>
  <c r="AZ10938" i="13"/>
  <c r="AZ10939" i="13"/>
  <c r="AZ10940" i="13"/>
  <c r="AZ10941" i="13"/>
  <c r="AZ10942" i="13"/>
  <c r="AZ10943" i="13"/>
  <c r="AZ10944" i="13"/>
  <c r="AZ10945" i="13"/>
  <c r="AZ10946" i="13"/>
  <c r="AZ10947" i="13"/>
  <c r="AZ10948" i="13"/>
  <c r="AZ10949" i="13"/>
  <c r="AZ10950" i="13"/>
  <c r="AZ10951" i="13"/>
  <c r="AZ10952" i="13"/>
  <c r="AZ10953" i="13"/>
  <c r="AZ10954" i="13"/>
  <c r="AZ10955" i="13"/>
  <c r="AZ10956" i="13"/>
  <c r="AZ10957" i="13"/>
  <c r="AZ10958" i="13"/>
  <c r="AZ10959" i="13"/>
  <c r="AZ10960" i="13"/>
  <c r="AZ10961" i="13"/>
  <c r="AZ10962" i="13"/>
  <c r="AZ10963" i="13"/>
  <c r="AZ10964" i="13"/>
  <c r="AZ10965" i="13"/>
  <c r="AZ10966" i="13"/>
  <c r="AZ10967" i="13"/>
  <c r="AZ10968" i="13"/>
  <c r="AZ10969" i="13"/>
  <c r="AZ10970" i="13"/>
  <c r="AZ10971" i="13"/>
  <c r="AZ10972" i="13"/>
  <c r="AZ10973" i="13"/>
  <c r="AZ10974" i="13"/>
  <c r="AZ10975" i="13"/>
  <c r="AZ10976" i="13"/>
  <c r="AZ10977" i="13"/>
  <c r="AZ10978" i="13"/>
  <c r="AZ10979" i="13"/>
  <c r="AZ10980" i="13"/>
  <c r="AZ10981" i="13"/>
  <c r="AZ10982" i="13"/>
  <c r="AZ10983" i="13"/>
  <c r="AZ10984" i="13"/>
  <c r="AZ10985" i="13"/>
  <c r="AZ10986" i="13"/>
  <c r="AZ10987" i="13"/>
  <c r="AZ10988" i="13"/>
  <c r="AZ10989" i="13"/>
  <c r="AZ10990" i="13"/>
  <c r="AZ10991" i="13"/>
  <c r="AZ10992" i="13"/>
  <c r="AZ10993" i="13"/>
  <c r="AZ10994" i="13"/>
  <c r="AZ10995" i="13"/>
  <c r="AZ10996" i="13"/>
  <c r="AZ10997" i="13"/>
  <c r="AZ10998" i="13"/>
  <c r="AZ10999" i="13"/>
  <c r="AZ11000" i="13"/>
  <c r="AZ11001" i="13"/>
  <c r="AZ11002" i="13"/>
  <c r="AZ11003" i="13"/>
  <c r="AZ11004" i="13"/>
  <c r="AZ11005" i="13"/>
  <c r="AZ11006" i="13"/>
  <c r="AZ11007" i="13"/>
  <c r="AZ11008" i="13"/>
  <c r="AZ11009" i="13"/>
  <c r="AZ11010" i="13"/>
  <c r="AZ11011" i="13"/>
  <c r="AZ11012" i="13"/>
  <c r="AZ11013" i="13"/>
  <c r="AZ11014" i="13"/>
  <c r="AZ11015" i="13"/>
  <c r="AZ11016" i="13"/>
  <c r="AZ11017" i="13"/>
  <c r="AZ11018" i="13"/>
  <c r="AZ11019" i="13"/>
  <c r="AZ11020" i="13"/>
  <c r="AZ11021" i="13"/>
  <c r="AZ11022" i="13"/>
  <c r="AZ11023" i="13"/>
  <c r="AZ11024" i="13"/>
  <c r="AZ11025" i="13"/>
  <c r="AZ11026" i="13"/>
  <c r="AZ11027" i="13"/>
  <c r="AZ11028" i="13"/>
  <c r="AZ11029" i="13"/>
  <c r="AZ11030" i="13"/>
  <c r="AZ11031" i="13"/>
  <c r="AZ11032" i="13"/>
  <c r="AZ11033" i="13"/>
  <c r="AZ11034" i="13"/>
  <c r="AZ11035" i="13"/>
  <c r="AZ11036" i="13"/>
  <c r="AZ11037" i="13"/>
  <c r="AZ11038" i="13"/>
  <c r="AZ11039" i="13"/>
  <c r="AZ11040" i="13"/>
  <c r="AZ11041" i="13"/>
  <c r="AZ11042" i="13"/>
  <c r="AZ11043" i="13"/>
  <c r="AZ11044" i="13"/>
  <c r="AZ11045" i="13"/>
  <c r="AZ11046" i="13"/>
  <c r="AZ11047" i="13"/>
  <c r="AZ11048" i="13"/>
  <c r="AZ11049" i="13"/>
  <c r="AZ11050" i="13"/>
  <c r="AZ11051" i="13"/>
  <c r="AZ11052" i="13"/>
  <c r="AZ11053" i="13"/>
  <c r="AZ11054" i="13"/>
  <c r="AZ11055" i="13"/>
  <c r="AZ11056" i="13"/>
  <c r="AZ11057" i="13"/>
  <c r="AZ11058" i="13"/>
  <c r="AZ11059" i="13"/>
  <c r="AZ11060" i="13"/>
  <c r="AZ11061" i="13"/>
  <c r="AZ11062" i="13"/>
  <c r="AZ11063" i="13"/>
  <c r="AZ11064" i="13"/>
  <c r="AZ11065" i="13"/>
  <c r="AZ11066" i="13"/>
  <c r="AZ11067" i="13"/>
  <c r="AZ11068" i="13"/>
  <c r="AZ11069" i="13"/>
  <c r="AZ11070" i="13"/>
  <c r="AZ11071" i="13"/>
  <c r="AZ11072" i="13"/>
  <c r="AZ11073" i="13"/>
  <c r="AZ11074" i="13"/>
  <c r="AZ11075" i="13"/>
  <c r="AZ11076" i="13"/>
  <c r="AZ11077" i="13"/>
  <c r="AZ11078" i="13"/>
  <c r="AZ11079" i="13"/>
  <c r="AZ11080" i="13"/>
  <c r="AZ11081" i="13"/>
  <c r="AZ11082" i="13"/>
  <c r="AZ11083" i="13"/>
  <c r="AZ11084" i="13"/>
  <c r="AZ11085" i="13"/>
  <c r="AZ11086" i="13"/>
  <c r="AZ11087" i="13"/>
  <c r="AZ11088" i="13"/>
  <c r="AZ11089" i="13"/>
  <c r="AZ11090" i="13"/>
  <c r="AZ11091" i="13"/>
  <c r="AZ11092" i="13"/>
  <c r="AZ11093" i="13"/>
  <c r="AZ11094" i="13"/>
  <c r="AZ11095" i="13"/>
  <c r="AZ11096" i="13"/>
  <c r="AZ11097" i="13"/>
  <c r="AZ11098" i="13"/>
  <c r="AZ11099" i="13"/>
  <c r="AZ11100" i="13"/>
  <c r="AZ11101" i="13"/>
  <c r="AZ11102" i="13"/>
  <c r="AZ11103" i="13"/>
  <c r="AZ11104" i="13"/>
  <c r="AZ11105" i="13"/>
  <c r="AZ11106" i="13"/>
  <c r="AZ11107" i="13"/>
  <c r="AZ11108" i="13"/>
  <c r="AZ11109" i="13"/>
  <c r="AZ11110" i="13"/>
  <c r="AZ11111" i="13"/>
  <c r="AZ11112" i="13"/>
  <c r="AZ11113" i="13"/>
  <c r="AZ11114" i="13"/>
  <c r="AZ11115" i="13"/>
  <c r="AZ11116" i="13"/>
  <c r="AZ11117" i="13"/>
  <c r="AZ11118" i="13"/>
  <c r="AZ11119" i="13"/>
  <c r="AZ11120" i="13"/>
  <c r="AZ11121" i="13"/>
  <c r="AZ11122" i="13"/>
  <c r="AZ11123" i="13"/>
  <c r="AZ11124" i="13"/>
  <c r="AZ11125" i="13"/>
  <c r="AZ11126" i="13"/>
  <c r="AZ11127" i="13"/>
  <c r="AZ11128" i="13"/>
  <c r="AZ11129" i="13"/>
  <c r="AZ11130" i="13"/>
  <c r="AZ11131" i="13"/>
  <c r="AZ11132" i="13"/>
  <c r="AZ11133" i="13"/>
  <c r="AZ11134" i="13"/>
  <c r="AZ11135" i="13"/>
  <c r="AZ11136" i="13"/>
  <c r="AZ11137" i="13"/>
  <c r="AZ11138" i="13"/>
  <c r="AZ11139" i="13"/>
  <c r="AZ11140" i="13"/>
  <c r="AZ11141" i="13"/>
  <c r="AZ11142" i="13"/>
  <c r="AZ11143" i="13"/>
  <c r="AZ11144" i="13"/>
  <c r="AZ11145" i="13"/>
  <c r="AZ11146" i="13"/>
  <c r="AZ11147" i="13"/>
  <c r="AZ11148" i="13"/>
  <c r="AZ11149" i="13"/>
  <c r="AZ11150" i="13"/>
  <c r="AZ11151" i="13"/>
  <c r="AZ11152" i="13"/>
  <c r="AZ11153" i="13"/>
  <c r="AZ11154" i="13"/>
  <c r="AZ11155" i="13"/>
  <c r="AZ11156" i="13"/>
  <c r="AZ11157" i="13"/>
  <c r="AZ11158" i="13"/>
  <c r="AZ11159" i="13"/>
  <c r="AZ11160" i="13"/>
  <c r="AZ11161" i="13"/>
  <c r="AZ11162" i="13"/>
  <c r="AZ11163" i="13"/>
  <c r="AZ11164" i="13"/>
  <c r="AZ11165" i="13"/>
  <c r="AZ11166" i="13"/>
  <c r="AZ11167" i="13"/>
  <c r="AZ11168" i="13"/>
  <c r="AZ11169" i="13"/>
  <c r="AZ11170" i="13"/>
  <c r="AZ11171" i="13"/>
  <c r="AZ11172" i="13"/>
  <c r="AZ11173" i="13"/>
  <c r="AZ11174" i="13"/>
  <c r="AZ11175" i="13"/>
  <c r="AZ11176" i="13"/>
  <c r="AZ11177" i="13"/>
  <c r="AZ11178" i="13"/>
  <c r="AZ11179" i="13"/>
  <c r="AZ11180" i="13"/>
  <c r="AZ11181" i="13"/>
  <c r="AZ11182" i="13"/>
  <c r="AZ11183" i="13"/>
  <c r="AZ11184" i="13"/>
  <c r="AZ11185" i="13"/>
  <c r="AZ11186" i="13"/>
  <c r="AZ11187" i="13"/>
  <c r="AZ11188" i="13"/>
  <c r="AZ11189" i="13"/>
  <c r="AZ11190" i="13"/>
  <c r="AZ11191" i="13"/>
  <c r="AZ11192" i="13"/>
  <c r="AZ11193" i="13"/>
  <c r="AZ11194" i="13"/>
  <c r="AZ11195" i="13"/>
  <c r="AZ11196" i="13"/>
  <c r="AZ11197" i="13"/>
  <c r="AZ11198" i="13"/>
  <c r="AZ11199" i="13"/>
  <c r="AZ11200" i="13"/>
  <c r="AZ11201" i="13"/>
  <c r="AZ11202" i="13"/>
  <c r="AZ11203" i="13"/>
  <c r="AZ11204" i="13"/>
  <c r="AZ11205" i="13"/>
  <c r="AZ11206" i="13"/>
  <c r="AZ11207" i="13"/>
  <c r="AZ11208" i="13"/>
  <c r="AZ11209" i="13"/>
  <c r="AZ11210" i="13"/>
  <c r="AZ11211" i="13"/>
  <c r="AZ11212" i="13"/>
  <c r="AZ11213" i="13"/>
  <c r="AZ11214" i="13"/>
  <c r="AZ11215" i="13"/>
  <c r="AZ11216" i="13"/>
  <c r="AZ11217" i="13"/>
  <c r="AZ11218" i="13"/>
  <c r="AZ11219" i="13"/>
  <c r="AZ11220" i="13"/>
  <c r="AZ11221" i="13"/>
  <c r="AZ11222" i="13"/>
  <c r="AZ11223" i="13"/>
  <c r="AZ11224" i="13"/>
  <c r="AZ11225" i="13"/>
  <c r="AZ11226" i="13"/>
  <c r="AZ11227" i="13"/>
  <c r="AZ11228" i="13"/>
  <c r="AZ11229" i="13"/>
  <c r="AZ11230" i="13"/>
  <c r="AZ11231" i="13"/>
  <c r="AZ11232" i="13"/>
  <c r="AZ11233" i="13"/>
  <c r="AZ11234" i="13"/>
  <c r="AZ11235" i="13"/>
  <c r="AZ11236" i="13"/>
  <c r="AZ11237" i="13"/>
  <c r="AZ11238" i="13"/>
  <c r="AZ11239" i="13"/>
  <c r="AZ11240" i="13"/>
  <c r="AZ11241" i="13"/>
  <c r="AZ11242" i="13"/>
  <c r="AZ11243" i="13"/>
  <c r="AZ11244" i="13"/>
  <c r="AZ11245" i="13"/>
  <c r="AZ11246" i="13"/>
  <c r="AZ11247" i="13"/>
  <c r="AZ11248" i="13"/>
  <c r="AZ11249" i="13"/>
  <c r="AZ11250" i="13"/>
  <c r="AZ11251" i="13"/>
  <c r="AZ11252" i="13"/>
  <c r="AZ11253" i="13"/>
  <c r="AZ11254" i="13"/>
  <c r="AZ11255" i="13"/>
  <c r="AZ11256" i="13"/>
  <c r="AZ11257" i="13"/>
  <c r="AZ11258" i="13"/>
  <c r="AZ11259" i="13"/>
  <c r="AZ11260" i="13"/>
  <c r="AZ11261" i="13"/>
  <c r="AZ11262" i="13"/>
  <c r="AZ11263" i="13"/>
  <c r="AZ11264" i="13"/>
  <c r="AZ11265" i="13"/>
  <c r="AZ11266" i="13"/>
  <c r="AZ11267" i="13"/>
  <c r="AZ11268" i="13"/>
  <c r="AZ11269" i="13"/>
  <c r="AZ11270" i="13"/>
  <c r="AZ11271" i="13"/>
  <c r="AZ11272" i="13"/>
  <c r="AZ11273" i="13"/>
  <c r="AZ11274" i="13"/>
  <c r="AZ11275" i="13"/>
  <c r="AZ11276" i="13"/>
  <c r="AZ11277" i="13"/>
  <c r="AZ11278" i="13"/>
  <c r="AZ11279" i="13"/>
  <c r="AZ11280" i="13"/>
  <c r="AZ11281" i="13"/>
  <c r="AZ11282" i="13"/>
  <c r="AZ11283" i="13"/>
  <c r="AZ11284" i="13"/>
  <c r="AZ11285" i="13"/>
  <c r="AZ11286" i="13"/>
  <c r="AZ11287" i="13"/>
  <c r="AZ11288" i="13"/>
  <c r="AZ11289" i="13"/>
  <c r="AZ11290" i="13"/>
  <c r="AZ11291" i="13"/>
  <c r="AZ11292" i="13"/>
  <c r="AZ11293" i="13"/>
  <c r="AZ11294" i="13"/>
  <c r="AZ11295" i="13"/>
  <c r="AZ11296" i="13"/>
  <c r="AZ11297" i="13"/>
  <c r="AZ11298" i="13"/>
  <c r="AZ11299" i="13"/>
  <c r="AZ11300" i="13"/>
  <c r="AZ11301" i="13"/>
  <c r="AZ11302" i="13"/>
  <c r="AZ11303" i="13"/>
  <c r="AZ11304" i="13"/>
  <c r="AZ11305" i="13"/>
  <c r="AZ11306" i="13"/>
  <c r="AZ11307" i="13"/>
  <c r="AZ11308" i="13"/>
  <c r="AZ11309" i="13"/>
  <c r="AZ11310" i="13"/>
  <c r="AZ11311" i="13"/>
  <c r="AZ11312" i="13"/>
  <c r="AZ11313" i="13"/>
  <c r="AZ11314" i="13"/>
  <c r="AZ11315" i="13"/>
  <c r="AZ11316" i="13"/>
  <c r="AZ11317" i="13"/>
  <c r="AZ11318" i="13"/>
  <c r="AZ11319" i="13"/>
  <c r="AZ11320" i="13"/>
  <c r="AZ11321" i="13"/>
  <c r="AZ11322" i="13"/>
  <c r="AZ11323" i="13"/>
  <c r="AZ11324" i="13"/>
  <c r="AZ11325" i="13"/>
  <c r="AZ11326" i="13"/>
  <c r="AZ11327" i="13"/>
  <c r="AZ11328" i="13"/>
  <c r="AZ11329" i="13"/>
  <c r="AZ11330" i="13"/>
  <c r="AZ11331" i="13"/>
  <c r="AZ11332" i="13"/>
  <c r="AZ11333" i="13"/>
  <c r="AZ11334" i="13"/>
  <c r="AZ11335" i="13"/>
  <c r="AZ11336" i="13"/>
  <c r="AZ11337" i="13"/>
  <c r="AZ11338" i="13"/>
  <c r="AZ11339" i="13"/>
  <c r="AZ11340" i="13"/>
  <c r="AZ11341" i="13"/>
  <c r="AZ11342" i="13"/>
  <c r="AZ11343" i="13"/>
  <c r="AZ11344" i="13"/>
  <c r="AZ11345" i="13"/>
  <c r="AZ11346" i="13"/>
  <c r="AZ11347" i="13"/>
  <c r="AZ11348" i="13"/>
  <c r="AZ11349" i="13"/>
  <c r="AZ11350" i="13"/>
  <c r="AZ11351" i="13"/>
  <c r="AZ11352" i="13"/>
  <c r="AZ11353" i="13"/>
  <c r="AZ11354" i="13"/>
  <c r="AZ11355" i="13"/>
  <c r="AZ11356" i="13"/>
  <c r="AZ11357" i="13"/>
  <c r="AZ11358" i="13"/>
  <c r="AZ11359" i="13"/>
  <c r="AZ11360" i="13"/>
  <c r="AZ11361" i="13"/>
  <c r="AZ11362" i="13"/>
  <c r="AZ11363" i="13"/>
  <c r="AZ11364" i="13"/>
  <c r="AZ11365" i="13"/>
  <c r="AZ11366" i="13"/>
  <c r="AZ11367" i="13"/>
  <c r="AZ11368" i="13"/>
  <c r="AZ11369" i="13"/>
  <c r="AZ11370" i="13"/>
  <c r="AZ11371" i="13"/>
  <c r="AZ11372" i="13"/>
  <c r="AZ11373" i="13"/>
  <c r="AZ11374" i="13"/>
  <c r="AZ11375" i="13"/>
  <c r="AZ11376" i="13"/>
  <c r="AZ11377" i="13"/>
  <c r="AZ11378" i="13"/>
  <c r="AZ11379" i="13"/>
  <c r="AZ11380" i="13"/>
  <c r="AZ11381" i="13"/>
  <c r="AZ11382" i="13"/>
  <c r="AZ11383" i="13"/>
  <c r="AZ11384" i="13"/>
  <c r="AZ11385" i="13"/>
  <c r="AZ11386" i="13"/>
  <c r="AZ11387" i="13"/>
  <c r="AZ11388" i="13"/>
  <c r="AZ11389" i="13"/>
  <c r="AZ11390" i="13"/>
  <c r="AZ11391" i="13"/>
  <c r="AZ11392" i="13"/>
  <c r="AZ11393" i="13"/>
  <c r="AZ11394" i="13"/>
  <c r="AZ11395" i="13"/>
  <c r="AZ11396" i="13"/>
  <c r="AZ11397" i="13"/>
  <c r="AZ11398" i="13"/>
  <c r="AZ11399" i="13"/>
  <c r="AZ11400" i="13"/>
  <c r="AZ11401" i="13"/>
  <c r="AZ11402" i="13"/>
  <c r="AZ11403" i="13"/>
  <c r="AZ11404" i="13"/>
  <c r="AZ11405" i="13"/>
  <c r="AZ11406" i="13"/>
  <c r="AZ11407" i="13"/>
  <c r="AZ11408" i="13"/>
  <c r="AZ11409" i="13"/>
  <c r="AZ11410" i="13"/>
  <c r="AZ11411" i="13"/>
  <c r="AZ11412" i="13"/>
  <c r="AZ11413" i="13"/>
  <c r="AZ11414" i="13"/>
  <c r="AZ11415" i="13"/>
  <c r="AZ11416" i="13"/>
  <c r="AZ11417" i="13"/>
  <c r="AZ11418" i="13"/>
  <c r="AZ11419" i="13"/>
  <c r="AZ11420" i="13"/>
  <c r="AZ11421" i="13"/>
  <c r="AZ11422" i="13"/>
  <c r="AZ11423" i="13"/>
  <c r="AZ11424" i="13"/>
  <c r="AZ11425" i="13"/>
  <c r="AZ11426" i="13"/>
  <c r="AZ11427" i="13"/>
  <c r="AZ11428" i="13"/>
  <c r="AZ11429" i="13"/>
  <c r="AZ11430" i="13"/>
  <c r="AZ11431" i="13"/>
  <c r="AZ11432" i="13"/>
  <c r="AZ11433" i="13"/>
  <c r="AZ11434" i="13"/>
  <c r="AZ11435" i="13"/>
  <c r="AZ11436" i="13"/>
  <c r="AZ11437" i="13"/>
  <c r="AZ11438" i="13"/>
  <c r="AZ11439" i="13"/>
  <c r="AZ11440" i="13"/>
  <c r="AZ11441" i="13"/>
  <c r="AZ11442" i="13"/>
  <c r="AZ11443" i="13"/>
  <c r="AZ11444" i="13"/>
  <c r="AZ11445" i="13"/>
  <c r="AZ11446" i="13"/>
  <c r="AZ11447" i="13"/>
  <c r="AZ11448" i="13"/>
  <c r="AZ11449" i="13"/>
  <c r="AZ11450" i="13"/>
  <c r="AZ11451" i="13"/>
  <c r="AZ11452" i="13"/>
  <c r="AZ11453" i="13"/>
  <c r="AZ11454" i="13"/>
  <c r="AZ11455" i="13"/>
  <c r="AZ11456" i="13"/>
  <c r="AZ11457" i="13"/>
  <c r="AZ11458" i="13"/>
  <c r="AZ11459" i="13"/>
  <c r="AZ11460" i="13"/>
  <c r="AZ11461" i="13"/>
  <c r="AZ11462" i="13"/>
  <c r="AZ11463" i="13"/>
  <c r="AZ11464" i="13"/>
  <c r="AZ11465" i="13"/>
  <c r="AZ11466" i="13"/>
  <c r="AZ11467" i="13"/>
  <c r="AZ11468" i="13"/>
  <c r="AZ11469" i="13"/>
  <c r="AZ11470" i="13"/>
  <c r="AZ11471" i="13"/>
  <c r="AZ11472" i="13"/>
  <c r="AZ11473" i="13"/>
  <c r="AZ11474" i="13"/>
  <c r="AZ11475" i="13"/>
  <c r="AZ11476" i="13"/>
  <c r="AZ11477" i="13"/>
  <c r="AZ11478" i="13"/>
  <c r="AZ11479" i="13"/>
  <c r="AZ11480" i="13"/>
  <c r="AZ11481" i="13"/>
  <c r="AZ11482" i="13"/>
  <c r="AZ11483" i="13"/>
  <c r="AZ11484" i="13"/>
  <c r="AZ11485" i="13"/>
  <c r="AZ11486" i="13"/>
  <c r="AZ11487" i="13"/>
  <c r="AZ11488" i="13"/>
  <c r="AZ11489" i="13"/>
  <c r="AZ11490" i="13"/>
  <c r="AZ11491" i="13"/>
  <c r="AZ11492" i="13"/>
  <c r="AZ11493" i="13"/>
  <c r="AZ11494" i="13"/>
  <c r="AZ11495" i="13"/>
  <c r="AZ11496" i="13"/>
  <c r="AZ11497" i="13"/>
  <c r="AZ11498" i="13"/>
  <c r="AZ11499" i="13"/>
  <c r="AZ11500" i="13"/>
  <c r="AZ11501" i="13"/>
  <c r="AZ11502" i="13"/>
  <c r="AZ11503" i="13"/>
  <c r="AZ11504" i="13"/>
  <c r="AZ11505" i="13"/>
  <c r="AZ11506" i="13"/>
  <c r="AZ11507" i="13"/>
  <c r="AZ11508" i="13"/>
  <c r="AZ11509" i="13"/>
  <c r="AZ11510" i="13"/>
  <c r="AZ11511" i="13"/>
  <c r="AZ11512" i="13"/>
  <c r="AZ11513" i="13"/>
  <c r="AZ11514" i="13"/>
  <c r="AZ11515" i="13"/>
  <c r="AZ11516" i="13"/>
  <c r="AZ11517" i="13"/>
  <c r="AZ11518" i="13"/>
  <c r="AZ11519" i="13"/>
  <c r="AZ11520" i="13"/>
  <c r="AZ11521" i="13"/>
  <c r="AZ11522" i="13"/>
  <c r="AZ11523" i="13"/>
  <c r="AZ11524" i="13"/>
  <c r="AZ11525" i="13"/>
  <c r="AZ11526" i="13"/>
  <c r="AZ11527" i="13"/>
  <c r="AZ11528" i="13"/>
  <c r="AZ11529" i="13"/>
  <c r="AZ11530" i="13"/>
  <c r="AZ11531" i="13"/>
  <c r="AZ11532" i="13"/>
  <c r="AZ11533" i="13"/>
  <c r="AZ11534" i="13"/>
  <c r="AZ11535" i="13"/>
  <c r="AZ11536" i="13"/>
  <c r="AZ11537" i="13"/>
  <c r="AZ11538" i="13"/>
  <c r="AZ11539" i="13"/>
  <c r="AZ11540" i="13"/>
  <c r="AZ11541" i="13"/>
  <c r="AZ11542" i="13"/>
  <c r="AZ11543" i="13"/>
  <c r="AZ11544" i="13"/>
  <c r="AZ11545" i="13"/>
  <c r="AZ11546" i="13"/>
  <c r="AZ11547" i="13"/>
  <c r="AZ11548" i="13"/>
  <c r="AZ11549" i="13"/>
  <c r="AZ11550" i="13"/>
  <c r="AZ11551" i="13"/>
  <c r="AZ11552" i="13"/>
  <c r="AZ11553" i="13"/>
  <c r="AZ11554" i="13"/>
  <c r="AZ11555" i="13"/>
  <c r="AZ11556" i="13"/>
  <c r="AZ11557" i="13"/>
  <c r="AZ11558" i="13"/>
  <c r="AZ11559" i="13"/>
  <c r="AZ11560" i="13"/>
  <c r="AZ11561" i="13"/>
  <c r="AZ11562" i="13"/>
  <c r="AZ11563" i="13"/>
  <c r="AZ11564" i="13"/>
  <c r="AZ11565" i="13"/>
  <c r="AZ11566" i="13"/>
  <c r="AZ11567" i="13"/>
  <c r="AZ11568" i="13"/>
  <c r="AZ11569" i="13"/>
  <c r="AZ11570" i="13"/>
  <c r="AZ11571" i="13"/>
  <c r="AZ11572" i="13"/>
  <c r="AZ11573" i="13"/>
  <c r="AZ11574" i="13"/>
  <c r="AZ11575" i="13"/>
  <c r="AZ11576" i="13"/>
  <c r="AZ11577" i="13"/>
  <c r="AZ11578" i="13"/>
  <c r="AZ11579" i="13"/>
  <c r="AZ11580" i="13"/>
  <c r="AZ11581" i="13"/>
  <c r="AZ11582" i="13"/>
  <c r="AZ11583" i="13"/>
  <c r="AZ11584" i="13"/>
  <c r="AZ11585" i="13"/>
  <c r="AZ11586" i="13"/>
  <c r="AZ11587" i="13"/>
  <c r="AZ11588" i="13"/>
  <c r="AZ11589" i="13"/>
  <c r="AZ11590" i="13"/>
  <c r="AZ11591" i="13"/>
  <c r="AZ11592" i="13"/>
  <c r="AZ11593" i="13"/>
  <c r="AZ11594" i="13"/>
  <c r="AZ11595" i="13"/>
  <c r="AZ11596" i="13"/>
  <c r="AZ11597" i="13"/>
  <c r="AZ11598" i="13"/>
  <c r="AZ11599" i="13"/>
  <c r="AZ11600" i="13"/>
  <c r="AZ11601" i="13"/>
  <c r="AZ11602" i="13"/>
  <c r="AZ11603" i="13"/>
  <c r="AZ11604" i="13"/>
  <c r="AZ11605" i="13"/>
  <c r="AZ11606" i="13"/>
  <c r="AZ11607" i="13"/>
  <c r="AZ11608" i="13"/>
  <c r="AZ11609" i="13"/>
  <c r="AZ11610" i="13"/>
  <c r="AZ11611" i="13"/>
  <c r="AZ11612" i="13"/>
  <c r="AZ11613" i="13"/>
  <c r="AZ11614" i="13"/>
  <c r="AZ11615" i="13"/>
  <c r="AZ11616" i="13"/>
  <c r="AZ11617" i="13"/>
  <c r="AZ11618" i="13"/>
  <c r="AZ11619" i="13"/>
  <c r="AZ11620" i="13"/>
  <c r="AZ11621" i="13"/>
  <c r="AZ11622" i="13"/>
  <c r="AZ11623" i="13"/>
  <c r="AZ11624" i="13"/>
  <c r="AZ11625" i="13"/>
  <c r="AZ11626" i="13"/>
  <c r="AZ11627" i="13"/>
  <c r="AZ11628" i="13"/>
  <c r="AZ11629" i="13"/>
  <c r="AZ11630" i="13"/>
  <c r="AZ11631" i="13"/>
  <c r="AZ11632" i="13"/>
  <c r="AZ11633" i="13"/>
  <c r="AZ11634" i="13"/>
  <c r="AZ11635" i="13"/>
  <c r="AZ11636" i="13"/>
  <c r="AZ11637" i="13"/>
  <c r="AZ11638" i="13"/>
  <c r="AZ11639" i="13"/>
  <c r="AZ11640" i="13"/>
  <c r="AZ11641" i="13"/>
  <c r="AZ11642" i="13"/>
  <c r="AZ11643" i="13"/>
  <c r="AZ11644" i="13"/>
  <c r="AZ11645" i="13"/>
  <c r="AZ11646" i="13"/>
  <c r="AZ11647" i="13"/>
  <c r="AZ11648" i="13"/>
  <c r="AZ11649" i="13"/>
  <c r="AZ11650" i="13"/>
  <c r="AZ11651" i="13"/>
  <c r="AZ11652" i="13"/>
  <c r="AZ11653" i="13"/>
  <c r="AZ11654" i="13"/>
  <c r="AZ11655" i="13"/>
  <c r="AZ11656" i="13"/>
  <c r="AZ11657" i="13"/>
  <c r="AZ11658" i="13"/>
  <c r="AZ11659" i="13"/>
  <c r="AZ11660" i="13"/>
  <c r="AZ11661" i="13"/>
  <c r="AZ11662" i="13"/>
  <c r="AZ11663" i="13"/>
  <c r="AZ11664" i="13"/>
  <c r="AZ11665" i="13"/>
  <c r="AZ11666" i="13"/>
  <c r="AZ11667" i="13"/>
  <c r="AZ11668" i="13"/>
  <c r="AZ11669" i="13"/>
  <c r="AZ11670" i="13"/>
  <c r="AZ11671" i="13"/>
  <c r="AZ11672" i="13"/>
  <c r="AZ11673" i="13"/>
  <c r="AZ11674" i="13"/>
  <c r="AZ11675" i="13"/>
  <c r="AZ11676" i="13"/>
  <c r="AZ11677" i="13"/>
  <c r="AZ11678" i="13"/>
  <c r="AZ11679" i="13"/>
  <c r="AZ11680" i="13"/>
  <c r="AZ11681" i="13"/>
  <c r="AZ11682" i="13"/>
  <c r="AZ11683" i="13"/>
  <c r="AZ11684" i="13"/>
  <c r="AZ11685" i="13"/>
  <c r="AZ11686" i="13"/>
  <c r="AZ11687" i="13"/>
  <c r="AZ11688" i="13"/>
  <c r="AZ11689" i="13"/>
  <c r="AZ11690" i="13"/>
  <c r="AZ11691" i="13"/>
  <c r="AZ11692" i="13"/>
  <c r="AZ11693" i="13"/>
  <c r="AZ11694" i="13"/>
  <c r="AZ11695" i="13"/>
  <c r="AZ11696" i="13"/>
  <c r="AZ11697" i="13"/>
  <c r="AZ11698" i="13"/>
  <c r="AZ11699" i="13"/>
  <c r="AZ11700" i="13"/>
  <c r="AZ11701" i="13"/>
  <c r="AZ11702" i="13"/>
  <c r="AZ11703" i="13"/>
  <c r="AZ11704" i="13"/>
  <c r="AZ11705" i="13"/>
  <c r="AZ11706" i="13"/>
  <c r="AZ11707" i="13"/>
  <c r="AZ11708" i="13"/>
  <c r="AZ11709" i="13"/>
  <c r="AZ11710" i="13"/>
  <c r="AZ11711" i="13"/>
  <c r="AZ11712" i="13"/>
  <c r="AZ11713" i="13"/>
  <c r="AZ11714" i="13"/>
  <c r="AZ11715" i="13"/>
  <c r="AZ11716" i="13"/>
  <c r="AZ11717" i="13"/>
  <c r="AZ11718" i="13"/>
  <c r="AZ11719" i="13"/>
  <c r="AZ11720" i="13"/>
  <c r="AZ11721" i="13"/>
  <c r="AZ11722" i="13"/>
  <c r="AZ11723" i="13"/>
  <c r="AZ11724" i="13"/>
  <c r="AZ11725" i="13"/>
  <c r="AZ11726" i="13"/>
  <c r="AZ11727" i="13"/>
  <c r="AZ11728" i="13"/>
  <c r="AZ11729" i="13"/>
  <c r="AZ11730" i="13"/>
  <c r="AZ11731" i="13"/>
  <c r="AZ11732" i="13"/>
  <c r="AZ11733" i="13"/>
  <c r="AZ11734" i="13"/>
  <c r="AZ11735" i="13"/>
  <c r="AZ11736" i="13"/>
  <c r="AZ11737" i="13"/>
  <c r="AZ11738" i="13"/>
  <c r="AZ11739" i="13"/>
  <c r="AZ11740" i="13"/>
  <c r="AZ11741" i="13"/>
  <c r="AZ11742" i="13"/>
  <c r="AZ11743" i="13"/>
  <c r="AZ11744" i="13"/>
  <c r="AZ11745" i="13"/>
  <c r="AZ11746" i="13"/>
  <c r="AZ11747" i="13"/>
  <c r="AZ11748" i="13"/>
  <c r="AZ11749" i="13"/>
  <c r="AZ11750" i="13"/>
  <c r="AZ11751" i="13"/>
  <c r="AZ11752" i="13"/>
  <c r="AZ11753" i="13"/>
  <c r="AZ11754" i="13"/>
  <c r="AZ11755" i="13"/>
  <c r="AZ11756" i="13"/>
  <c r="AZ11757" i="13"/>
  <c r="AZ11758" i="13"/>
  <c r="AZ11759" i="13"/>
  <c r="AZ11760" i="13"/>
  <c r="AZ11761" i="13"/>
  <c r="AZ11762" i="13"/>
  <c r="AZ11763" i="13"/>
  <c r="AZ11764" i="13"/>
  <c r="AZ11765" i="13"/>
  <c r="AZ11766" i="13"/>
  <c r="AZ11767" i="13"/>
  <c r="AZ11768" i="13"/>
  <c r="AZ11769" i="13"/>
  <c r="AZ11770" i="13"/>
  <c r="AZ11771" i="13"/>
  <c r="AZ11772" i="13"/>
  <c r="AZ11773" i="13"/>
  <c r="AZ11774" i="13"/>
  <c r="AZ11775" i="13"/>
  <c r="AZ11776" i="13"/>
  <c r="AZ11777" i="13"/>
  <c r="AZ11778" i="13"/>
  <c r="AZ11779" i="13"/>
  <c r="AZ11780" i="13"/>
  <c r="AZ11781" i="13"/>
  <c r="AZ11782" i="13"/>
  <c r="AZ11783" i="13"/>
  <c r="AZ11784" i="13"/>
  <c r="AZ11785" i="13"/>
  <c r="AZ11786" i="13"/>
  <c r="AZ11787" i="13"/>
  <c r="AZ11788" i="13"/>
  <c r="AZ11789" i="13"/>
  <c r="AZ11790" i="13"/>
  <c r="AZ11791" i="13"/>
  <c r="AZ11792" i="13"/>
  <c r="AZ11793" i="13"/>
  <c r="AZ11794" i="13"/>
  <c r="AZ11795" i="13"/>
  <c r="AZ11796" i="13"/>
  <c r="AZ11797" i="13"/>
  <c r="AZ11798" i="13"/>
  <c r="AZ11799" i="13"/>
  <c r="AZ11800" i="13"/>
  <c r="AZ11801" i="13"/>
  <c r="AZ11802" i="13"/>
  <c r="AZ11803" i="13"/>
  <c r="AZ11804" i="13"/>
  <c r="AZ11805" i="13"/>
  <c r="AZ11806" i="13"/>
  <c r="AZ11807" i="13"/>
  <c r="AZ11808" i="13"/>
  <c r="AZ11809" i="13"/>
  <c r="AZ11810" i="13"/>
  <c r="AZ11811" i="13"/>
  <c r="AZ11812" i="13"/>
  <c r="AZ11813" i="13"/>
  <c r="AZ11814" i="13"/>
  <c r="AZ11815" i="13"/>
  <c r="AZ11816" i="13"/>
  <c r="AZ11817" i="13"/>
  <c r="AZ11818" i="13"/>
  <c r="AZ11819" i="13"/>
  <c r="AZ11820" i="13"/>
  <c r="AZ11821" i="13"/>
  <c r="AZ11822" i="13"/>
  <c r="AZ11823" i="13"/>
  <c r="AZ11824" i="13"/>
  <c r="AZ11825" i="13"/>
  <c r="AZ11826" i="13"/>
  <c r="AZ11827" i="13"/>
  <c r="AZ11828" i="13"/>
  <c r="AZ11829" i="13"/>
  <c r="AZ11830" i="13"/>
  <c r="AZ11831" i="13"/>
  <c r="AZ11832" i="13"/>
  <c r="AZ11833" i="13"/>
  <c r="AZ11834" i="13"/>
  <c r="AZ11835" i="13"/>
  <c r="AZ11836" i="13"/>
  <c r="AZ11837" i="13"/>
  <c r="AZ11838" i="13"/>
  <c r="AZ11839" i="13"/>
  <c r="AZ11840" i="13"/>
  <c r="AZ11841" i="13"/>
  <c r="AZ11842" i="13"/>
  <c r="AZ11843" i="13"/>
  <c r="AZ11844" i="13"/>
  <c r="AZ11845" i="13"/>
  <c r="AZ11846" i="13"/>
  <c r="AZ11847" i="13"/>
  <c r="AZ11848" i="13"/>
  <c r="AZ11849" i="13"/>
  <c r="AZ11850" i="13"/>
  <c r="AZ11851" i="13"/>
  <c r="AZ11852" i="13"/>
  <c r="AZ11853" i="13"/>
  <c r="AZ11854" i="13"/>
  <c r="AZ11855" i="13"/>
  <c r="AZ11856" i="13"/>
  <c r="AZ11857" i="13"/>
  <c r="AZ11858" i="13"/>
  <c r="AZ11859" i="13"/>
  <c r="AZ11860" i="13"/>
  <c r="AZ11861" i="13"/>
  <c r="AZ11862" i="13"/>
  <c r="AZ11863" i="13"/>
  <c r="AZ11864" i="13"/>
  <c r="AZ11865" i="13"/>
  <c r="AZ11866" i="13"/>
  <c r="AZ11867" i="13"/>
  <c r="AZ11868" i="13"/>
  <c r="AZ11869" i="13"/>
  <c r="AZ11870" i="13"/>
  <c r="AZ11871" i="13"/>
  <c r="AZ11872" i="13"/>
  <c r="AZ11873" i="13"/>
  <c r="AZ11874" i="13"/>
  <c r="AZ11875" i="13"/>
  <c r="AZ11876" i="13"/>
  <c r="AZ11877" i="13"/>
  <c r="AZ11878" i="13"/>
  <c r="AZ11879" i="13"/>
  <c r="AZ11880" i="13"/>
  <c r="AZ11881" i="13"/>
  <c r="AZ11882" i="13"/>
  <c r="AZ11883" i="13"/>
  <c r="AZ11884" i="13"/>
  <c r="AZ11885" i="13"/>
  <c r="AZ11886" i="13"/>
  <c r="AZ11887" i="13"/>
  <c r="AZ11888" i="13"/>
  <c r="AZ11889" i="13"/>
  <c r="AZ11890" i="13"/>
  <c r="AZ11891" i="13"/>
  <c r="AZ11892" i="13"/>
  <c r="AZ11893" i="13"/>
  <c r="AZ11894" i="13"/>
  <c r="AZ11895" i="13"/>
  <c r="AZ11896" i="13"/>
  <c r="AZ11897" i="13"/>
  <c r="AZ11898" i="13"/>
  <c r="AZ11899" i="13"/>
  <c r="AZ11900" i="13"/>
  <c r="AZ11901" i="13"/>
  <c r="AZ11902" i="13"/>
  <c r="AZ11903" i="13"/>
  <c r="AZ11904" i="13"/>
  <c r="AZ11905" i="13"/>
  <c r="AZ11906" i="13"/>
  <c r="AZ11907" i="13"/>
  <c r="AZ11908" i="13"/>
  <c r="AZ11909" i="13"/>
  <c r="AZ11910" i="13"/>
  <c r="AZ11911" i="13"/>
  <c r="AZ11912" i="13"/>
  <c r="AZ11913" i="13"/>
  <c r="AZ11914" i="13"/>
  <c r="AZ11915" i="13"/>
  <c r="AZ11916" i="13"/>
  <c r="AZ11917" i="13"/>
  <c r="AZ11918" i="13"/>
  <c r="AZ11919" i="13"/>
  <c r="AZ11920" i="13"/>
  <c r="AZ11921" i="13"/>
  <c r="AZ11922" i="13"/>
  <c r="AZ11923" i="13"/>
  <c r="AZ11924" i="13"/>
  <c r="AZ11925" i="13"/>
  <c r="AZ11926" i="13"/>
  <c r="AZ11927" i="13"/>
  <c r="AZ11928" i="13"/>
  <c r="AZ11929" i="13"/>
  <c r="AZ11930" i="13"/>
  <c r="AZ11931" i="13"/>
  <c r="AZ11932" i="13"/>
  <c r="AZ11933" i="13"/>
  <c r="AZ11934" i="13"/>
  <c r="AZ11935" i="13"/>
  <c r="AZ11936" i="13"/>
  <c r="AZ11937" i="13"/>
  <c r="AZ11938" i="13"/>
  <c r="AZ11939" i="13"/>
  <c r="AZ11940" i="13"/>
  <c r="AZ11941" i="13"/>
  <c r="AZ11942" i="13"/>
  <c r="AZ11943" i="13"/>
  <c r="AZ11944" i="13"/>
  <c r="AZ11945" i="13"/>
  <c r="AZ11946" i="13"/>
  <c r="AZ11947" i="13"/>
  <c r="AZ11948" i="13"/>
  <c r="AZ11949" i="13"/>
  <c r="AZ11950" i="13"/>
  <c r="AZ11951" i="13"/>
  <c r="AZ11952" i="13"/>
  <c r="AZ11953" i="13"/>
  <c r="AZ11954" i="13"/>
  <c r="AZ11955" i="13"/>
  <c r="AZ11956" i="13"/>
  <c r="AZ11957" i="13"/>
  <c r="AZ11958" i="13"/>
  <c r="AZ11959" i="13"/>
  <c r="AZ11960" i="13"/>
  <c r="AZ11961" i="13"/>
  <c r="AZ11962" i="13"/>
  <c r="AZ11963" i="13"/>
  <c r="AZ11964" i="13"/>
  <c r="AZ11965" i="13"/>
  <c r="AZ11966" i="13"/>
  <c r="AZ11967" i="13"/>
  <c r="AZ11968" i="13"/>
  <c r="AZ11969" i="13"/>
  <c r="AZ11970" i="13"/>
  <c r="AZ11971" i="13"/>
  <c r="AZ11972" i="13"/>
  <c r="AZ11973" i="13"/>
  <c r="AZ11974" i="13"/>
  <c r="AZ11975" i="13"/>
  <c r="AZ11976" i="13"/>
  <c r="AZ11977" i="13"/>
  <c r="AZ11978" i="13"/>
  <c r="AZ11979" i="13"/>
  <c r="AZ11980" i="13"/>
  <c r="AZ11981" i="13"/>
  <c r="AZ11982" i="13"/>
  <c r="AZ11983" i="13"/>
  <c r="AZ11984" i="13"/>
  <c r="AZ11985" i="13"/>
  <c r="AZ11986" i="13"/>
  <c r="AZ11987" i="13"/>
  <c r="AZ11988" i="13"/>
  <c r="AZ11989" i="13"/>
  <c r="AZ11990" i="13"/>
  <c r="AZ11991" i="13"/>
  <c r="AZ11992" i="13"/>
  <c r="AZ11993" i="13"/>
  <c r="AZ11994" i="13"/>
  <c r="AZ11995" i="13"/>
  <c r="AZ11996" i="13"/>
  <c r="AZ11997" i="13"/>
  <c r="AZ11998" i="13"/>
  <c r="AZ11999" i="13"/>
  <c r="AZ12000" i="13"/>
  <c r="AZ12001" i="13"/>
  <c r="AZ12002" i="13"/>
  <c r="AZ12003" i="13"/>
  <c r="AZ12004" i="13"/>
  <c r="AZ12005" i="13"/>
  <c r="AZ12006" i="13"/>
  <c r="AZ12007" i="13"/>
  <c r="AZ12008" i="13"/>
  <c r="AZ12009" i="13"/>
  <c r="AZ12010" i="13"/>
  <c r="AZ12011" i="13"/>
  <c r="AZ12012" i="13"/>
  <c r="AZ12013" i="13"/>
  <c r="AZ12014" i="13"/>
  <c r="AZ12015" i="13"/>
  <c r="AZ12016" i="13"/>
  <c r="AZ12017" i="13"/>
  <c r="AZ12018" i="13"/>
  <c r="AZ12019" i="13"/>
  <c r="AZ12020" i="13"/>
  <c r="AZ12021" i="13"/>
  <c r="AZ12022" i="13"/>
  <c r="AZ12023" i="13"/>
  <c r="AZ12024" i="13"/>
  <c r="AZ12025" i="13"/>
  <c r="AZ12026" i="13"/>
  <c r="AZ12027" i="13"/>
  <c r="AZ12028" i="13"/>
  <c r="AZ12029" i="13"/>
  <c r="AZ12030" i="13"/>
  <c r="AZ12031" i="13"/>
  <c r="AZ12032" i="13"/>
  <c r="AZ12033" i="13"/>
  <c r="AZ12034" i="13"/>
  <c r="AZ12035" i="13"/>
  <c r="AZ12036" i="13"/>
  <c r="AZ12037" i="13"/>
  <c r="AZ12038" i="13"/>
  <c r="AZ12039" i="13"/>
  <c r="AZ12040" i="13"/>
  <c r="AZ12041" i="13"/>
  <c r="AZ12042" i="13"/>
  <c r="AZ12043" i="13"/>
  <c r="AZ12044" i="13"/>
  <c r="AZ12045" i="13"/>
  <c r="AZ12046" i="13"/>
  <c r="AZ12047" i="13"/>
  <c r="AZ12048" i="13"/>
  <c r="AZ12049" i="13"/>
  <c r="AZ12050" i="13"/>
  <c r="AZ12051" i="13"/>
  <c r="AZ12052" i="13"/>
  <c r="AZ12053" i="13"/>
  <c r="AZ12054" i="13"/>
  <c r="AZ12055" i="13"/>
  <c r="AZ12056" i="13"/>
  <c r="AZ12057" i="13"/>
  <c r="AZ12058" i="13"/>
  <c r="AZ12059" i="13"/>
  <c r="AZ12060" i="13"/>
  <c r="AZ12061" i="13"/>
  <c r="AZ12062" i="13"/>
  <c r="AZ12063" i="13"/>
  <c r="AZ12064" i="13"/>
  <c r="AZ12065" i="13"/>
  <c r="AZ12066" i="13"/>
  <c r="AZ12067" i="13"/>
  <c r="AZ12068" i="13"/>
  <c r="AZ12069" i="13"/>
  <c r="AZ12070" i="13"/>
  <c r="AZ12071" i="13"/>
  <c r="AZ12072" i="13"/>
  <c r="AZ12073" i="13"/>
  <c r="AZ12074" i="13"/>
  <c r="AZ12075" i="13"/>
  <c r="AZ12076" i="13"/>
  <c r="AZ12077" i="13"/>
  <c r="AZ12078" i="13"/>
  <c r="AZ12079" i="13"/>
  <c r="AZ12080" i="13"/>
  <c r="AZ12081" i="13"/>
  <c r="AZ12082" i="13"/>
  <c r="AZ12083" i="13"/>
  <c r="AZ12084" i="13"/>
  <c r="AZ12085" i="13"/>
  <c r="AZ12086" i="13"/>
  <c r="AZ12087" i="13"/>
  <c r="AZ12088" i="13"/>
  <c r="AZ12089" i="13"/>
  <c r="AZ12090" i="13"/>
  <c r="AZ12091" i="13"/>
  <c r="AZ12092" i="13"/>
  <c r="AZ12093" i="13"/>
  <c r="AZ12094" i="13"/>
  <c r="AZ12095" i="13"/>
  <c r="AZ12096" i="13"/>
  <c r="AZ12097" i="13"/>
  <c r="AZ12098" i="13"/>
  <c r="AZ12099" i="13"/>
  <c r="AZ12100" i="13"/>
  <c r="AZ12101" i="13"/>
  <c r="AZ12102" i="13"/>
  <c r="AZ12103" i="13"/>
  <c r="AZ12104" i="13"/>
  <c r="AZ12105" i="13"/>
  <c r="AZ12106" i="13"/>
  <c r="AZ12107" i="13"/>
  <c r="AZ12108" i="13"/>
  <c r="AZ12109" i="13"/>
  <c r="AZ12110" i="13"/>
  <c r="AZ12111" i="13"/>
  <c r="AZ12112" i="13"/>
  <c r="AZ12113" i="13"/>
  <c r="AZ12114" i="13"/>
  <c r="AZ12115" i="13"/>
  <c r="AZ12116" i="13"/>
  <c r="AZ12117" i="13"/>
  <c r="AZ12118" i="13"/>
  <c r="AZ12119" i="13"/>
  <c r="AZ12120" i="13"/>
  <c r="AZ12121" i="13"/>
  <c r="AZ12122" i="13"/>
  <c r="AZ12123" i="13"/>
  <c r="AZ12124" i="13"/>
  <c r="AZ12125" i="13"/>
  <c r="AZ12126" i="13"/>
  <c r="AZ12127" i="13"/>
  <c r="AZ12128" i="13"/>
  <c r="AZ12129" i="13"/>
  <c r="AZ12130" i="13"/>
  <c r="AZ12131" i="13"/>
  <c r="AZ12132" i="13"/>
  <c r="AZ12133" i="13"/>
  <c r="AZ12134" i="13"/>
  <c r="AZ12135" i="13"/>
  <c r="AZ12136" i="13"/>
  <c r="AZ12137" i="13"/>
  <c r="AZ12138" i="13"/>
  <c r="AZ12139" i="13"/>
  <c r="AZ12140" i="13"/>
  <c r="AZ12141" i="13"/>
  <c r="AZ12142" i="13"/>
  <c r="AZ12143" i="13"/>
  <c r="AZ12144" i="13"/>
  <c r="AZ12145" i="13"/>
  <c r="AZ12146" i="13"/>
  <c r="AZ12147" i="13"/>
  <c r="AZ12148" i="13"/>
  <c r="AZ12149" i="13"/>
  <c r="AZ12150" i="13"/>
  <c r="AZ12151" i="13"/>
  <c r="AZ12152" i="13"/>
  <c r="AZ12153" i="13"/>
  <c r="AZ12154" i="13"/>
  <c r="AZ12155" i="13"/>
  <c r="AZ12156" i="13"/>
  <c r="AZ12157" i="13"/>
  <c r="AZ12158" i="13"/>
  <c r="AZ12159" i="13"/>
  <c r="AZ12160" i="13"/>
  <c r="AZ12161" i="13"/>
  <c r="AZ12162" i="13"/>
  <c r="AZ12163" i="13"/>
  <c r="AZ12164" i="13"/>
  <c r="AZ12165" i="13"/>
  <c r="AZ12166" i="13"/>
  <c r="AZ12167" i="13"/>
  <c r="AZ12168" i="13"/>
  <c r="AZ12169" i="13"/>
  <c r="AZ12170" i="13"/>
  <c r="AZ12171" i="13"/>
  <c r="AZ12172" i="13"/>
  <c r="AZ12173" i="13"/>
  <c r="AZ12174" i="13"/>
  <c r="AZ12175" i="13"/>
  <c r="AZ12176" i="13"/>
  <c r="AZ12177" i="13"/>
  <c r="AZ12178" i="13"/>
  <c r="AZ12179" i="13"/>
  <c r="AZ12180" i="13"/>
  <c r="AZ12181" i="13"/>
  <c r="AZ12182" i="13"/>
  <c r="AZ12183" i="13"/>
  <c r="AZ12184" i="13"/>
  <c r="AZ12185" i="13"/>
  <c r="AZ12186" i="13"/>
  <c r="AZ12187" i="13"/>
  <c r="AZ12188" i="13"/>
  <c r="AZ12189" i="13"/>
  <c r="AZ12190" i="13"/>
  <c r="AZ12191" i="13"/>
  <c r="AZ12192" i="13"/>
  <c r="AZ12193" i="13"/>
  <c r="AZ12194" i="13"/>
  <c r="AZ12195" i="13"/>
  <c r="AZ12196" i="13"/>
  <c r="AZ12197" i="13"/>
  <c r="AZ12198" i="13"/>
  <c r="AZ12199" i="13"/>
  <c r="AZ12200" i="13"/>
  <c r="AZ12201" i="13"/>
  <c r="AZ12202" i="13"/>
  <c r="AZ12203" i="13"/>
  <c r="AZ12204" i="13"/>
  <c r="AZ12205" i="13"/>
  <c r="AZ12206" i="13"/>
  <c r="AZ12207" i="13"/>
  <c r="AZ12208" i="13"/>
  <c r="AZ12209" i="13"/>
  <c r="AZ12210" i="13"/>
  <c r="AZ12211" i="13"/>
  <c r="AZ12212" i="13"/>
  <c r="AZ12213" i="13"/>
  <c r="AZ12214" i="13"/>
  <c r="AZ12215" i="13"/>
  <c r="AZ12216" i="13"/>
  <c r="AZ12217" i="13"/>
  <c r="AZ12218" i="13"/>
  <c r="AZ12219" i="13"/>
  <c r="AZ12220" i="13"/>
  <c r="AZ12221" i="13"/>
  <c r="AZ12222" i="13"/>
  <c r="AZ12223" i="13"/>
  <c r="AZ12224" i="13"/>
  <c r="AZ12225" i="13"/>
  <c r="AZ12226" i="13"/>
  <c r="AZ12227" i="13"/>
  <c r="AZ12228" i="13"/>
  <c r="AZ12229" i="13"/>
  <c r="AZ12230" i="13"/>
  <c r="AZ12231" i="13"/>
  <c r="AZ12232" i="13"/>
  <c r="AZ12233" i="13"/>
  <c r="AZ12234" i="13"/>
  <c r="AZ12235" i="13"/>
  <c r="AZ12236" i="13"/>
  <c r="AZ12237" i="13"/>
  <c r="AZ12238" i="13"/>
  <c r="AZ12239" i="13"/>
  <c r="AZ12240" i="13"/>
  <c r="AZ12241" i="13"/>
  <c r="AZ12242" i="13"/>
  <c r="AZ12243" i="13"/>
  <c r="AZ12244" i="13"/>
  <c r="AZ12245" i="13"/>
  <c r="AZ12246" i="13"/>
  <c r="AZ12247" i="13"/>
  <c r="AZ12248" i="13"/>
  <c r="AZ12249" i="13"/>
  <c r="AZ12250" i="13"/>
  <c r="AZ12251" i="13"/>
  <c r="AZ12252" i="13"/>
  <c r="AZ12253" i="13"/>
  <c r="AZ12254" i="13"/>
  <c r="AZ12255" i="13"/>
  <c r="AZ12256" i="13"/>
  <c r="AZ12257" i="13"/>
  <c r="AZ12258" i="13"/>
  <c r="AZ12259" i="13"/>
  <c r="AZ12260" i="13"/>
  <c r="AZ12261" i="13"/>
  <c r="AZ12262" i="13"/>
  <c r="AZ12263" i="13"/>
  <c r="AZ12264" i="13"/>
  <c r="AZ12265" i="13"/>
  <c r="AZ12266" i="13"/>
  <c r="AZ12267" i="13"/>
  <c r="AZ12268" i="13"/>
  <c r="AZ12269" i="13"/>
  <c r="AZ12270" i="13"/>
  <c r="AZ12271" i="13"/>
  <c r="AZ12272" i="13"/>
  <c r="AZ12273" i="13"/>
  <c r="AZ12274" i="13"/>
  <c r="AZ12275" i="13"/>
  <c r="AZ12276" i="13"/>
  <c r="AZ12277" i="13"/>
  <c r="AZ12278" i="13"/>
  <c r="AZ12279" i="13"/>
  <c r="AZ12280" i="13"/>
  <c r="AZ12281" i="13"/>
  <c r="AZ12282" i="13"/>
  <c r="AZ12283" i="13"/>
  <c r="AZ12284" i="13"/>
  <c r="AZ12285" i="13"/>
  <c r="AZ12286" i="13"/>
  <c r="AZ12287" i="13"/>
  <c r="AZ12288" i="13"/>
  <c r="AZ12289" i="13"/>
  <c r="AZ12290" i="13"/>
  <c r="AZ12291" i="13"/>
  <c r="AZ12292" i="13"/>
  <c r="AZ12293" i="13"/>
  <c r="AZ12294" i="13"/>
  <c r="AZ12295" i="13"/>
  <c r="AZ12296" i="13"/>
  <c r="AZ12297" i="13"/>
  <c r="AZ12298" i="13"/>
  <c r="AZ12299" i="13"/>
  <c r="AZ12300" i="13"/>
  <c r="AZ12301" i="13"/>
  <c r="AZ12302" i="13"/>
  <c r="AZ12303" i="13"/>
  <c r="AZ12304" i="13"/>
  <c r="AZ12305" i="13"/>
  <c r="AZ12306" i="13"/>
  <c r="AZ12307" i="13"/>
  <c r="AZ12308" i="13"/>
  <c r="AZ12309" i="13"/>
  <c r="AZ12310" i="13"/>
  <c r="AZ12311" i="13"/>
  <c r="AZ12312" i="13"/>
  <c r="AZ12313" i="13"/>
  <c r="AZ12314" i="13"/>
  <c r="AZ12315" i="13"/>
  <c r="AZ12316" i="13"/>
  <c r="AZ12317" i="13"/>
  <c r="AZ12318" i="13"/>
  <c r="AZ12319" i="13"/>
  <c r="AZ12320" i="13"/>
  <c r="AZ12321" i="13"/>
  <c r="AZ12322" i="13"/>
  <c r="AZ12323" i="13"/>
  <c r="AZ12324" i="13"/>
  <c r="AZ12325" i="13"/>
  <c r="AZ12326" i="13"/>
  <c r="AZ12327" i="13"/>
  <c r="AZ12328" i="13"/>
  <c r="AZ12329" i="13"/>
  <c r="AZ12330" i="13"/>
  <c r="AZ12331" i="13"/>
  <c r="AZ12332" i="13"/>
  <c r="AZ12333" i="13"/>
  <c r="AZ12334" i="13"/>
  <c r="AZ12335" i="13"/>
  <c r="AZ12336" i="13"/>
  <c r="AZ12337" i="13"/>
  <c r="AZ12338" i="13"/>
  <c r="AZ12339" i="13"/>
  <c r="AZ12340" i="13"/>
  <c r="AZ12341" i="13"/>
  <c r="AZ12342" i="13"/>
  <c r="AZ12343" i="13"/>
  <c r="AZ12344" i="13"/>
  <c r="AZ12345" i="13"/>
  <c r="AZ12346" i="13"/>
  <c r="AZ12347" i="13"/>
  <c r="AZ12348" i="13"/>
  <c r="AZ12349" i="13"/>
  <c r="AZ12350" i="13"/>
  <c r="AZ12351" i="13"/>
  <c r="AZ12352" i="13"/>
  <c r="AZ12353" i="13"/>
  <c r="AZ12354" i="13"/>
  <c r="AZ12355" i="13"/>
  <c r="AZ12356" i="13"/>
  <c r="AZ12357" i="13"/>
  <c r="AZ12358" i="13"/>
  <c r="AZ12359" i="13"/>
  <c r="AZ12360" i="13"/>
  <c r="AZ12361" i="13"/>
  <c r="AZ12362" i="13"/>
  <c r="AZ12363" i="13"/>
  <c r="AZ12364" i="13"/>
  <c r="AZ12365" i="13"/>
  <c r="AZ12366" i="13"/>
  <c r="AZ12367" i="13"/>
  <c r="AZ12368" i="13"/>
  <c r="AZ12369" i="13"/>
  <c r="AZ12370" i="13"/>
  <c r="AZ12371" i="13"/>
  <c r="AZ12372" i="13"/>
  <c r="AZ12373" i="13"/>
  <c r="AZ12374" i="13"/>
  <c r="AZ12375" i="13"/>
  <c r="AZ12376" i="13"/>
  <c r="AZ12377" i="13"/>
  <c r="AZ12378" i="13"/>
  <c r="AZ12379" i="13"/>
  <c r="AZ12380" i="13"/>
  <c r="AZ12381" i="13"/>
  <c r="AZ12382" i="13"/>
  <c r="AZ12383" i="13"/>
  <c r="AZ12384" i="13"/>
  <c r="AZ12385" i="13"/>
  <c r="AZ12386" i="13"/>
  <c r="AZ12387" i="13"/>
  <c r="AZ12388" i="13"/>
  <c r="AZ12389" i="13"/>
  <c r="AZ12390" i="13"/>
  <c r="AZ12391" i="13"/>
  <c r="AZ12392" i="13"/>
  <c r="AZ12393" i="13"/>
  <c r="AZ12394" i="13"/>
  <c r="AZ12395" i="13"/>
  <c r="AZ12396" i="13"/>
  <c r="AZ12397" i="13"/>
  <c r="AZ12398" i="13"/>
  <c r="AZ12399" i="13"/>
  <c r="AZ12400" i="13"/>
  <c r="AZ12401" i="13"/>
  <c r="AZ12402" i="13"/>
  <c r="AZ12403" i="13"/>
  <c r="AZ12404" i="13"/>
  <c r="AZ12405" i="13"/>
  <c r="AZ12406" i="13"/>
  <c r="AZ12407" i="13"/>
  <c r="AZ12408" i="13"/>
  <c r="AZ12409" i="13"/>
  <c r="AZ12410" i="13"/>
  <c r="AZ12411" i="13"/>
  <c r="AZ12412" i="13"/>
  <c r="AZ12413" i="13"/>
  <c r="AZ12414" i="13"/>
  <c r="AZ12415" i="13"/>
  <c r="AZ12416" i="13"/>
  <c r="AZ12417" i="13"/>
  <c r="AZ12418" i="13"/>
  <c r="AZ12419" i="13"/>
  <c r="AZ12420" i="13"/>
  <c r="AZ12421" i="13"/>
  <c r="AZ12422" i="13"/>
  <c r="AZ12423" i="13"/>
  <c r="AZ12424" i="13"/>
  <c r="AZ12425" i="13"/>
  <c r="AZ12426" i="13"/>
  <c r="AZ12427" i="13"/>
  <c r="AZ12428" i="13"/>
  <c r="AZ12429" i="13"/>
  <c r="AZ12430" i="13"/>
  <c r="AZ12431" i="13"/>
  <c r="AZ12432" i="13"/>
  <c r="AZ12433" i="13"/>
  <c r="AZ12434" i="13"/>
  <c r="AZ12435" i="13"/>
  <c r="AZ12436" i="13"/>
  <c r="AZ12437" i="13"/>
  <c r="AZ12438" i="13"/>
  <c r="AZ12439" i="13"/>
  <c r="AZ12440" i="13"/>
  <c r="AZ12441" i="13"/>
  <c r="AZ12442" i="13"/>
  <c r="AZ12443" i="13"/>
  <c r="AZ12444" i="13"/>
  <c r="AZ12445" i="13"/>
  <c r="AZ12446" i="13"/>
  <c r="AZ12447" i="13"/>
  <c r="AZ12448" i="13"/>
  <c r="AZ12449" i="13"/>
  <c r="AZ12450" i="13"/>
  <c r="AZ12451" i="13"/>
  <c r="AZ12452" i="13"/>
  <c r="AZ12453" i="13"/>
  <c r="AZ12454" i="13"/>
  <c r="AZ12455" i="13"/>
  <c r="AZ12456" i="13"/>
  <c r="AZ12457" i="13"/>
  <c r="AZ12458" i="13"/>
  <c r="AZ12459" i="13"/>
  <c r="AZ12460" i="13"/>
  <c r="AZ12461" i="13"/>
  <c r="AZ12462" i="13"/>
  <c r="AZ12463" i="13"/>
  <c r="AZ12464" i="13"/>
  <c r="AZ12465" i="13"/>
  <c r="AZ12466" i="13"/>
  <c r="AZ12467" i="13"/>
  <c r="AZ12468" i="13"/>
  <c r="AZ12469" i="13"/>
  <c r="AZ12470" i="13"/>
  <c r="AZ12471" i="13"/>
  <c r="AZ12472" i="13"/>
  <c r="AZ12473" i="13"/>
  <c r="AZ12474" i="13"/>
  <c r="AZ12475" i="13"/>
  <c r="AZ12476" i="13"/>
  <c r="AZ12477" i="13"/>
  <c r="AZ12478" i="13"/>
  <c r="AZ12479" i="13"/>
  <c r="AZ12480" i="13"/>
  <c r="AZ12481" i="13"/>
  <c r="AZ12482" i="13"/>
  <c r="AZ12483" i="13"/>
  <c r="AZ12484" i="13"/>
  <c r="AZ12485" i="13"/>
  <c r="AZ12486" i="13"/>
  <c r="AZ12487" i="13"/>
  <c r="AZ12488" i="13"/>
  <c r="AZ12489" i="13"/>
  <c r="AZ12490" i="13"/>
  <c r="AZ12491" i="13"/>
  <c r="AZ12492" i="13"/>
  <c r="AZ12493" i="13"/>
  <c r="AZ12494" i="13"/>
  <c r="AZ12495" i="13"/>
  <c r="AZ12496" i="13"/>
  <c r="AZ12497" i="13"/>
  <c r="AZ12498" i="13"/>
  <c r="AZ12499" i="13"/>
  <c r="AZ12500" i="13"/>
  <c r="AZ12501" i="13"/>
  <c r="AZ12502" i="13"/>
  <c r="AZ12503" i="13"/>
  <c r="AZ12504" i="13"/>
  <c r="AZ12505" i="13"/>
  <c r="AZ12506" i="13"/>
  <c r="AZ12507" i="13"/>
  <c r="AZ12508" i="13"/>
  <c r="AZ12509" i="13"/>
  <c r="AZ12510" i="13"/>
  <c r="AZ12511" i="13"/>
  <c r="AZ12512" i="13"/>
  <c r="AZ12513" i="13"/>
  <c r="AZ12514" i="13"/>
  <c r="AZ12515" i="13"/>
  <c r="AZ12516" i="13"/>
  <c r="AZ12517" i="13"/>
  <c r="AZ12518" i="13"/>
  <c r="AZ12519" i="13"/>
  <c r="AZ12520" i="13"/>
  <c r="AZ12521" i="13"/>
  <c r="AZ12522" i="13"/>
  <c r="AZ12523" i="13"/>
  <c r="AZ12524" i="13"/>
  <c r="AZ12525" i="13"/>
  <c r="AZ12526" i="13"/>
  <c r="AZ12527" i="13"/>
  <c r="AZ12528" i="13"/>
  <c r="AZ12529" i="13"/>
  <c r="AZ12530" i="13"/>
  <c r="AZ12531" i="13"/>
  <c r="AZ12532" i="13"/>
  <c r="AZ12533" i="13"/>
  <c r="AZ12534" i="13"/>
  <c r="AZ12535" i="13"/>
  <c r="AZ12536" i="13"/>
  <c r="AZ12537" i="13"/>
  <c r="AZ12538" i="13"/>
  <c r="AZ12539" i="13"/>
  <c r="AZ12540" i="13"/>
  <c r="AZ12541" i="13"/>
  <c r="AZ12542" i="13"/>
  <c r="AZ12543" i="13"/>
  <c r="AZ12544" i="13"/>
  <c r="AZ12545" i="13"/>
  <c r="AZ12546" i="13"/>
  <c r="AZ12547" i="13"/>
  <c r="AZ12548" i="13"/>
  <c r="AZ12549" i="13"/>
  <c r="AZ12550" i="13"/>
  <c r="AZ12551" i="13"/>
  <c r="AZ12552" i="13"/>
  <c r="AZ12553" i="13"/>
  <c r="AZ12554" i="13"/>
  <c r="AZ12555" i="13"/>
  <c r="AZ12556" i="13"/>
  <c r="AZ12557" i="13"/>
  <c r="AZ12558" i="13"/>
  <c r="AZ12559" i="13"/>
  <c r="AZ12560" i="13"/>
  <c r="AZ12561" i="13"/>
  <c r="AZ12562" i="13"/>
  <c r="AZ12563" i="13"/>
  <c r="AZ12564" i="13"/>
  <c r="AZ12565" i="13"/>
  <c r="AZ12566" i="13"/>
  <c r="AZ12567" i="13"/>
  <c r="AZ12568" i="13"/>
  <c r="AZ12569" i="13"/>
  <c r="AZ12570" i="13"/>
  <c r="AZ12571" i="13"/>
  <c r="AZ12572" i="13"/>
  <c r="AZ12573" i="13"/>
  <c r="AZ12574" i="13"/>
  <c r="AZ12575" i="13"/>
  <c r="AZ12576" i="13"/>
  <c r="AZ12577" i="13"/>
  <c r="AZ12578" i="13"/>
  <c r="AZ12579" i="13"/>
  <c r="AZ12580" i="13"/>
  <c r="AZ12581" i="13"/>
  <c r="AZ12582" i="13"/>
  <c r="AZ12583" i="13"/>
  <c r="AZ12584" i="13"/>
  <c r="AZ12585" i="13"/>
  <c r="AZ12586" i="13"/>
  <c r="AZ12587" i="13"/>
  <c r="AZ12588" i="13"/>
  <c r="AZ12589" i="13"/>
  <c r="AZ12590" i="13"/>
  <c r="AZ12591" i="13"/>
  <c r="AZ12592" i="13"/>
  <c r="AZ12593" i="13"/>
  <c r="AZ12594" i="13"/>
  <c r="AZ12595" i="13"/>
  <c r="AZ12596" i="13"/>
  <c r="AZ12597" i="13"/>
  <c r="AZ12598" i="13"/>
  <c r="AZ12599" i="13"/>
  <c r="AZ12600" i="13"/>
  <c r="AZ12601" i="13"/>
  <c r="AZ12602" i="13"/>
  <c r="AZ12603" i="13"/>
  <c r="AZ12604" i="13"/>
  <c r="AZ12605" i="13"/>
  <c r="AZ12606" i="13"/>
  <c r="AZ12607" i="13"/>
  <c r="AZ12608" i="13"/>
  <c r="AZ12609" i="13"/>
  <c r="AZ12610" i="13"/>
  <c r="AZ12611" i="13"/>
  <c r="AZ12612" i="13"/>
  <c r="AZ12613" i="13"/>
  <c r="AZ12614" i="13"/>
  <c r="AZ12615" i="13"/>
  <c r="AZ12616" i="13"/>
  <c r="AZ12617" i="13"/>
  <c r="AZ12618" i="13"/>
  <c r="AZ12619" i="13"/>
  <c r="AZ12620" i="13"/>
  <c r="AZ12621" i="13"/>
  <c r="AZ12622" i="13"/>
  <c r="AZ12623" i="13"/>
  <c r="AZ12624" i="13"/>
  <c r="AZ12625" i="13"/>
  <c r="AZ12626" i="13"/>
  <c r="AZ12627" i="13"/>
  <c r="AZ12628" i="13"/>
  <c r="AZ12629" i="13"/>
  <c r="AZ12630" i="13"/>
  <c r="AZ12631" i="13"/>
  <c r="AZ12632" i="13"/>
  <c r="AZ12633" i="13"/>
  <c r="AZ12634" i="13"/>
  <c r="AZ12635" i="13"/>
  <c r="AZ12636" i="13"/>
  <c r="AZ12637" i="13"/>
  <c r="AZ12638" i="13"/>
  <c r="AZ12639" i="13"/>
  <c r="AZ12640" i="13"/>
  <c r="AZ12641" i="13"/>
  <c r="AZ12642" i="13"/>
  <c r="AZ12643" i="13"/>
  <c r="AZ12644" i="13"/>
  <c r="AZ12645" i="13"/>
  <c r="AZ12646" i="13"/>
  <c r="AZ12647" i="13"/>
  <c r="AZ12648" i="13"/>
  <c r="AZ12649" i="13"/>
  <c r="AZ12650" i="13"/>
  <c r="AZ12651" i="13"/>
  <c r="AZ12652" i="13"/>
  <c r="AZ12653" i="13"/>
  <c r="AZ12654" i="13"/>
  <c r="AZ12655" i="13"/>
  <c r="AZ12656" i="13"/>
  <c r="AZ12657" i="13"/>
  <c r="AZ12658" i="13"/>
  <c r="AZ12659" i="13"/>
  <c r="AZ12660" i="13"/>
  <c r="AZ12661" i="13"/>
  <c r="AZ12662" i="13"/>
  <c r="AZ12663" i="13"/>
  <c r="AZ12664" i="13"/>
  <c r="AZ12665" i="13"/>
  <c r="AZ12666" i="13"/>
  <c r="AZ12667" i="13"/>
  <c r="AZ12668" i="13"/>
  <c r="AZ12669" i="13"/>
  <c r="AZ12670" i="13"/>
  <c r="AZ12671" i="13"/>
  <c r="AZ12672" i="13"/>
  <c r="AZ12673" i="13"/>
  <c r="AZ12674" i="13"/>
  <c r="AZ12675" i="13"/>
  <c r="AZ12676" i="13"/>
  <c r="AZ12677" i="13"/>
  <c r="AZ12678" i="13"/>
  <c r="AZ12679" i="13"/>
  <c r="AZ12680" i="13"/>
  <c r="AZ12681" i="13"/>
  <c r="AZ12682" i="13"/>
  <c r="AZ12683" i="13"/>
  <c r="AZ12684" i="13"/>
  <c r="AZ12685" i="13"/>
  <c r="AZ12686" i="13"/>
  <c r="AZ12687" i="13"/>
  <c r="AZ12688" i="13"/>
  <c r="AZ12689" i="13"/>
  <c r="AZ12690" i="13"/>
  <c r="AZ12691" i="13"/>
  <c r="AZ12692" i="13"/>
  <c r="AZ12693" i="13"/>
  <c r="AZ12694" i="13"/>
  <c r="AZ12695" i="13"/>
  <c r="AZ12696" i="13"/>
  <c r="AZ12697" i="13"/>
  <c r="AZ12698" i="13"/>
  <c r="AZ12699" i="13"/>
  <c r="AZ12700" i="13"/>
  <c r="AZ12701" i="13"/>
  <c r="AZ12702" i="13"/>
  <c r="AZ12703" i="13"/>
  <c r="AZ12704" i="13"/>
  <c r="AZ12705" i="13"/>
  <c r="AZ12706" i="13"/>
  <c r="AZ12707" i="13"/>
  <c r="AZ12708" i="13"/>
  <c r="AZ12709" i="13"/>
  <c r="AZ12710" i="13"/>
  <c r="AZ12711" i="13"/>
  <c r="AZ12712" i="13"/>
  <c r="AZ12713" i="13"/>
  <c r="AZ12714" i="13"/>
  <c r="AZ12715" i="13"/>
  <c r="AZ12716" i="13"/>
  <c r="AZ12717" i="13"/>
  <c r="AZ12718" i="13"/>
  <c r="AZ12719" i="13"/>
  <c r="AZ12720" i="13"/>
  <c r="AZ12721" i="13"/>
  <c r="AZ12722" i="13"/>
  <c r="AZ12723" i="13"/>
  <c r="AZ12724" i="13"/>
  <c r="AZ12725" i="13"/>
  <c r="AZ12726" i="13"/>
  <c r="AZ12727" i="13"/>
  <c r="AZ12728" i="13"/>
  <c r="AZ12729" i="13"/>
  <c r="AZ12730" i="13"/>
  <c r="AZ12731" i="13"/>
  <c r="AZ12732" i="13"/>
  <c r="AZ12733" i="13"/>
  <c r="AZ12734" i="13"/>
  <c r="AZ12735" i="13"/>
  <c r="AZ12736" i="13"/>
  <c r="AZ12737" i="13"/>
  <c r="AZ12738" i="13"/>
  <c r="AZ12739" i="13"/>
  <c r="AZ12740" i="13"/>
  <c r="AZ12741" i="13"/>
  <c r="AZ12742" i="13"/>
  <c r="AZ12743" i="13"/>
  <c r="AZ12744" i="13"/>
  <c r="AZ12745" i="13"/>
  <c r="AZ12746" i="13"/>
  <c r="AZ12747" i="13"/>
  <c r="AZ12748" i="13"/>
  <c r="AZ12749" i="13"/>
  <c r="AZ12750" i="13"/>
  <c r="AZ12751" i="13"/>
  <c r="AZ12752" i="13"/>
  <c r="AZ12753" i="13"/>
  <c r="AZ12754" i="13"/>
  <c r="AZ12755" i="13"/>
  <c r="AZ12756" i="13"/>
  <c r="AZ12757" i="13"/>
  <c r="AZ12758" i="13"/>
  <c r="AZ12759" i="13"/>
  <c r="AZ12760" i="13"/>
  <c r="AZ12761" i="13"/>
  <c r="AZ12762" i="13"/>
  <c r="AZ12763" i="13"/>
  <c r="AZ12764" i="13"/>
  <c r="AZ12765" i="13"/>
  <c r="AZ12766" i="13"/>
  <c r="AZ12767" i="13"/>
  <c r="AZ12768" i="13"/>
  <c r="AZ12769" i="13"/>
  <c r="AZ12770" i="13"/>
  <c r="AZ12771" i="13"/>
  <c r="AZ12772" i="13"/>
  <c r="AZ12773" i="13"/>
  <c r="AZ12774" i="13"/>
  <c r="AZ12775" i="13"/>
  <c r="AZ12776" i="13"/>
  <c r="AZ12777" i="13"/>
  <c r="AZ12778" i="13"/>
  <c r="AZ12779" i="13"/>
  <c r="AZ12780" i="13"/>
  <c r="AZ12781" i="13"/>
  <c r="AZ12782" i="13"/>
  <c r="AZ12783" i="13"/>
  <c r="AZ12784" i="13"/>
  <c r="AZ12785" i="13"/>
  <c r="AZ12786" i="13"/>
  <c r="AZ12787" i="13"/>
  <c r="AZ12788" i="13"/>
  <c r="AZ12789" i="13"/>
  <c r="AZ12790" i="13"/>
  <c r="AZ12791" i="13"/>
  <c r="AZ12792" i="13"/>
  <c r="AZ12793" i="13"/>
  <c r="AZ12794" i="13"/>
  <c r="AZ12795" i="13"/>
  <c r="AZ12796" i="13"/>
  <c r="AZ12797" i="13"/>
  <c r="AZ12798" i="13"/>
  <c r="AZ12799" i="13"/>
  <c r="AZ12800" i="13"/>
  <c r="AZ12801" i="13"/>
  <c r="AZ12802" i="13"/>
  <c r="AZ12803" i="13"/>
  <c r="AZ12804" i="13"/>
  <c r="AZ12805" i="13"/>
  <c r="AZ12806" i="13"/>
  <c r="AZ12807" i="13"/>
  <c r="AZ12808" i="13"/>
  <c r="AZ12809" i="13"/>
  <c r="AZ12810" i="13"/>
  <c r="AZ12811" i="13"/>
  <c r="AZ12812" i="13"/>
  <c r="AZ12813" i="13"/>
  <c r="AZ12814" i="13"/>
  <c r="AZ12815" i="13"/>
  <c r="AZ12816" i="13"/>
  <c r="AZ12817" i="13"/>
  <c r="AZ12818" i="13"/>
  <c r="AZ12819" i="13"/>
  <c r="AZ12820" i="13"/>
  <c r="AZ12821" i="13"/>
  <c r="AZ12822" i="13"/>
  <c r="AZ12823" i="13"/>
  <c r="AZ12824" i="13"/>
  <c r="AZ12825" i="13"/>
  <c r="AZ12826" i="13"/>
  <c r="AZ12827" i="13"/>
  <c r="AZ12828" i="13"/>
  <c r="AZ12829" i="13"/>
  <c r="AZ12830" i="13"/>
  <c r="AZ12831" i="13"/>
  <c r="AZ12832" i="13"/>
  <c r="AZ12833" i="13"/>
  <c r="AZ12834" i="13"/>
  <c r="AZ12835" i="13"/>
  <c r="AZ12836" i="13"/>
  <c r="AZ12837" i="13"/>
  <c r="AZ12838" i="13"/>
  <c r="AZ12839" i="13"/>
  <c r="AZ12840" i="13"/>
  <c r="AZ12841" i="13"/>
  <c r="AZ12842" i="13"/>
  <c r="AZ12843" i="13"/>
  <c r="AZ12844" i="13"/>
  <c r="AZ12845" i="13"/>
  <c r="AZ12846" i="13"/>
  <c r="AZ12847" i="13"/>
  <c r="AZ12848" i="13"/>
  <c r="AZ12849" i="13"/>
  <c r="AZ12850" i="13"/>
  <c r="AZ12851" i="13"/>
  <c r="AZ12852" i="13"/>
  <c r="AZ12853" i="13"/>
  <c r="AZ12854" i="13"/>
  <c r="AZ12855" i="13"/>
  <c r="AZ12856" i="13"/>
  <c r="AZ12857" i="13"/>
  <c r="AZ12858" i="13"/>
  <c r="AZ12859" i="13"/>
  <c r="AZ12860" i="13"/>
  <c r="AZ12861" i="13"/>
  <c r="AZ12862" i="13"/>
  <c r="AZ12863" i="13"/>
  <c r="AZ12864" i="13"/>
  <c r="AZ12865" i="13"/>
  <c r="AZ12866" i="13"/>
  <c r="AZ12867" i="13"/>
  <c r="AZ12868" i="13"/>
  <c r="AZ12869" i="13"/>
  <c r="AZ12870" i="13"/>
  <c r="AZ12871" i="13"/>
  <c r="AZ12872" i="13"/>
  <c r="AZ12873" i="13"/>
  <c r="AZ12874" i="13"/>
  <c r="AZ12875" i="13"/>
  <c r="AZ12876" i="13"/>
  <c r="AZ12877" i="13"/>
  <c r="AZ12878" i="13"/>
  <c r="AZ12879" i="13"/>
  <c r="AZ12880" i="13"/>
  <c r="AZ12881" i="13"/>
  <c r="AZ12882" i="13"/>
  <c r="AZ12883" i="13"/>
  <c r="AZ12884" i="13"/>
  <c r="AZ12885" i="13"/>
  <c r="AZ12886" i="13"/>
  <c r="AZ12887" i="13"/>
  <c r="AZ12888" i="13"/>
  <c r="AZ12889" i="13"/>
  <c r="AZ12890" i="13"/>
  <c r="AZ12891" i="13"/>
  <c r="AZ12892" i="13"/>
  <c r="AZ12893" i="13"/>
  <c r="AZ12894" i="13"/>
  <c r="AZ12895" i="13"/>
  <c r="AZ12896" i="13"/>
  <c r="AZ12897" i="13"/>
  <c r="AZ12898" i="13"/>
  <c r="AZ12899" i="13"/>
  <c r="AZ12900" i="13"/>
  <c r="AZ12901" i="13"/>
  <c r="AZ12902" i="13"/>
  <c r="AZ12903" i="13"/>
  <c r="AZ12904" i="13"/>
  <c r="AZ12905" i="13"/>
  <c r="AZ12906" i="13"/>
  <c r="AZ12907" i="13"/>
  <c r="AZ12908" i="13"/>
  <c r="AZ12909" i="13"/>
  <c r="AZ12910" i="13"/>
  <c r="AZ12911" i="13"/>
  <c r="AZ12912" i="13"/>
  <c r="AZ12913" i="13"/>
  <c r="AZ12914" i="13"/>
  <c r="AZ12915" i="13"/>
  <c r="AZ12916" i="13"/>
  <c r="AZ12917" i="13"/>
  <c r="AZ12918" i="13"/>
  <c r="AZ12919" i="13"/>
  <c r="AZ12920" i="13"/>
  <c r="AZ12921" i="13"/>
  <c r="AZ12922" i="13"/>
  <c r="AZ12923" i="13"/>
  <c r="AZ12924" i="13"/>
  <c r="AZ12925" i="13"/>
  <c r="AZ12926" i="13"/>
  <c r="AZ12927" i="13"/>
  <c r="AZ12928" i="13"/>
  <c r="AZ12929" i="13"/>
  <c r="AZ12930" i="13"/>
  <c r="AZ12931" i="13"/>
  <c r="AZ12932" i="13"/>
  <c r="AZ12933" i="13"/>
  <c r="AZ12934" i="13"/>
  <c r="AZ12935" i="13"/>
  <c r="AZ12936" i="13"/>
  <c r="AZ12937" i="13"/>
  <c r="AZ12938" i="13"/>
  <c r="AZ12939" i="13"/>
  <c r="AZ12940" i="13"/>
  <c r="AZ12941" i="13"/>
  <c r="AZ12942" i="13"/>
  <c r="AZ12943" i="13"/>
  <c r="AZ12944" i="13"/>
  <c r="AZ12945" i="13"/>
  <c r="AZ12946" i="13"/>
  <c r="AZ12947" i="13"/>
  <c r="AZ12948" i="13"/>
  <c r="AZ12949" i="13"/>
  <c r="AZ12950" i="13"/>
  <c r="AZ12951" i="13"/>
  <c r="AZ12952" i="13"/>
  <c r="AZ12953" i="13"/>
  <c r="AZ12954" i="13"/>
  <c r="AZ12955" i="13"/>
  <c r="AZ12956" i="13"/>
  <c r="AZ12957" i="13"/>
  <c r="AZ12958" i="13"/>
  <c r="AZ12959" i="13"/>
  <c r="AZ12960" i="13"/>
  <c r="AZ12961" i="13"/>
  <c r="AZ12962" i="13"/>
  <c r="AZ12963" i="13"/>
  <c r="AZ12964" i="13"/>
  <c r="AZ12965" i="13"/>
  <c r="AZ12966" i="13"/>
  <c r="AZ12967" i="13"/>
  <c r="AZ12968" i="13"/>
  <c r="AZ12969" i="13"/>
  <c r="AZ12970" i="13"/>
  <c r="AZ12971" i="13"/>
  <c r="AZ12972" i="13"/>
  <c r="AZ12973" i="13"/>
  <c r="AZ12974" i="13"/>
  <c r="AZ12975" i="13"/>
  <c r="AZ12976" i="13"/>
  <c r="AZ12977" i="13"/>
  <c r="AZ12978" i="13"/>
  <c r="AZ12979" i="13"/>
  <c r="AZ12980" i="13"/>
  <c r="AZ12981" i="13"/>
  <c r="AZ12982" i="13"/>
  <c r="AZ12983" i="13"/>
  <c r="AZ12984" i="13"/>
  <c r="AZ12985" i="13"/>
  <c r="AZ12986" i="13"/>
  <c r="AZ12987" i="13"/>
  <c r="AZ12988" i="13"/>
  <c r="AZ12989" i="13"/>
  <c r="AZ12990" i="13"/>
  <c r="AZ12991" i="13"/>
  <c r="AZ12992" i="13"/>
  <c r="AZ12993" i="13"/>
  <c r="AZ12994" i="13"/>
  <c r="AZ12995" i="13"/>
  <c r="AZ12996" i="13"/>
  <c r="AZ12997" i="13"/>
  <c r="AZ12998" i="13"/>
  <c r="AZ12999" i="13"/>
  <c r="AZ13000" i="13"/>
  <c r="AZ13001" i="13"/>
  <c r="AZ13002" i="13"/>
  <c r="AZ13003" i="13"/>
  <c r="AZ13004" i="13"/>
  <c r="AZ13005" i="13"/>
  <c r="AZ13006" i="13"/>
  <c r="AZ13007" i="13"/>
  <c r="AZ13008" i="13"/>
  <c r="AZ13009" i="13"/>
  <c r="AZ13010" i="13"/>
  <c r="AZ13011" i="13"/>
  <c r="AZ13012" i="13"/>
  <c r="AZ13013" i="13"/>
  <c r="AZ13014" i="13"/>
  <c r="AZ13015" i="13"/>
  <c r="AZ13016" i="13"/>
  <c r="AZ13017" i="13"/>
  <c r="AZ13018" i="13"/>
  <c r="AZ13019" i="13"/>
  <c r="AZ13020" i="13"/>
  <c r="AZ13021" i="13"/>
  <c r="AZ13022" i="13"/>
  <c r="AZ13023" i="13"/>
  <c r="AZ13024" i="13"/>
  <c r="AZ13025" i="13"/>
  <c r="AZ13026" i="13"/>
  <c r="AZ13027" i="13"/>
  <c r="AZ13028" i="13"/>
  <c r="AZ13029" i="13"/>
  <c r="AZ13030" i="13"/>
  <c r="AZ13031" i="13"/>
  <c r="AZ13032" i="13"/>
  <c r="AZ13033" i="13"/>
  <c r="AZ13034" i="13"/>
  <c r="AZ13035" i="13"/>
  <c r="AZ13036" i="13"/>
  <c r="AZ13037" i="13"/>
  <c r="AZ13038" i="13"/>
  <c r="AZ13039" i="13"/>
  <c r="AZ13040" i="13"/>
  <c r="AZ13041" i="13"/>
  <c r="AZ13042" i="13"/>
  <c r="AZ13043" i="13"/>
  <c r="AZ13044" i="13"/>
  <c r="AZ13045" i="13"/>
  <c r="AZ13046" i="13"/>
  <c r="AZ13047" i="13"/>
  <c r="AZ13048" i="13"/>
  <c r="AZ13049" i="13"/>
  <c r="AZ13050" i="13"/>
  <c r="AZ13051" i="13"/>
  <c r="AZ13052" i="13"/>
  <c r="AZ13053" i="13"/>
  <c r="AZ13054" i="13"/>
  <c r="AZ13055" i="13"/>
  <c r="AZ13056" i="13"/>
  <c r="AZ13057" i="13"/>
  <c r="AZ13058" i="13"/>
  <c r="AZ13059" i="13"/>
  <c r="AZ13060" i="13"/>
  <c r="AZ13061" i="13"/>
  <c r="AZ13062" i="13"/>
  <c r="AZ13063" i="13"/>
  <c r="AZ13064" i="13"/>
  <c r="AZ13065" i="13"/>
  <c r="AZ13066" i="13"/>
  <c r="AZ13067" i="13"/>
  <c r="AZ13068" i="13"/>
  <c r="AZ13069" i="13"/>
  <c r="AZ13070" i="13"/>
  <c r="AZ13071" i="13"/>
  <c r="AZ13072" i="13"/>
  <c r="AZ13073" i="13"/>
  <c r="AZ13074" i="13"/>
  <c r="AZ13075" i="13"/>
  <c r="AZ13076" i="13"/>
  <c r="AZ13077" i="13"/>
  <c r="AZ13078" i="13"/>
  <c r="AZ13079" i="13"/>
  <c r="AZ13080" i="13"/>
  <c r="AZ13081" i="13"/>
  <c r="AZ13082" i="13"/>
  <c r="AZ13083" i="13"/>
  <c r="AZ13084" i="13"/>
  <c r="AZ13085" i="13"/>
  <c r="AZ13086" i="13"/>
  <c r="AZ13087" i="13"/>
  <c r="AZ13088" i="13"/>
  <c r="AZ13089" i="13"/>
  <c r="AZ13090" i="13"/>
  <c r="AZ13091" i="13"/>
  <c r="AZ13092" i="13"/>
  <c r="AZ13093" i="13"/>
  <c r="AZ13094" i="13"/>
  <c r="AZ13095" i="13"/>
  <c r="AZ13096" i="13"/>
  <c r="AZ13097" i="13"/>
  <c r="AZ13098" i="13"/>
  <c r="AZ13099" i="13"/>
  <c r="AZ13100" i="13"/>
  <c r="AZ13101" i="13"/>
  <c r="AZ13102" i="13"/>
  <c r="AZ13103" i="13"/>
  <c r="AZ13104" i="13"/>
  <c r="AZ13105" i="13"/>
  <c r="AZ13106" i="13"/>
  <c r="AZ13107" i="13"/>
  <c r="AZ13108" i="13"/>
  <c r="AZ13109" i="13"/>
  <c r="AZ13110" i="13"/>
  <c r="AZ13111" i="13"/>
  <c r="AZ13112" i="13"/>
  <c r="AZ13113" i="13"/>
  <c r="AZ13114" i="13"/>
  <c r="AZ13115" i="13"/>
  <c r="AZ13116" i="13"/>
  <c r="AZ13117" i="13"/>
  <c r="AZ13118" i="13"/>
  <c r="AZ13119" i="13"/>
  <c r="AZ13120" i="13"/>
  <c r="AZ13121" i="13"/>
  <c r="AZ13122" i="13"/>
  <c r="AZ13123" i="13"/>
  <c r="AZ13124" i="13"/>
  <c r="AZ13125" i="13"/>
  <c r="AZ13126" i="13"/>
  <c r="AZ13127" i="13"/>
  <c r="AZ13128" i="13"/>
  <c r="AZ13129" i="13"/>
  <c r="AZ13130" i="13"/>
  <c r="AZ13131" i="13"/>
  <c r="AZ13132" i="13"/>
  <c r="AZ13133" i="13"/>
  <c r="AZ13134" i="13"/>
  <c r="AZ13135" i="13"/>
  <c r="AZ13136" i="13"/>
  <c r="AZ13137" i="13"/>
  <c r="AZ13138" i="13"/>
  <c r="AZ13139" i="13"/>
  <c r="AZ13140" i="13"/>
  <c r="AZ13141" i="13"/>
  <c r="AZ13142" i="13"/>
  <c r="AZ13143" i="13"/>
  <c r="AZ13144" i="13"/>
  <c r="AZ13145" i="13"/>
  <c r="AZ13146" i="13"/>
  <c r="AZ13147" i="13"/>
  <c r="AZ13148" i="13"/>
  <c r="AZ13149" i="13"/>
  <c r="AZ13150" i="13"/>
  <c r="AZ13151" i="13"/>
  <c r="AZ13152" i="13"/>
  <c r="AZ13153" i="13"/>
  <c r="AZ13154" i="13"/>
  <c r="AZ13155" i="13"/>
  <c r="AZ13156" i="13"/>
  <c r="AZ13157" i="13"/>
  <c r="AZ13158" i="13"/>
  <c r="AZ13159" i="13"/>
  <c r="AZ13160" i="13"/>
  <c r="AZ13161" i="13"/>
  <c r="AZ13162" i="13"/>
  <c r="AZ13163" i="13"/>
  <c r="AZ13164" i="13"/>
  <c r="AZ13165" i="13"/>
  <c r="AZ13166" i="13"/>
  <c r="AZ13167" i="13"/>
  <c r="AZ13168" i="13"/>
  <c r="AZ13169" i="13"/>
  <c r="AZ13170" i="13"/>
  <c r="AZ13171" i="13"/>
  <c r="AZ13172" i="13"/>
  <c r="AZ13173" i="13"/>
  <c r="AZ13174" i="13"/>
  <c r="AZ13175" i="13"/>
  <c r="AZ13176" i="13"/>
  <c r="AZ13177" i="13"/>
  <c r="AZ13178" i="13"/>
  <c r="AZ13179" i="13"/>
  <c r="AZ13180" i="13"/>
  <c r="AZ13181" i="13"/>
  <c r="AZ13182" i="13"/>
  <c r="AZ13183" i="13"/>
  <c r="AZ13184" i="13"/>
  <c r="AZ13185" i="13"/>
  <c r="AZ13186" i="13"/>
  <c r="AZ13187" i="13"/>
  <c r="AZ13188" i="13"/>
  <c r="AZ13189" i="13"/>
  <c r="AZ13190" i="13"/>
  <c r="AZ13191" i="13"/>
  <c r="AZ13192" i="13"/>
  <c r="AZ13193" i="13"/>
  <c r="AZ13194" i="13"/>
  <c r="AZ13195" i="13"/>
  <c r="AZ13196" i="13"/>
  <c r="AZ13197" i="13"/>
  <c r="AZ13198" i="13"/>
  <c r="AZ13199" i="13"/>
  <c r="AZ13200" i="13"/>
  <c r="AZ13201" i="13"/>
  <c r="AZ13202" i="13"/>
  <c r="AZ13203" i="13"/>
  <c r="AZ13204" i="13"/>
  <c r="AZ13205" i="13"/>
  <c r="AZ13206" i="13"/>
  <c r="AZ13207" i="13"/>
  <c r="AZ13208" i="13"/>
  <c r="AZ13209" i="13"/>
  <c r="AZ13210" i="13"/>
  <c r="AZ13211" i="13"/>
  <c r="AZ13212" i="13"/>
  <c r="AZ13213" i="13"/>
  <c r="AZ13214" i="13"/>
  <c r="AZ13215" i="13"/>
  <c r="AZ13216" i="13"/>
  <c r="AZ13217" i="13"/>
  <c r="AZ13218" i="13"/>
  <c r="AZ13219" i="13"/>
  <c r="AZ13220" i="13"/>
  <c r="AZ13221" i="13"/>
  <c r="AZ13222" i="13"/>
  <c r="AZ13223" i="13"/>
  <c r="AZ13224" i="13"/>
  <c r="AZ13225" i="13"/>
  <c r="AZ13226" i="13"/>
  <c r="AZ13227" i="13"/>
  <c r="AZ13228" i="13"/>
  <c r="AZ13229" i="13"/>
  <c r="AZ13230" i="13"/>
  <c r="AZ13231" i="13"/>
  <c r="AZ13232" i="13"/>
  <c r="AZ13233" i="13"/>
  <c r="AZ13234" i="13"/>
  <c r="AZ13235" i="13"/>
  <c r="AZ13236" i="13"/>
  <c r="AZ13237" i="13"/>
  <c r="AZ13238" i="13"/>
  <c r="AZ13239" i="13"/>
  <c r="AZ13240" i="13"/>
  <c r="AZ13241" i="13"/>
  <c r="AZ13242" i="13"/>
  <c r="AZ13243" i="13"/>
  <c r="AZ13244" i="13"/>
  <c r="AZ13245" i="13"/>
  <c r="AZ13246" i="13"/>
  <c r="AZ13247" i="13"/>
  <c r="AZ13248" i="13"/>
  <c r="AZ13249" i="13"/>
  <c r="AZ13250" i="13"/>
  <c r="AZ13251" i="13"/>
  <c r="AZ13252" i="13"/>
  <c r="AZ13253" i="13"/>
  <c r="AZ13254" i="13"/>
  <c r="AZ13255" i="13"/>
  <c r="AZ13256" i="13"/>
  <c r="AZ13257" i="13"/>
  <c r="AZ13258" i="13"/>
  <c r="AZ13259" i="13"/>
  <c r="AZ13260" i="13"/>
  <c r="AZ13261" i="13"/>
  <c r="AZ13262" i="13"/>
  <c r="AZ13263" i="13"/>
  <c r="AZ13264" i="13"/>
  <c r="AZ13265" i="13"/>
  <c r="AZ13266" i="13"/>
  <c r="AZ13267" i="13"/>
  <c r="AZ13268" i="13"/>
  <c r="AZ13269" i="13"/>
  <c r="AZ13270" i="13"/>
  <c r="AZ13271" i="13"/>
  <c r="AZ13272" i="13"/>
  <c r="AZ13273" i="13"/>
  <c r="AZ13274" i="13"/>
  <c r="AZ13275" i="13"/>
  <c r="AZ13276" i="13"/>
  <c r="AZ13277" i="13"/>
  <c r="AZ13278" i="13"/>
  <c r="AZ13279" i="13"/>
  <c r="AZ13280" i="13"/>
  <c r="AZ13281" i="13"/>
  <c r="AZ13282" i="13"/>
  <c r="AZ13283" i="13"/>
  <c r="AZ13284" i="13"/>
  <c r="AZ13285" i="13"/>
  <c r="AZ13286" i="13"/>
  <c r="AZ13287" i="13"/>
  <c r="AZ13288" i="13"/>
  <c r="AZ13289" i="13"/>
  <c r="AZ13290" i="13"/>
  <c r="AZ13291" i="13"/>
  <c r="AZ13292" i="13"/>
  <c r="AZ13293" i="13"/>
  <c r="AZ13294" i="13"/>
  <c r="AZ13295" i="13"/>
  <c r="AZ13296" i="13"/>
  <c r="AZ13297" i="13"/>
  <c r="AZ13298" i="13"/>
  <c r="AZ13299" i="13"/>
  <c r="AZ13300" i="13"/>
  <c r="AZ13301" i="13"/>
  <c r="AZ13302" i="13"/>
  <c r="AZ13303" i="13"/>
  <c r="AZ13304" i="13"/>
  <c r="AZ13305" i="13"/>
  <c r="AZ13306" i="13"/>
  <c r="AZ13307" i="13"/>
  <c r="AZ13308" i="13"/>
  <c r="AZ13309" i="13"/>
  <c r="AZ13310" i="13"/>
  <c r="AZ13311" i="13"/>
  <c r="AZ13312" i="13"/>
  <c r="AZ13313" i="13"/>
  <c r="AZ13314" i="13"/>
  <c r="AZ13315" i="13"/>
  <c r="AZ13316" i="13"/>
  <c r="AZ13317" i="13"/>
  <c r="AZ13318" i="13"/>
  <c r="AZ13319" i="13"/>
  <c r="AZ13320" i="13"/>
  <c r="AZ13321" i="13"/>
  <c r="AZ13322" i="13"/>
  <c r="AZ13323" i="13"/>
  <c r="AZ13324" i="13"/>
  <c r="AZ13325" i="13"/>
  <c r="AZ13326" i="13"/>
  <c r="AZ13327" i="13"/>
  <c r="AZ13328" i="13"/>
  <c r="AZ13329" i="13"/>
  <c r="AZ13330" i="13"/>
  <c r="AZ13331" i="13"/>
  <c r="AZ13332" i="13"/>
  <c r="AZ13333" i="13"/>
  <c r="AZ13334" i="13"/>
  <c r="AZ13335" i="13"/>
  <c r="AZ13336" i="13"/>
  <c r="AZ13337" i="13"/>
  <c r="AZ13338" i="13"/>
  <c r="AZ13339" i="13"/>
  <c r="AZ13340" i="13"/>
  <c r="AZ13341" i="13"/>
  <c r="AZ13342" i="13"/>
  <c r="AZ13343" i="13"/>
  <c r="AZ13344" i="13"/>
  <c r="AZ13345" i="13"/>
  <c r="AZ13346" i="13"/>
  <c r="AZ13347" i="13"/>
  <c r="AZ13348" i="13"/>
  <c r="AZ13349" i="13"/>
  <c r="AZ13350" i="13"/>
  <c r="AZ13351" i="13"/>
  <c r="AZ13352" i="13"/>
  <c r="AZ13353" i="13"/>
  <c r="AZ13354" i="13"/>
  <c r="AZ13355" i="13"/>
  <c r="AZ13356" i="13"/>
  <c r="AZ13357" i="13"/>
  <c r="AZ13358" i="13"/>
  <c r="AZ13359" i="13"/>
  <c r="AZ13360" i="13"/>
  <c r="AZ13361" i="13"/>
  <c r="AZ13362" i="13"/>
  <c r="AZ13363" i="13"/>
  <c r="AZ13364" i="13"/>
  <c r="AZ13365" i="13"/>
  <c r="AZ13366" i="13"/>
  <c r="AZ13367" i="13"/>
  <c r="AZ13368" i="13"/>
  <c r="AZ13369" i="13"/>
  <c r="AZ13370" i="13"/>
  <c r="AZ13371" i="13"/>
  <c r="AZ13372" i="13"/>
  <c r="AZ13373" i="13"/>
  <c r="AZ13374" i="13"/>
  <c r="AZ13375" i="13"/>
  <c r="AZ13376" i="13"/>
  <c r="AZ13377" i="13"/>
  <c r="AZ13378" i="13"/>
  <c r="AZ13379" i="13"/>
  <c r="AZ13380" i="13"/>
  <c r="AZ13381" i="13"/>
  <c r="AZ13382" i="13"/>
  <c r="AZ13383" i="13"/>
  <c r="AZ13384" i="13"/>
  <c r="AZ13385" i="13"/>
  <c r="AZ13386" i="13"/>
  <c r="AZ13387" i="13"/>
  <c r="AZ13388" i="13"/>
  <c r="AZ13389" i="13"/>
  <c r="AZ13390" i="13"/>
  <c r="AZ13391" i="13"/>
  <c r="AZ13392" i="13"/>
  <c r="AZ13393" i="13"/>
  <c r="AZ13394" i="13"/>
  <c r="AZ13395" i="13"/>
  <c r="AZ13396" i="13"/>
  <c r="AZ13397" i="13"/>
  <c r="AZ13398" i="13"/>
  <c r="AZ13399" i="13"/>
  <c r="AZ13400" i="13"/>
  <c r="AZ13401" i="13"/>
  <c r="AZ13402" i="13"/>
  <c r="AZ13403" i="13"/>
  <c r="AZ13404" i="13"/>
  <c r="AZ13405" i="13"/>
  <c r="AZ13406" i="13"/>
  <c r="AZ13407" i="13"/>
  <c r="AZ13408" i="13"/>
  <c r="AZ13409" i="13"/>
  <c r="AZ13410" i="13"/>
  <c r="AZ13411" i="13"/>
  <c r="AZ13412" i="13"/>
  <c r="AZ13413" i="13"/>
  <c r="AZ13414" i="13"/>
  <c r="AZ13415" i="13"/>
  <c r="AZ13416" i="13"/>
  <c r="AZ13417" i="13"/>
  <c r="AZ13418" i="13"/>
  <c r="AZ13419" i="13"/>
  <c r="AZ13420" i="13"/>
  <c r="AZ13421" i="13"/>
  <c r="AZ13422" i="13"/>
  <c r="AZ13423" i="13"/>
  <c r="AZ13424" i="13"/>
  <c r="AZ13425" i="13"/>
  <c r="AZ13426" i="13"/>
  <c r="AZ13427" i="13"/>
  <c r="AZ13428" i="13"/>
  <c r="AZ13429" i="13"/>
  <c r="AZ13430" i="13"/>
  <c r="AZ13431" i="13"/>
  <c r="AZ13432" i="13"/>
  <c r="AZ13433" i="13"/>
  <c r="AZ13434" i="13"/>
  <c r="AZ13435" i="13"/>
  <c r="AZ13436" i="13"/>
  <c r="AZ13437" i="13"/>
  <c r="AZ13438" i="13"/>
  <c r="AZ13439" i="13"/>
  <c r="AZ13440" i="13"/>
  <c r="AZ13441" i="13"/>
  <c r="AZ13442" i="13"/>
  <c r="AZ13443" i="13"/>
  <c r="AZ13444" i="13"/>
  <c r="AZ13445" i="13"/>
  <c r="AZ13446" i="13"/>
  <c r="AZ13447" i="13"/>
  <c r="AZ13448" i="13"/>
  <c r="AZ13449" i="13"/>
  <c r="AZ13450" i="13"/>
  <c r="AZ13451" i="13"/>
  <c r="AZ13452" i="13"/>
  <c r="AZ13453" i="13"/>
  <c r="AZ13454" i="13"/>
  <c r="AZ13455" i="13"/>
  <c r="AZ13456" i="13"/>
  <c r="AZ13457" i="13"/>
  <c r="AZ13458" i="13"/>
  <c r="AZ13459" i="13"/>
  <c r="AZ13460" i="13"/>
  <c r="AZ13461" i="13"/>
  <c r="AZ13462" i="13"/>
  <c r="AZ13463" i="13"/>
  <c r="AZ13464" i="13"/>
  <c r="AZ13465" i="13"/>
  <c r="AZ13466" i="13"/>
  <c r="AZ13467" i="13"/>
  <c r="AZ13468" i="13"/>
  <c r="AZ13469" i="13"/>
  <c r="AZ13470" i="13"/>
  <c r="AZ13471" i="13"/>
  <c r="AZ13472" i="13"/>
  <c r="AZ13473" i="13"/>
  <c r="AZ13474" i="13"/>
  <c r="AZ13475" i="13"/>
  <c r="AZ13476" i="13"/>
  <c r="AZ13477" i="13"/>
  <c r="AZ13478" i="13"/>
  <c r="AZ13479" i="13"/>
  <c r="AZ13480" i="13"/>
  <c r="AZ13481" i="13"/>
  <c r="AZ13482" i="13"/>
  <c r="AZ13483" i="13"/>
  <c r="AZ13484" i="13"/>
  <c r="AZ13485" i="13"/>
  <c r="AZ13486" i="13"/>
  <c r="AZ13487" i="13"/>
  <c r="AZ13488" i="13"/>
  <c r="AZ13489" i="13"/>
  <c r="AZ13490" i="13"/>
  <c r="AZ13491" i="13"/>
  <c r="AZ13492" i="13"/>
  <c r="AZ13493" i="13"/>
  <c r="AZ13494" i="13"/>
  <c r="AZ13495" i="13"/>
  <c r="AZ13496" i="13"/>
  <c r="AZ13497" i="13"/>
  <c r="AZ13498" i="13"/>
  <c r="AZ13499" i="13"/>
  <c r="AZ13500" i="13"/>
  <c r="AZ13501" i="13"/>
  <c r="AZ13502" i="13"/>
  <c r="AZ13503" i="13"/>
  <c r="AZ13504" i="13"/>
  <c r="AZ13505" i="13"/>
  <c r="AZ13506" i="13"/>
  <c r="AZ13507" i="13"/>
  <c r="AZ13508" i="13"/>
  <c r="AZ13509" i="13"/>
  <c r="AZ13510" i="13"/>
  <c r="AZ13511" i="13"/>
  <c r="AZ13512" i="13"/>
  <c r="AZ13513" i="13"/>
  <c r="AZ13514" i="13"/>
  <c r="AZ13515" i="13"/>
  <c r="AZ13516" i="13"/>
  <c r="AZ13517" i="13"/>
  <c r="AZ13518" i="13"/>
  <c r="AZ13519" i="13"/>
  <c r="AZ13520" i="13"/>
  <c r="AZ13521" i="13"/>
  <c r="AZ13522" i="13"/>
  <c r="AZ13523" i="13"/>
  <c r="AZ13524" i="13"/>
  <c r="AZ13525" i="13"/>
  <c r="AZ13526" i="13"/>
  <c r="AZ13527" i="13"/>
  <c r="AZ13528" i="13"/>
  <c r="AZ13529" i="13"/>
  <c r="AZ13530" i="13"/>
  <c r="AZ13531" i="13"/>
  <c r="AZ13532" i="13"/>
  <c r="AZ13533" i="13"/>
  <c r="AZ13534" i="13"/>
  <c r="AZ13535" i="13"/>
  <c r="AZ13536" i="13"/>
  <c r="AZ13537" i="13"/>
  <c r="AZ13538" i="13"/>
  <c r="AZ13539" i="13"/>
  <c r="AZ13540" i="13"/>
  <c r="AZ13541" i="13"/>
  <c r="AZ13542" i="13"/>
  <c r="AZ13543" i="13"/>
  <c r="AZ13544" i="13"/>
  <c r="AZ13545" i="13"/>
  <c r="AZ13546" i="13"/>
  <c r="AZ13547" i="13"/>
  <c r="AZ13548" i="13"/>
  <c r="AZ13549" i="13"/>
  <c r="AZ13550" i="13"/>
  <c r="AZ13551" i="13"/>
  <c r="AZ13552" i="13"/>
  <c r="AZ13553" i="13"/>
  <c r="AZ13554" i="13"/>
  <c r="AZ13555" i="13"/>
  <c r="AZ13556" i="13"/>
  <c r="AZ13557" i="13"/>
  <c r="AZ13558" i="13"/>
  <c r="AZ13559" i="13"/>
  <c r="AZ13560" i="13"/>
  <c r="AZ13561" i="13"/>
  <c r="AZ13562" i="13"/>
  <c r="AZ13563" i="13"/>
  <c r="AZ13564" i="13"/>
  <c r="AZ13565" i="13"/>
  <c r="AZ13566" i="13"/>
  <c r="AZ13567" i="13"/>
  <c r="AZ13568" i="13"/>
  <c r="AZ13569" i="13"/>
  <c r="AZ13570" i="13"/>
  <c r="AZ13571" i="13"/>
  <c r="AZ13572" i="13"/>
  <c r="AZ13573" i="13"/>
  <c r="AZ13574" i="13"/>
  <c r="AZ13575" i="13"/>
  <c r="AZ13576" i="13"/>
  <c r="AZ13577" i="13"/>
  <c r="AZ13578" i="13"/>
  <c r="AZ13579" i="13"/>
  <c r="AZ13580" i="13"/>
  <c r="AZ13581" i="13"/>
  <c r="AZ13582" i="13"/>
  <c r="AZ13583" i="13"/>
  <c r="AZ13584" i="13"/>
  <c r="AZ13585" i="13"/>
  <c r="AZ13586" i="13"/>
  <c r="AZ13587" i="13"/>
  <c r="AZ13588" i="13"/>
  <c r="AZ13589" i="13"/>
  <c r="AZ13590" i="13"/>
  <c r="AZ13591" i="13"/>
  <c r="AZ13592" i="13"/>
  <c r="AZ13593" i="13"/>
  <c r="AZ13594" i="13"/>
  <c r="AZ13595" i="13"/>
  <c r="AZ13596" i="13"/>
  <c r="AZ13597" i="13"/>
  <c r="AZ13598" i="13"/>
  <c r="AZ13599" i="13"/>
  <c r="AZ13600" i="13"/>
  <c r="AZ13601" i="13"/>
  <c r="AZ13602" i="13"/>
  <c r="AZ13603" i="13"/>
  <c r="AZ13604" i="13"/>
  <c r="AZ13605" i="13"/>
  <c r="AZ13606" i="13"/>
  <c r="AZ13607" i="13"/>
  <c r="AZ13608" i="13"/>
  <c r="AZ13609" i="13"/>
  <c r="AZ13610" i="13"/>
  <c r="AZ13611" i="13"/>
  <c r="AZ13612" i="13"/>
  <c r="AZ13613" i="13"/>
  <c r="AZ13614" i="13"/>
  <c r="AZ13615" i="13"/>
  <c r="AZ13616" i="13"/>
  <c r="AZ13617" i="13"/>
  <c r="AZ13618" i="13"/>
  <c r="AZ13619" i="13"/>
  <c r="AZ13620" i="13"/>
  <c r="AZ13621" i="13"/>
  <c r="AZ13622" i="13"/>
  <c r="AZ13623" i="13"/>
  <c r="AZ13624" i="13"/>
  <c r="AZ13625" i="13"/>
  <c r="AZ13626" i="13"/>
  <c r="AZ13627" i="13"/>
  <c r="AZ13628" i="13"/>
  <c r="AZ13629" i="13"/>
  <c r="AZ13630" i="13"/>
  <c r="AZ13631" i="13"/>
  <c r="AZ13632" i="13"/>
  <c r="AZ13633" i="13"/>
  <c r="AZ13634" i="13"/>
  <c r="AZ13635" i="13"/>
  <c r="AZ13636" i="13"/>
  <c r="AZ13637" i="13"/>
  <c r="AZ13638" i="13"/>
  <c r="AZ13639" i="13"/>
  <c r="AZ13640" i="13"/>
  <c r="AZ13641" i="13"/>
  <c r="AZ13642" i="13"/>
  <c r="AZ13643" i="13"/>
  <c r="AZ13644" i="13"/>
  <c r="AZ13645" i="13"/>
  <c r="AZ13646" i="13"/>
  <c r="AZ13647" i="13"/>
  <c r="AZ13648" i="13"/>
  <c r="AZ13649" i="13"/>
  <c r="AZ13650" i="13"/>
  <c r="AZ13651" i="13"/>
  <c r="AZ13652" i="13"/>
  <c r="AZ13653" i="13"/>
  <c r="AZ13654" i="13"/>
  <c r="AZ13655" i="13"/>
  <c r="AZ13656" i="13"/>
  <c r="AZ13657" i="13"/>
  <c r="AZ13658" i="13"/>
  <c r="AZ13659" i="13"/>
  <c r="AZ13660" i="13"/>
  <c r="AZ13661" i="13"/>
  <c r="AZ13662" i="13"/>
  <c r="AZ13663" i="13"/>
  <c r="AZ13664" i="13"/>
  <c r="AZ13665" i="13"/>
  <c r="AZ13666" i="13"/>
  <c r="AZ13667" i="13"/>
  <c r="AZ13668" i="13"/>
  <c r="AZ13669" i="13"/>
  <c r="AZ13670" i="13"/>
  <c r="AZ13671" i="13"/>
  <c r="AZ13672" i="13"/>
  <c r="AZ13673" i="13"/>
  <c r="AZ13674" i="13"/>
  <c r="AZ13675" i="13"/>
  <c r="AZ13676" i="13"/>
  <c r="AZ13677" i="13"/>
  <c r="AZ13678" i="13"/>
  <c r="AZ13679" i="13"/>
  <c r="AZ13680" i="13"/>
  <c r="AZ13681" i="13"/>
  <c r="AZ13682" i="13"/>
  <c r="AZ13683" i="13"/>
  <c r="AZ13684" i="13"/>
  <c r="AZ13685" i="13"/>
  <c r="AZ13686" i="13"/>
  <c r="AZ13687" i="13"/>
  <c r="AZ13688" i="13"/>
  <c r="AZ13689" i="13"/>
  <c r="AZ13690" i="13"/>
  <c r="AZ13691" i="13"/>
  <c r="AZ13692" i="13"/>
  <c r="AZ13693" i="13"/>
  <c r="AZ13694" i="13"/>
  <c r="AZ13695" i="13"/>
  <c r="AZ13696" i="13"/>
  <c r="AZ13697" i="13"/>
  <c r="AZ13698" i="13"/>
  <c r="AZ13699" i="13"/>
  <c r="AZ13700" i="13"/>
  <c r="AZ13701" i="13"/>
  <c r="AZ13702" i="13"/>
  <c r="AZ13703" i="13"/>
  <c r="AZ13704" i="13"/>
  <c r="AZ13705" i="13"/>
  <c r="AZ13706" i="13"/>
  <c r="AZ13707" i="13"/>
  <c r="AZ13708" i="13"/>
  <c r="AZ13709" i="13"/>
  <c r="AZ13710" i="13"/>
  <c r="AZ13711" i="13"/>
  <c r="AZ13712" i="13"/>
  <c r="AZ13713" i="13"/>
  <c r="AZ13714" i="13"/>
  <c r="AZ13715" i="13"/>
  <c r="AZ13716" i="13"/>
  <c r="AZ13717" i="13"/>
  <c r="AZ13718" i="13"/>
  <c r="AZ13719" i="13"/>
  <c r="AZ13720" i="13"/>
  <c r="AZ13721" i="13"/>
  <c r="AZ13722" i="13"/>
  <c r="AZ13723" i="13"/>
  <c r="AZ13724" i="13"/>
  <c r="AZ13725" i="13"/>
  <c r="AZ13726" i="13"/>
  <c r="AZ13727" i="13"/>
  <c r="AZ13728" i="13"/>
  <c r="AZ13729" i="13"/>
  <c r="AZ13730" i="13"/>
  <c r="AZ13731" i="13"/>
  <c r="AZ13732" i="13"/>
  <c r="AZ13733" i="13"/>
  <c r="AZ13734" i="13"/>
  <c r="AZ13735" i="13"/>
  <c r="AZ13736" i="13"/>
  <c r="AZ13737" i="13"/>
  <c r="AZ13738" i="13"/>
  <c r="AZ13739" i="13"/>
  <c r="AZ13740" i="13"/>
  <c r="AZ13741" i="13"/>
  <c r="AZ13742" i="13"/>
  <c r="AZ13743" i="13"/>
  <c r="AZ13744" i="13"/>
  <c r="AZ13745" i="13"/>
  <c r="AZ13746" i="13"/>
  <c r="AZ13747" i="13"/>
  <c r="AZ13748" i="13"/>
  <c r="AZ13749" i="13"/>
  <c r="AZ13750" i="13"/>
  <c r="AZ13751" i="13"/>
  <c r="AZ13752" i="13"/>
  <c r="AZ13753" i="13"/>
  <c r="AZ13754" i="13"/>
  <c r="AZ13755" i="13"/>
  <c r="AZ13756" i="13"/>
  <c r="AZ13757" i="13"/>
  <c r="AZ13758" i="13"/>
  <c r="AZ13759" i="13"/>
  <c r="AZ13760" i="13"/>
  <c r="AZ13761" i="13"/>
  <c r="AZ13762" i="13"/>
  <c r="AZ13763" i="13"/>
  <c r="AZ13764" i="13"/>
  <c r="AZ13765" i="13"/>
  <c r="AZ13766" i="13"/>
  <c r="AZ13767" i="13"/>
  <c r="AZ13768" i="13"/>
  <c r="AZ13769" i="13"/>
  <c r="AZ13770" i="13"/>
  <c r="AZ13771" i="13"/>
  <c r="AZ13772" i="13"/>
  <c r="AZ13773" i="13"/>
  <c r="AZ13774" i="13"/>
  <c r="AZ13775" i="13"/>
  <c r="AZ13776" i="13"/>
  <c r="AZ13777" i="13"/>
  <c r="AZ13778" i="13"/>
  <c r="AZ13779" i="13"/>
  <c r="AZ13780" i="13"/>
  <c r="AZ13781" i="13"/>
  <c r="AZ13782" i="13"/>
  <c r="AZ13783" i="13"/>
  <c r="AZ13784" i="13"/>
  <c r="AZ13785" i="13"/>
  <c r="AZ13786" i="13"/>
  <c r="AZ13787" i="13"/>
  <c r="AZ13788" i="13"/>
  <c r="AZ13789" i="13"/>
  <c r="AZ13790" i="13"/>
  <c r="AZ13791" i="13"/>
  <c r="AZ13792" i="13"/>
  <c r="AZ13793" i="13"/>
  <c r="AZ13794" i="13"/>
  <c r="AZ13795" i="13"/>
  <c r="AZ13796" i="13"/>
  <c r="AZ13797" i="13"/>
  <c r="AZ13798" i="13"/>
  <c r="AZ13799" i="13"/>
  <c r="AZ13800" i="13"/>
  <c r="AZ13801" i="13"/>
  <c r="AZ13802" i="13"/>
  <c r="AZ13803" i="13"/>
  <c r="AZ13804" i="13"/>
  <c r="AZ13805" i="13"/>
  <c r="AZ13806" i="13"/>
  <c r="AZ13807" i="13"/>
  <c r="AZ13808" i="13"/>
  <c r="AZ13809" i="13"/>
  <c r="AZ13810" i="13"/>
  <c r="AZ13811" i="13"/>
  <c r="AZ13812" i="13"/>
  <c r="AZ13813" i="13"/>
  <c r="AZ13814" i="13"/>
  <c r="AZ13815" i="13"/>
  <c r="AZ13816" i="13"/>
  <c r="AZ13817" i="13"/>
  <c r="AZ13818" i="13"/>
  <c r="AZ13819" i="13"/>
  <c r="AZ13820" i="13"/>
  <c r="AZ13821" i="13"/>
  <c r="AZ13822" i="13"/>
  <c r="AZ13823" i="13"/>
  <c r="AZ13824" i="13"/>
  <c r="AZ13825" i="13"/>
  <c r="AZ13826" i="13"/>
  <c r="AZ13827" i="13"/>
  <c r="AZ13828" i="13"/>
  <c r="AZ13829" i="13"/>
  <c r="AZ13830" i="13"/>
  <c r="AZ13831" i="13"/>
  <c r="AZ13832" i="13"/>
  <c r="AZ13833" i="13"/>
  <c r="AZ13834" i="13"/>
  <c r="AZ13835" i="13"/>
  <c r="AZ13836" i="13"/>
  <c r="AZ13837" i="13"/>
  <c r="AZ13838" i="13"/>
  <c r="AZ13839" i="13"/>
  <c r="AZ13840" i="13"/>
  <c r="AZ13841" i="13"/>
  <c r="AZ13842" i="13"/>
  <c r="AZ13843" i="13"/>
  <c r="AZ13844" i="13"/>
  <c r="AZ13845" i="13"/>
  <c r="AZ13846" i="13"/>
  <c r="AZ13847" i="13"/>
  <c r="AZ13848" i="13"/>
  <c r="AZ13849" i="13"/>
  <c r="AZ13850" i="13"/>
  <c r="AZ13851" i="13"/>
  <c r="AZ13852" i="13"/>
  <c r="AZ13853" i="13"/>
  <c r="AZ13854" i="13"/>
  <c r="AZ13855" i="13"/>
  <c r="AZ13856" i="13"/>
  <c r="AZ13857" i="13"/>
  <c r="AZ13858" i="13"/>
  <c r="AZ13859" i="13"/>
  <c r="AZ13860" i="13"/>
  <c r="AZ13861" i="13"/>
  <c r="AZ13862" i="13"/>
  <c r="AZ13863" i="13"/>
  <c r="AZ13864" i="13"/>
  <c r="AZ13865" i="13"/>
  <c r="AZ13866" i="13"/>
  <c r="AZ13867" i="13"/>
  <c r="AZ13868" i="13"/>
  <c r="AZ13869" i="13"/>
  <c r="AZ13870" i="13"/>
  <c r="AZ13871" i="13"/>
  <c r="AZ13872" i="13"/>
  <c r="AZ13873" i="13"/>
  <c r="AZ13874" i="13"/>
  <c r="AZ13875" i="13"/>
  <c r="AZ13876" i="13"/>
  <c r="AZ13877" i="13"/>
  <c r="AZ13878" i="13"/>
  <c r="AZ13879" i="13"/>
  <c r="AZ13880" i="13"/>
  <c r="AZ13881" i="13"/>
  <c r="AZ13882" i="13"/>
  <c r="AZ13883" i="13"/>
  <c r="AZ13884" i="13"/>
  <c r="AZ13885" i="13"/>
  <c r="AZ13886" i="13"/>
  <c r="AZ13887" i="13"/>
  <c r="AZ13888" i="13"/>
  <c r="AZ13889" i="13"/>
  <c r="AZ13890" i="13"/>
  <c r="AZ13891" i="13"/>
  <c r="AZ13892" i="13"/>
  <c r="AZ13893" i="13"/>
  <c r="AZ13894" i="13"/>
  <c r="AZ13895" i="13"/>
  <c r="AZ13896" i="13"/>
  <c r="AZ13897" i="13"/>
  <c r="AZ13898" i="13"/>
  <c r="AZ13899" i="13"/>
  <c r="AZ13900" i="13"/>
  <c r="AZ13901" i="13"/>
  <c r="AZ13902" i="13"/>
  <c r="AZ13903" i="13"/>
  <c r="AZ13904" i="13"/>
  <c r="AZ13905" i="13"/>
  <c r="AZ13906" i="13"/>
  <c r="AZ13907" i="13"/>
  <c r="AZ13908" i="13"/>
  <c r="AZ13909" i="13"/>
  <c r="AZ13910" i="13"/>
  <c r="AZ13911" i="13"/>
  <c r="AZ13912" i="13"/>
  <c r="AZ13913" i="13"/>
  <c r="AZ13914" i="13"/>
  <c r="AZ13915" i="13"/>
  <c r="AZ13916" i="13"/>
  <c r="AZ13917" i="13"/>
  <c r="AZ13918" i="13"/>
  <c r="AZ13919" i="13"/>
  <c r="AZ13920" i="13"/>
  <c r="AZ13921" i="13"/>
  <c r="AZ13922" i="13"/>
  <c r="AZ13923" i="13"/>
  <c r="AZ13924" i="13"/>
  <c r="AZ13925" i="13"/>
  <c r="AZ13926" i="13"/>
  <c r="AZ13927" i="13"/>
  <c r="AZ13928" i="13"/>
  <c r="AZ13929" i="13"/>
  <c r="AZ13930" i="13"/>
  <c r="AZ13931" i="13"/>
  <c r="AZ13932" i="13"/>
  <c r="AZ13933" i="13"/>
  <c r="AZ13934" i="13"/>
  <c r="AZ13935" i="13"/>
  <c r="AZ13936" i="13"/>
  <c r="AZ13937" i="13"/>
  <c r="AZ13938" i="13"/>
  <c r="AZ13939" i="13"/>
  <c r="AZ13940" i="13"/>
  <c r="AZ13941" i="13"/>
  <c r="AZ13942" i="13"/>
  <c r="AZ13943" i="13"/>
  <c r="AZ13944" i="13"/>
  <c r="AZ13945" i="13"/>
  <c r="AZ13946" i="13"/>
  <c r="AZ13947" i="13"/>
  <c r="AZ13948" i="13"/>
  <c r="AZ13949" i="13"/>
  <c r="AZ13950" i="13"/>
  <c r="AZ13951" i="13"/>
  <c r="AZ13952" i="13"/>
  <c r="AZ13953" i="13"/>
  <c r="AZ13954" i="13"/>
  <c r="AZ13955" i="13"/>
  <c r="AZ13956" i="13"/>
  <c r="AZ13957" i="13"/>
  <c r="AZ13958" i="13"/>
  <c r="AZ13959" i="13"/>
  <c r="AZ13960" i="13"/>
  <c r="AZ13961" i="13"/>
  <c r="AZ13962" i="13"/>
  <c r="AZ13963" i="13"/>
  <c r="AZ13964" i="13"/>
  <c r="AZ13965" i="13"/>
  <c r="AZ13966" i="13"/>
  <c r="AZ13967" i="13"/>
  <c r="AZ13968" i="13"/>
  <c r="AZ13969" i="13"/>
  <c r="AZ13970" i="13"/>
  <c r="AZ13971" i="13"/>
  <c r="AZ13972" i="13"/>
  <c r="AZ13973" i="13"/>
  <c r="AZ13974" i="13"/>
  <c r="AZ13975" i="13"/>
  <c r="AZ13976" i="13"/>
  <c r="AZ13977" i="13"/>
  <c r="AZ13978" i="13"/>
  <c r="AZ13979" i="13"/>
  <c r="AZ13980" i="13"/>
  <c r="AZ13981" i="13"/>
  <c r="AZ13982" i="13"/>
  <c r="AZ13983" i="13"/>
  <c r="AZ13984" i="13"/>
  <c r="AZ13985" i="13"/>
  <c r="AZ13986" i="13"/>
  <c r="AZ13987" i="13"/>
  <c r="AZ13988" i="13"/>
  <c r="AZ13989" i="13"/>
  <c r="AZ13990" i="13"/>
  <c r="AZ13991" i="13"/>
  <c r="AZ13992" i="13"/>
  <c r="AZ13993" i="13"/>
  <c r="AZ13994" i="13"/>
  <c r="AZ13995" i="13"/>
  <c r="AZ13996" i="13"/>
  <c r="AZ13997" i="13"/>
  <c r="AZ13998" i="13"/>
  <c r="AZ13999" i="13"/>
  <c r="AZ14000" i="13"/>
  <c r="AZ14001" i="13"/>
  <c r="AZ14002" i="13"/>
  <c r="AZ14003" i="13"/>
  <c r="AZ14004" i="13"/>
  <c r="AZ14005" i="13"/>
  <c r="AZ14006" i="13"/>
  <c r="AZ14007" i="13"/>
  <c r="AZ14008" i="13"/>
  <c r="AZ14009" i="13"/>
  <c r="AZ14010" i="13"/>
  <c r="AZ14011" i="13"/>
  <c r="AZ14012" i="13"/>
  <c r="AZ14013" i="13"/>
  <c r="AZ14014" i="13"/>
  <c r="AZ14015" i="13"/>
  <c r="AZ14016" i="13"/>
  <c r="AZ14017" i="13"/>
  <c r="AZ14018" i="13"/>
  <c r="AZ14019" i="13"/>
  <c r="AZ14020" i="13"/>
  <c r="AZ14021" i="13"/>
  <c r="AZ14022" i="13"/>
  <c r="AZ14023" i="13"/>
  <c r="AZ14024" i="13"/>
  <c r="AZ14025" i="13"/>
  <c r="AZ14026" i="13"/>
  <c r="AZ14027" i="13"/>
  <c r="AZ14028" i="13"/>
  <c r="AZ14029" i="13"/>
  <c r="AZ14030" i="13"/>
  <c r="AZ14031" i="13"/>
  <c r="AZ14032" i="13"/>
  <c r="AZ14033" i="13"/>
  <c r="AZ14034" i="13"/>
  <c r="AZ14035" i="13"/>
  <c r="AZ14036" i="13"/>
  <c r="AZ14037" i="13"/>
  <c r="AZ14038" i="13"/>
  <c r="AZ14039" i="13"/>
  <c r="AZ14040" i="13"/>
  <c r="AZ14041" i="13"/>
  <c r="AZ14042" i="13"/>
  <c r="AZ14043" i="13"/>
  <c r="AZ14044" i="13"/>
  <c r="AZ14045" i="13"/>
  <c r="AZ14046" i="13"/>
  <c r="AZ14047" i="13"/>
  <c r="AZ14048" i="13"/>
  <c r="AZ14049" i="13"/>
  <c r="AZ14050" i="13"/>
  <c r="AZ14051" i="13"/>
  <c r="AZ14052" i="13"/>
  <c r="AZ14053" i="13"/>
  <c r="AZ14054" i="13"/>
  <c r="AZ14055" i="13"/>
  <c r="AZ14056" i="13"/>
  <c r="AZ14057" i="13"/>
  <c r="AZ14058" i="13"/>
  <c r="AZ14059" i="13"/>
  <c r="AZ14060" i="13"/>
  <c r="AZ14061" i="13"/>
  <c r="AZ14062" i="13"/>
  <c r="AZ14063" i="13"/>
  <c r="AZ14064" i="13"/>
  <c r="AZ14065" i="13"/>
  <c r="AZ14066" i="13"/>
  <c r="AZ14067" i="13"/>
  <c r="AZ14068" i="13"/>
  <c r="AZ14069" i="13"/>
  <c r="AZ14070" i="13"/>
  <c r="AZ14071" i="13"/>
  <c r="AZ14072" i="13"/>
  <c r="AZ14073" i="13"/>
  <c r="AZ14074" i="13"/>
  <c r="AZ14075" i="13"/>
  <c r="AZ14076" i="13"/>
  <c r="AZ14077" i="13"/>
  <c r="AZ14078" i="13"/>
  <c r="AZ14079" i="13"/>
  <c r="AZ14080" i="13"/>
  <c r="AZ14081" i="13"/>
  <c r="AZ14082" i="13"/>
  <c r="AZ14083" i="13"/>
  <c r="AZ14084" i="13"/>
  <c r="AZ14085" i="13"/>
  <c r="AZ14086" i="13"/>
  <c r="AZ14087" i="13"/>
  <c r="AZ14088" i="13"/>
  <c r="AZ14089" i="13"/>
  <c r="AZ14090" i="13"/>
  <c r="AZ14091" i="13"/>
  <c r="AZ14092" i="13"/>
  <c r="AZ14093" i="13"/>
  <c r="AZ14094" i="13"/>
  <c r="AZ14095" i="13"/>
  <c r="AZ14096" i="13"/>
  <c r="AZ14097" i="13"/>
  <c r="AZ14098" i="13"/>
  <c r="AZ14099" i="13"/>
  <c r="AZ14100" i="13"/>
  <c r="AZ14101" i="13"/>
  <c r="AZ14102" i="13"/>
  <c r="AZ14103" i="13"/>
  <c r="AZ14104" i="13"/>
  <c r="AZ14105" i="13"/>
  <c r="AZ14106" i="13"/>
  <c r="AZ14107" i="13"/>
  <c r="AZ14108" i="13"/>
  <c r="AZ14109" i="13"/>
  <c r="AZ14110" i="13"/>
  <c r="AZ14111" i="13"/>
  <c r="AZ14112" i="13"/>
  <c r="AZ14113" i="13"/>
  <c r="AZ14114" i="13"/>
  <c r="AZ14115" i="13"/>
  <c r="AZ14116" i="13"/>
  <c r="AZ14117" i="13"/>
  <c r="AZ14118" i="13"/>
  <c r="AZ14119" i="13"/>
  <c r="AZ14120" i="13"/>
  <c r="AZ14121" i="13"/>
  <c r="AZ14122" i="13"/>
  <c r="AZ14123" i="13"/>
  <c r="AZ14124" i="13"/>
  <c r="AZ14125" i="13"/>
  <c r="AZ14126" i="13"/>
  <c r="AZ14127" i="13"/>
  <c r="AZ14128" i="13"/>
  <c r="AZ14129" i="13"/>
  <c r="AZ14130" i="13"/>
  <c r="AZ14131" i="13"/>
  <c r="AZ14132" i="13"/>
  <c r="AZ14133" i="13"/>
  <c r="AZ14134" i="13"/>
  <c r="AZ14135" i="13"/>
  <c r="AZ14136" i="13"/>
  <c r="AZ14137" i="13"/>
  <c r="AZ14138" i="13"/>
  <c r="AZ14139" i="13"/>
  <c r="AZ14140" i="13"/>
  <c r="AZ14141" i="13"/>
  <c r="AZ14142" i="13"/>
  <c r="AZ14143" i="13"/>
  <c r="AZ14144" i="13"/>
  <c r="AZ14145" i="13"/>
  <c r="AZ14146" i="13"/>
  <c r="AZ14147" i="13"/>
  <c r="AZ14148" i="13"/>
  <c r="AZ14149" i="13"/>
  <c r="AZ14150" i="13"/>
  <c r="AZ14151" i="13"/>
  <c r="AZ14152" i="13"/>
  <c r="AZ14153" i="13"/>
  <c r="AZ14154" i="13"/>
  <c r="AZ14155" i="13"/>
  <c r="AZ14156" i="13"/>
  <c r="AZ14157" i="13"/>
  <c r="AZ14158" i="13"/>
  <c r="AZ14159" i="13"/>
  <c r="AZ14160" i="13"/>
  <c r="AZ14161" i="13"/>
  <c r="AZ14162" i="13"/>
  <c r="AZ14163" i="13"/>
  <c r="AZ14164" i="13"/>
  <c r="AZ14165" i="13"/>
  <c r="AZ14166" i="13"/>
  <c r="AZ14167" i="13"/>
  <c r="AZ14168" i="13"/>
  <c r="AZ14169" i="13"/>
  <c r="AZ14170" i="13"/>
  <c r="AZ14171" i="13"/>
  <c r="AZ14172" i="13"/>
  <c r="AZ14173" i="13"/>
  <c r="AZ14174" i="13"/>
  <c r="AZ14175" i="13"/>
  <c r="AZ14176" i="13"/>
  <c r="AZ14177" i="13"/>
  <c r="AZ14178" i="13"/>
  <c r="AZ14179" i="13"/>
  <c r="AZ14180" i="13"/>
  <c r="AZ14181" i="13"/>
  <c r="AZ14182" i="13"/>
  <c r="AZ14183" i="13"/>
  <c r="AZ14184" i="13"/>
  <c r="AZ14185" i="13"/>
  <c r="AZ14186" i="13"/>
  <c r="AZ14187" i="13"/>
  <c r="AZ14188" i="13"/>
  <c r="AZ14189" i="13"/>
  <c r="AZ14190" i="13"/>
  <c r="AZ14191" i="13"/>
  <c r="AZ14192" i="13"/>
  <c r="AZ14193" i="13"/>
  <c r="AZ14194" i="13"/>
  <c r="AZ14195" i="13"/>
  <c r="AZ14196" i="13"/>
  <c r="AZ14197" i="13"/>
  <c r="AZ14198" i="13"/>
  <c r="AZ14199" i="13"/>
  <c r="AZ14200" i="13"/>
  <c r="AZ14201" i="13"/>
  <c r="AZ14202" i="13"/>
  <c r="AZ14203" i="13"/>
  <c r="AZ14204" i="13"/>
  <c r="AZ14205" i="13"/>
  <c r="AZ14206" i="13"/>
  <c r="AZ14207" i="13"/>
  <c r="AZ14208" i="13"/>
  <c r="AZ14209" i="13"/>
  <c r="AZ14210" i="13"/>
  <c r="AZ14211" i="13"/>
  <c r="AZ14212" i="13"/>
  <c r="AZ14213" i="13"/>
  <c r="AZ14214" i="13"/>
  <c r="AZ14215" i="13"/>
  <c r="AZ14216" i="13"/>
  <c r="AZ14217" i="13"/>
  <c r="AZ14218" i="13"/>
  <c r="AZ14219" i="13"/>
  <c r="AZ14220" i="13"/>
  <c r="AZ14221" i="13"/>
  <c r="AZ14222" i="13"/>
  <c r="AZ14223" i="13"/>
  <c r="AZ14224" i="13"/>
  <c r="AZ14225" i="13"/>
  <c r="AZ14226" i="13"/>
  <c r="AZ14227" i="13"/>
  <c r="AZ14228" i="13"/>
  <c r="AZ14229" i="13"/>
  <c r="AZ14230" i="13"/>
  <c r="AZ14231" i="13"/>
  <c r="AZ14232" i="13"/>
  <c r="AZ14233" i="13"/>
  <c r="AZ14234" i="13"/>
  <c r="AZ14235" i="13"/>
  <c r="AZ14236" i="13"/>
  <c r="AZ14237" i="13"/>
  <c r="AZ14238" i="13"/>
  <c r="AZ14239" i="13"/>
  <c r="AZ14240" i="13"/>
  <c r="AZ14241" i="13"/>
  <c r="AZ14242" i="13"/>
  <c r="AZ14243" i="13"/>
  <c r="AZ14244" i="13"/>
  <c r="AZ14245" i="13"/>
  <c r="AZ14246" i="13"/>
  <c r="AZ14247" i="13"/>
  <c r="AZ14248" i="13"/>
  <c r="AZ14249" i="13"/>
  <c r="AZ14250" i="13"/>
  <c r="AZ14251" i="13"/>
  <c r="AZ14252" i="13"/>
  <c r="AZ14253" i="13"/>
  <c r="AZ14254" i="13"/>
  <c r="AZ14255" i="13"/>
  <c r="AZ14256" i="13"/>
  <c r="AZ14257" i="13"/>
  <c r="AZ14258" i="13"/>
  <c r="AZ14259" i="13"/>
  <c r="AZ14260" i="13"/>
  <c r="AZ14261" i="13"/>
  <c r="AZ14262" i="13"/>
  <c r="AZ14263" i="13"/>
  <c r="AZ14264" i="13"/>
  <c r="AZ14265" i="13"/>
  <c r="AZ14266" i="13"/>
  <c r="AZ14267" i="13"/>
  <c r="AZ14268" i="13"/>
  <c r="AZ14269" i="13"/>
  <c r="AZ14270" i="13"/>
  <c r="AZ14271" i="13"/>
  <c r="AZ14272" i="13"/>
  <c r="AZ14273" i="13"/>
  <c r="AZ14274" i="13"/>
  <c r="AZ14275" i="13"/>
  <c r="AZ14276" i="13"/>
  <c r="AZ14277" i="13"/>
  <c r="AZ14278" i="13"/>
  <c r="AZ14279" i="13"/>
  <c r="AZ14280" i="13"/>
  <c r="AZ14281" i="13"/>
  <c r="AZ14282" i="13"/>
  <c r="AZ14283" i="13"/>
  <c r="AZ14284" i="13"/>
  <c r="AZ14285" i="13"/>
  <c r="AZ14286" i="13"/>
  <c r="AZ14287" i="13"/>
  <c r="AZ14288" i="13"/>
  <c r="AZ14289" i="13"/>
  <c r="AZ14290" i="13"/>
  <c r="AZ14291" i="13"/>
  <c r="AZ14292" i="13"/>
  <c r="AZ14293" i="13"/>
  <c r="AZ14294" i="13"/>
  <c r="AZ14295" i="13"/>
  <c r="AZ14296" i="13"/>
  <c r="AZ14297" i="13"/>
  <c r="AZ14298" i="13"/>
  <c r="AZ14299" i="13"/>
  <c r="AZ14300" i="13"/>
  <c r="AZ14301" i="13"/>
  <c r="AZ14302" i="13"/>
  <c r="AZ14303" i="13"/>
  <c r="AZ14304" i="13"/>
  <c r="AZ14305" i="13"/>
  <c r="AZ14306" i="13"/>
  <c r="AZ14307" i="13"/>
  <c r="AZ14308" i="13"/>
  <c r="AZ14309" i="13"/>
  <c r="AZ14310" i="13"/>
  <c r="AZ14311" i="13"/>
  <c r="AZ14312" i="13"/>
  <c r="AZ14313" i="13"/>
  <c r="AZ14314" i="13"/>
  <c r="AZ14315" i="13"/>
  <c r="AZ14316" i="13"/>
  <c r="AZ14317" i="13"/>
  <c r="AZ14318" i="13"/>
  <c r="AZ14319" i="13"/>
  <c r="AZ14320" i="13"/>
  <c r="AZ14321" i="13"/>
  <c r="AZ14322" i="13"/>
  <c r="AZ14323" i="13"/>
  <c r="AZ14324" i="13"/>
  <c r="AZ14325" i="13"/>
  <c r="AZ14326" i="13"/>
  <c r="AZ14327" i="13"/>
  <c r="AZ14328" i="13"/>
  <c r="AZ14329" i="13"/>
  <c r="AZ14330" i="13"/>
  <c r="AZ14331" i="13"/>
  <c r="AZ14332" i="13"/>
  <c r="AZ14333" i="13"/>
  <c r="AZ14334" i="13"/>
  <c r="AZ14335" i="13"/>
  <c r="AZ14336" i="13"/>
  <c r="AZ14337" i="13"/>
  <c r="AZ14338" i="13"/>
  <c r="AZ14339" i="13"/>
  <c r="AZ14340" i="13"/>
  <c r="AZ14341" i="13"/>
  <c r="AZ14342" i="13"/>
  <c r="AZ14343" i="13"/>
  <c r="AZ14344" i="13"/>
  <c r="AZ14345" i="13"/>
  <c r="AZ14346" i="13"/>
  <c r="AZ14347" i="13"/>
  <c r="AZ14348" i="13"/>
  <c r="AZ14349" i="13"/>
  <c r="AZ14350" i="13"/>
  <c r="AZ14351" i="13"/>
  <c r="AZ14352" i="13"/>
  <c r="AZ14353" i="13"/>
  <c r="AZ14354" i="13"/>
  <c r="AZ14355" i="13"/>
  <c r="AZ14356" i="13"/>
  <c r="AZ14357" i="13"/>
  <c r="AZ14358" i="13"/>
  <c r="AZ14359" i="13"/>
  <c r="AZ14360" i="13"/>
  <c r="AZ14361" i="13"/>
  <c r="AZ14362" i="13"/>
  <c r="AZ14363" i="13"/>
  <c r="AZ14364" i="13"/>
  <c r="AZ14365" i="13"/>
  <c r="AZ14366" i="13"/>
  <c r="AZ14367" i="13"/>
  <c r="AZ14368" i="13"/>
  <c r="AZ14369" i="13"/>
  <c r="AZ14370" i="13"/>
  <c r="AZ14371" i="13"/>
  <c r="AZ14372" i="13"/>
  <c r="AZ14373" i="13"/>
  <c r="AZ14374" i="13"/>
  <c r="AZ14375" i="13"/>
  <c r="AZ14376" i="13"/>
  <c r="AZ14377" i="13"/>
  <c r="AZ14378" i="13"/>
  <c r="AZ14379" i="13"/>
  <c r="AZ14380" i="13"/>
  <c r="AZ14381" i="13"/>
  <c r="AZ14382" i="13"/>
  <c r="AZ14383" i="13"/>
  <c r="AZ14384" i="13"/>
  <c r="AZ14385" i="13"/>
  <c r="AZ14386" i="13"/>
  <c r="AZ14387" i="13"/>
  <c r="AZ14388" i="13"/>
  <c r="AZ14389" i="13"/>
  <c r="AZ14390" i="13"/>
  <c r="AZ14391" i="13"/>
  <c r="AZ14392" i="13"/>
  <c r="AZ14393" i="13"/>
  <c r="AZ14394" i="13"/>
  <c r="AZ14395" i="13"/>
  <c r="AZ14396" i="13"/>
  <c r="AZ14397" i="13"/>
  <c r="AZ14398" i="13"/>
  <c r="AZ14399" i="13"/>
  <c r="AZ14400" i="13"/>
  <c r="AZ14401" i="13"/>
  <c r="AZ14402" i="13"/>
  <c r="AZ14403" i="13"/>
  <c r="AZ14404" i="13"/>
  <c r="AZ14405" i="13"/>
  <c r="AZ14406" i="13"/>
  <c r="AZ14407" i="13"/>
  <c r="AZ14408" i="13"/>
  <c r="AZ14409" i="13"/>
  <c r="AZ14410" i="13"/>
  <c r="AZ14411" i="13"/>
  <c r="AZ14412" i="13"/>
  <c r="AZ14413" i="13"/>
  <c r="AZ14414" i="13"/>
  <c r="AZ14415" i="13"/>
  <c r="AZ14416" i="13"/>
  <c r="AZ14417" i="13"/>
  <c r="AZ14418" i="13"/>
  <c r="AZ14419" i="13"/>
  <c r="AZ14420" i="13"/>
  <c r="AZ14421" i="13"/>
  <c r="AZ14422" i="13"/>
  <c r="AZ14423" i="13"/>
  <c r="AZ14424" i="13"/>
  <c r="AZ14425" i="13"/>
  <c r="AZ14426" i="13"/>
  <c r="AZ14427" i="13"/>
  <c r="AZ14428" i="13"/>
  <c r="AZ14429" i="13"/>
  <c r="AZ14430" i="13"/>
  <c r="AZ14431" i="13"/>
  <c r="AZ14432" i="13"/>
  <c r="AZ14433" i="13"/>
  <c r="AZ14434" i="13"/>
  <c r="AZ14435" i="13"/>
  <c r="AZ14436" i="13"/>
  <c r="AZ14437" i="13"/>
  <c r="AZ14438" i="13"/>
  <c r="AZ14439" i="13"/>
  <c r="AZ14440" i="13"/>
  <c r="AZ14441" i="13"/>
  <c r="AZ14442" i="13"/>
  <c r="AZ14443" i="13"/>
  <c r="AZ14444" i="13"/>
  <c r="AZ14445" i="13"/>
  <c r="AZ14446" i="13"/>
  <c r="AZ14447" i="13"/>
  <c r="AZ14448" i="13"/>
  <c r="AZ14449" i="13"/>
  <c r="AZ14450" i="13"/>
  <c r="AZ14451" i="13"/>
  <c r="AZ14452" i="13"/>
  <c r="AZ14453" i="13"/>
  <c r="AZ14454" i="13"/>
  <c r="AZ14455" i="13"/>
  <c r="AZ14456" i="13"/>
  <c r="AZ14457" i="13"/>
  <c r="AZ14458" i="13"/>
  <c r="AZ14459" i="13"/>
  <c r="AZ14460" i="13"/>
  <c r="AZ14461" i="13"/>
  <c r="AZ14462" i="13"/>
  <c r="AZ14463" i="13"/>
  <c r="AZ14464" i="13"/>
  <c r="AZ14465" i="13"/>
  <c r="AZ14466" i="13"/>
  <c r="AZ14467" i="13"/>
  <c r="AZ14468" i="13"/>
  <c r="AZ14469" i="13"/>
  <c r="AZ14470" i="13"/>
  <c r="AZ14471" i="13"/>
  <c r="AZ14472" i="13"/>
  <c r="AZ14473" i="13"/>
  <c r="AZ14474" i="13"/>
  <c r="AZ14475" i="13"/>
  <c r="AZ14476" i="13"/>
  <c r="AZ14477" i="13"/>
  <c r="AZ14478" i="13"/>
  <c r="AZ14479" i="13"/>
  <c r="AZ14480" i="13"/>
  <c r="AZ14481" i="13"/>
  <c r="AZ14482" i="13"/>
  <c r="AZ14483" i="13"/>
  <c r="AZ14484" i="13"/>
  <c r="AZ14485" i="13"/>
  <c r="AZ14486" i="13"/>
  <c r="AZ14487" i="13"/>
  <c r="AZ14488" i="13"/>
  <c r="AZ14489" i="13"/>
  <c r="AZ14490" i="13"/>
  <c r="AZ14491" i="13"/>
  <c r="AZ14492" i="13"/>
  <c r="AZ14493" i="13"/>
  <c r="AZ14494" i="13"/>
  <c r="AZ14495" i="13"/>
  <c r="AZ14496" i="13"/>
  <c r="AZ14497" i="13"/>
  <c r="AZ14498" i="13"/>
  <c r="AZ14499" i="13"/>
  <c r="AZ14500" i="13"/>
  <c r="AZ14501" i="13"/>
  <c r="AZ14502" i="13"/>
  <c r="AZ14503" i="13"/>
  <c r="AZ14504" i="13"/>
  <c r="AZ14505" i="13"/>
  <c r="AZ14506" i="13"/>
  <c r="AZ14507" i="13"/>
  <c r="AZ14508" i="13"/>
  <c r="AZ14509" i="13"/>
  <c r="AZ14510" i="13"/>
  <c r="AZ14511" i="13"/>
  <c r="AZ14512" i="13"/>
  <c r="AZ14513" i="13"/>
  <c r="AZ14514" i="13"/>
  <c r="AZ14515" i="13"/>
  <c r="AZ14516" i="13"/>
  <c r="AZ14517" i="13"/>
  <c r="AZ14518" i="13"/>
  <c r="AZ14519" i="13"/>
  <c r="AZ14520" i="13"/>
  <c r="AZ14521" i="13"/>
  <c r="AZ14522" i="13"/>
  <c r="AZ14523" i="13"/>
  <c r="AZ14524" i="13"/>
  <c r="AZ14525" i="13"/>
  <c r="AZ14526" i="13"/>
  <c r="AZ14527" i="13"/>
  <c r="AZ14528" i="13"/>
  <c r="AZ14529" i="13"/>
  <c r="AZ14530" i="13"/>
  <c r="AZ14531" i="13"/>
  <c r="AZ14532" i="13"/>
  <c r="AZ14533" i="13"/>
  <c r="AZ14534" i="13"/>
  <c r="AZ14535" i="13"/>
  <c r="AZ14536" i="13"/>
  <c r="AZ14537" i="13"/>
  <c r="AZ14538" i="13"/>
  <c r="AZ14539" i="13"/>
  <c r="AZ14540" i="13"/>
  <c r="AZ14541" i="13"/>
  <c r="AZ14542" i="13"/>
  <c r="AZ14543" i="13"/>
  <c r="AZ14544" i="13"/>
  <c r="AZ14545" i="13"/>
  <c r="AZ14546" i="13"/>
  <c r="AZ14547" i="13"/>
  <c r="AZ14548" i="13"/>
  <c r="AZ14549" i="13"/>
  <c r="AZ14550" i="13"/>
  <c r="AZ14551" i="13"/>
  <c r="AZ14552" i="13"/>
  <c r="AZ14553" i="13"/>
  <c r="AZ14554" i="13"/>
  <c r="AZ14555" i="13"/>
  <c r="AZ14556" i="13"/>
  <c r="AZ14557" i="13"/>
  <c r="AZ14558" i="13"/>
  <c r="AZ14559" i="13"/>
  <c r="AZ14560" i="13"/>
  <c r="AZ14561" i="13"/>
  <c r="AZ14562" i="13"/>
  <c r="AZ14563" i="13"/>
  <c r="AZ14564" i="13"/>
  <c r="AZ14565" i="13"/>
  <c r="AZ14566" i="13"/>
  <c r="AZ14567" i="13"/>
  <c r="AZ14568" i="13"/>
  <c r="AZ14569" i="13"/>
  <c r="AZ14570" i="13"/>
  <c r="AZ14571" i="13"/>
  <c r="AZ14572" i="13"/>
  <c r="AZ14573" i="13"/>
  <c r="AZ14574" i="13"/>
  <c r="AZ14575" i="13"/>
  <c r="AZ14576" i="13"/>
  <c r="AZ14577" i="13"/>
  <c r="AZ14578" i="13"/>
  <c r="AZ14579" i="13"/>
  <c r="AZ14580" i="13"/>
  <c r="AZ14581" i="13"/>
  <c r="AZ14582" i="13"/>
  <c r="AZ14583" i="13"/>
  <c r="AZ14584" i="13"/>
  <c r="AZ14585" i="13"/>
  <c r="AZ14586" i="13"/>
  <c r="AZ14587" i="13"/>
  <c r="AZ14588" i="13"/>
  <c r="AZ14589" i="13"/>
  <c r="AZ14590" i="13"/>
  <c r="AZ14591" i="13"/>
  <c r="AZ14592" i="13"/>
  <c r="AZ14593" i="13"/>
  <c r="AZ14594" i="13"/>
  <c r="AZ14595" i="13"/>
  <c r="AZ14596" i="13"/>
  <c r="AZ14597" i="13"/>
  <c r="AZ14598" i="13"/>
  <c r="AZ14599" i="13"/>
  <c r="AZ14600" i="13"/>
  <c r="AZ14601" i="13"/>
  <c r="AZ14602" i="13"/>
  <c r="AZ14603" i="13"/>
  <c r="AZ14604" i="13"/>
  <c r="AZ14605" i="13"/>
  <c r="AZ14606" i="13"/>
  <c r="AZ14607" i="13"/>
  <c r="AZ14608" i="13"/>
  <c r="AZ14609" i="13"/>
  <c r="AZ14610" i="13"/>
  <c r="AZ14611" i="13"/>
  <c r="AZ14612" i="13"/>
  <c r="AZ14613" i="13"/>
  <c r="AZ14614" i="13"/>
  <c r="AZ14615" i="13"/>
  <c r="AZ14616" i="13"/>
  <c r="AZ14617" i="13"/>
  <c r="AZ14618" i="13"/>
  <c r="AZ14619" i="13"/>
  <c r="AZ14620" i="13"/>
  <c r="AZ14621" i="13"/>
  <c r="AZ14622" i="13"/>
  <c r="AZ14623" i="13"/>
  <c r="AZ14624" i="13"/>
  <c r="AZ14625" i="13"/>
  <c r="AZ14626" i="13"/>
  <c r="AZ14627" i="13"/>
  <c r="AZ14628" i="13"/>
  <c r="AZ14629" i="13"/>
  <c r="AZ14630" i="13"/>
  <c r="AZ14631" i="13"/>
  <c r="AZ14632" i="13"/>
  <c r="AZ14633" i="13"/>
  <c r="AZ14634" i="13"/>
  <c r="AZ14635" i="13"/>
  <c r="AZ14636" i="13"/>
  <c r="AZ14637" i="13"/>
  <c r="AZ14638" i="13"/>
  <c r="AZ14639" i="13"/>
  <c r="AZ14640" i="13"/>
  <c r="AZ14641" i="13"/>
  <c r="AZ14642" i="13"/>
  <c r="AZ14643" i="13"/>
  <c r="AZ14644" i="13"/>
  <c r="AZ14645" i="13"/>
  <c r="AZ14646" i="13"/>
  <c r="AZ14647" i="13"/>
  <c r="AZ14648" i="13"/>
  <c r="AZ14649" i="13"/>
  <c r="AZ14650" i="13"/>
  <c r="AZ14651" i="13"/>
  <c r="AZ14652" i="13"/>
  <c r="AZ14653" i="13"/>
  <c r="AZ14654" i="13"/>
  <c r="AZ14655" i="13"/>
  <c r="AZ14656" i="13"/>
  <c r="AZ14657" i="13"/>
  <c r="AZ14658" i="13"/>
  <c r="AZ14659" i="13"/>
  <c r="AZ14660" i="13"/>
  <c r="AZ14661" i="13"/>
  <c r="AZ14662" i="13"/>
  <c r="AZ14663" i="13"/>
  <c r="AZ14664" i="13"/>
  <c r="AZ14665" i="13"/>
  <c r="AZ14666" i="13"/>
  <c r="AZ14667" i="13"/>
  <c r="AZ14668" i="13"/>
  <c r="AZ14669" i="13"/>
  <c r="AZ14670" i="13"/>
  <c r="AZ14671" i="13"/>
  <c r="AZ14672" i="13"/>
  <c r="AZ14673" i="13"/>
  <c r="AZ14674" i="13"/>
  <c r="AZ14675" i="13"/>
  <c r="AZ14676" i="13"/>
  <c r="AZ14677" i="13"/>
  <c r="AZ14678" i="13"/>
  <c r="AZ14679" i="13"/>
  <c r="AZ14680" i="13"/>
  <c r="AZ14681" i="13"/>
  <c r="AZ14682" i="13"/>
  <c r="AZ14683" i="13"/>
  <c r="AZ14684" i="13"/>
  <c r="AZ14685" i="13"/>
  <c r="AZ14686" i="13"/>
  <c r="AZ14687" i="13"/>
  <c r="AZ14688" i="13"/>
  <c r="AZ14689" i="13"/>
  <c r="AZ14690" i="13"/>
  <c r="AZ14691" i="13"/>
  <c r="AZ14692" i="13"/>
  <c r="AZ14693" i="13"/>
  <c r="AZ14694" i="13"/>
  <c r="AZ14695" i="13"/>
  <c r="AZ14696" i="13"/>
  <c r="AZ14697" i="13"/>
  <c r="AZ14698" i="13"/>
  <c r="AZ14699" i="13"/>
  <c r="AZ14700" i="13"/>
  <c r="AZ14701" i="13"/>
  <c r="AZ14702" i="13"/>
  <c r="AZ14703" i="13"/>
  <c r="AZ14704" i="13"/>
  <c r="AZ14705" i="13"/>
  <c r="AZ14706" i="13"/>
  <c r="AZ14707" i="13"/>
  <c r="AZ14708" i="13"/>
  <c r="AZ14709" i="13"/>
  <c r="AZ14710" i="13"/>
  <c r="AZ14711" i="13"/>
  <c r="AZ14712" i="13"/>
  <c r="AZ14713" i="13"/>
  <c r="AZ14714" i="13"/>
  <c r="AZ14715" i="13"/>
  <c r="AZ14716" i="13"/>
  <c r="AZ14717" i="13"/>
  <c r="AZ14718" i="13"/>
  <c r="AZ14719" i="13"/>
  <c r="AZ14720" i="13"/>
  <c r="AZ14721" i="13"/>
  <c r="AZ14722" i="13"/>
  <c r="AZ14723" i="13"/>
  <c r="AZ14724" i="13"/>
  <c r="AZ14725" i="13"/>
  <c r="AZ14726" i="13"/>
  <c r="AZ14727" i="13"/>
  <c r="AZ14728" i="13"/>
  <c r="AZ14729" i="13"/>
  <c r="AZ14730" i="13"/>
  <c r="AZ14731" i="13"/>
  <c r="AZ14732" i="13"/>
  <c r="AZ14733" i="13"/>
  <c r="AZ14734" i="13"/>
  <c r="AZ14735" i="13"/>
  <c r="AZ14736" i="13"/>
  <c r="AZ14737" i="13"/>
  <c r="AZ14738" i="13"/>
  <c r="AZ14739" i="13"/>
  <c r="AZ14740" i="13"/>
  <c r="AZ14741" i="13"/>
  <c r="AZ14742" i="13"/>
  <c r="AZ14743" i="13"/>
  <c r="AZ14744" i="13"/>
  <c r="AZ14745" i="13"/>
  <c r="AZ14746" i="13"/>
  <c r="AZ14747" i="13"/>
  <c r="AZ14748" i="13"/>
  <c r="AZ14749" i="13"/>
  <c r="AZ14750" i="13"/>
  <c r="AZ14751" i="13"/>
  <c r="AZ14752" i="13"/>
  <c r="AZ14753" i="13"/>
  <c r="AZ14754" i="13"/>
  <c r="AZ14755" i="13"/>
  <c r="AZ14756" i="13"/>
  <c r="AZ14757" i="13"/>
  <c r="AZ14758" i="13"/>
  <c r="AZ14759" i="13"/>
  <c r="AZ14760" i="13"/>
  <c r="AZ14761" i="13"/>
  <c r="AZ14762" i="13"/>
  <c r="AZ14763" i="13"/>
  <c r="AZ14764" i="13"/>
  <c r="AZ14765" i="13"/>
  <c r="AZ14766" i="13"/>
  <c r="AZ14767" i="13"/>
  <c r="AZ14768" i="13"/>
  <c r="AZ14769" i="13"/>
  <c r="AZ14770" i="13"/>
  <c r="AZ14771" i="13"/>
  <c r="AZ14772" i="13"/>
  <c r="AZ14773" i="13"/>
  <c r="AZ14774" i="13"/>
  <c r="AZ14775" i="13"/>
  <c r="AZ14776" i="13"/>
  <c r="AZ14777" i="13"/>
  <c r="AZ14778" i="13"/>
  <c r="AZ14779" i="13"/>
  <c r="AZ14780" i="13"/>
  <c r="AZ14781" i="13"/>
  <c r="AZ14782" i="13"/>
  <c r="AZ14783" i="13"/>
  <c r="AZ14784" i="13"/>
  <c r="AZ14785" i="13"/>
  <c r="AZ14786" i="13"/>
  <c r="AZ14787" i="13"/>
  <c r="AZ14788" i="13"/>
  <c r="AZ14789" i="13"/>
  <c r="AZ14790" i="13"/>
  <c r="AZ14791" i="13"/>
  <c r="AZ14792" i="13"/>
  <c r="AZ14793" i="13"/>
  <c r="AZ14794" i="13"/>
  <c r="AZ14795" i="13"/>
  <c r="AZ14796" i="13"/>
  <c r="AZ14797" i="13"/>
  <c r="AZ14798" i="13"/>
  <c r="AZ14799" i="13"/>
  <c r="AZ14800" i="13"/>
  <c r="AZ14801" i="13"/>
  <c r="AZ14802" i="13"/>
  <c r="AZ14803" i="13"/>
  <c r="AZ14804" i="13"/>
  <c r="AZ14805" i="13"/>
  <c r="AZ14806" i="13"/>
  <c r="AZ14807" i="13"/>
  <c r="AZ14808" i="13"/>
  <c r="AZ14809" i="13"/>
  <c r="AZ14810" i="13"/>
  <c r="AZ14811" i="13"/>
  <c r="AZ14812" i="13"/>
  <c r="AZ14813" i="13"/>
  <c r="AZ14814" i="13"/>
  <c r="AZ14815" i="13"/>
  <c r="AZ14816" i="13"/>
  <c r="AZ14817" i="13"/>
  <c r="AZ14818" i="13"/>
  <c r="AZ14819" i="13"/>
  <c r="AZ14820" i="13"/>
  <c r="AZ14821" i="13"/>
  <c r="AZ14822" i="13"/>
  <c r="AZ14823" i="13"/>
  <c r="AZ14824" i="13"/>
  <c r="AZ14825" i="13"/>
  <c r="AZ14826" i="13"/>
  <c r="AZ14827" i="13"/>
  <c r="AZ14828" i="13"/>
  <c r="AZ14829" i="13"/>
  <c r="AZ14830" i="13"/>
  <c r="AZ14831" i="13"/>
  <c r="AZ14832" i="13"/>
  <c r="AZ14833" i="13"/>
  <c r="AZ14834" i="13"/>
  <c r="AZ14835" i="13"/>
  <c r="AZ14836" i="13"/>
  <c r="AZ14837" i="13"/>
  <c r="AZ14838" i="13"/>
  <c r="AZ14839" i="13"/>
  <c r="AZ14840" i="13"/>
  <c r="AZ14841" i="13"/>
  <c r="AZ14842" i="13"/>
  <c r="AZ14843" i="13"/>
  <c r="AZ14844" i="13"/>
  <c r="AZ14845" i="13"/>
  <c r="AZ14846" i="13"/>
  <c r="AZ14847" i="13"/>
  <c r="AZ14848" i="13"/>
  <c r="AZ14849" i="13"/>
  <c r="AZ14850" i="13"/>
  <c r="AZ14851" i="13"/>
  <c r="AZ14852" i="13"/>
  <c r="AZ14853" i="13"/>
  <c r="AZ14854" i="13"/>
  <c r="AZ14855" i="13"/>
  <c r="AZ14856" i="13"/>
  <c r="AZ14857" i="13"/>
  <c r="AZ14858" i="13"/>
  <c r="AZ14859" i="13"/>
  <c r="AZ14860" i="13"/>
  <c r="AZ14861" i="13"/>
  <c r="AZ14862" i="13"/>
  <c r="AZ14863" i="13"/>
  <c r="AZ14864" i="13"/>
  <c r="AZ14865" i="13"/>
  <c r="AZ14866" i="13"/>
  <c r="AZ14867" i="13"/>
  <c r="AZ14868" i="13"/>
  <c r="AZ14869" i="13"/>
  <c r="AZ14870" i="13"/>
  <c r="AZ14871" i="13"/>
  <c r="AZ14872" i="13"/>
  <c r="AZ14873" i="13"/>
  <c r="AZ14874" i="13"/>
  <c r="AZ14875" i="13"/>
  <c r="AZ14876" i="13"/>
  <c r="AZ14877" i="13"/>
  <c r="AZ14878" i="13"/>
  <c r="AZ14879" i="13"/>
  <c r="AZ14880" i="13"/>
  <c r="AZ14881" i="13"/>
  <c r="AZ14882" i="13"/>
  <c r="AZ14883" i="13"/>
  <c r="AZ14884" i="13"/>
  <c r="AZ14885" i="13"/>
  <c r="AZ14886" i="13"/>
  <c r="AZ14887" i="13"/>
  <c r="AZ14888" i="13"/>
  <c r="AZ14889" i="13"/>
  <c r="AZ14890" i="13"/>
  <c r="AZ14891" i="13"/>
  <c r="AZ14892" i="13"/>
  <c r="AZ14893" i="13"/>
  <c r="AZ14894" i="13"/>
  <c r="AZ14895" i="13"/>
  <c r="AZ14896" i="13"/>
  <c r="AZ14897" i="13"/>
  <c r="AZ14898" i="13"/>
  <c r="AZ14899" i="13"/>
  <c r="AZ14900" i="13"/>
  <c r="AZ14901" i="13"/>
  <c r="AZ14902" i="13"/>
  <c r="AZ14903" i="13"/>
  <c r="AZ14904" i="13"/>
  <c r="AZ14905" i="13"/>
  <c r="AZ14906" i="13"/>
  <c r="AZ14907" i="13"/>
  <c r="AZ14908" i="13"/>
  <c r="AZ14909" i="13"/>
  <c r="AZ14910" i="13"/>
  <c r="AZ14911" i="13"/>
  <c r="AZ14912" i="13"/>
  <c r="AZ14913" i="13"/>
  <c r="AZ14914" i="13"/>
  <c r="AZ14915" i="13"/>
  <c r="AZ14916" i="13"/>
  <c r="AZ14917" i="13"/>
  <c r="AZ14918" i="13"/>
  <c r="AZ14919" i="13"/>
  <c r="AZ14920" i="13"/>
  <c r="AZ14921" i="13"/>
  <c r="AZ14922" i="13"/>
  <c r="AZ14923" i="13"/>
  <c r="AZ14924" i="13"/>
  <c r="AZ14925" i="13"/>
  <c r="AZ14926" i="13"/>
  <c r="AZ14927" i="13"/>
  <c r="AZ14928" i="13"/>
  <c r="AZ14929" i="13"/>
  <c r="AZ14930" i="13"/>
  <c r="AZ14931" i="13"/>
  <c r="AZ14932" i="13"/>
  <c r="AZ14933" i="13"/>
  <c r="AZ14934" i="13"/>
  <c r="AZ14935" i="13"/>
  <c r="AZ14936" i="13"/>
  <c r="AZ14937" i="13"/>
  <c r="AZ14938" i="13"/>
  <c r="AZ14939" i="13"/>
  <c r="AZ14940" i="13"/>
  <c r="AZ14941" i="13"/>
  <c r="AZ14942" i="13"/>
  <c r="AZ14943" i="13"/>
  <c r="AZ14944" i="13"/>
  <c r="AZ14945" i="13"/>
  <c r="AZ14946" i="13"/>
  <c r="AZ14947" i="13"/>
  <c r="AZ14948" i="13"/>
  <c r="AZ14949" i="13"/>
  <c r="AZ14950" i="13"/>
  <c r="AZ14951" i="13"/>
  <c r="AZ14952" i="13"/>
  <c r="AZ14953" i="13"/>
  <c r="AZ14954" i="13"/>
  <c r="AZ14955" i="13"/>
  <c r="AZ14956" i="13"/>
  <c r="AZ14957" i="13"/>
  <c r="AZ14958" i="13"/>
  <c r="AZ14959" i="13"/>
  <c r="AZ14960" i="13"/>
  <c r="AZ14961" i="13"/>
  <c r="AZ14962" i="13"/>
  <c r="AZ14963" i="13"/>
  <c r="AZ14964" i="13"/>
  <c r="AZ14965" i="13"/>
  <c r="AZ14966" i="13"/>
  <c r="AZ14967" i="13"/>
  <c r="AZ14968" i="13"/>
  <c r="AZ14969" i="13"/>
  <c r="AZ14970" i="13"/>
  <c r="AZ14971" i="13"/>
  <c r="AZ14972" i="13"/>
  <c r="AZ14973" i="13"/>
  <c r="AZ14974" i="13"/>
  <c r="AZ14975" i="13"/>
  <c r="AZ14976" i="13"/>
  <c r="AZ14977" i="13"/>
  <c r="AZ14978" i="13"/>
  <c r="AZ14979" i="13"/>
  <c r="AZ14980" i="13"/>
  <c r="AZ14981" i="13"/>
  <c r="AZ14982" i="13"/>
  <c r="AZ14983" i="13"/>
  <c r="AZ14984" i="13"/>
  <c r="AZ14985" i="13"/>
  <c r="AZ14986" i="13"/>
  <c r="AZ14987" i="13"/>
  <c r="AZ14988" i="13"/>
  <c r="AZ14989" i="13"/>
  <c r="AZ14990" i="13"/>
  <c r="AZ14991" i="13"/>
  <c r="AZ14992" i="13"/>
  <c r="AZ14993" i="13"/>
  <c r="AZ14994" i="13"/>
  <c r="AZ14995" i="13"/>
  <c r="AZ14996" i="13"/>
  <c r="AZ14997" i="13"/>
  <c r="AZ14998" i="13"/>
  <c r="AZ14999" i="13"/>
  <c r="AZ15000" i="13"/>
  <c r="AZ15001" i="13"/>
  <c r="AZ15002" i="13"/>
  <c r="AZ15003" i="13"/>
  <c r="AZ15004" i="13"/>
  <c r="AZ15005" i="13"/>
  <c r="AZ15006" i="13"/>
  <c r="AZ15007" i="13"/>
  <c r="AZ15008" i="13"/>
  <c r="AZ15009" i="13"/>
  <c r="AZ15010" i="13"/>
  <c r="AZ15011" i="13"/>
  <c r="AZ15012" i="13"/>
  <c r="AZ15013" i="13"/>
  <c r="AZ15014" i="13"/>
  <c r="AZ15015" i="13"/>
  <c r="AZ15016" i="13"/>
  <c r="AZ15017" i="13"/>
  <c r="AZ15018" i="13"/>
  <c r="AZ15019" i="13"/>
  <c r="AZ15020" i="13"/>
  <c r="AZ15021" i="13"/>
  <c r="AZ15022" i="13"/>
  <c r="AZ15023" i="13"/>
  <c r="AZ15024" i="13"/>
  <c r="AZ15025" i="13"/>
  <c r="AZ15026" i="13"/>
  <c r="AZ15027" i="13"/>
  <c r="AZ15028" i="13"/>
  <c r="AZ15029" i="13"/>
  <c r="AZ15030" i="13"/>
  <c r="AZ15031" i="13"/>
  <c r="AZ15032" i="13"/>
  <c r="AZ15033" i="13"/>
  <c r="AZ15034" i="13"/>
  <c r="AZ15035" i="13"/>
  <c r="AZ15036" i="13"/>
  <c r="AZ15037" i="13"/>
  <c r="AZ15038" i="13"/>
  <c r="AZ15039" i="13"/>
  <c r="AZ15040" i="13"/>
  <c r="AZ15041" i="13"/>
  <c r="AZ15042" i="13"/>
  <c r="AZ15043" i="13"/>
  <c r="AZ15044" i="13"/>
  <c r="AZ15045" i="13"/>
  <c r="AZ15046" i="13"/>
  <c r="AZ15047" i="13"/>
  <c r="AZ15048" i="13"/>
  <c r="AZ15049" i="13"/>
  <c r="AZ15050" i="13"/>
  <c r="AZ15051" i="13"/>
  <c r="AZ15052" i="13"/>
  <c r="AZ15053" i="13"/>
  <c r="AZ15054" i="13"/>
  <c r="AZ15055" i="13"/>
  <c r="AZ15056" i="13"/>
  <c r="AZ15057" i="13"/>
  <c r="AZ15058" i="13"/>
  <c r="AZ15059" i="13"/>
  <c r="AZ15060" i="13"/>
  <c r="AZ15061" i="13"/>
  <c r="AZ15062" i="13"/>
  <c r="AZ15063" i="13"/>
  <c r="AZ15064" i="13"/>
  <c r="AZ15065" i="13"/>
  <c r="AZ15066" i="13"/>
  <c r="AZ15067" i="13"/>
  <c r="AZ15068" i="13"/>
  <c r="AZ15069" i="13"/>
  <c r="AZ15070" i="13"/>
  <c r="AZ15071" i="13"/>
  <c r="AZ15072" i="13"/>
  <c r="AZ15073" i="13"/>
  <c r="AZ15074" i="13"/>
  <c r="AZ15075" i="13"/>
  <c r="AZ15076" i="13"/>
  <c r="AZ15077" i="13"/>
  <c r="AZ15078" i="13"/>
  <c r="AZ15079" i="13"/>
  <c r="AZ15080" i="13"/>
  <c r="AZ15081" i="13"/>
  <c r="AZ15082" i="13"/>
  <c r="AZ15083" i="13"/>
  <c r="AZ15084" i="13"/>
  <c r="AZ15085" i="13"/>
  <c r="AZ15086" i="13"/>
  <c r="AZ15087" i="13"/>
  <c r="AZ15088" i="13"/>
  <c r="AZ15089" i="13"/>
  <c r="AZ15090" i="13"/>
  <c r="AZ15091" i="13"/>
  <c r="AZ15092" i="13"/>
  <c r="AZ15093" i="13"/>
  <c r="AZ15094" i="13"/>
  <c r="AZ15095" i="13"/>
  <c r="AZ15096" i="13"/>
  <c r="AZ15097" i="13"/>
  <c r="AZ15098" i="13"/>
  <c r="AZ15099" i="13"/>
  <c r="AZ15100" i="13"/>
  <c r="AZ15101" i="13"/>
  <c r="AZ15102" i="13"/>
  <c r="AZ15103" i="13"/>
  <c r="AZ15104" i="13"/>
  <c r="AZ15105" i="13"/>
  <c r="AZ15106" i="13"/>
  <c r="AZ15107" i="13"/>
  <c r="AZ15108" i="13"/>
  <c r="AZ15109" i="13"/>
  <c r="AZ15110" i="13"/>
  <c r="AZ15111" i="13"/>
  <c r="AZ15112" i="13"/>
  <c r="AZ15113" i="13"/>
  <c r="AZ15114" i="13"/>
  <c r="AZ15115" i="13"/>
  <c r="AZ15116" i="13"/>
  <c r="AZ15117" i="13"/>
  <c r="AZ15118" i="13"/>
  <c r="AZ15119" i="13"/>
  <c r="AZ15120" i="13"/>
  <c r="AZ15121" i="13"/>
  <c r="AZ15122" i="13"/>
  <c r="AZ15123" i="13"/>
  <c r="AZ15124" i="13"/>
  <c r="AZ15125" i="13"/>
  <c r="AZ15126" i="13"/>
  <c r="AZ15127" i="13"/>
  <c r="AZ15128" i="13"/>
  <c r="AZ15129" i="13"/>
  <c r="AZ15130" i="13"/>
  <c r="AZ15131" i="13"/>
  <c r="AZ15132" i="13"/>
  <c r="AZ15133" i="13"/>
  <c r="AZ15134" i="13"/>
  <c r="AZ15135" i="13"/>
  <c r="AZ15136" i="13"/>
  <c r="AZ15137" i="13"/>
  <c r="AZ15138" i="13"/>
  <c r="AZ15139" i="13"/>
  <c r="AZ15140" i="13"/>
  <c r="AZ15141" i="13"/>
  <c r="AZ15142" i="13"/>
  <c r="AZ15143" i="13"/>
  <c r="AZ15144" i="13"/>
  <c r="AZ15145" i="13"/>
  <c r="AZ15146" i="13"/>
  <c r="AZ15147" i="13"/>
  <c r="AZ15148" i="13"/>
  <c r="AZ15149" i="13"/>
  <c r="AZ15150" i="13"/>
  <c r="AZ15151" i="13"/>
  <c r="AZ15152" i="13"/>
  <c r="AZ15153" i="13"/>
  <c r="AZ15154" i="13"/>
  <c r="AZ15155" i="13"/>
  <c r="AZ15156" i="13"/>
  <c r="AZ15157" i="13"/>
  <c r="AZ15158" i="13"/>
  <c r="AZ15159" i="13"/>
  <c r="AZ15160" i="13"/>
  <c r="AZ15161" i="13"/>
  <c r="AZ15162" i="13"/>
  <c r="AZ15163" i="13"/>
  <c r="AZ15164" i="13"/>
  <c r="AZ15165" i="13"/>
  <c r="AZ15166" i="13"/>
  <c r="AZ15167" i="13"/>
  <c r="AZ15168" i="13"/>
  <c r="AZ15169" i="13"/>
  <c r="AZ15170" i="13"/>
  <c r="AZ15171" i="13"/>
  <c r="AZ15172" i="13"/>
  <c r="AZ15173" i="13"/>
  <c r="AZ15174" i="13"/>
  <c r="AZ15175" i="13"/>
  <c r="AZ15176" i="13"/>
  <c r="AZ15177" i="13"/>
  <c r="AZ15178" i="13"/>
  <c r="AZ15179" i="13"/>
  <c r="AZ15180" i="13"/>
  <c r="AZ15181" i="13"/>
  <c r="AZ15182" i="13"/>
  <c r="AZ15183" i="13"/>
  <c r="AZ15184" i="13"/>
  <c r="AZ15185" i="13"/>
  <c r="AZ15186" i="13"/>
  <c r="AZ15187" i="13"/>
  <c r="AZ15188" i="13"/>
  <c r="AZ15189" i="13"/>
  <c r="AZ15190" i="13"/>
  <c r="AZ15191" i="13"/>
  <c r="AZ15192" i="13"/>
  <c r="AZ15193" i="13"/>
  <c r="AZ15194" i="13"/>
  <c r="AZ15195" i="13"/>
  <c r="AZ15196" i="13"/>
  <c r="AZ15197" i="13"/>
  <c r="AZ15198" i="13"/>
  <c r="AZ15199" i="13"/>
  <c r="AZ15200" i="13"/>
  <c r="AZ15201" i="13"/>
  <c r="AZ15202" i="13"/>
  <c r="AZ15203" i="13"/>
  <c r="AZ15204" i="13"/>
  <c r="AZ15205" i="13"/>
  <c r="AZ15206" i="13"/>
  <c r="AZ15207" i="13"/>
  <c r="AZ15208" i="13"/>
  <c r="AZ15209" i="13"/>
  <c r="AZ15210" i="13"/>
  <c r="AZ15211" i="13"/>
  <c r="AZ15212" i="13"/>
  <c r="AZ15213" i="13"/>
  <c r="AZ15214" i="13"/>
  <c r="AZ15215" i="13"/>
  <c r="AZ15216" i="13"/>
  <c r="AZ15217" i="13"/>
  <c r="AZ15218" i="13"/>
  <c r="AZ15219" i="13"/>
  <c r="AZ15220" i="13"/>
  <c r="AZ15221" i="13"/>
  <c r="AZ15222" i="13"/>
  <c r="AZ15223" i="13"/>
  <c r="AZ15224" i="13"/>
  <c r="AZ15225" i="13"/>
  <c r="AZ15226" i="13"/>
  <c r="AZ15227" i="13"/>
  <c r="AZ15228" i="13"/>
  <c r="AZ15229" i="13"/>
  <c r="AZ15230" i="13"/>
  <c r="AZ15231" i="13"/>
  <c r="AZ15232" i="13"/>
  <c r="AZ15233" i="13"/>
  <c r="AZ15234" i="13"/>
  <c r="AZ15235" i="13"/>
  <c r="AZ15236" i="13"/>
  <c r="AZ15237" i="13"/>
  <c r="AZ15238" i="13"/>
  <c r="AZ15239" i="13"/>
  <c r="AZ15240" i="13"/>
  <c r="AZ15241" i="13"/>
  <c r="AZ15242" i="13"/>
  <c r="AZ15243" i="13"/>
  <c r="AZ15244" i="13"/>
  <c r="AZ15245" i="13"/>
  <c r="AZ15246" i="13"/>
  <c r="AZ15247" i="13"/>
  <c r="AZ15248" i="13"/>
  <c r="AZ15249" i="13"/>
  <c r="AZ15250" i="13"/>
  <c r="AZ15251" i="13"/>
  <c r="AZ15252" i="13"/>
  <c r="AZ15253" i="13"/>
  <c r="AZ15254" i="13"/>
  <c r="AZ15255" i="13"/>
  <c r="AZ15256" i="13"/>
  <c r="AZ15257" i="13"/>
  <c r="AZ15258" i="13"/>
  <c r="AZ15259" i="13"/>
  <c r="AZ15260" i="13"/>
  <c r="AZ15261" i="13"/>
  <c r="AZ15262" i="13"/>
  <c r="AZ15263" i="13"/>
  <c r="AZ15264" i="13"/>
  <c r="AZ15265" i="13"/>
  <c r="AZ15266" i="13"/>
  <c r="AZ15267" i="13"/>
  <c r="AZ15268" i="13"/>
  <c r="AZ15269" i="13"/>
  <c r="AZ15270" i="13"/>
  <c r="AZ15271" i="13"/>
  <c r="AZ15272" i="13"/>
  <c r="AZ15273" i="13"/>
  <c r="AZ15274" i="13"/>
  <c r="AZ15275" i="13"/>
  <c r="AZ15276" i="13"/>
  <c r="AZ15277" i="13"/>
  <c r="AZ15278" i="13"/>
  <c r="AZ15279" i="13"/>
  <c r="AZ15280" i="13"/>
  <c r="AZ15281" i="13"/>
  <c r="AZ15282" i="13"/>
  <c r="AZ15283" i="13"/>
  <c r="AZ15284" i="13"/>
  <c r="AZ15285" i="13"/>
  <c r="AZ15286" i="13"/>
  <c r="AZ15287" i="13"/>
  <c r="AZ15288" i="13"/>
  <c r="AZ15289" i="13"/>
  <c r="AZ15290" i="13"/>
  <c r="AZ15291" i="13"/>
  <c r="AZ15292" i="13"/>
  <c r="AZ15293" i="13"/>
  <c r="AZ15294" i="13"/>
  <c r="AZ15295" i="13"/>
  <c r="AZ15296" i="13"/>
  <c r="AZ15297" i="13"/>
  <c r="AZ15298" i="13"/>
  <c r="AZ15299" i="13"/>
  <c r="AZ15300" i="13"/>
  <c r="AZ15301" i="13"/>
  <c r="AZ15302" i="13"/>
  <c r="AZ15303" i="13"/>
  <c r="AZ15304" i="13"/>
  <c r="AZ15305" i="13"/>
  <c r="AZ15306" i="13"/>
  <c r="AZ15307" i="13"/>
  <c r="AZ15308" i="13"/>
  <c r="AZ15309" i="13"/>
  <c r="AZ15310" i="13"/>
  <c r="AZ15311" i="13"/>
  <c r="AZ15312" i="13"/>
  <c r="AZ15313" i="13"/>
  <c r="AZ15314" i="13"/>
  <c r="AZ15315" i="13"/>
  <c r="AZ15316" i="13"/>
  <c r="AZ15317" i="13"/>
  <c r="AZ15318" i="13"/>
  <c r="AZ15319" i="13"/>
  <c r="AZ15320" i="13"/>
  <c r="AZ15321" i="13"/>
  <c r="AZ15322" i="13"/>
  <c r="AZ15323" i="13"/>
  <c r="AZ15324" i="13"/>
  <c r="AZ15325" i="13"/>
  <c r="AZ15326" i="13"/>
  <c r="AZ15327" i="13"/>
  <c r="AZ15328" i="13"/>
  <c r="AZ15329" i="13"/>
  <c r="AZ15330" i="13"/>
  <c r="AZ15331" i="13"/>
  <c r="AZ15332" i="13"/>
  <c r="AZ15333" i="13"/>
  <c r="AZ15334" i="13"/>
  <c r="AZ15335" i="13"/>
  <c r="AZ15336" i="13"/>
  <c r="AZ15337" i="13"/>
  <c r="AZ15338" i="13"/>
  <c r="AZ15339" i="13"/>
  <c r="AZ15340" i="13"/>
  <c r="AZ15341" i="13"/>
  <c r="AZ15342" i="13"/>
  <c r="AZ15343" i="13"/>
  <c r="AZ15344" i="13"/>
  <c r="AZ15345" i="13"/>
  <c r="AZ15346" i="13"/>
  <c r="AZ15347" i="13"/>
  <c r="AZ15348" i="13"/>
  <c r="AZ15349" i="13"/>
  <c r="AZ15350" i="13"/>
  <c r="AZ15351" i="13"/>
  <c r="AZ15352" i="13"/>
  <c r="AZ15353" i="13"/>
  <c r="AZ15354" i="13"/>
  <c r="AZ15355" i="13"/>
  <c r="AZ15356" i="13"/>
  <c r="AZ15357" i="13"/>
  <c r="AZ15358" i="13"/>
  <c r="AZ15359" i="13"/>
  <c r="AZ15360" i="13"/>
  <c r="AZ15361" i="13"/>
  <c r="AZ15362" i="13"/>
  <c r="AZ15363" i="13"/>
  <c r="AZ15364" i="13"/>
  <c r="AZ15365" i="13"/>
  <c r="AZ15366" i="13"/>
  <c r="AZ15367" i="13"/>
  <c r="AZ15368" i="13"/>
  <c r="AZ15369" i="13"/>
  <c r="AZ15370" i="13"/>
  <c r="AZ15371" i="13"/>
  <c r="AZ15372" i="13"/>
  <c r="AZ15373" i="13"/>
  <c r="AZ15374" i="13"/>
  <c r="AZ15375" i="13"/>
  <c r="AZ15376" i="13"/>
  <c r="AZ15377" i="13"/>
  <c r="AZ15378" i="13"/>
  <c r="AZ15379" i="13"/>
  <c r="AZ15380" i="13"/>
  <c r="AZ15381" i="13"/>
  <c r="AZ15382" i="13"/>
  <c r="AZ15383" i="13"/>
  <c r="AZ15384" i="13"/>
  <c r="AZ15385" i="13"/>
  <c r="AZ15386" i="13"/>
  <c r="AZ15387" i="13"/>
  <c r="AZ15388" i="13"/>
  <c r="AZ15389" i="13"/>
  <c r="AZ15390" i="13"/>
  <c r="AZ15391" i="13"/>
  <c r="AZ15392" i="13"/>
  <c r="AZ15393" i="13"/>
  <c r="AZ15394" i="13"/>
  <c r="AZ15395" i="13"/>
  <c r="AZ15396" i="13"/>
  <c r="AZ15397" i="13"/>
  <c r="AZ15398" i="13"/>
  <c r="AZ15399" i="13"/>
  <c r="AZ15400" i="13"/>
  <c r="AZ15401" i="13"/>
  <c r="AZ15402" i="13"/>
  <c r="AZ15403" i="13"/>
  <c r="AZ15404" i="13"/>
  <c r="AZ15405" i="13"/>
  <c r="AZ15406" i="13"/>
  <c r="AZ15407" i="13"/>
  <c r="AZ15408" i="13"/>
  <c r="AZ15409" i="13"/>
  <c r="AZ15410" i="13"/>
  <c r="AZ15411" i="13"/>
  <c r="AZ15412" i="13"/>
  <c r="AZ15413" i="13"/>
  <c r="AZ15414" i="13"/>
  <c r="AZ15415" i="13"/>
  <c r="AZ15416" i="13"/>
  <c r="AZ15417" i="13"/>
  <c r="AZ15418" i="13"/>
  <c r="AZ15419" i="13"/>
  <c r="AZ15420" i="13"/>
  <c r="AZ15421" i="13"/>
  <c r="AZ15422" i="13"/>
  <c r="AZ15423" i="13"/>
  <c r="AZ15424" i="13"/>
  <c r="AZ15425" i="13"/>
  <c r="AZ15426" i="13"/>
  <c r="AZ15427" i="13"/>
  <c r="AZ15428" i="13"/>
  <c r="AZ15429" i="13"/>
  <c r="AZ15430" i="13"/>
  <c r="AZ15431" i="13"/>
  <c r="AZ15432" i="13"/>
  <c r="AZ15433" i="13"/>
  <c r="AZ15434" i="13"/>
  <c r="AZ15435" i="13"/>
  <c r="AZ15436" i="13"/>
  <c r="AZ15437" i="13"/>
  <c r="AZ15438" i="13"/>
  <c r="AZ15439" i="13"/>
  <c r="AZ15440" i="13"/>
  <c r="AZ15441" i="13"/>
  <c r="AZ15442" i="13"/>
  <c r="AZ15443" i="13"/>
  <c r="AZ15444" i="13"/>
  <c r="AZ15445" i="13"/>
  <c r="AZ15446" i="13"/>
  <c r="AZ15447" i="13"/>
  <c r="AZ15448" i="13"/>
  <c r="AZ15449" i="13"/>
  <c r="AZ15450" i="13"/>
  <c r="AZ15451" i="13"/>
  <c r="AZ15452" i="13"/>
  <c r="AZ15453" i="13"/>
  <c r="AZ15454" i="13"/>
  <c r="AZ15455" i="13"/>
  <c r="AZ15456" i="13"/>
  <c r="AZ15457" i="13"/>
  <c r="AZ15458" i="13"/>
  <c r="AZ15459" i="13"/>
  <c r="AZ15460" i="13"/>
  <c r="AZ15461" i="13"/>
  <c r="AZ15462" i="13"/>
  <c r="AZ15463" i="13"/>
  <c r="AZ15464" i="13"/>
  <c r="AZ15465" i="13"/>
  <c r="AZ15466" i="13"/>
  <c r="AZ15467" i="13"/>
  <c r="AZ15468" i="13"/>
  <c r="AZ15469" i="13"/>
  <c r="AZ15470" i="13"/>
  <c r="AZ15471" i="13"/>
  <c r="AZ15472" i="13"/>
  <c r="AZ15473" i="13"/>
  <c r="AZ15474" i="13"/>
  <c r="AZ15475" i="13"/>
  <c r="AZ15476" i="13"/>
  <c r="AZ15477" i="13"/>
  <c r="AZ15478" i="13"/>
  <c r="AZ15479" i="13"/>
  <c r="AZ15480" i="13"/>
  <c r="AZ15481" i="13"/>
  <c r="AZ15482" i="13"/>
  <c r="AZ15483" i="13"/>
  <c r="AZ15484" i="13"/>
  <c r="AZ15485" i="13"/>
  <c r="AZ15486" i="13"/>
  <c r="AZ15487" i="13"/>
  <c r="AZ15488" i="13"/>
  <c r="AZ15489" i="13"/>
  <c r="AZ15490" i="13"/>
  <c r="AZ15491" i="13"/>
  <c r="AZ15492" i="13"/>
  <c r="AZ15493" i="13"/>
  <c r="AZ15494" i="13"/>
  <c r="AZ15495" i="13"/>
  <c r="AZ15496" i="13"/>
  <c r="AZ15497" i="13"/>
  <c r="AZ15498" i="13"/>
  <c r="AZ15499" i="13"/>
  <c r="AZ15500" i="13"/>
  <c r="AZ15501" i="13"/>
  <c r="AZ15502" i="13"/>
  <c r="AZ15503" i="13"/>
  <c r="AZ15504" i="13"/>
  <c r="AZ15505" i="13"/>
  <c r="AZ15506" i="13"/>
  <c r="AZ15507" i="13"/>
  <c r="AZ15508" i="13"/>
  <c r="AZ15509" i="13"/>
  <c r="AZ15510" i="13"/>
  <c r="AZ15511" i="13"/>
  <c r="AZ15512" i="13"/>
  <c r="AZ15513" i="13"/>
  <c r="AZ15514" i="13"/>
  <c r="AZ15515" i="13"/>
  <c r="AZ15516" i="13"/>
  <c r="AZ15517" i="13"/>
  <c r="AZ15518" i="13"/>
  <c r="AZ15519" i="13"/>
  <c r="AZ15520" i="13"/>
  <c r="AZ15521" i="13"/>
  <c r="AZ15522" i="13"/>
  <c r="AZ15523" i="13"/>
  <c r="AZ15524" i="13"/>
  <c r="AZ15525" i="13"/>
  <c r="AZ15526" i="13"/>
  <c r="AZ15527" i="13"/>
  <c r="AZ15528" i="13"/>
  <c r="AZ15529" i="13"/>
  <c r="AZ15530" i="13"/>
  <c r="AZ15531" i="13"/>
  <c r="AZ15532" i="13"/>
  <c r="AZ15533" i="13"/>
  <c r="AZ15534" i="13"/>
  <c r="AZ15535" i="13"/>
  <c r="AZ15536" i="13"/>
  <c r="AZ15537" i="13"/>
  <c r="AZ15538" i="13"/>
  <c r="AZ15539" i="13"/>
  <c r="AZ15540" i="13"/>
  <c r="AZ15541" i="13"/>
  <c r="AZ15542" i="13"/>
  <c r="AZ15543" i="13"/>
  <c r="AZ15544" i="13"/>
  <c r="AZ15545" i="13"/>
  <c r="AZ15546" i="13"/>
  <c r="AZ15547" i="13"/>
  <c r="AZ15548" i="13"/>
  <c r="AZ15549" i="13"/>
  <c r="AZ15550" i="13"/>
  <c r="AZ15551" i="13"/>
  <c r="AZ15552" i="13"/>
  <c r="AZ15553" i="13"/>
  <c r="AZ15554" i="13"/>
  <c r="AZ15555" i="13"/>
  <c r="AZ15556" i="13"/>
  <c r="AZ15557" i="13"/>
  <c r="AZ15558" i="13"/>
  <c r="AZ15559" i="13"/>
  <c r="AZ15560" i="13"/>
  <c r="AZ15561" i="13"/>
  <c r="AZ15562" i="13"/>
  <c r="AZ15563" i="13"/>
  <c r="AZ15564" i="13"/>
  <c r="AZ15565" i="13"/>
  <c r="AZ15566" i="13"/>
  <c r="AZ15567" i="13"/>
  <c r="AZ15568" i="13"/>
  <c r="AZ15569" i="13"/>
  <c r="AZ15570" i="13"/>
  <c r="AZ15571" i="13"/>
  <c r="AZ15572" i="13"/>
  <c r="AZ15573" i="13"/>
  <c r="AZ15574" i="13"/>
  <c r="AZ15575" i="13"/>
  <c r="AZ15576" i="13"/>
  <c r="AZ15577" i="13"/>
  <c r="AZ15578" i="13"/>
  <c r="AZ15579" i="13"/>
  <c r="AZ15580" i="13"/>
  <c r="AZ15581" i="13"/>
  <c r="AZ15582" i="13"/>
  <c r="AZ15583" i="13"/>
  <c r="AZ15584" i="13"/>
  <c r="AZ15585" i="13"/>
  <c r="AZ15586" i="13"/>
  <c r="AZ15587" i="13"/>
  <c r="AZ15588" i="13"/>
  <c r="AZ15589" i="13"/>
  <c r="AZ15590" i="13"/>
  <c r="AZ15591" i="13"/>
  <c r="AZ15592" i="13"/>
  <c r="AZ15593" i="13"/>
  <c r="AZ15594" i="13"/>
  <c r="AZ15595" i="13"/>
  <c r="AZ15596" i="13"/>
  <c r="AZ15597" i="13"/>
  <c r="AZ15598" i="13"/>
  <c r="AZ15599" i="13"/>
  <c r="AZ15600" i="13"/>
  <c r="AZ15601" i="13"/>
  <c r="AZ15602" i="13"/>
  <c r="AZ15603" i="13"/>
  <c r="AZ15604" i="13"/>
  <c r="AZ15605" i="13"/>
  <c r="AZ15606" i="13"/>
  <c r="AZ15607" i="13"/>
  <c r="AZ15608" i="13"/>
  <c r="AZ15609" i="13"/>
  <c r="AZ15610" i="13"/>
  <c r="AZ15611" i="13"/>
  <c r="AZ15612" i="13"/>
  <c r="AZ15613" i="13"/>
  <c r="AZ15614" i="13"/>
  <c r="AZ15615" i="13"/>
  <c r="AZ15616" i="13"/>
  <c r="AZ15617" i="13"/>
  <c r="AZ15618" i="13"/>
  <c r="AZ15619" i="13"/>
  <c r="AZ15620" i="13"/>
  <c r="AZ15621" i="13"/>
  <c r="AZ15622" i="13"/>
  <c r="AZ15623" i="13"/>
  <c r="AZ15624" i="13"/>
  <c r="AZ15625" i="13"/>
  <c r="AZ15626" i="13"/>
  <c r="AZ15627" i="13"/>
  <c r="AZ15628" i="13"/>
  <c r="AZ15629" i="13"/>
  <c r="AZ15630" i="13"/>
  <c r="AZ15631" i="13"/>
  <c r="AZ15632" i="13"/>
  <c r="AZ15633" i="13"/>
  <c r="AZ15634" i="13"/>
  <c r="AZ15635" i="13"/>
  <c r="AZ15636" i="13"/>
  <c r="AZ15637" i="13"/>
  <c r="AZ15638" i="13"/>
  <c r="AZ15639" i="13"/>
  <c r="AZ15640" i="13"/>
  <c r="AZ15641" i="13"/>
  <c r="AZ15642" i="13"/>
  <c r="AZ15643" i="13"/>
  <c r="AZ15644" i="13"/>
  <c r="AZ15645" i="13"/>
  <c r="AZ15646" i="13"/>
  <c r="AZ15647" i="13"/>
  <c r="AZ15648" i="13"/>
  <c r="AZ15649" i="13"/>
  <c r="AZ15650" i="13"/>
  <c r="AZ15651" i="13"/>
  <c r="AZ15652" i="13"/>
  <c r="AZ15653" i="13"/>
  <c r="AZ15654" i="13"/>
  <c r="AZ15655" i="13"/>
  <c r="AZ15656" i="13"/>
  <c r="AZ15657" i="13"/>
  <c r="AZ15658" i="13"/>
  <c r="AZ15659" i="13"/>
  <c r="AZ15660" i="13"/>
  <c r="AZ15661" i="13"/>
  <c r="AZ15662" i="13"/>
  <c r="AZ15663" i="13"/>
  <c r="AZ15664" i="13"/>
  <c r="AZ15665" i="13"/>
  <c r="AZ15666" i="13"/>
  <c r="AZ15667" i="13"/>
  <c r="AZ15668" i="13"/>
  <c r="AZ15669" i="13"/>
  <c r="AZ15670" i="13"/>
  <c r="AZ15671" i="13"/>
  <c r="AZ15672" i="13"/>
  <c r="AZ15673" i="13"/>
  <c r="AZ15674" i="13"/>
  <c r="AZ15675" i="13"/>
  <c r="AZ15676" i="13"/>
  <c r="AZ15677" i="13"/>
  <c r="AZ15678" i="13"/>
  <c r="AZ15679" i="13"/>
  <c r="AZ15680" i="13"/>
  <c r="AZ15681" i="13"/>
  <c r="AZ15682" i="13"/>
  <c r="AZ15683" i="13"/>
  <c r="AZ15684" i="13"/>
  <c r="AZ15685" i="13"/>
  <c r="AZ15686" i="13"/>
  <c r="AZ15687" i="13"/>
  <c r="AZ15688" i="13"/>
  <c r="AZ15689" i="13"/>
  <c r="AZ15690" i="13"/>
  <c r="AZ15691" i="13"/>
  <c r="AZ15692" i="13"/>
  <c r="AZ15693" i="13"/>
  <c r="AZ15694" i="13"/>
  <c r="AZ15695" i="13"/>
  <c r="AZ15696" i="13"/>
  <c r="AZ15697" i="13"/>
  <c r="AZ15698" i="13"/>
  <c r="AZ15699" i="13"/>
  <c r="AZ15700" i="13"/>
  <c r="AZ15701" i="13"/>
  <c r="AZ15702" i="13"/>
  <c r="AZ15703" i="13"/>
  <c r="AZ15704" i="13"/>
  <c r="AZ15705" i="13"/>
  <c r="AZ15706" i="13"/>
  <c r="AZ15707" i="13"/>
  <c r="AZ15708" i="13"/>
  <c r="AZ15709" i="13"/>
  <c r="AZ15710" i="13"/>
  <c r="AZ15711" i="13"/>
  <c r="AZ15712" i="13"/>
  <c r="AZ15713" i="13"/>
  <c r="AZ15714" i="13"/>
  <c r="AZ15715" i="13"/>
  <c r="AZ15716" i="13"/>
  <c r="AZ15717" i="13"/>
  <c r="AZ15718" i="13"/>
  <c r="AZ15719" i="13"/>
  <c r="AZ15720" i="13"/>
  <c r="AZ15721" i="13"/>
  <c r="AZ15722" i="13"/>
  <c r="AZ15723" i="13"/>
  <c r="AZ15724" i="13"/>
  <c r="AZ15725" i="13"/>
  <c r="AZ15726" i="13"/>
  <c r="AZ15727" i="13"/>
  <c r="AZ15728" i="13"/>
  <c r="AZ15729" i="13"/>
  <c r="AZ15730" i="13"/>
  <c r="AZ15731" i="13"/>
  <c r="AZ15732" i="13"/>
  <c r="AZ15733" i="13"/>
  <c r="AZ15734" i="13"/>
  <c r="AZ15735" i="13"/>
  <c r="AZ15736" i="13"/>
  <c r="AZ15737" i="13"/>
  <c r="AZ15738" i="13"/>
  <c r="AZ15739" i="13"/>
  <c r="AZ15740" i="13"/>
  <c r="AZ15741" i="13"/>
  <c r="AZ15742" i="13"/>
  <c r="AZ15743" i="13"/>
  <c r="AZ15744" i="13"/>
  <c r="AZ15745" i="13"/>
  <c r="AZ15746" i="13"/>
  <c r="AZ15747" i="13"/>
  <c r="AZ15748" i="13"/>
  <c r="AZ15749" i="13"/>
  <c r="AZ15750" i="13"/>
  <c r="AZ15751" i="13"/>
  <c r="AZ15752" i="13"/>
  <c r="AZ15753" i="13"/>
  <c r="AZ15754" i="13"/>
  <c r="AZ15755" i="13"/>
  <c r="AZ15756" i="13"/>
  <c r="AZ15757" i="13"/>
  <c r="AZ15758" i="13"/>
  <c r="AZ15759" i="13"/>
  <c r="AZ15760" i="13"/>
  <c r="AZ15761" i="13"/>
  <c r="AZ15762" i="13"/>
  <c r="AZ15763" i="13"/>
  <c r="AZ15764" i="13"/>
  <c r="AZ15765" i="13"/>
  <c r="AZ15766" i="13"/>
  <c r="AZ15767" i="13"/>
  <c r="AZ15768" i="13"/>
  <c r="AZ15769" i="13"/>
  <c r="AZ15770" i="13"/>
  <c r="AZ15771" i="13"/>
  <c r="AZ15772" i="13"/>
  <c r="AZ15773" i="13"/>
  <c r="AZ15774" i="13"/>
  <c r="AZ15775" i="13"/>
  <c r="AZ15776" i="13"/>
  <c r="AZ15777" i="13"/>
  <c r="AZ15778" i="13"/>
  <c r="AZ15779" i="13"/>
  <c r="AZ15780" i="13"/>
  <c r="AZ15781" i="13"/>
  <c r="AZ15782" i="13"/>
  <c r="AZ15783" i="13"/>
  <c r="AZ15784" i="13"/>
  <c r="AZ15785" i="13"/>
  <c r="AZ15786" i="13"/>
  <c r="AZ15787" i="13"/>
  <c r="AZ15788" i="13"/>
  <c r="AZ15789" i="13"/>
  <c r="AZ15790" i="13"/>
  <c r="AZ15791" i="13"/>
  <c r="AZ15792" i="13"/>
  <c r="AZ15793" i="13"/>
  <c r="AZ15794" i="13"/>
  <c r="AZ15795" i="13"/>
  <c r="AZ15796" i="13"/>
  <c r="AZ15797" i="13"/>
  <c r="AZ15798" i="13"/>
  <c r="AZ15799" i="13"/>
  <c r="AZ15800" i="13"/>
  <c r="AZ15801" i="13"/>
  <c r="AZ15802" i="13"/>
  <c r="AZ15803" i="13"/>
  <c r="AZ15804" i="13"/>
  <c r="AZ15805" i="13"/>
  <c r="AZ15806" i="13"/>
  <c r="AZ15807" i="13"/>
  <c r="AZ15808" i="13"/>
  <c r="AZ15809" i="13"/>
  <c r="AZ15810" i="13"/>
  <c r="AZ15811" i="13"/>
  <c r="AZ15812" i="13"/>
  <c r="AZ15813" i="13"/>
  <c r="AZ15814" i="13"/>
  <c r="AZ15815" i="13"/>
  <c r="AZ15816" i="13"/>
  <c r="AZ15817" i="13"/>
  <c r="AZ15818" i="13"/>
  <c r="AZ15819" i="13"/>
  <c r="AZ15820" i="13"/>
  <c r="AZ15821" i="13"/>
  <c r="AZ15822" i="13"/>
  <c r="AZ15823" i="13"/>
  <c r="AZ15824" i="13"/>
  <c r="AZ15825" i="13"/>
  <c r="AZ15826" i="13"/>
  <c r="AZ15827" i="13"/>
  <c r="AZ15828" i="13"/>
  <c r="AZ15829" i="13"/>
  <c r="AZ15830" i="13"/>
  <c r="AZ15831" i="13"/>
  <c r="AZ15832" i="13"/>
  <c r="AZ15833" i="13"/>
  <c r="AZ15834" i="13"/>
  <c r="AZ15835" i="13"/>
  <c r="AZ15836" i="13"/>
  <c r="AZ15837" i="13"/>
  <c r="AZ15838" i="13"/>
  <c r="AZ15839" i="13"/>
  <c r="AZ15840" i="13"/>
  <c r="AZ15841" i="13"/>
  <c r="AZ15842" i="13"/>
  <c r="AZ15843" i="13"/>
  <c r="AZ15844" i="13"/>
  <c r="AZ15845" i="13"/>
  <c r="AZ15846" i="13"/>
  <c r="AZ15847" i="13"/>
  <c r="AZ15848" i="13"/>
  <c r="AZ15849" i="13"/>
  <c r="AZ15850" i="13"/>
  <c r="AZ15851" i="13"/>
  <c r="AZ15852" i="13"/>
  <c r="AZ15853" i="13"/>
  <c r="AZ15854" i="13"/>
  <c r="AZ15855" i="13"/>
  <c r="AZ15856" i="13"/>
  <c r="AZ15857" i="13"/>
  <c r="AZ15858" i="13"/>
  <c r="AZ15859" i="13"/>
  <c r="AZ15860" i="13"/>
  <c r="AZ15861" i="13"/>
  <c r="AZ15862" i="13"/>
  <c r="AZ15863" i="13"/>
  <c r="AZ15864" i="13"/>
  <c r="AZ15865" i="13"/>
  <c r="AZ15866" i="13"/>
  <c r="AZ15867" i="13"/>
  <c r="AZ15868" i="13"/>
  <c r="AZ15869" i="13"/>
  <c r="AZ15870" i="13"/>
  <c r="AZ15871" i="13"/>
  <c r="AZ15872" i="13"/>
  <c r="AZ15873" i="13"/>
  <c r="AZ15874" i="13"/>
  <c r="AZ15875" i="13"/>
  <c r="AZ15876" i="13"/>
  <c r="AZ15877" i="13"/>
  <c r="AZ15878" i="13"/>
  <c r="AZ15879" i="13"/>
  <c r="AZ15880" i="13"/>
  <c r="AZ15881" i="13"/>
  <c r="AZ15882" i="13"/>
  <c r="AZ15883" i="13"/>
  <c r="AZ15884" i="13"/>
  <c r="AZ15885" i="13"/>
  <c r="AZ15886" i="13"/>
  <c r="AZ15887" i="13"/>
  <c r="AZ15888" i="13"/>
  <c r="AZ15889" i="13"/>
  <c r="AZ15890" i="13"/>
  <c r="AZ15891" i="13"/>
  <c r="AZ15892" i="13"/>
  <c r="AZ15893" i="13"/>
  <c r="AZ15894" i="13"/>
  <c r="AZ15895" i="13"/>
  <c r="AZ15896" i="13"/>
  <c r="AZ15897" i="13"/>
  <c r="AZ15898" i="13"/>
  <c r="AZ15899" i="13"/>
  <c r="AZ15900" i="13"/>
  <c r="AZ15901" i="13"/>
  <c r="AZ15902" i="13"/>
  <c r="AZ15903" i="13"/>
  <c r="AZ15904" i="13"/>
  <c r="AZ15905" i="13"/>
  <c r="AZ15906" i="13"/>
  <c r="AZ15907" i="13"/>
  <c r="AZ15908" i="13"/>
  <c r="AZ15909" i="13"/>
  <c r="AZ15910" i="13"/>
  <c r="AZ15911" i="13"/>
  <c r="AZ15912" i="13"/>
  <c r="AZ15913" i="13"/>
  <c r="AZ15914" i="13"/>
  <c r="AZ15915" i="13"/>
  <c r="AZ15916" i="13"/>
  <c r="AZ15917" i="13"/>
  <c r="AZ15918" i="13"/>
  <c r="AZ15919" i="13"/>
  <c r="AZ15920" i="13"/>
  <c r="AZ15921" i="13"/>
  <c r="AZ15922" i="13"/>
  <c r="AZ15923" i="13"/>
  <c r="AZ15924" i="13"/>
  <c r="AZ15925" i="13"/>
  <c r="AZ15926" i="13"/>
  <c r="AZ15927" i="13"/>
  <c r="AZ15928" i="13"/>
  <c r="AZ15929" i="13"/>
  <c r="AZ15930" i="13"/>
  <c r="AZ15931" i="13"/>
  <c r="AZ15932" i="13"/>
  <c r="AZ15933" i="13"/>
  <c r="AZ15934" i="13"/>
  <c r="AZ15935" i="13"/>
  <c r="AZ15936" i="13"/>
  <c r="AZ15937" i="13"/>
  <c r="AZ15938" i="13"/>
  <c r="AZ15939" i="13"/>
  <c r="AZ15940" i="13"/>
  <c r="AZ15941" i="13"/>
  <c r="AZ15942" i="13"/>
  <c r="AZ15943" i="13"/>
  <c r="AZ15944" i="13"/>
  <c r="AZ15945" i="13"/>
  <c r="AZ15946" i="13"/>
  <c r="AZ15947" i="13"/>
  <c r="AZ15948" i="13"/>
  <c r="AZ15949" i="13"/>
  <c r="AZ15950" i="13"/>
  <c r="AZ15951" i="13"/>
  <c r="AZ15952" i="13"/>
  <c r="AZ15953" i="13"/>
  <c r="AZ15954" i="13"/>
  <c r="AZ15955" i="13"/>
  <c r="AZ15956" i="13"/>
  <c r="AZ15957" i="13"/>
  <c r="AZ15958" i="13"/>
  <c r="AZ15959" i="13"/>
  <c r="AZ15960" i="13"/>
  <c r="AZ15961" i="13"/>
  <c r="AZ15962" i="13"/>
  <c r="AZ15963" i="13"/>
  <c r="AZ15964" i="13"/>
  <c r="AZ15965" i="13"/>
  <c r="AZ15966" i="13"/>
  <c r="AZ15967" i="13"/>
  <c r="AZ15968" i="13"/>
  <c r="AZ15969" i="13"/>
  <c r="AZ15970" i="13"/>
  <c r="AZ15971" i="13"/>
  <c r="AZ15972" i="13"/>
  <c r="AZ15973" i="13"/>
  <c r="AZ15974" i="13"/>
  <c r="AZ15975" i="13"/>
  <c r="AZ15976" i="13"/>
  <c r="AZ15977" i="13"/>
  <c r="AZ15978" i="13"/>
  <c r="AZ15979" i="13"/>
  <c r="AZ15980" i="13"/>
  <c r="AZ15981" i="13"/>
  <c r="AZ15982" i="13"/>
  <c r="AZ15983" i="13"/>
  <c r="AZ15984" i="13"/>
  <c r="AZ15985" i="13"/>
  <c r="AZ15986" i="13"/>
  <c r="AZ15987" i="13"/>
  <c r="AZ15988" i="13"/>
  <c r="AZ15989" i="13"/>
  <c r="AZ15990" i="13"/>
  <c r="AZ15991" i="13"/>
  <c r="AZ15992" i="13"/>
  <c r="AZ15993" i="13"/>
  <c r="AZ15994" i="13"/>
  <c r="AZ15995" i="13"/>
  <c r="AZ15996" i="13"/>
  <c r="AZ15997" i="13"/>
  <c r="AZ15998" i="13"/>
  <c r="AZ15999" i="13"/>
  <c r="AZ16000" i="13"/>
  <c r="AZ16001" i="13"/>
  <c r="AZ16002" i="13"/>
  <c r="AZ16003" i="13"/>
  <c r="AZ16004" i="13"/>
  <c r="AZ16005" i="13"/>
  <c r="AZ16006" i="13"/>
  <c r="AZ16007" i="13"/>
  <c r="AZ16008" i="13"/>
  <c r="AZ16009" i="13"/>
  <c r="AZ16010" i="13"/>
  <c r="AZ16011" i="13"/>
  <c r="AZ16012" i="13"/>
  <c r="AZ16013" i="13"/>
  <c r="AZ16014" i="13"/>
  <c r="AZ16015" i="13"/>
  <c r="AZ16016" i="13"/>
  <c r="AZ16017" i="13"/>
  <c r="AZ16018" i="13"/>
  <c r="AZ16019" i="13"/>
  <c r="AZ16020" i="13"/>
  <c r="AZ16021" i="13"/>
  <c r="AZ16022" i="13"/>
  <c r="AZ16023" i="13"/>
  <c r="AZ16024" i="13"/>
  <c r="AZ16025" i="13"/>
  <c r="AZ16026" i="13"/>
  <c r="AZ16027" i="13"/>
  <c r="AZ16028" i="13"/>
  <c r="AZ16029" i="13"/>
  <c r="AZ16030" i="13"/>
  <c r="AZ16031" i="13"/>
  <c r="AZ16032" i="13"/>
  <c r="AZ16033" i="13"/>
  <c r="AZ16034" i="13"/>
  <c r="AZ16035" i="13"/>
  <c r="AZ16036" i="13"/>
  <c r="AZ16037" i="13"/>
  <c r="AZ16038" i="13"/>
  <c r="AZ16039" i="13"/>
  <c r="AZ16040" i="13"/>
  <c r="AZ16041" i="13"/>
  <c r="AZ16042" i="13"/>
  <c r="AZ16043" i="13"/>
  <c r="AZ16044" i="13"/>
  <c r="AZ16045" i="13"/>
  <c r="AZ16046" i="13"/>
  <c r="AZ16047" i="13"/>
  <c r="AZ16048" i="13"/>
  <c r="AZ16049" i="13"/>
  <c r="AZ16050" i="13"/>
  <c r="AZ16051" i="13"/>
  <c r="AZ16052" i="13"/>
  <c r="AZ16053" i="13"/>
  <c r="AZ16054" i="13"/>
  <c r="AZ16055" i="13"/>
  <c r="AZ16056" i="13"/>
  <c r="AZ16057" i="13"/>
  <c r="AZ16058" i="13"/>
  <c r="AZ16059" i="13"/>
  <c r="AZ16060" i="13"/>
  <c r="AZ16061" i="13"/>
  <c r="AZ16062" i="13"/>
  <c r="AZ16063" i="13"/>
  <c r="AZ16064" i="13"/>
  <c r="AZ16065" i="13"/>
  <c r="AZ16066" i="13"/>
  <c r="AZ16067" i="13"/>
  <c r="AZ16068" i="13"/>
  <c r="AZ16069" i="13"/>
  <c r="AZ16070" i="13"/>
  <c r="AZ16071" i="13"/>
  <c r="AZ16072" i="13"/>
  <c r="AZ16073" i="13"/>
  <c r="AZ16074" i="13"/>
  <c r="AZ16075" i="13"/>
  <c r="AZ16076" i="13"/>
  <c r="AZ16077" i="13"/>
  <c r="AZ16078" i="13"/>
  <c r="AZ16079" i="13"/>
  <c r="AZ16080" i="13"/>
  <c r="AZ16081" i="13"/>
  <c r="AZ16082" i="13"/>
  <c r="AZ16083" i="13"/>
  <c r="AZ16084" i="13"/>
  <c r="AZ16085" i="13"/>
  <c r="AZ16086" i="13"/>
  <c r="AZ16087" i="13"/>
  <c r="AZ16088" i="13"/>
  <c r="AZ16089" i="13"/>
  <c r="AZ16090" i="13"/>
  <c r="AZ16091" i="13"/>
  <c r="AZ16092" i="13"/>
  <c r="AZ16093" i="13"/>
  <c r="AZ16094" i="13"/>
  <c r="AZ16095" i="13"/>
  <c r="AZ16096" i="13"/>
  <c r="AZ16097" i="13"/>
  <c r="AZ16098" i="13"/>
  <c r="AZ16099" i="13"/>
  <c r="AZ16100" i="13"/>
  <c r="AZ16101" i="13"/>
  <c r="AZ16102" i="13"/>
  <c r="AZ16103" i="13"/>
  <c r="AZ16104" i="13"/>
  <c r="AZ16105" i="13"/>
  <c r="AZ16106" i="13"/>
  <c r="AZ16107" i="13"/>
  <c r="AZ16108" i="13"/>
  <c r="AZ16109" i="13"/>
  <c r="AZ16110" i="13"/>
  <c r="AZ16111" i="13"/>
  <c r="AZ16112" i="13"/>
  <c r="AZ16113" i="13"/>
  <c r="AZ16114" i="13"/>
  <c r="AZ16115" i="13"/>
  <c r="AZ16116" i="13"/>
  <c r="AZ16117" i="13"/>
  <c r="AZ16118" i="13"/>
  <c r="AZ16119" i="13"/>
  <c r="AZ16120" i="13"/>
  <c r="AZ16121" i="13"/>
  <c r="AZ16122" i="13"/>
  <c r="AZ16123" i="13"/>
  <c r="AZ16124" i="13"/>
  <c r="AZ16125" i="13"/>
  <c r="AZ16126" i="13"/>
  <c r="AZ16127" i="13"/>
  <c r="AZ16128" i="13"/>
  <c r="AZ16129" i="13"/>
  <c r="AZ16130" i="13"/>
  <c r="AZ16131" i="13"/>
  <c r="AZ16132" i="13"/>
  <c r="AZ16133" i="13"/>
  <c r="AZ16134" i="13"/>
  <c r="AZ16135" i="13"/>
  <c r="AZ16136" i="13"/>
  <c r="AZ16137" i="13"/>
  <c r="AZ16138" i="13"/>
  <c r="AZ16139" i="13"/>
  <c r="AZ16140" i="13"/>
  <c r="AZ16141" i="13"/>
  <c r="AZ16142" i="13"/>
  <c r="AZ16143" i="13"/>
  <c r="AZ16144" i="13"/>
  <c r="AZ16145" i="13"/>
  <c r="AZ16146" i="13"/>
  <c r="AZ16147" i="13"/>
  <c r="AZ16148" i="13"/>
  <c r="AZ16149" i="13"/>
  <c r="AZ16150" i="13"/>
  <c r="AZ16151" i="13"/>
  <c r="AZ16152" i="13"/>
  <c r="AZ16153" i="13"/>
  <c r="AZ16154" i="13"/>
  <c r="AZ16155" i="13"/>
  <c r="AZ16156" i="13"/>
  <c r="AZ16157" i="13"/>
  <c r="AZ16158" i="13"/>
  <c r="AZ16159" i="13"/>
  <c r="AZ16160" i="13"/>
  <c r="AZ16161" i="13"/>
  <c r="AZ16162" i="13"/>
  <c r="AZ16163" i="13"/>
  <c r="AZ16164" i="13"/>
  <c r="AZ16165" i="13"/>
  <c r="AZ16166" i="13"/>
  <c r="AZ16167" i="13"/>
  <c r="AZ16168" i="13"/>
  <c r="AZ16169" i="13"/>
  <c r="AZ16170" i="13"/>
  <c r="AZ16171" i="13"/>
  <c r="AZ16172" i="13"/>
  <c r="AZ16173" i="13"/>
  <c r="AZ16174" i="13"/>
  <c r="AZ16175" i="13"/>
  <c r="AZ16176" i="13"/>
  <c r="AZ16177" i="13"/>
  <c r="AZ16178" i="13"/>
  <c r="AZ16179" i="13"/>
  <c r="AZ16180" i="13"/>
  <c r="AZ16181" i="13"/>
  <c r="AZ16182" i="13"/>
  <c r="AZ16183" i="13"/>
  <c r="AZ16184" i="13"/>
  <c r="AZ16185" i="13"/>
  <c r="AZ16186" i="13"/>
  <c r="AZ16187" i="13"/>
  <c r="AZ16188" i="13"/>
  <c r="AZ16189" i="13"/>
  <c r="AZ16190" i="13"/>
  <c r="AZ16191" i="13"/>
  <c r="AZ16192" i="13"/>
  <c r="AZ16193" i="13"/>
  <c r="AZ16194" i="13"/>
  <c r="AZ16195" i="13"/>
  <c r="AZ16196" i="13"/>
  <c r="AZ16197" i="13"/>
  <c r="AZ16198" i="13"/>
  <c r="AZ16199" i="13"/>
  <c r="AZ16200" i="13"/>
  <c r="AZ16201" i="13"/>
  <c r="AZ16202" i="13"/>
  <c r="AZ16203" i="13"/>
  <c r="AZ16204" i="13"/>
  <c r="AZ16205" i="13"/>
  <c r="AZ16206" i="13"/>
  <c r="AZ16207" i="13"/>
  <c r="AZ16208" i="13"/>
  <c r="AZ16209" i="13"/>
  <c r="AZ16210" i="13"/>
  <c r="AZ16211" i="13"/>
  <c r="AZ16212" i="13"/>
  <c r="AZ16213" i="13"/>
  <c r="AZ16214" i="13"/>
  <c r="AZ16215" i="13"/>
  <c r="AZ16216" i="13"/>
  <c r="AZ16217" i="13"/>
  <c r="AZ16218" i="13"/>
  <c r="AZ16219" i="13"/>
  <c r="AZ16220" i="13"/>
  <c r="AZ16221" i="13"/>
  <c r="AZ16222" i="13"/>
  <c r="AZ16223" i="13"/>
  <c r="AZ16224" i="13"/>
  <c r="AZ16225" i="13"/>
  <c r="AZ16226" i="13"/>
  <c r="AZ16227" i="13"/>
  <c r="AZ16228" i="13"/>
  <c r="AZ16229" i="13"/>
  <c r="AZ16230" i="13"/>
  <c r="AZ16231" i="13"/>
  <c r="AZ16232" i="13"/>
  <c r="AZ16233" i="13"/>
  <c r="AZ16234" i="13"/>
  <c r="AZ16235" i="13"/>
  <c r="AZ16236" i="13"/>
  <c r="AZ16237" i="13"/>
  <c r="AZ16238" i="13"/>
  <c r="AZ16239" i="13"/>
  <c r="AZ16240" i="13"/>
  <c r="AZ16241" i="13"/>
  <c r="AZ16242" i="13"/>
  <c r="AZ16243" i="13"/>
  <c r="AZ16244" i="13"/>
  <c r="AZ16245" i="13"/>
  <c r="AZ16246" i="13"/>
  <c r="AZ16247" i="13"/>
  <c r="AZ16248" i="13"/>
  <c r="AZ16249" i="13"/>
  <c r="AZ16250" i="13"/>
  <c r="AZ16251" i="13"/>
  <c r="AZ16252" i="13"/>
  <c r="AZ16253" i="13"/>
  <c r="AZ16254" i="13"/>
  <c r="AZ16255" i="13"/>
  <c r="AZ16256" i="13"/>
  <c r="AZ16257" i="13"/>
  <c r="AZ16258" i="13"/>
  <c r="AZ16259" i="13"/>
  <c r="AZ16260" i="13"/>
  <c r="AZ16261" i="13"/>
  <c r="AZ16262" i="13"/>
  <c r="AZ16263" i="13"/>
  <c r="AZ16264" i="13"/>
  <c r="AZ16265" i="13"/>
  <c r="AZ16266" i="13"/>
  <c r="AZ16267" i="13"/>
  <c r="AZ16268" i="13"/>
  <c r="AZ16269" i="13"/>
  <c r="AZ16270" i="13"/>
  <c r="AZ16271" i="13"/>
  <c r="AZ16272" i="13"/>
  <c r="AZ16273" i="13"/>
  <c r="AZ16274" i="13"/>
  <c r="AZ16275" i="13"/>
  <c r="AZ16276" i="13"/>
  <c r="AZ16277" i="13"/>
  <c r="AZ16278" i="13"/>
  <c r="AZ16279" i="13"/>
  <c r="AZ16280" i="13"/>
  <c r="AZ16281" i="13"/>
  <c r="AZ16282" i="13"/>
  <c r="AZ16283" i="13"/>
  <c r="AZ16284" i="13"/>
  <c r="AZ16285" i="13"/>
  <c r="AZ16286" i="13"/>
  <c r="AZ16287" i="13"/>
  <c r="AZ16288" i="13"/>
  <c r="AZ16289" i="13"/>
  <c r="AZ16290" i="13"/>
  <c r="AZ16291" i="13"/>
  <c r="AZ16292" i="13"/>
  <c r="AZ16293" i="13"/>
  <c r="AZ16294" i="13"/>
  <c r="AZ16295" i="13"/>
  <c r="AZ16296" i="13"/>
  <c r="AZ16297" i="13"/>
  <c r="AZ16298" i="13"/>
  <c r="AZ16299" i="13"/>
  <c r="AZ16300" i="13"/>
  <c r="AZ16301" i="13"/>
  <c r="AZ16302" i="13"/>
  <c r="AZ16303" i="13"/>
  <c r="AZ16304" i="13"/>
  <c r="AZ16305" i="13"/>
  <c r="AZ16306" i="13"/>
  <c r="AZ16307" i="13"/>
  <c r="AZ16308" i="13"/>
  <c r="AZ16309" i="13"/>
  <c r="AZ16310" i="13"/>
  <c r="AZ16311" i="13"/>
  <c r="AZ16312" i="13"/>
  <c r="AZ16313" i="13"/>
  <c r="AZ16314" i="13"/>
  <c r="AZ16315" i="13"/>
  <c r="AZ16316" i="13"/>
  <c r="AZ16317" i="13"/>
  <c r="AZ16318" i="13"/>
  <c r="AZ16319" i="13"/>
  <c r="AZ16320" i="13"/>
  <c r="AZ16321" i="13"/>
  <c r="AZ16322" i="13"/>
  <c r="AZ16323" i="13"/>
  <c r="AZ16324" i="13"/>
  <c r="AZ16325" i="13"/>
  <c r="AZ16326" i="13"/>
  <c r="AZ16327" i="13"/>
  <c r="AZ16328" i="13"/>
  <c r="AZ16329" i="13"/>
  <c r="AZ16330" i="13"/>
  <c r="AZ16331" i="13"/>
  <c r="AZ16332" i="13"/>
  <c r="AZ16333" i="13"/>
  <c r="AZ16334" i="13"/>
  <c r="AZ16335" i="13"/>
  <c r="AZ16336" i="13"/>
  <c r="AZ16337" i="13"/>
  <c r="AZ16338" i="13"/>
  <c r="AZ16339" i="13"/>
  <c r="AZ16340" i="13"/>
  <c r="AZ16341" i="13"/>
  <c r="AZ16342" i="13"/>
  <c r="AZ16343" i="13"/>
  <c r="AZ16344" i="13"/>
  <c r="AZ16345" i="13"/>
  <c r="AZ16346" i="13"/>
  <c r="AZ16347" i="13"/>
  <c r="AZ16348" i="13"/>
  <c r="AZ16349" i="13"/>
  <c r="AZ16350" i="13"/>
  <c r="AZ16351" i="13"/>
  <c r="AZ16352" i="13"/>
  <c r="AZ16353" i="13"/>
  <c r="AZ16354" i="13"/>
  <c r="AZ16355" i="13"/>
  <c r="AZ16356" i="13"/>
  <c r="AZ16357" i="13"/>
  <c r="AZ16358" i="13"/>
  <c r="AZ16359" i="13"/>
  <c r="AZ16360" i="13"/>
  <c r="AZ16361" i="13"/>
  <c r="AZ16362" i="13"/>
  <c r="AZ16363" i="13"/>
  <c r="AZ16364" i="13"/>
  <c r="AZ16365" i="13"/>
  <c r="AZ16366" i="13"/>
  <c r="AZ16367" i="13"/>
  <c r="AZ16368" i="13"/>
  <c r="AZ16369" i="13"/>
  <c r="AZ16370" i="13"/>
  <c r="AZ16371" i="13"/>
  <c r="AZ16372" i="13"/>
  <c r="AZ16373" i="13"/>
  <c r="AZ16374" i="13"/>
  <c r="AZ16375" i="13"/>
  <c r="AZ16376" i="13"/>
  <c r="AZ16377" i="13"/>
  <c r="AZ16378" i="13"/>
  <c r="AZ16379" i="13"/>
  <c r="AZ16380" i="13"/>
  <c r="AZ16381" i="13"/>
  <c r="AZ16382" i="13"/>
  <c r="AZ16383" i="13"/>
  <c r="AZ16384" i="13"/>
  <c r="AZ16385" i="13"/>
  <c r="AZ16386" i="13"/>
  <c r="AZ16387" i="13"/>
  <c r="AZ16388" i="13"/>
  <c r="AZ16389" i="13"/>
  <c r="AZ16390" i="13"/>
  <c r="AZ16391" i="13"/>
  <c r="AZ16392" i="13"/>
  <c r="AZ16393" i="13"/>
  <c r="AZ16394" i="13"/>
  <c r="AZ16395" i="13"/>
  <c r="AZ16396" i="13"/>
  <c r="AZ16397" i="13"/>
  <c r="AZ16398" i="13"/>
  <c r="AZ16399" i="13"/>
  <c r="AZ16400" i="13"/>
  <c r="AZ16401" i="13"/>
  <c r="AZ16402" i="13"/>
  <c r="AZ16403" i="13"/>
  <c r="AZ16404" i="13"/>
  <c r="AZ16405" i="13"/>
  <c r="AZ16406" i="13"/>
  <c r="AZ16407" i="13"/>
  <c r="AZ16408" i="13"/>
  <c r="AZ16409" i="13"/>
  <c r="AZ16410" i="13"/>
  <c r="AZ16411" i="13"/>
  <c r="AZ16412" i="13"/>
  <c r="AZ16413" i="13"/>
  <c r="AZ16414" i="13"/>
  <c r="AZ16415" i="13"/>
  <c r="AZ16416" i="13"/>
  <c r="AZ16417" i="13"/>
  <c r="AZ16418" i="13"/>
  <c r="AZ16419" i="13"/>
  <c r="AZ16420" i="13"/>
  <c r="AZ16421" i="13"/>
  <c r="AZ16422" i="13"/>
  <c r="AZ16423" i="13"/>
  <c r="AZ16424" i="13"/>
  <c r="AZ16425" i="13"/>
  <c r="AZ16426" i="13"/>
  <c r="AZ16427" i="13"/>
  <c r="AZ16428" i="13"/>
  <c r="AZ16429" i="13"/>
  <c r="AZ16430" i="13"/>
  <c r="AZ16431" i="13"/>
  <c r="AZ16432" i="13"/>
  <c r="AZ16433" i="13"/>
  <c r="AZ16434" i="13"/>
  <c r="AZ16435" i="13"/>
  <c r="AZ16436" i="13"/>
  <c r="AZ16437" i="13"/>
  <c r="AZ16438" i="13"/>
  <c r="AZ16439" i="13"/>
  <c r="AZ16440" i="13"/>
  <c r="AZ16441" i="13"/>
  <c r="AZ16442" i="13"/>
  <c r="AZ16443" i="13"/>
  <c r="AZ16444" i="13"/>
  <c r="AZ16445" i="13"/>
  <c r="AZ16446" i="13"/>
  <c r="AZ16447" i="13"/>
  <c r="AZ16448" i="13"/>
  <c r="AZ16449" i="13"/>
  <c r="AZ16450" i="13"/>
  <c r="AZ16451" i="13"/>
  <c r="AZ16452" i="13"/>
  <c r="AZ16453" i="13"/>
  <c r="AZ16454" i="13"/>
  <c r="AZ16455" i="13"/>
  <c r="AZ16456" i="13"/>
  <c r="AZ16457" i="13"/>
  <c r="AZ16458" i="13"/>
  <c r="AZ16459" i="13"/>
  <c r="AZ16460" i="13"/>
  <c r="AZ16461" i="13"/>
  <c r="AZ16462" i="13"/>
  <c r="AZ16463" i="13"/>
  <c r="AZ16464" i="13"/>
  <c r="AZ16465" i="13"/>
  <c r="AZ16466" i="13"/>
  <c r="AZ16467" i="13"/>
  <c r="AZ16468" i="13"/>
  <c r="AZ16469" i="13"/>
  <c r="AZ16470" i="13"/>
  <c r="AZ16471" i="13"/>
  <c r="AZ16472" i="13"/>
  <c r="AZ16473" i="13"/>
  <c r="AZ16474" i="13"/>
  <c r="AZ16475" i="13"/>
  <c r="AZ16476" i="13"/>
  <c r="AZ16477" i="13"/>
  <c r="AZ16478" i="13"/>
  <c r="AZ16479" i="13"/>
  <c r="AZ16480" i="13"/>
  <c r="AZ16481" i="13"/>
  <c r="AZ16482" i="13"/>
  <c r="AZ16483" i="13"/>
  <c r="AZ16484" i="13"/>
  <c r="AZ16485" i="13"/>
  <c r="AZ16486" i="13"/>
  <c r="AZ16487" i="13"/>
  <c r="AZ16488" i="13"/>
  <c r="AZ16489" i="13"/>
  <c r="AZ16490" i="13"/>
  <c r="AZ16491" i="13"/>
  <c r="AZ16492" i="13"/>
  <c r="AZ16493" i="13"/>
  <c r="AZ16494" i="13"/>
  <c r="AZ16495" i="13"/>
  <c r="AZ16496" i="13"/>
  <c r="AZ16497" i="13"/>
  <c r="AZ16498" i="13"/>
  <c r="AZ16499" i="13"/>
  <c r="AZ16500" i="13"/>
  <c r="AZ16501" i="13"/>
  <c r="AZ16502" i="13"/>
  <c r="AZ16503" i="13"/>
  <c r="AZ16504" i="13"/>
  <c r="AZ16505" i="13"/>
  <c r="AZ16506" i="13"/>
  <c r="AZ16507" i="13"/>
  <c r="AZ16508" i="13"/>
  <c r="AZ16509" i="13"/>
  <c r="AZ16510" i="13"/>
  <c r="AZ16511" i="13"/>
  <c r="AZ16512" i="13"/>
  <c r="AZ16513" i="13"/>
  <c r="AZ16514" i="13"/>
  <c r="AZ16515" i="13"/>
  <c r="AZ16516" i="13"/>
  <c r="AZ16517" i="13"/>
  <c r="AZ16518" i="13"/>
  <c r="AZ16519" i="13"/>
  <c r="AZ16520" i="13"/>
  <c r="AZ16521" i="13"/>
  <c r="AZ16522" i="13"/>
  <c r="AZ16523" i="13"/>
  <c r="AZ16524" i="13"/>
  <c r="AZ16525" i="13"/>
  <c r="AZ16526" i="13"/>
  <c r="AZ16527" i="13"/>
  <c r="AZ16528" i="13"/>
  <c r="AZ16529" i="13"/>
  <c r="AZ16530" i="13"/>
  <c r="AZ16531" i="13"/>
  <c r="AZ16532" i="13"/>
  <c r="AZ16533" i="13"/>
  <c r="AZ16534" i="13"/>
  <c r="AZ16535" i="13"/>
  <c r="AZ16536" i="13"/>
  <c r="AZ16537" i="13"/>
  <c r="AZ16538" i="13"/>
  <c r="AZ16539" i="13"/>
  <c r="AZ16540" i="13"/>
  <c r="AZ16541" i="13"/>
  <c r="AZ16542" i="13"/>
  <c r="AZ16543" i="13"/>
  <c r="AZ16544" i="13"/>
  <c r="AZ16545" i="13"/>
  <c r="AZ16546" i="13"/>
  <c r="AZ16547" i="13"/>
  <c r="AZ16548" i="13"/>
  <c r="AZ16549" i="13"/>
  <c r="AZ16550" i="13"/>
  <c r="AZ16551" i="13"/>
  <c r="AZ16552" i="13"/>
  <c r="AZ16553" i="13"/>
  <c r="AZ16554" i="13"/>
  <c r="AZ16555" i="13"/>
  <c r="AZ16556" i="13"/>
  <c r="AZ16557" i="13"/>
  <c r="AZ16558" i="13"/>
  <c r="AZ16559" i="13"/>
  <c r="AZ16560" i="13"/>
  <c r="AZ16561" i="13"/>
  <c r="AZ16562" i="13"/>
  <c r="AZ16563" i="13"/>
  <c r="AZ16564" i="13"/>
  <c r="AZ16565" i="13"/>
  <c r="AZ16566" i="13"/>
  <c r="AZ16567" i="13"/>
  <c r="AZ16568" i="13"/>
  <c r="AZ16569" i="13"/>
  <c r="AZ16570" i="13"/>
  <c r="AZ16571" i="13"/>
  <c r="AZ16572" i="13"/>
  <c r="AZ16573" i="13"/>
  <c r="AZ16574" i="13"/>
  <c r="AZ16575" i="13"/>
  <c r="AZ16576" i="13"/>
  <c r="AZ16577" i="13"/>
  <c r="AZ16578" i="13"/>
  <c r="AZ16579" i="13"/>
  <c r="AZ16580" i="13"/>
  <c r="AZ16581" i="13"/>
  <c r="AZ16582" i="13"/>
  <c r="AZ16583" i="13"/>
  <c r="AZ16584" i="13"/>
  <c r="AZ16585" i="13"/>
  <c r="AZ16586" i="13"/>
  <c r="AZ16587" i="13"/>
  <c r="AZ16588" i="13"/>
  <c r="AZ16589" i="13"/>
  <c r="AZ16590" i="13"/>
  <c r="AZ16591" i="13"/>
  <c r="AZ16592" i="13"/>
  <c r="AZ16593" i="13"/>
  <c r="AZ16594" i="13"/>
  <c r="AZ16595" i="13"/>
  <c r="AZ16596" i="13"/>
  <c r="AZ16597" i="13"/>
  <c r="AZ16598" i="13"/>
  <c r="AZ16599" i="13"/>
  <c r="AZ16600" i="13"/>
  <c r="AZ16601" i="13"/>
  <c r="AZ16602" i="13"/>
  <c r="AZ16603" i="13"/>
  <c r="AZ16604" i="13"/>
  <c r="AZ16605" i="13"/>
  <c r="AZ16606" i="13"/>
  <c r="AZ16607" i="13"/>
  <c r="AZ16608" i="13"/>
  <c r="AZ16609" i="13"/>
  <c r="AZ16610" i="13"/>
  <c r="AZ16611" i="13"/>
  <c r="AZ16612" i="13"/>
  <c r="AZ16613" i="13"/>
  <c r="AZ16614" i="13"/>
  <c r="AZ16615" i="13"/>
  <c r="AZ16616" i="13"/>
  <c r="AZ16617" i="13"/>
  <c r="AZ16618" i="13"/>
  <c r="AZ16619" i="13"/>
  <c r="AZ16620" i="13"/>
  <c r="AZ16621" i="13"/>
  <c r="AZ16622" i="13"/>
  <c r="AZ16623" i="13"/>
  <c r="AZ16624" i="13"/>
  <c r="AZ16625" i="13"/>
  <c r="AZ16626" i="13"/>
  <c r="AZ16627" i="13"/>
  <c r="AZ16628" i="13"/>
  <c r="AZ16629" i="13"/>
  <c r="AZ16630" i="13"/>
  <c r="AZ16631" i="13"/>
  <c r="AZ16632" i="13"/>
  <c r="AZ16633" i="13"/>
  <c r="AZ16634" i="13"/>
  <c r="AZ16635" i="13"/>
  <c r="AZ16636" i="13"/>
  <c r="AZ16637" i="13"/>
  <c r="AZ16638" i="13"/>
  <c r="AZ16639" i="13"/>
  <c r="AZ16640" i="13"/>
  <c r="AZ16641" i="13"/>
  <c r="AZ16642" i="13"/>
  <c r="AZ16643" i="13"/>
  <c r="AZ16644" i="13"/>
  <c r="AZ16645" i="13"/>
  <c r="AZ16646" i="13"/>
  <c r="AZ16647" i="13"/>
  <c r="AZ16648" i="13"/>
  <c r="AZ16649" i="13"/>
  <c r="AZ16650" i="13"/>
  <c r="AZ16651" i="13"/>
  <c r="AZ16652" i="13"/>
  <c r="AZ16653" i="13"/>
  <c r="AZ16654" i="13"/>
  <c r="AZ16655" i="13"/>
  <c r="AZ16656" i="13"/>
  <c r="AZ16657" i="13"/>
  <c r="AZ16658" i="13"/>
  <c r="AZ16659" i="13"/>
  <c r="AZ16660" i="13"/>
  <c r="AZ16661" i="13"/>
  <c r="AZ16662" i="13"/>
  <c r="AZ16663" i="13"/>
  <c r="AZ16664" i="13"/>
  <c r="AZ16665" i="13"/>
  <c r="AZ16666" i="13"/>
  <c r="AZ16667" i="13"/>
  <c r="AZ16668" i="13"/>
  <c r="AZ16669" i="13"/>
  <c r="AZ16670" i="13"/>
  <c r="AZ16671" i="13"/>
  <c r="AZ16672" i="13"/>
  <c r="AZ16673" i="13"/>
  <c r="AZ16674" i="13"/>
  <c r="AZ16675" i="13"/>
  <c r="AZ16676" i="13"/>
  <c r="AZ16677" i="13"/>
  <c r="AZ16678" i="13"/>
  <c r="AZ16679" i="13"/>
  <c r="AZ16680" i="13"/>
  <c r="AZ16681" i="13"/>
  <c r="AZ16682" i="13"/>
  <c r="AZ16683" i="13"/>
  <c r="AZ16684" i="13"/>
  <c r="AZ16685" i="13"/>
  <c r="AZ16686" i="13"/>
  <c r="AZ16687" i="13"/>
  <c r="AZ16688" i="13"/>
  <c r="AZ16689" i="13"/>
  <c r="AZ16690" i="13"/>
  <c r="AZ16691" i="13"/>
  <c r="AZ16692" i="13"/>
  <c r="AZ16693" i="13"/>
  <c r="AZ16694" i="13"/>
  <c r="AZ16695" i="13"/>
  <c r="AZ16696" i="13"/>
  <c r="AZ16697" i="13"/>
  <c r="AZ16698" i="13"/>
  <c r="AZ16699" i="13"/>
  <c r="AZ16700" i="13"/>
  <c r="AZ16701" i="13"/>
  <c r="AZ16702" i="13"/>
  <c r="AZ16703" i="13"/>
  <c r="AZ16704" i="13"/>
  <c r="AZ16705" i="13"/>
  <c r="AZ16706" i="13"/>
  <c r="AZ16707" i="13"/>
  <c r="AZ16708" i="13"/>
  <c r="AZ16709" i="13"/>
  <c r="AZ16710" i="13"/>
  <c r="AZ16711" i="13"/>
  <c r="AZ16712" i="13"/>
  <c r="AZ16713" i="13"/>
  <c r="AZ16714" i="13"/>
  <c r="AZ16715" i="13"/>
  <c r="AZ16716" i="13"/>
  <c r="AZ16717" i="13"/>
  <c r="AZ16718" i="13"/>
  <c r="AZ16719" i="13"/>
  <c r="AZ16720" i="13"/>
  <c r="AZ16721" i="13"/>
  <c r="AZ16722" i="13"/>
  <c r="AZ16723" i="13"/>
  <c r="AZ16724" i="13"/>
  <c r="AZ16725" i="13"/>
  <c r="AZ16726" i="13"/>
  <c r="AZ16727" i="13"/>
  <c r="AZ16728" i="13"/>
  <c r="AZ16729" i="13"/>
  <c r="AZ16730" i="13"/>
  <c r="AZ16731" i="13"/>
  <c r="AZ16732" i="13"/>
  <c r="AZ16733" i="13"/>
  <c r="AZ16734" i="13"/>
  <c r="AZ16735" i="13"/>
  <c r="AZ16736" i="13"/>
  <c r="AZ16737" i="13"/>
  <c r="AZ16738" i="13"/>
  <c r="AZ16739" i="13"/>
  <c r="AZ16740" i="13"/>
  <c r="AZ16741" i="13"/>
  <c r="AZ16742" i="13"/>
  <c r="AZ16743" i="13"/>
  <c r="AZ16744" i="13"/>
  <c r="AZ16745" i="13"/>
  <c r="AZ16746" i="13"/>
  <c r="AZ16747" i="13"/>
  <c r="AZ16748" i="13"/>
  <c r="AZ16749" i="13"/>
  <c r="AZ16750" i="13"/>
  <c r="AZ16751" i="13"/>
  <c r="AZ16752" i="13"/>
  <c r="AZ16753" i="13"/>
  <c r="AZ16754" i="13"/>
  <c r="AZ16755" i="13"/>
  <c r="AZ16756" i="13"/>
  <c r="AZ16757" i="13"/>
  <c r="AZ16758" i="13"/>
  <c r="AZ16759" i="13"/>
  <c r="AZ16760" i="13"/>
  <c r="AZ16761" i="13"/>
  <c r="AZ16762" i="13"/>
  <c r="AZ16763" i="13"/>
  <c r="AZ16764" i="13"/>
  <c r="AZ16765" i="13"/>
  <c r="AZ16766" i="13"/>
  <c r="AZ16767" i="13"/>
  <c r="AZ16768" i="13"/>
  <c r="AZ16769" i="13"/>
  <c r="AZ16770" i="13"/>
  <c r="AZ16771" i="13"/>
  <c r="AZ16772" i="13"/>
  <c r="AZ16773" i="13"/>
  <c r="AZ16774" i="13"/>
  <c r="AZ16775" i="13"/>
  <c r="AZ16776" i="13"/>
  <c r="AZ16777" i="13"/>
  <c r="AZ16778" i="13"/>
  <c r="AZ16779" i="13"/>
  <c r="AZ16780" i="13"/>
  <c r="AZ16781" i="13"/>
  <c r="AZ16782" i="13"/>
  <c r="AZ16783" i="13"/>
  <c r="AZ16784" i="13"/>
  <c r="AZ16785" i="13"/>
  <c r="AZ16786" i="13"/>
  <c r="AZ16787" i="13"/>
  <c r="AZ16788" i="13"/>
  <c r="AZ16789" i="13"/>
  <c r="AZ16790" i="13"/>
  <c r="AZ16791" i="13"/>
  <c r="AZ16792" i="13"/>
  <c r="AZ16793" i="13"/>
  <c r="AZ16794" i="13"/>
  <c r="AZ16795" i="13"/>
  <c r="AZ16796" i="13"/>
  <c r="AZ16797" i="13"/>
  <c r="AZ16798" i="13"/>
  <c r="AZ16799" i="13"/>
  <c r="AZ16800" i="13"/>
  <c r="AZ16801" i="13"/>
  <c r="AZ16802" i="13"/>
  <c r="AZ16803" i="13"/>
  <c r="AZ16804" i="13"/>
  <c r="AZ16805" i="13"/>
  <c r="AZ16806" i="13"/>
  <c r="AZ16807" i="13"/>
  <c r="AZ16808" i="13"/>
  <c r="AZ16809" i="13"/>
  <c r="AZ16810" i="13"/>
  <c r="AZ16811" i="13"/>
  <c r="AZ16812" i="13"/>
  <c r="AZ16813" i="13"/>
  <c r="AZ16814" i="13"/>
  <c r="AZ16815" i="13"/>
  <c r="AZ16816" i="13"/>
  <c r="AZ16817" i="13"/>
  <c r="AZ16818" i="13"/>
  <c r="AZ16819" i="13"/>
  <c r="AZ16820" i="13"/>
  <c r="AZ16821" i="13"/>
  <c r="AZ16822" i="13"/>
  <c r="AZ16823" i="13"/>
  <c r="AZ16824" i="13"/>
  <c r="AZ16825" i="13"/>
  <c r="AZ16826" i="13"/>
  <c r="AZ16827" i="13"/>
  <c r="AZ16828" i="13"/>
  <c r="AZ16829" i="13"/>
  <c r="AZ16830" i="13"/>
  <c r="AZ16831" i="13"/>
  <c r="AZ16832" i="13"/>
  <c r="AZ16833" i="13"/>
  <c r="AZ16834" i="13"/>
  <c r="AZ16835" i="13"/>
  <c r="AZ16836" i="13"/>
  <c r="AZ16837" i="13"/>
  <c r="AZ16838" i="13"/>
  <c r="AZ16839" i="13"/>
  <c r="AZ16840" i="13"/>
  <c r="AZ16841" i="13"/>
  <c r="AZ16842" i="13"/>
  <c r="AZ16843" i="13"/>
  <c r="AZ16844" i="13"/>
  <c r="AZ16845" i="13"/>
  <c r="AZ16846" i="13"/>
  <c r="AZ16847" i="13"/>
  <c r="AZ16848" i="13"/>
  <c r="AZ16849" i="13"/>
  <c r="AZ16850" i="13"/>
  <c r="AZ16851" i="13"/>
  <c r="AZ16852" i="13"/>
  <c r="AZ16853" i="13"/>
  <c r="AZ16854" i="13"/>
  <c r="AZ16855" i="13"/>
  <c r="AZ16856" i="13"/>
  <c r="AZ16857" i="13"/>
  <c r="AZ16858" i="13"/>
  <c r="AZ16859" i="13"/>
  <c r="AZ16860" i="13"/>
  <c r="AZ16861" i="13"/>
  <c r="AZ16862" i="13"/>
  <c r="AZ16863" i="13"/>
  <c r="AZ16864" i="13"/>
  <c r="AZ16865" i="13"/>
  <c r="AZ16866" i="13"/>
  <c r="AZ16867" i="13"/>
  <c r="AZ16868" i="13"/>
  <c r="AZ16869" i="13"/>
  <c r="AZ16870" i="13"/>
  <c r="AZ16871" i="13"/>
  <c r="AZ16872" i="13"/>
  <c r="AZ16873" i="13"/>
  <c r="AZ16874" i="13"/>
  <c r="AZ16875" i="13"/>
  <c r="AZ16876" i="13"/>
  <c r="AZ16877" i="13"/>
  <c r="AZ16878" i="13"/>
  <c r="AZ16879" i="13"/>
  <c r="AZ16880" i="13"/>
  <c r="AZ16881" i="13"/>
  <c r="AZ16882" i="13"/>
  <c r="AZ16883" i="13"/>
  <c r="AZ16884" i="13"/>
  <c r="AZ16885" i="13"/>
  <c r="AZ16886" i="13"/>
  <c r="AZ16887" i="13"/>
  <c r="AZ16888" i="13"/>
  <c r="AZ16889" i="13"/>
  <c r="AZ16890" i="13"/>
  <c r="AZ16891" i="13"/>
  <c r="AZ16892" i="13"/>
  <c r="AZ16893" i="13"/>
  <c r="AZ16894" i="13"/>
  <c r="AZ16895" i="13"/>
  <c r="AZ16896" i="13"/>
  <c r="AZ16897" i="13"/>
  <c r="AZ16898" i="13"/>
  <c r="AZ16899" i="13"/>
  <c r="AZ16900" i="13"/>
  <c r="AZ16901" i="13"/>
  <c r="AZ16902" i="13"/>
  <c r="AZ16903" i="13"/>
  <c r="AZ16904" i="13"/>
  <c r="AZ16905" i="13"/>
  <c r="AZ16906" i="13"/>
  <c r="AZ16907" i="13"/>
  <c r="AZ16908" i="13"/>
  <c r="AZ16909" i="13"/>
  <c r="AZ16910" i="13"/>
  <c r="AZ16911" i="13"/>
  <c r="AZ16912" i="13"/>
  <c r="AZ16913" i="13"/>
  <c r="AZ16914" i="13"/>
  <c r="AZ16915" i="13"/>
  <c r="AZ16916" i="13"/>
  <c r="AZ16917" i="13"/>
  <c r="AZ16918" i="13"/>
  <c r="AZ16919" i="13"/>
  <c r="AZ16920" i="13"/>
  <c r="AZ16921" i="13"/>
  <c r="AZ16922" i="13"/>
  <c r="AZ16923" i="13"/>
  <c r="AZ16924" i="13"/>
  <c r="AZ16925" i="13"/>
  <c r="AZ16926" i="13"/>
  <c r="AZ16927" i="13"/>
  <c r="AZ16928" i="13"/>
  <c r="AZ16929" i="13"/>
  <c r="AZ16930" i="13"/>
  <c r="AZ16931" i="13"/>
  <c r="AZ16932" i="13"/>
  <c r="AZ16933" i="13"/>
  <c r="AZ16934" i="13"/>
  <c r="AZ16935" i="13"/>
  <c r="AZ16936" i="13"/>
  <c r="AZ16937" i="13"/>
  <c r="AZ16938" i="13"/>
  <c r="AZ16939" i="13"/>
  <c r="AZ16940" i="13"/>
  <c r="AZ16941" i="13"/>
  <c r="AZ16942" i="13"/>
  <c r="AZ16943" i="13"/>
  <c r="AZ16944" i="13"/>
  <c r="AZ16945" i="13"/>
  <c r="AZ16946" i="13"/>
  <c r="AZ16947" i="13"/>
  <c r="AZ16948" i="13"/>
  <c r="AZ16949" i="13"/>
  <c r="AZ16950" i="13"/>
  <c r="AZ16951" i="13"/>
  <c r="AZ16952" i="13"/>
  <c r="AZ16953" i="13"/>
  <c r="AZ16954" i="13"/>
  <c r="AZ16955" i="13"/>
  <c r="AZ16956" i="13"/>
  <c r="AZ16957" i="13"/>
  <c r="AZ16958" i="13"/>
  <c r="AZ16959" i="13"/>
  <c r="AZ16960" i="13"/>
  <c r="AZ16961" i="13"/>
  <c r="AZ16962" i="13"/>
  <c r="AZ16963" i="13"/>
  <c r="AZ16964" i="13"/>
  <c r="AZ16965" i="13"/>
  <c r="AZ16966" i="13"/>
  <c r="AZ16967" i="13"/>
  <c r="AZ16968" i="13"/>
  <c r="AZ16969" i="13"/>
  <c r="AZ16970" i="13"/>
  <c r="AZ16971" i="13"/>
  <c r="AZ16972" i="13"/>
  <c r="AZ16973" i="13"/>
  <c r="AZ16974" i="13"/>
  <c r="AZ16975" i="13"/>
  <c r="AZ16976" i="13"/>
  <c r="AZ16977" i="13"/>
  <c r="AZ16978" i="13"/>
  <c r="AZ16979" i="13"/>
  <c r="AZ16980" i="13"/>
  <c r="AZ16981" i="13"/>
  <c r="AZ16982" i="13"/>
  <c r="AZ16983" i="13"/>
  <c r="AZ16984" i="13"/>
  <c r="AZ16985" i="13"/>
  <c r="AZ16986" i="13"/>
  <c r="AZ16987" i="13"/>
  <c r="AZ16988" i="13"/>
  <c r="AZ16989" i="13"/>
  <c r="AZ16990" i="13"/>
  <c r="AZ16991" i="13"/>
  <c r="AZ16992" i="13"/>
  <c r="AZ16993" i="13"/>
  <c r="AZ16994" i="13"/>
  <c r="AZ16995" i="13"/>
  <c r="AZ16996" i="13"/>
  <c r="AZ16997" i="13"/>
  <c r="AZ16998" i="13"/>
  <c r="AZ16999" i="13"/>
  <c r="AZ17000" i="13"/>
  <c r="AZ17001" i="13"/>
  <c r="AZ17002" i="13"/>
  <c r="AZ17003" i="13"/>
  <c r="AZ17004" i="13"/>
  <c r="AZ17005" i="13"/>
  <c r="AZ17006" i="13"/>
  <c r="AZ17007" i="13"/>
  <c r="AZ17008" i="13"/>
  <c r="AZ17009" i="13"/>
  <c r="AZ17010" i="13"/>
  <c r="AZ17011" i="13"/>
  <c r="AZ17012" i="13"/>
  <c r="AZ17013" i="13"/>
  <c r="AZ17014" i="13"/>
  <c r="AZ17015" i="13"/>
  <c r="AZ17016" i="13"/>
  <c r="AZ17017" i="13"/>
  <c r="AZ17018" i="13"/>
  <c r="AZ17019" i="13"/>
  <c r="AZ17020" i="13"/>
  <c r="AZ17021" i="13"/>
  <c r="AZ17022" i="13"/>
  <c r="AZ17023" i="13"/>
  <c r="AZ17024" i="13"/>
  <c r="AZ17025" i="13"/>
  <c r="AZ17026" i="13"/>
  <c r="AZ17027" i="13"/>
  <c r="AZ17028" i="13"/>
  <c r="AZ17029" i="13"/>
  <c r="AZ17030" i="13"/>
  <c r="AZ17031" i="13"/>
  <c r="AZ17032" i="13"/>
  <c r="AZ17033" i="13"/>
  <c r="AZ17034" i="13"/>
  <c r="AZ17035" i="13"/>
  <c r="AZ17036" i="13"/>
  <c r="AZ17037" i="13"/>
  <c r="AZ17038" i="13"/>
  <c r="AZ17039" i="13"/>
  <c r="AZ17040" i="13"/>
  <c r="AZ17041" i="13"/>
  <c r="AZ17042" i="13"/>
  <c r="AZ17043" i="13"/>
  <c r="AZ17044" i="13"/>
  <c r="AZ17045" i="13"/>
  <c r="AZ17046" i="13"/>
  <c r="AZ17047" i="13"/>
  <c r="AZ17048" i="13"/>
  <c r="AZ17049" i="13"/>
  <c r="AZ17050" i="13"/>
  <c r="AZ17051" i="13"/>
  <c r="AZ17052" i="13"/>
  <c r="AZ17053" i="13"/>
  <c r="AZ17054" i="13"/>
  <c r="AZ17055" i="13"/>
  <c r="AZ17056" i="13"/>
  <c r="AZ17057" i="13"/>
  <c r="AZ17058" i="13"/>
  <c r="AZ17059" i="13"/>
  <c r="AZ17060" i="13"/>
  <c r="AZ17061" i="13"/>
  <c r="AZ17062" i="13"/>
  <c r="AZ17063" i="13"/>
  <c r="AZ17064" i="13"/>
  <c r="AZ17065" i="13"/>
  <c r="AZ17066" i="13"/>
  <c r="AZ17067" i="13"/>
  <c r="AZ17068" i="13"/>
  <c r="AZ17069" i="13"/>
  <c r="AZ17070" i="13"/>
  <c r="AZ17071" i="13"/>
  <c r="AZ17072" i="13"/>
  <c r="AZ17073" i="13"/>
  <c r="AZ17074" i="13"/>
  <c r="AZ17075" i="13"/>
  <c r="AZ17076" i="13"/>
  <c r="AZ17077" i="13"/>
  <c r="AZ17078" i="13"/>
  <c r="AZ17079" i="13"/>
  <c r="AZ17080" i="13"/>
  <c r="AZ17081" i="13"/>
  <c r="AZ17082" i="13"/>
  <c r="AZ17083" i="13"/>
  <c r="AZ17084" i="13"/>
  <c r="AZ17085" i="13"/>
  <c r="AZ17086" i="13"/>
  <c r="AZ17087" i="13"/>
  <c r="AZ17088" i="13"/>
  <c r="AZ17089" i="13"/>
  <c r="AZ17090" i="13"/>
  <c r="AZ17091" i="13"/>
  <c r="AZ17092" i="13"/>
  <c r="AZ17093" i="13"/>
  <c r="AZ17094" i="13"/>
  <c r="AZ17095" i="13"/>
  <c r="AZ17096" i="13"/>
  <c r="AZ17097" i="13"/>
  <c r="AZ17098" i="13"/>
  <c r="AZ17099" i="13"/>
  <c r="AZ17100" i="13"/>
  <c r="AZ17101" i="13"/>
  <c r="AZ17102" i="13"/>
  <c r="AZ17103" i="13"/>
  <c r="AZ17104" i="13"/>
  <c r="AZ17105" i="13"/>
  <c r="AZ17106" i="13"/>
  <c r="AZ17107" i="13"/>
  <c r="AZ17108" i="13"/>
  <c r="AZ17109" i="13"/>
  <c r="AZ17110" i="13"/>
  <c r="AZ17111" i="13"/>
  <c r="AZ17112" i="13"/>
  <c r="AZ17113" i="13"/>
  <c r="AZ17114" i="13"/>
  <c r="AZ17115" i="13"/>
  <c r="AZ17116" i="13"/>
  <c r="AZ17117" i="13"/>
  <c r="AZ17118" i="13"/>
  <c r="AZ17119" i="13"/>
  <c r="AZ17120" i="13"/>
  <c r="AZ17121" i="13"/>
  <c r="AZ17122" i="13"/>
  <c r="AZ17123" i="13"/>
  <c r="AZ17124" i="13"/>
  <c r="AZ17125" i="13"/>
  <c r="AZ17126" i="13"/>
  <c r="AZ17127" i="13"/>
  <c r="AZ17128" i="13"/>
  <c r="AZ17129" i="13"/>
  <c r="AZ17130" i="13"/>
  <c r="AZ17131" i="13"/>
  <c r="AZ17132" i="13"/>
  <c r="AZ17133" i="13"/>
  <c r="AZ17134" i="13"/>
  <c r="AZ17135" i="13"/>
  <c r="AZ17136" i="13"/>
  <c r="AZ17137" i="13"/>
  <c r="AZ17138" i="13"/>
  <c r="AZ17139" i="13"/>
  <c r="AZ17140" i="13"/>
  <c r="AZ17141" i="13"/>
  <c r="AZ17142" i="13"/>
  <c r="AZ17143" i="13"/>
  <c r="AZ17144" i="13"/>
  <c r="AZ17145" i="13"/>
  <c r="AZ17146" i="13"/>
  <c r="AZ17147" i="13"/>
  <c r="AZ17148" i="13"/>
  <c r="AZ17149" i="13"/>
  <c r="AZ17150" i="13"/>
  <c r="AZ17151" i="13"/>
  <c r="AZ17152" i="13"/>
  <c r="AZ17153" i="13"/>
  <c r="AZ17154" i="13"/>
  <c r="AZ17155" i="13"/>
  <c r="AZ17156" i="13"/>
  <c r="AZ17157" i="13"/>
  <c r="AZ17158" i="13"/>
  <c r="AZ17159" i="13"/>
  <c r="AZ17160" i="13"/>
  <c r="AZ17161" i="13"/>
  <c r="AZ17162" i="13"/>
  <c r="AZ17163" i="13"/>
  <c r="AZ17164" i="13"/>
  <c r="AZ17165" i="13"/>
  <c r="AZ17166" i="13"/>
  <c r="AZ17167" i="13"/>
  <c r="AZ17168" i="13"/>
  <c r="AZ17169" i="13"/>
  <c r="AZ17170" i="13"/>
  <c r="AZ17171" i="13"/>
  <c r="AZ17172" i="13"/>
  <c r="AZ17173" i="13"/>
  <c r="AZ17174" i="13"/>
  <c r="AZ17175" i="13"/>
  <c r="AZ17176" i="13"/>
  <c r="AZ17177" i="13"/>
  <c r="AZ17178" i="13"/>
  <c r="AZ17179" i="13"/>
  <c r="AZ17180" i="13"/>
  <c r="AZ17181" i="13"/>
  <c r="AZ17182" i="13"/>
  <c r="AZ17183" i="13"/>
  <c r="AZ17184" i="13"/>
  <c r="AZ17185" i="13"/>
  <c r="AZ17186" i="13"/>
  <c r="AZ17187" i="13"/>
  <c r="AZ17188" i="13"/>
  <c r="AZ17189" i="13"/>
  <c r="AZ17190" i="13"/>
  <c r="AZ17191" i="13"/>
  <c r="AZ17192" i="13"/>
  <c r="AZ17193" i="13"/>
  <c r="AZ17194" i="13"/>
  <c r="AZ17195" i="13"/>
  <c r="AZ17196" i="13"/>
  <c r="AZ17197" i="13"/>
  <c r="AZ17198" i="13"/>
  <c r="AZ17199" i="13"/>
  <c r="AZ17200" i="13"/>
  <c r="AZ17201" i="13"/>
  <c r="AZ17202" i="13"/>
  <c r="AZ17203" i="13"/>
  <c r="AZ17204" i="13"/>
  <c r="AZ17205" i="13"/>
  <c r="AZ17206" i="13"/>
  <c r="AZ17207" i="13"/>
  <c r="AZ17208" i="13"/>
  <c r="AZ17209" i="13"/>
  <c r="AZ17210" i="13"/>
  <c r="AZ17211" i="13"/>
  <c r="AZ17212" i="13"/>
  <c r="AZ17213" i="13"/>
  <c r="AZ17214" i="13"/>
  <c r="AZ17215" i="13"/>
  <c r="AZ17216" i="13"/>
  <c r="AZ17217" i="13"/>
  <c r="AZ17218" i="13"/>
  <c r="AZ17219" i="13"/>
  <c r="AZ17220" i="13"/>
  <c r="AZ17221" i="13"/>
  <c r="AZ17222" i="13"/>
  <c r="AZ17223" i="13"/>
  <c r="AZ17224" i="13"/>
  <c r="AZ17225" i="13"/>
  <c r="AZ17226" i="13"/>
  <c r="AZ17227" i="13"/>
  <c r="AZ17228" i="13"/>
  <c r="AZ17229" i="13"/>
  <c r="AZ17230" i="13"/>
  <c r="AZ17231" i="13"/>
  <c r="AZ17232" i="13"/>
  <c r="AZ17233" i="13"/>
  <c r="AZ17234" i="13"/>
  <c r="AZ17235" i="13"/>
  <c r="AZ17236" i="13"/>
  <c r="AZ17237" i="13"/>
  <c r="AZ17238" i="13"/>
  <c r="AZ17239" i="13"/>
  <c r="AZ17240" i="13"/>
  <c r="AZ17241" i="13"/>
  <c r="AZ17242" i="13"/>
  <c r="AZ17243" i="13"/>
  <c r="AZ17244" i="13"/>
  <c r="AZ17245" i="13"/>
  <c r="AZ17246" i="13"/>
  <c r="AZ17247" i="13"/>
  <c r="AZ17248" i="13"/>
  <c r="AZ17249" i="13"/>
  <c r="AZ17250" i="13"/>
  <c r="AZ17251" i="13"/>
  <c r="AZ17252" i="13"/>
  <c r="AZ17253" i="13"/>
  <c r="AZ17254" i="13"/>
  <c r="AZ17255" i="13"/>
  <c r="AZ17256" i="13"/>
  <c r="AZ17257" i="13"/>
  <c r="AZ17258" i="13"/>
  <c r="AZ17259" i="13"/>
  <c r="AZ17260" i="13"/>
  <c r="AZ17261" i="13"/>
  <c r="AZ17262" i="13"/>
  <c r="AZ17263" i="13"/>
  <c r="AZ17264" i="13"/>
  <c r="AZ17265" i="13"/>
  <c r="AZ17266" i="13"/>
  <c r="AZ17267" i="13"/>
  <c r="AZ17268" i="13"/>
  <c r="AZ17269" i="13"/>
  <c r="AZ17270" i="13"/>
  <c r="AZ17271" i="13"/>
  <c r="AZ17272" i="13"/>
  <c r="AZ17273" i="13"/>
  <c r="AZ17274" i="13"/>
  <c r="AZ17275" i="13"/>
  <c r="AZ17276" i="13"/>
  <c r="AZ17277" i="13"/>
  <c r="AZ17278" i="13"/>
  <c r="AZ17279" i="13"/>
  <c r="AZ17280" i="13"/>
  <c r="AZ17281" i="13"/>
  <c r="AZ17282" i="13"/>
  <c r="AZ17283" i="13"/>
  <c r="AZ17284" i="13"/>
  <c r="AZ17285" i="13"/>
  <c r="AZ17286" i="13"/>
  <c r="AZ17287" i="13"/>
  <c r="AZ17288" i="13"/>
  <c r="AZ17289" i="13"/>
  <c r="AZ17290" i="13"/>
  <c r="AZ17291" i="13"/>
  <c r="AZ17292" i="13"/>
  <c r="AZ17293" i="13"/>
  <c r="AZ17294" i="13"/>
  <c r="AZ17295" i="13"/>
  <c r="AZ17296" i="13"/>
  <c r="AZ17297" i="13"/>
  <c r="AZ17298" i="13"/>
  <c r="AZ17299" i="13"/>
  <c r="AZ17300" i="13"/>
  <c r="AZ17301" i="13"/>
  <c r="AZ17302" i="13"/>
  <c r="AZ17303" i="13"/>
  <c r="AZ17304" i="13"/>
  <c r="AZ17305" i="13"/>
  <c r="AZ17306" i="13"/>
  <c r="AZ17307" i="13"/>
  <c r="AZ17308" i="13"/>
  <c r="AZ17309" i="13"/>
  <c r="AZ17310" i="13"/>
  <c r="AZ17311" i="13"/>
  <c r="AZ17312" i="13"/>
  <c r="AZ17313" i="13"/>
  <c r="AZ17314" i="13"/>
  <c r="AZ17315" i="13"/>
  <c r="AZ17316" i="13"/>
  <c r="AZ17317" i="13"/>
  <c r="AZ17318" i="13"/>
  <c r="AZ17319" i="13"/>
  <c r="AZ17320" i="13"/>
  <c r="AZ17321" i="13"/>
  <c r="AZ17322" i="13"/>
  <c r="AZ17323" i="13"/>
  <c r="AZ17324" i="13"/>
  <c r="AZ17325" i="13"/>
  <c r="AZ17326" i="13"/>
  <c r="AZ17327" i="13"/>
  <c r="AZ17328" i="13"/>
  <c r="AZ17329" i="13"/>
  <c r="AZ17330" i="13"/>
  <c r="AZ17331" i="13"/>
  <c r="AZ17332" i="13"/>
  <c r="AZ17333" i="13"/>
  <c r="AZ17334" i="13"/>
  <c r="AZ17335" i="13"/>
  <c r="AZ17336" i="13"/>
  <c r="AZ17337" i="13"/>
  <c r="AZ17338" i="13"/>
  <c r="AZ17339" i="13"/>
  <c r="AZ17340" i="13"/>
  <c r="AZ17341" i="13"/>
  <c r="AZ17342" i="13"/>
  <c r="AZ17343" i="13"/>
  <c r="AZ17344" i="13"/>
  <c r="AZ17345" i="13"/>
  <c r="AZ17346" i="13"/>
  <c r="AZ17347" i="13"/>
  <c r="AZ17348" i="13"/>
  <c r="AZ17349" i="13"/>
  <c r="AZ17350" i="13"/>
  <c r="AZ17351" i="13"/>
  <c r="AZ17352" i="13"/>
  <c r="AZ17353" i="13"/>
  <c r="AZ17354" i="13"/>
  <c r="AZ17355" i="13"/>
  <c r="AZ17356" i="13"/>
  <c r="AZ17357" i="13"/>
  <c r="AZ17358" i="13"/>
  <c r="AZ17359" i="13"/>
  <c r="AZ17360" i="13"/>
  <c r="AZ17361" i="13"/>
  <c r="AZ17362" i="13"/>
  <c r="AZ17363" i="13"/>
  <c r="AZ17364" i="13"/>
  <c r="AZ17365" i="13"/>
  <c r="AZ17366" i="13"/>
  <c r="AZ17367" i="13"/>
  <c r="AZ17368" i="13"/>
  <c r="AZ17369" i="13"/>
  <c r="AZ17370" i="13"/>
  <c r="AZ17371" i="13"/>
  <c r="AZ17372" i="13"/>
  <c r="AZ17373" i="13"/>
  <c r="AZ17374" i="13"/>
  <c r="AZ17375" i="13"/>
  <c r="AZ17376" i="13"/>
  <c r="AZ17377" i="13"/>
  <c r="AZ17378" i="13"/>
  <c r="AZ17379" i="13"/>
  <c r="AZ17380" i="13"/>
  <c r="AZ17381" i="13"/>
  <c r="AZ17382" i="13"/>
  <c r="AZ17383" i="13"/>
  <c r="AZ17384" i="13"/>
  <c r="AZ17385" i="13"/>
  <c r="AZ17386" i="13"/>
  <c r="AZ17387" i="13"/>
  <c r="AZ17388" i="13"/>
  <c r="AZ17389" i="13"/>
  <c r="AZ17390" i="13"/>
  <c r="AZ17391" i="13"/>
  <c r="AZ17392" i="13"/>
  <c r="AZ17393" i="13"/>
  <c r="AZ17394" i="13"/>
  <c r="AZ17395" i="13"/>
  <c r="AZ17396" i="13"/>
  <c r="AZ17397" i="13"/>
  <c r="AZ17398" i="13"/>
  <c r="AZ17399" i="13"/>
  <c r="AZ17400" i="13"/>
  <c r="AZ17401" i="13"/>
  <c r="AZ17402" i="13"/>
  <c r="AZ17403" i="13"/>
  <c r="AZ17404" i="13"/>
  <c r="AZ17405" i="13"/>
  <c r="AZ17406" i="13"/>
  <c r="AZ17407" i="13"/>
  <c r="AZ17408" i="13"/>
  <c r="AZ17409" i="13"/>
  <c r="AZ17410" i="13"/>
  <c r="AZ17411" i="13"/>
  <c r="AZ17412" i="13"/>
  <c r="AZ17413" i="13"/>
  <c r="AZ17414" i="13"/>
  <c r="AZ17415" i="13"/>
  <c r="AZ17416" i="13"/>
  <c r="AZ17417" i="13"/>
  <c r="AZ17418" i="13"/>
  <c r="AZ17419" i="13"/>
  <c r="AZ17420" i="13"/>
  <c r="AZ17421" i="13"/>
  <c r="AZ17422" i="13"/>
  <c r="AZ17423" i="13"/>
  <c r="AZ17424" i="13"/>
  <c r="AZ17425" i="13"/>
  <c r="AZ17426" i="13"/>
  <c r="AZ17427" i="13"/>
  <c r="AZ17428" i="13"/>
  <c r="AZ17429" i="13"/>
  <c r="AZ17430" i="13"/>
  <c r="AZ17431" i="13"/>
  <c r="AZ17432" i="13"/>
  <c r="AZ17433" i="13"/>
  <c r="AZ17434" i="13"/>
  <c r="AZ17435" i="13"/>
  <c r="AZ17436" i="13"/>
  <c r="AZ17437" i="13"/>
  <c r="AZ17438" i="13"/>
  <c r="AZ17439" i="13"/>
  <c r="AZ17440" i="13"/>
  <c r="AZ17441" i="13"/>
  <c r="AZ17442" i="13"/>
  <c r="AZ17443" i="13"/>
  <c r="AZ17444" i="13"/>
  <c r="AZ17445" i="13"/>
  <c r="AZ17446" i="13"/>
  <c r="AZ17447" i="13"/>
  <c r="AZ17448" i="13"/>
  <c r="AZ17449" i="13"/>
  <c r="AZ17450" i="13"/>
  <c r="AZ17451" i="13"/>
  <c r="AZ17452" i="13"/>
  <c r="AZ17453" i="13"/>
  <c r="AZ17454" i="13"/>
  <c r="AZ17455" i="13"/>
  <c r="AZ17456" i="13"/>
  <c r="AZ17457" i="13"/>
  <c r="AZ17458" i="13"/>
  <c r="AZ17459" i="13"/>
  <c r="AZ17460" i="13"/>
  <c r="AZ17461" i="13"/>
  <c r="AZ17462" i="13"/>
  <c r="AZ17463" i="13"/>
  <c r="AZ17464" i="13"/>
  <c r="AZ17465" i="13"/>
  <c r="AZ17466" i="13"/>
  <c r="AZ17467" i="13"/>
  <c r="AZ17468" i="13"/>
  <c r="AZ17469" i="13"/>
  <c r="AZ17470" i="13"/>
  <c r="AZ17471" i="13"/>
  <c r="AZ17472" i="13"/>
  <c r="AZ17473" i="13"/>
  <c r="AZ17474" i="13"/>
  <c r="AZ17475" i="13"/>
  <c r="AZ17476" i="13"/>
  <c r="AZ17477" i="13"/>
  <c r="AZ17478" i="13"/>
  <c r="AZ17479" i="13"/>
  <c r="AZ17480" i="13"/>
  <c r="AZ17481" i="13"/>
  <c r="AZ17482" i="13"/>
  <c r="AZ17483" i="13"/>
  <c r="AZ17484" i="13"/>
  <c r="AZ17485" i="13"/>
  <c r="AZ17486" i="13"/>
  <c r="AZ17487" i="13"/>
  <c r="AZ17488" i="13"/>
  <c r="AZ17489" i="13"/>
  <c r="AZ17490" i="13"/>
  <c r="AZ17491" i="13"/>
  <c r="AZ17492" i="13"/>
  <c r="AZ17493" i="13"/>
  <c r="AZ17494" i="13"/>
  <c r="AZ17495" i="13"/>
  <c r="AZ17496" i="13"/>
  <c r="AZ17497" i="13"/>
  <c r="AZ17498" i="13"/>
  <c r="AZ17499" i="13"/>
  <c r="AZ17500" i="13"/>
  <c r="AZ17501" i="13"/>
  <c r="AZ17502" i="13"/>
  <c r="AZ17503" i="13"/>
  <c r="AZ17504" i="13"/>
  <c r="AZ17505" i="13"/>
  <c r="AZ17506" i="13"/>
  <c r="AZ17507" i="13"/>
  <c r="AZ17508" i="13"/>
  <c r="AZ17509" i="13"/>
  <c r="AZ17510" i="13"/>
  <c r="AZ17511" i="13"/>
  <c r="AZ17512" i="13"/>
  <c r="AZ17513" i="13"/>
  <c r="AZ17514" i="13"/>
  <c r="AZ17515" i="13"/>
  <c r="AZ17516" i="13"/>
  <c r="AZ17517" i="13"/>
  <c r="AZ17518" i="13"/>
  <c r="AZ17519" i="13"/>
  <c r="AZ17520" i="13"/>
  <c r="AZ17521" i="13"/>
  <c r="AZ17522" i="13"/>
  <c r="AZ17523" i="13"/>
  <c r="AZ17524" i="13"/>
  <c r="AZ17525" i="13"/>
  <c r="AZ17526" i="13"/>
  <c r="AZ17527" i="13"/>
  <c r="AZ17528" i="13"/>
  <c r="AZ17529" i="13"/>
  <c r="AZ17530" i="13"/>
  <c r="AZ17531" i="13"/>
  <c r="AZ17532" i="13"/>
  <c r="AZ17533" i="13"/>
  <c r="AZ17534" i="13"/>
  <c r="AZ17535" i="13"/>
  <c r="AZ17536" i="13"/>
  <c r="AZ17537" i="13"/>
  <c r="AZ17538" i="13"/>
  <c r="AZ17539" i="13"/>
  <c r="AZ17540" i="13"/>
  <c r="AZ17541" i="13"/>
  <c r="AZ17542" i="13"/>
  <c r="AZ17543" i="13"/>
  <c r="AZ17544" i="13"/>
  <c r="AZ17545" i="13"/>
  <c r="AZ17546" i="13"/>
  <c r="AZ17547" i="13"/>
  <c r="AZ17548" i="13"/>
  <c r="AZ17549" i="13"/>
  <c r="AZ17550" i="13"/>
  <c r="AZ17551" i="13"/>
  <c r="AZ17552" i="13"/>
  <c r="AZ17553" i="13"/>
  <c r="AZ17554" i="13"/>
  <c r="AZ17555" i="13"/>
  <c r="AZ17556" i="13"/>
  <c r="AZ17557" i="13"/>
  <c r="AZ17558" i="13"/>
  <c r="AZ17559" i="13"/>
  <c r="AZ17560" i="13"/>
  <c r="AZ17561" i="13"/>
  <c r="AZ17562" i="13"/>
  <c r="AZ17563" i="13"/>
  <c r="AZ17564" i="13"/>
  <c r="AZ17565" i="13"/>
  <c r="AZ17566" i="13"/>
  <c r="AZ17567" i="13"/>
  <c r="AZ17568" i="13"/>
  <c r="AZ17569" i="13"/>
  <c r="AZ17570" i="13"/>
  <c r="AZ17571" i="13"/>
  <c r="AZ17572" i="13"/>
  <c r="AZ17573" i="13"/>
  <c r="AZ17574" i="13"/>
  <c r="AZ17575" i="13"/>
  <c r="AZ17576" i="13"/>
  <c r="AZ17577" i="13"/>
  <c r="AZ17578" i="13"/>
  <c r="AZ17579" i="13"/>
  <c r="AZ17580" i="13"/>
  <c r="AZ17581" i="13"/>
  <c r="AZ17582" i="13"/>
  <c r="AZ17583" i="13"/>
  <c r="AZ17584" i="13"/>
  <c r="AZ17585" i="13"/>
  <c r="AZ17586" i="13"/>
  <c r="AZ17587" i="13"/>
  <c r="AZ17588" i="13"/>
  <c r="AZ17589" i="13"/>
  <c r="AZ17590" i="13"/>
  <c r="AZ17591" i="13"/>
  <c r="AZ17592" i="13"/>
  <c r="AZ17593" i="13"/>
  <c r="AZ17594" i="13"/>
  <c r="AZ17595" i="13"/>
  <c r="AZ17596" i="13"/>
  <c r="AZ17597" i="13"/>
  <c r="AZ17598" i="13"/>
  <c r="AZ17599" i="13"/>
  <c r="AZ17600" i="13"/>
  <c r="AZ17601" i="13"/>
  <c r="AZ17602" i="13"/>
  <c r="AZ17603" i="13"/>
  <c r="AZ17604" i="13"/>
  <c r="AZ17605" i="13"/>
  <c r="AZ17606" i="13"/>
  <c r="AZ17607" i="13"/>
  <c r="AZ17608" i="13"/>
  <c r="AZ17609" i="13"/>
  <c r="AZ17610" i="13"/>
  <c r="AZ17611" i="13"/>
  <c r="AZ17612" i="13"/>
  <c r="AZ17613" i="13"/>
  <c r="AZ17614" i="13"/>
  <c r="AZ17615" i="13"/>
  <c r="AZ17616" i="13"/>
  <c r="AZ17617" i="13"/>
  <c r="AZ17618" i="13"/>
  <c r="AZ17619" i="13"/>
  <c r="AZ17620" i="13"/>
  <c r="AZ17621" i="13"/>
  <c r="AZ17622" i="13"/>
  <c r="AZ17623" i="13"/>
  <c r="AZ17624" i="13"/>
  <c r="AZ17625" i="13"/>
  <c r="AZ17626" i="13"/>
  <c r="AZ17627" i="13"/>
  <c r="AZ17628" i="13"/>
  <c r="AZ17629" i="13"/>
  <c r="AZ17630" i="13"/>
  <c r="AZ17631" i="13"/>
  <c r="AZ17632" i="13"/>
  <c r="AZ17633" i="13"/>
  <c r="AZ17634" i="13"/>
  <c r="AZ17635" i="13"/>
  <c r="AZ17636" i="13"/>
  <c r="AZ17637" i="13"/>
  <c r="AZ17638" i="13"/>
  <c r="AZ17639" i="13"/>
  <c r="AZ17640" i="13"/>
  <c r="AZ17641" i="13"/>
  <c r="AZ17642" i="13"/>
  <c r="AZ17643" i="13"/>
  <c r="AZ17644" i="13"/>
  <c r="AZ17645" i="13"/>
  <c r="AZ17646" i="13"/>
  <c r="AZ17647" i="13"/>
  <c r="AZ17648" i="13"/>
  <c r="AZ17649" i="13"/>
  <c r="AZ17650" i="13"/>
  <c r="AZ17651" i="13"/>
  <c r="AZ17652" i="13"/>
  <c r="AZ17653" i="13"/>
  <c r="AZ17654" i="13"/>
  <c r="AZ17655" i="13"/>
  <c r="AZ17656" i="13"/>
  <c r="AZ17657" i="13"/>
  <c r="AZ17658" i="13"/>
  <c r="AZ17659" i="13"/>
  <c r="AZ17660" i="13"/>
  <c r="AZ17661" i="13"/>
  <c r="AZ17662" i="13"/>
  <c r="AZ17663" i="13"/>
  <c r="AZ17664" i="13"/>
  <c r="AZ17665" i="13"/>
  <c r="AZ17666" i="13"/>
  <c r="AZ17667" i="13"/>
  <c r="AZ17668" i="13"/>
  <c r="AZ17669" i="13"/>
  <c r="AZ17670" i="13"/>
  <c r="AZ17671" i="13"/>
  <c r="AZ17672" i="13"/>
  <c r="AZ17673" i="13"/>
  <c r="AZ17674" i="13"/>
  <c r="AZ17675" i="13"/>
  <c r="AZ17676" i="13"/>
  <c r="AZ17677" i="13"/>
  <c r="AZ17678" i="13"/>
  <c r="AZ17679" i="13"/>
  <c r="AZ17680" i="13"/>
  <c r="AZ17681" i="13"/>
  <c r="AZ17682" i="13"/>
  <c r="AZ17683" i="13"/>
  <c r="AZ17684" i="13"/>
  <c r="AZ17685" i="13"/>
  <c r="AZ17686" i="13"/>
  <c r="AZ17687" i="13"/>
  <c r="AZ17688" i="13"/>
  <c r="AZ17689" i="13"/>
  <c r="AZ17690" i="13"/>
  <c r="AZ17691" i="13"/>
  <c r="AZ17692" i="13"/>
  <c r="AZ17693" i="13"/>
  <c r="AZ17694" i="13"/>
  <c r="AZ17695" i="13"/>
  <c r="AZ17696" i="13"/>
  <c r="AZ17697" i="13"/>
  <c r="AZ17698" i="13"/>
  <c r="AZ17699" i="13"/>
  <c r="AZ17700" i="13"/>
  <c r="AZ17701" i="13"/>
  <c r="AZ17702" i="13"/>
  <c r="AZ17703" i="13"/>
  <c r="AZ17704" i="13"/>
  <c r="AZ17705" i="13"/>
  <c r="AZ17706" i="13"/>
  <c r="AZ17707" i="13"/>
  <c r="AZ17708" i="13"/>
  <c r="AZ17709" i="13"/>
  <c r="AZ17710" i="13"/>
  <c r="AZ17711" i="13"/>
  <c r="AZ17712" i="13"/>
  <c r="AZ17713" i="13"/>
  <c r="AZ17714" i="13"/>
  <c r="AZ17715" i="13"/>
  <c r="AZ17716" i="13"/>
  <c r="AZ17717" i="13"/>
  <c r="AZ17718" i="13"/>
  <c r="AZ17719" i="13"/>
  <c r="AZ17720" i="13"/>
  <c r="AZ17721" i="13"/>
  <c r="AZ17722" i="13"/>
  <c r="AZ17723" i="13"/>
  <c r="AZ17724" i="13"/>
  <c r="AZ17725" i="13"/>
  <c r="AZ17726" i="13"/>
  <c r="AZ17727" i="13"/>
  <c r="AZ17728" i="13"/>
  <c r="AZ17729" i="13"/>
  <c r="AZ17730" i="13"/>
  <c r="AZ17731" i="13"/>
  <c r="AZ17732" i="13"/>
  <c r="AZ17733" i="13"/>
  <c r="AZ17734" i="13"/>
  <c r="AZ17735" i="13"/>
  <c r="AZ17736" i="13"/>
  <c r="AZ17737" i="13"/>
  <c r="AZ17738" i="13"/>
  <c r="AZ17739" i="13"/>
  <c r="AZ17740" i="13"/>
  <c r="AZ17741" i="13"/>
  <c r="AZ17742" i="13"/>
  <c r="AZ17743" i="13"/>
  <c r="AZ17744" i="13"/>
  <c r="AZ17745" i="13"/>
  <c r="AZ17746" i="13"/>
  <c r="AZ17747" i="13"/>
  <c r="AZ17748" i="13"/>
  <c r="AZ17749" i="13"/>
  <c r="AZ17750" i="13"/>
  <c r="AZ17751" i="13"/>
  <c r="AZ17752" i="13"/>
  <c r="AZ17753" i="13"/>
  <c r="AZ17754" i="13"/>
  <c r="AZ17755" i="13"/>
  <c r="AZ17756" i="13"/>
  <c r="AZ17757" i="13"/>
  <c r="AZ17758" i="13"/>
  <c r="AZ17759" i="13"/>
  <c r="AZ17760" i="13"/>
  <c r="AZ17761" i="13"/>
  <c r="AZ17762" i="13"/>
  <c r="AZ17763" i="13"/>
  <c r="AZ17764" i="13"/>
  <c r="AZ17765" i="13"/>
  <c r="AZ17766" i="13"/>
  <c r="AZ17767" i="13"/>
  <c r="AZ17768" i="13"/>
  <c r="AZ17769" i="13"/>
  <c r="AZ17770" i="13"/>
  <c r="AZ17771" i="13"/>
  <c r="AZ17772" i="13"/>
  <c r="AZ17773" i="13"/>
  <c r="AZ17774" i="13"/>
  <c r="AZ17775" i="13"/>
  <c r="AZ17776" i="13"/>
  <c r="AZ17777" i="13"/>
  <c r="AZ17778" i="13"/>
  <c r="AZ17779" i="13"/>
  <c r="AZ17780" i="13"/>
  <c r="AZ17781" i="13"/>
  <c r="AZ17782" i="13"/>
  <c r="AZ17783" i="13"/>
  <c r="AZ17784" i="13"/>
  <c r="AZ17785" i="13"/>
  <c r="AZ17786" i="13"/>
  <c r="AZ17787" i="13"/>
  <c r="AZ17788" i="13"/>
  <c r="AZ17789" i="13"/>
  <c r="AZ17790" i="13"/>
  <c r="AZ17791" i="13"/>
  <c r="AZ17792" i="13"/>
  <c r="AZ17793" i="13"/>
  <c r="AZ17794" i="13"/>
  <c r="AZ17795" i="13"/>
  <c r="AZ17796" i="13"/>
  <c r="AZ17797" i="13"/>
  <c r="AZ17798" i="13"/>
  <c r="AZ17799" i="13"/>
  <c r="AZ17800" i="13"/>
  <c r="AZ17801" i="13"/>
  <c r="AZ17802" i="13"/>
  <c r="AZ17803" i="13"/>
  <c r="AZ17804" i="13"/>
  <c r="AZ17805" i="13"/>
  <c r="AZ17806" i="13"/>
  <c r="AZ17807" i="13"/>
  <c r="AZ17808" i="13"/>
  <c r="AZ17809" i="13"/>
  <c r="AZ17810" i="13"/>
  <c r="AZ17811" i="13"/>
  <c r="AZ17812" i="13"/>
  <c r="AZ17813" i="13"/>
  <c r="AZ17814" i="13"/>
  <c r="AZ17815" i="13"/>
  <c r="AZ17816" i="13"/>
  <c r="AZ17817" i="13"/>
  <c r="AZ17818" i="13"/>
  <c r="AZ17819" i="13"/>
  <c r="AZ17820" i="13"/>
  <c r="AZ17821" i="13"/>
  <c r="AZ17822" i="13"/>
  <c r="AZ17823" i="13"/>
  <c r="AZ17824" i="13"/>
  <c r="AZ17825" i="13"/>
  <c r="AZ17826" i="13"/>
  <c r="AZ17827" i="13"/>
  <c r="AZ17828" i="13"/>
  <c r="AZ17829" i="13"/>
  <c r="AZ17830" i="13"/>
  <c r="AZ17831" i="13"/>
  <c r="AZ17832" i="13"/>
  <c r="AZ17833" i="13"/>
  <c r="AZ17834" i="13"/>
  <c r="AZ17835" i="13"/>
  <c r="AZ17836" i="13"/>
  <c r="AZ17837" i="13"/>
  <c r="AZ17838" i="13"/>
  <c r="AZ17839" i="13"/>
  <c r="AZ17840" i="13"/>
  <c r="AZ17841" i="13"/>
  <c r="AZ17842" i="13"/>
  <c r="AZ17843" i="13"/>
  <c r="AZ17844" i="13"/>
  <c r="AZ17845" i="13"/>
  <c r="AZ17846" i="13"/>
  <c r="AZ17847" i="13"/>
  <c r="AZ17848" i="13"/>
  <c r="AZ17849" i="13"/>
  <c r="AZ17850" i="13"/>
  <c r="AZ17851" i="13"/>
  <c r="AZ17852" i="13"/>
  <c r="AZ17853" i="13"/>
  <c r="AZ17854" i="13"/>
  <c r="AZ17855" i="13"/>
  <c r="AZ17856" i="13"/>
  <c r="AZ17857" i="13"/>
  <c r="AZ17858" i="13"/>
  <c r="AZ17859" i="13"/>
  <c r="AZ17860" i="13"/>
  <c r="AZ17861" i="13"/>
  <c r="AZ17862" i="13"/>
  <c r="AZ17863" i="13"/>
  <c r="AZ17864" i="13"/>
  <c r="AZ17865" i="13"/>
  <c r="AZ17866" i="13"/>
  <c r="AZ17867" i="13"/>
  <c r="AZ17868" i="13"/>
  <c r="AZ17869" i="13"/>
  <c r="AZ17870" i="13"/>
  <c r="AZ17871" i="13"/>
  <c r="AZ17872" i="13"/>
  <c r="AZ17873" i="13"/>
  <c r="AZ17874" i="13"/>
  <c r="AZ17875" i="13"/>
  <c r="AZ17876" i="13"/>
  <c r="AZ17877" i="13"/>
  <c r="AZ17878" i="13"/>
  <c r="AZ17879" i="13"/>
  <c r="AZ17880" i="13"/>
  <c r="AZ17881" i="13"/>
  <c r="AZ17882" i="13"/>
  <c r="AZ17883" i="13"/>
  <c r="AZ17884" i="13"/>
  <c r="AZ17885" i="13"/>
  <c r="AZ17886" i="13"/>
  <c r="AZ17887" i="13"/>
  <c r="AZ17888" i="13"/>
  <c r="AZ17889" i="13"/>
  <c r="AZ17890" i="13"/>
  <c r="AZ17891" i="13"/>
  <c r="AZ17892" i="13"/>
  <c r="AZ17893" i="13"/>
  <c r="AZ17894" i="13"/>
  <c r="AZ17895" i="13"/>
  <c r="AZ17896" i="13"/>
  <c r="AZ17897" i="13"/>
  <c r="AZ17898" i="13"/>
  <c r="AZ17899" i="13"/>
  <c r="AZ17900" i="13"/>
  <c r="AZ17901" i="13"/>
  <c r="AZ17902" i="13"/>
  <c r="AZ17903" i="13"/>
  <c r="AZ17904" i="13"/>
  <c r="AZ17905" i="13"/>
  <c r="AZ17906" i="13"/>
  <c r="AZ17907" i="13"/>
  <c r="AZ17908" i="13"/>
  <c r="AZ17909" i="13"/>
  <c r="AZ17910" i="13"/>
  <c r="AZ17911" i="13"/>
  <c r="AZ17912" i="13"/>
  <c r="AZ17913" i="13"/>
  <c r="AZ17914" i="13"/>
  <c r="AZ17915" i="13"/>
  <c r="AZ17916" i="13"/>
  <c r="AZ17917" i="13"/>
  <c r="AZ17918" i="13"/>
  <c r="AZ17919" i="13"/>
  <c r="AZ17920" i="13"/>
  <c r="AZ17921" i="13"/>
  <c r="AZ17922" i="13"/>
  <c r="AZ17923" i="13"/>
  <c r="AZ17924" i="13"/>
  <c r="AZ17925" i="13"/>
  <c r="AZ17926" i="13"/>
  <c r="AZ17927" i="13"/>
  <c r="AZ17928" i="13"/>
  <c r="AZ17929" i="13"/>
  <c r="AZ17930" i="13"/>
  <c r="AZ17931" i="13"/>
  <c r="AZ17932" i="13"/>
  <c r="AZ17933" i="13"/>
  <c r="AZ17934" i="13"/>
  <c r="AZ17935" i="13"/>
  <c r="AZ17936" i="13"/>
  <c r="AZ17937" i="13"/>
  <c r="AZ17938" i="13"/>
  <c r="AZ17939" i="13"/>
  <c r="AZ17940" i="13"/>
  <c r="AZ17941" i="13"/>
  <c r="AZ17942" i="13"/>
  <c r="AZ17943" i="13"/>
  <c r="AZ17944" i="13"/>
  <c r="AZ17945" i="13"/>
  <c r="AZ17946" i="13"/>
  <c r="AZ17947" i="13"/>
  <c r="AZ17948" i="13"/>
  <c r="AZ17949" i="13"/>
  <c r="AZ17950" i="13"/>
  <c r="AZ17951" i="13"/>
  <c r="AZ17952" i="13"/>
  <c r="AZ17953" i="13"/>
  <c r="AZ17954" i="13"/>
  <c r="AZ17955" i="13"/>
  <c r="AZ17956" i="13"/>
  <c r="AZ17957" i="13"/>
  <c r="AZ17958" i="13"/>
  <c r="AZ17959" i="13"/>
  <c r="AZ17960" i="13"/>
  <c r="AZ17961" i="13"/>
  <c r="AZ17962" i="13"/>
  <c r="AZ17963" i="13"/>
  <c r="AZ17964" i="13"/>
  <c r="AZ17965" i="13"/>
  <c r="AZ17966" i="13"/>
  <c r="AZ17967" i="13"/>
  <c r="AZ17968" i="13"/>
  <c r="AZ17969" i="13"/>
  <c r="AZ17970" i="13"/>
  <c r="AZ17971" i="13"/>
  <c r="AZ17972" i="13"/>
  <c r="AZ17973" i="13"/>
  <c r="AZ17974" i="13"/>
  <c r="AZ17975" i="13"/>
  <c r="AZ17976" i="13"/>
  <c r="AZ17977" i="13"/>
  <c r="AZ17978" i="13"/>
  <c r="AZ17979" i="13"/>
  <c r="AZ17980" i="13"/>
  <c r="AZ17981" i="13"/>
  <c r="AZ17982" i="13"/>
  <c r="AZ17983" i="13"/>
  <c r="AZ17984" i="13"/>
  <c r="AZ17985" i="13"/>
  <c r="AZ17986" i="13"/>
  <c r="AZ17987" i="13"/>
  <c r="AZ17988" i="13"/>
  <c r="AZ17989" i="13"/>
  <c r="AZ17990" i="13"/>
  <c r="AZ17991" i="13"/>
  <c r="AZ17992" i="13"/>
  <c r="AZ17993" i="13"/>
  <c r="AZ17994" i="13"/>
  <c r="AZ17995" i="13"/>
  <c r="AZ17996" i="13"/>
  <c r="AZ17997" i="13"/>
  <c r="AZ17998" i="13"/>
  <c r="AZ17999" i="13"/>
  <c r="AZ18000" i="13"/>
  <c r="AZ18001" i="13"/>
  <c r="AZ18002" i="13"/>
  <c r="AZ18003" i="13"/>
  <c r="AZ18004" i="13"/>
  <c r="AZ18005" i="13"/>
  <c r="AZ18006" i="13"/>
  <c r="AZ18007" i="13"/>
  <c r="AZ18008" i="13"/>
  <c r="AZ18009" i="13"/>
  <c r="AZ18010" i="13"/>
  <c r="AZ18011" i="13"/>
  <c r="AZ18012" i="13"/>
  <c r="AZ18013" i="13"/>
  <c r="AZ18014" i="13"/>
  <c r="AZ18015" i="13"/>
  <c r="AZ18016" i="13"/>
  <c r="AZ18017" i="13"/>
  <c r="AZ18018" i="13"/>
  <c r="AZ18019" i="13"/>
  <c r="AZ18020" i="13"/>
  <c r="AZ18021" i="13"/>
  <c r="AZ18022" i="13"/>
  <c r="AZ18023" i="13"/>
  <c r="AZ18024" i="13"/>
  <c r="AZ18025" i="13"/>
  <c r="AZ18026" i="13"/>
  <c r="AZ18027" i="13"/>
  <c r="AZ18028" i="13"/>
  <c r="AZ18029" i="13"/>
  <c r="AZ18030" i="13"/>
  <c r="AZ18031" i="13"/>
  <c r="AZ18032" i="13"/>
  <c r="AZ18033" i="13"/>
  <c r="AZ18034" i="13"/>
  <c r="AZ18035" i="13"/>
  <c r="AZ18036" i="13"/>
  <c r="AZ18037" i="13"/>
  <c r="AZ18038" i="13"/>
  <c r="AZ18039" i="13"/>
  <c r="AZ18040" i="13"/>
  <c r="AZ18041" i="13"/>
  <c r="AZ18042" i="13"/>
  <c r="AZ18043" i="13"/>
  <c r="AZ18044" i="13"/>
  <c r="AZ18045" i="13"/>
  <c r="AZ18046" i="13"/>
  <c r="AZ18047" i="13"/>
  <c r="AZ18048" i="13"/>
  <c r="AZ18049" i="13"/>
  <c r="AZ18050" i="13"/>
  <c r="AZ18051" i="13"/>
  <c r="AZ18052" i="13"/>
  <c r="AZ18053" i="13"/>
  <c r="AZ18054" i="13"/>
  <c r="AZ18055" i="13"/>
  <c r="AZ18056" i="13"/>
  <c r="AZ18057" i="13"/>
  <c r="AZ18058" i="13"/>
  <c r="AZ18059" i="13"/>
  <c r="AZ18060" i="13"/>
  <c r="AZ18061" i="13"/>
  <c r="AZ18062" i="13"/>
  <c r="AZ18063" i="13"/>
  <c r="AZ18064" i="13"/>
  <c r="AZ18065" i="13"/>
  <c r="AZ18066" i="13"/>
  <c r="AZ18067" i="13"/>
  <c r="AZ18068" i="13"/>
  <c r="AZ18069" i="13"/>
  <c r="AZ18070" i="13"/>
  <c r="AZ18071" i="13"/>
  <c r="AZ18072" i="13"/>
  <c r="AZ18073" i="13"/>
  <c r="AZ18074" i="13"/>
  <c r="AZ18075" i="13"/>
  <c r="AZ18076" i="13"/>
  <c r="AZ18077" i="13"/>
  <c r="AZ18078" i="13"/>
  <c r="AZ18079" i="13"/>
  <c r="AZ18080" i="13"/>
  <c r="AZ18081" i="13"/>
  <c r="AZ18082" i="13"/>
  <c r="AZ18083" i="13"/>
  <c r="AZ18084" i="13"/>
  <c r="AZ18085" i="13"/>
  <c r="AZ18086" i="13"/>
  <c r="AZ18087" i="13"/>
  <c r="AZ18088" i="13"/>
  <c r="AZ18089" i="13"/>
  <c r="AZ18090" i="13"/>
  <c r="AZ18091" i="13"/>
  <c r="AZ18092" i="13"/>
  <c r="AZ18093" i="13"/>
  <c r="AZ18094" i="13"/>
  <c r="AZ18095" i="13"/>
  <c r="AZ18096" i="13"/>
  <c r="AZ18097" i="13"/>
  <c r="AZ18098" i="13"/>
  <c r="AZ18099" i="13"/>
  <c r="AZ18100" i="13"/>
  <c r="AZ18101" i="13"/>
  <c r="AZ18102" i="13"/>
  <c r="AZ18103" i="13"/>
  <c r="AZ18104" i="13"/>
  <c r="AZ18105" i="13"/>
  <c r="AZ18106" i="13"/>
  <c r="AZ18107" i="13"/>
  <c r="AZ18108" i="13"/>
  <c r="AZ18109" i="13"/>
  <c r="AZ18110" i="13"/>
  <c r="AZ18111" i="13"/>
  <c r="AZ18112" i="13"/>
  <c r="AZ18113" i="13"/>
  <c r="AZ18114" i="13"/>
  <c r="AZ18115" i="13"/>
  <c r="AZ18116" i="13"/>
  <c r="AZ18117" i="13"/>
  <c r="AZ18118" i="13"/>
  <c r="AZ18119" i="13"/>
  <c r="AZ18120" i="13"/>
  <c r="AZ18121" i="13"/>
  <c r="AZ18122" i="13"/>
  <c r="AZ18123" i="13"/>
  <c r="AZ18124" i="13"/>
  <c r="AZ18125" i="13"/>
  <c r="AZ18126" i="13"/>
  <c r="AZ18127" i="13"/>
  <c r="AZ18128" i="13"/>
  <c r="AZ18129" i="13"/>
  <c r="AZ18130" i="13"/>
  <c r="AZ18131" i="13"/>
  <c r="AZ18132" i="13"/>
  <c r="AZ18133" i="13"/>
  <c r="AZ18134" i="13"/>
  <c r="AZ18135" i="13"/>
  <c r="AZ18136" i="13"/>
  <c r="AZ18137" i="13"/>
  <c r="AZ18138" i="13"/>
  <c r="AZ18139" i="13"/>
  <c r="AZ18140" i="13"/>
  <c r="AZ18141" i="13"/>
  <c r="AZ18142" i="13"/>
  <c r="AZ18143" i="13"/>
  <c r="AZ18144" i="13"/>
  <c r="AZ18145" i="13"/>
  <c r="AZ18146" i="13"/>
  <c r="AZ18147" i="13"/>
  <c r="AZ18148" i="13"/>
  <c r="AZ18149" i="13"/>
  <c r="AZ18150" i="13"/>
  <c r="AZ18151" i="13"/>
  <c r="AZ18152" i="13"/>
  <c r="AZ18153" i="13"/>
  <c r="AZ18154" i="13"/>
  <c r="AZ18155" i="13"/>
  <c r="AZ18156" i="13"/>
  <c r="AZ18157" i="13"/>
  <c r="AZ18158" i="13"/>
  <c r="AZ18159" i="13"/>
  <c r="AZ18160" i="13"/>
  <c r="AZ18161" i="13"/>
  <c r="AZ18162" i="13"/>
  <c r="AZ18163" i="13"/>
  <c r="AZ18164" i="13"/>
  <c r="AZ18165" i="13"/>
  <c r="AZ18166" i="13"/>
  <c r="AZ18167" i="13"/>
  <c r="AZ18168" i="13"/>
  <c r="AZ18169" i="13"/>
  <c r="AZ18170" i="13"/>
  <c r="AZ18171" i="13"/>
  <c r="AZ18172" i="13"/>
  <c r="AZ18173" i="13"/>
  <c r="AZ18174" i="13"/>
  <c r="AZ18175" i="13"/>
  <c r="AZ18176" i="13"/>
  <c r="AZ18177" i="13"/>
  <c r="AZ18178" i="13"/>
  <c r="AZ18179" i="13"/>
  <c r="AZ18180" i="13"/>
  <c r="AZ18181" i="13"/>
  <c r="AZ18182" i="13"/>
  <c r="AZ18183" i="13"/>
  <c r="AZ18184" i="13"/>
  <c r="AZ18185" i="13"/>
  <c r="AZ18186" i="13"/>
  <c r="AZ18187" i="13"/>
  <c r="AZ18188" i="13"/>
  <c r="AZ18189" i="13"/>
  <c r="AZ18190" i="13"/>
  <c r="AZ18191" i="13"/>
  <c r="AZ18192" i="13"/>
  <c r="AZ18193" i="13"/>
  <c r="AZ18194" i="13"/>
  <c r="AZ18195" i="13"/>
  <c r="AZ18196" i="13"/>
  <c r="AZ18197" i="13"/>
  <c r="AZ18198" i="13"/>
  <c r="AZ18199" i="13"/>
  <c r="AZ18200" i="13"/>
  <c r="AZ18201" i="13"/>
  <c r="AZ18202" i="13"/>
  <c r="AZ18203" i="13"/>
  <c r="AZ18204" i="13"/>
  <c r="AZ18205" i="13"/>
  <c r="AZ18206" i="13"/>
  <c r="AZ18207" i="13"/>
  <c r="AZ18208" i="13"/>
  <c r="AZ18209" i="13"/>
  <c r="AZ18210" i="13"/>
  <c r="AZ18211" i="13"/>
  <c r="AZ18212" i="13"/>
  <c r="AZ18213" i="13"/>
  <c r="AZ18214" i="13"/>
  <c r="AZ18215" i="13"/>
  <c r="AZ18216" i="13"/>
  <c r="AZ18217" i="13"/>
  <c r="AZ18218" i="13"/>
  <c r="AZ18219" i="13"/>
  <c r="AZ18220" i="13"/>
  <c r="AZ18221" i="13"/>
  <c r="AZ18222" i="13"/>
  <c r="AZ18223" i="13"/>
  <c r="AZ18224" i="13"/>
  <c r="AZ18225" i="13"/>
  <c r="AZ18226" i="13"/>
  <c r="AZ18227" i="13"/>
  <c r="AZ18228" i="13"/>
  <c r="AZ18229" i="13"/>
  <c r="AZ18230" i="13"/>
  <c r="AZ18231" i="13"/>
  <c r="AZ18232" i="13"/>
  <c r="AZ18233" i="13"/>
  <c r="AZ18234" i="13"/>
  <c r="AZ18235" i="13"/>
  <c r="AZ18236" i="13"/>
  <c r="AZ18237" i="13"/>
  <c r="AZ18238" i="13"/>
  <c r="AZ18239" i="13"/>
  <c r="AZ18240" i="13"/>
  <c r="AZ18241" i="13"/>
  <c r="AZ18242" i="13"/>
  <c r="AZ18243" i="13"/>
  <c r="AZ18244" i="13"/>
  <c r="AZ18245" i="13"/>
  <c r="AZ18246" i="13"/>
  <c r="AZ18247" i="13"/>
  <c r="AZ18248" i="13"/>
  <c r="AZ18249" i="13"/>
  <c r="AZ18250" i="13"/>
  <c r="AZ18251" i="13"/>
  <c r="AZ18252" i="13"/>
  <c r="AZ18253" i="13"/>
  <c r="AZ18254" i="13"/>
  <c r="AZ18255" i="13"/>
  <c r="AZ18256" i="13"/>
  <c r="AZ18257" i="13"/>
  <c r="AZ18258" i="13"/>
  <c r="AZ18259" i="13"/>
  <c r="AZ18260" i="13"/>
  <c r="AZ18261" i="13"/>
  <c r="AZ18262" i="13"/>
  <c r="AZ18263" i="13"/>
  <c r="AZ18264" i="13"/>
  <c r="AZ18265" i="13"/>
  <c r="AZ18266" i="13"/>
  <c r="AZ18267" i="13"/>
  <c r="AZ18268" i="13"/>
  <c r="AZ18269" i="13"/>
  <c r="AZ18270" i="13"/>
  <c r="AZ18271" i="13"/>
  <c r="AZ18272" i="13"/>
  <c r="AZ18273" i="13"/>
  <c r="AZ18274" i="13"/>
  <c r="AZ18275" i="13"/>
  <c r="AZ18276" i="13"/>
  <c r="AZ18277" i="13"/>
  <c r="AZ18278" i="13"/>
  <c r="AZ18279" i="13"/>
  <c r="AZ18280" i="13"/>
  <c r="AZ18281" i="13"/>
  <c r="AZ18282" i="13"/>
  <c r="AZ18283" i="13"/>
  <c r="AZ18284" i="13"/>
  <c r="AZ18285" i="13"/>
  <c r="AZ18286" i="13"/>
  <c r="AZ18287" i="13"/>
  <c r="AZ18288" i="13"/>
  <c r="AZ18289" i="13"/>
  <c r="AZ18290" i="13"/>
  <c r="AZ18291" i="13"/>
  <c r="AZ18292" i="13"/>
  <c r="AZ18293" i="13"/>
  <c r="AZ18294" i="13"/>
  <c r="AZ18295" i="13"/>
  <c r="AZ18296" i="13"/>
  <c r="AZ18297" i="13"/>
  <c r="AZ18298" i="13"/>
  <c r="AZ18299" i="13"/>
  <c r="AZ18300" i="13"/>
  <c r="AZ18301" i="13"/>
  <c r="AZ18302" i="13"/>
  <c r="AZ18303" i="13"/>
  <c r="AZ18304" i="13"/>
  <c r="AZ18305" i="13"/>
  <c r="AZ18306" i="13"/>
  <c r="AZ18307" i="13"/>
  <c r="AZ18308" i="13"/>
  <c r="AZ18309" i="13"/>
  <c r="AZ18310" i="13"/>
  <c r="AZ18311" i="13"/>
  <c r="AZ18312" i="13"/>
  <c r="AZ18313" i="13"/>
  <c r="AZ18314" i="13"/>
  <c r="AZ18315" i="13"/>
  <c r="AZ18316" i="13"/>
  <c r="AZ18317" i="13"/>
  <c r="AZ18318" i="13"/>
  <c r="AZ18319" i="13"/>
  <c r="AZ18320" i="13"/>
  <c r="AZ18321" i="13"/>
  <c r="AZ18322" i="13"/>
  <c r="AZ18323" i="13"/>
  <c r="AZ18324" i="13"/>
  <c r="AZ18325" i="13"/>
  <c r="AZ18326" i="13"/>
  <c r="AZ18327" i="13"/>
  <c r="AZ18328" i="13"/>
  <c r="AZ18329" i="13"/>
  <c r="AZ18330" i="13"/>
  <c r="AZ18331" i="13"/>
  <c r="AZ18332" i="13"/>
  <c r="AZ18333" i="13"/>
  <c r="AZ18334" i="13"/>
  <c r="AZ18335" i="13"/>
  <c r="AZ18336" i="13"/>
  <c r="AZ18337" i="13"/>
  <c r="AZ18338" i="13"/>
  <c r="AZ18339" i="13"/>
  <c r="AZ18340" i="13"/>
  <c r="AZ18341" i="13"/>
  <c r="AZ18342" i="13"/>
  <c r="AZ18343" i="13"/>
  <c r="AZ18344" i="13"/>
  <c r="AZ18345" i="13"/>
  <c r="AZ18346" i="13"/>
  <c r="AZ18347" i="13"/>
  <c r="AZ18348" i="13"/>
  <c r="AZ18349" i="13"/>
  <c r="AZ18350" i="13"/>
  <c r="AZ18351" i="13"/>
  <c r="AZ18352" i="13"/>
  <c r="AZ18353" i="13"/>
  <c r="AZ18354" i="13"/>
  <c r="AZ18355" i="13"/>
  <c r="AZ18356" i="13"/>
  <c r="AZ18357" i="13"/>
  <c r="AZ18358" i="13"/>
  <c r="AZ18359" i="13"/>
  <c r="AZ18360" i="13"/>
  <c r="AZ18361" i="13"/>
  <c r="AZ18362" i="13"/>
  <c r="AZ18363" i="13"/>
  <c r="AZ18364" i="13"/>
  <c r="AZ18365" i="13"/>
  <c r="AZ18366" i="13"/>
  <c r="AZ18367" i="13"/>
  <c r="AZ18368" i="13"/>
  <c r="AZ18369" i="13"/>
  <c r="AZ18370" i="13"/>
  <c r="AZ18371" i="13"/>
  <c r="AZ18372" i="13"/>
  <c r="AZ18373" i="13"/>
  <c r="AZ18374" i="13"/>
  <c r="AZ18375" i="13"/>
  <c r="AZ18376" i="13"/>
  <c r="AZ18377" i="13"/>
  <c r="AZ18378" i="13"/>
  <c r="AZ18379" i="13"/>
  <c r="AZ18380" i="13"/>
  <c r="AZ18381" i="13"/>
  <c r="AZ18382" i="13"/>
  <c r="AZ18383" i="13"/>
  <c r="AZ18384" i="13"/>
  <c r="AZ18385" i="13"/>
  <c r="AZ18386" i="13"/>
  <c r="AZ18387" i="13"/>
  <c r="AZ18388" i="13"/>
  <c r="AZ18389" i="13"/>
  <c r="AZ18390" i="13"/>
  <c r="AZ18391" i="13"/>
  <c r="AZ18392" i="13"/>
  <c r="AZ18393" i="13"/>
  <c r="AZ18394" i="13"/>
  <c r="AZ18395" i="13"/>
  <c r="AZ18396" i="13"/>
  <c r="AZ18397" i="13"/>
  <c r="AZ18398" i="13"/>
  <c r="AZ18399" i="13"/>
  <c r="AZ18400" i="13"/>
  <c r="AZ18401" i="13"/>
  <c r="AZ18402" i="13"/>
  <c r="AZ18403" i="13"/>
  <c r="AZ18404" i="13"/>
  <c r="AZ18405" i="13"/>
  <c r="AZ18406" i="13"/>
  <c r="AZ18407" i="13"/>
  <c r="AZ18408" i="13"/>
  <c r="AZ18409" i="13"/>
  <c r="AZ18410" i="13"/>
  <c r="AZ18411" i="13"/>
  <c r="AZ18412" i="13"/>
  <c r="AZ18413" i="13"/>
  <c r="AZ18414" i="13"/>
  <c r="AZ18415" i="13"/>
  <c r="AZ18416" i="13"/>
  <c r="AZ18417" i="13"/>
  <c r="AZ18418" i="13"/>
  <c r="AZ18419" i="13"/>
  <c r="AZ18420" i="13"/>
  <c r="AZ18421" i="13"/>
  <c r="AZ18422" i="13"/>
  <c r="AZ18423" i="13"/>
  <c r="AZ18424" i="13"/>
  <c r="AZ18425" i="13"/>
  <c r="AZ18426" i="13"/>
  <c r="AZ18427" i="13"/>
  <c r="AZ18428" i="13"/>
  <c r="AZ18429" i="13"/>
  <c r="AZ18430" i="13"/>
  <c r="AZ18431" i="13"/>
  <c r="AZ18432" i="13"/>
  <c r="AZ18433" i="13"/>
  <c r="AZ18434" i="13"/>
  <c r="AZ18435" i="13"/>
  <c r="AZ18436" i="13"/>
  <c r="AZ18437" i="13"/>
  <c r="AZ18438" i="13"/>
  <c r="AZ18439" i="13"/>
  <c r="AZ18440" i="13"/>
  <c r="AZ18441" i="13"/>
  <c r="AZ18442" i="13"/>
  <c r="AZ18443" i="13"/>
  <c r="AZ18444" i="13"/>
  <c r="AZ18445" i="13"/>
  <c r="AZ18446" i="13"/>
  <c r="AZ18447" i="13"/>
  <c r="AZ18448" i="13"/>
  <c r="AZ18449" i="13"/>
  <c r="AZ18450" i="13"/>
  <c r="AZ18451" i="13"/>
  <c r="AZ18452" i="13"/>
  <c r="AZ18453" i="13"/>
  <c r="AZ18454" i="13"/>
  <c r="AZ18455" i="13"/>
  <c r="AZ18456" i="13"/>
  <c r="AZ18457" i="13"/>
  <c r="AZ18458" i="13"/>
  <c r="AZ18459" i="13"/>
  <c r="AZ18460" i="13"/>
  <c r="AZ18461" i="13"/>
  <c r="AZ18462" i="13"/>
  <c r="AZ18463" i="13"/>
  <c r="AZ18464" i="13"/>
  <c r="AZ18465" i="13"/>
  <c r="AZ18466" i="13"/>
  <c r="AZ18467" i="13"/>
  <c r="AZ18468" i="13"/>
  <c r="AZ18469" i="13"/>
  <c r="AZ18470" i="13"/>
  <c r="AZ18471" i="13"/>
  <c r="AZ18472" i="13"/>
  <c r="AZ18473" i="13"/>
  <c r="AZ18474" i="13"/>
  <c r="AZ18475" i="13"/>
  <c r="AZ18476" i="13"/>
  <c r="AZ18477" i="13"/>
  <c r="AZ18478" i="13"/>
  <c r="AZ18479" i="13"/>
  <c r="AZ18480" i="13"/>
  <c r="AZ18481" i="13"/>
  <c r="AZ18482" i="13"/>
  <c r="AZ18483" i="13"/>
  <c r="AZ18484" i="13"/>
  <c r="AZ18485" i="13"/>
  <c r="AZ18486" i="13"/>
  <c r="AZ18487" i="13"/>
  <c r="AZ18488" i="13"/>
  <c r="AZ18489" i="13"/>
  <c r="AZ18490" i="13"/>
  <c r="AZ18491" i="13"/>
  <c r="AZ18492" i="13"/>
  <c r="AZ18493" i="13"/>
  <c r="AZ18494" i="13"/>
  <c r="AZ18495" i="13"/>
  <c r="AZ18496" i="13"/>
  <c r="AZ18497" i="13"/>
  <c r="AZ18498" i="13"/>
  <c r="AZ18499" i="13"/>
  <c r="AZ18500" i="13"/>
  <c r="AZ18501" i="13"/>
  <c r="AZ18502" i="13"/>
  <c r="AZ18503" i="13"/>
  <c r="AZ18504" i="13"/>
  <c r="AZ18505" i="13"/>
  <c r="AZ18506" i="13"/>
  <c r="AZ18507" i="13"/>
  <c r="AZ18508" i="13"/>
  <c r="AZ18509" i="13"/>
  <c r="AZ18510" i="13"/>
  <c r="AZ18511" i="13"/>
  <c r="AZ18512" i="13"/>
  <c r="AZ18513" i="13"/>
  <c r="AZ18514" i="13"/>
  <c r="AZ18515" i="13"/>
  <c r="AZ18516" i="13"/>
  <c r="AZ18517" i="13"/>
  <c r="AZ18518" i="13"/>
  <c r="AZ18519" i="13"/>
  <c r="AZ18520" i="13"/>
  <c r="AZ18521" i="13"/>
  <c r="AZ18522" i="13"/>
  <c r="AZ18523" i="13"/>
  <c r="AZ18524" i="13"/>
  <c r="AZ18525" i="13"/>
  <c r="AZ18526" i="13"/>
  <c r="AZ18527" i="13"/>
  <c r="AZ18528" i="13"/>
  <c r="AZ18529" i="13"/>
  <c r="AZ18530" i="13"/>
  <c r="AZ18531" i="13"/>
  <c r="AZ18532" i="13"/>
  <c r="AZ18533" i="13"/>
  <c r="AZ18534" i="13"/>
  <c r="AZ18535" i="13"/>
  <c r="AZ18536" i="13"/>
  <c r="AZ18537" i="13"/>
  <c r="AZ18538" i="13"/>
  <c r="AZ18539" i="13"/>
  <c r="AZ18540" i="13"/>
  <c r="AZ18541" i="13"/>
  <c r="AZ18542" i="13"/>
  <c r="AZ18543" i="13"/>
  <c r="AZ18544" i="13"/>
  <c r="AZ18545" i="13"/>
  <c r="AZ18546" i="13"/>
  <c r="AZ18547" i="13"/>
  <c r="AZ18548" i="13"/>
  <c r="AZ18549" i="13"/>
  <c r="AZ18550" i="13"/>
  <c r="AZ18551" i="13"/>
  <c r="AZ18552" i="13"/>
  <c r="AZ18553" i="13"/>
  <c r="AZ18554" i="13"/>
  <c r="AZ18555" i="13"/>
  <c r="AZ18556" i="13"/>
  <c r="AZ18557" i="13"/>
  <c r="AZ18558" i="13"/>
  <c r="AZ18559" i="13"/>
  <c r="AZ18560" i="13"/>
  <c r="AZ18561" i="13"/>
  <c r="AZ18562" i="13"/>
  <c r="AZ18563" i="13"/>
  <c r="AZ18564" i="13"/>
  <c r="AZ18565" i="13"/>
  <c r="AZ18566" i="13"/>
  <c r="AZ18567" i="13"/>
  <c r="AZ18568" i="13"/>
  <c r="AZ18569" i="13"/>
  <c r="AZ18570" i="13"/>
  <c r="AZ18571" i="13"/>
  <c r="AZ18572" i="13"/>
  <c r="AZ18573" i="13"/>
  <c r="AZ18574" i="13"/>
  <c r="AZ18575" i="13"/>
  <c r="AZ18576" i="13"/>
  <c r="AZ18577" i="13"/>
  <c r="AZ18578" i="13"/>
  <c r="AZ18579" i="13"/>
  <c r="AZ18580" i="13"/>
  <c r="AZ18581" i="13"/>
  <c r="AZ18582" i="13"/>
  <c r="AZ18583" i="13"/>
  <c r="AZ18584" i="13"/>
  <c r="AZ18585" i="13"/>
  <c r="AZ18586" i="13"/>
  <c r="AZ18587" i="13"/>
  <c r="AZ18588" i="13"/>
  <c r="AZ18589" i="13"/>
  <c r="AZ18590" i="13"/>
  <c r="AZ18591" i="13"/>
  <c r="AZ18592" i="13"/>
  <c r="AZ18593" i="13"/>
  <c r="AZ18594" i="13"/>
  <c r="AZ18595" i="13"/>
  <c r="AZ18596" i="13"/>
  <c r="AZ18597" i="13"/>
  <c r="AZ18598" i="13"/>
  <c r="AZ18599" i="13"/>
  <c r="AZ18600" i="13"/>
  <c r="AZ18601" i="13"/>
  <c r="AZ18602" i="13"/>
  <c r="AZ18603" i="13"/>
  <c r="AZ18604" i="13"/>
  <c r="AZ18605" i="13"/>
  <c r="AZ18606" i="13"/>
  <c r="AZ18607" i="13"/>
  <c r="AZ18608" i="13"/>
  <c r="AZ18609" i="13"/>
  <c r="AZ18610" i="13"/>
  <c r="AZ18611" i="13"/>
  <c r="AZ18612" i="13"/>
  <c r="AZ18613" i="13"/>
  <c r="AZ18614" i="13"/>
  <c r="AZ18615" i="13"/>
  <c r="AZ18616" i="13"/>
  <c r="AZ18617" i="13"/>
  <c r="AZ18618" i="13"/>
  <c r="AZ18619" i="13"/>
  <c r="AZ18620" i="13"/>
  <c r="AZ18621" i="13"/>
  <c r="AZ18622" i="13"/>
  <c r="AZ18623" i="13"/>
  <c r="AZ18624" i="13"/>
  <c r="AZ18625" i="13"/>
  <c r="AZ18626" i="13"/>
  <c r="AZ18627" i="13"/>
  <c r="AZ18628" i="13"/>
  <c r="AZ18629" i="13"/>
  <c r="AZ18630" i="13"/>
  <c r="AZ18631" i="13"/>
  <c r="AZ18632" i="13"/>
  <c r="AZ18633" i="13"/>
  <c r="AZ18634" i="13"/>
  <c r="AZ18635" i="13"/>
  <c r="AZ18636" i="13"/>
  <c r="AZ18637" i="13"/>
  <c r="AZ18638" i="13"/>
  <c r="AZ18639" i="13"/>
  <c r="AZ18640" i="13"/>
  <c r="AZ18641" i="13"/>
  <c r="AZ18642" i="13"/>
  <c r="AZ18643" i="13"/>
  <c r="AZ18644" i="13"/>
  <c r="AZ18645" i="13"/>
  <c r="AZ18646" i="13"/>
  <c r="AZ18647" i="13"/>
  <c r="AZ18648" i="13"/>
  <c r="AZ18649" i="13"/>
  <c r="AZ18650" i="13"/>
  <c r="AZ18651" i="13"/>
  <c r="AZ18652" i="13"/>
  <c r="AZ18653" i="13"/>
  <c r="AZ18654" i="13"/>
  <c r="AZ18655" i="13"/>
  <c r="AZ18656" i="13"/>
  <c r="AZ18657" i="13"/>
  <c r="AZ18658" i="13"/>
  <c r="AZ18659" i="13"/>
  <c r="AZ18660" i="13"/>
  <c r="AZ18661" i="13"/>
  <c r="AZ18662" i="13"/>
  <c r="AZ18663" i="13"/>
  <c r="AZ18664" i="13"/>
  <c r="AZ18665" i="13"/>
  <c r="AZ18666" i="13"/>
  <c r="AZ18667" i="13"/>
  <c r="AZ18668" i="13"/>
  <c r="AZ18669" i="13"/>
  <c r="AZ18670" i="13"/>
  <c r="AZ18671" i="13"/>
  <c r="AZ18672" i="13"/>
  <c r="AZ18673" i="13"/>
  <c r="AZ18674" i="13"/>
  <c r="AZ18675" i="13"/>
  <c r="AZ18676" i="13"/>
  <c r="AZ18677" i="13"/>
  <c r="AZ18678" i="13"/>
  <c r="AZ18679" i="13"/>
  <c r="AZ18680" i="13"/>
  <c r="AZ18681" i="13"/>
  <c r="AZ18682" i="13"/>
  <c r="AZ18683" i="13"/>
  <c r="AZ18684" i="13"/>
  <c r="AZ18685" i="13"/>
  <c r="AZ18686" i="13"/>
  <c r="AZ18687" i="13"/>
  <c r="AZ18688" i="13"/>
  <c r="AZ18689" i="13"/>
  <c r="AZ18690" i="13"/>
  <c r="AZ18691" i="13"/>
  <c r="AZ18692" i="13"/>
  <c r="AZ18693" i="13"/>
  <c r="AZ18694" i="13"/>
  <c r="AZ18695" i="13"/>
  <c r="AZ18696" i="13"/>
  <c r="AZ18697" i="13"/>
  <c r="AZ18698" i="13"/>
  <c r="AZ18699" i="13"/>
  <c r="AZ18700" i="13"/>
  <c r="AZ18701" i="13"/>
  <c r="AZ18702" i="13"/>
  <c r="AZ18703" i="13"/>
  <c r="AZ18704" i="13"/>
  <c r="AZ18705" i="13"/>
  <c r="AZ18706" i="13"/>
  <c r="AZ18707" i="13"/>
  <c r="AZ18708" i="13"/>
  <c r="AZ18709" i="13"/>
  <c r="AZ18710" i="13"/>
  <c r="AZ18711" i="13"/>
  <c r="AZ18712" i="13"/>
  <c r="AZ18713" i="13"/>
  <c r="AZ18714" i="13"/>
  <c r="AZ18715" i="13"/>
  <c r="AZ18716" i="13"/>
  <c r="AZ18717" i="13"/>
  <c r="AZ18718" i="13"/>
  <c r="AZ18719" i="13"/>
  <c r="AZ18720" i="13"/>
  <c r="AZ18721" i="13"/>
  <c r="AZ18722" i="13"/>
  <c r="AZ18723" i="13"/>
  <c r="AZ18724" i="13"/>
  <c r="AZ18725" i="13"/>
  <c r="AZ18726" i="13"/>
  <c r="AZ18727" i="13"/>
  <c r="AZ18728" i="13"/>
  <c r="AZ18729" i="13"/>
  <c r="AZ18730" i="13"/>
  <c r="AZ18731" i="13"/>
  <c r="AZ18732" i="13"/>
  <c r="AZ18733" i="13"/>
  <c r="AZ18734" i="13"/>
  <c r="AZ18735" i="13"/>
  <c r="AZ18736" i="13"/>
  <c r="AZ18737" i="13"/>
  <c r="AZ18738" i="13"/>
  <c r="AZ18739" i="13"/>
  <c r="AZ18740" i="13"/>
  <c r="AZ18741" i="13"/>
  <c r="AZ18742" i="13"/>
  <c r="AZ18743" i="13"/>
  <c r="AZ18744" i="13"/>
  <c r="AZ18745" i="13"/>
  <c r="AZ18746" i="13"/>
  <c r="AZ18747" i="13"/>
  <c r="AZ18748" i="13"/>
  <c r="AZ18749" i="13"/>
  <c r="AZ18750" i="13"/>
  <c r="AZ18751" i="13"/>
  <c r="AZ18752" i="13"/>
  <c r="AZ18753" i="13"/>
  <c r="AZ18754" i="13"/>
  <c r="AZ18755" i="13"/>
  <c r="AZ18756" i="13"/>
  <c r="AZ18757" i="13"/>
  <c r="AZ18758" i="13"/>
  <c r="AZ18759" i="13"/>
  <c r="AZ18760" i="13"/>
  <c r="AZ18761" i="13"/>
  <c r="AZ18762" i="13"/>
  <c r="AZ18763" i="13"/>
  <c r="AZ18764" i="13"/>
  <c r="AZ18765" i="13"/>
  <c r="AZ18766" i="13"/>
  <c r="AZ18767" i="13"/>
  <c r="AZ18768" i="13"/>
  <c r="AZ18769" i="13"/>
  <c r="AZ18770" i="13"/>
  <c r="AZ18771" i="13"/>
  <c r="AZ18772" i="13"/>
  <c r="AZ18773" i="13"/>
  <c r="AZ18774" i="13"/>
  <c r="AZ18775" i="13"/>
  <c r="AZ18776" i="13"/>
  <c r="AZ18777" i="13"/>
  <c r="AZ18778" i="13"/>
  <c r="AZ18779" i="13"/>
  <c r="AZ18780" i="13"/>
  <c r="AZ18781" i="13"/>
  <c r="AZ18782" i="13"/>
  <c r="AZ18783" i="13"/>
  <c r="AZ18784" i="13"/>
  <c r="AZ18785" i="13"/>
  <c r="AZ18786" i="13"/>
  <c r="AZ18787" i="13"/>
  <c r="AZ18788" i="13"/>
  <c r="AZ18789" i="13"/>
  <c r="AZ18790" i="13"/>
  <c r="AZ18791" i="13"/>
  <c r="AZ18792" i="13"/>
  <c r="AZ18793" i="13"/>
  <c r="AZ18794" i="13"/>
  <c r="AZ18795" i="13"/>
  <c r="AZ18796" i="13"/>
  <c r="AZ18797" i="13"/>
  <c r="AZ18798" i="13"/>
  <c r="AZ18799" i="13"/>
  <c r="AZ18800" i="13"/>
  <c r="AZ18801" i="13"/>
  <c r="AZ18802" i="13"/>
  <c r="AZ18803" i="13"/>
  <c r="AZ18804" i="13"/>
  <c r="AZ18805" i="13"/>
  <c r="AZ18806" i="13"/>
  <c r="AZ18807" i="13"/>
  <c r="AZ18808" i="13"/>
  <c r="AZ18809" i="13"/>
  <c r="AZ18810" i="13"/>
  <c r="AZ18811" i="13"/>
  <c r="AZ18812" i="13"/>
  <c r="AZ18813" i="13"/>
  <c r="AZ18814" i="13"/>
  <c r="AZ18815" i="13"/>
  <c r="AZ18816" i="13"/>
  <c r="AZ18817" i="13"/>
  <c r="AZ18818" i="13"/>
  <c r="AZ18819" i="13"/>
  <c r="AZ18820" i="13"/>
  <c r="AZ18821" i="13"/>
  <c r="AZ18822" i="13"/>
  <c r="AZ18823" i="13"/>
  <c r="AZ18824" i="13"/>
  <c r="AZ18825" i="13"/>
  <c r="AZ18826" i="13"/>
  <c r="AZ18827" i="13"/>
  <c r="AZ18828" i="13"/>
  <c r="AZ18829" i="13"/>
  <c r="AZ18830" i="13"/>
  <c r="AZ18831" i="13"/>
  <c r="AZ18832" i="13"/>
  <c r="AZ18833" i="13"/>
  <c r="AZ18834" i="13"/>
  <c r="AZ18835" i="13"/>
  <c r="AZ18836" i="13"/>
  <c r="AZ18837" i="13"/>
  <c r="AZ18838" i="13"/>
  <c r="AZ18839" i="13"/>
  <c r="AZ18840" i="13"/>
  <c r="AZ18841" i="13"/>
  <c r="AZ18842" i="13"/>
  <c r="AZ18843" i="13"/>
  <c r="AZ18844" i="13"/>
  <c r="AZ18845" i="13"/>
  <c r="AZ18846" i="13"/>
  <c r="AZ18847" i="13"/>
  <c r="AZ18848" i="13"/>
  <c r="AZ18849" i="13"/>
  <c r="AZ18850" i="13"/>
  <c r="AZ18851" i="13"/>
  <c r="AZ18852" i="13"/>
  <c r="AZ18853" i="13"/>
  <c r="AZ18854" i="13"/>
  <c r="AZ18855" i="13"/>
  <c r="AZ18856" i="13"/>
  <c r="AZ18857" i="13"/>
  <c r="AZ18858" i="13"/>
  <c r="AZ18859" i="13"/>
  <c r="AZ18860" i="13"/>
  <c r="AZ18861" i="13"/>
  <c r="AZ18862" i="13"/>
  <c r="AZ18863" i="13"/>
  <c r="AZ18864" i="13"/>
  <c r="AZ18865" i="13"/>
  <c r="AZ18866" i="13"/>
  <c r="AZ18867" i="13"/>
  <c r="AZ18868" i="13"/>
  <c r="AZ18869" i="13"/>
  <c r="AZ18870" i="13"/>
  <c r="AZ18871" i="13"/>
  <c r="AZ18872" i="13"/>
  <c r="AZ18873" i="13"/>
  <c r="AZ18874" i="13"/>
  <c r="AZ18875" i="13"/>
  <c r="AZ18876" i="13"/>
  <c r="AZ18877" i="13"/>
  <c r="AZ18878" i="13"/>
  <c r="AZ18879" i="13"/>
  <c r="AZ18880" i="13"/>
  <c r="AZ18881" i="13"/>
  <c r="AZ18882" i="13"/>
  <c r="AZ18883" i="13"/>
  <c r="AZ18884" i="13"/>
  <c r="AZ18885" i="13"/>
  <c r="AZ18886" i="13"/>
  <c r="AZ18887" i="13"/>
  <c r="AZ18888" i="13"/>
  <c r="AZ18889" i="13"/>
  <c r="AZ18890" i="13"/>
  <c r="AZ18891" i="13"/>
  <c r="AZ18892" i="13"/>
  <c r="AZ18893" i="13"/>
  <c r="AZ18894" i="13"/>
  <c r="AZ18895" i="13"/>
  <c r="AZ18896" i="13"/>
  <c r="AZ18897" i="13"/>
  <c r="AZ18898" i="13"/>
  <c r="AZ18899" i="13"/>
  <c r="AZ18900" i="13"/>
  <c r="AZ18901" i="13"/>
  <c r="AZ18902" i="13"/>
  <c r="AZ18903" i="13"/>
  <c r="AZ18904" i="13"/>
  <c r="AZ18905" i="13"/>
  <c r="AZ18906" i="13"/>
  <c r="AZ18907" i="13"/>
  <c r="AZ18908" i="13"/>
  <c r="AZ18909" i="13"/>
  <c r="AZ18910" i="13"/>
  <c r="AZ18911" i="13"/>
  <c r="AZ18912" i="13"/>
  <c r="AZ18913" i="13"/>
  <c r="AZ18914" i="13"/>
  <c r="AZ18915" i="13"/>
  <c r="AZ18916" i="13"/>
  <c r="AZ18917" i="13"/>
  <c r="AZ18918" i="13"/>
  <c r="AZ18919" i="13"/>
  <c r="AZ18920" i="13"/>
  <c r="AZ18921" i="13"/>
  <c r="AZ18922" i="13"/>
  <c r="AZ18923" i="13"/>
  <c r="AZ18924" i="13"/>
  <c r="AZ18925" i="13"/>
  <c r="AZ18926" i="13"/>
  <c r="AZ18927" i="13"/>
  <c r="AZ18928" i="13"/>
  <c r="AZ18929" i="13"/>
  <c r="AZ18930" i="13"/>
  <c r="AZ18931" i="13"/>
  <c r="AZ18932" i="13"/>
  <c r="AZ18933" i="13"/>
  <c r="AZ18934" i="13"/>
  <c r="AZ18935" i="13"/>
  <c r="AZ18936" i="13"/>
  <c r="AZ18937" i="13"/>
  <c r="AZ18938" i="13"/>
  <c r="AZ18939" i="13"/>
  <c r="AZ18940" i="13"/>
  <c r="AZ18941" i="13"/>
  <c r="AZ18942" i="13"/>
  <c r="AZ18943" i="13"/>
  <c r="AZ18944" i="13"/>
  <c r="AZ18945" i="13"/>
  <c r="AZ18946" i="13"/>
  <c r="AZ18947" i="13"/>
  <c r="AZ18948" i="13"/>
  <c r="AZ18949" i="13"/>
  <c r="AZ18950" i="13"/>
  <c r="AZ18951" i="13"/>
  <c r="AZ18952" i="13"/>
  <c r="AZ18953" i="13"/>
  <c r="AZ18954" i="13"/>
  <c r="AZ18955" i="13"/>
  <c r="AZ18956" i="13"/>
  <c r="AZ18957" i="13"/>
  <c r="AZ18958" i="13"/>
  <c r="AZ18959" i="13"/>
  <c r="AZ18960" i="13"/>
  <c r="AZ18961" i="13"/>
  <c r="AZ18962" i="13"/>
  <c r="AZ18963" i="13"/>
  <c r="AZ18964" i="13"/>
  <c r="AZ18965" i="13"/>
  <c r="AZ18966" i="13"/>
  <c r="AZ18967" i="13"/>
  <c r="AZ18968" i="13"/>
  <c r="AZ18969" i="13"/>
  <c r="AZ18970" i="13"/>
  <c r="AZ18971" i="13"/>
  <c r="AZ18972" i="13"/>
  <c r="AZ18973" i="13"/>
  <c r="AZ18974" i="13"/>
  <c r="AZ18975" i="13"/>
  <c r="AZ18976" i="13"/>
  <c r="AZ18977" i="13"/>
  <c r="AZ18978" i="13"/>
  <c r="AZ18979" i="13"/>
  <c r="AZ18980" i="13"/>
  <c r="AZ18981" i="13"/>
  <c r="AZ18982" i="13"/>
  <c r="AZ18983" i="13"/>
  <c r="AZ18984" i="13"/>
  <c r="AZ18985" i="13"/>
  <c r="AZ18986" i="13"/>
  <c r="AZ18987" i="13"/>
  <c r="AZ18988" i="13"/>
  <c r="AZ18989" i="13"/>
  <c r="AZ18990" i="13"/>
  <c r="AZ18991" i="13"/>
  <c r="AZ18992" i="13"/>
  <c r="AZ18993" i="13"/>
  <c r="AZ18994" i="13"/>
  <c r="AZ18995" i="13"/>
  <c r="AZ18996" i="13"/>
  <c r="AZ18997" i="13"/>
  <c r="AZ18998" i="13"/>
  <c r="AZ18999" i="13"/>
  <c r="AZ19000" i="13"/>
  <c r="AZ19001" i="13"/>
  <c r="AZ19002" i="13"/>
  <c r="AZ19003" i="13"/>
  <c r="AZ19004" i="13"/>
  <c r="AZ19005" i="13"/>
  <c r="AZ19006" i="13"/>
  <c r="AZ19007" i="13"/>
  <c r="AZ19008" i="13"/>
  <c r="AZ19009" i="13"/>
  <c r="AZ19010" i="13"/>
  <c r="AZ19011" i="13"/>
  <c r="AZ19012" i="13"/>
  <c r="AZ19013" i="13"/>
  <c r="AZ19014" i="13"/>
  <c r="AZ19015" i="13"/>
  <c r="AZ19016" i="13"/>
  <c r="AZ19017" i="13"/>
  <c r="AZ19018" i="13"/>
  <c r="AZ19019" i="13"/>
  <c r="AZ19020" i="13"/>
  <c r="AZ19021" i="13"/>
  <c r="AZ19022" i="13"/>
  <c r="AZ19023" i="13"/>
  <c r="AZ19024" i="13"/>
  <c r="AZ19025" i="13"/>
  <c r="AZ19026" i="13"/>
  <c r="AZ19027" i="13"/>
  <c r="AZ19028" i="13"/>
  <c r="AZ19029" i="13"/>
  <c r="AZ19030" i="13"/>
  <c r="AZ19031" i="13"/>
  <c r="AZ19032" i="13"/>
  <c r="AZ19033" i="13"/>
  <c r="AZ19034" i="13"/>
  <c r="AZ19035" i="13"/>
  <c r="AZ19036" i="13"/>
  <c r="AZ19037" i="13"/>
  <c r="AZ19038" i="13"/>
  <c r="AZ19039" i="13"/>
  <c r="AZ19040" i="13"/>
  <c r="AZ19041" i="13"/>
  <c r="AZ19042" i="13"/>
  <c r="AZ19043" i="13"/>
  <c r="AZ19044" i="13"/>
  <c r="AZ19045" i="13"/>
  <c r="AZ19046" i="13"/>
  <c r="AZ19047" i="13"/>
  <c r="AZ19048" i="13"/>
  <c r="AZ19049" i="13"/>
  <c r="AZ19050" i="13"/>
  <c r="AZ19051" i="13"/>
  <c r="AZ19052" i="13"/>
  <c r="AZ19053" i="13"/>
  <c r="AZ19054" i="13"/>
  <c r="AZ19055" i="13"/>
  <c r="AZ19056" i="13"/>
  <c r="AZ19057" i="13"/>
  <c r="AZ19058" i="13"/>
  <c r="AZ19059" i="13"/>
  <c r="AZ19060" i="13"/>
  <c r="AZ19061" i="13"/>
  <c r="AZ19062" i="13"/>
  <c r="AZ19063" i="13"/>
  <c r="AZ19064" i="13"/>
  <c r="AZ19065" i="13"/>
  <c r="AZ19066" i="13"/>
  <c r="AZ19067" i="13"/>
  <c r="AZ19068" i="13"/>
  <c r="AZ19069" i="13"/>
  <c r="AZ19070" i="13"/>
  <c r="AZ19071" i="13"/>
  <c r="AZ19072" i="13"/>
  <c r="AZ19073" i="13"/>
  <c r="AZ19074" i="13"/>
  <c r="AZ19075" i="13"/>
  <c r="AZ19076" i="13"/>
  <c r="AZ19077" i="13"/>
  <c r="AZ19078" i="13"/>
  <c r="AZ19079" i="13"/>
  <c r="AZ19080" i="13"/>
  <c r="AZ19081" i="13"/>
  <c r="AZ19082" i="13"/>
  <c r="AZ19083" i="13"/>
  <c r="AZ19084" i="13"/>
  <c r="AZ19085" i="13"/>
  <c r="AZ19086" i="13"/>
  <c r="AZ19087" i="13"/>
  <c r="AZ19088" i="13"/>
  <c r="AZ19089" i="13"/>
  <c r="AZ19090" i="13"/>
  <c r="AZ19091" i="13"/>
  <c r="AZ19092" i="13"/>
  <c r="AZ19093" i="13"/>
  <c r="AZ19094" i="13"/>
  <c r="AZ19095" i="13"/>
  <c r="AZ19096" i="13"/>
  <c r="AZ19097" i="13"/>
  <c r="AZ19098" i="13"/>
  <c r="AZ19099" i="13"/>
  <c r="AZ19100" i="13"/>
  <c r="AZ19101" i="13"/>
  <c r="AZ19102" i="13"/>
  <c r="AZ19103" i="13"/>
  <c r="AZ19104" i="13"/>
  <c r="AZ19105" i="13"/>
  <c r="AZ19106" i="13"/>
  <c r="AZ19107" i="13"/>
  <c r="AZ19108" i="13"/>
  <c r="AZ19109" i="13"/>
  <c r="AZ19110" i="13"/>
  <c r="AZ19111" i="13"/>
  <c r="AZ19112" i="13"/>
  <c r="AZ19113" i="13"/>
  <c r="AZ19114" i="13"/>
  <c r="AZ19115" i="13"/>
  <c r="AZ19116" i="13"/>
  <c r="AZ19117" i="13"/>
  <c r="AZ19118" i="13"/>
  <c r="AZ19119" i="13"/>
  <c r="AZ19120" i="13"/>
  <c r="AZ19121" i="13"/>
  <c r="AZ19122" i="13"/>
  <c r="AZ19123" i="13"/>
  <c r="AZ19124" i="13"/>
  <c r="AZ19125" i="13"/>
  <c r="AZ19126" i="13"/>
  <c r="AZ19127" i="13"/>
  <c r="AZ19128" i="13"/>
  <c r="AZ19129" i="13"/>
  <c r="AZ19130" i="13"/>
  <c r="AZ19131" i="13"/>
  <c r="AZ19132" i="13"/>
  <c r="AZ19133" i="13"/>
  <c r="AZ19134" i="13"/>
  <c r="AZ19135" i="13"/>
  <c r="AZ19136" i="13"/>
  <c r="AZ19137" i="13"/>
  <c r="AZ19138" i="13"/>
  <c r="AZ19139" i="13"/>
  <c r="AZ19140" i="13"/>
  <c r="AZ19141" i="13"/>
  <c r="AZ19142" i="13"/>
  <c r="AZ19143" i="13"/>
  <c r="AZ19144" i="13"/>
  <c r="AZ19145" i="13"/>
  <c r="AZ19146" i="13"/>
  <c r="AZ19147" i="13"/>
  <c r="AZ19148" i="13"/>
  <c r="AZ19149" i="13"/>
  <c r="AZ19150" i="13"/>
  <c r="AZ19151" i="13"/>
  <c r="AZ19152" i="13"/>
  <c r="AZ19153" i="13"/>
  <c r="AZ19154" i="13"/>
  <c r="AZ19155" i="13"/>
  <c r="AZ19156" i="13"/>
  <c r="AZ19157" i="13"/>
  <c r="AZ19158" i="13"/>
  <c r="AZ19159" i="13"/>
  <c r="AZ19160" i="13"/>
  <c r="AZ19161" i="13"/>
  <c r="AZ19162" i="13"/>
  <c r="AZ19163" i="13"/>
  <c r="AZ19164" i="13"/>
  <c r="AZ19165" i="13"/>
  <c r="AZ19166" i="13"/>
  <c r="AZ19167" i="13"/>
  <c r="AZ19168" i="13"/>
  <c r="AZ19169" i="13"/>
  <c r="AZ19170" i="13"/>
  <c r="AZ19171" i="13"/>
  <c r="AZ19172" i="13"/>
  <c r="AZ19173" i="13"/>
  <c r="AZ19174" i="13"/>
  <c r="AZ19175" i="13"/>
  <c r="AZ19176" i="13"/>
  <c r="AZ19177" i="13"/>
  <c r="AZ19178" i="13"/>
  <c r="AZ19179" i="13"/>
  <c r="AZ19180" i="13"/>
  <c r="AZ19181" i="13"/>
  <c r="AZ19182" i="13"/>
  <c r="AZ19183" i="13"/>
  <c r="AZ19184" i="13"/>
  <c r="AZ19185" i="13"/>
  <c r="AZ19186" i="13"/>
  <c r="AZ19187" i="13"/>
  <c r="AZ19188" i="13"/>
  <c r="AZ19189" i="13"/>
  <c r="AZ19190" i="13"/>
  <c r="AZ19191" i="13"/>
  <c r="AZ19192" i="13"/>
  <c r="AZ19193" i="13"/>
  <c r="AZ19194" i="13"/>
  <c r="AZ19195" i="13"/>
  <c r="AZ19196" i="13"/>
  <c r="AZ19197" i="13"/>
  <c r="AZ19198" i="13"/>
  <c r="AZ19199" i="13"/>
  <c r="AZ19200" i="13"/>
  <c r="AZ19201" i="13"/>
  <c r="AZ19202" i="13"/>
  <c r="AZ19203" i="13"/>
  <c r="AZ19204" i="13"/>
  <c r="AZ19205" i="13"/>
  <c r="AZ19206" i="13"/>
  <c r="AZ19207" i="13"/>
  <c r="AZ19208" i="13"/>
  <c r="AZ19209" i="13"/>
  <c r="AZ19210" i="13"/>
  <c r="AZ19211" i="13"/>
  <c r="AZ19212" i="13"/>
  <c r="AZ19213" i="13"/>
  <c r="AZ19214" i="13"/>
  <c r="AZ19215" i="13"/>
  <c r="AZ19216" i="13"/>
  <c r="AZ19217" i="13"/>
  <c r="AZ19218" i="13"/>
  <c r="AZ19219" i="13"/>
  <c r="AZ19220" i="13"/>
  <c r="AZ19221" i="13"/>
  <c r="AZ19222" i="13"/>
  <c r="AZ19223" i="13"/>
  <c r="AZ19224" i="13"/>
  <c r="AZ19225" i="13"/>
  <c r="AZ19226" i="13"/>
  <c r="AZ19227" i="13"/>
  <c r="AZ19228" i="13"/>
  <c r="AZ19229" i="13"/>
  <c r="AZ19230" i="13"/>
  <c r="AZ19231" i="13"/>
  <c r="AZ19232" i="13"/>
  <c r="AZ19233" i="13"/>
  <c r="AZ19234" i="13"/>
  <c r="AZ19235" i="13"/>
  <c r="AZ19236" i="13"/>
  <c r="AZ19237" i="13"/>
  <c r="AZ19238" i="13"/>
  <c r="AZ19239" i="13"/>
  <c r="AZ19240" i="13"/>
  <c r="AZ19241" i="13"/>
  <c r="AZ19242" i="13"/>
  <c r="AZ19243" i="13"/>
  <c r="AZ19244" i="13"/>
  <c r="AZ19245" i="13"/>
  <c r="AZ19246" i="13"/>
  <c r="AZ19247" i="13"/>
  <c r="AZ19248" i="13"/>
  <c r="AZ19249" i="13"/>
  <c r="AZ19250" i="13"/>
  <c r="AZ19251" i="13"/>
  <c r="AZ19252" i="13"/>
  <c r="AZ19253" i="13"/>
  <c r="AZ19254" i="13"/>
  <c r="AZ19255" i="13"/>
  <c r="AZ19256" i="13"/>
  <c r="AZ19257" i="13"/>
  <c r="AZ19258" i="13"/>
  <c r="AZ19259" i="13"/>
  <c r="AZ19260" i="13"/>
  <c r="AZ19261" i="13"/>
  <c r="AZ19262" i="13"/>
  <c r="AZ19263" i="13"/>
  <c r="AZ19264" i="13"/>
  <c r="AZ19265" i="13"/>
  <c r="AZ19266" i="13"/>
  <c r="AZ19267" i="13"/>
  <c r="AZ19268" i="13"/>
  <c r="AZ19269" i="13"/>
  <c r="AZ19270" i="13"/>
  <c r="AZ19271" i="13"/>
  <c r="AZ19272" i="13"/>
  <c r="AZ19273" i="13"/>
  <c r="AZ19274" i="13"/>
  <c r="AZ19275" i="13"/>
  <c r="AZ19276" i="13"/>
  <c r="AZ19277" i="13"/>
  <c r="AZ19278" i="13"/>
  <c r="AZ19279" i="13"/>
  <c r="AZ19280" i="13"/>
  <c r="AZ19281" i="13"/>
  <c r="AZ19282" i="13"/>
  <c r="AZ19283" i="13"/>
  <c r="AZ19284" i="13"/>
  <c r="AZ19285" i="13"/>
  <c r="AZ19286" i="13"/>
  <c r="AZ19287" i="13"/>
  <c r="AZ19288" i="13"/>
  <c r="AZ19289" i="13"/>
  <c r="AZ19290" i="13"/>
  <c r="AZ19291" i="13"/>
  <c r="AZ19292" i="13"/>
  <c r="AZ19293" i="13"/>
  <c r="AZ19294" i="13"/>
  <c r="AZ19295" i="13"/>
  <c r="AZ19296" i="13"/>
  <c r="AZ19297" i="13"/>
  <c r="AZ19298" i="13"/>
  <c r="AZ19299" i="13"/>
  <c r="AZ19300" i="13"/>
  <c r="AZ19301" i="13"/>
  <c r="AZ19302" i="13"/>
  <c r="AZ19303" i="13"/>
  <c r="AZ19304" i="13"/>
  <c r="AZ19305" i="13"/>
  <c r="AZ19306" i="13"/>
  <c r="AZ19307" i="13"/>
  <c r="AZ19308" i="13"/>
  <c r="AZ19309" i="13"/>
  <c r="AZ19310" i="13"/>
  <c r="AZ19311" i="13"/>
  <c r="AZ19312" i="13"/>
  <c r="AZ19313" i="13"/>
  <c r="AZ19314" i="13"/>
  <c r="AZ19315" i="13"/>
  <c r="AZ19316" i="13"/>
  <c r="AZ19317" i="13"/>
  <c r="AZ19318" i="13"/>
  <c r="AZ19319" i="13"/>
  <c r="AZ19320" i="13"/>
  <c r="AZ19321" i="13"/>
  <c r="AZ19322" i="13"/>
  <c r="AZ19323" i="13"/>
  <c r="AZ19324" i="13"/>
  <c r="AZ19325" i="13"/>
  <c r="AZ19326" i="13"/>
  <c r="AZ19327" i="13"/>
  <c r="AZ19328" i="13"/>
  <c r="AZ19329" i="13"/>
  <c r="AZ19330" i="13"/>
  <c r="AZ19331" i="13"/>
  <c r="AZ19332" i="13"/>
  <c r="AZ19333" i="13"/>
  <c r="AZ19334" i="13"/>
  <c r="AZ19335" i="13"/>
  <c r="AZ19336" i="13"/>
  <c r="AZ19337" i="13"/>
  <c r="AZ19338" i="13"/>
  <c r="AZ19339" i="13"/>
  <c r="AZ19340" i="13"/>
  <c r="AZ19341" i="13"/>
  <c r="AZ19342" i="13"/>
  <c r="AZ19343" i="13"/>
  <c r="AZ19344" i="13"/>
  <c r="AZ19345" i="13"/>
  <c r="AZ19346" i="13"/>
  <c r="AZ19347" i="13"/>
  <c r="AZ19348" i="13"/>
  <c r="AZ19349" i="13"/>
  <c r="AZ19350" i="13"/>
  <c r="AZ19351" i="13"/>
  <c r="AZ19352" i="13"/>
  <c r="AZ19353" i="13"/>
  <c r="AZ19354" i="13"/>
  <c r="AZ19355" i="13"/>
  <c r="AZ19356" i="13"/>
  <c r="AZ19357" i="13"/>
  <c r="AZ19358" i="13"/>
  <c r="AZ19359" i="13"/>
  <c r="AZ19360" i="13"/>
  <c r="AZ19361" i="13"/>
  <c r="AZ19362" i="13"/>
  <c r="AZ19363" i="13"/>
  <c r="AZ19364" i="13"/>
  <c r="AZ19365" i="13"/>
  <c r="AZ19366" i="13"/>
  <c r="AZ19367" i="13"/>
  <c r="AZ19368" i="13"/>
  <c r="AZ19369" i="13"/>
  <c r="AZ19370" i="13"/>
  <c r="AZ19371" i="13"/>
  <c r="AZ19372" i="13"/>
  <c r="AZ19373" i="13"/>
  <c r="AZ19374" i="13"/>
  <c r="AZ19375" i="13"/>
  <c r="AZ19376" i="13"/>
  <c r="AZ19377" i="13"/>
  <c r="AZ19378" i="13"/>
  <c r="AZ19379" i="13"/>
  <c r="AZ19380" i="13"/>
  <c r="AZ19381" i="13"/>
  <c r="AZ19382" i="13"/>
  <c r="AZ19383" i="13"/>
  <c r="AZ19384" i="13"/>
  <c r="AZ19385" i="13"/>
  <c r="AZ19386" i="13"/>
  <c r="AZ19387" i="13"/>
  <c r="AZ19388" i="13"/>
  <c r="AZ19389" i="13"/>
  <c r="AZ19390" i="13"/>
  <c r="AZ19391" i="13"/>
  <c r="AZ19392" i="13"/>
  <c r="AZ19393" i="13"/>
  <c r="AZ19394" i="13"/>
  <c r="AZ19395" i="13"/>
  <c r="AZ19396" i="13"/>
  <c r="AZ19397" i="13"/>
  <c r="AZ19398" i="13"/>
  <c r="AZ19399" i="13"/>
  <c r="AZ19400" i="13"/>
  <c r="AZ19401" i="13"/>
  <c r="AZ19402" i="13"/>
  <c r="AZ19403" i="13"/>
  <c r="AZ19404" i="13"/>
  <c r="AZ19405" i="13"/>
  <c r="AZ19406" i="13"/>
  <c r="AZ19407" i="13"/>
  <c r="AZ19408" i="13"/>
  <c r="AZ19409" i="13"/>
  <c r="AZ19410" i="13"/>
  <c r="AZ19411" i="13"/>
  <c r="AZ19412" i="13"/>
  <c r="AZ19413" i="13"/>
  <c r="AZ19414" i="13"/>
  <c r="AZ19415" i="13"/>
  <c r="AZ19416" i="13"/>
  <c r="AZ19417" i="13"/>
  <c r="AZ19418" i="13"/>
  <c r="AZ19419" i="13"/>
  <c r="AZ19420" i="13"/>
  <c r="AZ19421" i="13"/>
  <c r="AZ19422" i="13"/>
  <c r="AZ19423" i="13"/>
  <c r="AZ19424" i="13"/>
  <c r="AZ19425" i="13"/>
  <c r="AZ19426" i="13"/>
  <c r="AZ19427" i="13"/>
  <c r="AZ19428" i="13"/>
  <c r="AZ19429" i="13"/>
  <c r="AZ19430" i="13"/>
  <c r="AZ19431" i="13"/>
  <c r="AZ19432" i="13"/>
  <c r="AZ19433" i="13"/>
  <c r="AZ19434" i="13"/>
  <c r="AZ19435" i="13"/>
  <c r="AZ19436" i="13"/>
  <c r="AZ19437" i="13"/>
  <c r="AZ19438" i="13"/>
  <c r="AZ19439" i="13"/>
  <c r="AZ19440" i="13"/>
  <c r="AZ19441" i="13"/>
  <c r="AZ19442" i="13"/>
  <c r="AZ19443" i="13"/>
  <c r="AZ19444" i="13"/>
  <c r="AZ19445" i="13"/>
  <c r="AZ19446" i="13"/>
  <c r="AZ19447" i="13"/>
  <c r="AZ19448" i="13"/>
  <c r="AZ19449" i="13"/>
  <c r="AZ19450" i="13"/>
  <c r="AZ19451" i="13"/>
  <c r="AZ19452" i="13"/>
  <c r="AZ19453" i="13"/>
  <c r="AZ19454" i="13"/>
  <c r="AZ19455" i="13"/>
  <c r="AZ19456" i="13"/>
  <c r="AZ19457" i="13"/>
  <c r="AZ19458" i="13"/>
  <c r="AZ19459" i="13"/>
  <c r="AZ19460" i="13"/>
  <c r="AZ19461" i="13"/>
  <c r="AZ19462" i="13"/>
  <c r="AZ19463" i="13"/>
  <c r="AZ19464" i="13"/>
  <c r="AZ19465" i="13"/>
  <c r="AZ19466" i="13"/>
  <c r="AZ19467" i="13"/>
  <c r="AZ19468" i="13"/>
  <c r="AZ19469" i="13"/>
  <c r="AZ19470" i="13"/>
  <c r="AZ19471" i="13"/>
  <c r="AZ19472" i="13"/>
  <c r="AZ19473" i="13"/>
  <c r="AZ19474" i="13"/>
  <c r="AZ19475" i="13"/>
  <c r="AZ19476" i="13"/>
  <c r="AZ19477" i="13"/>
  <c r="AZ19478" i="13"/>
  <c r="AZ19479" i="13"/>
  <c r="AZ19480" i="13"/>
  <c r="AZ19481" i="13"/>
  <c r="AZ19482" i="13"/>
  <c r="AZ19483" i="13"/>
  <c r="AZ19484" i="13"/>
  <c r="AZ19485" i="13"/>
  <c r="AZ19486" i="13"/>
  <c r="AZ19487" i="13"/>
  <c r="AZ19488" i="13"/>
  <c r="AZ19489" i="13"/>
  <c r="AZ19490" i="13"/>
  <c r="AZ19491" i="13"/>
  <c r="AZ19492" i="13"/>
  <c r="AZ19493" i="13"/>
  <c r="AZ19494" i="13"/>
  <c r="AZ19495" i="13"/>
  <c r="AZ19496" i="13"/>
  <c r="AZ19497" i="13"/>
  <c r="AZ19498" i="13"/>
  <c r="AZ19499" i="13"/>
  <c r="AZ19500" i="13"/>
  <c r="AZ19501" i="13"/>
  <c r="AZ19502" i="13"/>
  <c r="AZ19503" i="13"/>
  <c r="AZ19504" i="13"/>
  <c r="AZ19505" i="13"/>
  <c r="AZ19506" i="13"/>
  <c r="AZ19507" i="13"/>
  <c r="AZ19508" i="13"/>
  <c r="AZ19509" i="13"/>
  <c r="AZ19510" i="13"/>
  <c r="AZ19511" i="13"/>
  <c r="AZ19512" i="13"/>
  <c r="AZ19513" i="13"/>
  <c r="AZ19514" i="13"/>
  <c r="AZ19515" i="13"/>
  <c r="AZ19516" i="13"/>
  <c r="AZ19517" i="13"/>
  <c r="AZ19518" i="13"/>
  <c r="AZ19519" i="13"/>
  <c r="AZ19520" i="13"/>
  <c r="AZ19521" i="13"/>
  <c r="AZ19522" i="13"/>
  <c r="AZ19523" i="13"/>
  <c r="AZ19524" i="13"/>
  <c r="AZ19525" i="13"/>
  <c r="AZ19526" i="13"/>
  <c r="AZ19527" i="13"/>
  <c r="AZ19528" i="13"/>
  <c r="AZ19529" i="13"/>
  <c r="AZ19530" i="13"/>
  <c r="AZ19531" i="13"/>
  <c r="AZ19532" i="13"/>
  <c r="AZ19533" i="13"/>
  <c r="AZ19534" i="13"/>
  <c r="AZ19535" i="13"/>
  <c r="AZ19536" i="13"/>
  <c r="AZ19537" i="13"/>
  <c r="AZ19538" i="13"/>
  <c r="AZ19539" i="13"/>
  <c r="AZ19540" i="13"/>
  <c r="AZ19541" i="13"/>
  <c r="AZ19542" i="13"/>
  <c r="AZ19543" i="13"/>
  <c r="AZ19544" i="13"/>
  <c r="AZ19545" i="13"/>
  <c r="AZ19546" i="13"/>
  <c r="AZ19547" i="13"/>
  <c r="AZ19548" i="13"/>
  <c r="AZ19549" i="13"/>
  <c r="AZ19550" i="13"/>
  <c r="AZ19551" i="13"/>
  <c r="AZ19552" i="13"/>
  <c r="AZ19553" i="13"/>
  <c r="AZ19554" i="13"/>
  <c r="AZ19555" i="13"/>
  <c r="AZ19556" i="13"/>
  <c r="AZ19557" i="13"/>
  <c r="AZ19558" i="13"/>
  <c r="AZ19559" i="13"/>
  <c r="AZ19560" i="13"/>
  <c r="AZ19561" i="13"/>
  <c r="AZ19562" i="13"/>
  <c r="AZ19563" i="13"/>
  <c r="AZ19564" i="13"/>
  <c r="AZ19565" i="13"/>
  <c r="AZ19566" i="13"/>
  <c r="AZ19567" i="13"/>
  <c r="AZ19568" i="13"/>
  <c r="AZ19569" i="13"/>
  <c r="AZ19570" i="13"/>
  <c r="AZ19571" i="13"/>
  <c r="AZ19572" i="13"/>
  <c r="AZ19573" i="13"/>
  <c r="AZ19574" i="13"/>
  <c r="AZ19575" i="13"/>
  <c r="AZ19576" i="13"/>
  <c r="AZ19577" i="13"/>
  <c r="AZ19578" i="13"/>
  <c r="AZ19579" i="13"/>
  <c r="AZ19580" i="13"/>
  <c r="AZ19581" i="13"/>
  <c r="AZ19582" i="13"/>
  <c r="AZ19583" i="13"/>
  <c r="AZ19584" i="13"/>
  <c r="AZ19585" i="13"/>
  <c r="AZ19586" i="13"/>
  <c r="AZ19587" i="13"/>
  <c r="AZ19588" i="13"/>
  <c r="AZ19589" i="13"/>
  <c r="AZ19590" i="13"/>
  <c r="AZ19591" i="13"/>
  <c r="AZ19592" i="13"/>
  <c r="AZ19593" i="13"/>
  <c r="AZ19594" i="13"/>
  <c r="AZ19595" i="13"/>
  <c r="AZ19596" i="13"/>
  <c r="AZ19597" i="13"/>
  <c r="AZ19598" i="13"/>
  <c r="AZ19599" i="13"/>
  <c r="AZ19600" i="13"/>
  <c r="AZ19601" i="13"/>
  <c r="AZ19602" i="13"/>
  <c r="AZ19603" i="13"/>
  <c r="AZ19604" i="13"/>
  <c r="AZ19605" i="13"/>
  <c r="AZ19606" i="13"/>
  <c r="AZ19607" i="13"/>
  <c r="AZ19608" i="13"/>
  <c r="AZ19609" i="13"/>
  <c r="AZ19610" i="13"/>
  <c r="AZ19611" i="13"/>
  <c r="AZ19612" i="13"/>
  <c r="AZ19613" i="13"/>
  <c r="AZ19614" i="13"/>
  <c r="AZ19615" i="13"/>
  <c r="AZ19616" i="13"/>
  <c r="AZ19617" i="13"/>
  <c r="AZ19618" i="13"/>
  <c r="AZ19619" i="13"/>
  <c r="AZ19620" i="13"/>
  <c r="AZ19621" i="13"/>
  <c r="AZ19622" i="13"/>
  <c r="AZ19623" i="13"/>
  <c r="AZ19624" i="13"/>
  <c r="AZ19625" i="13"/>
  <c r="AZ19626" i="13"/>
  <c r="AZ19627" i="13"/>
  <c r="AZ19628" i="13"/>
  <c r="AZ19629" i="13"/>
  <c r="AZ19630" i="13"/>
  <c r="AZ19631" i="13"/>
  <c r="AZ19632" i="13"/>
  <c r="AZ19633" i="13"/>
  <c r="AZ19634" i="13"/>
  <c r="AZ19635" i="13"/>
  <c r="AZ19636" i="13"/>
  <c r="AZ19637" i="13"/>
  <c r="AZ19638" i="13"/>
  <c r="AZ19639" i="13"/>
  <c r="AZ19640" i="13"/>
  <c r="AZ19641" i="13"/>
  <c r="AZ19642" i="13"/>
  <c r="AZ19643" i="13"/>
  <c r="AZ19644" i="13"/>
  <c r="AZ19645" i="13"/>
  <c r="AZ19646" i="13"/>
  <c r="AZ19647" i="13"/>
  <c r="AZ19648" i="13"/>
  <c r="AZ19649" i="13"/>
  <c r="AZ19650" i="13"/>
  <c r="AZ19651" i="13"/>
  <c r="AZ19652" i="13"/>
  <c r="AZ19653" i="13"/>
  <c r="AZ19654" i="13"/>
  <c r="AZ19655" i="13"/>
  <c r="AZ19656" i="13"/>
  <c r="AZ19657" i="13"/>
  <c r="AZ19658" i="13"/>
  <c r="AZ19659" i="13"/>
  <c r="AZ19660" i="13"/>
  <c r="AZ19661" i="13"/>
  <c r="AZ19662" i="13"/>
  <c r="AZ19663" i="13"/>
  <c r="AZ19664" i="13"/>
  <c r="AZ19665" i="13"/>
  <c r="AZ19666" i="13"/>
  <c r="AZ19667" i="13"/>
  <c r="AZ19668" i="13"/>
  <c r="AZ19669" i="13"/>
  <c r="AZ19670" i="13"/>
  <c r="AZ19671" i="13"/>
  <c r="AZ19672" i="13"/>
  <c r="AZ19673" i="13"/>
  <c r="AZ19674" i="13"/>
  <c r="AZ19675" i="13"/>
  <c r="AZ19676" i="13"/>
  <c r="AZ19677" i="13"/>
  <c r="AZ19678" i="13"/>
  <c r="AZ19679" i="13"/>
  <c r="AZ19680" i="13"/>
  <c r="AZ19681" i="13"/>
  <c r="AZ19682" i="13"/>
  <c r="AZ19683" i="13"/>
  <c r="AZ19684" i="13"/>
  <c r="AZ19685" i="13"/>
  <c r="AZ19686" i="13"/>
  <c r="AZ19687" i="13"/>
  <c r="AZ19688" i="13"/>
  <c r="AZ19689" i="13"/>
  <c r="AZ19690" i="13"/>
  <c r="AZ19691" i="13"/>
  <c r="AZ19692" i="13"/>
  <c r="AZ19693" i="13"/>
  <c r="AZ19694" i="13"/>
  <c r="AZ19695" i="13"/>
  <c r="AZ19696" i="13"/>
  <c r="AZ19697" i="13"/>
  <c r="AZ19698" i="13"/>
  <c r="AZ19699" i="13"/>
  <c r="AZ19700" i="13"/>
  <c r="AZ19701" i="13"/>
  <c r="AZ19702" i="13"/>
  <c r="AZ19703" i="13"/>
  <c r="AZ19704" i="13"/>
  <c r="AZ19705" i="13"/>
  <c r="AZ19706" i="13"/>
  <c r="AZ19707" i="13"/>
  <c r="AZ19708" i="13"/>
  <c r="AZ19709" i="13"/>
  <c r="AZ19710" i="13"/>
  <c r="AZ19711" i="13"/>
  <c r="AZ19712" i="13"/>
  <c r="AZ19713" i="13"/>
  <c r="AZ19714" i="13"/>
  <c r="AZ19715" i="13"/>
  <c r="AZ19716" i="13"/>
  <c r="AZ19717" i="13"/>
  <c r="AZ19718" i="13"/>
  <c r="AZ19719" i="13"/>
  <c r="AZ19720" i="13"/>
  <c r="AZ19721" i="13"/>
  <c r="AZ19722" i="13"/>
  <c r="AZ19723" i="13"/>
  <c r="AZ19724" i="13"/>
  <c r="AZ19725" i="13"/>
  <c r="AZ19726" i="13"/>
  <c r="AZ19727" i="13"/>
  <c r="AZ19728" i="13"/>
  <c r="AZ19729" i="13"/>
  <c r="AZ19730" i="13"/>
  <c r="AZ19731" i="13"/>
  <c r="AZ19732" i="13"/>
  <c r="AZ19733" i="13"/>
  <c r="AZ19734" i="13"/>
  <c r="AZ19735" i="13"/>
  <c r="AZ19736" i="13"/>
  <c r="AZ19737" i="13"/>
  <c r="AZ19738" i="13"/>
  <c r="AZ19739" i="13"/>
  <c r="AZ19740" i="13"/>
  <c r="AZ19741" i="13"/>
  <c r="AZ19742" i="13"/>
  <c r="AZ19743" i="13"/>
  <c r="AZ19744" i="13"/>
  <c r="AZ19745" i="13"/>
  <c r="AZ19746" i="13"/>
  <c r="AZ19747" i="13"/>
  <c r="AZ19748" i="13"/>
  <c r="AZ19749" i="13"/>
  <c r="AZ19750" i="13"/>
  <c r="AZ19751" i="13"/>
  <c r="AZ19752" i="13"/>
  <c r="AZ19753" i="13"/>
  <c r="AZ19754" i="13"/>
  <c r="AZ19755" i="13"/>
  <c r="AZ19756" i="13"/>
  <c r="AZ19757" i="13"/>
  <c r="AZ19758" i="13"/>
  <c r="AZ19759" i="13"/>
  <c r="AZ19760" i="13"/>
  <c r="AZ19761" i="13"/>
  <c r="AZ19762" i="13"/>
  <c r="AZ19763" i="13"/>
  <c r="AZ19764" i="13"/>
  <c r="AZ19765" i="13"/>
  <c r="AZ19766" i="13"/>
  <c r="AZ19767" i="13"/>
  <c r="AZ19768" i="13"/>
  <c r="AZ19769" i="13"/>
  <c r="AZ19770" i="13"/>
  <c r="AZ19771" i="13"/>
  <c r="AZ19772" i="13"/>
  <c r="AZ19773" i="13"/>
  <c r="AZ19774" i="13"/>
  <c r="AZ19775" i="13"/>
  <c r="AZ19776" i="13"/>
  <c r="AZ19777" i="13"/>
  <c r="AZ19778" i="13"/>
  <c r="AZ19779" i="13"/>
  <c r="AZ19780" i="13"/>
  <c r="AZ19781" i="13"/>
  <c r="AZ19782" i="13"/>
  <c r="AZ19783" i="13"/>
  <c r="AZ19784" i="13"/>
  <c r="AZ19785" i="13"/>
  <c r="AZ19786" i="13"/>
  <c r="AZ19787" i="13"/>
  <c r="AZ19788" i="13"/>
  <c r="AZ19789" i="13"/>
  <c r="AZ19790" i="13"/>
  <c r="AZ19791" i="13"/>
  <c r="AZ19792" i="13"/>
  <c r="AZ19793" i="13"/>
  <c r="AZ19794" i="13"/>
  <c r="AZ19795" i="13"/>
  <c r="AZ19796" i="13"/>
  <c r="AZ19797" i="13"/>
  <c r="AZ19798" i="13"/>
  <c r="AZ19799" i="13"/>
  <c r="AZ19800" i="13"/>
  <c r="AZ19801" i="13"/>
  <c r="AZ19802" i="13"/>
  <c r="AZ19803" i="13"/>
  <c r="AZ19804" i="13"/>
  <c r="AZ19805" i="13"/>
  <c r="AZ19806" i="13"/>
  <c r="AZ19807" i="13"/>
  <c r="AZ19808" i="13"/>
  <c r="AZ19809" i="13"/>
  <c r="AZ19810" i="13"/>
  <c r="AZ19811" i="13"/>
  <c r="AZ19812" i="13"/>
  <c r="AZ19813" i="13"/>
  <c r="AZ19814" i="13"/>
  <c r="AZ19815" i="13"/>
  <c r="AZ19816" i="13"/>
  <c r="AZ19817" i="13"/>
  <c r="AZ19818" i="13"/>
  <c r="AZ19819" i="13"/>
  <c r="AZ19820" i="13"/>
  <c r="AZ19821" i="13"/>
  <c r="AZ19822" i="13"/>
  <c r="AZ19823" i="13"/>
  <c r="AZ19824" i="13"/>
  <c r="AZ19825" i="13"/>
  <c r="AZ19826" i="13"/>
  <c r="AZ19827" i="13"/>
  <c r="AZ19828" i="13"/>
  <c r="AZ19829" i="13"/>
  <c r="AZ19830" i="13"/>
  <c r="AZ19831" i="13"/>
  <c r="AZ19832" i="13"/>
  <c r="AZ19833" i="13"/>
  <c r="AZ19834" i="13"/>
  <c r="AZ19835" i="13"/>
  <c r="AZ19836" i="13"/>
  <c r="AZ19837" i="13"/>
  <c r="AZ19838" i="13"/>
  <c r="AZ19839" i="13"/>
  <c r="AZ19840" i="13"/>
  <c r="AZ19841" i="13"/>
  <c r="AZ19842" i="13"/>
  <c r="AZ19843" i="13"/>
  <c r="AZ19844" i="13"/>
  <c r="AZ19845" i="13"/>
  <c r="AZ19846" i="13"/>
  <c r="AZ19847" i="13"/>
  <c r="AZ19848" i="13"/>
  <c r="AZ19849" i="13"/>
  <c r="AZ19850" i="13"/>
  <c r="AZ19851" i="13"/>
  <c r="AZ19852" i="13"/>
  <c r="AZ19853" i="13"/>
  <c r="AZ19854" i="13"/>
  <c r="AZ19855" i="13"/>
  <c r="AZ19856" i="13"/>
  <c r="AZ19857" i="13"/>
  <c r="AZ19858" i="13"/>
  <c r="AZ19859" i="13"/>
  <c r="AZ19860" i="13"/>
  <c r="AZ19861" i="13"/>
  <c r="AZ19862" i="13"/>
  <c r="AZ19863" i="13"/>
  <c r="AZ19864" i="13"/>
  <c r="AZ19865" i="13"/>
  <c r="AZ19866" i="13"/>
  <c r="AZ19867" i="13"/>
  <c r="AZ19868" i="13"/>
  <c r="AZ19869" i="13"/>
  <c r="AZ19870" i="13"/>
  <c r="AZ19871" i="13"/>
  <c r="AZ19872" i="13"/>
  <c r="AZ19873" i="13"/>
  <c r="AZ19874" i="13"/>
  <c r="AZ19875" i="13"/>
  <c r="AZ19876" i="13"/>
  <c r="AZ19877" i="13"/>
  <c r="AZ19878" i="13"/>
  <c r="AZ19879" i="13"/>
  <c r="AZ19880" i="13"/>
  <c r="AZ19881" i="13"/>
  <c r="AZ19882" i="13"/>
  <c r="AZ19883" i="13"/>
  <c r="AZ19884" i="13"/>
  <c r="AZ19885" i="13"/>
  <c r="AZ19886" i="13"/>
  <c r="AZ19887" i="13"/>
  <c r="AZ19888" i="13"/>
  <c r="AZ19889" i="13"/>
  <c r="AZ19890" i="13"/>
  <c r="AZ19891" i="13"/>
  <c r="AZ19892" i="13"/>
  <c r="AZ19893" i="13"/>
  <c r="AZ19894" i="13"/>
  <c r="AZ19895" i="13"/>
  <c r="AZ19896" i="13"/>
  <c r="AZ19897" i="13"/>
  <c r="AZ19898" i="13"/>
  <c r="AZ19899" i="13"/>
  <c r="AZ19900" i="13"/>
  <c r="AZ19901" i="13"/>
  <c r="AZ19902" i="13"/>
  <c r="AZ19903" i="13"/>
  <c r="AZ19904" i="13"/>
  <c r="AZ19905" i="13"/>
  <c r="AZ19906" i="13"/>
  <c r="AZ19907" i="13"/>
  <c r="AZ19908" i="13"/>
  <c r="AZ19909" i="13"/>
  <c r="AZ19910" i="13"/>
  <c r="AZ19911" i="13"/>
  <c r="AZ19912" i="13"/>
  <c r="AZ19913" i="13"/>
  <c r="AZ19914" i="13"/>
  <c r="AZ19915" i="13"/>
  <c r="AZ19916" i="13"/>
  <c r="AZ19917" i="13"/>
  <c r="AZ19918" i="13"/>
  <c r="AZ19919" i="13"/>
  <c r="AZ19920" i="13"/>
  <c r="AZ19921" i="13"/>
  <c r="AZ19922" i="13"/>
  <c r="AZ19923" i="13"/>
  <c r="AZ19924" i="13"/>
  <c r="AZ19925" i="13"/>
  <c r="AZ19926" i="13"/>
  <c r="AZ19927" i="13"/>
  <c r="AZ19928" i="13"/>
  <c r="AZ19929" i="13"/>
  <c r="AZ19930" i="13"/>
  <c r="AZ19931" i="13"/>
  <c r="AZ19932" i="13"/>
  <c r="AZ19933" i="13"/>
  <c r="AZ19934" i="13"/>
  <c r="AZ19935" i="13"/>
  <c r="AZ19936" i="13"/>
  <c r="AZ19937" i="13"/>
  <c r="AZ19938" i="13"/>
  <c r="AZ19939" i="13"/>
  <c r="AZ19940" i="13"/>
  <c r="AZ19941" i="13"/>
  <c r="AZ19942" i="13"/>
  <c r="AZ19943" i="13"/>
  <c r="AZ19944" i="13"/>
  <c r="AZ19945" i="13"/>
  <c r="AZ19946" i="13"/>
  <c r="AZ19947" i="13"/>
  <c r="AZ19948" i="13"/>
  <c r="AZ19949" i="13"/>
  <c r="AZ19950" i="13"/>
  <c r="AZ19951" i="13"/>
  <c r="AZ19952" i="13"/>
  <c r="AZ19953" i="13"/>
  <c r="AZ19954" i="13"/>
  <c r="AZ19955" i="13"/>
  <c r="AZ19956" i="13"/>
  <c r="AZ19957" i="13"/>
  <c r="AZ19958" i="13"/>
  <c r="AZ19959" i="13"/>
  <c r="AZ19960" i="13"/>
  <c r="AZ19961" i="13"/>
  <c r="AZ19962" i="13"/>
  <c r="AZ19963" i="13"/>
  <c r="AZ19964" i="13"/>
  <c r="AZ19965" i="13"/>
  <c r="AZ19966" i="13"/>
  <c r="AZ19967" i="13"/>
  <c r="AZ19968" i="13"/>
  <c r="AZ19969" i="13"/>
  <c r="AZ19970" i="13"/>
  <c r="AZ19971" i="13"/>
  <c r="AZ19972" i="13"/>
  <c r="AZ19973" i="13"/>
  <c r="AZ19974" i="13"/>
  <c r="AZ19975" i="13"/>
  <c r="AZ19976" i="13"/>
  <c r="AZ19977" i="13"/>
  <c r="AZ19978" i="13"/>
  <c r="AZ19979" i="13"/>
  <c r="AZ19980" i="13"/>
  <c r="AZ19981" i="13"/>
  <c r="AZ19982" i="13"/>
  <c r="AZ19983" i="13"/>
  <c r="AZ19984" i="13"/>
  <c r="AZ19985" i="13"/>
  <c r="AZ19986" i="13"/>
  <c r="AZ19987" i="13"/>
  <c r="AZ19988" i="13"/>
  <c r="AZ19989" i="13"/>
  <c r="AZ19990" i="13"/>
  <c r="AZ19991" i="13"/>
  <c r="AZ19992" i="13"/>
  <c r="AZ19993" i="13"/>
  <c r="AZ19994" i="13"/>
  <c r="AZ19995" i="13"/>
  <c r="AZ19996" i="13"/>
  <c r="AZ19997" i="13"/>
  <c r="AZ19998" i="13"/>
  <c r="AZ19999" i="13"/>
  <c r="AZ20000" i="13"/>
  <c r="AZ20001" i="13"/>
  <c r="AZ20002" i="13"/>
  <c r="AZ20003" i="13"/>
  <c r="AZ20004" i="13"/>
  <c r="AZ20005" i="13"/>
  <c r="AZ20006" i="13"/>
  <c r="AZ20007" i="13"/>
  <c r="AZ20008" i="13"/>
  <c r="AZ20009" i="13"/>
  <c r="AZ20010" i="13"/>
  <c r="AZ20011" i="13"/>
  <c r="AZ20012" i="13"/>
  <c r="AZ20013" i="13"/>
  <c r="AZ20014" i="13"/>
  <c r="AZ20015" i="13"/>
  <c r="AZ20016" i="13"/>
  <c r="AZ20017" i="13"/>
  <c r="AZ20018" i="13"/>
  <c r="AZ20019" i="13"/>
  <c r="AZ20020" i="13"/>
  <c r="AZ20021" i="13"/>
  <c r="AZ20022" i="13"/>
  <c r="AZ20023" i="13"/>
  <c r="AZ20024" i="13"/>
  <c r="AZ20025" i="13"/>
  <c r="AZ20026" i="13"/>
  <c r="AZ20027" i="13"/>
  <c r="AZ20028" i="13"/>
  <c r="AZ20029" i="13"/>
  <c r="AZ20030" i="13"/>
  <c r="AZ20031" i="13"/>
  <c r="AZ20032" i="13"/>
  <c r="AZ20033" i="13"/>
  <c r="AZ20034" i="13"/>
  <c r="AZ20035" i="13"/>
  <c r="AZ20036" i="13"/>
  <c r="AZ20037" i="13"/>
  <c r="AZ20038" i="13"/>
  <c r="AZ20039" i="13"/>
  <c r="AZ20040" i="13"/>
  <c r="AZ20041" i="13"/>
  <c r="AZ20042" i="13"/>
  <c r="AZ20043" i="13"/>
  <c r="AZ20044" i="13"/>
  <c r="AZ20045" i="13"/>
  <c r="AZ20046" i="13"/>
  <c r="AZ20047" i="13"/>
  <c r="AZ20048" i="13"/>
  <c r="AZ20049" i="13"/>
  <c r="AZ20050" i="13"/>
  <c r="AZ20051" i="13"/>
  <c r="AZ20052" i="13"/>
  <c r="AZ20053" i="13"/>
  <c r="AZ20054" i="13"/>
  <c r="AZ20055" i="13"/>
  <c r="AZ20056" i="13"/>
  <c r="AZ20057" i="13"/>
  <c r="AZ20058" i="13"/>
  <c r="AZ20059" i="13"/>
  <c r="AZ20060" i="13"/>
  <c r="AZ20061" i="13"/>
  <c r="AZ20062" i="13"/>
  <c r="AZ20063" i="13"/>
  <c r="AZ20064" i="13"/>
  <c r="AZ20065" i="13"/>
  <c r="AZ20066" i="13"/>
  <c r="AZ20067" i="13"/>
  <c r="AZ20068" i="13"/>
  <c r="AZ20069" i="13"/>
  <c r="AZ20070" i="13"/>
  <c r="AZ20071" i="13"/>
  <c r="AZ20072" i="13"/>
  <c r="AZ20073" i="13"/>
  <c r="AZ3" i="13"/>
  <c r="BA734" i="13"/>
  <c r="BA732" i="13"/>
  <c r="BA730" i="13"/>
  <c r="BA728" i="13"/>
  <c r="BA726" i="13"/>
  <c r="BA724" i="13"/>
  <c r="BA722" i="13"/>
  <c r="BA720" i="13"/>
  <c r="BA718" i="13"/>
  <c r="BA716" i="13"/>
  <c r="BA714" i="13"/>
  <c r="BA712" i="13"/>
  <c r="BA710" i="13"/>
  <c r="BA708" i="13"/>
  <c r="BA706" i="13"/>
  <c r="BA704" i="13"/>
  <c r="BA702" i="13"/>
  <c r="BA700" i="13"/>
  <c r="BA698" i="13"/>
  <c r="BA696" i="13"/>
  <c r="BA694" i="13"/>
  <c r="BA692" i="13"/>
  <c r="BA690" i="13"/>
  <c r="BA688" i="13"/>
  <c r="BA686" i="13"/>
  <c r="BA684" i="13"/>
  <c r="BA682" i="13"/>
  <c r="BA680" i="13"/>
  <c r="BA678" i="13"/>
  <c r="BA676" i="13"/>
  <c r="BA674" i="13"/>
  <c r="BA672" i="13"/>
  <c r="BA670" i="13"/>
  <c r="BA668" i="13"/>
  <c r="BA666" i="13"/>
  <c r="BA664" i="13"/>
  <c r="BA662" i="13"/>
  <c r="BA660" i="13"/>
  <c r="BA658" i="13"/>
  <c r="BA656" i="13"/>
  <c r="BA654" i="13"/>
  <c r="BA652" i="13"/>
  <c r="BA650" i="13"/>
  <c r="BA648" i="13"/>
  <c r="BA646" i="13"/>
  <c r="BC733" i="13"/>
  <c r="BC731" i="13"/>
  <c r="BC729" i="13"/>
  <c r="BC727" i="13"/>
  <c r="BC725" i="13"/>
  <c r="BC723" i="13"/>
  <c r="BC721" i="13"/>
  <c r="BC719" i="13"/>
  <c r="BC717" i="13"/>
  <c r="BC715" i="13"/>
  <c r="BC713" i="13"/>
  <c r="BC711" i="13"/>
  <c r="BC709" i="13"/>
  <c r="BC707" i="13"/>
  <c r="BC705" i="13"/>
  <c r="BC703" i="13"/>
  <c r="BC701" i="13"/>
  <c r="BC699" i="13"/>
  <c r="BC697" i="13"/>
  <c r="BC695" i="13"/>
  <c r="BC693" i="13"/>
  <c r="BC691" i="13"/>
  <c r="BC689" i="13"/>
  <c r="BC687" i="13"/>
  <c r="BC685" i="13"/>
  <c r="BC683" i="13"/>
  <c r="BC681" i="13"/>
  <c r="BC679" i="13"/>
  <c r="BC677" i="13"/>
  <c r="BC675" i="13"/>
  <c r="BC673" i="13"/>
  <c r="BC671" i="13"/>
  <c r="BC669" i="13"/>
  <c r="BC667" i="13"/>
  <c r="BC665" i="13"/>
  <c r="BC663" i="13"/>
  <c r="BC661" i="13"/>
  <c r="BC659" i="13"/>
  <c r="BC657" i="13"/>
  <c r="BC655" i="13"/>
  <c r="BC653" i="13"/>
  <c r="BC651" i="13"/>
  <c r="BC649" i="13"/>
  <c r="BC647" i="13"/>
  <c r="BA733" i="13"/>
  <c r="BA731" i="13"/>
  <c r="BA729" i="13"/>
  <c r="BA727" i="13"/>
  <c r="BA725" i="13"/>
  <c r="BA723" i="13"/>
  <c r="BA721" i="13"/>
  <c r="BA719" i="13"/>
  <c r="BA717" i="13"/>
  <c r="BA715" i="13"/>
  <c r="BA713" i="13"/>
  <c r="BA711" i="13"/>
  <c r="BA709" i="13"/>
  <c r="BA707" i="13"/>
  <c r="BA705" i="13"/>
  <c r="BA703" i="13"/>
  <c r="BA701" i="13"/>
  <c r="BA699" i="13"/>
  <c r="BA697" i="13"/>
  <c r="BA695" i="13"/>
  <c r="BA693" i="13"/>
  <c r="BA691" i="13"/>
  <c r="BA689" i="13"/>
  <c r="BA687" i="13"/>
  <c r="BA685" i="13"/>
  <c r="BA683" i="13"/>
  <c r="BA681" i="13"/>
  <c r="BA679" i="13"/>
  <c r="BA677" i="13"/>
  <c r="BA675" i="13"/>
  <c r="BA673" i="13"/>
  <c r="BA671" i="13"/>
  <c r="BA669" i="13"/>
  <c r="BA667" i="13"/>
  <c r="BA665" i="13"/>
  <c r="BA663" i="13"/>
  <c r="BA661" i="13"/>
  <c r="BA659" i="13"/>
  <c r="BA657" i="13"/>
  <c r="BA655" i="13"/>
  <c r="BA653" i="13"/>
  <c r="BA651" i="13"/>
  <c r="BA649" i="13"/>
  <c r="BA647" i="13"/>
  <c r="BC734" i="13"/>
  <c r="BC732" i="13"/>
  <c r="BC730" i="13"/>
  <c r="BC728" i="13"/>
  <c r="BC726" i="13"/>
  <c r="BC724" i="13"/>
  <c r="BC722" i="13"/>
  <c r="BC720" i="13"/>
  <c r="BC718" i="13"/>
  <c r="BC716" i="13"/>
  <c r="BC714" i="13"/>
  <c r="BC712" i="13"/>
  <c r="BC710" i="13"/>
  <c r="BC708" i="13"/>
  <c r="BC706" i="13"/>
  <c r="BC704" i="13"/>
  <c r="BC702" i="13"/>
  <c r="BC700" i="13"/>
  <c r="BC698" i="13"/>
  <c r="BC696" i="13"/>
  <c r="BC694" i="13"/>
  <c r="BC692" i="13"/>
  <c r="BC690" i="13"/>
  <c r="BC688" i="13"/>
  <c r="BC686" i="13"/>
  <c r="BC684" i="13"/>
  <c r="BC682" i="13"/>
  <c r="BC680" i="13"/>
  <c r="BC678" i="13"/>
  <c r="BC676" i="13"/>
  <c r="BC674" i="13"/>
  <c r="BC672" i="13"/>
  <c r="BC670" i="13"/>
  <c r="BC668" i="13"/>
  <c r="BC666" i="13"/>
  <c r="BC664" i="13"/>
  <c r="BC662" i="13"/>
  <c r="BC660" i="13"/>
  <c r="BC658" i="13"/>
  <c r="BC656" i="13"/>
  <c r="BC654" i="13"/>
  <c r="BC652" i="13"/>
  <c r="BC650" i="13"/>
  <c r="BC648" i="13"/>
  <c r="BC646" i="13"/>
  <c r="T4" i="13" l="1"/>
  <c r="G4" i="13"/>
  <c r="A5" i="13"/>
  <c r="AF32" i="13" a="1"/>
  <c r="S70" i="13" a="1"/>
  <c r="S95" i="13" a="1"/>
  <c r="F7" i="13" a="1"/>
  <c r="W21" i="13" a="1"/>
  <c r="J31" i="13" a="1"/>
  <c r="J53" i="13" a="1"/>
  <c r="F108" i="13" a="1"/>
  <c r="F50" i="13" a="1"/>
  <c r="J93" i="13" a="1"/>
  <c r="J96" i="13" a="1"/>
  <c r="J63" i="13" a="1"/>
  <c r="S60" i="13" a="1"/>
  <c r="J86" i="13" a="1"/>
  <c r="W26" i="13" a="1"/>
  <c r="J59" i="13" a="1"/>
  <c r="AF17" i="13" a="1"/>
  <c r="S4" i="13" a="1"/>
  <c r="F75" i="13" a="1"/>
  <c r="F48" i="13" a="1"/>
  <c r="S67" i="13" a="1"/>
  <c r="S108" i="13" a="1"/>
  <c r="J98" i="13" a="1"/>
  <c r="AF9" i="13" a="1"/>
  <c r="J34" i="13" a="1"/>
  <c r="F53" i="13" a="1"/>
  <c r="S14" i="13" a="1"/>
  <c r="J30" i="13" a="1"/>
  <c r="AJ75" i="13" a="1"/>
  <c r="J71" i="13" a="1"/>
  <c r="F15" i="13" a="1"/>
  <c r="F30" i="13" a="1"/>
  <c r="AJ4" i="13" a="1"/>
  <c r="AJ77" i="13" a="1"/>
  <c r="AJ48" i="13" a="1"/>
  <c r="W48" i="13" a="1"/>
  <c r="AF15" i="13" a="1"/>
  <c r="J8" i="13" a="1"/>
  <c r="W24" i="13" a="1"/>
  <c r="S40" i="13" a="1"/>
  <c r="S106" i="13" a="1"/>
  <c r="W5" i="13" a="1"/>
  <c r="S105" i="13" a="1"/>
  <c r="J84" i="13" a="1"/>
  <c r="AJ43" i="13" a="1"/>
  <c r="F42" i="13" a="1"/>
  <c r="J77" i="13" a="1"/>
  <c r="J9" i="13" a="1"/>
  <c r="J61" i="13" a="1"/>
  <c r="F36" i="13" a="1"/>
  <c r="AJ24" i="13" a="1"/>
  <c r="J68" i="13" a="1"/>
  <c r="W7" i="13" a="1"/>
  <c r="S13" i="13" a="1"/>
  <c r="J72" i="13" a="1"/>
  <c r="S15" i="13" a="1"/>
  <c r="F67" i="13" a="1"/>
  <c r="S71" i="13" a="1"/>
  <c r="AF75" i="13" a="1"/>
  <c r="W79" i="13" a="1"/>
  <c r="W69" i="13" a="1"/>
  <c r="W80" i="13" a="1"/>
  <c r="S41" i="13" a="1"/>
  <c r="S8" i="13" a="1"/>
  <c r="W45" i="13" a="1"/>
  <c r="AF71" i="13" a="1"/>
  <c r="F23" i="13" a="1"/>
  <c r="J5" i="13" a="1"/>
  <c r="F31" i="13" a="1"/>
  <c r="F98" i="13" a="1"/>
  <c r="J107" i="13" a="1"/>
  <c r="J6" i="13" a="1"/>
  <c r="AJ13" i="13" a="1"/>
  <c r="F77" i="13" a="1"/>
  <c r="AF57" i="13" a="1"/>
  <c r="AF61" i="13" a="1"/>
  <c r="F41" i="13" a="1"/>
  <c r="F27" i="13" a="1"/>
  <c r="W15" i="13" a="1"/>
  <c r="AF67" i="13" a="1"/>
  <c r="J105" i="13" a="1"/>
  <c r="W75" i="13" a="1"/>
  <c r="F106" i="13" a="1"/>
  <c r="AJ108" i="13" a="1"/>
  <c r="W30" i="13" a="1"/>
  <c r="AJ86" i="13" a="1"/>
  <c r="AF77" i="13" a="1"/>
  <c r="AF58" i="13" a="1"/>
  <c r="W87" i="13" a="1"/>
  <c r="F5" i="13" a="1"/>
  <c r="J94" i="13" a="1"/>
  <c r="S87" i="13" a="1"/>
  <c r="S9" i="13" a="1"/>
  <c r="F79" i="13" a="1"/>
  <c r="AJ93" i="13" a="1"/>
  <c r="W31" i="13" a="1"/>
  <c r="AJ87" i="13" a="1"/>
  <c r="S93" i="13" a="1"/>
  <c r="W95" i="13" a="1"/>
  <c r="W41" i="13" a="1"/>
  <c r="AF89" i="13" a="1"/>
  <c r="AF80" i="13" a="1"/>
  <c r="W57" i="13" a="1"/>
  <c r="J13" i="13" a="1"/>
  <c r="J14" i="13" a="1"/>
  <c r="AF23" i="13" a="1"/>
  <c r="J50" i="13" a="1"/>
  <c r="AF25" i="13" a="1"/>
  <c r="F70" i="13" a="1"/>
  <c r="F71" i="13" a="1"/>
  <c r="W60" i="13" a="1"/>
  <c r="AF76" i="13" a="1"/>
  <c r="J60" i="13" a="1"/>
  <c r="J39" i="13" a="1"/>
  <c r="W58" i="13" a="1"/>
  <c r="W61" i="13" a="1"/>
  <c r="AJ70" i="13" a="1"/>
  <c r="J4" i="13" a="1"/>
  <c r="F88" i="13" a="1"/>
  <c r="AF88" i="13" a="1"/>
  <c r="AJ90" i="13" a="1"/>
  <c r="AJ89" i="13" a="1"/>
  <c r="W6" i="13" a="1"/>
  <c r="S21" i="13" a="1"/>
  <c r="J12" i="13" a="1"/>
  <c r="AJ79" i="13" a="1"/>
  <c r="W39" i="13" a="1"/>
  <c r="J76" i="13" a="1"/>
  <c r="W23" i="13" a="1"/>
  <c r="W70" i="13" a="1"/>
  <c r="J27" i="13" a="1"/>
  <c r="AF36" i="13" a="1"/>
  <c r="AF6" i="13" a="1"/>
  <c r="AJ54" i="13" a="1"/>
  <c r="AJ76" i="13" a="1"/>
  <c r="F85" i="13" a="1"/>
  <c r="S69" i="13" a="1"/>
  <c r="S99" i="13" a="1"/>
  <c r="F61" i="13" a="1"/>
  <c r="AJ31" i="13" a="1"/>
  <c r="W50" i="13" a="1"/>
  <c r="F69" i="13" a="1"/>
  <c r="AF86" i="13" a="1"/>
  <c r="AJ102" i="13" a="1"/>
  <c r="J40" i="13" a="1"/>
  <c r="AF42" i="13" a="1"/>
  <c r="F14" i="13" a="1"/>
  <c r="J103" i="13" a="1"/>
  <c r="J15" i="13" a="1"/>
  <c r="W62" i="13" a="1"/>
  <c r="AJ26" i="13" a="1"/>
  <c r="S33" i="13" a="1"/>
  <c r="F62" i="13" a="1"/>
  <c r="S12" i="13" a="1"/>
  <c r="AJ63" i="13" a="1"/>
  <c r="J21" i="13" a="1"/>
  <c r="S25" i="13" a="1"/>
  <c r="F104" i="13" a="1"/>
  <c r="W66" i="13" a="1"/>
  <c r="AF94" i="13" a="1"/>
  <c r="W88" i="13" a="1"/>
  <c r="J49" i="13" a="1"/>
  <c r="J41" i="13" a="1"/>
  <c r="S97" i="13" a="1"/>
  <c r="F17" i="13" a="1"/>
  <c r="S18" i="13" a="1"/>
  <c r="AF7" i="13" a="1"/>
  <c r="S68" i="13" a="1"/>
  <c r="W63" i="13" a="1"/>
  <c r="AJ6" i="13" a="1"/>
  <c r="J102" i="13" a="1"/>
  <c r="W104" i="13" a="1"/>
  <c r="F80" i="13" a="1"/>
  <c r="S23" i="13" a="1"/>
  <c r="AJ39" i="13" a="1"/>
  <c r="S79" i="13" a="1"/>
  <c r="AF79" i="13" a="1"/>
  <c r="AJ105" i="13" a="1"/>
  <c r="AF43" i="13" a="1"/>
  <c r="F25" i="13" a="1"/>
  <c r="J89" i="13" a="1"/>
  <c r="W94" i="13" a="1"/>
  <c r="AF99" i="13" a="1"/>
  <c r="W102" i="13" a="1"/>
  <c r="J88" i="13" a="1"/>
  <c r="AJ104" i="13" a="1"/>
  <c r="S61" i="13" a="1"/>
  <c r="AF106" i="13" a="1"/>
  <c r="F39" i="13" a="1"/>
  <c r="AJ5" i="13" a="1"/>
  <c r="S102" i="13" a="1"/>
  <c r="W97" i="13" a="1"/>
  <c r="F35" i="13" a="1"/>
  <c r="J62" i="13" a="1"/>
  <c r="AF90" i="13" a="1"/>
  <c r="S24" i="13" a="1"/>
  <c r="S50" i="13" a="1"/>
  <c r="J36" i="13" a="1"/>
  <c r="W22" i="13" a="1"/>
  <c r="W108" i="13" a="1"/>
  <c r="J99" i="13" a="1"/>
  <c r="AF49" i="13" a="1"/>
  <c r="AJ53" i="13" a="1"/>
  <c r="AF54" i="13" a="1"/>
  <c r="AJ50" i="13" a="1"/>
  <c r="W98" i="13" a="1"/>
  <c r="F96" i="13" a="1"/>
  <c r="J45" i="13" a="1"/>
  <c r="F94" i="13" a="1"/>
  <c r="J95" i="13" a="1"/>
  <c r="AJ99" i="13" a="1"/>
  <c r="J87" i="13" a="1"/>
  <c r="S30" i="13" a="1"/>
  <c r="J69" i="13" a="1"/>
  <c r="S45" i="13" a="1"/>
  <c r="W84" i="13" a="1"/>
  <c r="AJ85" i="13" a="1"/>
  <c r="F78" i="13" a="1"/>
  <c r="AJ97" i="13" a="1"/>
  <c r="S39" i="13" a="1"/>
  <c r="J33" i="13" a="1"/>
  <c r="AF62" i="13" a="1"/>
  <c r="J78" i="13" a="1"/>
  <c r="AJ51" i="13" a="1"/>
  <c r="W40" i="13" a="1"/>
  <c r="J35" i="13" a="1"/>
  <c r="S27" i="13" a="1"/>
  <c r="F51" i="13" a="1"/>
  <c r="S77" i="13" a="1"/>
  <c r="AJ60" i="13" a="1"/>
  <c r="AF33" i="13" a="1"/>
  <c r="J22" i="13" a="1"/>
  <c r="W77" i="13" a="1"/>
  <c r="J97" i="13" a="1"/>
  <c r="F57" i="13" a="1"/>
  <c r="F16" i="13" a="1"/>
  <c r="AF68" i="13" a="1"/>
  <c r="S35" i="13" a="1"/>
  <c r="J70" i="13" a="1"/>
  <c r="W86" i="13" a="1"/>
  <c r="AJ14" i="13" a="1"/>
  <c r="AJ80" i="13" a="1"/>
  <c r="AJ88" i="13" a="1"/>
  <c r="W49" i="13" a="1"/>
  <c r="F21" i="13" a="1"/>
  <c r="S17" i="13" a="1"/>
  <c r="S78" i="13" a="1"/>
  <c r="AF105" i="13" a="1"/>
  <c r="S80" i="13" a="1"/>
  <c r="AF39" i="13" a="1"/>
  <c r="F6" i="13" a="1"/>
  <c r="AF70" i="13" a="1"/>
  <c r="F43" i="13" a="1"/>
  <c r="J108" i="13" a="1"/>
  <c r="AJ71" i="13" a="1"/>
  <c r="AF96" i="13" a="1"/>
  <c r="F58" i="13" a="1"/>
  <c r="W25" i="13" a="1"/>
  <c r="S103" i="13" a="1"/>
  <c r="S43" i="13" a="1"/>
  <c r="S66" i="13" a="1"/>
  <c r="J58" i="13" a="1"/>
  <c r="AF60" i="13" a="1"/>
  <c r="AF41" i="13" a="1"/>
  <c r="AF108" i="13" a="1"/>
  <c r="F63" i="13" a="1"/>
  <c r="F32" i="13" a="1"/>
  <c r="S32" i="13" a="1"/>
  <c r="AJ68" i="13" a="1"/>
  <c r="AF40" i="13" a="1"/>
  <c r="S96" i="13" a="1"/>
  <c r="J32" i="13" a="1"/>
  <c r="J24" i="13" a="1"/>
  <c r="W103" i="13" a="1"/>
  <c r="AF24" i="13" a="1"/>
  <c r="S34" i="13" a="1"/>
  <c r="W99" i="13" a="1"/>
  <c r="AJ17" i="13" a="1"/>
  <c r="AJ7" i="13" a="1"/>
  <c r="AJ49" i="13" a="1"/>
  <c r="S36" i="13" a="1"/>
  <c r="F86" i="13" a="1"/>
  <c r="W27" i="13" a="1"/>
  <c r="AF98" i="13" a="1"/>
  <c r="AF50" i="13" a="1"/>
  <c r="S75" i="13" a="1"/>
  <c r="J66" i="13" a="1"/>
  <c r="F44" i="13" a="1"/>
  <c r="AF51" i="13" a="1"/>
  <c r="W34" i="13" a="1"/>
  <c r="AJ84" i="13" a="1"/>
  <c r="AF93" i="13" a="1"/>
  <c r="F97" i="13" a="1"/>
  <c r="F34" i="13" a="1"/>
  <c r="AJ52" i="13" a="1"/>
  <c r="J81" i="13" a="1"/>
  <c r="S76" i="13" a="1"/>
  <c r="AJ45" i="13" a="1"/>
  <c r="F9" i="13" a="1"/>
  <c r="AJ62" i="13" a="1"/>
  <c r="F22" i="13" a="1"/>
  <c r="J42" i="13" a="1"/>
  <c r="W51" i="13" a="1"/>
  <c r="W105" i="13" a="1"/>
  <c r="W106" i="13" a="1"/>
  <c r="S59" i="13" a="1"/>
  <c r="F66" i="13" a="1"/>
  <c r="J25" i="13" a="1"/>
  <c r="S98" i="13" a="1"/>
  <c r="W81" i="13" a="1"/>
  <c r="J26" i="13" a="1"/>
  <c r="S52" i="13" a="1"/>
  <c r="W44" i="13" a="1"/>
  <c r="AJ98" i="13" a="1"/>
  <c r="AF18" i="13" a="1"/>
  <c r="AJ44" i="13" a="1"/>
  <c r="AF35" i="13" a="1"/>
  <c r="W8" i="13" a="1"/>
  <c r="W35" i="13" a="1"/>
  <c r="F33" i="13" a="1"/>
  <c r="AF12" i="13" a="1"/>
  <c r="AF95" i="13" a="1"/>
  <c r="F59" i="13" a="1"/>
  <c r="AJ3" i="13" a="1"/>
  <c r="J18" i="13" a="1"/>
  <c r="AF78" i="13" a="1"/>
  <c r="W54" i="13" a="1"/>
  <c r="AJ69" i="13" a="1"/>
  <c r="S31" i="13" a="1"/>
  <c r="AF45" i="13" a="1"/>
  <c r="W72" i="13" a="1"/>
  <c r="AJ21" i="13" a="1"/>
  <c r="W4" i="13" a="1"/>
  <c r="W85" i="13" a="1"/>
  <c r="AF4" i="13" a="1"/>
  <c r="AJ59" i="13" a="1"/>
  <c r="AJ27" i="13" a="1"/>
  <c r="J23" i="13" a="1"/>
  <c r="F26" i="13" a="1"/>
  <c r="AF85" i="13" a="1"/>
  <c r="S16" i="13" a="1"/>
  <c r="S26" i="13" a="1"/>
  <c r="W17" i="13" a="1"/>
  <c r="AJ66" i="13" a="1"/>
  <c r="AJ81" i="13" a="1"/>
  <c r="AJ106" i="13" a="1"/>
  <c r="J7" i="13" a="1"/>
  <c r="J17" i="13" a="1"/>
  <c r="AF63" i="13" a="1"/>
  <c r="AJ96" i="13" a="1"/>
  <c r="W52" i="13" a="1"/>
  <c r="AF53" i="13" a="1"/>
  <c r="W53" i="13" a="1"/>
  <c r="F52" i="13" a="1"/>
  <c r="F105" i="13" a="1"/>
  <c r="AF22" i="13" a="1"/>
  <c r="W59" i="13" a="1"/>
  <c r="J52" i="13" a="1"/>
  <c r="AF5" i="13" a="1"/>
  <c r="W93" i="13" a="1"/>
  <c r="F49" i="13" a="1"/>
  <c r="AF34" i="13" a="1"/>
  <c r="J79" i="13" a="1"/>
  <c r="AJ58" i="13" a="1"/>
  <c r="W76" i="13" a="1"/>
  <c r="AJ12" i="13" a="1"/>
  <c r="F81" i="13" a="1"/>
  <c r="F90" i="13" a="1"/>
  <c r="F87" i="13" a="1"/>
  <c r="AJ16" i="13" a="1"/>
  <c r="F72" i="13" a="1"/>
  <c r="AJ18" i="13" a="1"/>
  <c r="AJ103" i="13" a="1"/>
  <c r="F12" i="13" a="1"/>
  <c r="AF16" i="13" a="1"/>
  <c r="F103" i="13" a="1"/>
  <c r="S88" i="13" a="1"/>
  <c r="AJ41" i="13" a="1"/>
  <c r="AJ67" i="13" a="1"/>
  <c r="S86" i="13" a="1"/>
  <c r="F84" i="13" a="1"/>
  <c r="J54" i="13" a="1"/>
  <c r="S5" i="13" a="1"/>
  <c r="S89" i="13" a="1"/>
  <c r="W3" i="13" a="1"/>
  <c r="W13" i="13" a="1"/>
  <c r="AJ32" i="13" a="1"/>
  <c r="AJ35" i="13" a="1"/>
  <c r="AF48" i="13" a="1"/>
  <c r="W36" i="13" a="1"/>
  <c r="F18" i="13" a="1"/>
  <c r="W12" i="13" a="1"/>
  <c r="AJ61" i="13" a="1"/>
  <c r="AJ22" i="13" a="1"/>
  <c r="J85" i="13" a="1"/>
  <c r="J3" i="13" a="1"/>
  <c r="F8" i="13" a="1"/>
  <c r="W89" i="13" a="1"/>
  <c r="S53" i="13" a="1"/>
  <c r="W9" i="13" a="1"/>
  <c r="S48" i="13" a="1"/>
  <c r="J16" i="13" a="1"/>
  <c r="AJ25" i="13" a="1"/>
  <c r="S84" i="13" a="1"/>
  <c r="F4" i="13" a="1"/>
  <c r="AJ23" i="13" a="1"/>
  <c r="AJ15" i="13" a="1"/>
  <c r="AF13" i="13" a="1"/>
  <c r="S51" i="13" a="1"/>
  <c r="AJ34" i="13" a="1"/>
  <c r="AF27" i="13" a="1"/>
  <c r="J48" i="13" a="1"/>
  <c r="W43" i="13" a="1"/>
  <c r="S81" i="13" a="1"/>
  <c r="AJ33" i="13" a="1"/>
  <c r="AF72" i="13" a="1"/>
  <c r="S85" i="13" a="1"/>
  <c r="J44" i="13" a="1"/>
  <c r="AJ40" i="13" a="1"/>
  <c r="W67" i="13" a="1"/>
  <c r="S42" i="13" a="1"/>
  <c r="F68" i="13" a="1"/>
  <c r="AF26" i="13" a="1"/>
  <c r="F54" i="13" a="1"/>
  <c r="J43" i="13" a="1"/>
  <c r="AF69" i="13" a="1"/>
  <c r="F24" i="13" a="1"/>
  <c r="S62" i="13" a="1"/>
  <c r="W68" i="13" a="1"/>
  <c r="AJ30" i="13" a="1"/>
  <c r="F93" i="13" a="1"/>
  <c r="W71" i="13" a="1"/>
  <c r="F3" i="13" a="1"/>
  <c r="J57" i="13" a="1"/>
  <c r="AF84" i="13" a="1"/>
  <c r="W42" i="13" a="1"/>
  <c r="AJ9" i="13" a="1"/>
  <c r="W96" i="13" a="1"/>
  <c r="S6" i="13" a="1"/>
  <c r="F107" i="13" a="1"/>
  <c r="AF87" i="13" a="1"/>
  <c r="S72" i="13" a="1"/>
  <c r="S63" i="13" a="1"/>
  <c r="F102" i="13" a="1"/>
  <c r="S90" i="13" a="1"/>
  <c r="AF102" i="13" a="1"/>
  <c r="AJ78" i="13" a="1"/>
  <c r="AF31" i="13" a="1"/>
  <c r="W32" i="13" a="1"/>
  <c r="S22" i="13" a="1"/>
  <c r="J67" i="13" a="1"/>
  <c r="W78" i="13" a="1"/>
  <c r="W107" i="13" a="1"/>
  <c r="S7" i="13" a="1"/>
  <c r="J51" i="13" a="1"/>
  <c r="S107" i="13" a="1"/>
  <c r="W14" i="13" a="1"/>
  <c r="AJ36" i="13" a="1"/>
  <c r="F40" i="13" a="1"/>
  <c r="AJ107" i="13" a="1"/>
  <c r="S3" i="13" a="1"/>
  <c r="F76" i="13" a="1"/>
  <c r="F13" i="13" a="1"/>
  <c r="J75" i="13" a="1"/>
  <c r="S104" i="13" a="1"/>
  <c r="AF30" i="13" a="1"/>
  <c r="AF14" i="13" a="1"/>
  <c r="S54" i="13" a="1"/>
  <c r="F45" i="13" a="1"/>
  <c r="S44" i="13" a="1"/>
  <c r="F95" i="13" a="1"/>
  <c r="AF103" i="13" a="1"/>
  <c r="J90" i="13" a="1"/>
  <c r="AJ57" i="13" a="1"/>
  <c r="AF104" i="13" a="1"/>
  <c r="AF97" i="13" a="1"/>
  <c r="S58" i="13" a="1"/>
  <c r="AJ95" i="13" a="1"/>
  <c r="W90" i="13" a="1"/>
  <c r="F89" i="13" a="1"/>
  <c r="W18" i="13" a="1"/>
  <c r="AJ42" i="13" a="1"/>
  <c r="AF52" i="13" a="1"/>
  <c r="AF3" i="13" a="1"/>
  <c r="AF81" i="13" a="1"/>
  <c r="AJ72" i="13" a="1"/>
  <c r="F60" i="13" a="1"/>
  <c r="J104" i="13" a="1"/>
  <c r="W33" i="13" a="1"/>
  <c r="S94" i="13" a="1"/>
  <c r="AF107" i="13" a="1"/>
  <c r="W16" i="13" a="1"/>
  <c r="AF66" i="13" a="1"/>
  <c r="J80" i="13" a="1"/>
  <c r="J106" i="13" a="1"/>
  <c r="S57" i="13" a="1"/>
  <c r="AJ94" i="13" a="1"/>
  <c r="AF21" i="13" a="1"/>
  <c r="AF8" i="13" a="1"/>
  <c r="AJ8" i="13" a="1"/>
  <c r="AF44" i="13" a="1"/>
  <c r="F99" i="13" a="1"/>
  <c r="AF59" i="13" a="1"/>
  <c r="S49" i="13" a="1"/>
  <c r="A6" i="13" l="1"/>
  <c r="G5" i="13"/>
  <c r="T5" i="13"/>
  <c r="AG5" i="13"/>
  <c r="AF26" i="13"/>
  <c r="W52" i="13"/>
  <c r="AJ7" i="13"/>
  <c r="S49" i="13"/>
  <c r="W98" i="13"/>
  <c r="AJ54" i="13"/>
  <c r="J80" i="13"/>
  <c r="AF66" i="13"/>
  <c r="AF53" i="13"/>
  <c r="AJ96" i="13"/>
  <c r="AJ17" i="13"/>
  <c r="J107" i="13"/>
  <c r="AJ50" i="13"/>
  <c r="AF6" i="13"/>
  <c r="W80" i="13"/>
  <c r="W16" i="13"/>
  <c r="F68" i="13"/>
  <c r="AF63" i="13"/>
  <c r="W99" i="13"/>
  <c r="F44" i="13"/>
  <c r="AF54" i="13"/>
  <c r="AF36" i="13"/>
  <c r="W69" i="13"/>
  <c r="AF107" i="13"/>
  <c r="S42" i="13"/>
  <c r="J17" i="13"/>
  <c r="S34" i="13"/>
  <c r="F49" i="13"/>
  <c r="AJ53" i="13"/>
  <c r="J27" i="13"/>
  <c r="W79" i="13"/>
  <c r="S94" i="13"/>
  <c r="W67" i="13"/>
  <c r="J7" i="13"/>
  <c r="AF24" i="13"/>
  <c r="AJ30" i="13"/>
  <c r="AF49" i="13"/>
  <c r="W70" i="13"/>
  <c r="AF75" i="13"/>
  <c r="W33" i="13"/>
  <c r="AJ40" i="13"/>
  <c r="AJ106" i="13"/>
  <c r="W103" i="13"/>
  <c r="S45" i="13"/>
  <c r="J99" i="13"/>
  <c r="W23" i="13"/>
  <c r="S71" i="13"/>
  <c r="J104" i="13"/>
  <c r="J44" i="13"/>
  <c r="AJ81" i="13"/>
  <c r="J24" i="13"/>
  <c r="AF86" i="13"/>
  <c r="W108" i="13"/>
  <c r="J76" i="13"/>
  <c r="F67" i="13"/>
  <c r="F60" i="13"/>
  <c r="S85" i="13"/>
  <c r="AJ66" i="13"/>
  <c r="J32" i="13"/>
  <c r="AF59" i="13"/>
  <c r="W22" i="13"/>
  <c r="W39" i="13"/>
  <c r="S15" i="13"/>
  <c r="AJ72" i="13"/>
  <c r="AF72" i="13"/>
  <c r="W17" i="13"/>
  <c r="S96" i="13"/>
  <c r="F98" i="13"/>
  <c r="J36" i="13"/>
  <c r="AJ79" i="13"/>
  <c r="J72" i="13"/>
  <c r="AF81" i="13"/>
  <c r="AJ33" i="13"/>
  <c r="S26" i="13"/>
  <c r="AF40" i="13"/>
  <c r="J66" i="13"/>
  <c r="S50" i="13"/>
  <c r="J12" i="13"/>
  <c r="S13" i="13"/>
  <c r="AF3" i="13"/>
  <c r="S81" i="13"/>
  <c r="S16" i="13"/>
  <c r="AJ68" i="13"/>
  <c r="W93" i="13"/>
  <c r="S24" i="13"/>
  <c r="S21" i="13"/>
  <c r="W7" i="13"/>
  <c r="AF52" i="13"/>
  <c r="W43" i="13"/>
  <c r="AF85" i="13"/>
  <c r="S32" i="13"/>
  <c r="W68" i="13"/>
  <c r="AF90" i="13"/>
  <c r="W6" i="13"/>
  <c r="J68" i="13"/>
  <c r="AJ42" i="13"/>
  <c r="J48" i="13"/>
  <c r="F26" i="13"/>
  <c r="F32" i="13"/>
  <c r="J69" i="13"/>
  <c r="J62" i="13"/>
  <c r="AJ89" i="13"/>
  <c r="AJ24" i="13"/>
  <c r="W18" i="13"/>
  <c r="AF27" i="13"/>
  <c r="J23" i="13"/>
  <c r="F63" i="13"/>
  <c r="F69" i="13"/>
  <c r="F35" i="13"/>
  <c r="AJ90" i="13"/>
  <c r="F36" i="13"/>
  <c r="F89" i="13"/>
  <c r="AJ34" i="13"/>
  <c r="AJ27" i="13"/>
  <c r="AF108" i="13"/>
  <c r="F99" i="13"/>
  <c r="W97" i="13"/>
  <c r="AF88" i="13"/>
  <c r="J61" i="13"/>
  <c r="W90" i="13"/>
  <c r="S51" i="13"/>
  <c r="AJ59" i="13"/>
  <c r="AF41" i="13"/>
  <c r="S75" i="13"/>
  <c r="S102" i="13"/>
  <c r="F88" i="13"/>
  <c r="J9" i="13"/>
  <c r="AJ95" i="13"/>
  <c r="AF13" i="13"/>
  <c r="AF4" i="13"/>
  <c r="AF60" i="13"/>
  <c r="F31" i="13"/>
  <c r="AJ5" i="13"/>
  <c r="J4" i="13"/>
  <c r="J77" i="13"/>
  <c r="S58" i="13"/>
  <c r="AJ15" i="13"/>
  <c r="W85" i="13"/>
  <c r="J58" i="13"/>
  <c r="AF5" i="13"/>
  <c r="F39" i="13"/>
  <c r="AJ70" i="13"/>
  <c r="F42" i="13"/>
  <c r="AF97" i="13"/>
  <c r="AJ23" i="13"/>
  <c r="W4" i="13"/>
  <c r="S66" i="13"/>
  <c r="S30" i="13"/>
  <c r="AF106" i="13"/>
  <c r="W61" i="13"/>
  <c r="AJ43" i="13"/>
  <c r="AF104" i="13"/>
  <c r="F4" i="13"/>
  <c r="AJ21" i="13"/>
  <c r="S43" i="13"/>
  <c r="S62" i="13"/>
  <c r="S61" i="13"/>
  <c r="W58" i="13"/>
  <c r="J84" i="13"/>
  <c r="AJ57" i="13"/>
  <c r="S84" i="13"/>
  <c r="W72" i="13"/>
  <c r="S103" i="13"/>
  <c r="W50" i="13"/>
  <c r="AJ104" i="13"/>
  <c r="J39" i="13"/>
  <c r="S105" i="13"/>
  <c r="J90" i="13"/>
  <c r="AJ25" i="13"/>
  <c r="AF45" i="13"/>
  <c r="W25" i="13"/>
  <c r="AF44" i="13"/>
  <c r="J88" i="13"/>
  <c r="J60" i="13"/>
  <c r="W5" i="13"/>
  <c r="AF103" i="13"/>
  <c r="J16" i="13"/>
  <c r="S31" i="13"/>
  <c r="F58" i="13"/>
  <c r="AF50" i="13"/>
  <c r="W102" i="13"/>
  <c r="AF76" i="13"/>
  <c r="S106" i="13"/>
  <c r="F95" i="13"/>
  <c r="S48" i="13"/>
  <c r="AJ69" i="13"/>
  <c r="AF96" i="13"/>
  <c r="J5" i="13"/>
  <c r="AF99" i="13"/>
  <c r="W60" i="13"/>
  <c r="S40" i="13"/>
  <c r="S44" i="13"/>
  <c r="W9" i="13"/>
  <c r="W54" i="13"/>
  <c r="AJ71" i="13"/>
  <c r="J52" i="13"/>
  <c r="W94" i="13"/>
  <c r="F71" i="13"/>
  <c r="W24" i="13"/>
  <c r="F45" i="13"/>
  <c r="S53" i="13"/>
  <c r="AF78" i="13"/>
  <c r="J108" i="13"/>
  <c r="J87" i="13"/>
  <c r="J89" i="13"/>
  <c r="F70" i="13"/>
  <c r="J8" i="13"/>
  <c r="S54" i="13"/>
  <c r="W89" i="13"/>
  <c r="J18" i="13"/>
  <c r="F43" i="13"/>
  <c r="F24" i="13"/>
  <c r="F25" i="13"/>
  <c r="AF25" i="13"/>
  <c r="AF15" i="13"/>
  <c r="AF14" i="13"/>
  <c r="F8" i="13"/>
  <c r="AJ3" i="13"/>
  <c r="AF70" i="13"/>
  <c r="AJ8" i="13"/>
  <c r="AF43" i="13"/>
  <c r="J50" i="13"/>
  <c r="W48" i="13"/>
  <c r="AF30" i="13"/>
  <c r="J3" i="13"/>
  <c r="F59" i="13"/>
  <c r="F6" i="13"/>
  <c r="AJ31" i="13"/>
  <c r="AJ105" i="13"/>
  <c r="AF23" i="13"/>
  <c r="AJ48" i="13"/>
  <c r="S104" i="13"/>
  <c r="J85" i="13"/>
  <c r="AF95" i="13"/>
  <c r="AF39" i="13"/>
  <c r="AF98" i="13"/>
  <c r="AF79" i="13"/>
  <c r="J14" i="13"/>
  <c r="AJ77" i="13"/>
  <c r="J75" i="13"/>
  <c r="AJ22" i="13"/>
  <c r="AF12" i="13"/>
  <c r="S80" i="13"/>
  <c r="F23" i="13"/>
  <c r="S79" i="13"/>
  <c r="J13" i="13"/>
  <c r="AJ4" i="13"/>
  <c r="F13" i="13"/>
  <c r="AJ61" i="13"/>
  <c r="F33" i="13"/>
  <c r="AF105" i="13"/>
  <c r="W59" i="13"/>
  <c r="AJ39" i="13"/>
  <c r="W57" i="13"/>
  <c r="F30" i="13"/>
  <c r="F76" i="13"/>
  <c r="W12" i="13"/>
  <c r="W35" i="13"/>
  <c r="S78" i="13"/>
  <c r="AF8" i="13"/>
  <c r="S23" i="13"/>
  <c r="AF80" i="13"/>
  <c r="F15" i="13"/>
  <c r="S3" i="13"/>
  <c r="F18" i="13"/>
  <c r="W8" i="13"/>
  <c r="S17" i="13"/>
  <c r="AJ99" i="13"/>
  <c r="F80" i="13"/>
  <c r="AF89" i="13"/>
  <c r="J71" i="13"/>
  <c r="AJ107" i="13"/>
  <c r="W36" i="13"/>
  <c r="AF35" i="13"/>
  <c r="F21" i="13"/>
  <c r="F61" i="13"/>
  <c r="W104" i="13"/>
  <c r="W41" i="13"/>
  <c r="AJ75" i="13"/>
  <c r="F40" i="13"/>
  <c r="AF48" i="13"/>
  <c r="AJ44" i="13"/>
  <c r="W49" i="13"/>
  <c r="AF69" i="13"/>
  <c r="J102" i="13"/>
  <c r="W95" i="13"/>
  <c r="J30" i="13"/>
  <c r="AJ36" i="13"/>
  <c r="AJ35" i="13"/>
  <c r="AF18" i="13"/>
  <c r="AJ88" i="13"/>
  <c r="W27" i="13"/>
  <c r="AJ6" i="13"/>
  <c r="S93" i="13"/>
  <c r="S14" i="13"/>
  <c r="W14" i="13"/>
  <c r="AJ32" i="13"/>
  <c r="AJ98" i="13"/>
  <c r="AJ80" i="13"/>
  <c r="AF71" i="13"/>
  <c r="W63" i="13"/>
  <c r="AJ87" i="13"/>
  <c r="F53" i="13"/>
  <c r="S107" i="13"/>
  <c r="W13" i="13"/>
  <c r="W44" i="13"/>
  <c r="AJ14" i="13"/>
  <c r="AF22" i="13"/>
  <c r="S68" i="13"/>
  <c r="W31" i="13"/>
  <c r="J34" i="13"/>
  <c r="J51" i="13"/>
  <c r="W3" i="13"/>
  <c r="S52" i="13"/>
  <c r="W86" i="13"/>
  <c r="AF21" i="13"/>
  <c r="AF7" i="13"/>
  <c r="AJ93" i="13"/>
  <c r="AF9" i="13"/>
  <c r="S7" i="13"/>
  <c r="S89" i="13"/>
  <c r="J26" i="13"/>
  <c r="J70" i="13"/>
  <c r="J95" i="13"/>
  <c r="S18" i="13"/>
  <c r="F79" i="13"/>
  <c r="J98" i="13"/>
  <c r="W107" i="13"/>
  <c r="S5" i="13"/>
  <c r="W81" i="13"/>
  <c r="S35" i="13"/>
  <c r="S99" i="13"/>
  <c r="F17" i="13"/>
  <c r="S9" i="13"/>
  <c r="S108" i="13"/>
  <c r="W78" i="13"/>
  <c r="J54" i="13"/>
  <c r="S98" i="13"/>
  <c r="AF68" i="13"/>
  <c r="J43" i="13"/>
  <c r="S97" i="13"/>
  <c r="S87" i="13"/>
  <c r="S67" i="13"/>
  <c r="J67" i="13"/>
  <c r="F84" i="13"/>
  <c r="J25" i="13"/>
  <c r="F16" i="13"/>
  <c r="F86" i="13"/>
  <c r="J41" i="13"/>
  <c r="J94" i="13"/>
  <c r="F48" i="13"/>
  <c r="S22" i="13"/>
  <c r="S86" i="13"/>
  <c r="F66" i="13"/>
  <c r="F57" i="13"/>
  <c r="F105" i="13"/>
  <c r="J49" i="13"/>
  <c r="F5" i="13"/>
  <c r="F75" i="13"/>
  <c r="W32" i="13"/>
  <c r="AJ67" i="13"/>
  <c r="S59" i="13"/>
  <c r="J97" i="13"/>
  <c r="W45" i="13"/>
  <c r="W88" i="13"/>
  <c r="W87" i="13"/>
  <c r="S4" i="13"/>
  <c r="AF31" i="13"/>
  <c r="AJ41" i="13"/>
  <c r="W106" i="13"/>
  <c r="W77" i="13"/>
  <c r="AJ94" i="13"/>
  <c r="AF94" i="13"/>
  <c r="AF58" i="13"/>
  <c r="AF17" i="13"/>
  <c r="AJ78" i="13"/>
  <c r="S88" i="13"/>
  <c r="W105" i="13"/>
  <c r="J22" i="13"/>
  <c r="F94" i="13"/>
  <c r="W66" i="13"/>
  <c r="AF77" i="13"/>
  <c r="J59" i="13"/>
  <c r="AF102" i="13"/>
  <c r="F103" i="13"/>
  <c r="W51" i="13"/>
  <c r="AF33" i="13"/>
  <c r="S69" i="13"/>
  <c r="F104" i="13"/>
  <c r="AJ86" i="13"/>
  <c r="W26" i="13"/>
  <c r="S90" i="13"/>
  <c r="AF16" i="13"/>
  <c r="J42" i="13"/>
  <c r="AJ60" i="13"/>
  <c r="F52" i="13"/>
  <c r="S25" i="13"/>
  <c r="W30" i="13"/>
  <c r="J86" i="13"/>
  <c r="F102" i="13"/>
  <c r="F12" i="13"/>
  <c r="F22" i="13"/>
  <c r="S77" i="13"/>
  <c r="S36" i="13"/>
  <c r="J21" i="13"/>
  <c r="AJ108" i="13"/>
  <c r="S60" i="13"/>
  <c r="S63" i="13"/>
  <c r="AJ103" i="13"/>
  <c r="AJ62" i="13"/>
  <c r="F51" i="13"/>
  <c r="S8" i="13"/>
  <c r="AJ63" i="13"/>
  <c r="F106" i="13"/>
  <c r="J63" i="13"/>
  <c r="S72" i="13"/>
  <c r="AJ18" i="13"/>
  <c r="F9" i="13"/>
  <c r="S27" i="13"/>
  <c r="S57" i="13"/>
  <c r="S12" i="13"/>
  <c r="W75" i="13"/>
  <c r="J96" i="13"/>
  <c r="AF87" i="13"/>
  <c r="F72" i="13"/>
  <c r="AJ45" i="13"/>
  <c r="J35" i="13"/>
  <c r="J45" i="13"/>
  <c r="F62" i="13"/>
  <c r="J105" i="13"/>
  <c r="J93" i="13"/>
  <c r="F107" i="13"/>
  <c r="AJ16" i="13"/>
  <c r="S76" i="13"/>
  <c r="W40" i="13"/>
  <c r="F85" i="13"/>
  <c r="S33" i="13"/>
  <c r="AF67" i="13"/>
  <c r="F50" i="13"/>
  <c r="S6" i="13"/>
  <c r="F87" i="13"/>
  <c r="J81" i="13"/>
  <c r="AJ51" i="13"/>
  <c r="F54" i="13"/>
  <c r="AJ26" i="13"/>
  <c r="W15" i="13"/>
  <c r="F108" i="13"/>
  <c r="W96" i="13"/>
  <c r="F90" i="13"/>
  <c r="AJ52" i="13"/>
  <c r="J78" i="13"/>
  <c r="W53" i="13"/>
  <c r="W62" i="13"/>
  <c r="F27" i="13"/>
  <c r="J53" i="13"/>
  <c r="AJ9" i="13"/>
  <c r="F81" i="13"/>
  <c r="F34" i="13"/>
  <c r="AF62" i="13"/>
  <c r="J106" i="13"/>
  <c r="J15" i="13"/>
  <c r="F41" i="13"/>
  <c r="J31" i="13"/>
  <c r="W42" i="13"/>
  <c r="AJ12" i="13"/>
  <c r="F97" i="13"/>
  <c r="J33" i="13"/>
  <c r="AJ49" i="13"/>
  <c r="J103" i="13"/>
  <c r="AF61" i="13"/>
  <c r="W21" i="13"/>
  <c r="AF84" i="13"/>
  <c r="W76" i="13"/>
  <c r="AF93" i="13"/>
  <c r="S39" i="13"/>
  <c r="S41" i="13"/>
  <c r="F14" i="13"/>
  <c r="AF57" i="13"/>
  <c r="F7" i="13"/>
  <c r="J57" i="13"/>
  <c r="AJ58" i="13"/>
  <c r="AJ84" i="13"/>
  <c r="AJ97" i="13"/>
  <c r="F96" i="13"/>
  <c r="AF42" i="13"/>
  <c r="F77" i="13"/>
  <c r="S95" i="13"/>
  <c r="F3" i="13"/>
  <c r="J79" i="13"/>
  <c r="W34" i="13"/>
  <c r="F78" i="13"/>
  <c r="AJ76" i="13"/>
  <c r="J40" i="13"/>
  <c r="AJ13" i="13"/>
  <c r="S70" i="13"/>
  <c r="W71" i="13"/>
  <c r="AF34" i="13"/>
  <c r="AF51" i="13"/>
  <c r="AJ85" i="13"/>
  <c r="W84" i="13"/>
  <c r="AJ102" i="13"/>
  <c r="J6" i="13"/>
  <c r="AF32" i="13"/>
  <c r="F93" i="13"/>
  <c r="K4" i="13" l="1"/>
  <c r="L4" i="13" s="1"/>
  <c r="X4" i="13"/>
  <c r="Y4" i="13" s="1"/>
  <c r="AK4" i="13"/>
  <c r="AL4" i="13" s="1"/>
  <c r="A7" i="13"/>
  <c r="G6" i="13"/>
  <c r="K6" i="13" s="1"/>
  <c r="L6" i="13" s="1"/>
  <c r="T6" i="13"/>
  <c r="AG6" i="13"/>
  <c r="X5" i="13"/>
  <c r="Y5" i="13" s="1"/>
  <c r="K5" i="13"/>
  <c r="L5" i="13" s="1"/>
  <c r="K3" i="13"/>
  <c r="L3" i="13" s="1"/>
  <c r="X3" i="13"/>
  <c r="Y3" i="13" s="1"/>
  <c r="AK3" i="13"/>
  <c r="AL3" i="13" s="1"/>
  <c r="AK5" i="13"/>
  <c r="AL5" i="13" s="1"/>
  <c r="AG7" i="13" l="1"/>
  <c r="A8" i="13"/>
  <c r="T7" i="13"/>
  <c r="G7" i="13"/>
  <c r="X6" i="13"/>
  <c r="Y6" i="13" s="1"/>
  <c r="AK6" i="13"/>
  <c r="AL6" i="13" s="1"/>
  <c r="K7" i="13" l="1"/>
  <c r="L7" i="13" s="1"/>
  <c r="X7" i="13"/>
  <c r="Y7" i="13" s="1"/>
  <c r="G8" i="13"/>
  <c r="A9" i="13"/>
  <c r="AG8" i="13"/>
  <c r="T8" i="13"/>
  <c r="AK7" i="13"/>
  <c r="AL7" i="13" s="1"/>
  <c r="AK8" i="13" l="1"/>
  <c r="AL8" i="13" s="1"/>
  <c r="G9" i="13"/>
  <c r="A12" i="13"/>
  <c r="T9" i="13"/>
  <c r="AG9" i="13"/>
  <c r="K8" i="13"/>
  <c r="L8" i="13" s="1"/>
  <c r="X8" i="13"/>
  <c r="Y8" i="13" s="1"/>
  <c r="AK9" i="13" l="1"/>
  <c r="AL9" i="13" s="1"/>
  <c r="X9" i="13"/>
  <c r="Y9" i="13" s="1"/>
  <c r="A13" i="13"/>
  <c r="T12" i="13"/>
  <c r="AG12" i="13"/>
  <c r="G12" i="13"/>
  <c r="K9" i="13"/>
  <c r="L9" i="13" s="1"/>
  <c r="AK12" i="13" l="1"/>
  <c r="AL12" i="13" s="1"/>
  <c r="X12" i="13"/>
  <c r="Y12" i="13" s="1"/>
  <c r="T13" i="13"/>
  <c r="AG13" i="13"/>
  <c r="A14" i="13"/>
  <c r="G13" i="13"/>
  <c r="K12" i="13"/>
  <c r="L12" i="13" s="1"/>
  <c r="X13" i="13" l="1"/>
  <c r="Y13" i="13" s="1"/>
  <c r="K13" i="13"/>
  <c r="L13" i="13" s="1"/>
  <c r="AK13" i="13"/>
  <c r="AL13" i="13" s="1"/>
  <c r="A15" i="13"/>
  <c r="T14" i="13"/>
  <c r="AG14" i="13"/>
  <c r="G14" i="13"/>
  <c r="K14" i="13" l="1"/>
  <c r="L14" i="13" s="1"/>
  <c r="AK14" i="13"/>
  <c r="AL14" i="13" s="1"/>
  <c r="X14" i="13"/>
  <c r="Y14" i="13" s="1"/>
  <c r="A16" i="13"/>
  <c r="AG15" i="13"/>
  <c r="G15" i="13"/>
  <c r="T15" i="13"/>
  <c r="K15" i="13" l="1"/>
  <c r="L15" i="13" s="1"/>
  <c r="X15" i="13"/>
  <c r="Y15" i="13" s="1"/>
  <c r="AK15" i="13"/>
  <c r="AL15" i="13" s="1"/>
  <c r="A17" i="13"/>
  <c r="AG16" i="13"/>
  <c r="T16" i="13"/>
  <c r="G16" i="13"/>
  <c r="AK16" i="13" l="1"/>
  <c r="AL16" i="13" s="1"/>
  <c r="AG17" i="13"/>
  <c r="T17" i="13"/>
  <c r="G17" i="13"/>
  <c r="A18" i="13"/>
  <c r="X16" i="13"/>
  <c r="Y16" i="13" s="1"/>
  <c r="K16" i="13"/>
  <c r="L16" i="13" s="1"/>
  <c r="AK17" i="13" l="1"/>
  <c r="AL17" i="13" s="1"/>
  <c r="X17" i="13"/>
  <c r="Y17" i="13" s="1"/>
  <c r="T18" i="13"/>
  <c r="AG18" i="13"/>
  <c r="G18" i="13"/>
  <c r="A21" i="13"/>
  <c r="K17" i="13"/>
  <c r="L17" i="13" s="1"/>
  <c r="K18" i="13" l="1"/>
  <c r="L18" i="13" s="1"/>
  <c r="AK18" i="13"/>
  <c r="AL18" i="13" s="1"/>
  <c r="X18" i="13"/>
  <c r="Y18" i="13" s="1"/>
  <c r="T21" i="13"/>
  <c r="AG21" i="13"/>
  <c r="A22" i="13"/>
  <c r="G21" i="13"/>
  <c r="K21" i="13" l="1"/>
  <c r="L21" i="13" s="1"/>
  <c r="AK21" i="13"/>
  <c r="AL21" i="13" s="1"/>
  <c r="X21" i="13"/>
  <c r="Y21" i="13" s="1"/>
  <c r="A23" i="13"/>
  <c r="T22" i="13"/>
  <c r="AG22" i="13"/>
  <c r="G22" i="13"/>
  <c r="K22" i="13" l="1"/>
  <c r="L22" i="13" s="1"/>
  <c r="AK22" i="13"/>
  <c r="AL22" i="13" s="1"/>
  <c r="X22" i="13"/>
  <c r="Y22" i="13" s="1"/>
  <c r="AG23" i="13"/>
  <c r="G23" i="13"/>
  <c r="A24" i="13"/>
  <c r="T23" i="13"/>
  <c r="K23" i="13" l="1"/>
  <c r="L23" i="13" s="1"/>
  <c r="X23" i="13"/>
  <c r="Y23" i="13" s="1"/>
  <c r="A25" i="13"/>
  <c r="AG24" i="13"/>
  <c r="G24" i="13"/>
  <c r="T24" i="13"/>
  <c r="AK23" i="13"/>
  <c r="AL23" i="13" s="1"/>
  <c r="X24" i="13" l="1"/>
  <c r="Y24" i="13" s="1"/>
  <c r="K24" i="13"/>
  <c r="L24" i="13" s="1"/>
  <c r="AK24" i="13"/>
  <c r="AL24" i="13" s="1"/>
  <c r="A26" i="13"/>
  <c r="AG25" i="13"/>
  <c r="T25" i="13"/>
  <c r="G25" i="13"/>
  <c r="G26" i="13" l="1"/>
  <c r="A27" i="13"/>
  <c r="AG26" i="13"/>
  <c r="T26" i="13"/>
  <c r="K25" i="13"/>
  <c r="L25" i="13" s="1"/>
  <c r="X25" i="13"/>
  <c r="Y25" i="13" s="1"/>
  <c r="AK25" i="13"/>
  <c r="AL25" i="13" s="1"/>
  <c r="X26" i="13" l="1"/>
  <c r="Y26" i="13" s="1"/>
  <c r="AK26" i="13"/>
  <c r="AL26" i="13" s="1"/>
  <c r="A30" i="13"/>
  <c r="T27" i="13"/>
  <c r="G27" i="13"/>
  <c r="AG27" i="13"/>
  <c r="K26" i="13"/>
  <c r="L26" i="13" s="1"/>
  <c r="AK27" i="13" l="1"/>
  <c r="AL27" i="13" s="1"/>
  <c r="AG30" i="13"/>
  <c r="G30" i="13"/>
  <c r="A31" i="13"/>
  <c r="T30" i="13"/>
  <c r="X27" i="13"/>
  <c r="Y27" i="13" s="1"/>
  <c r="K27" i="13"/>
  <c r="L27" i="13" s="1"/>
  <c r="X30" i="13" l="1"/>
  <c r="Y30" i="13" s="1"/>
  <c r="K30" i="13"/>
  <c r="L30" i="13" s="1"/>
  <c r="AG31" i="13"/>
  <c r="A32" i="13"/>
  <c r="G31" i="13"/>
  <c r="T31" i="13"/>
  <c r="AK30" i="13"/>
  <c r="AL30" i="13" s="1"/>
  <c r="X31" i="13" l="1"/>
  <c r="Y31" i="13" s="1"/>
  <c r="K31" i="13"/>
  <c r="L31" i="13" s="1"/>
  <c r="T32" i="13"/>
  <c r="AG32" i="13"/>
  <c r="A33" i="13"/>
  <c r="G32" i="13"/>
  <c r="AK31" i="13"/>
  <c r="AL31" i="13" s="1"/>
  <c r="K32" i="13" l="1"/>
  <c r="L32" i="13" s="1"/>
  <c r="A34" i="13"/>
  <c r="G33" i="13"/>
  <c r="T33" i="13"/>
  <c r="AG33" i="13"/>
  <c r="X32" i="13"/>
  <c r="Y32" i="13" s="1"/>
  <c r="AK32" i="13"/>
  <c r="AL32" i="13" s="1"/>
  <c r="AK33" i="13" l="1"/>
  <c r="AL33" i="13" s="1"/>
  <c r="X33" i="13"/>
  <c r="Y33" i="13" s="1"/>
  <c r="K33" i="13"/>
  <c r="L33" i="13" s="1"/>
  <c r="T34" i="13"/>
  <c r="A35" i="13"/>
  <c r="G34" i="13"/>
  <c r="AG34" i="13"/>
  <c r="AK34" i="13" l="1"/>
  <c r="AL34" i="13" s="1"/>
  <c r="K34" i="13"/>
  <c r="L34" i="13" s="1"/>
  <c r="T35" i="13"/>
  <c r="AG35" i="13"/>
  <c r="A36" i="13"/>
  <c r="G35" i="13"/>
  <c r="X34" i="13"/>
  <c r="Y34" i="13" s="1"/>
  <c r="AK35" i="13" l="1"/>
  <c r="AL35" i="13" s="1"/>
  <c r="G36" i="13"/>
  <c r="AG36" i="13"/>
  <c r="T36" i="13"/>
  <c r="A39" i="13"/>
  <c r="X35" i="13"/>
  <c r="Y35" i="13" s="1"/>
  <c r="K35" i="13"/>
  <c r="L35" i="13" s="1"/>
  <c r="X36" i="13" l="1"/>
  <c r="Y36" i="13" s="1"/>
  <c r="K36" i="13"/>
  <c r="L36" i="13" s="1"/>
  <c r="AK36" i="13"/>
  <c r="AL36" i="13" s="1"/>
  <c r="AG39" i="13"/>
  <c r="T39" i="13"/>
  <c r="A40" i="13"/>
  <c r="G39" i="13"/>
  <c r="K39" i="13" l="1"/>
  <c r="L39" i="13" s="1"/>
  <c r="X39" i="13"/>
  <c r="Y39" i="13" s="1"/>
  <c r="AK39" i="13"/>
  <c r="AL39" i="13" s="1"/>
  <c r="AG40" i="13"/>
  <c r="A41" i="13"/>
  <c r="G40" i="13"/>
  <c r="T40" i="13"/>
  <c r="AG41" i="13" l="1"/>
  <c r="A42" i="13"/>
  <c r="G41" i="13"/>
  <c r="T41" i="13"/>
  <c r="X40" i="13"/>
  <c r="Y40" i="13" s="1"/>
  <c r="K40" i="13"/>
  <c r="L40" i="13" s="1"/>
  <c r="AK40" i="13"/>
  <c r="AL40" i="13" s="1"/>
  <c r="X41" i="13" l="1"/>
  <c r="Y41" i="13" s="1"/>
  <c r="T42" i="13"/>
  <c r="AG42" i="13"/>
  <c r="A43" i="13"/>
  <c r="G42" i="13"/>
  <c r="K41" i="13"/>
  <c r="L41" i="13" s="1"/>
  <c r="AK41" i="13"/>
  <c r="AL41" i="13" s="1"/>
  <c r="A44" i="13" l="1"/>
  <c r="G43" i="13"/>
  <c r="T43" i="13"/>
  <c r="AG43" i="13"/>
  <c r="AK42" i="13"/>
  <c r="AL42" i="13" s="1"/>
  <c r="X42" i="13"/>
  <c r="Y42" i="13" s="1"/>
  <c r="K42" i="13"/>
  <c r="L42" i="13" s="1"/>
  <c r="AK43" i="13" l="1"/>
  <c r="AL43" i="13" s="1"/>
  <c r="X43" i="13"/>
  <c r="Y43" i="13" s="1"/>
  <c r="K43" i="13"/>
  <c r="L43" i="13" s="1"/>
  <c r="T44" i="13"/>
  <c r="A45" i="13"/>
  <c r="G44" i="13"/>
  <c r="AG44" i="13"/>
  <c r="K44" i="13" l="1"/>
  <c r="L44" i="13" s="1"/>
  <c r="AG45" i="13"/>
  <c r="T45" i="13"/>
  <c r="A48" i="13"/>
  <c r="G45" i="13"/>
  <c r="X44" i="13"/>
  <c r="Y44" i="13" s="1"/>
  <c r="AK44" i="13"/>
  <c r="AL44" i="13" s="1"/>
  <c r="A49" i="13" l="1"/>
  <c r="AG48" i="13"/>
  <c r="T48" i="13"/>
  <c r="G48" i="13"/>
  <c r="X45" i="13"/>
  <c r="Y45" i="13" s="1"/>
  <c r="AK45" i="13"/>
  <c r="AL45" i="13" s="1"/>
  <c r="K45" i="13"/>
  <c r="L45" i="13" s="1"/>
  <c r="AG49" i="13" l="1"/>
  <c r="T49" i="13"/>
  <c r="G49" i="13"/>
  <c r="A50" i="13"/>
  <c r="AK48" i="13"/>
  <c r="AL48" i="13" s="1"/>
  <c r="K48" i="13"/>
  <c r="L48" i="13" s="1"/>
  <c r="X48" i="13"/>
  <c r="Y48" i="13" s="1"/>
  <c r="AG50" i="13" l="1"/>
  <c r="A51" i="13"/>
  <c r="G50" i="13"/>
  <c r="T50" i="13"/>
  <c r="K49" i="13"/>
  <c r="L49" i="13" s="1"/>
  <c r="X49" i="13"/>
  <c r="Y49" i="13" s="1"/>
  <c r="AK49" i="13"/>
  <c r="AL49" i="13" s="1"/>
  <c r="X50" i="13" l="1"/>
  <c r="Y50" i="13" s="1"/>
  <c r="K50" i="13"/>
  <c r="L50" i="13" s="1"/>
  <c r="AG51" i="13"/>
  <c r="G51" i="13"/>
  <c r="A52" i="13"/>
  <c r="T51" i="13"/>
  <c r="AK50" i="13"/>
  <c r="AL50" i="13" s="1"/>
  <c r="X51" i="13" l="1"/>
  <c r="Y51" i="13" s="1"/>
  <c r="T52" i="13"/>
  <c r="AG52" i="13"/>
  <c r="A53" i="13"/>
  <c r="G52" i="13"/>
  <c r="K51" i="13"/>
  <c r="L51" i="13" s="1"/>
  <c r="AK51" i="13"/>
  <c r="AL51" i="13" s="1"/>
  <c r="AK52" i="13" l="1"/>
  <c r="AL52" i="13" s="1"/>
  <c r="X52" i="13"/>
  <c r="Y52" i="13" s="1"/>
  <c r="K52" i="13"/>
  <c r="L52" i="13" s="1"/>
  <c r="A54" i="13"/>
  <c r="G53" i="13"/>
  <c r="T53" i="13"/>
  <c r="AG53" i="13"/>
  <c r="AK53" i="13" l="1"/>
  <c r="AL53" i="13" s="1"/>
  <c r="T54" i="13"/>
  <c r="A57" i="13"/>
  <c r="G54" i="13"/>
  <c r="AG54" i="13"/>
  <c r="X53" i="13"/>
  <c r="Y53" i="13" s="1"/>
  <c r="K53" i="13"/>
  <c r="L53" i="13" s="1"/>
  <c r="AK54" i="13" l="1"/>
  <c r="AL54" i="13" s="1"/>
  <c r="K54" i="13"/>
  <c r="L54" i="13" s="1"/>
  <c r="AG57" i="13"/>
  <c r="T57" i="13"/>
  <c r="G57" i="13"/>
  <c r="A58" i="13"/>
  <c r="X54" i="13"/>
  <c r="Y54" i="13" s="1"/>
  <c r="A59" i="13" l="1"/>
  <c r="AG58" i="13"/>
  <c r="T58" i="13"/>
  <c r="G58" i="13"/>
  <c r="AK57" i="13"/>
  <c r="AL57" i="13" s="1"/>
  <c r="K57" i="13"/>
  <c r="L57" i="13" s="1"/>
  <c r="X57" i="13"/>
  <c r="Y57" i="13" s="1"/>
  <c r="K58" i="13" l="1"/>
  <c r="L58" i="13" s="1"/>
  <c r="X58" i="13"/>
  <c r="Y58" i="13" s="1"/>
  <c r="AK58" i="13"/>
  <c r="AL58" i="13" s="1"/>
  <c r="AG59" i="13"/>
  <c r="T59" i="13"/>
  <c r="A60" i="13"/>
  <c r="G59" i="13"/>
  <c r="K59" i="13" l="1"/>
  <c r="L59" i="13" s="1"/>
  <c r="G60" i="13"/>
  <c r="T60" i="13"/>
  <c r="AG60" i="13"/>
  <c r="A61" i="13"/>
  <c r="AK59" i="13"/>
  <c r="AL59" i="13" s="1"/>
  <c r="X59" i="13"/>
  <c r="Y59" i="13" s="1"/>
  <c r="G61" i="13" l="1"/>
  <c r="AG61" i="13"/>
  <c r="A62" i="13"/>
  <c r="T61" i="13"/>
  <c r="AK60" i="13"/>
  <c r="AL60" i="13" s="1"/>
  <c r="X60" i="13"/>
  <c r="Y60" i="13" s="1"/>
  <c r="K60" i="13"/>
  <c r="L60" i="13" s="1"/>
  <c r="X61" i="13" l="1"/>
  <c r="Y61" i="13" s="1"/>
  <c r="G62" i="13"/>
  <c r="AG62" i="13"/>
  <c r="T62" i="13"/>
  <c r="A63" i="13"/>
  <c r="AK61" i="13"/>
  <c r="AL61" i="13" s="1"/>
  <c r="K61" i="13"/>
  <c r="L61" i="13" s="1"/>
  <c r="AK62" i="13" l="1"/>
  <c r="AL62" i="13" s="1"/>
  <c r="K62" i="13"/>
  <c r="L62" i="13" s="1"/>
  <c r="G63" i="13"/>
  <c r="T63" i="13"/>
  <c r="AG63" i="13"/>
  <c r="A66" i="13"/>
  <c r="X62" i="13"/>
  <c r="Y62" i="13" s="1"/>
  <c r="AK63" i="13" l="1"/>
  <c r="AL63" i="13" s="1"/>
  <c r="X63" i="13"/>
  <c r="Y63" i="13" s="1"/>
  <c r="K63" i="13"/>
  <c r="L63" i="13" s="1"/>
  <c r="AG66" i="13"/>
  <c r="G66" i="13"/>
  <c r="T66" i="13"/>
  <c r="A67" i="13"/>
  <c r="K66" i="13" l="1"/>
  <c r="L66" i="13" s="1"/>
  <c r="AK66" i="13"/>
  <c r="AL66" i="13" s="1"/>
  <c r="A68" i="13"/>
  <c r="T67" i="13"/>
  <c r="AG67" i="13"/>
  <c r="G67" i="13"/>
  <c r="X66" i="13"/>
  <c r="Y66" i="13" s="1"/>
  <c r="AG68" i="13" l="1"/>
  <c r="G68" i="13"/>
  <c r="A69" i="13"/>
  <c r="T68" i="13"/>
  <c r="X67" i="13"/>
  <c r="Y67" i="13" s="1"/>
  <c r="K67" i="13"/>
  <c r="L67" i="13" s="1"/>
  <c r="AK67" i="13"/>
  <c r="AL67" i="13" s="1"/>
  <c r="X68" i="13" l="1"/>
  <c r="Y68" i="13" s="1"/>
  <c r="G69" i="13"/>
  <c r="AG69" i="13"/>
  <c r="A70" i="13"/>
  <c r="T69" i="13"/>
  <c r="K68" i="13"/>
  <c r="L68" i="13" s="1"/>
  <c r="AK68" i="13"/>
  <c r="AL68" i="13" s="1"/>
  <c r="K69" i="13" l="1"/>
  <c r="L69" i="13" s="1"/>
  <c r="X69" i="13"/>
  <c r="Y69" i="13" s="1"/>
  <c r="T70" i="13"/>
  <c r="AG70" i="13"/>
  <c r="G70" i="13"/>
  <c r="A71" i="13"/>
  <c r="AK69" i="13"/>
  <c r="AL69" i="13" s="1"/>
  <c r="G71" i="13" l="1"/>
  <c r="T71" i="13"/>
  <c r="A72" i="13"/>
  <c r="AG71" i="13"/>
  <c r="K70" i="13"/>
  <c r="L70" i="13" s="1"/>
  <c r="AK70" i="13"/>
  <c r="AL70" i="13" s="1"/>
  <c r="X70" i="13"/>
  <c r="Y70" i="13" s="1"/>
  <c r="AK71" i="13" l="1"/>
  <c r="AL71" i="13" s="1"/>
  <c r="T72" i="13"/>
  <c r="A75" i="13"/>
  <c r="AG72" i="13"/>
  <c r="G72" i="13"/>
  <c r="X71" i="13"/>
  <c r="Y71" i="13" s="1"/>
  <c r="K71" i="13"/>
  <c r="L71" i="13" s="1"/>
  <c r="K72" i="13" l="1"/>
  <c r="L72" i="13" s="1"/>
  <c r="AK72" i="13"/>
  <c r="AL72" i="13" s="1"/>
  <c r="A76" i="13"/>
  <c r="T75" i="13"/>
  <c r="AG75" i="13"/>
  <c r="G75" i="13"/>
  <c r="X72" i="13"/>
  <c r="Y72" i="13" s="1"/>
  <c r="K75" i="13" l="1"/>
  <c r="L75" i="13" s="1"/>
  <c r="G84" i="13"/>
  <c r="K84" i="13" s="1"/>
  <c r="L84" i="13" s="1"/>
  <c r="X75" i="13"/>
  <c r="Y75" i="13" s="1"/>
  <c r="T84" i="13"/>
  <c r="X84" i="13" s="1"/>
  <c r="Y84" i="13" s="1"/>
  <c r="A77" i="13"/>
  <c r="G76" i="13"/>
  <c r="T76" i="13"/>
  <c r="AG76" i="13"/>
  <c r="AK75" i="13"/>
  <c r="AL75" i="13" s="1"/>
  <c r="AG84" i="13"/>
  <c r="AK84" i="13" s="1"/>
  <c r="AL84" i="13" s="1"/>
  <c r="AG93" i="13"/>
  <c r="AK93" i="13" s="1"/>
  <c r="AL93" i="13" s="1"/>
  <c r="AG102" i="13" l="1"/>
  <c r="AK102" i="13" s="1"/>
  <c r="AL102" i="13" s="1"/>
  <c r="T93" i="13"/>
  <c r="X93" i="13" s="1"/>
  <c r="Y93" i="13" s="1"/>
  <c r="G93" i="13"/>
  <c r="K93" i="13" s="1"/>
  <c r="L93" i="13" s="1"/>
  <c r="X76" i="13"/>
  <c r="Y76" i="13" s="1"/>
  <c r="T85" i="13"/>
  <c r="X85" i="13" s="1"/>
  <c r="Y85" i="13" s="1"/>
  <c r="K76" i="13"/>
  <c r="L76" i="13" s="1"/>
  <c r="G85" i="13"/>
  <c r="K85" i="13" s="1"/>
  <c r="L85" i="13" s="1"/>
  <c r="G102" i="13"/>
  <c r="K102" i="13" s="1"/>
  <c r="L102" i="13" s="1"/>
  <c r="AK76" i="13"/>
  <c r="AL76" i="13" s="1"/>
  <c r="AG85" i="13"/>
  <c r="AK85" i="13" s="1"/>
  <c r="AL85" i="13" s="1"/>
  <c r="AG94" i="13"/>
  <c r="AK94" i="13" s="1"/>
  <c r="AL94" i="13" s="1"/>
  <c r="G77" i="13"/>
  <c r="T77" i="13"/>
  <c r="AG77" i="13"/>
  <c r="A78" i="13"/>
  <c r="T102" i="13"/>
  <c r="X102" i="13" s="1"/>
  <c r="Y102" i="13" s="1"/>
  <c r="G94" i="13" l="1"/>
  <c r="K94" i="13" s="1"/>
  <c r="L94" i="13" s="1"/>
  <c r="AG103" i="13"/>
  <c r="AK103" i="13" s="1"/>
  <c r="AL103" i="13" s="1"/>
  <c r="G103" i="13"/>
  <c r="K103" i="13" s="1"/>
  <c r="L103" i="13" s="1"/>
  <c r="AK77" i="13"/>
  <c r="AL77" i="13" s="1"/>
  <c r="AG86" i="13"/>
  <c r="AK86" i="13" s="1"/>
  <c r="AL86" i="13" s="1"/>
  <c r="T78" i="13"/>
  <c r="G78" i="13"/>
  <c r="AG78" i="13"/>
  <c r="A79" i="13"/>
  <c r="T94" i="13"/>
  <c r="X94" i="13" s="1"/>
  <c r="Y94" i="13" s="1"/>
  <c r="X77" i="13"/>
  <c r="Y77" i="13" s="1"/>
  <c r="T86" i="13"/>
  <c r="X86" i="13" s="1"/>
  <c r="Y86" i="13" s="1"/>
  <c r="T103" i="13"/>
  <c r="X103" i="13" s="1"/>
  <c r="Y103" i="13" s="1"/>
  <c r="K77" i="13"/>
  <c r="L77" i="13" s="1"/>
  <c r="G86" i="13"/>
  <c r="K86" i="13" s="1"/>
  <c r="L86" i="13" s="1"/>
  <c r="T95" i="13" l="1"/>
  <c r="X95" i="13" s="1"/>
  <c r="Y95" i="13" s="1"/>
  <c r="G95" i="13"/>
  <c r="K95" i="13" s="1"/>
  <c r="L95" i="13" s="1"/>
  <c r="X78" i="13"/>
  <c r="Y78" i="13" s="1"/>
  <c r="T87" i="13"/>
  <c r="X87" i="13" s="1"/>
  <c r="Y87" i="13" s="1"/>
  <c r="AG95" i="13"/>
  <c r="AK95" i="13" s="1"/>
  <c r="AL95" i="13" s="1"/>
  <c r="K78" i="13"/>
  <c r="L78" i="13" s="1"/>
  <c r="G87" i="13"/>
  <c r="K87" i="13" s="1"/>
  <c r="L87" i="13" s="1"/>
  <c r="T104" i="13"/>
  <c r="X104" i="13" s="1"/>
  <c r="Y104" i="13" s="1"/>
  <c r="T79" i="13"/>
  <c r="A80" i="13"/>
  <c r="G79" i="13"/>
  <c r="AG79" i="13"/>
  <c r="G104" i="13"/>
  <c r="K104" i="13" s="1"/>
  <c r="L104" i="13" s="1"/>
  <c r="AK78" i="13"/>
  <c r="AL78" i="13" s="1"/>
  <c r="AG87" i="13"/>
  <c r="AK87" i="13" s="1"/>
  <c r="AL87" i="13" s="1"/>
  <c r="AG104" i="13" l="1"/>
  <c r="AK104" i="13" s="1"/>
  <c r="AL104" i="13" s="1"/>
  <c r="G96" i="13"/>
  <c r="K96" i="13" s="1"/>
  <c r="L96" i="13" s="1"/>
  <c r="X79" i="13"/>
  <c r="Y79" i="13" s="1"/>
  <c r="T88" i="13"/>
  <c r="X88" i="13" s="1"/>
  <c r="Y88" i="13" s="1"/>
  <c r="AG96" i="13"/>
  <c r="AK96" i="13" s="1"/>
  <c r="AL96" i="13" s="1"/>
  <c r="AK79" i="13"/>
  <c r="AL79" i="13" s="1"/>
  <c r="AG88" i="13"/>
  <c r="AK88" i="13" s="1"/>
  <c r="AL88" i="13" s="1"/>
  <c r="T96" i="13"/>
  <c r="X96" i="13" s="1"/>
  <c r="Y96" i="13" s="1"/>
  <c r="K79" i="13"/>
  <c r="L79" i="13" s="1"/>
  <c r="G88" i="13"/>
  <c r="K88" i="13" s="1"/>
  <c r="L88" i="13" s="1"/>
  <c r="T80" i="13"/>
  <c r="A81" i="13"/>
  <c r="G80" i="13"/>
  <c r="AG80" i="13"/>
  <c r="AG105" i="13" l="1"/>
  <c r="AK105" i="13" s="1"/>
  <c r="AL105" i="13" s="1"/>
  <c r="T97" i="13"/>
  <c r="X97" i="13" s="1"/>
  <c r="Y97" i="13" s="1"/>
  <c r="G97" i="13"/>
  <c r="K97" i="13" s="1"/>
  <c r="L97" i="13" s="1"/>
  <c r="X80" i="13"/>
  <c r="Y80" i="13" s="1"/>
  <c r="T89" i="13"/>
  <c r="X89" i="13" s="1"/>
  <c r="Y89" i="13" s="1"/>
  <c r="T106" i="13"/>
  <c r="X106" i="13" s="1"/>
  <c r="Y106" i="13" s="1"/>
  <c r="AK80" i="13"/>
  <c r="AL80" i="13" s="1"/>
  <c r="AG107" i="13"/>
  <c r="AK107" i="13" s="1"/>
  <c r="AL107" i="13" s="1"/>
  <c r="AG89" i="13"/>
  <c r="AK89" i="13" s="1"/>
  <c r="AL89" i="13" s="1"/>
  <c r="AG98" i="13"/>
  <c r="AK98" i="13" s="1"/>
  <c r="AL98" i="13" s="1"/>
  <c r="AG81" i="13"/>
  <c r="A84" i="13"/>
  <c r="A85" i="13" s="1"/>
  <c r="A86" i="13" s="1"/>
  <c r="A87" i="13" s="1"/>
  <c r="A88" i="13" s="1"/>
  <c r="A89" i="13" s="1"/>
  <c r="A90" i="13" s="1"/>
  <c r="A93" i="13" s="1"/>
  <c r="A94" i="13" s="1"/>
  <c r="A95" i="13" s="1"/>
  <c r="A96" i="13" s="1"/>
  <c r="A97" i="13" s="1"/>
  <c r="A98" i="13" s="1"/>
  <c r="A99" i="13" s="1"/>
  <c r="A102" i="13" s="1"/>
  <c r="A103" i="13" s="1"/>
  <c r="A104" i="13" s="1"/>
  <c r="A105" i="13" s="1"/>
  <c r="A106" i="13" s="1"/>
  <c r="A107" i="13" s="1"/>
  <c r="A108" i="13" s="1"/>
  <c r="G81" i="13"/>
  <c r="T81" i="13"/>
  <c r="K80" i="13"/>
  <c r="L80" i="13" s="1"/>
  <c r="G89" i="13"/>
  <c r="K89" i="13" s="1"/>
  <c r="L89" i="13" s="1"/>
  <c r="G106" i="13"/>
  <c r="K106" i="13" s="1"/>
  <c r="L106" i="13" s="1"/>
  <c r="G105" i="13"/>
  <c r="K105" i="13" s="1"/>
  <c r="L105" i="13" s="1"/>
  <c r="AG97" i="13"/>
  <c r="AK97" i="13" s="1"/>
  <c r="AL97" i="13" s="1"/>
  <c r="T105" i="13"/>
  <c r="X105" i="13" s="1"/>
  <c r="Y105" i="13" s="1"/>
  <c r="G98" i="13" l="1"/>
  <c r="K98" i="13" s="1"/>
  <c r="L98" i="13" s="1"/>
  <c r="T98" i="13"/>
  <c r="X98" i="13" s="1"/>
  <c r="Y98" i="13" s="1"/>
  <c r="AG106" i="13"/>
  <c r="AK106" i="13" s="1"/>
  <c r="AL106" i="13" s="1"/>
  <c r="X81" i="13"/>
  <c r="Y81" i="13" s="1"/>
  <c r="T90" i="13"/>
  <c r="X90" i="13" s="1"/>
  <c r="Y90" i="13" s="1"/>
  <c r="K81" i="13"/>
  <c r="L81" i="13" s="1"/>
  <c r="G90" i="13"/>
  <c r="K90" i="13" s="1"/>
  <c r="L90" i="13" s="1"/>
  <c r="AK81" i="13"/>
  <c r="AL81" i="13" s="1"/>
  <c r="AG90" i="13"/>
  <c r="AK90" i="13" s="1"/>
  <c r="AL90" i="13" s="1"/>
  <c r="G107" i="13" l="1"/>
  <c r="K107" i="13" s="1"/>
  <c r="L107" i="13" s="1"/>
  <c r="T107" i="13"/>
  <c r="X107" i="13" s="1"/>
  <c r="Y107" i="13" s="1"/>
  <c r="AG99" i="13"/>
  <c r="AK99" i="13" s="1"/>
  <c r="AL99" i="13" s="1"/>
  <c r="G99" i="13"/>
  <c r="K99" i="13" s="1"/>
  <c r="L99" i="13" s="1"/>
  <c r="T99" i="13"/>
  <c r="X99" i="13" s="1"/>
  <c r="Y99" i="13" s="1"/>
  <c r="AG108" i="13"/>
  <c r="AK108" i="13" s="1"/>
  <c r="AL108" i="13" s="1"/>
  <c r="G108" i="13"/>
  <c r="K108" i="13" s="1"/>
  <c r="L108" i="13" s="1"/>
  <c r="T108" i="13" l="1"/>
  <c r="X108" i="13" s="1"/>
  <c r="Y108" i="1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<sst xmlns="http://schemas.openxmlformats.org/spreadsheetml/2006/main" count="31787" uniqueCount="472">
  <si>
    <t>FDV GENOVA CASTELLO</t>
  </si>
  <si>
    <t>Gennaio</t>
  </si>
  <si>
    <t>Coperti Pranzo 2025</t>
  </si>
  <si>
    <t>Budget Pranzo 2025</t>
  </si>
  <si>
    <t>Pranzo 2024</t>
  </si>
  <si>
    <t>Delivery Pranzo 2025</t>
  </si>
  <si>
    <t>Coperti Cena 2025</t>
  </si>
  <si>
    <t>Budget Cena 2025</t>
  </si>
  <si>
    <t>Cena 2024</t>
  </si>
  <si>
    <t>Delivery Cena 2025</t>
  </si>
  <si>
    <t>Delivery 2025</t>
  </si>
  <si>
    <t>Totale Gennaio</t>
  </si>
  <si>
    <t>Giorno</t>
  </si>
  <si>
    <t>GG Sett</t>
  </si>
  <si>
    <t>data</t>
  </si>
  <si>
    <t>Mese</t>
  </si>
  <si>
    <t>Data</t>
  </si>
  <si>
    <t>€/Coperto Pranzo</t>
  </si>
  <si>
    <t>Variazione VA</t>
  </si>
  <si>
    <t>€/Coperto cena</t>
  </si>
  <si>
    <t>€/Coperto</t>
  </si>
  <si>
    <t>∆ Bdg</t>
  </si>
  <si>
    <t>∆ A Reale</t>
  </si>
  <si>
    <t>Consuntivo</t>
  </si>
  <si>
    <t>Delta %</t>
  </si>
  <si>
    <t>TREND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</si>
  <si>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</si>
  <si>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</si>
  <si>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</si>
  <si>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</si>
  <si>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</si>
  <si>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</si>
  <si>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</si>
  <si>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</si>
  <si>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Incasso 2025</t>
  </si>
  <si>
    <t>FATTURATI PER GIORNO MESE</t>
  </si>
  <si>
    <t>COPERTI PRANZO PER GIORNO MESE</t>
  </si>
  <si>
    <t>COPERTI CENA PER GIORNO MESE</t>
  </si>
  <si>
    <t/>
  </si>
  <si>
    <t>PV</t>
  </si>
  <si>
    <t>N.GG Sett</t>
  </si>
  <si>
    <t>Nome</t>
  </si>
  <si>
    <t>Anno</t>
  </si>
  <si>
    <t>Calcolo Giorni</t>
  </si>
  <si>
    <t>Importo 24</t>
  </si>
  <si>
    <t>Importo 25</t>
  </si>
  <si>
    <t>Importo GG</t>
  </si>
  <si>
    <t>Cop 24</t>
  </si>
  <si>
    <t>Cop 25</t>
  </si>
  <si>
    <t>Cop GG</t>
  </si>
  <si>
    <t>Negozio</t>
  </si>
  <si>
    <t>FT AC</t>
  </si>
  <si>
    <t>FT InStore AC</t>
  </si>
  <si>
    <t>Asporto AC</t>
  </si>
  <si>
    <t>Delivery AC</t>
  </si>
  <si>
    <t>Importo Cena</t>
  </si>
  <si>
    <t>Importo Pranzo</t>
  </si>
  <si>
    <t>Cop Cena 2024</t>
  </si>
  <si>
    <t>Cop Pranzo 2024</t>
  </si>
  <si>
    <t>DataConvertita</t>
  </si>
  <si>
    <t>% Cena</t>
  </si>
  <si>
    <t>Scorp cena</t>
  </si>
  <si>
    <t>% Pranzo</t>
  </si>
  <si>
    <t>Scorp pranz</t>
  </si>
  <si>
    <t>Inc Dely</t>
  </si>
  <si>
    <t>Inc Asport</t>
  </si>
  <si>
    <t xml:space="preserve">Trend da </t>
  </si>
  <si>
    <t>luned�</t>
  </si>
  <si>
    <t>01/01/2024</t>
  </si>
  <si>
    <t>Trend</t>
  </si>
  <si>
    <t>marted�</t>
  </si>
  <si>
    <t>02/01/2024</t>
  </si>
  <si>
    <t>mercoled�</t>
  </si>
  <si>
    <t>03/01/2024</t>
  </si>
  <si>
    <t>FDV BOLOGNA S.STEFANO</t>
  </si>
  <si>
    <t>gioved�</t>
  </si>
  <si>
    <t>04/01/2024</t>
  </si>
  <si>
    <t>FDV ROMA PARIOLI</t>
  </si>
  <si>
    <t>venerd�</t>
  </si>
  <si>
    <t>05/01/2024</t>
  </si>
  <si>
    <t>FDV NOVARA</t>
  </si>
  <si>
    <t>sabato</t>
  </si>
  <si>
    <t>06/01/2024</t>
  </si>
  <si>
    <t>FDV MILANO SEMPIONE</t>
  </si>
  <si>
    <t>domenica</t>
  </si>
  <si>
    <t>07/01/2024</t>
  </si>
  <si>
    <t>FDV TORINO CARLINA</t>
  </si>
  <si>
    <t>08/01/2024</t>
  </si>
  <si>
    <t>FDV TORINO GM</t>
  </si>
  <si>
    <t>09/01/2024</t>
  </si>
  <si>
    <t>FDV BRESCIA ELNOS</t>
  </si>
  <si>
    <t>10/01/2024</t>
  </si>
  <si>
    <t>FDV VARESE</t>
  </si>
  <si>
    <t>11/01/2024</t>
  </si>
  <si>
    <t>FDV MILANO ISOLA</t>
  </si>
  <si>
    <t>12/01/2024</t>
  </si>
  <si>
    <t>FDV MILANO CITYLIFE</t>
  </si>
  <si>
    <t>13/01/2024</t>
  </si>
  <si>
    <t>FDV ARESE</t>
  </si>
  <si>
    <t>14/01/2024</t>
  </si>
  <si>
    <t>FDV TORINO IV MARZO</t>
  </si>
  <si>
    <t>15/01/2024</t>
  </si>
  <si>
    <t>FDV PARMA</t>
  </si>
  <si>
    <t>16/01/2024</t>
  </si>
  <si>
    <t>FDV MILANO BICOCCA</t>
  </si>
  <si>
    <t>17/01/2024</t>
  </si>
  <si>
    <t>FDV MONZA</t>
  </si>
  <si>
    <t>18/01/2024</t>
  </si>
  <si>
    <t>FDV MILANO PREMUDA</t>
  </si>
  <si>
    <t>19/01/2024</t>
  </si>
  <si>
    <t>FDV GENOVA MARE</t>
  </si>
  <si>
    <t>20/01/2024</t>
  </si>
  <si>
    <t>FDV ALESSANDRIA</t>
  </si>
  <si>
    <t>21/01/2024</t>
  </si>
  <si>
    <t>FDV TORINO VANCHIGLIA</t>
  </si>
  <si>
    <t>22/01/2024</t>
  </si>
  <si>
    <t>FDV MILANO PORTA VENEZIA</t>
  </si>
  <si>
    <t>23/01/2024</t>
  </si>
  <si>
    <t>FDV MODENA</t>
  </si>
  <si>
    <t>24/01/2024</t>
  </si>
  <si>
    <t>FDV ROMA OSTIENSE</t>
  </si>
  <si>
    <t>25/01/2024</t>
  </si>
  <si>
    <t>FDV ASTI</t>
  </si>
  <si>
    <t>26/01/2024</t>
  </si>
  <si>
    <t>FDV BRESCIA CENTRO</t>
  </si>
  <si>
    <t>27/01/2024</t>
  </si>
  <si>
    <t>FDV TORINO SAN SALVARIO</t>
  </si>
  <si>
    <t>28/01/2024</t>
  </si>
  <si>
    <t>FDV RIMINI</t>
  </si>
  <si>
    <t>29/01/2024</t>
  </si>
  <si>
    <t>30/01/2024</t>
  </si>
  <si>
    <t>FDV RIVOLI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</si>
  <si>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</si>
  <si>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</si>
  <si>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</si>
  <si>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</si>
  <si>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</si>
  <si>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</si>
  <si>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</si>
  <si>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</si>
  <si>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</si>
  <si>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</si>
  <si>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</si>
  <si>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</si>
  <si>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</si>
  <si>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</si>
  <si>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</si>
  <si>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</si>
  <si>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</si>
  <si>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</si>
  <si>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</si>
  <si>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</si>
  <si>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</si>
  <si>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</si>
  <si>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</si>
  <si>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</si>
  <si>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</si>
  <si>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</si>
  <si>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</si>
  <si>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</si>
  <si>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</si>
  <si>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</si>
  <si>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</si>
  <si>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</si>
  <si>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</si>
  <si>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</si>
  <si>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</si>
  <si>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</si>
  <si>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</si>
  <si>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</si>
  <si>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</si>
  <si>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</si>
  <si>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</si>
  <si>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</si>
  <si>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</si>
  <si>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</si>
  <si>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</si>
  <si>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</si>
  <si>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</si>
  <si>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</si>
  <si>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</si>
  <si>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</si>
  <si>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</si>
  <si>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</si>
  <si>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</si>
  <si>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</si>
  <si>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</si>
  <si>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</si>
  <si>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</si>
  <si>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</si>
  <si>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</si>
  <si>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</si>
  <si>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</si>
  <si>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</si>
  <si>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</si>
  <si>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</si>
  <si>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</si>
  <si>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</si>
  <si>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</si>
  <si>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</si>
  <si>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</si>
  <si>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</si>
  <si>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</si>
  <si>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</si>
  <si>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</si>
  <si>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</si>
  <si>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</si>
  <si>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</si>
  <si>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</si>
  <si>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</si>
  <si>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</si>
  <si>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</si>
  <si>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</si>
  <si>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</si>
  <si>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</si>
  <si>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</si>
  <si>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</si>
  <si>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</si>
  <si>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</si>
  <si>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</si>
  <si>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</si>
  <si>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</si>
  <si>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</si>
  <si>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</si>
  <si>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</si>
  <si>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</si>
  <si>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</si>
  <si>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</si>
  <si>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</si>
  <si>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</si>
  <si>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</si>
  <si>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</si>
  <si>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</si>
  <si>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</si>
  <si>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</si>
  <si>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</si>
  <si>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</si>
  <si>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</si>
  <si>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</si>
  <si>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</si>
  <si>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</si>
  <si>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</si>
  <si>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</si>
  <si>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</si>
  <si>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</si>
  <si>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</si>
  <si>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</si>
  <si>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</si>
  <si>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</si>
  <si>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</si>
  <si>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</si>
  <si>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</si>
  <si>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</si>
  <si>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</si>
  <si>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</si>
  <si>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</si>
  <si>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</si>
  <si>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</si>
  <si>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</si>
  <si>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</si>
  <si>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</si>
  <si>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</si>
  <si>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</si>
  <si>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</si>
  <si>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</si>
  <si>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</si>
  <si>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</si>
  <si>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</si>
  <si>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</si>
  <si>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</si>
  <si>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</si>
  <si>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</si>
  <si>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</si>
  <si>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</si>
  <si>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</si>
  <si>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</si>
  <si>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</si>
  <si>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</si>
  <si>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</si>
  <si>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</si>
  <si>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</si>
  <si>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</si>
  <si>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</si>
  <si>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</si>
  <si>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</si>
  <si>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</si>
  <si>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</si>
  <si>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</si>
  <si>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</si>
  <si>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</si>
  <si>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</si>
  <si>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</si>
  <si>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</si>
  <si>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</si>
  <si>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</si>
  <si>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</si>
  <si>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</si>
  <si>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</si>
  <si>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</si>
  <si>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</si>
  <si>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</si>
  <si>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</si>
  <si>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</si>
  <si>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</si>
  <si>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</si>
  <si>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</si>
  <si>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</si>
  <si>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</si>
  <si>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</si>
  <si>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</si>
  <si>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</si>
  <si>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</si>
  <si>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</si>
  <si>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</si>
  <si>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</si>
  <si>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</si>
  <si>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</si>
  <si>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</si>
  <si>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</si>
  <si>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</si>
  <si>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</si>
  <si>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</si>
  <si>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</si>
  <si>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</si>
  <si>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10/08/2024</t>
  </si>
  <si>
    <t>11/08/2024</t>
  </si>
  <si>
    <t>12/08/2024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</si>
  <si>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</si>
  <si>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</si>
  <si>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</si>
  <si>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</si>
  <si>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</si>
  <si>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</si>
  <si>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</si>
  <si>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</si>
  <si>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</si>
  <si>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</si>
  <si>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</si>
  <si>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</si>
  <si>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</si>
  <si>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</si>
  <si>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</si>
  <si>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</si>
  <si>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29/08/2024</t>
  </si>
  <si>
    <t>30/08/2024</t>
  </si>
  <si>
    <t>31/08/2024</t>
  </si>
  <si>
    <t>01/09/2024</t>
  </si>
  <si>
    <t>02/09/2024</t>
  </si>
  <si>
    <t>03/09/2024</t>
  </si>
  <si>
    <t>04/09/2024</t>
  </si>
  <si>
    <t>05/09/2024</t>
  </si>
  <si>
    <t>06/09/2024</t>
  </si>
  <si>
    <t>07/09/2024</t>
  </si>
  <si>
    <t>08/09/2024</t>
  </si>
  <si>
    <t>09/09/2024</t>
  </si>
  <si>
    <t>10/09/2024</t>
  </si>
  <si>
    <t>11/09/2024</t>
  </si>
  <si>
    <t>12/09/2024</t>
  </si>
  <si>
    <t>13/09/2024</t>
  </si>
  <si>
    <t>14/09/2024</t>
  </si>
  <si>
    <t>15/09/2024</t>
  </si>
  <si>
    <t>16/09/2024</t>
  </si>
  <si>
    <t>17/09/2024</t>
  </si>
  <si>
    <t>18/09/2024</t>
  </si>
  <si>
    <t>19/09/2024</t>
  </si>
  <si>
    <t>20/09/2024</t>
  </si>
  <si>
    <t>21/09/2024</t>
  </si>
  <si>
    <t>22/09/2024</t>
  </si>
  <si>
    <t>23/09/2024</t>
  </si>
  <si>
    <t>24/09/2024</t>
  </si>
  <si>
    <t>25/09/2024</t>
  </si>
  <si>
    <t>26/09/2024</t>
  </si>
  <si>
    <t>27/09/2024</t>
  </si>
  <si>
    <t>28/09/2024</t>
  </si>
  <si>
    <t>29/09/2024</t>
  </si>
  <si>
    <t>30/09/2024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</si>
  <si>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</si>
  <si>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</si>
  <si>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</si>
  <si>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</si>
  <si>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</si>
  <si>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</si>
  <si>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</si>
  <si>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</si>
  <si>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</si>
  <si>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</si>
  <si>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</si>
  <si>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</si>
  <si>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</si>
  <si>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</si>
  <si>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</si>
  <si>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</si>
  <si>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</si>
  <si>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</si>
  <si>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</si>
  <si>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</si>
  <si>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</si>
  <si>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</si>
  <si>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</si>
  <si>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</si>
  <si>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</si>
  <si>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</si>
  <si>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</si>
  <si>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</si>
  <si>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</si>
  <si>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</si>
  <si>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</si>
  <si>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</si>
  <si>
    <t>02/11/2024</t>
  </si>
  <si>
    <t>03/11/2024</t>
  </si>
  <si>
    <t>04/11/2024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</si>
  <si>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</si>
  <si>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</si>
  <si>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</si>
  <si>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</si>
  <si>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</si>
  <si>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</si>
  <si>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</si>
  <si>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</si>
  <si>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</si>
  <si>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</si>
  <si>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15/11/2024</t>
  </si>
  <si>
    <t>16/11/2024</t>
  </si>
  <si>
    <t>17/11/2024</t>
  </si>
  <si>
    <t>18/11/2024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</si>
  <si>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</si>
  <si>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</si>
  <si>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</si>
  <si>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</si>
  <si>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</si>
  <si>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</si>
  <si>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</si>
  <si>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</si>
  <si>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27/11/2024</t>
  </si>
  <si>
    <t>28/11/2024</t>
  </si>
  <si>
    <t>29/11/2024</t>
  </si>
  <si>
    <t>30/11/2024</t>
  </si>
  <si>
    <t>01/12/2024</t>
  </si>
  <si>
    <t>02/12/2024</t>
  </si>
  <si>
    <t>03/12/2024</t>
  </si>
  <si>
    <t>04/12/2024</t>
  </si>
  <si>
    <t>05/12/2024</t>
  </si>
  <si>
    <t>06/12/2024</t>
  </si>
  <si>
    <t>07/12/2024</t>
  </si>
  <si>
    <t>08/12/2024</t>
  </si>
  <si>
    <t>09/12/2024</t>
  </si>
  <si>
    <t>10/12/2024</t>
  </si>
  <si>
    <t>11/12/2024</t>
  </si>
  <si>
    <t>12/12/2024</t>
  </si>
  <si>
    <t>13/12/2024</t>
  </si>
  <si>
    <t>14/12/2024</t>
  </si>
  <si>
    <t>15/12/2024</t>
  </si>
  <si>
    <t>16/12/2024</t>
  </si>
  <si>
    <t>17/12/2024</t>
  </si>
  <si>
    <t>18/12/2024</t>
  </si>
  <si>
    <t>19/12/2024</t>
  </si>
  <si>
    <t>20/12/2024</t>
  </si>
  <si>
    <t>21/12/2024</t>
  </si>
  <si>
    <t>22/12/2024</t>
  </si>
  <si>
    <t>23/12/2024</t>
  </si>
  <si>
    <t>24/12/2024</t>
  </si>
  <si>
    <t>25/12/2024</t>
  </si>
  <si>
    <t>26/12/2024</t>
  </si>
  <si>
    <t>27/12/2024</t>
  </si>
  <si>
    <t>28/12/2024</t>
  </si>
  <si>
    <t>29/12/2024</t>
  </si>
  <si>
    <t>30/12/2024</t>
  </si>
  <si>
    <t>31/12/2024</t>
  </si>
  <si>
    <t>XXX FDV TORINO SANT’ANSELMO</t>
  </si>
  <si>
    <t>Coperti 2026</t>
  </si>
  <si>
    <t>Budget 2026</t>
  </si>
  <si>
    <t>Delivery 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</si>
</sst>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164" formatCode="[$-F800]dddd\,\ mmmm\ dd\,\ yyyy"/>
    <numFmt numFmtId="165" formatCode="[$€-2]\ #,##0.00;[Red]\-[$€-2]\ #,##0.00"/>
    <numFmt numFmtId="166" formatCode="_-* #,##0.00\ [$€-410]_-;\-* #,##0.00\ [$€-410]_-;_-* &quot;-&quot;??\ [$€-410]_-;_-@_-"/>
    <numFmt numFmtId="167" formatCode="#,##0.00\ &quot;€&quot;"/>
    <numFmt numFmtId="168" formatCode="#,##0\ &quot;€&quot;"/>
    <numFmt numFmtId="169" formatCode="\€\ #,##0.00"/>
    <numFmt numFmtId="170" formatCode="\€\ #,##0"/>
    <numFmt numFmtId="171" formatCode="#,##0.0\ &quot;€&quot;"/>
    <numFmt numFmtId="172" formatCode="0.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i/>
      <sz val="11"/>
      <color theme="0" tint="-4.9989318521683403E-2"/>
      <name val="Calibri"/>
      <family val="2"/>
      <scheme val="minor"/>
    </font>
    <font>
      <sz val="11"/>
      <color rgb="FF9C0006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rgb="FF000000"/>
      <name val="Open Sans"/>
    </font>
    <font>
      <i/>
      <sz val="11"/>
      <color rgb="FF00B05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7F7F7"/>
      </patternFill>
    </fill>
    <fill>
      <patternFill patternType="solid">
        <f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DBDBDB"/>
      </left>
      <right style="thin">
        <color rgb="FFDBDBDB"/>
      </right>
      <top style="thin">
        <color rgb="FFDBDBDB"/>
      </top>
      <bottom style="thin">
        <color rgb="FFDBDBDB"/>
      </bottom>
      <diagonal/>
    </border>
    <border>
      <left style="thin">
        <color rgb="FFDBDBDB"/>
      </left>
      <right/>
      <top/>
      <bottom/>
      <diagonal/>
    </border>
    <border>
      <left style="thin">
        <color rgb="FFDBDBDB"/>
      </left>
      <right style="thin">
        <color rgb="FFDBDBDB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 applyNumberFormat="0" applyFill="0" applyBorder="0" applyAlignment="0" applyProtection="0"/>
  </cellStyleXfs>
  <cellXfs count="102">
    <xf numFmtId="0" fontId="0" fillId="0" borderId="0" xfId="0"/>
    <xf numFmtId="9" fontId="0" fillId="2" borderId="0" xfId="1" applyFont="1" applyFill="1"/>
    <xf numFmtId="0" fontId="0" fillId="6" borderId="0" xfId="0" applyFill="1"/>
    <xf numFmtId="0" fontId="4" fillId="3" borderId="0" xfId="0" applyFont="1" applyFill="1"/>
    <xf numFmtId="166" fontId="5" fillId="2" borderId="0" xfId="0" applyNumberFormat="1" applyFont="1" applyFill="1"/>
    <xf numFmtId="9" fontId="0" fillId="2" borderId="0" xfId="1" applyFont="1" applyFill="1" applyBorder="1"/>
    <xf numFmtId="9" fontId="0" fillId="2" borderId="4" xfId="1" applyFont="1" applyFill="1" applyBorder="1"/>
    <xf numFmtId="0" fontId="6" fillId="3" borderId="0" xfId="0" applyFont="1" applyFill="1"/>
    <xf numFmtId="0" fontId="7" fillId="3" borderId="0" xfId="0" applyFont="1" applyFill="1"/>
    <xf numFmtId="0" fontId="0" fillId="2" borderId="0" xfId="0" applyFill="1"/>
    <xf numFmtId="0" fontId="0" fillId="2" borderId="1" xfId="0" applyFill="1" applyBorder="1"/>
    <xf numFmtId="165" fontId="0" fillId="2" borderId="0" xfId="0" applyNumberFormat="1" applyFill="1"/>
    <xf numFmtId="167" fontId="0" fillId="2" borderId="0" xfId="0" applyNumberFormat="1" applyFill="1"/>
    <xf numFmtId="8" fontId="0" fillId="2" borderId="0" xfId="0" applyNumberFormat="1" applyFill="1"/>
    <xf numFmtId="10" fontId="9" fillId="2" borderId="2" xfId="0" applyNumberFormat="1" applyFont="1" applyFill="1" applyBorder="1"/>
    <xf numFmtId="10" fontId="9" fillId="0" borderId="2" xfId="0" applyNumberFormat="1" applyFont="1" applyBorder="1"/>
    <xf numFmtId="0" fontId="0" fillId="2" borderId="3" xfId="0" applyFill="1" applyBorder="1"/>
    <xf numFmtId="8" fontId="0" fillId="2" borderId="4" xfId="0" applyNumberFormat="1" applyFill="1" applyBorder="1"/>
    <xf numFmtId="10" fontId="9" fillId="2" borderId="5" xfId="0" applyNumberFormat="1" applyFont="1" applyFill="1" applyBorder="1"/>
    <xf numFmtId="0" fontId="10" fillId="0" borderId="0" xfId="0" applyFont="1" applyAlignment="1">
      <alignment horizontal="right"/>
    </xf>
    <xf numFmtId="10" fontId="9" fillId="2" borderId="0" xfId="0" applyNumberFormat="1" applyFont="1" applyFill="1"/>
    <xf numFmtId="166" fontId="0" fillId="2" borderId="4" xfId="0" applyNumberFormat="1" applyFill="1" applyBorder="1" applyAlignment="1">
      <alignment horizontal="right"/>
    </xf>
    <xf numFmtId="167" fontId="0" fillId="5" borderId="4" xfId="0" applyNumberFormat="1" applyFill="1" applyBorder="1" applyAlignment="1">
      <alignment horizontal="right"/>
    </xf>
    <xf numFmtId="166" fontId="0" fillId="5" borderId="4" xfId="0" applyNumberFormat="1" applyFill="1" applyBorder="1" applyAlignment="1">
      <alignment horizontal="right"/>
    </xf>
    <xf numFmtId="167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8" fontId="0" fillId="5" borderId="0" xfId="0" applyNumberFormat="1" applyFill="1"/>
    <xf numFmtId="0" fontId="0" fillId="2" borderId="0" xfId="0" applyFill="1" applyAlignment="1">
      <alignment horizontal="center"/>
    </xf>
    <xf numFmtId="164" fontId="0" fillId="2" borderId="2" xfId="0" applyNumberFormat="1" applyFill="1" applyBorder="1" applyAlignment="1">
      <alignment horizontal="right"/>
    </xf>
    <xf numFmtId="166" fontId="4" fillId="7" borderId="0" xfId="0" applyNumberFormat="1" applyFont="1" applyFill="1"/>
    <xf numFmtId="8" fontId="4" fillId="7" borderId="0" xfId="0" applyNumberFormat="1" applyFont="1" applyFill="1"/>
    <xf numFmtId="0" fontId="0" fillId="8" borderId="0" xfId="0" applyFill="1"/>
    <xf numFmtId="0" fontId="0" fillId="8" borderId="6" xfId="0" applyFill="1" applyBorder="1"/>
    <xf numFmtId="169" fontId="11" fillId="9" borderId="6" xfId="0" applyNumberFormat="1" applyFont="1" applyFill="1" applyBorder="1"/>
    <xf numFmtId="4" fontId="11" fillId="9" borderId="6" xfId="0" applyNumberFormat="1" applyFont="1" applyFill="1" applyBorder="1"/>
    <xf numFmtId="170" fontId="11" fillId="9" borderId="6" xfId="0" applyNumberFormat="1" applyFont="1" applyFill="1" applyBorder="1"/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14" fontId="0" fillId="6" borderId="0" xfId="0" applyNumberFormat="1" applyFill="1"/>
    <xf numFmtId="9" fontId="0" fillId="6" borderId="0" xfId="1" applyFont="1" applyFill="1" applyAlignment="1">
      <alignment horizontal="center"/>
    </xf>
    <xf numFmtId="168" fontId="0" fillId="6" borderId="0" xfId="0" applyNumberFormat="1" applyFill="1" applyAlignment="1">
      <alignment horizontal="center"/>
    </xf>
    <xf numFmtId="0" fontId="5" fillId="6" borderId="8" xfId="0" applyFont="1" applyFill="1" applyBorder="1"/>
    <xf numFmtId="0" fontId="5" fillId="6" borderId="7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167" fontId="5" fillId="2" borderId="0" xfId="0" applyNumberFormat="1" applyFont="1" applyFill="1"/>
    <xf numFmtId="0" fontId="5" fillId="0" borderId="0" xfId="0" applyFont="1"/>
    <xf numFmtId="0" fontId="5" fillId="0" borderId="0" xfId="0" applyFont="1" applyAlignment="1">
      <alignment horizontal="center"/>
    </xf>
    <xf numFmtId="168" fontId="5" fillId="0" borderId="0" xfId="0" applyNumberFormat="1" applyFont="1"/>
    <xf numFmtId="164" fontId="0" fillId="0" borderId="0" xfId="0" applyNumberForma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4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3" fontId="11" fillId="9" borderId="6" xfId="0" applyNumberFormat="1" applyFont="1" applyFill="1" applyBorder="1"/>
    <xf numFmtId="2" fontId="5" fillId="0" borderId="0" xfId="0" applyNumberFormat="1" applyFont="1"/>
    <xf numFmtId="1" fontId="5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167" fontId="0" fillId="2" borderId="1" xfId="0" applyNumberFormat="1" applyFill="1" applyBorder="1" applyAlignment="1">
      <alignment horizontal="center"/>
    </xf>
    <xf numFmtId="167" fontId="0" fillId="2" borderId="3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166" fontId="5" fillId="2" borderId="0" xfId="0" applyNumberFormat="1" applyFont="1" applyFill="1" applyAlignment="1">
      <alignment horizontal="center"/>
    </xf>
    <xf numFmtId="166" fontId="0" fillId="2" borderId="0" xfId="1" applyNumberFormat="1" applyFont="1" applyFill="1" applyBorder="1"/>
    <xf numFmtId="1" fontId="5" fillId="2" borderId="0" xfId="0" applyNumberFormat="1" applyFont="1" applyFill="1" applyAlignment="1">
      <alignment horizontal="center"/>
    </xf>
    <xf numFmtId="1" fontId="4" fillId="7" borderId="0" xfId="0" applyNumberFormat="1" applyFont="1" applyFill="1" applyAlignment="1">
      <alignment horizontal="center"/>
    </xf>
    <xf numFmtId="166" fontId="4" fillId="7" borderId="0" xfId="1" applyNumberFormat="1" applyFont="1" applyFill="1" applyBorder="1"/>
    <xf numFmtId="0" fontId="5" fillId="2" borderId="0" xfId="0" applyFont="1" applyFill="1" applyAlignment="1">
      <alignment horizontal="left"/>
    </xf>
    <xf numFmtId="167" fontId="0" fillId="2" borderId="0" xfId="1" applyNumberFormat="1" applyFont="1" applyFill="1" applyBorder="1" applyAlignment="1">
      <alignment horizontal="right"/>
    </xf>
    <xf numFmtId="167" fontId="0" fillId="2" borderId="4" xfId="1" applyNumberFormat="1" applyFont="1" applyFill="1" applyBorder="1" applyAlignment="1">
      <alignment horizontal="right"/>
    </xf>
    <xf numFmtId="0" fontId="8" fillId="4" borderId="9" xfId="0" applyFont="1" applyFill="1" applyBorder="1" applyAlignment="1">
      <alignment horizontal="center"/>
    </xf>
    <xf numFmtId="168" fontId="0" fillId="0" borderId="0" xfId="0" applyNumberFormat="1"/>
    <xf numFmtId="9" fontId="0" fillId="0" borderId="0" xfId="1" applyFont="1" applyAlignment="1">
      <alignment horizontal="center"/>
    </xf>
    <xf numFmtId="172" fontId="5" fillId="0" borderId="0" xfId="1" applyNumberFormat="1" applyFont="1"/>
    <xf numFmtId="171" fontId="12" fillId="2" borderId="0" xfId="1" applyNumberFormat="1" applyFont="1" applyFill="1" applyAlignment="1">
      <alignment horizontal="center"/>
    </xf>
    <xf numFmtId="171" fontId="12" fillId="2" borderId="0" xfId="1" applyNumberFormat="1" applyFont="1" applyFill="1" applyBorder="1" applyAlignment="1">
      <alignment horizontal="center"/>
    </xf>
    <xf numFmtId="171" fontId="12" fillId="2" borderId="4" xfId="1" applyNumberFormat="1" applyFont="1" applyFill="1" applyBorder="1" applyAlignment="1">
      <alignment horizontal="center"/>
    </xf>
    <xf numFmtId="165" fontId="0" fillId="2" borderId="10" xfId="0" applyNumberFormat="1" applyFill="1" applyBorder="1"/>
    <xf numFmtId="165" fontId="0" fillId="2" borderId="1" xfId="0" applyNumberFormat="1" applyFill="1" applyBorder="1"/>
    <xf numFmtId="165" fontId="0" fillId="2" borderId="3" xfId="0" applyNumberFormat="1" applyFill="1" applyBorder="1"/>
    <xf numFmtId="166" fontId="0" fillId="2" borderId="11" xfId="0" applyNumberFormat="1" applyFill="1" applyBorder="1" applyAlignment="1">
      <alignment horizontal="right"/>
    </xf>
    <xf numFmtId="0" fontId="0" fillId="11" borderId="6" xfId="0" applyFill="1" applyBorder="1"/>
    <xf numFmtId="169" fontId="11" fillId="11" borderId="6" xfId="0" applyNumberFormat="1" applyFont="1" applyFill="1" applyBorder="1"/>
    <xf numFmtId="4" fontId="11" fillId="11" borderId="6" xfId="0" applyNumberFormat="1" applyFont="1" applyFill="1" applyBorder="1"/>
    <xf numFmtId="170" fontId="11" fillId="11" borderId="6" xfId="0" applyNumberFormat="1" applyFont="1" applyFill="1" applyBorder="1"/>
    <xf numFmtId="3" fontId="11" fillId="11" borderId="6" xfId="0" applyNumberFormat="1" applyFont="1" applyFill="1" applyBorder="1"/>
    <xf numFmtId="14" fontId="0" fillId="11" borderId="0" xfId="0" applyNumberFormat="1" applyFill="1"/>
    <xf numFmtId="9" fontId="0" fillId="11" borderId="0" xfId="1" applyFont="1" applyFill="1" applyAlignment="1">
      <alignment horizontal="center"/>
    </xf>
    <xf numFmtId="168" fontId="0" fillId="11" borderId="0" xfId="0" applyNumberFormat="1" applyFill="1" applyAlignment="1">
      <alignment horizontal="center"/>
    </xf>
    <xf numFmtId="0" fontId="7" fillId="3" borderId="0" xfId="0" applyFont="1" applyFill="1" applyAlignment="1">
      <alignment horizontal="center"/>
    </xf>
    <xf numFmtId="9" fontId="0" fillId="10" borderId="0" xfId="1" applyFont="1" applyFill="1" applyBorder="1" applyAlignment="1">
      <alignment horizontal="center"/>
    </xf>
    <xf numFmtId="9" fontId="0" fillId="10" borderId="4" xfId="1" applyFont="1" applyFill="1" applyBorder="1" applyAlignment="1">
      <alignment horizontal="center"/>
    </xf>
    <xf numFmtId="2" fontId="0" fillId="2" borderId="0" xfId="0" applyNumberFormat="1" applyFill="1"/>
    <xf numFmtId="2" fontId="6" fillId="3" borderId="0" xfId="0" applyNumberFormat="1" applyFont="1" applyFill="1"/>
    <xf numFmtId="2" fontId="8" fillId="4" borderId="9" xfId="0" applyNumberFormat="1" applyFont="1" applyFill="1" applyBorder="1" applyAlignment="1">
      <alignment horizontal="center"/>
    </xf>
    <xf numFmtId="2" fontId="12" fillId="2" borderId="0" xfId="1" applyNumberFormat="1" applyFont="1" applyFill="1" applyAlignment="1">
      <alignment horizontal="center"/>
    </xf>
    <xf numFmtId="2" fontId="12" fillId="2" borderId="0" xfId="1" applyNumberFormat="1" applyFont="1" applyFill="1" applyBorder="1" applyAlignment="1">
      <alignment horizontal="center"/>
    </xf>
    <xf numFmtId="2" fontId="12" fillId="2" borderId="4" xfId="1" applyNumberFormat="1" applyFont="1" applyFill="1" applyBorder="1" applyAlignment="1">
      <alignment horizontal="center"/>
    </xf>
    <xf numFmtId="166" fontId="0" fillId="2" borderId="0" xfId="0" applyNumberFormat="1" applyFill="1" applyAlignment="1">
      <alignment horizontal="right"/>
    </xf>
    <xf numFmtId="167" fontId="12" fillId="2" borderId="0" xfId="1" applyNumberFormat="1" applyFont="1" applyFill="1" applyAlignment="1">
      <alignment horizontal="center"/>
    </xf>
    <xf numFmtId="1" fontId="0" fillId="2" borderId="0" xfId="0" applyNumberFormat="1" applyFill="1"/>
    <xf numFmtId="1" fontId="7" fillId="3" borderId="0" xfId="0" applyNumberFormat="1" applyFont="1" applyFill="1"/>
    <xf numFmtId="1" fontId="8" fillId="4" borderId="9" xfId="0" applyNumberFormat="1" applyFont="1" applyFill="1" applyBorder="1" applyAlignment="1">
      <alignment horizontal="center"/>
    </xf>
  </cellXfs>
  <cellStyles count="4">
    <cellStyle name="Hyperlink" xfId="3" xr:uid="{3FB86714-E8CB-DE44-91E3-D1946730298F}"/>
    <cellStyle name="Normale" xfId="0" builtinId="0"/>
    <cellStyle name="Normale 2" xfId="2" xr:uid="{F4A559A8-36EF-E042-AE2C-3EDA52A797E1}"/>
    <cellStyle name="Percentuale" xfId="1" builtinId="5"/>
  </cellStyles>
  <dxfs count="86"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0000"/>
      </font>
      <fill>
        <patternFill patternType="none">
          <fgColor indexed="64"/>
          <bgColor auto="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E8459-3B36-4181-BDF8-97ACBF184D2B}">
  <dimension ref="A1:AE34"/>
  <sheetViews>
    <sheetView tabSelected="1" workbookViewId="0">
      <selection activeCell="AA32" sqref="AA32"/>
    </sheetView>
  </sheetViews>
  <sheetFormatPr defaultColWidth="13.6640625" defaultRowHeight="14.4" x14ac:dyDescent="0.3"/>
  <cols>
    <col min="1" max="1" width="0.109375" style="9" customWidth="1"/>
    <col min="2" max="2" width="0.109375" style="48" customWidth="1"/>
    <col min="3" max="3" width="23.6640625" style="48" hidden="1" customWidth="1"/>
    <col min="4" max="4" width="24.33203125" style="48" hidden="1" customWidth="1"/>
    <col min="5" max="5" width="27" style="9" bestFit="1" customWidth="1"/>
    <col min="6" max="6" width="17" style="9" hidden="1" customWidth="1"/>
    <col min="7" max="7" width="12.6640625" style="9" hidden="1" customWidth="1"/>
    <col min="8" max="8" width="17.6640625" style="9" hidden="1" customWidth="1"/>
    <col min="9" max="9" width="14.33203125" style="91" hidden="1" customWidth="1"/>
    <col min="10" max="10" width="19.88671875" style="9" hidden="1" customWidth="1"/>
    <col min="11" max="11" width="12.33203125" style="9" hidden="1" customWidth="1"/>
    <col min="12" max="12" width="18.109375" style="9" hidden="1" customWidth="1"/>
    <col min="13" max="13" width="17.33203125" style="27" hidden="1" customWidth="1"/>
    <col min="14" max="14" width="14.33203125" style="9" hidden="1" customWidth="1"/>
    <col min="15" max="15" width="12.6640625" style="9" hidden="1" customWidth="1"/>
    <col min="16" max="16" width="16" style="9" hidden="1" customWidth="1"/>
    <col min="17" max="17" width="14.33203125" style="91" hidden="1" customWidth="1"/>
    <col min="18" max="18" width="17.33203125" style="9" hidden="1" customWidth="1"/>
    <col min="19" max="19" width="12.6640625" style="9" hidden="1" customWidth="1"/>
    <col min="20" max="20" width="16.6640625" style="9" hidden="1" customWidth="1"/>
    <col min="21" max="21" width="17.33203125" style="27" hidden="1" customWidth="1"/>
    <col min="22" max="22" width="9.6640625" style="9" bestFit="1" customWidth="1"/>
    <col min="23" max="23" width="12.33203125" style="99" bestFit="1" customWidth="1"/>
    <col min="24" max="24" width="14" style="9" customWidth="1"/>
    <col min="25" max="25" width="13.77734375" style="9" bestFit="1" customWidth="1"/>
    <col min="26" max="26" width="9.44140625" style="27" bestFit="1" customWidth="1"/>
    <col min="27" max="27" width="12.44140625" style="9" bestFit="1" customWidth="1"/>
    <col min="28" max="28" width="13.6640625" style="9" bestFit="1"/>
    <col min="29" max="29" width="10" style="9" bestFit="1" customWidth="1"/>
    <col min="30" max="30" width="11.109375" style="9" bestFit="1" customWidth="1"/>
    <col min="31" max="31" width="9.6640625" style="9" bestFit="1" customWidth="1"/>
    <col min="32" max="16384" width="13.6640625" style="9"/>
  </cols>
  <sheetData>
    <row r="1" spans="1:31" x14ac:dyDescent="0.3">
      <c r="A1" s="7"/>
      <c r="E1" s="7" t="s">
        <v>1</v>
      </c>
      <c r="F1" s="7"/>
      <c r="G1" s="7"/>
      <c r="H1" s="7"/>
      <c r="I1" s="92"/>
      <c r="J1" s="7"/>
      <c r="K1" s="7"/>
      <c r="L1" s="7"/>
      <c r="M1" s="60"/>
      <c r="N1" s="7"/>
      <c r="O1" s="7"/>
      <c r="P1" s="7"/>
      <c r="Q1" s="92"/>
      <c r="R1" s="7"/>
      <c r="S1" s="7"/>
      <c r="T1" s="7"/>
      <c r="U1" s="60"/>
      <c r="V1" s="8"/>
      <c r="W1" s="100"/>
      <c r="X1" s="8"/>
      <c r="Y1" s="8"/>
      <c r="Z1" s="88"/>
      <c r="AA1" s="8"/>
      <c r="AB1" s="7"/>
      <c r="AC1" s="8"/>
      <c r="AD1" s="8"/>
      <c r="AE1" s="8"/>
    </row>
    <row r="2" spans="1:31" s="27" customFormat="1" x14ac:dyDescent="0.3">
      <c r="A2" s="69" t="s">
        <v>12</v>
      </c>
      <c r="B2" s="69" t="s">
        <v>13</v>
      </c>
      <c r="C2" s="69" t="s">
        <v>14</v>
      </c>
      <c r="D2" s="69" t="s">
        <v>15</v>
      </c>
      <c r="E2" s="69" t="s">
        <v>16</v>
      </c>
      <c r="F2" s="69" t="s">
        <v>17</v>
      </c>
      <c r="G2" s="69" t="s">
        <v>18</v>
      </c>
      <c r="H2" s="69" t="s">
        <v>2</v>
      </c>
      <c r="I2" s="93" t="s">
        <v>18</v>
      </c>
      <c r="J2" s="69" t="s">
        <v>3</v>
      </c>
      <c r="K2" s="69" t="s">
        <v>4</v>
      </c>
      <c r="L2" s="69" t="s">
        <v>5</v>
      </c>
      <c r="M2" s="69" t="s">
        <v>18</v>
      </c>
      <c r="N2" s="69" t="s">
        <v>19</v>
      </c>
      <c r="O2" s="69" t="s">
        <v>18</v>
      </c>
      <c r="P2" s="69" t="s">
        <v>6</v>
      </c>
      <c r="Q2" s="93" t="s">
        <v>18</v>
      </c>
      <c r="R2" s="69" t="s">
        <v>7</v>
      </c>
      <c r="S2" s="69" t="s">
        <v>8</v>
      </c>
      <c r="T2" s="69" t="s">
        <v>9</v>
      </c>
      <c r="U2" s="69" t="s">
        <v>18</v>
      </c>
      <c r="V2" s="69" t="s">
        <v>20</v>
      </c>
      <c r="W2" s="101" t="s">
        <v>469</v>
      </c>
      <c r="X2" s="69" t="s">
        <v>470</v>
      </c>
      <c r="Y2" s="69" t="s">
        <v>471</v>
      </c>
      <c r="Z2" s="69" t="s">
        <v>21</v>
      </c>
      <c r="AA2" s="69" t="s">
        <v>34</v>
      </c>
      <c r="AB2" s="69" t="s">
        <v>10</v>
      </c>
      <c r="AC2" s="69" t="s">
        <v>22</v>
      </c>
      <c r="AD2" s="69" t="s">
        <v>23</v>
      </c>
      <c r="AE2" s="69" t="s">
        <v>24</v>
      </c>
    </row>
    <row r="3" spans="1:31" x14ac:dyDescent="0.3">
      <c r="A3" s="10">
        <v>1</v>
      </c>
      <c r="B3" s="49" t="s">
        <v>72</v>
      </c>
      <c r="C3" s="50">
        <v>45294</v>
      </c>
      <c r="D3" s="49">
        <v>1</v>
      </c>
      <c r="E3" s="28">
        <v>46023</v>
      </c>
      <c r="F3" s="57">
        <v>10.786706718798593</v>
      </c>
      <c r="G3" s="73">
        <v>0</v>
      </c>
      <c r="H3" s="56">
        <v>8</v>
      </c>
      <c r="I3" s="94">
        <v>0</v>
      </c>
      <c r="J3" s="79">
        <v>86.293653750388742</v>
      </c>
      <c r="K3" s="24">
        <v>86.293653750388742</v>
      </c>
      <c r="L3" s="67">
        <v>14.187544521959428</v>
      </c>
      <c r="M3" s="98">
        <v>0</v>
      </c>
      <c r="N3" s="57">
        <v>22.080515466205714</v>
      </c>
      <c r="O3" s="73">
        <v>0</v>
      </c>
      <c r="P3" s="56">
        <v>37</v>
      </c>
      <c r="Q3" s="94">
        <v>0</v>
      </c>
      <c r="R3" s="79">
        <v>816.97907224961148</v>
      </c>
      <c r="S3" s="25">
        <v>816.97907224961136</v>
      </c>
      <c r="T3" s="67">
        <v>134.31957574282515</v>
      </c>
      <c r="U3" s="73">
        <v>0</v>
      </c>
      <c r="V3" s="76">
        <f>X3/W3</f>
        <v>20</v>
      </c>
      <c r="W3" s="56">
        <v>72.5</v>
      </c>
      <c r="X3" s="12">
        <v>1450</v>
      </c>
      <c r="Y3" s="62">
        <v>300</v>
      </c>
      <c r="Z3" s="89">
        <f t="shared" ref="Z3:Z33" si="0">(X3-AA3)/AA3</f>
        <v>0.60527375427474139</v>
      </c>
      <c r="AA3" s="26">
        <f>K3+S3</f>
        <v>903.27272600000015</v>
      </c>
      <c r="AB3" s="25">
        <f>SUMIFS(DB!AU:AU,DB!AO:AO,#REF!,DB!AZ:AZ,#REF!)</f>
        <v>0</v>
      </c>
      <c r="AC3" s="5">
        <f t="shared" ref="AC3:AC33" si="1">(AD3-AA3)/AA3</f>
        <v>-1</v>
      </c>
      <c r="AD3" s="13"/>
      <c r="AE3" s="14">
        <f t="shared" ref="AE3:AE33" si="2">(AD3-X3)/X3</f>
        <v>-1</v>
      </c>
    </row>
    <row r="4" spans="1:31" x14ac:dyDescent="0.3">
      <c r="A4" s="10">
        <v>2</v>
      </c>
      <c r="B4" s="49" t="s">
        <v>75</v>
      </c>
      <c r="C4" s="50">
        <v>45295</v>
      </c>
      <c r="D4" s="49">
        <v>1</v>
      </c>
      <c r="E4" s="28">
        <v>46024</v>
      </c>
      <c r="F4" s="57">
        <v>13.481903495565044</v>
      </c>
      <c r="G4" s="73">
        <v>0</v>
      </c>
      <c r="H4" s="56">
        <v>7</v>
      </c>
      <c r="I4" s="94">
        <v>0</v>
      </c>
      <c r="J4" s="97">
        <v>94.373324468955303</v>
      </c>
      <c r="K4" s="24">
        <v>94.373324468955303</v>
      </c>
      <c r="L4" s="67">
        <v>9.551187599215142</v>
      </c>
      <c r="M4" s="73">
        <v>0</v>
      </c>
      <c r="N4" s="57">
        <v>22.053285931981268</v>
      </c>
      <c r="O4" s="73">
        <v>0</v>
      </c>
      <c r="P4" s="56">
        <v>51</v>
      </c>
      <c r="Q4" s="94">
        <v>0</v>
      </c>
      <c r="R4" s="97">
        <v>1124.7175825310446</v>
      </c>
      <c r="S4" s="25">
        <v>1124.7175825310446</v>
      </c>
      <c r="T4" s="67">
        <v>113.82865536779435</v>
      </c>
      <c r="U4" s="73">
        <v>0</v>
      </c>
      <c r="V4" s="77">
        <f t="shared" ref="V4:V33" si="3">X4/W4</f>
        <v>20</v>
      </c>
      <c r="W4" s="56">
        <v>52.5</v>
      </c>
      <c r="X4" s="13">
        <v>1050</v>
      </c>
      <c r="Y4" s="62">
        <v>250</v>
      </c>
      <c r="Z4" s="89">
        <f t="shared" si="0"/>
        <v>-0.13870245937286776</v>
      </c>
      <c r="AA4" s="26">
        <f t="shared" ref="AA4:AA33" si="4">K4+S4</f>
        <v>1219.090907</v>
      </c>
      <c r="AB4" s="25">
        <f>SUMIFS(DB!AU:AU,DB!AO:AO,#REF!,DB!AZ:AZ,#REF!)</f>
        <v>0</v>
      </c>
      <c r="AC4" s="5">
        <f t="shared" si="1"/>
        <v>-1</v>
      </c>
      <c r="AD4" s="13"/>
      <c r="AE4" s="14">
        <f t="shared" si="2"/>
        <v>-1</v>
      </c>
    </row>
    <row r="5" spans="1:31" x14ac:dyDescent="0.3">
      <c r="A5" s="10">
        <v>3</v>
      </c>
      <c r="B5" s="49" t="s">
        <v>78</v>
      </c>
      <c r="C5" s="50">
        <v>45296</v>
      </c>
      <c r="D5" s="49">
        <v>1</v>
      </c>
      <c r="E5" s="28">
        <v>46025</v>
      </c>
      <c r="F5" s="57">
        <v>21.888227027297102</v>
      </c>
      <c r="G5" s="73">
        <v>0</v>
      </c>
      <c r="H5" s="56">
        <v>5</v>
      </c>
      <c r="I5" s="94">
        <v>0</v>
      </c>
      <c r="J5" s="97">
        <v>109.44113513648551</v>
      </c>
      <c r="K5" s="24">
        <v>109.44113513648551</v>
      </c>
      <c r="L5" s="67">
        <v>17.947396543065569</v>
      </c>
      <c r="M5" s="73">
        <v>0</v>
      </c>
      <c r="N5" s="57">
        <v>20.17020928588196</v>
      </c>
      <c r="O5" s="73">
        <v>0</v>
      </c>
      <c r="P5" s="56">
        <v>38</v>
      </c>
      <c r="Q5" s="94">
        <v>0</v>
      </c>
      <c r="R5" s="97">
        <v>766.46795286351448</v>
      </c>
      <c r="S5" s="25">
        <v>766.46795286351448</v>
      </c>
      <c r="T5" s="67">
        <v>125.69409363707496</v>
      </c>
      <c r="U5" s="73">
        <v>0</v>
      </c>
      <c r="V5" s="77">
        <f t="shared" si="3"/>
        <v>20</v>
      </c>
      <c r="W5" s="56">
        <v>127.5</v>
      </c>
      <c r="X5" s="13">
        <v>2550</v>
      </c>
      <c r="Y5" s="62">
        <v>300</v>
      </c>
      <c r="Z5" s="89">
        <f t="shared" si="0"/>
        <v>1.9112610371728442</v>
      </c>
      <c r="AA5" s="26">
        <f t="shared" si="4"/>
        <v>875.909088</v>
      </c>
      <c r="AB5" s="25">
        <f>SUMIFS(DB!AU:AU,DB!AO:AO,#REF!,DB!AZ:AZ,#REF!)</f>
        <v>0</v>
      </c>
      <c r="AC5" s="5">
        <f t="shared" si="1"/>
        <v>-1</v>
      </c>
      <c r="AD5" s="13"/>
      <c r="AE5" s="15">
        <f t="shared" si="2"/>
        <v>-1</v>
      </c>
    </row>
    <row r="6" spans="1:31" x14ac:dyDescent="0.3">
      <c r="A6" s="10">
        <v>4</v>
      </c>
      <c r="B6" s="49" t="s">
        <v>81</v>
      </c>
      <c r="C6" s="50">
        <v>45297</v>
      </c>
      <c r="D6" s="49">
        <v>1</v>
      </c>
      <c r="E6" s="28">
        <v>46026</v>
      </c>
      <c r="F6" s="57">
        <v>23.247185633413292</v>
      </c>
      <c r="G6" s="73">
        <v>0</v>
      </c>
      <c r="H6" s="56">
        <v>37</v>
      </c>
      <c r="I6" s="94">
        <v>0</v>
      </c>
      <c r="J6" s="97">
        <v>860.14586843629183</v>
      </c>
      <c r="K6" s="24">
        <v>860.14586843629183</v>
      </c>
      <c r="L6" s="67">
        <v>74.615582828176755</v>
      </c>
      <c r="M6" s="73">
        <v>0</v>
      </c>
      <c r="N6" s="57">
        <v>20.884213794869375</v>
      </c>
      <c r="O6" s="73">
        <v>0</v>
      </c>
      <c r="P6" s="56">
        <v>163</v>
      </c>
      <c r="Q6" s="94">
        <v>0</v>
      </c>
      <c r="R6" s="97">
        <v>3404.1268485637079</v>
      </c>
      <c r="S6" s="25">
        <v>3404.1268485637083</v>
      </c>
      <c r="T6" s="67">
        <v>295.29980686693108</v>
      </c>
      <c r="U6" s="73">
        <v>0</v>
      </c>
      <c r="V6" s="77">
        <f t="shared" si="3"/>
        <v>20</v>
      </c>
      <c r="W6" s="56">
        <v>147.5</v>
      </c>
      <c r="X6" s="13">
        <v>2950</v>
      </c>
      <c r="Y6" s="62">
        <v>350</v>
      </c>
      <c r="Z6" s="89">
        <f t="shared" si="0"/>
        <v>-0.30820559664500463</v>
      </c>
      <c r="AA6" s="26">
        <f t="shared" si="4"/>
        <v>4264.2727169999998</v>
      </c>
      <c r="AB6" s="25">
        <f>SUMIFS(DB!AU:AU,DB!AO:AO,#REF!,DB!AZ:AZ,#REF!)</f>
        <v>0</v>
      </c>
      <c r="AC6" s="5">
        <f t="shared" si="1"/>
        <v>-1</v>
      </c>
      <c r="AD6" s="13"/>
      <c r="AE6" s="15">
        <f t="shared" si="2"/>
        <v>-1</v>
      </c>
    </row>
    <row r="7" spans="1:31" x14ac:dyDescent="0.3">
      <c r="A7" s="10">
        <v>5</v>
      </c>
      <c r="B7" s="49" t="s">
        <v>84</v>
      </c>
      <c r="C7" s="50">
        <v>45298</v>
      </c>
      <c r="D7" s="49">
        <v>1</v>
      </c>
      <c r="E7" s="28">
        <v>46027</v>
      </c>
      <c r="F7" s="57">
        <v>13.401158481864304</v>
      </c>
      <c r="G7" s="73">
        <v>0</v>
      </c>
      <c r="H7" s="56">
        <v>10</v>
      </c>
      <c r="I7" s="94">
        <v>0</v>
      </c>
      <c r="J7" s="97">
        <v>134.01158481864303</v>
      </c>
      <c r="K7" s="24">
        <v>134.01158481864303</v>
      </c>
      <c r="L7" s="67">
        <v>25.181756912602225</v>
      </c>
      <c r="M7" s="73">
        <v>0</v>
      </c>
      <c r="N7" s="57">
        <v>23.269956896793438</v>
      </c>
      <c r="O7" s="73">
        <v>0</v>
      </c>
      <c r="P7" s="56">
        <v>37</v>
      </c>
      <c r="Q7" s="94">
        <v>0</v>
      </c>
      <c r="R7" s="97">
        <v>860.98840518135717</v>
      </c>
      <c r="S7" s="25">
        <v>860.98840518135717</v>
      </c>
      <c r="T7" s="67">
        <v>161.78601837435943</v>
      </c>
      <c r="U7" s="73">
        <v>0</v>
      </c>
      <c r="V7" s="77">
        <f t="shared" si="3"/>
        <v>20</v>
      </c>
      <c r="W7" s="56">
        <v>100</v>
      </c>
      <c r="X7" s="13">
        <v>2000</v>
      </c>
      <c r="Y7" s="62">
        <v>300</v>
      </c>
      <c r="Z7" s="89">
        <f t="shared" si="0"/>
        <v>1.0100502714577912</v>
      </c>
      <c r="AA7" s="26">
        <f t="shared" si="4"/>
        <v>994.99999000000025</v>
      </c>
      <c r="AB7" s="25">
        <f>SUMIFS(DB!AU:AU,DB!AO:AO,#REF!,DB!AZ:AZ,#REF!)</f>
        <v>0</v>
      </c>
      <c r="AC7" s="5">
        <f t="shared" si="1"/>
        <v>-1</v>
      </c>
      <c r="AD7" s="13"/>
      <c r="AE7" s="15">
        <f t="shared" si="2"/>
        <v>-1</v>
      </c>
    </row>
    <row r="8" spans="1:31" x14ac:dyDescent="0.3">
      <c r="A8" s="10">
        <v>6</v>
      </c>
      <c r="B8" s="49" t="s">
        <v>67</v>
      </c>
      <c r="C8" s="50">
        <v>45299</v>
      </c>
      <c r="D8" s="49">
        <v>1</v>
      </c>
      <c r="E8" s="28">
        <v>46028</v>
      </c>
      <c r="F8" s="57">
        <v>9.9618548788874151</v>
      </c>
      <c r="G8" s="73">
        <v>0</v>
      </c>
      <c r="H8" s="56">
        <v>3</v>
      </c>
      <c r="I8" s="94">
        <v>0</v>
      </c>
      <c r="J8" s="97">
        <v>29.885564636662245</v>
      </c>
      <c r="K8" s="24">
        <v>29.885564636662245</v>
      </c>
      <c r="L8" s="67">
        <v>8.4138946378336126</v>
      </c>
      <c r="M8" s="73">
        <v>0</v>
      </c>
      <c r="N8" s="57">
        <v>25.837539868166893</v>
      </c>
      <c r="O8" s="73">
        <v>0</v>
      </c>
      <c r="P8" s="56">
        <v>20</v>
      </c>
      <c r="Q8" s="94">
        <v>0</v>
      </c>
      <c r="R8" s="97">
        <v>516.75079736333782</v>
      </c>
      <c r="S8" s="25">
        <v>516.75079736333782</v>
      </c>
      <c r="T8" s="67">
        <v>145.48451119768515</v>
      </c>
      <c r="U8" s="73">
        <v>0</v>
      </c>
      <c r="V8" s="77">
        <f t="shared" si="3"/>
        <v>20</v>
      </c>
      <c r="W8" s="56">
        <v>105</v>
      </c>
      <c r="X8" s="13">
        <v>2100</v>
      </c>
      <c r="Y8" s="62">
        <v>300</v>
      </c>
      <c r="Z8" s="89">
        <f t="shared" si="0"/>
        <v>2.8416763793697273</v>
      </c>
      <c r="AA8" s="26">
        <f t="shared" si="4"/>
        <v>546.63636200000008</v>
      </c>
      <c r="AB8" s="25">
        <f>SUMIFS(DB!AU:AU,DB!AO:AO,#REF!,DB!AZ:AZ,#REF!)</f>
        <v>0</v>
      </c>
      <c r="AC8" s="5">
        <f t="shared" si="1"/>
        <v>-1</v>
      </c>
      <c r="AD8" s="13"/>
      <c r="AE8" s="15">
        <f t="shared" si="2"/>
        <v>-1</v>
      </c>
    </row>
    <row r="9" spans="1:31" x14ac:dyDescent="0.3">
      <c r="A9" s="10">
        <v>7</v>
      </c>
      <c r="B9" s="49" t="s">
        <v>70</v>
      </c>
      <c r="C9" s="50">
        <v>45300</v>
      </c>
      <c r="D9" s="49">
        <v>1</v>
      </c>
      <c r="E9" s="28">
        <v>46029</v>
      </c>
      <c r="F9" s="57">
        <v>14.771923167817723</v>
      </c>
      <c r="G9" s="73">
        <v>0</v>
      </c>
      <c r="H9" s="56">
        <v>3</v>
      </c>
      <c r="I9" s="94">
        <v>0</v>
      </c>
      <c r="J9" s="97">
        <v>44.315769503453168</v>
      </c>
      <c r="K9" s="24">
        <v>44.315769503453168</v>
      </c>
      <c r="L9" s="67">
        <v>14.311934068047504</v>
      </c>
      <c r="M9" s="73">
        <v>0</v>
      </c>
      <c r="N9" s="57">
        <v>17.685274351723958</v>
      </c>
      <c r="O9" s="73">
        <v>0</v>
      </c>
      <c r="P9" s="56">
        <v>27</v>
      </c>
      <c r="Q9" s="94">
        <v>0</v>
      </c>
      <c r="R9" s="97">
        <v>477.50240749654688</v>
      </c>
      <c r="S9" s="25">
        <v>477.50240749654688</v>
      </c>
      <c r="T9" s="67">
        <v>154.2110867079046</v>
      </c>
      <c r="U9" s="73">
        <v>0</v>
      </c>
      <c r="V9" s="77">
        <f t="shared" si="3"/>
        <v>20</v>
      </c>
      <c r="W9" s="56">
        <v>40</v>
      </c>
      <c r="X9" s="13">
        <v>800</v>
      </c>
      <c r="Y9" s="62">
        <v>150</v>
      </c>
      <c r="Z9" s="89">
        <f t="shared" si="0"/>
        <v>0.53310105945197817</v>
      </c>
      <c r="AA9" s="26">
        <f t="shared" si="4"/>
        <v>521.81817700000011</v>
      </c>
      <c r="AB9" s="25">
        <f>SUMIFS(DB!AU:AU,DB!AO:AO,#REF!,DB!AZ:AZ,#REF!)</f>
        <v>0</v>
      </c>
      <c r="AC9" s="5">
        <f t="shared" si="1"/>
        <v>-1</v>
      </c>
      <c r="AD9" s="13"/>
      <c r="AE9" s="15">
        <f t="shared" si="2"/>
        <v>-1</v>
      </c>
    </row>
    <row r="10" spans="1:31" x14ac:dyDescent="0.3">
      <c r="A10" s="10">
        <v>8</v>
      </c>
      <c r="B10" s="49" t="s">
        <v>72</v>
      </c>
      <c r="C10" s="50">
        <v>45301</v>
      </c>
      <c r="D10" s="49">
        <v>1</v>
      </c>
      <c r="E10" s="28">
        <v>46030</v>
      </c>
      <c r="F10" s="57">
        <v>18.777272744793951</v>
      </c>
      <c r="G10" s="73">
        <v>0</v>
      </c>
      <c r="H10" s="56">
        <v>7</v>
      </c>
      <c r="I10" s="94">
        <v>0</v>
      </c>
      <c r="J10" s="97">
        <v>131.44090921355766</v>
      </c>
      <c r="K10" s="24">
        <v>131.44090921355766</v>
      </c>
      <c r="L10" s="67">
        <v>15.419029697237793</v>
      </c>
      <c r="M10" s="73">
        <v>0</v>
      </c>
      <c r="N10" s="57">
        <v>20.23287513456842</v>
      </c>
      <c r="O10" s="73">
        <v>0</v>
      </c>
      <c r="P10" s="56">
        <v>43</v>
      </c>
      <c r="Q10" s="94">
        <v>0</v>
      </c>
      <c r="R10" s="97">
        <v>870.01363078644204</v>
      </c>
      <c r="S10" s="25">
        <v>870.01363078644215</v>
      </c>
      <c r="T10" s="67">
        <v>102.05929105604622</v>
      </c>
      <c r="U10" s="73">
        <v>0</v>
      </c>
      <c r="V10" s="77">
        <f t="shared" si="3"/>
        <v>20</v>
      </c>
      <c r="W10" s="56">
        <v>45</v>
      </c>
      <c r="X10" s="13">
        <v>900</v>
      </c>
      <c r="Y10" s="62">
        <v>150</v>
      </c>
      <c r="Z10" s="89">
        <f t="shared" si="0"/>
        <v>-0.10130718464764248</v>
      </c>
      <c r="AA10" s="26">
        <f t="shared" si="4"/>
        <v>1001.4545399999998</v>
      </c>
      <c r="AB10" s="25">
        <f>SUMIFS(DB!AU:AU,DB!AO:AO,#REF!,DB!AZ:AZ,#REF!)</f>
        <v>0</v>
      </c>
      <c r="AC10" s="5">
        <f t="shared" si="1"/>
        <v>-1</v>
      </c>
      <c r="AD10" s="13"/>
      <c r="AE10" s="15">
        <f t="shared" si="2"/>
        <v>-1</v>
      </c>
    </row>
    <row r="11" spans="1:31" x14ac:dyDescent="0.3">
      <c r="A11" s="10">
        <v>9</v>
      </c>
      <c r="B11" s="49" t="s">
        <v>75</v>
      </c>
      <c r="C11" s="50">
        <v>45302</v>
      </c>
      <c r="D11" s="49">
        <v>1</v>
      </c>
      <c r="E11" s="28">
        <v>46031</v>
      </c>
      <c r="F11" s="57">
        <v>12.625544293217853</v>
      </c>
      <c r="G11" s="73">
        <v>0</v>
      </c>
      <c r="H11" s="56">
        <v>7</v>
      </c>
      <c r="I11" s="94">
        <v>0</v>
      </c>
      <c r="J11" s="97">
        <v>88.378810052524969</v>
      </c>
      <c r="K11" s="24">
        <v>88.378810052524969</v>
      </c>
      <c r="L11" s="67">
        <v>9.3905784593508823</v>
      </c>
      <c r="M11" s="73">
        <v>0</v>
      </c>
      <c r="N11" s="57">
        <v>25.658548890981251</v>
      </c>
      <c r="O11" s="73">
        <v>0</v>
      </c>
      <c r="P11" s="56">
        <v>28</v>
      </c>
      <c r="Q11" s="94">
        <v>0</v>
      </c>
      <c r="R11" s="97">
        <v>718.43936894747503</v>
      </c>
      <c r="S11" s="25">
        <v>718.43936894747503</v>
      </c>
      <c r="T11" s="67">
        <v>76.336864666747701</v>
      </c>
      <c r="U11" s="73">
        <v>0</v>
      </c>
      <c r="V11" s="77">
        <f t="shared" si="3"/>
        <v>20</v>
      </c>
      <c r="W11" s="56">
        <v>45</v>
      </c>
      <c r="X11" s="13">
        <v>900</v>
      </c>
      <c r="Y11" s="62">
        <v>150</v>
      </c>
      <c r="Z11" s="89">
        <f t="shared" si="0"/>
        <v>0.11549296164284867</v>
      </c>
      <c r="AA11" s="26">
        <f t="shared" si="4"/>
        <v>806.81817899999999</v>
      </c>
      <c r="AB11" s="25">
        <f>SUMIFS(DB!AU:AU,DB!AO:AO,#REF!,DB!AZ:AZ,#REF!)</f>
        <v>0</v>
      </c>
      <c r="AC11" s="5">
        <f t="shared" si="1"/>
        <v>-1</v>
      </c>
      <c r="AD11" s="13"/>
      <c r="AE11" s="15">
        <f t="shared" si="2"/>
        <v>-1</v>
      </c>
    </row>
    <row r="12" spans="1:31" x14ac:dyDescent="0.3">
      <c r="A12" s="10">
        <v>10</v>
      </c>
      <c r="B12" s="49" t="s">
        <v>78</v>
      </c>
      <c r="C12" s="50">
        <v>45303</v>
      </c>
      <c r="D12" s="49">
        <v>1</v>
      </c>
      <c r="E12" s="28">
        <v>46032</v>
      </c>
      <c r="F12" s="57">
        <v>17.075711662696783</v>
      </c>
      <c r="G12" s="73">
        <v>0</v>
      </c>
      <c r="H12" s="56">
        <v>1</v>
      </c>
      <c r="I12" s="94">
        <v>0</v>
      </c>
      <c r="J12" s="97">
        <v>17.075711662696783</v>
      </c>
      <c r="K12" s="24">
        <v>17.075711662696783</v>
      </c>
      <c r="L12" s="67">
        <v>1.5398032051000463</v>
      </c>
      <c r="M12" s="73">
        <v>0</v>
      </c>
      <c r="N12" s="57">
        <v>20.526361458026855</v>
      </c>
      <c r="O12" s="73">
        <v>0</v>
      </c>
      <c r="P12" s="56">
        <v>123</v>
      </c>
      <c r="Q12" s="94">
        <v>0</v>
      </c>
      <c r="R12" s="97">
        <v>2524.742459337303</v>
      </c>
      <c r="S12" s="25">
        <v>2524.742459337303</v>
      </c>
      <c r="T12" s="67">
        <v>227.66878521570089</v>
      </c>
      <c r="U12" s="73">
        <v>0</v>
      </c>
      <c r="V12" s="77">
        <f t="shared" si="3"/>
        <v>20</v>
      </c>
      <c r="W12" s="56">
        <v>112.5</v>
      </c>
      <c r="X12" s="13">
        <v>2250</v>
      </c>
      <c r="Y12" s="62">
        <v>250</v>
      </c>
      <c r="Z12" s="89">
        <f t="shared" si="0"/>
        <v>-0.11480686318533675</v>
      </c>
      <c r="AA12" s="26">
        <f t="shared" si="4"/>
        <v>2541.8181709999999</v>
      </c>
      <c r="AB12" s="25">
        <f>SUMIFS(DB!AU:AU,DB!AO:AO,#REF!,DB!AZ:AZ,#REF!)</f>
        <v>0</v>
      </c>
      <c r="AC12" s="5">
        <f t="shared" si="1"/>
        <v>-1</v>
      </c>
      <c r="AD12" s="13"/>
      <c r="AE12" s="14">
        <f t="shared" si="2"/>
        <v>-1</v>
      </c>
    </row>
    <row r="13" spans="1:31" x14ac:dyDescent="0.3">
      <c r="A13" s="10">
        <v>11</v>
      </c>
      <c r="B13" s="49" t="s">
        <v>81</v>
      </c>
      <c r="C13" s="50">
        <v>45304</v>
      </c>
      <c r="D13" s="49">
        <v>1</v>
      </c>
      <c r="E13" s="28">
        <v>46033</v>
      </c>
      <c r="F13" s="57">
        <v>20.010362881058576</v>
      </c>
      <c r="G13" s="73">
        <v>0</v>
      </c>
      <c r="H13" s="56">
        <v>4</v>
      </c>
      <c r="I13" s="94">
        <v>0</v>
      </c>
      <c r="J13" s="97">
        <v>80.041451524234304</v>
      </c>
      <c r="K13" s="24">
        <v>80.041451524234304</v>
      </c>
      <c r="L13" s="67">
        <v>6.7808166982399589</v>
      </c>
      <c r="M13" s="73">
        <v>0</v>
      </c>
      <c r="N13" s="57">
        <v>20.839486991189396</v>
      </c>
      <c r="O13" s="73">
        <v>0</v>
      </c>
      <c r="P13" s="56">
        <v>173</v>
      </c>
      <c r="Q13" s="94">
        <v>0</v>
      </c>
      <c r="R13" s="97">
        <v>3605.2312494757657</v>
      </c>
      <c r="S13" s="25">
        <v>3605.2312494757657</v>
      </c>
      <c r="T13" s="67">
        <v>305.42190067680241</v>
      </c>
      <c r="U13" s="73">
        <v>0</v>
      </c>
      <c r="V13" s="77">
        <f t="shared" si="3"/>
        <v>20</v>
      </c>
      <c r="W13" s="56">
        <v>144</v>
      </c>
      <c r="X13" s="13">
        <v>2880</v>
      </c>
      <c r="Y13" s="62">
        <v>300</v>
      </c>
      <c r="Z13" s="89">
        <f t="shared" si="0"/>
        <v>-0.21851102111968237</v>
      </c>
      <c r="AA13" s="26">
        <f t="shared" si="4"/>
        <v>3685.2727009999999</v>
      </c>
      <c r="AB13" s="25">
        <f>SUMIFS(DB!AU:AU,DB!AO:AO,#REF!,DB!AZ:AZ,#REF!)</f>
        <v>0</v>
      </c>
      <c r="AC13" s="5">
        <f t="shared" si="1"/>
        <v>-1</v>
      </c>
      <c r="AD13" s="13"/>
      <c r="AE13" s="14">
        <f t="shared" si="2"/>
        <v>-1</v>
      </c>
    </row>
    <row r="14" spans="1:31" x14ac:dyDescent="0.3">
      <c r="A14" s="10">
        <v>12</v>
      </c>
      <c r="B14" s="49" t="s">
        <v>84</v>
      </c>
      <c r="C14" s="50">
        <v>45305</v>
      </c>
      <c r="D14" s="49">
        <v>1</v>
      </c>
      <c r="E14" s="28">
        <v>46034</v>
      </c>
      <c r="F14" s="57">
        <v>23.981112682108972</v>
      </c>
      <c r="G14" s="73">
        <v>0</v>
      </c>
      <c r="H14" s="56">
        <v>3</v>
      </c>
      <c r="I14" s="94">
        <v>0</v>
      </c>
      <c r="J14" s="97">
        <v>71.943338046326915</v>
      </c>
      <c r="K14" s="24">
        <v>71.943338046326915</v>
      </c>
      <c r="L14" s="67">
        <v>8.6312904739386997</v>
      </c>
      <c r="M14" s="73">
        <v>0</v>
      </c>
      <c r="N14" s="57">
        <v>22.490004981959878</v>
      </c>
      <c r="O14" s="73">
        <v>0</v>
      </c>
      <c r="P14" s="56">
        <v>58</v>
      </c>
      <c r="Q14" s="94">
        <v>0</v>
      </c>
      <c r="R14" s="97">
        <v>1304.420288953673</v>
      </c>
      <c r="S14" s="25">
        <v>1304.420288953673</v>
      </c>
      <c r="T14" s="67">
        <v>156.49580238837731</v>
      </c>
      <c r="U14" s="73">
        <v>0</v>
      </c>
      <c r="V14" s="77">
        <f t="shared" si="3"/>
        <v>20</v>
      </c>
      <c r="W14" s="56">
        <v>78</v>
      </c>
      <c r="X14" s="13">
        <v>1560</v>
      </c>
      <c r="Y14" s="62">
        <v>200</v>
      </c>
      <c r="Z14" s="89">
        <f t="shared" si="0"/>
        <v>0.13342140797505983</v>
      </c>
      <c r="AA14" s="26">
        <f t="shared" si="4"/>
        <v>1376.363627</v>
      </c>
      <c r="AB14" s="25">
        <f>SUMIFS(DB!AU:AU,DB!AO:AO,#REF!,DB!AZ:AZ,#REF!)</f>
        <v>0</v>
      </c>
      <c r="AC14" s="5">
        <f t="shared" si="1"/>
        <v>-1</v>
      </c>
      <c r="AD14" s="13"/>
      <c r="AE14" s="14">
        <f t="shared" si="2"/>
        <v>-1</v>
      </c>
    </row>
    <row r="15" spans="1:31" x14ac:dyDescent="0.3">
      <c r="A15" s="10">
        <v>13</v>
      </c>
      <c r="B15" s="49" t="s">
        <v>67</v>
      </c>
      <c r="C15" s="50">
        <v>45306</v>
      </c>
      <c r="D15" s="49">
        <v>1</v>
      </c>
      <c r="E15" s="28">
        <v>46035</v>
      </c>
      <c r="F15" s="57">
        <v>11.816134923229564</v>
      </c>
      <c r="G15" s="73">
        <v>0</v>
      </c>
      <c r="H15" s="56">
        <v>3</v>
      </c>
      <c r="I15" s="94">
        <v>0</v>
      </c>
      <c r="J15" s="97">
        <v>35.448404769688693</v>
      </c>
      <c r="K15" s="24">
        <v>35.448404769688693</v>
      </c>
      <c r="L15" s="67">
        <v>15.180833790403399</v>
      </c>
      <c r="M15" s="73">
        <v>0</v>
      </c>
      <c r="N15" s="57">
        <v>20.25808751919261</v>
      </c>
      <c r="O15" s="73">
        <v>0</v>
      </c>
      <c r="P15" s="56">
        <v>12</v>
      </c>
      <c r="Q15" s="94">
        <v>0</v>
      </c>
      <c r="R15" s="97">
        <v>243.09705023031131</v>
      </c>
      <c r="S15" s="25">
        <v>243.09705023031131</v>
      </c>
      <c r="T15" s="67">
        <v>104.10668515157873</v>
      </c>
      <c r="U15" s="73">
        <v>0</v>
      </c>
      <c r="V15" s="77">
        <f t="shared" si="3"/>
        <v>20</v>
      </c>
      <c r="W15" s="56">
        <v>40</v>
      </c>
      <c r="X15" s="13">
        <v>800</v>
      </c>
      <c r="Y15" s="62">
        <v>150</v>
      </c>
      <c r="Z15" s="89">
        <f t="shared" si="0"/>
        <v>1.8720626584985924</v>
      </c>
      <c r="AA15" s="26">
        <f t="shared" si="4"/>
        <v>278.545455</v>
      </c>
      <c r="AB15" s="25">
        <f>SUMIFS(DB!AU:AU,DB!AO:AO,#REF!,DB!AZ:AZ,#REF!)</f>
        <v>0</v>
      </c>
      <c r="AC15" s="5">
        <f t="shared" si="1"/>
        <v>-1</v>
      </c>
      <c r="AD15" s="13"/>
      <c r="AE15" s="14">
        <f t="shared" si="2"/>
        <v>-1</v>
      </c>
    </row>
    <row r="16" spans="1:31" x14ac:dyDescent="0.3">
      <c r="A16" s="10">
        <v>14</v>
      </c>
      <c r="B16" s="49" t="s">
        <v>70</v>
      </c>
      <c r="C16" s="50">
        <v>45307</v>
      </c>
      <c r="D16" s="49">
        <v>1</v>
      </c>
      <c r="E16" s="28">
        <v>46036</v>
      </c>
      <c r="F16" s="57">
        <v>18.733547311752702</v>
      </c>
      <c r="G16" s="73">
        <v>0</v>
      </c>
      <c r="H16" s="56">
        <v>5</v>
      </c>
      <c r="I16" s="94">
        <v>0</v>
      </c>
      <c r="J16" s="97">
        <v>93.667736558763508</v>
      </c>
      <c r="K16" s="24">
        <v>93.667736558763508</v>
      </c>
      <c r="L16" s="67">
        <v>6.3286706101349059</v>
      </c>
      <c r="M16" s="73">
        <v>0</v>
      </c>
      <c r="N16" s="57">
        <v>26.958165566939186</v>
      </c>
      <c r="O16" s="73">
        <v>0</v>
      </c>
      <c r="P16" s="56">
        <v>29</v>
      </c>
      <c r="Q16" s="94">
        <v>0</v>
      </c>
      <c r="R16" s="97">
        <v>781.78680144123643</v>
      </c>
      <c r="S16" s="25">
        <v>781.78680144123643</v>
      </c>
      <c r="T16" s="67">
        <v>52.821508615920798</v>
      </c>
      <c r="U16" s="73">
        <v>0</v>
      </c>
      <c r="V16" s="77">
        <f t="shared" si="3"/>
        <v>20</v>
      </c>
      <c r="W16" s="56">
        <v>42.5</v>
      </c>
      <c r="X16" s="13">
        <v>850</v>
      </c>
      <c r="Y16" s="62">
        <v>150</v>
      </c>
      <c r="Z16" s="89">
        <f t="shared" si="0"/>
        <v>-2.9075796509264264E-2</v>
      </c>
      <c r="AA16" s="26">
        <f t="shared" si="4"/>
        <v>875.45453799999996</v>
      </c>
      <c r="AB16" s="25">
        <f>SUMIFS(DB!AU:AU,DB!AO:AO,#REF!,DB!AZ:AZ,#REF!)</f>
        <v>0</v>
      </c>
      <c r="AC16" s="5">
        <f t="shared" si="1"/>
        <v>-1</v>
      </c>
      <c r="AD16" s="13"/>
      <c r="AE16" s="14">
        <f t="shared" si="2"/>
        <v>-1</v>
      </c>
    </row>
    <row r="17" spans="1:31" x14ac:dyDescent="0.3">
      <c r="A17" s="10">
        <v>15</v>
      </c>
      <c r="B17" s="49" t="s">
        <v>72</v>
      </c>
      <c r="C17" s="50">
        <v>45308</v>
      </c>
      <c r="D17" s="49">
        <v>1</v>
      </c>
      <c r="E17" s="28">
        <v>46037</v>
      </c>
      <c r="F17" s="57">
        <v>35.401400426619432</v>
      </c>
      <c r="G17" s="73">
        <v>0</v>
      </c>
      <c r="H17" s="56">
        <v>2</v>
      </c>
      <c r="I17" s="94">
        <v>0</v>
      </c>
      <c r="J17" s="97">
        <v>70.802800853238864</v>
      </c>
      <c r="K17" s="24">
        <v>70.802800853238864</v>
      </c>
      <c r="L17" s="67">
        <v>19.001882343552982</v>
      </c>
      <c r="M17" s="73">
        <v>0</v>
      </c>
      <c r="N17" s="57">
        <v>17.681459180293963</v>
      </c>
      <c r="O17" s="73">
        <v>0</v>
      </c>
      <c r="P17" s="56">
        <v>23</v>
      </c>
      <c r="Q17" s="94">
        <v>0</v>
      </c>
      <c r="R17" s="97">
        <v>406.67356114676113</v>
      </c>
      <c r="S17" s="25">
        <v>406.67356114676113</v>
      </c>
      <c r="T17" s="67">
        <v>109.14205466479027</v>
      </c>
      <c r="U17" s="73">
        <v>0</v>
      </c>
      <c r="V17" s="77">
        <f t="shared" si="3"/>
        <v>20</v>
      </c>
      <c r="W17" s="56">
        <v>45</v>
      </c>
      <c r="X17" s="13">
        <v>900</v>
      </c>
      <c r="Y17" s="62">
        <v>150</v>
      </c>
      <c r="Z17" s="89">
        <f t="shared" si="0"/>
        <v>0.88491006388291116</v>
      </c>
      <c r="AA17" s="26">
        <f t="shared" si="4"/>
        <v>477.47636199999999</v>
      </c>
      <c r="AB17" s="25">
        <f>SUMIFS(DB!AU:AU,DB!AO:AO,#REF!,DB!AZ:AZ,#REF!)</f>
        <v>0</v>
      </c>
      <c r="AC17" s="5">
        <f t="shared" si="1"/>
        <v>-1</v>
      </c>
      <c r="AD17" s="13"/>
      <c r="AE17" s="14">
        <f t="shared" si="2"/>
        <v>-1</v>
      </c>
    </row>
    <row r="18" spans="1:31" x14ac:dyDescent="0.3">
      <c r="A18" s="10">
        <v>16</v>
      </c>
      <c r="B18" s="49" t="s">
        <v>75</v>
      </c>
      <c r="C18" s="50">
        <v>45309</v>
      </c>
      <c r="D18" s="49">
        <v>1</v>
      </c>
      <c r="E18" s="28">
        <v>46038</v>
      </c>
      <c r="F18" s="57">
        <v>24.621144561605149</v>
      </c>
      <c r="G18" s="73">
        <v>0</v>
      </c>
      <c r="H18" s="56">
        <v>3</v>
      </c>
      <c r="I18" s="94">
        <v>0</v>
      </c>
      <c r="J18" s="97">
        <v>73.863433684815448</v>
      </c>
      <c r="K18" s="24">
        <v>73.863433684815448</v>
      </c>
      <c r="L18" s="67">
        <v>7.2771209040718627</v>
      </c>
      <c r="M18" s="73">
        <v>0</v>
      </c>
      <c r="N18" s="57">
        <v>20.038807251589866</v>
      </c>
      <c r="O18" s="73">
        <v>0</v>
      </c>
      <c r="P18" s="56">
        <v>41</v>
      </c>
      <c r="Q18" s="94">
        <v>0</v>
      </c>
      <c r="R18" s="97">
        <v>821.59109731518447</v>
      </c>
      <c r="S18" s="25">
        <v>821.59109731518447</v>
      </c>
      <c r="T18" s="67">
        <v>80.944216246215078</v>
      </c>
      <c r="U18" s="73">
        <v>0</v>
      </c>
      <c r="V18" s="77">
        <f t="shared" si="3"/>
        <v>20</v>
      </c>
      <c r="W18" s="56">
        <v>45</v>
      </c>
      <c r="X18" s="13">
        <v>900</v>
      </c>
      <c r="Y18" s="62">
        <v>150</v>
      </c>
      <c r="Z18" s="89">
        <f t="shared" si="0"/>
        <v>5.0761583560518493E-3</v>
      </c>
      <c r="AA18" s="26">
        <f t="shared" si="4"/>
        <v>895.45453099999986</v>
      </c>
      <c r="AB18" s="25">
        <f>SUMIFS(DB!AU:AU,DB!AO:AO,#REF!,DB!AZ:AZ,#REF!)</f>
        <v>0</v>
      </c>
      <c r="AC18" s="5">
        <f t="shared" si="1"/>
        <v>-1</v>
      </c>
      <c r="AD18" s="13"/>
      <c r="AE18" s="14">
        <f t="shared" si="2"/>
        <v>-1</v>
      </c>
    </row>
    <row r="19" spans="1:31" x14ac:dyDescent="0.3">
      <c r="A19" s="10">
        <v>17</v>
      </c>
      <c r="B19" s="49" t="s">
        <v>78</v>
      </c>
      <c r="C19" s="50">
        <v>45310</v>
      </c>
      <c r="D19" s="49">
        <v>1</v>
      </c>
      <c r="E19" s="28">
        <v>46039</v>
      </c>
      <c r="F19" s="57">
        <v>14.209299515140568</v>
      </c>
      <c r="G19" s="73">
        <v>0</v>
      </c>
      <c r="H19" s="56">
        <v>5</v>
      </c>
      <c r="I19" s="94">
        <v>0</v>
      </c>
      <c r="J19" s="97">
        <v>71.046497575702844</v>
      </c>
      <c r="K19" s="24">
        <v>71.046497575702844</v>
      </c>
      <c r="L19" s="67">
        <v>8.2418745953058021</v>
      </c>
      <c r="M19" s="73">
        <v>0</v>
      </c>
      <c r="N19" s="57">
        <v>21.872092925728406</v>
      </c>
      <c r="O19" s="73">
        <v>0</v>
      </c>
      <c r="P19" s="56">
        <v>102</v>
      </c>
      <c r="Q19" s="94">
        <v>0</v>
      </c>
      <c r="R19" s="97">
        <v>2230.9534784242974</v>
      </c>
      <c r="S19" s="25">
        <v>2230.9534784242974</v>
      </c>
      <c r="T19" s="67">
        <v>258.80570365262554</v>
      </c>
      <c r="U19" s="73">
        <v>0</v>
      </c>
      <c r="V19" s="77">
        <f t="shared" si="3"/>
        <v>20</v>
      </c>
      <c r="W19" s="56">
        <v>122.5</v>
      </c>
      <c r="X19" s="13">
        <v>2450</v>
      </c>
      <c r="Y19" s="62">
        <v>250</v>
      </c>
      <c r="Z19" s="89">
        <f t="shared" si="0"/>
        <v>6.4291931165510977E-2</v>
      </c>
      <c r="AA19" s="26">
        <f t="shared" si="4"/>
        <v>2301.9999760000001</v>
      </c>
      <c r="AB19" s="25">
        <f>SUMIFS(DB!AU:AU,DB!AO:AO,#REF!,DB!AZ:AZ,#REF!)</f>
        <v>0</v>
      </c>
      <c r="AC19" s="5">
        <f t="shared" si="1"/>
        <v>-1</v>
      </c>
      <c r="AD19" s="13"/>
      <c r="AE19" s="14">
        <f t="shared" si="2"/>
        <v>-1</v>
      </c>
    </row>
    <row r="20" spans="1:31" x14ac:dyDescent="0.3">
      <c r="A20" s="10">
        <v>18</v>
      </c>
      <c r="B20" s="49" t="s">
        <v>81</v>
      </c>
      <c r="C20" s="50">
        <v>45311</v>
      </c>
      <c r="D20" s="49">
        <v>1</v>
      </c>
      <c r="E20" s="28">
        <v>46040</v>
      </c>
      <c r="F20" s="57">
        <v>16.490885422853719</v>
      </c>
      <c r="G20" s="73">
        <v>0</v>
      </c>
      <c r="H20" s="56">
        <v>11</v>
      </c>
      <c r="I20" s="94">
        <v>0</v>
      </c>
      <c r="J20" s="97">
        <v>181.39973965139092</v>
      </c>
      <c r="K20" s="24">
        <v>181.39973965139092</v>
      </c>
      <c r="L20" s="67">
        <v>12.481574624426107</v>
      </c>
      <c r="M20" s="73">
        <v>0</v>
      </c>
      <c r="N20" s="57">
        <v>20.572671605966097</v>
      </c>
      <c r="O20" s="73">
        <v>0</v>
      </c>
      <c r="P20" s="56">
        <v>159</v>
      </c>
      <c r="Q20" s="94">
        <v>0</v>
      </c>
      <c r="R20" s="97">
        <v>3271.0547853486091</v>
      </c>
      <c r="S20" s="25">
        <v>3271.0547853486096</v>
      </c>
      <c r="T20" s="67">
        <v>225.07151599212196</v>
      </c>
      <c r="U20" s="73">
        <v>0</v>
      </c>
      <c r="V20" s="77">
        <f t="shared" si="3"/>
        <v>20</v>
      </c>
      <c r="W20" s="56">
        <v>145</v>
      </c>
      <c r="X20" s="13">
        <v>2900</v>
      </c>
      <c r="Y20" s="62">
        <v>250</v>
      </c>
      <c r="Z20" s="89">
        <f t="shared" si="0"/>
        <v>-0.16001790059783638</v>
      </c>
      <c r="AA20" s="26">
        <f t="shared" si="4"/>
        <v>3452.4545250000006</v>
      </c>
      <c r="AB20" s="25">
        <f>SUMIFS(DB!AU:AU,DB!AO:AO,#REF!,DB!AZ:AZ,#REF!)</f>
        <v>0</v>
      </c>
      <c r="AC20" s="5">
        <f t="shared" si="1"/>
        <v>-1</v>
      </c>
      <c r="AD20" s="13"/>
      <c r="AE20" s="14">
        <f t="shared" si="2"/>
        <v>-1</v>
      </c>
    </row>
    <row r="21" spans="1:31" x14ac:dyDescent="0.3">
      <c r="A21" s="10">
        <v>19</v>
      </c>
      <c r="B21" s="49" t="s">
        <v>84</v>
      </c>
      <c r="C21" s="50">
        <v>45312</v>
      </c>
      <c r="D21" s="49">
        <v>1</v>
      </c>
      <c r="E21" s="28">
        <v>46041</v>
      </c>
      <c r="F21" s="57">
        <v>14.751418613984738</v>
      </c>
      <c r="G21" s="73">
        <v>0</v>
      </c>
      <c r="H21" s="56">
        <v>21</v>
      </c>
      <c r="I21" s="94">
        <v>0</v>
      </c>
      <c r="J21" s="97">
        <v>309.77979089367949</v>
      </c>
      <c r="K21" s="24">
        <v>309.77979089367949</v>
      </c>
      <c r="L21" s="67">
        <v>43.803409184081339</v>
      </c>
      <c r="M21" s="73">
        <v>0</v>
      </c>
      <c r="N21" s="57">
        <v>20.947315754003604</v>
      </c>
      <c r="O21" s="73">
        <v>0</v>
      </c>
      <c r="P21" s="56">
        <v>89</v>
      </c>
      <c r="Q21" s="94">
        <v>0</v>
      </c>
      <c r="R21" s="97">
        <v>1864.3111021063207</v>
      </c>
      <c r="S21" s="25">
        <v>1864.3111021063207</v>
      </c>
      <c r="T21" s="67">
        <v>263.61688028905888</v>
      </c>
      <c r="U21" s="73">
        <v>0</v>
      </c>
      <c r="V21" s="77">
        <f t="shared" si="3"/>
        <v>20</v>
      </c>
      <c r="W21" s="56">
        <v>82.5</v>
      </c>
      <c r="X21" s="13">
        <v>1650</v>
      </c>
      <c r="Y21" s="62">
        <v>200</v>
      </c>
      <c r="Z21" s="89">
        <f t="shared" si="0"/>
        <v>-0.24106208930244574</v>
      </c>
      <c r="AA21" s="26">
        <f t="shared" si="4"/>
        <v>2174.0908930000001</v>
      </c>
      <c r="AB21" s="25">
        <f>SUMIFS(DB!AU:AU,DB!AO:AO,#REF!,DB!AZ:AZ,#REF!)</f>
        <v>0</v>
      </c>
      <c r="AC21" s="5">
        <f t="shared" si="1"/>
        <v>-1</v>
      </c>
      <c r="AD21" s="13"/>
      <c r="AE21" s="14">
        <f t="shared" si="2"/>
        <v>-1</v>
      </c>
    </row>
    <row r="22" spans="1:31" x14ac:dyDescent="0.3">
      <c r="A22" s="10">
        <v>20</v>
      </c>
      <c r="B22" s="49" t="s">
        <v>67</v>
      </c>
      <c r="C22" s="50">
        <v>45313</v>
      </c>
      <c r="D22" s="49">
        <v>1</v>
      </c>
      <c r="E22" s="28">
        <v>46042</v>
      </c>
      <c r="F22" s="57">
        <v>10.704583569278419</v>
      </c>
      <c r="G22" s="73">
        <v>0</v>
      </c>
      <c r="H22" s="56">
        <v>6</v>
      </c>
      <c r="I22" s="94">
        <v>0</v>
      </c>
      <c r="J22" s="97">
        <v>64.227501415670517</v>
      </c>
      <c r="K22" s="24">
        <v>64.227501415670517</v>
      </c>
      <c r="L22" s="67">
        <v>20.432862262987708</v>
      </c>
      <c r="M22" s="73">
        <v>0</v>
      </c>
      <c r="N22" s="57">
        <v>22.609550989341781</v>
      </c>
      <c r="O22" s="73">
        <v>0</v>
      </c>
      <c r="P22" s="56">
        <v>39</v>
      </c>
      <c r="Q22" s="94">
        <v>0</v>
      </c>
      <c r="R22" s="97">
        <v>881.77248858432949</v>
      </c>
      <c r="S22" s="25">
        <v>881.77248858432949</v>
      </c>
      <c r="T22" s="67">
        <v>280.52057778071378</v>
      </c>
      <c r="U22" s="73">
        <v>0</v>
      </c>
      <c r="V22" s="77">
        <f t="shared" si="3"/>
        <v>20</v>
      </c>
      <c r="W22" s="56">
        <v>42.5</v>
      </c>
      <c r="X22" s="13">
        <v>850</v>
      </c>
      <c r="Y22" s="62">
        <v>150</v>
      </c>
      <c r="Z22" s="89">
        <f t="shared" si="0"/>
        <v>-0.10147990593530558</v>
      </c>
      <c r="AA22" s="26">
        <f t="shared" si="4"/>
        <v>945.99999000000003</v>
      </c>
      <c r="AB22" s="25">
        <f>SUMIFS(DB!AU:AU,DB!AO:AO,#REF!,DB!AZ:AZ,#REF!)</f>
        <v>0</v>
      </c>
      <c r="AC22" s="5">
        <f t="shared" si="1"/>
        <v>-1</v>
      </c>
      <c r="AD22" s="13"/>
      <c r="AE22" s="14">
        <f t="shared" si="2"/>
        <v>-1</v>
      </c>
    </row>
    <row r="23" spans="1:31" x14ac:dyDescent="0.3">
      <c r="A23" s="10">
        <v>21</v>
      </c>
      <c r="B23" s="49" t="s">
        <v>70</v>
      </c>
      <c r="C23" s="50">
        <v>45314</v>
      </c>
      <c r="D23" s="49">
        <v>1</v>
      </c>
      <c r="E23" s="28">
        <v>46043</v>
      </c>
      <c r="F23" s="57">
        <v>15.425849584201341</v>
      </c>
      <c r="G23" s="73">
        <v>0</v>
      </c>
      <c r="H23" s="56">
        <v>17</v>
      </c>
      <c r="I23" s="94">
        <v>0</v>
      </c>
      <c r="J23" s="97">
        <v>262.23944293142279</v>
      </c>
      <c r="K23" s="24">
        <v>262.23944293142279</v>
      </c>
      <c r="L23" s="67">
        <v>61.348692088108777</v>
      </c>
      <c r="M23" s="73">
        <v>0</v>
      </c>
      <c r="N23" s="57">
        <v>20.726164501318792</v>
      </c>
      <c r="O23" s="73">
        <v>0</v>
      </c>
      <c r="P23" s="56">
        <v>52</v>
      </c>
      <c r="Q23" s="94">
        <v>0</v>
      </c>
      <c r="R23" s="97">
        <v>1077.7605540685772</v>
      </c>
      <c r="S23" s="25">
        <v>1077.7605540685772</v>
      </c>
      <c r="T23" s="67">
        <v>252.13293483678285</v>
      </c>
      <c r="U23" s="73">
        <v>0</v>
      </c>
      <c r="V23" s="77">
        <f t="shared" si="3"/>
        <v>20</v>
      </c>
      <c r="W23" s="56">
        <v>42.5</v>
      </c>
      <c r="X23" s="13">
        <v>850</v>
      </c>
      <c r="Y23" s="62">
        <v>150</v>
      </c>
      <c r="Z23" s="89">
        <f t="shared" si="0"/>
        <v>-0.3656716403709066</v>
      </c>
      <c r="AA23" s="26">
        <f t="shared" si="4"/>
        <v>1339.9999969999999</v>
      </c>
      <c r="AB23" s="25">
        <f>SUMIFS(DB!AU:AU,DB!AO:AO,#REF!,DB!AZ:AZ,#REF!)</f>
        <v>0</v>
      </c>
      <c r="AC23" s="5">
        <f t="shared" si="1"/>
        <v>-1</v>
      </c>
      <c r="AD23" s="13"/>
      <c r="AE23" s="14">
        <f t="shared" si="2"/>
        <v>-1</v>
      </c>
    </row>
    <row r="24" spans="1:31" x14ac:dyDescent="0.3">
      <c r="A24" s="10">
        <v>22</v>
      </c>
      <c r="B24" s="49" t="s">
        <v>72</v>
      </c>
      <c r="C24" s="50">
        <v>45315</v>
      </c>
      <c r="D24" s="49">
        <v>1</v>
      </c>
      <c r="E24" s="28">
        <v>46044</v>
      </c>
      <c r="F24" s="57">
        <v>9.9731664992782978</v>
      </c>
      <c r="G24" s="73">
        <v>0</v>
      </c>
      <c r="H24" s="56">
        <v>18</v>
      </c>
      <c r="I24" s="94">
        <v>0</v>
      </c>
      <c r="J24" s="97">
        <v>179.51699698700935</v>
      </c>
      <c r="K24" s="24">
        <v>179.51699698700935</v>
      </c>
      <c r="L24" s="67">
        <v>9.9407780042543852</v>
      </c>
      <c r="M24" s="73">
        <v>0</v>
      </c>
      <c r="N24" s="57">
        <v>21.644503567918662</v>
      </c>
      <c r="O24" s="73">
        <v>0</v>
      </c>
      <c r="P24" s="56">
        <v>37</v>
      </c>
      <c r="Q24" s="94">
        <v>0</v>
      </c>
      <c r="R24" s="97">
        <v>800.84663201299054</v>
      </c>
      <c r="S24" s="25">
        <v>800.84663201299054</v>
      </c>
      <c r="T24" s="67">
        <v>44.346990635499758</v>
      </c>
      <c r="U24" s="73">
        <v>0</v>
      </c>
      <c r="V24" s="77">
        <f t="shared" si="3"/>
        <v>20</v>
      </c>
      <c r="W24" s="56">
        <v>45</v>
      </c>
      <c r="X24" s="13">
        <v>900</v>
      </c>
      <c r="Y24" s="62">
        <v>150</v>
      </c>
      <c r="Z24" s="89">
        <f t="shared" si="0"/>
        <v>-8.1973286873130158E-2</v>
      </c>
      <c r="AA24" s="26">
        <f t="shared" si="4"/>
        <v>980.36362899999995</v>
      </c>
      <c r="AB24" s="25">
        <f>SUMIFS(DB!AU:AU,DB!AO:AO,#REF!,DB!AZ:AZ,#REF!)</f>
        <v>0</v>
      </c>
      <c r="AC24" s="5">
        <f t="shared" si="1"/>
        <v>-1</v>
      </c>
      <c r="AD24" s="13"/>
      <c r="AE24" s="14">
        <f t="shared" si="2"/>
        <v>-1</v>
      </c>
    </row>
    <row r="25" spans="1:31" x14ac:dyDescent="0.3">
      <c r="A25" s="10">
        <v>23</v>
      </c>
      <c r="B25" s="49" t="s">
        <v>75</v>
      </c>
      <c r="C25" s="50">
        <v>45316</v>
      </c>
      <c r="D25" s="49">
        <v>1</v>
      </c>
      <c r="E25" s="28">
        <v>46045</v>
      </c>
      <c r="F25" s="57">
        <v>8.3907021673758653</v>
      </c>
      <c r="G25" s="73">
        <v>0</v>
      </c>
      <c r="H25" s="56">
        <v>7</v>
      </c>
      <c r="I25" s="94">
        <v>0</v>
      </c>
      <c r="J25" s="97">
        <v>58.734915171631059</v>
      </c>
      <c r="K25" s="24">
        <v>58.734915171631059</v>
      </c>
      <c r="L25" s="67">
        <v>13.179461719362983</v>
      </c>
      <c r="M25" s="73">
        <v>0</v>
      </c>
      <c r="N25" s="57">
        <v>23.233078460945631</v>
      </c>
      <c r="O25" s="73">
        <v>0</v>
      </c>
      <c r="P25" s="56">
        <v>30</v>
      </c>
      <c r="Q25" s="94">
        <v>0</v>
      </c>
      <c r="R25" s="97">
        <v>696.99235382836889</v>
      </c>
      <c r="S25" s="25">
        <v>696.99235382836889</v>
      </c>
      <c r="T25" s="67">
        <v>156.39733230442314</v>
      </c>
      <c r="U25" s="73">
        <v>0</v>
      </c>
      <c r="V25" s="77">
        <f t="shared" si="3"/>
        <v>20</v>
      </c>
      <c r="W25" s="56">
        <v>45</v>
      </c>
      <c r="X25" s="13">
        <v>900</v>
      </c>
      <c r="Y25" s="62">
        <v>200</v>
      </c>
      <c r="Z25" s="89">
        <f t="shared" si="0"/>
        <v>0.19090581605041967</v>
      </c>
      <c r="AA25" s="26">
        <f t="shared" si="4"/>
        <v>755.72726899999998</v>
      </c>
      <c r="AB25" s="25">
        <f>SUMIFS(DB!AU:AU,DB!AO:AO,#REF!,DB!AZ:AZ,#REF!)</f>
        <v>0</v>
      </c>
      <c r="AC25" s="5">
        <f t="shared" si="1"/>
        <v>-1</v>
      </c>
      <c r="AD25" s="13"/>
      <c r="AE25" s="14">
        <f t="shared" si="2"/>
        <v>-1</v>
      </c>
    </row>
    <row r="26" spans="1:31" x14ac:dyDescent="0.3">
      <c r="A26" s="10">
        <v>24</v>
      </c>
      <c r="B26" s="49" t="s">
        <v>78</v>
      </c>
      <c r="C26" s="50">
        <v>45317</v>
      </c>
      <c r="D26" s="49">
        <v>1</v>
      </c>
      <c r="E26" s="28">
        <v>46046</v>
      </c>
      <c r="F26" s="57">
        <v>32.258710125759286</v>
      </c>
      <c r="G26" s="73">
        <v>0</v>
      </c>
      <c r="H26" s="56">
        <v>1</v>
      </c>
      <c r="I26" s="94">
        <v>0</v>
      </c>
      <c r="J26" s="97">
        <v>32.258710125759286</v>
      </c>
      <c r="K26" s="24">
        <v>32.258710125759286</v>
      </c>
      <c r="L26" s="67">
        <v>3.4283761325195035</v>
      </c>
      <c r="M26" s="73">
        <v>0</v>
      </c>
      <c r="N26" s="57">
        <v>20.461239141060585</v>
      </c>
      <c r="O26" s="73">
        <v>0</v>
      </c>
      <c r="P26" s="56">
        <v>70</v>
      </c>
      <c r="Q26" s="94">
        <v>0</v>
      </c>
      <c r="R26" s="97">
        <v>1432.286739874241</v>
      </c>
      <c r="S26" s="25">
        <v>1432.286739874241</v>
      </c>
      <c r="T26" s="67">
        <v>152.21990137751797</v>
      </c>
      <c r="U26" s="73">
        <v>0</v>
      </c>
      <c r="V26" s="77">
        <f t="shared" si="3"/>
        <v>20</v>
      </c>
      <c r="W26" s="56">
        <v>77.5</v>
      </c>
      <c r="X26" s="13">
        <v>1550</v>
      </c>
      <c r="Y26" s="62">
        <v>250</v>
      </c>
      <c r="Z26" s="89">
        <f t="shared" si="0"/>
        <v>5.8348854929698275E-2</v>
      </c>
      <c r="AA26" s="26">
        <f t="shared" si="4"/>
        <v>1464.5454500000003</v>
      </c>
      <c r="AB26" s="25">
        <f>SUMIFS(DB!AU:AU,DB!AO:AO,#REF!,DB!AZ:AZ,#REF!)</f>
        <v>0</v>
      </c>
      <c r="AC26" s="5">
        <f t="shared" si="1"/>
        <v>-1</v>
      </c>
      <c r="AD26" s="13"/>
      <c r="AE26" s="14">
        <f t="shared" si="2"/>
        <v>-1</v>
      </c>
    </row>
    <row r="27" spans="1:31" x14ac:dyDescent="0.3">
      <c r="A27" s="10">
        <v>25</v>
      </c>
      <c r="B27" s="49" t="s">
        <v>81</v>
      </c>
      <c r="C27" s="50">
        <v>45318</v>
      </c>
      <c r="D27" s="49">
        <v>1</v>
      </c>
      <c r="E27" s="28">
        <v>46047</v>
      </c>
      <c r="F27" s="57">
        <v>15.145245091034868</v>
      </c>
      <c r="G27" s="73">
        <v>0</v>
      </c>
      <c r="H27" s="56">
        <v>7</v>
      </c>
      <c r="I27" s="94">
        <v>0</v>
      </c>
      <c r="J27" s="97">
        <v>106.01671563724408</v>
      </c>
      <c r="K27" s="24">
        <v>106.01671563724408</v>
      </c>
      <c r="L27" s="67">
        <v>10.561620843660945</v>
      </c>
      <c r="M27" s="73">
        <v>0</v>
      </c>
      <c r="N27" s="57">
        <v>20.207367109639357</v>
      </c>
      <c r="O27" s="73">
        <v>0</v>
      </c>
      <c r="P27" s="56">
        <v>131</v>
      </c>
      <c r="Q27" s="94">
        <v>0</v>
      </c>
      <c r="R27" s="97">
        <v>2647.1650913627559</v>
      </c>
      <c r="S27" s="25">
        <v>2647.1650913627559</v>
      </c>
      <c r="T27" s="67">
        <v>263.71646996887949</v>
      </c>
      <c r="U27" s="73">
        <v>0</v>
      </c>
      <c r="V27" s="77">
        <f t="shared" si="3"/>
        <v>20</v>
      </c>
      <c r="W27" s="56">
        <v>119</v>
      </c>
      <c r="X27" s="13">
        <v>2380</v>
      </c>
      <c r="Y27" s="62">
        <v>300</v>
      </c>
      <c r="Z27" s="89">
        <f t="shared" si="0"/>
        <v>-0.13554564615063938</v>
      </c>
      <c r="AA27" s="26">
        <f t="shared" si="4"/>
        <v>2753.1818069999999</v>
      </c>
      <c r="AB27" s="25">
        <f>SUMIFS(DB!AU:AU,DB!AO:AO,#REF!,DB!AZ:AZ,#REF!)</f>
        <v>0</v>
      </c>
      <c r="AC27" s="5">
        <f t="shared" si="1"/>
        <v>-1</v>
      </c>
      <c r="AD27" s="13"/>
      <c r="AE27" s="14">
        <f t="shared" si="2"/>
        <v>-1</v>
      </c>
    </row>
    <row r="28" spans="1:31" x14ac:dyDescent="0.3">
      <c r="A28" s="10">
        <v>26</v>
      </c>
      <c r="B28" s="49" t="s">
        <v>84</v>
      </c>
      <c r="C28" s="50">
        <v>45319</v>
      </c>
      <c r="D28" s="49">
        <v>1</v>
      </c>
      <c r="E28" s="28">
        <v>46048</v>
      </c>
      <c r="F28" s="57">
        <v>8.6006645377589273</v>
      </c>
      <c r="G28" s="73">
        <v>0</v>
      </c>
      <c r="H28" s="56">
        <v>5</v>
      </c>
      <c r="I28" s="94">
        <v>0</v>
      </c>
      <c r="J28" s="97">
        <v>43.00332268879464</v>
      </c>
      <c r="K28" s="24">
        <v>43.00332268879464</v>
      </c>
      <c r="L28" s="67">
        <v>7.1649415650749608</v>
      </c>
      <c r="M28" s="73">
        <v>0</v>
      </c>
      <c r="N28" s="57">
        <v>20.051888451985807</v>
      </c>
      <c r="O28" s="73">
        <v>0</v>
      </c>
      <c r="P28" s="56">
        <v>56</v>
      </c>
      <c r="Q28" s="94">
        <v>0</v>
      </c>
      <c r="R28" s="97">
        <v>1122.9057533112052</v>
      </c>
      <c r="S28" s="25">
        <v>1122.9057533112052</v>
      </c>
      <c r="T28" s="67">
        <v>187.09145253228752</v>
      </c>
      <c r="U28" s="73">
        <v>0</v>
      </c>
      <c r="V28" s="77">
        <f t="shared" si="3"/>
        <v>20</v>
      </c>
      <c r="W28" s="56">
        <v>77.5</v>
      </c>
      <c r="X28" s="13">
        <v>1550</v>
      </c>
      <c r="Y28" s="62">
        <v>200</v>
      </c>
      <c r="Z28" s="89">
        <f t="shared" si="0"/>
        <v>0.3294347148559294</v>
      </c>
      <c r="AA28" s="26">
        <f t="shared" si="4"/>
        <v>1165.9090759999999</v>
      </c>
      <c r="AB28" s="25">
        <f>SUMIFS(DB!AU:AU,DB!AO:AO,#REF!,DB!AZ:AZ,#REF!)</f>
        <v>0</v>
      </c>
      <c r="AC28" s="5">
        <f t="shared" si="1"/>
        <v>-1</v>
      </c>
      <c r="AD28" s="13"/>
      <c r="AE28" s="14">
        <f t="shared" si="2"/>
        <v>-1</v>
      </c>
    </row>
    <row r="29" spans="1:31" x14ac:dyDescent="0.3">
      <c r="A29" s="10">
        <v>27</v>
      </c>
      <c r="B29" s="49" t="s">
        <v>67</v>
      </c>
      <c r="C29" s="50">
        <v>45320</v>
      </c>
      <c r="D29" s="49">
        <v>1</v>
      </c>
      <c r="E29" s="28">
        <v>46049</v>
      </c>
      <c r="F29" s="57">
        <v>18.409091142857143</v>
      </c>
      <c r="G29" s="73">
        <v>0</v>
      </c>
      <c r="H29" s="56">
        <v>2</v>
      </c>
      <c r="I29" s="94">
        <v>0</v>
      </c>
      <c r="J29" s="97">
        <v>36.818182285714286</v>
      </c>
      <c r="K29" s="24">
        <v>36.818182285714286</v>
      </c>
      <c r="L29" s="67">
        <v>11.620356414366288</v>
      </c>
      <c r="M29" s="73">
        <v>0</v>
      </c>
      <c r="N29" s="57">
        <v>27.613636714285715</v>
      </c>
      <c r="O29" s="73">
        <v>0</v>
      </c>
      <c r="P29" s="56">
        <v>8</v>
      </c>
      <c r="Q29" s="94">
        <v>0</v>
      </c>
      <c r="R29" s="97">
        <v>220.90909371428572</v>
      </c>
      <c r="S29" s="25">
        <v>220.90909371428572</v>
      </c>
      <c r="T29" s="67">
        <v>69.722138486197721</v>
      </c>
      <c r="U29" s="73">
        <v>0</v>
      </c>
      <c r="V29" s="77">
        <f t="shared" si="3"/>
        <v>20</v>
      </c>
      <c r="W29" s="56">
        <v>32.5</v>
      </c>
      <c r="X29" s="13">
        <v>650</v>
      </c>
      <c r="Y29" s="62">
        <v>100</v>
      </c>
      <c r="Z29" s="89">
        <f t="shared" si="0"/>
        <v>1.5220458233532099</v>
      </c>
      <c r="AA29" s="26">
        <f t="shared" si="4"/>
        <v>257.72727600000002</v>
      </c>
      <c r="AB29" s="25">
        <f>SUMIFS(DB!AU:AU,DB!AO:AO,#REF!,DB!AZ:AZ,#REF!)</f>
        <v>0</v>
      </c>
      <c r="AC29" s="5">
        <f t="shared" si="1"/>
        <v>-1</v>
      </c>
      <c r="AD29" s="13"/>
      <c r="AE29" s="14">
        <f t="shared" si="2"/>
        <v>-1</v>
      </c>
    </row>
    <row r="30" spans="1:31" x14ac:dyDescent="0.3">
      <c r="A30" s="10">
        <v>28</v>
      </c>
      <c r="B30" s="49" t="s">
        <v>70</v>
      </c>
      <c r="C30" s="50">
        <v>45321</v>
      </c>
      <c r="D30" s="49">
        <v>1</v>
      </c>
      <c r="E30" s="28">
        <v>46050</v>
      </c>
      <c r="F30" s="57">
        <v>14.373836874910131</v>
      </c>
      <c r="G30" s="73">
        <v>0</v>
      </c>
      <c r="H30" s="56">
        <v>7</v>
      </c>
      <c r="I30" s="94">
        <v>0</v>
      </c>
      <c r="J30" s="97">
        <v>100.61685812437092</v>
      </c>
      <c r="K30" s="24">
        <v>100.61685812437092</v>
      </c>
      <c r="L30" s="67">
        <v>8.20086219234636</v>
      </c>
      <c r="M30" s="73">
        <v>0</v>
      </c>
      <c r="N30" s="57">
        <v>22.644692714687586</v>
      </c>
      <c r="O30" s="73">
        <v>0</v>
      </c>
      <c r="P30" s="56">
        <v>46</v>
      </c>
      <c r="Q30" s="94">
        <v>0</v>
      </c>
      <c r="R30" s="97">
        <v>1041.655864875629</v>
      </c>
      <c r="S30" s="25">
        <v>1041.655864875629</v>
      </c>
      <c r="T30" s="67">
        <v>84.901043015427632</v>
      </c>
      <c r="U30" s="73">
        <v>0</v>
      </c>
      <c r="V30" s="77">
        <f t="shared" si="3"/>
        <v>20</v>
      </c>
      <c r="W30" s="56">
        <v>42.5</v>
      </c>
      <c r="X30" s="13">
        <v>850</v>
      </c>
      <c r="Y30" s="62">
        <v>100</v>
      </c>
      <c r="Z30" s="89">
        <f t="shared" si="0"/>
        <v>-0.25586947592724757</v>
      </c>
      <c r="AA30" s="26">
        <f t="shared" si="4"/>
        <v>1142.272723</v>
      </c>
      <c r="AB30" s="25">
        <f>SUMIFS(DB!AU:AU,DB!AO:AO,#REF!,DB!AZ:AZ,#REF!)</f>
        <v>0</v>
      </c>
      <c r="AC30" s="5">
        <f t="shared" si="1"/>
        <v>-1</v>
      </c>
      <c r="AD30" s="13"/>
      <c r="AE30" s="14">
        <f t="shared" si="2"/>
        <v>-1</v>
      </c>
    </row>
    <row r="31" spans="1:31" x14ac:dyDescent="0.3">
      <c r="A31" s="10">
        <v>29</v>
      </c>
      <c r="B31" s="49" t="s">
        <v>72</v>
      </c>
      <c r="C31" s="50">
        <v>45322</v>
      </c>
      <c r="D31" s="49">
        <v>1</v>
      </c>
      <c r="E31" s="28">
        <v>46051</v>
      </c>
      <c r="F31" s="57">
        <v>7.1421140693998844</v>
      </c>
      <c r="G31" s="73">
        <v>0</v>
      </c>
      <c r="H31" s="56">
        <v>4</v>
      </c>
      <c r="I31" s="94">
        <v>0</v>
      </c>
      <c r="J31" s="97">
        <v>28.568456277599537</v>
      </c>
      <c r="K31" s="24">
        <v>28.568456277599537</v>
      </c>
      <c r="L31" s="67">
        <v>9.4732773681023552</v>
      </c>
      <c r="M31" s="73">
        <v>0</v>
      </c>
      <c r="N31" s="57">
        <v>18.914765075622238</v>
      </c>
      <c r="O31" s="73">
        <v>0</v>
      </c>
      <c r="P31" s="56">
        <v>36</v>
      </c>
      <c r="Q31" s="94">
        <v>0</v>
      </c>
      <c r="R31" s="97">
        <v>680.93154272240054</v>
      </c>
      <c r="S31" s="25">
        <v>680.93154272240054</v>
      </c>
      <c r="T31" s="67">
        <v>225.79635771069235</v>
      </c>
      <c r="U31" s="73">
        <v>0</v>
      </c>
      <c r="V31" s="77">
        <f t="shared" si="3"/>
        <v>20</v>
      </c>
      <c r="W31" s="56">
        <v>52.5</v>
      </c>
      <c r="X31" s="13">
        <v>1050</v>
      </c>
      <c r="Y31" s="62">
        <v>100</v>
      </c>
      <c r="Z31" s="89">
        <f t="shared" si="0"/>
        <v>0.47991543548966209</v>
      </c>
      <c r="AA31" s="26">
        <f t="shared" si="4"/>
        <v>709.49999900000012</v>
      </c>
      <c r="AB31" s="25">
        <f>SUMIFS(DB!AU:AU,DB!AO:AO,#REF!,DB!AZ:AZ,#REF!)</f>
        <v>0</v>
      </c>
      <c r="AC31" s="5">
        <f t="shared" si="1"/>
        <v>-1</v>
      </c>
      <c r="AD31" s="13"/>
      <c r="AE31" s="14">
        <f t="shared" si="2"/>
        <v>-1</v>
      </c>
    </row>
    <row r="32" spans="1:31" x14ac:dyDescent="0.3">
      <c r="A32" s="10">
        <v>30</v>
      </c>
      <c r="B32" s="49" t="s">
        <v>75</v>
      </c>
      <c r="C32" s="50">
        <v>45323</v>
      </c>
      <c r="D32" s="49">
        <v>1</v>
      </c>
      <c r="E32" s="28">
        <v>46052</v>
      </c>
      <c r="F32" s="57">
        <v>19.628860290032947</v>
      </c>
      <c r="G32" s="74">
        <v>0</v>
      </c>
      <c r="H32" s="56">
        <v>6</v>
      </c>
      <c r="I32" s="95">
        <v>0</v>
      </c>
      <c r="J32" s="97">
        <v>117.77316174019768</v>
      </c>
      <c r="K32" s="24">
        <v>117.77316174019768</v>
      </c>
      <c r="L32" s="67">
        <v>14.521392468369786</v>
      </c>
      <c r="M32" s="74">
        <v>0</v>
      </c>
      <c r="N32" s="57">
        <v>19.951125431495058</v>
      </c>
      <c r="O32" s="74">
        <v>0</v>
      </c>
      <c r="P32" s="56">
        <v>40</v>
      </c>
      <c r="Q32" s="95">
        <v>0</v>
      </c>
      <c r="R32" s="97">
        <v>798.04501725980231</v>
      </c>
      <c r="S32" s="25">
        <v>798.04501725980231</v>
      </c>
      <c r="T32" s="67">
        <v>98.398690599992022</v>
      </c>
      <c r="U32" s="74">
        <v>0</v>
      </c>
      <c r="V32" s="77">
        <f t="shared" si="3"/>
        <v>20</v>
      </c>
      <c r="W32" s="56">
        <v>52.5</v>
      </c>
      <c r="X32" s="13">
        <v>1050</v>
      </c>
      <c r="Y32" s="62">
        <v>100</v>
      </c>
      <c r="Z32" s="89">
        <f t="shared" si="0"/>
        <v>0.14651578673237936</v>
      </c>
      <c r="AA32" s="26">
        <f t="shared" si="4"/>
        <v>915.81817899999999</v>
      </c>
      <c r="AB32" s="25">
        <f>SUMIFS(DB!AU:AU,DB!AO:AO,#REF!,DB!AZ:AZ,#REF!)</f>
        <v>0</v>
      </c>
      <c r="AC32" s="5">
        <f t="shared" si="1"/>
        <v>-1</v>
      </c>
      <c r="AD32" s="13"/>
      <c r="AE32" s="14">
        <f t="shared" si="2"/>
        <v>-1</v>
      </c>
    </row>
    <row r="33" spans="1:31" x14ac:dyDescent="0.3">
      <c r="A33" s="16">
        <v>31</v>
      </c>
      <c r="B33" s="51" t="s">
        <v>78</v>
      </c>
      <c r="C33" s="52">
        <v>45324</v>
      </c>
      <c r="D33" s="51">
        <v>1</v>
      </c>
      <c r="E33" s="28">
        <v>46053</v>
      </c>
      <c r="F33" s="58">
        <v>0.92240197461674123</v>
      </c>
      <c r="G33" s="75">
        <v>0</v>
      </c>
      <c r="H33" s="59">
        <v>1</v>
      </c>
      <c r="I33" s="96">
        <v>0</v>
      </c>
      <c r="J33" s="21">
        <v>0.92240197461674123</v>
      </c>
      <c r="K33" s="22">
        <v>0.92240197461674123</v>
      </c>
      <c r="L33" s="68">
        <v>7.1576571839877881E-2</v>
      </c>
      <c r="M33" s="75">
        <v>0</v>
      </c>
      <c r="N33" s="58">
        <v>19.60372946153846</v>
      </c>
      <c r="O33" s="75">
        <v>0</v>
      </c>
      <c r="P33" s="59">
        <v>78</v>
      </c>
      <c r="Q33" s="96">
        <v>0</v>
      </c>
      <c r="R33" s="21">
        <v>1529.0908979999999</v>
      </c>
      <c r="S33" s="23">
        <v>1529.0908979999999</v>
      </c>
      <c r="T33" s="68">
        <v>118.65443431631392</v>
      </c>
      <c r="U33" s="75">
        <v>0</v>
      </c>
      <c r="V33" s="78">
        <f t="shared" si="3"/>
        <v>20</v>
      </c>
      <c r="W33" s="59">
        <v>102.5</v>
      </c>
      <c r="X33" s="17">
        <v>2050</v>
      </c>
      <c r="Y33" s="62">
        <v>250</v>
      </c>
      <c r="Z33" s="90">
        <f t="shared" si="0"/>
        <v>0.33985763393952845</v>
      </c>
      <c r="AA33" s="26">
        <f t="shared" si="4"/>
        <v>1530.0132999746168</v>
      </c>
      <c r="AB33" s="23">
        <f>SUMIFS(DB!AU:AU,DB!AO:AO,#REF!,DB!AZ:AZ,#REF!)</f>
        <v>0</v>
      </c>
      <c r="AC33" s="6">
        <f t="shared" si="1"/>
        <v>-1</v>
      </c>
      <c r="AD33" s="17"/>
      <c r="AE33" s="18">
        <f t="shared" si="2"/>
        <v>-1</v>
      </c>
    </row>
    <row r="34" spans="1:31" x14ac:dyDescent="0.3">
      <c r="A34" s="19"/>
      <c r="E34" s="66" t="s">
        <v>11</v>
      </c>
      <c r="F34" s="19"/>
      <c r="G34" s="19"/>
      <c r="H34" s="63">
        <v>226</v>
      </c>
      <c r="J34" s="4">
        <v>3614.0521905975306</v>
      </c>
      <c r="K34" s="44">
        <v>3614.0521905975306</v>
      </c>
      <c r="L34" s="4">
        <v>488.23037932773804</v>
      </c>
      <c r="M34" s="61"/>
      <c r="N34" s="12"/>
      <c r="O34" s="19"/>
      <c r="P34" s="63">
        <v>1876</v>
      </c>
      <c r="R34" s="4">
        <v>39540.20996937708</v>
      </c>
      <c r="S34" s="4">
        <v>39540.20996937708</v>
      </c>
      <c r="T34" s="4">
        <v>5027.0132800752881</v>
      </c>
      <c r="U34" s="61"/>
      <c r="V34" s="11"/>
      <c r="W34" s="64">
        <f>SUM(W3:W33)</f>
        <v>2323.5</v>
      </c>
      <c r="X34" s="29">
        <f>SUM(X3:X33)</f>
        <v>46470</v>
      </c>
      <c r="Y34" s="65">
        <f>SUM(Y3:Y33)</f>
        <v>6350</v>
      </c>
      <c r="AA34" s="30">
        <f>SUM(AA3:AA33)</f>
        <v>43154.26215997462</v>
      </c>
      <c r="AB34" s="65">
        <f>SUM(AB3:AB33)</f>
        <v>0</v>
      </c>
      <c r="AC34" s="1"/>
      <c r="AD34" s="13"/>
      <c r="AE34" s="20"/>
    </row>
  </sheetData>
  <conditionalFormatting sqref="G3:G33">
    <cfRule type="cellIs" dxfId="85" priority="83" operator="notEqual">
      <formula>0</formula>
    </cfRule>
  </conditionalFormatting>
  <conditionalFormatting sqref="I3:I33">
    <cfRule type="cellIs" dxfId="73" priority="84" operator="notEqual">
      <formula>0</formula>
    </cfRule>
  </conditionalFormatting>
  <conditionalFormatting sqref="M3:M33">
    <cfRule type="cellIs" dxfId="61" priority="82" operator="notEqual">
      <formula>0</formula>
    </cfRule>
  </conditionalFormatting>
  <conditionalFormatting sqref="O3:O33">
    <cfRule type="cellIs" dxfId="49" priority="81" operator="notEqual">
      <formula>0</formula>
    </cfRule>
  </conditionalFormatting>
  <conditionalFormatting sqref="Q3:Q33">
    <cfRule type="cellIs" dxfId="37" priority="80" operator="notEqual">
      <formula>0</formula>
    </cfRule>
  </conditionalFormatting>
  <conditionalFormatting sqref="U3:U33">
    <cfRule type="cellIs" dxfId="25" priority="79" operator="notEqual">
      <formula>0</formula>
    </cfRule>
  </conditionalFormatting>
  <conditionalFormatting sqref="AE34">
    <cfRule type="cellIs" dxfId="13" priority="85" operator="lessThan">
      <formula>0</formula>
    </cfRule>
    <cfRule type="cellIs" dxfId="12" priority="86" operator="greaterThan">
      <formula>0</formula>
    </cfRule>
  </conditionalFormatting>
  <conditionalFormatting sqref="AE3:AE33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A2CB-6754-A741-B341-599E91522049}">
  <sheetPr>
    <tabColor rgb="FFFFFF00"/>
  </sheetPr>
  <dimension ref="A1:BV20073"/>
  <sheetViews>
    <sheetView workbookViewId="0">
      <selection activeCell="BE4" sqref="BE4"/>
    </sheetView>
  </sheetViews>
  <sheetFormatPr defaultColWidth="11.5546875" defaultRowHeight="14.4" x14ac:dyDescent="0.3"/>
  <cols>
    <col min="1" max="1" width="24" style="45" bestFit="1" customWidth="1"/>
    <col min="2" max="2" width="8.44140625" style="45" bestFit="1" customWidth="1"/>
    <col min="3" max="3" width="10" style="45" bestFit="1" customWidth="1"/>
    <col min="4" max="4" width="5.109375" style="45" bestFit="1" customWidth="1"/>
    <col min="5" max="5" width="5" style="45" bestFit="1" customWidth="1"/>
    <col min="6" max="6" width="12" style="45" bestFit="1" customWidth="1"/>
    <col min="7" max="7" width="9.6640625" style="45" bestFit="1" customWidth="1"/>
    <col min="8" max="8" width="5.109375" style="45" bestFit="1" customWidth="1"/>
    <col min="9" max="9" width="5" style="45" bestFit="1" customWidth="1"/>
    <col min="10" max="10" width="12" style="45" bestFit="1" customWidth="1"/>
    <col min="11" max="11" width="9.6640625" style="45" bestFit="1" customWidth="1"/>
    <col min="12" max="13" width="9.6640625" style="45" customWidth="1"/>
    <col min="14" max="14" width="28.6640625" style="45" bestFit="1" customWidth="1"/>
    <col min="15" max="15" width="8.44140625" style="45" bestFit="1" customWidth="1"/>
    <col min="16" max="16" width="10" style="45" bestFit="1" customWidth="1"/>
    <col min="17" max="17" width="5.109375" style="45" bestFit="1" customWidth="1"/>
    <col min="18" max="18" width="5" style="45" bestFit="1" customWidth="1"/>
    <col min="19" max="19" width="12" style="45" bestFit="1" customWidth="1"/>
    <col min="20" max="20" width="9.6640625" style="55" bestFit="1" customWidth="1"/>
    <col min="21" max="21" width="5.109375" style="45" bestFit="1" customWidth="1"/>
    <col min="22" max="22" width="5" style="45" bestFit="1" customWidth="1"/>
    <col min="23" max="23" width="12" style="45" bestFit="1" customWidth="1"/>
    <col min="24" max="24" width="9.6640625" style="55" bestFit="1" customWidth="1"/>
    <col min="25" max="25" width="9.6640625" style="55" customWidth="1"/>
    <col min="26" max="26" width="9.6640625" style="45" customWidth="1"/>
    <col min="27" max="27" width="28.6640625" style="45" bestFit="1" customWidth="1"/>
    <col min="28" max="28" width="8.44140625" style="45" bestFit="1" customWidth="1"/>
    <col min="29" max="29" width="10" style="45" bestFit="1" customWidth="1"/>
    <col min="30" max="30" width="5.109375" style="45" bestFit="1" customWidth="1"/>
    <col min="31" max="31" width="5" style="45" bestFit="1" customWidth="1"/>
    <col min="32" max="32" width="12" style="45" bestFit="1" customWidth="1"/>
    <col min="33" max="33" width="9.6640625" style="55" bestFit="1" customWidth="1"/>
    <col min="34" max="34" width="5.109375" style="45" bestFit="1" customWidth="1"/>
    <col min="35" max="35" width="5" style="45" bestFit="1" customWidth="1"/>
    <col min="36" max="36" width="12" style="45" bestFit="1" customWidth="1"/>
    <col min="37" max="37" width="9.6640625" style="55" bestFit="1" customWidth="1"/>
    <col min="38" max="38" width="9.6640625" style="55" customWidth="1"/>
    <col min="39" max="39" width="9.6640625" style="45" customWidth="1"/>
    <col min="40" max="40" width="10.6640625" style="37"/>
    <col min="41" max="41" width="26.6640625" bestFit="1" customWidth="1"/>
    <col min="42" max="42" width="24.109375" bestFit="1" customWidth="1"/>
    <col min="43" max="43" width="25.6640625" bestFit="1" customWidth="1"/>
    <col min="44" max="50" width="12.44140625" bestFit="1" customWidth="1"/>
    <col min="51" max="51" width="14" bestFit="1" customWidth="1"/>
    <col min="52" max="52" width="12.6640625" style="2" bestFit="1" customWidth="1"/>
    <col min="53" max="58" width="10.6640625" style="37"/>
    <col min="60" max="60" width="26.6640625" bestFit="1" customWidth="1"/>
  </cols>
  <sheetData>
    <row r="1" spans="1:74" x14ac:dyDescent="0.3">
      <c r="A1" s="3" t="s">
        <v>35</v>
      </c>
      <c r="N1" s="3" t="s">
        <v>36</v>
      </c>
      <c r="T1" s="45"/>
      <c r="X1" s="45"/>
      <c r="Y1" s="45"/>
      <c r="AA1" s="3" t="s">
        <v>37</v>
      </c>
      <c r="AG1" s="45"/>
      <c r="AK1" s="45"/>
      <c r="AL1" s="45"/>
      <c r="AO1" s="31" t="s">
        <v>38</v>
      </c>
      <c r="AP1" s="31" t="s">
        <v>38</v>
      </c>
      <c r="AQ1" s="31" t="s">
        <v>38</v>
      </c>
      <c r="AR1" s="32" t="s">
        <v>38</v>
      </c>
      <c r="AS1" s="32" t="s">
        <v>38</v>
      </c>
      <c r="AT1" s="32" t="s">
        <v>38</v>
      </c>
      <c r="AU1" s="32" t="s">
        <v>38</v>
      </c>
      <c r="AV1" s="32" t="s">
        <v>38</v>
      </c>
      <c r="AW1" s="32" t="s">
        <v>38</v>
      </c>
      <c r="AX1" s="32" t="s">
        <v>38</v>
      </c>
      <c r="AY1" s="32" t="s">
        <v>38</v>
      </c>
      <c r="BI1" t="s">
        <v>38</v>
      </c>
    </row>
    <row r="2" spans="1:74" x14ac:dyDescent="0.3">
      <c r="A2" s="45" t="s">
        <v>39</v>
      </c>
      <c r="B2" s="46" t="s">
        <v>40</v>
      </c>
      <c r="C2" s="46" t="s">
        <v>41</v>
      </c>
      <c r="D2" s="46" t="s">
        <v>42</v>
      </c>
      <c r="E2" s="46" t="s">
        <v>15</v>
      </c>
      <c r="F2" s="46" t="s">
        <v>43</v>
      </c>
      <c r="G2" s="46" t="s">
        <v>44</v>
      </c>
      <c r="H2" s="46" t="s">
        <v>42</v>
      </c>
      <c r="I2" s="46" t="s">
        <v>15</v>
      </c>
      <c r="J2" s="46" t="s">
        <v>43</v>
      </c>
      <c r="K2" s="46" t="s">
        <v>45</v>
      </c>
      <c r="L2" s="46" t="s">
        <v>46</v>
      </c>
      <c r="M2" s="46"/>
      <c r="N2" s="45" t="s">
        <v>39</v>
      </c>
      <c r="O2" s="46" t="s">
        <v>40</v>
      </c>
      <c r="P2" s="46" t="s">
        <v>41</v>
      </c>
      <c r="Q2" s="46" t="s">
        <v>42</v>
      </c>
      <c r="R2" s="46" t="s">
        <v>15</v>
      </c>
      <c r="S2" s="46" t="s">
        <v>43</v>
      </c>
      <c r="T2" s="46" t="s">
        <v>47</v>
      </c>
      <c r="U2" s="46" t="s">
        <v>42</v>
      </c>
      <c r="V2" s="46" t="s">
        <v>15</v>
      </c>
      <c r="W2" s="46" t="s">
        <v>43</v>
      </c>
      <c r="X2" s="46" t="s">
        <v>48</v>
      </c>
      <c r="Y2" s="46" t="s">
        <v>49</v>
      </c>
      <c r="Z2" s="46"/>
      <c r="AA2" s="45" t="s">
        <v>39</v>
      </c>
      <c r="AB2" s="46" t="s">
        <v>40</v>
      </c>
      <c r="AC2" s="46" t="s">
        <v>41</v>
      </c>
      <c r="AD2" s="46" t="s">
        <v>42</v>
      </c>
      <c r="AE2" s="46" t="s">
        <v>15</v>
      </c>
      <c r="AF2" s="46" t="s">
        <v>43</v>
      </c>
      <c r="AG2" s="46" t="s">
        <v>47</v>
      </c>
      <c r="AH2" s="46" t="s">
        <v>42</v>
      </c>
      <c r="AI2" s="46" t="s">
        <v>15</v>
      </c>
      <c r="AJ2" s="46" t="s">
        <v>43</v>
      </c>
      <c r="AK2" s="46" t="s">
        <v>48</v>
      </c>
      <c r="AL2" s="46" t="s">
        <v>49</v>
      </c>
      <c r="AM2" s="46"/>
      <c r="AN2" s="43" t="s">
        <v>15</v>
      </c>
      <c r="AO2" s="32" t="s">
        <v>50</v>
      </c>
      <c r="AP2" s="32" t="s">
        <v>16</v>
      </c>
      <c r="AQ2" s="32" t="s">
        <v>12</v>
      </c>
      <c r="AR2" s="32" t="s">
        <v>51</v>
      </c>
      <c r="AS2" s="32" t="s">
        <v>52</v>
      </c>
      <c r="AT2" s="32" t="s">
        <v>53</v>
      </c>
      <c r="AU2" s="32" t="s">
        <v>54</v>
      </c>
      <c r="AV2" s="32" t="s">
        <v>55</v>
      </c>
      <c r="AW2" s="32" t="s">
        <v>56</v>
      </c>
      <c r="AX2" s="32" t="s">
        <v>57</v>
      </c>
      <c r="AY2" s="32" t="s">
        <v>58</v>
      </c>
      <c r="AZ2" s="41" t="s">
        <v>59</v>
      </c>
      <c r="BA2" s="42" t="s">
        <v>60</v>
      </c>
      <c r="BB2" s="42" t="s">
        <v>61</v>
      </c>
      <c r="BC2" s="42" t="s">
        <v>62</v>
      </c>
      <c r="BD2" s="42" t="s">
        <v>63</v>
      </c>
      <c r="BE2" s="42" t="s">
        <v>64</v>
      </c>
      <c r="BF2" s="42" t="s">
        <v>65</v>
      </c>
      <c r="BH2" s="46" t="s">
        <v>25</v>
      </c>
      <c r="BI2" s="46" t="s">
        <v>1</v>
      </c>
      <c r="BJ2" s="46" t="s">
        <v>26</v>
      </c>
      <c r="BK2" s="46" t="s">
        <v>27</v>
      </c>
      <c r="BL2" s="46" t="s">
        <v>28</v>
      </c>
      <c r="BM2" s="46" t="s">
        <v>29</v>
      </c>
      <c r="BN2" s="46" t="s">
        <v>30</v>
      </c>
      <c r="BO2" s="46" t="s">
        <v>31</v>
      </c>
      <c r="BP2" s="46" t="s">
        <v>32</v>
      </c>
      <c r="BQ2" s="46" t="s">
        <v>33</v>
      </c>
      <c r="BS2" s="46" t="s">
        <v>66</v>
      </c>
    </row>
    <row r="3" spans="1:74" x14ac:dyDescent="0.3">
      <c r="A3" s="45" t="e">
        <f>#REF!</f>
        <v>#REF!</v>
      </c>
      <c r="B3" s="45">
        <v>2</v>
      </c>
      <c r="C3" s="45" t="s">
        <v>67</v>
      </c>
      <c r="D3" s="45">
        <v>2024</v>
      </c>
      <c r="E3" s="45">
        <v>1</v>
      </c>
      <c r="F3" s="45" cm="1">
        <f t="array" aca="1" ref="F3" ca="1">SUMPRODUCT(--(WEEKDAY(DATE(D3, E3, ROW(INDIRECT("1:" &amp; _xlfn.DAYS(EOMONTH(DATE(D3, E3, 1), 0), DATE(D3, E3, 1)) + 1)))) = 2))</f>
        <v>5</v>
      </c>
      <c r="G3" s="47">
        <f t="shared" ref="G3:G9" si="0">SUMIFS(AS:AS,AN:AN,E3,AQ:AQ,C3,AO:AO,A3)</f>
        <v>0</v>
      </c>
      <c r="H3" s="45">
        <v>2025</v>
      </c>
      <c r="I3" s="45">
        <f>E3</f>
        <v>1</v>
      </c>
      <c r="J3" s="45" cm="1">
        <f t="array" aca="1" ref="J3" ca="1">SUMPRODUCT(--(WEEKDAY(DATE(H3, I3, ROW(INDIRECT("1:" &amp; _xlfn.DAYS(EOMONTH(DATE(H3, I3, 1), 0), DATE(H3, I3, 1)) + 1)))) = 2))</f>
        <v>4</v>
      </c>
      <c r="K3" s="47">
        <f ca="1">G3/F3*J3</f>
        <v>0</v>
      </c>
      <c r="L3" s="47">
        <f ca="1">K3/J3</f>
        <v>0</v>
      </c>
      <c r="M3" s="47"/>
      <c r="N3" s="45" t="e">
        <f>#REF!</f>
        <v>#REF!</v>
      </c>
      <c r="O3" s="45">
        <v>2</v>
      </c>
      <c r="P3" s="45" t="s">
        <v>67</v>
      </c>
      <c r="Q3" s="45">
        <v>2024</v>
      </c>
      <c r="R3" s="45">
        <v>1</v>
      </c>
      <c r="S3" s="45" cm="1">
        <f t="array" aca="1" ref="S3" ca="1">SUMPRODUCT(--(WEEKDAY(DATE(Q3, R3, ROW(INDIRECT("1:" &amp; _xlfn.DAYS(EOMONTH(DATE(Q3, R3, 1), 0), DATE(Q3, R3, 1)) + 1)))) = 2))</f>
        <v>5</v>
      </c>
      <c r="T3" s="55">
        <f t="shared" ref="T3:T9" si="1">SUMIFS(AY:AY,AN:AN,E3,AQ:AQ,C3,AO:AO,A3)</f>
        <v>0</v>
      </c>
      <c r="U3" s="45">
        <v>2025</v>
      </c>
      <c r="V3" s="45">
        <f>R3</f>
        <v>1</v>
      </c>
      <c r="W3" s="45" cm="1">
        <f t="array" aca="1" ref="W3" ca="1">SUMPRODUCT(--(WEEKDAY(DATE(U3, V3, ROW(INDIRECT("1:" &amp; _xlfn.DAYS(EOMONTH(DATE(U3, V3, 1), 0), DATE(U3, V3, 1)) + 1)))) = 2))</f>
        <v>4</v>
      </c>
      <c r="X3" s="55">
        <f ca="1">T3/S3*W3</f>
        <v>0</v>
      </c>
      <c r="Y3" s="55">
        <f ca="1">_xlfn.FLOOR.MATH(X3/W3)</f>
        <v>0</v>
      </c>
      <c r="Z3" s="54"/>
      <c r="AA3" s="45" t="e">
        <f>#REF!</f>
        <v>#REF!</v>
      </c>
      <c r="AB3" s="45">
        <v>2</v>
      </c>
      <c r="AC3" s="45" t="s">
        <v>67</v>
      </c>
      <c r="AD3" s="45">
        <v>2024</v>
      </c>
      <c r="AE3" s="45">
        <v>1</v>
      </c>
      <c r="AF3" s="45" cm="1">
        <f t="array" aca="1" ref="AF3" ca="1">SUMPRODUCT(--(WEEKDAY(DATE(AD3, AE3, ROW(INDIRECT("1:" &amp; _xlfn.DAYS(EOMONTH(DATE(AD3, AE3, 1), 0), DATE(AD3, AE3, 1)) + 1)))) = 2))</f>
        <v>5</v>
      </c>
      <c r="AG3" s="55">
        <f t="shared" ref="AG3:AG9" si="2">SUMIFS(AX:AX,AN:AN,E3,AQ:AQ,C3,AO:AO,A3)</f>
        <v>0</v>
      </c>
      <c r="AH3" s="45">
        <v>2025</v>
      </c>
      <c r="AI3" s="45">
        <f>AE3</f>
        <v>1</v>
      </c>
      <c r="AJ3" s="45" cm="1">
        <f t="array" aca="1" ref="AJ3" ca="1">SUMPRODUCT(--(WEEKDAY(DATE(AH3, AI3, ROW(INDIRECT("1:" &amp; _xlfn.DAYS(EOMONTH(DATE(AH3, AI3, 1), 0), DATE(AH3, AI3, 1)) + 1)))) = 2))</f>
        <v>4</v>
      </c>
      <c r="AK3" s="55">
        <f ca="1">AG3/AF3*AJ3</f>
        <v>0</v>
      </c>
      <c r="AL3" s="55">
        <f ca="1">_xlfn.FLOOR.MATH(AK3/AJ3)</f>
        <v>0</v>
      </c>
      <c r="AM3" s="47"/>
      <c r="AN3" s="37">
        <f>MONTH(AP3)</f>
        <v>1</v>
      </c>
      <c r="AO3" s="32" t="s">
        <v>0</v>
      </c>
      <c r="AP3" s="32" t="s">
        <v>68</v>
      </c>
      <c r="AQ3" s="32" t="s">
        <v>67</v>
      </c>
      <c r="AR3" s="33">
        <v>1817.2727150000001</v>
      </c>
      <c r="AS3" s="34">
        <v>1071.3636289999999</v>
      </c>
      <c r="AT3" s="33">
        <v>79.090907999999999</v>
      </c>
      <c r="AU3" s="35">
        <v>666.81817799999999</v>
      </c>
      <c r="AV3" s="33">
        <v>1243.1818060000001</v>
      </c>
      <c r="AW3" s="33">
        <v>574.09090900000001</v>
      </c>
      <c r="AX3" s="53">
        <v>36</v>
      </c>
      <c r="AY3" s="53">
        <v>25</v>
      </c>
      <c r="AZ3" s="38">
        <f>AP3*1</f>
        <v>45292</v>
      </c>
      <c r="BA3" s="39">
        <f>(AV3-BB3)/AR3</f>
        <v>0.4033028882872694</v>
      </c>
      <c r="BB3" s="40">
        <f>(AR3-AS3)*(AV3/AR3)</f>
        <v>510.27047123485232</v>
      </c>
      <c r="BC3" s="39">
        <f>(AW3-BD3)/AR3</f>
        <v>0.1862418840283156</v>
      </c>
      <c r="BD3" s="40">
        <f>(AR3-AS3)*(AW3/AR3)</f>
        <v>235.63861476514779</v>
      </c>
      <c r="BE3" s="39">
        <f>AU3/AR3</f>
        <v>0.36693346711035607</v>
      </c>
      <c r="BF3" s="39">
        <f>AT3/AR3</f>
        <v>4.3521760574058911E-2</v>
      </c>
      <c r="BH3" t="s">
        <v>50</v>
      </c>
      <c r="BI3" s="36">
        <v>1</v>
      </c>
      <c r="BJ3" s="36">
        <v>2</v>
      </c>
      <c r="BK3" s="36">
        <v>3</v>
      </c>
      <c r="BL3" s="36">
        <v>4</v>
      </c>
      <c r="BM3" s="36">
        <v>5</v>
      </c>
      <c r="BN3" s="36">
        <v>6</v>
      </c>
      <c r="BO3" s="36">
        <v>7</v>
      </c>
      <c r="BP3" s="36">
        <v>8</v>
      </c>
      <c r="BQ3" s="36">
        <v>9</v>
      </c>
      <c r="BR3" s="36"/>
      <c r="BS3" s="36">
        <v>7</v>
      </c>
      <c r="BT3" s="36">
        <v>8</v>
      </c>
      <c r="BU3" s="36">
        <v>9</v>
      </c>
      <c r="BV3" t="s">
        <v>69</v>
      </c>
    </row>
    <row r="4" spans="1:74" x14ac:dyDescent="0.3">
      <c r="A4" s="45" t="e">
        <f>A3</f>
        <v>#REF!</v>
      </c>
      <c r="B4" s="45">
        <v>3</v>
      </c>
      <c r="C4" s="45" t="s">
        <v>70</v>
      </c>
      <c r="D4" s="45">
        <v>2024</v>
      </c>
      <c r="E4" s="45">
        <f>E3</f>
        <v>1</v>
      </c>
      <c r="F4" s="45" cm="1">
        <f t="array" aca="1" ref="F4" ca="1">SUMPRODUCT(--(WEEKDAY(DATE(D4, E4, ROW(INDIRECT("1:" &amp; _xlfn.DAYS(EOMONTH(DATE(D4, E4, 1), 0), DATE(D4, E4, 1)) + 1)))) = 2))</f>
        <v>5</v>
      </c>
      <c r="G4" s="47">
        <f t="shared" si="0"/>
        <v>0</v>
      </c>
      <c r="H4" s="45">
        <v>2025</v>
      </c>
      <c r="I4" s="45">
        <f>I3</f>
        <v>1</v>
      </c>
      <c r="J4" s="45" cm="1">
        <f t="array" aca="1" ref="J4" ca="1">SUMPRODUCT(--(WEEKDAY(DATE(H4, I4, ROW(INDIRECT("1:" &amp; _xlfn.DAYS(EOMONTH(DATE(H4, I4, 1), 0), DATE(H4, I4, 1)) + 1)))) = 2))</f>
        <v>4</v>
      </c>
      <c r="K4" s="47">
        <f t="shared" ref="K4:K9" ca="1" si="3">G4/F4*J4</f>
        <v>0</v>
      </c>
      <c r="L4" s="47">
        <f t="shared" ref="L4:L67" ca="1" si="4">K4/J4</f>
        <v>0</v>
      </c>
      <c r="M4" s="47"/>
      <c r="N4" s="45" t="e">
        <f>N3</f>
        <v>#REF!</v>
      </c>
      <c r="O4" s="45">
        <v>3</v>
      </c>
      <c r="P4" s="45" t="s">
        <v>70</v>
      </c>
      <c r="Q4" s="45">
        <v>2024</v>
      </c>
      <c r="R4" s="45">
        <f>R3</f>
        <v>1</v>
      </c>
      <c r="S4" s="45" cm="1">
        <f t="array" aca="1" ref="S4" ca="1">SUMPRODUCT(--(WEEKDAY(DATE(Q4, R4, ROW(INDIRECT("1:" &amp; _xlfn.DAYS(EOMONTH(DATE(Q4, R4, 1), 0), DATE(Q4, R4, 1)) + 1)))) = 2))</f>
        <v>5</v>
      </c>
      <c r="T4" s="55">
        <f t="shared" si="1"/>
        <v>0</v>
      </c>
      <c r="U4" s="45">
        <v>2025</v>
      </c>
      <c r="V4" s="45">
        <f>V3</f>
        <v>1</v>
      </c>
      <c r="W4" s="45" cm="1">
        <f t="array" aca="1" ref="W4" ca="1">SUMPRODUCT(--(WEEKDAY(DATE(U4, V4, ROW(INDIRECT("1:" &amp; _xlfn.DAYS(EOMONTH(DATE(U4, V4, 1), 0), DATE(U4, V4, 1)) + 1)))) = 2))</f>
        <v>4</v>
      </c>
      <c r="X4" s="55">
        <f t="shared" ref="X4:X9" ca="1" si="5">T4/S4*W4</f>
        <v>0</v>
      </c>
      <c r="Y4" s="55">
        <f t="shared" ref="Y4:Y9" ca="1" si="6">_xlfn.FLOOR.MATH(X4/W4)</f>
        <v>0</v>
      </c>
      <c r="Z4" s="54"/>
      <c r="AA4" s="45" t="e">
        <f>AA3</f>
        <v>#REF!</v>
      </c>
      <c r="AB4" s="45">
        <v>3</v>
      </c>
      <c r="AC4" s="45" t="s">
        <v>70</v>
      </c>
      <c r="AD4" s="45">
        <v>2024</v>
      </c>
      <c r="AE4" s="45">
        <f>AE3</f>
        <v>1</v>
      </c>
      <c r="AF4" s="45" cm="1">
        <f t="array" aca="1" ref="AF4" ca="1">SUMPRODUCT(--(WEEKDAY(DATE(AD4, AE4, ROW(INDIRECT("1:" &amp; _xlfn.DAYS(EOMONTH(DATE(AD4, AE4, 1), 0), DATE(AD4, AE4, 1)) + 1)))) = 2))</f>
        <v>5</v>
      </c>
      <c r="AG4" s="55">
        <f t="shared" si="2"/>
        <v>0</v>
      </c>
      <c r="AH4" s="45">
        <v>2025</v>
      </c>
      <c r="AI4" s="45">
        <f>AI3</f>
        <v>1</v>
      </c>
      <c r="AJ4" s="45" cm="1">
        <f t="array" aca="1" ref="AJ4" ca="1">SUMPRODUCT(--(WEEKDAY(DATE(AH4, AI4, ROW(INDIRECT("1:" &amp; _xlfn.DAYS(EOMONTH(DATE(AH4, AI4, 1), 0), DATE(AH4, AI4, 1)) + 1)))) = 2))</f>
        <v>4</v>
      </c>
      <c r="AK4" s="55">
        <f t="shared" ref="AK4:AK9" ca="1" si="7">AG4/AF4*AJ4</f>
        <v>0</v>
      </c>
      <c r="AL4" s="55">
        <f t="shared" ref="AL4:AL9" ca="1" si="8">_xlfn.FLOOR.MATH(AK4/AJ4)</f>
        <v>0</v>
      </c>
      <c r="AM4" s="47"/>
      <c r="AN4" s="37">
        <f t="shared" ref="AN4:AN67" si="9">MONTH(AP4)</f>
        <v>1</v>
      </c>
      <c r="AO4" s="32" t="s">
        <v>0</v>
      </c>
      <c r="AP4" s="32" t="s">
        <v>71</v>
      </c>
      <c r="AQ4" s="32" t="s">
        <v>70</v>
      </c>
      <c r="AR4" s="33">
        <v>1222.0909019999999</v>
      </c>
      <c r="AS4" s="34">
        <v>1012.999997</v>
      </c>
      <c r="AT4" s="33">
        <v>27.272725999999999</v>
      </c>
      <c r="AU4" s="35">
        <v>181.81817899999999</v>
      </c>
      <c r="AV4" s="33">
        <v>1141.3636300000001</v>
      </c>
      <c r="AW4" s="33">
        <v>80.727271999999999</v>
      </c>
      <c r="AX4" s="53">
        <v>47</v>
      </c>
      <c r="AY4" s="53">
        <v>2</v>
      </c>
      <c r="AZ4" s="38">
        <f t="shared" ref="AZ4:AZ67" si="10">AP4*1</f>
        <v>45293</v>
      </c>
      <c r="BA4" s="39">
        <f t="shared" ref="BA4:BA67" si="11">(AV4-BB4)/AR4</f>
        <v>0.7741523770444696</v>
      </c>
      <c r="BB4" s="40">
        <f t="shared" ref="BB4:BB67" si="12">(AR4-AS4)*(AV4/AR4)</f>
        <v>195.27905325228014</v>
      </c>
      <c r="BC4" s="39">
        <f t="shared" ref="BC4:BC67" si="13">(AW4-BD4)/AR4</f>
        <v>5.4754863277985698E-2</v>
      </c>
      <c r="BD4" s="40">
        <f t="shared" ref="BD4:BD67" si="14">(AR4-AS4)*(AW4/AR4)</f>
        <v>13.811851747719789</v>
      </c>
      <c r="BE4" s="39">
        <f t="shared" ref="BE4:BE34" si="15">AU4/AR4</f>
        <v>0.14877631336789054</v>
      </c>
      <c r="BF4" s="39">
        <f t="shared" ref="BF4:BF67" si="16">AT4/AR4</f>
        <v>2.2316446309654306E-2</v>
      </c>
      <c r="BH4" t="s">
        <v>0</v>
      </c>
      <c r="BI4" s="70">
        <f t="shared" ref="BI4:BQ13" si="17">SUMIFS($AR:$AR,$AN:$AN,BI$3,$AO:$AO,$BH4)</f>
        <v>51205.476059999994</v>
      </c>
      <c r="BJ4" s="70">
        <f t="shared" si="17"/>
        <v>47156.790698000019</v>
      </c>
      <c r="BK4" s="70">
        <f t="shared" si="17"/>
        <v>53141.796390000003</v>
      </c>
      <c r="BL4" s="70">
        <f t="shared" si="17"/>
        <v>49558.876382000009</v>
      </c>
      <c r="BM4" s="70">
        <f t="shared" si="17"/>
        <v>49491.879599</v>
      </c>
      <c r="BN4" s="70">
        <f t="shared" si="17"/>
        <v>43830.274998000001</v>
      </c>
      <c r="BO4" s="70">
        <f t="shared" si="17"/>
        <v>37527.507892000009</v>
      </c>
      <c r="BP4" s="70">
        <f t="shared" si="17"/>
        <v>53261.344991000005</v>
      </c>
      <c r="BQ4" s="70">
        <f t="shared" si="17"/>
        <v>51257.777480000004</v>
      </c>
      <c r="BR4" s="71"/>
      <c r="BS4" s="71">
        <f t="shared" ref="BS4:BS30" si="18">IFERROR((BO4-BN4)/BN4,0)</f>
        <v>-0.1437993967933715</v>
      </c>
      <c r="BT4" s="71">
        <f t="shared" ref="BT4:BT30" si="19">IFERROR((BP4-BO4)/BO4,0)</f>
        <v>0.41926144268039939</v>
      </c>
      <c r="BU4" s="71">
        <f t="shared" ref="BU4:BU30" si="20">IFERROR((BQ4-BP4)/BP4,0)</f>
        <v>-3.7617666458452374E-2</v>
      </c>
      <c r="BV4" s="72">
        <f t="shared" ref="BV4:BV29" si="21">AVERAGE(BS4:BU4)</f>
        <v>7.9281459809525168E-2</v>
      </c>
    </row>
    <row r="5" spans="1:74" x14ac:dyDescent="0.3">
      <c r="A5" s="45" t="e">
        <f t="shared" ref="A5:A9" si="22">A4</f>
        <v>#REF!</v>
      </c>
      <c r="B5" s="45">
        <v>4</v>
      </c>
      <c r="C5" s="45" t="s">
        <v>72</v>
      </c>
      <c r="D5" s="45">
        <v>2024</v>
      </c>
      <c r="E5" s="45">
        <f t="shared" ref="E5:E9" si="23">E4</f>
        <v>1</v>
      </c>
      <c r="F5" s="45" cm="1">
        <f t="array" aca="1" ref="F5" ca="1">SUMPRODUCT(--(WEEKDAY(DATE(D5, E5, ROW(INDIRECT("1:" &amp; _xlfn.DAYS(EOMONTH(DATE(D5, E5, 1), 0), DATE(D5, E5, 1)) + 1)))) = 2))</f>
        <v>5</v>
      </c>
      <c r="G5" s="47">
        <f t="shared" si="0"/>
        <v>0</v>
      </c>
      <c r="H5" s="45">
        <v>2025</v>
      </c>
      <c r="I5" s="45">
        <f t="shared" ref="I5:I9" si="24">I4</f>
        <v>1</v>
      </c>
      <c r="J5" s="45" cm="1">
        <f t="array" aca="1" ref="J5" ca="1">SUMPRODUCT(--(WEEKDAY(DATE(H5, I5, ROW(INDIRECT("1:" &amp; _xlfn.DAYS(EOMONTH(DATE(H5, I5, 1), 0), DATE(H5, I5, 1)) + 1)))) = 2))</f>
        <v>4</v>
      </c>
      <c r="K5" s="47">
        <f t="shared" ca="1" si="3"/>
        <v>0</v>
      </c>
      <c r="L5" s="47">
        <f t="shared" ca="1" si="4"/>
        <v>0</v>
      </c>
      <c r="M5" s="47"/>
      <c r="N5" s="45" t="e">
        <f t="shared" ref="N5:N9" si="25">N4</f>
        <v>#REF!</v>
      </c>
      <c r="O5" s="45">
        <v>4</v>
      </c>
      <c r="P5" s="45" t="s">
        <v>72</v>
      </c>
      <c r="Q5" s="45">
        <v>2024</v>
      </c>
      <c r="R5" s="45">
        <f t="shared" ref="R5:R9" si="26">R4</f>
        <v>1</v>
      </c>
      <c r="S5" s="45" cm="1">
        <f t="array" aca="1" ref="S5" ca="1">SUMPRODUCT(--(WEEKDAY(DATE(Q5, R5, ROW(INDIRECT("1:" &amp; _xlfn.DAYS(EOMONTH(DATE(Q5, R5, 1), 0), DATE(Q5, R5, 1)) + 1)))) = 2))</f>
        <v>5</v>
      </c>
      <c r="T5" s="55">
        <f t="shared" si="1"/>
        <v>0</v>
      </c>
      <c r="U5" s="45">
        <v>2025</v>
      </c>
      <c r="V5" s="45">
        <f t="shared" ref="V5:V9" si="27">V4</f>
        <v>1</v>
      </c>
      <c r="W5" s="45" cm="1">
        <f t="array" aca="1" ref="W5" ca="1">SUMPRODUCT(--(WEEKDAY(DATE(U5, V5, ROW(INDIRECT("1:" &amp; _xlfn.DAYS(EOMONTH(DATE(U5, V5, 1), 0), DATE(U5, V5, 1)) + 1)))) = 2))</f>
        <v>4</v>
      </c>
      <c r="X5" s="55">
        <f t="shared" ca="1" si="5"/>
        <v>0</v>
      </c>
      <c r="Y5" s="55">
        <f t="shared" ca="1" si="6"/>
        <v>0</v>
      </c>
      <c r="Z5" s="54"/>
      <c r="AA5" s="45" t="e">
        <f t="shared" ref="AA5:AA9" si="28">AA4</f>
        <v>#REF!</v>
      </c>
      <c r="AB5" s="45">
        <v>4</v>
      </c>
      <c r="AC5" s="45" t="s">
        <v>72</v>
      </c>
      <c r="AD5" s="45">
        <v>2024</v>
      </c>
      <c r="AE5" s="45">
        <f t="shared" ref="AE5:AE9" si="29">AE4</f>
        <v>1</v>
      </c>
      <c r="AF5" s="45" cm="1">
        <f t="array" aca="1" ref="AF5" ca="1">SUMPRODUCT(--(WEEKDAY(DATE(AD5, AE5, ROW(INDIRECT("1:" &amp; _xlfn.DAYS(EOMONTH(DATE(AD5, AE5, 1), 0), DATE(AD5, AE5, 1)) + 1)))) = 2))</f>
        <v>5</v>
      </c>
      <c r="AG5" s="55">
        <f t="shared" si="2"/>
        <v>0</v>
      </c>
      <c r="AH5" s="45">
        <v>2025</v>
      </c>
      <c r="AI5" s="45">
        <f t="shared" ref="AI5:AI9" si="30">AI4</f>
        <v>1</v>
      </c>
      <c r="AJ5" s="45" cm="1">
        <f t="array" aca="1" ref="AJ5" ca="1">SUMPRODUCT(--(WEEKDAY(DATE(AH5, AI5, ROW(INDIRECT("1:" &amp; _xlfn.DAYS(EOMONTH(DATE(AH5, AI5, 1), 0), DATE(AH5, AI5, 1)) + 1)))) = 2))</f>
        <v>4</v>
      </c>
      <c r="AK5" s="55">
        <f t="shared" ca="1" si="7"/>
        <v>0</v>
      </c>
      <c r="AL5" s="55">
        <f t="shared" ca="1" si="8"/>
        <v>0</v>
      </c>
      <c r="AM5" s="47"/>
      <c r="AN5" s="37">
        <f t="shared" si="9"/>
        <v>1</v>
      </c>
      <c r="AO5" s="32" t="s">
        <v>0</v>
      </c>
      <c r="AP5" s="32" t="s">
        <v>73</v>
      </c>
      <c r="AQ5" s="32" t="s">
        <v>72</v>
      </c>
      <c r="AR5" s="33">
        <v>1080.9999969999999</v>
      </c>
      <c r="AS5" s="34">
        <v>903.27272600000003</v>
      </c>
      <c r="AT5" s="33">
        <v>1</v>
      </c>
      <c r="AU5" s="35">
        <v>177.727271</v>
      </c>
      <c r="AV5" s="33">
        <v>977.72726799999998</v>
      </c>
      <c r="AW5" s="33">
        <v>103.272729</v>
      </c>
      <c r="AX5" s="53">
        <v>37</v>
      </c>
      <c r="AY5" s="53">
        <v>8</v>
      </c>
      <c r="AZ5" s="38">
        <f t="shared" si="10"/>
        <v>45294</v>
      </c>
      <c r="BA5" s="39">
        <f t="shared" si="11"/>
        <v>0.75576232610258876</v>
      </c>
      <c r="BB5" s="40">
        <f>(AR5-AS5)*(AV5/AR5)</f>
        <v>160.74819575038862</v>
      </c>
      <c r="BC5" s="39">
        <f t="shared" si="13"/>
        <v>7.9827617011907132E-2</v>
      </c>
      <c r="BD5" s="40">
        <f t="shared" si="14"/>
        <v>16.97907524961126</v>
      </c>
      <c r="BE5" s="39">
        <f t="shared" si="15"/>
        <v>0.16441005688550434</v>
      </c>
      <c r="BF5" s="39">
        <f t="shared" si="16"/>
        <v>9.2506938277077541E-4</v>
      </c>
      <c r="BH5" t="s">
        <v>74</v>
      </c>
      <c r="BI5" s="70">
        <f t="shared" si="17"/>
        <v>69053.930444999991</v>
      </c>
      <c r="BJ5" s="70">
        <f t="shared" si="17"/>
        <v>67640.228721999985</v>
      </c>
      <c r="BK5" s="70">
        <f t="shared" si="17"/>
        <v>84863.457772999973</v>
      </c>
      <c r="BL5" s="70">
        <f t="shared" si="17"/>
        <v>80126.940281999996</v>
      </c>
      <c r="BM5" s="70">
        <f t="shared" si="17"/>
        <v>79705.883127000008</v>
      </c>
      <c r="BN5" s="70">
        <f t="shared" si="17"/>
        <v>63244.485429999986</v>
      </c>
      <c r="BO5" s="70">
        <f t="shared" si="17"/>
        <v>61984.587115000002</v>
      </c>
      <c r="BP5" s="70">
        <f t="shared" si="17"/>
        <v>67165.343069999988</v>
      </c>
      <c r="BQ5" s="70">
        <f t="shared" si="17"/>
        <v>68657.909599000006</v>
      </c>
      <c r="BR5" s="71"/>
      <c r="BS5" s="71">
        <f t="shared" si="18"/>
        <v>-1.9921077805186031E-2</v>
      </c>
      <c r="BT5" s="71">
        <f t="shared" si="19"/>
        <v>8.3581357820261507E-2</v>
      </c>
      <c r="BU5" s="71">
        <f t="shared" si="20"/>
        <v>2.2222272094173018E-2</v>
      </c>
      <c r="BV5" s="72">
        <f t="shared" si="21"/>
        <v>2.86275173697495E-2</v>
      </c>
    </row>
    <row r="6" spans="1:74" x14ac:dyDescent="0.3">
      <c r="A6" s="45" t="e">
        <f t="shared" si="22"/>
        <v>#REF!</v>
      </c>
      <c r="B6" s="45">
        <v>5</v>
      </c>
      <c r="C6" s="45" t="s">
        <v>75</v>
      </c>
      <c r="D6" s="45">
        <v>2024</v>
      </c>
      <c r="E6" s="45">
        <f t="shared" si="23"/>
        <v>1</v>
      </c>
      <c r="F6" s="45" cm="1">
        <f t="array" aca="1" ref="F6" ca="1">SUMPRODUCT(--(WEEKDAY(DATE(D6, E6, ROW(INDIRECT("1:" &amp; _xlfn.DAYS(EOMONTH(DATE(D6, E6, 1), 0), DATE(D6, E6, 1)) + 1)))) = 2))</f>
        <v>5</v>
      </c>
      <c r="G6" s="47">
        <f t="shared" si="0"/>
        <v>0</v>
      </c>
      <c r="H6" s="45">
        <v>2025</v>
      </c>
      <c r="I6" s="45">
        <f t="shared" si="24"/>
        <v>1</v>
      </c>
      <c r="J6" s="45" cm="1">
        <f t="array" aca="1" ref="J6" ca="1">SUMPRODUCT(--(WEEKDAY(DATE(H6, I6, ROW(INDIRECT("1:" &amp; _xlfn.DAYS(EOMONTH(DATE(H6, I6, 1), 0), DATE(H6, I6, 1)) + 1)))) = 2))</f>
        <v>4</v>
      </c>
      <c r="K6" s="47">
        <f t="shared" ca="1" si="3"/>
        <v>0</v>
      </c>
      <c r="L6" s="47">
        <f t="shared" ca="1" si="4"/>
        <v>0</v>
      </c>
      <c r="M6" s="47"/>
      <c r="N6" s="45" t="e">
        <f t="shared" si="25"/>
        <v>#REF!</v>
      </c>
      <c r="O6" s="45">
        <v>5</v>
      </c>
      <c r="P6" s="45" t="s">
        <v>75</v>
      </c>
      <c r="Q6" s="45">
        <v>2024</v>
      </c>
      <c r="R6" s="45">
        <f t="shared" si="26"/>
        <v>1</v>
      </c>
      <c r="S6" s="45" cm="1">
        <f t="array" aca="1" ref="S6" ca="1">SUMPRODUCT(--(WEEKDAY(DATE(Q6, R6, ROW(INDIRECT("1:" &amp; _xlfn.DAYS(EOMONTH(DATE(Q6, R6, 1), 0), DATE(Q6, R6, 1)) + 1)))) = 2))</f>
        <v>5</v>
      </c>
      <c r="T6" s="55">
        <f t="shared" si="1"/>
        <v>0</v>
      </c>
      <c r="U6" s="45">
        <v>2025</v>
      </c>
      <c r="V6" s="45">
        <f t="shared" si="27"/>
        <v>1</v>
      </c>
      <c r="W6" s="45" cm="1">
        <f t="array" aca="1" ref="W6" ca="1">SUMPRODUCT(--(WEEKDAY(DATE(U6, V6, ROW(INDIRECT("1:" &amp; _xlfn.DAYS(EOMONTH(DATE(U6, V6, 1), 0), DATE(U6, V6, 1)) + 1)))) = 2))</f>
        <v>4</v>
      </c>
      <c r="X6" s="55">
        <f t="shared" ca="1" si="5"/>
        <v>0</v>
      </c>
      <c r="Y6" s="55">
        <f t="shared" ca="1" si="6"/>
        <v>0</v>
      </c>
      <c r="Z6" s="54"/>
      <c r="AA6" s="45" t="e">
        <f t="shared" si="28"/>
        <v>#REF!</v>
      </c>
      <c r="AB6" s="45">
        <v>5</v>
      </c>
      <c r="AC6" s="45" t="s">
        <v>75</v>
      </c>
      <c r="AD6" s="45">
        <v>2024</v>
      </c>
      <c r="AE6" s="45">
        <f t="shared" si="29"/>
        <v>1</v>
      </c>
      <c r="AF6" s="45" cm="1">
        <f t="array" aca="1" ref="AF6" ca="1">SUMPRODUCT(--(WEEKDAY(DATE(AD6, AE6, ROW(INDIRECT("1:" &amp; _xlfn.DAYS(EOMONTH(DATE(AD6, AE6, 1), 0), DATE(AD6, AE6, 1)) + 1)))) = 2))</f>
        <v>5</v>
      </c>
      <c r="AG6" s="55">
        <f t="shared" si="2"/>
        <v>0</v>
      </c>
      <c r="AH6" s="45">
        <v>2025</v>
      </c>
      <c r="AI6" s="45">
        <f t="shared" si="30"/>
        <v>1</v>
      </c>
      <c r="AJ6" s="45" cm="1">
        <f t="array" aca="1" ref="AJ6" ca="1">SUMPRODUCT(--(WEEKDAY(DATE(AH6, AI6, ROW(INDIRECT("1:" &amp; _xlfn.DAYS(EOMONTH(DATE(AH6, AI6, 1), 0), DATE(AH6, AI6, 1)) + 1)))) = 2))</f>
        <v>4</v>
      </c>
      <c r="AK6" s="55">
        <f t="shared" ca="1" si="7"/>
        <v>0</v>
      </c>
      <c r="AL6" s="55">
        <f t="shared" ca="1" si="8"/>
        <v>0</v>
      </c>
      <c r="AM6" s="47"/>
      <c r="AN6" s="37">
        <f t="shared" si="9"/>
        <v>1</v>
      </c>
      <c r="AO6" s="32" t="s">
        <v>0</v>
      </c>
      <c r="AP6" s="32" t="s">
        <v>76</v>
      </c>
      <c r="AQ6" s="32" t="s">
        <v>75</v>
      </c>
      <c r="AR6" s="33">
        <v>1356.3636329999999</v>
      </c>
      <c r="AS6" s="34">
        <v>1219.090907</v>
      </c>
      <c r="AT6" s="33">
        <v>1</v>
      </c>
      <c r="AU6" s="35">
        <v>137.27272600000001</v>
      </c>
      <c r="AV6" s="33">
        <v>1251.3636329999999</v>
      </c>
      <c r="AW6" s="33">
        <v>105</v>
      </c>
      <c r="AX6" s="53">
        <v>51</v>
      </c>
      <c r="AY6" s="53">
        <v>7</v>
      </c>
      <c r="AZ6" s="38">
        <f t="shared" si="10"/>
        <v>45295</v>
      </c>
      <c r="BA6" s="39">
        <f t="shared" si="11"/>
        <v>0.82921537791705502</v>
      </c>
      <c r="BB6" s="40">
        <f t="shared" si="12"/>
        <v>126.64605046895522</v>
      </c>
      <c r="BC6" s="39">
        <f t="shared" si="13"/>
        <v>6.9578188453947809E-2</v>
      </c>
      <c r="BD6" s="40">
        <f t="shared" si="14"/>
        <v>10.626675531044699</v>
      </c>
      <c r="BE6" s="39">
        <f t="shared" si="15"/>
        <v>0.1012064336289972</v>
      </c>
      <c r="BF6" s="39">
        <f t="shared" si="16"/>
        <v>7.3726541737793709E-4</v>
      </c>
      <c r="BH6" t="s">
        <v>77</v>
      </c>
      <c r="BI6" s="70">
        <f t="shared" si="17"/>
        <v>72196.504622000022</v>
      </c>
      <c r="BJ6" s="70">
        <f t="shared" si="17"/>
        <v>67776.626600999996</v>
      </c>
      <c r="BK6" s="70">
        <f t="shared" si="17"/>
        <v>78496.160936999993</v>
      </c>
      <c r="BL6" s="70">
        <f t="shared" si="17"/>
        <v>76480.987009999983</v>
      </c>
      <c r="BM6" s="70">
        <f t="shared" si="17"/>
        <v>72098.008351000011</v>
      </c>
      <c r="BN6" s="70">
        <f t="shared" si="17"/>
        <v>64727.126561999998</v>
      </c>
      <c r="BO6" s="70">
        <f t="shared" si="17"/>
        <v>60335.819067000004</v>
      </c>
      <c r="BP6" s="70">
        <f t="shared" si="17"/>
        <v>72806.050184000007</v>
      </c>
      <c r="BQ6" s="70">
        <f t="shared" si="17"/>
        <v>83277.456708999991</v>
      </c>
      <c r="BR6" s="71"/>
      <c r="BS6" s="71">
        <f t="shared" si="18"/>
        <v>-6.7843386973059958E-2</v>
      </c>
      <c r="BT6" s="71">
        <f t="shared" si="19"/>
        <v>0.20668039830788434</v>
      </c>
      <c r="BU6" s="71">
        <f t="shared" si="20"/>
        <v>0.14382604877666058</v>
      </c>
      <c r="BV6" s="72">
        <f t="shared" si="21"/>
        <v>9.4221020037161665E-2</v>
      </c>
    </row>
    <row r="7" spans="1:74" x14ac:dyDescent="0.3">
      <c r="A7" s="45" t="e">
        <f t="shared" si="22"/>
        <v>#REF!</v>
      </c>
      <c r="B7" s="45">
        <v>6</v>
      </c>
      <c r="C7" s="45" t="s">
        <v>78</v>
      </c>
      <c r="D7" s="45">
        <v>2024</v>
      </c>
      <c r="E7" s="45">
        <f t="shared" si="23"/>
        <v>1</v>
      </c>
      <c r="F7" s="45" cm="1">
        <f t="array" aca="1" ref="F7" ca="1">SUMPRODUCT(--(WEEKDAY(DATE(D7, E7, ROW(INDIRECT("1:" &amp; _xlfn.DAYS(EOMONTH(DATE(D7, E7, 1), 0), DATE(D7, E7, 1)) + 1)))) = 2))</f>
        <v>5</v>
      </c>
      <c r="G7" s="47">
        <f t="shared" si="0"/>
        <v>0</v>
      </c>
      <c r="H7" s="45">
        <v>2025</v>
      </c>
      <c r="I7" s="45">
        <f t="shared" si="24"/>
        <v>1</v>
      </c>
      <c r="J7" s="45" cm="1">
        <f t="array" aca="1" ref="J7" ca="1">SUMPRODUCT(--(WEEKDAY(DATE(H7, I7, ROW(INDIRECT("1:" &amp; _xlfn.DAYS(EOMONTH(DATE(H7, I7, 1), 0), DATE(H7, I7, 1)) + 1)))) = 2))</f>
        <v>4</v>
      </c>
      <c r="K7" s="47">
        <f t="shared" ca="1" si="3"/>
        <v>0</v>
      </c>
      <c r="L7" s="47">
        <f t="shared" ca="1" si="4"/>
        <v>0</v>
      </c>
      <c r="M7" s="47"/>
      <c r="N7" s="45" t="e">
        <f t="shared" si="25"/>
        <v>#REF!</v>
      </c>
      <c r="O7" s="45">
        <v>6</v>
      </c>
      <c r="P7" s="45" t="s">
        <v>78</v>
      </c>
      <c r="Q7" s="45">
        <v>2024</v>
      </c>
      <c r="R7" s="45">
        <f t="shared" si="26"/>
        <v>1</v>
      </c>
      <c r="S7" s="45" cm="1">
        <f t="array" aca="1" ref="S7" ca="1">SUMPRODUCT(--(WEEKDAY(DATE(Q7, R7, ROW(INDIRECT("1:" &amp; _xlfn.DAYS(EOMONTH(DATE(Q7, R7, 1), 0), DATE(Q7, R7, 1)) + 1)))) = 2))</f>
        <v>5</v>
      </c>
      <c r="T7" s="55">
        <f t="shared" si="1"/>
        <v>0</v>
      </c>
      <c r="U7" s="45">
        <v>2025</v>
      </c>
      <c r="V7" s="45">
        <f t="shared" si="27"/>
        <v>1</v>
      </c>
      <c r="W7" s="45" cm="1">
        <f t="array" aca="1" ref="W7" ca="1">SUMPRODUCT(--(WEEKDAY(DATE(U7, V7, ROW(INDIRECT("1:" &amp; _xlfn.DAYS(EOMONTH(DATE(U7, V7, 1), 0), DATE(U7, V7, 1)) + 1)))) = 2))</f>
        <v>4</v>
      </c>
      <c r="X7" s="55">
        <f t="shared" ca="1" si="5"/>
        <v>0</v>
      </c>
      <c r="Y7" s="55">
        <f t="shared" ca="1" si="6"/>
        <v>0</v>
      </c>
      <c r="Z7" s="54"/>
      <c r="AA7" s="45" t="e">
        <f t="shared" si="28"/>
        <v>#REF!</v>
      </c>
      <c r="AB7" s="45">
        <v>6</v>
      </c>
      <c r="AC7" s="45" t="s">
        <v>78</v>
      </c>
      <c r="AD7" s="45">
        <v>2024</v>
      </c>
      <c r="AE7" s="45">
        <f t="shared" si="29"/>
        <v>1</v>
      </c>
      <c r="AF7" s="45" cm="1">
        <f t="array" aca="1" ref="AF7" ca="1">SUMPRODUCT(--(WEEKDAY(DATE(AD7, AE7, ROW(INDIRECT("1:" &amp; _xlfn.DAYS(EOMONTH(DATE(AD7, AE7, 1), 0), DATE(AD7, AE7, 1)) + 1)))) = 2))</f>
        <v>5</v>
      </c>
      <c r="AG7" s="55">
        <f t="shared" si="2"/>
        <v>0</v>
      </c>
      <c r="AH7" s="45">
        <v>2025</v>
      </c>
      <c r="AI7" s="45">
        <f t="shared" si="30"/>
        <v>1</v>
      </c>
      <c r="AJ7" s="45" cm="1">
        <f t="array" aca="1" ref="AJ7" ca="1">SUMPRODUCT(--(WEEKDAY(DATE(AH7, AI7, ROW(INDIRECT("1:" &amp; _xlfn.DAYS(EOMONTH(DATE(AH7, AI7, 1), 0), DATE(AH7, AI7, 1)) + 1)))) = 2))</f>
        <v>4</v>
      </c>
      <c r="AK7" s="55">
        <f t="shared" ca="1" si="7"/>
        <v>0</v>
      </c>
      <c r="AL7" s="55">
        <f t="shared" ca="1" si="8"/>
        <v>0</v>
      </c>
      <c r="AM7" s="47"/>
      <c r="AN7" s="37">
        <f t="shared" si="9"/>
        <v>1</v>
      </c>
      <c r="AO7" s="32" t="s">
        <v>0</v>
      </c>
      <c r="AP7" s="32" t="s">
        <v>79</v>
      </c>
      <c r="AQ7" s="32" t="s">
        <v>78</v>
      </c>
      <c r="AR7" s="33">
        <v>1047.727269</v>
      </c>
      <c r="AS7" s="34">
        <v>875.909088</v>
      </c>
      <c r="AT7" s="33">
        <v>1</v>
      </c>
      <c r="AU7" s="35">
        <v>171.81818100000001</v>
      </c>
      <c r="AV7" s="33">
        <v>916.81817899999999</v>
      </c>
      <c r="AW7" s="33">
        <v>130.90908999999999</v>
      </c>
      <c r="AX7" s="53">
        <v>38</v>
      </c>
      <c r="AY7" s="53">
        <v>5</v>
      </c>
      <c r="AZ7" s="38">
        <f t="shared" si="10"/>
        <v>45296</v>
      </c>
      <c r="BA7" s="39">
        <f t="shared" si="11"/>
        <v>0.73155292941365113</v>
      </c>
      <c r="BB7" s="40">
        <f t="shared" si="12"/>
        <v>150.3502261364855</v>
      </c>
      <c r="BC7" s="39">
        <f t="shared" si="13"/>
        <v>0.1044557475734513</v>
      </c>
      <c r="BD7" s="40">
        <f t="shared" si="14"/>
        <v>21.467954863514471</v>
      </c>
      <c r="BE7" s="39">
        <f t="shared" si="15"/>
        <v>0.16399132301289757</v>
      </c>
      <c r="BF7" s="39">
        <f t="shared" si="16"/>
        <v>9.5444685805920362E-4</v>
      </c>
      <c r="BH7" t="s">
        <v>80</v>
      </c>
      <c r="BI7" s="70">
        <f t="shared" si="17"/>
        <v>71710.604340999998</v>
      </c>
      <c r="BJ7" s="70">
        <f t="shared" si="17"/>
        <v>59383.91801400001</v>
      </c>
      <c r="BK7" s="70">
        <f t="shared" si="17"/>
        <v>61704.424093999995</v>
      </c>
      <c r="BL7" s="70">
        <f t="shared" si="17"/>
        <v>62098.826059000006</v>
      </c>
      <c r="BM7" s="70">
        <f t="shared" si="17"/>
        <v>62054.356863999994</v>
      </c>
      <c r="BN7" s="70">
        <f t="shared" si="17"/>
        <v>69194.278855000026</v>
      </c>
      <c r="BO7" s="70">
        <f t="shared" si="17"/>
        <v>66109.430149000022</v>
      </c>
      <c r="BP7" s="70">
        <f t="shared" si="17"/>
        <v>81079.556291999994</v>
      </c>
      <c r="BQ7" s="70">
        <f t="shared" si="17"/>
        <v>72570.543071000007</v>
      </c>
      <c r="BR7" s="71"/>
      <c r="BS7" s="71">
        <f t="shared" si="18"/>
        <v>-4.4582424400497832E-2</v>
      </c>
      <c r="BT7" s="71">
        <f t="shared" si="19"/>
        <v>0.22644464048865215</v>
      </c>
      <c r="BU7" s="71">
        <f t="shared" si="20"/>
        <v>-0.10494646998752211</v>
      </c>
      <c r="BV7" s="72">
        <f t="shared" si="21"/>
        <v>2.5638582033544067E-2</v>
      </c>
    </row>
    <row r="8" spans="1:74" x14ac:dyDescent="0.3">
      <c r="A8" s="45" t="e">
        <f t="shared" si="22"/>
        <v>#REF!</v>
      </c>
      <c r="B8" s="45">
        <v>7</v>
      </c>
      <c r="C8" s="45" t="s">
        <v>81</v>
      </c>
      <c r="D8" s="45">
        <v>2024</v>
      </c>
      <c r="E8" s="45">
        <f t="shared" si="23"/>
        <v>1</v>
      </c>
      <c r="F8" s="45" cm="1">
        <f t="array" aca="1" ref="F8" ca="1">SUMPRODUCT(--(WEEKDAY(DATE(D8, E8, ROW(INDIRECT("1:" &amp; _xlfn.DAYS(EOMONTH(DATE(D8, E8, 1), 0), DATE(D8, E8, 1)) + 1)))) = 2))</f>
        <v>5</v>
      </c>
      <c r="G8" s="47">
        <f t="shared" si="0"/>
        <v>0</v>
      </c>
      <c r="H8" s="45">
        <v>2025</v>
      </c>
      <c r="I8" s="45">
        <f t="shared" si="24"/>
        <v>1</v>
      </c>
      <c r="J8" s="45" cm="1">
        <f t="array" aca="1" ref="J8" ca="1">SUMPRODUCT(--(WEEKDAY(DATE(H8, I8, ROW(INDIRECT("1:" &amp; _xlfn.DAYS(EOMONTH(DATE(H8, I8, 1), 0), DATE(H8, I8, 1)) + 1)))) = 2))</f>
        <v>4</v>
      </c>
      <c r="K8" s="47">
        <f t="shared" ca="1" si="3"/>
        <v>0</v>
      </c>
      <c r="L8" s="47">
        <f t="shared" ca="1" si="4"/>
        <v>0</v>
      </c>
      <c r="M8" s="47"/>
      <c r="N8" s="45" t="e">
        <f t="shared" si="25"/>
        <v>#REF!</v>
      </c>
      <c r="O8" s="45">
        <v>7</v>
      </c>
      <c r="P8" s="45" t="s">
        <v>81</v>
      </c>
      <c r="Q8" s="45">
        <v>2024</v>
      </c>
      <c r="R8" s="45">
        <f t="shared" si="26"/>
        <v>1</v>
      </c>
      <c r="S8" s="45" cm="1">
        <f t="array" aca="1" ref="S8" ca="1">SUMPRODUCT(--(WEEKDAY(DATE(Q8, R8, ROW(INDIRECT("1:" &amp; _xlfn.DAYS(EOMONTH(DATE(Q8, R8, 1), 0), DATE(Q8, R8, 1)) + 1)))) = 2))</f>
        <v>5</v>
      </c>
      <c r="T8" s="55">
        <f t="shared" si="1"/>
        <v>0</v>
      </c>
      <c r="U8" s="45">
        <v>2025</v>
      </c>
      <c r="V8" s="45">
        <f t="shared" si="27"/>
        <v>1</v>
      </c>
      <c r="W8" s="45" cm="1">
        <f t="array" aca="1" ref="W8" ca="1">SUMPRODUCT(--(WEEKDAY(DATE(U8, V8, ROW(INDIRECT("1:" &amp; _xlfn.DAYS(EOMONTH(DATE(U8, V8, 1), 0), DATE(U8, V8, 1)) + 1)))) = 2))</f>
        <v>4</v>
      </c>
      <c r="X8" s="55">
        <f t="shared" ca="1" si="5"/>
        <v>0</v>
      </c>
      <c r="Y8" s="55">
        <f t="shared" ca="1" si="6"/>
        <v>0</v>
      </c>
      <c r="Z8" s="54"/>
      <c r="AA8" s="45" t="e">
        <f t="shared" si="28"/>
        <v>#REF!</v>
      </c>
      <c r="AB8" s="45">
        <v>7</v>
      </c>
      <c r="AC8" s="45" t="s">
        <v>81</v>
      </c>
      <c r="AD8" s="45">
        <v>2024</v>
      </c>
      <c r="AE8" s="45">
        <f t="shared" si="29"/>
        <v>1</v>
      </c>
      <c r="AF8" s="45" cm="1">
        <f t="array" aca="1" ref="AF8" ca="1">SUMPRODUCT(--(WEEKDAY(DATE(AD8, AE8, ROW(INDIRECT("1:" &amp; _xlfn.DAYS(EOMONTH(DATE(AD8, AE8, 1), 0), DATE(AD8, AE8, 1)) + 1)))) = 2))</f>
        <v>5</v>
      </c>
      <c r="AG8" s="55">
        <f t="shared" si="2"/>
        <v>0</v>
      </c>
      <c r="AH8" s="45">
        <v>2025</v>
      </c>
      <c r="AI8" s="45">
        <f t="shared" si="30"/>
        <v>1</v>
      </c>
      <c r="AJ8" s="45" cm="1">
        <f t="array" aca="1" ref="AJ8" ca="1">SUMPRODUCT(--(WEEKDAY(DATE(AH8, AI8, ROW(INDIRECT("1:" &amp; _xlfn.DAYS(EOMONTH(DATE(AH8, AI8, 1), 0), DATE(AH8, AI8, 1)) + 1)))) = 2))</f>
        <v>4</v>
      </c>
      <c r="AK8" s="55">
        <f t="shared" ca="1" si="7"/>
        <v>0</v>
      </c>
      <c r="AL8" s="55">
        <f t="shared" ca="1" si="8"/>
        <v>0</v>
      </c>
      <c r="AM8" s="47"/>
      <c r="AN8" s="37">
        <f t="shared" si="9"/>
        <v>1</v>
      </c>
      <c r="AO8" s="32" t="s">
        <v>0</v>
      </c>
      <c r="AP8" s="32" t="s">
        <v>82</v>
      </c>
      <c r="AQ8" s="32" t="s">
        <v>81</v>
      </c>
      <c r="AR8" s="33">
        <v>4710.6363499999998</v>
      </c>
      <c r="AS8" s="34">
        <v>4264.2727169999998</v>
      </c>
      <c r="AT8" s="33">
        <v>37.727272999999997</v>
      </c>
      <c r="AU8" s="35">
        <v>408.63636000000002</v>
      </c>
      <c r="AV8" s="33">
        <v>3760.454534</v>
      </c>
      <c r="AW8" s="33">
        <v>950.18181600000003</v>
      </c>
      <c r="AX8" s="53">
        <v>163</v>
      </c>
      <c r="AY8" s="53">
        <v>37</v>
      </c>
      <c r="AZ8" s="38">
        <f t="shared" si="10"/>
        <v>45297</v>
      </c>
      <c r="BA8" s="39">
        <f t="shared" si="11"/>
        <v>0.72264691978690065</v>
      </c>
      <c r="BB8" s="40">
        <f t="shared" si="12"/>
        <v>356.32768543629186</v>
      </c>
      <c r="BC8" s="39">
        <f t="shared" si="13"/>
        <v>0.18259653357370537</v>
      </c>
      <c r="BD8" s="40">
        <f t="shared" si="14"/>
        <v>90.035947563708149</v>
      </c>
      <c r="BE8" s="39">
        <f t="shared" si="15"/>
        <v>8.6747591968121263E-2</v>
      </c>
      <c r="BF8" s="39">
        <f t="shared" si="16"/>
        <v>8.0089546712728103E-3</v>
      </c>
      <c r="BH8" t="s">
        <v>83</v>
      </c>
      <c r="BI8" s="70">
        <f t="shared" si="17"/>
        <v>79271.814044999977</v>
      </c>
      <c r="BJ8" s="70">
        <f t="shared" si="17"/>
        <v>94654.214904000022</v>
      </c>
      <c r="BK8" s="70">
        <f t="shared" si="17"/>
        <v>104074.54510199997</v>
      </c>
      <c r="BL8" s="70">
        <f t="shared" si="17"/>
        <v>116214.76162599998</v>
      </c>
      <c r="BM8" s="70">
        <f t="shared" si="17"/>
        <v>128107.35268399998</v>
      </c>
      <c r="BN8" s="70">
        <f t="shared" si="17"/>
        <v>135354.30726000003</v>
      </c>
      <c r="BO8" s="70">
        <f t="shared" si="17"/>
        <v>103177.02676200002</v>
      </c>
      <c r="BP8" s="70">
        <f t="shared" si="17"/>
        <v>87415.483203000025</v>
      </c>
      <c r="BQ8" s="70">
        <f t="shared" si="17"/>
        <v>110388.58185399999</v>
      </c>
      <c r="BR8" s="71"/>
      <c r="BS8" s="71">
        <f t="shared" si="18"/>
        <v>-0.23772631362363045</v>
      </c>
      <c r="BT8" s="71">
        <f t="shared" si="19"/>
        <v>-0.15276214147319231</v>
      </c>
      <c r="BU8" s="71">
        <f t="shared" si="20"/>
        <v>0.26280354245312398</v>
      </c>
      <c r="BV8" s="72">
        <f t="shared" si="21"/>
        <v>-4.2561637547899579E-2</v>
      </c>
    </row>
    <row r="9" spans="1:74" x14ac:dyDescent="0.3">
      <c r="A9" s="45" t="e">
        <f t="shared" si="22"/>
        <v>#REF!</v>
      </c>
      <c r="B9" s="45">
        <v>1</v>
      </c>
      <c r="C9" s="45" t="s">
        <v>84</v>
      </c>
      <c r="D9" s="45">
        <v>2024</v>
      </c>
      <c r="E9" s="45">
        <f t="shared" si="23"/>
        <v>1</v>
      </c>
      <c r="F9" s="45" cm="1">
        <f t="array" aca="1" ref="F9" ca="1">SUMPRODUCT(--(WEEKDAY(DATE(D9, E9, ROW(INDIRECT("1:" &amp; _xlfn.DAYS(EOMONTH(DATE(D9, E9, 1), 0), DATE(D9, E9, 1)) + 1)))) = 2))</f>
        <v>5</v>
      </c>
      <c r="G9" s="47">
        <f t="shared" si="0"/>
        <v>0</v>
      </c>
      <c r="H9" s="45">
        <v>2025</v>
      </c>
      <c r="I9" s="45">
        <f t="shared" si="24"/>
        <v>1</v>
      </c>
      <c r="J9" s="45" cm="1">
        <f t="array" aca="1" ref="J9" ca="1">SUMPRODUCT(--(WEEKDAY(DATE(H9, I9, ROW(INDIRECT("1:" &amp; _xlfn.DAYS(EOMONTH(DATE(H9, I9, 1), 0), DATE(H9, I9, 1)) + 1)))) = 2))</f>
        <v>4</v>
      </c>
      <c r="K9" s="47">
        <f t="shared" ca="1" si="3"/>
        <v>0</v>
      </c>
      <c r="L9" s="47">
        <f t="shared" ca="1" si="4"/>
        <v>0</v>
      </c>
      <c r="M9" s="47"/>
      <c r="N9" s="45" t="e">
        <f t="shared" si="25"/>
        <v>#REF!</v>
      </c>
      <c r="O9" s="45">
        <v>1</v>
      </c>
      <c r="P9" s="45" t="s">
        <v>84</v>
      </c>
      <c r="Q9" s="45">
        <v>2024</v>
      </c>
      <c r="R9" s="45">
        <f t="shared" si="26"/>
        <v>1</v>
      </c>
      <c r="S9" s="45" cm="1">
        <f t="array" aca="1" ref="S9" ca="1">SUMPRODUCT(--(WEEKDAY(DATE(Q9, R9, ROW(INDIRECT("1:" &amp; _xlfn.DAYS(EOMONTH(DATE(Q9, R9, 1), 0), DATE(Q9, R9, 1)) + 1)))) = 2))</f>
        <v>5</v>
      </c>
      <c r="T9" s="55">
        <f t="shared" si="1"/>
        <v>0</v>
      </c>
      <c r="U9" s="45">
        <v>2025</v>
      </c>
      <c r="V9" s="45">
        <f t="shared" si="27"/>
        <v>1</v>
      </c>
      <c r="W9" s="45" cm="1">
        <f t="array" aca="1" ref="W9" ca="1">SUMPRODUCT(--(WEEKDAY(DATE(U9, V9, ROW(INDIRECT("1:" &amp; _xlfn.DAYS(EOMONTH(DATE(U9, V9, 1), 0), DATE(U9, V9, 1)) + 1)))) = 2))</f>
        <v>4</v>
      </c>
      <c r="X9" s="55">
        <f t="shared" ca="1" si="5"/>
        <v>0</v>
      </c>
      <c r="Y9" s="55">
        <f t="shared" ca="1" si="6"/>
        <v>0</v>
      </c>
      <c r="Z9" s="54"/>
      <c r="AA9" s="45" t="e">
        <f t="shared" si="28"/>
        <v>#REF!</v>
      </c>
      <c r="AB9" s="45">
        <v>1</v>
      </c>
      <c r="AC9" s="45" t="s">
        <v>84</v>
      </c>
      <c r="AD9" s="45">
        <v>2024</v>
      </c>
      <c r="AE9" s="45">
        <f t="shared" si="29"/>
        <v>1</v>
      </c>
      <c r="AF9" s="45" cm="1">
        <f t="array" aca="1" ref="AF9" ca="1">SUMPRODUCT(--(WEEKDAY(DATE(AD9, AE9, ROW(INDIRECT("1:" &amp; _xlfn.DAYS(EOMONTH(DATE(AD9, AE9, 1), 0), DATE(AD9, AE9, 1)) + 1)))) = 2))</f>
        <v>5</v>
      </c>
      <c r="AG9" s="55">
        <f t="shared" si="2"/>
        <v>0</v>
      </c>
      <c r="AH9" s="45">
        <v>2025</v>
      </c>
      <c r="AI9" s="45">
        <f t="shared" si="30"/>
        <v>1</v>
      </c>
      <c r="AJ9" s="45" cm="1">
        <f t="array" aca="1" ref="AJ9" ca="1">SUMPRODUCT(--(WEEKDAY(DATE(AH9, AI9, ROW(INDIRECT("1:" &amp; _xlfn.DAYS(EOMONTH(DATE(AH9, AI9, 1), 0), DATE(AH9, AI9, 1)) + 1)))) = 2))</f>
        <v>4</v>
      </c>
      <c r="AK9" s="55">
        <f t="shared" ca="1" si="7"/>
        <v>0</v>
      </c>
      <c r="AL9" s="55">
        <f t="shared" ca="1" si="8"/>
        <v>0</v>
      </c>
      <c r="AM9" s="47"/>
      <c r="AN9" s="37">
        <f t="shared" si="9"/>
        <v>1</v>
      </c>
      <c r="AO9" s="32" t="s">
        <v>0</v>
      </c>
      <c r="AP9" s="32" t="s">
        <v>85</v>
      </c>
      <c r="AQ9" s="32" t="s">
        <v>84</v>
      </c>
      <c r="AR9" s="33">
        <v>1255.454534</v>
      </c>
      <c r="AS9" s="34">
        <v>994.99999000000003</v>
      </c>
      <c r="AT9" s="33">
        <v>24.545455</v>
      </c>
      <c r="AU9" s="35">
        <v>235.90908899999999</v>
      </c>
      <c r="AV9" s="33">
        <v>1086.3636260000001</v>
      </c>
      <c r="AW9" s="33">
        <v>169.09090800000001</v>
      </c>
      <c r="AX9" s="53">
        <v>37</v>
      </c>
      <c r="AY9" s="53">
        <v>10</v>
      </c>
      <c r="AZ9" s="38">
        <f t="shared" si="10"/>
        <v>45298</v>
      </c>
      <c r="BA9" s="39">
        <f t="shared" si="11"/>
        <v>0.6857981566549961</v>
      </c>
      <c r="BB9" s="40">
        <f t="shared" si="12"/>
        <v>225.37522081864296</v>
      </c>
      <c r="BC9" s="39">
        <f t="shared" si="13"/>
        <v>0.10674347910606458</v>
      </c>
      <c r="BD9" s="40">
        <f t="shared" si="14"/>
        <v>35.079323181356997</v>
      </c>
      <c r="BE9" s="39">
        <f t="shared" si="15"/>
        <v>0.18790731373470829</v>
      </c>
      <c r="BF9" s="39">
        <f t="shared" si="16"/>
        <v>1.9551050504231164E-2</v>
      </c>
      <c r="BH9" t="s">
        <v>86</v>
      </c>
      <c r="BI9" s="70">
        <f t="shared" si="17"/>
        <v>56046.081588999994</v>
      </c>
      <c r="BJ9" s="70">
        <f t="shared" si="17"/>
        <v>54405.690605999996</v>
      </c>
      <c r="BK9" s="70">
        <f t="shared" si="17"/>
        <v>64247.332637</v>
      </c>
      <c r="BL9" s="70">
        <f t="shared" si="17"/>
        <v>65501.021660999977</v>
      </c>
      <c r="BM9" s="70">
        <f t="shared" si="17"/>
        <v>63995.110919000013</v>
      </c>
      <c r="BN9" s="70">
        <f t="shared" si="17"/>
        <v>61512.377234000007</v>
      </c>
      <c r="BO9" s="70">
        <f t="shared" si="17"/>
        <v>74978.470921999993</v>
      </c>
      <c r="BP9" s="70">
        <f t="shared" si="17"/>
        <v>71855.326241000002</v>
      </c>
      <c r="BQ9" s="70">
        <f t="shared" si="17"/>
        <v>73486.711275000009</v>
      </c>
      <c r="BR9" s="71"/>
      <c r="BS9" s="71">
        <f t="shared" si="18"/>
        <v>0.21891681468874874</v>
      </c>
      <c r="BT9" s="71">
        <f t="shared" si="19"/>
        <v>-4.165388601014542E-2</v>
      </c>
      <c r="BU9" s="71">
        <f t="shared" si="20"/>
        <v>2.2703745419350035E-2</v>
      </c>
      <c r="BV9" s="72">
        <f t="shared" si="21"/>
        <v>6.6655558032651122E-2</v>
      </c>
    </row>
    <row r="10" spans="1:74" x14ac:dyDescent="0.3">
      <c r="L10" s="47"/>
      <c r="M10" s="47"/>
      <c r="Z10" s="47"/>
      <c r="AM10" s="47"/>
      <c r="AN10" s="37">
        <f t="shared" si="9"/>
        <v>1</v>
      </c>
      <c r="AO10" s="32" t="s">
        <v>0</v>
      </c>
      <c r="AP10" s="32" t="s">
        <v>87</v>
      </c>
      <c r="AQ10" s="32" t="s">
        <v>67</v>
      </c>
      <c r="AR10" s="33">
        <v>811.45454099999995</v>
      </c>
      <c r="AS10" s="34">
        <v>546.63636199999996</v>
      </c>
      <c r="AT10" s="33">
        <v>36.363636</v>
      </c>
      <c r="AU10" s="35">
        <v>228.454543</v>
      </c>
      <c r="AV10" s="33">
        <v>767.09090400000002</v>
      </c>
      <c r="AW10" s="33">
        <v>44.363636999999997</v>
      </c>
      <c r="AX10" s="53">
        <v>20</v>
      </c>
      <c r="AY10" s="53">
        <v>3</v>
      </c>
      <c r="AZ10" s="38">
        <f t="shared" si="10"/>
        <v>45299</v>
      </c>
      <c r="BA10" s="39">
        <f t="shared" si="11"/>
        <v>0.63682039011885672</v>
      </c>
      <c r="BB10" s="40">
        <f t="shared" si="12"/>
        <v>250.34010663666226</v>
      </c>
      <c r="BC10" s="39">
        <f t="shared" si="13"/>
        <v>3.6829622765845421E-2</v>
      </c>
      <c r="BD10" s="40">
        <f t="shared" si="14"/>
        <v>14.478072363337754</v>
      </c>
      <c r="BE10" s="39">
        <f t="shared" si="15"/>
        <v>0.28153708120046128</v>
      </c>
      <c r="BF10" s="39">
        <f t="shared" si="16"/>
        <v>4.48129059148367E-2</v>
      </c>
      <c r="BH10" t="s">
        <v>88</v>
      </c>
      <c r="BI10" s="70">
        <f t="shared" si="17"/>
        <v>54525.635986999994</v>
      </c>
      <c r="BJ10" s="70">
        <f t="shared" si="17"/>
        <v>47982.554297000002</v>
      </c>
      <c r="BK10" s="70">
        <f t="shared" si="17"/>
        <v>55063.222401999992</v>
      </c>
      <c r="BL10" s="70">
        <f t="shared" si="17"/>
        <v>66272.801431000014</v>
      </c>
      <c r="BM10" s="70">
        <f t="shared" si="17"/>
        <v>62550.926854999991</v>
      </c>
      <c r="BN10" s="70">
        <f t="shared" si="17"/>
        <v>63208.317263000004</v>
      </c>
      <c r="BO10" s="70">
        <f t="shared" si="17"/>
        <v>66474.218120999998</v>
      </c>
      <c r="BP10" s="70">
        <f t="shared" si="17"/>
        <v>83957.816648000007</v>
      </c>
      <c r="BQ10" s="70">
        <f t="shared" si="17"/>
        <v>76415.336129999996</v>
      </c>
      <c r="BR10" s="71"/>
      <c r="BS10" s="71">
        <f t="shared" si="18"/>
        <v>5.1668846750200399E-2</v>
      </c>
      <c r="BT10" s="71">
        <f t="shared" si="19"/>
        <v>0.26301322559635693</v>
      </c>
      <c r="BU10" s="71">
        <f t="shared" si="20"/>
        <v>-8.9836549104444621E-2</v>
      </c>
      <c r="BV10" s="72">
        <f t="shared" si="21"/>
        <v>7.4948507747370899E-2</v>
      </c>
    </row>
    <row r="11" spans="1:74" x14ac:dyDescent="0.3">
      <c r="A11" s="45" t="s">
        <v>39</v>
      </c>
      <c r="B11" s="46" t="s">
        <v>40</v>
      </c>
      <c r="C11" s="46" t="s">
        <v>41</v>
      </c>
      <c r="D11" s="46" t="s">
        <v>42</v>
      </c>
      <c r="E11" s="46" t="s">
        <v>15</v>
      </c>
      <c r="F11" s="46" t="s">
        <v>43</v>
      </c>
      <c r="G11" s="46" t="s">
        <v>44</v>
      </c>
      <c r="H11" s="46" t="s">
        <v>42</v>
      </c>
      <c r="I11" s="46" t="s">
        <v>15</v>
      </c>
      <c r="J11" s="46" t="s">
        <v>43</v>
      </c>
      <c r="K11" s="46" t="s">
        <v>45</v>
      </c>
      <c r="L11" s="46" t="s">
        <v>46</v>
      </c>
      <c r="M11" s="46"/>
      <c r="N11" s="45" t="s">
        <v>39</v>
      </c>
      <c r="O11" s="46" t="s">
        <v>40</v>
      </c>
      <c r="P11" s="46" t="s">
        <v>41</v>
      </c>
      <c r="Q11" s="46" t="s">
        <v>42</v>
      </c>
      <c r="R11" s="46" t="s">
        <v>15</v>
      </c>
      <c r="S11" s="46" t="s">
        <v>43</v>
      </c>
      <c r="T11" s="46" t="s">
        <v>47</v>
      </c>
      <c r="U11" s="46" t="s">
        <v>42</v>
      </c>
      <c r="V11" s="46" t="s">
        <v>15</v>
      </c>
      <c r="W11" s="46" t="s">
        <v>43</v>
      </c>
      <c r="X11" s="46" t="s">
        <v>48</v>
      </c>
      <c r="Y11" s="46" t="s">
        <v>49</v>
      </c>
      <c r="Z11" s="46"/>
      <c r="AA11" s="45" t="s">
        <v>39</v>
      </c>
      <c r="AB11" s="46" t="s">
        <v>40</v>
      </c>
      <c r="AC11" s="46" t="s">
        <v>41</v>
      </c>
      <c r="AD11" s="46" t="s">
        <v>42</v>
      </c>
      <c r="AE11" s="46" t="s">
        <v>15</v>
      </c>
      <c r="AF11" s="46" t="s">
        <v>43</v>
      </c>
      <c r="AG11" s="46" t="s">
        <v>47</v>
      </c>
      <c r="AH11" s="46" t="s">
        <v>42</v>
      </c>
      <c r="AI11" s="46" t="s">
        <v>15</v>
      </c>
      <c r="AJ11" s="46" t="s">
        <v>43</v>
      </c>
      <c r="AK11" s="46" t="s">
        <v>48</v>
      </c>
      <c r="AL11" s="46" t="s">
        <v>49</v>
      </c>
      <c r="AM11" s="46"/>
      <c r="AN11" s="37">
        <f t="shared" si="9"/>
        <v>1</v>
      </c>
      <c r="AO11" s="32" t="s">
        <v>0</v>
      </c>
      <c r="AP11" s="32" t="s">
        <v>89</v>
      </c>
      <c r="AQ11" s="32" t="s">
        <v>70</v>
      </c>
      <c r="AR11" s="33">
        <v>770.72726599999999</v>
      </c>
      <c r="AS11" s="34">
        <v>521.81817699999999</v>
      </c>
      <c r="AT11" s="33">
        <v>1</v>
      </c>
      <c r="AU11" s="35">
        <v>248.90908899999999</v>
      </c>
      <c r="AV11" s="33">
        <v>705.27272000000005</v>
      </c>
      <c r="AW11" s="33">
        <v>65.454545999999993</v>
      </c>
      <c r="AX11" s="53">
        <v>27</v>
      </c>
      <c r="AY11" s="53">
        <v>3</v>
      </c>
      <c r="AZ11" s="38">
        <f t="shared" si="10"/>
        <v>45300</v>
      </c>
      <c r="BA11" s="39">
        <f t="shared" si="11"/>
        <v>0.61954783301587113</v>
      </c>
      <c r="BB11" s="40">
        <f t="shared" si="12"/>
        <v>227.77031250345317</v>
      </c>
      <c r="BC11" s="39">
        <f t="shared" si="13"/>
        <v>5.7498639867054044E-2</v>
      </c>
      <c r="BD11" s="40">
        <f t="shared" si="14"/>
        <v>21.138776496546825</v>
      </c>
      <c r="BE11" s="39">
        <f t="shared" si="15"/>
        <v>0.32295352711707492</v>
      </c>
      <c r="BF11" s="39">
        <f t="shared" si="16"/>
        <v>1.2974758310937971E-3</v>
      </c>
      <c r="BH11" t="s">
        <v>90</v>
      </c>
      <c r="BI11" s="70">
        <f t="shared" si="17"/>
        <v>56446.522271000009</v>
      </c>
      <c r="BJ11" s="70">
        <f t="shared" si="17"/>
        <v>44440.322668999986</v>
      </c>
      <c r="BK11" s="70">
        <f t="shared" si="17"/>
        <v>46595.666526999994</v>
      </c>
      <c r="BL11" s="70">
        <f t="shared" si="17"/>
        <v>44911.57506000001</v>
      </c>
      <c r="BM11" s="70">
        <f t="shared" si="17"/>
        <v>41813.294266999997</v>
      </c>
      <c r="BN11" s="70">
        <f t="shared" si="17"/>
        <v>47362.435192000004</v>
      </c>
      <c r="BO11" s="70">
        <f t="shared" si="17"/>
        <v>48462.497371000012</v>
      </c>
      <c r="BP11" s="70">
        <f t="shared" si="17"/>
        <v>53987.553601</v>
      </c>
      <c r="BQ11" s="70">
        <f t="shared" si="17"/>
        <v>51406.877975000003</v>
      </c>
      <c r="BR11" s="71"/>
      <c r="BS11" s="71">
        <f t="shared" si="18"/>
        <v>2.3226469976480844E-2</v>
      </c>
      <c r="BT11" s="71">
        <f t="shared" si="19"/>
        <v>0.11400684095380904</v>
      </c>
      <c r="BU11" s="71">
        <f t="shared" si="20"/>
        <v>-4.7801307039632097E-2</v>
      </c>
      <c r="BV11" s="72">
        <f t="shared" si="21"/>
        <v>2.9810667963552601E-2</v>
      </c>
    </row>
    <row r="12" spans="1:74" x14ac:dyDescent="0.3">
      <c r="A12" s="45" t="e">
        <f>A9</f>
        <v>#REF!</v>
      </c>
      <c r="B12" s="45">
        <v>2</v>
      </c>
      <c r="C12" s="45" t="s">
        <v>67</v>
      </c>
      <c r="D12" s="45">
        <v>2024</v>
      </c>
      <c r="E12" s="45">
        <v>2</v>
      </c>
      <c r="F12" s="45" cm="1">
        <f t="array" aca="1" ref="F12" ca="1">SUMPRODUCT(--(WEEKDAY(DATE(D12, E12, ROW(INDIRECT("1:" &amp; _xlfn.DAYS(EOMONTH(DATE(D12, E12, 1), 0), DATE(D12, E12, 1)) + 1)))) = 2))</f>
        <v>4</v>
      </c>
      <c r="G12" s="47">
        <f t="shared" ref="G12:G18" si="31">SUMIFS(AS:AS,AN:AN,E12,AQ:AQ,C12,AO:AO,A12)</f>
        <v>0</v>
      </c>
      <c r="H12" s="45">
        <v>2025</v>
      </c>
      <c r="I12" s="45">
        <f>E12</f>
        <v>2</v>
      </c>
      <c r="J12" s="45" cm="1">
        <f t="array" aca="1" ref="J12" ca="1">SUMPRODUCT(--(WEEKDAY(DATE(H12, I12, ROW(INDIRECT("1:" &amp; _xlfn.DAYS(EOMONTH(DATE(H12, I12, 1), 0), DATE(H12, I12, 1)) + 1)))) = 2))</f>
        <v>4</v>
      </c>
      <c r="K12" s="47">
        <f ca="1">G12/F12*J12</f>
        <v>0</v>
      </c>
      <c r="L12" s="47">
        <f t="shared" ca="1" si="4"/>
        <v>0</v>
      </c>
      <c r="M12" s="47"/>
      <c r="N12" s="45" t="e">
        <f>N9</f>
        <v>#REF!</v>
      </c>
      <c r="O12" s="45">
        <v>2</v>
      </c>
      <c r="P12" s="45" t="s">
        <v>67</v>
      </c>
      <c r="Q12" s="45">
        <v>2024</v>
      </c>
      <c r="R12" s="45">
        <v>2</v>
      </c>
      <c r="S12" s="45" cm="1">
        <f t="array" aca="1" ref="S12" ca="1">SUMPRODUCT(--(WEEKDAY(DATE(Q12, R12, ROW(INDIRECT("1:" &amp; _xlfn.DAYS(EOMONTH(DATE(Q12, R12, 1), 0), DATE(Q12, R12, 1)) + 1)))) = 2))</f>
        <v>4</v>
      </c>
      <c r="T12" s="55">
        <f t="shared" ref="T12:T18" si="32">SUMIFS(AY:AY,AN:AN,E12,AQ:AQ,C12,AO:AO,A12)</f>
        <v>0</v>
      </c>
      <c r="U12" s="45">
        <v>2025</v>
      </c>
      <c r="V12" s="45">
        <f>R12</f>
        <v>2</v>
      </c>
      <c r="W12" s="45" cm="1">
        <f t="array" aca="1" ref="W12" ca="1">SUMPRODUCT(--(WEEKDAY(DATE(U12, V12, ROW(INDIRECT("1:" &amp; _xlfn.DAYS(EOMONTH(DATE(U12, V12, 1), 0), DATE(U12, V12, 1)) + 1)))) = 2))</f>
        <v>4</v>
      </c>
      <c r="X12" s="55">
        <f ca="1">T12/S12*W12</f>
        <v>0</v>
      </c>
      <c r="Y12" s="55">
        <f ca="1">_xlfn.FLOOR.MATH(X12/W12)</f>
        <v>0</v>
      </c>
      <c r="Z12" s="47"/>
      <c r="AA12" s="45" t="e">
        <f>AA9</f>
        <v>#REF!</v>
      </c>
      <c r="AB12" s="45">
        <v>2</v>
      </c>
      <c r="AC12" s="45" t="s">
        <v>67</v>
      </c>
      <c r="AD12" s="45">
        <v>2024</v>
      </c>
      <c r="AE12" s="45">
        <v>2</v>
      </c>
      <c r="AF12" s="45" cm="1">
        <f t="array" aca="1" ref="AF12" ca="1">SUMPRODUCT(--(WEEKDAY(DATE(AD12, AE12, ROW(INDIRECT("1:" &amp; _xlfn.DAYS(EOMONTH(DATE(AD12, AE12, 1), 0), DATE(AD12, AE12, 1)) + 1)))) = 2))</f>
        <v>4</v>
      </c>
      <c r="AG12" s="55">
        <f t="shared" ref="AG12:AG18" si="33">SUMIFS(AX:AX,AN:AN,E12,AQ:AQ,C12,AO:AO,A12)</f>
        <v>0</v>
      </c>
      <c r="AH12" s="45">
        <v>2025</v>
      </c>
      <c r="AI12" s="45">
        <f>AE12</f>
        <v>2</v>
      </c>
      <c r="AJ12" s="45" cm="1">
        <f t="array" aca="1" ref="AJ12" ca="1">SUMPRODUCT(--(WEEKDAY(DATE(AH12, AI12, ROW(INDIRECT("1:" &amp; _xlfn.DAYS(EOMONTH(DATE(AH12, AI12, 1), 0), DATE(AH12, AI12, 1)) + 1)))) = 2))</f>
        <v>4</v>
      </c>
      <c r="AK12" s="55">
        <f ca="1">AG12/AF12*AJ12</f>
        <v>0</v>
      </c>
      <c r="AL12" s="55">
        <f ca="1">_xlfn.FLOOR.MATH(AK12/AJ12)</f>
        <v>0</v>
      </c>
      <c r="AM12" s="47"/>
      <c r="AN12" s="37">
        <f t="shared" si="9"/>
        <v>1</v>
      </c>
      <c r="AO12" s="32" t="s">
        <v>0</v>
      </c>
      <c r="AP12" s="32" t="s">
        <v>91</v>
      </c>
      <c r="AQ12" s="32" t="s">
        <v>72</v>
      </c>
      <c r="AR12" s="33">
        <v>1134.5454480000001</v>
      </c>
      <c r="AS12" s="34">
        <v>1001.45454</v>
      </c>
      <c r="AT12" s="33">
        <v>1</v>
      </c>
      <c r="AU12" s="35">
        <v>133.09090800000001</v>
      </c>
      <c r="AV12" s="33">
        <v>985.63635699999998</v>
      </c>
      <c r="AW12" s="33">
        <v>148.90909099999999</v>
      </c>
      <c r="AX12" s="53">
        <v>43</v>
      </c>
      <c r="AY12" s="53">
        <v>7</v>
      </c>
      <c r="AZ12" s="38">
        <f t="shared" si="10"/>
        <v>45301</v>
      </c>
      <c r="BA12" s="39">
        <f t="shared" si="11"/>
        <v>0.7668389418159669</v>
      </c>
      <c r="BB12" s="40">
        <f t="shared" si="12"/>
        <v>115.6227262135578</v>
      </c>
      <c r="BC12" s="39">
        <f t="shared" si="13"/>
        <v>0.11585336616110389</v>
      </c>
      <c r="BD12" s="40">
        <f t="shared" si="14"/>
        <v>17.468181786442322</v>
      </c>
      <c r="BE12" s="39">
        <f t="shared" si="15"/>
        <v>0.117307692022929</v>
      </c>
      <c r="BF12" s="39">
        <f t="shared" si="16"/>
        <v>8.8141026149531553E-4</v>
      </c>
      <c r="BH12" t="s">
        <v>92</v>
      </c>
      <c r="BI12" s="70">
        <f t="shared" si="17"/>
        <v>34882.290740999997</v>
      </c>
      <c r="BJ12" s="70">
        <f t="shared" si="17"/>
        <v>35382.696204999993</v>
      </c>
      <c r="BK12" s="70">
        <f t="shared" si="17"/>
        <v>36068.838734999998</v>
      </c>
      <c r="BL12" s="70">
        <f t="shared" si="17"/>
        <v>37656.542644000001</v>
      </c>
      <c r="BM12" s="70">
        <f t="shared" si="17"/>
        <v>34752.681911</v>
      </c>
      <c r="BN12" s="70">
        <f t="shared" si="17"/>
        <v>37570.993037000007</v>
      </c>
      <c r="BO12" s="70">
        <f t="shared" si="17"/>
        <v>28456.880722000005</v>
      </c>
      <c r="BP12" s="70">
        <f t="shared" si="17"/>
        <v>41241.293932000008</v>
      </c>
      <c r="BQ12" s="70">
        <f t="shared" si="17"/>
        <v>35952.042328999996</v>
      </c>
      <c r="BR12" s="71"/>
      <c r="BS12" s="71">
        <f t="shared" si="18"/>
        <v>-0.24258374821300044</v>
      </c>
      <c r="BT12" s="71">
        <f t="shared" si="19"/>
        <v>0.44925560657519209</v>
      </c>
      <c r="BU12" s="71">
        <f t="shared" si="20"/>
        <v>-0.1282513495265474</v>
      </c>
      <c r="BV12" s="72">
        <f t="shared" si="21"/>
        <v>2.6140169611881415E-2</v>
      </c>
    </row>
    <row r="13" spans="1:74" x14ac:dyDescent="0.3">
      <c r="A13" s="45" t="e">
        <f>A12</f>
        <v>#REF!</v>
      </c>
      <c r="B13" s="45">
        <v>3</v>
      </c>
      <c r="C13" s="45" t="s">
        <v>70</v>
      </c>
      <c r="D13" s="45">
        <v>2024</v>
      </c>
      <c r="E13" s="45">
        <f>E12</f>
        <v>2</v>
      </c>
      <c r="F13" s="45" cm="1">
        <f t="array" aca="1" ref="F13" ca="1">SUMPRODUCT(--(WEEKDAY(DATE(D13, E13, ROW(INDIRECT("1:" &amp; _xlfn.DAYS(EOMONTH(DATE(D13, E13, 1), 0), DATE(D13, E13, 1)) + 1)))) = 2))</f>
        <v>4</v>
      </c>
      <c r="G13" s="47">
        <f t="shared" si="31"/>
        <v>0</v>
      </c>
      <c r="H13" s="45">
        <v>2025</v>
      </c>
      <c r="I13" s="45">
        <f>I12</f>
        <v>2</v>
      </c>
      <c r="J13" s="45" cm="1">
        <f t="array" aca="1" ref="J13" ca="1">SUMPRODUCT(--(WEEKDAY(DATE(H13, I13, ROW(INDIRECT("1:" &amp; _xlfn.DAYS(EOMONTH(DATE(H13, I13, 1), 0), DATE(H13, I13, 1)) + 1)))) = 2))</f>
        <v>4</v>
      </c>
      <c r="K13" s="47">
        <f t="shared" ref="K13:K18" ca="1" si="34">G13/F13*J13</f>
        <v>0</v>
      </c>
      <c r="L13" s="47">
        <f t="shared" ca="1" si="4"/>
        <v>0</v>
      </c>
      <c r="M13" s="47"/>
      <c r="N13" s="45" t="e">
        <f>N12</f>
        <v>#REF!</v>
      </c>
      <c r="O13" s="45">
        <v>3</v>
      </c>
      <c r="P13" s="45" t="s">
        <v>70</v>
      </c>
      <c r="Q13" s="45">
        <v>2024</v>
      </c>
      <c r="R13" s="45">
        <f>R12</f>
        <v>2</v>
      </c>
      <c r="S13" s="45" cm="1">
        <f t="array" aca="1" ref="S13" ca="1">SUMPRODUCT(--(WEEKDAY(DATE(Q13, R13, ROW(INDIRECT("1:" &amp; _xlfn.DAYS(EOMONTH(DATE(Q13, R13, 1), 0), DATE(Q13, R13, 1)) + 1)))) = 2))</f>
        <v>4</v>
      </c>
      <c r="T13" s="55">
        <f t="shared" si="32"/>
        <v>0</v>
      </c>
      <c r="U13" s="45">
        <v>2025</v>
      </c>
      <c r="V13" s="45">
        <f>V12</f>
        <v>2</v>
      </c>
      <c r="W13" s="45" cm="1">
        <f t="array" aca="1" ref="W13" ca="1">SUMPRODUCT(--(WEEKDAY(DATE(U13, V13, ROW(INDIRECT("1:" &amp; _xlfn.DAYS(EOMONTH(DATE(U13, V13, 1), 0), DATE(U13, V13, 1)) + 1)))) = 2))</f>
        <v>4</v>
      </c>
      <c r="X13" s="55">
        <f t="shared" ref="X13:X18" ca="1" si="35">T13/S13*W13</f>
        <v>0</v>
      </c>
      <c r="Y13" s="55">
        <f t="shared" ref="Y13:Y18" ca="1" si="36">_xlfn.FLOOR.MATH(X13/W13)</f>
        <v>0</v>
      </c>
      <c r="Z13" s="47"/>
      <c r="AA13" s="45" t="e">
        <f>AA12</f>
        <v>#REF!</v>
      </c>
      <c r="AB13" s="45">
        <v>3</v>
      </c>
      <c r="AC13" s="45" t="s">
        <v>70</v>
      </c>
      <c r="AD13" s="45">
        <v>2024</v>
      </c>
      <c r="AE13" s="45">
        <f>AE12</f>
        <v>2</v>
      </c>
      <c r="AF13" s="45" cm="1">
        <f t="array" aca="1" ref="AF13" ca="1">SUMPRODUCT(--(WEEKDAY(DATE(AD13, AE13, ROW(INDIRECT("1:" &amp; _xlfn.DAYS(EOMONTH(DATE(AD13, AE13, 1), 0), DATE(AD13, AE13, 1)) + 1)))) = 2))</f>
        <v>4</v>
      </c>
      <c r="AG13" s="55">
        <f t="shared" si="33"/>
        <v>0</v>
      </c>
      <c r="AH13" s="45">
        <v>2025</v>
      </c>
      <c r="AI13" s="45">
        <f>AI12</f>
        <v>2</v>
      </c>
      <c r="AJ13" s="45" cm="1">
        <f t="array" aca="1" ref="AJ13" ca="1">SUMPRODUCT(--(WEEKDAY(DATE(AH13, AI13, ROW(INDIRECT("1:" &amp; _xlfn.DAYS(EOMONTH(DATE(AH13, AI13, 1), 0), DATE(AH13, AI13, 1)) + 1)))) = 2))</f>
        <v>4</v>
      </c>
      <c r="AK13" s="55">
        <f t="shared" ref="AK13:AK18" ca="1" si="37">AG13/AF13*AJ13</f>
        <v>0</v>
      </c>
      <c r="AL13" s="55">
        <f t="shared" ref="AL13:AL18" ca="1" si="38">_xlfn.FLOOR.MATH(AK13/AJ13)</f>
        <v>0</v>
      </c>
      <c r="AM13" s="47"/>
      <c r="AN13" s="37">
        <f t="shared" si="9"/>
        <v>1</v>
      </c>
      <c r="AO13" s="32" t="s">
        <v>0</v>
      </c>
      <c r="AP13" s="32" t="s">
        <v>93</v>
      </c>
      <c r="AQ13" s="32" t="s">
        <v>75</v>
      </c>
      <c r="AR13" s="33">
        <v>912.909086</v>
      </c>
      <c r="AS13" s="34">
        <v>806.81817899999999</v>
      </c>
      <c r="AT13" s="33">
        <v>9.0909089999999999</v>
      </c>
      <c r="AU13" s="35">
        <v>96.999998000000005</v>
      </c>
      <c r="AV13" s="33">
        <v>812.909085</v>
      </c>
      <c r="AW13" s="33">
        <v>100.000001</v>
      </c>
      <c r="AX13" s="53">
        <v>28</v>
      </c>
      <c r="AY13" s="53">
        <v>7</v>
      </c>
      <c r="AZ13" s="38">
        <f t="shared" si="10"/>
        <v>45302</v>
      </c>
      <c r="BA13" s="39">
        <f t="shared" si="11"/>
        <v>0.78697800248148153</v>
      </c>
      <c r="BB13" s="40">
        <f t="shared" si="12"/>
        <v>94.469716052524973</v>
      </c>
      <c r="BC13" s="39">
        <f t="shared" si="13"/>
        <v>9.6810089205887226E-2</v>
      </c>
      <c r="BD13" s="40">
        <f t="shared" si="14"/>
        <v>11.621190947475034</v>
      </c>
      <c r="BE13" s="39">
        <f t="shared" si="15"/>
        <v>0.10625373269644509</v>
      </c>
      <c r="BF13" s="39">
        <f t="shared" si="16"/>
        <v>9.958175616186166E-3</v>
      </c>
      <c r="BH13" t="s">
        <v>94</v>
      </c>
      <c r="BI13" s="70">
        <f t="shared" si="17"/>
        <v>32216.654501999994</v>
      </c>
      <c r="BJ13" s="70">
        <f t="shared" si="17"/>
        <v>36818.839906999994</v>
      </c>
      <c r="BK13" s="70">
        <f t="shared" si="17"/>
        <v>41190.410483999993</v>
      </c>
      <c r="BL13" s="70">
        <f t="shared" si="17"/>
        <v>41066.329377999995</v>
      </c>
      <c r="BM13" s="70">
        <f t="shared" si="17"/>
        <v>38898.108215000007</v>
      </c>
      <c r="BN13" s="70">
        <f t="shared" si="17"/>
        <v>33849.176895000004</v>
      </c>
      <c r="BO13" s="70">
        <f t="shared" si="17"/>
        <v>31796.186950000003</v>
      </c>
      <c r="BP13" s="70">
        <f t="shared" si="17"/>
        <v>26386.021060999999</v>
      </c>
      <c r="BQ13" s="70">
        <f t="shared" si="17"/>
        <v>36664.383348999996</v>
      </c>
      <c r="BR13" s="71"/>
      <c r="BS13" s="71">
        <f t="shared" si="18"/>
        <v>-6.0651103906259426E-2</v>
      </c>
      <c r="BT13" s="71">
        <f t="shared" si="19"/>
        <v>-0.17015140518287847</v>
      </c>
      <c r="BU13" s="71">
        <f t="shared" si="20"/>
        <v>0.38953816735907881</v>
      </c>
      <c r="BV13" s="72">
        <f t="shared" si="21"/>
        <v>5.2911886089980299E-2</v>
      </c>
    </row>
    <row r="14" spans="1:74" x14ac:dyDescent="0.3">
      <c r="A14" s="45" t="e">
        <f t="shared" ref="A14:A18" si="39">A13</f>
        <v>#REF!</v>
      </c>
      <c r="B14" s="45">
        <v>4</v>
      </c>
      <c r="C14" s="45" t="s">
        <v>72</v>
      </c>
      <c r="D14" s="45">
        <v>2024</v>
      </c>
      <c r="E14" s="45">
        <f t="shared" ref="E14:E18" si="40">E13</f>
        <v>2</v>
      </c>
      <c r="F14" s="45" cm="1">
        <f t="array" aca="1" ref="F14" ca="1">SUMPRODUCT(--(WEEKDAY(DATE(D14, E14, ROW(INDIRECT("1:" &amp; _xlfn.DAYS(EOMONTH(DATE(D14, E14, 1), 0), DATE(D14, E14, 1)) + 1)))) = 2))</f>
        <v>4</v>
      </c>
      <c r="G14" s="47">
        <f t="shared" si="31"/>
        <v>0</v>
      </c>
      <c r="H14" s="45">
        <v>2025</v>
      </c>
      <c r="I14" s="45">
        <f t="shared" ref="I14:I18" si="41">I13</f>
        <v>2</v>
      </c>
      <c r="J14" s="45" cm="1">
        <f t="array" aca="1" ref="J14" ca="1">SUMPRODUCT(--(WEEKDAY(DATE(H14, I14, ROW(INDIRECT("1:" &amp; _xlfn.DAYS(EOMONTH(DATE(H14, I14, 1), 0), DATE(H14, I14, 1)) + 1)))) = 2))</f>
        <v>4</v>
      </c>
      <c r="K14" s="47">
        <f t="shared" ca="1" si="34"/>
        <v>0</v>
      </c>
      <c r="L14" s="47">
        <f t="shared" ca="1" si="4"/>
        <v>0</v>
      </c>
      <c r="M14" s="47"/>
      <c r="N14" s="45" t="e">
        <f t="shared" ref="N14:N18" si="42">N13</f>
        <v>#REF!</v>
      </c>
      <c r="O14" s="45">
        <v>4</v>
      </c>
      <c r="P14" s="45" t="s">
        <v>72</v>
      </c>
      <c r="Q14" s="45">
        <v>2024</v>
      </c>
      <c r="R14" s="45">
        <f t="shared" ref="R14:R18" si="43">R13</f>
        <v>2</v>
      </c>
      <c r="S14" s="45" cm="1">
        <f t="array" aca="1" ref="S14" ca="1">SUMPRODUCT(--(WEEKDAY(DATE(Q14, R14, ROW(INDIRECT("1:" &amp; _xlfn.DAYS(EOMONTH(DATE(Q14, R14, 1), 0), DATE(Q14, R14, 1)) + 1)))) = 2))</f>
        <v>4</v>
      </c>
      <c r="T14" s="55">
        <f t="shared" si="32"/>
        <v>0</v>
      </c>
      <c r="U14" s="45">
        <v>2025</v>
      </c>
      <c r="V14" s="45">
        <f t="shared" ref="V14:V18" si="44">V13</f>
        <v>2</v>
      </c>
      <c r="W14" s="45" cm="1">
        <f t="array" aca="1" ref="W14" ca="1">SUMPRODUCT(--(WEEKDAY(DATE(U14, V14, ROW(INDIRECT("1:" &amp; _xlfn.DAYS(EOMONTH(DATE(U14, V14, 1), 0), DATE(U14, V14, 1)) + 1)))) = 2))</f>
        <v>4</v>
      </c>
      <c r="X14" s="55">
        <f t="shared" ca="1" si="35"/>
        <v>0</v>
      </c>
      <c r="Y14" s="55">
        <f t="shared" ca="1" si="36"/>
        <v>0</v>
      </c>
      <c r="Z14" s="47"/>
      <c r="AA14" s="45" t="e">
        <f t="shared" ref="AA14:AA18" si="45">AA13</f>
        <v>#REF!</v>
      </c>
      <c r="AB14" s="45">
        <v>4</v>
      </c>
      <c r="AC14" s="45" t="s">
        <v>72</v>
      </c>
      <c r="AD14" s="45">
        <v>2024</v>
      </c>
      <c r="AE14" s="45">
        <f t="shared" ref="AE14:AE18" si="46">AE13</f>
        <v>2</v>
      </c>
      <c r="AF14" s="45" cm="1">
        <f t="array" aca="1" ref="AF14" ca="1">SUMPRODUCT(--(WEEKDAY(DATE(AD14, AE14, ROW(INDIRECT("1:" &amp; _xlfn.DAYS(EOMONTH(DATE(AD14, AE14, 1), 0), DATE(AD14, AE14, 1)) + 1)))) = 2))</f>
        <v>4</v>
      </c>
      <c r="AG14" s="55">
        <f t="shared" si="33"/>
        <v>0</v>
      </c>
      <c r="AH14" s="45">
        <v>2025</v>
      </c>
      <c r="AI14" s="45">
        <f t="shared" ref="AI14:AI18" si="47">AI13</f>
        <v>2</v>
      </c>
      <c r="AJ14" s="45" cm="1">
        <f t="array" aca="1" ref="AJ14" ca="1">SUMPRODUCT(--(WEEKDAY(DATE(AH14, AI14, ROW(INDIRECT("1:" &amp; _xlfn.DAYS(EOMONTH(DATE(AH14, AI14, 1), 0), DATE(AH14, AI14, 1)) + 1)))) = 2))</f>
        <v>4</v>
      </c>
      <c r="AK14" s="55">
        <f t="shared" ca="1" si="37"/>
        <v>0</v>
      </c>
      <c r="AL14" s="55">
        <f t="shared" ca="1" si="38"/>
        <v>0</v>
      </c>
      <c r="AM14" s="47"/>
      <c r="AN14" s="37">
        <f t="shared" si="9"/>
        <v>1</v>
      </c>
      <c r="AO14" s="32" t="s">
        <v>0</v>
      </c>
      <c r="AP14" s="32" t="s">
        <v>95</v>
      </c>
      <c r="AQ14" s="32" t="s">
        <v>78</v>
      </c>
      <c r="AR14" s="33">
        <v>2814.7272600000001</v>
      </c>
      <c r="AS14" s="34">
        <v>2541.8181709999999</v>
      </c>
      <c r="AT14" s="33">
        <v>19.090909</v>
      </c>
      <c r="AU14" s="35">
        <v>253.81818000000001</v>
      </c>
      <c r="AV14" s="33">
        <v>2795.8181690000001</v>
      </c>
      <c r="AW14" s="33">
        <v>18.909091</v>
      </c>
      <c r="AX14" s="53">
        <v>123</v>
      </c>
      <c r="AY14" s="53">
        <v>1</v>
      </c>
      <c r="AZ14" s="38">
        <f t="shared" si="10"/>
        <v>45303</v>
      </c>
      <c r="BA14" s="39">
        <f t="shared" si="11"/>
        <v>0.89697587940982348</v>
      </c>
      <c r="BB14" s="40">
        <f t="shared" si="12"/>
        <v>271.07570966269697</v>
      </c>
      <c r="BC14" s="39">
        <f t="shared" si="13"/>
        <v>6.0665599489368579E-3</v>
      </c>
      <c r="BD14" s="40">
        <f t="shared" si="14"/>
        <v>1.8333793373032183</v>
      </c>
      <c r="BE14" s="39">
        <f t="shared" si="15"/>
        <v>9.0175053052919951E-2</v>
      </c>
      <c r="BF14" s="39">
        <f t="shared" si="16"/>
        <v>6.7825075883195867E-3</v>
      </c>
      <c r="BH14" t="s">
        <v>96</v>
      </c>
      <c r="BI14" s="70">
        <f t="shared" ref="BI14:BQ23" si="48">SUMIFS($AR:$AR,$AN:$AN,BI$3,$AO:$AO,$BH14)</f>
        <v>161931.85646099999</v>
      </c>
      <c r="BJ14" s="70">
        <f t="shared" si="48"/>
        <v>151068.90933399997</v>
      </c>
      <c r="BK14" s="70">
        <f t="shared" si="48"/>
        <v>168145.00609399995</v>
      </c>
      <c r="BL14" s="70">
        <f t="shared" si="48"/>
        <v>150983.27262500001</v>
      </c>
      <c r="BM14" s="70">
        <f t="shared" si="48"/>
        <v>162197.28907900001</v>
      </c>
      <c r="BN14" s="70">
        <f t="shared" si="48"/>
        <v>159717.58936300004</v>
      </c>
      <c r="BO14" s="70">
        <f t="shared" si="48"/>
        <v>160805.13243499998</v>
      </c>
      <c r="BP14" s="70">
        <f t="shared" si="48"/>
        <v>121154.16510600001</v>
      </c>
      <c r="BQ14" s="70">
        <f t="shared" si="48"/>
        <v>177609.88115199999</v>
      </c>
      <c r="BR14" s="71"/>
      <c r="BS14" s="71">
        <f t="shared" si="18"/>
        <v>6.8091628250675374E-3</v>
      </c>
      <c r="BT14" s="71">
        <f t="shared" si="19"/>
        <v>-0.24657774741753047</v>
      </c>
      <c r="BU14" s="71">
        <f t="shared" si="20"/>
        <v>0.46598246124353898</v>
      </c>
      <c r="BV14" s="72">
        <f t="shared" si="21"/>
        <v>7.5404625550358692E-2</v>
      </c>
    </row>
    <row r="15" spans="1:74" x14ac:dyDescent="0.3">
      <c r="A15" s="45" t="e">
        <f t="shared" si="39"/>
        <v>#REF!</v>
      </c>
      <c r="B15" s="45">
        <v>5</v>
      </c>
      <c r="C15" s="45" t="s">
        <v>75</v>
      </c>
      <c r="D15" s="45">
        <v>2024</v>
      </c>
      <c r="E15" s="45">
        <f t="shared" si="40"/>
        <v>2</v>
      </c>
      <c r="F15" s="45" cm="1">
        <f t="array" aca="1" ref="F15" ca="1">SUMPRODUCT(--(WEEKDAY(DATE(D15, E15, ROW(INDIRECT("1:" &amp; _xlfn.DAYS(EOMONTH(DATE(D15, E15, 1), 0), DATE(D15, E15, 1)) + 1)))) = 2))</f>
        <v>4</v>
      </c>
      <c r="G15" s="47">
        <f t="shared" si="31"/>
        <v>0</v>
      </c>
      <c r="H15" s="45">
        <v>2025</v>
      </c>
      <c r="I15" s="45">
        <f t="shared" si="41"/>
        <v>2</v>
      </c>
      <c r="J15" s="45" cm="1">
        <f t="array" aca="1" ref="J15" ca="1">SUMPRODUCT(--(WEEKDAY(DATE(H15, I15, ROW(INDIRECT("1:" &amp; _xlfn.DAYS(EOMONTH(DATE(H15, I15, 1), 0), DATE(H15, I15, 1)) + 1)))) = 2))</f>
        <v>4</v>
      </c>
      <c r="K15" s="47">
        <f t="shared" ca="1" si="34"/>
        <v>0</v>
      </c>
      <c r="L15" s="47">
        <f t="shared" ca="1" si="4"/>
        <v>0</v>
      </c>
      <c r="M15" s="47"/>
      <c r="N15" s="45" t="e">
        <f t="shared" si="42"/>
        <v>#REF!</v>
      </c>
      <c r="O15" s="45">
        <v>5</v>
      </c>
      <c r="P15" s="45" t="s">
        <v>75</v>
      </c>
      <c r="Q15" s="45">
        <v>2024</v>
      </c>
      <c r="R15" s="45">
        <f t="shared" si="43"/>
        <v>2</v>
      </c>
      <c r="S15" s="45" cm="1">
        <f t="array" aca="1" ref="S15" ca="1">SUMPRODUCT(--(WEEKDAY(DATE(Q15, R15, ROW(INDIRECT("1:" &amp; _xlfn.DAYS(EOMONTH(DATE(Q15, R15, 1), 0), DATE(Q15, R15, 1)) + 1)))) = 2))</f>
        <v>4</v>
      </c>
      <c r="T15" s="55">
        <f t="shared" si="32"/>
        <v>0</v>
      </c>
      <c r="U15" s="45">
        <v>2025</v>
      </c>
      <c r="V15" s="45">
        <f t="shared" si="44"/>
        <v>2</v>
      </c>
      <c r="W15" s="45" cm="1">
        <f t="array" aca="1" ref="W15" ca="1">SUMPRODUCT(--(WEEKDAY(DATE(U15, V15, ROW(INDIRECT("1:" &amp; _xlfn.DAYS(EOMONTH(DATE(U15, V15, 1), 0), DATE(U15, V15, 1)) + 1)))) = 2))</f>
        <v>4</v>
      </c>
      <c r="X15" s="55">
        <f t="shared" ca="1" si="35"/>
        <v>0</v>
      </c>
      <c r="Y15" s="55">
        <f t="shared" ca="1" si="36"/>
        <v>0</v>
      </c>
      <c r="Z15" s="47"/>
      <c r="AA15" s="45" t="e">
        <f t="shared" si="45"/>
        <v>#REF!</v>
      </c>
      <c r="AB15" s="45">
        <v>5</v>
      </c>
      <c r="AC15" s="45" t="s">
        <v>75</v>
      </c>
      <c r="AD15" s="45">
        <v>2024</v>
      </c>
      <c r="AE15" s="45">
        <f t="shared" si="46"/>
        <v>2</v>
      </c>
      <c r="AF15" s="45" cm="1">
        <f t="array" aca="1" ref="AF15" ca="1">SUMPRODUCT(--(WEEKDAY(DATE(AD15, AE15, ROW(INDIRECT("1:" &amp; _xlfn.DAYS(EOMONTH(DATE(AD15, AE15, 1), 0), DATE(AD15, AE15, 1)) + 1)))) = 2))</f>
        <v>4</v>
      </c>
      <c r="AG15" s="55">
        <f t="shared" si="33"/>
        <v>0</v>
      </c>
      <c r="AH15" s="45">
        <v>2025</v>
      </c>
      <c r="AI15" s="45">
        <f t="shared" si="47"/>
        <v>2</v>
      </c>
      <c r="AJ15" s="45" cm="1">
        <f t="array" aca="1" ref="AJ15" ca="1">SUMPRODUCT(--(WEEKDAY(DATE(AH15, AI15, ROW(INDIRECT("1:" &amp; _xlfn.DAYS(EOMONTH(DATE(AH15, AI15, 1), 0), DATE(AH15, AI15, 1)) + 1)))) = 2))</f>
        <v>4</v>
      </c>
      <c r="AK15" s="55">
        <f t="shared" ca="1" si="37"/>
        <v>0</v>
      </c>
      <c r="AL15" s="55">
        <f t="shared" ca="1" si="38"/>
        <v>0</v>
      </c>
      <c r="AM15" s="47"/>
      <c r="AN15" s="37">
        <f t="shared" si="9"/>
        <v>1</v>
      </c>
      <c r="AO15" s="32" t="s">
        <v>0</v>
      </c>
      <c r="AP15" s="32" t="s">
        <v>97</v>
      </c>
      <c r="AQ15" s="32" t="s">
        <v>81</v>
      </c>
      <c r="AR15" s="33">
        <v>4080.999973</v>
      </c>
      <c r="AS15" s="34">
        <v>3685.2727009999999</v>
      </c>
      <c r="AT15" s="33">
        <v>49.999999000000003</v>
      </c>
      <c r="AU15" s="35">
        <v>345.72727300000003</v>
      </c>
      <c r="AV15" s="33">
        <v>3992.3636120000001</v>
      </c>
      <c r="AW15" s="33">
        <v>88.636360999999994</v>
      </c>
      <c r="AX15" s="53">
        <v>173</v>
      </c>
      <c r="AY15" s="53">
        <v>4</v>
      </c>
      <c r="AZ15" s="38">
        <f t="shared" si="10"/>
        <v>45304</v>
      </c>
      <c r="BA15" s="39">
        <f t="shared" si="11"/>
        <v>0.88341859184711291</v>
      </c>
      <c r="BB15" s="40">
        <f t="shared" si="12"/>
        <v>387.13236252423445</v>
      </c>
      <c r="BC15" s="39">
        <f t="shared" si="13"/>
        <v>1.9613195798527466E-2</v>
      </c>
      <c r="BD15" s="40">
        <f t="shared" si="14"/>
        <v>8.5949094757656823</v>
      </c>
      <c r="BE15" s="39">
        <f t="shared" si="15"/>
        <v>8.4716313473986893E-2</v>
      </c>
      <c r="BF15" s="39">
        <f t="shared" si="16"/>
        <v>1.225189888037277E-2</v>
      </c>
      <c r="BH15" t="s">
        <v>98</v>
      </c>
      <c r="BI15" s="70">
        <f t="shared" si="48"/>
        <v>101989.00452499997</v>
      </c>
      <c r="BJ15" s="70">
        <f t="shared" si="48"/>
        <v>78908.178429999971</v>
      </c>
      <c r="BK15" s="70">
        <f t="shared" si="48"/>
        <v>98639.585052000009</v>
      </c>
      <c r="BL15" s="70">
        <f t="shared" si="48"/>
        <v>115970.727847</v>
      </c>
      <c r="BM15" s="70">
        <f t="shared" si="48"/>
        <v>104801.31943799999</v>
      </c>
      <c r="BN15" s="70">
        <f t="shared" si="48"/>
        <v>112676.17978099998</v>
      </c>
      <c r="BO15" s="70">
        <f t="shared" si="48"/>
        <v>124258.41315600001</v>
      </c>
      <c r="BP15" s="70">
        <f t="shared" si="48"/>
        <v>135994.10520300001</v>
      </c>
      <c r="BQ15" s="70">
        <f t="shared" si="48"/>
        <v>123593.47720299999</v>
      </c>
      <c r="BR15" s="71"/>
      <c r="BS15" s="71">
        <f t="shared" si="18"/>
        <v>0.10279220858846581</v>
      </c>
      <c r="BT15" s="71">
        <f t="shared" si="19"/>
        <v>9.444585480313876E-2</v>
      </c>
      <c r="BU15" s="71">
        <f t="shared" si="20"/>
        <v>-9.1185040568408912E-2</v>
      </c>
      <c r="BV15" s="72">
        <f t="shared" si="21"/>
        <v>3.5351007607731889E-2</v>
      </c>
    </row>
    <row r="16" spans="1:74" x14ac:dyDescent="0.3">
      <c r="A16" s="45" t="e">
        <f t="shared" si="39"/>
        <v>#REF!</v>
      </c>
      <c r="B16" s="45">
        <v>6</v>
      </c>
      <c r="C16" s="45" t="s">
        <v>78</v>
      </c>
      <c r="D16" s="45">
        <v>2024</v>
      </c>
      <c r="E16" s="45">
        <f t="shared" si="40"/>
        <v>2</v>
      </c>
      <c r="F16" s="45" cm="1">
        <f t="array" aca="1" ref="F16" ca="1">SUMPRODUCT(--(WEEKDAY(DATE(D16, E16, ROW(INDIRECT("1:" &amp; _xlfn.DAYS(EOMONTH(DATE(D16, E16, 1), 0), DATE(D16, E16, 1)) + 1)))) = 2))</f>
        <v>4</v>
      </c>
      <c r="G16" s="47">
        <f t="shared" si="31"/>
        <v>0</v>
      </c>
      <c r="H16" s="45">
        <v>2025</v>
      </c>
      <c r="I16" s="45">
        <f t="shared" si="41"/>
        <v>2</v>
      </c>
      <c r="J16" s="45" cm="1">
        <f t="array" aca="1" ref="J16" ca="1">SUMPRODUCT(--(WEEKDAY(DATE(H16, I16, ROW(INDIRECT("1:" &amp; _xlfn.DAYS(EOMONTH(DATE(H16, I16, 1), 0), DATE(H16, I16, 1)) + 1)))) = 2))</f>
        <v>4</v>
      </c>
      <c r="K16" s="47">
        <f t="shared" ca="1" si="34"/>
        <v>0</v>
      </c>
      <c r="L16" s="47">
        <f t="shared" ca="1" si="4"/>
        <v>0</v>
      </c>
      <c r="M16" s="47"/>
      <c r="N16" s="45" t="e">
        <f t="shared" si="42"/>
        <v>#REF!</v>
      </c>
      <c r="O16" s="45">
        <v>6</v>
      </c>
      <c r="P16" s="45" t="s">
        <v>78</v>
      </c>
      <c r="Q16" s="45">
        <v>2024</v>
      </c>
      <c r="R16" s="45">
        <f t="shared" si="43"/>
        <v>2</v>
      </c>
      <c r="S16" s="45" cm="1">
        <f t="array" aca="1" ref="S16" ca="1">SUMPRODUCT(--(WEEKDAY(DATE(Q16, R16, ROW(INDIRECT("1:" &amp; _xlfn.DAYS(EOMONTH(DATE(Q16, R16, 1), 0), DATE(Q16, R16, 1)) + 1)))) = 2))</f>
        <v>4</v>
      </c>
      <c r="T16" s="55">
        <f t="shared" si="32"/>
        <v>0</v>
      </c>
      <c r="U16" s="45">
        <v>2025</v>
      </c>
      <c r="V16" s="45">
        <f t="shared" si="44"/>
        <v>2</v>
      </c>
      <c r="W16" s="45" cm="1">
        <f t="array" aca="1" ref="W16" ca="1">SUMPRODUCT(--(WEEKDAY(DATE(U16, V16, ROW(INDIRECT("1:" &amp; _xlfn.DAYS(EOMONTH(DATE(U16, V16, 1), 0), DATE(U16, V16, 1)) + 1)))) = 2))</f>
        <v>4</v>
      </c>
      <c r="X16" s="55">
        <f t="shared" ca="1" si="35"/>
        <v>0</v>
      </c>
      <c r="Y16" s="55">
        <f t="shared" ca="1" si="36"/>
        <v>0</v>
      </c>
      <c r="Z16" s="47"/>
      <c r="AA16" s="45" t="e">
        <f t="shared" si="45"/>
        <v>#REF!</v>
      </c>
      <c r="AB16" s="45">
        <v>6</v>
      </c>
      <c r="AC16" s="45" t="s">
        <v>78</v>
      </c>
      <c r="AD16" s="45">
        <v>2024</v>
      </c>
      <c r="AE16" s="45">
        <f t="shared" si="46"/>
        <v>2</v>
      </c>
      <c r="AF16" s="45" cm="1">
        <f t="array" aca="1" ref="AF16" ca="1">SUMPRODUCT(--(WEEKDAY(DATE(AD16, AE16, ROW(INDIRECT("1:" &amp; _xlfn.DAYS(EOMONTH(DATE(AD16, AE16, 1), 0), DATE(AD16, AE16, 1)) + 1)))) = 2))</f>
        <v>4</v>
      </c>
      <c r="AG16" s="55">
        <f t="shared" si="33"/>
        <v>0</v>
      </c>
      <c r="AH16" s="45">
        <v>2025</v>
      </c>
      <c r="AI16" s="45">
        <f t="shared" si="47"/>
        <v>2</v>
      </c>
      <c r="AJ16" s="45" cm="1">
        <f t="array" aca="1" ref="AJ16" ca="1">SUMPRODUCT(--(WEEKDAY(DATE(AH16, AI16, ROW(INDIRECT("1:" &amp; _xlfn.DAYS(EOMONTH(DATE(AH16, AI16, 1), 0), DATE(AH16, AI16, 1)) + 1)))) = 2))</f>
        <v>4</v>
      </c>
      <c r="AK16" s="55">
        <f t="shared" ca="1" si="37"/>
        <v>0</v>
      </c>
      <c r="AL16" s="55">
        <f t="shared" ca="1" si="38"/>
        <v>0</v>
      </c>
      <c r="AM16" s="47"/>
      <c r="AN16" s="37">
        <f t="shared" si="9"/>
        <v>1</v>
      </c>
      <c r="AO16" s="32" t="s">
        <v>0</v>
      </c>
      <c r="AP16" s="32" t="s">
        <v>99</v>
      </c>
      <c r="AQ16" s="32" t="s">
        <v>84</v>
      </c>
      <c r="AR16" s="33">
        <v>1643.5454420000001</v>
      </c>
      <c r="AS16" s="34">
        <v>1376.363627</v>
      </c>
      <c r="AT16" s="33">
        <v>69.999998000000005</v>
      </c>
      <c r="AU16" s="35">
        <v>197.181817</v>
      </c>
      <c r="AV16" s="33">
        <v>1557.6363530000001</v>
      </c>
      <c r="AW16" s="33">
        <v>85.909088999999994</v>
      </c>
      <c r="AX16" s="53">
        <v>58</v>
      </c>
      <c r="AY16" s="53">
        <v>3</v>
      </c>
      <c r="AZ16" s="38">
        <f t="shared" si="10"/>
        <v>45305</v>
      </c>
      <c r="BA16" s="39">
        <f t="shared" si="11"/>
        <v>0.79366244195009783</v>
      </c>
      <c r="BB16" s="40">
        <f t="shared" si="12"/>
        <v>253.21606404632706</v>
      </c>
      <c r="BC16" s="39">
        <f t="shared" si="13"/>
        <v>4.3773257622119893E-2</v>
      </c>
      <c r="BD16" s="40">
        <f t="shared" si="14"/>
        <v>13.96575095367308</v>
      </c>
      <c r="BE16" s="39">
        <f t="shared" si="15"/>
        <v>0.11997345005566325</v>
      </c>
      <c r="BF16" s="39">
        <f t="shared" si="16"/>
        <v>4.2590850372118884E-2</v>
      </c>
      <c r="BH16" t="s">
        <v>100</v>
      </c>
      <c r="BI16" s="70">
        <f t="shared" si="48"/>
        <v>70703.23593499999</v>
      </c>
      <c r="BJ16" s="70">
        <f t="shared" si="48"/>
        <v>70240.525913000005</v>
      </c>
      <c r="BK16" s="70">
        <f t="shared" si="48"/>
        <v>79828.558492000011</v>
      </c>
      <c r="BL16" s="70">
        <f t="shared" si="48"/>
        <v>87155.826853999999</v>
      </c>
      <c r="BM16" s="70">
        <f t="shared" si="48"/>
        <v>79479.134230999989</v>
      </c>
      <c r="BN16" s="70">
        <f t="shared" si="48"/>
        <v>81602.735463999983</v>
      </c>
      <c r="BO16" s="70">
        <f t="shared" si="48"/>
        <v>84973.980489000009</v>
      </c>
      <c r="BP16" s="70">
        <f t="shared" si="48"/>
        <v>111581.85556299999</v>
      </c>
      <c r="BQ16" s="70">
        <f t="shared" si="48"/>
        <v>96417.420607000007</v>
      </c>
      <c r="BR16" s="71"/>
      <c r="BS16" s="71">
        <f t="shared" si="18"/>
        <v>4.1312892341547676E-2</v>
      </c>
      <c r="BT16" s="71">
        <f t="shared" si="19"/>
        <v>0.31312967711856698</v>
      </c>
      <c r="BU16" s="71">
        <f t="shared" si="20"/>
        <v>-0.13590412956914866</v>
      </c>
      <c r="BV16" s="72">
        <f t="shared" si="21"/>
        <v>7.2846146630322003E-2</v>
      </c>
    </row>
    <row r="17" spans="1:74" x14ac:dyDescent="0.3">
      <c r="A17" s="45" t="e">
        <f t="shared" si="39"/>
        <v>#REF!</v>
      </c>
      <c r="B17" s="45">
        <v>7</v>
      </c>
      <c r="C17" s="45" t="s">
        <v>81</v>
      </c>
      <c r="D17" s="45">
        <v>2024</v>
      </c>
      <c r="E17" s="45">
        <f t="shared" si="40"/>
        <v>2</v>
      </c>
      <c r="F17" s="45" cm="1">
        <f t="array" aca="1" ref="F17" ca="1">SUMPRODUCT(--(WEEKDAY(DATE(D17, E17, ROW(INDIRECT("1:" &amp; _xlfn.DAYS(EOMONTH(DATE(D17, E17, 1), 0), DATE(D17, E17, 1)) + 1)))) = 2))</f>
        <v>4</v>
      </c>
      <c r="G17" s="47">
        <f t="shared" si="31"/>
        <v>0</v>
      </c>
      <c r="H17" s="45">
        <v>2025</v>
      </c>
      <c r="I17" s="45">
        <f t="shared" si="41"/>
        <v>2</v>
      </c>
      <c r="J17" s="45" cm="1">
        <f t="array" aca="1" ref="J17" ca="1">SUMPRODUCT(--(WEEKDAY(DATE(H17, I17, ROW(INDIRECT("1:" &amp; _xlfn.DAYS(EOMONTH(DATE(H17, I17, 1), 0), DATE(H17, I17, 1)) + 1)))) = 2))</f>
        <v>4</v>
      </c>
      <c r="K17" s="47">
        <f t="shared" ca="1" si="34"/>
        <v>0</v>
      </c>
      <c r="L17" s="47">
        <f t="shared" ca="1" si="4"/>
        <v>0</v>
      </c>
      <c r="M17" s="47"/>
      <c r="N17" s="45" t="e">
        <f t="shared" si="42"/>
        <v>#REF!</v>
      </c>
      <c r="O17" s="45">
        <v>7</v>
      </c>
      <c r="P17" s="45" t="s">
        <v>81</v>
      </c>
      <c r="Q17" s="45">
        <v>2024</v>
      </c>
      <c r="R17" s="45">
        <f t="shared" si="43"/>
        <v>2</v>
      </c>
      <c r="S17" s="45" cm="1">
        <f t="array" aca="1" ref="S17" ca="1">SUMPRODUCT(--(WEEKDAY(DATE(Q17, R17, ROW(INDIRECT("1:" &amp; _xlfn.DAYS(EOMONTH(DATE(Q17, R17, 1), 0), DATE(Q17, R17, 1)) + 1)))) = 2))</f>
        <v>4</v>
      </c>
      <c r="T17" s="55">
        <f t="shared" si="32"/>
        <v>0</v>
      </c>
      <c r="U17" s="45">
        <v>2025</v>
      </c>
      <c r="V17" s="45">
        <f t="shared" si="44"/>
        <v>2</v>
      </c>
      <c r="W17" s="45" cm="1">
        <f t="array" aca="1" ref="W17" ca="1">SUMPRODUCT(--(WEEKDAY(DATE(U17, V17, ROW(INDIRECT("1:" &amp; _xlfn.DAYS(EOMONTH(DATE(U17, V17, 1), 0), DATE(U17, V17, 1)) + 1)))) = 2))</f>
        <v>4</v>
      </c>
      <c r="X17" s="55">
        <f t="shared" ca="1" si="35"/>
        <v>0</v>
      </c>
      <c r="Y17" s="55">
        <f t="shared" ca="1" si="36"/>
        <v>0</v>
      </c>
      <c r="Z17" s="47"/>
      <c r="AA17" s="45" t="e">
        <f t="shared" si="45"/>
        <v>#REF!</v>
      </c>
      <c r="AB17" s="45">
        <v>7</v>
      </c>
      <c r="AC17" s="45" t="s">
        <v>81</v>
      </c>
      <c r="AD17" s="45">
        <v>2024</v>
      </c>
      <c r="AE17" s="45">
        <f t="shared" si="46"/>
        <v>2</v>
      </c>
      <c r="AF17" s="45" cm="1">
        <f t="array" aca="1" ref="AF17" ca="1">SUMPRODUCT(--(WEEKDAY(DATE(AD17, AE17, ROW(INDIRECT("1:" &amp; _xlfn.DAYS(EOMONTH(DATE(AD17, AE17, 1), 0), DATE(AD17, AE17, 1)) + 1)))) = 2))</f>
        <v>4</v>
      </c>
      <c r="AG17" s="55">
        <f t="shared" si="33"/>
        <v>0</v>
      </c>
      <c r="AH17" s="45">
        <v>2025</v>
      </c>
      <c r="AI17" s="45">
        <f t="shared" si="47"/>
        <v>2</v>
      </c>
      <c r="AJ17" s="45" cm="1">
        <f t="array" aca="1" ref="AJ17" ca="1">SUMPRODUCT(--(WEEKDAY(DATE(AH17, AI17, ROW(INDIRECT("1:" &amp; _xlfn.DAYS(EOMONTH(DATE(AH17, AI17, 1), 0), DATE(AH17, AI17, 1)) + 1)))) = 2))</f>
        <v>4</v>
      </c>
      <c r="AK17" s="55">
        <f t="shared" ca="1" si="37"/>
        <v>0</v>
      </c>
      <c r="AL17" s="55">
        <f t="shared" ca="1" si="38"/>
        <v>0</v>
      </c>
      <c r="AM17" s="47"/>
      <c r="AN17" s="37">
        <f t="shared" si="9"/>
        <v>1</v>
      </c>
      <c r="AO17" s="32" t="s">
        <v>0</v>
      </c>
      <c r="AP17" s="32" t="s">
        <v>101</v>
      </c>
      <c r="AQ17" s="32" t="s">
        <v>67</v>
      </c>
      <c r="AR17" s="33">
        <v>487.18181600000003</v>
      </c>
      <c r="AS17" s="34">
        <v>278.545455</v>
      </c>
      <c r="AT17" s="33">
        <v>1</v>
      </c>
      <c r="AU17" s="35">
        <v>208.63636099999999</v>
      </c>
      <c r="AV17" s="33">
        <v>425.18181600000003</v>
      </c>
      <c r="AW17" s="33">
        <v>62</v>
      </c>
      <c r="AX17" s="53">
        <v>12</v>
      </c>
      <c r="AY17" s="53">
        <v>3</v>
      </c>
      <c r="AZ17" s="38">
        <f t="shared" si="10"/>
        <v>45306</v>
      </c>
      <c r="BA17" s="39">
        <f t="shared" si="11"/>
        <v>0.49898629679214318</v>
      </c>
      <c r="BB17" s="40">
        <f t="shared" si="12"/>
        <v>182.08476576968872</v>
      </c>
      <c r="BC17" s="39">
        <f t="shared" si="13"/>
        <v>7.2762167235093794E-2</v>
      </c>
      <c r="BD17" s="40">
        <f t="shared" si="14"/>
        <v>26.551595230311307</v>
      </c>
      <c r="BE17" s="39">
        <f t="shared" si="15"/>
        <v>0.42825153597276294</v>
      </c>
      <c r="BF17" s="39">
        <f t="shared" si="16"/>
        <v>2.0526217669831911E-3</v>
      </c>
      <c r="BH17" t="s">
        <v>102</v>
      </c>
      <c r="BI17" s="70">
        <f t="shared" si="48"/>
        <v>50086.445113000002</v>
      </c>
      <c r="BJ17" s="70">
        <f t="shared" si="48"/>
        <v>50731.608819000008</v>
      </c>
      <c r="BK17" s="70">
        <f t="shared" si="48"/>
        <v>61851.64166299998</v>
      </c>
      <c r="BL17" s="70">
        <f t="shared" si="48"/>
        <v>64391.141247999993</v>
      </c>
      <c r="BM17" s="70">
        <f t="shared" si="48"/>
        <v>65609.383545999997</v>
      </c>
      <c r="BN17" s="70">
        <f t="shared" si="48"/>
        <v>45552.812831999981</v>
      </c>
      <c r="BO17" s="70">
        <f t="shared" si="48"/>
        <v>52478.405562999993</v>
      </c>
      <c r="BP17" s="70">
        <f t="shared" si="48"/>
        <v>58184.011531999997</v>
      </c>
      <c r="BQ17" s="70">
        <f t="shared" si="48"/>
        <v>66729.021435999995</v>
      </c>
      <c r="BR17" s="71"/>
      <c r="BS17" s="71">
        <f t="shared" si="18"/>
        <v>0.15203435969018614</v>
      </c>
      <c r="BT17" s="71">
        <f t="shared" si="19"/>
        <v>0.10872292913225917</v>
      </c>
      <c r="BU17" s="71">
        <f t="shared" si="20"/>
        <v>0.14686182129777045</v>
      </c>
      <c r="BV17" s="72">
        <f t="shared" si="21"/>
        <v>0.13587303670673859</v>
      </c>
    </row>
    <row r="18" spans="1:74" x14ac:dyDescent="0.3">
      <c r="A18" s="45" t="e">
        <f t="shared" si="39"/>
        <v>#REF!</v>
      </c>
      <c r="B18" s="45">
        <v>1</v>
      </c>
      <c r="C18" s="45" t="s">
        <v>84</v>
      </c>
      <c r="D18" s="45">
        <v>2024</v>
      </c>
      <c r="E18" s="45">
        <f t="shared" si="40"/>
        <v>2</v>
      </c>
      <c r="F18" s="45" cm="1">
        <f t="array" aca="1" ref="F18" ca="1">SUMPRODUCT(--(WEEKDAY(DATE(D18, E18, ROW(INDIRECT("1:" &amp; _xlfn.DAYS(EOMONTH(DATE(D18, E18, 1), 0), DATE(D18, E18, 1)) + 1)))) = 2))</f>
        <v>4</v>
      </c>
      <c r="G18" s="47">
        <f t="shared" si="31"/>
        <v>0</v>
      </c>
      <c r="H18" s="45">
        <v>2025</v>
      </c>
      <c r="I18" s="45">
        <f t="shared" si="41"/>
        <v>2</v>
      </c>
      <c r="J18" s="45" cm="1">
        <f t="array" aca="1" ref="J18" ca="1">SUMPRODUCT(--(WEEKDAY(DATE(H18, I18, ROW(INDIRECT("1:" &amp; _xlfn.DAYS(EOMONTH(DATE(H18, I18, 1), 0), DATE(H18, I18, 1)) + 1)))) = 2))</f>
        <v>4</v>
      </c>
      <c r="K18" s="47">
        <f t="shared" ca="1" si="34"/>
        <v>0</v>
      </c>
      <c r="L18" s="47">
        <f t="shared" ca="1" si="4"/>
        <v>0</v>
      </c>
      <c r="M18" s="47"/>
      <c r="N18" s="45" t="e">
        <f t="shared" si="42"/>
        <v>#REF!</v>
      </c>
      <c r="O18" s="45">
        <v>1</v>
      </c>
      <c r="P18" s="45" t="s">
        <v>84</v>
      </c>
      <c r="Q18" s="45">
        <v>2024</v>
      </c>
      <c r="R18" s="45">
        <f t="shared" si="43"/>
        <v>2</v>
      </c>
      <c r="S18" s="45" cm="1">
        <f t="array" aca="1" ref="S18" ca="1">SUMPRODUCT(--(WEEKDAY(DATE(Q18, R18, ROW(INDIRECT("1:" &amp; _xlfn.DAYS(EOMONTH(DATE(Q18, R18, 1), 0), DATE(Q18, R18, 1)) + 1)))) = 2))</f>
        <v>4</v>
      </c>
      <c r="T18" s="55">
        <f t="shared" si="32"/>
        <v>0</v>
      </c>
      <c r="U18" s="45">
        <v>2025</v>
      </c>
      <c r="V18" s="45">
        <f t="shared" si="44"/>
        <v>2</v>
      </c>
      <c r="W18" s="45" cm="1">
        <f t="array" aca="1" ref="W18" ca="1">SUMPRODUCT(--(WEEKDAY(DATE(U18, V18, ROW(INDIRECT("1:" &amp; _xlfn.DAYS(EOMONTH(DATE(U18, V18, 1), 0), DATE(U18, V18, 1)) + 1)))) = 2))</f>
        <v>4</v>
      </c>
      <c r="X18" s="55">
        <f t="shared" ca="1" si="35"/>
        <v>0</v>
      </c>
      <c r="Y18" s="55">
        <f t="shared" ca="1" si="36"/>
        <v>0</v>
      </c>
      <c r="Z18" s="47"/>
      <c r="AA18" s="45" t="e">
        <f t="shared" si="45"/>
        <v>#REF!</v>
      </c>
      <c r="AB18" s="45">
        <v>1</v>
      </c>
      <c r="AC18" s="45" t="s">
        <v>84</v>
      </c>
      <c r="AD18" s="45">
        <v>2024</v>
      </c>
      <c r="AE18" s="45">
        <f t="shared" si="46"/>
        <v>2</v>
      </c>
      <c r="AF18" s="45" cm="1">
        <f t="array" aca="1" ref="AF18" ca="1">SUMPRODUCT(--(WEEKDAY(DATE(AD18, AE18, ROW(INDIRECT("1:" &amp; _xlfn.DAYS(EOMONTH(DATE(AD18, AE18, 1), 0), DATE(AD18, AE18, 1)) + 1)))) = 2))</f>
        <v>4</v>
      </c>
      <c r="AG18" s="55">
        <f t="shared" si="33"/>
        <v>0</v>
      </c>
      <c r="AH18" s="45">
        <v>2025</v>
      </c>
      <c r="AI18" s="45">
        <f t="shared" si="47"/>
        <v>2</v>
      </c>
      <c r="AJ18" s="45" cm="1">
        <f t="array" aca="1" ref="AJ18" ca="1">SUMPRODUCT(--(WEEKDAY(DATE(AH18, AI18, ROW(INDIRECT("1:" &amp; _xlfn.DAYS(EOMONTH(DATE(AH18, AI18, 1), 0), DATE(AH18, AI18, 1)) + 1)))) = 2))</f>
        <v>4</v>
      </c>
      <c r="AK18" s="55">
        <f t="shared" ca="1" si="37"/>
        <v>0</v>
      </c>
      <c r="AL18" s="55">
        <f t="shared" ca="1" si="38"/>
        <v>0</v>
      </c>
      <c r="AM18" s="47"/>
      <c r="AN18" s="37">
        <f t="shared" si="9"/>
        <v>1</v>
      </c>
      <c r="AO18" s="32" t="s">
        <v>0</v>
      </c>
      <c r="AP18" s="32" t="s">
        <v>103</v>
      </c>
      <c r="AQ18" s="32" t="s">
        <v>70</v>
      </c>
      <c r="AR18" s="33">
        <v>998.36362799999995</v>
      </c>
      <c r="AS18" s="34">
        <v>875.45453799999996</v>
      </c>
      <c r="AT18" s="33">
        <v>55.454545000000003</v>
      </c>
      <c r="AU18" s="35">
        <v>67.454544999999996</v>
      </c>
      <c r="AV18" s="33">
        <v>891.54544699999997</v>
      </c>
      <c r="AW18" s="33">
        <v>106.818181</v>
      </c>
      <c r="AX18" s="53">
        <v>29</v>
      </c>
      <c r="AY18" s="53">
        <v>5</v>
      </c>
      <c r="AZ18" s="38">
        <f t="shared" si="10"/>
        <v>45307</v>
      </c>
      <c r="BA18" s="39">
        <f t="shared" si="11"/>
        <v>0.78306819230521529</v>
      </c>
      <c r="BB18" s="40">
        <f t="shared" si="12"/>
        <v>109.7586455587635</v>
      </c>
      <c r="BC18" s="39">
        <f t="shared" si="13"/>
        <v>9.3821263046617628E-2</v>
      </c>
      <c r="BD18" s="40">
        <f t="shared" si="14"/>
        <v>13.150444441236484</v>
      </c>
      <c r="BE18" s="39">
        <f t="shared" si="15"/>
        <v>6.7565106648696943E-2</v>
      </c>
      <c r="BF18" s="39">
        <f t="shared" si="16"/>
        <v>5.5545437999470072E-2</v>
      </c>
      <c r="BH18" t="s">
        <v>104</v>
      </c>
      <c r="BI18" s="70">
        <f t="shared" si="48"/>
        <v>80488.366162999984</v>
      </c>
      <c r="BJ18" s="70">
        <f t="shared" si="48"/>
        <v>77120.487139999997</v>
      </c>
      <c r="BK18" s="70">
        <f t="shared" si="48"/>
        <v>81806.499608999991</v>
      </c>
      <c r="BL18" s="70">
        <f t="shared" si="48"/>
        <v>67090.139103999987</v>
      </c>
      <c r="BM18" s="70">
        <f t="shared" si="48"/>
        <v>73898.446321999989</v>
      </c>
      <c r="BN18" s="70">
        <f t="shared" si="48"/>
        <v>67819.493963999994</v>
      </c>
      <c r="BO18" s="70">
        <f t="shared" si="48"/>
        <v>70132.26170399999</v>
      </c>
      <c r="BP18" s="70">
        <f t="shared" si="48"/>
        <v>71176.475587999987</v>
      </c>
      <c r="BQ18" s="70">
        <f t="shared" si="48"/>
        <v>74484.034123999998</v>
      </c>
      <c r="BR18" s="71"/>
      <c r="BS18" s="71">
        <f t="shared" si="18"/>
        <v>3.41018135763098E-2</v>
      </c>
      <c r="BT18" s="71">
        <f t="shared" si="19"/>
        <v>1.4889208741152581E-2</v>
      </c>
      <c r="BU18" s="71">
        <f t="shared" si="20"/>
        <v>4.6469827406818806E-2</v>
      </c>
      <c r="BV18" s="72">
        <f t="shared" si="21"/>
        <v>3.1820283241427064E-2</v>
      </c>
    </row>
    <row r="19" spans="1:74" x14ac:dyDescent="0.3">
      <c r="L19" s="47"/>
      <c r="M19" s="47"/>
      <c r="Z19" s="47"/>
      <c r="AM19" s="47"/>
      <c r="AN19" s="37">
        <f t="shared" si="9"/>
        <v>1</v>
      </c>
      <c r="AO19" s="32" t="s">
        <v>0</v>
      </c>
      <c r="AP19" s="32" t="s">
        <v>105</v>
      </c>
      <c r="AQ19" s="32" t="s">
        <v>72</v>
      </c>
      <c r="AR19" s="33">
        <v>662.56727100000001</v>
      </c>
      <c r="AS19" s="34">
        <v>477.47636199999999</v>
      </c>
      <c r="AT19" s="33">
        <v>7.2727269999999997</v>
      </c>
      <c r="AU19" s="35">
        <v>177.81818200000001</v>
      </c>
      <c r="AV19" s="33">
        <v>564.31817999999998</v>
      </c>
      <c r="AW19" s="33">
        <v>98.249091000000007</v>
      </c>
      <c r="AX19" s="53">
        <v>23</v>
      </c>
      <c r="AY19" s="53">
        <v>2</v>
      </c>
      <c r="AZ19" s="38">
        <f t="shared" si="10"/>
        <v>45308</v>
      </c>
      <c r="BA19" s="39">
        <f t="shared" si="11"/>
        <v>0.6137845603707176</v>
      </c>
      <c r="BB19" s="40">
        <f t="shared" si="12"/>
        <v>157.64461885323885</v>
      </c>
      <c r="BC19" s="39">
        <f t="shared" si="13"/>
        <v>0.10686130141378333</v>
      </c>
      <c r="BD19" s="40">
        <f t="shared" si="14"/>
        <v>27.446290146761147</v>
      </c>
      <c r="BE19" s="39">
        <f t="shared" si="15"/>
        <v>0.2683775516584489</v>
      </c>
      <c r="BF19" s="39">
        <f t="shared" si="16"/>
        <v>1.0976586557050144E-2</v>
      </c>
      <c r="BH19" t="s">
        <v>106</v>
      </c>
      <c r="BI19" s="70">
        <f t="shared" si="48"/>
        <v>58544.947810999998</v>
      </c>
      <c r="BJ19" s="70">
        <f t="shared" si="48"/>
        <v>53156.277104000008</v>
      </c>
      <c r="BK19" s="70">
        <f t="shared" si="48"/>
        <v>55801.482426999988</v>
      </c>
      <c r="BL19" s="70">
        <f t="shared" si="48"/>
        <v>54545.614694999989</v>
      </c>
      <c r="BM19" s="70">
        <f t="shared" si="48"/>
        <v>58348.343543000003</v>
      </c>
      <c r="BN19" s="70">
        <f t="shared" si="48"/>
        <v>53141.510530000007</v>
      </c>
      <c r="BO19" s="70">
        <f t="shared" si="48"/>
        <v>51566.102179000001</v>
      </c>
      <c r="BP19" s="70">
        <f t="shared" si="48"/>
        <v>74994.093173000001</v>
      </c>
      <c r="BQ19" s="70">
        <f t="shared" si="48"/>
        <v>63426.876575000009</v>
      </c>
      <c r="BR19" s="71"/>
      <c r="BS19" s="71">
        <f t="shared" si="18"/>
        <v>-2.9645532001026566E-2</v>
      </c>
      <c r="BT19" s="71">
        <f t="shared" si="19"/>
        <v>0.45432929781419301</v>
      </c>
      <c r="BU19" s="71">
        <f t="shared" si="20"/>
        <v>-0.15424170236069362</v>
      </c>
      <c r="BV19" s="72">
        <f t="shared" si="21"/>
        <v>9.0147354484157616E-2</v>
      </c>
    </row>
    <row r="20" spans="1:74" x14ac:dyDescent="0.3">
      <c r="A20" s="45" t="s">
        <v>39</v>
      </c>
      <c r="B20" s="46" t="s">
        <v>40</v>
      </c>
      <c r="C20" s="46" t="s">
        <v>41</v>
      </c>
      <c r="D20" s="46" t="s">
        <v>42</v>
      </c>
      <c r="E20" s="46" t="s">
        <v>15</v>
      </c>
      <c r="F20" s="46" t="s">
        <v>43</v>
      </c>
      <c r="G20" s="46" t="s">
        <v>44</v>
      </c>
      <c r="H20" s="46" t="s">
        <v>42</v>
      </c>
      <c r="I20" s="46" t="s">
        <v>15</v>
      </c>
      <c r="J20" s="46" t="s">
        <v>43</v>
      </c>
      <c r="K20" s="46" t="s">
        <v>45</v>
      </c>
      <c r="L20" s="46" t="s">
        <v>46</v>
      </c>
      <c r="M20" s="46"/>
      <c r="N20" s="45" t="s">
        <v>39</v>
      </c>
      <c r="O20" s="46" t="s">
        <v>40</v>
      </c>
      <c r="P20" s="46" t="s">
        <v>41</v>
      </c>
      <c r="Q20" s="46" t="s">
        <v>42</v>
      </c>
      <c r="R20" s="46" t="s">
        <v>15</v>
      </c>
      <c r="S20" s="46" t="s">
        <v>43</v>
      </c>
      <c r="T20" s="46" t="s">
        <v>47</v>
      </c>
      <c r="U20" s="46" t="s">
        <v>42</v>
      </c>
      <c r="V20" s="46" t="s">
        <v>15</v>
      </c>
      <c r="W20" s="46" t="s">
        <v>43</v>
      </c>
      <c r="X20" s="46" t="s">
        <v>48</v>
      </c>
      <c r="Y20" s="46" t="s">
        <v>49</v>
      </c>
      <c r="Z20" s="46"/>
      <c r="AA20" s="45" t="s">
        <v>39</v>
      </c>
      <c r="AB20" s="46" t="s">
        <v>40</v>
      </c>
      <c r="AC20" s="46" t="s">
        <v>41</v>
      </c>
      <c r="AD20" s="46" t="s">
        <v>42</v>
      </c>
      <c r="AE20" s="46" t="s">
        <v>15</v>
      </c>
      <c r="AF20" s="46" t="s">
        <v>43</v>
      </c>
      <c r="AG20" s="46" t="s">
        <v>47</v>
      </c>
      <c r="AH20" s="46" t="s">
        <v>42</v>
      </c>
      <c r="AI20" s="46" t="s">
        <v>15</v>
      </c>
      <c r="AJ20" s="46" t="s">
        <v>43</v>
      </c>
      <c r="AK20" s="46" t="s">
        <v>48</v>
      </c>
      <c r="AL20" s="46" t="s">
        <v>49</v>
      </c>
      <c r="AM20" s="46"/>
      <c r="AN20" s="37">
        <f t="shared" si="9"/>
        <v>1</v>
      </c>
      <c r="AO20" s="32" t="s">
        <v>0</v>
      </c>
      <c r="AP20" s="32" t="s">
        <v>107</v>
      </c>
      <c r="AQ20" s="32" t="s">
        <v>75</v>
      </c>
      <c r="AR20" s="33">
        <v>1020.545439</v>
      </c>
      <c r="AS20" s="34">
        <v>895.45453099999997</v>
      </c>
      <c r="AT20" s="33">
        <v>24.545452999999998</v>
      </c>
      <c r="AU20" s="35">
        <v>100.545455</v>
      </c>
      <c r="AV20" s="33">
        <v>936.36362099999997</v>
      </c>
      <c r="AW20" s="33">
        <v>84.181818000000007</v>
      </c>
      <c r="AX20" s="53">
        <v>41</v>
      </c>
      <c r="AY20" s="53">
        <v>3</v>
      </c>
      <c r="AZ20" s="38">
        <f t="shared" si="10"/>
        <v>45309</v>
      </c>
      <c r="BA20" s="39">
        <f t="shared" si="11"/>
        <v>0.80505097168454887</v>
      </c>
      <c r="BB20" s="40">
        <f t="shared" si="12"/>
        <v>114.77252368481544</v>
      </c>
      <c r="BC20" s="39">
        <f t="shared" si="13"/>
        <v>7.2376428194311351E-2</v>
      </c>
      <c r="BD20" s="40">
        <f t="shared" si="14"/>
        <v>10.318384315184565</v>
      </c>
      <c r="BE20" s="39">
        <f t="shared" si="15"/>
        <v>9.8521291808938261E-2</v>
      </c>
      <c r="BF20" s="39">
        <f t="shared" si="16"/>
        <v>2.405130831220147E-2</v>
      </c>
      <c r="BH20" t="s">
        <v>108</v>
      </c>
      <c r="BI20" s="70">
        <f t="shared" si="48"/>
        <v>50817.354290000003</v>
      </c>
      <c r="BJ20" s="70">
        <f t="shared" si="48"/>
        <v>46803.80077799999</v>
      </c>
      <c r="BK20" s="70">
        <f t="shared" si="48"/>
        <v>50573.658084999974</v>
      </c>
      <c r="BL20" s="70">
        <f t="shared" si="48"/>
        <v>45827.348153000014</v>
      </c>
      <c r="BM20" s="70">
        <f t="shared" si="48"/>
        <v>47178.897469000003</v>
      </c>
      <c r="BN20" s="70">
        <f t="shared" si="48"/>
        <v>44477.061913999998</v>
      </c>
      <c r="BO20" s="70">
        <f t="shared" si="48"/>
        <v>47278.669047000003</v>
      </c>
      <c r="BP20" s="70">
        <f t="shared" si="48"/>
        <v>49575.578022000002</v>
      </c>
      <c r="BQ20" s="70">
        <f t="shared" si="48"/>
        <v>59280.706880999998</v>
      </c>
      <c r="BR20" s="71"/>
      <c r="BS20" s="71">
        <f t="shared" si="18"/>
        <v>6.2989932617787098E-2</v>
      </c>
      <c r="BT20" s="71">
        <f t="shared" si="19"/>
        <v>4.8582352703639517E-2</v>
      </c>
      <c r="BU20" s="71">
        <f t="shared" si="20"/>
        <v>0.19576431069937664</v>
      </c>
      <c r="BV20" s="72">
        <f t="shared" si="21"/>
        <v>0.10244553200693442</v>
      </c>
    </row>
    <row r="21" spans="1:74" x14ac:dyDescent="0.3">
      <c r="A21" s="45" t="e">
        <f>A18</f>
        <v>#REF!</v>
      </c>
      <c r="B21" s="45">
        <v>2</v>
      </c>
      <c r="C21" s="45" t="s">
        <v>67</v>
      </c>
      <c r="D21" s="45">
        <v>2024</v>
      </c>
      <c r="E21" s="45">
        <v>3</v>
      </c>
      <c r="F21" s="45" cm="1">
        <f t="array" aca="1" ref="F21" ca="1">SUMPRODUCT(--(WEEKDAY(DATE(D21, E21, ROW(INDIRECT("1:" &amp; _xlfn.DAYS(EOMONTH(DATE(D21, E21, 1), 0), DATE(D21, E21, 1)) + 1)))) = 2))</f>
        <v>4</v>
      </c>
      <c r="G21" s="47">
        <f t="shared" ref="G21:G27" si="49">SUMIFS(AS:AS,AN:AN,E21,AQ:AQ,C21,AO:AO,A21)</f>
        <v>0</v>
      </c>
      <c r="H21" s="45">
        <v>2025</v>
      </c>
      <c r="I21" s="45">
        <f>E21</f>
        <v>3</v>
      </c>
      <c r="J21" s="45" cm="1">
        <f t="array" aca="1" ref="J21" ca="1">SUMPRODUCT(--(WEEKDAY(DATE(H21, I21, ROW(INDIRECT("1:" &amp; _xlfn.DAYS(EOMONTH(DATE(H21, I21, 1), 0), DATE(H21, I21, 1)) + 1)))) = 2))</f>
        <v>5</v>
      </c>
      <c r="K21" s="47">
        <f ca="1">G21/F21*J21</f>
        <v>0</v>
      </c>
      <c r="L21" s="47">
        <f t="shared" ca="1" si="4"/>
        <v>0</v>
      </c>
      <c r="M21" s="47"/>
      <c r="N21" s="45" t="e">
        <f>N18</f>
        <v>#REF!</v>
      </c>
      <c r="O21" s="45">
        <v>2</v>
      </c>
      <c r="P21" s="45" t="s">
        <v>67</v>
      </c>
      <c r="Q21" s="45">
        <v>2024</v>
      </c>
      <c r="R21" s="45">
        <v>3</v>
      </c>
      <c r="S21" s="45" cm="1">
        <f t="array" aca="1" ref="S21" ca="1">SUMPRODUCT(--(WEEKDAY(DATE(Q21, R21, ROW(INDIRECT("1:" &amp; _xlfn.DAYS(EOMONTH(DATE(Q21, R21, 1), 0), DATE(Q21, R21, 1)) + 1)))) = 2))</f>
        <v>4</v>
      </c>
      <c r="T21" s="55">
        <f t="shared" ref="T21:T27" si="50">SUMIFS(AY:AY,AN:AN,E21,AQ:AQ,C21,AO:AO,A21)</f>
        <v>0</v>
      </c>
      <c r="U21" s="45">
        <v>2025</v>
      </c>
      <c r="V21" s="45">
        <f>R21</f>
        <v>3</v>
      </c>
      <c r="W21" s="45" cm="1">
        <f t="array" aca="1" ref="W21" ca="1">SUMPRODUCT(--(WEEKDAY(DATE(U21, V21, ROW(INDIRECT("1:" &amp; _xlfn.DAYS(EOMONTH(DATE(U21, V21, 1), 0), DATE(U21, V21, 1)) + 1)))) = 2))</f>
        <v>5</v>
      </c>
      <c r="X21" s="55">
        <f ca="1">T21/S21*W21</f>
        <v>0</v>
      </c>
      <c r="Y21" s="55">
        <f ca="1">_xlfn.FLOOR.MATH(X21/W21)</f>
        <v>0</v>
      </c>
      <c r="Z21" s="47"/>
      <c r="AA21" s="45" t="e">
        <f>AA18</f>
        <v>#REF!</v>
      </c>
      <c r="AB21" s="45">
        <v>2</v>
      </c>
      <c r="AC21" s="45" t="s">
        <v>67</v>
      </c>
      <c r="AD21" s="45">
        <v>2024</v>
      </c>
      <c r="AE21" s="45">
        <v>3</v>
      </c>
      <c r="AF21" s="45" cm="1">
        <f t="array" aca="1" ref="AF21" ca="1">SUMPRODUCT(--(WEEKDAY(DATE(AD21, AE21, ROW(INDIRECT("1:" &amp; _xlfn.DAYS(EOMONTH(DATE(AD21, AE21, 1), 0), DATE(AD21, AE21, 1)) + 1)))) = 2))</f>
        <v>4</v>
      </c>
      <c r="AG21" s="55">
        <f t="shared" ref="AG21:AG27" si="51">SUMIFS(AX:AX,AN:AN,E21,AQ:AQ,C21,AO:AO,A21)</f>
        <v>0</v>
      </c>
      <c r="AH21" s="45">
        <v>2025</v>
      </c>
      <c r="AI21" s="45">
        <f>AE21</f>
        <v>3</v>
      </c>
      <c r="AJ21" s="45" cm="1">
        <f t="array" aca="1" ref="AJ21" ca="1">SUMPRODUCT(--(WEEKDAY(DATE(AH21, AI21, ROW(INDIRECT("1:" &amp; _xlfn.DAYS(EOMONTH(DATE(AH21, AI21, 1), 0), DATE(AH21, AI21, 1)) + 1)))) = 2))</f>
        <v>5</v>
      </c>
      <c r="AK21" s="55">
        <f ca="1">AG21/AF21*AJ21</f>
        <v>0</v>
      </c>
      <c r="AL21" s="55">
        <f ca="1">_xlfn.FLOOR.MATH(AK21/AJ21)</f>
        <v>0</v>
      </c>
      <c r="AM21" s="47"/>
      <c r="AN21" s="37">
        <f t="shared" si="9"/>
        <v>1</v>
      </c>
      <c r="AO21" s="32" t="s">
        <v>0</v>
      </c>
      <c r="AP21" s="32" t="s">
        <v>109</v>
      </c>
      <c r="AQ21" s="32" t="s">
        <v>78</v>
      </c>
      <c r="AR21" s="33">
        <v>2686.3636069999998</v>
      </c>
      <c r="AS21" s="34">
        <v>2301.9999760000001</v>
      </c>
      <c r="AT21" s="33">
        <v>72.727270000000004</v>
      </c>
      <c r="AU21" s="35">
        <v>311.63636100000002</v>
      </c>
      <c r="AV21" s="33">
        <v>2603.4545159999998</v>
      </c>
      <c r="AW21" s="33">
        <v>82.909091000000004</v>
      </c>
      <c r="AX21" s="53">
        <v>102</v>
      </c>
      <c r="AY21" s="53">
        <v>5</v>
      </c>
      <c r="AZ21" s="38">
        <f t="shared" si="10"/>
        <v>45310</v>
      </c>
      <c r="BA21" s="39">
        <f t="shared" si="11"/>
        <v>0.83047338514078428</v>
      </c>
      <c r="BB21" s="40">
        <f t="shared" si="12"/>
        <v>372.50103757570253</v>
      </c>
      <c r="BC21" s="39">
        <f t="shared" si="13"/>
        <v>2.6447089065148598E-2</v>
      </c>
      <c r="BD21" s="40">
        <f t="shared" si="14"/>
        <v>11.86259342429716</v>
      </c>
      <c r="BE21" s="39">
        <f t="shared" si="15"/>
        <v>0.11600676847614845</v>
      </c>
      <c r="BF21" s="39">
        <f t="shared" si="16"/>
        <v>2.7072757317918805E-2</v>
      </c>
      <c r="BH21" t="s">
        <v>110</v>
      </c>
      <c r="BI21" s="70">
        <f t="shared" si="48"/>
        <v>60066.726935999999</v>
      </c>
      <c r="BJ21" s="70">
        <f t="shared" si="48"/>
        <v>56843.863336999988</v>
      </c>
      <c r="BK21" s="70">
        <f t="shared" si="48"/>
        <v>62974.681975000007</v>
      </c>
      <c r="BL21" s="70">
        <f t="shared" si="48"/>
        <v>80928.380461000008</v>
      </c>
      <c r="BM21" s="70">
        <f t="shared" si="48"/>
        <v>98234.415679999976</v>
      </c>
      <c r="BN21" s="70">
        <f t="shared" si="48"/>
        <v>95014.244177000015</v>
      </c>
      <c r="BO21" s="70">
        <f t="shared" si="48"/>
        <v>116662.92157800002</v>
      </c>
      <c r="BP21" s="70">
        <f t="shared" si="48"/>
        <v>113518.174769</v>
      </c>
      <c r="BQ21" s="70">
        <f t="shared" si="48"/>
        <v>76455.226718999998</v>
      </c>
      <c r="BR21" s="71"/>
      <c r="BS21" s="71">
        <f t="shared" si="18"/>
        <v>0.22784665171541171</v>
      </c>
      <c r="BT21" s="71">
        <f t="shared" si="19"/>
        <v>-2.6955837951456261E-2</v>
      </c>
      <c r="BU21" s="71">
        <f t="shared" si="20"/>
        <v>-0.32649351635031137</v>
      </c>
      <c r="BV21" s="72">
        <f t="shared" si="21"/>
        <v>-4.1867567528785309E-2</v>
      </c>
    </row>
    <row r="22" spans="1:74" x14ac:dyDescent="0.3">
      <c r="A22" s="45" t="e">
        <f>A21</f>
        <v>#REF!</v>
      </c>
      <c r="B22" s="45">
        <v>3</v>
      </c>
      <c r="C22" s="45" t="s">
        <v>70</v>
      </c>
      <c r="D22" s="45">
        <v>2024</v>
      </c>
      <c r="E22" s="45">
        <f>E21</f>
        <v>3</v>
      </c>
      <c r="F22" s="45" cm="1">
        <f t="array" aca="1" ref="F22" ca="1">SUMPRODUCT(--(WEEKDAY(DATE(D22, E22, ROW(INDIRECT("1:" &amp; _xlfn.DAYS(EOMONTH(DATE(D22, E22, 1), 0), DATE(D22, E22, 1)) + 1)))) = 2))</f>
        <v>4</v>
      </c>
      <c r="G22" s="47">
        <f t="shared" si="49"/>
        <v>0</v>
      </c>
      <c r="H22" s="45">
        <v>2025</v>
      </c>
      <c r="I22" s="45">
        <f>I21</f>
        <v>3</v>
      </c>
      <c r="J22" s="45" cm="1">
        <f t="array" aca="1" ref="J22" ca="1">SUMPRODUCT(--(WEEKDAY(DATE(H22, I22, ROW(INDIRECT("1:" &amp; _xlfn.DAYS(EOMONTH(DATE(H22, I22, 1), 0), DATE(H22, I22, 1)) + 1)))) = 2))</f>
        <v>5</v>
      </c>
      <c r="K22" s="47">
        <f t="shared" ref="K22:K27" ca="1" si="52">G22/F22*J22</f>
        <v>0</v>
      </c>
      <c r="L22" s="47">
        <f t="shared" ca="1" si="4"/>
        <v>0</v>
      </c>
      <c r="M22" s="47"/>
      <c r="N22" s="45" t="e">
        <f>N21</f>
        <v>#REF!</v>
      </c>
      <c r="O22" s="45">
        <v>3</v>
      </c>
      <c r="P22" s="45" t="s">
        <v>70</v>
      </c>
      <c r="Q22" s="45">
        <v>2024</v>
      </c>
      <c r="R22" s="45">
        <f>R21</f>
        <v>3</v>
      </c>
      <c r="S22" s="45" cm="1">
        <f t="array" aca="1" ref="S22" ca="1">SUMPRODUCT(--(WEEKDAY(DATE(Q22, R22, ROW(INDIRECT("1:" &amp; _xlfn.DAYS(EOMONTH(DATE(Q22, R22, 1), 0), DATE(Q22, R22, 1)) + 1)))) = 2))</f>
        <v>4</v>
      </c>
      <c r="T22" s="55">
        <f t="shared" si="50"/>
        <v>0</v>
      </c>
      <c r="U22" s="45">
        <v>2025</v>
      </c>
      <c r="V22" s="45">
        <f>V21</f>
        <v>3</v>
      </c>
      <c r="W22" s="45" cm="1">
        <f t="array" aca="1" ref="W22" ca="1">SUMPRODUCT(--(WEEKDAY(DATE(U22, V22, ROW(INDIRECT("1:" &amp; _xlfn.DAYS(EOMONTH(DATE(U22, V22, 1), 0), DATE(U22, V22, 1)) + 1)))) = 2))</f>
        <v>5</v>
      </c>
      <c r="X22" s="55">
        <f t="shared" ref="X22:X27" ca="1" si="53">T22/S22*W22</f>
        <v>0</v>
      </c>
      <c r="Y22" s="55">
        <f t="shared" ref="Y22:Y27" ca="1" si="54">_xlfn.FLOOR.MATH(X22/W22)</f>
        <v>0</v>
      </c>
      <c r="Z22" s="47"/>
      <c r="AA22" s="45" t="e">
        <f>AA21</f>
        <v>#REF!</v>
      </c>
      <c r="AB22" s="45">
        <v>3</v>
      </c>
      <c r="AC22" s="45" t="s">
        <v>70</v>
      </c>
      <c r="AD22" s="45">
        <v>2024</v>
      </c>
      <c r="AE22" s="45">
        <f>AE21</f>
        <v>3</v>
      </c>
      <c r="AF22" s="45" cm="1">
        <f t="array" aca="1" ref="AF22" ca="1">SUMPRODUCT(--(WEEKDAY(DATE(AD22, AE22, ROW(INDIRECT("1:" &amp; _xlfn.DAYS(EOMONTH(DATE(AD22, AE22, 1), 0), DATE(AD22, AE22, 1)) + 1)))) = 2))</f>
        <v>4</v>
      </c>
      <c r="AG22" s="55">
        <f t="shared" si="51"/>
        <v>0</v>
      </c>
      <c r="AH22" s="45">
        <v>2025</v>
      </c>
      <c r="AI22" s="45">
        <f>AI21</f>
        <v>3</v>
      </c>
      <c r="AJ22" s="45" cm="1">
        <f t="array" aca="1" ref="AJ22" ca="1">SUMPRODUCT(--(WEEKDAY(DATE(AH22, AI22, ROW(INDIRECT("1:" &amp; _xlfn.DAYS(EOMONTH(DATE(AH22, AI22, 1), 0), DATE(AH22, AI22, 1)) + 1)))) = 2))</f>
        <v>5</v>
      </c>
      <c r="AK22" s="55">
        <f t="shared" ref="AK22:AK27" ca="1" si="55">AG22/AF22*AJ22</f>
        <v>0</v>
      </c>
      <c r="AL22" s="55">
        <f t="shared" ref="AL22:AL27" ca="1" si="56">_xlfn.FLOOR.MATH(AK22/AJ22)</f>
        <v>0</v>
      </c>
      <c r="AM22" s="47"/>
      <c r="AN22" s="37">
        <f t="shared" si="9"/>
        <v>1</v>
      </c>
      <c r="AO22" s="32" t="s">
        <v>0</v>
      </c>
      <c r="AP22" s="32" t="s">
        <v>111</v>
      </c>
      <c r="AQ22" s="32" t="s">
        <v>81</v>
      </c>
      <c r="AR22" s="33">
        <v>3856.6363419999998</v>
      </c>
      <c r="AS22" s="34">
        <v>3452.4545250000001</v>
      </c>
      <c r="AT22" s="33">
        <v>138.81818200000001</v>
      </c>
      <c r="AU22" s="35">
        <v>265.36363499999999</v>
      </c>
      <c r="AV22" s="33">
        <v>3653.9999790000002</v>
      </c>
      <c r="AW22" s="33">
        <v>202.63636299999999</v>
      </c>
      <c r="AX22" s="53">
        <v>159</v>
      </c>
      <c r="AY22" s="53">
        <v>11</v>
      </c>
      <c r="AZ22" s="38">
        <f t="shared" si="10"/>
        <v>45311</v>
      </c>
      <c r="BA22" s="39">
        <f t="shared" si="11"/>
        <v>0.84816262029317613</v>
      </c>
      <c r="BB22" s="40">
        <f t="shared" si="12"/>
        <v>382.94519365139064</v>
      </c>
      <c r="BC22" s="39">
        <f t="shared" si="13"/>
        <v>4.7035738805831881E-2</v>
      </c>
      <c r="BD22" s="40">
        <f t="shared" si="14"/>
        <v>21.236623348609076</v>
      </c>
      <c r="BE22" s="39">
        <f t="shared" si="15"/>
        <v>6.8807015095020851E-2</v>
      </c>
      <c r="BF22" s="39">
        <f t="shared" si="16"/>
        <v>3.5994625805971313E-2</v>
      </c>
      <c r="BH22" t="s">
        <v>112</v>
      </c>
      <c r="BI22" s="70">
        <f t="shared" si="48"/>
        <v>57801.481463000004</v>
      </c>
      <c r="BJ22" s="70">
        <f t="shared" si="48"/>
        <v>57426.877991000008</v>
      </c>
      <c r="BK22" s="70">
        <f t="shared" si="48"/>
        <v>57859.701408000008</v>
      </c>
      <c r="BL22" s="70">
        <f t="shared" si="48"/>
        <v>52057.125445000012</v>
      </c>
      <c r="BM22" s="70">
        <f t="shared" si="48"/>
        <v>48224.575282999998</v>
      </c>
      <c r="BN22" s="70">
        <f t="shared" si="48"/>
        <v>48792.806405999989</v>
      </c>
      <c r="BO22" s="70">
        <f t="shared" si="48"/>
        <v>38630.374284999998</v>
      </c>
      <c r="BP22" s="70">
        <f t="shared" si="48"/>
        <v>55805.939343999999</v>
      </c>
      <c r="BQ22" s="70">
        <f t="shared" si="48"/>
        <v>51507.060832999996</v>
      </c>
      <c r="BR22" s="71"/>
      <c r="BS22" s="71">
        <f t="shared" si="18"/>
        <v>-0.20827726194798932</v>
      </c>
      <c r="BT22" s="71">
        <f t="shared" si="19"/>
        <v>0.4446129600579406</v>
      </c>
      <c r="BU22" s="71">
        <f t="shared" si="20"/>
        <v>-7.7032634187927135E-2</v>
      </c>
      <c r="BV22" s="72">
        <f t="shared" si="21"/>
        <v>5.310102130734138E-2</v>
      </c>
    </row>
    <row r="23" spans="1:74" x14ac:dyDescent="0.3">
      <c r="A23" s="45" t="e">
        <f t="shared" ref="A23:A27" si="57">A22</f>
        <v>#REF!</v>
      </c>
      <c r="B23" s="45">
        <v>4</v>
      </c>
      <c r="C23" s="45" t="s">
        <v>72</v>
      </c>
      <c r="D23" s="45">
        <v>2024</v>
      </c>
      <c r="E23" s="45">
        <f t="shared" ref="E23:E27" si="58">E22</f>
        <v>3</v>
      </c>
      <c r="F23" s="45" cm="1">
        <f t="array" aca="1" ref="F23" ca="1">SUMPRODUCT(--(WEEKDAY(DATE(D23, E23, ROW(INDIRECT("1:" &amp; _xlfn.DAYS(EOMONTH(DATE(D23, E23, 1), 0), DATE(D23, E23, 1)) + 1)))) = 2))</f>
        <v>4</v>
      </c>
      <c r="G23" s="47">
        <f t="shared" si="49"/>
        <v>0</v>
      </c>
      <c r="H23" s="45">
        <v>2025</v>
      </c>
      <c r="I23" s="45">
        <f t="shared" ref="I23:I27" si="59">I22</f>
        <v>3</v>
      </c>
      <c r="J23" s="45" cm="1">
        <f t="array" aca="1" ref="J23" ca="1">SUMPRODUCT(--(WEEKDAY(DATE(H23, I23, ROW(INDIRECT("1:" &amp; _xlfn.DAYS(EOMONTH(DATE(H23, I23, 1), 0), DATE(H23, I23, 1)) + 1)))) = 2))</f>
        <v>5</v>
      </c>
      <c r="K23" s="47">
        <f t="shared" ca="1" si="52"/>
        <v>0</v>
      </c>
      <c r="L23" s="47">
        <f t="shared" ca="1" si="4"/>
        <v>0</v>
      </c>
      <c r="M23" s="47"/>
      <c r="N23" s="45" t="e">
        <f t="shared" ref="N23:N27" si="60">N22</f>
        <v>#REF!</v>
      </c>
      <c r="O23" s="45">
        <v>4</v>
      </c>
      <c r="P23" s="45" t="s">
        <v>72</v>
      </c>
      <c r="Q23" s="45">
        <v>2024</v>
      </c>
      <c r="R23" s="45">
        <f t="shared" ref="R23:R27" si="61">R22</f>
        <v>3</v>
      </c>
      <c r="S23" s="45" cm="1">
        <f t="array" aca="1" ref="S23" ca="1">SUMPRODUCT(--(WEEKDAY(DATE(Q23, R23, ROW(INDIRECT("1:" &amp; _xlfn.DAYS(EOMONTH(DATE(Q23, R23, 1), 0), DATE(Q23, R23, 1)) + 1)))) = 2))</f>
        <v>4</v>
      </c>
      <c r="T23" s="55">
        <f t="shared" si="50"/>
        <v>0</v>
      </c>
      <c r="U23" s="45">
        <v>2025</v>
      </c>
      <c r="V23" s="45">
        <f t="shared" ref="V23:V27" si="62">V22</f>
        <v>3</v>
      </c>
      <c r="W23" s="45" cm="1">
        <f t="array" aca="1" ref="W23" ca="1">SUMPRODUCT(--(WEEKDAY(DATE(U23, V23, ROW(INDIRECT("1:" &amp; _xlfn.DAYS(EOMONTH(DATE(U23, V23, 1), 0), DATE(U23, V23, 1)) + 1)))) = 2))</f>
        <v>5</v>
      </c>
      <c r="X23" s="55">
        <f t="shared" ca="1" si="53"/>
        <v>0</v>
      </c>
      <c r="Y23" s="55">
        <f t="shared" ca="1" si="54"/>
        <v>0</v>
      </c>
      <c r="Z23" s="47"/>
      <c r="AA23" s="45" t="e">
        <f t="shared" ref="AA23:AA27" si="63">AA22</f>
        <v>#REF!</v>
      </c>
      <c r="AB23" s="45">
        <v>4</v>
      </c>
      <c r="AC23" s="45" t="s">
        <v>72</v>
      </c>
      <c r="AD23" s="45">
        <v>2024</v>
      </c>
      <c r="AE23" s="45">
        <f t="shared" ref="AE23:AE27" si="64">AE22</f>
        <v>3</v>
      </c>
      <c r="AF23" s="45" cm="1">
        <f t="array" aca="1" ref="AF23" ca="1">SUMPRODUCT(--(WEEKDAY(DATE(AD23, AE23, ROW(INDIRECT("1:" &amp; _xlfn.DAYS(EOMONTH(DATE(AD23, AE23, 1), 0), DATE(AD23, AE23, 1)) + 1)))) = 2))</f>
        <v>4</v>
      </c>
      <c r="AG23" s="55">
        <f t="shared" si="51"/>
        <v>0</v>
      </c>
      <c r="AH23" s="45">
        <v>2025</v>
      </c>
      <c r="AI23" s="45">
        <f t="shared" ref="AI23:AI27" si="65">AI22</f>
        <v>3</v>
      </c>
      <c r="AJ23" s="45" cm="1">
        <f t="array" aca="1" ref="AJ23" ca="1">SUMPRODUCT(--(WEEKDAY(DATE(AH23, AI23, ROW(INDIRECT("1:" &amp; _xlfn.DAYS(EOMONTH(DATE(AH23, AI23, 1), 0), DATE(AH23, AI23, 1)) + 1)))) = 2))</f>
        <v>5</v>
      </c>
      <c r="AK23" s="55">
        <f t="shared" ca="1" si="55"/>
        <v>0</v>
      </c>
      <c r="AL23" s="55">
        <f t="shared" ca="1" si="56"/>
        <v>0</v>
      </c>
      <c r="AM23" s="47"/>
      <c r="AN23" s="37">
        <f t="shared" si="9"/>
        <v>1</v>
      </c>
      <c r="AO23" s="32" t="s">
        <v>0</v>
      </c>
      <c r="AP23" s="32" t="s">
        <v>113</v>
      </c>
      <c r="AQ23" s="32" t="s">
        <v>84</v>
      </c>
      <c r="AR23" s="33">
        <v>2596.7272549999998</v>
      </c>
      <c r="AS23" s="34">
        <v>2174.0908930000001</v>
      </c>
      <c r="AT23" s="33">
        <v>55.454545000000003</v>
      </c>
      <c r="AU23" s="35">
        <v>367.18181700000002</v>
      </c>
      <c r="AV23" s="33">
        <v>2226.727257</v>
      </c>
      <c r="AW23" s="33">
        <v>369.99999800000001</v>
      </c>
      <c r="AX23" s="53">
        <v>89</v>
      </c>
      <c r="AY23" s="53">
        <v>21</v>
      </c>
      <c r="AZ23" s="38">
        <f t="shared" si="10"/>
        <v>45312</v>
      </c>
      <c r="BA23" s="39">
        <f t="shared" si="11"/>
        <v>0.7179464452866926</v>
      </c>
      <c r="BB23" s="40">
        <f t="shared" si="12"/>
        <v>362.41615489367922</v>
      </c>
      <c r="BC23" s="39">
        <f t="shared" si="13"/>
        <v>0.11929623732996923</v>
      </c>
      <c r="BD23" s="40">
        <f t="shared" si="14"/>
        <v>60.220207106320522</v>
      </c>
      <c r="BE23" s="39">
        <f t="shared" si="15"/>
        <v>0.14140176496895901</v>
      </c>
      <c r="BF23" s="39">
        <f t="shared" si="16"/>
        <v>2.1355552414379388E-2</v>
      </c>
      <c r="BH23" t="s">
        <v>114</v>
      </c>
      <c r="BI23" s="70">
        <f t="shared" si="48"/>
        <v>34991.199803000003</v>
      </c>
      <c r="BJ23" s="70">
        <f t="shared" si="48"/>
        <v>36354.527074000012</v>
      </c>
      <c r="BK23" s="70">
        <f t="shared" si="48"/>
        <v>39014.783360999987</v>
      </c>
      <c r="BL23" s="70">
        <f t="shared" si="48"/>
        <v>34319.713562999998</v>
      </c>
      <c r="BM23" s="70">
        <f t="shared" si="48"/>
        <v>38002.337063000006</v>
      </c>
      <c r="BN23" s="70">
        <f t="shared" si="48"/>
        <v>32731.001691999998</v>
      </c>
      <c r="BO23" s="70">
        <f t="shared" si="48"/>
        <v>31312.438785000006</v>
      </c>
      <c r="BP23" s="70">
        <f t="shared" si="48"/>
        <v>36826.478727000009</v>
      </c>
      <c r="BQ23" s="70">
        <f t="shared" si="48"/>
        <v>35889.451214000008</v>
      </c>
      <c r="BR23" s="71"/>
      <c r="BS23" s="71">
        <f t="shared" si="18"/>
        <v>-4.334003952426279E-2</v>
      </c>
      <c r="BT23" s="71">
        <f t="shared" si="19"/>
        <v>0.1760974282412478</v>
      </c>
      <c r="BU23" s="71">
        <f t="shared" si="20"/>
        <v>-2.5444396135354694E-2</v>
      </c>
      <c r="BV23" s="72">
        <f t="shared" si="21"/>
        <v>3.5770997527210101E-2</v>
      </c>
    </row>
    <row r="24" spans="1:74" x14ac:dyDescent="0.3">
      <c r="A24" s="45" t="e">
        <f t="shared" si="57"/>
        <v>#REF!</v>
      </c>
      <c r="B24" s="45">
        <v>5</v>
      </c>
      <c r="C24" s="45" t="s">
        <v>75</v>
      </c>
      <c r="D24" s="45">
        <v>2024</v>
      </c>
      <c r="E24" s="45">
        <f t="shared" si="58"/>
        <v>3</v>
      </c>
      <c r="F24" s="45" cm="1">
        <f t="array" aca="1" ref="F24" ca="1">SUMPRODUCT(--(WEEKDAY(DATE(D24, E24, ROW(INDIRECT("1:" &amp; _xlfn.DAYS(EOMONTH(DATE(D24, E24, 1), 0), DATE(D24, E24, 1)) + 1)))) = 2))</f>
        <v>4</v>
      </c>
      <c r="G24" s="47">
        <f t="shared" si="49"/>
        <v>0</v>
      </c>
      <c r="H24" s="45">
        <v>2025</v>
      </c>
      <c r="I24" s="45">
        <f t="shared" si="59"/>
        <v>3</v>
      </c>
      <c r="J24" s="45" cm="1">
        <f t="array" aca="1" ref="J24" ca="1">SUMPRODUCT(--(WEEKDAY(DATE(H24, I24, ROW(INDIRECT("1:" &amp; _xlfn.DAYS(EOMONTH(DATE(H24, I24, 1), 0), DATE(H24, I24, 1)) + 1)))) = 2))</f>
        <v>5</v>
      </c>
      <c r="K24" s="47">
        <f t="shared" ca="1" si="52"/>
        <v>0</v>
      </c>
      <c r="L24" s="47">
        <f t="shared" ca="1" si="4"/>
        <v>0</v>
      </c>
      <c r="M24" s="47"/>
      <c r="N24" s="45" t="e">
        <f t="shared" si="60"/>
        <v>#REF!</v>
      </c>
      <c r="O24" s="45">
        <v>5</v>
      </c>
      <c r="P24" s="45" t="s">
        <v>75</v>
      </c>
      <c r="Q24" s="45">
        <v>2024</v>
      </c>
      <c r="R24" s="45">
        <f t="shared" si="61"/>
        <v>3</v>
      </c>
      <c r="S24" s="45" cm="1">
        <f t="array" aca="1" ref="S24" ca="1">SUMPRODUCT(--(WEEKDAY(DATE(Q24, R24, ROW(INDIRECT("1:" &amp; _xlfn.DAYS(EOMONTH(DATE(Q24, R24, 1), 0), DATE(Q24, R24, 1)) + 1)))) = 2))</f>
        <v>4</v>
      </c>
      <c r="T24" s="55">
        <f t="shared" si="50"/>
        <v>0</v>
      </c>
      <c r="U24" s="45">
        <v>2025</v>
      </c>
      <c r="V24" s="45">
        <f t="shared" si="62"/>
        <v>3</v>
      </c>
      <c r="W24" s="45" cm="1">
        <f t="array" aca="1" ref="W24" ca="1">SUMPRODUCT(--(WEEKDAY(DATE(U24, V24, ROW(INDIRECT("1:" &amp; _xlfn.DAYS(EOMONTH(DATE(U24, V24, 1), 0), DATE(U24, V24, 1)) + 1)))) = 2))</f>
        <v>5</v>
      </c>
      <c r="X24" s="55">
        <f t="shared" ca="1" si="53"/>
        <v>0</v>
      </c>
      <c r="Y24" s="55">
        <f t="shared" ca="1" si="54"/>
        <v>0</v>
      </c>
      <c r="Z24" s="47"/>
      <c r="AA24" s="45" t="e">
        <f t="shared" si="63"/>
        <v>#REF!</v>
      </c>
      <c r="AB24" s="45">
        <v>5</v>
      </c>
      <c r="AC24" s="45" t="s">
        <v>75</v>
      </c>
      <c r="AD24" s="45">
        <v>2024</v>
      </c>
      <c r="AE24" s="45">
        <f t="shared" si="64"/>
        <v>3</v>
      </c>
      <c r="AF24" s="45" cm="1">
        <f t="array" aca="1" ref="AF24" ca="1">SUMPRODUCT(--(WEEKDAY(DATE(AD24, AE24, ROW(INDIRECT("1:" &amp; _xlfn.DAYS(EOMONTH(DATE(AD24, AE24, 1), 0), DATE(AD24, AE24, 1)) + 1)))) = 2))</f>
        <v>4</v>
      </c>
      <c r="AG24" s="55">
        <f t="shared" si="51"/>
        <v>0</v>
      </c>
      <c r="AH24" s="45">
        <v>2025</v>
      </c>
      <c r="AI24" s="45">
        <f t="shared" si="65"/>
        <v>3</v>
      </c>
      <c r="AJ24" s="45" cm="1">
        <f t="array" aca="1" ref="AJ24" ca="1">SUMPRODUCT(--(WEEKDAY(DATE(AH24, AI24, ROW(INDIRECT("1:" &amp; _xlfn.DAYS(EOMONTH(DATE(AH24, AI24, 1), 0), DATE(AH24, AI24, 1)) + 1)))) = 2))</f>
        <v>5</v>
      </c>
      <c r="AK24" s="55">
        <f t="shared" ca="1" si="55"/>
        <v>0</v>
      </c>
      <c r="AL24" s="55">
        <f t="shared" ca="1" si="56"/>
        <v>0</v>
      </c>
      <c r="AM24" s="47"/>
      <c r="AN24" s="37">
        <f t="shared" si="9"/>
        <v>1</v>
      </c>
      <c r="AO24" s="32" t="s">
        <v>0</v>
      </c>
      <c r="AP24" s="32" t="s">
        <v>115</v>
      </c>
      <c r="AQ24" s="32" t="s">
        <v>67</v>
      </c>
      <c r="AR24" s="33">
        <v>1427.363623</v>
      </c>
      <c r="AS24" s="34">
        <v>945.99999000000003</v>
      </c>
      <c r="AT24" s="33">
        <v>27.272727</v>
      </c>
      <c r="AU24" s="35">
        <v>454.09090600000002</v>
      </c>
      <c r="AV24" s="33">
        <v>1330.454532</v>
      </c>
      <c r="AW24" s="33">
        <v>96.909091000000004</v>
      </c>
      <c r="AX24" s="53">
        <v>39</v>
      </c>
      <c r="AY24" s="53">
        <v>6</v>
      </c>
      <c r="AZ24" s="38">
        <f t="shared" si="10"/>
        <v>45313</v>
      </c>
      <c r="BA24" s="39">
        <f t="shared" si="11"/>
        <v>0.61776303835671553</v>
      </c>
      <c r="BB24" s="40">
        <f t="shared" si="12"/>
        <v>448.68204341567042</v>
      </c>
      <c r="BC24" s="39">
        <f t="shared" si="13"/>
        <v>4.4997294579133686E-2</v>
      </c>
      <c r="BD24" s="40">
        <f t="shared" si="14"/>
        <v>32.681589584329487</v>
      </c>
      <c r="BE24" s="39">
        <f t="shared" si="15"/>
        <v>0.31813260383195296</v>
      </c>
      <c r="BF24" s="39">
        <f t="shared" si="16"/>
        <v>1.9107063232197841E-2</v>
      </c>
      <c r="BH24" t="s">
        <v>116</v>
      </c>
      <c r="BI24" s="70">
        <f t="shared" ref="BI24:BQ30" si="66">SUMIFS($AR:$AR,$AN:$AN,BI$3,$AO:$AO,$BH24)</f>
        <v>49322.627974999996</v>
      </c>
      <c r="BJ24" s="70">
        <f t="shared" si="66"/>
        <v>51141.798981999993</v>
      </c>
      <c r="BK24" s="70">
        <f t="shared" si="66"/>
        <v>59374.980740999999</v>
      </c>
      <c r="BL24" s="70">
        <f t="shared" si="66"/>
        <v>54992.397466999995</v>
      </c>
      <c r="BM24" s="70">
        <f t="shared" si="66"/>
        <v>62430.997417999984</v>
      </c>
      <c r="BN24" s="70">
        <f t="shared" si="66"/>
        <v>58925.809497000002</v>
      </c>
      <c r="BO24" s="70">
        <f t="shared" si="66"/>
        <v>59071.054325999998</v>
      </c>
      <c r="BP24" s="70">
        <f t="shared" si="66"/>
        <v>49559.346087000013</v>
      </c>
      <c r="BQ24" s="70">
        <f t="shared" si="66"/>
        <v>63084.406204999999</v>
      </c>
      <c r="BR24" s="71"/>
      <c r="BS24" s="71">
        <f t="shared" si="18"/>
        <v>2.4648762611804305E-3</v>
      </c>
      <c r="BT24" s="71">
        <f t="shared" si="19"/>
        <v>-0.16102147401173822</v>
      </c>
      <c r="BU24" s="71">
        <f t="shared" si="20"/>
        <v>0.27290634735690683</v>
      </c>
      <c r="BV24" s="72">
        <f t="shared" si="21"/>
        <v>3.8116583202116354E-2</v>
      </c>
    </row>
    <row r="25" spans="1:74" x14ac:dyDescent="0.3">
      <c r="A25" s="45" t="e">
        <f t="shared" si="57"/>
        <v>#REF!</v>
      </c>
      <c r="B25" s="45">
        <v>6</v>
      </c>
      <c r="C25" s="45" t="s">
        <v>78</v>
      </c>
      <c r="D25" s="45">
        <v>2024</v>
      </c>
      <c r="E25" s="45">
        <f t="shared" si="58"/>
        <v>3</v>
      </c>
      <c r="F25" s="45" cm="1">
        <f t="array" aca="1" ref="F25" ca="1">SUMPRODUCT(--(WEEKDAY(DATE(D25, E25, ROW(INDIRECT("1:" &amp; _xlfn.DAYS(EOMONTH(DATE(D25, E25, 1), 0), DATE(D25, E25, 1)) + 1)))) = 2))</f>
        <v>4</v>
      </c>
      <c r="G25" s="47">
        <f t="shared" si="49"/>
        <v>0</v>
      </c>
      <c r="H25" s="45">
        <v>2025</v>
      </c>
      <c r="I25" s="45">
        <f t="shared" si="59"/>
        <v>3</v>
      </c>
      <c r="J25" s="45" cm="1">
        <f t="array" aca="1" ref="J25" ca="1">SUMPRODUCT(--(WEEKDAY(DATE(H25, I25, ROW(INDIRECT("1:" &amp; _xlfn.DAYS(EOMONTH(DATE(H25, I25, 1), 0), DATE(H25, I25, 1)) + 1)))) = 2))</f>
        <v>5</v>
      </c>
      <c r="K25" s="47">
        <f t="shared" ca="1" si="52"/>
        <v>0</v>
      </c>
      <c r="L25" s="47">
        <f t="shared" ca="1" si="4"/>
        <v>0</v>
      </c>
      <c r="M25" s="47"/>
      <c r="N25" s="45" t="e">
        <f t="shared" si="60"/>
        <v>#REF!</v>
      </c>
      <c r="O25" s="45">
        <v>6</v>
      </c>
      <c r="P25" s="45" t="s">
        <v>78</v>
      </c>
      <c r="Q25" s="45">
        <v>2024</v>
      </c>
      <c r="R25" s="45">
        <f t="shared" si="61"/>
        <v>3</v>
      </c>
      <c r="S25" s="45" cm="1">
        <f t="array" aca="1" ref="S25" ca="1">SUMPRODUCT(--(WEEKDAY(DATE(Q25, R25, ROW(INDIRECT("1:" &amp; _xlfn.DAYS(EOMONTH(DATE(Q25, R25, 1), 0), DATE(Q25, R25, 1)) + 1)))) = 2))</f>
        <v>4</v>
      </c>
      <c r="T25" s="55">
        <f t="shared" si="50"/>
        <v>0</v>
      </c>
      <c r="U25" s="45">
        <v>2025</v>
      </c>
      <c r="V25" s="45">
        <f t="shared" si="62"/>
        <v>3</v>
      </c>
      <c r="W25" s="45" cm="1">
        <f t="array" aca="1" ref="W25" ca="1">SUMPRODUCT(--(WEEKDAY(DATE(U25, V25, ROW(INDIRECT("1:" &amp; _xlfn.DAYS(EOMONTH(DATE(U25, V25, 1), 0), DATE(U25, V25, 1)) + 1)))) = 2))</f>
        <v>5</v>
      </c>
      <c r="X25" s="55">
        <f t="shared" ca="1" si="53"/>
        <v>0</v>
      </c>
      <c r="Y25" s="55">
        <f t="shared" ca="1" si="54"/>
        <v>0</v>
      </c>
      <c r="Z25" s="47"/>
      <c r="AA25" s="45" t="e">
        <f t="shared" si="63"/>
        <v>#REF!</v>
      </c>
      <c r="AB25" s="45">
        <v>6</v>
      </c>
      <c r="AC25" s="45" t="s">
        <v>78</v>
      </c>
      <c r="AD25" s="45">
        <v>2024</v>
      </c>
      <c r="AE25" s="45">
        <f t="shared" si="64"/>
        <v>3</v>
      </c>
      <c r="AF25" s="45" cm="1">
        <f t="array" aca="1" ref="AF25" ca="1">SUMPRODUCT(--(WEEKDAY(DATE(AD25, AE25, ROW(INDIRECT("1:" &amp; _xlfn.DAYS(EOMONTH(DATE(AD25, AE25, 1), 0), DATE(AD25, AE25, 1)) + 1)))) = 2))</f>
        <v>4</v>
      </c>
      <c r="AG25" s="55">
        <f t="shared" si="51"/>
        <v>0</v>
      </c>
      <c r="AH25" s="45">
        <v>2025</v>
      </c>
      <c r="AI25" s="45">
        <f t="shared" si="65"/>
        <v>3</v>
      </c>
      <c r="AJ25" s="45" cm="1">
        <f t="array" aca="1" ref="AJ25" ca="1">SUMPRODUCT(--(WEEKDAY(DATE(AH25, AI25, ROW(INDIRECT("1:" &amp; _xlfn.DAYS(EOMONTH(DATE(AH25, AI25, 1), 0), DATE(AH25, AI25, 1)) + 1)))) = 2))</f>
        <v>5</v>
      </c>
      <c r="AK25" s="55">
        <f t="shared" ca="1" si="55"/>
        <v>0</v>
      </c>
      <c r="AL25" s="55">
        <f t="shared" ca="1" si="56"/>
        <v>0</v>
      </c>
      <c r="AM25" s="47"/>
      <c r="AN25" s="37">
        <f t="shared" si="9"/>
        <v>1</v>
      </c>
      <c r="AO25" s="32" t="s">
        <v>0</v>
      </c>
      <c r="AP25" s="32" t="s">
        <v>117</v>
      </c>
      <c r="AQ25" s="32" t="s">
        <v>70</v>
      </c>
      <c r="AR25" s="33">
        <v>1818.636356</v>
      </c>
      <c r="AS25" s="34">
        <v>1339.9999969999999</v>
      </c>
      <c r="AT25" s="33">
        <v>53.181818</v>
      </c>
      <c r="AU25" s="35">
        <v>425.45454100000001</v>
      </c>
      <c r="AV25" s="33">
        <v>1462.7272620000001</v>
      </c>
      <c r="AW25" s="33">
        <v>355.90909399999998</v>
      </c>
      <c r="AX25" s="53">
        <v>52</v>
      </c>
      <c r="AY25" s="53">
        <v>17</v>
      </c>
      <c r="AZ25" s="38">
        <f t="shared" si="10"/>
        <v>45314</v>
      </c>
      <c r="BA25" s="39">
        <f t="shared" si="11"/>
        <v>0.59262015218867492</v>
      </c>
      <c r="BB25" s="40">
        <f t="shared" si="12"/>
        <v>384.96670793142289</v>
      </c>
      <c r="BC25" s="39">
        <f t="shared" si="13"/>
        <v>0.14419564530657761</v>
      </c>
      <c r="BD25" s="40">
        <f t="shared" si="14"/>
        <v>93.66965106857721</v>
      </c>
      <c r="BE25" s="39">
        <f t="shared" si="15"/>
        <v>0.23394151315426578</v>
      </c>
      <c r="BF25" s="39">
        <f t="shared" si="16"/>
        <v>2.9242689350481674E-2</v>
      </c>
      <c r="BH25" t="s">
        <v>118</v>
      </c>
      <c r="BI25" s="70">
        <f t="shared" si="66"/>
        <v>84718.335818000007</v>
      </c>
      <c r="BJ25" s="70">
        <f t="shared" si="66"/>
        <v>69122.52960400001</v>
      </c>
      <c r="BK25" s="70">
        <f t="shared" si="66"/>
        <v>68772.569274000009</v>
      </c>
      <c r="BL25" s="70">
        <f t="shared" si="66"/>
        <v>71362.612486999991</v>
      </c>
      <c r="BM25" s="70">
        <f t="shared" si="66"/>
        <v>78628.058181000015</v>
      </c>
      <c r="BN25" s="70">
        <f t="shared" si="66"/>
        <v>56870.164916999995</v>
      </c>
      <c r="BO25" s="70">
        <f t="shared" si="66"/>
        <v>52989.390358000019</v>
      </c>
      <c r="BP25" s="70">
        <f t="shared" si="66"/>
        <v>63267.798055000007</v>
      </c>
      <c r="BQ25" s="70">
        <f t="shared" si="66"/>
        <v>60807.054045000004</v>
      </c>
      <c r="BR25" s="71"/>
      <c r="BS25" s="71">
        <f t="shared" si="18"/>
        <v>-6.823920002102736E-2</v>
      </c>
      <c r="BT25" s="71">
        <f t="shared" si="19"/>
        <v>0.19397105019624397</v>
      </c>
      <c r="BU25" s="71">
        <f t="shared" si="20"/>
        <v>-3.889409914125392E-2</v>
      </c>
      <c r="BV25" s="72">
        <f t="shared" si="21"/>
        <v>2.8945917011320894E-2</v>
      </c>
    </row>
    <row r="26" spans="1:74" x14ac:dyDescent="0.3">
      <c r="A26" s="45" t="e">
        <f t="shared" si="57"/>
        <v>#REF!</v>
      </c>
      <c r="B26" s="45">
        <v>7</v>
      </c>
      <c r="C26" s="45" t="s">
        <v>81</v>
      </c>
      <c r="D26" s="45">
        <v>2024</v>
      </c>
      <c r="E26" s="45">
        <f t="shared" si="58"/>
        <v>3</v>
      </c>
      <c r="F26" s="45" cm="1">
        <f t="array" aca="1" ref="F26" ca="1">SUMPRODUCT(--(WEEKDAY(DATE(D26, E26, ROW(INDIRECT("1:" &amp; _xlfn.DAYS(EOMONTH(DATE(D26, E26, 1), 0), DATE(D26, E26, 1)) + 1)))) = 2))</f>
        <v>4</v>
      </c>
      <c r="G26" s="47">
        <f t="shared" si="49"/>
        <v>0</v>
      </c>
      <c r="H26" s="45">
        <v>2025</v>
      </c>
      <c r="I26" s="45">
        <f t="shared" si="59"/>
        <v>3</v>
      </c>
      <c r="J26" s="45" cm="1">
        <f t="array" aca="1" ref="J26" ca="1">SUMPRODUCT(--(WEEKDAY(DATE(H26, I26, ROW(INDIRECT("1:" &amp; _xlfn.DAYS(EOMONTH(DATE(H26, I26, 1), 0), DATE(H26, I26, 1)) + 1)))) = 2))</f>
        <v>5</v>
      </c>
      <c r="K26" s="47">
        <f t="shared" ca="1" si="52"/>
        <v>0</v>
      </c>
      <c r="L26" s="47">
        <f t="shared" ca="1" si="4"/>
        <v>0</v>
      </c>
      <c r="M26" s="47"/>
      <c r="N26" s="45" t="e">
        <f t="shared" si="60"/>
        <v>#REF!</v>
      </c>
      <c r="O26" s="45">
        <v>7</v>
      </c>
      <c r="P26" s="45" t="s">
        <v>81</v>
      </c>
      <c r="Q26" s="45">
        <v>2024</v>
      </c>
      <c r="R26" s="45">
        <f t="shared" si="61"/>
        <v>3</v>
      </c>
      <c r="S26" s="45" cm="1">
        <f t="array" aca="1" ref="S26" ca="1">SUMPRODUCT(--(WEEKDAY(DATE(Q26, R26, ROW(INDIRECT("1:" &amp; _xlfn.DAYS(EOMONTH(DATE(Q26, R26, 1), 0), DATE(Q26, R26, 1)) + 1)))) = 2))</f>
        <v>4</v>
      </c>
      <c r="T26" s="55">
        <f t="shared" si="50"/>
        <v>0</v>
      </c>
      <c r="U26" s="45">
        <v>2025</v>
      </c>
      <c r="V26" s="45">
        <f t="shared" si="62"/>
        <v>3</v>
      </c>
      <c r="W26" s="45" cm="1">
        <f t="array" aca="1" ref="W26" ca="1">SUMPRODUCT(--(WEEKDAY(DATE(U26, V26, ROW(INDIRECT("1:" &amp; _xlfn.DAYS(EOMONTH(DATE(U26, V26, 1), 0), DATE(U26, V26, 1)) + 1)))) = 2))</f>
        <v>5</v>
      </c>
      <c r="X26" s="55">
        <f t="shared" ca="1" si="53"/>
        <v>0</v>
      </c>
      <c r="Y26" s="55">
        <f t="shared" ca="1" si="54"/>
        <v>0</v>
      </c>
      <c r="Z26" s="47"/>
      <c r="AA26" s="45" t="e">
        <f t="shared" si="63"/>
        <v>#REF!</v>
      </c>
      <c r="AB26" s="45">
        <v>7</v>
      </c>
      <c r="AC26" s="45" t="s">
        <v>81</v>
      </c>
      <c r="AD26" s="45">
        <v>2024</v>
      </c>
      <c r="AE26" s="45">
        <f t="shared" si="64"/>
        <v>3</v>
      </c>
      <c r="AF26" s="45" cm="1">
        <f t="array" aca="1" ref="AF26" ca="1">SUMPRODUCT(--(WEEKDAY(DATE(AD26, AE26, ROW(INDIRECT("1:" &amp; _xlfn.DAYS(EOMONTH(DATE(AD26, AE26, 1), 0), DATE(AD26, AE26, 1)) + 1)))) = 2))</f>
        <v>4</v>
      </c>
      <c r="AG26" s="55">
        <f t="shared" si="51"/>
        <v>0</v>
      </c>
      <c r="AH26" s="45">
        <v>2025</v>
      </c>
      <c r="AI26" s="45">
        <f t="shared" si="65"/>
        <v>3</v>
      </c>
      <c r="AJ26" s="45" cm="1">
        <f t="array" aca="1" ref="AJ26" ca="1">SUMPRODUCT(--(WEEKDAY(DATE(AH26, AI26, ROW(INDIRECT("1:" &amp; _xlfn.DAYS(EOMONTH(DATE(AH26, AI26, 1), 0), DATE(AH26, AI26, 1)) + 1)))) = 2))</f>
        <v>5</v>
      </c>
      <c r="AK26" s="55">
        <f t="shared" ca="1" si="55"/>
        <v>0</v>
      </c>
      <c r="AL26" s="55">
        <f t="shared" ca="1" si="56"/>
        <v>0</v>
      </c>
      <c r="AM26" s="47"/>
      <c r="AN26" s="37">
        <f t="shared" si="9"/>
        <v>1</v>
      </c>
      <c r="AO26" s="32" t="s">
        <v>0</v>
      </c>
      <c r="AP26" s="32" t="s">
        <v>119</v>
      </c>
      <c r="AQ26" s="32" t="s">
        <v>72</v>
      </c>
      <c r="AR26" s="33">
        <v>1091.7272640000001</v>
      </c>
      <c r="AS26" s="34">
        <v>980.36362899999995</v>
      </c>
      <c r="AT26" s="33">
        <v>50.909089999999999</v>
      </c>
      <c r="AU26" s="35">
        <v>60.454545000000003</v>
      </c>
      <c r="AV26" s="33">
        <v>891.818175</v>
      </c>
      <c r="AW26" s="33">
        <v>199.90908899999999</v>
      </c>
      <c r="AX26" s="53">
        <v>37</v>
      </c>
      <c r="AY26" s="53">
        <v>18</v>
      </c>
      <c r="AZ26" s="38">
        <f t="shared" si="10"/>
        <v>45315</v>
      </c>
      <c r="BA26" s="39">
        <f t="shared" si="11"/>
        <v>0.73355924911021597</v>
      </c>
      <c r="BB26" s="40">
        <f t="shared" si="12"/>
        <v>90.971542987009485</v>
      </c>
      <c r="BC26" s="39">
        <f t="shared" si="13"/>
        <v>0.16443392311122984</v>
      </c>
      <c r="BD26" s="40">
        <f t="shared" si="14"/>
        <v>20.392092012990659</v>
      </c>
      <c r="BE26" s="39">
        <f t="shared" si="15"/>
        <v>5.5375135341494956E-2</v>
      </c>
      <c r="BF26" s="39">
        <f t="shared" si="16"/>
        <v>4.6631692437059072E-2</v>
      </c>
      <c r="BH26" t="s">
        <v>120</v>
      </c>
      <c r="BI26" s="70">
        <f t="shared" si="66"/>
        <v>1404.272723</v>
      </c>
      <c r="BJ26" s="70">
        <f t="shared" si="66"/>
        <v>48756.394006000002</v>
      </c>
      <c r="BK26" s="70">
        <f t="shared" si="66"/>
        <v>42160.722552999992</v>
      </c>
      <c r="BL26" s="70">
        <f t="shared" si="66"/>
        <v>37715.913365999993</v>
      </c>
      <c r="BM26" s="70">
        <f t="shared" si="66"/>
        <v>42757.233330999996</v>
      </c>
      <c r="BN26" s="70">
        <f t="shared" si="66"/>
        <v>33077.735814000007</v>
      </c>
      <c r="BO26" s="70">
        <f t="shared" si="66"/>
        <v>40268.645516999997</v>
      </c>
      <c r="BP26" s="70">
        <f t="shared" si="66"/>
        <v>40629.913097000011</v>
      </c>
      <c r="BQ26" s="70">
        <f t="shared" si="66"/>
        <v>49938.112353000011</v>
      </c>
      <c r="BR26" s="71"/>
      <c r="BS26" s="71">
        <f t="shared" si="18"/>
        <v>0.21739425405158685</v>
      </c>
      <c r="BT26" s="71">
        <f t="shared" si="19"/>
        <v>8.9714360977823284E-3</v>
      </c>
      <c r="BU26" s="71">
        <f t="shared" si="20"/>
        <v>0.22909719825827757</v>
      </c>
      <c r="BV26" s="72">
        <f t="shared" si="21"/>
        <v>0.15182096280254892</v>
      </c>
    </row>
    <row r="27" spans="1:74" x14ac:dyDescent="0.3">
      <c r="A27" s="45" t="e">
        <f t="shared" si="57"/>
        <v>#REF!</v>
      </c>
      <c r="B27" s="45">
        <v>1</v>
      </c>
      <c r="C27" s="45" t="s">
        <v>84</v>
      </c>
      <c r="D27" s="45">
        <v>2024</v>
      </c>
      <c r="E27" s="45">
        <f t="shared" si="58"/>
        <v>3</v>
      </c>
      <c r="F27" s="45" cm="1">
        <f t="array" aca="1" ref="F27" ca="1">SUMPRODUCT(--(WEEKDAY(DATE(D27, E27, ROW(INDIRECT("1:" &amp; _xlfn.DAYS(EOMONTH(DATE(D27, E27, 1), 0), DATE(D27, E27, 1)) + 1)))) = 2))</f>
        <v>4</v>
      </c>
      <c r="G27" s="47">
        <f t="shared" si="49"/>
        <v>0</v>
      </c>
      <c r="H27" s="45">
        <v>2025</v>
      </c>
      <c r="I27" s="45">
        <f t="shared" si="59"/>
        <v>3</v>
      </c>
      <c r="J27" s="45" cm="1">
        <f t="array" aca="1" ref="J27" ca="1">SUMPRODUCT(--(WEEKDAY(DATE(H27, I27, ROW(INDIRECT("1:" &amp; _xlfn.DAYS(EOMONTH(DATE(H27, I27, 1), 0), DATE(H27, I27, 1)) + 1)))) = 2))</f>
        <v>5</v>
      </c>
      <c r="K27" s="47">
        <f t="shared" ca="1" si="52"/>
        <v>0</v>
      </c>
      <c r="L27" s="47">
        <f t="shared" ca="1" si="4"/>
        <v>0</v>
      </c>
      <c r="M27" s="47"/>
      <c r="N27" s="45" t="e">
        <f t="shared" si="60"/>
        <v>#REF!</v>
      </c>
      <c r="O27" s="45">
        <v>1</v>
      </c>
      <c r="P27" s="45" t="s">
        <v>84</v>
      </c>
      <c r="Q27" s="45">
        <v>2024</v>
      </c>
      <c r="R27" s="45">
        <f t="shared" si="61"/>
        <v>3</v>
      </c>
      <c r="S27" s="45" cm="1">
        <f t="array" aca="1" ref="S27" ca="1">SUMPRODUCT(--(WEEKDAY(DATE(Q27, R27, ROW(INDIRECT("1:" &amp; _xlfn.DAYS(EOMONTH(DATE(Q27, R27, 1), 0), DATE(Q27, R27, 1)) + 1)))) = 2))</f>
        <v>4</v>
      </c>
      <c r="T27" s="55">
        <f t="shared" si="50"/>
        <v>0</v>
      </c>
      <c r="U27" s="45">
        <v>2025</v>
      </c>
      <c r="V27" s="45">
        <f t="shared" si="62"/>
        <v>3</v>
      </c>
      <c r="W27" s="45" cm="1">
        <f t="array" aca="1" ref="W27" ca="1">SUMPRODUCT(--(WEEKDAY(DATE(U27, V27, ROW(INDIRECT("1:" &amp; _xlfn.DAYS(EOMONTH(DATE(U27, V27, 1), 0), DATE(U27, V27, 1)) + 1)))) = 2))</f>
        <v>5</v>
      </c>
      <c r="X27" s="55">
        <f t="shared" ca="1" si="53"/>
        <v>0</v>
      </c>
      <c r="Y27" s="55">
        <f t="shared" ca="1" si="54"/>
        <v>0</v>
      </c>
      <c r="Z27" s="47"/>
      <c r="AA27" s="45" t="e">
        <f t="shared" si="63"/>
        <v>#REF!</v>
      </c>
      <c r="AB27" s="45">
        <v>1</v>
      </c>
      <c r="AC27" s="45" t="s">
        <v>84</v>
      </c>
      <c r="AD27" s="45">
        <v>2024</v>
      </c>
      <c r="AE27" s="45">
        <f t="shared" si="64"/>
        <v>3</v>
      </c>
      <c r="AF27" s="45" cm="1">
        <f t="array" aca="1" ref="AF27" ca="1">SUMPRODUCT(--(WEEKDAY(DATE(AD27, AE27, ROW(INDIRECT("1:" &amp; _xlfn.DAYS(EOMONTH(DATE(AD27, AE27, 1), 0), DATE(AD27, AE27, 1)) + 1)))) = 2))</f>
        <v>4</v>
      </c>
      <c r="AG27" s="55">
        <f t="shared" si="51"/>
        <v>0</v>
      </c>
      <c r="AH27" s="45">
        <v>2025</v>
      </c>
      <c r="AI27" s="45">
        <f t="shared" si="65"/>
        <v>3</v>
      </c>
      <c r="AJ27" s="45" cm="1">
        <f t="array" aca="1" ref="AJ27" ca="1">SUMPRODUCT(--(WEEKDAY(DATE(AH27, AI27, ROW(INDIRECT("1:" &amp; _xlfn.DAYS(EOMONTH(DATE(AH27, AI27, 1), 0), DATE(AH27, AI27, 1)) + 1)))) = 2))</f>
        <v>5</v>
      </c>
      <c r="AK27" s="55">
        <f t="shared" ca="1" si="55"/>
        <v>0</v>
      </c>
      <c r="AL27" s="55">
        <f t="shared" ca="1" si="56"/>
        <v>0</v>
      </c>
      <c r="AM27" s="47"/>
      <c r="AN27" s="37">
        <f t="shared" si="9"/>
        <v>1</v>
      </c>
      <c r="AO27" s="32" t="s">
        <v>0</v>
      </c>
      <c r="AP27" s="32" t="s">
        <v>121</v>
      </c>
      <c r="AQ27" s="32" t="s">
        <v>75</v>
      </c>
      <c r="AR27" s="33">
        <v>974.36363100000005</v>
      </c>
      <c r="AS27" s="34">
        <v>755.72726899999998</v>
      </c>
      <c r="AT27" s="33">
        <v>1</v>
      </c>
      <c r="AU27" s="35">
        <v>218.63636199999999</v>
      </c>
      <c r="AV27" s="33">
        <v>898.63635799999997</v>
      </c>
      <c r="AW27" s="33">
        <v>75.727272999999997</v>
      </c>
      <c r="AX27" s="53">
        <v>30</v>
      </c>
      <c r="AY27" s="53">
        <v>7</v>
      </c>
      <c r="AZ27" s="38">
        <f t="shared" si="10"/>
        <v>45316</v>
      </c>
      <c r="BA27" s="39">
        <f t="shared" si="11"/>
        <v>0.71533083917863194</v>
      </c>
      <c r="BB27" s="40">
        <f t="shared" si="12"/>
        <v>201.64400417163111</v>
      </c>
      <c r="BC27" s="39">
        <f t="shared" si="13"/>
        <v>6.0280282743466904E-2</v>
      </c>
      <c r="BD27" s="40">
        <f t="shared" si="14"/>
        <v>16.992357828368934</v>
      </c>
      <c r="BE27" s="39">
        <f t="shared" si="15"/>
        <v>0.22438887807790106</v>
      </c>
      <c r="BF27" s="39">
        <f t="shared" si="16"/>
        <v>1.0263108845449097E-3</v>
      </c>
      <c r="BH27" t="s">
        <v>122</v>
      </c>
      <c r="BI27" s="70">
        <f t="shared" si="66"/>
        <v>10220.681769000001</v>
      </c>
      <c r="BJ27" s="70">
        <f t="shared" si="66"/>
        <v>56602.699743999983</v>
      </c>
      <c r="BK27" s="70">
        <f t="shared" si="66"/>
        <v>57101.624045000011</v>
      </c>
      <c r="BL27" s="70">
        <f t="shared" si="66"/>
        <v>44530.301718000002</v>
      </c>
      <c r="BM27" s="70">
        <f t="shared" si="66"/>
        <v>42926.711756999997</v>
      </c>
      <c r="BN27" s="70">
        <f t="shared" si="66"/>
        <v>34608.682057000005</v>
      </c>
      <c r="BO27" s="70">
        <f t="shared" si="66"/>
        <v>37448.559108999994</v>
      </c>
      <c r="BP27" s="70">
        <f t="shared" si="66"/>
        <v>43913.581702000003</v>
      </c>
      <c r="BQ27" s="70">
        <f t="shared" si="66"/>
        <v>37270.982382000002</v>
      </c>
      <c r="BR27" s="71"/>
      <c r="BS27" s="71">
        <f t="shared" si="18"/>
        <v>8.2056781223935421E-2</v>
      </c>
      <c r="BT27" s="71">
        <f t="shared" si="19"/>
        <v>0.17263741908420377</v>
      </c>
      <c r="BU27" s="71">
        <f t="shared" si="20"/>
        <v>-0.15126525923294182</v>
      </c>
      <c r="BV27" s="72">
        <f t="shared" si="21"/>
        <v>3.4476313691732451E-2</v>
      </c>
    </row>
    <row r="28" spans="1:74" x14ac:dyDescent="0.3">
      <c r="L28" s="47"/>
      <c r="M28" s="47"/>
      <c r="Z28" s="47"/>
      <c r="AM28" s="47"/>
      <c r="AN28" s="37">
        <f t="shared" si="9"/>
        <v>1</v>
      </c>
      <c r="AO28" s="32" t="s">
        <v>0</v>
      </c>
      <c r="AP28" s="32" t="s">
        <v>123</v>
      </c>
      <c r="AQ28" s="32" t="s">
        <v>78</v>
      </c>
      <c r="AR28" s="33">
        <v>1650.9090859999999</v>
      </c>
      <c r="AS28" s="34">
        <v>1464.5454500000001</v>
      </c>
      <c r="AT28" s="33">
        <v>10.909091</v>
      </c>
      <c r="AU28" s="35">
        <v>175.454545</v>
      </c>
      <c r="AV28" s="33">
        <v>1614.5454500000001</v>
      </c>
      <c r="AW28" s="33">
        <v>36.363636</v>
      </c>
      <c r="AX28" s="53">
        <v>70</v>
      </c>
      <c r="AY28" s="53">
        <v>1</v>
      </c>
      <c r="AZ28" s="38">
        <f t="shared" si="10"/>
        <v>45317</v>
      </c>
      <c r="BA28" s="39">
        <f t="shared" si="11"/>
        <v>0.86757456968423341</v>
      </c>
      <c r="BB28" s="40">
        <f t="shared" si="12"/>
        <v>182.25871012575914</v>
      </c>
      <c r="BC28" s="39">
        <f t="shared" si="13"/>
        <v>1.9539967645292425E-2</v>
      </c>
      <c r="BD28" s="40">
        <f t="shared" si="14"/>
        <v>4.1049258742407151</v>
      </c>
      <c r="BE28" s="39">
        <f t="shared" si="15"/>
        <v>0.10627753308034069</v>
      </c>
      <c r="BF28" s="39">
        <f t="shared" si="16"/>
        <v>6.6079295901337121E-3</v>
      </c>
      <c r="BH28" t="s">
        <v>124</v>
      </c>
      <c r="BI28" s="70">
        <f t="shared" si="66"/>
        <v>71710.604340999998</v>
      </c>
      <c r="BJ28" s="70">
        <f t="shared" si="66"/>
        <v>59383.91801400001</v>
      </c>
      <c r="BK28" s="70">
        <f t="shared" si="66"/>
        <v>61704.424093999995</v>
      </c>
      <c r="BL28" s="70">
        <f t="shared" si="66"/>
        <v>62098.826059000006</v>
      </c>
      <c r="BM28" s="70">
        <f t="shared" si="66"/>
        <v>62054.356863999994</v>
      </c>
      <c r="BN28" s="70">
        <f t="shared" si="66"/>
        <v>69194.278855000026</v>
      </c>
      <c r="BO28" s="70">
        <f t="shared" si="66"/>
        <v>53551.387749000001</v>
      </c>
      <c r="BP28" s="70">
        <f t="shared" si="66"/>
        <v>74302.84552599999</v>
      </c>
      <c r="BQ28" s="70">
        <f t="shared" si="66"/>
        <v>80397.226044999989</v>
      </c>
      <c r="BR28" s="71"/>
      <c r="BS28" s="86">
        <f t="shared" si="18"/>
        <v>-0.22607203030152917</v>
      </c>
      <c r="BT28" s="71">
        <f t="shared" si="19"/>
        <v>0.38750550918052529</v>
      </c>
      <c r="BU28" s="71">
        <f t="shared" si="20"/>
        <v>8.2020822700087009E-2</v>
      </c>
      <c r="BV28" s="72">
        <f t="shared" si="21"/>
        <v>8.115143385969438E-2</v>
      </c>
    </row>
    <row r="29" spans="1:74" x14ac:dyDescent="0.3">
      <c r="A29" s="45" t="s">
        <v>39</v>
      </c>
      <c r="B29" s="46" t="s">
        <v>40</v>
      </c>
      <c r="C29" s="46" t="s">
        <v>41</v>
      </c>
      <c r="D29" s="46" t="s">
        <v>42</v>
      </c>
      <c r="E29" s="46" t="s">
        <v>15</v>
      </c>
      <c r="F29" s="46" t="s">
        <v>43</v>
      </c>
      <c r="G29" s="46" t="s">
        <v>44</v>
      </c>
      <c r="H29" s="46" t="s">
        <v>42</v>
      </c>
      <c r="I29" s="46" t="s">
        <v>15</v>
      </c>
      <c r="J29" s="46" t="s">
        <v>43</v>
      </c>
      <c r="K29" s="46" t="s">
        <v>45</v>
      </c>
      <c r="L29" s="46" t="s">
        <v>46</v>
      </c>
      <c r="M29" s="46"/>
      <c r="N29" s="45" t="s">
        <v>39</v>
      </c>
      <c r="O29" s="46" t="s">
        <v>40</v>
      </c>
      <c r="P29" s="46" t="s">
        <v>41</v>
      </c>
      <c r="Q29" s="46" t="s">
        <v>42</v>
      </c>
      <c r="R29" s="46" t="s">
        <v>15</v>
      </c>
      <c r="S29" s="46" t="s">
        <v>43</v>
      </c>
      <c r="T29" s="55" t="s">
        <v>44</v>
      </c>
      <c r="U29" s="46" t="s">
        <v>42</v>
      </c>
      <c r="V29" s="46" t="s">
        <v>15</v>
      </c>
      <c r="W29" s="46" t="s">
        <v>43</v>
      </c>
      <c r="X29" s="55" t="s">
        <v>45</v>
      </c>
      <c r="Y29" s="55" t="s">
        <v>46</v>
      </c>
      <c r="Z29" s="46"/>
      <c r="AA29" s="45" t="s">
        <v>39</v>
      </c>
      <c r="AB29" s="46" t="s">
        <v>40</v>
      </c>
      <c r="AC29" s="46" t="s">
        <v>41</v>
      </c>
      <c r="AD29" s="46" t="s">
        <v>42</v>
      </c>
      <c r="AE29" s="46" t="s">
        <v>15</v>
      </c>
      <c r="AF29" s="46" t="s">
        <v>43</v>
      </c>
      <c r="AG29" s="55" t="s">
        <v>44</v>
      </c>
      <c r="AH29" s="46" t="s">
        <v>42</v>
      </c>
      <c r="AI29" s="46" t="s">
        <v>15</v>
      </c>
      <c r="AJ29" s="46" t="s">
        <v>43</v>
      </c>
      <c r="AK29" s="55" t="s">
        <v>45</v>
      </c>
      <c r="AL29" s="55" t="s">
        <v>46</v>
      </c>
      <c r="AM29" s="46"/>
      <c r="AN29" s="37">
        <f t="shared" si="9"/>
        <v>1</v>
      </c>
      <c r="AO29" s="32" t="s">
        <v>0</v>
      </c>
      <c r="AP29" s="32" t="s">
        <v>125</v>
      </c>
      <c r="AQ29" s="32" t="s">
        <v>81</v>
      </c>
      <c r="AR29" s="33">
        <v>3116.318166</v>
      </c>
      <c r="AS29" s="34">
        <v>2753.1818069999999</v>
      </c>
      <c r="AT29" s="33">
        <v>52.681817000000002</v>
      </c>
      <c r="AU29" s="35">
        <v>310.454542</v>
      </c>
      <c r="AV29" s="33">
        <v>2996.318166</v>
      </c>
      <c r="AW29" s="33">
        <v>120</v>
      </c>
      <c r="AX29" s="53">
        <v>131</v>
      </c>
      <c r="AY29" s="53">
        <v>7</v>
      </c>
      <c r="AZ29" s="38">
        <f t="shared" si="10"/>
        <v>45318</v>
      </c>
      <c r="BA29" s="39">
        <f t="shared" si="11"/>
        <v>0.84945276777068213</v>
      </c>
      <c r="BB29" s="40">
        <f t="shared" si="12"/>
        <v>349.15307463724417</v>
      </c>
      <c r="BC29" s="39">
        <f t="shared" si="13"/>
        <v>3.401986253968526E-2</v>
      </c>
      <c r="BD29" s="40">
        <f t="shared" si="14"/>
        <v>13.983284362755919</v>
      </c>
      <c r="BE29" s="39">
        <f t="shared" si="15"/>
        <v>9.9622222591760873E-2</v>
      </c>
      <c r="BF29" s="39">
        <f t="shared" si="16"/>
        <v>1.6905147097871779E-2</v>
      </c>
      <c r="BH29" t="s">
        <v>126</v>
      </c>
      <c r="BI29" s="70">
        <f t="shared" si="66"/>
        <v>34991.199803000003</v>
      </c>
      <c r="BJ29" s="70">
        <f t="shared" si="66"/>
        <v>36354.527074000012</v>
      </c>
      <c r="BK29" s="70">
        <f t="shared" si="66"/>
        <v>39014.783360999987</v>
      </c>
      <c r="BL29" s="70">
        <f t="shared" si="66"/>
        <v>34319.713562999998</v>
      </c>
      <c r="BM29" s="70">
        <f t="shared" si="66"/>
        <v>38002.337063000006</v>
      </c>
      <c r="BN29" s="70">
        <f t="shared" si="66"/>
        <v>28169.011879999998</v>
      </c>
      <c r="BO29" s="70">
        <f t="shared" si="66"/>
        <v>25042.878531999999</v>
      </c>
      <c r="BP29" s="70">
        <f t="shared" si="66"/>
        <v>33820.843622999993</v>
      </c>
      <c r="BQ29" s="70">
        <f t="shared" si="66"/>
        <v>31587.063954000005</v>
      </c>
      <c r="BR29" s="71"/>
      <c r="BS29" s="71">
        <f t="shared" si="18"/>
        <v>-0.11097774253911812</v>
      </c>
      <c r="BT29" s="71">
        <f t="shared" si="19"/>
        <v>0.3505174167491743</v>
      </c>
      <c r="BU29" s="71">
        <f t="shared" si="20"/>
        <v>-6.6047426075466029E-2</v>
      </c>
      <c r="BV29" s="72">
        <f t="shared" si="21"/>
        <v>5.7830749378196711E-2</v>
      </c>
    </row>
    <row r="30" spans="1:74" x14ac:dyDescent="0.3">
      <c r="A30" s="45" t="e">
        <f>A27</f>
        <v>#REF!</v>
      </c>
      <c r="B30" s="45">
        <v>2</v>
      </c>
      <c r="C30" s="45" t="s">
        <v>67</v>
      </c>
      <c r="D30" s="45">
        <v>2024</v>
      </c>
      <c r="E30" s="45">
        <v>4</v>
      </c>
      <c r="F30" s="45" cm="1">
        <f t="array" aca="1" ref="F30" ca="1">SUMPRODUCT(--(WEEKDAY(DATE(D30, E30, ROW(INDIRECT("1:" &amp; _xlfn.DAYS(EOMONTH(DATE(D30, E30, 1), 0), DATE(D30, E30, 1)) + 1)))) = 2))</f>
        <v>5</v>
      </c>
      <c r="G30" s="47">
        <f t="shared" ref="G30:G36" si="67">SUMIFS(AS:AS,AN:AN,E30,AQ:AQ,C30,AO:AO,A30)</f>
        <v>0</v>
      </c>
      <c r="H30" s="45">
        <v>2025</v>
      </c>
      <c r="I30" s="45">
        <f>E30</f>
        <v>4</v>
      </c>
      <c r="J30" s="45" cm="1">
        <f t="array" aca="1" ref="J30" ca="1">SUMPRODUCT(--(WEEKDAY(DATE(H30, I30, ROW(INDIRECT("1:" &amp; _xlfn.DAYS(EOMONTH(DATE(H30, I30, 1), 0), DATE(H30, I30, 1)) + 1)))) = 2))</f>
        <v>4</v>
      </c>
      <c r="K30" s="47">
        <f ca="1">G30/F30*J30</f>
        <v>0</v>
      </c>
      <c r="L30" s="47">
        <f t="shared" ca="1" si="4"/>
        <v>0</v>
      </c>
      <c r="M30" s="47"/>
      <c r="N30" s="45" t="e">
        <f>N27</f>
        <v>#REF!</v>
      </c>
      <c r="O30" s="45">
        <v>2</v>
      </c>
      <c r="P30" s="45" t="s">
        <v>67</v>
      </c>
      <c r="Q30" s="45">
        <v>2024</v>
      </c>
      <c r="R30" s="45">
        <v>4</v>
      </c>
      <c r="S30" s="45" cm="1">
        <f t="array" aca="1" ref="S30" ca="1">SUMPRODUCT(--(WEEKDAY(DATE(Q30, R30, ROW(INDIRECT("1:" &amp; _xlfn.DAYS(EOMONTH(DATE(Q30, R30, 1), 0), DATE(Q30, R30, 1)) + 1)))) = 2))</f>
        <v>5</v>
      </c>
      <c r="T30" s="55">
        <f t="shared" ref="T30:T36" si="68">SUMIFS(AY:AY,AN:AN,E30,AQ:AQ,C30,AO:AO,A30)</f>
        <v>0</v>
      </c>
      <c r="U30" s="45">
        <v>2025</v>
      </c>
      <c r="V30" s="45">
        <f>R30</f>
        <v>4</v>
      </c>
      <c r="W30" s="45" cm="1">
        <f t="array" aca="1" ref="W30" ca="1">SUMPRODUCT(--(WEEKDAY(DATE(U30, V30, ROW(INDIRECT("1:" &amp; _xlfn.DAYS(EOMONTH(DATE(U30, V30, 1), 0), DATE(U30, V30, 1)) + 1)))) = 2))</f>
        <v>4</v>
      </c>
      <c r="X30" s="55">
        <f ca="1">T30/S30*W30</f>
        <v>0</v>
      </c>
      <c r="Y30" s="55">
        <f ca="1">_xlfn.FLOOR.MATH(X30/W30)</f>
        <v>0</v>
      </c>
      <c r="Z30" s="47"/>
      <c r="AA30" s="45" t="e">
        <f>AA27</f>
        <v>#REF!</v>
      </c>
      <c r="AB30" s="45">
        <v>2</v>
      </c>
      <c r="AC30" s="45" t="s">
        <v>67</v>
      </c>
      <c r="AD30" s="45">
        <v>2024</v>
      </c>
      <c r="AE30" s="45">
        <v>4</v>
      </c>
      <c r="AF30" s="45" cm="1">
        <f t="array" aca="1" ref="AF30" ca="1">SUMPRODUCT(--(WEEKDAY(DATE(AD30, AE30, ROW(INDIRECT("1:" &amp; _xlfn.DAYS(EOMONTH(DATE(AD30, AE30, 1), 0), DATE(AD30, AE30, 1)) + 1)))) = 2))</f>
        <v>5</v>
      </c>
      <c r="AG30" s="55">
        <f t="shared" ref="AG30:AG36" si="69">SUMIFS(AX:AX,AN:AN,E30,AQ:AQ,C30,AO:AO,A30)</f>
        <v>0</v>
      </c>
      <c r="AH30" s="45">
        <v>2025</v>
      </c>
      <c r="AI30" s="45">
        <f>AE30</f>
        <v>4</v>
      </c>
      <c r="AJ30" s="45" cm="1">
        <f t="array" aca="1" ref="AJ30" ca="1">SUMPRODUCT(--(WEEKDAY(DATE(AH30, AI30, ROW(INDIRECT("1:" &amp; _xlfn.DAYS(EOMONTH(DATE(AH30, AI30, 1), 0), DATE(AH30, AI30, 1)) + 1)))) = 2))</f>
        <v>4</v>
      </c>
      <c r="AK30" s="55">
        <f ca="1">AG30/AF30*AJ30</f>
        <v>0</v>
      </c>
      <c r="AL30" s="55">
        <f ca="1">_xlfn.FLOOR.MATH(AK30/AJ30)</f>
        <v>0</v>
      </c>
      <c r="AM30" s="47"/>
      <c r="AN30" s="37">
        <f t="shared" si="9"/>
        <v>1</v>
      </c>
      <c r="AO30" s="32" t="s">
        <v>0</v>
      </c>
      <c r="AP30" s="32" t="s">
        <v>127</v>
      </c>
      <c r="AQ30" s="32" t="s">
        <v>84</v>
      </c>
      <c r="AR30" s="33">
        <v>1429.545439</v>
      </c>
      <c r="AS30" s="34">
        <v>1165.9090759999999</v>
      </c>
      <c r="AT30" s="33">
        <v>25.454546000000001</v>
      </c>
      <c r="AU30" s="35">
        <v>238.181817</v>
      </c>
      <c r="AV30" s="33">
        <v>1376.818168</v>
      </c>
      <c r="AW30" s="33">
        <v>52.727271000000002</v>
      </c>
      <c r="AX30" s="53">
        <v>56</v>
      </c>
      <c r="AY30" s="53">
        <v>5</v>
      </c>
      <c r="AZ30" s="38">
        <f t="shared" si="10"/>
        <v>45319</v>
      </c>
      <c r="BA30" s="39">
        <f t="shared" si="11"/>
        <v>0.78549846872772622</v>
      </c>
      <c r="BB30" s="40">
        <f t="shared" si="12"/>
        <v>253.91241468879471</v>
      </c>
      <c r="BC30" s="39">
        <f t="shared" si="13"/>
        <v>3.0081815880491674E-2</v>
      </c>
      <c r="BD30" s="40">
        <f t="shared" si="14"/>
        <v>9.723948311205362</v>
      </c>
      <c r="BE30" s="39">
        <f t="shared" si="15"/>
        <v>0.16661367348114073</v>
      </c>
      <c r="BF30" s="39">
        <f t="shared" si="16"/>
        <v>1.780604191064122E-2</v>
      </c>
      <c r="BH30" t="s">
        <v>128</v>
      </c>
      <c r="BI30" s="70">
        <f t="shared" si="66"/>
        <v>60066.726935999999</v>
      </c>
      <c r="BJ30" s="70">
        <f t="shared" si="66"/>
        <v>56843.863336999988</v>
      </c>
      <c r="BK30" s="70">
        <f t="shared" si="66"/>
        <v>62974.681975000007</v>
      </c>
      <c r="BL30" s="70">
        <f t="shared" si="66"/>
        <v>80928.380461000008</v>
      </c>
      <c r="BM30" s="70">
        <f t="shared" si="66"/>
        <v>98234.415679999976</v>
      </c>
      <c r="BN30" s="70">
        <f t="shared" si="66"/>
        <v>95014.244177000015</v>
      </c>
      <c r="BO30" s="70">
        <f t="shared" si="66"/>
        <v>113483.31640700002</v>
      </c>
      <c r="BP30" s="70">
        <f t="shared" si="66"/>
        <v>75645.581215999977</v>
      </c>
      <c r="BQ30" s="70">
        <f t="shared" si="66"/>
        <v>56369.423113000004</v>
      </c>
      <c r="BR30" s="71"/>
      <c r="BS30" s="86">
        <f t="shared" si="18"/>
        <v>0.19438214122499742</v>
      </c>
      <c r="BT30" s="86">
        <f t="shared" si="19"/>
        <v>-0.33342112646142308</v>
      </c>
      <c r="BU30" s="71">
        <f t="shared" si="20"/>
        <v>-0.25482199744038486</v>
      </c>
      <c r="BV30" s="72">
        <f>AVERAGE(BU30)</f>
        <v>-0.25482199744038486</v>
      </c>
    </row>
    <row r="31" spans="1:74" x14ac:dyDescent="0.3">
      <c r="A31" s="45" t="e">
        <f>A30</f>
        <v>#REF!</v>
      </c>
      <c r="B31" s="45">
        <v>3</v>
      </c>
      <c r="C31" s="45" t="s">
        <v>70</v>
      </c>
      <c r="D31" s="45">
        <v>2024</v>
      </c>
      <c r="E31" s="45">
        <f>E30</f>
        <v>4</v>
      </c>
      <c r="F31" s="45" cm="1">
        <f t="array" aca="1" ref="F31" ca="1">SUMPRODUCT(--(WEEKDAY(DATE(D31, E31, ROW(INDIRECT("1:" &amp; _xlfn.DAYS(EOMONTH(DATE(D31, E31, 1), 0), DATE(D31, E31, 1)) + 1)))) = 2))</f>
        <v>5</v>
      </c>
      <c r="G31" s="47">
        <f t="shared" si="67"/>
        <v>0</v>
      </c>
      <c r="H31" s="45">
        <v>2025</v>
      </c>
      <c r="I31" s="45">
        <f>I30</f>
        <v>4</v>
      </c>
      <c r="J31" s="45" cm="1">
        <f t="array" aca="1" ref="J31" ca="1">SUMPRODUCT(--(WEEKDAY(DATE(H31, I31, ROW(INDIRECT("1:" &amp; _xlfn.DAYS(EOMONTH(DATE(H31, I31, 1), 0), DATE(H31, I31, 1)) + 1)))) = 2))</f>
        <v>4</v>
      </c>
      <c r="K31" s="47">
        <f t="shared" ref="K31:K36" ca="1" si="70">G31/F31*J31</f>
        <v>0</v>
      </c>
      <c r="L31" s="47">
        <f t="shared" ca="1" si="4"/>
        <v>0</v>
      </c>
      <c r="M31" s="47"/>
      <c r="N31" s="45" t="e">
        <f>N30</f>
        <v>#REF!</v>
      </c>
      <c r="O31" s="45">
        <v>3</v>
      </c>
      <c r="P31" s="45" t="s">
        <v>70</v>
      </c>
      <c r="Q31" s="45">
        <v>2024</v>
      </c>
      <c r="R31" s="45">
        <f>R30</f>
        <v>4</v>
      </c>
      <c r="S31" s="45" cm="1">
        <f t="array" aca="1" ref="S31" ca="1">SUMPRODUCT(--(WEEKDAY(DATE(Q31, R31, ROW(INDIRECT("1:" &amp; _xlfn.DAYS(EOMONTH(DATE(Q31, R31, 1), 0), DATE(Q31, R31, 1)) + 1)))) = 2))</f>
        <v>5</v>
      </c>
      <c r="T31" s="55">
        <f t="shared" si="68"/>
        <v>0</v>
      </c>
      <c r="U31" s="45">
        <v>2025</v>
      </c>
      <c r="V31" s="45">
        <f>V30</f>
        <v>4</v>
      </c>
      <c r="W31" s="45" cm="1">
        <f t="array" aca="1" ref="W31" ca="1">SUMPRODUCT(--(WEEKDAY(DATE(U31, V31, ROW(INDIRECT("1:" &amp; _xlfn.DAYS(EOMONTH(DATE(U31, V31, 1), 0), DATE(U31, V31, 1)) + 1)))) = 2))</f>
        <v>4</v>
      </c>
      <c r="X31" s="55">
        <f t="shared" ref="X31:X36" ca="1" si="71">T31/S31*W31</f>
        <v>0</v>
      </c>
      <c r="Y31" s="55">
        <f t="shared" ref="Y31:Y36" ca="1" si="72">_xlfn.FLOOR.MATH(X31/W31)</f>
        <v>0</v>
      </c>
      <c r="Z31" s="47"/>
      <c r="AA31" s="45" t="e">
        <f>AA30</f>
        <v>#REF!</v>
      </c>
      <c r="AB31" s="45">
        <v>3</v>
      </c>
      <c r="AC31" s="45" t="s">
        <v>70</v>
      </c>
      <c r="AD31" s="45">
        <v>2024</v>
      </c>
      <c r="AE31" s="45">
        <f>AE30</f>
        <v>4</v>
      </c>
      <c r="AF31" s="45" cm="1">
        <f t="array" aca="1" ref="AF31" ca="1">SUMPRODUCT(--(WEEKDAY(DATE(AD31, AE31, ROW(INDIRECT("1:" &amp; _xlfn.DAYS(EOMONTH(DATE(AD31, AE31, 1), 0), DATE(AD31, AE31, 1)) + 1)))) = 2))</f>
        <v>5</v>
      </c>
      <c r="AG31" s="55">
        <f t="shared" si="69"/>
        <v>0</v>
      </c>
      <c r="AH31" s="45">
        <v>2025</v>
      </c>
      <c r="AI31" s="45">
        <f>AI30</f>
        <v>4</v>
      </c>
      <c r="AJ31" s="45" cm="1">
        <f t="array" aca="1" ref="AJ31" ca="1">SUMPRODUCT(--(WEEKDAY(DATE(AH31, AI31, ROW(INDIRECT("1:" &amp; _xlfn.DAYS(EOMONTH(DATE(AH31, AI31, 1), 0), DATE(AH31, AI31, 1)) + 1)))) = 2))</f>
        <v>4</v>
      </c>
      <c r="AK31" s="55">
        <f t="shared" ref="AK31:AK36" ca="1" si="73">AG31/AF31*AJ31</f>
        <v>0</v>
      </c>
      <c r="AL31" s="55">
        <f t="shared" ref="AL31:AL36" ca="1" si="74">_xlfn.FLOOR.MATH(AK31/AJ31)</f>
        <v>0</v>
      </c>
      <c r="AM31" s="47"/>
      <c r="AN31" s="37">
        <f t="shared" si="9"/>
        <v>1</v>
      </c>
      <c r="AO31" s="32" t="s">
        <v>0</v>
      </c>
      <c r="AP31" s="32" t="s">
        <v>129</v>
      </c>
      <c r="AQ31" s="32" t="s">
        <v>67</v>
      </c>
      <c r="AR31" s="33">
        <v>410.45454799999999</v>
      </c>
      <c r="AS31" s="34">
        <v>257.72727600000002</v>
      </c>
      <c r="AT31" s="33">
        <v>23.181818</v>
      </c>
      <c r="AU31" s="35">
        <v>129.54545400000001</v>
      </c>
      <c r="AV31" s="33">
        <v>351.81818399999997</v>
      </c>
      <c r="AW31" s="33">
        <v>58.636364</v>
      </c>
      <c r="AX31" s="53">
        <v>8</v>
      </c>
      <c r="AY31" s="53">
        <v>2</v>
      </c>
      <c r="AZ31" s="38">
        <f t="shared" si="10"/>
        <v>45320</v>
      </c>
      <c r="BA31" s="39">
        <f t="shared" si="11"/>
        <v>0.53820598356309535</v>
      </c>
      <c r="BB31" s="40">
        <f t="shared" si="12"/>
        <v>130.90909028571426</v>
      </c>
      <c r="BC31" s="39">
        <f t="shared" si="13"/>
        <v>8.9700997260515891E-2</v>
      </c>
      <c r="BD31" s="40">
        <f t="shared" si="14"/>
        <v>21.818181714285711</v>
      </c>
      <c r="BE31" s="39">
        <f t="shared" si="15"/>
        <v>0.31561461465399576</v>
      </c>
      <c r="BF31" s="39">
        <f t="shared" si="16"/>
        <v>5.6478404522393062E-2</v>
      </c>
      <c r="BI31" s="70"/>
      <c r="BJ31" s="70"/>
      <c r="BK31" s="70"/>
      <c r="BL31" s="70"/>
      <c r="BM31" s="70"/>
      <c r="BN31" s="70"/>
      <c r="BO31" s="70"/>
      <c r="BP31" s="70"/>
      <c r="BQ31" s="70"/>
      <c r="BR31" s="71"/>
      <c r="BS31" s="71"/>
      <c r="BT31" s="71"/>
      <c r="BU31" s="71"/>
      <c r="BV31" s="72"/>
    </row>
    <row r="32" spans="1:74" x14ac:dyDescent="0.3">
      <c r="A32" s="45" t="e">
        <f t="shared" ref="A32:A36" si="75">A31</f>
        <v>#REF!</v>
      </c>
      <c r="B32" s="45">
        <v>4</v>
      </c>
      <c r="C32" s="45" t="s">
        <v>72</v>
      </c>
      <c r="D32" s="45">
        <v>2024</v>
      </c>
      <c r="E32" s="45">
        <f t="shared" ref="E32:E36" si="76">E31</f>
        <v>4</v>
      </c>
      <c r="F32" s="45" cm="1">
        <f t="array" aca="1" ref="F32" ca="1">SUMPRODUCT(--(WEEKDAY(DATE(D32, E32, ROW(INDIRECT("1:" &amp; _xlfn.DAYS(EOMONTH(DATE(D32, E32, 1), 0), DATE(D32, E32, 1)) + 1)))) = 2))</f>
        <v>5</v>
      </c>
      <c r="G32" s="47">
        <f t="shared" si="67"/>
        <v>0</v>
      </c>
      <c r="H32" s="45">
        <v>2025</v>
      </c>
      <c r="I32" s="45">
        <f t="shared" ref="I32:I36" si="77">I31</f>
        <v>4</v>
      </c>
      <c r="J32" s="45" cm="1">
        <f t="array" aca="1" ref="J32" ca="1">SUMPRODUCT(--(WEEKDAY(DATE(H32, I32, ROW(INDIRECT("1:" &amp; _xlfn.DAYS(EOMONTH(DATE(H32, I32, 1), 0), DATE(H32, I32, 1)) + 1)))) = 2))</f>
        <v>4</v>
      </c>
      <c r="K32" s="47">
        <f t="shared" ca="1" si="70"/>
        <v>0</v>
      </c>
      <c r="L32" s="47">
        <f t="shared" ca="1" si="4"/>
        <v>0</v>
      </c>
      <c r="M32" s="47"/>
      <c r="N32" s="45" t="e">
        <f t="shared" ref="N32:N36" si="78">N31</f>
        <v>#REF!</v>
      </c>
      <c r="O32" s="45">
        <v>4</v>
      </c>
      <c r="P32" s="45" t="s">
        <v>72</v>
      </c>
      <c r="Q32" s="45">
        <v>2024</v>
      </c>
      <c r="R32" s="45">
        <f t="shared" ref="R32:R36" si="79">R31</f>
        <v>4</v>
      </c>
      <c r="S32" s="45" cm="1">
        <f t="array" aca="1" ref="S32" ca="1">SUMPRODUCT(--(WEEKDAY(DATE(Q32, R32, ROW(INDIRECT("1:" &amp; _xlfn.DAYS(EOMONTH(DATE(Q32, R32, 1), 0), DATE(Q32, R32, 1)) + 1)))) = 2))</f>
        <v>5</v>
      </c>
      <c r="T32" s="55">
        <f t="shared" si="68"/>
        <v>0</v>
      </c>
      <c r="U32" s="45">
        <v>2025</v>
      </c>
      <c r="V32" s="45">
        <f t="shared" ref="V32:V36" si="80">V31</f>
        <v>4</v>
      </c>
      <c r="W32" s="45" cm="1">
        <f t="array" aca="1" ref="W32" ca="1">SUMPRODUCT(--(WEEKDAY(DATE(U32, V32, ROW(INDIRECT("1:" &amp; _xlfn.DAYS(EOMONTH(DATE(U32, V32, 1), 0), DATE(U32, V32, 1)) + 1)))) = 2))</f>
        <v>4</v>
      </c>
      <c r="X32" s="55">
        <f t="shared" ca="1" si="71"/>
        <v>0</v>
      </c>
      <c r="Y32" s="55">
        <f t="shared" ca="1" si="72"/>
        <v>0</v>
      </c>
      <c r="Z32" s="47"/>
      <c r="AA32" s="45" t="e">
        <f t="shared" ref="AA32:AA36" si="81">AA31</f>
        <v>#REF!</v>
      </c>
      <c r="AB32" s="45">
        <v>4</v>
      </c>
      <c r="AC32" s="45" t="s">
        <v>72</v>
      </c>
      <c r="AD32" s="45">
        <v>2024</v>
      </c>
      <c r="AE32" s="45">
        <f t="shared" ref="AE32:AE36" si="82">AE31</f>
        <v>4</v>
      </c>
      <c r="AF32" s="45" cm="1">
        <f t="array" aca="1" ref="AF32" ca="1">SUMPRODUCT(--(WEEKDAY(DATE(AD32, AE32, ROW(INDIRECT("1:" &amp; _xlfn.DAYS(EOMONTH(DATE(AD32, AE32, 1), 0), DATE(AD32, AE32, 1)) + 1)))) = 2))</f>
        <v>5</v>
      </c>
      <c r="AG32" s="55">
        <f t="shared" si="69"/>
        <v>0</v>
      </c>
      <c r="AH32" s="45">
        <v>2025</v>
      </c>
      <c r="AI32" s="45">
        <f t="shared" ref="AI32:AI36" si="83">AI31</f>
        <v>4</v>
      </c>
      <c r="AJ32" s="45" cm="1">
        <f t="array" aca="1" ref="AJ32" ca="1">SUMPRODUCT(--(WEEKDAY(DATE(AH32, AI32, ROW(INDIRECT("1:" &amp; _xlfn.DAYS(EOMONTH(DATE(AH32, AI32, 1), 0), DATE(AH32, AI32, 1)) + 1)))) = 2))</f>
        <v>4</v>
      </c>
      <c r="AK32" s="55">
        <f t="shared" ca="1" si="73"/>
        <v>0</v>
      </c>
      <c r="AL32" s="55">
        <f t="shared" ca="1" si="74"/>
        <v>0</v>
      </c>
      <c r="AM32" s="47"/>
      <c r="AN32" s="37">
        <f t="shared" si="9"/>
        <v>1</v>
      </c>
      <c r="AO32" s="32" t="s">
        <v>0</v>
      </c>
      <c r="AP32" s="32" t="s">
        <v>130</v>
      </c>
      <c r="AQ32" s="32" t="s">
        <v>70</v>
      </c>
      <c r="AR32" s="33">
        <v>1243.6363570000001</v>
      </c>
      <c r="AS32" s="34">
        <v>1142.272723</v>
      </c>
      <c r="AT32" s="33">
        <v>1</v>
      </c>
      <c r="AU32" s="35">
        <v>101.363634</v>
      </c>
      <c r="AV32" s="33">
        <v>1134.0909039999999</v>
      </c>
      <c r="AW32" s="33">
        <v>109.54545299999999</v>
      </c>
      <c r="AX32" s="53">
        <v>46</v>
      </c>
      <c r="AY32" s="53">
        <v>7</v>
      </c>
      <c r="AZ32" s="38">
        <f t="shared" si="10"/>
        <v>45321</v>
      </c>
      <c r="BA32" s="39">
        <f t="shared" si="11"/>
        <v>0.83758878470584064</v>
      </c>
      <c r="BB32" s="40">
        <f t="shared" si="12"/>
        <v>92.435039124370959</v>
      </c>
      <c r="BC32" s="39">
        <f t="shared" si="13"/>
        <v>8.0905368806591521E-2</v>
      </c>
      <c r="BD32" s="40">
        <f t="shared" si="14"/>
        <v>8.9285948756290701</v>
      </c>
      <c r="BE32" s="39">
        <f t="shared" si="15"/>
        <v>8.1505846487567743E-2</v>
      </c>
      <c r="BF32" s="39">
        <f t="shared" si="16"/>
        <v>8.0409357154231215E-4</v>
      </c>
      <c r="BH32" t="s">
        <v>131</v>
      </c>
      <c r="BI32" s="70">
        <f t="shared" ref="BI32:BQ32" si="84">SUMIFS($AR:$AR,$AN:$AN,BI$3,$AO:$AO,$BH32)</f>
        <v>42823.617934999995</v>
      </c>
      <c r="BJ32" s="70">
        <f t="shared" si="84"/>
        <v>37293.227055000003</v>
      </c>
      <c r="BK32" s="70">
        <f t="shared" si="84"/>
        <v>38950.794124</v>
      </c>
      <c r="BL32" s="70">
        <f t="shared" si="84"/>
        <v>41185.364410000002</v>
      </c>
      <c r="BM32" s="70">
        <f t="shared" si="84"/>
        <v>45585.874035000001</v>
      </c>
      <c r="BN32" s="70">
        <f t="shared" si="84"/>
        <v>52722.655092000001</v>
      </c>
      <c r="BO32" s="70">
        <f t="shared" si="84"/>
        <v>49914.317078999986</v>
      </c>
      <c r="BP32" s="70">
        <f t="shared" si="84"/>
        <v>72181.852295000004</v>
      </c>
      <c r="BQ32" s="70">
        <f t="shared" si="84"/>
        <v>50610.720874000006</v>
      </c>
      <c r="BR32" s="71"/>
      <c r="BS32" s="71">
        <f>IFERROR((BN32-BO32)/BO32,0)</f>
        <v>5.626317612550373E-2</v>
      </c>
      <c r="BT32" s="71">
        <f>IFERROR((BO32-BP32)/BP32,0)</f>
        <v>-0.30849215568748267</v>
      </c>
      <c r="BU32" s="71">
        <f>IFERROR((BP32-BQ32)/BQ32,0)</f>
        <v>0.42621664043678203</v>
      </c>
      <c r="BV32" s="72">
        <f>AVERAGE(BR32:BU32)</f>
        <v>5.7995886958267705E-2</v>
      </c>
    </row>
    <row r="33" spans="1:58" x14ac:dyDescent="0.3">
      <c r="A33" s="45" t="e">
        <f t="shared" si="75"/>
        <v>#REF!</v>
      </c>
      <c r="B33" s="45">
        <v>5</v>
      </c>
      <c r="C33" s="45" t="s">
        <v>75</v>
      </c>
      <c r="D33" s="45">
        <v>2024</v>
      </c>
      <c r="E33" s="45">
        <f t="shared" si="76"/>
        <v>4</v>
      </c>
      <c r="F33" s="45" cm="1">
        <f t="array" aca="1" ref="F33" ca="1">SUMPRODUCT(--(WEEKDAY(DATE(D33, E33, ROW(INDIRECT("1:" &amp; _xlfn.DAYS(EOMONTH(DATE(D33, E33, 1), 0), DATE(D33, E33, 1)) + 1)))) = 2))</f>
        <v>5</v>
      </c>
      <c r="G33" s="47">
        <f t="shared" si="67"/>
        <v>0</v>
      </c>
      <c r="H33" s="45">
        <v>2025</v>
      </c>
      <c r="I33" s="45">
        <f t="shared" si="77"/>
        <v>4</v>
      </c>
      <c r="J33" s="45" cm="1">
        <f t="array" aca="1" ref="J33" ca="1">SUMPRODUCT(--(WEEKDAY(DATE(H33, I33, ROW(INDIRECT("1:" &amp; _xlfn.DAYS(EOMONTH(DATE(H33, I33, 1), 0), DATE(H33, I33, 1)) + 1)))) = 2))</f>
        <v>4</v>
      </c>
      <c r="K33" s="47">
        <f t="shared" ca="1" si="70"/>
        <v>0</v>
      </c>
      <c r="L33" s="47">
        <f t="shared" ca="1" si="4"/>
        <v>0</v>
      </c>
      <c r="M33" s="47"/>
      <c r="N33" s="45" t="e">
        <f t="shared" si="78"/>
        <v>#REF!</v>
      </c>
      <c r="O33" s="45">
        <v>5</v>
      </c>
      <c r="P33" s="45" t="s">
        <v>75</v>
      </c>
      <c r="Q33" s="45">
        <v>2024</v>
      </c>
      <c r="R33" s="45">
        <f t="shared" si="79"/>
        <v>4</v>
      </c>
      <c r="S33" s="45" cm="1">
        <f t="array" aca="1" ref="S33" ca="1">SUMPRODUCT(--(WEEKDAY(DATE(Q33, R33, ROW(INDIRECT("1:" &amp; _xlfn.DAYS(EOMONTH(DATE(Q33, R33, 1), 0), DATE(Q33, R33, 1)) + 1)))) = 2))</f>
        <v>5</v>
      </c>
      <c r="T33" s="55">
        <f t="shared" si="68"/>
        <v>0</v>
      </c>
      <c r="U33" s="45">
        <v>2025</v>
      </c>
      <c r="V33" s="45">
        <f t="shared" si="80"/>
        <v>4</v>
      </c>
      <c r="W33" s="45" cm="1">
        <f t="array" aca="1" ref="W33" ca="1">SUMPRODUCT(--(WEEKDAY(DATE(U33, V33, ROW(INDIRECT("1:" &amp; _xlfn.DAYS(EOMONTH(DATE(U33, V33, 1), 0), DATE(U33, V33, 1)) + 1)))) = 2))</f>
        <v>4</v>
      </c>
      <c r="X33" s="55">
        <f t="shared" ca="1" si="71"/>
        <v>0</v>
      </c>
      <c r="Y33" s="55">
        <f t="shared" ca="1" si="72"/>
        <v>0</v>
      </c>
      <c r="Z33" s="47"/>
      <c r="AA33" s="45" t="e">
        <f t="shared" si="81"/>
        <v>#REF!</v>
      </c>
      <c r="AB33" s="45">
        <v>5</v>
      </c>
      <c r="AC33" s="45" t="s">
        <v>75</v>
      </c>
      <c r="AD33" s="45">
        <v>2024</v>
      </c>
      <c r="AE33" s="45">
        <f t="shared" si="82"/>
        <v>4</v>
      </c>
      <c r="AF33" s="45" cm="1">
        <f t="array" aca="1" ref="AF33" ca="1">SUMPRODUCT(--(WEEKDAY(DATE(AD33, AE33, ROW(INDIRECT("1:" &amp; _xlfn.DAYS(EOMONTH(DATE(AD33, AE33, 1), 0), DATE(AD33, AE33, 1)) + 1)))) = 2))</f>
        <v>5</v>
      </c>
      <c r="AG33" s="55">
        <f t="shared" si="69"/>
        <v>0</v>
      </c>
      <c r="AH33" s="45">
        <v>2025</v>
      </c>
      <c r="AI33" s="45">
        <f t="shared" si="83"/>
        <v>4</v>
      </c>
      <c r="AJ33" s="45" cm="1">
        <f t="array" aca="1" ref="AJ33" ca="1">SUMPRODUCT(--(WEEKDAY(DATE(AH33, AI33, ROW(INDIRECT("1:" &amp; _xlfn.DAYS(EOMONTH(DATE(AH33, AI33, 1), 0), DATE(AH33, AI33, 1)) + 1)))) = 2))</f>
        <v>4</v>
      </c>
      <c r="AK33" s="55">
        <f t="shared" ca="1" si="73"/>
        <v>0</v>
      </c>
      <c r="AL33" s="55">
        <f t="shared" ca="1" si="74"/>
        <v>0</v>
      </c>
      <c r="AM33" s="47"/>
      <c r="AN33" s="37">
        <f t="shared" si="9"/>
        <v>1</v>
      </c>
      <c r="AO33" s="32" t="s">
        <v>0</v>
      </c>
      <c r="AP33" s="32" t="s">
        <v>132</v>
      </c>
      <c r="AQ33" s="32" t="s">
        <v>72</v>
      </c>
      <c r="AR33" s="33">
        <v>1074.681816</v>
      </c>
      <c r="AS33" s="34">
        <v>709.499999</v>
      </c>
      <c r="AT33" s="33">
        <v>8.8181820000000002</v>
      </c>
      <c r="AU33" s="35">
        <v>356.36363499999999</v>
      </c>
      <c r="AV33" s="33">
        <v>1031.4090880000001</v>
      </c>
      <c r="AW33" s="33">
        <v>43.272728000000001</v>
      </c>
      <c r="AX33" s="53">
        <v>36</v>
      </c>
      <c r="AY33" s="53">
        <v>4</v>
      </c>
      <c r="AZ33" s="38">
        <f t="shared" si="10"/>
        <v>45322</v>
      </c>
      <c r="BA33" s="39">
        <f t="shared" si="11"/>
        <v>0.63361223069433648</v>
      </c>
      <c r="BB33" s="40">
        <f t="shared" si="12"/>
        <v>350.47754527759957</v>
      </c>
      <c r="BC33" s="39">
        <f t="shared" si="13"/>
        <v>2.6583176389763662E-2</v>
      </c>
      <c r="BD33" s="40">
        <f t="shared" si="14"/>
        <v>14.704271722400463</v>
      </c>
      <c r="BE33" s="39">
        <f t="shared" si="15"/>
        <v>0.3315992042429794</v>
      </c>
      <c r="BF33" s="39">
        <f t="shared" si="16"/>
        <v>8.2053886729204686E-3</v>
      </c>
    </row>
    <row r="34" spans="1:58" x14ac:dyDescent="0.3">
      <c r="A34" s="45" t="e">
        <f t="shared" si="75"/>
        <v>#REF!</v>
      </c>
      <c r="B34" s="45">
        <v>6</v>
      </c>
      <c r="C34" s="45" t="s">
        <v>78</v>
      </c>
      <c r="D34" s="45">
        <v>2024</v>
      </c>
      <c r="E34" s="45">
        <f t="shared" si="76"/>
        <v>4</v>
      </c>
      <c r="F34" s="45" cm="1">
        <f t="array" aca="1" ref="F34" ca="1">SUMPRODUCT(--(WEEKDAY(DATE(D34, E34, ROW(INDIRECT("1:" &amp; _xlfn.DAYS(EOMONTH(DATE(D34, E34, 1), 0), DATE(D34, E34, 1)) + 1)))) = 2))</f>
        <v>5</v>
      </c>
      <c r="G34" s="47">
        <f t="shared" si="67"/>
        <v>0</v>
      </c>
      <c r="H34" s="45">
        <v>2025</v>
      </c>
      <c r="I34" s="45">
        <f t="shared" si="77"/>
        <v>4</v>
      </c>
      <c r="J34" s="45" cm="1">
        <f t="array" aca="1" ref="J34" ca="1">SUMPRODUCT(--(WEEKDAY(DATE(H34, I34, ROW(INDIRECT("1:" &amp; _xlfn.DAYS(EOMONTH(DATE(H34, I34, 1), 0), DATE(H34, I34, 1)) + 1)))) = 2))</f>
        <v>4</v>
      </c>
      <c r="K34" s="47">
        <f t="shared" ca="1" si="70"/>
        <v>0</v>
      </c>
      <c r="L34" s="47">
        <f t="shared" ca="1" si="4"/>
        <v>0</v>
      </c>
      <c r="M34" s="47"/>
      <c r="N34" s="45" t="e">
        <f t="shared" si="78"/>
        <v>#REF!</v>
      </c>
      <c r="O34" s="45">
        <v>6</v>
      </c>
      <c r="P34" s="45" t="s">
        <v>78</v>
      </c>
      <c r="Q34" s="45">
        <v>2024</v>
      </c>
      <c r="R34" s="45">
        <f t="shared" si="79"/>
        <v>4</v>
      </c>
      <c r="S34" s="45" cm="1">
        <f t="array" aca="1" ref="S34" ca="1">SUMPRODUCT(--(WEEKDAY(DATE(Q34, R34, ROW(INDIRECT("1:" &amp; _xlfn.DAYS(EOMONTH(DATE(Q34, R34, 1), 0), DATE(Q34, R34, 1)) + 1)))) = 2))</f>
        <v>5</v>
      </c>
      <c r="T34" s="55">
        <f t="shared" si="68"/>
        <v>0</v>
      </c>
      <c r="U34" s="45">
        <v>2025</v>
      </c>
      <c r="V34" s="45">
        <f t="shared" si="80"/>
        <v>4</v>
      </c>
      <c r="W34" s="45" cm="1">
        <f t="array" aca="1" ref="W34" ca="1">SUMPRODUCT(--(WEEKDAY(DATE(U34, V34, ROW(INDIRECT("1:" &amp; _xlfn.DAYS(EOMONTH(DATE(U34, V34, 1), 0), DATE(U34, V34, 1)) + 1)))) = 2))</f>
        <v>4</v>
      </c>
      <c r="X34" s="55">
        <f t="shared" ca="1" si="71"/>
        <v>0</v>
      </c>
      <c r="Y34" s="55">
        <f t="shared" ca="1" si="72"/>
        <v>0</v>
      </c>
      <c r="Z34" s="47"/>
      <c r="AA34" s="45" t="e">
        <f t="shared" si="81"/>
        <v>#REF!</v>
      </c>
      <c r="AB34" s="45">
        <v>6</v>
      </c>
      <c r="AC34" s="45" t="s">
        <v>78</v>
      </c>
      <c r="AD34" s="45">
        <v>2024</v>
      </c>
      <c r="AE34" s="45">
        <f t="shared" si="82"/>
        <v>4</v>
      </c>
      <c r="AF34" s="45" cm="1">
        <f t="array" aca="1" ref="AF34" ca="1">SUMPRODUCT(--(WEEKDAY(DATE(AD34, AE34, ROW(INDIRECT("1:" &amp; _xlfn.DAYS(EOMONTH(DATE(AD34, AE34, 1), 0), DATE(AD34, AE34, 1)) + 1)))) = 2))</f>
        <v>5</v>
      </c>
      <c r="AG34" s="55">
        <f t="shared" si="69"/>
        <v>0</v>
      </c>
      <c r="AH34" s="45">
        <v>2025</v>
      </c>
      <c r="AI34" s="45">
        <f t="shared" si="83"/>
        <v>4</v>
      </c>
      <c r="AJ34" s="45" cm="1">
        <f t="array" aca="1" ref="AJ34" ca="1">SUMPRODUCT(--(WEEKDAY(DATE(AH34, AI34, ROW(INDIRECT("1:" &amp; _xlfn.DAYS(EOMONTH(DATE(AH34, AI34, 1), 0), DATE(AH34, AI34, 1)) + 1)))) = 2))</f>
        <v>4</v>
      </c>
      <c r="AK34" s="55">
        <f t="shared" ca="1" si="73"/>
        <v>0</v>
      </c>
      <c r="AL34" s="55">
        <f t="shared" ca="1" si="74"/>
        <v>0</v>
      </c>
      <c r="AM34" s="47"/>
      <c r="AN34" s="37">
        <f t="shared" si="9"/>
        <v>2</v>
      </c>
      <c r="AO34" s="32" t="s">
        <v>0</v>
      </c>
      <c r="AP34" s="32" t="s">
        <v>133</v>
      </c>
      <c r="AQ34" s="32" t="s">
        <v>75</v>
      </c>
      <c r="AR34" s="33">
        <v>1089.3636329999999</v>
      </c>
      <c r="AS34" s="34">
        <v>915.81817899999999</v>
      </c>
      <c r="AT34" s="33">
        <v>39.227272999999997</v>
      </c>
      <c r="AU34" s="35">
        <v>134.31818100000001</v>
      </c>
      <c r="AV34" s="33">
        <v>949.27272600000003</v>
      </c>
      <c r="AW34" s="33">
        <v>140.09090699999999</v>
      </c>
      <c r="AX34" s="53">
        <v>40</v>
      </c>
      <c r="AY34" s="53">
        <v>6</v>
      </c>
      <c r="AZ34" s="38">
        <f t="shared" si="10"/>
        <v>45323</v>
      </c>
      <c r="BA34" s="39">
        <f t="shared" si="11"/>
        <v>0.73257908845558306</v>
      </c>
      <c r="BB34" s="40">
        <f t="shared" si="12"/>
        <v>151.22770874019767</v>
      </c>
      <c r="BC34" s="39">
        <f t="shared" si="13"/>
        <v>0.10811189043998284</v>
      </c>
      <c r="BD34" s="40">
        <f t="shared" si="14"/>
        <v>22.317745259802305</v>
      </c>
      <c r="BE34" s="39">
        <f t="shared" si="15"/>
        <v>0.1232996741685795</v>
      </c>
      <c r="BF34" s="39">
        <f t="shared" si="16"/>
        <v>3.6009346935854614E-2</v>
      </c>
    </row>
    <row r="35" spans="1:58" x14ac:dyDescent="0.3">
      <c r="A35" s="45" t="e">
        <f t="shared" si="75"/>
        <v>#REF!</v>
      </c>
      <c r="B35" s="45">
        <v>7</v>
      </c>
      <c r="C35" s="45" t="s">
        <v>81</v>
      </c>
      <c r="D35" s="45">
        <v>2024</v>
      </c>
      <c r="E35" s="45">
        <f t="shared" si="76"/>
        <v>4</v>
      </c>
      <c r="F35" s="45" cm="1">
        <f t="array" aca="1" ref="F35" ca="1">SUMPRODUCT(--(WEEKDAY(DATE(D35, E35, ROW(INDIRECT("1:" &amp; _xlfn.DAYS(EOMONTH(DATE(D35, E35, 1), 0), DATE(D35, E35, 1)) + 1)))) = 2))</f>
        <v>5</v>
      </c>
      <c r="G35" s="47">
        <f t="shared" si="67"/>
        <v>0</v>
      </c>
      <c r="H35" s="45">
        <v>2025</v>
      </c>
      <c r="I35" s="45">
        <f t="shared" si="77"/>
        <v>4</v>
      </c>
      <c r="J35" s="45" cm="1">
        <f t="array" aca="1" ref="J35" ca="1">SUMPRODUCT(--(WEEKDAY(DATE(H35, I35, ROW(INDIRECT("1:" &amp; _xlfn.DAYS(EOMONTH(DATE(H35, I35, 1), 0), DATE(H35, I35, 1)) + 1)))) = 2))</f>
        <v>4</v>
      </c>
      <c r="K35" s="47">
        <f t="shared" ca="1" si="70"/>
        <v>0</v>
      </c>
      <c r="L35" s="47">
        <f t="shared" ca="1" si="4"/>
        <v>0</v>
      </c>
      <c r="M35" s="47"/>
      <c r="N35" s="45" t="e">
        <f t="shared" si="78"/>
        <v>#REF!</v>
      </c>
      <c r="O35" s="45">
        <v>7</v>
      </c>
      <c r="P35" s="45" t="s">
        <v>81</v>
      </c>
      <c r="Q35" s="45">
        <v>2024</v>
      </c>
      <c r="R35" s="45">
        <f t="shared" si="79"/>
        <v>4</v>
      </c>
      <c r="S35" s="45" cm="1">
        <f t="array" aca="1" ref="S35" ca="1">SUMPRODUCT(--(WEEKDAY(DATE(Q35, R35, ROW(INDIRECT("1:" &amp; _xlfn.DAYS(EOMONTH(DATE(Q35, R35, 1), 0), DATE(Q35, R35, 1)) + 1)))) = 2))</f>
        <v>5</v>
      </c>
      <c r="T35" s="55">
        <f t="shared" si="68"/>
        <v>0</v>
      </c>
      <c r="U35" s="45">
        <v>2025</v>
      </c>
      <c r="V35" s="45">
        <f t="shared" si="80"/>
        <v>4</v>
      </c>
      <c r="W35" s="45" cm="1">
        <f t="array" aca="1" ref="W35" ca="1">SUMPRODUCT(--(WEEKDAY(DATE(U35, V35, ROW(INDIRECT("1:" &amp; _xlfn.DAYS(EOMONTH(DATE(U35, V35, 1), 0), DATE(U35, V35, 1)) + 1)))) = 2))</f>
        <v>4</v>
      </c>
      <c r="X35" s="55">
        <f t="shared" ca="1" si="71"/>
        <v>0</v>
      </c>
      <c r="Y35" s="55">
        <f t="shared" ca="1" si="72"/>
        <v>0</v>
      </c>
      <c r="Z35" s="47"/>
      <c r="AA35" s="45" t="e">
        <f t="shared" si="81"/>
        <v>#REF!</v>
      </c>
      <c r="AB35" s="45">
        <v>7</v>
      </c>
      <c r="AC35" s="45" t="s">
        <v>81</v>
      </c>
      <c r="AD35" s="45">
        <v>2024</v>
      </c>
      <c r="AE35" s="45">
        <f t="shared" si="82"/>
        <v>4</v>
      </c>
      <c r="AF35" s="45" cm="1">
        <f t="array" aca="1" ref="AF35" ca="1">SUMPRODUCT(--(WEEKDAY(DATE(AD35, AE35, ROW(INDIRECT("1:" &amp; _xlfn.DAYS(EOMONTH(DATE(AD35, AE35, 1), 0), DATE(AD35, AE35, 1)) + 1)))) = 2))</f>
        <v>5</v>
      </c>
      <c r="AG35" s="55">
        <f t="shared" si="69"/>
        <v>0</v>
      </c>
      <c r="AH35" s="45">
        <v>2025</v>
      </c>
      <c r="AI35" s="45">
        <f t="shared" si="83"/>
        <v>4</v>
      </c>
      <c r="AJ35" s="45" cm="1">
        <f t="array" aca="1" ref="AJ35" ca="1">SUMPRODUCT(--(WEEKDAY(DATE(AH35, AI35, ROW(INDIRECT("1:" &amp; _xlfn.DAYS(EOMONTH(DATE(AH35, AI35, 1), 0), DATE(AH35, AI35, 1)) + 1)))) = 2))</f>
        <v>4</v>
      </c>
      <c r="AK35" s="55">
        <f t="shared" ca="1" si="73"/>
        <v>0</v>
      </c>
      <c r="AL35" s="55">
        <f t="shared" ca="1" si="74"/>
        <v>0</v>
      </c>
      <c r="AM35" s="47"/>
      <c r="AN35" s="37">
        <f t="shared" si="9"/>
        <v>2</v>
      </c>
      <c r="AO35" s="32" t="s">
        <v>0</v>
      </c>
      <c r="AP35" s="32" t="s">
        <v>134</v>
      </c>
      <c r="AQ35" s="32" t="s">
        <v>78</v>
      </c>
      <c r="AR35" s="33">
        <v>1657.7272599999999</v>
      </c>
      <c r="AS35" s="34">
        <v>1529.0908979999999</v>
      </c>
      <c r="AT35" s="33">
        <v>1</v>
      </c>
      <c r="AU35" s="35">
        <v>128.63636199999999</v>
      </c>
      <c r="AV35" s="33">
        <v>1657.7272599999999</v>
      </c>
      <c r="AW35" s="33">
        <v>1</v>
      </c>
      <c r="AX35" s="53">
        <v>78</v>
      </c>
      <c r="AY35" s="53">
        <v>1</v>
      </c>
      <c r="AZ35" s="38">
        <f t="shared" si="10"/>
        <v>45324</v>
      </c>
      <c r="BA35" s="39">
        <f t="shared" si="11"/>
        <v>0.92240197461674123</v>
      </c>
      <c r="BB35" s="40">
        <f t="shared" si="12"/>
        <v>128.63636199999996</v>
      </c>
      <c r="BC35" s="39">
        <f t="shared" si="13"/>
        <v>5.5642565388997779E-4</v>
      </c>
      <c r="BD35" s="40">
        <f t="shared" si="14"/>
        <v>7.7598025383258745E-2</v>
      </c>
      <c r="BE35" s="39">
        <f t="shared" ref="BE35:BE67" si="85">AU35/AR35</f>
        <v>7.7598025383258759E-2</v>
      </c>
      <c r="BF35" s="39">
        <f t="shared" si="16"/>
        <v>6.0323554068840012E-4</v>
      </c>
    </row>
    <row r="36" spans="1:58" x14ac:dyDescent="0.3">
      <c r="A36" s="45" t="e">
        <f t="shared" si="75"/>
        <v>#REF!</v>
      </c>
      <c r="B36" s="45">
        <v>1</v>
      </c>
      <c r="C36" s="45" t="s">
        <v>84</v>
      </c>
      <c r="D36" s="45">
        <v>2024</v>
      </c>
      <c r="E36" s="45">
        <f t="shared" si="76"/>
        <v>4</v>
      </c>
      <c r="F36" s="45" cm="1">
        <f t="array" aca="1" ref="F36" ca="1">SUMPRODUCT(--(WEEKDAY(DATE(D36, E36, ROW(INDIRECT("1:" &amp; _xlfn.DAYS(EOMONTH(DATE(D36, E36, 1), 0), DATE(D36, E36, 1)) + 1)))) = 2))</f>
        <v>5</v>
      </c>
      <c r="G36" s="47">
        <f t="shared" si="67"/>
        <v>0</v>
      </c>
      <c r="H36" s="45">
        <v>2025</v>
      </c>
      <c r="I36" s="45">
        <f t="shared" si="77"/>
        <v>4</v>
      </c>
      <c r="J36" s="45" cm="1">
        <f t="array" aca="1" ref="J36" ca="1">SUMPRODUCT(--(WEEKDAY(DATE(H36, I36, ROW(INDIRECT("1:" &amp; _xlfn.DAYS(EOMONTH(DATE(H36, I36, 1), 0), DATE(H36, I36, 1)) + 1)))) = 2))</f>
        <v>4</v>
      </c>
      <c r="K36" s="47">
        <f t="shared" ca="1" si="70"/>
        <v>0</v>
      </c>
      <c r="L36" s="47">
        <f t="shared" ca="1" si="4"/>
        <v>0</v>
      </c>
      <c r="M36" s="47"/>
      <c r="N36" s="45" t="e">
        <f t="shared" si="78"/>
        <v>#REF!</v>
      </c>
      <c r="O36" s="45">
        <v>1</v>
      </c>
      <c r="P36" s="45" t="s">
        <v>84</v>
      </c>
      <c r="Q36" s="45">
        <v>2024</v>
      </c>
      <c r="R36" s="45">
        <f t="shared" si="79"/>
        <v>4</v>
      </c>
      <c r="S36" s="45" cm="1">
        <f t="array" aca="1" ref="S36" ca="1">SUMPRODUCT(--(WEEKDAY(DATE(Q36, R36, ROW(INDIRECT("1:" &amp; _xlfn.DAYS(EOMONTH(DATE(Q36, R36, 1), 0), DATE(Q36, R36, 1)) + 1)))) = 2))</f>
        <v>5</v>
      </c>
      <c r="T36" s="55">
        <f t="shared" si="68"/>
        <v>0</v>
      </c>
      <c r="U36" s="45">
        <v>2025</v>
      </c>
      <c r="V36" s="45">
        <f t="shared" si="80"/>
        <v>4</v>
      </c>
      <c r="W36" s="45" cm="1">
        <f t="array" aca="1" ref="W36" ca="1">SUMPRODUCT(--(WEEKDAY(DATE(U36, V36, ROW(INDIRECT("1:" &amp; _xlfn.DAYS(EOMONTH(DATE(U36, V36, 1), 0), DATE(U36, V36, 1)) + 1)))) = 2))</f>
        <v>4</v>
      </c>
      <c r="X36" s="55">
        <f t="shared" ca="1" si="71"/>
        <v>0</v>
      </c>
      <c r="Y36" s="55">
        <f t="shared" ca="1" si="72"/>
        <v>0</v>
      </c>
      <c r="Z36" s="47"/>
      <c r="AA36" s="45" t="e">
        <f t="shared" si="81"/>
        <v>#REF!</v>
      </c>
      <c r="AB36" s="45">
        <v>1</v>
      </c>
      <c r="AC36" s="45" t="s">
        <v>84</v>
      </c>
      <c r="AD36" s="45">
        <v>2024</v>
      </c>
      <c r="AE36" s="45">
        <f t="shared" si="82"/>
        <v>4</v>
      </c>
      <c r="AF36" s="45" cm="1">
        <f t="array" aca="1" ref="AF36" ca="1">SUMPRODUCT(--(WEEKDAY(DATE(AD36, AE36, ROW(INDIRECT("1:" &amp; _xlfn.DAYS(EOMONTH(DATE(AD36, AE36, 1), 0), DATE(AD36, AE36, 1)) + 1)))) = 2))</f>
        <v>5</v>
      </c>
      <c r="AG36" s="55">
        <f t="shared" si="69"/>
        <v>0</v>
      </c>
      <c r="AH36" s="45">
        <v>2025</v>
      </c>
      <c r="AI36" s="45">
        <f t="shared" si="83"/>
        <v>4</v>
      </c>
      <c r="AJ36" s="45" cm="1">
        <f t="array" aca="1" ref="AJ36" ca="1">SUMPRODUCT(--(WEEKDAY(DATE(AH36, AI36, ROW(INDIRECT("1:" &amp; _xlfn.DAYS(EOMONTH(DATE(AH36, AI36, 1), 0), DATE(AH36, AI36, 1)) + 1)))) = 2))</f>
        <v>4</v>
      </c>
      <c r="AK36" s="55">
        <f t="shared" ca="1" si="73"/>
        <v>0</v>
      </c>
      <c r="AL36" s="55">
        <f t="shared" ca="1" si="74"/>
        <v>0</v>
      </c>
      <c r="AM36" s="47"/>
      <c r="AN36" s="37">
        <f t="shared" si="9"/>
        <v>2</v>
      </c>
      <c r="AO36" s="32" t="s">
        <v>0</v>
      </c>
      <c r="AP36" s="32" t="s">
        <v>135</v>
      </c>
      <c r="AQ36" s="32" t="s">
        <v>81</v>
      </c>
      <c r="AR36" s="33">
        <v>3441.7272429999998</v>
      </c>
      <c r="AS36" s="34">
        <v>3271.2727</v>
      </c>
      <c r="AT36" s="33">
        <v>24.090907999999999</v>
      </c>
      <c r="AU36" s="35">
        <v>146.36363499999999</v>
      </c>
      <c r="AV36" s="33">
        <v>3224.4545210000001</v>
      </c>
      <c r="AW36" s="33">
        <v>217.27272199999999</v>
      </c>
      <c r="AX36" s="53">
        <v>146</v>
      </c>
      <c r="AY36" s="53">
        <v>12</v>
      </c>
      <c r="AZ36" s="38">
        <f t="shared" si="10"/>
        <v>45325</v>
      </c>
      <c r="BA36" s="39">
        <f t="shared" si="11"/>
        <v>0.89047166804363942</v>
      </c>
      <c r="BB36" s="40">
        <f t="shared" si="12"/>
        <v>159.69392197455386</v>
      </c>
      <c r="BC36" s="39">
        <f t="shared" si="13"/>
        <v>6.0002459926065101E-2</v>
      </c>
      <c r="BD36" s="40">
        <f t="shared" si="14"/>
        <v>10.760621025445975</v>
      </c>
      <c r="BE36" s="39">
        <f t="shared" si="85"/>
        <v>4.2526215666184329E-2</v>
      </c>
      <c r="BF36" s="39">
        <f t="shared" si="16"/>
        <v>6.9996563641112454E-3</v>
      </c>
    </row>
    <row r="37" spans="1:58" x14ac:dyDescent="0.3">
      <c r="L37" s="47"/>
      <c r="M37" s="47"/>
      <c r="Z37" s="47"/>
      <c r="AM37" s="47"/>
      <c r="AN37" s="37">
        <f t="shared" si="9"/>
        <v>2</v>
      </c>
      <c r="AO37" s="32" t="s">
        <v>0</v>
      </c>
      <c r="AP37" s="32" t="s">
        <v>136</v>
      </c>
      <c r="AQ37" s="32" t="s">
        <v>84</v>
      </c>
      <c r="AR37" s="33">
        <v>1694.2727170000001</v>
      </c>
      <c r="AS37" s="34">
        <v>1446.545445</v>
      </c>
      <c r="AT37" s="33">
        <v>21.363636</v>
      </c>
      <c r="AU37" s="35">
        <v>226.36363600000001</v>
      </c>
      <c r="AV37" s="33">
        <v>1348.5908999999999</v>
      </c>
      <c r="AW37" s="33">
        <v>345.68181700000002</v>
      </c>
      <c r="AX37" s="53">
        <v>61</v>
      </c>
      <c r="AY37" s="53">
        <v>12</v>
      </c>
      <c r="AZ37" s="38">
        <f t="shared" si="10"/>
        <v>45326</v>
      </c>
      <c r="BA37" s="39">
        <f t="shared" si="11"/>
        <v>0.67958795380405657</v>
      </c>
      <c r="BB37" s="40">
        <f t="shared" si="12"/>
        <v>197.1835710679303</v>
      </c>
      <c r="BC37" s="39">
        <f t="shared" si="13"/>
        <v>0.17419752623445581</v>
      </c>
      <c r="BD37" s="40">
        <f t="shared" si="14"/>
        <v>50.543700932069754</v>
      </c>
      <c r="BE37" s="39">
        <f t="shared" si="85"/>
        <v>0.13360519456443565</v>
      </c>
      <c r="BF37" s="39">
        <f t="shared" si="16"/>
        <v>1.2609325397051766E-2</v>
      </c>
    </row>
    <row r="38" spans="1:58" x14ac:dyDescent="0.3">
      <c r="A38" s="45" t="s">
        <v>39</v>
      </c>
      <c r="B38" s="46" t="s">
        <v>40</v>
      </c>
      <c r="C38" s="46" t="s">
        <v>41</v>
      </c>
      <c r="D38" s="46" t="s">
        <v>42</v>
      </c>
      <c r="E38" s="46" t="s">
        <v>15</v>
      </c>
      <c r="F38" s="46" t="s">
        <v>43</v>
      </c>
      <c r="G38" s="46" t="s">
        <v>44</v>
      </c>
      <c r="H38" s="46" t="s">
        <v>42</v>
      </c>
      <c r="I38" s="46" t="s">
        <v>15</v>
      </c>
      <c r="J38" s="46" t="s">
        <v>43</v>
      </c>
      <c r="K38" s="46" t="s">
        <v>45</v>
      </c>
      <c r="L38" s="46" t="s">
        <v>46</v>
      </c>
      <c r="M38" s="46"/>
      <c r="N38" s="45" t="s">
        <v>39</v>
      </c>
      <c r="O38" s="46" t="s">
        <v>40</v>
      </c>
      <c r="P38" s="46" t="s">
        <v>41</v>
      </c>
      <c r="Q38" s="46" t="s">
        <v>42</v>
      </c>
      <c r="R38" s="46" t="s">
        <v>15</v>
      </c>
      <c r="S38" s="46" t="s">
        <v>43</v>
      </c>
      <c r="T38" s="46" t="s">
        <v>47</v>
      </c>
      <c r="U38" s="46" t="s">
        <v>42</v>
      </c>
      <c r="V38" s="46" t="s">
        <v>15</v>
      </c>
      <c r="W38" s="46" t="s">
        <v>43</v>
      </c>
      <c r="X38" s="46" t="s">
        <v>48</v>
      </c>
      <c r="Y38" s="46" t="s">
        <v>49</v>
      </c>
      <c r="Z38" s="46"/>
      <c r="AA38" s="45" t="s">
        <v>39</v>
      </c>
      <c r="AB38" s="46" t="s">
        <v>40</v>
      </c>
      <c r="AC38" s="46" t="s">
        <v>41</v>
      </c>
      <c r="AD38" s="46" t="s">
        <v>42</v>
      </c>
      <c r="AE38" s="46" t="s">
        <v>15</v>
      </c>
      <c r="AF38" s="46" t="s">
        <v>43</v>
      </c>
      <c r="AG38" s="46" t="s">
        <v>47</v>
      </c>
      <c r="AH38" s="46" t="s">
        <v>42</v>
      </c>
      <c r="AI38" s="46" t="s">
        <v>15</v>
      </c>
      <c r="AJ38" s="46" t="s">
        <v>43</v>
      </c>
      <c r="AK38" s="46" t="s">
        <v>48</v>
      </c>
      <c r="AL38" s="46" t="s">
        <v>49</v>
      </c>
      <c r="AM38" s="46"/>
      <c r="AN38" s="37">
        <f t="shared" si="9"/>
        <v>2</v>
      </c>
      <c r="AO38" s="32" t="s">
        <v>0</v>
      </c>
      <c r="AP38" s="32" t="s">
        <v>137</v>
      </c>
      <c r="AQ38" s="32" t="s">
        <v>67</v>
      </c>
      <c r="AR38" s="33">
        <v>993.727262</v>
      </c>
      <c r="AS38" s="34">
        <v>735.54544599999997</v>
      </c>
      <c r="AT38" s="33">
        <v>1</v>
      </c>
      <c r="AU38" s="35">
        <v>258.18181600000003</v>
      </c>
      <c r="AV38" s="33">
        <v>913.727262</v>
      </c>
      <c r="AW38" s="33">
        <v>80</v>
      </c>
      <c r="AX38" s="53">
        <v>32</v>
      </c>
      <c r="AY38" s="53">
        <v>4</v>
      </c>
      <c r="AZ38" s="38">
        <f t="shared" si="10"/>
        <v>45327</v>
      </c>
      <c r="BA38" s="39">
        <f t="shared" si="11"/>
        <v>0.68059959258768143</v>
      </c>
      <c r="BB38" s="40">
        <f t="shared" si="12"/>
        <v>237.39689233952788</v>
      </c>
      <c r="BC38" s="39">
        <f t="shared" si="13"/>
        <v>5.9588861656416803E-2</v>
      </c>
      <c r="BD38" s="40">
        <f t="shared" si="14"/>
        <v>20.784923660472145</v>
      </c>
      <c r="BE38" s="39">
        <f t="shared" si="85"/>
        <v>0.25981154575590182</v>
      </c>
      <c r="BF38" s="39">
        <f t="shared" si="16"/>
        <v>1.006312333614935E-3</v>
      </c>
    </row>
    <row r="39" spans="1:58" x14ac:dyDescent="0.3">
      <c r="A39" s="45" t="e">
        <f>A36</f>
        <v>#REF!</v>
      </c>
      <c r="B39" s="45">
        <v>2</v>
      </c>
      <c r="C39" s="45" t="s">
        <v>67</v>
      </c>
      <c r="D39" s="45">
        <v>2024</v>
      </c>
      <c r="E39" s="45">
        <v>5</v>
      </c>
      <c r="F39" s="45" cm="1">
        <f t="array" aca="1" ref="F39" ca="1">SUMPRODUCT(--(WEEKDAY(DATE(D39, E39, ROW(INDIRECT("1:" &amp; _xlfn.DAYS(EOMONTH(DATE(D39, E39, 1), 0), DATE(D39, E39, 1)) + 1)))) = 2))</f>
        <v>4</v>
      </c>
      <c r="G39" s="47">
        <f t="shared" ref="G39:G45" si="86">SUMIFS(AS:AS,AN:AN,E39,AQ:AQ,C39,AO:AO,A39)</f>
        <v>0</v>
      </c>
      <c r="H39" s="45">
        <v>2025</v>
      </c>
      <c r="I39" s="45">
        <f>E39</f>
        <v>5</v>
      </c>
      <c r="J39" s="45" cm="1">
        <f t="array" aca="1" ref="J39" ca="1">SUMPRODUCT(--(WEEKDAY(DATE(H39, I39, ROW(INDIRECT("1:" &amp; _xlfn.DAYS(EOMONTH(DATE(H39, I39, 1), 0), DATE(H39, I39, 1)) + 1)))) = 2))</f>
        <v>4</v>
      </c>
      <c r="K39" s="47">
        <f ca="1">G39/F39*J39</f>
        <v>0</v>
      </c>
      <c r="L39" s="47">
        <f t="shared" ca="1" si="4"/>
        <v>0</v>
      </c>
      <c r="M39" s="47"/>
      <c r="N39" s="45" t="e">
        <f>N36</f>
        <v>#REF!</v>
      </c>
      <c r="O39" s="45">
        <v>2</v>
      </c>
      <c r="P39" s="45" t="s">
        <v>67</v>
      </c>
      <c r="Q39" s="45">
        <v>2024</v>
      </c>
      <c r="R39" s="45">
        <v>5</v>
      </c>
      <c r="S39" s="45" cm="1">
        <f t="array" aca="1" ref="S39" ca="1">SUMPRODUCT(--(WEEKDAY(DATE(Q39, R39, ROW(INDIRECT("1:" &amp; _xlfn.DAYS(EOMONTH(DATE(Q39, R39, 1), 0), DATE(Q39, R39, 1)) + 1)))) = 2))</f>
        <v>4</v>
      </c>
      <c r="T39" s="55">
        <f t="shared" ref="T39:T45" si="87">SUMIFS(AY:AY,AN:AN,E39,AQ:AQ,C39,AO:AO,A39)</f>
        <v>0</v>
      </c>
      <c r="U39" s="45">
        <v>2025</v>
      </c>
      <c r="V39" s="45">
        <f>R39</f>
        <v>5</v>
      </c>
      <c r="W39" s="45" cm="1">
        <f t="array" aca="1" ref="W39" ca="1">SUMPRODUCT(--(WEEKDAY(DATE(U39, V39, ROW(INDIRECT("1:" &amp; _xlfn.DAYS(EOMONTH(DATE(U39, V39, 1), 0), DATE(U39, V39, 1)) + 1)))) = 2))</f>
        <v>4</v>
      </c>
      <c r="X39" s="55">
        <f ca="1">T39/S39*W39</f>
        <v>0</v>
      </c>
      <c r="Y39" s="55">
        <f ca="1">_xlfn.FLOOR.MATH(X39/W39)</f>
        <v>0</v>
      </c>
      <c r="Z39" s="47"/>
      <c r="AA39" s="45" t="e">
        <f>AA36</f>
        <v>#REF!</v>
      </c>
      <c r="AB39" s="45">
        <v>2</v>
      </c>
      <c r="AC39" s="45" t="s">
        <v>67</v>
      </c>
      <c r="AD39" s="45">
        <v>2024</v>
      </c>
      <c r="AE39" s="45">
        <v>5</v>
      </c>
      <c r="AF39" s="45" cm="1">
        <f t="array" aca="1" ref="AF39" ca="1">SUMPRODUCT(--(WEEKDAY(DATE(AD39, AE39, ROW(INDIRECT("1:" &amp; _xlfn.DAYS(EOMONTH(DATE(AD39, AE39, 1), 0), DATE(AD39, AE39, 1)) + 1)))) = 2))</f>
        <v>4</v>
      </c>
      <c r="AG39" s="55">
        <f t="shared" ref="AG39:AG45" si="88">SUMIFS(AX:AX,AN:AN,E39,AQ:AQ,C39,AO:AO,A39)</f>
        <v>0</v>
      </c>
      <c r="AH39" s="45">
        <v>2025</v>
      </c>
      <c r="AI39" s="45">
        <f>AE39</f>
        <v>5</v>
      </c>
      <c r="AJ39" s="45" cm="1">
        <f t="array" aca="1" ref="AJ39" ca="1">SUMPRODUCT(--(WEEKDAY(DATE(AH39, AI39, ROW(INDIRECT("1:" &amp; _xlfn.DAYS(EOMONTH(DATE(AH39, AI39, 1), 0), DATE(AH39, AI39, 1)) + 1)))) = 2))</f>
        <v>4</v>
      </c>
      <c r="AK39" s="55">
        <f ca="1">AG39/AF39*AJ39</f>
        <v>0</v>
      </c>
      <c r="AL39" s="55">
        <f ca="1">_xlfn.FLOOR.MATH(AK39/AJ39)</f>
        <v>0</v>
      </c>
      <c r="AM39" s="47"/>
      <c r="AN39" s="37">
        <f t="shared" si="9"/>
        <v>2</v>
      </c>
      <c r="AO39" s="32" t="s">
        <v>0</v>
      </c>
      <c r="AP39" s="32" t="s">
        <v>138</v>
      </c>
      <c r="AQ39" s="32" t="s">
        <v>70</v>
      </c>
      <c r="AR39" s="33">
        <v>872.13635799999997</v>
      </c>
      <c r="AS39" s="34">
        <v>633.27272100000005</v>
      </c>
      <c r="AT39" s="33">
        <v>1</v>
      </c>
      <c r="AU39" s="35">
        <v>238.86363700000001</v>
      </c>
      <c r="AV39" s="33">
        <v>713.49999500000001</v>
      </c>
      <c r="AW39" s="33">
        <v>158.63636299999999</v>
      </c>
      <c r="AX39" s="53">
        <v>33</v>
      </c>
      <c r="AY39" s="53">
        <v>3</v>
      </c>
      <c r="AZ39" s="38">
        <f t="shared" si="10"/>
        <v>45328</v>
      </c>
      <c r="BA39" s="39">
        <f t="shared" si="11"/>
        <v>0.59404038545886906</v>
      </c>
      <c r="BB39" s="40">
        <f t="shared" si="12"/>
        <v>195.41577672098583</v>
      </c>
      <c r="BC39" s="39">
        <f t="shared" si="13"/>
        <v>0.13207625351744123</v>
      </c>
      <c r="BD39" s="40">
        <f t="shared" si="14"/>
        <v>43.447860279014094</v>
      </c>
      <c r="BE39" s="39">
        <f t="shared" si="85"/>
        <v>0.27388336102368988</v>
      </c>
      <c r="BF39" s="39">
        <f t="shared" si="16"/>
        <v>1.1466096910501696E-3</v>
      </c>
    </row>
    <row r="40" spans="1:58" x14ac:dyDescent="0.3">
      <c r="A40" s="45" t="e">
        <f>A39</f>
        <v>#REF!</v>
      </c>
      <c r="B40" s="45">
        <v>3</v>
      </c>
      <c r="C40" s="45" t="s">
        <v>70</v>
      </c>
      <c r="D40" s="45">
        <v>2024</v>
      </c>
      <c r="E40" s="45">
        <f>E39</f>
        <v>5</v>
      </c>
      <c r="F40" s="45" cm="1">
        <f t="array" aca="1" ref="F40" ca="1">SUMPRODUCT(--(WEEKDAY(DATE(D40, E40, ROW(INDIRECT("1:" &amp; _xlfn.DAYS(EOMONTH(DATE(D40, E40, 1), 0), DATE(D40, E40, 1)) + 1)))) = 2))</f>
        <v>4</v>
      </c>
      <c r="G40" s="47">
        <f t="shared" si="86"/>
        <v>0</v>
      </c>
      <c r="H40" s="45">
        <v>2025</v>
      </c>
      <c r="I40" s="45">
        <f>I39</f>
        <v>5</v>
      </c>
      <c r="J40" s="45" cm="1">
        <f t="array" aca="1" ref="J40" ca="1">SUMPRODUCT(--(WEEKDAY(DATE(H40, I40, ROW(INDIRECT("1:" &amp; _xlfn.DAYS(EOMONTH(DATE(H40, I40, 1), 0), DATE(H40, I40, 1)) + 1)))) = 2))</f>
        <v>4</v>
      </c>
      <c r="K40" s="47">
        <f t="shared" ref="K40:K45" ca="1" si="89">G40/F40*J40</f>
        <v>0</v>
      </c>
      <c r="L40" s="47">
        <f t="shared" ca="1" si="4"/>
        <v>0</v>
      </c>
      <c r="M40" s="47"/>
      <c r="N40" s="45" t="e">
        <f>N39</f>
        <v>#REF!</v>
      </c>
      <c r="O40" s="45">
        <v>3</v>
      </c>
      <c r="P40" s="45" t="s">
        <v>70</v>
      </c>
      <c r="Q40" s="45">
        <v>2024</v>
      </c>
      <c r="R40" s="45">
        <f>R39</f>
        <v>5</v>
      </c>
      <c r="S40" s="45" cm="1">
        <f t="array" aca="1" ref="S40" ca="1">SUMPRODUCT(--(WEEKDAY(DATE(Q40, R40, ROW(INDIRECT("1:" &amp; _xlfn.DAYS(EOMONTH(DATE(Q40, R40, 1), 0), DATE(Q40, R40, 1)) + 1)))) = 2))</f>
        <v>4</v>
      </c>
      <c r="T40" s="55">
        <f t="shared" si="87"/>
        <v>0</v>
      </c>
      <c r="U40" s="45">
        <v>2025</v>
      </c>
      <c r="V40" s="45">
        <f>V39</f>
        <v>5</v>
      </c>
      <c r="W40" s="45" cm="1">
        <f t="array" aca="1" ref="W40" ca="1">SUMPRODUCT(--(WEEKDAY(DATE(U40, V40, ROW(INDIRECT("1:" &amp; _xlfn.DAYS(EOMONTH(DATE(U40, V40, 1), 0), DATE(U40, V40, 1)) + 1)))) = 2))</f>
        <v>4</v>
      </c>
      <c r="X40" s="55">
        <f t="shared" ref="X40:X45" ca="1" si="90">T40/S40*W40</f>
        <v>0</v>
      </c>
      <c r="Y40" s="55">
        <f t="shared" ref="Y40:Y45" ca="1" si="91">_xlfn.FLOOR.MATH(X40/W40)</f>
        <v>0</v>
      </c>
      <c r="Z40" s="47"/>
      <c r="AA40" s="45" t="e">
        <f>AA39</f>
        <v>#REF!</v>
      </c>
      <c r="AB40" s="45">
        <v>3</v>
      </c>
      <c r="AC40" s="45" t="s">
        <v>70</v>
      </c>
      <c r="AD40" s="45">
        <v>2024</v>
      </c>
      <c r="AE40" s="45">
        <f>AE39</f>
        <v>5</v>
      </c>
      <c r="AF40" s="45" cm="1">
        <f t="array" aca="1" ref="AF40" ca="1">SUMPRODUCT(--(WEEKDAY(DATE(AD40, AE40, ROW(INDIRECT("1:" &amp; _xlfn.DAYS(EOMONTH(DATE(AD40, AE40, 1), 0), DATE(AD40, AE40, 1)) + 1)))) = 2))</f>
        <v>4</v>
      </c>
      <c r="AG40" s="55">
        <f t="shared" si="88"/>
        <v>0</v>
      </c>
      <c r="AH40" s="45">
        <v>2025</v>
      </c>
      <c r="AI40" s="45">
        <f>AI39</f>
        <v>5</v>
      </c>
      <c r="AJ40" s="45" cm="1">
        <f t="array" aca="1" ref="AJ40" ca="1">SUMPRODUCT(--(WEEKDAY(DATE(AH40, AI40, ROW(INDIRECT("1:" &amp; _xlfn.DAYS(EOMONTH(DATE(AH40, AI40, 1), 0), DATE(AH40, AI40, 1)) + 1)))) = 2))</f>
        <v>4</v>
      </c>
      <c r="AK40" s="55">
        <f t="shared" ref="AK40:AK45" ca="1" si="92">AG40/AF40*AJ40</f>
        <v>0</v>
      </c>
      <c r="AL40" s="55">
        <f t="shared" ref="AL40:AL45" ca="1" si="93">_xlfn.FLOOR.MATH(AK40/AJ40)</f>
        <v>0</v>
      </c>
      <c r="AM40" s="47"/>
      <c r="AN40" s="37">
        <f t="shared" si="9"/>
        <v>2</v>
      </c>
      <c r="AO40" s="32" t="s">
        <v>0</v>
      </c>
      <c r="AP40" s="32" t="s">
        <v>139</v>
      </c>
      <c r="AQ40" s="32" t="s">
        <v>72</v>
      </c>
      <c r="AR40" s="33">
        <v>1307.81818</v>
      </c>
      <c r="AS40" s="34">
        <v>1041.0000010000001</v>
      </c>
      <c r="AT40" s="33">
        <v>11.363636</v>
      </c>
      <c r="AU40" s="35">
        <v>255.454543</v>
      </c>
      <c r="AV40" s="33">
        <v>1217.2727239999999</v>
      </c>
      <c r="AW40" s="33">
        <v>90.545456000000001</v>
      </c>
      <c r="AX40" s="53">
        <v>48</v>
      </c>
      <c r="AY40" s="53">
        <v>4</v>
      </c>
      <c r="AZ40" s="38">
        <f t="shared" si="10"/>
        <v>45329</v>
      </c>
      <c r="BA40" s="39">
        <f t="shared" si="11"/>
        <v>0.7408731916527338</v>
      </c>
      <c r="BB40" s="40">
        <f t="shared" si="12"/>
        <v>248.34529488193033</v>
      </c>
      <c r="BC40" s="39">
        <f t="shared" si="13"/>
        <v>5.5109015139956578E-2</v>
      </c>
      <c r="BD40" s="40">
        <f t="shared" si="14"/>
        <v>18.47288411806954</v>
      </c>
      <c r="BE40" s="39">
        <f t="shared" si="85"/>
        <v>0.19532879027572472</v>
      </c>
      <c r="BF40" s="39">
        <f t="shared" si="16"/>
        <v>8.6890029315848782E-3</v>
      </c>
    </row>
    <row r="41" spans="1:58" x14ac:dyDescent="0.3">
      <c r="A41" s="45" t="e">
        <f t="shared" ref="A41:A45" si="94">A40</f>
        <v>#REF!</v>
      </c>
      <c r="B41" s="45">
        <v>4</v>
      </c>
      <c r="C41" s="45" t="s">
        <v>72</v>
      </c>
      <c r="D41" s="45">
        <v>2024</v>
      </c>
      <c r="E41" s="45">
        <f t="shared" ref="E41:E45" si="95">E40</f>
        <v>5</v>
      </c>
      <c r="F41" s="45" cm="1">
        <f t="array" aca="1" ref="F41" ca="1">SUMPRODUCT(--(WEEKDAY(DATE(D41, E41, ROW(INDIRECT("1:" &amp; _xlfn.DAYS(EOMONTH(DATE(D41, E41, 1), 0), DATE(D41, E41, 1)) + 1)))) = 2))</f>
        <v>4</v>
      </c>
      <c r="G41" s="47">
        <f t="shared" si="86"/>
        <v>0</v>
      </c>
      <c r="H41" s="45">
        <v>2025</v>
      </c>
      <c r="I41" s="45">
        <f t="shared" ref="I41:I45" si="96">I40</f>
        <v>5</v>
      </c>
      <c r="J41" s="45" cm="1">
        <f t="array" aca="1" ref="J41" ca="1">SUMPRODUCT(--(WEEKDAY(DATE(H41, I41, ROW(INDIRECT("1:" &amp; _xlfn.DAYS(EOMONTH(DATE(H41, I41, 1), 0), DATE(H41, I41, 1)) + 1)))) = 2))</f>
        <v>4</v>
      </c>
      <c r="K41" s="47">
        <f t="shared" ca="1" si="89"/>
        <v>0</v>
      </c>
      <c r="L41" s="47">
        <f t="shared" ca="1" si="4"/>
        <v>0</v>
      </c>
      <c r="M41" s="47"/>
      <c r="N41" s="45" t="e">
        <f t="shared" ref="N41:N45" si="97">N40</f>
        <v>#REF!</v>
      </c>
      <c r="O41" s="45">
        <v>4</v>
      </c>
      <c r="P41" s="45" t="s">
        <v>72</v>
      </c>
      <c r="Q41" s="45">
        <v>2024</v>
      </c>
      <c r="R41" s="45">
        <f t="shared" ref="R41:R45" si="98">R40</f>
        <v>5</v>
      </c>
      <c r="S41" s="45" cm="1">
        <f t="array" aca="1" ref="S41" ca="1">SUMPRODUCT(--(WEEKDAY(DATE(Q41, R41, ROW(INDIRECT("1:" &amp; _xlfn.DAYS(EOMONTH(DATE(Q41, R41, 1), 0), DATE(Q41, R41, 1)) + 1)))) = 2))</f>
        <v>4</v>
      </c>
      <c r="T41" s="55">
        <f t="shared" si="87"/>
        <v>0</v>
      </c>
      <c r="U41" s="45">
        <v>2025</v>
      </c>
      <c r="V41" s="45">
        <f t="shared" ref="V41:V45" si="99">V40</f>
        <v>5</v>
      </c>
      <c r="W41" s="45" cm="1">
        <f t="array" aca="1" ref="W41" ca="1">SUMPRODUCT(--(WEEKDAY(DATE(U41, V41, ROW(INDIRECT("1:" &amp; _xlfn.DAYS(EOMONTH(DATE(U41, V41, 1), 0), DATE(U41, V41, 1)) + 1)))) = 2))</f>
        <v>4</v>
      </c>
      <c r="X41" s="55">
        <f t="shared" ca="1" si="90"/>
        <v>0</v>
      </c>
      <c r="Y41" s="55">
        <f t="shared" ca="1" si="91"/>
        <v>0</v>
      </c>
      <c r="Z41" s="47"/>
      <c r="AA41" s="45" t="e">
        <f t="shared" ref="AA41:AA45" si="100">AA40</f>
        <v>#REF!</v>
      </c>
      <c r="AB41" s="45">
        <v>4</v>
      </c>
      <c r="AC41" s="45" t="s">
        <v>72</v>
      </c>
      <c r="AD41" s="45">
        <v>2024</v>
      </c>
      <c r="AE41" s="45">
        <f t="shared" ref="AE41:AE45" si="101">AE40</f>
        <v>5</v>
      </c>
      <c r="AF41" s="45" cm="1">
        <f t="array" aca="1" ref="AF41" ca="1">SUMPRODUCT(--(WEEKDAY(DATE(AD41, AE41, ROW(INDIRECT("1:" &amp; _xlfn.DAYS(EOMONTH(DATE(AD41, AE41, 1), 0), DATE(AD41, AE41, 1)) + 1)))) = 2))</f>
        <v>4</v>
      </c>
      <c r="AG41" s="55">
        <f t="shared" si="88"/>
        <v>0</v>
      </c>
      <c r="AH41" s="45">
        <v>2025</v>
      </c>
      <c r="AI41" s="45">
        <f t="shared" ref="AI41:AI45" si="102">AI40</f>
        <v>5</v>
      </c>
      <c r="AJ41" s="45" cm="1">
        <f t="array" aca="1" ref="AJ41" ca="1">SUMPRODUCT(--(WEEKDAY(DATE(AH41, AI41, ROW(INDIRECT("1:" &amp; _xlfn.DAYS(EOMONTH(DATE(AH41, AI41, 1), 0), DATE(AH41, AI41, 1)) + 1)))) = 2))</f>
        <v>4</v>
      </c>
      <c r="AK41" s="55">
        <f t="shared" ca="1" si="92"/>
        <v>0</v>
      </c>
      <c r="AL41" s="55">
        <f t="shared" ca="1" si="93"/>
        <v>0</v>
      </c>
      <c r="AM41" s="47"/>
      <c r="AN41" s="37">
        <f t="shared" si="9"/>
        <v>2</v>
      </c>
      <c r="AO41" s="32" t="s">
        <v>0</v>
      </c>
      <c r="AP41" s="32" t="s">
        <v>140</v>
      </c>
      <c r="AQ41" s="32" t="s">
        <v>75</v>
      </c>
      <c r="AR41" s="33">
        <v>1268.272714</v>
      </c>
      <c r="AS41" s="34">
        <v>1019.636353</v>
      </c>
      <c r="AT41" s="33">
        <v>1</v>
      </c>
      <c r="AU41" s="35">
        <v>248.63636099999999</v>
      </c>
      <c r="AV41" s="33">
        <v>1161.8636240000001</v>
      </c>
      <c r="AW41" s="33">
        <v>106.40909000000001</v>
      </c>
      <c r="AX41" s="53">
        <v>48</v>
      </c>
      <c r="AY41" s="53">
        <v>4</v>
      </c>
      <c r="AZ41" s="38">
        <f t="shared" si="10"/>
        <v>45330</v>
      </c>
      <c r="BA41" s="39">
        <f t="shared" si="11"/>
        <v>0.73650409824514707</v>
      </c>
      <c r="BB41" s="40">
        <f t="shared" si="12"/>
        <v>227.77557244650478</v>
      </c>
      <c r="BC41" s="39">
        <f t="shared" si="13"/>
        <v>6.7452607394425754E-2</v>
      </c>
      <c r="BD41" s="40">
        <f t="shared" si="14"/>
        <v>20.860788553495198</v>
      </c>
      <c r="BE41" s="39">
        <f t="shared" si="85"/>
        <v>0.19604329436042728</v>
      </c>
      <c r="BF41" s="39">
        <f t="shared" si="16"/>
        <v>7.8847395277164341E-4</v>
      </c>
    </row>
    <row r="42" spans="1:58" x14ac:dyDescent="0.3">
      <c r="A42" s="45" t="e">
        <f t="shared" si="94"/>
        <v>#REF!</v>
      </c>
      <c r="B42" s="45">
        <v>5</v>
      </c>
      <c r="C42" s="45" t="s">
        <v>75</v>
      </c>
      <c r="D42" s="45">
        <v>2024</v>
      </c>
      <c r="E42" s="45">
        <f t="shared" si="95"/>
        <v>5</v>
      </c>
      <c r="F42" s="45" cm="1">
        <f t="array" aca="1" ref="F42" ca="1">SUMPRODUCT(--(WEEKDAY(DATE(D42, E42, ROW(INDIRECT("1:" &amp; _xlfn.DAYS(EOMONTH(DATE(D42, E42, 1), 0), DATE(D42, E42, 1)) + 1)))) = 2))</f>
        <v>4</v>
      </c>
      <c r="G42" s="47">
        <f t="shared" si="86"/>
        <v>0</v>
      </c>
      <c r="H42" s="45">
        <v>2025</v>
      </c>
      <c r="I42" s="45">
        <f t="shared" si="96"/>
        <v>5</v>
      </c>
      <c r="J42" s="45" cm="1">
        <f t="array" aca="1" ref="J42" ca="1">SUMPRODUCT(--(WEEKDAY(DATE(H42, I42, ROW(INDIRECT("1:" &amp; _xlfn.DAYS(EOMONTH(DATE(H42, I42, 1), 0), DATE(H42, I42, 1)) + 1)))) = 2))</f>
        <v>4</v>
      </c>
      <c r="K42" s="47">
        <f t="shared" ca="1" si="89"/>
        <v>0</v>
      </c>
      <c r="L42" s="47">
        <f t="shared" ca="1" si="4"/>
        <v>0</v>
      </c>
      <c r="M42" s="47"/>
      <c r="N42" s="45" t="e">
        <f t="shared" si="97"/>
        <v>#REF!</v>
      </c>
      <c r="O42" s="45">
        <v>5</v>
      </c>
      <c r="P42" s="45" t="s">
        <v>75</v>
      </c>
      <c r="Q42" s="45">
        <v>2024</v>
      </c>
      <c r="R42" s="45">
        <f t="shared" si="98"/>
        <v>5</v>
      </c>
      <c r="S42" s="45" cm="1">
        <f t="array" aca="1" ref="S42" ca="1">SUMPRODUCT(--(WEEKDAY(DATE(Q42, R42, ROW(INDIRECT("1:" &amp; _xlfn.DAYS(EOMONTH(DATE(Q42, R42, 1), 0), DATE(Q42, R42, 1)) + 1)))) = 2))</f>
        <v>4</v>
      </c>
      <c r="T42" s="55">
        <f t="shared" si="87"/>
        <v>0</v>
      </c>
      <c r="U42" s="45">
        <v>2025</v>
      </c>
      <c r="V42" s="45">
        <f t="shared" si="99"/>
        <v>5</v>
      </c>
      <c r="W42" s="45" cm="1">
        <f t="array" aca="1" ref="W42" ca="1">SUMPRODUCT(--(WEEKDAY(DATE(U42, V42, ROW(INDIRECT("1:" &amp; _xlfn.DAYS(EOMONTH(DATE(U42, V42, 1), 0), DATE(U42, V42, 1)) + 1)))) = 2))</f>
        <v>4</v>
      </c>
      <c r="X42" s="55">
        <f t="shared" ca="1" si="90"/>
        <v>0</v>
      </c>
      <c r="Y42" s="55">
        <f t="shared" ca="1" si="91"/>
        <v>0</v>
      </c>
      <c r="Z42" s="47"/>
      <c r="AA42" s="45" t="e">
        <f t="shared" si="100"/>
        <v>#REF!</v>
      </c>
      <c r="AB42" s="45">
        <v>5</v>
      </c>
      <c r="AC42" s="45" t="s">
        <v>75</v>
      </c>
      <c r="AD42" s="45">
        <v>2024</v>
      </c>
      <c r="AE42" s="45">
        <f t="shared" si="101"/>
        <v>5</v>
      </c>
      <c r="AF42" s="45" cm="1">
        <f t="array" aca="1" ref="AF42" ca="1">SUMPRODUCT(--(WEEKDAY(DATE(AD42, AE42, ROW(INDIRECT("1:" &amp; _xlfn.DAYS(EOMONTH(DATE(AD42, AE42, 1), 0), DATE(AD42, AE42, 1)) + 1)))) = 2))</f>
        <v>4</v>
      </c>
      <c r="AG42" s="55">
        <f t="shared" si="88"/>
        <v>0</v>
      </c>
      <c r="AH42" s="45">
        <v>2025</v>
      </c>
      <c r="AI42" s="45">
        <f t="shared" si="102"/>
        <v>5</v>
      </c>
      <c r="AJ42" s="45" cm="1">
        <f t="array" aca="1" ref="AJ42" ca="1">SUMPRODUCT(--(WEEKDAY(DATE(AH42, AI42, ROW(INDIRECT("1:" &amp; _xlfn.DAYS(EOMONTH(DATE(AH42, AI42, 1), 0), DATE(AH42, AI42, 1)) + 1)))) = 2))</f>
        <v>4</v>
      </c>
      <c r="AK42" s="55">
        <f t="shared" ca="1" si="92"/>
        <v>0</v>
      </c>
      <c r="AL42" s="55">
        <f t="shared" ca="1" si="93"/>
        <v>0</v>
      </c>
      <c r="AM42" s="47"/>
      <c r="AN42" s="37">
        <f t="shared" si="9"/>
        <v>2</v>
      </c>
      <c r="AO42" s="32" t="s">
        <v>0</v>
      </c>
      <c r="AP42" s="32" t="s">
        <v>141</v>
      </c>
      <c r="AQ42" s="32" t="s">
        <v>78</v>
      </c>
      <c r="AR42" s="33">
        <v>2863.4090740000001</v>
      </c>
      <c r="AS42" s="34">
        <v>2451.5908939999999</v>
      </c>
      <c r="AT42" s="33">
        <v>51.818181000000003</v>
      </c>
      <c r="AU42" s="35">
        <v>359.999999</v>
      </c>
      <c r="AV42" s="33">
        <v>2655.9545309999999</v>
      </c>
      <c r="AW42" s="33">
        <v>207.454543</v>
      </c>
      <c r="AX42" s="53">
        <v>104</v>
      </c>
      <c r="AY42" s="53">
        <v>11</v>
      </c>
      <c r="AZ42" s="38">
        <f t="shared" si="10"/>
        <v>45331</v>
      </c>
      <c r="BA42" s="39">
        <f t="shared" si="11"/>
        <v>0.79414872247704826</v>
      </c>
      <c r="BB42" s="40">
        <f t="shared" si="12"/>
        <v>381.98187295371196</v>
      </c>
      <c r="BC42" s="39">
        <f t="shared" si="13"/>
        <v>6.2030339138930801E-2</v>
      </c>
      <c r="BD42" s="40">
        <f t="shared" si="14"/>
        <v>29.836307046288201</v>
      </c>
      <c r="BE42" s="39">
        <f t="shared" si="85"/>
        <v>0.12572426422365943</v>
      </c>
      <c r="BF42" s="39">
        <f t="shared" si="16"/>
        <v>1.8096674160361342E-2</v>
      </c>
    </row>
    <row r="43" spans="1:58" x14ac:dyDescent="0.3">
      <c r="A43" s="45" t="e">
        <f t="shared" si="94"/>
        <v>#REF!</v>
      </c>
      <c r="B43" s="45">
        <v>6</v>
      </c>
      <c r="C43" s="45" t="s">
        <v>78</v>
      </c>
      <c r="D43" s="45">
        <v>2024</v>
      </c>
      <c r="E43" s="45">
        <f t="shared" si="95"/>
        <v>5</v>
      </c>
      <c r="F43" s="45" cm="1">
        <f t="array" aca="1" ref="F43" ca="1">SUMPRODUCT(--(WEEKDAY(DATE(D43, E43, ROW(INDIRECT("1:" &amp; _xlfn.DAYS(EOMONTH(DATE(D43, E43, 1), 0), DATE(D43, E43, 1)) + 1)))) = 2))</f>
        <v>4</v>
      </c>
      <c r="G43" s="47">
        <f t="shared" si="86"/>
        <v>0</v>
      </c>
      <c r="H43" s="45">
        <v>2025</v>
      </c>
      <c r="I43" s="45">
        <f t="shared" si="96"/>
        <v>5</v>
      </c>
      <c r="J43" s="45" cm="1">
        <f t="array" aca="1" ref="J43" ca="1">SUMPRODUCT(--(WEEKDAY(DATE(H43, I43, ROW(INDIRECT("1:" &amp; _xlfn.DAYS(EOMONTH(DATE(H43, I43, 1), 0), DATE(H43, I43, 1)) + 1)))) = 2))</f>
        <v>4</v>
      </c>
      <c r="K43" s="47">
        <f t="shared" ca="1" si="89"/>
        <v>0</v>
      </c>
      <c r="L43" s="47">
        <f t="shared" ca="1" si="4"/>
        <v>0</v>
      </c>
      <c r="M43" s="47"/>
      <c r="N43" s="45" t="e">
        <f t="shared" si="97"/>
        <v>#REF!</v>
      </c>
      <c r="O43" s="45">
        <v>6</v>
      </c>
      <c r="P43" s="45" t="s">
        <v>78</v>
      </c>
      <c r="Q43" s="45">
        <v>2024</v>
      </c>
      <c r="R43" s="45">
        <f t="shared" si="98"/>
        <v>5</v>
      </c>
      <c r="S43" s="45" cm="1">
        <f t="array" aca="1" ref="S43" ca="1">SUMPRODUCT(--(WEEKDAY(DATE(Q43, R43, ROW(INDIRECT("1:" &amp; _xlfn.DAYS(EOMONTH(DATE(Q43, R43, 1), 0), DATE(Q43, R43, 1)) + 1)))) = 2))</f>
        <v>4</v>
      </c>
      <c r="T43" s="55">
        <f t="shared" si="87"/>
        <v>0</v>
      </c>
      <c r="U43" s="45">
        <v>2025</v>
      </c>
      <c r="V43" s="45">
        <f t="shared" si="99"/>
        <v>5</v>
      </c>
      <c r="W43" s="45" cm="1">
        <f t="array" aca="1" ref="W43" ca="1">SUMPRODUCT(--(WEEKDAY(DATE(U43, V43, ROW(INDIRECT("1:" &amp; _xlfn.DAYS(EOMONTH(DATE(U43, V43, 1), 0), DATE(U43, V43, 1)) + 1)))) = 2))</f>
        <v>4</v>
      </c>
      <c r="X43" s="55">
        <f t="shared" ca="1" si="90"/>
        <v>0</v>
      </c>
      <c r="Y43" s="55">
        <f t="shared" ca="1" si="91"/>
        <v>0</v>
      </c>
      <c r="Z43" s="47"/>
      <c r="AA43" s="45" t="e">
        <f t="shared" si="100"/>
        <v>#REF!</v>
      </c>
      <c r="AB43" s="45">
        <v>6</v>
      </c>
      <c r="AC43" s="45" t="s">
        <v>78</v>
      </c>
      <c r="AD43" s="45">
        <v>2024</v>
      </c>
      <c r="AE43" s="45">
        <f t="shared" si="101"/>
        <v>5</v>
      </c>
      <c r="AF43" s="45" cm="1">
        <f t="array" aca="1" ref="AF43" ca="1">SUMPRODUCT(--(WEEKDAY(DATE(AD43, AE43, ROW(INDIRECT("1:" &amp; _xlfn.DAYS(EOMONTH(DATE(AD43, AE43, 1), 0), DATE(AD43, AE43, 1)) + 1)))) = 2))</f>
        <v>4</v>
      </c>
      <c r="AG43" s="55">
        <f t="shared" si="88"/>
        <v>0</v>
      </c>
      <c r="AH43" s="45">
        <v>2025</v>
      </c>
      <c r="AI43" s="45">
        <f t="shared" si="102"/>
        <v>5</v>
      </c>
      <c r="AJ43" s="45" cm="1">
        <f t="array" aca="1" ref="AJ43" ca="1">SUMPRODUCT(--(WEEKDAY(DATE(AH43, AI43, ROW(INDIRECT("1:" &amp; _xlfn.DAYS(EOMONTH(DATE(AH43, AI43, 1), 0), DATE(AH43, AI43, 1)) + 1)))) = 2))</f>
        <v>4</v>
      </c>
      <c r="AK43" s="55">
        <f t="shared" ca="1" si="92"/>
        <v>0</v>
      </c>
      <c r="AL43" s="55">
        <f t="shared" ca="1" si="93"/>
        <v>0</v>
      </c>
      <c r="AM43" s="47"/>
      <c r="AN43" s="37">
        <f t="shared" si="9"/>
        <v>2</v>
      </c>
      <c r="AO43" s="32" t="s">
        <v>0</v>
      </c>
      <c r="AP43" s="32" t="s">
        <v>142</v>
      </c>
      <c r="AQ43" s="32" t="s">
        <v>81</v>
      </c>
      <c r="AR43" s="33">
        <v>2638.6818090000002</v>
      </c>
      <c r="AS43" s="34">
        <v>2303.9090809999998</v>
      </c>
      <c r="AT43" s="33">
        <v>1</v>
      </c>
      <c r="AU43" s="35">
        <v>334.77272799999997</v>
      </c>
      <c r="AV43" s="33">
        <v>2413.6818079999998</v>
      </c>
      <c r="AW43" s="33">
        <v>225.000001</v>
      </c>
      <c r="AX43" s="53">
        <v>111</v>
      </c>
      <c r="AY43" s="53">
        <v>9</v>
      </c>
      <c r="AZ43" s="38">
        <f t="shared" si="10"/>
        <v>45332</v>
      </c>
      <c r="BA43" s="39">
        <f t="shared" si="11"/>
        <v>0.79867723837682636</v>
      </c>
      <c r="BB43" s="40">
        <f t="shared" si="12"/>
        <v>306.22670783271127</v>
      </c>
      <c r="BC43" s="39">
        <f t="shared" si="13"/>
        <v>7.4451561443538539E-2</v>
      </c>
      <c r="BD43" s="40">
        <f t="shared" si="14"/>
        <v>28.546020167289072</v>
      </c>
      <c r="BE43" s="39">
        <f t="shared" si="85"/>
        <v>0.12687120017963482</v>
      </c>
      <c r="BF43" s="39">
        <f t="shared" si="16"/>
        <v>3.7897710765625697E-4</v>
      </c>
    </row>
    <row r="44" spans="1:58" x14ac:dyDescent="0.3">
      <c r="A44" s="45" t="e">
        <f t="shared" si="94"/>
        <v>#REF!</v>
      </c>
      <c r="B44" s="45">
        <v>7</v>
      </c>
      <c r="C44" s="45" t="s">
        <v>81</v>
      </c>
      <c r="D44" s="45">
        <v>2024</v>
      </c>
      <c r="E44" s="45">
        <f t="shared" si="95"/>
        <v>5</v>
      </c>
      <c r="F44" s="45" cm="1">
        <f t="array" aca="1" ref="F44" ca="1">SUMPRODUCT(--(WEEKDAY(DATE(D44, E44, ROW(INDIRECT("1:" &amp; _xlfn.DAYS(EOMONTH(DATE(D44, E44, 1), 0), DATE(D44, E44, 1)) + 1)))) = 2))</f>
        <v>4</v>
      </c>
      <c r="G44" s="47">
        <f t="shared" si="86"/>
        <v>0</v>
      </c>
      <c r="H44" s="45">
        <v>2025</v>
      </c>
      <c r="I44" s="45">
        <f t="shared" si="96"/>
        <v>5</v>
      </c>
      <c r="J44" s="45" cm="1">
        <f t="array" aca="1" ref="J44" ca="1">SUMPRODUCT(--(WEEKDAY(DATE(H44, I44, ROW(INDIRECT("1:" &amp; _xlfn.DAYS(EOMONTH(DATE(H44, I44, 1), 0), DATE(H44, I44, 1)) + 1)))) = 2))</f>
        <v>4</v>
      </c>
      <c r="K44" s="47">
        <f t="shared" ca="1" si="89"/>
        <v>0</v>
      </c>
      <c r="L44" s="47">
        <f t="shared" ca="1" si="4"/>
        <v>0</v>
      </c>
      <c r="M44" s="47"/>
      <c r="N44" s="45" t="e">
        <f t="shared" si="97"/>
        <v>#REF!</v>
      </c>
      <c r="O44" s="45">
        <v>7</v>
      </c>
      <c r="P44" s="45" t="s">
        <v>81</v>
      </c>
      <c r="Q44" s="45">
        <v>2024</v>
      </c>
      <c r="R44" s="45">
        <f t="shared" si="98"/>
        <v>5</v>
      </c>
      <c r="S44" s="45" cm="1">
        <f t="array" aca="1" ref="S44" ca="1">SUMPRODUCT(--(WEEKDAY(DATE(Q44, R44, ROW(INDIRECT("1:" &amp; _xlfn.DAYS(EOMONTH(DATE(Q44, R44, 1), 0), DATE(Q44, R44, 1)) + 1)))) = 2))</f>
        <v>4</v>
      </c>
      <c r="T44" s="55">
        <f t="shared" si="87"/>
        <v>0</v>
      </c>
      <c r="U44" s="45">
        <v>2025</v>
      </c>
      <c r="V44" s="45">
        <f t="shared" si="99"/>
        <v>5</v>
      </c>
      <c r="W44" s="45" cm="1">
        <f t="array" aca="1" ref="W44" ca="1">SUMPRODUCT(--(WEEKDAY(DATE(U44, V44, ROW(INDIRECT("1:" &amp; _xlfn.DAYS(EOMONTH(DATE(U44, V44, 1), 0), DATE(U44, V44, 1)) + 1)))) = 2))</f>
        <v>4</v>
      </c>
      <c r="X44" s="55">
        <f t="shared" ca="1" si="90"/>
        <v>0</v>
      </c>
      <c r="Y44" s="55">
        <f t="shared" ca="1" si="91"/>
        <v>0</v>
      </c>
      <c r="Z44" s="47"/>
      <c r="AA44" s="45" t="e">
        <f t="shared" si="100"/>
        <v>#REF!</v>
      </c>
      <c r="AB44" s="45">
        <v>7</v>
      </c>
      <c r="AC44" s="45" t="s">
        <v>81</v>
      </c>
      <c r="AD44" s="45">
        <v>2024</v>
      </c>
      <c r="AE44" s="45">
        <f t="shared" si="101"/>
        <v>5</v>
      </c>
      <c r="AF44" s="45" cm="1">
        <f t="array" aca="1" ref="AF44" ca="1">SUMPRODUCT(--(WEEKDAY(DATE(AD44, AE44, ROW(INDIRECT("1:" &amp; _xlfn.DAYS(EOMONTH(DATE(AD44, AE44, 1), 0), DATE(AD44, AE44, 1)) + 1)))) = 2))</f>
        <v>4</v>
      </c>
      <c r="AG44" s="55">
        <f t="shared" si="88"/>
        <v>0</v>
      </c>
      <c r="AH44" s="45">
        <v>2025</v>
      </c>
      <c r="AI44" s="45">
        <f t="shared" si="102"/>
        <v>5</v>
      </c>
      <c r="AJ44" s="45" cm="1">
        <f t="array" aca="1" ref="AJ44" ca="1">SUMPRODUCT(--(WEEKDAY(DATE(AH44, AI44, ROW(INDIRECT("1:" &amp; _xlfn.DAYS(EOMONTH(DATE(AH44, AI44, 1), 0), DATE(AH44, AI44, 1)) + 1)))) = 2))</f>
        <v>4</v>
      </c>
      <c r="AK44" s="55">
        <f t="shared" ca="1" si="92"/>
        <v>0</v>
      </c>
      <c r="AL44" s="55">
        <f t="shared" ca="1" si="93"/>
        <v>0</v>
      </c>
      <c r="AM44" s="47"/>
      <c r="AN44" s="37">
        <f t="shared" si="9"/>
        <v>2</v>
      </c>
      <c r="AO44" s="32" t="s">
        <v>0</v>
      </c>
      <c r="AP44" s="32" t="s">
        <v>143</v>
      </c>
      <c r="AQ44" s="32" t="s">
        <v>84</v>
      </c>
      <c r="AR44" s="33">
        <v>1967.3636240000001</v>
      </c>
      <c r="AS44" s="34">
        <v>1560.9999889999999</v>
      </c>
      <c r="AT44" s="33">
        <v>172.727271</v>
      </c>
      <c r="AU44" s="35">
        <v>233.63636399999999</v>
      </c>
      <c r="AV44" s="33">
        <v>1777.363625</v>
      </c>
      <c r="AW44" s="33">
        <v>189.999999</v>
      </c>
      <c r="AX44" s="53">
        <v>80</v>
      </c>
      <c r="AY44" s="53">
        <v>6</v>
      </c>
      <c r="AZ44" s="38">
        <f t="shared" si="10"/>
        <v>45333</v>
      </c>
      <c r="BA44" s="39">
        <f t="shared" si="11"/>
        <v>0.71681966892990123</v>
      </c>
      <c r="BB44" s="40">
        <f t="shared" si="12"/>
        <v>367.11868337958919</v>
      </c>
      <c r="BC44" s="39">
        <f t="shared" si="13"/>
        <v>7.6627953033449506E-2</v>
      </c>
      <c r="BD44" s="40">
        <f t="shared" si="14"/>
        <v>39.244951620410966</v>
      </c>
      <c r="BE44" s="39">
        <f t="shared" si="85"/>
        <v>0.11875606580799522</v>
      </c>
      <c r="BF44" s="39">
        <f t="shared" si="16"/>
        <v>8.7796312228653875E-2</v>
      </c>
    </row>
    <row r="45" spans="1:58" x14ac:dyDescent="0.3">
      <c r="A45" s="45" t="e">
        <f t="shared" si="94"/>
        <v>#REF!</v>
      </c>
      <c r="B45" s="45">
        <v>1</v>
      </c>
      <c r="C45" s="45" t="s">
        <v>84</v>
      </c>
      <c r="D45" s="45">
        <v>2024</v>
      </c>
      <c r="E45" s="45">
        <f t="shared" si="95"/>
        <v>5</v>
      </c>
      <c r="F45" s="45" cm="1">
        <f t="array" aca="1" ref="F45" ca="1">SUMPRODUCT(--(WEEKDAY(DATE(D45, E45, ROW(INDIRECT("1:" &amp; _xlfn.DAYS(EOMONTH(DATE(D45, E45, 1), 0), DATE(D45, E45, 1)) + 1)))) = 2))</f>
        <v>4</v>
      </c>
      <c r="G45" s="47">
        <f t="shared" si="86"/>
        <v>0</v>
      </c>
      <c r="H45" s="45">
        <v>2025</v>
      </c>
      <c r="I45" s="45">
        <f t="shared" si="96"/>
        <v>5</v>
      </c>
      <c r="J45" s="45" cm="1">
        <f t="array" aca="1" ref="J45" ca="1">SUMPRODUCT(--(WEEKDAY(DATE(H45, I45, ROW(INDIRECT("1:" &amp; _xlfn.DAYS(EOMONTH(DATE(H45, I45, 1), 0), DATE(H45, I45, 1)) + 1)))) = 2))</f>
        <v>4</v>
      </c>
      <c r="K45" s="47">
        <f t="shared" ca="1" si="89"/>
        <v>0</v>
      </c>
      <c r="L45" s="47">
        <f t="shared" ca="1" si="4"/>
        <v>0</v>
      </c>
      <c r="M45" s="47"/>
      <c r="N45" s="45" t="e">
        <f t="shared" si="97"/>
        <v>#REF!</v>
      </c>
      <c r="O45" s="45">
        <v>1</v>
      </c>
      <c r="P45" s="45" t="s">
        <v>84</v>
      </c>
      <c r="Q45" s="45">
        <v>2024</v>
      </c>
      <c r="R45" s="45">
        <f t="shared" si="98"/>
        <v>5</v>
      </c>
      <c r="S45" s="45" cm="1">
        <f t="array" aca="1" ref="S45" ca="1">SUMPRODUCT(--(WEEKDAY(DATE(Q45, R45, ROW(INDIRECT("1:" &amp; _xlfn.DAYS(EOMONTH(DATE(Q45, R45, 1), 0), DATE(Q45, R45, 1)) + 1)))) = 2))</f>
        <v>4</v>
      </c>
      <c r="T45" s="55">
        <f t="shared" si="87"/>
        <v>0</v>
      </c>
      <c r="U45" s="45">
        <v>2025</v>
      </c>
      <c r="V45" s="45">
        <f t="shared" si="99"/>
        <v>5</v>
      </c>
      <c r="W45" s="45" cm="1">
        <f t="array" aca="1" ref="W45" ca="1">SUMPRODUCT(--(WEEKDAY(DATE(U45, V45, ROW(INDIRECT("1:" &amp; _xlfn.DAYS(EOMONTH(DATE(U45, V45, 1), 0), DATE(U45, V45, 1)) + 1)))) = 2))</f>
        <v>4</v>
      </c>
      <c r="X45" s="55">
        <f t="shared" ca="1" si="90"/>
        <v>0</v>
      </c>
      <c r="Y45" s="55">
        <f t="shared" ca="1" si="91"/>
        <v>0</v>
      </c>
      <c r="Z45" s="47"/>
      <c r="AA45" s="45" t="e">
        <f t="shared" si="100"/>
        <v>#REF!</v>
      </c>
      <c r="AB45" s="45">
        <v>1</v>
      </c>
      <c r="AC45" s="45" t="s">
        <v>84</v>
      </c>
      <c r="AD45" s="45">
        <v>2024</v>
      </c>
      <c r="AE45" s="45">
        <f t="shared" si="101"/>
        <v>5</v>
      </c>
      <c r="AF45" s="45" cm="1">
        <f t="array" aca="1" ref="AF45" ca="1">SUMPRODUCT(--(WEEKDAY(DATE(AD45, AE45, ROW(INDIRECT("1:" &amp; _xlfn.DAYS(EOMONTH(DATE(AD45, AE45, 1), 0), DATE(AD45, AE45, 1)) + 1)))) = 2))</f>
        <v>4</v>
      </c>
      <c r="AG45" s="55">
        <f t="shared" si="88"/>
        <v>0</v>
      </c>
      <c r="AH45" s="45">
        <v>2025</v>
      </c>
      <c r="AI45" s="45">
        <f t="shared" si="102"/>
        <v>5</v>
      </c>
      <c r="AJ45" s="45" cm="1">
        <f t="array" aca="1" ref="AJ45" ca="1">SUMPRODUCT(--(WEEKDAY(DATE(AH45, AI45, ROW(INDIRECT("1:" &amp; _xlfn.DAYS(EOMONTH(DATE(AH45, AI45, 1), 0), DATE(AH45, AI45, 1)) + 1)))) = 2))</f>
        <v>4</v>
      </c>
      <c r="AK45" s="55">
        <f t="shared" ca="1" si="92"/>
        <v>0</v>
      </c>
      <c r="AL45" s="55">
        <f t="shared" ca="1" si="93"/>
        <v>0</v>
      </c>
      <c r="AM45" s="47"/>
      <c r="AN45" s="37">
        <f t="shared" si="9"/>
        <v>2</v>
      </c>
      <c r="AO45" s="32" t="s">
        <v>0</v>
      </c>
      <c r="AP45" s="32" t="s">
        <v>144</v>
      </c>
      <c r="AQ45" s="32" t="s">
        <v>67</v>
      </c>
      <c r="AR45" s="33">
        <v>825.36363100000005</v>
      </c>
      <c r="AS45" s="34">
        <v>587.09090500000002</v>
      </c>
      <c r="AT45" s="33">
        <v>57.272727000000003</v>
      </c>
      <c r="AU45" s="35">
        <v>180.999999</v>
      </c>
      <c r="AV45" s="33">
        <v>803.72726699999998</v>
      </c>
      <c r="AW45" s="33">
        <v>21.636364</v>
      </c>
      <c r="AX45" s="53">
        <v>29</v>
      </c>
      <c r="AY45" s="53">
        <v>2</v>
      </c>
      <c r="AZ45" s="38">
        <f t="shared" si="10"/>
        <v>45334</v>
      </c>
      <c r="BA45" s="39">
        <f t="shared" si="11"/>
        <v>0.69266524730727308</v>
      </c>
      <c r="BB45" s="40">
        <f t="shared" si="12"/>
        <v>232.02656341495603</v>
      </c>
      <c r="BC45" s="39">
        <f t="shared" si="13"/>
        <v>1.86465708409146E-2</v>
      </c>
      <c r="BD45" s="40">
        <f t="shared" si="14"/>
        <v>6.2461625850440026</v>
      </c>
      <c r="BE45" s="39">
        <f t="shared" si="85"/>
        <v>0.21929727964958029</v>
      </c>
      <c r="BF45" s="39">
        <f t="shared" si="16"/>
        <v>6.9390902202231874E-2</v>
      </c>
    </row>
    <row r="46" spans="1:58" x14ac:dyDescent="0.3">
      <c r="L46" s="47"/>
      <c r="M46" s="47"/>
      <c r="Z46" s="47"/>
      <c r="AM46" s="47"/>
      <c r="AN46" s="37">
        <f t="shared" si="9"/>
        <v>2</v>
      </c>
      <c r="AO46" s="32" t="s">
        <v>0</v>
      </c>
      <c r="AP46" s="32" t="s">
        <v>145</v>
      </c>
      <c r="AQ46" s="32" t="s">
        <v>70</v>
      </c>
      <c r="AR46" s="33">
        <v>1138.636356</v>
      </c>
      <c r="AS46" s="34">
        <v>1047.727265</v>
      </c>
      <c r="AT46" s="33">
        <v>1</v>
      </c>
      <c r="AU46" s="35">
        <v>90.909091000000004</v>
      </c>
      <c r="AV46" s="33">
        <v>1071.3636289999999</v>
      </c>
      <c r="AW46" s="33">
        <v>67.272727000000003</v>
      </c>
      <c r="AX46" s="53">
        <v>48</v>
      </c>
      <c r="AY46" s="53">
        <v>3</v>
      </c>
      <c r="AZ46" s="38">
        <f t="shared" si="10"/>
        <v>45335</v>
      </c>
      <c r="BA46" s="39">
        <f t="shared" si="11"/>
        <v>0.86579495626905545</v>
      </c>
      <c r="BB46" s="40">
        <f t="shared" si="12"/>
        <v>85.538014950623293</v>
      </c>
      <c r="BC46" s="39">
        <f t="shared" si="13"/>
        <v>5.4364723754370715E-2</v>
      </c>
      <c r="BD46" s="40">
        <f t="shared" si="14"/>
        <v>5.371076049376696</v>
      </c>
      <c r="BE46" s="39">
        <f t="shared" si="85"/>
        <v>7.9840319976573801E-2</v>
      </c>
      <c r="BF46" s="39">
        <f t="shared" si="16"/>
        <v>8.7824351886406837E-4</v>
      </c>
    </row>
    <row r="47" spans="1:58" x14ac:dyDescent="0.3">
      <c r="A47" s="45" t="s">
        <v>39</v>
      </c>
      <c r="B47" s="46" t="s">
        <v>40</v>
      </c>
      <c r="C47" s="46" t="s">
        <v>41</v>
      </c>
      <c r="D47" s="46" t="s">
        <v>42</v>
      </c>
      <c r="E47" s="46" t="s">
        <v>15</v>
      </c>
      <c r="F47" s="46" t="s">
        <v>43</v>
      </c>
      <c r="G47" s="46" t="s">
        <v>44</v>
      </c>
      <c r="H47" s="46" t="s">
        <v>42</v>
      </c>
      <c r="I47" s="46" t="s">
        <v>15</v>
      </c>
      <c r="J47" s="46" t="s">
        <v>43</v>
      </c>
      <c r="K47" s="46" t="s">
        <v>45</v>
      </c>
      <c r="L47" s="46" t="s">
        <v>46</v>
      </c>
      <c r="M47" s="46"/>
      <c r="N47" s="45" t="s">
        <v>39</v>
      </c>
      <c r="O47" s="46" t="s">
        <v>40</v>
      </c>
      <c r="P47" s="46" t="s">
        <v>41</v>
      </c>
      <c r="Q47" s="46" t="s">
        <v>42</v>
      </c>
      <c r="R47" s="46" t="s">
        <v>15</v>
      </c>
      <c r="S47" s="46" t="s">
        <v>43</v>
      </c>
      <c r="T47" s="46" t="s">
        <v>47</v>
      </c>
      <c r="U47" s="46" t="s">
        <v>42</v>
      </c>
      <c r="V47" s="46" t="s">
        <v>15</v>
      </c>
      <c r="W47" s="46" t="s">
        <v>43</v>
      </c>
      <c r="X47" s="46" t="s">
        <v>48</v>
      </c>
      <c r="Y47" s="46" t="s">
        <v>49</v>
      </c>
      <c r="Z47" s="46"/>
      <c r="AA47" s="45" t="s">
        <v>39</v>
      </c>
      <c r="AB47" s="46" t="s">
        <v>40</v>
      </c>
      <c r="AC47" s="46" t="s">
        <v>41</v>
      </c>
      <c r="AD47" s="46" t="s">
        <v>42</v>
      </c>
      <c r="AE47" s="46" t="s">
        <v>15</v>
      </c>
      <c r="AF47" s="46" t="s">
        <v>43</v>
      </c>
      <c r="AG47" s="46" t="s">
        <v>47</v>
      </c>
      <c r="AH47" s="46" t="s">
        <v>42</v>
      </c>
      <c r="AI47" s="46" t="s">
        <v>15</v>
      </c>
      <c r="AJ47" s="46" t="s">
        <v>43</v>
      </c>
      <c r="AK47" s="46" t="s">
        <v>48</v>
      </c>
      <c r="AL47" s="46" t="s">
        <v>49</v>
      </c>
      <c r="AM47" s="46"/>
      <c r="AN47" s="37">
        <f t="shared" si="9"/>
        <v>2</v>
      </c>
      <c r="AO47" s="32" t="s">
        <v>0</v>
      </c>
      <c r="AP47" s="32" t="s">
        <v>146</v>
      </c>
      <c r="AQ47" s="32" t="s">
        <v>72</v>
      </c>
      <c r="AR47" s="33">
        <v>2453.18181</v>
      </c>
      <c r="AS47" s="34">
        <v>2099.3636299999998</v>
      </c>
      <c r="AT47" s="33">
        <v>18.181818</v>
      </c>
      <c r="AU47" s="35">
        <v>335.63636200000002</v>
      </c>
      <c r="AV47" s="33">
        <v>2353.3636289999999</v>
      </c>
      <c r="AW47" s="33">
        <v>99.818180999999996</v>
      </c>
      <c r="AX47" s="53">
        <v>102</v>
      </c>
      <c r="AY47" s="53">
        <v>6</v>
      </c>
      <c r="AZ47" s="38">
        <f t="shared" si="10"/>
        <v>45336</v>
      </c>
      <c r="BA47" s="39">
        <f t="shared" si="11"/>
        <v>0.8209509971175214</v>
      </c>
      <c r="BB47" s="40">
        <f t="shared" si="12"/>
        <v>339.42157596993417</v>
      </c>
      <c r="BC47" s="39">
        <f t="shared" si="13"/>
        <v>3.4820728175028327E-2</v>
      </c>
      <c r="BD47" s="40">
        <f t="shared" si="14"/>
        <v>14.396604030065998</v>
      </c>
      <c r="BE47" s="39">
        <f t="shared" si="85"/>
        <v>0.13681674983559414</v>
      </c>
      <c r="BF47" s="39">
        <f t="shared" si="16"/>
        <v>7.4115248718561143E-3</v>
      </c>
    </row>
    <row r="48" spans="1:58" x14ac:dyDescent="0.3">
      <c r="A48" s="45" t="e">
        <f>A45</f>
        <v>#REF!</v>
      </c>
      <c r="B48" s="45">
        <v>2</v>
      </c>
      <c r="C48" s="45" t="s">
        <v>67</v>
      </c>
      <c r="D48" s="45">
        <v>2024</v>
      </c>
      <c r="E48" s="45">
        <v>6</v>
      </c>
      <c r="F48" s="45" cm="1">
        <f t="array" aca="1" ref="F48" ca="1">SUMPRODUCT(--(WEEKDAY(DATE(D48, E48, ROW(INDIRECT("1:" &amp; _xlfn.DAYS(EOMONTH(DATE(D48, E48, 1), 0), DATE(D48, E48, 1)) + 1)))) = 2))</f>
        <v>4</v>
      </c>
      <c r="G48" s="47">
        <f t="shared" ref="G48:G54" si="103">SUMIFS(AS:AS,AN:AN,E48,AQ:AQ,C48,AO:AO,A48)</f>
        <v>0</v>
      </c>
      <c r="H48" s="45">
        <v>2025</v>
      </c>
      <c r="I48" s="45">
        <f>E48</f>
        <v>6</v>
      </c>
      <c r="J48" s="45" cm="1">
        <f t="array" aca="1" ref="J48" ca="1">SUMPRODUCT(--(WEEKDAY(DATE(H48, I48, ROW(INDIRECT("1:" &amp; _xlfn.DAYS(EOMONTH(DATE(H48, I48, 1), 0), DATE(H48, I48, 1)) + 1)))) = 2))</f>
        <v>5</v>
      </c>
      <c r="K48" s="47">
        <f ca="1">G48/F48*J48</f>
        <v>0</v>
      </c>
      <c r="L48" s="47">
        <f t="shared" ca="1" si="4"/>
        <v>0</v>
      </c>
      <c r="M48" s="47"/>
      <c r="N48" s="45" t="e">
        <f>N45</f>
        <v>#REF!</v>
      </c>
      <c r="O48" s="45">
        <v>2</v>
      </c>
      <c r="P48" s="45" t="s">
        <v>67</v>
      </c>
      <c r="Q48" s="45">
        <v>2024</v>
      </c>
      <c r="R48" s="45">
        <v>6</v>
      </c>
      <c r="S48" s="45" cm="1">
        <f t="array" aca="1" ref="S48" ca="1">SUMPRODUCT(--(WEEKDAY(DATE(Q48, R48, ROW(INDIRECT("1:" &amp; _xlfn.DAYS(EOMONTH(DATE(Q48, R48, 1), 0), DATE(Q48, R48, 1)) + 1)))) = 2))</f>
        <v>4</v>
      </c>
      <c r="T48" s="55">
        <f t="shared" ref="T48:T54" si="104">SUMIFS(AY:AY,AN:AN,E48,AQ:AQ,C48,AO:AO,A48)</f>
        <v>0</v>
      </c>
      <c r="U48" s="45">
        <v>2025</v>
      </c>
      <c r="V48" s="45">
        <f>R48</f>
        <v>6</v>
      </c>
      <c r="W48" s="45" cm="1">
        <f t="array" aca="1" ref="W48" ca="1">SUMPRODUCT(--(WEEKDAY(DATE(U48, V48, ROW(INDIRECT("1:" &amp; _xlfn.DAYS(EOMONTH(DATE(U48, V48, 1), 0), DATE(U48, V48, 1)) + 1)))) = 2))</f>
        <v>5</v>
      </c>
      <c r="X48" s="55">
        <f ca="1">T48/S48*W48</f>
        <v>0</v>
      </c>
      <c r="Y48" s="55">
        <f ca="1">_xlfn.FLOOR.MATH(X48/W48)</f>
        <v>0</v>
      </c>
      <c r="Z48" s="47"/>
      <c r="AA48" s="45" t="e">
        <f>AA45</f>
        <v>#REF!</v>
      </c>
      <c r="AB48" s="45">
        <v>2</v>
      </c>
      <c r="AC48" s="45" t="s">
        <v>67</v>
      </c>
      <c r="AD48" s="45">
        <v>2024</v>
      </c>
      <c r="AE48" s="45">
        <v>6</v>
      </c>
      <c r="AF48" s="45" cm="1">
        <f t="array" aca="1" ref="AF48" ca="1">SUMPRODUCT(--(WEEKDAY(DATE(AD48, AE48, ROW(INDIRECT("1:" &amp; _xlfn.DAYS(EOMONTH(DATE(AD48, AE48, 1), 0), DATE(AD48, AE48, 1)) + 1)))) = 2))</f>
        <v>4</v>
      </c>
      <c r="AG48" s="55">
        <f t="shared" ref="AG48:AG54" si="105">SUMIFS(AX:AX,AN:AN,E48,AQ:AQ,C48,AO:AO,A48)</f>
        <v>0</v>
      </c>
      <c r="AH48" s="45">
        <v>2025</v>
      </c>
      <c r="AI48" s="45">
        <f>AE48</f>
        <v>6</v>
      </c>
      <c r="AJ48" s="45" cm="1">
        <f t="array" aca="1" ref="AJ48" ca="1">SUMPRODUCT(--(WEEKDAY(DATE(AH48, AI48, ROW(INDIRECT("1:" &amp; _xlfn.DAYS(EOMONTH(DATE(AH48, AI48, 1), 0), DATE(AH48, AI48, 1)) + 1)))) = 2))</f>
        <v>5</v>
      </c>
      <c r="AK48" s="55">
        <f ca="1">AG48/AF48*AJ48</f>
        <v>0</v>
      </c>
      <c r="AL48" s="55">
        <f ca="1">_xlfn.FLOOR.MATH(AK48/AJ48)</f>
        <v>0</v>
      </c>
      <c r="AM48" s="47"/>
      <c r="AN48" s="37">
        <f t="shared" si="9"/>
        <v>2</v>
      </c>
      <c r="AO48" s="32" t="s">
        <v>0</v>
      </c>
      <c r="AP48" s="32" t="s">
        <v>147</v>
      </c>
      <c r="AQ48" s="32" t="s">
        <v>75</v>
      </c>
      <c r="AR48" s="33">
        <v>1196.818182</v>
      </c>
      <c r="AS48" s="34">
        <v>894.81818199999998</v>
      </c>
      <c r="AT48" s="33">
        <v>35.909090999999997</v>
      </c>
      <c r="AU48" s="35">
        <v>266.09090900000001</v>
      </c>
      <c r="AV48" s="33">
        <v>1053.6363630000001</v>
      </c>
      <c r="AW48" s="33">
        <v>143.18181899999999</v>
      </c>
      <c r="AX48" s="53">
        <v>43</v>
      </c>
      <c r="AY48" s="53">
        <v>2</v>
      </c>
      <c r="AZ48" s="38">
        <f t="shared" si="10"/>
        <v>45337</v>
      </c>
      <c r="BA48" s="39">
        <f t="shared" si="11"/>
        <v>0.65821715019737537</v>
      </c>
      <c r="BB48" s="40">
        <f t="shared" si="12"/>
        <v>265.87010993955641</v>
      </c>
      <c r="BC48" s="39">
        <f t="shared" si="13"/>
        <v>8.9447111139857649E-2</v>
      </c>
      <c r="BD48" s="40">
        <f t="shared" si="14"/>
        <v>36.129890060443614</v>
      </c>
      <c r="BE48" s="39">
        <f t="shared" si="85"/>
        <v>0.22233194064225875</v>
      </c>
      <c r="BF48" s="39">
        <f t="shared" si="16"/>
        <v>3.0003798020508347E-2</v>
      </c>
    </row>
    <row r="49" spans="1:58" x14ac:dyDescent="0.3">
      <c r="A49" s="45" t="e">
        <f>A48</f>
        <v>#REF!</v>
      </c>
      <c r="B49" s="45">
        <v>3</v>
      </c>
      <c r="C49" s="45" t="s">
        <v>70</v>
      </c>
      <c r="D49" s="45">
        <v>2024</v>
      </c>
      <c r="E49" s="45">
        <f>E48</f>
        <v>6</v>
      </c>
      <c r="F49" s="45" cm="1">
        <f t="array" aca="1" ref="F49" ca="1">SUMPRODUCT(--(WEEKDAY(DATE(D49, E49, ROW(INDIRECT("1:" &amp; _xlfn.DAYS(EOMONTH(DATE(D49, E49, 1), 0), DATE(D49, E49, 1)) + 1)))) = 2))</f>
        <v>4</v>
      </c>
      <c r="G49" s="47">
        <f t="shared" si="103"/>
        <v>0</v>
      </c>
      <c r="H49" s="45">
        <v>2025</v>
      </c>
      <c r="I49" s="45">
        <f>I48</f>
        <v>6</v>
      </c>
      <c r="J49" s="45" cm="1">
        <f t="array" aca="1" ref="J49" ca="1">SUMPRODUCT(--(WEEKDAY(DATE(H49, I49, ROW(INDIRECT("1:" &amp; _xlfn.DAYS(EOMONTH(DATE(H49, I49, 1), 0), DATE(H49, I49, 1)) + 1)))) = 2))</f>
        <v>5</v>
      </c>
      <c r="K49" s="47">
        <f t="shared" ref="K49:K54" ca="1" si="106">G49/F49*J49</f>
        <v>0</v>
      </c>
      <c r="L49" s="47">
        <f t="shared" ca="1" si="4"/>
        <v>0</v>
      </c>
      <c r="M49" s="47"/>
      <c r="N49" s="45" t="e">
        <f>N48</f>
        <v>#REF!</v>
      </c>
      <c r="O49" s="45">
        <v>3</v>
      </c>
      <c r="P49" s="45" t="s">
        <v>70</v>
      </c>
      <c r="Q49" s="45">
        <v>2024</v>
      </c>
      <c r="R49" s="45">
        <f>R48</f>
        <v>6</v>
      </c>
      <c r="S49" s="45" cm="1">
        <f t="array" aca="1" ref="S49" ca="1">SUMPRODUCT(--(WEEKDAY(DATE(Q49, R49, ROW(INDIRECT("1:" &amp; _xlfn.DAYS(EOMONTH(DATE(Q49, R49, 1), 0), DATE(Q49, R49, 1)) + 1)))) = 2))</f>
        <v>4</v>
      </c>
      <c r="T49" s="55">
        <f t="shared" si="104"/>
        <v>0</v>
      </c>
      <c r="U49" s="45">
        <v>2025</v>
      </c>
      <c r="V49" s="45">
        <f>V48</f>
        <v>6</v>
      </c>
      <c r="W49" s="45" cm="1">
        <f t="array" aca="1" ref="W49" ca="1">SUMPRODUCT(--(WEEKDAY(DATE(U49, V49, ROW(INDIRECT("1:" &amp; _xlfn.DAYS(EOMONTH(DATE(U49, V49, 1), 0), DATE(U49, V49, 1)) + 1)))) = 2))</f>
        <v>5</v>
      </c>
      <c r="X49" s="55">
        <f t="shared" ref="X49:X54" ca="1" si="107">T49/S49*W49</f>
        <v>0</v>
      </c>
      <c r="Y49" s="55">
        <f t="shared" ref="Y49:Y54" ca="1" si="108">_xlfn.FLOOR.MATH(X49/W49)</f>
        <v>0</v>
      </c>
      <c r="Z49" s="47"/>
      <c r="AA49" s="45" t="e">
        <f>AA48</f>
        <v>#REF!</v>
      </c>
      <c r="AB49" s="45">
        <v>3</v>
      </c>
      <c r="AC49" s="45" t="s">
        <v>70</v>
      </c>
      <c r="AD49" s="45">
        <v>2024</v>
      </c>
      <c r="AE49" s="45">
        <f>AE48</f>
        <v>6</v>
      </c>
      <c r="AF49" s="45" cm="1">
        <f t="array" aca="1" ref="AF49" ca="1">SUMPRODUCT(--(WEEKDAY(DATE(AD49, AE49, ROW(INDIRECT("1:" &amp; _xlfn.DAYS(EOMONTH(DATE(AD49, AE49, 1), 0), DATE(AD49, AE49, 1)) + 1)))) = 2))</f>
        <v>4</v>
      </c>
      <c r="AG49" s="55">
        <f t="shared" si="105"/>
        <v>0</v>
      </c>
      <c r="AH49" s="45">
        <v>2025</v>
      </c>
      <c r="AI49" s="45">
        <f>AI48</f>
        <v>6</v>
      </c>
      <c r="AJ49" s="45" cm="1">
        <f t="array" aca="1" ref="AJ49" ca="1">SUMPRODUCT(--(WEEKDAY(DATE(AH49, AI49, ROW(INDIRECT("1:" &amp; _xlfn.DAYS(EOMONTH(DATE(AH49, AI49, 1), 0), DATE(AH49, AI49, 1)) + 1)))) = 2))</f>
        <v>5</v>
      </c>
      <c r="AK49" s="55">
        <f t="shared" ref="AK49:AK54" ca="1" si="109">AG49/AF49*AJ49</f>
        <v>0</v>
      </c>
      <c r="AL49" s="55">
        <f t="shared" ref="AL49:AL54" ca="1" si="110">_xlfn.FLOOR.MATH(AK49/AJ49)</f>
        <v>0</v>
      </c>
      <c r="AM49" s="47"/>
      <c r="AN49" s="37">
        <f t="shared" si="9"/>
        <v>2</v>
      </c>
      <c r="AO49" s="32" t="s">
        <v>0</v>
      </c>
      <c r="AP49" s="32" t="s">
        <v>148</v>
      </c>
      <c r="AQ49" s="32" t="s">
        <v>78</v>
      </c>
      <c r="AR49" s="33">
        <v>1532.954538</v>
      </c>
      <c r="AS49" s="34">
        <v>1215.590903</v>
      </c>
      <c r="AT49" s="33">
        <v>1</v>
      </c>
      <c r="AU49" s="35">
        <v>317.36363499999999</v>
      </c>
      <c r="AV49" s="33">
        <v>1418.7727199999999</v>
      </c>
      <c r="AW49" s="33">
        <v>114.18181800000001</v>
      </c>
      <c r="AX49" s="53">
        <v>59</v>
      </c>
      <c r="AY49" s="53">
        <v>7</v>
      </c>
      <c r="AZ49" s="38">
        <f t="shared" si="10"/>
        <v>45338</v>
      </c>
      <c r="BA49" s="39">
        <f t="shared" si="11"/>
        <v>0.73390816570112749</v>
      </c>
      <c r="BB49" s="40">
        <f t="shared" si="12"/>
        <v>293.72486691320074</v>
      </c>
      <c r="BC49" s="39">
        <f t="shared" si="13"/>
        <v>5.9064406457434555E-2</v>
      </c>
      <c r="BD49" s="40">
        <f t="shared" si="14"/>
        <v>23.63876808679921</v>
      </c>
      <c r="BE49" s="39">
        <f t="shared" si="85"/>
        <v>0.20702742784143804</v>
      </c>
      <c r="BF49" s="39">
        <f t="shared" si="16"/>
        <v>6.5233506618185175E-4</v>
      </c>
    </row>
    <row r="50" spans="1:58" x14ac:dyDescent="0.3">
      <c r="A50" s="45" t="e">
        <f t="shared" ref="A50:A54" si="111">A49</f>
        <v>#REF!</v>
      </c>
      <c r="B50" s="45">
        <v>4</v>
      </c>
      <c r="C50" s="45" t="s">
        <v>72</v>
      </c>
      <c r="D50" s="45">
        <v>2024</v>
      </c>
      <c r="E50" s="45">
        <f t="shared" ref="E50:E54" si="112">E49</f>
        <v>6</v>
      </c>
      <c r="F50" s="45" cm="1">
        <f t="array" aca="1" ref="F50" ca="1">SUMPRODUCT(--(WEEKDAY(DATE(D50, E50, ROW(INDIRECT("1:" &amp; _xlfn.DAYS(EOMONTH(DATE(D50, E50, 1), 0), DATE(D50, E50, 1)) + 1)))) = 2))</f>
        <v>4</v>
      </c>
      <c r="G50" s="47">
        <f t="shared" si="103"/>
        <v>0</v>
      </c>
      <c r="H50" s="45">
        <v>2025</v>
      </c>
      <c r="I50" s="45">
        <f t="shared" ref="I50:I54" si="113">I49</f>
        <v>6</v>
      </c>
      <c r="J50" s="45" cm="1">
        <f t="array" aca="1" ref="J50" ca="1">SUMPRODUCT(--(WEEKDAY(DATE(H50, I50, ROW(INDIRECT("1:" &amp; _xlfn.DAYS(EOMONTH(DATE(H50, I50, 1), 0), DATE(H50, I50, 1)) + 1)))) = 2))</f>
        <v>5</v>
      </c>
      <c r="K50" s="47">
        <f t="shared" ca="1" si="106"/>
        <v>0</v>
      </c>
      <c r="L50" s="47">
        <f t="shared" ca="1" si="4"/>
        <v>0</v>
      </c>
      <c r="M50" s="47"/>
      <c r="N50" s="45" t="e">
        <f t="shared" ref="N50:N54" si="114">N49</f>
        <v>#REF!</v>
      </c>
      <c r="O50" s="45">
        <v>4</v>
      </c>
      <c r="P50" s="45" t="s">
        <v>72</v>
      </c>
      <c r="Q50" s="45">
        <v>2024</v>
      </c>
      <c r="R50" s="45">
        <f t="shared" ref="R50:R54" si="115">R49</f>
        <v>6</v>
      </c>
      <c r="S50" s="45" cm="1">
        <f t="array" aca="1" ref="S50" ca="1">SUMPRODUCT(--(WEEKDAY(DATE(Q50, R50, ROW(INDIRECT("1:" &amp; _xlfn.DAYS(EOMONTH(DATE(Q50, R50, 1), 0), DATE(Q50, R50, 1)) + 1)))) = 2))</f>
        <v>4</v>
      </c>
      <c r="T50" s="55">
        <f t="shared" si="104"/>
        <v>0</v>
      </c>
      <c r="U50" s="45">
        <v>2025</v>
      </c>
      <c r="V50" s="45">
        <f t="shared" ref="V50:V54" si="116">V49</f>
        <v>6</v>
      </c>
      <c r="W50" s="45" cm="1">
        <f t="array" aca="1" ref="W50" ca="1">SUMPRODUCT(--(WEEKDAY(DATE(U50, V50, ROW(INDIRECT("1:" &amp; _xlfn.DAYS(EOMONTH(DATE(U50, V50, 1), 0), DATE(U50, V50, 1)) + 1)))) = 2))</f>
        <v>5</v>
      </c>
      <c r="X50" s="55">
        <f t="shared" ca="1" si="107"/>
        <v>0</v>
      </c>
      <c r="Y50" s="55">
        <f t="shared" ca="1" si="108"/>
        <v>0</v>
      </c>
      <c r="Z50" s="47"/>
      <c r="AA50" s="45" t="e">
        <f t="shared" ref="AA50:AA54" si="117">AA49</f>
        <v>#REF!</v>
      </c>
      <c r="AB50" s="45">
        <v>4</v>
      </c>
      <c r="AC50" s="45" t="s">
        <v>72</v>
      </c>
      <c r="AD50" s="45">
        <v>2024</v>
      </c>
      <c r="AE50" s="45">
        <f t="shared" ref="AE50:AE54" si="118">AE49</f>
        <v>6</v>
      </c>
      <c r="AF50" s="45" cm="1">
        <f t="array" aca="1" ref="AF50" ca="1">SUMPRODUCT(--(WEEKDAY(DATE(AD50, AE50, ROW(INDIRECT("1:" &amp; _xlfn.DAYS(EOMONTH(DATE(AD50, AE50, 1), 0), DATE(AD50, AE50, 1)) + 1)))) = 2))</f>
        <v>4</v>
      </c>
      <c r="AG50" s="55">
        <f t="shared" si="105"/>
        <v>0</v>
      </c>
      <c r="AH50" s="45">
        <v>2025</v>
      </c>
      <c r="AI50" s="45">
        <f t="shared" ref="AI50:AI54" si="119">AI49</f>
        <v>6</v>
      </c>
      <c r="AJ50" s="45" cm="1">
        <f t="array" aca="1" ref="AJ50" ca="1">SUMPRODUCT(--(WEEKDAY(DATE(AH50, AI50, ROW(INDIRECT("1:" &amp; _xlfn.DAYS(EOMONTH(DATE(AH50, AI50, 1), 0), DATE(AH50, AI50, 1)) + 1)))) = 2))</f>
        <v>5</v>
      </c>
      <c r="AK50" s="55">
        <f t="shared" ca="1" si="109"/>
        <v>0</v>
      </c>
      <c r="AL50" s="55">
        <f t="shared" ca="1" si="110"/>
        <v>0</v>
      </c>
      <c r="AM50" s="47"/>
      <c r="AN50" s="37">
        <f t="shared" si="9"/>
        <v>2</v>
      </c>
      <c r="AO50" s="32" t="s">
        <v>0</v>
      </c>
      <c r="AP50" s="32" t="s">
        <v>149</v>
      </c>
      <c r="AQ50" s="32" t="s">
        <v>81</v>
      </c>
      <c r="AR50" s="33">
        <v>3181.4999899999998</v>
      </c>
      <c r="AS50" s="34">
        <v>2934.4545370000001</v>
      </c>
      <c r="AT50" s="33">
        <v>54.499999000000003</v>
      </c>
      <c r="AU50" s="35">
        <v>192.54545400000001</v>
      </c>
      <c r="AV50" s="33">
        <v>3031.68181</v>
      </c>
      <c r="AW50" s="33">
        <v>149.81818000000001</v>
      </c>
      <c r="AX50" s="53">
        <v>137</v>
      </c>
      <c r="AY50" s="53">
        <v>11</v>
      </c>
      <c r="AZ50" s="38">
        <f t="shared" si="10"/>
        <v>45339</v>
      </c>
      <c r="BA50" s="39">
        <f t="shared" si="11"/>
        <v>0.87891555575910052</v>
      </c>
      <c r="BB50" s="40">
        <f t="shared" si="12"/>
        <v>235.41197814157755</v>
      </c>
      <c r="BC50" s="39">
        <f t="shared" si="13"/>
        <v>4.3433822277515653E-2</v>
      </c>
      <c r="BD50" s="40">
        <f t="shared" si="14"/>
        <v>11.633474858422208</v>
      </c>
      <c r="BE50" s="39">
        <f t="shared" si="85"/>
        <v>6.0520337766840605E-2</v>
      </c>
      <c r="BF50" s="39">
        <f t="shared" si="16"/>
        <v>1.7130284196543406E-2</v>
      </c>
    </row>
    <row r="51" spans="1:58" x14ac:dyDescent="0.3">
      <c r="A51" s="45" t="e">
        <f t="shared" si="111"/>
        <v>#REF!</v>
      </c>
      <c r="B51" s="45">
        <v>5</v>
      </c>
      <c r="C51" s="45" t="s">
        <v>75</v>
      </c>
      <c r="D51" s="45">
        <v>2024</v>
      </c>
      <c r="E51" s="45">
        <f t="shared" si="112"/>
        <v>6</v>
      </c>
      <c r="F51" s="45" cm="1">
        <f t="array" aca="1" ref="F51" ca="1">SUMPRODUCT(--(WEEKDAY(DATE(D51, E51, ROW(INDIRECT("1:" &amp; _xlfn.DAYS(EOMONTH(DATE(D51, E51, 1), 0), DATE(D51, E51, 1)) + 1)))) = 2))</f>
        <v>4</v>
      </c>
      <c r="G51" s="47">
        <f t="shared" si="103"/>
        <v>0</v>
      </c>
      <c r="H51" s="45">
        <v>2025</v>
      </c>
      <c r="I51" s="45">
        <f t="shared" si="113"/>
        <v>6</v>
      </c>
      <c r="J51" s="45" cm="1">
        <f t="array" aca="1" ref="J51" ca="1">SUMPRODUCT(--(WEEKDAY(DATE(H51, I51, ROW(INDIRECT("1:" &amp; _xlfn.DAYS(EOMONTH(DATE(H51, I51, 1), 0), DATE(H51, I51, 1)) + 1)))) = 2))</f>
        <v>5</v>
      </c>
      <c r="K51" s="47">
        <f t="shared" ca="1" si="106"/>
        <v>0</v>
      </c>
      <c r="L51" s="47">
        <f t="shared" ca="1" si="4"/>
        <v>0</v>
      </c>
      <c r="M51" s="47"/>
      <c r="N51" s="45" t="e">
        <f t="shared" si="114"/>
        <v>#REF!</v>
      </c>
      <c r="O51" s="45">
        <v>5</v>
      </c>
      <c r="P51" s="45" t="s">
        <v>75</v>
      </c>
      <c r="Q51" s="45">
        <v>2024</v>
      </c>
      <c r="R51" s="45">
        <f t="shared" si="115"/>
        <v>6</v>
      </c>
      <c r="S51" s="45" cm="1">
        <f t="array" aca="1" ref="S51" ca="1">SUMPRODUCT(--(WEEKDAY(DATE(Q51, R51, ROW(INDIRECT("1:" &amp; _xlfn.DAYS(EOMONTH(DATE(Q51, R51, 1), 0), DATE(Q51, R51, 1)) + 1)))) = 2))</f>
        <v>4</v>
      </c>
      <c r="T51" s="55">
        <f t="shared" si="104"/>
        <v>0</v>
      </c>
      <c r="U51" s="45">
        <v>2025</v>
      </c>
      <c r="V51" s="45">
        <f t="shared" si="116"/>
        <v>6</v>
      </c>
      <c r="W51" s="45" cm="1">
        <f t="array" aca="1" ref="W51" ca="1">SUMPRODUCT(--(WEEKDAY(DATE(U51, V51, ROW(INDIRECT("1:" &amp; _xlfn.DAYS(EOMONTH(DATE(U51, V51, 1), 0), DATE(U51, V51, 1)) + 1)))) = 2))</f>
        <v>5</v>
      </c>
      <c r="X51" s="55">
        <f t="shared" ca="1" si="107"/>
        <v>0</v>
      </c>
      <c r="Y51" s="55">
        <f t="shared" ca="1" si="108"/>
        <v>0</v>
      </c>
      <c r="Z51" s="47"/>
      <c r="AA51" s="45" t="e">
        <f t="shared" si="117"/>
        <v>#REF!</v>
      </c>
      <c r="AB51" s="45">
        <v>5</v>
      </c>
      <c r="AC51" s="45" t="s">
        <v>75</v>
      </c>
      <c r="AD51" s="45">
        <v>2024</v>
      </c>
      <c r="AE51" s="45">
        <f t="shared" si="118"/>
        <v>6</v>
      </c>
      <c r="AF51" s="45" cm="1">
        <f t="array" aca="1" ref="AF51" ca="1">SUMPRODUCT(--(WEEKDAY(DATE(AD51, AE51, ROW(INDIRECT("1:" &amp; _xlfn.DAYS(EOMONTH(DATE(AD51, AE51, 1), 0), DATE(AD51, AE51, 1)) + 1)))) = 2))</f>
        <v>4</v>
      </c>
      <c r="AG51" s="55">
        <f t="shared" si="105"/>
        <v>0</v>
      </c>
      <c r="AH51" s="45">
        <v>2025</v>
      </c>
      <c r="AI51" s="45">
        <f t="shared" si="119"/>
        <v>6</v>
      </c>
      <c r="AJ51" s="45" cm="1">
        <f t="array" aca="1" ref="AJ51" ca="1">SUMPRODUCT(--(WEEKDAY(DATE(AH51, AI51, ROW(INDIRECT("1:" &amp; _xlfn.DAYS(EOMONTH(DATE(AH51, AI51, 1), 0), DATE(AH51, AI51, 1)) + 1)))) = 2))</f>
        <v>5</v>
      </c>
      <c r="AK51" s="55">
        <f t="shared" ca="1" si="109"/>
        <v>0</v>
      </c>
      <c r="AL51" s="55">
        <f t="shared" ca="1" si="110"/>
        <v>0</v>
      </c>
      <c r="AM51" s="47"/>
      <c r="AN51" s="37">
        <f t="shared" si="9"/>
        <v>2</v>
      </c>
      <c r="AO51" s="32" t="s">
        <v>0</v>
      </c>
      <c r="AP51" s="32" t="s">
        <v>150</v>
      </c>
      <c r="AQ51" s="32" t="s">
        <v>84</v>
      </c>
      <c r="AR51" s="33">
        <v>1481.454536</v>
      </c>
      <c r="AS51" s="34">
        <v>1081.6363570000001</v>
      </c>
      <c r="AT51" s="33">
        <v>47.272725999999999</v>
      </c>
      <c r="AU51" s="35">
        <v>352.54545300000001</v>
      </c>
      <c r="AV51" s="33">
        <v>1340.5454460000001</v>
      </c>
      <c r="AW51" s="33">
        <v>140.90908999999999</v>
      </c>
      <c r="AX51" s="53">
        <v>52</v>
      </c>
      <c r="AY51" s="53">
        <v>8</v>
      </c>
      <c r="AZ51" s="38">
        <f t="shared" si="10"/>
        <v>45340</v>
      </c>
      <c r="BA51" s="39">
        <f t="shared" si="11"/>
        <v>0.66067239698269509</v>
      </c>
      <c r="BB51" s="40">
        <f t="shared" si="12"/>
        <v>361.78932667999385</v>
      </c>
      <c r="BC51" s="39">
        <f t="shared" si="13"/>
        <v>6.9445423521247995E-2</v>
      </c>
      <c r="BD51" s="40">
        <f t="shared" si="14"/>
        <v>38.028852320006052</v>
      </c>
      <c r="BE51" s="39">
        <f t="shared" si="85"/>
        <v>0.23797250906658943</v>
      </c>
      <c r="BF51" s="39">
        <f t="shared" si="16"/>
        <v>3.1909670429467706E-2</v>
      </c>
    </row>
    <row r="52" spans="1:58" x14ac:dyDescent="0.3">
      <c r="A52" s="45" t="e">
        <f t="shared" si="111"/>
        <v>#REF!</v>
      </c>
      <c r="B52" s="45">
        <v>6</v>
      </c>
      <c r="C52" s="45" t="s">
        <v>78</v>
      </c>
      <c r="D52" s="45">
        <v>2024</v>
      </c>
      <c r="E52" s="45">
        <f t="shared" si="112"/>
        <v>6</v>
      </c>
      <c r="F52" s="45" cm="1">
        <f t="array" aca="1" ref="F52" ca="1">SUMPRODUCT(--(WEEKDAY(DATE(D52, E52, ROW(INDIRECT("1:" &amp; _xlfn.DAYS(EOMONTH(DATE(D52, E52, 1), 0), DATE(D52, E52, 1)) + 1)))) = 2))</f>
        <v>4</v>
      </c>
      <c r="G52" s="47">
        <f t="shared" si="103"/>
        <v>0</v>
      </c>
      <c r="H52" s="45">
        <v>2025</v>
      </c>
      <c r="I52" s="45">
        <f t="shared" si="113"/>
        <v>6</v>
      </c>
      <c r="J52" s="45" cm="1">
        <f t="array" aca="1" ref="J52" ca="1">SUMPRODUCT(--(WEEKDAY(DATE(H52, I52, ROW(INDIRECT("1:" &amp; _xlfn.DAYS(EOMONTH(DATE(H52, I52, 1), 0), DATE(H52, I52, 1)) + 1)))) = 2))</f>
        <v>5</v>
      </c>
      <c r="K52" s="47">
        <f t="shared" ca="1" si="106"/>
        <v>0</v>
      </c>
      <c r="L52" s="47">
        <f t="shared" ca="1" si="4"/>
        <v>0</v>
      </c>
      <c r="M52" s="47"/>
      <c r="N52" s="45" t="e">
        <f t="shared" si="114"/>
        <v>#REF!</v>
      </c>
      <c r="O52" s="45">
        <v>6</v>
      </c>
      <c r="P52" s="45" t="s">
        <v>78</v>
      </c>
      <c r="Q52" s="45">
        <v>2024</v>
      </c>
      <c r="R52" s="45">
        <f t="shared" si="115"/>
        <v>6</v>
      </c>
      <c r="S52" s="45" cm="1">
        <f t="array" aca="1" ref="S52" ca="1">SUMPRODUCT(--(WEEKDAY(DATE(Q52, R52, ROW(INDIRECT("1:" &amp; _xlfn.DAYS(EOMONTH(DATE(Q52, R52, 1), 0), DATE(Q52, R52, 1)) + 1)))) = 2))</f>
        <v>4</v>
      </c>
      <c r="T52" s="55">
        <f t="shared" si="104"/>
        <v>0</v>
      </c>
      <c r="U52" s="45">
        <v>2025</v>
      </c>
      <c r="V52" s="45">
        <f t="shared" si="116"/>
        <v>6</v>
      </c>
      <c r="W52" s="45" cm="1">
        <f t="array" aca="1" ref="W52" ca="1">SUMPRODUCT(--(WEEKDAY(DATE(U52, V52, ROW(INDIRECT("1:" &amp; _xlfn.DAYS(EOMONTH(DATE(U52, V52, 1), 0), DATE(U52, V52, 1)) + 1)))) = 2))</f>
        <v>5</v>
      </c>
      <c r="X52" s="55">
        <f t="shared" ca="1" si="107"/>
        <v>0</v>
      </c>
      <c r="Y52" s="55">
        <f t="shared" ca="1" si="108"/>
        <v>0</v>
      </c>
      <c r="Z52" s="47"/>
      <c r="AA52" s="45" t="e">
        <f t="shared" si="117"/>
        <v>#REF!</v>
      </c>
      <c r="AB52" s="45">
        <v>6</v>
      </c>
      <c r="AC52" s="45" t="s">
        <v>78</v>
      </c>
      <c r="AD52" s="45">
        <v>2024</v>
      </c>
      <c r="AE52" s="45">
        <f t="shared" si="118"/>
        <v>6</v>
      </c>
      <c r="AF52" s="45" cm="1">
        <f t="array" aca="1" ref="AF52" ca="1">SUMPRODUCT(--(WEEKDAY(DATE(AD52, AE52, ROW(INDIRECT("1:" &amp; _xlfn.DAYS(EOMONTH(DATE(AD52, AE52, 1), 0), DATE(AD52, AE52, 1)) + 1)))) = 2))</f>
        <v>4</v>
      </c>
      <c r="AG52" s="55">
        <f t="shared" si="105"/>
        <v>0</v>
      </c>
      <c r="AH52" s="45">
        <v>2025</v>
      </c>
      <c r="AI52" s="45">
        <f t="shared" si="119"/>
        <v>6</v>
      </c>
      <c r="AJ52" s="45" cm="1">
        <f t="array" aca="1" ref="AJ52" ca="1">SUMPRODUCT(--(WEEKDAY(DATE(AH52, AI52, ROW(INDIRECT("1:" &amp; _xlfn.DAYS(EOMONTH(DATE(AH52, AI52, 1), 0), DATE(AH52, AI52, 1)) + 1)))) = 2))</f>
        <v>5</v>
      </c>
      <c r="AK52" s="55">
        <f t="shared" ca="1" si="109"/>
        <v>0</v>
      </c>
      <c r="AL52" s="55">
        <f t="shared" ca="1" si="110"/>
        <v>0</v>
      </c>
      <c r="AM52" s="47"/>
      <c r="AN52" s="37">
        <f t="shared" si="9"/>
        <v>2</v>
      </c>
      <c r="AO52" s="32" t="s">
        <v>0</v>
      </c>
      <c r="AP52" s="32" t="s">
        <v>151</v>
      </c>
      <c r="AQ52" s="32" t="s">
        <v>67</v>
      </c>
      <c r="AR52" s="33">
        <v>771.13635999999997</v>
      </c>
      <c r="AS52" s="34">
        <v>631.49999800000001</v>
      </c>
      <c r="AT52" s="33">
        <v>24.090907999999999</v>
      </c>
      <c r="AU52" s="35">
        <v>115.54545400000001</v>
      </c>
      <c r="AV52" s="33">
        <v>509.77272699999997</v>
      </c>
      <c r="AW52" s="33">
        <v>261.36363299999999</v>
      </c>
      <c r="AX52" s="53">
        <v>21</v>
      </c>
      <c r="AY52" s="53">
        <v>12</v>
      </c>
      <c r="AZ52" s="38">
        <f t="shared" si="10"/>
        <v>45341</v>
      </c>
      <c r="BA52" s="39">
        <f t="shared" si="11"/>
        <v>0.54136177590938095</v>
      </c>
      <c r="BB52" s="40">
        <f t="shared" si="12"/>
        <v>92.308977682104313</v>
      </c>
      <c r="BC52" s="39">
        <f t="shared" si="13"/>
        <v>0.27755953393522304</v>
      </c>
      <c r="BD52" s="40">
        <f t="shared" si="14"/>
        <v>47.327384317895657</v>
      </c>
      <c r="BE52" s="39">
        <f t="shared" si="85"/>
        <v>0.14983790156127511</v>
      </c>
      <c r="BF52" s="39">
        <f t="shared" si="16"/>
        <v>3.1240788594121018E-2</v>
      </c>
    </row>
    <row r="53" spans="1:58" x14ac:dyDescent="0.3">
      <c r="A53" s="45" t="e">
        <f t="shared" si="111"/>
        <v>#REF!</v>
      </c>
      <c r="B53" s="45">
        <v>7</v>
      </c>
      <c r="C53" s="45" t="s">
        <v>81</v>
      </c>
      <c r="D53" s="45">
        <v>2024</v>
      </c>
      <c r="E53" s="45">
        <f t="shared" si="112"/>
        <v>6</v>
      </c>
      <c r="F53" s="45" cm="1">
        <f t="array" aca="1" ref="F53" ca="1">SUMPRODUCT(--(WEEKDAY(DATE(D53, E53, ROW(INDIRECT("1:" &amp; _xlfn.DAYS(EOMONTH(DATE(D53, E53, 1), 0), DATE(D53, E53, 1)) + 1)))) = 2))</f>
        <v>4</v>
      </c>
      <c r="G53" s="47">
        <f t="shared" si="103"/>
        <v>0</v>
      </c>
      <c r="H53" s="45">
        <v>2025</v>
      </c>
      <c r="I53" s="45">
        <f t="shared" si="113"/>
        <v>6</v>
      </c>
      <c r="J53" s="45" cm="1">
        <f t="array" aca="1" ref="J53" ca="1">SUMPRODUCT(--(WEEKDAY(DATE(H53, I53, ROW(INDIRECT("1:" &amp; _xlfn.DAYS(EOMONTH(DATE(H53, I53, 1), 0), DATE(H53, I53, 1)) + 1)))) = 2))</f>
        <v>5</v>
      </c>
      <c r="K53" s="47">
        <f t="shared" ca="1" si="106"/>
        <v>0</v>
      </c>
      <c r="L53" s="47">
        <f t="shared" ca="1" si="4"/>
        <v>0</v>
      </c>
      <c r="M53" s="47"/>
      <c r="N53" s="45" t="e">
        <f t="shared" si="114"/>
        <v>#REF!</v>
      </c>
      <c r="O53" s="45">
        <v>7</v>
      </c>
      <c r="P53" s="45" t="s">
        <v>81</v>
      </c>
      <c r="Q53" s="45">
        <v>2024</v>
      </c>
      <c r="R53" s="45">
        <f t="shared" si="115"/>
        <v>6</v>
      </c>
      <c r="S53" s="45" cm="1">
        <f t="array" aca="1" ref="S53" ca="1">SUMPRODUCT(--(WEEKDAY(DATE(Q53, R53, ROW(INDIRECT("1:" &amp; _xlfn.DAYS(EOMONTH(DATE(Q53, R53, 1), 0), DATE(Q53, R53, 1)) + 1)))) = 2))</f>
        <v>4</v>
      </c>
      <c r="T53" s="55">
        <f t="shared" si="104"/>
        <v>0</v>
      </c>
      <c r="U53" s="45">
        <v>2025</v>
      </c>
      <c r="V53" s="45">
        <f t="shared" si="116"/>
        <v>6</v>
      </c>
      <c r="W53" s="45" cm="1">
        <f t="array" aca="1" ref="W53" ca="1">SUMPRODUCT(--(WEEKDAY(DATE(U53, V53, ROW(INDIRECT("1:" &amp; _xlfn.DAYS(EOMONTH(DATE(U53, V53, 1), 0), DATE(U53, V53, 1)) + 1)))) = 2))</f>
        <v>5</v>
      </c>
      <c r="X53" s="55">
        <f t="shared" ca="1" si="107"/>
        <v>0</v>
      </c>
      <c r="Y53" s="55">
        <f t="shared" ca="1" si="108"/>
        <v>0</v>
      </c>
      <c r="Z53" s="47"/>
      <c r="AA53" s="45" t="e">
        <f t="shared" si="117"/>
        <v>#REF!</v>
      </c>
      <c r="AB53" s="45">
        <v>7</v>
      </c>
      <c r="AC53" s="45" t="s">
        <v>81</v>
      </c>
      <c r="AD53" s="45">
        <v>2024</v>
      </c>
      <c r="AE53" s="45">
        <f t="shared" si="118"/>
        <v>6</v>
      </c>
      <c r="AF53" s="45" cm="1">
        <f t="array" aca="1" ref="AF53" ca="1">SUMPRODUCT(--(WEEKDAY(DATE(AD53, AE53, ROW(INDIRECT("1:" &amp; _xlfn.DAYS(EOMONTH(DATE(AD53, AE53, 1), 0), DATE(AD53, AE53, 1)) + 1)))) = 2))</f>
        <v>4</v>
      </c>
      <c r="AG53" s="55">
        <f t="shared" si="105"/>
        <v>0</v>
      </c>
      <c r="AH53" s="45">
        <v>2025</v>
      </c>
      <c r="AI53" s="45">
        <f t="shared" si="119"/>
        <v>6</v>
      </c>
      <c r="AJ53" s="45" cm="1">
        <f t="array" aca="1" ref="AJ53" ca="1">SUMPRODUCT(--(WEEKDAY(DATE(AH53, AI53, ROW(INDIRECT("1:" &amp; _xlfn.DAYS(EOMONTH(DATE(AH53, AI53, 1), 0), DATE(AH53, AI53, 1)) + 1)))) = 2))</f>
        <v>5</v>
      </c>
      <c r="AK53" s="55">
        <f t="shared" ca="1" si="109"/>
        <v>0</v>
      </c>
      <c r="AL53" s="55">
        <f t="shared" ca="1" si="110"/>
        <v>0</v>
      </c>
      <c r="AM53" s="47"/>
      <c r="AN53" s="37">
        <f t="shared" si="9"/>
        <v>2</v>
      </c>
      <c r="AO53" s="32" t="s">
        <v>0</v>
      </c>
      <c r="AP53" s="32" t="s">
        <v>152</v>
      </c>
      <c r="AQ53" s="32" t="s">
        <v>70</v>
      </c>
      <c r="AR53" s="33">
        <v>1029.2272700000001</v>
      </c>
      <c r="AS53" s="34">
        <v>895.27272400000004</v>
      </c>
      <c r="AT53" s="33">
        <v>12.681818</v>
      </c>
      <c r="AU53" s="35">
        <v>121.272728</v>
      </c>
      <c r="AV53" s="33">
        <v>915.49999600000001</v>
      </c>
      <c r="AW53" s="33">
        <v>113.72727399999999</v>
      </c>
      <c r="AX53" s="53">
        <v>39</v>
      </c>
      <c r="AY53" s="53">
        <v>8</v>
      </c>
      <c r="AZ53" s="38">
        <f t="shared" si="10"/>
        <v>45342</v>
      </c>
      <c r="BA53" s="39">
        <f t="shared" si="11"/>
        <v>0.77373301901255265</v>
      </c>
      <c r="BB53" s="40">
        <f t="shared" si="12"/>
        <v>119.15287313285224</v>
      </c>
      <c r="BC53" s="39">
        <f t="shared" si="13"/>
        <v>9.611638169366829E-2</v>
      </c>
      <c r="BD53" s="40">
        <f t="shared" si="14"/>
        <v>14.801672867147806</v>
      </c>
      <c r="BE53" s="39">
        <f t="shared" si="85"/>
        <v>0.11782891061563107</v>
      </c>
      <c r="BF53" s="39">
        <f t="shared" si="16"/>
        <v>1.2321688678147829E-2</v>
      </c>
    </row>
    <row r="54" spans="1:58" x14ac:dyDescent="0.3">
      <c r="A54" s="45" t="e">
        <f t="shared" si="111"/>
        <v>#REF!</v>
      </c>
      <c r="B54" s="45">
        <v>1</v>
      </c>
      <c r="C54" s="45" t="s">
        <v>84</v>
      </c>
      <c r="D54" s="45">
        <v>2024</v>
      </c>
      <c r="E54" s="45">
        <f t="shared" si="112"/>
        <v>6</v>
      </c>
      <c r="F54" s="45" cm="1">
        <f t="array" aca="1" ref="F54" ca="1">SUMPRODUCT(--(WEEKDAY(DATE(D54, E54, ROW(INDIRECT("1:" &amp; _xlfn.DAYS(EOMONTH(DATE(D54, E54, 1), 0), DATE(D54, E54, 1)) + 1)))) = 2))</f>
        <v>4</v>
      </c>
      <c r="G54" s="47">
        <f t="shared" si="103"/>
        <v>0</v>
      </c>
      <c r="H54" s="45">
        <v>2025</v>
      </c>
      <c r="I54" s="45">
        <f t="shared" si="113"/>
        <v>6</v>
      </c>
      <c r="J54" s="45" cm="1">
        <f t="array" aca="1" ref="J54" ca="1">SUMPRODUCT(--(WEEKDAY(DATE(H54, I54, ROW(INDIRECT("1:" &amp; _xlfn.DAYS(EOMONTH(DATE(H54, I54, 1), 0), DATE(H54, I54, 1)) + 1)))) = 2))</f>
        <v>5</v>
      </c>
      <c r="K54" s="47">
        <f t="shared" ca="1" si="106"/>
        <v>0</v>
      </c>
      <c r="L54" s="47">
        <f t="shared" ca="1" si="4"/>
        <v>0</v>
      </c>
      <c r="M54" s="47"/>
      <c r="N54" s="45" t="e">
        <f t="shared" si="114"/>
        <v>#REF!</v>
      </c>
      <c r="O54" s="45">
        <v>1</v>
      </c>
      <c r="P54" s="45" t="s">
        <v>84</v>
      </c>
      <c r="Q54" s="45">
        <v>2024</v>
      </c>
      <c r="R54" s="45">
        <f t="shared" si="115"/>
        <v>6</v>
      </c>
      <c r="S54" s="45" cm="1">
        <f t="array" aca="1" ref="S54" ca="1">SUMPRODUCT(--(WEEKDAY(DATE(Q54, R54, ROW(INDIRECT("1:" &amp; _xlfn.DAYS(EOMONTH(DATE(Q54, R54, 1), 0), DATE(Q54, R54, 1)) + 1)))) = 2))</f>
        <v>4</v>
      </c>
      <c r="T54" s="55">
        <f t="shared" si="104"/>
        <v>0</v>
      </c>
      <c r="U54" s="45">
        <v>2025</v>
      </c>
      <c r="V54" s="45">
        <f t="shared" si="116"/>
        <v>6</v>
      </c>
      <c r="W54" s="45" cm="1">
        <f t="array" aca="1" ref="W54" ca="1">SUMPRODUCT(--(WEEKDAY(DATE(U54, V54, ROW(INDIRECT("1:" &amp; _xlfn.DAYS(EOMONTH(DATE(U54, V54, 1), 0), DATE(U54, V54, 1)) + 1)))) = 2))</f>
        <v>5</v>
      </c>
      <c r="X54" s="55">
        <f t="shared" ca="1" si="107"/>
        <v>0</v>
      </c>
      <c r="Y54" s="55">
        <f t="shared" ca="1" si="108"/>
        <v>0</v>
      </c>
      <c r="Z54" s="47"/>
      <c r="AA54" s="45" t="e">
        <f t="shared" si="117"/>
        <v>#REF!</v>
      </c>
      <c r="AB54" s="45">
        <v>1</v>
      </c>
      <c r="AC54" s="45" t="s">
        <v>84</v>
      </c>
      <c r="AD54" s="45">
        <v>2024</v>
      </c>
      <c r="AE54" s="45">
        <f t="shared" si="118"/>
        <v>6</v>
      </c>
      <c r="AF54" s="45" cm="1">
        <f t="array" aca="1" ref="AF54" ca="1">SUMPRODUCT(--(WEEKDAY(DATE(AD54, AE54, ROW(INDIRECT("1:" &amp; _xlfn.DAYS(EOMONTH(DATE(AD54, AE54, 1), 0), DATE(AD54, AE54, 1)) + 1)))) = 2))</f>
        <v>4</v>
      </c>
      <c r="AG54" s="55">
        <f t="shared" si="105"/>
        <v>0</v>
      </c>
      <c r="AH54" s="45">
        <v>2025</v>
      </c>
      <c r="AI54" s="45">
        <f t="shared" si="119"/>
        <v>6</v>
      </c>
      <c r="AJ54" s="45" cm="1">
        <f t="array" aca="1" ref="AJ54" ca="1">SUMPRODUCT(--(WEEKDAY(DATE(AH54, AI54, ROW(INDIRECT("1:" &amp; _xlfn.DAYS(EOMONTH(DATE(AH54, AI54, 1), 0), DATE(AH54, AI54, 1)) + 1)))) = 2))</f>
        <v>5</v>
      </c>
      <c r="AK54" s="55">
        <f t="shared" ca="1" si="109"/>
        <v>0</v>
      </c>
      <c r="AL54" s="55">
        <f t="shared" ca="1" si="110"/>
        <v>0</v>
      </c>
      <c r="AM54" s="47"/>
      <c r="AN54" s="37">
        <f t="shared" si="9"/>
        <v>2</v>
      </c>
      <c r="AO54" s="32" t="s">
        <v>0</v>
      </c>
      <c r="AP54" s="32" t="s">
        <v>153</v>
      </c>
      <c r="AQ54" s="32" t="s">
        <v>72</v>
      </c>
      <c r="AR54" s="33">
        <v>1433.772723</v>
      </c>
      <c r="AS54" s="34">
        <v>1085.8636329999999</v>
      </c>
      <c r="AT54" s="33">
        <v>45</v>
      </c>
      <c r="AU54" s="35">
        <v>302.90908999999999</v>
      </c>
      <c r="AV54" s="33">
        <v>1381.8636329999999</v>
      </c>
      <c r="AW54" s="33">
        <v>51.909089999999999</v>
      </c>
      <c r="AX54" s="53">
        <v>57</v>
      </c>
      <c r="AY54" s="53">
        <v>4</v>
      </c>
      <c r="AZ54" s="38">
        <f t="shared" si="10"/>
        <v>45343</v>
      </c>
      <c r="BA54" s="39">
        <f t="shared" si="11"/>
        <v>0.72992770523684447</v>
      </c>
      <c r="BB54" s="40">
        <f t="shared" si="12"/>
        <v>335.31319946942807</v>
      </c>
      <c r="BC54" s="39">
        <f t="shared" si="13"/>
        <v>2.7419408138250664E-2</v>
      </c>
      <c r="BD54" s="40">
        <f t="shared" si="14"/>
        <v>12.595890530571982</v>
      </c>
      <c r="BE54" s="39">
        <f t="shared" si="85"/>
        <v>0.21126715911166066</v>
      </c>
      <c r="BF54" s="39">
        <f t="shared" si="16"/>
        <v>3.1385727513244088E-2</v>
      </c>
    </row>
    <row r="55" spans="1:58" x14ac:dyDescent="0.3">
      <c r="L55" s="47"/>
      <c r="M55" s="47"/>
      <c r="Z55" s="47"/>
      <c r="AM55" s="47"/>
      <c r="AN55" s="37">
        <f t="shared" si="9"/>
        <v>2</v>
      </c>
      <c r="AO55" s="32" t="s">
        <v>0</v>
      </c>
      <c r="AP55" s="32" t="s">
        <v>154</v>
      </c>
      <c r="AQ55" s="32" t="s">
        <v>75</v>
      </c>
      <c r="AR55" s="33">
        <v>808.50000299999999</v>
      </c>
      <c r="AS55" s="34">
        <v>620.77273000000002</v>
      </c>
      <c r="AT55" s="33">
        <v>1</v>
      </c>
      <c r="AU55" s="35">
        <v>187.727273</v>
      </c>
      <c r="AV55" s="33">
        <v>669.81818399999997</v>
      </c>
      <c r="AW55" s="33">
        <v>138.68181899999999</v>
      </c>
      <c r="AX55" s="53">
        <v>27</v>
      </c>
      <c r="AY55" s="53">
        <v>8</v>
      </c>
      <c r="AZ55" s="38">
        <f t="shared" si="10"/>
        <v>45344</v>
      </c>
      <c r="BA55" s="39">
        <f t="shared" si="11"/>
        <v>0.63610602958833262</v>
      </c>
      <c r="BB55" s="40">
        <f t="shared" si="12"/>
        <v>155.52645716951494</v>
      </c>
      <c r="BC55" s="39">
        <f t="shared" si="13"/>
        <v>0.13170192056203986</v>
      </c>
      <c r="BD55" s="40">
        <f t="shared" si="14"/>
        <v>32.200815830485013</v>
      </c>
      <c r="BE55" s="39">
        <f t="shared" si="85"/>
        <v>0.23219204984962752</v>
      </c>
      <c r="BF55" s="39">
        <f t="shared" si="16"/>
        <v>1.2368583751260667E-3</v>
      </c>
    </row>
    <row r="56" spans="1:58" x14ac:dyDescent="0.3">
      <c r="A56" s="45" t="s">
        <v>39</v>
      </c>
      <c r="B56" s="46" t="s">
        <v>40</v>
      </c>
      <c r="C56" s="46" t="s">
        <v>41</v>
      </c>
      <c r="D56" s="46" t="s">
        <v>42</v>
      </c>
      <c r="E56" s="46" t="s">
        <v>15</v>
      </c>
      <c r="F56" s="46" t="s">
        <v>43</v>
      </c>
      <c r="G56" s="46" t="s">
        <v>44</v>
      </c>
      <c r="H56" s="46" t="s">
        <v>42</v>
      </c>
      <c r="I56" s="46" t="s">
        <v>15</v>
      </c>
      <c r="J56" s="46" t="s">
        <v>43</v>
      </c>
      <c r="K56" s="46" t="s">
        <v>45</v>
      </c>
      <c r="L56" s="46" t="s">
        <v>46</v>
      </c>
      <c r="M56" s="46"/>
      <c r="N56" s="45" t="s">
        <v>39</v>
      </c>
      <c r="O56" s="46" t="s">
        <v>40</v>
      </c>
      <c r="P56" s="46" t="s">
        <v>41</v>
      </c>
      <c r="Q56" s="46" t="s">
        <v>42</v>
      </c>
      <c r="R56" s="46" t="s">
        <v>15</v>
      </c>
      <c r="S56" s="46" t="s">
        <v>43</v>
      </c>
      <c r="T56" s="46" t="s">
        <v>47</v>
      </c>
      <c r="U56" s="46" t="s">
        <v>42</v>
      </c>
      <c r="V56" s="46" t="s">
        <v>15</v>
      </c>
      <c r="W56" s="46" t="s">
        <v>43</v>
      </c>
      <c r="X56" s="46" t="s">
        <v>48</v>
      </c>
      <c r="Y56" s="46" t="s">
        <v>49</v>
      </c>
      <c r="Z56" s="46"/>
      <c r="AA56" s="45" t="s">
        <v>39</v>
      </c>
      <c r="AB56" s="46" t="s">
        <v>40</v>
      </c>
      <c r="AC56" s="46" t="s">
        <v>41</v>
      </c>
      <c r="AD56" s="46" t="s">
        <v>42</v>
      </c>
      <c r="AE56" s="46" t="s">
        <v>15</v>
      </c>
      <c r="AF56" s="46" t="s">
        <v>43</v>
      </c>
      <c r="AG56" s="46" t="s">
        <v>47</v>
      </c>
      <c r="AH56" s="46" t="s">
        <v>42</v>
      </c>
      <c r="AI56" s="46" t="s">
        <v>15</v>
      </c>
      <c r="AJ56" s="46" t="s">
        <v>43</v>
      </c>
      <c r="AK56" s="46" t="s">
        <v>48</v>
      </c>
      <c r="AL56" s="46" t="s">
        <v>49</v>
      </c>
      <c r="AM56" s="46"/>
      <c r="AN56" s="37">
        <f t="shared" si="9"/>
        <v>2</v>
      </c>
      <c r="AO56" s="32" t="s">
        <v>0</v>
      </c>
      <c r="AP56" s="32" t="s">
        <v>155</v>
      </c>
      <c r="AQ56" s="32" t="s">
        <v>78</v>
      </c>
      <c r="AR56" s="33">
        <v>2439.8181789999999</v>
      </c>
      <c r="AS56" s="34">
        <v>2215.818178</v>
      </c>
      <c r="AT56" s="33">
        <v>9.0909089999999999</v>
      </c>
      <c r="AU56" s="35">
        <v>214.90909199999999</v>
      </c>
      <c r="AV56" s="33">
        <v>2303.6363590000001</v>
      </c>
      <c r="AW56" s="33">
        <v>136.18181999999999</v>
      </c>
      <c r="AX56" s="53">
        <v>107</v>
      </c>
      <c r="AY56" s="53">
        <v>9</v>
      </c>
      <c r="AZ56" s="38">
        <f t="shared" si="10"/>
        <v>45345</v>
      </c>
      <c r="BA56" s="39">
        <f t="shared" si="11"/>
        <v>0.85749800756092953</v>
      </c>
      <c r="BB56" s="40">
        <f t="shared" si="12"/>
        <v>211.49713169656491</v>
      </c>
      <c r="BC56" s="39">
        <f t="shared" si="13"/>
        <v>5.069187194402202E-2</v>
      </c>
      <c r="BD56" s="40">
        <f t="shared" si="14"/>
        <v>12.502869303435009</v>
      </c>
      <c r="BE56" s="39">
        <f t="shared" si="85"/>
        <v>8.8084060463917049E-2</v>
      </c>
      <c r="BF56" s="39">
        <f t="shared" si="16"/>
        <v>3.7260600311315251E-3</v>
      </c>
    </row>
    <row r="57" spans="1:58" x14ac:dyDescent="0.3">
      <c r="A57" s="45" t="e">
        <f>A54</f>
        <v>#REF!</v>
      </c>
      <c r="B57" s="45">
        <v>2</v>
      </c>
      <c r="C57" s="45" t="s">
        <v>67</v>
      </c>
      <c r="D57" s="45">
        <v>2024</v>
      </c>
      <c r="E57" s="45">
        <v>7</v>
      </c>
      <c r="F57" s="45" cm="1">
        <f t="array" aca="1" ref="F57" ca="1">SUMPRODUCT(--(WEEKDAY(DATE(D57, E57, ROW(INDIRECT("1:" &amp; _xlfn.DAYS(EOMONTH(DATE(D57, E57, 1), 0), DATE(D57, E57, 1)) + 1)))) = 2))</f>
        <v>5</v>
      </c>
      <c r="G57" s="47">
        <f t="shared" ref="G57:G63" si="120">SUMIFS(AS:AS,AN:AN,E57,AQ:AQ,C57,AO:AO,A57)</f>
        <v>0</v>
      </c>
      <c r="H57" s="45">
        <v>2025</v>
      </c>
      <c r="I57" s="45">
        <f>E57</f>
        <v>7</v>
      </c>
      <c r="J57" s="45" cm="1">
        <f t="array" aca="1" ref="J57" ca="1">SUMPRODUCT(--(WEEKDAY(DATE(H57, I57, ROW(INDIRECT("1:" &amp; _xlfn.DAYS(EOMONTH(DATE(H57, I57, 1), 0), DATE(H57, I57, 1)) + 1)))) = 2))</f>
        <v>4</v>
      </c>
      <c r="K57" s="47">
        <f ca="1">G57/F57*J57</f>
        <v>0</v>
      </c>
      <c r="L57" s="47">
        <f t="shared" ca="1" si="4"/>
        <v>0</v>
      </c>
      <c r="M57" s="47"/>
      <c r="N57" s="45" t="e">
        <f>N54</f>
        <v>#REF!</v>
      </c>
      <c r="O57" s="45">
        <v>2</v>
      </c>
      <c r="P57" s="45" t="s">
        <v>67</v>
      </c>
      <c r="Q57" s="45">
        <v>2024</v>
      </c>
      <c r="R57" s="45">
        <v>7</v>
      </c>
      <c r="S57" s="45" cm="1">
        <f t="array" aca="1" ref="S57" ca="1">SUMPRODUCT(--(WEEKDAY(DATE(Q57, R57, ROW(INDIRECT("1:" &amp; _xlfn.DAYS(EOMONTH(DATE(Q57, R57, 1), 0), DATE(Q57, R57, 1)) + 1)))) = 2))</f>
        <v>5</v>
      </c>
      <c r="T57" s="55">
        <f t="shared" ref="T57:T63" si="121">SUMIFS(AY:AY,AN:AN,E57,AQ:AQ,C57,AO:AO,A57)</f>
        <v>0</v>
      </c>
      <c r="U57" s="45">
        <v>2025</v>
      </c>
      <c r="V57" s="45">
        <f>R57</f>
        <v>7</v>
      </c>
      <c r="W57" s="45" cm="1">
        <f t="array" aca="1" ref="W57" ca="1">SUMPRODUCT(--(WEEKDAY(DATE(U57, V57, ROW(INDIRECT("1:" &amp; _xlfn.DAYS(EOMONTH(DATE(U57, V57, 1), 0), DATE(U57, V57, 1)) + 1)))) = 2))</f>
        <v>4</v>
      </c>
      <c r="X57" s="55">
        <f ca="1">T57/S57*W57</f>
        <v>0</v>
      </c>
      <c r="Y57" s="55">
        <f ca="1">_xlfn.FLOOR.MATH(X57/W57)</f>
        <v>0</v>
      </c>
      <c r="Z57" s="47"/>
      <c r="AA57" s="45" t="e">
        <f>AA54</f>
        <v>#REF!</v>
      </c>
      <c r="AB57" s="45">
        <v>2</v>
      </c>
      <c r="AC57" s="45" t="s">
        <v>67</v>
      </c>
      <c r="AD57" s="45">
        <v>2024</v>
      </c>
      <c r="AE57" s="45">
        <v>7</v>
      </c>
      <c r="AF57" s="45" cm="1">
        <f t="array" aca="1" ref="AF57" ca="1">SUMPRODUCT(--(WEEKDAY(DATE(AD57, AE57, ROW(INDIRECT("1:" &amp; _xlfn.DAYS(EOMONTH(DATE(AD57, AE57, 1), 0), DATE(AD57, AE57, 1)) + 1)))) = 2))</f>
        <v>5</v>
      </c>
      <c r="AG57" s="55">
        <f t="shared" ref="AG57:AG63" si="122">SUMIFS(AX:AX,AN:AN,E57,AQ:AQ,C57,AO:AO,A57)</f>
        <v>0</v>
      </c>
      <c r="AH57" s="45">
        <v>2025</v>
      </c>
      <c r="AI57" s="45">
        <f>AE57</f>
        <v>7</v>
      </c>
      <c r="AJ57" s="45" cm="1">
        <f t="array" aca="1" ref="AJ57" ca="1">SUMPRODUCT(--(WEEKDAY(DATE(AH57, AI57, ROW(INDIRECT("1:" &amp; _xlfn.DAYS(EOMONTH(DATE(AH57, AI57, 1), 0), DATE(AH57, AI57, 1)) + 1)))) = 2))</f>
        <v>4</v>
      </c>
      <c r="AK57" s="55">
        <f ca="1">AG57/AF57*AJ57</f>
        <v>0</v>
      </c>
      <c r="AL57" s="55">
        <f ca="1">_xlfn.FLOOR.MATH(AK57/AJ57)</f>
        <v>0</v>
      </c>
      <c r="AM57" s="47"/>
      <c r="AN57" s="37">
        <f t="shared" si="9"/>
        <v>2</v>
      </c>
      <c r="AO57" s="32" t="s">
        <v>0</v>
      </c>
      <c r="AP57" s="32" t="s">
        <v>156</v>
      </c>
      <c r="AQ57" s="32" t="s">
        <v>81</v>
      </c>
      <c r="AR57" s="33">
        <v>3121.181814</v>
      </c>
      <c r="AS57" s="34">
        <v>2899.3636329999999</v>
      </c>
      <c r="AT57" s="33">
        <v>9.5454550000000005</v>
      </c>
      <c r="AU57" s="35">
        <v>212.27272600000001</v>
      </c>
      <c r="AV57" s="33">
        <v>3044.3636329999999</v>
      </c>
      <c r="AW57" s="33">
        <v>76.818180999999996</v>
      </c>
      <c r="AX57" s="53">
        <v>135</v>
      </c>
      <c r="AY57" s="53">
        <v>6</v>
      </c>
      <c r="AZ57" s="38">
        <f t="shared" si="10"/>
        <v>45346</v>
      </c>
      <c r="BA57" s="39">
        <f t="shared" si="11"/>
        <v>0.90606859357241976</v>
      </c>
      <c r="BB57" s="40">
        <f t="shared" si="12"/>
        <v>216.35881650520594</v>
      </c>
      <c r="BC57" s="39">
        <f t="shared" si="13"/>
        <v>2.286275544254656E-2</v>
      </c>
      <c r="BD57" s="40">
        <f t="shared" si="14"/>
        <v>5.4593644947941398</v>
      </c>
      <c r="BE57" s="39">
        <f t="shared" si="85"/>
        <v>6.8010368716059685E-2</v>
      </c>
      <c r="BF57" s="39">
        <f t="shared" si="16"/>
        <v>3.0582822689739025E-3</v>
      </c>
    </row>
    <row r="58" spans="1:58" x14ac:dyDescent="0.3">
      <c r="A58" s="45" t="e">
        <f>A57</f>
        <v>#REF!</v>
      </c>
      <c r="B58" s="45">
        <v>3</v>
      </c>
      <c r="C58" s="45" t="s">
        <v>70</v>
      </c>
      <c r="D58" s="45">
        <v>2024</v>
      </c>
      <c r="E58" s="45">
        <f>E57</f>
        <v>7</v>
      </c>
      <c r="F58" s="45" cm="1">
        <f t="array" aca="1" ref="F58" ca="1">SUMPRODUCT(--(WEEKDAY(DATE(D58, E58, ROW(INDIRECT("1:" &amp; _xlfn.DAYS(EOMONTH(DATE(D58, E58, 1), 0), DATE(D58, E58, 1)) + 1)))) = 2))</f>
        <v>5</v>
      </c>
      <c r="G58" s="47">
        <f t="shared" si="120"/>
        <v>0</v>
      </c>
      <c r="H58" s="45">
        <v>2025</v>
      </c>
      <c r="I58" s="45">
        <f>I57</f>
        <v>7</v>
      </c>
      <c r="J58" s="45" cm="1">
        <f t="array" aca="1" ref="J58" ca="1">SUMPRODUCT(--(WEEKDAY(DATE(H58, I58, ROW(INDIRECT("1:" &amp; _xlfn.DAYS(EOMONTH(DATE(H58, I58, 1), 0), DATE(H58, I58, 1)) + 1)))) = 2))</f>
        <v>4</v>
      </c>
      <c r="K58" s="47">
        <f t="shared" ref="K58:K63" ca="1" si="123">G58/F58*J58</f>
        <v>0</v>
      </c>
      <c r="L58" s="47">
        <f t="shared" ca="1" si="4"/>
        <v>0</v>
      </c>
      <c r="M58" s="47"/>
      <c r="N58" s="45" t="e">
        <f>N57</f>
        <v>#REF!</v>
      </c>
      <c r="O58" s="45">
        <v>3</v>
      </c>
      <c r="P58" s="45" t="s">
        <v>70</v>
      </c>
      <c r="Q58" s="45">
        <v>2024</v>
      </c>
      <c r="R58" s="45">
        <f>R57</f>
        <v>7</v>
      </c>
      <c r="S58" s="45" cm="1">
        <f t="array" aca="1" ref="S58" ca="1">SUMPRODUCT(--(WEEKDAY(DATE(Q58, R58, ROW(INDIRECT("1:" &amp; _xlfn.DAYS(EOMONTH(DATE(Q58, R58, 1), 0), DATE(Q58, R58, 1)) + 1)))) = 2))</f>
        <v>5</v>
      </c>
      <c r="T58" s="55">
        <f t="shared" si="121"/>
        <v>0</v>
      </c>
      <c r="U58" s="45">
        <v>2025</v>
      </c>
      <c r="V58" s="45">
        <f>V57</f>
        <v>7</v>
      </c>
      <c r="W58" s="45" cm="1">
        <f t="array" aca="1" ref="W58" ca="1">SUMPRODUCT(--(WEEKDAY(DATE(U58, V58, ROW(INDIRECT("1:" &amp; _xlfn.DAYS(EOMONTH(DATE(U58, V58, 1), 0), DATE(U58, V58, 1)) + 1)))) = 2))</f>
        <v>4</v>
      </c>
      <c r="X58" s="55">
        <f t="shared" ref="X58:X63" ca="1" si="124">T58/S58*W58</f>
        <v>0</v>
      </c>
      <c r="Y58" s="55">
        <f t="shared" ref="Y58:Y63" ca="1" si="125">_xlfn.FLOOR.MATH(X58/W58)</f>
        <v>0</v>
      </c>
      <c r="Z58" s="47"/>
      <c r="AA58" s="45" t="e">
        <f>AA57</f>
        <v>#REF!</v>
      </c>
      <c r="AB58" s="45">
        <v>3</v>
      </c>
      <c r="AC58" s="45" t="s">
        <v>70</v>
      </c>
      <c r="AD58" s="45">
        <v>2024</v>
      </c>
      <c r="AE58" s="45">
        <f>AE57</f>
        <v>7</v>
      </c>
      <c r="AF58" s="45" cm="1">
        <f t="array" aca="1" ref="AF58" ca="1">SUMPRODUCT(--(WEEKDAY(DATE(AD58, AE58, ROW(INDIRECT("1:" &amp; _xlfn.DAYS(EOMONTH(DATE(AD58, AE58, 1), 0), DATE(AD58, AE58, 1)) + 1)))) = 2))</f>
        <v>5</v>
      </c>
      <c r="AG58" s="55">
        <f t="shared" si="122"/>
        <v>0</v>
      </c>
      <c r="AH58" s="45">
        <v>2025</v>
      </c>
      <c r="AI58" s="45">
        <f>AI57</f>
        <v>7</v>
      </c>
      <c r="AJ58" s="45" cm="1">
        <f t="array" aca="1" ref="AJ58" ca="1">SUMPRODUCT(--(WEEKDAY(DATE(AH58, AI58, ROW(INDIRECT("1:" &amp; _xlfn.DAYS(EOMONTH(DATE(AH58, AI58, 1), 0), DATE(AH58, AI58, 1)) + 1)))) = 2))</f>
        <v>4</v>
      </c>
      <c r="AK58" s="55">
        <f t="shared" ref="AK58:AK63" ca="1" si="126">AG58/AF58*AJ58</f>
        <v>0</v>
      </c>
      <c r="AL58" s="55">
        <f t="shared" ref="AL58:AL63" ca="1" si="127">_xlfn.FLOOR.MATH(AK58/AJ58)</f>
        <v>0</v>
      </c>
      <c r="AM58" s="47"/>
      <c r="AN58" s="37">
        <f t="shared" si="9"/>
        <v>2</v>
      </c>
      <c r="AO58" s="32" t="s">
        <v>0</v>
      </c>
      <c r="AP58" s="32" t="s">
        <v>157</v>
      </c>
      <c r="AQ58" s="32" t="s">
        <v>84</v>
      </c>
      <c r="AR58" s="33">
        <v>2217.8181669999999</v>
      </c>
      <c r="AS58" s="34">
        <v>1931.5908979999999</v>
      </c>
      <c r="AT58" s="33">
        <v>38.318181000000003</v>
      </c>
      <c r="AU58" s="35">
        <v>247.909088</v>
      </c>
      <c r="AV58" s="33">
        <v>1960.363627</v>
      </c>
      <c r="AW58" s="33">
        <v>257.45454000000001</v>
      </c>
      <c r="AX58" s="53">
        <v>77</v>
      </c>
      <c r="AY58" s="53">
        <v>16</v>
      </c>
      <c r="AZ58" s="38">
        <f t="shared" si="10"/>
        <v>45347</v>
      </c>
      <c r="BA58" s="39">
        <f t="shared" si="11"/>
        <v>0.76983900759231538</v>
      </c>
      <c r="BB58" s="40">
        <f t="shared" si="12"/>
        <v>253.00069029651186</v>
      </c>
      <c r="BC58" s="39">
        <f t="shared" si="13"/>
        <v>0.10110295092397983</v>
      </c>
      <c r="BD58" s="40">
        <f t="shared" si="14"/>
        <v>33.226578703488123</v>
      </c>
      <c r="BE58" s="39">
        <f t="shared" si="85"/>
        <v>0.11178061920889658</v>
      </c>
      <c r="BF58" s="39">
        <f t="shared" si="16"/>
        <v>1.7277422274808159E-2</v>
      </c>
    </row>
    <row r="59" spans="1:58" x14ac:dyDescent="0.3">
      <c r="A59" s="45" t="e">
        <f t="shared" ref="A59:A63" si="128">A58</f>
        <v>#REF!</v>
      </c>
      <c r="B59" s="45">
        <v>4</v>
      </c>
      <c r="C59" s="45" t="s">
        <v>72</v>
      </c>
      <c r="D59" s="45">
        <v>2024</v>
      </c>
      <c r="E59" s="45">
        <f t="shared" ref="E59:E63" si="129">E58</f>
        <v>7</v>
      </c>
      <c r="F59" s="45" cm="1">
        <f t="array" aca="1" ref="F59" ca="1">SUMPRODUCT(--(WEEKDAY(DATE(D59, E59, ROW(INDIRECT("1:" &amp; _xlfn.DAYS(EOMONTH(DATE(D59, E59, 1), 0), DATE(D59, E59, 1)) + 1)))) = 2))</f>
        <v>5</v>
      </c>
      <c r="G59" s="47">
        <f t="shared" si="120"/>
        <v>0</v>
      </c>
      <c r="H59" s="45">
        <v>2025</v>
      </c>
      <c r="I59" s="45">
        <f t="shared" ref="I59:I63" si="130">I58</f>
        <v>7</v>
      </c>
      <c r="J59" s="45" cm="1">
        <f t="array" aca="1" ref="J59" ca="1">SUMPRODUCT(--(WEEKDAY(DATE(H59, I59, ROW(INDIRECT("1:" &amp; _xlfn.DAYS(EOMONTH(DATE(H59, I59, 1), 0), DATE(H59, I59, 1)) + 1)))) = 2))</f>
        <v>4</v>
      </c>
      <c r="K59" s="47">
        <f t="shared" ca="1" si="123"/>
        <v>0</v>
      </c>
      <c r="L59" s="47">
        <f t="shared" ca="1" si="4"/>
        <v>0</v>
      </c>
      <c r="M59" s="47"/>
      <c r="N59" s="45" t="e">
        <f t="shared" ref="N59:N63" si="131">N58</f>
        <v>#REF!</v>
      </c>
      <c r="O59" s="45">
        <v>4</v>
      </c>
      <c r="P59" s="45" t="s">
        <v>72</v>
      </c>
      <c r="Q59" s="45">
        <v>2024</v>
      </c>
      <c r="R59" s="45">
        <f t="shared" ref="R59:R63" si="132">R58</f>
        <v>7</v>
      </c>
      <c r="S59" s="45" cm="1">
        <f t="array" aca="1" ref="S59" ca="1">SUMPRODUCT(--(WEEKDAY(DATE(Q59, R59, ROW(INDIRECT("1:" &amp; _xlfn.DAYS(EOMONTH(DATE(Q59, R59, 1), 0), DATE(Q59, R59, 1)) + 1)))) = 2))</f>
        <v>5</v>
      </c>
      <c r="T59" s="55">
        <f t="shared" si="121"/>
        <v>0</v>
      </c>
      <c r="U59" s="45">
        <v>2025</v>
      </c>
      <c r="V59" s="45">
        <f t="shared" ref="V59:V63" si="133">V58</f>
        <v>7</v>
      </c>
      <c r="W59" s="45" cm="1">
        <f t="array" aca="1" ref="W59" ca="1">SUMPRODUCT(--(WEEKDAY(DATE(U59, V59, ROW(INDIRECT("1:" &amp; _xlfn.DAYS(EOMONTH(DATE(U59, V59, 1), 0), DATE(U59, V59, 1)) + 1)))) = 2))</f>
        <v>4</v>
      </c>
      <c r="X59" s="55">
        <f t="shared" ca="1" si="124"/>
        <v>0</v>
      </c>
      <c r="Y59" s="55">
        <f t="shared" ca="1" si="125"/>
        <v>0</v>
      </c>
      <c r="Z59" s="47"/>
      <c r="AA59" s="45" t="e">
        <f t="shared" ref="AA59:AA63" si="134">AA58</f>
        <v>#REF!</v>
      </c>
      <c r="AB59" s="45">
        <v>4</v>
      </c>
      <c r="AC59" s="45" t="s">
        <v>72</v>
      </c>
      <c r="AD59" s="45">
        <v>2024</v>
      </c>
      <c r="AE59" s="45">
        <f t="shared" ref="AE59:AE63" si="135">AE58</f>
        <v>7</v>
      </c>
      <c r="AF59" s="45" cm="1">
        <f t="array" aca="1" ref="AF59" ca="1">SUMPRODUCT(--(WEEKDAY(DATE(AD59, AE59, ROW(INDIRECT("1:" &amp; _xlfn.DAYS(EOMONTH(DATE(AD59, AE59, 1), 0), DATE(AD59, AE59, 1)) + 1)))) = 2))</f>
        <v>5</v>
      </c>
      <c r="AG59" s="55">
        <f t="shared" si="122"/>
        <v>0</v>
      </c>
      <c r="AH59" s="45">
        <v>2025</v>
      </c>
      <c r="AI59" s="45">
        <f t="shared" ref="AI59:AI63" si="136">AI58</f>
        <v>7</v>
      </c>
      <c r="AJ59" s="45" cm="1">
        <f t="array" aca="1" ref="AJ59" ca="1">SUMPRODUCT(--(WEEKDAY(DATE(AH59, AI59, ROW(INDIRECT("1:" &amp; _xlfn.DAYS(EOMONTH(DATE(AH59, AI59, 1), 0), DATE(AH59, AI59, 1)) + 1)))) = 2))</f>
        <v>4</v>
      </c>
      <c r="AK59" s="55">
        <f t="shared" ca="1" si="126"/>
        <v>0</v>
      </c>
      <c r="AL59" s="55">
        <f t="shared" ca="1" si="127"/>
        <v>0</v>
      </c>
      <c r="AM59" s="47"/>
      <c r="AN59" s="37">
        <f t="shared" si="9"/>
        <v>2</v>
      </c>
      <c r="AO59" s="32" t="s">
        <v>0</v>
      </c>
      <c r="AP59" s="32" t="s">
        <v>158</v>
      </c>
      <c r="AQ59" s="32" t="s">
        <v>67</v>
      </c>
      <c r="AR59" s="33">
        <v>882.72727399999997</v>
      </c>
      <c r="AS59" s="34">
        <v>685.63636499999996</v>
      </c>
      <c r="AT59" s="33">
        <v>53.636363000000003</v>
      </c>
      <c r="AU59" s="35">
        <v>143.45454599999999</v>
      </c>
      <c r="AV59" s="33">
        <v>827.18181900000002</v>
      </c>
      <c r="AW59" s="33">
        <v>55.545454999999997</v>
      </c>
      <c r="AX59" s="53">
        <v>33</v>
      </c>
      <c r="AY59" s="53">
        <v>2</v>
      </c>
      <c r="AZ59" s="38">
        <f t="shared" si="10"/>
        <v>45348</v>
      </c>
      <c r="BA59" s="39">
        <f t="shared" si="11"/>
        <v>0.72784974355671006</v>
      </c>
      <c r="BB59" s="40">
        <f t="shared" si="12"/>
        <v>184.68899898858623</v>
      </c>
      <c r="BC59" s="39">
        <f t="shared" si="13"/>
        <v>4.8875282614850094E-2</v>
      </c>
      <c r="BD59" s="40">
        <f t="shared" si="14"/>
        <v>12.401910011413781</v>
      </c>
      <c r="BE59" s="39">
        <f t="shared" si="85"/>
        <v>0.16251287371007411</v>
      </c>
      <c r="BF59" s="39">
        <f t="shared" si="16"/>
        <v>6.0762100118365671E-2</v>
      </c>
    </row>
    <row r="60" spans="1:58" x14ac:dyDescent="0.3">
      <c r="A60" s="45" t="e">
        <f t="shared" si="128"/>
        <v>#REF!</v>
      </c>
      <c r="B60" s="45">
        <v>5</v>
      </c>
      <c r="C60" s="45" t="s">
        <v>75</v>
      </c>
      <c r="D60" s="45">
        <v>2024</v>
      </c>
      <c r="E60" s="45">
        <f t="shared" si="129"/>
        <v>7</v>
      </c>
      <c r="F60" s="45" cm="1">
        <f t="array" aca="1" ref="F60" ca="1">SUMPRODUCT(--(WEEKDAY(DATE(D60, E60, ROW(INDIRECT("1:" &amp; _xlfn.DAYS(EOMONTH(DATE(D60, E60, 1), 0), DATE(D60, E60, 1)) + 1)))) = 2))</f>
        <v>5</v>
      </c>
      <c r="G60" s="47">
        <f t="shared" si="120"/>
        <v>0</v>
      </c>
      <c r="H60" s="45">
        <v>2025</v>
      </c>
      <c r="I60" s="45">
        <f t="shared" si="130"/>
        <v>7</v>
      </c>
      <c r="J60" s="45" cm="1">
        <f t="array" aca="1" ref="J60" ca="1">SUMPRODUCT(--(WEEKDAY(DATE(H60, I60, ROW(INDIRECT("1:" &amp; _xlfn.DAYS(EOMONTH(DATE(H60, I60, 1), 0), DATE(H60, I60, 1)) + 1)))) = 2))</f>
        <v>4</v>
      </c>
      <c r="K60" s="47">
        <f t="shared" ca="1" si="123"/>
        <v>0</v>
      </c>
      <c r="L60" s="47">
        <f t="shared" ca="1" si="4"/>
        <v>0</v>
      </c>
      <c r="M60" s="47"/>
      <c r="N60" s="45" t="e">
        <f t="shared" si="131"/>
        <v>#REF!</v>
      </c>
      <c r="O60" s="45">
        <v>5</v>
      </c>
      <c r="P60" s="45" t="s">
        <v>75</v>
      </c>
      <c r="Q60" s="45">
        <v>2024</v>
      </c>
      <c r="R60" s="45">
        <f t="shared" si="132"/>
        <v>7</v>
      </c>
      <c r="S60" s="45" cm="1">
        <f t="array" aca="1" ref="S60" ca="1">SUMPRODUCT(--(WEEKDAY(DATE(Q60, R60, ROW(INDIRECT("1:" &amp; _xlfn.DAYS(EOMONTH(DATE(Q60, R60, 1), 0), DATE(Q60, R60, 1)) + 1)))) = 2))</f>
        <v>5</v>
      </c>
      <c r="T60" s="55">
        <f t="shared" si="121"/>
        <v>0</v>
      </c>
      <c r="U60" s="45">
        <v>2025</v>
      </c>
      <c r="V60" s="45">
        <f t="shared" si="133"/>
        <v>7</v>
      </c>
      <c r="W60" s="45" cm="1">
        <f t="array" aca="1" ref="W60" ca="1">SUMPRODUCT(--(WEEKDAY(DATE(U60, V60, ROW(INDIRECT("1:" &amp; _xlfn.DAYS(EOMONTH(DATE(U60, V60, 1), 0), DATE(U60, V60, 1)) + 1)))) = 2))</f>
        <v>4</v>
      </c>
      <c r="X60" s="55">
        <f t="shared" ca="1" si="124"/>
        <v>0</v>
      </c>
      <c r="Y60" s="55">
        <f t="shared" ca="1" si="125"/>
        <v>0</v>
      </c>
      <c r="Z60" s="47"/>
      <c r="AA60" s="45" t="e">
        <f t="shared" si="134"/>
        <v>#REF!</v>
      </c>
      <c r="AB60" s="45">
        <v>5</v>
      </c>
      <c r="AC60" s="45" t="s">
        <v>75</v>
      </c>
      <c r="AD60" s="45">
        <v>2024</v>
      </c>
      <c r="AE60" s="45">
        <f t="shared" si="135"/>
        <v>7</v>
      </c>
      <c r="AF60" s="45" cm="1">
        <f t="array" aca="1" ref="AF60" ca="1">SUMPRODUCT(--(WEEKDAY(DATE(AD60, AE60, ROW(INDIRECT("1:" &amp; _xlfn.DAYS(EOMONTH(DATE(AD60, AE60, 1), 0), DATE(AD60, AE60, 1)) + 1)))) = 2))</f>
        <v>5</v>
      </c>
      <c r="AG60" s="55">
        <f t="shared" si="122"/>
        <v>0</v>
      </c>
      <c r="AH60" s="45">
        <v>2025</v>
      </c>
      <c r="AI60" s="45">
        <f t="shared" si="136"/>
        <v>7</v>
      </c>
      <c r="AJ60" s="45" cm="1">
        <f t="array" aca="1" ref="AJ60" ca="1">SUMPRODUCT(--(WEEKDAY(DATE(AH60, AI60, ROW(INDIRECT("1:" &amp; _xlfn.DAYS(EOMONTH(DATE(AH60, AI60, 1), 0), DATE(AH60, AI60, 1)) + 1)))) = 2))</f>
        <v>4</v>
      </c>
      <c r="AK60" s="55">
        <f t="shared" ca="1" si="126"/>
        <v>0</v>
      </c>
      <c r="AL60" s="55">
        <f t="shared" ca="1" si="127"/>
        <v>0</v>
      </c>
      <c r="AM60" s="47"/>
      <c r="AN60" s="37">
        <f t="shared" si="9"/>
        <v>2</v>
      </c>
      <c r="AO60" s="32" t="s">
        <v>0</v>
      </c>
      <c r="AP60" s="32" t="s">
        <v>159</v>
      </c>
      <c r="AQ60" s="32" t="s">
        <v>70</v>
      </c>
      <c r="AR60" s="33">
        <v>1095.3181790000001</v>
      </c>
      <c r="AS60" s="34">
        <v>842.45454400000006</v>
      </c>
      <c r="AT60" s="33">
        <v>1</v>
      </c>
      <c r="AU60" s="35">
        <v>252.86363499999999</v>
      </c>
      <c r="AV60" s="33">
        <v>1030.4545419999999</v>
      </c>
      <c r="AW60" s="33">
        <v>64.863636999999997</v>
      </c>
      <c r="AX60" s="53">
        <v>36</v>
      </c>
      <c r="AY60" s="53">
        <v>2</v>
      </c>
      <c r="AZ60" s="38">
        <f t="shared" si="10"/>
        <v>45349</v>
      </c>
      <c r="BA60" s="39">
        <f t="shared" si="11"/>
        <v>0.72359361090871155</v>
      </c>
      <c r="BB60" s="40">
        <f t="shared" si="12"/>
        <v>237.88930576343532</v>
      </c>
      <c r="BC60" s="39">
        <f t="shared" si="13"/>
        <v>4.5547776636906616E-2</v>
      </c>
      <c r="BD60" s="40">
        <f t="shared" si="14"/>
        <v>14.974329236564691</v>
      </c>
      <c r="BE60" s="39">
        <f t="shared" si="85"/>
        <v>0.23085861245438158</v>
      </c>
      <c r="BF60" s="39">
        <f t="shared" si="16"/>
        <v>9.1297672144269228E-4</v>
      </c>
    </row>
    <row r="61" spans="1:58" x14ac:dyDescent="0.3">
      <c r="A61" s="45" t="e">
        <f t="shared" si="128"/>
        <v>#REF!</v>
      </c>
      <c r="B61" s="45">
        <v>6</v>
      </c>
      <c r="C61" s="45" t="s">
        <v>78</v>
      </c>
      <c r="D61" s="45">
        <v>2024</v>
      </c>
      <c r="E61" s="45">
        <f t="shared" si="129"/>
        <v>7</v>
      </c>
      <c r="F61" s="45" cm="1">
        <f t="array" aca="1" ref="F61" ca="1">SUMPRODUCT(--(WEEKDAY(DATE(D61, E61, ROW(INDIRECT("1:" &amp; _xlfn.DAYS(EOMONTH(DATE(D61, E61, 1), 0), DATE(D61, E61, 1)) + 1)))) = 2))</f>
        <v>5</v>
      </c>
      <c r="G61" s="47">
        <f t="shared" si="120"/>
        <v>0</v>
      </c>
      <c r="H61" s="45">
        <v>2025</v>
      </c>
      <c r="I61" s="45">
        <f t="shared" si="130"/>
        <v>7</v>
      </c>
      <c r="J61" s="45" cm="1">
        <f t="array" aca="1" ref="J61" ca="1">SUMPRODUCT(--(WEEKDAY(DATE(H61, I61, ROW(INDIRECT("1:" &amp; _xlfn.DAYS(EOMONTH(DATE(H61, I61, 1), 0), DATE(H61, I61, 1)) + 1)))) = 2))</f>
        <v>4</v>
      </c>
      <c r="K61" s="47">
        <f t="shared" ca="1" si="123"/>
        <v>0</v>
      </c>
      <c r="L61" s="47">
        <f t="shared" ca="1" si="4"/>
        <v>0</v>
      </c>
      <c r="M61" s="47"/>
      <c r="N61" s="45" t="e">
        <f t="shared" si="131"/>
        <v>#REF!</v>
      </c>
      <c r="O61" s="45">
        <v>6</v>
      </c>
      <c r="P61" s="45" t="s">
        <v>78</v>
      </c>
      <c r="Q61" s="45">
        <v>2024</v>
      </c>
      <c r="R61" s="45">
        <f t="shared" si="132"/>
        <v>7</v>
      </c>
      <c r="S61" s="45" cm="1">
        <f t="array" aca="1" ref="S61" ca="1">SUMPRODUCT(--(WEEKDAY(DATE(Q61, R61, ROW(INDIRECT("1:" &amp; _xlfn.DAYS(EOMONTH(DATE(Q61, R61, 1), 0), DATE(Q61, R61, 1)) + 1)))) = 2))</f>
        <v>5</v>
      </c>
      <c r="T61" s="55">
        <f t="shared" si="121"/>
        <v>0</v>
      </c>
      <c r="U61" s="45">
        <v>2025</v>
      </c>
      <c r="V61" s="45">
        <f t="shared" si="133"/>
        <v>7</v>
      </c>
      <c r="W61" s="45" cm="1">
        <f t="array" aca="1" ref="W61" ca="1">SUMPRODUCT(--(WEEKDAY(DATE(U61, V61, ROW(INDIRECT("1:" &amp; _xlfn.DAYS(EOMONTH(DATE(U61, V61, 1), 0), DATE(U61, V61, 1)) + 1)))) = 2))</f>
        <v>4</v>
      </c>
      <c r="X61" s="55">
        <f t="shared" ca="1" si="124"/>
        <v>0</v>
      </c>
      <c r="Y61" s="55">
        <f t="shared" ca="1" si="125"/>
        <v>0</v>
      </c>
      <c r="Z61" s="47"/>
      <c r="AA61" s="45" t="e">
        <f t="shared" si="134"/>
        <v>#REF!</v>
      </c>
      <c r="AB61" s="45">
        <v>6</v>
      </c>
      <c r="AC61" s="45" t="s">
        <v>78</v>
      </c>
      <c r="AD61" s="45">
        <v>2024</v>
      </c>
      <c r="AE61" s="45">
        <f t="shared" si="135"/>
        <v>7</v>
      </c>
      <c r="AF61" s="45" cm="1">
        <f t="array" aca="1" ref="AF61" ca="1">SUMPRODUCT(--(WEEKDAY(DATE(AD61, AE61, ROW(INDIRECT("1:" &amp; _xlfn.DAYS(EOMONTH(DATE(AD61, AE61, 1), 0), DATE(AD61, AE61, 1)) + 1)))) = 2))</f>
        <v>5</v>
      </c>
      <c r="AG61" s="55">
        <f t="shared" si="122"/>
        <v>0</v>
      </c>
      <c r="AH61" s="45">
        <v>2025</v>
      </c>
      <c r="AI61" s="45">
        <f t="shared" si="136"/>
        <v>7</v>
      </c>
      <c r="AJ61" s="45" cm="1">
        <f t="array" aca="1" ref="AJ61" ca="1">SUMPRODUCT(--(WEEKDAY(DATE(AH61, AI61, ROW(INDIRECT("1:" &amp; _xlfn.DAYS(EOMONTH(DATE(AH61, AI61, 1), 0), DATE(AH61, AI61, 1)) + 1)))) = 2))</f>
        <v>4</v>
      </c>
      <c r="AK61" s="55">
        <f t="shared" ca="1" si="126"/>
        <v>0</v>
      </c>
      <c r="AL61" s="55">
        <f t="shared" ca="1" si="127"/>
        <v>0</v>
      </c>
      <c r="AM61" s="47"/>
      <c r="AN61" s="37">
        <f t="shared" si="9"/>
        <v>2</v>
      </c>
      <c r="AO61" s="32" t="s">
        <v>0</v>
      </c>
      <c r="AP61" s="32" t="s">
        <v>160</v>
      </c>
      <c r="AQ61" s="32" t="s">
        <v>72</v>
      </c>
      <c r="AR61" s="33">
        <v>641.69999800000005</v>
      </c>
      <c r="AS61" s="34">
        <v>518.19999800000005</v>
      </c>
      <c r="AT61" s="33">
        <v>1</v>
      </c>
      <c r="AU61" s="35">
        <v>123.5</v>
      </c>
      <c r="AV61" s="33">
        <v>542.499999</v>
      </c>
      <c r="AW61" s="33">
        <v>99.199999000000005</v>
      </c>
      <c r="AX61" s="53">
        <v>26</v>
      </c>
      <c r="AY61" s="53">
        <v>7</v>
      </c>
      <c r="AZ61" s="38">
        <f t="shared" si="10"/>
        <v>45350</v>
      </c>
      <c r="BA61" s="39">
        <f t="shared" si="11"/>
        <v>0.68270498312618</v>
      </c>
      <c r="BB61" s="40">
        <f t="shared" si="12"/>
        <v>104.40821269334023</v>
      </c>
      <c r="BC61" s="39">
        <f t="shared" si="13"/>
        <v>0.12483748160046002</v>
      </c>
      <c r="BD61" s="40">
        <f t="shared" si="14"/>
        <v>19.091787306659771</v>
      </c>
      <c r="BE61" s="39">
        <f t="shared" si="85"/>
        <v>0.19245753527335993</v>
      </c>
      <c r="BF61" s="39">
        <f t="shared" si="16"/>
        <v>1.55836060950089E-3</v>
      </c>
    </row>
    <row r="62" spans="1:58" x14ac:dyDescent="0.3">
      <c r="A62" s="45" t="e">
        <f t="shared" si="128"/>
        <v>#REF!</v>
      </c>
      <c r="B62" s="45">
        <v>7</v>
      </c>
      <c r="C62" s="45" t="s">
        <v>81</v>
      </c>
      <c r="D62" s="45">
        <v>2024</v>
      </c>
      <c r="E62" s="45">
        <f t="shared" si="129"/>
        <v>7</v>
      </c>
      <c r="F62" s="45" cm="1">
        <f t="array" aca="1" ref="F62" ca="1">SUMPRODUCT(--(WEEKDAY(DATE(D62, E62, ROW(INDIRECT("1:" &amp; _xlfn.DAYS(EOMONTH(DATE(D62, E62, 1), 0), DATE(D62, E62, 1)) + 1)))) = 2))</f>
        <v>5</v>
      </c>
      <c r="G62" s="47">
        <f t="shared" si="120"/>
        <v>0</v>
      </c>
      <c r="H62" s="45">
        <v>2025</v>
      </c>
      <c r="I62" s="45">
        <f t="shared" si="130"/>
        <v>7</v>
      </c>
      <c r="J62" s="45" cm="1">
        <f t="array" aca="1" ref="J62" ca="1">SUMPRODUCT(--(WEEKDAY(DATE(H62, I62, ROW(INDIRECT("1:" &amp; _xlfn.DAYS(EOMONTH(DATE(H62, I62, 1), 0), DATE(H62, I62, 1)) + 1)))) = 2))</f>
        <v>4</v>
      </c>
      <c r="K62" s="47">
        <f t="shared" ca="1" si="123"/>
        <v>0</v>
      </c>
      <c r="L62" s="47">
        <f t="shared" ca="1" si="4"/>
        <v>0</v>
      </c>
      <c r="M62" s="47"/>
      <c r="N62" s="45" t="e">
        <f t="shared" si="131"/>
        <v>#REF!</v>
      </c>
      <c r="O62" s="45">
        <v>7</v>
      </c>
      <c r="P62" s="45" t="s">
        <v>81</v>
      </c>
      <c r="Q62" s="45">
        <v>2024</v>
      </c>
      <c r="R62" s="45">
        <f t="shared" si="132"/>
        <v>7</v>
      </c>
      <c r="S62" s="45" cm="1">
        <f t="array" aca="1" ref="S62" ca="1">SUMPRODUCT(--(WEEKDAY(DATE(Q62, R62, ROW(INDIRECT("1:" &amp; _xlfn.DAYS(EOMONTH(DATE(Q62, R62, 1), 0), DATE(Q62, R62, 1)) + 1)))) = 2))</f>
        <v>5</v>
      </c>
      <c r="T62" s="55">
        <f t="shared" si="121"/>
        <v>0</v>
      </c>
      <c r="U62" s="45">
        <v>2025</v>
      </c>
      <c r="V62" s="45">
        <f t="shared" si="133"/>
        <v>7</v>
      </c>
      <c r="W62" s="45" cm="1">
        <f t="array" aca="1" ref="W62" ca="1">SUMPRODUCT(--(WEEKDAY(DATE(U62, V62, ROW(INDIRECT("1:" &amp; _xlfn.DAYS(EOMONTH(DATE(U62, V62, 1), 0), DATE(U62, V62, 1)) + 1)))) = 2))</f>
        <v>4</v>
      </c>
      <c r="X62" s="55">
        <f t="shared" ca="1" si="124"/>
        <v>0</v>
      </c>
      <c r="Y62" s="55">
        <f t="shared" ca="1" si="125"/>
        <v>0</v>
      </c>
      <c r="Z62" s="47"/>
      <c r="AA62" s="45" t="e">
        <f t="shared" si="134"/>
        <v>#REF!</v>
      </c>
      <c r="AB62" s="45">
        <v>7</v>
      </c>
      <c r="AC62" s="45" t="s">
        <v>81</v>
      </c>
      <c r="AD62" s="45">
        <v>2024</v>
      </c>
      <c r="AE62" s="45">
        <f t="shared" si="135"/>
        <v>7</v>
      </c>
      <c r="AF62" s="45" cm="1">
        <f t="array" aca="1" ref="AF62" ca="1">SUMPRODUCT(--(WEEKDAY(DATE(AD62, AE62, ROW(INDIRECT("1:" &amp; _xlfn.DAYS(EOMONTH(DATE(AD62, AE62, 1), 0), DATE(AD62, AE62, 1)) + 1)))) = 2))</f>
        <v>5</v>
      </c>
      <c r="AG62" s="55">
        <f t="shared" si="122"/>
        <v>0</v>
      </c>
      <c r="AH62" s="45">
        <v>2025</v>
      </c>
      <c r="AI62" s="45">
        <f t="shared" si="136"/>
        <v>7</v>
      </c>
      <c r="AJ62" s="45" cm="1">
        <f t="array" aca="1" ref="AJ62" ca="1">SUMPRODUCT(--(WEEKDAY(DATE(AH62, AI62, ROW(INDIRECT("1:" &amp; _xlfn.DAYS(EOMONTH(DATE(AH62, AI62, 1), 0), DATE(AH62, AI62, 1)) + 1)))) = 2))</f>
        <v>4</v>
      </c>
      <c r="AK62" s="55">
        <f t="shared" ca="1" si="126"/>
        <v>0</v>
      </c>
      <c r="AL62" s="55">
        <f t="shared" ca="1" si="127"/>
        <v>0</v>
      </c>
      <c r="AM62" s="47"/>
      <c r="AN62" s="37">
        <f t="shared" si="9"/>
        <v>2</v>
      </c>
      <c r="AO62" s="32" t="s">
        <v>0</v>
      </c>
      <c r="AP62" s="32" t="s">
        <v>161</v>
      </c>
      <c r="AQ62" s="32" t="s">
        <v>75</v>
      </c>
      <c r="AR62" s="33">
        <v>1111.181814</v>
      </c>
      <c r="AS62" s="34">
        <v>901.000001</v>
      </c>
      <c r="AT62" s="33">
        <v>1</v>
      </c>
      <c r="AU62" s="35">
        <v>210.18181300000001</v>
      </c>
      <c r="AV62" s="33">
        <v>1014.727269</v>
      </c>
      <c r="AW62" s="33">
        <v>96.454544999999996</v>
      </c>
      <c r="AX62" s="53">
        <v>43</v>
      </c>
      <c r="AY62" s="53">
        <v>4</v>
      </c>
      <c r="AZ62" s="38">
        <f t="shared" si="10"/>
        <v>45351</v>
      </c>
      <c r="BA62" s="39">
        <f t="shared" si="11"/>
        <v>0.74046387072999975</v>
      </c>
      <c r="BB62" s="40">
        <f t="shared" si="12"/>
        <v>191.93728192077728</v>
      </c>
      <c r="BC62" s="39">
        <f t="shared" si="13"/>
        <v>7.0384533777815478E-2</v>
      </c>
      <c r="BD62" s="40">
        <f t="shared" si="14"/>
        <v>18.244531079222728</v>
      </c>
      <c r="BE62" s="39">
        <f t="shared" si="85"/>
        <v>0.18915159549218469</v>
      </c>
      <c r="BF62" s="39">
        <f t="shared" si="16"/>
        <v>8.9994273430396511E-4</v>
      </c>
    </row>
    <row r="63" spans="1:58" x14ac:dyDescent="0.3">
      <c r="A63" s="45" t="e">
        <f t="shared" si="128"/>
        <v>#REF!</v>
      </c>
      <c r="B63" s="45">
        <v>1</v>
      </c>
      <c r="C63" s="45" t="s">
        <v>84</v>
      </c>
      <c r="D63" s="45">
        <v>2024</v>
      </c>
      <c r="E63" s="45">
        <f t="shared" si="129"/>
        <v>7</v>
      </c>
      <c r="F63" s="45" cm="1">
        <f t="array" aca="1" ref="F63" ca="1">SUMPRODUCT(--(WEEKDAY(DATE(D63, E63, ROW(INDIRECT("1:" &amp; _xlfn.DAYS(EOMONTH(DATE(D63, E63, 1), 0), DATE(D63, E63, 1)) + 1)))) = 2))</f>
        <v>5</v>
      </c>
      <c r="G63" s="47">
        <f t="shared" si="120"/>
        <v>0</v>
      </c>
      <c r="H63" s="45">
        <v>2025</v>
      </c>
      <c r="I63" s="45">
        <f t="shared" si="130"/>
        <v>7</v>
      </c>
      <c r="J63" s="45" cm="1">
        <f t="array" aca="1" ref="J63" ca="1">SUMPRODUCT(--(WEEKDAY(DATE(H63, I63, ROW(INDIRECT("1:" &amp; _xlfn.DAYS(EOMONTH(DATE(H63, I63, 1), 0), DATE(H63, I63, 1)) + 1)))) = 2))</f>
        <v>4</v>
      </c>
      <c r="K63" s="47">
        <f t="shared" ca="1" si="123"/>
        <v>0</v>
      </c>
      <c r="L63" s="47">
        <f t="shared" ca="1" si="4"/>
        <v>0</v>
      </c>
      <c r="M63" s="47"/>
      <c r="N63" s="45" t="e">
        <f t="shared" si="131"/>
        <v>#REF!</v>
      </c>
      <c r="O63" s="45">
        <v>1</v>
      </c>
      <c r="P63" s="45" t="s">
        <v>84</v>
      </c>
      <c r="Q63" s="45">
        <v>2024</v>
      </c>
      <c r="R63" s="45">
        <f t="shared" si="132"/>
        <v>7</v>
      </c>
      <c r="S63" s="45" cm="1">
        <f t="array" aca="1" ref="S63" ca="1">SUMPRODUCT(--(WEEKDAY(DATE(Q63, R63, ROW(INDIRECT("1:" &amp; _xlfn.DAYS(EOMONTH(DATE(Q63, R63, 1), 0), DATE(Q63, R63, 1)) + 1)))) = 2))</f>
        <v>5</v>
      </c>
      <c r="T63" s="55">
        <f t="shared" si="121"/>
        <v>0</v>
      </c>
      <c r="U63" s="45">
        <v>2025</v>
      </c>
      <c r="V63" s="45">
        <f t="shared" si="133"/>
        <v>7</v>
      </c>
      <c r="W63" s="45" cm="1">
        <f t="array" aca="1" ref="W63" ca="1">SUMPRODUCT(--(WEEKDAY(DATE(U63, V63, ROW(INDIRECT("1:" &amp; _xlfn.DAYS(EOMONTH(DATE(U63, V63, 1), 0), DATE(U63, V63, 1)) + 1)))) = 2))</f>
        <v>4</v>
      </c>
      <c r="X63" s="55">
        <f t="shared" ca="1" si="124"/>
        <v>0</v>
      </c>
      <c r="Y63" s="55">
        <f t="shared" ca="1" si="125"/>
        <v>0</v>
      </c>
      <c r="Z63" s="47"/>
      <c r="AA63" s="45" t="e">
        <f t="shared" si="134"/>
        <v>#REF!</v>
      </c>
      <c r="AB63" s="45">
        <v>1</v>
      </c>
      <c r="AC63" s="45" t="s">
        <v>84</v>
      </c>
      <c r="AD63" s="45">
        <v>2024</v>
      </c>
      <c r="AE63" s="45">
        <f t="shared" si="135"/>
        <v>7</v>
      </c>
      <c r="AF63" s="45" cm="1">
        <f t="array" aca="1" ref="AF63" ca="1">SUMPRODUCT(--(WEEKDAY(DATE(AD63, AE63, ROW(INDIRECT("1:" &amp; _xlfn.DAYS(EOMONTH(DATE(AD63, AE63, 1), 0), DATE(AD63, AE63, 1)) + 1)))) = 2))</f>
        <v>5</v>
      </c>
      <c r="AG63" s="55">
        <f t="shared" si="122"/>
        <v>0</v>
      </c>
      <c r="AH63" s="45">
        <v>2025</v>
      </c>
      <c r="AI63" s="45">
        <f t="shared" si="136"/>
        <v>7</v>
      </c>
      <c r="AJ63" s="45" cm="1">
        <f t="array" aca="1" ref="AJ63" ca="1">SUMPRODUCT(--(WEEKDAY(DATE(AH63, AI63, ROW(INDIRECT("1:" &amp; _xlfn.DAYS(EOMONTH(DATE(AH63, AI63, 1), 0), DATE(AH63, AI63, 1)) + 1)))) = 2))</f>
        <v>4</v>
      </c>
      <c r="AK63" s="55">
        <f t="shared" ca="1" si="126"/>
        <v>0</v>
      </c>
      <c r="AL63" s="55">
        <f t="shared" ca="1" si="127"/>
        <v>0</v>
      </c>
      <c r="AM63" s="47"/>
      <c r="AN63" s="37">
        <f t="shared" si="9"/>
        <v>3</v>
      </c>
      <c r="AO63" s="32" t="s">
        <v>0</v>
      </c>
      <c r="AP63" s="32" t="s">
        <v>162</v>
      </c>
      <c r="AQ63" s="32" t="s">
        <v>78</v>
      </c>
      <c r="AR63" s="33">
        <v>2278.9090799999999</v>
      </c>
      <c r="AS63" s="34">
        <v>2112.0908989999998</v>
      </c>
      <c r="AT63" s="33">
        <v>1</v>
      </c>
      <c r="AU63" s="35">
        <v>166.81818100000001</v>
      </c>
      <c r="AV63" s="33">
        <v>2128.6818090000002</v>
      </c>
      <c r="AW63" s="33">
        <v>150.227271</v>
      </c>
      <c r="AX63" s="53">
        <v>94</v>
      </c>
      <c r="AY63" s="53">
        <v>6</v>
      </c>
      <c r="AZ63" s="38">
        <f t="shared" si="10"/>
        <v>45352</v>
      </c>
      <c r="BA63" s="39">
        <f t="shared" si="11"/>
        <v>0.86570386497139773</v>
      </c>
      <c r="BB63" s="40">
        <f t="shared" si="12"/>
        <v>155.82141052558782</v>
      </c>
      <c r="BC63" s="39">
        <f t="shared" si="13"/>
        <v>6.1095241467723556E-2</v>
      </c>
      <c r="BD63" s="40">
        <f t="shared" si="14"/>
        <v>10.996770474412285</v>
      </c>
      <c r="BE63" s="39">
        <f t="shared" si="85"/>
        <v>7.3200893560878708E-2</v>
      </c>
      <c r="BF63" s="39">
        <f t="shared" si="16"/>
        <v>4.38806448566171E-4</v>
      </c>
    </row>
    <row r="64" spans="1:58" x14ac:dyDescent="0.3">
      <c r="L64" s="47"/>
      <c r="M64" s="47"/>
      <c r="Z64" s="47"/>
      <c r="AM64" s="47"/>
      <c r="AN64" s="37">
        <f t="shared" si="9"/>
        <v>3</v>
      </c>
      <c r="AO64" s="32" t="s">
        <v>0</v>
      </c>
      <c r="AP64" s="32" t="s">
        <v>163</v>
      </c>
      <c r="AQ64" s="32" t="s">
        <v>81</v>
      </c>
      <c r="AR64" s="33">
        <v>4041.4999830000002</v>
      </c>
      <c r="AS64" s="34">
        <v>3432.9999859999998</v>
      </c>
      <c r="AT64" s="33">
        <v>107.727271</v>
      </c>
      <c r="AU64" s="35">
        <v>500.77272599999998</v>
      </c>
      <c r="AV64" s="33">
        <v>3899.0454380000001</v>
      </c>
      <c r="AW64" s="33">
        <v>142.454545</v>
      </c>
      <c r="AX64" s="53">
        <v>164</v>
      </c>
      <c r="AY64" s="53">
        <v>6</v>
      </c>
      <c r="AZ64" s="38">
        <f t="shared" si="10"/>
        <v>45353</v>
      </c>
      <c r="BA64" s="39">
        <f t="shared" si="11"/>
        <v>0.81949618352761899</v>
      </c>
      <c r="BB64" s="40">
        <f t="shared" si="12"/>
        <v>587.05162620456326</v>
      </c>
      <c r="BC64" s="39">
        <f t="shared" si="13"/>
        <v>2.9940906770644166E-2</v>
      </c>
      <c r="BD64" s="40">
        <f t="shared" si="14"/>
        <v>21.448370795437018</v>
      </c>
      <c r="BE64" s="39">
        <f t="shared" si="85"/>
        <v>0.12390764025892115</v>
      </c>
      <c r="BF64" s="39">
        <f t="shared" si="16"/>
        <v>2.6655269442815682E-2</v>
      </c>
    </row>
    <row r="65" spans="1:58" x14ac:dyDescent="0.3">
      <c r="A65" s="45" t="s">
        <v>39</v>
      </c>
      <c r="B65" s="46" t="s">
        <v>40</v>
      </c>
      <c r="C65" s="46" t="s">
        <v>41</v>
      </c>
      <c r="D65" s="46" t="s">
        <v>42</v>
      </c>
      <c r="E65" s="46" t="s">
        <v>15</v>
      </c>
      <c r="F65" s="46" t="s">
        <v>43</v>
      </c>
      <c r="G65" s="46" t="s">
        <v>44</v>
      </c>
      <c r="H65" s="46" t="s">
        <v>42</v>
      </c>
      <c r="I65" s="46" t="s">
        <v>15</v>
      </c>
      <c r="J65" s="46" t="s">
        <v>43</v>
      </c>
      <c r="K65" s="46" t="s">
        <v>45</v>
      </c>
      <c r="L65" s="46" t="s">
        <v>46</v>
      </c>
      <c r="M65" s="46"/>
      <c r="N65" s="45" t="s">
        <v>39</v>
      </c>
      <c r="O65" s="46" t="s">
        <v>40</v>
      </c>
      <c r="P65" s="46" t="s">
        <v>41</v>
      </c>
      <c r="Q65" s="46" t="s">
        <v>42</v>
      </c>
      <c r="R65" s="46" t="s">
        <v>15</v>
      </c>
      <c r="S65" s="46" t="s">
        <v>43</v>
      </c>
      <c r="T65" s="46" t="s">
        <v>47</v>
      </c>
      <c r="U65" s="46" t="s">
        <v>42</v>
      </c>
      <c r="V65" s="46" t="s">
        <v>15</v>
      </c>
      <c r="W65" s="46" t="s">
        <v>43</v>
      </c>
      <c r="X65" s="46" t="s">
        <v>48</v>
      </c>
      <c r="Y65" s="46" t="s">
        <v>49</v>
      </c>
      <c r="Z65" s="46"/>
      <c r="AA65" s="45" t="s">
        <v>39</v>
      </c>
      <c r="AB65" s="46" t="s">
        <v>40</v>
      </c>
      <c r="AC65" s="46" t="s">
        <v>41</v>
      </c>
      <c r="AD65" s="46" t="s">
        <v>42</v>
      </c>
      <c r="AE65" s="46" t="s">
        <v>15</v>
      </c>
      <c r="AF65" s="46" t="s">
        <v>43</v>
      </c>
      <c r="AG65" s="46" t="s">
        <v>47</v>
      </c>
      <c r="AH65" s="46" t="s">
        <v>42</v>
      </c>
      <c r="AI65" s="46" t="s">
        <v>15</v>
      </c>
      <c r="AJ65" s="46" t="s">
        <v>43</v>
      </c>
      <c r="AK65" s="46" t="s">
        <v>48</v>
      </c>
      <c r="AL65" s="46" t="s">
        <v>49</v>
      </c>
      <c r="AM65" s="46"/>
      <c r="AN65" s="37">
        <f t="shared" si="9"/>
        <v>3</v>
      </c>
      <c r="AO65" s="32" t="s">
        <v>0</v>
      </c>
      <c r="AP65" s="32" t="s">
        <v>164</v>
      </c>
      <c r="AQ65" s="32" t="s">
        <v>84</v>
      </c>
      <c r="AR65" s="33">
        <v>856.31817699999999</v>
      </c>
      <c r="AS65" s="34">
        <v>640.27272400000004</v>
      </c>
      <c r="AT65" s="33">
        <v>1</v>
      </c>
      <c r="AU65" s="35">
        <v>216.04545300000001</v>
      </c>
      <c r="AV65" s="33">
        <v>703.63636099999997</v>
      </c>
      <c r="AW65" s="33">
        <v>152.681816</v>
      </c>
      <c r="AX65" s="53">
        <v>24</v>
      </c>
      <c r="AY65" s="53">
        <v>7</v>
      </c>
      <c r="AZ65" s="38">
        <f t="shared" si="10"/>
        <v>45354</v>
      </c>
      <c r="BA65" s="39">
        <f t="shared" si="11"/>
        <v>0.61438831770181268</v>
      </c>
      <c r="BB65" s="40">
        <f t="shared" si="12"/>
        <v>177.52447681548691</v>
      </c>
      <c r="BC65" s="39">
        <f t="shared" si="13"/>
        <v>0.13331591326886774</v>
      </c>
      <c r="BD65" s="40">
        <f t="shared" si="14"/>
        <v>38.520976184513067</v>
      </c>
      <c r="BE65" s="39">
        <f t="shared" si="85"/>
        <v>0.25229576902931961</v>
      </c>
      <c r="BF65" s="39">
        <f t="shared" si="16"/>
        <v>1.1677902289816745E-3</v>
      </c>
    </row>
    <row r="66" spans="1:58" x14ac:dyDescent="0.3">
      <c r="A66" s="45" t="e">
        <f>A63</f>
        <v>#REF!</v>
      </c>
      <c r="B66" s="45">
        <v>2</v>
      </c>
      <c r="C66" s="45" t="s">
        <v>67</v>
      </c>
      <c r="D66" s="45">
        <v>2024</v>
      </c>
      <c r="E66" s="45">
        <v>8</v>
      </c>
      <c r="F66" s="45" cm="1">
        <f t="array" aca="1" ref="F66" ca="1">SUMPRODUCT(--(WEEKDAY(DATE(D66, E66, ROW(INDIRECT("1:" &amp; _xlfn.DAYS(EOMONTH(DATE(D66, E66, 1), 0), DATE(D66, E66, 1)) + 1)))) = 2))</f>
        <v>4</v>
      </c>
      <c r="G66" s="47">
        <f t="shared" ref="G66:G72" si="137">SUMIFS(AS:AS,AN:AN,E66,AQ:AQ,C66,AO:AO,A66)</f>
        <v>0</v>
      </c>
      <c r="H66" s="45">
        <v>2025</v>
      </c>
      <c r="I66" s="45">
        <f>E66</f>
        <v>8</v>
      </c>
      <c r="J66" s="45" cm="1">
        <f t="array" aca="1" ref="J66" ca="1">SUMPRODUCT(--(WEEKDAY(DATE(H66, I66, ROW(INDIRECT("1:" &amp; _xlfn.DAYS(EOMONTH(DATE(H66, I66, 1), 0), DATE(H66, I66, 1)) + 1)))) = 2))</f>
        <v>4</v>
      </c>
      <c r="K66" s="47">
        <f ca="1">G66/F66*J66</f>
        <v>0</v>
      </c>
      <c r="L66" s="47">
        <f t="shared" ca="1" si="4"/>
        <v>0</v>
      </c>
      <c r="M66" s="47"/>
      <c r="N66" s="45" t="e">
        <f>N63</f>
        <v>#REF!</v>
      </c>
      <c r="O66" s="45">
        <v>2</v>
      </c>
      <c r="P66" s="45" t="s">
        <v>67</v>
      </c>
      <c r="Q66" s="45">
        <v>2024</v>
      </c>
      <c r="R66" s="45">
        <v>8</v>
      </c>
      <c r="S66" s="45" cm="1">
        <f t="array" aca="1" ref="S66" ca="1">SUMPRODUCT(--(WEEKDAY(DATE(Q66, R66, ROW(INDIRECT("1:" &amp; _xlfn.DAYS(EOMONTH(DATE(Q66, R66, 1), 0), DATE(Q66, R66, 1)) + 1)))) = 2))</f>
        <v>4</v>
      </c>
      <c r="T66" s="55">
        <f t="shared" ref="T66:T72" si="138">SUMIFS(AY:AY,AN:AN,E66,AQ:AQ,C66,AO:AO,A66)</f>
        <v>0</v>
      </c>
      <c r="U66" s="45">
        <v>2025</v>
      </c>
      <c r="V66" s="45">
        <f>R66</f>
        <v>8</v>
      </c>
      <c r="W66" s="45" cm="1">
        <f t="array" aca="1" ref="W66" ca="1">SUMPRODUCT(--(WEEKDAY(DATE(U66, V66, ROW(INDIRECT("1:" &amp; _xlfn.DAYS(EOMONTH(DATE(U66, V66, 1), 0), DATE(U66, V66, 1)) + 1)))) = 2))</f>
        <v>4</v>
      </c>
      <c r="X66" s="55">
        <f ca="1">T66/S66*W66</f>
        <v>0</v>
      </c>
      <c r="Y66" s="55">
        <f ca="1">_xlfn.FLOOR.MATH(X66/W66)</f>
        <v>0</v>
      </c>
      <c r="Z66" s="47"/>
      <c r="AA66" s="45" t="e">
        <f>AA63</f>
        <v>#REF!</v>
      </c>
      <c r="AB66" s="45">
        <v>2</v>
      </c>
      <c r="AC66" s="45" t="s">
        <v>67</v>
      </c>
      <c r="AD66" s="45">
        <v>2024</v>
      </c>
      <c r="AE66" s="45">
        <v>8</v>
      </c>
      <c r="AF66" s="45" cm="1">
        <f t="array" aca="1" ref="AF66" ca="1">SUMPRODUCT(--(WEEKDAY(DATE(AD66, AE66, ROW(INDIRECT("1:" &amp; _xlfn.DAYS(EOMONTH(DATE(AD66, AE66, 1), 0), DATE(AD66, AE66, 1)) + 1)))) = 2))</f>
        <v>4</v>
      </c>
      <c r="AG66" s="55">
        <f t="shared" ref="AG66:AG72" si="139">SUMIFS(AX:AX,AN:AN,E66,AQ:AQ,C66,AO:AO,A66)</f>
        <v>0</v>
      </c>
      <c r="AH66" s="45">
        <v>2025</v>
      </c>
      <c r="AI66" s="45">
        <f>AE66</f>
        <v>8</v>
      </c>
      <c r="AJ66" s="45" cm="1">
        <f t="array" aca="1" ref="AJ66" ca="1">SUMPRODUCT(--(WEEKDAY(DATE(AH66, AI66, ROW(INDIRECT("1:" &amp; _xlfn.DAYS(EOMONTH(DATE(AH66, AI66, 1), 0), DATE(AH66, AI66, 1)) + 1)))) = 2))</f>
        <v>4</v>
      </c>
      <c r="AK66" s="55">
        <f ca="1">AG66/AF66*AJ66</f>
        <v>0</v>
      </c>
      <c r="AL66" s="55">
        <f ca="1">_xlfn.FLOOR.MATH(AK66/AJ66)</f>
        <v>0</v>
      </c>
      <c r="AM66" s="47"/>
      <c r="AN66" s="37">
        <f t="shared" si="9"/>
        <v>3</v>
      </c>
      <c r="AO66" s="32" t="s">
        <v>0</v>
      </c>
      <c r="AP66" s="32" t="s">
        <v>165</v>
      </c>
      <c r="AQ66" s="32" t="s">
        <v>67</v>
      </c>
      <c r="AR66" s="33">
        <v>898.99999600000001</v>
      </c>
      <c r="AS66" s="34">
        <v>565.81818099999998</v>
      </c>
      <c r="AT66" s="33">
        <v>6.818181</v>
      </c>
      <c r="AU66" s="35">
        <v>326.36363399999999</v>
      </c>
      <c r="AV66" s="33">
        <v>682.81817999999998</v>
      </c>
      <c r="AW66" s="33">
        <v>216.181816</v>
      </c>
      <c r="AX66" s="53">
        <v>19</v>
      </c>
      <c r="AY66" s="53">
        <v>6</v>
      </c>
      <c r="AZ66" s="38">
        <f t="shared" si="10"/>
        <v>45355</v>
      </c>
      <c r="BA66" s="39">
        <f t="shared" si="11"/>
        <v>0.47803819099380135</v>
      </c>
      <c r="BB66" s="40">
        <f t="shared" si="12"/>
        <v>253.06184820872537</v>
      </c>
      <c r="BC66" s="39">
        <f t="shared" si="13"/>
        <v>0.15134799756853984</v>
      </c>
      <c r="BD66" s="40">
        <f t="shared" si="14"/>
        <v>80.119966791274649</v>
      </c>
      <c r="BE66" s="39">
        <f t="shared" si="85"/>
        <v>0.36302962786665016</v>
      </c>
      <c r="BF66" s="39">
        <f t="shared" si="16"/>
        <v>7.5841835710086028E-3</v>
      </c>
    </row>
    <row r="67" spans="1:58" x14ac:dyDescent="0.3">
      <c r="A67" s="45" t="e">
        <f>A66</f>
        <v>#REF!</v>
      </c>
      <c r="B67" s="45">
        <v>3</v>
      </c>
      <c r="C67" s="45" t="s">
        <v>70</v>
      </c>
      <c r="D67" s="45">
        <v>2024</v>
      </c>
      <c r="E67" s="45">
        <f>E66</f>
        <v>8</v>
      </c>
      <c r="F67" s="45" cm="1">
        <f t="array" aca="1" ref="F67" ca="1">SUMPRODUCT(--(WEEKDAY(DATE(D67, E67, ROW(INDIRECT("1:" &amp; _xlfn.DAYS(EOMONTH(DATE(D67, E67, 1), 0), DATE(D67, E67, 1)) + 1)))) = 2))</f>
        <v>4</v>
      </c>
      <c r="G67" s="47">
        <f t="shared" si="137"/>
        <v>0</v>
      </c>
      <c r="H67" s="45">
        <v>2025</v>
      </c>
      <c r="I67" s="45">
        <f>I66</f>
        <v>8</v>
      </c>
      <c r="J67" s="45" cm="1">
        <f t="array" aca="1" ref="J67" ca="1">SUMPRODUCT(--(WEEKDAY(DATE(H67, I67, ROW(INDIRECT("1:" &amp; _xlfn.DAYS(EOMONTH(DATE(H67, I67, 1), 0), DATE(H67, I67, 1)) + 1)))) = 2))</f>
        <v>4</v>
      </c>
      <c r="K67" s="47">
        <f t="shared" ref="K67:K72" ca="1" si="140">G67/F67*J67</f>
        <v>0</v>
      </c>
      <c r="L67" s="47">
        <f t="shared" ca="1" si="4"/>
        <v>0</v>
      </c>
      <c r="M67" s="47"/>
      <c r="N67" s="45" t="e">
        <f>N66</f>
        <v>#REF!</v>
      </c>
      <c r="O67" s="45">
        <v>3</v>
      </c>
      <c r="P67" s="45" t="s">
        <v>70</v>
      </c>
      <c r="Q67" s="45">
        <v>2024</v>
      </c>
      <c r="R67" s="45">
        <f>R66</f>
        <v>8</v>
      </c>
      <c r="S67" s="45" cm="1">
        <f t="array" aca="1" ref="S67" ca="1">SUMPRODUCT(--(WEEKDAY(DATE(Q67, R67, ROW(INDIRECT("1:" &amp; _xlfn.DAYS(EOMONTH(DATE(Q67, R67, 1), 0), DATE(Q67, R67, 1)) + 1)))) = 2))</f>
        <v>4</v>
      </c>
      <c r="T67" s="55">
        <f t="shared" si="138"/>
        <v>0</v>
      </c>
      <c r="U67" s="45">
        <v>2025</v>
      </c>
      <c r="V67" s="45">
        <f>V66</f>
        <v>8</v>
      </c>
      <c r="W67" s="45" cm="1">
        <f t="array" aca="1" ref="W67" ca="1">SUMPRODUCT(--(WEEKDAY(DATE(U67, V67, ROW(INDIRECT("1:" &amp; _xlfn.DAYS(EOMONTH(DATE(U67, V67, 1), 0), DATE(U67, V67, 1)) + 1)))) = 2))</f>
        <v>4</v>
      </c>
      <c r="X67" s="55">
        <f t="shared" ref="X67:X72" ca="1" si="141">T67/S67*W67</f>
        <v>0</v>
      </c>
      <c r="Y67" s="55">
        <f t="shared" ref="Y67:Y72" ca="1" si="142">_xlfn.FLOOR.MATH(X67/W67)</f>
        <v>0</v>
      </c>
      <c r="Z67" s="47"/>
      <c r="AA67" s="45" t="e">
        <f>AA66</f>
        <v>#REF!</v>
      </c>
      <c r="AB67" s="45">
        <v>3</v>
      </c>
      <c r="AC67" s="45" t="s">
        <v>70</v>
      </c>
      <c r="AD67" s="45">
        <v>2024</v>
      </c>
      <c r="AE67" s="45">
        <f>AE66</f>
        <v>8</v>
      </c>
      <c r="AF67" s="45" cm="1">
        <f t="array" aca="1" ref="AF67" ca="1">SUMPRODUCT(--(WEEKDAY(DATE(AD67, AE67, ROW(INDIRECT("1:" &amp; _xlfn.DAYS(EOMONTH(DATE(AD67, AE67, 1), 0), DATE(AD67, AE67, 1)) + 1)))) = 2))</f>
        <v>4</v>
      </c>
      <c r="AG67" s="55">
        <f t="shared" si="139"/>
        <v>0</v>
      </c>
      <c r="AH67" s="45">
        <v>2025</v>
      </c>
      <c r="AI67" s="45">
        <f>AI66</f>
        <v>8</v>
      </c>
      <c r="AJ67" s="45" cm="1">
        <f t="array" aca="1" ref="AJ67" ca="1">SUMPRODUCT(--(WEEKDAY(DATE(AH67, AI67, ROW(INDIRECT("1:" &amp; _xlfn.DAYS(EOMONTH(DATE(AH67, AI67, 1), 0), DATE(AH67, AI67, 1)) + 1)))) = 2))</f>
        <v>4</v>
      </c>
      <c r="AK67" s="55">
        <f t="shared" ref="AK67:AK72" ca="1" si="143">AG67/AF67*AJ67</f>
        <v>0</v>
      </c>
      <c r="AL67" s="55">
        <f t="shared" ref="AL67:AL72" ca="1" si="144">_xlfn.FLOOR.MATH(AK67/AJ67)</f>
        <v>0</v>
      </c>
      <c r="AM67" s="47"/>
      <c r="AN67" s="37">
        <f t="shared" si="9"/>
        <v>3</v>
      </c>
      <c r="AO67" s="32" t="s">
        <v>0</v>
      </c>
      <c r="AP67" s="32" t="s">
        <v>166</v>
      </c>
      <c r="AQ67" s="32" t="s">
        <v>70</v>
      </c>
      <c r="AR67" s="33">
        <v>1339.9999969999999</v>
      </c>
      <c r="AS67" s="34">
        <v>1012.727273</v>
      </c>
      <c r="AT67" s="33">
        <v>71.818180999999996</v>
      </c>
      <c r="AU67" s="35">
        <v>255.454543</v>
      </c>
      <c r="AV67" s="33">
        <v>1187.499998</v>
      </c>
      <c r="AW67" s="33">
        <v>152.499999</v>
      </c>
      <c r="AX67" s="53">
        <v>37</v>
      </c>
      <c r="AY67" s="53">
        <v>5</v>
      </c>
      <c r="AZ67" s="38">
        <f t="shared" si="10"/>
        <v>45356</v>
      </c>
      <c r="BA67" s="39">
        <f t="shared" si="11"/>
        <v>0.6697558699303201</v>
      </c>
      <c r="BB67" s="40">
        <f t="shared" si="12"/>
        <v>290.02713430263873</v>
      </c>
      <c r="BC67" s="39">
        <f t="shared" si="13"/>
        <v>8.6010753403485851E-2</v>
      </c>
      <c r="BD67" s="40">
        <f t="shared" si="14"/>
        <v>37.245589697361218</v>
      </c>
      <c r="BE67" s="39">
        <f t="shared" si="85"/>
        <v>0.19063771908351729</v>
      </c>
      <c r="BF67" s="39">
        <f t="shared" si="16"/>
        <v>5.3595657582676849E-2</v>
      </c>
    </row>
    <row r="68" spans="1:58" x14ac:dyDescent="0.3">
      <c r="A68" s="45" t="e">
        <f t="shared" ref="A68:A72" si="145">A67</f>
        <v>#REF!</v>
      </c>
      <c r="B68" s="45">
        <v>4</v>
      </c>
      <c r="C68" s="45" t="s">
        <v>72</v>
      </c>
      <c r="D68" s="45">
        <v>2024</v>
      </c>
      <c r="E68" s="45">
        <f t="shared" ref="E68:E72" si="146">E67</f>
        <v>8</v>
      </c>
      <c r="F68" s="45" cm="1">
        <f t="array" aca="1" ref="F68" ca="1">SUMPRODUCT(--(WEEKDAY(DATE(D68, E68, ROW(INDIRECT("1:" &amp; _xlfn.DAYS(EOMONTH(DATE(D68, E68, 1), 0), DATE(D68, E68, 1)) + 1)))) = 2))</f>
        <v>4</v>
      </c>
      <c r="G68" s="47">
        <f t="shared" si="137"/>
        <v>0</v>
      </c>
      <c r="H68" s="45">
        <v>2025</v>
      </c>
      <c r="I68" s="45">
        <f t="shared" ref="I68:I72" si="147">I67</f>
        <v>8</v>
      </c>
      <c r="J68" s="45" cm="1">
        <f t="array" aca="1" ref="J68" ca="1">SUMPRODUCT(--(WEEKDAY(DATE(H68, I68, ROW(INDIRECT("1:" &amp; _xlfn.DAYS(EOMONTH(DATE(H68, I68, 1), 0), DATE(H68, I68, 1)) + 1)))) = 2))</f>
        <v>4</v>
      </c>
      <c r="K68" s="47">
        <f t="shared" ca="1" si="140"/>
        <v>0</v>
      </c>
      <c r="L68" s="47">
        <f t="shared" ref="L68:L108" ca="1" si="148">K68/J68</f>
        <v>0</v>
      </c>
      <c r="M68" s="47"/>
      <c r="N68" s="45" t="e">
        <f t="shared" ref="N68:N72" si="149">N67</f>
        <v>#REF!</v>
      </c>
      <c r="O68" s="45">
        <v>4</v>
      </c>
      <c r="P68" s="45" t="s">
        <v>72</v>
      </c>
      <c r="Q68" s="45">
        <v>2024</v>
      </c>
      <c r="R68" s="45">
        <f t="shared" ref="R68:R72" si="150">R67</f>
        <v>8</v>
      </c>
      <c r="S68" s="45" cm="1">
        <f t="array" aca="1" ref="S68" ca="1">SUMPRODUCT(--(WEEKDAY(DATE(Q68, R68, ROW(INDIRECT("1:" &amp; _xlfn.DAYS(EOMONTH(DATE(Q68, R68, 1), 0), DATE(Q68, R68, 1)) + 1)))) = 2))</f>
        <v>4</v>
      </c>
      <c r="T68" s="55">
        <f t="shared" si="138"/>
        <v>0</v>
      </c>
      <c r="U68" s="45">
        <v>2025</v>
      </c>
      <c r="V68" s="45">
        <f t="shared" ref="V68:V72" si="151">V67</f>
        <v>8</v>
      </c>
      <c r="W68" s="45" cm="1">
        <f t="array" aca="1" ref="W68" ca="1">SUMPRODUCT(--(WEEKDAY(DATE(U68, V68, ROW(INDIRECT("1:" &amp; _xlfn.DAYS(EOMONTH(DATE(U68, V68, 1), 0), DATE(U68, V68, 1)) + 1)))) = 2))</f>
        <v>4</v>
      </c>
      <c r="X68" s="55">
        <f t="shared" ca="1" si="141"/>
        <v>0</v>
      </c>
      <c r="Y68" s="55">
        <f t="shared" ca="1" si="142"/>
        <v>0</v>
      </c>
      <c r="Z68" s="47"/>
      <c r="AA68" s="45" t="e">
        <f t="shared" ref="AA68:AA72" si="152">AA67</f>
        <v>#REF!</v>
      </c>
      <c r="AB68" s="45">
        <v>4</v>
      </c>
      <c r="AC68" s="45" t="s">
        <v>72</v>
      </c>
      <c r="AD68" s="45">
        <v>2024</v>
      </c>
      <c r="AE68" s="45">
        <f t="shared" ref="AE68:AE72" si="153">AE67</f>
        <v>8</v>
      </c>
      <c r="AF68" s="45" cm="1">
        <f t="array" aca="1" ref="AF68" ca="1">SUMPRODUCT(--(WEEKDAY(DATE(AD68, AE68, ROW(INDIRECT("1:" &amp; _xlfn.DAYS(EOMONTH(DATE(AD68, AE68, 1), 0), DATE(AD68, AE68, 1)) + 1)))) = 2))</f>
        <v>4</v>
      </c>
      <c r="AG68" s="55">
        <f t="shared" si="139"/>
        <v>0</v>
      </c>
      <c r="AH68" s="45">
        <v>2025</v>
      </c>
      <c r="AI68" s="45">
        <f t="shared" ref="AI68:AI72" si="154">AI67</f>
        <v>8</v>
      </c>
      <c r="AJ68" s="45" cm="1">
        <f t="array" aca="1" ref="AJ68" ca="1">SUMPRODUCT(--(WEEKDAY(DATE(AH68, AI68, ROW(INDIRECT("1:" &amp; _xlfn.DAYS(EOMONTH(DATE(AH68, AI68, 1), 0), DATE(AH68, AI68, 1)) + 1)))) = 2))</f>
        <v>4</v>
      </c>
      <c r="AK68" s="55">
        <f t="shared" ca="1" si="143"/>
        <v>0</v>
      </c>
      <c r="AL68" s="55">
        <f t="shared" ca="1" si="144"/>
        <v>0</v>
      </c>
      <c r="AM68" s="47"/>
      <c r="AN68" s="37">
        <f t="shared" ref="AN68:AN131" si="155">MONTH(AP68)</f>
        <v>3</v>
      </c>
      <c r="AO68" s="32" t="s">
        <v>0</v>
      </c>
      <c r="AP68" s="32" t="s">
        <v>167</v>
      </c>
      <c r="AQ68" s="32" t="s">
        <v>72</v>
      </c>
      <c r="AR68" s="33">
        <v>1204.99999</v>
      </c>
      <c r="AS68" s="34">
        <v>1034.99999</v>
      </c>
      <c r="AT68" s="33">
        <v>1</v>
      </c>
      <c r="AU68" s="35">
        <v>170</v>
      </c>
      <c r="AV68" s="33">
        <v>1118.18181</v>
      </c>
      <c r="AW68" s="33">
        <v>86.818179999999998</v>
      </c>
      <c r="AX68" s="53">
        <v>43</v>
      </c>
      <c r="AY68" s="53">
        <v>5</v>
      </c>
      <c r="AZ68" s="38">
        <f t="shared" ref="AZ68:AZ131" si="156">AP68*1</f>
        <v>45357</v>
      </c>
      <c r="BA68" s="39">
        <f t="shared" ref="BA68:BA131" si="157">(AV68-BB68)/AR68</f>
        <v>0.79703736600732245</v>
      </c>
      <c r="BB68" s="40">
        <f t="shared" ref="BB68:BB131" si="158">(AR68-AS68)*(AV68/AR68)</f>
        <v>157.75179193155014</v>
      </c>
      <c r="BC68" s="39">
        <f t="shared" ref="BC68:BC131" si="159">(AW68-BD68)/AR68</f>
        <v>6.1883794647624966E-2</v>
      </c>
      <c r="BD68" s="40">
        <f t="shared" ref="BD68:BD131" si="160">(AR68-AS68)*(AW68/AR68)</f>
        <v>12.248208068449859</v>
      </c>
      <c r="BE68" s="39">
        <f t="shared" ref="BE68:BE131" si="161">AU68/AR68</f>
        <v>0.14107883934505261</v>
      </c>
      <c r="BF68" s="39">
        <f t="shared" ref="BF68:BF131" si="162">AT68/AR68</f>
        <v>8.2987552555913299E-4</v>
      </c>
    </row>
    <row r="69" spans="1:58" x14ac:dyDescent="0.3">
      <c r="A69" s="45" t="e">
        <f t="shared" si="145"/>
        <v>#REF!</v>
      </c>
      <c r="B69" s="45">
        <v>5</v>
      </c>
      <c r="C69" s="45" t="s">
        <v>75</v>
      </c>
      <c r="D69" s="45">
        <v>2024</v>
      </c>
      <c r="E69" s="45">
        <f t="shared" si="146"/>
        <v>8</v>
      </c>
      <c r="F69" s="45" cm="1">
        <f t="array" aca="1" ref="F69" ca="1">SUMPRODUCT(--(WEEKDAY(DATE(D69, E69, ROW(INDIRECT("1:" &amp; _xlfn.DAYS(EOMONTH(DATE(D69, E69, 1), 0), DATE(D69, E69, 1)) + 1)))) = 2))</f>
        <v>4</v>
      </c>
      <c r="G69" s="47">
        <f t="shared" si="137"/>
        <v>0</v>
      </c>
      <c r="H69" s="45">
        <v>2025</v>
      </c>
      <c r="I69" s="45">
        <f t="shared" si="147"/>
        <v>8</v>
      </c>
      <c r="J69" s="45" cm="1">
        <f t="array" aca="1" ref="J69" ca="1">SUMPRODUCT(--(WEEKDAY(DATE(H69, I69, ROW(INDIRECT("1:" &amp; _xlfn.DAYS(EOMONTH(DATE(H69, I69, 1), 0), DATE(H69, I69, 1)) + 1)))) = 2))</f>
        <v>4</v>
      </c>
      <c r="K69" s="47">
        <f t="shared" ca="1" si="140"/>
        <v>0</v>
      </c>
      <c r="L69" s="47">
        <f t="shared" ca="1" si="148"/>
        <v>0</v>
      </c>
      <c r="M69" s="47"/>
      <c r="N69" s="45" t="e">
        <f t="shared" si="149"/>
        <v>#REF!</v>
      </c>
      <c r="O69" s="45">
        <v>5</v>
      </c>
      <c r="P69" s="45" t="s">
        <v>75</v>
      </c>
      <c r="Q69" s="45">
        <v>2024</v>
      </c>
      <c r="R69" s="45">
        <f t="shared" si="150"/>
        <v>8</v>
      </c>
      <c r="S69" s="45" cm="1">
        <f t="array" aca="1" ref="S69" ca="1">SUMPRODUCT(--(WEEKDAY(DATE(Q69, R69, ROW(INDIRECT("1:" &amp; _xlfn.DAYS(EOMONTH(DATE(Q69, R69, 1), 0), DATE(Q69, R69, 1)) + 1)))) = 2))</f>
        <v>4</v>
      </c>
      <c r="T69" s="55">
        <f t="shared" si="138"/>
        <v>0</v>
      </c>
      <c r="U69" s="45">
        <v>2025</v>
      </c>
      <c r="V69" s="45">
        <f t="shared" si="151"/>
        <v>8</v>
      </c>
      <c r="W69" s="45" cm="1">
        <f t="array" aca="1" ref="W69" ca="1">SUMPRODUCT(--(WEEKDAY(DATE(U69, V69, ROW(INDIRECT("1:" &amp; _xlfn.DAYS(EOMONTH(DATE(U69, V69, 1), 0), DATE(U69, V69, 1)) + 1)))) = 2))</f>
        <v>4</v>
      </c>
      <c r="X69" s="55">
        <f t="shared" ca="1" si="141"/>
        <v>0</v>
      </c>
      <c r="Y69" s="55">
        <f t="shared" ca="1" si="142"/>
        <v>0</v>
      </c>
      <c r="Z69" s="47"/>
      <c r="AA69" s="45" t="e">
        <f t="shared" si="152"/>
        <v>#REF!</v>
      </c>
      <c r="AB69" s="45">
        <v>5</v>
      </c>
      <c r="AC69" s="45" t="s">
        <v>75</v>
      </c>
      <c r="AD69" s="45">
        <v>2024</v>
      </c>
      <c r="AE69" s="45">
        <f t="shared" si="153"/>
        <v>8</v>
      </c>
      <c r="AF69" s="45" cm="1">
        <f t="array" aca="1" ref="AF69" ca="1">SUMPRODUCT(--(WEEKDAY(DATE(AD69, AE69, ROW(INDIRECT("1:" &amp; _xlfn.DAYS(EOMONTH(DATE(AD69, AE69, 1), 0), DATE(AD69, AE69, 1)) + 1)))) = 2))</f>
        <v>4</v>
      </c>
      <c r="AG69" s="55">
        <f t="shared" si="139"/>
        <v>0</v>
      </c>
      <c r="AH69" s="45">
        <v>2025</v>
      </c>
      <c r="AI69" s="45">
        <f t="shared" si="154"/>
        <v>8</v>
      </c>
      <c r="AJ69" s="45" cm="1">
        <f t="array" aca="1" ref="AJ69" ca="1">SUMPRODUCT(--(WEEKDAY(DATE(AH69, AI69, ROW(INDIRECT("1:" &amp; _xlfn.DAYS(EOMONTH(DATE(AH69, AI69, 1), 0), DATE(AH69, AI69, 1)) + 1)))) = 2))</f>
        <v>4</v>
      </c>
      <c r="AK69" s="55">
        <f t="shared" ca="1" si="143"/>
        <v>0</v>
      </c>
      <c r="AL69" s="55">
        <f t="shared" ca="1" si="144"/>
        <v>0</v>
      </c>
      <c r="AM69" s="47"/>
      <c r="AN69" s="37">
        <f t="shared" si="155"/>
        <v>3</v>
      </c>
      <c r="AO69" s="32" t="s">
        <v>0</v>
      </c>
      <c r="AP69" s="32" t="s">
        <v>168</v>
      </c>
      <c r="AQ69" s="32" t="s">
        <v>75</v>
      </c>
      <c r="AR69" s="33">
        <v>1639.7727130000001</v>
      </c>
      <c r="AS69" s="34">
        <v>1422.727259</v>
      </c>
      <c r="AT69" s="33">
        <v>1</v>
      </c>
      <c r="AU69" s="35">
        <v>217.04545400000001</v>
      </c>
      <c r="AV69" s="33">
        <v>1294.7727190000001</v>
      </c>
      <c r="AW69" s="33">
        <v>344.99999400000002</v>
      </c>
      <c r="AX69" s="53">
        <v>45</v>
      </c>
      <c r="AY69" s="53">
        <v>14</v>
      </c>
      <c r="AZ69" s="38">
        <f t="shared" si="156"/>
        <v>45358</v>
      </c>
      <c r="BA69" s="39">
        <f t="shared" si="157"/>
        <v>0.68509040079008543</v>
      </c>
      <c r="BB69" s="40">
        <f t="shared" si="158"/>
        <v>171.38017384618445</v>
      </c>
      <c r="BC69" s="39">
        <f t="shared" si="159"/>
        <v>0.18254646602732216</v>
      </c>
      <c r="BD69" s="40">
        <f t="shared" si="160"/>
        <v>45.665280153815623</v>
      </c>
      <c r="BE69" s="39">
        <f t="shared" si="161"/>
        <v>0.13236313318259249</v>
      </c>
      <c r="BF69" s="39">
        <f t="shared" si="162"/>
        <v>6.0984061514871664E-4</v>
      </c>
    </row>
    <row r="70" spans="1:58" x14ac:dyDescent="0.3">
      <c r="A70" s="45" t="e">
        <f t="shared" si="145"/>
        <v>#REF!</v>
      </c>
      <c r="B70" s="45">
        <v>6</v>
      </c>
      <c r="C70" s="45" t="s">
        <v>78</v>
      </c>
      <c r="D70" s="45">
        <v>2024</v>
      </c>
      <c r="E70" s="45">
        <f t="shared" si="146"/>
        <v>8</v>
      </c>
      <c r="F70" s="45" cm="1">
        <f t="array" aca="1" ref="F70" ca="1">SUMPRODUCT(--(WEEKDAY(DATE(D70, E70, ROW(INDIRECT("1:" &amp; _xlfn.DAYS(EOMONTH(DATE(D70, E70, 1), 0), DATE(D70, E70, 1)) + 1)))) = 2))</f>
        <v>4</v>
      </c>
      <c r="G70" s="47">
        <f t="shared" si="137"/>
        <v>0</v>
      </c>
      <c r="H70" s="45">
        <v>2025</v>
      </c>
      <c r="I70" s="45">
        <f t="shared" si="147"/>
        <v>8</v>
      </c>
      <c r="J70" s="45" cm="1">
        <f t="array" aca="1" ref="J70" ca="1">SUMPRODUCT(--(WEEKDAY(DATE(H70, I70, ROW(INDIRECT("1:" &amp; _xlfn.DAYS(EOMONTH(DATE(H70, I70, 1), 0), DATE(H70, I70, 1)) + 1)))) = 2))</f>
        <v>4</v>
      </c>
      <c r="K70" s="47">
        <f t="shared" ca="1" si="140"/>
        <v>0</v>
      </c>
      <c r="L70" s="47">
        <f t="shared" ca="1" si="148"/>
        <v>0</v>
      </c>
      <c r="M70" s="47"/>
      <c r="N70" s="45" t="e">
        <f t="shared" si="149"/>
        <v>#REF!</v>
      </c>
      <c r="O70" s="45">
        <v>6</v>
      </c>
      <c r="P70" s="45" t="s">
        <v>78</v>
      </c>
      <c r="Q70" s="45">
        <v>2024</v>
      </c>
      <c r="R70" s="45">
        <f t="shared" si="150"/>
        <v>8</v>
      </c>
      <c r="S70" s="45" cm="1">
        <f t="array" aca="1" ref="S70" ca="1">SUMPRODUCT(--(WEEKDAY(DATE(Q70, R70, ROW(INDIRECT("1:" &amp; _xlfn.DAYS(EOMONTH(DATE(Q70, R70, 1), 0), DATE(Q70, R70, 1)) + 1)))) = 2))</f>
        <v>4</v>
      </c>
      <c r="T70" s="55">
        <f t="shared" si="138"/>
        <v>0</v>
      </c>
      <c r="U70" s="45">
        <v>2025</v>
      </c>
      <c r="V70" s="45">
        <f t="shared" si="151"/>
        <v>8</v>
      </c>
      <c r="W70" s="45" cm="1">
        <f t="array" aca="1" ref="W70" ca="1">SUMPRODUCT(--(WEEKDAY(DATE(U70, V70, ROW(INDIRECT("1:" &amp; _xlfn.DAYS(EOMONTH(DATE(U70, V70, 1), 0), DATE(U70, V70, 1)) + 1)))) = 2))</f>
        <v>4</v>
      </c>
      <c r="X70" s="55">
        <f t="shared" ca="1" si="141"/>
        <v>0</v>
      </c>
      <c r="Y70" s="55">
        <f t="shared" ca="1" si="142"/>
        <v>0</v>
      </c>
      <c r="Z70" s="47"/>
      <c r="AA70" s="45" t="e">
        <f t="shared" si="152"/>
        <v>#REF!</v>
      </c>
      <c r="AB70" s="45">
        <v>6</v>
      </c>
      <c r="AC70" s="45" t="s">
        <v>78</v>
      </c>
      <c r="AD70" s="45">
        <v>2024</v>
      </c>
      <c r="AE70" s="45">
        <f t="shared" si="153"/>
        <v>8</v>
      </c>
      <c r="AF70" s="45" cm="1">
        <f t="array" aca="1" ref="AF70" ca="1">SUMPRODUCT(--(WEEKDAY(DATE(AD70, AE70, ROW(INDIRECT("1:" &amp; _xlfn.DAYS(EOMONTH(DATE(AD70, AE70, 1), 0), DATE(AD70, AE70, 1)) + 1)))) = 2))</f>
        <v>4</v>
      </c>
      <c r="AG70" s="55">
        <f t="shared" si="139"/>
        <v>0</v>
      </c>
      <c r="AH70" s="45">
        <v>2025</v>
      </c>
      <c r="AI70" s="45">
        <f t="shared" si="154"/>
        <v>8</v>
      </c>
      <c r="AJ70" s="45" cm="1">
        <f t="array" aca="1" ref="AJ70" ca="1">SUMPRODUCT(--(WEEKDAY(DATE(AH70, AI70, ROW(INDIRECT("1:" &amp; _xlfn.DAYS(EOMONTH(DATE(AH70, AI70, 1), 0), DATE(AH70, AI70, 1)) + 1)))) = 2))</f>
        <v>4</v>
      </c>
      <c r="AK70" s="55">
        <f t="shared" ca="1" si="143"/>
        <v>0</v>
      </c>
      <c r="AL70" s="55">
        <f t="shared" ca="1" si="144"/>
        <v>0</v>
      </c>
      <c r="AM70" s="47"/>
      <c r="AN70" s="37">
        <f t="shared" si="155"/>
        <v>3</v>
      </c>
      <c r="AO70" s="32" t="s">
        <v>0</v>
      </c>
      <c r="AP70" s="32" t="s">
        <v>169</v>
      </c>
      <c r="AQ70" s="32" t="s">
        <v>78</v>
      </c>
      <c r="AR70" s="33">
        <v>2564.3636200000001</v>
      </c>
      <c r="AS70" s="34">
        <v>2194.81817</v>
      </c>
      <c r="AT70" s="33">
        <v>35.454545000000003</v>
      </c>
      <c r="AU70" s="35">
        <v>334.09090500000002</v>
      </c>
      <c r="AV70" s="33">
        <v>2180.4545320000002</v>
      </c>
      <c r="AW70" s="33">
        <v>383.909088</v>
      </c>
      <c r="AX70" s="53">
        <v>90</v>
      </c>
      <c r="AY70" s="53">
        <v>16</v>
      </c>
      <c r="AZ70" s="38">
        <f t="shared" si="156"/>
        <v>45359</v>
      </c>
      <c r="BA70" s="39">
        <f t="shared" si="157"/>
        <v>0.72775696039195248</v>
      </c>
      <c r="BB70" s="40">
        <f t="shared" si="158"/>
        <v>314.22105856909621</v>
      </c>
      <c r="BC70" s="39">
        <f t="shared" si="159"/>
        <v>0.128134986008379</v>
      </c>
      <c r="BD70" s="40">
        <f t="shared" si="160"/>
        <v>55.324391430903866</v>
      </c>
      <c r="BE70" s="39">
        <f t="shared" si="161"/>
        <v>0.13028218868586194</v>
      </c>
      <c r="BF70" s="39">
        <f t="shared" si="162"/>
        <v>1.3825864913806569E-2</v>
      </c>
    </row>
    <row r="71" spans="1:58" x14ac:dyDescent="0.3">
      <c r="A71" s="45" t="e">
        <f t="shared" si="145"/>
        <v>#REF!</v>
      </c>
      <c r="B71" s="45">
        <v>7</v>
      </c>
      <c r="C71" s="45" t="s">
        <v>81</v>
      </c>
      <c r="D71" s="45">
        <v>2024</v>
      </c>
      <c r="E71" s="45">
        <f t="shared" si="146"/>
        <v>8</v>
      </c>
      <c r="F71" s="45" cm="1">
        <f t="array" aca="1" ref="F71" ca="1">SUMPRODUCT(--(WEEKDAY(DATE(D71, E71, ROW(INDIRECT("1:" &amp; _xlfn.DAYS(EOMONTH(DATE(D71, E71, 1), 0), DATE(D71, E71, 1)) + 1)))) = 2))</f>
        <v>4</v>
      </c>
      <c r="G71" s="47">
        <f t="shared" si="137"/>
        <v>0</v>
      </c>
      <c r="H71" s="45">
        <v>2025</v>
      </c>
      <c r="I71" s="45">
        <f t="shared" si="147"/>
        <v>8</v>
      </c>
      <c r="J71" s="45" cm="1">
        <f t="array" aca="1" ref="J71" ca="1">SUMPRODUCT(--(WEEKDAY(DATE(H71, I71, ROW(INDIRECT("1:" &amp; _xlfn.DAYS(EOMONTH(DATE(H71, I71, 1), 0), DATE(H71, I71, 1)) + 1)))) = 2))</f>
        <v>4</v>
      </c>
      <c r="K71" s="47">
        <f t="shared" ca="1" si="140"/>
        <v>0</v>
      </c>
      <c r="L71" s="47">
        <f t="shared" ca="1" si="148"/>
        <v>0</v>
      </c>
      <c r="M71" s="47"/>
      <c r="N71" s="45" t="e">
        <f t="shared" si="149"/>
        <v>#REF!</v>
      </c>
      <c r="O71" s="45">
        <v>7</v>
      </c>
      <c r="P71" s="45" t="s">
        <v>81</v>
      </c>
      <c r="Q71" s="45">
        <v>2024</v>
      </c>
      <c r="R71" s="45">
        <f t="shared" si="150"/>
        <v>8</v>
      </c>
      <c r="S71" s="45" cm="1">
        <f t="array" aca="1" ref="S71" ca="1">SUMPRODUCT(--(WEEKDAY(DATE(Q71, R71, ROW(INDIRECT("1:" &amp; _xlfn.DAYS(EOMONTH(DATE(Q71, R71, 1), 0), DATE(Q71, R71, 1)) + 1)))) = 2))</f>
        <v>4</v>
      </c>
      <c r="T71" s="55">
        <f t="shared" si="138"/>
        <v>0</v>
      </c>
      <c r="U71" s="45">
        <v>2025</v>
      </c>
      <c r="V71" s="45">
        <f t="shared" si="151"/>
        <v>8</v>
      </c>
      <c r="W71" s="45" cm="1">
        <f t="array" aca="1" ref="W71" ca="1">SUMPRODUCT(--(WEEKDAY(DATE(U71, V71, ROW(INDIRECT("1:" &amp; _xlfn.DAYS(EOMONTH(DATE(U71, V71, 1), 0), DATE(U71, V71, 1)) + 1)))) = 2))</f>
        <v>4</v>
      </c>
      <c r="X71" s="55">
        <f t="shared" ca="1" si="141"/>
        <v>0</v>
      </c>
      <c r="Y71" s="55">
        <f t="shared" ca="1" si="142"/>
        <v>0</v>
      </c>
      <c r="Z71" s="47"/>
      <c r="AA71" s="45" t="e">
        <f t="shared" si="152"/>
        <v>#REF!</v>
      </c>
      <c r="AB71" s="45">
        <v>7</v>
      </c>
      <c r="AC71" s="45" t="s">
        <v>81</v>
      </c>
      <c r="AD71" s="45">
        <v>2024</v>
      </c>
      <c r="AE71" s="45">
        <f t="shared" si="153"/>
        <v>8</v>
      </c>
      <c r="AF71" s="45" cm="1">
        <f t="array" aca="1" ref="AF71" ca="1">SUMPRODUCT(--(WEEKDAY(DATE(AD71, AE71, ROW(INDIRECT("1:" &amp; _xlfn.DAYS(EOMONTH(DATE(AD71, AE71, 1), 0), DATE(AD71, AE71, 1)) + 1)))) = 2))</f>
        <v>4</v>
      </c>
      <c r="AG71" s="55">
        <f t="shared" si="139"/>
        <v>0</v>
      </c>
      <c r="AH71" s="45">
        <v>2025</v>
      </c>
      <c r="AI71" s="45">
        <f t="shared" si="154"/>
        <v>8</v>
      </c>
      <c r="AJ71" s="45" cm="1">
        <f t="array" aca="1" ref="AJ71" ca="1">SUMPRODUCT(--(WEEKDAY(DATE(AH71, AI71, ROW(INDIRECT("1:" &amp; _xlfn.DAYS(EOMONTH(DATE(AH71, AI71, 1), 0), DATE(AH71, AI71, 1)) + 1)))) = 2))</f>
        <v>4</v>
      </c>
      <c r="AK71" s="55">
        <f t="shared" ca="1" si="143"/>
        <v>0</v>
      </c>
      <c r="AL71" s="55">
        <f t="shared" ca="1" si="144"/>
        <v>0</v>
      </c>
      <c r="AM71" s="47"/>
      <c r="AN71" s="37">
        <f t="shared" si="155"/>
        <v>3</v>
      </c>
      <c r="AO71" s="32" t="s">
        <v>0</v>
      </c>
      <c r="AP71" s="32" t="s">
        <v>170</v>
      </c>
      <c r="AQ71" s="32" t="s">
        <v>81</v>
      </c>
      <c r="AR71" s="33">
        <v>3764.3636179999999</v>
      </c>
      <c r="AS71" s="34">
        <v>3414.3636230000002</v>
      </c>
      <c r="AT71" s="33">
        <v>1</v>
      </c>
      <c r="AU71" s="35">
        <v>349.99999500000001</v>
      </c>
      <c r="AV71" s="33">
        <v>3371.4090769999998</v>
      </c>
      <c r="AW71" s="33">
        <v>392.95454100000001</v>
      </c>
      <c r="AX71" s="53">
        <v>157</v>
      </c>
      <c r="AY71" s="53">
        <v>14</v>
      </c>
      <c r="AZ71" s="38">
        <f t="shared" si="156"/>
        <v>45360</v>
      </c>
      <c r="BA71" s="39">
        <f t="shared" si="157"/>
        <v>0.81234046598351628</v>
      </c>
      <c r="BB71" s="40">
        <f t="shared" si="158"/>
        <v>313.46418142248484</v>
      </c>
      <c r="BC71" s="39">
        <f t="shared" si="159"/>
        <v>9.4682332418208268E-2</v>
      </c>
      <c r="BD71" s="40">
        <f t="shared" si="160"/>
        <v>36.535813577514809</v>
      </c>
      <c r="BE71" s="39">
        <f t="shared" si="161"/>
        <v>9.2977201598275577E-2</v>
      </c>
      <c r="BF71" s="39">
        <f t="shared" si="162"/>
        <v>2.6564915121863236E-4</v>
      </c>
    </row>
    <row r="72" spans="1:58" x14ac:dyDescent="0.3">
      <c r="A72" s="45" t="e">
        <f t="shared" si="145"/>
        <v>#REF!</v>
      </c>
      <c r="B72" s="45">
        <v>1</v>
      </c>
      <c r="C72" s="45" t="s">
        <v>84</v>
      </c>
      <c r="D72" s="45">
        <v>2024</v>
      </c>
      <c r="E72" s="45">
        <f t="shared" si="146"/>
        <v>8</v>
      </c>
      <c r="F72" s="45" cm="1">
        <f t="array" aca="1" ref="F72" ca="1">SUMPRODUCT(--(WEEKDAY(DATE(D72, E72, ROW(INDIRECT("1:" &amp; _xlfn.DAYS(EOMONTH(DATE(D72, E72, 1), 0), DATE(D72, E72, 1)) + 1)))) = 2))</f>
        <v>4</v>
      </c>
      <c r="G72" s="47">
        <f t="shared" si="137"/>
        <v>0</v>
      </c>
      <c r="H72" s="45">
        <v>2025</v>
      </c>
      <c r="I72" s="45">
        <f t="shared" si="147"/>
        <v>8</v>
      </c>
      <c r="J72" s="45" cm="1">
        <f t="array" aca="1" ref="J72" ca="1">SUMPRODUCT(--(WEEKDAY(DATE(H72, I72, ROW(INDIRECT("1:" &amp; _xlfn.DAYS(EOMONTH(DATE(H72, I72, 1), 0), DATE(H72, I72, 1)) + 1)))) = 2))</f>
        <v>4</v>
      </c>
      <c r="K72" s="47">
        <f t="shared" ca="1" si="140"/>
        <v>0</v>
      </c>
      <c r="L72" s="47">
        <f t="shared" ca="1" si="148"/>
        <v>0</v>
      </c>
      <c r="M72" s="47"/>
      <c r="N72" s="45" t="e">
        <f t="shared" si="149"/>
        <v>#REF!</v>
      </c>
      <c r="O72" s="45">
        <v>1</v>
      </c>
      <c r="P72" s="45" t="s">
        <v>84</v>
      </c>
      <c r="Q72" s="45">
        <v>2024</v>
      </c>
      <c r="R72" s="45">
        <f t="shared" si="150"/>
        <v>8</v>
      </c>
      <c r="S72" s="45" cm="1">
        <f t="array" aca="1" ref="S72" ca="1">SUMPRODUCT(--(WEEKDAY(DATE(Q72, R72, ROW(INDIRECT("1:" &amp; _xlfn.DAYS(EOMONTH(DATE(Q72, R72, 1), 0), DATE(Q72, R72, 1)) + 1)))) = 2))</f>
        <v>4</v>
      </c>
      <c r="T72" s="55">
        <f t="shared" si="138"/>
        <v>0</v>
      </c>
      <c r="U72" s="45">
        <v>2025</v>
      </c>
      <c r="V72" s="45">
        <f t="shared" si="151"/>
        <v>8</v>
      </c>
      <c r="W72" s="45" cm="1">
        <f t="array" aca="1" ref="W72" ca="1">SUMPRODUCT(--(WEEKDAY(DATE(U72, V72, ROW(INDIRECT("1:" &amp; _xlfn.DAYS(EOMONTH(DATE(U72, V72, 1), 0), DATE(U72, V72, 1)) + 1)))) = 2))</f>
        <v>4</v>
      </c>
      <c r="X72" s="55">
        <f t="shared" ca="1" si="141"/>
        <v>0</v>
      </c>
      <c r="Y72" s="55">
        <f t="shared" ca="1" si="142"/>
        <v>0</v>
      </c>
      <c r="Z72" s="47"/>
      <c r="AA72" s="45" t="e">
        <f t="shared" si="152"/>
        <v>#REF!</v>
      </c>
      <c r="AB72" s="45">
        <v>1</v>
      </c>
      <c r="AC72" s="45" t="s">
        <v>84</v>
      </c>
      <c r="AD72" s="45">
        <v>2024</v>
      </c>
      <c r="AE72" s="45">
        <f t="shared" si="153"/>
        <v>8</v>
      </c>
      <c r="AF72" s="45" cm="1">
        <f t="array" aca="1" ref="AF72" ca="1">SUMPRODUCT(--(WEEKDAY(DATE(AD72, AE72, ROW(INDIRECT("1:" &amp; _xlfn.DAYS(EOMONTH(DATE(AD72, AE72, 1), 0), DATE(AD72, AE72, 1)) + 1)))) = 2))</f>
        <v>4</v>
      </c>
      <c r="AG72" s="55">
        <f t="shared" si="139"/>
        <v>0</v>
      </c>
      <c r="AH72" s="45">
        <v>2025</v>
      </c>
      <c r="AI72" s="45">
        <f t="shared" si="154"/>
        <v>8</v>
      </c>
      <c r="AJ72" s="45" cm="1">
        <f t="array" aca="1" ref="AJ72" ca="1">SUMPRODUCT(--(WEEKDAY(DATE(AH72, AI72, ROW(INDIRECT("1:" &amp; _xlfn.DAYS(EOMONTH(DATE(AH72, AI72, 1), 0), DATE(AH72, AI72, 1)) + 1)))) = 2))</f>
        <v>4</v>
      </c>
      <c r="AK72" s="55">
        <f t="shared" ca="1" si="143"/>
        <v>0</v>
      </c>
      <c r="AL72" s="55">
        <f t="shared" ca="1" si="144"/>
        <v>0</v>
      </c>
      <c r="AM72" s="47"/>
      <c r="AN72" s="37">
        <f t="shared" si="155"/>
        <v>3</v>
      </c>
      <c r="AO72" s="32" t="s">
        <v>0</v>
      </c>
      <c r="AP72" s="32" t="s">
        <v>171</v>
      </c>
      <c r="AQ72" s="32" t="s">
        <v>84</v>
      </c>
      <c r="AR72" s="33">
        <v>1358.727269</v>
      </c>
      <c r="AS72" s="34">
        <v>1001.4545429999999</v>
      </c>
      <c r="AT72" s="33">
        <v>50.909089999999999</v>
      </c>
      <c r="AU72" s="35">
        <v>306.36363599999999</v>
      </c>
      <c r="AV72" s="33">
        <v>1319.6363610000001</v>
      </c>
      <c r="AW72" s="33">
        <v>39.090907999999999</v>
      </c>
      <c r="AX72" s="53">
        <v>54</v>
      </c>
      <c r="AY72" s="53">
        <v>2</v>
      </c>
      <c r="AZ72" s="38">
        <f t="shared" si="156"/>
        <v>45361</v>
      </c>
      <c r="BA72" s="39">
        <f t="shared" si="157"/>
        <v>0.71584819031517843</v>
      </c>
      <c r="BB72" s="40">
        <f t="shared" si="158"/>
        <v>346.99390435446554</v>
      </c>
      <c r="BC72" s="39">
        <f t="shared" si="159"/>
        <v>2.1205202112172722E-2</v>
      </c>
      <c r="BD72" s="40">
        <f t="shared" si="160"/>
        <v>10.278821645534524</v>
      </c>
      <c r="BE72" s="39">
        <f t="shared" si="161"/>
        <v>0.22547838921749055</v>
      </c>
      <c r="BF72" s="39">
        <f t="shared" si="162"/>
        <v>3.7468218355158366E-2</v>
      </c>
    </row>
    <row r="73" spans="1:58" x14ac:dyDescent="0.3">
      <c r="L73" s="47"/>
      <c r="M73" s="47"/>
      <c r="Z73" s="47"/>
      <c r="AM73" s="47"/>
      <c r="AN73" s="37">
        <f t="shared" si="155"/>
        <v>3</v>
      </c>
      <c r="AO73" s="32" t="s">
        <v>0</v>
      </c>
      <c r="AP73" s="32" t="s">
        <v>172</v>
      </c>
      <c r="AQ73" s="32" t="s">
        <v>67</v>
      </c>
      <c r="AR73" s="33">
        <v>879.09090200000003</v>
      </c>
      <c r="AS73" s="34">
        <v>701.36363100000005</v>
      </c>
      <c r="AT73" s="33">
        <v>1</v>
      </c>
      <c r="AU73" s="35">
        <v>177.727271</v>
      </c>
      <c r="AV73" s="33">
        <v>839.54544799999996</v>
      </c>
      <c r="AW73" s="33">
        <v>39.545453999999999</v>
      </c>
      <c r="AX73" s="53">
        <v>36</v>
      </c>
      <c r="AY73" s="53">
        <v>1</v>
      </c>
      <c r="AZ73" s="38">
        <f t="shared" si="156"/>
        <v>45362</v>
      </c>
      <c r="BA73" s="39">
        <f t="shared" si="157"/>
        <v>0.76193843633124081</v>
      </c>
      <c r="BB73" s="40">
        <f t="shared" si="158"/>
        <v>169.73230073709985</v>
      </c>
      <c r="BC73" s="39">
        <f t="shared" si="159"/>
        <v>3.5889899059721918E-2</v>
      </c>
      <c r="BD73" s="40">
        <f t="shared" si="160"/>
        <v>7.9949702629001065</v>
      </c>
      <c r="BE73" s="39">
        <f t="shared" si="161"/>
        <v>0.20217166460903721</v>
      </c>
      <c r="BF73" s="39">
        <f t="shared" si="162"/>
        <v>1.1375387889067245E-3</v>
      </c>
    </row>
    <row r="74" spans="1:58" x14ac:dyDescent="0.3">
      <c r="A74" s="45" t="s">
        <v>39</v>
      </c>
      <c r="B74" s="46" t="s">
        <v>40</v>
      </c>
      <c r="C74" s="46" t="s">
        <v>41</v>
      </c>
      <c r="D74" s="46" t="s">
        <v>42</v>
      </c>
      <c r="E74" s="46" t="s">
        <v>15</v>
      </c>
      <c r="F74" s="46" t="s">
        <v>43</v>
      </c>
      <c r="G74" s="46" t="s">
        <v>44</v>
      </c>
      <c r="H74" s="46" t="s">
        <v>42</v>
      </c>
      <c r="I74" s="46" t="s">
        <v>15</v>
      </c>
      <c r="J74" s="46" t="s">
        <v>43</v>
      </c>
      <c r="K74" s="46" t="s">
        <v>45</v>
      </c>
      <c r="L74" s="46" t="s">
        <v>46</v>
      </c>
      <c r="M74" s="46"/>
      <c r="N74" s="45" t="s">
        <v>39</v>
      </c>
      <c r="O74" s="46" t="s">
        <v>40</v>
      </c>
      <c r="P74" s="46" t="s">
        <v>41</v>
      </c>
      <c r="Q74" s="46" t="s">
        <v>42</v>
      </c>
      <c r="R74" s="46" t="s">
        <v>15</v>
      </c>
      <c r="S74" s="46" t="s">
        <v>43</v>
      </c>
      <c r="T74" s="46" t="s">
        <v>47</v>
      </c>
      <c r="U74" s="46" t="s">
        <v>42</v>
      </c>
      <c r="V74" s="46" t="s">
        <v>15</v>
      </c>
      <c r="W74" s="46" t="s">
        <v>43</v>
      </c>
      <c r="X74" s="46" t="s">
        <v>48</v>
      </c>
      <c r="Y74" s="46" t="s">
        <v>49</v>
      </c>
      <c r="Z74" s="46"/>
      <c r="AA74" s="45" t="s">
        <v>39</v>
      </c>
      <c r="AB74" s="46" t="s">
        <v>40</v>
      </c>
      <c r="AC74" s="46" t="s">
        <v>41</v>
      </c>
      <c r="AD74" s="46" t="s">
        <v>42</v>
      </c>
      <c r="AE74" s="46" t="s">
        <v>15</v>
      </c>
      <c r="AF74" s="46" t="s">
        <v>43</v>
      </c>
      <c r="AG74" s="46" t="s">
        <v>47</v>
      </c>
      <c r="AH74" s="46" t="s">
        <v>42</v>
      </c>
      <c r="AI74" s="46" t="s">
        <v>15</v>
      </c>
      <c r="AJ74" s="46" t="s">
        <v>43</v>
      </c>
      <c r="AK74" s="46" t="s">
        <v>48</v>
      </c>
      <c r="AL74" s="46" t="s">
        <v>49</v>
      </c>
      <c r="AM74" s="46"/>
      <c r="AN74" s="37">
        <f t="shared" si="155"/>
        <v>3</v>
      </c>
      <c r="AO74" s="32" t="s">
        <v>0</v>
      </c>
      <c r="AP74" s="32" t="s">
        <v>173</v>
      </c>
      <c r="AQ74" s="32" t="s">
        <v>70</v>
      </c>
      <c r="AR74" s="33">
        <v>676.27272500000004</v>
      </c>
      <c r="AS74" s="34">
        <v>331.27272699999997</v>
      </c>
      <c r="AT74" s="33">
        <v>32.272727000000003</v>
      </c>
      <c r="AU74" s="35">
        <v>312.72727099999997</v>
      </c>
      <c r="AV74" s="33">
        <v>559.09090500000002</v>
      </c>
      <c r="AW74" s="33">
        <v>117.18182</v>
      </c>
      <c r="AX74" s="53">
        <v>13</v>
      </c>
      <c r="AY74" s="53">
        <v>6</v>
      </c>
      <c r="AZ74" s="38">
        <f t="shared" si="156"/>
        <v>45363</v>
      </c>
      <c r="BA74" s="39">
        <f t="shared" si="157"/>
        <v>0.40497141175704277</v>
      </c>
      <c r="BB74" s="40">
        <f t="shared" si="158"/>
        <v>285.21978482396764</v>
      </c>
      <c r="BC74" s="39">
        <f t="shared" si="159"/>
        <v>8.4879375881923319E-2</v>
      </c>
      <c r="BD74" s="40">
        <f t="shared" si="160"/>
        <v>59.78021317603244</v>
      </c>
      <c r="BE74" s="39">
        <f t="shared" si="161"/>
        <v>0.46242774466469866</v>
      </c>
      <c r="BF74" s="39">
        <f t="shared" si="162"/>
        <v>4.7721467696335083E-2</v>
      </c>
    </row>
    <row r="75" spans="1:58" x14ac:dyDescent="0.3">
      <c r="A75" s="45" t="e">
        <f>A72</f>
        <v>#REF!</v>
      </c>
      <c r="B75" s="45">
        <v>2</v>
      </c>
      <c r="C75" s="45" t="s">
        <v>67</v>
      </c>
      <c r="D75" s="45">
        <v>2024</v>
      </c>
      <c r="E75" s="45">
        <v>9</v>
      </c>
      <c r="F75" s="45" cm="1">
        <f t="array" aca="1" ref="F75" ca="1">SUMPRODUCT(--(WEEKDAY(DATE(D75, E75, ROW(INDIRECT("1:" &amp; _xlfn.DAYS(EOMONTH(DATE(D75, E75, 1), 0), DATE(D75, E75, 1)) + 1)))) = 2))</f>
        <v>5</v>
      </c>
      <c r="G75" s="47">
        <f t="shared" ref="G75:G81" si="163">SUMIFS(AS:AS,AN:AN,E75,AQ:AQ,C75,AO:AO,A75)</f>
        <v>0</v>
      </c>
      <c r="H75" s="45">
        <v>2025</v>
      </c>
      <c r="I75" s="45">
        <f>E75</f>
        <v>9</v>
      </c>
      <c r="J75" s="45" cm="1">
        <f t="array" aca="1" ref="J75" ca="1">SUMPRODUCT(--(WEEKDAY(DATE(H75, I75, ROW(INDIRECT("1:" &amp; _xlfn.DAYS(EOMONTH(DATE(H75, I75, 1), 0), DATE(H75, I75, 1)) + 1)))) = 2))</f>
        <v>5</v>
      </c>
      <c r="K75" s="47">
        <f ca="1">G75/F75*J75</f>
        <v>0</v>
      </c>
      <c r="L75" s="47">
        <f t="shared" ca="1" si="148"/>
        <v>0</v>
      </c>
      <c r="M75" s="47"/>
      <c r="N75" s="45" t="e">
        <f>N72</f>
        <v>#REF!</v>
      </c>
      <c r="O75" s="45">
        <v>2</v>
      </c>
      <c r="P75" s="45" t="s">
        <v>67</v>
      </c>
      <c r="Q75" s="45">
        <v>2024</v>
      </c>
      <c r="R75" s="45">
        <v>9</v>
      </c>
      <c r="S75" s="45" cm="1">
        <f t="array" aca="1" ref="S75" ca="1">SUMPRODUCT(--(WEEKDAY(DATE(Q75, R75, ROW(INDIRECT("1:" &amp; _xlfn.DAYS(EOMONTH(DATE(Q75, R75, 1), 0), DATE(Q75, R75, 1)) + 1)))) = 2))</f>
        <v>5</v>
      </c>
      <c r="T75" s="55">
        <f t="shared" ref="T75:T81" si="164">SUMIFS(AY:AY,AN:AN,E75,AQ:AQ,C75,AO:AO,A75)</f>
        <v>0</v>
      </c>
      <c r="U75" s="45">
        <v>2025</v>
      </c>
      <c r="V75" s="45">
        <f>R75</f>
        <v>9</v>
      </c>
      <c r="W75" s="45" cm="1">
        <f t="array" aca="1" ref="W75" ca="1">SUMPRODUCT(--(WEEKDAY(DATE(U75, V75, ROW(INDIRECT("1:" &amp; _xlfn.DAYS(EOMONTH(DATE(U75, V75, 1), 0), DATE(U75, V75, 1)) + 1)))) = 2))</f>
        <v>5</v>
      </c>
      <c r="X75" s="55">
        <f ca="1">T75/S75*W75</f>
        <v>0</v>
      </c>
      <c r="Y75" s="55">
        <f ca="1">_xlfn.FLOOR.MATH(X75/W75)</f>
        <v>0</v>
      </c>
      <c r="Z75" s="47"/>
      <c r="AA75" s="45" t="e">
        <f>AA72</f>
        <v>#REF!</v>
      </c>
      <c r="AB75" s="45">
        <v>2</v>
      </c>
      <c r="AC75" s="45" t="s">
        <v>67</v>
      </c>
      <c r="AD75" s="45">
        <v>2024</v>
      </c>
      <c r="AE75" s="45">
        <v>9</v>
      </c>
      <c r="AF75" s="45" cm="1">
        <f t="array" aca="1" ref="AF75" ca="1">SUMPRODUCT(--(WEEKDAY(DATE(AD75, AE75, ROW(INDIRECT("1:" &amp; _xlfn.DAYS(EOMONTH(DATE(AD75, AE75, 1), 0), DATE(AD75, AE75, 1)) + 1)))) = 2))</f>
        <v>5</v>
      </c>
      <c r="AG75" s="55">
        <f t="shared" ref="AG75:AG81" si="165">SUMIFS(AX:AX,AN:AN,E75,AQ:AQ,C75,AO:AO,A75)</f>
        <v>0</v>
      </c>
      <c r="AH75" s="45">
        <v>2025</v>
      </c>
      <c r="AI75" s="45">
        <f>AE75</f>
        <v>9</v>
      </c>
      <c r="AJ75" s="45" cm="1">
        <f t="array" aca="1" ref="AJ75" ca="1">SUMPRODUCT(--(WEEKDAY(DATE(AH75, AI75, ROW(INDIRECT("1:" &amp; _xlfn.DAYS(EOMONTH(DATE(AH75, AI75, 1), 0), DATE(AH75, AI75, 1)) + 1)))) = 2))</f>
        <v>5</v>
      </c>
      <c r="AK75" s="55">
        <f ca="1">AG75/AF75*AJ75</f>
        <v>0</v>
      </c>
      <c r="AL75" s="55">
        <f ca="1">_xlfn.FLOOR.MATH(AK75/AJ75)</f>
        <v>0</v>
      </c>
      <c r="AM75" s="47"/>
      <c r="AN75" s="37">
        <f t="shared" si="155"/>
        <v>3</v>
      </c>
      <c r="AO75" s="32" t="s">
        <v>0</v>
      </c>
      <c r="AP75" s="32" t="s">
        <v>174</v>
      </c>
      <c r="AQ75" s="32" t="s">
        <v>72</v>
      </c>
      <c r="AR75" s="33">
        <v>1101.636354</v>
      </c>
      <c r="AS75" s="34">
        <v>958.90908300000001</v>
      </c>
      <c r="AT75" s="33">
        <v>34.090907999999999</v>
      </c>
      <c r="AU75" s="35">
        <v>108.636363</v>
      </c>
      <c r="AV75" s="33">
        <v>1019.999991</v>
      </c>
      <c r="AW75" s="33">
        <v>81.636363000000003</v>
      </c>
      <c r="AX75" s="53">
        <v>46</v>
      </c>
      <c r="AY75" s="53">
        <v>2</v>
      </c>
      <c r="AZ75" s="38">
        <f t="shared" si="156"/>
        <v>45364</v>
      </c>
      <c r="BA75" s="39">
        <f t="shared" si="157"/>
        <v>0.80593697684161125</v>
      </c>
      <c r="BB75" s="40">
        <f t="shared" si="158"/>
        <v>132.15051827842507</v>
      </c>
      <c r="BC75" s="39">
        <f t="shared" si="159"/>
        <v>6.4503690369703506E-2</v>
      </c>
      <c r="BD75" s="40">
        <f t="shared" si="160"/>
        <v>10.57675272157492</v>
      </c>
      <c r="BE75" s="39">
        <f t="shared" si="161"/>
        <v>9.8613632897594089E-2</v>
      </c>
      <c r="BF75" s="39">
        <f t="shared" si="162"/>
        <v>3.0945699891091284E-2</v>
      </c>
    </row>
    <row r="76" spans="1:58" x14ac:dyDescent="0.3">
      <c r="A76" s="45" t="e">
        <f>A75</f>
        <v>#REF!</v>
      </c>
      <c r="B76" s="45">
        <v>3</v>
      </c>
      <c r="C76" s="45" t="s">
        <v>70</v>
      </c>
      <c r="D76" s="45">
        <v>2024</v>
      </c>
      <c r="E76" s="45">
        <f>E75</f>
        <v>9</v>
      </c>
      <c r="F76" s="45" cm="1">
        <f t="array" aca="1" ref="F76" ca="1">SUMPRODUCT(--(WEEKDAY(DATE(D76, E76, ROW(INDIRECT("1:" &amp; _xlfn.DAYS(EOMONTH(DATE(D76, E76, 1), 0), DATE(D76, E76, 1)) + 1)))) = 2))</f>
        <v>5</v>
      </c>
      <c r="G76" s="47">
        <f t="shared" si="163"/>
        <v>0</v>
      </c>
      <c r="H76" s="45">
        <v>2025</v>
      </c>
      <c r="I76" s="45">
        <f>I75</f>
        <v>9</v>
      </c>
      <c r="J76" s="45" cm="1">
        <f t="array" aca="1" ref="J76" ca="1">SUMPRODUCT(--(WEEKDAY(DATE(H76, I76, ROW(INDIRECT("1:" &amp; _xlfn.DAYS(EOMONTH(DATE(H76, I76, 1), 0), DATE(H76, I76, 1)) + 1)))) = 2))</f>
        <v>5</v>
      </c>
      <c r="K76" s="47">
        <f t="shared" ref="K76:K81" ca="1" si="166">G76/F76*J76</f>
        <v>0</v>
      </c>
      <c r="L76" s="47">
        <f t="shared" ca="1" si="148"/>
        <v>0</v>
      </c>
      <c r="M76" s="47"/>
      <c r="N76" s="45" t="e">
        <f>N75</f>
        <v>#REF!</v>
      </c>
      <c r="O76" s="45">
        <v>3</v>
      </c>
      <c r="P76" s="45" t="s">
        <v>70</v>
      </c>
      <c r="Q76" s="45">
        <v>2024</v>
      </c>
      <c r="R76" s="45">
        <f>R75</f>
        <v>9</v>
      </c>
      <c r="S76" s="45" cm="1">
        <f t="array" aca="1" ref="S76" ca="1">SUMPRODUCT(--(WEEKDAY(DATE(Q76, R76, ROW(INDIRECT("1:" &amp; _xlfn.DAYS(EOMONTH(DATE(Q76, R76, 1), 0), DATE(Q76, R76, 1)) + 1)))) = 2))</f>
        <v>5</v>
      </c>
      <c r="T76" s="55">
        <f t="shared" si="164"/>
        <v>0</v>
      </c>
      <c r="U76" s="45">
        <v>2025</v>
      </c>
      <c r="V76" s="45">
        <f>V75</f>
        <v>9</v>
      </c>
      <c r="W76" s="45" cm="1">
        <f t="array" aca="1" ref="W76" ca="1">SUMPRODUCT(--(WEEKDAY(DATE(U76, V76, ROW(INDIRECT("1:" &amp; _xlfn.DAYS(EOMONTH(DATE(U76, V76, 1), 0), DATE(U76, V76, 1)) + 1)))) = 2))</f>
        <v>5</v>
      </c>
      <c r="X76" s="55">
        <f t="shared" ref="X76:X81" ca="1" si="167">T76/S76*W76</f>
        <v>0</v>
      </c>
      <c r="Y76" s="55">
        <f t="shared" ref="Y76:Y81" ca="1" si="168">_xlfn.FLOOR.MATH(X76/W76)</f>
        <v>0</v>
      </c>
      <c r="Z76" s="47"/>
      <c r="AA76" s="45" t="e">
        <f>AA75</f>
        <v>#REF!</v>
      </c>
      <c r="AB76" s="45">
        <v>3</v>
      </c>
      <c r="AC76" s="45" t="s">
        <v>70</v>
      </c>
      <c r="AD76" s="45">
        <v>2024</v>
      </c>
      <c r="AE76" s="45">
        <f>AE75</f>
        <v>9</v>
      </c>
      <c r="AF76" s="45" cm="1">
        <f t="array" aca="1" ref="AF76" ca="1">SUMPRODUCT(--(WEEKDAY(DATE(AD76, AE76, ROW(INDIRECT("1:" &amp; _xlfn.DAYS(EOMONTH(DATE(AD76, AE76, 1), 0), DATE(AD76, AE76, 1)) + 1)))) = 2))</f>
        <v>5</v>
      </c>
      <c r="AG76" s="55">
        <f t="shared" si="165"/>
        <v>0</v>
      </c>
      <c r="AH76" s="45">
        <v>2025</v>
      </c>
      <c r="AI76" s="45">
        <f>AI75</f>
        <v>9</v>
      </c>
      <c r="AJ76" s="45" cm="1">
        <f t="array" aca="1" ref="AJ76" ca="1">SUMPRODUCT(--(WEEKDAY(DATE(AH76, AI76, ROW(INDIRECT("1:" &amp; _xlfn.DAYS(EOMONTH(DATE(AH76, AI76, 1), 0), DATE(AH76, AI76, 1)) + 1)))) = 2))</f>
        <v>5</v>
      </c>
      <c r="AK76" s="55">
        <f t="shared" ref="AK76:AK81" ca="1" si="169">AG76/AF76*AJ76</f>
        <v>0</v>
      </c>
      <c r="AL76" s="55">
        <f t="shared" ref="AL76:AL81" ca="1" si="170">_xlfn.FLOOR.MATH(AK76/AJ76)</f>
        <v>0</v>
      </c>
      <c r="AM76" s="47"/>
      <c r="AN76" s="37">
        <f t="shared" si="155"/>
        <v>3</v>
      </c>
      <c r="AO76" s="32" t="s">
        <v>0</v>
      </c>
      <c r="AP76" s="32" t="s">
        <v>175</v>
      </c>
      <c r="AQ76" s="32" t="s">
        <v>75</v>
      </c>
      <c r="AR76" s="33">
        <v>1086.6363550000001</v>
      </c>
      <c r="AS76" s="34">
        <v>785.72726799999998</v>
      </c>
      <c r="AT76" s="33">
        <v>21.363636</v>
      </c>
      <c r="AU76" s="35">
        <v>279.54545100000001</v>
      </c>
      <c r="AV76" s="33">
        <v>902.72726399999999</v>
      </c>
      <c r="AW76" s="33">
        <v>183.90909099999999</v>
      </c>
      <c r="AX76" s="53">
        <v>25</v>
      </c>
      <c r="AY76" s="53">
        <v>14</v>
      </c>
      <c r="AZ76" s="38">
        <f t="shared" si="156"/>
        <v>45365</v>
      </c>
      <c r="BA76" s="39">
        <f t="shared" si="157"/>
        <v>0.60070316832445891</v>
      </c>
      <c r="BB76" s="40">
        <f t="shared" si="158"/>
        <v>249.9813627349584</v>
      </c>
      <c r="BC76" s="39">
        <f t="shared" si="159"/>
        <v>0.12237890451857587</v>
      </c>
      <c r="BD76" s="40">
        <f t="shared" si="160"/>
        <v>50.927724265041668</v>
      </c>
      <c r="BE76" s="39">
        <f t="shared" si="161"/>
        <v>0.25725759101811019</v>
      </c>
      <c r="BF76" s="39">
        <f t="shared" si="162"/>
        <v>1.9660336138854841E-2</v>
      </c>
    </row>
    <row r="77" spans="1:58" x14ac:dyDescent="0.3">
      <c r="A77" s="45" t="e">
        <f t="shared" ref="A77:A81" si="171">A76</f>
        <v>#REF!</v>
      </c>
      <c r="B77" s="45">
        <v>4</v>
      </c>
      <c r="C77" s="45" t="s">
        <v>72</v>
      </c>
      <c r="D77" s="45">
        <v>2024</v>
      </c>
      <c r="E77" s="45">
        <f t="shared" ref="E77:E81" si="172">E76</f>
        <v>9</v>
      </c>
      <c r="F77" s="45" cm="1">
        <f t="array" aca="1" ref="F77" ca="1">SUMPRODUCT(--(WEEKDAY(DATE(D77, E77, ROW(INDIRECT("1:" &amp; _xlfn.DAYS(EOMONTH(DATE(D77, E77, 1), 0), DATE(D77, E77, 1)) + 1)))) = 2))</f>
        <v>5</v>
      </c>
      <c r="G77" s="47">
        <f t="shared" si="163"/>
        <v>0</v>
      </c>
      <c r="H77" s="45">
        <v>2025</v>
      </c>
      <c r="I77" s="45">
        <f t="shared" ref="I77:I81" si="173">I76</f>
        <v>9</v>
      </c>
      <c r="J77" s="45" cm="1">
        <f t="array" aca="1" ref="J77" ca="1">SUMPRODUCT(--(WEEKDAY(DATE(H77, I77, ROW(INDIRECT("1:" &amp; _xlfn.DAYS(EOMONTH(DATE(H77, I77, 1), 0), DATE(H77, I77, 1)) + 1)))) = 2))</f>
        <v>5</v>
      </c>
      <c r="K77" s="47">
        <f t="shared" ca="1" si="166"/>
        <v>0</v>
      </c>
      <c r="L77" s="47">
        <f t="shared" ca="1" si="148"/>
        <v>0</v>
      </c>
      <c r="M77" s="47"/>
      <c r="N77" s="45" t="e">
        <f t="shared" ref="N77:N81" si="174">N76</f>
        <v>#REF!</v>
      </c>
      <c r="O77" s="45">
        <v>4</v>
      </c>
      <c r="P77" s="45" t="s">
        <v>72</v>
      </c>
      <c r="Q77" s="45">
        <v>2024</v>
      </c>
      <c r="R77" s="45">
        <f t="shared" ref="R77:R81" si="175">R76</f>
        <v>9</v>
      </c>
      <c r="S77" s="45" cm="1">
        <f t="array" aca="1" ref="S77" ca="1">SUMPRODUCT(--(WEEKDAY(DATE(Q77, R77, ROW(INDIRECT("1:" &amp; _xlfn.DAYS(EOMONTH(DATE(Q77, R77, 1), 0), DATE(Q77, R77, 1)) + 1)))) = 2))</f>
        <v>5</v>
      </c>
      <c r="T77" s="55">
        <f t="shared" si="164"/>
        <v>0</v>
      </c>
      <c r="U77" s="45">
        <v>2025</v>
      </c>
      <c r="V77" s="45">
        <f t="shared" ref="V77:V81" si="176">V76</f>
        <v>9</v>
      </c>
      <c r="W77" s="45" cm="1">
        <f t="array" aca="1" ref="W77" ca="1">SUMPRODUCT(--(WEEKDAY(DATE(U77, V77, ROW(INDIRECT("1:" &amp; _xlfn.DAYS(EOMONTH(DATE(U77, V77, 1), 0), DATE(U77, V77, 1)) + 1)))) = 2))</f>
        <v>5</v>
      </c>
      <c r="X77" s="55">
        <f t="shared" ca="1" si="167"/>
        <v>0</v>
      </c>
      <c r="Y77" s="55">
        <f t="shared" ca="1" si="168"/>
        <v>0</v>
      </c>
      <c r="Z77" s="47"/>
      <c r="AA77" s="45" t="e">
        <f t="shared" ref="AA77:AA81" si="177">AA76</f>
        <v>#REF!</v>
      </c>
      <c r="AB77" s="45">
        <v>4</v>
      </c>
      <c r="AC77" s="45" t="s">
        <v>72</v>
      </c>
      <c r="AD77" s="45">
        <v>2024</v>
      </c>
      <c r="AE77" s="45">
        <f t="shared" ref="AE77:AE81" si="178">AE76</f>
        <v>9</v>
      </c>
      <c r="AF77" s="45" cm="1">
        <f t="array" aca="1" ref="AF77" ca="1">SUMPRODUCT(--(WEEKDAY(DATE(AD77, AE77, ROW(INDIRECT("1:" &amp; _xlfn.DAYS(EOMONTH(DATE(AD77, AE77, 1), 0), DATE(AD77, AE77, 1)) + 1)))) = 2))</f>
        <v>5</v>
      </c>
      <c r="AG77" s="55">
        <f t="shared" si="165"/>
        <v>0</v>
      </c>
      <c r="AH77" s="45">
        <v>2025</v>
      </c>
      <c r="AI77" s="45">
        <f t="shared" ref="AI77:AI81" si="179">AI76</f>
        <v>9</v>
      </c>
      <c r="AJ77" s="45" cm="1">
        <f t="array" aca="1" ref="AJ77" ca="1">SUMPRODUCT(--(WEEKDAY(DATE(AH77, AI77, ROW(INDIRECT("1:" &amp; _xlfn.DAYS(EOMONTH(DATE(AH77, AI77, 1), 0), DATE(AH77, AI77, 1)) + 1)))) = 2))</f>
        <v>5</v>
      </c>
      <c r="AK77" s="55">
        <f t="shared" ca="1" si="169"/>
        <v>0</v>
      </c>
      <c r="AL77" s="55">
        <f t="shared" ca="1" si="170"/>
        <v>0</v>
      </c>
      <c r="AM77" s="47"/>
      <c r="AN77" s="37">
        <f t="shared" si="155"/>
        <v>3</v>
      </c>
      <c r="AO77" s="32" t="s">
        <v>0</v>
      </c>
      <c r="AP77" s="32" t="s">
        <v>176</v>
      </c>
      <c r="AQ77" s="32" t="s">
        <v>78</v>
      </c>
      <c r="AR77" s="33">
        <v>2071.3636200000001</v>
      </c>
      <c r="AS77" s="34">
        <v>1876.363623</v>
      </c>
      <c r="AT77" s="33">
        <v>39.999999000000003</v>
      </c>
      <c r="AU77" s="35">
        <v>154.99999800000001</v>
      </c>
      <c r="AV77" s="33">
        <v>1919.4545290000001</v>
      </c>
      <c r="AW77" s="33">
        <v>151.90909099999999</v>
      </c>
      <c r="AX77" s="53">
        <v>82</v>
      </c>
      <c r="AY77" s="53">
        <v>11</v>
      </c>
      <c r="AZ77" s="38">
        <f t="shared" si="156"/>
        <v>45366</v>
      </c>
      <c r="BA77" s="39">
        <f t="shared" si="157"/>
        <v>0.83942547360550934</v>
      </c>
      <c r="BB77" s="40">
        <f t="shared" si="158"/>
        <v>180.69914127227776</v>
      </c>
      <c r="BC77" s="39">
        <f t="shared" si="159"/>
        <v>6.6433644939789774E-2</v>
      </c>
      <c r="BD77" s="40">
        <f t="shared" si="160"/>
        <v>14.30085572772237</v>
      </c>
      <c r="BE77" s="39">
        <f t="shared" si="161"/>
        <v>7.4829931598393143E-2</v>
      </c>
      <c r="BF77" s="39">
        <f t="shared" si="162"/>
        <v>1.9310949856307703E-2</v>
      </c>
    </row>
    <row r="78" spans="1:58" x14ac:dyDescent="0.3">
      <c r="A78" s="45" t="e">
        <f t="shared" si="171"/>
        <v>#REF!</v>
      </c>
      <c r="B78" s="45">
        <v>5</v>
      </c>
      <c r="C78" s="45" t="s">
        <v>75</v>
      </c>
      <c r="D78" s="45">
        <v>2024</v>
      </c>
      <c r="E78" s="45">
        <f t="shared" si="172"/>
        <v>9</v>
      </c>
      <c r="F78" s="45" cm="1">
        <f t="array" aca="1" ref="F78" ca="1">SUMPRODUCT(--(WEEKDAY(DATE(D78, E78, ROW(INDIRECT("1:" &amp; _xlfn.DAYS(EOMONTH(DATE(D78, E78, 1), 0), DATE(D78, E78, 1)) + 1)))) = 2))</f>
        <v>5</v>
      </c>
      <c r="G78" s="47">
        <f t="shared" si="163"/>
        <v>0</v>
      </c>
      <c r="H78" s="45">
        <v>2025</v>
      </c>
      <c r="I78" s="45">
        <f t="shared" si="173"/>
        <v>9</v>
      </c>
      <c r="J78" s="45" cm="1">
        <f t="array" aca="1" ref="J78" ca="1">SUMPRODUCT(--(WEEKDAY(DATE(H78, I78, ROW(INDIRECT("1:" &amp; _xlfn.DAYS(EOMONTH(DATE(H78, I78, 1), 0), DATE(H78, I78, 1)) + 1)))) = 2))</f>
        <v>5</v>
      </c>
      <c r="K78" s="47">
        <f t="shared" ca="1" si="166"/>
        <v>0</v>
      </c>
      <c r="L78" s="47">
        <f t="shared" ca="1" si="148"/>
        <v>0</v>
      </c>
      <c r="M78" s="47"/>
      <c r="N78" s="45" t="e">
        <f t="shared" si="174"/>
        <v>#REF!</v>
      </c>
      <c r="O78" s="45">
        <v>5</v>
      </c>
      <c r="P78" s="45" t="s">
        <v>75</v>
      </c>
      <c r="Q78" s="45">
        <v>2024</v>
      </c>
      <c r="R78" s="45">
        <f t="shared" si="175"/>
        <v>9</v>
      </c>
      <c r="S78" s="45" cm="1">
        <f t="array" aca="1" ref="S78" ca="1">SUMPRODUCT(--(WEEKDAY(DATE(Q78, R78, ROW(INDIRECT("1:" &amp; _xlfn.DAYS(EOMONTH(DATE(Q78, R78, 1), 0), DATE(Q78, R78, 1)) + 1)))) = 2))</f>
        <v>5</v>
      </c>
      <c r="T78" s="55">
        <f t="shared" si="164"/>
        <v>0</v>
      </c>
      <c r="U78" s="45">
        <v>2025</v>
      </c>
      <c r="V78" s="45">
        <f t="shared" si="176"/>
        <v>9</v>
      </c>
      <c r="W78" s="45" cm="1">
        <f t="array" aca="1" ref="W78" ca="1">SUMPRODUCT(--(WEEKDAY(DATE(U78, V78, ROW(INDIRECT("1:" &amp; _xlfn.DAYS(EOMONTH(DATE(U78, V78, 1), 0), DATE(U78, V78, 1)) + 1)))) = 2))</f>
        <v>5</v>
      </c>
      <c r="X78" s="55">
        <f t="shared" ca="1" si="167"/>
        <v>0</v>
      </c>
      <c r="Y78" s="55">
        <f t="shared" ca="1" si="168"/>
        <v>0</v>
      </c>
      <c r="Z78" s="47"/>
      <c r="AA78" s="45" t="e">
        <f t="shared" si="177"/>
        <v>#REF!</v>
      </c>
      <c r="AB78" s="45">
        <v>5</v>
      </c>
      <c r="AC78" s="45" t="s">
        <v>75</v>
      </c>
      <c r="AD78" s="45">
        <v>2024</v>
      </c>
      <c r="AE78" s="45">
        <f t="shared" si="178"/>
        <v>9</v>
      </c>
      <c r="AF78" s="45" cm="1">
        <f t="array" aca="1" ref="AF78" ca="1">SUMPRODUCT(--(WEEKDAY(DATE(AD78, AE78, ROW(INDIRECT("1:" &amp; _xlfn.DAYS(EOMONTH(DATE(AD78, AE78, 1), 0), DATE(AD78, AE78, 1)) + 1)))) = 2))</f>
        <v>5</v>
      </c>
      <c r="AG78" s="55">
        <f t="shared" si="165"/>
        <v>0</v>
      </c>
      <c r="AH78" s="45">
        <v>2025</v>
      </c>
      <c r="AI78" s="45">
        <f t="shared" si="179"/>
        <v>9</v>
      </c>
      <c r="AJ78" s="45" cm="1">
        <f t="array" aca="1" ref="AJ78" ca="1">SUMPRODUCT(--(WEEKDAY(DATE(AH78, AI78, ROW(INDIRECT("1:" &amp; _xlfn.DAYS(EOMONTH(DATE(AH78, AI78, 1), 0), DATE(AH78, AI78, 1)) + 1)))) = 2))</f>
        <v>5</v>
      </c>
      <c r="AK78" s="55">
        <f t="shared" ca="1" si="169"/>
        <v>0</v>
      </c>
      <c r="AL78" s="55">
        <f t="shared" ca="1" si="170"/>
        <v>0</v>
      </c>
      <c r="AM78" s="47"/>
      <c r="AN78" s="37">
        <f t="shared" si="155"/>
        <v>3</v>
      </c>
      <c r="AO78" s="32" t="s">
        <v>0</v>
      </c>
      <c r="AP78" s="32" t="s">
        <v>177</v>
      </c>
      <c r="AQ78" s="32" t="s">
        <v>81</v>
      </c>
      <c r="AR78" s="33">
        <v>3917.3636080000001</v>
      </c>
      <c r="AS78" s="34">
        <v>3575.090882</v>
      </c>
      <c r="AT78" s="33">
        <v>30.000001000000001</v>
      </c>
      <c r="AU78" s="35">
        <v>312.27272499999998</v>
      </c>
      <c r="AV78" s="33">
        <v>3710.5454260000001</v>
      </c>
      <c r="AW78" s="33">
        <v>206.81818200000001</v>
      </c>
      <c r="AX78" s="53">
        <v>156</v>
      </c>
      <c r="AY78" s="53">
        <v>13</v>
      </c>
      <c r="AZ78" s="38">
        <f t="shared" si="156"/>
        <v>45367</v>
      </c>
      <c r="BA78" s="39">
        <f t="shared" si="157"/>
        <v>0.86444441012144746</v>
      </c>
      <c r="BB78" s="40">
        <f t="shared" si="158"/>
        <v>324.20235265121494</v>
      </c>
      <c r="BC78" s="39">
        <f t="shared" si="159"/>
        <v>4.8182356181018265E-2</v>
      </c>
      <c r="BD78" s="40">
        <f t="shared" si="160"/>
        <v>18.070373348785182</v>
      </c>
      <c r="BE78" s="39">
        <f t="shared" si="161"/>
        <v>7.9715021695274807E-2</v>
      </c>
      <c r="BF78" s="39">
        <f t="shared" si="162"/>
        <v>7.6582120022594541E-3</v>
      </c>
    </row>
    <row r="79" spans="1:58" x14ac:dyDescent="0.3">
      <c r="A79" s="45" t="e">
        <f t="shared" si="171"/>
        <v>#REF!</v>
      </c>
      <c r="B79" s="45">
        <v>6</v>
      </c>
      <c r="C79" s="45" t="s">
        <v>78</v>
      </c>
      <c r="D79" s="45">
        <v>2024</v>
      </c>
      <c r="E79" s="45">
        <f t="shared" si="172"/>
        <v>9</v>
      </c>
      <c r="F79" s="45" cm="1">
        <f t="array" aca="1" ref="F79" ca="1">SUMPRODUCT(--(WEEKDAY(DATE(D79, E79, ROW(INDIRECT("1:" &amp; _xlfn.DAYS(EOMONTH(DATE(D79, E79, 1), 0), DATE(D79, E79, 1)) + 1)))) = 2))</f>
        <v>5</v>
      </c>
      <c r="G79" s="47">
        <f t="shared" si="163"/>
        <v>0</v>
      </c>
      <c r="H79" s="45">
        <v>2025</v>
      </c>
      <c r="I79" s="45">
        <f t="shared" si="173"/>
        <v>9</v>
      </c>
      <c r="J79" s="45" cm="1">
        <f t="array" aca="1" ref="J79" ca="1">SUMPRODUCT(--(WEEKDAY(DATE(H79, I79, ROW(INDIRECT("1:" &amp; _xlfn.DAYS(EOMONTH(DATE(H79, I79, 1), 0), DATE(H79, I79, 1)) + 1)))) = 2))</f>
        <v>5</v>
      </c>
      <c r="K79" s="47">
        <f t="shared" ca="1" si="166"/>
        <v>0</v>
      </c>
      <c r="L79" s="47">
        <f t="shared" ca="1" si="148"/>
        <v>0</v>
      </c>
      <c r="M79" s="47"/>
      <c r="N79" s="45" t="e">
        <f t="shared" si="174"/>
        <v>#REF!</v>
      </c>
      <c r="O79" s="45">
        <v>6</v>
      </c>
      <c r="P79" s="45" t="s">
        <v>78</v>
      </c>
      <c r="Q79" s="45">
        <v>2024</v>
      </c>
      <c r="R79" s="45">
        <f t="shared" si="175"/>
        <v>9</v>
      </c>
      <c r="S79" s="45" cm="1">
        <f t="array" aca="1" ref="S79" ca="1">SUMPRODUCT(--(WEEKDAY(DATE(Q79, R79, ROW(INDIRECT("1:" &amp; _xlfn.DAYS(EOMONTH(DATE(Q79, R79, 1), 0), DATE(Q79, R79, 1)) + 1)))) = 2))</f>
        <v>5</v>
      </c>
      <c r="T79" s="55">
        <f t="shared" si="164"/>
        <v>0</v>
      </c>
      <c r="U79" s="45">
        <v>2025</v>
      </c>
      <c r="V79" s="45">
        <f t="shared" si="176"/>
        <v>9</v>
      </c>
      <c r="W79" s="45" cm="1">
        <f t="array" aca="1" ref="W79" ca="1">SUMPRODUCT(--(WEEKDAY(DATE(U79, V79, ROW(INDIRECT("1:" &amp; _xlfn.DAYS(EOMONTH(DATE(U79, V79, 1), 0), DATE(U79, V79, 1)) + 1)))) = 2))</f>
        <v>5</v>
      </c>
      <c r="X79" s="55">
        <f t="shared" ca="1" si="167"/>
        <v>0</v>
      </c>
      <c r="Y79" s="55">
        <f t="shared" ca="1" si="168"/>
        <v>0</v>
      </c>
      <c r="Z79" s="47"/>
      <c r="AA79" s="45" t="e">
        <f t="shared" si="177"/>
        <v>#REF!</v>
      </c>
      <c r="AB79" s="45">
        <v>6</v>
      </c>
      <c r="AC79" s="45" t="s">
        <v>78</v>
      </c>
      <c r="AD79" s="45">
        <v>2024</v>
      </c>
      <c r="AE79" s="45">
        <f t="shared" si="178"/>
        <v>9</v>
      </c>
      <c r="AF79" s="45" cm="1">
        <f t="array" aca="1" ref="AF79" ca="1">SUMPRODUCT(--(WEEKDAY(DATE(AD79, AE79, ROW(INDIRECT("1:" &amp; _xlfn.DAYS(EOMONTH(DATE(AD79, AE79, 1), 0), DATE(AD79, AE79, 1)) + 1)))) = 2))</f>
        <v>5</v>
      </c>
      <c r="AG79" s="55">
        <f t="shared" si="165"/>
        <v>0</v>
      </c>
      <c r="AH79" s="45">
        <v>2025</v>
      </c>
      <c r="AI79" s="45">
        <f t="shared" si="179"/>
        <v>9</v>
      </c>
      <c r="AJ79" s="45" cm="1">
        <f t="array" aca="1" ref="AJ79" ca="1">SUMPRODUCT(--(WEEKDAY(DATE(AH79, AI79, ROW(INDIRECT("1:" &amp; _xlfn.DAYS(EOMONTH(DATE(AH79, AI79, 1), 0), DATE(AH79, AI79, 1)) + 1)))) = 2))</f>
        <v>5</v>
      </c>
      <c r="AK79" s="55">
        <f t="shared" ca="1" si="169"/>
        <v>0</v>
      </c>
      <c r="AL79" s="55">
        <f t="shared" ca="1" si="170"/>
        <v>0</v>
      </c>
      <c r="AM79" s="47"/>
      <c r="AN79" s="37">
        <f t="shared" si="155"/>
        <v>3</v>
      </c>
      <c r="AO79" s="32" t="s">
        <v>0</v>
      </c>
      <c r="AP79" s="32" t="s">
        <v>178</v>
      </c>
      <c r="AQ79" s="32" t="s">
        <v>84</v>
      </c>
      <c r="AR79" s="33">
        <v>1747.2727170000001</v>
      </c>
      <c r="AS79" s="34">
        <v>1467.7272640000001</v>
      </c>
      <c r="AT79" s="33">
        <v>41.363636</v>
      </c>
      <c r="AU79" s="35">
        <v>238.181817</v>
      </c>
      <c r="AV79" s="33">
        <v>1738.181808</v>
      </c>
      <c r="AW79" s="33">
        <v>9.0909089999999999</v>
      </c>
      <c r="AX79" s="53">
        <v>72</v>
      </c>
      <c r="AY79" s="53">
        <v>1</v>
      </c>
      <c r="AZ79" s="38">
        <f t="shared" si="156"/>
        <v>45368</v>
      </c>
      <c r="BA79" s="39">
        <f t="shared" si="157"/>
        <v>0.83563990419824175</v>
      </c>
      <c r="BB79" s="40">
        <f t="shared" si="158"/>
        <v>278.09100215791841</v>
      </c>
      <c r="BC79" s="39">
        <f t="shared" si="159"/>
        <v>4.3705015728912368E-3</v>
      </c>
      <c r="BD79" s="40">
        <f t="shared" si="160"/>
        <v>1.454450842081555</v>
      </c>
      <c r="BE79" s="39">
        <f t="shared" si="161"/>
        <v>0.13631633727386816</v>
      </c>
      <c r="BF79" s="39">
        <f t="shared" si="162"/>
        <v>2.3673256954998858E-2</v>
      </c>
    </row>
    <row r="80" spans="1:58" x14ac:dyDescent="0.3">
      <c r="A80" s="45" t="e">
        <f t="shared" si="171"/>
        <v>#REF!</v>
      </c>
      <c r="B80" s="45">
        <v>7</v>
      </c>
      <c r="C80" s="45" t="s">
        <v>81</v>
      </c>
      <c r="D80" s="45">
        <v>2024</v>
      </c>
      <c r="E80" s="45">
        <f t="shared" si="172"/>
        <v>9</v>
      </c>
      <c r="F80" s="45" cm="1">
        <f t="array" aca="1" ref="F80" ca="1">SUMPRODUCT(--(WEEKDAY(DATE(D80, E80, ROW(INDIRECT("1:" &amp; _xlfn.DAYS(EOMONTH(DATE(D80, E80, 1), 0), DATE(D80, E80, 1)) + 1)))) = 2))</f>
        <v>5</v>
      </c>
      <c r="G80" s="47">
        <f t="shared" si="163"/>
        <v>0</v>
      </c>
      <c r="H80" s="45">
        <v>2025</v>
      </c>
      <c r="I80" s="45">
        <f t="shared" si="173"/>
        <v>9</v>
      </c>
      <c r="J80" s="45" cm="1">
        <f t="array" aca="1" ref="J80" ca="1">SUMPRODUCT(--(WEEKDAY(DATE(H80, I80, ROW(INDIRECT("1:" &amp; _xlfn.DAYS(EOMONTH(DATE(H80, I80, 1), 0), DATE(H80, I80, 1)) + 1)))) = 2))</f>
        <v>5</v>
      </c>
      <c r="K80" s="47">
        <f t="shared" ca="1" si="166"/>
        <v>0</v>
      </c>
      <c r="L80" s="47">
        <f t="shared" ca="1" si="148"/>
        <v>0</v>
      </c>
      <c r="M80" s="47"/>
      <c r="N80" s="45" t="e">
        <f t="shared" si="174"/>
        <v>#REF!</v>
      </c>
      <c r="O80" s="45">
        <v>7</v>
      </c>
      <c r="P80" s="45" t="s">
        <v>81</v>
      </c>
      <c r="Q80" s="45">
        <v>2024</v>
      </c>
      <c r="R80" s="45">
        <f t="shared" si="175"/>
        <v>9</v>
      </c>
      <c r="S80" s="45" cm="1">
        <f t="array" aca="1" ref="S80" ca="1">SUMPRODUCT(--(WEEKDAY(DATE(Q80, R80, ROW(INDIRECT("1:" &amp; _xlfn.DAYS(EOMONTH(DATE(Q80, R80, 1), 0), DATE(Q80, R80, 1)) + 1)))) = 2))</f>
        <v>5</v>
      </c>
      <c r="T80" s="55">
        <f t="shared" si="164"/>
        <v>0</v>
      </c>
      <c r="U80" s="45">
        <v>2025</v>
      </c>
      <c r="V80" s="45">
        <f t="shared" si="176"/>
        <v>9</v>
      </c>
      <c r="W80" s="45" cm="1">
        <f t="array" aca="1" ref="W80" ca="1">SUMPRODUCT(--(WEEKDAY(DATE(U80, V80, ROW(INDIRECT("1:" &amp; _xlfn.DAYS(EOMONTH(DATE(U80, V80, 1), 0), DATE(U80, V80, 1)) + 1)))) = 2))</f>
        <v>5</v>
      </c>
      <c r="X80" s="55">
        <f t="shared" ca="1" si="167"/>
        <v>0</v>
      </c>
      <c r="Y80" s="55">
        <f t="shared" ca="1" si="168"/>
        <v>0</v>
      </c>
      <c r="Z80" s="47"/>
      <c r="AA80" s="45" t="e">
        <f t="shared" si="177"/>
        <v>#REF!</v>
      </c>
      <c r="AB80" s="45">
        <v>7</v>
      </c>
      <c r="AC80" s="45" t="s">
        <v>81</v>
      </c>
      <c r="AD80" s="45">
        <v>2024</v>
      </c>
      <c r="AE80" s="45">
        <f t="shared" si="178"/>
        <v>9</v>
      </c>
      <c r="AF80" s="45" cm="1">
        <f t="array" aca="1" ref="AF80" ca="1">SUMPRODUCT(--(WEEKDAY(DATE(AD80, AE80, ROW(INDIRECT("1:" &amp; _xlfn.DAYS(EOMONTH(DATE(AD80, AE80, 1), 0), DATE(AD80, AE80, 1)) + 1)))) = 2))</f>
        <v>5</v>
      </c>
      <c r="AG80" s="55">
        <f t="shared" si="165"/>
        <v>0</v>
      </c>
      <c r="AH80" s="45">
        <v>2025</v>
      </c>
      <c r="AI80" s="45">
        <f t="shared" si="179"/>
        <v>9</v>
      </c>
      <c r="AJ80" s="45" cm="1">
        <f t="array" aca="1" ref="AJ80" ca="1">SUMPRODUCT(--(WEEKDAY(DATE(AH80, AI80, ROW(INDIRECT("1:" &amp; _xlfn.DAYS(EOMONTH(DATE(AH80, AI80, 1), 0), DATE(AH80, AI80, 1)) + 1)))) = 2))</f>
        <v>5</v>
      </c>
      <c r="AK80" s="55">
        <f t="shared" ca="1" si="169"/>
        <v>0</v>
      </c>
      <c r="AL80" s="55">
        <f t="shared" ca="1" si="170"/>
        <v>0</v>
      </c>
      <c r="AM80" s="47"/>
      <c r="AN80" s="37">
        <f t="shared" si="155"/>
        <v>3</v>
      </c>
      <c r="AO80" s="32" t="s">
        <v>0</v>
      </c>
      <c r="AP80" s="32" t="s">
        <v>179</v>
      </c>
      <c r="AQ80" s="32" t="s">
        <v>67</v>
      </c>
      <c r="AR80" s="33">
        <v>431.09090600000002</v>
      </c>
      <c r="AS80" s="34">
        <v>227.63636</v>
      </c>
      <c r="AT80" s="33">
        <v>1</v>
      </c>
      <c r="AU80" s="35">
        <v>203.45454599999999</v>
      </c>
      <c r="AV80" s="33">
        <v>403.909088</v>
      </c>
      <c r="AW80" s="33">
        <v>27.181818</v>
      </c>
      <c r="AX80" s="53">
        <v>11</v>
      </c>
      <c r="AY80" s="53">
        <v>1</v>
      </c>
      <c r="AZ80" s="38">
        <f t="shared" si="156"/>
        <v>45369</v>
      </c>
      <c r="BA80" s="39">
        <f t="shared" si="157"/>
        <v>0.49475197285311096</v>
      </c>
      <c r="BB80" s="40">
        <f t="shared" si="158"/>
        <v>190.62601177746498</v>
      </c>
      <c r="BC80" s="39">
        <f t="shared" si="159"/>
        <v>3.3295259950264361E-2</v>
      </c>
      <c r="BD80" s="40">
        <f t="shared" si="160"/>
        <v>12.828534222535021</v>
      </c>
      <c r="BE80" s="39">
        <f t="shared" si="161"/>
        <v>0.4719527671966246</v>
      </c>
      <c r="BF80" s="39">
        <f t="shared" si="162"/>
        <v>2.3196963472943222E-3</v>
      </c>
    </row>
    <row r="81" spans="1:58" x14ac:dyDescent="0.3">
      <c r="A81" s="45" t="e">
        <f t="shared" si="171"/>
        <v>#REF!</v>
      </c>
      <c r="B81" s="45">
        <v>1</v>
      </c>
      <c r="C81" s="45" t="s">
        <v>84</v>
      </c>
      <c r="D81" s="45">
        <v>2024</v>
      </c>
      <c r="E81" s="45">
        <f t="shared" si="172"/>
        <v>9</v>
      </c>
      <c r="F81" s="45" cm="1">
        <f t="array" aca="1" ref="F81" ca="1">SUMPRODUCT(--(WEEKDAY(DATE(D81, E81, ROW(INDIRECT("1:" &amp; _xlfn.DAYS(EOMONTH(DATE(D81, E81, 1), 0), DATE(D81, E81, 1)) + 1)))) = 2))</f>
        <v>5</v>
      </c>
      <c r="G81" s="47">
        <f t="shared" si="163"/>
        <v>0</v>
      </c>
      <c r="H81" s="45">
        <v>2025</v>
      </c>
      <c r="I81" s="45">
        <f t="shared" si="173"/>
        <v>9</v>
      </c>
      <c r="J81" s="45" cm="1">
        <f t="array" aca="1" ref="J81" ca="1">SUMPRODUCT(--(WEEKDAY(DATE(H81, I81, ROW(INDIRECT("1:" &amp; _xlfn.DAYS(EOMONTH(DATE(H81, I81, 1), 0), DATE(H81, I81, 1)) + 1)))) = 2))</f>
        <v>5</v>
      </c>
      <c r="K81" s="47">
        <f t="shared" ca="1" si="166"/>
        <v>0</v>
      </c>
      <c r="L81" s="47">
        <f t="shared" ca="1" si="148"/>
        <v>0</v>
      </c>
      <c r="M81" s="47"/>
      <c r="N81" s="45" t="e">
        <f t="shared" si="174"/>
        <v>#REF!</v>
      </c>
      <c r="O81" s="45">
        <v>1</v>
      </c>
      <c r="P81" s="45" t="s">
        <v>84</v>
      </c>
      <c r="Q81" s="45">
        <v>2024</v>
      </c>
      <c r="R81" s="45">
        <f t="shared" si="175"/>
        <v>9</v>
      </c>
      <c r="S81" s="45" cm="1">
        <f t="array" aca="1" ref="S81" ca="1">SUMPRODUCT(--(WEEKDAY(DATE(Q81, R81, ROW(INDIRECT("1:" &amp; _xlfn.DAYS(EOMONTH(DATE(Q81, R81, 1), 0), DATE(Q81, R81, 1)) + 1)))) = 2))</f>
        <v>5</v>
      </c>
      <c r="T81" s="55">
        <f t="shared" si="164"/>
        <v>0</v>
      </c>
      <c r="U81" s="45">
        <v>2025</v>
      </c>
      <c r="V81" s="45">
        <f t="shared" si="176"/>
        <v>9</v>
      </c>
      <c r="W81" s="45" cm="1">
        <f t="array" aca="1" ref="W81" ca="1">SUMPRODUCT(--(WEEKDAY(DATE(U81, V81, ROW(INDIRECT("1:" &amp; _xlfn.DAYS(EOMONTH(DATE(U81, V81, 1), 0), DATE(U81, V81, 1)) + 1)))) = 2))</f>
        <v>5</v>
      </c>
      <c r="X81" s="55">
        <f t="shared" ca="1" si="167"/>
        <v>0</v>
      </c>
      <c r="Y81" s="55">
        <f t="shared" ca="1" si="168"/>
        <v>0</v>
      </c>
      <c r="Z81" s="47"/>
      <c r="AA81" s="45" t="e">
        <f t="shared" si="177"/>
        <v>#REF!</v>
      </c>
      <c r="AB81" s="45">
        <v>1</v>
      </c>
      <c r="AC81" s="45" t="s">
        <v>84</v>
      </c>
      <c r="AD81" s="45">
        <v>2024</v>
      </c>
      <c r="AE81" s="45">
        <f t="shared" si="178"/>
        <v>9</v>
      </c>
      <c r="AF81" s="45" cm="1">
        <f t="array" aca="1" ref="AF81" ca="1">SUMPRODUCT(--(WEEKDAY(DATE(AD81, AE81, ROW(INDIRECT("1:" &amp; _xlfn.DAYS(EOMONTH(DATE(AD81, AE81, 1), 0), DATE(AD81, AE81, 1)) + 1)))) = 2))</f>
        <v>5</v>
      </c>
      <c r="AG81" s="55">
        <f t="shared" si="165"/>
        <v>0</v>
      </c>
      <c r="AH81" s="45">
        <v>2025</v>
      </c>
      <c r="AI81" s="45">
        <f t="shared" si="179"/>
        <v>9</v>
      </c>
      <c r="AJ81" s="45" cm="1">
        <f t="array" aca="1" ref="AJ81" ca="1">SUMPRODUCT(--(WEEKDAY(DATE(AH81, AI81, ROW(INDIRECT("1:" &amp; _xlfn.DAYS(EOMONTH(DATE(AH81, AI81, 1), 0), DATE(AH81, AI81, 1)) + 1)))) = 2))</f>
        <v>5</v>
      </c>
      <c r="AK81" s="55">
        <f t="shared" ca="1" si="169"/>
        <v>0</v>
      </c>
      <c r="AL81" s="55">
        <f t="shared" ca="1" si="170"/>
        <v>0</v>
      </c>
      <c r="AM81" s="47"/>
      <c r="AN81" s="37">
        <f t="shared" si="155"/>
        <v>3</v>
      </c>
      <c r="AO81" s="32" t="s">
        <v>0</v>
      </c>
      <c r="AP81" s="32" t="s">
        <v>180</v>
      </c>
      <c r="AQ81" s="32" t="s">
        <v>70</v>
      </c>
      <c r="AR81" s="33">
        <v>1287.6363510000001</v>
      </c>
      <c r="AS81" s="34">
        <v>1239.999988</v>
      </c>
      <c r="AT81" s="33">
        <v>9.0909089999999999</v>
      </c>
      <c r="AU81" s="35">
        <v>38.545453999999999</v>
      </c>
      <c r="AV81" s="33">
        <v>1287.6363510000001</v>
      </c>
      <c r="AW81" s="33">
        <v>1</v>
      </c>
      <c r="AX81" s="53">
        <v>57</v>
      </c>
      <c r="AY81" s="53">
        <v>1</v>
      </c>
      <c r="AZ81" s="38">
        <f t="shared" si="156"/>
        <v>45370</v>
      </c>
      <c r="BA81" s="39">
        <f t="shared" si="157"/>
        <v>0.96300480103485364</v>
      </c>
      <c r="BB81" s="40">
        <f t="shared" si="158"/>
        <v>47.636363000000074</v>
      </c>
      <c r="BC81" s="39">
        <f t="shared" si="159"/>
        <v>7.47885690153876E-4</v>
      </c>
      <c r="BD81" s="40">
        <f t="shared" si="160"/>
        <v>3.6995198965146386E-2</v>
      </c>
      <c r="BE81" s="39">
        <f t="shared" si="161"/>
        <v>2.9935046467168273E-2</v>
      </c>
      <c r="BF81" s="39">
        <f t="shared" si="162"/>
        <v>7.0601524979780565E-3</v>
      </c>
    </row>
    <row r="82" spans="1:58" x14ac:dyDescent="0.3">
      <c r="L82" s="47"/>
      <c r="M82" s="47"/>
      <c r="Z82" s="47"/>
      <c r="AM82" s="47"/>
      <c r="AN82" s="37">
        <f t="shared" si="155"/>
        <v>3</v>
      </c>
      <c r="AO82" s="32" t="s">
        <v>0</v>
      </c>
      <c r="AP82" s="32" t="s">
        <v>181</v>
      </c>
      <c r="AQ82" s="32" t="s">
        <v>72</v>
      </c>
      <c r="AR82" s="33">
        <v>1260.2399379999999</v>
      </c>
      <c r="AS82" s="34">
        <v>1173.0909079999999</v>
      </c>
      <c r="AT82" s="33">
        <v>1</v>
      </c>
      <c r="AU82" s="35">
        <v>87.149029999999996</v>
      </c>
      <c r="AV82" s="33">
        <v>1201.3308469999999</v>
      </c>
      <c r="AW82" s="33">
        <v>58.909090999999997</v>
      </c>
      <c r="AX82" s="53">
        <v>61</v>
      </c>
      <c r="AY82" s="53">
        <v>4</v>
      </c>
      <c r="AZ82" s="38">
        <f t="shared" si="156"/>
        <v>45371</v>
      </c>
      <c r="BA82" s="39">
        <f t="shared" si="157"/>
        <v>0.88733542529830478</v>
      </c>
      <c r="BB82" s="40">
        <f t="shared" si="158"/>
        <v>83.075305636860762</v>
      </c>
      <c r="BC82" s="39">
        <f t="shared" si="159"/>
        <v>4.3511846421788868E-2</v>
      </c>
      <c r="BD82" s="40">
        <f t="shared" si="160"/>
        <v>4.0737243631392772</v>
      </c>
      <c r="BE82" s="39">
        <f t="shared" si="161"/>
        <v>6.9152728279906331E-2</v>
      </c>
      <c r="BF82" s="39">
        <f t="shared" si="162"/>
        <v>7.9349968989794078E-4</v>
      </c>
    </row>
    <row r="83" spans="1:58" x14ac:dyDescent="0.3">
      <c r="A83" s="45" t="s">
        <v>39</v>
      </c>
      <c r="B83" s="46" t="s">
        <v>40</v>
      </c>
      <c r="C83" s="46" t="s">
        <v>41</v>
      </c>
      <c r="D83" s="46" t="s">
        <v>42</v>
      </c>
      <c r="E83" s="46" t="s">
        <v>15</v>
      </c>
      <c r="F83" s="46" t="s">
        <v>43</v>
      </c>
      <c r="G83" s="46" t="s">
        <v>44</v>
      </c>
      <c r="H83" s="46" t="s">
        <v>42</v>
      </c>
      <c r="I83" s="46" t="s">
        <v>15</v>
      </c>
      <c r="J83" s="46" t="s">
        <v>43</v>
      </c>
      <c r="K83" s="46" t="s">
        <v>45</v>
      </c>
      <c r="L83" s="46" t="s">
        <v>46</v>
      </c>
      <c r="M83" s="46"/>
      <c r="N83" s="45" t="s">
        <v>39</v>
      </c>
      <c r="O83" s="46" t="s">
        <v>40</v>
      </c>
      <c r="P83" s="46" t="s">
        <v>41</v>
      </c>
      <c r="Q83" s="46" t="s">
        <v>42</v>
      </c>
      <c r="R83" s="46" t="s">
        <v>15</v>
      </c>
      <c r="S83" s="46" t="s">
        <v>43</v>
      </c>
      <c r="T83" s="46" t="s">
        <v>47</v>
      </c>
      <c r="U83" s="46" t="s">
        <v>42</v>
      </c>
      <c r="V83" s="46" t="s">
        <v>15</v>
      </c>
      <c r="W83" s="46" t="s">
        <v>43</v>
      </c>
      <c r="X83" s="46" t="s">
        <v>48</v>
      </c>
      <c r="Y83" s="46" t="s">
        <v>49</v>
      </c>
      <c r="Z83" s="46"/>
      <c r="AA83" s="45" t="s">
        <v>39</v>
      </c>
      <c r="AB83" s="46" t="s">
        <v>40</v>
      </c>
      <c r="AC83" s="46" t="s">
        <v>41</v>
      </c>
      <c r="AD83" s="46" t="s">
        <v>42</v>
      </c>
      <c r="AE83" s="46" t="s">
        <v>15</v>
      </c>
      <c r="AF83" s="46" t="s">
        <v>43</v>
      </c>
      <c r="AG83" s="46" t="s">
        <v>47</v>
      </c>
      <c r="AH83" s="46" t="s">
        <v>42</v>
      </c>
      <c r="AI83" s="46" t="s">
        <v>15</v>
      </c>
      <c r="AJ83" s="46" t="s">
        <v>43</v>
      </c>
      <c r="AK83" s="46" t="s">
        <v>48</v>
      </c>
      <c r="AL83" s="46" t="s">
        <v>49</v>
      </c>
      <c r="AM83" s="46"/>
      <c r="AN83" s="37">
        <f t="shared" si="155"/>
        <v>3</v>
      </c>
      <c r="AO83" s="32" t="s">
        <v>0</v>
      </c>
      <c r="AP83" s="32" t="s">
        <v>182</v>
      </c>
      <c r="AQ83" s="32" t="s">
        <v>75</v>
      </c>
      <c r="AR83" s="33">
        <v>1129.7272660000001</v>
      </c>
      <c r="AS83" s="34">
        <v>1032.7272680000001</v>
      </c>
      <c r="AT83" s="33">
        <v>8.1818179999999998</v>
      </c>
      <c r="AU83" s="35">
        <v>88.818179999999998</v>
      </c>
      <c r="AV83" s="33">
        <v>1129.7272660000001</v>
      </c>
      <c r="AW83" s="33">
        <v>1</v>
      </c>
      <c r="AX83" s="53">
        <v>46</v>
      </c>
      <c r="AY83" s="53">
        <v>1</v>
      </c>
      <c r="AZ83" s="38">
        <f t="shared" si="156"/>
        <v>45372</v>
      </c>
      <c r="BA83" s="39">
        <f t="shared" si="157"/>
        <v>0.91413857050344038</v>
      </c>
      <c r="BB83" s="40">
        <f t="shared" si="158"/>
        <v>96.999998000000005</v>
      </c>
      <c r="BC83" s="39">
        <f t="shared" si="159"/>
        <v>8.0916748494538004E-4</v>
      </c>
      <c r="BD83" s="40">
        <f t="shared" si="160"/>
        <v>8.586142949655956E-2</v>
      </c>
      <c r="BE83" s="39">
        <f t="shared" si="161"/>
        <v>7.8619134611556757E-2</v>
      </c>
      <c r="BF83" s="39">
        <f t="shared" si="162"/>
        <v>7.2422948850028009E-3</v>
      </c>
    </row>
    <row r="84" spans="1:58" x14ac:dyDescent="0.3">
      <c r="A84" s="45" t="e">
        <f>A81</f>
        <v>#REF!</v>
      </c>
      <c r="B84" s="45">
        <v>2</v>
      </c>
      <c r="C84" s="45" t="s">
        <v>67</v>
      </c>
      <c r="D84" s="45">
        <v>2024</v>
      </c>
      <c r="E84" s="45">
        <v>10</v>
      </c>
      <c r="F84" s="45" cm="1">
        <f t="array" aca="1" ref="F84" ca="1">SUMPRODUCT(--(WEEKDAY(DATE(D84, E84, ROW(INDIRECT("1:" &amp; _xlfn.DAYS(EOMONTH(DATE(D84, E84, 1), 0), DATE(D84, E84, 1)) + 1)))) = 2))</f>
        <v>4</v>
      </c>
      <c r="G84" s="47">
        <f>AVERAGE(G3,G12,G21,G30,G39,G48,G57,G66,G75)</f>
        <v>0</v>
      </c>
      <c r="H84" s="45">
        <v>2025</v>
      </c>
      <c r="I84" s="45">
        <f>E84</f>
        <v>10</v>
      </c>
      <c r="J84" s="45" cm="1">
        <f t="array" aca="1" ref="J84" ca="1">SUMPRODUCT(--(WEEKDAY(DATE(H84, I84, ROW(INDIRECT("1:" &amp; _xlfn.DAYS(EOMONTH(DATE(H84, I84, 1), 0), DATE(H84, I84, 1)) + 1)))) = 2))</f>
        <v>4</v>
      </c>
      <c r="K84" s="47">
        <f ca="1">G84/F84*J84</f>
        <v>0</v>
      </c>
      <c r="L84" s="47">
        <f t="shared" ca="1" si="148"/>
        <v>0</v>
      </c>
      <c r="M84" s="47"/>
      <c r="N84" s="45" t="e">
        <f>N81</f>
        <v>#REF!</v>
      </c>
      <c r="O84" s="45">
        <v>2</v>
      </c>
      <c r="P84" s="45" t="s">
        <v>67</v>
      </c>
      <c r="Q84" s="45">
        <v>2024</v>
      </c>
      <c r="R84" s="45">
        <v>10</v>
      </c>
      <c r="S84" s="45" cm="1">
        <f t="array" aca="1" ref="S84" ca="1">SUMPRODUCT(--(WEEKDAY(DATE(Q84, R84, ROW(INDIRECT("1:" &amp; _xlfn.DAYS(EOMONTH(DATE(Q84, R84, 1), 0), DATE(Q84, R84, 1)) + 1)))) = 2))</f>
        <v>4</v>
      </c>
      <c r="T84" s="55">
        <f>AVERAGE(T3,T12,T21,T30,T39,T48,T57,T66,T75)</f>
        <v>0</v>
      </c>
      <c r="U84" s="45">
        <v>2025</v>
      </c>
      <c r="V84" s="45">
        <f>R84</f>
        <v>10</v>
      </c>
      <c r="W84" s="45" cm="1">
        <f t="array" aca="1" ref="W84" ca="1">SUMPRODUCT(--(WEEKDAY(DATE(U84, V84, ROW(INDIRECT("1:" &amp; _xlfn.DAYS(EOMONTH(DATE(U84, V84, 1), 0), DATE(U84, V84, 1)) + 1)))) = 2))</f>
        <v>4</v>
      </c>
      <c r="X84" s="55">
        <f ca="1">T84/S84*W84</f>
        <v>0</v>
      </c>
      <c r="Y84" s="55">
        <f ca="1">_xlfn.FLOOR.MATH(X84/W84)</f>
        <v>0</v>
      </c>
      <c r="Z84" s="47"/>
      <c r="AA84" s="45" t="e">
        <f>AA81</f>
        <v>#REF!</v>
      </c>
      <c r="AB84" s="45">
        <v>2</v>
      </c>
      <c r="AC84" s="45" t="s">
        <v>67</v>
      </c>
      <c r="AD84" s="45">
        <v>2024</v>
      </c>
      <c r="AE84" s="45">
        <v>10</v>
      </c>
      <c r="AF84" s="45" cm="1">
        <f t="array" aca="1" ref="AF84" ca="1">SUMPRODUCT(--(WEEKDAY(DATE(AD84, AE84, ROW(INDIRECT("1:" &amp; _xlfn.DAYS(EOMONTH(DATE(AD84, AE84, 1), 0), DATE(AD84, AE84, 1)) + 1)))) = 2))</f>
        <v>4</v>
      </c>
      <c r="AG84" s="55">
        <f>AVERAGE(AG3,AG12,AG21,AG30,AG39,AG48,AG57,AG66,AG75)</f>
        <v>0</v>
      </c>
      <c r="AH84" s="45">
        <v>2025</v>
      </c>
      <c r="AI84" s="45">
        <f>AE84</f>
        <v>10</v>
      </c>
      <c r="AJ84" s="45" cm="1">
        <f t="array" aca="1" ref="AJ84" ca="1">SUMPRODUCT(--(WEEKDAY(DATE(AH84, AI84, ROW(INDIRECT("1:" &amp; _xlfn.DAYS(EOMONTH(DATE(AH84, AI84, 1), 0), DATE(AH84, AI84, 1)) + 1)))) = 2))</f>
        <v>4</v>
      </c>
      <c r="AK84" s="55">
        <f ca="1">AG84/AF84*AJ84</f>
        <v>0</v>
      </c>
      <c r="AL84" s="55">
        <f ca="1">_xlfn.FLOOR.MATH(AK84/AJ84)</f>
        <v>0</v>
      </c>
      <c r="AM84" s="47"/>
      <c r="AN84" s="37">
        <f t="shared" si="155"/>
        <v>3</v>
      </c>
      <c r="AO84" s="32" t="s">
        <v>0</v>
      </c>
      <c r="AP84" s="32" t="s">
        <v>183</v>
      </c>
      <c r="AQ84" s="32" t="s">
        <v>78</v>
      </c>
      <c r="AR84" s="33">
        <v>2334.9843329999999</v>
      </c>
      <c r="AS84" s="34">
        <v>2096.2272549999998</v>
      </c>
      <c r="AT84" s="33">
        <v>60.879283000000001</v>
      </c>
      <c r="AU84" s="35">
        <v>177.87779499999999</v>
      </c>
      <c r="AV84" s="33">
        <v>2150.52979</v>
      </c>
      <c r="AW84" s="33">
        <v>184.454543</v>
      </c>
      <c r="AX84" s="53">
        <v>96</v>
      </c>
      <c r="AY84" s="53">
        <v>12</v>
      </c>
      <c r="AZ84" s="38">
        <f t="shared" si="156"/>
        <v>45373</v>
      </c>
      <c r="BA84" s="39">
        <f t="shared" si="157"/>
        <v>0.82682935006587654</v>
      </c>
      <c r="BB84" s="40">
        <f t="shared" si="158"/>
        <v>219.89621153160596</v>
      </c>
      <c r="BC84" s="39">
        <f t="shared" si="159"/>
        <v>7.0918538592012845E-2</v>
      </c>
      <c r="BD84" s="40">
        <f t="shared" si="160"/>
        <v>18.860866468394146</v>
      </c>
      <c r="BE84" s="39">
        <f t="shared" si="161"/>
        <v>7.617943833116074E-2</v>
      </c>
      <c r="BF84" s="39">
        <f t="shared" si="162"/>
        <v>2.6072673010949923E-2</v>
      </c>
    </row>
    <row r="85" spans="1:58" x14ac:dyDescent="0.3">
      <c r="A85" s="45" t="e">
        <f>A84</f>
        <v>#REF!</v>
      </c>
      <c r="B85" s="45">
        <v>3</v>
      </c>
      <c r="C85" s="45" t="s">
        <v>70</v>
      </c>
      <c r="D85" s="45">
        <v>2024</v>
      </c>
      <c r="E85" s="45">
        <f>E84</f>
        <v>10</v>
      </c>
      <c r="F85" s="45" cm="1">
        <f t="array" aca="1" ref="F85" ca="1">SUMPRODUCT(--(WEEKDAY(DATE(D85, E85, ROW(INDIRECT("1:" &amp; _xlfn.DAYS(EOMONTH(DATE(D85, E85, 1), 0), DATE(D85, E85, 1)) + 1)))) = 2))</f>
        <v>4</v>
      </c>
      <c r="G85" s="47">
        <f t="shared" ref="G85:G90" si="180">AVERAGE(G4,G13,G22,G31,G40,G49,G58,G67,G76)</f>
        <v>0</v>
      </c>
      <c r="H85" s="45">
        <v>2025</v>
      </c>
      <c r="I85" s="45">
        <f>I84</f>
        <v>10</v>
      </c>
      <c r="J85" s="45" cm="1">
        <f t="array" aca="1" ref="J85" ca="1">SUMPRODUCT(--(WEEKDAY(DATE(H85, I85, ROW(INDIRECT("1:" &amp; _xlfn.DAYS(EOMONTH(DATE(H85, I85, 1), 0), DATE(H85, I85, 1)) + 1)))) = 2))</f>
        <v>4</v>
      </c>
      <c r="K85" s="47">
        <f t="shared" ref="K85:K90" ca="1" si="181">G85/F85*J85</f>
        <v>0</v>
      </c>
      <c r="L85" s="47">
        <f t="shared" ca="1" si="148"/>
        <v>0</v>
      </c>
      <c r="M85" s="47"/>
      <c r="N85" s="45" t="e">
        <f>N84</f>
        <v>#REF!</v>
      </c>
      <c r="O85" s="45">
        <v>3</v>
      </c>
      <c r="P85" s="45" t="s">
        <v>70</v>
      </c>
      <c r="Q85" s="45">
        <v>2024</v>
      </c>
      <c r="R85" s="45">
        <f>R84</f>
        <v>10</v>
      </c>
      <c r="S85" s="45" cm="1">
        <f t="array" aca="1" ref="S85" ca="1">SUMPRODUCT(--(WEEKDAY(DATE(Q85, R85, ROW(INDIRECT("1:" &amp; _xlfn.DAYS(EOMONTH(DATE(Q85, R85, 1), 0), DATE(Q85, R85, 1)) + 1)))) = 2))</f>
        <v>4</v>
      </c>
      <c r="T85" s="55">
        <f t="shared" ref="T85:T90" si="182">AVERAGE(T4,T13,T22,T31,T40,T49,T58,T67,T76)</f>
        <v>0</v>
      </c>
      <c r="U85" s="45">
        <v>2025</v>
      </c>
      <c r="V85" s="45">
        <f>V84</f>
        <v>10</v>
      </c>
      <c r="W85" s="45" cm="1">
        <f t="array" aca="1" ref="W85" ca="1">SUMPRODUCT(--(WEEKDAY(DATE(U85, V85, ROW(INDIRECT("1:" &amp; _xlfn.DAYS(EOMONTH(DATE(U85, V85, 1), 0), DATE(U85, V85, 1)) + 1)))) = 2))</f>
        <v>4</v>
      </c>
      <c r="X85" s="55">
        <f t="shared" ref="X85:X90" ca="1" si="183">T85/S85*W85</f>
        <v>0</v>
      </c>
      <c r="Y85" s="55">
        <f t="shared" ref="Y85:Y90" ca="1" si="184">_xlfn.FLOOR.MATH(X85/W85)</f>
        <v>0</v>
      </c>
      <c r="Z85" s="47"/>
      <c r="AA85" s="45" t="e">
        <f>AA84</f>
        <v>#REF!</v>
      </c>
      <c r="AB85" s="45">
        <v>3</v>
      </c>
      <c r="AC85" s="45" t="s">
        <v>70</v>
      </c>
      <c r="AD85" s="45">
        <v>2024</v>
      </c>
      <c r="AE85" s="45">
        <f>AE84</f>
        <v>10</v>
      </c>
      <c r="AF85" s="45" cm="1">
        <f t="array" aca="1" ref="AF85" ca="1">SUMPRODUCT(--(WEEKDAY(DATE(AD85, AE85, ROW(INDIRECT("1:" &amp; _xlfn.DAYS(EOMONTH(DATE(AD85, AE85, 1), 0), DATE(AD85, AE85, 1)) + 1)))) = 2))</f>
        <v>4</v>
      </c>
      <c r="AG85" s="55">
        <f>AVERAGE(AG4,AG13,AG22,AG31,AG40,AG49,AG58,AG67,AG76)</f>
        <v>0</v>
      </c>
      <c r="AH85" s="45">
        <v>2025</v>
      </c>
      <c r="AI85" s="45">
        <f>AI84</f>
        <v>10</v>
      </c>
      <c r="AJ85" s="45" cm="1">
        <f t="array" aca="1" ref="AJ85" ca="1">SUMPRODUCT(--(WEEKDAY(DATE(AH85, AI85, ROW(INDIRECT("1:" &amp; _xlfn.DAYS(EOMONTH(DATE(AH85, AI85, 1), 0), DATE(AH85, AI85, 1)) + 1)))) = 2))</f>
        <v>4</v>
      </c>
      <c r="AK85" s="55">
        <f t="shared" ref="AK85:AK90" ca="1" si="185">AG85/AF85*AJ85</f>
        <v>0</v>
      </c>
      <c r="AL85" s="55">
        <f t="shared" ref="AL85:AL90" ca="1" si="186">_xlfn.FLOOR.MATH(AK85/AJ85)</f>
        <v>0</v>
      </c>
      <c r="AM85" s="47"/>
      <c r="AN85" s="37">
        <f t="shared" si="155"/>
        <v>3</v>
      </c>
      <c r="AO85" s="32" t="s">
        <v>0</v>
      </c>
      <c r="AP85" s="32" t="s">
        <v>184</v>
      </c>
      <c r="AQ85" s="32" t="s">
        <v>81</v>
      </c>
      <c r="AR85" s="33">
        <v>3981.7868560000002</v>
      </c>
      <c r="AS85" s="34">
        <v>3704.9090660000002</v>
      </c>
      <c r="AT85" s="33">
        <v>1</v>
      </c>
      <c r="AU85" s="35">
        <v>276.87779</v>
      </c>
      <c r="AV85" s="33">
        <v>3796.059585</v>
      </c>
      <c r="AW85" s="33">
        <v>185.727271</v>
      </c>
      <c r="AX85" s="53">
        <v>167</v>
      </c>
      <c r="AY85" s="53">
        <v>9</v>
      </c>
      <c r="AZ85" s="38">
        <f t="shared" si="156"/>
        <v>45374</v>
      </c>
      <c r="BA85" s="39">
        <f t="shared" si="157"/>
        <v>0.88706318704206288</v>
      </c>
      <c r="BB85" s="40">
        <f t="shared" si="158"/>
        <v>263.96304639444446</v>
      </c>
      <c r="BC85" s="39">
        <f t="shared" si="159"/>
        <v>4.3400747866260088E-2</v>
      </c>
      <c r="BD85" s="40">
        <f t="shared" si="160"/>
        <v>12.914743605555538</v>
      </c>
      <c r="BE85" s="39">
        <f t="shared" si="161"/>
        <v>6.9536065091677021E-2</v>
      </c>
      <c r="BF85" s="39">
        <f t="shared" si="162"/>
        <v>2.5114352831145112E-4</v>
      </c>
    </row>
    <row r="86" spans="1:58" x14ac:dyDescent="0.3">
      <c r="A86" s="45" t="e">
        <f t="shared" ref="A86:A90" si="187">A85</f>
        <v>#REF!</v>
      </c>
      <c r="B86" s="45">
        <v>4</v>
      </c>
      <c r="C86" s="45" t="s">
        <v>72</v>
      </c>
      <c r="D86" s="45">
        <v>2024</v>
      </c>
      <c r="E86" s="45">
        <f t="shared" ref="E86:E90" si="188">E85</f>
        <v>10</v>
      </c>
      <c r="F86" s="45" cm="1">
        <f t="array" aca="1" ref="F86" ca="1">SUMPRODUCT(--(WEEKDAY(DATE(D86, E86, ROW(INDIRECT("1:" &amp; _xlfn.DAYS(EOMONTH(DATE(D86, E86, 1), 0), DATE(D86, E86, 1)) + 1)))) = 2))</f>
        <v>4</v>
      </c>
      <c r="G86" s="47">
        <f t="shared" si="180"/>
        <v>0</v>
      </c>
      <c r="H86" s="45">
        <v>2025</v>
      </c>
      <c r="I86" s="45">
        <f t="shared" ref="I86:I90" si="189">I85</f>
        <v>10</v>
      </c>
      <c r="J86" s="45" cm="1">
        <f t="array" aca="1" ref="J86" ca="1">SUMPRODUCT(--(WEEKDAY(DATE(H86, I86, ROW(INDIRECT("1:" &amp; _xlfn.DAYS(EOMONTH(DATE(H86, I86, 1), 0), DATE(H86, I86, 1)) + 1)))) = 2))</f>
        <v>4</v>
      </c>
      <c r="K86" s="47">
        <f t="shared" ca="1" si="181"/>
        <v>0</v>
      </c>
      <c r="L86" s="47">
        <f t="shared" ca="1" si="148"/>
        <v>0</v>
      </c>
      <c r="M86" s="47"/>
      <c r="N86" s="45" t="e">
        <f t="shared" ref="N86:N90" si="190">N85</f>
        <v>#REF!</v>
      </c>
      <c r="O86" s="45">
        <v>4</v>
      </c>
      <c r="P86" s="45" t="s">
        <v>72</v>
      </c>
      <c r="Q86" s="45">
        <v>2024</v>
      </c>
      <c r="R86" s="45">
        <f t="shared" ref="R86:R90" si="191">R85</f>
        <v>10</v>
      </c>
      <c r="S86" s="45" cm="1">
        <f t="array" aca="1" ref="S86" ca="1">SUMPRODUCT(--(WEEKDAY(DATE(Q86, R86, ROW(INDIRECT("1:" &amp; _xlfn.DAYS(EOMONTH(DATE(Q86, R86, 1), 0), DATE(Q86, R86, 1)) + 1)))) = 2))</f>
        <v>4</v>
      </c>
      <c r="T86" s="55">
        <f t="shared" si="182"/>
        <v>0</v>
      </c>
      <c r="U86" s="45">
        <v>2025</v>
      </c>
      <c r="V86" s="45">
        <f t="shared" ref="V86:V90" si="192">V85</f>
        <v>10</v>
      </c>
      <c r="W86" s="45" cm="1">
        <f t="array" aca="1" ref="W86" ca="1">SUMPRODUCT(--(WEEKDAY(DATE(U86, V86, ROW(INDIRECT("1:" &amp; _xlfn.DAYS(EOMONTH(DATE(U86, V86, 1), 0), DATE(U86, V86, 1)) + 1)))) = 2))</f>
        <v>4</v>
      </c>
      <c r="X86" s="55">
        <f t="shared" ca="1" si="183"/>
        <v>0</v>
      </c>
      <c r="Y86" s="55">
        <f t="shared" ca="1" si="184"/>
        <v>0</v>
      </c>
      <c r="Z86" s="47"/>
      <c r="AA86" s="45" t="e">
        <f t="shared" ref="AA86:AA90" si="193">AA85</f>
        <v>#REF!</v>
      </c>
      <c r="AB86" s="45">
        <v>4</v>
      </c>
      <c r="AC86" s="45" t="s">
        <v>72</v>
      </c>
      <c r="AD86" s="45">
        <v>2024</v>
      </c>
      <c r="AE86" s="45">
        <f t="shared" ref="AE86:AE90" si="194">AE85</f>
        <v>10</v>
      </c>
      <c r="AF86" s="45" cm="1">
        <f t="array" aca="1" ref="AF86" ca="1">SUMPRODUCT(--(WEEKDAY(DATE(AD86, AE86, ROW(INDIRECT("1:" &amp; _xlfn.DAYS(EOMONTH(DATE(AD86, AE86, 1), 0), DATE(AD86, AE86, 1)) + 1)))) = 2))</f>
        <v>4</v>
      </c>
      <c r="AG86" s="55">
        <f t="shared" ref="AG86:AG90" si="195">AVERAGE(AG5,AG14,AG23,AG32,AG41,AG50,AG59,AG68,AG77)</f>
        <v>0</v>
      </c>
      <c r="AH86" s="45">
        <v>2025</v>
      </c>
      <c r="AI86" s="45">
        <f t="shared" ref="AI86:AI90" si="196">AI85</f>
        <v>10</v>
      </c>
      <c r="AJ86" s="45" cm="1">
        <f t="array" aca="1" ref="AJ86" ca="1">SUMPRODUCT(--(WEEKDAY(DATE(AH86, AI86, ROW(INDIRECT("1:" &amp; _xlfn.DAYS(EOMONTH(DATE(AH86, AI86, 1), 0), DATE(AH86, AI86, 1)) + 1)))) = 2))</f>
        <v>4</v>
      </c>
      <c r="AK86" s="55">
        <f t="shared" ca="1" si="185"/>
        <v>0</v>
      </c>
      <c r="AL86" s="55">
        <f t="shared" ca="1" si="186"/>
        <v>0</v>
      </c>
      <c r="AM86" s="47"/>
      <c r="AN86" s="37">
        <f t="shared" si="155"/>
        <v>3</v>
      </c>
      <c r="AO86" s="32" t="s">
        <v>0</v>
      </c>
      <c r="AP86" s="32" t="s">
        <v>185</v>
      </c>
      <c r="AQ86" s="32" t="s">
        <v>84</v>
      </c>
      <c r="AR86" s="33">
        <v>1628.9671980000001</v>
      </c>
      <c r="AS86" s="34">
        <v>1198.6363550000001</v>
      </c>
      <c r="AT86" s="33">
        <v>136.79582300000001</v>
      </c>
      <c r="AU86" s="35">
        <v>293.53501999999997</v>
      </c>
      <c r="AV86" s="33">
        <v>1335.8762919999999</v>
      </c>
      <c r="AW86" s="33">
        <v>293.09090600000002</v>
      </c>
      <c r="AX86" s="53">
        <v>56</v>
      </c>
      <c r="AY86" s="53">
        <v>19</v>
      </c>
      <c r="AZ86" s="38">
        <f t="shared" si="156"/>
        <v>45375</v>
      </c>
      <c r="BA86" s="39">
        <f t="shared" si="157"/>
        <v>0.60343293495546546</v>
      </c>
      <c r="BB86" s="40">
        <f t="shared" si="158"/>
        <v>352.90383476467895</v>
      </c>
      <c r="BC86" s="39">
        <f t="shared" si="159"/>
        <v>0.13239302671623165</v>
      </c>
      <c r="BD86" s="40">
        <f t="shared" si="160"/>
        <v>77.427008235320983</v>
      </c>
      <c r="BE86" s="39">
        <f t="shared" si="161"/>
        <v>0.18019701094067087</v>
      </c>
      <c r="BF86" s="39">
        <f t="shared" si="162"/>
        <v>8.3977027387631908E-2</v>
      </c>
    </row>
    <row r="87" spans="1:58" x14ac:dyDescent="0.3">
      <c r="A87" s="45" t="e">
        <f t="shared" si="187"/>
        <v>#REF!</v>
      </c>
      <c r="B87" s="45">
        <v>5</v>
      </c>
      <c r="C87" s="45" t="s">
        <v>75</v>
      </c>
      <c r="D87" s="45">
        <v>2024</v>
      </c>
      <c r="E87" s="45">
        <f t="shared" si="188"/>
        <v>10</v>
      </c>
      <c r="F87" s="45" cm="1">
        <f t="array" aca="1" ref="F87" ca="1">SUMPRODUCT(--(WEEKDAY(DATE(D87, E87, ROW(INDIRECT("1:" &amp; _xlfn.DAYS(EOMONTH(DATE(D87, E87, 1), 0), DATE(D87, E87, 1)) + 1)))) = 2))</f>
        <v>4</v>
      </c>
      <c r="G87" s="47">
        <f t="shared" si="180"/>
        <v>0</v>
      </c>
      <c r="H87" s="45">
        <v>2025</v>
      </c>
      <c r="I87" s="45">
        <f t="shared" si="189"/>
        <v>10</v>
      </c>
      <c r="J87" s="45" cm="1">
        <f t="array" aca="1" ref="J87" ca="1">SUMPRODUCT(--(WEEKDAY(DATE(H87, I87, ROW(INDIRECT("1:" &amp; _xlfn.DAYS(EOMONTH(DATE(H87, I87, 1), 0), DATE(H87, I87, 1)) + 1)))) = 2))</f>
        <v>4</v>
      </c>
      <c r="K87" s="47">
        <f t="shared" ca="1" si="181"/>
        <v>0</v>
      </c>
      <c r="L87" s="47">
        <f t="shared" ca="1" si="148"/>
        <v>0</v>
      </c>
      <c r="M87" s="47"/>
      <c r="N87" s="45" t="e">
        <f t="shared" si="190"/>
        <v>#REF!</v>
      </c>
      <c r="O87" s="45">
        <v>5</v>
      </c>
      <c r="P87" s="45" t="s">
        <v>75</v>
      </c>
      <c r="Q87" s="45">
        <v>2024</v>
      </c>
      <c r="R87" s="45">
        <f t="shared" si="191"/>
        <v>10</v>
      </c>
      <c r="S87" s="45" cm="1">
        <f t="array" aca="1" ref="S87" ca="1">SUMPRODUCT(--(WEEKDAY(DATE(Q87, R87, ROW(INDIRECT("1:" &amp; _xlfn.DAYS(EOMONTH(DATE(Q87, R87, 1), 0), DATE(Q87, R87, 1)) + 1)))) = 2))</f>
        <v>4</v>
      </c>
      <c r="T87" s="55">
        <f t="shared" si="182"/>
        <v>0</v>
      </c>
      <c r="U87" s="45">
        <v>2025</v>
      </c>
      <c r="V87" s="45">
        <f t="shared" si="192"/>
        <v>10</v>
      </c>
      <c r="W87" s="45" cm="1">
        <f t="array" aca="1" ref="W87" ca="1">SUMPRODUCT(--(WEEKDAY(DATE(U87, V87, ROW(INDIRECT("1:" &amp; _xlfn.DAYS(EOMONTH(DATE(U87, V87, 1), 0), DATE(U87, V87, 1)) + 1)))) = 2))</f>
        <v>4</v>
      </c>
      <c r="X87" s="55">
        <f t="shared" ca="1" si="183"/>
        <v>0</v>
      </c>
      <c r="Y87" s="55">
        <f t="shared" ca="1" si="184"/>
        <v>0</v>
      </c>
      <c r="Z87" s="47"/>
      <c r="AA87" s="45" t="e">
        <f t="shared" si="193"/>
        <v>#REF!</v>
      </c>
      <c r="AB87" s="45">
        <v>5</v>
      </c>
      <c r="AC87" s="45" t="s">
        <v>75</v>
      </c>
      <c r="AD87" s="45">
        <v>2024</v>
      </c>
      <c r="AE87" s="45">
        <f t="shared" si="194"/>
        <v>10</v>
      </c>
      <c r="AF87" s="45" cm="1">
        <f t="array" aca="1" ref="AF87" ca="1">SUMPRODUCT(--(WEEKDAY(DATE(AD87, AE87, ROW(INDIRECT("1:" &amp; _xlfn.DAYS(EOMONTH(DATE(AD87, AE87, 1), 0), DATE(AD87, AE87, 1)) + 1)))) = 2))</f>
        <v>4</v>
      </c>
      <c r="AG87" s="55">
        <f t="shared" si="195"/>
        <v>0</v>
      </c>
      <c r="AH87" s="45">
        <v>2025</v>
      </c>
      <c r="AI87" s="45">
        <f t="shared" si="196"/>
        <v>10</v>
      </c>
      <c r="AJ87" s="45" cm="1">
        <f t="array" aca="1" ref="AJ87" ca="1">SUMPRODUCT(--(WEEKDAY(DATE(AH87, AI87, ROW(INDIRECT("1:" &amp; _xlfn.DAYS(EOMONTH(DATE(AH87, AI87, 1), 0), DATE(AH87, AI87, 1)) + 1)))) = 2))</f>
        <v>4</v>
      </c>
      <c r="AK87" s="55">
        <f t="shared" ca="1" si="185"/>
        <v>0</v>
      </c>
      <c r="AL87" s="55">
        <f t="shared" ca="1" si="186"/>
        <v>0</v>
      </c>
      <c r="AM87" s="47"/>
      <c r="AN87" s="37">
        <f t="shared" si="155"/>
        <v>3</v>
      </c>
      <c r="AO87" s="32" t="s">
        <v>0</v>
      </c>
      <c r="AP87" s="32" t="s">
        <v>186</v>
      </c>
      <c r="AQ87" s="32" t="s">
        <v>67</v>
      </c>
      <c r="AR87" s="33">
        <v>984.43039599999997</v>
      </c>
      <c r="AS87" s="34">
        <v>749.09090600000002</v>
      </c>
      <c r="AT87" s="33">
        <v>30.454545</v>
      </c>
      <c r="AU87" s="35">
        <v>204.88494499999999</v>
      </c>
      <c r="AV87" s="33">
        <v>936.60327299999994</v>
      </c>
      <c r="AW87" s="33">
        <v>47.827123</v>
      </c>
      <c r="AX87" s="53">
        <v>39</v>
      </c>
      <c r="AY87" s="53">
        <v>2</v>
      </c>
      <c r="AZ87" s="38">
        <f t="shared" si="156"/>
        <v>45376</v>
      </c>
      <c r="BA87" s="39">
        <f t="shared" si="157"/>
        <v>0.72396932651396106</v>
      </c>
      <c r="BB87" s="40">
        <f t="shared" si="158"/>
        <v>223.90586220800796</v>
      </c>
      <c r="BC87" s="39">
        <f t="shared" si="159"/>
        <v>3.696908928847014E-2</v>
      </c>
      <c r="BD87" s="40">
        <f t="shared" si="160"/>
        <v>11.433627791991977</v>
      </c>
      <c r="BE87" s="39">
        <f t="shared" si="161"/>
        <v>0.20812537466589967</v>
      </c>
      <c r="BF87" s="39">
        <f t="shared" si="162"/>
        <v>3.0936209531669114E-2</v>
      </c>
    </row>
    <row r="88" spans="1:58" x14ac:dyDescent="0.3">
      <c r="A88" s="45" t="e">
        <f t="shared" si="187"/>
        <v>#REF!</v>
      </c>
      <c r="B88" s="45">
        <v>6</v>
      </c>
      <c r="C88" s="45" t="s">
        <v>78</v>
      </c>
      <c r="D88" s="45">
        <v>2024</v>
      </c>
      <c r="E88" s="45">
        <f t="shared" si="188"/>
        <v>10</v>
      </c>
      <c r="F88" s="45" cm="1">
        <f t="array" aca="1" ref="F88" ca="1">SUMPRODUCT(--(WEEKDAY(DATE(D88, E88, ROW(INDIRECT("1:" &amp; _xlfn.DAYS(EOMONTH(DATE(D88, E88, 1), 0), DATE(D88, E88, 1)) + 1)))) = 2))</f>
        <v>4</v>
      </c>
      <c r="G88" s="47">
        <f t="shared" si="180"/>
        <v>0</v>
      </c>
      <c r="H88" s="45">
        <v>2025</v>
      </c>
      <c r="I88" s="45">
        <f t="shared" si="189"/>
        <v>10</v>
      </c>
      <c r="J88" s="45" cm="1">
        <f t="array" aca="1" ref="J88" ca="1">SUMPRODUCT(--(WEEKDAY(DATE(H88, I88, ROW(INDIRECT("1:" &amp; _xlfn.DAYS(EOMONTH(DATE(H88, I88, 1), 0), DATE(H88, I88, 1)) + 1)))) = 2))</f>
        <v>4</v>
      </c>
      <c r="K88" s="47">
        <f t="shared" ca="1" si="181"/>
        <v>0</v>
      </c>
      <c r="L88" s="47">
        <f t="shared" ca="1" si="148"/>
        <v>0</v>
      </c>
      <c r="M88" s="47"/>
      <c r="N88" s="45" t="e">
        <f t="shared" si="190"/>
        <v>#REF!</v>
      </c>
      <c r="O88" s="45">
        <v>6</v>
      </c>
      <c r="P88" s="45" t="s">
        <v>78</v>
      </c>
      <c r="Q88" s="45">
        <v>2024</v>
      </c>
      <c r="R88" s="45">
        <f t="shared" si="191"/>
        <v>10</v>
      </c>
      <c r="S88" s="45" cm="1">
        <f t="array" aca="1" ref="S88" ca="1">SUMPRODUCT(--(WEEKDAY(DATE(Q88, R88, ROW(INDIRECT("1:" &amp; _xlfn.DAYS(EOMONTH(DATE(Q88, R88, 1), 0), DATE(Q88, R88, 1)) + 1)))) = 2))</f>
        <v>4</v>
      </c>
      <c r="T88" s="55">
        <f t="shared" si="182"/>
        <v>0</v>
      </c>
      <c r="U88" s="45">
        <v>2025</v>
      </c>
      <c r="V88" s="45">
        <f t="shared" si="192"/>
        <v>10</v>
      </c>
      <c r="W88" s="45" cm="1">
        <f t="array" aca="1" ref="W88" ca="1">SUMPRODUCT(--(WEEKDAY(DATE(U88, V88, ROW(INDIRECT("1:" &amp; _xlfn.DAYS(EOMONTH(DATE(U88, V88, 1), 0), DATE(U88, V88, 1)) + 1)))) = 2))</f>
        <v>4</v>
      </c>
      <c r="X88" s="55">
        <f t="shared" ca="1" si="183"/>
        <v>0</v>
      </c>
      <c r="Y88" s="55">
        <f t="shared" ca="1" si="184"/>
        <v>0</v>
      </c>
      <c r="Z88" s="47"/>
      <c r="AA88" s="45" t="e">
        <f t="shared" si="193"/>
        <v>#REF!</v>
      </c>
      <c r="AB88" s="45">
        <v>6</v>
      </c>
      <c r="AC88" s="45" t="s">
        <v>78</v>
      </c>
      <c r="AD88" s="45">
        <v>2024</v>
      </c>
      <c r="AE88" s="45">
        <f t="shared" si="194"/>
        <v>10</v>
      </c>
      <c r="AF88" s="45" cm="1">
        <f t="array" aca="1" ref="AF88" ca="1">SUMPRODUCT(--(WEEKDAY(DATE(AD88, AE88, ROW(INDIRECT("1:" &amp; _xlfn.DAYS(EOMONTH(DATE(AD88, AE88, 1), 0), DATE(AD88, AE88, 1)) + 1)))) = 2))</f>
        <v>4</v>
      </c>
      <c r="AG88" s="55">
        <f t="shared" si="195"/>
        <v>0</v>
      </c>
      <c r="AH88" s="45">
        <v>2025</v>
      </c>
      <c r="AI88" s="45">
        <f t="shared" si="196"/>
        <v>10</v>
      </c>
      <c r="AJ88" s="45" cm="1">
        <f t="array" aca="1" ref="AJ88" ca="1">SUMPRODUCT(--(WEEKDAY(DATE(AH88, AI88, ROW(INDIRECT("1:" &amp; _xlfn.DAYS(EOMONTH(DATE(AH88, AI88, 1), 0), DATE(AH88, AI88, 1)) + 1)))) = 2))</f>
        <v>4</v>
      </c>
      <c r="AK88" s="55">
        <f t="shared" ca="1" si="185"/>
        <v>0</v>
      </c>
      <c r="AL88" s="55">
        <f t="shared" ca="1" si="186"/>
        <v>0</v>
      </c>
      <c r="AM88" s="47"/>
      <c r="AN88" s="37">
        <f t="shared" si="155"/>
        <v>3</v>
      </c>
      <c r="AO88" s="32" t="s">
        <v>0</v>
      </c>
      <c r="AP88" s="32" t="s">
        <v>187</v>
      </c>
      <c r="AQ88" s="32" t="s">
        <v>70</v>
      </c>
      <c r="AR88" s="33">
        <v>835.68703000000005</v>
      </c>
      <c r="AS88" s="34">
        <v>774.45454299999994</v>
      </c>
      <c r="AT88" s="33">
        <v>1</v>
      </c>
      <c r="AU88" s="35">
        <v>61.232486999999999</v>
      </c>
      <c r="AV88" s="33">
        <v>734.90908899999999</v>
      </c>
      <c r="AW88" s="33">
        <v>100.777941</v>
      </c>
      <c r="AX88" s="53">
        <v>34</v>
      </c>
      <c r="AY88" s="53">
        <v>4</v>
      </c>
      <c r="AZ88" s="38">
        <f t="shared" si="156"/>
        <v>45377</v>
      </c>
      <c r="BA88" s="39">
        <f t="shared" si="157"/>
        <v>0.8149711340398148</v>
      </c>
      <c r="BB88" s="40">
        <f t="shared" si="158"/>
        <v>53.848282458535245</v>
      </c>
      <c r="BC88" s="39">
        <f t="shared" si="159"/>
        <v>0.11175683372582094</v>
      </c>
      <c r="BD88" s="40">
        <f t="shared" si="160"/>
        <v>7.3842045414648556</v>
      </c>
      <c r="BE88" s="39">
        <f t="shared" si="161"/>
        <v>7.3272032234364098E-2</v>
      </c>
      <c r="BF88" s="39">
        <f t="shared" si="162"/>
        <v>1.1966202227644959E-3</v>
      </c>
    </row>
    <row r="89" spans="1:58" x14ac:dyDescent="0.3">
      <c r="A89" s="45" t="e">
        <f t="shared" si="187"/>
        <v>#REF!</v>
      </c>
      <c r="B89" s="45">
        <v>7</v>
      </c>
      <c r="C89" s="45" t="s">
        <v>81</v>
      </c>
      <c r="D89" s="45">
        <v>2024</v>
      </c>
      <c r="E89" s="45">
        <f t="shared" si="188"/>
        <v>10</v>
      </c>
      <c r="F89" s="45" cm="1">
        <f t="array" aca="1" ref="F89" ca="1">SUMPRODUCT(--(WEEKDAY(DATE(D89, E89, ROW(INDIRECT("1:" &amp; _xlfn.DAYS(EOMONTH(DATE(D89, E89, 1), 0), DATE(D89, E89, 1)) + 1)))) = 2))</f>
        <v>4</v>
      </c>
      <c r="G89" s="47">
        <f t="shared" si="180"/>
        <v>0</v>
      </c>
      <c r="H89" s="45">
        <v>2025</v>
      </c>
      <c r="I89" s="45">
        <f t="shared" si="189"/>
        <v>10</v>
      </c>
      <c r="J89" s="45" cm="1">
        <f t="array" aca="1" ref="J89" ca="1">SUMPRODUCT(--(WEEKDAY(DATE(H89, I89, ROW(INDIRECT("1:" &amp; _xlfn.DAYS(EOMONTH(DATE(H89, I89, 1), 0), DATE(H89, I89, 1)) + 1)))) = 2))</f>
        <v>4</v>
      </c>
      <c r="K89" s="47">
        <f t="shared" ca="1" si="181"/>
        <v>0</v>
      </c>
      <c r="L89" s="47">
        <f t="shared" ca="1" si="148"/>
        <v>0</v>
      </c>
      <c r="M89" s="47"/>
      <c r="N89" s="45" t="e">
        <f t="shared" si="190"/>
        <v>#REF!</v>
      </c>
      <c r="O89" s="45">
        <v>7</v>
      </c>
      <c r="P89" s="45" t="s">
        <v>81</v>
      </c>
      <c r="Q89" s="45">
        <v>2024</v>
      </c>
      <c r="R89" s="45">
        <f t="shared" si="191"/>
        <v>10</v>
      </c>
      <c r="S89" s="45" cm="1">
        <f t="array" aca="1" ref="S89" ca="1">SUMPRODUCT(--(WEEKDAY(DATE(Q89, R89, ROW(INDIRECT("1:" &amp; _xlfn.DAYS(EOMONTH(DATE(Q89, R89, 1), 0), DATE(Q89, R89, 1)) + 1)))) = 2))</f>
        <v>4</v>
      </c>
      <c r="T89" s="55">
        <f t="shared" si="182"/>
        <v>0</v>
      </c>
      <c r="U89" s="45">
        <v>2025</v>
      </c>
      <c r="V89" s="45">
        <f t="shared" si="192"/>
        <v>10</v>
      </c>
      <c r="W89" s="45" cm="1">
        <f t="array" aca="1" ref="W89" ca="1">SUMPRODUCT(--(WEEKDAY(DATE(U89, V89, ROW(INDIRECT("1:" &amp; _xlfn.DAYS(EOMONTH(DATE(U89, V89, 1), 0), DATE(U89, V89, 1)) + 1)))) = 2))</f>
        <v>4</v>
      </c>
      <c r="X89" s="55">
        <f t="shared" ca="1" si="183"/>
        <v>0</v>
      </c>
      <c r="Y89" s="55">
        <f t="shared" ca="1" si="184"/>
        <v>0</v>
      </c>
      <c r="Z89" s="47"/>
      <c r="AA89" s="45" t="e">
        <f t="shared" si="193"/>
        <v>#REF!</v>
      </c>
      <c r="AB89" s="45">
        <v>7</v>
      </c>
      <c r="AC89" s="45" t="s">
        <v>81</v>
      </c>
      <c r="AD89" s="45">
        <v>2024</v>
      </c>
      <c r="AE89" s="45">
        <f t="shared" si="194"/>
        <v>10</v>
      </c>
      <c r="AF89" s="45" cm="1">
        <f t="array" aca="1" ref="AF89" ca="1">SUMPRODUCT(--(WEEKDAY(DATE(AD89, AE89, ROW(INDIRECT("1:" &amp; _xlfn.DAYS(EOMONTH(DATE(AD89, AE89, 1), 0), DATE(AD89, AE89, 1)) + 1)))) = 2))</f>
        <v>4</v>
      </c>
      <c r="AG89" s="55">
        <f t="shared" si="195"/>
        <v>0</v>
      </c>
      <c r="AH89" s="45">
        <v>2025</v>
      </c>
      <c r="AI89" s="45">
        <f t="shared" si="196"/>
        <v>10</v>
      </c>
      <c r="AJ89" s="45" cm="1">
        <f t="array" aca="1" ref="AJ89" ca="1">SUMPRODUCT(--(WEEKDAY(DATE(AH89, AI89, ROW(INDIRECT("1:" &amp; _xlfn.DAYS(EOMONTH(DATE(AH89, AI89, 1), 0), DATE(AH89, AI89, 1)) + 1)))) = 2))</f>
        <v>4</v>
      </c>
      <c r="AK89" s="55">
        <f t="shared" ca="1" si="185"/>
        <v>0</v>
      </c>
      <c r="AL89" s="55">
        <f t="shared" ca="1" si="186"/>
        <v>0</v>
      </c>
      <c r="AM89" s="47"/>
      <c r="AN89" s="37">
        <f t="shared" si="155"/>
        <v>3</v>
      </c>
      <c r="AO89" s="32" t="s">
        <v>0</v>
      </c>
      <c r="AP89" s="32" t="s">
        <v>188</v>
      </c>
      <c r="AQ89" s="32" t="s">
        <v>72</v>
      </c>
      <c r="AR89" s="33">
        <v>1049.6661670000001</v>
      </c>
      <c r="AS89" s="34">
        <v>802.99999700000001</v>
      </c>
      <c r="AT89" s="33">
        <v>30.454546000000001</v>
      </c>
      <c r="AU89" s="35">
        <v>216.211624</v>
      </c>
      <c r="AV89" s="33">
        <v>978.93889300000001</v>
      </c>
      <c r="AW89" s="33">
        <v>70.727273999999994</v>
      </c>
      <c r="AX89" s="53">
        <v>40</v>
      </c>
      <c r="AY89" s="53">
        <v>5</v>
      </c>
      <c r="AZ89" s="38">
        <f t="shared" si="156"/>
        <v>45378</v>
      </c>
      <c r="BA89" s="39">
        <f t="shared" si="157"/>
        <v>0.7134585199339265</v>
      </c>
      <c r="BB89" s="40">
        <f t="shared" si="158"/>
        <v>230.04562306746226</v>
      </c>
      <c r="BC89" s="39">
        <f t="shared" si="159"/>
        <v>5.1546604785883479E-2</v>
      </c>
      <c r="BD89" s="40">
        <f t="shared" si="160"/>
        <v>16.62054693253782</v>
      </c>
      <c r="BE89" s="39">
        <f t="shared" si="161"/>
        <v>0.20598132129755495</v>
      </c>
      <c r="BF89" s="39">
        <f t="shared" si="162"/>
        <v>2.9013553982634936E-2</v>
      </c>
    </row>
    <row r="90" spans="1:58" x14ac:dyDescent="0.3">
      <c r="A90" s="45" t="e">
        <f t="shared" si="187"/>
        <v>#REF!</v>
      </c>
      <c r="B90" s="45">
        <v>1</v>
      </c>
      <c r="C90" s="45" t="s">
        <v>84</v>
      </c>
      <c r="D90" s="45">
        <v>2024</v>
      </c>
      <c r="E90" s="45">
        <f t="shared" si="188"/>
        <v>10</v>
      </c>
      <c r="F90" s="45" cm="1">
        <f t="array" aca="1" ref="F90" ca="1">SUMPRODUCT(--(WEEKDAY(DATE(D90, E90, ROW(INDIRECT("1:" &amp; _xlfn.DAYS(EOMONTH(DATE(D90, E90, 1), 0), DATE(D90, E90, 1)) + 1)))) = 2))</f>
        <v>4</v>
      </c>
      <c r="G90" s="47">
        <f t="shared" si="180"/>
        <v>0</v>
      </c>
      <c r="H90" s="45">
        <v>2025</v>
      </c>
      <c r="I90" s="45">
        <f t="shared" si="189"/>
        <v>10</v>
      </c>
      <c r="J90" s="45" cm="1">
        <f t="array" aca="1" ref="J90" ca="1">SUMPRODUCT(--(WEEKDAY(DATE(H90, I90, ROW(INDIRECT("1:" &amp; _xlfn.DAYS(EOMONTH(DATE(H90, I90, 1), 0), DATE(H90, I90, 1)) + 1)))) = 2))</f>
        <v>4</v>
      </c>
      <c r="K90" s="47">
        <f t="shared" ca="1" si="181"/>
        <v>0</v>
      </c>
      <c r="L90" s="47">
        <f t="shared" ca="1" si="148"/>
        <v>0</v>
      </c>
      <c r="M90" s="47"/>
      <c r="N90" s="45" t="e">
        <f t="shared" si="190"/>
        <v>#REF!</v>
      </c>
      <c r="O90" s="45">
        <v>1</v>
      </c>
      <c r="P90" s="45" t="s">
        <v>84</v>
      </c>
      <c r="Q90" s="45">
        <v>2024</v>
      </c>
      <c r="R90" s="45">
        <f t="shared" si="191"/>
        <v>10</v>
      </c>
      <c r="S90" s="45" cm="1">
        <f t="array" aca="1" ref="S90" ca="1">SUMPRODUCT(--(WEEKDAY(DATE(Q90, R90, ROW(INDIRECT("1:" &amp; _xlfn.DAYS(EOMONTH(DATE(Q90, R90, 1), 0), DATE(Q90, R90, 1)) + 1)))) = 2))</f>
        <v>4</v>
      </c>
      <c r="T90" s="55">
        <f t="shared" si="182"/>
        <v>0</v>
      </c>
      <c r="U90" s="45">
        <v>2025</v>
      </c>
      <c r="V90" s="45">
        <f t="shared" si="192"/>
        <v>10</v>
      </c>
      <c r="W90" s="45" cm="1">
        <f t="array" aca="1" ref="W90" ca="1">SUMPRODUCT(--(WEEKDAY(DATE(U90, V90, ROW(INDIRECT("1:" &amp; _xlfn.DAYS(EOMONTH(DATE(U90, V90, 1), 0), DATE(U90, V90, 1)) + 1)))) = 2))</f>
        <v>4</v>
      </c>
      <c r="X90" s="55">
        <f t="shared" ca="1" si="183"/>
        <v>0</v>
      </c>
      <c r="Y90" s="55">
        <f t="shared" ca="1" si="184"/>
        <v>0</v>
      </c>
      <c r="Z90" s="47"/>
      <c r="AA90" s="45" t="e">
        <f t="shared" si="193"/>
        <v>#REF!</v>
      </c>
      <c r="AB90" s="45">
        <v>1</v>
      </c>
      <c r="AC90" s="45" t="s">
        <v>84</v>
      </c>
      <c r="AD90" s="45">
        <v>2024</v>
      </c>
      <c r="AE90" s="45">
        <f t="shared" si="194"/>
        <v>10</v>
      </c>
      <c r="AF90" s="45" cm="1">
        <f t="array" aca="1" ref="AF90" ca="1">SUMPRODUCT(--(WEEKDAY(DATE(AD90, AE90, ROW(INDIRECT("1:" &amp; _xlfn.DAYS(EOMONTH(DATE(AD90, AE90, 1), 0), DATE(AD90, AE90, 1)) + 1)))) = 2))</f>
        <v>4</v>
      </c>
      <c r="AG90" s="55">
        <f t="shared" si="195"/>
        <v>0</v>
      </c>
      <c r="AH90" s="45">
        <v>2025</v>
      </c>
      <c r="AI90" s="45">
        <f t="shared" si="196"/>
        <v>10</v>
      </c>
      <c r="AJ90" s="45" cm="1">
        <f t="array" aca="1" ref="AJ90" ca="1">SUMPRODUCT(--(WEEKDAY(DATE(AH90, AI90, ROW(INDIRECT("1:" &amp; _xlfn.DAYS(EOMONTH(DATE(AH90, AI90, 1), 0), DATE(AH90, AI90, 1)) + 1)))) = 2))</f>
        <v>4</v>
      </c>
      <c r="AK90" s="55">
        <f t="shared" ca="1" si="185"/>
        <v>0</v>
      </c>
      <c r="AL90" s="55">
        <f t="shared" ca="1" si="186"/>
        <v>0</v>
      </c>
      <c r="AM90" s="47"/>
      <c r="AN90" s="37">
        <f t="shared" si="155"/>
        <v>3</v>
      </c>
      <c r="AO90" s="32" t="s">
        <v>0</v>
      </c>
      <c r="AP90" s="32" t="s">
        <v>189</v>
      </c>
      <c r="AQ90" s="32" t="s">
        <v>75</v>
      </c>
      <c r="AR90" s="33">
        <v>773.82711900000004</v>
      </c>
      <c r="AS90" s="34">
        <v>693.27272200000004</v>
      </c>
      <c r="AT90" s="33">
        <v>8.6363629999999993</v>
      </c>
      <c r="AU90" s="35">
        <v>71.918034000000006</v>
      </c>
      <c r="AV90" s="33">
        <v>643.73621000000003</v>
      </c>
      <c r="AW90" s="33">
        <v>130.09090900000001</v>
      </c>
      <c r="AX90" s="53">
        <v>32</v>
      </c>
      <c r="AY90" s="53">
        <v>9</v>
      </c>
      <c r="AZ90" s="38">
        <f t="shared" si="156"/>
        <v>45379</v>
      </c>
      <c r="BA90" s="39">
        <f t="shared" si="157"/>
        <v>0.74528805379045016</v>
      </c>
      <c r="BB90" s="40">
        <f t="shared" si="158"/>
        <v>67.012102510218909</v>
      </c>
      <c r="BC90" s="39">
        <f t="shared" si="159"/>
        <v>0.15061324635511891</v>
      </c>
      <c r="BD90" s="40">
        <f t="shared" si="160"/>
        <v>13.542294489781087</v>
      </c>
      <c r="BE90" s="39">
        <f t="shared" si="161"/>
        <v>9.2938115289805445E-2</v>
      </c>
      <c r="BF90" s="39">
        <f t="shared" si="162"/>
        <v>1.1160584564625473E-2</v>
      </c>
    </row>
    <row r="91" spans="1:58" x14ac:dyDescent="0.3">
      <c r="L91" s="47"/>
      <c r="M91" s="47"/>
      <c r="Z91" s="47"/>
      <c r="AM91" s="47"/>
      <c r="AN91" s="37">
        <f t="shared" si="155"/>
        <v>3</v>
      </c>
      <c r="AO91" s="32" t="s">
        <v>0</v>
      </c>
      <c r="AP91" s="32" t="s">
        <v>190</v>
      </c>
      <c r="AQ91" s="32" t="s">
        <v>78</v>
      </c>
      <c r="AR91" s="33">
        <v>2323.8789710000001</v>
      </c>
      <c r="AS91" s="34">
        <v>2064.9999859999998</v>
      </c>
      <c r="AT91" s="33">
        <v>11.363636</v>
      </c>
      <c r="AU91" s="35">
        <v>247.51534899999999</v>
      </c>
      <c r="AV91" s="33">
        <v>2199.4244250000002</v>
      </c>
      <c r="AW91" s="33">
        <v>124.45454599999999</v>
      </c>
      <c r="AX91" s="53">
        <v>91</v>
      </c>
      <c r="AY91" s="53">
        <v>4</v>
      </c>
      <c r="AZ91" s="38">
        <f t="shared" si="156"/>
        <v>45380</v>
      </c>
      <c r="BA91" s="39">
        <f t="shared" si="157"/>
        <v>0.84101179113460067</v>
      </c>
      <c r="BB91" s="40">
        <f t="shared" si="158"/>
        <v>245.01480921925742</v>
      </c>
      <c r="BC91" s="39">
        <f t="shared" si="159"/>
        <v>4.7588696140947663E-2</v>
      </c>
      <c r="BD91" s="40">
        <f t="shared" si="160"/>
        <v>13.864175780742862</v>
      </c>
      <c r="BE91" s="39">
        <f t="shared" si="161"/>
        <v>0.10650956959840745</v>
      </c>
      <c r="BF91" s="39">
        <f t="shared" si="162"/>
        <v>4.8899431260441481E-3</v>
      </c>
    </row>
    <row r="92" spans="1:58" x14ac:dyDescent="0.3">
      <c r="A92" s="45" t="s">
        <v>39</v>
      </c>
      <c r="B92" s="46" t="s">
        <v>40</v>
      </c>
      <c r="C92" s="46" t="s">
        <v>41</v>
      </c>
      <c r="D92" s="46" t="s">
        <v>42</v>
      </c>
      <c r="E92" s="46" t="s">
        <v>15</v>
      </c>
      <c r="F92" s="46" t="s">
        <v>43</v>
      </c>
      <c r="G92" s="46" t="s">
        <v>44</v>
      </c>
      <c r="H92" s="46" t="s">
        <v>42</v>
      </c>
      <c r="I92" s="46" t="s">
        <v>15</v>
      </c>
      <c r="J92" s="46" t="s">
        <v>43</v>
      </c>
      <c r="K92" s="46" t="s">
        <v>45</v>
      </c>
      <c r="L92" s="46" t="s">
        <v>46</v>
      </c>
      <c r="M92" s="46"/>
      <c r="N92" s="45" t="s">
        <v>39</v>
      </c>
      <c r="O92" s="46" t="s">
        <v>40</v>
      </c>
      <c r="P92" s="46" t="s">
        <v>41</v>
      </c>
      <c r="Q92" s="46" t="s">
        <v>42</v>
      </c>
      <c r="R92" s="46" t="s">
        <v>15</v>
      </c>
      <c r="S92" s="46" t="s">
        <v>43</v>
      </c>
      <c r="T92" s="46" t="s">
        <v>47</v>
      </c>
      <c r="U92" s="46" t="s">
        <v>42</v>
      </c>
      <c r="V92" s="46" t="s">
        <v>15</v>
      </c>
      <c r="W92" s="46" t="s">
        <v>43</v>
      </c>
      <c r="X92" s="46" t="s">
        <v>48</v>
      </c>
      <c r="Y92" s="46" t="s">
        <v>49</v>
      </c>
      <c r="Z92" s="46"/>
      <c r="AA92" s="45" t="s">
        <v>39</v>
      </c>
      <c r="AB92" s="46" t="s">
        <v>40</v>
      </c>
      <c r="AC92" s="46" t="s">
        <v>41</v>
      </c>
      <c r="AD92" s="46" t="s">
        <v>42</v>
      </c>
      <c r="AE92" s="46" t="s">
        <v>15</v>
      </c>
      <c r="AF92" s="46" t="s">
        <v>43</v>
      </c>
      <c r="AG92" s="46" t="s">
        <v>47</v>
      </c>
      <c r="AH92" s="46" t="s">
        <v>42</v>
      </c>
      <c r="AI92" s="46" t="s">
        <v>15</v>
      </c>
      <c r="AJ92" s="46" t="s">
        <v>43</v>
      </c>
      <c r="AK92" s="46" t="s">
        <v>48</v>
      </c>
      <c r="AL92" s="46" t="s">
        <v>49</v>
      </c>
      <c r="AM92" s="46"/>
      <c r="AN92" s="37">
        <f t="shared" si="155"/>
        <v>3</v>
      </c>
      <c r="AO92" s="32" t="s">
        <v>0</v>
      </c>
      <c r="AP92" s="32" t="s">
        <v>191</v>
      </c>
      <c r="AQ92" s="32" t="s">
        <v>81</v>
      </c>
      <c r="AR92" s="33">
        <v>2220.6870210000002</v>
      </c>
      <c r="AS92" s="34">
        <v>2096.1818069999999</v>
      </c>
      <c r="AT92" s="33">
        <v>22.727271999999999</v>
      </c>
      <c r="AU92" s="35">
        <v>101.777942</v>
      </c>
      <c r="AV92" s="33">
        <v>1917.505204</v>
      </c>
      <c r="AW92" s="33">
        <v>303.18181700000002</v>
      </c>
      <c r="AX92" s="53">
        <v>94</v>
      </c>
      <c r="AY92" s="53">
        <v>20</v>
      </c>
      <c r="AZ92" s="38">
        <f t="shared" si="156"/>
        <v>45381</v>
      </c>
      <c r="BA92" s="39">
        <f t="shared" si="157"/>
        <v>0.81506227063665615</v>
      </c>
      <c r="BB92" s="40">
        <f t="shared" si="158"/>
        <v>107.50699829038813</v>
      </c>
      <c r="BC92" s="39">
        <f t="shared" si="159"/>
        <v>0.12887165034247655</v>
      </c>
      <c r="BD92" s="40">
        <f t="shared" si="160"/>
        <v>16.998215709612108</v>
      </c>
      <c r="BE92" s="39">
        <f t="shared" si="161"/>
        <v>4.5831736321928093E-2</v>
      </c>
      <c r="BF92" s="39">
        <f t="shared" si="162"/>
        <v>1.0234342698939022E-2</v>
      </c>
    </row>
    <row r="93" spans="1:58" x14ac:dyDescent="0.3">
      <c r="A93" s="45" t="e">
        <f>A90</f>
        <v>#REF!</v>
      </c>
      <c r="B93" s="45">
        <v>2</v>
      </c>
      <c r="C93" s="45" t="s">
        <v>67</v>
      </c>
      <c r="D93" s="45">
        <v>2024</v>
      </c>
      <c r="E93" s="45">
        <v>11</v>
      </c>
      <c r="F93" s="45" cm="1">
        <f t="array" aca="1" ref="F93" ca="1">SUMPRODUCT(--(WEEKDAY(DATE(D93, E93, ROW(INDIRECT("1:" &amp; _xlfn.DAYS(EOMONTH(DATE(D93, E93, 1), 0), DATE(D93, E93, 1)) + 1)))) = 2))</f>
        <v>4</v>
      </c>
      <c r="G93" s="47">
        <f>AVERAGE(G3,G12,G21,G30,G39,G48,G57,G66,G75,G84)</f>
        <v>0</v>
      </c>
      <c r="H93" s="45">
        <v>2025</v>
      </c>
      <c r="I93" s="45">
        <f>E93</f>
        <v>11</v>
      </c>
      <c r="J93" s="45" cm="1">
        <f t="array" aca="1" ref="J93" ca="1">SUMPRODUCT(--(WEEKDAY(DATE(H93, I93, ROW(INDIRECT("1:" &amp; _xlfn.DAYS(EOMONTH(DATE(H93, I93, 1), 0), DATE(H93, I93, 1)) + 1)))) = 2))</f>
        <v>4</v>
      </c>
      <c r="K93" s="47">
        <f ca="1">G93/F93*J93</f>
        <v>0</v>
      </c>
      <c r="L93" s="47">
        <f t="shared" ca="1" si="148"/>
        <v>0</v>
      </c>
      <c r="M93" s="47"/>
      <c r="N93" s="45" t="e">
        <f>N90</f>
        <v>#REF!</v>
      </c>
      <c r="O93" s="45">
        <v>2</v>
      </c>
      <c r="P93" s="45" t="s">
        <v>67</v>
      </c>
      <c r="Q93" s="45">
        <v>2024</v>
      </c>
      <c r="R93" s="45">
        <v>11</v>
      </c>
      <c r="S93" s="45" cm="1">
        <f t="array" aca="1" ref="S93" ca="1">SUMPRODUCT(--(WEEKDAY(DATE(Q93, R93, ROW(INDIRECT("1:" &amp; _xlfn.DAYS(EOMONTH(DATE(Q93, R93, 1), 0), DATE(Q93, R93, 1)) + 1)))) = 2))</f>
        <v>4</v>
      </c>
      <c r="T93" s="55">
        <f>AVERAGE(T3,T12,T21,T30,T39,T48,T57,T66,T75,T84)</f>
        <v>0</v>
      </c>
      <c r="U93" s="45">
        <v>2025</v>
      </c>
      <c r="V93" s="45">
        <f>R93</f>
        <v>11</v>
      </c>
      <c r="W93" s="45" cm="1">
        <f t="array" aca="1" ref="W93" ca="1">SUMPRODUCT(--(WEEKDAY(DATE(U93, V93, ROW(INDIRECT("1:" &amp; _xlfn.DAYS(EOMONTH(DATE(U93, V93, 1), 0), DATE(U93, V93, 1)) + 1)))) = 2))</f>
        <v>4</v>
      </c>
      <c r="X93" s="55">
        <f ca="1">T93/S93*W93</f>
        <v>0</v>
      </c>
      <c r="Y93" s="55">
        <f ca="1">_xlfn.FLOOR.MATH(X93/W93)</f>
        <v>0</v>
      </c>
      <c r="Z93" s="47"/>
      <c r="AA93" s="45" t="e">
        <f>AA90</f>
        <v>#REF!</v>
      </c>
      <c r="AB93" s="45">
        <v>2</v>
      </c>
      <c r="AC93" s="45" t="s">
        <v>67</v>
      </c>
      <c r="AD93" s="45">
        <v>2024</v>
      </c>
      <c r="AE93" s="45">
        <v>11</v>
      </c>
      <c r="AF93" s="45" cm="1">
        <f t="array" aca="1" ref="AF93" ca="1">SUMPRODUCT(--(WEEKDAY(DATE(AD93, AE93, ROW(INDIRECT("1:" &amp; _xlfn.DAYS(EOMONTH(DATE(AD93, AE93, 1), 0), DATE(AD93, AE93, 1)) + 1)))) = 2))</f>
        <v>4</v>
      </c>
      <c r="AG93" s="55">
        <f>AVERAGE(AG3,AG12,AG21,AG30,AG39,AG48,AG57,AG66,AG75,AG84)</f>
        <v>0</v>
      </c>
      <c r="AH93" s="45">
        <v>2025</v>
      </c>
      <c r="AI93" s="45">
        <f>AE93</f>
        <v>11</v>
      </c>
      <c r="AJ93" s="45" cm="1">
        <f t="array" aca="1" ref="AJ93" ca="1">SUMPRODUCT(--(WEEKDAY(DATE(AH93, AI93, ROW(INDIRECT("1:" &amp; _xlfn.DAYS(EOMONTH(DATE(AH93, AI93, 1), 0), DATE(AH93, AI93, 1)) + 1)))) = 2))</f>
        <v>4</v>
      </c>
      <c r="AK93" s="55">
        <f ca="1">AG93/AF93*AJ93</f>
        <v>0</v>
      </c>
      <c r="AL93" s="55">
        <f ca="1">_xlfn.FLOOR.MATH(AK93/AJ93)</f>
        <v>0</v>
      </c>
      <c r="AM93" s="47"/>
      <c r="AN93" s="37">
        <f t="shared" si="155"/>
        <v>3</v>
      </c>
      <c r="AO93" s="32" t="s">
        <v>0</v>
      </c>
      <c r="AP93" s="32" t="s">
        <v>192</v>
      </c>
      <c r="AQ93" s="32" t="s">
        <v>84</v>
      </c>
      <c r="AR93" s="33">
        <v>1471.5961139999999</v>
      </c>
      <c r="AS93" s="34">
        <v>1273.1818089999999</v>
      </c>
      <c r="AT93" s="33">
        <v>1</v>
      </c>
      <c r="AU93" s="35">
        <v>198.41430500000001</v>
      </c>
      <c r="AV93" s="33">
        <v>1169.3233869999999</v>
      </c>
      <c r="AW93" s="33">
        <v>302.27272699999997</v>
      </c>
      <c r="AX93" s="53">
        <v>51</v>
      </c>
      <c r="AY93" s="53">
        <v>16</v>
      </c>
      <c r="AZ93" s="38">
        <f t="shared" si="156"/>
        <v>45382</v>
      </c>
      <c r="BA93" s="39">
        <f t="shared" si="157"/>
        <v>0.68746057355499257</v>
      </c>
      <c r="BB93" s="40">
        <f t="shared" si="158"/>
        <v>157.65907842826164</v>
      </c>
      <c r="BC93" s="39">
        <f t="shared" si="159"/>
        <v>0.17771010533414713</v>
      </c>
      <c r="BD93" s="40">
        <f t="shared" si="160"/>
        <v>40.755226571738376</v>
      </c>
      <c r="BE93" s="39">
        <f t="shared" si="161"/>
        <v>0.13482932111086018</v>
      </c>
      <c r="BF93" s="39">
        <f t="shared" si="162"/>
        <v>6.7953427607379509E-4</v>
      </c>
    </row>
    <row r="94" spans="1:58" x14ac:dyDescent="0.3">
      <c r="A94" s="45" t="e">
        <f>A93</f>
        <v>#REF!</v>
      </c>
      <c r="B94" s="45">
        <v>3</v>
      </c>
      <c r="C94" s="45" t="s">
        <v>70</v>
      </c>
      <c r="D94" s="45">
        <v>2024</v>
      </c>
      <c r="E94" s="45">
        <f>E93</f>
        <v>11</v>
      </c>
      <c r="F94" s="45" cm="1">
        <f t="array" aca="1" ref="F94" ca="1">SUMPRODUCT(--(WEEKDAY(DATE(D94, E94, ROW(INDIRECT("1:" &amp; _xlfn.DAYS(EOMONTH(DATE(D94, E94, 1), 0), DATE(D94, E94, 1)) + 1)))) = 2))</f>
        <v>4</v>
      </c>
      <c r="G94" s="47">
        <f t="shared" ref="G94:G99" si="197">AVERAGE(G4,G13,G22,G31,G40,G49,G58,G67,G76,G85)</f>
        <v>0</v>
      </c>
      <c r="H94" s="45">
        <v>2025</v>
      </c>
      <c r="I94" s="45">
        <f>I93</f>
        <v>11</v>
      </c>
      <c r="J94" s="45" cm="1">
        <f t="array" aca="1" ref="J94" ca="1">SUMPRODUCT(--(WEEKDAY(DATE(H94, I94, ROW(INDIRECT("1:" &amp; _xlfn.DAYS(EOMONTH(DATE(H94, I94, 1), 0), DATE(H94, I94, 1)) + 1)))) = 2))</f>
        <v>4</v>
      </c>
      <c r="K94" s="47">
        <f t="shared" ref="K94:K99" ca="1" si="198">G94/F94*J94</f>
        <v>0</v>
      </c>
      <c r="L94" s="47">
        <f t="shared" ca="1" si="148"/>
        <v>0</v>
      </c>
      <c r="M94" s="47"/>
      <c r="N94" s="45" t="e">
        <f>N93</f>
        <v>#REF!</v>
      </c>
      <c r="O94" s="45">
        <v>3</v>
      </c>
      <c r="P94" s="45" t="s">
        <v>70</v>
      </c>
      <c r="Q94" s="45">
        <v>2024</v>
      </c>
      <c r="R94" s="45">
        <f>R93</f>
        <v>11</v>
      </c>
      <c r="S94" s="45" cm="1">
        <f t="array" aca="1" ref="S94" ca="1">SUMPRODUCT(--(WEEKDAY(DATE(Q94, R94, ROW(INDIRECT("1:" &amp; _xlfn.DAYS(EOMONTH(DATE(Q94, R94, 1), 0), DATE(Q94, R94, 1)) + 1)))) = 2))</f>
        <v>4</v>
      </c>
      <c r="T94" s="55">
        <f t="shared" ref="T94:T99" si="199">AVERAGE(T4,T13,T22,T31,T40,T49,T58,T67,T76,T85)</f>
        <v>0</v>
      </c>
      <c r="U94" s="45">
        <v>2025</v>
      </c>
      <c r="V94" s="45">
        <f>V93</f>
        <v>11</v>
      </c>
      <c r="W94" s="45" cm="1">
        <f t="array" aca="1" ref="W94" ca="1">SUMPRODUCT(--(WEEKDAY(DATE(U94, V94, ROW(INDIRECT("1:" &amp; _xlfn.DAYS(EOMONTH(DATE(U94, V94, 1), 0), DATE(U94, V94, 1)) + 1)))) = 2))</f>
        <v>4</v>
      </c>
      <c r="X94" s="55">
        <f t="shared" ref="X94:X99" ca="1" si="200">T94/S94*W94</f>
        <v>0</v>
      </c>
      <c r="Y94" s="55">
        <f t="shared" ref="Y94:Y99" ca="1" si="201">_xlfn.FLOOR.MATH(X94/W94)</f>
        <v>0</v>
      </c>
      <c r="Z94" s="47"/>
      <c r="AA94" s="45" t="e">
        <f>AA93</f>
        <v>#REF!</v>
      </c>
      <c r="AB94" s="45">
        <v>3</v>
      </c>
      <c r="AC94" s="45" t="s">
        <v>70</v>
      </c>
      <c r="AD94" s="45">
        <v>2024</v>
      </c>
      <c r="AE94" s="45">
        <f>AE93</f>
        <v>11</v>
      </c>
      <c r="AF94" s="45" cm="1">
        <f t="array" aca="1" ref="AF94" ca="1">SUMPRODUCT(--(WEEKDAY(DATE(AD94, AE94, ROW(INDIRECT("1:" &amp; _xlfn.DAYS(EOMONTH(DATE(AD94, AE94, 1), 0), DATE(AD94, AE94, 1)) + 1)))) = 2))</f>
        <v>4</v>
      </c>
      <c r="AG94" s="55">
        <f t="shared" ref="AG94:AG99" si="202">AVERAGE(AG4,AG13,AG22,AG31,AG40,AG49,AG58,AG67,AG76,AG85)</f>
        <v>0</v>
      </c>
      <c r="AH94" s="45">
        <v>2025</v>
      </c>
      <c r="AI94" s="45">
        <f>AI93</f>
        <v>11</v>
      </c>
      <c r="AJ94" s="45" cm="1">
        <f t="array" aca="1" ref="AJ94" ca="1">SUMPRODUCT(--(WEEKDAY(DATE(AH94, AI94, ROW(INDIRECT("1:" &amp; _xlfn.DAYS(EOMONTH(DATE(AH94, AI94, 1), 0), DATE(AH94, AI94, 1)) + 1)))) = 2))</f>
        <v>4</v>
      </c>
      <c r="AK94" s="55">
        <f t="shared" ref="AK94:AK99" ca="1" si="203">AG94/AF94*AJ94</f>
        <v>0</v>
      </c>
      <c r="AL94" s="55">
        <f t="shared" ref="AL94:AL99" ca="1" si="204">_xlfn.FLOOR.MATH(AK94/AJ94)</f>
        <v>0</v>
      </c>
      <c r="AM94" s="47"/>
      <c r="AN94" s="37">
        <f t="shared" si="155"/>
        <v>4</v>
      </c>
      <c r="AO94" s="32" t="s">
        <v>0</v>
      </c>
      <c r="AP94" s="32" t="s">
        <v>193</v>
      </c>
      <c r="AQ94" s="32" t="s">
        <v>67</v>
      </c>
      <c r="AR94" s="33">
        <v>2210.4649599999998</v>
      </c>
      <c r="AS94" s="34">
        <v>1738.6363530000001</v>
      </c>
      <c r="AT94" s="33">
        <v>59.925482000000002</v>
      </c>
      <c r="AU94" s="35">
        <v>411.90312499999999</v>
      </c>
      <c r="AV94" s="33">
        <v>1575.0104160000001</v>
      </c>
      <c r="AW94" s="33">
        <v>635.45454400000006</v>
      </c>
      <c r="AX94" s="53">
        <v>64</v>
      </c>
      <c r="AY94" s="53">
        <v>38</v>
      </c>
      <c r="AZ94" s="38">
        <f t="shared" si="156"/>
        <v>45383</v>
      </c>
      <c r="BA94" s="39">
        <f t="shared" si="157"/>
        <v>0.56043456980112116</v>
      </c>
      <c r="BB94" s="40">
        <f t="shared" si="158"/>
        <v>336.18943708194774</v>
      </c>
      <c r="BC94" s="39">
        <f t="shared" si="159"/>
        <v>0.22611323098374203</v>
      </c>
      <c r="BD94" s="40">
        <f t="shared" si="160"/>
        <v>135.639169918052</v>
      </c>
      <c r="BE94" s="39">
        <f t="shared" si="161"/>
        <v>0.18634230012856662</v>
      </c>
      <c r="BF94" s="39">
        <f t="shared" si="162"/>
        <v>2.7109899086570459E-2</v>
      </c>
    </row>
    <row r="95" spans="1:58" x14ac:dyDescent="0.3">
      <c r="A95" s="45" t="e">
        <f t="shared" ref="A95:A99" si="205">A94</f>
        <v>#REF!</v>
      </c>
      <c r="B95" s="45">
        <v>4</v>
      </c>
      <c r="C95" s="45" t="s">
        <v>72</v>
      </c>
      <c r="D95" s="45">
        <v>2024</v>
      </c>
      <c r="E95" s="45">
        <f t="shared" ref="E95:E99" si="206">E94</f>
        <v>11</v>
      </c>
      <c r="F95" s="45" cm="1">
        <f t="array" aca="1" ref="F95" ca="1">SUMPRODUCT(--(WEEKDAY(DATE(D95, E95, ROW(INDIRECT("1:" &amp; _xlfn.DAYS(EOMONTH(DATE(D95, E95, 1), 0), DATE(D95, E95, 1)) + 1)))) = 2))</f>
        <v>4</v>
      </c>
      <c r="G95" s="47">
        <f t="shared" si="197"/>
        <v>0</v>
      </c>
      <c r="H95" s="45">
        <v>2025</v>
      </c>
      <c r="I95" s="45">
        <f t="shared" ref="I95:I99" si="207">I94</f>
        <v>11</v>
      </c>
      <c r="J95" s="45" cm="1">
        <f t="array" aca="1" ref="J95" ca="1">SUMPRODUCT(--(WEEKDAY(DATE(H95, I95, ROW(INDIRECT("1:" &amp; _xlfn.DAYS(EOMONTH(DATE(H95, I95, 1), 0), DATE(H95, I95, 1)) + 1)))) = 2))</f>
        <v>4</v>
      </c>
      <c r="K95" s="47">
        <f t="shared" ca="1" si="198"/>
        <v>0</v>
      </c>
      <c r="L95" s="47">
        <f t="shared" ca="1" si="148"/>
        <v>0</v>
      </c>
      <c r="M95" s="47"/>
      <c r="N95" s="45" t="e">
        <f t="shared" ref="N95:N99" si="208">N94</f>
        <v>#REF!</v>
      </c>
      <c r="O95" s="45">
        <v>4</v>
      </c>
      <c r="P95" s="45" t="s">
        <v>72</v>
      </c>
      <c r="Q95" s="45">
        <v>2024</v>
      </c>
      <c r="R95" s="45">
        <f t="shared" ref="R95:R99" si="209">R94</f>
        <v>11</v>
      </c>
      <c r="S95" s="45" cm="1">
        <f t="array" aca="1" ref="S95" ca="1">SUMPRODUCT(--(WEEKDAY(DATE(Q95, R95, ROW(INDIRECT("1:" &amp; _xlfn.DAYS(EOMONTH(DATE(Q95, R95, 1), 0), DATE(Q95, R95, 1)) + 1)))) = 2))</f>
        <v>4</v>
      </c>
      <c r="T95" s="55">
        <f t="shared" si="199"/>
        <v>0</v>
      </c>
      <c r="U95" s="45">
        <v>2025</v>
      </c>
      <c r="V95" s="45">
        <f t="shared" ref="V95:V99" si="210">V94</f>
        <v>11</v>
      </c>
      <c r="W95" s="45" cm="1">
        <f t="array" aca="1" ref="W95" ca="1">SUMPRODUCT(--(WEEKDAY(DATE(U95, V95, ROW(INDIRECT("1:" &amp; _xlfn.DAYS(EOMONTH(DATE(U95, V95, 1), 0), DATE(U95, V95, 1)) + 1)))) = 2))</f>
        <v>4</v>
      </c>
      <c r="X95" s="55">
        <f t="shared" ca="1" si="200"/>
        <v>0</v>
      </c>
      <c r="Y95" s="55">
        <f t="shared" ca="1" si="201"/>
        <v>0</v>
      </c>
      <c r="Z95" s="47"/>
      <c r="AA95" s="45" t="e">
        <f t="shared" ref="AA95:AA99" si="211">AA94</f>
        <v>#REF!</v>
      </c>
      <c r="AB95" s="45">
        <v>4</v>
      </c>
      <c r="AC95" s="45" t="s">
        <v>72</v>
      </c>
      <c r="AD95" s="45">
        <v>2024</v>
      </c>
      <c r="AE95" s="45">
        <f t="shared" ref="AE95:AE99" si="212">AE94</f>
        <v>11</v>
      </c>
      <c r="AF95" s="45" cm="1">
        <f t="array" aca="1" ref="AF95" ca="1">SUMPRODUCT(--(WEEKDAY(DATE(AD95, AE95, ROW(INDIRECT("1:" &amp; _xlfn.DAYS(EOMONTH(DATE(AD95, AE95, 1), 0), DATE(AD95, AE95, 1)) + 1)))) = 2))</f>
        <v>4</v>
      </c>
      <c r="AG95" s="55">
        <f t="shared" si="202"/>
        <v>0</v>
      </c>
      <c r="AH95" s="45">
        <v>2025</v>
      </c>
      <c r="AI95" s="45">
        <f t="shared" ref="AI95:AI99" si="213">AI94</f>
        <v>11</v>
      </c>
      <c r="AJ95" s="45" cm="1">
        <f t="array" aca="1" ref="AJ95" ca="1">SUMPRODUCT(--(WEEKDAY(DATE(AH95, AI95, ROW(INDIRECT("1:" &amp; _xlfn.DAYS(EOMONTH(DATE(AH95, AI95, 1), 0), DATE(AH95, AI95, 1)) + 1)))) = 2))</f>
        <v>4</v>
      </c>
      <c r="AK95" s="55">
        <f t="shared" ca="1" si="203"/>
        <v>0</v>
      </c>
      <c r="AL95" s="55">
        <f t="shared" ca="1" si="204"/>
        <v>0</v>
      </c>
      <c r="AM95" s="47"/>
      <c r="AN95" s="37">
        <f t="shared" si="155"/>
        <v>4</v>
      </c>
      <c r="AO95" s="32" t="s">
        <v>0</v>
      </c>
      <c r="AP95" s="32" t="s">
        <v>194</v>
      </c>
      <c r="AQ95" s="32" t="s">
        <v>70</v>
      </c>
      <c r="AR95" s="33">
        <v>432.05871500000001</v>
      </c>
      <c r="AS95" s="34">
        <v>281.90908899999999</v>
      </c>
      <c r="AT95" s="33">
        <v>11.363636</v>
      </c>
      <c r="AU95" s="35">
        <v>138.78599</v>
      </c>
      <c r="AV95" s="33">
        <v>328.99999600000001</v>
      </c>
      <c r="AW95" s="33">
        <v>103.058719</v>
      </c>
      <c r="AX95" s="53">
        <v>11</v>
      </c>
      <c r="AY95" s="53">
        <v>4</v>
      </c>
      <c r="AZ95" s="38">
        <f t="shared" si="156"/>
        <v>45384</v>
      </c>
      <c r="BA95" s="39">
        <f t="shared" si="157"/>
        <v>0.4968432929286305</v>
      </c>
      <c r="BB95" s="40">
        <f t="shared" si="158"/>
        <v>114.33452130088732</v>
      </c>
      <c r="BC95" s="39">
        <f t="shared" si="159"/>
        <v>0.15563536150610294</v>
      </c>
      <c r="BD95" s="40">
        <f t="shared" si="160"/>
        <v>35.815104699112695</v>
      </c>
      <c r="BE95" s="39">
        <f t="shared" si="161"/>
        <v>0.32122020730446321</v>
      </c>
      <c r="BF95" s="39">
        <f t="shared" si="162"/>
        <v>2.630113826080328E-2</v>
      </c>
    </row>
    <row r="96" spans="1:58" x14ac:dyDescent="0.3">
      <c r="A96" s="45" t="e">
        <f t="shared" si="205"/>
        <v>#REF!</v>
      </c>
      <c r="B96" s="45">
        <v>5</v>
      </c>
      <c r="C96" s="45" t="s">
        <v>75</v>
      </c>
      <c r="D96" s="45">
        <v>2024</v>
      </c>
      <c r="E96" s="45">
        <f t="shared" si="206"/>
        <v>11</v>
      </c>
      <c r="F96" s="45" cm="1">
        <f t="array" aca="1" ref="F96" ca="1">SUMPRODUCT(--(WEEKDAY(DATE(D96, E96, ROW(INDIRECT("1:" &amp; _xlfn.DAYS(EOMONTH(DATE(D96, E96, 1), 0), DATE(D96, E96, 1)) + 1)))) = 2))</f>
        <v>4</v>
      </c>
      <c r="G96" s="47">
        <f t="shared" si="197"/>
        <v>0</v>
      </c>
      <c r="H96" s="45">
        <v>2025</v>
      </c>
      <c r="I96" s="45">
        <f t="shared" si="207"/>
        <v>11</v>
      </c>
      <c r="J96" s="45" cm="1">
        <f t="array" aca="1" ref="J96" ca="1">SUMPRODUCT(--(WEEKDAY(DATE(H96, I96, ROW(INDIRECT("1:" &amp; _xlfn.DAYS(EOMONTH(DATE(H96, I96, 1), 0), DATE(H96, I96, 1)) + 1)))) = 2))</f>
        <v>4</v>
      </c>
      <c r="K96" s="47">
        <f t="shared" ca="1" si="198"/>
        <v>0</v>
      </c>
      <c r="L96" s="47">
        <f t="shared" ca="1" si="148"/>
        <v>0</v>
      </c>
      <c r="M96" s="47"/>
      <c r="N96" s="45" t="e">
        <f t="shared" si="208"/>
        <v>#REF!</v>
      </c>
      <c r="O96" s="45">
        <v>5</v>
      </c>
      <c r="P96" s="45" t="s">
        <v>75</v>
      </c>
      <c r="Q96" s="45">
        <v>2024</v>
      </c>
      <c r="R96" s="45">
        <f t="shared" si="209"/>
        <v>11</v>
      </c>
      <c r="S96" s="45" cm="1">
        <f t="array" aca="1" ref="S96" ca="1">SUMPRODUCT(--(WEEKDAY(DATE(Q96, R96, ROW(INDIRECT("1:" &amp; _xlfn.DAYS(EOMONTH(DATE(Q96, R96, 1), 0), DATE(Q96, R96, 1)) + 1)))) = 2))</f>
        <v>4</v>
      </c>
      <c r="T96" s="55">
        <f t="shared" si="199"/>
        <v>0</v>
      </c>
      <c r="U96" s="45">
        <v>2025</v>
      </c>
      <c r="V96" s="45">
        <f t="shared" si="210"/>
        <v>11</v>
      </c>
      <c r="W96" s="45" cm="1">
        <f t="array" aca="1" ref="W96" ca="1">SUMPRODUCT(--(WEEKDAY(DATE(U96, V96, ROW(INDIRECT("1:" &amp; _xlfn.DAYS(EOMONTH(DATE(U96, V96, 1), 0), DATE(U96, V96, 1)) + 1)))) = 2))</f>
        <v>4</v>
      </c>
      <c r="X96" s="55">
        <f t="shared" ca="1" si="200"/>
        <v>0</v>
      </c>
      <c r="Y96" s="55">
        <f t="shared" ca="1" si="201"/>
        <v>0</v>
      </c>
      <c r="Z96" s="47"/>
      <c r="AA96" s="45" t="e">
        <f t="shared" si="211"/>
        <v>#REF!</v>
      </c>
      <c r="AB96" s="45">
        <v>5</v>
      </c>
      <c r="AC96" s="45" t="s">
        <v>75</v>
      </c>
      <c r="AD96" s="45">
        <v>2024</v>
      </c>
      <c r="AE96" s="45">
        <f t="shared" si="212"/>
        <v>11</v>
      </c>
      <c r="AF96" s="45" cm="1">
        <f t="array" aca="1" ref="AF96" ca="1">SUMPRODUCT(--(WEEKDAY(DATE(AD96, AE96, ROW(INDIRECT("1:" &amp; _xlfn.DAYS(EOMONTH(DATE(AD96, AE96, 1), 0), DATE(AD96, AE96, 1)) + 1)))) = 2))</f>
        <v>4</v>
      </c>
      <c r="AG96" s="55">
        <f t="shared" si="202"/>
        <v>0</v>
      </c>
      <c r="AH96" s="45">
        <v>2025</v>
      </c>
      <c r="AI96" s="45">
        <f t="shared" si="213"/>
        <v>11</v>
      </c>
      <c r="AJ96" s="45" cm="1">
        <f t="array" aca="1" ref="AJ96" ca="1">SUMPRODUCT(--(WEEKDAY(DATE(AH96, AI96, ROW(INDIRECT("1:" &amp; _xlfn.DAYS(EOMONTH(DATE(AH96, AI96, 1), 0), DATE(AH96, AI96, 1)) + 1)))) = 2))</f>
        <v>4</v>
      </c>
      <c r="AK96" s="55">
        <f t="shared" ca="1" si="203"/>
        <v>0</v>
      </c>
      <c r="AL96" s="55">
        <f t="shared" ca="1" si="204"/>
        <v>0</v>
      </c>
      <c r="AM96" s="47"/>
      <c r="AN96" s="37">
        <f t="shared" si="155"/>
        <v>4</v>
      </c>
      <c r="AO96" s="32" t="s">
        <v>0</v>
      </c>
      <c r="AP96" s="32" t="s">
        <v>195</v>
      </c>
      <c r="AQ96" s="32" t="s">
        <v>72</v>
      </c>
      <c r="AR96" s="33">
        <v>934.81817899999999</v>
      </c>
      <c r="AS96" s="34">
        <v>787.09090800000001</v>
      </c>
      <c r="AT96" s="33">
        <v>25.454543999999999</v>
      </c>
      <c r="AU96" s="35">
        <v>122.272727</v>
      </c>
      <c r="AV96" s="33">
        <v>729.09090600000002</v>
      </c>
      <c r="AW96" s="33">
        <v>205.727273</v>
      </c>
      <c r="AX96" s="53">
        <v>30</v>
      </c>
      <c r="AY96" s="53">
        <v>9</v>
      </c>
      <c r="AZ96" s="38">
        <f t="shared" si="156"/>
        <v>45385</v>
      </c>
      <c r="BA96" s="39">
        <f t="shared" si="157"/>
        <v>0.65667771499653504</v>
      </c>
      <c r="BB96" s="40">
        <f t="shared" si="158"/>
        <v>115.2166402770581</v>
      </c>
      <c r="BC96" s="39">
        <f t="shared" si="159"/>
        <v>0.18529447347970127</v>
      </c>
      <c r="BD96" s="40">
        <f t="shared" si="160"/>
        <v>32.510630722941876</v>
      </c>
      <c r="BE96" s="39">
        <f t="shared" si="161"/>
        <v>0.13079840523726058</v>
      </c>
      <c r="BF96" s="39">
        <f t="shared" si="162"/>
        <v>2.7229406286503121E-2</v>
      </c>
    </row>
    <row r="97" spans="1:58" x14ac:dyDescent="0.3">
      <c r="A97" s="45" t="e">
        <f t="shared" si="205"/>
        <v>#REF!</v>
      </c>
      <c r="B97" s="45">
        <v>6</v>
      </c>
      <c r="C97" s="45" t="s">
        <v>78</v>
      </c>
      <c r="D97" s="45">
        <v>2024</v>
      </c>
      <c r="E97" s="45">
        <f t="shared" si="206"/>
        <v>11</v>
      </c>
      <c r="F97" s="45" cm="1">
        <f t="array" aca="1" ref="F97" ca="1">SUMPRODUCT(--(WEEKDAY(DATE(D97, E97, ROW(INDIRECT("1:" &amp; _xlfn.DAYS(EOMONTH(DATE(D97, E97, 1), 0), DATE(D97, E97, 1)) + 1)))) = 2))</f>
        <v>4</v>
      </c>
      <c r="G97" s="47">
        <f t="shared" si="197"/>
        <v>0</v>
      </c>
      <c r="H97" s="45">
        <v>2025</v>
      </c>
      <c r="I97" s="45">
        <f t="shared" si="207"/>
        <v>11</v>
      </c>
      <c r="J97" s="45" cm="1">
        <f t="array" aca="1" ref="J97" ca="1">SUMPRODUCT(--(WEEKDAY(DATE(H97, I97, ROW(INDIRECT("1:" &amp; _xlfn.DAYS(EOMONTH(DATE(H97, I97, 1), 0), DATE(H97, I97, 1)) + 1)))) = 2))</f>
        <v>4</v>
      </c>
      <c r="K97" s="47">
        <f t="shared" ca="1" si="198"/>
        <v>0</v>
      </c>
      <c r="L97" s="47">
        <f t="shared" ca="1" si="148"/>
        <v>0</v>
      </c>
      <c r="M97" s="47"/>
      <c r="N97" s="45" t="e">
        <f t="shared" si="208"/>
        <v>#REF!</v>
      </c>
      <c r="O97" s="45">
        <v>6</v>
      </c>
      <c r="P97" s="45" t="s">
        <v>78</v>
      </c>
      <c r="Q97" s="45">
        <v>2024</v>
      </c>
      <c r="R97" s="45">
        <f t="shared" si="209"/>
        <v>11</v>
      </c>
      <c r="S97" s="45" cm="1">
        <f t="array" aca="1" ref="S97" ca="1">SUMPRODUCT(--(WEEKDAY(DATE(Q97, R97, ROW(INDIRECT("1:" &amp; _xlfn.DAYS(EOMONTH(DATE(Q97, R97, 1), 0), DATE(Q97, R97, 1)) + 1)))) = 2))</f>
        <v>4</v>
      </c>
      <c r="T97" s="55">
        <f t="shared" si="199"/>
        <v>0</v>
      </c>
      <c r="U97" s="45">
        <v>2025</v>
      </c>
      <c r="V97" s="45">
        <f t="shared" si="210"/>
        <v>11</v>
      </c>
      <c r="W97" s="45" cm="1">
        <f t="array" aca="1" ref="W97" ca="1">SUMPRODUCT(--(WEEKDAY(DATE(U97, V97, ROW(INDIRECT("1:" &amp; _xlfn.DAYS(EOMONTH(DATE(U97, V97, 1), 0), DATE(U97, V97, 1)) + 1)))) = 2))</f>
        <v>4</v>
      </c>
      <c r="X97" s="55">
        <f t="shared" ca="1" si="200"/>
        <v>0</v>
      </c>
      <c r="Y97" s="55">
        <f t="shared" ca="1" si="201"/>
        <v>0</v>
      </c>
      <c r="Z97" s="47"/>
      <c r="AA97" s="45" t="e">
        <f t="shared" si="211"/>
        <v>#REF!</v>
      </c>
      <c r="AB97" s="45">
        <v>6</v>
      </c>
      <c r="AC97" s="45" t="s">
        <v>78</v>
      </c>
      <c r="AD97" s="45">
        <v>2024</v>
      </c>
      <c r="AE97" s="45">
        <f t="shared" si="212"/>
        <v>11</v>
      </c>
      <c r="AF97" s="45" cm="1">
        <f t="array" aca="1" ref="AF97" ca="1">SUMPRODUCT(--(WEEKDAY(DATE(AD97, AE97, ROW(INDIRECT("1:" &amp; _xlfn.DAYS(EOMONTH(DATE(AD97, AE97, 1), 0), DATE(AD97, AE97, 1)) + 1)))) = 2))</f>
        <v>4</v>
      </c>
      <c r="AG97" s="55">
        <f t="shared" si="202"/>
        <v>0</v>
      </c>
      <c r="AH97" s="45">
        <v>2025</v>
      </c>
      <c r="AI97" s="45">
        <f t="shared" si="213"/>
        <v>11</v>
      </c>
      <c r="AJ97" s="45" cm="1">
        <f t="array" aca="1" ref="AJ97" ca="1">SUMPRODUCT(--(WEEKDAY(DATE(AH97, AI97, ROW(INDIRECT("1:" &amp; _xlfn.DAYS(EOMONTH(DATE(AH97, AI97, 1), 0), DATE(AH97, AI97, 1)) + 1)))) = 2))</f>
        <v>4</v>
      </c>
      <c r="AK97" s="55">
        <f t="shared" ca="1" si="203"/>
        <v>0</v>
      </c>
      <c r="AL97" s="55">
        <f t="shared" ca="1" si="204"/>
        <v>0</v>
      </c>
      <c r="AM97" s="47"/>
      <c r="AN97" s="37">
        <f t="shared" si="155"/>
        <v>4</v>
      </c>
      <c r="AO97" s="32" t="s">
        <v>0</v>
      </c>
      <c r="AP97" s="32" t="s">
        <v>196</v>
      </c>
      <c r="AQ97" s="32" t="s">
        <v>75</v>
      </c>
      <c r="AR97" s="33">
        <v>1038.159447</v>
      </c>
      <c r="AS97" s="34">
        <v>855.90907500000003</v>
      </c>
      <c r="AT97" s="33">
        <v>70.432191000000003</v>
      </c>
      <c r="AU97" s="35">
        <v>111.818181</v>
      </c>
      <c r="AV97" s="33">
        <v>805.88672099999997</v>
      </c>
      <c r="AW97" s="33">
        <v>232.27272600000001</v>
      </c>
      <c r="AX97" s="53">
        <v>28</v>
      </c>
      <c r="AY97" s="53">
        <v>8</v>
      </c>
      <c r="AZ97" s="38">
        <f t="shared" si="156"/>
        <v>45386</v>
      </c>
      <c r="BA97" s="39">
        <f t="shared" si="157"/>
        <v>0.63999047481452809</v>
      </c>
      <c r="BB97" s="40">
        <f t="shared" si="158"/>
        <v>141.4745635812821</v>
      </c>
      <c r="BC97" s="39">
        <f t="shared" si="159"/>
        <v>0.1844580985460918</v>
      </c>
      <c r="BD97" s="40">
        <f t="shared" si="160"/>
        <v>40.775808418717844</v>
      </c>
      <c r="BE97" s="39">
        <f t="shared" si="161"/>
        <v>0.10770809948618615</v>
      </c>
      <c r="BF97" s="39">
        <f t="shared" si="162"/>
        <v>6.7843327153194036E-2</v>
      </c>
    </row>
    <row r="98" spans="1:58" x14ac:dyDescent="0.3">
      <c r="A98" s="45" t="e">
        <f t="shared" si="205"/>
        <v>#REF!</v>
      </c>
      <c r="B98" s="45">
        <v>7</v>
      </c>
      <c r="C98" s="45" t="s">
        <v>81</v>
      </c>
      <c r="D98" s="45">
        <v>2024</v>
      </c>
      <c r="E98" s="45">
        <f t="shared" si="206"/>
        <v>11</v>
      </c>
      <c r="F98" s="45" cm="1">
        <f t="array" aca="1" ref="F98" ca="1">SUMPRODUCT(--(WEEKDAY(DATE(D98, E98, ROW(INDIRECT("1:" &amp; _xlfn.DAYS(EOMONTH(DATE(D98, E98, 1), 0), DATE(D98, E98, 1)) + 1)))) = 2))</f>
        <v>4</v>
      </c>
      <c r="G98" s="47">
        <f t="shared" si="197"/>
        <v>0</v>
      </c>
      <c r="H98" s="45">
        <v>2025</v>
      </c>
      <c r="I98" s="45">
        <f t="shared" si="207"/>
        <v>11</v>
      </c>
      <c r="J98" s="45" cm="1">
        <f t="array" aca="1" ref="J98" ca="1">SUMPRODUCT(--(WEEKDAY(DATE(H98, I98, ROW(INDIRECT("1:" &amp; _xlfn.DAYS(EOMONTH(DATE(H98, I98, 1), 0), DATE(H98, I98, 1)) + 1)))) = 2))</f>
        <v>4</v>
      </c>
      <c r="K98" s="47">
        <f t="shared" ca="1" si="198"/>
        <v>0</v>
      </c>
      <c r="L98" s="47">
        <f t="shared" ca="1" si="148"/>
        <v>0</v>
      </c>
      <c r="M98" s="47"/>
      <c r="N98" s="45" t="e">
        <f t="shared" si="208"/>
        <v>#REF!</v>
      </c>
      <c r="O98" s="45">
        <v>7</v>
      </c>
      <c r="P98" s="45" t="s">
        <v>81</v>
      </c>
      <c r="Q98" s="45">
        <v>2024</v>
      </c>
      <c r="R98" s="45">
        <f t="shared" si="209"/>
        <v>11</v>
      </c>
      <c r="S98" s="45" cm="1">
        <f t="array" aca="1" ref="S98" ca="1">SUMPRODUCT(--(WEEKDAY(DATE(Q98, R98, ROW(INDIRECT("1:" &amp; _xlfn.DAYS(EOMONTH(DATE(Q98, R98, 1), 0), DATE(Q98, R98, 1)) + 1)))) = 2))</f>
        <v>4</v>
      </c>
      <c r="T98" s="55">
        <f t="shared" si="199"/>
        <v>0</v>
      </c>
      <c r="U98" s="45">
        <v>2025</v>
      </c>
      <c r="V98" s="45">
        <f t="shared" si="210"/>
        <v>11</v>
      </c>
      <c r="W98" s="45" cm="1">
        <f t="array" aca="1" ref="W98" ca="1">SUMPRODUCT(--(WEEKDAY(DATE(U98, V98, ROW(INDIRECT("1:" &amp; _xlfn.DAYS(EOMONTH(DATE(U98, V98, 1), 0), DATE(U98, V98, 1)) + 1)))) = 2))</f>
        <v>4</v>
      </c>
      <c r="X98" s="55">
        <f t="shared" ca="1" si="200"/>
        <v>0</v>
      </c>
      <c r="Y98" s="55">
        <f t="shared" ca="1" si="201"/>
        <v>0</v>
      </c>
      <c r="Z98" s="47"/>
      <c r="AA98" s="45" t="e">
        <f t="shared" si="211"/>
        <v>#REF!</v>
      </c>
      <c r="AB98" s="45">
        <v>7</v>
      </c>
      <c r="AC98" s="45" t="s">
        <v>81</v>
      </c>
      <c r="AD98" s="45">
        <v>2024</v>
      </c>
      <c r="AE98" s="45">
        <f t="shared" si="212"/>
        <v>11</v>
      </c>
      <c r="AF98" s="45" cm="1">
        <f t="array" aca="1" ref="AF98" ca="1">SUMPRODUCT(--(WEEKDAY(DATE(AD98, AE98, ROW(INDIRECT("1:" &amp; _xlfn.DAYS(EOMONTH(DATE(AD98, AE98, 1), 0), DATE(AD98, AE98, 1)) + 1)))) = 2))</f>
        <v>4</v>
      </c>
      <c r="AG98" s="55">
        <f t="shared" si="202"/>
        <v>0</v>
      </c>
      <c r="AH98" s="45">
        <v>2025</v>
      </c>
      <c r="AI98" s="45">
        <f t="shared" si="213"/>
        <v>11</v>
      </c>
      <c r="AJ98" s="45" cm="1">
        <f t="array" aca="1" ref="AJ98" ca="1">SUMPRODUCT(--(WEEKDAY(DATE(AH98, AI98, ROW(INDIRECT("1:" &amp; _xlfn.DAYS(EOMONTH(DATE(AH98, AI98, 1), 0), DATE(AH98, AI98, 1)) + 1)))) = 2))</f>
        <v>4</v>
      </c>
      <c r="AK98" s="55">
        <f t="shared" ca="1" si="203"/>
        <v>0</v>
      </c>
      <c r="AL98" s="55">
        <f t="shared" ca="1" si="204"/>
        <v>0</v>
      </c>
      <c r="AM98" s="47"/>
      <c r="AN98" s="37">
        <f t="shared" si="155"/>
        <v>4</v>
      </c>
      <c r="AO98" s="32" t="s">
        <v>0</v>
      </c>
      <c r="AP98" s="32" t="s">
        <v>197</v>
      </c>
      <c r="AQ98" s="32" t="s">
        <v>78</v>
      </c>
      <c r="AR98" s="33">
        <v>1803.3233760000001</v>
      </c>
      <c r="AS98" s="34">
        <v>1539.5454380000001</v>
      </c>
      <c r="AT98" s="33">
        <v>64.232485999999994</v>
      </c>
      <c r="AU98" s="35">
        <v>199.54545200000001</v>
      </c>
      <c r="AV98" s="33">
        <v>1497.727255</v>
      </c>
      <c r="AW98" s="33">
        <v>305.59612099999998</v>
      </c>
      <c r="AX98" s="53">
        <v>68</v>
      </c>
      <c r="AY98" s="53">
        <v>19</v>
      </c>
      <c r="AZ98" s="38">
        <f t="shared" si="156"/>
        <v>45387</v>
      </c>
      <c r="BA98" s="39">
        <f t="shared" si="157"/>
        <v>0.7090518906534452</v>
      </c>
      <c r="BB98" s="40">
        <f t="shared" si="158"/>
        <v>219.0774057876462</v>
      </c>
      <c r="BC98" s="39">
        <f t="shared" si="159"/>
        <v>0.14467487765081033</v>
      </c>
      <c r="BD98" s="40">
        <f t="shared" si="160"/>
        <v>44.700532212353728</v>
      </c>
      <c r="BE98" s="39">
        <f t="shared" si="161"/>
        <v>0.11065428123192032</v>
      </c>
      <c r="BF98" s="39">
        <f t="shared" si="162"/>
        <v>3.5618950463824073E-2</v>
      </c>
    </row>
    <row r="99" spans="1:58" x14ac:dyDescent="0.3">
      <c r="A99" s="45" t="e">
        <f t="shared" si="205"/>
        <v>#REF!</v>
      </c>
      <c r="B99" s="45">
        <v>1</v>
      </c>
      <c r="C99" s="45" t="s">
        <v>84</v>
      </c>
      <c r="D99" s="45">
        <v>2024</v>
      </c>
      <c r="E99" s="45">
        <f t="shared" si="206"/>
        <v>11</v>
      </c>
      <c r="F99" s="45" cm="1">
        <f t="array" aca="1" ref="F99" ca="1">SUMPRODUCT(--(WEEKDAY(DATE(D99, E99, ROW(INDIRECT("1:" &amp; _xlfn.DAYS(EOMONTH(DATE(D99, E99, 1), 0), DATE(D99, E99, 1)) + 1)))) = 2))</f>
        <v>4</v>
      </c>
      <c r="G99" s="47">
        <f t="shared" si="197"/>
        <v>0</v>
      </c>
      <c r="H99" s="45">
        <v>2025</v>
      </c>
      <c r="I99" s="45">
        <f t="shared" si="207"/>
        <v>11</v>
      </c>
      <c r="J99" s="45" cm="1">
        <f t="array" aca="1" ref="J99" ca="1">SUMPRODUCT(--(WEEKDAY(DATE(H99, I99, ROW(INDIRECT("1:" &amp; _xlfn.DAYS(EOMONTH(DATE(H99, I99, 1), 0), DATE(H99, I99, 1)) + 1)))) = 2))</f>
        <v>4</v>
      </c>
      <c r="K99" s="47">
        <f t="shared" ca="1" si="198"/>
        <v>0</v>
      </c>
      <c r="L99" s="47">
        <f t="shared" ca="1" si="148"/>
        <v>0</v>
      </c>
      <c r="M99" s="47"/>
      <c r="N99" s="45" t="e">
        <f t="shared" si="208"/>
        <v>#REF!</v>
      </c>
      <c r="O99" s="45">
        <v>1</v>
      </c>
      <c r="P99" s="45" t="s">
        <v>84</v>
      </c>
      <c r="Q99" s="45">
        <v>2024</v>
      </c>
      <c r="R99" s="45">
        <f t="shared" si="209"/>
        <v>11</v>
      </c>
      <c r="S99" s="45" cm="1">
        <f t="array" aca="1" ref="S99" ca="1">SUMPRODUCT(--(WEEKDAY(DATE(Q99, R99, ROW(INDIRECT("1:" &amp; _xlfn.DAYS(EOMONTH(DATE(Q99, R99, 1), 0), DATE(Q99, R99, 1)) + 1)))) = 2))</f>
        <v>4</v>
      </c>
      <c r="T99" s="55">
        <f t="shared" si="199"/>
        <v>0</v>
      </c>
      <c r="U99" s="45">
        <v>2025</v>
      </c>
      <c r="V99" s="45">
        <f t="shared" si="210"/>
        <v>11</v>
      </c>
      <c r="W99" s="45" cm="1">
        <f t="array" aca="1" ref="W99" ca="1">SUMPRODUCT(--(WEEKDAY(DATE(U99, V99, ROW(INDIRECT("1:" &amp; _xlfn.DAYS(EOMONTH(DATE(U99, V99, 1), 0), DATE(U99, V99, 1)) + 1)))) = 2))</f>
        <v>4</v>
      </c>
      <c r="X99" s="55">
        <f t="shared" ca="1" si="200"/>
        <v>0</v>
      </c>
      <c r="Y99" s="55">
        <f t="shared" ca="1" si="201"/>
        <v>0</v>
      </c>
      <c r="Z99" s="47"/>
      <c r="AA99" s="45" t="e">
        <f t="shared" si="211"/>
        <v>#REF!</v>
      </c>
      <c r="AB99" s="45">
        <v>1</v>
      </c>
      <c r="AC99" s="45" t="s">
        <v>84</v>
      </c>
      <c r="AD99" s="45">
        <v>2024</v>
      </c>
      <c r="AE99" s="45">
        <f t="shared" si="212"/>
        <v>11</v>
      </c>
      <c r="AF99" s="45" cm="1">
        <f t="array" aca="1" ref="AF99" ca="1">SUMPRODUCT(--(WEEKDAY(DATE(AD99, AE99, ROW(INDIRECT("1:" &amp; _xlfn.DAYS(EOMONTH(DATE(AD99, AE99, 1), 0), DATE(AD99, AE99, 1)) + 1)))) = 2))</f>
        <v>4</v>
      </c>
      <c r="AG99" s="55">
        <f t="shared" si="202"/>
        <v>0</v>
      </c>
      <c r="AH99" s="45">
        <v>2025</v>
      </c>
      <c r="AI99" s="45">
        <f t="shared" si="213"/>
        <v>11</v>
      </c>
      <c r="AJ99" s="45" cm="1">
        <f t="array" aca="1" ref="AJ99" ca="1">SUMPRODUCT(--(WEEKDAY(DATE(AH99, AI99, ROW(INDIRECT("1:" &amp; _xlfn.DAYS(EOMONTH(DATE(AH99, AI99, 1), 0), DATE(AH99, AI99, 1)) + 1)))) = 2))</f>
        <v>4</v>
      </c>
      <c r="AK99" s="55">
        <f t="shared" ca="1" si="203"/>
        <v>0</v>
      </c>
      <c r="AL99" s="55">
        <f t="shared" ca="1" si="204"/>
        <v>0</v>
      </c>
      <c r="AM99" s="47"/>
      <c r="AN99" s="37">
        <f t="shared" si="155"/>
        <v>4</v>
      </c>
      <c r="AO99" s="32" t="s">
        <v>0</v>
      </c>
      <c r="AP99" s="32" t="s">
        <v>198</v>
      </c>
      <c r="AQ99" s="32" t="s">
        <v>81</v>
      </c>
      <c r="AR99" s="33">
        <v>2823.796554</v>
      </c>
      <c r="AS99" s="34">
        <v>2682.4999830000002</v>
      </c>
      <c r="AT99" s="33">
        <v>8.1818179999999998</v>
      </c>
      <c r="AU99" s="35">
        <v>133.11475300000001</v>
      </c>
      <c r="AV99" s="33">
        <v>2649.1601919999998</v>
      </c>
      <c r="AW99" s="33">
        <v>174.63636199999999</v>
      </c>
      <c r="AX99" s="53">
        <v>120</v>
      </c>
      <c r="AY99" s="53">
        <v>9</v>
      </c>
      <c r="AZ99" s="38">
        <f t="shared" si="156"/>
        <v>45388</v>
      </c>
      <c r="BA99" s="39">
        <f t="shared" si="157"/>
        <v>0.89121223589002596</v>
      </c>
      <c r="BB99" s="40">
        <f t="shared" si="158"/>
        <v>132.55815141110949</v>
      </c>
      <c r="BC99" s="39">
        <f t="shared" si="159"/>
        <v>5.8749962767717726E-2</v>
      </c>
      <c r="BD99" s="40">
        <f t="shared" si="160"/>
        <v>8.7384195888903538</v>
      </c>
      <c r="BE99" s="39">
        <f t="shared" si="161"/>
        <v>4.7140348270288318E-2</v>
      </c>
      <c r="BF99" s="39">
        <f t="shared" si="162"/>
        <v>2.897453071968017E-3</v>
      </c>
    </row>
    <row r="100" spans="1:58" x14ac:dyDescent="0.3">
      <c r="L100" s="47"/>
      <c r="M100" s="47"/>
      <c r="Z100" s="47"/>
      <c r="AM100" s="47"/>
      <c r="AN100" s="37">
        <f t="shared" si="155"/>
        <v>4</v>
      </c>
      <c r="AO100" s="32" t="s">
        <v>0</v>
      </c>
      <c r="AP100" s="32" t="s">
        <v>199</v>
      </c>
      <c r="AQ100" s="32" t="s">
        <v>84</v>
      </c>
      <c r="AR100" s="33">
        <v>1329.639036</v>
      </c>
      <c r="AS100" s="34">
        <v>956.81817699999999</v>
      </c>
      <c r="AT100" s="33">
        <v>66.598804999999999</v>
      </c>
      <c r="AU100" s="35">
        <v>306.22205400000001</v>
      </c>
      <c r="AV100" s="33">
        <v>1305.4065479999999</v>
      </c>
      <c r="AW100" s="33">
        <v>24.232488</v>
      </c>
      <c r="AX100" s="53">
        <v>45</v>
      </c>
      <c r="AY100" s="53">
        <v>1</v>
      </c>
      <c r="AZ100" s="38">
        <f t="shared" si="156"/>
        <v>45389</v>
      </c>
      <c r="BA100" s="39">
        <f t="shared" si="157"/>
        <v>0.70649271891756038</v>
      </c>
      <c r="BB100" s="40">
        <f t="shared" si="158"/>
        <v>366.02625027743602</v>
      </c>
      <c r="BC100" s="39">
        <f t="shared" si="159"/>
        <v>1.3114746788643468E-2</v>
      </c>
      <c r="BD100" s="40">
        <f t="shared" si="160"/>
        <v>6.7946087225640026</v>
      </c>
      <c r="BE100" s="39">
        <f t="shared" si="161"/>
        <v>0.23030465089323687</v>
      </c>
      <c r="BF100" s="39">
        <f t="shared" si="162"/>
        <v>5.0087883400559245E-2</v>
      </c>
    </row>
    <row r="101" spans="1:58" x14ac:dyDescent="0.3">
      <c r="A101" s="45" t="s">
        <v>39</v>
      </c>
      <c r="B101" s="46" t="s">
        <v>40</v>
      </c>
      <c r="C101" s="46" t="s">
        <v>41</v>
      </c>
      <c r="D101" s="46" t="s">
        <v>42</v>
      </c>
      <c r="E101" s="46" t="s">
        <v>15</v>
      </c>
      <c r="F101" s="46" t="s">
        <v>43</v>
      </c>
      <c r="G101" s="46" t="s">
        <v>44</v>
      </c>
      <c r="H101" s="46" t="s">
        <v>42</v>
      </c>
      <c r="I101" s="46" t="s">
        <v>15</v>
      </c>
      <c r="J101" s="46" t="s">
        <v>43</v>
      </c>
      <c r="K101" s="46" t="s">
        <v>45</v>
      </c>
      <c r="L101" s="46" t="s">
        <v>46</v>
      </c>
      <c r="M101" s="46"/>
      <c r="N101" s="45" t="s">
        <v>39</v>
      </c>
      <c r="O101" s="46" t="s">
        <v>40</v>
      </c>
      <c r="P101" s="46" t="s">
        <v>41</v>
      </c>
      <c r="Q101" s="46" t="s">
        <v>42</v>
      </c>
      <c r="R101" s="46" t="s">
        <v>15</v>
      </c>
      <c r="S101" s="46" t="s">
        <v>43</v>
      </c>
      <c r="T101" s="46" t="s">
        <v>47</v>
      </c>
      <c r="U101" s="46" t="s">
        <v>42</v>
      </c>
      <c r="V101" s="46" t="s">
        <v>15</v>
      </c>
      <c r="W101" s="46" t="s">
        <v>43</v>
      </c>
      <c r="X101" s="46" t="s">
        <v>48</v>
      </c>
      <c r="Y101" s="46" t="s">
        <v>49</v>
      </c>
      <c r="Z101" s="46"/>
      <c r="AA101" s="45" t="s">
        <v>39</v>
      </c>
      <c r="AB101" s="46" t="s">
        <v>40</v>
      </c>
      <c r="AC101" s="46" t="s">
        <v>41</v>
      </c>
      <c r="AD101" s="46" t="s">
        <v>42</v>
      </c>
      <c r="AE101" s="46" t="s">
        <v>15</v>
      </c>
      <c r="AF101" s="46" t="s">
        <v>43</v>
      </c>
      <c r="AG101" s="46" t="s">
        <v>47</v>
      </c>
      <c r="AH101" s="46" t="s">
        <v>42</v>
      </c>
      <c r="AI101" s="46" t="s">
        <v>15</v>
      </c>
      <c r="AJ101" s="46" t="s">
        <v>43</v>
      </c>
      <c r="AK101" s="46" t="s">
        <v>48</v>
      </c>
      <c r="AL101" s="46" t="s">
        <v>49</v>
      </c>
      <c r="AM101" s="46"/>
      <c r="AN101" s="37">
        <f t="shared" si="155"/>
        <v>4</v>
      </c>
      <c r="AO101" s="32" t="s">
        <v>0</v>
      </c>
      <c r="AP101" s="32" t="s">
        <v>200</v>
      </c>
      <c r="AQ101" s="32" t="s">
        <v>67</v>
      </c>
      <c r="AR101" s="33">
        <v>737.69746599999996</v>
      </c>
      <c r="AS101" s="34">
        <v>615.45454600000005</v>
      </c>
      <c r="AT101" s="33">
        <v>53.323397</v>
      </c>
      <c r="AU101" s="35">
        <v>68.919522999999998</v>
      </c>
      <c r="AV101" s="33">
        <v>737.69746599999996</v>
      </c>
      <c r="AW101" s="33">
        <v>1</v>
      </c>
      <c r="AX101" s="53">
        <v>25</v>
      </c>
      <c r="AY101" s="53">
        <v>1</v>
      </c>
      <c r="AZ101" s="38">
        <f t="shared" si="156"/>
        <v>45390</v>
      </c>
      <c r="BA101" s="39">
        <f t="shared" si="157"/>
        <v>0.83429125673586102</v>
      </c>
      <c r="BB101" s="40">
        <f t="shared" si="158"/>
        <v>122.24291999999991</v>
      </c>
      <c r="BC101" s="39">
        <f t="shared" si="159"/>
        <v>1.130939572369171E-3</v>
      </c>
      <c r="BD101" s="40">
        <f t="shared" si="160"/>
        <v>0.16570874326413901</v>
      </c>
      <c r="BE101" s="39">
        <f t="shared" si="161"/>
        <v>9.3425186036900393E-2</v>
      </c>
      <c r="BF101" s="39">
        <f t="shared" si="162"/>
        <v>7.228355722723874E-2</v>
      </c>
    </row>
    <row r="102" spans="1:58" x14ac:dyDescent="0.3">
      <c r="A102" s="45" t="e">
        <f>A99</f>
        <v>#REF!</v>
      </c>
      <c r="B102" s="45">
        <v>2</v>
      </c>
      <c r="C102" s="45" t="s">
        <v>67</v>
      </c>
      <c r="D102" s="45">
        <v>2024</v>
      </c>
      <c r="E102" s="45">
        <v>12</v>
      </c>
      <c r="F102" s="45" cm="1">
        <f t="array" aca="1" ref="F102" ca="1">SUMPRODUCT(--(WEEKDAY(DATE(D102, E102, ROW(INDIRECT("1:" &amp; _xlfn.DAYS(EOMONTH(DATE(D102, E102, 1), 0), DATE(D102, E102, 1)) + 1)))) = 2))</f>
        <v>5</v>
      </c>
      <c r="G102" s="47">
        <f>AVERAGE(G3,G12,G21,G30,G39,G48,G57,G66,G75,G84,G93)</f>
        <v>0</v>
      </c>
      <c r="H102" s="45">
        <v>2025</v>
      </c>
      <c r="I102" s="45">
        <f>E102</f>
        <v>12</v>
      </c>
      <c r="J102" s="45" cm="1">
        <f t="array" aca="1" ref="J102" ca="1">SUMPRODUCT(--(WEEKDAY(DATE(H102, I102, ROW(INDIRECT("1:" &amp; _xlfn.DAYS(EOMONTH(DATE(H102, I102, 1), 0), DATE(H102, I102, 1)) + 1)))) = 2))</f>
        <v>5</v>
      </c>
      <c r="K102" s="47">
        <f ca="1">G102/F102*J102</f>
        <v>0</v>
      </c>
      <c r="L102" s="47">
        <f t="shared" ca="1" si="148"/>
        <v>0</v>
      </c>
      <c r="M102" s="47"/>
      <c r="N102" s="45" t="e">
        <f>N99</f>
        <v>#REF!</v>
      </c>
      <c r="O102" s="45">
        <v>2</v>
      </c>
      <c r="P102" s="45" t="s">
        <v>67</v>
      </c>
      <c r="Q102" s="45">
        <v>2024</v>
      </c>
      <c r="R102" s="45">
        <v>12</v>
      </c>
      <c r="S102" s="45" cm="1">
        <f t="array" aca="1" ref="S102" ca="1">SUMPRODUCT(--(WEEKDAY(DATE(Q102, R102, ROW(INDIRECT("1:" &amp; _xlfn.DAYS(EOMONTH(DATE(Q102, R102, 1), 0), DATE(Q102, R102, 1)) + 1)))) = 2))</f>
        <v>5</v>
      </c>
      <c r="T102" s="55">
        <f>AVERAGE(T3,T12,T21,T30,T39,T48,T57,T66,T75,T84,T93)</f>
        <v>0</v>
      </c>
      <c r="U102" s="45">
        <v>2025</v>
      </c>
      <c r="V102" s="45">
        <f>R102</f>
        <v>12</v>
      </c>
      <c r="W102" s="45" cm="1">
        <f t="array" aca="1" ref="W102" ca="1">SUMPRODUCT(--(WEEKDAY(DATE(U102, V102, ROW(INDIRECT("1:" &amp; _xlfn.DAYS(EOMONTH(DATE(U102, V102, 1), 0), DATE(U102, V102, 1)) + 1)))) = 2))</f>
        <v>5</v>
      </c>
      <c r="X102" s="55">
        <f ca="1">T102/S102*W102</f>
        <v>0</v>
      </c>
      <c r="Y102" s="55">
        <f ca="1">_xlfn.FLOOR.MATH(X102/W102)</f>
        <v>0</v>
      </c>
      <c r="Z102" s="47"/>
      <c r="AA102" s="45" t="e">
        <f>AA99</f>
        <v>#REF!</v>
      </c>
      <c r="AB102" s="45">
        <v>2</v>
      </c>
      <c r="AC102" s="45" t="s">
        <v>67</v>
      </c>
      <c r="AD102" s="45">
        <v>2024</v>
      </c>
      <c r="AE102" s="45">
        <v>12</v>
      </c>
      <c r="AF102" s="45" cm="1">
        <f t="array" aca="1" ref="AF102" ca="1">SUMPRODUCT(--(WEEKDAY(DATE(AD102, AE102, ROW(INDIRECT("1:" &amp; _xlfn.DAYS(EOMONTH(DATE(AD102, AE102, 1), 0), DATE(AD102, AE102, 1)) + 1)))) = 2))</f>
        <v>5</v>
      </c>
      <c r="AG102" s="55">
        <f>AVERAGE(AG3,AG12,AG21,AG30,AG39,AG48,AG57,AG66,AG75,AG84,AG93)</f>
        <v>0</v>
      </c>
      <c r="AH102" s="45">
        <v>2025</v>
      </c>
      <c r="AI102" s="45">
        <f>AE102</f>
        <v>12</v>
      </c>
      <c r="AJ102" s="45" cm="1">
        <f t="array" aca="1" ref="AJ102" ca="1">SUMPRODUCT(--(WEEKDAY(DATE(AH102, AI102, ROW(INDIRECT("1:" &amp; _xlfn.DAYS(EOMONTH(DATE(AH102, AI102, 1), 0), DATE(AH102, AI102, 1)) + 1)))) = 2))</f>
        <v>5</v>
      </c>
      <c r="AK102" s="55">
        <f ca="1">AG102/AF102*AJ102</f>
        <v>0</v>
      </c>
      <c r="AL102" s="55">
        <f ca="1">_xlfn.FLOOR.MATH(AK102/AJ102)</f>
        <v>0</v>
      </c>
      <c r="AM102" s="47"/>
      <c r="AN102" s="37">
        <f t="shared" si="155"/>
        <v>4</v>
      </c>
      <c r="AO102" s="32" t="s">
        <v>0</v>
      </c>
      <c r="AP102" s="32" t="s">
        <v>201</v>
      </c>
      <c r="AQ102" s="32" t="s">
        <v>70</v>
      </c>
      <c r="AR102" s="33">
        <v>645.48434399999996</v>
      </c>
      <c r="AS102" s="34">
        <v>396.36363299999999</v>
      </c>
      <c r="AT102" s="33">
        <v>86.363634000000005</v>
      </c>
      <c r="AU102" s="35">
        <v>162.75707700000001</v>
      </c>
      <c r="AV102" s="33">
        <v>645.48434399999996</v>
      </c>
      <c r="AW102" s="33">
        <v>1</v>
      </c>
      <c r="AX102" s="53">
        <v>21</v>
      </c>
      <c r="AY102" s="53">
        <v>1</v>
      </c>
      <c r="AZ102" s="38">
        <f t="shared" si="156"/>
        <v>45391</v>
      </c>
      <c r="BA102" s="39">
        <f t="shared" si="157"/>
        <v>0.61405615284760495</v>
      </c>
      <c r="BB102" s="40">
        <f t="shared" si="158"/>
        <v>249.12071099999997</v>
      </c>
      <c r="BC102" s="39">
        <f t="shared" si="159"/>
        <v>9.5131068407075883E-4</v>
      </c>
      <c r="BD102" s="40">
        <f t="shared" si="160"/>
        <v>0.38594384715239505</v>
      </c>
      <c r="BE102" s="39">
        <f t="shared" si="161"/>
        <v>0.2521472108702299</v>
      </c>
      <c r="BF102" s="39">
        <f t="shared" si="162"/>
        <v>0.1337966362821652</v>
      </c>
    </row>
    <row r="103" spans="1:58" x14ac:dyDescent="0.3">
      <c r="A103" s="45" t="e">
        <f>A102</f>
        <v>#REF!</v>
      </c>
      <c r="B103" s="45">
        <v>3</v>
      </c>
      <c r="C103" s="45" t="s">
        <v>70</v>
      </c>
      <c r="D103" s="45">
        <v>2024</v>
      </c>
      <c r="E103" s="45">
        <f>E102</f>
        <v>12</v>
      </c>
      <c r="F103" s="45" cm="1">
        <f t="array" aca="1" ref="F103" ca="1">SUMPRODUCT(--(WEEKDAY(DATE(D103, E103, ROW(INDIRECT("1:" &amp; _xlfn.DAYS(EOMONTH(DATE(D103, E103, 1), 0), DATE(D103, E103, 1)) + 1)))) = 2))</f>
        <v>5</v>
      </c>
      <c r="G103" s="47">
        <f t="shared" ref="G103:G108" si="214">AVERAGE(G4,G13,G22,G31,G40,G49,G58,G67,G76,G85,G94)</f>
        <v>0</v>
      </c>
      <c r="H103" s="45">
        <v>2025</v>
      </c>
      <c r="I103" s="45">
        <f>I102</f>
        <v>12</v>
      </c>
      <c r="J103" s="45" cm="1">
        <f t="array" aca="1" ref="J103" ca="1">SUMPRODUCT(--(WEEKDAY(DATE(H103, I103, ROW(INDIRECT("1:" &amp; _xlfn.DAYS(EOMONTH(DATE(H103, I103, 1), 0), DATE(H103, I103, 1)) + 1)))) = 2))</f>
        <v>5</v>
      </c>
      <c r="K103" s="47">
        <f t="shared" ref="K103:K108" ca="1" si="215">G103/F103*J103</f>
        <v>0</v>
      </c>
      <c r="L103" s="47">
        <f t="shared" ca="1" si="148"/>
        <v>0</v>
      </c>
      <c r="M103" s="47"/>
      <c r="N103" s="45" t="e">
        <f>N102</f>
        <v>#REF!</v>
      </c>
      <c r="O103" s="45">
        <v>3</v>
      </c>
      <c r="P103" s="45" t="s">
        <v>70</v>
      </c>
      <c r="Q103" s="45">
        <v>2024</v>
      </c>
      <c r="R103" s="45">
        <f>R102</f>
        <v>12</v>
      </c>
      <c r="S103" s="45" cm="1">
        <f t="array" aca="1" ref="S103" ca="1">SUMPRODUCT(--(WEEKDAY(DATE(Q103, R103, ROW(INDIRECT("1:" &amp; _xlfn.DAYS(EOMONTH(DATE(Q103, R103, 1), 0), DATE(Q103, R103, 1)) + 1)))) = 2))</f>
        <v>5</v>
      </c>
      <c r="T103" s="55">
        <f t="shared" ref="T103:T108" si="216">AVERAGE(T4,T13,T22,T31,T40,T49,T58,T67,T76,T85,T94)</f>
        <v>0</v>
      </c>
      <c r="U103" s="45">
        <v>2025</v>
      </c>
      <c r="V103" s="45">
        <f>V102</f>
        <v>12</v>
      </c>
      <c r="W103" s="45" cm="1">
        <f t="array" aca="1" ref="W103" ca="1">SUMPRODUCT(--(WEEKDAY(DATE(U103, V103, ROW(INDIRECT("1:" &amp; _xlfn.DAYS(EOMONTH(DATE(U103, V103, 1), 0), DATE(U103, V103, 1)) + 1)))) = 2))</f>
        <v>5</v>
      </c>
      <c r="X103" s="55">
        <f t="shared" ref="X103:X108" ca="1" si="217">T103/S103*W103</f>
        <v>0</v>
      </c>
      <c r="Y103" s="55">
        <f t="shared" ref="Y103:Y108" ca="1" si="218">_xlfn.FLOOR.MATH(X103/W103)</f>
        <v>0</v>
      </c>
      <c r="Z103" s="47"/>
      <c r="AA103" s="45" t="e">
        <f>AA102</f>
        <v>#REF!</v>
      </c>
      <c r="AB103" s="45">
        <v>3</v>
      </c>
      <c r="AC103" s="45" t="s">
        <v>70</v>
      </c>
      <c r="AD103" s="45">
        <v>2024</v>
      </c>
      <c r="AE103" s="45">
        <f>AE102</f>
        <v>12</v>
      </c>
      <c r="AF103" s="45" cm="1">
        <f t="array" aca="1" ref="AF103" ca="1">SUMPRODUCT(--(WEEKDAY(DATE(AD103, AE103, ROW(INDIRECT("1:" &amp; _xlfn.DAYS(EOMONTH(DATE(AD103, AE103, 1), 0), DATE(AD103, AE103, 1)) + 1)))) = 2))</f>
        <v>5</v>
      </c>
      <c r="AG103" s="55">
        <f t="shared" ref="AG103:AG108" si="219">AVERAGE(AG4,AG13,AG22,AG31,AG40,AG49,AG58,AG67,AG76,AG85,AG94)</f>
        <v>0</v>
      </c>
      <c r="AH103" s="45">
        <v>2025</v>
      </c>
      <c r="AI103" s="45">
        <f>AI102</f>
        <v>12</v>
      </c>
      <c r="AJ103" s="45" cm="1">
        <f t="array" aca="1" ref="AJ103" ca="1">SUMPRODUCT(--(WEEKDAY(DATE(AH103, AI103, ROW(INDIRECT("1:" &amp; _xlfn.DAYS(EOMONTH(DATE(AH103, AI103, 1), 0), DATE(AH103, AI103, 1)) + 1)))) = 2))</f>
        <v>5</v>
      </c>
      <c r="AK103" s="55">
        <f t="shared" ref="AK103:AK108" ca="1" si="220">AG103/AF103*AJ103</f>
        <v>0</v>
      </c>
      <c r="AL103" s="55">
        <f t="shared" ref="AL103:AL108" ca="1" si="221">_xlfn.FLOOR.MATH(AK103/AJ103)</f>
        <v>0</v>
      </c>
      <c r="AM103" s="47"/>
      <c r="AN103" s="37">
        <f t="shared" si="155"/>
        <v>4</v>
      </c>
      <c r="AO103" s="32" t="s">
        <v>0</v>
      </c>
      <c r="AP103" s="32" t="s">
        <v>202</v>
      </c>
      <c r="AQ103" s="32" t="s">
        <v>72</v>
      </c>
      <c r="AR103" s="33">
        <v>828.68702599999995</v>
      </c>
      <c r="AS103" s="34">
        <v>642.63635699999998</v>
      </c>
      <c r="AT103" s="33">
        <v>14.090909</v>
      </c>
      <c r="AU103" s="35">
        <v>171.95975999999999</v>
      </c>
      <c r="AV103" s="33">
        <v>768.18180900000004</v>
      </c>
      <c r="AW103" s="33">
        <v>60.505217000000002</v>
      </c>
      <c r="AX103" s="53">
        <v>32</v>
      </c>
      <c r="AY103" s="53">
        <v>3</v>
      </c>
      <c r="AZ103" s="38">
        <f t="shared" si="156"/>
        <v>45392</v>
      </c>
      <c r="BA103" s="39">
        <f t="shared" si="157"/>
        <v>0.7188664769408083</v>
      </c>
      <c r="BB103" s="40">
        <f t="shared" si="158"/>
        <v>172.46648613282406</v>
      </c>
      <c r="BC103" s="39">
        <f t="shared" si="159"/>
        <v>5.6620934877317702E-2</v>
      </c>
      <c r="BD103" s="40">
        <f t="shared" si="160"/>
        <v>13.584182867175928</v>
      </c>
      <c r="BE103" s="39">
        <f t="shared" si="161"/>
        <v>0.20750869098317462</v>
      </c>
      <c r="BF103" s="39">
        <f t="shared" si="162"/>
        <v>1.7003897198699477E-2</v>
      </c>
    </row>
    <row r="104" spans="1:58" x14ac:dyDescent="0.3">
      <c r="A104" s="45" t="e">
        <f t="shared" ref="A104:A108" si="222">A103</f>
        <v>#REF!</v>
      </c>
      <c r="B104" s="45">
        <v>4</v>
      </c>
      <c r="C104" s="45" t="s">
        <v>72</v>
      </c>
      <c r="D104" s="45">
        <v>2024</v>
      </c>
      <c r="E104" s="45">
        <f t="shared" ref="E104:E108" si="223">E103</f>
        <v>12</v>
      </c>
      <c r="F104" s="45" cm="1">
        <f t="array" aca="1" ref="F104" ca="1">SUMPRODUCT(--(WEEKDAY(DATE(D104, E104, ROW(INDIRECT("1:" &amp; _xlfn.DAYS(EOMONTH(DATE(D104, E104, 1), 0), DATE(D104, E104, 1)) + 1)))) = 2))</f>
        <v>5</v>
      </c>
      <c r="G104" s="47">
        <f t="shared" si="214"/>
        <v>0</v>
      </c>
      <c r="H104" s="45">
        <v>2025</v>
      </c>
      <c r="I104" s="45">
        <f t="shared" ref="I104:I108" si="224">I103</f>
        <v>12</v>
      </c>
      <c r="J104" s="45" cm="1">
        <f t="array" aca="1" ref="J104" ca="1">SUMPRODUCT(--(WEEKDAY(DATE(H104, I104, ROW(INDIRECT("1:" &amp; _xlfn.DAYS(EOMONTH(DATE(H104, I104, 1), 0), DATE(H104, I104, 1)) + 1)))) = 2))</f>
        <v>5</v>
      </c>
      <c r="K104" s="47">
        <f t="shared" ca="1" si="215"/>
        <v>0</v>
      </c>
      <c r="L104" s="47">
        <f t="shared" ca="1" si="148"/>
        <v>0</v>
      </c>
      <c r="M104" s="47"/>
      <c r="N104" s="45" t="e">
        <f t="shared" ref="N104:N108" si="225">N103</f>
        <v>#REF!</v>
      </c>
      <c r="O104" s="45">
        <v>4</v>
      </c>
      <c r="P104" s="45" t="s">
        <v>72</v>
      </c>
      <c r="Q104" s="45">
        <v>2024</v>
      </c>
      <c r="R104" s="45">
        <f t="shared" ref="R104:R108" si="226">R103</f>
        <v>12</v>
      </c>
      <c r="S104" s="45" cm="1">
        <f t="array" aca="1" ref="S104" ca="1">SUMPRODUCT(--(WEEKDAY(DATE(Q104, R104, ROW(INDIRECT("1:" &amp; _xlfn.DAYS(EOMONTH(DATE(Q104, R104, 1), 0), DATE(Q104, R104, 1)) + 1)))) = 2))</f>
        <v>5</v>
      </c>
      <c r="T104" s="55">
        <f t="shared" si="216"/>
        <v>0</v>
      </c>
      <c r="U104" s="45">
        <v>2025</v>
      </c>
      <c r="V104" s="45">
        <f t="shared" ref="V104:V108" si="227">V103</f>
        <v>12</v>
      </c>
      <c r="W104" s="45" cm="1">
        <f t="array" aca="1" ref="W104" ca="1">SUMPRODUCT(--(WEEKDAY(DATE(U104, V104, ROW(INDIRECT("1:" &amp; _xlfn.DAYS(EOMONTH(DATE(U104, V104, 1), 0), DATE(U104, V104, 1)) + 1)))) = 2))</f>
        <v>5</v>
      </c>
      <c r="X104" s="55">
        <f t="shared" ca="1" si="217"/>
        <v>0</v>
      </c>
      <c r="Y104" s="55">
        <f t="shared" ca="1" si="218"/>
        <v>0</v>
      </c>
      <c r="Z104" s="47"/>
      <c r="AA104" s="45" t="e">
        <f t="shared" ref="AA104:AA108" si="228">AA103</f>
        <v>#REF!</v>
      </c>
      <c r="AB104" s="45">
        <v>4</v>
      </c>
      <c r="AC104" s="45" t="s">
        <v>72</v>
      </c>
      <c r="AD104" s="45">
        <v>2024</v>
      </c>
      <c r="AE104" s="45">
        <f t="shared" ref="AE104:AE108" si="229">AE103</f>
        <v>12</v>
      </c>
      <c r="AF104" s="45" cm="1">
        <f t="array" aca="1" ref="AF104" ca="1">SUMPRODUCT(--(WEEKDAY(DATE(AD104, AE104, ROW(INDIRECT("1:" &amp; _xlfn.DAYS(EOMONTH(DATE(AD104, AE104, 1), 0), DATE(AD104, AE104, 1)) + 1)))) = 2))</f>
        <v>5</v>
      </c>
      <c r="AG104" s="55">
        <f t="shared" si="219"/>
        <v>0</v>
      </c>
      <c r="AH104" s="45">
        <v>2025</v>
      </c>
      <c r="AI104" s="45">
        <f t="shared" ref="AI104:AI108" si="230">AI103</f>
        <v>12</v>
      </c>
      <c r="AJ104" s="45" cm="1">
        <f t="array" aca="1" ref="AJ104" ca="1">SUMPRODUCT(--(WEEKDAY(DATE(AH104, AI104, ROW(INDIRECT("1:" &amp; _xlfn.DAYS(EOMONTH(DATE(AH104, AI104, 1), 0), DATE(AH104, AI104, 1)) + 1)))) = 2))</f>
        <v>5</v>
      </c>
      <c r="AK104" s="55">
        <f t="shared" ca="1" si="220"/>
        <v>0</v>
      </c>
      <c r="AL104" s="55">
        <f t="shared" ca="1" si="221"/>
        <v>0</v>
      </c>
      <c r="AM104" s="47"/>
      <c r="AN104" s="37">
        <f t="shared" si="155"/>
        <v>4</v>
      </c>
      <c r="AO104" s="32" t="s">
        <v>0</v>
      </c>
      <c r="AP104" s="32" t="s">
        <v>203</v>
      </c>
      <c r="AQ104" s="32" t="s">
        <v>75</v>
      </c>
      <c r="AR104" s="33">
        <v>668.77793599999995</v>
      </c>
      <c r="AS104" s="34">
        <v>486.81817699999999</v>
      </c>
      <c r="AT104" s="33">
        <v>45.454545000000003</v>
      </c>
      <c r="AU104" s="35">
        <v>136.505214</v>
      </c>
      <c r="AV104" s="33">
        <v>599.68702800000005</v>
      </c>
      <c r="AW104" s="33">
        <v>69.090907999999999</v>
      </c>
      <c r="AX104" s="53">
        <v>21</v>
      </c>
      <c r="AY104" s="53">
        <v>2</v>
      </c>
      <c r="AZ104" s="38">
        <f t="shared" si="156"/>
        <v>45393</v>
      </c>
      <c r="BA104" s="39">
        <f t="shared" si="157"/>
        <v>0.65272097228038595</v>
      </c>
      <c r="BB104" s="40">
        <f t="shared" si="158"/>
        <v>163.16164337441037</v>
      </c>
      <c r="BC104" s="39">
        <f t="shared" si="159"/>
        <v>7.5201034105901468E-2</v>
      </c>
      <c r="BD104" s="40">
        <f t="shared" si="160"/>
        <v>18.798115625589613</v>
      </c>
      <c r="BE104" s="39">
        <f t="shared" si="161"/>
        <v>0.2041114197284164</v>
      </c>
      <c r="BF104" s="39">
        <f t="shared" si="162"/>
        <v>6.7966573885296366E-2</v>
      </c>
    </row>
    <row r="105" spans="1:58" x14ac:dyDescent="0.3">
      <c r="A105" s="45" t="e">
        <f t="shared" si="222"/>
        <v>#REF!</v>
      </c>
      <c r="B105" s="45">
        <v>5</v>
      </c>
      <c r="C105" s="45" t="s">
        <v>75</v>
      </c>
      <c r="D105" s="45">
        <v>2024</v>
      </c>
      <c r="E105" s="45">
        <f t="shared" si="223"/>
        <v>12</v>
      </c>
      <c r="F105" s="45" cm="1">
        <f t="array" aca="1" ref="F105" ca="1">SUMPRODUCT(--(WEEKDAY(DATE(D105, E105, ROW(INDIRECT("1:" &amp; _xlfn.DAYS(EOMONTH(DATE(D105, E105, 1), 0), DATE(D105, E105, 1)) + 1)))) = 2))</f>
        <v>5</v>
      </c>
      <c r="G105" s="47">
        <f t="shared" si="214"/>
        <v>0</v>
      </c>
      <c r="H105" s="45">
        <v>2025</v>
      </c>
      <c r="I105" s="45">
        <f t="shared" si="224"/>
        <v>12</v>
      </c>
      <c r="J105" s="45" cm="1">
        <f t="array" aca="1" ref="J105" ca="1">SUMPRODUCT(--(WEEKDAY(DATE(H105, I105, ROW(INDIRECT("1:" &amp; _xlfn.DAYS(EOMONTH(DATE(H105, I105, 1), 0), DATE(H105, I105, 1)) + 1)))) = 2))</f>
        <v>5</v>
      </c>
      <c r="K105" s="47">
        <f t="shared" ca="1" si="215"/>
        <v>0</v>
      </c>
      <c r="L105" s="47">
        <f t="shared" ca="1" si="148"/>
        <v>0</v>
      </c>
      <c r="M105" s="47"/>
      <c r="N105" s="45" t="e">
        <f t="shared" si="225"/>
        <v>#REF!</v>
      </c>
      <c r="O105" s="45">
        <v>5</v>
      </c>
      <c r="P105" s="45" t="s">
        <v>75</v>
      </c>
      <c r="Q105" s="45">
        <v>2024</v>
      </c>
      <c r="R105" s="45">
        <f t="shared" si="226"/>
        <v>12</v>
      </c>
      <c r="S105" s="45" cm="1">
        <f t="array" aca="1" ref="S105" ca="1">SUMPRODUCT(--(WEEKDAY(DATE(Q105, R105, ROW(INDIRECT("1:" &amp; _xlfn.DAYS(EOMONTH(DATE(Q105, R105, 1), 0), DATE(Q105, R105, 1)) + 1)))) = 2))</f>
        <v>5</v>
      </c>
      <c r="T105" s="55">
        <f t="shared" si="216"/>
        <v>0</v>
      </c>
      <c r="U105" s="45">
        <v>2025</v>
      </c>
      <c r="V105" s="45">
        <f t="shared" si="227"/>
        <v>12</v>
      </c>
      <c r="W105" s="45" cm="1">
        <f t="array" aca="1" ref="W105" ca="1">SUMPRODUCT(--(WEEKDAY(DATE(U105, V105, ROW(INDIRECT("1:" &amp; _xlfn.DAYS(EOMONTH(DATE(U105, V105, 1), 0), DATE(U105, V105, 1)) + 1)))) = 2))</f>
        <v>5</v>
      </c>
      <c r="X105" s="55">
        <f t="shared" ca="1" si="217"/>
        <v>0</v>
      </c>
      <c r="Y105" s="55">
        <f t="shared" ca="1" si="218"/>
        <v>0</v>
      </c>
      <c r="Z105" s="47"/>
      <c r="AA105" s="45" t="e">
        <f t="shared" si="228"/>
        <v>#REF!</v>
      </c>
      <c r="AB105" s="45">
        <v>5</v>
      </c>
      <c r="AC105" s="45" t="s">
        <v>75</v>
      </c>
      <c r="AD105" s="45">
        <v>2024</v>
      </c>
      <c r="AE105" s="45">
        <f t="shared" si="229"/>
        <v>12</v>
      </c>
      <c r="AF105" s="45" cm="1">
        <f t="array" aca="1" ref="AF105" ca="1">SUMPRODUCT(--(WEEKDAY(DATE(AD105, AE105, ROW(INDIRECT("1:" &amp; _xlfn.DAYS(EOMONTH(DATE(AD105, AE105, 1), 0), DATE(AD105, AE105, 1)) + 1)))) = 2))</f>
        <v>5</v>
      </c>
      <c r="AG105" s="55">
        <f t="shared" si="219"/>
        <v>0</v>
      </c>
      <c r="AH105" s="45">
        <v>2025</v>
      </c>
      <c r="AI105" s="45">
        <f t="shared" si="230"/>
        <v>12</v>
      </c>
      <c r="AJ105" s="45" cm="1">
        <f t="array" aca="1" ref="AJ105" ca="1">SUMPRODUCT(--(WEEKDAY(DATE(AH105, AI105, ROW(INDIRECT("1:" &amp; _xlfn.DAYS(EOMONTH(DATE(AH105, AI105, 1), 0), DATE(AH105, AI105, 1)) + 1)))) = 2))</f>
        <v>5</v>
      </c>
      <c r="AK105" s="55">
        <f t="shared" ca="1" si="220"/>
        <v>0</v>
      </c>
      <c r="AL105" s="55">
        <f t="shared" ca="1" si="221"/>
        <v>0</v>
      </c>
      <c r="AM105" s="47"/>
      <c r="AN105" s="37">
        <f t="shared" si="155"/>
        <v>4</v>
      </c>
      <c r="AO105" s="32" t="s">
        <v>0</v>
      </c>
      <c r="AP105" s="32" t="s">
        <v>204</v>
      </c>
      <c r="AQ105" s="32" t="s">
        <v>78</v>
      </c>
      <c r="AR105" s="33">
        <v>2940.959754</v>
      </c>
      <c r="AS105" s="34">
        <v>2780.3636289999999</v>
      </c>
      <c r="AT105" s="33">
        <v>1</v>
      </c>
      <c r="AU105" s="35">
        <v>160.596125</v>
      </c>
      <c r="AV105" s="33">
        <v>2602.4142969999998</v>
      </c>
      <c r="AW105" s="33">
        <v>338.545457</v>
      </c>
      <c r="AX105" s="53">
        <v>120</v>
      </c>
      <c r="AY105" s="53">
        <v>16</v>
      </c>
      <c r="AZ105" s="38">
        <f t="shared" si="156"/>
        <v>45394</v>
      </c>
      <c r="BA105" s="39">
        <f t="shared" si="157"/>
        <v>0.83656534943488936</v>
      </c>
      <c r="BB105" s="40">
        <f t="shared" si="158"/>
        <v>142.10927272104357</v>
      </c>
      <c r="BC105" s="39">
        <f t="shared" si="159"/>
        <v>0.10882794444423517</v>
      </c>
      <c r="BD105" s="40">
        <f t="shared" si="160"/>
        <v>18.486852278956462</v>
      </c>
      <c r="BE105" s="39">
        <f t="shared" si="161"/>
        <v>5.4606706120875398E-2</v>
      </c>
      <c r="BF105" s="39">
        <f t="shared" si="162"/>
        <v>3.4002505428369081E-4</v>
      </c>
    </row>
    <row r="106" spans="1:58" x14ac:dyDescent="0.3">
      <c r="A106" s="45" t="e">
        <f t="shared" si="222"/>
        <v>#REF!</v>
      </c>
      <c r="B106" s="45">
        <v>6</v>
      </c>
      <c r="C106" s="45" t="s">
        <v>78</v>
      </c>
      <c r="D106" s="45">
        <v>2024</v>
      </c>
      <c r="E106" s="45">
        <f t="shared" si="223"/>
        <v>12</v>
      </c>
      <c r="F106" s="45" cm="1">
        <f t="array" aca="1" ref="F106" ca="1">SUMPRODUCT(--(WEEKDAY(DATE(D106, E106, ROW(INDIRECT("1:" &amp; _xlfn.DAYS(EOMONTH(DATE(D106, E106, 1), 0), DATE(D106, E106, 1)) + 1)))) = 2))</f>
        <v>5</v>
      </c>
      <c r="G106" s="47">
        <f t="shared" si="214"/>
        <v>0</v>
      </c>
      <c r="H106" s="45">
        <v>2025</v>
      </c>
      <c r="I106" s="45">
        <f t="shared" si="224"/>
        <v>12</v>
      </c>
      <c r="J106" s="45" cm="1">
        <f t="array" aca="1" ref="J106" ca="1">SUMPRODUCT(--(WEEKDAY(DATE(H106, I106, ROW(INDIRECT("1:" &amp; _xlfn.DAYS(EOMONTH(DATE(H106, I106, 1), 0), DATE(H106, I106, 1)) + 1)))) = 2))</f>
        <v>5</v>
      </c>
      <c r="K106" s="47">
        <f t="shared" ca="1" si="215"/>
        <v>0</v>
      </c>
      <c r="L106" s="47">
        <f t="shared" ca="1" si="148"/>
        <v>0</v>
      </c>
      <c r="M106" s="47"/>
      <c r="N106" s="45" t="e">
        <f t="shared" si="225"/>
        <v>#REF!</v>
      </c>
      <c r="O106" s="45">
        <v>6</v>
      </c>
      <c r="P106" s="45" t="s">
        <v>78</v>
      </c>
      <c r="Q106" s="45">
        <v>2024</v>
      </c>
      <c r="R106" s="45">
        <f t="shared" si="226"/>
        <v>12</v>
      </c>
      <c r="S106" s="45" cm="1">
        <f t="array" aca="1" ref="S106" ca="1">SUMPRODUCT(--(WEEKDAY(DATE(Q106, R106, ROW(INDIRECT("1:" &amp; _xlfn.DAYS(EOMONTH(DATE(Q106, R106, 1), 0), DATE(Q106, R106, 1)) + 1)))) = 2))</f>
        <v>5</v>
      </c>
      <c r="T106" s="55">
        <f t="shared" si="216"/>
        <v>0</v>
      </c>
      <c r="U106" s="45">
        <v>2025</v>
      </c>
      <c r="V106" s="45">
        <f t="shared" si="227"/>
        <v>12</v>
      </c>
      <c r="W106" s="45" cm="1">
        <f t="array" aca="1" ref="W106" ca="1">SUMPRODUCT(--(WEEKDAY(DATE(U106, V106, ROW(INDIRECT("1:" &amp; _xlfn.DAYS(EOMONTH(DATE(U106, V106, 1), 0), DATE(U106, V106, 1)) + 1)))) = 2))</f>
        <v>5</v>
      </c>
      <c r="X106" s="55">
        <f t="shared" ca="1" si="217"/>
        <v>0</v>
      </c>
      <c r="Y106" s="55">
        <f t="shared" ca="1" si="218"/>
        <v>0</v>
      </c>
      <c r="Z106" s="47"/>
      <c r="AA106" s="45" t="e">
        <f t="shared" si="228"/>
        <v>#REF!</v>
      </c>
      <c r="AB106" s="45">
        <v>6</v>
      </c>
      <c r="AC106" s="45" t="s">
        <v>78</v>
      </c>
      <c r="AD106" s="45">
        <v>2024</v>
      </c>
      <c r="AE106" s="45">
        <f t="shared" si="229"/>
        <v>12</v>
      </c>
      <c r="AF106" s="45" cm="1">
        <f t="array" aca="1" ref="AF106" ca="1">SUMPRODUCT(--(WEEKDAY(DATE(AD106, AE106, ROW(INDIRECT("1:" &amp; _xlfn.DAYS(EOMONTH(DATE(AD106, AE106, 1), 0), DATE(AD106, AE106, 1)) + 1)))) = 2))</f>
        <v>5</v>
      </c>
      <c r="AG106" s="55">
        <f t="shared" si="219"/>
        <v>0</v>
      </c>
      <c r="AH106" s="45">
        <v>2025</v>
      </c>
      <c r="AI106" s="45">
        <f t="shared" si="230"/>
        <v>12</v>
      </c>
      <c r="AJ106" s="45" cm="1">
        <f t="array" aca="1" ref="AJ106" ca="1">SUMPRODUCT(--(WEEKDAY(DATE(AH106, AI106, ROW(INDIRECT("1:" &amp; _xlfn.DAYS(EOMONTH(DATE(AH106, AI106, 1), 0), DATE(AH106, AI106, 1)) + 1)))) = 2))</f>
        <v>5</v>
      </c>
      <c r="AK106" s="55">
        <f t="shared" ca="1" si="220"/>
        <v>0</v>
      </c>
      <c r="AL106" s="55">
        <f t="shared" ca="1" si="221"/>
        <v>0</v>
      </c>
      <c r="AM106" s="47"/>
      <c r="AN106" s="37">
        <f t="shared" si="155"/>
        <v>4</v>
      </c>
      <c r="AO106" s="32" t="s">
        <v>0</v>
      </c>
      <c r="AP106" s="32" t="s">
        <v>205</v>
      </c>
      <c r="AQ106" s="32" t="s">
        <v>81</v>
      </c>
      <c r="AR106" s="33">
        <v>3879.1132320000002</v>
      </c>
      <c r="AS106" s="34">
        <v>3587.2726969999999</v>
      </c>
      <c r="AT106" s="33">
        <v>50.961252000000002</v>
      </c>
      <c r="AU106" s="35">
        <v>240.87928299999999</v>
      </c>
      <c r="AV106" s="33">
        <v>3726.3859630000002</v>
      </c>
      <c r="AW106" s="33">
        <v>152.72726900000001</v>
      </c>
      <c r="AX106" s="53">
        <v>168</v>
      </c>
      <c r="AY106" s="53">
        <v>8</v>
      </c>
      <c r="AZ106" s="38">
        <f t="shared" si="156"/>
        <v>45395</v>
      </c>
      <c r="BA106" s="39">
        <f t="shared" si="157"/>
        <v>0.88835655957490045</v>
      </c>
      <c r="BB106" s="40">
        <f t="shared" si="158"/>
        <v>280.35027801900759</v>
      </c>
      <c r="BC106" s="39">
        <f t="shared" si="159"/>
        <v>3.6409613118250771E-2</v>
      </c>
      <c r="BD106" s="40">
        <f t="shared" si="160"/>
        <v>11.490256980992649</v>
      </c>
      <c r="BE106" s="39">
        <f t="shared" si="161"/>
        <v>6.2096481487808233E-2</v>
      </c>
      <c r="BF106" s="39">
        <f t="shared" si="162"/>
        <v>1.313734581904053E-2</v>
      </c>
    </row>
    <row r="107" spans="1:58" x14ac:dyDescent="0.3">
      <c r="A107" s="45" t="e">
        <f t="shared" si="222"/>
        <v>#REF!</v>
      </c>
      <c r="B107" s="45">
        <v>7</v>
      </c>
      <c r="C107" s="45" t="s">
        <v>81</v>
      </c>
      <c r="D107" s="45">
        <v>2024</v>
      </c>
      <c r="E107" s="45">
        <f t="shared" si="223"/>
        <v>12</v>
      </c>
      <c r="F107" s="45" cm="1">
        <f t="array" aca="1" ref="F107" ca="1">SUMPRODUCT(--(WEEKDAY(DATE(D107, E107, ROW(INDIRECT("1:" &amp; _xlfn.DAYS(EOMONTH(DATE(D107, E107, 1), 0), DATE(D107, E107, 1)) + 1)))) = 2))</f>
        <v>5</v>
      </c>
      <c r="G107" s="47">
        <f t="shared" si="214"/>
        <v>0</v>
      </c>
      <c r="H107" s="45">
        <v>2025</v>
      </c>
      <c r="I107" s="45">
        <f t="shared" si="224"/>
        <v>12</v>
      </c>
      <c r="J107" s="45" cm="1">
        <f t="array" aca="1" ref="J107" ca="1">SUMPRODUCT(--(WEEKDAY(DATE(H107, I107, ROW(INDIRECT("1:" &amp; _xlfn.DAYS(EOMONTH(DATE(H107, I107, 1), 0), DATE(H107, I107, 1)) + 1)))) = 2))</f>
        <v>5</v>
      </c>
      <c r="K107" s="47">
        <f t="shared" ca="1" si="215"/>
        <v>0</v>
      </c>
      <c r="L107" s="47">
        <f t="shared" ca="1" si="148"/>
        <v>0</v>
      </c>
      <c r="M107" s="47"/>
      <c r="N107" s="45" t="e">
        <f t="shared" si="225"/>
        <v>#REF!</v>
      </c>
      <c r="O107" s="45">
        <v>7</v>
      </c>
      <c r="P107" s="45" t="s">
        <v>81</v>
      </c>
      <c r="Q107" s="45">
        <v>2024</v>
      </c>
      <c r="R107" s="45">
        <f t="shared" si="226"/>
        <v>12</v>
      </c>
      <c r="S107" s="45" cm="1">
        <f t="array" aca="1" ref="S107" ca="1">SUMPRODUCT(--(WEEKDAY(DATE(Q107, R107, ROW(INDIRECT("1:" &amp; _xlfn.DAYS(EOMONTH(DATE(Q107, R107, 1), 0), DATE(Q107, R107, 1)) + 1)))) = 2))</f>
        <v>5</v>
      </c>
      <c r="T107" s="55">
        <f t="shared" si="216"/>
        <v>0</v>
      </c>
      <c r="U107" s="45">
        <v>2025</v>
      </c>
      <c r="V107" s="45">
        <f t="shared" si="227"/>
        <v>12</v>
      </c>
      <c r="W107" s="45" cm="1">
        <f t="array" aca="1" ref="W107" ca="1">SUMPRODUCT(--(WEEKDAY(DATE(U107, V107, ROW(INDIRECT("1:" &amp; _xlfn.DAYS(EOMONTH(DATE(U107, V107, 1), 0), DATE(U107, V107, 1)) + 1)))) = 2))</f>
        <v>5</v>
      </c>
      <c r="X107" s="55">
        <f t="shared" ca="1" si="217"/>
        <v>0</v>
      </c>
      <c r="Y107" s="55">
        <f t="shared" ca="1" si="218"/>
        <v>0</v>
      </c>
      <c r="Z107" s="47"/>
      <c r="AA107" s="45" t="e">
        <f t="shared" si="228"/>
        <v>#REF!</v>
      </c>
      <c r="AB107" s="45">
        <v>7</v>
      </c>
      <c r="AC107" s="45" t="s">
        <v>81</v>
      </c>
      <c r="AD107" s="45">
        <v>2024</v>
      </c>
      <c r="AE107" s="45">
        <f t="shared" si="229"/>
        <v>12</v>
      </c>
      <c r="AF107" s="45" cm="1">
        <f t="array" aca="1" ref="AF107" ca="1">SUMPRODUCT(--(WEEKDAY(DATE(AD107, AE107, ROW(INDIRECT("1:" &amp; _xlfn.DAYS(EOMONTH(DATE(AD107, AE107, 1), 0), DATE(AD107, AE107, 1)) + 1)))) = 2))</f>
        <v>5</v>
      </c>
      <c r="AG107" s="55">
        <f t="shared" si="219"/>
        <v>0</v>
      </c>
      <c r="AH107" s="45">
        <v>2025</v>
      </c>
      <c r="AI107" s="45">
        <f t="shared" si="230"/>
        <v>12</v>
      </c>
      <c r="AJ107" s="45" cm="1">
        <f t="array" aca="1" ref="AJ107" ca="1">SUMPRODUCT(--(WEEKDAY(DATE(AH107, AI107, ROW(INDIRECT("1:" &amp; _xlfn.DAYS(EOMONTH(DATE(AH107, AI107, 1), 0), DATE(AH107, AI107, 1)) + 1)))) = 2))</f>
        <v>5</v>
      </c>
      <c r="AK107" s="55">
        <f t="shared" ca="1" si="220"/>
        <v>0</v>
      </c>
      <c r="AL107" s="55">
        <f t="shared" ca="1" si="221"/>
        <v>0</v>
      </c>
      <c r="AM107" s="47"/>
      <c r="AN107" s="37">
        <f t="shared" si="155"/>
        <v>4</v>
      </c>
      <c r="AO107" s="32" t="s">
        <v>0</v>
      </c>
      <c r="AP107" s="32" t="s">
        <v>206</v>
      </c>
      <c r="AQ107" s="32" t="s">
        <v>84</v>
      </c>
      <c r="AR107" s="33">
        <v>1286.475396</v>
      </c>
      <c r="AS107" s="34">
        <v>1069.5454440000001</v>
      </c>
      <c r="AT107" s="33">
        <v>21.363636</v>
      </c>
      <c r="AU107" s="35">
        <v>195.566316</v>
      </c>
      <c r="AV107" s="33">
        <v>1257.839033</v>
      </c>
      <c r="AW107" s="33">
        <v>28.636362999999999</v>
      </c>
      <c r="AX107" s="53">
        <v>62</v>
      </c>
      <c r="AY107" s="53">
        <v>1</v>
      </c>
      <c r="AZ107" s="38">
        <f t="shared" si="156"/>
        <v>45396</v>
      </c>
      <c r="BA107" s="39">
        <f t="shared" si="157"/>
        <v>0.81287045776149303</v>
      </c>
      <c r="BB107" s="40">
        <f t="shared" si="158"/>
        <v>212.10118895458174</v>
      </c>
      <c r="BC107" s="39">
        <f t="shared" si="159"/>
        <v>1.8506067064015405E-2</v>
      </c>
      <c r="BD107" s="40">
        <f t="shared" si="160"/>
        <v>4.8287630454182233</v>
      </c>
      <c r="BE107" s="39">
        <f t="shared" si="161"/>
        <v>0.1520171443683016</v>
      </c>
      <c r="BF107" s="39">
        <f t="shared" si="162"/>
        <v>1.6606330806189781E-2</v>
      </c>
    </row>
    <row r="108" spans="1:58" x14ac:dyDescent="0.3">
      <c r="A108" s="45" t="e">
        <f t="shared" si="222"/>
        <v>#REF!</v>
      </c>
      <c r="B108" s="45">
        <v>1</v>
      </c>
      <c r="C108" s="45" t="s">
        <v>84</v>
      </c>
      <c r="D108" s="45">
        <v>2024</v>
      </c>
      <c r="E108" s="45">
        <f t="shared" si="223"/>
        <v>12</v>
      </c>
      <c r="F108" s="45" cm="1">
        <f t="array" aca="1" ref="F108" ca="1">SUMPRODUCT(--(WEEKDAY(DATE(D108, E108, ROW(INDIRECT("1:" &amp; _xlfn.DAYS(EOMONTH(DATE(D108, E108, 1), 0), DATE(D108, E108, 1)) + 1)))) = 2))</f>
        <v>5</v>
      </c>
      <c r="G108" s="47">
        <f t="shared" si="214"/>
        <v>0</v>
      </c>
      <c r="H108" s="45">
        <v>2025</v>
      </c>
      <c r="I108" s="45">
        <f t="shared" si="224"/>
        <v>12</v>
      </c>
      <c r="J108" s="45" cm="1">
        <f t="array" aca="1" ref="J108" ca="1">SUMPRODUCT(--(WEEKDAY(DATE(H108, I108, ROW(INDIRECT("1:" &amp; _xlfn.DAYS(EOMONTH(DATE(H108, I108, 1), 0), DATE(H108, I108, 1)) + 1)))) = 2))</f>
        <v>5</v>
      </c>
      <c r="K108" s="47">
        <f t="shared" ca="1" si="215"/>
        <v>0</v>
      </c>
      <c r="L108" s="47">
        <f t="shared" ca="1" si="148"/>
        <v>0</v>
      </c>
      <c r="M108" s="47"/>
      <c r="N108" s="45" t="e">
        <f t="shared" si="225"/>
        <v>#REF!</v>
      </c>
      <c r="O108" s="45">
        <v>1</v>
      </c>
      <c r="P108" s="45" t="s">
        <v>84</v>
      </c>
      <c r="Q108" s="45">
        <v>2024</v>
      </c>
      <c r="R108" s="45">
        <f t="shared" si="226"/>
        <v>12</v>
      </c>
      <c r="S108" s="45" cm="1">
        <f t="array" aca="1" ref="S108" ca="1">SUMPRODUCT(--(WEEKDAY(DATE(Q108, R108, ROW(INDIRECT("1:" &amp; _xlfn.DAYS(EOMONTH(DATE(Q108, R108, 1), 0), DATE(Q108, R108, 1)) + 1)))) = 2))</f>
        <v>5</v>
      </c>
      <c r="T108" s="55">
        <f t="shared" si="216"/>
        <v>0</v>
      </c>
      <c r="U108" s="45">
        <v>2025</v>
      </c>
      <c r="V108" s="45">
        <f t="shared" si="227"/>
        <v>12</v>
      </c>
      <c r="W108" s="45" cm="1">
        <f t="array" aca="1" ref="W108" ca="1">SUMPRODUCT(--(WEEKDAY(DATE(U108, V108, ROW(INDIRECT("1:" &amp; _xlfn.DAYS(EOMONTH(DATE(U108, V108, 1), 0), DATE(U108, V108, 1)) + 1)))) = 2))</f>
        <v>5</v>
      </c>
      <c r="X108" s="55">
        <f t="shared" ca="1" si="217"/>
        <v>0</v>
      </c>
      <c r="Y108" s="55">
        <f t="shared" ca="1" si="218"/>
        <v>0</v>
      </c>
      <c r="Z108" s="47"/>
      <c r="AA108" s="45" t="e">
        <f t="shared" si="228"/>
        <v>#REF!</v>
      </c>
      <c r="AB108" s="45">
        <v>1</v>
      </c>
      <c r="AC108" s="45" t="s">
        <v>84</v>
      </c>
      <c r="AD108" s="45">
        <v>2024</v>
      </c>
      <c r="AE108" s="45">
        <f t="shared" si="229"/>
        <v>12</v>
      </c>
      <c r="AF108" s="45" cm="1">
        <f t="array" aca="1" ref="AF108" ca="1">SUMPRODUCT(--(WEEKDAY(DATE(AD108, AE108, ROW(INDIRECT("1:" &amp; _xlfn.DAYS(EOMONTH(DATE(AD108, AE108, 1), 0), DATE(AD108, AE108, 1)) + 1)))) = 2))</f>
        <v>5</v>
      </c>
      <c r="AG108" s="55">
        <f t="shared" si="219"/>
        <v>0</v>
      </c>
      <c r="AH108" s="45">
        <v>2025</v>
      </c>
      <c r="AI108" s="45">
        <f t="shared" si="230"/>
        <v>12</v>
      </c>
      <c r="AJ108" s="45" cm="1">
        <f t="array" aca="1" ref="AJ108" ca="1">SUMPRODUCT(--(WEEKDAY(DATE(AH108, AI108, ROW(INDIRECT("1:" &amp; _xlfn.DAYS(EOMONTH(DATE(AH108, AI108, 1), 0), DATE(AH108, AI108, 1)) + 1)))) = 2))</f>
        <v>5</v>
      </c>
      <c r="AK108" s="55">
        <f t="shared" ca="1" si="220"/>
        <v>0</v>
      </c>
      <c r="AL108" s="55">
        <f t="shared" ca="1" si="221"/>
        <v>0</v>
      </c>
      <c r="AM108" s="47"/>
      <c r="AN108" s="37">
        <f t="shared" si="155"/>
        <v>4</v>
      </c>
      <c r="AO108" s="32" t="s">
        <v>0</v>
      </c>
      <c r="AP108" s="32" t="s">
        <v>207</v>
      </c>
      <c r="AQ108" s="32" t="s">
        <v>67</v>
      </c>
      <c r="AR108" s="33">
        <v>1125.727263</v>
      </c>
      <c r="AS108" s="34">
        <v>975.36362699999995</v>
      </c>
      <c r="AT108" s="33">
        <v>42.272725999999999</v>
      </c>
      <c r="AU108" s="35">
        <v>108.09090999999999</v>
      </c>
      <c r="AV108" s="33">
        <v>729.36362999999994</v>
      </c>
      <c r="AW108" s="33">
        <v>396.36363299999999</v>
      </c>
      <c r="AX108" s="53">
        <v>30</v>
      </c>
      <c r="AY108" s="53">
        <v>26</v>
      </c>
      <c r="AZ108" s="38">
        <f t="shared" si="156"/>
        <v>45397</v>
      </c>
      <c r="BA108" s="39">
        <f t="shared" si="157"/>
        <v>0.56136365500159813</v>
      </c>
      <c r="BB108" s="40">
        <f t="shared" si="158"/>
        <v>97.421259107374667</v>
      </c>
      <c r="BC108" s="39">
        <f t="shared" si="159"/>
        <v>0.30506612693395757</v>
      </c>
      <c r="BD108" s="40">
        <f t="shared" si="160"/>
        <v>52.942376892625369</v>
      </c>
      <c r="BE108" s="39">
        <f t="shared" si="161"/>
        <v>9.601873700024266E-2</v>
      </c>
      <c r="BF108" s="39">
        <f t="shared" si="162"/>
        <v>3.7551481064201607E-2</v>
      </c>
    </row>
    <row r="109" spans="1:58" x14ac:dyDescent="0.3">
      <c r="AN109" s="37">
        <f t="shared" si="155"/>
        <v>4</v>
      </c>
      <c r="AO109" s="32" t="s">
        <v>0</v>
      </c>
      <c r="AP109" s="32" t="s">
        <v>208</v>
      </c>
      <c r="AQ109" s="32" t="s">
        <v>70</v>
      </c>
      <c r="AR109" s="33">
        <v>707.43068800000003</v>
      </c>
      <c r="AS109" s="34">
        <v>572.09089900000004</v>
      </c>
      <c r="AT109" s="33">
        <v>11.363636</v>
      </c>
      <c r="AU109" s="35">
        <v>123.976153</v>
      </c>
      <c r="AV109" s="33">
        <v>574.28911100000005</v>
      </c>
      <c r="AW109" s="33">
        <v>133.14157700000001</v>
      </c>
      <c r="AX109" s="53">
        <v>22</v>
      </c>
      <c r="AY109" s="53">
        <v>5</v>
      </c>
      <c r="AZ109" s="38">
        <f t="shared" si="156"/>
        <v>45398</v>
      </c>
      <c r="BA109" s="39">
        <f t="shared" si="157"/>
        <v>0.65648956901469102</v>
      </c>
      <c r="BB109" s="40">
        <f t="shared" si="158"/>
        <v>109.86824352711369</v>
      </c>
      <c r="BC109" s="39">
        <f t="shared" si="159"/>
        <v>0.15219870066919361</v>
      </c>
      <c r="BD109" s="40">
        <f t="shared" si="160"/>
        <v>25.471545472886319</v>
      </c>
      <c r="BE109" s="39">
        <f t="shared" si="161"/>
        <v>0.17524848031472448</v>
      </c>
      <c r="BF109" s="39">
        <f t="shared" si="162"/>
        <v>1.6063250001390948E-2</v>
      </c>
    </row>
    <row r="110" spans="1:58" x14ac:dyDescent="0.3">
      <c r="AN110" s="37">
        <f t="shared" si="155"/>
        <v>4</v>
      </c>
      <c r="AO110" s="32" t="s">
        <v>0</v>
      </c>
      <c r="AP110" s="32" t="s">
        <v>209</v>
      </c>
      <c r="AQ110" s="32" t="s">
        <v>72</v>
      </c>
      <c r="AR110" s="33">
        <v>842.18181000000004</v>
      </c>
      <c r="AS110" s="34">
        <v>688.99999400000002</v>
      </c>
      <c r="AT110" s="33">
        <v>11.363636</v>
      </c>
      <c r="AU110" s="35">
        <v>141.81818000000001</v>
      </c>
      <c r="AV110" s="33">
        <v>689.54544899999996</v>
      </c>
      <c r="AW110" s="33">
        <v>152.63636099999999</v>
      </c>
      <c r="AX110" s="53">
        <v>24</v>
      </c>
      <c r="AY110" s="53">
        <v>10</v>
      </c>
      <c r="AZ110" s="38">
        <f t="shared" si="156"/>
        <v>45399</v>
      </c>
      <c r="BA110" s="39">
        <f t="shared" si="157"/>
        <v>0.66983895487267986</v>
      </c>
      <c r="BB110" s="40">
        <f t="shared" si="158"/>
        <v>125.41926557681813</v>
      </c>
      <c r="BC110" s="39">
        <f t="shared" si="159"/>
        <v>0.1482741720304053</v>
      </c>
      <c r="BD110" s="40">
        <f t="shared" si="160"/>
        <v>27.762550423181878</v>
      </c>
      <c r="BE110" s="39">
        <f t="shared" si="161"/>
        <v>0.16839378186047499</v>
      </c>
      <c r="BF110" s="39">
        <f t="shared" si="162"/>
        <v>1.3493091236439788E-2</v>
      </c>
    </row>
    <row r="111" spans="1:58" x14ac:dyDescent="0.3">
      <c r="AN111" s="37">
        <f t="shared" si="155"/>
        <v>4</v>
      </c>
      <c r="AO111" s="32" t="s">
        <v>0</v>
      </c>
      <c r="AP111" s="32" t="s">
        <v>210</v>
      </c>
      <c r="AQ111" s="32" t="s">
        <v>75</v>
      </c>
      <c r="AR111" s="33">
        <v>1097.099839</v>
      </c>
      <c r="AS111" s="34">
        <v>909.45453299999997</v>
      </c>
      <c r="AT111" s="33">
        <v>110.827124</v>
      </c>
      <c r="AU111" s="35">
        <v>76.818181999999993</v>
      </c>
      <c r="AV111" s="33">
        <v>866.19074799999999</v>
      </c>
      <c r="AW111" s="33">
        <v>230.90909099999999</v>
      </c>
      <c r="AX111" s="53">
        <v>41</v>
      </c>
      <c r="AY111" s="53">
        <v>9</v>
      </c>
      <c r="AZ111" s="38">
        <f t="shared" si="156"/>
        <v>45400</v>
      </c>
      <c r="BA111" s="39">
        <f t="shared" si="157"/>
        <v>0.65448881637815515</v>
      </c>
      <c r="BB111" s="40">
        <f t="shared" si="158"/>
        <v>148.15117292422545</v>
      </c>
      <c r="BC111" s="39">
        <f t="shared" si="159"/>
        <v>0.17447359950275723</v>
      </c>
      <c r="BD111" s="40">
        <f t="shared" si="160"/>
        <v>39.494133075774563</v>
      </c>
      <c r="BE111" s="39">
        <f t="shared" si="161"/>
        <v>7.0019317539978226E-2</v>
      </c>
      <c r="BF111" s="39">
        <f t="shared" si="162"/>
        <v>0.10101826657910939</v>
      </c>
    </row>
    <row r="112" spans="1:58" x14ac:dyDescent="0.3">
      <c r="AN112" s="37">
        <f t="shared" si="155"/>
        <v>4</v>
      </c>
      <c r="AO112" s="32" t="s">
        <v>0</v>
      </c>
      <c r="AP112" s="32" t="s">
        <v>211</v>
      </c>
      <c r="AQ112" s="32" t="s">
        <v>78</v>
      </c>
      <c r="AR112" s="33">
        <v>3038.2727129999998</v>
      </c>
      <c r="AS112" s="34">
        <v>2801.3636270000002</v>
      </c>
      <c r="AT112" s="33">
        <v>67.727271000000002</v>
      </c>
      <c r="AU112" s="35">
        <v>169.181815</v>
      </c>
      <c r="AV112" s="33">
        <v>2844.727261</v>
      </c>
      <c r="AW112" s="33">
        <v>193.54545200000001</v>
      </c>
      <c r="AX112" s="53">
        <v>130</v>
      </c>
      <c r="AY112" s="53">
        <v>13</v>
      </c>
      <c r="AZ112" s="38">
        <f t="shared" si="156"/>
        <v>45401</v>
      </c>
      <c r="BA112" s="39">
        <f t="shared" si="157"/>
        <v>0.86328980799585675</v>
      </c>
      <c r="BB112" s="40">
        <f t="shared" si="158"/>
        <v>221.81739395517934</v>
      </c>
      <c r="BC112" s="39">
        <f t="shared" si="159"/>
        <v>5.8735267308830177E-2</v>
      </c>
      <c r="BD112" s="40">
        <f t="shared" si="160"/>
        <v>15.091692044820338</v>
      </c>
      <c r="BE112" s="39">
        <f t="shared" si="161"/>
        <v>5.5683551471898435E-2</v>
      </c>
      <c r="BF112" s="39">
        <f t="shared" si="162"/>
        <v>2.229137322341479E-2</v>
      </c>
    </row>
    <row r="113" spans="40:58" x14ac:dyDescent="0.3">
      <c r="AN113" s="37">
        <f t="shared" si="155"/>
        <v>4</v>
      </c>
      <c r="AO113" s="32" t="s">
        <v>0</v>
      </c>
      <c r="AP113" s="32" t="s">
        <v>212</v>
      </c>
      <c r="AQ113" s="32" t="s">
        <v>81</v>
      </c>
      <c r="AR113" s="33">
        <v>3628.4932760000002</v>
      </c>
      <c r="AS113" s="34">
        <v>3301.3636219999999</v>
      </c>
      <c r="AT113" s="33">
        <v>13.636364</v>
      </c>
      <c r="AU113" s="35">
        <v>313.49329</v>
      </c>
      <c r="AV113" s="33">
        <v>3616.1206980000002</v>
      </c>
      <c r="AW113" s="33">
        <v>12.372578000000001</v>
      </c>
      <c r="AX113" s="53">
        <v>167</v>
      </c>
      <c r="AY113" s="53">
        <v>1</v>
      </c>
      <c r="AZ113" s="38">
        <f t="shared" si="156"/>
        <v>45402</v>
      </c>
      <c r="BA113" s="39">
        <f t="shared" si="157"/>
        <v>0.90674179423854795</v>
      </c>
      <c r="BB113" s="40">
        <f t="shared" si="158"/>
        <v>326.01419453725327</v>
      </c>
      <c r="BC113" s="39">
        <f t="shared" si="159"/>
        <v>3.1024223227065486E-3</v>
      </c>
      <c r="BD113" s="40">
        <f t="shared" si="160"/>
        <v>1.1154594627469872</v>
      </c>
      <c r="BE113" s="39">
        <f t="shared" si="161"/>
        <v>8.6397649424774625E-2</v>
      </c>
      <c r="BF113" s="39">
        <f t="shared" si="162"/>
        <v>3.7581340139708169E-3</v>
      </c>
    </row>
    <row r="114" spans="40:58" x14ac:dyDescent="0.3">
      <c r="AN114" s="37">
        <f t="shared" si="155"/>
        <v>4</v>
      </c>
      <c r="AO114" s="32" t="s">
        <v>0</v>
      </c>
      <c r="AP114" s="32" t="s">
        <v>213</v>
      </c>
      <c r="AQ114" s="32" t="s">
        <v>84</v>
      </c>
      <c r="AR114" s="33">
        <v>1515.1818149999999</v>
      </c>
      <c r="AS114" s="34">
        <v>1203.1818149999999</v>
      </c>
      <c r="AT114" s="33">
        <v>30.909089999999999</v>
      </c>
      <c r="AU114" s="35">
        <v>281.09091000000001</v>
      </c>
      <c r="AV114" s="33">
        <v>1452.090905</v>
      </c>
      <c r="AW114" s="33">
        <v>63.090910000000001</v>
      </c>
      <c r="AX114" s="53">
        <v>42</v>
      </c>
      <c r="AY114" s="53">
        <v>4</v>
      </c>
      <c r="AZ114" s="38">
        <f t="shared" si="156"/>
        <v>45403</v>
      </c>
      <c r="BA114" s="39">
        <f t="shared" si="157"/>
        <v>0.76101911597062977</v>
      </c>
      <c r="BB114" s="40">
        <f t="shared" si="158"/>
        <v>299.00857961392575</v>
      </c>
      <c r="BC114" s="39">
        <f t="shared" si="159"/>
        <v>3.30650019145892E-2</v>
      </c>
      <c r="BD114" s="40">
        <f t="shared" si="160"/>
        <v>12.991420386074262</v>
      </c>
      <c r="BE114" s="39">
        <f t="shared" si="161"/>
        <v>0.18551629066377096</v>
      </c>
      <c r="BF114" s="39">
        <f t="shared" si="162"/>
        <v>2.0399591451010123E-2</v>
      </c>
    </row>
    <row r="115" spans="40:58" x14ac:dyDescent="0.3">
      <c r="AN115" s="37">
        <f t="shared" si="155"/>
        <v>4</v>
      </c>
      <c r="AO115" s="32" t="s">
        <v>0</v>
      </c>
      <c r="AP115" s="32" t="s">
        <v>214</v>
      </c>
      <c r="AQ115" s="32" t="s">
        <v>67</v>
      </c>
      <c r="AR115" s="33">
        <v>1200.654237</v>
      </c>
      <c r="AS115" s="34">
        <v>925.818172</v>
      </c>
      <c r="AT115" s="33">
        <v>39.090909000000003</v>
      </c>
      <c r="AU115" s="35">
        <v>235.74515600000001</v>
      </c>
      <c r="AV115" s="33">
        <v>1101.199691</v>
      </c>
      <c r="AW115" s="33">
        <v>99.454545999999993</v>
      </c>
      <c r="AX115" s="53">
        <v>38</v>
      </c>
      <c r="AY115" s="53">
        <v>8</v>
      </c>
      <c r="AZ115" s="38">
        <f t="shared" si="156"/>
        <v>45404</v>
      </c>
      <c r="BA115" s="39">
        <f t="shared" si="157"/>
        <v>0.70722216946798944</v>
      </c>
      <c r="BB115" s="40">
        <f t="shared" si="158"/>
        <v>252.07039672792652</v>
      </c>
      <c r="BC115" s="39">
        <f t="shared" si="159"/>
        <v>6.3872574938430446E-2</v>
      </c>
      <c r="BD115" s="40">
        <f t="shared" si="160"/>
        <v>22.765668272073473</v>
      </c>
      <c r="BE115" s="39">
        <f t="shared" si="161"/>
        <v>0.1963472486375776</v>
      </c>
      <c r="BF115" s="39">
        <f t="shared" si="162"/>
        <v>3.2558006956002611E-2</v>
      </c>
    </row>
    <row r="116" spans="40:58" x14ac:dyDescent="0.3">
      <c r="AN116" s="37">
        <f t="shared" si="155"/>
        <v>4</v>
      </c>
      <c r="AO116" s="32" t="s">
        <v>0</v>
      </c>
      <c r="AP116" s="32" t="s">
        <v>215</v>
      </c>
      <c r="AQ116" s="32" t="s">
        <v>70</v>
      </c>
      <c r="AR116" s="33">
        <v>880.47301700000003</v>
      </c>
      <c r="AS116" s="34">
        <v>815.818173</v>
      </c>
      <c r="AT116" s="33">
        <v>43.919522999999998</v>
      </c>
      <c r="AU116" s="35">
        <v>20.735320999999999</v>
      </c>
      <c r="AV116" s="33">
        <v>718.464969</v>
      </c>
      <c r="AW116" s="33">
        <v>162.008048</v>
      </c>
      <c r="AX116" s="53">
        <v>35</v>
      </c>
      <c r="AY116" s="53">
        <v>6</v>
      </c>
      <c r="AZ116" s="38">
        <f t="shared" si="156"/>
        <v>45405</v>
      </c>
      <c r="BA116" s="39">
        <f t="shared" si="157"/>
        <v>0.75607846898181374</v>
      </c>
      <c r="BB116" s="40">
        <f t="shared" si="158"/>
        <v>52.758278326841506</v>
      </c>
      <c r="BC116" s="39">
        <f t="shared" si="159"/>
        <v>0.17048958846951409</v>
      </c>
      <c r="BD116" s="40">
        <f t="shared" si="160"/>
        <v>11.896565673158518</v>
      </c>
      <c r="BE116" s="39">
        <f t="shared" si="161"/>
        <v>2.3550206082011027E-2</v>
      </c>
      <c r="BF116" s="39">
        <f t="shared" si="162"/>
        <v>4.9881736466661074E-2</v>
      </c>
    </row>
    <row r="117" spans="40:58" x14ac:dyDescent="0.3">
      <c r="AN117" s="37">
        <f t="shared" si="155"/>
        <v>4</v>
      </c>
      <c r="AO117" s="32" t="s">
        <v>0</v>
      </c>
      <c r="AP117" s="32" t="s">
        <v>216</v>
      </c>
      <c r="AQ117" s="32" t="s">
        <v>72</v>
      </c>
      <c r="AR117" s="33">
        <v>1796.6572040000001</v>
      </c>
      <c r="AS117" s="34">
        <v>1594.5454339999999</v>
      </c>
      <c r="AT117" s="33">
        <v>1</v>
      </c>
      <c r="AU117" s="35">
        <v>202.11177000000001</v>
      </c>
      <c r="AV117" s="33">
        <v>1787.9299309999999</v>
      </c>
      <c r="AW117" s="33">
        <v>8.7272730000000003</v>
      </c>
      <c r="AX117" s="53">
        <v>80</v>
      </c>
      <c r="AY117" s="53">
        <v>1</v>
      </c>
      <c r="AZ117" s="38">
        <f t="shared" si="156"/>
        <v>45406</v>
      </c>
      <c r="BA117" s="39">
        <f t="shared" si="157"/>
        <v>0.88319570176546291</v>
      </c>
      <c r="BB117" s="40">
        <f t="shared" si="158"/>
        <v>201.13001088124554</v>
      </c>
      <c r="BC117" s="39">
        <f t="shared" si="159"/>
        <v>4.3110693926482384E-3</v>
      </c>
      <c r="BD117" s="40">
        <f t="shared" si="160"/>
        <v>0.98175911875463795</v>
      </c>
      <c r="BE117" s="39">
        <f t="shared" si="161"/>
        <v>0.11249322884188875</v>
      </c>
      <c r="BF117" s="39">
        <f t="shared" si="162"/>
        <v>5.5658920231062617E-4</v>
      </c>
    </row>
    <row r="118" spans="40:58" x14ac:dyDescent="0.3">
      <c r="AN118" s="37">
        <f t="shared" si="155"/>
        <v>4</v>
      </c>
      <c r="AO118" s="32" t="s">
        <v>0</v>
      </c>
      <c r="AP118" s="32" t="s">
        <v>217</v>
      </c>
      <c r="AQ118" s="32" t="s">
        <v>75</v>
      </c>
      <c r="AR118" s="33">
        <v>1441.4932779999999</v>
      </c>
      <c r="AS118" s="34">
        <v>1156.8181649999999</v>
      </c>
      <c r="AT118" s="33">
        <v>71.818180999999996</v>
      </c>
      <c r="AU118" s="35">
        <v>212.856932</v>
      </c>
      <c r="AV118" s="33">
        <v>1210.545443</v>
      </c>
      <c r="AW118" s="33">
        <v>230.947835</v>
      </c>
      <c r="AX118" s="53">
        <v>51</v>
      </c>
      <c r="AY118" s="53">
        <v>10</v>
      </c>
      <c r="AZ118" s="38">
        <f t="shared" si="156"/>
        <v>45407</v>
      </c>
      <c r="BA118" s="39">
        <f t="shared" si="157"/>
        <v>0.6739395656498961</v>
      </c>
      <c r="BB118" s="40">
        <f t="shared" si="158"/>
        <v>239.06608933743505</v>
      </c>
      <c r="BC118" s="39">
        <f t="shared" si="159"/>
        <v>0.12857417663062803</v>
      </c>
      <c r="BD118" s="40">
        <f t="shared" si="160"/>
        <v>45.609023662564979</v>
      </c>
      <c r="BE118" s="39">
        <f t="shared" si="161"/>
        <v>0.147664186332751</v>
      </c>
      <c r="BF118" s="39">
        <f t="shared" si="162"/>
        <v>4.9822071386724842E-2</v>
      </c>
    </row>
    <row r="119" spans="40:58" x14ac:dyDescent="0.3">
      <c r="AN119" s="37">
        <f t="shared" si="155"/>
        <v>4</v>
      </c>
      <c r="AO119" s="32" t="s">
        <v>0</v>
      </c>
      <c r="AP119" s="32" t="s">
        <v>218</v>
      </c>
      <c r="AQ119" s="32" t="s">
        <v>78</v>
      </c>
      <c r="AR119" s="33">
        <v>2629.8458860000001</v>
      </c>
      <c r="AS119" s="34">
        <v>2354.1818039999998</v>
      </c>
      <c r="AT119" s="33">
        <v>92.727271000000002</v>
      </c>
      <c r="AU119" s="35">
        <v>182.93681100000001</v>
      </c>
      <c r="AV119" s="33">
        <v>2118.5642149999999</v>
      </c>
      <c r="AW119" s="33">
        <v>511.28167100000002</v>
      </c>
      <c r="AX119" s="53">
        <v>91</v>
      </c>
      <c r="AY119" s="53">
        <v>22</v>
      </c>
      <c r="AZ119" s="38">
        <f t="shared" si="156"/>
        <v>45408</v>
      </c>
      <c r="BA119" s="39">
        <f t="shared" si="157"/>
        <v>0.72114240411881958</v>
      </c>
      <c r="BB119" s="40">
        <f t="shared" si="158"/>
        <v>222.07083030797267</v>
      </c>
      <c r="BC119" s="39">
        <f t="shared" si="159"/>
        <v>0.17403621320339699</v>
      </c>
      <c r="BD119" s="40">
        <f t="shared" si="160"/>
        <v>53.593251692027529</v>
      </c>
      <c r="BE119" s="39">
        <f t="shared" si="161"/>
        <v>6.956179902931392E-2</v>
      </c>
      <c r="BF119" s="39">
        <f t="shared" si="162"/>
        <v>3.5259583648469352E-2</v>
      </c>
    </row>
    <row r="120" spans="40:58" x14ac:dyDescent="0.3">
      <c r="AN120" s="37">
        <f t="shared" si="155"/>
        <v>4</v>
      </c>
      <c r="AO120" s="32" t="s">
        <v>0</v>
      </c>
      <c r="AP120" s="32" t="s">
        <v>219</v>
      </c>
      <c r="AQ120" s="32" t="s">
        <v>81</v>
      </c>
      <c r="AR120" s="33">
        <v>2941.8041629999998</v>
      </c>
      <c r="AS120" s="34">
        <v>2652.5454439999999</v>
      </c>
      <c r="AT120" s="33">
        <v>62.727272999999997</v>
      </c>
      <c r="AU120" s="35">
        <v>226.53144599999999</v>
      </c>
      <c r="AV120" s="33">
        <v>2742.622347</v>
      </c>
      <c r="AW120" s="33">
        <v>199.181816</v>
      </c>
      <c r="AX120" s="53">
        <v>114</v>
      </c>
      <c r="AY120" s="53">
        <v>10</v>
      </c>
      <c r="AZ120" s="38">
        <f t="shared" si="156"/>
        <v>45409</v>
      </c>
      <c r="BA120" s="39">
        <f t="shared" si="157"/>
        <v>0.84062311337190054</v>
      </c>
      <c r="BB120" s="40">
        <f t="shared" si="158"/>
        <v>269.67377256852205</v>
      </c>
      <c r="BC120" s="39">
        <f t="shared" si="159"/>
        <v>6.1049906661826324E-2</v>
      </c>
      <c r="BD120" s="40">
        <f t="shared" si="160"/>
        <v>19.584946431477903</v>
      </c>
      <c r="BE120" s="39">
        <f t="shared" si="161"/>
        <v>7.7004257743991777E-2</v>
      </c>
      <c r="BF120" s="39">
        <f t="shared" si="162"/>
        <v>2.132272222228139E-2</v>
      </c>
    </row>
    <row r="121" spans="40:58" x14ac:dyDescent="0.3">
      <c r="AN121" s="37">
        <f t="shared" si="155"/>
        <v>4</v>
      </c>
      <c r="AO121" s="32" t="s">
        <v>0</v>
      </c>
      <c r="AP121" s="32" t="s">
        <v>220</v>
      </c>
      <c r="AQ121" s="32" t="s">
        <v>84</v>
      </c>
      <c r="AR121" s="33">
        <v>1901.76153</v>
      </c>
      <c r="AS121" s="34">
        <v>1722.4545270000001</v>
      </c>
      <c r="AT121" s="33">
        <v>11.363636</v>
      </c>
      <c r="AU121" s="35">
        <v>167.94336699999999</v>
      </c>
      <c r="AV121" s="33">
        <v>1697.6706240000001</v>
      </c>
      <c r="AW121" s="33">
        <v>204.09090599999999</v>
      </c>
      <c r="AX121" s="53">
        <v>77</v>
      </c>
      <c r="AY121" s="53">
        <v>14</v>
      </c>
      <c r="AZ121" s="38">
        <f t="shared" si="156"/>
        <v>45410</v>
      </c>
      <c r="BA121" s="39">
        <f t="shared" si="157"/>
        <v>0.80851686463653583</v>
      </c>
      <c r="BB121" s="40">
        <f t="shared" si="158"/>
        <v>160.06435447801897</v>
      </c>
      <c r="BC121" s="39">
        <f t="shared" si="159"/>
        <v>9.7198441845660358E-2</v>
      </c>
      <c r="BD121" s="40">
        <f t="shared" si="160"/>
        <v>19.242648521980932</v>
      </c>
      <c r="BE121" s="39">
        <f t="shared" si="161"/>
        <v>8.8309372311259238E-2</v>
      </c>
      <c r="BF121" s="39">
        <f t="shared" si="162"/>
        <v>5.9753212065447548E-3</v>
      </c>
    </row>
    <row r="122" spans="40:58" x14ac:dyDescent="0.3">
      <c r="AN122" s="37">
        <f t="shared" si="155"/>
        <v>4</v>
      </c>
      <c r="AO122" s="32" t="s">
        <v>0</v>
      </c>
      <c r="AP122" s="32" t="s">
        <v>221</v>
      </c>
      <c r="AQ122" s="32" t="s">
        <v>67</v>
      </c>
      <c r="AR122" s="33">
        <v>1186.013406</v>
      </c>
      <c r="AS122" s="34">
        <v>899.09090600000002</v>
      </c>
      <c r="AT122" s="33">
        <v>19.545453999999999</v>
      </c>
      <c r="AU122" s="35">
        <v>267.37704600000001</v>
      </c>
      <c r="AV122" s="33">
        <v>990.55885999999998</v>
      </c>
      <c r="AW122" s="33">
        <v>195.45454599999999</v>
      </c>
      <c r="AX122" s="53">
        <v>36</v>
      </c>
      <c r="AY122" s="53">
        <v>8</v>
      </c>
      <c r="AZ122" s="38">
        <f t="shared" si="156"/>
        <v>45411</v>
      </c>
      <c r="BA122" s="39">
        <f t="shared" si="157"/>
        <v>0.63314720737271357</v>
      </c>
      <c r="BB122" s="40">
        <f t="shared" si="158"/>
        <v>239.63778408449966</v>
      </c>
      <c r="BC122" s="39">
        <f t="shared" si="159"/>
        <v>0.124930990944043</v>
      </c>
      <c r="BD122" s="40">
        <f t="shared" si="160"/>
        <v>47.284715915500371</v>
      </c>
      <c r="BE122" s="39">
        <f t="shared" si="161"/>
        <v>0.22544184125352121</v>
      </c>
      <c r="BF122" s="39">
        <f t="shared" si="162"/>
        <v>1.6479960429722156E-2</v>
      </c>
    </row>
    <row r="123" spans="40:58" x14ac:dyDescent="0.3">
      <c r="AN123" s="37">
        <f t="shared" si="155"/>
        <v>4</v>
      </c>
      <c r="AO123" s="32" t="s">
        <v>0</v>
      </c>
      <c r="AP123" s="32" t="s">
        <v>222</v>
      </c>
      <c r="AQ123" s="32" t="s">
        <v>70</v>
      </c>
      <c r="AR123" s="33">
        <v>2066.3308360000001</v>
      </c>
      <c r="AS123" s="34">
        <v>1835.7272640000001</v>
      </c>
      <c r="AT123" s="33">
        <v>15.320417000000001</v>
      </c>
      <c r="AU123" s="35">
        <v>215.28315499999999</v>
      </c>
      <c r="AV123" s="33">
        <v>1994.7853809999999</v>
      </c>
      <c r="AW123" s="33">
        <v>71.545455000000004</v>
      </c>
      <c r="AX123" s="53">
        <v>83</v>
      </c>
      <c r="AY123" s="53">
        <v>5</v>
      </c>
      <c r="AZ123" s="38">
        <f t="shared" si="156"/>
        <v>45412</v>
      </c>
      <c r="BA123" s="39">
        <f t="shared" si="157"/>
        <v>0.85763919662956378</v>
      </c>
      <c r="BB123" s="40">
        <f t="shared" si="158"/>
        <v>222.61906284206506</v>
      </c>
      <c r="BC123" s="39">
        <f t="shared" si="159"/>
        <v>3.0760294883420646E-2</v>
      </c>
      <c r="BD123" s="40">
        <f t="shared" si="160"/>
        <v>7.984509157934891</v>
      </c>
      <c r="BE123" s="39">
        <f t="shared" si="161"/>
        <v>0.10418619867123736</v>
      </c>
      <c r="BF123" s="39">
        <f t="shared" si="162"/>
        <v>7.4143098157782123E-3</v>
      </c>
    </row>
    <row r="124" spans="40:58" x14ac:dyDescent="0.3">
      <c r="AN124" s="37">
        <f t="shared" si="155"/>
        <v>5</v>
      </c>
      <c r="AO124" s="32" t="s">
        <v>0</v>
      </c>
      <c r="AP124" s="32" t="s">
        <v>223</v>
      </c>
      <c r="AQ124" s="32" t="s">
        <v>72</v>
      </c>
      <c r="AR124" s="33">
        <v>1208.788372</v>
      </c>
      <c r="AS124" s="34">
        <v>988.36363400000005</v>
      </c>
      <c r="AT124" s="33">
        <v>23.181819000000001</v>
      </c>
      <c r="AU124" s="35">
        <v>197.242919</v>
      </c>
      <c r="AV124" s="33">
        <v>810.24292000000003</v>
      </c>
      <c r="AW124" s="33">
        <v>398.54545200000001</v>
      </c>
      <c r="AX124" s="53">
        <v>30</v>
      </c>
      <c r="AY124" s="53">
        <v>21</v>
      </c>
      <c r="AZ124" s="38">
        <f t="shared" si="156"/>
        <v>45413</v>
      </c>
      <c r="BA124" s="39">
        <f t="shared" si="157"/>
        <v>0.54806422591372128</v>
      </c>
      <c r="BB124" s="40">
        <f t="shared" si="158"/>
        <v>147.74925660631266</v>
      </c>
      <c r="BC124" s="39">
        <f t="shared" si="159"/>
        <v>0.26958397197943323</v>
      </c>
      <c r="BD124" s="40">
        <f t="shared" si="160"/>
        <v>72.675481393687292</v>
      </c>
      <c r="BE124" s="39">
        <f t="shared" si="161"/>
        <v>0.16317407047327223</v>
      </c>
      <c r="BF124" s="39">
        <f t="shared" si="162"/>
        <v>1.9177731633573326E-2</v>
      </c>
    </row>
    <row r="125" spans="40:58" x14ac:dyDescent="0.3">
      <c r="AN125" s="37">
        <f t="shared" si="155"/>
        <v>5</v>
      </c>
      <c r="AO125" s="32" t="s">
        <v>0</v>
      </c>
      <c r="AP125" s="32" t="s">
        <v>224</v>
      </c>
      <c r="AQ125" s="32" t="s">
        <v>75</v>
      </c>
      <c r="AR125" s="33">
        <v>600.78241100000002</v>
      </c>
      <c r="AS125" s="34">
        <v>422.27272499999998</v>
      </c>
      <c r="AT125" s="33">
        <v>155.18628899999999</v>
      </c>
      <c r="AU125" s="35">
        <v>23.323397</v>
      </c>
      <c r="AV125" s="33">
        <v>393.05513999999999</v>
      </c>
      <c r="AW125" s="33">
        <v>207.727271</v>
      </c>
      <c r="AX125" s="53">
        <v>14</v>
      </c>
      <c r="AY125" s="53">
        <v>12</v>
      </c>
      <c r="AZ125" s="38">
        <f t="shared" si="156"/>
        <v>45414</v>
      </c>
      <c r="BA125" s="39">
        <f t="shared" si="157"/>
        <v>0.45984565993768289</v>
      </c>
      <c r="BB125" s="40">
        <f t="shared" si="158"/>
        <v>116.78795573475279</v>
      </c>
      <c r="BC125" s="39">
        <f t="shared" si="159"/>
        <v>0.24302565797778114</v>
      </c>
      <c r="BD125" s="40">
        <f t="shared" si="160"/>
        <v>61.721730265247245</v>
      </c>
      <c r="BE125" s="39">
        <f t="shared" si="161"/>
        <v>3.8821704119430353E-2</v>
      </c>
      <c r="BF125" s="39">
        <f t="shared" si="162"/>
        <v>0.25830697796510554</v>
      </c>
    </row>
    <row r="126" spans="40:58" x14ac:dyDescent="0.3">
      <c r="AN126" s="37">
        <f t="shared" si="155"/>
        <v>5</v>
      </c>
      <c r="AO126" s="32" t="s">
        <v>0</v>
      </c>
      <c r="AP126" s="32" t="s">
        <v>225</v>
      </c>
      <c r="AQ126" s="32" t="s">
        <v>78</v>
      </c>
      <c r="AR126" s="33">
        <v>1982.5722699999999</v>
      </c>
      <c r="AS126" s="34">
        <v>1760.99999</v>
      </c>
      <c r="AT126" s="33">
        <v>64.545454000000007</v>
      </c>
      <c r="AU126" s="35">
        <v>157.026826</v>
      </c>
      <c r="AV126" s="33">
        <v>1561.6631789999999</v>
      </c>
      <c r="AW126" s="33">
        <v>420.90909099999999</v>
      </c>
      <c r="AX126" s="53">
        <v>63</v>
      </c>
      <c r="AY126" s="53">
        <v>24</v>
      </c>
      <c r="AZ126" s="38">
        <f t="shared" si="156"/>
        <v>45415</v>
      </c>
      <c r="BA126" s="39">
        <f t="shared" si="157"/>
        <v>0.69966261541089914</v>
      </c>
      <c r="BB126" s="40">
        <f t="shared" si="158"/>
        <v>174.53147933067677</v>
      </c>
      <c r="BC126" s="39">
        <f t="shared" si="159"/>
        <v>0.18857738302305463</v>
      </c>
      <c r="BD126" s="40">
        <f t="shared" si="160"/>
        <v>47.040800669323104</v>
      </c>
      <c r="BE126" s="39">
        <f t="shared" si="161"/>
        <v>7.9203582323886745E-2</v>
      </c>
      <c r="BF126" s="39">
        <f t="shared" si="162"/>
        <v>3.2556419242159587E-2</v>
      </c>
    </row>
    <row r="127" spans="40:58" x14ac:dyDescent="0.3">
      <c r="AN127" s="37">
        <f t="shared" si="155"/>
        <v>5</v>
      </c>
      <c r="AO127" s="32" t="s">
        <v>0</v>
      </c>
      <c r="AP127" s="32" t="s">
        <v>226</v>
      </c>
      <c r="AQ127" s="32" t="s">
        <v>81</v>
      </c>
      <c r="AR127" s="33">
        <v>3545.0104110000002</v>
      </c>
      <c r="AS127" s="34">
        <v>3332.4545280000002</v>
      </c>
      <c r="AT127" s="33">
        <v>37.272725999999999</v>
      </c>
      <c r="AU127" s="35">
        <v>175.28315699999999</v>
      </c>
      <c r="AV127" s="33">
        <v>3366.687015</v>
      </c>
      <c r="AW127" s="33">
        <v>178.323396</v>
      </c>
      <c r="AX127" s="53">
        <v>168</v>
      </c>
      <c r="AY127" s="53">
        <v>8</v>
      </c>
      <c r="AZ127" s="38">
        <f t="shared" si="156"/>
        <v>45416</v>
      </c>
      <c r="BA127" s="39">
        <f t="shared" si="157"/>
        <v>0.89275429066485545</v>
      </c>
      <c r="BB127" s="40">
        <f t="shared" si="158"/>
        <v>201.86376012816714</v>
      </c>
      <c r="BC127" s="39">
        <f t="shared" si="159"/>
        <v>4.7286539020595035E-2</v>
      </c>
      <c r="BD127" s="40">
        <f t="shared" si="160"/>
        <v>10.692122871832849</v>
      </c>
      <c r="BE127" s="39">
        <f t="shared" si="161"/>
        <v>4.9445033068479749E-2</v>
      </c>
      <c r="BF127" s="39">
        <f t="shared" si="162"/>
        <v>1.0514137246069711E-2</v>
      </c>
    </row>
    <row r="128" spans="40:58" x14ac:dyDescent="0.3">
      <c r="AN128" s="37">
        <f t="shared" si="155"/>
        <v>5</v>
      </c>
      <c r="AO128" s="32" t="s">
        <v>0</v>
      </c>
      <c r="AP128" s="32" t="s">
        <v>227</v>
      </c>
      <c r="AQ128" s="32" t="s">
        <v>84</v>
      </c>
      <c r="AR128" s="33">
        <v>1545.370334</v>
      </c>
      <c r="AS128" s="34">
        <v>1392.2727190000001</v>
      </c>
      <c r="AT128" s="33">
        <v>20.370342999999998</v>
      </c>
      <c r="AU128" s="35">
        <v>132.727272</v>
      </c>
      <c r="AV128" s="33">
        <v>1168.954536</v>
      </c>
      <c r="AW128" s="33">
        <v>376.415798</v>
      </c>
      <c r="AX128" s="53">
        <v>54</v>
      </c>
      <c r="AY128" s="53">
        <v>17</v>
      </c>
      <c r="AZ128" s="38">
        <f t="shared" si="156"/>
        <v>45417</v>
      </c>
      <c r="BA128" s="39">
        <f t="shared" si="157"/>
        <v>0.68148577025580037</v>
      </c>
      <c r="BB128" s="40">
        <f t="shared" si="158"/>
        <v>115.80664360354645</v>
      </c>
      <c r="BC128" s="39">
        <f t="shared" si="159"/>
        <v>0.21944566887456929</v>
      </c>
      <c r="BD128" s="40">
        <f t="shared" si="160"/>
        <v>37.290971396453465</v>
      </c>
      <c r="BE128" s="39">
        <f t="shared" si="161"/>
        <v>8.5887032434776897E-2</v>
      </c>
      <c r="BF128" s="39">
        <f t="shared" si="162"/>
        <v>1.3181528434853467E-2</v>
      </c>
    </row>
    <row r="129" spans="40:58" x14ac:dyDescent="0.3">
      <c r="AN129" s="37">
        <f t="shared" si="155"/>
        <v>5</v>
      </c>
      <c r="AO129" s="32" t="s">
        <v>0</v>
      </c>
      <c r="AP129" s="32" t="s">
        <v>228</v>
      </c>
      <c r="AQ129" s="32" t="s">
        <v>67</v>
      </c>
      <c r="AR129" s="33">
        <v>1582.909085</v>
      </c>
      <c r="AS129" s="34">
        <v>1199.99999</v>
      </c>
      <c r="AT129" s="33">
        <v>235.00000199999999</v>
      </c>
      <c r="AU129" s="35">
        <v>147.90909300000001</v>
      </c>
      <c r="AV129" s="33">
        <v>1178.999998</v>
      </c>
      <c r="AW129" s="33">
        <v>403.909087</v>
      </c>
      <c r="AX129" s="53">
        <v>38</v>
      </c>
      <c r="AY129" s="53">
        <v>21</v>
      </c>
      <c r="AZ129" s="38">
        <f t="shared" si="156"/>
        <v>45418</v>
      </c>
      <c r="BA129" s="39">
        <f t="shared" si="157"/>
        <v>0.56465490277261332</v>
      </c>
      <c r="BB129" s="40">
        <f t="shared" si="158"/>
        <v>285.20262251143868</v>
      </c>
      <c r="BC129" s="39">
        <f t="shared" si="159"/>
        <v>0.19344295728231209</v>
      </c>
      <c r="BD129" s="40">
        <f t="shared" si="160"/>
        <v>97.706472488561317</v>
      </c>
      <c r="BE129" s="39">
        <f t="shared" si="161"/>
        <v>9.3441306516981681E-2</v>
      </c>
      <c r="BF129" s="39">
        <f t="shared" si="162"/>
        <v>0.14846083342809294</v>
      </c>
    </row>
    <row r="130" spans="40:58" x14ac:dyDescent="0.3">
      <c r="AN130" s="37">
        <f t="shared" si="155"/>
        <v>5</v>
      </c>
      <c r="AO130" s="32" t="s">
        <v>0</v>
      </c>
      <c r="AP130" s="32" t="s">
        <v>229</v>
      </c>
      <c r="AQ130" s="32" t="s">
        <v>70</v>
      </c>
      <c r="AR130" s="33">
        <v>776.97316699999999</v>
      </c>
      <c r="AS130" s="34">
        <v>665.72726799999998</v>
      </c>
      <c r="AT130" s="33">
        <v>29.095379000000001</v>
      </c>
      <c r="AU130" s="35">
        <v>82.15052</v>
      </c>
      <c r="AV130" s="33">
        <v>510.64977099999999</v>
      </c>
      <c r="AW130" s="33">
        <v>266.323396</v>
      </c>
      <c r="AX130" s="53">
        <v>19</v>
      </c>
      <c r="AY130" s="53">
        <v>16</v>
      </c>
      <c r="AZ130" s="38">
        <f t="shared" si="156"/>
        <v>45419</v>
      </c>
      <c r="BA130" s="39">
        <f t="shared" si="157"/>
        <v>0.56312842044609623</v>
      </c>
      <c r="BB130" s="40">
        <f t="shared" si="158"/>
        <v>73.11409873828903</v>
      </c>
      <c r="BC130" s="39">
        <f t="shared" si="159"/>
        <v>0.29369301982379664</v>
      </c>
      <c r="BD130" s="40">
        <f t="shared" si="160"/>
        <v>38.131800261710978</v>
      </c>
      <c r="BE130" s="39">
        <f t="shared" si="161"/>
        <v>0.10573147630978613</v>
      </c>
      <c r="BF130" s="39">
        <f t="shared" si="162"/>
        <v>3.7447083420320999E-2</v>
      </c>
    </row>
    <row r="131" spans="40:58" x14ac:dyDescent="0.3">
      <c r="AN131" s="37">
        <f t="shared" si="155"/>
        <v>5</v>
      </c>
      <c r="AO131" s="32" t="s">
        <v>0</v>
      </c>
      <c r="AP131" s="32" t="s">
        <v>230</v>
      </c>
      <c r="AQ131" s="32" t="s">
        <v>72</v>
      </c>
      <c r="AR131" s="33">
        <v>653.27272800000003</v>
      </c>
      <c r="AS131" s="34">
        <v>452.72727400000002</v>
      </c>
      <c r="AT131" s="33">
        <v>45.454545000000003</v>
      </c>
      <c r="AU131" s="35">
        <v>155.09090900000001</v>
      </c>
      <c r="AV131" s="33">
        <v>553.72727399999997</v>
      </c>
      <c r="AW131" s="33">
        <v>99.545454000000007</v>
      </c>
      <c r="AX131" s="53">
        <v>23</v>
      </c>
      <c r="AY131" s="53">
        <v>6</v>
      </c>
      <c r="AZ131" s="38">
        <f t="shared" si="156"/>
        <v>45420</v>
      </c>
      <c r="BA131" s="39">
        <f t="shared" si="157"/>
        <v>0.58741295149573014</v>
      </c>
      <c r="BB131" s="40">
        <f t="shared" si="158"/>
        <v>169.98641271385264</v>
      </c>
      <c r="BC131" s="39">
        <f t="shared" si="159"/>
        <v>0.10560124394761607</v>
      </c>
      <c r="BD131" s="40">
        <f t="shared" si="160"/>
        <v>30.559041286147362</v>
      </c>
      <c r="BE131" s="39">
        <f t="shared" si="161"/>
        <v>0.23740606694972885</v>
      </c>
      <c r="BF131" s="39">
        <f t="shared" si="162"/>
        <v>6.9579737606924874E-2</v>
      </c>
    </row>
    <row r="132" spans="40:58" x14ac:dyDescent="0.3">
      <c r="AN132" s="37">
        <f t="shared" ref="AN132:AN195" si="231">MONTH(AP132)</f>
        <v>5</v>
      </c>
      <c r="AO132" s="32" t="s">
        <v>0</v>
      </c>
      <c r="AP132" s="32" t="s">
        <v>231</v>
      </c>
      <c r="AQ132" s="32" t="s">
        <v>75</v>
      </c>
      <c r="AR132" s="33">
        <v>1065.233673</v>
      </c>
      <c r="AS132" s="34">
        <v>951.05453899999998</v>
      </c>
      <c r="AT132" s="33">
        <v>1</v>
      </c>
      <c r="AU132" s="35">
        <v>114.179134</v>
      </c>
      <c r="AV132" s="33">
        <v>923.14276500000005</v>
      </c>
      <c r="AW132" s="33">
        <v>142.09090800000001</v>
      </c>
      <c r="AX132" s="53">
        <v>42</v>
      </c>
      <c r="AY132" s="53">
        <v>9</v>
      </c>
      <c r="AZ132" s="38">
        <f t="shared" ref="AZ132:AZ195" si="232">AP132*1</f>
        <v>45421</v>
      </c>
      <c r="BA132" s="39">
        <f t="shared" ref="BA132:BA195" si="233">(AV132-BB132)/AR132</f>
        <v>0.77372124165313039</v>
      </c>
      <c r="BB132" s="40">
        <f t="shared" ref="BB132:BB195" si="234">(AR132-AS132)*(AV132/AR132)</f>
        <v>98.948844875715352</v>
      </c>
      <c r="BC132" s="39">
        <f t="shared" ref="BC132:BC195" si="235">(AW132-BD132)/AR132</f>
        <v>0.1190918219083705</v>
      </c>
      <c r="BD132" s="40">
        <f t="shared" ref="BD132:BD195" si="236">(AR132-AS132)*(AW132/AR132)</f>
        <v>15.230289124284631</v>
      </c>
      <c r="BE132" s="39">
        <f t="shared" ref="BE132:BE195" si="237">AU132/AR132</f>
        <v>0.10718693643849916</v>
      </c>
      <c r="BF132" s="39">
        <f t="shared" ref="BF132:BF195" si="238">AT132/AR132</f>
        <v>9.3876116137383886E-4</v>
      </c>
    </row>
    <row r="133" spans="40:58" x14ac:dyDescent="0.3">
      <c r="AN133" s="37">
        <f t="shared" si="231"/>
        <v>5</v>
      </c>
      <c r="AO133" s="32" t="s">
        <v>0</v>
      </c>
      <c r="AP133" s="32" t="s">
        <v>232</v>
      </c>
      <c r="AQ133" s="32" t="s">
        <v>78</v>
      </c>
      <c r="AR133" s="33">
        <v>1752.141568</v>
      </c>
      <c r="AS133" s="34">
        <v>1496.818172</v>
      </c>
      <c r="AT133" s="33">
        <v>84.687032000000002</v>
      </c>
      <c r="AU133" s="35">
        <v>170.63636399999999</v>
      </c>
      <c r="AV133" s="33">
        <v>1603.777932</v>
      </c>
      <c r="AW133" s="33">
        <v>148.36363600000001</v>
      </c>
      <c r="AX133" s="53">
        <v>68</v>
      </c>
      <c r="AY133" s="53">
        <v>8</v>
      </c>
      <c r="AZ133" s="38">
        <f t="shared" si="232"/>
        <v>45422</v>
      </c>
      <c r="BA133" s="39">
        <f t="shared" si="233"/>
        <v>0.78194263659976782</v>
      </c>
      <c r="BB133" s="40">
        <f t="shared" si="234"/>
        <v>233.70373462202861</v>
      </c>
      <c r="BC133" s="39">
        <f t="shared" si="235"/>
        <v>7.2336606206256385E-2</v>
      </c>
      <c r="BD133" s="40">
        <f t="shared" si="236"/>
        <v>21.619661377971408</v>
      </c>
      <c r="BE133" s="39">
        <f t="shared" si="237"/>
        <v>9.7387315680647096E-2</v>
      </c>
      <c r="BF133" s="39">
        <f t="shared" si="238"/>
        <v>4.8333441513328676E-2</v>
      </c>
    </row>
    <row r="134" spans="40:58" x14ac:dyDescent="0.3">
      <c r="AN134" s="37">
        <f t="shared" si="231"/>
        <v>5</v>
      </c>
      <c r="AO134" s="32" t="s">
        <v>0</v>
      </c>
      <c r="AP134" s="32" t="s">
        <v>233</v>
      </c>
      <c r="AQ134" s="32" t="s">
        <v>81</v>
      </c>
      <c r="AR134" s="33">
        <v>3457.7961049999999</v>
      </c>
      <c r="AS134" s="34">
        <v>2978.6363489999999</v>
      </c>
      <c r="AT134" s="33">
        <v>83.502234000000001</v>
      </c>
      <c r="AU134" s="35">
        <v>395.65752199999997</v>
      </c>
      <c r="AV134" s="33">
        <v>2820.796108</v>
      </c>
      <c r="AW134" s="33">
        <v>636.99999700000001</v>
      </c>
      <c r="AX134" s="53">
        <v>121</v>
      </c>
      <c r="AY134" s="53">
        <v>32</v>
      </c>
      <c r="AZ134" s="38">
        <f t="shared" si="232"/>
        <v>45423</v>
      </c>
      <c r="BA134" s="39">
        <f t="shared" si="233"/>
        <v>0.70273311479756817</v>
      </c>
      <c r="BB134" s="40">
        <f t="shared" si="234"/>
        <v>390.88828079845086</v>
      </c>
      <c r="BC134" s="39">
        <f t="shared" si="235"/>
        <v>0.15869314012037469</v>
      </c>
      <c r="BD134" s="40">
        <f t="shared" si="236"/>
        <v>88.271475201549151</v>
      </c>
      <c r="BE134" s="39">
        <f t="shared" si="237"/>
        <v>0.11442476941537302</v>
      </c>
      <c r="BF134" s="39">
        <f t="shared" si="238"/>
        <v>2.4148975666684083E-2</v>
      </c>
    </row>
    <row r="135" spans="40:58" x14ac:dyDescent="0.3">
      <c r="AN135" s="37">
        <f t="shared" si="231"/>
        <v>5</v>
      </c>
      <c r="AO135" s="32" t="s">
        <v>0</v>
      </c>
      <c r="AP135" s="32" t="s">
        <v>234</v>
      </c>
      <c r="AQ135" s="32" t="s">
        <v>84</v>
      </c>
      <c r="AR135" s="33">
        <v>1302.537996</v>
      </c>
      <c r="AS135" s="34">
        <v>982.63635799999997</v>
      </c>
      <c r="AT135" s="33">
        <v>25.454545</v>
      </c>
      <c r="AU135" s="35">
        <v>294.447093</v>
      </c>
      <c r="AV135" s="33">
        <v>1153.9016340000001</v>
      </c>
      <c r="AW135" s="33">
        <v>148.63636199999999</v>
      </c>
      <c r="AX135" s="53">
        <v>47</v>
      </c>
      <c r="AY135" s="53">
        <v>8</v>
      </c>
      <c r="AZ135" s="38">
        <f t="shared" si="232"/>
        <v>45424</v>
      </c>
      <c r="BA135" s="39">
        <f t="shared" si="233"/>
        <v>0.6683143953528059</v>
      </c>
      <c r="BB135" s="40">
        <f t="shared" si="234"/>
        <v>283.39674077920455</v>
      </c>
      <c r="BC135" s="39">
        <f t="shared" si="235"/>
        <v>8.6086905045036757E-2</v>
      </c>
      <c r="BD135" s="40">
        <f t="shared" si="236"/>
        <v>36.504897220795513</v>
      </c>
      <c r="BE135" s="39">
        <f t="shared" si="237"/>
        <v>0.22605643282900439</v>
      </c>
      <c r="BF135" s="39">
        <f t="shared" si="238"/>
        <v>1.9542266773152926E-2</v>
      </c>
    </row>
    <row r="136" spans="40:58" x14ac:dyDescent="0.3">
      <c r="AN136" s="37">
        <f t="shared" si="231"/>
        <v>5</v>
      </c>
      <c r="AO136" s="32" t="s">
        <v>0</v>
      </c>
      <c r="AP136" s="32" t="s">
        <v>235</v>
      </c>
      <c r="AQ136" s="32" t="s">
        <v>67</v>
      </c>
      <c r="AR136" s="33">
        <v>1263.228008</v>
      </c>
      <c r="AS136" s="34">
        <v>908.63635799999997</v>
      </c>
      <c r="AT136" s="33">
        <v>90.372577000000007</v>
      </c>
      <c r="AU136" s="35">
        <v>264.21907299999998</v>
      </c>
      <c r="AV136" s="33">
        <v>885.04619000000002</v>
      </c>
      <c r="AW136" s="33">
        <v>378.18181800000002</v>
      </c>
      <c r="AX136" s="53">
        <v>30</v>
      </c>
      <c r="AY136" s="53">
        <v>11</v>
      </c>
      <c r="AZ136" s="38">
        <f t="shared" si="232"/>
        <v>45425</v>
      </c>
      <c r="BA136" s="39">
        <f t="shared" si="233"/>
        <v>0.50395592443954262</v>
      </c>
      <c r="BB136" s="40">
        <f t="shared" si="234"/>
        <v>248.43495145043804</v>
      </c>
      <c r="BC136" s="39">
        <f t="shared" si="235"/>
        <v>0.21534126676079685</v>
      </c>
      <c r="BD136" s="40">
        <f t="shared" si="236"/>
        <v>106.15669854956202</v>
      </c>
      <c r="BE136" s="39">
        <f t="shared" si="237"/>
        <v>0.20916182298579938</v>
      </c>
      <c r="BF136" s="39">
        <f t="shared" si="238"/>
        <v>7.1540985813861091E-2</v>
      </c>
    </row>
    <row r="137" spans="40:58" x14ac:dyDescent="0.3">
      <c r="AN137" s="37">
        <f t="shared" si="231"/>
        <v>5</v>
      </c>
      <c r="AO137" s="32" t="s">
        <v>0</v>
      </c>
      <c r="AP137" s="32" t="s">
        <v>236</v>
      </c>
      <c r="AQ137" s="32" t="s">
        <v>70</v>
      </c>
      <c r="AR137" s="33">
        <v>1111.0909019999999</v>
      </c>
      <c r="AS137" s="34">
        <v>953.45453899999995</v>
      </c>
      <c r="AT137" s="33">
        <v>24.090909</v>
      </c>
      <c r="AU137" s="35">
        <v>133.54545400000001</v>
      </c>
      <c r="AV137" s="33">
        <v>1049.4545390000001</v>
      </c>
      <c r="AW137" s="33">
        <v>61.636363000000003</v>
      </c>
      <c r="AX137" s="53">
        <v>44</v>
      </c>
      <c r="AY137" s="53">
        <v>4</v>
      </c>
      <c r="AZ137" s="38">
        <f t="shared" si="232"/>
        <v>45426</v>
      </c>
      <c r="BA137" s="39">
        <f t="shared" si="233"/>
        <v>0.81052131046306808</v>
      </c>
      <c r="BB137" s="40">
        <f t="shared" si="234"/>
        <v>148.89168506736783</v>
      </c>
      <c r="BC137" s="39">
        <f t="shared" si="235"/>
        <v>4.7603382380470467E-2</v>
      </c>
      <c r="BD137" s="40">
        <f t="shared" si="236"/>
        <v>8.7446779326321646</v>
      </c>
      <c r="BE137" s="39">
        <f t="shared" si="237"/>
        <v>0.12019309469604497</v>
      </c>
      <c r="BF137" s="39">
        <f t="shared" si="238"/>
        <v>2.1682212460416673E-2</v>
      </c>
    </row>
    <row r="138" spans="40:58" x14ac:dyDescent="0.3">
      <c r="AN138" s="37">
        <f t="shared" si="231"/>
        <v>5</v>
      </c>
      <c r="AO138" s="32" t="s">
        <v>0</v>
      </c>
      <c r="AP138" s="32" t="s">
        <v>237</v>
      </c>
      <c r="AQ138" s="32" t="s">
        <v>72</v>
      </c>
      <c r="AR138" s="33">
        <v>1307.326517</v>
      </c>
      <c r="AS138" s="34">
        <v>1122.2272660000001</v>
      </c>
      <c r="AT138" s="33">
        <v>1</v>
      </c>
      <c r="AU138" s="35">
        <v>185.09925100000001</v>
      </c>
      <c r="AV138" s="33">
        <v>1158.9628809999999</v>
      </c>
      <c r="AW138" s="33">
        <v>148.36363600000001</v>
      </c>
      <c r="AX138" s="53">
        <v>44</v>
      </c>
      <c r="AY138" s="53">
        <v>8</v>
      </c>
      <c r="AZ138" s="38">
        <f t="shared" si="232"/>
        <v>45427</v>
      </c>
      <c r="BA138" s="39">
        <f t="shared" si="233"/>
        <v>0.76099569947358925</v>
      </c>
      <c r="BB138" s="40">
        <f t="shared" si="234"/>
        <v>164.09302375521384</v>
      </c>
      <c r="BC138" s="39">
        <f t="shared" si="235"/>
        <v>9.7418209681441034E-2</v>
      </c>
      <c r="BD138" s="40">
        <f t="shared" si="236"/>
        <v>21.006227244786025</v>
      </c>
      <c r="BE138" s="39">
        <f t="shared" si="237"/>
        <v>0.14158609084496984</v>
      </c>
      <c r="BF138" s="39">
        <f t="shared" si="238"/>
        <v>7.6491984748749649E-4</v>
      </c>
    </row>
    <row r="139" spans="40:58" x14ac:dyDescent="0.3">
      <c r="AN139" s="37">
        <f t="shared" si="231"/>
        <v>5</v>
      </c>
      <c r="AO139" s="32" t="s">
        <v>0</v>
      </c>
      <c r="AP139" s="32" t="s">
        <v>238</v>
      </c>
      <c r="AQ139" s="32" t="s">
        <v>75</v>
      </c>
      <c r="AR139" s="33">
        <v>739.52756499999998</v>
      </c>
      <c r="AS139" s="34">
        <v>431.36363399999999</v>
      </c>
      <c r="AT139" s="33">
        <v>40.052160999999998</v>
      </c>
      <c r="AU139" s="35">
        <v>268.11176999999998</v>
      </c>
      <c r="AV139" s="33">
        <v>656.44947200000001</v>
      </c>
      <c r="AW139" s="33">
        <v>83.078092999999996</v>
      </c>
      <c r="AX139" s="53">
        <v>21</v>
      </c>
      <c r="AY139" s="53">
        <v>2</v>
      </c>
      <c r="AZ139" s="38">
        <f t="shared" si="232"/>
        <v>45428</v>
      </c>
      <c r="BA139" s="39">
        <f t="shared" si="233"/>
        <v>0.51776906558455493</v>
      </c>
      <c r="BB139" s="40">
        <f t="shared" si="234"/>
        <v>273.54497569592883</v>
      </c>
      <c r="BC139" s="39">
        <f t="shared" si="235"/>
        <v>6.5527155429194628E-2</v>
      </c>
      <c r="BD139" s="40">
        <f t="shared" si="236"/>
        <v>34.618955304071164</v>
      </c>
      <c r="BE139" s="39">
        <f t="shared" si="237"/>
        <v>0.3625446605225594</v>
      </c>
      <c r="BF139" s="39">
        <f t="shared" si="238"/>
        <v>5.4159118463691071E-2</v>
      </c>
    </row>
    <row r="140" spans="40:58" x14ac:dyDescent="0.3">
      <c r="AN140" s="37">
        <f t="shared" si="231"/>
        <v>5</v>
      </c>
      <c r="AO140" s="32" t="s">
        <v>0</v>
      </c>
      <c r="AP140" s="32" t="s">
        <v>239</v>
      </c>
      <c r="AQ140" s="32" t="s">
        <v>78</v>
      </c>
      <c r="AR140" s="33">
        <v>2001.861089</v>
      </c>
      <c r="AS140" s="34">
        <v>1710.4545350000001</v>
      </c>
      <c r="AT140" s="33">
        <v>71.363635000000002</v>
      </c>
      <c r="AU140" s="35">
        <v>220.04291900000001</v>
      </c>
      <c r="AV140" s="33">
        <v>1937.6792720000001</v>
      </c>
      <c r="AW140" s="33">
        <v>64.181816999999995</v>
      </c>
      <c r="AX140" s="53">
        <v>78</v>
      </c>
      <c r="AY140" s="53">
        <v>2</v>
      </c>
      <c r="AZ140" s="38">
        <f t="shared" si="232"/>
        <v>45429</v>
      </c>
      <c r="BA140" s="39">
        <f t="shared" si="233"/>
        <v>0.82703816676407482</v>
      </c>
      <c r="BB140" s="40">
        <f t="shared" si="234"/>
        <v>282.06374683710561</v>
      </c>
      <c r="BC140" s="39">
        <f t="shared" si="235"/>
        <v>2.7394013569892451E-2</v>
      </c>
      <c r="BD140" s="40">
        <f t="shared" si="236"/>
        <v>9.3428071628943137</v>
      </c>
      <c r="BE140" s="39">
        <f t="shared" si="237"/>
        <v>0.10991917481643004</v>
      </c>
      <c r="BF140" s="39">
        <f t="shared" si="238"/>
        <v>3.5648644849602749E-2</v>
      </c>
    </row>
    <row r="141" spans="40:58" x14ac:dyDescent="0.3">
      <c r="AN141" s="37">
        <f t="shared" si="231"/>
        <v>5</v>
      </c>
      <c r="AO141" s="32" t="s">
        <v>0</v>
      </c>
      <c r="AP141" s="32" t="s">
        <v>240</v>
      </c>
      <c r="AQ141" s="32" t="s">
        <v>81</v>
      </c>
      <c r="AR141" s="33">
        <v>3528.8792589999998</v>
      </c>
      <c r="AS141" s="34">
        <v>3053.8181610000001</v>
      </c>
      <c r="AT141" s="33">
        <v>45.909090999999997</v>
      </c>
      <c r="AU141" s="35">
        <v>429.15200700000003</v>
      </c>
      <c r="AV141" s="33">
        <v>3269.141556</v>
      </c>
      <c r="AW141" s="33">
        <v>259.73770300000001</v>
      </c>
      <c r="AX141" s="53">
        <v>155</v>
      </c>
      <c r="AY141" s="53">
        <v>6</v>
      </c>
      <c r="AZ141" s="38">
        <f t="shared" si="232"/>
        <v>45430</v>
      </c>
      <c r="BA141" s="39">
        <f t="shared" si="233"/>
        <v>0.80168415753099032</v>
      </c>
      <c r="BB141" s="40">
        <f t="shared" si="234"/>
        <v>440.09496021999985</v>
      </c>
      <c r="BC141" s="39">
        <f t="shared" si="235"/>
        <v>6.3694886881365001E-2</v>
      </c>
      <c r="BD141" s="40">
        <f t="shared" si="236"/>
        <v>34.966137779999869</v>
      </c>
      <c r="BE141" s="39">
        <f t="shared" si="237"/>
        <v>0.12161141696914035</v>
      </c>
      <c r="BF141" s="39">
        <f t="shared" si="238"/>
        <v>1.3009538618504487E-2</v>
      </c>
    </row>
    <row r="142" spans="40:58" x14ac:dyDescent="0.3">
      <c r="AN142" s="37">
        <f t="shared" si="231"/>
        <v>5</v>
      </c>
      <c r="AO142" s="32" t="s">
        <v>0</v>
      </c>
      <c r="AP142" s="32" t="s">
        <v>241</v>
      </c>
      <c r="AQ142" s="32" t="s">
        <v>84</v>
      </c>
      <c r="AR142" s="33">
        <v>1456.0804639999999</v>
      </c>
      <c r="AS142" s="34">
        <v>1027.2727179999999</v>
      </c>
      <c r="AT142" s="33">
        <v>39.463486000000003</v>
      </c>
      <c r="AU142" s="35">
        <v>389.34426000000002</v>
      </c>
      <c r="AV142" s="33">
        <v>1347.5260699999999</v>
      </c>
      <c r="AW142" s="33">
        <v>108.554394</v>
      </c>
      <c r="AX142" s="53">
        <v>52</v>
      </c>
      <c r="AY142" s="53">
        <v>4</v>
      </c>
      <c r="AZ142" s="38">
        <f t="shared" si="232"/>
        <v>45431</v>
      </c>
      <c r="BA142" s="39">
        <f t="shared" si="233"/>
        <v>0.65290828618147001</v>
      </c>
      <c r="BB142" s="40">
        <f t="shared" si="234"/>
        <v>396.83906970744039</v>
      </c>
      <c r="BC142" s="39">
        <f t="shared" si="235"/>
        <v>5.2597174126663128E-2</v>
      </c>
      <c r="BD142" s="40">
        <f t="shared" si="236"/>
        <v>31.968676292559557</v>
      </c>
      <c r="BE142" s="39">
        <f t="shared" si="237"/>
        <v>0.26739199489733695</v>
      </c>
      <c r="BF142" s="39">
        <f t="shared" si="238"/>
        <v>2.7102544794529986E-2</v>
      </c>
    </row>
    <row r="143" spans="40:58" x14ac:dyDescent="0.3">
      <c r="AN143" s="37">
        <f t="shared" si="231"/>
        <v>5</v>
      </c>
      <c r="AO143" s="32" t="s">
        <v>0</v>
      </c>
      <c r="AP143" s="32" t="s">
        <v>242</v>
      </c>
      <c r="AQ143" s="32" t="s">
        <v>67</v>
      </c>
      <c r="AR143" s="33">
        <v>1381.5058079999999</v>
      </c>
      <c r="AS143" s="34">
        <v>964.54545399999995</v>
      </c>
      <c r="AT143" s="33">
        <v>43.636364</v>
      </c>
      <c r="AU143" s="35">
        <v>373.32398999999998</v>
      </c>
      <c r="AV143" s="33">
        <v>1120.9529</v>
      </c>
      <c r="AW143" s="33">
        <v>260.552908</v>
      </c>
      <c r="AX143" s="53">
        <v>35</v>
      </c>
      <c r="AY143" s="53">
        <v>12</v>
      </c>
      <c r="AZ143" s="38">
        <f t="shared" si="232"/>
        <v>45432</v>
      </c>
      <c r="BA143" s="39">
        <f t="shared" si="233"/>
        <v>0.56650615558246564</v>
      </c>
      <c r="BB143" s="40">
        <f t="shared" si="234"/>
        <v>338.32135579507212</v>
      </c>
      <c r="BC143" s="39">
        <f t="shared" si="235"/>
        <v>0.13167799132052013</v>
      </c>
      <c r="BD143" s="40">
        <f t="shared" si="236"/>
        <v>78.638998204927873</v>
      </c>
      <c r="BE143" s="39">
        <f t="shared" si="237"/>
        <v>0.27022976511438596</v>
      </c>
      <c r="BF143" s="39">
        <f t="shared" si="238"/>
        <v>3.1586087982628304E-2</v>
      </c>
    </row>
    <row r="144" spans="40:58" x14ac:dyDescent="0.3">
      <c r="AN144" s="37">
        <f t="shared" si="231"/>
        <v>5</v>
      </c>
      <c r="AO144" s="32" t="s">
        <v>0</v>
      </c>
      <c r="AP144" s="32" t="s">
        <v>243</v>
      </c>
      <c r="AQ144" s="32" t="s">
        <v>70</v>
      </c>
      <c r="AR144" s="33">
        <v>1361.0633290000001</v>
      </c>
      <c r="AS144" s="34">
        <v>1208.9545370000001</v>
      </c>
      <c r="AT144" s="33">
        <v>1</v>
      </c>
      <c r="AU144" s="35">
        <v>152.10879199999999</v>
      </c>
      <c r="AV144" s="33">
        <v>1002.336058</v>
      </c>
      <c r="AW144" s="33">
        <v>358.72727099999997</v>
      </c>
      <c r="AX144" s="53">
        <v>46</v>
      </c>
      <c r="AY144" s="53">
        <v>21</v>
      </c>
      <c r="AZ144" s="38">
        <f t="shared" si="232"/>
        <v>45433</v>
      </c>
      <c r="BA144" s="39">
        <f t="shared" si="233"/>
        <v>0.65413390102818747</v>
      </c>
      <c r="BB144" s="40">
        <f t="shared" si="234"/>
        <v>112.01839305481862</v>
      </c>
      <c r="BC144" s="39">
        <f t="shared" si="235"/>
        <v>0.23410877750187231</v>
      </c>
      <c r="BD144" s="40">
        <f t="shared" si="236"/>
        <v>40.090398945181356</v>
      </c>
      <c r="BE144" s="39">
        <f t="shared" si="237"/>
        <v>0.1117573214699402</v>
      </c>
      <c r="BF144" s="39">
        <f t="shared" si="238"/>
        <v>7.3471967004997459E-4</v>
      </c>
    </row>
    <row r="145" spans="40:58" x14ac:dyDescent="0.3">
      <c r="AN145" s="37">
        <f t="shared" si="231"/>
        <v>5</v>
      </c>
      <c r="AO145" s="32" t="s">
        <v>0</v>
      </c>
      <c r="AP145" s="32" t="s">
        <v>244</v>
      </c>
      <c r="AQ145" s="32" t="s">
        <v>72</v>
      </c>
      <c r="AR145" s="33">
        <v>1256.9508060000001</v>
      </c>
      <c r="AS145" s="34">
        <v>1109.0908979999999</v>
      </c>
      <c r="AT145" s="33">
        <v>78.405364000000006</v>
      </c>
      <c r="AU145" s="35">
        <v>69.454543999999999</v>
      </c>
      <c r="AV145" s="33">
        <v>1216.496261</v>
      </c>
      <c r="AW145" s="33">
        <v>40.454545000000003</v>
      </c>
      <c r="AX145" s="53">
        <v>51</v>
      </c>
      <c r="AY145" s="53">
        <v>2</v>
      </c>
      <c r="AZ145" s="38">
        <f t="shared" si="232"/>
        <v>45434</v>
      </c>
      <c r="BA145" s="39">
        <f t="shared" si="233"/>
        <v>0.85396752999259251</v>
      </c>
      <c r="BB145" s="40">
        <f t="shared" si="234"/>
        <v>143.10108587798157</v>
      </c>
      <c r="BC145" s="39">
        <f t="shared" si="235"/>
        <v>2.8398663422298992E-2</v>
      </c>
      <c r="BD145" s="40">
        <f t="shared" si="236"/>
        <v>4.7588221220185645</v>
      </c>
      <c r="BE145" s="39">
        <f t="shared" si="237"/>
        <v>5.5256374130524241E-2</v>
      </c>
      <c r="BF145" s="39">
        <f t="shared" si="238"/>
        <v>6.2377432454584068E-2</v>
      </c>
    </row>
    <row r="146" spans="40:58" x14ac:dyDescent="0.3">
      <c r="AN146" s="37">
        <f t="shared" si="231"/>
        <v>5</v>
      </c>
      <c r="AO146" s="32" t="s">
        <v>0</v>
      </c>
      <c r="AP146" s="32" t="s">
        <v>245</v>
      </c>
      <c r="AQ146" s="32" t="s">
        <v>75</v>
      </c>
      <c r="AR146" s="33">
        <v>820.654087</v>
      </c>
      <c r="AS146" s="34">
        <v>665.63635299999999</v>
      </c>
      <c r="AT146" s="33">
        <v>1</v>
      </c>
      <c r="AU146" s="35">
        <v>155.01773399999999</v>
      </c>
      <c r="AV146" s="33">
        <v>671.10863400000005</v>
      </c>
      <c r="AW146" s="33">
        <v>149.54545300000001</v>
      </c>
      <c r="AX146" s="53">
        <v>28</v>
      </c>
      <c r="AY146" s="53">
        <v>7</v>
      </c>
      <c r="AZ146" s="38">
        <f t="shared" si="232"/>
        <v>45435</v>
      </c>
      <c r="BA146" s="39">
        <f t="shared" si="233"/>
        <v>0.66329937062881705</v>
      </c>
      <c r="BB146" s="40">
        <f t="shared" si="234"/>
        <v>126.76929458893363</v>
      </c>
      <c r="BC146" s="39">
        <f t="shared" si="235"/>
        <v>0.14780528789218547</v>
      </c>
      <c r="BD146" s="40">
        <f t="shared" si="236"/>
        <v>28.248439411066393</v>
      </c>
      <c r="BE146" s="39">
        <f t="shared" si="237"/>
        <v>0.18889534147899759</v>
      </c>
      <c r="BF146" s="39">
        <f t="shared" si="238"/>
        <v>1.2185402057225117E-3</v>
      </c>
    </row>
    <row r="147" spans="40:58" x14ac:dyDescent="0.3">
      <c r="AN147" s="37">
        <f t="shared" si="231"/>
        <v>5</v>
      </c>
      <c r="AO147" s="32" t="s">
        <v>0</v>
      </c>
      <c r="AP147" s="32" t="s">
        <v>246</v>
      </c>
      <c r="AQ147" s="32" t="s">
        <v>78</v>
      </c>
      <c r="AR147" s="33">
        <v>1353.554746</v>
      </c>
      <c r="AS147" s="34">
        <v>902.63635699999998</v>
      </c>
      <c r="AT147" s="33">
        <v>79.621818000000005</v>
      </c>
      <c r="AU147" s="35">
        <v>371.29657099999997</v>
      </c>
      <c r="AV147" s="33">
        <v>1222.5692919999999</v>
      </c>
      <c r="AW147" s="33">
        <v>130.985454</v>
      </c>
      <c r="AX147" s="53">
        <v>39</v>
      </c>
      <c r="AY147" s="53">
        <v>4</v>
      </c>
      <c r="AZ147" s="38">
        <f t="shared" si="232"/>
        <v>45436</v>
      </c>
      <c r="BA147" s="39">
        <f t="shared" si="233"/>
        <v>0.60233022067992559</v>
      </c>
      <c r="BB147" s="40">
        <f t="shared" si="234"/>
        <v>407.28236313945933</v>
      </c>
      <c r="BC147" s="39">
        <f t="shared" si="235"/>
        <v>6.4533354411849764E-2</v>
      </c>
      <c r="BD147" s="40">
        <f t="shared" si="236"/>
        <v>43.636025860540713</v>
      </c>
      <c r="BE147" s="39">
        <f t="shared" si="237"/>
        <v>0.27431219320625838</v>
      </c>
      <c r="BF147" s="39">
        <f t="shared" si="238"/>
        <v>5.8824231701966198E-2</v>
      </c>
    </row>
    <row r="148" spans="40:58" x14ac:dyDescent="0.3">
      <c r="AN148" s="37">
        <f t="shared" si="231"/>
        <v>5</v>
      </c>
      <c r="AO148" s="32" t="s">
        <v>0</v>
      </c>
      <c r="AP148" s="32" t="s">
        <v>247</v>
      </c>
      <c r="AQ148" s="32" t="s">
        <v>81</v>
      </c>
      <c r="AR148" s="33">
        <v>3774.5800170000002</v>
      </c>
      <c r="AS148" s="34">
        <v>3278.6363529999999</v>
      </c>
      <c r="AT148" s="33">
        <v>108.181816</v>
      </c>
      <c r="AU148" s="35">
        <v>387.76184799999999</v>
      </c>
      <c r="AV148" s="33">
        <v>3616.852746</v>
      </c>
      <c r="AW148" s="33">
        <v>157.727271</v>
      </c>
      <c r="AX148" s="53">
        <v>150</v>
      </c>
      <c r="AY148" s="53">
        <v>9</v>
      </c>
      <c r="AZ148" s="38">
        <f t="shared" si="232"/>
        <v>45437</v>
      </c>
      <c r="BA148" s="39">
        <f t="shared" si="233"/>
        <v>0.83231324297294784</v>
      </c>
      <c r="BB148" s="40">
        <f t="shared" si="234"/>
        <v>475.21981118984519</v>
      </c>
      <c r="BC148" s="39">
        <f t="shared" si="235"/>
        <v>3.6296334313435444E-2</v>
      </c>
      <c r="BD148" s="40">
        <f t="shared" si="236"/>
        <v>20.723852810155169</v>
      </c>
      <c r="BE148" s="39">
        <f t="shared" si="237"/>
        <v>0.10272979940909807</v>
      </c>
      <c r="BF148" s="39">
        <f t="shared" si="238"/>
        <v>2.8660623304518486E-2</v>
      </c>
    </row>
    <row r="149" spans="40:58" x14ac:dyDescent="0.3">
      <c r="AN149" s="37">
        <f t="shared" si="231"/>
        <v>5</v>
      </c>
      <c r="AO149" s="32" t="s">
        <v>0</v>
      </c>
      <c r="AP149" s="32" t="s">
        <v>248</v>
      </c>
      <c r="AQ149" s="32" t="s">
        <v>84</v>
      </c>
      <c r="AR149" s="33">
        <v>1924.666309</v>
      </c>
      <c r="AS149" s="34">
        <v>1657.136354</v>
      </c>
      <c r="AT149" s="33">
        <v>40</v>
      </c>
      <c r="AU149" s="35">
        <v>227.529955</v>
      </c>
      <c r="AV149" s="33">
        <v>1863.2117639999999</v>
      </c>
      <c r="AW149" s="33">
        <v>61.454545000000003</v>
      </c>
      <c r="AX149" s="53">
        <v>85</v>
      </c>
      <c r="AY149" s="53">
        <v>2</v>
      </c>
      <c r="AZ149" s="38">
        <f t="shared" si="232"/>
        <v>45438</v>
      </c>
      <c r="BA149" s="39">
        <f t="shared" si="233"/>
        <v>0.83350761946489171</v>
      </c>
      <c r="BB149" s="40">
        <f t="shared" si="234"/>
        <v>258.98773052113035</v>
      </c>
      <c r="BC149" s="39">
        <f t="shared" si="235"/>
        <v>2.7491685324206695E-2</v>
      </c>
      <c r="BD149" s="40">
        <f t="shared" si="236"/>
        <v>8.5422244788696382</v>
      </c>
      <c r="BE149" s="39">
        <f t="shared" si="237"/>
        <v>0.11821787181291592</v>
      </c>
      <c r="BF149" s="39">
        <f t="shared" si="238"/>
        <v>2.0782823397985713E-2</v>
      </c>
    </row>
    <row r="150" spans="40:58" x14ac:dyDescent="0.3">
      <c r="AN150" s="37">
        <f t="shared" si="231"/>
        <v>5</v>
      </c>
      <c r="AO150" s="32" t="s">
        <v>0</v>
      </c>
      <c r="AP150" s="32" t="s">
        <v>249</v>
      </c>
      <c r="AQ150" s="32" t="s">
        <v>67</v>
      </c>
      <c r="AR150" s="33">
        <v>743.464968</v>
      </c>
      <c r="AS150" s="34">
        <v>616.63635599999998</v>
      </c>
      <c r="AT150" s="33">
        <v>1</v>
      </c>
      <c r="AU150" s="35">
        <v>126.82861200000001</v>
      </c>
      <c r="AV150" s="33">
        <v>721.82860400000004</v>
      </c>
      <c r="AW150" s="33">
        <v>21.636364</v>
      </c>
      <c r="AX150" s="53">
        <v>33</v>
      </c>
      <c r="AY150" s="53">
        <v>2</v>
      </c>
      <c r="AZ150" s="38">
        <f t="shared" si="232"/>
        <v>45439</v>
      </c>
      <c r="BA150" s="39">
        <f t="shared" si="233"/>
        <v>0.80527125280653755</v>
      </c>
      <c r="BB150" s="40">
        <f t="shared" si="234"/>
        <v>123.13763780086767</v>
      </c>
      <c r="BC150" s="39">
        <f t="shared" si="235"/>
        <v>2.4137505562827861E-2</v>
      </c>
      <c r="BD150" s="40">
        <f t="shared" si="236"/>
        <v>3.6909741991323641</v>
      </c>
      <c r="BE150" s="39">
        <f t="shared" si="237"/>
        <v>0.17059124163063458</v>
      </c>
      <c r="BF150" s="39">
        <f t="shared" si="238"/>
        <v>1.3450532883749809E-3</v>
      </c>
    </row>
    <row r="151" spans="40:58" x14ac:dyDescent="0.3">
      <c r="AN151" s="37">
        <f t="shared" si="231"/>
        <v>5</v>
      </c>
      <c r="AO151" s="32" t="s">
        <v>0</v>
      </c>
      <c r="AP151" s="32" t="s">
        <v>250</v>
      </c>
      <c r="AQ151" s="32" t="s">
        <v>70</v>
      </c>
      <c r="AR151" s="33">
        <v>902.36362399999996</v>
      </c>
      <c r="AS151" s="34">
        <v>692.90907900000002</v>
      </c>
      <c r="AT151" s="33">
        <v>21.818182</v>
      </c>
      <c r="AU151" s="35">
        <v>187.63636299999999</v>
      </c>
      <c r="AV151" s="33">
        <v>852.99998900000003</v>
      </c>
      <c r="AW151" s="33">
        <v>49.363635000000002</v>
      </c>
      <c r="AX151" s="53">
        <v>31</v>
      </c>
      <c r="AY151" s="53">
        <v>4</v>
      </c>
      <c r="AZ151" s="38">
        <f t="shared" si="232"/>
        <v>45440</v>
      </c>
      <c r="BA151" s="39">
        <f t="shared" si="233"/>
        <v>0.72587546604023367</v>
      </c>
      <c r="BB151" s="40">
        <f t="shared" si="234"/>
        <v>197.99637289124584</v>
      </c>
      <c r="BC151" s="39">
        <f t="shared" si="235"/>
        <v>4.2006860519508159E-2</v>
      </c>
      <c r="BD151" s="40">
        <f t="shared" si="236"/>
        <v>11.4581721087541</v>
      </c>
      <c r="BE151" s="39">
        <f t="shared" si="237"/>
        <v>0.20793874886960204</v>
      </c>
      <c r="BF151" s="39">
        <f t="shared" si="238"/>
        <v>2.4178924570656232E-2</v>
      </c>
    </row>
    <row r="152" spans="40:58" x14ac:dyDescent="0.3">
      <c r="AN152" s="37">
        <f t="shared" si="231"/>
        <v>5</v>
      </c>
      <c r="AO152" s="32" t="s">
        <v>0</v>
      </c>
      <c r="AP152" s="32" t="s">
        <v>251</v>
      </c>
      <c r="AQ152" s="32" t="s">
        <v>72</v>
      </c>
      <c r="AR152" s="33">
        <v>1113.447803</v>
      </c>
      <c r="AS152" s="34">
        <v>922.72726699999998</v>
      </c>
      <c r="AT152" s="33">
        <v>84.265991</v>
      </c>
      <c r="AU152" s="35">
        <v>106.454545</v>
      </c>
      <c r="AV152" s="33">
        <v>813.87999500000001</v>
      </c>
      <c r="AW152" s="33">
        <v>299.56780800000001</v>
      </c>
      <c r="AX152" s="53">
        <v>36</v>
      </c>
      <c r="AY152" s="53">
        <v>15</v>
      </c>
      <c r="AZ152" s="38">
        <f t="shared" si="232"/>
        <v>45441</v>
      </c>
      <c r="BA152" s="39">
        <f t="shared" si="233"/>
        <v>0.60575080893609579</v>
      </c>
      <c r="BB152" s="40">
        <f t="shared" si="234"/>
        <v>139.40808762463141</v>
      </c>
      <c r="BC152" s="39">
        <f t="shared" si="235"/>
        <v>0.22296093176146076</v>
      </c>
      <c r="BD152" s="40">
        <f t="shared" si="236"/>
        <v>51.312448375368611</v>
      </c>
      <c r="BE152" s="39">
        <f t="shared" si="237"/>
        <v>9.5608024653850793E-2</v>
      </c>
      <c r="BF152" s="39">
        <f t="shared" si="238"/>
        <v>7.5680234648592679E-2</v>
      </c>
    </row>
    <row r="153" spans="40:58" x14ac:dyDescent="0.3">
      <c r="AN153" s="37">
        <f t="shared" si="231"/>
        <v>5</v>
      </c>
      <c r="AO153" s="32" t="s">
        <v>0</v>
      </c>
      <c r="AP153" s="32" t="s">
        <v>252</v>
      </c>
      <c r="AQ153" s="32" t="s">
        <v>75</v>
      </c>
      <c r="AR153" s="33">
        <v>1223.5481319999999</v>
      </c>
      <c r="AS153" s="34">
        <v>1004.4545409999999</v>
      </c>
      <c r="AT153" s="33">
        <v>105</v>
      </c>
      <c r="AU153" s="35">
        <v>114.093591</v>
      </c>
      <c r="AV153" s="33">
        <v>1064.0026780000001</v>
      </c>
      <c r="AW153" s="33">
        <v>159.54545400000001</v>
      </c>
      <c r="AX153" s="53">
        <v>49</v>
      </c>
      <c r="AY153" s="53">
        <v>6</v>
      </c>
      <c r="AZ153" s="38">
        <f t="shared" si="232"/>
        <v>45442</v>
      </c>
      <c r="BA153" s="39">
        <f t="shared" si="233"/>
        <v>0.7138893299536796</v>
      </c>
      <c r="BB153" s="40">
        <f t="shared" si="234"/>
        <v>190.52472188044391</v>
      </c>
      <c r="BC153" s="39">
        <f t="shared" si="235"/>
        <v>0.10704653250244507</v>
      </c>
      <c r="BD153" s="40">
        <f t="shared" si="236"/>
        <v>28.568869119556069</v>
      </c>
      <c r="BE153" s="39">
        <f t="shared" si="237"/>
        <v>9.324814285278972E-2</v>
      </c>
      <c r="BF153" s="39">
        <f t="shared" si="238"/>
        <v>8.5815994691085848E-2</v>
      </c>
    </row>
    <row r="154" spans="40:58" x14ac:dyDescent="0.3">
      <c r="AN154" s="37">
        <f t="shared" si="231"/>
        <v>5</v>
      </c>
      <c r="AO154" s="32" t="s">
        <v>0</v>
      </c>
      <c r="AP154" s="32" t="s">
        <v>253</v>
      </c>
      <c r="AQ154" s="32" t="s">
        <v>78</v>
      </c>
      <c r="AR154" s="33">
        <v>2754.698046</v>
      </c>
      <c r="AS154" s="34">
        <v>2552.9090769999998</v>
      </c>
      <c r="AT154" s="33">
        <v>54.090907000000001</v>
      </c>
      <c r="AU154" s="35">
        <v>147.69806199999999</v>
      </c>
      <c r="AV154" s="33">
        <v>2525.6980469999999</v>
      </c>
      <c r="AW154" s="33">
        <v>228.999999</v>
      </c>
      <c r="AX154" s="53">
        <v>115</v>
      </c>
      <c r="AY154" s="53">
        <v>13</v>
      </c>
      <c r="AZ154" s="38">
        <f t="shared" si="232"/>
        <v>45443</v>
      </c>
      <c r="BA154" s="39">
        <f t="shared" si="233"/>
        <v>0.84970617424527817</v>
      </c>
      <c r="BB154" s="40">
        <f t="shared" si="234"/>
        <v>185.01410913239673</v>
      </c>
      <c r="BC154" s="39">
        <f t="shared" si="235"/>
        <v>7.7041162257533519E-2</v>
      </c>
      <c r="BD154" s="40">
        <f t="shared" si="236"/>
        <v>16.774859867603464</v>
      </c>
      <c r="BE154" s="39">
        <f t="shared" si="237"/>
        <v>5.3616788313502146E-2</v>
      </c>
      <c r="BF154" s="39">
        <f t="shared" si="238"/>
        <v>1.9635875183686105E-2</v>
      </c>
    </row>
    <row r="155" spans="40:58" x14ac:dyDescent="0.3">
      <c r="AN155" s="37">
        <f t="shared" si="231"/>
        <v>6</v>
      </c>
      <c r="AO155" s="32" t="s">
        <v>0</v>
      </c>
      <c r="AP155" s="32" t="s">
        <v>254</v>
      </c>
      <c r="AQ155" s="32" t="s">
        <v>81</v>
      </c>
      <c r="AR155" s="33">
        <v>1927.564813</v>
      </c>
      <c r="AS155" s="34">
        <v>1529.090899</v>
      </c>
      <c r="AT155" s="33">
        <v>98.107301000000007</v>
      </c>
      <c r="AU155" s="35">
        <v>300.36661299999997</v>
      </c>
      <c r="AV155" s="33">
        <v>1734.2920899999999</v>
      </c>
      <c r="AW155" s="33">
        <v>193.27272300000001</v>
      </c>
      <c r="AX155" s="53">
        <v>61</v>
      </c>
      <c r="AY155" s="53">
        <v>13</v>
      </c>
      <c r="AZ155" s="38">
        <f t="shared" si="232"/>
        <v>45444</v>
      </c>
      <c r="BA155" s="39">
        <f t="shared" si="233"/>
        <v>0.7137359416773551</v>
      </c>
      <c r="BB155" s="40">
        <f t="shared" si="234"/>
        <v>358.51980304930998</v>
      </c>
      <c r="BC155" s="39">
        <f t="shared" si="235"/>
        <v>7.9540055418779898E-2</v>
      </c>
      <c r="BD155" s="40">
        <f t="shared" si="236"/>
        <v>39.954110950689895</v>
      </c>
      <c r="BE155" s="39">
        <f t="shared" si="237"/>
        <v>0.15582698489526742</v>
      </c>
      <c r="BF155" s="39">
        <f t="shared" si="238"/>
        <v>5.0897018008597569E-2</v>
      </c>
    </row>
    <row r="156" spans="40:58" x14ac:dyDescent="0.3">
      <c r="AN156" s="37">
        <f t="shared" si="231"/>
        <v>6</v>
      </c>
      <c r="AO156" s="32" t="s">
        <v>0</v>
      </c>
      <c r="AP156" s="32" t="s">
        <v>255</v>
      </c>
      <c r="AQ156" s="32" t="s">
        <v>84</v>
      </c>
      <c r="AR156" s="33">
        <v>1545.1519949999999</v>
      </c>
      <c r="AS156" s="34">
        <v>1266.818168</v>
      </c>
      <c r="AT156" s="33">
        <v>59.999999000000003</v>
      </c>
      <c r="AU156" s="35">
        <v>218.33382800000001</v>
      </c>
      <c r="AV156" s="33">
        <v>1349.0104200000001</v>
      </c>
      <c r="AW156" s="33">
        <v>196.14157499999999</v>
      </c>
      <c r="AX156" s="53">
        <v>55</v>
      </c>
      <c r="AY156" s="53">
        <v>9</v>
      </c>
      <c r="AZ156" s="38">
        <f t="shared" si="232"/>
        <v>45445</v>
      </c>
      <c r="BA156" s="39">
        <f t="shared" si="233"/>
        <v>0.71579254928422409</v>
      </c>
      <c r="BB156" s="40">
        <f t="shared" si="234"/>
        <v>243.0021344673456</v>
      </c>
      <c r="BC156" s="39">
        <f t="shared" si="235"/>
        <v>0.10407382768019896</v>
      </c>
      <c r="BD156" s="40">
        <f t="shared" si="236"/>
        <v>35.331692532654372</v>
      </c>
      <c r="BE156" s="39">
        <f t="shared" si="237"/>
        <v>0.14130249238036935</v>
      </c>
      <c r="BF156" s="39">
        <f t="shared" si="238"/>
        <v>3.883113065520781E-2</v>
      </c>
    </row>
    <row r="157" spans="40:58" x14ac:dyDescent="0.3">
      <c r="AN157" s="37">
        <f t="shared" si="231"/>
        <v>6</v>
      </c>
      <c r="AO157" s="32" t="s">
        <v>0</v>
      </c>
      <c r="AP157" s="32" t="s">
        <v>256</v>
      </c>
      <c r="AQ157" s="32" t="s">
        <v>67</v>
      </c>
      <c r="AR157" s="33">
        <v>476.81131900000003</v>
      </c>
      <c r="AS157" s="34">
        <v>307.27272299999998</v>
      </c>
      <c r="AT157" s="33">
        <v>17.198211000000001</v>
      </c>
      <c r="AU157" s="35">
        <v>152.340385</v>
      </c>
      <c r="AV157" s="33">
        <v>352.89030600000001</v>
      </c>
      <c r="AW157" s="33">
        <v>123.921013</v>
      </c>
      <c r="AX157" s="53">
        <v>13</v>
      </c>
      <c r="AY157" s="53">
        <v>6</v>
      </c>
      <c r="AZ157" s="38">
        <f t="shared" si="232"/>
        <v>45446</v>
      </c>
      <c r="BA157" s="39">
        <f t="shared" si="233"/>
        <v>0.47694755228196584</v>
      </c>
      <c r="BB157" s="40">
        <f t="shared" si="234"/>
        <v>125.47631450261439</v>
      </c>
      <c r="BC157" s="39">
        <f t="shared" si="235"/>
        <v>0.16748497428731204</v>
      </c>
      <c r="BD157" s="40">
        <f t="shared" si="236"/>
        <v>44.062281497385662</v>
      </c>
      <c r="BE157" s="39">
        <f t="shared" si="237"/>
        <v>0.31949825629034612</v>
      </c>
      <c r="BF157" s="39">
        <f t="shared" si="238"/>
        <v>3.6069217140375816E-2</v>
      </c>
    </row>
    <row r="158" spans="40:58" x14ac:dyDescent="0.3">
      <c r="AN158" s="37">
        <f t="shared" si="231"/>
        <v>6</v>
      </c>
      <c r="AO158" s="32" t="s">
        <v>0</v>
      </c>
      <c r="AP158" s="32" t="s">
        <v>257</v>
      </c>
      <c r="AQ158" s="32" t="s">
        <v>70</v>
      </c>
      <c r="AR158" s="33">
        <v>806.108788</v>
      </c>
      <c r="AS158" s="34">
        <v>588.63635899999997</v>
      </c>
      <c r="AT158" s="33">
        <v>11.818182</v>
      </c>
      <c r="AU158" s="35">
        <v>205.654247</v>
      </c>
      <c r="AV158" s="33">
        <v>678.83606199999997</v>
      </c>
      <c r="AW158" s="33">
        <v>127.27272600000001</v>
      </c>
      <c r="AX158" s="53">
        <v>21</v>
      </c>
      <c r="AY158" s="53">
        <v>8</v>
      </c>
      <c r="AZ158" s="38">
        <f t="shared" si="232"/>
        <v>45447</v>
      </c>
      <c r="BA158" s="39">
        <f t="shared" si="233"/>
        <v>0.61492857984047933</v>
      </c>
      <c r="BB158" s="40">
        <f t="shared" si="234"/>
        <v>183.13672979822994</v>
      </c>
      <c r="BC158" s="39">
        <f t="shared" si="235"/>
        <v>0.11529092373352207</v>
      </c>
      <c r="BD158" s="40">
        <f t="shared" si="236"/>
        <v>34.335699201770097</v>
      </c>
      <c r="BE158" s="39">
        <f t="shared" si="237"/>
        <v>0.25511971840703962</v>
      </c>
      <c r="BF158" s="39">
        <f t="shared" si="238"/>
        <v>1.46607780189589E-2</v>
      </c>
    </row>
    <row r="159" spans="40:58" x14ac:dyDescent="0.3">
      <c r="AN159" s="37">
        <f t="shared" si="231"/>
        <v>6</v>
      </c>
      <c r="AO159" s="32" t="s">
        <v>0</v>
      </c>
      <c r="AP159" s="32" t="s">
        <v>258</v>
      </c>
      <c r="AQ159" s="32" t="s">
        <v>72</v>
      </c>
      <c r="AR159" s="33">
        <v>1095.789869</v>
      </c>
      <c r="AS159" s="34">
        <v>849.54545800000005</v>
      </c>
      <c r="AT159" s="33">
        <v>4.9180330000000003</v>
      </c>
      <c r="AU159" s="35">
        <v>241.32637800000001</v>
      </c>
      <c r="AV159" s="33">
        <v>1016.789865</v>
      </c>
      <c r="AW159" s="33">
        <v>79.000004000000004</v>
      </c>
      <c r="AX159" s="53">
        <v>40</v>
      </c>
      <c r="AY159" s="53">
        <v>7</v>
      </c>
      <c r="AZ159" s="38">
        <f t="shared" si="232"/>
        <v>45448</v>
      </c>
      <c r="BA159" s="39">
        <f t="shared" si="233"/>
        <v>0.71938813261355106</v>
      </c>
      <c r="BB159" s="40">
        <f t="shared" si="234"/>
        <v>228.49163740324232</v>
      </c>
      <c r="BC159" s="39">
        <f t="shared" si="235"/>
        <v>5.589322564109455E-2</v>
      </c>
      <c r="BD159" s="40">
        <f t="shared" si="236"/>
        <v>17.752773596757571</v>
      </c>
      <c r="BE159" s="39">
        <f t="shared" si="237"/>
        <v>0.22023052487264783</v>
      </c>
      <c r="BF159" s="39">
        <f t="shared" si="238"/>
        <v>4.4881168727067327E-3</v>
      </c>
    </row>
    <row r="160" spans="40:58" x14ac:dyDescent="0.3">
      <c r="AN160" s="37">
        <f t="shared" si="231"/>
        <v>6</v>
      </c>
      <c r="AO160" s="32" t="s">
        <v>0</v>
      </c>
      <c r="AP160" s="32" t="s">
        <v>259</v>
      </c>
      <c r="AQ160" s="32" t="s">
        <v>75</v>
      </c>
      <c r="AR160" s="33">
        <v>1787.1013370000001</v>
      </c>
      <c r="AS160" s="34">
        <v>1615.4545430000001</v>
      </c>
      <c r="AT160" s="33">
        <v>26.363637000000001</v>
      </c>
      <c r="AU160" s="35">
        <v>145.28315699999999</v>
      </c>
      <c r="AV160" s="33">
        <v>1719.82861</v>
      </c>
      <c r="AW160" s="33">
        <v>67.272727000000003</v>
      </c>
      <c r="AX160" s="53">
        <v>71</v>
      </c>
      <c r="AY160" s="53">
        <v>2</v>
      </c>
      <c r="AZ160" s="38">
        <f t="shared" si="232"/>
        <v>45449</v>
      </c>
      <c r="BA160" s="39">
        <f t="shared" si="233"/>
        <v>0.86992447925165683</v>
      </c>
      <c r="BB160" s="40">
        <f t="shared" si="234"/>
        <v>165.18541004033523</v>
      </c>
      <c r="BC160" s="39">
        <f t="shared" si="235"/>
        <v>3.4027920958538932E-2</v>
      </c>
      <c r="BD160" s="40">
        <f t="shared" si="236"/>
        <v>6.4613839596647553</v>
      </c>
      <c r="BE160" s="39">
        <f t="shared" si="237"/>
        <v>8.1295421805170964E-2</v>
      </c>
      <c r="BF160" s="39">
        <f t="shared" si="238"/>
        <v>1.4752177984633224E-2</v>
      </c>
    </row>
    <row r="161" spans="40:58" x14ac:dyDescent="0.3">
      <c r="AN161" s="37">
        <f t="shared" si="231"/>
        <v>6</v>
      </c>
      <c r="AO161" s="32" t="s">
        <v>0</v>
      </c>
      <c r="AP161" s="32" t="s">
        <v>260</v>
      </c>
      <c r="AQ161" s="32" t="s">
        <v>78</v>
      </c>
      <c r="AR161" s="33">
        <v>2206.81817</v>
      </c>
      <c r="AS161" s="34">
        <v>1965.9090799999999</v>
      </c>
      <c r="AT161" s="33">
        <v>56.363636999999997</v>
      </c>
      <c r="AU161" s="35">
        <v>184.54545300000001</v>
      </c>
      <c r="AV161" s="33">
        <v>2120.363625</v>
      </c>
      <c r="AW161" s="33">
        <v>86.454544999999996</v>
      </c>
      <c r="AX161" s="53">
        <v>109</v>
      </c>
      <c r="AY161" s="53">
        <v>1</v>
      </c>
      <c r="AZ161" s="38">
        <f t="shared" si="232"/>
        <v>45450</v>
      </c>
      <c r="BA161" s="39">
        <f t="shared" si="233"/>
        <v>0.85593477568366627</v>
      </c>
      <c r="BB161" s="40">
        <f t="shared" si="234"/>
        <v>231.47120968641084</v>
      </c>
      <c r="BC161" s="39">
        <f t="shared" si="235"/>
        <v>3.4899415698761781E-2</v>
      </c>
      <c r="BD161" s="40">
        <f t="shared" si="236"/>
        <v>9.4378803135892522</v>
      </c>
      <c r="BE161" s="39">
        <f t="shared" si="237"/>
        <v>8.362512848079369E-2</v>
      </c>
      <c r="BF161" s="39">
        <f t="shared" si="238"/>
        <v>2.5540680136778099E-2</v>
      </c>
    </row>
    <row r="162" spans="40:58" x14ac:dyDescent="0.3">
      <c r="AN162" s="37">
        <f t="shared" si="231"/>
        <v>6</v>
      </c>
      <c r="AO162" s="32" t="s">
        <v>0</v>
      </c>
      <c r="AP162" s="32" t="s">
        <v>261</v>
      </c>
      <c r="AQ162" s="32" t="s">
        <v>81</v>
      </c>
      <c r="AR162" s="33">
        <v>2485.4351539999998</v>
      </c>
      <c r="AS162" s="34">
        <v>2210.4545309999999</v>
      </c>
      <c r="AT162" s="33">
        <v>11.818180999999999</v>
      </c>
      <c r="AU162" s="35">
        <v>263.162442</v>
      </c>
      <c r="AV162" s="33">
        <v>2367.1117559999998</v>
      </c>
      <c r="AW162" s="33">
        <v>118.323398</v>
      </c>
      <c r="AX162" s="53">
        <v>105</v>
      </c>
      <c r="AY162" s="53">
        <v>5</v>
      </c>
      <c r="AZ162" s="38">
        <f t="shared" si="232"/>
        <v>45451</v>
      </c>
      <c r="BA162" s="39">
        <f t="shared" si="233"/>
        <v>0.84702352954385762</v>
      </c>
      <c r="BB162" s="40">
        <f t="shared" si="234"/>
        <v>261.88969940653851</v>
      </c>
      <c r="BC162" s="39">
        <f t="shared" si="235"/>
        <v>4.2339658002012233E-2</v>
      </c>
      <c r="BD162" s="40">
        <f t="shared" si="236"/>
        <v>13.090923593461392</v>
      </c>
      <c r="BE162" s="39">
        <f t="shared" si="237"/>
        <v>0.10588183786508076</v>
      </c>
      <c r="BF162" s="39">
        <f t="shared" si="238"/>
        <v>4.7549745890493669E-3</v>
      </c>
    </row>
    <row r="163" spans="40:58" x14ac:dyDescent="0.3">
      <c r="AN163" s="37">
        <f t="shared" si="231"/>
        <v>6</v>
      </c>
      <c r="AO163" s="32" t="s">
        <v>0</v>
      </c>
      <c r="AP163" s="32" t="s">
        <v>262</v>
      </c>
      <c r="AQ163" s="32" t="s">
        <v>84</v>
      </c>
      <c r="AR163" s="33">
        <v>1679.463477</v>
      </c>
      <c r="AS163" s="34">
        <v>1248.18181</v>
      </c>
      <c r="AT163" s="33">
        <v>91.736213000000006</v>
      </c>
      <c r="AU163" s="35">
        <v>339.54545400000001</v>
      </c>
      <c r="AV163" s="33">
        <v>1613.9180220000001</v>
      </c>
      <c r="AW163" s="33">
        <v>65.545455000000004</v>
      </c>
      <c r="AX163" s="53">
        <v>66</v>
      </c>
      <c r="AY163" s="53">
        <v>1</v>
      </c>
      <c r="AZ163" s="38">
        <f t="shared" si="232"/>
        <v>45452</v>
      </c>
      <c r="BA163" s="39">
        <f t="shared" si="233"/>
        <v>0.71419728177654862</v>
      </c>
      <c r="BB163" s="40">
        <f t="shared" si="234"/>
        <v>414.44977188360889</v>
      </c>
      <c r="BC163" s="39">
        <f t="shared" si="235"/>
        <v>2.9005429740350894E-2</v>
      </c>
      <c r="BD163" s="40">
        <f t="shared" si="236"/>
        <v>16.831895116391081</v>
      </c>
      <c r="BE163" s="39">
        <f t="shared" si="237"/>
        <v>0.20217495566293878</v>
      </c>
      <c r="BF163" s="39">
        <f t="shared" si="238"/>
        <v>5.4622332820161712E-2</v>
      </c>
    </row>
    <row r="164" spans="40:58" x14ac:dyDescent="0.3">
      <c r="AN164" s="37">
        <f t="shared" si="231"/>
        <v>6</v>
      </c>
      <c r="AO164" s="32" t="s">
        <v>0</v>
      </c>
      <c r="AP164" s="32" t="s">
        <v>263</v>
      </c>
      <c r="AQ164" s="32" t="s">
        <v>67</v>
      </c>
      <c r="AR164" s="33">
        <v>1188.0572179999999</v>
      </c>
      <c r="AS164" s="34">
        <v>911.818174</v>
      </c>
      <c r="AT164" s="33">
        <v>56.248283999999998</v>
      </c>
      <c r="AU164" s="35">
        <v>219.99075999999999</v>
      </c>
      <c r="AV164" s="33">
        <v>1093.17257</v>
      </c>
      <c r="AW164" s="33">
        <v>94.884647999999999</v>
      </c>
      <c r="AX164" s="53">
        <v>44</v>
      </c>
      <c r="AY164" s="53">
        <v>2</v>
      </c>
      <c r="AZ164" s="38">
        <f t="shared" si="232"/>
        <v>45453</v>
      </c>
      <c r="BA164" s="39">
        <f t="shared" si="233"/>
        <v>0.7061911253892672</v>
      </c>
      <c r="BB164" s="40">
        <f t="shared" si="234"/>
        <v>254.17710619373804</v>
      </c>
      <c r="BC164" s="39">
        <f t="shared" si="235"/>
        <v>6.1295625404582256E-2</v>
      </c>
      <c r="BD164" s="40">
        <f t="shared" si="236"/>
        <v>22.061937806261874</v>
      </c>
      <c r="BE164" s="39">
        <f t="shared" si="237"/>
        <v>0.18516848908197955</v>
      </c>
      <c r="BF164" s="39">
        <f t="shared" si="238"/>
        <v>4.7344760124171055E-2</v>
      </c>
    </row>
    <row r="165" spans="40:58" x14ac:dyDescent="0.3">
      <c r="AN165" s="37">
        <f t="shared" si="231"/>
        <v>6</v>
      </c>
      <c r="AO165" s="32" t="s">
        <v>0</v>
      </c>
      <c r="AP165" s="32" t="s">
        <v>264</v>
      </c>
      <c r="AQ165" s="32" t="s">
        <v>70</v>
      </c>
      <c r="AR165" s="33">
        <v>1203.7707809999999</v>
      </c>
      <c r="AS165" s="34">
        <v>1046.8181729999999</v>
      </c>
      <c r="AT165" s="33">
        <v>19.545453999999999</v>
      </c>
      <c r="AU165" s="35">
        <v>137.40715399999999</v>
      </c>
      <c r="AV165" s="33">
        <v>1162.86169</v>
      </c>
      <c r="AW165" s="33">
        <v>40.909090999999997</v>
      </c>
      <c r="AX165" s="53">
        <v>55</v>
      </c>
      <c r="AY165" s="53">
        <v>1</v>
      </c>
      <c r="AZ165" s="38">
        <f t="shared" si="232"/>
        <v>45454</v>
      </c>
      <c r="BA165" s="39">
        <f t="shared" si="233"/>
        <v>0.84006273807960996</v>
      </c>
      <c r="BB165" s="40">
        <f t="shared" si="234"/>
        <v>151.61871169290959</v>
      </c>
      <c r="BC165" s="39">
        <f t="shared" si="235"/>
        <v>2.9553130259031859E-2</v>
      </c>
      <c r="BD165" s="40">
        <f t="shared" si="236"/>
        <v>5.3338963070904857</v>
      </c>
      <c r="BE165" s="39">
        <f t="shared" si="237"/>
        <v>0.11414727468783777</v>
      </c>
      <c r="BF165" s="39">
        <f t="shared" si="238"/>
        <v>1.6236856973520442E-2</v>
      </c>
    </row>
    <row r="166" spans="40:58" x14ac:dyDescent="0.3">
      <c r="AN166" s="37">
        <f t="shared" si="231"/>
        <v>6</v>
      </c>
      <c r="AO166" s="32" t="s">
        <v>0</v>
      </c>
      <c r="AP166" s="32" t="s">
        <v>265</v>
      </c>
      <c r="AQ166" s="32" t="s">
        <v>72</v>
      </c>
      <c r="AR166" s="33">
        <v>1129.059904</v>
      </c>
      <c r="AS166" s="34">
        <v>861.818175</v>
      </c>
      <c r="AT166" s="33">
        <v>91.780923000000001</v>
      </c>
      <c r="AU166" s="35">
        <v>175.46080599999999</v>
      </c>
      <c r="AV166" s="33">
        <v>1024.4235430000001</v>
      </c>
      <c r="AW166" s="33">
        <v>104.63636099999999</v>
      </c>
      <c r="AX166" s="53">
        <v>39</v>
      </c>
      <c r="AY166" s="53">
        <v>6</v>
      </c>
      <c r="AZ166" s="38">
        <f t="shared" si="232"/>
        <v>45455</v>
      </c>
      <c r="BA166" s="39">
        <f t="shared" si="233"/>
        <v>0.69256610060470891</v>
      </c>
      <c r="BB166" s="40">
        <f t="shared" si="234"/>
        <v>242.47492793759315</v>
      </c>
      <c r="BC166" s="39">
        <f t="shared" si="235"/>
        <v>7.0739878065489384E-2</v>
      </c>
      <c r="BD166" s="40">
        <f t="shared" si="236"/>
        <v>24.766801062406838</v>
      </c>
      <c r="BE166" s="39">
        <f t="shared" si="237"/>
        <v>0.15540433716438132</v>
      </c>
      <c r="BF166" s="39">
        <f t="shared" si="238"/>
        <v>8.1289684165420512E-2</v>
      </c>
    </row>
    <row r="167" spans="40:58" x14ac:dyDescent="0.3">
      <c r="AN167" s="37">
        <f t="shared" si="231"/>
        <v>6</v>
      </c>
      <c r="AO167" s="32" t="s">
        <v>0</v>
      </c>
      <c r="AP167" s="32" t="s">
        <v>266</v>
      </c>
      <c r="AQ167" s="32" t="s">
        <v>75</v>
      </c>
      <c r="AR167" s="33">
        <v>1280.909089</v>
      </c>
      <c r="AS167" s="34">
        <v>1077.727271</v>
      </c>
      <c r="AT167" s="33">
        <v>1</v>
      </c>
      <c r="AU167" s="35">
        <v>203.18181799999999</v>
      </c>
      <c r="AV167" s="33">
        <v>900.45454199999995</v>
      </c>
      <c r="AW167" s="33">
        <v>380.45454699999999</v>
      </c>
      <c r="AX167" s="53">
        <v>40</v>
      </c>
      <c r="AY167" s="53">
        <v>18</v>
      </c>
      <c r="AZ167" s="38">
        <f t="shared" si="232"/>
        <v>45456</v>
      </c>
      <c r="BA167" s="39">
        <f t="shared" si="233"/>
        <v>0.59147181034491436</v>
      </c>
      <c r="BB167" s="40">
        <f t="shared" si="234"/>
        <v>142.83292424191501</v>
      </c>
      <c r="BC167" s="39">
        <f t="shared" si="235"/>
        <v>0.24990505258403625</v>
      </c>
      <c r="BD167" s="40">
        <f t="shared" si="236"/>
        <v>60.348893758085012</v>
      </c>
      <c r="BE167" s="39">
        <f t="shared" si="237"/>
        <v>0.15862313707104939</v>
      </c>
      <c r="BF167" s="39">
        <f t="shared" si="238"/>
        <v>7.8069552990735322E-4</v>
      </c>
    </row>
    <row r="168" spans="40:58" x14ac:dyDescent="0.3">
      <c r="AN168" s="37">
        <f t="shared" si="231"/>
        <v>6</v>
      </c>
      <c r="AO168" s="32" t="s">
        <v>0</v>
      </c>
      <c r="AP168" s="32" t="s">
        <v>267</v>
      </c>
      <c r="AQ168" s="32" t="s">
        <v>78</v>
      </c>
      <c r="AR168" s="33">
        <v>2559.7615350000001</v>
      </c>
      <c r="AS168" s="34">
        <v>2121.3636230000002</v>
      </c>
      <c r="AT168" s="33">
        <v>73.569299000000001</v>
      </c>
      <c r="AU168" s="35">
        <v>364.82861300000002</v>
      </c>
      <c r="AV168" s="33">
        <v>2346.125176</v>
      </c>
      <c r="AW168" s="33">
        <v>213.636359</v>
      </c>
      <c r="AX168" s="53">
        <v>96</v>
      </c>
      <c r="AY168" s="53">
        <v>12</v>
      </c>
      <c r="AZ168" s="38">
        <f t="shared" si="232"/>
        <v>45457</v>
      </c>
      <c r="BA168" s="39">
        <f t="shared" si="233"/>
        <v>0.75956908402445344</v>
      </c>
      <c r="BB168" s="40">
        <f t="shared" si="234"/>
        <v>401.80945153902093</v>
      </c>
      <c r="BC168" s="39">
        <f t="shared" si="235"/>
        <v>6.9165778186060983E-2</v>
      </c>
      <c r="BD168" s="40">
        <f t="shared" si="236"/>
        <v>36.588460460978993</v>
      </c>
      <c r="BE168" s="39">
        <f t="shared" si="237"/>
        <v>0.14252445316161061</v>
      </c>
      <c r="BF168" s="39">
        <f t="shared" si="238"/>
        <v>2.8740684627874914E-2</v>
      </c>
    </row>
    <row r="169" spans="40:58" x14ac:dyDescent="0.3">
      <c r="AN169" s="37">
        <f t="shared" si="231"/>
        <v>6</v>
      </c>
      <c r="AO169" s="32" t="s">
        <v>0</v>
      </c>
      <c r="AP169" s="32" t="s">
        <v>268</v>
      </c>
      <c r="AQ169" s="32" t="s">
        <v>81</v>
      </c>
      <c r="AR169" s="33">
        <v>1873.4351529999999</v>
      </c>
      <c r="AS169" s="34">
        <v>1536.3636220000001</v>
      </c>
      <c r="AT169" s="33">
        <v>7.2727269999999997</v>
      </c>
      <c r="AU169" s="35">
        <v>329.79880400000002</v>
      </c>
      <c r="AV169" s="33">
        <v>1702.07152</v>
      </c>
      <c r="AW169" s="33">
        <v>171.36363299999999</v>
      </c>
      <c r="AX169" s="53">
        <v>78</v>
      </c>
      <c r="AY169" s="53">
        <v>8</v>
      </c>
      <c r="AZ169" s="38">
        <f t="shared" si="232"/>
        <v>45458</v>
      </c>
      <c r="BA169" s="39">
        <f t="shared" si="233"/>
        <v>0.74506556214907094</v>
      </c>
      <c r="BB169" s="40">
        <f t="shared" si="234"/>
        <v>306.23950458022438</v>
      </c>
      <c r="BC169" s="39">
        <f t="shared" si="235"/>
        <v>7.5012794734414023E-2</v>
      </c>
      <c r="BD169" s="40">
        <f t="shared" si="236"/>
        <v>30.832026419775467</v>
      </c>
      <c r="BE169" s="39">
        <f t="shared" si="237"/>
        <v>0.17603961550090549</v>
      </c>
      <c r="BF169" s="39">
        <f t="shared" si="238"/>
        <v>3.8820276156097087E-3</v>
      </c>
    </row>
    <row r="170" spans="40:58" x14ac:dyDescent="0.3">
      <c r="AN170" s="37">
        <f t="shared" si="231"/>
        <v>6</v>
      </c>
      <c r="AO170" s="32" t="s">
        <v>0</v>
      </c>
      <c r="AP170" s="32" t="s">
        <v>269</v>
      </c>
      <c r="AQ170" s="32" t="s">
        <v>84</v>
      </c>
      <c r="AR170" s="33">
        <v>1244.9999909999999</v>
      </c>
      <c r="AS170" s="34">
        <v>1085.454536</v>
      </c>
      <c r="AT170" s="33">
        <v>17.272727</v>
      </c>
      <c r="AU170" s="35">
        <v>142.272728</v>
      </c>
      <c r="AV170" s="33">
        <v>1244.9999909999999</v>
      </c>
      <c r="AW170" s="33">
        <v>1</v>
      </c>
      <c r="AX170" s="53">
        <v>63</v>
      </c>
      <c r="AY170" s="53">
        <v>1</v>
      </c>
      <c r="AZ170" s="38">
        <f t="shared" si="232"/>
        <v>45459</v>
      </c>
      <c r="BA170" s="39">
        <f t="shared" si="233"/>
        <v>0.87185103923426455</v>
      </c>
      <c r="BB170" s="40">
        <f t="shared" si="234"/>
        <v>159.54545499999995</v>
      </c>
      <c r="BC170" s="39">
        <f t="shared" si="235"/>
        <v>7.0028196428658816E-4</v>
      </c>
      <c r="BD170" s="40">
        <f t="shared" si="236"/>
        <v>0.12814896076573543</v>
      </c>
      <c r="BE170" s="39">
        <f t="shared" si="237"/>
        <v>0.11427528436022295</v>
      </c>
      <c r="BF170" s="39">
        <f t="shared" si="238"/>
        <v>1.3873676405512521E-2</v>
      </c>
    </row>
    <row r="171" spans="40:58" x14ac:dyDescent="0.3">
      <c r="AN171" s="37">
        <f t="shared" si="231"/>
        <v>6</v>
      </c>
      <c r="AO171" s="32" t="s">
        <v>0</v>
      </c>
      <c r="AP171" s="32" t="s">
        <v>270</v>
      </c>
      <c r="AQ171" s="32" t="s">
        <v>67</v>
      </c>
      <c r="AR171" s="33">
        <v>466.05066699999998</v>
      </c>
      <c r="AS171" s="34">
        <v>324.99999700000001</v>
      </c>
      <c r="AT171" s="33">
        <v>42.414306000000003</v>
      </c>
      <c r="AU171" s="35">
        <v>98.636364</v>
      </c>
      <c r="AV171" s="33">
        <v>416.95975900000002</v>
      </c>
      <c r="AW171" s="33">
        <v>49.090907999999999</v>
      </c>
      <c r="AX171" s="53">
        <v>16</v>
      </c>
      <c r="AY171" s="53">
        <v>2</v>
      </c>
      <c r="AZ171" s="38">
        <f t="shared" si="232"/>
        <v>45460</v>
      </c>
      <c r="BA171" s="39">
        <f t="shared" si="233"/>
        <v>0.62389460799342733</v>
      </c>
      <c r="BB171" s="40">
        <f t="shared" si="234"/>
        <v>126.19326080695969</v>
      </c>
      <c r="BC171" s="39">
        <f t="shared" si="235"/>
        <v>7.3454457274620119E-2</v>
      </c>
      <c r="BD171" s="40">
        <f t="shared" si="236"/>
        <v>14.85740919304029</v>
      </c>
      <c r="BE171" s="39">
        <f t="shared" si="237"/>
        <v>0.21164300575928582</v>
      </c>
      <c r="BF171" s="39">
        <f t="shared" si="238"/>
        <v>9.1007928972666838E-2</v>
      </c>
    </row>
    <row r="172" spans="40:58" x14ac:dyDescent="0.3">
      <c r="AN172" s="37">
        <f t="shared" si="231"/>
        <v>6</v>
      </c>
      <c r="AO172" s="32" t="s">
        <v>0</v>
      </c>
      <c r="AP172" s="32" t="s">
        <v>271</v>
      </c>
      <c r="AQ172" s="32" t="s">
        <v>70</v>
      </c>
      <c r="AR172" s="33">
        <v>500.886731</v>
      </c>
      <c r="AS172" s="34">
        <v>312.27272299999998</v>
      </c>
      <c r="AT172" s="33">
        <v>21.818182</v>
      </c>
      <c r="AU172" s="35">
        <v>166.79582600000001</v>
      </c>
      <c r="AV172" s="33">
        <v>457.25036599999999</v>
      </c>
      <c r="AW172" s="33">
        <v>43.636364999999998</v>
      </c>
      <c r="AX172" s="53">
        <v>11</v>
      </c>
      <c r="AY172" s="53">
        <v>2</v>
      </c>
      <c r="AZ172" s="38">
        <f t="shared" si="232"/>
        <v>45461</v>
      </c>
      <c r="BA172" s="39">
        <f t="shared" si="233"/>
        <v>0.56912682793005454</v>
      </c>
      <c r="BB172" s="40">
        <f t="shared" si="234"/>
        <v>172.18228963371547</v>
      </c>
      <c r="BC172" s="39">
        <f t="shared" si="235"/>
        <v>5.4312971276764502E-2</v>
      </c>
      <c r="BD172" s="40">
        <f t="shared" si="236"/>
        <v>16.431718366284532</v>
      </c>
      <c r="BE172" s="39">
        <f t="shared" si="237"/>
        <v>0.33300108722584632</v>
      </c>
      <c r="BF172" s="39">
        <f t="shared" si="238"/>
        <v>4.3559113567334648E-2</v>
      </c>
    </row>
    <row r="173" spans="40:58" x14ac:dyDescent="0.3">
      <c r="AN173" s="37">
        <f t="shared" si="231"/>
        <v>6</v>
      </c>
      <c r="AO173" s="32" t="s">
        <v>0</v>
      </c>
      <c r="AP173" s="32" t="s">
        <v>272</v>
      </c>
      <c r="AQ173" s="32" t="s">
        <v>72</v>
      </c>
      <c r="AR173" s="33">
        <v>552.89865399999996</v>
      </c>
      <c r="AS173" s="34">
        <v>350.909088</v>
      </c>
      <c r="AT173" s="33">
        <v>1</v>
      </c>
      <c r="AU173" s="35">
        <v>201.989566</v>
      </c>
      <c r="AV173" s="33">
        <v>382.44411100000002</v>
      </c>
      <c r="AW173" s="33">
        <v>170.454543</v>
      </c>
      <c r="AX173" s="53">
        <v>10</v>
      </c>
      <c r="AY173" s="53">
        <v>11</v>
      </c>
      <c r="AZ173" s="38">
        <f t="shared" si="232"/>
        <v>45462</v>
      </c>
      <c r="BA173" s="39">
        <f t="shared" si="233"/>
        <v>0.43900708421190293</v>
      </c>
      <c r="BB173" s="40">
        <f t="shared" si="234"/>
        <v>139.71768504277426</v>
      </c>
      <c r="BC173" s="39">
        <f t="shared" si="235"/>
        <v>0.19566454224497765</v>
      </c>
      <c r="BD173" s="40">
        <f t="shared" si="236"/>
        <v>62.271880957225726</v>
      </c>
      <c r="BE173" s="39">
        <f t="shared" si="237"/>
        <v>0.36532837354311953</v>
      </c>
      <c r="BF173" s="39">
        <f t="shared" si="238"/>
        <v>1.8086497276949421E-3</v>
      </c>
    </row>
    <row r="174" spans="40:58" x14ac:dyDescent="0.3">
      <c r="AN174" s="37">
        <f t="shared" si="231"/>
        <v>6</v>
      </c>
      <c r="AO174" s="32" t="s">
        <v>0</v>
      </c>
      <c r="AP174" s="32" t="s">
        <v>273</v>
      </c>
      <c r="AQ174" s="32" t="s">
        <v>75</v>
      </c>
      <c r="AR174" s="33">
        <v>668.19671900000003</v>
      </c>
      <c r="AS174" s="34">
        <v>507.72727099999997</v>
      </c>
      <c r="AT174" s="33">
        <v>25.454545</v>
      </c>
      <c r="AU174" s="35">
        <v>135.014903</v>
      </c>
      <c r="AV174" s="33">
        <v>625.46944599999995</v>
      </c>
      <c r="AW174" s="33">
        <v>42.727272999999997</v>
      </c>
      <c r="AX174" s="53">
        <v>25</v>
      </c>
      <c r="AY174" s="53">
        <v>1</v>
      </c>
      <c r="AZ174" s="38">
        <f t="shared" si="232"/>
        <v>45463</v>
      </c>
      <c r="BA174" s="39">
        <f t="shared" si="233"/>
        <v>0.71125922556135979</v>
      </c>
      <c r="BB174" s="40">
        <f t="shared" si="234"/>
        <v>150.20836512141844</v>
      </c>
      <c r="BC174" s="39">
        <f t="shared" si="235"/>
        <v>4.8587772430260003E-2</v>
      </c>
      <c r="BD174" s="40">
        <f t="shared" si="236"/>
        <v>10.261082878581608</v>
      </c>
      <c r="BE174" s="39">
        <f t="shared" si="237"/>
        <v>0.2020586141189957</v>
      </c>
      <c r="BF174" s="39">
        <f t="shared" si="238"/>
        <v>3.8094387889384414E-2</v>
      </c>
    </row>
    <row r="175" spans="40:58" x14ac:dyDescent="0.3">
      <c r="AN175" s="37">
        <f t="shared" si="231"/>
        <v>6</v>
      </c>
      <c r="AO175" s="32" t="s">
        <v>0</v>
      </c>
      <c r="AP175" s="32" t="s">
        <v>274</v>
      </c>
      <c r="AQ175" s="32" t="s">
        <v>78</v>
      </c>
      <c r="AR175" s="33">
        <v>1337.1572229999999</v>
      </c>
      <c r="AS175" s="34">
        <v>1206.590903</v>
      </c>
      <c r="AT175" s="33">
        <v>26.192250999999999</v>
      </c>
      <c r="AU175" s="35">
        <v>104.37406900000001</v>
      </c>
      <c r="AV175" s="33">
        <v>1236.874063</v>
      </c>
      <c r="AW175" s="33">
        <v>100.28316</v>
      </c>
      <c r="AX175" s="53">
        <v>63</v>
      </c>
      <c r="AY175" s="53">
        <v>5</v>
      </c>
      <c r="AZ175" s="38">
        <f t="shared" si="232"/>
        <v>45464</v>
      </c>
      <c r="BA175" s="39">
        <f t="shared" si="233"/>
        <v>0.83468110045971078</v>
      </c>
      <c r="BB175" s="40">
        <f t="shared" si="234"/>
        <v>120.77420061870917</v>
      </c>
      <c r="BC175" s="39">
        <f t="shared" si="235"/>
        <v>6.7674196468599762E-2</v>
      </c>
      <c r="BD175" s="40">
        <f t="shared" si="236"/>
        <v>9.7921193812907283</v>
      </c>
      <c r="BE175" s="39">
        <f t="shared" si="237"/>
        <v>7.8056691617631874E-2</v>
      </c>
      <c r="BF175" s="39">
        <f t="shared" si="238"/>
        <v>1.958801145405771E-2</v>
      </c>
    </row>
    <row r="176" spans="40:58" x14ac:dyDescent="0.3">
      <c r="AN176" s="37">
        <f t="shared" si="231"/>
        <v>6</v>
      </c>
      <c r="AO176" s="32" t="s">
        <v>0</v>
      </c>
      <c r="AP176" s="32" t="s">
        <v>275</v>
      </c>
      <c r="AQ176" s="32" t="s">
        <v>81</v>
      </c>
      <c r="AR176" s="33">
        <v>3395.1415569999999</v>
      </c>
      <c r="AS176" s="34">
        <v>2830.454526</v>
      </c>
      <c r="AT176" s="33">
        <v>171.36363499999999</v>
      </c>
      <c r="AU176" s="35">
        <v>393.323396</v>
      </c>
      <c r="AV176" s="33">
        <v>3308.3233740000001</v>
      </c>
      <c r="AW176" s="33">
        <v>86.818183000000005</v>
      </c>
      <c r="AX176" s="53">
        <v>138</v>
      </c>
      <c r="AY176" s="53">
        <v>4</v>
      </c>
      <c r="AZ176" s="38">
        <f t="shared" si="232"/>
        <v>45465</v>
      </c>
      <c r="BA176" s="39">
        <f t="shared" si="233"/>
        <v>0.8123596846028337</v>
      </c>
      <c r="BB176" s="40">
        <f t="shared" si="234"/>
        <v>550.24724957350645</v>
      </c>
      <c r="BC176" s="39">
        <f t="shared" si="235"/>
        <v>2.131822793199269E-2</v>
      </c>
      <c r="BD176" s="40">
        <f t="shared" si="236"/>
        <v>14.439781426493456</v>
      </c>
      <c r="BE176" s="39">
        <f t="shared" si="237"/>
        <v>0.11584889448543249</v>
      </c>
      <c r="BF176" s="39">
        <f t="shared" si="238"/>
        <v>5.0473192979741198E-2</v>
      </c>
    </row>
    <row r="177" spans="40:58" x14ac:dyDescent="0.3">
      <c r="AN177" s="37">
        <f t="shared" si="231"/>
        <v>6</v>
      </c>
      <c r="AO177" s="32" t="s">
        <v>0</v>
      </c>
      <c r="AP177" s="32" t="s">
        <v>276</v>
      </c>
      <c r="AQ177" s="32" t="s">
        <v>84</v>
      </c>
      <c r="AR177" s="33">
        <v>2592.588663</v>
      </c>
      <c r="AS177" s="34">
        <v>2145.636356</v>
      </c>
      <c r="AT177" s="33">
        <v>36.661698999999999</v>
      </c>
      <c r="AU177" s="35">
        <v>410.29060800000002</v>
      </c>
      <c r="AV177" s="33">
        <v>1977.1341190000001</v>
      </c>
      <c r="AW177" s="33">
        <v>615.45454400000006</v>
      </c>
      <c r="AX177" s="53">
        <v>75</v>
      </c>
      <c r="AY177" s="53">
        <v>28</v>
      </c>
      <c r="AZ177" s="38">
        <f t="shared" si="232"/>
        <v>45466</v>
      </c>
      <c r="BA177" s="39">
        <f t="shared" si="233"/>
        <v>0.63113899630189929</v>
      </c>
      <c r="BB177" s="40">
        <f t="shared" si="234"/>
        <v>340.85031241049694</v>
      </c>
      <c r="BC177" s="39">
        <f t="shared" si="235"/>
        <v>0.19646485255439727</v>
      </c>
      <c r="BD177" s="40">
        <f t="shared" si="236"/>
        <v>106.10199458950308</v>
      </c>
      <c r="BE177" s="39">
        <f t="shared" si="237"/>
        <v>0.15825518866738947</v>
      </c>
      <c r="BF177" s="39">
        <f t="shared" si="238"/>
        <v>1.4140962476313967E-2</v>
      </c>
    </row>
    <row r="178" spans="40:58" x14ac:dyDescent="0.3">
      <c r="AN178" s="37">
        <f t="shared" si="231"/>
        <v>6</v>
      </c>
      <c r="AO178" s="32" t="s">
        <v>0</v>
      </c>
      <c r="AP178" s="32" t="s">
        <v>277</v>
      </c>
      <c r="AQ178" s="32" t="s">
        <v>67</v>
      </c>
      <c r="AR178" s="33">
        <v>1140.9433630000001</v>
      </c>
      <c r="AS178" s="34">
        <v>568</v>
      </c>
      <c r="AT178" s="33">
        <v>87.272726000000006</v>
      </c>
      <c r="AU178" s="35">
        <v>485.670637</v>
      </c>
      <c r="AV178" s="33">
        <v>932.801784</v>
      </c>
      <c r="AW178" s="33">
        <v>208.14157900000001</v>
      </c>
      <c r="AX178" s="53">
        <v>22</v>
      </c>
      <c r="AY178" s="53">
        <v>11</v>
      </c>
      <c r="AZ178" s="38">
        <f t="shared" si="232"/>
        <v>45467</v>
      </c>
      <c r="BA178" s="39">
        <f t="shared" si="233"/>
        <v>0.40701417165705855</v>
      </c>
      <c r="BB178" s="40">
        <f t="shared" si="234"/>
        <v>468.42166620093627</v>
      </c>
      <c r="BC178" s="39">
        <f t="shared" si="235"/>
        <v>9.081947935476635E-2</v>
      </c>
      <c r="BD178" s="40">
        <f t="shared" si="236"/>
        <v>104.5216967990638</v>
      </c>
      <c r="BE178" s="39">
        <f t="shared" si="237"/>
        <v>0.42567462395589567</v>
      </c>
      <c r="BF178" s="39">
        <f t="shared" si="238"/>
        <v>7.6491725032279273E-2</v>
      </c>
    </row>
    <row r="179" spans="40:58" x14ac:dyDescent="0.3">
      <c r="AN179" s="37">
        <f t="shared" si="231"/>
        <v>6</v>
      </c>
      <c r="AO179" s="32" t="s">
        <v>0</v>
      </c>
      <c r="AP179" s="32" t="s">
        <v>278</v>
      </c>
      <c r="AQ179" s="32" t="s">
        <v>70</v>
      </c>
      <c r="AR179" s="33">
        <v>928.91951500000005</v>
      </c>
      <c r="AS179" s="34">
        <v>797.27272000000005</v>
      </c>
      <c r="AT179" s="33">
        <v>1</v>
      </c>
      <c r="AU179" s="35">
        <v>131.646795</v>
      </c>
      <c r="AV179" s="33">
        <v>846.50520900000004</v>
      </c>
      <c r="AW179" s="33">
        <v>82.414305999999996</v>
      </c>
      <c r="AX179" s="53">
        <v>31</v>
      </c>
      <c r="AY179" s="53">
        <v>4</v>
      </c>
      <c r="AZ179" s="38">
        <f t="shared" si="232"/>
        <v>45468</v>
      </c>
      <c r="BA179" s="39">
        <f t="shared" si="233"/>
        <v>0.78213255962793093</v>
      </c>
      <c r="BB179" s="40">
        <f t="shared" si="234"/>
        <v>119.96701104471376</v>
      </c>
      <c r="BC179" s="39">
        <f t="shared" si="235"/>
        <v>7.6147094449526956E-2</v>
      </c>
      <c r="BD179" s="40">
        <f t="shared" si="236"/>
        <v>11.679783955286233</v>
      </c>
      <c r="BE179" s="39">
        <f t="shared" si="237"/>
        <v>0.14172034592254204</v>
      </c>
      <c r="BF179" s="39">
        <f t="shared" si="238"/>
        <v>1.0765195303276624E-3</v>
      </c>
    </row>
    <row r="180" spans="40:58" x14ac:dyDescent="0.3">
      <c r="AN180" s="37">
        <f t="shared" si="231"/>
        <v>6</v>
      </c>
      <c r="AO180" s="32" t="s">
        <v>0</v>
      </c>
      <c r="AP180" s="32" t="s">
        <v>279</v>
      </c>
      <c r="AQ180" s="32" t="s">
        <v>72</v>
      </c>
      <c r="AR180" s="33">
        <v>808.32339400000001</v>
      </c>
      <c r="AS180" s="34">
        <v>706.36363400000005</v>
      </c>
      <c r="AT180" s="33">
        <v>18.181818</v>
      </c>
      <c r="AU180" s="35">
        <v>83.777941999999996</v>
      </c>
      <c r="AV180" s="33">
        <v>645.59612500000003</v>
      </c>
      <c r="AW180" s="33">
        <v>162.72726900000001</v>
      </c>
      <c r="AX180" s="53">
        <v>25</v>
      </c>
      <c r="AY180" s="53">
        <v>5</v>
      </c>
      <c r="AZ180" s="38">
        <f t="shared" si="232"/>
        <v>45469</v>
      </c>
      <c r="BA180" s="39">
        <f t="shared" si="233"/>
        <v>0.69794138519970272</v>
      </c>
      <c r="BB180" s="40">
        <f t="shared" si="234"/>
        <v>81.433775702314975</v>
      </c>
      <c r="BC180" s="39">
        <f t="shared" si="235"/>
        <v>0.17592127823819365</v>
      </c>
      <c r="BD180" s="40">
        <f t="shared" si="236"/>
        <v>20.525984297684985</v>
      </c>
      <c r="BE180" s="39">
        <f t="shared" si="237"/>
        <v>0.10364408926163035</v>
      </c>
      <c r="BF180" s="39">
        <f t="shared" si="238"/>
        <v>2.2493247300473404E-2</v>
      </c>
    </row>
    <row r="181" spans="40:58" x14ac:dyDescent="0.3">
      <c r="AN181" s="37">
        <f t="shared" si="231"/>
        <v>6</v>
      </c>
      <c r="AO181" s="32" t="s">
        <v>0</v>
      </c>
      <c r="AP181" s="32" t="s">
        <v>280</v>
      </c>
      <c r="AQ181" s="32" t="s">
        <v>75</v>
      </c>
      <c r="AR181" s="33">
        <v>1331.4753989999999</v>
      </c>
      <c r="AS181" s="34">
        <v>1172.2727190000001</v>
      </c>
      <c r="AT181" s="33">
        <v>17.727271999999999</v>
      </c>
      <c r="AU181" s="35">
        <v>141.47540799999999</v>
      </c>
      <c r="AV181" s="33">
        <v>1235.1117630000001</v>
      </c>
      <c r="AW181" s="33">
        <v>96.363636</v>
      </c>
      <c r="AX181" s="53">
        <v>54</v>
      </c>
      <c r="AY181" s="53">
        <v>5</v>
      </c>
      <c r="AZ181" s="38">
        <f t="shared" si="232"/>
        <v>45470</v>
      </c>
      <c r="BA181" s="39">
        <f t="shared" si="233"/>
        <v>0.816711409823485</v>
      </c>
      <c r="BB181" s="40">
        <f t="shared" si="234"/>
        <v>147.68061273742296</v>
      </c>
      <c r="BC181" s="39">
        <f t="shared" si="235"/>
        <v>6.3719967189136972E-2</v>
      </c>
      <c r="BD181" s="40">
        <f t="shared" si="236"/>
        <v>11.52206726257694</v>
      </c>
      <c r="BE181" s="39">
        <f t="shared" si="237"/>
        <v>0.10625461657515761</v>
      </c>
      <c r="BF181" s="39">
        <f t="shared" si="238"/>
        <v>1.3314006412220613E-2</v>
      </c>
    </row>
    <row r="182" spans="40:58" x14ac:dyDescent="0.3">
      <c r="AN182" s="37">
        <f t="shared" si="231"/>
        <v>6</v>
      </c>
      <c r="AO182" s="32" t="s">
        <v>0</v>
      </c>
      <c r="AP182" s="32" t="s">
        <v>281</v>
      </c>
      <c r="AQ182" s="32" t="s">
        <v>78</v>
      </c>
      <c r="AR182" s="33">
        <v>2550.5022309999999</v>
      </c>
      <c r="AS182" s="34">
        <v>2450.4545419999999</v>
      </c>
      <c r="AT182" s="33">
        <v>45.047690000000003</v>
      </c>
      <c r="AU182" s="35">
        <v>54.999999000000003</v>
      </c>
      <c r="AV182" s="33">
        <v>2483.2295039999999</v>
      </c>
      <c r="AW182" s="33">
        <v>67.272727000000003</v>
      </c>
      <c r="AX182" s="53">
        <v>116</v>
      </c>
      <c r="AY182" s="53">
        <v>4</v>
      </c>
      <c r="AZ182" s="38">
        <f t="shared" si="232"/>
        <v>45471</v>
      </c>
      <c r="BA182" s="39">
        <f t="shared" si="233"/>
        <v>0.93543172420196163</v>
      </c>
      <c r="BB182" s="40">
        <f t="shared" si="234"/>
        <v>97.408804474720029</v>
      </c>
      <c r="BC182" s="39">
        <f t="shared" si="235"/>
        <v>2.5341613776741701E-2</v>
      </c>
      <c r="BD182" s="40">
        <f t="shared" si="236"/>
        <v>2.6388845252799555</v>
      </c>
      <c r="BE182" s="39">
        <f t="shared" si="237"/>
        <v>2.1564379882324441E-2</v>
      </c>
      <c r="BF182" s="39">
        <f t="shared" si="238"/>
        <v>1.7662282138972182E-2</v>
      </c>
    </row>
    <row r="183" spans="40:58" x14ac:dyDescent="0.3">
      <c r="AN183" s="37">
        <f t="shared" si="231"/>
        <v>6</v>
      </c>
      <c r="AO183" s="32" t="s">
        <v>0</v>
      </c>
      <c r="AP183" s="32" t="s">
        <v>282</v>
      </c>
      <c r="AQ183" s="32" t="s">
        <v>81</v>
      </c>
      <c r="AR183" s="33">
        <v>1992.831582</v>
      </c>
      <c r="AS183" s="34">
        <v>1436.8181729999999</v>
      </c>
      <c r="AT183" s="33">
        <v>125.90908899999999</v>
      </c>
      <c r="AU183" s="35">
        <v>430.10431999999997</v>
      </c>
      <c r="AV183" s="33">
        <v>1835.1043099999999</v>
      </c>
      <c r="AW183" s="33">
        <v>157.727272</v>
      </c>
      <c r="AX183" s="53">
        <v>68</v>
      </c>
      <c r="AY183" s="53">
        <v>4</v>
      </c>
      <c r="AZ183" s="38">
        <f t="shared" si="232"/>
        <v>45472</v>
      </c>
      <c r="BA183" s="39">
        <f t="shared" si="233"/>
        <v>0.66392859397881065</v>
      </c>
      <c r="BB183" s="40">
        <f t="shared" si="234"/>
        <v>512.00643972617104</v>
      </c>
      <c r="BC183" s="39">
        <f t="shared" si="235"/>
        <v>5.7064683113884365E-2</v>
      </c>
      <c r="BD183" s="40">
        <f t="shared" si="236"/>
        <v>44.006969273829121</v>
      </c>
      <c r="BE183" s="39">
        <f t="shared" si="237"/>
        <v>0.21582572450419946</v>
      </c>
      <c r="BF183" s="39">
        <f t="shared" si="238"/>
        <v>6.3180998403105398E-2</v>
      </c>
    </row>
    <row r="184" spans="40:58" x14ac:dyDescent="0.3">
      <c r="AN184" s="37">
        <f t="shared" si="231"/>
        <v>6</v>
      </c>
      <c r="AO184" s="32" t="s">
        <v>0</v>
      </c>
      <c r="AP184" s="32" t="s">
        <v>283</v>
      </c>
      <c r="AQ184" s="32" t="s">
        <v>84</v>
      </c>
      <c r="AR184" s="33">
        <v>1074.120707</v>
      </c>
      <c r="AS184" s="34">
        <v>798.18181300000003</v>
      </c>
      <c r="AT184" s="33">
        <v>36.363635000000002</v>
      </c>
      <c r="AU184" s="35">
        <v>239.57525899999999</v>
      </c>
      <c r="AV184" s="33">
        <v>927.33233399999995</v>
      </c>
      <c r="AW184" s="33">
        <v>146.78837300000001</v>
      </c>
      <c r="AX184" s="53">
        <v>38</v>
      </c>
      <c r="AY184" s="53">
        <v>1</v>
      </c>
      <c r="AZ184" s="38">
        <f t="shared" si="232"/>
        <v>45473</v>
      </c>
      <c r="BA184" s="39">
        <f t="shared" si="233"/>
        <v>0.64155080282645616</v>
      </c>
      <c r="BB184" s="40">
        <f t="shared" si="234"/>
        <v>238.22933209162923</v>
      </c>
      <c r="BC184" s="39">
        <f t="shared" si="235"/>
        <v>0.10155172540736547</v>
      </c>
      <c r="BD184" s="40">
        <f t="shared" si="236"/>
        <v>37.709561908370752</v>
      </c>
      <c r="BE184" s="39">
        <f t="shared" si="237"/>
        <v>0.22304314351143031</v>
      </c>
      <c r="BF184" s="39">
        <f t="shared" si="238"/>
        <v>3.3854328254748003E-2</v>
      </c>
    </row>
    <row r="185" spans="40:58" x14ac:dyDescent="0.3">
      <c r="AN185" s="37">
        <f t="shared" si="231"/>
        <v>7</v>
      </c>
      <c r="AO185" s="32" t="s">
        <v>0</v>
      </c>
      <c r="AP185" s="32" t="s">
        <v>284</v>
      </c>
      <c r="AQ185" s="32" t="s">
        <v>67</v>
      </c>
      <c r="AR185" s="33">
        <v>818.56183899999996</v>
      </c>
      <c r="AS185" s="34">
        <v>673.18181000000004</v>
      </c>
      <c r="AT185" s="33">
        <v>1</v>
      </c>
      <c r="AU185" s="35">
        <v>145.38002900000001</v>
      </c>
      <c r="AV185" s="33">
        <v>794.47092899999996</v>
      </c>
      <c r="AW185" s="33">
        <v>24.090910000000001</v>
      </c>
      <c r="AX185" s="53">
        <v>36</v>
      </c>
      <c r="AY185" s="53">
        <v>2</v>
      </c>
      <c r="AZ185" s="38">
        <f t="shared" si="232"/>
        <v>45474</v>
      </c>
      <c r="BA185" s="39">
        <f t="shared" si="233"/>
        <v>0.79819204355315365</v>
      </c>
      <c r="BB185" s="40">
        <f t="shared" si="234"/>
        <v>141.1013819539624</v>
      </c>
      <c r="BC185" s="39">
        <f t="shared" si="235"/>
        <v>2.420374614356104E-2</v>
      </c>
      <c r="BD185" s="40">
        <f t="shared" si="236"/>
        <v>4.2786470460375181</v>
      </c>
      <c r="BE185" s="39">
        <f t="shared" si="237"/>
        <v>0.17760421030328535</v>
      </c>
      <c r="BF185" s="39">
        <f t="shared" si="238"/>
        <v>1.2216548003528419E-3</v>
      </c>
    </row>
    <row r="186" spans="40:58" x14ac:dyDescent="0.3">
      <c r="AN186" s="37">
        <f t="shared" si="231"/>
        <v>7</v>
      </c>
      <c r="AO186" s="32" t="s">
        <v>0</v>
      </c>
      <c r="AP186" s="32" t="s">
        <v>285</v>
      </c>
      <c r="AQ186" s="32" t="s">
        <v>70</v>
      </c>
      <c r="AR186" s="33">
        <v>1856.2891139999999</v>
      </c>
      <c r="AS186" s="34">
        <v>1545.45454</v>
      </c>
      <c r="AT186" s="33">
        <v>1</v>
      </c>
      <c r="AU186" s="35">
        <v>310.83457399999998</v>
      </c>
      <c r="AV186" s="33">
        <v>1707.6527510000001</v>
      </c>
      <c r="AW186" s="33">
        <v>148.63636299999999</v>
      </c>
      <c r="AX186" s="53">
        <v>60</v>
      </c>
      <c r="AY186" s="53">
        <v>8</v>
      </c>
      <c r="AZ186" s="38">
        <f t="shared" si="232"/>
        <v>45475</v>
      </c>
      <c r="BA186" s="39">
        <f t="shared" si="233"/>
        <v>0.76588675876849133</v>
      </c>
      <c r="BB186" s="40">
        <f t="shared" si="234"/>
        <v>285.94549814130573</v>
      </c>
      <c r="BC186" s="39">
        <f t="shared" si="235"/>
        <v>6.6663800486687408E-2</v>
      </c>
      <c r="BD186" s="40">
        <f t="shared" si="236"/>
        <v>24.889075858694259</v>
      </c>
      <c r="BE186" s="39">
        <f t="shared" si="237"/>
        <v>0.16744944074482138</v>
      </c>
      <c r="BF186" s="39">
        <f t="shared" si="238"/>
        <v>5.3870918730173625E-4</v>
      </c>
    </row>
    <row r="187" spans="40:58" x14ac:dyDescent="0.3">
      <c r="AN187" s="37">
        <f t="shared" si="231"/>
        <v>7</v>
      </c>
      <c r="AO187" s="32" t="s">
        <v>0</v>
      </c>
      <c r="AP187" s="32" t="s">
        <v>286</v>
      </c>
      <c r="AQ187" s="32" t="s">
        <v>72</v>
      </c>
      <c r="AR187" s="33">
        <v>1463.4277099999999</v>
      </c>
      <c r="AS187" s="34">
        <v>1200.4545370000001</v>
      </c>
      <c r="AT187" s="33">
        <v>50.417287000000002</v>
      </c>
      <c r="AU187" s="35">
        <v>212.55588599999999</v>
      </c>
      <c r="AV187" s="33">
        <v>1364.649766</v>
      </c>
      <c r="AW187" s="33">
        <v>98.777944000000005</v>
      </c>
      <c r="AX187" s="53">
        <v>55</v>
      </c>
      <c r="AY187" s="53">
        <v>4</v>
      </c>
      <c r="AZ187" s="38">
        <f t="shared" si="232"/>
        <v>45476</v>
      </c>
      <c r="BA187" s="39">
        <f t="shared" si="233"/>
        <v>0.76493472059520773</v>
      </c>
      <c r="BB187" s="40">
        <f t="shared" si="234"/>
        <v>245.22309953986544</v>
      </c>
      <c r="BC187" s="39">
        <f t="shared" si="235"/>
        <v>5.5368550141684535E-2</v>
      </c>
      <c r="BD187" s="40">
        <f t="shared" si="236"/>
        <v>17.750073460134427</v>
      </c>
      <c r="BE187" s="39">
        <f t="shared" si="237"/>
        <v>0.14524522430971326</v>
      </c>
      <c r="BF187" s="39">
        <f t="shared" si="238"/>
        <v>3.4451504953394663E-2</v>
      </c>
    </row>
    <row r="188" spans="40:58" x14ac:dyDescent="0.3">
      <c r="AN188" s="37">
        <f t="shared" si="231"/>
        <v>7</v>
      </c>
      <c r="AO188" s="32" t="s">
        <v>0</v>
      </c>
      <c r="AP188" s="32" t="s">
        <v>287</v>
      </c>
      <c r="AQ188" s="32" t="s">
        <v>75</v>
      </c>
      <c r="AR188" s="33">
        <v>1538.7779350000001</v>
      </c>
      <c r="AS188" s="34">
        <v>1272.2727199999999</v>
      </c>
      <c r="AT188" s="33">
        <v>13.323397</v>
      </c>
      <c r="AU188" s="35">
        <v>253.18181799999999</v>
      </c>
      <c r="AV188" s="33">
        <v>1440.1415710000001</v>
      </c>
      <c r="AW188" s="33">
        <v>98.636364</v>
      </c>
      <c r="AX188" s="53">
        <v>51</v>
      </c>
      <c r="AY188" s="53">
        <v>5</v>
      </c>
      <c r="AZ188" s="38">
        <f t="shared" si="232"/>
        <v>45477</v>
      </c>
      <c r="BA188" s="39">
        <f t="shared" si="233"/>
        <v>0.77380851008467932</v>
      </c>
      <c r="BB188" s="40">
        <f t="shared" si="234"/>
        <v>249.42210976647061</v>
      </c>
      <c r="BC188" s="39">
        <f t="shared" si="235"/>
        <v>5.2998718600985435E-2</v>
      </c>
      <c r="BD188" s="40">
        <f t="shared" si="236"/>
        <v>17.083105233529533</v>
      </c>
      <c r="BE188" s="39">
        <f t="shared" si="237"/>
        <v>0.16453434393702818</v>
      </c>
      <c r="BF188" s="39">
        <f t="shared" si="238"/>
        <v>8.6584273773070448E-3</v>
      </c>
    </row>
    <row r="189" spans="40:58" x14ac:dyDescent="0.3">
      <c r="AN189" s="37">
        <f t="shared" si="231"/>
        <v>7</v>
      </c>
      <c r="AO189" s="32" t="s">
        <v>0</v>
      </c>
      <c r="AP189" s="32" t="s">
        <v>288</v>
      </c>
      <c r="AQ189" s="32" t="s">
        <v>78</v>
      </c>
      <c r="AR189" s="33">
        <v>698.72726599999999</v>
      </c>
      <c r="AS189" s="34">
        <v>557.63635999999997</v>
      </c>
      <c r="AT189" s="33">
        <v>18.181818</v>
      </c>
      <c r="AU189" s="35">
        <v>122.909088</v>
      </c>
      <c r="AV189" s="33">
        <v>651.99999400000002</v>
      </c>
      <c r="AW189" s="33">
        <v>46.727271999999999</v>
      </c>
      <c r="AX189" s="53">
        <v>27</v>
      </c>
      <c r="AY189" s="53">
        <v>3</v>
      </c>
      <c r="AZ189" s="38">
        <f t="shared" si="232"/>
        <v>45478</v>
      </c>
      <c r="BA189" s="39">
        <f t="shared" si="233"/>
        <v>0.74470332654322147</v>
      </c>
      <c r="BB189" s="40">
        <f t="shared" si="234"/>
        <v>131.65547466334965</v>
      </c>
      <c r="BC189" s="39">
        <f t="shared" si="235"/>
        <v>5.3371096961528391E-2</v>
      </c>
      <c r="BD189" s="40">
        <f t="shared" si="236"/>
        <v>9.4354313366503622</v>
      </c>
      <c r="BE189" s="39">
        <f t="shared" si="237"/>
        <v>0.1759042390081855</v>
      </c>
      <c r="BF189" s="39">
        <f t="shared" si="238"/>
        <v>2.6021337487064661E-2</v>
      </c>
    </row>
    <row r="190" spans="40:58" x14ac:dyDescent="0.3">
      <c r="AN190" s="37">
        <f t="shared" si="231"/>
        <v>7</v>
      </c>
      <c r="AO190" s="32" t="s">
        <v>0</v>
      </c>
      <c r="AP190" s="32" t="s">
        <v>289</v>
      </c>
      <c r="AQ190" s="32" t="s">
        <v>81</v>
      </c>
      <c r="AR190" s="33">
        <v>2346.5543779999998</v>
      </c>
      <c r="AS190" s="34">
        <v>2003.181801</v>
      </c>
      <c r="AT190" s="33">
        <v>29.090909</v>
      </c>
      <c r="AU190" s="35">
        <v>314.28166800000002</v>
      </c>
      <c r="AV190" s="33">
        <v>2180.1907409999999</v>
      </c>
      <c r="AW190" s="33">
        <v>166.36363700000001</v>
      </c>
      <c r="AX190" s="53">
        <v>87</v>
      </c>
      <c r="AY190" s="53">
        <v>11</v>
      </c>
      <c r="AZ190" s="38">
        <f t="shared" si="232"/>
        <v>45479</v>
      </c>
      <c r="BA190" s="39">
        <f t="shared" si="233"/>
        <v>0.79314686368902843</v>
      </c>
      <c r="BB190" s="40">
        <f t="shared" si="234"/>
        <v>319.02849561354134</v>
      </c>
      <c r="BC190" s="39">
        <f t="shared" si="235"/>
        <v>6.05225930176767E-2</v>
      </c>
      <c r="BD190" s="40">
        <f t="shared" si="236"/>
        <v>24.344081386458516</v>
      </c>
      <c r="BE190" s="39">
        <f t="shared" si="237"/>
        <v>0.13393325590343513</v>
      </c>
      <c r="BF190" s="39">
        <f t="shared" si="238"/>
        <v>1.2397287389859925E-2</v>
      </c>
    </row>
    <row r="191" spans="40:58" x14ac:dyDescent="0.3">
      <c r="AN191" s="37">
        <f t="shared" si="231"/>
        <v>7</v>
      </c>
      <c r="AO191" s="32" t="s">
        <v>0</v>
      </c>
      <c r="AP191" s="32" t="s">
        <v>290</v>
      </c>
      <c r="AQ191" s="32" t="s">
        <v>84</v>
      </c>
      <c r="AR191" s="33">
        <v>1750.8748000000001</v>
      </c>
      <c r="AS191" s="34">
        <v>1504.999986</v>
      </c>
      <c r="AT191" s="33">
        <v>36.147540999999997</v>
      </c>
      <c r="AU191" s="35">
        <v>209.727273</v>
      </c>
      <c r="AV191" s="33">
        <v>1609.238437</v>
      </c>
      <c r="AW191" s="33">
        <v>141.63636299999999</v>
      </c>
      <c r="AX191" s="53">
        <v>77</v>
      </c>
      <c r="AY191" s="53">
        <v>6</v>
      </c>
      <c r="AZ191" s="38">
        <f t="shared" si="232"/>
        <v>45480</v>
      </c>
      <c r="BA191" s="39">
        <f t="shared" si="233"/>
        <v>0.79003568630098087</v>
      </c>
      <c r="BB191" s="40">
        <f t="shared" si="234"/>
        <v>225.98486275490728</v>
      </c>
      <c r="BC191" s="39">
        <f t="shared" si="235"/>
        <v>6.9534618783083327E-2</v>
      </c>
      <c r="BD191" s="40">
        <f t="shared" si="236"/>
        <v>19.889951245092728</v>
      </c>
      <c r="BE191" s="39">
        <f t="shared" si="237"/>
        <v>0.11978427755085629</v>
      </c>
      <c r="BF191" s="39">
        <f t="shared" si="238"/>
        <v>2.0645417365079442E-2</v>
      </c>
    </row>
    <row r="192" spans="40:58" x14ac:dyDescent="0.3">
      <c r="AN192" s="37">
        <f t="shared" si="231"/>
        <v>7</v>
      </c>
      <c r="AO192" s="32" t="s">
        <v>0</v>
      </c>
      <c r="AP192" s="32" t="s">
        <v>291</v>
      </c>
      <c r="AQ192" s="32" t="s">
        <v>67</v>
      </c>
      <c r="AR192" s="33">
        <v>854.30252599999994</v>
      </c>
      <c r="AS192" s="34">
        <v>604.09090500000002</v>
      </c>
      <c r="AT192" s="33">
        <v>54.970191999999997</v>
      </c>
      <c r="AU192" s="35">
        <v>195.24142900000001</v>
      </c>
      <c r="AV192" s="33">
        <v>737.93889000000001</v>
      </c>
      <c r="AW192" s="33">
        <v>116.363636</v>
      </c>
      <c r="AX192" s="53">
        <v>33</v>
      </c>
      <c r="AY192" s="53">
        <v>7</v>
      </c>
      <c r="AZ192" s="38">
        <f t="shared" si="232"/>
        <v>45481</v>
      </c>
      <c r="BA192" s="39">
        <f t="shared" si="233"/>
        <v>0.61080040287687942</v>
      </c>
      <c r="BB192" s="40">
        <f t="shared" si="234"/>
        <v>216.13056294046433</v>
      </c>
      <c r="BC192" s="39">
        <f t="shared" si="235"/>
        <v>9.6315503508723518E-2</v>
      </c>
      <c r="BD192" s="40">
        <f t="shared" si="236"/>
        <v>34.081058059535636</v>
      </c>
      <c r="BE192" s="39">
        <f t="shared" si="237"/>
        <v>0.22853898128354594</v>
      </c>
      <c r="BF192" s="39">
        <f t="shared" si="238"/>
        <v>6.4345112330851287E-2</v>
      </c>
    </row>
    <row r="193" spans="40:58" x14ac:dyDescent="0.3">
      <c r="AN193" s="37">
        <f t="shared" si="231"/>
        <v>7</v>
      </c>
      <c r="AO193" s="32" t="s">
        <v>0</v>
      </c>
      <c r="AP193" s="32" t="s">
        <v>292</v>
      </c>
      <c r="AQ193" s="32" t="s">
        <v>70</v>
      </c>
      <c r="AR193" s="33">
        <v>899.84648700000002</v>
      </c>
      <c r="AS193" s="34">
        <v>561.36362499999996</v>
      </c>
      <c r="AT193" s="33">
        <v>1</v>
      </c>
      <c r="AU193" s="35">
        <v>338.48286200000001</v>
      </c>
      <c r="AV193" s="33">
        <v>814.48285199999998</v>
      </c>
      <c r="AW193" s="33">
        <v>85.363635000000002</v>
      </c>
      <c r="AX193" s="53">
        <v>27</v>
      </c>
      <c r="AY193" s="53">
        <v>4</v>
      </c>
      <c r="AZ193" s="38">
        <f t="shared" si="232"/>
        <v>45482</v>
      </c>
      <c r="BA193" s="39">
        <f t="shared" si="233"/>
        <v>0.56466304025087588</v>
      </c>
      <c r="BB193" s="40">
        <f t="shared" si="234"/>
        <v>306.37279889150966</v>
      </c>
      <c r="BC193" s="39">
        <f t="shared" si="235"/>
        <v>5.9180729892108382E-2</v>
      </c>
      <c r="BD193" s="40">
        <f t="shared" si="236"/>
        <v>32.110063108490387</v>
      </c>
      <c r="BE193" s="39">
        <f t="shared" si="237"/>
        <v>0.37615622985701558</v>
      </c>
      <c r="BF193" s="39">
        <f t="shared" si="238"/>
        <v>1.1113006656656536E-3</v>
      </c>
    </row>
    <row r="194" spans="40:58" x14ac:dyDescent="0.3">
      <c r="AN194" s="37">
        <f t="shared" si="231"/>
        <v>7</v>
      </c>
      <c r="AO194" s="32" t="s">
        <v>0</v>
      </c>
      <c r="AP194" s="32" t="s">
        <v>293</v>
      </c>
      <c r="AQ194" s="32" t="s">
        <v>72</v>
      </c>
      <c r="AR194" s="33">
        <v>836.15378899999996</v>
      </c>
      <c r="AS194" s="34">
        <v>709.09089900000004</v>
      </c>
      <c r="AT194" s="33">
        <v>18.181818</v>
      </c>
      <c r="AU194" s="35">
        <v>108.881072</v>
      </c>
      <c r="AV194" s="33">
        <v>664.79015400000003</v>
      </c>
      <c r="AW194" s="33">
        <v>171.36363499999999</v>
      </c>
      <c r="AX194" s="53">
        <v>27</v>
      </c>
      <c r="AY194" s="53">
        <v>13</v>
      </c>
      <c r="AZ194" s="38">
        <f t="shared" si="232"/>
        <v>45483</v>
      </c>
      <c r="BA194" s="39">
        <f t="shared" si="233"/>
        <v>0.67423945951338848</v>
      </c>
      <c r="BB194" s="40">
        <f t="shared" si="234"/>
        <v>101.02227523456814</v>
      </c>
      <c r="BC194" s="39">
        <f t="shared" si="235"/>
        <v>0.1737993921050906</v>
      </c>
      <c r="BD194" s="40">
        <f t="shared" si="236"/>
        <v>26.040614765431787</v>
      </c>
      <c r="BE194" s="39">
        <f t="shared" si="237"/>
        <v>0.13021656235058932</v>
      </c>
      <c r="BF194" s="39">
        <f t="shared" si="238"/>
        <v>2.1744586030931688E-2</v>
      </c>
    </row>
    <row r="195" spans="40:58" x14ac:dyDescent="0.3">
      <c r="AN195" s="37">
        <f t="shared" si="231"/>
        <v>7</v>
      </c>
      <c r="AO195" s="32" t="s">
        <v>0</v>
      </c>
      <c r="AP195" s="32" t="s">
        <v>294</v>
      </c>
      <c r="AQ195" s="32" t="s">
        <v>75</v>
      </c>
      <c r="AR195" s="33">
        <v>1093.3859809999999</v>
      </c>
      <c r="AS195" s="34">
        <v>812.27271900000005</v>
      </c>
      <c r="AT195" s="33">
        <v>23.256333000000001</v>
      </c>
      <c r="AU195" s="35">
        <v>257.85692899999998</v>
      </c>
      <c r="AV195" s="33">
        <v>900.51712999999995</v>
      </c>
      <c r="AW195" s="33">
        <v>192.86885100000001</v>
      </c>
      <c r="AX195" s="53">
        <v>31</v>
      </c>
      <c r="AY195" s="53">
        <v>12</v>
      </c>
      <c r="AZ195" s="38">
        <f t="shared" si="232"/>
        <v>45484</v>
      </c>
      <c r="BA195" s="39">
        <f t="shared" si="233"/>
        <v>0.61185264720678578</v>
      </c>
      <c r="BB195" s="40">
        <f t="shared" si="234"/>
        <v>231.52602310636169</v>
      </c>
      <c r="BC195" s="39">
        <f t="shared" si="235"/>
        <v>0.13104394476991363</v>
      </c>
      <c r="BD195" s="40">
        <f t="shared" si="236"/>
        <v>49.587238893638187</v>
      </c>
      <c r="BE195" s="39">
        <f t="shared" si="237"/>
        <v>0.23583339596522593</v>
      </c>
      <c r="BF195" s="39">
        <f t="shared" si="238"/>
        <v>2.1270012058074855E-2</v>
      </c>
    </row>
    <row r="196" spans="40:58" x14ac:dyDescent="0.3">
      <c r="AN196" s="37">
        <f t="shared" ref="AN196:AN259" si="239">MONTH(AP196)</f>
        <v>7</v>
      </c>
      <c r="AO196" s="32" t="s">
        <v>0</v>
      </c>
      <c r="AP196" s="32" t="s">
        <v>295</v>
      </c>
      <c r="AQ196" s="32" t="s">
        <v>78</v>
      </c>
      <c r="AR196" s="33">
        <v>1473.5961159999999</v>
      </c>
      <c r="AS196" s="34">
        <v>1301.3636280000001</v>
      </c>
      <c r="AT196" s="33">
        <v>33.636364</v>
      </c>
      <c r="AU196" s="35">
        <v>138.596124</v>
      </c>
      <c r="AV196" s="33">
        <v>1246.7779370000001</v>
      </c>
      <c r="AW196" s="33">
        <v>226.81817899999999</v>
      </c>
      <c r="AX196" s="53">
        <v>50</v>
      </c>
      <c r="AY196" s="53">
        <v>12</v>
      </c>
      <c r="AZ196" s="38">
        <f t="shared" ref="AZ196:AZ259" si="240">AP196*1</f>
        <v>45485</v>
      </c>
      <c r="BA196" s="39">
        <f t="shared" ref="BA196:BA259" si="241">(AV196-BB196)/AR196</f>
        <v>0.74718963107225445</v>
      </c>
      <c r="BB196" s="40">
        <f t="shared" ref="BB196:BB259" si="242">(AR196-AS196)*(AV196/AR196)</f>
        <v>145.72219873645292</v>
      </c>
      <c r="BC196" s="39">
        <f t="shared" ref="BC196:BC259" si="243">(AW196-BD196)/AR196</f>
        <v>0.13593133665429191</v>
      </c>
      <c r="BD196" s="40">
        <f t="shared" ref="BD196:BD259" si="244">(AR196-AS196)*(AW196/AR196)</f>
        <v>26.510289263546976</v>
      </c>
      <c r="BE196" s="39">
        <f t="shared" ref="BE196:BE259" si="245">AU196/AR196</f>
        <v>9.4052992197218854E-2</v>
      </c>
      <c r="BF196" s="39">
        <f t="shared" ref="BF196:BF259" si="246">AT196/AR196</f>
        <v>2.2826040076234837E-2</v>
      </c>
    </row>
    <row r="197" spans="40:58" x14ac:dyDescent="0.3">
      <c r="AN197" s="37">
        <f t="shared" si="239"/>
        <v>7</v>
      </c>
      <c r="AO197" s="32" t="s">
        <v>0</v>
      </c>
      <c r="AP197" s="32" t="s">
        <v>296</v>
      </c>
      <c r="AQ197" s="32" t="s">
        <v>81</v>
      </c>
      <c r="AR197" s="33">
        <v>1924.7883589999999</v>
      </c>
      <c r="AS197" s="34">
        <v>1794.999986</v>
      </c>
      <c r="AT197" s="33">
        <v>21.818182</v>
      </c>
      <c r="AU197" s="35">
        <v>107.970191</v>
      </c>
      <c r="AV197" s="33">
        <v>1636.2429070000001</v>
      </c>
      <c r="AW197" s="33">
        <v>288.54545200000001</v>
      </c>
      <c r="AX197" s="53">
        <v>73</v>
      </c>
      <c r="AY197" s="53">
        <v>16</v>
      </c>
      <c r="AZ197" s="38">
        <f t="shared" si="240"/>
        <v>45486</v>
      </c>
      <c r="BA197" s="39">
        <f t="shared" si="241"/>
        <v>0.79276827023389917</v>
      </c>
      <c r="BB197" s="40">
        <f t="shared" si="242"/>
        <v>110.33176906922478</v>
      </c>
      <c r="BC197" s="39">
        <f t="shared" si="243"/>
        <v>0.13980178486170122</v>
      </c>
      <c r="BD197" s="40">
        <f t="shared" si="244"/>
        <v>19.456603930775103</v>
      </c>
      <c r="BE197" s="39">
        <f t="shared" si="245"/>
        <v>5.6094578136421491E-2</v>
      </c>
      <c r="BF197" s="39">
        <f t="shared" si="246"/>
        <v>1.1335366767978257E-2</v>
      </c>
    </row>
    <row r="198" spans="40:58" x14ac:dyDescent="0.3">
      <c r="AN198" s="37">
        <f t="shared" si="239"/>
        <v>7</v>
      </c>
      <c r="AO198" s="32" t="s">
        <v>0</v>
      </c>
      <c r="AP198" s="32" t="s">
        <v>297</v>
      </c>
      <c r="AQ198" s="32" t="s">
        <v>84</v>
      </c>
      <c r="AR198" s="33">
        <v>734.71534499999996</v>
      </c>
      <c r="AS198" s="34">
        <v>360.90908899999999</v>
      </c>
      <c r="AT198" s="33">
        <v>1</v>
      </c>
      <c r="AU198" s="35">
        <v>373.80625600000002</v>
      </c>
      <c r="AV198" s="33">
        <v>668.44261900000004</v>
      </c>
      <c r="AW198" s="33">
        <v>66.272726000000006</v>
      </c>
      <c r="AX198" s="53">
        <v>18</v>
      </c>
      <c r="AY198" s="53">
        <v>2</v>
      </c>
      <c r="AZ198" s="38">
        <f t="shared" si="240"/>
        <v>45487</v>
      </c>
      <c r="BA198" s="39">
        <f t="shared" si="241"/>
        <v>0.44691376431777757</v>
      </c>
      <c r="BB198" s="40">
        <f t="shared" si="242"/>
        <v>340.08821846401543</v>
      </c>
      <c r="BC198" s="39">
        <f t="shared" si="243"/>
        <v>4.4309253489207348E-2</v>
      </c>
      <c r="BD198" s="40">
        <f t="shared" si="244"/>
        <v>33.718037535984578</v>
      </c>
      <c r="BE198" s="39">
        <f t="shared" si="245"/>
        <v>0.50877698219301526</v>
      </c>
      <c r="BF198" s="39">
        <f t="shared" si="246"/>
        <v>1.3610713411736351E-3</v>
      </c>
    </row>
    <row r="199" spans="40:58" x14ac:dyDescent="0.3">
      <c r="AN199" s="37">
        <f t="shared" si="239"/>
        <v>7</v>
      </c>
      <c r="AO199" s="32" t="s">
        <v>0</v>
      </c>
      <c r="AP199" s="32" t="s">
        <v>298</v>
      </c>
      <c r="AQ199" s="32" t="s">
        <v>67</v>
      </c>
      <c r="AR199" s="33">
        <v>1124.1050640000001</v>
      </c>
      <c r="AS199" s="34">
        <v>833.63636099999997</v>
      </c>
      <c r="AT199" s="33">
        <v>47.227274000000001</v>
      </c>
      <c r="AU199" s="35">
        <v>243.24142900000001</v>
      </c>
      <c r="AV199" s="33">
        <v>884.55961200000002</v>
      </c>
      <c r="AW199" s="33">
        <v>239.54545200000001</v>
      </c>
      <c r="AX199" s="53">
        <v>31</v>
      </c>
      <c r="AY199" s="53">
        <v>11</v>
      </c>
      <c r="AZ199" s="38">
        <f t="shared" si="240"/>
        <v>45488</v>
      </c>
      <c r="BA199" s="39">
        <f t="shared" si="241"/>
        <v>0.5835659540208169</v>
      </c>
      <c r="BB199" s="40">
        <f t="shared" si="242"/>
        <v>228.57016790720849</v>
      </c>
      <c r="BC199" s="39">
        <f t="shared" si="243"/>
        <v>0.1580340864892753</v>
      </c>
      <c r="BD199" s="40">
        <f t="shared" si="244"/>
        <v>61.898535092791633</v>
      </c>
      <c r="BE199" s="39">
        <f t="shared" si="245"/>
        <v>0.21638673891784904</v>
      </c>
      <c r="BF199" s="39">
        <f t="shared" si="246"/>
        <v>4.2013220572058557E-2</v>
      </c>
    </row>
    <row r="200" spans="40:58" x14ac:dyDescent="0.3">
      <c r="AN200" s="37">
        <f t="shared" si="239"/>
        <v>7</v>
      </c>
      <c r="AO200" s="32" t="s">
        <v>0</v>
      </c>
      <c r="AP200" s="32" t="s">
        <v>299</v>
      </c>
      <c r="AQ200" s="32" t="s">
        <v>70</v>
      </c>
      <c r="AR200" s="33">
        <v>1086.50521</v>
      </c>
      <c r="AS200" s="34">
        <v>913.18181300000003</v>
      </c>
      <c r="AT200" s="33">
        <v>17.272727</v>
      </c>
      <c r="AU200" s="35">
        <v>156.05067</v>
      </c>
      <c r="AV200" s="33">
        <v>983.32339100000002</v>
      </c>
      <c r="AW200" s="33">
        <v>103.181819</v>
      </c>
      <c r="AX200" s="53">
        <v>45</v>
      </c>
      <c r="AY200" s="53">
        <v>5</v>
      </c>
      <c r="AZ200" s="38">
        <f t="shared" si="240"/>
        <v>45489</v>
      </c>
      <c r="BA200" s="39">
        <f t="shared" si="241"/>
        <v>0.76065898090945472</v>
      </c>
      <c r="BB200" s="40">
        <f t="shared" si="242"/>
        <v>156.86344520858691</v>
      </c>
      <c r="BC200" s="39">
        <f t="shared" si="243"/>
        <v>7.9817258500386692E-2</v>
      </c>
      <c r="BD200" s="40">
        <f t="shared" si="244"/>
        <v>16.459951791413079</v>
      </c>
      <c r="BE200" s="39">
        <f t="shared" si="245"/>
        <v>0.14362625099607207</v>
      </c>
      <c r="BF200" s="39">
        <f t="shared" si="246"/>
        <v>1.5897509594086531E-2</v>
      </c>
    </row>
    <row r="201" spans="40:58" x14ac:dyDescent="0.3">
      <c r="AN201" s="37">
        <f t="shared" si="239"/>
        <v>7</v>
      </c>
      <c r="AO201" s="32" t="s">
        <v>0</v>
      </c>
      <c r="AP201" s="32" t="s">
        <v>300</v>
      </c>
      <c r="AQ201" s="32" t="s">
        <v>72</v>
      </c>
      <c r="AR201" s="33">
        <v>660.37257799999998</v>
      </c>
      <c r="AS201" s="34">
        <v>506.81818199999998</v>
      </c>
      <c r="AT201" s="33">
        <v>46.818182</v>
      </c>
      <c r="AU201" s="35">
        <v>106.736214</v>
      </c>
      <c r="AV201" s="33">
        <v>555.37257899999997</v>
      </c>
      <c r="AW201" s="33">
        <v>104.999999</v>
      </c>
      <c r="AX201" s="53">
        <v>22</v>
      </c>
      <c r="AY201" s="53">
        <v>4</v>
      </c>
      <c r="AZ201" s="38">
        <f t="shared" si="240"/>
        <v>45490</v>
      </c>
      <c r="BA201" s="39">
        <f t="shared" si="241"/>
        <v>0.64544398522058777</v>
      </c>
      <c r="BB201" s="40">
        <f t="shared" si="242"/>
        <v>129.13907052528654</v>
      </c>
      <c r="BC201" s="39">
        <f t="shared" si="243"/>
        <v>0.12202910328188482</v>
      </c>
      <c r="BD201" s="40">
        <f t="shared" si="244"/>
        <v>24.415325474713466</v>
      </c>
      <c r="BE201" s="39">
        <f t="shared" si="245"/>
        <v>0.16163029410345989</v>
      </c>
      <c r="BF201" s="39">
        <f t="shared" si="246"/>
        <v>7.089661739406751E-2</v>
      </c>
    </row>
    <row r="202" spans="40:58" x14ac:dyDescent="0.3">
      <c r="AN202" s="37">
        <f t="shared" si="239"/>
        <v>7</v>
      </c>
      <c r="AO202" s="32" t="s">
        <v>0</v>
      </c>
      <c r="AP202" s="32" t="s">
        <v>301</v>
      </c>
      <c r="AQ202" s="32" t="s">
        <v>75</v>
      </c>
      <c r="AR202" s="33">
        <v>714.96273399999995</v>
      </c>
      <c r="AS202" s="34">
        <v>604.99999300000002</v>
      </c>
      <c r="AT202" s="33">
        <v>26.326378999999999</v>
      </c>
      <c r="AU202" s="35">
        <v>83.636362000000005</v>
      </c>
      <c r="AV202" s="33">
        <v>699.50818900000002</v>
      </c>
      <c r="AW202" s="33">
        <v>15.454545</v>
      </c>
      <c r="AX202" s="53">
        <v>32</v>
      </c>
      <c r="AY202" s="53">
        <v>1</v>
      </c>
      <c r="AZ202" s="38">
        <f t="shared" si="240"/>
        <v>45491</v>
      </c>
      <c r="BA202" s="39">
        <f t="shared" si="241"/>
        <v>0.8279066316351662</v>
      </c>
      <c r="BB202" s="40">
        <f t="shared" si="242"/>
        <v>107.58580014939074</v>
      </c>
      <c r="BC202" s="39">
        <f t="shared" si="243"/>
        <v>1.829130880182462E-2</v>
      </c>
      <c r="BD202" s="40">
        <f t="shared" si="244"/>
        <v>2.3769408506092065</v>
      </c>
      <c r="BE202" s="39">
        <f t="shared" si="245"/>
        <v>0.11698002989901291</v>
      </c>
      <c r="BF202" s="39">
        <f t="shared" si="246"/>
        <v>3.6822029663996447E-2</v>
      </c>
    </row>
    <row r="203" spans="40:58" x14ac:dyDescent="0.3">
      <c r="AN203" s="37">
        <f t="shared" si="239"/>
        <v>7</v>
      </c>
      <c r="AO203" s="32" t="s">
        <v>0</v>
      </c>
      <c r="AP203" s="32" t="s">
        <v>302</v>
      </c>
      <c r="AQ203" s="32" t="s">
        <v>78</v>
      </c>
      <c r="AR203" s="33">
        <v>1000.141574</v>
      </c>
      <c r="AS203" s="34">
        <v>844.99999500000001</v>
      </c>
      <c r="AT203" s="33">
        <v>11.363636</v>
      </c>
      <c r="AU203" s="35">
        <v>143.77794299999999</v>
      </c>
      <c r="AV203" s="33">
        <v>924.68702900000005</v>
      </c>
      <c r="AW203" s="33">
        <v>75.454544999999996</v>
      </c>
      <c r="AX203" s="53">
        <v>43</v>
      </c>
      <c r="AY203" s="53">
        <v>5</v>
      </c>
      <c r="AZ203" s="38">
        <f t="shared" si="240"/>
        <v>45492</v>
      </c>
      <c r="BA203" s="39">
        <f t="shared" si="241"/>
        <v>0.78113934118285755</v>
      </c>
      <c r="BB203" s="40">
        <f t="shared" si="242"/>
        <v>143.43709879605382</v>
      </c>
      <c r="BC203" s="39">
        <f t="shared" si="243"/>
        <v>6.3741040721954662E-2</v>
      </c>
      <c r="BD203" s="40">
        <f t="shared" si="244"/>
        <v>11.70448020394616</v>
      </c>
      <c r="BE203" s="39">
        <f t="shared" si="245"/>
        <v>0.14375759066285948</v>
      </c>
      <c r="BF203" s="39">
        <f t="shared" si="246"/>
        <v>1.1362027432328295E-2</v>
      </c>
    </row>
    <row r="204" spans="40:58" x14ac:dyDescent="0.3">
      <c r="AN204" s="37">
        <f t="shared" si="239"/>
        <v>7</v>
      </c>
      <c r="AO204" s="32" t="s">
        <v>0</v>
      </c>
      <c r="AP204" s="32" t="s">
        <v>303</v>
      </c>
      <c r="AQ204" s="32" t="s">
        <v>81</v>
      </c>
      <c r="AR204" s="33">
        <v>2119.5245690000002</v>
      </c>
      <c r="AS204" s="34">
        <v>1907.3636160000001</v>
      </c>
      <c r="AT204" s="33">
        <v>59.090909000000003</v>
      </c>
      <c r="AU204" s="35">
        <v>153.070044</v>
      </c>
      <c r="AV204" s="33">
        <v>1855.8882080000001</v>
      </c>
      <c r="AW204" s="33">
        <v>263.63636100000002</v>
      </c>
      <c r="AX204" s="53">
        <v>89</v>
      </c>
      <c r="AY204" s="53">
        <v>12</v>
      </c>
      <c r="AZ204" s="38">
        <f t="shared" si="240"/>
        <v>45493</v>
      </c>
      <c r="BA204" s="39">
        <f t="shared" si="241"/>
        <v>0.78796766465710755</v>
      </c>
      <c r="BB204" s="40">
        <f t="shared" si="242"/>
        <v>185.77138318170745</v>
      </c>
      <c r="BC204" s="39">
        <f t="shared" si="243"/>
        <v>0.11193396606562639</v>
      </c>
      <c r="BD204" s="40">
        <f t="shared" si="244"/>
        <v>26.38956981829261</v>
      </c>
      <c r="BE204" s="39">
        <f t="shared" si="245"/>
        <v>7.2219046780013993E-2</v>
      </c>
      <c r="BF204" s="39">
        <f t="shared" si="246"/>
        <v>2.7879322497251977E-2</v>
      </c>
    </row>
    <row r="205" spans="40:58" x14ac:dyDescent="0.3">
      <c r="AN205" s="37">
        <f t="shared" si="239"/>
        <v>7</v>
      </c>
      <c r="AO205" s="32" t="s">
        <v>0</v>
      </c>
      <c r="AP205" s="32" t="s">
        <v>304</v>
      </c>
      <c r="AQ205" s="32" t="s">
        <v>84</v>
      </c>
      <c r="AR205" s="33">
        <v>1657.8636320000001</v>
      </c>
      <c r="AS205" s="34">
        <v>1404.6818169999999</v>
      </c>
      <c r="AT205" s="33">
        <v>100.90908899999999</v>
      </c>
      <c r="AU205" s="35">
        <v>152.27272600000001</v>
      </c>
      <c r="AV205" s="33">
        <v>1283.7727179999999</v>
      </c>
      <c r="AW205" s="33">
        <v>374.090914</v>
      </c>
      <c r="AX205" s="53">
        <v>54</v>
      </c>
      <c r="AY205" s="53">
        <v>18</v>
      </c>
      <c r="AZ205" s="38">
        <f t="shared" si="240"/>
        <v>45494</v>
      </c>
      <c r="BA205" s="39">
        <f t="shared" si="241"/>
        <v>0.65609766692611238</v>
      </c>
      <c r="BB205" s="40">
        <f t="shared" si="242"/>
        <v>196.05225696314889</v>
      </c>
      <c r="BC205" s="39">
        <f t="shared" si="243"/>
        <v>0.19118662708149012</v>
      </c>
      <c r="BD205" s="40">
        <f t="shared" si="244"/>
        <v>57.129558036851222</v>
      </c>
      <c r="BE205" s="39">
        <f t="shared" si="245"/>
        <v>9.1848764313806966E-2</v>
      </c>
      <c r="BF205" s="39">
        <f t="shared" si="246"/>
        <v>6.0866941678590358E-2</v>
      </c>
    </row>
    <row r="206" spans="40:58" x14ac:dyDescent="0.3">
      <c r="AN206" s="37">
        <f t="shared" si="239"/>
        <v>7</v>
      </c>
      <c r="AO206" s="32" t="s">
        <v>0</v>
      </c>
      <c r="AP206" s="32" t="s">
        <v>305</v>
      </c>
      <c r="AQ206" s="32" t="s">
        <v>67</v>
      </c>
      <c r="AR206" s="33">
        <v>1368.472415</v>
      </c>
      <c r="AS206" s="34">
        <v>1110.9090759999999</v>
      </c>
      <c r="AT206" s="33">
        <v>1</v>
      </c>
      <c r="AU206" s="35">
        <v>257.56333899999998</v>
      </c>
      <c r="AV206" s="33">
        <v>1073.9269609999999</v>
      </c>
      <c r="AW206" s="33">
        <v>294.54545400000001</v>
      </c>
      <c r="AX206" s="53">
        <v>50</v>
      </c>
      <c r="AY206" s="53">
        <v>16</v>
      </c>
      <c r="AZ206" s="38">
        <f t="shared" si="240"/>
        <v>45495</v>
      </c>
      <c r="BA206" s="39">
        <f t="shared" si="241"/>
        <v>0.63706121469977317</v>
      </c>
      <c r="BB206" s="40">
        <f t="shared" si="242"/>
        <v>202.12626201696787</v>
      </c>
      <c r="BC206" s="39">
        <f t="shared" si="243"/>
        <v>0.17472648655250231</v>
      </c>
      <c r="BD206" s="40">
        <f t="shared" si="244"/>
        <v>55.437076983032149</v>
      </c>
      <c r="BE206" s="39">
        <f t="shared" si="245"/>
        <v>0.18821229874772447</v>
      </c>
      <c r="BF206" s="39">
        <f t="shared" si="246"/>
        <v>7.3074180307828858E-4</v>
      </c>
    </row>
    <row r="207" spans="40:58" x14ac:dyDescent="0.3">
      <c r="AN207" s="37">
        <f t="shared" si="239"/>
        <v>7</v>
      </c>
      <c r="AO207" s="32" t="s">
        <v>0</v>
      </c>
      <c r="AP207" s="32" t="s">
        <v>306</v>
      </c>
      <c r="AQ207" s="32" t="s">
        <v>70</v>
      </c>
      <c r="AR207" s="33">
        <v>530.76750200000004</v>
      </c>
      <c r="AS207" s="34">
        <v>419.99999100000002</v>
      </c>
      <c r="AT207" s="33">
        <v>8.7779430000000005</v>
      </c>
      <c r="AU207" s="35">
        <v>101.98956800000001</v>
      </c>
      <c r="AV207" s="33">
        <v>397.13113800000002</v>
      </c>
      <c r="AW207" s="33">
        <v>133.63636399999999</v>
      </c>
      <c r="AX207" s="53">
        <v>17</v>
      </c>
      <c r="AY207" s="53">
        <v>8</v>
      </c>
      <c r="AZ207" s="38">
        <f t="shared" si="240"/>
        <v>45496</v>
      </c>
      <c r="BA207" s="39">
        <f t="shared" si="241"/>
        <v>0.59207206882685159</v>
      </c>
      <c r="BB207" s="40">
        <f t="shared" si="242"/>
        <v>82.878525024799885</v>
      </c>
      <c r="BC207" s="39">
        <f t="shared" si="243"/>
        <v>0.19923483940959119</v>
      </c>
      <c r="BD207" s="40">
        <f t="shared" si="244"/>
        <v>27.888985975200121</v>
      </c>
      <c r="BE207" s="39">
        <f t="shared" si="245"/>
        <v>0.19215488441867717</v>
      </c>
      <c r="BF207" s="39">
        <f t="shared" si="246"/>
        <v>1.6538207344879981E-2</v>
      </c>
    </row>
    <row r="208" spans="40:58" x14ac:dyDescent="0.3">
      <c r="AN208" s="37">
        <f t="shared" si="239"/>
        <v>7</v>
      </c>
      <c r="AO208" s="32" t="s">
        <v>0</v>
      </c>
      <c r="AP208" s="32" t="s">
        <v>307</v>
      </c>
      <c r="AQ208" s="32" t="s">
        <v>72</v>
      </c>
      <c r="AR208" s="33">
        <v>1274.6146000000001</v>
      </c>
      <c r="AS208" s="34">
        <v>1017.272722</v>
      </c>
      <c r="AT208" s="33">
        <v>54.470939000000001</v>
      </c>
      <c r="AU208" s="35">
        <v>202.87093899999999</v>
      </c>
      <c r="AV208" s="33">
        <v>1207.7964179999999</v>
      </c>
      <c r="AW208" s="33">
        <v>66.818181999999993</v>
      </c>
      <c r="AX208" s="53">
        <v>53</v>
      </c>
      <c r="AY208" s="53">
        <v>4</v>
      </c>
      <c r="AZ208" s="38">
        <f t="shared" si="240"/>
        <v>45497</v>
      </c>
      <c r="BA208" s="39">
        <f t="shared" si="241"/>
        <v>0.75626388059015648</v>
      </c>
      <c r="BB208" s="40">
        <f t="shared" si="242"/>
        <v>243.85143434712973</v>
      </c>
      <c r="BC208" s="39">
        <f t="shared" si="243"/>
        <v>4.1838323793819486E-2</v>
      </c>
      <c r="BD208" s="40">
        <f t="shared" si="244"/>
        <v>13.490443652870285</v>
      </c>
      <c r="BE208" s="39">
        <f t="shared" si="245"/>
        <v>0.15916257274944126</v>
      </c>
      <c r="BF208" s="39">
        <f t="shared" si="246"/>
        <v>4.2735222866582573E-2</v>
      </c>
    </row>
    <row r="209" spans="40:58" x14ac:dyDescent="0.3">
      <c r="AN209" s="37">
        <f t="shared" si="239"/>
        <v>7</v>
      </c>
      <c r="AO209" s="32" t="s">
        <v>0</v>
      </c>
      <c r="AP209" s="32" t="s">
        <v>308</v>
      </c>
      <c r="AQ209" s="32" t="s">
        <v>75</v>
      </c>
      <c r="AR209" s="33">
        <v>613.84708799999999</v>
      </c>
      <c r="AS209" s="34">
        <v>419.54544900000002</v>
      </c>
      <c r="AT209" s="33">
        <v>1</v>
      </c>
      <c r="AU209" s="35">
        <v>194.30163899999999</v>
      </c>
      <c r="AV209" s="33">
        <v>508.90938399999999</v>
      </c>
      <c r="AW209" s="33">
        <v>104.937704</v>
      </c>
      <c r="AX209" s="53">
        <v>21</v>
      </c>
      <c r="AY209" s="53">
        <v>2</v>
      </c>
      <c r="AZ209" s="38">
        <f t="shared" si="240"/>
        <v>45498</v>
      </c>
      <c r="BA209" s="39">
        <f t="shared" si="241"/>
        <v>0.56662935978105478</v>
      </c>
      <c r="BB209" s="40">
        <f t="shared" si="242"/>
        <v>161.08560152309519</v>
      </c>
      <c r="BC209" s="39">
        <f t="shared" si="243"/>
        <v>0.11683962981200173</v>
      </c>
      <c r="BD209" s="40">
        <f t="shared" si="244"/>
        <v>33.216037476904752</v>
      </c>
      <c r="BE209" s="39">
        <f t="shared" si="245"/>
        <v>0.31653101040694354</v>
      </c>
      <c r="BF209" s="39">
        <f t="shared" si="246"/>
        <v>1.6290702025778773E-3</v>
      </c>
    </row>
    <row r="210" spans="40:58" x14ac:dyDescent="0.3">
      <c r="AN210" s="37">
        <f t="shared" si="239"/>
        <v>7</v>
      </c>
      <c r="AO210" s="32" t="s">
        <v>0</v>
      </c>
      <c r="AP210" s="32" t="s">
        <v>309</v>
      </c>
      <c r="AQ210" s="32" t="s">
        <v>78</v>
      </c>
      <c r="AR210" s="33">
        <v>988.46496400000001</v>
      </c>
      <c r="AS210" s="34">
        <v>701.36362299999996</v>
      </c>
      <c r="AT210" s="33">
        <v>1</v>
      </c>
      <c r="AU210" s="35">
        <v>287.10134099999999</v>
      </c>
      <c r="AV210" s="33">
        <v>894.374055</v>
      </c>
      <c r="AW210" s="33">
        <v>94.090908999999996</v>
      </c>
      <c r="AX210" s="53">
        <v>35</v>
      </c>
      <c r="AY210" s="53">
        <v>2</v>
      </c>
      <c r="AZ210" s="38">
        <f t="shared" si="240"/>
        <v>45499</v>
      </c>
      <c r="BA210" s="39">
        <f t="shared" si="241"/>
        <v>0.64200715524634899</v>
      </c>
      <c r="BB210" s="40">
        <f t="shared" si="242"/>
        <v>259.77247540167525</v>
      </c>
      <c r="BC210" s="39">
        <f t="shared" si="243"/>
        <v>6.7541132800004011E-2</v>
      </c>
      <c r="BD210" s="40">
        <f t="shared" si="244"/>
        <v>27.328865598324811</v>
      </c>
      <c r="BE210" s="39">
        <f t="shared" si="245"/>
        <v>0.29045171195364694</v>
      </c>
      <c r="BF210" s="39">
        <f t="shared" si="246"/>
        <v>1.0116696457842284E-3</v>
      </c>
    </row>
    <row r="211" spans="40:58" x14ac:dyDescent="0.3">
      <c r="AN211" s="37">
        <f t="shared" si="239"/>
        <v>7</v>
      </c>
      <c r="AO211" s="32" t="s">
        <v>0</v>
      </c>
      <c r="AP211" s="32" t="s">
        <v>310</v>
      </c>
      <c r="AQ211" s="32" t="s">
        <v>81</v>
      </c>
      <c r="AR211" s="33">
        <v>1254.1818089999999</v>
      </c>
      <c r="AS211" s="34">
        <v>1000.090901</v>
      </c>
      <c r="AT211" s="33">
        <v>25.454546000000001</v>
      </c>
      <c r="AU211" s="35">
        <v>228.63636199999999</v>
      </c>
      <c r="AV211" s="33">
        <v>993.18181100000004</v>
      </c>
      <c r="AW211" s="33">
        <v>260.99999800000001</v>
      </c>
      <c r="AX211" s="53">
        <v>42</v>
      </c>
      <c r="AY211" s="53">
        <v>14</v>
      </c>
      <c r="AZ211" s="38">
        <f t="shared" si="240"/>
        <v>45500</v>
      </c>
      <c r="BA211" s="39">
        <f t="shared" si="241"/>
        <v>0.63146202595369783</v>
      </c>
      <c r="BB211" s="40">
        <f t="shared" si="242"/>
        <v>201.21362497458637</v>
      </c>
      <c r="BC211" s="39">
        <f t="shared" si="243"/>
        <v>0.16594301837349201</v>
      </c>
      <c r="BD211" s="40">
        <f t="shared" si="244"/>
        <v>52.877283025413554</v>
      </c>
      <c r="BE211" s="39">
        <f t="shared" si="245"/>
        <v>0.18229921719427522</v>
      </c>
      <c r="BF211" s="39">
        <f t="shared" si="246"/>
        <v>2.0295738478535053E-2</v>
      </c>
    </row>
    <row r="212" spans="40:58" x14ac:dyDescent="0.3">
      <c r="AN212" s="37">
        <f t="shared" si="239"/>
        <v>7</v>
      </c>
      <c r="AO212" s="32" t="s">
        <v>0</v>
      </c>
      <c r="AP212" s="32" t="s">
        <v>311</v>
      </c>
      <c r="AQ212" s="32" t="s">
        <v>84</v>
      </c>
      <c r="AR212" s="33">
        <v>1119.7429070000001</v>
      </c>
      <c r="AS212" s="34">
        <v>730.68180900000004</v>
      </c>
      <c r="AT212" s="33">
        <v>62.727271999999999</v>
      </c>
      <c r="AU212" s="35">
        <v>326.33382599999999</v>
      </c>
      <c r="AV212" s="33">
        <v>1003.379274</v>
      </c>
      <c r="AW212" s="33">
        <v>116.36363299999999</v>
      </c>
      <c r="AX212" s="53">
        <v>33</v>
      </c>
      <c r="AY212" s="53">
        <v>7</v>
      </c>
      <c r="AZ212" s="38">
        <f t="shared" si="240"/>
        <v>45501</v>
      </c>
      <c r="BA212" s="39">
        <f t="shared" si="241"/>
        <v>0.58473189146774662</v>
      </c>
      <c r="BB212" s="40">
        <f t="shared" si="242"/>
        <v>348.62988603229695</v>
      </c>
      <c r="BC212" s="39">
        <f t="shared" si="243"/>
        <v>6.7812370641162648E-2</v>
      </c>
      <c r="BD212" s="40">
        <f t="shared" si="244"/>
        <v>40.431211967703078</v>
      </c>
      <c r="BE212" s="39">
        <f t="shared" si="245"/>
        <v>0.29143638594175975</v>
      </c>
      <c r="BF212" s="39">
        <f t="shared" si="246"/>
        <v>5.6019351949330984E-2</v>
      </c>
    </row>
    <row r="213" spans="40:58" x14ac:dyDescent="0.3">
      <c r="AN213" s="37">
        <f t="shared" si="239"/>
        <v>7</v>
      </c>
      <c r="AO213" s="32" t="s">
        <v>0</v>
      </c>
      <c r="AP213" s="32" t="s">
        <v>312</v>
      </c>
      <c r="AQ213" s="32" t="s">
        <v>67</v>
      </c>
      <c r="AR213" s="33">
        <v>1239.9113110000001</v>
      </c>
      <c r="AS213" s="34">
        <v>967.49998800000003</v>
      </c>
      <c r="AT213" s="33">
        <v>1</v>
      </c>
      <c r="AU213" s="35">
        <v>272.41132299999998</v>
      </c>
      <c r="AV213" s="33">
        <v>1139.456768</v>
      </c>
      <c r="AW213" s="33">
        <v>100.454543</v>
      </c>
      <c r="AX213" s="53">
        <v>56</v>
      </c>
      <c r="AY213" s="53">
        <v>6</v>
      </c>
      <c r="AZ213" s="38">
        <f t="shared" si="240"/>
        <v>45502</v>
      </c>
      <c r="BA213" s="39">
        <f t="shared" si="241"/>
        <v>0.71707994572213485</v>
      </c>
      <c r="BB213" s="40">
        <f t="shared" si="242"/>
        <v>250.34123240785894</v>
      </c>
      <c r="BC213" s="39">
        <f t="shared" si="243"/>
        <v>6.3217789621292458E-2</v>
      </c>
      <c r="BD213" s="40">
        <f t="shared" si="244"/>
        <v>22.070090592141064</v>
      </c>
      <c r="BE213" s="39">
        <f t="shared" si="245"/>
        <v>0.21970226465657267</v>
      </c>
      <c r="BF213" s="39">
        <f t="shared" si="246"/>
        <v>8.0650929717988515E-4</v>
      </c>
    </row>
    <row r="214" spans="40:58" x14ac:dyDescent="0.3">
      <c r="AN214" s="37">
        <f t="shared" si="239"/>
        <v>7</v>
      </c>
      <c r="AO214" s="32" t="s">
        <v>0</v>
      </c>
      <c r="AP214" s="32" t="s">
        <v>313</v>
      </c>
      <c r="AQ214" s="32" t="s">
        <v>70</v>
      </c>
      <c r="AR214" s="33">
        <v>1016.063174</v>
      </c>
      <c r="AS214" s="34">
        <v>688.27271599999995</v>
      </c>
      <c r="AT214" s="33">
        <v>24.090909</v>
      </c>
      <c r="AU214" s="35">
        <v>303.69954899999999</v>
      </c>
      <c r="AV214" s="33">
        <v>931.74499400000002</v>
      </c>
      <c r="AW214" s="33">
        <v>84.318179999999998</v>
      </c>
      <c r="AX214" s="53">
        <v>39</v>
      </c>
      <c r="AY214" s="53">
        <v>6</v>
      </c>
      <c r="AZ214" s="38">
        <f t="shared" si="240"/>
        <v>45503</v>
      </c>
      <c r="BA214" s="39">
        <f t="shared" si="241"/>
        <v>0.62117819105401495</v>
      </c>
      <c r="BB214" s="40">
        <f t="shared" si="242"/>
        <v>300.58870957807915</v>
      </c>
      <c r="BC214" s="39">
        <f t="shared" si="243"/>
        <v>5.6213464910085498E-2</v>
      </c>
      <c r="BD214" s="40">
        <f t="shared" si="244"/>
        <v>27.201748421920904</v>
      </c>
      <c r="BE214" s="39">
        <f t="shared" si="245"/>
        <v>0.29889829369999388</v>
      </c>
      <c r="BF214" s="39">
        <f t="shared" si="246"/>
        <v>2.3710050335905591E-2</v>
      </c>
    </row>
    <row r="215" spans="40:58" x14ac:dyDescent="0.3">
      <c r="AN215" s="37">
        <f t="shared" si="239"/>
        <v>7</v>
      </c>
      <c r="AO215" s="32" t="s">
        <v>0</v>
      </c>
      <c r="AP215" s="32" t="s">
        <v>314</v>
      </c>
      <c r="AQ215" s="32" t="s">
        <v>72</v>
      </c>
      <c r="AR215" s="33">
        <v>1467.9651160000001</v>
      </c>
      <c r="AS215" s="34">
        <v>1202.909081</v>
      </c>
      <c r="AT215" s="33">
        <v>1</v>
      </c>
      <c r="AU215" s="35">
        <v>265.05603500000001</v>
      </c>
      <c r="AV215" s="33">
        <v>1265.772416</v>
      </c>
      <c r="AW215" s="33">
        <v>202.1927</v>
      </c>
      <c r="AX215" s="53">
        <v>55</v>
      </c>
      <c r="AY215" s="53">
        <v>10</v>
      </c>
      <c r="AZ215" s="38">
        <f t="shared" si="240"/>
        <v>45504</v>
      </c>
      <c r="BA215" s="39">
        <f t="shared" si="241"/>
        <v>0.70657287325458029</v>
      </c>
      <c r="BB215" s="40">
        <f t="shared" si="242"/>
        <v>228.54808615038684</v>
      </c>
      <c r="BC215" s="39">
        <f t="shared" si="243"/>
        <v>0.11286695395177687</v>
      </c>
      <c r="BD215" s="40">
        <f t="shared" si="244"/>
        <v>36.5079488496132</v>
      </c>
      <c r="BE215" s="39">
        <f t="shared" si="245"/>
        <v>0.18056017279364286</v>
      </c>
      <c r="BF215" s="39">
        <f t="shared" si="246"/>
        <v>6.8121509775713224E-4</v>
      </c>
    </row>
    <row r="216" spans="40:58" x14ac:dyDescent="0.3">
      <c r="AN216" s="37">
        <f t="shared" si="239"/>
        <v>8</v>
      </c>
      <c r="AO216" s="32" t="s">
        <v>0</v>
      </c>
      <c r="AP216" s="32" t="s">
        <v>315</v>
      </c>
      <c r="AQ216" s="32" t="s">
        <v>75</v>
      </c>
      <c r="AR216" s="33">
        <v>2070.3526080000001</v>
      </c>
      <c r="AS216" s="34">
        <v>1791.272727</v>
      </c>
      <c r="AT216" s="33">
        <v>1</v>
      </c>
      <c r="AU216" s="35">
        <v>279.079881</v>
      </c>
      <c r="AV216" s="33">
        <v>1847.716246</v>
      </c>
      <c r="AW216" s="33">
        <v>222.63636199999999</v>
      </c>
      <c r="AX216" s="53">
        <v>75</v>
      </c>
      <c r="AY216" s="53">
        <v>16</v>
      </c>
      <c r="AZ216" s="38">
        <f t="shared" si="240"/>
        <v>45505</v>
      </c>
      <c r="BA216" s="39">
        <f t="shared" si="241"/>
        <v>0.77216187612474996</v>
      </c>
      <c r="BB216" s="40">
        <f t="shared" si="242"/>
        <v>249.06889196695082</v>
      </c>
      <c r="BC216" s="39">
        <f t="shared" si="243"/>
        <v>9.3039887129676174E-2</v>
      </c>
      <c r="BD216" s="40">
        <f t="shared" si="244"/>
        <v>30.010989033049263</v>
      </c>
      <c r="BE216" s="39">
        <f t="shared" si="245"/>
        <v>0.13479823674557373</v>
      </c>
      <c r="BF216" s="39">
        <f t="shared" si="246"/>
        <v>4.8300951061955527E-4</v>
      </c>
    </row>
    <row r="217" spans="40:58" x14ac:dyDescent="0.3">
      <c r="AN217" s="37">
        <f t="shared" si="239"/>
        <v>8</v>
      </c>
      <c r="AO217" s="32" t="s">
        <v>0</v>
      </c>
      <c r="AP217" s="32" t="s">
        <v>316</v>
      </c>
      <c r="AQ217" s="32" t="s">
        <v>78</v>
      </c>
      <c r="AR217" s="33">
        <v>1820.131122</v>
      </c>
      <c r="AS217" s="34">
        <v>1426.654526</v>
      </c>
      <c r="AT217" s="33">
        <v>56.363633</v>
      </c>
      <c r="AU217" s="35">
        <v>337.11296299999998</v>
      </c>
      <c r="AV217" s="33">
        <v>1637.9765789999999</v>
      </c>
      <c r="AW217" s="33">
        <v>182.15454299999999</v>
      </c>
      <c r="AX217" s="53">
        <v>65</v>
      </c>
      <c r="AY217" s="53">
        <v>12</v>
      </c>
      <c r="AZ217" s="38">
        <f t="shared" si="240"/>
        <v>45506</v>
      </c>
      <c r="BA217" s="39">
        <f t="shared" si="241"/>
        <v>0.70537677293826029</v>
      </c>
      <c r="BB217" s="40">
        <f t="shared" si="242"/>
        <v>354.09836183914501</v>
      </c>
      <c r="BC217" s="39">
        <f t="shared" si="243"/>
        <v>7.8442869919316205E-2</v>
      </c>
      <c r="BD217" s="40">
        <f t="shared" si="244"/>
        <v>39.378234160854937</v>
      </c>
      <c r="BE217" s="39">
        <f t="shared" si="245"/>
        <v>0.18521355902621611</v>
      </c>
      <c r="BF217" s="39">
        <f t="shared" si="246"/>
        <v>3.0966798116207367E-2</v>
      </c>
    </row>
    <row r="218" spans="40:58" x14ac:dyDescent="0.3">
      <c r="AN218" s="37">
        <f t="shared" si="239"/>
        <v>8</v>
      </c>
      <c r="AO218" s="32" t="s">
        <v>0</v>
      </c>
      <c r="AP218" s="32" t="s">
        <v>317</v>
      </c>
      <c r="AQ218" s="32" t="s">
        <v>81</v>
      </c>
      <c r="AR218" s="33">
        <v>1962.5426219999999</v>
      </c>
      <c r="AS218" s="34">
        <v>1637.4999989999999</v>
      </c>
      <c r="AT218" s="33">
        <v>33.636363000000003</v>
      </c>
      <c r="AU218" s="35">
        <v>291.40625999999997</v>
      </c>
      <c r="AV218" s="33">
        <v>1711.6335320000001</v>
      </c>
      <c r="AW218" s="33">
        <v>250.90908999999999</v>
      </c>
      <c r="AX218" s="53">
        <v>72</v>
      </c>
      <c r="AY218" s="53">
        <v>17</v>
      </c>
      <c r="AZ218" s="38">
        <f t="shared" si="240"/>
        <v>45507</v>
      </c>
      <c r="BA218" s="39">
        <f t="shared" si="241"/>
        <v>0.72770255468989387</v>
      </c>
      <c r="BB218" s="40">
        <f t="shared" si="242"/>
        <v>283.4862522827973</v>
      </c>
      <c r="BC218" s="39">
        <f t="shared" si="243"/>
        <v>0.10667422808348936</v>
      </c>
      <c r="BD218" s="40">
        <f t="shared" si="244"/>
        <v>41.556370717202739</v>
      </c>
      <c r="BE218" s="39">
        <f t="shared" si="245"/>
        <v>0.14848404143347058</v>
      </c>
      <c r="BF218" s="39">
        <f t="shared" si="246"/>
        <v>1.7139175793146166E-2</v>
      </c>
    </row>
    <row r="219" spans="40:58" x14ac:dyDescent="0.3">
      <c r="AN219" s="37">
        <f t="shared" si="239"/>
        <v>8</v>
      </c>
      <c r="AO219" s="32" t="s">
        <v>0</v>
      </c>
      <c r="AP219" s="32" t="s">
        <v>318</v>
      </c>
      <c r="AQ219" s="32" t="s">
        <v>84</v>
      </c>
      <c r="AR219" s="33">
        <v>2101.0518499999998</v>
      </c>
      <c r="AS219" s="34">
        <v>1620.1818049999999</v>
      </c>
      <c r="AT219" s="33">
        <v>104.090908</v>
      </c>
      <c r="AU219" s="35">
        <v>376.77913699999999</v>
      </c>
      <c r="AV219" s="33">
        <v>1809.0882180000001</v>
      </c>
      <c r="AW219" s="33">
        <v>291.96363200000002</v>
      </c>
      <c r="AX219" s="53">
        <v>74</v>
      </c>
      <c r="AY219" s="53">
        <v>12</v>
      </c>
      <c r="AZ219" s="38">
        <f t="shared" si="240"/>
        <v>45508</v>
      </c>
      <c r="BA219" s="39">
        <f t="shared" si="241"/>
        <v>0.66397229092166743</v>
      </c>
      <c r="BB219" s="40">
        <f t="shared" si="242"/>
        <v>414.04800781029263</v>
      </c>
      <c r="BC219" s="39">
        <f t="shared" si="243"/>
        <v>0.1071566105378564</v>
      </c>
      <c r="BD219" s="40">
        <f t="shared" si="244"/>
        <v>66.822037189707345</v>
      </c>
      <c r="BE219" s="39">
        <f t="shared" si="245"/>
        <v>0.17932881427938108</v>
      </c>
      <c r="BF219" s="39">
        <f t="shared" si="246"/>
        <v>4.9542284261095228E-2</v>
      </c>
    </row>
    <row r="220" spans="40:58" x14ac:dyDescent="0.3">
      <c r="AN220" s="37">
        <f t="shared" si="239"/>
        <v>8</v>
      </c>
      <c r="AO220" s="32" t="s">
        <v>0</v>
      </c>
      <c r="AP220" s="32" t="s">
        <v>319</v>
      </c>
      <c r="AQ220" s="32" t="s">
        <v>67</v>
      </c>
      <c r="AR220" s="33">
        <v>1610.183751</v>
      </c>
      <c r="AS220" s="34">
        <v>1059.6818129999999</v>
      </c>
      <c r="AT220" s="33">
        <v>33.545454999999997</v>
      </c>
      <c r="AU220" s="35">
        <v>516.95648300000005</v>
      </c>
      <c r="AV220" s="33">
        <v>1334.5928429999999</v>
      </c>
      <c r="AW220" s="33">
        <v>275.59090800000001</v>
      </c>
      <c r="AX220" s="53">
        <v>47</v>
      </c>
      <c r="AY220" s="53">
        <v>21</v>
      </c>
      <c r="AZ220" s="38">
        <f t="shared" si="240"/>
        <v>45509</v>
      </c>
      <c r="BA220" s="39">
        <f t="shared" si="241"/>
        <v>0.54547316865706752</v>
      </c>
      <c r="BB220" s="40">
        <f t="shared" si="242"/>
        <v>456.2808102219073</v>
      </c>
      <c r="BC220" s="39">
        <f t="shared" si="243"/>
        <v>0.11263918177615941</v>
      </c>
      <c r="BD220" s="40">
        <f t="shared" si="244"/>
        <v>94.221127778092793</v>
      </c>
      <c r="BE220" s="39">
        <f t="shared" si="245"/>
        <v>0.32105434095887858</v>
      </c>
      <c r="BF220" s="39">
        <f t="shared" si="246"/>
        <v>2.0833308607894403E-2</v>
      </c>
    </row>
    <row r="221" spans="40:58" x14ac:dyDescent="0.3">
      <c r="AN221" s="37">
        <f t="shared" si="239"/>
        <v>8</v>
      </c>
      <c r="AO221" s="32" t="s">
        <v>0</v>
      </c>
      <c r="AP221" s="32" t="s">
        <v>320</v>
      </c>
      <c r="AQ221" s="32" t="s">
        <v>70</v>
      </c>
      <c r="AR221" s="33">
        <v>1569.465119</v>
      </c>
      <c r="AS221" s="34">
        <v>1126.390903</v>
      </c>
      <c r="AT221" s="33">
        <v>78.087630000000004</v>
      </c>
      <c r="AU221" s="35">
        <v>364.98658599999999</v>
      </c>
      <c r="AV221" s="33">
        <v>1444.7833000000001</v>
      </c>
      <c r="AW221" s="33">
        <v>124.681819</v>
      </c>
      <c r="AX221" s="53">
        <v>63</v>
      </c>
      <c r="AY221" s="53">
        <v>4</v>
      </c>
      <c r="AZ221" s="38">
        <f t="shared" si="240"/>
        <v>45510</v>
      </c>
      <c r="BA221" s="39">
        <f t="shared" si="241"/>
        <v>0.66067597046657411</v>
      </c>
      <c r="BB221" s="40">
        <f t="shared" si="242"/>
        <v>407.87540939123784</v>
      </c>
      <c r="BC221" s="39">
        <f t="shared" si="243"/>
        <v>5.7014973641626908E-2</v>
      </c>
      <c r="BD221" s="40">
        <f t="shared" si="244"/>
        <v>35.198806608762169</v>
      </c>
      <c r="BE221" s="39">
        <f t="shared" si="245"/>
        <v>0.23255476122499286</v>
      </c>
      <c r="BF221" s="39">
        <f t="shared" si="246"/>
        <v>4.975429466680617E-2</v>
      </c>
    </row>
    <row r="222" spans="40:58" x14ac:dyDescent="0.3">
      <c r="AN222" s="37">
        <f t="shared" si="239"/>
        <v>8</v>
      </c>
      <c r="AO222" s="32" t="s">
        <v>0</v>
      </c>
      <c r="AP222" s="32" t="s">
        <v>321</v>
      </c>
      <c r="AQ222" s="32" t="s">
        <v>72</v>
      </c>
      <c r="AR222" s="33">
        <v>1071.9882190000001</v>
      </c>
      <c r="AS222" s="34">
        <v>711.59090400000002</v>
      </c>
      <c r="AT222" s="33">
        <v>1</v>
      </c>
      <c r="AU222" s="35">
        <v>360.39731499999999</v>
      </c>
      <c r="AV222" s="33">
        <v>908.57913199999996</v>
      </c>
      <c r="AW222" s="33">
        <v>163.409087</v>
      </c>
      <c r="AX222" s="53">
        <v>32</v>
      </c>
      <c r="AY222" s="53">
        <v>12</v>
      </c>
      <c r="AZ222" s="38">
        <f t="shared" si="240"/>
        <v>45511</v>
      </c>
      <c r="BA222" s="39">
        <f t="shared" si="241"/>
        <v>0.56261734993474288</v>
      </c>
      <c r="BB222" s="40">
        <f t="shared" si="242"/>
        <v>305.45996106495511</v>
      </c>
      <c r="BC222" s="39">
        <f t="shared" si="243"/>
        <v>0.10118743018103551</v>
      </c>
      <c r="BD222" s="40">
        <f t="shared" si="244"/>
        <v>54.937353935044889</v>
      </c>
      <c r="BE222" s="39">
        <f t="shared" si="245"/>
        <v>0.33619521988422146</v>
      </c>
      <c r="BF222" s="39">
        <f t="shared" si="246"/>
        <v>9.3284607263020673E-4</v>
      </c>
    </row>
    <row r="223" spans="40:58" x14ac:dyDescent="0.3">
      <c r="AN223" s="37">
        <f t="shared" si="239"/>
        <v>8</v>
      </c>
      <c r="AO223" s="32" t="s">
        <v>0</v>
      </c>
      <c r="AP223" s="32" t="s">
        <v>322</v>
      </c>
      <c r="AQ223" s="32" t="s">
        <v>75</v>
      </c>
      <c r="AR223" s="33">
        <v>1157.1157909999999</v>
      </c>
      <c r="AS223" s="34">
        <v>909.13635899999997</v>
      </c>
      <c r="AT223" s="33">
        <v>24.090909</v>
      </c>
      <c r="AU223" s="35">
        <v>223.88852299999999</v>
      </c>
      <c r="AV223" s="33">
        <v>878.69776100000001</v>
      </c>
      <c r="AW223" s="33">
        <v>278.41802999999999</v>
      </c>
      <c r="AX223" s="53">
        <v>40</v>
      </c>
      <c r="AY223" s="53">
        <v>15</v>
      </c>
      <c r="AZ223" s="38">
        <f t="shared" si="240"/>
        <v>45512</v>
      </c>
      <c r="BA223" s="39">
        <f t="shared" si="241"/>
        <v>0.59664348923266053</v>
      </c>
      <c r="BB223" s="40">
        <f t="shared" si="242"/>
        <v>188.31215801155005</v>
      </c>
      <c r="BC223" s="39">
        <f t="shared" si="243"/>
        <v>0.18904828515260499</v>
      </c>
      <c r="BD223" s="40">
        <f t="shared" si="244"/>
        <v>59.667273988449921</v>
      </c>
      <c r="BE223" s="39">
        <f t="shared" si="245"/>
        <v>0.19348843455546619</v>
      </c>
      <c r="BF223" s="39">
        <f t="shared" si="246"/>
        <v>2.0819791059268331E-2</v>
      </c>
    </row>
    <row r="224" spans="40:58" x14ac:dyDescent="0.3">
      <c r="AN224" s="37">
        <f t="shared" si="239"/>
        <v>8</v>
      </c>
      <c r="AO224" s="32" t="s">
        <v>0</v>
      </c>
      <c r="AP224" s="32" t="s">
        <v>323</v>
      </c>
      <c r="AQ224" s="32" t="s">
        <v>78</v>
      </c>
      <c r="AR224" s="33">
        <v>1462.204021</v>
      </c>
      <c r="AS224" s="34">
        <v>1152.9545430000001</v>
      </c>
      <c r="AT224" s="33">
        <v>1</v>
      </c>
      <c r="AU224" s="35">
        <v>309.24947800000001</v>
      </c>
      <c r="AV224" s="33">
        <v>1192.285989</v>
      </c>
      <c r="AW224" s="33">
        <v>269.91803199999998</v>
      </c>
      <c r="AX224" s="53">
        <v>53</v>
      </c>
      <c r="AY224" s="53">
        <v>10</v>
      </c>
      <c r="AZ224" s="38">
        <f t="shared" si="240"/>
        <v>45513</v>
      </c>
      <c r="BA224" s="39">
        <f t="shared" si="241"/>
        <v>0.64294922565894175</v>
      </c>
      <c r="BB224" s="40">
        <f t="shared" si="242"/>
        <v>252.16304594265895</v>
      </c>
      <c r="BC224" s="39">
        <f t="shared" si="243"/>
        <v>0.14555533761773112</v>
      </c>
      <c r="BD224" s="40">
        <f t="shared" si="244"/>
        <v>57.086432057340971</v>
      </c>
      <c r="BE224" s="39">
        <f t="shared" si="245"/>
        <v>0.21149543672332713</v>
      </c>
      <c r="BF224" s="39">
        <f t="shared" si="246"/>
        <v>6.8389909044026624E-4</v>
      </c>
    </row>
    <row r="225" spans="40:58" x14ac:dyDescent="0.3">
      <c r="AN225" s="37">
        <f t="shared" si="239"/>
        <v>8</v>
      </c>
      <c r="AO225" s="32" t="s">
        <v>0</v>
      </c>
      <c r="AP225" s="32" t="s">
        <v>324</v>
      </c>
      <c r="AQ225" s="32" t="s">
        <v>81</v>
      </c>
      <c r="AR225" s="33">
        <v>1476.9809150000001</v>
      </c>
      <c r="AS225" s="34">
        <v>1050.1818129999999</v>
      </c>
      <c r="AT225" s="33">
        <v>194</v>
      </c>
      <c r="AU225" s="35">
        <v>232.799102</v>
      </c>
      <c r="AV225" s="33">
        <v>1164.4739099999999</v>
      </c>
      <c r="AW225" s="33">
        <v>312.50700499999999</v>
      </c>
      <c r="AX225" s="53">
        <v>46</v>
      </c>
      <c r="AY225" s="53">
        <v>15</v>
      </c>
      <c r="AZ225" s="38">
        <f t="shared" si="240"/>
        <v>45514</v>
      </c>
      <c r="BA225" s="39">
        <f t="shared" si="241"/>
        <v>0.56058889254337629</v>
      </c>
      <c r="BB225" s="40">
        <f t="shared" si="242"/>
        <v>336.49481455244734</v>
      </c>
      <c r="BC225" s="39">
        <f t="shared" si="243"/>
        <v>0.15044386511415903</v>
      </c>
      <c r="BD225" s="40">
        <f t="shared" si="244"/>
        <v>90.304287447552795</v>
      </c>
      <c r="BE225" s="39">
        <f t="shared" si="245"/>
        <v>0.15761821946087909</v>
      </c>
      <c r="BF225" s="39">
        <f t="shared" si="246"/>
        <v>0.13134902288158543</v>
      </c>
    </row>
    <row r="226" spans="40:58" x14ac:dyDescent="0.3">
      <c r="AN226" s="37">
        <f t="shared" si="239"/>
        <v>8</v>
      </c>
      <c r="AO226" s="32" t="s">
        <v>0</v>
      </c>
      <c r="AP226" s="32" t="s">
        <v>325</v>
      </c>
      <c r="AQ226" s="32" t="s">
        <v>84</v>
      </c>
      <c r="AR226" s="33">
        <v>1921.3968589999999</v>
      </c>
      <c r="AS226" s="34">
        <v>1292.6818109999999</v>
      </c>
      <c r="AT226" s="33">
        <v>48.777942000000003</v>
      </c>
      <c r="AU226" s="35">
        <v>579.93710599999997</v>
      </c>
      <c r="AV226" s="33">
        <v>1654.0734640000001</v>
      </c>
      <c r="AW226" s="33">
        <v>267.323395</v>
      </c>
      <c r="AX226" s="53">
        <v>58</v>
      </c>
      <c r="AY226" s="53">
        <v>11</v>
      </c>
      <c r="AZ226" s="38">
        <f t="shared" si="240"/>
        <v>45515</v>
      </c>
      <c r="BA226" s="39">
        <f t="shared" si="241"/>
        <v>0.57917829700215373</v>
      </c>
      <c r="BB226" s="40">
        <f t="shared" si="242"/>
        <v>541.24210333909286</v>
      </c>
      <c r="BC226" s="39">
        <f t="shared" si="243"/>
        <v>9.3604009758138568E-2</v>
      </c>
      <c r="BD226" s="40">
        <f t="shared" si="244"/>
        <v>87.472944660907231</v>
      </c>
      <c r="BE226" s="39">
        <f t="shared" si="245"/>
        <v>0.30183098472526437</v>
      </c>
      <c r="BF226" s="39">
        <f t="shared" si="246"/>
        <v>2.5386708514443346E-2</v>
      </c>
    </row>
    <row r="227" spans="40:58" x14ac:dyDescent="0.3">
      <c r="AN227" s="37">
        <f t="shared" si="239"/>
        <v>8</v>
      </c>
      <c r="AO227" s="32" t="s">
        <v>0</v>
      </c>
      <c r="AP227" s="32" t="s">
        <v>326</v>
      </c>
      <c r="AQ227" s="32" t="s">
        <v>67</v>
      </c>
      <c r="AR227" s="33">
        <v>1772.977482</v>
      </c>
      <c r="AS227" s="34">
        <v>1270.6818109999999</v>
      </c>
      <c r="AT227" s="33">
        <v>102.697464</v>
      </c>
      <c r="AU227" s="35">
        <v>399.598207</v>
      </c>
      <c r="AV227" s="33">
        <v>1609.109528</v>
      </c>
      <c r="AW227" s="33">
        <v>163.867954</v>
      </c>
      <c r="AX227" s="53">
        <v>63</v>
      </c>
      <c r="AY227" s="53">
        <v>5</v>
      </c>
      <c r="AZ227" s="38">
        <f t="shared" si="240"/>
        <v>45516</v>
      </c>
      <c r="BA227" s="39">
        <f t="shared" si="241"/>
        <v>0.65045308846311223</v>
      </c>
      <c r="BB227" s="40">
        <f t="shared" si="242"/>
        <v>455.8708490575479</v>
      </c>
      <c r="BC227" s="39">
        <f t="shared" si="243"/>
        <v>6.6240622483860659E-2</v>
      </c>
      <c r="BD227" s="40">
        <f t="shared" si="244"/>
        <v>46.424821942452141</v>
      </c>
      <c r="BE227" s="39">
        <f t="shared" si="245"/>
        <v>0.22538256185252556</v>
      </c>
      <c r="BF227" s="39">
        <f t="shared" si="246"/>
        <v>5.7923727200501464E-2</v>
      </c>
    </row>
    <row r="228" spans="40:58" x14ac:dyDescent="0.3">
      <c r="AN228" s="37">
        <f t="shared" si="239"/>
        <v>8</v>
      </c>
      <c r="AO228" s="32" t="s">
        <v>0</v>
      </c>
      <c r="AP228" s="32" t="s">
        <v>327</v>
      </c>
      <c r="AQ228" s="32" t="s">
        <v>70</v>
      </c>
      <c r="AR228" s="33">
        <v>1474.1162340000001</v>
      </c>
      <c r="AS228" s="34">
        <v>1064.239932</v>
      </c>
      <c r="AT228" s="33">
        <v>37.727271999999999</v>
      </c>
      <c r="AU228" s="35">
        <v>372.14902999999998</v>
      </c>
      <c r="AV228" s="33">
        <v>1081.967206</v>
      </c>
      <c r="AW228" s="33">
        <v>392.14902799999999</v>
      </c>
      <c r="AX228" s="53">
        <v>46</v>
      </c>
      <c r="AY228" s="53">
        <v>21</v>
      </c>
      <c r="AZ228" s="38">
        <f t="shared" si="240"/>
        <v>45517</v>
      </c>
      <c r="BA228" s="39">
        <f t="shared" si="241"/>
        <v>0.52989544955376222</v>
      </c>
      <c r="BB228" s="40">
        <f t="shared" si="242"/>
        <v>300.83972149007099</v>
      </c>
      <c r="BC228" s="39">
        <f t="shared" si="243"/>
        <v>0.19205571511945702</v>
      </c>
      <c r="BD228" s="40">
        <f t="shared" si="244"/>
        <v>109.03658050992911</v>
      </c>
      <c r="BE228" s="39">
        <f t="shared" si="245"/>
        <v>0.25245568932524215</v>
      </c>
      <c r="BF228" s="39">
        <f t="shared" si="246"/>
        <v>2.5593146001538437E-2</v>
      </c>
    </row>
    <row r="229" spans="40:58" x14ac:dyDescent="0.3">
      <c r="AN229" s="37">
        <f t="shared" si="239"/>
        <v>8</v>
      </c>
      <c r="AO229" s="32" t="s">
        <v>0</v>
      </c>
      <c r="AP229" s="32" t="s">
        <v>328</v>
      </c>
      <c r="AQ229" s="32" t="s">
        <v>72</v>
      </c>
      <c r="AR229" s="33">
        <v>2134.7584029999998</v>
      </c>
      <c r="AS229" s="34">
        <v>1657.6818029999999</v>
      </c>
      <c r="AT229" s="33">
        <v>98.181816999999995</v>
      </c>
      <c r="AU229" s="35">
        <v>378.89478300000002</v>
      </c>
      <c r="AV229" s="33">
        <v>1984.6818049999999</v>
      </c>
      <c r="AW229" s="33">
        <v>150.07659799999999</v>
      </c>
      <c r="AX229" s="53">
        <v>83</v>
      </c>
      <c r="AY229" s="53">
        <v>7</v>
      </c>
      <c r="AZ229" s="38">
        <f t="shared" si="240"/>
        <v>45518</v>
      </c>
      <c r="BA229" s="39">
        <f t="shared" si="241"/>
        <v>0.72192917785959043</v>
      </c>
      <c r="BB229" s="40">
        <f t="shared" si="242"/>
        <v>443.53742619335776</v>
      </c>
      <c r="BC229" s="39">
        <f t="shared" si="243"/>
        <v>5.4590451092538857E-2</v>
      </c>
      <c r="BD229" s="40">
        <f t="shared" si="244"/>
        <v>33.539173806642133</v>
      </c>
      <c r="BE229" s="39">
        <f t="shared" si="245"/>
        <v>0.17748836705246596</v>
      </c>
      <c r="BF229" s="39">
        <f t="shared" si="246"/>
        <v>4.5992003995404818E-2</v>
      </c>
    </row>
    <row r="230" spans="40:58" x14ac:dyDescent="0.3">
      <c r="AN230" s="37">
        <f t="shared" si="239"/>
        <v>8</v>
      </c>
      <c r="AO230" s="32" t="s">
        <v>0</v>
      </c>
      <c r="AP230" s="32" t="s">
        <v>329</v>
      </c>
      <c r="AQ230" s="32" t="s">
        <v>75</v>
      </c>
      <c r="AR230" s="33">
        <v>1758.0667539999999</v>
      </c>
      <c r="AS230" s="34">
        <v>1246.454538</v>
      </c>
      <c r="AT230" s="33">
        <v>27.727271999999999</v>
      </c>
      <c r="AU230" s="35">
        <v>483.88494400000002</v>
      </c>
      <c r="AV230" s="33">
        <v>1415.3290509999999</v>
      </c>
      <c r="AW230" s="33">
        <v>342.73770300000001</v>
      </c>
      <c r="AX230" s="53">
        <v>55</v>
      </c>
      <c r="AY230" s="53">
        <v>17</v>
      </c>
      <c r="AZ230" s="38">
        <f t="shared" si="240"/>
        <v>45519</v>
      </c>
      <c r="BA230" s="39">
        <f t="shared" si="241"/>
        <v>0.57077263291421321</v>
      </c>
      <c r="BB230" s="40">
        <f t="shared" si="242"/>
        <v>411.87266098047547</v>
      </c>
      <c r="BC230" s="39">
        <f t="shared" si="243"/>
        <v>0.13821895410262419</v>
      </c>
      <c r="BD230" s="40">
        <f t="shared" si="244"/>
        <v>99.739555019524502</v>
      </c>
      <c r="BE230" s="39">
        <f t="shared" si="245"/>
        <v>0.27523695724240971</v>
      </c>
      <c r="BF230" s="39">
        <f t="shared" si="246"/>
        <v>1.5771455740752834E-2</v>
      </c>
    </row>
    <row r="231" spans="40:58" x14ac:dyDescent="0.3">
      <c r="AN231" s="37">
        <f t="shared" si="239"/>
        <v>8</v>
      </c>
      <c r="AO231" s="32" t="s">
        <v>0</v>
      </c>
      <c r="AP231" s="32" t="s">
        <v>330</v>
      </c>
      <c r="AQ231" s="32" t="s">
        <v>78</v>
      </c>
      <c r="AR231" s="33">
        <v>1706.0558799999999</v>
      </c>
      <c r="AS231" s="34">
        <v>1317.1363590000001</v>
      </c>
      <c r="AT231" s="33">
        <v>7.2727269999999997</v>
      </c>
      <c r="AU231" s="35">
        <v>381.646794</v>
      </c>
      <c r="AV231" s="33">
        <v>1511.0558820000001</v>
      </c>
      <c r="AW231" s="33">
        <v>194.99999800000001</v>
      </c>
      <c r="AX231" s="53">
        <v>70</v>
      </c>
      <c r="AY231" s="53">
        <v>9</v>
      </c>
      <c r="AZ231" s="38">
        <f t="shared" si="240"/>
        <v>45520</v>
      </c>
      <c r="BA231" s="39">
        <f t="shared" si="241"/>
        <v>0.6837931728342338</v>
      </c>
      <c r="BB231" s="40">
        <f t="shared" si="242"/>
        <v>344.46651878229943</v>
      </c>
      <c r="BC231" s="39">
        <f t="shared" si="243"/>
        <v>8.8242710890747339E-2</v>
      </c>
      <c r="BD231" s="40">
        <f t="shared" si="244"/>
        <v>44.453002217700472</v>
      </c>
      <c r="BE231" s="39">
        <f t="shared" si="245"/>
        <v>0.22370122718371924</v>
      </c>
      <c r="BF231" s="39">
        <f t="shared" si="246"/>
        <v>4.2628890912998702E-3</v>
      </c>
    </row>
    <row r="232" spans="40:58" x14ac:dyDescent="0.3">
      <c r="AN232" s="37">
        <f t="shared" si="239"/>
        <v>8</v>
      </c>
      <c r="AO232" s="32" t="s">
        <v>0</v>
      </c>
      <c r="AP232" s="32" t="s">
        <v>331</v>
      </c>
      <c r="AQ232" s="32" t="s">
        <v>81</v>
      </c>
      <c r="AR232" s="33">
        <v>2888.6789629999998</v>
      </c>
      <c r="AS232" s="34">
        <v>2422.0908930000001</v>
      </c>
      <c r="AT232" s="33">
        <v>12.868852</v>
      </c>
      <c r="AU232" s="35">
        <v>453.71921800000001</v>
      </c>
      <c r="AV232" s="33">
        <v>2504.8503540000002</v>
      </c>
      <c r="AW232" s="33">
        <v>383.82860899999997</v>
      </c>
      <c r="AX232" s="53">
        <v>122</v>
      </c>
      <c r="AY232" s="53">
        <v>18</v>
      </c>
      <c r="AZ232" s="38">
        <f t="shared" si="240"/>
        <v>45521</v>
      </c>
      <c r="BA232" s="39">
        <f t="shared" si="241"/>
        <v>0.72706571286426602</v>
      </c>
      <c r="BB232" s="40">
        <f t="shared" si="242"/>
        <v>404.59092453039625</v>
      </c>
      <c r="BC232" s="39">
        <f t="shared" si="243"/>
        <v>0.11141129480036181</v>
      </c>
      <c r="BD232" s="40">
        <f t="shared" si="244"/>
        <v>61.997145469603552</v>
      </c>
      <c r="BE232" s="39">
        <f t="shared" si="245"/>
        <v>0.15706806599539738</v>
      </c>
      <c r="BF232" s="39">
        <f t="shared" si="246"/>
        <v>4.4549263399748726E-3</v>
      </c>
    </row>
    <row r="233" spans="40:58" x14ac:dyDescent="0.3">
      <c r="AN233" s="37">
        <f t="shared" si="239"/>
        <v>8</v>
      </c>
      <c r="AO233" s="32" t="s">
        <v>0</v>
      </c>
      <c r="AP233" s="32" t="s">
        <v>332</v>
      </c>
      <c r="AQ233" s="32" t="s">
        <v>84</v>
      </c>
      <c r="AR233" s="33">
        <v>2297.8370829999999</v>
      </c>
      <c r="AS233" s="34">
        <v>1534.6817960000001</v>
      </c>
      <c r="AT233" s="33">
        <v>54.361252</v>
      </c>
      <c r="AU233" s="35">
        <v>708.79403500000001</v>
      </c>
      <c r="AV233" s="33">
        <v>1834.655266</v>
      </c>
      <c r="AW233" s="33">
        <v>463.18181700000002</v>
      </c>
      <c r="AX233" s="53">
        <v>61</v>
      </c>
      <c r="AY233" s="53">
        <v>25</v>
      </c>
      <c r="AZ233" s="38">
        <f t="shared" si="240"/>
        <v>45522</v>
      </c>
      <c r="BA233" s="39">
        <f t="shared" si="241"/>
        <v>0.53325427481613752</v>
      </c>
      <c r="BB233" s="40">
        <f t="shared" si="242"/>
        <v>609.32381865920615</v>
      </c>
      <c r="BC233" s="39">
        <f t="shared" si="243"/>
        <v>0.13462675441521119</v>
      </c>
      <c r="BD233" s="40">
        <f t="shared" si="244"/>
        <v>153.83146834079378</v>
      </c>
      <c r="BE233" s="39">
        <f t="shared" si="245"/>
        <v>0.30846139625991931</v>
      </c>
      <c r="BF233" s="39">
        <f t="shared" si="246"/>
        <v>2.3657574508732047E-2</v>
      </c>
    </row>
    <row r="234" spans="40:58" x14ac:dyDescent="0.3">
      <c r="AN234" s="37">
        <f t="shared" si="239"/>
        <v>8</v>
      </c>
      <c r="AO234" s="32" t="s">
        <v>0</v>
      </c>
      <c r="AP234" s="32" t="s">
        <v>333</v>
      </c>
      <c r="AQ234" s="32" t="s">
        <v>67</v>
      </c>
      <c r="AR234" s="33">
        <v>1449.9754009999999</v>
      </c>
      <c r="AS234" s="34">
        <v>1139.409085</v>
      </c>
      <c r="AT234" s="33">
        <v>28.181818</v>
      </c>
      <c r="AU234" s="35">
        <v>282.38449800000001</v>
      </c>
      <c r="AV234" s="33">
        <v>1243.92473</v>
      </c>
      <c r="AW234" s="33">
        <v>206.05067099999999</v>
      </c>
      <c r="AX234" s="53">
        <v>62</v>
      </c>
      <c r="AY234" s="53">
        <v>10</v>
      </c>
      <c r="AZ234" s="38">
        <f t="shared" si="240"/>
        <v>45523</v>
      </c>
      <c r="BA234" s="39">
        <f t="shared" si="241"/>
        <v>0.67414374766714957</v>
      </c>
      <c r="BB234" s="40">
        <f t="shared" si="242"/>
        <v>266.43287914468186</v>
      </c>
      <c r="BC234" s="39">
        <f t="shared" si="243"/>
        <v>0.1116689524753406</v>
      </c>
      <c r="BD234" s="40">
        <f t="shared" si="244"/>
        <v>44.133436855318088</v>
      </c>
      <c r="BE234" s="39">
        <f t="shared" si="245"/>
        <v>0.19475123357627225</v>
      </c>
      <c r="BF234" s="39">
        <f t="shared" si="246"/>
        <v>1.9436066281237552E-2</v>
      </c>
    </row>
    <row r="235" spans="40:58" x14ac:dyDescent="0.3">
      <c r="AN235" s="37">
        <f t="shared" si="239"/>
        <v>8</v>
      </c>
      <c r="AO235" s="32" t="s">
        <v>0</v>
      </c>
      <c r="AP235" s="32" t="s">
        <v>334</v>
      </c>
      <c r="AQ235" s="32" t="s">
        <v>70</v>
      </c>
      <c r="AR235" s="33">
        <v>1206.6485740000001</v>
      </c>
      <c r="AS235" s="34">
        <v>920.45453699999996</v>
      </c>
      <c r="AT235" s="33">
        <v>78.576750000000004</v>
      </c>
      <c r="AU235" s="35">
        <v>207.617287</v>
      </c>
      <c r="AV235" s="33">
        <v>964.60312399999998</v>
      </c>
      <c r="AW235" s="33">
        <v>242.04544999999999</v>
      </c>
      <c r="AX235" s="53">
        <v>44</v>
      </c>
      <c r="AY235" s="53">
        <v>14</v>
      </c>
      <c r="AZ235" s="38">
        <f t="shared" si="240"/>
        <v>45524</v>
      </c>
      <c r="BA235" s="39">
        <f t="shared" si="241"/>
        <v>0.60980277853786258</v>
      </c>
      <c r="BB235" s="40">
        <f t="shared" si="242"/>
        <v>228.78547085605032</v>
      </c>
      <c r="BC235" s="39">
        <f t="shared" si="243"/>
        <v>0.15301628646026164</v>
      </c>
      <c r="BD235" s="40">
        <f t="shared" si="244"/>
        <v>57.40856614394977</v>
      </c>
      <c r="BE235" s="39">
        <f t="shared" si="245"/>
        <v>0.17206110500902144</v>
      </c>
      <c r="BF235" s="39">
        <f t="shared" si="246"/>
        <v>6.5119829992854247E-2</v>
      </c>
    </row>
    <row r="236" spans="40:58" x14ac:dyDescent="0.3">
      <c r="AN236" s="37">
        <f t="shared" si="239"/>
        <v>8</v>
      </c>
      <c r="AO236" s="32" t="s">
        <v>0</v>
      </c>
      <c r="AP236" s="32" t="s">
        <v>335</v>
      </c>
      <c r="AQ236" s="32" t="s">
        <v>72</v>
      </c>
      <c r="AR236" s="33">
        <v>1132.3709309999999</v>
      </c>
      <c r="AS236" s="34">
        <v>852.49999300000002</v>
      </c>
      <c r="AT236" s="33">
        <v>114.545456</v>
      </c>
      <c r="AU236" s="35">
        <v>165.32548199999999</v>
      </c>
      <c r="AV236" s="33">
        <v>982.89820499999996</v>
      </c>
      <c r="AW236" s="33">
        <v>149.47272599999999</v>
      </c>
      <c r="AX236" s="53">
        <v>44</v>
      </c>
      <c r="AY236" s="53">
        <v>5</v>
      </c>
      <c r="AZ236" s="38">
        <f t="shared" si="240"/>
        <v>45525</v>
      </c>
      <c r="BA236" s="39">
        <f t="shared" si="241"/>
        <v>0.65346977038127407</v>
      </c>
      <c r="BB236" s="40">
        <f t="shared" si="242"/>
        <v>242.92803273300046</v>
      </c>
      <c r="BC236" s="39">
        <f t="shared" si="243"/>
        <v>9.9375405754742532E-2</v>
      </c>
      <c r="BD236" s="40">
        <f t="shared" si="244"/>
        <v>36.942905266999453</v>
      </c>
      <c r="BE236" s="39">
        <f t="shared" si="245"/>
        <v>0.1459994048540266</v>
      </c>
      <c r="BF236" s="39">
        <f t="shared" si="246"/>
        <v>0.10115541900995692</v>
      </c>
    </row>
    <row r="237" spans="40:58" x14ac:dyDescent="0.3">
      <c r="AN237" s="37">
        <f t="shared" si="239"/>
        <v>8</v>
      </c>
      <c r="AO237" s="32" t="s">
        <v>0</v>
      </c>
      <c r="AP237" s="32" t="s">
        <v>336</v>
      </c>
      <c r="AQ237" s="32" t="s">
        <v>75</v>
      </c>
      <c r="AR237" s="33">
        <v>2142.890887</v>
      </c>
      <c r="AS237" s="34">
        <v>1687.272708</v>
      </c>
      <c r="AT237" s="33">
        <v>132.727273</v>
      </c>
      <c r="AU237" s="35">
        <v>322.89090599999997</v>
      </c>
      <c r="AV237" s="33">
        <v>1918.6454309999999</v>
      </c>
      <c r="AW237" s="33">
        <v>224.24545599999999</v>
      </c>
      <c r="AX237" s="53">
        <v>76</v>
      </c>
      <c r="AY237" s="53">
        <v>10</v>
      </c>
      <c r="AZ237" s="38">
        <f t="shared" si="240"/>
        <v>45526</v>
      </c>
      <c r="BA237" s="39">
        <f t="shared" si="241"/>
        <v>0.70498502123183915</v>
      </c>
      <c r="BB237" s="40">
        <f t="shared" si="242"/>
        <v>407.93945353079016</v>
      </c>
      <c r="BC237" s="39">
        <f t="shared" si="243"/>
        <v>8.239651006121905E-2</v>
      </c>
      <c r="BD237" s="40">
        <f t="shared" si="244"/>
        <v>47.678725469209873</v>
      </c>
      <c r="BE237" s="39">
        <f t="shared" si="245"/>
        <v>0.15068005000107126</v>
      </c>
      <c r="BF237" s="39">
        <f t="shared" si="246"/>
        <v>6.1938418705870392E-2</v>
      </c>
    </row>
    <row r="238" spans="40:58" x14ac:dyDescent="0.3">
      <c r="AN238" s="37">
        <f t="shared" si="239"/>
        <v>8</v>
      </c>
      <c r="AO238" s="32" t="s">
        <v>0</v>
      </c>
      <c r="AP238" s="32" t="s">
        <v>337</v>
      </c>
      <c r="AQ238" s="32" t="s">
        <v>78</v>
      </c>
      <c r="AR238" s="33">
        <v>1402.4330689999999</v>
      </c>
      <c r="AS238" s="34">
        <v>892.81816900000001</v>
      </c>
      <c r="AT238" s="33">
        <v>135.87928400000001</v>
      </c>
      <c r="AU238" s="35">
        <v>373.73561599999999</v>
      </c>
      <c r="AV238" s="33">
        <v>1103.1485720000001</v>
      </c>
      <c r="AW238" s="33">
        <v>299.28449699999999</v>
      </c>
      <c r="AX238" s="53">
        <v>49</v>
      </c>
      <c r="AY238" s="53">
        <v>10</v>
      </c>
      <c r="AZ238" s="38">
        <f t="shared" si="240"/>
        <v>45527</v>
      </c>
      <c r="BA238" s="39">
        <f t="shared" si="241"/>
        <v>0.50076358426854339</v>
      </c>
      <c r="BB238" s="40">
        <f t="shared" si="242"/>
        <v>400.86116167082679</v>
      </c>
      <c r="BC238" s="39">
        <f t="shared" si="243"/>
        <v>0.13585729178982076</v>
      </c>
      <c r="BD238" s="40">
        <f t="shared" si="244"/>
        <v>108.75373832917319</v>
      </c>
      <c r="BE238" s="39">
        <f t="shared" si="245"/>
        <v>0.26649087522336512</v>
      </c>
      <c r="BF238" s="39">
        <f t="shared" si="246"/>
        <v>9.6888248718270925E-2</v>
      </c>
    </row>
    <row r="239" spans="40:58" x14ac:dyDescent="0.3">
      <c r="AN239" s="37">
        <f t="shared" si="239"/>
        <v>8</v>
      </c>
      <c r="AO239" s="32" t="s">
        <v>0</v>
      </c>
      <c r="AP239" s="32" t="s">
        <v>338</v>
      </c>
      <c r="AQ239" s="32" t="s">
        <v>81</v>
      </c>
      <c r="AR239" s="33">
        <v>2709.2148900000002</v>
      </c>
      <c r="AS239" s="34">
        <v>2147.9090780000001</v>
      </c>
      <c r="AT239" s="33">
        <v>64.828614999999999</v>
      </c>
      <c r="AU239" s="35">
        <v>496.47719699999999</v>
      </c>
      <c r="AV239" s="33">
        <v>2296.5733150000001</v>
      </c>
      <c r="AW239" s="33">
        <v>412.64157499999999</v>
      </c>
      <c r="AX239" s="53">
        <v>104</v>
      </c>
      <c r="AY239" s="53">
        <v>20</v>
      </c>
      <c r="AZ239" s="38">
        <f t="shared" si="240"/>
        <v>45528</v>
      </c>
      <c r="BA239" s="39">
        <f t="shared" si="241"/>
        <v>0.67206193814560911</v>
      </c>
      <c r="BB239" s="40">
        <f t="shared" si="242"/>
        <v>475.81310517365677</v>
      </c>
      <c r="BC239" s="39">
        <f t="shared" si="243"/>
        <v>0.12075412304177048</v>
      </c>
      <c r="BD239" s="40">
        <f t="shared" si="244"/>
        <v>85.492706826343294</v>
      </c>
      <c r="BE239" s="39">
        <f t="shared" si="245"/>
        <v>0.18325500824336602</v>
      </c>
      <c r="BF239" s="39">
        <f t="shared" si="246"/>
        <v>2.3928930569254325E-2</v>
      </c>
    </row>
    <row r="240" spans="40:58" x14ac:dyDescent="0.3">
      <c r="AN240" s="37">
        <f t="shared" si="239"/>
        <v>8</v>
      </c>
      <c r="AO240" s="32" t="s">
        <v>0</v>
      </c>
      <c r="AP240" s="32" t="s">
        <v>339</v>
      </c>
      <c r="AQ240" s="32" t="s">
        <v>84</v>
      </c>
      <c r="AR240" s="33">
        <v>1516.0526</v>
      </c>
      <c r="AS240" s="34">
        <v>1012.68181</v>
      </c>
      <c r="AT240" s="33">
        <v>51.909089999999999</v>
      </c>
      <c r="AU240" s="35">
        <v>451.46170000000001</v>
      </c>
      <c r="AV240" s="33">
        <v>940.59805800000004</v>
      </c>
      <c r="AW240" s="33">
        <v>575.45454199999995</v>
      </c>
      <c r="AX240" s="53">
        <v>33</v>
      </c>
      <c r="AY240" s="53">
        <v>34</v>
      </c>
      <c r="AZ240" s="38">
        <f t="shared" si="240"/>
        <v>45529</v>
      </c>
      <c r="BA240" s="39">
        <f t="shared" si="241"/>
        <v>0.41442748261734458</v>
      </c>
      <c r="BB240" s="40">
        <f t="shared" si="242"/>
        <v>312.30419546651996</v>
      </c>
      <c r="BC240" s="39">
        <f t="shared" si="243"/>
        <v>0.25354525790630217</v>
      </c>
      <c r="BD240" s="40">
        <f t="shared" si="244"/>
        <v>191.06659453347999</v>
      </c>
      <c r="BE240" s="39">
        <f t="shared" si="245"/>
        <v>0.297787622936038</v>
      </c>
      <c r="BF240" s="39">
        <f t="shared" si="246"/>
        <v>3.4239636540315289E-2</v>
      </c>
    </row>
    <row r="241" spans="40:58" x14ac:dyDescent="0.3">
      <c r="AN241" s="37">
        <f t="shared" si="239"/>
        <v>8</v>
      </c>
      <c r="AO241" s="32" t="s">
        <v>0</v>
      </c>
      <c r="AP241" s="32" t="s">
        <v>340</v>
      </c>
      <c r="AQ241" s="32" t="s">
        <v>67</v>
      </c>
      <c r="AR241" s="33">
        <v>1371.0089379999999</v>
      </c>
      <c r="AS241" s="34">
        <v>937.63636199999996</v>
      </c>
      <c r="AT241" s="33">
        <v>108.554396</v>
      </c>
      <c r="AU241" s="35">
        <v>324.81817999999998</v>
      </c>
      <c r="AV241" s="33">
        <v>1240.0946329999999</v>
      </c>
      <c r="AW241" s="33">
        <v>130.91430500000001</v>
      </c>
      <c r="AX241" s="53">
        <v>51</v>
      </c>
      <c r="AY241" s="53">
        <v>7</v>
      </c>
      <c r="AZ241" s="38">
        <f t="shared" si="240"/>
        <v>45530</v>
      </c>
      <c r="BA241" s="39">
        <f t="shared" si="241"/>
        <v>0.61859826401352525</v>
      </c>
      <c r="BB241" s="40">
        <f t="shared" si="242"/>
        <v>391.99088400617313</v>
      </c>
      <c r="BC241" s="39">
        <f t="shared" si="243"/>
        <v>6.530417893320338E-2</v>
      </c>
      <c r="BD241" s="40">
        <f t="shared" si="244"/>
        <v>41.381691993826877</v>
      </c>
      <c r="BE241" s="39">
        <f t="shared" si="245"/>
        <v>0.23691908272592166</v>
      </c>
      <c r="BF241" s="39">
        <f t="shared" si="246"/>
        <v>7.9178474327349715E-2</v>
      </c>
    </row>
    <row r="242" spans="40:58" x14ac:dyDescent="0.3">
      <c r="AN242" s="37">
        <f t="shared" si="239"/>
        <v>8</v>
      </c>
      <c r="AO242" s="32" t="s">
        <v>0</v>
      </c>
      <c r="AP242" s="32" t="s">
        <v>341</v>
      </c>
      <c r="AQ242" s="32" t="s">
        <v>70</v>
      </c>
      <c r="AR242" s="33">
        <v>1097.4248930000001</v>
      </c>
      <c r="AS242" s="34">
        <v>749.55455099999995</v>
      </c>
      <c r="AT242" s="33">
        <v>44.999999000000003</v>
      </c>
      <c r="AU242" s="35">
        <v>302.87034299999999</v>
      </c>
      <c r="AV242" s="33">
        <v>1005.9703469999999</v>
      </c>
      <c r="AW242" s="33">
        <v>91.454545999999993</v>
      </c>
      <c r="AX242" s="53">
        <v>41</v>
      </c>
      <c r="AY242" s="53">
        <v>6</v>
      </c>
      <c r="AZ242" s="38">
        <f t="shared" si="240"/>
        <v>45531</v>
      </c>
      <c r="BA242" s="39">
        <f t="shared" si="241"/>
        <v>0.62609294541354898</v>
      </c>
      <c r="BB242" s="40">
        <f t="shared" si="242"/>
        <v>318.88036337148111</v>
      </c>
      <c r="BC242" s="39">
        <f t="shared" si="243"/>
        <v>5.6919218590643902E-2</v>
      </c>
      <c r="BD242" s="40">
        <f t="shared" si="244"/>
        <v>28.98997862851899</v>
      </c>
      <c r="BE242" s="39">
        <f t="shared" si="245"/>
        <v>0.27598275283518647</v>
      </c>
      <c r="BF242" s="39">
        <f t="shared" si="246"/>
        <v>4.1005083160620452E-2</v>
      </c>
    </row>
    <row r="243" spans="40:58" x14ac:dyDescent="0.3">
      <c r="AN243" s="37">
        <f t="shared" si="239"/>
        <v>8</v>
      </c>
      <c r="AO243" s="32" t="s">
        <v>0</v>
      </c>
      <c r="AP243" s="32" t="s">
        <v>342</v>
      </c>
      <c r="AQ243" s="32" t="s">
        <v>72</v>
      </c>
      <c r="AR243" s="33">
        <v>982.17794400000002</v>
      </c>
      <c r="AS243" s="34">
        <v>723.09090900000001</v>
      </c>
      <c r="AT243" s="33">
        <v>70.454545999999993</v>
      </c>
      <c r="AU243" s="35">
        <v>188.63248899999999</v>
      </c>
      <c r="AV243" s="33">
        <v>697.95454900000004</v>
      </c>
      <c r="AW243" s="33">
        <v>284.22339499999998</v>
      </c>
      <c r="AX243" s="53">
        <v>29</v>
      </c>
      <c r="AY243" s="53">
        <v>16</v>
      </c>
      <c r="AZ243" s="38">
        <f t="shared" si="240"/>
        <v>45532</v>
      </c>
      <c r="BA243" s="39">
        <f t="shared" si="241"/>
        <v>0.52316621335627667</v>
      </c>
      <c r="BB243" s="40">
        <f t="shared" si="242"/>
        <v>184.1122331954669</v>
      </c>
      <c r="BC243" s="39">
        <f t="shared" si="243"/>
        <v>0.21304550206379594</v>
      </c>
      <c r="BD243" s="40">
        <f t="shared" si="244"/>
        <v>74.974801804533101</v>
      </c>
      <c r="BE243" s="39">
        <f t="shared" si="245"/>
        <v>0.19205530948066168</v>
      </c>
      <c r="BF243" s="39">
        <f t="shared" si="246"/>
        <v>7.1732975099265711E-2</v>
      </c>
    </row>
    <row r="244" spans="40:58" x14ac:dyDescent="0.3">
      <c r="AN244" s="37">
        <f t="shared" si="239"/>
        <v>8</v>
      </c>
      <c r="AO244" s="32" t="s">
        <v>0</v>
      </c>
      <c r="AP244" s="32" t="s">
        <v>343</v>
      </c>
      <c r="AQ244" s="32" t="s">
        <v>75</v>
      </c>
      <c r="AR244" s="33">
        <v>924.63457300000005</v>
      </c>
      <c r="AS244" s="34">
        <v>770.99999700000001</v>
      </c>
      <c r="AT244" s="33">
        <v>35.827123999999998</v>
      </c>
      <c r="AU244" s="35">
        <v>117.807452</v>
      </c>
      <c r="AV244" s="33">
        <v>768.14530400000001</v>
      </c>
      <c r="AW244" s="33">
        <v>156.48926900000001</v>
      </c>
      <c r="AX244" s="53">
        <v>36</v>
      </c>
      <c r="AY244" s="53">
        <v>8</v>
      </c>
      <c r="AZ244" s="38">
        <f t="shared" si="240"/>
        <v>45533</v>
      </c>
      <c r="BA244" s="39">
        <f t="shared" si="241"/>
        <v>0.69271963853994312</v>
      </c>
      <c r="BB244" s="40">
        <f t="shared" si="242"/>
        <v>127.63277680990534</v>
      </c>
      <c r="BC244" s="39">
        <f t="shared" si="243"/>
        <v>0.14112328656123624</v>
      </c>
      <c r="BD244" s="40">
        <f t="shared" si="244"/>
        <v>26.00179919009469</v>
      </c>
      <c r="BE244" s="39">
        <f t="shared" si="245"/>
        <v>0.12740974157798443</v>
      </c>
      <c r="BF244" s="39">
        <f t="shared" si="246"/>
        <v>3.8747333320836137E-2</v>
      </c>
    </row>
    <row r="245" spans="40:58" x14ac:dyDescent="0.3">
      <c r="AN245" s="37">
        <f t="shared" si="239"/>
        <v>8</v>
      </c>
      <c r="AO245" s="32" t="s">
        <v>0</v>
      </c>
      <c r="AP245" s="32" t="s">
        <v>344</v>
      </c>
      <c r="AQ245" s="32" t="s">
        <v>78</v>
      </c>
      <c r="AR245" s="33">
        <v>2634.9126569999999</v>
      </c>
      <c r="AS245" s="34">
        <v>1984.181814</v>
      </c>
      <c r="AT245" s="33">
        <v>169.09090599999999</v>
      </c>
      <c r="AU245" s="35">
        <v>481.63993699999997</v>
      </c>
      <c r="AV245" s="33">
        <v>2338.0944789999999</v>
      </c>
      <c r="AW245" s="33">
        <v>296.81817799999999</v>
      </c>
      <c r="AX245" s="53">
        <v>89</v>
      </c>
      <c r="AY245" s="53">
        <v>12</v>
      </c>
      <c r="AZ245" s="38">
        <f t="shared" si="240"/>
        <v>45534</v>
      </c>
      <c r="BA245" s="39">
        <f t="shared" si="241"/>
        <v>0.66820708153208364</v>
      </c>
      <c r="BB245" s="40">
        <f t="shared" si="242"/>
        <v>577.42718237408178</v>
      </c>
      <c r="BC245" s="39">
        <f t="shared" si="243"/>
        <v>8.4828055601875674E-2</v>
      </c>
      <c r="BD245" s="40">
        <f t="shared" si="244"/>
        <v>73.303660625918056</v>
      </c>
      <c r="BE245" s="39">
        <f t="shared" si="245"/>
        <v>0.18279161387777265</v>
      </c>
      <c r="BF245" s="39">
        <f t="shared" si="246"/>
        <v>6.4173248988268081E-2</v>
      </c>
    </row>
    <row r="246" spans="40:58" x14ac:dyDescent="0.3">
      <c r="AN246" s="37">
        <f t="shared" si="239"/>
        <v>8</v>
      </c>
      <c r="AO246" s="32" t="s">
        <v>0</v>
      </c>
      <c r="AP246" s="32" t="s">
        <v>345</v>
      </c>
      <c r="AQ246" s="32" t="s">
        <v>81</v>
      </c>
      <c r="AR246" s="33">
        <v>2435.6959579999998</v>
      </c>
      <c r="AS246" s="34">
        <v>1850.154532</v>
      </c>
      <c r="AT246" s="33">
        <v>22.409089999999999</v>
      </c>
      <c r="AU246" s="35">
        <v>563.13233600000001</v>
      </c>
      <c r="AV246" s="33">
        <v>2292.9686860000002</v>
      </c>
      <c r="AW246" s="33">
        <v>142.727272</v>
      </c>
      <c r="AX246" s="53">
        <v>92</v>
      </c>
      <c r="AY246" s="53">
        <v>8</v>
      </c>
      <c r="AZ246" s="38">
        <f t="shared" si="240"/>
        <v>45535</v>
      </c>
      <c r="BA246" s="39">
        <f t="shared" si="241"/>
        <v>0.71508880136082031</v>
      </c>
      <c r="BB246" s="40">
        <f t="shared" si="242"/>
        <v>551.2297829143854</v>
      </c>
      <c r="BC246" s="39">
        <f t="shared" si="243"/>
        <v>4.451115031754941E-2</v>
      </c>
      <c r="BD246" s="40">
        <f t="shared" si="244"/>
        <v>34.311643085614485</v>
      </c>
      <c r="BE246" s="39">
        <f t="shared" si="245"/>
        <v>0.23119976619019378</v>
      </c>
      <c r="BF246" s="39">
        <f t="shared" si="246"/>
        <v>9.2002821314367024E-3</v>
      </c>
    </row>
    <row r="247" spans="40:58" x14ac:dyDescent="0.3">
      <c r="AN247" s="37">
        <f t="shared" si="239"/>
        <v>9</v>
      </c>
      <c r="AO247" s="32" t="s">
        <v>0</v>
      </c>
      <c r="AP247" s="32" t="s">
        <v>346</v>
      </c>
      <c r="AQ247" s="32" t="s">
        <v>84</v>
      </c>
      <c r="AR247" s="33">
        <v>1808.767515</v>
      </c>
      <c r="AS247" s="34">
        <v>1376.0000030000001</v>
      </c>
      <c r="AT247" s="33">
        <v>114.72429099999999</v>
      </c>
      <c r="AU247" s="35">
        <v>318.04322100000002</v>
      </c>
      <c r="AV247" s="33">
        <v>1637.0834609999999</v>
      </c>
      <c r="AW247" s="33">
        <v>171.684054</v>
      </c>
      <c r="AX247" s="53">
        <v>62</v>
      </c>
      <c r="AY247" s="53">
        <v>7</v>
      </c>
      <c r="AZ247" s="38">
        <f t="shared" si="240"/>
        <v>45536</v>
      </c>
      <c r="BA247" s="39">
        <f t="shared" si="241"/>
        <v>0.68853140933731649</v>
      </c>
      <c r="BB247" s="40">
        <f t="shared" si="242"/>
        <v>391.69021473349426</v>
      </c>
      <c r="BC247" s="39">
        <f t="shared" si="243"/>
        <v>7.2207597521727049E-2</v>
      </c>
      <c r="BD247" s="40">
        <f t="shared" si="244"/>
        <v>41.077297266505603</v>
      </c>
      <c r="BE247" s="39">
        <f t="shared" si="245"/>
        <v>0.17583421769933766</v>
      </c>
      <c r="BF247" s="39">
        <f t="shared" si="246"/>
        <v>6.3426775441618871E-2</v>
      </c>
    </row>
    <row r="248" spans="40:58" x14ac:dyDescent="0.3">
      <c r="AN248" s="37">
        <f t="shared" si="239"/>
        <v>9</v>
      </c>
      <c r="AO248" s="32" t="s">
        <v>0</v>
      </c>
      <c r="AP248" s="32" t="s">
        <v>347</v>
      </c>
      <c r="AQ248" s="32" t="s">
        <v>67</v>
      </c>
      <c r="AR248" s="33">
        <v>1170.3223519999999</v>
      </c>
      <c r="AS248" s="34">
        <v>725.22727099999997</v>
      </c>
      <c r="AT248" s="33">
        <v>77.727272999999997</v>
      </c>
      <c r="AU248" s="35">
        <v>367.36780800000003</v>
      </c>
      <c r="AV248" s="33">
        <v>1003.244111</v>
      </c>
      <c r="AW248" s="33">
        <v>167.07824099999999</v>
      </c>
      <c r="AX248" s="53">
        <v>34</v>
      </c>
      <c r="AY248" s="53">
        <v>11</v>
      </c>
      <c r="AZ248" s="38">
        <f t="shared" si="240"/>
        <v>45537</v>
      </c>
      <c r="BA248" s="39">
        <f t="shared" si="241"/>
        <v>0.53121428641780244</v>
      </c>
      <c r="BB248" s="40">
        <f t="shared" si="242"/>
        <v>381.55215790351576</v>
      </c>
      <c r="BC248" s="39">
        <f t="shared" si="243"/>
        <v>8.8467350663328864E-2</v>
      </c>
      <c r="BD248" s="40">
        <f t="shared" si="244"/>
        <v>63.542923096484202</v>
      </c>
      <c r="BE248" s="39">
        <f t="shared" si="245"/>
        <v>0.31390309462362559</v>
      </c>
      <c r="BF248" s="39">
        <f t="shared" si="246"/>
        <v>6.6415268295243163E-2</v>
      </c>
    </row>
    <row r="249" spans="40:58" x14ac:dyDescent="0.3">
      <c r="AN249" s="37">
        <f t="shared" si="239"/>
        <v>9</v>
      </c>
      <c r="AO249" s="32" t="s">
        <v>0</v>
      </c>
      <c r="AP249" s="32" t="s">
        <v>348</v>
      </c>
      <c r="AQ249" s="32" t="s">
        <v>70</v>
      </c>
      <c r="AR249" s="33">
        <v>1084.488521</v>
      </c>
      <c r="AS249" s="34">
        <v>870.90909099999999</v>
      </c>
      <c r="AT249" s="33">
        <v>21.363636</v>
      </c>
      <c r="AU249" s="35">
        <v>192.21579399999999</v>
      </c>
      <c r="AV249" s="33">
        <v>1011.579428</v>
      </c>
      <c r="AW249" s="33">
        <v>72.909092999999999</v>
      </c>
      <c r="AX249" s="53">
        <v>43</v>
      </c>
      <c r="AY249" s="53">
        <v>4</v>
      </c>
      <c r="AZ249" s="38">
        <f t="shared" si="240"/>
        <v>45538</v>
      </c>
      <c r="BA249" s="39">
        <f t="shared" si="241"/>
        <v>0.74907084452237671</v>
      </c>
      <c r="BB249" s="40">
        <f t="shared" si="242"/>
        <v>199.22069569970677</v>
      </c>
      <c r="BC249" s="39">
        <f t="shared" si="243"/>
        <v>5.3988915111538333E-2</v>
      </c>
      <c r="BD249" s="40">
        <f t="shared" si="244"/>
        <v>14.358734300293243</v>
      </c>
      <c r="BE249" s="39">
        <f t="shared" si="245"/>
        <v>0.17724096685021526</v>
      </c>
      <c r="BF249" s="39">
        <f t="shared" si="246"/>
        <v>1.9699273515869697E-2</v>
      </c>
    </row>
    <row r="250" spans="40:58" x14ac:dyDescent="0.3">
      <c r="AN250" s="37">
        <f t="shared" si="239"/>
        <v>9</v>
      </c>
      <c r="AO250" s="32" t="s">
        <v>0</v>
      </c>
      <c r="AP250" s="32" t="s">
        <v>349</v>
      </c>
      <c r="AQ250" s="32" t="s">
        <v>72</v>
      </c>
      <c r="AR250" s="33">
        <v>1285.4612480000001</v>
      </c>
      <c r="AS250" s="34">
        <v>878.36363600000004</v>
      </c>
      <c r="AT250" s="33">
        <v>99.999999000000003</v>
      </c>
      <c r="AU250" s="35">
        <v>307.09761300000002</v>
      </c>
      <c r="AV250" s="33">
        <v>1089.33755</v>
      </c>
      <c r="AW250" s="33">
        <v>196.12369799999999</v>
      </c>
      <c r="AX250" s="53">
        <v>39</v>
      </c>
      <c r="AY250" s="53">
        <v>14</v>
      </c>
      <c r="AZ250" s="38">
        <f t="shared" si="240"/>
        <v>45539</v>
      </c>
      <c r="BA250" s="39">
        <f t="shared" si="241"/>
        <v>0.57905370469344919</v>
      </c>
      <c r="BB250" s="40">
        <f t="shared" si="242"/>
        <v>344.98645210573517</v>
      </c>
      <c r="BC250" s="39">
        <f t="shared" si="243"/>
        <v>0.10425249171395884</v>
      </c>
      <c r="BD250" s="40">
        <f t="shared" si="244"/>
        <v>62.111159894264787</v>
      </c>
      <c r="BE250" s="39">
        <f t="shared" si="245"/>
        <v>0.23890071635982915</v>
      </c>
      <c r="BF250" s="39">
        <f t="shared" si="246"/>
        <v>7.7793087232762695E-2</v>
      </c>
    </row>
    <row r="251" spans="40:58" x14ac:dyDescent="0.3">
      <c r="AN251" s="37">
        <f t="shared" si="239"/>
        <v>9</v>
      </c>
      <c r="AO251" s="32" t="s">
        <v>0</v>
      </c>
      <c r="AP251" s="32" t="s">
        <v>350</v>
      </c>
      <c r="AQ251" s="32" t="s">
        <v>75</v>
      </c>
      <c r="AR251" s="33">
        <v>1600.3564679999999</v>
      </c>
      <c r="AS251" s="34">
        <v>1448.2727130000001</v>
      </c>
      <c r="AT251" s="33">
        <v>16.214604999999999</v>
      </c>
      <c r="AU251" s="35">
        <v>135.86914999999999</v>
      </c>
      <c r="AV251" s="33">
        <v>1437.8691369999999</v>
      </c>
      <c r="AW251" s="33">
        <v>162.48733100000001</v>
      </c>
      <c r="AX251" s="53">
        <v>66</v>
      </c>
      <c r="AY251" s="53">
        <v>8</v>
      </c>
      <c r="AZ251" s="38">
        <f t="shared" si="240"/>
        <v>45540</v>
      </c>
      <c r="BA251" s="39">
        <f t="shared" si="241"/>
        <v>0.81308556558998912</v>
      </c>
      <c r="BB251" s="40">
        <f t="shared" si="242"/>
        <v>136.6423930706226</v>
      </c>
      <c r="BC251" s="39">
        <f t="shared" si="243"/>
        <v>9.1883259767987349E-2</v>
      </c>
      <c r="BD251" s="40">
        <f t="shared" si="244"/>
        <v>15.44136192937728</v>
      </c>
      <c r="BE251" s="39">
        <f t="shared" si="245"/>
        <v>8.4899303821853261E-2</v>
      </c>
      <c r="BF251" s="39">
        <f t="shared" si="246"/>
        <v>1.0131870820170297E-2</v>
      </c>
    </row>
    <row r="252" spans="40:58" x14ac:dyDescent="0.3">
      <c r="AN252" s="37">
        <f t="shared" si="239"/>
        <v>9</v>
      </c>
      <c r="AO252" s="32" t="s">
        <v>0</v>
      </c>
      <c r="AP252" s="32" t="s">
        <v>351</v>
      </c>
      <c r="AQ252" s="32" t="s">
        <v>78</v>
      </c>
      <c r="AR252" s="33">
        <v>2047.6689899999999</v>
      </c>
      <c r="AS252" s="34">
        <v>1597.209087</v>
      </c>
      <c r="AT252" s="33">
        <v>79.396422999999999</v>
      </c>
      <c r="AU252" s="35">
        <v>371.06348000000003</v>
      </c>
      <c r="AV252" s="33">
        <v>1910.272567</v>
      </c>
      <c r="AW252" s="33">
        <v>137.396423</v>
      </c>
      <c r="AX252" s="53">
        <v>77</v>
      </c>
      <c r="AY252" s="53">
        <v>6</v>
      </c>
      <c r="AZ252" s="38">
        <f t="shared" si="240"/>
        <v>45541</v>
      </c>
      <c r="BA252" s="39">
        <f t="shared" si="241"/>
        <v>0.72767525133531186</v>
      </c>
      <c r="BB252" s="40">
        <f t="shared" si="242"/>
        <v>420.23452005022597</v>
      </c>
      <c r="BC252" s="39">
        <f t="shared" si="243"/>
        <v>5.2338068590971829E-2</v>
      </c>
      <c r="BD252" s="40">
        <f t="shared" si="244"/>
        <v>30.225382949774009</v>
      </c>
      <c r="BE252" s="39">
        <f t="shared" si="245"/>
        <v>0.1812126285117987</v>
      </c>
      <c r="BF252" s="39">
        <f t="shared" si="246"/>
        <v>3.8774051561917731E-2</v>
      </c>
    </row>
    <row r="253" spans="40:58" x14ac:dyDescent="0.3">
      <c r="AN253" s="37">
        <f t="shared" si="239"/>
        <v>9</v>
      </c>
      <c r="AO253" s="32" t="s">
        <v>0</v>
      </c>
      <c r="AP253" s="32" t="s">
        <v>352</v>
      </c>
      <c r="AQ253" s="32" t="s">
        <v>81</v>
      </c>
      <c r="AR253" s="33">
        <v>2588.4351569999999</v>
      </c>
      <c r="AS253" s="34">
        <v>2133.218167</v>
      </c>
      <c r="AT253" s="33">
        <v>12.272727</v>
      </c>
      <c r="AU253" s="35">
        <v>442.94426299999998</v>
      </c>
      <c r="AV253" s="33">
        <v>2310.5351540000001</v>
      </c>
      <c r="AW253" s="33">
        <v>277.90000300000003</v>
      </c>
      <c r="AX253" s="53">
        <v>99</v>
      </c>
      <c r="AY253" s="53">
        <v>15</v>
      </c>
      <c r="AZ253" s="38">
        <f t="shared" si="240"/>
        <v>45542</v>
      </c>
      <c r="BA253" s="39">
        <f t="shared" si="241"/>
        <v>0.73565344704271518</v>
      </c>
      <c r="BB253" s="40">
        <f t="shared" si="242"/>
        <v>406.34390830639853</v>
      </c>
      <c r="BC253" s="39">
        <f t="shared" si="243"/>
        <v>8.8480841672634813E-2</v>
      </c>
      <c r="BD253" s="40">
        <f t="shared" si="244"/>
        <v>48.873081693601399</v>
      </c>
      <c r="BE253" s="39">
        <f t="shared" si="245"/>
        <v>0.17112434198018428</v>
      </c>
      <c r="BF253" s="39">
        <f t="shared" si="246"/>
        <v>4.7413693044658332E-3</v>
      </c>
    </row>
    <row r="254" spans="40:58" x14ac:dyDescent="0.3">
      <c r="AN254" s="37">
        <f t="shared" si="239"/>
        <v>9</v>
      </c>
      <c r="AO254" s="32" t="s">
        <v>0</v>
      </c>
      <c r="AP254" s="32" t="s">
        <v>353</v>
      </c>
      <c r="AQ254" s="32" t="s">
        <v>84</v>
      </c>
      <c r="AR254" s="33">
        <v>1960.484496</v>
      </c>
      <c r="AS254" s="34">
        <v>1588.772723</v>
      </c>
      <c r="AT254" s="33">
        <v>26.363637000000001</v>
      </c>
      <c r="AU254" s="35">
        <v>345.34813600000001</v>
      </c>
      <c r="AV254" s="33">
        <v>1720.150965</v>
      </c>
      <c r="AW254" s="33">
        <v>240.33353099999999</v>
      </c>
      <c r="AX254" s="53">
        <v>75</v>
      </c>
      <c r="AY254" s="53">
        <v>10</v>
      </c>
      <c r="AZ254" s="38">
        <f t="shared" si="240"/>
        <v>45543</v>
      </c>
      <c r="BA254" s="39">
        <f t="shared" si="241"/>
        <v>0.71105224854255478</v>
      </c>
      <c r="BB254" s="40">
        <f t="shared" si="242"/>
        <v>326.14405588638277</v>
      </c>
      <c r="BC254" s="39">
        <f t="shared" si="243"/>
        <v>9.9345755747503123E-2</v>
      </c>
      <c r="BD254" s="40">
        <f t="shared" si="244"/>
        <v>45.567717113617235</v>
      </c>
      <c r="BE254" s="39">
        <f t="shared" si="245"/>
        <v>0.17615448462082609</v>
      </c>
      <c r="BF254" s="39">
        <f t="shared" si="246"/>
        <v>1.3447511089116003E-2</v>
      </c>
    </row>
    <row r="255" spans="40:58" x14ac:dyDescent="0.3">
      <c r="AN255" s="37">
        <f t="shared" si="239"/>
        <v>9</v>
      </c>
      <c r="AO255" s="32" t="s">
        <v>0</v>
      </c>
      <c r="AP255" s="32" t="s">
        <v>354</v>
      </c>
      <c r="AQ255" s="32" t="s">
        <v>67</v>
      </c>
      <c r="AR255" s="33">
        <v>891.46259299999997</v>
      </c>
      <c r="AS255" s="34">
        <v>555.54544999999996</v>
      </c>
      <c r="AT255" s="33">
        <v>38.941878000000003</v>
      </c>
      <c r="AU255" s="35">
        <v>296.97526499999998</v>
      </c>
      <c r="AV255" s="33">
        <v>660.91713700000003</v>
      </c>
      <c r="AW255" s="33">
        <v>230.545456</v>
      </c>
      <c r="AX255" s="53">
        <v>19</v>
      </c>
      <c r="AY255" s="53">
        <v>9</v>
      </c>
      <c r="AZ255" s="38">
        <f t="shared" si="240"/>
        <v>45544</v>
      </c>
      <c r="BA255" s="39">
        <f t="shared" si="241"/>
        <v>0.46201955693833685</v>
      </c>
      <c r="BB255" s="40">
        <f t="shared" si="242"/>
        <v>249.04398475503908</v>
      </c>
      <c r="BC255" s="39">
        <f t="shared" si="243"/>
        <v>0.16116469595380886</v>
      </c>
      <c r="BD255" s="40">
        <f t="shared" si="244"/>
        <v>86.873158244960948</v>
      </c>
      <c r="BE255" s="39">
        <f t="shared" si="245"/>
        <v>0.33313261524592092</v>
      </c>
      <c r="BF255" s="39">
        <f t="shared" si="246"/>
        <v>4.368313186193333E-2</v>
      </c>
    </row>
    <row r="256" spans="40:58" x14ac:dyDescent="0.3">
      <c r="AN256" s="37">
        <f t="shared" si="239"/>
        <v>9</v>
      </c>
      <c r="AO256" s="32" t="s">
        <v>0</v>
      </c>
      <c r="AP256" s="32" t="s">
        <v>355</v>
      </c>
      <c r="AQ256" s="32" t="s">
        <v>70</v>
      </c>
      <c r="AR256" s="33">
        <v>853.18181800000002</v>
      </c>
      <c r="AS256" s="34">
        <v>611.72727299999997</v>
      </c>
      <c r="AT256" s="33">
        <v>19.545455</v>
      </c>
      <c r="AU256" s="35">
        <v>221.90908999999999</v>
      </c>
      <c r="AV256" s="33">
        <v>797.27272800000003</v>
      </c>
      <c r="AW256" s="33">
        <v>55.909089999999999</v>
      </c>
      <c r="AX256" s="53">
        <v>30</v>
      </c>
      <c r="AY256" s="53">
        <v>1</v>
      </c>
      <c r="AZ256" s="38">
        <f t="shared" si="240"/>
        <v>45545</v>
      </c>
      <c r="BA256" s="39">
        <f t="shared" si="241"/>
        <v>0.6700104379407531</v>
      </c>
      <c r="BB256" s="40">
        <f t="shared" si="242"/>
        <v>225.63200447873211</v>
      </c>
      <c r="BC256" s="39">
        <f t="shared" si="243"/>
        <v>4.6984767646246359E-2</v>
      </c>
      <c r="BD256" s="40">
        <f t="shared" si="244"/>
        <v>15.822540521267946</v>
      </c>
      <c r="BE256" s="39">
        <f t="shared" si="245"/>
        <v>0.26009589669900818</v>
      </c>
      <c r="BF256" s="39">
        <f t="shared" si="246"/>
        <v>2.2908897713992307E-2</v>
      </c>
    </row>
    <row r="257" spans="40:58" x14ac:dyDescent="0.3">
      <c r="AN257" s="37">
        <f t="shared" si="239"/>
        <v>9</v>
      </c>
      <c r="AO257" s="32" t="s">
        <v>0</v>
      </c>
      <c r="AP257" s="32" t="s">
        <v>356</v>
      </c>
      <c r="AQ257" s="32" t="s">
        <v>72</v>
      </c>
      <c r="AR257" s="33">
        <v>1198.9290430000001</v>
      </c>
      <c r="AS257" s="34">
        <v>997.27270899999996</v>
      </c>
      <c r="AT257" s="33">
        <v>21.818182</v>
      </c>
      <c r="AU257" s="35">
        <v>179.83815200000001</v>
      </c>
      <c r="AV257" s="33">
        <v>1078.9102660000001</v>
      </c>
      <c r="AW257" s="33">
        <v>120.018777</v>
      </c>
      <c r="AX257" s="53">
        <v>45</v>
      </c>
      <c r="AY257" s="53">
        <v>7</v>
      </c>
      <c r="AZ257" s="38">
        <f t="shared" si="240"/>
        <v>45546</v>
      </c>
      <c r="BA257" s="39">
        <f t="shared" si="241"/>
        <v>0.74853532163322967</v>
      </c>
      <c r="BB257" s="40">
        <f t="shared" si="242"/>
        <v>181.4695291825748</v>
      </c>
      <c r="BC257" s="39">
        <f t="shared" si="243"/>
        <v>8.3267623522382775E-2</v>
      </c>
      <c r="BD257" s="40">
        <f t="shared" si="244"/>
        <v>20.186804817425323</v>
      </c>
      <c r="BE257" s="39">
        <f t="shared" si="245"/>
        <v>0.14999899539509279</v>
      </c>
      <c r="BF257" s="39">
        <f t="shared" si="246"/>
        <v>1.8198059449294698E-2</v>
      </c>
    </row>
    <row r="258" spans="40:58" x14ac:dyDescent="0.3">
      <c r="AN258" s="37">
        <f t="shared" si="239"/>
        <v>9</v>
      </c>
      <c r="AO258" s="32" t="s">
        <v>0</v>
      </c>
      <c r="AP258" s="32" t="s">
        <v>357</v>
      </c>
      <c r="AQ258" s="32" t="s">
        <v>75</v>
      </c>
      <c r="AR258" s="33">
        <v>646.02652499999999</v>
      </c>
      <c r="AS258" s="34">
        <v>455.25454100000002</v>
      </c>
      <c r="AT258" s="33">
        <v>72.727272999999997</v>
      </c>
      <c r="AU258" s="35">
        <v>118.04471100000001</v>
      </c>
      <c r="AV258" s="33">
        <v>494.93561799999998</v>
      </c>
      <c r="AW258" s="33">
        <v>151.09090699999999</v>
      </c>
      <c r="AX258" s="53">
        <v>16</v>
      </c>
      <c r="AY258" s="53">
        <v>8</v>
      </c>
      <c r="AZ258" s="38">
        <f t="shared" si="240"/>
        <v>45547</v>
      </c>
      <c r="BA258" s="39">
        <f t="shared" si="241"/>
        <v>0.53988628557811791</v>
      </c>
      <c r="BB258" s="40">
        <f t="shared" si="242"/>
        <v>146.15475703281083</v>
      </c>
      <c r="BC258" s="39">
        <f t="shared" si="243"/>
        <v>0.16481317084126051</v>
      </c>
      <c r="BD258" s="40">
        <f t="shared" si="244"/>
        <v>44.617226967189133</v>
      </c>
      <c r="BE258" s="39">
        <f t="shared" si="245"/>
        <v>0.18272424804848378</v>
      </c>
      <c r="BF258" s="39">
        <f t="shared" si="246"/>
        <v>0.11257629553213779</v>
      </c>
    </row>
    <row r="259" spans="40:58" x14ac:dyDescent="0.3">
      <c r="AN259" s="37">
        <f t="shared" si="239"/>
        <v>9</v>
      </c>
      <c r="AO259" s="32" t="s">
        <v>0</v>
      </c>
      <c r="AP259" s="32" t="s">
        <v>358</v>
      </c>
      <c r="AQ259" s="32" t="s">
        <v>78</v>
      </c>
      <c r="AR259" s="33">
        <v>2457.5367970000002</v>
      </c>
      <c r="AS259" s="34">
        <v>2215.109078</v>
      </c>
      <c r="AT259" s="33">
        <v>45.000000999999997</v>
      </c>
      <c r="AU259" s="35">
        <v>197.427718</v>
      </c>
      <c r="AV259" s="33">
        <v>2344.8676460000001</v>
      </c>
      <c r="AW259" s="33">
        <v>112.669151</v>
      </c>
      <c r="AX259" s="53">
        <v>105</v>
      </c>
      <c r="AY259" s="53">
        <v>5</v>
      </c>
      <c r="AZ259" s="38">
        <f t="shared" si="240"/>
        <v>45548</v>
      </c>
      <c r="BA259" s="39">
        <f t="shared" si="241"/>
        <v>0.86002958793621365</v>
      </c>
      <c r="BB259" s="40">
        <f t="shared" si="242"/>
        <v>231.31328713800741</v>
      </c>
      <c r="BC259" s="39">
        <f t="shared" si="243"/>
        <v>4.132378374231406E-2</v>
      </c>
      <c r="BD259" s="40">
        <f t="shared" si="244"/>
        <v>11.114431861992825</v>
      </c>
      <c r="BE259" s="39">
        <f t="shared" si="245"/>
        <v>8.0335610128404511E-2</v>
      </c>
      <c r="BF259" s="39">
        <f t="shared" si="246"/>
        <v>1.8311018193067567E-2</v>
      </c>
    </row>
    <row r="260" spans="40:58" x14ac:dyDescent="0.3">
      <c r="AN260" s="37">
        <f t="shared" ref="AN260:AN323" si="247">MONTH(AP260)</f>
        <v>9</v>
      </c>
      <c r="AO260" s="32" t="s">
        <v>0</v>
      </c>
      <c r="AP260" s="32" t="s">
        <v>359</v>
      </c>
      <c r="AQ260" s="32" t="s">
        <v>81</v>
      </c>
      <c r="AR260" s="33">
        <v>3569.539495</v>
      </c>
      <c r="AS260" s="34">
        <v>3100.0363609999999</v>
      </c>
      <c r="AT260" s="33">
        <v>79.788376</v>
      </c>
      <c r="AU260" s="35">
        <v>389.71475800000002</v>
      </c>
      <c r="AV260" s="33">
        <v>3236.9031319999999</v>
      </c>
      <c r="AW260" s="33">
        <v>332.63636300000002</v>
      </c>
      <c r="AX260" s="53">
        <v>151</v>
      </c>
      <c r="AY260" s="53">
        <v>14</v>
      </c>
      <c r="AZ260" s="38">
        <f t="shared" ref="AZ260:AZ323" si="248">AP260*1</f>
        <v>45549</v>
      </c>
      <c r="BA260" s="39">
        <f t="shared" ref="BA260:BA323" si="249">(AV260-BB260)/AR260</f>
        <v>0.78753906834664222</v>
      </c>
      <c r="BB260" s="40">
        <f t="shared" ref="BB260:BB323" si="250">(AR260-AS260)*(AV260/AR260)</f>
        <v>425.75132368115624</v>
      </c>
      <c r="BC260" s="39">
        <f t="shared" ref="BC260:BC323" si="251">(AW260-BD260)/AR260</f>
        <v>8.0930482233298878E-2</v>
      </c>
      <c r="BD260" s="40">
        <f t="shared" ref="BD260:BD323" si="252">(AR260-AS260)*(AW260/AR260)</f>
        <v>43.751810318843852</v>
      </c>
      <c r="BE260" s="39">
        <f t="shared" ref="BE260:BE323" si="253">AU260/AR260</f>
        <v>0.10917788094119407</v>
      </c>
      <c r="BF260" s="39">
        <f t="shared" ref="BF260:BF323" si="254">AT260/AR260</f>
        <v>2.2352568478864805E-2</v>
      </c>
    </row>
    <row r="261" spans="40:58" x14ac:dyDescent="0.3">
      <c r="AN261" s="37">
        <f t="shared" si="247"/>
        <v>9</v>
      </c>
      <c r="AO261" s="32" t="s">
        <v>0</v>
      </c>
      <c r="AP261" s="32" t="s">
        <v>360</v>
      </c>
      <c r="AQ261" s="32" t="s">
        <v>84</v>
      </c>
      <c r="AR261" s="33">
        <v>1872.6522990000001</v>
      </c>
      <c r="AS261" s="34">
        <v>1530.9908989999999</v>
      </c>
      <c r="AT261" s="33">
        <v>17.727273</v>
      </c>
      <c r="AU261" s="35">
        <v>323.93412699999999</v>
      </c>
      <c r="AV261" s="33">
        <v>1668.5363520000001</v>
      </c>
      <c r="AW261" s="33">
        <v>204.11594700000001</v>
      </c>
      <c r="AX261" s="53">
        <v>73</v>
      </c>
      <c r="AY261" s="53">
        <v>9</v>
      </c>
      <c r="AZ261" s="38">
        <f t="shared" si="248"/>
        <v>45550</v>
      </c>
      <c r="BA261" s="39">
        <f t="shared" si="249"/>
        <v>0.72844033564720934</v>
      </c>
      <c r="BB261" s="40">
        <f t="shared" si="250"/>
        <v>304.42088276592187</v>
      </c>
      <c r="BC261" s="39">
        <f t="shared" si="251"/>
        <v>8.9111806743319907E-2</v>
      </c>
      <c r="BD261" s="40">
        <f t="shared" si="252"/>
        <v>37.24051723407829</v>
      </c>
      <c r="BE261" s="39">
        <f t="shared" si="253"/>
        <v>0.17298145906369347</v>
      </c>
      <c r="BF261" s="39">
        <f t="shared" si="254"/>
        <v>9.4663985457772368E-3</v>
      </c>
    </row>
    <row r="262" spans="40:58" x14ac:dyDescent="0.3">
      <c r="AN262" s="37">
        <f t="shared" si="247"/>
        <v>9</v>
      </c>
      <c r="AO262" s="32" t="s">
        <v>0</v>
      </c>
      <c r="AP262" s="32" t="s">
        <v>361</v>
      </c>
      <c r="AQ262" s="32" t="s">
        <v>67</v>
      </c>
      <c r="AR262" s="33">
        <v>519.66438300000004</v>
      </c>
      <c r="AS262" s="34">
        <v>212.90909199999999</v>
      </c>
      <c r="AT262" s="33">
        <v>48.181818</v>
      </c>
      <c r="AU262" s="35">
        <v>258.57347299999998</v>
      </c>
      <c r="AV262" s="33">
        <v>471.57347399999998</v>
      </c>
      <c r="AW262" s="33">
        <v>48.090909000000003</v>
      </c>
      <c r="AX262" s="53">
        <v>9</v>
      </c>
      <c r="AY262" s="53">
        <v>2</v>
      </c>
      <c r="AZ262" s="38">
        <f t="shared" si="248"/>
        <v>45551</v>
      </c>
      <c r="BA262" s="39">
        <f t="shared" si="249"/>
        <v>0.37178997218623966</v>
      </c>
      <c r="BB262" s="40">
        <f t="shared" si="250"/>
        <v>278.36746749825056</v>
      </c>
      <c r="BC262" s="39">
        <f t="shared" si="251"/>
        <v>3.7915020045255939E-2</v>
      </c>
      <c r="BD262" s="40">
        <f t="shared" si="252"/>
        <v>28.387823501749441</v>
      </c>
      <c r="BE262" s="39">
        <f t="shared" si="253"/>
        <v>0.49757782418580715</v>
      </c>
      <c r="BF262" s="39">
        <f t="shared" si="254"/>
        <v>9.2717183582697052E-2</v>
      </c>
    </row>
    <row r="263" spans="40:58" x14ac:dyDescent="0.3">
      <c r="AN263" s="37">
        <f t="shared" si="247"/>
        <v>9</v>
      </c>
      <c r="AO263" s="32" t="s">
        <v>0</v>
      </c>
      <c r="AP263" s="32" t="s">
        <v>362</v>
      </c>
      <c r="AQ263" s="32" t="s">
        <v>70</v>
      </c>
      <c r="AR263" s="33">
        <v>952.37495999999999</v>
      </c>
      <c r="AS263" s="34">
        <v>680.418182</v>
      </c>
      <c r="AT263" s="33">
        <v>27.593143999999999</v>
      </c>
      <c r="AU263" s="35">
        <v>244.36363399999999</v>
      </c>
      <c r="AV263" s="33">
        <v>825.37496099999998</v>
      </c>
      <c r="AW263" s="33">
        <v>126.999999</v>
      </c>
      <c r="AX263" s="53">
        <v>33</v>
      </c>
      <c r="AY263" s="53">
        <v>4</v>
      </c>
      <c r="AZ263" s="38">
        <f t="shared" si="248"/>
        <v>45552</v>
      </c>
      <c r="BA263" s="39">
        <f t="shared" si="249"/>
        <v>0.61917193543633786</v>
      </c>
      <c r="BB263" s="40">
        <f t="shared" si="250"/>
        <v>235.69111375569517</v>
      </c>
      <c r="BC263" s="39">
        <f t="shared" si="251"/>
        <v>9.5271650942707675E-2</v>
      </c>
      <c r="BD263" s="40">
        <f t="shared" si="252"/>
        <v>36.265664244304809</v>
      </c>
      <c r="BE263" s="39">
        <f t="shared" si="253"/>
        <v>0.25658343012294232</v>
      </c>
      <c r="BF263" s="39">
        <f t="shared" si="254"/>
        <v>2.8972983498012167E-2</v>
      </c>
    </row>
    <row r="264" spans="40:58" x14ac:dyDescent="0.3">
      <c r="AN264" s="37">
        <f t="shared" si="247"/>
        <v>9</v>
      </c>
      <c r="AO264" s="32" t="s">
        <v>0</v>
      </c>
      <c r="AP264" s="32" t="s">
        <v>363</v>
      </c>
      <c r="AQ264" s="32" t="s">
        <v>72</v>
      </c>
      <c r="AR264" s="33">
        <v>2331.3353059999999</v>
      </c>
      <c r="AS264" s="34">
        <v>2049.4545320000002</v>
      </c>
      <c r="AT264" s="33">
        <v>63.666170999999999</v>
      </c>
      <c r="AU264" s="35">
        <v>218.21460300000001</v>
      </c>
      <c r="AV264" s="33">
        <v>2020.3353079999999</v>
      </c>
      <c r="AW264" s="33">
        <v>310.99999800000001</v>
      </c>
      <c r="AX264" s="53">
        <v>78</v>
      </c>
      <c r="AY264" s="53">
        <v>14</v>
      </c>
      <c r="AZ264" s="38">
        <f t="shared" si="248"/>
        <v>45553</v>
      </c>
      <c r="BA264" s="39">
        <f t="shared" si="249"/>
        <v>0.76181980719046805</v>
      </c>
      <c r="BB264" s="40">
        <f t="shared" si="250"/>
        <v>244.27789468674905</v>
      </c>
      <c r="BC264" s="39">
        <f t="shared" si="251"/>
        <v>0.11727061224660633</v>
      </c>
      <c r="BD264" s="40">
        <f t="shared" si="252"/>
        <v>37.602879313250689</v>
      </c>
      <c r="BE264" s="39">
        <f t="shared" si="253"/>
        <v>9.3600694176593072E-2</v>
      </c>
      <c r="BF264" s="39">
        <f t="shared" si="254"/>
        <v>2.7308886386332623E-2</v>
      </c>
    </row>
    <row r="265" spans="40:58" x14ac:dyDescent="0.3">
      <c r="AN265" s="37">
        <f t="shared" si="247"/>
        <v>9</v>
      </c>
      <c r="AO265" s="32" t="s">
        <v>0</v>
      </c>
      <c r="AP265" s="32" t="s">
        <v>364</v>
      </c>
      <c r="AQ265" s="32" t="s">
        <v>75</v>
      </c>
      <c r="AR265" s="33">
        <v>1966.9448480000001</v>
      </c>
      <c r="AS265" s="34">
        <v>1696.636354</v>
      </c>
      <c r="AT265" s="33">
        <v>26.631893000000002</v>
      </c>
      <c r="AU265" s="35">
        <v>243.67660100000001</v>
      </c>
      <c r="AV265" s="33">
        <v>1859.610124</v>
      </c>
      <c r="AW265" s="33">
        <v>107.33472399999999</v>
      </c>
      <c r="AX265" s="53">
        <v>72</v>
      </c>
      <c r="AY265" s="53">
        <v>3</v>
      </c>
      <c r="AZ265" s="38">
        <f t="shared" si="248"/>
        <v>45554</v>
      </c>
      <c r="BA265" s="39">
        <f t="shared" si="249"/>
        <v>0.81550439302258027</v>
      </c>
      <c r="BB265" s="40">
        <f t="shared" si="250"/>
        <v>255.55795962286862</v>
      </c>
      <c r="BC265" s="39">
        <f t="shared" si="251"/>
        <v>4.7070048617280043E-2</v>
      </c>
      <c r="BD265" s="40">
        <f t="shared" si="252"/>
        <v>14.750534377131487</v>
      </c>
      <c r="BE265" s="39">
        <f t="shared" si="253"/>
        <v>0.1238858330205708</v>
      </c>
      <c r="BF265" s="39">
        <f t="shared" si="254"/>
        <v>1.3539725339568849E-2</v>
      </c>
    </row>
    <row r="266" spans="40:58" x14ac:dyDescent="0.3">
      <c r="AN266" s="37">
        <f t="shared" si="247"/>
        <v>9</v>
      </c>
      <c r="AO266" s="32" t="s">
        <v>0</v>
      </c>
      <c r="AP266" s="32" t="s">
        <v>365</v>
      </c>
      <c r="AQ266" s="32" t="s">
        <v>78</v>
      </c>
      <c r="AR266" s="33">
        <v>2764.6503379999999</v>
      </c>
      <c r="AS266" s="34">
        <v>2325.6363350000001</v>
      </c>
      <c r="AT266" s="33">
        <v>93.047689000000005</v>
      </c>
      <c r="AU266" s="35">
        <v>345.96631400000001</v>
      </c>
      <c r="AV266" s="33">
        <v>2684.3448250000001</v>
      </c>
      <c r="AW266" s="33">
        <v>80.305513000000005</v>
      </c>
      <c r="AX266" s="53">
        <v>108</v>
      </c>
      <c r="AY266" s="53">
        <v>1</v>
      </c>
      <c r="AZ266" s="38">
        <f t="shared" si="248"/>
        <v>45555</v>
      </c>
      <c r="BA266" s="39">
        <f t="shared" si="249"/>
        <v>0.81676982589380087</v>
      </c>
      <c r="BB266" s="40">
        <f t="shared" si="250"/>
        <v>426.26184977450265</v>
      </c>
      <c r="BC266" s="39">
        <f t="shared" si="251"/>
        <v>2.4434684866286638E-2</v>
      </c>
      <c r="BD266" s="40">
        <f t="shared" si="252"/>
        <v>12.752153225497164</v>
      </c>
      <c r="BE266" s="39">
        <f t="shared" si="253"/>
        <v>0.12513926598409494</v>
      </c>
      <c r="BF266" s="39">
        <f t="shared" si="254"/>
        <v>3.3656223255817755E-2</v>
      </c>
    </row>
    <row r="267" spans="40:58" x14ac:dyDescent="0.3">
      <c r="AN267" s="37">
        <f t="shared" si="247"/>
        <v>9</v>
      </c>
      <c r="AO267" s="32" t="s">
        <v>0</v>
      </c>
      <c r="AP267" s="32" t="s">
        <v>366</v>
      </c>
      <c r="AQ267" s="32" t="s">
        <v>81</v>
      </c>
      <c r="AR267" s="33">
        <v>3227.821743</v>
      </c>
      <c r="AS267" s="34">
        <v>2849.2908950000001</v>
      </c>
      <c r="AT267" s="33">
        <v>24.545455</v>
      </c>
      <c r="AU267" s="35">
        <v>353.98539299999999</v>
      </c>
      <c r="AV267" s="33">
        <v>3025.09447</v>
      </c>
      <c r="AW267" s="33">
        <v>202.727273</v>
      </c>
      <c r="AX267" s="53">
        <v>133</v>
      </c>
      <c r="AY267" s="53">
        <v>12</v>
      </c>
      <c r="AZ267" s="38">
        <f t="shared" si="248"/>
        <v>45556</v>
      </c>
      <c r="BA267" s="39">
        <f t="shared" si="249"/>
        <v>0.82728785082133094</v>
      </c>
      <c r="BB267" s="40">
        <f t="shared" si="250"/>
        <v>354.7567573991679</v>
      </c>
      <c r="BC267" s="39">
        <f t="shared" si="251"/>
        <v>5.544085040856235E-2</v>
      </c>
      <c r="BD267" s="40">
        <f t="shared" si="252"/>
        <v>23.774090600832004</v>
      </c>
      <c r="BE267" s="39">
        <f t="shared" si="253"/>
        <v>0.10966695845818274</v>
      </c>
      <c r="BF267" s="39">
        <f t="shared" si="254"/>
        <v>7.6043403119240962E-3</v>
      </c>
    </row>
    <row r="268" spans="40:58" x14ac:dyDescent="0.3">
      <c r="AN268" s="37">
        <f t="shared" si="247"/>
        <v>9</v>
      </c>
      <c r="AO268" s="32" t="s">
        <v>0</v>
      </c>
      <c r="AP268" s="32" t="s">
        <v>367</v>
      </c>
      <c r="AQ268" s="32" t="s">
        <v>84</v>
      </c>
      <c r="AR268" s="33">
        <v>2508.379128</v>
      </c>
      <c r="AS268" s="34">
        <v>1834.5454520000001</v>
      </c>
      <c r="AT268" s="33">
        <v>177.362145</v>
      </c>
      <c r="AU268" s="35">
        <v>496.47153100000003</v>
      </c>
      <c r="AV268" s="33">
        <v>2076.8190719999998</v>
      </c>
      <c r="AW268" s="33">
        <v>431.56005599999997</v>
      </c>
      <c r="AX268" s="53">
        <v>72</v>
      </c>
      <c r="AY268" s="53">
        <v>24</v>
      </c>
      <c r="AZ268" s="38">
        <f t="shared" si="248"/>
        <v>45557</v>
      </c>
      <c r="BA268" s="39">
        <f t="shared" si="249"/>
        <v>0.60553713642517959</v>
      </c>
      <c r="BB268" s="40">
        <f t="shared" si="250"/>
        <v>557.90235776219083</v>
      </c>
      <c r="BC268" s="39">
        <f t="shared" si="251"/>
        <v>0.12582975764666424</v>
      </c>
      <c r="BD268" s="40">
        <f t="shared" si="252"/>
        <v>115.93131823780899</v>
      </c>
      <c r="BE268" s="39">
        <f t="shared" si="253"/>
        <v>0.19792523604509918</v>
      </c>
      <c r="BF268" s="39">
        <f t="shared" si="254"/>
        <v>7.0707869883057009E-2</v>
      </c>
    </row>
    <row r="269" spans="40:58" x14ac:dyDescent="0.3">
      <c r="AN269" s="37">
        <f t="shared" si="247"/>
        <v>9</v>
      </c>
      <c r="AO269" s="32" t="s">
        <v>0</v>
      </c>
      <c r="AP269" s="32" t="s">
        <v>368</v>
      </c>
      <c r="AQ269" s="32" t="s">
        <v>67</v>
      </c>
      <c r="AR269" s="33">
        <v>1230.444853</v>
      </c>
      <c r="AS269" s="34">
        <v>947.27272200000004</v>
      </c>
      <c r="AT269" s="33">
        <v>9.0909089999999999</v>
      </c>
      <c r="AU269" s="35">
        <v>274.08122200000003</v>
      </c>
      <c r="AV269" s="33">
        <v>1076.1721259999999</v>
      </c>
      <c r="AW269" s="33">
        <v>154.272727</v>
      </c>
      <c r="AX269" s="53">
        <v>40</v>
      </c>
      <c r="AY269" s="53">
        <v>7</v>
      </c>
      <c r="AZ269" s="38">
        <f t="shared" si="248"/>
        <v>45558</v>
      </c>
      <c r="BA269" s="39">
        <f t="shared" si="249"/>
        <v>0.67333697362295086</v>
      </c>
      <c r="BB269" s="40">
        <f t="shared" si="250"/>
        <v>247.66811247104334</v>
      </c>
      <c r="BC269" s="39">
        <f t="shared" si="251"/>
        <v>9.6525015470192266E-2</v>
      </c>
      <c r="BD269" s="40">
        <f t="shared" si="252"/>
        <v>35.504018528956564</v>
      </c>
      <c r="BE269" s="39">
        <f t="shared" si="253"/>
        <v>0.22274970010378842</v>
      </c>
      <c r="BF269" s="39">
        <f t="shared" si="254"/>
        <v>7.3883108030685547E-3</v>
      </c>
    </row>
    <row r="270" spans="40:58" x14ac:dyDescent="0.3">
      <c r="AN270" s="37">
        <f t="shared" si="247"/>
        <v>9</v>
      </c>
      <c r="AO270" s="32" t="s">
        <v>0</v>
      </c>
      <c r="AP270" s="32" t="s">
        <v>369</v>
      </c>
      <c r="AQ270" s="32" t="s">
        <v>70</v>
      </c>
      <c r="AR270" s="33">
        <v>1241.595973</v>
      </c>
      <c r="AS270" s="34">
        <v>1057.381815</v>
      </c>
      <c r="AT270" s="33">
        <v>1</v>
      </c>
      <c r="AU270" s="35">
        <v>184.214158</v>
      </c>
      <c r="AV270" s="33">
        <v>1029.4141529999999</v>
      </c>
      <c r="AW270" s="33">
        <v>212.18181999999999</v>
      </c>
      <c r="AX270" s="53">
        <v>40</v>
      </c>
      <c r="AY270" s="53">
        <v>12</v>
      </c>
      <c r="AZ270" s="38">
        <f t="shared" si="248"/>
        <v>45559</v>
      </c>
      <c r="BA270" s="39">
        <f t="shared" si="249"/>
        <v>0.70609214688647814</v>
      </c>
      <c r="BB270" s="40">
        <f t="shared" si="250"/>
        <v>152.73298685882429</v>
      </c>
      <c r="BC270" s="39">
        <f t="shared" si="251"/>
        <v>0.14553901010342943</v>
      </c>
      <c r="BD270" s="40">
        <f t="shared" si="252"/>
        <v>31.481171141175697</v>
      </c>
      <c r="BE270" s="39">
        <f t="shared" si="253"/>
        <v>0.14836884301009245</v>
      </c>
      <c r="BF270" s="39">
        <f t="shared" si="254"/>
        <v>8.0541498341344894E-4</v>
      </c>
    </row>
    <row r="271" spans="40:58" x14ac:dyDescent="0.3">
      <c r="AN271" s="37">
        <f t="shared" si="247"/>
        <v>9</v>
      </c>
      <c r="AO271" s="32" t="s">
        <v>0</v>
      </c>
      <c r="AP271" s="32" t="s">
        <v>370</v>
      </c>
      <c r="AQ271" s="32" t="s">
        <v>72</v>
      </c>
      <c r="AR271" s="33">
        <v>981.89090699999997</v>
      </c>
      <c r="AS271" s="34">
        <v>810.61818200000005</v>
      </c>
      <c r="AT271" s="33">
        <v>20.909091</v>
      </c>
      <c r="AU271" s="35">
        <v>150.36363399999999</v>
      </c>
      <c r="AV271" s="33">
        <v>781.89090699999997</v>
      </c>
      <c r="AW271" s="33">
        <v>200</v>
      </c>
      <c r="AX271" s="53">
        <v>38</v>
      </c>
      <c r="AY271" s="53">
        <v>10</v>
      </c>
      <c r="AZ271" s="38">
        <f t="shared" si="248"/>
        <v>45560</v>
      </c>
      <c r="BA271" s="39">
        <f t="shared" si="249"/>
        <v>0.65740957750770757</v>
      </c>
      <c r="BB271" s="40">
        <f t="shared" si="250"/>
        <v>136.38642067047019</v>
      </c>
      <c r="BC271" s="39">
        <f t="shared" si="251"/>
        <v>0.16815890084464369</v>
      </c>
      <c r="BD271" s="40">
        <f t="shared" si="252"/>
        <v>34.886304329529743</v>
      </c>
      <c r="BE271" s="39">
        <f t="shared" si="253"/>
        <v>0.15313680260000614</v>
      </c>
      <c r="BF271" s="39">
        <f t="shared" si="254"/>
        <v>2.1294719047642633E-2</v>
      </c>
    </row>
    <row r="272" spans="40:58" x14ac:dyDescent="0.3">
      <c r="AN272" s="37">
        <f t="shared" si="247"/>
        <v>9</v>
      </c>
      <c r="AO272" s="32" t="s">
        <v>0</v>
      </c>
      <c r="AP272" s="32" t="s">
        <v>371</v>
      </c>
      <c r="AQ272" s="32" t="s">
        <v>75</v>
      </c>
      <c r="AR272" s="33">
        <v>1139.3810840000001</v>
      </c>
      <c r="AS272" s="34">
        <v>935.87273900000002</v>
      </c>
      <c r="AT272" s="33">
        <v>41.415796999999998</v>
      </c>
      <c r="AU272" s="35">
        <v>162.09254799999999</v>
      </c>
      <c r="AV272" s="33">
        <v>1048.0174460000001</v>
      </c>
      <c r="AW272" s="33">
        <v>91.363637999999995</v>
      </c>
      <c r="AX272" s="53">
        <v>50</v>
      </c>
      <c r="AY272" s="53">
        <v>6</v>
      </c>
      <c r="AZ272" s="38">
        <f t="shared" si="248"/>
        <v>45561</v>
      </c>
      <c r="BA272" s="39">
        <f t="shared" si="249"/>
        <v>0.75552232022393306</v>
      </c>
      <c r="BB272" s="40">
        <f t="shared" si="250"/>
        <v>187.18960579706004</v>
      </c>
      <c r="BC272" s="39">
        <f t="shared" si="251"/>
        <v>6.5864617072280571E-2</v>
      </c>
      <c r="BD272" s="40">
        <f t="shared" si="252"/>
        <v>16.318739202940037</v>
      </c>
      <c r="BE272" s="39">
        <f t="shared" si="253"/>
        <v>0.14226368181481938</v>
      </c>
      <c r="BF272" s="39">
        <f t="shared" si="254"/>
        <v>3.6349380888966901E-2</v>
      </c>
    </row>
    <row r="273" spans="40:58" x14ac:dyDescent="0.3">
      <c r="AN273" s="37">
        <f t="shared" si="247"/>
        <v>9</v>
      </c>
      <c r="AO273" s="32" t="s">
        <v>0</v>
      </c>
      <c r="AP273" s="32" t="s">
        <v>372</v>
      </c>
      <c r="AQ273" s="32" t="s">
        <v>78</v>
      </c>
      <c r="AR273" s="33">
        <v>1894.6529029999999</v>
      </c>
      <c r="AS273" s="34">
        <v>1567.363636</v>
      </c>
      <c r="AT273" s="33">
        <v>24.411325999999999</v>
      </c>
      <c r="AU273" s="35">
        <v>302.87794100000002</v>
      </c>
      <c r="AV273" s="33">
        <v>1836.471084</v>
      </c>
      <c r="AW273" s="33">
        <v>58.181818999999997</v>
      </c>
      <c r="AX273" s="53">
        <v>85</v>
      </c>
      <c r="AY273" s="53">
        <v>1</v>
      </c>
      <c r="AZ273" s="38">
        <f t="shared" si="248"/>
        <v>45562</v>
      </c>
      <c r="BA273" s="39">
        <f t="shared" si="249"/>
        <v>0.80185260036291373</v>
      </c>
      <c r="BB273" s="40">
        <f t="shared" si="250"/>
        <v>317.23872694430685</v>
      </c>
      <c r="BC273" s="39">
        <f t="shared" si="251"/>
        <v>2.5403744859069273E-2</v>
      </c>
      <c r="BD273" s="40">
        <f t="shared" si="252"/>
        <v>10.050540055693075</v>
      </c>
      <c r="BE273" s="39">
        <f t="shared" si="253"/>
        <v>0.15985932859808888</v>
      </c>
      <c r="BF273" s="39">
        <f t="shared" si="254"/>
        <v>1.2884326179928272E-2</v>
      </c>
    </row>
    <row r="274" spans="40:58" x14ac:dyDescent="0.3">
      <c r="AN274" s="37">
        <f t="shared" si="247"/>
        <v>9</v>
      </c>
      <c r="AO274" s="32" t="s">
        <v>0</v>
      </c>
      <c r="AP274" s="32" t="s">
        <v>373</v>
      </c>
      <c r="AQ274" s="32" t="s">
        <v>81</v>
      </c>
      <c r="AR274" s="33">
        <v>2603.9457699999998</v>
      </c>
      <c r="AS274" s="34">
        <v>2243.9091069999999</v>
      </c>
      <c r="AT274" s="33">
        <v>55.983606999999999</v>
      </c>
      <c r="AU274" s="35">
        <v>304.05305600000003</v>
      </c>
      <c r="AV274" s="33">
        <v>2294.8436799999999</v>
      </c>
      <c r="AW274" s="33">
        <v>309.10208999999998</v>
      </c>
      <c r="AX274" s="53">
        <v>98</v>
      </c>
      <c r="AY274" s="53">
        <v>15</v>
      </c>
      <c r="AZ274" s="38">
        <f t="shared" si="248"/>
        <v>45563</v>
      </c>
      <c r="BA274" s="39">
        <f t="shared" si="249"/>
        <v>0.7594418016189316</v>
      </c>
      <c r="BB274" s="40">
        <f t="shared" si="250"/>
        <v>317.29841311320382</v>
      </c>
      <c r="BC274" s="39">
        <f t="shared" si="251"/>
        <v>0.10229239148601928</v>
      </c>
      <c r="BD274" s="40">
        <f t="shared" si="252"/>
        <v>42.738249886796083</v>
      </c>
      <c r="BE274" s="39">
        <f t="shared" si="253"/>
        <v>0.11676627812414082</v>
      </c>
      <c r="BF274" s="39">
        <f t="shared" si="254"/>
        <v>2.1499528770908313E-2</v>
      </c>
    </row>
    <row r="275" spans="40:58" x14ac:dyDescent="0.3">
      <c r="AN275" s="37">
        <f t="shared" si="247"/>
        <v>9</v>
      </c>
      <c r="AO275" s="32" t="s">
        <v>0</v>
      </c>
      <c r="AP275" s="32" t="s">
        <v>374</v>
      </c>
      <c r="AQ275" s="32" t="s">
        <v>84</v>
      </c>
      <c r="AR275" s="33">
        <v>1815.403125</v>
      </c>
      <c r="AS275" s="34">
        <v>1348.1999960000001</v>
      </c>
      <c r="AT275" s="33">
        <v>17.272728000000001</v>
      </c>
      <c r="AU275" s="35">
        <v>449.93040100000002</v>
      </c>
      <c r="AV275" s="33">
        <v>1651.675851</v>
      </c>
      <c r="AW275" s="33">
        <v>163.72727399999999</v>
      </c>
      <c r="AX275" s="53">
        <v>60</v>
      </c>
      <c r="AY275" s="53">
        <v>9</v>
      </c>
      <c r="AZ275" s="38">
        <f t="shared" si="248"/>
        <v>45564</v>
      </c>
      <c r="BA275" s="39">
        <f t="shared" si="249"/>
        <v>0.67566742775659072</v>
      </c>
      <c r="BB275" s="40">
        <f t="shared" si="250"/>
        <v>425.06709118997344</v>
      </c>
      <c r="BC275" s="39">
        <f t="shared" si="251"/>
        <v>6.6977540423686033E-2</v>
      </c>
      <c r="BD275" s="40">
        <f t="shared" si="252"/>
        <v>42.136037810026536</v>
      </c>
      <c r="BE275" s="39">
        <f t="shared" si="253"/>
        <v>0.24784049052465965</v>
      </c>
      <c r="BF275" s="39">
        <f t="shared" si="254"/>
        <v>9.5145412950635964E-3</v>
      </c>
    </row>
    <row r="276" spans="40:58" x14ac:dyDescent="0.3">
      <c r="AN276" s="37">
        <f t="shared" si="247"/>
        <v>9</v>
      </c>
      <c r="AO276" s="32" t="s">
        <v>0</v>
      </c>
      <c r="AP276" s="32" t="s">
        <v>375</v>
      </c>
      <c r="AQ276" s="32" t="s">
        <v>67</v>
      </c>
      <c r="AR276" s="33">
        <v>1043.978842</v>
      </c>
      <c r="AS276" s="34">
        <v>705.72727699999996</v>
      </c>
      <c r="AT276" s="33">
        <v>42.883755999999998</v>
      </c>
      <c r="AU276" s="35">
        <v>295.36780900000002</v>
      </c>
      <c r="AV276" s="33">
        <v>945.61520499999995</v>
      </c>
      <c r="AW276" s="33">
        <v>98.363636999999997</v>
      </c>
      <c r="AX276" s="53">
        <v>33</v>
      </c>
      <c r="AY276" s="53">
        <v>4</v>
      </c>
      <c r="AZ276" s="38">
        <f t="shared" si="248"/>
        <v>45565</v>
      </c>
      <c r="BA276" s="39">
        <f t="shared" si="249"/>
        <v>0.61230521223376999</v>
      </c>
      <c r="BB276" s="40">
        <f t="shared" si="250"/>
        <v>306.3815185816245</v>
      </c>
      <c r="BC276" s="39">
        <f t="shared" si="251"/>
        <v>6.3692469527676973E-2</v>
      </c>
      <c r="BD276" s="40">
        <f t="shared" si="252"/>
        <v>31.870046418375502</v>
      </c>
      <c r="BE276" s="39">
        <f t="shared" si="253"/>
        <v>0.28292509111980646</v>
      </c>
      <c r="BF276" s="39">
        <f t="shared" si="254"/>
        <v>4.1077227118746527E-2</v>
      </c>
    </row>
    <row r="277" spans="40:58" x14ac:dyDescent="0.3">
      <c r="AN277" s="37">
        <f t="shared" si="247"/>
        <v>10</v>
      </c>
      <c r="AO277" s="32" t="s">
        <v>0</v>
      </c>
      <c r="AP277" s="32" t="s">
        <v>376</v>
      </c>
      <c r="AQ277" s="32" t="s">
        <v>70</v>
      </c>
      <c r="AR277" s="33">
        <v>706.97615299999995</v>
      </c>
      <c r="AS277" s="34">
        <v>506.909088</v>
      </c>
      <c r="AT277" s="33">
        <v>39.463487999999998</v>
      </c>
      <c r="AU277" s="35">
        <v>160.603577</v>
      </c>
      <c r="AV277" s="33">
        <v>669.33084699999995</v>
      </c>
      <c r="AW277" s="33">
        <v>37.645305999999998</v>
      </c>
      <c r="AX277" s="53">
        <v>26</v>
      </c>
      <c r="AY277" s="53">
        <v>2</v>
      </c>
      <c r="AZ277" s="38">
        <f t="shared" si="248"/>
        <v>45566</v>
      </c>
      <c r="BA277" s="39">
        <f t="shared" si="249"/>
        <v>0.67883056437338318</v>
      </c>
      <c r="BB277" s="40">
        <f t="shared" si="250"/>
        <v>189.41382606048668</v>
      </c>
      <c r="BC277" s="39">
        <f t="shared" si="251"/>
        <v>3.8179600465939247E-2</v>
      </c>
      <c r="BD277" s="40">
        <f t="shared" si="252"/>
        <v>10.653238939513267</v>
      </c>
      <c r="BE277" s="39">
        <f t="shared" si="253"/>
        <v>0.22716972321978732</v>
      </c>
      <c r="BF277" s="39">
        <f t="shared" si="254"/>
        <v>5.5820111940890316E-2</v>
      </c>
    </row>
    <row r="278" spans="40:58" x14ac:dyDescent="0.3">
      <c r="AN278" s="37">
        <f t="shared" si="247"/>
        <v>10</v>
      </c>
      <c r="AO278" s="32" t="s">
        <v>0</v>
      </c>
      <c r="AP278" s="32" t="s">
        <v>377</v>
      </c>
      <c r="AQ278" s="32" t="s">
        <v>72</v>
      </c>
      <c r="AR278" s="33">
        <v>1248.7837549999999</v>
      </c>
      <c r="AS278" s="34">
        <v>959.90908999999999</v>
      </c>
      <c r="AT278" s="33">
        <v>74.090909999999994</v>
      </c>
      <c r="AU278" s="35">
        <v>214.78375500000001</v>
      </c>
      <c r="AV278" s="33">
        <v>1151.2382990000001</v>
      </c>
      <c r="AW278" s="33">
        <v>97.545456000000001</v>
      </c>
      <c r="AX278" s="53">
        <v>48</v>
      </c>
      <c r="AY278" s="53">
        <v>4</v>
      </c>
      <c r="AZ278" s="38">
        <f t="shared" si="248"/>
        <v>45567</v>
      </c>
      <c r="BA278" s="39">
        <f t="shared" si="249"/>
        <v>0.70863215071754004</v>
      </c>
      <c r="BB278" s="40">
        <f t="shared" si="250"/>
        <v>266.30998091322448</v>
      </c>
      <c r="BC278" s="39">
        <f t="shared" si="251"/>
        <v>6.0043039167517451E-2</v>
      </c>
      <c r="BD278" s="40">
        <f t="shared" si="252"/>
        <v>22.564684086775483</v>
      </c>
      <c r="BE278" s="39">
        <f t="shared" si="253"/>
        <v>0.17199435381828779</v>
      </c>
      <c r="BF278" s="39">
        <f t="shared" si="254"/>
        <v>5.9330456296654815E-2</v>
      </c>
    </row>
    <row r="279" spans="40:58" x14ac:dyDescent="0.3">
      <c r="AN279" s="37">
        <f t="shared" si="247"/>
        <v>10</v>
      </c>
      <c r="AO279" s="32" t="s">
        <v>0</v>
      </c>
      <c r="AP279" s="32" t="s">
        <v>378</v>
      </c>
      <c r="AQ279" s="32" t="s">
        <v>75</v>
      </c>
      <c r="AR279" s="33">
        <v>2315.8363570000001</v>
      </c>
      <c r="AS279" s="34">
        <v>2171.454538</v>
      </c>
      <c r="AT279" s="33">
        <v>24.090909</v>
      </c>
      <c r="AU279" s="35">
        <v>120.29091</v>
      </c>
      <c r="AV279" s="33">
        <v>2201.9272679999999</v>
      </c>
      <c r="AW279" s="33">
        <v>113.90908899999999</v>
      </c>
      <c r="AX279" s="53">
        <v>68</v>
      </c>
      <c r="AY279" s="53">
        <v>6</v>
      </c>
      <c r="AZ279" s="38">
        <f t="shared" si="248"/>
        <v>45568</v>
      </c>
      <c r="BA279" s="39">
        <f t="shared" si="249"/>
        <v>0.8915341337331768</v>
      </c>
      <c r="BB279" s="40">
        <f t="shared" si="250"/>
        <v>137.28010759420894</v>
      </c>
      <c r="BC279" s="39">
        <f t="shared" si="251"/>
        <v>4.6120433886170632E-2</v>
      </c>
      <c r="BD279" s="40">
        <f t="shared" si="252"/>
        <v>7.1017114057912298</v>
      </c>
      <c r="BE279" s="39">
        <f t="shared" si="253"/>
        <v>5.1942750460929908E-2</v>
      </c>
      <c r="BF279" s="39">
        <f t="shared" si="254"/>
        <v>1.0402681919722533E-2</v>
      </c>
    </row>
    <row r="280" spans="40:58" x14ac:dyDescent="0.3">
      <c r="AN280" s="37">
        <f t="shared" si="247"/>
        <v>10</v>
      </c>
      <c r="AO280" s="32" t="s">
        <v>0</v>
      </c>
      <c r="AP280" s="32" t="s">
        <v>379</v>
      </c>
      <c r="AQ280" s="32" t="s">
        <v>78</v>
      </c>
      <c r="AR280" s="33">
        <v>1</v>
      </c>
      <c r="AS280" s="34">
        <v>1</v>
      </c>
      <c r="AT280" s="33">
        <v>1</v>
      </c>
      <c r="AU280" s="35">
        <v>1</v>
      </c>
      <c r="AV280" s="33">
        <v>1</v>
      </c>
      <c r="AW280" s="33">
        <v>1</v>
      </c>
      <c r="AX280" s="53">
        <v>1</v>
      </c>
      <c r="AY280" s="53">
        <v>1</v>
      </c>
      <c r="AZ280" s="38">
        <f t="shared" si="248"/>
        <v>45569</v>
      </c>
      <c r="BA280" s="39">
        <f t="shared" si="249"/>
        <v>1</v>
      </c>
      <c r="BB280" s="40">
        <f t="shared" si="250"/>
        <v>0</v>
      </c>
      <c r="BC280" s="39">
        <f t="shared" si="251"/>
        <v>1</v>
      </c>
      <c r="BD280" s="40">
        <f t="shared" si="252"/>
        <v>0</v>
      </c>
      <c r="BE280" s="39">
        <f t="shared" si="253"/>
        <v>1</v>
      </c>
      <c r="BF280" s="39">
        <f t="shared" si="254"/>
        <v>1</v>
      </c>
    </row>
    <row r="281" spans="40:58" x14ac:dyDescent="0.3">
      <c r="AN281" s="37">
        <f t="shared" si="247"/>
        <v>10</v>
      </c>
      <c r="AO281" s="32" t="s">
        <v>0</v>
      </c>
      <c r="AP281" s="32" t="s">
        <v>380</v>
      </c>
      <c r="AQ281" s="32" t="s">
        <v>81</v>
      </c>
      <c r="AR281" s="33">
        <v>1</v>
      </c>
      <c r="AS281" s="34">
        <v>1</v>
      </c>
      <c r="AT281" s="33">
        <v>1</v>
      </c>
      <c r="AU281" s="35">
        <v>1</v>
      </c>
      <c r="AV281" s="33">
        <v>1</v>
      </c>
      <c r="AW281" s="33">
        <v>1</v>
      </c>
      <c r="AX281" s="53">
        <v>1</v>
      </c>
      <c r="AY281" s="53">
        <v>1</v>
      </c>
      <c r="AZ281" s="38">
        <f t="shared" si="248"/>
        <v>45570</v>
      </c>
      <c r="BA281" s="39">
        <f t="shared" si="249"/>
        <v>1</v>
      </c>
      <c r="BB281" s="40">
        <f t="shared" si="250"/>
        <v>0</v>
      </c>
      <c r="BC281" s="39">
        <f t="shared" si="251"/>
        <v>1</v>
      </c>
      <c r="BD281" s="40">
        <f t="shared" si="252"/>
        <v>0</v>
      </c>
      <c r="BE281" s="39">
        <f t="shared" si="253"/>
        <v>1</v>
      </c>
      <c r="BF281" s="39">
        <f t="shared" si="254"/>
        <v>1</v>
      </c>
    </row>
    <row r="282" spans="40:58" x14ac:dyDescent="0.3">
      <c r="AN282" s="37">
        <f t="shared" si="247"/>
        <v>10</v>
      </c>
      <c r="AO282" s="32" t="s">
        <v>0</v>
      </c>
      <c r="AP282" s="32" t="s">
        <v>381</v>
      </c>
      <c r="AQ282" s="32" t="s">
        <v>84</v>
      </c>
      <c r="AR282" s="33">
        <v>1</v>
      </c>
      <c r="AS282" s="34">
        <v>1</v>
      </c>
      <c r="AT282" s="33">
        <v>1</v>
      </c>
      <c r="AU282" s="35">
        <v>1</v>
      </c>
      <c r="AV282" s="33">
        <v>1</v>
      </c>
      <c r="AW282" s="33">
        <v>1</v>
      </c>
      <c r="AX282" s="53">
        <v>1</v>
      </c>
      <c r="AY282" s="53">
        <v>1</v>
      </c>
      <c r="AZ282" s="38">
        <f t="shared" si="248"/>
        <v>45571</v>
      </c>
      <c r="BA282" s="39">
        <f t="shared" si="249"/>
        <v>1</v>
      </c>
      <c r="BB282" s="40">
        <f t="shared" si="250"/>
        <v>0</v>
      </c>
      <c r="BC282" s="39">
        <f t="shared" si="251"/>
        <v>1</v>
      </c>
      <c r="BD282" s="40">
        <f t="shared" si="252"/>
        <v>0</v>
      </c>
      <c r="BE282" s="39">
        <f t="shared" si="253"/>
        <v>1</v>
      </c>
      <c r="BF282" s="39">
        <f t="shared" si="254"/>
        <v>1</v>
      </c>
    </row>
    <row r="283" spans="40:58" x14ac:dyDescent="0.3">
      <c r="AN283" s="37">
        <f t="shared" si="247"/>
        <v>10</v>
      </c>
      <c r="AO283" s="32" t="s">
        <v>0</v>
      </c>
      <c r="AP283" s="32" t="s">
        <v>382</v>
      </c>
      <c r="AQ283" s="32" t="s">
        <v>67</v>
      </c>
      <c r="AR283" s="33">
        <v>1</v>
      </c>
      <c r="AS283" s="34">
        <v>1</v>
      </c>
      <c r="AT283" s="33">
        <v>1</v>
      </c>
      <c r="AU283" s="35">
        <v>1</v>
      </c>
      <c r="AV283" s="33">
        <v>1</v>
      </c>
      <c r="AW283" s="33">
        <v>1</v>
      </c>
      <c r="AX283" s="53">
        <v>1</v>
      </c>
      <c r="AY283" s="53">
        <v>1</v>
      </c>
      <c r="AZ283" s="38">
        <f t="shared" si="248"/>
        <v>45572</v>
      </c>
      <c r="BA283" s="39">
        <f t="shared" si="249"/>
        <v>1</v>
      </c>
      <c r="BB283" s="40">
        <f t="shared" si="250"/>
        <v>0</v>
      </c>
      <c r="BC283" s="39">
        <f t="shared" si="251"/>
        <v>1</v>
      </c>
      <c r="BD283" s="40">
        <f t="shared" si="252"/>
        <v>0</v>
      </c>
      <c r="BE283" s="39">
        <f t="shared" si="253"/>
        <v>1</v>
      </c>
      <c r="BF283" s="39">
        <f t="shared" si="254"/>
        <v>1</v>
      </c>
    </row>
    <row r="284" spans="40:58" x14ac:dyDescent="0.3">
      <c r="AN284" s="37">
        <f t="shared" si="247"/>
        <v>10</v>
      </c>
      <c r="AO284" s="32" t="s">
        <v>0</v>
      </c>
      <c r="AP284" s="32" t="s">
        <v>383</v>
      </c>
      <c r="AQ284" s="32" t="s">
        <v>70</v>
      </c>
      <c r="AR284" s="33">
        <v>1</v>
      </c>
      <c r="AS284" s="34">
        <v>1</v>
      </c>
      <c r="AT284" s="33">
        <v>1</v>
      </c>
      <c r="AU284" s="35">
        <v>1</v>
      </c>
      <c r="AV284" s="33">
        <v>1</v>
      </c>
      <c r="AW284" s="33">
        <v>1</v>
      </c>
      <c r="AX284" s="53">
        <v>1</v>
      </c>
      <c r="AY284" s="53">
        <v>1</v>
      </c>
      <c r="AZ284" s="38">
        <f t="shared" si="248"/>
        <v>45573</v>
      </c>
      <c r="BA284" s="39">
        <f t="shared" si="249"/>
        <v>1</v>
      </c>
      <c r="BB284" s="40">
        <f t="shared" si="250"/>
        <v>0</v>
      </c>
      <c r="BC284" s="39">
        <f t="shared" si="251"/>
        <v>1</v>
      </c>
      <c r="BD284" s="40">
        <f t="shared" si="252"/>
        <v>0</v>
      </c>
      <c r="BE284" s="39">
        <f t="shared" si="253"/>
        <v>1</v>
      </c>
      <c r="BF284" s="39">
        <f t="shared" si="254"/>
        <v>1</v>
      </c>
    </row>
    <row r="285" spans="40:58" x14ac:dyDescent="0.3">
      <c r="AN285" s="37">
        <f t="shared" si="247"/>
        <v>10</v>
      </c>
      <c r="AO285" s="32" t="s">
        <v>0</v>
      </c>
      <c r="AP285" s="32" t="s">
        <v>384</v>
      </c>
      <c r="AQ285" s="32" t="s">
        <v>72</v>
      </c>
      <c r="AR285" s="33">
        <v>1</v>
      </c>
      <c r="AS285" s="34">
        <v>1</v>
      </c>
      <c r="AT285" s="33">
        <v>1</v>
      </c>
      <c r="AU285" s="35">
        <v>1</v>
      </c>
      <c r="AV285" s="33">
        <v>1</v>
      </c>
      <c r="AW285" s="33">
        <v>1</v>
      </c>
      <c r="AX285" s="53">
        <v>1</v>
      </c>
      <c r="AY285" s="53">
        <v>1</v>
      </c>
      <c r="AZ285" s="38">
        <f t="shared" si="248"/>
        <v>45574</v>
      </c>
      <c r="BA285" s="39">
        <f t="shared" si="249"/>
        <v>1</v>
      </c>
      <c r="BB285" s="40">
        <f t="shared" si="250"/>
        <v>0</v>
      </c>
      <c r="BC285" s="39">
        <f t="shared" si="251"/>
        <v>1</v>
      </c>
      <c r="BD285" s="40">
        <f t="shared" si="252"/>
        <v>0</v>
      </c>
      <c r="BE285" s="39">
        <f t="shared" si="253"/>
        <v>1</v>
      </c>
      <c r="BF285" s="39">
        <f t="shared" si="254"/>
        <v>1</v>
      </c>
    </row>
    <row r="286" spans="40:58" x14ac:dyDescent="0.3">
      <c r="AN286" s="37">
        <f t="shared" si="247"/>
        <v>10</v>
      </c>
      <c r="AO286" s="32" t="s">
        <v>0</v>
      </c>
      <c r="AP286" s="32" t="s">
        <v>385</v>
      </c>
      <c r="AQ286" s="32" t="s">
        <v>75</v>
      </c>
      <c r="AR286" s="33">
        <v>1</v>
      </c>
      <c r="AS286" s="34">
        <v>1</v>
      </c>
      <c r="AT286" s="33">
        <v>1</v>
      </c>
      <c r="AU286" s="35">
        <v>1</v>
      </c>
      <c r="AV286" s="33">
        <v>1</v>
      </c>
      <c r="AW286" s="33">
        <v>1</v>
      </c>
      <c r="AX286" s="53">
        <v>1</v>
      </c>
      <c r="AY286" s="53">
        <v>1</v>
      </c>
      <c r="AZ286" s="38">
        <f t="shared" si="248"/>
        <v>45575</v>
      </c>
      <c r="BA286" s="39">
        <f t="shared" si="249"/>
        <v>1</v>
      </c>
      <c r="BB286" s="40">
        <f t="shared" si="250"/>
        <v>0</v>
      </c>
      <c r="BC286" s="39">
        <f t="shared" si="251"/>
        <v>1</v>
      </c>
      <c r="BD286" s="40">
        <f t="shared" si="252"/>
        <v>0</v>
      </c>
      <c r="BE286" s="39">
        <f t="shared" si="253"/>
        <v>1</v>
      </c>
      <c r="BF286" s="39">
        <f t="shared" si="254"/>
        <v>1</v>
      </c>
    </row>
    <row r="287" spans="40:58" x14ac:dyDescent="0.3">
      <c r="AN287" s="37">
        <f t="shared" si="247"/>
        <v>10</v>
      </c>
      <c r="AO287" s="32" t="s">
        <v>0</v>
      </c>
      <c r="AP287" s="32" t="s">
        <v>386</v>
      </c>
      <c r="AQ287" s="32" t="s">
        <v>78</v>
      </c>
      <c r="AR287" s="33">
        <v>1</v>
      </c>
      <c r="AS287" s="34">
        <v>1</v>
      </c>
      <c r="AT287" s="33">
        <v>1</v>
      </c>
      <c r="AU287" s="35">
        <v>1</v>
      </c>
      <c r="AV287" s="33">
        <v>1</v>
      </c>
      <c r="AW287" s="33">
        <v>1</v>
      </c>
      <c r="AX287" s="53">
        <v>1</v>
      </c>
      <c r="AY287" s="53">
        <v>1</v>
      </c>
      <c r="AZ287" s="38">
        <f t="shared" si="248"/>
        <v>45576</v>
      </c>
      <c r="BA287" s="39">
        <f t="shared" si="249"/>
        <v>1</v>
      </c>
      <c r="BB287" s="40">
        <f t="shared" si="250"/>
        <v>0</v>
      </c>
      <c r="BC287" s="39">
        <f t="shared" si="251"/>
        <v>1</v>
      </c>
      <c r="BD287" s="40">
        <f t="shared" si="252"/>
        <v>0</v>
      </c>
      <c r="BE287" s="39">
        <f t="shared" si="253"/>
        <v>1</v>
      </c>
      <c r="BF287" s="39">
        <f t="shared" si="254"/>
        <v>1</v>
      </c>
    </row>
    <row r="288" spans="40:58" x14ac:dyDescent="0.3">
      <c r="AN288" s="37">
        <f t="shared" si="247"/>
        <v>10</v>
      </c>
      <c r="AO288" s="32" t="s">
        <v>0</v>
      </c>
      <c r="AP288" s="32" t="s">
        <v>387</v>
      </c>
      <c r="AQ288" s="32" t="s">
        <v>81</v>
      </c>
      <c r="AR288" s="33">
        <v>1</v>
      </c>
      <c r="AS288" s="34">
        <v>1</v>
      </c>
      <c r="AT288" s="33">
        <v>1</v>
      </c>
      <c r="AU288" s="35">
        <v>1</v>
      </c>
      <c r="AV288" s="33">
        <v>1</v>
      </c>
      <c r="AW288" s="33">
        <v>1</v>
      </c>
      <c r="AX288" s="53">
        <v>1</v>
      </c>
      <c r="AY288" s="53">
        <v>1</v>
      </c>
      <c r="AZ288" s="38">
        <f t="shared" si="248"/>
        <v>45577</v>
      </c>
      <c r="BA288" s="39">
        <f t="shared" si="249"/>
        <v>1</v>
      </c>
      <c r="BB288" s="40">
        <f t="shared" si="250"/>
        <v>0</v>
      </c>
      <c r="BC288" s="39">
        <f t="shared" si="251"/>
        <v>1</v>
      </c>
      <c r="BD288" s="40">
        <f t="shared" si="252"/>
        <v>0</v>
      </c>
      <c r="BE288" s="39">
        <f t="shared" si="253"/>
        <v>1</v>
      </c>
      <c r="BF288" s="39">
        <f t="shared" si="254"/>
        <v>1</v>
      </c>
    </row>
    <row r="289" spans="40:58" x14ac:dyDescent="0.3">
      <c r="AN289" s="37">
        <f t="shared" si="247"/>
        <v>10</v>
      </c>
      <c r="AO289" s="32" t="s">
        <v>0</v>
      </c>
      <c r="AP289" s="32" t="s">
        <v>388</v>
      </c>
      <c r="AQ289" s="32" t="s">
        <v>84</v>
      </c>
      <c r="AR289" s="33">
        <v>1</v>
      </c>
      <c r="AS289" s="34">
        <v>1</v>
      </c>
      <c r="AT289" s="33">
        <v>1</v>
      </c>
      <c r="AU289" s="35">
        <v>1</v>
      </c>
      <c r="AV289" s="33">
        <v>1</v>
      </c>
      <c r="AW289" s="33">
        <v>1</v>
      </c>
      <c r="AX289" s="53">
        <v>1</v>
      </c>
      <c r="AY289" s="53">
        <v>1</v>
      </c>
      <c r="AZ289" s="38">
        <f t="shared" si="248"/>
        <v>45578</v>
      </c>
      <c r="BA289" s="39">
        <f t="shared" si="249"/>
        <v>1</v>
      </c>
      <c r="BB289" s="40">
        <f t="shared" si="250"/>
        <v>0</v>
      </c>
      <c r="BC289" s="39">
        <f t="shared" si="251"/>
        <v>1</v>
      </c>
      <c r="BD289" s="40">
        <f t="shared" si="252"/>
        <v>0</v>
      </c>
      <c r="BE289" s="39">
        <f t="shared" si="253"/>
        <v>1</v>
      </c>
      <c r="BF289" s="39">
        <f t="shared" si="254"/>
        <v>1</v>
      </c>
    </row>
    <row r="290" spans="40:58" x14ac:dyDescent="0.3">
      <c r="AN290" s="37">
        <f t="shared" si="247"/>
        <v>10</v>
      </c>
      <c r="AO290" s="32" t="s">
        <v>0</v>
      </c>
      <c r="AP290" s="32" t="s">
        <v>389</v>
      </c>
      <c r="AQ290" s="32" t="s">
        <v>67</v>
      </c>
      <c r="AR290" s="33">
        <v>1</v>
      </c>
      <c r="AS290" s="34">
        <v>1</v>
      </c>
      <c r="AT290" s="33">
        <v>1</v>
      </c>
      <c r="AU290" s="35">
        <v>1</v>
      </c>
      <c r="AV290" s="33">
        <v>1</v>
      </c>
      <c r="AW290" s="33">
        <v>1</v>
      </c>
      <c r="AX290" s="53">
        <v>1</v>
      </c>
      <c r="AY290" s="53">
        <v>1</v>
      </c>
      <c r="AZ290" s="38">
        <f t="shared" si="248"/>
        <v>45579</v>
      </c>
      <c r="BA290" s="39">
        <f t="shared" si="249"/>
        <v>1</v>
      </c>
      <c r="BB290" s="40">
        <f t="shared" si="250"/>
        <v>0</v>
      </c>
      <c r="BC290" s="39">
        <f t="shared" si="251"/>
        <v>1</v>
      </c>
      <c r="BD290" s="40">
        <f t="shared" si="252"/>
        <v>0</v>
      </c>
      <c r="BE290" s="39">
        <f t="shared" si="253"/>
        <v>1</v>
      </c>
      <c r="BF290" s="39">
        <f t="shared" si="254"/>
        <v>1</v>
      </c>
    </row>
    <row r="291" spans="40:58" x14ac:dyDescent="0.3">
      <c r="AN291" s="37">
        <f t="shared" si="247"/>
        <v>10</v>
      </c>
      <c r="AO291" s="32" t="s">
        <v>0</v>
      </c>
      <c r="AP291" s="32" t="s">
        <v>390</v>
      </c>
      <c r="AQ291" s="32" t="s">
        <v>70</v>
      </c>
      <c r="AR291" s="33">
        <v>1</v>
      </c>
      <c r="AS291" s="34">
        <v>1</v>
      </c>
      <c r="AT291" s="33">
        <v>1</v>
      </c>
      <c r="AU291" s="35">
        <v>1</v>
      </c>
      <c r="AV291" s="33">
        <v>1</v>
      </c>
      <c r="AW291" s="33">
        <v>1</v>
      </c>
      <c r="AX291" s="53">
        <v>1</v>
      </c>
      <c r="AY291" s="53">
        <v>1</v>
      </c>
      <c r="AZ291" s="38">
        <f t="shared" si="248"/>
        <v>45580</v>
      </c>
      <c r="BA291" s="39">
        <f t="shared" si="249"/>
        <v>1</v>
      </c>
      <c r="BB291" s="40">
        <f t="shared" si="250"/>
        <v>0</v>
      </c>
      <c r="BC291" s="39">
        <f t="shared" si="251"/>
        <v>1</v>
      </c>
      <c r="BD291" s="40">
        <f t="shared" si="252"/>
        <v>0</v>
      </c>
      <c r="BE291" s="39">
        <f t="shared" si="253"/>
        <v>1</v>
      </c>
      <c r="BF291" s="39">
        <f t="shared" si="254"/>
        <v>1</v>
      </c>
    </row>
    <row r="292" spans="40:58" x14ac:dyDescent="0.3">
      <c r="AN292" s="37">
        <f t="shared" si="247"/>
        <v>10</v>
      </c>
      <c r="AO292" s="32" t="s">
        <v>0</v>
      </c>
      <c r="AP292" s="32" t="s">
        <v>391</v>
      </c>
      <c r="AQ292" s="32" t="s">
        <v>72</v>
      </c>
      <c r="AR292" s="33">
        <v>1</v>
      </c>
      <c r="AS292" s="34">
        <v>1</v>
      </c>
      <c r="AT292" s="33">
        <v>1</v>
      </c>
      <c r="AU292" s="35">
        <v>1</v>
      </c>
      <c r="AV292" s="33">
        <v>1</v>
      </c>
      <c r="AW292" s="33">
        <v>1</v>
      </c>
      <c r="AX292" s="53">
        <v>1</v>
      </c>
      <c r="AY292" s="53">
        <v>1</v>
      </c>
      <c r="AZ292" s="38">
        <f t="shared" si="248"/>
        <v>45581</v>
      </c>
      <c r="BA292" s="39">
        <f t="shared" si="249"/>
        <v>1</v>
      </c>
      <c r="BB292" s="40">
        <f t="shared" si="250"/>
        <v>0</v>
      </c>
      <c r="BC292" s="39">
        <f t="shared" si="251"/>
        <v>1</v>
      </c>
      <c r="BD292" s="40">
        <f t="shared" si="252"/>
        <v>0</v>
      </c>
      <c r="BE292" s="39">
        <f t="shared" si="253"/>
        <v>1</v>
      </c>
      <c r="BF292" s="39">
        <f t="shared" si="254"/>
        <v>1</v>
      </c>
    </row>
    <row r="293" spans="40:58" x14ac:dyDescent="0.3">
      <c r="AN293" s="37">
        <f t="shared" si="247"/>
        <v>10</v>
      </c>
      <c r="AO293" s="32" t="s">
        <v>0</v>
      </c>
      <c r="AP293" s="32" t="s">
        <v>392</v>
      </c>
      <c r="AQ293" s="32" t="s">
        <v>75</v>
      </c>
      <c r="AR293" s="33">
        <v>1</v>
      </c>
      <c r="AS293" s="34">
        <v>1</v>
      </c>
      <c r="AT293" s="33">
        <v>1</v>
      </c>
      <c r="AU293" s="35">
        <v>1</v>
      </c>
      <c r="AV293" s="33">
        <v>1</v>
      </c>
      <c r="AW293" s="33">
        <v>1</v>
      </c>
      <c r="AX293" s="53">
        <v>1</v>
      </c>
      <c r="AY293" s="53">
        <v>1</v>
      </c>
      <c r="AZ293" s="38">
        <f t="shared" si="248"/>
        <v>45582</v>
      </c>
      <c r="BA293" s="39">
        <f t="shared" si="249"/>
        <v>1</v>
      </c>
      <c r="BB293" s="40">
        <f t="shared" si="250"/>
        <v>0</v>
      </c>
      <c r="BC293" s="39">
        <f t="shared" si="251"/>
        <v>1</v>
      </c>
      <c r="BD293" s="40">
        <f t="shared" si="252"/>
        <v>0</v>
      </c>
      <c r="BE293" s="39">
        <f t="shared" si="253"/>
        <v>1</v>
      </c>
      <c r="BF293" s="39">
        <f t="shared" si="254"/>
        <v>1</v>
      </c>
    </row>
    <row r="294" spans="40:58" x14ac:dyDescent="0.3">
      <c r="AN294" s="37">
        <f t="shared" si="247"/>
        <v>10</v>
      </c>
      <c r="AO294" s="32" t="s">
        <v>0</v>
      </c>
      <c r="AP294" s="32" t="s">
        <v>393</v>
      </c>
      <c r="AQ294" s="32" t="s">
        <v>78</v>
      </c>
      <c r="AR294" s="33">
        <v>1</v>
      </c>
      <c r="AS294" s="34">
        <v>1</v>
      </c>
      <c r="AT294" s="33">
        <v>1</v>
      </c>
      <c r="AU294" s="35">
        <v>1</v>
      </c>
      <c r="AV294" s="33">
        <v>1</v>
      </c>
      <c r="AW294" s="33">
        <v>1</v>
      </c>
      <c r="AX294" s="53">
        <v>1</v>
      </c>
      <c r="AY294" s="53">
        <v>1</v>
      </c>
      <c r="AZ294" s="38">
        <f t="shared" si="248"/>
        <v>45583</v>
      </c>
      <c r="BA294" s="39">
        <f t="shared" si="249"/>
        <v>1</v>
      </c>
      <c r="BB294" s="40">
        <f t="shared" si="250"/>
        <v>0</v>
      </c>
      <c r="BC294" s="39">
        <f t="shared" si="251"/>
        <v>1</v>
      </c>
      <c r="BD294" s="40">
        <f t="shared" si="252"/>
        <v>0</v>
      </c>
      <c r="BE294" s="39">
        <f t="shared" si="253"/>
        <v>1</v>
      </c>
      <c r="BF294" s="39">
        <f t="shared" si="254"/>
        <v>1</v>
      </c>
    </row>
    <row r="295" spans="40:58" x14ac:dyDescent="0.3">
      <c r="AN295" s="37">
        <f t="shared" si="247"/>
        <v>10</v>
      </c>
      <c r="AO295" s="32" t="s">
        <v>0</v>
      </c>
      <c r="AP295" s="32" t="s">
        <v>394</v>
      </c>
      <c r="AQ295" s="32" t="s">
        <v>81</v>
      </c>
      <c r="AR295" s="33">
        <v>1</v>
      </c>
      <c r="AS295" s="34">
        <v>1</v>
      </c>
      <c r="AT295" s="33">
        <v>1</v>
      </c>
      <c r="AU295" s="35">
        <v>1</v>
      </c>
      <c r="AV295" s="33">
        <v>1</v>
      </c>
      <c r="AW295" s="33">
        <v>1</v>
      </c>
      <c r="AX295" s="53">
        <v>1</v>
      </c>
      <c r="AY295" s="53">
        <v>1</v>
      </c>
      <c r="AZ295" s="38">
        <f t="shared" si="248"/>
        <v>45584</v>
      </c>
      <c r="BA295" s="39">
        <f t="shared" si="249"/>
        <v>1</v>
      </c>
      <c r="BB295" s="40">
        <f t="shared" si="250"/>
        <v>0</v>
      </c>
      <c r="BC295" s="39">
        <f t="shared" si="251"/>
        <v>1</v>
      </c>
      <c r="BD295" s="40">
        <f t="shared" si="252"/>
        <v>0</v>
      </c>
      <c r="BE295" s="39">
        <f t="shared" si="253"/>
        <v>1</v>
      </c>
      <c r="BF295" s="39">
        <f t="shared" si="254"/>
        <v>1</v>
      </c>
    </row>
    <row r="296" spans="40:58" x14ac:dyDescent="0.3">
      <c r="AN296" s="37">
        <f t="shared" si="247"/>
        <v>10</v>
      </c>
      <c r="AO296" s="32" t="s">
        <v>0</v>
      </c>
      <c r="AP296" s="32" t="s">
        <v>395</v>
      </c>
      <c r="AQ296" s="32" t="s">
        <v>84</v>
      </c>
      <c r="AR296" s="33">
        <v>1</v>
      </c>
      <c r="AS296" s="34">
        <v>1</v>
      </c>
      <c r="AT296" s="33">
        <v>1</v>
      </c>
      <c r="AU296" s="35">
        <v>1</v>
      </c>
      <c r="AV296" s="33">
        <v>1</v>
      </c>
      <c r="AW296" s="33">
        <v>1</v>
      </c>
      <c r="AX296" s="53">
        <v>1</v>
      </c>
      <c r="AY296" s="53">
        <v>1</v>
      </c>
      <c r="AZ296" s="38">
        <f t="shared" si="248"/>
        <v>45585</v>
      </c>
      <c r="BA296" s="39">
        <f t="shared" si="249"/>
        <v>1</v>
      </c>
      <c r="BB296" s="40">
        <f t="shared" si="250"/>
        <v>0</v>
      </c>
      <c r="BC296" s="39">
        <f t="shared" si="251"/>
        <v>1</v>
      </c>
      <c r="BD296" s="40">
        <f t="shared" si="252"/>
        <v>0</v>
      </c>
      <c r="BE296" s="39">
        <f t="shared" si="253"/>
        <v>1</v>
      </c>
      <c r="BF296" s="39">
        <f t="shared" si="254"/>
        <v>1</v>
      </c>
    </row>
    <row r="297" spans="40:58" x14ac:dyDescent="0.3">
      <c r="AN297" s="37">
        <f t="shared" si="247"/>
        <v>10</v>
      </c>
      <c r="AO297" s="32" t="s">
        <v>0</v>
      </c>
      <c r="AP297" s="32" t="s">
        <v>396</v>
      </c>
      <c r="AQ297" s="32" t="s">
        <v>67</v>
      </c>
      <c r="AR297" s="33">
        <v>1</v>
      </c>
      <c r="AS297" s="34">
        <v>1</v>
      </c>
      <c r="AT297" s="33">
        <v>1</v>
      </c>
      <c r="AU297" s="35">
        <v>1</v>
      </c>
      <c r="AV297" s="33">
        <v>1</v>
      </c>
      <c r="AW297" s="33">
        <v>1</v>
      </c>
      <c r="AX297" s="53">
        <v>1</v>
      </c>
      <c r="AY297" s="53">
        <v>1</v>
      </c>
      <c r="AZ297" s="38">
        <f t="shared" si="248"/>
        <v>45586</v>
      </c>
      <c r="BA297" s="39">
        <f t="shared" si="249"/>
        <v>1</v>
      </c>
      <c r="BB297" s="40">
        <f t="shared" si="250"/>
        <v>0</v>
      </c>
      <c r="BC297" s="39">
        <f t="shared" si="251"/>
        <v>1</v>
      </c>
      <c r="BD297" s="40">
        <f t="shared" si="252"/>
        <v>0</v>
      </c>
      <c r="BE297" s="39">
        <f t="shared" si="253"/>
        <v>1</v>
      </c>
      <c r="BF297" s="39">
        <f t="shared" si="254"/>
        <v>1</v>
      </c>
    </row>
    <row r="298" spans="40:58" x14ac:dyDescent="0.3">
      <c r="AN298" s="37">
        <f t="shared" si="247"/>
        <v>10</v>
      </c>
      <c r="AO298" s="32" t="s">
        <v>0</v>
      </c>
      <c r="AP298" s="32" t="s">
        <v>397</v>
      </c>
      <c r="AQ298" s="32" t="s">
        <v>70</v>
      </c>
      <c r="AR298" s="33">
        <v>1</v>
      </c>
      <c r="AS298" s="34">
        <v>1</v>
      </c>
      <c r="AT298" s="33">
        <v>1</v>
      </c>
      <c r="AU298" s="35">
        <v>1</v>
      </c>
      <c r="AV298" s="33">
        <v>1</v>
      </c>
      <c r="AW298" s="33">
        <v>1</v>
      </c>
      <c r="AX298" s="53">
        <v>1</v>
      </c>
      <c r="AY298" s="53">
        <v>1</v>
      </c>
      <c r="AZ298" s="38">
        <f t="shared" si="248"/>
        <v>45587</v>
      </c>
      <c r="BA298" s="39">
        <f t="shared" si="249"/>
        <v>1</v>
      </c>
      <c r="BB298" s="40">
        <f t="shared" si="250"/>
        <v>0</v>
      </c>
      <c r="BC298" s="39">
        <f t="shared" si="251"/>
        <v>1</v>
      </c>
      <c r="BD298" s="40">
        <f t="shared" si="252"/>
        <v>0</v>
      </c>
      <c r="BE298" s="39">
        <f t="shared" si="253"/>
        <v>1</v>
      </c>
      <c r="BF298" s="39">
        <f t="shared" si="254"/>
        <v>1</v>
      </c>
    </row>
    <row r="299" spans="40:58" x14ac:dyDescent="0.3">
      <c r="AN299" s="37">
        <f t="shared" si="247"/>
        <v>10</v>
      </c>
      <c r="AO299" s="32" t="s">
        <v>0</v>
      </c>
      <c r="AP299" s="32" t="s">
        <v>398</v>
      </c>
      <c r="AQ299" s="32" t="s">
        <v>72</v>
      </c>
      <c r="AR299" s="33">
        <v>1</v>
      </c>
      <c r="AS299" s="34">
        <v>1</v>
      </c>
      <c r="AT299" s="33">
        <v>1</v>
      </c>
      <c r="AU299" s="35">
        <v>1</v>
      </c>
      <c r="AV299" s="33">
        <v>1</v>
      </c>
      <c r="AW299" s="33">
        <v>1</v>
      </c>
      <c r="AX299" s="53">
        <v>1</v>
      </c>
      <c r="AY299" s="53">
        <v>1</v>
      </c>
      <c r="AZ299" s="38">
        <f t="shared" si="248"/>
        <v>45588</v>
      </c>
      <c r="BA299" s="39">
        <f t="shared" si="249"/>
        <v>1</v>
      </c>
      <c r="BB299" s="40">
        <f t="shared" si="250"/>
        <v>0</v>
      </c>
      <c r="BC299" s="39">
        <f t="shared" si="251"/>
        <v>1</v>
      </c>
      <c r="BD299" s="40">
        <f t="shared" si="252"/>
        <v>0</v>
      </c>
      <c r="BE299" s="39">
        <f t="shared" si="253"/>
        <v>1</v>
      </c>
      <c r="BF299" s="39">
        <f t="shared" si="254"/>
        <v>1</v>
      </c>
    </row>
    <row r="300" spans="40:58" x14ac:dyDescent="0.3">
      <c r="AN300" s="37">
        <f t="shared" si="247"/>
        <v>10</v>
      </c>
      <c r="AO300" s="32" t="s">
        <v>0</v>
      </c>
      <c r="AP300" s="32" t="s">
        <v>399</v>
      </c>
      <c r="AQ300" s="32" t="s">
        <v>75</v>
      </c>
      <c r="AR300" s="33">
        <v>1</v>
      </c>
      <c r="AS300" s="34">
        <v>1</v>
      </c>
      <c r="AT300" s="33">
        <v>1</v>
      </c>
      <c r="AU300" s="35">
        <v>1</v>
      </c>
      <c r="AV300" s="33">
        <v>1</v>
      </c>
      <c r="AW300" s="33">
        <v>1</v>
      </c>
      <c r="AX300" s="53">
        <v>1</v>
      </c>
      <c r="AY300" s="53">
        <v>1</v>
      </c>
      <c r="AZ300" s="38">
        <f t="shared" si="248"/>
        <v>45589</v>
      </c>
      <c r="BA300" s="39">
        <f t="shared" si="249"/>
        <v>1</v>
      </c>
      <c r="BB300" s="40">
        <f t="shared" si="250"/>
        <v>0</v>
      </c>
      <c r="BC300" s="39">
        <f t="shared" si="251"/>
        <v>1</v>
      </c>
      <c r="BD300" s="40">
        <f t="shared" si="252"/>
        <v>0</v>
      </c>
      <c r="BE300" s="39">
        <f t="shared" si="253"/>
        <v>1</v>
      </c>
      <c r="BF300" s="39">
        <f t="shared" si="254"/>
        <v>1</v>
      </c>
    </row>
    <row r="301" spans="40:58" x14ac:dyDescent="0.3">
      <c r="AN301" s="37">
        <f t="shared" si="247"/>
        <v>10</v>
      </c>
      <c r="AO301" s="32" t="s">
        <v>0</v>
      </c>
      <c r="AP301" s="32" t="s">
        <v>400</v>
      </c>
      <c r="AQ301" s="32" t="s">
        <v>78</v>
      </c>
      <c r="AR301" s="33">
        <v>1</v>
      </c>
      <c r="AS301" s="34">
        <v>1</v>
      </c>
      <c r="AT301" s="33">
        <v>1</v>
      </c>
      <c r="AU301" s="35">
        <v>1</v>
      </c>
      <c r="AV301" s="33">
        <v>1</v>
      </c>
      <c r="AW301" s="33">
        <v>1</v>
      </c>
      <c r="AX301" s="53">
        <v>1</v>
      </c>
      <c r="AY301" s="53">
        <v>1</v>
      </c>
      <c r="AZ301" s="38">
        <f t="shared" si="248"/>
        <v>45590</v>
      </c>
      <c r="BA301" s="39">
        <f t="shared" si="249"/>
        <v>1</v>
      </c>
      <c r="BB301" s="40">
        <f t="shared" si="250"/>
        <v>0</v>
      </c>
      <c r="BC301" s="39">
        <f t="shared" si="251"/>
        <v>1</v>
      </c>
      <c r="BD301" s="40">
        <f t="shared" si="252"/>
        <v>0</v>
      </c>
      <c r="BE301" s="39">
        <f t="shared" si="253"/>
        <v>1</v>
      </c>
      <c r="BF301" s="39">
        <f t="shared" si="254"/>
        <v>1</v>
      </c>
    </row>
    <row r="302" spans="40:58" x14ac:dyDescent="0.3">
      <c r="AN302" s="37">
        <f t="shared" si="247"/>
        <v>10</v>
      </c>
      <c r="AO302" s="32" t="s">
        <v>0</v>
      </c>
      <c r="AP302" s="32" t="s">
        <v>401</v>
      </c>
      <c r="AQ302" s="32" t="s">
        <v>81</v>
      </c>
      <c r="AR302" s="33">
        <v>1</v>
      </c>
      <c r="AS302" s="34">
        <v>1</v>
      </c>
      <c r="AT302" s="33">
        <v>1</v>
      </c>
      <c r="AU302" s="35">
        <v>1</v>
      </c>
      <c r="AV302" s="33">
        <v>1</v>
      </c>
      <c r="AW302" s="33">
        <v>1</v>
      </c>
      <c r="AX302" s="53">
        <v>1</v>
      </c>
      <c r="AY302" s="53">
        <v>1</v>
      </c>
      <c r="AZ302" s="38">
        <f t="shared" si="248"/>
        <v>45591</v>
      </c>
      <c r="BA302" s="39">
        <f t="shared" si="249"/>
        <v>1</v>
      </c>
      <c r="BB302" s="40">
        <f t="shared" si="250"/>
        <v>0</v>
      </c>
      <c r="BC302" s="39">
        <f t="shared" si="251"/>
        <v>1</v>
      </c>
      <c r="BD302" s="40">
        <f t="shared" si="252"/>
        <v>0</v>
      </c>
      <c r="BE302" s="39">
        <f t="shared" si="253"/>
        <v>1</v>
      </c>
      <c r="BF302" s="39">
        <f t="shared" si="254"/>
        <v>1</v>
      </c>
    </row>
    <row r="303" spans="40:58" x14ac:dyDescent="0.3">
      <c r="AN303" s="37">
        <f t="shared" si="247"/>
        <v>10</v>
      </c>
      <c r="AO303" s="32" t="s">
        <v>0</v>
      </c>
      <c r="AP303" s="32" t="s">
        <v>402</v>
      </c>
      <c r="AQ303" s="32" t="s">
        <v>84</v>
      </c>
      <c r="AR303" s="33">
        <v>1</v>
      </c>
      <c r="AS303" s="34">
        <v>1</v>
      </c>
      <c r="AT303" s="33">
        <v>1</v>
      </c>
      <c r="AU303" s="35">
        <v>1</v>
      </c>
      <c r="AV303" s="33">
        <v>1</v>
      </c>
      <c r="AW303" s="33">
        <v>1</v>
      </c>
      <c r="AX303" s="53">
        <v>1</v>
      </c>
      <c r="AY303" s="53">
        <v>1</v>
      </c>
      <c r="AZ303" s="38">
        <f t="shared" si="248"/>
        <v>45592</v>
      </c>
      <c r="BA303" s="39">
        <f t="shared" si="249"/>
        <v>1</v>
      </c>
      <c r="BB303" s="40">
        <f t="shared" si="250"/>
        <v>0</v>
      </c>
      <c r="BC303" s="39">
        <f t="shared" si="251"/>
        <v>1</v>
      </c>
      <c r="BD303" s="40">
        <f t="shared" si="252"/>
        <v>0</v>
      </c>
      <c r="BE303" s="39">
        <f t="shared" si="253"/>
        <v>1</v>
      </c>
      <c r="BF303" s="39">
        <f t="shared" si="254"/>
        <v>1</v>
      </c>
    </row>
    <row r="304" spans="40:58" x14ac:dyDescent="0.3">
      <c r="AN304" s="37">
        <f t="shared" si="247"/>
        <v>10</v>
      </c>
      <c r="AO304" s="32" t="s">
        <v>0</v>
      </c>
      <c r="AP304" s="32" t="s">
        <v>403</v>
      </c>
      <c r="AQ304" s="32" t="s">
        <v>67</v>
      </c>
      <c r="AR304" s="33">
        <v>1</v>
      </c>
      <c r="AS304" s="34">
        <v>1</v>
      </c>
      <c r="AT304" s="33">
        <v>1</v>
      </c>
      <c r="AU304" s="35">
        <v>1</v>
      </c>
      <c r="AV304" s="33">
        <v>1</v>
      </c>
      <c r="AW304" s="33">
        <v>1</v>
      </c>
      <c r="AX304" s="53">
        <v>1</v>
      </c>
      <c r="AY304" s="53">
        <v>1</v>
      </c>
      <c r="AZ304" s="38">
        <f t="shared" si="248"/>
        <v>45593</v>
      </c>
      <c r="BA304" s="39">
        <f t="shared" si="249"/>
        <v>1</v>
      </c>
      <c r="BB304" s="40">
        <f t="shared" si="250"/>
        <v>0</v>
      </c>
      <c r="BC304" s="39">
        <f t="shared" si="251"/>
        <v>1</v>
      </c>
      <c r="BD304" s="40">
        <f t="shared" si="252"/>
        <v>0</v>
      </c>
      <c r="BE304" s="39">
        <f t="shared" si="253"/>
        <v>1</v>
      </c>
      <c r="BF304" s="39">
        <f t="shared" si="254"/>
        <v>1</v>
      </c>
    </row>
    <row r="305" spans="40:58" x14ac:dyDescent="0.3">
      <c r="AN305" s="37">
        <f t="shared" si="247"/>
        <v>10</v>
      </c>
      <c r="AO305" s="32" t="s">
        <v>0</v>
      </c>
      <c r="AP305" s="32" t="s">
        <v>404</v>
      </c>
      <c r="AQ305" s="32" t="s">
        <v>70</v>
      </c>
      <c r="AR305" s="33">
        <v>1</v>
      </c>
      <c r="AS305" s="34">
        <v>1</v>
      </c>
      <c r="AT305" s="33">
        <v>1</v>
      </c>
      <c r="AU305" s="35">
        <v>1</v>
      </c>
      <c r="AV305" s="33">
        <v>1</v>
      </c>
      <c r="AW305" s="33">
        <v>1</v>
      </c>
      <c r="AX305" s="53">
        <v>1</v>
      </c>
      <c r="AY305" s="53">
        <v>1</v>
      </c>
      <c r="AZ305" s="38">
        <f t="shared" si="248"/>
        <v>45594</v>
      </c>
      <c r="BA305" s="39">
        <f t="shared" si="249"/>
        <v>1</v>
      </c>
      <c r="BB305" s="40">
        <f t="shared" si="250"/>
        <v>0</v>
      </c>
      <c r="BC305" s="39">
        <f t="shared" si="251"/>
        <v>1</v>
      </c>
      <c r="BD305" s="40">
        <f t="shared" si="252"/>
        <v>0</v>
      </c>
      <c r="BE305" s="39">
        <f t="shared" si="253"/>
        <v>1</v>
      </c>
      <c r="BF305" s="39">
        <f t="shared" si="254"/>
        <v>1</v>
      </c>
    </row>
    <row r="306" spans="40:58" x14ac:dyDescent="0.3">
      <c r="AN306" s="37">
        <f t="shared" si="247"/>
        <v>10</v>
      </c>
      <c r="AO306" s="32" t="s">
        <v>0</v>
      </c>
      <c r="AP306" s="32" t="s">
        <v>405</v>
      </c>
      <c r="AQ306" s="32" t="s">
        <v>72</v>
      </c>
      <c r="AR306" s="33">
        <v>1</v>
      </c>
      <c r="AS306" s="34">
        <v>1</v>
      </c>
      <c r="AT306" s="33">
        <v>1</v>
      </c>
      <c r="AU306" s="35">
        <v>1</v>
      </c>
      <c r="AV306" s="33">
        <v>1</v>
      </c>
      <c r="AW306" s="33">
        <v>1</v>
      </c>
      <c r="AX306" s="53">
        <v>1</v>
      </c>
      <c r="AY306" s="53">
        <v>1</v>
      </c>
      <c r="AZ306" s="38">
        <f t="shared" si="248"/>
        <v>45595</v>
      </c>
      <c r="BA306" s="39">
        <f t="shared" si="249"/>
        <v>1</v>
      </c>
      <c r="BB306" s="40">
        <f t="shared" si="250"/>
        <v>0</v>
      </c>
      <c r="BC306" s="39">
        <f t="shared" si="251"/>
        <v>1</v>
      </c>
      <c r="BD306" s="40">
        <f t="shared" si="252"/>
        <v>0</v>
      </c>
      <c r="BE306" s="39">
        <f t="shared" si="253"/>
        <v>1</v>
      </c>
      <c r="BF306" s="39">
        <f t="shared" si="254"/>
        <v>1</v>
      </c>
    </row>
    <row r="307" spans="40:58" x14ac:dyDescent="0.3">
      <c r="AN307" s="37">
        <f t="shared" si="247"/>
        <v>10</v>
      </c>
      <c r="AO307" s="32" t="s">
        <v>0</v>
      </c>
      <c r="AP307" s="32" t="s">
        <v>406</v>
      </c>
      <c r="AQ307" s="32" t="s">
        <v>75</v>
      </c>
      <c r="AR307" s="33">
        <v>1</v>
      </c>
      <c r="AS307" s="34">
        <v>1</v>
      </c>
      <c r="AT307" s="33">
        <v>1</v>
      </c>
      <c r="AU307" s="35">
        <v>1</v>
      </c>
      <c r="AV307" s="33">
        <v>1</v>
      </c>
      <c r="AW307" s="33">
        <v>1</v>
      </c>
      <c r="AX307" s="53">
        <v>1</v>
      </c>
      <c r="AY307" s="53">
        <v>1</v>
      </c>
      <c r="AZ307" s="38">
        <f t="shared" si="248"/>
        <v>45596</v>
      </c>
      <c r="BA307" s="39">
        <f t="shared" si="249"/>
        <v>1</v>
      </c>
      <c r="BB307" s="40">
        <f t="shared" si="250"/>
        <v>0</v>
      </c>
      <c r="BC307" s="39">
        <f t="shared" si="251"/>
        <v>1</v>
      </c>
      <c r="BD307" s="40">
        <f t="shared" si="252"/>
        <v>0</v>
      </c>
      <c r="BE307" s="39">
        <f t="shared" si="253"/>
        <v>1</v>
      </c>
      <c r="BF307" s="39">
        <f t="shared" si="254"/>
        <v>1</v>
      </c>
    </row>
    <row r="308" spans="40:58" x14ac:dyDescent="0.3">
      <c r="AN308" s="37">
        <f t="shared" si="247"/>
        <v>11</v>
      </c>
      <c r="AO308" s="32" t="s">
        <v>0</v>
      </c>
      <c r="AP308" s="32" t="s">
        <v>407</v>
      </c>
      <c r="AQ308" s="32" t="s">
        <v>78</v>
      </c>
      <c r="AR308" s="33">
        <v>1</v>
      </c>
      <c r="AS308" s="34">
        <v>1</v>
      </c>
      <c r="AT308" s="33">
        <v>1</v>
      </c>
      <c r="AU308" s="35">
        <v>1</v>
      </c>
      <c r="AV308" s="33">
        <v>1</v>
      </c>
      <c r="AW308" s="33">
        <v>1</v>
      </c>
      <c r="AX308" s="53">
        <v>1</v>
      </c>
      <c r="AY308" s="53">
        <v>1</v>
      </c>
      <c r="AZ308" s="38">
        <f t="shared" si="248"/>
        <v>45597</v>
      </c>
      <c r="BA308" s="39">
        <f t="shared" si="249"/>
        <v>1</v>
      </c>
      <c r="BB308" s="40">
        <f t="shared" si="250"/>
        <v>0</v>
      </c>
      <c r="BC308" s="39">
        <f t="shared" si="251"/>
        <v>1</v>
      </c>
      <c r="BD308" s="40">
        <f t="shared" si="252"/>
        <v>0</v>
      </c>
      <c r="BE308" s="39">
        <f t="shared" si="253"/>
        <v>1</v>
      </c>
      <c r="BF308" s="39">
        <f t="shared" si="254"/>
        <v>1</v>
      </c>
    </row>
    <row r="309" spans="40:58" x14ac:dyDescent="0.3">
      <c r="AN309" s="37">
        <f t="shared" si="247"/>
        <v>11</v>
      </c>
      <c r="AO309" s="32" t="s">
        <v>0</v>
      </c>
      <c r="AP309" s="32" t="s">
        <v>408</v>
      </c>
      <c r="AQ309" s="32" t="s">
        <v>81</v>
      </c>
      <c r="AR309" s="33">
        <v>1</v>
      </c>
      <c r="AS309" s="34">
        <v>1</v>
      </c>
      <c r="AT309" s="33">
        <v>1</v>
      </c>
      <c r="AU309" s="35">
        <v>1</v>
      </c>
      <c r="AV309" s="33">
        <v>1</v>
      </c>
      <c r="AW309" s="33">
        <v>1</v>
      </c>
      <c r="AX309" s="53">
        <v>1</v>
      </c>
      <c r="AY309" s="53">
        <v>1</v>
      </c>
      <c r="AZ309" s="38">
        <f t="shared" si="248"/>
        <v>45598</v>
      </c>
      <c r="BA309" s="39">
        <f t="shared" si="249"/>
        <v>1</v>
      </c>
      <c r="BB309" s="40">
        <f t="shared" si="250"/>
        <v>0</v>
      </c>
      <c r="BC309" s="39">
        <f t="shared" si="251"/>
        <v>1</v>
      </c>
      <c r="BD309" s="40">
        <f t="shared" si="252"/>
        <v>0</v>
      </c>
      <c r="BE309" s="39">
        <f t="shared" si="253"/>
        <v>1</v>
      </c>
      <c r="BF309" s="39">
        <f t="shared" si="254"/>
        <v>1</v>
      </c>
    </row>
    <row r="310" spans="40:58" x14ac:dyDescent="0.3">
      <c r="AN310" s="37">
        <f t="shared" si="247"/>
        <v>11</v>
      </c>
      <c r="AO310" s="32" t="s">
        <v>0</v>
      </c>
      <c r="AP310" s="32" t="s">
        <v>409</v>
      </c>
      <c r="AQ310" s="32" t="s">
        <v>84</v>
      </c>
      <c r="AR310" s="33">
        <v>1</v>
      </c>
      <c r="AS310" s="34">
        <v>1</v>
      </c>
      <c r="AT310" s="33">
        <v>1</v>
      </c>
      <c r="AU310" s="35">
        <v>1</v>
      </c>
      <c r="AV310" s="33">
        <v>1</v>
      </c>
      <c r="AW310" s="33">
        <v>1</v>
      </c>
      <c r="AX310" s="53">
        <v>1</v>
      </c>
      <c r="AY310" s="53">
        <v>1</v>
      </c>
      <c r="AZ310" s="38">
        <f t="shared" si="248"/>
        <v>45599</v>
      </c>
      <c r="BA310" s="39">
        <f t="shared" si="249"/>
        <v>1</v>
      </c>
      <c r="BB310" s="40">
        <f t="shared" si="250"/>
        <v>0</v>
      </c>
      <c r="BC310" s="39">
        <f t="shared" si="251"/>
        <v>1</v>
      </c>
      <c r="BD310" s="40">
        <f t="shared" si="252"/>
        <v>0</v>
      </c>
      <c r="BE310" s="39">
        <f t="shared" si="253"/>
        <v>1</v>
      </c>
      <c r="BF310" s="39">
        <f t="shared" si="254"/>
        <v>1</v>
      </c>
    </row>
    <row r="311" spans="40:58" x14ac:dyDescent="0.3">
      <c r="AN311" s="37">
        <f t="shared" si="247"/>
        <v>11</v>
      </c>
      <c r="AO311" s="32" t="s">
        <v>0</v>
      </c>
      <c r="AP311" s="32" t="s">
        <v>410</v>
      </c>
      <c r="AQ311" s="32" t="s">
        <v>67</v>
      </c>
      <c r="AR311" s="33">
        <v>1</v>
      </c>
      <c r="AS311" s="34">
        <v>1</v>
      </c>
      <c r="AT311" s="33">
        <v>1</v>
      </c>
      <c r="AU311" s="35">
        <v>1</v>
      </c>
      <c r="AV311" s="33">
        <v>1</v>
      </c>
      <c r="AW311" s="33">
        <v>1</v>
      </c>
      <c r="AX311" s="53">
        <v>1</v>
      </c>
      <c r="AY311" s="53">
        <v>1</v>
      </c>
      <c r="AZ311" s="38">
        <f t="shared" si="248"/>
        <v>45600</v>
      </c>
      <c r="BA311" s="39">
        <f t="shared" si="249"/>
        <v>1</v>
      </c>
      <c r="BB311" s="40">
        <f t="shared" si="250"/>
        <v>0</v>
      </c>
      <c r="BC311" s="39">
        <f t="shared" si="251"/>
        <v>1</v>
      </c>
      <c r="BD311" s="40">
        <f t="shared" si="252"/>
        <v>0</v>
      </c>
      <c r="BE311" s="39">
        <f t="shared" si="253"/>
        <v>1</v>
      </c>
      <c r="BF311" s="39">
        <f t="shared" si="254"/>
        <v>1</v>
      </c>
    </row>
    <row r="312" spans="40:58" x14ac:dyDescent="0.3">
      <c r="AN312" s="37">
        <f t="shared" si="247"/>
        <v>11</v>
      </c>
      <c r="AO312" s="32" t="s">
        <v>0</v>
      </c>
      <c r="AP312" s="32" t="s">
        <v>411</v>
      </c>
      <c r="AQ312" s="32" t="s">
        <v>70</v>
      </c>
      <c r="AR312" s="33">
        <v>1</v>
      </c>
      <c r="AS312" s="34">
        <v>1</v>
      </c>
      <c r="AT312" s="33">
        <v>1</v>
      </c>
      <c r="AU312" s="35">
        <v>1</v>
      </c>
      <c r="AV312" s="33">
        <v>1</v>
      </c>
      <c r="AW312" s="33">
        <v>1</v>
      </c>
      <c r="AX312" s="53">
        <v>1</v>
      </c>
      <c r="AY312" s="53">
        <v>1</v>
      </c>
      <c r="AZ312" s="38">
        <f t="shared" si="248"/>
        <v>45601</v>
      </c>
      <c r="BA312" s="39">
        <f t="shared" si="249"/>
        <v>1</v>
      </c>
      <c r="BB312" s="40">
        <f t="shared" si="250"/>
        <v>0</v>
      </c>
      <c r="BC312" s="39">
        <f t="shared" si="251"/>
        <v>1</v>
      </c>
      <c r="BD312" s="40">
        <f t="shared" si="252"/>
        <v>0</v>
      </c>
      <c r="BE312" s="39">
        <f t="shared" si="253"/>
        <v>1</v>
      </c>
      <c r="BF312" s="39">
        <f t="shared" si="254"/>
        <v>1</v>
      </c>
    </row>
    <row r="313" spans="40:58" x14ac:dyDescent="0.3">
      <c r="AN313" s="37">
        <f t="shared" si="247"/>
        <v>11</v>
      </c>
      <c r="AO313" s="32" t="s">
        <v>0</v>
      </c>
      <c r="AP313" s="32" t="s">
        <v>412</v>
      </c>
      <c r="AQ313" s="32" t="s">
        <v>72</v>
      </c>
      <c r="AR313" s="33">
        <v>1</v>
      </c>
      <c r="AS313" s="34">
        <v>1</v>
      </c>
      <c r="AT313" s="33">
        <v>1</v>
      </c>
      <c r="AU313" s="35">
        <v>1</v>
      </c>
      <c r="AV313" s="33">
        <v>1</v>
      </c>
      <c r="AW313" s="33">
        <v>1</v>
      </c>
      <c r="AX313" s="53">
        <v>1</v>
      </c>
      <c r="AY313" s="53">
        <v>1</v>
      </c>
      <c r="AZ313" s="38">
        <f t="shared" si="248"/>
        <v>45602</v>
      </c>
      <c r="BA313" s="39">
        <f t="shared" si="249"/>
        <v>1</v>
      </c>
      <c r="BB313" s="40">
        <f t="shared" si="250"/>
        <v>0</v>
      </c>
      <c r="BC313" s="39">
        <f t="shared" si="251"/>
        <v>1</v>
      </c>
      <c r="BD313" s="40">
        <f t="shared" si="252"/>
        <v>0</v>
      </c>
      <c r="BE313" s="39">
        <f t="shared" si="253"/>
        <v>1</v>
      </c>
      <c r="BF313" s="39">
        <f t="shared" si="254"/>
        <v>1</v>
      </c>
    </row>
    <row r="314" spans="40:58" x14ac:dyDescent="0.3">
      <c r="AN314" s="37">
        <f t="shared" si="247"/>
        <v>11</v>
      </c>
      <c r="AO314" s="32" t="s">
        <v>0</v>
      </c>
      <c r="AP314" s="32" t="s">
        <v>413</v>
      </c>
      <c r="AQ314" s="32" t="s">
        <v>75</v>
      </c>
      <c r="AR314" s="33">
        <v>1</v>
      </c>
      <c r="AS314" s="34">
        <v>1</v>
      </c>
      <c r="AT314" s="33">
        <v>1</v>
      </c>
      <c r="AU314" s="35">
        <v>1</v>
      </c>
      <c r="AV314" s="33">
        <v>1</v>
      </c>
      <c r="AW314" s="33">
        <v>1</v>
      </c>
      <c r="AX314" s="53">
        <v>1</v>
      </c>
      <c r="AY314" s="53">
        <v>1</v>
      </c>
      <c r="AZ314" s="38">
        <f t="shared" si="248"/>
        <v>45603</v>
      </c>
      <c r="BA314" s="39">
        <f t="shared" si="249"/>
        <v>1</v>
      </c>
      <c r="BB314" s="40">
        <f t="shared" si="250"/>
        <v>0</v>
      </c>
      <c r="BC314" s="39">
        <f t="shared" si="251"/>
        <v>1</v>
      </c>
      <c r="BD314" s="40">
        <f t="shared" si="252"/>
        <v>0</v>
      </c>
      <c r="BE314" s="39">
        <f t="shared" si="253"/>
        <v>1</v>
      </c>
      <c r="BF314" s="39">
        <f t="shared" si="254"/>
        <v>1</v>
      </c>
    </row>
    <row r="315" spans="40:58" x14ac:dyDescent="0.3">
      <c r="AN315" s="37">
        <f t="shared" si="247"/>
        <v>11</v>
      </c>
      <c r="AO315" s="32" t="s">
        <v>0</v>
      </c>
      <c r="AP315" s="32" t="s">
        <v>414</v>
      </c>
      <c r="AQ315" s="32" t="s">
        <v>78</v>
      </c>
      <c r="AR315" s="33">
        <v>1</v>
      </c>
      <c r="AS315" s="34">
        <v>1</v>
      </c>
      <c r="AT315" s="33">
        <v>1</v>
      </c>
      <c r="AU315" s="35">
        <v>1</v>
      </c>
      <c r="AV315" s="33">
        <v>1</v>
      </c>
      <c r="AW315" s="33">
        <v>1</v>
      </c>
      <c r="AX315" s="53">
        <v>1</v>
      </c>
      <c r="AY315" s="53">
        <v>1</v>
      </c>
      <c r="AZ315" s="38">
        <f t="shared" si="248"/>
        <v>45604</v>
      </c>
      <c r="BA315" s="39">
        <f t="shared" si="249"/>
        <v>1</v>
      </c>
      <c r="BB315" s="40">
        <f t="shared" si="250"/>
        <v>0</v>
      </c>
      <c r="BC315" s="39">
        <f t="shared" si="251"/>
        <v>1</v>
      </c>
      <c r="BD315" s="40">
        <f t="shared" si="252"/>
        <v>0</v>
      </c>
      <c r="BE315" s="39">
        <f t="shared" si="253"/>
        <v>1</v>
      </c>
      <c r="BF315" s="39">
        <f t="shared" si="254"/>
        <v>1</v>
      </c>
    </row>
    <row r="316" spans="40:58" x14ac:dyDescent="0.3">
      <c r="AN316" s="37">
        <f t="shared" si="247"/>
        <v>11</v>
      </c>
      <c r="AO316" s="32" t="s">
        <v>0</v>
      </c>
      <c r="AP316" s="32" t="s">
        <v>415</v>
      </c>
      <c r="AQ316" s="32" t="s">
        <v>81</v>
      </c>
      <c r="AR316" s="33">
        <v>1</v>
      </c>
      <c r="AS316" s="34">
        <v>1</v>
      </c>
      <c r="AT316" s="33">
        <v>1</v>
      </c>
      <c r="AU316" s="35">
        <v>1</v>
      </c>
      <c r="AV316" s="33">
        <v>1</v>
      </c>
      <c r="AW316" s="33">
        <v>1</v>
      </c>
      <c r="AX316" s="53">
        <v>1</v>
      </c>
      <c r="AY316" s="53">
        <v>1</v>
      </c>
      <c r="AZ316" s="38">
        <f t="shared" si="248"/>
        <v>45605</v>
      </c>
      <c r="BA316" s="39">
        <f t="shared" si="249"/>
        <v>1</v>
      </c>
      <c r="BB316" s="40">
        <f t="shared" si="250"/>
        <v>0</v>
      </c>
      <c r="BC316" s="39">
        <f t="shared" si="251"/>
        <v>1</v>
      </c>
      <c r="BD316" s="40">
        <f t="shared" si="252"/>
        <v>0</v>
      </c>
      <c r="BE316" s="39">
        <f t="shared" si="253"/>
        <v>1</v>
      </c>
      <c r="BF316" s="39">
        <f t="shared" si="254"/>
        <v>1</v>
      </c>
    </row>
    <row r="317" spans="40:58" x14ac:dyDescent="0.3">
      <c r="AN317" s="37">
        <f t="shared" si="247"/>
        <v>11</v>
      </c>
      <c r="AO317" s="32" t="s">
        <v>0</v>
      </c>
      <c r="AP317" s="32" t="s">
        <v>416</v>
      </c>
      <c r="AQ317" s="32" t="s">
        <v>84</v>
      </c>
      <c r="AR317" s="33">
        <v>1</v>
      </c>
      <c r="AS317" s="34">
        <v>1</v>
      </c>
      <c r="AT317" s="33">
        <v>1</v>
      </c>
      <c r="AU317" s="35">
        <v>1</v>
      </c>
      <c r="AV317" s="33">
        <v>1</v>
      </c>
      <c r="AW317" s="33">
        <v>1</v>
      </c>
      <c r="AX317" s="53">
        <v>1</v>
      </c>
      <c r="AY317" s="53">
        <v>1</v>
      </c>
      <c r="AZ317" s="38">
        <f t="shared" si="248"/>
        <v>45606</v>
      </c>
      <c r="BA317" s="39">
        <f t="shared" si="249"/>
        <v>1</v>
      </c>
      <c r="BB317" s="40">
        <f t="shared" si="250"/>
        <v>0</v>
      </c>
      <c r="BC317" s="39">
        <f t="shared" si="251"/>
        <v>1</v>
      </c>
      <c r="BD317" s="40">
        <f t="shared" si="252"/>
        <v>0</v>
      </c>
      <c r="BE317" s="39">
        <f t="shared" si="253"/>
        <v>1</v>
      </c>
      <c r="BF317" s="39">
        <f t="shared" si="254"/>
        <v>1</v>
      </c>
    </row>
    <row r="318" spans="40:58" x14ac:dyDescent="0.3">
      <c r="AN318" s="37">
        <f t="shared" si="247"/>
        <v>11</v>
      </c>
      <c r="AO318" s="32" t="s">
        <v>0</v>
      </c>
      <c r="AP318" s="32" t="s">
        <v>417</v>
      </c>
      <c r="AQ318" s="32" t="s">
        <v>67</v>
      </c>
      <c r="AR318" s="33">
        <v>1</v>
      </c>
      <c r="AS318" s="34">
        <v>1</v>
      </c>
      <c r="AT318" s="33">
        <v>1</v>
      </c>
      <c r="AU318" s="35">
        <v>1</v>
      </c>
      <c r="AV318" s="33">
        <v>1</v>
      </c>
      <c r="AW318" s="33">
        <v>1</v>
      </c>
      <c r="AX318" s="53">
        <v>1</v>
      </c>
      <c r="AY318" s="53">
        <v>1</v>
      </c>
      <c r="AZ318" s="38">
        <f t="shared" si="248"/>
        <v>45607</v>
      </c>
      <c r="BA318" s="39">
        <f t="shared" si="249"/>
        <v>1</v>
      </c>
      <c r="BB318" s="40">
        <f t="shared" si="250"/>
        <v>0</v>
      </c>
      <c r="BC318" s="39">
        <f t="shared" si="251"/>
        <v>1</v>
      </c>
      <c r="BD318" s="40">
        <f t="shared" si="252"/>
        <v>0</v>
      </c>
      <c r="BE318" s="39">
        <f t="shared" si="253"/>
        <v>1</v>
      </c>
      <c r="BF318" s="39">
        <f t="shared" si="254"/>
        <v>1</v>
      </c>
    </row>
    <row r="319" spans="40:58" x14ac:dyDescent="0.3">
      <c r="AN319" s="37">
        <f t="shared" si="247"/>
        <v>11</v>
      </c>
      <c r="AO319" s="32" t="s">
        <v>0</v>
      </c>
      <c r="AP319" s="32" t="s">
        <v>418</v>
      </c>
      <c r="AQ319" s="32" t="s">
        <v>70</v>
      </c>
      <c r="AR319" s="33">
        <v>1</v>
      </c>
      <c r="AS319" s="34">
        <v>1</v>
      </c>
      <c r="AT319" s="33">
        <v>1</v>
      </c>
      <c r="AU319" s="35">
        <v>1</v>
      </c>
      <c r="AV319" s="33">
        <v>1</v>
      </c>
      <c r="AW319" s="33">
        <v>1</v>
      </c>
      <c r="AX319" s="53">
        <v>1</v>
      </c>
      <c r="AY319" s="53">
        <v>1</v>
      </c>
      <c r="AZ319" s="38">
        <f t="shared" si="248"/>
        <v>45608</v>
      </c>
      <c r="BA319" s="39">
        <f t="shared" si="249"/>
        <v>1</v>
      </c>
      <c r="BB319" s="40">
        <f t="shared" si="250"/>
        <v>0</v>
      </c>
      <c r="BC319" s="39">
        <f t="shared" si="251"/>
        <v>1</v>
      </c>
      <c r="BD319" s="40">
        <f t="shared" si="252"/>
        <v>0</v>
      </c>
      <c r="BE319" s="39">
        <f t="shared" si="253"/>
        <v>1</v>
      </c>
      <c r="BF319" s="39">
        <f t="shared" si="254"/>
        <v>1</v>
      </c>
    </row>
    <row r="320" spans="40:58" x14ac:dyDescent="0.3">
      <c r="AN320" s="37">
        <f t="shared" si="247"/>
        <v>11</v>
      </c>
      <c r="AO320" s="32" t="s">
        <v>0</v>
      </c>
      <c r="AP320" s="32" t="s">
        <v>419</v>
      </c>
      <c r="AQ320" s="32" t="s">
        <v>72</v>
      </c>
      <c r="AR320" s="33">
        <v>1</v>
      </c>
      <c r="AS320" s="34">
        <v>1</v>
      </c>
      <c r="AT320" s="33">
        <v>1</v>
      </c>
      <c r="AU320" s="35">
        <v>1</v>
      </c>
      <c r="AV320" s="33">
        <v>1</v>
      </c>
      <c r="AW320" s="33">
        <v>1</v>
      </c>
      <c r="AX320" s="53">
        <v>1</v>
      </c>
      <c r="AY320" s="53">
        <v>1</v>
      </c>
      <c r="AZ320" s="38">
        <f t="shared" si="248"/>
        <v>45609</v>
      </c>
      <c r="BA320" s="39">
        <f t="shared" si="249"/>
        <v>1</v>
      </c>
      <c r="BB320" s="40">
        <f t="shared" si="250"/>
        <v>0</v>
      </c>
      <c r="BC320" s="39">
        <f t="shared" si="251"/>
        <v>1</v>
      </c>
      <c r="BD320" s="40">
        <f t="shared" si="252"/>
        <v>0</v>
      </c>
      <c r="BE320" s="39">
        <f t="shared" si="253"/>
        <v>1</v>
      </c>
      <c r="BF320" s="39">
        <f t="shared" si="254"/>
        <v>1</v>
      </c>
    </row>
    <row r="321" spans="40:58" x14ac:dyDescent="0.3">
      <c r="AN321" s="37">
        <f t="shared" si="247"/>
        <v>11</v>
      </c>
      <c r="AO321" s="32" t="s">
        <v>0</v>
      </c>
      <c r="AP321" s="32" t="s">
        <v>420</v>
      </c>
      <c r="AQ321" s="32" t="s">
        <v>75</v>
      </c>
      <c r="AR321" s="33">
        <v>1</v>
      </c>
      <c r="AS321" s="34">
        <v>1</v>
      </c>
      <c r="AT321" s="33">
        <v>1</v>
      </c>
      <c r="AU321" s="35">
        <v>1</v>
      </c>
      <c r="AV321" s="33">
        <v>1</v>
      </c>
      <c r="AW321" s="33">
        <v>1</v>
      </c>
      <c r="AX321" s="53">
        <v>1</v>
      </c>
      <c r="AY321" s="53">
        <v>1</v>
      </c>
      <c r="AZ321" s="38">
        <f t="shared" si="248"/>
        <v>45610</v>
      </c>
      <c r="BA321" s="39">
        <f t="shared" si="249"/>
        <v>1</v>
      </c>
      <c r="BB321" s="40">
        <f t="shared" si="250"/>
        <v>0</v>
      </c>
      <c r="BC321" s="39">
        <f t="shared" si="251"/>
        <v>1</v>
      </c>
      <c r="BD321" s="40">
        <f t="shared" si="252"/>
        <v>0</v>
      </c>
      <c r="BE321" s="39">
        <f t="shared" si="253"/>
        <v>1</v>
      </c>
      <c r="BF321" s="39">
        <f t="shared" si="254"/>
        <v>1</v>
      </c>
    </row>
    <row r="322" spans="40:58" x14ac:dyDescent="0.3">
      <c r="AN322" s="37">
        <f t="shared" si="247"/>
        <v>11</v>
      </c>
      <c r="AO322" s="32" t="s">
        <v>0</v>
      </c>
      <c r="AP322" s="32" t="s">
        <v>421</v>
      </c>
      <c r="AQ322" s="32" t="s">
        <v>78</v>
      </c>
      <c r="AR322" s="33">
        <v>1</v>
      </c>
      <c r="AS322" s="34">
        <v>1</v>
      </c>
      <c r="AT322" s="33">
        <v>1</v>
      </c>
      <c r="AU322" s="35">
        <v>1</v>
      </c>
      <c r="AV322" s="33">
        <v>1</v>
      </c>
      <c r="AW322" s="33">
        <v>1</v>
      </c>
      <c r="AX322" s="53">
        <v>1</v>
      </c>
      <c r="AY322" s="53">
        <v>1</v>
      </c>
      <c r="AZ322" s="38">
        <f t="shared" si="248"/>
        <v>45611</v>
      </c>
      <c r="BA322" s="39">
        <f t="shared" si="249"/>
        <v>1</v>
      </c>
      <c r="BB322" s="40">
        <f t="shared" si="250"/>
        <v>0</v>
      </c>
      <c r="BC322" s="39">
        <f t="shared" si="251"/>
        <v>1</v>
      </c>
      <c r="BD322" s="40">
        <f t="shared" si="252"/>
        <v>0</v>
      </c>
      <c r="BE322" s="39">
        <f t="shared" si="253"/>
        <v>1</v>
      </c>
      <c r="BF322" s="39">
        <f t="shared" si="254"/>
        <v>1</v>
      </c>
    </row>
    <row r="323" spans="40:58" x14ac:dyDescent="0.3">
      <c r="AN323" s="37">
        <f t="shared" si="247"/>
        <v>11</v>
      </c>
      <c r="AO323" s="32" t="s">
        <v>0</v>
      </c>
      <c r="AP323" s="32" t="s">
        <v>422</v>
      </c>
      <c r="AQ323" s="32" t="s">
        <v>81</v>
      </c>
      <c r="AR323" s="33">
        <v>1</v>
      </c>
      <c r="AS323" s="34">
        <v>1</v>
      </c>
      <c r="AT323" s="33">
        <v>1</v>
      </c>
      <c r="AU323" s="35">
        <v>1</v>
      </c>
      <c r="AV323" s="33">
        <v>1</v>
      </c>
      <c r="AW323" s="33">
        <v>1</v>
      </c>
      <c r="AX323" s="53">
        <v>1</v>
      </c>
      <c r="AY323" s="53">
        <v>1</v>
      </c>
      <c r="AZ323" s="38">
        <f t="shared" si="248"/>
        <v>45612</v>
      </c>
      <c r="BA323" s="39">
        <f t="shared" si="249"/>
        <v>1</v>
      </c>
      <c r="BB323" s="40">
        <f t="shared" si="250"/>
        <v>0</v>
      </c>
      <c r="BC323" s="39">
        <f t="shared" si="251"/>
        <v>1</v>
      </c>
      <c r="BD323" s="40">
        <f t="shared" si="252"/>
        <v>0</v>
      </c>
      <c r="BE323" s="39">
        <f t="shared" si="253"/>
        <v>1</v>
      </c>
      <c r="BF323" s="39">
        <f t="shared" si="254"/>
        <v>1</v>
      </c>
    </row>
    <row r="324" spans="40:58" x14ac:dyDescent="0.3">
      <c r="AN324" s="37">
        <f t="shared" ref="AN324:AN387" si="255">MONTH(AP324)</f>
        <v>11</v>
      </c>
      <c r="AO324" s="32" t="s">
        <v>0</v>
      </c>
      <c r="AP324" s="32" t="s">
        <v>423</v>
      </c>
      <c r="AQ324" s="32" t="s">
        <v>84</v>
      </c>
      <c r="AR324" s="33">
        <v>1</v>
      </c>
      <c r="AS324" s="34">
        <v>1</v>
      </c>
      <c r="AT324" s="33">
        <v>1</v>
      </c>
      <c r="AU324" s="35">
        <v>1</v>
      </c>
      <c r="AV324" s="33">
        <v>1</v>
      </c>
      <c r="AW324" s="33">
        <v>1</v>
      </c>
      <c r="AX324" s="53">
        <v>1</v>
      </c>
      <c r="AY324" s="53">
        <v>1</v>
      </c>
      <c r="AZ324" s="38">
        <f t="shared" ref="AZ324:AZ387" si="256">AP324*1</f>
        <v>45613</v>
      </c>
      <c r="BA324" s="39">
        <f t="shared" ref="BA324:BA387" si="257">(AV324-BB324)/AR324</f>
        <v>1</v>
      </c>
      <c r="BB324" s="40">
        <f t="shared" ref="BB324:BB387" si="258">(AR324-AS324)*(AV324/AR324)</f>
        <v>0</v>
      </c>
      <c r="BC324" s="39">
        <f t="shared" ref="BC324:BC387" si="259">(AW324-BD324)/AR324</f>
        <v>1</v>
      </c>
      <c r="BD324" s="40">
        <f t="shared" ref="BD324:BD387" si="260">(AR324-AS324)*(AW324/AR324)</f>
        <v>0</v>
      </c>
      <c r="BE324" s="39">
        <f t="shared" ref="BE324:BE387" si="261">AU324/AR324</f>
        <v>1</v>
      </c>
      <c r="BF324" s="39">
        <f t="shared" ref="BF324:BF387" si="262">AT324/AR324</f>
        <v>1</v>
      </c>
    </row>
    <row r="325" spans="40:58" x14ac:dyDescent="0.3">
      <c r="AN325" s="37">
        <f t="shared" si="255"/>
        <v>11</v>
      </c>
      <c r="AO325" s="32" t="s">
        <v>0</v>
      </c>
      <c r="AP325" s="32" t="s">
        <v>424</v>
      </c>
      <c r="AQ325" s="32" t="s">
        <v>67</v>
      </c>
      <c r="AR325" s="33">
        <v>1</v>
      </c>
      <c r="AS325" s="34">
        <v>1</v>
      </c>
      <c r="AT325" s="33">
        <v>1</v>
      </c>
      <c r="AU325" s="35">
        <v>1</v>
      </c>
      <c r="AV325" s="33">
        <v>1</v>
      </c>
      <c r="AW325" s="33">
        <v>1</v>
      </c>
      <c r="AX325" s="53">
        <v>1</v>
      </c>
      <c r="AY325" s="53">
        <v>1</v>
      </c>
      <c r="AZ325" s="38">
        <f t="shared" si="256"/>
        <v>45614</v>
      </c>
      <c r="BA325" s="39">
        <f t="shared" si="257"/>
        <v>1</v>
      </c>
      <c r="BB325" s="40">
        <f t="shared" si="258"/>
        <v>0</v>
      </c>
      <c r="BC325" s="39">
        <f t="shared" si="259"/>
        <v>1</v>
      </c>
      <c r="BD325" s="40">
        <f t="shared" si="260"/>
        <v>0</v>
      </c>
      <c r="BE325" s="39">
        <f t="shared" si="261"/>
        <v>1</v>
      </c>
      <c r="BF325" s="39">
        <f t="shared" si="262"/>
        <v>1</v>
      </c>
    </row>
    <row r="326" spans="40:58" x14ac:dyDescent="0.3">
      <c r="AN326" s="37">
        <f t="shared" si="255"/>
        <v>11</v>
      </c>
      <c r="AO326" s="32" t="s">
        <v>0</v>
      </c>
      <c r="AP326" s="32" t="s">
        <v>425</v>
      </c>
      <c r="AQ326" s="32" t="s">
        <v>70</v>
      </c>
      <c r="AR326" s="33">
        <v>1</v>
      </c>
      <c r="AS326" s="34">
        <v>1</v>
      </c>
      <c r="AT326" s="33">
        <v>1</v>
      </c>
      <c r="AU326" s="35">
        <v>1</v>
      </c>
      <c r="AV326" s="33">
        <v>1</v>
      </c>
      <c r="AW326" s="33">
        <v>1</v>
      </c>
      <c r="AX326" s="53">
        <v>1</v>
      </c>
      <c r="AY326" s="53">
        <v>1</v>
      </c>
      <c r="AZ326" s="38">
        <f t="shared" si="256"/>
        <v>45615</v>
      </c>
      <c r="BA326" s="39">
        <f t="shared" si="257"/>
        <v>1</v>
      </c>
      <c r="BB326" s="40">
        <f t="shared" si="258"/>
        <v>0</v>
      </c>
      <c r="BC326" s="39">
        <f t="shared" si="259"/>
        <v>1</v>
      </c>
      <c r="BD326" s="40">
        <f t="shared" si="260"/>
        <v>0</v>
      </c>
      <c r="BE326" s="39">
        <f t="shared" si="261"/>
        <v>1</v>
      </c>
      <c r="BF326" s="39">
        <f t="shared" si="262"/>
        <v>1</v>
      </c>
    </row>
    <row r="327" spans="40:58" x14ac:dyDescent="0.3">
      <c r="AN327" s="37">
        <f t="shared" si="255"/>
        <v>11</v>
      </c>
      <c r="AO327" s="32" t="s">
        <v>0</v>
      </c>
      <c r="AP327" s="32" t="s">
        <v>426</v>
      </c>
      <c r="AQ327" s="32" t="s">
        <v>72</v>
      </c>
      <c r="AR327" s="33">
        <v>1</v>
      </c>
      <c r="AS327" s="34">
        <v>1</v>
      </c>
      <c r="AT327" s="33">
        <v>1</v>
      </c>
      <c r="AU327" s="35">
        <v>1</v>
      </c>
      <c r="AV327" s="33">
        <v>1</v>
      </c>
      <c r="AW327" s="33">
        <v>1</v>
      </c>
      <c r="AX327" s="53">
        <v>1</v>
      </c>
      <c r="AY327" s="53">
        <v>1</v>
      </c>
      <c r="AZ327" s="38">
        <f t="shared" si="256"/>
        <v>45616</v>
      </c>
      <c r="BA327" s="39">
        <f t="shared" si="257"/>
        <v>1</v>
      </c>
      <c r="BB327" s="40">
        <f t="shared" si="258"/>
        <v>0</v>
      </c>
      <c r="BC327" s="39">
        <f t="shared" si="259"/>
        <v>1</v>
      </c>
      <c r="BD327" s="40">
        <f t="shared" si="260"/>
        <v>0</v>
      </c>
      <c r="BE327" s="39">
        <f t="shared" si="261"/>
        <v>1</v>
      </c>
      <c r="BF327" s="39">
        <f t="shared" si="262"/>
        <v>1</v>
      </c>
    </row>
    <row r="328" spans="40:58" x14ac:dyDescent="0.3">
      <c r="AN328" s="37">
        <f t="shared" si="255"/>
        <v>11</v>
      </c>
      <c r="AO328" s="32" t="s">
        <v>0</v>
      </c>
      <c r="AP328" s="32" t="s">
        <v>427</v>
      </c>
      <c r="AQ328" s="32" t="s">
        <v>75</v>
      </c>
      <c r="AR328" s="33">
        <v>1</v>
      </c>
      <c r="AS328" s="34">
        <v>1</v>
      </c>
      <c r="AT328" s="33">
        <v>1</v>
      </c>
      <c r="AU328" s="35">
        <v>1</v>
      </c>
      <c r="AV328" s="33">
        <v>1</v>
      </c>
      <c r="AW328" s="33">
        <v>1</v>
      </c>
      <c r="AX328" s="53">
        <v>1</v>
      </c>
      <c r="AY328" s="53">
        <v>1</v>
      </c>
      <c r="AZ328" s="38">
        <f t="shared" si="256"/>
        <v>45617</v>
      </c>
      <c r="BA328" s="39">
        <f t="shared" si="257"/>
        <v>1</v>
      </c>
      <c r="BB328" s="40">
        <f t="shared" si="258"/>
        <v>0</v>
      </c>
      <c r="BC328" s="39">
        <f t="shared" si="259"/>
        <v>1</v>
      </c>
      <c r="BD328" s="40">
        <f t="shared" si="260"/>
        <v>0</v>
      </c>
      <c r="BE328" s="39">
        <f t="shared" si="261"/>
        <v>1</v>
      </c>
      <c r="BF328" s="39">
        <f t="shared" si="262"/>
        <v>1</v>
      </c>
    </row>
    <row r="329" spans="40:58" x14ac:dyDescent="0.3">
      <c r="AN329" s="37">
        <f t="shared" si="255"/>
        <v>11</v>
      </c>
      <c r="AO329" s="32" t="s">
        <v>0</v>
      </c>
      <c r="AP329" s="32" t="s">
        <v>428</v>
      </c>
      <c r="AQ329" s="32" t="s">
        <v>78</v>
      </c>
      <c r="AR329" s="33">
        <v>1</v>
      </c>
      <c r="AS329" s="34">
        <v>1</v>
      </c>
      <c r="AT329" s="33">
        <v>1</v>
      </c>
      <c r="AU329" s="35">
        <v>1</v>
      </c>
      <c r="AV329" s="33">
        <v>1</v>
      </c>
      <c r="AW329" s="33">
        <v>1</v>
      </c>
      <c r="AX329" s="53">
        <v>1</v>
      </c>
      <c r="AY329" s="53">
        <v>1</v>
      </c>
      <c r="AZ329" s="38">
        <f t="shared" si="256"/>
        <v>45618</v>
      </c>
      <c r="BA329" s="39">
        <f t="shared" si="257"/>
        <v>1</v>
      </c>
      <c r="BB329" s="40">
        <f t="shared" si="258"/>
        <v>0</v>
      </c>
      <c r="BC329" s="39">
        <f t="shared" si="259"/>
        <v>1</v>
      </c>
      <c r="BD329" s="40">
        <f t="shared" si="260"/>
        <v>0</v>
      </c>
      <c r="BE329" s="39">
        <f t="shared" si="261"/>
        <v>1</v>
      </c>
      <c r="BF329" s="39">
        <f t="shared" si="262"/>
        <v>1</v>
      </c>
    </row>
    <row r="330" spans="40:58" x14ac:dyDescent="0.3">
      <c r="AN330" s="37">
        <f t="shared" si="255"/>
        <v>11</v>
      </c>
      <c r="AO330" s="32" t="s">
        <v>0</v>
      </c>
      <c r="AP330" s="32" t="s">
        <v>429</v>
      </c>
      <c r="AQ330" s="32" t="s">
        <v>81</v>
      </c>
      <c r="AR330" s="33">
        <v>1</v>
      </c>
      <c r="AS330" s="34">
        <v>1</v>
      </c>
      <c r="AT330" s="33">
        <v>1</v>
      </c>
      <c r="AU330" s="35">
        <v>1</v>
      </c>
      <c r="AV330" s="33">
        <v>1</v>
      </c>
      <c r="AW330" s="33">
        <v>1</v>
      </c>
      <c r="AX330" s="53">
        <v>1</v>
      </c>
      <c r="AY330" s="53">
        <v>1</v>
      </c>
      <c r="AZ330" s="38">
        <f t="shared" si="256"/>
        <v>45619</v>
      </c>
      <c r="BA330" s="39">
        <f t="shared" si="257"/>
        <v>1</v>
      </c>
      <c r="BB330" s="40">
        <f t="shared" si="258"/>
        <v>0</v>
      </c>
      <c r="BC330" s="39">
        <f t="shared" si="259"/>
        <v>1</v>
      </c>
      <c r="BD330" s="40">
        <f t="shared" si="260"/>
        <v>0</v>
      </c>
      <c r="BE330" s="39">
        <f t="shared" si="261"/>
        <v>1</v>
      </c>
      <c r="BF330" s="39">
        <f t="shared" si="262"/>
        <v>1</v>
      </c>
    </row>
    <row r="331" spans="40:58" x14ac:dyDescent="0.3">
      <c r="AN331" s="37">
        <f t="shared" si="255"/>
        <v>11</v>
      </c>
      <c r="AO331" s="32" t="s">
        <v>0</v>
      </c>
      <c r="AP331" s="32" t="s">
        <v>430</v>
      </c>
      <c r="AQ331" s="32" t="s">
        <v>84</v>
      </c>
      <c r="AR331" s="33">
        <v>1</v>
      </c>
      <c r="AS331" s="34">
        <v>1</v>
      </c>
      <c r="AT331" s="33">
        <v>1</v>
      </c>
      <c r="AU331" s="35">
        <v>1</v>
      </c>
      <c r="AV331" s="33">
        <v>1</v>
      </c>
      <c r="AW331" s="33">
        <v>1</v>
      </c>
      <c r="AX331" s="53">
        <v>1</v>
      </c>
      <c r="AY331" s="53">
        <v>1</v>
      </c>
      <c r="AZ331" s="38">
        <f t="shared" si="256"/>
        <v>45620</v>
      </c>
      <c r="BA331" s="39">
        <f t="shared" si="257"/>
        <v>1</v>
      </c>
      <c r="BB331" s="40">
        <f t="shared" si="258"/>
        <v>0</v>
      </c>
      <c r="BC331" s="39">
        <f t="shared" si="259"/>
        <v>1</v>
      </c>
      <c r="BD331" s="40">
        <f t="shared" si="260"/>
        <v>0</v>
      </c>
      <c r="BE331" s="39">
        <f t="shared" si="261"/>
        <v>1</v>
      </c>
      <c r="BF331" s="39">
        <f t="shared" si="262"/>
        <v>1</v>
      </c>
    </row>
    <row r="332" spans="40:58" x14ac:dyDescent="0.3">
      <c r="AN332" s="37">
        <f t="shared" si="255"/>
        <v>11</v>
      </c>
      <c r="AO332" s="32" t="s">
        <v>0</v>
      </c>
      <c r="AP332" s="32" t="s">
        <v>431</v>
      </c>
      <c r="AQ332" s="32" t="s">
        <v>67</v>
      </c>
      <c r="AR332" s="33">
        <v>1</v>
      </c>
      <c r="AS332" s="34">
        <v>1</v>
      </c>
      <c r="AT332" s="33">
        <v>1</v>
      </c>
      <c r="AU332" s="35">
        <v>1</v>
      </c>
      <c r="AV332" s="33">
        <v>1</v>
      </c>
      <c r="AW332" s="33">
        <v>1</v>
      </c>
      <c r="AX332" s="53">
        <v>1</v>
      </c>
      <c r="AY332" s="53">
        <v>1</v>
      </c>
      <c r="AZ332" s="38">
        <f t="shared" si="256"/>
        <v>45621</v>
      </c>
      <c r="BA332" s="39">
        <f t="shared" si="257"/>
        <v>1</v>
      </c>
      <c r="BB332" s="40">
        <f t="shared" si="258"/>
        <v>0</v>
      </c>
      <c r="BC332" s="39">
        <f t="shared" si="259"/>
        <v>1</v>
      </c>
      <c r="BD332" s="40">
        <f t="shared" si="260"/>
        <v>0</v>
      </c>
      <c r="BE332" s="39">
        <f t="shared" si="261"/>
        <v>1</v>
      </c>
      <c r="BF332" s="39">
        <f t="shared" si="262"/>
        <v>1</v>
      </c>
    </row>
    <row r="333" spans="40:58" x14ac:dyDescent="0.3">
      <c r="AN333" s="37">
        <f t="shared" si="255"/>
        <v>11</v>
      </c>
      <c r="AO333" s="32" t="s">
        <v>0</v>
      </c>
      <c r="AP333" s="32" t="s">
        <v>432</v>
      </c>
      <c r="AQ333" s="32" t="s">
        <v>70</v>
      </c>
      <c r="AR333" s="33">
        <v>1</v>
      </c>
      <c r="AS333" s="34">
        <v>1</v>
      </c>
      <c r="AT333" s="33">
        <v>1</v>
      </c>
      <c r="AU333" s="35">
        <v>1</v>
      </c>
      <c r="AV333" s="33">
        <v>1</v>
      </c>
      <c r="AW333" s="33">
        <v>1</v>
      </c>
      <c r="AX333" s="53">
        <v>1</v>
      </c>
      <c r="AY333" s="53">
        <v>1</v>
      </c>
      <c r="AZ333" s="38">
        <f t="shared" si="256"/>
        <v>45622</v>
      </c>
      <c r="BA333" s="39">
        <f t="shared" si="257"/>
        <v>1</v>
      </c>
      <c r="BB333" s="40">
        <f t="shared" si="258"/>
        <v>0</v>
      </c>
      <c r="BC333" s="39">
        <f t="shared" si="259"/>
        <v>1</v>
      </c>
      <c r="BD333" s="40">
        <f t="shared" si="260"/>
        <v>0</v>
      </c>
      <c r="BE333" s="39">
        <f t="shared" si="261"/>
        <v>1</v>
      </c>
      <c r="BF333" s="39">
        <f t="shared" si="262"/>
        <v>1</v>
      </c>
    </row>
    <row r="334" spans="40:58" x14ac:dyDescent="0.3">
      <c r="AN334" s="37">
        <f t="shared" si="255"/>
        <v>11</v>
      </c>
      <c r="AO334" s="32" t="s">
        <v>0</v>
      </c>
      <c r="AP334" s="32" t="s">
        <v>433</v>
      </c>
      <c r="AQ334" s="32" t="s">
        <v>72</v>
      </c>
      <c r="AR334" s="33">
        <v>1</v>
      </c>
      <c r="AS334" s="34">
        <v>1</v>
      </c>
      <c r="AT334" s="33">
        <v>1</v>
      </c>
      <c r="AU334" s="35">
        <v>1</v>
      </c>
      <c r="AV334" s="33">
        <v>1</v>
      </c>
      <c r="AW334" s="33">
        <v>1</v>
      </c>
      <c r="AX334" s="53">
        <v>1</v>
      </c>
      <c r="AY334" s="53">
        <v>1</v>
      </c>
      <c r="AZ334" s="38">
        <f t="shared" si="256"/>
        <v>45623</v>
      </c>
      <c r="BA334" s="39">
        <f t="shared" si="257"/>
        <v>1</v>
      </c>
      <c r="BB334" s="40">
        <f t="shared" si="258"/>
        <v>0</v>
      </c>
      <c r="BC334" s="39">
        <f t="shared" si="259"/>
        <v>1</v>
      </c>
      <c r="BD334" s="40">
        <f t="shared" si="260"/>
        <v>0</v>
      </c>
      <c r="BE334" s="39">
        <f t="shared" si="261"/>
        <v>1</v>
      </c>
      <c r="BF334" s="39">
        <f t="shared" si="262"/>
        <v>1</v>
      </c>
    </row>
    <row r="335" spans="40:58" x14ac:dyDescent="0.3">
      <c r="AN335" s="37">
        <f t="shared" si="255"/>
        <v>11</v>
      </c>
      <c r="AO335" s="32" t="s">
        <v>0</v>
      </c>
      <c r="AP335" s="32" t="s">
        <v>434</v>
      </c>
      <c r="AQ335" s="32" t="s">
        <v>75</v>
      </c>
      <c r="AR335" s="33">
        <v>1</v>
      </c>
      <c r="AS335" s="34">
        <v>1</v>
      </c>
      <c r="AT335" s="33">
        <v>1</v>
      </c>
      <c r="AU335" s="35">
        <v>1</v>
      </c>
      <c r="AV335" s="33">
        <v>1</v>
      </c>
      <c r="AW335" s="33">
        <v>1</v>
      </c>
      <c r="AX335" s="53">
        <v>1</v>
      </c>
      <c r="AY335" s="53">
        <v>1</v>
      </c>
      <c r="AZ335" s="38">
        <f t="shared" si="256"/>
        <v>45624</v>
      </c>
      <c r="BA335" s="39">
        <f t="shared" si="257"/>
        <v>1</v>
      </c>
      <c r="BB335" s="40">
        <f t="shared" si="258"/>
        <v>0</v>
      </c>
      <c r="BC335" s="39">
        <f t="shared" si="259"/>
        <v>1</v>
      </c>
      <c r="BD335" s="40">
        <f t="shared" si="260"/>
        <v>0</v>
      </c>
      <c r="BE335" s="39">
        <f t="shared" si="261"/>
        <v>1</v>
      </c>
      <c r="BF335" s="39">
        <f t="shared" si="262"/>
        <v>1</v>
      </c>
    </row>
    <row r="336" spans="40:58" x14ac:dyDescent="0.3">
      <c r="AN336" s="37">
        <f t="shared" si="255"/>
        <v>11</v>
      </c>
      <c r="AO336" s="32" t="s">
        <v>0</v>
      </c>
      <c r="AP336" s="32" t="s">
        <v>435</v>
      </c>
      <c r="AQ336" s="32" t="s">
        <v>78</v>
      </c>
      <c r="AR336" s="33">
        <v>1</v>
      </c>
      <c r="AS336" s="34">
        <v>1</v>
      </c>
      <c r="AT336" s="33">
        <v>1</v>
      </c>
      <c r="AU336" s="35">
        <v>1</v>
      </c>
      <c r="AV336" s="33">
        <v>1</v>
      </c>
      <c r="AW336" s="33">
        <v>1</v>
      </c>
      <c r="AX336" s="53">
        <v>1</v>
      </c>
      <c r="AY336" s="53">
        <v>1</v>
      </c>
      <c r="AZ336" s="38">
        <f t="shared" si="256"/>
        <v>45625</v>
      </c>
      <c r="BA336" s="39">
        <f t="shared" si="257"/>
        <v>1</v>
      </c>
      <c r="BB336" s="40">
        <f t="shared" si="258"/>
        <v>0</v>
      </c>
      <c r="BC336" s="39">
        <f t="shared" si="259"/>
        <v>1</v>
      </c>
      <c r="BD336" s="40">
        <f t="shared" si="260"/>
        <v>0</v>
      </c>
      <c r="BE336" s="39">
        <f t="shared" si="261"/>
        <v>1</v>
      </c>
      <c r="BF336" s="39">
        <f t="shared" si="262"/>
        <v>1</v>
      </c>
    </row>
    <row r="337" spans="40:58" x14ac:dyDescent="0.3">
      <c r="AN337" s="37">
        <f t="shared" si="255"/>
        <v>11</v>
      </c>
      <c r="AO337" s="32" t="s">
        <v>0</v>
      </c>
      <c r="AP337" s="32" t="s">
        <v>436</v>
      </c>
      <c r="AQ337" s="32" t="s">
        <v>81</v>
      </c>
      <c r="AR337" s="33">
        <v>1</v>
      </c>
      <c r="AS337" s="34">
        <v>1</v>
      </c>
      <c r="AT337" s="33">
        <v>1</v>
      </c>
      <c r="AU337" s="35">
        <v>1</v>
      </c>
      <c r="AV337" s="33">
        <v>1</v>
      </c>
      <c r="AW337" s="33">
        <v>1</v>
      </c>
      <c r="AX337" s="53">
        <v>1</v>
      </c>
      <c r="AY337" s="53">
        <v>1</v>
      </c>
      <c r="AZ337" s="38">
        <f t="shared" si="256"/>
        <v>45626</v>
      </c>
      <c r="BA337" s="39">
        <f t="shared" si="257"/>
        <v>1</v>
      </c>
      <c r="BB337" s="40">
        <f t="shared" si="258"/>
        <v>0</v>
      </c>
      <c r="BC337" s="39">
        <f t="shared" si="259"/>
        <v>1</v>
      </c>
      <c r="BD337" s="40">
        <f t="shared" si="260"/>
        <v>0</v>
      </c>
      <c r="BE337" s="39">
        <f t="shared" si="261"/>
        <v>1</v>
      </c>
      <c r="BF337" s="39">
        <f t="shared" si="262"/>
        <v>1</v>
      </c>
    </row>
    <row r="338" spans="40:58" x14ac:dyDescent="0.3">
      <c r="AN338" s="37">
        <f t="shared" si="255"/>
        <v>12</v>
      </c>
      <c r="AO338" s="32" t="s">
        <v>0</v>
      </c>
      <c r="AP338" s="32" t="s">
        <v>437</v>
      </c>
      <c r="AQ338" s="32" t="s">
        <v>84</v>
      </c>
      <c r="AR338" s="33">
        <v>1</v>
      </c>
      <c r="AS338" s="34">
        <v>1</v>
      </c>
      <c r="AT338" s="33">
        <v>1</v>
      </c>
      <c r="AU338" s="35">
        <v>1</v>
      </c>
      <c r="AV338" s="33">
        <v>1</v>
      </c>
      <c r="AW338" s="33">
        <v>1</v>
      </c>
      <c r="AX338" s="53">
        <v>1</v>
      </c>
      <c r="AY338" s="53">
        <v>1</v>
      </c>
      <c r="AZ338" s="38">
        <f t="shared" si="256"/>
        <v>45627</v>
      </c>
      <c r="BA338" s="39">
        <f t="shared" si="257"/>
        <v>1</v>
      </c>
      <c r="BB338" s="40">
        <f t="shared" si="258"/>
        <v>0</v>
      </c>
      <c r="BC338" s="39">
        <f t="shared" si="259"/>
        <v>1</v>
      </c>
      <c r="BD338" s="40">
        <f t="shared" si="260"/>
        <v>0</v>
      </c>
      <c r="BE338" s="39">
        <f t="shared" si="261"/>
        <v>1</v>
      </c>
      <c r="BF338" s="39">
        <f t="shared" si="262"/>
        <v>1</v>
      </c>
    </row>
    <row r="339" spans="40:58" x14ac:dyDescent="0.3">
      <c r="AN339" s="37">
        <f t="shared" si="255"/>
        <v>12</v>
      </c>
      <c r="AO339" s="32" t="s">
        <v>0</v>
      </c>
      <c r="AP339" s="32" t="s">
        <v>438</v>
      </c>
      <c r="AQ339" s="32" t="s">
        <v>67</v>
      </c>
      <c r="AR339" s="33">
        <v>1</v>
      </c>
      <c r="AS339" s="34">
        <v>1</v>
      </c>
      <c r="AT339" s="33">
        <v>1</v>
      </c>
      <c r="AU339" s="35">
        <v>1</v>
      </c>
      <c r="AV339" s="33">
        <v>1</v>
      </c>
      <c r="AW339" s="33">
        <v>1</v>
      </c>
      <c r="AX339" s="53">
        <v>1</v>
      </c>
      <c r="AY339" s="53">
        <v>1</v>
      </c>
      <c r="AZ339" s="38">
        <f t="shared" si="256"/>
        <v>45628</v>
      </c>
      <c r="BA339" s="39">
        <f t="shared" si="257"/>
        <v>1</v>
      </c>
      <c r="BB339" s="40">
        <f t="shared" si="258"/>
        <v>0</v>
      </c>
      <c r="BC339" s="39">
        <f t="shared" si="259"/>
        <v>1</v>
      </c>
      <c r="BD339" s="40">
        <f t="shared" si="260"/>
        <v>0</v>
      </c>
      <c r="BE339" s="39">
        <f t="shared" si="261"/>
        <v>1</v>
      </c>
      <c r="BF339" s="39">
        <f t="shared" si="262"/>
        <v>1</v>
      </c>
    </row>
    <row r="340" spans="40:58" x14ac:dyDescent="0.3">
      <c r="AN340" s="37">
        <f t="shared" si="255"/>
        <v>12</v>
      </c>
      <c r="AO340" s="32" t="s">
        <v>0</v>
      </c>
      <c r="AP340" s="32" t="s">
        <v>439</v>
      </c>
      <c r="AQ340" s="32" t="s">
        <v>70</v>
      </c>
      <c r="AR340" s="33">
        <v>1</v>
      </c>
      <c r="AS340" s="34">
        <v>1</v>
      </c>
      <c r="AT340" s="33">
        <v>1</v>
      </c>
      <c r="AU340" s="35">
        <v>1</v>
      </c>
      <c r="AV340" s="33">
        <v>1</v>
      </c>
      <c r="AW340" s="33">
        <v>1</v>
      </c>
      <c r="AX340" s="53">
        <v>1</v>
      </c>
      <c r="AY340" s="53">
        <v>1</v>
      </c>
      <c r="AZ340" s="38">
        <f t="shared" si="256"/>
        <v>45629</v>
      </c>
      <c r="BA340" s="39">
        <f t="shared" si="257"/>
        <v>1</v>
      </c>
      <c r="BB340" s="40">
        <f t="shared" si="258"/>
        <v>0</v>
      </c>
      <c r="BC340" s="39">
        <f t="shared" si="259"/>
        <v>1</v>
      </c>
      <c r="BD340" s="40">
        <f t="shared" si="260"/>
        <v>0</v>
      </c>
      <c r="BE340" s="39">
        <f t="shared" si="261"/>
        <v>1</v>
      </c>
      <c r="BF340" s="39">
        <f t="shared" si="262"/>
        <v>1</v>
      </c>
    </row>
    <row r="341" spans="40:58" x14ac:dyDescent="0.3">
      <c r="AN341" s="37">
        <f t="shared" si="255"/>
        <v>12</v>
      </c>
      <c r="AO341" s="32" t="s">
        <v>0</v>
      </c>
      <c r="AP341" s="32" t="s">
        <v>440</v>
      </c>
      <c r="AQ341" s="32" t="s">
        <v>72</v>
      </c>
      <c r="AR341" s="33">
        <v>1</v>
      </c>
      <c r="AS341" s="34">
        <v>1</v>
      </c>
      <c r="AT341" s="33">
        <v>1</v>
      </c>
      <c r="AU341" s="35">
        <v>1</v>
      </c>
      <c r="AV341" s="33">
        <v>1</v>
      </c>
      <c r="AW341" s="33">
        <v>1</v>
      </c>
      <c r="AX341" s="53">
        <v>1</v>
      </c>
      <c r="AY341" s="53">
        <v>1</v>
      </c>
      <c r="AZ341" s="38">
        <f t="shared" si="256"/>
        <v>45630</v>
      </c>
      <c r="BA341" s="39">
        <f t="shared" si="257"/>
        <v>1</v>
      </c>
      <c r="BB341" s="40">
        <f t="shared" si="258"/>
        <v>0</v>
      </c>
      <c r="BC341" s="39">
        <f t="shared" si="259"/>
        <v>1</v>
      </c>
      <c r="BD341" s="40">
        <f t="shared" si="260"/>
        <v>0</v>
      </c>
      <c r="BE341" s="39">
        <f t="shared" si="261"/>
        <v>1</v>
      </c>
      <c r="BF341" s="39">
        <f t="shared" si="262"/>
        <v>1</v>
      </c>
    </row>
    <row r="342" spans="40:58" x14ac:dyDescent="0.3">
      <c r="AN342" s="37">
        <f t="shared" si="255"/>
        <v>12</v>
      </c>
      <c r="AO342" s="32" t="s">
        <v>0</v>
      </c>
      <c r="AP342" s="32" t="s">
        <v>441</v>
      </c>
      <c r="AQ342" s="32" t="s">
        <v>75</v>
      </c>
      <c r="AR342" s="33">
        <v>1</v>
      </c>
      <c r="AS342" s="34">
        <v>1</v>
      </c>
      <c r="AT342" s="33">
        <v>1</v>
      </c>
      <c r="AU342" s="35">
        <v>1</v>
      </c>
      <c r="AV342" s="33">
        <v>1</v>
      </c>
      <c r="AW342" s="33">
        <v>1</v>
      </c>
      <c r="AX342" s="53">
        <v>1</v>
      </c>
      <c r="AY342" s="53">
        <v>1</v>
      </c>
      <c r="AZ342" s="38">
        <f t="shared" si="256"/>
        <v>45631</v>
      </c>
      <c r="BA342" s="39">
        <f t="shared" si="257"/>
        <v>1</v>
      </c>
      <c r="BB342" s="40">
        <f t="shared" si="258"/>
        <v>0</v>
      </c>
      <c r="BC342" s="39">
        <f t="shared" si="259"/>
        <v>1</v>
      </c>
      <c r="BD342" s="40">
        <f t="shared" si="260"/>
        <v>0</v>
      </c>
      <c r="BE342" s="39">
        <f t="shared" si="261"/>
        <v>1</v>
      </c>
      <c r="BF342" s="39">
        <f t="shared" si="262"/>
        <v>1</v>
      </c>
    </row>
    <row r="343" spans="40:58" x14ac:dyDescent="0.3">
      <c r="AN343" s="37">
        <f t="shared" si="255"/>
        <v>12</v>
      </c>
      <c r="AO343" s="32" t="s">
        <v>0</v>
      </c>
      <c r="AP343" s="32" t="s">
        <v>442</v>
      </c>
      <c r="AQ343" s="32" t="s">
        <v>78</v>
      </c>
      <c r="AR343" s="33">
        <v>1</v>
      </c>
      <c r="AS343" s="34">
        <v>1</v>
      </c>
      <c r="AT343" s="33">
        <v>1</v>
      </c>
      <c r="AU343" s="35">
        <v>1</v>
      </c>
      <c r="AV343" s="33">
        <v>1</v>
      </c>
      <c r="AW343" s="33">
        <v>1</v>
      </c>
      <c r="AX343" s="53">
        <v>1</v>
      </c>
      <c r="AY343" s="53">
        <v>1</v>
      </c>
      <c r="AZ343" s="38">
        <f t="shared" si="256"/>
        <v>45632</v>
      </c>
      <c r="BA343" s="39">
        <f t="shared" si="257"/>
        <v>1</v>
      </c>
      <c r="BB343" s="40">
        <f t="shared" si="258"/>
        <v>0</v>
      </c>
      <c r="BC343" s="39">
        <f t="shared" si="259"/>
        <v>1</v>
      </c>
      <c r="BD343" s="40">
        <f t="shared" si="260"/>
        <v>0</v>
      </c>
      <c r="BE343" s="39">
        <f t="shared" si="261"/>
        <v>1</v>
      </c>
      <c r="BF343" s="39">
        <f t="shared" si="262"/>
        <v>1</v>
      </c>
    </row>
    <row r="344" spans="40:58" x14ac:dyDescent="0.3">
      <c r="AN344" s="37">
        <f t="shared" si="255"/>
        <v>12</v>
      </c>
      <c r="AO344" s="32" t="s">
        <v>0</v>
      </c>
      <c r="AP344" s="32" t="s">
        <v>443</v>
      </c>
      <c r="AQ344" s="32" t="s">
        <v>81</v>
      </c>
      <c r="AR344" s="33">
        <v>1</v>
      </c>
      <c r="AS344" s="34">
        <v>1</v>
      </c>
      <c r="AT344" s="33">
        <v>1</v>
      </c>
      <c r="AU344" s="35">
        <v>1</v>
      </c>
      <c r="AV344" s="33">
        <v>1</v>
      </c>
      <c r="AW344" s="33">
        <v>1</v>
      </c>
      <c r="AX344" s="53">
        <v>1</v>
      </c>
      <c r="AY344" s="53">
        <v>1</v>
      </c>
      <c r="AZ344" s="38">
        <f t="shared" si="256"/>
        <v>45633</v>
      </c>
      <c r="BA344" s="39">
        <f t="shared" si="257"/>
        <v>1</v>
      </c>
      <c r="BB344" s="40">
        <f t="shared" si="258"/>
        <v>0</v>
      </c>
      <c r="BC344" s="39">
        <f t="shared" si="259"/>
        <v>1</v>
      </c>
      <c r="BD344" s="40">
        <f t="shared" si="260"/>
        <v>0</v>
      </c>
      <c r="BE344" s="39">
        <f t="shared" si="261"/>
        <v>1</v>
      </c>
      <c r="BF344" s="39">
        <f t="shared" si="262"/>
        <v>1</v>
      </c>
    </row>
    <row r="345" spans="40:58" x14ac:dyDescent="0.3">
      <c r="AN345" s="37">
        <f t="shared" si="255"/>
        <v>12</v>
      </c>
      <c r="AO345" s="32" t="s">
        <v>0</v>
      </c>
      <c r="AP345" s="32" t="s">
        <v>444</v>
      </c>
      <c r="AQ345" s="32" t="s">
        <v>84</v>
      </c>
      <c r="AR345" s="33">
        <v>1</v>
      </c>
      <c r="AS345" s="34">
        <v>1</v>
      </c>
      <c r="AT345" s="33">
        <v>1</v>
      </c>
      <c r="AU345" s="35">
        <v>1</v>
      </c>
      <c r="AV345" s="33">
        <v>1</v>
      </c>
      <c r="AW345" s="33">
        <v>1</v>
      </c>
      <c r="AX345" s="53">
        <v>1</v>
      </c>
      <c r="AY345" s="53">
        <v>1</v>
      </c>
      <c r="AZ345" s="38">
        <f t="shared" si="256"/>
        <v>45634</v>
      </c>
      <c r="BA345" s="39">
        <f t="shared" si="257"/>
        <v>1</v>
      </c>
      <c r="BB345" s="40">
        <f t="shared" si="258"/>
        <v>0</v>
      </c>
      <c r="BC345" s="39">
        <f t="shared" si="259"/>
        <v>1</v>
      </c>
      <c r="BD345" s="40">
        <f t="shared" si="260"/>
        <v>0</v>
      </c>
      <c r="BE345" s="39">
        <f t="shared" si="261"/>
        <v>1</v>
      </c>
      <c r="BF345" s="39">
        <f t="shared" si="262"/>
        <v>1</v>
      </c>
    </row>
    <row r="346" spans="40:58" x14ac:dyDescent="0.3">
      <c r="AN346" s="37">
        <f t="shared" si="255"/>
        <v>12</v>
      </c>
      <c r="AO346" s="32" t="s">
        <v>0</v>
      </c>
      <c r="AP346" s="32" t="s">
        <v>445</v>
      </c>
      <c r="AQ346" s="32" t="s">
        <v>67</v>
      </c>
      <c r="AR346" s="33">
        <v>1</v>
      </c>
      <c r="AS346" s="34">
        <v>1</v>
      </c>
      <c r="AT346" s="33">
        <v>1</v>
      </c>
      <c r="AU346" s="35">
        <v>1</v>
      </c>
      <c r="AV346" s="33">
        <v>1</v>
      </c>
      <c r="AW346" s="33">
        <v>1</v>
      </c>
      <c r="AX346" s="53">
        <v>1</v>
      </c>
      <c r="AY346" s="53">
        <v>1</v>
      </c>
      <c r="AZ346" s="38">
        <f t="shared" si="256"/>
        <v>45635</v>
      </c>
      <c r="BA346" s="39">
        <f t="shared" si="257"/>
        <v>1</v>
      </c>
      <c r="BB346" s="40">
        <f t="shared" si="258"/>
        <v>0</v>
      </c>
      <c r="BC346" s="39">
        <f t="shared" si="259"/>
        <v>1</v>
      </c>
      <c r="BD346" s="40">
        <f t="shared" si="260"/>
        <v>0</v>
      </c>
      <c r="BE346" s="39">
        <f t="shared" si="261"/>
        <v>1</v>
      </c>
      <c r="BF346" s="39">
        <f t="shared" si="262"/>
        <v>1</v>
      </c>
    </row>
    <row r="347" spans="40:58" x14ac:dyDescent="0.3">
      <c r="AN347" s="37">
        <f t="shared" si="255"/>
        <v>12</v>
      </c>
      <c r="AO347" s="32" t="s">
        <v>0</v>
      </c>
      <c r="AP347" s="32" t="s">
        <v>446</v>
      </c>
      <c r="AQ347" s="32" t="s">
        <v>70</v>
      </c>
      <c r="AR347" s="33">
        <v>1</v>
      </c>
      <c r="AS347" s="34">
        <v>1</v>
      </c>
      <c r="AT347" s="33">
        <v>1</v>
      </c>
      <c r="AU347" s="35">
        <v>1</v>
      </c>
      <c r="AV347" s="33">
        <v>1</v>
      </c>
      <c r="AW347" s="33">
        <v>1</v>
      </c>
      <c r="AX347" s="53">
        <v>1</v>
      </c>
      <c r="AY347" s="53">
        <v>1</v>
      </c>
      <c r="AZ347" s="38">
        <f t="shared" si="256"/>
        <v>45636</v>
      </c>
      <c r="BA347" s="39">
        <f t="shared" si="257"/>
        <v>1</v>
      </c>
      <c r="BB347" s="40">
        <f t="shared" si="258"/>
        <v>0</v>
      </c>
      <c r="BC347" s="39">
        <f t="shared" si="259"/>
        <v>1</v>
      </c>
      <c r="BD347" s="40">
        <f t="shared" si="260"/>
        <v>0</v>
      </c>
      <c r="BE347" s="39">
        <f t="shared" si="261"/>
        <v>1</v>
      </c>
      <c r="BF347" s="39">
        <f t="shared" si="262"/>
        <v>1</v>
      </c>
    </row>
    <row r="348" spans="40:58" x14ac:dyDescent="0.3">
      <c r="AN348" s="37">
        <f t="shared" si="255"/>
        <v>12</v>
      </c>
      <c r="AO348" s="32" t="s">
        <v>0</v>
      </c>
      <c r="AP348" s="32" t="s">
        <v>447</v>
      </c>
      <c r="AQ348" s="32" t="s">
        <v>72</v>
      </c>
      <c r="AR348" s="33">
        <v>1</v>
      </c>
      <c r="AS348" s="34">
        <v>1</v>
      </c>
      <c r="AT348" s="33">
        <v>1</v>
      </c>
      <c r="AU348" s="35">
        <v>1</v>
      </c>
      <c r="AV348" s="33">
        <v>1</v>
      </c>
      <c r="AW348" s="33">
        <v>1</v>
      </c>
      <c r="AX348" s="53">
        <v>1</v>
      </c>
      <c r="AY348" s="53">
        <v>1</v>
      </c>
      <c r="AZ348" s="38">
        <f t="shared" si="256"/>
        <v>45637</v>
      </c>
      <c r="BA348" s="39">
        <f t="shared" si="257"/>
        <v>1</v>
      </c>
      <c r="BB348" s="40">
        <f t="shared" si="258"/>
        <v>0</v>
      </c>
      <c r="BC348" s="39">
        <f t="shared" si="259"/>
        <v>1</v>
      </c>
      <c r="BD348" s="40">
        <f t="shared" si="260"/>
        <v>0</v>
      </c>
      <c r="BE348" s="39">
        <f t="shared" si="261"/>
        <v>1</v>
      </c>
      <c r="BF348" s="39">
        <f t="shared" si="262"/>
        <v>1</v>
      </c>
    </row>
    <row r="349" spans="40:58" x14ac:dyDescent="0.3">
      <c r="AN349" s="37">
        <f t="shared" si="255"/>
        <v>12</v>
      </c>
      <c r="AO349" s="32" t="s">
        <v>0</v>
      </c>
      <c r="AP349" s="32" t="s">
        <v>448</v>
      </c>
      <c r="AQ349" s="32" t="s">
        <v>75</v>
      </c>
      <c r="AR349" s="33">
        <v>1</v>
      </c>
      <c r="AS349" s="34">
        <v>1</v>
      </c>
      <c r="AT349" s="33">
        <v>1</v>
      </c>
      <c r="AU349" s="35">
        <v>1</v>
      </c>
      <c r="AV349" s="33">
        <v>1</v>
      </c>
      <c r="AW349" s="33">
        <v>1</v>
      </c>
      <c r="AX349" s="53">
        <v>1</v>
      </c>
      <c r="AY349" s="53">
        <v>1</v>
      </c>
      <c r="AZ349" s="38">
        <f t="shared" si="256"/>
        <v>45638</v>
      </c>
      <c r="BA349" s="39">
        <f t="shared" si="257"/>
        <v>1</v>
      </c>
      <c r="BB349" s="40">
        <f t="shared" si="258"/>
        <v>0</v>
      </c>
      <c r="BC349" s="39">
        <f t="shared" si="259"/>
        <v>1</v>
      </c>
      <c r="BD349" s="40">
        <f t="shared" si="260"/>
        <v>0</v>
      </c>
      <c r="BE349" s="39">
        <f t="shared" si="261"/>
        <v>1</v>
      </c>
      <c r="BF349" s="39">
        <f t="shared" si="262"/>
        <v>1</v>
      </c>
    </row>
    <row r="350" spans="40:58" x14ac:dyDescent="0.3">
      <c r="AN350" s="37">
        <f t="shared" si="255"/>
        <v>12</v>
      </c>
      <c r="AO350" s="32" t="s">
        <v>0</v>
      </c>
      <c r="AP350" s="32" t="s">
        <v>449</v>
      </c>
      <c r="AQ350" s="32" t="s">
        <v>78</v>
      </c>
      <c r="AR350" s="33">
        <v>1</v>
      </c>
      <c r="AS350" s="34">
        <v>1</v>
      </c>
      <c r="AT350" s="33">
        <v>1</v>
      </c>
      <c r="AU350" s="35">
        <v>1</v>
      </c>
      <c r="AV350" s="33">
        <v>1</v>
      </c>
      <c r="AW350" s="33">
        <v>1</v>
      </c>
      <c r="AX350" s="53">
        <v>1</v>
      </c>
      <c r="AY350" s="53">
        <v>1</v>
      </c>
      <c r="AZ350" s="38">
        <f t="shared" si="256"/>
        <v>45639</v>
      </c>
      <c r="BA350" s="39">
        <f t="shared" si="257"/>
        <v>1</v>
      </c>
      <c r="BB350" s="40">
        <f t="shared" si="258"/>
        <v>0</v>
      </c>
      <c r="BC350" s="39">
        <f t="shared" si="259"/>
        <v>1</v>
      </c>
      <c r="BD350" s="40">
        <f t="shared" si="260"/>
        <v>0</v>
      </c>
      <c r="BE350" s="39">
        <f t="shared" si="261"/>
        <v>1</v>
      </c>
      <c r="BF350" s="39">
        <f t="shared" si="262"/>
        <v>1</v>
      </c>
    </row>
    <row r="351" spans="40:58" x14ac:dyDescent="0.3">
      <c r="AN351" s="37">
        <f t="shared" si="255"/>
        <v>12</v>
      </c>
      <c r="AO351" s="32" t="s">
        <v>0</v>
      </c>
      <c r="AP351" s="32" t="s">
        <v>450</v>
      </c>
      <c r="AQ351" s="32" t="s">
        <v>81</v>
      </c>
      <c r="AR351" s="33">
        <v>1</v>
      </c>
      <c r="AS351" s="34">
        <v>1</v>
      </c>
      <c r="AT351" s="33">
        <v>1</v>
      </c>
      <c r="AU351" s="35">
        <v>1</v>
      </c>
      <c r="AV351" s="33">
        <v>1</v>
      </c>
      <c r="AW351" s="33">
        <v>1</v>
      </c>
      <c r="AX351" s="53">
        <v>1</v>
      </c>
      <c r="AY351" s="53">
        <v>1</v>
      </c>
      <c r="AZ351" s="38">
        <f t="shared" si="256"/>
        <v>45640</v>
      </c>
      <c r="BA351" s="39">
        <f t="shared" si="257"/>
        <v>1</v>
      </c>
      <c r="BB351" s="40">
        <f t="shared" si="258"/>
        <v>0</v>
      </c>
      <c r="BC351" s="39">
        <f t="shared" si="259"/>
        <v>1</v>
      </c>
      <c r="BD351" s="40">
        <f t="shared" si="260"/>
        <v>0</v>
      </c>
      <c r="BE351" s="39">
        <f t="shared" si="261"/>
        <v>1</v>
      </c>
      <c r="BF351" s="39">
        <f t="shared" si="262"/>
        <v>1</v>
      </c>
    </row>
    <row r="352" spans="40:58" x14ac:dyDescent="0.3">
      <c r="AN352" s="37">
        <f t="shared" si="255"/>
        <v>12</v>
      </c>
      <c r="AO352" s="32" t="s">
        <v>0</v>
      </c>
      <c r="AP352" s="32" t="s">
        <v>451</v>
      </c>
      <c r="AQ352" s="32" t="s">
        <v>84</v>
      </c>
      <c r="AR352" s="33">
        <v>1</v>
      </c>
      <c r="AS352" s="34">
        <v>1</v>
      </c>
      <c r="AT352" s="33">
        <v>1</v>
      </c>
      <c r="AU352" s="35">
        <v>1</v>
      </c>
      <c r="AV352" s="33">
        <v>1</v>
      </c>
      <c r="AW352" s="33">
        <v>1</v>
      </c>
      <c r="AX352" s="53">
        <v>1</v>
      </c>
      <c r="AY352" s="53">
        <v>1</v>
      </c>
      <c r="AZ352" s="38">
        <f t="shared" si="256"/>
        <v>45641</v>
      </c>
      <c r="BA352" s="39">
        <f t="shared" si="257"/>
        <v>1</v>
      </c>
      <c r="BB352" s="40">
        <f t="shared" si="258"/>
        <v>0</v>
      </c>
      <c r="BC352" s="39">
        <f t="shared" si="259"/>
        <v>1</v>
      </c>
      <c r="BD352" s="40">
        <f t="shared" si="260"/>
        <v>0</v>
      </c>
      <c r="BE352" s="39">
        <f t="shared" si="261"/>
        <v>1</v>
      </c>
      <c r="BF352" s="39">
        <f t="shared" si="262"/>
        <v>1</v>
      </c>
    </row>
    <row r="353" spans="40:58" x14ac:dyDescent="0.3">
      <c r="AN353" s="37">
        <f t="shared" si="255"/>
        <v>12</v>
      </c>
      <c r="AO353" s="32" t="s">
        <v>0</v>
      </c>
      <c r="AP353" s="32" t="s">
        <v>452</v>
      </c>
      <c r="AQ353" s="32" t="s">
        <v>67</v>
      </c>
      <c r="AR353" s="33">
        <v>1</v>
      </c>
      <c r="AS353" s="34">
        <v>1</v>
      </c>
      <c r="AT353" s="33">
        <v>1</v>
      </c>
      <c r="AU353" s="35">
        <v>1</v>
      </c>
      <c r="AV353" s="33">
        <v>1</v>
      </c>
      <c r="AW353" s="33">
        <v>1</v>
      </c>
      <c r="AX353" s="53">
        <v>1</v>
      </c>
      <c r="AY353" s="53">
        <v>1</v>
      </c>
      <c r="AZ353" s="38">
        <f t="shared" si="256"/>
        <v>45642</v>
      </c>
      <c r="BA353" s="39">
        <f t="shared" si="257"/>
        <v>1</v>
      </c>
      <c r="BB353" s="40">
        <f t="shared" si="258"/>
        <v>0</v>
      </c>
      <c r="BC353" s="39">
        <f t="shared" si="259"/>
        <v>1</v>
      </c>
      <c r="BD353" s="40">
        <f t="shared" si="260"/>
        <v>0</v>
      </c>
      <c r="BE353" s="39">
        <f t="shared" si="261"/>
        <v>1</v>
      </c>
      <c r="BF353" s="39">
        <f t="shared" si="262"/>
        <v>1</v>
      </c>
    </row>
    <row r="354" spans="40:58" x14ac:dyDescent="0.3">
      <c r="AN354" s="37">
        <f t="shared" si="255"/>
        <v>12</v>
      </c>
      <c r="AO354" s="32" t="s">
        <v>0</v>
      </c>
      <c r="AP354" s="32" t="s">
        <v>453</v>
      </c>
      <c r="AQ354" s="32" t="s">
        <v>70</v>
      </c>
      <c r="AR354" s="33">
        <v>1</v>
      </c>
      <c r="AS354" s="34">
        <v>1</v>
      </c>
      <c r="AT354" s="33">
        <v>1</v>
      </c>
      <c r="AU354" s="35">
        <v>1</v>
      </c>
      <c r="AV354" s="33">
        <v>1</v>
      </c>
      <c r="AW354" s="33">
        <v>1</v>
      </c>
      <c r="AX354" s="53">
        <v>1</v>
      </c>
      <c r="AY354" s="53">
        <v>1</v>
      </c>
      <c r="AZ354" s="38">
        <f t="shared" si="256"/>
        <v>45643</v>
      </c>
      <c r="BA354" s="39">
        <f t="shared" si="257"/>
        <v>1</v>
      </c>
      <c r="BB354" s="40">
        <f t="shared" si="258"/>
        <v>0</v>
      </c>
      <c r="BC354" s="39">
        <f t="shared" si="259"/>
        <v>1</v>
      </c>
      <c r="BD354" s="40">
        <f t="shared" si="260"/>
        <v>0</v>
      </c>
      <c r="BE354" s="39">
        <f t="shared" si="261"/>
        <v>1</v>
      </c>
      <c r="BF354" s="39">
        <f t="shared" si="262"/>
        <v>1</v>
      </c>
    </row>
    <row r="355" spans="40:58" x14ac:dyDescent="0.3">
      <c r="AN355" s="37">
        <f t="shared" si="255"/>
        <v>12</v>
      </c>
      <c r="AO355" s="32" t="s">
        <v>0</v>
      </c>
      <c r="AP355" s="32" t="s">
        <v>454</v>
      </c>
      <c r="AQ355" s="32" t="s">
        <v>72</v>
      </c>
      <c r="AR355" s="33">
        <v>1</v>
      </c>
      <c r="AS355" s="34">
        <v>1</v>
      </c>
      <c r="AT355" s="33">
        <v>1</v>
      </c>
      <c r="AU355" s="35">
        <v>1</v>
      </c>
      <c r="AV355" s="33">
        <v>1</v>
      </c>
      <c r="AW355" s="33">
        <v>1</v>
      </c>
      <c r="AX355" s="53">
        <v>1</v>
      </c>
      <c r="AY355" s="53">
        <v>1</v>
      </c>
      <c r="AZ355" s="38">
        <f t="shared" si="256"/>
        <v>45644</v>
      </c>
      <c r="BA355" s="39">
        <f t="shared" si="257"/>
        <v>1</v>
      </c>
      <c r="BB355" s="40">
        <f t="shared" si="258"/>
        <v>0</v>
      </c>
      <c r="BC355" s="39">
        <f t="shared" si="259"/>
        <v>1</v>
      </c>
      <c r="BD355" s="40">
        <f t="shared" si="260"/>
        <v>0</v>
      </c>
      <c r="BE355" s="39">
        <f t="shared" si="261"/>
        <v>1</v>
      </c>
      <c r="BF355" s="39">
        <f t="shared" si="262"/>
        <v>1</v>
      </c>
    </row>
    <row r="356" spans="40:58" x14ac:dyDescent="0.3">
      <c r="AN356" s="37">
        <f t="shared" si="255"/>
        <v>12</v>
      </c>
      <c r="AO356" s="32" t="s">
        <v>0</v>
      </c>
      <c r="AP356" s="32" t="s">
        <v>455</v>
      </c>
      <c r="AQ356" s="32" t="s">
        <v>75</v>
      </c>
      <c r="AR356" s="33">
        <v>1</v>
      </c>
      <c r="AS356" s="34">
        <v>1</v>
      </c>
      <c r="AT356" s="33">
        <v>1</v>
      </c>
      <c r="AU356" s="35">
        <v>1</v>
      </c>
      <c r="AV356" s="33">
        <v>1</v>
      </c>
      <c r="AW356" s="33">
        <v>1</v>
      </c>
      <c r="AX356" s="53">
        <v>1</v>
      </c>
      <c r="AY356" s="53">
        <v>1</v>
      </c>
      <c r="AZ356" s="38">
        <f t="shared" si="256"/>
        <v>45645</v>
      </c>
      <c r="BA356" s="39">
        <f t="shared" si="257"/>
        <v>1</v>
      </c>
      <c r="BB356" s="40">
        <f t="shared" si="258"/>
        <v>0</v>
      </c>
      <c r="BC356" s="39">
        <f t="shared" si="259"/>
        <v>1</v>
      </c>
      <c r="BD356" s="40">
        <f t="shared" si="260"/>
        <v>0</v>
      </c>
      <c r="BE356" s="39">
        <f t="shared" si="261"/>
        <v>1</v>
      </c>
      <c r="BF356" s="39">
        <f t="shared" si="262"/>
        <v>1</v>
      </c>
    </row>
    <row r="357" spans="40:58" x14ac:dyDescent="0.3">
      <c r="AN357" s="37">
        <f t="shared" si="255"/>
        <v>12</v>
      </c>
      <c r="AO357" s="32" t="s">
        <v>0</v>
      </c>
      <c r="AP357" s="32" t="s">
        <v>456</v>
      </c>
      <c r="AQ357" s="32" t="s">
        <v>78</v>
      </c>
      <c r="AR357" s="33">
        <v>1</v>
      </c>
      <c r="AS357" s="34">
        <v>1</v>
      </c>
      <c r="AT357" s="33">
        <v>1</v>
      </c>
      <c r="AU357" s="35">
        <v>1</v>
      </c>
      <c r="AV357" s="33">
        <v>1</v>
      </c>
      <c r="AW357" s="33">
        <v>1</v>
      </c>
      <c r="AX357" s="53">
        <v>1</v>
      </c>
      <c r="AY357" s="53">
        <v>1</v>
      </c>
      <c r="AZ357" s="38">
        <f t="shared" si="256"/>
        <v>45646</v>
      </c>
      <c r="BA357" s="39">
        <f t="shared" si="257"/>
        <v>1</v>
      </c>
      <c r="BB357" s="40">
        <f t="shared" si="258"/>
        <v>0</v>
      </c>
      <c r="BC357" s="39">
        <f t="shared" si="259"/>
        <v>1</v>
      </c>
      <c r="BD357" s="40">
        <f t="shared" si="260"/>
        <v>0</v>
      </c>
      <c r="BE357" s="39">
        <f t="shared" si="261"/>
        <v>1</v>
      </c>
      <c r="BF357" s="39">
        <f t="shared" si="262"/>
        <v>1</v>
      </c>
    </row>
    <row r="358" spans="40:58" x14ac:dyDescent="0.3">
      <c r="AN358" s="37">
        <f t="shared" si="255"/>
        <v>12</v>
      </c>
      <c r="AO358" s="32" t="s">
        <v>0</v>
      </c>
      <c r="AP358" s="32" t="s">
        <v>457</v>
      </c>
      <c r="AQ358" s="32" t="s">
        <v>81</v>
      </c>
      <c r="AR358" s="33">
        <v>1</v>
      </c>
      <c r="AS358" s="34">
        <v>1</v>
      </c>
      <c r="AT358" s="33">
        <v>1</v>
      </c>
      <c r="AU358" s="35">
        <v>1</v>
      </c>
      <c r="AV358" s="33">
        <v>1</v>
      </c>
      <c r="AW358" s="33">
        <v>1</v>
      </c>
      <c r="AX358" s="53">
        <v>1</v>
      </c>
      <c r="AY358" s="53">
        <v>1</v>
      </c>
      <c r="AZ358" s="38">
        <f t="shared" si="256"/>
        <v>45647</v>
      </c>
      <c r="BA358" s="39">
        <f t="shared" si="257"/>
        <v>1</v>
      </c>
      <c r="BB358" s="40">
        <f t="shared" si="258"/>
        <v>0</v>
      </c>
      <c r="BC358" s="39">
        <f t="shared" si="259"/>
        <v>1</v>
      </c>
      <c r="BD358" s="40">
        <f t="shared" si="260"/>
        <v>0</v>
      </c>
      <c r="BE358" s="39">
        <f t="shared" si="261"/>
        <v>1</v>
      </c>
      <c r="BF358" s="39">
        <f t="shared" si="262"/>
        <v>1</v>
      </c>
    </row>
    <row r="359" spans="40:58" x14ac:dyDescent="0.3">
      <c r="AN359" s="37">
        <f t="shared" si="255"/>
        <v>12</v>
      </c>
      <c r="AO359" s="32" t="s">
        <v>0</v>
      </c>
      <c r="AP359" s="32" t="s">
        <v>458</v>
      </c>
      <c r="AQ359" s="32" t="s">
        <v>84</v>
      </c>
      <c r="AR359" s="33">
        <v>1</v>
      </c>
      <c r="AS359" s="34">
        <v>1</v>
      </c>
      <c r="AT359" s="33">
        <v>1</v>
      </c>
      <c r="AU359" s="35">
        <v>1</v>
      </c>
      <c r="AV359" s="33">
        <v>1</v>
      </c>
      <c r="AW359" s="33">
        <v>1</v>
      </c>
      <c r="AX359" s="53">
        <v>1</v>
      </c>
      <c r="AY359" s="53">
        <v>1</v>
      </c>
      <c r="AZ359" s="38">
        <f t="shared" si="256"/>
        <v>45648</v>
      </c>
      <c r="BA359" s="39">
        <f t="shared" si="257"/>
        <v>1</v>
      </c>
      <c r="BB359" s="40">
        <f t="shared" si="258"/>
        <v>0</v>
      </c>
      <c r="BC359" s="39">
        <f t="shared" si="259"/>
        <v>1</v>
      </c>
      <c r="BD359" s="40">
        <f t="shared" si="260"/>
        <v>0</v>
      </c>
      <c r="BE359" s="39">
        <f t="shared" si="261"/>
        <v>1</v>
      </c>
      <c r="BF359" s="39">
        <f t="shared" si="262"/>
        <v>1</v>
      </c>
    </row>
    <row r="360" spans="40:58" x14ac:dyDescent="0.3">
      <c r="AN360" s="37">
        <f t="shared" si="255"/>
        <v>12</v>
      </c>
      <c r="AO360" s="32" t="s">
        <v>0</v>
      </c>
      <c r="AP360" s="32" t="s">
        <v>459</v>
      </c>
      <c r="AQ360" s="32" t="s">
        <v>67</v>
      </c>
      <c r="AR360" s="33">
        <v>1</v>
      </c>
      <c r="AS360" s="34">
        <v>1</v>
      </c>
      <c r="AT360" s="33">
        <v>1</v>
      </c>
      <c r="AU360" s="35">
        <v>1</v>
      </c>
      <c r="AV360" s="33">
        <v>1</v>
      </c>
      <c r="AW360" s="33">
        <v>1</v>
      </c>
      <c r="AX360" s="53">
        <v>1</v>
      </c>
      <c r="AY360" s="53">
        <v>1</v>
      </c>
      <c r="AZ360" s="38">
        <f t="shared" si="256"/>
        <v>45649</v>
      </c>
      <c r="BA360" s="39">
        <f t="shared" si="257"/>
        <v>1</v>
      </c>
      <c r="BB360" s="40">
        <f t="shared" si="258"/>
        <v>0</v>
      </c>
      <c r="BC360" s="39">
        <f t="shared" si="259"/>
        <v>1</v>
      </c>
      <c r="BD360" s="40">
        <f t="shared" si="260"/>
        <v>0</v>
      </c>
      <c r="BE360" s="39">
        <f t="shared" si="261"/>
        <v>1</v>
      </c>
      <c r="BF360" s="39">
        <f t="shared" si="262"/>
        <v>1</v>
      </c>
    </row>
    <row r="361" spans="40:58" x14ac:dyDescent="0.3">
      <c r="AN361" s="37">
        <f t="shared" si="255"/>
        <v>12</v>
      </c>
      <c r="AO361" s="32" t="s">
        <v>0</v>
      </c>
      <c r="AP361" s="32" t="s">
        <v>460</v>
      </c>
      <c r="AQ361" s="32" t="s">
        <v>70</v>
      </c>
      <c r="AR361" s="33">
        <v>1</v>
      </c>
      <c r="AS361" s="34">
        <v>1</v>
      </c>
      <c r="AT361" s="33">
        <v>1</v>
      </c>
      <c r="AU361" s="35">
        <v>1</v>
      </c>
      <c r="AV361" s="33">
        <v>1</v>
      </c>
      <c r="AW361" s="33">
        <v>1</v>
      </c>
      <c r="AX361" s="53">
        <v>1</v>
      </c>
      <c r="AY361" s="53">
        <v>1</v>
      </c>
      <c r="AZ361" s="38">
        <f t="shared" si="256"/>
        <v>45650</v>
      </c>
      <c r="BA361" s="39">
        <f t="shared" si="257"/>
        <v>1</v>
      </c>
      <c r="BB361" s="40">
        <f t="shared" si="258"/>
        <v>0</v>
      </c>
      <c r="BC361" s="39">
        <f t="shared" si="259"/>
        <v>1</v>
      </c>
      <c r="BD361" s="40">
        <f t="shared" si="260"/>
        <v>0</v>
      </c>
      <c r="BE361" s="39">
        <f t="shared" si="261"/>
        <v>1</v>
      </c>
      <c r="BF361" s="39">
        <f t="shared" si="262"/>
        <v>1</v>
      </c>
    </row>
    <row r="362" spans="40:58" x14ac:dyDescent="0.3">
      <c r="AN362" s="37">
        <f t="shared" si="255"/>
        <v>12</v>
      </c>
      <c r="AO362" s="32" t="s">
        <v>0</v>
      </c>
      <c r="AP362" s="32" t="s">
        <v>461</v>
      </c>
      <c r="AQ362" s="32" t="s">
        <v>72</v>
      </c>
      <c r="AR362" s="33">
        <v>1</v>
      </c>
      <c r="AS362" s="34">
        <v>1</v>
      </c>
      <c r="AT362" s="33">
        <v>1</v>
      </c>
      <c r="AU362" s="35">
        <v>1</v>
      </c>
      <c r="AV362" s="33">
        <v>1</v>
      </c>
      <c r="AW362" s="33">
        <v>1</v>
      </c>
      <c r="AX362" s="53">
        <v>1</v>
      </c>
      <c r="AY362" s="53">
        <v>1</v>
      </c>
      <c r="AZ362" s="38">
        <f t="shared" si="256"/>
        <v>45651</v>
      </c>
      <c r="BA362" s="39">
        <f t="shared" si="257"/>
        <v>1</v>
      </c>
      <c r="BB362" s="40">
        <f t="shared" si="258"/>
        <v>0</v>
      </c>
      <c r="BC362" s="39">
        <f t="shared" si="259"/>
        <v>1</v>
      </c>
      <c r="BD362" s="40">
        <f t="shared" si="260"/>
        <v>0</v>
      </c>
      <c r="BE362" s="39">
        <f t="shared" si="261"/>
        <v>1</v>
      </c>
      <c r="BF362" s="39">
        <f t="shared" si="262"/>
        <v>1</v>
      </c>
    </row>
    <row r="363" spans="40:58" x14ac:dyDescent="0.3">
      <c r="AN363" s="37">
        <f t="shared" si="255"/>
        <v>12</v>
      </c>
      <c r="AO363" s="32" t="s">
        <v>0</v>
      </c>
      <c r="AP363" s="32" t="s">
        <v>462</v>
      </c>
      <c r="AQ363" s="32" t="s">
        <v>75</v>
      </c>
      <c r="AR363" s="33">
        <v>1</v>
      </c>
      <c r="AS363" s="34">
        <v>1</v>
      </c>
      <c r="AT363" s="33">
        <v>1</v>
      </c>
      <c r="AU363" s="35">
        <v>1</v>
      </c>
      <c r="AV363" s="33">
        <v>1</v>
      </c>
      <c r="AW363" s="33">
        <v>1</v>
      </c>
      <c r="AX363" s="53">
        <v>1</v>
      </c>
      <c r="AY363" s="53">
        <v>1</v>
      </c>
      <c r="AZ363" s="38">
        <f t="shared" si="256"/>
        <v>45652</v>
      </c>
      <c r="BA363" s="39">
        <f t="shared" si="257"/>
        <v>1</v>
      </c>
      <c r="BB363" s="40">
        <f t="shared" si="258"/>
        <v>0</v>
      </c>
      <c r="BC363" s="39">
        <f t="shared" si="259"/>
        <v>1</v>
      </c>
      <c r="BD363" s="40">
        <f t="shared" si="260"/>
        <v>0</v>
      </c>
      <c r="BE363" s="39">
        <f t="shared" si="261"/>
        <v>1</v>
      </c>
      <c r="BF363" s="39">
        <f t="shared" si="262"/>
        <v>1</v>
      </c>
    </row>
    <row r="364" spans="40:58" x14ac:dyDescent="0.3">
      <c r="AN364" s="37">
        <f t="shared" si="255"/>
        <v>12</v>
      </c>
      <c r="AO364" s="32" t="s">
        <v>0</v>
      </c>
      <c r="AP364" s="32" t="s">
        <v>463</v>
      </c>
      <c r="AQ364" s="32" t="s">
        <v>78</v>
      </c>
      <c r="AR364" s="33">
        <v>1</v>
      </c>
      <c r="AS364" s="34">
        <v>1</v>
      </c>
      <c r="AT364" s="33">
        <v>1</v>
      </c>
      <c r="AU364" s="35">
        <v>1</v>
      </c>
      <c r="AV364" s="33">
        <v>1</v>
      </c>
      <c r="AW364" s="33">
        <v>1</v>
      </c>
      <c r="AX364" s="53">
        <v>1</v>
      </c>
      <c r="AY364" s="53">
        <v>1</v>
      </c>
      <c r="AZ364" s="38">
        <f t="shared" si="256"/>
        <v>45653</v>
      </c>
      <c r="BA364" s="39">
        <f t="shared" si="257"/>
        <v>1</v>
      </c>
      <c r="BB364" s="40">
        <f t="shared" si="258"/>
        <v>0</v>
      </c>
      <c r="BC364" s="39">
        <f t="shared" si="259"/>
        <v>1</v>
      </c>
      <c r="BD364" s="40">
        <f t="shared" si="260"/>
        <v>0</v>
      </c>
      <c r="BE364" s="39">
        <f t="shared" si="261"/>
        <v>1</v>
      </c>
      <c r="BF364" s="39">
        <f t="shared" si="262"/>
        <v>1</v>
      </c>
    </row>
    <row r="365" spans="40:58" x14ac:dyDescent="0.3">
      <c r="AN365" s="37">
        <f t="shared" si="255"/>
        <v>12</v>
      </c>
      <c r="AO365" s="32" t="s">
        <v>0</v>
      </c>
      <c r="AP365" s="32" t="s">
        <v>464</v>
      </c>
      <c r="AQ365" s="32" t="s">
        <v>81</v>
      </c>
      <c r="AR365" s="33">
        <v>1</v>
      </c>
      <c r="AS365" s="34">
        <v>1</v>
      </c>
      <c r="AT365" s="33">
        <v>1</v>
      </c>
      <c r="AU365" s="35">
        <v>1</v>
      </c>
      <c r="AV365" s="33">
        <v>1</v>
      </c>
      <c r="AW365" s="33">
        <v>1</v>
      </c>
      <c r="AX365" s="53">
        <v>1</v>
      </c>
      <c r="AY365" s="53">
        <v>1</v>
      </c>
      <c r="AZ365" s="38">
        <f t="shared" si="256"/>
        <v>45654</v>
      </c>
      <c r="BA365" s="39">
        <f t="shared" si="257"/>
        <v>1</v>
      </c>
      <c r="BB365" s="40">
        <f t="shared" si="258"/>
        <v>0</v>
      </c>
      <c r="BC365" s="39">
        <f t="shared" si="259"/>
        <v>1</v>
      </c>
      <c r="BD365" s="40">
        <f t="shared" si="260"/>
        <v>0</v>
      </c>
      <c r="BE365" s="39">
        <f t="shared" si="261"/>
        <v>1</v>
      </c>
      <c r="BF365" s="39">
        <f t="shared" si="262"/>
        <v>1</v>
      </c>
    </row>
    <row r="366" spans="40:58" x14ac:dyDescent="0.3">
      <c r="AN366" s="37">
        <f t="shared" si="255"/>
        <v>12</v>
      </c>
      <c r="AO366" s="32" t="s">
        <v>0</v>
      </c>
      <c r="AP366" s="32" t="s">
        <v>465</v>
      </c>
      <c r="AQ366" s="32" t="s">
        <v>84</v>
      </c>
      <c r="AR366" s="33">
        <v>1</v>
      </c>
      <c r="AS366" s="34">
        <v>1</v>
      </c>
      <c r="AT366" s="33">
        <v>1</v>
      </c>
      <c r="AU366" s="35">
        <v>1</v>
      </c>
      <c r="AV366" s="33">
        <v>1</v>
      </c>
      <c r="AW366" s="33">
        <v>1</v>
      </c>
      <c r="AX366" s="53">
        <v>1</v>
      </c>
      <c r="AY366" s="53">
        <v>1</v>
      </c>
      <c r="AZ366" s="38">
        <f t="shared" si="256"/>
        <v>45655</v>
      </c>
      <c r="BA366" s="39">
        <f t="shared" si="257"/>
        <v>1</v>
      </c>
      <c r="BB366" s="40">
        <f t="shared" si="258"/>
        <v>0</v>
      </c>
      <c r="BC366" s="39">
        <f t="shared" si="259"/>
        <v>1</v>
      </c>
      <c r="BD366" s="40">
        <f t="shared" si="260"/>
        <v>0</v>
      </c>
      <c r="BE366" s="39">
        <f t="shared" si="261"/>
        <v>1</v>
      </c>
      <c r="BF366" s="39">
        <f t="shared" si="262"/>
        <v>1</v>
      </c>
    </row>
    <row r="367" spans="40:58" x14ac:dyDescent="0.3">
      <c r="AN367" s="37">
        <f t="shared" si="255"/>
        <v>12</v>
      </c>
      <c r="AO367" s="32" t="s">
        <v>0</v>
      </c>
      <c r="AP367" s="32" t="s">
        <v>466</v>
      </c>
      <c r="AQ367" s="32" t="s">
        <v>67</v>
      </c>
      <c r="AR367" s="33">
        <v>1</v>
      </c>
      <c r="AS367" s="34">
        <v>1</v>
      </c>
      <c r="AT367" s="33">
        <v>1</v>
      </c>
      <c r="AU367" s="35">
        <v>1</v>
      </c>
      <c r="AV367" s="33">
        <v>1</v>
      </c>
      <c r="AW367" s="33">
        <v>1</v>
      </c>
      <c r="AX367" s="53">
        <v>1</v>
      </c>
      <c r="AY367" s="53">
        <v>1</v>
      </c>
      <c r="AZ367" s="38">
        <f t="shared" si="256"/>
        <v>45656</v>
      </c>
      <c r="BA367" s="39">
        <f t="shared" si="257"/>
        <v>1</v>
      </c>
      <c r="BB367" s="40">
        <f t="shared" si="258"/>
        <v>0</v>
      </c>
      <c r="BC367" s="39">
        <f t="shared" si="259"/>
        <v>1</v>
      </c>
      <c r="BD367" s="40">
        <f t="shared" si="260"/>
        <v>0</v>
      </c>
      <c r="BE367" s="39">
        <f t="shared" si="261"/>
        <v>1</v>
      </c>
      <c r="BF367" s="39">
        <f t="shared" si="262"/>
        <v>1</v>
      </c>
    </row>
    <row r="368" spans="40:58" x14ac:dyDescent="0.3">
      <c r="AN368" s="37">
        <f t="shared" si="255"/>
        <v>12</v>
      </c>
      <c r="AO368" s="32" t="s">
        <v>0</v>
      </c>
      <c r="AP368" s="32" t="s">
        <v>467</v>
      </c>
      <c r="AQ368" s="32" t="s">
        <v>70</v>
      </c>
      <c r="AR368" s="33">
        <v>1</v>
      </c>
      <c r="AS368" s="34">
        <v>1</v>
      </c>
      <c r="AT368" s="33">
        <v>1</v>
      </c>
      <c r="AU368" s="35">
        <v>1</v>
      </c>
      <c r="AV368" s="33">
        <v>1</v>
      </c>
      <c r="AW368" s="33">
        <v>1</v>
      </c>
      <c r="AX368" s="53">
        <v>1</v>
      </c>
      <c r="AY368" s="53">
        <v>1</v>
      </c>
      <c r="AZ368" s="38">
        <f t="shared" si="256"/>
        <v>45657</v>
      </c>
      <c r="BA368" s="39">
        <f t="shared" si="257"/>
        <v>1</v>
      </c>
      <c r="BB368" s="40">
        <f t="shared" si="258"/>
        <v>0</v>
      </c>
      <c r="BC368" s="39">
        <f t="shared" si="259"/>
        <v>1</v>
      </c>
      <c r="BD368" s="40">
        <f t="shared" si="260"/>
        <v>0</v>
      </c>
      <c r="BE368" s="39">
        <f t="shared" si="261"/>
        <v>1</v>
      </c>
      <c r="BF368" s="39">
        <f t="shared" si="262"/>
        <v>1</v>
      </c>
    </row>
    <row r="369" spans="40:58" x14ac:dyDescent="0.3">
      <c r="AN369" s="37">
        <f t="shared" si="255"/>
        <v>1</v>
      </c>
      <c r="AO369" s="32" t="s">
        <v>74</v>
      </c>
      <c r="AP369" s="32" t="s">
        <v>68</v>
      </c>
      <c r="AQ369" s="32" t="s">
        <v>67</v>
      </c>
      <c r="AR369" s="33">
        <v>3055.45453</v>
      </c>
      <c r="AS369" s="34">
        <v>2641.8181669999999</v>
      </c>
      <c r="AT369" s="33">
        <v>1</v>
      </c>
      <c r="AU369" s="35">
        <v>413.63636300000002</v>
      </c>
      <c r="AV369" s="33">
        <v>2143.636352</v>
      </c>
      <c r="AW369" s="33">
        <v>911.81817799999999</v>
      </c>
      <c r="AX369" s="53">
        <v>98</v>
      </c>
      <c r="AY369" s="53">
        <v>51</v>
      </c>
      <c r="AZ369" s="38">
        <f t="shared" si="256"/>
        <v>45292</v>
      </c>
      <c r="BA369" s="39">
        <f t="shared" si="257"/>
        <v>0.60659997123722009</v>
      </c>
      <c r="BB369" s="40">
        <f t="shared" si="258"/>
        <v>290.19772198536623</v>
      </c>
      <c r="BC369" s="39">
        <f t="shared" si="259"/>
        <v>0.25802365220776696</v>
      </c>
      <c r="BD369" s="40">
        <f t="shared" si="260"/>
        <v>123.43864101463382</v>
      </c>
      <c r="BE369" s="39">
        <f t="shared" si="261"/>
        <v>0.13537637655501292</v>
      </c>
      <c r="BF369" s="39">
        <f t="shared" si="262"/>
        <v>3.2728354821892901E-4</v>
      </c>
    </row>
    <row r="370" spans="40:58" x14ac:dyDescent="0.3">
      <c r="AN370" s="37">
        <f t="shared" si="255"/>
        <v>1</v>
      </c>
      <c r="AO370" s="32" t="s">
        <v>74</v>
      </c>
      <c r="AP370" s="32" t="s">
        <v>71</v>
      </c>
      <c r="AQ370" s="32" t="s">
        <v>70</v>
      </c>
      <c r="AR370" s="33">
        <v>2142.5454329999998</v>
      </c>
      <c r="AS370" s="34">
        <v>1992.545435</v>
      </c>
      <c r="AT370" s="33">
        <v>27.727273</v>
      </c>
      <c r="AU370" s="35">
        <v>122.27272499999999</v>
      </c>
      <c r="AV370" s="33">
        <v>1254.545441</v>
      </c>
      <c r="AW370" s="33">
        <v>887.99999200000002</v>
      </c>
      <c r="AX370" s="53">
        <v>56</v>
      </c>
      <c r="AY370" s="53">
        <v>58</v>
      </c>
      <c r="AZ370" s="38">
        <f t="shared" si="256"/>
        <v>45293</v>
      </c>
      <c r="BA370" s="39">
        <f t="shared" si="257"/>
        <v>0.54454597183145381</v>
      </c>
      <c r="BB370" s="40">
        <f t="shared" si="258"/>
        <v>87.830955993972083</v>
      </c>
      <c r="BC370" s="39">
        <f t="shared" si="259"/>
        <v>0.38544384509860352</v>
      </c>
      <c r="BD370" s="40">
        <f t="shared" si="260"/>
        <v>62.169042006027716</v>
      </c>
      <c r="BE370" s="39">
        <f t="shared" si="261"/>
        <v>5.7068906505657289E-2</v>
      </c>
      <c r="BF370" s="39">
        <f t="shared" si="262"/>
        <v>1.2941276564285582E-2</v>
      </c>
    </row>
    <row r="371" spans="40:58" x14ac:dyDescent="0.3">
      <c r="AN371" s="37">
        <f t="shared" si="255"/>
        <v>1</v>
      </c>
      <c r="AO371" s="32" t="s">
        <v>74</v>
      </c>
      <c r="AP371" s="32" t="s">
        <v>73</v>
      </c>
      <c r="AQ371" s="32" t="s">
        <v>72</v>
      </c>
      <c r="AR371" s="33">
        <v>2165.9999819999998</v>
      </c>
      <c r="AS371" s="34">
        <v>2074.1818010000002</v>
      </c>
      <c r="AT371" s="33">
        <v>1</v>
      </c>
      <c r="AU371" s="35">
        <v>91.818180999999996</v>
      </c>
      <c r="AV371" s="33">
        <v>1397.6363510000001</v>
      </c>
      <c r="AW371" s="33">
        <v>768.36363100000005</v>
      </c>
      <c r="AX371" s="53">
        <v>65</v>
      </c>
      <c r="AY371" s="53">
        <v>45</v>
      </c>
      <c r="AZ371" s="38">
        <f t="shared" si="256"/>
        <v>45294</v>
      </c>
      <c r="BA371" s="39">
        <f t="shared" si="257"/>
        <v>0.61790841499968785</v>
      </c>
      <c r="BB371" s="40">
        <f t="shared" si="258"/>
        <v>59.246735233027835</v>
      </c>
      <c r="BC371" s="39">
        <f t="shared" si="259"/>
        <v>0.33970091936641039</v>
      </c>
      <c r="BD371" s="40">
        <f t="shared" si="260"/>
        <v>32.571445766971827</v>
      </c>
      <c r="BE371" s="39">
        <f t="shared" si="261"/>
        <v>4.2390665633902119E-2</v>
      </c>
      <c r="BF371" s="39">
        <f t="shared" si="262"/>
        <v>4.6168052091885938E-4</v>
      </c>
    </row>
    <row r="372" spans="40:58" x14ac:dyDescent="0.3">
      <c r="AN372" s="37">
        <f t="shared" si="255"/>
        <v>1</v>
      </c>
      <c r="AO372" s="32" t="s">
        <v>74</v>
      </c>
      <c r="AP372" s="32" t="s">
        <v>76</v>
      </c>
      <c r="AQ372" s="32" t="s">
        <v>75</v>
      </c>
      <c r="AR372" s="33">
        <v>2728.8363420000001</v>
      </c>
      <c r="AS372" s="34">
        <v>2539.7454360000002</v>
      </c>
      <c r="AT372" s="33">
        <v>1</v>
      </c>
      <c r="AU372" s="35">
        <v>189.09090599999999</v>
      </c>
      <c r="AV372" s="33">
        <v>1930.472712</v>
      </c>
      <c r="AW372" s="33">
        <v>798.36362999999994</v>
      </c>
      <c r="AX372" s="53">
        <v>87</v>
      </c>
      <c r="AY372" s="53">
        <v>52</v>
      </c>
      <c r="AZ372" s="38">
        <f t="shared" si="256"/>
        <v>45295</v>
      </c>
      <c r="BA372" s="39">
        <f t="shared" si="257"/>
        <v>0.65841372452586799</v>
      </c>
      <c r="BB372" s="40">
        <f t="shared" si="258"/>
        <v>133.76941244223465</v>
      </c>
      <c r="BC372" s="39">
        <f t="shared" si="259"/>
        <v>0.27229267105760152</v>
      </c>
      <c r="BD372" s="40">
        <f t="shared" si="260"/>
        <v>55.321493557765251</v>
      </c>
      <c r="BE372" s="39">
        <f t="shared" si="261"/>
        <v>6.9293604416530444E-2</v>
      </c>
      <c r="BF372" s="39">
        <f t="shared" si="262"/>
        <v>3.6645656780834529E-4</v>
      </c>
    </row>
    <row r="373" spans="40:58" x14ac:dyDescent="0.3">
      <c r="AN373" s="37">
        <f t="shared" si="255"/>
        <v>1</v>
      </c>
      <c r="AO373" s="32" t="s">
        <v>74</v>
      </c>
      <c r="AP373" s="32" t="s">
        <v>79</v>
      </c>
      <c r="AQ373" s="32" t="s">
        <v>78</v>
      </c>
      <c r="AR373" s="33">
        <v>2945.6727030000002</v>
      </c>
      <c r="AS373" s="34">
        <v>2704.3090659999998</v>
      </c>
      <c r="AT373" s="33">
        <v>1</v>
      </c>
      <c r="AU373" s="35">
        <v>241.36363700000001</v>
      </c>
      <c r="AV373" s="33">
        <v>2209.0908899999999</v>
      </c>
      <c r="AW373" s="33">
        <v>736.58181300000001</v>
      </c>
      <c r="AX373" s="53">
        <v>98</v>
      </c>
      <c r="AY373" s="53">
        <v>38</v>
      </c>
      <c r="AZ373" s="38">
        <f t="shared" si="256"/>
        <v>45296</v>
      </c>
      <c r="BA373" s="39">
        <f t="shared" si="257"/>
        <v>0.68849521820771309</v>
      </c>
      <c r="BB373" s="40">
        <f t="shared" si="258"/>
        <v>181.00931957951059</v>
      </c>
      <c r="BC373" s="39">
        <f t="shared" si="259"/>
        <v>0.22956640596588038</v>
      </c>
      <c r="BD373" s="40">
        <f t="shared" si="260"/>
        <v>60.354317420489792</v>
      </c>
      <c r="BE373" s="39">
        <f t="shared" si="261"/>
        <v>8.1938375826406257E-2</v>
      </c>
      <c r="BF373" s="39">
        <f t="shared" si="262"/>
        <v>3.3948102889420022E-4</v>
      </c>
    </row>
    <row r="374" spans="40:58" x14ac:dyDescent="0.3">
      <c r="AN374" s="37">
        <f t="shared" si="255"/>
        <v>1</v>
      </c>
      <c r="AO374" s="32" t="s">
        <v>74</v>
      </c>
      <c r="AP374" s="32" t="s">
        <v>82</v>
      </c>
      <c r="AQ374" s="32" t="s">
        <v>81</v>
      </c>
      <c r="AR374" s="33">
        <v>2810.454518</v>
      </c>
      <c r="AS374" s="34">
        <v>2547.7272469999998</v>
      </c>
      <c r="AT374" s="33">
        <v>1</v>
      </c>
      <c r="AU374" s="35">
        <v>262.72727099999997</v>
      </c>
      <c r="AV374" s="33">
        <v>2457.2727009999999</v>
      </c>
      <c r="AW374" s="33">
        <v>353.18181700000002</v>
      </c>
      <c r="AX374" s="53">
        <v>109</v>
      </c>
      <c r="AY374" s="53">
        <v>22</v>
      </c>
      <c r="AZ374" s="38">
        <f t="shared" si="256"/>
        <v>45297</v>
      </c>
      <c r="BA374" s="39">
        <f t="shared" si="257"/>
        <v>0.7925983515512901</v>
      </c>
      <c r="BB374" s="40">
        <f t="shared" si="258"/>
        <v>229.71108292332431</v>
      </c>
      <c r="BC374" s="39">
        <f t="shared" si="259"/>
        <v>0.11391951973347113</v>
      </c>
      <c r="BD374" s="40">
        <f t="shared" si="260"/>
        <v>33.016188076675888</v>
      </c>
      <c r="BE374" s="39">
        <f t="shared" si="261"/>
        <v>9.3482128715238644E-2</v>
      </c>
      <c r="BF374" s="39">
        <f t="shared" si="262"/>
        <v>3.5581433308930709E-4</v>
      </c>
    </row>
    <row r="375" spans="40:58" x14ac:dyDescent="0.3">
      <c r="AN375" s="37">
        <f t="shared" si="255"/>
        <v>1</v>
      </c>
      <c r="AO375" s="32" t="s">
        <v>74</v>
      </c>
      <c r="AP375" s="32" t="s">
        <v>85</v>
      </c>
      <c r="AQ375" s="32" t="s">
        <v>84</v>
      </c>
      <c r="AR375" s="33">
        <v>1645.63636</v>
      </c>
      <c r="AS375" s="34">
        <v>1433.363634</v>
      </c>
      <c r="AT375" s="33">
        <v>1</v>
      </c>
      <c r="AU375" s="35">
        <v>212.27272600000001</v>
      </c>
      <c r="AV375" s="33">
        <v>1314.727275</v>
      </c>
      <c r="AW375" s="33">
        <v>330.909085</v>
      </c>
      <c r="AX375" s="53">
        <v>59</v>
      </c>
      <c r="AY375" s="53">
        <v>14</v>
      </c>
      <c r="AZ375" s="38">
        <f t="shared" si="256"/>
        <v>45298</v>
      </c>
      <c r="BA375" s="39">
        <f t="shared" si="257"/>
        <v>0.69586389822105088</v>
      </c>
      <c r="BB375" s="40">
        <f t="shared" si="258"/>
        <v>169.58834247609937</v>
      </c>
      <c r="BC375" s="39">
        <f t="shared" si="259"/>
        <v>0.17514483058462529</v>
      </c>
      <c r="BD375" s="40">
        <f t="shared" si="260"/>
        <v>42.684383523900557</v>
      </c>
      <c r="BE375" s="39">
        <f t="shared" si="261"/>
        <v>0.12899127119432388</v>
      </c>
      <c r="BF375" s="39">
        <f t="shared" si="262"/>
        <v>6.0766766237469383E-4</v>
      </c>
    </row>
    <row r="376" spans="40:58" x14ac:dyDescent="0.3">
      <c r="AN376" s="37">
        <f t="shared" si="255"/>
        <v>1</v>
      </c>
      <c r="AO376" s="32" t="s">
        <v>74</v>
      </c>
      <c r="AP376" s="32" t="s">
        <v>87</v>
      </c>
      <c r="AQ376" s="32" t="s">
        <v>67</v>
      </c>
      <c r="AR376" s="33">
        <v>737.72726499999999</v>
      </c>
      <c r="AS376" s="34">
        <v>520.72726899999998</v>
      </c>
      <c r="AT376" s="33">
        <v>1</v>
      </c>
      <c r="AU376" s="35">
        <v>216.99999600000001</v>
      </c>
      <c r="AV376" s="33">
        <v>510.18181099999998</v>
      </c>
      <c r="AW376" s="33">
        <v>227.54545400000001</v>
      </c>
      <c r="AX376" s="53">
        <v>12</v>
      </c>
      <c r="AY376" s="53">
        <v>13</v>
      </c>
      <c r="AZ376" s="38">
        <f t="shared" si="256"/>
        <v>45299</v>
      </c>
      <c r="BA376" s="39">
        <f t="shared" si="257"/>
        <v>0.48813913048006891</v>
      </c>
      <c r="BB376" s="40">
        <f t="shared" si="258"/>
        <v>150.06826533146062</v>
      </c>
      <c r="BC376" s="39">
        <f t="shared" si="259"/>
        <v>0.21771422984002173</v>
      </c>
      <c r="BD376" s="40">
        <f t="shared" si="260"/>
        <v>66.931730668539387</v>
      </c>
      <c r="BE376" s="39">
        <f t="shared" si="261"/>
        <v>0.29414663967990939</v>
      </c>
      <c r="BF376" s="39">
        <f t="shared" si="262"/>
        <v>1.3555144935574531E-3</v>
      </c>
    </row>
    <row r="377" spans="40:58" x14ac:dyDescent="0.3">
      <c r="AN377" s="37">
        <f t="shared" si="255"/>
        <v>1</v>
      </c>
      <c r="AO377" s="32" t="s">
        <v>74</v>
      </c>
      <c r="AP377" s="32" t="s">
        <v>89</v>
      </c>
      <c r="AQ377" s="32" t="s">
        <v>70</v>
      </c>
      <c r="AR377" s="33">
        <v>1027.5454560000001</v>
      </c>
      <c r="AS377" s="34">
        <v>968.18182000000002</v>
      </c>
      <c r="AT377" s="33">
        <v>1</v>
      </c>
      <c r="AU377" s="35">
        <v>59.363636</v>
      </c>
      <c r="AV377" s="33">
        <v>568.09091000000001</v>
      </c>
      <c r="AW377" s="33">
        <v>459.45454599999999</v>
      </c>
      <c r="AX377" s="53">
        <v>26</v>
      </c>
      <c r="AY377" s="53">
        <v>33</v>
      </c>
      <c r="AZ377" s="38">
        <f t="shared" si="256"/>
        <v>45300</v>
      </c>
      <c r="BA377" s="39">
        <f t="shared" si="257"/>
        <v>0.52092197388157002</v>
      </c>
      <c r="BB377" s="40">
        <f t="shared" si="258"/>
        <v>32.819902807442105</v>
      </c>
      <c r="BC377" s="39">
        <f t="shared" si="259"/>
        <v>0.42130575370618162</v>
      </c>
      <c r="BD377" s="40">
        <f t="shared" si="260"/>
        <v>26.54373319255793</v>
      </c>
      <c r="BE377" s="39">
        <f t="shared" si="261"/>
        <v>5.7772272412248395E-2</v>
      </c>
      <c r="BF377" s="39">
        <f t="shared" si="262"/>
        <v>9.7319295624426368E-4</v>
      </c>
    </row>
    <row r="378" spans="40:58" x14ac:dyDescent="0.3">
      <c r="AN378" s="37">
        <f t="shared" si="255"/>
        <v>1</v>
      </c>
      <c r="AO378" s="32" t="s">
        <v>74</v>
      </c>
      <c r="AP378" s="32" t="s">
        <v>91</v>
      </c>
      <c r="AQ378" s="32" t="s">
        <v>72</v>
      </c>
      <c r="AR378" s="33">
        <v>1493.727267</v>
      </c>
      <c r="AS378" s="34">
        <v>1213.4545450000001</v>
      </c>
      <c r="AT378" s="33">
        <v>1</v>
      </c>
      <c r="AU378" s="35">
        <v>280.27272199999999</v>
      </c>
      <c r="AV378" s="33">
        <v>1167.0908979999999</v>
      </c>
      <c r="AW378" s="33">
        <v>326.636369</v>
      </c>
      <c r="AX378" s="53">
        <v>44</v>
      </c>
      <c r="AY378" s="53">
        <v>25</v>
      </c>
      <c r="AZ378" s="38">
        <f t="shared" si="256"/>
        <v>45301</v>
      </c>
      <c r="BA378" s="39">
        <f t="shared" si="257"/>
        <v>0.63472496025859293</v>
      </c>
      <c r="BB378" s="40">
        <f t="shared" si="258"/>
        <v>218.98491781624836</v>
      </c>
      <c r="BC378" s="39">
        <f t="shared" si="259"/>
        <v>0.17764191005843669</v>
      </c>
      <c r="BD378" s="40">
        <f t="shared" si="260"/>
        <v>61.287804183751575</v>
      </c>
      <c r="BE378" s="39">
        <f t="shared" si="261"/>
        <v>0.18763312968297041</v>
      </c>
      <c r="BF378" s="39">
        <f t="shared" si="262"/>
        <v>6.6946625538167942E-4</v>
      </c>
    </row>
    <row r="379" spans="40:58" x14ac:dyDescent="0.3">
      <c r="AN379" s="37">
        <f t="shared" si="255"/>
        <v>1</v>
      </c>
      <c r="AO379" s="32" t="s">
        <v>74</v>
      </c>
      <c r="AP379" s="32" t="s">
        <v>93</v>
      </c>
      <c r="AQ379" s="32" t="s">
        <v>75</v>
      </c>
      <c r="AR379" s="33">
        <v>1221.8181729999999</v>
      </c>
      <c r="AS379" s="34">
        <v>1038.272721</v>
      </c>
      <c r="AT379" s="33">
        <v>1</v>
      </c>
      <c r="AU379" s="35">
        <v>183.54545200000001</v>
      </c>
      <c r="AV379" s="33">
        <v>774.54544599999997</v>
      </c>
      <c r="AW379" s="33">
        <v>447.27272699999997</v>
      </c>
      <c r="AX379" s="53">
        <v>31</v>
      </c>
      <c r="AY379" s="53">
        <v>32</v>
      </c>
      <c r="AZ379" s="38">
        <f t="shared" si="256"/>
        <v>45302</v>
      </c>
      <c r="BA379" s="39">
        <f t="shared" si="257"/>
        <v>0.53869778237894317</v>
      </c>
      <c r="BB379" s="40">
        <f t="shared" si="258"/>
        <v>116.35470573460809</v>
      </c>
      <c r="BC379" s="39">
        <f t="shared" si="259"/>
        <v>0.31107900433447577</v>
      </c>
      <c r="BD379" s="40">
        <f t="shared" si="260"/>
        <v>67.190746265391766</v>
      </c>
      <c r="BE379" s="39">
        <f t="shared" si="261"/>
        <v>0.15022321328658125</v>
      </c>
      <c r="BF379" s="39">
        <f t="shared" si="262"/>
        <v>8.1845238685936627E-4</v>
      </c>
    </row>
    <row r="380" spans="40:58" x14ac:dyDescent="0.3">
      <c r="AN380" s="37">
        <f t="shared" si="255"/>
        <v>1</v>
      </c>
      <c r="AO380" s="32" t="s">
        <v>74</v>
      </c>
      <c r="AP380" s="32" t="s">
        <v>95</v>
      </c>
      <c r="AQ380" s="32" t="s">
        <v>78</v>
      </c>
      <c r="AR380" s="33">
        <v>2865.8181610000001</v>
      </c>
      <c r="AS380" s="34">
        <v>2580.1817999999998</v>
      </c>
      <c r="AT380" s="33">
        <v>1</v>
      </c>
      <c r="AU380" s="35">
        <v>285.63636100000002</v>
      </c>
      <c r="AV380" s="33">
        <v>2605.9999790000002</v>
      </c>
      <c r="AW380" s="33">
        <v>259.81818199999998</v>
      </c>
      <c r="AX380" s="53">
        <v>115</v>
      </c>
      <c r="AY380" s="53">
        <v>19</v>
      </c>
      <c r="AZ380" s="38">
        <f t="shared" si="256"/>
        <v>45303</v>
      </c>
      <c r="BA380" s="39">
        <f t="shared" si="257"/>
        <v>0.81870502188343075</v>
      </c>
      <c r="BB380" s="40">
        <f t="shared" si="258"/>
        <v>259.74025878456189</v>
      </c>
      <c r="BC380" s="39">
        <f t="shared" si="259"/>
        <v>8.1624885684629986E-2</v>
      </c>
      <c r="BD380" s="40">
        <f t="shared" si="260"/>
        <v>25.896102215438422</v>
      </c>
      <c r="BE380" s="39">
        <f t="shared" si="261"/>
        <v>9.9670092431939195E-2</v>
      </c>
      <c r="BF380" s="39">
        <f t="shared" si="262"/>
        <v>3.4894049232037089E-4</v>
      </c>
    </row>
    <row r="381" spans="40:58" x14ac:dyDescent="0.3">
      <c r="AN381" s="37">
        <f t="shared" si="255"/>
        <v>1</v>
      </c>
      <c r="AO381" s="32" t="s">
        <v>74</v>
      </c>
      <c r="AP381" s="32" t="s">
        <v>97</v>
      </c>
      <c r="AQ381" s="32" t="s">
        <v>81</v>
      </c>
      <c r="AR381" s="33">
        <v>5107.1817840000003</v>
      </c>
      <c r="AS381" s="34">
        <v>4698.7272419999999</v>
      </c>
      <c r="AT381" s="33">
        <v>1</v>
      </c>
      <c r="AU381" s="35">
        <v>408.454542</v>
      </c>
      <c r="AV381" s="33">
        <v>4130.818158</v>
      </c>
      <c r="AW381" s="33">
        <v>976.36362599999995</v>
      </c>
      <c r="AX381" s="53">
        <v>195</v>
      </c>
      <c r="AY381" s="53">
        <v>45</v>
      </c>
      <c r="AZ381" s="38">
        <f t="shared" si="256"/>
        <v>45304</v>
      </c>
      <c r="BA381" s="39">
        <f t="shared" si="257"/>
        <v>0.74413833807366558</v>
      </c>
      <c r="BB381" s="40">
        <f t="shared" si="258"/>
        <v>330.3683930141413</v>
      </c>
      <c r="BC381" s="39">
        <f t="shared" si="259"/>
        <v>0.17588515839171878</v>
      </c>
      <c r="BD381" s="40">
        <f t="shared" si="260"/>
        <v>78.086148985859097</v>
      </c>
      <c r="BE381" s="39">
        <f t="shared" si="261"/>
        <v>7.9976503534615523E-2</v>
      </c>
      <c r="BF381" s="39">
        <f t="shared" si="262"/>
        <v>1.9580270338777507E-4</v>
      </c>
    </row>
    <row r="382" spans="40:58" x14ac:dyDescent="0.3">
      <c r="AN382" s="37">
        <f t="shared" si="255"/>
        <v>1</v>
      </c>
      <c r="AO382" s="32" t="s">
        <v>74</v>
      </c>
      <c r="AP382" s="32" t="s">
        <v>99</v>
      </c>
      <c r="AQ382" s="32" t="s">
        <v>84</v>
      </c>
      <c r="AR382" s="33">
        <v>3460.7272520000001</v>
      </c>
      <c r="AS382" s="34">
        <v>3011.45453</v>
      </c>
      <c r="AT382" s="33">
        <v>1</v>
      </c>
      <c r="AU382" s="35">
        <v>449.27272199999999</v>
      </c>
      <c r="AV382" s="33">
        <v>2141.7272600000001</v>
      </c>
      <c r="AW382" s="33">
        <v>1318.999992</v>
      </c>
      <c r="AX382" s="53">
        <v>90</v>
      </c>
      <c r="AY382" s="53">
        <v>62</v>
      </c>
      <c r="AZ382" s="38">
        <f t="shared" si="256"/>
        <v>45305</v>
      </c>
      <c r="BA382" s="39">
        <f t="shared" si="257"/>
        <v>0.53852482567017268</v>
      </c>
      <c r="BB382" s="40">
        <f t="shared" si="258"/>
        <v>278.03971992468422</v>
      </c>
      <c r="BC382" s="39">
        <f t="shared" si="259"/>
        <v>0.33165485354599222</v>
      </c>
      <c r="BD382" s="40">
        <f t="shared" si="260"/>
        <v>171.23300207531594</v>
      </c>
      <c r="BE382" s="39">
        <f t="shared" si="261"/>
        <v>0.12982032078383504</v>
      </c>
      <c r="BF382" s="39">
        <f t="shared" si="262"/>
        <v>2.8895660570248257E-4</v>
      </c>
    </row>
    <row r="383" spans="40:58" x14ac:dyDescent="0.3">
      <c r="AN383" s="37">
        <f t="shared" si="255"/>
        <v>1</v>
      </c>
      <c r="AO383" s="32" t="s">
        <v>74</v>
      </c>
      <c r="AP383" s="32" t="s">
        <v>101</v>
      </c>
      <c r="AQ383" s="32" t="s">
        <v>67</v>
      </c>
      <c r="AR383" s="33">
        <v>1339.818178</v>
      </c>
      <c r="AS383" s="34">
        <v>1111.818178</v>
      </c>
      <c r="AT383" s="33">
        <v>1</v>
      </c>
      <c r="AU383" s="35">
        <v>228</v>
      </c>
      <c r="AV383" s="33">
        <v>835.63636099999997</v>
      </c>
      <c r="AW383" s="33">
        <v>504.18181700000002</v>
      </c>
      <c r="AX383" s="53">
        <v>33</v>
      </c>
      <c r="AY383" s="53">
        <v>34</v>
      </c>
      <c r="AZ383" s="38">
        <f t="shared" si="256"/>
        <v>45306</v>
      </c>
      <c r="BA383" s="39">
        <f t="shared" si="257"/>
        <v>0.5175584075742361</v>
      </c>
      <c r="BB383" s="40">
        <f t="shared" si="258"/>
        <v>142.20219835530548</v>
      </c>
      <c r="BC383" s="39">
        <f t="shared" si="259"/>
        <v>0.31226924833923658</v>
      </c>
      <c r="BD383" s="40">
        <f t="shared" si="260"/>
        <v>85.797801644694516</v>
      </c>
      <c r="BE383" s="39">
        <f t="shared" si="261"/>
        <v>0.17017234408652723</v>
      </c>
      <c r="BF383" s="39">
        <f t="shared" si="262"/>
        <v>7.4636993020406686E-4</v>
      </c>
    </row>
    <row r="384" spans="40:58" x14ac:dyDescent="0.3">
      <c r="AN384" s="37">
        <f t="shared" si="255"/>
        <v>1</v>
      </c>
      <c r="AO384" s="32" t="s">
        <v>74</v>
      </c>
      <c r="AP384" s="32" t="s">
        <v>103</v>
      </c>
      <c r="AQ384" s="32" t="s">
        <v>70</v>
      </c>
      <c r="AR384" s="33">
        <v>1593.090909</v>
      </c>
      <c r="AS384" s="34">
        <v>1357.6363650000001</v>
      </c>
      <c r="AT384" s="33">
        <v>7.2727269999999997</v>
      </c>
      <c r="AU384" s="35">
        <v>228.181817</v>
      </c>
      <c r="AV384" s="33">
        <v>1173.181814</v>
      </c>
      <c r="AW384" s="33">
        <v>419.90909499999998</v>
      </c>
      <c r="AX384" s="53">
        <v>53</v>
      </c>
      <c r="AY384" s="53">
        <v>32</v>
      </c>
      <c r="AZ384" s="38">
        <f t="shared" si="256"/>
        <v>45307</v>
      </c>
      <c r="BA384" s="39">
        <f t="shared" si="257"/>
        <v>0.62757793494974057</v>
      </c>
      <c r="BB384" s="40">
        <f t="shared" si="258"/>
        <v>173.39311114257495</v>
      </c>
      <c r="BC384" s="39">
        <f t="shared" si="259"/>
        <v>0.22462475940384327</v>
      </c>
      <c r="BD384" s="40">
        <f t="shared" si="260"/>
        <v>62.061432857424997</v>
      </c>
      <c r="BE384" s="39">
        <f t="shared" si="261"/>
        <v>0.14323213804743393</v>
      </c>
      <c r="BF384" s="39">
        <f t="shared" si="262"/>
        <v>4.5651675989822624E-3</v>
      </c>
    </row>
    <row r="385" spans="40:58" x14ac:dyDescent="0.3">
      <c r="AN385" s="37">
        <f t="shared" si="255"/>
        <v>1</v>
      </c>
      <c r="AO385" s="32" t="s">
        <v>74</v>
      </c>
      <c r="AP385" s="32" t="s">
        <v>105</v>
      </c>
      <c r="AQ385" s="32" t="s">
        <v>72</v>
      </c>
      <c r="AR385" s="33">
        <v>1472.8181750000001</v>
      </c>
      <c r="AS385" s="34">
        <v>1130.5454480000001</v>
      </c>
      <c r="AT385" s="33">
        <v>1</v>
      </c>
      <c r="AU385" s="35">
        <v>342.27272699999997</v>
      </c>
      <c r="AV385" s="33">
        <v>1270.909085</v>
      </c>
      <c r="AW385" s="33">
        <v>201.90908999999999</v>
      </c>
      <c r="AX385" s="53">
        <v>57</v>
      </c>
      <c r="AY385" s="53">
        <v>10</v>
      </c>
      <c r="AZ385" s="38">
        <f t="shared" si="256"/>
        <v>45308</v>
      </c>
      <c r="BA385" s="39">
        <f t="shared" si="257"/>
        <v>0.66237546931561675</v>
      </c>
      <c r="BB385" s="40">
        <f t="shared" si="258"/>
        <v>295.35045511780487</v>
      </c>
      <c r="BC385" s="39">
        <f t="shared" si="259"/>
        <v>0.10523146763707263</v>
      </c>
      <c r="BD385" s="40">
        <f t="shared" si="260"/>
        <v>46.922271882195119</v>
      </c>
      <c r="BE385" s="39">
        <f t="shared" si="261"/>
        <v>0.23239306304731061</v>
      </c>
      <c r="BF385" s="39">
        <f t="shared" si="262"/>
        <v>6.7897043706701939E-4</v>
      </c>
    </row>
    <row r="386" spans="40:58" x14ac:dyDescent="0.3">
      <c r="AN386" s="37">
        <f t="shared" si="255"/>
        <v>1</v>
      </c>
      <c r="AO386" s="32" t="s">
        <v>74</v>
      </c>
      <c r="AP386" s="32" t="s">
        <v>107</v>
      </c>
      <c r="AQ386" s="32" t="s">
        <v>75</v>
      </c>
      <c r="AR386" s="33">
        <v>1324.454534</v>
      </c>
      <c r="AS386" s="34">
        <v>1025.909081</v>
      </c>
      <c r="AT386" s="33">
        <v>1</v>
      </c>
      <c r="AU386" s="35">
        <v>298.54545300000001</v>
      </c>
      <c r="AV386" s="33">
        <v>985.90907900000002</v>
      </c>
      <c r="AW386" s="33">
        <v>338.545455</v>
      </c>
      <c r="AX386" s="53">
        <v>36</v>
      </c>
      <c r="AY386" s="53">
        <v>22</v>
      </c>
      <c r="AZ386" s="38">
        <f t="shared" si="256"/>
        <v>45309</v>
      </c>
      <c r="BA386" s="39">
        <f t="shared" si="257"/>
        <v>0.57659600794754251</v>
      </c>
      <c r="BB386" s="40">
        <f t="shared" si="258"/>
        <v>222.23388198757735</v>
      </c>
      <c r="BC386" s="39">
        <f t="shared" si="259"/>
        <v>0.19799387389735598</v>
      </c>
      <c r="BD386" s="40">
        <f t="shared" si="260"/>
        <v>76.311571012422618</v>
      </c>
      <c r="BE386" s="39">
        <f t="shared" si="261"/>
        <v>0.22541011815510159</v>
      </c>
      <c r="BF386" s="39">
        <f t="shared" si="262"/>
        <v>7.5502780528063039E-4</v>
      </c>
    </row>
    <row r="387" spans="40:58" x14ac:dyDescent="0.3">
      <c r="AN387" s="37">
        <f t="shared" si="255"/>
        <v>1</v>
      </c>
      <c r="AO387" s="32" t="s">
        <v>74</v>
      </c>
      <c r="AP387" s="32" t="s">
        <v>109</v>
      </c>
      <c r="AQ387" s="32" t="s">
        <v>78</v>
      </c>
      <c r="AR387" s="33">
        <v>2799.7272549999998</v>
      </c>
      <c r="AS387" s="34">
        <v>2426.2727110000001</v>
      </c>
      <c r="AT387" s="33">
        <v>1</v>
      </c>
      <c r="AU387" s="35">
        <v>373.454544</v>
      </c>
      <c r="AV387" s="33">
        <v>2466.2727100000002</v>
      </c>
      <c r="AW387" s="33">
        <v>333.454545</v>
      </c>
      <c r="AX387" s="53">
        <v>97</v>
      </c>
      <c r="AY387" s="53">
        <v>20</v>
      </c>
      <c r="AZ387" s="38">
        <f t="shared" si="256"/>
        <v>45310</v>
      </c>
      <c r="BA387" s="39">
        <f t="shared" si="257"/>
        <v>0.76339491140061377</v>
      </c>
      <c r="BB387" s="40">
        <f t="shared" si="258"/>
        <v>328.9751702233915</v>
      </c>
      <c r="BC387" s="39">
        <f t="shared" si="259"/>
        <v>0.10321547240264722</v>
      </c>
      <c r="BD387" s="40">
        <f t="shared" si="260"/>
        <v>44.479373776608249</v>
      </c>
      <c r="BE387" s="39">
        <f t="shared" si="261"/>
        <v>0.13338961619673914</v>
      </c>
      <c r="BF387" s="39">
        <f t="shared" si="262"/>
        <v>3.5717764943499832E-4</v>
      </c>
    </row>
    <row r="388" spans="40:58" x14ac:dyDescent="0.3">
      <c r="AN388" s="37">
        <f t="shared" ref="AN388:AN451" si="263">MONTH(AP388)</f>
        <v>1</v>
      </c>
      <c r="AO388" s="32" t="s">
        <v>74</v>
      </c>
      <c r="AP388" s="32" t="s">
        <v>111</v>
      </c>
      <c r="AQ388" s="32" t="s">
        <v>81</v>
      </c>
      <c r="AR388" s="33">
        <v>4771.636313</v>
      </c>
      <c r="AS388" s="34">
        <v>4386.5454060000002</v>
      </c>
      <c r="AT388" s="33">
        <v>1</v>
      </c>
      <c r="AU388" s="35">
        <v>385.09090700000002</v>
      </c>
      <c r="AV388" s="33">
        <v>4175.6363229999997</v>
      </c>
      <c r="AW388" s="33">
        <v>595.99999000000003</v>
      </c>
      <c r="AX388" s="53">
        <v>189</v>
      </c>
      <c r="AY388" s="53">
        <v>36</v>
      </c>
      <c r="AZ388" s="38">
        <f t="shared" ref="AZ388:AZ451" si="264">AP388*1</f>
        <v>45311</v>
      </c>
      <c r="BA388" s="39">
        <f t="shared" ref="BA388:BA451" si="265">(AV388-BB388)/AR388</f>
        <v>0.80447143151101796</v>
      </c>
      <c r="BB388" s="40">
        <f t="shared" ref="BB388:BB451" si="266">(AR388-AS388)*(AV388/AR388)</f>
        <v>336.99122763093408</v>
      </c>
      <c r="BC388" s="39">
        <f t="shared" ref="BC388:BC451" si="267">(AW388-BD388)/AR388</f>
        <v>0.11482440711967444</v>
      </c>
      <c r="BD388" s="40">
        <f t="shared" ref="BD388:BD451" si="268">(AR388-AS388)*(AW388/AR388)</f>
        <v>48.099679369065697</v>
      </c>
      <c r="BE388" s="39">
        <f t="shared" ref="BE388:BE451" si="269">AU388/AR388</f>
        <v>8.0704161369307609E-2</v>
      </c>
      <c r="BF388" s="39">
        <f t="shared" ref="BF388:BF451" si="270">AT388/AR388</f>
        <v>2.0957171385328923E-4</v>
      </c>
    </row>
    <row r="389" spans="40:58" x14ac:dyDescent="0.3">
      <c r="AN389" s="37">
        <f t="shared" si="263"/>
        <v>1</v>
      </c>
      <c r="AO389" s="32" t="s">
        <v>74</v>
      </c>
      <c r="AP389" s="32" t="s">
        <v>113</v>
      </c>
      <c r="AQ389" s="32" t="s">
        <v>84</v>
      </c>
      <c r="AR389" s="33">
        <v>2452.9090660000002</v>
      </c>
      <c r="AS389" s="34">
        <v>2242.272704</v>
      </c>
      <c r="AT389" s="33">
        <v>1</v>
      </c>
      <c r="AU389" s="35">
        <v>210.63636199999999</v>
      </c>
      <c r="AV389" s="33">
        <v>1281.545445</v>
      </c>
      <c r="AW389" s="33">
        <v>1171.363621</v>
      </c>
      <c r="AX389" s="53">
        <v>59</v>
      </c>
      <c r="AY389" s="53">
        <v>61</v>
      </c>
      <c r="AZ389" s="38">
        <f t="shared" si="264"/>
        <v>45312</v>
      </c>
      <c r="BA389" s="39">
        <f t="shared" si="265"/>
        <v>0.47759475064478929</v>
      </c>
      <c r="BB389" s="40">
        <f t="shared" si="266"/>
        <v>110.04895126938689</v>
      </c>
      <c r="BC389" s="39">
        <f t="shared" si="267"/>
        <v>0.4365331862935789</v>
      </c>
      <c r="BD389" s="40">
        <f t="shared" si="268"/>
        <v>100.58741073061329</v>
      </c>
      <c r="BE389" s="39">
        <f t="shared" si="269"/>
        <v>8.5872063061631643E-2</v>
      </c>
      <c r="BF389" s="39">
        <f t="shared" si="270"/>
        <v>4.0767919767638051E-4</v>
      </c>
    </row>
    <row r="390" spans="40:58" x14ac:dyDescent="0.3">
      <c r="AN390" s="37">
        <f t="shared" si="263"/>
        <v>1</v>
      </c>
      <c r="AO390" s="32" t="s">
        <v>74</v>
      </c>
      <c r="AP390" s="32" t="s">
        <v>115</v>
      </c>
      <c r="AQ390" s="32" t="s">
        <v>67</v>
      </c>
      <c r="AR390" s="33">
        <v>868.81817799999999</v>
      </c>
      <c r="AS390" s="34">
        <v>436.54545400000001</v>
      </c>
      <c r="AT390" s="33">
        <v>1</v>
      </c>
      <c r="AU390" s="35">
        <v>432.27272399999998</v>
      </c>
      <c r="AV390" s="33">
        <v>727.36363200000005</v>
      </c>
      <c r="AW390" s="33">
        <v>141.45454599999999</v>
      </c>
      <c r="AX390" s="53">
        <v>18</v>
      </c>
      <c r="AY390" s="53">
        <v>11</v>
      </c>
      <c r="AZ390" s="38">
        <f t="shared" si="264"/>
        <v>45313</v>
      </c>
      <c r="BA390" s="39">
        <f t="shared" si="265"/>
        <v>0.42065228734314031</v>
      </c>
      <c r="BB390" s="40">
        <f t="shared" si="266"/>
        <v>361.89327813900042</v>
      </c>
      <c r="BC390" s="39">
        <f t="shared" si="267"/>
        <v>8.1806644863961872E-2</v>
      </c>
      <c r="BD390" s="40">
        <f t="shared" si="268"/>
        <v>70.379445860999581</v>
      </c>
      <c r="BE390" s="39">
        <f t="shared" si="269"/>
        <v>0.49754106779289786</v>
      </c>
      <c r="BF390" s="39">
        <f t="shared" si="270"/>
        <v>1.15098880907623E-3</v>
      </c>
    </row>
    <row r="391" spans="40:58" x14ac:dyDescent="0.3">
      <c r="AN391" s="37">
        <f t="shared" si="263"/>
        <v>1</v>
      </c>
      <c r="AO391" s="32" t="s">
        <v>74</v>
      </c>
      <c r="AP391" s="32" t="s">
        <v>117</v>
      </c>
      <c r="AQ391" s="32" t="s">
        <v>70</v>
      </c>
      <c r="AR391" s="33">
        <v>1867.6363610000001</v>
      </c>
      <c r="AS391" s="34">
        <v>1724.909089</v>
      </c>
      <c r="AT391" s="33">
        <v>1</v>
      </c>
      <c r="AU391" s="35">
        <v>142.727272</v>
      </c>
      <c r="AV391" s="33">
        <v>1367.727267</v>
      </c>
      <c r="AW391" s="33">
        <v>499.90909399999998</v>
      </c>
      <c r="AX391" s="53">
        <v>52</v>
      </c>
      <c r="AY391" s="53">
        <v>33</v>
      </c>
      <c r="AZ391" s="38">
        <f t="shared" si="264"/>
        <v>45314</v>
      </c>
      <c r="BA391" s="39">
        <f t="shared" si="265"/>
        <v>0.67636491977835134</v>
      </c>
      <c r="BB391" s="40">
        <f t="shared" si="266"/>
        <v>104.52354951710309</v>
      </c>
      <c r="BC391" s="39">
        <f t="shared" si="267"/>
        <v>0.24721374093931714</v>
      </c>
      <c r="BD391" s="40">
        <f t="shared" si="268"/>
        <v>38.203722482896978</v>
      </c>
      <c r="BE391" s="39">
        <f t="shared" si="269"/>
        <v>7.6421339282331524E-2</v>
      </c>
      <c r="BF391" s="39">
        <f t="shared" si="270"/>
        <v>5.3543613782747505E-4</v>
      </c>
    </row>
    <row r="392" spans="40:58" x14ac:dyDescent="0.3">
      <c r="AN392" s="37">
        <f t="shared" si="263"/>
        <v>1</v>
      </c>
      <c r="AO392" s="32" t="s">
        <v>74</v>
      </c>
      <c r="AP392" s="32" t="s">
        <v>119</v>
      </c>
      <c r="AQ392" s="32" t="s">
        <v>72</v>
      </c>
      <c r="AR392" s="33">
        <v>1497.272712</v>
      </c>
      <c r="AS392" s="34">
        <v>1339.999986</v>
      </c>
      <c r="AT392" s="33">
        <v>1</v>
      </c>
      <c r="AU392" s="35">
        <v>157.27272600000001</v>
      </c>
      <c r="AV392" s="33">
        <v>1002.363623</v>
      </c>
      <c r="AW392" s="33">
        <v>494.90908899999999</v>
      </c>
      <c r="AX392" s="53">
        <v>43</v>
      </c>
      <c r="AY392" s="53">
        <v>30</v>
      </c>
      <c r="AZ392" s="38">
        <f t="shared" si="264"/>
        <v>45315</v>
      </c>
      <c r="BA392" s="39">
        <f t="shared" si="265"/>
        <v>0.59913994037035379</v>
      </c>
      <c r="BB392" s="40">
        <f t="shared" si="266"/>
        <v>105.28773961416204</v>
      </c>
      <c r="BC392" s="39">
        <f t="shared" si="267"/>
        <v>0.29582059371303238</v>
      </c>
      <c r="BD392" s="40">
        <f t="shared" si="268"/>
        <v>51.984986385837885</v>
      </c>
      <c r="BE392" s="39">
        <f t="shared" si="269"/>
        <v>0.10503946591661387</v>
      </c>
      <c r="BF392" s="39">
        <f t="shared" si="270"/>
        <v>6.6788100256247773E-4</v>
      </c>
    </row>
    <row r="393" spans="40:58" x14ac:dyDescent="0.3">
      <c r="AN393" s="37">
        <f t="shared" si="263"/>
        <v>1</v>
      </c>
      <c r="AO393" s="32" t="s">
        <v>74</v>
      </c>
      <c r="AP393" s="32" t="s">
        <v>121</v>
      </c>
      <c r="AQ393" s="32" t="s">
        <v>75</v>
      </c>
      <c r="AR393" s="33">
        <v>1458.999994</v>
      </c>
      <c r="AS393" s="34">
        <v>1346.2727219999999</v>
      </c>
      <c r="AT393" s="33">
        <v>1</v>
      </c>
      <c r="AU393" s="35">
        <v>112.727272</v>
      </c>
      <c r="AV393" s="33">
        <v>1030.727263</v>
      </c>
      <c r="AW393" s="33">
        <v>428.27273100000002</v>
      </c>
      <c r="AX393" s="53">
        <v>42</v>
      </c>
      <c r="AY393" s="53">
        <v>30</v>
      </c>
      <c r="AZ393" s="38">
        <f t="shared" si="264"/>
        <v>45316</v>
      </c>
      <c r="BA393" s="39">
        <f t="shared" si="265"/>
        <v>0.65187785742048587</v>
      </c>
      <c r="BB393" s="40">
        <f t="shared" si="266"/>
        <v>79.637472934778245</v>
      </c>
      <c r="BC393" s="39">
        <f t="shared" si="267"/>
        <v>0.27085876186424318</v>
      </c>
      <c r="BD393" s="40">
        <f t="shared" si="268"/>
        <v>33.08979906522184</v>
      </c>
      <c r="BE393" s="39">
        <f t="shared" si="269"/>
        <v>7.7263380715270932E-2</v>
      </c>
      <c r="BF393" s="39">
        <f t="shared" si="270"/>
        <v>6.8540096237999022E-4</v>
      </c>
    </row>
    <row r="394" spans="40:58" x14ac:dyDescent="0.3">
      <c r="AN394" s="37">
        <f t="shared" si="263"/>
        <v>1</v>
      </c>
      <c r="AO394" s="32" t="s">
        <v>74</v>
      </c>
      <c r="AP394" s="32" t="s">
        <v>123</v>
      </c>
      <c r="AQ394" s="32" t="s">
        <v>78</v>
      </c>
      <c r="AR394" s="33">
        <v>3351.4090639999999</v>
      </c>
      <c r="AS394" s="34">
        <v>3165.4999750000002</v>
      </c>
      <c r="AT394" s="33">
        <v>1</v>
      </c>
      <c r="AU394" s="35">
        <v>185.90908899999999</v>
      </c>
      <c r="AV394" s="33">
        <v>2928.7727</v>
      </c>
      <c r="AW394" s="33">
        <v>422.63636400000001</v>
      </c>
      <c r="AX394" s="53">
        <v>137</v>
      </c>
      <c r="AY394" s="53">
        <v>26</v>
      </c>
      <c r="AZ394" s="38">
        <f t="shared" si="264"/>
        <v>45317</v>
      </c>
      <c r="BA394" s="39">
        <f t="shared" si="265"/>
        <v>0.82541641677526767</v>
      </c>
      <c r="BB394" s="40">
        <f t="shared" si="266"/>
        <v>162.46463924496615</v>
      </c>
      <c r="BC394" s="39">
        <f t="shared" si="267"/>
        <v>0.11911166515988345</v>
      </c>
      <c r="BD394" s="40">
        <f t="shared" si="268"/>
        <v>23.444449755033631</v>
      </c>
      <c r="BE394" s="39">
        <f t="shared" si="269"/>
        <v>5.5471918064848913E-2</v>
      </c>
      <c r="BF394" s="39">
        <f t="shared" si="270"/>
        <v>2.9838195842511452E-4</v>
      </c>
    </row>
    <row r="395" spans="40:58" x14ac:dyDescent="0.3">
      <c r="AN395" s="37">
        <f t="shared" si="263"/>
        <v>1</v>
      </c>
      <c r="AO395" s="32" t="s">
        <v>74</v>
      </c>
      <c r="AP395" s="32" t="s">
        <v>125</v>
      </c>
      <c r="AQ395" s="32" t="s">
        <v>81</v>
      </c>
      <c r="AR395" s="33">
        <v>4546.6363300000003</v>
      </c>
      <c r="AS395" s="34">
        <v>4246.6363300000003</v>
      </c>
      <c r="AT395" s="33">
        <v>1</v>
      </c>
      <c r="AU395" s="35">
        <v>300</v>
      </c>
      <c r="AV395" s="33">
        <v>3916.181783</v>
      </c>
      <c r="AW395" s="33">
        <v>630.45454700000005</v>
      </c>
      <c r="AX395" s="53">
        <v>180</v>
      </c>
      <c r="AY395" s="53">
        <v>33</v>
      </c>
      <c r="AZ395" s="38">
        <f t="shared" si="264"/>
        <v>45318</v>
      </c>
      <c r="BA395" s="39">
        <f t="shared" si="265"/>
        <v>0.80450264814160577</v>
      </c>
      <c r="BB395" s="40">
        <f t="shared" si="266"/>
        <v>258.40081537816769</v>
      </c>
      <c r="BC395" s="39">
        <f t="shared" si="267"/>
        <v>0.1295145069098077</v>
      </c>
      <c r="BD395" s="40">
        <f t="shared" si="268"/>
        <v>41.599184621832286</v>
      </c>
      <c r="BE395" s="39">
        <f t="shared" si="269"/>
        <v>6.5982844948586417E-2</v>
      </c>
      <c r="BF395" s="39">
        <f t="shared" si="270"/>
        <v>2.1994281649528806E-4</v>
      </c>
    </row>
    <row r="396" spans="40:58" x14ac:dyDescent="0.3">
      <c r="AN396" s="37">
        <f t="shared" si="263"/>
        <v>1</v>
      </c>
      <c r="AO396" s="32" t="s">
        <v>74</v>
      </c>
      <c r="AP396" s="32" t="s">
        <v>127</v>
      </c>
      <c r="AQ396" s="32" t="s">
        <v>84</v>
      </c>
      <c r="AR396" s="33">
        <v>2424.2272509999998</v>
      </c>
      <c r="AS396" s="34">
        <v>2050.5908920000002</v>
      </c>
      <c r="AT396" s="33">
        <v>1</v>
      </c>
      <c r="AU396" s="35">
        <v>373.63635900000003</v>
      </c>
      <c r="AV396" s="33">
        <v>1672.863625</v>
      </c>
      <c r="AW396" s="33">
        <v>751.36362599999995</v>
      </c>
      <c r="AX396" s="53">
        <v>73</v>
      </c>
      <c r="AY396" s="53">
        <v>32</v>
      </c>
      <c r="AZ396" s="38">
        <f t="shared" si="264"/>
        <v>45319</v>
      </c>
      <c r="BA396" s="39">
        <f t="shared" si="265"/>
        <v>0.5837043155312589</v>
      </c>
      <c r="BB396" s="40">
        <f t="shared" si="266"/>
        <v>257.83171676281961</v>
      </c>
      <c r="BC396" s="39">
        <f t="shared" si="267"/>
        <v>0.2621697217126201</v>
      </c>
      <c r="BD396" s="40">
        <f t="shared" si="268"/>
        <v>115.80464223718005</v>
      </c>
      <c r="BE396" s="39">
        <f t="shared" si="269"/>
        <v>0.1541259627561212</v>
      </c>
      <c r="BF396" s="39">
        <f t="shared" si="270"/>
        <v>4.1250258183819094E-4</v>
      </c>
    </row>
    <row r="397" spans="40:58" x14ac:dyDescent="0.3">
      <c r="AN397" s="37">
        <f t="shared" si="263"/>
        <v>1</v>
      </c>
      <c r="AO397" s="32" t="s">
        <v>74</v>
      </c>
      <c r="AP397" s="32" t="s">
        <v>129</v>
      </c>
      <c r="AQ397" s="32" t="s">
        <v>67</v>
      </c>
      <c r="AR397" s="33">
        <v>1335.636352</v>
      </c>
      <c r="AS397" s="34">
        <v>1130.636356</v>
      </c>
      <c r="AT397" s="33">
        <v>1</v>
      </c>
      <c r="AU397" s="35">
        <v>204.99999600000001</v>
      </c>
      <c r="AV397" s="33">
        <v>1041.818172</v>
      </c>
      <c r="AW397" s="33">
        <v>293.81817999999998</v>
      </c>
      <c r="AX397" s="53">
        <v>41</v>
      </c>
      <c r="AY397" s="53">
        <v>21</v>
      </c>
      <c r="AZ397" s="38">
        <f t="shared" si="264"/>
        <v>45320</v>
      </c>
      <c r="BA397" s="39">
        <f t="shared" si="265"/>
        <v>0.66029561500933409</v>
      </c>
      <c r="BB397" s="40">
        <f t="shared" si="266"/>
        <v>159.90334552733657</v>
      </c>
      <c r="BC397" s="39">
        <f t="shared" si="267"/>
        <v>0.18621949691238754</v>
      </c>
      <c r="BD397" s="40">
        <f t="shared" si="268"/>
        <v>45.096650472663441</v>
      </c>
      <c r="BE397" s="39">
        <f t="shared" si="269"/>
        <v>0.15348488807827837</v>
      </c>
      <c r="BF397" s="39">
        <f t="shared" si="270"/>
        <v>7.4870678572246585E-4</v>
      </c>
    </row>
    <row r="398" spans="40:58" x14ac:dyDescent="0.3">
      <c r="AN398" s="37">
        <f t="shared" si="263"/>
        <v>1</v>
      </c>
      <c r="AO398" s="32" t="s">
        <v>74</v>
      </c>
      <c r="AP398" s="32" t="s">
        <v>130</v>
      </c>
      <c r="AQ398" s="32" t="s">
        <v>70</v>
      </c>
      <c r="AR398" s="33">
        <v>1179.1036360000001</v>
      </c>
      <c r="AS398" s="34">
        <v>1007.512726</v>
      </c>
      <c r="AT398" s="33">
        <v>1</v>
      </c>
      <c r="AU398" s="35">
        <v>171.59091000000001</v>
      </c>
      <c r="AV398" s="33">
        <v>595.68181500000003</v>
      </c>
      <c r="AW398" s="33">
        <v>583.42182100000002</v>
      </c>
      <c r="AX398" s="53">
        <v>19</v>
      </c>
      <c r="AY398" s="53">
        <v>47</v>
      </c>
      <c r="AZ398" s="38">
        <f t="shared" si="264"/>
        <v>45321</v>
      </c>
      <c r="BA398" s="39">
        <f t="shared" si="265"/>
        <v>0.43167900344864557</v>
      </c>
      <c r="BB398" s="40">
        <f t="shared" si="266"/>
        <v>86.687532448845445</v>
      </c>
      <c r="BC398" s="39">
        <f t="shared" si="267"/>
        <v>0.42279442470385653</v>
      </c>
      <c r="BD398" s="40">
        <f t="shared" si="268"/>
        <v>84.903377551154563</v>
      </c>
      <c r="BE398" s="39">
        <f t="shared" si="269"/>
        <v>0.1455265718474979</v>
      </c>
      <c r="BF398" s="39">
        <f t="shared" si="270"/>
        <v>8.4810187117428243E-4</v>
      </c>
    </row>
    <row r="399" spans="40:58" x14ac:dyDescent="0.3">
      <c r="AN399" s="37">
        <f t="shared" si="263"/>
        <v>1</v>
      </c>
      <c r="AO399" s="32" t="s">
        <v>74</v>
      </c>
      <c r="AP399" s="32" t="s">
        <v>132</v>
      </c>
      <c r="AQ399" s="32" t="s">
        <v>72</v>
      </c>
      <c r="AR399" s="33">
        <v>1360.590911</v>
      </c>
      <c r="AS399" s="34">
        <v>1053.5454580000001</v>
      </c>
      <c r="AT399" s="33">
        <v>1</v>
      </c>
      <c r="AU399" s="35">
        <v>307.04545300000001</v>
      </c>
      <c r="AV399" s="33">
        <v>1064.681822</v>
      </c>
      <c r="AW399" s="33">
        <v>295.90908899999999</v>
      </c>
      <c r="AX399" s="53">
        <v>28</v>
      </c>
      <c r="AY399" s="53">
        <v>22</v>
      </c>
      <c r="AZ399" s="38">
        <f t="shared" si="264"/>
        <v>45322</v>
      </c>
      <c r="BA399" s="39">
        <f t="shared" si="265"/>
        <v>0.60592376639187817</v>
      </c>
      <c r="BB399" s="40">
        <f t="shared" si="266"/>
        <v>240.26745268832337</v>
      </c>
      <c r="BC399" s="39">
        <f t="shared" si="267"/>
        <v>0.16840557057662384</v>
      </c>
      <c r="BD399" s="40">
        <f t="shared" si="268"/>
        <v>66.778000311676564</v>
      </c>
      <c r="BE399" s="39">
        <f t="shared" si="269"/>
        <v>0.2256706630314981</v>
      </c>
      <c r="BF399" s="39">
        <f t="shared" si="270"/>
        <v>7.3497477597070317E-4</v>
      </c>
    </row>
    <row r="400" spans="40:58" x14ac:dyDescent="0.3">
      <c r="AN400" s="37">
        <f t="shared" si="263"/>
        <v>2</v>
      </c>
      <c r="AO400" s="32" t="s">
        <v>74</v>
      </c>
      <c r="AP400" s="32" t="s">
        <v>133</v>
      </c>
      <c r="AQ400" s="32" t="s">
        <v>75</v>
      </c>
      <c r="AR400" s="33">
        <v>1762.5454569999999</v>
      </c>
      <c r="AS400" s="34">
        <v>1572.6363650000001</v>
      </c>
      <c r="AT400" s="33">
        <v>5.8181820000000002</v>
      </c>
      <c r="AU400" s="35">
        <v>184.09091000000001</v>
      </c>
      <c r="AV400" s="33">
        <v>1355.000002</v>
      </c>
      <c r="AW400" s="33">
        <v>407.545455</v>
      </c>
      <c r="AX400" s="53">
        <v>66</v>
      </c>
      <c r="AY400" s="53">
        <v>31</v>
      </c>
      <c r="AZ400" s="38">
        <f t="shared" si="264"/>
        <v>45323</v>
      </c>
      <c r="BA400" s="39">
        <f t="shared" si="265"/>
        <v>0.68594130721409308</v>
      </c>
      <c r="BB400" s="40">
        <f t="shared" si="266"/>
        <v>145.99726720115908</v>
      </c>
      <c r="BC400" s="39">
        <f t="shared" si="267"/>
        <v>0.20631163227988122</v>
      </c>
      <c r="BD400" s="40">
        <f t="shared" si="268"/>
        <v>43.911824798840811</v>
      </c>
      <c r="BE400" s="39">
        <f t="shared" si="269"/>
        <v>0.10444604947286759</v>
      </c>
      <c r="BF400" s="39">
        <f t="shared" si="270"/>
        <v>3.3010110331582786E-3</v>
      </c>
    </row>
    <row r="401" spans="40:58" x14ac:dyDescent="0.3">
      <c r="AN401" s="37">
        <f t="shared" si="263"/>
        <v>2</v>
      </c>
      <c r="AO401" s="32" t="s">
        <v>74</v>
      </c>
      <c r="AP401" s="32" t="s">
        <v>134</v>
      </c>
      <c r="AQ401" s="32" t="s">
        <v>78</v>
      </c>
      <c r="AR401" s="33">
        <v>3108.963628</v>
      </c>
      <c r="AS401" s="34">
        <v>2942.599991</v>
      </c>
      <c r="AT401" s="33">
        <v>1</v>
      </c>
      <c r="AU401" s="35">
        <v>166.36363700000001</v>
      </c>
      <c r="AV401" s="33">
        <v>2825.727265</v>
      </c>
      <c r="AW401" s="33">
        <v>283.23636299999998</v>
      </c>
      <c r="AX401" s="53">
        <v>138</v>
      </c>
      <c r="AY401" s="53">
        <v>21</v>
      </c>
      <c r="AZ401" s="38">
        <f t="shared" si="264"/>
        <v>45324</v>
      </c>
      <c r="BA401" s="39">
        <f t="shared" si="265"/>
        <v>0.86026090958181189</v>
      </c>
      <c r="BB401" s="40">
        <f t="shared" si="266"/>
        <v>151.20738651995018</v>
      </c>
      <c r="BC401" s="39">
        <f t="shared" si="267"/>
        <v>8.6228127632489063E-2</v>
      </c>
      <c r="BD401" s="40">
        <f t="shared" si="268"/>
        <v>15.156250480049749</v>
      </c>
      <c r="BE401" s="39">
        <f t="shared" si="269"/>
        <v>5.3510962785699084E-2</v>
      </c>
      <c r="BF401" s="39">
        <f t="shared" si="270"/>
        <v>3.216505947492545E-4</v>
      </c>
    </row>
    <row r="402" spans="40:58" x14ac:dyDescent="0.3">
      <c r="AN402" s="37">
        <f t="shared" si="263"/>
        <v>2</v>
      </c>
      <c r="AO402" s="32" t="s">
        <v>74</v>
      </c>
      <c r="AP402" s="32" t="s">
        <v>135</v>
      </c>
      <c r="AQ402" s="32" t="s">
        <v>81</v>
      </c>
      <c r="AR402" s="33">
        <v>5569.6817860000001</v>
      </c>
      <c r="AS402" s="34">
        <v>5202.6363309999997</v>
      </c>
      <c r="AT402" s="33">
        <v>1</v>
      </c>
      <c r="AU402" s="35">
        <v>367.045455</v>
      </c>
      <c r="AV402" s="33">
        <v>4653.545419</v>
      </c>
      <c r="AW402" s="33">
        <v>916.13636699999995</v>
      </c>
      <c r="AX402" s="53">
        <v>228</v>
      </c>
      <c r="AY402" s="53">
        <v>56</v>
      </c>
      <c r="AZ402" s="38">
        <f t="shared" si="264"/>
        <v>45325</v>
      </c>
      <c r="BA402" s="39">
        <f t="shared" si="265"/>
        <v>0.78045283034427593</v>
      </c>
      <c r="BB402" s="40">
        <f t="shared" si="266"/>
        <v>306.67150499933831</v>
      </c>
      <c r="BC402" s="39">
        <f t="shared" si="267"/>
        <v>0.1536465546650061</v>
      </c>
      <c r="BD402" s="40">
        <f t="shared" si="268"/>
        <v>60.373950000662091</v>
      </c>
      <c r="BE402" s="39">
        <f t="shared" si="269"/>
        <v>6.5900614990717893E-2</v>
      </c>
      <c r="BF402" s="39">
        <f t="shared" si="270"/>
        <v>1.7954347095979677E-4</v>
      </c>
    </row>
    <row r="403" spans="40:58" x14ac:dyDescent="0.3">
      <c r="AN403" s="37">
        <f t="shared" si="263"/>
        <v>2</v>
      </c>
      <c r="AO403" s="32" t="s">
        <v>74</v>
      </c>
      <c r="AP403" s="32" t="s">
        <v>136</v>
      </c>
      <c r="AQ403" s="32" t="s">
        <v>84</v>
      </c>
      <c r="AR403" s="33">
        <v>2650.6818069999999</v>
      </c>
      <c r="AS403" s="34">
        <v>2357.7272619999999</v>
      </c>
      <c r="AT403" s="33">
        <v>1</v>
      </c>
      <c r="AU403" s="35">
        <v>292.954545</v>
      </c>
      <c r="AV403" s="33">
        <v>1887.9545419999999</v>
      </c>
      <c r="AW403" s="33">
        <v>762.72726499999999</v>
      </c>
      <c r="AX403" s="53">
        <v>81</v>
      </c>
      <c r="AY403" s="53">
        <v>47</v>
      </c>
      <c r="AZ403" s="38">
        <f t="shared" si="264"/>
        <v>45326</v>
      </c>
      <c r="BA403" s="39">
        <f t="shared" si="265"/>
        <v>0.63353396578913201</v>
      </c>
      <c r="BB403" s="40">
        <f t="shared" si="266"/>
        <v>208.65758476618745</v>
      </c>
      <c r="BC403" s="39">
        <f t="shared" si="267"/>
        <v>0.25594558463206274</v>
      </c>
      <c r="BD403" s="40">
        <f t="shared" si="268"/>
        <v>84.296960233812584</v>
      </c>
      <c r="BE403" s="39">
        <f t="shared" si="269"/>
        <v>0.11052044957880529</v>
      </c>
      <c r="BF403" s="39">
        <f t="shared" si="270"/>
        <v>3.7726142661075729E-4</v>
      </c>
    </row>
    <row r="404" spans="40:58" x14ac:dyDescent="0.3">
      <c r="AN404" s="37">
        <f t="shared" si="263"/>
        <v>2</v>
      </c>
      <c r="AO404" s="32" t="s">
        <v>74</v>
      </c>
      <c r="AP404" s="32" t="s">
        <v>137</v>
      </c>
      <c r="AQ404" s="32" t="s">
        <v>67</v>
      </c>
      <c r="AR404" s="33">
        <v>1333.3327180000001</v>
      </c>
      <c r="AS404" s="34">
        <v>1091.741812</v>
      </c>
      <c r="AT404" s="33">
        <v>1</v>
      </c>
      <c r="AU404" s="35">
        <v>241.59090599999999</v>
      </c>
      <c r="AV404" s="33">
        <v>694.909086</v>
      </c>
      <c r="AW404" s="33">
        <v>638.423632</v>
      </c>
      <c r="AX404" s="53">
        <v>28</v>
      </c>
      <c r="AY404" s="53">
        <v>44</v>
      </c>
      <c r="AZ404" s="38">
        <f t="shared" si="264"/>
        <v>45327</v>
      </c>
      <c r="BA404" s="39">
        <f t="shared" si="265"/>
        <v>0.42674737779549715</v>
      </c>
      <c r="BB404" s="40">
        <f t="shared" si="266"/>
        <v>125.91284486455692</v>
      </c>
      <c r="BC404" s="39">
        <f t="shared" si="267"/>
        <v>0.39205935908381179</v>
      </c>
      <c r="BD404" s="40">
        <f t="shared" si="268"/>
        <v>115.6780611354432</v>
      </c>
      <c r="BE404" s="39">
        <f t="shared" si="269"/>
        <v>0.1811932631206909</v>
      </c>
      <c r="BF404" s="39">
        <f t="shared" si="270"/>
        <v>7.5000034612515969E-4</v>
      </c>
    </row>
    <row r="405" spans="40:58" x14ac:dyDescent="0.3">
      <c r="AN405" s="37">
        <f t="shared" si="263"/>
        <v>2</v>
      </c>
      <c r="AO405" s="32" t="s">
        <v>74</v>
      </c>
      <c r="AP405" s="32" t="s">
        <v>138</v>
      </c>
      <c r="AQ405" s="32" t="s">
        <v>70</v>
      </c>
      <c r="AR405" s="33">
        <v>1311.4090799999999</v>
      </c>
      <c r="AS405" s="34">
        <v>1043.454536</v>
      </c>
      <c r="AT405" s="33">
        <v>1</v>
      </c>
      <c r="AU405" s="35">
        <v>267.954544</v>
      </c>
      <c r="AV405" s="33">
        <v>945.95453699999996</v>
      </c>
      <c r="AW405" s="33">
        <v>365.454543</v>
      </c>
      <c r="AX405" s="53">
        <v>38</v>
      </c>
      <c r="AY405" s="53">
        <v>26</v>
      </c>
      <c r="AZ405" s="38">
        <f t="shared" si="264"/>
        <v>45328</v>
      </c>
      <c r="BA405" s="39">
        <f t="shared" si="265"/>
        <v>0.57394122875071807</v>
      </c>
      <c r="BB405" s="40">
        <f t="shared" si="266"/>
        <v>193.28279822995131</v>
      </c>
      <c r="BC405" s="39">
        <f t="shared" si="267"/>
        <v>0.22173309737183716</v>
      </c>
      <c r="BD405" s="40">
        <f t="shared" si="268"/>
        <v>74.671745770048645</v>
      </c>
      <c r="BE405" s="39">
        <f t="shared" si="269"/>
        <v>0.20432567387744488</v>
      </c>
      <c r="BF405" s="39">
        <f t="shared" si="270"/>
        <v>7.6253856653181028E-4</v>
      </c>
    </row>
    <row r="406" spans="40:58" x14ac:dyDescent="0.3">
      <c r="AN406" s="37">
        <f t="shared" si="263"/>
        <v>2</v>
      </c>
      <c r="AO406" s="32" t="s">
        <v>74</v>
      </c>
      <c r="AP406" s="32" t="s">
        <v>139</v>
      </c>
      <c r="AQ406" s="32" t="s">
        <v>72</v>
      </c>
      <c r="AR406" s="33">
        <v>1406.9236330000001</v>
      </c>
      <c r="AS406" s="34">
        <v>983.28727100000003</v>
      </c>
      <c r="AT406" s="33">
        <v>56.363636</v>
      </c>
      <c r="AU406" s="35">
        <v>367.27272599999998</v>
      </c>
      <c r="AV406" s="33">
        <v>1034.999996</v>
      </c>
      <c r="AW406" s="33">
        <v>371.92363699999999</v>
      </c>
      <c r="AX406" s="53">
        <v>34</v>
      </c>
      <c r="AY406" s="53">
        <v>22</v>
      </c>
      <c r="AZ406" s="38">
        <f t="shared" si="264"/>
        <v>45329</v>
      </c>
      <c r="BA406" s="39">
        <f t="shared" si="265"/>
        <v>0.51413801392848668</v>
      </c>
      <c r="BB406" s="40">
        <f t="shared" si="266"/>
        <v>311.64707358032888</v>
      </c>
      <c r="BC406" s="39">
        <f t="shared" si="267"/>
        <v>0.18475370125531806</v>
      </c>
      <c r="BD406" s="40">
        <f t="shared" si="268"/>
        <v>111.98928841967118</v>
      </c>
      <c r="BE406" s="39">
        <f t="shared" si="269"/>
        <v>0.26104666762677087</v>
      </c>
      <c r="BF406" s="39">
        <f t="shared" si="270"/>
        <v>4.0061617189424234E-2</v>
      </c>
    </row>
    <row r="407" spans="40:58" x14ac:dyDescent="0.3">
      <c r="AN407" s="37">
        <f t="shared" si="263"/>
        <v>2</v>
      </c>
      <c r="AO407" s="32" t="s">
        <v>74</v>
      </c>
      <c r="AP407" s="32" t="s">
        <v>140</v>
      </c>
      <c r="AQ407" s="32" t="s">
        <v>75</v>
      </c>
      <c r="AR407" s="33">
        <v>1441.681816</v>
      </c>
      <c r="AS407" s="34">
        <v>1088.4545450000001</v>
      </c>
      <c r="AT407" s="33">
        <v>63.454546000000001</v>
      </c>
      <c r="AU407" s="35">
        <v>289.77272499999998</v>
      </c>
      <c r="AV407" s="33">
        <v>914.59090500000002</v>
      </c>
      <c r="AW407" s="33">
        <v>527.09091100000001</v>
      </c>
      <c r="AX407" s="53">
        <v>29</v>
      </c>
      <c r="AY407" s="53">
        <v>38</v>
      </c>
      <c r="AZ407" s="38">
        <f t="shared" si="264"/>
        <v>45330</v>
      </c>
      <c r="BA407" s="39">
        <f t="shared" si="265"/>
        <v>0.47895899519134716</v>
      </c>
      <c r="BB407" s="40">
        <f t="shared" si="266"/>
        <v>224.08443102300339</v>
      </c>
      <c r="BC407" s="39">
        <f t="shared" si="267"/>
        <v>0.27603044347685901</v>
      </c>
      <c r="BD407" s="40">
        <f t="shared" si="268"/>
        <v>129.14283997699661</v>
      </c>
      <c r="BE407" s="39">
        <f t="shared" si="269"/>
        <v>0.20099630985426814</v>
      </c>
      <c r="BF407" s="39">
        <f t="shared" si="270"/>
        <v>4.4014251477525745E-2</v>
      </c>
    </row>
    <row r="408" spans="40:58" x14ac:dyDescent="0.3">
      <c r="AN408" s="37">
        <f t="shared" si="263"/>
        <v>2</v>
      </c>
      <c r="AO408" s="32" t="s">
        <v>74</v>
      </c>
      <c r="AP408" s="32" t="s">
        <v>141</v>
      </c>
      <c r="AQ408" s="32" t="s">
        <v>78</v>
      </c>
      <c r="AR408" s="33">
        <v>2134.2272579999999</v>
      </c>
      <c r="AS408" s="34">
        <v>1773.999984</v>
      </c>
      <c r="AT408" s="33">
        <v>1</v>
      </c>
      <c r="AU408" s="35">
        <v>360.22727400000002</v>
      </c>
      <c r="AV408" s="33">
        <v>1853.8636220000001</v>
      </c>
      <c r="AW408" s="33">
        <v>280.36363599999999</v>
      </c>
      <c r="AX408" s="53">
        <v>66</v>
      </c>
      <c r="AY408" s="53">
        <v>22</v>
      </c>
      <c r="AZ408" s="38">
        <f t="shared" si="264"/>
        <v>45331</v>
      </c>
      <c r="BA408" s="39">
        <f t="shared" si="265"/>
        <v>0.72202139921919672</v>
      </c>
      <c r="BB408" s="40">
        <f t="shared" si="266"/>
        <v>312.90587092709046</v>
      </c>
      <c r="BC408" s="39">
        <f t="shared" si="267"/>
        <v>0.10919279193607348</v>
      </c>
      <c r="BD408" s="40">
        <f t="shared" si="268"/>
        <v>47.321403072909405</v>
      </c>
      <c r="BE408" s="39">
        <f t="shared" si="269"/>
        <v>0.16878580884472991</v>
      </c>
      <c r="BF408" s="39">
        <f t="shared" si="270"/>
        <v>4.6855366327628456E-4</v>
      </c>
    </row>
    <row r="409" spans="40:58" x14ac:dyDescent="0.3">
      <c r="AN409" s="37">
        <f t="shared" si="263"/>
        <v>2</v>
      </c>
      <c r="AO409" s="32" t="s">
        <v>74</v>
      </c>
      <c r="AP409" s="32" t="s">
        <v>142</v>
      </c>
      <c r="AQ409" s="32" t="s">
        <v>81</v>
      </c>
      <c r="AR409" s="33">
        <v>3545.2272459999999</v>
      </c>
      <c r="AS409" s="34">
        <v>3065.4545189999999</v>
      </c>
      <c r="AT409" s="33">
        <v>1</v>
      </c>
      <c r="AU409" s="35">
        <v>479.77272699999997</v>
      </c>
      <c r="AV409" s="33">
        <v>3008.636344</v>
      </c>
      <c r="AW409" s="33">
        <v>536.59090200000003</v>
      </c>
      <c r="AX409" s="53">
        <v>131</v>
      </c>
      <c r="AY409" s="53">
        <v>29</v>
      </c>
      <c r="AZ409" s="38">
        <f t="shared" si="264"/>
        <v>45332</v>
      </c>
      <c r="BA409" s="39">
        <f t="shared" si="265"/>
        <v>0.73379782110525116</v>
      </c>
      <c r="BB409" s="40">
        <f t="shared" si="266"/>
        <v>407.15631556222962</v>
      </c>
      <c r="BC409" s="39">
        <f t="shared" si="267"/>
        <v>0.13087299018299081</v>
      </c>
      <c r="BD409" s="40">
        <f t="shared" si="268"/>
        <v>72.616411437770438</v>
      </c>
      <c r="BE409" s="39">
        <f t="shared" si="269"/>
        <v>0.13532918871175798</v>
      </c>
      <c r="BF409" s="39">
        <f t="shared" si="270"/>
        <v>2.8206936554723747E-4</v>
      </c>
    </row>
    <row r="410" spans="40:58" x14ac:dyDescent="0.3">
      <c r="AN410" s="37">
        <f t="shared" si="263"/>
        <v>2</v>
      </c>
      <c r="AO410" s="32" t="s">
        <v>74</v>
      </c>
      <c r="AP410" s="32" t="s">
        <v>143</v>
      </c>
      <c r="AQ410" s="32" t="s">
        <v>84</v>
      </c>
      <c r="AR410" s="33">
        <v>2623.772704</v>
      </c>
      <c r="AS410" s="34">
        <v>2408.0908850000001</v>
      </c>
      <c r="AT410" s="33">
        <v>1</v>
      </c>
      <c r="AU410" s="35">
        <v>215.68181899999999</v>
      </c>
      <c r="AV410" s="33">
        <v>1721.0454420000001</v>
      </c>
      <c r="AW410" s="33">
        <v>902.727262</v>
      </c>
      <c r="AX410" s="53">
        <v>79</v>
      </c>
      <c r="AY410" s="53">
        <v>49</v>
      </c>
      <c r="AZ410" s="38">
        <f t="shared" si="264"/>
        <v>45333</v>
      </c>
      <c r="BA410" s="39">
        <f t="shared" si="265"/>
        <v>0.6020225958241715</v>
      </c>
      <c r="BB410" s="40">
        <f t="shared" si="266"/>
        <v>141.4749878853145</v>
      </c>
      <c r="BC410" s="39">
        <f t="shared" si="267"/>
        <v>0.31577446842945528</v>
      </c>
      <c r="BD410" s="40">
        <f t="shared" si="268"/>
        <v>74.206831114685414</v>
      </c>
      <c r="BE410" s="39">
        <f t="shared" si="269"/>
        <v>8.2202935746373246E-2</v>
      </c>
      <c r="BF410" s="39">
        <f t="shared" si="270"/>
        <v>3.8113057524970733E-4</v>
      </c>
    </row>
    <row r="411" spans="40:58" x14ac:dyDescent="0.3">
      <c r="AN411" s="37">
        <f t="shared" si="263"/>
        <v>2</v>
      </c>
      <c r="AO411" s="32" t="s">
        <v>74</v>
      </c>
      <c r="AP411" s="32" t="s">
        <v>144</v>
      </c>
      <c r="AQ411" s="32" t="s">
        <v>67</v>
      </c>
      <c r="AR411" s="33">
        <v>1673.4908949999999</v>
      </c>
      <c r="AS411" s="34">
        <v>1461.218167</v>
      </c>
      <c r="AT411" s="33">
        <v>1</v>
      </c>
      <c r="AU411" s="35">
        <v>212.272728</v>
      </c>
      <c r="AV411" s="33">
        <v>1394.9999869999999</v>
      </c>
      <c r="AW411" s="33">
        <v>278.49090799999999</v>
      </c>
      <c r="AX411" s="53">
        <v>65</v>
      </c>
      <c r="AY411" s="53">
        <v>18</v>
      </c>
      <c r="AZ411" s="38">
        <f t="shared" si="264"/>
        <v>45334</v>
      </c>
      <c r="BA411" s="39">
        <f t="shared" si="265"/>
        <v>0.72785112729260026</v>
      </c>
      <c r="BB411" s="40">
        <f t="shared" si="266"/>
        <v>176.94775256034748</v>
      </c>
      <c r="BC411" s="39">
        <f t="shared" si="267"/>
        <v>0.14530460445698901</v>
      </c>
      <c r="BD411" s="40">
        <f t="shared" si="268"/>
        <v>35.324975439652455</v>
      </c>
      <c r="BE411" s="39">
        <f t="shared" si="269"/>
        <v>0.12684426825041079</v>
      </c>
      <c r="BF411" s="39">
        <f t="shared" si="270"/>
        <v>5.9755329592038207E-4</v>
      </c>
    </row>
    <row r="412" spans="40:58" x14ac:dyDescent="0.3">
      <c r="AN412" s="37">
        <f t="shared" si="263"/>
        <v>2</v>
      </c>
      <c r="AO412" s="32" t="s">
        <v>74</v>
      </c>
      <c r="AP412" s="32" t="s">
        <v>145</v>
      </c>
      <c r="AQ412" s="32" t="s">
        <v>70</v>
      </c>
      <c r="AR412" s="33">
        <v>1082.9090819999999</v>
      </c>
      <c r="AS412" s="34">
        <v>1051.0908999999999</v>
      </c>
      <c r="AT412" s="33">
        <v>1</v>
      </c>
      <c r="AU412" s="35">
        <v>31.818182</v>
      </c>
      <c r="AV412" s="33">
        <v>906.90908100000001</v>
      </c>
      <c r="AW412" s="33">
        <v>176.000001</v>
      </c>
      <c r="AX412" s="53">
        <v>44</v>
      </c>
      <c r="AY412" s="53">
        <v>13</v>
      </c>
      <c r="AZ412" s="38">
        <f t="shared" si="264"/>
        <v>45335</v>
      </c>
      <c r="BA412" s="39">
        <f t="shared" si="265"/>
        <v>0.81286801413851595</v>
      </c>
      <c r="BB412" s="40">
        <f t="shared" si="266"/>
        <v>26.646926022096771</v>
      </c>
      <c r="BC412" s="39">
        <f t="shared" si="267"/>
        <v>0.15774984979034168</v>
      </c>
      <c r="BD412" s="40">
        <f t="shared" si="268"/>
        <v>5.1712559779032112</v>
      </c>
      <c r="BE412" s="39">
        <f t="shared" si="269"/>
        <v>2.9382136071142491E-2</v>
      </c>
      <c r="BF412" s="39">
        <f t="shared" si="270"/>
        <v>9.2343855695911517E-4</v>
      </c>
    </row>
    <row r="413" spans="40:58" x14ac:dyDescent="0.3">
      <c r="AN413" s="37">
        <f t="shared" si="263"/>
        <v>2</v>
      </c>
      <c r="AO413" s="32" t="s">
        <v>74</v>
      </c>
      <c r="AP413" s="32" t="s">
        <v>146</v>
      </c>
      <c r="AQ413" s="32" t="s">
        <v>72</v>
      </c>
      <c r="AR413" s="33">
        <v>2916.4545170000001</v>
      </c>
      <c r="AS413" s="34">
        <v>2707.727245</v>
      </c>
      <c r="AT413" s="33">
        <v>1</v>
      </c>
      <c r="AU413" s="35">
        <v>208.727272</v>
      </c>
      <c r="AV413" s="33">
        <v>2374.4545170000001</v>
      </c>
      <c r="AW413" s="33">
        <v>542</v>
      </c>
      <c r="AX413" s="53">
        <v>110</v>
      </c>
      <c r="AY413" s="53">
        <v>35</v>
      </c>
      <c r="AZ413" s="38">
        <f t="shared" si="264"/>
        <v>45336</v>
      </c>
      <c r="BA413" s="39">
        <f t="shared" si="265"/>
        <v>0.75588957222403841</v>
      </c>
      <c r="BB413" s="40">
        <f t="shared" si="266"/>
        <v>169.93695973400563</v>
      </c>
      <c r="BC413" s="39">
        <f t="shared" si="267"/>
        <v>0.17254158595678368</v>
      </c>
      <c r="BD413" s="40">
        <f t="shared" si="268"/>
        <v>38.790312265994451</v>
      </c>
      <c r="BE413" s="39">
        <f t="shared" si="269"/>
        <v>7.1568841819177942E-2</v>
      </c>
      <c r="BF413" s="39">
        <f t="shared" si="270"/>
        <v>3.4288208308101654E-4</v>
      </c>
    </row>
    <row r="414" spans="40:58" x14ac:dyDescent="0.3">
      <c r="AN414" s="37">
        <f t="shared" si="263"/>
        <v>2</v>
      </c>
      <c r="AO414" s="32" t="s">
        <v>74</v>
      </c>
      <c r="AP414" s="32" t="s">
        <v>147</v>
      </c>
      <c r="AQ414" s="32" t="s">
        <v>75</v>
      </c>
      <c r="AR414" s="33">
        <v>1970.636354</v>
      </c>
      <c r="AS414" s="34">
        <v>1845.6363550000001</v>
      </c>
      <c r="AT414" s="33">
        <v>1</v>
      </c>
      <c r="AU414" s="35">
        <v>124.999999</v>
      </c>
      <c r="AV414" s="33">
        <v>1463.999994</v>
      </c>
      <c r="AW414" s="33">
        <v>506.63636000000002</v>
      </c>
      <c r="AX414" s="53">
        <v>71</v>
      </c>
      <c r="AY414" s="53">
        <v>45</v>
      </c>
      <c r="AZ414" s="38">
        <f t="shared" si="264"/>
        <v>45337</v>
      </c>
      <c r="BA414" s="39">
        <f t="shared" si="265"/>
        <v>0.69578366819365245</v>
      </c>
      <c r="BB414" s="40">
        <f t="shared" si="266"/>
        <v>92.863402938115001</v>
      </c>
      <c r="BC414" s="39">
        <f t="shared" si="267"/>
        <v>0.24078504538646869</v>
      </c>
      <c r="BD414" s="40">
        <f t="shared" si="268"/>
        <v>32.13659606188488</v>
      </c>
      <c r="BE414" s="39">
        <f t="shared" si="269"/>
        <v>6.3431286419878968E-2</v>
      </c>
      <c r="BF414" s="39">
        <f t="shared" si="270"/>
        <v>5.0745029541863411E-4</v>
      </c>
    </row>
    <row r="415" spans="40:58" x14ac:dyDescent="0.3">
      <c r="AN415" s="37">
        <f t="shared" si="263"/>
        <v>2</v>
      </c>
      <c r="AO415" s="32" t="s">
        <v>74</v>
      </c>
      <c r="AP415" s="32" t="s">
        <v>148</v>
      </c>
      <c r="AQ415" s="32" t="s">
        <v>78</v>
      </c>
      <c r="AR415" s="33">
        <v>2943.9617969999999</v>
      </c>
      <c r="AS415" s="34">
        <v>2752.0527059999999</v>
      </c>
      <c r="AT415" s="33">
        <v>1</v>
      </c>
      <c r="AU415" s="35">
        <v>191.90909099999999</v>
      </c>
      <c r="AV415" s="33">
        <v>2547.272708</v>
      </c>
      <c r="AW415" s="33">
        <v>396.68908900000002</v>
      </c>
      <c r="AX415" s="53">
        <v>115</v>
      </c>
      <c r="AY415" s="53">
        <v>31</v>
      </c>
      <c r="AZ415" s="38">
        <f t="shared" si="264"/>
        <v>45338</v>
      </c>
      <c r="BA415" s="39">
        <f t="shared" si="265"/>
        <v>0.80884973881288946</v>
      </c>
      <c r="BB415" s="40">
        <f t="shared" si="266"/>
        <v>166.04997742142521</v>
      </c>
      <c r="BC415" s="39">
        <f t="shared" si="267"/>
        <v>0.12596290339070093</v>
      </c>
      <c r="BD415" s="40">
        <f t="shared" si="268"/>
        <v>25.859113578574778</v>
      </c>
      <c r="BE415" s="39">
        <f t="shared" si="269"/>
        <v>6.5187357796409606E-2</v>
      </c>
      <c r="BF415" s="39">
        <f t="shared" si="270"/>
        <v>3.3967832090043936E-4</v>
      </c>
    </row>
    <row r="416" spans="40:58" x14ac:dyDescent="0.3">
      <c r="AN416" s="37">
        <f t="shared" si="263"/>
        <v>2</v>
      </c>
      <c r="AO416" s="32" t="s">
        <v>74</v>
      </c>
      <c r="AP416" s="32" t="s">
        <v>149</v>
      </c>
      <c r="AQ416" s="32" t="s">
        <v>81</v>
      </c>
      <c r="AR416" s="33">
        <v>5720.45453</v>
      </c>
      <c r="AS416" s="34">
        <v>5332.9090759999999</v>
      </c>
      <c r="AT416" s="33">
        <v>1</v>
      </c>
      <c r="AU416" s="35">
        <v>387.54545400000001</v>
      </c>
      <c r="AV416" s="33">
        <v>4786.9999850000004</v>
      </c>
      <c r="AW416" s="33">
        <v>933.45454500000005</v>
      </c>
      <c r="AX416" s="53">
        <v>237</v>
      </c>
      <c r="AY416" s="53">
        <v>56</v>
      </c>
      <c r="AZ416" s="38">
        <f t="shared" si="264"/>
        <v>45339</v>
      </c>
      <c r="BA416" s="39">
        <f t="shared" si="265"/>
        <v>0.78012919249631607</v>
      </c>
      <c r="BB416" s="40">
        <f t="shared" si="266"/>
        <v>324.3064117992069</v>
      </c>
      <c r="BC416" s="39">
        <f t="shared" si="267"/>
        <v>0.15212348918001223</v>
      </c>
      <c r="BD416" s="40">
        <f t="shared" si="268"/>
        <v>63.239042200793186</v>
      </c>
      <c r="BE416" s="39">
        <f t="shared" si="269"/>
        <v>6.7747318323671743E-2</v>
      </c>
      <c r="BF416" s="39">
        <f t="shared" si="270"/>
        <v>1.748112837460138E-4</v>
      </c>
    </row>
    <row r="417" spans="40:58" x14ac:dyDescent="0.3">
      <c r="AN417" s="37">
        <f t="shared" si="263"/>
        <v>2</v>
      </c>
      <c r="AO417" s="32" t="s">
        <v>74</v>
      </c>
      <c r="AP417" s="32" t="s">
        <v>150</v>
      </c>
      <c r="AQ417" s="32" t="s">
        <v>84</v>
      </c>
      <c r="AR417" s="33">
        <v>1771.363625</v>
      </c>
      <c r="AS417" s="34">
        <v>1521.1818069999999</v>
      </c>
      <c r="AT417" s="33">
        <v>24.090909</v>
      </c>
      <c r="AU417" s="35">
        <v>226.09090900000001</v>
      </c>
      <c r="AV417" s="33">
        <v>897.63635799999997</v>
      </c>
      <c r="AW417" s="33">
        <v>873.72726699999998</v>
      </c>
      <c r="AX417" s="53">
        <v>39</v>
      </c>
      <c r="AY417" s="53">
        <v>53</v>
      </c>
      <c r="AZ417" s="38">
        <f t="shared" si="264"/>
        <v>45340</v>
      </c>
      <c r="BA417" s="39">
        <f t="shared" si="265"/>
        <v>0.43517717975858561</v>
      </c>
      <c r="BB417" s="40">
        <f t="shared" si="266"/>
        <v>126.77933134555524</v>
      </c>
      <c r="BC417" s="39">
        <f t="shared" si="267"/>
        <v>0.42358597057990011</v>
      </c>
      <c r="BD417" s="40">
        <f t="shared" si="268"/>
        <v>123.40248665444479</v>
      </c>
      <c r="BE417" s="39">
        <f t="shared" si="269"/>
        <v>0.12763664433947039</v>
      </c>
      <c r="BF417" s="39">
        <f t="shared" si="270"/>
        <v>1.3600205322043915E-2</v>
      </c>
    </row>
    <row r="418" spans="40:58" x14ac:dyDescent="0.3">
      <c r="AN418" s="37">
        <f t="shared" si="263"/>
        <v>2</v>
      </c>
      <c r="AO418" s="32" t="s">
        <v>74</v>
      </c>
      <c r="AP418" s="32" t="s">
        <v>151</v>
      </c>
      <c r="AQ418" s="32" t="s">
        <v>67</v>
      </c>
      <c r="AR418" s="33">
        <v>1548.5363600000001</v>
      </c>
      <c r="AS418" s="34">
        <v>1374.8999960000001</v>
      </c>
      <c r="AT418" s="33">
        <v>1</v>
      </c>
      <c r="AU418" s="35">
        <v>173.63636399999999</v>
      </c>
      <c r="AV418" s="33">
        <v>1282.4454539999999</v>
      </c>
      <c r="AW418" s="33">
        <v>266.09090600000002</v>
      </c>
      <c r="AX418" s="53">
        <v>51</v>
      </c>
      <c r="AY418" s="53">
        <v>18</v>
      </c>
      <c r="AZ418" s="38">
        <f t="shared" si="264"/>
        <v>45341</v>
      </c>
      <c r="BA418" s="39">
        <f t="shared" si="265"/>
        <v>0.7353044576589195</v>
      </c>
      <c r="BB418" s="40">
        <f t="shared" si="266"/>
        <v>143.79976564508254</v>
      </c>
      <c r="BC418" s="39">
        <f t="shared" si="267"/>
        <v>0.15256619976626357</v>
      </c>
      <c r="BD418" s="40">
        <f t="shared" si="268"/>
        <v>29.836598354917399</v>
      </c>
      <c r="BE418" s="39">
        <f t="shared" si="269"/>
        <v>0.1121293425748169</v>
      </c>
      <c r="BF418" s="39">
        <f t="shared" si="270"/>
        <v>6.4577108153921555E-4</v>
      </c>
    </row>
    <row r="419" spans="40:58" x14ac:dyDescent="0.3">
      <c r="AN419" s="37">
        <f t="shared" si="263"/>
        <v>2</v>
      </c>
      <c r="AO419" s="32" t="s">
        <v>74</v>
      </c>
      <c r="AP419" s="32" t="s">
        <v>152</v>
      </c>
      <c r="AQ419" s="32" t="s">
        <v>70</v>
      </c>
      <c r="AR419" s="33">
        <v>952.72726999999998</v>
      </c>
      <c r="AS419" s="34">
        <v>808.36363600000004</v>
      </c>
      <c r="AT419" s="33">
        <v>55.454543000000001</v>
      </c>
      <c r="AU419" s="35">
        <v>88.909091000000004</v>
      </c>
      <c r="AV419" s="33">
        <v>617.09091000000001</v>
      </c>
      <c r="AW419" s="33">
        <v>335.63636000000002</v>
      </c>
      <c r="AX419" s="53">
        <v>30</v>
      </c>
      <c r="AY419" s="53">
        <v>20</v>
      </c>
      <c r="AZ419" s="38">
        <f t="shared" si="264"/>
        <v>45342</v>
      </c>
      <c r="BA419" s="39">
        <f t="shared" si="265"/>
        <v>0.54956456871079606</v>
      </c>
      <c r="BB419" s="40">
        <f t="shared" si="266"/>
        <v>93.505758763435935</v>
      </c>
      <c r="BC419" s="39">
        <f t="shared" si="267"/>
        <v>0.2989087157791086</v>
      </c>
      <c r="BD419" s="40">
        <f t="shared" si="268"/>
        <v>50.857875236563999</v>
      </c>
      <c r="BE419" s="39">
        <f t="shared" si="269"/>
        <v>9.3320611049581906E-2</v>
      </c>
      <c r="BF419" s="39">
        <f t="shared" si="270"/>
        <v>5.8206104460513663E-2</v>
      </c>
    </row>
    <row r="420" spans="40:58" x14ac:dyDescent="0.3">
      <c r="AN420" s="37">
        <f t="shared" si="263"/>
        <v>2</v>
      </c>
      <c r="AO420" s="32" t="s">
        <v>74</v>
      </c>
      <c r="AP420" s="32" t="s">
        <v>153</v>
      </c>
      <c r="AQ420" s="32" t="s">
        <v>72</v>
      </c>
      <c r="AR420" s="33">
        <v>1403.1090810000001</v>
      </c>
      <c r="AS420" s="34">
        <v>1209.836354</v>
      </c>
      <c r="AT420" s="33">
        <v>1</v>
      </c>
      <c r="AU420" s="35">
        <v>193.272727</v>
      </c>
      <c r="AV420" s="33">
        <v>1163.3818060000001</v>
      </c>
      <c r="AW420" s="33">
        <v>239.72727499999999</v>
      </c>
      <c r="AX420" s="53">
        <v>47</v>
      </c>
      <c r="AY420" s="53">
        <v>17</v>
      </c>
      <c r="AZ420" s="38">
        <f t="shared" si="264"/>
        <v>45343</v>
      </c>
      <c r="BA420" s="39">
        <f t="shared" si="265"/>
        <v>0.71493412498003961</v>
      </c>
      <c r="BB420" s="40">
        <f t="shared" si="266"/>
        <v>160.25124292371751</v>
      </c>
      <c r="BC420" s="39">
        <f t="shared" si="267"/>
        <v>0.1473198297429574</v>
      </c>
      <c r="BD420" s="40">
        <f t="shared" si="268"/>
        <v>33.02148407628254</v>
      </c>
      <c r="BE420" s="39">
        <f t="shared" si="269"/>
        <v>0.13774604527700296</v>
      </c>
      <c r="BF420" s="39">
        <f t="shared" si="270"/>
        <v>7.1270296339846718E-4</v>
      </c>
    </row>
    <row r="421" spans="40:58" x14ac:dyDescent="0.3">
      <c r="AN421" s="37">
        <f t="shared" si="263"/>
        <v>2</v>
      </c>
      <c r="AO421" s="32" t="s">
        <v>74</v>
      </c>
      <c r="AP421" s="32" t="s">
        <v>154</v>
      </c>
      <c r="AQ421" s="32" t="s">
        <v>75</v>
      </c>
      <c r="AR421" s="33">
        <v>2049.9727170000001</v>
      </c>
      <c r="AS421" s="34">
        <v>1949.881809</v>
      </c>
      <c r="AT421" s="33">
        <v>1</v>
      </c>
      <c r="AU421" s="35">
        <v>100.090908</v>
      </c>
      <c r="AV421" s="33">
        <v>1528.15454</v>
      </c>
      <c r="AW421" s="33">
        <v>521.81817699999999</v>
      </c>
      <c r="AX421" s="53">
        <v>77</v>
      </c>
      <c r="AY421" s="53">
        <v>35</v>
      </c>
      <c r="AZ421" s="38">
        <f t="shared" si="264"/>
        <v>45344</v>
      </c>
      <c r="BA421" s="39">
        <f t="shared" si="265"/>
        <v>0.70905414714303039</v>
      </c>
      <c r="BB421" s="40">
        <f t="shared" si="266"/>
        <v>74.612883481084154</v>
      </c>
      <c r="BC421" s="39">
        <f t="shared" si="267"/>
        <v>0.24212036987860264</v>
      </c>
      <c r="BD421" s="40">
        <f t="shared" si="268"/>
        <v>25.478024518915962</v>
      </c>
      <c r="BE421" s="39">
        <f t="shared" si="269"/>
        <v>4.8825482978366877E-2</v>
      </c>
      <c r="BF421" s="39">
        <f t="shared" si="270"/>
        <v>4.878113702232262E-4</v>
      </c>
    </row>
    <row r="422" spans="40:58" x14ac:dyDescent="0.3">
      <c r="AN422" s="37">
        <f t="shared" si="263"/>
        <v>2</v>
      </c>
      <c r="AO422" s="32" t="s">
        <v>74</v>
      </c>
      <c r="AP422" s="32" t="s">
        <v>155</v>
      </c>
      <c r="AQ422" s="32" t="s">
        <v>78</v>
      </c>
      <c r="AR422" s="33">
        <v>2725.6636279999998</v>
      </c>
      <c r="AS422" s="34">
        <v>2363.7545439999999</v>
      </c>
      <c r="AT422" s="33">
        <v>1</v>
      </c>
      <c r="AU422" s="35">
        <v>361.90908400000001</v>
      </c>
      <c r="AV422" s="33">
        <v>2315.2727190000001</v>
      </c>
      <c r="AW422" s="33">
        <v>410.39090900000002</v>
      </c>
      <c r="AX422" s="53">
        <v>95</v>
      </c>
      <c r="AY422" s="53">
        <v>23</v>
      </c>
      <c r="AZ422" s="38">
        <f t="shared" si="264"/>
        <v>45345</v>
      </c>
      <c r="BA422" s="39">
        <f t="shared" si="265"/>
        <v>0.73664799897861699</v>
      </c>
      <c r="BB422" s="40">
        <f t="shared" si="266"/>
        <v>307.41806154500267</v>
      </c>
      <c r="BC422" s="39">
        <f t="shared" si="267"/>
        <v>0.13057366392864481</v>
      </c>
      <c r="BD422" s="40">
        <f t="shared" si="268"/>
        <v>54.491022454997271</v>
      </c>
      <c r="BE422" s="39">
        <f t="shared" si="269"/>
        <v>0.13277833709273829</v>
      </c>
      <c r="BF422" s="39">
        <f t="shared" si="270"/>
        <v>3.6688312883778926E-4</v>
      </c>
    </row>
    <row r="423" spans="40:58" x14ac:dyDescent="0.3">
      <c r="AN423" s="37">
        <f t="shared" si="263"/>
        <v>2</v>
      </c>
      <c r="AO423" s="32" t="s">
        <v>74</v>
      </c>
      <c r="AP423" s="32" t="s">
        <v>156</v>
      </c>
      <c r="AQ423" s="32" t="s">
        <v>81</v>
      </c>
      <c r="AR423" s="33">
        <v>5196.4545070000004</v>
      </c>
      <c r="AS423" s="34">
        <v>4822.5454170000003</v>
      </c>
      <c r="AT423" s="33">
        <v>1</v>
      </c>
      <c r="AU423" s="35">
        <v>373.90908999999999</v>
      </c>
      <c r="AV423" s="33">
        <v>4257.8181459999996</v>
      </c>
      <c r="AW423" s="33">
        <v>938.63636099999997</v>
      </c>
      <c r="AX423" s="53">
        <v>206</v>
      </c>
      <c r="AY423" s="53">
        <v>56</v>
      </c>
      <c r="AZ423" s="38">
        <f t="shared" si="264"/>
        <v>45346</v>
      </c>
      <c r="BA423" s="39">
        <f t="shared" si="265"/>
        <v>0.76041237462449285</v>
      </c>
      <c r="BB423" s="40">
        <f t="shared" si="266"/>
        <v>306.36983470398104</v>
      </c>
      <c r="BC423" s="39">
        <f t="shared" si="267"/>
        <v>0.16763297062074731</v>
      </c>
      <c r="BD423" s="40">
        <f t="shared" si="268"/>
        <v>67.539255296018993</v>
      </c>
      <c r="BE423" s="39">
        <f t="shared" si="269"/>
        <v>7.1954654754759692E-2</v>
      </c>
      <c r="BF423" s="39">
        <f t="shared" si="270"/>
        <v>1.9243890207312075E-4</v>
      </c>
    </row>
    <row r="424" spans="40:58" x14ac:dyDescent="0.3">
      <c r="AN424" s="37">
        <f t="shared" si="263"/>
        <v>2</v>
      </c>
      <c r="AO424" s="32" t="s">
        <v>74</v>
      </c>
      <c r="AP424" s="32" t="s">
        <v>157</v>
      </c>
      <c r="AQ424" s="32" t="s">
        <v>84</v>
      </c>
      <c r="AR424" s="33">
        <v>3408.109074</v>
      </c>
      <c r="AS424" s="34">
        <v>3081.3818030000002</v>
      </c>
      <c r="AT424" s="33">
        <v>1</v>
      </c>
      <c r="AU424" s="35">
        <v>326.72727099999997</v>
      </c>
      <c r="AV424" s="33">
        <v>1922.290894</v>
      </c>
      <c r="AW424" s="33">
        <v>1485.81818</v>
      </c>
      <c r="AX424" s="53">
        <v>90</v>
      </c>
      <c r="AY424" s="53">
        <v>82</v>
      </c>
      <c r="AZ424" s="38">
        <f t="shared" si="264"/>
        <v>45347</v>
      </c>
      <c r="BA424" s="39">
        <f t="shared" si="265"/>
        <v>0.50996180663146184</v>
      </c>
      <c r="BB424" s="40">
        <f t="shared" si="266"/>
        <v>184.28543342588154</v>
      </c>
      <c r="BC424" s="39">
        <f t="shared" si="267"/>
        <v>0.3941705835280675</v>
      </c>
      <c r="BD424" s="40">
        <f t="shared" si="268"/>
        <v>142.44183757411821</v>
      </c>
      <c r="BE424" s="39">
        <f t="shared" si="269"/>
        <v>9.5867609840470727E-2</v>
      </c>
      <c r="BF424" s="39">
        <f t="shared" si="270"/>
        <v>2.934178391263542E-4</v>
      </c>
    </row>
    <row r="425" spans="40:58" x14ac:dyDescent="0.3">
      <c r="AN425" s="37">
        <f t="shared" si="263"/>
        <v>2</v>
      </c>
      <c r="AO425" s="32" t="s">
        <v>74</v>
      </c>
      <c r="AP425" s="32" t="s">
        <v>158</v>
      </c>
      <c r="AQ425" s="32" t="s">
        <v>67</v>
      </c>
      <c r="AR425" s="33">
        <v>1089.0090829999999</v>
      </c>
      <c r="AS425" s="34">
        <v>881.27272200000004</v>
      </c>
      <c r="AT425" s="33">
        <v>1</v>
      </c>
      <c r="AU425" s="35">
        <v>207.73636099999999</v>
      </c>
      <c r="AV425" s="33">
        <v>785.09999500000004</v>
      </c>
      <c r="AW425" s="33">
        <v>303.909088</v>
      </c>
      <c r="AX425" s="53">
        <v>30</v>
      </c>
      <c r="AY425" s="53">
        <v>22</v>
      </c>
      <c r="AZ425" s="38">
        <f t="shared" si="264"/>
        <v>45348</v>
      </c>
      <c r="BA425" s="39">
        <f t="shared" si="265"/>
        <v>0.58340788986894565</v>
      </c>
      <c r="BB425" s="40">
        <f t="shared" si="266"/>
        <v>149.76350383885466</v>
      </c>
      <c r="BC425" s="39">
        <f t="shared" si="267"/>
        <v>0.22583487564800669</v>
      </c>
      <c r="BD425" s="40">
        <f t="shared" si="268"/>
        <v>57.972857161145214</v>
      </c>
      <c r="BE425" s="39">
        <f t="shared" si="269"/>
        <v>0.19075723448304793</v>
      </c>
      <c r="BF425" s="39">
        <f t="shared" si="270"/>
        <v>9.1826598658406242E-4</v>
      </c>
    </row>
    <row r="426" spans="40:58" x14ac:dyDescent="0.3">
      <c r="AN426" s="37">
        <f t="shared" si="263"/>
        <v>2</v>
      </c>
      <c r="AO426" s="32" t="s">
        <v>74</v>
      </c>
      <c r="AP426" s="32" t="s">
        <v>159</v>
      </c>
      <c r="AQ426" s="32" t="s">
        <v>70</v>
      </c>
      <c r="AR426" s="33">
        <v>1321.3927140000001</v>
      </c>
      <c r="AS426" s="34">
        <v>1214.847262</v>
      </c>
      <c r="AT426" s="33">
        <v>1</v>
      </c>
      <c r="AU426" s="35">
        <v>106.545452</v>
      </c>
      <c r="AV426" s="33">
        <v>745.45453199999997</v>
      </c>
      <c r="AW426" s="33">
        <v>575.93818199999998</v>
      </c>
      <c r="AX426" s="53">
        <v>35</v>
      </c>
      <c r="AY426" s="53">
        <v>38</v>
      </c>
      <c r="AZ426" s="38">
        <f t="shared" si="264"/>
        <v>45349</v>
      </c>
      <c r="BA426" s="39">
        <f t="shared" si="265"/>
        <v>0.51865554213192322</v>
      </c>
      <c r="BB426" s="40">
        <f t="shared" si="266"/>
        <v>60.106877551156607</v>
      </c>
      <c r="BC426" s="39">
        <f t="shared" si="267"/>
        <v>0.40071327921001121</v>
      </c>
      <c r="BD426" s="40">
        <f t="shared" si="268"/>
        <v>46.438574448843447</v>
      </c>
      <c r="BE426" s="39">
        <f t="shared" si="269"/>
        <v>8.0631178658065461E-2</v>
      </c>
      <c r="BF426" s="39">
        <f t="shared" si="270"/>
        <v>7.5677729217447465E-4</v>
      </c>
    </row>
    <row r="427" spans="40:58" x14ac:dyDescent="0.3">
      <c r="AN427" s="37">
        <f t="shared" si="263"/>
        <v>2</v>
      </c>
      <c r="AO427" s="32" t="s">
        <v>74</v>
      </c>
      <c r="AP427" s="32" t="s">
        <v>160</v>
      </c>
      <c r="AQ427" s="32" t="s">
        <v>72</v>
      </c>
      <c r="AR427" s="33">
        <v>1193.3545449999999</v>
      </c>
      <c r="AS427" s="34">
        <v>1024.2181820000001</v>
      </c>
      <c r="AT427" s="33">
        <v>1</v>
      </c>
      <c r="AU427" s="35">
        <v>169.13636299999999</v>
      </c>
      <c r="AV427" s="33">
        <v>862.54545299999995</v>
      </c>
      <c r="AW427" s="33">
        <v>330.80909200000002</v>
      </c>
      <c r="AX427" s="53">
        <v>37</v>
      </c>
      <c r="AY427" s="53">
        <v>22</v>
      </c>
      <c r="AZ427" s="38">
        <f t="shared" si="264"/>
        <v>45350</v>
      </c>
      <c r="BA427" s="39">
        <f t="shared" si="265"/>
        <v>0.62034814552041395</v>
      </c>
      <c r="BB427" s="40">
        <f t="shared" si="266"/>
        <v>122.25017406089262</v>
      </c>
      <c r="BC427" s="39">
        <f t="shared" si="267"/>
        <v>0.23791999138101311</v>
      </c>
      <c r="BD427" s="40">
        <f t="shared" si="268"/>
        <v>46.886188939107242</v>
      </c>
      <c r="BE427" s="39">
        <f t="shared" si="269"/>
        <v>0.14173186309857311</v>
      </c>
      <c r="BF427" s="39">
        <f t="shared" si="270"/>
        <v>8.3797393171197092E-4</v>
      </c>
    </row>
    <row r="428" spans="40:58" x14ac:dyDescent="0.3">
      <c r="AN428" s="37">
        <f t="shared" si="263"/>
        <v>2</v>
      </c>
      <c r="AO428" s="32" t="s">
        <v>74</v>
      </c>
      <c r="AP428" s="32" t="s">
        <v>161</v>
      </c>
      <c r="AQ428" s="32" t="s">
        <v>75</v>
      </c>
      <c r="AR428" s="33">
        <v>1784.18181</v>
      </c>
      <c r="AS428" s="34">
        <v>1363.9090839999999</v>
      </c>
      <c r="AT428" s="33">
        <v>1</v>
      </c>
      <c r="AU428" s="35">
        <v>420.27272599999998</v>
      </c>
      <c r="AV428" s="33">
        <v>1427.9090819999999</v>
      </c>
      <c r="AW428" s="33">
        <v>356.27272799999997</v>
      </c>
      <c r="AX428" s="53">
        <v>53</v>
      </c>
      <c r="AY428" s="53">
        <v>26</v>
      </c>
      <c r="AZ428" s="38">
        <f t="shared" si="264"/>
        <v>45351</v>
      </c>
      <c r="BA428" s="39">
        <f t="shared" si="265"/>
        <v>0.61179759167184289</v>
      </c>
      <c r="BB428" s="40">
        <f t="shared" si="266"/>
        <v>336.35094753729032</v>
      </c>
      <c r="BC428" s="39">
        <f t="shared" si="267"/>
        <v>0.15264753177664681</v>
      </c>
      <c r="BD428" s="40">
        <f t="shared" si="268"/>
        <v>83.921778462709781</v>
      </c>
      <c r="BE428" s="39">
        <f t="shared" si="269"/>
        <v>0.23555487655151017</v>
      </c>
      <c r="BF428" s="39">
        <f t="shared" si="270"/>
        <v>5.6048099716922905E-4</v>
      </c>
    </row>
    <row r="429" spans="40:58" x14ac:dyDescent="0.3">
      <c r="AN429" s="37">
        <f t="shared" si="263"/>
        <v>3</v>
      </c>
      <c r="AO429" s="32" t="s">
        <v>74</v>
      </c>
      <c r="AP429" s="32" t="s">
        <v>162</v>
      </c>
      <c r="AQ429" s="32" t="s">
        <v>78</v>
      </c>
      <c r="AR429" s="33">
        <v>3104.0817999999999</v>
      </c>
      <c r="AS429" s="34">
        <v>2783.127258</v>
      </c>
      <c r="AT429" s="33">
        <v>1</v>
      </c>
      <c r="AU429" s="35">
        <v>320.954542</v>
      </c>
      <c r="AV429" s="33">
        <v>2401.6817999999998</v>
      </c>
      <c r="AW429" s="33">
        <v>702.4</v>
      </c>
      <c r="AX429" s="53">
        <v>112</v>
      </c>
      <c r="AY429" s="53">
        <v>49</v>
      </c>
      <c r="AZ429" s="38">
        <f t="shared" si="264"/>
        <v>45352</v>
      </c>
      <c r="BA429" s="39">
        <f t="shared" si="265"/>
        <v>0.69371680773106525</v>
      </c>
      <c r="BB429" s="40">
        <f t="shared" si="266"/>
        <v>248.32808276790109</v>
      </c>
      <c r="BC429" s="39">
        <f t="shared" si="267"/>
        <v>0.20288561363553667</v>
      </c>
      <c r="BD429" s="40">
        <f t="shared" si="268"/>
        <v>72.626459232098838</v>
      </c>
      <c r="BE429" s="39">
        <f t="shared" si="269"/>
        <v>0.10339757863339813</v>
      </c>
      <c r="BF429" s="39">
        <f t="shared" si="270"/>
        <v>3.2215645863456304E-4</v>
      </c>
    </row>
    <row r="430" spans="40:58" x14ac:dyDescent="0.3">
      <c r="AN430" s="37">
        <f t="shared" si="263"/>
        <v>3</v>
      </c>
      <c r="AO430" s="32" t="s">
        <v>74</v>
      </c>
      <c r="AP430" s="32" t="s">
        <v>163</v>
      </c>
      <c r="AQ430" s="32" t="s">
        <v>81</v>
      </c>
      <c r="AR430" s="33">
        <v>5013.8181409999997</v>
      </c>
      <c r="AS430" s="34">
        <v>4764.3635969999996</v>
      </c>
      <c r="AT430" s="33">
        <v>1</v>
      </c>
      <c r="AU430" s="35">
        <v>249.454544</v>
      </c>
      <c r="AV430" s="33">
        <v>4018.8181650000001</v>
      </c>
      <c r="AW430" s="33">
        <v>994.99997599999995</v>
      </c>
      <c r="AX430" s="53">
        <v>208</v>
      </c>
      <c r="AY430" s="53">
        <v>57</v>
      </c>
      <c r="AZ430" s="38">
        <f t="shared" si="264"/>
        <v>45353</v>
      </c>
      <c r="BA430" s="39">
        <f t="shared" si="265"/>
        <v>0.7616686832753875</v>
      </c>
      <c r="BB430" s="40">
        <f t="shared" si="266"/>
        <v>199.94990336227926</v>
      </c>
      <c r="BC430" s="39">
        <f t="shared" si="267"/>
        <v>0.1885779078484289</v>
      </c>
      <c r="BD430" s="40">
        <f t="shared" si="268"/>
        <v>49.504640637720954</v>
      </c>
      <c r="BE430" s="39">
        <f t="shared" si="269"/>
        <v>4.9753408876183652E-2</v>
      </c>
      <c r="BF430" s="39">
        <f t="shared" si="270"/>
        <v>1.9944879767828022E-4</v>
      </c>
    </row>
    <row r="431" spans="40:58" x14ac:dyDescent="0.3">
      <c r="AN431" s="37">
        <f t="shared" si="263"/>
        <v>3</v>
      </c>
      <c r="AO431" s="32" t="s">
        <v>74</v>
      </c>
      <c r="AP431" s="32" t="s">
        <v>164</v>
      </c>
      <c r="AQ431" s="32" t="s">
        <v>84</v>
      </c>
      <c r="AR431" s="33">
        <v>2590.454522</v>
      </c>
      <c r="AS431" s="34">
        <v>2156.9090700000002</v>
      </c>
      <c r="AT431" s="33">
        <v>1</v>
      </c>
      <c r="AU431" s="35">
        <v>433.54545200000001</v>
      </c>
      <c r="AV431" s="33">
        <v>1817.999984</v>
      </c>
      <c r="AW431" s="33">
        <v>772.45453799999996</v>
      </c>
      <c r="AX431" s="53">
        <v>80</v>
      </c>
      <c r="AY431" s="53">
        <v>41</v>
      </c>
      <c r="AZ431" s="38">
        <f t="shared" si="264"/>
        <v>45354</v>
      </c>
      <c r="BA431" s="39">
        <f t="shared" si="265"/>
        <v>0.58435096735434111</v>
      </c>
      <c r="BB431" s="40">
        <f t="shared" si="266"/>
        <v>304.26537818187279</v>
      </c>
      <c r="BC431" s="39">
        <f t="shared" si="267"/>
        <v>0.24828633690326293</v>
      </c>
      <c r="BD431" s="40">
        <f t="shared" si="268"/>
        <v>129.28007381812705</v>
      </c>
      <c r="BE431" s="39">
        <f t="shared" si="269"/>
        <v>0.16736269574239607</v>
      </c>
      <c r="BF431" s="39">
        <f t="shared" si="270"/>
        <v>3.860326408000148E-4</v>
      </c>
    </row>
    <row r="432" spans="40:58" x14ac:dyDescent="0.3">
      <c r="AN432" s="37">
        <f t="shared" si="263"/>
        <v>3</v>
      </c>
      <c r="AO432" s="32" t="s">
        <v>74</v>
      </c>
      <c r="AP432" s="32" t="s">
        <v>165</v>
      </c>
      <c r="AQ432" s="32" t="s">
        <v>67</v>
      </c>
      <c r="AR432" s="33">
        <v>1078.3909060000001</v>
      </c>
      <c r="AS432" s="34">
        <v>923.61817900000005</v>
      </c>
      <c r="AT432" s="33">
        <v>1</v>
      </c>
      <c r="AU432" s="35">
        <v>154.772727</v>
      </c>
      <c r="AV432" s="33">
        <v>626.99999600000001</v>
      </c>
      <c r="AW432" s="33">
        <v>451.39091000000002</v>
      </c>
      <c r="AX432" s="53">
        <v>25</v>
      </c>
      <c r="AY432" s="53">
        <v>28</v>
      </c>
      <c r="AZ432" s="38">
        <f t="shared" si="264"/>
        <v>45355</v>
      </c>
      <c r="BA432" s="39">
        <f t="shared" si="265"/>
        <v>0.49797504173324691</v>
      </c>
      <c r="BB432" s="40">
        <f t="shared" si="266"/>
        <v>89.988239579895989</v>
      </c>
      <c r="BC432" s="39">
        <f t="shared" si="267"/>
        <v>0.358503044145567</v>
      </c>
      <c r="BD432" s="40">
        <f t="shared" si="268"/>
        <v>64.784487420104028</v>
      </c>
      <c r="BE432" s="39">
        <f t="shared" si="269"/>
        <v>0.14352191412118603</v>
      </c>
      <c r="BF432" s="39">
        <f t="shared" si="270"/>
        <v>9.273075231218613E-4</v>
      </c>
    </row>
    <row r="433" spans="40:58" x14ac:dyDescent="0.3">
      <c r="AN433" s="37">
        <f t="shared" si="263"/>
        <v>3</v>
      </c>
      <c r="AO433" s="32" t="s">
        <v>74</v>
      </c>
      <c r="AP433" s="32" t="s">
        <v>166</v>
      </c>
      <c r="AQ433" s="32" t="s">
        <v>70</v>
      </c>
      <c r="AR433" s="33">
        <v>2303.9999859999998</v>
      </c>
      <c r="AS433" s="34">
        <v>2195.3636219999999</v>
      </c>
      <c r="AT433" s="33">
        <v>1</v>
      </c>
      <c r="AU433" s="35">
        <v>108.636364</v>
      </c>
      <c r="AV433" s="33">
        <v>1709.9999849999999</v>
      </c>
      <c r="AW433" s="33">
        <v>594.000001</v>
      </c>
      <c r="AX433" s="53">
        <v>77</v>
      </c>
      <c r="AY433" s="53">
        <v>43</v>
      </c>
      <c r="AZ433" s="38">
        <f t="shared" si="264"/>
        <v>45356</v>
      </c>
      <c r="BA433" s="39">
        <f t="shared" si="265"/>
        <v>0.70719246688879445</v>
      </c>
      <c r="BB433" s="40">
        <f t="shared" si="266"/>
        <v>80.628551188912411</v>
      </c>
      <c r="BC433" s="39">
        <f t="shared" si="267"/>
        <v>0.2456563331719189</v>
      </c>
      <c r="BD433" s="40">
        <f t="shared" si="268"/>
        <v>28.00781281108755</v>
      </c>
      <c r="BE433" s="39">
        <f t="shared" si="269"/>
        <v>4.7151199939286806E-2</v>
      </c>
      <c r="BF433" s="39">
        <f t="shared" si="270"/>
        <v>4.3402778041509938E-4</v>
      </c>
    </row>
    <row r="434" spans="40:58" x14ac:dyDescent="0.3">
      <c r="AN434" s="37">
        <f t="shared" si="263"/>
        <v>3</v>
      </c>
      <c r="AO434" s="32" t="s">
        <v>74</v>
      </c>
      <c r="AP434" s="32" t="s">
        <v>167</v>
      </c>
      <c r="AQ434" s="32" t="s">
        <v>72</v>
      </c>
      <c r="AR434" s="33">
        <v>1448.454536</v>
      </c>
      <c r="AS434" s="34">
        <v>1204.363625</v>
      </c>
      <c r="AT434" s="33">
        <v>1</v>
      </c>
      <c r="AU434" s="35">
        <v>244.09091100000001</v>
      </c>
      <c r="AV434" s="33">
        <v>1239.318174</v>
      </c>
      <c r="AW434" s="33">
        <v>209.13636199999999</v>
      </c>
      <c r="AX434" s="53">
        <v>52</v>
      </c>
      <c r="AY434" s="53">
        <v>11</v>
      </c>
      <c r="AZ434" s="38">
        <f t="shared" si="264"/>
        <v>45357</v>
      </c>
      <c r="BA434" s="39">
        <f t="shared" si="265"/>
        <v>0.71142760429460183</v>
      </c>
      <c r="BB434" s="40">
        <f t="shared" si="266"/>
        <v>208.84763352387094</v>
      </c>
      <c r="BC434" s="39">
        <f t="shared" si="267"/>
        <v>0.12005422345121568</v>
      </c>
      <c r="BD434" s="40">
        <f t="shared" si="268"/>
        <v>35.243277476129073</v>
      </c>
      <c r="BE434" s="39">
        <f t="shared" si="269"/>
        <v>0.16851817225418253</v>
      </c>
      <c r="BF434" s="39">
        <f t="shared" si="270"/>
        <v>6.9039101687068762E-4</v>
      </c>
    </row>
    <row r="435" spans="40:58" x14ac:dyDescent="0.3">
      <c r="AN435" s="37">
        <f t="shared" si="263"/>
        <v>3</v>
      </c>
      <c r="AO435" s="32" t="s">
        <v>74</v>
      </c>
      <c r="AP435" s="32" t="s">
        <v>168</v>
      </c>
      <c r="AQ435" s="32" t="s">
        <v>75</v>
      </c>
      <c r="AR435" s="33">
        <v>2468.7727190000001</v>
      </c>
      <c r="AS435" s="34">
        <v>2306.727265</v>
      </c>
      <c r="AT435" s="33">
        <v>54.090909000000003</v>
      </c>
      <c r="AU435" s="35">
        <v>107.954545</v>
      </c>
      <c r="AV435" s="33">
        <v>1955.454534</v>
      </c>
      <c r="AW435" s="33">
        <v>513.31818499999997</v>
      </c>
      <c r="AX435" s="53">
        <v>100</v>
      </c>
      <c r="AY435" s="53">
        <v>35</v>
      </c>
      <c r="AZ435" s="38">
        <f t="shared" si="264"/>
        <v>45358</v>
      </c>
      <c r="BA435" s="39">
        <f t="shared" si="265"/>
        <v>0.74008525621264099</v>
      </c>
      <c r="BB435" s="40">
        <f t="shared" si="266"/>
        <v>128.35224372810666</v>
      </c>
      <c r="BC435" s="39">
        <f t="shared" si="267"/>
        <v>0.19427668291894576</v>
      </c>
      <c r="BD435" s="40">
        <f t="shared" si="268"/>
        <v>33.693210271893406</v>
      </c>
      <c r="BE435" s="39">
        <f t="shared" si="269"/>
        <v>4.3728020878215153E-2</v>
      </c>
      <c r="BF435" s="39">
        <f t="shared" si="270"/>
        <v>2.1910039990198062E-2</v>
      </c>
    </row>
    <row r="436" spans="40:58" x14ac:dyDescent="0.3">
      <c r="AN436" s="37">
        <f t="shared" si="263"/>
        <v>3</v>
      </c>
      <c r="AO436" s="32" t="s">
        <v>74</v>
      </c>
      <c r="AP436" s="32" t="s">
        <v>169</v>
      </c>
      <c r="AQ436" s="32" t="s">
        <v>78</v>
      </c>
      <c r="AR436" s="33">
        <v>3329.4545149999999</v>
      </c>
      <c r="AS436" s="34">
        <v>2940.3636059999999</v>
      </c>
      <c r="AT436" s="33">
        <v>1</v>
      </c>
      <c r="AU436" s="35">
        <v>389.09090900000001</v>
      </c>
      <c r="AV436" s="33">
        <v>2751.3636110000002</v>
      </c>
      <c r="AW436" s="33">
        <v>578.09090400000002</v>
      </c>
      <c r="AX436" s="53">
        <v>118</v>
      </c>
      <c r="AY436" s="53">
        <v>37</v>
      </c>
      <c r="AZ436" s="38">
        <f t="shared" si="264"/>
        <v>45359</v>
      </c>
      <c r="BA436" s="39">
        <f t="shared" si="265"/>
        <v>0.72979831342717461</v>
      </c>
      <c r="BB436" s="40">
        <f t="shared" si="266"/>
        <v>321.53332132050843</v>
      </c>
      <c r="BC436" s="39">
        <f t="shared" si="267"/>
        <v>0.15333842646608686</v>
      </c>
      <c r="BD436" s="40">
        <f t="shared" si="268"/>
        <v>67.557587679491618</v>
      </c>
      <c r="BE436" s="39">
        <f t="shared" si="269"/>
        <v>0.11686326010673855</v>
      </c>
      <c r="BF436" s="39">
        <f t="shared" si="270"/>
        <v>3.0034950034450313E-4</v>
      </c>
    </row>
    <row r="437" spans="40:58" x14ac:dyDescent="0.3">
      <c r="AN437" s="37">
        <f t="shared" si="263"/>
        <v>3</v>
      </c>
      <c r="AO437" s="32" t="s">
        <v>74</v>
      </c>
      <c r="AP437" s="32" t="s">
        <v>170</v>
      </c>
      <c r="AQ437" s="32" t="s">
        <v>81</v>
      </c>
      <c r="AR437" s="33">
        <v>4432.1363279999996</v>
      </c>
      <c r="AS437" s="34">
        <v>4023.9545130000001</v>
      </c>
      <c r="AT437" s="33">
        <v>1</v>
      </c>
      <c r="AU437" s="35">
        <v>408.18181499999997</v>
      </c>
      <c r="AV437" s="33">
        <v>3894.863609</v>
      </c>
      <c r="AW437" s="33">
        <v>537.27271900000005</v>
      </c>
      <c r="AX437" s="53">
        <v>183</v>
      </c>
      <c r="AY437" s="53">
        <v>22</v>
      </c>
      <c r="AZ437" s="38">
        <f t="shared" si="264"/>
        <v>45360</v>
      </c>
      <c r="BA437" s="39">
        <f t="shared" si="265"/>
        <v>0.79784604418828842</v>
      </c>
      <c r="BB437" s="40">
        <f t="shared" si="266"/>
        <v>358.70117240199392</v>
      </c>
      <c r="BC437" s="39">
        <f t="shared" si="267"/>
        <v>0.11005800370362492</v>
      </c>
      <c r="BD437" s="40">
        <f t="shared" si="268"/>
        <v>49.480642598005559</v>
      </c>
      <c r="BE437" s="39">
        <f t="shared" si="269"/>
        <v>9.2095952108086868E-2</v>
      </c>
      <c r="BF437" s="39">
        <f t="shared" si="270"/>
        <v>2.2562482874962687E-4</v>
      </c>
    </row>
    <row r="438" spans="40:58" x14ac:dyDescent="0.3">
      <c r="AN438" s="37">
        <f t="shared" si="263"/>
        <v>3</v>
      </c>
      <c r="AO438" s="32" t="s">
        <v>74</v>
      </c>
      <c r="AP438" s="32" t="s">
        <v>171</v>
      </c>
      <c r="AQ438" s="32" t="s">
        <v>84</v>
      </c>
      <c r="AR438" s="33">
        <v>2982.7272560000001</v>
      </c>
      <c r="AS438" s="34">
        <v>2658.1818039999998</v>
      </c>
      <c r="AT438" s="33">
        <v>1</v>
      </c>
      <c r="AU438" s="35">
        <v>324.54545200000001</v>
      </c>
      <c r="AV438" s="33">
        <v>2333.1818050000002</v>
      </c>
      <c r="AW438" s="33">
        <v>649.54545099999996</v>
      </c>
      <c r="AX438" s="53">
        <v>110</v>
      </c>
      <c r="AY438" s="53">
        <v>37</v>
      </c>
      <c r="AZ438" s="38">
        <f t="shared" si="264"/>
        <v>45361</v>
      </c>
      <c r="BA438" s="39">
        <f t="shared" si="265"/>
        <v>0.69711780671896173</v>
      </c>
      <c r="BB438" s="40">
        <f t="shared" si="266"/>
        <v>253.86952225641295</v>
      </c>
      <c r="BC438" s="39">
        <f t="shared" si="267"/>
        <v>0.19407390336879418</v>
      </c>
      <c r="BD438" s="40">
        <f t="shared" si="268"/>
        <v>70.675929743587332</v>
      </c>
      <c r="BE438" s="39">
        <f t="shared" si="269"/>
        <v>0.10880828991224399</v>
      </c>
      <c r="BF438" s="39">
        <f t="shared" si="270"/>
        <v>3.3526364101458427E-4</v>
      </c>
    </row>
    <row r="439" spans="40:58" x14ac:dyDescent="0.3">
      <c r="AN439" s="37">
        <f t="shared" si="263"/>
        <v>3</v>
      </c>
      <c r="AO439" s="32" t="s">
        <v>74</v>
      </c>
      <c r="AP439" s="32" t="s">
        <v>172</v>
      </c>
      <c r="AQ439" s="32" t="s">
        <v>67</v>
      </c>
      <c r="AR439" s="33">
        <v>1816.1818040000001</v>
      </c>
      <c r="AS439" s="34">
        <v>1548.909077</v>
      </c>
      <c r="AT439" s="33">
        <v>1</v>
      </c>
      <c r="AU439" s="35">
        <v>267.27272699999997</v>
      </c>
      <c r="AV439" s="33">
        <v>1656.8181669999999</v>
      </c>
      <c r="AW439" s="33">
        <v>159.36363700000001</v>
      </c>
      <c r="AX439" s="53">
        <v>68</v>
      </c>
      <c r="AY439" s="53">
        <v>9</v>
      </c>
      <c r="AZ439" s="38">
        <f t="shared" si="264"/>
        <v>45362</v>
      </c>
      <c r="BA439" s="39">
        <f t="shared" si="265"/>
        <v>0.77800454181597223</v>
      </c>
      <c r="BB439" s="40">
        <f t="shared" si="266"/>
        <v>243.82047472447391</v>
      </c>
      <c r="BC439" s="39">
        <f t="shared" si="267"/>
        <v>7.483357911919368E-2</v>
      </c>
      <c r="BD439" s="40">
        <f t="shared" si="268"/>
        <v>23.452252275526103</v>
      </c>
      <c r="BE439" s="39">
        <f t="shared" si="269"/>
        <v>0.14716187906483397</v>
      </c>
      <c r="BF439" s="39">
        <f t="shared" si="270"/>
        <v>5.5060567053230971E-4</v>
      </c>
    </row>
    <row r="440" spans="40:58" x14ac:dyDescent="0.3">
      <c r="AN440" s="37">
        <f t="shared" si="263"/>
        <v>3</v>
      </c>
      <c r="AO440" s="32" t="s">
        <v>74</v>
      </c>
      <c r="AP440" s="32" t="s">
        <v>173</v>
      </c>
      <c r="AQ440" s="32" t="s">
        <v>70</v>
      </c>
      <c r="AR440" s="33">
        <v>1125.818178</v>
      </c>
      <c r="AS440" s="34">
        <v>999.909087</v>
      </c>
      <c r="AT440" s="33">
        <v>1</v>
      </c>
      <c r="AU440" s="35">
        <v>125.909091</v>
      </c>
      <c r="AV440" s="33">
        <v>986.818174</v>
      </c>
      <c r="AW440" s="33">
        <v>139.00000399999999</v>
      </c>
      <c r="AX440" s="53">
        <v>47</v>
      </c>
      <c r="AY440" s="53">
        <v>12</v>
      </c>
      <c r="AZ440" s="38">
        <f t="shared" si="264"/>
        <v>45363</v>
      </c>
      <c r="BA440" s="39">
        <f t="shared" si="265"/>
        <v>0.77850452455352204</v>
      </c>
      <c r="BB440" s="40">
        <f t="shared" si="266"/>
        <v>110.3636286023975</v>
      </c>
      <c r="BC440" s="39">
        <f t="shared" si="267"/>
        <v>0.10965761968927587</v>
      </c>
      <c r="BD440" s="40">
        <f t="shared" si="268"/>
        <v>15.545462397602504</v>
      </c>
      <c r="BE440" s="39">
        <f t="shared" si="269"/>
        <v>0.11183785575720204</v>
      </c>
      <c r="BF440" s="39">
        <f t="shared" si="270"/>
        <v>8.8824289706929929E-4</v>
      </c>
    </row>
    <row r="441" spans="40:58" x14ac:dyDescent="0.3">
      <c r="AN441" s="37">
        <f t="shared" si="263"/>
        <v>3</v>
      </c>
      <c r="AO441" s="32" t="s">
        <v>74</v>
      </c>
      <c r="AP441" s="32" t="s">
        <v>174</v>
      </c>
      <c r="AQ441" s="32" t="s">
        <v>72</v>
      </c>
      <c r="AR441" s="33">
        <v>1928.6363449999999</v>
      </c>
      <c r="AS441" s="34">
        <v>1798.6363469999999</v>
      </c>
      <c r="AT441" s="33">
        <v>7.2727269999999997</v>
      </c>
      <c r="AU441" s="35">
        <v>122.727271</v>
      </c>
      <c r="AV441" s="33">
        <v>1635.4545290000001</v>
      </c>
      <c r="AW441" s="33">
        <v>293.18181600000003</v>
      </c>
      <c r="AX441" s="53">
        <v>74</v>
      </c>
      <c r="AY441" s="53">
        <v>19</v>
      </c>
      <c r="AZ441" s="38">
        <f t="shared" si="264"/>
        <v>45364</v>
      </c>
      <c r="BA441" s="39">
        <f t="shared" si="265"/>
        <v>0.79082637614433304</v>
      </c>
      <c r="BB441" s="40">
        <f t="shared" si="266"/>
        <v>110.23803738339846</v>
      </c>
      <c r="BC441" s="39">
        <f t="shared" si="267"/>
        <v>0.14176848636718942</v>
      </c>
      <c r="BD441" s="40">
        <f t="shared" si="268"/>
        <v>19.761960616601556</v>
      </c>
      <c r="BE441" s="39">
        <f t="shared" si="269"/>
        <v>6.3634220789300741E-2</v>
      </c>
      <c r="BF441" s="39">
        <f t="shared" si="270"/>
        <v>3.7709166991768996E-3</v>
      </c>
    </row>
    <row r="442" spans="40:58" x14ac:dyDescent="0.3">
      <c r="AN442" s="37">
        <f t="shared" si="263"/>
        <v>3</v>
      </c>
      <c r="AO442" s="32" t="s">
        <v>74</v>
      </c>
      <c r="AP442" s="32" t="s">
        <v>175</v>
      </c>
      <c r="AQ442" s="32" t="s">
        <v>75</v>
      </c>
      <c r="AR442" s="33">
        <v>1730.272708</v>
      </c>
      <c r="AS442" s="34">
        <v>1521.181801</v>
      </c>
      <c r="AT442" s="33">
        <v>36.363635000000002</v>
      </c>
      <c r="AU442" s="35">
        <v>172.727272</v>
      </c>
      <c r="AV442" s="33">
        <v>1276.363623</v>
      </c>
      <c r="AW442" s="33">
        <v>453.909085</v>
      </c>
      <c r="AX442" s="53">
        <v>54</v>
      </c>
      <c r="AY442" s="53">
        <v>26</v>
      </c>
      <c r="AZ442" s="38">
        <f t="shared" si="264"/>
        <v>45365</v>
      </c>
      <c r="BA442" s="39">
        <f t="shared" si="265"/>
        <v>0.64852455425485256</v>
      </c>
      <c r="BB442" s="40">
        <f t="shared" si="266"/>
        <v>154.23928630496326</v>
      </c>
      <c r="BC442" s="39">
        <f t="shared" si="267"/>
        <v>0.23063269879938672</v>
      </c>
      <c r="BD442" s="40">
        <f t="shared" si="268"/>
        <v>54.851620695036765</v>
      </c>
      <c r="BE442" s="39">
        <f t="shared" si="269"/>
        <v>9.9826617620093677E-2</v>
      </c>
      <c r="BF442" s="39">
        <f t="shared" si="270"/>
        <v>2.1016129325666971E-2</v>
      </c>
    </row>
    <row r="443" spans="40:58" x14ac:dyDescent="0.3">
      <c r="AN443" s="37">
        <f t="shared" si="263"/>
        <v>3</v>
      </c>
      <c r="AO443" s="32" t="s">
        <v>74</v>
      </c>
      <c r="AP443" s="32" t="s">
        <v>176</v>
      </c>
      <c r="AQ443" s="32" t="s">
        <v>78</v>
      </c>
      <c r="AR443" s="33">
        <v>3604.9090809999998</v>
      </c>
      <c r="AS443" s="34">
        <v>3258.999992</v>
      </c>
      <c r="AT443" s="33">
        <v>30.909091</v>
      </c>
      <c r="AU443" s="35">
        <v>314.99999800000001</v>
      </c>
      <c r="AV443" s="33">
        <v>2881.272712</v>
      </c>
      <c r="AW443" s="33">
        <v>723.63636899999995</v>
      </c>
      <c r="AX443" s="53">
        <v>125</v>
      </c>
      <c r="AY443" s="53">
        <v>56</v>
      </c>
      <c r="AZ443" s="38">
        <f t="shared" si="264"/>
        <v>45366</v>
      </c>
      <c r="BA443" s="39">
        <f t="shared" si="265"/>
        <v>0.72257027844914024</v>
      </c>
      <c r="BB443" s="40">
        <f t="shared" si="266"/>
        <v>276.47255355799604</v>
      </c>
      <c r="BC443" s="39">
        <f t="shared" si="267"/>
        <v>0.18147471097288298</v>
      </c>
      <c r="BD443" s="40">
        <f t="shared" si="268"/>
        <v>69.436535442003745</v>
      </c>
      <c r="BE443" s="39">
        <f t="shared" si="269"/>
        <v>8.7380843988614315E-2</v>
      </c>
      <c r="BF443" s="39">
        <f t="shared" si="270"/>
        <v>8.5741665893625911E-3</v>
      </c>
    </row>
    <row r="444" spans="40:58" x14ac:dyDescent="0.3">
      <c r="AN444" s="37">
        <f t="shared" si="263"/>
        <v>3</v>
      </c>
      <c r="AO444" s="32" t="s">
        <v>74</v>
      </c>
      <c r="AP444" s="32" t="s">
        <v>177</v>
      </c>
      <c r="AQ444" s="32" t="s">
        <v>81</v>
      </c>
      <c r="AR444" s="33">
        <v>5368.0908719999998</v>
      </c>
      <c r="AS444" s="34">
        <v>5090.8181439999998</v>
      </c>
      <c r="AT444" s="33">
        <v>29.090907999999999</v>
      </c>
      <c r="AU444" s="35">
        <v>248.18181999999999</v>
      </c>
      <c r="AV444" s="33">
        <v>4531.7272430000003</v>
      </c>
      <c r="AW444" s="33">
        <v>836.36362899999995</v>
      </c>
      <c r="AX444" s="53">
        <v>229</v>
      </c>
      <c r="AY444" s="53">
        <v>46</v>
      </c>
      <c r="AZ444" s="38">
        <f t="shared" si="264"/>
        <v>45367</v>
      </c>
      <c r="BA444" s="39">
        <f t="shared" si="265"/>
        <v>0.80059270361720569</v>
      </c>
      <c r="BB444" s="40">
        <f t="shared" si="266"/>
        <v>234.07285852267677</v>
      </c>
      <c r="BC444" s="39">
        <f t="shared" si="267"/>
        <v>0.14775527807471081</v>
      </c>
      <c r="BD444" s="40">
        <f t="shared" si="268"/>
        <v>43.199869477323155</v>
      </c>
      <c r="BE444" s="39">
        <f t="shared" si="269"/>
        <v>4.6232790375162633E-2</v>
      </c>
      <c r="BF444" s="39">
        <f t="shared" si="270"/>
        <v>5.419227932920879E-3</v>
      </c>
    </row>
    <row r="445" spans="40:58" x14ac:dyDescent="0.3">
      <c r="AN445" s="37">
        <f t="shared" si="263"/>
        <v>3</v>
      </c>
      <c r="AO445" s="32" t="s">
        <v>74</v>
      </c>
      <c r="AP445" s="32" t="s">
        <v>178</v>
      </c>
      <c r="AQ445" s="32" t="s">
        <v>84</v>
      </c>
      <c r="AR445" s="33">
        <v>2662.0454279999999</v>
      </c>
      <c r="AS445" s="34">
        <v>2309.318158</v>
      </c>
      <c r="AT445" s="33">
        <v>101.36363299999999</v>
      </c>
      <c r="AU445" s="35">
        <v>251.36363700000001</v>
      </c>
      <c r="AV445" s="33">
        <v>1921.13635</v>
      </c>
      <c r="AW445" s="33">
        <v>740.90907800000002</v>
      </c>
      <c r="AX445" s="53">
        <v>84</v>
      </c>
      <c r="AY445" s="53">
        <v>40</v>
      </c>
      <c r="AZ445" s="38">
        <f t="shared" si="264"/>
        <v>45368</v>
      </c>
      <c r="BA445" s="39">
        <f t="shared" si="265"/>
        <v>0.62605290467456809</v>
      </c>
      <c r="BB445" s="40">
        <f t="shared" si="266"/>
        <v>254.55507742494629</v>
      </c>
      <c r="BC445" s="39">
        <f t="shared" si="267"/>
        <v>0.2414447472099813</v>
      </c>
      <c r="BD445" s="40">
        <f t="shared" si="268"/>
        <v>98.1721925750536</v>
      </c>
      <c r="BE445" s="39">
        <f t="shared" si="269"/>
        <v>9.4424999046259714E-2</v>
      </c>
      <c r="BF445" s="39">
        <f t="shared" si="270"/>
        <v>3.8077349069191017E-2</v>
      </c>
    </row>
    <row r="446" spans="40:58" x14ac:dyDescent="0.3">
      <c r="AN446" s="37">
        <f t="shared" si="263"/>
        <v>3</v>
      </c>
      <c r="AO446" s="32" t="s">
        <v>74</v>
      </c>
      <c r="AP446" s="32" t="s">
        <v>179</v>
      </c>
      <c r="AQ446" s="32" t="s">
        <v>67</v>
      </c>
      <c r="AR446" s="33">
        <v>1229.5412759999999</v>
      </c>
      <c r="AS446" s="34">
        <v>969.09090600000002</v>
      </c>
      <c r="AT446" s="33">
        <v>22.272727</v>
      </c>
      <c r="AU446" s="35">
        <v>238.17764299999999</v>
      </c>
      <c r="AV446" s="33">
        <v>816.35945600000002</v>
      </c>
      <c r="AW446" s="33">
        <v>413.18182000000002</v>
      </c>
      <c r="AX446" s="53">
        <v>33</v>
      </c>
      <c r="AY446" s="53">
        <v>34</v>
      </c>
      <c r="AZ446" s="38">
        <f t="shared" si="264"/>
        <v>45369</v>
      </c>
      <c r="BA446" s="39">
        <f t="shared" si="265"/>
        <v>0.52331082728403022</v>
      </c>
      <c r="BB446" s="40">
        <f t="shared" si="266"/>
        <v>172.92719367657787</v>
      </c>
      <c r="BC446" s="39">
        <f t="shared" si="267"/>
        <v>0.26486190421847861</v>
      </c>
      <c r="BD446" s="40">
        <f t="shared" si="268"/>
        <v>87.523176323422078</v>
      </c>
      <c r="BE446" s="39">
        <f t="shared" si="269"/>
        <v>0.19371260456977127</v>
      </c>
      <c r="BF446" s="39">
        <f t="shared" si="270"/>
        <v>1.8114663927719984E-2</v>
      </c>
    </row>
    <row r="447" spans="40:58" x14ac:dyDescent="0.3">
      <c r="AN447" s="37">
        <f t="shared" si="263"/>
        <v>3</v>
      </c>
      <c r="AO447" s="32" t="s">
        <v>74</v>
      </c>
      <c r="AP447" s="32" t="s">
        <v>180</v>
      </c>
      <c r="AQ447" s="32" t="s">
        <v>70</v>
      </c>
      <c r="AR447" s="33">
        <v>1967.6013290000001</v>
      </c>
      <c r="AS447" s="34">
        <v>1607.4090799999999</v>
      </c>
      <c r="AT447" s="33">
        <v>45.596125000000001</v>
      </c>
      <c r="AU447" s="35">
        <v>314.59612399999997</v>
      </c>
      <c r="AV447" s="33">
        <v>1531.055875</v>
      </c>
      <c r="AW447" s="33">
        <v>436.54545400000001</v>
      </c>
      <c r="AX447" s="53">
        <v>59</v>
      </c>
      <c r="AY447" s="53">
        <v>31</v>
      </c>
      <c r="AZ447" s="38">
        <f t="shared" si="264"/>
        <v>45370</v>
      </c>
      <c r="BA447" s="39">
        <f t="shared" si="265"/>
        <v>0.63568687273747582</v>
      </c>
      <c r="BB447" s="40">
        <f t="shared" si="266"/>
        <v>280.2775393738886</v>
      </c>
      <c r="BC447" s="39">
        <f t="shared" si="267"/>
        <v>0.18125152647418671</v>
      </c>
      <c r="BD447" s="40">
        <f t="shared" si="268"/>
        <v>79.914709626111517</v>
      </c>
      <c r="BE447" s="39">
        <f t="shared" si="269"/>
        <v>0.15988814368197651</v>
      </c>
      <c r="BF447" s="39">
        <f t="shared" si="270"/>
        <v>2.3173457106360797E-2</v>
      </c>
    </row>
    <row r="448" spans="40:58" x14ac:dyDescent="0.3">
      <c r="AN448" s="37">
        <f t="shared" si="263"/>
        <v>3</v>
      </c>
      <c r="AO448" s="32" t="s">
        <v>74</v>
      </c>
      <c r="AP448" s="32" t="s">
        <v>181</v>
      </c>
      <c r="AQ448" s="32" t="s">
        <v>72</v>
      </c>
      <c r="AR448" s="33">
        <v>2077.7660040000001</v>
      </c>
      <c r="AS448" s="34">
        <v>1812.636352</v>
      </c>
      <c r="AT448" s="33">
        <v>7.2727269999999997</v>
      </c>
      <c r="AU448" s="35">
        <v>257.85692499999999</v>
      </c>
      <c r="AV448" s="33">
        <v>1704.129639</v>
      </c>
      <c r="AW448" s="33">
        <v>373.63636500000001</v>
      </c>
      <c r="AX448" s="53">
        <v>79</v>
      </c>
      <c r="AY448" s="53">
        <v>31</v>
      </c>
      <c r="AZ448" s="38">
        <f t="shared" si="264"/>
        <v>45371</v>
      </c>
      <c r="BA448" s="39">
        <f t="shared" si="265"/>
        <v>0.71551714241381792</v>
      </c>
      <c r="BB448" s="40">
        <f t="shared" si="266"/>
        <v>217.4524452133426</v>
      </c>
      <c r="BC448" s="39">
        <f t="shared" si="267"/>
        <v>0.15687962820925166</v>
      </c>
      <c r="BD448" s="40">
        <f t="shared" si="268"/>
        <v>47.677206786657486</v>
      </c>
      <c r="BE448" s="39">
        <f t="shared" si="269"/>
        <v>0.12410296660143064</v>
      </c>
      <c r="BF448" s="39">
        <f t="shared" si="270"/>
        <v>3.5002627754997188E-3</v>
      </c>
    </row>
    <row r="449" spans="40:58" x14ac:dyDescent="0.3">
      <c r="AN449" s="37">
        <f t="shared" si="263"/>
        <v>3</v>
      </c>
      <c r="AO449" s="32" t="s">
        <v>74</v>
      </c>
      <c r="AP449" s="32" t="s">
        <v>182</v>
      </c>
      <c r="AQ449" s="32" t="s">
        <v>75</v>
      </c>
      <c r="AR449" s="33">
        <v>1790.2727150000001</v>
      </c>
      <c r="AS449" s="34">
        <v>1571.5454460000001</v>
      </c>
      <c r="AT449" s="33">
        <v>7.2727269999999997</v>
      </c>
      <c r="AU449" s="35">
        <v>211.454542</v>
      </c>
      <c r="AV449" s="33">
        <v>1644.727261</v>
      </c>
      <c r="AW449" s="33">
        <v>145.54545400000001</v>
      </c>
      <c r="AX449" s="53">
        <v>76</v>
      </c>
      <c r="AY449" s="53">
        <v>9</v>
      </c>
      <c r="AZ449" s="38">
        <f t="shared" si="264"/>
        <v>45372</v>
      </c>
      <c r="BA449" s="39">
        <f t="shared" si="265"/>
        <v>0.80645929117824067</v>
      </c>
      <c r="BB449" s="40">
        <f t="shared" si="266"/>
        <v>200.94519624535536</v>
      </c>
      <c r="BC449" s="39">
        <f t="shared" si="267"/>
        <v>7.1365317794811728E-2</v>
      </c>
      <c r="BD449" s="40">
        <f t="shared" si="268"/>
        <v>17.782072754644602</v>
      </c>
      <c r="BE449" s="39">
        <f t="shared" si="269"/>
        <v>0.11811303396868225</v>
      </c>
      <c r="BF449" s="39">
        <f t="shared" si="270"/>
        <v>4.0623570582652823E-3</v>
      </c>
    </row>
    <row r="450" spans="40:58" x14ac:dyDescent="0.3">
      <c r="AN450" s="37">
        <f t="shared" si="263"/>
        <v>3</v>
      </c>
      <c r="AO450" s="32" t="s">
        <v>74</v>
      </c>
      <c r="AP450" s="32" t="s">
        <v>183</v>
      </c>
      <c r="AQ450" s="32" t="s">
        <v>78</v>
      </c>
      <c r="AR450" s="33">
        <v>3442.9883629999999</v>
      </c>
      <c r="AS450" s="34">
        <v>3031.2727180000002</v>
      </c>
      <c r="AT450" s="33">
        <v>82.727271999999999</v>
      </c>
      <c r="AU450" s="35">
        <v>328.98837300000002</v>
      </c>
      <c r="AV450" s="33">
        <v>3346.9260690000001</v>
      </c>
      <c r="AW450" s="33">
        <v>96.062293999999994</v>
      </c>
      <c r="AX450" s="53">
        <v>148</v>
      </c>
      <c r="AY450" s="53">
        <v>5</v>
      </c>
      <c r="AZ450" s="38">
        <f t="shared" si="264"/>
        <v>45373</v>
      </c>
      <c r="BA450" s="39">
        <f t="shared" si="265"/>
        <v>0.85585466136905419</v>
      </c>
      <c r="BB450" s="40">
        <f t="shared" si="266"/>
        <v>400.22842948704118</v>
      </c>
      <c r="BC450" s="39">
        <f t="shared" si="267"/>
        <v>2.4564439251647092E-2</v>
      </c>
      <c r="BD450" s="40">
        <f t="shared" si="268"/>
        <v>11.48721551295862</v>
      </c>
      <c r="BE450" s="39">
        <f t="shared" si="269"/>
        <v>9.5553146950906512E-2</v>
      </c>
      <c r="BF450" s="39">
        <f t="shared" si="270"/>
        <v>2.4027752428392394E-2</v>
      </c>
    </row>
    <row r="451" spans="40:58" x14ac:dyDescent="0.3">
      <c r="AN451" s="37">
        <f t="shared" si="263"/>
        <v>3</v>
      </c>
      <c r="AO451" s="32" t="s">
        <v>74</v>
      </c>
      <c r="AP451" s="32" t="s">
        <v>184</v>
      </c>
      <c r="AQ451" s="32" t="s">
        <v>81</v>
      </c>
      <c r="AR451" s="33">
        <v>5324.7506199999998</v>
      </c>
      <c r="AS451" s="34">
        <v>5000.7908619999998</v>
      </c>
      <c r="AT451" s="33">
        <v>1</v>
      </c>
      <c r="AU451" s="35">
        <v>323.95975800000002</v>
      </c>
      <c r="AV451" s="33">
        <v>4561.1142650000002</v>
      </c>
      <c r="AW451" s="33">
        <v>763.63635499999998</v>
      </c>
      <c r="AX451" s="53">
        <v>213</v>
      </c>
      <c r="AY451" s="53">
        <v>46</v>
      </c>
      <c r="AZ451" s="38">
        <f t="shared" si="264"/>
        <v>45374</v>
      </c>
      <c r="BA451" s="39">
        <f t="shared" si="265"/>
        <v>0.80447230778754619</v>
      </c>
      <c r="BB451" s="40">
        <f t="shared" si="266"/>
        <v>277.49984533543244</v>
      </c>
      <c r="BC451" s="39">
        <f t="shared" si="267"/>
        <v>0.13468732970173022</v>
      </c>
      <c r="BD451" s="40">
        <f t="shared" si="268"/>
        <v>46.459912664567575</v>
      </c>
      <c r="BE451" s="39">
        <f t="shared" si="269"/>
        <v>6.0840362510723563E-2</v>
      </c>
      <c r="BF451" s="39">
        <f t="shared" si="270"/>
        <v>1.8780222236961777E-4</v>
      </c>
    </row>
    <row r="452" spans="40:58" x14ac:dyDescent="0.3">
      <c r="AN452" s="37">
        <f t="shared" ref="AN452:AN515" si="271">MONTH(AP452)</f>
        <v>3</v>
      </c>
      <c r="AO452" s="32" t="s">
        <v>74</v>
      </c>
      <c r="AP452" s="32" t="s">
        <v>185</v>
      </c>
      <c r="AQ452" s="32" t="s">
        <v>84</v>
      </c>
      <c r="AR452" s="33">
        <v>2412.5037069999998</v>
      </c>
      <c r="AS452" s="34">
        <v>1984.9090739999999</v>
      </c>
      <c r="AT452" s="33">
        <v>71.281668999999994</v>
      </c>
      <c r="AU452" s="35">
        <v>356.31296400000002</v>
      </c>
      <c r="AV452" s="33">
        <v>1746.5946220000001</v>
      </c>
      <c r="AW452" s="33">
        <v>665.909085</v>
      </c>
      <c r="AX452" s="53">
        <v>74</v>
      </c>
      <c r="AY452" s="53">
        <v>38</v>
      </c>
      <c r="AZ452" s="38">
        <f t="shared" ref="AZ452:AZ515" si="272">AP452*1</f>
        <v>45375</v>
      </c>
      <c r="BA452" s="39">
        <f t="shared" ref="BA452:BA515" si="273">(AV452-BB452)/AR452</f>
        <v>0.59565769556476533</v>
      </c>
      <c r="BB452" s="40">
        <f t="shared" ref="BB452:BB515" si="274">(AR452-AS452)*(AV452/AR452)</f>
        <v>309.56822334692635</v>
      </c>
      <c r="BC452" s="39">
        <f t="shared" ref="BC452:BC515" si="275">(AW452-BD452)/AR452</f>
        <v>0.22710127812745631</v>
      </c>
      <c r="BD452" s="40">
        <f t="shared" ref="BD452:BD515" si="276">(AR452-AS452)*(AW452/AR452)</f>
        <v>118.02640965307366</v>
      </c>
      <c r="BE452" s="39">
        <f t="shared" ref="BE452:BE515" si="277">AU452/AR452</f>
        <v>0.14769426590563994</v>
      </c>
      <c r="BF452" s="39">
        <f t="shared" ref="BF452:BF515" si="278">AT452/AR452</f>
        <v>2.9546760402138522E-2</v>
      </c>
    </row>
    <row r="453" spans="40:58" x14ac:dyDescent="0.3">
      <c r="AN453" s="37">
        <f t="shared" si="271"/>
        <v>3</v>
      </c>
      <c r="AO453" s="32" t="s">
        <v>74</v>
      </c>
      <c r="AP453" s="32" t="s">
        <v>186</v>
      </c>
      <c r="AQ453" s="32" t="s">
        <v>67</v>
      </c>
      <c r="AR453" s="33">
        <v>1602.0688379999999</v>
      </c>
      <c r="AS453" s="34">
        <v>1303.3636280000001</v>
      </c>
      <c r="AT453" s="33">
        <v>47.727271999999999</v>
      </c>
      <c r="AU453" s="35">
        <v>250.97793799999999</v>
      </c>
      <c r="AV453" s="33">
        <v>1186.5233840000001</v>
      </c>
      <c r="AW453" s="33">
        <v>415.54545400000001</v>
      </c>
      <c r="AX453" s="53">
        <v>53</v>
      </c>
      <c r="AY453" s="53">
        <v>22</v>
      </c>
      <c r="AZ453" s="38">
        <f t="shared" si="272"/>
        <v>45376</v>
      </c>
      <c r="BA453" s="39">
        <f t="shared" si="273"/>
        <v>0.60253121767774087</v>
      </c>
      <c r="BB453" s="40">
        <f t="shared" si="274"/>
        <v>221.22689623629677</v>
      </c>
      <c r="BC453" s="39">
        <f t="shared" si="275"/>
        <v>0.21101910992684625</v>
      </c>
      <c r="BD453" s="40">
        <f t="shared" si="276"/>
        <v>77.478313763703142</v>
      </c>
      <c r="BE453" s="39">
        <f t="shared" si="277"/>
        <v>0.15665864789762549</v>
      </c>
      <c r="BF453" s="39">
        <f t="shared" si="278"/>
        <v>2.9791024497787529E-2</v>
      </c>
    </row>
    <row r="454" spans="40:58" x14ac:dyDescent="0.3">
      <c r="AN454" s="37">
        <f t="shared" si="271"/>
        <v>3</v>
      </c>
      <c r="AO454" s="32" t="s">
        <v>74</v>
      </c>
      <c r="AP454" s="32" t="s">
        <v>187</v>
      </c>
      <c r="AQ454" s="32" t="s">
        <v>70</v>
      </c>
      <c r="AR454" s="33">
        <v>2495.6646609999998</v>
      </c>
      <c r="AS454" s="34">
        <v>2190.3636179999999</v>
      </c>
      <c r="AT454" s="33">
        <v>34.545454999999997</v>
      </c>
      <c r="AU454" s="35">
        <v>270.75558799999999</v>
      </c>
      <c r="AV454" s="33">
        <v>1968.6646659999999</v>
      </c>
      <c r="AW454" s="33">
        <v>526.99999500000001</v>
      </c>
      <c r="AX454" s="53">
        <v>85</v>
      </c>
      <c r="AY454" s="53">
        <v>35</v>
      </c>
      <c r="AZ454" s="38">
        <f t="shared" si="272"/>
        <v>45377</v>
      </c>
      <c r="BA454" s="39">
        <f t="shared" si="273"/>
        <v>0.69233375288342136</v>
      </c>
      <c r="BB454" s="40">
        <f t="shared" si="274"/>
        <v>240.83178531133856</v>
      </c>
      <c r="BC454" s="39">
        <f t="shared" si="275"/>
        <v>0.18533368867194078</v>
      </c>
      <c r="BD454" s="40">
        <f t="shared" si="276"/>
        <v>64.469257688661386</v>
      </c>
      <c r="BE454" s="39">
        <f t="shared" si="277"/>
        <v>0.10849037221671827</v>
      </c>
      <c r="BF454" s="39">
        <f t="shared" si="278"/>
        <v>1.3842186227919665E-2</v>
      </c>
    </row>
    <row r="455" spans="40:58" x14ac:dyDescent="0.3">
      <c r="AN455" s="37">
        <f t="shared" si="271"/>
        <v>3</v>
      </c>
      <c r="AO455" s="32" t="s">
        <v>74</v>
      </c>
      <c r="AP455" s="32" t="s">
        <v>188</v>
      </c>
      <c r="AQ455" s="32" t="s">
        <v>72</v>
      </c>
      <c r="AR455" s="33">
        <v>1970.375254</v>
      </c>
      <c r="AS455" s="34">
        <v>1723.909087</v>
      </c>
      <c r="AT455" s="33">
        <v>101.363635</v>
      </c>
      <c r="AU455" s="35">
        <v>145.102532</v>
      </c>
      <c r="AV455" s="33">
        <v>1155.193436</v>
      </c>
      <c r="AW455" s="33">
        <v>815.18181800000002</v>
      </c>
      <c r="AX455" s="53">
        <v>52</v>
      </c>
      <c r="AY455" s="53">
        <v>54</v>
      </c>
      <c r="AZ455" s="38">
        <f t="shared" si="272"/>
        <v>45378</v>
      </c>
      <c r="BA455" s="39">
        <f t="shared" si="273"/>
        <v>0.51294545056403207</v>
      </c>
      <c r="BB455" s="40">
        <f t="shared" si="274"/>
        <v>144.49841355675079</v>
      </c>
      <c r="BC455" s="39">
        <f t="shared" si="275"/>
        <v>0.36196864689042157</v>
      </c>
      <c r="BD455" s="40">
        <f t="shared" si="276"/>
        <v>101.96775344324926</v>
      </c>
      <c r="BE455" s="39">
        <f t="shared" si="277"/>
        <v>7.3642079956816181E-2</v>
      </c>
      <c r="BF455" s="39">
        <f t="shared" si="278"/>
        <v>5.1443822588730093E-2</v>
      </c>
    </row>
    <row r="456" spans="40:58" x14ac:dyDescent="0.3">
      <c r="AN456" s="37">
        <f t="shared" si="271"/>
        <v>3</v>
      </c>
      <c r="AO456" s="32" t="s">
        <v>74</v>
      </c>
      <c r="AP456" s="32" t="s">
        <v>189</v>
      </c>
      <c r="AQ456" s="32" t="s">
        <v>75</v>
      </c>
      <c r="AR456" s="33">
        <v>2388.09611</v>
      </c>
      <c r="AS456" s="34">
        <v>2142.0454410000002</v>
      </c>
      <c r="AT456" s="33">
        <v>70.454543000000001</v>
      </c>
      <c r="AU456" s="35">
        <v>175.596126</v>
      </c>
      <c r="AV456" s="33">
        <v>1854.641566</v>
      </c>
      <c r="AW456" s="33">
        <v>533.45454400000006</v>
      </c>
      <c r="AX456" s="53">
        <v>93</v>
      </c>
      <c r="AY456" s="53">
        <v>42</v>
      </c>
      <c r="AZ456" s="38">
        <f t="shared" si="272"/>
        <v>45379</v>
      </c>
      <c r="BA456" s="39">
        <f t="shared" si="273"/>
        <v>0.69660256005921095</v>
      </c>
      <c r="BB456" s="40">
        <f t="shared" si="274"/>
        <v>191.08770210655686</v>
      </c>
      <c r="BC456" s="39">
        <f t="shared" si="275"/>
        <v>0.20036529313158891</v>
      </c>
      <c r="BD456" s="40">
        <f t="shared" si="276"/>
        <v>54.962966893442918</v>
      </c>
      <c r="BE456" s="39">
        <f t="shared" si="277"/>
        <v>7.3529756723233392E-2</v>
      </c>
      <c r="BF456" s="39">
        <f t="shared" si="278"/>
        <v>2.9502390085966852E-2</v>
      </c>
    </row>
    <row r="457" spans="40:58" x14ac:dyDescent="0.3">
      <c r="AN457" s="37">
        <f t="shared" si="271"/>
        <v>3</v>
      </c>
      <c r="AO457" s="32" t="s">
        <v>74</v>
      </c>
      <c r="AP457" s="32" t="s">
        <v>190</v>
      </c>
      <c r="AQ457" s="32" t="s">
        <v>78</v>
      </c>
      <c r="AR457" s="33">
        <v>3058.2324450000001</v>
      </c>
      <c r="AS457" s="34">
        <v>2909.1817769999998</v>
      </c>
      <c r="AT457" s="33">
        <v>34.545453000000002</v>
      </c>
      <c r="AU457" s="35">
        <v>114.50521500000001</v>
      </c>
      <c r="AV457" s="33">
        <v>2538.5960829999999</v>
      </c>
      <c r="AW457" s="33">
        <v>519.63636199999996</v>
      </c>
      <c r="AX457" s="53">
        <v>128</v>
      </c>
      <c r="AY457" s="53">
        <v>33</v>
      </c>
      <c r="AZ457" s="38">
        <f t="shared" si="272"/>
        <v>45380</v>
      </c>
      <c r="BA457" s="39">
        <f t="shared" si="273"/>
        <v>0.78962971145362282</v>
      </c>
      <c r="BB457" s="40">
        <f t="shared" si="274"/>
        <v>123.7248798965424</v>
      </c>
      <c r="BC457" s="39">
        <f t="shared" si="275"/>
        <v>0.16163276754999636</v>
      </c>
      <c r="BD457" s="40">
        <f t="shared" si="276"/>
        <v>25.325788103457903</v>
      </c>
      <c r="BE457" s="39">
        <f t="shared" si="277"/>
        <v>3.7441632400182064E-2</v>
      </c>
      <c r="BF457" s="39">
        <f t="shared" si="278"/>
        <v>1.1295888596198581E-2</v>
      </c>
    </row>
    <row r="458" spans="40:58" x14ac:dyDescent="0.3">
      <c r="AN458" s="37">
        <f t="shared" si="271"/>
        <v>3</v>
      </c>
      <c r="AO458" s="32" t="s">
        <v>74</v>
      </c>
      <c r="AP458" s="32" t="s">
        <v>191</v>
      </c>
      <c r="AQ458" s="32" t="s">
        <v>81</v>
      </c>
      <c r="AR458" s="33">
        <v>4934.4422770000001</v>
      </c>
      <c r="AS458" s="34">
        <v>4739.9999550000002</v>
      </c>
      <c r="AT458" s="33">
        <v>30.454545</v>
      </c>
      <c r="AU458" s="35">
        <v>163.98777699999999</v>
      </c>
      <c r="AV458" s="33">
        <v>3471.2604719999999</v>
      </c>
      <c r="AW458" s="33">
        <v>1463.1818049999999</v>
      </c>
      <c r="AX458" s="53">
        <v>177</v>
      </c>
      <c r="AY458" s="53">
        <v>84</v>
      </c>
      <c r="AZ458" s="38">
        <f t="shared" si="272"/>
        <v>45381</v>
      </c>
      <c r="BA458" s="39">
        <f t="shared" si="273"/>
        <v>0.67575519722293886</v>
      </c>
      <c r="BB458" s="40">
        <f t="shared" si="274"/>
        <v>136.78545792065722</v>
      </c>
      <c r="BC458" s="39">
        <f t="shared" si="275"/>
        <v>0.28483967630383883</v>
      </c>
      <c r="BD458" s="40">
        <f t="shared" si="276"/>
        <v>57.656864079342647</v>
      </c>
      <c r="BE458" s="39">
        <f t="shared" si="277"/>
        <v>3.3233295232647828E-2</v>
      </c>
      <c r="BF458" s="39">
        <f t="shared" si="278"/>
        <v>6.1718312405744649E-3</v>
      </c>
    </row>
    <row r="459" spans="40:58" x14ac:dyDescent="0.3">
      <c r="AN459" s="37">
        <f t="shared" si="271"/>
        <v>3</v>
      </c>
      <c r="AO459" s="32" t="s">
        <v>74</v>
      </c>
      <c r="AP459" s="32" t="s">
        <v>192</v>
      </c>
      <c r="AQ459" s="32" t="s">
        <v>84</v>
      </c>
      <c r="AR459" s="33">
        <v>3180.9090489999999</v>
      </c>
      <c r="AS459" s="34">
        <v>3014.5454169999998</v>
      </c>
      <c r="AT459" s="33">
        <v>45.909089999999999</v>
      </c>
      <c r="AU459" s="35">
        <v>120.454542</v>
      </c>
      <c r="AV459" s="33">
        <v>1785.9090630000001</v>
      </c>
      <c r="AW459" s="33">
        <v>1394.999986</v>
      </c>
      <c r="AX459" s="53">
        <v>92</v>
      </c>
      <c r="AY459" s="53">
        <v>76</v>
      </c>
      <c r="AZ459" s="38">
        <f t="shared" si="272"/>
        <v>45382</v>
      </c>
      <c r="BA459" s="39">
        <f t="shared" si="273"/>
        <v>0.53208212502137298</v>
      </c>
      <c r="BB459" s="40">
        <f t="shared" si="274"/>
        <v>93.404216708365539</v>
      </c>
      <c r="BC459" s="39">
        <f t="shared" si="275"/>
        <v>0.41561721833071047</v>
      </c>
      <c r="BD459" s="40">
        <f t="shared" si="276"/>
        <v>72.959415291634528</v>
      </c>
      <c r="BE459" s="39">
        <f t="shared" si="277"/>
        <v>3.786796168782882E-2</v>
      </c>
      <c r="BF459" s="39">
        <f t="shared" si="278"/>
        <v>1.4432694960087807E-2</v>
      </c>
    </row>
    <row r="460" spans="40:58" x14ac:dyDescent="0.3">
      <c r="AN460" s="37">
        <f t="shared" si="271"/>
        <v>4</v>
      </c>
      <c r="AO460" s="32" t="s">
        <v>74</v>
      </c>
      <c r="AP460" s="32" t="s">
        <v>193</v>
      </c>
      <c r="AQ460" s="32" t="s">
        <v>67</v>
      </c>
      <c r="AR460" s="33">
        <v>3176.5499020000002</v>
      </c>
      <c r="AS460" s="34">
        <v>2917.272704</v>
      </c>
      <c r="AT460" s="33">
        <v>59.277197000000001</v>
      </c>
      <c r="AU460" s="35">
        <v>200.000001</v>
      </c>
      <c r="AV460" s="33">
        <v>2004.277184</v>
      </c>
      <c r="AW460" s="33">
        <v>1172.2727179999999</v>
      </c>
      <c r="AX460" s="53">
        <v>96</v>
      </c>
      <c r="AY460" s="53">
        <v>65</v>
      </c>
      <c r="AZ460" s="38">
        <f t="shared" si="272"/>
        <v>45383</v>
      </c>
      <c r="BA460" s="39">
        <f t="shared" si="273"/>
        <v>0.5794599793076548</v>
      </c>
      <c r="BB460" s="40">
        <f t="shared" si="274"/>
        <v>163.59364351734681</v>
      </c>
      <c r="BC460" s="39">
        <f t="shared" si="275"/>
        <v>0.33891775565669879</v>
      </c>
      <c r="BD460" s="40">
        <f t="shared" si="276"/>
        <v>95.683554482653435</v>
      </c>
      <c r="BE460" s="39">
        <f t="shared" si="277"/>
        <v>6.2961391185473656E-2</v>
      </c>
      <c r="BF460" s="39">
        <f t="shared" si="278"/>
        <v>1.8660873850172555E-2</v>
      </c>
    </row>
    <row r="461" spans="40:58" x14ac:dyDescent="0.3">
      <c r="AN461" s="37">
        <f t="shared" si="271"/>
        <v>4</v>
      </c>
      <c r="AO461" s="32" t="s">
        <v>74</v>
      </c>
      <c r="AP461" s="32" t="s">
        <v>194</v>
      </c>
      <c r="AQ461" s="32" t="s">
        <v>70</v>
      </c>
      <c r="AR461" s="33">
        <v>1724.3815070000001</v>
      </c>
      <c r="AS461" s="34">
        <v>1485.9090799999999</v>
      </c>
      <c r="AT461" s="33">
        <v>30</v>
      </c>
      <c r="AU461" s="35">
        <v>208.47242700000001</v>
      </c>
      <c r="AV461" s="33">
        <v>1265.926964</v>
      </c>
      <c r="AW461" s="33">
        <v>458.454543</v>
      </c>
      <c r="AX461" s="53">
        <v>62</v>
      </c>
      <c r="AY461" s="53">
        <v>30</v>
      </c>
      <c r="AZ461" s="38">
        <f t="shared" si="272"/>
        <v>45384</v>
      </c>
      <c r="BA461" s="39">
        <f t="shared" si="273"/>
        <v>0.6326072627921755</v>
      </c>
      <c r="BB461" s="40">
        <f t="shared" si="274"/>
        <v>175.07069884728347</v>
      </c>
      <c r="BC461" s="39">
        <f t="shared" si="275"/>
        <v>0.22909826696911062</v>
      </c>
      <c r="BD461" s="40">
        <f t="shared" si="276"/>
        <v>63.401728152716693</v>
      </c>
      <c r="BE461" s="39">
        <f t="shared" si="277"/>
        <v>0.12089692806013141</v>
      </c>
      <c r="BF461" s="39">
        <f t="shared" si="278"/>
        <v>1.7397542178582411E-2</v>
      </c>
    </row>
    <row r="462" spans="40:58" x14ac:dyDescent="0.3">
      <c r="AN462" s="37">
        <f t="shared" si="271"/>
        <v>4</v>
      </c>
      <c r="AO462" s="32" t="s">
        <v>74</v>
      </c>
      <c r="AP462" s="32" t="s">
        <v>195</v>
      </c>
      <c r="AQ462" s="32" t="s">
        <v>72</v>
      </c>
      <c r="AR462" s="33">
        <v>1735.7779250000001</v>
      </c>
      <c r="AS462" s="34">
        <v>1509.2727130000001</v>
      </c>
      <c r="AT462" s="33">
        <v>10</v>
      </c>
      <c r="AU462" s="35">
        <v>216.505212</v>
      </c>
      <c r="AV462" s="33">
        <v>1300.14156</v>
      </c>
      <c r="AW462" s="33">
        <v>435.63636500000001</v>
      </c>
      <c r="AX462" s="53">
        <v>60</v>
      </c>
      <c r="AY462" s="53">
        <v>25</v>
      </c>
      <c r="AZ462" s="38">
        <f t="shared" si="272"/>
        <v>45385</v>
      </c>
      <c r="BA462" s="39">
        <f t="shared" si="273"/>
        <v>0.65128344593466225</v>
      </c>
      <c r="BB462" s="40">
        <f t="shared" si="274"/>
        <v>169.65813162868213</v>
      </c>
      <c r="BC462" s="39">
        <f t="shared" si="275"/>
        <v>0.21822450854632347</v>
      </c>
      <c r="BD462" s="40">
        <f t="shared" si="276"/>
        <v>56.847080371317887</v>
      </c>
      <c r="BE462" s="39">
        <f t="shared" si="277"/>
        <v>0.12473093987527234</v>
      </c>
      <c r="BF462" s="39">
        <f t="shared" si="278"/>
        <v>5.7611056437418392E-3</v>
      </c>
    </row>
    <row r="463" spans="40:58" x14ac:dyDescent="0.3">
      <c r="AN463" s="37">
        <f t="shared" si="271"/>
        <v>4</v>
      </c>
      <c r="AO463" s="32" t="s">
        <v>74</v>
      </c>
      <c r="AP463" s="32" t="s">
        <v>196</v>
      </c>
      <c r="AQ463" s="32" t="s">
        <v>75</v>
      </c>
      <c r="AR463" s="33">
        <v>1822.6870220000001</v>
      </c>
      <c r="AS463" s="34">
        <v>1672.0908959999999</v>
      </c>
      <c r="AT463" s="33">
        <v>25.454545</v>
      </c>
      <c r="AU463" s="35">
        <v>125.141581</v>
      </c>
      <c r="AV463" s="33">
        <v>1190.1415689999999</v>
      </c>
      <c r="AW463" s="33">
        <v>632.54545299999995</v>
      </c>
      <c r="AX463" s="53">
        <v>60</v>
      </c>
      <c r="AY463" s="53">
        <v>43</v>
      </c>
      <c r="AZ463" s="38">
        <f t="shared" si="272"/>
        <v>45386</v>
      </c>
      <c r="BA463" s="39">
        <f t="shared" si="273"/>
        <v>0.59901031921013814</v>
      </c>
      <c r="BB463" s="40">
        <f t="shared" si="274"/>
        <v>98.333234131603888</v>
      </c>
      <c r="BC463" s="39">
        <f t="shared" si="275"/>
        <v>0.31836654023841715</v>
      </c>
      <c r="BD463" s="40">
        <f t="shared" si="276"/>
        <v>52.262891868396238</v>
      </c>
      <c r="BE463" s="39">
        <f t="shared" si="277"/>
        <v>6.8657745125482103E-2</v>
      </c>
      <c r="BF463" s="39">
        <f t="shared" si="278"/>
        <v>1.3965395425962493E-2</v>
      </c>
    </row>
    <row r="464" spans="40:58" x14ac:dyDescent="0.3">
      <c r="AN464" s="37">
        <f t="shared" si="271"/>
        <v>4</v>
      </c>
      <c r="AO464" s="32" t="s">
        <v>74</v>
      </c>
      <c r="AP464" s="32" t="s">
        <v>197</v>
      </c>
      <c r="AQ464" s="32" t="s">
        <v>78</v>
      </c>
      <c r="AR464" s="33">
        <v>2564.8727119999999</v>
      </c>
      <c r="AS464" s="34">
        <v>2337.1454399999998</v>
      </c>
      <c r="AT464" s="33">
        <v>129.999999</v>
      </c>
      <c r="AU464" s="35">
        <v>97.727272999999997</v>
      </c>
      <c r="AV464" s="33">
        <v>2219.4545330000001</v>
      </c>
      <c r="AW464" s="33">
        <v>345.41817900000001</v>
      </c>
      <c r="AX464" s="53">
        <v>103</v>
      </c>
      <c r="AY464" s="53">
        <v>20</v>
      </c>
      <c r="AZ464" s="38">
        <f t="shared" si="272"/>
        <v>45387</v>
      </c>
      <c r="BA464" s="39">
        <f t="shared" si="273"/>
        <v>0.78849756731541853</v>
      </c>
      <c r="BB464" s="40">
        <f t="shared" si="274"/>
        <v>197.05863911430012</v>
      </c>
      <c r="BC464" s="39">
        <f t="shared" si="275"/>
        <v>0.12271546445237398</v>
      </c>
      <c r="BD464" s="40">
        <f t="shared" si="276"/>
        <v>30.668632885699992</v>
      </c>
      <c r="BE464" s="39">
        <f t="shared" si="277"/>
        <v>3.8102192183952714E-2</v>
      </c>
      <c r="BF464" s="39">
        <f t="shared" si="278"/>
        <v>5.0684776048254832E-2</v>
      </c>
    </row>
    <row r="465" spans="40:58" x14ac:dyDescent="0.3">
      <c r="AN465" s="37">
        <f t="shared" si="271"/>
        <v>4</v>
      </c>
      <c r="AO465" s="32" t="s">
        <v>74</v>
      </c>
      <c r="AP465" s="32" t="s">
        <v>198</v>
      </c>
      <c r="AQ465" s="32" t="s">
        <v>81</v>
      </c>
      <c r="AR465" s="33">
        <v>5264.8270769999999</v>
      </c>
      <c r="AS465" s="34">
        <v>5059.4544990000004</v>
      </c>
      <c r="AT465" s="33">
        <v>1</v>
      </c>
      <c r="AU465" s="35">
        <v>205.372578</v>
      </c>
      <c r="AV465" s="33">
        <v>4908.4634420000002</v>
      </c>
      <c r="AW465" s="33">
        <v>356.36363499999999</v>
      </c>
      <c r="AX465" s="53">
        <v>251</v>
      </c>
      <c r="AY465" s="53">
        <v>18</v>
      </c>
      <c r="AZ465" s="38">
        <f t="shared" si="272"/>
        <v>45388</v>
      </c>
      <c r="BA465" s="39">
        <f t="shared" si="273"/>
        <v>0.89594434476725415</v>
      </c>
      <c r="BB465" s="40">
        <f t="shared" si="274"/>
        <v>191.47139618433684</v>
      </c>
      <c r="BC465" s="39">
        <f t="shared" si="275"/>
        <v>6.5047236723200993E-2</v>
      </c>
      <c r="BD465" s="40">
        <f t="shared" si="276"/>
        <v>13.901181815662671</v>
      </c>
      <c r="BE465" s="39">
        <f t="shared" si="277"/>
        <v>3.9008418509544909E-2</v>
      </c>
      <c r="BF465" s="39">
        <f t="shared" si="278"/>
        <v>1.8993976162457729E-4</v>
      </c>
    </row>
    <row r="466" spans="40:58" x14ac:dyDescent="0.3">
      <c r="AN466" s="37">
        <f t="shared" si="271"/>
        <v>4</v>
      </c>
      <c r="AO466" s="32" t="s">
        <v>74</v>
      </c>
      <c r="AP466" s="32" t="s">
        <v>199</v>
      </c>
      <c r="AQ466" s="32" t="s">
        <v>84</v>
      </c>
      <c r="AR466" s="33">
        <v>2654.1549749999999</v>
      </c>
      <c r="AS466" s="34">
        <v>2189.818166</v>
      </c>
      <c r="AT466" s="33">
        <v>66.363636</v>
      </c>
      <c r="AU466" s="35">
        <v>397.97317299999997</v>
      </c>
      <c r="AV466" s="33">
        <v>2033.700437</v>
      </c>
      <c r="AW466" s="33">
        <v>620.45453799999996</v>
      </c>
      <c r="AX466" s="53">
        <v>87</v>
      </c>
      <c r="AY466" s="53">
        <v>30</v>
      </c>
      <c r="AZ466" s="38">
        <f t="shared" si="272"/>
        <v>45389</v>
      </c>
      <c r="BA466" s="39">
        <f t="shared" si="273"/>
        <v>0.63218251672955839</v>
      </c>
      <c r="BB466" s="40">
        <f t="shared" si="274"/>
        <v>355.79006511422165</v>
      </c>
      <c r="BC466" s="39">
        <f t="shared" si="275"/>
        <v>0.19287034816579304</v>
      </c>
      <c r="BD466" s="40">
        <f t="shared" si="276"/>
        <v>108.54674388577824</v>
      </c>
      <c r="BE466" s="39">
        <f t="shared" si="277"/>
        <v>0.14994345723915387</v>
      </c>
      <c r="BF466" s="39">
        <f t="shared" si="278"/>
        <v>2.5003677865494647E-2</v>
      </c>
    </row>
    <row r="467" spans="40:58" x14ac:dyDescent="0.3">
      <c r="AN467" s="37">
        <f t="shared" si="271"/>
        <v>4</v>
      </c>
      <c r="AO467" s="32" t="s">
        <v>74</v>
      </c>
      <c r="AP467" s="32" t="s">
        <v>200</v>
      </c>
      <c r="AQ467" s="32" t="s">
        <v>67</v>
      </c>
      <c r="AR467" s="33">
        <v>1564.545445</v>
      </c>
      <c r="AS467" s="34">
        <v>1352.2727179999999</v>
      </c>
      <c r="AT467" s="33">
        <v>29.545453999999999</v>
      </c>
      <c r="AU467" s="35">
        <v>182.727273</v>
      </c>
      <c r="AV467" s="33">
        <v>1215.454536</v>
      </c>
      <c r="AW467" s="33">
        <v>349.09090900000001</v>
      </c>
      <c r="AX467" s="53">
        <v>58</v>
      </c>
      <c r="AY467" s="53">
        <v>25</v>
      </c>
      <c r="AZ467" s="38">
        <f t="shared" si="272"/>
        <v>45390</v>
      </c>
      <c r="BA467" s="39">
        <f t="shared" si="273"/>
        <v>0.67147004014064182</v>
      </c>
      <c r="BB467" s="40">
        <f t="shared" si="274"/>
        <v>164.90914324399168</v>
      </c>
      <c r="BC467" s="39">
        <f t="shared" si="275"/>
        <v>0.19285302718962677</v>
      </c>
      <c r="BD467" s="40">
        <f t="shared" si="276"/>
        <v>47.363583756008353</v>
      </c>
      <c r="BE467" s="39">
        <f t="shared" si="277"/>
        <v>0.11679256335056473</v>
      </c>
      <c r="BF467" s="39">
        <f t="shared" si="278"/>
        <v>1.8884369319166691E-2</v>
      </c>
    </row>
    <row r="468" spans="40:58" x14ac:dyDescent="0.3">
      <c r="AN468" s="37">
        <f t="shared" si="271"/>
        <v>4</v>
      </c>
      <c r="AO468" s="32" t="s">
        <v>74</v>
      </c>
      <c r="AP468" s="32" t="s">
        <v>201</v>
      </c>
      <c r="AQ468" s="32" t="s">
        <v>70</v>
      </c>
      <c r="AR468" s="33">
        <v>1573.159453</v>
      </c>
      <c r="AS468" s="34">
        <v>1468.1818089999999</v>
      </c>
      <c r="AT468" s="33">
        <v>11.363636</v>
      </c>
      <c r="AU468" s="35">
        <v>93.614007999999998</v>
      </c>
      <c r="AV468" s="33">
        <v>1139.977635</v>
      </c>
      <c r="AW468" s="33">
        <v>433.18181800000002</v>
      </c>
      <c r="AX468" s="53">
        <v>51</v>
      </c>
      <c r="AY468" s="53">
        <v>31</v>
      </c>
      <c r="AZ468" s="38">
        <f t="shared" si="272"/>
        <v>45391</v>
      </c>
      <c r="BA468" s="39">
        <f t="shared" si="273"/>
        <v>0.67628644268039395</v>
      </c>
      <c r="BB468" s="40">
        <f t="shared" si="274"/>
        <v>76.07122476159573</v>
      </c>
      <c r="BC468" s="39">
        <f t="shared" si="275"/>
        <v>0.25698310364575339</v>
      </c>
      <c r="BD468" s="40">
        <f t="shared" si="276"/>
        <v>28.906419238404318</v>
      </c>
      <c r="BE468" s="39">
        <f t="shared" si="277"/>
        <v>5.95070053588522E-2</v>
      </c>
      <c r="BF468" s="39">
        <f t="shared" si="278"/>
        <v>7.223448315000526E-3</v>
      </c>
    </row>
    <row r="469" spans="40:58" x14ac:dyDescent="0.3">
      <c r="AN469" s="37">
        <f t="shared" si="271"/>
        <v>4</v>
      </c>
      <c r="AO469" s="32" t="s">
        <v>74</v>
      </c>
      <c r="AP469" s="32" t="s">
        <v>202</v>
      </c>
      <c r="AQ469" s="32" t="s">
        <v>72</v>
      </c>
      <c r="AR469" s="33">
        <v>1937.9597450000001</v>
      </c>
      <c r="AS469" s="34">
        <v>1757.363623</v>
      </c>
      <c r="AT469" s="33">
        <v>29.999998999999999</v>
      </c>
      <c r="AU469" s="35">
        <v>150.59612300000001</v>
      </c>
      <c r="AV469" s="33">
        <v>1433.1818029999999</v>
      </c>
      <c r="AW469" s="33">
        <v>504.777942</v>
      </c>
      <c r="AX469" s="53">
        <v>73</v>
      </c>
      <c r="AY469" s="53">
        <v>30</v>
      </c>
      <c r="AZ469" s="38">
        <f t="shared" si="272"/>
        <v>45392</v>
      </c>
      <c r="BA469" s="39">
        <f t="shared" si="273"/>
        <v>0.67061523312988292</v>
      </c>
      <c r="BB469" s="40">
        <f t="shared" si="274"/>
        <v>133.55647681049646</v>
      </c>
      <c r="BC469" s="39">
        <f t="shared" si="275"/>
        <v>0.23619597775004159</v>
      </c>
      <c r="BD469" s="40">
        <f t="shared" si="276"/>
        <v>47.039645189503659</v>
      </c>
      <c r="BE469" s="39">
        <f t="shared" si="277"/>
        <v>7.7708591929498513E-2</v>
      </c>
      <c r="BF469" s="39">
        <f t="shared" si="278"/>
        <v>1.5480197190576833E-2</v>
      </c>
    </row>
    <row r="470" spans="40:58" x14ac:dyDescent="0.3">
      <c r="AN470" s="37">
        <f t="shared" si="271"/>
        <v>4</v>
      </c>
      <c r="AO470" s="32" t="s">
        <v>74</v>
      </c>
      <c r="AP470" s="32" t="s">
        <v>203</v>
      </c>
      <c r="AQ470" s="32" t="s">
        <v>75</v>
      </c>
      <c r="AR470" s="33">
        <v>2380.8822759999998</v>
      </c>
      <c r="AS470" s="34">
        <v>2164.2727399999999</v>
      </c>
      <c r="AT470" s="33">
        <v>68.181818000000007</v>
      </c>
      <c r="AU470" s="35">
        <v>148.427718</v>
      </c>
      <c r="AV470" s="33">
        <v>1730.700462</v>
      </c>
      <c r="AW470" s="33">
        <v>650.18181400000003</v>
      </c>
      <c r="AX470" s="53">
        <v>86</v>
      </c>
      <c r="AY470" s="53">
        <v>45</v>
      </c>
      <c r="AZ470" s="38">
        <f t="shared" si="272"/>
        <v>45393</v>
      </c>
      <c r="BA470" s="39">
        <f t="shared" si="273"/>
        <v>0.66078177304042651</v>
      </c>
      <c r="BB470" s="40">
        <f t="shared" si="274"/>
        <v>157.45685026419406</v>
      </c>
      <c r="BC470" s="39">
        <f t="shared" si="275"/>
        <v>0.24823954305592646</v>
      </c>
      <c r="BD470" s="40">
        <f t="shared" si="276"/>
        <v>59.152685735805896</v>
      </c>
      <c r="BE470" s="39">
        <f t="shared" si="277"/>
        <v>6.2341477147440455E-2</v>
      </c>
      <c r="BF470" s="39">
        <f t="shared" si="278"/>
        <v>2.863720675620671E-2</v>
      </c>
    </row>
    <row r="471" spans="40:58" x14ac:dyDescent="0.3">
      <c r="AN471" s="37">
        <f t="shared" si="271"/>
        <v>4</v>
      </c>
      <c r="AO471" s="32" t="s">
        <v>74</v>
      </c>
      <c r="AP471" s="32" t="s">
        <v>204</v>
      </c>
      <c r="AQ471" s="32" t="s">
        <v>78</v>
      </c>
      <c r="AR471" s="33">
        <v>4142.9194889999999</v>
      </c>
      <c r="AS471" s="34">
        <v>3738.090878</v>
      </c>
      <c r="AT471" s="33">
        <v>31.363636</v>
      </c>
      <c r="AU471" s="35">
        <v>373.46497499999998</v>
      </c>
      <c r="AV471" s="33">
        <v>3080.7779110000001</v>
      </c>
      <c r="AW471" s="33">
        <v>1062.141578</v>
      </c>
      <c r="AX471" s="53">
        <v>150</v>
      </c>
      <c r="AY471" s="53">
        <v>76</v>
      </c>
      <c r="AZ471" s="38">
        <f t="shared" si="272"/>
        <v>45394</v>
      </c>
      <c r="BA471" s="39">
        <f t="shared" si="273"/>
        <v>0.67096097343180694</v>
      </c>
      <c r="BB471" s="40">
        <f t="shared" si="274"/>
        <v>301.04061781095629</v>
      </c>
      <c r="BC471" s="39">
        <f t="shared" si="275"/>
        <v>0.23132324616867697</v>
      </c>
      <c r="BD471" s="40">
        <f t="shared" si="276"/>
        <v>103.78799318904362</v>
      </c>
      <c r="BE471" s="39">
        <f t="shared" si="277"/>
        <v>9.0145361499686147E-2</v>
      </c>
      <c r="BF471" s="39">
        <f t="shared" si="278"/>
        <v>7.5704188998300852E-3</v>
      </c>
    </row>
    <row r="472" spans="40:58" x14ac:dyDescent="0.3">
      <c r="AN472" s="37">
        <f t="shared" si="271"/>
        <v>4</v>
      </c>
      <c r="AO472" s="32" t="s">
        <v>74</v>
      </c>
      <c r="AP472" s="32" t="s">
        <v>205</v>
      </c>
      <c r="AQ472" s="32" t="s">
        <v>81</v>
      </c>
      <c r="AR472" s="33">
        <v>6000.3441919999996</v>
      </c>
      <c r="AS472" s="34">
        <v>5434.6362950000002</v>
      </c>
      <c r="AT472" s="33">
        <v>56.050669999999997</v>
      </c>
      <c r="AU472" s="35">
        <v>509.65722699999998</v>
      </c>
      <c r="AV472" s="33">
        <v>5101.7078309999997</v>
      </c>
      <c r="AW472" s="33">
        <v>898.63636099999997</v>
      </c>
      <c r="AX472" s="53">
        <v>252</v>
      </c>
      <c r="AY472" s="53">
        <v>56</v>
      </c>
      <c r="AZ472" s="38">
        <f t="shared" si="272"/>
        <v>45395</v>
      </c>
      <c r="BA472" s="39">
        <f t="shared" si="273"/>
        <v>0.77007627234724596</v>
      </c>
      <c r="BB472" s="40">
        <f t="shared" si="274"/>
        <v>480.98514282419319</v>
      </c>
      <c r="BC472" s="39">
        <f t="shared" si="275"/>
        <v>0.13564448651284869</v>
      </c>
      <c r="BD472" s="40">
        <f t="shared" si="276"/>
        <v>84.722754175806159</v>
      </c>
      <c r="BE472" s="39">
        <f t="shared" si="277"/>
        <v>8.49379986700603E-2</v>
      </c>
      <c r="BF472" s="39">
        <f t="shared" si="278"/>
        <v>9.3412424698453029E-3</v>
      </c>
    </row>
    <row r="473" spans="40:58" x14ac:dyDescent="0.3">
      <c r="AN473" s="37">
        <f t="shared" si="271"/>
        <v>4</v>
      </c>
      <c r="AO473" s="32" t="s">
        <v>74</v>
      </c>
      <c r="AP473" s="32" t="s">
        <v>206</v>
      </c>
      <c r="AQ473" s="32" t="s">
        <v>84</v>
      </c>
      <c r="AR473" s="33">
        <v>3282.19596</v>
      </c>
      <c r="AS473" s="34">
        <v>2608.4999849999999</v>
      </c>
      <c r="AT473" s="33">
        <v>157.727273</v>
      </c>
      <c r="AU473" s="35">
        <v>515.96870200000001</v>
      </c>
      <c r="AV473" s="33">
        <v>2348.1050570000002</v>
      </c>
      <c r="AW473" s="33">
        <v>934.09090300000003</v>
      </c>
      <c r="AX473" s="53">
        <v>106</v>
      </c>
      <c r="AY473" s="53">
        <v>48</v>
      </c>
      <c r="AZ473" s="38">
        <f t="shared" si="272"/>
        <v>45396</v>
      </c>
      <c r="BA473" s="39">
        <f t="shared" si="273"/>
        <v>0.56856398879338221</v>
      </c>
      <c r="BB473" s="40">
        <f t="shared" si="274"/>
        <v>481.96662998087595</v>
      </c>
      <c r="BC473" s="39">
        <f t="shared" si="275"/>
        <v>0.22617831690368539</v>
      </c>
      <c r="BD473" s="40">
        <f t="shared" si="276"/>
        <v>191.7293450191242</v>
      </c>
      <c r="BE473" s="39">
        <f t="shared" si="277"/>
        <v>0.15720228416831028</v>
      </c>
      <c r="BF473" s="39">
        <f t="shared" si="278"/>
        <v>4.8055410134622188E-2</v>
      </c>
    </row>
    <row r="474" spans="40:58" x14ac:dyDescent="0.3">
      <c r="AN474" s="37">
        <f t="shared" si="271"/>
        <v>4</v>
      </c>
      <c r="AO474" s="32" t="s">
        <v>74</v>
      </c>
      <c r="AP474" s="32" t="s">
        <v>207</v>
      </c>
      <c r="AQ474" s="32" t="s">
        <v>67</v>
      </c>
      <c r="AR474" s="33">
        <v>1135.454536</v>
      </c>
      <c r="AS474" s="34">
        <v>947.54544599999997</v>
      </c>
      <c r="AT474" s="33">
        <v>58.636363000000003</v>
      </c>
      <c r="AU474" s="35">
        <v>129.272727</v>
      </c>
      <c r="AV474" s="33">
        <v>824.72726399999999</v>
      </c>
      <c r="AW474" s="33">
        <v>310.72727200000003</v>
      </c>
      <c r="AX474" s="53">
        <v>35</v>
      </c>
      <c r="AY474" s="53">
        <v>20</v>
      </c>
      <c r="AZ474" s="38">
        <f t="shared" si="272"/>
        <v>45397</v>
      </c>
      <c r="BA474" s="39">
        <f t="shared" si="273"/>
        <v>0.60613714812567321</v>
      </c>
      <c r="BB474" s="40">
        <f t="shared" si="274"/>
        <v>136.48608972260052</v>
      </c>
      <c r="BC474" s="39">
        <f t="shared" si="275"/>
        <v>0.22837045738183617</v>
      </c>
      <c r="BD474" s="40">
        <f t="shared" si="276"/>
        <v>51.423000277399467</v>
      </c>
      <c r="BE474" s="39">
        <f t="shared" si="277"/>
        <v>0.113851081572499</v>
      </c>
      <c r="BF474" s="39">
        <f t="shared" si="278"/>
        <v>5.1641312919991723E-2</v>
      </c>
    </row>
    <row r="475" spans="40:58" x14ac:dyDescent="0.3">
      <c r="AN475" s="37">
        <f t="shared" si="271"/>
        <v>4</v>
      </c>
      <c r="AO475" s="32" t="s">
        <v>74</v>
      </c>
      <c r="AP475" s="32" t="s">
        <v>208</v>
      </c>
      <c r="AQ475" s="32" t="s">
        <v>70</v>
      </c>
      <c r="AR475" s="33">
        <v>2149.7761449999998</v>
      </c>
      <c r="AS475" s="34">
        <v>1912.727263</v>
      </c>
      <c r="AT475" s="33">
        <v>15.909090000000001</v>
      </c>
      <c r="AU475" s="35">
        <v>221.139792</v>
      </c>
      <c r="AV475" s="33">
        <v>1385.4125079999999</v>
      </c>
      <c r="AW475" s="33">
        <v>764.36363700000004</v>
      </c>
      <c r="AX475" s="53">
        <v>61</v>
      </c>
      <c r="AY475" s="53">
        <v>57</v>
      </c>
      <c r="AZ475" s="38">
        <f t="shared" si="272"/>
        <v>45398</v>
      </c>
      <c r="BA475" s="39">
        <f t="shared" si="273"/>
        <v>0.57338413670424715</v>
      </c>
      <c r="BB475" s="40">
        <f t="shared" si="274"/>
        <v>152.76496899179045</v>
      </c>
      <c r="BC475" s="39">
        <f t="shared" si="275"/>
        <v>0.31634908851953547</v>
      </c>
      <c r="BD475" s="40">
        <f t="shared" si="276"/>
        <v>84.283913008209382</v>
      </c>
      <c r="BE475" s="39">
        <f t="shared" si="277"/>
        <v>0.10286642751820098</v>
      </c>
      <c r="BF475" s="39">
        <f t="shared" si="278"/>
        <v>7.4003472580164865E-3</v>
      </c>
    </row>
    <row r="476" spans="40:58" x14ac:dyDescent="0.3">
      <c r="AN476" s="37">
        <f t="shared" si="271"/>
        <v>4</v>
      </c>
      <c r="AO476" s="32" t="s">
        <v>74</v>
      </c>
      <c r="AP476" s="32" t="s">
        <v>209</v>
      </c>
      <c r="AQ476" s="32" t="s">
        <v>72</v>
      </c>
      <c r="AR476" s="33">
        <v>1387.727265</v>
      </c>
      <c r="AS476" s="34">
        <v>1152.727265</v>
      </c>
      <c r="AT476" s="33">
        <v>25.363636</v>
      </c>
      <c r="AU476" s="35">
        <v>209.63636399999999</v>
      </c>
      <c r="AV476" s="33">
        <v>950.90908400000001</v>
      </c>
      <c r="AW476" s="33">
        <v>436.81818099999998</v>
      </c>
      <c r="AX476" s="53">
        <v>44</v>
      </c>
      <c r="AY476" s="53">
        <v>31</v>
      </c>
      <c r="AZ476" s="38">
        <f t="shared" si="272"/>
        <v>45399</v>
      </c>
      <c r="BA476" s="39">
        <f t="shared" si="273"/>
        <v>0.56919007620174045</v>
      </c>
      <c r="BB476" s="40">
        <f t="shared" si="274"/>
        <v>161.02849628741711</v>
      </c>
      <c r="BC476" s="39">
        <f t="shared" si="275"/>
        <v>0.26146829167287211</v>
      </c>
      <c r="BD476" s="40">
        <f t="shared" si="276"/>
        <v>73.971503712582887</v>
      </c>
      <c r="BE476" s="39">
        <f t="shared" si="277"/>
        <v>0.15106452779826302</v>
      </c>
      <c r="BF476" s="39">
        <f t="shared" si="278"/>
        <v>1.8277104327124392E-2</v>
      </c>
    </row>
    <row r="477" spans="40:58" x14ac:dyDescent="0.3">
      <c r="AN477" s="37">
        <f t="shared" si="271"/>
        <v>4</v>
      </c>
      <c r="AO477" s="32" t="s">
        <v>74</v>
      </c>
      <c r="AP477" s="32" t="s">
        <v>210</v>
      </c>
      <c r="AQ477" s="32" t="s">
        <v>75</v>
      </c>
      <c r="AR477" s="33">
        <v>3010.0148789999998</v>
      </c>
      <c r="AS477" s="34">
        <v>2686.5454340000001</v>
      </c>
      <c r="AT477" s="33">
        <v>66.117733999999999</v>
      </c>
      <c r="AU477" s="35">
        <v>257.35171100000002</v>
      </c>
      <c r="AV477" s="33">
        <v>1791.1967030000001</v>
      </c>
      <c r="AW477" s="33">
        <v>1218.818176</v>
      </c>
      <c r="AX477" s="53">
        <v>73</v>
      </c>
      <c r="AY477" s="53">
        <v>99</v>
      </c>
      <c r="AZ477" s="38">
        <f t="shared" si="272"/>
        <v>45400</v>
      </c>
      <c r="BA477" s="39">
        <f t="shared" si="273"/>
        <v>0.53112920935094043</v>
      </c>
      <c r="BB477" s="40">
        <f t="shared" si="274"/>
        <v>192.48988018216352</v>
      </c>
      <c r="BC477" s="39">
        <f t="shared" si="275"/>
        <v>0.36140638997225494</v>
      </c>
      <c r="BD477" s="40">
        <f t="shared" si="276"/>
        <v>130.97956481783623</v>
      </c>
      <c r="BE477" s="39">
        <f t="shared" si="277"/>
        <v>8.5498484673769623E-2</v>
      </c>
      <c r="BF477" s="39">
        <f t="shared" si="278"/>
        <v>2.1965916003035147E-2</v>
      </c>
    </row>
    <row r="478" spans="40:58" x14ac:dyDescent="0.3">
      <c r="AN478" s="37">
        <f t="shared" si="271"/>
        <v>4</v>
      </c>
      <c r="AO478" s="32" t="s">
        <v>74</v>
      </c>
      <c r="AP478" s="32" t="s">
        <v>211</v>
      </c>
      <c r="AQ478" s="32" t="s">
        <v>78</v>
      </c>
      <c r="AR478" s="33">
        <v>3900.5391140000002</v>
      </c>
      <c r="AS478" s="34">
        <v>3389.9054350000001</v>
      </c>
      <c r="AT478" s="33">
        <v>115.90909000000001</v>
      </c>
      <c r="AU478" s="35">
        <v>394.72458899999998</v>
      </c>
      <c r="AV478" s="33">
        <v>3312.4518440000002</v>
      </c>
      <c r="AW478" s="33">
        <v>588.08726999999999</v>
      </c>
      <c r="AX478" s="53">
        <v>152</v>
      </c>
      <c r="AY478" s="53">
        <v>39</v>
      </c>
      <c r="AZ478" s="38">
        <f t="shared" si="272"/>
        <v>45401</v>
      </c>
      <c r="BA478" s="39">
        <f t="shared" si="273"/>
        <v>0.73805356433715896</v>
      </c>
      <c r="BB478" s="40">
        <f t="shared" si="274"/>
        <v>433.64504807579635</v>
      </c>
      <c r="BC478" s="39">
        <f t="shared" si="275"/>
        <v>0.13103281985850029</v>
      </c>
      <c r="BD478" s="40">
        <f t="shared" si="276"/>
        <v>76.988630924203662</v>
      </c>
      <c r="BE478" s="39">
        <f t="shared" si="277"/>
        <v>0.10119744411310624</v>
      </c>
      <c r="BF478" s="39">
        <f t="shared" si="278"/>
        <v>2.9716171691234576E-2</v>
      </c>
    </row>
    <row r="479" spans="40:58" x14ac:dyDescent="0.3">
      <c r="AN479" s="37">
        <f t="shared" si="271"/>
        <v>4</v>
      </c>
      <c r="AO479" s="32" t="s">
        <v>74</v>
      </c>
      <c r="AP479" s="32" t="s">
        <v>212</v>
      </c>
      <c r="AQ479" s="32" t="s">
        <v>81</v>
      </c>
      <c r="AR479" s="33">
        <v>4151.2929620000004</v>
      </c>
      <c r="AS479" s="34">
        <v>3647.2726950000001</v>
      </c>
      <c r="AT479" s="33">
        <v>94.545454000000007</v>
      </c>
      <c r="AU479" s="35">
        <v>409.47481299999998</v>
      </c>
      <c r="AV479" s="33">
        <v>3649.0202340000001</v>
      </c>
      <c r="AW479" s="33">
        <v>502.27272799999997</v>
      </c>
      <c r="AX479" s="53">
        <v>171</v>
      </c>
      <c r="AY479" s="53">
        <v>27</v>
      </c>
      <c r="AZ479" s="38">
        <f t="shared" si="272"/>
        <v>45402</v>
      </c>
      <c r="BA479" s="39">
        <f t="shared" si="273"/>
        <v>0.77228525053858543</v>
      </c>
      <c r="BB479" s="40">
        <f t="shared" si="274"/>
        <v>443.0379087827634</v>
      </c>
      <c r="BC479" s="39">
        <f t="shared" si="275"/>
        <v>0.10630190974769441</v>
      </c>
      <c r="BD479" s="40">
        <f t="shared" si="276"/>
        <v>60.982358217236921</v>
      </c>
      <c r="BE479" s="39">
        <f t="shared" si="277"/>
        <v>9.8637898300177815E-2</v>
      </c>
      <c r="BF479" s="39">
        <f t="shared" si="278"/>
        <v>2.2774941413542183E-2</v>
      </c>
    </row>
    <row r="480" spans="40:58" x14ac:dyDescent="0.3">
      <c r="AN480" s="37">
        <f t="shared" si="271"/>
        <v>4</v>
      </c>
      <c r="AO480" s="32" t="s">
        <v>74</v>
      </c>
      <c r="AP480" s="32" t="s">
        <v>213</v>
      </c>
      <c r="AQ480" s="32" t="s">
        <v>84</v>
      </c>
      <c r="AR480" s="33">
        <v>1902.5230859999999</v>
      </c>
      <c r="AS480" s="34">
        <v>1614.6363510000001</v>
      </c>
      <c r="AT480" s="33">
        <v>32.108792999999999</v>
      </c>
      <c r="AU480" s="35">
        <v>255.777942</v>
      </c>
      <c r="AV480" s="33">
        <v>1511.6870249999999</v>
      </c>
      <c r="AW480" s="33">
        <v>390.83606099999997</v>
      </c>
      <c r="AX480" s="53">
        <v>75</v>
      </c>
      <c r="AY480" s="53">
        <v>20</v>
      </c>
      <c r="AZ480" s="38">
        <f t="shared" si="272"/>
        <v>45403</v>
      </c>
      <c r="BA480" s="39">
        <f t="shared" si="273"/>
        <v>0.67433661326286409</v>
      </c>
      <c r="BB480" s="40">
        <f t="shared" si="274"/>
        <v>228.7460505323472</v>
      </c>
      <c r="BC480" s="39">
        <f t="shared" si="275"/>
        <v>0.17434499427269884</v>
      </c>
      <c r="BD480" s="40">
        <f t="shared" si="276"/>
        <v>59.140684467652633</v>
      </c>
      <c r="BE480" s="39">
        <f t="shared" si="277"/>
        <v>0.13444143930876853</v>
      </c>
      <c r="BF480" s="39">
        <f t="shared" si="278"/>
        <v>1.6876953155668568E-2</v>
      </c>
    </row>
    <row r="481" spans="40:58" x14ac:dyDescent="0.3">
      <c r="AN481" s="37">
        <f t="shared" si="271"/>
        <v>4</v>
      </c>
      <c r="AO481" s="32" t="s">
        <v>74</v>
      </c>
      <c r="AP481" s="32" t="s">
        <v>214</v>
      </c>
      <c r="AQ481" s="32" t="s">
        <v>67</v>
      </c>
      <c r="AR481" s="33">
        <v>1558.0822599999999</v>
      </c>
      <c r="AS481" s="34">
        <v>1369.0909039999999</v>
      </c>
      <c r="AT481" s="33">
        <v>21.363636</v>
      </c>
      <c r="AU481" s="35">
        <v>167.62772000000001</v>
      </c>
      <c r="AV481" s="33">
        <v>1278.264077</v>
      </c>
      <c r="AW481" s="33">
        <v>279.81818299999998</v>
      </c>
      <c r="AX481" s="53">
        <v>57</v>
      </c>
      <c r="AY481" s="53">
        <v>15</v>
      </c>
      <c r="AZ481" s="38">
        <f t="shared" si="272"/>
        <v>45404</v>
      </c>
      <c r="BA481" s="39">
        <f t="shared" si="273"/>
        <v>0.72089514982121905</v>
      </c>
      <c r="BB481" s="40">
        <f t="shared" si="274"/>
        <v>155.05013274351666</v>
      </c>
      <c r="BC481" s="39">
        <f t="shared" si="275"/>
        <v>0.15780743164582123</v>
      </c>
      <c r="BD481" s="40">
        <f t="shared" si="276"/>
        <v>33.941223256483354</v>
      </c>
      <c r="BE481" s="39">
        <f t="shared" si="277"/>
        <v>0.10758592425023825</v>
      </c>
      <c r="BF481" s="39">
        <f t="shared" si="278"/>
        <v>1.3711494282721634E-2</v>
      </c>
    </row>
    <row r="482" spans="40:58" x14ac:dyDescent="0.3">
      <c r="AN482" s="37">
        <f t="shared" si="271"/>
        <v>4</v>
      </c>
      <c r="AO482" s="32" t="s">
        <v>74</v>
      </c>
      <c r="AP482" s="32" t="s">
        <v>215</v>
      </c>
      <c r="AQ482" s="32" t="s">
        <v>70</v>
      </c>
      <c r="AR482" s="33">
        <v>968.40726800000004</v>
      </c>
      <c r="AS482" s="34">
        <v>900.95272199999999</v>
      </c>
      <c r="AT482" s="33">
        <v>14.545455</v>
      </c>
      <c r="AU482" s="35">
        <v>52.909090999999997</v>
      </c>
      <c r="AV482" s="33">
        <v>404.72727300000003</v>
      </c>
      <c r="AW482" s="33">
        <v>563.67999499999996</v>
      </c>
      <c r="AX482" s="53">
        <v>21</v>
      </c>
      <c r="AY482" s="53">
        <v>46</v>
      </c>
      <c r="AZ482" s="38">
        <f t="shared" si="272"/>
        <v>45405</v>
      </c>
      <c r="BA482" s="39">
        <f t="shared" si="273"/>
        <v>0.38881981752151812</v>
      </c>
      <c r="BB482" s="40">
        <f t="shared" si="274"/>
        <v>28.191335769728113</v>
      </c>
      <c r="BC482" s="39">
        <f t="shared" si="275"/>
        <v>0.54152504023723202</v>
      </c>
      <c r="BD482" s="40">
        <f t="shared" si="276"/>
        <v>39.263210230271937</v>
      </c>
      <c r="BE482" s="39">
        <f t="shared" si="277"/>
        <v>5.463516512971895E-2</v>
      </c>
      <c r="BF482" s="39">
        <f t="shared" si="278"/>
        <v>1.5019977111530724E-2</v>
      </c>
    </row>
    <row r="483" spans="40:58" x14ac:dyDescent="0.3">
      <c r="AN483" s="37">
        <f t="shared" si="271"/>
        <v>4</v>
      </c>
      <c r="AO483" s="32" t="s">
        <v>74</v>
      </c>
      <c r="AP483" s="32" t="s">
        <v>216</v>
      </c>
      <c r="AQ483" s="32" t="s">
        <v>72</v>
      </c>
      <c r="AR483" s="33">
        <v>1820.086427</v>
      </c>
      <c r="AS483" s="34">
        <v>1618.4545330000001</v>
      </c>
      <c r="AT483" s="33">
        <v>1</v>
      </c>
      <c r="AU483" s="35">
        <v>201.63189399999999</v>
      </c>
      <c r="AV483" s="33">
        <v>1278.9046060000001</v>
      </c>
      <c r="AW483" s="33">
        <v>541.18182100000001</v>
      </c>
      <c r="AX483" s="53">
        <v>59</v>
      </c>
      <c r="AY483" s="53">
        <v>38</v>
      </c>
      <c r="AZ483" s="38">
        <f t="shared" si="272"/>
        <v>45406</v>
      </c>
      <c r="BA483" s="39">
        <f t="shared" si="273"/>
        <v>0.62481958323909892</v>
      </c>
      <c r="BB483" s="40">
        <f t="shared" si="274"/>
        <v>141.67896322271932</v>
      </c>
      <c r="BC483" s="39">
        <f t="shared" si="275"/>
        <v>0.26439892253683589</v>
      </c>
      <c r="BD483" s="40">
        <f t="shared" si="276"/>
        <v>59.952930777280564</v>
      </c>
      <c r="BE483" s="39">
        <f t="shared" si="277"/>
        <v>0.11078149422406522</v>
      </c>
      <c r="BF483" s="39">
        <f t="shared" si="278"/>
        <v>5.4942445873203583E-4</v>
      </c>
    </row>
    <row r="484" spans="40:58" x14ac:dyDescent="0.3">
      <c r="AN484" s="37">
        <f t="shared" si="271"/>
        <v>4</v>
      </c>
      <c r="AO484" s="32" t="s">
        <v>74</v>
      </c>
      <c r="AP484" s="32" t="s">
        <v>217</v>
      </c>
      <c r="AQ484" s="32" t="s">
        <v>75</v>
      </c>
      <c r="AR484" s="33">
        <v>3812.7066719999998</v>
      </c>
      <c r="AS484" s="34">
        <v>3546.8181519999998</v>
      </c>
      <c r="AT484" s="33">
        <v>58.636363000000003</v>
      </c>
      <c r="AU484" s="35">
        <v>207.25215700000001</v>
      </c>
      <c r="AV484" s="33">
        <v>3007.7975889999998</v>
      </c>
      <c r="AW484" s="33">
        <v>804.90908300000001</v>
      </c>
      <c r="AX484" s="53">
        <v>138</v>
      </c>
      <c r="AY484" s="53">
        <v>42</v>
      </c>
      <c r="AZ484" s="38">
        <f t="shared" si="272"/>
        <v>45407</v>
      </c>
      <c r="BA484" s="39">
        <f t="shared" si="273"/>
        <v>0.73387271388512088</v>
      </c>
      <c r="BB484" s="40">
        <f t="shared" si="274"/>
        <v>209.75619637145226</v>
      </c>
      <c r="BC484" s="39">
        <f t="shared" si="275"/>
        <v>0.19638981536931943</v>
      </c>
      <c r="BD484" s="40">
        <f t="shared" si="276"/>
        <v>56.132323628547724</v>
      </c>
      <c r="BE484" s="39">
        <f t="shared" si="277"/>
        <v>5.4358274797804855E-2</v>
      </c>
      <c r="BF484" s="39">
        <f t="shared" si="278"/>
        <v>1.5379195947754777E-2</v>
      </c>
    </row>
    <row r="485" spans="40:58" x14ac:dyDescent="0.3">
      <c r="AN485" s="37">
        <f t="shared" si="271"/>
        <v>4</v>
      </c>
      <c r="AO485" s="32" t="s">
        <v>74</v>
      </c>
      <c r="AP485" s="32" t="s">
        <v>218</v>
      </c>
      <c r="AQ485" s="32" t="s">
        <v>78</v>
      </c>
      <c r="AR485" s="33">
        <v>3190.507873</v>
      </c>
      <c r="AS485" s="34">
        <v>2798.9090649999998</v>
      </c>
      <c r="AT485" s="33">
        <v>66.363636999999997</v>
      </c>
      <c r="AU485" s="35">
        <v>325.23517099999998</v>
      </c>
      <c r="AV485" s="33">
        <v>2361.780608</v>
      </c>
      <c r="AW485" s="33">
        <v>828.72726499999999</v>
      </c>
      <c r="AX485" s="53">
        <v>105</v>
      </c>
      <c r="AY485" s="53">
        <v>48</v>
      </c>
      <c r="AZ485" s="38">
        <f t="shared" si="272"/>
        <v>45408</v>
      </c>
      <c r="BA485" s="39">
        <f t="shared" si="273"/>
        <v>0.64939464018088511</v>
      </c>
      <c r="BB485" s="40">
        <f t="shared" si="274"/>
        <v>289.88189581888417</v>
      </c>
      <c r="BC485" s="39">
        <f t="shared" si="275"/>
        <v>0.22786665376107787</v>
      </c>
      <c r="BD485" s="40">
        <f t="shared" si="276"/>
        <v>101.71691218111602</v>
      </c>
      <c r="BE485" s="39">
        <f t="shared" si="277"/>
        <v>0.10193836967221925</v>
      </c>
      <c r="BF485" s="39">
        <f t="shared" si="278"/>
        <v>2.080033638581778E-2</v>
      </c>
    </row>
    <row r="486" spans="40:58" x14ac:dyDescent="0.3">
      <c r="AN486" s="37">
        <f t="shared" si="271"/>
        <v>4</v>
      </c>
      <c r="AO486" s="32" t="s">
        <v>74</v>
      </c>
      <c r="AP486" s="32" t="s">
        <v>219</v>
      </c>
      <c r="AQ486" s="32" t="s">
        <v>81</v>
      </c>
      <c r="AR486" s="33">
        <v>4890.0840010000002</v>
      </c>
      <c r="AS486" s="34">
        <v>4500.1090379999996</v>
      </c>
      <c r="AT486" s="33">
        <v>32.727274000000001</v>
      </c>
      <c r="AU486" s="35">
        <v>357.24768899999998</v>
      </c>
      <c r="AV486" s="33">
        <v>3561.6393090000001</v>
      </c>
      <c r="AW486" s="33">
        <v>1328.444692</v>
      </c>
      <c r="AX486" s="53">
        <v>178</v>
      </c>
      <c r="AY486" s="53">
        <v>76</v>
      </c>
      <c r="AZ486" s="38">
        <f t="shared" si="272"/>
        <v>45409</v>
      </c>
      <c r="BA486" s="39">
        <f t="shared" si="273"/>
        <v>0.67025541901424857</v>
      </c>
      <c r="BB486" s="40">
        <f t="shared" si="274"/>
        <v>284.03400789487227</v>
      </c>
      <c r="BC486" s="39">
        <f t="shared" si="275"/>
        <v>0.24999646972217149</v>
      </c>
      <c r="BD486" s="40">
        <f t="shared" si="276"/>
        <v>105.9409551051283</v>
      </c>
      <c r="BE486" s="39">
        <f t="shared" si="277"/>
        <v>7.3055532159967893E-2</v>
      </c>
      <c r="BF486" s="39">
        <f t="shared" si="278"/>
        <v>6.6925791036120076E-3</v>
      </c>
    </row>
    <row r="487" spans="40:58" x14ac:dyDescent="0.3">
      <c r="AN487" s="37">
        <f t="shared" si="271"/>
        <v>4</v>
      </c>
      <c r="AO487" s="32" t="s">
        <v>74</v>
      </c>
      <c r="AP487" s="32" t="s">
        <v>220</v>
      </c>
      <c r="AQ487" s="32" t="s">
        <v>84</v>
      </c>
      <c r="AR487" s="33">
        <v>2454.3528769999998</v>
      </c>
      <c r="AS487" s="34">
        <v>2215.9090649999998</v>
      </c>
      <c r="AT487" s="33">
        <v>92.272724999999994</v>
      </c>
      <c r="AU487" s="35">
        <v>146.171087</v>
      </c>
      <c r="AV487" s="33">
        <v>1838.4437969999999</v>
      </c>
      <c r="AW487" s="33">
        <v>615.90908000000002</v>
      </c>
      <c r="AX487" s="53">
        <v>89</v>
      </c>
      <c r="AY487" s="53">
        <v>36</v>
      </c>
      <c r="AZ487" s="38">
        <f t="shared" si="272"/>
        <v>45410</v>
      </c>
      <c r="BA487" s="39">
        <f t="shared" si="273"/>
        <v>0.67628270914904154</v>
      </c>
      <c r="BB487" s="40">
        <f t="shared" si="274"/>
        <v>178.60738413469554</v>
      </c>
      <c r="BC487" s="39">
        <f t="shared" si="275"/>
        <v>0.22656589333412938</v>
      </c>
      <c r="BD487" s="40">
        <f t="shared" si="276"/>
        <v>59.836427865304458</v>
      </c>
      <c r="BE487" s="39">
        <f t="shared" si="277"/>
        <v>5.9555856197283083E-2</v>
      </c>
      <c r="BF487" s="39">
        <f t="shared" si="278"/>
        <v>3.7595541319545962E-2</v>
      </c>
    </row>
    <row r="488" spans="40:58" x14ac:dyDescent="0.3">
      <c r="AN488" s="37">
        <f t="shared" si="271"/>
        <v>4</v>
      </c>
      <c r="AO488" s="32" t="s">
        <v>74</v>
      </c>
      <c r="AP488" s="32" t="s">
        <v>221</v>
      </c>
      <c r="AQ488" s="32" t="s">
        <v>67</v>
      </c>
      <c r="AR488" s="33">
        <v>1351.636358</v>
      </c>
      <c r="AS488" s="34">
        <v>1066.6363610000001</v>
      </c>
      <c r="AT488" s="33">
        <v>91.818179999999998</v>
      </c>
      <c r="AU488" s="35">
        <v>193.181817</v>
      </c>
      <c r="AV488" s="33">
        <v>1111.8181750000001</v>
      </c>
      <c r="AW488" s="33">
        <v>239.818183</v>
      </c>
      <c r="AX488" s="53">
        <v>53</v>
      </c>
      <c r="AY488" s="53">
        <v>12</v>
      </c>
      <c r="AZ488" s="38">
        <f t="shared" si="272"/>
        <v>45411</v>
      </c>
      <c r="BA488" s="39">
        <f t="shared" si="273"/>
        <v>0.64912811958809591</v>
      </c>
      <c r="BB488" s="40">
        <f t="shared" si="274"/>
        <v>234.43300756455781</v>
      </c>
      <c r="BC488" s="39">
        <f t="shared" si="275"/>
        <v>0.14001635310002361</v>
      </c>
      <c r="BD488" s="40">
        <f t="shared" si="276"/>
        <v>50.566989435442096</v>
      </c>
      <c r="BE488" s="39">
        <f t="shared" si="277"/>
        <v>0.14292440112061561</v>
      </c>
      <c r="BF488" s="39">
        <f t="shared" si="278"/>
        <v>6.7931126191265123E-2</v>
      </c>
    </row>
    <row r="489" spans="40:58" x14ac:dyDescent="0.3">
      <c r="AN489" s="37">
        <f t="shared" si="271"/>
        <v>4</v>
      </c>
      <c r="AO489" s="32" t="s">
        <v>74</v>
      </c>
      <c r="AP489" s="32" t="s">
        <v>222</v>
      </c>
      <c r="AQ489" s="32" t="s">
        <v>70</v>
      </c>
      <c r="AR489" s="33">
        <v>2618.4908789999999</v>
      </c>
      <c r="AS489" s="34">
        <v>2473.4908799999998</v>
      </c>
      <c r="AT489" s="33">
        <v>13.636362999999999</v>
      </c>
      <c r="AU489" s="35">
        <v>131.36363600000001</v>
      </c>
      <c r="AV489" s="33">
        <v>2056.1817900000001</v>
      </c>
      <c r="AW489" s="33">
        <v>562.30908899999997</v>
      </c>
      <c r="AX489" s="53">
        <v>109</v>
      </c>
      <c r="AY489" s="53">
        <v>39</v>
      </c>
      <c r="AZ489" s="38">
        <f t="shared" si="272"/>
        <v>45412</v>
      </c>
      <c r="BA489" s="39">
        <f t="shared" si="273"/>
        <v>0.74177072810251299</v>
      </c>
      <c r="BB489" s="40">
        <f t="shared" si="274"/>
        <v>113.86190415438085</v>
      </c>
      <c r="BC489" s="39">
        <f t="shared" si="275"/>
        <v>0.20285386457303015</v>
      </c>
      <c r="BD489" s="40">
        <f t="shared" si="276"/>
        <v>31.138094845619271</v>
      </c>
      <c r="BE489" s="39">
        <f t="shared" si="277"/>
        <v>5.0167688974409451E-2</v>
      </c>
      <c r="BF489" s="39">
        <f t="shared" si="278"/>
        <v>5.2077183500473826E-3</v>
      </c>
    </row>
    <row r="490" spans="40:58" x14ac:dyDescent="0.3">
      <c r="AN490" s="37">
        <f t="shared" si="271"/>
        <v>5</v>
      </c>
      <c r="AO490" s="32" t="s">
        <v>74</v>
      </c>
      <c r="AP490" s="32" t="s">
        <v>223</v>
      </c>
      <c r="AQ490" s="32" t="s">
        <v>72</v>
      </c>
      <c r="AR490" s="33">
        <v>2935.192219</v>
      </c>
      <c r="AS490" s="34">
        <v>2527.1817890000002</v>
      </c>
      <c r="AT490" s="33">
        <v>62.272725999999999</v>
      </c>
      <c r="AU490" s="35">
        <v>345.73770400000001</v>
      </c>
      <c r="AV490" s="33">
        <v>1497.3233849999999</v>
      </c>
      <c r="AW490" s="33">
        <v>1437.8688340000001</v>
      </c>
      <c r="AX490" s="53">
        <v>63</v>
      </c>
      <c r="AY490" s="53">
        <v>79</v>
      </c>
      <c r="AZ490" s="38">
        <f t="shared" si="272"/>
        <v>45413</v>
      </c>
      <c r="BA490" s="39">
        <f t="shared" si="273"/>
        <v>0.43921685293792684</v>
      </c>
      <c r="BB490" s="40">
        <f t="shared" si="274"/>
        <v>208.13749580292995</v>
      </c>
      <c r="BC490" s="39">
        <f t="shared" si="275"/>
        <v>0.42177677216135001</v>
      </c>
      <c r="BD490" s="40">
        <f t="shared" si="276"/>
        <v>199.87293419706984</v>
      </c>
      <c r="BE490" s="39">
        <f t="shared" si="277"/>
        <v>0.11779048123730394</v>
      </c>
      <c r="BF490" s="39">
        <f t="shared" si="278"/>
        <v>2.1215893663419388E-2</v>
      </c>
    </row>
    <row r="491" spans="40:58" x14ac:dyDescent="0.3">
      <c r="AN491" s="37">
        <f t="shared" si="271"/>
        <v>5</v>
      </c>
      <c r="AO491" s="32" t="s">
        <v>74</v>
      </c>
      <c r="AP491" s="32" t="s">
        <v>224</v>
      </c>
      <c r="AQ491" s="32" t="s">
        <v>75</v>
      </c>
      <c r="AR491" s="33">
        <v>1567.5961159999999</v>
      </c>
      <c r="AS491" s="34">
        <v>1351.090903</v>
      </c>
      <c r="AT491" s="33">
        <v>99.545452999999995</v>
      </c>
      <c r="AU491" s="35">
        <v>116.95976</v>
      </c>
      <c r="AV491" s="33">
        <v>1158.777936</v>
      </c>
      <c r="AW491" s="33">
        <v>408.81817999999998</v>
      </c>
      <c r="AX491" s="53">
        <v>52</v>
      </c>
      <c r="AY491" s="53">
        <v>25</v>
      </c>
      <c r="AZ491" s="38">
        <f t="shared" si="272"/>
        <v>45414</v>
      </c>
      <c r="BA491" s="39">
        <f t="shared" si="273"/>
        <v>0.63711294555682085</v>
      </c>
      <c r="BB491" s="40">
        <f t="shared" si="274"/>
        <v>160.04215709180812</v>
      </c>
      <c r="BC491" s="39">
        <f t="shared" si="275"/>
        <v>0.2247741752454101</v>
      </c>
      <c r="BD491" s="40">
        <f t="shared" si="276"/>
        <v>56.463055908191791</v>
      </c>
      <c r="BE491" s="39">
        <f t="shared" si="277"/>
        <v>7.4610901881055694E-2</v>
      </c>
      <c r="BF491" s="39">
        <f t="shared" si="278"/>
        <v>6.3501977316713379E-2</v>
      </c>
    </row>
    <row r="492" spans="40:58" x14ac:dyDescent="0.3">
      <c r="AN492" s="37">
        <f t="shared" si="271"/>
        <v>5</v>
      </c>
      <c r="AO492" s="32" t="s">
        <v>74</v>
      </c>
      <c r="AP492" s="32" t="s">
        <v>225</v>
      </c>
      <c r="AQ492" s="32" t="s">
        <v>78</v>
      </c>
      <c r="AR492" s="33">
        <v>3257.7376840000002</v>
      </c>
      <c r="AS492" s="34">
        <v>2906.0908930000001</v>
      </c>
      <c r="AT492" s="33">
        <v>28.181818</v>
      </c>
      <c r="AU492" s="35">
        <v>323.46497299999999</v>
      </c>
      <c r="AV492" s="33">
        <v>2777.101318</v>
      </c>
      <c r="AW492" s="33">
        <v>480.63636600000001</v>
      </c>
      <c r="AX492" s="53">
        <v>130</v>
      </c>
      <c r="AY492" s="53">
        <v>34</v>
      </c>
      <c r="AZ492" s="38">
        <f t="shared" si="272"/>
        <v>45415</v>
      </c>
      <c r="BA492" s="39">
        <f t="shared" si="273"/>
        <v>0.76044655163635788</v>
      </c>
      <c r="BB492" s="40">
        <f t="shared" si="274"/>
        <v>299.7659300663849</v>
      </c>
      <c r="BC492" s="39">
        <f t="shared" si="275"/>
        <v>0.13161142690283739</v>
      </c>
      <c r="BD492" s="40">
        <f t="shared" si="276"/>
        <v>51.880860933615168</v>
      </c>
      <c r="BE492" s="39">
        <f t="shared" si="277"/>
        <v>9.9291288733485389E-2</v>
      </c>
      <c r="BF492" s="39">
        <f t="shared" si="278"/>
        <v>8.6507327273192443E-3</v>
      </c>
    </row>
    <row r="493" spans="40:58" x14ac:dyDescent="0.3">
      <c r="AN493" s="37">
        <f t="shared" si="271"/>
        <v>5</v>
      </c>
      <c r="AO493" s="32" t="s">
        <v>74</v>
      </c>
      <c r="AP493" s="32" t="s">
        <v>226</v>
      </c>
      <c r="AQ493" s="32" t="s">
        <v>81</v>
      </c>
      <c r="AR493" s="33">
        <v>4588.0908630000004</v>
      </c>
      <c r="AS493" s="34">
        <v>4301.1817700000001</v>
      </c>
      <c r="AT493" s="33">
        <v>76.909090000000006</v>
      </c>
      <c r="AU493" s="35">
        <v>210.00000299999999</v>
      </c>
      <c r="AV493" s="33">
        <v>3916.72723</v>
      </c>
      <c r="AW493" s="33">
        <v>671.36363300000005</v>
      </c>
      <c r="AX493" s="53">
        <v>192</v>
      </c>
      <c r="AY493" s="53">
        <v>39</v>
      </c>
      <c r="AZ493" s="38">
        <f t="shared" si="272"/>
        <v>45416</v>
      </c>
      <c r="BA493" s="39">
        <f t="shared" si="273"/>
        <v>0.80028947167582443</v>
      </c>
      <c r="BB493" s="40">
        <f t="shared" si="274"/>
        <v>244.92641724905243</v>
      </c>
      <c r="BC493" s="39">
        <f t="shared" si="275"/>
        <v>0.13717709087337493</v>
      </c>
      <c r="BD493" s="40">
        <f t="shared" si="276"/>
        <v>41.982675750947749</v>
      </c>
      <c r="BE493" s="39">
        <f t="shared" si="277"/>
        <v>4.5770672218703172E-2</v>
      </c>
      <c r="BF493" s="39">
        <f t="shared" si="278"/>
        <v>1.6762765232097365E-2</v>
      </c>
    </row>
    <row r="494" spans="40:58" x14ac:dyDescent="0.3">
      <c r="AN494" s="37">
        <f t="shared" si="271"/>
        <v>5</v>
      </c>
      <c r="AO494" s="32" t="s">
        <v>74</v>
      </c>
      <c r="AP494" s="32" t="s">
        <v>227</v>
      </c>
      <c r="AQ494" s="32" t="s">
        <v>84</v>
      </c>
      <c r="AR494" s="33">
        <v>3289.9478020000001</v>
      </c>
      <c r="AS494" s="34">
        <v>2952.7272370000001</v>
      </c>
      <c r="AT494" s="33">
        <v>42.727271999999999</v>
      </c>
      <c r="AU494" s="35">
        <v>294.49329299999999</v>
      </c>
      <c r="AV494" s="33">
        <v>2717.9880450000001</v>
      </c>
      <c r="AW494" s="33">
        <v>571.95975699999997</v>
      </c>
      <c r="AX494" s="53">
        <v>134</v>
      </c>
      <c r="AY494" s="53">
        <v>36</v>
      </c>
      <c r="AZ494" s="38">
        <f t="shared" si="272"/>
        <v>45417</v>
      </c>
      <c r="BA494" s="39">
        <f t="shared" si="273"/>
        <v>0.74146875908920096</v>
      </c>
      <c r="BB494" s="40">
        <f t="shared" si="274"/>
        <v>278.59453078281564</v>
      </c>
      <c r="BC494" s="39">
        <f t="shared" si="275"/>
        <v>0.15603096270121783</v>
      </c>
      <c r="BD494" s="40">
        <f t="shared" si="276"/>
        <v>58.62603421718444</v>
      </c>
      <c r="BE494" s="39">
        <f t="shared" si="277"/>
        <v>8.9513059392910085E-2</v>
      </c>
      <c r="BF494" s="39">
        <f t="shared" si="278"/>
        <v>1.2987218816671061E-2</v>
      </c>
    </row>
    <row r="495" spans="40:58" x14ac:dyDescent="0.3">
      <c r="AN495" s="37">
        <f t="shared" si="271"/>
        <v>5</v>
      </c>
      <c r="AO495" s="32" t="s">
        <v>74</v>
      </c>
      <c r="AP495" s="32" t="s">
        <v>228</v>
      </c>
      <c r="AQ495" s="32" t="s">
        <v>67</v>
      </c>
      <c r="AR495" s="33">
        <v>1306.6497670000001</v>
      </c>
      <c r="AS495" s="34">
        <v>1086.18181</v>
      </c>
      <c r="AT495" s="33">
        <v>10</v>
      </c>
      <c r="AU495" s="35">
        <v>210.46795700000001</v>
      </c>
      <c r="AV495" s="33">
        <v>772.10431100000005</v>
      </c>
      <c r="AW495" s="33">
        <v>534.54545599999994</v>
      </c>
      <c r="AX495" s="53">
        <v>32</v>
      </c>
      <c r="AY495" s="53">
        <v>39</v>
      </c>
      <c r="AZ495" s="38">
        <f t="shared" si="272"/>
        <v>45418</v>
      </c>
      <c r="BA495" s="39">
        <f t="shared" si="273"/>
        <v>0.49120198381257701</v>
      </c>
      <c r="BB495" s="40">
        <f t="shared" si="274"/>
        <v>130.27535330135845</v>
      </c>
      <c r="BC495" s="39">
        <f t="shared" si="275"/>
        <v>0.34007035666609375</v>
      </c>
      <c r="BD495" s="40">
        <f t="shared" si="276"/>
        <v>90.192603698641619</v>
      </c>
      <c r="BE495" s="39">
        <f t="shared" si="277"/>
        <v>0.16107449931531653</v>
      </c>
      <c r="BF495" s="39">
        <f t="shared" si="278"/>
        <v>7.6531602060125716E-3</v>
      </c>
    </row>
    <row r="496" spans="40:58" x14ac:dyDescent="0.3">
      <c r="AN496" s="37">
        <f t="shared" si="271"/>
        <v>5</v>
      </c>
      <c r="AO496" s="32" t="s">
        <v>74</v>
      </c>
      <c r="AP496" s="32" t="s">
        <v>229</v>
      </c>
      <c r="AQ496" s="32" t="s">
        <v>70</v>
      </c>
      <c r="AR496" s="33">
        <v>1255.4545390000001</v>
      </c>
      <c r="AS496" s="34">
        <v>1046.3636320000001</v>
      </c>
      <c r="AT496" s="33">
        <v>42.727271999999999</v>
      </c>
      <c r="AU496" s="35">
        <v>166.36363499999999</v>
      </c>
      <c r="AV496" s="33">
        <v>491.81817699999999</v>
      </c>
      <c r="AW496" s="33">
        <v>763.63636199999996</v>
      </c>
      <c r="AX496" s="53">
        <v>18</v>
      </c>
      <c r="AY496" s="53">
        <v>47</v>
      </c>
      <c r="AZ496" s="38">
        <f t="shared" si="272"/>
        <v>45419</v>
      </c>
      <c r="BA496" s="39">
        <f t="shared" si="273"/>
        <v>0.32650153694714834</v>
      </c>
      <c r="BB496" s="40">
        <f t="shared" si="274"/>
        <v>81.910340449226368</v>
      </c>
      <c r="BC496" s="39">
        <f t="shared" si="275"/>
        <v>0.50695248268900184</v>
      </c>
      <c r="BD496" s="40">
        <f t="shared" si="276"/>
        <v>127.18056655077363</v>
      </c>
      <c r="BE496" s="39">
        <f t="shared" si="277"/>
        <v>0.13251267157193333</v>
      </c>
      <c r="BF496" s="39">
        <f t="shared" si="278"/>
        <v>3.4033308791916357E-2</v>
      </c>
    </row>
    <row r="497" spans="40:58" x14ac:dyDescent="0.3">
      <c r="AN497" s="37">
        <f t="shared" si="271"/>
        <v>5</v>
      </c>
      <c r="AO497" s="32" t="s">
        <v>74</v>
      </c>
      <c r="AP497" s="32" t="s">
        <v>230</v>
      </c>
      <c r="AQ497" s="32" t="s">
        <v>72</v>
      </c>
      <c r="AR497" s="33">
        <v>1698.77793</v>
      </c>
      <c r="AS497" s="34">
        <v>1477.0908979999999</v>
      </c>
      <c r="AT497" s="33">
        <v>42.272725999999999</v>
      </c>
      <c r="AU497" s="35">
        <v>179.41430600000001</v>
      </c>
      <c r="AV497" s="33">
        <v>1299.6870260000001</v>
      </c>
      <c r="AW497" s="33">
        <v>399.09090400000002</v>
      </c>
      <c r="AX497" s="53">
        <v>65</v>
      </c>
      <c r="AY497" s="53">
        <v>23</v>
      </c>
      <c r="AZ497" s="38">
        <f t="shared" si="272"/>
        <v>45420</v>
      </c>
      <c r="BA497" s="39">
        <f t="shared" si="273"/>
        <v>0.66523146882066275</v>
      </c>
      <c r="BB497" s="40">
        <f t="shared" si="274"/>
        <v>169.6064884259751</v>
      </c>
      <c r="BC497" s="39">
        <f t="shared" si="275"/>
        <v>0.20427058434057654</v>
      </c>
      <c r="BD497" s="40">
        <f t="shared" si="276"/>
        <v>52.080543574024972</v>
      </c>
      <c r="BE497" s="39">
        <f t="shared" si="277"/>
        <v>0.10561374905547544</v>
      </c>
      <c r="BF497" s="39">
        <f t="shared" si="278"/>
        <v>2.4884197783285305E-2</v>
      </c>
    </row>
    <row r="498" spans="40:58" x14ac:dyDescent="0.3">
      <c r="AN498" s="37">
        <f t="shared" si="271"/>
        <v>5</v>
      </c>
      <c r="AO498" s="32" t="s">
        <v>74</v>
      </c>
      <c r="AP498" s="32" t="s">
        <v>231</v>
      </c>
      <c r="AQ498" s="32" t="s">
        <v>75</v>
      </c>
      <c r="AR498" s="33">
        <v>2398.6032759999998</v>
      </c>
      <c r="AS498" s="34">
        <v>2162.818182</v>
      </c>
      <c r="AT498" s="33">
        <v>1</v>
      </c>
      <c r="AU498" s="35">
        <v>235.78509399999999</v>
      </c>
      <c r="AV498" s="33">
        <v>1822.603265</v>
      </c>
      <c r="AW498" s="33">
        <v>576.00001099999997</v>
      </c>
      <c r="AX498" s="53">
        <v>86</v>
      </c>
      <c r="AY498" s="53">
        <v>36</v>
      </c>
      <c r="AZ498" s="38">
        <f t="shared" si="272"/>
        <v>45421</v>
      </c>
      <c r="BA498" s="39">
        <f t="shared" si="273"/>
        <v>0.68516522216582088</v>
      </c>
      <c r="BB498" s="40">
        <f t="shared" si="274"/>
        <v>179.16371851179429</v>
      </c>
      <c r="BC498" s="39">
        <f t="shared" si="275"/>
        <v>0.21653378059998715</v>
      </c>
      <c r="BD498" s="40">
        <f t="shared" si="276"/>
        <v>56.621375488205558</v>
      </c>
      <c r="BE498" s="39">
        <f t="shared" si="277"/>
        <v>9.8300997234192056E-2</v>
      </c>
      <c r="BF498" s="39">
        <f t="shared" si="278"/>
        <v>4.1690929467403932E-4</v>
      </c>
    </row>
    <row r="499" spans="40:58" x14ac:dyDescent="0.3">
      <c r="AN499" s="37">
        <f t="shared" si="271"/>
        <v>5</v>
      </c>
      <c r="AO499" s="32" t="s">
        <v>74</v>
      </c>
      <c r="AP499" s="32" t="s">
        <v>232</v>
      </c>
      <c r="AQ499" s="32" t="s">
        <v>78</v>
      </c>
      <c r="AR499" s="33">
        <v>3205.5685250000001</v>
      </c>
      <c r="AS499" s="34">
        <v>2777.8636120000001</v>
      </c>
      <c r="AT499" s="33">
        <v>49.999999000000003</v>
      </c>
      <c r="AU499" s="35">
        <v>377.70491399999997</v>
      </c>
      <c r="AV499" s="33">
        <v>2794.7503430000002</v>
      </c>
      <c r="AW499" s="33">
        <v>410.81818199999998</v>
      </c>
      <c r="AX499" s="53">
        <v>132</v>
      </c>
      <c r="AY499" s="53">
        <v>27</v>
      </c>
      <c r="AZ499" s="38">
        <f t="shared" si="272"/>
        <v>45422</v>
      </c>
      <c r="BA499" s="39">
        <f t="shared" si="273"/>
        <v>0.75551624453409205</v>
      </c>
      <c r="BB499" s="40">
        <f t="shared" si="274"/>
        <v>372.89124939531132</v>
      </c>
      <c r="BC499" s="39">
        <f t="shared" si="275"/>
        <v>0.11105815259254558</v>
      </c>
      <c r="BD499" s="40">
        <f t="shared" si="276"/>
        <v>54.813663604688713</v>
      </c>
      <c r="BE499" s="39">
        <f t="shared" si="277"/>
        <v>0.11782774601581789</v>
      </c>
      <c r="BF499" s="39">
        <f t="shared" si="278"/>
        <v>1.5597856857544482E-2</v>
      </c>
    </row>
    <row r="500" spans="40:58" x14ac:dyDescent="0.3">
      <c r="AN500" s="37">
        <f t="shared" si="271"/>
        <v>5</v>
      </c>
      <c r="AO500" s="32" t="s">
        <v>74</v>
      </c>
      <c r="AP500" s="32" t="s">
        <v>233</v>
      </c>
      <c r="AQ500" s="32" t="s">
        <v>81</v>
      </c>
      <c r="AR500" s="33">
        <v>5817.0893640000004</v>
      </c>
      <c r="AS500" s="34">
        <v>5285.454495</v>
      </c>
      <c r="AT500" s="33">
        <v>95.909090000000006</v>
      </c>
      <c r="AU500" s="35">
        <v>435.72577899999999</v>
      </c>
      <c r="AV500" s="33">
        <v>4644.6899670000003</v>
      </c>
      <c r="AW500" s="33">
        <v>1172.3993969999999</v>
      </c>
      <c r="AX500" s="53">
        <v>211</v>
      </c>
      <c r="AY500" s="53">
        <v>70</v>
      </c>
      <c r="AZ500" s="38">
        <f t="shared" si="272"/>
        <v>45423</v>
      </c>
      <c r="BA500" s="39">
        <f t="shared" si="273"/>
        <v>0.72548359605907631</v>
      </c>
      <c r="BB500" s="40">
        <f t="shared" si="274"/>
        <v>424.48705660827477</v>
      </c>
      <c r="BC500" s="39">
        <f t="shared" si="275"/>
        <v>0.18312450057940594</v>
      </c>
      <c r="BD500" s="40">
        <f t="shared" si="276"/>
        <v>107.14781239172561</v>
      </c>
      <c r="BE500" s="39">
        <f t="shared" si="277"/>
        <v>7.4904432738571891E-2</v>
      </c>
      <c r="BF500" s="39">
        <f t="shared" si="278"/>
        <v>1.648747062294572E-2</v>
      </c>
    </row>
    <row r="501" spans="40:58" x14ac:dyDescent="0.3">
      <c r="AN501" s="37">
        <f t="shared" si="271"/>
        <v>5</v>
      </c>
      <c r="AO501" s="32" t="s">
        <v>74</v>
      </c>
      <c r="AP501" s="32" t="s">
        <v>234</v>
      </c>
      <c r="AQ501" s="32" t="s">
        <v>84</v>
      </c>
      <c r="AR501" s="33">
        <v>3457.0250080000001</v>
      </c>
      <c r="AS501" s="34">
        <v>2972.090882</v>
      </c>
      <c r="AT501" s="33">
        <v>151.73621199999999</v>
      </c>
      <c r="AU501" s="35">
        <v>333.19791400000003</v>
      </c>
      <c r="AV501" s="33">
        <v>2202.5704700000001</v>
      </c>
      <c r="AW501" s="33">
        <v>1254.454538</v>
      </c>
      <c r="AX501" s="53">
        <v>94</v>
      </c>
      <c r="AY501" s="53">
        <v>68</v>
      </c>
      <c r="AZ501" s="38">
        <f t="shared" si="272"/>
        <v>45424</v>
      </c>
      <c r="BA501" s="39">
        <f t="shared" si="273"/>
        <v>0.54775563649475112</v>
      </c>
      <c r="BB501" s="40">
        <f t="shared" si="274"/>
        <v>308.96553636468792</v>
      </c>
      <c r="BC501" s="39">
        <f t="shared" si="275"/>
        <v>0.31196937999260427</v>
      </c>
      <c r="BD501" s="40">
        <f t="shared" si="276"/>
        <v>175.96858963531221</v>
      </c>
      <c r="BE501" s="39">
        <f t="shared" si="277"/>
        <v>9.6382847456682338E-2</v>
      </c>
      <c r="BF501" s="39">
        <f t="shared" si="278"/>
        <v>4.3892136055962254E-2</v>
      </c>
    </row>
    <row r="502" spans="40:58" x14ac:dyDescent="0.3">
      <c r="AN502" s="37">
        <f t="shared" si="271"/>
        <v>5</v>
      </c>
      <c r="AO502" s="32" t="s">
        <v>74</v>
      </c>
      <c r="AP502" s="32" t="s">
        <v>235</v>
      </c>
      <c r="AQ502" s="32" t="s">
        <v>67</v>
      </c>
      <c r="AR502" s="33">
        <v>1465.9180240000001</v>
      </c>
      <c r="AS502" s="34">
        <v>1158.2727199999999</v>
      </c>
      <c r="AT502" s="33">
        <v>27.645305</v>
      </c>
      <c r="AU502" s="35">
        <v>279.999999</v>
      </c>
      <c r="AV502" s="33">
        <v>1107.008934</v>
      </c>
      <c r="AW502" s="33">
        <v>358.90908999999999</v>
      </c>
      <c r="AX502" s="53">
        <v>43</v>
      </c>
      <c r="AY502" s="53">
        <v>23</v>
      </c>
      <c r="AZ502" s="38">
        <f t="shared" si="272"/>
        <v>45425</v>
      </c>
      <c r="BA502" s="39">
        <f t="shared" si="273"/>
        <v>0.59668151572440231</v>
      </c>
      <c r="BB502" s="40">
        <f t="shared" si="274"/>
        <v>232.32274551195917</v>
      </c>
      <c r="BC502" s="39">
        <f t="shared" si="275"/>
        <v>0.19345319920287646</v>
      </c>
      <c r="BD502" s="40">
        <f t="shared" si="276"/>
        <v>75.32255848804094</v>
      </c>
      <c r="BE502" s="39">
        <f t="shared" si="277"/>
        <v>0.19100658728240044</v>
      </c>
      <c r="BF502" s="39">
        <f t="shared" si="278"/>
        <v>1.8858697790320639E-2</v>
      </c>
    </row>
    <row r="503" spans="40:58" x14ac:dyDescent="0.3">
      <c r="AN503" s="37">
        <f t="shared" si="271"/>
        <v>5</v>
      </c>
      <c r="AO503" s="32" t="s">
        <v>74</v>
      </c>
      <c r="AP503" s="32" t="s">
        <v>236</v>
      </c>
      <c r="AQ503" s="32" t="s">
        <v>70</v>
      </c>
      <c r="AR503" s="33">
        <v>2011.737691</v>
      </c>
      <c r="AS503" s="34">
        <v>1846.1818069999999</v>
      </c>
      <c r="AT503" s="33">
        <v>10.454546000000001</v>
      </c>
      <c r="AU503" s="35">
        <v>155.101338</v>
      </c>
      <c r="AV503" s="33">
        <v>1384.283148</v>
      </c>
      <c r="AW503" s="33">
        <v>627.45454299999994</v>
      </c>
      <c r="AX503" s="53">
        <v>62</v>
      </c>
      <c r="AY503" s="53">
        <v>40</v>
      </c>
      <c r="AZ503" s="38">
        <f t="shared" si="272"/>
        <v>45426</v>
      </c>
      <c r="BA503" s="39">
        <f t="shared" si="273"/>
        <v>0.63147577325363702</v>
      </c>
      <c r="BB503" s="40">
        <f t="shared" si="274"/>
        <v>113.91953399228875</v>
      </c>
      <c r="BC503" s="39">
        <f t="shared" si="275"/>
        <v>0.28622926118467229</v>
      </c>
      <c r="BD503" s="40">
        <f t="shared" si="276"/>
        <v>51.63635000771135</v>
      </c>
      <c r="BE503" s="39">
        <f t="shared" si="277"/>
        <v>7.7098191625023335E-2</v>
      </c>
      <c r="BF503" s="39">
        <f t="shared" si="278"/>
        <v>5.1967739366672733E-3</v>
      </c>
    </row>
    <row r="504" spans="40:58" x14ac:dyDescent="0.3">
      <c r="AN504" s="37">
        <f t="shared" si="271"/>
        <v>5</v>
      </c>
      <c r="AO504" s="32" t="s">
        <v>74</v>
      </c>
      <c r="AP504" s="32" t="s">
        <v>237</v>
      </c>
      <c r="AQ504" s="32" t="s">
        <v>72</v>
      </c>
      <c r="AR504" s="33">
        <v>1280.505206</v>
      </c>
      <c r="AS504" s="34">
        <v>1010.999993</v>
      </c>
      <c r="AT504" s="33">
        <v>14.545455</v>
      </c>
      <c r="AU504" s="35">
        <v>254.95975799999999</v>
      </c>
      <c r="AV504" s="33">
        <v>1044.505204</v>
      </c>
      <c r="AW504" s="33">
        <v>236.00000199999999</v>
      </c>
      <c r="AX504" s="53">
        <v>47</v>
      </c>
      <c r="AY504" s="53">
        <v>14</v>
      </c>
      <c r="AZ504" s="38">
        <f t="shared" si="272"/>
        <v>45427</v>
      </c>
      <c r="BA504" s="39">
        <f t="shared" si="273"/>
        <v>0.64401956874311528</v>
      </c>
      <c r="BB504" s="40">
        <f t="shared" si="274"/>
        <v>219.834793458566</v>
      </c>
      <c r="BC504" s="39">
        <f t="shared" si="275"/>
        <v>0.14551255362765461</v>
      </c>
      <c r="BD504" s="40">
        <f t="shared" si="276"/>
        <v>49.67041954143405</v>
      </c>
      <c r="BE504" s="39">
        <f t="shared" si="277"/>
        <v>0.19910872427956375</v>
      </c>
      <c r="BF504" s="39">
        <f t="shared" si="278"/>
        <v>1.1359153349666272E-2</v>
      </c>
    </row>
    <row r="505" spans="40:58" x14ac:dyDescent="0.3">
      <c r="AN505" s="37">
        <f t="shared" si="271"/>
        <v>5</v>
      </c>
      <c r="AO505" s="32" t="s">
        <v>74</v>
      </c>
      <c r="AP505" s="32" t="s">
        <v>238</v>
      </c>
      <c r="AQ505" s="32" t="s">
        <v>75</v>
      </c>
      <c r="AR505" s="33">
        <v>1739.0995419999999</v>
      </c>
      <c r="AS505" s="34">
        <v>1430.6363550000001</v>
      </c>
      <c r="AT505" s="33">
        <v>46.818181000000003</v>
      </c>
      <c r="AU505" s="35">
        <v>261.64500600000002</v>
      </c>
      <c r="AV505" s="33">
        <v>1246.0086329999999</v>
      </c>
      <c r="AW505" s="33">
        <v>493.09090900000001</v>
      </c>
      <c r="AX505" s="53">
        <v>55</v>
      </c>
      <c r="AY505" s="53">
        <v>36</v>
      </c>
      <c r="AZ505" s="38">
        <f t="shared" si="272"/>
        <v>45428</v>
      </c>
      <c r="BA505" s="39">
        <f t="shared" si="273"/>
        <v>0.58938818678646099</v>
      </c>
      <c r="BB505" s="40">
        <f t="shared" si="274"/>
        <v>221.00390729945528</v>
      </c>
      <c r="BC505" s="39">
        <f t="shared" si="275"/>
        <v>0.23324233001232975</v>
      </c>
      <c r="BD505" s="40">
        <f t="shared" si="276"/>
        <v>87.459279700544542</v>
      </c>
      <c r="BE505" s="39">
        <f t="shared" si="277"/>
        <v>0.15044855092026702</v>
      </c>
      <c r="BF505" s="39">
        <f t="shared" si="278"/>
        <v>2.6920932280942434E-2</v>
      </c>
    </row>
    <row r="506" spans="40:58" x14ac:dyDescent="0.3">
      <c r="AN506" s="37">
        <f t="shared" si="271"/>
        <v>5</v>
      </c>
      <c r="AO506" s="32" t="s">
        <v>74</v>
      </c>
      <c r="AP506" s="32" t="s">
        <v>239</v>
      </c>
      <c r="AQ506" s="32" t="s">
        <v>78</v>
      </c>
      <c r="AR506" s="33">
        <v>2785.0575060000001</v>
      </c>
      <c r="AS506" s="34">
        <v>2474.9999809999999</v>
      </c>
      <c r="AT506" s="33">
        <v>63.636364</v>
      </c>
      <c r="AU506" s="35">
        <v>246.42116100000001</v>
      </c>
      <c r="AV506" s="33">
        <v>2236.4211399999999</v>
      </c>
      <c r="AW506" s="33">
        <v>548.63636599999995</v>
      </c>
      <c r="AX506" s="53">
        <v>97</v>
      </c>
      <c r="AY506" s="53">
        <v>40</v>
      </c>
      <c r="AZ506" s="38">
        <f t="shared" si="272"/>
        <v>45429</v>
      </c>
      <c r="BA506" s="39">
        <f t="shared" si="273"/>
        <v>0.71360922376609404</v>
      </c>
      <c r="BB506" s="40">
        <f t="shared" si="274"/>
        <v>248.97841499940606</v>
      </c>
      <c r="BC506" s="39">
        <f t="shared" si="275"/>
        <v>0.17506182725097594</v>
      </c>
      <c r="BD506" s="40">
        <f t="shared" si="276"/>
        <v>61.079110000594085</v>
      </c>
      <c r="BE506" s="39">
        <f t="shared" si="277"/>
        <v>8.8479738917103715E-2</v>
      </c>
      <c r="BF506" s="39">
        <f t="shared" si="278"/>
        <v>2.2849210065826193E-2</v>
      </c>
    </row>
    <row r="507" spans="40:58" x14ac:dyDescent="0.3">
      <c r="AN507" s="37">
        <f t="shared" si="271"/>
        <v>5</v>
      </c>
      <c r="AO507" s="32" t="s">
        <v>74</v>
      </c>
      <c r="AP507" s="32" t="s">
        <v>240</v>
      </c>
      <c r="AQ507" s="32" t="s">
        <v>81</v>
      </c>
      <c r="AR507" s="33">
        <v>5505.9076450000002</v>
      </c>
      <c r="AS507" s="34">
        <v>5172.897215</v>
      </c>
      <c r="AT507" s="33">
        <v>14.545453999999999</v>
      </c>
      <c r="AU507" s="35">
        <v>318.46497599999998</v>
      </c>
      <c r="AV507" s="33">
        <v>4717.1921970000003</v>
      </c>
      <c r="AW507" s="33">
        <v>788.71544800000004</v>
      </c>
      <c r="AX507" s="53">
        <v>228</v>
      </c>
      <c r="AY507" s="53">
        <v>42</v>
      </c>
      <c r="AZ507" s="38">
        <f t="shared" si="272"/>
        <v>45430</v>
      </c>
      <c r="BA507" s="39">
        <f t="shared" si="273"/>
        <v>0.80493270950246831</v>
      </c>
      <c r="BB507" s="40">
        <f t="shared" si="274"/>
        <v>285.30703803979554</v>
      </c>
      <c r="BC507" s="39">
        <f t="shared" si="275"/>
        <v>0.13458490476365323</v>
      </c>
      <c r="BD507" s="40">
        <f t="shared" si="276"/>
        <v>47.703391960204748</v>
      </c>
      <c r="BE507" s="39">
        <f t="shared" si="277"/>
        <v>5.7840595326585788E-2</v>
      </c>
      <c r="BF507" s="39">
        <f t="shared" si="278"/>
        <v>2.6417904072926018E-3</v>
      </c>
    </row>
    <row r="508" spans="40:58" x14ac:dyDescent="0.3">
      <c r="AN508" s="37">
        <f t="shared" si="271"/>
        <v>5</v>
      </c>
      <c r="AO508" s="32" t="s">
        <v>74</v>
      </c>
      <c r="AP508" s="32" t="s">
        <v>241</v>
      </c>
      <c r="AQ508" s="32" t="s">
        <v>84</v>
      </c>
      <c r="AR508" s="33">
        <v>3128.8058559999999</v>
      </c>
      <c r="AS508" s="34">
        <v>2696.8863379999998</v>
      </c>
      <c r="AT508" s="33">
        <v>87.309984</v>
      </c>
      <c r="AU508" s="35">
        <v>344.609534</v>
      </c>
      <c r="AV508" s="33">
        <v>2785.260401</v>
      </c>
      <c r="AW508" s="33">
        <v>343.545455</v>
      </c>
      <c r="AX508" s="53">
        <v>126</v>
      </c>
      <c r="AY508" s="53">
        <v>18</v>
      </c>
      <c r="AZ508" s="38">
        <f t="shared" si="272"/>
        <v>45431</v>
      </c>
      <c r="BA508" s="39">
        <f t="shared" si="273"/>
        <v>0.76731063275425371</v>
      </c>
      <c r="BB508" s="40">
        <f t="shared" si="274"/>
        <v>384.49439986742573</v>
      </c>
      <c r="BC508" s="39">
        <f t="shared" si="275"/>
        <v>9.4643244258689321E-2</v>
      </c>
      <c r="BD508" s="40">
        <f t="shared" si="276"/>
        <v>47.425118132574461</v>
      </c>
      <c r="BE508" s="39">
        <f t="shared" si="277"/>
        <v>0.11014091313436866</v>
      </c>
      <c r="BF508" s="39">
        <f t="shared" si="278"/>
        <v>2.7905209852688285E-2</v>
      </c>
    </row>
    <row r="509" spans="40:58" x14ac:dyDescent="0.3">
      <c r="AN509" s="37">
        <f t="shared" si="271"/>
        <v>5</v>
      </c>
      <c r="AO509" s="32" t="s">
        <v>74</v>
      </c>
      <c r="AP509" s="32" t="s">
        <v>242</v>
      </c>
      <c r="AQ509" s="32" t="s">
        <v>67</v>
      </c>
      <c r="AR509" s="33">
        <v>1934.632333</v>
      </c>
      <c r="AS509" s="34">
        <v>1715.5545420000001</v>
      </c>
      <c r="AT509" s="33">
        <v>44.545453999999999</v>
      </c>
      <c r="AU509" s="35">
        <v>174.53233700000001</v>
      </c>
      <c r="AV509" s="33">
        <v>994.07778099999996</v>
      </c>
      <c r="AW509" s="33">
        <v>940.55455199999994</v>
      </c>
      <c r="AX509" s="53">
        <v>41</v>
      </c>
      <c r="AY509" s="53">
        <v>50</v>
      </c>
      <c r="AZ509" s="38">
        <f t="shared" si="272"/>
        <v>45432</v>
      </c>
      <c r="BA509" s="39">
        <f t="shared" si="273"/>
        <v>0.45564647343239867</v>
      </c>
      <c r="BB509" s="40">
        <f t="shared" si="274"/>
        <v>112.56938108025598</v>
      </c>
      <c r="BC509" s="39">
        <f t="shared" si="275"/>
        <v>0.43111351332938569</v>
      </c>
      <c r="BD509" s="40">
        <f t="shared" si="276"/>
        <v>106.50840991974394</v>
      </c>
      <c r="BE509" s="39">
        <f t="shared" si="277"/>
        <v>9.0214731772499543E-2</v>
      </c>
      <c r="BF509" s="39">
        <f t="shared" si="278"/>
        <v>2.3025281465716099E-2</v>
      </c>
    </row>
    <row r="510" spans="40:58" x14ac:dyDescent="0.3">
      <c r="AN510" s="37">
        <f t="shared" si="271"/>
        <v>5</v>
      </c>
      <c r="AO510" s="32" t="s">
        <v>74</v>
      </c>
      <c r="AP510" s="32" t="s">
        <v>243</v>
      </c>
      <c r="AQ510" s="32" t="s">
        <v>70</v>
      </c>
      <c r="AR510" s="33">
        <v>1346.6870269999999</v>
      </c>
      <c r="AS510" s="34">
        <v>1186.0909019999999</v>
      </c>
      <c r="AT510" s="33">
        <v>16.818182</v>
      </c>
      <c r="AU510" s="35">
        <v>143.77794299999999</v>
      </c>
      <c r="AV510" s="33">
        <v>1004.999993</v>
      </c>
      <c r="AW510" s="33">
        <v>341.68703399999998</v>
      </c>
      <c r="AX510" s="53">
        <v>43</v>
      </c>
      <c r="AY510" s="53">
        <v>26</v>
      </c>
      <c r="AZ510" s="38">
        <f t="shared" si="272"/>
        <v>45433</v>
      </c>
      <c r="BA510" s="39">
        <f t="shared" si="273"/>
        <v>0.65728039780871284</v>
      </c>
      <c r="BB510" s="40">
        <f t="shared" si="274"/>
        <v>119.8490081696073</v>
      </c>
      <c r="BC510" s="39">
        <f t="shared" si="275"/>
        <v>0.22346685691330068</v>
      </c>
      <c r="BD510" s="40">
        <f t="shared" si="276"/>
        <v>40.747116830392734</v>
      </c>
      <c r="BE510" s="39">
        <f t="shared" si="277"/>
        <v>0.10676418508336905</v>
      </c>
      <c r="BF510" s="39">
        <f t="shared" si="278"/>
        <v>1.2488560194617514E-2</v>
      </c>
    </row>
    <row r="511" spans="40:58" x14ac:dyDescent="0.3">
      <c r="AN511" s="37">
        <f t="shared" si="271"/>
        <v>5</v>
      </c>
      <c r="AO511" s="32" t="s">
        <v>74</v>
      </c>
      <c r="AP511" s="32" t="s">
        <v>244</v>
      </c>
      <c r="AQ511" s="32" t="s">
        <v>72</v>
      </c>
      <c r="AR511" s="33">
        <v>2033.909083</v>
      </c>
      <c r="AS511" s="34">
        <v>1718.9090839999999</v>
      </c>
      <c r="AT511" s="33">
        <v>1</v>
      </c>
      <c r="AU511" s="35">
        <v>314.999999</v>
      </c>
      <c r="AV511" s="33">
        <v>1462.2727179999999</v>
      </c>
      <c r="AW511" s="33">
        <v>571.63636499999996</v>
      </c>
      <c r="AX511" s="53">
        <v>66</v>
      </c>
      <c r="AY511" s="53">
        <v>39</v>
      </c>
      <c r="AZ511" s="38">
        <f t="shared" si="272"/>
        <v>45434</v>
      </c>
      <c r="BA511" s="39">
        <f t="shared" si="273"/>
        <v>0.60760062577793861</v>
      </c>
      <c r="BB511" s="40">
        <f t="shared" si="274"/>
        <v>226.46828639376673</v>
      </c>
      <c r="BC511" s="39">
        <f t="shared" si="275"/>
        <v>0.23752519541394199</v>
      </c>
      <c r="BD511" s="40">
        <f t="shared" si="276"/>
        <v>88.531712606233384</v>
      </c>
      <c r="BE511" s="39">
        <f t="shared" si="277"/>
        <v>0.15487417880811932</v>
      </c>
      <c r="BF511" s="39">
        <f t="shared" si="278"/>
        <v>4.9166406126915354E-4</v>
      </c>
    </row>
    <row r="512" spans="40:58" x14ac:dyDescent="0.3">
      <c r="AN512" s="37">
        <f t="shared" si="271"/>
        <v>5</v>
      </c>
      <c r="AO512" s="32" t="s">
        <v>74</v>
      </c>
      <c r="AP512" s="32" t="s">
        <v>245</v>
      </c>
      <c r="AQ512" s="32" t="s">
        <v>75</v>
      </c>
      <c r="AR512" s="33">
        <v>1267.0104289999999</v>
      </c>
      <c r="AS512" s="34">
        <v>878.09091100000001</v>
      </c>
      <c r="AT512" s="33">
        <v>104.090908</v>
      </c>
      <c r="AU512" s="35">
        <v>284.82861000000003</v>
      </c>
      <c r="AV512" s="33">
        <v>923.91952400000002</v>
      </c>
      <c r="AW512" s="33">
        <v>343.09090500000002</v>
      </c>
      <c r="AX512" s="53">
        <v>30</v>
      </c>
      <c r="AY512" s="53">
        <v>21</v>
      </c>
      <c r="AZ512" s="38">
        <f t="shared" si="272"/>
        <v>45435</v>
      </c>
      <c r="BA512" s="39">
        <f t="shared" si="273"/>
        <v>0.50537440977412207</v>
      </c>
      <c r="BB512" s="40">
        <f t="shared" si="274"/>
        <v>283.60487626646784</v>
      </c>
      <c r="BC512" s="39">
        <f t="shared" si="275"/>
        <v>0.18766717133823052</v>
      </c>
      <c r="BD512" s="40">
        <f t="shared" si="276"/>
        <v>105.31464173353208</v>
      </c>
      <c r="BE512" s="39">
        <f t="shared" si="277"/>
        <v>0.22480368233811912</v>
      </c>
      <c r="BF512" s="39">
        <f t="shared" si="278"/>
        <v>8.2154736549528443E-2</v>
      </c>
    </row>
    <row r="513" spans="40:58" x14ac:dyDescent="0.3">
      <c r="AN513" s="37">
        <f t="shared" si="271"/>
        <v>5</v>
      </c>
      <c r="AO513" s="32" t="s">
        <v>74</v>
      </c>
      <c r="AP513" s="32" t="s">
        <v>246</v>
      </c>
      <c r="AQ513" s="32" t="s">
        <v>78</v>
      </c>
      <c r="AR513" s="33">
        <v>3026.1355939999999</v>
      </c>
      <c r="AS513" s="34">
        <v>2602.9090670000001</v>
      </c>
      <c r="AT513" s="33">
        <v>63.636364999999998</v>
      </c>
      <c r="AU513" s="35">
        <v>359.59016200000002</v>
      </c>
      <c r="AV513" s="33">
        <v>2431.6810489999998</v>
      </c>
      <c r="AW513" s="33">
        <v>594.45454500000005</v>
      </c>
      <c r="AX513" s="53">
        <v>105</v>
      </c>
      <c r="AY513" s="53">
        <v>39</v>
      </c>
      <c r="AZ513" s="38">
        <f t="shared" si="272"/>
        <v>45436</v>
      </c>
      <c r="BA513" s="39">
        <f t="shared" si="273"/>
        <v>0.69117630111881845</v>
      </c>
      <c r="BB513" s="40">
        <f t="shared" si="274"/>
        <v>340.08784245508144</v>
      </c>
      <c r="BC513" s="39">
        <f t="shared" si="275"/>
        <v>0.16896660594749335</v>
      </c>
      <c r="BD513" s="40">
        <f t="shared" si="276"/>
        <v>83.138684544918348</v>
      </c>
      <c r="BE513" s="39">
        <f t="shared" si="277"/>
        <v>0.11882817237699761</v>
      </c>
      <c r="BF513" s="39">
        <f t="shared" si="278"/>
        <v>2.1028920556690693E-2</v>
      </c>
    </row>
    <row r="514" spans="40:58" x14ac:dyDescent="0.3">
      <c r="AN514" s="37">
        <f t="shared" si="271"/>
        <v>5</v>
      </c>
      <c r="AO514" s="32" t="s">
        <v>74</v>
      </c>
      <c r="AP514" s="32" t="s">
        <v>247</v>
      </c>
      <c r="AQ514" s="32" t="s">
        <v>81</v>
      </c>
      <c r="AR514" s="33">
        <v>5438.435109</v>
      </c>
      <c r="AS514" s="34">
        <v>5030.9090319999996</v>
      </c>
      <c r="AT514" s="33">
        <v>37.272727000000003</v>
      </c>
      <c r="AU514" s="35">
        <v>370.25335000000001</v>
      </c>
      <c r="AV514" s="33">
        <v>4286.1623939999999</v>
      </c>
      <c r="AW514" s="33">
        <v>1152.2727150000001</v>
      </c>
      <c r="AX514" s="53">
        <v>211</v>
      </c>
      <c r="AY514" s="53">
        <v>64</v>
      </c>
      <c r="AZ514" s="38">
        <f t="shared" si="272"/>
        <v>45437</v>
      </c>
      <c r="BA514" s="39">
        <f t="shared" si="273"/>
        <v>0.72906656888182042</v>
      </c>
      <c r="BB514" s="40">
        <f t="shared" si="274"/>
        <v>321.18116899494112</v>
      </c>
      <c r="BC514" s="39">
        <f t="shared" si="275"/>
        <v>0.19599899339259372</v>
      </c>
      <c r="BD514" s="40">
        <f t="shared" si="276"/>
        <v>86.344908005059295</v>
      </c>
      <c r="BE514" s="39">
        <f t="shared" si="277"/>
        <v>6.8080861972090512E-2</v>
      </c>
      <c r="BF514" s="39">
        <f t="shared" si="278"/>
        <v>6.8535757534953067E-3</v>
      </c>
    </row>
    <row r="515" spans="40:58" x14ac:dyDescent="0.3">
      <c r="AN515" s="37">
        <f t="shared" si="271"/>
        <v>5</v>
      </c>
      <c r="AO515" s="32" t="s">
        <v>74</v>
      </c>
      <c r="AP515" s="32" t="s">
        <v>248</v>
      </c>
      <c r="AQ515" s="32" t="s">
        <v>84</v>
      </c>
      <c r="AR515" s="33">
        <v>2566.1594530000002</v>
      </c>
      <c r="AS515" s="34">
        <v>2061.6363540000002</v>
      </c>
      <c r="AT515" s="33">
        <v>79.008940999999993</v>
      </c>
      <c r="AU515" s="35">
        <v>425.51415800000001</v>
      </c>
      <c r="AV515" s="33">
        <v>2114.150513</v>
      </c>
      <c r="AW515" s="33">
        <v>452.00894</v>
      </c>
      <c r="AX515" s="53">
        <v>98</v>
      </c>
      <c r="AY515" s="53">
        <v>22</v>
      </c>
      <c r="AZ515" s="38">
        <f t="shared" si="272"/>
        <v>45438</v>
      </c>
      <c r="BA515" s="39">
        <f t="shared" si="273"/>
        <v>0.66188218133126386</v>
      </c>
      <c r="BB515" s="40">
        <f t="shared" si="274"/>
        <v>415.65529660451688</v>
      </c>
      <c r="BC515" s="39">
        <f t="shared" si="275"/>
        <v>0.14151152500674979</v>
      </c>
      <c r="BD515" s="40">
        <f t="shared" si="276"/>
        <v>88.867802395483125</v>
      </c>
      <c r="BE515" s="39">
        <f t="shared" si="277"/>
        <v>0.16581750502781403</v>
      </c>
      <c r="BF515" s="39">
        <f t="shared" si="278"/>
        <v>3.0788788634172216E-2</v>
      </c>
    </row>
    <row r="516" spans="40:58" x14ac:dyDescent="0.3">
      <c r="AN516" s="37">
        <f t="shared" ref="AN516:AN579" si="279">MONTH(AP516)</f>
        <v>5</v>
      </c>
      <c r="AO516" s="32" t="s">
        <v>74</v>
      </c>
      <c r="AP516" s="32" t="s">
        <v>249</v>
      </c>
      <c r="AQ516" s="32" t="s">
        <v>67</v>
      </c>
      <c r="AR516" s="33">
        <v>1621.862578</v>
      </c>
      <c r="AS516" s="34">
        <v>1400.272714</v>
      </c>
      <c r="AT516" s="33">
        <v>41.363636</v>
      </c>
      <c r="AU516" s="35">
        <v>180.22622799999999</v>
      </c>
      <c r="AV516" s="33">
        <v>1126.408036</v>
      </c>
      <c r="AW516" s="33">
        <v>495.454542</v>
      </c>
      <c r="AX516" s="53">
        <v>45</v>
      </c>
      <c r="AY516" s="53">
        <v>29</v>
      </c>
      <c r="AZ516" s="38">
        <f t="shared" ref="AZ516:AZ579" si="280">AP516*1</f>
        <v>45439</v>
      </c>
      <c r="BA516" s="39">
        <f t="shared" ref="BA516:BA579" si="281">(AV516-BB516)/AR516</f>
        <v>0.59962572946942794</v>
      </c>
      <c r="BB516" s="40">
        <f t="shared" ref="BB516:BB579" si="282">(AR516-AS516)*(AV516/AR516)</f>
        <v>153.89750456758313</v>
      </c>
      <c r="BC516" s="39">
        <f t="shared" ref="BC516:BC579" si="283">(AW516-BD516)/AR516</f>
        <v>0.2637474890721494</v>
      </c>
      <c r="BD516" s="40">
        <f t="shared" ref="BD516:BD579" si="284">(AR516-AS516)*(AW516/AR516)</f>
        <v>67.692359432416907</v>
      </c>
      <c r="BE516" s="39">
        <f t="shared" ref="BE516:BE579" si="285">AU516/AR516</f>
        <v>0.11112299552669005</v>
      </c>
      <c r="BF516" s="39">
        <f t="shared" ref="BF516:BF579" si="286">AT516/AR516</f>
        <v>2.5503785931732619E-2</v>
      </c>
    </row>
    <row r="517" spans="40:58" x14ac:dyDescent="0.3">
      <c r="AN517" s="37">
        <f t="shared" si="279"/>
        <v>5</v>
      </c>
      <c r="AO517" s="32" t="s">
        <v>74</v>
      </c>
      <c r="AP517" s="32" t="s">
        <v>250</v>
      </c>
      <c r="AQ517" s="32" t="s">
        <v>70</v>
      </c>
      <c r="AR517" s="33">
        <v>1375.3636300000001</v>
      </c>
      <c r="AS517" s="34">
        <v>1242.999994</v>
      </c>
      <c r="AT517" s="33">
        <v>1</v>
      </c>
      <c r="AU517" s="35">
        <v>132.36363600000001</v>
      </c>
      <c r="AV517" s="33">
        <v>866.45453899999995</v>
      </c>
      <c r="AW517" s="33">
        <v>508.90909099999999</v>
      </c>
      <c r="AX517" s="53">
        <v>36</v>
      </c>
      <c r="AY517" s="53">
        <v>32</v>
      </c>
      <c r="AZ517" s="38">
        <f t="shared" si="280"/>
        <v>45440</v>
      </c>
      <c r="BA517" s="39">
        <f t="shared" si="281"/>
        <v>0.56935329225306519</v>
      </c>
      <c r="BB517" s="40">
        <f t="shared" si="282"/>
        <v>83.386728214373264</v>
      </c>
      <c r="BC517" s="39">
        <f t="shared" si="283"/>
        <v>0.33440769639544216</v>
      </c>
      <c r="BD517" s="40">
        <f t="shared" si="284"/>
        <v>48.976907785626764</v>
      </c>
      <c r="BE517" s="39">
        <f t="shared" si="285"/>
        <v>9.6239011351492557E-2</v>
      </c>
      <c r="BF517" s="39">
        <f t="shared" si="286"/>
        <v>7.2708044490023336E-4</v>
      </c>
    </row>
    <row r="518" spans="40:58" x14ac:dyDescent="0.3">
      <c r="AN518" s="37">
        <f t="shared" si="279"/>
        <v>5</v>
      </c>
      <c r="AO518" s="32" t="s">
        <v>74</v>
      </c>
      <c r="AP518" s="32" t="s">
        <v>251</v>
      </c>
      <c r="AQ518" s="32" t="s">
        <v>72</v>
      </c>
      <c r="AR518" s="33">
        <v>2083.4268200000001</v>
      </c>
      <c r="AS518" s="34">
        <v>1804.036357</v>
      </c>
      <c r="AT518" s="33">
        <v>30</v>
      </c>
      <c r="AU518" s="35">
        <v>249.39046300000001</v>
      </c>
      <c r="AV518" s="33">
        <v>1593.2540919999999</v>
      </c>
      <c r="AW518" s="33">
        <v>490.17272800000001</v>
      </c>
      <c r="AX518" s="53">
        <v>71</v>
      </c>
      <c r="AY518" s="53">
        <v>38</v>
      </c>
      <c r="AZ518" s="38">
        <f t="shared" si="280"/>
        <v>45441</v>
      </c>
      <c r="BA518" s="39">
        <f t="shared" si="281"/>
        <v>0.66217659631296799</v>
      </c>
      <c r="BB518" s="40">
        <f t="shared" si="282"/>
        <v>213.65761166524908</v>
      </c>
      <c r="BC518" s="39">
        <f t="shared" si="283"/>
        <v>0.20372199905982247</v>
      </c>
      <c r="BD518" s="40">
        <f t="shared" si="284"/>
        <v>65.732851334751047</v>
      </c>
      <c r="BE518" s="39">
        <f t="shared" si="285"/>
        <v>0.11970205077805421</v>
      </c>
      <c r="BF518" s="39">
        <f t="shared" si="286"/>
        <v>1.4399353849155114E-2</v>
      </c>
    </row>
    <row r="519" spans="40:58" x14ac:dyDescent="0.3">
      <c r="AN519" s="37">
        <f t="shared" si="279"/>
        <v>5</v>
      </c>
      <c r="AO519" s="32" t="s">
        <v>74</v>
      </c>
      <c r="AP519" s="32" t="s">
        <v>252</v>
      </c>
      <c r="AQ519" s="32" t="s">
        <v>75</v>
      </c>
      <c r="AR519" s="33">
        <v>1659.14363</v>
      </c>
      <c r="AS519" s="34">
        <v>1555.2345379999999</v>
      </c>
      <c r="AT519" s="33">
        <v>1</v>
      </c>
      <c r="AU519" s="35">
        <v>103.909092</v>
      </c>
      <c r="AV519" s="33">
        <v>1283.3636289999999</v>
      </c>
      <c r="AW519" s="33">
        <v>375.78000100000003</v>
      </c>
      <c r="AX519" s="53">
        <v>58</v>
      </c>
      <c r="AY519" s="53">
        <v>28</v>
      </c>
      <c r="AZ519" s="38">
        <f t="shared" si="280"/>
        <v>45442</v>
      </c>
      <c r="BA519" s="39">
        <f t="shared" si="281"/>
        <v>0.7250661850981247</v>
      </c>
      <c r="BB519" s="40">
        <f t="shared" si="282"/>
        <v>80.374686666045292</v>
      </c>
      <c r="BC519" s="39">
        <f t="shared" si="283"/>
        <v>0.21230566739182505</v>
      </c>
      <c r="BD519" s="40">
        <f t="shared" si="284"/>
        <v>23.534405333954801</v>
      </c>
      <c r="BE519" s="39">
        <f t="shared" si="285"/>
        <v>6.2628147510050108E-2</v>
      </c>
      <c r="BF519" s="39">
        <f t="shared" si="286"/>
        <v>6.0272057338399323E-4</v>
      </c>
    </row>
    <row r="520" spans="40:58" x14ac:dyDescent="0.3">
      <c r="AN520" s="37">
        <f t="shared" si="279"/>
        <v>5</v>
      </c>
      <c r="AO520" s="32" t="s">
        <v>74</v>
      </c>
      <c r="AP520" s="32" t="s">
        <v>253</v>
      </c>
      <c r="AQ520" s="32" t="s">
        <v>78</v>
      </c>
      <c r="AR520" s="33">
        <v>2658.3528780000001</v>
      </c>
      <c r="AS520" s="34">
        <v>2175.4545189999999</v>
      </c>
      <c r="AT520" s="33">
        <v>94.999998000000005</v>
      </c>
      <c r="AU520" s="35">
        <v>387.89836100000002</v>
      </c>
      <c r="AV520" s="33">
        <v>1984.2515410000001</v>
      </c>
      <c r="AW520" s="33">
        <v>674.10133699999994</v>
      </c>
      <c r="AX520" s="53">
        <v>88</v>
      </c>
      <c r="AY520" s="53">
        <v>36</v>
      </c>
      <c r="AZ520" s="38">
        <f t="shared" si="280"/>
        <v>45443</v>
      </c>
      <c r="BA520" s="39">
        <f t="shared" si="281"/>
        <v>0.61083156928117677</v>
      </c>
      <c r="BB520" s="40">
        <f t="shared" si="282"/>
        <v>360.44568082812731</v>
      </c>
      <c r="BC520" s="39">
        <f t="shared" si="283"/>
        <v>0.2075152111645755</v>
      </c>
      <c r="BD520" s="40">
        <f t="shared" si="284"/>
        <v>122.4526781718729</v>
      </c>
      <c r="BE520" s="39">
        <f t="shared" si="285"/>
        <v>0.14591680593279008</v>
      </c>
      <c r="BF520" s="39">
        <f t="shared" si="286"/>
        <v>3.5736413621457519E-2</v>
      </c>
    </row>
    <row r="521" spans="40:58" x14ac:dyDescent="0.3">
      <c r="AN521" s="37">
        <f t="shared" si="279"/>
        <v>6</v>
      </c>
      <c r="AO521" s="32" t="s">
        <v>74</v>
      </c>
      <c r="AP521" s="32" t="s">
        <v>254</v>
      </c>
      <c r="AQ521" s="32" t="s">
        <v>81</v>
      </c>
      <c r="AR521" s="33">
        <v>4285.9230680000001</v>
      </c>
      <c r="AS521" s="34">
        <v>3830.1272410000001</v>
      </c>
      <c r="AT521" s="33">
        <v>82.876304000000005</v>
      </c>
      <c r="AU521" s="35">
        <v>372.91952300000003</v>
      </c>
      <c r="AV521" s="33">
        <v>3732.420838</v>
      </c>
      <c r="AW521" s="33">
        <v>553.50223000000005</v>
      </c>
      <c r="AX521" s="53">
        <v>191</v>
      </c>
      <c r="AY521" s="53">
        <v>30</v>
      </c>
      <c r="AZ521" s="38">
        <f t="shared" si="280"/>
        <v>45444</v>
      </c>
      <c r="BA521" s="39">
        <f t="shared" si="281"/>
        <v>0.77824271661453792</v>
      </c>
      <c r="BB521" s="40">
        <f t="shared" si="282"/>
        <v>396.93242635876516</v>
      </c>
      <c r="BC521" s="39">
        <f t="shared" si="283"/>
        <v>0.11541010454711347</v>
      </c>
      <c r="BD521" s="40">
        <f t="shared" si="284"/>
        <v>58.86340064123479</v>
      </c>
      <c r="BE521" s="39">
        <f t="shared" si="285"/>
        <v>8.7010316583685354E-2</v>
      </c>
      <c r="BF521" s="39">
        <f t="shared" si="286"/>
        <v>1.9336862254663318E-2</v>
      </c>
    </row>
    <row r="522" spans="40:58" x14ac:dyDescent="0.3">
      <c r="AN522" s="37">
        <f t="shared" si="279"/>
        <v>6</v>
      </c>
      <c r="AO522" s="32" t="s">
        <v>74</v>
      </c>
      <c r="AP522" s="32" t="s">
        <v>255</v>
      </c>
      <c r="AQ522" s="32" t="s">
        <v>84</v>
      </c>
      <c r="AR522" s="33">
        <v>2420.212794</v>
      </c>
      <c r="AS522" s="34">
        <v>1943.9999809999999</v>
      </c>
      <c r="AT522" s="33">
        <v>117.27272600000001</v>
      </c>
      <c r="AU522" s="35">
        <v>358.94008700000001</v>
      </c>
      <c r="AV522" s="33">
        <v>1520.303721</v>
      </c>
      <c r="AW522" s="33">
        <v>899.90907300000003</v>
      </c>
      <c r="AX522" s="53">
        <v>56</v>
      </c>
      <c r="AY522" s="53">
        <v>50</v>
      </c>
      <c r="AZ522" s="38">
        <f t="shared" si="280"/>
        <v>45445</v>
      </c>
      <c r="BA522" s="39">
        <f t="shared" si="281"/>
        <v>0.50456777473442327</v>
      </c>
      <c r="BB522" s="40">
        <f t="shared" si="282"/>
        <v>299.14233714763901</v>
      </c>
      <c r="BC522" s="39">
        <f t="shared" si="283"/>
        <v>0.29866737294325651</v>
      </c>
      <c r="BD522" s="40">
        <f t="shared" si="284"/>
        <v>177.07047585236111</v>
      </c>
      <c r="BE522" s="39">
        <f t="shared" si="285"/>
        <v>0.14830930895409522</v>
      </c>
      <c r="BF522" s="39">
        <f t="shared" si="286"/>
        <v>4.8455543368225003E-2</v>
      </c>
    </row>
    <row r="523" spans="40:58" x14ac:dyDescent="0.3">
      <c r="AN523" s="37">
        <f t="shared" si="279"/>
        <v>6</v>
      </c>
      <c r="AO523" s="32" t="s">
        <v>74</v>
      </c>
      <c r="AP523" s="32" t="s">
        <v>256</v>
      </c>
      <c r="AQ523" s="32" t="s">
        <v>67</v>
      </c>
      <c r="AR523" s="33">
        <v>1397.0283019999999</v>
      </c>
      <c r="AS523" s="34">
        <v>1114.727261</v>
      </c>
      <c r="AT523" s="33">
        <v>19.999998999999999</v>
      </c>
      <c r="AU523" s="35">
        <v>262.301042</v>
      </c>
      <c r="AV523" s="33">
        <v>1195.341269</v>
      </c>
      <c r="AW523" s="33">
        <v>201.68703300000001</v>
      </c>
      <c r="AX523" s="53">
        <v>52</v>
      </c>
      <c r="AY523" s="53">
        <v>13</v>
      </c>
      <c r="AZ523" s="38">
        <f t="shared" si="280"/>
        <v>45446</v>
      </c>
      <c r="BA523" s="39">
        <f t="shared" si="281"/>
        <v>0.68273179240887216</v>
      </c>
      <c r="BB523" s="40">
        <f t="shared" si="282"/>
        <v>241.54563232961689</v>
      </c>
      <c r="BC523" s="39">
        <f t="shared" si="283"/>
        <v>0.11519567935683593</v>
      </c>
      <c r="BD523" s="40">
        <f t="shared" si="284"/>
        <v>40.755408670383076</v>
      </c>
      <c r="BE523" s="39">
        <f t="shared" si="285"/>
        <v>0.187756426712678</v>
      </c>
      <c r="BF523" s="39">
        <f t="shared" si="286"/>
        <v>1.4316101521613984E-2</v>
      </c>
    </row>
    <row r="524" spans="40:58" x14ac:dyDescent="0.3">
      <c r="AN524" s="37">
        <f t="shared" si="279"/>
        <v>6</v>
      </c>
      <c r="AO524" s="32" t="s">
        <v>74</v>
      </c>
      <c r="AP524" s="32" t="s">
        <v>257</v>
      </c>
      <c r="AQ524" s="32" t="s">
        <v>70</v>
      </c>
      <c r="AR524" s="33">
        <v>1623.970748</v>
      </c>
      <c r="AS524" s="34">
        <v>1519.5072620000001</v>
      </c>
      <c r="AT524" s="33">
        <v>11.363636</v>
      </c>
      <c r="AU524" s="35">
        <v>93.099850000000004</v>
      </c>
      <c r="AV524" s="33">
        <v>1200.37257</v>
      </c>
      <c r="AW524" s="33">
        <v>423.59817800000002</v>
      </c>
      <c r="AX524" s="53">
        <v>46</v>
      </c>
      <c r="AY524" s="53">
        <v>29</v>
      </c>
      <c r="AZ524" s="38">
        <f t="shared" si="280"/>
        <v>45447</v>
      </c>
      <c r="BA524" s="39">
        <f t="shared" si="281"/>
        <v>0.69161186990994261</v>
      </c>
      <c r="BB524" s="40">
        <f t="shared" si="282"/>
        <v>77.215124296671675</v>
      </c>
      <c r="BC524" s="39">
        <f t="shared" si="283"/>
        <v>0.24406216478024381</v>
      </c>
      <c r="BD524" s="40">
        <f t="shared" si="284"/>
        <v>27.248361703328207</v>
      </c>
      <c r="BE524" s="39">
        <f t="shared" si="285"/>
        <v>5.7328526461857182E-2</v>
      </c>
      <c r="BF524" s="39">
        <f t="shared" si="286"/>
        <v>6.9974388479563917E-3</v>
      </c>
    </row>
    <row r="525" spans="40:58" x14ac:dyDescent="0.3">
      <c r="AN525" s="37">
        <f t="shared" si="279"/>
        <v>6</v>
      </c>
      <c r="AO525" s="32" t="s">
        <v>74</v>
      </c>
      <c r="AP525" s="32" t="s">
        <v>258</v>
      </c>
      <c r="AQ525" s="32" t="s">
        <v>72</v>
      </c>
      <c r="AR525" s="33">
        <v>1100.8886090000001</v>
      </c>
      <c r="AS525" s="34">
        <v>950.05999599999996</v>
      </c>
      <c r="AT525" s="33">
        <v>43.181818</v>
      </c>
      <c r="AU525" s="35">
        <v>107.646795</v>
      </c>
      <c r="AV525" s="33">
        <v>564.01042900000004</v>
      </c>
      <c r="AW525" s="33">
        <v>536.87818000000004</v>
      </c>
      <c r="AX525" s="53">
        <v>22</v>
      </c>
      <c r="AY525" s="53">
        <v>38</v>
      </c>
      <c r="AZ525" s="38">
        <f t="shared" si="280"/>
        <v>45448</v>
      </c>
      <c r="BA525" s="39">
        <f t="shared" si="281"/>
        <v>0.44213145159477207</v>
      </c>
      <c r="BB525" s="40">
        <f t="shared" si="282"/>
        <v>77.272950258680567</v>
      </c>
      <c r="BC525" s="39">
        <f t="shared" si="283"/>
        <v>0.42086230475174302</v>
      </c>
      <c r="BD525" s="40">
        <f t="shared" si="284"/>
        <v>73.555662741319551</v>
      </c>
      <c r="BE525" s="39">
        <f t="shared" si="285"/>
        <v>9.7781732066227589E-2</v>
      </c>
      <c r="BF525" s="39">
        <f t="shared" si="286"/>
        <v>3.9224511587257233E-2</v>
      </c>
    </row>
    <row r="526" spans="40:58" x14ac:dyDescent="0.3">
      <c r="AN526" s="37">
        <f t="shared" si="279"/>
        <v>6</v>
      </c>
      <c r="AO526" s="32" t="s">
        <v>74</v>
      </c>
      <c r="AP526" s="32" t="s">
        <v>259</v>
      </c>
      <c r="AQ526" s="32" t="s">
        <v>75</v>
      </c>
      <c r="AR526" s="33">
        <v>1432.6050560000001</v>
      </c>
      <c r="AS526" s="34">
        <v>1212.545445</v>
      </c>
      <c r="AT526" s="33">
        <v>25.454546000000001</v>
      </c>
      <c r="AU526" s="35">
        <v>194.605065</v>
      </c>
      <c r="AV526" s="33">
        <v>1125.0596</v>
      </c>
      <c r="AW526" s="33">
        <v>307.545456</v>
      </c>
      <c r="AX526" s="53">
        <v>52</v>
      </c>
      <c r="AY526" s="53">
        <v>22</v>
      </c>
      <c r="AZ526" s="38">
        <f t="shared" si="280"/>
        <v>45449</v>
      </c>
      <c r="BA526" s="39">
        <f t="shared" si="281"/>
        <v>0.66469221948342083</v>
      </c>
      <c r="BB526" s="40">
        <f t="shared" si="282"/>
        <v>172.81816568418961</v>
      </c>
      <c r="BC526" s="39">
        <f t="shared" si="283"/>
        <v>0.18169977105273422</v>
      </c>
      <c r="BD526" s="40">
        <f t="shared" si="284"/>
        <v>47.241445315810509</v>
      </c>
      <c r="BE526" s="39">
        <f t="shared" si="285"/>
        <v>0.13583999594651716</v>
      </c>
      <c r="BF526" s="39">
        <f t="shared" si="286"/>
        <v>1.7768013517327694E-2</v>
      </c>
    </row>
    <row r="527" spans="40:58" x14ac:dyDescent="0.3">
      <c r="AN527" s="37">
        <f t="shared" si="279"/>
        <v>6</v>
      </c>
      <c r="AO527" s="32" t="s">
        <v>74</v>
      </c>
      <c r="AP527" s="32" t="s">
        <v>260</v>
      </c>
      <c r="AQ527" s="32" t="s">
        <v>78</v>
      </c>
      <c r="AR527" s="33">
        <v>2173.7022149999998</v>
      </c>
      <c r="AS527" s="34">
        <v>1865.47271</v>
      </c>
      <c r="AT527" s="33">
        <v>78.502234000000001</v>
      </c>
      <c r="AU527" s="35">
        <v>229.727271</v>
      </c>
      <c r="AV527" s="33">
        <v>1666.8658559999999</v>
      </c>
      <c r="AW527" s="33">
        <v>506.83635900000002</v>
      </c>
      <c r="AX527" s="53">
        <v>78</v>
      </c>
      <c r="AY527" s="53">
        <v>37</v>
      </c>
      <c r="AZ527" s="38">
        <f t="shared" si="280"/>
        <v>45450</v>
      </c>
      <c r="BA527" s="39">
        <f t="shared" si="281"/>
        <v>0.65809630881895897</v>
      </c>
      <c r="BB527" s="40">
        <f t="shared" si="282"/>
        <v>236.3604518369049</v>
      </c>
      <c r="BC527" s="39">
        <f t="shared" si="283"/>
        <v>0.20010436702660542</v>
      </c>
      <c r="BD527" s="40">
        <f t="shared" si="284"/>
        <v>71.869053163094932</v>
      </c>
      <c r="BE527" s="39">
        <f t="shared" si="285"/>
        <v>0.1056847940875839</v>
      </c>
      <c r="BF527" s="39">
        <f t="shared" si="286"/>
        <v>3.611453006685187E-2</v>
      </c>
    </row>
    <row r="528" spans="40:58" x14ac:dyDescent="0.3">
      <c r="AN528" s="37">
        <f t="shared" si="279"/>
        <v>6</v>
      </c>
      <c r="AO528" s="32" t="s">
        <v>74</v>
      </c>
      <c r="AP528" s="32" t="s">
        <v>261</v>
      </c>
      <c r="AQ528" s="32" t="s">
        <v>81</v>
      </c>
      <c r="AR528" s="33">
        <v>3921.3233559999999</v>
      </c>
      <c r="AS528" s="34">
        <v>3631.181779</v>
      </c>
      <c r="AT528" s="33">
        <v>10.909091</v>
      </c>
      <c r="AU528" s="35">
        <v>279.23248599999999</v>
      </c>
      <c r="AV528" s="33">
        <v>3568.7779019999998</v>
      </c>
      <c r="AW528" s="33">
        <v>352.54545400000001</v>
      </c>
      <c r="AX528" s="53">
        <v>184</v>
      </c>
      <c r="AY528" s="53">
        <v>21</v>
      </c>
      <c r="AZ528" s="38">
        <f t="shared" si="280"/>
        <v>45451</v>
      </c>
      <c r="BA528" s="39">
        <f t="shared" si="281"/>
        <v>0.84275667177058533</v>
      </c>
      <c r="BB528" s="40">
        <f t="shared" si="282"/>
        <v>264.05648156117809</v>
      </c>
      <c r="BC528" s="39">
        <f t="shared" si="283"/>
        <v>8.3252598401930472E-2</v>
      </c>
      <c r="BD528" s="40">
        <f t="shared" si="284"/>
        <v>26.085095438821781</v>
      </c>
      <c r="BE528" s="39">
        <f t="shared" si="285"/>
        <v>7.1208737624951932E-2</v>
      </c>
      <c r="BF528" s="39">
        <f t="shared" si="286"/>
        <v>2.7819922025323538E-3</v>
      </c>
    </row>
    <row r="529" spans="40:58" x14ac:dyDescent="0.3">
      <c r="AN529" s="37">
        <f t="shared" si="279"/>
        <v>6</v>
      </c>
      <c r="AO529" s="32" t="s">
        <v>74</v>
      </c>
      <c r="AP529" s="32" t="s">
        <v>262</v>
      </c>
      <c r="AQ529" s="32" t="s">
        <v>84</v>
      </c>
      <c r="AR529" s="33">
        <v>1874.892384</v>
      </c>
      <c r="AS529" s="34">
        <v>1573.1818049999999</v>
      </c>
      <c r="AT529" s="33">
        <v>69.090907999999999</v>
      </c>
      <c r="AU529" s="35">
        <v>232.61967100000001</v>
      </c>
      <c r="AV529" s="33">
        <v>1341.2560249999999</v>
      </c>
      <c r="AW529" s="33">
        <v>533.63635899999997</v>
      </c>
      <c r="AX529" s="53">
        <v>59</v>
      </c>
      <c r="AY529" s="53">
        <v>31</v>
      </c>
      <c r="AZ529" s="38">
        <f t="shared" si="280"/>
        <v>45452</v>
      </c>
      <c r="BA529" s="39">
        <f t="shared" si="281"/>
        <v>0.6002579363605941</v>
      </c>
      <c r="BB529" s="40">
        <f t="shared" si="282"/>
        <v>215.83699168196551</v>
      </c>
      <c r="BC529" s="39">
        <f t="shared" si="283"/>
        <v>0.23882051871515067</v>
      </c>
      <c r="BD529" s="40">
        <f t="shared" si="284"/>
        <v>85.87358731803451</v>
      </c>
      <c r="BE529" s="39">
        <f t="shared" si="285"/>
        <v>0.12407094561007082</v>
      </c>
      <c r="BF529" s="39">
        <f t="shared" si="286"/>
        <v>3.6850599314184426E-2</v>
      </c>
    </row>
    <row r="530" spans="40:58" x14ac:dyDescent="0.3">
      <c r="AN530" s="37">
        <f t="shared" si="279"/>
        <v>6</v>
      </c>
      <c r="AO530" s="32" t="s">
        <v>74</v>
      </c>
      <c r="AP530" s="32" t="s">
        <v>263</v>
      </c>
      <c r="AQ530" s="32" t="s">
        <v>67</v>
      </c>
      <c r="AR530" s="33">
        <v>1336.5961130000001</v>
      </c>
      <c r="AS530" s="34">
        <v>1172.909081</v>
      </c>
      <c r="AT530" s="33">
        <v>14.545453999999999</v>
      </c>
      <c r="AU530" s="35">
        <v>149.14157800000001</v>
      </c>
      <c r="AV530" s="33">
        <v>964.45453699999996</v>
      </c>
      <c r="AW530" s="33">
        <v>372.14157599999999</v>
      </c>
      <c r="AX530" s="53">
        <v>51</v>
      </c>
      <c r="AY530" s="53">
        <v>24</v>
      </c>
      <c r="AZ530" s="38">
        <f t="shared" si="280"/>
        <v>45453</v>
      </c>
      <c r="BA530" s="39">
        <f t="shared" si="281"/>
        <v>0.63320702084670977</v>
      </c>
      <c r="BB530" s="40">
        <f t="shared" si="282"/>
        <v>118.11249421197758</v>
      </c>
      <c r="BC530" s="39">
        <f t="shared" si="283"/>
        <v>0.24432738883176561</v>
      </c>
      <c r="BD530" s="40">
        <f t="shared" si="284"/>
        <v>45.574537788022461</v>
      </c>
      <c r="BE530" s="39">
        <f t="shared" si="285"/>
        <v>0.1115831301239165</v>
      </c>
      <c r="BF530" s="39">
        <f t="shared" si="286"/>
        <v>1.0882460197607951E-2</v>
      </c>
    </row>
    <row r="531" spans="40:58" x14ac:dyDescent="0.3">
      <c r="AN531" s="37">
        <f t="shared" si="279"/>
        <v>6</v>
      </c>
      <c r="AO531" s="32" t="s">
        <v>74</v>
      </c>
      <c r="AP531" s="32" t="s">
        <v>264</v>
      </c>
      <c r="AQ531" s="32" t="s">
        <v>70</v>
      </c>
      <c r="AR531" s="33">
        <v>1291.1013359999999</v>
      </c>
      <c r="AS531" s="34">
        <v>1045.090907</v>
      </c>
      <c r="AT531" s="33">
        <v>34.545454999999997</v>
      </c>
      <c r="AU531" s="35">
        <v>211.46497400000001</v>
      </c>
      <c r="AV531" s="33">
        <v>927.82860800000003</v>
      </c>
      <c r="AW531" s="33">
        <v>363.27272799999997</v>
      </c>
      <c r="AX531" s="53">
        <v>39</v>
      </c>
      <c r="AY531" s="53">
        <v>21</v>
      </c>
      <c r="AZ531" s="38">
        <f t="shared" si="280"/>
        <v>45454</v>
      </c>
      <c r="BA531" s="39">
        <f t="shared" si="281"/>
        <v>0.58170281728790907</v>
      </c>
      <c r="BB531" s="40">
        <f t="shared" si="282"/>
        <v>176.79132344461672</v>
      </c>
      <c r="BC531" s="39">
        <f t="shared" si="283"/>
        <v>0.22775409973289404</v>
      </c>
      <c r="BD531" s="40">
        <f t="shared" si="284"/>
        <v>69.219105555383209</v>
      </c>
      <c r="BE531" s="39">
        <f t="shared" si="285"/>
        <v>0.16378650389685603</v>
      </c>
      <c r="BF531" s="39">
        <f t="shared" si="286"/>
        <v>2.6756579082340907E-2</v>
      </c>
    </row>
    <row r="532" spans="40:58" x14ac:dyDescent="0.3">
      <c r="AN532" s="37">
        <f t="shared" si="279"/>
        <v>6</v>
      </c>
      <c r="AO532" s="32" t="s">
        <v>74</v>
      </c>
      <c r="AP532" s="32" t="s">
        <v>265</v>
      </c>
      <c r="AQ532" s="32" t="s">
        <v>72</v>
      </c>
      <c r="AR532" s="33">
        <v>1445.3643039999999</v>
      </c>
      <c r="AS532" s="34">
        <v>1292.5863589999999</v>
      </c>
      <c r="AT532" s="33">
        <v>29.090909</v>
      </c>
      <c r="AU532" s="35">
        <v>123.68703600000001</v>
      </c>
      <c r="AV532" s="33">
        <v>1013.232485</v>
      </c>
      <c r="AW532" s="33">
        <v>432.13181900000001</v>
      </c>
      <c r="AX532" s="53">
        <v>48</v>
      </c>
      <c r="AY532" s="53">
        <v>33</v>
      </c>
      <c r="AZ532" s="38">
        <f t="shared" si="280"/>
        <v>45455</v>
      </c>
      <c r="BA532" s="39">
        <f t="shared" si="281"/>
        <v>0.62692274133063508</v>
      </c>
      <c r="BB532" s="40">
        <f t="shared" si="282"/>
        <v>107.10073331487462</v>
      </c>
      <c r="BC532" s="39">
        <f t="shared" si="283"/>
        <v>0.26737522591735086</v>
      </c>
      <c r="BD532" s="40">
        <f t="shared" si="284"/>
        <v>45.677211685125428</v>
      </c>
      <c r="BE532" s="39">
        <f t="shared" si="285"/>
        <v>8.5574990096060941E-2</v>
      </c>
      <c r="BF532" s="39">
        <f t="shared" si="286"/>
        <v>2.0127042655953126E-2</v>
      </c>
    </row>
    <row r="533" spans="40:58" x14ac:dyDescent="0.3">
      <c r="AN533" s="37">
        <f t="shared" si="279"/>
        <v>6</v>
      </c>
      <c r="AO533" s="32" t="s">
        <v>74</v>
      </c>
      <c r="AP533" s="32" t="s">
        <v>266</v>
      </c>
      <c r="AQ533" s="32" t="s">
        <v>75</v>
      </c>
      <c r="AR533" s="33">
        <v>1768.646778</v>
      </c>
      <c r="AS533" s="34">
        <v>1368.363621</v>
      </c>
      <c r="AT533" s="33">
        <v>51.818181000000003</v>
      </c>
      <c r="AU533" s="35">
        <v>348.46497599999998</v>
      </c>
      <c r="AV533" s="33">
        <v>1584.8285969999999</v>
      </c>
      <c r="AW533" s="33">
        <v>183.81818100000001</v>
      </c>
      <c r="AX533" s="53">
        <v>66</v>
      </c>
      <c r="AY533" s="53">
        <v>13</v>
      </c>
      <c r="AZ533" s="38">
        <f t="shared" si="280"/>
        <v>45456</v>
      </c>
      <c r="BA533" s="39">
        <f t="shared" si="281"/>
        <v>0.69326871801781886</v>
      </c>
      <c r="BB533" s="40">
        <f t="shared" si="282"/>
        <v>358.68111258959408</v>
      </c>
      <c r="BC533" s="39">
        <f t="shared" si="283"/>
        <v>8.04095754780461E-2</v>
      </c>
      <c r="BD533" s="40">
        <f t="shared" si="284"/>
        <v>41.602044410405973</v>
      </c>
      <c r="BE533" s="39">
        <f t="shared" si="285"/>
        <v>0.19702349860611906</v>
      </c>
      <c r="BF533" s="39">
        <f t="shared" si="286"/>
        <v>2.9298207898015915E-2</v>
      </c>
    </row>
    <row r="534" spans="40:58" x14ac:dyDescent="0.3">
      <c r="AN534" s="37">
        <f t="shared" si="279"/>
        <v>6</v>
      </c>
      <c r="AO534" s="32" t="s">
        <v>74</v>
      </c>
      <c r="AP534" s="32" t="s">
        <v>267</v>
      </c>
      <c r="AQ534" s="32" t="s">
        <v>78</v>
      </c>
      <c r="AR534" s="33">
        <v>2931.3999439999998</v>
      </c>
      <c r="AS534" s="34">
        <v>2725.870883</v>
      </c>
      <c r="AT534" s="33">
        <v>20</v>
      </c>
      <c r="AU534" s="35">
        <v>185.52906100000001</v>
      </c>
      <c r="AV534" s="33">
        <v>2589.1653930000002</v>
      </c>
      <c r="AW534" s="33">
        <v>342.23455100000001</v>
      </c>
      <c r="AX534" s="53">
        <v>132</v>
      </c>
      <c r="AY534" s="53">
        <v>27</v>
      </c>
      <c r="AZ534" s="38">
        <f t="shared" si="280"/>
        <v>45457</v>
      </c>
      <c r="BA534" s="39">
        <f t="shared" si="281"/>
        <v>0.82132477576299701</v>
      </c>
      <c r="BB534" s="40">
        <f t="shared" si="282"/>
        <v>181.53399132253833</v>
      </c>
      <c r="BC534" s="39">
        <f t="shared" si="283"/>
        <v>0.10856228675787225</v>
      </c>
      <c r="BD534" s="40">
        <f t="shared" si="284"/>
        <v>23.995069677461426</v>
      </c>
      <c r="BE534" s="39">
        <f t="shared" si="285"/>
        <v>6.3290258765182003E-2</v>
      </c>
      <c r="BF534" s="39">
        <f t="shared" si="286"/>
        <v>6.8226787139489698E-3</v>
      </c>
    </row>
    <row r="535" spans="40:58" x14ac:dyDescent="0.3">
      <c r="AN535" s="37">
        <f t="shared" si="279"/>
        <v>6</v>
      </c>
      <c r="AO535" s="32" t="s">
        <v>74</v>
      </c>
      <c r="AP535" s="32" t="s">
        <v>268</v>
      </c>
      <c r="AQ535" s="32" t="s">
        <v>81</v>
      </c>
      <c r="AR535" s="33">
        <v>3544.2324560000002</v>
      </c>
      <c r="AS535" s="34">
        <v>3182.7272419999999</v>
      </c>
      <c r="AT535" s="33">
        <v>90.909090000000006</v>
      </c>
      <c r="AU535" s="35">
        <v>270.59612399999997</v>
      </c>
      <c r="AV535" s="33">
        <v>3270.5960949999999</v>
      </c>
      <c r="AW535" s="33">
        <v>273.63636100000002</v>
      </c>
      <c r="AX535" s="53">
        <v>154</v>
      </c>
      <c r="AY535" s="53">
        <v>17</v>
      </c>
      <c r="AZ535" s="38">
        <f t="shared" si="280"/>
        <v>45458</v>
      </c>
      <c r="BA535" s="39">
        <f t="shared" si="281"/>
        <v>0.8286706147842049</v>
      </c>
      <c r="BB535" s="40">
        <f t="shared" si="282"/>
        <v>333.59480674834725</v>
      </c>
      <c r="BC535" s="39">
        <f t="shared" si="283"/>
        <v>6.9331218197147229E-2</v>
      </c>
      <c r="BD535" s="40">
        <f t="shared" si="284"/>
        <v>27.910407251653002</v>
      </c>
      <c r="BE535" s="39">
        <f t="shared" si="285"/>
        <v>7.6348300332815408E-2</v>
      </c>
      <c r="BF535" s="39">
        <f t="shared" si="286"/>
        <v>2.5649866685832301E-2</v>
      </c>
    </row>
    <row r="536" spans="40:58" x14ac:dyDescent="0.3">
      <c r="AN536" s="37">
        <f t="shared" si="279"/>
        <v>6</v>
      </c>
      <c r="AO536" s="32" t="s">
        <v>74</v>
      </c>
      <c r="AP536" s="32" t="s">
        <v>269</v>
      </c>
      <c r="AQ536" s="32" t="s">
        <v>84</v>
      </c>
      <c r="AR536" s="33">
        <v>2769.4247129999999</v>
      </c>
      <c r="AS536" s="34">
        <v>2524.4545210000001</v>
      </c>
      <c r="AT536" s="33">
        <v>29.090909</v>
      </c>
      <c r="AU536" s="35">
        <v>215.87928299999999</v>
      </c>
      <c r="AV536" s="33">
        <v>2245.8792629999998</v>
      </c>
      <c r="AW536" s="33">
        <v>523.54544999999996</v>
      </c>
      <c r="AX536" s="53">
        <v>120</v>
      </c>
      <c r="AY536" s="53">
        <v>33</v>
      </c>
      <c r="AZ536" s="38">
        <f t="shared" si="280"/>
        <v>45459</v>
      </c>
      <c r="BA536" s="39">
        <f t="shared" si="281"/>
        <v>0.73922190842948121</v>
      </c>
      <c r="BB536" s="40">
        <f t="shared" si="282"/>
        <v>198.6598414043718</v>
      </c>
      <c r="BC536" s="39">
        <f t="shared" si="283"/>
        <v>0.17232282833477122</v>
      </c>
      <c r="BD536" s="40">
        <f t="shared" si="284"/>
        <v>46.310350595627938</v>
      </c>
      <c r="BE536" s="39">
        <f t="shared" si="285"/>
        <v>7.7950948435838552E-2</v>
      </c>
      <c r="BF536" s="39">
        <f t="shared" si="286"/>
        <v>1.0504314799909133E-2</v>
      </c>
    </row>
    <row r="537" spans="40:58" x14ac:dyDescent="0.3">
      <c r="AN537" s="37">
        <f t="shared" si="279"/>
        <v>6</v>
      </c>
      <c r="AO537" s="32" t="s">
        <v>74</v>
      </c>
      <c r="AP537" s="32" t="s">
        <v>270</v>
      </c>
      <c r="AQ537" s="32" t="s">
        <v>67</v>
      </c>
      <c r="AR537" s="33">
        <v>1211.141568</v>
      </c>
      <c r="AS537" s="34">
        <v>923.27271800000005</v>
      </c>
      <c r="AT537" s="33">
        <v>89.687032000000002</v>
      </c>
      <c r="AU537" s="35">
        <v>198.18181799999999</v>
      </c>
      <c r="AV537" s="33">
        <v>937.41429400000004</v>
      </c>
      <c r="AW537" s="33">
        <v>273.72727400000002</v>
      </c>
      <c r="AX537" s="53">
        <v>37</v>
      </c>
      <c r="AY537" s="53">
        <v>20</v>
      </c>
      <c r="AZ537" s="38">
        <f t="shared" si="280"/>
        <v>45460</v>
      </c>
      <c r="BA537" s="39">
        <f t="shared" si="281"/>
        <v>0.59002682147155416</v>
      </c>
      <c r="BB537" s="40">
        <f t="shared" si="282"/>
        <v>222.80828428088589</v>
      </c>
      <c r="BC537" s="39">
        <f t="shared" si="283"/>
        <v>0.1722892796301794</v>
      </c>
      <c r="BD537" s="40">
        <f t="shared" si="284"/>
        <v>65.060565719114095</v>
      </c>
      <c r="BE537" s="39">
        <f t="shared" si="285"/>
        <v>0.16363224848046828</v>
      </c>
      <c r="BF537" s="39">
        <f t="shared" si="286"/>
        <v>7.4051650417798223E-2</v>
      </c>
    </row>
    <row r="538" spans="40:58" x14ac:dyDescent="0.3">
      <c r="AN538" s="37">
        <f t="shared" si="279"/>
        <v>6</v>
      </c>
      <c r="AO538" s="32" t="s">
        <v>74</v>
      </c>
      <c r="AP538" s="32" t="s">
        <v>271</v>
      </c>
      <c r="AQ538" s="32" t="s">
        <v>70</v>
      </c>
      <c r="AR538" s="33">
        <v>1244.143806</v>
      </c>
      <c r="AS538" s="34">
        <v>1126.863627</v>
      </c>
      <c r="AT538" s="33">
        <v>33.047690000000003</v>
      </c>
      <c r="AU538" s="35">
        <v>84.232489000000001</v>
      </c>
      <c r="AV538" s="33">
        <v>832.96198600000002</v>
      </c>
      <c r="AW538" s="33">
        <v>411.18182000000002</v>
      </c>
      <c r="AX538" s="53">
        <v>42</v>
      </c>
      <c r="AY538" s="53">
        <v>27</v>
      </c>
      <c r="AZ538" s="38">
        <f t="shared" si="280"/>
        <v>45461</v>
      </c>
      <c r="BA538" s="39">
        <f t="shared" si="281"/>
        <v>0.60639467554439763</v>
      </c>
      <c r="BB538" s="40">
        <f t="shared" si="282"/>
        <v>78.51980643005794</v>
      </c>
      <c r="BC538" s="39">
        <f t="shared" si="283"/>
        <v>0.299339550326916</v>
      </c>
      <c r="BD538" s="40">
        <f t="shared" si="284"/>
        <v>38.760372569942142</v>
      </c>
      <c r="BE538" s="39">
        <f t="shared" si="285"/>
        <v>6.7703177553736907E-2</v>
      </c>
      <c r="BF538" s="39">
        <f t="shared" si="286"/>
        <v>2.6562596574949311E-2</v>
      </c>
    </row>
    <row r="539" spans="40:58" x14ac:dyDescent="0.3">
      <c r="AN539" s="37">
        <f t="shared" si="279"/>
        <v>6</v>
      </c>
      <c r="AO539" s="32" t="s">
        <v>74</v>
      </c>
      <c r="AP539" s="32" t="s">
        <v>272</v>
      </c>
      <c r="AQ539" s="32" t="s">
        <v>72</v>
      </c>
      <c r="AR539" s="33">
        <v>1805.6870140000001</v>
      </c>
      <c r="AS539" s="34">
        <v>1674.1817980000001</v>
      </c>
      <c r="AT539" s="33">
        <v>1</v>
      </c>
      <c r="AU539" s="35">
        <v>131.50521599999999</v>
      </c>
      <c r="AV539" s="33">
        <v>1211.050655</v>
      </c>
      <c r="AW539" s="33">
        <v>594.63635899999997</v>
      </c>
      <c r="AX539" s="53">
        <v>60</v>
      </c>
      <c r="AY539" s="53">
        <v>33</v>
      </c>
      <c r="AZ539" s="38">
        <f t="shared" si="280"/>
        <v>45462</v>
      </c>
      <c r="BA539" s="39">
        <f t="shared" si="281"/>
        <v>0.62184189093349007</v>
      </c>
      <c r="BB539" s="40">
        <f t="shared" si="282"/>
        <v>88.198827780192744</v>
      </c>
      <c r="BC539" s="39">
        <f t="shared" si="283"/>
        <v>0.30532975344319152</v>
      </c>
      <c r="BD539" s="40">
        <f t="shared" si="284"/>
        <v>43.30638821980726</v>
      </c>
      <c r="BE539" s="39">
        <f t="shared" si="285"/>
        <v>7.2828355623318436E-2</v>
      </c>
      <c r="BF539" s="39">
        <f t="shared" si="286"/>
        <v>5.5380583248742349E-4</v>
      </c>
    </row>
    <row r="540" spans="40:58" x14ac:dyDescent="0.3">
      <c r="AN540" s="37">
        <f t="shared" si="279"/>
        <v>6</v>
      </c>
      <c r="AO540" s="32" t="s">
        <v>74</v>
      </c>
      <c r="AP540" s="32" t="s">
        <v>273</v>
      </c>
      <c r="AQ540" s="32" t="s">
        <v>75</v>
      </c>
      <c r="AR540" s="33">
        <v>1381.159459</v>
      </c>
      <c r="AS540" s="34">
        <v>1001.181815</v>
      </c>
      <c r="AT540" s="33">
        <v>89.090907999999999</v>
      </c>
      <c r="AU540" s="35">
        <v>290.88673599999998</v>
      </c>
      <c r="AV540" s="33">
        <v>979.97763899999995</v>
      </c>
      <c r="AW540" s="33">
        <v>401.18182000000002</v>
      </c>
      <c r="AX540" s="53">
        <v>33</v>
      </c>
      <c r="AY540" s="53">
        <v>27</v>
      </c>
      <c r="AZ540" s="38">
        <f t="shared" si="280"/>
        <v>45463</v>
      </c>
      <c r="BA540" s="39">
        <f t="shared" si="281"/>
        <v>0.51432954753932769</v>
      </c>
      <c r="BB540" s="40">
        <f t="shared" si="282"/>
        <v>269.6065193728673</v>
      </c>
      <c r="BC540" s="39">
        <f t="shared" si="283"/>
        <v>0.2105554818293196</v>
      </c>
      <c r="BD540" s="40">
        <f t="shared" si="284"/>
        <v>110.37112462713263</v>
      </c>
      <c r="BE540" s="39">
        <f t="shared" si="285"/>
        <v>0.21061053747596278</v>
      </c>
      <c r="BF540" s="39">
        <f t="shared" si="286"/>
        <v>6.4504433155389923E-2</v>
      </c>
    </row>
    <row r="541" spans="40:58" x14ac:dyDescent="0.3">
      <c r="AN541" s="37">
        <f t="shared" si="279"/>
        <v>6</v>
      </c>
      <c r="AO541" s="32" t="s">
        <v>74</v>
      </c>
      <c r="AP541" s="32" t="s">
        <v>274</v>
      </c>
      <c r="AQ541" s="32" t="s">
        <v>78</v>
      </c>
      <c r="AR541" s="33">
        <v>2450.7436499999999</v>
      </c>
      <c r="AS541" s="34">
        <v>2031.2727150000001</v>
      </c>
      <c r="AT541" s="33">
        <v>199.016391</v>
      </c>
      <c r="AU541" s="35">
        <v>220.454544</v>
      </c>
      <c r="AV541" s="33">
        <v>1601.2891079999999</v>
      </c>
      <c r="AW541" s="33">
        <v>849.45454199999995</v>
      </c>
      <c r="AX541" s="53">
        <v>67</v>
      </c>
      <c r="AY541" s="53">
        <v>64</v>
      </c>
      <c r="AZ541" s="38">
        <f t="shared" si="280"/>
        <v>45464</v>
      </c>
      <c r="BA541" s="39">
        <f t="shared" si="281"/>
        <v>0.54155455425276111</v>
      </c>
      <c r="BB541" s="40">
        <f t="shared" si="282"/>
        <v>274.07772303646516</v>
      </c>
      <c r="BC541" s="39">
        <f t="shared" si="283"/>
        <v>0.28728477172080619</v>
      </c>
      <c r="BD541" s="40">
        <f t="shared" si="284"/>
        <v>145.39321196353467</v>
      </c>
      <c r="BE541" s="39">
        <f t="shared" si="285"/>
        <v>8.9954142694606193E-2</v>
      </c>
      <c r="BF541" s="39">
        <f t="shared" si="286"/>
        <v>8.1206531331826565E-2</v>
      </c>
    </row>
    <row r="542" spans="40:58" x14ac:dyDescent="0.3">
      <c r="AN542" s="37">
        <f t="shared" si="279"/>
        <v>6</v>
      </c>
      <c r="AO542" s="32" t="s">
        <v>74</v>
      </c>
      <c r="AP542" s="32" t="s">
        <v>275</v>
      </c>
      <c r="AQ542" s="32" t="s">
        <v>81</v>
      </c>
      <c r="AR542" s="33">
        <v>3615.4321599999998</v>
      </c>
      <c r="AS542" s="34">
        <v>3468.181787</v>
      </c>
      <c r="AT542" s="33">
        <v>31.654247999999999</v>
      </c>
      <c r="AU542" s="35">
        <v>115.596125</v>
      </c>
      <c r="AV542" s="33">
        <v>3268.92695</v>
      </c>
      <c r="AW542" s="33">
        <v>346.50520999999998</v>
      </c>
      <c r="AX542" s="53">
        <v>161</v>
      </c>
      <c r="AY542" s="53">
        <v>17</v>
      </c>
      <c r="AZ542" s="38">
        <f t="shared" si="280"/>
        <v>45465</v>
      </c>
      <c r="BA542" s="39">
        <f t="shared" si="281"/>
        <v>0.86733452689539658</v>
      </c>
      <c r="BB542" s="40">
        <f t="shared" si="282"/>
        <v>133.13780798399821</v>
      </c>
      <c r="BC542" s="39">
        <f t="shared" si="283"/>
        <v>9.1937182133158407E-2</v>
      </c>
      <c r="BD542" s="40">
        <f t="shared" si="284"/>
        <v>14.11256501600165</v>
      </c>
      <c r="BE542" s="39">
        <f t="shared" si="285"/>
        <v>3.1972975811555539E-2</v>
      </c>
      <c r="BF542" s="39">
        <f t="shared" si="286"/>
        <v>8.7553151598894884E-3</v>
      </c>
    </row>
    <row r="543" spans="40:58" x14ac:dyDescent="0.3">
      <c r="AN543" s="37">
        <f t="shared" si="279"/>
        <v>6</v>
      </c>
      <c r="AO543" s="32" t="s">
        <v>74</v>
      </c>
      <c r="AP543" s="32" t="s">
        <v>276</v>
      </c>
      <c r="AQ543" s="32" t="s">
        <v>84</v>
      </c>
      <c r="AR543" s="33">
        <v>2547.4999760000001</v>
      </c>
      <c r="AS543" s="34">
        <v>2227.9545229999999</v>
      </c>
      <c r="AT543" s="33">
        <v>25.454545</v>
      </c>
      <c r="AU543" s="35">
        <v>294.09090800000001</v>
      </c>
      <c r="AV543" s="33">
        <v>1832.9545270000001</v>
      </c>
      <c r="AW543" s="33">
        <v>714.54544899999996</v>
      </c>
      <c r="AX543" s="53">
        <v>88</v>
      </c>
      <c r="AY543" s="53">
        <v>47</v>
      </c>
      <c r="AZ543" s="38">
        <f t="shared" si="280"/>
        <v>45466</v>
      </c>
      <c r="BA543" s="39">
        <f t="shared" si="281"/>
        <v>0.62925928933444941</v>
      </c>
      <c r="BB543" s="40">
        <f t="shared" si="282"/>
        <v>229.9165025227133</v>
      </c>
      <c r="BC543" s="39">
        <f t="shared" si="283"/>
        <v>0.24530579172131581</v>
      </c>
      <c r="BD543" s="40">
        <f t="shared" si="284"/>
        <v>89.628950477286878</v>
      </c>
      <c r="BE543" s="39">
        <f t="shared" si="285"/>
        <v>0.11544294829072846</v>
      </c>
      <c r="BF543" s="39">
        <f t="shared" si="286"/>
        <v>9.9919706535062987E-3</v>
      </c>
    </row>
    <row r="544" spans="40:58" x14ac:dyDescent="0.3">
      <c r="AN544" s="37">
        <f t="shared" si="279"/>
        <v>6</v>
      </c>
      <c r="AO544" s="32" t="s">
        <v>74</v>
      </c>
      <c r="AP544" s="32" t="s">
        <v>277</v>
      </c>
      <c r="AQ544" s="32" t="s">
        <v>67</v>
      </c>
      <c r="AR544" s="33">
        <v>1332.7302420000001</v>
      </c>
      <c r="AS544" s="34">
        <v>939.09090300000003</v>
      </c>
      <c r="AT544" s="33">
        <v>31.999998999999999</v>
      </c>
      <c r="AU544" s="35">
        <v>361.63934</v>
      </c>
      <c r="AV544" s="33">
        <v>693.09388300000001</v>
      </c>
      <c r="AW544" s="33">
        <v>639.63635899999997</v>
      </c>
      <c r="AX544" s="53">
        <v>21</v>
      </c>
      <c r="AY544" s="53">
        <v>40</v>
      </c>
      <c r="AZ544" s="38">
        <f t="shared" si="280"/>
        <v>45467</v>
      </c>
      <c r="BA544" s="39">
        <f t="shared" si="281"/>
        <v>0.36645039486629571</v>
      </c>
      <c r="BB544" s="40">
        <f t="shared" si="282"/>
        <v>204.71435956884616</v>
      </c>
      <c r="BC544" s="39">
        <f t="shared" si="283"/>
        <v>0.33818650268825073</v>
      </c>
      <c r="BD544" s="40">
        <f t="shared" si="284"/>
        <v>188.92497943115387</v>
      </c>
      <c r="BE544" s="39">
        <f t="shared" si="285"/>
        <v>0.27135224263936225</v>
      </c>
      <c r="BF544" s="39">
        <f t="shared" si="286"/>
        <v>2.40108598060912E-2</v>
      </c>
    </row>
    <row r="545" spans="40:58" x14ac:dyDescent="0.3">
      <c r="AN545" s="37">
        <f t="shared" si="279"/>
        <v>6</v>
      </c>
      <c r="AO545" s="32" t="s">
        <v>74</v>
      </c>
      <c r="AP545" s="32" t="s">
        <v>278</v>
      </c>
      <c r="AQ545" s="32" t="s">
        <v>70</v>
      </c>
      <c r="AR545" s="33">
        <v>1441.555877</v>
      </c>
      <c r="AS545" s="34">
        <v>1333.999992</v>
      </c>
      <c r="AT545" s="33">
        <v>56.818179999999998</v>
      </c>
      <c r="AU545" s="35">
        <v>50.737704999999998</v>
      </c>
      <c r="AV545" s="33">
        <v>962.64678400000003</v>
      </c>
      <c r="AW545" s="33">
        <v>478.90909299999998</v>
      </c>
      <c r="AX545" s="53">
        <v>47</v>
      </c>
      <c r="AY545" s="53">
        <v>35</v>
      </c>
      <c r="AZ545" s="38">
        <f t="shared" si="280"/>
        <v>45468</v>
      </c>
      <c r="BA545" s="39">
        <f t="shared" si="281"/>
        <v>0.61795923840566924</v>
      </c>
      <c r="BB545" s="40">
        <f t="shared" si="282"/>
        <v>71.824012129863377</v>
      </c>
      <c r="BC545" s="39">
        <f t="shared" si="283"/>
        <v>0.30742978971592327</v>
      </c>
      <c r="BD545" s="40">
        <f t="shared" si="284"/>
        <v>35.731872870136613</v>
      </c>
      <c r="BE545" s="39">
        <f t="shared" si="285"/>
        <v>3.519648860617839E-2</v>
      </c>
      <c r="BF545" s="39">
        <f t="shared" si="286"/>
        <v>3.9414483272229066E-2</v>
      </c>
    </row>
    <row r="546" spans="40:58" x14ac:dyDescent="0.3">
      <c r="AN546" s="37">
        <f t="shared" si="279"/>
        <v>6</v>
      </c>
      <c r="AO546" s="32" t="s">
        <v>74</v>
      </c>
      <c r="AP546" s="32" t="s">
        <v>279</v>
      </c>
      <c r="AQ546" s="32" t="s">
        <v>72</v>
      </c>
      <c r="AR546" s="33">
        <v>1695.0297949999999</v>
      </c>
      <c r="AS546" s="34">
        <v>1515.454534</v>
      </c>
      <c r="AT546" s="33">
        <v>1</v>
      </c>
      <c r="AU546" s="35">
        <v>179.57526100000001</v>
      </c>
      <c r="AV546" s="33">
        <v>1168.929948</v>
      </c>
      <c r="AW546" s="33">
        <v>526.09984699999995</v>
      </c>
      <c r="AX546" s="53">
        <v>52</v>
      </c>
      <c r="AY546" s="53">
        <v>33</v>
      </c>
      <c r="AZ546" s="38">
        <f t="shared" si="280"/>
        <v>45469</v>
      </c>
      <c r="BA546" s="39">
        <f t="shared" si="281"/>
        <v>0.61656195585017792</v>
      </c>
      <c r="BB546" s="40">
        <f t="shared" si="282"/>
        <v>123.83906237047378</v>
      </c>
      <c r="BC546" s="39">
        <f t="shared" si="283"/>
        <v>0.27749579963606114</v>
      </c>
      <c r="BD546" s="40">
        <f t="shared" si="284"/>
        <v>55.736198629526179</v>
      </c>
      <c r="BE546" s="39">
        <f t="shared" si="285"/>
        <v>0.1059422445137609</v>
      </c>
      <c r="BF546" s="39">
        <f t="shared" si="286"/>
        <v>5.8996013105480551E-4</v>
      </c>
    </row>
    <row r="547" spans="40:58" x14ac:dyDescent="0.3">
      <c r="AN547" s="37">
        <f t="shared" si="279"/>
        <v>6</v>
      </c>
      <c r="AO547" s="32" t="s">
        <v>74</v>
      </c>
      <c r="AP547" s="32" t="s">
        <v>280</v>
      </c>
      <c r="AQ547" s="32" t="s">
        <v>75</v>
      </c>
      <c r="AR547" s="33">
        <v>1375.2658590000001</v>
      </c>
      <c r="AS547" s="34">
        <v>1273.12726</v>
      </c>
      <c r="AT547" s="33">
        <v>44.865870999999999</v>
      </c>
      <c r="AU547" s="35">
        <v>57.272728000000001</v>
      </c>
      <c r="AV547" s="33">
        <v>946.13858800000003</v>
      </c>
      <c r="AW547" s="33">
        <v>429.12727100000001</v>
      </c>
      <c r="AX547" s="53">
        <v>47</v>
      </c>
      <c r="AY547" s="53">
        <v>30</v>
      </c>
      <c r="AZ547" s="38">
        <f t="shared" si="280"/>
        <v>45470</v>
      </c>
      <c r="BA547" s="39">
        <f t="shared" si="281"/>
        <v>0.63687360370907353</v>
      </c>
      <c r="BB547" s="40">
        <f t="shared" si="282"/>
        <v>70.268064320615352</v>
      </c>
      <c r="BC547" s="39">
        <f t="shared" si="283"/>
        <v>0.28885813875251243</v>
      </c>
      <c r="BD547" s="40">
        <f t="shared" si="284"/>
        <v>31.870534679384765</v>
      </c>
      <c r="BE547" s="39">
        <f t="shared" si="285"/>
        <v>4.1644840977616386E-2</v>
      </c>
      <c r="BF547" s="39">
        <f t="shared" si="286"/>
        <v>3.2623416560797494E-2</v>
      </c>
    </row>
    <row r="548" spans="40:58" x14ac:dyDescent="0.3">
      <c r="AN548" s="37">
        <f t="shared" si="279"/>
        <v>6</v>
      </c>
      <c r="AO548" s="32" t="s">
        <v>74</v>
      </c>
      <c r="AP548" s="32" t="s">
        <v>281</v>
      </c>
      <c r="AQ548" s="32" t="s">
        <v>78</v>
      </c>
      <c r="AR548" s="33">
        <v>2000.3233869999999</v>
      </c>
      <c r="AS548" s="34">
        <v>1865.181808</v>
      </c>
      <c r="AT548" s="33">
        <v>1</v>
      </c>
      <c r="AU548" s="35">
        <v>135.14157900000001</v>
      </c>
      <c r="AV548" s="33">
        <v>1679.232479</v>
      </c>
      <c r="AW548" s="33">
        <v>321.09090800000001</v>
      </c>
      <c r="AX548" s="53">
        <v>92</v>
      </c>
      <c r="AY548" s="53">
        <v>22</v>
      </c>
      <c r="AZ548" s="38">
        <f t="shared" si="280"/>
        <v>45471</v>
      </c>
      <c r="BA548" s="39">
        <f t="shared" si="281"/>
        <v>0.78276531121745374</v>
      </c>
      <c r="BB548" s="40">
        <f t="shared" si="282"/>
        <v>113.4487204393937</v>
      </c>
      <c r="BC548" s="39">
        <f t="shared" si="283"/>
        <v>0.14967482327365994</v>
      </c>
      <c r="BD548" s="40">
        <f t="shared" si="284"/>
        <v>21.692858560606176</v>
      </c>
      <c r="BE548" s="39">
        <f t="shared" si="285"/>
        <v>6.7559865508886346E-2</v>
      </c>
      <c r="BF548" s="39">
        <f t="shared" si="286"/>
        <v>4.9991916632028061E-4</v>
      </c>
    </row>
    <row r="549" spans="40:58" x14ac:dyDescent="0.3">
      <c r="AN549" s="37">
        <f t="shared" si="279"/>
        <v>6</v>
      </c>
      <c r="AO549" s="32" t="s">
        <v>74</v>
      </c>
      <c r="AP549" s="32" t="s">
        <v>282</v>
      </c>
      <c r="AQ549" s="32" t="s">
        <v>81</v>
      </c>
      <c r="AR549" s="33">
        <v>2903.1668979999999</v>
      </c>
      <c r="AS549" s="34">
        <v>2507.2727129999998</v>
      </c>
      <c r="AT549" s="33">
        <v>157.965721</v>
      </c>
      <c r="AU549" s="35">
        <v>237.92846399999999</v>
      </c>
      <c r="AV549" s="33">
        <v>2421.6020739999999</v>
      </c>
      <c r="AW549" s="33">
        <v>481.56482399999999</v>
      </c>
      <c r="AX549" s="53">
        <v>118</v>
      </c>
      <c r="AY549" s="53">
        <v>26</v>
      </c>
      <c r="AZ549" s="38">
        <f t="shared" si="280"/>
        <v>45472</v>
      </c>
      <c r="BA549" s="39">
        <f t="shared" si="281"/>
        <v>0.72037784432156049</v>
      </c>
      <c r="BB549" s="40">
        <f t="shared" si="282"/>
        <v>330.22496231304848</v>
      </c>
      <c r="BC549" s="39">
        <f t="shared" si="283"/>
        <v>0.14325583610076295</v>
      </c>
      <c r="BD549" s="40">
        <f t="shared" si="284"/>
        <v>65.669222686951585</v>
      </c>
      <c r="BE549" s="39">
        <f t="shared" si="285"/>
        <v>8.1954800519360285E-2</v>
      </c>
      <c r="BF549" s="39">
        <f t="shared" si="286"/>
        <v>5.4411519058316295E-2</v>
      </c>
    </row>
    <row r="550" spans="40:58" x14ac:dyDescent="0.3">
      <c r="AN550" s="37">
        <f t="shared" si="279"/>
        <v>6</v>
      </c>
      <c r="AO550" s="32" t="s">
        <v>74</v>
      </c>
      <c r="AP550" s="32" t="s">
        <v>283</v>
      </c>
      <c r="AQ550" s="32" t="s">
        <v>84</v>
      </c>
      <c r="AR550" s="33">
        <v>2923.2935630000002</v>
      </c>
      <c r="AS550" s="34">
        <v>2503.1817940000001</v>
      </c>
      <c r="AT550" s="33">
        <v>62.377048000000002</v>
      </c>
      <c r="AU550" s="35">
        <v>357.73472099999998</v>
      </c>
      <c r="AV550" s="33">
        <v>2434.202659</v>
      </c>
      <c r="AW550" s="33">
        <v>489.09090400000002</v>
      </c>
      <c r="AX550" s="53">
        <v>105</v>
      </c>
      <c r="AY550" s="53">
        <v>32</v>
      </c>
      <c r="AZ550" s="38">
        <f t="shared" si="280"/>
        <v>45473</v>
      </c>
      <c r="BA550" s="39">
        <f t="shared" si="281"/>
        <v>0.71302418913420118</v>
      </c>
      <c r="BB550" s="40">
        <f t="shared" si="282"/>
        <v>349.82363664069476</v>
      </c>
      <c r="BC550" s="39">
        <f t="shared" si="283"/>
        <v>0.1432640145832301</v>
      </c>
      <c r="BD550" s="40">
        <f t="shared" si="284"/>
        <v>70.288132359305308</v>
      </c>
      <c r="BE550" s="39">
        <f t="shared" si="285"/>
        <v>0.12237386129392984</v>
      </c>
      <c r="BF550" s="39">
        <f t="shared" si="286"/>
        <v>2.1337934988638702E-2</v>
      </c>
    </row>
    <row r="551" spans="40:58" x14ac:dyDescent="0.3">
      <c r="AN551" s="37">
        <f t="shared" si="279"/>
        <v>7</v>
      </c>
      <c r="AO551" s="32" t="s">
        <v>74</v>
      </c>
      <c r="AP551" s="32" t="s">
        <v>284</v>
      </c>
      <c r="AQ551" s="32" t="s">
        <v>67</v>
      </c>
      <c r="AR551" s="33">
        <v>1461.3636240000001</v>
      </c>
      <c r="AS551" s="34">
        <v>1326.8181689999999</v>
      </c>
      <c r="AT551" s="33">
        <v>1</v>
      </c>
      <c r="AU551" s="35">
        <v>134.545455</v>
      </c>
      <c r="AV551" s="33">
        <v>920.27272000000005</v>
      </c>
      <c r="AW551" s="33">
        <v>541.09090400000002</v>
      </c>
      <c r="AX551" s="53">
        <v>43</v>
      </c>
      <c r="AY551" s="53">
        <v>36</v>
      </c>
      <c r="AZ551" s="38">
        <f t="shared" si="280"/>
        <v>45474</v>
      </c>
      <c r="BA551" s="39">
        <f t="shared" si="281"/>
        <v>0.57175684509579316</v>
      </c>
      <c r="BB551" s="40">
        <f t="shared" si="282"/>
        <v>84.728064804005115</v>
      </c>
      <c r="BC551" s="39">
        <f t="shared" si="283"/>
        <v>0.33617472457628722</v>
      </c>
      <c r="BD551" s="40">
        <f t="shared" si="284"/>
        <v>49.81739019599506</v>
      </c>
      <c r="BE551" s="39">
        <f t="shared" si="285"/>
        <v>9.2068430327919532E-2</v>
      </c>
      <c r="BF551" s="39">
        <f t="shared" si="286"/>
        <v>6.8429238526057624E-4</v>
      </c>
    </row>
    <row r="552" spans="40:58" x14ac:dyDescent="0.3">
      <c r="AN552" s="37">
        <f t="shared" si="279"/>
        <v>7</v>
      </c>
      <c r="AO552" s="32" t="s">
        <v>74</v>
      </c>
      <c r="AP552" s="32" t="s">
        <v>285</v>
      </c>
      <c r="AQ552" s="32" t="s">
        <v>70</v>
      </c>
      <c r="AR552" s="33">
        <v>1564.117929</v>
      </c>
      <c r="AS552" s="34">
        <v>1461.7036230000001</v>
      </c>
      <c r="AT552" s="33">
        <v>8.1818179999999998</v>
      </c>
      <c r="AU552" s="35">
        <v>94.232488000000004</v>
      </c>
      <c r="AV552" s="33">
        <v>1210.1415689999999</v>
      </c>
      <c r="AW552" s="33">
        <v>353.97636</v>
      </c>
      <c r="AX552" s="53">
        <v>63</v>
      </c>
      <c r="AY552" s="53">
        <v>25</v>
      </c>
      <c r="AZ552" s="38">
        <f t="shared" si="280"/>
        <v>45475</v>
      </c>
      <c r="BA552" s="39">
        <f t="shared" si="281"/>
        <v>0.72303032787145816</v>
      </c>
      <c r="BB552" s="40">
        <f t="shared" si="282"/>
        <v>79.236869965503715</v>
      </c>
      <c r="BC552" s="39">
        <f t="shared" si="283"/>
        <v>0.21149231642462929</v>
      </c>
      <c r="BD552" s="40">
        <f t="shared" si="284"/>
        <v>23.177436034496168</v>
      </c>
      <c r="BE552" s="39">
        <f t="shared" si="285"/>
        <v>6.0246408696463451E-2</v>
      </c>
      <c r="BF552" s="39">
        <f t="shared" si="286"/>
        <v>5.2309470074490784E-3</v>
      </c>
    </row>
    <row r="553" spans="40:58" x14ac:dyDescent="0.3">
      <c r="AN553" s="37">
        <f t="shared" si="279"/>
        <v>7</v>
      </c>
      <c r="AO553" s="32" t="s">
        <v>74</v>
      </c>
      <c r="AP553" s="32" t="s">
        <v>286</v>
      </c>
      <c r="AQ553" s="32" t="s">
        <v>72</v>
      </c>
      <c r="AR553" s="33">
        <v>1618.95975</v>
      </c>
      <c r="AS553" s="34">
        <v>1383.363627</v>
      </c>
      <c r="AT553" s="33">
        <v>28.181818</v>
      </c>
      <c r="AU553" s="35">
        <v>207.41430500000001</v>
      </c>
      <c r="AV553" s="33">
        <v>1255.1415689999999</v>
      </c>
      <c r="AW553" s="33">
        <v>363.81818099999998</v>
      </c>
      <c r="AX553" s="53">
        <v>61</v>
      </c>
      <c r="AY553" s="53">
        <v>24</v>
      </c>
      <c r="AZ553" s="38">
        <f t="shared" si="280"/>
        <v>45476</v>
      </c>
      <c r="BA553" s="39">
        <f t="shared" si="281"/>
        <v>0.66245588491563234</v>
      </c>
      <c r="BB553" s="40">
        <f t="shared" si="282"/>
        <v>182.65215517095899</v>
      </c>
      <c r="BC553" s="39">
        <f t="shared" si="283"/>
        <v>0.19202096480221881</v>
      </c>
      <c r="BD553" s="40">
        <f t="shared" si="284"/>
        <v>52.943967829041007</v>
      </c>
      <c r="BE553" s="39">
        <f t="shared" si="285"/>
        <v>0.12811578854878883</v>
      </c>
      <c r="BF553" s="39">
        <f t="shared" si="286"/>
        <v>1.7407361733359956E-2</v>
      </c>
    </row>
    <row r="554" spans="40:58" x14ac:dyDescent="0.3">
      <c r="AN554" s="37">
        <f t="shared" si="279"/>
        <v>7</v>
      </c>
      <c r="AO554" s="32" t="s">
        <v>74</v>
      </c>
      <c r="AP554" s="32" t="s">
        <v>287</v>
      </c>
      <c r="AQ554" s="32" t="s">
        <v>75</v>
      </c>
      <c r="AR554" s="33">
        <v>1659.4232400000001</v>
      </c>
      <c r="AS554" s="34">
        <v>1586.1818089999999</v>
      </c>
      <c r="AT554" s="33">
        <v>7.2727269999999997</v>
      </c>
      <c r="AU554" s="35">
        <v>65.968704000000002</v>
      </c>
      <c r="AV554" s="33">
        <v>1096.605059</v>
      </c>
      <c r="AW554" s="33">
        <v>562.81818099999998</v>
      </c>
      <c r="AX554" s="53">
        <v>56</v>
      </c>
      <c r="AY554" s="53">
        <v>40</v>
      </c>
      <c r="AZ554" s="38">
        <f t="shared" si="280"/>
        <v>45477</v>
      </c>
      <c r="BA554" s="39">
        <f t="shared" si="281"/>
        <v>0.63166799654715244</v>
      </c>
      <c r="BB554" s="40">
        <f t="shared" si="282"/>
        <v>48.400505565415365</v>
      </c>
      <c r="BC554" s="39">
        <f t="shared" si="283"/>
        <v>0.32419532437391635</v>
      </c>
      <c r="BD554" s="40">
        <f t="shared" si="284"/>
        <v>24.840925434584786</v>
      </c>
      <c r="BE554" s="39">
        <f t="shared" si="285"/>
        <v>3.9753995490626005E-2</v>
      </c>
      <c r="BF554" s="39">
        <f t="shared" si="286"/>
        <v>4.382683588305054E-3</v>
      </c>
    </row>
    <row r="555" spans="40:58" x14ac:dyDescent="0.3">
      <c r="AN555" s="37">
        <f t="shared" si="279"/>
        <v>7</v>
      </c>
      <c r="AO555" s="32" t="s">
        <v>74</v>
      </c>
      <c r="AP555" s="32" t="s">
        <v>288</v>
      </c>
      <c r="AQ555" s="32" t="s">
        <v>78</v>
      </c>
      <c r="AR555" s="33">
        <v>2192.4545250000001</v>
      </c>
      <c r="AS555" s="34">
        <v>2006.9999809999999</v>
      </c>
      <c r="AT555" s="33">
        <v>54.999999000000003</v>
      </c>
      <c r="AU555" s="35">
        <v>130.454545</v>
      </c>
      <c r="AV555" s="33">
        <v>1731.363617</v>
      </c>
      <c r="AW555" s="33">
        <v>461.09090800000001</v>
      </c>
      <c r="AX555" s="53">
        <v>90</v>
      </c>
      <c r="AY555" s="53">
        <v>29</v>
      </c>
      <c r="AZ555" s="38">
        <f t="shared" si="280"/>
        <v>45478</v>
      </c>
      <c r="BA555" s="39">
        <f t="shared" si="281"/>
        <v>0.72289374513429761</v>
      </c>
      <c r="BB555" s="40">
        <f t="shared" si="282"/>
        <v>146.45195438611248</v>
      </c>
      <c r="BC555" s="39">
        <f t="shared" si="283"/>
        <v>0.1925186194619532</v>
      </c>
      <c r="BD555" s="40">
        <f t="shared" si="284"/>
        <v>39.002589613887672</v>
      </c>
      <c r="BE555" s="39">
        <f t="shared" si="285"/>
        <v>5.9501596732091849E-2</v>
      </c>
      <c r="BF555" s="39">
        <f t="shared" si="286"/>
        <v>2.5086038671657283E-2</v>
      </c>
    </row>
    <row r="556" spans="40:58" x14ac:dyDescent="0.3">
      <c r="AN556" s="37">
        <f t="shared" si="279"/>
        <v>7</v>
      </c>
      <c r="AO556" s="32" t="s">
        <v>74</v>
      </c>
      <c r="AP556" s="32" t="s">
        <v>289</v>
      </c>
      <c r="AQ556" s="32" t="s">
        <v>81</v>
      </c>
      <c r="AR556" s="33">
        <v>4553.4142540000003</v>
      </c>
      <c r="AS556" s="34">
        <v>4132.4544939999996</v>
      </c>
      <c r="AT556" s="33">
        <v>256.545455</v>
      </c>
      <c r="AU556" s="35">
        <v>164.41430500000001</v>
      </c>
      <c r="AV556" s="33">
        <v>4017.232446</v>
      </c>
      <c r="AW556" s="33">
        <v>536.18180800000005</v>
      </c>
      <c r="AX556" s="53">
        <v>195</v>
      </c>
      <c r="AY556" s="53">
        <v>33</v>
      </c>
      <c r="AZ556" s="38">
        <f t="shared" si="280"/>
        <v>45479</v>
      </c>
      <c r="BA556" s="39">
        <f t="shared" si="281"/>
        <v>0.80068319986977776</v>
      </c>
      <c r="BB556" s="40">
        <f t="shared" si="282"/>
        <v>371.39015077462255</v>
      </c>
      <c r="BC556" s="39">
        <f t="shared" si="283"/>
        <v>0.10686754413946672</v>
      </c>
      <c r="BD556" s="40">
        <f t="shared" si="284"/>
        <v>49.569609225378073</v>
      </c>
      <c r="BE556" s="39">
        <f t="shared" si="285"/>
        <v>3.610791723058545E-2</v>
      </c>
      <c r="BF556" s="39">
        <f t="shared" si="286"/>
        <v>5.6341338760169828E-2</v>
      </c>
    </row>
    <row r="557" spans="40:58" x14ac:dyDescent="0.3">
      <c r="AN557" s="37">
        <f t="shared" si="279"/>
        <v>7</v>
      </c>
      <c r="AO557" s="32" t="s">
        <v>74</v>
      </c>
      <c r="AP557" s="32" t="s">
        <v>290</v>
      </c>
      <c r="AQ557" s="32" t="s">
        <v>84</v>
      </c>
      <c r="AR557" s="33">
        <v>2064.4265070000001</v>
      </c>
      <c r="AS557" s="34">
        <v>1865.4545270000001</v>
      </c>
      <c r="AT557" s="33">
        <v>47.593144000000002</v>
      </c>
      <c r="AU557" s="35">
        <v>151.37883600000001</v>
      </c>
      <c r="AV557" s="33">
        <v>1640.335603</v>
      </c>
      <c r="AW557" s="33">
        <v>424.09090400000002</v>
      </c>
      <c r="AX557" s="53">
        <v>80</v>
      </c>
      <c r="AY557" s="53">
        <v>27</v>
      </c>
      <c r="AZ557" s="38">
        <f t="shared" si="280"/>
        <v>45480</v>
      </c>
      <c r="BA557" s="39">
        <f t="shared" si="281"/>
        <v>0.71799021365575233</v>
      </c>
      <c r="BB557" s="40">
        <f t="shared" si="282"/>
        <v>158.09757416247126</v>
      </c>
      <c r="BC557" s="39">
        <f t="shared" si="283"/>
        <v>0.18562854955750246</v>
      </c>
      <c r="BD557" s="40">
        <f t="shared" si="284"/>
        <v>40.874405837528769</v>
      </c>
      <c r="BE557" s="39">
        <f t="shared" si="285"/>
        <v>7.3327306875158232E-2</v>
      </c>
      <c r="BF557" s="39">
        <f t="shared" si="286"/>
        <v>2.3053929911586821E-2</v>
      </c>
    </row>
    <row r="558" spans="40:58" x14ac:dyDescent="0.3">
      <c r="AN558" s="37">
        <f t="shared" si="279"/>
        <v>7</v>
      </c>
      <c r="AO558" s="32" t="s">
        <v>74</v>
      </c>
      <c r="AP558" s="32" t="s">
        <v>291</v>
      </c>
      <c r="AQ558" s="32" t="s">
        <v>67</v>
      </c>
      <c r="AR558" s="33">
        <v>1489.267343</v>
      </c>
      <c r="AS558" s="34">
        <v>1175.27271</v>
      </c>
      <c r="AT558" s="33">
        <v>87.481369999999998</v>
      </c>
      <c r="AU558" s="35">
        <v>226.51326299999999</v>
      </c>
      <c r="AV558" s="33">
        <v>1303.085523</v>
      </c>
      <c r="AW558" s="33">
        <v>186.18181999999999</v>
      </c>
      <c r="AX558" s="53">
        <v>59</v>
      </c>
      <c r="AY558" s="53">
        <v>14</v>
      </c>
      <c r="AZ558" s="38">
        <f t="shared" si="280"/>
        <v>45481</v>
      </c>
      <c r="BA558" s="39">
        <f t="shared" si="281"/>
        <v>0.69050406431281752</v>
      </c>
      <c r="BB558" s="40">
        <f t="shared" si="282"/>
        <v>274.74036981014905</v>
      </c>
      <c r="BC558" s="39">
        <f t="shared" si="283"/>
        <v>9.8657610066286816E-2</v>
      </c>
      <c r="BD558" s="40">
        <f t="shared" si="284"/>
        <v>39.254263189850974</v>
      </c>
      <c r="BE558" s="39">
        <f t="shared" si="285"/>
        <v>0.15209711276130494</v>
      </c>
      <c r="BF558" s="39">
        <f t="shared" si="286"/>
        <v>5.874121285959065E-2</v>
      </c>
    </row>
    <row r="559" spans="40:58" x14ac:dyDescent="0.3">
      <c r="AN559" s="37">
        <f t="shared" si="279"/>
        <v>7</v>
      </c>
      <c r="AO559" s="32" t="s">
        <v>74</v>
      </c>
      <c r="AP559" s="32" t="s">
        <v>292</v>
      </c>
      <c r="AQ559" s="32" t="s">
        <v>70</v>
      </c>
      <c r="AR559" s="33">
        <v>1909.0610859999999</v>
      </c>
      <c r="AS559" s="34">
        <v>1533.363625</v>
      </c>
      <c r="AT559" s="33">
        <v>227.72726900000001</v>
      </c>
      <c r="AU559" s="35">
        <v>147.970192</v>
      </c>
      <c r="AV559" s="33">
        <v>1281.63635</v>
      </c>
      <c r="AW559" s="33">
        <v>627.42473600000005</v>
      </c>
      <c r="AX559" s="53">
        <v>58</v>
      </c>
      <c r="AY559" s="53">
        <v>39</v>
      </c>
      <c r="AZ559" s="38">
        <f t="shared" si="280"/>
        <v>45482</v>
      </c>
      <c r="BA559" s="39">
        <f t="shared" si="281"/>
        <v>0.53922537696468287</v>
      </c>
      <c r="BB559" s="40">
        <f t="shared" si="282"/>
        <v>252.22216625304327</v>
      </c>
      <c r="BC559" s="39">
        <f t="shared" si="283"/>
        <v>0.26397764060497086</v>
      </c>
      <c r="BD559" s="40">
        <f t="shared" si="284"/>
        <v>123.47529474695673</v>
      </c>
      <c r="BE559" s="39">
        <f t="shared" si="285"/>
        <v>7.7509406631946817E-2</v>
      </c>
      <c r="BF559" s="39">
        <f t="shared" si="286"/>
        <v>0.11928757579839958</v>
      </c>
    </row>
    <row r="560" spans="40:58" x14ac:dyDescent="0.3">
      <c r="AN560" s="37">
        <f t="shared" si="279"/>
        <v>7</v>
      </c>
      <c r="AO560" s="32" t="s">
        <v>74</v>
      </c>
      <c r="AP560" s="32" t="s">
        <v>293</v>
      </c>
      <c r="AQ560" s="32" t="s">
        <v>72</v>
      </c>
      <c r="AR560" s="33">
        <v>2108.6363489999999</v>
      </c>
      <c r="AS560" s="34">
        <v>2010.1818020000001</v>
      </c>
      <c r="AT560" s="33">
        <v>1</v>
      </c>
      <c r="AU560" s="35">
        <v>98.454547000000005</v>
      </c>
      <c r="AV560" s="33">
        <v>1707.0908959999999</v>
      </c>
      <c r="AW560" s="33">
        <v>401.54545300000001</v>
      </c>
      <c r="AX560" s="53">
        <v>83</v>
      </c>
      <c r="AY560" s="53">
        <v>29</v>
      </c>
      <c r="AZ560" s="38">
        <f t="shared" si="280"/>
        <v>45483</v>
      </c>
      <c r="BA560" s="39">
        <f t="shared" si="281"/>
        <v>0.77177126723636802</v>
      </c>
      <c r="BB560" s="40">
        <f t="shared" si="282"/>
        <v>79.705948791601628</v>
      </c>
      <c r="BC560" s="39">
        <f t="shared" si="283"/>
        <v>0.18153763448739724</v>
      </c>
      <c r="BD560" s="40">
        <f t="shared" si="284"/>
        <v>18.748598208398199</v>
      </c>
      <c r="BE560" s="39">
        <f t="shared" si="285"/>
        <v>4.6691098276234834E-2</v>
      </c>
      <c r="BF560" s="39">
        <f t="shared" si="286"/>
        <v>4.742401412525399E-4</v>
      </c>
    </row>
    <row r="561" spans="40:58" x14ac:dyDescent="0.3">
      <c r="AN561" s="37">
        <f t="shared" si="279"/>
        <v>7</v>
      </c>
      <c r="AO561" s="32" t="s">
        <v>74</v>
      </c>
      <c r="AP561" s="32" t="s">
        <v>294</v>
      </c>
      <c r="AQ561" s="32" t="s">
        <v>75</v>
      </c>
      <c r="AR561" s="33">
        <v>1544.974299</v>
      </c>
      <c r="AS561" s="34">
        <v>1369.196357</v>
      </c>
      <c r="AT561" s="33">
        <v>51.363636</v>
      </c>
      <c r="AU561" s="35">
        <v>124.414306</v>
      </c>
      <c r="AV561" s="33">
        <v>1113.050667</v>
      </c>
      <c r="AW561" s="33">
        <v>431.923632</v>
      </c>
      <c r="AX561" s="53">
        <v>52</v>
      </c>
      <c r="AY561" s="53">
        <v>24</v>
      </c>
      <c r="AZ561" s="38">
        <f t="shared" si="280"/>
        <v>45484</v>
      </c>
      <c r="BA561" s="39">
        <f t="shared" si="281"/>
        <v>0.63846655251129869</v>
      </c>
      <c r="BB561" s="40">
        <f t="shared" si="282"/>
        <v>126.63625259890956</v>
      </c>
      <c r="BC561" s="39">
        <f t="shared" si="283"/>
        <v>0.247759424119009</v>
      </c>
      <c r="BD561" s="40">
        <f t="shared" si="284"/>
        <v>49.141689401090368</v>
      </c>
      <c r="BE561" s="39">
        <f t="shared" si="285"/>
        <v>8.0528398485676042E-2</v>
      </c>
      <c r="BF561" s="39">
        <f t="shared" si="286"/>
        <v>3.3245624884016278E-2</v>
      </c>
    </row>
    <row r="562" spans="40:58" x14ac:dyDescent="0.3">
      <c r="AN562" s="37">
        <f t="shared" si="279"/>
        <v>7</v>
      </c>
      <c r="AO562" s="32" t="s">
        <v>74</v>
      </c>
      <c r="AP562" s="32" t="s">
        <v>295</v>
      </c>
      <c r="AQ562" s="32" t="s">
        <v>78</v>
      </c>
      <c r="AR562" s="33">
        <v>1902.141566</v>
      </c>
      <c r="AS562" s="34">
        <v>1605.909079</v>
      </c>
      <c r="AT562" s="33">
        <v>42.868851999999997</v>
      </c>
      <c r="AU562" s="35">
        <v>253.36363499999999</v>
      </c>
      <c r="AV562" s="33">
        <v>1851.545441</v>
      </c>
      <c r="AW562" s="33">
        <v>50.596125000000001</v>
      </c>
      <c r="AX562" s="53">
        <v>86</v>
      </c>
      <c r="AY562" s="53">
        <v>3</v>
      </c>
      <c r="AZ562" s="38">
        <f t="shared" si="280"/>
        <v>45485</v>
      </c>
      <c r="BA562" s="39">
        <f t="shared" si="281"/>
        <v>0.82180666001681202</v>
      </c>
      <c r="BB562" s="40">
        <f t="shared" si="282"/>
        <v>288.35283376639154</v>
      </c>
      <c r="BC562" s="39">
        <f t="shared" si="283"/>
        <v>2.2457041331692126E-2</v>
      </c>
      <c r="BD562" s="40">
        <f t="shared" si="284"/>
        <v>7.8796532336084146</v>
      </c>
      <c r="BE562" s="39">
        <f t="shared" si="285"/>
        <v>0.13319914749184342</v>
      </c>
      <c r="BF562" s="39">
        <f t="shared" si="286"/>
        <v>2.2537151159652435E-2</v>
      </c>
    </row>
    <row r="563" spans="40:58" x14ac:dyDescent="0.3">
      <c r="AN563" s="37">
        <f t="shared" si="279"/>
        <v>7</v>
      </c>
      <c r="AO563" s="32" t="s">
        <v>74</v>
      </c>
      <c r="AP563" s="32" t="s">
        <v>296</v>
      </c>
      <c r="AQ563" s="32" t="s">
        <v>81</v>
      </c>
      <c r="AR563" s="33">
        <v>2617.6452760000002</v>
      </c>
      <c r="AS563" s="34">
        <v>2486.9090630000001</v>
      </c>
      <c r="AT563" s="33">
        <v>27.272727</v>
      </c>
      <c r="AU563" s="35">
        <v>103.463486</v>
      </c>
      <c r="AV563" s="33">
        <v>2151.281645</v>
      </c>
      <c r="AW563" s="33">
        <v>466.363631</v>
      </c>
      <c r="AX563" s="53">
        <v>109</v>
      </c>
      <c r="AY563" s="53">
        <v>23</v>
      </c>
      <c r="AZ563" s="38">
        <f t="shared" si="280"/>
        <v>45486</v>
      </c>
      <c r="BA563" s="39">
        <f t="shared" si="281"/>
        <v>0.78079242121084058</v>
      </c>
      <c r="BB563" s="40">
        <f t="shared" si="282"/>
        <v>107.44405208084071</v>
      </c>
      <c r="BC563" s="39">
        <f t="shared" si="283"/>
        <v>0.16926337351480031</v>
      </c>
      <c r="BD563" s="40">
        <f t="shared" si="284"/>
        <v>23.292160919159414</v>
      </c>
      <c r="BE563" s="39">
        <f t="shared" si="285"/>
        <v>3.9525403594065887E-2</v>
      </c>
      <c r="BF563" s="39">
        <f t="shared" si="286"/>
        <v>1.0418801680293063E-2</v>
      </c>
    </row>
    <row r="564" spans="40:58" x14ac:dyDescent="0.3">
      <c r="AN564" s="37">
        <f t="shared" si="279"/>
        <v>7</v>
      </c>
      <c r="AO564" s="32" t="s">
        <v>74</v>
      </c>
      <c r="AP564" s="32" t="s">
        <v>297</v>
      </c>
      <c r="AQ564" s="32" t="s">
        <v>84</v>
      </c>
      <c r="AR564" s="33">
        <v>2025.6557190000001</v>
      </c>
      <c r="AS564" s="34">
        <v>1657.2727110000001</v>
      </c>
      <c r="AT564" s="33">
        <v>49.545453999999999</v>
      </c>
      <c r="AU564" s="35">
        <v>318.83755400000001</v>
      </c>
      <c r="AV564" s="33">
        <v>1572.019358</v>
      </c>
      <c r="AW564" s="33">
        <v>453.63636100000002</v>
      </c>
      <c r="AX564" s="53">
        <v>70</v>
      </c>
      <c r="AY564" s="53">
        <v>29</v>
      </c>
      <c r="AZ564" s="38">
        <f t="shared" si="280"/>
        <v>45487</v>
      </c>
      <c r="BA564" s="39">
        <f t="shared" si="281"/>
        <v>0.63492232796552939</v>
      </c>
      <c r="BB564" s="40">
        <f t="shared" si="282"/>
        <v>285.88531323583169</v>
      </c>
      <c r="BC564" s="39">
        <f t="shared" si="283"/>
        <v>0.18321902520486091</v>
      </c>
      <c r="BD564" s="40">
        <f t="shared" si="284"/>
        <v>82.497694764168315</v>
      </c>
      <c r="BE564" s="39">
        <f t="shared" si="285"/>
        <v>0.15739967607002817</v>
      </c>
      <c r="BF564" s="39">
        <f t="shared" si="286"/>
        <v>2.4458970759581478E-2</v>
      </c>
    </row>
    <row r="565" spans="40:58" x14ac:dyDescent="0.3">
      <c r="AN565" s="37">
        <f t="shared" si="279"/>
        <v>7</v>
      </c>
      <c r="AO565" s="32" t="s">
        <v>74</v>
      </c>
      <c r="AP565" s="32" t="s">
        <v>298</v>
      </c>
      <c r="AQ565" s="32" t="s">
        <v>67</v>
      </c>
      <c r="AR565" s="33">
        <v>1612.433814</v>
      </c>
      <c r="AS565" s="34">
        <v>1397.463622</v>
      </c>
      <c r="AT565" s="33">
        <v>54.232487999999996</v>
      </c>
      <c r="AU565" s="35">
        <v>160.73770400000001</v>
      </c>
      <c r="AV565" s="33">
        <v>1160.433816</v>
      </c>
      <c r="AW565" s="33">
        <v>451.99999800000001</v>
      </c>
      <c r="AX565" s="53">
        <v>55</v>
      </c>
      <c r="AY565" s="53">
        <v>29</v>
      </c>
      <c r="AZ565" s="38">
        <f t="shared" si="280"/>
        <v>45488</v>
      </c>
      <c r="BA565" s="39">
        <f t="shared" si="281"/>
        <v>0.6237306608332982</v>
      </c>
      <c r="BB565" s="40">
        <f t="shared" si="282"/>
        <v>154.70940764382448</v>
      </c>
      <c r="BC565" s="39">
        <f t="shared" si="283"/>
        <v>0.24294901920471912</v>
      </c>
      <c r="BD565" s="40">
        <f t="shared" si="284"/>
        <v>60.260784356175513</v>
      </c>
      <c r="BE565" s="39">
        <f t="shared" si="285"/>
        <v>9.9686388740046608E-2</v>
      </c>
      <c r="BF565" s="39">
        <f t="shared" si="286"/>
        <v>3.3633931221936031E-2</v>
      </c>
    </row>
    <row r="566" spans="40:58" x14ac:dyDescent="0.3">
      <c r="AN566" s="37">
        <f t="shared" si="279"/>
        <v>7</v>
      </c>
      <c r="AO566" s="32" t="s">
        <v>74</v>
      </c>
      <c r="AP566" s="32" t="s">
        <v>299</v>
      </c>
      <c r="AQ566" s="32" t="s">
        <v>70</v>
      </c>
      <c r="AR566" s="33">
        <v>1857.0283119999999</v>
      </c>
      <c r="AS566" s="34">
        <v>1705.0909059999999</v>
      </c>
      <c r="AT566" s="33">
        <v>12.272727</v>
      </c>
      <c r="AU566" s="35">
        <v>139.66467900000001</v>
      </c>
      <c r="AV566" s="33">
        <v>1006.613996</v>
      </c>
      <c r="AW566" s="33">
        <v>850.41431599999999</v>
      </c>
      <c r="AX566" s="53">
        <v>49</v>
      </c>
      <c r="AY566" s="53">
        <v>56</v>
      </c>
      <c r="AZ566" s="38">
        <f t="shared" si="280"/>
        <v>45489</v>
      </c>
      <c r="BA566" s="39">
        <f t="shared" si="281"/>
        <v>0.49770666052923529</v>
      </c>
      <c r="BB566" s="40">
        <f t="shared" si="282"/>
        <v>82.358636326237331</v>
      </c>
      <c r="BC566" s="39">
        <f t="shared" si="283"/>
        <v>0.42047584373406005</v>
      </c>
      <c r="BD566" s="40">
        <f t="shared" si="284"/>
        <v>69.578769673762693</v>
      </c>
      <c r="BE566" s="39">
        <f t="shared" si="285"/>
        <v>7.5208696656639887E-2</v>
      </c>
      <c r="BF566" s="39">
        <f t="shared" si="286"/>
        <v>6.6087990800648604E-3</v>
      </c>
    </row>
    <row r="567" spans="40:58" x14ac:dyDescent="0.3">
      <c r="AN567" s="37">
        <f t="shared" si="279"/>
        <v>7</v>
      </c>
      <c r="AO567" s="32" t="s">
        <v>74</v>
      </c>
      <c r="AP567" s="32" t="s">
        <v>300</v>
      </c>
      <c r="AQ567" s="32" t="s">
        <v>72</v>
      </c>
      <c r="AR567" s="33">
        <v>1827.0936240000001</v>
      </c>
      <c r="AS567" s="34">
        <v>1626.639079</v>
      </c>
      <c r="AT567" s="33">
        <v>64.090907999999999</v>
      </c>
      <c r="AU567" s="35">
        <v>136.36363700000001</v>
      </c>
      <c r="AV567" s="33">
        <v>1319.545445</v>
      </c>
      <c r="AW567" s="33">
        <v>507.548179</v>
      </c>
      <c r="AX567" s="53">
        <v>59</v>
      </c>
      <c r="AY567" s="53">
        <v>35</v>
      </c>
      <c r="AZ567" s="38">
        <f t="shared" si="280"/>
        <v>45490</v>
      </c>
      <c r="BA567" s="39">
        <f t="shared" si="281"/>
        <v>0.64297479625600329</v>
      </c>
      <c r="BB567" s="40">
        <f t="shared" si="282"/>
        <v>144.77029436795712</v>
      </c>
      <c r="BC567" s="39">
        <f t="shared" si="283"/>
        <v>0.24731295782134319</v>
      </c>
      <c r="BD567" s="40">
        <f t="shared" si="284"/>
        <v>55.684250632042911</v>
      </c>
      <c r="BE567" s="39">
        <f t="shared" si="285"/>
        <v>7.4634181417295567E-2</v>
      </c>
      <c r="BF567" s="39">
        <f t="shared" si="286"/>
        <v>3.5078064505357824E-2</v>
      </c>
    </row>
    <row r="568" spans="40:58" x14ac:dyDescent="0.3">
      <c r="AN568" s="37">
        <f t="shared" si="279"/>
        <v>7</v>
      </c>
      <c r="AO568" s="32" t="s">
        <v>74</v>
      </c>
      <c r="AP568" s="32" t="s">
        <v>301</v>
      </c>
      <c r="AQ568" s="32" t="s">
        <v>75</v>
      </c>
      <c r="AR568" s="33">
        <v>1432.545443</v>
      </c>
      <c r="AS568" s="34">
        <v>1324.818172</v>
      </c>
      <c r="AT568" s="33">
        <v>44.090907999999999</v>
      </c>
      <c r="AU568" s="35">
        <v>63.636363000000003</v>
      </c>
      <c r="AV568" s="33">
        <v>1076.6363530000001</v>
      </c>
      <c r="AW568" s="33">
        <v>355.90908999999999</v>
      </c>
      <c r="AX568" s="53">
        <v>58</v>
      </c>
      <c r="AY568" s="53">
        <v>24</v>
      </c>
      <c r="AZ568" s="38">
        <f t="shared" si="280"/>
        <v>45491</v>
      </c>
      <c r="BA568" s="39">
        <f t="shared" si="281"/>
        <v>0.69503792293804623</v>
      </c>
      <c r="BB568" s="40">
        <f t="shared" si="282"/>
        <v>80.96294378291681</v>
      </c>
      <c r="BC568" s="39">
        <f t="shared" si="283"/>
        <v>0.22976217919735256</v>
      </c>
      <c r="BD568" s="40">
        <f t="shared" si="284"/>
        <v>26.764327217083181</v>
      </c>
      <c r="BE568" s="39">
        <f t="shared" si="285"/>
        <v>4.4421880863153886E-2</v>
      </c>
      <c r="BF568" s="39">
        <f t="shared" si="286"/>
        <v>3.0778017001447402E-2</v>
      </c>
    </row>
    <row r="569" spans="40:58" x14ac:dyDescent="0.3">
      <c r="AN569" s="37">
        <f t="shared" si="279"/>
        <v>7</v>
      </c>
      <c r="AO569" s="32" t="s">
        <v>74</v>
      </c>
      <c r="AP569" s="32" t="s">
        <v>302</v>
      </c>
      <c r="AQ569" s="32" t="s">
        <v>78</v>
      </c>
      <c r="AR569" s="33">
        <v>2057.8330660000001</v>
      </c>
      <c r="AS569" s="34">
        <v>1810.0908890000001</v>
      </c>
      <c r="AT569" s="33">
        <v>31.549925000000002</v>
      </c>
      <c r="AU569" s="35">
        <v>216.192252</v>
      </c>
      <c r="AV569" s="33">
        <v>1696.6512520000001</v>
      </c>
      <c r="AW569" s="33">
        <v>361.18181399999997</v>
      </c>
      <c r="AX569" s="53">
        <v>79</v>
      </c>
      <c r="AY569" s="53">
        <v>24</v>
      </c>
      <c r="AZ569" s="38">
        <f t="shared" si="280"/>
        <v>45492</v>
      </c>
      <c r="BA569" s="39">
        <f t="shared" si="281"/>
        <v>0.72522485790953917</v>
      </c>
      <c r="BB569" s="40">
        <f t="shared" si="282"/>
        <v>204.25955910859864</v>
      </c>
      <c r="BC569" s="39">
        <f t="shared" si="283"/>
        <v>0.15438531013895104</v>
      </c>
      <c r="BD569" s="40">
        <f t="shared" si="284"/>
        <v>43.482617891401446</v>
      </c>
      <c r="BE569" s="39">
        <f t="shared" si="285"/>
        <v>0.10505820689344486</v>
      </c>
      <c r="BF569" s="39">
        <f t="shared" si="286"/>
        <v>1.5331625058064841E-2</v>
      </c>
    </row>
    <row r="570" spans="40:58" x14ac:dyDescent="0.3">
      <c r="AN570" s="37">
        <f t="shared" si="279"/>
        <v>7</v>
      </c>
      <c r="AO570" s="32" t="s">
        <v>74</v>
      </c>
      <c r="AP570" s="32" t="s">
        <v>303</v>
      </c>
      <c r="AQ570" s="32" t="s">
        <v>81</v>
      </c>
      <c r="AR570" s="33">
        <v>3470.0603259999998</v>
      </c>
      <c r="AS570" s="34">
        <v>3115.4999710000002</v>
      </c>
      <c r="AT570" s="33">
        <v>89.277197999999999</v>
      </c>
      <c r="AU570" s="35">
        <v>265.28315700000002</v>
      </c>
      <c r="AV570" s="33">
        <v>3256.600563</v>
      </c>
      <c r="AW570" s="33">
        <v>213.45976300000001</v>
      </c>
      <c r="AX570" s="53">
        <v>168</v>
      </c>
      <c r="AY570" s="53">
        <v>10</v>
      </c>
      <c r="AZ570" s="38">
        <f t="shared" si="280"/>
        <v>45493</v>
      </c>
      <c r="BA570" s="39">
        <f t="shared" si="281"/>
        <v>0.84259367607025593</v>
      </c>
      <c r="BB570" s="40">
        <f t="shared" si="282"/>
        <v>332.74967673010957</v>
      </c>
      <c r="BC570" s="39">
        <f t="shared" si="283"/>
        <v>5.5229323621306399E-2</v>
      </c>
      <c r="BD570" s="40">
        <f t="shared" si="284"/>
        <v>21.810678269890055</v>
      </c>
      <c r="BE570" s="39">
        <f t="shared" si="285"/>
        <v>7.6449148452066434E-2</v>
      </c>
      <c r="BF570" s="39">
        <f t="shared" si="286"/>
        <v>2.5727851856371445E-2</v>
      </c>
    </row>
    <row r="571" spans="40:58" x14ac:dyDescent="0.3">
      <c r="AN571" s="37">
        <f t="shared" si="279"/>
        <v>7</v>
      </c>
      <c r="AO571" s="32" t="s">
        <v>74</v>
      </c>
      <c r="AP571" s="32" t="s">
        <v>304</v>
      </c>
      <c r="AQ571" s="32" t="s">
        <v>84</v>
      </c>
      <c r="AR571" s="33">
        <v>2247.5618180000001</v>
      </c>
      <c r="AS571" s="34">
        <v>1783.545429</v>
      </c>
      <c r="AT571" s="33">
        <v>120.77495999999999</v>
      </c>
      <c r="AU571" s="35">
        <v>343.24142899999998</v>
      </c>
      <c r="AV571" s="33">
        <v>1685.83455</v>
      </c>
      <c r="AW571" s="33">
        <v>561.72726799999998</v>
      </c>
      <c r="AX571" s="53">
        <v>69</v>
      </c>
      <c r="AY571" s="53">
        <v>29</v>
      </c>
      <c r="AZ571" s="38">
        <f t="shared" si="280"/>
        <v>45494</v>
      </c>
      <c r="BA571" s="39">
        <f t="shared" si="281"/>
        <v>0.59521769641957833</v>
      </c>
      <c r="BB571" s="40">
        <f t="shared" si="282"/>
        <v>348.04598212944023</v>
      </c>
      <c r="BC571" s="39">
        <f t="shared" si="283"/>
        <v>0.19832907711793138</v>
      </c>
      <c r="BD571" s="40">
        <f t="shared" si="284"/>
        <v>115.9704068705599</v>
      </c>
      <c r="BE571" s="39">
        <f t="shared" si="285"/>
        <v>0.15271723618504715</v>
      </c>
      <c r="BF571" s="39">
        <f t="shared" si="286"/>
        <v>5.3735990277442941E-2</v>
      </c>
    </row>
    <row r="572" spans="40:58" x14ac:dyDescent="0.3">
      <c r="AN572" s="37">
        <f t="shared" si="279"/>
        <v>7</v>
      </c>
      <c r="AO572" s="32" t="s">
        <v>74</v>
      </c>
      <c r="AP572" s="32" t="s">
        <v>305</v>
      </c>
      <c r="AQ572" s="32" t="s">
        <v>67</v>
      </c>
      <c r="AR572" s="33">
        <v>1798.5415740000001</v>
      </c>
      <c r="AS572" s="34">
        <v>1647.4909029999999</v>
      </c>
      <c r="AT572" s="33">
        <v>32.272727000000003</v>
      </c>
      <c r="AU572" s="35">
        <v>118.77794400000001</v>
      </c>
      <c r="AV572" s="33">
        <v>1429.63635</v>
      </c>
      <c r="AW572" s="33">
        <v>368.90522399999998</v>
      </c>
      <c r="AX572" s="53">
        <v>75</v>
      </c>
      <c r="AY572" s="53">
        <v>23</v>
      </c>
      <c r="AZ572" s="38">
        <f t="shared" si="280"/>
        <v>45495</v>
      </c>
      <c r="BA572" s="39">
        <f t="shared" si="281"/>
        <v>0.72812785389720147</v>
      </c>
      <c r="BB572" s="40">
        <f t="shared" si="282"/>
        <v>120.06813357848525</v>
      </c>
      <c r="BC572" s="39">
        <f t="shared" si="283"/>
        <v>0.18788705886121765</v>
      </c>
      <c r="BD572" s="40">
        <f t="shared" si="284"/>
        <v>30.98253742151493</v>
      </c>
      <c r="BE572" s="39">
        <f t="shared" si="285"/>
        <v>6.6041255713558497E-2</v>
      </c>
      <c r="BF572" s="39">
        <f t="shared" si="286"/>
        <v>1.7943831528022272E-2</v>
      </c>
    </row>
    <row r="573" spans="40:58" x14ac:dyDescent="0.3">
      <c r="AN573" s="37">
        <f t="shared" si="279"/>
        <v>7</v>
      </c>
      <c r="AO573" s="32" t="s">
        <v>74</v>
      </c>
      <c r="AP573" s="32" t="s">
        <v>306</v>
      </c>
      <c r="AQ573" s="32" t="s">
        <v>70</v>
      </c>
      <c r="AR573" s="33">
        <v>1709.5506600000001</v>
      </c>
      <c r="AS573" s="34">
        <v>1509.409083</v>
      </c>
      <c r="AT573" s="33">
        <v>127.86884999999999</v>
      </c>
      <c r="AU573" s="35">
        <v>72.272727000000003</v>
      </c>
      <c r="AV573" s="33">
        <v>1301.550663</v>
      </c>
      <c r="AW573" s="33">
        <v>407.99999700000001</v>
      </c>
      <c r="AX573" s="53">
        <v>64</v>
      </c>
      <c r="AY573" s="53">
        <v>25</v>
      </c>
      <c r="AZ573" s="38">
        <f t="shared" si="280"/>
        <v>45496</v>
      </c>
      <c r="BA573" s="39">
        <f t="shared" si="281"/>
        <v>0.67220863471602199</v>
      </c>
      <c r="BB573" s="40">
        <f t="shared" si="282"/>
        <v>152.37594786352554</v>
      </c>
      <c r="BC573" s="39">
        <f t="shared" si="283"/>
        <v>0.21071874399061413</v>
      </c>
      <c r="BD573" s="40">
        <f t="shared" si="284"/>
        <v>47.765629136474551</v>
      </c>
      <c r="BE573" s="39">
        <f t="shared" si="285"/>
        <v>4.2275861541301148E-2</v>
      </c>
      <c r="BF573" s="39">
        <f t="shared" si="286"/>
        <v>7.4796759752062555E-2</v>
      </c>
    </row>
    <row r="574" spans="40:58" x14ac:dyDescent="0.3">
      <c r="AN574" s="37">
        <f t="shared" si="279"/>
        <v>7</v>
      </c>
      <c r="AO574" s="32" t="s">
        <v>74</v>
      </c>
      <c r="AP574" s="32" t="s">
        <v>307</v>
      </c>
      <c r="AQ574" s="32" t="s">
        <v>72</v>
      </c>
      <c r="AR574" s="33">
        <v>2156.458858</v>
      </c>
      <c r="AS574" s="34">
        <v>1630.6818089999999</v>
      </c>
      <c r="AT574" s="33">
        <v>45.454545000000003</v>
      </c>
      <c r="AU574" s="35">
        <v>480.32250399999998</v>
      </c>
      <c r="AV574" s="33">
        <v>1618.304316</v>
      </c>
      <c r="AW574" s="33">
        <v>538.15454199999999</v>
      </c>
      <c r="AX574" s="53">
        <v>68</v>
      </c>
      <c r="AY574" s="53">
        <v>34</v>
      </c>
      <c r="AZ574" s="38">
        <f t="shared" si="280"/>
        <v>45497</v>
      </c>
      <c r="BA574" s="39">
        <f t="shared" si="281"/>
        <v>0.56747543327229355</v>
      </c>
      <c r="BB574" s="40">
        <f t="shared" si="282"/>
        <v>394.56689122257461</v>
      </c>
      <c r="BC574" s="39">
        <f t="shared" si="283"/>
        <v>0.18870955163966993</v>
      </c>
      <c r="BD574" s="40">
        <f t="shared" si="284"/>
        <v>131.21015777742539</v>
      </c>
      <c r="BE574" s="39">
        <f t="shared" si="285"/>
        <v>0.22273668807457489</v>
      </c>
      <c r="BF574" s="39">
        <f t="shared" si="286"/>
        <v>2.1078327013461625E-2</v>
      </c>
    </row>
    <row r="575" spans="40:58" x14ac:dyDescent="0.3">
      <c r="AN575" s="37">
        <f t="shared" si="279"/>
        <v>7</v>
      </c>
      <c r="AO575" s="32" t="s">
        <v>74</v>
      </c>
      <c r="AP575" s="32" t="s">
        <v>308</v>
      </c>
      <c r="AQ575" s="32" t="s">
        <v>75</v>
      </c>
      <c r="AR575" s="33">
        <v>1357.397013</v>
      </c>
      <c r="AS575" s="34">
        <v>1115.2727199999999</v>
      </c>
      <c r="AT575" s="33">
        <v>10.909091</v>
      </c>
      <c r="AU575" s="35">
        <v>231.21520200000001</v>
      </c>
      <c r="AV575" s="33">
        <v>1072.5788319999999</v>
      </c>
      <c r="AW575" s="33">
        <v>284.81818099999998</v>
      </c>
      <c r="AX575" s="53">
        <v>41</v>
      </c>
      <c r="AY575" s="53">
        <v>20</v>
      </c>
      <c r="AZ575" s="38">
        <f t="shared" si="280"/>
        <v>45498</v>
      </c>
      <c r="BA575" s="39">
        <f t="shared" si="281"/>
        <v>0.64922692477414112</v>
      </c>
      <c r="BB575" s="40">
        <f t="shared" si="282"/>
        <v>191.32014355240506</v>
      </c>
      <c r="BC575" s="39">
        <f t="shared" si="283"/>
        <v>0.17239910601778005</v>
      </c>
      <c r="BD575" s="40">
        <f t="shared" si="284"/>
        <v>50.804149447595002</v>
      </c>
      <c r="BE575" s="39">
        <f t="shared" si="285"/>
        <v>0.17033719669751476</v>
      </c>
      <c r="BF575" s="39">
        <f t="shared" si="286"/>
        <v>8.0367725105639377E-3</v>
      </c>
    </row>
    <row r="576" spans="40:58" x14ac:dyDescent="0.3">
      <c r="AN576" s="37">
        <f t="shared" si="279"/>
        <v>7</v>
      </c>
      <c r="AO576" s="32" t="s">
        <v>74</v>
      </c>
      <c r="AP576" s="32" t="s">
        <v>309</v>
      </c>
      <c r="AQ576" s="32" t="s">
        <v>78</v>
      </c>
      <c r="AR576" s="33">
        <v>2216.4910570000002</v>
      </c>
      <c r="AS576" s="34">
        <v>1716.2454540000001</v>
      </c>
      <c r="AT576" s="33">
        <v>30.909091</v>
      </c>
      <c r="AU576" s="35">
        <v>469.33651200000003</v>
      </c>
      <c r="AV576" s="33">
        <v>1609.8910539999999</v>
      </c>
      <c r="AW576" s="33">
        <v>606.60000300000002</v>
      </c>
      <c r="AX576" s="53">
        <v>65</v>
      </c>
      <c r="AY576" s="53">
        <v>38</v>
      </c>
      <c r="AZ576" s="38">
        <f t="shared" si="280"/>
        <v>45499</v>
      </c>
      <c r="BA576" s="39">
        <f t="shared" si="281"/>
        <v>0.56239819765542287</v>
      </c>
      <c r="BB576" s="40">
        <f t="shared" si="282"/>
        <v>363.34047842383677</v>
      </c>
      <c r="BC576" s="39">
        <f t="shared" si="283"/>
        <v>0.2119092143144328</v>
      </c>
      <c r="BD576" s="40">
        <f t="shared" si="284"/>
        <v>136.90512457616327</v>
      </c>
      <c r="BE576" s="39">
        <f t="shared" si="285"/>
        <v>0.21174753244222089</v>
      </c>
      <c r="BF576" s="39">
        <f t="shared" si="286"/>
        <v>1.3945055587923357E-2</v>
      </c>
    </row>
    <row r="577" spans="40:58" x14ac:dyDescent="0.3">
      <c r="AN577" s="37">
        <f t="shared" si="279"/>
        <v>7</v>
      </c>
      <c r="AO577" s="32" t="s">
        <v>74</v>
      </c>
      <c r="AP577" s="32" t="s">
        <v>310</v>
      </c>
      <c r="AQ577" s="32" t="s">
        <v>81</v>
      </c>
      <c r="AR577" s="33">
        <v>3361.1781959999998</v>
      </c>
      <c r="AS577" s="34">
        <v>2942.1817740000001</v>
      </c>
      <c r="AT577" s="33">
        <v>64.999999000000003</v>
      </c>
      <c r="AU577" s="35">
        <v>353.99642299999999</v>
      </c>
      <c r="AV577" s="33">
        <v>2878.2831190000002</v>
      </c>
      <c r="AW577" s="33">
        <v>482.89507700000001</v>
      </c>
      <c r="AX577" s="53">
        <v>142</v>
      </c>
      <c r="AY577" s="53">
        <v>23</v>
      </c>
      <c r="AZ577" s="38">
        <f t="shared" si="280"/>
        <v>45500</v>
      </c>
      <c r="BA577" s="39">
        <f t="shared" si="281"/>
        <v>0.74958335844606039</v>
      </c>
      <c r="BB577" s="40">
        <f t="shared" si="282"/>
        <v>358.79987850664958</v>
      </c>
      <c r="BC577" s="39">
        <f t="shared" si="283"/>
        <v>0.12575903711671282</v>
      </c>
      <c r="BD577" s="40">
        <f t="shared" si="284"/>
        <v>60.196543493350205</v>
      </c>
      <c r="BE577" s="39">
        <f t="shared" si="285"/>
        <v>0.10531914773851521</v>
      </c>
      <c r="BF577" s="39">
        <f t="shared" si="286"/>
        <v>1.9338456698711728E-2</v>
      </c>
    </row>
    <row r="578" spans="40:58" x14ac:dyDescent="0.3">
      <c r="AN578" s="37">
        <f t="shared" si="279"/>
        <v>7</v>
      </c>
      <c r="AO578" s="32" t="s">
        <v>74</v>
      </c>
      <c r="AP578" s="32" t="s">
        <v>311</v>
      </c>
      <c r="AQ578" s="32" t="s">
        <v>84</v>
      </c>
      <c r="AR578" s="33">
        <v>1611.9588570000001</v>
      </c>
      <c r="AS578" s="34">
        <v>1241.363627</v>
      </c>
      <c r="AT578" s="33">
        <v>50.909089000000002</v>
      </c>
      <c r="AU578" s="35">
        <v>319.68614100000002</v>
      </c>
      <c r="AV578" s="33">
        <v>1271.377039</v>
      </c>
      <c r="AW578" s="33">
        <v>340.581818</v>
      </c>
      <c r="AX578" s="53">
        <v>52</v>
      </c>
      <c r="AY578" s="53">
        <v>22</v>
      </c>
      <c r="AZ578" s="38">
        <f t="shared" si="280"/>
        <v>45501</v>
      </c>
      <c r="BA578" s="39">
        <f t="shared" si="281"/>
        <v>0.60738697449574697</v>
      </c>
      <c r="BB578" s="40">
        <f t="shared" si="282"/>
        <v>292.29422583514742</v>
      </c>
      <c r="BC578" s="39">
        <f t="shared" si="283"/>
        <v>0.16270937232435043</v>
      </c>
      <c r="BD578" s="40">
        <f t="shared" si="284"/>
        <v>78.301004164852685</v>
      </c>
      <c r="BE578" s="39">
        <f t="shared" si="285"/>
        <v>0.19832152639116646</v>
      </c>
      <c r="BF578" s="39">
        <f t="shared" si="286"/>
        <v>3.1582126788736023E-2</v>
      </c>
    </row>
    <row r="579" spans="40:58" x14ac:dyDescent="0.3">
      <c r="AN579" s="37">
        <f t="shared" si="279"/>
        <v>7</v>
      </c>
      <c r="AO579" s="32" t="s">
        <v>74</v>
      </c>
      <c r="AP579" s="32" t="s">
        <v>312</v>
      </c>
      <c r="AQ579" s="32" t="s">
        <v>67</v>
      </c>
      <c r="AR579" s="33">
        <v>1516.745451</v>
      </c>
      <c r="AS579" s="34">
        <v>1175.2727239999999</v>
      </c>
      <c r="AT579" s="33">
        <v>21.818180999999999</v>
      </c>
      <c r="AU579" s="35">
        <v>319.65454599999998</v>
      </c>
      <c r="AV579" s="33">
        <v>1203.9545410000001</v>
      </c>
      <c r="AW579" s="33">
        <v>312.79091</v>
      </c>
      <c r="AX579" s="53">
        <v>54</v>
      </c>
      <c r="AY579" s="53">
        <v>18</v>
      </c>
      <c r="AZ579" s="38">
        <f t="shared" si="280"/>
        <v>45502</v>
      </c>
      <c r="BA579" s="39">
        <f t="shared" si="281"/>
        <v>0.6150682992844495</v>
      </c>
      <c r="BB579" s="40">
        <f t="shared" si="282"/>
        <v>271.05249600600479</v>
      </c>
      <c r="BC579" s="39">
        <f t="shared" si="283"/>
        <v>0.15979654255511902</v>
      </c>
      <c r="BD579" s="40">
        <f t="shared" si="284"/>
        <v>70.420230993995304</v>
      </c>
      <c r="BE579" s="39">
        <f t="shared" si="285"/>
        <v>0.21075029154644881</v>
      </c>
      <c r="BF579" s="39">
        <f t="shared" si="286"/>
        <v>1.4384866613982677E-2</v>
      </c>
    </row>
    <row r="580" spans="40:58" x14ac:dyDescent="0.3">
      <c r="AN580" s="37">
        <f t="shared" ref="AN580:AN643" si="287">MONTH(AP580)</f>
        <v>7</v>
      </c>
      <c r="AO580" s="32" t="s">
        <v>74</v>
      </c>
      <c r="AP580" s="32" t="s">
        <v>313</v>
      </c>
      <c r="AQ580" s="32" t="s">
        <v>70</v>
      </c>
      <c r="AR580" s="33">
        <v>1421.149915</v>
      </c>
      <c r="AS580" s="34">
        <v>1061.090899</v>
      </c>
      <c r="AT580" s="33">
        <v>9.5454550000000005</v>
      </c>
      <c r="AU580" s="35">
        <v>350.51356099999998</v>
      </c>
      <c r="AV580" s="33">
        <v>1131.7356110000001</v>
      </c>
      <c r="AW580" s="33">
        <v>289.41430400000002</v>
      </c>
      <c r="AX580" s="53">
        <v>50</v>
      </c>
      <c r="AY580" s="53">
        <v>17</v>
      </c>
      <c r="AZ580" s="38">
        <f t="shared" ref="AZ580:AZ643" si="288">AP580*1</f>
        <v>45503</v>
      </c>
      <c r="BA580" s="39">
        <f t="shared" ref="BA580:BA643" si="289">(AV580-BB580)/AR580</f>
        <v>0.59459025116579778</v>
      </c>
      <c r="BB580" s="40">
        <f t="shared" ref="BB580:BB643" si="290">(AR580-AS580)*(AV580/AR580)</f>
        <v>286.73372609589802</v>
      </c>
      <c r="BC580" s="39">
        <f t="shared" ref="BC580:BC643" si="291">(AW580-BD580)/AR580</f>
        <v>0.15205223025038711</v>
      </c>
      <c r="BD580" s="40">
        <f t="shared" ref="BD580:BD643" si="292">(AR580-AS580)*(AW580/AR580)</f>
        <v>73.32528990410195</v>
      </c>
      <c r="BE580" s="39">
        <f t="shared" ref="BE580:BE643" si="293">AU580/AR580</f>
        <v>0.24664080636418995</v>
      </c>
      <c r="BF580" s="39">
        <f t="shared" ref="BF580:BF643" si="294">AT580/AR580</f>
        <v>6.7167122196253315E-3</v>
      </c>
    </row>
    <row r="581" spans="40:58" x14ac:dyDescent="0.3">
      <c r="AN581" s="37">
        <f t="shared" si="287"/>
        <v>7</v>
      </c>
      <c r="AO581" s="32" t="s">
        <v>74</v>
      </c>
      <c r="AP581" s="32" t="s">
        <v>314</v>
      </c>
      <c r="AQ581" s="32" t="s">
        <v>72</v>
      </c>
      <c r="AR581" s="33">
        <v>1619.017664</v>
      </c>
      <c r="AS581" s="34">
        <v>1331.4236269999999</v>
      </c>
      <c r="AT581" s="33">
        <v>1</v>
      </c>
      <c r="AU581" s="35">
        <v>287.59403700000001</v>
      </c>
      <c r="AV581" s="33">
        <v>1126.494029</v>
      </c>
      <c r="AW581" s="33">
        <v>492.52363500000001</v>
      </c>
      <c r="AX581" s="53">
        <v>45</v>
      </c>
      <c r="AY581" s="53">
        <v>30</v>
      </c>
      <c r="AZ581" s="38">
        <f t="shared" si="288"/>
        <v>45504</v>
      </c>
      <c r="BA581" s="39">
        <f t="shared" si="289"/>
        <v>0.57219226082626329</v>
      </c>
      <c r="BB581" s="40">
        <f t="shared" si="290"/>
        <v>200.10465151818451</v>
      </c>
      <c r="BC581" s="39">
        <f t="shared" si="291"/>
        <v>0.25017284154732017</v>
      </c>
      <c r="BD581" s="40">
        <f t="shared" si="292"/>
        <v>87.48938548181556</v>
      </c>
      <c r="BE581" s="39">
        <f t="shared" si="293"/>
        <v>0.17763489762641652</v>
      </c>
      <c r="BF581" s="39">
        <f t="shared" si="294"/>
        <v>6.1765848652284999E-4</v>
      </c>
    </row>
    <row r="582" spans="40:58" x14ac:dyDescent="0.3">
      <c r="AN582" s="37">
        <f t="shared" si="287"/>
        <v>8</v>
      </c>
      <c r="AO582" s="32" t="s">
        <v>74</v>
      </c>
      <c r="AP582" s="32" t="s">
        <v>315</v>
      </c>
      <c r="AQ582" s="32" t="s">
        <v>75</v>
      </c>
      <c r="AR582" s="33">
        <v>2428.6672140000001</v>
      </c>
      <c r="AS582" s="34">
        <v>2025.2272760000001</v>
      </c>
      <c r="AT582" s="33">
        <v>1</v>
      </c>
      <c r="AU582" s="35">
        <v>403.43993799999998</v>
      </c>
      <c r="AV582" s="33">
        <v>1694.8207150000001</v>
      </c>
      <c r="AW582" s="33">
        <v>733.84649899999999</v>
      </c>
      <c r="AX582" s="53">
        <v>76</v>
      </c>
      <c r="AY582" s="53">
        <v>45</v>
      </c>
      <c r="AZ582" s="38">
        <f t="shared" si="288"/>
        <v>45505</v>
      </c>
      <c r="BA582" s="39">
        <f t="shared" si="289"/>
        <v>0.58191762511869405</v>
      </c>
      <c r="BB582" s="40">
        <f t="shared" si="290"/>
        <v>281.53645762548496</v>
      </c>
      <c r="BC582" s="39">
        <f t="shared" si="291"/>
        <v>0.25196659925161941</v>
      </c>
      <c r="BD582" s="40">
        <f t="shared" si="292"/>
        <v>121.90348037451501</v>
      </c>
      <c r="BE582" s="39">
        <f t="shared" si="293"/>
        <v>0.16611577562968657</v>
      </c>
      <c r="BF582" s="39">
        <f t="shared" si="294"/>
        <v>4.1174846608688152E-4</v>
      </c>
    </row>
    <row r="583" spans="40:58" x14ac:dyDescent="0.3">
      <c r="AN583" s="37">
        <f t="shared" si="287"/>
        <v>8</v>
      </c>
      <c r="AO583" s="32" t="s">
        <v>74</v>
      </c>
      <c r="AP583" s="32" t="s">
        <v>316</v>
      </c>
      <c r="AQ583" s="32" t="s">
        <v>78</v>
      </c>
      <c r="AR583" s="33">
        <v>1994.190744</v>
      </c>
      <c r="AS583" s="34">
        <v>1354.0908959999999</v>
      </c>
      <c r="AT583" s="33">
        <v>1</v>
      </c>
      <c r="AU583" s="35">
        <v>640.09984799999995</v>
      </c>
      <c r="AV583" s="33">
        <v>1583.763477</v>
      </c>
      <c r="AW583" s="33">
        <v>410.42726699999997</v>
      </c>
      <c r="AX583" s="53">
        <v>56</v>
      </c>
      <c r="AY583" s="53">
        <v>29</v>
      </c>
      <c r="AZ583" s="38">
        <f t="shared" si="288"/>
        <v>45506</v>
      </c>
      <c r="BA583" s="39">
        <f t="shared" si="289"/>
        <v>0.53926812325465967</v>
      </c>
      <c r="BB583" s="40">
        <f t="shared" si="290"/>
        <v>508.35997707130645</v>
      </c>
      <c r="BC583" s="39">
        <f t="shared" si="291"/>
        <v>0.13974961869109265</v>
      </c>
      <c r="BD583" s="40">
        <f t="shared" si="292"/>
        <v>131.73987092869359</v>
      </c>
      <c r="BE583" s="39">
        <f t="shared" si="293"/>
        <v>0.32098225805424757</v>
      </c>
      <c r="BF583" s="39">
        <f t="shared" si="294"/>
        <v>5.014565447205786E-4</v>
      </c>
    </row>
    <row r="584" spans="40:58" x14ac:dyDescent="0.3">
      <c r="AN584" s="37">
        <f t="shared" si="287"/>
        <v>8</v>
      </c>
      <c r="AO584" s="32" t="s">
        <v>74</v>
      </c>
      <c r="AP584" s="32" t="s">
        <v>317</v>
      </c>
      <c r="AQ584" s="32" t="s">
        <v>81</v>
      </c>
      <c r="AR584" s="33">
        <v>3560.423511</v>
      </c>
      <c r="AS584" s="34">
        <v>3081.4726909999999</v>
      </c>
      <c r="AT584" s="33">
        <v>1</v>
      </c>
      <c r="AU584" s="35">
        <v>478.95082000000002</v>
      </c>
      <c r="AV584" s="33">
        <v>3016.8326010000001</v>
      </c>
      <c r="AW584" s="33">
        <v>543.59091000000001</v>
      </c>
      <c r="AX584" s="53">
        <v>138</v>
      </c>
      <c r="AY584" s="53">
        <v>38</v>
      </c>
      <c r="AZ584" s="38">
        <f t="shared" si="288"/>
        <v>45507</v>
      </c>
      <c r="BA584" s="39">
        <f t="shared" si="289"/>
        <v>0.73334142037619487</v>
      </c>
      <c r="BB584" s="40">
        <f t="shared" si="290"/>
        <v>405.82656630246112</v>
      </c>
      <c r="BC584" s="39">
        <f t="shared" si="291"/>
        <v>0.13213783552685374</v>
      </c>
      <c r="BD584" s="40">
        <f t="shared" si="292"/>
        <v>73.124253697538919</v>
      </c>
      <c r="BE584" s="39">
        <f t="shared" si="293"/>
        <v>0.13452074409695133</v>
      </c>
      <c r="BF584" s="39">
        <f t="shared" si="294"/>
        <v>2.808654635917553E-4</v>
      </c>
    </row>
    <row r="585" spans="40:58" x14ac:dyDescent="0.3">
      <c r="AN585" s="37">
        <f t="shared" si="287"/>
        <v>8</v>
      </c>
      <c r="AO585" s="32" t="s">
        <v>74</v>
      </c>
      <c r="AP585" s="32" t="s">
        <v>318</v>
      </c>
      <c r="AQ585" s="32" t="s">
        <v>84</v>
      </c>
      <c r="AR585" s="33">
        <v>2655.3321420000002</v>
      </c>
      <c r="AS585" s="34">
        <v>2012.5799830000001</v>
      </c>
      <c r="AT585" s="33">
        <v>25</v>
      </c>
      <c r="AU585" s="35">
        <v>617.75215900000001</v>
      </c>
      <c r="AV585" s="33">
        <v>1936.3403470000001</v>
      </c>
      <c r="AW585" s="33">
        <v>718.99179500000002</v>
      </c>
      <c r="AX585" s="53">
        <v>88</v>
      </c>
      <c r="AY585" s="53">
        <v>37</v>
      </c>
      <c r="AZ585" s="38">
        <f t="shared" si="288"/>
        <v>45508</v>
      </c>
      <c r="BA585" s="39">
        <f t="shared" si="289"/>
        <v>0.55270976650213144</v>
      </c>
      <c r="BB585" s="40">
        <f t="shared" si="290"/>
        <v>468.71233880957527</v>
      </c>
      <c r="BC585" s="39">
        <f t="shared" si="291"/>
        <v>0.20522930679365656</v>
      </c>
      <c r="BD585" s="40">
        <f t="shared" si="292"/>
        <v>174.03982019042476</v>
      </c>
      <c r="BE585" s="39">
        <f t="shared" si="293"/>
        <v>0.23264590867141319</v>
      </c>
      <c r="BF585" s="39">
        <f t="shared" si="294"/>
        <v>9.4150180327987002E-3</v>
      </c>
    </row>
    <row r="586" spans="40:58" x14ac:dyDescent="0.3">
      <c r="AN586" s="37">
        <f t="shared" si="287"/>
        <v>8</v>
      </c>
      <c r="AO586" s="32" t="s">
        <v>74</v>
      </c>
      <c r="AP586" s="32" t="s">
        <v>319</v>
      </c>
      <c r="AQ586" s="32" t="s">
        <v>67</v>
      </c>
      <c r="AR586" s="33">
        <v>1602.3043070000001</v>
      </c>
      <c r="AS586" s="34">
        <v>1307.2727170000001</v>
      </c>
      <c r="AT586" s="33">
        <v>19.545453999999999</v>
      </c>
      <c r="AU586" s="35">
        <v>275.48613599999999</v>
      </c>
      <c r="AV586" s="33">
        <v>950.84976400000005</v>
      </c>
      <c r="AW586" s="33">
        <v>651.45454299999994</v>
      </c>
      <c r="AX586" s="53">
        <v>46</v>
      </c>
      <c r="AY586" s="53">
        <v>40</v>
      </c>
      <c r="AZ586" s="38">
        <f t="shared" si="288"/>
        <v>45509</v>
      </c>
      <c r="BA586" s="39">
        <f t="shared" si="289"/>
        <v>0.4841591014761481</v>
      </c>
      <c r="BB586" s="40">
        <f t="shared" si="290"/>
        <v>175.07955043151787</v>
      </c>
      <c r="BC586" s="39">
        <f t="shared" si="291"/>
        <v>0.33171133667277708</v>
      </c>
      <c r="BD586" s="40">
        <f t="shared" si="292"/>
        <v>119.95203956848215</v>
      </c>
      <c r="BE586" s="39">
        <f t="shared" si="293"/>
        <v>0.17193122105238151</v>
      </c>
      <c r="BF586" s="39">
        <f t="shared" si="294"/>
        <v>1.219834079869324E-2</v>
      </c>
    </row>
    <row r="587" spans="40:58" x14ac:dyDescent="0.3">
      <c r="AN587" s="37">
        <f t="shared" si="287"/>
        <v>8</v>
      </c>
      <c r="AO587" s="32" t="s">
        <v>74</v>
      </c>
      <c r="AP587" s="32" t="s">
        <v>320</v>
      </c>
      <c r="AQ587" s="32" t="s">
        <v>70</v>
      </c>
      <c r="AR587" s="33">
        <v>1611.448713</v>
      </c>
      <c r="AS587" s="34">
        <v>1387.7727090000001</v>
      </c>
      <c r="AT587" s="33">
        <v>39.090907999999999</v>
      </c>
      <c r="AU587" s="35">
        <v>184.58509599999999</v>
      </c>
      <c r="AV587" s="33">
        <v>1108.4435020000001</v>
      </c>
      <c r="AW587" s="33">
        <v>503.00521099999997</v>
      </c>
      <c r="AX587" s="53">
        <v>51</v>
      </c>
      <c r="AY587" s="53">
        <v>33</v>
      </c>
      <c r="AZ587" s="38">
        <f t="shared" si="288"/>
        <v>45510</v>
      </c>
      <c r="BA587" s="39">
        <f t="shared" si="289"/>
        <v>0.59237801020290182</v>
      </c>
      <c r="BB587" s="40">
        <f t="shared" si="290"/>
        <v>153.85671984903308</v>
      </c>
      <c r="BC587" s="39">
        <f t="shared" si="291"/>
        <v>0.26881769388898519</v>
      </c>
      <c r="BD587" s="40">
        <f t="shared" si="292"/>
        <v>69.819284150966837</v>
      </c>
      <c r="BE587" s="39">
        <f t="shared" si="293"/>
        <v>0.11454605691816391</v>
      </c>
      <c r="BF587" s="39">
        <f t="shared" si="294"/>
        <v>2.4258238989949162E-2</v>
      </c>
    </row>
    <row r="588" spans="40:58" x14ac:dyDescent="0.3">
      <c r="AN588" s="37">
        <f t="shared" si="287"/>
        <v>8</v>
      </c>
      <c r="AO588" s="32" t="s">
        <v>74</v>
      </c>
      <c r="AP588" s="32" t="s">
        <v>321</v>
      </c>
      <c r="AQ588" s="32" t="s">
        <v>72</v>
      </c>
      <c r="AR588" s="33">
        <v>1587.9815040000001</v>
      </c>
      <c r="AS588" s="34">
        <v>1264.9999869999999</v>
      </c>
      <c r="AT588" s="33">
        <v>1</v>
      </c>
      <c r="AU588" s="35">
        <v>322.981517</v>
      </c>
      <c r="AV588" s="33">
        <v>1035.9815100000001</v>
      </c>
      <c r="AW588" s="33">
        <v>551.99999400000002</v>
      </c>
      <c r="AX588" s="53">
        <v>46</v>
      </c>
      <c r="AY588" s="53">
        <v>36</v>
      </c>
      <c r="AZ588" s="38">
        <f t="shared" si="288"/>
        <v>45511</v>
      </c>
      <c r="BA588" s="39">
        <f t="shared" si="289"/>
        <v>0.51969871855355065</v>
      </c>
      <c r="BB588" s="40">
        <f t="shared" si="290"/>
        <v>210.70955728445995</v>
      </c>
      <c r="BC588" s="39">
        <f t="shared" si="291"/>
        <v>0.27691004786694279</v>
      </c>
      <c r="BD588" s="40">
        <f t="shared" si="292"/>
        <v>112.27195971554023</v>
      </c>
      <c r="BE588" s="39">
        <f t="shared" si="293"/>
        <v>0.20339123357950648</v>
      </c>
      <c r="BF588" s="39">
        <f t="shared" si="294"/>
        <v>6.2973025660631368E-4</v>
      </c>
    </row>
    <row r="589" spans="40:58" x14ac:dyDescent="0.3">
      <c r="AN589" s="37">
        <f t="shared" si="287"/>
        <v>8</v>
      </c>
      <c r="AO589" s="32" t="s">
        <v>74</v>
      </c>
      <c r="AP589" s="32" t="s">
        <v>322</v>
      </c>
      <c r="AQ589" s="32" t="s">
        <v>75</v>
      </c>
      <c r="AR589" s="33">
        <v>1255.1415649999999</v>
      </c>
      <c r="AS589" s="34">
        <v>954.727261</v>
      </c>
      <c r="AT589" s="33">
        <v>31.818180999999999</v>
      </c>
      <c r="AU589" s="35">
        <v>268.59612299999998</v>
      </c>
      <c r="AV589" s="33">
        <v>1049.9142939999999</v>
      </c>
      <c r="AW589" s="33">
        <v>205.227271</v>
      </c>
      <c r="AX589" s="53">
        <v>50</v>
      </c>
      <c r="AY589" s="53">
        <v>12</v>
      </c>
      <c r="AZ589" s="38">
        <f t="shared" si="288"/>
        <v>45512</v>
      </c>
      <c r="BA589" s="39">
        <f t="shared" si="289"/>
        <v>0.63627923208933079</v>
      </c>
      <c r="BB589" s="40">
        <f t="shared" si="290"/>
        <v>251.29378285839914</v>
      </c>
      <c r="BC589" s="39">
        <f t="shared" si="291"/>
        <v>0.12437381902685954</v>
      </c>
      <c r="BD589" s="40">
        <f t="shared" si="292"/>
        <v>49.120521141600761</v>
      </c>
      <c r="BE589" s="39">
        <f t="shared" si="293"/>
        <v>0.21399667614385792</v>
      </c>
      <c r="BF589" s="39">
        <f t="shared" si="294"/>
        <v>2.535027273995185E-2</v>
      </c>
    </row>
    <row r="590" spans="40:58" x14ac:dyDescent="0.3">
      <c r="AN590" s="37">
        <f t="shared" si="287"/>
        <v>8</v>
      </c>
      <c r="AO590" s="32" t="s">
        <v>74</v>
      </c>
      <c r="AP590" s="32" t="s">
        <v>323</v>
      </c>
      <c r="AQ590" s="32" t="s">
        <v>78</v>
      </c>
      <c r="AR590" s="33">
        <v>2403.9326219999998</v>
      </c>
      <c r="AS590" s="34">
        <v>2251.6363500000002</v>
      </c>
      <c r="AT590" s="33">
        <v>25.640834000000002</v>
      </c>
      <c r="AU590" s="35">
        <v>126.655438</v>
      </c>
      <c r="AV590" s="33">
        <v>1788.932628</v>
      </c>
      <c r="AW590" s="33">
        <v>614.99999400000002</v>
      </c>
      <c r="AX590" s="53">
        <v>91</v>
      </c>
      <c r="AY590" s="53">
        <v>44</v>
      </c>
      <c r="AZ590" s="38">
        <f t="shared" si="288"/>
        <v>45513</v>
      </c>
      <c r="BA590" s="39">
        <f t="shared" si="289"/>
        <v>0.69702387538595623</v>
      </c>
      <c r="BB590" s="40">
        <f t="shared" si="290"/>
        <v>113.33419564683712</v>
      </c>
      <c r="BC590" s="39">
        <f t="shared" si="291"/>
        <v>0.23962315431602707</v>
      </c>
      <c r="BD590" s="40">
        <f t="shared" si="292"/>
        <v>38.962076353162502</v>
      </c>
      <c r="BE590" s="39">
        <f t="shared" si="293"/>
        <v>5.2686767025369653E-2</v>
      </c>
      <c r="BF590" s="39">
        <f t="shared" si="294"/>
        <v>1.06662032726473E-2</v>
      </c>
    </row>
    <row r="591" spans="40:58" x14ac:dyDescent="0.3">
      <c r="AN591" s="37">
        <f t="shared" si="287"/>
        <v>8</v>
      </c>
      <c r="AO591" s="32" t="s">
        <v>74</v>
      </c>
      <c r="AP591" s="32" t="s">
        <v>324</v>
      </c>
      <c r="AQ591" s="32" t="s">
        <v>81</v>
      </c>
      <c r="AR591" s="33">
        <v>2114.145438</v>
      </c>
      <c r="AS591" s="34">
        <v>1804.1090750000001</v>
      </c>
      <c r="AT591" s="33">
        <v>59.999999000000003</v>
      </c>
      <c r="AU591" s="35">
        <v>250.03636399999999</v>
      </c>
      <c r="AV591" s="33">
        <v>1650.9129479999999</v>
      </c>
      <c r="AW591" s="33">
        <v>463.23248999999998</v>
      </c>
      <c r="AX591" s="53">
        <v>81</v>
      </c>
      <c r="AY591" s="53">
        <v>24</v>
      </c>
      <c r="AZ591" s="38">
        <f t="shared" si="288"/>
        <v>45514</v>
      </c>
      <c r="BA591" s="39">
        <f t="shared" si="289"/>
        <v>0.66637277296793296</v>
      </c>
      <c r="BB591" s="40">
        <f t="shared" si="290"/>
        <v>242.10399002243477</v>
      </c>
      <c r="BC591" s="39">
        <f t="shared" si="291"/>
        <v>0.18697867701873538</v>
      </c>
      <c r="BD591" s="40">
        <f t="shared" si="292"/>
        <v>67.932372977565151</v>
      </c>
      <c r="BE591" s="39">
        <f t="shared" si="293"/>
        <v>0.11826828916582795</v>
      </c>
      <c r="BF591" s="39">
        <f t="shared" si="294"/>
        <v>2.8380260847503721E-2</v>
      </c>
    </row>
    <row r="592" spans="40:58" x14ac:dyDescent="0.3">
      <c r="AN592" s="37">
        <f t="shared" si="287"/>
        <v>8</v>
      </c>
      <c r="AO592" s="32" t="s">
        <v>74</v>
      </c>
      <c r="AP592" s="32" t="s">
        <v>325</v>
      </c>
      <c r="AQ592" s="32" t="s">
        <v>84</v>
      </c>
      <c r="AR592" s="33">
        <v>2238.6187749999999</v>
      </c>
      <c r="AS592" s="34">
        <v>1913</v>
      </c>
      <c r="AT592" s="33">
        <v>19.090909</v>
      </c>
      <c r="AU592" s="35">
        <v>306.52786600000002</v>
      </c>
      <c r="AV592" s="33">
        <v>1416.982411</v>
      </c>
      <c r="AW592" s="33">
        <v>821.63636399999996</v>
      </c>
      <c r="AX592" s="53">
        <v>71</v>
      </c>
      <c r="AY592" s="53">
        <v>50</v>
      </c>
      <c r="AZ592" s="38">
        <f t="shared" si="288"/>
        <v>45515</v>
      </c>
      <c r="BA592" s="39">
        <f t="shared" si="289"/>
        <v>0.54090269563492299</v>
      </c>
      <c r="BB592" s="40">
        <f t="shared" si="290"/>
        <v>206.10748110355073</v>
      </c>
      <c r="BC592" s="39">
        <f t="shared" si="291"/>
        <v>0.31364208946364741</v>
      </c>
      <c r="BD592" s="40">
        <f t="shared" si="292"/>
        <v>119.51129389644917</v>
      </c>
      <c r="BE592" s="39">
        <f t="shared" si="293"/>
        <v>0.13692722915718422</v>
      </c>
      <c r="BF592" s="39">
        <f t="shared" si="294"/>
        <v>8.5279857442453547E-3</v>
      </c>
    </row>
    <row r="593" spans="40:58" x14ac:dyDescent="0.3">
      <c r="AN593" s="37">
        <f t="shared" si="287"/>
        <v>8</v>
      </c>
      <c r="AO593" s="32" t="s">
        <v>74</v>
      </c>
      <c r="AP593" s="32" t="s">
        <v>326</v>
      </c>
      <c r="AQ593" s="32" t="s">
        <v>67</v>
      </c>
      <c r="AR593" s="33">
        <v>2153.3786839999998</v>
      </c>
      <c r="AS593" s="34">
        <v>1747.772723</v>
      </c>
      <c r="AT593" s="33">
        <v>1</v>
      </c>
      <c r="AU593" s="35">
        <v>405.60596099999998</v>
      </c>
      <c r="AV593" s="33">
        <v>1391.7423229999999</v>
      </c>
      <c r="AW593" s="33">
        <v>761.63636099999997</v>
      </c>
      <c r="AX593" s="53">
        <v>63</v>
      </c>
      <c r="AY593" s="53">
        <v>51</v>
      </c>
      <c r="AZ593" s="38">
        <f t="shared" si="288"/>
        <v>45516</v>
      </c>
      <c r="BA593" s="39">
        <f t="shared" si="289"/>
        <v>0.5245694229958926</v>
      </c>
      <c r="BB593" s="40">
        <f t="shared" si="290"/>
        <v>262.14570924246556</v>
      </c>
      <c r="BC593" s="39">
        <f t="shared" si="291"/>
        <v>0.28707264255731146</v>
      </c>
      <c r="BD593" s="40">
        <f t="shared" si="292"/>
        <v>143.46025175753422</v>
      </c>
      <c r="BE593" s="39">
        <f t="shared" si="293"/>
        <v>0.18835793444679608</v>
      </c>
      <c r="BF593" s="39">
        <f t="shared" si="294"/>
        <v>4.6438650453363553E-4</v>
      </c>
    </row>
    <row r="594" spans="40:58" x14ac:dyDescent="0.3">
      <c r="AN594" s="37">
        <f t="shared" si="287"/>
        <v>8</v>
      </c>
      <c r="AO594" s="32" t="s">
        <v>74</v>
      </c>
      <c r="AP594" s="32" t="s">
        <v>327</v>
      </c>
      <c r="AQ594" s="32" t="s">
        <v>70</v>
      </c>
      <c r="AR594" s="33">
        <v>1411.9181779999999</v>
      </c>
      <c r="AS594" s="34">
        <v>1046.9545390000001</v>
      </c>
      <c r="AT594" s="33">
        <v>1</v>
      </c>
      <c r="AU594" s="35">
        <v>364.963639</v>
      </c>
      <c r="AV594" s="33">
        <v>1161.458419</v>
      </c>
      <c r="AW594" s="33">
        <v>250.45975899999999</v>
      </c>
      <c r="AX594" s="53">
        <v>50</v>
      </c>
      <c r="AY594" s="53">
        <v>16</v>
      </c>
      <c r="AZ594" s="38">
        <f t="shared" si="288"/>
        <v>45517</v>
      </c>
      <c r="BA594" s="39">
        <f t="shared" si="289"/>
        <v>0.6099755554122841</v>
      </c>
      <c r="BB594" s="40">
        <f t="shared" si="290"/>
        <v>300.22284417774995</v>
      </c>
      <c r="BC594" s="39">
        <f t="shared" si="291"/>
        <v>0.13153663368852106</v>
      </c>
      <c r="BD594" s="40">
        <f t="shared" si="292"/>
        <v>64.740794822249939</v>
      </c>
      <c r="BE594" s="39">
        <f t="shared" si="293"/>
        <v>0.25848781089919504</v>
      </c>
      <c r="BF594" s="39">
        <f t="shared" si="294"/>
        <v>7.0825633919984854E-4</v>
      </c>
    </row>
    <row r="595" spans="40:58" x14ac:dyDescent="0.3">
      <c r="AN595" s="37">
        <f t="shared" si="287"/>
        <v>8</v>
      </c>
      <c r="AO595" s="32" t="s">
        <v>74</v>
      </c>
      <c r="AP595" s="32" t="s">
        <v>328</v>
      </c>
      <c r="AQ595" s="32" t="s">
        <v>72</v>
      </c>
      <c r="AR595" s="33">
        <v>1828.5217990000001</v>
      </c>
      <c r="AS595" s="34">
        <v>1595.1581619999999</v>
      </c>
      <c r="AT595" s="33">
        <v>49.090907999999999</v>
      </c>
      <c r="AU595" s="35">
        <v>184.272729</v>
      </c>
      <c r="AV595" s="33">
        <v>1434.863621</v>
      </c>
      <c r="AW595" s="33">
        <v>393.65817800000002</v>
      </c>
      <c r="AX595" s="53">
        <v>77</v>
      </c>
      <c r="AY595" s="53">
        <v>29</v>
      </c>
      <c r="AZ595" s="38">
        <f t="shared" si="288"/>
        <v>45518</v>
      </c>
      <c r="BA595" s="39">
        <f t="shared" si="289"/>
        <v>0.68456405378874174</v>
      </c>
      <c r="BB595" s="40">
        <f t="shared" si="290"/>
        <v>183.12332583547709</v>
      </c>
      <c r="BC595" s="39">
        <f t="shared" si="291"/>
        <v>0.18781174335645803</v>
      </c>
      <c r="BD595" s="40">
        <f t="shared" si="292"/>
        <v>50.240311164523035</v>
      </c>
      <c r="BE595" s="39">
        <f t="shared" si="293"/>
        <v>0.10077688387460126</v>
      </c>
      <c r="BF595" s="39">
        <f t="shared" si="294"/>
        <v>2.6847318980198823E-2</v>
      </c>
    </row>
    <row r="596" spans="40:58" x14ac:dyDescent="0.3">
      <c r="AN596" s="37">
        <f t="shared" si="287"/>
        <v>8</v>
      </c>
      <c r="AO596" s="32" t="s">
        <v>74</v>
      </c>
      <c r="AP596" s="32" t="s">
        <v>329</v>
      </c>
      <c r="AQ596" s="32" t="s">
        <v>75</v>
      </c>
      <c r="AR596" s="33">
        <v>2332.3314230000001</v>
      </c>
      <c r="AS596" s="34">
        <v>1722.5817999999999</v>
      </c>
      <c r="AT596" s="33">
        <v>26.818182</v>
      </c>
      <c r="AU596" s="35">
        <v>582.93144099999995</v>
      </c>
      <c r="AV596" s="33">
        <v>1547.7353049999999</v>
      </c>
      <c r="AW596" s="33">
        <v>784.59611800000005</v>
      </c>
      <c r="AX596" s="53">
        <v>66</v>
      </c>
      <c r="AY596" s="53">
        <v>48</v>
      </c>
      <c r="AZ596" s="38">
        <f t="shared" si="288"/>
        <v>45519</v>
      </c>
      <c r="BA596" s="39">
        <f t="shared" si="289"/>
        <v>0.49011276817512661</v>
      </c>
      <c r="BB596" s="40">
        <f t="shared" si="290"/>
        <v>404.62989497163761</v>
      </c>
      <c r="BC596" s="39">
        <f t="shared" si="291"/>
        <v>0.24845370784666462</v>
      </c>
      <c r="BD596" s="40">
        <f t="shared" si="292"/>
        <v>205.11972802836246</v>
      </c>
      <c r="BE596" s="39">
        <f t="shared" si="293"/>
        <v>0.24993508008831553</v>
      </c>
      <c r="BF596" s="39">
        <f t="shared" si="294"/>
        <v>1.1498443889893087E-2</v>
      </c>
    </row>
    <row r="597" spans="40:58" x14ac:dyDescent="0.3">
      <c r="AN597" s="37">
        <f t="shared" si="287"/>
        <v>8</v>
      </c>
      <c r="AO597" s="32" t="s">
        <v>74</v>
      </c>
      <c r="AP597" s="32" t="s">
        <v>330</v>
      </c>
      <c r="AQ597" s="32" t="s">
        <v>78</v>
      </c>
      <c r="AR597" s="33">
        <v>2205.5324649999998</v>
      </c>
      <c r="AS597" s="34">
        <v>1871.6636140000001</v>
      </c>
      <c r="AT597" s="33">
        <v>22.727271999999999</v>
      </c>
      <c r="AU597" s="35">
        <v>311.14157899999998</v>
      </c>
      <c r="AV597" s="33">
        <v>1477.214291</v>
      </c>
      <c r="AW597" s="33">
        <v>728.318174</v>
      </c>
      <c r="AX597" s="53">
        <v>77</v>
      </c>
      <c r="AY597" s="53">
        <v>49</v>
      </c>
      <c r="AZ597" s="38">
        <f t="shared" si="288"/>
        <v>45520</v>
      </c>
      <c r="BA597" s="39">
        <f t="shared" si="289"/>
        <v>0.56838732975485573</v>
      </c>
      <c r="BB597" s="40">
        <f t="shared" si="290"/>
        <v>223.61758253100541</v>
      </c>
      <c r="BC597" s="39">
        <f t="shared" si="291"/>
        <v>0.28023478018991921</v>
      </c>
      <c r="BD597" s="40">
        <f t="shared" si="292"/>
        <v>110.25126846899437</v>
      </c>
      <c r="BE597" s="39">
        <f t="shared" si="293"/>
        <v>0.14107322559860846</v>
      </c>
      <c r="BF597" s="39">
        <f t="shared" si="294"/>
        <v>1.0304664456616829E-2</v>
      </c>
    </row>
    <row r="598" spans="40:58" x14ac:dyDescent="0.3">
      <c r="AN598" s="37">
        <f t="shared" si="287"/>
        <v>8</v>
      </c>
      <c r="AO598" s="32" t="s">
        <v>74</v>
      </c>
      <c r="AP598" s="32" t="s">
        <v>331</v>
      </c>
      <c r="AQ598" s="32" t="s">
        <v>81</v>
      </c>
      <c r="AR598" s="33">
        <v>3353.9999849999999</v>
      </c>
      <c r="AS598" s="34">
        <v>2743.0908979999999</v>
      </c>
      <c r="AT598" s="33">
        <v>91.363635000000002</v>
      </c>
      <c r="AU598" s="35">
        <v>519.54545199999995</v>
      </c>
      <c r="AV598" s="33">
        <v>2701.7272619999999</v>
      </c>
      <c r="AW598" s="33">
        <v>652.27272300000004</v>
      </c>
      <c r="AX598" s="53">
        <v>135</v>
      </c>
      <c r="AY598" s="53">
        <v>40</v>
      </c>
      <c r="AZ598" s="38">
        <f t="shared" si="288"/>
        <v>45521</v>
      </c>
      <c r="BA598" s="39">
        <f t="shared" si="289"/>
        <v>0.65880303545205965</v>
      </c>
      <c r="BB598" s="40">
        <f t="shared" si="290"/>
        <v>492.10189097583719</v>
      </c>
      <c r="BC598" s="39">
        <f t="shared" si="291"/>
        <v>0.15905352694145505</v>
      </c>
      <c r="BD598" s="40">
        <f t="shared" si="292"/>
        <v>118.80719602416275</v>
      </c>
      <c r="BE598" s="39">
        <f t="shared" si="293"/>
        <v>0.15490323623242352</v>
      </c>
      <c r="BF598" s="39">
        <f t="shared" si="294"/>
        <v>2.7240201374061725E-2</v>
      </c>
    </row>
    <row r="599" spans="40:58" x14ac:dyDescent="0.3">
      <c r="AN599" s="37">
        <f t="shared" si="287"/>
        <v>8</v>
      </c>
      <c r="AO599" s="32" t="s">
        <v>74</v>
      </c>
      <c r="AP599" s="32" t="s">
        <v>332</v>
      </c>
      <c r="AQ599" s="32" t="s">
        <v>84</v>
      </c>
      <c r="AR599" s="33">
        <v>2365.4470839999999</v>
      </c>
      <c r="AS599" s="34">
        <v>1741.1818129999999</v>
      </c>
      <c r="AT599" s="33">
        <v>64.918031999999997</v>
      </c>
      <c r="AU599" s="35">
        <v>559.34723899999995</v>
      </c>
      <c r="AV599" s="33">
        <v>1637.032774</v>
      </c>
      <c r="AW599" s="33">
        <v>728.41431</v>
      </c>
      <c r="AX599" s="53">
        <v>59</v>
      </c>
      <c r="AY599" s="53">
        <v>49</v>
      </c>
      <c r="AZ599" s="38">
        <f t="shared" si="288"/>
        <v>45522</v>
      </c>
      <c r="BA599" s="39">
        <f t="shared" si="289"/>
        <v>0.5094188629548374</v>
      </c>
      <c r="BB599" s="40">
        <f t="shared" si="290"/>
        <v>432.02941008888439</v>
      </c>
      <c r="BC599" s="39">
        <f t="shared" si="291"/>
        <v>0.22667108163848679</v>
      </c>
      <c r="BD599" s="40">
        <f t="shared" si="292"/>
        <v>192.23586091111559</v>
      </c>
      <c r="BE599" s="39">
        <f t="shared" si="293"/>
        <v>0.23646575853818591</v>
      </c>
      <c r="BF599" s="39">
        <f t="shared" si="294"/>
        <v>2.7444296868489999E-2</v>
      </c>
    </row>
    <row r="600" spans="40:58" x14ac:dyDescent="0.3">
      <c r="AN600" s="37">
        <f t="shared" si="287"/>
        <v>8</v>
      </c>
      <c r="AO600" s="32" t="s">
        <v>74</v>
      </c>
      <c r="AP600" s="32" t="s">
        <v>333</v>
      </c>
      <c r="AQ600" s="32" t="s">
        <v>67</v>
      </c>
      <c r="AR600" s="33">
        <v>1507.4441139999999</v>
      </c>
      <c r="AS600" s="34">
        <v>1208.181816</v>
      </c>
      <c r="AT600" s="33">
        <v>46.281669000000001</v>
      </c>
      <c r="AU600" s="35">
        <v>252.98062899999999</v>
      </c>
      <c r="AV600" s="33">
        <v>1081.853208</v>
      </c>
      <c r="AW600" s="33">
        <v>425.59090600000002</v>
      </c>
      <c r="AX600" s="53">
        <v>44</v>
      </c>
      <c r="AY600" s="53">
        <v>23</v>
      </c>
      <c r="AZ600" s="38">
        <f t="shared" si="288"/>
        <v>45523</v>
      </c>
      <c r="BA600" s="39">
        <f t="shared" si="289"/>
        <v>0.57519909159710514</v>
      </c>
      <c r="BB600" s="40">
        <f t="shared" si="290"/>
        <v>214.77272299379709</v>
      </c>
      <c r="BC600" s="39">
        <f t="shared" si="291"/>
        <v>0.22627792820039314</v>
      </c>
      <c r="BD600" s="40">
        <f t="shared" si="292"/>
        <v>84.489575006202813</v>
      </c>
      <c r="BE600" s="39">
        <f t="shared" si="293"/>
        <v>0.16782090072229372</v>
      </c>
      <c r="BF600" s="39">
        <f t="shared" si="294"/>
        <v>3.0702079480208182E-2</v>
      </c>
    </row>
    <row r="601" spans="40:58" x14ac:dyDescent="0.3">
      <c r="AN601" s="37">
        <f t="shared" si="287"/>
        <v>8</v>
      </c>
      <c r="AO601" s="32" t="s">
        <v>74</v>
      </c>
      <c r="AP601" s="32" t="s">
        <v>334</v>
      </c>
      <c r="AQ601" s="32" t="s">
        <v>70</v>
      </c>
      <c r="AR601" s="33">
        <v>1799.8896930000001</v>
      </c>
      <c r="AS601" s="34">
        <v>1543.2727030000001</v>
      </c>
      <c r="AT601" s="33">
        <v>1.229508</v>
      </c>
      <c r="AU601" s="35">
        <v>255.38748200000001</v>
      </c>
      <c r="AV601" s="33">
        <v>1182.9753920000001</v>
      </c>
      <c r="AW601" s="33">
        <v>616.91430100000002</v>
      </c>
      <c r="AX601" s="53">
        <v>61</v>
      </c>
      <c r="AY601" s="53">
        <v>38</v>
      </c>
      <c r="AZ601" s="38">
        <f t="shared" si="288"/>
        <v>45524</v>
      </c>
      <c r="BA601" s="39">
        <f t="shared" si="289"/>
        <v>0.56354241035769137</v>
      </c>
      <c r="BB601" s="40">
        <f t="shared" si="290"/>
        <v>168.66121602881475</v>
      </c>
      <c r="BC601" s="39">
        <f t="shared" si="291"/>
        <v>0.29388385804196882</v>
      </c>
      <c r="BD601" s="40">
        <f t="shared" si="292"/>
        <v>87.955773971185238</v>
      </c>
      <c r="BE601" s="39">
        <f t="shared" si="293"/>
        <v>0.14189062973871922</v>
      </c>
      <c r="BF601" s="39">
        <f t="shared" si="294"/>
        <v>6.8310186162058324E-4</v>
      </c>
    </row>
    <row r="602" spans="40:58" x14ac:dyDescent="0.3">
      <c r="AN602" s="37">
        <f t="shared" si="287"/>
        <v>8</v>
      </c>
      <c r="AO602" s="32" t="s">
        <v>74</v>
      </c>
      <c r="AP602" s="32" t="s">
        <v>335</v>
      </c>
      <c r="AQ602" s="32" t="s">
        <v>72</v>
      </c>
      <c r="AR602" s="33">
        <v>2205.6564539999999</v>
      </c>
      <c r="AS602" s="34">
        <v>1910.4999780000001</v>
      </c>
      <c r="AT602" s="33">
        <v>24.865870999999999</v>
      </c>
      <c r="AU602" s="35">
        <v>270.29060500000003</v>
      </c>
      <c r="AV602" s="33">
        <v>1759.2853700000001</v>
      </c>
      <c r="AW602" s="33">
        <v>446.371084</v>
      </c>
      <c r="AX602" s="53">
        <v>97</v>
      </c>
      <c r="AY602" s="53">
        <v>27</v>
      </c>
      <c r="AZ602" s="38">
        <f t="shared" si="288"/>
        <v>45525</v>
      </c>
      <c r="BA602" s="39">
        <f t="shared" si="289"/>
        <v>0.69088790547678736</v>
      </c>
      <c r="BB602" s="40">
        <f t="shared" si="290"/>
        <v>235.42400229458218</v>
      </c>
      <c r="BC602" s="39">
        <f t="shared" si="291"/>
        <v>0.17529412143645751</v>
      </c>
      <c r="BD602" s="40">
        <f t="shared" si="292"/>
        <v>59.732473705417739</v>
      </c>
      <c r="BE602" s="39">
        <f t="shared" si="293"/>
        <v>0.12254429039020237</v>
      </c>
      <c r="BF602" s="39">
        <f t="shared" si="294"/>
        <v>1.1273682696552887E-2</v>
      </c>
    </row>
    <row r="603" spans="40:58" x14ac:dyDescent="0.3">
      <c r="AN603" s="37">
        <f t="shared" si="287"/>
        <v>8</v>
      </c>
      <c r="AO603" s="32" t="s">
        <v>74</v>
      </c>
      <c r="AP603" s="32" t="s">
        <v>336</v>
      </c>
      <c r="AQ603" s="32" t="s">
        <v>75</v>
      </c>
      <c r="AR603" s="33">
        <v>2250.1169789999999</v>
      </c>
      <c r="AS603" s="34">
        <v>1852.1363530000001</v>
      </c>
      <c r="AT603" s="33">
        <v>14.545455</v>
      </c>
      <c r="AU603" s="35">
        <v>383.43517100000003</v>
      </c>
      <c r="AV603" s="33">
        <v>1652.026071</v>
      </c>
      <c r="AW603" s="33">
        <v>598.09090800000001</v>
      </c>
      <c r="AX603" s="53">
        <v>75</v>
      </c>
      <c r="AY603" s="53">
        <v>34</v>
      </c>
      <c r="AZ603" s="38">
        <f t="shared" si="288"/>
        <v>45526</v>
      </c>
      <c r="BA603" s="39">
        <f t="shared" si="289"/>
        <v>0.60433766069424277</v>
      </c>
      <c r="BB603" s="40">
        <f t="shared" si="290"/>
        <v>292.19563962274344</v>
      </c>
      <c r="BC603" s="39">
        <f t="shared" si="291"/>
        <v>0.21879125672903232</v>
      </c>
      <c r="BD603" s="40">
        <f t="shared" si="292"/>
        <v>105.7849863772564</v>
      </c>
      <c r="BE603" s="39">
        <f t="shared" si="293"/>
        <v>0.17040677199387511</v>
      </c>
      <c r="BF603" s="39">
        <f t="shared" si="294"/>
        <v>6.4643105828499246E-3</v>
      </c>
    </row>
    <row r="604" spans="40:58" x14ac:dyDescent="0.3">
      <c r="AN604" s="37">
        <f t="shared" si="287"/>
        <v>8</v>
      </c>
      <c r="AO604" s="32" t="s">
        <v>74</v>
      </c>
      <c r="AP604" s="32" t="s">
        <v>337</v>
      </c>
      <c r="AQ604" s="32" t="s">
        <v>78</v>
      </c>
      <c r="AR604" s="33">
        <v>2341.51487</v>
      </c>
      <c r="AS604" s="34">
        <v>2033.3181529999999</v>
      </c>
      <c r="AT604" s="33">
        <v>39.731743999999999</v>
      </c>
      <c r="AU604" s="35">
        <v>268.46497299999999</v>
      </c>
      <c r="AV604" s="33">
        <v>1812.9239709999999</v>
      </c>
      <c r="AW604" s="33">
        <v>528.59089900000004</v>
      </c>
      <c r="AX604" s="53">
        <v>85</v>
      </c>
      <c r="AY604" s="53">
        <v>33</v>
      </c>
      <c r="AZ604" s="38">
        <f t="shared" si="288"/>
        <v>45527</v>
      </c>
      <c r="BA604" s="39">
        <f t="shared" si="289"/>
        <v>0.67234331175277118</v>
      </c>
      <c r="BB604" s="40">
        <f t="shared" si="290"/>
        <v>238.62210878584054</v>
      </c>
      <c r="BC604" s="39">
        <f t="shared" si="291"/>
        <v>0.19603389953523573</v>
      </c>
      <c r="BD604" s="40">
        <f t="shared" si="292"/>
        <v>69.574608214159497</v>
      </c>
      <c r="BE604" s="39">
        <f t="shared" si="293"/>
        <v>0.11465439593813043</v>
      </c>
      <c r="BF604" s="39">
        <f t="shared" si="294"/>
        <v>1.6968392773862674E-2</v>
      </c>
    </row>
    <row r="605" spans="40:58" x14ac:dyDescent="0.3">
      <c r="AN605" s="37">
        <f t="shared" si="287"/>
        <v>8</v>
      </c>
      <c r="AO605" s="32" t="s">
        <v>74</v>
      </c>
      <c r="AP605" s="32" t="s">
        <v>338</v>
      </c>
      <c r="AQ605" s="32" t="s">
        <v>81</v>
      </c>
      <c r="AR605" s="33">
        <v>3459.3434910000001</v>
      </c>
      <c r="AS605" s="34">
        <v>2955.8636099999999</v>
      </c>
      <c r="AT605" s="33">
        <v>86.363637999999995</v>
      </c>
      <c r="AU605" s="35">
        <v>417.116243</v>
      </c>
      <c r="AV605" s="33">
        <v>2852.616223</v>
      </c>
      <c r="AW605" s="33">
        <v>606.72726799999998</v>
      </c>
      <c r="AX605" s="53">
        <v>139</v>
      </c>
      <c r="AY605" s="53">
        <v>43</v>
      </c>
      <c r="AZ605" s="38">
        <f t="shared" si="288"/>
        <v>45528</v>
      </c>
      <c r="BA605" s="39">
        <f t="shared" si="289"/>
        <v>0.7045963107694565</v>
      </c>
      <c r="BB605" s="40">
        <f t="shared" si="290"/>
        <v>415.17556155706711</v>
      </c>
      <c r="BC605" s="39">
        <f t="shared" si="291"/>
        <v>0.14986165724965497</v>
      </c>
      <c r="BD605" s="40">
        <f t="shared" si="292"/>
        <v>88.30431944293305</v>
      </c>
      <c r="BE605" s="39">
        <f t="shared" si="293"/>
        <v>0.12057670598053948</v>
      </c>
      <c r="BF605" s="39">
        <f t="shared" si="294"/>
        <v>2.4965326000348891E-2</v>
      </c>
    </row>
    <row r="606" spans="40:58" x14ac:dyDescent="0.3">
      <c r="AN606" s="37">
        <f t="shared" si="287"/>
        <v>8</v>
      </c>
      <c r="AO606" s="32" t="s">
        <v>74</v>
      </c>
      <c r="AP606" s="32" t="s">
        <v>339</v>
      </c>
      <c r="AQ606" s="32" t="s">
        <v>84</v>
      </c>
      <c r="AR606" s="33">
        <v>1940.6847760000001</v>
      </c>
      <c r="AS606" s="34">
        <v>1430.409073</v>
      </c>
      <c r="AT606" s="33">
        <v>65.827122000000003</v>
      </c>
      <c r="AU606" s="35">
        <v>444.44858099999999</v>
      </c>
      <c r="AV606" s="33">
        <v>1639.3211409999999</v>
      </c>
      <c r="AW606" s="33">
        <v>301.36363499999999</v>
      </c>
      <c r="AX606" s="53">
        <v>73</v>
      </c>
      <c r="AY606" s="53">
        <v>20</v>
      </c>
      <c r="AZ606" s="38">
        <f t="shared" si="288"/>
        <v>45529</v>
      </c>
      <c r="BA606" s="39">
        <f t="shared" si="289"/>
        <v>0.62260742820519188</v>
      </c>
      <c r="BB606" s="40">
        <f t="shared" si="290"/>
        <v>431.03638365767091</v>
      </c>
      <c r="BC606" s="39">
        <f t="shared" si="291"/>
        <v>0.11445666931828957</v>
      </c>
      <c r="BD606" s="40">
        <f t="shared" si="292"/>
        <v>79.239319342329097</v>
      </c>
      <c r="BE606" s="39">
        <f t="shared" si="293"/>
        <v>0.22901636911691833</v>
      </c>
      <c r="BF606" s="39">
        <f t="shared" si="294"/>
        <v>3.3919533359600074E-2</v>
      </c>
    </row>
    <row r="607" spans="40:58" x14ac:dyDescent="0.3">
      <c r="AN607" s="37">
        <f t="shared" si="287"/>
        <v>8</v>
      </c>
      <c r="AO607" s="32" t="s">
        <v>74</v>
      </c>
      <c r="AP607" s="32" t="s">
        <v>340</v>
      </c>
      <c r="AQ607" s="32" t="s">
        <v>67</v>
      </c>
      <c r="AR607" s="33">
        <v>1881.954526</v>
      </c>
      <c r="AS607" s="34">
        <v>1772.863619</v>
      </c>
      <c r="AT607" s="33">
        <v>36.363635000000002</v>
      </c>
      <c r="AU607" s="35">
        <v>72.727271999999999</v>
      </c>
      <c r="AV607" s="33">
        <v>1505.409075</v>
      </c>
      <c r="AW607" s="33">
        <v>376.54545100000001</v>
      </c>
      <c r="AX607" s="53">
        <v>80</v>
      </c>
      <c r="AY607" s="53">
        <v>25</v>
      </c>
      <c r="AZ607" s="38">
        <f t="shared" si="288"/>
        <v>45530</v>
      </c>
      <c r="BA607" s="39">
        <f t="shared" si="289"/>
        <v>0.75354918959798711</v>
      </c>
      <c r="BB607" s="40">
        <f t="shared" si="290"/>
        <v>87.263767072436181</v>
      </c>
      <c r="BC607" s="39">
        <f t="shared" si="291"/>
        <v>0.18848399691483098</v>
      </c>
      <c r="BD607" s="40">
        <f t="shared" si="292"/>
        <v>21.827139927563831</v>
      </c>
      <c r="BE607" s="39">
        <f t="shared" si="293"/>
        <v>3.8644542679029642E-2</v>
      </c>
      <c r="BF607" s="39">
        <f t="shared" si="294"/>
        <v>1.9322270808152357E-2</v>
      </c>
    </row>
    <row r="608" spans="40:58" x14ac:dyDescent="0.3">
      <c r="AN608" s="37">
        <f t="shared" si="287"/>
        <v>8</v>
      </c>
      <c r="AO608" s="32" t="s">
        <v>74</v>
      </c>
      <c r="AP608" s="32" t="s">
        <v>341</v>
      </c>
      <c r="AQ608" s="32" t="s">
        <v>70</v>
      </c>
      <c r="AR608" s="33">
        <v>1337.2116209999999</v>
      </c>
      <c r="AS608" s="34">
        <v>1056.2727239999999</v>
      </c>
      <c r="AT608" s="33">
        <v>1</v>
      </c>
      <c r="AU608" s="35">
        <v>280.938897</v>
      </c>
      <c r="AV608" s="33">
        <v>920.66616799999997</v>
      </c>
      <c r="AW608" s="33">
        <v>416.54545300000001</v>
      </c>
      <c r="AX608" s="53">
        <v>43</v>
      </c>
      <c r="AY608" s="53">
        <v>36</v>
      </c>
      <c r="AZ608" s="38">
        <f t="shared" si="288"/>
        <v>45531</v>
      </c>
      <c r="BA608" s="39">
        <f t="shared" si="289"/>
        <v>0.5438485377425154</v>
      </c>
      <c r="BB608" s="40">
        <f t="shared" si="290"/>
        <v>193.42558326685131</v>
      </c>
      <c r="BC608" s="39">
        <f t="shared" si="291"/>
        <v>0.24605839053417208</v>
      </c>
      <c r="BD608" s="40">
        <f t="shared" si="292"/>
        <v>87.513313733148706</v>
      </c>
      <c r="BE608" s="39">
        <f t="shared" si="293"/>
        <v>0.21009307172331254</v>
      </c>
      <c r="BF608" s="39">
        <f t="shared" si="294"/>
        <v>7.4782479025434678E-4</v>
      </c>
    </row>
    <row r="609" spans="40:58" x14ac:dyDescent="0.3">
      <c r="AN609" s="37">
        <f t="shared" si="287"/>
        <v>8</v>
      </c>
      <c r="AO609" s="32" t="s">
        <v>74</v>
      </c>
      <c r="AP609" s="32" t="s">
        <v>342</v>
      </c>
      <c r="AQ609" s="32" t="s">
        <v>72</v>
      </c>
      <c r="AR609" s="33">
        <v>1961.1527550000001</v>
      </c>
      <c r="AS609" s="34">
        <v>1631.681816</v>
      </c>
      <c r="AT609" s="33">
        <v>98.099850000000004</v>
      </c>
      <c r="AU609" s="35">
        <v>231.37108900000001</v>
      </c>
      <c r="AV609" s="33">
        <v>1377.652754</v>
      </c>
      <c r="AW609" s="33">
        <v>583.500001</v>
      </c>
      <c r="AX609" s="53">
        <v>68</v>
      </c>
      <c r="AY609" s="53">
        <v>35</v>
      </c>
      <c r="AZ609" s="38">
        <f t="shared" si="288"/>
        <v>45532</v>
      </c>
      <c r="BA609" s="39">
        <f t="shared" si="289"/>
        <v>0.58445677004204311</v>
      </c>
      <c r="BB609" s="40">
        <f t="shared" si="290"/>
        <v>231.44374925364548</v>
      </c>
      <c r="BC609" s="39">
        <f t="shared" si="291"/>
        <v>0.2475446188553759</v>
      </c>
      <c r="BD609" s="40">
        <f t="shared" si="292"/>
        <v>98.027189746354537</v>
      </c>
      <c r="BE609" s="39">
        <f t="shared" si="293"/>
        <v>0.11797708689958727</v>
      </c>
      <c r="BF609" s="39">
        <f t="shared" si="294"/>
        <v>5.0021524202993557E-2</v>
      </c>
    </row>
    <row r="610" spans="40:58" x14ac:dyDescent="0.3">
      <c r="AN610" s="37">
        <f t="shared" si="287"/>
        <v>8</v>
      </c>
      <c r="AO610" s="32" t="s">
        <v>74</v>
      </c>
      <c r="AP610" s="32" t="s">
        <v>343</v>
      </c>
      <c r="AQ610" s="32" t="s">
        <v>75</v>
      </c>
      <c r="AR610" s="33">
        <v>1857.2071410000001</v>
      </c>
      <c r="AS610" s="34">
        <v>1496.1818040000001</v>
      </c>
      <c r="AT610" s="33">
        <v>56.181818</v>
      </c>
      <c r="AU610" s="35">
        <v>304.84351900000001</v>
      </c>
      <c r="AV610" s="33">
        <v>1578.6616859999999</v>
      </c>
      <c r="AW610" s="33">
        <v>278.545455</v>
      </c>
      <c r="AX610" s="53">
        <v>71</v>
      </c>
      <c r="AY610" s="53">
        <v>17</v>
      </c>
      <c r="AZ610" s="38">
        <f t="shared" si="288"/>
        <v>45533</v>
      </c>
      <c r="BA610" s="39">
        <f t="shared" si="289"/>
        <v>0.68478264917037679</v>
      </c>
      <c r="BB610" s="40">
        <f t="shared" si="290"/>
        <v>306.87845992787845</v>
      </c>
      <c r="BC610" s="39">
        <f t="shared" si="291"/>
        <v>0.12082582118818078</v>
      </c>
      <c r="BD610" s="40">
        <f t="shared" si="292"/>
        <v>54.146877072121562</v>
      </c>
      <c r="BE610" s="39">
        <f t="shared" si="293"/>
        <v>0.16414082859699708</v>
      </c>
      <c r="BF610" s="39">
        <f t="shared" si="294"/>
        <v>3.0250701044445313E-2</v>
      </c>
    </row>
    <row r="611" spans="40:58" x14ac:dyDescent="0.3">
      <c r="AN611" s="37">
        <f t="shared" si="287"/>
        <v>8</v>
      </c>
      <c r="AO611" s="32" t="s">
        <v>74</v>
      </c>
      <c r="AP611" s="32" t="s">
        <v>344</v>
      </c>
      <c r="AQ611" s="32" t="s">
        <v>78</v>
      </c>
      <c r="AR611" s="33">
        <v>2415.5150359999998</v>
      </c>
      <c r="AS611" s="34">
        <v>1974.727255</v>
      </c>
      <c r="AT611" s="33">
        <v>1</v>
      </c>
      <c r="AU611" s="35">
        <v>440.787781</v>
      </c>
      <c r="AV611" s="33">
        <v>2020.7877619999999</v>
      </c>
      <c r="AW611" s="33">
        <v>394.72727400000002</v>
      </c>
      <c r="AX611" s="53">
        <v>101</v>
      </c>
      <c r="AY611" s="53">
        <v>21</v>
      </c>
      <c r="AZ611" s="38">
        <f t="shared" si="288"/>
        <v>45534</v>
      </c>
      <c r="BA611" s="39">
        <f t="shared" si="289"/>
        <v>0.68392476990904794</v>
      </c>
      <c r="BB611" s="40">
        <f t="shared" si="290"/>
        <v>368.7571967918546</v>
      </c>
      <c r="BC611" s="39">
        <f t="shared" si="291"/>
        <v>0.13359332688163603</v>
      </c>
      <c r="BD611" s="40">
        <f t="shared" si="292"/>
        <v>72.030584208145214</v>
      </c>
      <c r="BE611" s="39">
        <f t="shared" si="293"/>
        <v>0.18248190320931623</v>
      </c>
      <c r="BF611" s="39">
        <f t="shared" si="294"/>
        <v>4.1399038511304886E-4</v>
      </c>
    </row>
    <row r="612" spans="40:58" x14ac:dyDescent="0.3">
      <c r="AN612" s="37">
        <f t="shared" si="287"/>
        <v>8</v>
      </c>
      <c r="AO612" s="32" t="s">
        <v>74</v>
      </c>
      <c r="AP612" s="32" t="s">
        <v>345</v>
      </c>
      <c r="AQ612" s="32" t="s">
        <v>81</v>
      </c>
      <c r="AR612" s="33">
        <v>3104.3354610000001</v>
      </c>
      <c r="AS612" s="34">
        <v>2613.2818120000002</v>
      </c>
      <c r="AT612" s="33">
        <v>5.4545450000000004</v>
      </c>
      <c r="AU612" s="35">
        <v>485.59910400000001</v>
      </c>
      <c r="AV612" s="33">
        <v>2608.0677970000002</v>
      </c>
      <c r="AW612" s="33">
        <v>496.26766400000002</v>
      </c>
      <c r="AX612" s="53">
        <v>130</v>
      </c>
      <c r="AY612" s="53">
        <v>29</v>
      </c>
      <c r="AZ612" s="38">
        <f t="shared" si="288"/>
        <v>45535</v>
      </c>
      <c r="BA612" s="39">
        <f t="shared" si="289"/>
        <v>0.70724165343749124</v>
      </c>
      <c r="BB612" s="40">
        <f t="shared" si="290"/>
        <v>412.55245273772334</v>
      </c>
      <c r="BC612" s="39">
        <f t="shared" si="291"/>
        <v>0.13457516849778478</v>
      </c>
      <c r="BD612" s="40">
        <f t="shared" si="292"/>
        <v>78.501196262276608</v>
      </c>
      <c r="BE612" s="39">
        <f t="shared" si="293"/>
        <v>0.15642610474950858</v>
      </c>
      <c r="BF612" s="39">
        <f t="shared" si="294"/>
        <v>1.7570733152154009E-3</v>
      </c>
    </row>
    <row r="613" spans="40:58" x14ac:dyDescent="0.3">
      <c r="AN613" s="37">
        <f t="shared" si="287"/>
        <v>9</v>
      </c>
      <c r="AO613" s="32" t="s">
        <v>74</v>
      </c>
      <c r="AP613" s="32" t="s">
        <v>346</v>
      </c>
      <c r="AQ613" s="32" t="s">
        <v>84</v>
      </c>
      <c r="AR613" s="33">
        <v>2196.3403720000001</v>
      </c>
      <c r="AS613" s="34">
        <v>1802.1818040000001</v>
      </c>
      <c r="AT613" s="33">
        <v>37.690016</v>
      </c>
      <c r="AU613" s="35">
        <v>356.46855199999999</v>
      </c>
      <c r="AV613" s="33">
        <v>1523.6384350000001</v>
      </c>
      <c r="AW613" s="33">
        <v>672.70193700000004</v>
      </c>
      <c r="AX613" s="53">
        <v>67</v>
      </c>
      <c r="AY613" s="53">
        <v>40</v>
      </c>
      <c r="AZ613" s="38">
        <f t="shared" si="288"/>
        <v>45536</v>
      </c>
      <c r="BA613" s="39">
        <f t="shared" si="289"/>
        <v>0.56922141526640868</v>
      </c>
      <c r="BB613" s="40">
        <f t="shared" si="290"/>
        <v>273.4344600434095</v>
      </c>
      <c r="BC613" s="39">
        <f t="shared" si="291"/>
        <v>0.25131707092410971</v>
      </c>
      <c r="BD613" s="40">
        <f t="shared" si="292"/>
        <v>120.72410795659054</v>
      </c>
      <c r="BE613" s="39">
        <f t="shared" si="293"/>
        <v>0.16230114263910639</v>
      </c>
      <c r="BF613" s="39">
        <f t="shared" si="294"/>
        <v>1.7160371170375225E-2</v>
      </c>
    </row>
    <row r="614" spans="40:58" x14ac:dyDescent="0.3">
      <c r="AN614" s="37">
        <f t="shared" si="287"/>
        <v>9</v>
      </c>
      <c r="AO614" s="32" t="s">
        <v>74</v>
      </c>
      <c r="AP614" s="32" t="s">
        <v>347</v>
      </c>
      <c r="AQ614" s="32" t="s">
        <v>67</v>
      </c>
      <c r="AR614" s="33">
        <v>1540.638293</v>
      </c>
      <c r="AS614" s="34">
        <v>1213.318174</v>
      </c>
      <c r="AT614" s="33">
        <v>10.909091</v>
      </c>
      <c r="AU614" s="35">
        <v>316.41102799999999</v>
      </c>
      <c r="AV614" s="33">
        <v>925.13829999999996</v>
      </c>
      <c r="AW614" s="33">
        <v>615.49999300000002</v>
      </c>
      <c r="AX614" s="53">
        <v>39</v>
      </c>
      <c r="AY614" s="53">
        <v>40</v>
      </c>
      <c r="AZ614" s="38">
        <f t="shared" si="288"/>
        <v>45537</v>
      </c>
      <c r="BA614" s="39">
        <f t="shared" si="289"/>
        <v>0.47291162217590399</v>
      </c>
      <c r="BB614" s="40">
        <f t="shared" si="290"/>
        <v>196.55254567105433</v>
      </c>
      <c r="BC614" s="39">
        <f t="shared" si="291"/>
        <v>0.31463090452409931</v>
      </c>
      <c r="BD614" s="40">
        <f t="shared" si="292"/>
        <v>130.76757332894564</v>
      </c>
      <c r="BE614" s="39">
        <f t="shared" si="293"/>
        <v>0.20537658283429411</v>
      </c>
      <c r="BF614" s="39">
        <f t="shared" si="294"/>
        <v>7.0808904657025818E-3</v>
      </c>
    </row>
    <row r="615" spans="40:58" x14ac:dyDescent="0.3">
      <c r="AN615" s="37">
        <f t="shared" si="287"/>
        <v>9</v>
      </c>
      <c r="AO615" s="32" t="s">
        <v>74</v>
      </c>
      <c r="AP615" s="32" t="s">
        <v>348</v>
      </c>
      <c r="AQ615" s="32" t="s">
        <v>70</v>
      </c>
      <c r="AR615" s="33">
        <v>2177.5545310000002</v>
      </c>
      <c r="AS615" s="34">
        <v>1950.7363499999999</v>
      </c>
      <c r="AT615" s="33">
        <v>25</v>
      </c>
      <c r="AU615" s="35">
        <v>201.81818100000001</v>
      </c>
      <c r="AV615" s="33">
        <v>1492.281802</v>
      </c>
      <c r="AW615" s="33">
        <v>685.27272900000003</v>
      </c>
      <c r="AX615" s="53">
        <v>77</v>
      </c>
      <c r="AY615" s="53">
        <v>48</v>
      </c>
      <c r="AZ615" s="38">
        <f t="shared" si="288"/>
        <v>45538</v>
      </c>
      <c r="BA615" s="39">
        <f t="shared" si="289"/>
        <v>0.6139193760775985</v>
      </c>
      <c r="BB615" s="40">
        <f t="shared" si="290"/>
        <v>155.43888295353216</v>
      </c>
      <c r="BC615" s="39">
        <f t="shared" si="291"/>
        <v>0.28191874059365718</v>
      </c>
      <c r="BD615" s="40">
        <f t="shared" si="292"/>
        <v>71.379298046468151</v>
      </c>
      <c r="BE615" s="39">
        <f t="shared" si="293"/>
        <v>9.2681114583761479E-2</v>
      </c>
      <c r="BF615" s="39">
        <f t="shared" si="294"/>
        <v>1.1480768744982578E-2</v>
      </c>
    </row>
    <row r="616" spans="40:58" x14ac:dyDescent="0.3">
      <c r="AN616" s="37">
        <f t="shared" si="287"/>
        <v>9</v>
      </c>
      <c r="AO616" s="32" t="s">
        <v>74</v>
      </c>
      <c r="AP616" s="32" t="s">
        <v>349</v>
      </c>
      <c r="AQ616" s="32" t="s">
        <v>72</v>
      </c>
      <c r="AR616" s="33">
        <v>2104.065556</v>
      </c>
      <c r="AS616" s="34">
        <v>1953.454528</v>
      </c>
      <c r="AT616" s="33">
        <v>43.636364</v>
      </c>
      <c r="AU616" s="35">
        <v>106.974664</v>
      </c>
      <c r="AV616" s="33">
        <v>1645.5201119999999</v>
      </c>
      <c r="AW616" s="33">
        <v>458.54544399999997</v>
      </c>
      <c r="AX616" s="53">
        <v>95</v>
      </c>
      <c r="AY616" s="53">
        <v>30</v>
      </c>
      <c r="AZ616" s="38">
        <f t="shared" si="288"/>
        <v>45539</v>
      </c>
      <c r="BA616" s="39">
        <f t="shared" si="289"/>
        <v>0.72608583975409779</v>
      </c>
      <c r="BB616" s="40">
        <f t="shared" si="290"/>
        <v>117.78790587406735</v>
      </c>
      <c r="BC616" s="39">
        <f t="shared" si="291"/>
        <v>0.2023332023377637</v>
      </c>
      <c r="BD616" s="40">
        <f t="shared" si="292"/>
        <v>32.823122125932677</v>
      </c>
      <c r="BE616" s="39">
        <f t="shared" si="293"/>
        <v>5.0841887361802333E-2</v>
      </c>
      <c r="BF616" s="39">
        <f t="shared" si="294"/>
        <v>2.0739070546336152E-2</v>
      </c>
    </row>
    <row r="617" spans="40:58" x14ac:dyDescent="0.3">
      <c r="AN617" s="37">
        <f t="shared" si="287"/>
        <v>9</v>
      </c>
      <c r="AO617" s="32" t="s">
        <v>74</v>
      </c>
      <c r="AP617" s="32" t="s">
        <v>350</v>
      </c>
      <c r="AQ617" s="32" t="s">
        <v>75</v>
      </c>
      <c r="AR617" s="33">
        <v>1799.1363590000001</v>
      </c>
      <c r="AS617" s="34">
        <v>1545.1363610000001</v>
      </c>
      <c r="AT617" s="33">
        <v>49.999999000000003</v>
      </c>
      <c r="AU617" s="35">
        <v>203.999999</v>
      </c>
      <c r="AV617" s="33">
        <v>1435.545451</v>
      </c>
      <c r="AW617" s="33">
        <v>363.59090800000001</v>
      </c>
      <c r="AX617" s="53">
        <v>68</v>
      </c>
      <c r="AY617" s="53">
        <v>26</v>
      </c>
      <c r="AZ617" s="38">
        <f t="shared" si="288"/>
        <v>45540</v>
      </c>
      <c r="BA617" s="39">
        <f t="shared" si="289"/>
        <v>0.6852603429720574</v>
      </c>
      <c r="BB617" s="40">
        <f t="shared" si="290"/>
        <v>202.6686525781613</v>
      </c>
      <c r="BC617" s="39">
        <f t="shared" si="291"/>
        <v>0.17356080933838838</v>
      </c>
      <c r="BD617" s="40">
        <f t="shared" si="292"/>
        <v>51.331345421838698</v>
      </c>
      <c r="BE617" s="39">
        <f t="shared" si="293"/>
        <v>0.11338773627663649</v>
      </c>
      <c r="BF617" s="39">
        <f t="shared" si="294"/>
        <v>2.7791111412917648E-2</v>
      </c>
    </row>
    <row r="618" spans="40:58" x14ac:dyDescent="0.3">
      <c r="AN618" s="37">
        <f t="shared" si="287"/>
        <v>9</v>
      </c>
      <c r="AO618" s="32" t="s">
        <v>74</v>
      </c>
      <c r="AP618" s="32" t="s">
        <v>351</v>
      </c>
      <c r="AQ618" s="32" t="s">
        <v>78</v>
      </c>
      <c r="AR618" s="33">
        <v>2421.5558860000001</v>
      </c>
      <c r="AS618" s="34">
        <v>2131.345456</v>
      </c>
      <c r="AT618" s="33">
        <v>18.636362999999999</v>
      </c>
      <c r="AU618" s="35">
        <v>271.57406700000001</v>
      </c>
      <c r="AV618" s="33">
        <v>1896.3467900000001</v>
      </c>
      <c r="AW618" s="33">
        <v>525.20909600000005</v>
      </c>
      <c r="AX618" s="53">
        <v>96</v>
      </c>
      <c r="AY618" s="53">
        <v>36</v>
      </c>
      <c r="AZ618" s="38">
        <f t="shared" si="288"/>
        <v>45541</v>
      </c>
      <c r="BA618" s="39">
        <f t="shared" si="289"/>
        <v>0.68925926960192685</v>
      </c>
      <c r="BB618" s="40">
        <f t="shared" si="290"/>
        <v>227.26694871539294</v>
      </c>
      <c r="BC618" s="39">
        <f t="shared" si="291"/>
        <v>0.19089611657857597</v>
      </c>
      <c r="BD618" s="40">
        <f t="shared" si="292"/>
        <v>62.943481284607167</v>
      </c>
      <c r="BE618" s="39">
        <f t="shared" si="293"/>
        <v>0.11214858536616074</v>
      </c>
      <c r="BF618" s="39">
        <f t="shared" si="294"/>
        <v>7.6960284533363022E-3</v>
      </c>
    </row>
    <row r="619" spans="40:58" x14ac:dyDescent="0.3">
      <c r="AN619" s="37">
        <f t="shared" si="287"/>
        <v>9</v>
      </c>
      <c r="AO619" s="32" t="s">
        <v>74</v>
      </c>
      <c r="AP619" s="32" t="s">
        <v>352</v>
      </c>
      <c r="AQ619" s="32" t="s">
        <v>81</v>
      </c>
      <c r="AR619" s="33">
        <v>3353.3384540000002</v>
      </c>
      <c r="AS619" s="34">
        <v>3052.0272770000001</v>
      </c>
      <c r="AT619" s="33">
        <v>51.818181000000003</v>
      </c>
      <c r="AU619" s="35">
        <v>249.49299600000001</v>
      </c>
      <c r="AV619" s="33">
        <v>2699.7748120000001</v>
      </c>
      <c r="AW619" s="33">
        <v>653.56364199999996</v>
      </c>
      <c r="AX619" s="53">
        <v>141</v>
      </c>
      <c r="AY619" s="53">
        <v>36</v>
      </c>
      <c r="AZ619" s="38">
        <f t="shared" si="288"/>
        <v>45542</v>
      </c>
      <c r="BA619" s="39">
        <f t="shared" si="289"/>
        <v>0.73275902070659726</v>
      </c>
      <c r="BB619" s="40">
        <f t="shared" si="290"/>
        <v>242.58581034918521</v>
      </c>
      <c r="BC619" s="39">
        <f t="shared" si="291"/>
        <v>0.17738688877039463</v>
      </c>
      <c r="BD619" s="40">
        <f t="shared" si="292"/>
        <v>58.725366650814856</v>
      </c>
      <c r="BE619" s="39">
        <f t="shared" si="293"/>
        <v>7.4401376247123063E-2</v>
      </c>
      <c r="BF619" s="39">
        <f t="shared" si="294"/>
        <v>1.5452714275885019E-2</v>
      </c>
    </row>
    <row r="620" spans="40:58" x14ac:dyDescent="0.3">
      <c r="AN620" s="37">
        <f t="shared" si="287"/>
        <v>9</v>
      </c>
      <c r="AO620" s="32" t="s">
        <v>74</v>
      </c>
      <c r="AP620" s="32" t="s">
        <v>353</v>
      </c>
      <c r="AQ620" s="32" t="s">
        <v>84</v>
      </c>
      <c r="AR620" s="33">
        <v>1971.1550090000001</v>
      </c>
      <c r="AS620" s="34">
        <v>1362.636379</v>
      </c>
      <c r="AT620" s="33">
        <v>111.818181</v>
      </c>
      <c r="AU620" s="35">
        <v>496.70044899999999</v>
      </c>
      <c r="AV620" s="33">
        <v>1460.2277369999999</v>
      </c>
      <c r="AW620" s="33">
        <v>510.92727200000002</v>
      </c>
      <c r="AX620" s="53">
        <v>56</v>
      </c>
      <c r="AY620" s="53">
        <v>24</v>
      </c>
      <c r="AZ620" s="38">
        <f t="shared" si="288"/>
        <v>45543</v>
      </c>
      <c r="BA620" s="39">
        <f t="shared" si="289"/>
        <v>0.51210500103122658</v>
      </c>
      <c r="BB620" s="40">
        <f t="shared" si="290"/>
        <v>450.78939908334746</v>
      </c>
      <c r="BC620" s="39">
        <f t="shared" si="291"/>
        <v>0.17918329074613504</v>
      </c>
      <c r="BD620" s="40">
        <f t="shared" si="292"/>
        <v>157.7292309166526</v>
      </c>
      <c r="BE620" s="39">
        <f t="shared" si="293"/>
        <v>0.25198446937564006</v>
      </c>
      <c r="BF620" s="39">
        <f t="shared" si="294"/>
        <v>5.6727238846998256E-2</v>
      </c>
    </row>
    <row r="621" spans="40:58" x14ac:dyDescent="0.3">
      <c r="AN621" s="37">
        <f t="shared" si="287"/>
        <v>9</v>
      </c>
      <c r="AO621" s="32" t="s">
        <v>74</v>
      </c>
      <c r="AP621" s="32" t="s">
        <v>354</v>
      </c>
      <c r="AQ621" s="32" t="s">
        <v>67</v>
      </c>
      <c r="AR621" s="33">
        <v>1573.858365</v>
      </c>
      <c r="AS621" s="34">
        <v>1157.8881719999999</v>
      </c>
      <c r="AT621" s="33">
        <v>10.909091</v>
      </c>
      <c r="AU621" s="35">
        <v>405.06110200000001</v>
      </c>
      <c r="AV621" s="33">
        <v>1252.152002</v>
      </c>
      <c r="AW621" s="33">
        <v>321.70636300000001</v>
      </c>
      <c r="AX621" s="53">
        <v>48</v>
      </c>
      <c r="AY621" s="53">
        <v>24</v>
      </c>
      <c r="AZ621" s="38">
        <f t="shared" si="288"/>
        <v>45544</v>
      </c>
      <c r="BA621" s="39">
        <f t="shared" si="289"/>
        <v>0.58531866915663577</v>
      </c>
      <c r="BB621" s="40">
        <f t="shared" si="290"/>
        <v>330.94331835716139</v>
      </c>
      <c r="BC621" s="39">
        <f t="shared" si="291"/>
        <v>0.15038169483386854</v>
      </c>
      <c r="BD621" s="40">
        <f t="shared" si="292"/>
        <v>85.02687464283872</v>
      </c>
      <c r="BE621" s="39">
        <f t="shared" si="293"/>
        <v>0.2573682047939555</v>
      </c>
      <c r="BF621" s="39">
        <f t="shared" si="294"/>
        <v>6.9314312155401604E-3</v>
      </c>
    </row>
    <row r="622" spans="40:58" x14ac:dyDescent="0.3">
      <c r="AN622" s="37">
        <f t="shared" si="287"/>
        <v>9</v>
      </c>
      <c r="AO622" s="32" t="s">
        <v>74</v>
      </c>
      <c r="AP622" s="32" t="s">
        <v>355</v>
      </c>
      <c r="AQ622" s="32" t="s">
        <v>70</v>
      </c>
      <c r="AR622" s="33">
        <v>2625.219083</v>
      </c>
      <c r="AS622" s="34">
        <v>2388.5454639999998</v>
      </c>
      <c r="AT622" s="33">
        <v>17.913561999999999</v>
      </c>
      <c r="AU622" s="35">
        <v>218.76005699999999</v>
      </c>
      <c r="AV622" s="33">
        <v>1770.582715</v>
      </c>
      <c r="AW622" s="33">
        <v>854.63636799999995</v>
      </c>
      <c r="AX622" s="53">
        <v>88</v>
      </c>
      <c r="AY622" s="53">
        <v>56</v>
      </c>
      <c r="AZ622" s="38">
        <f t="shared" si="288"/>
        <v>45545</v>
      </c>
      <c r="BA622" s="39">
        <f t="shared" si="289"/>
        <v>0.61364701678619571</v>
      </c>
      <c r="BB622" s="40">
        <f t="shared" si="290"/>
        <v>159.62485630685774</v>
      </c>
      <c r="BC622" s="39">
        <f t="shared" si="291"/>
        <v>0.29619912880499871</v>
      </c>
      <c r="BD622" s="40">
        <f t="shared" si="292"/>
        <v>77.048762693142407</v>
      </c>
      <c r="BE622" s="39">
        <f t="shared" si="293"/>
        <v>8.333020981624488E-2</v>
      </c>
      <c r="BF622" s="39">
        <f t="shared" si="294"/>
        <v>6.8236445925606579E-3</v>
      </c>
    </row>
    <row r="623" spans="40:58" x14ac:dyDescent="0.3">
      <c r="AN623" s="37">
        <f t="shared" si="287"/>
        <v>9</v>
      </c>
      <c r="AO623" s="32" t="s">
        <v>74</v>
      </c>
      <c r="AP623" s="32" t="s">
        <v>356</v>
      </c>
      <c r="AQ623" s="32" t="s">
        <v>72</v>
      </c>
      <c r="AR623" s="33">
        <v>1619.6917989999999</v>
      </c>
      <c r="AS623" s="34">
        <v>1400.9999969999999</v>
      </c>
      <c r="AT623" s="33">
        <v>21.281669000000001</v>
      </c>
      <c r="AU623" s="35">
        <v>197.410133</v>
      </c>
      <c r="AV623" s="33">
        <v>1334.055435</v>
      </c>
      <c r="AW623" s="33">
        <v>285.63636400000001</v>
      </c>
      <c r="AX623" s="53">
        <v>60</v>
      </c>
      <c r="AY623" s="53">
        <v>20</v>
      </c>
      <c r="AZ623" s="38">
        <f t="shared" si="288"/>
        <v>45546</v>
      </c>
      <c r="BA623" s="39">
        <f t="shared" si="289"/>
        <v>0.71243827660918535</v>
      </c>
      <c r="BB623" s="40">
        <f t="shared" si="290"/>
        <v>180.12500108240897</v>
      </c>
      <c r="BC623" s="39">
        <f t="shared" si="291"/>
        <v>0.15254109654376841</v>
      </c>
      <c r="BD623" s="40">
        <f t="shared" si="292"/>
        <v>38.566800917591081</v>
      </c>
      <c r="BE623" s="39">
        <f t="shared" si="293"/>
        <v>0.12188129440544263</v>
      </c>
      <c r="BF623" s="39">
        <f t="shared" si="294"/>
        <v>1.3139332441603603E-2</v>
      </c>
    </row>
    <row r="624" spans="40:58" x14ac:dyDescent="0.3">
      <c r="AN624" s="37">
        <f t="shared" si="287"/>
        <v>9</v>
      </c>
      <c r="AO624" s="32" t="s">
        <v>74</v>
      </c>
      <c r="AP624" s="32" t="s">
        <v>357</v>
      </c>
      <c r="AQ624" s="32" t="s">
        <v>75</v>
      </c>
      <c r="AR624" s="33">
        <v>1645.4509539999999</v>
      </c>
      <c r="AS624" s="34">
        <v>1252.8181689999999</v>
      </c>
      <c r="AT624" s="33">
        <v>78.047690000000003</v>
      </c>
      <c r="AU624" s="35">
        <v>314.58509500000002</v>
      </c>
      <c r="AV624" s="33">
        <v>1004.178227</v>
      </c>
      <c r="AW624" s="33">
        <v>641.27272700000003</v>
      </c>
      <c r="AX624" s="53">
        <v>41</v>
      </c>
      <c r="AY624" s="53">
        <v>37</v>
      </c>
      <c r="AZ624" s="38">
        <f t="shared" si="288"/>
        <v>45547</v>
      </c>
      <c r="BA624" s="39">
        <f t="shared" si="289"/>
        <v>0.46465322963135158</v>
      </c>
      <c r="BB624" s="40">
        <f t="shared" si="290"/>
        <v>239.61412702391144</v>
      </c>
      <c r="BC624" s="39">
        <f t="shared" si="291"/>
        <v>0.2967296398819988</v>
      </c>
      <c r="BD624" s="40">
        <f t="shared" si="292"/>
        <v>153.01865797608863</v>
      </c>
      <c r="BE624" s="39">
        <f t="shared" si="293"/>
        <v>0.19118472916817186</v>
      </c>
      <c r="BF624" s="39">
        <f t="shared" si="294"/>
        <v>4.7432401318477709E-2</v>
      </c>
    </row>
    <row r="625" spans="40:58" x14ac:dyDescent="0.3">
      <c r="AN625" s="37">
        <f t="shared" si="287"/>
        <v>9</v>
      </c>
      <c r="AO625" s="32" t="s">
        <v>74</v>
      </c>
      <c r="AP625" s="32" t="s">
        <v>358</v>
      </c>
      <c r="AQ625" s="32" t="s">
        <v>78</v>
      </c>
      <c r="AR625" s="33">
        <v>2440.410104</v>
      </c>
      <c r="AS625" s="34">
        <v>2136.727245</v>
      </c>
      <c r="AT625" s="33">
        <v>1</v>
      </c>
      <c r="AU625" s="35">
        <v>303.68285900000001</v>
      </c>
      <c r="AV625" s="33">
        <v>2025.8646429999999</v>
      </c>
      <c r="AW625" s="33">
        <v>414.54546099999999</v>
      </c>
      <c r="AX625" s="53">
        <v>98</v>
      </c>
      <c r="AY625" s="53">
        <v>27</v>
      </c>
      <c r="AZ625" s="38">
        <f t="shared" si="288"/>
        <v>45548</v>
      </c>
      <c r="BA625" s="39">
        <f t="shared" si="289"/>
        <v>0.72683173900041231</v>
      </c>
      <c r="BB625" s="40">
        <f t="shared" si="290"/>
        <v>252.09712323550283</v>
      </c>
      <c r="BC625" s="39">
        <f t="shared" si="291"/>
        <v>0.14872898806663146</v>
      </c>
      <c r="BD625" s="40">
        <f t="shared" si="292"/>
        <v>51.585735764497144</v>
      </c>
      <c r="BE625" s="39">
        <f t="shared" si="293"/>
        <v>0.12443927293295619</v>
      </c>
      <c r="BF625" s="39">
        <f t="shared" si="294"/>
        <v>4.0976719378473772E-4</v>
      </c>
    </row>
    <row r="626" spans="40:58" x14ac:dyDescent="0.3">
      <c r="AN626" s="37">
        <f t="shared" si="287"/>
        <v>9</v>
      </c>
      <c r="AO626" s="32" t="s">
        <v>74</v>
      </c>
      <c r="AP626" s="32" t="s">
        <v>359</v>
      </c>
      <c r="AQ626" s="32" t="s">
        <v>81</v>
      </c>
      <c r="AR626" s="33">
        <v>4584.1627269999999</v>
      </c>
      <c r="AS626" s="34">
        <v>4232.7818040000002</v>
      </c>
      <c r="AT626" s="33">
        <v>143.41728699999999</v>
      </c>
      <c r="AU626" s="35">
        <v>207.96363600000001</v>
      </c>
      <c r="AV626" s="33">
        <v>3481.6426110000002</v>
      </c>
      <c r="AW626" s="33">
        <v>1102.5201159999999</v>
      </c>
      <c r="AX626" s="53">
        <v>182</v>
      </c>
      <c r="AY626" s="53">
        <v>63</v>
      </c>
      <c r="AZ626" s="38">
        <f t="shared" si="288"/>
        <v>45549</v>
      </c>
      <c r="BA626" s="39">
        <f t="shared" si="289"/>
        <v>0.70127768423373349</v>
      </c>
      <c r="BB626" s="40">
        <f t="shared" si="290"/>
        <v>266.8715896588435</v>
      </c>
      <c r="BC626" s="39">
        <f t="shared" si="291"/>
        <v>0.22207125778125628</v>
      </c>
      <c r="BD626" s="40">
        <f t="shared" si="292"/>
        <v>84.509333341156221</v>
      </c>
      <c r="BE626" s="39">
        <f t="shared" si="293"/>
        <v>4.5365674908337525E-2</v>
      </c>
      <c r="BF626" s="39">
        <f t="shared" si="294"/>
        <v>3.1285383076672793E-2</v>
      </c>
    </row>
    <row r="627" spans="40:58" x14ac:dyDescent="0.3">
      <c r="AN627" s="37">
        <f t="shared" si="287"/>
        <v>9</v>
      </c>
      <c r="AO627" s="32" t="s">
        <v>74</v>
      </c>
      <c r="AP627" s="32" t="s">
        <v>360</v>
      </c>
      <c r="AQ627" s="32" t="s">
        <v>84</v>
      </c>
      <c r="AR627" s="33">
        <v>2713.8181669999999</v>
      </c>
      <c r="AS627" s="34">
        <v>2403.8181669999999</v>
      </c>
      <c r="AT627" s="33">
        <v>90</v>
      </c>
      <c r="AU627" s="35">
        <v>220</v>
      </c>
      <c r="AV627" s="33">
        <v>1887.99999</v>
      </c>
      <c r="AW627" s="33">
        <v>825.81817699999999</v>
      </c>
      <c r="AX627" s="53">
        <v>91</v>
      </c>
      <c r="AY627" s="53">
        <v>46</v>
      </c>
      <c r="AZ627" s="38">
        <f t="shared" si="288"/>
        <v>45550</v>
      </c>
      <c r="BA627" s="39">
        <f t="shared" si="289"/>
        <v>0.61622896784257108</v>
      </c>
      <c r="BB627" s="40">
        <f t="shared" si="290"/>
        <v>215.66662203717203</v>
      </c>
      <c r="BC627" s="39">
        <f t="shared" si="291"/>
        <v>0.26954082920219913</v>
      </c>
      <c r="BD627" s="40">
        <f t="shared" si="292"/>
        <v>94.333377962827967</v>
      </c>
      <c r="BE627" s="39">
        <f t="shared" si="293"/>
        <v>8.1066595645647027E-2</v>
      </c>
      <c r="BF627" s="39">
        <f t="shared" si="294"/>
        <v>3.3163607309582878E-2</v>
      </c>
    </row>
    <row r="628" spans="40:58" x14ac:dyDescent="0.3">
      <c r="AN628" s="37">
        <f t="shared" si="287"/>
        <v>9</v>
      </c>
      <c r="AO628" s="32" t="s">
        <v>74</v>
      </c>
      <c r="AP628" s="32" t="s">
        <v>361</v>
      </c>
      <c r="AQ628" s="32" t="s">
        <v>67</v>
      </c>
      <c r="AR628" s="33">
        <v>2010.798194</v>
      </c>
      <c r="AS628" s="34">
        <v>1699.9999829999999</v>
      </c>
      <c r="AT628" s="33">
        <v>49.962741999999999</v>
      </c>
      <c r="AU628" s="35">
        <v>260.83546899999999</v>
      </c>
      <c r="AV628" s="33">
        <v>1213.2709279999999</v>
      </c>
      <c r="AW628" s="33">
        <v>797.52726600000005</v>
      </c>
      <c r="AX628" s="53">
        <v>55</v>
      </c>
      <c r="AY628" s="53">
        <v>51</v>
      </c>
      <c r="AZ628" s="38">
        <f t="shared" si="288"/>
        <v>45551</v>
      </c>
      <c r="BA628" s="39">
        <f t="shared" si="289"/>
        <v>0.51011692766087025</v>
      </c>
      <c r="BB628" s="40">
        <f t="shared" si="290"/>
        <v>187.52873113069339</v>
      </c>
      <c r="BC628" s="39">
        <f t="shared" si="291"/>
        <v>0.33531847608706045</v>
      </c>
      <c r="BD628" s="40">
        <f t="shared" si="292"/>
        <v>123.26947986930666</v>
      </c>
      <c r="BE628" s="39">
        <f t="shared" si="293"/>
        <v>0.12971737779470077</v>
      </c>
      <c r="BF628" s="39">
        <f t="shared" si="294"/>
        <v>2.4847218457368477E-2</v>
      </c>
    </row>
    <row r="629" spans="40:58" x14ac:dyDescent="0.3">
      <c r="AN629" s="37">
        <f t="shared" si="287"/>
        <v>9</v>
      </c>
      <c r="AO629" s="32" t="s">
        <v>74</v>
      </c>
      <c r="AP629" s="32" t="s">
        <v>362</v>
      </c>
      <c r="AQ629" s="32" t="s">
        <v>70</v>
      </c>
      <c r="AR629" s="33">
        <v>1623.515635</v>
      </c>
      <c r="AS629" s="34">
        <v>1380.4363510000001</v>
      </c>
      <c r="AT629" s="33">
        <v>105.454544</v>
      </c>
      <c r="AU629" s="35">
        <v>137.62474</v>
      </c>
      <c r="AV629" s="33">
        <v>987.27927499999998</v>
      </c>
      <c r="AW629" s="33">
        <v>636.23635999999999</v>
      </c>
      <c r="AX629" s="53">
        <v>50</v>
      </c>
      <c r="AY629" s="53">
        <v>42</v>
      </c>
      <c r="AZ629" s="38">
        <f t="shared" si="288"/>
        <v>45552</v>
      </c>
      <c r="BA629" s="39">
        <f t="shared" si="289"/>
        <v>0.51706299407148482</v>
      </c>
      <c r="BB629" s="40">
        <f t="shared" si="290"/>
        <v>147.81941984503217</v>
      </c>
      <c r="BC629" s="39">
        <f t="shared" si="291"/>
        <v>0.33321298802584814</v>
      </c>
      <c r="BD629" s="40">
        <f t="shared" si="292"/>
        <v>95.259864154967744</v>
      </c>
      <c r="BE629" s="39">
        <f t="shared" si="293"/>
        <v>8.4769580922452903E-2</v>
      </c>
      <c r="BF629" s="39">
        <f t="shared" si="294"/>
        <v>6.4954436980214234E-2</v>
      </c>
    </row>
    <row r="630" spans="40:58" x14ac:dyDescent="0.3">
      <c r="AN630" s="37">
        <f t="shared" si="287"/>
        <v>9</v>
      </c>
      <c r="AO630" s="32" t="s">
        <v>74</v>
      </c>
      <c r="AP630" s="32" t="s">
        <v>363</v>
      </c>
      <c r="AQ630" s="32" t="s">
        <v>72</v>
      </c>
      <c r="AR630" s="33">
        <v>2075.410715</v>
      </c>
      <c r="AS630" s="34">
        <v>1949.933667</v>
      </c>
      <c r="AT630" s="33">
        <v>1</v>
      </c>
      <c r="AU630" s="35">
        <v>125.477048</v>
      </c>
      <c r="AV630" s="33">
        <v>1235.9316200000001</v>
      </c>
      <c r="AW630" s="33">
        <v>839.47909500000003</v>
      </c>
      <c r="AX630" s="53">
        <v>64</v>
      </c>
      <c r="AY630" s="53">
        <v>56</v>
      </c>
      <c r="AZ630" s="38">
        <f t="shared" si="288"/>
        <v>45553</v>
      </c>
      <c r="BA630" s="39">
        <f t="shared" si="289"/>
        <v>0.55950783423700001</v>
      </c>
      <c r="BB630" s="40">
        <f t="shared" si="290"/>
        <v>74.723065698086529</v>
      </c>
      <c r="BC630" s="39">
        <f t="shared" si="291"/>
        <v>0.38003326618562178</v>
      </c>
      <c r="BD630" s="40">
        <f t="shared" si="292"/>
        <v>50.753982301913453</v>
      </c>
      <c r="BE630" s="39">
        <f t="shared" si="293"/>
        <v>6.045889957737835E-2</v>
      </c>
      <c r="BF630" s="39">
        <f t="shared" si="294"/>
        <v>4.8183233938830274E-4</v>
      </c>
    </row>
    <row r="631" spans="40:58" x14ac:dyDescent="0.3">
      <c r="AN631" s="37">
        <f t="shared" si="287"/>
        <v>9</v>
      </c>
      <c r="AO631" s="32" t="s">
        <v>74</v>
      </c>
      <c r="AP631" s="32" t="s">
        <v>364</v>
      </c>
      <c r="AQ631" s="32" t="s">
        <v>75</v>
      </c>
      <c r="AR631" s="33">
        <v>1868.80447</v>
      </c>
      <c r="AS631" s="34">
        <v>1448.5454540000001</v>
      </c>
      <c r="AT631" s="33">
        <v>19.090909</v>
      </c>
      <c r="AU631" s="35">
        <v>401.16810700000002</v>
      </c>
      <c r="AV631" s="33">
        <v>1170.1862839999999</v>
      </c>
      <c r="AW631" s="33">
        <v>698.61818600000004</v>
      </c>
      <c r="AX631" s="53">
        <v>40</v>
      </c>
      <c r="AY631" s="53">
        <v>44</v>
      </c>
      <c r="AZ631" s="38">
        <f t="shared" si="288"/>
        <v>45554</v>
      </c>
      <c r="BA631" s="39">
        <f t="shared" si="289"/>
        <v>0.48535488202470539</v>
      </c>
      <c r="BB631" s="40">
        <f t="shared" si="290"/>
        <v>263.15291093590781</v>
      </c>
      <c r="BC631" s="39">
        <f t="shared" si="291"/>
        <v>0.28976390501458293</v>
      </c>
      <c r="BD631" s="40">
        <f t="shared" si="292"/>
        <v>157.10610506409211</v>
      </c>
      <c r="BE631" s="39">
        <f t="shared" si="293"/>
        <v>0.21466563968567562</v>
      </c>
      <c r="BF631" s="39">
        <f t="shared" si="294"/>
        <v>1.0215573275036098E-2</v>
      </c>
    </row>
    <row r="632" spans="40:58" x14ac:dyDescent="0.3">
      <c r="AN632" s="37">
        <f t="shared" si="287"/>
        <v>9</v>
      </c>
      <c r="AO632" s="32" t="s">
        <v>74</v>
      </c>
      <c r="AP632" s="32" t="s">
        <v>365</v>
      </c>
      <c r="AQ632" s="32" t="s">
        <v>78</v>
      </c>
      <c r="AR632" s="33">
        <v>2945.9356250000001</v>
      </c>
      <c r="AS632" s="34">
        <v>2714.0909160000001</v>
      </c>
      <c r="AT632" s="33">
        <v>23.181818</v>
      </c>
      <c r="AU632" s="35">
        <v>208.662891</v>
      </c>
      <c r="AV632" s="33">
        <v>2510.0265319999999</v>
      </c>
      <c r="AW632" s="33">
        <v>435.90909299999998</v>
      </c>
      <c r="AX632" s="53">
        <v>129</v>
      </c>
      <c r="AY632" s="53">
        <v>27</v>
      </c>
      <c r="AZ632" s="38">
        <f t="shared" si="288"/>
        <v>45555</v>
      </c>
      <c r="BA632" s="39">
        <f t="shared" si="289"/>
        <v>0.78497567501266585</v>
      </c>
      <c r="BB632" s="40">
        <f t="shared" si="290"/>
        <v>197.53872622176496</v>
      </c>
      <c r="BC632" s="39">
        <f t="shared" si="291"/>
        <v>0.13632446914781615</v>
      </c>
      <c r="BD632" s="40">
        <f t="shared" si="292"/>
        <v>34.305982778234984</v>
      </c>
      <c r="BE632" s="39">
        <f t="shared" si="293"/>
        <v>7.0830770784409108E-2</v>
      </c>
      <c r="BF632" s="39">
        <f t="shared" si="294"/>
        <v>7.8690850551087644E-3</v>
      </c>
    </row>
    <row r="633" spans="40:58" x14ac:dyDescent="0.3">
      <c r="AN633" s="37">
        <f t="shared" si="287"/>
        <v>9</v>
      </c>
      <c r="AO633" s="32" t="s">
        <v>74</v>
      </c>
      <c r="AP633" s="32" t="s">
        <v>366</v>
      </c>
      <c r="AQ633" s="32" t="s">
        <v>81</v>
      </c>
      <c r="AR633" s="33">
        <v>4446.3635489999997</v>
      </c>
      <c r="AS633" s="34">
        <v>4157.8544609999999</v>
      </c>
      <c r="AT633" s="33">
        <v>127.727272</v>
      </c>
      <c r="AU633" s="35">
        <v>160.78181599999999</v>
      </c>
      <c r="AV633" s="33">
        <v>3644.490824</v>
      </c>
      <c r="AW633" s="33">
        <v>801.87272499999995</v>
      </c>
      <c r="AX633" s="53">
        <v>185</v>
      </c>
      <c r="AY633" s="53">
        <v>40</v>
      </c>
      <c r="AZ633" s="38">
        <f t="shared" si="288"/>
        <v>45556</v>
      </c>
      <c r="BA633" s="39">
        <f t="shared" si="289"/>
        <v>0.76647184481850672</v>
      </c>
      <c r="BB633" s="40">
        <f t="shared" si="290"/>
        <v>236.47835186420735</v>
      </c>
      <c r="BC633" s="39">
        <f t="shared" si="291"/>
        <v>0.16864162828809828</v>
      </c>
      <c r="BD633" s="40">
        <f t="shared" si="292"/>
        <v>52.030736135792445</v>
      </c>
      <c r="BE633" s="39">
        <f t="shared" si="293"/>
        <v>3.6160294638111698E-2</v>
      </c>
      <c r="BF633" s="39">
        <f t="shared" si="294"/>
        <v>2.8726232255283365E-2</v>
      </c>
    </row>
    <row r="634" spans="40:58" x14ac:dyDescent="0.3">
      <c r="AN634" s="37">
        <f t="shared" si="287"/>
        <v>9</v>
      </c>
      <c r="AO634" s="32" t="s">
        <v>74</v>
      </c>
      <c r="AP634" s="32" t="s">
        <v>367</v>
      </c>
      <c r="AQ634" s="32" t="s">
        <v>84</v>
      </c>
      <c r="AR634" s="33">
        <v>1122.259082</v>
      </c>
      <c r="AS634" s="34">
        <v>1094.7136270000001</v>
      </c>
      <c r="AT634" s="33">
        <v>20.454546000000001</v>
      </c>
      <c r="AU634" s="35">
        <v>7.0909089999999999</v>
      </c>
      <c r="AV634" s="33">
        <v>1</v>
      </c>
      <c r="AW634" s="33">
        <v>1122.259082</v>
      </c>
      <c r="AX634" s="53">
        <v>1</v>
      </c>
      <c r="AY634" s="53">
        <v>65</v>
      </c>
      <c r="AZ634" s="38">
        <f t="shared" si="288"/>
        <v>45557</v>
      </c>
      <c r="BA634" s="39">
        <f t="shared" si="289"/>
        <v>8.6918909089033283E-4</v>
      </c>
      <c r="BB634" s="40">
        <f t="shared" si="290"/>
        <v>2.4544648773000482E-2</v>
      </c>
      <c r="BC634" s="39">
        <f t="shared" si="291"/>
        <v>0.97545535122699956</v>
      </c>
      <c r="BD634" s="40">
        <f t="shared" si="292"/>
        <v>27.545454999999947</v>
      </c>
      <c r="BE634" s="39">
        <f t="shared" si="293"/>
        <v>6.3184242513441291E-3</v>
      </c>
      <c r="BF634" s="39">
        <f t="shared" si="294"/>
        <v>1.8226224521656398E-2</v>
      </c>
    </row>
    <row r="635" spans="40:58" x14ac:dyDescent="0.3">
      <c r="AN635" s="37">
        <f t="shared" si="287"/>
        <v>9</v>
      </c>
      <c r="AO635" s="32" t="s">
        <v>74</v>
      </c>
      <c r="AP635" s="32" t="s">
        <v>368</v>
      </c>
      <c r="AQ635" s="32" t="s">
        <v>67</v>
      </c>
      <c r="AR635" s="33">
        <v>737.18181200000004</v>
      </c>
      <c r="AS635" s="34">
        <v>637.909085</v>
      </c>
      <c r="AT635" s="33">
        <v>10.909091</v>
      </c>
      <c r="AU635" s="35">
        <v>88.363636</v>
      </c>
      <c r="AV635" s="33">
        <v>271.31817999999998</v>
      </c>
      <c r="AW635" s="33">
        <v>465.863632</v>
      </c>
      <c r="AX635" s="53">
        <v>11</v>
      </c>
      <c r="AY635" s="53">
        <v>33</v>
      </c>
      <c r="AZ635" s="38">
        <f t="shared" si="288"/>
        <v>45558</v>
      </c>
      <c r="BA635" s="39">
        <f t="shared" si="289"/>
        <v>0.31848461610452722</v>
      </c>
      <c r="BB635" s="40">
        <f t="shared" si="290"/>
        <v>36.53711360594022</v>
      </c>
      <c r="BC635" s="39">
        <f t="shared" si="291"/>
        <v>0.54685019630671539</v>
      </c>
      <c r="BD635" s="40">
        <f t="shared" si="292"/>
        <v>62.735613394059804</v>
      </c>
      <c r="BE635" s="39">
        <f t="shared" si="293"/>
        <v>0.11986681516228183</v>
      </c>
      <c r="BF635" s="39">
        <f t="shared" si="294"/>
        <v>1.4798372426475437E-2</v>
      </c>
    </row>
    <row r="636" spans="40:58" x14ac:dyDescent="0.3">
      <c r="AN636" s="37">
        <f t="shared" si="287"/>
        <v>9</v>
      </c>
      <c r="AO636" s="32" t="s">
        <v>74</v>
      </c>
      <c r="AP636" s="32" t="s">
        <v>369</v>
      </c>
      <c r="AQ636" s="32" t="s">
        <v>70</v>
      </c>
      <c r="AR636" s="33">
        <v>131.545455</v>
      </c>
      <c r="AS636" s="34">
        <v>131.545455</v>
      </c>
      <c r="AT636" s="33">
        <v>1</v>
      </c>
      <c r="AU636" s="35">
        <v>1</v>
      </c>
      <c r="AV636" s="33">
        <v>39.999999000000003</v>
      </c>
      <c r="AW636" s="33">
        <v>91.545456000000001</v>
      </c>
      <c r="AX636" s="53">
        <v>2</v>
      </c>
      <c r="AY636" s="53">
        <v>8</v>
      </c>
      <c r="AZ636" s="38">
        <f t="shared" si="288"/>
        <v>45559</v>
      </c>
      <c r="BA636" s="39">
        <f t="shared" si="289"/>
        <v>0.30407739286773533</v>
      </c>
      <c r="BB636" s="40">
        <f t="shared" si="290"/>
        <v>0</v>
      </c>
      <c r="BC636" s="39">
        <f t="shared" si="291"/>
        <v>0.69592260713226461</v>
      </c>
      <c r="BD636" s="40">
        <f t="shared" si="292"/>
        <v>0</v>
      </c>
      <c r="BE636" s="39">
        <f t="shared" si="293"/>
        <v>7.6019350117417584E-3</v>
      </c>
      <c r="BF636" s="39">
        <f t="shared" si="294"/>
        <v>7.6019350117417584E-3</v>
      </c>
    </row>
    <row r="637" spans="40:58" x14ac:dyDescent="0.3">
      <c r="AN637" s="37">
        <f t="shared" si="287"/>
        <v>9</v>
      </c>
      <c r="AO637" s="32" t="s">
        <v>74</v>
      </c>
      <c r="AP637" s="32" t="s">
        <v>370</v>
      </c>
      <c r="AQ637" s="32" t="s">
        <v>72</v>
      </c>
      <c r="AR637" s="33">
        <v>1949.854525</v>
      </c>
      <c r="AS637" s="34">
        <v>1697.418165</v>
      </c>
      <c r="AT637" s="33">
        <v>54.090909000000003</v>
      </c>
      <c r="AU637" s="35">
        <v>198.345451</v>
      </c>
      <c r="AV637" s="33">
        <v>1251.4636149999999</v>
      </c>
      <c r="AW637" s="33">
        <v>698.39090999999996</v>
      </c>
      <c r="AX637" s="53">
        <v>60</v>
      </c>
      <c r="AY637" s="53">
        <v>46</v>
      </c>
      <c r="AZ637" s="38">
        <f t="shared" si="288"/>
        <v>45560</v>
      </c>
      <c r="BA637" s="39">
        <f t="shared" si="289"/>
        <v>0.55873085035054104</v>
      </c>
      <c r="BB637" s="40">
        <f t="shared" si="290"/>
        <v>162.0197381868995</v>
      </c>
      <c r="BC637" s="39">
        <f t="shared" si="291"/>
        <v>0.31180494769829026</v>
      </c>
      <c r="BD637" s="40">
        <f t="shared" si="292"/>
        <v>90.416621813100406</v>
      </c>
      <c r="BE637" s="39">
        <f t="shared" si="293"/>
        <v>0.10172320470933595</v>
      </c>
      <c r="BF637" s="39">
        <f t="shared" si="294"/>
        <v>2.7740997241832696E-2</v>
      </c>
    </row>
    <row r="638" spans="40:58" x14ac:dyDescent="0.3">
      <c r="AN638" s="37">
        <f t="shared" si="287"/>
        <v>9</v>
      </c>
      <c r="AO638" s="32" t="s">
        <v>74</v>
      </c>
      <c r="AP638" s="32" t="s">
        <v>371</v>
      </c>
      <c r="AQ638" s="32" t="s">
        <v>75</v>
      </c>
      <c r="AR638" s="33">
        <v>2341.744455</v>
      </c>
      <c r="AS638" s="34">
        <v>1947.776351</v>
      </c>
      <c r="AT638" s="33">
        <v>86.736214000000004</v>
      </c>
      <c r="AU638" s="35">
        <v>307.23189000000002</v>
      </c>
      <c r="AV638" s="33">
        <v>1758.677185</v>
      </c>
      <c r="AW638" s="33">
        <v>583.06727000000001</v>
      </c>
      <c r="AX638" s="53">
        <v>72</v>
      </c>
      <c r="AY638" s="53">
        <v>38</v>
      </c>
      <c r="AZ638" s="38">
        <f t="shared" si="288"/>
        <v>45561</v>
      </c>
      <c r="BA638" s="39">
        <f t="shared" si="289"/>
        <v>0.62466362487508043</v>
      </c>
      <c r="BB638" s="40">
        <f t="shared" si="290"/>
        <v>295.87460520858042</v>
      </c>
      <c r="BC638" s="39">
        <f t="shared" si="291"/>
        <v>0.20709935713654989</v>
      </c>
      <c r="BD638" s="40">
        <f t="shared" si="292"/>
        <v>98.09349879141962</v>
      </c>
      <c r="BE638" s="39">
        <f t="shared" si="293"/>
        <v>0.13119787231438113</v>
      </c>
      <c r="BF638" s="39">
        <f t="shared" si="294"/>
        <v>3.7039145673988583E-2</v>
      </c>
    </row>
    <row r="639" spans="40:58" x14ac:dyDescent="0.3">
      <c r="AN639" s="37">
        <f t="shared" si="287"/>
        <v>9</v>
      </c>
      <c r="AO639" s="32" t="s">
        <v>74</v>
      </c>
      <c r="AP639" s="32" t="s">
        <v>372</v>
      </c>
      <c r="AQ639" s="32" t="s">
        <v>78</v>
      </c>
      <c r="AR639" s="33">
        <v>3557.5809079999999</v>
      </c>
      <c r="AS639" s="34">
        <v>3171.9090759999999</v>
      </c>
      <c r="AT639" s="33">
        <v>18.181818</v>
      </c>
      <c r="AU639" s="35">
        <v>367.49001399999997</v>
      </c>
      <c r="AV639" s="33">
        <v>3011.9263639999999</v>
      </c>
      <c r="AW639" s="33">
        <v>545.65454399999999</v>
      </c>
      <c r="AX639" s="53">
        <v>150</v>
      </c>
      <c r="AY639" s="53">
        <v>31</v>
      </c>
      <c r="AZ639" s="38">
        <f t="shared" si="288"/>
        <v>45562</v>
      </c>
      <c r="BA639" s="39">
        <f t="shared" si="289"/>
        <v>0.7548410464295936</v>
      </c>
      <c r="BB639" s="40">
        <f t="shared" si="290"/>
        <v>326.51826864733636</v>
      </c>
      <c r="BC639" s="39">
        <f t="shared" si="291"/>
        <v>0.13675050356643537</v>
      </c>
      <c r="BD639" s="40">
        <f t="shared" si="292"/>
        <v>59.153563352663632</v>
      </c>
      <c r="BE639" s="39">
        <f t="shared" si="293"/>
        <v>0.1032977249157196</v>
      </c>
      <c r="BF639" s="39">
        <f t="shared" si="294"/>
        <v>5.1107250882514573E-3</v>
      </c>
    </row>
    <row r="640" spans="40:58" x14ac:dyDescent="0.3">
      <c r="AN640" s="37">
        <f t="shared" si="287"/>
        <v>9</v>
      </c>
      <c r="AO640" s="32" t="s">
        <v>74</v>
      </c>
      <c r="AP640" s="32" t="s">
        <v>373</v>
      </c>
      <c r="AQ640" s="32" t="s">
        <v>81</v>
      </c>
      <c r="AR640" s="33">
        <v>4701.4973090000003</v>
      </c>
      <c r="AS640" s="34">
        <v>4330.5090810000002</v>
      </c>
      <c r="AT640" s="33">
        <v>30.454546000000001</v>
      </c>
      <c r="AU640" s="35">
        <v>340.533682</v>
      </c>
      <c r="AV640" s="33">
        <v>4058.624581</v>
      </c>
      <c r="AW640" s="33">
        <v>642.87272800000005</v>
      </c>
      <c r="AX640" s="53">
        <v>197</v>
      </c>
      <c r="AY640" s="53">
        <v>37</v>
      </c>
      <c r="AZ640" s="38">
        <f t="shared" si="288"/>
        <v>45563</v>
      </c>
      <c r="BA640" s="39">
        <f t="shared" si="289"/>
        <v>0.79514338675635543</v>
      </c>
      <c r="BB640" s="40">
        <f t="shared" si="290"/>
        <v>320.26008789584807</v>
      </c>
      <c r="BC640" s="39">
        <f t="shared" si="291"/>
        <v>0.12594808610489155</v>
      </c>
      <c r="BD640" s="40">
        <f t="shared" si="292"/>
        <v>50.728140104152104</v>
      </c>
      <c r="BE640" s="39">
        <f t="shared" si="293"/>
        <v>7.2430900119441075E-2</v>
      </c>
      <c r="BF640" s="39">
        <f t="shared" si="294"/>
        <v>6.4776270193117741E-3</v>
      </c>
    </row>
    <row r="641" spans="40:58" x14ac:dyDescent="0.3">
      <c r="AN641" s="37">
        <f t="shared" si="287"/>
        <v>9</v>
      </c>
      <c r="AO641" s="32" t="s">
        <v>74</v>
      </c>
      <c r="AP641" s="32" t="s">
        <v>374</v>
      </c>
      <c r="AQ641" s="32" t="s">
        <v>84</v>
      </c>
      <c r="AR641" s="33">
        <v>2887.7312940000002</v>
      </c>
      <c r="AS641" s="34">
        <v>2682.7181780000001</v>
      </c>
      <c r="AT641" s="33">
        <v>42.511178000000001</v>
      </c>
      <c r="AU641" s="35">
        <v>162.501938</v>
      </c>
      <c r="AV641" s="33">
        <v>1876.7435149999999</v>
      </c>
      <c r="AW641" s="33">
        <v>1010.987779</v>
      </c>
      <c r="AX641" s="53">
        <v>101</v>
      </c>
      <c r="AY641" s="53">
        <v>59</v>
      </c>
      <c r="AZ641" s="38">
        <f t="shared" si="288"/>
        <v>45564</v>
      </c>
      <c r="BA641" s="39">
        <f t="shared" si="289"/>
        <v>0.60376289211295875</v>
      </c>
      <c r="BB641" s="40">
        <f t="shared" si="290"/>
        <v>133.23851728946318</v>
      </c>
      <c r="BC641" s="39">
        <f t="shared" si="291"/>
        <v>0.3252425813443649</v>
      </c>
      <c r="BD641" s="40">
        <f t="shared" si="292"/>
        <v>71.774598710536907</v>
      </c>
      <c r="BE641" s="39">
        <f t="shared" si="293"/>
        <v>5.6273219858661815E-2</v>
      </c>
      <c r="BF641" s="39">
        <f t="shared" si="294"/>
        <v>1.4721306684014486E-2</v>
      </c>
    </row>
    <row r="642" spans="40:58" x14ac:dyDescent="0.3">
      <c r="AN642" s="37">
        <f t="shared" si="287"/>
        <v>9</v>
      </c>
      <c r="AO642" s="32" t="s">
        <v>74</v>
      </c>
      <c r="AP642" s="32" t="s">
        <v>375</v>
      </c>
      <c r="AQ642" s="32" t="s">
        <v>67</v>
      </c>
      <c r="AR642" s="33">
        <v>1491.2909119999999</v>
      </c>
      <c r="AS642" s="34">
        <v>1277.4545479999999</v>
      </c>
      <c r="AT642" s="33">
        <v>27.727273</v>
      </c>
      <c r="AU642" s="35">
        <v>186.10909100000001</v>
      </c>
      <c r="AV642" s="33">
        <v>984.67272500000001</v>
      </c>
      <c r="AW642" s="33">
        <v>506.61818699999998</v>
      </c>
      <c r="AX642" s="53">
        <v>43</v>
      </c>
      <c r="AY642" s="53">
        <v>33</v>
      </c>
      <c r="AZ642" s="38">
        <f t="shared" si="288"/>
        <v>45565</v>
      </c>
      <c r="BA642" s="39">
        <f t="shared" si="289"/>
        <v>0.5656041959654774</v>
      </c>
      <c r="BB642" s="40">
        <f t="shared" si="290"/>
        <v>141.19232776761663</v>
      </c>
      <c r="BC642" s="39">
        <f t="shared" si="291"/>
        <v>0.2910056966588801</v>
      </c>
      <c r="BD642" s="40">
        <f t="shared" si="292"/>
        <v>72.644036232383399</v>
      </c>
      <c r="BE642" s="39">
        <f t="shared" si="293"/>
        <v>0.12479730782400156</v>
      </c>
      <c r="BF642" s="39">
        <f t="shared" si="294"/>
        <v>1.859279955164107E-2</v>
      </c>
    </row>
    <row r="643" spans="40:58" x14ac:dyDescent="0.3">
      <c r="AN643" s="37">
        <f t="shared" si="287"/>
        <v>10</v>
      </c>
      <c r="AO643" s="32" t="s">
        <v>74</v>
      </c>
      <c r="AP643" s="32" t="s">
        <v>376</v>
      </c>
      <c r="AQ643" s="32" t="s">
        <v>70</v>
      </c>
      <c r="AR643" s="33">
        <v>1543.0727280000001</v>
      </c>
      <c r="AS643" s="34">
        <v>1426.6181819999999</v>
      </c>
      <c r="AT643" s="33">
        <v>73.181818000000007</v>
      </c>
      <c r="AU643" s="35">
        <v>43.272728000000001</v>
      </c>
      <c r="AV643" s="33">
        <v>1043.3818180000001</v>
      </c>
      <c r="AW643" s="33">
        <v>499.69090999999997</v>
      </c>
      <c r="AX643" s="53">
        <v>55</v>
      </c>
      <c r="AY643" s="53">
        <v>36</v>
      </c>
      <c r="AZ643" s="38">
        <f t="shared" si="288"/>
        <v>45566</v>
      </c>
      <c r="BA643" s="39">
        <f t="shared" si="289"/>
        <v>0.62514135216703459</v>
      </c>
      <c r="BB643" s="40">
        <f t="shared" si="290"/>
        <v>78.743246326005192</v>
      </c>
      <c r="BC643" s="39">
        <f t="shared" si="291"/>
        <v>0.29938939490219868</v>
      </c>
      <c r="BD643" s="40">
        <f t="shared" si="292"/>
        <v>37.711299673994972</v>
      </c>
      <c r="BE643" s="39">
        <f t="shared" si="293"/>
        <v>2.8043220008227634E-2</v>
      </c>
      <c r="BF643" s="39">
        <f t="shared" si="294"/>
        <v>4.7426032922538955E-2</v>
      </c>
    </row>
    <row r="644" spans="40:58" x14ac:dyDescent="0.3">
      <c r="AN644" s="37">
        <f t="shared" ref="AN644:AN707" si="295">MONTH(AP644)</f>
        <v>10</v>
      </c>
      <c r="AO644" s="32" t="s">
        <v>74</v>
      </c>
      <c r="AP644" s="32" t="s">
        <v>377</v>
      </c>
      <c r="AQ644" s="32" t="s">
        <v>72</v>
      </c>
      <c r="AR644" s="33">
        <v>2196.452456</v>
      </c>
      <c r="AS644" s="34">
        <v>2064.3999979999999</v>
      </c>
      <c r="AT644" s="33">
        <v>33.636363000000003</v>
      </c>
      <c r="AU644" s="35">
        <v>98.416094999999999</v>
      </c>
      <c r="AV644" s="33">
        <v>1515.292398</v>
      </c>
      <c r="AW644" s="33">
        <v>681.16005800000005</v>
      </c>
      <c r="AX644" s="53">
        <v>64</v>
      </c>
      <c r="AY644" s="53">
        <v>50</v>
      </c>
      <c r="AZ644" s="38">
        <f t="shared" ref="AZ644:AZ707" si="296">AP644*1</f>
        <v>45567</v>
      </c>
      <c r="BA644" s="39">
        <f t="shared" ref="BA644:BA707" si="297">(AV644-BB644)/AR644</f>
        <v>0.6484054855223198</v>
      </c>
      <c r="BB644" s="40">
        <f t="shared" ref="BB644:BB707" si="298">(AR644-AS644)*(AV644/AR644)</f>
        <v>91.100576840628179</v>
      </c>
      <c r="BC644" s="39">
        <f t="shared" ref="BC644:BC707" si="299">(AW644-BD644)/AR644</f>
        <v>0.29147372395509208</v>
      </c>
      <c r="BD644" s="40">
        <f t="shared" ref="BD644:BD707" si="300">(AR644-AS644)*(AW644/AR644)</f>
        <v>40.951881159371951</v>
      </c>
      <c r="BE644" s="39">
        <f t="shared" ref="BE644:BE707" si="301">AU644/AR644</f>
        <v>4.4806840562908137E-2</v>
      </c>
      <c r="BF644" s="39">
        <f t="shared" ref="BF644:BF707" si="302">AT644/AR644</f>
        <v>1.5313949959679893E-2</v>
      </c>
    </row>
    <row r="645" spans="40:58" x14ac:dyDescent="0.3">
      <c r="AN645" s="37">
        <f t="shared" si="295"/>
        <v>10</v>
      </c>
      <c r="AO645" s="32" t="s">
        <v>74</v>
      </c>
      <c r="AP645" s="32" t="s">
        <v>378</v>
      </c>
      <c r="AQ645" s="32" t="s">
        <v>75</v>
      </c>
      <c r="AR645" s="33">
        <v>2023.9026759999999</v>
      </c>
      <c r="AS645" s="34">
        <v>1687.0272709999999</v>
      </c>
      <c r="AT645" s="33">
        <v>111.36363299999999</v>
      </c>
      <c r="AU645" s="35">
        <v>225.51177200000001</v>
      </c>
      <c r="AV645" s="33">
        <v>1272.1153489999999</v>
      </c>
      <c r="AW645" s="33">
        <v>751.787327</v>
      </c>
      <c r="AX645" s="53">
        <v>50</v>
      </c>
      <c r="AY645" s="53">
        <v>47</v>
      </c>
      <c r="AZ645" s="38">
        <f t="shared" si="296"/>
        <v>45568</v>
      </c>
      <c r="BA645" s="39">
        <f t="shared" si="297"/>
        <v>0.52392527081505558</v>
      </c>
      <c r="BB645" s="40">
        <f t="shared" si="298"/>
        <v>211.74159137338447</v>
      </c>
      <c r="BC645" s="39">
        <f t="shared" si="299"/>
        <v>0.309626308025784</v>
      </c>
      <c r="BD645" s="40">
        <f t="shared" si="300"/>
        <v>125.13381362661553</v>
      </c>
      <c r="BE645" s="39">
        <f t="shared" si="301"/>
        <v>0.11142421751509163</v>
      </c>
      <c r="BF645" s="39">
        <f t="shared" si="302"/>
        <v>5.5024203644068896E-2</v>
      </c>
    </row>
    <row r="646" spans="40:58" x14ac:dyDescent="0.3">
      <c r="AN646" s="37">
        <f t="shared" si="295"/>
        <v>10</v>
      </c>
      <c r="AO646" s="32" t="s">
        <v>74</v>
      </c>
      <c r="AP646" s="32" t="s">
        <v>379</v>
      </c>
      <c r="AQ646" s="32" t="s">
        <v>78</v>
      </c>
      <c r="AR646" s="33">
        <v>1</v>
      </c>
      <c r="AS646" s="34">
        <v>1</v>
      </c>
      <c r="AT646" s="33">
        <v>1</v>
      </c>
      <c r="AU646" s="35">
        <v>1</v>
      </c>
      <c r="AV646" s="33">
        <v>1</v>
      </c>
      <c r="AW646" s="33">
        <v>1</v>
      </c>
      <c r="AX646" s="53">
        <v>1</v>
      </c>
      <c r="AY646" s="53">
        <v>1</v>
      </c>
      <c r="AZ646" s="38">
        <f t="shared" si="296"/>
        <v>45569</v>
      </c>
      <c r="BA646" s="39">
        <f t="shared" si="297"/>
        <v>1</v>
      </c>
      <c r="BB646" s="40">
        <f t="shared" si="298"/>
        <v>0</v>
      </c>
      <c r="BC646" s="39">
        <f t="shared" si="299"/>
        <v>1</v>
      </c>
      <c r="BD646" s="40">
        <f t="shared" si="300"/>
        <v>0</v>
      </c>
      <c r="BE646" s="39">
        <f t="shared" si="301"/>
        <v>1</v>
      </c>
      <c r="BF646" s="39">
        <f t="shared" si="302"/>
        <v>1</v>
      </c>
    </row>
    <row r="647" spans="40:58" x14ac:dyDescent="0.3">
      <c r="AN647" s="37">
        <f t="shared" si="295"/>
        <v>10</v>
      </c>
      <c r="AO647" s="32" t="s">
        <v>74</v>
      </c>
      <c r="AP647" s="32" t="s">
        <v>380</v>
      </c>
      <c r="AQ647" s="32" t="s">
        <v>81</v>
      </c>
      <c r="AR647" s="33">
        <v>1</v>
      </c>
      <c r="AS647" s="34">
        <v>1</v>
      </c>
      <c r="AT647" s="33">
        <v>1</v>
      </c>
      <c r="AU647" s="35">
        <v>1</v>
      </c>
      <c r="AV647" s="33">
        <v>1</v>
      </c>
      <c r="AW647" s="33">
        <v>1</v>
      </c>
      <c r="AX647" s="53">
        <v>1</v>
      </c>
      <c r="AY647" s="53">
        <v>1</v>
      </c>
      <c r="AZ647" s="38">
        <f t="shared" si="296"/>
        <v>45570</v>
      </c>
      <c r="BA647" s="39">
        <f t="shared" si="297"/>
        <v>1</v>
      </c>
      <c r="BB647" s="40">
        <f t="shared" si="298"/>
        <v>0</v>
      </c>
      <c r="BC647" s="39">
        <f t="shared" si="299"/>
        <v>1</v>
      </c>
      <c r="BD647" s="40">
        <f t="shared" si="300"/>
        <v>0</v>
      </c>
      <c r="BE647" s="39">
        <f t="shared" si="301"/>
        <v>1</v>
      </c>
      <c r="BF647" s="39">
        <f t="shared" si="302"/>
        <v>1</v>
      </c>
    </row>
    <row r="648" spans="40:58" x14ac:dyDescent="0.3">
      <c r="AN648" s="37">
        <f t="shared" si="295"/>
        <v>10</v>
      </c>
      <c r="AO648" s="32" t="s">
        <v>74</v>
      </c>
      <c r="AP648" s="32" t="s">
        <v>381</v>
      </c>
      <c r="AQ648" s="32" t="s">
        <v>84</v>
      </c>
      <c r="AR648" s="33">
        <v>1</v>
      </c>
      <c r="AS648" s="34">
        <v>1</v>
      </c>
      <c r="AT648" s="33">
        <v>1</v>
      </c>
      <c r="AU648" s="35">
        <v>1</v>
      </c>
      <c r="AV648" s="33">
        <v>1</v>
      </c>
      <c r="AW648" s="33">
        <v>1</v>
      </c>
      <c r="AX648" s="53">
        <v>1</v>
      </c>
      <c r="AY648" s="53">
        <v>1</v>
      </c>
      <c r="AZ648" s="38">
        <f t="shared" si="296"/>
        <v>45571</v>
      </c>
      <c r="BA648" s="39">
        <f t="shared" si="297"/>
        <v>1</v>
      </c>
      <c r="BB648" s="40">
        <f t="shared" si="298"/>
        <v>0</v>
      </c>
      <c r="BC648" s="39">
        <f t="shared" si="299"/>
        <v>1</v>
      </c>
      <c r="BD648" s="40">
        <f t="shared" si="300"/>
        <v>0</v>
      </c>
      <c r="BE648" s="39">
        <f t="shared" si="301"/>
        <v>1</v>
      </c>
      <c r="BF648" s="39">
        <f t="shared" si="302"/>
        <v>1</v>
      </c>
    </row>
    <row r="649" spans="40:58" x14ac:dyDescent="0.3">
      <c r="AN649" s="37">
        <f t="shared" si="295"/>
        <v>10</v>
      </c>
      <c r="AO649" s="32" t="s">
        <v>74</v>
      </c>
      <c r="AP649" s="32" t="s">
        <v>382</v>
      </c>
      <c r="AQ649" s="32" t="s">
        <v>67</v>
      </c>
      <c r="AR649" s="33">
        <v>1</v>
      </c>
      <c r="AS649" s="34">
        <v>1</v>
      </c>
      <c r="AT649" s="33">
        <v>1</v>
      </c>
      <c r="AU649" s="35">
        <v>1</v>
      </c>
      <c r="AV649" s="33">
        <v>1</v>
      </c>
      <c r="AW649" s="33">
        <v>1</v>
      </c>
      <c r="AX649" s="53">
        <v>1</v>
      </c>
      <c r="AY649" s="53">
        <v>1</v>
      </c>
      <c r="AZ649" s="38">
        <f t="shared" si="296"/>
        <v>45572</v>
      </c>
      <c r="BA649" s="39">
        <f t="shared" si="297"/>
        <v>1</v>
      </c>
      <c r="BB649" s="40">
        <f t="shared" si="298"/>
        <v>0</v>
      </c>
      <c r="BC649" s="39">
        <f t="shared" si="299"/>
        <v>1</v>
      </c>
      <c r="BD649" s="40">
        <f t="shared" si="300"/>
        <v>0</v>
      </c>
      <c r="BE649" s="39">
        <f t="shared" si="301"/>
        <v>1</v>
      </c>
      <c r="BF649" s="39">
        <f t="shared" si="302"/>
        <v>1</v>
      </c>
    </row>
    <row r="650" spans="40:58" x14ac:dyDescent="0.3">
      <c r="AN650" s="37">
        <f t="shared" si="295"/>
        <v>10</v>
      </c>
      <c r="AO650" s="32" t="s">
        <v>74</v>
      </c>
      <c r="AP650" s="32" t="s">
        <v>383</v>
      </c>
      <c r="AQ650" s="32" t="s">
        <v>70</v>
      </c>
      <c r="AR650" s="33">
        <v>1</v>
      </c>
      <c r="AS650" s="34">
        <v>1</v>
      </c>
      <c r="AT650" s="33">
        <v>1</v>
      </c>
      <c r="AU650" s="35">
        <v>1</v>
      </c>
      <c r="AV650" s="33">
        <v>1</v>
      </c>
      <c r="AW650" s="33">
        <v>1</v>
      </c>
      <c r="AX650" s="53">
        <v>1</v>
      </c>
      <c r="AY650" s="53">
        <v>1</v>
      </c>
      <c r="AZ650" s="38">
        <f t="shared" si="296"/>
        <v>45573</v>
      </c>
      <c r="BA650" s="39">
        <f t="shared" si="297"/>
        <v>1</v>
      </c>
      <c r="BB650" s="40">
        <f t="shared" si="298"/>
        <v>0</v>
      </c>
      <c r="BC650" s="39">
        <f t="shared" si="299"/>
        <v>1</v>
      </c>
      <c r="BD650" s="40">
        <f t="shared" si="300"/>
        <v>0</v>
      </c>
      <c r="BE650" s="39">
        <f t="shared" si="301"/>
        <v>1</v>
      </c>
      <c r="BF650" s="39">
        <f t="shared" si="302"/>
        <v>1</v>
      </c>
    </row>
    <row r="651" spans="40:58" x14ac:dyDescent="0.3">
      <c r="AN651" s="37">
        <f t="shared" si="295"/>
        <v>10</v>
      </c>
      <c r="AO651" s="32" t="s">
        <v>74</v>
      </c>
      <c r="AP651" s="32" t="s">
        <v>384</v>
      </c>
      <c r="AQ651" s="32" t="s">
        <v>72</v>
      </c>
      <c r="AR651" s="33">
        <v>1</v>
      </c>
      <c r="AS651" s="34">
        <v>1</v>
      </c>
      <c r="AT651" s="33">
        <v>1</v>
      </c>
      <c r="AU651" s="35">
        <v>1</v>
      </c>
      <c r="AV651" s="33">
        <v>1</v>
      </c>
      <c r="AW651" s="33">
        <v>1</v>
      </c>
      <c r="AX651" s="53">
        <v>1</v>
      </c>
      <c r="AY651" s="53">
        <v>1</v>
      </c>
      <c r="AZ651" s="38">
        <f t="shared" si="296"/>
        <v>45574</v>
      </c>
      <c r="BA651" s="39">
        <f t="shared" si="297"/>
        <v>1</v>
      </c>
      <c r="BB651" s="40">
        <f t="shared" si="298"/>
        <v>0</v>
      </c>
      <c r="BC651" s="39">
        <f t="shared" si="299"/>
        <v>1</v>
      </c>
      <c r="BD651" s="40">
        <f t="shared" si="300"/>
        <v>0</v>
      </c>
      <c r="BE651" s="39">
        <f t="shared" si="301"/>
        <v>1</v>
      </c>
      <c r="BF651" s="39">
        <f t="shared" si="302"/>
        <v>1</v>
      </c>
    </row>
    <row r="652" spans="40:58" x14ac:dyDescent="0.3">
      <c r="AN652" s="37">
        <f t="shared" si="295"/>
        <v>10</v>
      </c>
      <c r="AO652" s="32" t="s">
        <v>74</v>
      </c>
      <c r="AP652" s="32" t="s">
        <v>385</v>
      </c>
      <c r="AQ652" s="32" t="s">
        <v>75</v>
      </c>
      <c r="AR652" s="33">
        <v>1</v>
      </c>
      <c r="AS652" s="34">
        <v>1</v>
      </c>
      <c r="AT652" s="33">
        <v>1</v>
      </c>
      <c r="AU652" s="35">
        <v>1</v>
      </c>
      <c r="AV652" s="33">
        <v>1</v>
      </c>
      <c r="AW652" s="33">
        <v>1</v>
      </c>
      <c r="AX652" s="53">
        <v>1</v>
      </c>
      <c r="AY652" s="53">
        <v>1</v>
      </c>
      <c r="AZ652" s="38">
        <f t="shared" si="296"/>
        <v>45575</v>
      </c>
      <c r="BA652" s="39">
        <f t="shared" si="297"/>
        <v>1</v>
      </c>
      <c r="BB652" s="40">
        <f t="shared" si="298"/>
        <v>0</v>
      </c>
      <c r="BC652" s="39">
        <f t="shared" si="299"/>
        <v>1</v>
      </c>
      <c r="BD652" s="40">
        <f t="shared" si="300"/>
        <v>0</v>
      </c>
      <c r="BE652" s="39">
        <f t="shared" si="301"/>
        <v>1</v>
      </c>
      <c r="BF652" s="39">
        <f t="shared" si="302"/>
        <v>1</v>
      </c>
    </row>
    <row r="653" spans="40:58" x14ac:dyDescent="0.3">
      <c r="AN653" s="37">
        <f t="shared" si="295"/>
        <v>10</v>
      </c>
      <c r="AO653" s="32" t="s">
        <v>74</v>
      </c>
      <c r="AP653" s="32" t="s">
        <v>386</v>
      </c>
      <c r="AQ653" s="32" t="s">
        <v>78</v>
      </c>
      <c r="AR653" s="33">
        <v>1</v>
      </c>
      <c r="AS653" s="34">
        <v>1</v>
      </c>
      <c r="AT653" s="33">
        <v>1</v>
      </c>
      <c r="AU653" s="35">
        <v>1</v>
      </c>
      <c r="AV653" s="33">
        <v>1</v>
      </c>
      <c r="AW653" s="33">
        <v>1</v>
      </c>
      <c r="AX653" s="53">
        <v>1</v>
      </c>
      <c r="AY653" s="53">
        <v>1</v>
      </c>
      <c r="AZ653" s="38">
        <f t="shared" si="296"/>
        <v>45576</v>
      </c>
      <c r="BA653" s="39">
        <f t="shared" si="297"/>
        <v>1</v>
      </c>
      <c r="BB653" s="40">
        <f t="shared" si="298"/>
        <v>0</v>
      </c>
      <c r="BC653" s="39">
        <f t="shared" si="299"/>
        <v>1</v>
      </c>
      <c r="BD653" s="40">
        <f t="shared" si="300"/>
        <v>0</v>
      </c>
      <c r="BE653" s="39">
        <f t="shared" si="301"/>
        <v>1</v>
      </c>
      <c r="BF653" s="39">
        <f t="shared" si="302"/>
        <v>1</v>
      </c>
    </row>
    <row r="654" spans="40:58" x14ac:dyDescent="0.3">
      <c r="AN654" s="37">
        <f t="shared" si="295"/>
        <v>10</v>
      </c>
      <c r="AO654" s="32" t="s">
        <v>74</v>
      </c>
      <c r="AP654" s="32" t="s">
        <v>387</v>
      </c>
      <c r="AQ654" s="32" t="s">
        <v>81</v>
      </c>
      <c r="AR654" s="33">
        <v>1</v>
      </c>
      <c r="AS654" s="34">
        <v>1</v>
      </c>
      <c r="AT654" s="33">
        <v>1</v>
      </c>
      <c r="AU654" s="35">
        <v>1</v>
      </c>
      <c r="AV654" s="33">
        <v>1</v>
      </c>
      <c r="AW654" s="33">
        <v>1</v>
      </c>
      <c r="AX654" s="53">
        <v>1</v>
      </c>
      <c r="AY654" s="53">
        <v>1</v>
      </c>
      <c r="AZ654" s="38">
        <f t="shared" si="296"/>
        <v>45577</v>
      </c>
      <c r="BA654" s="39">
        <f t="shared" si="297"/>
        <v>1</v>
      </c>
      <c r="BB654" s="40">
        <f t="shared" si="298"/>
        <v>0</v>
      </c>
      <c r="BC654" s="39">
        <f t="shared" si="299"/>
        <v>1</v>
      </c>
      <c r="BD654" s="40">
        <f t="shared" si="300"/>
        <v>0</v>
      </c>
      <c r="BE654" s="39">
        <f t="shared" si="301"/>
        <v>1</v>
      </c>
      <c r="BF654" s="39">
        <f t="shared" si="302"/>
        <v>1</v>
      </c>
    </row>
    <row r="655" spans="40:58" x14ac:dyDescent="0.3">
      <c r="AN655" s="37">
        <f t="shared" si="295"/>
        <v>10</v>
      </c>
      <c r="AO655" s="32" t="s">
        <v>74</v>
      </c>
      <c r="AP655" s="32" t="s">
        <v>388</v>
      </c>
      <c r="AQ655" s="32" t="s">
        <v>84</v>
      </c>
      <c r="AR655" s="33">
        <v>1</v>
      </c>
      <c r="AS655" s="34">
        <v>1</v>
      </c>
      <c r="AT655" s="33">
        <v>1</v>
      </c>
      <c r="AU655" s="35">
        <v>1</v>
      </c>
      <c r="AV655" s="33">
        <v>1</v>
      </c>
      <c r="AW655" s="33">
        <v>1</v>
      </c>
      <c r="AX655" s="53">
        <v>1</v>
      </c>
      <c r="AY655" s="53">
        <v>1</v>
      </c>
      <c r="AZ655" s="38">
        <f t="shared" si="296"/>
        <v>45578</v>
      </c>
      <c r="BA655" s="39">
        <f t="shared" si="297"/>
        <v>1</v>
      </c>
      <c r="BB655" s="40">
        <f t="shared" si="298"/>
        <v>0</v>
      </c>
      <c r="BC655" s="39">
        <f t="shared" si="299"/>
        <v>1</v>
      </c>
      <c r="BD655" s="40">
        <f t="shared" si="300"/>
        <v>0</v>
      </c>
      <c r="BE655" s="39">
        <f t="shared" si="301"/>
        <v>1</v>
      </c>
      <c r="BF655" s="39">
        <f t="shared" si="302"/>
        <v>1</v>
      </c>
    </row>
    <row r="656" spans="40:58" x14ac:dyDescent="0.3">
      <c r="AN656" s="37">
        <f t="shared" si="295"/>
        <v>10</v>
      </c>
      <c r="AO656" s="32" t="s">
        <v>74</v>
      </c>
      <c r="AP656" s="32" t="s">
        <v>389</v>
      </c>
      <c r="AQ656" s="32" t="s">
        <v>67</v>
      </c>
      <c r="AR656" s="33">
        <v>1</v>
      </c>
      <c r="AS656" s="34">
        <v>1</v>
      </c>
      <c r="AT656" s="33">
        <v>1</v>
      </c>
      <c r="AU656" s="35">
        <v>1</v>
      </c>
      <c r="AV656" s="33">
        <v>1</v>
      </c>
      <c r="AW656" s="33">
        <v>1</v>
      </c>
      <c r="AX656" s="53">
        <v>1</v>
      </c>
      <c r="AY656" s="53">
        <v>1</v>
      </c>
      <c r="AZ656" s="38">
        <f t="shared" si="296"/>
        <v>45579</v>
      </c>
      <c r="BA656" s="39">
        <f t="shared" si="297"/>
        <v>1</v>
      </c>
      <c r="BB656" s="40">
        <f t="shared" si="298"/>
        <v>0</v>
      </c>
      <c r="BC656" s="39">
        <f t="shared" si="299"/>
        <v>1</v>
      </c>
      <c r="BD656" s="40">
        <f t="shared" si="300"/>
        <v>0</v>
      </c>
      <c r="BE656" s="39">
        <f t="shared" si="301"/>
        <v>1</v>
      </c>
      <c r="BF656" s="39">
        <f t="shared" si="302"/>
        <v>1</v>
      </c>
    </row>
    <row r="657" spans="40:58" x14ac:dyDescent="0.3">
      <c r="AN657" s="37">
        <f t="shared" si="295"/>
        <v>10</v>
      </c>
      <c r="AO657" s="32" t="s">
        <v>74</v>
      </c>
      <c r="AP657" s="32" t="s">
        <v>390</v>
      </c>
      <c r="AQ657" s="32" t="s">
        <v>70</v>
      </c>
      <c r="AR657" s="33">
        <v>1</v>
      </c>
      <c r="AS657" s="34">
        <v>1</v>
      </c>
      <c r="AT657" s="33">
        <v>1</v>
      </c>
      <c r="AU657" s="35">
        <v>1</v>
      </c>
      <c r="AV657" s="33">
        <v>1</v>
      </c>
      <c r="AW657" s="33">
        <v>1</v>
      </c>
      <c r="AX657" s="53">
        <v>1</v>
      </c>
      <c r="AY657" s="53">
        <v>1</v>
      </c>
      <c r="AZ657" s="38">
        <f t="shared" si="296"/>
        <v>45580</v>
      </c>
      <c r="BA657" s="39">
        <f t="shared" si="297"/>
        <v>1</v>
      </c>
      <c r="BB657" s="40">
        <f t="shared" si="298"/>
        <v>0</v>
      </c>
      <c r="BC657" s="39">
        <f t="shared" si="299"/>
        <v>1</v>
      </c>
      <c r="BD657" s="40">
        <f t="shared" si="300"/>
        <v>0</v>
      </c>
      <c r="BE657" s="39">
        <f t="shared" si="301"/>
        <v>1</v>
      </c>
      <c r="BF657" s="39">
        <f t="shared" si="302"/>
        <v>1</v>
      </c>
    </row>
    <row r="658" spans="40:58" x14ac:dyDescent="0.3">
      <c r="AN658" s="37">
        <f t="shared" si="295"/>
        <v>10</v>
      </c>
      <c r="AO658" s="32" t="s">
        <v>74</v>
      </c>
      <c r="AP658" s="32" t="s">
        <v>391</v>
      </c>
      <c r="AQ658" s="32" t="s">
        <v>72</v>
      </c>
      <c r="AR658" s="33">
        <v>1</v>
      </c>
      <c r="AS658" s="34">
        <v>1</v>
      </c>
      <c r="AT658" s="33">
        <v>1</v>
      </c>
      <c r="AU658" s="35">
        <v>1</v>
      </c>
      <c r="AV658" s="33">
        <v>1</v>
      </c>
      <c r="AW658" s="33">
        <v>1</v>
      </c>
      <c r="AX658" s="53">
        <v>1</v>
      </c>
      <c r="AY658" s="53">
        <v>1</v>
      </c>
      <c r="AZ658" s="38">
        <f t="shared" si="296"/>
        <v>45581</v>
      </c>
      <c r="BA658" s="39">
        <f t="shared" si="297"/>
        <v>1</v>
      </c>
      <c r="BB658" s="40">
        <f t="shared" si="298"/>
        <v>0</v>
      </c>
      <c r="BC658" s="39">
        <f t="shared" si="299"/>
        <v>1</v>
      </c>
      <c r="BD658" s="40">
        <f t="shared" si="300"/>
        <v>0</v>
      </c>
      <c r="BE658" s="39">
        <f t="shared" si="301"/>
        <v>1</v>
      </c>
      <c r="BF658" s="39">
        <f t="shared" si="302"/>
        <v>1</v>
      </c>
    </row>
    <row r="659" spans="40:58" x14ac:dyDescent="0.3">
      <c r="AN659" s="37">
        <f t="shared" si="295"/>
        <v>10</v>
      </c>
      <c r="AO659" s="32" t="s">
        <v>74</v>
      </c>
      <c r="AP659" s="32" t="s">
        <v>392</v>
      </c>
      <c r="AQ659" s="32" t="s">
        <v>75</v>
      </c>
      <c r="AR659" s="33">
        <v>1</v>
      </c>
      <c r="AS659" s="34">
        <v>1</v>
      </c>
      <c r="AT659" s="33">
        <v>1</v>
      </c>
      <c r="AU659" s="35">
        <v>1</v>
      </c>
      <c r="AV659" s="33">
        <v>1</v>
      </c>
      <c r="AW659" s="33">
        <v>1</v>
      </c>
      <c r="AX659" s="53">
        <v>1</v>
      </c>
      <c r="AY659" s="53">
        <v>1</v>
      </c>
      <c r="AZ659" s="38">
        <f t="shared" si="296"/>
        <v>45582</v>
      </c>
      <c r="BA659" s="39">
        <f t="shared" si="297"/>
        <v>1</v>
      </c>
      <c r="BB659" s="40">
        <f t="shared" si="298"/>
        <v>0</v>
      </c>
      <c r="BC659" s="39">
        <f t="shared" si="299"/>
        <v>1</v>
      </c>
      <c r="BD659" s="40">
        <f t="shared" si="300"/>
        <v>0</v>
      </c>
      <c r="BE659" s="39">
        <f t="shared" si="301"/>
        <v>1</v>
      </c>
      <c r="BF659" s="39">
        <f t="shared" si="302"/>
        <v>1</v>
      </c>
    </row>
    <row r="660" spans="40:58" x14ac:dyDescent="0.3">
      <c r="AN660" s="37">
        <f t="shared" si="295"/>
        <v>10</v>
      </c>
      <c r="AO660" s="32" t="s">
        <v>74</v>
      </c>
      <c r="AP660" s="32" t="s">
        <v>393</v>
      </c>
      <c r="AQ660" s="32" t="s">
        <v>78</v>
      </c>
      <c r="AR660" s="33">
        <v>1</v>
      </c>
      <c r="AS660" s="34">
        <v>1</v>
      </c>
      <c r="AT660" s="33">
        <v>1</v>
      </c>
      <c r="AU660" s="35">
        <v>1</v>
      </c>
      <c r="AV660" s="33">
        <v>1</v>
      </c>
      <c r="AW660" s="33">
        <v>1</v>
      </c>
      <c r="AX660" s="53">
        <v>1</v>
      </c>
      <c r="AY660" s="53">
        <v>1</v>
      </c>
      <c r="AZ660" s="38">
        <f t="shared" si="296"/>
        <v>45583</v>
      </c>
      <c r="BA660" s="39">
        <f t="shared" si="297"/>
        <v>1</v>
      </c>
      <c r="BB660" s="40">
        <f t="shared" si="298"/>
        <v>0</v>
      </c>
      <c r="BC660" s="39">
        <f t="shared" si="299"/>
        <v>1</v>
      </c>
      <c r="BD660" s="40">
        <f t="shared" si="300"/>
        <v>0</v>
      </c>
      <c r="BE660" s="39">
        <f t="shared" si="301"/>
        <v>1</v>
      </c>
      <c r="BF660" s="39">
        <f t="shared" si="302"/>
        <v>1</v>
      </c>
    </row>
    <row r="661" spans="40:58" x14ac:dyDescent="0.3">
      <c r="AN661" s="37">
        <f t="shared" si="295"/>
        <v>10</v>
      </c>
      <c r="AO661" s="32" t="s">
        <v>74</v>
      </c>
      <c r="AP661" s="32" t="s">
        <v>394</v>
      </c>
      <c r="AQ661" s="32" t="s">
        <v>81</v>
      </c>
      <c r="AR661" s="33">
        <v>1</v>
      </c>
      <c r="AS661" s="34">
        <v>1</v>
      </c>
      <c r="AT661" s="33">
        <v>1</v>
      </c>
      <c r="AU661" s="35">
        <v>1</v>
      </c>
      <c r="AV661" s="33">
        <v>1</v>
      </c>
      <c r="AW661" s="33">
        <v>1</v>
      </c>
      <c r="AX661" s="53">
        <v>1</v>
      </c>
      <c r="AY661" s="53">
        <v>1</v>
      </c>
      <c r="AZ661" s="38">
        <f t="shared" si="296"/>
        <v>45584</v>
      </c>
      <c r="BA661" s="39">
        <f t="shared" si="297"/>
        <v>1</v>
      </c>
      <c r="BB661" s="40">
        <f t="shared" si="298"/>
        <v>0</v>
      </c>
      <c r="BC661" s="39">
        <f t="shared" si="299"/>
        <v>1</v>
      </c>
      <c r="BD661" s="40">
        <f t="shared" si="300"/>
        <v>0</v>
      </c>
      <c r="BE661" s="39">
        <f t="shared" si="301"/>
        <v>1</v>
      </c>
      <c r="BF661" s="39">
        <f t="shared" si="302"/>
        <v>1</v>
      </c>
    </row>
    <row r="662" spans="40:58" x14ac:dyDescent="0.3">
      <c r="AN662" s="37">
        <f t="shared" si="295"/>
        <v>10</v>
      </c>
      <c r="AO662" s="32" t="s">
        <v>74</v>
      </c>
      <c r="AP662" s="32" t="s">
        <v>395</v>
      </c>
      <c r="AQ662" s="32" t="s">
        <v>84</v>
      </c>
      <c r="AR662" s="33">
        <v>1</v>
      </c>
      <c r="AS662" s="34">
        <v>1</v>
      </c>
      <c r="AT662" s="33">
        <v>1</v>
      </c>
      <c r="AU662" s="35">
        <v>1</v>
      </c>
      <c r="AV662" s="33">
        <v>1</v>
      </c>
      <c r="AW662" s="33">
        <v>1</v>
      </c>
      <c r="AX662" s="53">
        <v>1</v>
      </c>
      <c r="AY662" s="53">
        <v>1</v>
      </c>
      <c r="AZ662" s="38">
        <f t="shared" si="296"/>
        <v>45585</v>
      </c>
      <c r="BA662" s="39">
        <f t="shared" si="297"/>
        <v>1</v>
      </c>
      <c r="BB662" s="40">
        <f t="shared" si="298"/>
        <v>0</v>
      </c>
      <c r="BC662" s="39">
        <f t="shared" si="299"/>
        <v>1</v>
      </c>
      <c r="BD662" s="40">
        <f t="shared" si="300"/>
        <v>0</v>
      </c>
      <c r="BE662" s="39">
        <f t="shared" si="301"/>
        <v>1</v>
      </c>
      <c r="BF662" s="39">
        <f t="shared" si="302"/>
        <v>1</v>
      </c>
    </row>
    <row r="663" spans="40:58" x14ac:dyDescent="0.3">
      <c r="AN663" s="37">
        <f t="shared" si="295"/>
        <v>10</v>
      </c>
      <c r="AO663" s="32" t="s">
        <v>74</v>
      </c>
      <c r="AP663" s="32" t="s">
        <v>396</v>
      </c>
      <c r="AQ663" s="32" t="s">
        <v>67</v>
      </c>
      <c r="AR663" s="33">
        <v>1</v>
      </c>
      <c r="AS663" s="34">
        <v>1</v>
      </c>
      <c r="AT663" s="33">
        <v>1</v>
      </c>
      <c r="AU663" s="35">
        <v>1</v>
      </c>
      <c r="AV663" s="33">
        <v>1</v>
      </c>
      <c r="AW663" s="33">
        <v>1</v>
      </c>
      <c r="AX663" s="53">
        <v>1</v>
      </c>
      <c r="AY663" s="53">
        <v>1</v>
      </c>
      <c r="AZ663" s="38">
        <f t="shared" si="296"/>
        <v>45586</v>
      </c>
      <c r="BA663" s="39">
        <f t="shared" si="297"/>
        <v>1</v>
      </c>
      <c r="BB663" s="40">
        <f t="shared" si="298"/>
        <v>0</v>
      </c>
      <c r="BC663" s="39">
        <f t="shared" si="299"/>
        <v>1</v>
      </c>
      <c r="BD663" s="40">
        <f t="shared" si="300"/>
        <v>0</v>
      </c>
      <c r="BE663" s="39">
        <f t="shared" si="301"/>
        <v>1</v>
      </c>
      <c r="BF663" s="39">
        <f t="shared" si="302"/>
        <v>1</v>
      </c>
    </row>
    <row r="664" spans="40:58" x14ac:dyDescent="0.3">
      <c r="AN664" s="37">
        <f t="shared" si="295"/>
        <v>10</v>
      </c>
      <c r="AO664" s="32" t="s">
        <v>74</v>
      </c>
      <c r="AP664" s="32" t="s">
        <v>397</v>
      </c>
      <c r="AQ664" s="32" t="s">
        <v>70</v>
      </c>
      <c r="AR664" s="33">
        <v>1</v>
      </c>
      <c r="AS664" s="34">
        <v>1</v>
      </c>
      <c r="AT664" s="33">
        <v>1</v>
      </c>
      <c r="AU664" s="35">
        <v>1</v>
      </c>
      <c r="AV664" s="33">
        <v>1</v>
      </c>
      <c r="AW664" s="33">
        <v>1</v>
      </c>
      <c r="AX664" s="53">
        <v>1</v>
      </c>
      <c r="AY664" s="53">
        <v>1</v>
      </c>
      <c r="AZ664" s="38">
        <f t="shared" si="296"/>
        <v>45587</v>
      </c>
      <c r="BA664" s="39">
        <f t="shared" si="297"/>
        <v>1</v>
      </c>
      <c r="BB664" s="40">
        <f t="shared" si="298"/>
        <v>0</v>
      </c>
      <c r="BC664" s="39">
        <f t="shared" si="299"/>
        <v>1</v>
      </c>
      <c r="BD664" s="40">
        <f t="shared" si="300"/>
        <v>0</v>
      </c>
      <c r="BE664" s="39">
        <f t="shared" si="301"/>
        <v>1</v>
      </c>
      <c r="BF664" s="39">
        <f t="shared" si="302"/>
        <v>1</v>
      </c>
    </row>
    <row r="665" spans="40:58" x14ac:dyDescent="0.3">
      <c r="AN665" s="37">
        <f t="shared" si="295"/>
        <v>10</v>
      </c>
      <c r="AO665" s="32" t="s">
        <v>74</v>
      </c>
      <c r="AP665" s="32" t="s">
        <v>398</v>
      </c>
      <c r="AQ665" s="32" t="s">
        <v>72</v>
      </c>
      <c r="AR665" s="33">
        <v>1</v>
      </c>
      <c r="AS665" s="34">
        <v>1</v>
      </c>
      <c r="AT665" s="33">
        <v>1</v>
      </c>
      <c r="AU665" s="35">
        <v>1</v>
      </c>
      <c r="AV665" s="33">
        <v>1</v>
      </c>
      <c r="AW665" s="33">
        <v>1</v>
      </c>
      <c r="AX665" s="53">
        <v>1</v>
      </c>
      <c r="AY665" s="53">
        <v>1</v>
      </c>
      <c r="AZ665" s="38">
        <f t="shared" si="296"/>
        <v>45588</v>
      </c>
      <c r="BA665" s="39">
        <f t="shared" si="297"/>
        <v>1</v>
      </c>
      <c r="BB665" s="40">
        <f t="shared" si="298"/>
        <v>0</v>
      </c>
      <c r="BC665" s="39">
        <f t="shared" si="299"/>
        <v>1</v>
      </c>
      <c r="BD665" s="40">
        <f t="shared" si="300"/>
        <v>0</v>
      </c>
      <c r="BE665" s="39">
        <f t="shared" si="301"/>
        <v>1</v>
      </c>
      <c r="BF665" s="39">
        <f t="shared" si="302"/>
        <v>1</v>
      </c>
    </row>
    <row r="666" spans="40:58" x14ac:dyDescent="0.3">
      <c r="AN666" s="37">
        <f t="shared" si="295"/>
        <v>10</v>
      </c>
      <c r="AO666" s="32" t="s">
        <v>74</v>
      </c>
      <c r="AP666" s="32" t="s">
        <v>399</v>
      </c>
      <c r="AQ666" s="32" t="s">
        <v>75</v>
      </c>
      <c r="AR666" s="33">
        <v>1</v>
      </c>
      <c r="AS666" s="34">
        <v>1</v>
      </c>
      <c r="AT666" s="33">
        <v>1</v>
      </c>
      <c r="AU666" s="35">
        <v>1</v>
      </c>
      <c r="AV666" s="33">
        <v>1</v>
      </c>
      <c r="AW666" s="33">
        <v>1</v>
      </c>
      <c r="AX666" s="53">
        <v>1</v>
      </c>
      <c r="AY666" s="53">
        <v>1</v>
      </c>
      <c r="AZ666" s="38">
        <f t="shared" si="296"/>
        <v>45589</v>
      </c>
      <c r="BA666" s="39">
        <f t="shared" si="297"/>
        <v>1</v>
      </c>
      <c r="BB666" s="40">
        <f t="shared" si="298"/>
        <v>0</v>
      </c>
      <c r="BC666" s="39">
        <f t="shared" si="299"/>
        <v>1</v>
      </c>
      <c r="BD666" s="40">
        <f t="shared" si="300"/>
        <v>0</v>
      </c>
      <c r="BE666" s="39">
        <f t="shared" si="301"/>
        <v>1</v>
      </c>
      <c r="BF666" s="39">
        <f t="shared" si="302"/>
        <v>1</v>
      </c>
    </row>
    <row r="667" spans="40:58" x14ac:dyDescent="0.3">
      <c r="AN667" s="37">
        <f t="shared" si="295"/>
        <v>10</v>
      </c>
      <c r="AO667" s="32" t="s">
        <v>74</v>
      </c>
      <c r="AP667" s="32" t="s">
        <v>400</v>
      </c>
      <c r="AQ667" s="32" t="s">
        <v>78</v>
      </c>
      <c r="AR667" s="33">
        <v>1</v>
      </c>
      <c r="AS667" s="34">
        <v>1</v>
      </c>
      <c r="AT667" s="33">
        <v>1</v>
      </c>
      <c r="AU667" s="35">
        <v>1</v>
      </c>
      <c r="AV667" s="33">
        <v>1</v>
      </c>
      <c r="AW667" s="33">
        <v>1</v>
      </c>
      <c r="AX667" s="53">
        <v>1</v>
      </c>
      <c r="AY667" s="53">
        <v>1</v>
      </c>
      <c r="AZ667" s="38">
        <f t="shared" si="296"/>
        <v>45590</v>
      </c>
      <c r="BA667" s="39">
        <f t="shared" si="297"/>
        <v>1</v>
      </c>
      <c r="BB667" s="40">
        <f t="shared" si="298"/>
        <v>0</v>
      </c>
      <c r="BC667" s="39">
        <f t="shared" si="299"/>
        <v>1</v>
      </c>
      <c r="BD667" s="40">
        <f t="shared" si="300"/>
        <v>0</v>
      </c>
      <c r="BE667" s="39">
        <f t="shared" si="301"/>
        <v>1</v>
      </c>
      <c r="BF667" s="39">
        <f t="shared" si="302"/>
        <v>1</v>
      </c>
    </row>
    <row r="668" spans="40:58" x14ac:dyDescent="0.3">
      <c r="AN668" s="37">
        <f t="shared" si="295"/>
        <v>10</v>
      </c>
      <c r="AO668" s="32" t="s">
        <v>74</v>
      </c>
      <c r="AP668" s="32" t="s">
        <v>401</v>
      </c>
      <c r="AQ668" s="32" t="s">
        <v>81</v>
      </c>
      <c r="AR668" s="33">
        <v>1</v>
      </c>
      <c r="AS668" s="34">
        <v>1</v>
      </c>
      <c r="AT668" s="33">
        <v>1</v>
      </c>
      <c r="AU668" s="35">
        <v>1</v>
      </c>
      <c r="AV668" s="33">
        <v>1</v>
      </c>
      <c r="AW668" s="33">
        <v>1</v>
      </c>
      <c r="AX668" s="53">
        <v>1</v>
      </c>
      <c r="AY668" s="53">
        <v>1</v>
      </c>
      <c r="AZ668" s="38">
        <f t="shared" si="296"/>
        <v>45591</v>
      </c>
      <c r="BA668" s="39">
        <f t="shared" si="297"/>
        <v>1</v>
      </c>
      <c r="BB668" s="40">
        <f t="shared" si="298"/>
        <v>0</v>
      </c>
      <c r="BC668" s="39">
        <f t="shared" si="299"/>
        <v>1</v>
      </c>
      <c r="BD668" s="40">
        <f t="shared" si="300"/>
        <v>0</v>
      </c>
      <c r="BE668" s="39">
        <f t="shared" si="301"/>
        <v>1</v>
      </c>
      <c r="BF668" s="39">
        <f t="shared" si="302"/>
        <v>1</v>
      </c>
    </row>
    <row r="669" spans="40:58" x14ac:dyDescent="0.3">
      <c r="AN669" s="37">
        <f t="shared" si="295"/>
        <v>10</v>
      </c>
      <c r="AO669" s="32" t="s">
        <v>74</v>
      </c>
      <c r="AP669" s="32" t="s">
        <v>402</v>
      </c>
      <c r="AQ669" s="32" t="s">
        <v>84</v>
      </c>
      <c r="AR669" s="33">
        <v>1</v>
      </c>
      <c r="AS669" s="34">
        <v>1</v>
      </c>
      <c r="AT669" s="33">
        <v>1</v>
      </c>
      <c r="AU669" s="35">
        <v>1</v>
      </c>
      <c r="AV669" s="33">
        <v>1</v>
      </c>
      <c r="AW669" s="33">
        <v>1</v>
      </c>
      <c r="AX669" s="53">
        <v>1</v>
      </c>
      <c r="AY669" s="53">
        <v>1</v>
      </c>
      <c r="AZ669" s="38">
        <f t="shared" si="296"/>
        <v>45592</v>
      </c>
      <c r="BA669" s="39">
        <f t="shared" si="297"/>
        <v>1</v>
      </c>
      <c r="BB669" s="40">
        <f t="shared" si="298"/>
        <v>0</v>
      </c>
      <c r="BC669" s="39">
        <f t="shared" si="299"/>
        <v>1</v>
      </c>
      <c r="BD669" s="40">
        <f t="shared" si="300"/>
        <v>0</v>
      </c>
      <c r="BE669" s="39">
        <f t="shared" si="301"/>
        <v>1</v>
      </c>
      <c r="BF669" s="39">
        <f t="shared" si="302"/>
        <v>1</v>
      </c>
    </row>
    <row r="670" spans="40:58" x14ac:dyDescent="0.3">
      <c r="AN670" s="37">
        <f t="shared" si="295"/>
        <v>10</v>
      </c>
      <c r="AO670" s="32" t="s">
        <v>74</v>
      </c>
      <c r="AP670" s="32" t="s">
        <v>403</v>
      </c>
      <c r="AQ670" s="32" t="s">
        <v>67</v>
      </c>
      <c r="AR670" s="33">
        <v>1</v>
      </c>
      <c r="AS670" s="34">
        <v>1</v>
      </c>
      <c r="AT670" s="33">
        <v>1</v>
      </c>
      <c r="AU670" s="35">
        <v>1</v>
      </c>
      <c r="AV670" s="33">
        <v>1</v>
      </c>
      <c r="AW670" s="33">
        <v>1</v>
      </c>
      <c r="AX670" s="53">
        <v>1</v>
      </c>
      <c r="AY670" s="53">
        <v>1</v>
      </c>
      <c r="AZ670" s="38">
        <f t="shared" si="296"/>
        <v>45593</v>
      </c>
      <c r="BA670" s="39">
        <f t="shared" si="297"/>
        <v>1</v>
      </c>
      <c r="BB670" s="40">
        <f t="shared" si="298"/>
        <v>0</v>
      </c>
      <c r="BC670" s="39">
        <f t="shared" si="299"/>
        <v>1</v>
      </c>
      <c r="BD670" s="40">
        <f t="shared" si="300"/>
        <v>0</v>
      </c>
      <c r="BE670" s="39">
        <f t="shared" si="301"/>
        <v>1</v>
      </c>
      <c r="BF670" s="39">
        <f t="shared" si="302"/>
        <v>1</v>
      </c>
    </row>
    <row r="671" spans="40:58" x14ac:dyDescent="0.3">
      <c r="AN671" s="37">
        <f t="shared" si="295"/>
        <v>10</v>
      </c>
      <c r="AO671" s="32" t="s">
        <v>74</v>
      </c>
      <c r="AP671" s="32" t="s">
        <v>404</v>
      </c>
      <c r="AQ671" s="32" t="s">
        <v>70</v>
      </c>
      <c r="AR671" s="33">
        <v>1</v>
      </c>
      <c r="AS671" s="34">
        <v>1</v>
      </c>
      <c r="AT671" s="33">
        <v>1</v>
      </c>
      <c r="AU671" s="35">
        <v>1</v>
      </c>
      <c r="AV671" s="33">
        <v>1</v>
      </c>
      <c r="AW671" s="33">
        <v>1</v>
      </c>
      <c r="AX671" s="53">
        <v>1</v>
      </c>
      <c r="AY671" s="53">
        <v>1</v>
      </c>
      <c r="AZ671" s="38">
        <f t="shared" si="296"/>
        <v>45594</v>
      </c>
      <c r="BA671" s="39">
        <f t="shared" si="297"/>
        <v>1</v>
      </c>
      <c r="BB671" s="40">
        <f t="shared" si="298"/>
        <v>0</v>
      </c>
      <c r="BC671" s="39">
        <f t="shared" si="299"/>
        <v>1</v>
      </c>
      <c r="BD671" s="40">
        <f t="shared" si="300"/>
        <v>0</v>
      </c>
      <c r="BE671" s="39">
        <f t="shared" si="301"/>
        <v>1</v>
      </c>
      <c r="BF671" s="39">
        <f t="shared" si="302"/>
        <v>1</v>
      </c>
    </row>
    <row r="672" spans="40:58" x14ac:dyDescent="0.3">
      <c r="AN672" s="37">
        <f t="shared" si="295"/>
        <v>10</v>
      </c>
      <c r="AO672" s="32" t="s">
        <v>74</v>
      </c>
      <c r="AP672" s="32" t="s">
        <v>405</v>
      </c>
      <c r="AQ672" s="32" t="s">
        <v>72</v>
      </c>
      <c r="AR672" s="33">
        <v>1</v>
      </c>
      <c r="AS672" s="34">
        <v>1</v>
      </c>
      <c r="AT672" s="33">
        <v>1</v>
      </c>
      <c r="AU672" s="35">
        <v>1</v>
      </c>
      <c r="AV672" s="33">
        <v>1</v>
      </c>
      <c r="AW672" s="33">
        <v>1</v>
      </c>
      <c r="AX672" s="53">
        <v>1</v>
      </c>
      <c r="AY672" s="53">
        <v>1</v>
      </c>
      <c r="AZ672" s="38">
        <f t="shared" si="296"/>
        <v>45595</v>
      </c>
      <c r="BA672" s="39">
        <f t="shared" si="297"/>
        <v>1</v>
      </c>
      <c r="BB672" s="40">
        <f t="shared" si="298"/>
        <v>0</v>
      </c>
      <c r="BC672" s="39">
        <f t="shared" si="299"/>
        <v>1</v>
      </c>
      <c r="BD672" s="40">
        <f t="shared" si="300"/>
        <v>0</v>
      </c>
      <c r="BE672" s="39">
        <f t="shared" si="301"/>
        <v>1</v>
      </c>
      <c r="BF672" s="39">
        <f t="shared" si="302"/>
        <v>1</v>
      </c>
    </row>
    <row r="673" spans="40:58" x14ac:dyDescent="0.3">
      <c r="AN673" s="37">
        <f t="shared" si="295"/>
        <v>10</v>
      </c>
      <c r="AO673" s="32" t="s">
        <v>74</v>
      </c>
      <c r="AP673" s="32" t="s">
        <v>406</v>
      </c>
      <c r="AQ673" s="32" t="s">
        <v>75</v>
      </c>
      <c r="AR673" s="33">
        <v>1</v>
      </c>
      <c r="AS673" s="34">
        <v>1</v>
      </c>
      <c r="AT673" s="33">
        <v>1</v>
      </c>
      <c r="AU673" s="35">
        <v>1</v>
      </c>
      <c r="AV673" s="33">
        <v>1</v>
      </c>
      <c r="AW673" s="33">
        <v>1</v>
      </c>
      <c r="AX673" s="53">
        <v>1</v>
      </c>
      <c r="AY673" s="53">
        <v>1</v>
      </c>
      <c r="AZ673" s="38">
        <f t="shared" si="296"/>
        <v>45596</v>
      </c>
      <c r="BA673" s="39">
        <f t="shared" si="297"/>
        <v>1</v>
      </c>
      <c r="BB673" s="40">
        <f t="shared" si="298"/>
        <v>0</v>
      </c>
      <c r="BC673" s="39">
        <f t="shared" si="299"/>
        <v>1</v>
      </c>
      <c r="BD673" s="40">
        <f t="shared" si="300"/>
        <v>0</v>
      </c>
      <c r="BE673" s="39">
        <f t="shared" si="301"/>
        <v>1</v>
      </c>
      <c r="BF673" s="39">
        <f t="shared" si="302"/>
        <v>1</v>
      </c>
    </row>
    <row r="674" spans="40:58" x14ac:dyDescent="0.3">
      <c r="AN674" s="37">
        <f t="shared" si="295"/>
        <v>11</v>
      </c>
      <c r="AO674" s="32" t="s">
        <v>74</v>
      </c>
      <c r="AP674" s="32" t="s">
        <v>407</v>
      </c>
      <c r="AQ674" s="32" t="s">
        <v>78</v>
      </c>
      <c r="AR674" s="33">
        <v>1</v>
      </c>
      <c r="AS674" s="34">
        <v>1</v>
      </c>
      <c r="AT674" s="33">
        <v>1</v>
      </c>
      <c r="AU674" s="35">
        <v>1</v>
      </c>
      <c r="AV674" s="33">
        <v>1</v>
      </c>
      <c r="AW674" s="33">
        <v>1</v>
      </c>
      <c r="AX674" s="53">
        <v>1</v>
      </c>
      <c r="AY674" s="53">
        <v>1</v>
      </c>
      <c r="AZ674" s="38">
        <f t="shared" si="296"/>
        <v>45597</v>
      </c>
      <c r="BA674" s="39">
        <f t="shared" si="297"/>
        <v>1</v>
      </c>
      <c r="BB674" s="40">
        <f t="shared" si="298"/>
        <v>0</v>
      </c>
      <c r="BC674" s="39">
        <f t="shared" si="299"/>
        <v>1</v>
      </c>
      <c r="BD674" s="40">
        <f t="shared" si="300"/>
        <v>0</v>
      </c>
      <c r="BE674" s="39">
        <f t="shared" si="301"/>
        <v>1</v>
      </c>
      <c r="BF674" s="39">
        <f t="shared" si="302"/>
        <v>1</v>
      </c>
    </row>
    <row r="675" spans="40:58" x14ac:dyDescent="0.3">
      <c r="AN675" s="37">
        <f t="shared" si="295"/>
        <v>11</v>
      </c>
      <c r="AO675" s="32" t="s">
        <v>74</v>
      </c>
      <c r="AP675" s="32" t="s">
        <v>408</v>
      </c>
      <c r="AQ675" s="32" t="s">
        <v>81</v>
      </c>
      <c r="AR675" s="33">
        <v>1</v>
      </c>
      <c r="AS675" s="34">
        <v>1</v>
      </c>
      <c r="AT675" s="33">
        <v>1</v>
      </c>
      <c r="AU675" s="35">
        <v>1</v>
      </c>
      <c r="AV675" s="33">
        <v>1</v>
      </c>
      <c r="AW675" s="33">
        <v>1</v>
      </c>
      <c r="AX675" s="53">
        <v>1</v>
      </c>
      <c r="AY675" s="53">
        <v>1</v>
      </c>
      <c r="AZ675" s="38">
        <f t="shared" si="296"/>
        <v>45598</v>
      </c>
      <c r="BA675" s="39">
        <f t="shared" si="297"/>
        <v>1</v>
      </c>
      <c r="BB675" s="40">
        <f t="shared" si="298"/>
        <v>0</v>
      </c>
      <c r="BC675" s="39">
        <f t="shared" si="299"/>
        <v>1</v>
      </c>
      <c r="BD675" s="40">
        <f t="shared" si="300"/>
        <v>0</v>
      </c>
      <c r="BE675" s="39">
        <f t="shared" si="301"/>
        <v>1</v>
      </c>
      <c r="BF675" s="39">
        <f t="shared" si="302"/>
        <v>1</v>
      </c>
    </row>
    <row r="676" spans="40:58" x14ac:dyDescent="0.3">
      <c r="AN676" s="37">
        <f t="shared" si="295"/>
        <v>11</v>
      </c>
      <c r="AO676" s="32" t="s">
        <v>74</v>
      </c>
      <c r="AP676" s="32" t="s">
        <v>409</v>
      </c>
      <c r="AQ676" s="32" t="s">
        <v>84</v>
      </c>
      <c r="AR676" s="33">
        <v>1</v>
      </c>
      <c r="AS676" s="34">
        <v>1</v>
      </c>
      <c r="AT676" s="33">
        <v>1</v>
      </c>
      <c r="AU676" s="35">
        <v>1</v>
      </c>
      <c r="AV676" s="33">
        <v>1</v>
      </c>
      <c r="AW676" s="33">
        <v>1</v>
      </c>
      <c r="AX676" s="53">
        <v>1</v>
      </c>
      <c r="AY676" s="53">
        <v>1</v>
      </c>
      <c r="AZ676" s="38">
        <f t="shared" si="296"/>
        <v>45599</v>
      </c>
      <c r="BA676" s="39">
        <f t="shared" si="297"/>
        <v>1</v>
      </c>
      <c r="BB676" s="40">
        <f t="shared" si="298"/>
        <v>0</v>
      </c>
      <c r="BC676" s="39">
        <f t="shared" si="299"/>
        <v>1</v>
      </c>
      <c r="BD676" s="40">
        <f t="shared" si="300"/>
        <v>0</v>
      </c>
      <c r="BE676" s="39">
        <f t="shared" si="301"/>
        <v>1</v>
      </c>
      <c r="BF676" s="39">
        <f t="shared" si="302"/>
        <v>1</v>
      </c>
    </row>
    <row r="677" spans="40:58" x14ac:dyDescent="0.3">
      <c r="AN677" s="37">
        <f t="shared" si="295"/>
        <v>11</v>
      </c>
      <c r="AO677" s="32" t="s">
        <v>74</v>
      </c>
      <c r="AP677" s="32" t="s">
        <v>410</v>
      </c>
      <c r="AQ677" s="32" t="s">
        <v>67</v>
      </c>
      <c r="AR677" s="33">
        <v>1</v>
      </c>
      <c r="AS677" s="34">
        <v>1</v>
      </c>
      <c r="AT677" s="33">
        <v>1</v>
      </c>
      <c r="AU677" s="35">
        <v>1</v>
      </c>
      <c r="AV677" s="33">
        <v>1</v>
      </c>
      <c r="AW677" s="33">
        <v>1</v>
      </c>
      <c r="AX677" s="53">
        <v>1</v>
      </c>
      <c r="AY677" s="53">
        <v>1</v>
      </c>
      <c r="AZ677" s="38">
        <f t="shared" si="296"/>
        <v>45600</v>
      </c>
      <c r="BA677" s="39">
        <f t="shared" si="297"/>
        <v>1</v>
      </c>
      <c r="BB677" s="40">
        <f t="shared" si="298"/>
        <v>0</v>
      </c>
      <c r="BC677" s="39">
        <f t="shared" si="299"/>
        <v>1</v>
      </c>
      <c r="BD677" s="40">
        <f t="shared" si="300"/>
        <v>0</v>
      </c>
      <c r="BE677" s="39">
        <f t="shared" si="301"/>
        <v>1</v>
      </c>
      <c r="BF677" s="39">
        <f t="shared" si="302"/>
        <v>1</v>
      </c>
    </row>
    <row r="678" spans="40:58" x14ac:dyDescent="0.3">
      <c r="AN678" s="37">
        <f t="shared" si="295"/>
        <v>11</v>
      </c>
      <c r="AO678" s="32" t="s">
        <v>74</v>
      </c>
      <c r="AP678" s="32" t="s">
        <v>411</v>
      </c>
      <c r="AQ678" s="32" t="s">
        <v>70</v>
      </c>
      <c r="AR678" s="33">
        <v>1</v>
      </c>
      <c r="AS678" s="34">
        <v>1</v>
      </c>
      <c r="AT678" s="33">
        <v>1</v>
      </c>
      <c r="AU678" s="35">
        <v>1</v>
      </c>
      <c r="AV678" s="33">
        <v>1</v>
      </c>
      <c r="AW678" s="33">
        <v>1</v>
      </c>
      <c r="AX678" s="53">
        <v>1</v>
      </c>
      <c r="AY678" s="53">
        <v>1</v>
      </c>
      <c r="AZ678" s="38">
        <f t="shared" si="296"/>
        <v>45601</v>
      </c>
      <c r="BA678" s="39">
        <f t="shared" si="297"/>
        <v>1</v>
      </c>
      <c r="BB678" s="40">
        <f t="shared" si="298"/>
        <v>0</v>
      </c>
      <c r="BC678" s="39">
        <f t="shared" si="299"/>
        <v>1</v>
      </c>
      <c r="BD678" s="40">
        <f t="shared" si="300"/>
        <v>0</v>
      </c>
      <c r="BE678" s="39">
        <f t="shared" si="301"/>
        <v>1</v>
      </c>
      <c r="BF678" s="39">
        <f t="shared" si="302"/>
        <v>1</v>
      </c>
    </row>
    <row r="679" spans="40:58" x14ac:dyDescent="0.3">
      <c r="AN679" s="37">
        <f t="shared" si="295"/>
        <v>11</v>
      </c>
      <c r="AO679" s="32" t="s">
        <v>74</v>
      </c>
      <c r="AP679" s="32" t="s">
        <v>412</v>
      </c>
      <c r="AQ679" s="32" t="s">
        <v>72</v>
      </c>
      <c r="AR679" s="33">
        <v>1</v>
      </c>
      <c r="AS679" s="34">
        <v>1</v>
      </c>
      <c r="AT679" s="33">
        <v>1</v>
      </c>
      <c r="AU679" s="35">
        <v>1</v>
      </c>
      <c r="AV679" s="33">
        <v>1</v>
      </c>
      <c r="AW679" s="33">
        <v>1</v>
      </c>
      <c r="AX679" s="53">
        <v>1</v>
      </c>
      <c r="AY679" s="53">
        <v>1</v>
      </c>
      <c r="AZ679" s="38">
        <f t="shared" si="296"/>
        <v>45602</v>
      </c>
      <c r="BA679" s="39">
        <f t="shared" si="297"/>
        <v>1</v>
      </c>
      <c r="BB679" s="40">
        <f t="shared" si="298"/>
        <v>0</v>
      </c>
      <c r="BC679" s="39">
        <f t="shared" si="299"/>
        <v>1</v>
      </c>
      <c r="BD679" s="40">
        <f t="shared" si="300"/>
        <v>0</v>
      </c>
      <c r="BE679" s="39">
        <f t="shared" si="301"/>
        <v>1</v>
      </c>
      <c r="BF679" s="39">
        <f t="shared" si="302"/>
        <v>1</v>
      </c>
    </row>
    <row r="680" spans="40:58" x14ac:dyDescent="0.3">
      <c r="AN680" s="37">
        <f t="shared" si="295"/>
        <v>11</v>
      </c>
      <c r="AO680" s="32" t="s">
        <v>74</v>
      </c>
      <c r="AP680" s="32" t="s">
        <v>413</v>
      </c>
      <c r="AQ680" s="32" t="s">
        <v>75</v>
      </c>
      <c r="AR680" s="33">
        <v>1</v>
      </c>
      <c r="AS680" s="34">
        <v>1</v>
      </c>
      <c r="AT680" s="33">
        <v>1</v>
      </c>
      <c r="AU680" s="35">
        <v>1</v>
      </c>
      <c r="AV680" s="33">
        <v>1</v>
      </c>
      <c r="AW680" s="33">
        <v>1</v>
      </c>
      <c r="AX680" s="53">
        <v>1</v>
      </c>
      <c r="AY680" s="53">
        <v>1</v>
      </c>
      <c r="AZ680" s="38">
        <f t="shared" si="296"/>
        <v>45603</v>
      </c>
      <c r="BA680" s="39">
        <f t="shared" si="297"/>
        <v>1</v>
      </c>
      <c r="BB680" s="40">
        <f t="shared" si="298"/>
        <v>0</v>
      </c>
      <c r="BC680" s="39">
        <f t="shared" si="299"/>
        <v>1</v>
      </c>
      <c r="BD680" s="40">
        <f t="shared" si="300"/>
        <v>0</v>
      </c>
      <c r="BE680" s="39">
        <f t="shared" si="301"/>
        <v>1</v>
      </c>
      <c r="BF680" s="39">
        <f t="shared" si="302"/>
        <v>1</v>
      </c>
    </row>
    <row r="681" spans="40:58" x14ac:dyDescent="0.3">
      <c r="AN681" s="37">
        <f t="shared" si="295"/>
        <v>11</v>
      </c>
      <c r="AO681" s="32" t="s">
        <v>74</v>
      </c>
      <c r="AP681" s="32" t="s">
        <v>414</v>
      </c>
      <c r="AQ681" s="32" t="s">
        <v>78</v>
      </c>
      <c r="AR681" s="33">
        <v>1</v>
      </c>
      <c r="AS681" s="34">
        <v>1</v>
      </c>
      <c r="AT681" s="33">
        <v>1</v>
      </c>
      <c r="AU681" s="35">
        <v>1</v>
      </c>
      <c r="AV681" s="33">
        <v>1</v>
      </c>
      <c r="AW681" s="33">
        <v>1</v>
      </c>
      <c r="AX681" s="53">
        <v>1</v>
      </c>
      <c r="AY681" s="53">
        <v>1</v>
      </c>
      <c r="AZ681" s="38">
        <f t="shared" si="296"/>
        <v>45604</v>
      </c>
      <c r="BA681" s="39">
        <f t="shared" si="297"/>
        <v>1</v>
      </c>
      <c r="BB681" s="40">
        <f t="shared" si="298"/>
        <v>0</v>
      </c>
      <c r="BC681" s="39">
        <f t="shared" si="299"/>
        <v>1</v>
      </c>
      <c r="BD681" s="40">
        <f t="shared" si="300"/>
        <v>0</v>
      </c>
      <c r="BE681" s="39">
        <f t="shared" si="301"/>
        <v>1</v>
      </c>
      <c r="BF681" s="39">
        <f t="shared" si="302"/>
        <v>1</v>
      </c>
    </row>
    <row r="682" spans="40:58" x14ac:dyDescent="0.3">
      <c r="AN682" s="37">
        <f t="shared" si="295"/>
        <v>11</v>
      </c>
      <c r="AO682" s="32" t="s">
        <v>74</v>
      </c>
      <c r="AP682" s="32" t="s">
        <v>415</v>
      </c>
      <c r="AQ682" s="32" t="s">
        <v>81</v>
      </c>
      <c r="AR682" s="33">
        <v>1</v>
      </c>
      <c r="AS682" s="34">
        <v>1</v>
      </c>
      <c r="AT682" s="33">
        <v>1</v>
      </c>
      <c r="AU682" s="35">
        <v>1</v>
      </c>
      <c r="AV682" s="33">
        <v>1</v>
      </c>
      <c r="AW682" s="33">
        <v>1</v>
      </c>
      <c r="AX682" s="53">
        <v>1</v>
      </c>
      <c r="AY682" s="53">
        <v>1</v>
      </c>
      <c r="AZ682" s="38">
        <f t="shared" si="296"/>
        <v>45605</v>
      </c>
      <c r="BA682" s="39">
        <f t="shared" si="297"/>
        <v>1</v>
      </c>
      <c r="BB682" s="40">
        <f t="shared" si="298"/>
        <v>0</v>
      </c>
      <c r="BC682" s="39">
        <f t="shared" si="299"/>
        <v>1</v>
      </c>
      <c r="BD682" s="40">
        <f t="shared" si="300"/>
        <v>0</v>
      </c>
      <c r="BE682" s="39">
        <f t="shared" si="301"/>
        <v>1</v>
      </c>
      <c r="BF682" s="39">
        <f t="shared" si="302"/>
        <v>1</v>
      </c>
    </row>
    <row r="683" spans="40:58" x14ac:dyDescent="0.3">
      <c r="AN683" s="37">
        <f t="shared" si="295"/>
        <v>11</v>
      </c>
      <c r="AO683" s="32" t="s">
        <v>74</v>
      </c>
      <c r="AP683" s="32" t="s">
        <v>416</v>
      </c>
      <c r="AQ683" s="32" t="s">
        <v>84</v>
      </c>
      <c r="AR683" s="33">
        <v>1</v>
      </c>
      <c r="AS683" s="34">
        <v>1</v>
      </c>
      <c r="AT683" s="33">
        <v>1</v>
      </c>
      <c r="AU683" s="35">
        <v>1</v>
      </c>
      <c r="AV683" s="33">
        <v>1</v>
      </c>
      <c r="AW683" s="33">
        <v>1</v>
      </c>
      <c r="AX683" s="53">
        <v>1</v>
      </c>
      <c r="AY683" s="53">
        <v>1</v>
      </c>
      <c r="AZ683" s="38">
        <f t="shared" si="296"/>
        <v>45606</v>
      </c>
      <c r="BA683" s="39">
        <f t="shared" si="297"/>
        <v>1</v>
      </c>
      <c r="BB683" s="40">
        <f t="shared" si="298"/>
        <v>0</v>
      </c>
      <c r="BC683" s="39">
        <f t="shared" si="299"/>
        <v>1</v>
      </c>
      <c r="BD683" s="40">
        <f t="shared" si="300"/>
        <v>0</v>
      </c>
      <c r="BE683" s="39">
        <f t="shared" si="301"/>
        <v>1</v>
      </c>
      <c r="BF683" s="39">
        <f t="shared" si="302"/>
        <v>1</v>
      </c>
    </row>
    <row r="684" spans="40:58" x14ac:dyDescent="0.3">
      <c r="AN684" s="37">
        <f t="shared" si="295"/>
        <v>11</v>
      </c>
      <c r="AO684" s="32" t="s">
        <v>74</v>
      </c>
      <c r="AP684" s="32" t="s">
        <v>417</v>
      </c>
      <c r="AQ684" s="32" t="s">
        <v>67</v>
      </c>
      <c r="AR684" s="33">
        <v>1</v>
      </c>
      <c r="AS684" s="34">
        <v>1</v>
      </c>
      <c r="AT684" s="33">
        <v>1</v>
      </c>
      <c r="AU684" s="35">
        <v>1</v>
      </c>
      <c r="AV684" s="33">
        <v>1</v>
      </c>
      <c r="AW684" s="33">
        <v>1</v>
      </c>
      <c r="AX684" s="53">
        <v>1</v>
      </c>
      <c r="AY684" s="53">
        <v>1</v>
      </c>
      <c r="AZ684" s="38">
        <f t="shared" si="296"/>
        <v>45607</v>
      </c>
      <c r="BA684" s="39">
        <f t="shared" si="297"/>
        <v>1</v>
      </c>
      <c r="BB684" s="40">
        <f t="shared" si="298"/>
        <v>0</v>
      </c>
      <c r="BC684" s="39">
        <f t="shared" si="299"/>
        <v>1</v>
      </c>
      <c r="BD684" s="40">
        <f t="shared" si="300"/>
        <v>0</v>
      </c>
      <c r="BE684" s="39">
        <f t="shared" si="301"/>
        <v>1</v>
      </c>
      <c r="BF684" s="39">
        <f t="shared" si="302"/>
        <v>1</v>
      </c>
    </row>
    <row r="685" spans="40:58" x14ac:dyDescent="0.3">
      <c r="AN685" s="37">
        <f t="shared" si="295"/>
        <v>11</v>
      </c>
      <c r="AO685" s="32" t="s">
        <v>74</v>
      </c>
      <c r="AP685" s="32" t="s">
        <v>418</v>
      </c>
      <c r="AQ685" s="32" t="s">
        <v>70</v>
      </c>
      <c r="AR685" s="33">
        <v>1</v>
      </c>
      <c r="AS685" s="34">
        <v>1</v>
      </c>
      <c r="AT685" s="33">
        <v>1</v>
      </c>
      <c r="AU685" s="35">
        <v>1</v>
      </c>
      <c r="AV685" s="33">
        <v>1</v>
      </c>
      <c r="AW685" s="33">
        <v>1</v>
      </c>
      <c r="AX685" s="53">
        <v>1</v>
      </c>
      <c r="AY685" s="53">
        <v>1</v>
      </c>
      <c r="AZ685" s="38">
        <f t="shared" si="296"/>
        <v>45608</v>
      </c>
      <c r="BA685" s="39">
        <f t="shared" si="297"/>
        <v>1</v>
      </c>
      <c r="BB685" s="40">
        <f t="shared" si="298"/>
        <v>0</v>
      </c>
      <c r="BC685" s="39">
        <f t="shared" si="299"/>
        <v>1</v>
      </c>
      <c r="BD685" s="40">
        <f t="shared" si="300"/>
        <v>0</v>
      </c>
      <c r="BE685" s="39">
        <f t="shared" si="301"/>
        <v>1</v>
      </c>
      <c r="BF685" s="39">
        <f t="shared" si="302"/>
        <v>1</v>
      </c>
    </row>
    <row r="686" spans="40:58" x14ac:dyDescent="0.3">
      <c r="AN686" s="37">
        <f t="shared" si="295"/>
        <v>11</v>
      </c>
      <c r="AO686" s="32" t="s">
        <v>74</v>
      </c>
      <c r="AP686" s="32" t="s">
        <v>419</v>
      </c>
      <c r="AQ686" s="32" t="s">
        <v>72</v>
      </c>
      <c r="AR686" s="33">
        <v>1</v>
      </c>
      <c r="AS686" s="34">
        <v>1</v>
      </c>
      <c r="AT686" s="33">
        <v>1</v>
      </c>
      <c r="AU686" s="35">
        <v>1</v>
      </c>
      <c r="AV686" s="33">
        <v>1</v>
      </c>
      <c r="AW686" s="33">
        <v>1</v>
      </c>
      <c r="AX686" s="53">
        <v>1</v>
      </c>
      <c r="AY686" s="53">
        <v>1</v>
      </c>
      <c r="AZ686" s="38">
        <f t="shared" si="296"/>
        <v>45609</v>
      </c>
      <c r="BA686" s="39">
        <f t="shared" si="297"/>
        <v>1</v>
      </c>
      <c r="BB686" s="40">
        <f t="shared" si="298"/>
        <v>0</v>
      </c>
      <c r="BC686" s="39">
        <f t="shared" si="299"/>
        <v>1</v>
      </c>
      <c r="BD686" s="40">
        <f t="shared" si="300"/>
        <v>0</v>
      </c>
      <c r="BE686" s="39">
        <f t="shared" si="301"/>
        <v>1</v>
      </c>
      <c r="BF686" s="39">
        <f t="shared" si="302"/>
        <v>1</v>
      </c>
    </row>
    <row r="687" spans="40:58" x14ac:dyDescent="0.3">
      <c r="AN687" s="37">
        <f t="shared" si="295"/>
        <v>11</v>
      </c>
      <c r="AO687" s="32" t="s">
        <v>74</v>
      </c>
      <c r="AP687" s="32" t="s">
        <v>420</v>
      </c>
      <c r="AQ687" s="32" t="s">
        <v>75</v>
      </c>
      <c r="AR687" s="33">
        <v>1</v>
      </c>
      <c r="AS687" s="34">
        <v>1</v>
      </c>
      <c r="AT687" s="33">
        <v>1</v>
      </c>
      <c r="AU687" s="35">
        <v>1</v>
      </c>
      <c r="AV687" s="33">
        <v>1</v>
      </c>
      <c r="AW687" s="33">
        <v>1</v>
      </c>
      <c r="AX687" s="53">
        <v>1</v>
      </c>
      <c r="AY687" s="53">
        <v>1</v>
      </c>
      <c r="AZ687" s="38">
        <f t="shared" si="296"/>
        <v>45610</v>
      </c>
      <c r="BA687" s="39">
        <f t="shared" si="297"/>
        <v>1</v>
      </c>
      <c r="BB687" s="40">
        <f t="shared" si="298"/>
        <v>0</v>
      </c>
      <c r="BC687" s="39">
        <f t="shared" si="299"/>
        <v>1</v>
      </c>
      <c r="BD687" s="40">
        <f t="shared" si="300"/>
        <v>0</v>
      </c>
      <c r="BE687" s="39">
        <f t="shared" si="301"/>
        <v>1</v>
      </c>
      <c r="BF687" s="39">
        <f t="shared" si="302"/>
        <v>1</v>
      </c>
    </row>
    <row r="688" spans="40:58" x14ac:dyDescent="0.3">
      <c r="AN688" s="37">
        <f t="shared" si="295"/>
        <v>11</v>
      </c>
      <c r="AO688" s="32" t="s">
        <v>74</v>
      </c>
      <c r="AP688" s="32" t="s">
        <v>421</v>
      </c>
      <c r="AQ688" s="32" t="s">
        <v>78</v>
      </c>
      <c r="AR688" s="33">
        <v>1</v>
      </c>
      <c r="AS688" s="34">
        <v>1</v>
      </c>
      <c r="AT688" s="33">
        <v>1</v>
      </c>
      <c r="AU688" s="35">
        <v>1</v>
      </c>
      <c r="AV688" s="33">
        <v>1</v>
      </c>
      <c r="AW688" s="33">
        <v>1</v>
      </c>
      <c r="AX688" s="53">
        <v>1</v>
      </c>
      <c r="AY688" s="53">
        <v>1</v>
      </c>
      <c r="AZ688" s="38">
        <f t="shared" si="296"/>
        <v>45611</v>
      </c>
      <c r="BA688" s="39">
        <f t="shared" si="297"/>
        <v>1</v>
      </c>
      <c r="BB688" s="40">
        <f t="shared" si="298"/>
        <v>0</v>
      </c>
      <c r="BC688" s="39">
        <f t="shared" si="299"/>
        <v>1</v>
      </c>
      <c r="BD688" s="40">
        <f t="shared" si="300"/>
        <v>0</v>
      </c>
      <c r="BE688" s="39">
        <f t="shared" si="301"/>
        <v>1</v>
      </c>
      <c r="BF688" s="39">
        <f t="shared" si="302"/>
        <v>1</v>
      </c>
    </row>
    <row r="689" spans="40:58" x14ac:dyDescent="0.3">
      <c r="AN689" s="37">
        <f t="shared" si="295"/>
        <v>11</v>
      </c>
      <c r="AO689" s="32" t="s">
        <v>74</v>
      </c>
      <c r="AP689" s="32" t="s">
        <v>422</v>
      </c>
      <c r="AQ689" s="32" t="s">
        <v>81</v>
      </c>
      <c r="AR689" s="33">
        <v>1</v>
      </c>
      <c r="AS689" s="34">
        <v>1</v>
      </c>
      <c r="AT689" s="33">
        <v>1</v>
      </c>
      <c r="AU689" s="35">
        <v>1</v>
      </c>
      <c r="AV689" s="33">
        <v>1</v>
      </c>
      <c r="AW689" s="33">
        <v>1</v>
      </c>
      <c r="AX689" s="53">
        <v>1</v>
      </c>
      <c r="AY689" s="53">
        <v>1</v>
      </c>
      <c r="AZ689" s="38">
        <f t="shared" si="296"/>
        <v>45612</v>
      </c>
      <c r="BA689" s="39">
        <f t="shared" si="297"/>
        <v>1</v>
      </c>
      <c r="BB689" s="40">
        <f t="shared" si="298"/>
        <v>0</v>
      </c>
      <c r="BC689" s="39">
        <f t="shared" si="299"/>
        <v>1</v>
      </c>
      <c r="BD689" s="40">
        <f t="shared" si="300"/>
        <v>0</v>
      </c>
      <c r="BE689" s="39">
        <f t="shared" si="301"/>
        <v>1</v>
      </c>
      <c r="BF689" s="39">
        <f t="shared" si="302"/>
        <v>1</v>
      </c>
    </row>
    <row r="690" spans="40:58" x14ac:dyDescent="0.3">
      <c r="AN690" s="37">
        <f t="shared" si="295"/>
        <v>11</v>
      </c>
      <c r="AO690" s="32" t="s">
        <v>74</v>
      </c>
      <c r="AP690" s="32" t="s">
        <v>423</v>
      </c>
      <c r="AQ690" s="32" t="s">
        <v>84</v>
      </c>
      <c r="AR690" s="33">
        <v>1</v>
      </c>
      <c r="AS690" s="34">
        <v>1</v>
      </c>
      <c r="AT690" s="33">
        <v>1</v>
      </c>
      <c r="AU690" s="35">
        <v>1</v>
      </c>
      <c r="AV690" s="33">
        <v>1</v>
      </c>
      <c r="AW690" s="33">
        <v>1</v>
      </c>
      <c r="AX690" s="53">
        <v>1</v>
      </c>
      <c r="AY690" s="53">
        <v>1</v>
      </c>
      <c r="AZ690" s="38">
        <f t="shared" si="296"/>
        <v>45613</v>
      </c>
      <c r="BA690" s="39">
        <f t="shared" si="297"/>
        <v>1</v>
      </c>
      <c r="BB690" s="40">
        <f t="shared" si="298"/>
        <v>0</v>
      </c>
      <c r="BC690" s="39">
        <f t="shared" si="299"/>
        <v>1</v>
      </c>
      <c r="BD690" s="40">
        <f t="shared" si="300"/>
        <v>0</v>
      </c>
      <c r="BE690" s="39">
        <f t="shared" si="301"/>
        <v>1</v>
      </c>
      <c r="BF690" s="39">
        <f t="shared" si="302"/>
        <v>1</v>
      </c>
    </row>
    <row r="691" spans="40:58" x14ac:dyDescent="0.3">
      <c r="AN691" s="37">
        <f t="shared" si="295"/>
        <v>11</v>
      </c>
      <c r="AO691" s="32" t="s">
        <v>74</v>
      </c>
      <c r="AP691" s="32" t="s">
        <v>424</v>
      </c>
      <c r="AQ691" s="32" t="s">
        <v>67</v>
      </c>
      <c r="AR691" s="33">
        <v>1</v>
      </c>
      <c r="AS691" s="34">
        <v>1</v>
      </c>
      <c r="AT691" s="33">
        <v>1</v>
      </c>
      <c r="AU691" s="35">
        <v>1</v>
      </c>
      <c r="AV691" s="33">
        <v>1</v>
      </c>
      <c r="AW691" s="33">
        <v>1</v>
      </c>
      <c r="AX691" s="53">
        <v>1</v>
      </c>
      <c r="AY691" s="53">
        <v>1</v>
      </c>
      <c r="AZ691" s="38">
        <f t="shared" si="296"/>
        <v>45614</v>
      </c>
      <c r="BA691" s="39">
        <f t="shared" si="297"/>
        <v>1</v>
      </c>
      <c r="BB691" s="40">
        <f t="shared" si="298"/>
        <v>0</v>
      </c>
      <c r="BC691" s="39">
        <f t="shared" si="299"/>
        <v>1</v>
      </c>
      <c r="BD691" s="40">
        <f t="shared" si="300"/>
        <v>0</v>
      </c>
      <c r="BE691" s="39">
        <f t="shared" si="301"/>
        <v>1</v>
      </c>
      <c r="BF691" s="39">
        <f t="shared" si="302"/>
        <v>1</v>
      </c>
    </row>
    <row r="692" spans="40:58" x14ac:dyDescent="0.3">
      <c r="AN692" s="37">
        <f t="shared" si="295"/>
        <v>11</v>
      </c>
      <c r="AO692" s="32" t="s">
        <v>74</v>
      </c>
      <c r="AP692" s="32" t="s">
        <v>425</v>
      </c>
      <c r="AQ692" s="32" t="s">
        <v>70</v>
      </c>
      <c r="AR692" s="33">
        <v>1</v>
      </c>
      <c r="AS692" s="34">
        <v>1</v>
      </c>
      <c r="AT692" s="33">
        <v>1</v>
      </c>
      <c r="AU692" s="35">
        <v>1</v>
      </c>
      <c r="AV692" s="33">
        <v>1</v>
      </c>
      <c r="AW692" s="33">
        <v>1</v>
      </c>
      <c r="AX692" s="53">
        <v>1</v>
      </c>
      <c r="AY692" s="53">
        <v>1</v>
      </c>
      <c r="AZ692" s="38">
        <f t="shared" si="296"/>
        <v>45615</v>
      </c>
      <c r="BA692" s="39">
        <f t="shared" si="297"/>
        <v>1</v>
      </c>
      <c r="BB692" s="40">
        <f t="shared" si="298"/>
        <v>0</v>
      </c>
      <c r="BC692" s="39">
        <f t="shared" si="299"/>
        <v>1</v>
      </c>
      <c r="BD692" s="40">
        <f t="shared" si="300"/>
        <v>0</v>
      </c>
      <c r="BE692" s="39">
        <f t="shared" si="301"/>
        <v>1</v>
      </c>
      <c r="BF692" s="39">
        <f t="shared" si="302"/>
        <v>1</v>
      </c>
    </row>
    <row r="693" spans="40:58" x14ac:dyDescent="0.3">
      <c r="AN693" s="37">
        <f t="shared" si="295"/>
        <v>11</v>
      </c>
      <c r="AO693" s="32" t="s">
        <v>74</v>
      </c>
      <c r="AP693" s="32" t="s">
        <v>426</v>
      </c>
      <c r="AQ693" s="32" t="s">
        <v>72</v>
      </c>
      <c r="AR693" s="33">
        <v>1</v>
      </c>
      <c r="AS693" s="34">
        <v>1</v>
      </c>
      <c r="AT693" s="33">
        <v>1</v>
      </c>
      <c r="AU693" s="35">
        <v>1</v>
      </c>
      <c r="AV693" s="33">
        <v>1</v>
      </c>
      <c r="AW693" s="33">
        <v>1</v>
      </c>
      <c r="AX693" s="53">
        <v>1</v>
      </c>
      <c r="AY693" s="53">
        <v>1</v>
      </c>
      <c r="AZ693" s="38">
        <f t="shared" si="296"/>
        <v>45616</v>
      </c>
      <c r="BA693" s="39">
        <f t="shared" si="297"/>
        <v>1</v>
      </c>
      <c r="BB693" s="40">
        <f t="shared" si="298"/>
        <v>0</v>
      </c>
      <c r="BC693" s="39">
        <f t="shared" si="299"/>
        <v>1</v>
      </c>
      <c r="BD693" s="40">
        <f t="shared" si="300"/>
        <v>0</v>
      </c>
      <c r="BE693" s="39">
        <f t="shared" si="301"/>
        <v>1</v>
      </c>
      <c r="BF693" s="39">
        <f t="shared" si="302"/>
        <v>1</v>
      </c>
    </row>
    <row r="694" spans="40:58" x14ac:dyDescent="0.3">
      <c r="AN694" s="37">
        <f t="shared" si="295"/>
        <v>11</v>
      </c>
      <c r="AO694" s="32" t="s">
        <v>74</v>
      </c>
      <c r="AP694" s="32" t="s">
        <v>427</v>
      </c>
      <c r="AQ694" s="32" t="s">
        <v>75</v>
      </c>
      <c r="AR694" s="33">
        <v>1</v>
      </c>
      <c r="AS694" s="34">
        <v>1</v>
      </c>
      <c r="AT694" s="33">
        <v>1</v>
      </c>
      <c r="AU694" s="35">
        <v>1</v>
      </c>
      <c r="AV694" s="33">
        <v>1</v>
      </c>
      <c r="AW694" s="33">
        <v>1</v>
      </c>
      <c r="AX694" s="53">
        <v>1</v>
      </c>
      <c r="AY694" s="53">
        <v>1</v>
      </c>
      <c r="AZ694" s="38">
        <f t="shared" si="296"/>
        <v>45617</v>
      </c>
      <c r="BA694" s="39">
        <f t="shared" si="297"/>
        <v>1</v>
      </c>
      <c r="BB694" s="40">
        <f t="shared" si="298"/>
        <v>0</v>
      </c>
      <c r="BC694" s="39">
        <f t="shared" si="299"/>
        <v>1</v>
      </c>
      <c r="BD694" s="40">
        <f t="shared" si="300"/>
        <v>0</v>
      </c>
      <c r="BE694" s="39">
        <f t="shared" si="301"/>
        <v>1</v>
      </c>
      <c r="BF694" s="39">
        <f t="shared" si="302"/>
        <v>1</v>
      </c>
    </row>
    <row r="695" spans="40:58" x14ac:dyDescent="0.3">
      <c r="AN695" s="37">
        <f t="shared" si="295"/>
        <v>11</v>
      </c>
      <c r="AO695" s="32" t="s">
        <v>74</v>
      </c>
      <c r="AP695" s="32" t="s">
        <v>428</v>
      </c>
      <c r="AQ695" s="32" t="s">
        <v>78</v>
      </c>
      <c r="AR695" s="33">
        <v>1</v>
      </c>
      <c r="AS695" s="34">
        <v>1</v>
      </c>
      <c r="AT695" s="33">
        <v>1</v>
      </c>
      <c r="AU695" s="35">
        <v>1</v>
      </c>
      <c r="AV695" s="33">
        <v>1</v>
      </c>
      <c r="AW695" s="33">
        <v>1</v>
      </c>
      <c r="AX695" s="53">
        <v>1</v>
      </c>
      <c r="AY695" s="53">
        <v>1</v>
      </c>
      <c r="AZ695" s="38">
        <f t="shared" si="296"/>
        <v>45618</v>
      </c>
      <c r="BA695" s="39">
        <f t="shared" si="297"/>
        <v>1</v>
      </c>
      <c r="BB695" s="40">
        <f t="shared" si="298"/>
        <v>0</v>
      </c>
      <c r="BC695" s="39">
        <f t="shared" si="299"/>
        <v>1</v>
      </c>
      <c r="BD695" s="40">
        <f t="shared" si="300"/>
        <v>0</v>
      </c>
      <c r="BE695" s="39">
        <f t="shared" si="301"/>
        <v>1</v>
      </c>
      <c r="BF695" s="39">
        <f t="shared" si="302"/>
        <v>1</v>
      </c>
    </row>
    <row r="696" spans="40:58" x14ac:dyDescent="0.3">
      <c r="AN696" s="37">
        <f t="shared" si="295"/>
        <v>11</v>
      </c>
      <c r="AO696" s="32" t="s">
        <v>74</v>
      </c>
      <c r="AP696" s="32" t="s">
        <v>429</v>
      </c>
      <c r="AQ696" s="32" t="s">
        <v>81</v>
      </c>
      <c r="AR696" s="33">
        <v>1</v>
      </c>
      <c r="AS696" s="34">
        <v>1</v>
      </c>
      <c r="AT696" s="33">
        <v>1</v>
      </c>
      <c r="AU696" s="35">
        <v>1</v>
      </c>
      <c r="AV696" s="33">
        <v>1</v>
      </c>
      <c r="AW696" s="33">
        <v>1</v>
      </c>
      <c r="AX696" s="53">
        <v>1</v>
      </c>
      <c r="AY696" s="53">
        <v>1</v>
      </c>
      <c r="AZ696" s="38">
        <f t="shared" si="296"/>
        <v>45619</v>
      </c>
      <c r="BA696" s="39">
        <f t="shared" si="297"/>
        <v>1</v>
      </c>
      <c r="BB696" s="40">
        <f t="shared" si="298"/>
        <v>0</v>
      </c>
      <c r="BC696" s="39">
        <f t="shared" si="299"/>
        <v>1</v>
      </c>
      <c r="BD696" s="40">
        <f t="shared" si="300"/>
        <v>0</v>
      </c>
      <c r="BE696" s="39">
        <f t="shared" si="301"/>
        <v>1</v>
      </c>
      <c r="BF696" s="39">
        <f t="shared" si="302"/>
        <v>1</v>
      </c>
    </row>
    <row r="697" spans="40:58" x14ac:dyDescent="0.3">
      <c r="AN697" s="37">
        <f t="shared" si="295"/>
        <v>11</v>
      </c>
      <c r="AO697" s="32" t="s">
        <v>74</v>
      </c>
      <c r="AP697" s="32" t="s">
        <v>430</v>
      </c>
      <c r="AQ697" s="32" t="s">
        <v>84</v>
      </c>
      <c r="AR697" s="33">
        <v>1</v>
      </c>
      <c r="AS697" s="34">
        <v>1</v>
      </c>
      <c r="AT697" s="33">
        <v>1</v>
      </c>
      <c r="AU697" s="35">
        <v>1</v>
      </c>
      <c r="AV697" s="33">
        <v>1</v>
      </c>
      <c r="AW697" s="33">
        <v>1</v>
      </c>
      <c r="AX697" s="53">
        <v>1</v>
      </c>
      <c r="AY697" s="53">
        <v>1</v>
      </c>
      <c r="AZ697" s="38">
        <f t="shared" si="296"/>
        <v>45620</v>
      </c>
      <c r="BA697" s="39">
        <f t="shared" si="297"/>
        <v>1</v>
      </c>
      <c r="BB697" s="40">
        <f t="shared" si="298"/>
        <v>0</v>
      </c>
      <c r="BC697" s="39">
        <f t="shared" si="299"/>
        <v>1</v>
      </c>
      <c r="BD697" s="40">
        <f t="shared" si="300"/>
        <v>0</v>
      </c>
      <c r="BE697" s="39">
        <f t="shared" si="301"/>
        <v>1</v>
      </c>
      <c r="BF697" s="39">
        <f t="shared" si="302"/>
        <v>1</v>
      </c>
    </row>
    <row r="698" spans="40:58" x14ac:dyDescent="0.3">
      <c r="AN698" s="37">
        <f t="shared" si="295"/>
        <v>11</v>
      </c>
      <c r="AO698" s="32" t="s">
        <v>74</v>
      </c>
      <c r="AP698" s="32" t="s">
        <v>431</v>
      </c>
      <c r="AQ698" s="32" t="s">
        <v>67</v>
      </c>
      <c r="AR698" s="33">
        <v>1</v>
      </c>
      <c r="AS698" s="34">
        <v>1</v>
      </c>
      <c r="AT698" s="33">
        <v>1</v>
      </c>
      <c r="AU698" s="35">
        <v>1</v>
      </c>
      <c r="AV698" s="33">
        <v>1</v>
      </c>
      <c r="AW698" s="33">
        <v>1</v>
      </c>
      <c r="AX698" s="53">
        <v>1</v>
      </c>
      <c r="AY698" s="53">
        <v>1</v>
      </c>
      <c r="AZ698" s="38">
        <f t="shared" si="296"/>
        <v>45621</v>
      </c>
      <c r="BA698" s="39">
        <f t="shared" si="297"/>
        <v>1</v>
      </c>
      <c r="BB698" s="40">
        <f t="shared" si="298"/>
        <v>0</v>
      </c>
      <c r="BC698" s="39">
        <f t="shared" si="299"/>
        <v>1</v>
      </c>
      <c r="BD698" s="40">
        <f t="shared" si="300"/>
        <v>0</v>
      </c>
      <c r="BE698" s="39">
        <f t="shared" si="301"/>
        <v>1</v>
      </c>
      <c r="BF698" s="39">
        <f t="shared" si="302"/>
        <v>1</v>
      </c>
    </row>
    <row r="699" spans="40:58" x14ac:dyDescent="0.3">
      <c r="AN699" s="37">
        <f t="shared" si="295"/>
        <v>11</v>
      </c>
      <c r="AO699" s="32" t="s">
        <v>74</v>
      </c>
      <c r="AP699" s="32" t="s">
        <v>432</v>
      </c>
      <c r="AQ699" s="32" t="s">
        <v>70</v>
      </c>
      <c r="AR699" s="33">
        <v>1</v>
      </c>
      <c r="AS699" s="34">
        <v>1</v>
      </c>
      <c r="AT699" s="33">
        <v>1</v>
      </c>
      <c r="AU699" s="35">
        <v>1</v>
      </c>
      <c r="AV699" s="33">
        <v>1</v>
      </c>
      <c r="AW699" s="33">
        <v>1</v>
      </c>
      <c r="AX699" s="53">
        <v>1</v>
      </c>
      <c r="AY699" s="53">
        <v>1</v>
      </c>
      <c r="AZ699" s="38">
        <f t="shared" si="296"/>
        <v>45622</v>
      </c>
      <c r="BA699" s="39">
        <f t="shared" si="297"/>
        <v>1</v>
      </c>
      <c r="BB699" s="40">
        <f t="shared" si="298"/>
        <v>0</v>
      </c>
      <c r="BC699" s="39">
        <f t="shared" si="299"/>
        <v>1</v>
      </c>
      <c r="BD699" s="40">
        <f t="shared" si="300"/>
        <v>0</v>
      </c>
      <c r="BE699" s="39">
        <f t="shared" si="301"/>
        <v>1</v>
      </c>
      <c r="BF699" s="39">
        <f t="shared" si="302"/>
        <v>1</v>
      </c>
    </row>
    <row r="700" spans="40:58" x14ac:dyDescent="0.3">
      <c r="AN700" s="37">
        <f t="shared" si="295"/>
        <v>11</v>
      </c>
      <c r="AO700" s="32" t="s">
        <v>74</v>
      </c>
      <c r="AP700" s="32" t="s">
        <v>433</v>
      </c>
      <c r="AQ700" s="32" t="s">
        <v>72</v>
      </c>
      <c r="AR700" s="33">
        <v>1</v>
      </c>
      <c r="AS700" s="34">
        <v>1</v>
      </c>
      <c r="AT700" s="33">
        <v>1</v>
      </c>
      <c r="AU700" s="35">
        <v>1</v>
      </c>
      <c r="AV700" s="33">
        <v>1</v>
      </c>
      <c r="AW700" s="33">
        <v>1</v>
      </c>
      <c r="AX700" s="53">
        <v>1</v>
      </c>
      <c r="AY700" s="53">
        <v>1</v>
      </c>
      <c r="AZ700" s="38">
        <f t="shared" si="296"/>
        <v>45623</v>
      </c>
      <c r="BA700" s="39">
        <f t="shared" si="297"/>
        <v>1</v>
      </c>
      <c r="BB700" s="40">
        <f t="shared" si="298"/>
        <v>0</v>
      </c>
      <c r="BC700" s="39">
        <f t="shared" si="299"/>
        <v>1</v>
      </c>
      <c r="BD700" s="40">
        <f t="shared" si="300"/>
        <v>0</v>
      </c>
      <c r="BE700" s="39">
        <f t="shared" si="301"/>
        <v>1</v>
      </c>
      <c r="BF700" s="39">
        <f t="shared" si="302"/>
        <v>1</v>
      </c>
    </row>
    <row r="701" spans="40:58" x14ac:dyDescent="0.3">
      <c r="AN701" s="37">
        <f t="shared" si="295"/>
        <v>11</v>
      </c>
      <c r="AO701" s="32" t="s">
        <v>74</v>
      </c>
      <c r="AP701" s="32" t="s">
        <v>434</v>
      </c>
      <c r="AQ701" s="32" t="s">
        <v>75</v>
      </c>
      <c r="AR701" s="33">
        <v>1</v>
      </c>
      <c r="AS701" s="34">
        <v>1</v>
      </c>
      <c r="AT701" s="33">
        <v>1</v>
      </c>
      <c r="AU701" s="35">
        <v>1</v>
      </c>
      <c r="AV701" s="33">
        <v>1</v>
      </c>
      <c r="AW701" s="33">
        <v>1</v>
      </c>
      <c r="AX701" s="53">
        <v>1</v>
      </c>
      <c r="AY701" s="53">
        <v>1</v>
      </c>
      <c r="AZ701" s="38">
        <f t="shared" si="296"/>
        <v>45624</v>
      </c>
      <c r="BA701" s="39">
        <f t="shared" si="297"/>
        <v>1</v>
      </c>
      <c r="BB701" s="40">
        <f t="shared" si="298"/>
        <v>0</v>
      </c>
      <c r="BC701" s="39">
        <f t="shared" si="299"/>
        <v>1</v>
      </c>
      <c r="BD701" s="40">
        <f t="shared" si="300"/>
        <v>0</v>
      </c>
      <c r="BE701" s="39">
        <f t="shared" si="301"/>
        <v>1</v>
      </c>
      <c r="BF701" s="39">
        <f t="shared" si="302"/>
        <v>1</v>
      </c>
    </row>
    <row r="702" spans="40:58" x14ac:dyDescent="0.3">
      <c r="AN702" s="37">
        <f t="shared" si="295"/>
        <v>11</v>
      </c>
      <c r="AO702" s="32" t="s">
        <v>74</v>
      </c>
      <c r="AP702" s="32" t="s">
        <v>435</v>
      </c>
      <c r="AQ702" s="32" t="s">
        <v>78</v>
      </c>
      <c r="AR702" s="33">
        <v>1</v>
      </c>
      <c r="AS702" s="34">
        <v>1</v>
      </c>
      <c r="AT702" s="33">
        <v>1</v>
      </c>
      <c r="AU702" s="35">
        <v>1</v>
      </c>
      <c r="AV702" s="33">
        <v>1</v>
      </c>
      <c r="AW702" s="33">
        <v>1</v>
      </c>
      <c r="AX702" s="53">
        <v>1</v>
      </c>
      <c r="AY702" s="53">
        <v>1</v>
      </c>
      <c r="AZ702" s="38">
        <f t="shared" si="296"/>
        <v>45625</v>
      </c>
      <c r="BA702" s="39">
        <f t="shared" si="297"/>
        <v>1</v>
      </c>
      <c r="BB702" s="40">
        <f t="shared" si="298"/>
        <v>0</v>
      </c>
      <c r="BC702" s="39">
        <f t="shared" si="299"/>
        <v>1</v>
      </c>
      <c r="BD702" s="40">
        <f t="shared" si="300"/>
        <v>0</v>
      </c>
      <c r="BE702" s="39">
        <f t="shared" si="301"/>
        <v>1</v>
      </c>
      <c r="BF702" s="39">
        <f t="shared" si="302"/>
        <v>1</v>
      </c>
    </row>
    <row r="703" spans="40:58" x14ac:dyDescent="0.3">
      <c r="AN703" s="37">
        <f t="shared" si="295"/>
        <v>11</v>
      </c>
      <c r="AO703" s="32" t="s">
        <v>74</v>
      </c>
      <c r="AP703" s="32" t="s">
        <v>436</v>
      </c>
      <c r="AQ703" s="32" t="s">
        <v>81</v>
      </c>
      <c r="AR703" s="33">
        <v>1</v>
      </c>
      <c r="AS703" s="34">
        <v>1</v>
      </c>
      <c r="AT703" s="33">
        <v>1</v>
      </c>
      <c r="AU703" s="35">
        <v>1</v>
      </c>
      <c r="AV703" s="33">
        <v>1</v>
      </c>
      <c r="AW703" s="33">
        <v>1</v>
      </c>
      <c r="AX703" s="53">
        <v>1</v>
      </c>
      <c r="AY703" s="53">
        <v>1</v>
      </c>
      <c r="AZ703" s="38">
        <f t="shared" si="296"/>
        <v>45626</v>
      </c>
      <c r="BA703" s="39">
        <f t="shared" si="297"/>
        <v>1</v>
      </c>
      <c r="BB703" s="40">
        <f t="shared" si="298"/>
        <v>0</v>
      </c>
      <c r="BC703" s="39">
        <f t="shared" si="299"/>
        <v>1</v>
      </c>
      <c r="BD703" s="40">
        <f t="shared" si="300"/>
        <v>0</v>
      </c>
      <c r="BE703" s="39">
        <f t="shared" si="301"/>
        <v>1</v>
      </c>
      <c r="BF703" s="39">
        <f t="shared" si="302"/>
        <v>1</v>
      </c>
    </row>
    <row r="704" spans="40:58" x14ac:dyDescent="0.3">
      <c r="AN704" s="37">
        <f t="shared" si="295"/>
        <v>12</v>
      </c>
      <c r="AO704" s="32" t="s">
        <v>74</v>
      </c>
      <c r="AP704" s="32" t="s">
        <v>437</v>
      </c>
      <c r="AQ704" s="32" t="s">
        <v>84</v>
      </c>
      <c r="AR704" s="33">
        <v>1</v>
      </c>
      <c r="AS704" s="34">
        <v>1</v>
      </c>
      <c r="AT704" s="33">
        <v>1</v>
      </c>
      <c r="AU704" s="35">
        <v>1</v>
      </c>
      <c r="AV704" s="33">
        <v>1</v>
      </c>
      <c r="AW704" s="33">
        <v>1</v>
      </c>
      <c r="AX704" s="53">
        <v>1</v>
      </c>
      <c r="AY704" s="53">
        <v>1</v>
      </c>
      <c r="AZ704" s="38">
        <f t="shared" si="296"/>
        <v>45627</v>
      </c>
      <c r="BA704" s="39">
        <f t="shared" si="297"/>
        <v>1</v>
      </c>
      <c r="BB704" s="40">
        <f t="shared" si="298"/>
        <v>0</v>
      </c>
      <c r="BC704" s="39">
        <f t="shared" si="299"/>
        <v>1</v>
      </c>
      <c r="BD704" s="40">
        <f t="shared" si="300"/>
        <v>0</v>
      </c>
      <c r="BE704" s="39">
        <f t="shared" si="301"/>
        <v>1</v>
      </c>
      <c r="BF704" s="39">
        <f t="shared" si="302"/>
        <v>1</v>
      </c>
    </row>
    <row r="705" spans="40:58" x14ac:dyDescent="0.3">
      <c r="AN705" s="37">
        <f t="shared" si="295"/>
        <v>12</v>
      </c>
      <c r="AO705" s="32" t="s">
        <v>74</v>
      </c>
      <c r="AP705" s="32" t="s">
        <v>438</v>
      </c>
      <c r="AQ705" s="32" t="s">
        <v>67</v>
      </c>
      <c r="AR705" s="33">
        <v>1</v>
      </c>
      <c r="AS705" s="34">
        <v>1</v>
      </c>
      <c r="AT705" s="33">
        <v>1</v>
      </c>
      <c r="AU705" s="35">
        <v>1</v>
      </c>
      <c r="AV705" s="33">
        <v>1</v>
      </c>
      <c r="AW705" s="33">
        <v>1</v>
      </c>
      <c r="AX705" s="53">
        <v>1</v>
      </c>
      <c r="AY705" s="53">
        <v>1</v>
      </c>
      <c r="AZ705" s="38">
        <f t="shared" si="296"/>
        <v>45628</v>
      </c>
      <c r="BA705" s="39">
        <f t="shared" si="297"/>
        <v>1</v>
      </c>
      <c r="BB705" s="40">
        <f t="shared" si="298"/>
        <v>0</v>
      </c>
      <c r="BC705" s="39">
        <f t="shared" si="299"/>
        <v>1</v>
      </c>
      <c r="BD705" s="40">
        <f t="shared" si="300"/>
        <v>0</v>
      </c>
      <c r="BE705" s="39">
        <f t="shared" si="301"/>
        <v>1</v>
      </c>
      <c r="BF705" s="39">
        <f t="shared" si="302"/>
        <v>1</v>
      </c>
    </row>
    <row r="706" spans="40:58" x14ac:dyDescent="0.3">
      <c r="AN706" s="37">
        <f t="shared" si="295"/>
        <v>12</v>
      </c>
      <c r="AO706" s="32" t="s">
        <v>74</v>
      </c>
      <c r="AP706" s="32" t="s">
        <v>439</v>
      </c>
      <c r="AQ706" s="32" t="s">
        <v>70</v>
      </c>
      <c r="AR706" s="33">
        <v>1</v>
      </c>
      <c r="AS706" s="34">
        <v>1</v>
      </c>
      <c r="AT706" s="33">
        <v>1</v>
      </c>
      <c r="AU706" s="35">
        <v>1</v>
      </c>
      <c r="AV706" s="33">
        <v>1</v>
      </c>
      <c r="AW706" s="33">
        <v>1</v>
      </c>
      <c r="AX706" s="53">
        <v>1</v>
      </c>
      <c r="AY706" s="53">
        <v>1</v>
      </c>
      <c r="AZ706" s="38">
        <f t="shared" si="296"/>
        <v>45629</v>
      </c>
      <c r="BA706" s="39">
        <f t="shared" si="297"/>
        <v>1</v>
      </c>
      <c r="BB706" s="40">
        <f t="shared" si="298"/>
        <v>0</v>
      </c>
      <c r="BC706" s="39">
        <f t="shared" si="299"/>
        <v>1</v>
      </c>
      <c r="BD706" s="40">
        <f t="shared" si="300"/>
        <v>0</v>
      </c>
      <c r="BE706" s="39">
        <f t="shared" si="301"/>
        <v>1</v>
      </c>
      <c r="BF706" s="39">
        <f t="shared" si="302"/>
        <v>1</v>
      </c>
    </row>
    <row r="707" spans="40:58" x14ac:dyDescent="0.3">
      <c r="AN707" s="37">
        <f t="shared" si="295"/>
        <v>12</v>
      </c>
      <c r="AO707" s="32" t="s">
        <v>74</v>
      </c>
      <c r="AP707" s="32" t="s">
        <v>440</v>
      </c>
      <c r="AQ707" s="32" t="s">
        <v>72</v>
      </c>
      <c r="AR707" s="33">
        <v>1</v>
      </c>
      <c r="AS707" s="34">
        <v>1</v>
      </c>
      <c r="AT707" s="33">
        <v>1</v>
      </c>
      <c r="AU707" s="35">
        <v>1</v>
      </c>
      <c r="AV707" s="33">
        <v>1</v>
      </c>
      <c r="AW707" s="33">
        <v>1</v>
      </c>
      <c r="AX707" s="53">
        <v>1</v>
      </c>
      <c r="AY707" s="53">
        <v>1</v>
      </c>
      <c r="AZ707" s="38">
        <f t="shared" si="296"/>
        <v>45630</v>
      </c>
      <c r="BA707" s="39">
        <f t="shared" si="297"/>
        <v>1</v>
      </c>
      <c r="BB707" s="40">
        <f t="shared" si="298"/>
        <v>0</v>
      </c>
      <c r="BC707" s="39">
        <f t="shared" si="299"/>
        <v>1</v>
      </c>
      <c r="BD707" s="40">
        <f t="shared" si="300"/>
        <v>0</v>
      </c>
      <c r="BE707" s="39">
        <f t="shared" si="301"/>
        <v>1</v>
      </c>
      <c r="BF707" s="39">
        <f t="shared" si="302"/>
        <v>1</v>
      </c>
    </row>
    <row r="708" spans="40:58" x14ac:dyDescent="0.3">
      <c r="AN708" s="37">
        <f t="shared" ref="AN708:AN771" si="303">MONTH(AP708)</f>
        <v>12</v>
      </c>
      <c r="AO708" s="32" t="s">
        <v>74</v>
      </c>
      <c r="AP708" s="32" t="s">
        <v>441</v>
      </c>
      <c r="AQ708" s="32" t="s">
        <v>75</v>
      </c>
      <c r="AR708" s="33">
        <v>1</v>
      </c>
      <c r="AS708" s="34">
        <v>1</v>
      </c>
      <c r="AT708" s="33">
        <v>1</v>
      </c>
      <c r="AU708" s="35">
        <v>1</v>
      </c>
      <c r="AV708" s="33">
        <v>1</v>
      </c>
      <c r="AW708" s="33">
        <v>1</v>
      </c>
      <c r="AX708" s="53">
        <v>1</v>
      </c>
      <c r="AY708" s="53">
        <v>1</v>
      </c>
      <c r="AZ708" s="38">
        <f t="shared" ref="AZ708:AZ771" si="304">AP708*1</f>
        <v>45631</v>
      </c>
      <c r="BA708" s="39">
        <f t="shared" ref="BA708:BA771" si="305">(AV708-BB708)/AR708</f>
        <v>1</v>
      </c>
      <c r="BB708" s="40">
        <f t="shared" ref="BB708:BB771" si="306">(AR708-AS708)*(AV708/AR708)</f>
        <v>0</v>
      </c>
      <c r="BC708" s="39">
        <f t="shared" ref="BC708:BC771" si="307">(AW708-BD708)/AR708</f>
        <v>1</v>
      </c>
      <c r="BD708" s="40">
        <f t="shared" ref="BD708:BD771" si="308">(AR708-AS708)*(AW708/AR708)</f>
        <v>0</v>
      </c>
      <c r="BE708" s="39">
        <f t="shared" ref="BE708:BE771" si="309">AU708/AR708</f>
        <v>1</v>
      </c>
      <c r="BF708" s="39">
        <f t="shared" ref="BF708:BF771" si="310">AT708/AR708</f>
        <v>1</v>
      </c>
    </row>
    <row r="709" spans="40:58" x14ac:dyDescent="0.3">
      <c r="AN709" s="37">
        <f t="shared" si="303"/>
        <v>12</v>
      </c>
      <c r="AO709" s="32" t="s">
        <v>74</v>
      </c>
      <c r="AP709" s="32" t="s">
        <v>442</v>
      </c>
      <c r="AQ709" s="32" t="s">
        <v>78</v>
      </c>
      <c r="AR709" s="33">
        <v>1</v>
      </c>
      <c r="AS709" s="34">
        <v>1</v>
      </c>
      <c r="AT709" s="33">
        <v>1</v>
      </c>
      <c r="AU709" s="35">
        <v>1</v>
      </c>
      <c r="AV709" s="33">
        <v>1</v>
      </c>
      <c r="AW709" s="33">
        <v>1</v>
      </c>
      <c r="AX709" s="53">
        <v>1</v>
      </c>
      <c r="AY709" s="53">
        <v>1</v>
      </c>
      <c r="AZ709" s="38">
        <f t="shared" si="304"/>
        <v>45632</v>
      </c>
      <c r="BA709" s="39">
        <f t="shared" si="305"/>
        <v>1</v>
      </c>
      <c r="BB709" s="40">
        <f t="shared" si="306"/>
        <v>0</v>
      </c>
      <c r="BC709" s="39">
        <f t="shared" si="307"/>
        <v>1</v>
      </c>
      <c r="BD709" s="40">
        <f t="shared" si="308"/>
        <v>0</v>
      </c>
      <c r="BE709" s="39">
        <f t="shared" si="309"/>
        <v>1</v>
      </c>
      <c r="BF709" s="39">
        <f t="shared" si="310"/>
        <v>1</v>
      </c>
    </row>
    <row r="710" spans="40:58" x14ac:dyDescent="0.3">
      <c r="AN710" s="37">
        <f t="shared" si="303"/>
        <v>12</v>
      </c>
      <c r="AO710" s="32" t="s">
        <v>74</v>
      </c>
      <c r="AP710" s="32" t="s">
        <v>443</v>
      </c>
      <c r="AQ710" s="32" t="s">
        <v>81</v>
      </c>
      <c r="AR710" s="33">
        <v>1</v>
      </c>
      <c r="AS710" s="34">
        <v>1</v>
      </c>
      <c r="AT710" s="33">
        <v>1</v>
      </c>
      <c r="AU710" s="35">
        <v>1</v>
      </c>
      <c r="AV710" s="33">
        <v>1</v>
      </c>
      <c r="AW710" s="33">
        <v>1</v>
      </c>
      <c r="AX710" s="53">
        <v>1</v>
      </c>
      <c r="AY710" s="53">
        <v>1</v>
      </c>
      <c r="AZ710" s="38">
        <f t="shared" si="304"/>
        <v>45633</v>
      </c>
      <c r="BA710" s="39">
        <f t="shared" si="305"/>
        <v>1</v>
      </c>
      <c r="BB710" s="40">
        <f t="shared" si="306"/>
        <v>0</v>
      </c>
      <c r="BC710" s="39">
        <f t="shared" si="307"/>
        <v>1</v>
      </c>
      <c r="BD710" s="40">
        <f t="shared" si="308"/>
        <v>0</v>
      </c>
      <c r="BE710" s="39">
        <f t="shared" si="309"/>
        <v>1</v>
      </c>
      <c r="BF710" s="39">
        <f t="shared" si="310"/>
        <v>1</v>
      </c>
    </row>
    <row r="711" spans="40:58" x14ac:dyDescent="0.3">
      <c r="AN711" s="37">
        <f t="shared" si="303"/>
        <v>12</v>
      </c>
      <c r="AO711" s="32" t="s">
        <v>74</v>
      </c>
      <c r="AP711" s="32" t="s">
        <v>444</v>
      </c>
      <c r="AQ711" s="32" t="s">
        <v>84</v>
      </c>
      <c r="AR711" s="33">
        <v>1</v>
      </c>
      <c r="AS711" s="34">
        <v>1</v>
      </c>
      <c r="AT711" s="33">
        <v>1</v>
      </c>
      <c r="AU711" s="35">
        <v>1</v>
      </c>
      <c r="AV711" s="33">
        <v>1</v>
      </c>
      <c r="AW711" s="33">
        <v>1</v>
      </c>
      <c r="AX711" s="53">
        <v>1</v>
      </c>
      <c r="AY711" s="53">
        <v>1</v>
      </c>
      <c r="AZ711" s="38">
        <f t="shared" si="304"/>
        <v>45634</v>
      </c>
      <c r="BA711" s="39">
        <f t="shared" si="305"/>
        <v>1</v>
      </c>
      <c r="BB711" s="40">
        <f t="shared" si="306"/>
        <v>0</v>
      </c>
      <c r="BC711" s="39">
        <f t="shared" si="307"/>
        <v>1</v>
      </c>
      <c r="BD711" s="40">
        <f t="shared" si="308"/>
        <v>0</v>
      </c>
      <c r="BE711" s="39">
        <f t="shared" si="309"/>
        <v>1</v>
      </c>
      <c r="BF711" s="39">
        <f t="shared" si="310"/>
        <v>1</v>
      </c>
    </row>
    <row r="712" spans="40:58" x14ac:dyDescent="0.3">
      <c r="AN712" s="37">
        <f t="shared" si="303"/>
        <v>12</v>
      </c>
      <c r="AO712" s="32" t="s">
        <v>74</v>
      </c>
      <c r="AP712" s="32" t="s">
        <v>445</v>
      </c>
      <c r="AQ712" s="32" t="s">
        <v>67</v>
      </c>
      <c r="AR712" s="33">
        <v>1</v>
      </c>
      <c r="AS712" s="34">
        <v>1</v>
      </c>
      <c r="AT712" s="33">
        <v>1</v>
      </c>
      <c r="AU712" s="35">
        <v>1</v>
      </c>
      <c r="AV712" s="33">
        <v>1</v>
      </c>
      <c r="AW712" s="33">
        <v>1</v>
      </c>
      <c r="AX712" s="53">
        <v>1</v>
      </c>
      <c r="AY712" s="53">
        <v>1</v>
      </c>
      <c r="AZ712" s="38">
        <f t="shared" si="304"/>
        <v>45635</v>
      </c>
      <c r="BA712" s="39">
        <f t="shared" si="305"/>
        <v>1</v>
      </c>
      <c r="BB712" s="40">
        <f t="shared" si="306"/>
        <v>0</v>
      </c>
      <c r="BC712" s="39">
        <f t="shared" si="307"/>
        <v>1</v>
      </c>
      <c r="BD712" s="40">
        <f t="shared" si="308"/>
        <v>0</v>
      </c>
      <c r="BE712" s="39">
        <f t="shared" si="309"/>
        <v>1</v>
      </c>
      <c r="BF712" s="39">
        <f t="shared" si="310"/>
        <v>1</v>
      </c>
    </row>
    <row r="713" spans="40:58" x14ac:dyDescent="0.3">
      <c r="AN713" s="37">
        <f t="shared" si="303"/>
        <v>12</v>
      </c>
      <c r="AO713" s="32" t="s">
        <v>74</v>
      </c>
      <c r="AP713" s="32" t="s">
        <v>446</v>
      </c>
      <c r="AQ713" s="32" t="s">
        <v>70</v>
      </c>
      <c r="AR713" s="33">
        <v>1</v>
      </c>
      <c r="AS713" s="34">
        <v>1</v>
      </c>
      <c r="AT713" s="33">
        <v>1</v>
      </c>
      <c r="AU713" s="35">
        <v>1</v>
      </c>
      <c r="AV713" s="33">
        <v>1</v>
      </c>
      <c r="AW713" s="33">
        <v>1</v>
      </c>
      <c r="AX713" s="53">
        <v>1</v>
      </c>
      <c r="AY713" s="53">
        <v>1</v>
      </c>
      <c r="AZ713" s="38">
        <f t="shared" si="304"/>
        <v>45636</v>
      </c>
      <c r="BA713" s="39">
        <f t="shared" si="305"/>
        <v>1</v>
      </c>
      <c r="BB713" s="40">
        <f t="shared" si="306"/>
        <v>0</v>
      </c>
      <c r="BC713" s="39">
        <f t="shared" si="307"/>
        <v>1</v>
      </c>
      <c r="BD713" s="40">
        <f t="shared" si="308"/>
        <v>0</v>
      </c>
      <c r="BE713" s="39">
        <f t="shared" si="309"/>
        <v>1</v>
      </c>
      <c r="BF713" s="39">
        <f t="shared" si="310"/>
        <v>1</v>
      </c>
    </row>
    <row r="714" spans="40:58" x14ac:dyDescent="0.3">
      <c r="AN714" s="37">
        <f t="shared" si="303"/>
        <v>12</v>
      </c>
      <c r="AO714" s="32" t="s">
        <v>74</v>
      </c>
      <c r="AP714" s="32" t="s">
        <v>447</v>
      </c>
      <c r="AQ714" s="32" t="s">
        <v>72</v>
      </c>
      <c r="AR714" s="33">
        <v>1</v>
      </c>
      <c r="AS714" s="34">
        <v>1</v>
      </c>
      <c r="AT714" s="33">
        <v>1</v>
      </c>
      <c r="AU714" s="35">
        <v>1</v>
      </c>
      <c r="AV714" s="33">
        <v>1</v>
      </c>
      <c r="AW714" s="33">
        <v>1</v>
      </c>
      <c r="AX714" s="53">
        <v>1</v>
      </c>
      <c r="AY714" s="53">
        <v>1</v>
      </c>
      <c r="AZ714" s="38">
        <f t="shared" si="304"/>
        <v>45637</v>
      </c>
      <c r="BA714" s="39">
        <f t="shared" si="305"/>
        <v>1</v>
      </c>
      <c r="BB714" s="40">
        <f t="shared" si="306"/>
        <v>0</v>
      </c>
      <c r="BC714" s="39">
        <f t="shared" si="307"/>
        <v>1</v>
      </c>
      <c r="BD714" s="40">
        <f t="shared" si="308"/>
        <v>0</v>
      </c>
      <c r="BE714" s="39">
        <f t="shared" si="309"/>
        <v>1</v>
      </c>
      <c r="BF714" s="39">
        <f t="shared" si="310"/>
        <v>1</v>
      </c>
    </row>
    <row r="715" spans="40:58" x14ac:dyDescent="0.3">
      <c r="AN715" s="37">
        <f t="shared" si="303"/>
        <v>12</v>
      </c>
      <c r="AO715" s="32" t="s">
        <v>74</v>
      </c>
      <c r="AP715" s="32" t="s">
        <v>448</v>
      </c>
      <c r="AQ715" s="32" t="s">
        <v>75</v>
      </c>
      <c r="AR715" s="33">
        <v>1</v>
      </c>
      <c r="AS715" s="34">
        <v>1</v>
      </c>
      <c r="AT715" s="33">
        <v>1</v>
      </c>
      <c r="AU715" s="35">
        <v>1</v>
      </c>
      <c r="AV715" s="33">
        <v>1</v>
      </c>
      <c r="AW715" s="33">
        <v>1</v>
      </c>
      <c r="AX715" s="53">
        <v>1</v>
      </c>
      <c r="AY715" s="53">
        <v>1</v>
      </c>
      <c r="AZ715" s="38">
        <f t="shared" si="304"/>
        <v>45638</v>
      </c>
      <c r="BA715" s="39">
        <f t="shared" si="305"/>
        <v>1</v>
      </c>
      <c r="BB715" s="40">
        <f t="shared" si="306"/>
        <v>0</v>
      </c>
      <c r="BC715" s="39">
        <f t="shared" si="307"/>
        <v>1</v>
      </c>
      <c r="BD715" s="40">
        <f t="shared" si="308"/>
        <v>0</v>
      </c>
      <c r="BE715" s="39">
        <f t="shared" si="309"/>
        <v>1</v>
      </c>
      <c r="BF715" s="39">
        <f t="shared" si="310"/>
        <v>1</v>
      </c>
    </row>
    <row r="716" spans="40:58" x14ac:dyDescent="0.3">
      <c r="AN716" s="37">
        <f t="shared" si="303"/>
        <v>12</v>
      </c>
      <c r="AO716" s="32" t="s">
        <v>74</v>
      </c>
      <c r="AP716" s="32" t="s">
        <v>449</v>
      </c>
      <c r="AQ716" s="32" t="s">
        <v>78</v>
      </c>
      <c r="AR716" s="33">
        <v>1</v>
      </c>
      <c r="AS716" s="34">
        <v>1</v>
      </c>
      <c r="AT716" s="33">
        <v>1</v>
      </c>
      <c r="AU716" s="35">
        <v>1</v>
      </c>
      <c r="AV716" s="33">
        <v>1</v>
      </c>
      <c r="AW716" s="33">
        <v>1</v>
      </c>
      <c r="AX716" s="53">
        <v>1</v>
      </c>
      <c r="AY716" s="53">
        <v>1</v>
      </c>
      <c r="AZ716" s="38">
        <f t="shared" si="304"/>
        <v>45639</v>
      </c>
      <c r="BA716" s="39">
        <f t="shared" si="305"/>
        <v>1</v>
      </c>
      <c r="BB716" s="40">
        <f t="shared" si="306"/>
        <v>0</v>
      </c>
      <c r="BC716" s="39">
        <f t="shared" si="307"/>
        <v>1</v>
      </c>
      <c r="BD716" s="40">
        <f t="shared" si="308"/>
        <v>0</v>
      </c>
      <c r="BE716" s="39">
        <f t="shared" si="309"/>
        <v>1</v>
      </c>
      <c r="BF716" s="39">
        <f t="shared" si="310"/>
        <v>1</v>
      </c>
    </row>
    <row r="717" spans="40:58" x14ac:dyDescent="0.3">
      <c r="AN717" s="37">
        <f t="shared" si="303"/>
        <v>12</v>
      </c>
      <c r="AO717" s="32" t="s">
        <v>74</v>
      </c>
      <c r="AP717" s="32" t="s">
        <v>450</v>
      </c>
      <c r="AQ717" s="32" t="s">
        <v>81</v>
      </c>
      <c r="AR717" s="33">
        <v>1</v>
      </c>
      <c r="AS717" s="34">
        <v>1</v>
      </c>
      <c r="AT717" s="33">
        <v>1</v>
      </c>
      <c r="AU717" s="35">
        <v>1</v>
      </c>
      <c r="AV717" s="33">
        <v>1</v>
      </c>
      <c r="AW717" s="33">
        <v>1</v>
      </c>
      <c r="AX717" s="53">
        <v>1</v>
      </c>
      <c r="AY717" s="53">
        <v>1</v>
      </c>
      <c r="AZ717" s="38">
        <f t="shared" si="304"/>
        <v>45640</v>
      </c>
      <c r="BA717" s="39">
        <f t="shared" si="305"/>
        <v>1</v>
      </c>
      <c r="BB717" s="40">
        <f t="shared" si="306"/>
        <v>0</v>
      </c>
      <c r="BC717" s="39">
        <f t="shared" si="307"/>
        <v>1</v>
      </c>
      <c r="BD717" s="40">
        <f t="shared" si="308"/>
        <v>0</v>
      </c>
      <c r="BE717" s="39">
        <f t="shared" si="309"/>
        <v>1</v>
      </c>
      <c r="BF717" s="39">
        <f t="shared" si="310"/>
        <v>1</v>
      </c>
    </row>
    <row r="718" spans="40:58" x14ac:dyDescent="0.3">
      <c r="AN718" s="37">
        <f t="shared" si="303"/>
        <v>12</v>
      </c>
      <c r="AO718" s="32" t="s">
        <v>74</v>
      </c>
      <c r="AP718" s="32" t="s">
        <v>451</v>
      </c>
      <c r="AQ718" s="32" t="s">
        <v>84</v>
      </c>
      <c r="AR718" s="33">
        <v>1</v>
      </c>
      <c r="AS718" s="34">
        <v>1</v>
      </c>
      <c r="AT718" s="33">
        <v>1</v>
      </c>
      <c r="AU718" s="35">
        <v>1</v>
      </c>
      <c r="AV718" s="33">
        <v>1</v>
      </c>
      <c r="AW718" s="33">
        <v>1</v>
      </c>
      <c r="AX718" s="53">
        <v>1</v>
      </c>
      <c r="AY718" s="53">
        <v>1</v>
      </c>
      <c r="AZ718" s="38">
        <f t="shared" si="304"/>
        <v>45641</v>
      </c>
      <c r="BA718" s="39">
        <f t="shared" si="305"/>
        <v>1</v>
      </c>
      <c r="BB718" s="40">
        <f t="shared" si="306"/>
        <v>0</v>
      </c>
      <c r="BC718" s="39">
        <f t="shared" si="307"/>
        <v>1</v>
      </c>
      <c r="BD718" s="40">
        <f t="shared" si="308"/>
        <v>0</v>
      </c>
      <c r="BE718" s="39">
        <f t="shared" si="309"/>
        <v>1</v>
      </c>
      <c r="BF718" s="39">
        <f t="shared" si="310"/>
        <v>1</v>
      </c>
    </row>
    <row r="719" spans="40:58" x14ac:dyDescent="0.3">
      <c r="AN719" s="37">
        <f t="shared" si="303"/>
        <v>12</v>
      </c>
      <c r="AO719" s="32" t="s">
        <v>74</v>
      </c>
      <c r="AP719" s="32" t="s">
        <v>452</v>
      </c>
      <c r="AQ719" s="32" t="s">
        <v>67</v>
      </c>
      <c r="AR719" s="33">
        <v>1</v>
      </c>
      <c r="AS719" s="34">
        <v>1</v>
      </c>
      <c r="AT719" s="33">
        <v>1</v>
      </c>
      <c r="AU719" s="35">
        <v>1</v>
      </c>
      <c r="AV719" s="33">
        <v>1</v>
      </c>
      <c r="AW719" s="33">
        <v>1</v>
      </c>
      <c r="AX719" s="53">
        <v>1</v>
      </c>
      <c r="AY719" s="53">
        <v>1</v>
      </c>
      <c r="AZ719" s="38">
        <f t="shared" si="304"/>
        <v>45642</v>
      </c>
      <c r="BA719" s="39">
        <f t="shared" si="305"/>
        <v>1</v>
      </c>
      <c r="BB719" s="40">
        <f t="shared" si="306"/>
        <v>0</v>
      </c>
      <c r="BC719" s="39">
        <f t="shared" si="307"/>
        <v>1</v>
      </c>
      <c r="BD719" s="40">
        <f t="shared" si="308"/>
        <v>0</v>
      </c>
      <c r="BE719" s="39">
        <f t="shared" si="309"/>
        <v>1</v>
      </c>
      <c r="BF719" s="39">
        <f t="shared" si="310"/>
        <v>1</v>
      </c>
    </row>
    <row r="720" spans="40:58" x14ac:dyDescent="0.3">
      <c r="AN720" s="37">
        <f t="shared" si="303"/>
        <v>12</v>
      </c>
      <c r="AO720" s="32" t="s">
        <v>74</v>
      </c>
      <c r="AP720" s="32" t="s">
        <v>453</v>
      </c>
      <c r="AQ720" s="32" t="s">
        <v>70</v>
      </c>
      <c r="AR720" s="33">
        <v>1</v>
      </c>
      <c r="AS720" s="34">
        <v>1</v>
      </c>
      <c r="AT720" s="33">
        <v>1</v>
      </c>
      <c r="AU720" s="35">
        <v>1</v>
      </c>
      <c r="AV720" s="33">
        <v>1</v>
      </c>
      <c r="AW720" s="33">
        <v>1</v>
      </c>
      <c r="AX720" s="53">
        <v>1</v>
      </c>
      <c r="AY720" s="53">
        <v>1</v>
      </c>
      <c r="AZ720" s="38">
        <f t="shared" si="304"/>
        <v>45643</v>
      </c>
      <c r="BA720" s="39">
        <f t="shared" si="305"/>
        <v>1</v>
      </c>
      <c r="BB720" s="40">
        <f t="shared" si="306"/>
        <v>0</v>
      </c>
      <c r="BC720" s="39">
        <f t="shared" si="307"/>
        <v>1</v>
      </c>
      <c r="BD720" s="40">
        <f t="shared" si="308"/>
        <v>0</v>
      </c>
      <c r="BE720" s="39">
        <f t="shared" si="309"/>
        <v>1</v>
      </c>
      <c r="BF720" s="39">
        <f t="shared" si="310"/>
        <v>1</v>
      </c>
    </row>
    <row r="721" spans="40:58" x14ac:dyDescent="0.3">
      <c r="AN721" s="37">
        <f t="shared" si="303"/>
        <v>12</v>
      </c>
      <c r="AO721" s="32" t="s">
        <v>74</v>
      </c>
      <c r="AP721" s="32" t="s">
        <v>454</v>
      </c>
      <c r="AQ721" s="32" t="s">
        <v>72</v>
      </c>
      <c r="AR721" s="33">
        <v>1</v>
      </c>
      <c r="AS721" s="34">
        <v>1</v>
      </c>
      <c r="AT721" s="33">
        <v>1</v>
      </c>
      <c r="AU721" s="35">
        <v>1</v>
      </c>
      <c r="AV721" s="33">
        <v>1</v>
      </c>
      <c r="AW721" s="33">
        <v>1</v>
      </c>
      <c r="AX721" s="53">
        <v>1</v>
      </c>
      <c r="AY721" s="53">
        <v>1</v>
      </c>
      <c r="AZ721" s="38">
        <f t="shared" si="304"/>
        <v>45644</v>
      </c>
      <c r="BA721" s="39">
        <f t="shared" si="305"/>
        <v>1</v>
      </c>
      <c r="BB721" s="40">
        <f t="shared" si="306"/>
        <v>0</v>
      </c>
      <c r="BC721" s="39">
        <f t="shared" si="307"/>
        <v>1</v>
      </c>
      <c r="BD721" s="40">
        <f t="shared" si="308"/>
        <v>0</v>
      </c>
      <c r="BE721" s="39">
        <f t="shared" si="309"/>
        <v>1</v>
      </c>
      <c r="BF721" s="39">
        <f t="shared" si="310"/>
        <v>1</v>
      </c>
    </row>
    <row r="722" spans="40:58" x14ac:dyDescent="0.3">
      <c r="AN722" s="37">
        <f t="shared" si="303"/>
        <v>12</v>
      </c>
      <c r="AO722" s="32" t="s">
        <v>74</v>
      </c>
      <c r="AP722" s="32" t="s">
        <v>455</v>
      </c>
      <c r="AQ722" s="32" t="s">
        <v>75</v>
      </c>
      <c r="AR722" s="33">
        <v>1</v>
      </c>
      <c r="AS722" s="34">
        <v>1</v>
      </c>
      <c r="AT722" s="33">
        <v>1</v>
      </c>
      <c r="AU722" s="35">
        <v>1</v>
      </c>
      <c r="AV722" s="33">
        <v>1</v>
      </c>
      <c r="AW722" s="33">
        <v>1</v>
      </c>
      <c r="AX722" s="53">
        <v>1</v>
      </c>
      <c r="AY722" s="53">
        <v>1</v>
      </c>
      <c r="AZ722" s="38">
        <f t="shared" si="304"/>
        <v>45645</v>
      </c>
      <c r="BA722" s="39">
        <f t="shared" si="305"/>
        <v>1</v>
      </c>
      <c r="BB722" s="40">
        <f t="shared" si="306"/>
        <v>0</v>
      </c>
      <c r="BC722" s="39">
        <f t="shared" si="307"/>
        <v>1</v>
      </c>
      <c r="BD722" s="40">
        <f t="shared" si="308"/>
        <v>0</v>
      </c>
      <c r="BE722" s="39">
        <f t="shared" si="309"/>
        <v>1</v>
      </c>
      <c r="BF722" s="39">
        <f t="shared" si="310"/>
        <v>1</v>
      </c>
    </row>
    <row r="723" spans="40:58" x14ac:dyDescent="0.3">
      <c r="AN723" s="37">
        <f t="shared" si="303"/>
        <v>12</v>
      </c>
      <c r="AO723" s="32" t="s">
        <v>74</v>
      </c>
      <c r="AP723" s="32" t="s">
        <v>456</v>
      </c>
      <c r="AQ723" s="32" t="s">
        <v>78</v>
      </c>
      <c r="AR723" s="33">
        <v>1</v>
      </c>
      <c r="AS723" s="34">
        <v>1</v>
      </c>
      <c r="AT723" s="33">
        <v>1</v>
      </c>
      <c r="AU723" s="35">
        <v>1</v>
      </c>
      <c r="AV723" s="33">
        <v>1</v>
      </c>
      <c r="AW723" s="33">
        <v>1</v>
      </c>
      <c r="AX723" s="53">
        <v>1</v>
      </c>
      <c r="AY723" s="53">
        <v>1</v>
      </c>
      <c r="AZ723" s="38">
        <f t="shared" si="304"/>
        <v>45646</v>
      </c>
      <c r="BA723" s="39">
        <f t="shared" si="305"/>
        <v>1</v>
      </c>
      <c r="BB723" s="40">
        <f t="shared" si="306"/>
        <v>0</v>
      </c>
      <c r="BC723" s="39">
        <f t="shared" si="307"/>
        <v>1</v>
      </c>
      <c r="BD723" s="40">
        <f t="shared" si="308"/>
        <v>0</v>
      </c>
      <c r="BE723" s="39">
        <f t="shared" si="309"/>
        <v>1</v>
      </c>
      <c r="BF723" s="39">
        <f t="shared" si="310"/>
        <v>1</v>
      </c>
    </row>
    <row r="724" spans="40:58" x14ac:dyDescent="0.3">
      <c r="AN724" s="37">
        <f t="shared" si="303"/>
        <v>12</v>
      </c>
      <c r="AO724" s="32" t="s">
        <v>74</v>
      </c>
      <c r="AP724" s="32" t="s">
        <v>457</v>
      </c>
      <c r="AQ724" s="32" t="s">
        <v>81</v>
      </c>
      <c r="AR724" s="33">
        <v>1</v>
      </c>
      <c r="AS724" s="34">
        <v>1</v>
      </c>
      <c r="AT724" s="33">
        <v>1</v>
      </c>
      <c r="AU724" s="35">
        <v>1</v>
      </c>
      <c r="AV724" s="33">
        <v>1</v>
      </c>
      <c r="AW724" s="33">
        <v>1</v>
      </c>
      <c r="AX724" s="53">
        <v>1</v>
      </c>
      <c r="AY724" s="53">
        <v>1</v>
      </c>
      <c r="AZ724" s="38">
        <f t="shared" si="304"/>
        <v>45647</v>
      </c>
      <c r="BA724" s="39">
        <f t="shared" si="305"/>
        <v>1</v>
      </c>
      <c r="BB724" s="40">
        <f t="shared" si="306"/>
        <v>0</v>
      </c>
      <c r="BC724" s="39">
        <f t="shared" si="307"/>
        <v>1</v>
      </c>
      <c r="BD724" s="40">
        <f t="shared" si="308"/>
        <v>0</v>
      </c>
      <c r="BE724" s="39">
        <f t="shared" si="309"/>
        <v>1</v>
      </c>
      <c r="BF724" s="39">
        <f t="shared" si="310"/>
        <v>1</v>
      </c>
    </row>
    <row r="725" spans="40:58" x14ac:dyDescent="0.3">
      <c r="AN725" s="37">
        <f t="shared" si="303"/>
        <v>12</v>
      </c>
      <c r="AO725" s="32" t="s">
        <v>74</v>
      </c>
      <c r="AP725" s="32" t="s">
        <v>458</v>
      </c>
      <c r="AQ725" s="32" t="s">
        <v>84</v>
      </c>
      <c r="AR725" s="33">
        <v>1</v>
      </c>
      <c r="AS725" s="34">
        <v>1</v>
      </c>
      <c r="AT725" s="33">
        <v>1</v>
      </c>
      <c r="AU725" s="35">
        <v>1</v>
      </c>
      <c r="AV725" s="33">
        <v>1</v>
      </c>
      <c r="AW725" s="33">
        <v>1</v>
      </c>
      <c r="AX725" s="53">
        <v>1</v>
      </c>
      <c r="AY725" s="53">
        <v>1</v>
      </c>
      <c r="AZ725" s="38">
        <f t="shared" si="304"/>
        <v>45648</v>
      </c>
      <c r="BA725" s="39">
        <f t="shared" si="305"/>
        <v>1</v>
      </c>
      <c r="BB725" s="40">
        <f t="shared" si="306"/>
        <v>0</v>
      </c>
      <c r="BC725" s="39">
        <f t="shared" si="307"/>
        <v>1</v>
      </c>
      <c r="BD725" s="40">
        <f t="shared" si="308"/>
        <v>0</v>
      </c>
      <c r="BE725" s="39">
        <f t="shared" si="309"/>
        <v>1</v>
      </c>
      <c r="BF725" s="39">
        <f t="shared" si="310"/>
        <v>1</v>
      </c>
    </row>
    <row r="726" spans="40:58" x14ac:dyDescent="0.3">
      <c r="AN726" s="37">
        <f t="shared" si="303"/>
        <v>12</v>
      </c>
      <c r="AO726" s="32" t="s">
        <v>74</v>
      </c>
      <c r="AP726" s="32" t="s">
        <v>459</v>
      </c>
      <c r="AQ726" s="32" t="s">
        <v>67</v>
      </c>
      <c r="AR726" s="33">
        <v>1</v>
      </c>
      <c r="AS726" s="34">
        <v>1</v>
      </c>
      <c r="AT726" s="33">
        <v>1</v>
      </c>
      <c r="AU726" s="35">
        <v>1</v>
      </c>
      <c r="AV726" s="33">
        <v>1</v>
      </c>
      <c r="AW726" s="33">
        <v>1</v>
      </c>
      <c r="AX726" s="53">
        <v>1</v>
      </c>
      <c r="AY726" s="53">
        <v>1</v>
      </c>
      <c r="AZ726" s="38">
        <f t="shared" si="304"/>
        <v>45649</v>
      </c>
      <c r="BA726" s="39">
        <f t="shared" si="305"/>
        <v>1</v>
      </c>
      <c r="BB726" s="40">
        <f t="shared" si="306"/>
        <v>0</v>
      </c>
      <c r="BC726" s="39">
        <f t="shared" si="307"/>
        <v>1</v>
      </c>
      <c r="BD726" s="40">
        <f t="shared" si="308"/>
        <v>0</v>
      </c>
      <c r="BE726" s="39">
        <f t="shared" si="309"/>
        <v>1</v>
      </c>
      <c r="BF726" s="39">
        <f t="shared" si="310"/>
        <v>1</v>
      </c>
    </row>
    <row r="727" spans="40:58" x14ac:dyDescent="0.3">
      <c r="AN727" s="37">
        <f t="shared" si="303"/>
        <v>12</v>
      </c>
      <c r="AO727" s="32" t="s">
        <v>74</v>
      </c>
      <c r="AP727" s="32" t="s">
        <v>460</v>
      </c>
      <c r="AQ727" s="32" t="s">
        <v>70</v>
      </c>
      <c r="AR727" s="33">
        <v>1</v>
      </c>
      <c r="AS727" s="34">
        <v>1</v>
      </c>
      <c r="AT727" s="33">
        <v>1</v>
      </c>
      <c r="AU727" s="35">
        <v>1</v>
      </c>
      <c r="AV727" s="33">
        <v>1</v>
      </c>
      <c r="AW727" s="33">
        <v>1</v>
      </c>
      <c r="AX727" s="53">
        <v>1</v>
      </c>
      <c r="AY727" s="53">
        <v>1</v>
      </c>
      <c r="AZ727" s="38">
        <f t="shared" si="304"/>
        <v>45650</v>
      </c>
      <c r="BA727" s="39">
        <f t="shared" si="305"/>
        <v>1</v>
      </c>
      <c r="BB727" s="40">
        <f t="shared" si="306"/>
        <v>0</v>
      </c>
      <c r="BC727" s="39">
        <f t="shared" si="307"/>
        <v>1</v>
      </c>
      <c r="BD727" s="40">
        <f t="shared" si="308"/>
        <v>0</v>
      </c>
      <c r="BE727" s="39">
        <f t="shared" si="309"/>
        <v>1</v>
      </c>
      <c r="BF727" s="39">
        <f t="shared" si="310"/>
        <v>1</v>
      </c>
    </row>
    <row r="728" spans="40:58" x14ac:dyDescent="0.3">
      <c r="AN728" s="37">
        <f t="shared" si="303"/>
        <v>12</v>
      </c>
      <c r="AO728" s="32" t="s">
        <v>74</v>
      </c>
      <c r="AP728" s="32" t="s">
        <v>461</v>
      </c>
      <c r="AQ728" s="32" t="s">
        <v>72</v>
      </c>
      <c r="AR728" s="33">
        <v>1</v>
      </c>
      <c r="AS728" s="34">
        <v>1</v>
      </c>
      <c r="AT728" s="33">
        <v>1</v>
      </c>
      <c r="AU728" s="35">
        <v>1</v>
      </c>
      <c r="AV728" s="33">
        <v>1</v>
      </c>
      <c r="AW728" s="33">
        <v>1</v>
      </c>
      <c r="AX728" s="53">
        <v>1</v>
      </c>
      <c r="AY728" s="53">
        <v>1</v>
      </c>
      <c r="AZ728" s="38">
        <f t="shared" si="304"/>
        <v>45651</v>
      </c>
      <c r="BA728" s="39">
        <f t="shared" si="305"/>
        <v>1</v>
      </c>
      <c r="BB728" s="40">
        <f t="shared" si="306"/>
        <v>0</v>
      </c>
      <c r="BC728" s="39">
        <f t="shared" si="307"/>
        <v>1</v>
      </c>
      <c r="BD728" s="40">
        <f t="shared" si="308"/>
        <v>0</v>
      </c>
      <c r="BE728" s="39">
        <f t="shared" si="309"/>
        <v>1</v>
      </c>
      <c r="BF728" s="39">
        <f t="shared" si="310"/>
        <v>1</v>
      </c>
    </row>
    <row r="729" spans="40:58" x14ac:dyDescent="0.3">
      <c r="AN729" s="37">
        <f t="shared" si="303"/>
        <v>12</v>
      </c>
      <c r="AO729" s="32" t="s">
        <v>74</v>
      </c>
      <c r="AP729" s="32" t="s">
        <v>462</v>
      </c>
      <c r="AQ729" s="32" t="s">
        <v>75</v>
      </c>
      <c r="AR729" s="33">
        <v>1</v>
      </c>
      <c r="AS729" s="34">
        <v>1</v>
      </c>
      <c r="AT729" s="33">
        <v>1</v>
      </c>
      <c r="AU729" s="35">
        <v>1</v>
      </c>
      <c r="AV729" s="33">
        <v>1</v>
      </c>
      <c r="AW729" s="33">
        <v>1</v>
      </c>
      <c r="AX729" s="53">
        <v>1</v>
      </c>
      <c r="AY729" s="53">
        <v>1</v>
      </c>
      <c r="AZ729" s="38">
        <f t="shared" si="304"/>
        <v>45652</v>
      </c>
      <c r="BA729" s="39">
        <f t="shared" si="305"/>
        <v>1</v>
      </c>
      <c r="BB729" s="40">
        <f t="shared" si="306"/>
        <v>0</v>
      </c>
      <c r="BC729" s="39">
        <f t="shared" si="307"/>
        <v>1</v>
      </c>
      <c r="BD729" s="40">
        <f t="shared" si="308"/>
        <v>0</v>
      </c>
      <c r="BE729" s="39">
        <f t="shared" si="309"/>
        <v>1</v>
      </c>
      <c r="BF729" s="39">
        <f t="shared" si="310"/>
        <v>1</v>
      </c>
    </row>
    <row r="730" spans="40:58" x14ac:dyDescent="0.3">
      <c r="AN730" s="37">
        <f t="shared" si="303"/>
        <v>12</v>
      </c>
      <c r="AO730" s="32" t="s">
        <v>74</v>
      </c>
      <c r="AP730" s="32" t="s">
        <v>463</v>
      </c>
      <c r="AQ730" s="32" t="s">
        <v>78</v>
      </c>
      <c r="AR730" s="33">
        <v>1</v>
      </c>
      <c r="AS730" s="34">
        <v>1</v>
      </c>
      <c r="AT730" s="33">
        <v>1</v>
      </c>
      <c r="AU730" s="35">
        <v>1</v>
      </c>
      <c r="AV730" s="33">
        <v>1</v>
      </c>
      <c r="AW730" s="33">
        <v>1</v>
      </c>
      <c r="AX730" s="53">
        <v>1</v>
      </c>
      <c r="AY730" s="53">
        <v>1</v>
      </c>
      <c r="AZ730" s="38">
        <f t="shared" si="304"/>
        <v>45653</v>
      </c>
      <c r="BA730" s="39">
        <f t="shared" si="305"/>
        <v>1</v>
      </c>
      <c r="BB730" s="40">
        <f t="shared" si="306"/>
        <v>0</v>
      </c>
      <c r="BC730" s="39">
        <f t="shared" si="307"/>
        <v>1</v>
      </c>
      <c r="BD730" s="40">
        <f t="shared" si="308"/>
        <v>0</v>
      </c>
      <c r="BE730" s="39">
        <f t="shared" si="309"/>
        <v>1</v>
      </c>
      <c r="BF730" s="39">
        <f t="shared" si="310"/>
        <v>1</v>
      </c>
    </row>
    <row r="731" spans="40:58" x14ac:dyDescent="0.3">
      <c r="AN731" s="37">
        <f t="shared" si="303"/>
        <v>12</v>
      </c>
      <c r="AO731" s="32" t="s">
        <v>74</v>
      </c>
      <c r="AP731" s="32" t="s">
        <v>464</v>
      </c>
      <c r="AQ731" s="32" t="s">
        <v>81</v>
      </c>
      <c r="AR731" s="33">
        <v>1</v>
      </c>
      <c r="AS731" s="34">
        <v>1</v>
      </c>
      <c r="AT731" s="33">
        <v>1</v>
      </c>
      <c r="AU731" s="35">
        <v>1</v>
      </c>
      <c r="AV731" s="33">
        <v>1</v>
      </c>
      <c r="AW731" s="33">
        <v>1</v>
      </c>
      <c r="AX731" s="53">
        <v>1</v>
      </c>
      <c r="AY731" s="53">
        <v>1</v>
      </c>
      <c r="AZ731" s="38">
        <f t="shared" si="304"/>
        <v>45654</v>
      </c>
      <c r="BA731" s="39">
        <f t="shared" si="305"/>
        <v>1</v>
      </c>
      <c r="BB731" s="40">
        <f t="shared" si="306"/>
        <v>0</v>
      </c>
      <c r="BC731" s="39">
        <f t="shared" si="307"/>
        <v>1</v>
      </c>
      <c r="BD731" s="40">
        <f t="shared" si="308"/>
        <v>0</v>
      </c>
      <c r="BE731" s="39">
        <f t="shared" si="309"/>
        <v>1</v>
      </c>
      <c r="BF731" s="39">
        <f t="shared" si="310"/>
        <v>1</v>
      </c>
    </row>
    <row r="732" spans="40:58" x14ac:dyDescent="0.3">
      <c r="AN732" s="37">
        <f t="shared" si="303"/>
        <v>12</v>
      </c>
      <c r="AO732" s="32" t="s">
        <v>74</v>
      </c>
      <c r="AP732" s="32" t="s">
        <v>465</v>
      </c>
      <c r="AQ732" s="32" t="s">
        <v>84</v>
      </c>
      <c r="AR732" s="33">
        <v>1</v>
      </c>
      <c r="AS732" s="34">
        <v>1</v>
      </c>
      <c r="AT732" s="33">
        <v>1</v>
      </c>
      <c r="AU732" s="35">
        <v>1</v>
      </c>
      <c r="AV732" s="33">
        <v>1</v>
      </c>
      <c r="AW732" s="33">
        <v>1</v>
      </c>
      <c r="AX732" s="53">
        <v>1</v>
      </c>
      <c r="AY732" s="53">
        <v>1</v>
      </c>
      <c r="AZ732" s="38">
        <f t="shared" si="304"/>
        <v>45655</v>
      </c>
      <c r="BA732" s="39">
        <f t="shared" si="305"/>
        <v>1</v>
      </c>
      <c r="BB732" s="40">
        <f t="shared" si="306"/>
        <v>0</v>
      </c>
      <c r="BC732" s="39">
        <f t="shared" si="307"/>
        <v>1</v>
      </c>
      <c r="BD732" s="40">
        <f t="shared" si="308"/>
        <v>0</v>
      </c>
      <c r="BE732" s="39">
        <f t="shared" si="309"/>
        <v>1</v>
      </c>
      <c r="BF732" s="39">
        <f t="shared" si="310"/>
        <v>1</v>
      </c>
    </row>
    <row r="733" spans="40:58" x14ac:dyDescent="0.3">
      <c r="AN733" s="37">
        <f t="shared" si="303"/>
        <v>12</v>
      </c>
      <c r="AO733" s="32" t="s">
        <v>74</v>
      </c>
      <c r="AP733" s="32" t="s">
        <v>466</v>
      </c>
      <c r="AQ733" s="32" t="s">
        <v>67</v>
      </c>
      <c r="AR733" s="33">
        <v>1</v>
      </c>
      <c r="AS733" s="34">
        <v>1</v>
      </c>
      <c r="AT733" s="33">
        <v>1</v>
      </c>
      <c r="AU733" s="35">
        <v>1</v>
      </c>
      <c r="AV733" s="33">
        <v>1</v>
      </c>
      <c r="AW733" s="33">
        <v>1</v>
      </c>
      <c r="AX733" s="53">
        <v>1</v>
      </c>
      <c r="AY733" s="53">
        <v>1</v>
      </c>
      <c r="AZ733" s="38">
        <f t="shared" si="304"/>
        <v>45656</v>
      </c>
      <c r="BA733" s="39">
        <f t="shared" si="305"/>
        <v>1</v>
      </c>
      <c r="BB733" s="40">
        <f t="shared" si="306"/>
        <v>0</v>
      </c>
      <c r="BC733" s="39">
        <f t="shared" si="307"/>
        <v>1</v>
      </c>
      <c r="BD733" s="40">
        <f t="shared" si="308"/>
        <v>0</v>
      </c>
      <c r="BE733" s="39">
        <f t="shared" si="309"/>
        <v>1</v>
      </c>
      <c r="BF733" s="39">
        <f t="shared" si="310"/>
        <v>1</v>
      </c>
    </row>
    <row r="734" spans="40:58" x14ac:dyDescent="0.3">
      <c r="AN734" s="37">
        <f t="shared" si="303"/>
        <v>12</v>
      </c>
      <c r="AO734" s="32" t="s">
        <v>74</v>
      </c>
      <c r="AP734" s="32" t="s">
        <v>467</v>
      </c>
      <c r="AQ734" s="32" t="s">
        <v>70</v>
      </c>
      <c r="AR734" s="33">
        <v>1</v>
      </c>
      <c r="AS734" s="34">
        <v>1</v>
      </c>
      <c r="AT734" s="33">
        <v>1</v>
      </c>
      <c r="AU734" s="35">
        <v>1</v>
      </c>
      <c r="AV734" s="33">
        <v>1</v>
      </c>
      <c r="AW734" s="33">
        <v>1</v>
      </c>
      <c r="AX734" s="53">
        <v>1</v>
      </c>
      <c r="AY734" s="53">
        <v>1</v>
      </c>
      <c r="AZ734" s="38">
        <f t="shared" si="304"/>
        <v>45657</v>
      </c>
      <c r="BA734" s="39">
        <f t="shared" si="305"/>
        <v>1</v>
      </c>
      <c r="BB734" s="40">
        <f t="shared" si="306"/>
        <v>0</v>
      </c>
      <c r="BC734" s="39">
        <f t="shared" si="307"/>
        <v>1</v>
      </c>
      <c r="BD734" s="40">
        <f t="shared" si="308"/>
        <v>0</v>
      </c>
      <c r="BE734" s="39">
        <f t="shared" si="309"/>
        <v>1</v>
      </c>
      <c r="BF734" s="39">
        <f t="shared" si="310"/>
        <v>1</v>
      </c>
    </row>
    <row r="735" spans="40:58" x14ac:dyDescent="0.3">
      <c r="AN735" s="37">
        <f t="shared" si="303"/>
        <v>1</v>
      </c>
      <c r="AO735" s="32" t="s">
        <v>77</v>
      </c>
      <c r="AP735" s="32" t="s">
        <v>68</v>
      </c>
      <c r="AQ735" s="32" t="s">
        <v>67</v>
      </c>
      <c r="AR735" s="33">
        <v>3326.727249</v>
      </c>
      <c r="AS735" s="34">
        <v>2242.6363409999999</v>
      </c>
      <c r="AT735" s="33">
        <v>413.18181700000002</v>
      </c>
      <c r="AU735" s="35">
        <v>670.90909099999999</v>
      </c>
      <c r="AV735" s="33">
        <v>2609.2727159999999</v>
      </c>
      <c r="AW735" s="33">
        <v>717.45453299999997</v>
      </c>
      <c r="AX735" s="53">
        <v>96</v>
      </c>
      <c r="AY735" s="53">
        <v>44</v>
      </c>
      <c r="AZ735" s="38">
        <f t="shared" si="304"/>
        <v>45292</v>
      </c>
      <c r="BA735" s="39">
        <f t="shared" si="305"/>
        <v>0.5287421559426132</v>
      </c>
      <c r="BB735" s="40">
        <f t="shared" si="306"/>
        <v>850.29177813070135</v>
      </c>
      <c r="BC735" s="39">
        <f t="shared" si="307"/>
        <v>0.14538474811125135</v>
      </c>
      <c r="BD735" s="40">
        <f t="shared" si="308"/>
        <v>233.79912986929878</v>
      </c>
      <c r="BE735" s="39">
        <f t="shared" si="309"/>
        <v>0.20167240677806467</v>
      </c>
      <c r="BF735" s="39">
        <f t="shared" si="310"/>
        <v>0.12420068916807073</v>
      </c>
    </row>
    <row r="736" spans="40:58" x14ac:dyDescent="0.3">
      <c r="AN736" s="37">
        <f t="shared" si="303"/>
        <v>1</v>
      </c>
      <c r="AO736" s="32" t="s">
        <v>77</v>
      </c>
      <c r="AP736" s="32" t="s">
        <v>71</v>
      </c>
      <c r="AQ736" s="32" t="s">
        <v>70</v>
      </c>
      <c r="AR736" s="33">
        <v>1695.636342</v>
      </c>
      <c r="AS736" s="34">
        <v>1284.7272519999999</v>
      </c>
      <c r="AT736" s="33">
        <v>135.90909099999999</v>
      </c>
      <c r="AU736" s="35">
        <v>274.999999</v>
      </c>
      <c r="AV736" s="33">
        <v>1181.363627</v>
      </c>
      <c r="AW736" s="33">
        <v>514.27271499999995</v>
      </c>
      <c r="AX736" s="53">
        <v>42</v>
      </c>
      <c r="AY736" s="53">
        <v>33</v>
      </c>
      <c r="AZ736" s="38">
        <f t="shared" si="304"/>
        <v>45293</v>
      </c>
      <c r="BA736" s="39">
        <f t="shared" si="305"/>
        <v>0.52787257541581178</v>
      </c>
      <c r="BB736" s="40">
        <f t="shared" si="306"/>
        <v>286.28370417981375</v>
      </c>
      <c r="BC736" s="39">
        <f t="shared" si="307"/>
        <v>0.22979416017954965</v>
      </c>
      <c r="BD736" s="40">
        <f t="shared" si="308"/>
        <v>124.62538582018631</v>
      </c>
      <c r="BE736" s="39">
        <f t="shared" si="309"/>
        <v>0.162181000836322</v>
      </c>
      <c r="BF736" s="39">
        <f t="shared" si="310"/>
        <v>8.0152263568316465E-2</v>
      </c>
    </row>
    <row r="737" spans="40:58" x14ac:dyDescent="0.3">
      <c r="AN737" s="37">
        <f t="shared" si="303"/>
        <v>1</v>
      </c>
      <c r="AO737" s="32" t="s">
        <v>77</v>
      </c>
      <c r="AP737" s="32" t="s">
        <v>73</v>
      </c>
      <c r="AQ737" s="32" t="s">
        <v>72</v>
      </c>
      <c r="AR737" s="33">
        <v>2223.1090640000002</v>
      </c>
      <c r="AS737" s="34">
        <v>1710.381793</v>
      </c>
      <c r="AT737" s="33">
        <v>261.36363599999999</v>
      </c>
      <c r="AU737" s="35">
        <v>251.36363499999999</v>
      </c>
      <c r="AV737" s="33">
        <v>1443.863619</v>
      </c>
      <c r="AW737" s="33">
        <v>779.24544500000002</v>
      </c>
      <c r="AX737" s="53">
        <v>60</v>
      </c>
      <c r="AY737" s="53">
        <v>42</v>
      </c>
      <c r="AZ737" s="38">
        <f t="shared" si="304"/>
        <v>45294</v>
      </c>
      <c r="BA737" s="39">
        <f t="shared" si="305"/>
        <v>0.49968659598008941</v>
      </c>
      <c r="BB737" s="40">
        <f t="shared" si="306"/>
        <v>333.00581831735718</v>
      </c>
      <c r="BC737" s="39">
        <f t="shared" si="307"/>
        <v>0.26967817370086394</v>
      </c>
      <c r="BD737" s="40">
        <f t="shared" si="308"/>
        <v>179.72145268264299</v>
      </c>
      <c r="BE737" s="39">
        <f t="shared" si="309"/>
        <v>0.11306851250371222</v>
      </c>
      <c r="BF737" s="39">
        <f t="shared" si="310"/>
        <v>0.1175667178153343</v>
      </c>
    </row>
    <row r="738" spans="40:58" x14ac:dyDescent="0.3">
      <c r="AN738" s="37">
        <f t="shared" si="303"/>
        <v>1</v>
      </c>
      <c r="AO738" s="32" t="s">
        <v>77</v>
      </c>
      <c r="AP738" s="32" t="s">
        <v>76</v>
      </c>
      <c r="AQ738" s="32" t="s">
        <v>75</v>
      </c>
      <c r="AR738" s="33">
        <v>1598.363615</v>
      </c>
      <c r="AS738" s="34">
        <v>1225.6363429999999</v>
      </c>
      <c r="AT738" s="33">
        <v>48.636361999999998</v>
      </c>
      <c r="AU738" s="35">
        <v>324.09091000000001</v>
      </c>
      <c r="AV738" s="33">
        <v>1075.4545330000001</v>
      </c>
      <c r="AW738" s="33">
        <v>522.90908200000001</v>
      </c>
      <c r="AX738" s="53">
        <v>38</v>
      </c>
      <c r="AY738" s="53">
        <v>36</v>
      </c>
      <c r="AZ738" s="38">
        <f t="shared" si="304"/>
        <v>45295</v>
      </c>
      <c r="BA738" s="39">
        <f t="shared" si="305"/>
        <v>0.51594393932463567</v>
      </c>
      <c r="BB738" s="40">
        <f t="shared" si="306"/>
        <v>250.78851300373481</v>
      </c>
      <c r="BC738" s="39">
        <f t="shared" si="307"/>
        <v>0.25086301967886998</v>
      </c>
      <c r="BD738" s="40">
        <f t="shared" si="308"/>
        <v>121.93875899626528</v>
      </c>
      <c r="BE738" s="39">
        <f t="shared" si="309"/>
        <v>0.20276419392842598</v>
      </c>
      <c r="BF738" s="39">
        <f t="shared" si="310"/>
        <v>3.0428847068068424E-2</v>
      </c>
    </row>
    <row r="739" spans="40:58" x14ac:dyDescent="0.3">
      <c r="AN739" s="37">
        <f t="shared" si="303"/>
        <v>1</v>
      </c>
      <c r="AO739" s="32" t="s">
        <v>77</v>
      </c>
      <c r="AP739" s="32" t="s">
        <v>79</v>
      </c>
      <c r="AQ739" s="32" t="s">
        <v>78</v>
      </c>
      <c r="AR739" s="33">
        <v>2840.5908770000001</v>
      </c>
      <c r="AS739" s="34">
        <v>2621.045423</v>
      </c>
      <c r="AT739" s="33">
        <v>1</v>
      </c>
      <c r="AU739" s="35">
        <v>219.54545400000001</v>
      </c>
      <c r="AV739" s="33">
        <v>1961.8181669999999</v>
      </c>
      <c r="AW739" s="33">
        <v>878.77270999999996</v>
      </c>
      <c r="AX739" s="53">
        <v>89</v>
      </c>
      <c r="AY739" s="53">
        <v>55</v>
      </c>
      <c r="AZ739" s="38">
        <f t="shared" si="304"/>
        <v>45296</v>
      </c>
      <c r="BA739" s="39">
        <f t="shared" si="305"/>
        <v>0.63725892039943299</v>
      </c>
      <c r="BB739" s="40">
        <f t="shared" si="306"/>
        <v>151.6262914265013</v>
      </c>
      <c r="BC739" s="39">
        <f t="shared" si="307"/>
        <v>0.28545242258992903</v>
      </c>
      <c r="BD739" s="40">
        <f t="shared" si="308"/>
        <v>67.919162573498753</v>
      </c>
      <c r="BE739" s="39">
        <f t="shared" si="309"/>
        <v>7.7288657010637862E-2</v>
      </c>
      <c r="BF739" s="39">
        <f t="shared" si="310"/>
        <v>3.5203943239306543E-4</v>
      </c>
    </row>
    <row r="740" spans="40:58" x14ac:dyDescent="0.3">
      <c r="AN740" s="37">
        <f t="shared" si="303"/>
        <v>1</v>
      </c>
      <c r="AO740" s="32" t="s">
        <v>77</v>
      </c>
      <c r="AP740" s="32" t="s">
        <v>82</v>
      </c>
      <c r="AQ740" s="32" t="s">
        <v>81</v>
      </c>
      <c r="AR740" s="33">
        <v>3228.6363299999998</v>
      </c>
      <c r="AS740" s="34">
        <v>2498.6363299999998</v>
      </c>
      <c r="AT740" s="33">
        <v>173.63636299999999</v>
      </c>
      <c r="AU740" s="35">
        <v>556.36363700000004</v>
      </c>
      <c r="AV740" s="33">
        <v>2917.7272419999999</v>
      </c>
      <c r="AW740" s="33">
        <v>310.909088</v>
      </c>
      <c r="AX740" s="53">
        <v>103</v>
      </c>
      <c r="AY740" s="53">
        <v>17</v>
      </c>
      <c r="AZ740" s="38">
        <f t="shared" si="304"/>
        <v>45297</v>
      </c>
      <c r="BA740" s="39">
        <f t="shared" si="305"/>
        <v>0.69937399845089321</v>
      </c>
      <c r="BB740" s="40">
        <f t="shared" si="306"/>
        <v>659.70294234408243</v>
      </c>
      <c r="BC740" s="39">
        <f t="shared" si="307"/>
        <v>7.4524352002222086E-2</v>
      </c>
      <c r="BD740" s="40">
        <f t="shared" si="308"/>
        <v>70.297057655917541</v>
      </c>
      <c r="BE740" s="39">
        <f t="shared" si="309"/>
        <v>0.17232155626521123</v>
      </c>
      <c r="BF740" s="39">
        <f t="shared" si="310"/>
        <v>5.3780093281673505E-2</v>
      </c>
    </row>
    <row r="741" spans="40:58" x14ac:dyDescent="0.3">
      <c r="AN741" s="37">
        <f t="shared" si="303"/>
        <v>1</v>
      </c>
      <c r="AO741" s="32" t="s">
        <v>77</v>
      </c>
      <c r="AP741" s="32" t="s">
        <v>85</v>
      </c>
      <c r="AQ741" s="32" t="s">
        <v>84</v>
      </c>
      <c r="AR741" s="33">
        <v>2674.5454319999999</v>
      </c>
      <c r="AS741" s="34">
        <v>2149.9999809999999</v>
      </c>
      <c r="AT741" s="33">
        <v>218.63636</v>
      </c>
      <c r="AU741" s="35">
        <v>305.90909099999999</v>
      </c>
      <c r="AV741" s="33">
        <v>1701.3636200000001</v>
      </c>
      <c r="AW741" s="33">
        <v>973.18181200000004</v>
      </c>
      <c r="AX741" s="53">
        <v>58</v>
      </c>
      <c r="AY741" s="53">
        <v>66</v>
      </c>
      <c r="AZ741" s="38">
        <f t="shared" si="304"/>
        <v>45298</v>
      </c>
      <c r="BA741" s="39">
        <f t="shared" si="305"/>
        <v>0.51137046263293662</v>
      </c>
      <c r="BB741" s="40">
        <f t="shared" si="306"/>
        <v>333.68008510535282</v>
      </c>
      <c r="BC741" s="39">
        <f t="shared" si="307"/>
        <v>0.29250445206322179</v>
      </c>
      <c r="BD741" s="40">
        <f t="shared" si="308"/>
        <v>190.8653658946472</v>
      </c>
      <c r="BE741" s="39">
        <f t="shared" si="309"/>
        <v>0.11437797516538878</v>
      </c>
      <c r="BF741" s="39">
        <f t="shared" si="310"/>
        <v>8.1747110138452872E-2</v>
      </c>
    </row>
    <row r="742" spans="40:58" x14ac:dyDescent="0.3">
      <c r="AN742" s="37">
        <f t="shared" si="303"/>
        <v>1</v>
      </c>
      <c r="AO742" s="32" t="s">
        <v>77</v>
      </c>
      <c r="AP742" s="32" t="s">
        <v>87</v>
      </c>
      <c r="AQ742" s="32" t="s">
        <v>67</v>
      </c>
      <c r="AR742" s="33">
        <v>1701.499961</v>
      </c>
      <c r="AS742" s="34">
        <v>1260.181781</v>
      </c>
      <c r="AT742" s="33">
        <v>170.499999</v>
      </c>
      <c r="AU742" s="35">
        <v>270.81818099999998</v>
      </c>
      <c r="AV742" s="33">
        <v>980.49999300000002</v>
      </c>
      <c r="AW742" s="33">
        <v>720.99996799999997</v>
      </c>
      <c r="AX742" s="53">
        <v>30</v>
      </c>
      <c r="AY742" s="53">
        <v>57</v>
      </c>
      <c r="AZ742" s="38">
        <f t="shared" si="304"/>
        <v>45299</v>
      </c>
      <c r="BA742" s="39">
        <f t="shared" si="305"/>
        <v>0.4267926233319958</v>
      </c>
      <c r="BB742" s="40">
        <f t="shared" si="306"/>
        <v>254.3123610455215</v>
      </c>
      <c r="BC742" s="39">
        <f t="shared" si="307"/>
        <v>0.31383729725840498</v>
      </c>
      <c r="BD742" s="40">
        <f t="shared" si="308"/>
        <v>187.00581895447851</v>
      </c>
      <c r="BE742" s="39">
        <f t="shared" si="309"/>
        <v>0.15916437684831658</v>
      </c>
      <c r="BF742" s="39">
        <f t="shared" si="310"/>
        <v>0.10020570256128264</v>
      </c>
    </row>
    <row r="743" spans="40:58" x14ac:dyDescent="0.3">
      <c r="AN743" s="37">
        <f t="shared" si="303"/>
        <v>1</v>
      </c>
      <c r="AO743" s="32" t="s">
        <v>77</v>
      </c>
      <c r="AP743" s="32" t="s">
        <v>89</v>
      </c>
      <c r="AQ743" s="32" t="s">
        <v>70</v>
      </c>
      <c r="AR743" s="33">
        <v>1058.9090590000001</v>
      </c>
      <c r="AS743" s="34">
        <v>798.99996699999997</v>
      </c>
      <c r="AT743" s="33">
        <v>58.636363000000003</v>
      </c>
      <c r="AU743" s="35">
        <v>201.272729</v>
      </c>
      <c r="AV743" s="33">
        <v>466.81816199999997</v>
      </c>
      <c r="AW743" s="33">
        <v>592.09089700000004</v>
      </c>
      <c r="AX743" s="53">
        <v>10</v>
      </c>
      <c r="AY743" s="53">
        <v>42</v>
      </c>
      <c r="AZ743" s="38">
        <f t="shared" si="304"/>
        <v>45300</v>
      </c>
      <c r="BA743" s="39">
        <f t="shared" si="305"/>
        <v>0.33264207283242175</v>
      </c>
      <c r="BB743" s="40">
        <f t="shared" si="306"/>
        <v>114.58045767321076</v>
      </c>
      <c r="BC743" s="39">
        <f t="shared" si="307"/>
        <v>0.42190805610362681</v>
      </c>
      <c r="BD743" s="40">
        <f t="shared" si="308"/>
        <v>145.32863432678934</v>
      </c>
      <c r="BE743" s="39">
        <f t="shared" si="309"/>
        <v>0.19007555680945401</v>
      </c>
      <c r="BF743" s="39">
        <f t="shared" si="310"/>
        <v>5.5374314254497278E-2</v>
      </c>
    </row>
    <row r="744" spans="40:58" x14ac:dyDescent="0.3">
      <c r="AN744" s="37">
        <f t="shared" si="303"/>
        <v>1</v>
      </c>
      <c r="AO744" s="32" t="s">
        <v>77</v>
      </c>
      <c r="AP744" s="32" t="s">
        <v>91</v>
      </c>
      <c r="AQ744" s="32" t="s">
        <v>72</v>
      </c>
      <c r="AR744" s="33">
        <v>1345.381797</v>
      </c>
      <c r="AS744" s="34">
        <v>1054.745437</v>
      </c>
      <c r="AT744" s="33">
        <v>18.181818</v>
      </c>
      <c r="AU744" s="35">
        <v>272.454542</v>
      </c>
      <c r="AV744" s="33">
        <v>633.90908100000001</v>
      </c>
      <c r="AW744" s="33">
        <v>711.47271599999999</v>
      </c>
      <c r="AX744" s="53">
        <v>20</v>
      </c>
      <c r="AY744" s="53">
        <v>56</v>
      </c>
      <c r="AZ744" s="38">
        <f t="shared" si="304"/>
        <v>45301</v>
      </c>
      <c r="BA744" s="39">
        <f t="shared" si="305"/>
        <v>0.36938863871251387</v>
      </c>
      <c r="BB744" s="40">
        <f t="shared" si="306"/>
        <v>136.94033045757431</v>
      </c>
      <c r="BC744" s="39">
        <f t="shared" si="307"/>
        <v>0.41458617003837339</v>
      </c>
      <c r="BD744" s="40">
        <f t="shared" si="308"/>
        <v>153.69602954242566</v>
      </c>
      <c r="BE744" s="39">
        <f t="shared" si="309"/>
        <v>0.20251094715829576</v>
      </c>
      <c r="BF744" s="39">
        <f t="shared" si="310"/>
        <v>1.3514244090816994E-2</v>
      </c>
    </row>
    <row r="745" spans="40:58" x14ac:dyDescent="0.3">
      <c r="AN745" s="37">
        <f t="shared" si="303"/>
        <v>1</v>
      </c>
      <c r="AO745" s="32" t="s">
        <v>77</v>
      </c>
      <c r="AP745" s="32" t="s">
        <v>93</v>
      </c>
      <c r="AQ745" s="32" t="s">
        <v>75</v>
      </c>
      <c r="AR745" s="33">
        <v>1278.999986</v>
      </c>
      <c r="AS745" s="34">
        <v>1033.7272599999999</v>
      </c>
      <c r="AT745" s="33">
        <v>56.818181000000003</v>
      </c>
      <c r="AU745" s="35">
        <v>188.454545</v>
      </c>
      <c r="AV745" s="33">
        <v>671.72727099999997</v>
      </c>
      <c r="AW745" s="33">
        <v>607.27271499999995</v>
      </c>
      <c r="AX745" s="53">
        <v>22</v>
      </c>
      <c r="AY745" s="53">
        <v>48</v>
      </c>
      <c r="AZ745" s="38">
        <f t="shared" si="304"/>
        <v>45302</v>
      </c>
      <c r="BA745" s="39">
        <f t="shared" si="305"/>
        <v>0.42448062282312721</v>
      </c>
      <c r="BB745" s="40">
        <f t="shared" si="306"/>
        <v>128.81656035194894</v>
      </c>
      <c r="BC745" s="39">
        <f t="shared" si="307"/>
        <v>0.38375023825211263</v>
      </c>
      <c r="BD745" s="40">
        <f t="shared" si="308"/>
        <v>116.4561656480512</v>
      </c>
      <c r="BE745" s="39">
        <f t="shared" si="309"/>
        <v>0.14734522835248881</v>
      </c>
      <c r="BF745" s="39">
        <f t="shared" si="310"/>
        <v>4.4423910572271109E-2</v>
      </c>
    </row>
    <row r="746" spans="40:58" x14ac:dyDescent="0.3">
      <c r="AN746" s="37">
        <f t="shared" si="303"/>
        <v>1</v>
      </c>
      <c r="AO746" s="32" t="s">
        <v>77</v>
      </c>
      <c r="AP746" s="32" t="s">
        <v>95</v>
      </c>
      <c r="AQ746" s="32" t="s">
        <v>78</v>
      </c>
      <c r="AR746" s="33">
        <v>2981.4999720000001</v>
      </c>
      <c r="AS746" s="34">
        <v>2311.6817940000001</v>
      </c>
      <c r="AT746" s="33">
        <v>251.81818000000001</v>
      </c>
      <c r="AU746" s="35">
        <v>417.99999800000001</v>
      </c>
      <c r="AV746" s="33">
        <v>2076.5</v>
      </c>
      <c r="AW746" s="33">
        <v>904.99997199999996</v>
      </c>
      <c r="AX746" s="53">
        <v>81</v>
      </c>
      <c r="AY746" s="53">
        <v>66</v>
      </c>
      <c r="AZ746" s="38">
        <f t="shared" si="304"/>
        <v>45303</v>
      </c>
      <c r="BA746" s="39">
        <f t="shared" si="305"/>
        <v>0.53999578376013768</v>
      </c>
      <c r="BB746" s="40">
        <f t="shared" si="306"/>
        <v>466.50258583903144</v>
      </c>
      <c r="BC746" s="39">
        <f t="shared" si="307"/>
        <v>0.23534609640406576</v>
      </c>
      <c r="BD746" s="40">
        <f t="shared" si="308"/>
        <v>203.31559216096849</v>
      </c>
      <c r="BE746" s="39">
        <f t="shared" si="309"/>
        <v>0.14019788761547572</v>
      </c>
      <c r="BF746" s="39">
        <f t="shared" si="310"/>
        <v>8.4460232220320813E-2</v>
      </c>
    </row>
    <row r="747" spans="40:58" x14ac:dyDescent="0.3">
      <c r="AN747" s="37">
        <f t="shared" si="303"/>
        <v>1</v>
      </c>
      <c r="AO747" s="32" t="s">
        <v>77</v>
      </c>
      <c r="AP747" s="32" t="s">
        <v>97</v>
      </c>
      <c r="AQ747" s="32" t="s">
        <v>81</v>
      </c>
      <c r="AR747" s="33">
        <v>4740.1090359999998</v>
      </c>
      <c r="AS747" s="34">
        <v>3370.6544950000002</v>
      </c>
      <c r="AT747" s="33">
        <v>402.90908899999999</v>
      </c>
      <c r="AU747" s="35">
        <v>966.54545199999995</v>
      </c>
      <c r="AV747" s="33">
        <v>4127.7272229999999</v>
      </c>
      <c r="AW747" s="33">
        <v>612.38181299999997</v>
      </c>
      <c r="AX747" s="53">
        <v>143</v>
      </c>
      <c r="AY747" s="53">
        <v>26</v>
      </c>
      <c r="AZ747" s="38">
        <f t="shared" si="304"/>
        <v>45304</v>
      </c>
      <c r="BA747" s="39">
        <f t="shared" si="305"/>
        <v>0.61922511714423212</v>
      </c>
      <c r="BB747" s="40">
        <f t="shared" si="306"/>
        <v>1192.5326499064668</v>
      </c>
      <c r="BC747" s="39">
        <f t="shared" si="307"/>
        <v>9.1867068584130185E-2</v>
      </c>
      <c r="BD747" s="40">
        <f t="shared" si="308"/>
        <v>176.92189109353276</v>
      </c>
      <c r="BE747" s="39">
        <f t="shared" si="309"/>
        <v>0.20390785204714013</v>
      </c>
      <c r="BF747" s="39">
        <f t="shared" si="310"/>
        <v>8.4999962224497655E-2</v>
      </c>
    </row>
    <row r="748" spans="40:58" x14ac:dyDescent="0.3">
      <c r="AN748" s="37">
        <f t="shared" si="303"/>
        <v>1</v>
      </c>
      <c r="AO748" s="32" t="s">
        <v>77</v>
      </c>
      <c r="AP748" s="32" t="s">
        <v>99</v>
      </c>
      <c r="AQ748" s="32" t="s">
        <v>84</v>
      </c>
      <c r="AR748" s="33">
        <v>2336.999984</v>
      </c>
      <c r="AS748" s="34">
        <v>1414.9999949999999</v>
      </c>
      <c r="AT748" s="33">
        <v>226.36363299999999</v>
      </c>
      <c r="AU748" s="35">
        <v>695.63635599999998</v>
      </c>
      <c r="AV748" s="33">
        <v>1744.7272579999999</v>
      </c>
      <c r="AW748" s="33">
        <v>592.27272600000003</v>
      </c>
      <c r="AX748" s="53">
        <v>44</v>
      </c>
      <c r="AY748" s="53">
        <v>36</v>
      </c>
      <c r="AZ748" s="38">
        <f t="shared" si="304"/>
        <v>45305</v>
      </c>
      <c r="BA748" s="39">
        <f t="shared" si="305"/>
        <v>0.45202927861039938</v>
      </c>
      <c r="BB748" s="40">
        <f t="shared" si="306"/>
        <v>688.33484111996484</v>
      </c>
      <c r="BC748" s="39">
        <f t="shared" si="307"/>
        <v>0.1534478307980873</v>
      </c>
      <c r="BD748" s="40">
        <f t="shared" si="308"/>
        <v>233.66514788003531</v>
      </c>
      <c r="BE748" s="39">
        <f t="shared" si="309"/>
        <v>0.29766211414745136</v>
      </c>
      <c r="BF748" s="39">
        <f t="shared" si="310"/>
        <v>9.6860776444061797E-2</v>
      </c>
    </row>
    <row r="749" spans="40:58" x14ac:dyDescent="0.3">
      <c r="AN749" s="37">
        <f t="shared" si="303"/>
        <v>1</v>
      </c>
      <c r="AO749" s="32" t="s">
        <v>77</v>
      </c>
      <c r="AP749" s="32" t="s">
        <v>101</v>
      </c>
      <c r="AQ749" s="32" t="s">
        <v>67</v>
      </c>
      <c r="AR749" s="33">
        <v>1321.1363490000001</v>
      </c>
      <c r="AS749" s="34">
        <v>820.09089700000004</v>
      </c>
      <c r="AT749" s="33">
        <v>45.318182</v>
      </c>
      <c r="AU749" s="35">
        <v>455.72726999999998</v>
      </c>
      <c r="AV749" s="33">
        <v>728.95454199999995</v>
      </c>
      <c r="AW749" s="33">
        <v>592.18180700000005</v>
      </c>
      <c r="AX749" s="53">
        <v>16</v>
      </c>
      <c r="AY749" s="53">
        <v>38</v>
      </c>
      <c r="AZ749" s="38">
        <f t="shared" si="304"/>
        <v>45306</v>
      </c>
      <c r="BA749" s="39">
        <f t="shared" si="305"/>
        <v>0.3425051880269312</v>
      </c>
      <c r="BB749" s="40">
        <f t="shared" si="306"/>
        <v>276.45848837654154</v>
      </c>
      <c r="BC749" s="39">
        <f t="shared" si="307"/>
        <v>0.27824141214098219</v>
      </c>
      <c r="BD749" s="40">
        <f t="shared" si="308"/>
        <v>224.58696362345853</v>
      </c>
      <c r="BE749" s="39">
        <f t="shared" si="309"/>
        <v>0.34495097371664241</v>
      </c>
      <c r="BF749" s="39">
        <f t="shared" si="310"/>
        <v>3.4302426115444047E-2</v>
      </c>
    </row>
    <row r="750" spans="40:58" x14ac:dyDescent="0.3">
      <c r="AN750" s="37">
        <f t="shared" si="303"/>
        <v>1</v>
      </c>
      <c r="AO750" s="32" t="s">
        <v>77</v>
      </c>
      <c r="AP750" s="32" t="s">
        <v>103</v>
      </c>
      <c r="AQ750" s="32" t="s">
        <v>70</v>
      </c>
      <c r="AR750" s="33">
        <v>1584.6817920000001</v>
      </c>
      <c r="AS750" s="34">
        <v>1330.13634</v>
      </c>
      <c r="AT750" s="33">
        <v>59.999997999999998</v>
      </c>
      <c r="AU750" s="35">
        <v>194.54545400000001</v>
      </c>
      <c r="AV750" s="33">
        <v>814.09089800000004</v>
      </c>
      <c r="AW750" s="33">
        <v>770.59089400000005</v>
      </c>
      <c r="AX750" s="53">
        <v>31</v>
      </c>
      <c r="AY750" s="53">
        <v>56</v>
      </c>
      <c r="AZ750" s="38">
        <f t="shared" si="304"/>
        <v>45307</v>
      </c>
      <c r="BA750" s="39">
        <f t="shared" si="305"/>
        <v>0.43120612596327668</v>
      </c>
      <c r="BB750" s="40">
        <f t="shared" si="306"/>
        <v>130.76640158713701</v>
      </c>
      <c r="BC750" s="39">
        <f t="shared" si="307"/>
        <v>0.40816512618019463</v>
      </c>
      <c r="BD750" s="40">
        <f t="shared" si="308"/>
        <v>123.77905041286304</v>
      </c>
      <c r="BE750" s="39">
        <f t="shared" si="309"/>
        <v>0.12276625817380503</v>
      </c>
      <c r="BF750" s="39">
        <f t="shared" si="310"/>
        <v>3.7862489682723634E-2</v>
      </c>
    </row>
    <row r="751" spans="40:58" x14ac:dyDescent="0.3">
      <c r="AN751" s="37">
        <f t="shared" si="303"/>
        <v>1</v>
      </c>
      <c r="AO751" s="32" t="s">
        <v>77</v>
      </c>
      <c r="AP751" s="32" t="s">
        <v>105</v>
      </c>
      <c r="AQ751" s="32" t="s">
        <v>72</v>
      </c>
      <c r="AR751" s="33">
        <v>1592.863613</v>
      </c>
      <c r="AS751" s="34">
        <v>1048.5908899999999</v>
      </c>
      <c r="AT751" s="33">
        <v>71.818179999999998</v>
      </c>
      <c r="AU751" s="35">
        <v>472.454543</v>
      </c>
      <c r="AV751" s="33">
        <v>1193.3636220000001</v>
      </c>
      <c r="AW751" s="33">
        <v>399.49999100000002</v>
      </c>
      <c r="AX751" s="53">
        <v>33</v>
      </c>
      <c r="AY751" s="53">
        <v>26</v>
      </c>
      <c r="AZ751" s="38">
        <f t="shared" si="304"/>
        <v>45308</v>
      </c>
      <c r="BA751" s="39">
        <f t="shared" si="305"/>
        <v>0.49319843773803607</v>
      </c>
      <c r="BB751" s="40">
        <f t="shared" si="306"/>
        <v>407.76577653863632</v>
      </c>
      <c r="BC751" s="39">
        <f t="shared" si="307"/>
        <v>0.16510707030548274</v>
      </c>
      <c r="BD751" s="40">
        <f t="shared" si="308"/>
        <v>136.50694646136381</v>
      </c>
      <c r="BE751" s="39">
        <f t="shared" si="309"/>
        <v>0.29660702846377346</v>
      </c>
      <c r="BF751" s="39">
        <f t="shared" si="310"/>
        <v>4.5087463492707709E-2</v>
      </c>
    </row>
    <row r="752" spans="40:58" x14ac:dyDescent="0.3">
      <c r="AN752" s="37">
        <f t="shared" si="303"/>
        <v>1</v>
      </c>
      <c r="AO752" s="32" t="s">
        <v>77</v>
      </c>
      <c r="AP752" s="32" t="s">
        <v>107</v>
      </c>
      <c r="AQ752" s="32" t="s">
        <v>75</v>
      </c>
      <c r="AR752" s="33">
        <v>1772.590882</v>
      </c>
      <c r="AS752" s="34">
        <v>1305.2272439999999</v>
      </c>
      <c r="AT752" s="33">
        <v>106.818181</v>
      </c>
      <c r="AU752" s="35">
        <v>360.545457</v>
      </c>
      <c r="AV752" s="33">
        <v>1042.6818109999999</v>
      </c>
      <c r="AW752" s="33">
        <v>729.90907100000004</v>
      </c>
      <c r="AX752" s="53">
        <v>38</v>
      </c>
      <c r="AY752" s="53">
        <v>60</v>
      </c>
      <c r="AZ752" s="38">
        <f t="shared" si="304"/>
        <v>45309</v>
      </c>
      <c r="BA752" s="39">
        <f t="shared" si="305"/>
        <v>0.43313263329224166</v>
      </c>
      <c r="BB752" s="40">
        <f t="shared" si="306"/>
        <v>274.91485452952276</v>
      </c>
      <c r="BC752" s="39">
        <f t="shared" si="307"/>
        <v>0.30320605447496751</v>
      </c>
      <c r="BD752" s="40">
        <f t="shared" si="308"/>
        <v>192.44878347047728</v>
      </c>
      <c r="BE752" s="39">
        <f t="shared" si="309"/>
        <v>0.20340026605191575</v>
      </c>
      <c r="BF752" s="39">
        <f t="shared" si="310"/>
        <v>6.0261046180875029E-2</v>
      </c>
    </row>
    <row r="753" spans="40:58" x14ac:dyDescent="0.3">
      <c r="AN753" s="37">
        <f t="shared" si="303"/>
        <v>1</v>
      </c>
      <c r="AO753" s="32" t="s">
        <v>77</v>
      </c>
      <c r="AP753" s="32" t="s">
        <v>109</v>
      </c>
      <c r="AQ753" s="32" t="s">
        <v>78</v>
      </c>
      <c r="AR753" s="33">
        <v>2753.4090729999998</v>
      </c>
      <c r="AS753" s="34">
        <v>2083.545439</v>
      </c>
      <c r="AT753" s="33">
        <v>166.49999800000001</v>
      </c>
      <c r="AU753" s="35">
        <v>503.36363599999999</v>
      </c>
      <c r="AV753" s="33">
        <v>2220.772723</v>
      </c>
      <c r="AW753" s="33">
        <v>532.63634999999999</v>
      </c>
      <c r="AX753" s="53">
        <v>75</v>
      </c>
      <c r="AY753" s="53">
        <v>42</v>
      </c>
      <c r="AZ753" s="38">
        <f t="shared" si="304"/>
        <v>45310</v>
      </c>
      <c r="BA753" s="39">
        <f t="shared" si="305"/>
        <v>0.61033125738434568</v>
      </c>
      <c r="BB753" s="40">
        <f t="shared" si="306"/>
        <v>540.28110138244438</v>
      </c>
      <c r="BC753" s="39">
        <f t="shared" si="307"/>
        <v>0.14638355823506233</v>
      </c>
      <c r="BD753" s="40">
        <f t="shared" si="308"/>
        <v>129.58253261755553</v>
      </c>
      <c r="BE753" s="39">
        <f t="shared" si="309"/>
        <v>0.18281469358694163</v>
      </c>
      <c r="BF753" s="39">
        <f t="shared" si="310"/>
        <v>6.0470490793650411E-2</v>
      </c>
    </row>
    <row r="754" spans="40:58" x14ac:dyDescent="0.3">
      <c r="AN754" s="37">
        <f t="shared" si="303"/>
        <v>1</v>
      </c>
      <c r="AO754" s="32" t="s">
        <v>77</v>
      </c>
      <c r="AP754" s="32" t="s">
        <v>111</v>
      </c>
      <c r="AQ754" s="32" t="s">
        <v>81</v>
      </c>
      <c r="AR754" s="33">
        <v>4523.1817819999997</v>
      </c>
      <c r="AS754" s="34">
        <v>3535.6363289999999</v>
      </c>
      <c r="AT754" s="33">
        <v>118.181817</v>
      </c>
      <c r="AU754" s="35">
        <v>869.36363600000004</v>
      </c>
      <c r="AV754" s="33">
        <v>4192.8181489999997</v>
      </c>
      <c r="AW754" s="33">
        <v>330.36363299999999</v>
      </c>
      <c r="AX754" s="53">
        <v>158</v>
      </c>
      <c r="AY754" s="53">
        <v>16</v>
      </c>
      <c r="AZ754" s="38">
        <f t="shared" si="304"/>
        <v>45311</v>
      </c>
      <c r="BA754" s="39">
        <f t="shared" si="305"/>
        <v>0.72457864522384574</v>
      </c>
      <c r="BB754" s="40">
        <f t="shared" si="306"/>
        <v>915.41722129725929</v>
      </c>
      <c r="BC754" s="39">
        <f t="shared" si="307"/>
        <v>5.709153727248089E-2</v>
      </c>
      <c r="BD754" s="40">
        <f t="shared" si="308"/>
        <v>72.128231702740507</v>
      </c>
      <c r="BE754" s="39">
        <f t="shared" si="309"/>
        <v>0.19220179022201414</v>
      </c>
      <c r="BF754" s="39">
        <f t="shared" si="310"/>
        <v>2.6128027281659229E-2</v>
      </c>
    </row>
    <row r="755" spans="40:58" x14ac:dyDescent="0.3">
      <c r="AN755" s="37">
        <f t="shared" si="303"/>
        <v>1</v>
      </c>
      <c r="AO755" s="32" t="s">
        <v>77</v>
      </c>
      <c r="AP755" s="32" t="s">
        <v>113</v>
      </c>
      <c r="AQ755" s="32" t="s">
        <v>84</v>
      </c>
      <c r="AR755" s="33">
        <v>2259.5454370000002</v>
      </c>
      <c r="AS755" s="34">
        <v>1504.363621</v>
      </c>
      <c r="AT755" s="33">
        <v>7.2727269999999997</v>
      </c>
      <c r="AU755" s="35">
        <v>747.90908899999999</v>
      </c>
      <c r="AV755" s="33">
        <v>1437.27271</v>
      </c>
      <c r="AW755" s="33">
        <v>822.27272700000003</v>
      </c>
      <c r="AX755" s="53">
        <v>43</v>
      </c>
      <c r="AY755" s="53">
        <v>45</v>
      </c>
      <c r="AZ755" s="38">
        <f t="shared" si="304"/>
        <v>45312</v>
      </c>
      <c r="BA755" s="39">
        <f t="shared" si="305"/>
        <v>0.42349651838564017</v>
      </c>
      <c r="BB755" s="40">
        <f t="shared" si="306"/>
        <v>480.36308429634011</v>
      </c>
      <c r="BC755" s="39">
        <f t="shared" si="307"/>
        <v>0.2422850128755078</v>
      </c>
      <c r="BD755" s="40">
        <f t="shared" si="308"/>
        <v>274.81873170366009</v>
      </c>
      <c r="BE755" s="39">
        <f t="shared" si="309"/>
        <v>0.33099980055855804</v>
      </c>
      <c r="BF755" s="39">
        <f t="shared" si="310"/>
        <v>3.218668180293822E-3</v>
      </c>
    </row>
    <row r="756" spans="40:58" x14ac:dyDescent="0.3">
      <c r="AN756" s="37">
        <f t="shared" si="303"/>
        <v>1</v>
      </c>
      <c r="AO756" s="32" t="s">
        <v>77</v>
      </c>
      <c r="AP756" s="32" t="s">
        <v>115</v>
      </c>
      <c r="AQ756" s="32" t="s">
        <v>67</v>
      </c>
      <c r="AR756" s="33">
        <v>1380.272712</v>
      </c>
      <c r="AS756" s="34">
        <v>954.90907300000003</v>
      </c>
      <c r="AT756" s="33">
        <v>53.181818</v>
      </c>
      <c r="AU756" s="35">
        <v>372.18182100000001</v>
      </c>
      <c r="AV756" s="33">
        <v>926.36363600000004</v>
      </c>
      <c r="AW756" s="33">
        <v>453.90907600000003</v>
      </c>
      <c r="AX756" s="53">
        <v>25</v>
      </c>
      <c r="AY756" s="53">
        <v>39</v>
      </c>
      <c r="AZ756" s="38">
        <f t="shared" si="304"/>
        <v>45313</v>
      </c>
      <c r="BA756" s="39">
        <f t="shared" si="305"/>
        <v>0.46431606941042297</v>
      </c>
      <c r="BB756" s="40">
        <f t="shared" si="306"/>
        <v>285.48083564969539</v>
      </c>
      <c r="BC756" s="39">
        <f t="shared" si="307"/>
        <v>0.22751031004204583</v>
      </c>
      <c r="BD756" s="40">
        <f t="shared" si="308"/>
        <v>139.88280335030456</v>
      </c>
      <c r="BE756" s="39">
        <f t="shared" si="309"/>
        <v>0.26964368545742867</v>
      </c>
      <c r="BF756" s="39">
        <f t="shared" si="310"/>
        <v>3.852993509010269E-2</v>
      </c>
    </row>
    <row r="757" spans="40:58" x14ac:dyDescent="0.3">
      <c r="AN757" s="37">
        <f t="shared" si="303"/>
        <v>1</v>
      </c>
      <c r="AO757" s="32" t="s">
        <v>77</v>
      </c>
      <c r="AP757" s="32" t="s">
        <v>117</v>
      </c>
      <c r="AQ757" s="32" t="s">
        <v>70</v>
      </c>
      <c r="AR757" s="33">
        <v>1585.418163</v>
      </c>
      <c r="AS757" s="34">
        <v>1215.8727100000001</v>
      </c>
      <c r="AT757" s="33">
        <v>79.090907999999999</v>
      </c>
      <c r="AU757" s="35">
        <v>290.454545</v>
      </c>
      <c r="AV757" s="33">
        <v>989.99999500000001</v>
      </c>
      <c r="AW757" s="33">
        <v>595.41816800000004</v>
      </c>
      <c r="AX757" s="53">
        <v>34</v>
      </c>
      <c r="AY757" s="53">
        <v>44</v>
      </c>
      <c r="AZ757" s="38">
        <f t="shared" si="304"/>
        <v>45314</v>
      </c>
      <c r="BA757" s="39">
        <f t="shared" si="305"/>
        <v>0.4788898636992463</v>
      </c>
      <c r="BB757" s="40">
        <f t="shared" si="306"/>
        <v>230.75930701462053</v>
      </c>
      <c r="BC757" s="39">
        <f t="shared" si="307"/>
        <v>0.28801992601785309</v>
      </c>
      <c r="BD757" s="40">
        <f t="shared" si="308"/>
        <v>138.78614598537942</v>
      </c>
      <c r="BE757" s="39">
        <f t="shared" si="309"/>
        <v>0.18320374509295942</v>
      </c>
      <c r="BF757" s="39">
        <f t="shared" si="310"/>
        <v>4.9886465189941186E-2</v>
      </c>
    </row>
    <row r="758" spans="40:58" x14ac:dyDescent="0.3">
      <c r="AN758" s="37">
        <f t="shared" si="303"/>
        <v>1</v>
      </c>
      <c r="AO758" s="32" t="s">
        <v>77</v>
      </c>
      <c r="AP758" s="32" t="s">
        <v>119</v>
      </c>
      <c r="AQ758" s="32" t="s">
        <v>72</v>
      </c>
      <c r="AR758" s="33">
        <v>2842.999965</v>
      </c>
      <c r="AS758" s="34">
        <v>2298.4545119999998</v>
      </c>
      <c r="AT758" s="33">
        <v>70.454543999999999</v>
      </c>
      <c r="AU758" s="35">
        <v>474.09090900000001</v>
      </c>
      <c r="AV758" s="33">
        <v>1765.454526</v>
      </c>
      <c r="AW758" s="33">
        <v>1077.545439</v>
      </c>
      <c r="AX758" s="53">
        <v>68</v>
      </c>
      <c r="AY758" s="53">
        <v>84</v>
      </c>
      <c r="AZ758" s="38">
        <f t="shared" si="304"/>
        <v>45315</v>
      </c>
      <c r="BA758" s="39">
        <f t="shared" si="305"/>
        <v>0.50204048461421458</v>
      </c>
      <c r="BB758" s="40">
        <f t="shared" si="306"/>
        <v>338.15344581320477</v>
      </c>
      <c r="BC758" s="39">
        <f t="shared" si="307"/>
        <v>0.306420486295435</v>
      </c>
      <c r="BD758" s="40">
        <f t="shared" si="308"/>
        <v>206.39200718679538</v>
      </c>
      <c r="BE758" s="39">
        <f t="shared" si="309"/>
        <v>0.16675726867270643</v>
      </c>
      <c r="BF758" s="39">
        <f t="shared" si="310"/>
        <v>2.4781760417643902E-2</v>
      </c>
    </row>
    <row r="759" spans="40:58" x14ac:dyDescent="0.3">
      <c r="AN759" s="37">
        <f t="shared" si="303"/>
        <v>1</v>
      </c>
      <c r="AO759" s="32" t="s">
        <v>77</v>
      </c>
      <c r="AP759" s="32" t="s">
        <v>121</v>
      </c>
      <c r="AQ759" s="32" t="s">
        <v>75</v>
      </c>
      <c r="AR759" s="33">
        <v>2164.3781570000001</v>
      </c>
      <c r="AS759" s="34">
        <v>1727.1054320000001</v>
      </c>
      <c r="AT759" s="33">
        <v>77.272726000000006</v>
      </c>
      <c r="AU759" s="35">
        <v>359.999999</v>
      </c>
      <c r="AV759" s="33">
        <v>1404.545447</v>
      </c>
      <c r="AW759" s="33">
        <v>759.83271000000002</v>
      </c>
      <c r="AX759" s="53">
        <v>53</v>
      </c>
      <c r="AY759" s="53">
        <v>56</v>
      </c>
      <c r="AZ759" s="38">
        <f t="shared" si="304"/>
        <v>45316</v>
      </c>
      <c r="BA759" s="39">
        <f t="shared" si="305"/>
        <v>0.51783137640520494</v>
      </c>
      <c r="BB759" s="40">
        <f t="shared" si="306"/>
        <v>283.7625268993292</v>
      </c>
      <c r="BC759" s="39">
        <f t="shared" si="307"/>
        <v>0.28013704995976318</v>
      </c>
      <c r="BD759" s="40">
        <f t="shared" si="308"/>
        <v>153.51019810067081</v>
      </c>
      <c r="BE759" s="39">
        <f t="shared" si="309"/>
        <v>0.16632952880054405</v>
      </c>
      <c r="BF759" s="39">
        <f t="shared" si="310"/>
        <v>3.5702044834487766E-2</v>
      </c>
    </row>
    <row r="760" spans="40:58" x14ac:dyDescent="0.3">
      <c r="AN760" s="37">
        <f t="shared" si="303"/>
        <v>1</v>
      </c>
      <c r="AO760" s="32" t="s">
        <v>77</v>
      </c>
      <c r="AP760" s="32" t="s">
        <v>123</v>
      </c>
      <c r="AQ760" s="32" t="s">
        <v>78</v>
      </c>
      <c r="AR760" s="33">
        <v>3442.77268</v>
      </c>
      <c r="AS760" s="34">
        <v>2881.8635920000002</v>
      </c>
      <c r="AT760" s="33">
        <v>139.09090900000001</v>
      </c>
      <c r="AU760" s="35">
        <v>421.81817899999999</v>
      </c>
      <c r="AV760" s="33">
        <v>2514.045443</v>
      </c>
      <c r="AW760" s="33">
        <v>926.90905499999997</v>
      </c>
      <c r="AX760" s="53">
        <v>102</v>
      </c>
      <c r="AY760" s="53">
        <v>66</v>
      </c>
      <c r="AZ760" s="38">
        <f t="shared" si="304"/>
        <v>45317</v>
      </c>
      <c r="BA760" s="39">
        <f t="shared" si="305"/>
        <v>0.61126544824847906</v>
      </c>
      <c r="BB760" s="40">
        <f t="shared" si="306"/>
        <v>409.59745754218244</v>
      </c>
      <c r="BC760" s="39">
        <f t="shared" si="307"/>
        <v>0.22536882957614426</v>
      </c>
      <c r="BD760" s="40">
        <f t="shared" si="308"/>
        <v>151.01540561167451</v>
      </c>
      <c r="BE760" s="39">
        <f t="shared" si="309"/>
        <v>0.12252280885417041</v>
      </c>
      <c r="BF760" s="39">
        <f t="shared" si="310"/>
        <v>4.0400840232065513E-2</v>
      </c>
    </row>
    <row r="761" spans="40:58" x14ac:dyDescent="0.3">
      <c r="AN761" s="37">
        <f t="shared" si="303"/>
        <v>1</v>
      </c>
      <c r="AO761" s="32" t="s">
        <v>77</v>
      </c>
      <c r="AP761" s="32" t="s">
        <v>125</v>
      </c>
      <c r="AQ761" s="32" t="s">
        <v>81</v>
      </c>
      <c r="AR761" s="33">
        <v>4382.2272329999996</v>
      </c>
      <c r="AS761" s="34">
        <v>3264.4999659999999</v>
      </c>
      <c r="AT761" s="33">
        <v>251.36363299999999</v>
      </c>
      <c r="AU761" s="35">
        <v>866.36363400000005</v>
      </c>
      <c r="AV761" s="33">
        <v>3922.6817799999999</v>
      </c>
      <c r="AW761" s="33">
        <v>459.54545300000001</v>
      </c>
      <c r="AX761" s="53">
        <v>149</v>
      </c>
      <c r="AY761" s="53">
        <v>25</v>
      </c>
      <c r="AZ761" s="38">
        <f t="shared" si="304"/>
        <v>45318</v>
      </c>
      <c r="BA761" s="39">
        <f t="shared" si="305"/>
        <v>0.66682206152199708</v>
      </c>
      <c r="BB761" s="40">
        <f t="shared" si="306"/>
        <v>1000.5159824331032</v>
      </c>
      <c r="BC761" s="39">
        <f t="shared" si="307"/>
        <v>7.8118762499393979E-2</v>
      </c>
      <c r="BD761" s="40">
        <f t="shared" si="308"/>
        <v>117.21128456689661</v>
      </c>
      <c r="BE761" s="39">
        <f t="shared" si="309"/>
        <v>0.1976993861650807</v>
      </c>
      <c r="BF761" s="39">
        <f t="shared" si="310"/>
        <v>5.7359789813528371E-2</v>
      </c>
    </row>
    <row r="762" spans="40:58" x14ac:dyDescent="0.3">
      <c r="AN762" s="37">
        <f t="shared" si="303"/>
        <v>1</v>
      </c>
      <c r="AO762" s="32" t="s">
        <v>77</v>
      </c>
      <c r="AP762" s="32" t="s">
        <v>127</v>
      </c>
      <c r="AQ762" s="32" t="s">
        <v>84</v>
      </c>
      <c r="AR762" s="33">
        <v>2241.2727060000002</v>
      </c>
      <c r="AS762" s="34">
        <v>1331.727257</v>
      </c>
      <c r="AT762" s="33">
        <v>293.18181600000003</v>
      </c>
      <c r="AU762" s="35">
        <v>616.36363300000005</v>
      </c>
      <c r="AV762" s="33">
        <v>1797.6363449999999</v>
      </c>
      <c r="AW762" s="33">
        <v>443.63636100000002</v>
      </c>
      <c r="AX762" s="53">
        <v>52</v>
      </c>
      <c r="AY762" s="53">
        <v>18</v>
      </c>
      <c r="AZ762" s="38">
        <f t="shared" si="304"/>
        <v>45319</v>
      </c>
      <c r="BA762" s="39">
        <f t="shared" si="305"/>
        <v>0.47657112372242444</v>
      </c>
      <c r="BB762" s="40">
        <f t="shared" si="306"/>
        <v>729.51049293318079</v>
      </c>
      <c r="BC762" s="39">
        <f t="shared" si="307"/>
        <v>0.11761237453501598</v>
      </c>
      <c r="BD762" s="40">
        <f t="shared" si="308"/>
        <v>180.03495606681926</v>
      </c>
      <c r="BE762" s="39">
        <f t="shared" si="309"/>
        <v>0.27500608531481396</v>
      </c>
      <c r="BF762" s="39">
        <f t="shared" si="310"/>
        <v>0.13081041642774549</v>
      </c>
    </row>
    <row r="763" spans="40:58" x14ac:dyDescent="0.3">
      <c r="AN763" s="37">
        <f t="shared" si="303"/>
        <v>1</v>
      </c>
      <c r="AO763" s="32" t="s">
        <v>77</v>
      </c>
      <c r="AP763" s="32" t="s">
        <v>129</v>
      </c>
      <c r="AQ763" s="32" t="s">
        <v>67</v>
      </c>
      <c r="AR763" s="33">
        <v>1864.4272599999999</v>
      </c>
      <c r="AS763" s="34">
        <v>1339.381805</v>
      </c>
      <c r="AT763" s="33">
        <v>119.590908</v>
      </c>
      <c r="AU763" s="35">
        <v>405.45454699999999</v>
      </c>
      <c r="AV763" s="33">
        <v>1054.136362</v>
      </c>
      <c r="AW763" s="33">
        <v>810.29089799999997</v>
      </c>
      <c r="AX763" s="53">
        <v>28</v>
      </c>
      <c r="AY763" s="53">
        <v>59</v>
      </c>
      <c r="AZ763" s="38">
        <f t="shared" si="304"/>
        <v>45320</v>
      </c>
      <c r="BA763" s="39">
        <f t="shared" si="305"/>
        <v>0.4061722988309317</v>
      </c>
      <c r="BB763" s="40">
        <f t="shared" si="306"/>
        <v>296.85765580274483</v>
      </c>
      <c r="BC763" s="39">
        <f t="shared" si="307"/>
        <v>0.31221550515344043</v>
      </c>
      <c r="BD763" s="40">
        <f t="shared" si="308"/>
        <v>228.18779919725512</v>
      </c>
      <c r="BE763" s="39">
        <f t="shared" si="309"/>
        <v>0.21746868633534139</v>
      </c>
      <c r="BF763" s="39">
        <f t="shared" si="310"/>
        <v>6.4143509680286481E-2</v>
      </c>
    </row>
    <row r="764" spans="40:58" x14ac:dyDescent="0.3">
      <c r="AN764" s="37">
        <f t="shared" si="303"/>
        <v>1</v>
      </c>
      <c r="AO764" s="32" t="s">
        <v>77</v>
      </c>
      <c r="AP764" s="32" t="s">
        <v>130</v>
      </c>
      <c r="AQ764" s="32" t="s">
        <v>70</v>
      </c>
      <c r="AR764" s="33">
        <v>1881.3181480000001</v>
      </c>
      <c r="AS764" s="34">
        <v>1292.999969</v>
      </c>
      <c r="AT764" s="33">
        <v>133.09090800000001</v>
      </c>
      <c r="AU764" s="35">
        <v>455.22727099999997</v>
      </c>
      <c r="AV764" s="33">
        <v>1303.3181649999999</v>
      </c>
      <c r="AW764" s="33">
        <v>577.99998300000004</v>
      </c>
      <c r="AX764" s="53">
        <v>37</v>
      </c>
      <c r="AY764" s="53">
        <v>45</v>
      </c>
      <c r="AZ764" s="38">
        <f t="shared" si="304"/>
        <v>45321</v>
      </c>
      <c r="BA764" s="39">
        <f t="shared" si="305"/>
        <v>0.47612882317196259</v>
      </c>
      <c r="BB764" s="40">
        <f t="shared" si="306"/>
        <v>407.56836918070366</v>
      </c>
      <c r="BC764" s="39">
        <f t="shared" si="307"/>
        <v>0.21115523368709008</v>
      </c>
      <c r="BD764" s="40">
        <f t="shared" si="308"/>
        <v>180.74980981929647</v>
      </c>
      <c r="BE764" s="39">
        <f t="shared" si="309"/>
        <v>0.24197250820332805</v>
      </c>
      <c r="BF764" s="39">
        <f t="shared" si="310"/>
        <v>7.0743434937619074E-2</v>
      </c>
    </row>
    <row r="765" spans="40:58" x14ac:dyDescent="0.3">
      <c r="AN765" s="37">
        <f t="shared" si="303"/>
        <v>1</v>
      </c>
      <c r="AO765" s="32" t="s">
        <v>77</v>
      </c>
      <c r="AP765" s="32" t="s">
        <v>132</v>
      </c>
      <c r="AQ765" s="32" t="s">
        <v>72</v>
      </c>
      <c r="AR765" s="33">
        <v>1572.9999660000001</v>
      </c>
      <c r="AS765" s="34">
        <v>1174.1363329999999</v>
      </c>
      <c r="AT765" s="33">
        <v>50.909089999999999</v>
      </c>
      <c r="AU765" s="35">
        <v>347.954543</v>
      </c>
      <c r="AV765" s="33">
        <v>794.77272100000005</v>
      </c>
      <c r="AW765" s="33">
        <v>778.22724500000004</v>
      </c>
      <c r="AX765" s="53">
        <v>19</v>
      </c>
      <c r="AY765" s="53">
        <v>63</v>
      </c>
      <c r="AZ765" s="38">
        <f t="shared" si="304"/>
        <v>45322</v>
      </c>
      <c r="BA765" s="39">
        <f t="shared" si="305"/>
        <v>0.37714126478083948</v>
      </c>
      <c r="BB765" s="40">
        <f t="shared" si="306"/>
        <v>201.5295243225425</v>
      </c>
      <c r="BC765" s="39">
        <f t="shared" si="307"/>
        <v>0.36928998657241063</v>
      </c>
      <c r="BD765" s="40">
        <f t="shared" si="308"/>
        <v>197.33410867745766</v>
      </c>
      <c r="BE765" s="39">
        <f t="shared" si="309"/>
        <v>0.22120441864014637</v>
      </c>
      <c r="BF765" s="39">
        <f t="shared" si="310"/>
        <v>3.2364330006603444E-2</v>
      </c>
    </row>
    <row r="766" spans="40:58" x14ac:dyDescent="0.3">
      <c r="AN766" s="37">
        <f t="shared" si="303"/>
        <v>2</v>
      </c>
      <c r="AO766" s="32" t="s">
        <v>77</v>
      </c>
      <c r="AP766" s="32" t="s">
        <v>133</v>
      </c>
      <c r="AQ766" s="32" t="s">
        <v>75</v>
      </c>
      <c r="AR766" s="33">
        <v>1661.318162</v>
      </c>
      <c r="AS766" s="34">
        <v>1332.0908879999999</v>
      </c>
      <c r="AT766" s="33">
        <v>89.909092000000001</v>
      </c>
      <c r="AU766" s="35">
        <v>239.31818200000001</v>
      </c>
      <c r="AV766" s="33">
        <v>958.86363500000004</v>
      </c>
      <c r="AW766" s="33">
        <v>702.45452699999998</v>
      </c>
      <c r="AX766" s="53">
        <v>33</v>
      </c>
      <c r="AY766" s="53">
        <v>57</v>
      </c>
      <c r="AZ766" s="38">
        <f t="shared" si="304"/>
        <v>45323</v>
      </c>
      <c r="BA766" s="39">
        <f t="shared" si="305"/>
        <v>0.46279118697300775</v>
      </c>
      <c r="BB766" s="40">
        <f t="shared" si="306"/>
        <v>190.02023086820444</v>
      </c>
      <c r="BC766" s="39">
        <f t="shared" si="307"/>
        <v>0.3390364932808122</v>
      </c>
      <c r="BD766" s="40">
        <f t="shared" si="308"/>
        <v>139.20704313179564</v>
      </c>
      <c r="BE766" s="39">
        <f t="shared" si="309"/>
        <v>0.14405319069761666</v>
      </c>
      <c r="BF766" s="39">
        <f t="shared" si="310"/>
        <v>5.4119129048563308E-2</v>
      </c>
    </row>
    <row r="767" spans="40:58" x14ac:dyDescent="0.3">
      <c r="AN767" s="37">
        <f t="shared" si="303"/>
        <v>2</v>
      </c>
      <c r="AO767" s="32" t="s">
        <v>77</v>
      </c>
      <c r="AP767" s="32" t="s">
        <v>134</v>
      </c>
      <c r="AQ767" s="32" t="s">
        <v>78</v>
      </c>
      <c r="AR767" s="33">
        <v>2809.6363449999999</v>
      </c>
      <c r="AS767" s="34">
        <v>2058.9545269999999</v>
      </c>
      <c r="AT767" s="33">
        <v>122.272727</v>
      </c>
      <c r="AU767" s="35">
        <v>628.40909099999999</v>
      </c>
      <c r="AV767" s="33">
        <v>2321.7727239999999</v>
      </c>
      <c r="AW767" s="33">
        <v>487.86362100000002</v>
      </c>
      <c r="AX767" s="53">
        <v>82</v>
      </c>
      <c r="AY767" s="53">
        <v>37</v>
      </c>
      <c r="AZ767" s="38">
        <f t="shared" si="304"/>
        <v>45324</v>
      </c>
      <c r="BA767" s="39">
        <f t="shared" si="305"/>
        <v>0.60557262627453379</v>
      </c>
      <c r="BB767" s="40">
        <f t="shared" si="306"/>
        <v>620.33386368196784</v>
      </c>
      <c r="BC767" s="39">
        <f t="shared" si="307"/>
        <v>0.12724624214026808</v>
      </c>
      <c r="BD767" s="40">
        <f t="shared" si="308"/>
        <v>130.34795431803221</v>
      </c>
      <c r="BE767" s="39">
        <f t="shared" si="309"/>
        <v>0.22366207360547224</v>
      </c>
      <c r="BF767" s="39">
        <f t="shared" si="310"/>
        <v>4.3519057979725842E-2</v>
      </c>
    </row>
    <row r="768" spans="40:58" x14ac:dyDescent="0.3">
      <c r="AN768" s="37">
        <f t="shared" si="303"/>
        <v>2</v>
      </c>
      <c r="AO768" s="32" t="s">
        <v>77</v>
      </c>
      <c r="AP768" s="32" t="s">
        <v>135</v>
      </c>
      <c r="AQ768" s="32" t="s">
        <v>81</v>
      </c>
      <c r="AR768" s="33">
        <v>3970.954534</v>
      </c>
      <c r="AS768" s="34">
        <v>2939.0908979999999</v>
      </c>
      <c r="AT768" s="33">
        <v>261.40908999999999</v>
      </c>
      <c r="AU768" s="35">
        <v>770.45454600000005</v>
      </c>
      <c r="AV768" s="33">
        <v>3514.499988</v>
      </c>
      <c r="AW768" s="33">
        <v>456.45454599999999</v>
      </c>
      <c r="AX768" s="53">
        <v>137</v>
      </c>
      <c r="AY768" s="53">
        <v>27</v>
      </c>
      <c r="AZ768" s="38">
        <f t="shared" si="304"/>
        <v>45325</v>
      </c>
      <c r="BA768" s="39">
        <f t="shared" si="305"/>
        <v>0.6550685281010391</v>
      </c>
      <c r="BB768" s="40">
        <f t="shared" si="306"/>
        <v>913.25264625647219</v>
      </c>
      <c r="BC768" s="39">
        <f t="shared" si="307"/>
        <v>8.5078676515633E-2</v>
      </c>
      <c r="BD768" s="40">
        <f t="shared" si="308"/>
        <v>118.61098974352781</v>
      </c>
      <c r="BE768" s="39">
        <f t="shared" si="309"/>
        <v>0.19402250501818513</v>
      </c>
      <c r="BF768" s="39">
        <f t="shared" si="310"/>
        <v>6.5830290365142721E-2</v>
      </c>
    </row>
    <row r="769" spans="40:58" x14ac:dyDescent="0.3">
      <c r="AN769" s="37">
        <f t="shared" si="303"/>
        <v>2</v>
      </c>
      <c r="AO769" s="32" t="s">
        <v>77</v>
      </c>
      <c r="AP769" s="32" t="s">
        <v>136</v>
      </c>
      <c r="AQ769" s="32" t="s">
        <v>84</v>
      </c>
      <c r="AR769" s="33">
        <v>1891.818174</v>
      </c>
      <c r="AS769" s="34">
        <v>1176.909085</v>
      </c>
      <c r="AT769" s="33">
        <v>143.31818100000001</v>
      </c>
      <c r="AU769" s="35">
        <v>571.59090800000001</v>
      </c>
      <c r="AV769" s="33">
        <v>1291.181812</v>
      </c>
      <c r="AW769" s="33">
        <v>600.63636199999996</v>
      </c>
      <c r="AX769" s="53">
        <v>32</v>
      </c>
      <c r="AY769" s="53">
        <v>35</v>
      </c>
      <c r="AZ769" s="38">
        <f t="shared" si="304"/>
        <v>45326</v>
      </c>
      <c r="BA769" s="39">
        <f t="shared" si="305"/>
        <v>0.42459172776050647</v>
      </c>
      <c r="BB769" s="40">
        <f t="shared" si="306"/>
        <v>487.93146489261352</v>
      </c>
      <c r="BC769" s="39">
        <f t="shared" si="307"/>
        <v>0.19751302901513068</v>
      </c>
      <c r="BD769" s="40">
        <f t="shared" si="308"/>
        <v>226.97762410738642</v>
      </c>
      <c r="BE769" s="39">
        <f t="shared" si="309"/>
        <v>0.30213839567438261</v>
      </c>
      <c r="BF769" s="39">
        <f t="shared" si="310"/>
        <v>7.5756847549980244E-2</v>
      </c>
    </row>
    <row r="770" spans="40:58" x14ac:dyDescent="0.3">
      <c r="AN770" s="37">
        <f t="shared" si="303"/>
        <v>2</v>
      </c>
      <c r="AO770" s="32" t="s">
        <v>77</v>
      </c>
      <c r="AP770" s="32" t="s">
        <v>137</v>
      </c>
      <c r="AQ770" s="32" t="s">
        <v>67</v>
      </c>
      <c r="AR770" s="33">
        <v>1589.590897</v>
      </c>
      <c r="AS770" s="34">
        <v>1076.6363530000001</v>
      </c>
      <c r="AT770" s="33">
        <v>28.636362999999999</v>
      </c>
      <c r="AU770" s="35">
        <v>484.31818099999998</v>
      </c>
      <c r="AV770" s="33">
        <v>1081.0909099999999</v>
      </c>
      <c r="AW770" s="33">
        <v>508.49998699999998</v>
      </c>
      <c r="AX770" s="53">
        <v>36</v>
      </c>
      <c r="AY770" s="53">
        <v>35</v>
      </c>
      <c r="AZ770" s="38">
        <f t="shared" si="304"/>
        <v>45327</v>
      </c>
      <c r="BA770" s="39">
        <f t="shared" si="305"/>
        <v>0.46063880559704351</v>
      </c>
      <c r="BB770" s="40">
        <f t="shared" si="306"/>
        <v>348.86365781798696</v>
      </c>
      <c r="BC770" s="39">
        <f t="shared" si="307"/>
        <v>0.21666524479221838</v>
      </c>
      <c r="BD770" s="40">
        <f t="shared" si="308"/>
        <v>164.09088618201298</v>
      </c>
      <c r="BE770" s="39">
        <f t="shared" si="309"/>
        <v>0.30468102322052992</v>
      </c>
      <c r="BF770" s="39">
        <f t="shared" si="310"/>
        <v>1.8014926390208182E-2</v>
      </c>
    </row>
    <row r="771" spans="40:58" x14ac:dyDescent="0.3">
      <c r="AN771" s="37">
        <f t="shared" si="303"/>
        <v>2</v>
      </c>
      <c r="AO771" s="32" t="s">
        <v>77</v>
      </c>
      <c r="AP771" s="32" t="s">
        <v>138</v>
      </c>
      <c r="AQ771" s="32" t="s">
        <v>70</v>
      </c>
      <c r="AR771" s="33">
        <v>1490.4999849999999</v>
      </c>
      <c r="AS771" s="34">
        <v>955.90907500000003</v>
      </c>
      <c r="AT771" s="33">
        <v>85.045455000000004</v>
      </c>
      <c r="AU771" s="35">
        <v>449.545455</v>
      </c>
      <c r="AV771" s="33">
        <v>1117.45454</v>
      </c>
      <c r="AW771" s="33">
        <v>373.04544499999997</v>
      </c>
      <c r="AX771" s="53">
        <v>33</v>
      </c>
      <c r="AY771" s="53">
        <v>29</v>
      </c>
      <c r="AZ771" s="38">
        <f t="shared" si="304"/>
        <v>45328</v>
      </c>
      <c r="BA771" s="39">
        <f t="shared" si="305"/>
        <v>0.48081996992281339</v>
      </c>
      <c r="BB771" s="40">
        <f t="shared" si="306"/>
        <v>400.79238204234622</v>
      </c>
      <c r="BC771" s="39">
        <f t="shared" si="307"/>
        <v>0.16051453837642693</v>
      </c>
      <c r="BD771" s="40">
        <f t="shared" si="308"/>
        <v>133.7985279576537</v>
      </c>
      <c r="BE771" s="39">
        <f t="shared" si="309"/>
        <v>0.30160715164314478</v>
      </c>
      <c r="BF771" s="39">
        <f t="shared" si="310"/>
        <v>5.7058340057614967E-2</v>
      </c>
    </row>
    <row r="772" spans="40:58" x14ac:dyDescent="0.3">
      <c r="AN772" s="37">
        <f t="shared" ref="AN772:AN835" si="311">MONTH(AP772)</f>
        <v>2</v>
      </c>
      <c r="AO772" s="32" t="s">
        <v>77</v>
      </c>
      <c r="AP772" s="32" t="s">
        <v>139</v>
      </c>
      <c r="AQ772" s="32" t="s">
        <v>72</v>
      </c>
      <c r="AR772" s="33">
        <v>1534.81817</v>
      </c>
      <c r="AS772" s="34">
        <v>972.90907800000002</v>
      </c>
      <c r="AT772" s="33">
        <v>95.772727000000003</v>
      </c>
      <c r="AU772" s="35">
        <v>466.13636500000001</v>
      </c>
      <c r="AV772" s="33">
        <v>1037.9545450000001</v>
      </c>
      <c r="AW772" s="33">
        <v>496.86362500000001</v>
      </c>
      <c r="AX772" s="53">
        <v>25</v>
      </c>
      <c r="AY772" s="53">
        <v>35</v>
      </c>
      <c r="AZ772" s="38">
        <f t="shared" ref="AZ772:AZ835" si="312">AP772*1</f>
        <v>45329</v>
      </c>
      <c r="BA772" s="39">
        <f t="shared" ref="BA772:BA835" si="313">(AV772-BB772)/AR772</f>
        <v>0.42868345937881952</v>
      </c>
      <c r="BB772" s="40">
        <f t="shared" ref="BB772:BB835" si="314">(AR772-AS772)*(AV772/AR772)</f>
        <v>380.00338236693091</v>
      </c>
      <c r="BC772" s="39">
        <f t="shared" ref="BC772:BC835" si="315">(AW772-BD772)/AR772</f>
        <v>0.20520861788268438</v>
      </c>
      <c r="BD772" s="40">
        <f t="shared" ref="BD772:BD835" si="316">(AR772-AS772)*(AW772/AR772)</f>
        <v>181.90570963306911</v>
      </c>
      <c r="BE772" s="39">
        <f t="shared" ref="BE772:BE835" si="317">AU772/AR772</f>
        <v>0.30370787505076252</v>
      </c>
      <c r="BF772" s="39">
        <f t="shared" ref="BF772:BF835" si="318">AT772/AR772</f>
        <v>6.2400047687733592E-2</v>
      </c>
    </row>
    <row r="773" spans="40:58" x14ac:dyDescent="0.3">
      <c r="AN773" s="37">
        <f t="shared" si="311"/>
        <v>2</v>
      </c>
      <c r="AO773" s="32" t="s">
        <v>77</v>
      </c>
      <c r="AP773" s="32" t="s">
        <v>140</v>
      </c>
      <c r="AQ773" s="32" t="s">
        <v>75</v>
      </c>
      <c r="AR773" s="33">
        <v>2917.2271660000001</v>
      </c>
      <c r="AS773" s="34">
        <v>2342.2726210000001</v>
      </c>
      <c r="AT773" s="33">
        <v>154.04545200000001</v>
      </c>
      <c r="AU773" s="35">
        <v>420.90909299999998</v>
      </c>
      <c r="AV773" s="33">
        <v>2153.181732</v>
      </c>
      <c r="AW773" s="33">
        <v>764.045434</v>
      </c>
      <c r="AX773" s="53">
        <v>80</v>
      </c>
      <c r="AY773" s="53">
        <v>60</v>
      </c>
      <c r="AZ773" s="38">
        <f t="shared" si="312"/>
        <v>45330</v>
      </c>
      <c r="BA773" s="39">
        <f t="shared" si="313"/>
        <v>0.59262180934182263</v>
      </c>
      <c r="BB773" s="40">
        <f t="shared" si="314"/>
        <v>424.36929062396229</v>
      </c>
      <c r="BC773" s="39">
        <f t="shared" si="315"/>
        <v>0.21028879299280537</v>
      </c>
      <c r="BD773" s="40">
        <f t="shared" si="316"/>
        <v>150.58525437603771</v>
      </c>
      <c r="BE773" s="39">
        <f t="shared" si="317"/>
        <v>0.14428396180649031</v>
      </c>
      <c r="BF773" s="39">
        <f t="shared" si="318"/>
        <v>5.2805435858881623E-2</v>
      </c>
    </row>
    <row r="774" spans="40:58" x14ac:dyDescent="0.3">
      <c r="AN774" s="37">
        <f t="shared" si="311"/>
        <v>2</v>
      </c>
      <c r="AO774" s="32" t="s">
        <v>77</v>
      </c>
      <c r="AP774" s="32" t="s">
        <v>141</v>
      </c>
      <c r="AQ774" s="32" t="s">
        <v>78</v>
      </c>
      <c r="AR774" s="33">
        <v>2791.4545210000001</v>
      </c>
      <c r="AS774" s="34">
        <v>2088.045431</v>
      </c>
      <c r="AT774" s="33">
        <v>67.727271999999999</v>
      </c>
      <c r="AU774" s="35">
        <v>635.68181800000002</v>
      </c>
      <c r="AV774" s="33">
        <v>2160.818174</v>
      </c>
      <c r="AW774" s="33">
        <v>630.636347</v>
      </c>
      <c r="AX774" s="53">
        <v>90</v>
      </c>
      <c r="AY774" s="53">
        <v>43</v>
      </c>
      <c r="AZ774" s="38">
        <f t="shared" si="312"/>
        <v>45331</v>
      </c>
      <c r="BA774" s="39">
        <f t="shared" si="313"/>
        <v>0.57902465215247401</v>
      </c>
      <c r="BB774" s="40">
        <f t="shared" si="314"/>
        <v>544.49719097852415</v>
      </c>
      <c r="BC774" s="39">
        <f t="shared" si="315"/>
        <v>0.16898876353877884</v>
      </c>
      <c r="BD774" s="40">
        <f t="shared" si="316"/>
        <v>158.91189902147588</v>
      </c>
      <c r="BE774" s="39">
        <f t="shared" si="317"/>
        <v>0.22772422520868288</v>
      </c>
      <c r="BF774" s="39">
        <f t="shared" si="318"/>
        <v>2.4262359100064305E-2</v>
      </c>
    </row>
    <row r="775" spans="40:58" x14ac:dyDescent="0.3">
      <c r="AN775" s="37">
        <f t="shared" si="311"/>
        <v>2</v>
      </c>
      <c r="AO775" s="32" t="s">
        <v>77</v>
      </c>
      <c r="AP775" s="32" t="s">
        <v>142</v>
      </c>
      <c r="AQ775" s="32" t="s">
        <v>81</v>
      </c>
      <c r="AR775" s="33">
        <v>3279.6817919999999</v>
      </c>
      <c r="AS775" s="34">
        <v>2024.7272539999999</v>
      </c>
      <c r="AT775" s="33">
        <v>582.68181400000003</v>
      </c>
      <c r="AU775" s="35">
        <v>672.27272400000004</v>
      </c>
      <c r="AV775" s="33">
        <v>2450.4090719999999</v>
      </c>
      <c r="AW775" s="33">
        <v>829.27272000000005</v>
      </c>
      <c r="AX775" s="53">
        <v>70</v>
      </c>
      <c r="AY775" s="53">
        <v>39</v>
      </c>
      <c r="AZ775" s="38">
        <f t="shared" si="312"/>
        <v>45332</v>
      </c>
      <c r="BA775" s="39">
        <f t="shared" si="313"/>
        <v>0.46125565422288345</v>
      </c>
      <c r="BB775" s="40">
        <f t="shared" si="314"/>
        <v>937.63730138816118</v>
      </c>
      <c r="BC775" s="39">
        <f t="shared" si="315"/>
        <v>0.15609913273810719</v>
      </c>
      <c r="BD775" s="40">
        <f t="shared" si="316"/>
        <v>317.31723661183878</v>
      </c>
      <c r="BE775" s="39">
        <f t="shared" si="317"/>
        <v>0.20498108250618968</v>
      </c>
      <c r="BF775" s="39">
        <f t="shared" si="318"/>
        <v>0.17766413053281971</v>
      </c>
    </row>
    <row r="776" spans="40:58" x14ac:dyDescent="0.3">
      <c r="AN776" s="37">
        <f t="shared" si="311"/>
        <v>2</v>
      </c>
      <c r="AO776" s="32" t="s">
        <v>77</v>
      </c>
      <c r="AP776" s="32" t="s">
        <v>143</v>
      </c>
      <c r="AQ776" s="32" t="s">
        <v>84</v>
      </c>
      <c r="AR776" s="33">
        <v>2565.136332</v>
      </c>
      <c r="AS776" s="34">
        <v>1900.3636059999999</v>
      </c>
      <c r="AT776" s="33">
        <v>172.27272500000001</v>
      </c>
      <c r="AU776" s="35">
        <v>492.500001</v>
      </c>
      <c r="AV776" s="33">
        <v>1881.318156</v>
      </c>
      <c r="AW776" s="33">
        <v>683.81817599999999</v>
      </c>
      <c r="AX776" s="53">
        <v>73</v>
      </c>
      <c r="AY776" s="53">
        <v>36</v>
      </c>
      <c r="AZ776" s="38">
        <f t="shared" si="312"/>
        <v>45333</v>
      </c>
      <c r="BA776" s="39">
        <f t="shared" si="313"/>
        <v>0.54334796825637088</v>
      </c>
      <c r="BB776" s="40">
        <f t="shared" si="314"/>
        <v>487.55654170720055</v>
      </c>
      <c r="BC776" s="39">
        <f t="shared" si="315"/>
        <v>0.19749515274777232</v>
      </c>
      <c r="BD776" s="40">
        <f t="shared" si="316"/>
        <v>177.21618429279957</v>
      </c>
      <c r="BE776" s="39">
        <f t="shared" si="317"/>
        <v>0.19199759282034137</v>
      </c>
      <c r="BF776" s="39">
        <f t="shared" si="318"/>
        <v>6.7159286175515448E-2</v>
      </c>
    </row>
    <row r="777" spans="40:58" x14ac:dyDescent="0.3">
      <c r="AN777" s="37">
        <f t="shared" si="311"/>
        <v>2</v>
      </c>
      <c r="AO777" s="32" t="s">
        <v>77</v>
      </c>
      <c r="AP777" s="32" t="s">
        <v>144</v>
      </c>
      <c r="AQ777" s="32" t="s">
        <v>67</v>
      </c>
      <c r="AR777" s="33">
        <v>1146.863625</v>
      </c>
      <c r="AS777" s="34">
        <v>854.13635099999999</v>
      </c>
      <c r="AT777" s="33">
        <v>45.909089999999999</v>
      </c>
      <c r="AU777" s="35">
        <v>246.818184</v>
      </c>
      <c r="AV777" s="33">
        <v>715.72727299999997</v>
      </c>
      <c r="AW777" s="33">
        <v>431.13635199999999</v>
      </c>
      <c r="AX777" s="53">
        <v>27</v>
      </c>
      <c r="AY777" s="53">
        <v>31</v>
      </c>
      <c r="AZ777" s="38">
        <f t="shared" si="312"/>
        <v>45334</v>
      </c>
      <c r="BA777" s="39">
        <f t="shared" si="313"/>
        <v>0.46478404878990442</v>
      </c>
      <c r="BB777" s="40">
        <f t="shared" si="314"/>
        <v>182.68335396263333</v>
      </c>
      <c r="BC777" s="39">
        <f t="shared" si="315"/>
        <v>0.27997437965881372</v>
      </c>
      <c r="BD777" s="40">
        <f t="shared" si="316"/>
        <v>110.04392003736665</v>
      </c>
      <c r="BE777" s="39">
        <f t="shared" si="317"/>
        <v>0.21521145027160488</v>
      </c>
      <c r="BF777" s="39">
        <f t="shared" si="318"/>
        <v>4.0030121279676999E-2</v>
      </c>
    </row>
    <row r="778" spans="40:58" x14ac:dyDescent="0.3">
      <c r="AN778" s="37">
        <f t="shared" si="311"/>
        <v>2</v>
      </c>
      <c r="AO778" s="32" t="s">
        <v>77</v>
      </c>
      <c r="AP778" s="32" t="s">
        <v>145</v>
      </c>
      <c r="AQ778" s="32" t="s">
        <v>70</v>
      </c>
      <c r="AR778" s="33">
        <v>1640.7499809999999</v>
      </c>
      <c r="AS778" s="34">
        <v>1325.16362</v>
      </c>
      <c r="AT778" s="33">
        <v>81.495453999999995</v>
      </c>
      <c r="AU778" s="35">
        <v>234.09090699999999</v>
      </c>
      <c r="AV778" s="33">
        <v>822.63181499999996</v>
      </c>
      <c r="AW778" s="33">
        <v>818.11816599999997</v>
      </c>
      <c r="AX778" s="53">
        <v>30</v>
      </c>
      <c r="AY778" s="53">
        <v>57</v>
      </c>
      <c r="AZ778" s="38">
        <f t="shared" si="312"/>
        <v>45335</v>
      </c>
      <c r="BA778" s="39">
        <f t="shared" si="313"/>
        <v>0.40493954494381601</v>
      </c>
      <c r="BB778" s="40">
        <f t="shared" si="314"/>
        <v>158.22726432728516</v>
      </c>
      <c r="BC778" s="39">
        <f t="shared" si="315"/>
        <v>0.40271770652379807</v>
      </c>
      <c r="BD778" s="40">
        <f t="shared" si="316"/>
        <v>157.35909667271471</v>
      </c>
      <c r="BE778" s="39">
        <f t="shared" si="317"/>
        <v>0.14267311272941591</v>
      </c>
      <c r="BF778" s="39">
        <f t="shared" si="318"/>
        <v>4.9669635802970034E-2</v>
      </c>
    </row>
    <row r="779" spans="40:58" x14ac:dyDescent="0.3">
      <c r="AN779" s="37">
        <f t="shared" si="311"/>
        <v>2</v>
      </c>
      <c r="AO779" s="32" t="s">
        <v>77</v>
      </c>
      <c r="AP779" s="32" t="s">
        <v>146</v>
      </c>
      <c r="AQ779" s="32" t="s">
        <v>72</v>
      </c>
      <c r="AR779" s="33">
        <v>3493.1545099999998</v>
      </c>
      <c r="AS779" s="34">
        <v>2963.6090589999999</v>
      </c>
      <c r="AT779" s="33">
        <v>122.99999800000001</v>
      </c>
      <c r="AU779" s="35">
        <v>406.54545300000001</v>
      </c>
      <c r="AV779" s="33">
        <v>2742.636344</v>
      </c>
      <c r="AW779" s="33">
        <v>750.51816599999995</v>
      </c>
      <c r="AX779" s="53">
        <v>113</v>
      </c>
      <c r="AY779" s="53">
        <v>60</v>
      </c>
      <c r="AZ779" s="38">
        <f t="shared" si="312"/>
        <v>45336</v>
      </c>
      <c r="BA779" s="39">
        <f t="shared" si="313"/>
        <v>0.66612164924841288</v>
      </c>
      <c r="BB779" s="40">
        <f t="shared" si="314"/>
        <v>415.77050071926851</v>
      </c>
      <c r="BC779" s="39">
        <f t="shared" si="315"/>
        <v>0.1822831523473803</v>
      </c>
      <c r="BD779" s="40">
        <f t="shared" si="316"/>
        <v>113.77495028073145</v>
      </c>
      <c r="BE779" s="39">
        <f t="shared" si="317"/>
        <v>0.11638347282840347</v>
      </c>
      <c r="BF779" s="39">
        <f t="shared" si="318"/>
        <v>3.5211725575803404E-2</v>
      </c>
    </row>
    <row r="780" spans="40:58" x14ac:dyDescent="0.3">
      <c r="AN780" s="37">
        <f t="shared" si="311"/>
        <v>2</v>
      </c>
      <c r="AO780" s="32" t="s">
        <v>77</v>
      </c>
      <c r="AP780" s="32" t="s">
        <v>147</v>
      </c>
      <c r="AQ780" s="32" t="s">
        <v>75</v>
      </c>
      <c r="AR780" s="33">
        <v>2103.0454209999998</v>
      </c>
      <c r="AS780" s="34">
        <v>1797.409058</v>
      </c>
      <c r="AT780" s="33">
        <v>32.272728000000001</v>
      </c>
      <c r="AU780" s="35">
        <v>273.36363499999999</v>
      </c>
      <c r="AV780" s="33">
        <v>1324.9090819999999</v>
      </c>
      <c r="AW780" s="33">
        <v>778.13633900000002</v>
      </c>
      <c r="AX780" s="53">
        <v>61</v>
      </c>
      <c r="AY780" s="53">
        <v>53</v>
      </c>
      <c r="AZ780" s="38">
        <f t="shared" si="312"/>
        <v>45337</v>
      </c>
      <c r="BA780" s="39">
        <f t="shared" si="313"/>
        <v>0.53843799447725538</v>
      </c>
      <c r="BB780" s="40">
        <f t="shared" si="314"/>
        <v>192.54952322218463</v>
      </c>
      <c r="BC780" s="39">
        <f t="shared" si="315"/>
        <v>0.31623163845218005</v>
      </c>
      <c r="BD780" s="40">
        <f t="shared" si="316"/>
        <v>113.08683977781521</v>
      </c>
      <c r="BE780" s="39">
        <f t="shared" si="317"/>
        <v>0.12998465571419535</v>
      </c>
      <c r="BF780" s="39">
        <f t="shared" si="318"/>
        <v>1.5345711356369227E-2</v>
      </c>
    </row>
    <row r="781" spans="40:58" x14ac:dyDescent="0.3">
      <c r="AN781" s="37">
        <f t="shared" si="311"/>
        <v>2</v>
      </c>
      <c r="AO781" s="32" t="s">
        <v>77</v>
      </c>
      <c r="AP781" s="32" t="s">
        <v>148</v>
      </c>
      <c r="AQ781" s="32" t="s">
        <v>78</v>
      </c>
      <c r="AR781" s="33">
        <v>3601.181799</v>
      </c>
      <c r="AS781" s="34">
        <v>3101.3636190000002</v>
      </c>
      <c r="AT781" s="33">
        <v>115.90909000000001</v>
      </c>
      <c r="AU781" s="35">
        <v>383.90908999999999</v>
      </c>
      <c r="AV781" s="33">
        <v>2869.454534</v>
      </c>
      <c r="AW781" s="33">
        <v>731.72726499999999</v>
      </c>
      <c r="AX781" s="53">
        <v>128</v>
      </c>
      <c r="AY781" s="53">
        <v>50</v>
      </c>
      <c r="AZ781" s="38">
        <f t="shared" si="312"/>
        <v>45338</v>
      </c>
      <c r="BA781" s="39">
        <f t="shared" si="313"/>
        <v>0.6862177426955125</v>
      </c>
      <c r="BB781" s="40">
        <f t="shared" si="314"/>
        <v>398.25968885405541</v>
      </c>
      <c r="BC781" s="39">
        <f t="shared" si="315"/>
        <v>0.17498943653137564</v>
      </c>
      <c r="BD781" s="40">
        <f t="shared" si="316"/>
        <v>101.55849114594437</v>
      </c>
      <c r="BE781" s="39">
        <f t="shared" si="317"/>
        <v>0.10660641740070063</v>
      </c>
      <c r="BF781" s="39">
        <f t="shared" si="318"/>
        <v>3.2186403372411361E-2</v>
      </c>
    </row>
    <row r="782" spans="40:58" x14ac:dyDescent="0.3">
      <c r="AN782" s="37">
        <f t="shared" si="311"/>
        <v>2</v>
      </c>
      <c r="AO782" s="32" t="s">
        <v>77</v>
      </c>
      <c r="AP782" s="32" t="s">
        <v>149</v>
      </c>
      <c r="AQ782" s="32" t="s">
        <v>81</v>
      </c>
      <c r="AR782" s="33">
        <v>4580.3181750000003</v>
      </c>
      <c r="AS782" s="34">
        <v>3545.2272710000002</v>
      </c>
      <c r="AT782" s="33">
        <v>307.72726799999998</v>
      </c>
      <c r="AU782" s="35">
        <v>727.36363600000004</v>
      </c>
      <c r="AV782" s="33">
        <v>4237.8636319999996</v>
      </c>
      <c r="AW782" s="33">
        <v>342.454543</v>
      </c>
      <c r="AX782" s="53">
        <v>173</v>
      </c>
      <c r="AY782" s="53">
        <v>20</v>
      </c>
      <c r="AZ782" s="38">
        <f t="shared" si="312"/>
        <v>45339</v>
      </c>
      <c r="BA782" s="39">
        <f t="shared" si="313"/>
        <v>0.71614302071790581</v>
      </c>
      <c r="BB782" s="40">
        <f t="shared" si="314"/>
        <v>957.70073830637398</v>
      </c>
      <c r="BC782" s="39">
        <f t="shared" si="315"/>
        <v>5.7870297909243813E-2</v>
      </c>
      <c r="BD782" s="40">
        <f t="shared" si="316"/>
        <v>77.390165693626059</v>
      </c>
      <c r="BE782" s="39">
        <f t="shared" si="317"/>
        <v>0.15880198890331457</v>
      </c>
      <c r="BF782" s="39">
        <f t="shared" si="318"/>
        <v>6.7184692469535692E-2</v>
      </c>
    </row>
    <row r="783" spans="40:58" x14ac:dyDescent="0.3">
      <c r="AN783" s="37">
        <f t="shared" si="311"/>
        <v>2</v>
      </c>
      <c r="AO783" s="32" t="s">
        <v>77</v>
      </c>
      <c r="AP783" s="32" t="s">
        <v>150</v>
      </c>
      <c r="AQ783" s="32" t="s">
        <v>84</v>
      </c>
      <c r="AR783" s="33">
        <v>1762.636352</v>
      </c>
      <c r="AS783" s="34">
        <v>1260.363627</v>
      </c>
      <c r="AT783" s="33">
        <v>167.27272500000001</v>
      </c>
      <c r="AU783" s="35">
        <v>335</v>
      </c>
      <c r="AV783" s="33">
        <v>1251.5454500000001</v>
      </c>
      <c r="AW783" s="33">
        <v>511.09090200000003</v>
      </c>
      <c r="AX783" s="53">
        <v>48</v>
      </c>
      <c r="AY783" s="53">
        <v>30</v>
      </c>
      <c r="AZ783" s="38">
        <f t="shared" si="312"/>
        <v>45340</v>
      </c>
      <c r="BA783" s="39">
        <f t="shared" si="313"/>
        <v>0.50771154815741359</v>
      </c>
      <c r="BB783" s="40">
        <f t="shared" si="314"/>
        <v>356.63461888754426</v>
      </c>
      <c r="BC783" s="39">
        <f t="shared" si="315"/>
        <v>0.20733306417564693</v>
      </c>
      <c r="BD783" s="40">
        <f t="shared" si="316"/>
        <v>145.6381061124558</v>
      </c>
      <c r="BE783" s="39">
        <f t="shared" si="317"/>
        <v>0.19005621869757058</v>
      </c>
      <c r="BF783" s="39">
        <f t="shared" si="318"/>
        <v>9.4899168969368911E-2</v>
      </c>
    </row>
    <row r="784" spans="40:58" x14ac:dyDescent="0.3">
      <c r="AN784" s="37">
        <f t="shared" si="311"/>
        <v>2</v>
      </c>
      <c r="AO784" s="32" t="s">
        <v>77</v>
      </c>
      <c r="AP784" s="32" t="s">
        <v>151</v>
      </c>
      <c r="AQ784" s="32" t="s">
        <v>67</v>
      </c>
      <c r="AR784" s="33">
        <v>1638.4999809999999</v>
      </c>
      <c r="AS784" s="34">
        <v>1036.818166</v>
      </c>
      <c r="AT784" s="33">
        <v>159.22727</v>
      </c>
      <c r="AU784" s="35">
        <v>442.454545</v>
      </c>
      <c r="AV784" s="33">
        <v>1009.045443</v>
      </c>
      <c r="AW784" s="33">
        <v>629.45453799999996</v>
      </c>
      <c r="AX784" s="53">
        <v>27</v>
      </c>
      <c r="AY784" s="53">
        <v>48</v>
      </c>
      <c r="AZ784" s="38">
        <f t="shared" si="312"/>
        <v>45341</v>
      </c>
      <c r="BA784" s="39">
        <f t="shared" si="313"/>
        <v>0.3896910592995696</v>
      </c>
      <c r="BB784" s="40">
        <f t="shared" si="314"/>
        <v>370.53664974178537</v>
      </c>
      <c r="BC784" s="39">
        <f t="shared" si="315"/>
        <v>0.24309391355542861</v>
      </c>
      <c r="BD784" s="40">
        <f t="shared" si="316"/>
        <v>231.14516525821455</v>
      </c>
      <c r="BE784" s="39">
        <f t="shared" si="317"/>
        <v>0.27003634429703421</v>
      </c>
      <c r="BF784" s="39">
        <f t="shared" si="318"/>
        <v>9.7178682847967643E-2</v>
      </c>
    </row>
    <row r="785" spans="40:58" x14ac:dyDescent="0.3">
      <c r="AN785" s="37">
        <f t="shared" si="311"/>
        <v>2</v>
      </c>
      <c r="AO785" s="32" t="s">
        <v>77</v>
      </c>
      <c r="AP785" s="32" t="s">
        <v>152</v>
      </c>
      <c r="AQ785" s="32" t="s">
        <v>70</v>
      </c>
      <c r="AR785" s="33">
        <v>1231.863627</v>
      </c>
      <c r="AS785" s="34">
        <v>795.13635699999998</v>
      </c>
      <c r="AT785" s="33">
        <v>55</v>
      </c>
      <c r="AU785" s="35">
        <v>381.72726999999998</v>
      </c>
      <c r="AV785" s="33">
        <v>683.99999800000001</v>
      </c>
      <c r="AW785" s="33">
        <v>547.86362899999995</v>
      </c>
      <c r="AX785" s="53">
        <v>15</v>
      </c>
      <c r="AY785" s="53">
        <v>40</v>
      </c>
      <c r="AZ785" s="38">
        <f t="shared" si="312"/>
        <v>45342</v>
      </c>
      <c r="BA785" s="39">
        <f t="shared" si="313"/>
        <v>0.3584036698816534</v>
      </c>
      <c r="BB785" s="40">
        <f t="shared" si="314"/>
        <v>242.49555328947582</v>
      </c>
      <c r="BC785" s="39">
        <f t="shared" si="315"/>
        <v>0.28707066637780981</v>
      </c>
      <c r="BD785" s="40">
        <f t="shared" si="316"/>
        <v>194.23171671052418</v>
      </c>
      <c r="BE785" s="39">
        <f t="shared" si="317"/>
        <v>0.30987786442695253</v>
      </c>
      <c r="BF785" s="39">
        <f t="shared" si="318"/>
        <v>4.4647799313584251E-2</v>
      </c>
    </row>
    <row r="786" spans="40:58" x14ac:dyDescent="0.3">
      <c r="AN786" s="37">
        <f t="shared" si="311"/>
        <v>2</v>
      </c>
      <c r="AO786" s="32" t="s">
        <v>77</v>
      </c>
      <c r="AP786" s="32" t="s">
        <v>153</v>
      </c>
      <c r="AQ786" s="32" t="s">
        <v>72</v>
      </c>
      <c r="AR786" s="33">
        <v>1840.3181460000001</v>
      </c>
      <c r="AS786" s="34">
        <v>1592.590876</v>
      </c>
      <c r="AT786" s="33">
        <v>69.999998000000005</v>
      </c>
      <c r="AU786" s="35">
        <v>177.727272</v>
      </c>
      <c r="AV786" s="33">
        <v>1329.727251</v>
      </c>
      <c r="AW786" s="33">
        <v>510.59089499999999</v>
      </c>
      <c r="AX786" s="53">
        <v>54</v>
      </c>
      <c r="AY786" s="53">
        <v>40</v>
      </c>
      <c r="AZ786" s="38">
        <f t="shared" si="312"/>
        <v>45343</v>
      </c>
      <c r="BA786" s="39">
        <f t="shared" si="313"/>
        <v>0.62528926918464822</v>
      </c>
      <c r="BB786" s="40">
        <f t="shared" si="314"/>
        <v>178.9960624204131</v>
      </c>
      <c r="BC786" s="39">
        <f t="shared" si="315"/>
        <v>0.24009961993843917</v>
      </c>
      <c r="BD786" s="40">
        <f t="shared" si="316"/>
        <v>68.731207579586993</v>
      </c>
      <c r="BE786" s="39">
        <f t="shared" si="317"/>
        <v>9.657421048979864E-2</v>
      </c>
      <c r="BF786" s="39">
        <f t="shared" si="318"/>
        <v>3.8036900387113826E-2</v>
      </c>
    </row>
    <row r="787" spans="40:58" x14ac:dyDescent="0.3">
      <c r="AN787" s="37">
        <f t="shared" si="311"/>
        <v>2</v>
      </c>
      <c r="AO787" s="32" t="s">
        <v>77</v>
      </c>
      <c r="AP787" s="32" t="s">
        <v>154</v>
      </c>
      <c r="AQ787" s="32" t="s">
        <v>75</v>
      </c>
      <c r="AR787" s="33">
        <v>1682.422691</v>
      </c>
      <c r="AS787" s="34">
        <v>1255.290874</v>
      </c>
      <c r="AT787" s="33">
        <v>126.495454</v>
      </c>
      <c r="AU787" s="35">
        <v>300.63636300000002</v>
      </c>
      <c r="AV787" s="33">
        <v>1046.8590839999999</v>
      </c>
      <c r="AW787" s="33">
        <v>635.56360700000005</v>
      </c>
      <c r="AX787" s="53">
        <v>29</v>
      </c>
      <c r="AY787" s="53">
        <v>49</v>
      </c>
      <c r="AZ787" s="38">
        <f t="shared" si="312"/>
        <v>45344</v>
      </c>
      <c r="BA787" s="39">
        <f t="shared" si="313"/>
        <v>0.46426117183300292</v>
      </c>
      <c r="BB787" s="40">
        <f t="shared" si="314"/>
        <v>265.7755539579058</v>
      </c>
      <c r="BC787" s="39">
        <f t="shared" si="315"/>
        <v>0.28185981233767482</v>
      </c>
      <c r="BD787" s="40">
        <f t="shared" si="316"/>
        <v>161.35626304209416</v>
      </c>
      <c r="BE787" s="39">
        <f t="shared" si="317"/>
        <v>0.17869252751299228</v>
      </c>
      <c r="BF787" s="39">
        <f t="shared" si="318"/>
        <v>7.5186488316330014E-2</v>
      </c>
    </row>
    <row r="788" spans="40:58" x14ac:dyDescent="0.3">
      <c r="AN788" s="37">
        <f t="shared" si="311"/>
        <v>2</v>
      </c>
      <c r="AO788" s="32" t="s">
        <v>77</v>
      </c>
      <c r="AP788" s="32" t="s">
        <v>155</v>
      </c>
      <c r="AQ788" s="32" t="s">
        <v>78</v>
      </c>
      <c r="AR788" s="33">
        <v>2840.4545210000001</v>
      </c>
      <c r="AS788" s="34">
        <v>2352.0908869999998</v>
      </c>
      <c r="AT788" s="33">
        <v>30.909089999999999</v>
      </c>
      <c r="AU788" s="35">
        <v>457.454544</v>
      </c>
      <c r="AV788" s="33">
        <v>2374.272712</v>
      </c>
      <c r="AW788" s="33">
        <v>466.18180899999999</v>
      </c>
      <c r="AX788" s="53">
        <v>94</v>
      </c>
      <c r="AY788" s="53">
        <v>27</v>
      </c>
      <c r="AZ788" s="38">
        <f t="shared" si="312"/>
        <v>45345</v>
      </c>
      <c r="BA788" s="39">
        <f t="shared" si="313"/>
        <v>0.69216402011569789</v>
      </c>
      <c r="BB788" s="40">
        <f t="shared" si="314"/>
        <v>408.21229178883095</v>
      </c>
      <c r="BC788" s="39">
        <f t="shared" si="315"/>
        <v>0.13590447019476523</v>
      </c>
      <c r="BD788" s="40">
        <f t="shared" si="316"/>
        <v>80.151342211169307</v>
      </c>
      <c r="BE788" s="39">
        <f t="shared" si="317"/>
        <v>0.16104976883733038</v>
      </c>
      <c r="BF788" s="39">
        <f t="shared" si="318"/>
        <v>1.0881740852206378E-2</v>
      </c>
    </row>
    <row r="789" spans="40:58" x14ac:dyDescent="0.3">
      <c r="AN789" s="37">
        <f t="shared" si="311"/>
        <v>2</v>
      </c>
      <c r="AO789" s="32" t="s">
        <v>77</v>
      </c>
      <c r="AP789" s="32" t="s">
        <v>156</v>
      </c>
      <c r="AQ789" s="32" t="s">
        <v>81</v>
      </c>
      <c r="AR789" s="33">
        <v>4103.0181400000001</v>
      </c>
      <c r="AS789" s="34">
        <v>3086.0181459999999</v>
      </c>
      <c r="AT789" s="33">
        <v>295.72726799999998</v>
      </c>
      <c r="AU789" s="35">
        <v>721.27272600000003</v>
      </c>
      <c r="AV789" s="33">
        <v>3496.7272400000002</v>
      </c>
      <c r="AW789" s="33">
        <v>606.29089999999997</v>
      </c>
      <c r="AX789" s="53">
        <v>140</v>
      </c>
      <c r="AY789" s="53">
        <v>44</v>
      </c>
      <c r="AZ789" s="38">
        <f t="shared" si="312"/>
        <v>45346</v>
      </c>
      <c r="BA789" s="39">
        <f t="shared" si="313"/>
        <v>0.64099310520567887</v>
      </c>
      <c r="BB789" s="40">
        <f t="shared" si="314"/>
        <v>866.72090172617118</v>
      </c>
      <c r="BC789" s="39">
        <f t="shared" si="315"/>
        <v>0.11114057802488068</v>
      </c>
      <c r="BD789" s="40">
        <f t="shared" si="316"/>
        <v>150.27909227382912</v>
      </c>
      <c r="BE789" s="39">
        <f t="shared" si="317"/>
        <v>0.17579077191211248</v>
      </c>
      <c r="BF789" s="39">
        <f t="shared" si="318"/>
        <v>7.2075544857327867E-2</v>
      </c>
    </row>
    <row r="790" spans="40:58" x14ac:dyDescent="0.3">
      <c r="AN790" s="37">
        <f t="shared" si="311"/>
        <v>2</v>
      </c>
      <c r="AO790" s="32" t="s">
        <v>77</v>
      </c>
      <c r="AP790" s="32" t="s">
        <v>157</v>
      </c>
      <c r="AQ790" s="32" t="s">
        <v>84</v>
      </c>
      <c r="AR790" s="33">
        <v>2194.6818020000001</v>
      </c>
      <c r="AS790" s="34">
        <v>1717.1363469999999</v>
      </c>
      <c r="AT790" s="33">
        <v>55.454543999999999</v>
      </c>
      <c r="AU790" s="35">
        <v>422.09091100000001</v>
      </c>
      <c r="AV790" s="33">
        <v>1321.1818049999999</v>
      </c>
      <c r="AW790" s="33">
        <v>873.49999700000001</v>
      </c>
      <c r="AX790" s="53">
        <v>51</v>
      </c>
      <c r="AY790" s="53">
        <v>59</v>
      </c>
      <c r="AZ790" s="38">
        <f t="shared" si="312"/>
        <v>45347</v>
      </c>
      <c r="BA790" s="39">
        <f t="shared" si="313"/>
        <v>0.47100361466438456</v>
      </c>
      <c r="BB790" s="40">
        <f t="shared" si="314"/>
        <v>287.47874321985489</v>
      </c>
      <c r="BC790" s="39">
        <f t="shared" si="315"/>
        <v>0.3114042703580292</v>
      </c>
      <c r="BD790" s="40">
        <f t="shared" si="316"/>
        <v>190.06671178014523</v>
      </c>
      <c r="BE790" s="39">
        <f t="shared" si="317"/>
        <v>0.192324422891442</v>
      </c>
      <c r="BF790" s="39">
        <f t="shared" si="318"/>
        <v>2.5267692086144156E-2</v>
      </c>
    </row>
    <row r="791" spans="40:58" x14ac:dyDescent="0.3">
      <c r="AN791" s="37">
        <f t="shared" si="311"/>
        <v>2</v>
      </c>
      <c r="AO791" s="32" t="s">
        <v>77</v>
      </c>
      <c r="AP791" s="32" t="s">
        <v>158</v>
      </c>
      <c r="AQ791" s="32" t="s">
        <v>67</v>
      </c>
      <c r="AR791" s="33">
        <v>2380.499984</v>
      </c>
      <c r="AS791" s="34">
        <v>1994.136344</v>
      </c>
      <c r="AT791" s="33">
        <v>109.545455</v>
      </c>
      <c r="AU791" s="35">
        <v>276.81818500000003</v>
      </c>
      <c r="AV791" s="33">
        <v>1529.909097</v>
      </c>
      <c r="AW791" s="33">
        <v>850.59088699999995</v>
      </c>
      <c r="AX791" s="53">
        <v>61</v>
      </c>
      <c r="AY791" s="53">
        <v>64</v>
      </c>
      <c r="AZ791" s="38">
        <f t="shared" si="312"/>
        <v>45348</v>
      </c>
      <c r="BA791" s="39">
        <f t="shared" si="313"/>
        <v>0.53837403953596086</v>
      </c>
      <c r="BB791" s="40">
        <f t="shared" si="314"/>
        <v>248.30970449862986</v>
      </c>
      <c r="BC791" s="39">
        <f t="shared" si="315"/>
        <v>0.29932239289552115</v>
      </c>
      <c r="BD791" s="40">
        <f t="shared" si="316"/>
        <v>138.05393550137015</v>
      </c>
      <c r="BE791" s="39">
        <f t="shared" si="317"/>
        <v>0.11628573277066656</v>
      </c>
      <c r="BF791" s="39">
        <f t="shared" si="318"/>
        <v>4.6017834797851445E-2</v>
      </c>
    </row>
    <row r="792" spans="40:58" x14ac:dyDescent="0.3">
      <c r="AN792" s="37">
        <f t="shared" si="311"/>
        <v>2</v>
      </c>
      <c r="AO792" s="32" t="s">
        <v>77</v>
      </c>
      <c r="AP792" s="32" t="s">
        <v>159</v>
      </c>
      <c r="AQ792" s="32" t="s">
        <v>70</v>
      </c>
      <c r="AR792" s="33">
        <v>1390.599974</v>
      </c>
      <c r="AS792" s="34">
        <v>999.23634000000004</v>
      </c>
      <c r="AT792" s="33">
        <v>60.454543999999999</v>
      </c>
      <c r="AU792" s="35">
        <v>330.90908999999999</v>
      </c>
      <c r="AV792" s="33">
        <v>747.81817599999999</v>
      </c>
      <c r="AW792" s="33">
        <v>642.78179799999998</v>
      </c>
      <c r="AX792" s="53">
        <v>21</v>
      </c>
      <c r="AY792" s="53">
        <v>48</v>
      </c>
      <c r="AZ792" s="38">
        <f t="shared" si="312"/>
        <v>45349</v>
      </c>
      <c r="BA792" s="39">
        <f t="shared" si="313"/>
        <v>0.38642018380847998</v>
      </c>
      <c r="BB792" s="40">
        <f t="shared" si="314"/>
        <v>210.46227844285255</v>
      </c>
      <c r="BC792" s="39">
        <f t="shared" si="315"/>
        <v>0.33214472247850957</v>
      </c>
      <c r="BD792" s="40">
        <f t="shared" si="316"/>
        <v>180.90135555714738</v>
      </c>
      <c r="BE792" s="39">
        <f t="shared" si="317"/>
        <v>0.23796138083345023</v>
      </c>
      <c r="BF792" s="39">
        <f t="shared" si="318"/>
        <v>4.3473712879560283E-2</v>
      </c>
    </row>
    <row r="793" spans="40:58" x14ac:dyDescent="0.3">
      <c r="AN793" s="37">
        <f t="shared" si="311"/>
        <v>2</v>
      </c>
      <c r="AO793" s="32" t="s">
        <v>77</v>
      </c>
      <c r="AP793" s="32" t="s">
        <v>160</v>
      </c>
      <c r="AQ793" s="32" t="s">
        <v>72</v>
      </c>
      <c r="AR793" s="33">
        <v>1800.727259</v>
      </c>
      <c r="AS793" s="34">
        <v>1473.0908939999999</v>
      </c>
      <c r="AT793" s="33">
        <v>16.818182</v>
      </c>
      <c r="AU793" s="35">
        <v>310.81818299999998</v>
      </c>
      <c r="AV793" s="33">
        <v>1246.45454</v>
      </c>
      <c r="AW793" s="33">
        <v>554.27271900000005</v>
      </c>
      <c r="AX793" s="53">
        <v>51</v>
      </c>
      <c r="AY793" s="53">
        <v>40</v>
      </c>
      <c r="AZ793" s="38">
        <f t="shared" si="312"/>
        <v>45350</v>
      </c>
      <c r="BA793" s="39">
        <f t="shared" si="313"/>
        <v>0.56625247198189788</v>
      </c>
      <c r="BB793" s="40">
        <f t="shared" si="314"/>
        <v>226.78827822606266</v>
      </c>
      <c r="BC793" s="39">
        <f t="shared" si="315"/>
        <v>0.25180083766703432</v>
      </c>
      <c r="BD793" s="40">
        <f t="shared" si="316"/>
        <v>100.84808677393742</v>
      </c>
      <c r="BE793" s="39">
        <f t="shared" si="317"/>
        <v>0.17260702943576642</v>
      </c>
      <c r="BF793" s="39">
        <f t="shared" si="318"/>
        <v>9.3396609153013326E-3</v>
      </c>
    </row>
    <row r="794" spans="40:58" x14ac:dyDescent="0.3">
      <c r="AN794" s="37">
        <f t="shared" si="311"/>
        <v>2</v>
      </c>
      <c r="AO794" s="32" t="s">
        <v>77</v>
      </c>
      <c r="AP794" s="32" t="s">
        <v>161</v>
      </c>
      <c r="AQ794" s="32" t="s">
        <v>75</v>
      </c>
      <c r="AR794" s="33">
        <v>1843.4545350000001</v>
      </c>
      <c r="AS794" s="34">
        <v>1506.454534</v>
      </c>
      <c r="AT794" s="33">
        <v>100</v>
      </c>
      <c r="AU794" s="35">
        <v>237.000001</v>
      </c>
      <c r="AV794" s="33">
        <v>1242.545451</v>
      </c>
      <c r="AW794" s="33">
        <v>600.90908400000001</v>
      </c>
      <c r="AX794" s="53">
        <v>56</v>
      </c>
      <c r="AY794" s="53">
        <v>42</v>
      </c>
      <c r="AZ794" s="38">
        <f t="shared" si="312"/>
        <v>45351</v>
      </c>
      <c r="BA794" s="39">
        <f t="shared" si="313"/>
        <v>0.5508120724856671</v>
      </c>
      <c r="BB794" s="40">
        <f t="shared" si="314"/>
        <v>227.14843804354825</v>
      </c>
      <c r="BC794" s="39">
        <f t="shared" si="315"/>
        <v>0.2663789704168365</v>
      </c>
      <c r="BD794" s="40">
        <f t="shared" si="316"/>
        <v>109.85156295645183</v>
      </c>
      <c r="BE794" s="39">
        <f t="shared" si="317"/>
        <v>0.12856297592389496</v>
      </c>
      <c r="BF794" s="39">
        <f t="shared" si="318"/>
        <v>5.4245981173601333E-2</v>
      </c>
    </row>
    <row r="795" spans="40:58" x14ac:dyDescent="0.3">
      <c r="AN795" s="37">
        <f t="shared" si="311"/>
        <v>3</v>
      </c>
      <c r="AO795" s="32" t="s">
        <v>77</v>
      </c>
      <c r="AP795" s="32" t="s">
        <v>162</v>
      </c>
      <c r="AQ795" s="32" t="s">
        <v>78</v>
      </c>
      <c r="AR795" s="33">
        <v>2672.590878</v>
      </c>
      <c r="AS795" s="34">
        <v>2006.3181549999999</v>
      </c>
      <c r="AT795" s="33">
        <v>148.09090699999999</v>
      </c>
      <c r="AU795" s="35">
        <v>518.18181600000003</v>
      </c>
      <c r="AV795" s="33">
        <v>2192.9090700000002</v>
      </c>
      <c r="AW795" s="33">
        <v>479.68180799999999</v>
      </c>
      <c r="AX795" s="53">
        <v>93</v>
      </c>
      <c r="AY795" s="53">
        <v>31</v>
      </c>
      <c r="AZ795" s="38">
        <f t="shared" si="312"/>
        <v>45352</v>
      </c>
      <c r="BA795" s="39">
        <f t="shared" si="313"/>
        <v>0.6159641883586473</v>
      </c>
      <c r="BB795" s="40">
        <f t="shared" si="314"/>
        <v>546.68879901800585</v>
      </c>
      <c r="BC795" s="39">
        <f t="shared" si="315"/>
        <v>0.13473737674637298</v>
      </c>
      <c r="BD795" s="40">
        <f t="shared" si="316"/>
        <v>119.58392398199423</v>
      </c>
      <c r="BE795" s="39">
        <f t="shared" si="317"/>
        <v>0.19388744467607213</v>
      </c>
      <c r="BF795" s="39">
        <f t="shared" si="318"/>
        <v>5.5410990218907719E-2</v>
      </c>
    </row>
    <row r="796" spans="40:58" x14ac:dyDescent="0.3">
      <c r="AN796" s="37">
        <f t="shared" si="311"/>
        <v>3</v>
      </c>
      <c r="AO796" s="32" t="s">
        <v>77</v>
      </c>
      <c r="AP796" s="32" t="s">
        <v>163</v>
      </c>
      <c r="AQ796" s="32" t="s">
        <v>81</v>
      </c>
      <c r="AR796" s="33">
        <v>5090.3635919999997</v>
      </c>
      <c r="AS796" s="34">
        <v>4349.4545019999996</v>
      </c>
      <c r="AT796" s="33">
        <v>212.40908899999999</v>
      </c>
      <c r="AU796" s="35">
        <v>528.500001</v>
      </c>
      <c r="AV796" s="33">
        <v>4445.8181459999996</v>
      </c>
      <c r="AW796" s="33">
        <v>644.54544599999997</v>
      </c>
      <c r="AX796" s="53">
        <v>183</v>
      </c>
      <c r="AY796" s="53">
        <v>34</v>
      </c>
      <c r="AZ796" s="38">
        <f t="shared" si="312"/>
        <v>45353</v>
      </c>
      <c r="BA796" s="39">
        <f t="shared" si="313"/>
        <v>0.74625779111186041</v>
      </c>
      <c r="BB796" s="40">
        <f t="shared" si="314"/>
        <v>647.09465587784427</v>
      </c>
      <c r="BC796" s="39">
        <f t="shared" si="315"/>
        <v>0.10819089872938965</v>
      </c>
      <c r="BD796" s="40">
        <f t="shared" si="316"/>
        <v>93.814434122155774</v>
      </c>
      <c r="BE796" s="39">
        <f t="shared" si="317"/>
        <v>0.10382362506100527</v>
      </c>
      <c r="BF796" s="39">
        <f t="shared" si="318"/>
        <v>4.1727685097744584E-2</v>
      </c>
    </row>
    <row r="797" spans="40:58" x14ac:dyDescent="0.3">
      <c r="AN797" s="37">
        <f t="shared" si="311"/>
        <v>3</v>
      </c>
      <c r="AO797" s="32" t="s">
        <v>77</v>
      </c>
      <c r="AP797" s="32" t="s">
        <v>164</v>
      </c>
      <c r="AQ797" s="32" t="s">
        <v>84</v>
      </c>
      <c r="AR797" s="33">
        <v>2833.1817839999999</v>
      </c>
      <c r="AS797" s="34">
        <v>2346.2726939999998</v>
      </c>
      <c r="AT797" s="33">
        <v>174.09090699999999</v>
      </c>
      <c r="AU797" s="35">
        <v>312.81818299999998</v>
      </c>
      <c r="AV797" s="33">
        <v>1802.9090670000001</v>
      </c>
      <c r="AW797" s="33">
        <v>1030.2727170000001</v>
      </c>
      <c r="AX797" s="53">
        <v>71</v>
      </c>
      <c r="AY797" s="53">
        <v>56</v>
      </c>
      <c r="AZ797" s="38">
        <f t="shared" si="312"/>
        <v>45354</v>
      </c>
      <c r="BA797" s="39">
        <f t="shared" si="313"/>
        <v>0.52699127803587842</v>
      </c>
      <c r="BB797" s="40">
        <f t="shared" si="314"/>
        <v>309.84697774186992</v>
      </c>
      <c r="BC797" s="39">
        <f t="shared" si="315"/>
        <v>0.30114926248652946</v>
      </c>
      <c r="BD797" s="40">
        <f t="shared" si="316"/>
        <v>177.06211225813024</v>
      </c>
      <c r="BE797" s="39">
        <f t="shared" si="317"/>
        <v>0.11041232326375849</v>
      </c>
      <c r="BF797" s="39">
        <f t="shared" si="318"/>
        <v>6.1447136213833568E-2</v>
      </c>
    </row>
    <row r="798" spans="40:58" x14ac:dyDescent="0.3">
      <c r="AN798" s="37">
        <f t="shared" si="311"/>
        <v>3</v>
      </c>
      <c r="AO798" s="32" t="s">
        <v>77</v>
      </c>
      <c r="AP798" s="32" t="s">
        <v>165</v>
      </c>
      <c r="AQ798" s="32" t="s">
        <v>67</v>
      </c>
      <c r="AR798" s="33">
        <v>1699.590884</v>
      </c>
      <c r="AS798" s="34">
        <v>1279.1363409999999</v>
      </c>
      <c r="AT798" s="33">
        <v>48.181818</v>
      </c>
      <c r="AU798" s="35">
        <v>372.27272499999998</v>
      </c>
      <c r="AV798" s="33">
        <v>1307.2727150000001</v>
      </c>
      <c r="AW798" s="33">
        <v>392.31816900000001</v>
      </c>
      <c r="AX798" s="53">
        <v>50</v>
      </c>
      <c r="AY798" s="53">
        <v>29</v>
      </c>
      <c r="AZ798" s="38">
        <f t="shared" si="312"/>
        <v>45355</v>
      </c>
      <c r="BA798" s="39">
        <f t="shared" si="313"/>
        <v>0.57888760203289236</v>
      </c>
      <c r="BB798" s="40">
        <f t="shared" si="314"/>
        <v>323.40062372427644</v>
      </c>
      <c r="BC798" s="39">
        <f t="shared" si="315"/>
        <v>0.17372666122412336</v>
      </c>
      <c r="BD798" s="40">
        <f t="shared" si="316"/>
        <v>97.053919275723658</v>
      </c>
      <c r="BE798" s="39">
        <f t="shared" si="317"/>
        <v>0.21903666847391728</v>
      </c>
      <c r="BF798" s="39">
        <f t="shared" si="318"/>
        <v>2.8349068269067041E-2</v>
      </c>
    </row>
    <row r="799" spans="40:58" x14ac:dyDescent="0.3">
      <c r="AN799" s="37">
        <f t="shared" si="311"/>
        <v>3</v>
      </c>
      <c r="AO799" s="32" t="s">
        <v>77</v>
      </c>
      <c r="AP799" s="32" t="s">
        <v>166</v>
      </c>
      <c r="AQ799" s="32" t="s">
        <v>70</v>
      </c>
      <c r="AR799" s="33">
        <v>1644.8181529999999</v>
      </c>
      <c r="AS799" s="34">
        <v>1270.7272459999999</v>
      </c>
      <c r="AT799" s="33">
        <v>59.090909000000003</v>
      </c>
      <c r="AU799" s="35">
        <v>314.99999800000001</v>
      </c>
      <c r="AV799" s="33">
        <v>913.36362699999995</v>
      </c>
      <c r="AW799" s="33">
        <v>731.45452599999999</v>
      </c>
      <c r="AX799" s="53">
        <v>36</v>
      </c>
      <c r="AY799" s="53">
        <v>55</v>
      </c>
      <c r="AZ799" s="38">
        <f t="shared" si="312"/>
        <v>45356</v>
      </c>
      <c r="BA799" s="39">
        <f t="shared" si="313"/>
        <v>0.4290029451258357</v>
      </c>
      <c r="BB799" s="40">
        <f t="shared" si="314"/>
        <v>207.73179516656251</v>
      </c>
      <c r="BC799" s="39">
        <f t="shared" si="315"/>
        <v>0.34356102717852394</v>
      </c>
      <c r="BD799" s="40">
        <f t="shared" si="316"/>
        <v>166.35911183343748</v>
      </c>
      <c r="BE799" s="39">
        <f t="shared" si="317"/>
        <v>0.19151053107327909</v>
      </c>
      <c r="BF799" s="39">
        <f t="shared" si="318"/>
        <v>3.5925496622361275E-2</v>
      </c>
    </row>
    <row r="800" spans="40:58" x14ac:dyDescent="0.3">
      <c r="AN800" s="37">
        <f t="shared" si="311"/>
        <v>3</v>
      </c>
      <c r="AO800" s="32" t="s">
        <v>77</v>
      </c>
      <c r="AP800" s="32" t="s">
        <v>167</v>
      </c>
      <c r="AQ800" s="32" t="s">
        <v>72</v>
      </c>
      <c r="AR800" s="33">
        <v>1697.763616</v>
      </c>
      <c r="AS800" s="34">
        <v>1225.4908869999999</v>
      </c>
      <c r="AT800" s="33">
        <v>41.363636</v>
      </c>
      <c r="AU800" s="35">
        <v>430.90909299999998</v>
      </c>
      <c r="AV800" s="33">
        <v>1054.999994</v>
      </c>
      <c r="AW800" s="33">
        <v>642.76362200000005</v>
      </c>
      <c r="AX800" s="53">
        <v>29</v>
      </c>
      <c r="AY800" s="53">
        <v>44</v>
      </c>
      <c r="AZ800" s="38">
        <f t="shared" si="312"/>
        <v>45357</v>
      </c>
      <c r="BA800" s="39">
        <f t="shared" si="313"/>
        <v>0.44854714723794509</v>
      </c>
      <c r="BB800" s="40">
        <f t="shared" si="314"/>
        <v>293.47296735882202</v>
      </c>
      <c r="BC800" s="39">
        <f t="shared" si="315"/>
        <v>0.27327942240389141</v>
      </c>
      <c r="BD800" s="40">
        <f t="shared" si="316"/>
        <v>178.79976164117801</v>
      </c>
      <c r="BE800" s="39">
        <f t="shared" si="317"/>
        <v>0.25380982896502358</v>
      </c>
      <c r="BF800" s="39">
        <f t="shared" si="318"/>
        <v>2.4363601393139998E-2</v>
      </c>
    </row>
    <row r="801" spans="40:58" x14ac:dyDescent="0.3">
      <c r="AN801" s="37">
        <f t="shared" si="311"/>
        <v>3</v>
      </c>
      <c r="AO801" s="32" t="s">
        <v>77</v>
      </c>
      <c r="AP801" s="32" t="s">
        <v>168</v>
      </c>
      <c r="AQ801" s="32" t="s">
        <v>75</v>
      </c>
      <c r="AR801" s="33">
        <v>2319.0545179999999</v>
      </c>
      <c r="AS801" s="34">
        <v>1734.509067</v>
      </c>
      <c r="AT801" s="33">
        <v>117.27272499999999</v>
      </c>
      <c r="AU801" s="35">
        <v>467.27272599999998</v>
      </c>
      <c r="AV801" s="33">
        <v>1790.909075</v>
      </c>
      <c r="AW801" s="33">
        <v>528.145443</v>
      </c>
      <c r="AX801" s="53">
        <v>65</v>
      </c>
      <c r="AY801" s="53">
        <v>36</v>
      </c>
      <c r="AZ801" s="38">
        <f t="shared" si="312"/>
        <v>45358</v>
      </c>
      <c r="BA801" s="39">
        <f t="shared" si="313"/>
        <v>0.57760134337574554</v>
      </c>
      <c r="BB801" s="40">
        <f t="shared" si="314"/>
        <v>451.42007004160808</v>
      </c>
      <c r="BC801" s="39">
        <f t="shared" si="315"/>
        <v>0.17033668634158786</v>
      </c>
      <c r="BD801" s="40">
        <f t="shared" si="316"/>
        <v>133.12538095839184</v>
      </c>
      <c r="BE801" s="39">
        <f t="shared" si="317"/>
        <v>0.20149277318542108</v>
      </c>
      <c r="BF801" s="39">
        <f t="shared" si="318"/>
        <v>5.0569197097245645E-2</v>
      </c>
    </row>
    <row r="802" spans="40:58" x14ac:dyDescent="0.3">
      <c r="AN802" s="37">
        <f t="shared" si="311"/>
        <v>3</v>
      </c>
      <c r="AO802" s="32" t="s">
        <v>77</v>
      </c>
      <c r="AP802" s="32" t="s">
        <v>169</v>
      </c>
      <c r="AQ802" s="32" t="s">
        <v>78</v>
      </c>
      <c r="AR802" s="33">
        <v>2722.059972</v>
      </c>
      <c r="AS802" s="34">
        <v>1996.1508759999999</v>
      </c>
      <c r="AT802" s="33">
        <v>121.363637</v>
      </c>
      <c r="AU802" s="35">
        <v>604.54545900000005</v>
      </c>
      <c r="AV802" s="33">
        <v>2063.3636240000001</v>
      </c>
      <c r="AW802" s="33">
        <v>658.69634799999994</v>
      </c>
      <c r="AX802" s="53">
        <v>69</v>
      </c>
      <c r="AY802" s="53">
        <v>50</v>
      </c>
      <c r="AZ802" s="38">
        <f t="shared" si="312"/>
        <v>45359</v>
      </c>
      <c r="BA802" s="39">
        <f t="shared" si="313"/>
        <v>0.55587066424955145</v>
      </c>
      <c r="BB802" s="40">
        <f t="shared" si="314"/>
        <v>550.25033923724448</v>
      </c>
      <c r="BC802" s="39">
        <f t="shared" si="315"/>
        <v>0.1774529570273716</v>
      </c>
      <c r="BD802" s="40">
        <f t="shared" si="316"/>
        <v>175.65875676275564</v>
      </c>
      <c r="BE802" s="39">
        <f t="shared" si="317"/>
        <v>0.22209116081884769</v>
      </c>
      <c r="BF802" s="39">
        <f t="shared" si="318"/>
        <v>4.4585217904229188E-2</v>
      </c>
    </row>
    <row r="803" spans="40:58" x14ac:dyDescent="0.3">
      <c r="AN803" s="37">
        <f t="shared" si="311"/>
        <v>3</v>
      </c>
      <c r="AO803" s="32" t="s">
        <v>77</v>
      </c>
      <c r="AP803" s="32" t="s">
        <v>170</v>
      </c>
      <c r="AQ803" s="32" t="s">
        <v>81</v>
      </c>
      <c r="AR803" s="33">
        <v>4088.090874</v>
      </c>
      <c r="AS803" s="34">
        <v>3154.9090580000002</v>
      </c>
      <c r="AT803" s="33">
        <v>319.999999</v>
      </c>
      <c r="AU803" s="35">
        <v>613.18181700000002</v>
      </c>
      <c r="AV803" s="33">
        <v>3678.3181509999999</v>
      </c>
      <c r="AW803" s="33">
        <v>409.77272299999998</v>
      </c>
      <c r="AX803" s="53">
        <v>167</v>
      </c>
      <c r="AY803" s="53">
        <v>20</v>
      </c>
      <c r="AZ803" s="38">
        <f t="shared" si="312"/>
        <v>45360</v>
      </c>
      <c r="BA803" s="39">
        <f t="shared" si="313"/>
        <v>0.69437656148393556</v>
      </c>
      <c r="BB803" s="40">
        <f t="shared" si="314"/>
        <v>839.64366687802283</v>
      </c>
      <c r="BC803" s="39">
        <f t="shared" si="315"/>
        <v>7.735507444055488E-2</v>
      </c>
      <c r="BD803" s="40">
        <f t="shared" si="316"/>
        <v>93.5381491219769</v>
      </c>
      <c r="BE803" s="39">
        <f t="shared" si="317"/>
        <v>0.14999221785890271</v>
      </c>
      <c r="BF803" s="39">
        <f t="shared" si="318"/>
        <v>7.8276146216606834E-2</v>
      </c>
    </row>
    <row r="804" spans="40:58" x14ac:dyDescent="0.3">
      <c r="AN804" s="37">
        <f t="shared" si="311"/>
        <v>3</v>
      </c>
      <c r="AO804" s="32" t="s">
        <v>77</v>
      </c>
      <c r="AP804" s="32" t="s">
        <v>171</v>
      </c>
      <c r="AQ804" s="32" t="s">
        <v>84</v>
      </c>
      <c r="AR804" s="33">
        <v>2291.3636259999998</v>
      </c>
      <c r="AS804" s="34">
        <v>1595.4545330000001</v>
      </c>
      <c r="AT804" s="33">
        <v>96.818180999999996</v>
      </c>
      <c r="AU804" s="35">
        <v>599.090912</v>
      </c>
      <c r="AV804" s="33">
        <v>1570.681812</v>
      </c>
      <c r="AW804" s="33">
        <v>720.68181400000003</v>
      </c>
      <c r="AX804" s="53">
        <v>53</v>
      </c>
      <c r="AY804" s="53">
        <v>39</v>
      </c>
      <c r="AZ804" s="38">
        <f t="shared" si="312"/>
        <v>45361</v>
      </c>
      <c r="BA804" s="39">
        <f t="shared" si="313"/>
        <v>0.47729250840581311</v>
      </c>
      <c r="BB804" s="40">
        <f t="shared" si="314"/>
        <v>477.03111927662076</v>
      </c>
      <c r="BC804" s="39">
        <f t="shared" si="315"/>
        <v>0.21899790787576245</v>
      </c>
      <c r="BD804" s="40">
        <f t="shared" si="316"/>
        <v>218.87797372337906</v>
      </c>
      <c r="BE804" s="39">
        <f t="shared" si="317"/>
        <v>0.26145606275762712</v>
      </c>
      <c r="BF804" s="39">
        <f t="shared" si="318"/>
        <v>4.2253520960797514E-2</v>
      </c>
    </row>
    <row r="805" spans="40:58" x14ac:dyDescent="0.3">
      <c r="AN805" s="37">
        <f t="shared" si="311"/>
        <v>3</v>
      </c>
      <c r="AO805" s="32" t="s">
        <v>77</v>
      </c>
      <c r="AP805" s="32" t="s">
        <v>172</v>
      </c>
      <c r="AQ805" s="32" t="s">
        <v>67</v>
      </c>
      <c r="AR805" s="33">
        <v>2538.5090570000002</v>
      </c>
      <c r="AS805" s="34">
        <v>2042.1454249999999</v>
      </c>
      <c r="AT805" s="33">
        <v>108.181816</v>
      </c>
      <c r="AU805" s="35">
        <v>388.18181600000003</v>
      </c>
      <c r="AV805" s="33">
        <v>1658.636352</v>
      </c>
      <c r="AW805" s="33">
        <v>879.872705</v>
      </c>
      <c r="AX805" s="53">
        <v>69</v>
      </c>
      <c r="AY805" s="53">
        <v>59</v>
      </c>
      <c r="AZ805" s="38">
        <f t="shared" si="312"/>
        <v>45362</v>
      </c>
      <c r="BA805" s="39">
        <f t="shared" si="313"/>
        <v>0.5256303224910982</v>
      </c>
      <c r="BB805" s="40">
        <f t="shared" si="314"/>
        <v>324.31901772251621</v>
      </c>
      <c r="BC805" s="39">
        <f t="shared" si="315"/>
        <v>0.27883614942033114</v>
      </c>
      <c r="BD805" s="40">
        <f t="shared" si="316"/>
        <v>172.04461427748404</v>
      </c>
      <c r="BE805" s="39">
        <f t="shared" si="317"/>
        <v>0.1529172468105163</v>
      </c>
      <c r="BF805" s="39">
        <f t="shared" si="318"/>
        <v>4.2616281278054148E-2</v>
      </c>
    </row>
    <row r="806" spans="40:58" x14ac:dyDescent="0.3">
      <c r="AN806" s="37">
        <f t="shared" si="311"/>
        <v>3</v>
      </c>
      <c r="AO806" s="32" t="s">
        <v>77</v>
      </c>
      <c r="AP806" s="32" t="s">
        <v>173</v>
      </c>
      <c r="AQ806" s="32" t="s">
        <v>70</v>
      </c>
      <c r="AR806" s="33">
        <v>1687.9181390000001</v>
      </c>
      <c r="AS806" s="34">
        <v>1400.190869</v>
      </c>
      <c r="AT806" s="33">
        <v>29.545453999999999</v>
      </c>
      <c r="AU806" s="35">
        <v>258.18181600000003</v>
      </c>
      <c r="AV806" s="33">
        <v>940.45453099999997</v>
      </c>
      <c r="AW806" s="33">
        <v>747.46360800000002</v>
      </c>
      <c r="AX806" s="53">
        <v>42</v>
      </c>
      <c r="AY806" s="53">
        <v>60</v>
      </c>
      <c r="AZ806" s="38">
        <f t="shared" si="312"/>
        <v>45363</v>
      </c>
      <c r="BA806" s="39">
        <f t="shared" si="313"/>
        <v>0.46219185065861879</v>
      </c>
      <c r="BB806" s="40">
        <f t="shared" si="314"/>
        <v>160.31252257533828</v>
      </c>
      <c r="BC806" s="39">
        <f t="shared" si="315"/>
        <v>0.36734533876310105</v>
      </c>
      <c r="BD806" s="40">
        <f t="shared" si="316"/>
        <v>127.41474742466183</v>
      </c>
      <c r="BE806" s="39">
        <f t="shared" si="317"/>
        <v>0.15295873066033802</v>
      </c>
      <c r="BF806" s="39">
        <f t="shared" si="318"/>
        <v>1.7504079917942037E-2</v>
      </c>
    </row>
    <row r="807" spans="40:58" x14ac:dyDescent="0.3">
      <c r="AN807" s="37">
        <f t="shared" si="311"/>
        <v>3</v>
      </c>
      <c r="AO807" s="32" t="s">
        <v>77</v>
      </c>
      <c r="AP807" s="32" t="s">
        <v>174</v>
      </c>
      <c r="AQ807" s="32" t="s">
        <v>72</v>
      </c>
      <c r="AR807" s="33">
        <v>1839.284903</v>
      </c>
      <c r="AS807" s="34">
        <v>1182.199959</v>
      </c>
      <c r="AT807" s="33">
        <v>173.09090699999999</v>
      </c>
      <c r="AU807" s="35">
        <v>483.99403699999999</v>
      </c>
      <c r="AV807" s="33">
        <v>1161.630377</v>
      </c>
      <c r="AW807" s="33">
        <v>677.65452600000003</v>
      </c>
      <c r="AX807" s="53">
        <v>28</v>
      </c>
      <c r="AY807" s="53">
        <v>53</v>
      </c>
      <c r="AZ807" s="38">
        <f t="shared" si="312"/>
        <v>45364</v>
      </c>
      <c r="BA807" s="39">
        <f t="shared" si="313"/>
        <v>0.40593910336508193</v>
      </c>
      <c r="BB807" s="40">
        <f t="shared" si="314"/>
        <v>414.9927126432483</v>
      </c>
      <c r="BC807" s="39">
        <f t="shared" si="315"/>
        <v>0.23681067241557649</v>
      </c>
      <c r="BD807" s="40">
        <f t="shared" si="316"/>
        <v>242.09223135675165</v>
      </c>
      <c r="BE807" s="39">
        <f t="shared" si="317"/>
        <v>0.26314250511738146</v>
      </c>
      <c r="BF807" s="39">
        <f t="shared" si="318"/>
        <v>9.4107719101960127E-2</v>
      </c>
    </row>
    <row r="808" spans="40:58" x14ac:dyDescent="0.3">
      <c r="AN808" s="37">
        <f t="shared" si="311"/>
        <v>3</v>
      </c>
      <c r="AO808" s="32" t="s">
        <v>77</v>
      </c>
      <c r="AP808" s="32" t="s">
        <v>175</v>
      </c>
      <c r="AQ808" s="32" t="s">
        <v>75</v>
      </c>
      <c r="AR808" s="33">
        <v>1864.3074180000001</v>
      </c>
      <c r="AS808" s="34">
        <v>1543.709057</v>
      </c>
      <c r="AT808" s="33">
        <v>51.052906999999998</v>
      </c>
      <c r="AU808" s="35">
        <v>269.54545400000001</v>
      </c>
      <c r="AV808" s="33">
        <v>1293.9142850000001</v>
      </c>
      <c r="AW808" s="33">
        <v>570.39313300000003</v>
      </c>
      <c r="AX808" s="53">
        <v>51</v>
      </c>
      <c r="AY808" s="53">
        <v>43</v>
      </c>
      <c r="AZ808" s="38">
        <f t="shared" si="312"/>
        <v>45365</v>
      </c>
      <c r="BA808" s="39">
        <f t="shared" si="313"/>
        <v>0.57469299634893756</v>
      </c>
      <c r="BB808" s="40">
        <f t="shared" si="314"/>
        <v>222.50986883402885</v>
      </c>
      <c r="BC808" s="39">
        <f t="shared" si="315"/>
        <v>0.25334053615508856</v>
      </c>
      <c r="BD808" s="40">
        <f t="shared" si="316"/>
        <v>98.088492165971232</v>
      </c>
      <c r="BE808" s="39">
        <f t="shared" si="317"/>
        <v>0.14458208522774862</v>
      </c>
      <c r="BF808" s="39">
        <f t="shared" si="318"/>
        <v>2.7384382268225246E-2</v>
      </c>
    </row>
    <row r="809" spans="40:58" x14ac:dyDescent="0.3">
      <c r="AN809" s="37">
        <f t="shared" si="311"/>
        <v>3</v>
      </c>
      <c r="AO809" s="32" t="s">
        <v>77</v>
      </c>
      <c r="AP809" s="32" t="s">
        <v>176</v>
      </c>
      <c r="AQ809" s="32" t="s">
        <v>78</v>
      </c>
      <c r="AR809" s="33">
        <v>2550.584906</v>
      </c>
      <c r="AS809" s="34">
        <v>2115.6817839999999</v>
      </c>
      <c r="AT809" s="33">
        <v>143.33829700000001</v>
      </c>
      <c r="AU809" s="35">
        <v>291.56482499999998</v>
      </c>
      <c r="AV809" s="33">
        <v>2057.994017</v>
      </c>
      <c r="AW809" s="33">
        <v>492.590889</v>
      </c>
      <c r="AX809" s="53">
        <v>84</v>
      </c>
      <c r="AY809" s="53">
        <v>32</v>
      </c>
      <c r="AZ809" s="38">
        <f t="shared" si="312"/>
        <v>45366</v>
      </c>
      <c r="BA809" s="39">
        <f t="shared" si="313"/>
        <v>0.66929084444399256</v>
      </c>
      <c r="BB809" s="40">
        <f t="shared" si="314"/>
        <v>350.91089143715863</v>
      </c>
      <c r="BC809" s="39">
        <f t="shared" si="315"/>
        <v>0.16019802260884172</v>
      </c>
      <c r="BD809" s="40">
        <f t="shared" si="316"/>
        <v>83.992230562841556</v>
      </c>
      <c r="BE809" s="39">
        <f t="shared" si="317"/>
        <v>0.11431292654250498</v>
      </c>
      <c r="BF809" s="39">
        <f t="shared" si="318"/>
        <v>5.619820640466066E-2</v>
      </c>
    </row>
    <row r="810" spans="40:58" x14ac:dyDescent="0.3">
      <c r="AN810" s="37">
        <f t="shared" si="311"/>
        <v>3</v>
      </c>
      <c r="AO810" s="32" t="s">
        <v>77</v>
      </c>
      <c r="AP810" s="32" t="s">
        <v>177</v>
      </c>
      <c r="AQ810" s="32" t="s">
        <v>81</v>
      </c>
      <c r="AR810" s="33">
        <v>4291.3141100000003</v>
      </c>
      <c r="AS810" s="34">
        <v>3287.1635930000002</v>
      </c>
      <c r="AT810" s="33">
        <v>389.478387</v>
      </c>
      <c r="AU810" s="35">
        <v>614.67213000000004</v>
      </c>
      <c r="AV810" s="33">
        <v>3610.8595679999999</v>
      </c>
      <c r="AW810" s="33">
        <v>680.45454199999995</v>
      </c>
      <c r="AX810" s="53">
        <v>148</v>
      </c>
      <c r="AY810" s="53">
        <v>34</v>
      </c>
      <c r="AZ810" s="38">
        <f t="shared" si="312"/>
        <v>45367</v>
      </c>
      <c r="BA810" s="39">
        <f t="shared" si="313"/>
        <v>0.64454212619581897</v>
      </c>
      <c r="BB810" s="40">
        <f t="shared" si="314"/>
        <v>844.92684736648107</v>
      </c>
      <c r="BC810" s="39">
        <f t="shared" si="315"/>
        <v>0.1214618317386422</v>
      </c>
      <c r="BD810" s="40">
        <f t="shared" si="316"/>
        <v>159.22366963351888</v>
      </c>
      <c r="BE810" s="39">
        <f t="shared" si="317"/>
        <v>0.14323634072081476</v>
      </c>
      <c r="BF810" s="39">
        <f t="shared" si="318"/>
        <v>9.075970134472397E-2</v>
      </c>
    </row>
    <row r="811" spans="40:58" x14ac:dyDescent="0.3">
      <c r="AN811" s="37">
        <f t="shared" si="311"/>
        <v>3</v>
      </c>
      <c r="AO811" s="32" t="s">
        <v>77</v>
      </c>
      <c r="AP811" s="32" t="s">
        <v>178</v>
      </c>
      <c r="AQ811" s="32" t="s">
        <v>84</v>
      </c>
      <c r="AR811" s="33">
        <v>3632.1266310000001</v>
      </c>
      <c r="AS811" s="34">
        <v>2623.90906</v>
      </c>
      <c r="AT811" s="33">
        <v>406.041721</v>
      </c>
      <c r="AU811" s="35">
        <v>602.17584999999997</v>
      </c>
      <c r="AV811" s="33">
        <v>2379.2026460000002</v>
      </c>
      <c r="AW811" s="33">
        <v>1252.9239849999999</v>
      </c>
      <c r="AX811" s="53">
        <v>81</v>
      </c>
      <c r="AY811" s="53">
        <v>65</v>
      </c>
      <c r="AZ811" s="38">
        <f t="shared" si="312"/>
        <v>45368</v>
      </c>
      <c r="BA811" s="39">
        <f t="shared" si="313"/>
        <v>0.47321472537046305</v>
      </c>
      <c r="BB811" s="40">
        <f t="shared" si="314"/>
        <v>660.42683980058996</v>
      </c>
      <c r="BC811" s="39">
        <f t="shared" si="315"/>
        <v>0.24920200911370419</v>
      </c>
      <c r="BD811" s="40">
        <f t="shared" si="316"/>
        <v>347.79073119941023</v>
      </c>
      <c r="BE811" s="39">
        <f t="shared" si="317"/>
        <v>0.16579153514650682</v>
      </c>
      <c r="BF811" s="39">
        <f t="shared" si="318"/>
        <v>0.11179173036932588</v>
      </c>
    </row>
    <row r="812" spans="40:58" x14ac:dyDescent="0.3">
      <c r="AN812" s="37">
        <f t="shared" si="311"/>
        <v>3</v>
      </c>
      <c r="AO812" s="32" t="s">
        <v>77</v>
      </c>
      <c r="AP812" s="32" t="s">
        <v>179</v>
      </c>
      <c r="AQ812" s="32" t="s">
        <v>67</v>
      </c>
      <c r="AR812" s="33">
        <v>2233.5951909999999</v>
      </c>
      <c r="AS812" s="34">
        <v>1840.836325</v>
      </c>
      <c r="AT812" s="33">
        <v>87.593143999999995</v>
      </c>
      <c r="AU812" s="35">
        <v>305.16572200000002</v>
      </c>
      <c r="AV812" s="33">
        <v>1555.6679349999999</v>
      </c>
      <c r="AW812" s="33">
        <v>677.92725600000006</v>
      </c>
      <c r="AX812" s="53">
        <v>64</v>
      </c>
      <c r="AY812" s="53">
        <v>44</v>
      </c>
      <c r="AZ812" s="38">
        <f t="shared" si="312"/>
        <v>45369</v>
      </c>
      <c r="BA812" s="39">
        <f t="shared" si="313"/>
        <v>0.5740148713611033</v>
      </c>
      <c r="BB812" s="40">
        <f t="shared" si="314"/>
        <v>273.55107876535607</v>
      </c>
      <c r="BC812" s="39">
        <f t="shared" si="315"/>
        <v>0.25014356720351488</v>
      </c>
      <c r="BD812" s="40">
        <f t="shared" si="316"/>
        <v>119.20778723464383</v>
      </c>
      <c r="BE812" s="39">
        <f t="shared" si="317"/>
        <v>0.13662534877834093</v>
      </c>
      <c r="BF812" s="39">
        <f t="shared" si="318"/>
        <v>3.921621265704095E-2</v>
      </c>
    </row>
    <row r="813" spans="40:58" x14ac:dyDescent="0.3">
      <c r="AN813" s="37">
        <f t="shared" si="311"/>
        <v>3</v>
      </c>
      <c r="AO813" s="32" t="s">
        <v>77</v>
      </c>
      <c r="AP813" s="32" t="s">
        <v>180</v>
      </c>
      <c r="AQ813" s="32" t="s">
        <v>70</v>
      </c>
      <c r="AR813" s="33">
        <v>2010.0360270000001</v>
      </c>
      <c r="AS813" s="34">
        <v>1704.927238</v>
      </c>
      <c r="AT813" s="33">
        <v>23.554396000000001</v>
      </c>
      <c r="AU813" s="35">
        <v>281.554393</v>
      </c>
      <c r="AV813" s="33">
        <v>1364.654227</v>
      </c>
      <c r="AW813" s="33">
        <v>645.3818</v>
      </c>
      <c r="AX813" s="53">
        <v>54</v>
      </c>
      <c r="AY813" s="53">
        <v>51</v>
      </c>
      <c r="AZ813" s="38">
        <f t="shared" si="312"/>
        <v>45370</v>
      </c>
      <c r="BA813" s="39">
        <f t="shared" si="313"/>
        <v>0.57586514185514259</v>
      </c>
      <c r="BB813" s="40">
        <f t="shared" si="314"/>
        <v>207.14454517769758</v>
      </c>
      <c r="BC813" s="39">
        <f t="shared" si="315"/>
        <v>0.27234216144609308</v>
      </c>
      <c r="BD813" s="40">
        <f t="shared" si="316"/>
        <v>97.964243822302521</v>
      </c>
      <c r="BE813" s="39">
        <f t="shared" si="317"/>
        <v>0.14007430176275143</v>
      </c>
      <c r="BF813" s="39">
        <f t="shared" si="318"/>
        <v>1.1718394936012755E-2</v>
      </c>
    </row>
    <row r="814" spans="40:58" x14ac:dyDescent="0.3">
      <c r="AN814" s="37">
        <f t="shared" si="311"/>
        <v>3</v>
      </c>
      <c r="AO814" s="32" t="s">
        <v>77</v>
      </c>
      <c r="AP814" s="32" t="s">
        <v>181</v>
      </c>
      <c r="AQ814" s="32" t="s">
        <v>72</v>
      </c>
      <c r="AR814" s="33">
        <v>1555.1555490000001</v>
      </c>
      <c r="AS814" s="34">
        <v>1098.1272369999999</v>
      </c>
      <c r="AT814" s="33">
        <v>108.14903</v>
      </c>
      <c r="AU814" s="35">
        <v>348.87928199999999</v>
      </c>
      <c r="AV814" s="33">
        <v>947.11921199999995</v>
      </c>
      <c r="AW814" s="33">
        <v>608.036337</v>
      </c>
      <c r="AX814" s="53">
        <v>27</v>
      </c>
      <c r="AY814" s="53">
        <v>49</v>
      </c>
      <c r="AZ814" s="38">
        <f t="shared" si="312"/>
        <v>45371</v>
      </c>
      <c r="BA814" s="39">
        <f t="shared" si="313"/>
        <v>0.43004078021223929</v>
      </c>
      <c r="BB814" s="40">
        <f t="shared" si="314"/>
        <v>278.33890635664653</v>
      </c>
      <c r="BC814" s="39">
        <f t="shared" si="315"/>
        <v>0.27607973468166974</v>
      </c>
      <c r="BD814" s="40">
        <f t="shared" si="316"/>
        <v>178.68940564335355</v>
      </c>
      <c r="BE814" s="39">
        <f t="shared" si="317"/>
        <v>0.22433722608927267</v>
      </c>
      <c r="BF814" s="39">
        <f t="shared" si="318"/>
        <v>6.9542259016818125E-2</v>
      </c>
    </row>
    <row r="815" spans="40:58" x14ac:dyDescent="0.3">
      <c r="AN815" s="37">
        <f t="shared" si="311"/>
        <v>3</v>
      </c>
      <c r="AO815" s="32" t="s">
        <v>77</v>
      </c>
      <c r="AP815" s="32" t="s">
        <v>182</v>
      </c>
      <c r="AQ815" s="32" t="s">
        <v>75</v>
      </c>
      <c r="AR815" s="33">
        <v>1760.610398</v>
      </c>
      <c r="AS815" s="34">
        <v>1526.963606</v>
      </c>
      <c r="AT815" s="33">
        <v>73.323397999999997</v>
      </c>
      <c r="AU815" s="35">
        <v>160.32339400000001</v>
      </c>
      <c r="AV815" s="33">
        <v>1517.2831269999999</v>
      </c>
      <c r="AW815" s="33">
        <v>243.327271</v>
      </c>
      <c r="AX815" s="53">
        <v>71</v>
      </c>
      <c r="AY815" s="53">
        <v>19</v>
      </c>
      <c r="AZ815" s="38">
        <f t="shared" si="312"/>
        <v>45372</v>
      </c>
      <c r="BA815" s="39">
        <f t="shared" si="313"/>
        <v>0.74742701254182853</v>
      </c>
      <c r="BB815" s="40">
        <f t="shared" si="314"/>
        <v>201.35535697278016</v>
      </c>
      <c r="BC815" s="39">
        <f t="shared" si="315"/>
        <v>0.1198651537060729</v>
      </c>
      <c r="BD815" s="40">
        <f t="shared" si="316"/>
        <v>32.291435027219826</v>
      </c>
      <c r="BE815" s="39">
        <f t="shared" si="317"/>
        <v>9.1061255904271901E-2</v>
      </c>
      <c r="BF815" s="39">
        <f t="shared" si="318"/>
        <v>4.1646577847826612E-2</v>
      </c>
    </row>
    <row r="816" spans="40:58" x14ac:dyDescent="0.3">
      <c r="AN816" s="37">
        <f t="shared" si="311"/>
        <v>3</v>
      </c>
      <c r="AO816" s="32" t="s">
        <v>77</v>
      </c>
      <c r="AP816" s="32" t="s">
        <v>183</v>
      </c>
      <c r="AQ816" s="32" t="s">
        <v>78</v>
      </c>
      <c r="AR816" s="33">
        <v>2962.2533229999999</v>
      </c>
      <c r="AS816" s="34">
        <v>2427.454518</v>
      </c>
      <c r="AT816" s="33">
        <v>236.46795700000001</v>
      </c>
      <c r="AU816" s="35">
        <v>298.330848</v>
      </c>
      <c r="AV816" s="33">
        <v>2512.0715169999999</v>
      </c>
      <c r="AW816" s="33">
        <v>450.18180599999999</v>
      </c>
      <c r="AX816" s="53">
        <v>99</v>
      </c>
      <c r="AY816" s="53">
        <v>40</v>
      </c>
      <c r="AZ816" s="38">
        <f t="shared" si="312"/>
        <v>45373</v>
      </c>
      <c r="BA816" s="39">
        <f t="shared" si="313"/>
        <v>0.69492623913577123</v>
      </c>
      <c r="BB816" s="40">
        <f t="shared" si="314"/>
        <v>453.5239558801693</v>
      </c>
      <c r="BC816" s="39">
        <f t="shared" si="315"/>
        <v>0.12453592473535033</v>
      </c>
      <c r="BD816" s="40">
        <f t="shared" si="316"/>
        <v>81.274849119830591</v>
      </c>
      <c r="BE816" s="39">
        <f t="shared" si="317"/>
        <v>0.100710781783466</v>
      </c>
      <c r="BF816" s="39">
        <f t="shared" si="318"/>
        <v>7.9827054345412582E-2</v>
      </c>
    </row>
    <row r="817" spans="40:58" x14ac:dyDescent="0.3">
      <c r="AN817" s="37">
        <f t="shared" si="311"/>
        <v>3</v>
      </c>
      <c r="AO817" s="32" t="s">
        <v>77</v>
      </c>
      <c r="AP817" s="32" t="s">
        <v>184</v>
      </c>
      <c r="AQ817" s="32" t="s">
        <v>81</v>
      </c>
      <c r="AR817" s="33">
        <v>4401.4686670000001</v>
      </c>
      <c r="AS817" s="34">
        <v>3346.7272389999998</v>
      </c>
      <c r="AT817" s="33">
        <v>304.093143</v>
      </c>
      <c r="AU817" s="35">
        <v>750.64828499999999</v>
      </c>
      <c r="AV817" s="33">
        <v>3759.01413</v>
      </c>
      <c r="AW817" s="33">
        <v>642.45453699999996</v>
      </c>
      <c r="AX817" s="53">
        <v>149</v>
      </c>
      <c r="AY817" s="53">
        <v>29</v>
      </c>
      <c r="AZ817" s="38">
        <f t="shared" si="312"/>
        <v>45374</v>
      </c>
      <c r="BA817" s="39">
        <f t="shared" si="313"/>
        <v>0.64938020739058655</v>
      </c>
      <c r="BB817" s="40">
        <f t="shared" si="314"/>
        <v>900.78749420037138</v>
      </c>
      <c r="BC817" s="39">
        <f t="shared" si="315"/>
        <v>0.1109858186343352</v>
      </c>
      <c r="BD817" s="40">
        <f t="shared" si="316"/>
        <v>153.95393379962891</v>
      </c>
      <c r="BE817" s="39">
        <f t="shared" si="317"/>
        <v>0.17054495710215628</v>
      </c>
      <c r="BF817" s="39">
        <f t="shared" si="318"/>
        <v>6.9089016872921877E-2</v>
      </c>
    </row>
    <row r="818" spans="40:58" x14ac:dyDescent="0.3">
      <c r="AN818" s="37">
        <f t="shared" si="311"/>
        <v>3</v>
      </c>
      <c r="AO818" s="32" t="s">
        <v>77</v>
      </c>
      <c r="AP818" s="32" t="s">
        <v>185</v>
      </c>
      <c r="AQ818" s="32" t="s">
        <v>84</v>
      </c>
      <c r="AR818" s="33">
        <v>2358.4843310000001</v>
      </c>
      <c r="AS818" s="34">
        <v>1820.4545310000001</v>
      </c>
      <c r="AT818" s="33">
        <v>149.54545300000001</v>
      </c>
      <c r="AU818" s="35">
        <v>388.48434700000001</v>
      </c>
      <c r="AV818" s="33">
        <v>1511.666156</v>
      </c>
      <c r="AW818" s="33">
        <v>846.818175</v>
      </c>
      <c r="AX818" s="53">
        <v>61</v>
      </c>
      <c r="AY818" s="53">
        <v>45</v>
      </c>
      <c r="AZ818" s="38">
        <f t="shared" si="312"/>
        <v>45375</v>
      </c>
      <c r="BA818" s="39">
        <f t="shared" si="313"/>
        <v>0.49473169637761377</v>
      </c>
      <c r="BB818" s="40">
        <f t="shared" si="314"/>
        <v>344.84920204434832</v>
      </c>
      <c r="BC818" s="39">
        <f t="shared" si="315"/>
        <v>0.27714306533773125</v>
      </c>
      <c r="BD818" s="40">
        <f t="shared" si="316"/>
        <v>193.18059795565162</v>
      </c>
      <c r="BE818" s="39">
        <f t="shared" si="317"/>
        <v>0.16471779858519653</v>
      </c>
      <c r="BF818" s="39">
        <f t="shared" si="318"/>
        <v>6.3407439699458404E-2</v>
      </c>
    </row>
    <row r="819" spans="40:58" x14ac:dyDescent="0.3">
      <c r="AN819" s="37">
        <f t="shared" si="311"/>
        <v>3</v>
      </c>
      <c r="AO819" s="32" t="s">
        <v>77</v>
      </c>
      <c r="AP819" s="32" t="s">
        <v>186</v>
      </c>
      <c r="AQ819" s="32" t="s">
        <v>67</v>
      </c>
      <c r="AR819" s="33">
        <v>1659.5550390000001</v>
      </c>
      <c r="AS819" s="34">
        <v>1254.9499740000001</v>
      </c>
      <c r="AT819" s="33">
        <v>39.008941999999998</v>
      </c>
      <c r="AU819" s="35">
        <v>365.59612299999998</v>
      </c>
      <c r="AV819" s="33">
        <v>1109.150506</v>
      </c>
      <c r="AW819" s="33">
        <v>550.40453300000001</v>
      </c>
      <c r="AX819" s="53">
        <v>42</v>
      </c>
      <c r="AY819" s="53">
        <v>41</v>
      </c>
      <c r="AZ819" s="38">
        <f t="shared" si="312"/>
        <v>45376</v>
      </c>
      <c r="BA819" s="39">
        <f t="shared" si="313"/>
        <v>0.50539806512750562</v>
      </c>
      <c r="BB819" s="40">
        <f t="shared" si="314"/>
        <v>270.41460031679782</v>
      </c>
      <c r="BC819" s="39">
        <f t="shared" si="315"/>
        <v>0.25079859271651306</v>
      </c>
      <c r="BD819" s="40">
        <f t="shared" si="316"/>
        <v>134.19046468320212</v>
      </c>
      <c r="BE819" s="39">
        <f t="shared" si="317"/>
        <v>0.22029767884064733</v>
      </c>
      <c r="BF819" s="39">
        <f t="shared" si="318"/>
        <v>2.3505663315334005E-2</v>
      </c>
    </row>
    <row r="820" spans="40:58" x14ac:dyDescent="0.3">
      <c r="AN820" s="37">
        <f t="shared" si="311"/>
        <v>3</v>
      </c>
      <c r="AO820" s="32" t="s">
        <v>77</v>
      </c>
      <c r="AP820" s="32" t="s">
        <v>187</v>
      </c>
      <c r="AQ820" s="32" t="s">
        <v>70</v>
      </c>
      <c r="AR820" s="33">
        <v>2402.9538659999998</v>
      </c>
      <c r="AS820" s="34">
        <v>2081.2963399999999</v>
      </c>
      <c r="AT820" s="33">
        <v>84.090909999999994</v>
      </c>
      <c r="AU820" s="35">
        <v>237.56661600000001</v>
      </c>
      <c r="AV820" s="33">
        <v>1576.384787</v>
      </c>
      <c r="AW820" s="33">
        <v>826.56907899999999</v>
      </c>
      <c r="AX820" s="53">
        <v>64</v>
      </c>
      <c r="AY820" s="53">
        <v>56</v>
      </c>
      <c r="AZ820" s="38">
        <f t="shared" si="312"/>
        <v>45377</v>
      </c>
      <c r="BA820" s="39">
        <f t="shared" si="313"/>
        <v>0.56820531224746063</v>
      </c>
      <c r="BB820" s="40">
        <f t="shared" si="314"/>
        <v>211.01363525322748</v>
      </c>
      <c r="BC820" s="39">
        <f t="shared" si="315"/>
        <v>0.29793546949986577</v>
      </c>
      <c r="BD820" s="40">
        <f t="shared" si="316"/>
        <v>110.64389074677247</v>
      </c>
      <c r="BE820" s="39">
        <f t="shared" si="317"/>
        <v>9.8864409908733561E-2</v>
      </c>
      <c r="BF820" s="39">
        <f t="shared" si="318"/>
        <v>3.4994808343940136E-2</v>
      </c>
    </row>
    <row r="821" spans="40:58" x14ac:dyDescent="0.3">
      <c r="AN821" s="37">
        <f t="shared" si="311"/>
        <v>3</v>
      </c>
      <c r="AO821" s="32" t="s">
        <v>77</v>
      </c>
      <c r="AP821" s="32" t="s">
        <v>188</v>
      </c>
      <c r="AQ821" s="32" t="s">
        <v>72</v>
      </c>
      <c r="AR821" s="33">
        <v>2164.0376540000002</v>
      </c>
      <c r="AS821" s="34">
        <v>1872.0272259999999</v>
      </c>
      <c r="AT821" s="33">
        <v>133.919521</v>
      </c>
      <c r="AU821" s="35">
        <v>158.09090699999999</v>
      </c>
      <c r="AV821" s="33">
        <v>1510.1922139999999</v>
      </c>
      <c r="AW821" s="33">
        <v>653.84544000000005</v>
      </c>
      <c r="AX821" s="53">
        <v>65</v>
      </c>
      <c r="AY821" s="53">
        <v>44</v>
      </c>
      <c r="AZ821" s="38">
        <f t="shared" si="312"/>
        <v>45378</v>
      </c>
      <c r="BA821" s="39">
        <f t="shared" si="313"/>
        <v>0.60369108321327947</v>
      </c>
      <c r="BB821" s="40">
        <f t="shared" si="314"/>
        <v>203.78197854241586</v>
      </c>
      <c r="BC821" s="39">
        <f t="shared" si="315"/>
        <v>0.26137114088423141</v>
      </c>
      <c r="BD821" s="40">
        <f t="shared" si="316"/>
        <v>88.228449457584389</v>
      </c>
      <c r="BE821" s="39">
        <f t="shared" si="317"/>
        <v>7.3053676634408496E-2</v>
      </c>
      <c r="BF821" s="39">
        <f t="shared" si="318"/>
        <v>6.1884099268080479E-2</v>
      </c>
    </row>
    <row r="822" spans="40:58" x14ac:dyDescent="0.3">
      <c r="AN822" s="37">
        <f t="shared" si="311"/>
        <v>3</v>
      </c>
      <c r="AO822" s="32" t="s">
        <v>77</v>
      </c>
      <c r="AP822" s="32" t="s">
        <v>189</v>
      </c>
      <c r="AQ822" s="32" t="s">
        <v>75</v>
      </c>
      <c r="AR822" s="33">
        <v>3020.8322939999998</v>
      </c>
      <c r="AS822" s="34">
        <v>2726.22723</v>
      </c>
      <c r="AT822" s="33">
        <v>65.827123</v>
      </c>
      <c r="AU822" s="35">
        <v>228.777941</v>
      </c>
      <c r="AV822" s="33">
        <v>1732.9686790000001</v>
      </c>
      <c r="AW822" s="33">
        <v>1287.863615</v>
      </c>
      <c r="AX822" s="53">
        <v>87</v>
      </c>
      <c r="AY822" s="53">
        <v>89</v>
      </c>
      <c r="AZ822" s="38">
        <f t="shared" si="312"/>
        <v>45379</v>
      </c>
      <c r="BA822" s="39">
        <f t="shared" si="313"/>
        <v>0.51772547344066588</v>
      </c>
      <c r="BB822" s="40">
        <f t="shared" si="314"/>
        <v>169.00684940399751</v>
      </c>
      <c r="BC822" s="39">
        <f t="shared" si="315"/>
        <v>0.38475005802622608</v>
      </c>
      <c r="BD822" s="40">
        <f t="shared" si="316"/>
        <v>125.59821459600239</v>
      </c>
      <c r="BE822" s="39">
        <f t="shared" si="317"/>
        <v>7.5733413421989859E-2</v>
      </c>
      <c r="BF822" s="39">
        <f t="shared" si="318"/>
        <v>2.1791055111118326E-2</v>
      </c>
    </row>
    <row r="823" spans="40:58" x14ac:dyDescent="0.3">
      <c r="AN823" s="37">
        <f t="shared" si="311"/>
        <v>3</v>
      </c>
      <c r="AO823" s="32" t="s">
        <v>77</v>
      </c>
      <c r="AP823" s="32" t="s">
        <v>190</v>
      </c>
      <c r="AQ823" s="32" t="s">
        <v>78</v>
      </c>
      <c r="AR823" s="33">
        <v>2019.640075</v>
      </c>
      <c r="AS823" s="34">
        <v>1625.7272599999999</v>
      </c>
      <c r="AT823" s="33">
        <v>58.629657000000002</v>
      </c>
      <c r="AU823" s="35">
        <v>335.28315800000001</v>
      </c>
      <c r="AV823" s="33">
        <v>1569.549178</v>
      </c>
      <c r="AW823" s="33">
        <v>450.09089699999998</v>
      </c>
      <c r="AX823" s="53">
        <v>64</v>
      </c>
      <c r="AY823" s="53">
        <v>33</v>
      </c>
      <c r="AZ823" s="38">
        <f t="shared" si="312"/>
        <v>45380</v>
      </c>
      <c r="BA823" s="39">
        <f t="shared" si="313"/>
        <v>0.6255681894845988</v>
      </c>
      <c r="BB823" s="40">
        <f t="shared" si="314"/>
        <v>306.12659287171073</v>
      </c>
      <c r="BC823" s="39">
        <f t="shared" si="315"/>
        <v>0.17939071389822298</v>
      </c>
      <c r="BD823" s="40">
        <f t="shared" si="316"/>
        <v>87.786222128289424</v>
      </c>
      <c r="BE823" s="39">
        <f t="shared" si="317"/>
        <v>0.16601134140200699</v>
      </c>
      <c r="BF823" s="39">
        <f t="shared" si="318"/>
        <v>2.9029755215171198E-2</v>
      </c>
    </row>
    <row r="824" spans="40:58" x14ac:dyDescent="0.3">
      <c r="AN824" s="37">
        <f t="shared" si="311"/>
        <v>3</v>
      </c>
      <c r="AO824" s="32" t="s">
        <v>77</v>
      </c>
      <c r="AP824" s="32" t="s">
        <v>191</v>
      </c>
      <c r="AQ824" s="32" t="s">
        <v>81</v>
      </c>
      <c r="AR824" s="33">
        <v>2916.7421530000001</v>
      </c>
      <c r="AS824" s="34">
        <v>2446.8181599999998</v>
      </c>
      <c r="AT824" s="33">
        <v>200.78241299999999</v>
      </c>
      <c r="AU824" s="35">
        <v>269.14157999999998</v>
      </c>
      <c r="AV824" s="33">
        <v>2388.7853759999998</v>
      </c>
      <c r="AW824" s="33">
        <v>527.95677699999999</v>
      </c>
      <c r="AX824" s="53">
        <v>123</v>
      </c>
      <c r="AY824" s="53">
        <v>29</v>
      </c>
      <c r="AZ824" s="38">
        <f t="shared" si="312"/>
        <v>45381</v>
      </c>
      <c r="BA824" s="39">
        <f t="shared" si="313"/>
        <v>0.68704115126083609</v>
      </c>
      <c r="BB824" s="40">
        <f t="shared" si="314"/>
        <v>384.86348927187021</v>
      </c>
      <c r="BC824" s="39">
        <f t="shared" si="315"/>
        <v>0.15184622089968808</v>
      </c>
      <c r="BD824" s="40">
        <f t="shared" si="316"/>
        <v>85.060503728130101</v>
      </c>
      <c r="BE824" s="39">
        <f t="shared" si="317"/>
        <v>9.2274724978063549E-2</v>
      </c>
      <c r="BF824" s="39">
        <f t="shared" si="318"/>
        <v>6.8837902861412101E-2</v>
      </c>
    </row>
    <row r="825" spans="40:58" x14ac:dyDescent="0.3">
      <c r="AN825" s="37">
        <f t="shared" si="311"/>
        <v>3</v>
      </c>
      <c r="AO825" s="32" t="s">
        <v>77</v>
      </c>
      <c r="AP825" s="32" t="s">
        <v>192</v>
      </c>
      <c r="AQ825" s="32" t="s">
        <v>84</v>
      </c>
      <c r="AR825" s="33">
        <v>1567.8733090000001</v>
      </c>
      <c r="AS825" s="34">
        <v>1094.5454420000001</v>
      </c>
      <c r="AT825" s="33">
        <v>127.14605</v>
      </c>
      <c r="AU825" s="35">
        <v>346.18181700000002</v>
      </c>
      <c r="AV825" s="33">
        <v>1071.7272640000001</v>
      </c>
      <c r="AW825" s="33">
        <v>496.14604500000002</v>
      </c>
      <c r="AX825" s="53">
        <v>43</v>
      </c>
      <c r="AY825" s="53">
        <v>25</v>
      </c>
      <c r="AZ825" s="38">
        <f t="shared" si="312"/>
        <v>45382</v>
      </c>
      <c r="BA825" s="39">
        <f t="shared" si="313"/>
        <v>0.47719528294082431</v>
      </c>
      <c r="BB825" s="40">
        <f t="shared" si="314"/>
        <v>323.54551669637863</v>
      </c>
      <c r="BC825" s="39">
        <f t="shared" si="315"/>
        <v>0.22091306275077269</v>
      </c>
      <c r="BD825" s="40">
        <f t="shared" si="316"/>
        <v>149.7823503036214</v>
      </c>
      <c r="BE825" s="39">
        <f t="shared" si="317"/>
        <v>0.22079705994918497</v>
      </c>
      <c r="BF825" s="39">
        <f t="shared" si="318"/>
        <v>8.1094594359218092E-2</v>
      </c>
    </row>
    <row r="826" spans="40:58" x14ac:dyDescent="0.3">
      <c r="AN826" s="37">
        <f t="shared" si="311"/>
        <v>4</v>
      </c>
      <c r="AO826" s="32" t="s">
        <v>77</v>
      </c>
      <c r="AP826" s="32" t="s">
        <v>193</v>
      </c>
      <c r="AQ826" s="32" t="s">
        <v>67</v>
      </c>
      <c r="AR826" s="33">
        <v>2642.1415550000002</v>
      </c>
      <c r="AS826" s="34">
        <v>2056.3636179999999</v>
      </c>
      <c r="AT826" s="33">
        <v>106.81818</v>
      </c>
      <c r="AU826" s="35">
        <v>478.95975700000002</v>
      </c>
      <c r="AV826" s="33">
        <v>1953.1415569999999</v>
      </c>
      <c r="AW826" s="33">
        <v>688.99999800000001</v>
      </c>
      <c r="AX826" s="53">
        <v>81</v>
      </c>
      <c r="AY826" s="53">
        <v>31</v>
      </c>
      <c r="AZ826" s="38">
        <f t="shared" si="312"/>
        <v>45383</v>
      </c>
      <c r="BA826" s="39">
        <f t="shared" si="313"/>
        <v>0.57533589315286449</v>
      </c>
      <c r="BB826" s="40">
        <f t="shared" si="314"/>
        <v>433.02268561777657</v>
      </c>
      <c r="BC826" s="39">
        <f t="shared" si="315"/>
        <v>0.20295837125114835</v>
      </c>
      <c r="BD826" s="40">
        <f t="shared" si="316"/>
        <v>152.75525138222366</v>
      </c>
      <c r="BE826" s="39">
        <f t="shared" si="317"/>
        <v>0.18127709928849742</v>
      </c>
      <c r="BF826" s="39">
        <f t="shared" si="318"/>
        <v>4.0428636307489586E-2</v>
      </c>
    </row>
    <row r="827" spans="40:58" x14ac:dyDescent="0.3">
      <c r="AN827" s="37">
        <f t="shared" si="311"/>
        <v>4</v>
      </c>
      <c r="AO827" s="32" t="s">
        <v>77</v>
      </c>
      <c r="AP827" s="32" t="s">
        <v>194</v>
      </c>
      <c r="AQ827" s="32" t="s">
        <v>70</v>
      </c>
      <c r="AR827" s="33">
        <v>843.68702099999996</v>
      </c>
      <c r="AS827" s="34">
        <v>597.90908100000001</v>
      </c>
      <c r="AT827" s="33">
        <v>88.636363000000003</v>
      </c>
      <c r="AU827" s="35">
        <v>157.14157700000001</v>
      </c>
      <c r="AV827" s="33">
        <v>571.99999500000001</v>
      </c>
      <c r="AW827" s="33">
        <v>271.687026</v>
      </c>
      <c r="AX827" s="53">
        <v>21</v>
      </c>
      <c r="AY827" s="53">
        <v>18</v>
      </c>
      <c r="AZ827" s="38">
        <f t="shared" si="312"/>
        <v>45384</v>
      </c>
      <c r="BA827" s="39">
        <f t="shared" si="313"/>
        <v>0.48047239217329463</v>
      </c>
      <c r="BB827" s="40">
        <f t="shared" si="314"/>
        <v>166.63167377456938</v>
      </c>
      <c r="BC827" s="39">
        <f t="shared" si="315"/>
        <v>0.22821349028974744</v>
      </c>
      <c r="BD827" s="40">
        <f t="shared" si="316"/>
        <v>79.146266225430566</v>
      </c>
      <c r="BE827" s="39">
        <f t="shared" si="317"/>
        <v>0.18625577149894312</v>
      </c>
      <c r="BF827" s="39">
        <f t="shared" si="318"/>
        <v>0.10505834603801498</v>
      </c>
    </row>
    <row r="828" spans="40:58" x14ac:dyDescent="0.3">
      <c r="AN828" s="37">
        <f t="shared" si="311"/>
        <v>4</v>
      </c>
      <c r="AO828" s="32" t="s">
        <v>77</v>
      </c>
      <c r="AP828" s="32" t="s">
        <v>195</v>
      </c>
      <c r="AQ828" s="32" t="s">
        <v>72</v>
      </c>
      <c r="AR828" s="33">
        <v>1623.5212759999999</v>
      </c>
      <c r="AS828" s="34">
        <v>1442.999965</v>
      </c>
      <c r="AT828" s="33">
        <v>87.868849999999995</v>
      </c>
      <c r="AU828" s="35">
        <v>92.652461000000002</v>
      </c>
      <c r="AV828" s="33">
        <v>653.678087</v>
      </c>
      <c r="AW828" s="33">
        <v>969.84318900000005</v>
      </c>
      <c r="AX828" s="53">
        <v>27</v>
      </c>
      <c r="AY828" s="53">
        <v>69</v>
      </c>
      <c r="AZ828" s="38">
        <f t="shared" si="312"/>
        <v>45385</v>
      </c>
      <c r="BA828" s="39">
        <f t="shared" si="313"/>
        <v>0.35786092351151128</v>
      </c>
      <c r="BB828" s="40">
        <f t="shared" si="314"/>
        <v>72.683263830052837</v>
      </c>
      <c r="BC828" s="39">
        <f t="shared" si="315"/>
        <v>0.53094785671909661</v>
      </c>
      <c r="BD828" s="40">
        <f t="shared" si="316"/>
        <v>107.83804716994715</v>
      </c>
      <c r="BE828" s="39">
        <f t="shared" si="317"/>
        <v>5.7068830799849653E-2</v>
      </c>
      <c r="BF828" s="39">
        <f t="shared" si="318"/>
        <v>5.4122388969542523E-2</v>
      </c>
    </row>
    <row r="829" spans="40:58" x14ac:dyDescent="0.3">
      <c r="AN829" s="37">
        <f t="shared" si="311"/>
        <v>4</v>
      </c>
      <c r="AO829" s="32" t="s">
        <v>77</v>
      </c>
      <c r="AP829" s="32" t="s">
        <v>196</v>
      </c>
      <c r="AQ829" s="32" t="s">
        <v>75</v>
      </c>
      <c r="AR829" s="33">
        <v>1547.47181</v>
      </c>
      <c r="AS829" s="34">
        <v>1302.9636129999999</v>
      </c>
      <c r="AT829" s="33">
        <v>91.417287000000002</v>
      </c>
      <c r="AU829" s="35">
        <v>153.09091000000001</v>
      </c>
      <c r="AV829" s="33">
        <v>1162.053641</v>
      </c>
      <c r="AW829" s="33">
        <v>385.41816899999998</v>
      </c>
      <c r="AX829" s="53">
        <v>45</v>
      </c>
      <c r="AY829" s="53">
        <v>30</v>
      </c>
      <c r="AZ829" s="38">
        <f t="shared" si="312"/>
        <v>45386</v>
      </c>
      <c r="BA829" s="39">
        <f t="shared" si="313"/>
        <v>0.63228513370396777</v>
      </c>
      <c r="BB829" s="40">
        <f t="shared" si="314"/>
        <v>183.61022071102892</v>
      </c>
      <c r="BC829" s="39">
        <f t="shared" si="315"/>
        <v>0.20970992208964945</v>
      </c>
      <c r="BD829" s="40">
        <f t="shared" si="316"/>
        <v>60.897976288971186</v>
      </c>
      <c r="BE829" s="39">
        <f t="shared" si="317"/>
        <v>9.8929692295977922E-2</v>
      </c>
      <c r="BF829" s="39">
        <f t="shared" si="318"/>
        <v>5.9075251910404754E-2</v>
      </c>
    </row>
    <row r="830" spans="40:58" x14ac:dyDescent="0.3">
      <c r="AN830" s="37">
        <f t="shared" si="311"/>
        <v>4</v>
      </c>
      <c r="AO830" s="32" t="s">
        <v>77</v>
      </c>
      <c r="AP830" s="32" t="s">
        <v>197</v>
      </c>
      <c r="AQ830" s="32" t="s">
        <v>78</v>
      </c>
      <c r="AR830" s="33">
        <v>2959.7897419999999</v>
      </c>
      <c r="AS830" s="34">
        <v>2477.3590439999998</v>
      </c>
      <c r="AT830" s="33">
        <v>104.329359</v>
      </c>
      <c r="AU830" s="35">
        <v>378.101339</v>
      </c>
      <c r="AV830" s="33">
        <v>2409.1533960000002</v>
      </c>
      <c r="AW830" s="33">
        <v>550.636346</v>
      </c>
      <c r="AX830" s="53">
        <v>106</v>
      </c>
      <c r="AY830" s="53">
        <v>43</v>
      </c>
      <c r="AZ830" s="38">
        <f t="shared" si="312"/>
        <v>45387</v>
      </c>
      <c r="BA830" s="39">
        <f t="shared" si="313"/>
        <v>0.68128948405611556</v>
      </c>
      <c r="BB830" s="40">
        <f t="shared" si="314"/>
        <v>392.67976975823672</v>
      </c>
      <c r="BC830" s="39">
        <f t="shared" si="315"/>
        <v>0.15571559398905321</v>
      </c>
      <c r="BD830" s="40">
        <f t="shared" si="316"/>
        <v>89.750928241763461</v>
      </c>
      <c r="BE830" s="39">
        <f t="shared" si="317"/>
        <v>0.12774601304770655</v>
      </c>
      <c r="BF830" s="39">
        <f t="shared" si="318"/>
        <v>3.5248908907124663E-2</v>
      </c>
    </row>
    <row r="831" spans="40:58" x14ac:dyDescent="0.3">
      <c r="AN831" s="37">
        <f t="shared" si="311"/>
        <v>4</v>
      </c>
      <c r="AO831" s="32" t="s">
        <v>77</v>
      </c>
      <c r="AP831" s="32" t="s">
        <v>198</v>
      </c>
      <c r="AQ831" s="32" t="s">
        <v>81</v>
      </c>
      <c r="AR831" s="33">
        <v>4140.2306250000001</v>
      </c>
      <c r="AS831" s="34">
        <v>3426.363566</v>
      </c>
      <c r="AT831" s="33">
        <v>241.57973200000001</v>
      </c>
      <c r="AU831" s="35">
        <v>472.287327</v>
      </c>
      <c r="AV831" s="33">
        <v>3842.532565</v>
      </c>
      <c r="AW831" s="33">
        <v>297.69806</v>
      </c>
      <c r="AX831" s="53">
        <v>168</v>
      </c>
      <c r="AY831" s="53">
        <v>14</v>
      </c>
      <c r="AZ831" s="38">
        <f t="shared" si="312"/>
        <v>45388</v>
      </c>
      <c r="BA831" s="39">
        <f t="shared" si="313"/>
        <v>0.76807199992666908</v>
      </c>
      <c r="BB831" s="40">
        <f t="shared" si="314"/>
        <v>662.53734869860705</v>
      </c>
      <c r="BC831" s="39">
        <f t="shared" si="315"/>
        <v>5.9505948342818929E-2</v>
      </c>
      <c r="BD831" s="40">
        <f t="shared" si="316"/>
        <v>51.329710301393064</v>
      </c>
      <c r="BE831" s="39">
        <f t="shared" si="317"/>
        <v>0.1140727098988598</v>
      </c>
      <c r="BF831" s="39">
        <f t="shared" si="318"/>
        <v>5.8349341831652191E-2</v>
      </c>
    </row>
    <row r="832" spans="40:58" x14ac:dyDescent="0.3">
      <c r="AN832" s="37">
        <f t="shared" si="311"/>
        <v>4</v>
      </c>
      <c r="AO832" s="32" t="s">
        <v>77</v>
      </c>
      <c r="AP832" s="32" t="s">
        <v>199</v>
      </c>
      <c r="AQ832" s="32" t="s">
        <v>84</v>
      </c>
      <c r="AR832" s="33">
        <v>2321.0919279999998</v>
      </c>
      <c r="AS832" s="34">
        <v>1873.1817960000001</v>
      </c>
      <c r="AT832" s="33">
        <v>146.181071</v>
      </c>
      <c r="AU832" s="35">
        <v>301.729061</v>
      </c>
      <c r="AV832" s="33">
        <v>1750.90192</v>
      </c>
      <c r="AW832" s="33">
        <v>570.19000800000003</v>
      </c>
      <c r="AX832" s="53">
        <v>74</v>
      </c>
      <c r="AY832" s="53">
        <v>36</v>
      </c>
      <c r="AZ832" s="38">
        <f t="shared" si="312"/>
        <v>45389</v>
      </c>
      <c r="BA832" s="39">
        <f t="shared" si="313"/>
        <v>0.60877535838478269</v>
      </c>
      <c r="BB832" s="40">
        <f t="shared" si="314"/>
        <v>337.87834968777383</v>
      </c>
      <c r="BC832" s="39">
        <f t="shared" si="315"/>
        <v>0.19825075436985193</v>
      </c>
      <c r="BD832" s="40">
        <f t="shared" si="316"/>
        <v>110.031782312226</v>
      </c>
      <c r="BE832" s="39">
        <f t="shared" si="317"/>
        <v>0.12999444673438201</v>
      </c>
      <c r="BF832" s="39">
        <f t="shared" si="318"/>
        <v>6.2979440510983503E-2</v>
      </c>
    </row>
    <row r="833" spans="40:58" x14ac:dyDescent="0.3">
      <c r="AN833" s="37">
        <f t="shared" si="311"/>
        <v>4</v>
      </c>
      <c r="AO833" s="32" t="s">
        <v>77</v>
      </c>
      <c r="AP833" s="32" t="s">
        <v>200</v>
      </c>
      <c r="AQ833" s="32" t="s">
        <v>67</v>
      </c>
      <c r="AR833" s="33">
        <v>2124.9178609999999</v>
      </c>
      <c r="AS833" s="34">
        <v>1607.809074</v>
      </c>
      <c r="AT833" s="33">
        <v>250.78241</v>
      </c>
      <c r="AU833" s="35">
        <v>266.32637699999998</v>
      </c>
      <c r="AV833" s="33">
        <v>1215.2906009999999</v>
      </c>
      <c r="AW833" s="33">
        <v>909.62725999999998</v>
      </c>
      <c r="AX833" s="53">
        <v>40</v>
      </c>
      <c r="AY833" s="53">
        <v>64</v>
      </c>
      <c r="AZ833" s="38">
        <f t="shared" si="312"/>
        <v>45390</v>
      </c>
      <c r="BA833" s="39">
        <f t="shared" si="313"/>
        <v>0.43274326800543889</v>
      </c>
      <c r="BB833" s="40">
        <f t="shared" si="314"/>
        <v>295.74670158773296</v>
      </c>
      <c r="BC833" s="39">
        <f t="shared" si="315"/>
        <v>0.32390201391776674</v>
      </c>
      <c r="BD833" s="40">
        <f t="shared" si="316"/>
        <v>221.36208541226691</v>
      </c>
      <c r="BE833" s="39">
        <f t="shared" si="317"/>
        <v>0.12533490441586531</v>
      </c>
      <c r="BF833" s="39">
        <f t="shared" si="318"/>
        <v>0.11801981366092909</v>
      </c>
    </row>
    <row r="834" spans="40:58" x14ac:dyDescent="0.3">
      <c r="AN834" s="37">
        <f t="shared" si="311"/>
        <v>4</v>
      </c>
      <c r="AO834" s="32" t="s">
        <v>77</v>
      </c>
      <c r="AP834" s="32" t="s">
        <v>201</v>
      </c>
      <c r="AQ834" s="32" t="s">
        <v>70</v>
      </c>
      <c r="AR834" s="33">
        <v>2038.8904419999999</v>
      </c>
      <c r="AS834" s="34">
        <v>1600.954528</v>
      </c>
      <c r="AT834" s="33">
        <v>49.090909000000003</v>
      </c>
      <c r="AU834" s="35">
        <v>388.84500500000001</v>
      </c>
      <c r="AV834" s="33">
        <v>1471.117712</v>
      </c>
      <c r="AW834" s="33">
        <v>567.77273000000002</v>
      </c>
      <c r="AX834" s="53">
        <v>53</v>
      </c>
      <c r="AY834" s="53">
        <v>46</v>
      </c>
      <c r="AZ834" s="38">
        <f t="shared" si="312"/>
        <v>45391</v>
      </c>
      <c r="BA834" s="39">
        <f t="shared" si="313"/>
        <v>0.56655051832207615</v>
      </c>
      <c r="BB834" s="40">
        <f t="shared" si="314"/>
        <v>315.98327528297307</v>
      </c>
      <c r="BC834" s="39">
        <f t="shared" si="315"/>
        <v>0.21865818883610874</v>
      </c>
      <c r="BD834" s="40">
        <f t="shared" si="316"/>
        <v>121.95263871702686</v>
      </c>
      <c r="BE834" s="39">
        <f t="shared" si="317"/>
        <v>0.19071402611440563</v>
      </c>
      <c r="BF834" s="39">
        <f t="shared" si="318"/>
        <v>2.4077266727409577E-2</v>
      </c>
    </row>
    <row r="835" spans="40:58" x14ac:dyDescent="0.3">
      <c r="AN835" s="37">
        <f t="shared" si="311"/>
        <v>4</v>
      </c>
      <c r="AO835" s="32" t="s">
        <v>77</v>
      </c>
      <c r="AP835" s="32" t="s">
        <v>202</v>
      </c>
      <c r="AQ835" s="32" t="s">
        <v>72</v>
      </c>
      <c r="AR835" s="33">
        <v>2659.8063670000001</v>
      </c>
      <c r="AS835" s="34">
        <v>2323.0999660000002</v>
      </c>
      <c r="AT835" s="33">
        <v>64.374065999999999</v>
      </c>
      <c r="AU835" s="35">
        <v>272.332335</v>
      </c>
      <c r="AV835" s="33">
        <v>2119.615472</v>
      </c>
      <c r="AW835" s="33">
        <v>540.19089499999995</v>
      </c>
      <c r="AX835" s="53">
        <v>93</v>
      </c>
      <c r="AY835" s="53">
        <v>45</v>
      </c>
      <c r="AZ835" s="38">
        <f t="shared" si="312"/>
        <v>45392</v>
      </c>
      <c r="BA835" s="39">
        <f t="shared" si="313"/>
        <v>0.69602515681160237</v>
      </c>
      <c r="BB835" s="40">
        <f t="shared" si="314"/>
        <v>268.32332832032654</v>
      </c>
      <c r="BC835" s="39">
        <f t="shared" si="315"/>
        <v>0.17738427434944426</v>
      </c>
      <c r="BD835" s="40">
        <f t="shared" si="316"/>
        <v>68.383072679673305</v>
      </c>
      <c r="BE835" s="39">
        <f t="shared" si="317"/>
        <v>0.10238803033890173</v>
      </c>
      <c r="BF835" s="39">
        <f t="shared" si="318"/>
        <v>2.4202538500051645E-2</v>
      </c>
    </row>
    <row r="836" spans="40:58" x14ac:dyDescent="0.3">
      <c r="AN836" s="37">
        <f t="shared" ref="AN836:AN899" si="319">MONTH(AP836)</f>
        <v>4</v>
      </c>
      <c r="AO836" s="32" t="s">
        <v>77</v>
      </c>
      <c r="AP836" s="32" t="s">
        <v>203</v>
      </c>
      <c r="AQ836" s="32" t="s">
        <v>75</v>
      </c>
      <c r="AR836" s="33">
        <v>1761.806515</v>
      </c>
      <c r="AS836" s="34">
        <v>1339.563596</v>
      </c>
      <c r="AT836" s="33">
        <v>76.818180999999996</v>
      </c>
      <c r="AU836" s="35">
        <v>345.42473799999999</v>
      </c>
      <c r="AV836" s="33">
        <v>1175.424714</v>
      </c>
      <c r="AW836" s="33">
        <v>586.381801</v>
      </c>
      <c r="AX836" s="53">
        <v>43</v>
      </c>
      <c r="AY836" s="53">
        <v>47</v>
      </c>
      <c r="AZ836" s="38">
        <f t="shared" ref="AZ836:AZ899" si="320">AP836*1</f>
        <v>45393</v>
      </c>
      <c r="BA836" s="39">
        <f t="shared" ref="BA836:BA899" si="321">(AV836-BB836)/AR836</f>
        <v>0.50727298115673725</v>
      </c>
      <c r="BB836" s="40">
        <f t="shared" ref="BB836:BB899" si="322">(AR836-AS836)*(AV836/AR836)</f>
        <v>281.70787091458806</v>
      </c>
      <c r="BC836" s="39">
        <f t="shared" ref="BC836:BC899" si="323">(AW836-BD836)/AR836</f>
        <v>0.25306226825627787</v>
      </c>
      <c r="BD836" s="40">
        <f t="shared" ref="BD836:BD899" si="324">(AR836-AS836)*(AW836/AR836)</f>
        <v>140.535048085412</v>
      </c>
      <c r="BE836" s="39">
        <f t="shared" ref="BE836:BE899" si="325">AU836/AR836</f>
        <v>0.19606281113110766</v>
      </c>
      <c r="BF836" s="39">
        <f t="shared" ref="BF836:BF899" si="326">AT836/AR836</f>
        <v>4.3601939455877196E-2</v>
      </c>
    </row>
    <row r="837" spans="40:58" x14ac:dyDescent="0.3">
      <c r="AN837" s="37">
        <f t="shared" si="319"/>
        <v>4</v>
      </c>
      <c r="AO837" s="32" t="s">
        <v>77</v>
      </c>
      <c r="AP837" s="32" t="s">
        <v>204</v>
      </c>
      <c r="AQ837" s="32" t="s">
        <v>78</v>
      </c>
      <c r="AR837" s="33">
        <v>3254.803977</v>
      </c>
      <c r="AS837" s="34">
        <v>2853.9544959999998</v>
      </c>
      <c r="AT837" s="33">
        <v>272.69001700000001</v>
      </c>
      <c r="AU837" s="35">
        <v>128.15946400000001</v>
      </c>
      <c r="AV837" s="33">
        <v>2470.8494519999999</v>
      </c>
      <c r="AW837" s="33">
        <v>783.95452499999999</v>
      </c>
      <c r="AX837" s="53">
        <v>109</v>
      </c>
      <c r="AY837" s="53">
        <v>60</v>
      </c>
      <c r="AZ837" s="38">
        <f t="shared" si="320"/>
        <v>45394</v>
      </c>
      <c r="BA837" s="39">
        <f t="shared" si="321"/>
        <v>0.66564650058618979</v>
      </c>
      <c r="BB837" s="40">
        <f t="shared" si="322"/>
        <v>304.30057461593634</v>
      </c>
      <c r="BC837" s="39">
        <f t="shared" si="323"/>
        <v>0.21119724059374165</v>
      </c>
      <c r="BD837" s="40">
        <f t="shared" si="324"/>
        <v>96.548906384063841</v>
      </c>
      <c r="BE837" s="39">
        <f t="shared" si="325"/>
        <v>3.9375478494445754E-2</v>
      </c>
      <c r="BF837" s="39">
        <f t="shared" si="326"/>
        <v>8.3780780325622667E-2</v>
      </c>
    </row>
    <row r="838" spans="40:58" x14ac:dyDescent="0.3">
      <c r="AN838" s="37">
        <f t="shared" si="319"/>
        <v>4</v>
      </c>
      <c r="AO838" s="32" t="s">
        <v>77</v>
      </c>
      <c r="AP838" s="32" t="s">
        <v>205</v>
      </c>
      <c r="AQ838" s="32" t="s">
        <v>81</v>
      </c>
      <c r="AR838" s="33">
        <v>4859.3143929999997</v>
      </c>
      <c r="AS838" s="34">
        <v>3961.818123</v>
      </c>
      <c r="AT838" s="33">
        <v>314.06110200000001</v>
      </c>
      <c r="AU838" s="35">
        <v>583.43516799999998</v>
      </c>
      <c r="AV838" s="33">
        <v>4457.0416679999998</v>
      </c>
      <c r="AW838" s="33">
        <v>402.27272499999998</v>
      </c>
      <c r="AX838" s="53">
        <v>188</v>
      </c>
      <c r="AY838" s="53">
        <v>22</v>
      </c>
      <c r="AZ838" s="38">
        <f t="shared" si="320"/>
        <v>45395</v>
      </c>
      <c r="BA838" s="39">
        <f t="shared" si="321"/>
        <v>0.74780993683065056</v>
      </c>
      <c r="BB838" s="40">
        <f t="shared" si="322"/>
        <v>823.1980787303994</v>
      </c>
      <c r="BC838" s="39">
        <f t="shared" si="323"/>
        <v>6.7493993433077243E-2</v>
      </c>
      <c r="BD838" s="40">
        <f t="shared" si="324"/>
        <v>74.298191269600281</v>
      </c>
      <c r="BE838" s="39">
        <f t="shared" si="325"/>
        <v>0.12006532626093452</v>
      </c>
      <c r="BF838" s="39">
        <f t="shared" si="326"/>
        <v>6.4630743475337843E-2</v>
      </c>
    </row>
    <row r="839" spans="40:58" x14ac:dyDescent="0.3">
      <c r="AN839" s="37">
        <f t="shared" si="319"/>
        <v>4</v>
      </c>
      <c r="AO839" s="32" t="s">
        <v>77</v>
      </c>
      <c r="AP839" s="32" t="s">
        <v>206</v>
      </c>
      <c r="AQ839" s="32" t="s">
        <v>84</v>
      </c>
      <c r="AR839" s="33">
        <v>2494.0722569999998</v>
      </c>
      <c r="AS839" s="34">
        <v>1702.727249</v>
      </c>
      <c r="AT839" s="33">
        <v>331.65797099999997</v>
      </c>
      <c r="AU839" s="35">
        <v>459.68703699999998</v>
      </c>
      <c r="AV839" s="33">
        <v>1762.0640739999999</v>
      </c>
      <c r="AW839" s="33">
        <v>732.00818300000003</v>
      </c>
      <c r="AX839" s="53">
        <v>59</v>
      </c>
      <c r="AY839" s="53">
        <v>37</v>
      </c>
      <c r="AZ839" s="38">
        <f t="shared" si="320"/>
        <v>45396</v>
      </c>
      <c r="BA839" s="39">
        <f t="shared" si="321"/>
        <v>0.48233493642365516</v>
      </c>
      <c r="BB839" s="40">
        <f t="shared" si="322"/>
        <v>559.08589048390274</v>
      </c>
      <c r="BC839" s="39">
        <f t="shared" si="323"/>
        <v>0.20037473416468984</v>
      </c>
      <c r="BD839" s="40">
        <f t="shared" si="324"/>
        <v>232.25911751609704</v>
      </c>
      <c r="BE839" s="39">
        <f t="shared" si="325"/>
        <v>0.18431183607845247</v>
      </c>
      <c r="BF839" s="39">
        <f t="shared" si="326"/>
        <v>0.13297849333320258</v>
      </c>
    </row>
    <row r="840" spans="40:58" x14ac:dyDescent="0.3">
      <c r="AN840" s="37">
        <f t="shared" si="319"/>
        <v>4</v>
      </c>
      <c r="AO840" s="32" t="s">
        <v>77</v>
      </c>
      <c r="AP840" s="32" t="s">
        <v>207</v>
      </c>
      <c r="AQ840" s="32" t="s">
        <v>67</v>
      </c>
      <c r="AR840" s="33">
        <v>1855.1324540000001</v>
      </c>
      <c r="AS840" s="34">
        <v>1490.8999659999999</v>
      </c>
      <c r="AT840" s="33">
        <v>135.90909099999999</v>
      </c>
      <c r="AU840" s="35">
        <v>228.323397</v>
      </c>
      <c r="AV840" s="33">
        <v>1139.6870220000001</v>
      </c>
      <c r="AW840" s="33">
        <v>715.44543199999998</v>
      </c>
      <c r="AX840" s="53">
        <v>41</v>
      </c>
      <c r="AY840" s="53">
        <v>54</v>
      </c>
      <c r="AZ840" s="38">
        <f t="shared" si="320"/>
        <v>45397</v>
      </c>
      <c r="BA840" s="39">
        <f t="shared" si="321"/>
        <v>0.49372402570731727</v>
      </c>
      <c r="BB840" s="40">
        <f t="shared" si="322"/>
        <v>223.76355859082548</v>
      </c>
      <c r="BC840" s="39">
        <f t="shared" si="323"/>
        <v>0.30993824799467679</v>
      </c>
      <c r="BD840" s="40">
        <f t="shared" si="324"/>
        <v>140.46892940917462</v>
      </c>
      <c r="BE840" s="39">
        <f t="shared" si="325"/>
        <v>0.1230766010845714</v>
      </c>
      <c r="BF840" s="39">
        <f t="shared" si="326"/>
        <v>7.3261125213434489E-2</v>
      </c>
    </row>
    <row r="841" spans="40:58" x14ac:dyDescent="0.3">
      <c r="AN841" s="37">
        <f t="shared" si="319"/>
        <v>4</v>
      </c>
      <c r="AO841" s="32" t="s">
        <v>77</v>
      </c>
      <c r="AP841" s="32" t="s">
        <v>208</v>
      </c>
      <c r="AQ841" s="32" t="s">
        <v>70</v>
      </c>
      <c r="AR841" s="33">
        <v>1669.8628630000001</v>
      </c>
      <c r="AS841" s="34">
        <v>1286.1817900000001</v>
      </c>
      <c r="AT841" s="33">
        <v>51.743667000000002</v>
      </c>
      <c r="AU841" s="35">
        <v>331.93740600000001</v>
      </c>
      <c r="AV841" s="33">
        <v>1064.044701</v>
      </c>
      <c r="AW841" s="33">
        <v>605.81816200000003</v>
      </c>
      <c r="AX841" s="53">
        <v>42</v>
      </c>
      <c r="AY841" s="53">
        <v>48</v>
      </c>
      <c r="AZ841" s="38">
        <f t="shared" si="320"/>
        <v>45398</v>
      </c>
      <c r="BA841" s="39">
        <f t="shared" si="321"/>
        <v>0.49079555084384657</v>
      </c>
      <c r="BB841" s="40">
        <f t="shared" si="322"/>
        <v>244.4834373202323</v>
      </c>
      <c r="BC841" s="39">
        <f t="shared" si="323"/>
        <v>0.27943643556568654</v>
      </c>
      <c r="BD841" s="40">
        <f t="shared" si="324"/>
        <v>139.19763567976767</v>
      </c>
      <c r="BE841" s="39">
        <f t="shared" si="325"/>
        <v>0.19878123728295644</v>
      </c>
      <c r="BF841" s="39">
        <f t="shared" si="326"/>
        <v>3.0986776307510469E-2</v>
      </c>
    </row>
    <row r="842" spans="40:58" x14ac:dyDescent="0.3">
      <c r="AN842" s="37">
        <f t="shared" si="319"/>
        <v>4</v>
      </c>
      <c r="AO842" s="32" t="s">
        <v>77</v>
      </c>
      <c r="AP842" s="32" t="s">
        <v>209</v>
      </c>
      <c r="AQ842" s="32" t="s">
        <v>72</v>
      </c>
      <c r="AR842" s="33">
        <v>2741.1885259999999</v>
      </c>
      <c r="AS842" s="34">
        <v>2285.3017930000001</v>
      </c>
      <c r="AT842" s="33">
        <v>144.545455</v>
      </c>
      <c r="AU842" s="35">
        <v>311.34127799999999</v>
      </c>
      <c r="AV842" s="33">
        <v>1909.068546</v>
      </c>
      <c r="AW842" s="33">
        <v>832.11998000000006</v>
      </c>
      <c r="AX842" s="53">
        <v>90</v>
      </c>
      <c r="AY842" s="53">
        <v>68</v>
      </c>
      <c r="AZ842" s="38">
        <f t="shared" si="320"/>
        <v>45399</v>
      </c>
      <c r="BA842" s="39">
        <f t="shared" si="321"/>
        <v>0.58061369051126754</v>
      </c>
      <c r="BB842" s="40">
        <f t="shared" si="322"/>
        <v>317.49695953199824</v>
      </c>
      <c r="BC842" s="39">
        <f t="shared" si="323"/>
        <v>0.25307643015137821</v>
      </c>
      <c r="BD842" s="40">
        <f t="shared" si="324"/>
        <v>138.38977346800161</v>
      </c>
      <c r="BE842" s="39">
        <f t="shared" si="325"/>
        <v>0.11357893667179314</v>
      </c>
      <c r="BF842" s="39">
        <f t="shared" si="326"/>
        <v>5.2730942665561123E-2</v>
      </c>
    </row>
    <row r="843" spans="40:58" x14ac:dyDescent="0.3">
      <c r="AN843" s="37">
        <f t="shared" si="319"/>
        <v>4</v>
      </c>
      <c r="AO843" s="32" t="s">
        <v>77</v>
      </c>
      <c r="AP843" s="32" t="s">
        <v>210</v>
      </c>
      <c r="AQ843" s="32" t="s">
        <v>75</v>
      </c>
      <c r="AR843" s="33">
        <v>2092.131257</v>
      </c>
      <c r="AS843" s="34">
        <v>1614.454508</v>
      </c>
      <c r="AT843" s="33">
        <v>75.136364999999998</v>
      </c>
      <c r="AU843" s="35">
        <v>402.54038400000002</v>
      </c>
      <c r="AV843" s="33">
        <v>1074.9494649999999</v>
      </c>
      <c r="AW843" s="33">
        <v>1017.181792</v>
      </c>
      <c r="AX843" s="53">
        <v>32</v>
      </c>
      <c r="AY843" s="53">
        <v>79</v>
      </c>
      <c r="AZ843" s="38">
        <f t="shared" si="320"/>
        <v>45400</v>
      </c>
      <c r="BA843" s="39">
        <f t="shared" si="321"/>
        <v>0.39649343781340718</v>
      </c>
      <c r="BB843" s="40">
        <f t="shared" si="322"/>
        <v>245.43315055518491</v>
      </c>
      <c r="BC843" s="39">
        <f t="shared" si="323"/>
        <v>0.37518592149937224</v>
      </c>
      <c r="BD843" s="40">
        <f t="shared" si="324"/>
        <v>232.24359844481504</v>
      </c>
      <c r="BE843" s="39">
        <f t="shared" si="325"/>
        <v>0.19240684954787232</v>
      </c>
      <c r="BF843" s="39">
        <f t="shared" si="326"/>
        <v>3.5913791139348193E-2</v>
      </c>
    </row>
    <row r="844" spans="40:58" x14ac:dyDescent="0.3">
      <c r="AN844" s="37">
        <f t="shared" si="319"/>
        <v>4</v>
      </c>
      <c r="AO844" s="32" t="s">
        <v>77</v>
      </c>
      <c r="AP844" s="32" t="s">
        <v>211</v>
      </c>
      <c r="AQ844" s="32" t="s">
        <v>78</v>
      </c>
      <c r="AR844" s="33">
        <v>2810.0540550000001</v>
      </c>
      <c r="AS844" s="34">
        <v>2100.1817809999998</v>
      </c>
      <c r="AT844" s="33">
        <v>148.15275500000001</v>
      </c>
      <c r="AU844" s="35">
        <v>561.71951899999999</v>
      </c>
      <c r="AV844" s="33">
        <v>2277.1449819999998</v>
      </c>
      <c r="AW844" s="33">
        <v>532.90907300000003</v>
      </c>
      <c r="AX844" s="53">
        <v>87</v>
      </c>
      <c r="AY844" s="53">
        <v>41</v>
      </c>
      <c r="AZ844" s="38">
        <f t="shared" si="320"/>
        <v>45401</v>
      </c>
      <c r="BA844" s="39">
        <f t="shared" si="321"/>
        <v>0.60564511768304496</v>
      </c>
      <c r="BB844" s="40">
        <f t="shared" si="322"/>
        <v>575.24946316380715</v>
      </c>
      <c r="BC844" s="39">
        <f t="shared" si="323"/>
        <v>0.14173615680279397</v>
      </c>
      <c r="BD844" s="40">
        <f t="shared" si="324"/>
        <v>134.62281083619303</v>
      </c>
      <c r="BE844" s="39">
        <f t="shared" si="325"/>
        <v>0.19989633936063197</v>
      </c>
      <c r="BF844" s="39">
        <f t="shared" si="326"/>
        <v>5.2722386153528998E-2</v>
      </c>
    </row>
    <row r="845" spans="40:58" x14ac:dyDescent="0.3">
      <c r="AN845" s="37">
        <f t="shared" si="319"/>
        <v>4</v>
      </c>
      <c r="AO845" s="32" t="s">
        <v>77</v>
      </c>
      <c r="AP845" s="32" t="s">
        <v>212</v>
      </c>
      <c r="AQ845" s="32" t="s">
        <v>81</v>
      </c>
      <c r="AR845" s="33">
        <v>4508.7218380000004</v>
      </c>
      <c r="AS845" s="34">
        <v>3489.9999379999999</v>
      </c>
      <c r="AT845" s="33">
        <v>340.38002599999999</v>
      </c>
      <c r="AU845" s="35">
        <v>678.34187399999996</v>
      </c>
      <c r="AV845" s="33">
        <v>3798.267304</v>
      </c>
      <c r="AW845" s="33">
        <v>710.45453399999997</v>
      </c>
      <c r="AX845" s="53">
        <v>150</v>
      </c>
      <c r="AY845" s="53">
        <v>41</v>
      </c>
      <c r="AZ845" s="38">
        <f t="shared" si="320"/>
        <v>45402</v>
      </c>
      <c r="BA845" s="39">
        <f t="shared" si="321"/>
        <v>0.6520847729045024</v>
      </c>
      <c r="BB845" s="40">
        <f t="shared" si="322"/>
        <v>858.19844817819944</v>
      </c>
      <c r="BC845" s="39">
        <f t="shared" si="323"/>
        <v>0.1219705055972448</v>
      </c>
      <c r="BD845" s="40">
        <f t="shared" si="324"/>
        <v>160.52345182180096</v>
      </c>
      <c r="BE845" s="39">
        <f t="shared" si="325"/>
        <v>0.15045103654052475</v>
      </c>
      <c r="BF845" s="39">
        <f t="shared" si="326"/>
        <v>7.5493684957727916E-2</v>
      </c>
    </row>
    <row r="846" spans="40:58" x14ac:dyDescent="0.3">
      <c r="AN846" s="37">
        <f t="shared" si="319"/>
        <v>4</v>
      </c>
      <c r="AO846" s="32" t="s">
        <v>77</v>
      </c>
      <c r="AP846" s="32" t="s">
        <v>213</v>
      </c>
      <c r="AQ846" s="32" t="s">
        <v>84</v>
      </c>
      <c r="AR846" s="33">
        <v>3070.9672340000002</v>
      </c>
      <c r="AS846" s="34">
        <v>2362.7272990000001</v>
      </c>
      <c r="AT846" s="33">
        <v>266.68405200000001</v>
      </c>
      <c r="AU846" s="35">
        <v>441.55588299999999</v>
      </c>
      <c r="AV846" s="33">
        <v>2326.5559170000001</v>
      </c>
      <c r="AW846" s="33">
        <v>744.41131700000005</v>
      </c>
      <c r="AX846" s="53">
        <v>90</v>
      </c>
      <c r="AY846" s="53">
        <v>43</v>
      </c>
      <c r="AZ846" s="38">
        <f t="shared" si="320"/>
        <v>45403</v>
      </c>
      <c r="BA846" s="39">
        <f t="shared" si="321"/>
        <v>0.58287674503262799</v>
      </c>
      <c r="BB846" s="40">
        <f t="shared" si="322"/>
        <v>536.56053154422739</v>
      </c>
      <c r="BC846" s="39">
        <f t="shared" si="323"/>
        <v>0.18649886824035952</v>
      </c>
      <c r="BD846" s="40">
        <f t="shared" si="324"/>
        <v>171.67940345577273</v>
      </c>
      <c r="BE846" s="39">
        <f t="shared" si="325"/>
        <v>0.14378397727964817</v>
      </c>
      <c r="BF846" s="39">
        <f t="shared" si="326"/>
        <v>8.6840409447364361E-2</v>
      </c>
    </row>
    <row r="847" spans="40:58" x14ac:dyDescent="0.3">
      <c r="AN847" s="37">
        <f t="shared" si="319"/>
        <v>4</v>
      </c>
      <c r="AO847" s="32" t="s">
        <v>77</v>
      </c>
      <c r="AP847" s="32" t="s">
        <v>214</v>
      </c>
      <c r="AQ847" s="32" t="s">
        <v>67</v>
      </c>
      <c r="AR847" s="33">
        <v>2236.3345410000002</v>
      </c>
      <c r="AS847" s="34">
        <v>1822.6090610000001</v>
      </c>
      <c r="AT847" s="33">
        <v>88.636362000000005</v>
      </c>
      <c r="AU847" s="35">
        <v>325.08911799999998</v>
      </c>
      <c r="AV847" s="33">
        <v>1442.463465</v>
      </c>
      <c r="AW847" s="33">
        <v>793.87107600000002</v>
      </c>
      <c r="AX847" s="53">
        <v>63</v>
      </c>
      <c r="AY847" s="53">
        <v>58</v>
      </c>
      <c r="AZ847" s="38">
        <f t="shared" si="320"/>
        <v>45404</v>
      </c>
      <c r="BA847" s="39">
        <f t="shared" si="321"/>
        <v>0.52568405436768739</v>
      </c>
      <c r="BB847" s="40">
        <f t="shared" si="322"/>
        <v>266.85805656461855</v>
      </c>
      <c r="BC847" s="39">
        <f t="shared" si="323"/>
        <v>0.28931434036488302</v>
      </c>
      <c r="BD847" s="40">
        <f t="shared" si="324"/>
        <v>146.86742343538151</v>
      </c>
      <c r="BE847" s="39">
        <f t="shared" si="325"/>
        <v>0.14536694400589681</v>
      </c>
      <c r="BF847" s="39">
        <f t="shared" si="326"/>
        <v>3.9634661261532603E-2</v>
      </c>
    </row>
    <row r="848" spans="40:58" x14ac:dyDescent="0.3">
      <c r="AN848" s="37">
        <f t="shared" si="319"/>
        <v>4</v>
      </c>
      <c r="AO848" s="32" t="s">
        <v>77</v>
      </c>
      <c r="AP848" s="32" t="s">
        <v>215</v>
      </c>
      <c r="AQ848" s="32" t="s">
        <v>70</v>
      </c>
      <c r="AR848" s="33">
        <v>2300.7267879999999</v>
      </c>
      <c r="AS848" s="34">
        <v>2177.0635990000001</v>
      </c>
      <c r="AT848" s="33">
        <v>72.935917000000003</v>
      </c>
      <c r="AU848" s="35">
        <v>50.727271999999999</v>
      </c>
      <c r="AV848" s="33">
        <v>1299.2995370000001</v>
      </c>
      <c r="AW848" s="33">
        <v>1001.427251</v>
      </c>
      <c r="AX848" s="53">
        <v>57</v>
      </c>
      <c r="AY848" s="53">
        <v>80</v>
      </c>
      <c r="AZ848" s="38">
        <f t="shared" si="320"/>
        <v>45405</v>
      </c>
      <c r="BA848" s="39">
        <f t="shared" si="321"/>
        <v>0.5343801306283954</v>
      </c>
      <c r="BB848" s="40">
        <f t="shared" si="322"/>
        <v>69.836855488311613</v>
      </c>
      <c r="BC848" s="39">
        <f t="shared" si="323"/>
        <v>0.41187025005783157</v>
      </c>
      <c r="BD848" s="40">
        <f t="shared" si="324"/>
        <v>53.826333511688269</v>
      </c>
      <c r="BE848" s="39">
        <f t="shared" si="325"/>
        <v>2.2048368482768324E-2</v>
      </c>
      <c r="BF848" s="39">
        <f t="shared" si="326"/>
        <v>3.17012508310048E-2</v>
      </c>
    </row>
    <row r="849" spans="40:58" x14ac:dyDescent="0.3">
      <c r="AN849" s="37">
        <f t="shared" si="319"/>
        <v>4</v>
      </c>
      <c r="AO849" s="32" t="s">
        <v>77</v>
      </c>
      <c r="AP849" s="32" t="s">
        <v>216</v>
      </c>
      <c r="AQ849" s="32" t="s">
        <v>72</v>
      </c>
      <c r="AR849" s="33">
        <v>2563.5397200000002</v>
      </c>
      <c r="AS849" s="34">
        <v>1947.398146</v>
      </c>
      <c r="AT849" s="33">
        <v>275.454543</v>
      </c>
      <c r="AU849" s="35">
        <v>340.68703099999999</v>
      </c>
      <c r="AV849" s="33">
        <v>1919.414284</v>
      </c>
      <c r="AW849" s="33">
        <v>644.12543600000004</v>
      </c>
      <c r="AX849" s="53">
        <v>73</v>
      </c>
      <c r="AY849" s="53">
        <v>40</v>
      </c>
      <c r="AZ849" s="38">
        <f t="shared" si="320"/>
        <v>45406</v>
      </c>
      <c r="BA849" s="39">
        <f t="shared" si="321"/>
        <v>0.56877876366464708</v>
      </c>
      <c r="BB849" s="40">
        <f t="shared" si="322"/>
        <v>461.32733145318429</v>
      </c>
      <c r="BC849" s="39">
        <f t="shared" si="323"/>
        <v>0.19087326388419842</v>
      </c>
      <c r="BD849" s="40">
        <f t="shared" si="324"/>
        <v>154.81424254681585</v>
      </c>
      <c r="BE849" s="39">
        <f t="shared" si="325"/>
        <v>0.13289711422922676</v>
      </c>
      <c r="BF849" s="39">
        <f t="shared" si="326"/>
        <v>0.1074508582219276</v>
      </c>
    </row>
    <row r="850" spans="40:58" x14ac:dyDescent="0.3">
      <c r="AN850" s="37">
        <f t="shared" si="319"/>
        <v>4</v>
      </c>
      <c r="AO850" s="32" t="s">
        <v>77</v>
      </c>
      <c r="AP850" s="32" t="s">
        <v>217</v>
      </c>
      <c r="AQ850" s="32" t="s">
        <v>75</v>
      </c>
      <c r="AR850" s="33">
        <v>2285.2019150000001</v>
      </c>
      <c r="AS850" s="34">
        <v>1836.8636180000001</v>
      </c>
      <c r="AT850" s="33">
        <v>191.09537700000001</v>
      </c>
      <c r="AU850" s="35">
        <v>257.24292000000003</v>
      </c>
      <c r="AV850" s="33">
        <v>1400.6564679999999</v>
      </c>
      <c r="AW850" s="33">
        <v>884.54544699999997</v>
      </c>
      <c r="AX850" s="53">
        <v>50</v>
      </c>
      <c r="AY850" s="53">
        <v>53</v>
      </c>
      <c r="AZ850" s="38">
        <f t="shared" si="320"/>
        <v>45407</v>
      </c>
      <c r="BA850" s="39">
        <f t="shared" si="321"/>
        <v>0.49267370624199475</v>
      </c>
      <c r="BB850" s="40">
        <f t="shared" si="322"/>
        <v>274.79757102564605</v>
      </c>
      <c r="BC850" s="39">
        <f t="shared" si="323"/>
        <v>0.31113430999625519</v>
      </c>
      <c r="BD850" s="40">
        <f t="shared" si="324"/>
        <v>173.54072597435388</v>
      </c>
      <c r="BE850" s="39">
        <f t="shared" si="325"/>
        <v>0.11256901121579885</v>
      </c>
      <c r="BF850" s="39">
        <f t="shared" si="326"/>
        <v>8.3622972545951149E-2</v>
      </c>
    </row>
    <row r="851" spans="40:58" x14ac:dyDescent="0.3">
      <c r="AN851" s="37">
        <f t="shared" si="319"/>
        <v>4</v>
      </c>
      <c r="AO851" s="32" t="s">
        <v>77</v>
      </c>
      <c r="AP851" s="32" t="s">
        <v>218</v>
      </c>
      <c r="AQ851" s="32" t="s">
        <v>78</v>
      </c>
      <c r="AR851" s="33">
        <v>3597.5095040000001</v>
      </c>
      <c r="AS851" s="34">
        <v>3240.90906</v>
      </c>
      <c r="AT851" s="33">
        <v>198.146795</v>
      </c>
      <c r="AU851" s="35">
        <v>158.45364900000001</v>
      </c>
      <c r="AV851" s="33">
        <v>3047.1458739999998</v>
      </c>
      <c r="AW851" s="33">
        <v>550.36362999999994</v>
      </c>
      <c r="AX851" s="53">
        <v>135</v>
      </c>
      <c r="AY851" s="53">
        <v>35</v>
      </c>
      <c r="AZ851" s="38">
        <f t="shared" si="320"/>
        <v>45408</v>
      </c>
      <c r="BA851" s="39">
        <f t="shared" si="321"/>
        <v>0.76305561136627309</v>
      </c>
      <c r="BB851" s="40">
        <f t="shared" si="322"/>
        <v>302.046060029302</v>
      </c>
      <c r="BC851" s="39">
        <f t="shared" si="323"/>
        <v>0.13782013514572269</v>
      </c>
      <c r="BD851" s="40">
        <f t="shared" si="324"/>
        <v>54.554383970698133</v>
      </c>
      <c r="BE851" s="39">
        <f t="shared" si="325"/>
        <v>4.4045373284995776E-2</v>
      </c>
      <c r="BF851" s="39">
        <f t="shared" si="326"/>
        <v>5.507888020300835E-2</v>
      </c>
    </row>
    <row r="852" spans="40:58" x14ac:dyDescent="0.3">
      <c r="AN852" s="37">
        <f t="shared" si="319"/>
        <v>4</v>
      </c>
      <c r="AO852" s="32" t="s">
        <v>77</v>
      </c>
      <c r="AP852" s="32" t="s">
        <v>219</v>
      </c>
      <c r="AQ852" s="32" t="s">
        <v>81</v>
      </c>
      <c r="AR852" s="33">
        <v>3558.777904</v>
      </c>
      <c r="AS852" s="34">
        <v>3050.2726889999999</v>
      </c>
      <c r="AT852" s="33">
        <v>275.90908899999999</v>
      </c>
      <c r="AU852" s="35">
        <v>232.596126</v>
      </c>
      <c r="AV852" s="33">
        <v>2829.4142750000001</v>
      </c>
      <c r="AW852" s="33">
        <v>729.36362899999995</v>
      </c>
      <c r="AX852" s="53">
        <v>118</v>
      </c>
      <c r="AY852" s="53">
        <v>43</v>
      </c>
      <c r="AZ852" s="38">
        <f t="shared" si="320"/>
        <v>45409</v>
      </c>
      <c r="BA852" s="39">
        <f t="shared" si="321"/>
        <v>0.68144912103955146</v>
      </c>
      <c r="BB852" s="40">
        <f t="shared" si="322"/>
        <v>404.28820034422262</v>
      </c>
      <c r="BC852" s="39">
        <f t="shared" si="323"/>
        <v>0.17566328419696245</v>
      </c>
      <c r="BD852" s="40">
        <f t="shared" si="324"/>
        <v>104.21701465577755</v>
      </c>
      <c r="BE852" s="39">
        <f t="shared" si="325"/>
        <v>6.5358427042768327E-2</v>
      </c>
      <c r="BF852" s="39">
        <f t="shared" si="326"/>
        <v>7.7529167720717648E-2</v>
      </c>
    </row>
    <row r="853" spans="40:58" x14ac:dyDescent="0.3">
      <c r="AN853" s="37">
        <f t="shared" si="319"/>
        <v>4</v>
      </c>
      <c r="AO853" s="32" t="s">
        <v>77</v>
      </c>
      <c r="AP853" s="32" t="s">
        <v>220</v>
      </c>
      <c r="AQ853" s="32" t="s">
        <v>84</v>
      </c>
      <c r="AR853" s="33">
        <v>2669.608925</v>
      </c>
      <c r="AS853" s="34">
        <v>2052.272708</v>
      </c>
      <c r="AT853" s="33">
        <v>170.46795900000001</v>
      </c>
      <c r="AU853" s="35">
        <v>446.86825800000003</v>
      </c>
      <c r="AV853" s="33">
        <v>2014.608933</v>
      </c>
      <c r="AW853" s="33">
        <v>654.99999200000002</v>
      </c>
      <c r="AX853" s="53">
        <v>79</v>
      </c>
      <c r="AY853" s="53">
        <v>39</v>
      </c>
      <c r="AZ853" s="38">
        <f t="shared" si="320"/>
        <v>45410</v>
      </c>
      <c r="BA853" s="39">
        <f t="shared" si="321"/>
        <v>0.58013695875513316</v>
      </c>
      <c r="BB853" s="40">
        <f t="shared" si="322"/>
        <v>465.87013018493957</v>
      </c>
      <c r="BC853" s="39">
        <f t="shared" si="323"/>
        <v>0.18861710435169432</v>
      </c>
      <c r="BD853" s="40">
        <f t="shared" si="324"/>
        <v>151.46608681506049</v>
      </c>
      <c r="BE853" s="39">
        <f t="shared" si="325"/>
        <v>0.16739090651639174</v>
      </c>
      <c r="BF853" s="39">
        <f t="shared" si="326"/>
        <v>6.3855030376780753E-2</v>
      </c>
    </row>
    <row r="854" spans="40:58" x14ac:dyDescent="0.3">
      <c r="AN854" s="37">
        <f t="shared" si="319"/>
        <v>4</v>
      </c>
      <c r="AO854" s="32" t="s">
        <v>77</v>
      </c>
      <c r="AP854" s="32" t="s">
        <v>221</v>
      </c>
      <c r="AQ854" s="32" t="s">
        <v>67</v>
      </c>
      <c r="AR854" s="33">
        <v>2004.455708</v>
      </c>
      <c r="AS854" s="34">
        <v>1715.6181529999999</v>
      </c>
      <c r="AT854" s="33">
        <v>123.09985</v>
      </c>
      <c r="AU854" s="35">
        <v>165.73770500000001</v>
      </c>
      <c r="AV854" s="33">
        <v>1408.746631</v>
      </c>
      <c r="AW854" s="33">
        <v>595.70907699999998</v>
      </c>
      <c r="AX854" s="53">
        <v>56</v>
      </c>
      <c r="AY854" s="53">
        <v>42</v>
      </c>
      <c r="AZ854" s="38">
        <f t="shared" si="320"/>
        <v>45411</v>
      </c>
      <c r="BA854" s="39">
        <f t="shared" si="321"/>
        <v>0.6015345752444291</v>
      </c>
      <c r="BB854" s="40">
        <f t="shared" si="322"/>
        <v>202.99721809194864</v>
      </c>
      <c r="BC854" s="39">
        <f t="shared" si="323"/>
        <v>0.2543676760015236</v>
      </c>
      <c r="BD854" s="40">
        <f t="shared" si="324"/>
        <v>85.840336908051441</v>
      </c>
      <c r="BE854" s="39">
        <f t="shared" si="325"/>
        <v>8.2684643186937412E-2</v>
      </c>
      <c r="BF854" s="39">
        <f t="shared" si="326"/>
        <v>6.1413105567109896E-2</v>
      </c>
    </row>
    <row r="855" spans="40:58" x14ac:dyDescent="0.3">
      <c r="AN855" s="37">
        <f t="shared" si="319"/>
        <v>4</v>
      </c>
      <c r="AO855" s="32" t="s">
        <v>77</v>
      </c>
      <c r="AP855" s="32" t="s">
        <v>222</v>
      </c>
      <c r="AQ855" s="32" t="s">
        <v>70</v>
      </c>
      <c r="AR855" s="33">
        <v>1245.2280089999999</v>
      </c>
      <c r="AS855" s="34">
        <v>877.99999100000002</v>
      </c>
      <c r="AT855" s="33">
        <v>84.016391999999996</v>
      </c>
      <c r="AU855" s="35">
        <v>283.21162600000002</v>
      </c>
      <c r="AV855" s="33">
        <v>1030.4098320000001</v>
      </c>
      <c r="AW855" s="33">
        <v>214.81817699999999</v>
      </c>
      <c r="AX855" s="53">
        <v>33</v>
      </c>
      <c r="AY855" s="53">
        <v>17</v>
      </c>
      <c r="AZ855" s="38">
        <f t="shared" si="320"/>
        <v>45412</v>
      </c>
      <c r="BA855" s="39">
        <f t="shared" si="321"/>
        <v>0.58345416442715403</v>
      </c>
      <c r="BB855" s="40">
        <f t="shared" si="322"/>
        <v>303.87636448761646</v>
      </c>
      <c r="BC855" s="39">
        <f t="shared" si="323"/>
        <v>0.12163758154561113</v>
      </c>
      <c r="BD855" s="40">
        <f t="shared" si="324"/>
        <v>63.351653512383507</v>
      </c>
      <c r="BE855" s="39">
        <f t="shared" si="325"/>
        <v>0.22743756480986771</v>
      </c>
      <c r="BF855" s="39">
        <f t="shared" si="326"/>
        <v>6.7470689217367263E-2</v>
      </c>
    </row>
    <row r="856" spans="40:58" x14ac:dyDescent="0.3">
      <c r="AN856" s="37">
        <f t="shared" si="319"/>
        <v>5</v>
      </c>
      <c r="AO856" s="32" t="s">
        <v>77</v>
      </c>
      <c r="AP856" s="32" t="s">
        <v>223</v>
      </c>
      <c r="AQ856" s="32" t="s">
        <v>72</v>
      </c>
      <c r="AR856" s="33">
        <v>3260.326356</v>
      </c>
      <c r="AS856" s="34">
        <v>2247.1818010000002</v>
      </c>
      <c r="AT856" s="33">
        <v>368.88971400000003</v>
      </c>
      <c r="AU856" s="35">
        <v>644.25484100000006</v>
      </c>
      <c r="AV856" s="33">
        <v>2236.363617</v>
      </c>
      <c r="AW856" s="33">
        <v>1023.9627390000001</v>
      </c>
      <c r="AX856" s="53">
        <v>73</v>
      </c>
      <c r="AY856" s="53">
        <v>50</v>
      </c>
      <c r="AZ856" s="38">
        <f t="shared" si="320"/>
        <v>45413</v>
      </c>
      <c r="BA856" s="39">
        <f t="shared" si="321"/>
        <v>0.47277932655484889</v>
      </c>
      <c r="BB856" s="40">
        <f t="shared" si="322"/>
        <v>694.94871806129561</v>
      </c>
      <c r="BC856" s="39">
        <f t="shared" si="323"/>
        <v>0.21647124397913978</v>
      </c>
      <c r="BD856" s="40">
        <f t="shared" si="324"/>
        <v>318.1958369387043</v>
      </c>
      <c r="BE856" s="39">
        <f t="shared" si="325"/>
        <v>0.19760440233670892</v>
      </c>
      <c r="BF856" s="39">
        <f t="shared" si="326"/>
        <v>0.11314502712930252</v>
      </c>
    </row>
    <row r="857" spans="40:58" x14ac:dyDescent="0.3">
      <c r="AN857" s="37">
        <f t="shared" si="319"/>
        <v>5</v>
      </c>
      <c r="AO857" s="32" t="s">
        <v>77</v>
      </c>
      <c r="AP857" s="32" t="s">
        <v>224</v>
      </c>
      <c r="AQ857" s="32" t="s">
        <v>75</v>
      </c>
      <c r="AR857" s="33">
        <v>1391.6154730000001</v>
      </c>
      <c r="AS857" s="34">
        <v>1065.363617</v>
      </c>
      <c r="AT857" s="33">
        <v>128.56184400000001</v>
      </c>
      <c r="AU857" s="35">
        <v>197.690012</v>
      </c>
      <c r="AV857" s="33">
        <v>864.88821099999996</v>
      </c>
      <c r="AW857" s="33">
        <v>526.727262</v>
      </c>
      <c r="AX857" s="53">
        <v>28</v>
      </c>
      <c r="AY857" s="53">
        <v>38</v>
      </c>
      <c r="AZ857" s="38">
        <f t="shared" si="320"/>
        <v>45414</v>
      </c>
      <c r="BA857" s="39">
        <f t="shared" si="321"/>
        <v>0.47579441604207556</v>
      </c>
      <c r="BB857" s="40">
        <f t="shared" si="322"/>
        <v>202.76533966884807</v>
      </c>
      <c r="BC857" s="39">
        <f t="shared" si="323"/>
        <v>0.28976448846142427</v>
      </c>
      <c r="BD857" s="40">
        <f t="shared" si="324"/>
        <v>123.48651633115199</v>
      </c>
      <c r="BE857" s="39">
        <f t="shared" si="325"/>
        <v>0.14205792895779334</v>
      </c>
      <c r="BF857" s="39">
        <f t="shared" si="326"/>
        <v>9.2383166538706638E-2</v>
      </c>
    </row>
    <row r="858" spans="40:58" x14ac:dyDescent="0.3">
      <c r="AN858" s="37">
        <f t="shared" si="319"/>
        <v>5</v>
      </c>
      <c r="AO858" s="32" t="s">
        <v>77</v>
      </c>
      <c r="AP858" s="32" t="s">
        <v>225</v>
      </c>
      <c r="AQ858" s="32" t="s">
        <v>78</v>
      </c>
      <c r="AR858" s="33">
        <v>3038.1239399999999</v>
      </c>
      <c r="AS858" s="34">
        <v>2654.9272219999998</v>
      </c>
      <c r="AT858" s="33">
        <v>164.873321</v>
      </c>
      <c r="AU858" s="35">
        <v>218.323397</v>
      </c>
      <c r="AV858" s="33">
        <v>2572.2875869999998</v>
      </c>
      <c r="AW858" s="33">
        <v>465.83635299999997</v>
      </c>
      <c r="AX858" s="53">
        <v>113</v>
      </c>
      <c r="AY858" s="53">
        <v>33</v>
      </c>
      <c r="AZ858" s="38">
        <f t="shared" si="320"/>
        <v>45415</v>
      </c>
      <c r="BA858" s="39">
        <f t="shared" si="321"/>
        <v>0.73987979695288764</v>
      </c>
      <c r="BB858" s="40">
        <f t="shared" si="322"/>
        <v>324.44106315509293</v>
      </c>
      <c r="BC858" s="39">
        <f t="shared" si="323"/>
        <v>0.13399081347388772</v>
      </c>
      <c r="BD858" s="40">
        <f t="shared" si="324"/>
        <v>58.755654844907184</v>
      </c>
      <c r="BE858" s="39">
        <f t="shared" si="325"/>
        <v>7.1861254284445022E-2</v>
      </c>
      <c r="BF858" s="39">
        <f t="shared" si="326"/>
        <v>5.4268135288779565E-2</v>
      </c>
    </row>
    <row r="859" spans="40:58" x14ac:dyDescent="0.3">
      <c r="AN859" s="37">
        <f t="shared" si="319"/>
        <v>5</v>
      </c>
      <c r="AO859" s="32" t="s">
        <v>77</v>
      </c>
      <c r="AP859" s="32" t="s">
        <v>226</v>
      </c>
      <c r="AQ859" s="32" t="s">
        <v>81</v>
      </c>
      <c r="AR859" s="33">
        <v>3549.4351419999998</v>
      </c>
      <c r="AS859" s="34">
        <v>2836.8181519999998</v>
      </c>
      <c r="AT859" s="33">
        <v>165.82861399999999</v>
      </c>
      <c r="AU859" s="35">
        <v>546.78837599999997</v>
      </c>
      <c r="AV859" s="33">
        <v>3142.6169679999998</v>
      </c>
      <c r="AW859" s="33">
        <v>406.818174</v>
      </c>
      <c r="AX859" s="53">
        <v>126</v>
      </c>
      <c r="AY859" s="53">
        <v>23</v>
      </c>
      <c r="AZ859" s="38">
        <f t="shared" si="320"/>
        <v>45416</v>
      </c>
      <c r="BA859" s="39">
        <f t="shared" si="321"/>
        <v>0.70762710307647037</v>
      </c>
      <c r="BB859" s="40">
        <f t="shared" si="322"/>
        <v>630.9404609087195</v>
      </c>
      <c r="BC859" s="39">
        <f t="shared" si="323"/>
        <v>9.1603771276550783E-2</v>
      </c>
      <c r="BD859" s="40">
        <f t="shared" si="324"/>
        <v>81.676529091280486</v>
      </c>
      <c r="BE859" s="39">
        <f t="shared" si="325"/>
        <v>0.15404940620830762</v>
      </c>
      <c r="BF859" s="39">
        <f t="shared" si="326"/>
        <v>4.6719719438671176E-2</v>
      </c>
    </row>
    <row r="860" spans="40:58" x14ac:dyDescent="0.3">
      <c r="AN860" s="37">
        <f t="shared" si="319"/>
        <v>5</v>
      </c>
      <c r="AO860" s="32" t="s">
        <v>77</v>
      </c>
      <c r="AP860" s="32" t="s">
        <v>227</v>
      </c>
      <c r="AQ860" s="32" t="s">
        <v>84</v>
      </c>
      <c r="AR860" s="33">
        <v>1929.374045</v>
      </c>
      <c r="AS860" s="34">
        <v>1481.3636140000001</v>
      </c>
      <c r="AT860" s="33">
        <v>119.999999</v>
      </c>
      <c r="AU860" s="35">
        <v>328.01043199999998</v>
      </c>
      <c r="AV860" s="33">
        <v>1267.4142919999999</v>
      </c>
      <c r="AW860" s="33">
        <v>661.95975299999998</v>
      </c>
      <c r="AX860" s="53">
        <v>49</v>
      </c>
      <c r="AY860" s="53">
        <v>43</v>
      </c>
      <c r="AZ860" s="38">
        <f t="shared" si="320"/>
        <v>45417</v>
      </c>
      <c r="BA860" s="39">
        <f t="shared" si="321"/>
        <v>0.50436786628897745</v>
      </c>
      <c r="BB860" s="40">
        <f t="shared" si="322"/>
        <v>294.30002165001639</v>
      </c>
      <c r="BC860" s="39">
        <f t="shared" si="323"/>
        <v>0.26342706587514836</v>
      </c>
      <c r="BD860" s="40">
        <f t="shared" si="324"/>
        <v>153.71040934998348</v>
      </c>
      <c r="BE860" s="39">
        <f t="shared" si="325"/>
        <v>0.17000873047403309</v>
      </c>
      <c r="BF860" s="39">
        <f t="shared" si="326"/>
        <v>6.2196337361841103E-2</v>
      </c>
    </row>
    <row r="861" spans="40:58" x14ac:dyDescent="0.3">
      <c r="AN861" s="37">
        <f t="shared" si="319"/>
        <v>5</v>
      </c>
      <c r="AO861" s="32" t="s">
        <v>77</v>
      </c>
      <c r="AP861" s="32" t="s">
        <v>228</v>
      </c>
      <c r="AQ861" s="32" t="s">
        <v>67</v>
      </c>
      <c r="AR861" s="33">
        <v>1620.5812060000001</v>
      </c>
      <c r="AS861" s="34">
        <v>1217.636346</v>
      </c>
      <c r="AT861" s="33">
        <v>159.70193599999999</v>
      </c>
      <c r="AU861" s="35">
        <v>243.24292399999999</v>
      </c>
      <c r="AV861" s="33">
        <v>1127.2578189999999</v>
      </c>
      <c r="AW861" s="33">
        <v>493.32338700000003</v>
      </c>
      <c r="AX861" s="53">
        <v>47</v>
      </c>
      <c r="AY861" s="53">
        <v>35</v>
      </c>
      <c r="AZ861" s="38">
        <f t="shared" si="320"/>
        <v>45418</v>
      </c>
      <c r="BA861" s="39">
        <f t="shared" si="321"/>
        <v>0.52263593033517364</v>
      </c>
      <c r="BB861" s="40">
        <f t="shared" si="322"/>
        <v>280.28385271849214</v>
      </c>
      <c r="BC861" s="39">
        <f t="shared" si="323"/>
        <v>0.22872187974669883</v>
      </c>
      <c r="BD861" s="40">
        <f t="shared" si="324"/>
        <v>122.66100728150789</v>
      </c>
      <c r="BE861" s="39">
        <f t="shared" si="325"/>
        <v>0.15009610323717401</v>
      </c>
      <c r="BF861" s="39">
        <f t="shared" si="326"/>
        <v>9.8546086680953396E-2</v>
      </c>
    </row>
    <row r="862" spans="40:58" x14ac:dyDescent="0.3">
      <c r="AN862" s="37">
        <f t="shared" si="319"/>
        <v>5</v>
      </c>
      <c r="AO862" s="32" t="s">
        <v>77</v>
      </c>
      <c r="AP862" s="32" t="s">
        <v>229</v>
      </c>
      <c r="AQ862" s="32" t="s">
        <v>70</v>
      </c>
      <c r="AR862" s="33">
        <v>1</v>
      </c>
      <c r="AS862" s="34">
        <v>1</v>
      </c>
      <c r="AT862" s="33">
        <v>1</v>
      </c>
      <c r="AU862" s="35">
        <v>1</v>
      </c>
      <c r="AV862" s="33">
        <v>1</v>
      </c>
      <c r="AW862" s="33">
        <v>1</v>
      </c>
      <c r="AX862" s="53">
        <v>1</v>
      </c>
      <c r="AY862" s="53">
        <v>1</v>
      </c>
      <c r="AZ862" s="38">
        <f t="shared" si="320"/>
        <v>45419</v>
      </c>
      <c r="BA862" s="39">
        <f t="shared" si="321"/>
        <v>1</v>
      </c>
      <c r="BB862" s="40">
        <f t="shared" si="322"/>
        <v>0</v>
      </c>
      <c r="BC862" s="39">
        <f t="shared" si="323"/>
        <v>1</v>
      </c>
      <c r="BD862" s="40">
        <f t="shared" si="324"/>
        <v>0</v>
      </c>
      <c r="BE862" s="39">
        <f t="shared" si="325"/>
        <v>1</v>
      </c>
      <c r="BF862" s="39">
        <f t="shared" si="326"/>
        <v>1</v>
      </c>
    </row>
    <row r="863" spans="40:58" x14ac:dyDescent="0.3">
      <c r="AN863" s="37">
        <f t="shared" si="319"/>
        <v>5</v>
      </c>
      <c r="AO863" s="32" t="s">
        <v>77</v>
      </c>
      <c r="AP863" s="32" t="s">
        <v>230</v>
      </c>
      <c r="AQ863" s="32" t="s">
        <v>72</v>
      </c>
      <c r="AR863" s="33">
        <v>2427.8877090000001</v>
      </c>
      <c r="AS863" s="34">
        <v>1985.079962</v>
      </c>
      <c r="AT863" s="33">
        <v>185.66318699999999</v>
      </c>
      <c r="AU863" s="35">
        <v>257.14456000000001</v>
      </c>
      <c r="AV863" s="33">
        <v>1537.8077350000001</v>
      </c>
      <c r="AW863" s="33">
        <v>890.07997399999999</v>
      </c>
      <c r="AX863" s="53">
        <v>63</v>
      </c>
      <c r="AY863" s="53">
        <v>75</v>
      </c>
      <c r="AZ863" s="38">
        <f t="shared" si="320"/>
        <v>45420</v>
      </c>
      <c r="BA863" s="39">
        <f t="shared" si="321"/>
        <v>0.51787250436718724</v>
      </c>
      <c r="BB863" s="40">
        <f t="shared" si="322"/>
        <v>280.47144681785738</v>
      </c>
      <c r="BC863" s="39">
        <f t="shared" si="323"/>
        <v>0.2997435470842269</v>
      </c>
      <c r="BD863" s="40">
        <f t="shared" si="324"/>
        <v>162.33630018214265</v>
      </c>
      <c r="BE863" s="39">
        <f t="shared" si="325"/>
        <v>0.10591287193669796</v>
      </c>
      <c r="BF863" s="39">
        <f t="shared" si="326"/>
        <v>7.64710766118879E-2</v>
      </c>
    </row>
    <row r="864" spans="40:58" x14ac:dyDescent="0.3">
      <c r="AN864" s="37">
        <f t="shared" si="319"/>
        <v>5</v>
      </c>
      <c r="AO864" s="32" t="s">
        <v>77</v>
      </c>
      <c r="AP864" s="32" t="s">
        <v>231</v>
      </c>
      <c r="AQ864" s="32" t="s">
        <v>75</v>
      </c>
      <c r="AR864" s="33">
        <v>2596.49325</v>
      </c>
      <c r="AS864" s="34">
        <v>2238.8181380000001</v>
      </c>
      <c r="AT864" s="33">
        <v>109.947838</v>
      </c>
      <c r="AU864" s="35">
        <v>247.72727399999999</v>
      </c>
      <c r="AV864" s="33">
        <v>1778.5841849999999</v>
      </c>
      <c r="AW864" s="33">
        <v>817.90906500000006</v>
      </c>
      <c r="AX864" s="53">
        <v>67</v>
      </c>
      <c r="AY864" s="53">
        <v>61</v>
      </c>
      <c r="AZ864" s="38">
        <f t="shared" si="320"/>
        <v>45421</v>
      </c>
      <c r="BA864" s="39">
        <f t="shared" si="321"/>
        <v>0.59063454884496658</v>
      </c>
      <c r="BB864" s="40">
        <f t="shared" si="322"/>
        <v>245.00556570724902</v>
      </c>
      <c r="BC864" s="39">
        <f t="shared" si="323"/>
        <v>0.27161230583104701</v>
      </c>
      <c r="BD864" s="40">
        <f t="shared" si="324"/>
        <v>112.66954629275089</v>
      </c>
      <c r="BE864" s="39">
        <f t="shared" si="325"/>
        <v>9.5408402852578178E-2</v>
      </c>
      <c r="BF864" s="39">
        <f t="shared" si="326"/>
        <v>4.2344742471408313E-2</v>
      </c>
    </row>
    <row r="865" spans="40:58" x14ac:dyDescent="0.3">
      <c r="AN865" s="37">
        <f t="shared" si="319"/>
        <v>5</v>
      </c>
      <c r="AO865" s="32" t="s">
        <v>77</v>
      </c>
      <c r="AP865" s="32" t="s">
        <v>232</v>
      </c>
      <c r="AQ865" s="32" t="s">
        <v>78</v>
      </c>
      <c r="AR865" s="33">
        <v>2992.3767189999999</v>
      </c>
      <c r="AS865" s="34">
        <v>2619.0908770000001</v>
      </c>
      <c r="AT865" s="33">
        <v>186.296571</v>
      </c>
      <c r="AU865" s="35">
        <v>186.989271</v>
      </c>
      <c r="AV865" s="33">
        <v>2680.2753889999999</v>
      </c>
      <c r="AW865" s="33">
        <v>312.10133000000002</v>
      </c>
      <c r="AX865" s="53">
        <v>124</v>
      </c>
      <c r="AY865" s="53">
        <v>23</v>
      </c>
      <c r="AZ865" s="38">
        <f t="shared" si="320"/>
        <v>45422</v>
      </c>
      <c r="BA865" s="39">
        <f t="shared" si="321"/>
        <v>0.7839664040651636</v>
      </c>
      <c r="BB865" s="40">
        <f t="shared" si="322"/>
        <v>334.35257299725771</v>
      </c>
      <c r="BC865" s="39">
        <f t="shared" si="323"/>
        <v>9.1287991669894417E-2</v>
      </c>
      <c r="BD865" s="40">
        <f t="shared" si="324"/>
        <v>38.933269002742094</v>
      </c>
      <c r="BE865" s="39">
        <f t="shared" si="325"/>
        <v>6.2488546249112834E-2</v>
      </c>
      <c r="BF865" s="39">
        <f t="shared" si="326"/>
        <v>6.2257058015829328E-2</v>
      </c>
    </row>
    <row r="866" spans="40:58" x14ac:dyDescent="0.3">
      <c r="AN866" s="37">
        <f t="shared" si="319"/>
        <v>5</v>
      </c>
      <c r="AO866" s="32" t="s">
        <v>77</v>
      </c>
      <c r="AP866" s="32" t="s">
        <v>233</v>
      </c>
      <c r="AQ866" s="32" t="s">
        <v>81</v>
      </c>
      <c r="AR866" s="33">
        <v>3750.0238199999999</v>
      </c>
      <c r="AS866" s="34">
        <v>2961.818162</v>
      </c>
      <c r="AT866" s="33">
        <v>203.597612</v>
      </c>
      <c r="AU866" s="35">
        <v>584.60804599999994</v>
      </c>
      <c r="AV866" s="33">
        <v>3354.335302</v>
      </c>
      <c r="AW866" s="33">
        <v>395.68851799999999</v>
      </c>
      <c r="AX866" s="53">
        <v>139</v>
      </c>
      <c r="AY866" s="53">
        <v>27</v>
      </c>
      <c r="AZ866" s="38">
        <f t="shared" si="320"/>
        <v>45423</v>
      </c>
      <c r="BA866" s="39">
        <f t="shared" si="321"/>
        <v>0.70647502270134765</v>
      </c>
      <c r="BB866" s="40">
        <f t="shared" si="322"/>
        <v>705.03713863490555</v>
      </c>
      <c r="BC866" s="39">
        <f t="shared" si="323"/>
        <v>8.3338136938795701E-2</v>
      </c>
      <c r="BD866" s="40">
        <f t="shared" si="324"/>
        <v>83.168519365094269</v>
      </c>
      <c r="BE866" s="39">
        <f t="shared" si="325"/>
        <v>0.15589448869154116</v>
      </c>
      <c r="BF866" s="39">
        <f t="shared" si="326"/>
        <v>5.4292351668315537E-2</v>
      </c>
    </row>
    <row r="867" spans="40:58" x14ac:dyDescent="0.3">
      <c r="AN867" s="37">
        <f t="shared" si="319"/>
        <v>5</v>
      </c>
      <c r="AO867" s="32" t="s">
        <v>77</v>
      </c>
      <c r="AP867" s="32" t="s">
        <v>234</v>
      </c>
      <c r="AQ867" s="32" t="s">
        <v>84</v>
      </c>
      <c r="AR867" s="33">
        <v>1936.557957</v>
      </c>
      <c r="AS867" s="34">
        <v>1430.8181669999999</v>
      </c>
      <c r="AT867" s="33">
        <v>71.272727000000003</v>
      </c>
      <c r="AU867" s="35">
        <v>434.467063</v>
      </c>
      <c r="AV867" s="33">
        <v>1519.7397800000001</v>
      </c>
      <c r="AW867" s="33">
        <v>416.81817699999999</v>
      </c>
      <c r="AX867" s="53">
        <v>63</v>
      </c>
      <c r="AY867" s="53">
        <v>23</v>
      </c>
      <c r="AZ867" s="38">
        <f t="shared" si="320"/>
        <v>45424</v>
      </c>
      <c r="BA867" s="39">
        <f t="shared" si="321"/>
        <v>0.5798193159056918</v>
      </c>
      <c r="BB867" s="40">
        <f t="shared" si="322"/>
        <v>396.88607016053606</v>
      </c>
      <c r="BC867" s="39">
        <f t="shared" si="323"/>
        <v>0.15902671853808917</v>
      </c>
      <c r="BD867" s="40">
        <f t="shared" si="324"/>
        <v>108.85371983946403</v>
      </c>
      <c r="BE867" s="39">
        <f t="shared" si="325"/>
        <v>0.22435014734753947</v>
      </c>
      <c r="BF867" s="39">
        <f t="shared" si="326"/>
        <v>3.6803818208679617E-2</v>
      </c>
    </row>
    <row r="868" spans="40:58" x14ac:dyDescent="0.3">
      <c r="AN868" s="37">
        <f t="shared" si="319"/>
        <v>5</v>
      </c>
      <c r="AO868" s="32" t="s">
        <v>77</v>
      </c>
      <c r="AP868" s="32" t="s">
        <v>235</v>
      </c>
      <c r="AQ868" s="32" t="s">
        <v>67</v>
      </c>
      <c r="AR868" s="33">
        <v>2072.4068339999999</v>
      </c>
      <c r="AS868" s="34">
        <v>1667.409071</v>
      </c>
      <c r="AT868" s="33">
        <v>100.16915</v>
      </c>
      <c r="AU868" s="35">
        <v>304.82861300000002</v>
      </c>
      <c r="AV868" s="33">
        <v>1132.1795729999999</v>
      </c>
      <c r="AW868" s="33">
        <v>940.227261</v>
      </c>
      <c r="AX868" s="53">
        <v>45</v>
      </c>
      <c r="AY868" s="53">
        <v>66</v>
      </c>
      <c r="AZ868" s="38">
        <f t="shared" si="320"/>
        <v>45425</v>
      </c>
      <c r="BA868" s="39">
        <f t="shared" si="321"/>
        <v>0.43954914872658463</v>
      </c>
      <c r="BB868" s="40">
        <f t="shared" si="322"/>
        <v>221.25491330014356</v>
      </c>
      <c r="BC868" s="39">
        <f t="shared" si="323"/>
        <v>0.3650269816182935</v>
      </c>
      <c r="BD868" s="40">
        <f t="shared" si="324"/>
        <v>183.74284969985629</v>
      </c>
      <c r="BE868" s="39">
        <f t="shared" si="325"/>
        <v>0.14708917573469074</v>
      </c>
      <c r="BF868" s="39">
        <f t="shared" si="326"/>
        <v>4.8334693920431264E-2</v>
      </c>
    </row>
    <row r="869" spans="40:58" x14ac:dyDescent="0.3">
      <c r="AN869" s="37">
        <f t="shared" si="319"/>
        <v>5</v>
      </c>
      <c r="AO869" s="32" t="s">
        <v>77</v>
      </c>
      <c r="AP869" s="32" t="s">
        <v>236</v>
      </c>
      <c r="AQ869" s="32" t="s">
        <v>70</v>
      </c>
      <c r="AR869" s="33">
        <v>1442.139181</v>
      </c>
      <c r="AS869" s="34">
        <v>1218.090895</v>
      </c>
      <c r="AT869" s="33">
        <v>62.727271999999999</v>
      </c>
      <c r="AU869" s="35">
        <v>161.32101399999999</v>
      </c>
      <c r="AV869" s="33">
        <v>1038.5937369999999</v>
      </c>
      <c r="AW869" s="33">
        <v>403.54544399999997</v>
      </c>
      <c r="AX869" s="53">
        <v>41</v>
      </c>
      <c r="AY869" s="53">
        <v>27</v>
      </c>
      <c r="AZ869" s="38">
        <f t="shared" si="320"/>
        <v>45426</v>
      </c>
      <c r="BA869" s="39">
        <f t="shared" si="321"/>
        <v>0.6082905139562681</v>
      </c>
      <c r="BB869" s="40">
        <f t="shared" si="322"/>
        <v>161.35415339303836</v>
      </c>
      <c r="BC869" s="39">
        <f t="shared" si="323"/>
        <v>0.23635118987384227</v>
      </c>
      <c r="BD869" s="40">
        <f t="shared" si="324"/>
        <v>62.694132606961581</v>
      </c>
      <c r="BE869" s="39">
        <f t="shared" si="325"/>
        <v>0.1118623057506403</v>
      </c>
      <c r="BF869" s="39">
        <f t="shared" si="326"/>
        <v>4.3495990419249279E-2</v>
      </c>
    </row>
    <row r="870" spans="40:58" x14ac:dyDescent="0.3">
      <c r="AN870" s="37">
        <f t="shared" si="319"/>
        <v>5</v>
      </c>
      <c r="AO870" s="32" t="s">
        <v>77</v>
      </c>
      <c r="AP870" s="32" t="s">
        <v>237</v>
      </c>
      <c r="AQ870" s="32" t="s">
        <v>72</v>
      </c>
      <c r="AR870" s="33">
        <v>2116.8093520000002</v>
      </c>
      <c r="AS870" s="34">
        <v>1740.1363269999999</v>
      </c>
      <c r="AT870" s="33">
        <v>59.232487999999996</v>
      </c>
      <c r="AU870" s="35">
        <v>317.44053700000001</v>
      </c>
      <c r="AV870" s="33">
        <v>1401.1603439999999</v>
      </c>
      <c r="AW870" s="33">
        <v>715.64900799999998</v>
      </c>
      <c r="AX870" s="53">
        <v>58</v>
      </c>
      <c r="AY870" s="53">
        <v>59</v>
      </c>
      <c r="AZ870" s="38">
        <f t="shared" si="320"/>
        <v>45427</v>
      </c>
      <c r="BA870" s="39">
        <f t="shared" si="321"/>
        <v>0.54413620032221899</v>
      </c>
      <c r="BB870" s="40">
        <f t="shared" si="322"/>
        <v>249.32774639618131</v>
      </c>
      <c r="BC870" s="39">
        <f t="shared" si="323"/>
        <v>0.27792003509448832</v>
      </c>
      <c r="BD870" s="40">
        <f t="shared" si="324"/>
        <v>127.34527860381891</v>
      </c>
      <c r="BE870" s="39">
        <f t="shared" si="325"/>
        <v>0.14996179826023368</v>
      </c>
      <c r="BF870" s="39">
        <f t="shared" si="326"/>
        <v>2.7981966323058834E-2</v>
      </c>
    </row>
    <row r="871" spans="40:58" x14ac:dyDescent="0.3">
      <c r="AN871" s="37">
        <f t="shared" si="319"/>
        <v>5</v>
      </c>
      <c r="AO871" s="32" t="s">
        <v>77</v>
      </c>
      <c r="AP871" s="32" t="s">
        <v>238</v>
      </c>
      <c r="AQ871" s="32" t="s">
        <v>75</v>
      </c>
      <c r="AR871" s="33">
        <v>2618.4154490000001</v>
      </c>
      <c r="AS871" s="34">
        <v>2289.7090429999998</v>
      </c>
      <c r="AT871" s="33">
        <v>134.43368000000001</v>
      </c>
      <c r="AU871" s="35">
        <v>194.27272600000001</v>
      </c>
      <c r="AV871" s="33">
        <v>1579.888209</v>
      </c>
      <c r="AW871" s="33">
        <v>1038.5272399999999</v>
      </c>
      <c r="AX871" s="53">
        <v>63</v>
      </c>
      <c r="AY871" s="53">
        <v>89</v>
      </c>
      <c r="AZ871" s="38">
        <f t="shared" si="320"/>
        <v>45428</v>
      </c>
      <c r="BA871" s="39">
        <f t="shared" si="321"/>
        <v>0.52763008155033719</v>
      </c>
      <c r="BB871" s="40">
        <f t="shared" si="322"/>
        <v>198.33345211146715</v>
      </c>
      <c r="BC871" s="39">
        <f t="shared" si="323"/>
        <v>0.34683353493743718</v>
      </c>
      <c r="BD871" s="40">
        <f t="shared" si="324"/>
        <v>130.37295388853309</v>
      </c>
      <c r="BE871" s="39">
        <f t="shared" si="325"/>
        <v>7.4194767707391418E-2</v>
      </c>
      <c r="BF871" s="39">
        <f t="shared" si="326"/>
        <v>5.1341615804834033E-2</v>
      </c>
    </row>
    <row r="872" spans="40:58" x14ac:dyDescent="0.3">
      <c r="AN872" s="37">
        <f t="shared" si="319"/>
        <v>5</v>
      </c>
      <c r="AO872" s="32" t="s">
        <v>77</v>
      </c>
      <c r="AP872" s="32" t="s">
        <v>239</v>
      </c>
      <c r="AQ872" s="32" t="s">
        <v>78</v>
      </c>
      <c r="AR872" s="33">
        <v>2689.8056339999998</v>
      </c>
      <c r="AS872" s="34">
        <v>2220.8181559999998</v>
      </c>
      <c r="AT872" s="33">
        <v>122.19076</v>
      </c>
      <c r="AU872" s="35">
        <v>346.796718</v>
      </c>
      <c r="AV872" s="33">
        <v>2102.9874669999999</v>
      </c>
      <c r="AW872" s="33">
        <v>586.81816700000002</v>
      </c>
      <c r="AX872" s="53">
        <v>87</v>
      </c>
      <c r="AY872" s="53">
        <v>40</v>
      </c>
      <c r="AZ872" s="38">
        <f t="shared" si="320"/>
        <v>45429</v>
      </c>
      <c r="BA872" s="39">
        <f t="shared" si="321"/>
        <v>0.64551730000403151</v>
      </c>
      <c r="BB872" s="40">
        <f t="shared" si="322"/>
        <v>366.67139660468803</v>
      </c>
      <c r="BC872" s="39">
        <f t="shared" si="323"/>
        <v>0.18012531443923951</v>
      </c>
      <c r="BD872" s="40">
        <f t="shared" si="324"/>
        <v>102.31608139531201</v>
      </c>
      <c r="BE872" s="39">
        <f t="shared" si="325"/>
        <v>0.12893002885278365</v>
      </c>
      <c r="BF872" s="39">
        <f t="shared" si="326"/>
        <v>4.5427356703945397E-2</v>
      </c>
    </row>
    <row r="873" spans="40:58" x14ac:dyDescent="0.3">
      <c r="AN873" s="37">
        <f t="shared" si="319"/>
        <v>5</v>
      </c>
      <c r="AO873" s="32" t="s">
        <v>77</v>
      </c>
      <c r="AP873" s="32" t="s">
        <v>240</v>
      </c>
      <c r="AQ873" s="32" t="s">
        <v>81</v>
      </c>
      <c r="AR873" s="33">
        <v>3949.6832760000002</v>
      </c>
      <c r="AS873" s="34">
        <v>3234.5454209999998</v>
      </c>
      <c r="AT873" s="33">
        <v>171.261551</v>
      </c>
      <c r="AU873" s="35">
        <v>543.876304</v>
      </c>
      <c r="AV873" s="33">
        <v>3440.1378289999998</v>
      </c>
      <c r="AW873" s="33">
        <v>509.54544700000002</v>
      </c>
      <c r="AX873" s="53">
        <v>147</v>
      </c>
      <c r="AY873" s="53">
        <v>34</v>
      </c>
      <c r="AZ873" s="38">
        <f t="shared" si="320"/>
        <v>45430</v>
      </c>
      <c r="BA873" s="39">
        <f t="shared" si="321"/>
        <v>0.7132874040212841</v>
      </c>
      <c r="BB873" s="40">
        <f t="shared" si="322"/>
        <v>622.87849835567874</v>
      </c>
      <c r="BC873" s="39">
        <f t="shared" si="323"/>
        <v>0.1056505195976829</v>
      </c>
      <c r="BD873" s="40">
        <f t="shared" si="324"/>
        <v>92.259356644321571</v>
      </c>
      <c r="BE873" s="39">
        <f t="shared" si="325"/>
        <v>0.13770124488331251</v>
      </c>
      <c r="BF873" s="39">
        <f t="shared" si="326"/>
        <v>4.3360831497720319E-2</v>
      </c>
    </row>
    <row r="874" spans="40:58" x14ac:dyDescent="0.3">
      <c r="AN874" s="37">
        <f t="shared" si="319"/>
        <v>5</v>
      </c>
      <c r="AO874" s="32" t="s">
        <v>77</v>
      </c>
      <c r="AP874" s="32" t="s">
        <v>241</v>
      </c>
      <c r="AQ874" s="32" t="s">
        <v>84</v>
      </c>
      <c r="AR874" s="33">
        <v>2145.61697</v>
      </c>
      <c r="AS874" s="34">
        <v>1365.454532</v>
      </c>
      <c r="AT874" s="33">
        <v>314.225032</v>
      </c>
      <c r="AU874" s="35">
        <v>465.93740600000001</v>
      </c>
      <c r="AV874" s="33">
        <v>1537.339774</v>
      </c>
      <c r="AW874" s="33">
        <v>608.277196</v>
      </c>
      <c r="AX874" s="53">
        <v>47</v>
      </c>
      <c r="AY874" s="53">
        <v>31</v>
      </c>
      <c r="AZ874" s="38">
        <f t="shared" si="320"/>
        <v>45431</v>
      </c>
      <c r="BA874" s="39">
        <f t="shared" si="321"/>
        <v>0.45597676782061786</v>
      </c>
      <c r="BB874" s="40">
        <f t="shared" si="322"/>
        <v>558.98828303833238</v>
      </c>
      <c r="BC874" s="39">
        <f t="shared" si="323"/>
        <v>0.18041572491772953</v>
      </c>
      <c r="BD874" s="40">
        <f t="shared" si="324"/>
        <v>221.17415496166771</v>
      </c>
      <c r="BE874" s="39">
        <f t="shared" si="325"/>
        <v>0.21715777443725195</v>
      </c>
      <c r="BF874" s="39">
        <f t="shared" si="326"/>
        <v>0.14644973282440063</v>
      </c>
    </row>
    <row r="875" spans="40:58" x14ac:dyDescent="0.3">
      <c r="AN875" s="37">
        <f t="shared" si="319"/>
        <v>5</v>
      </c>
      <c r="AO875" s="32" t="s">
        <v>77</v>
      </c>
      <c r="AP875" s="32" t="s">
        <v>242</v>
      </c>
      <c r="AQ875" s="32" t="s">
        <v>67</v>
      </c>
      <c r="AR875" s="33">
        <v>2086.8085890000002</v>
      </c>
      <c r="AS875" s="34">
        <v>1690.1999479999999</v>
      </c>
      <c r="AT875" s="33">
        <v>84.687033</v>
      </c>
      <c r="AU875" s="35">
        <v>311.92160799999999</v>
      </c>
      <c r="AV875" s="33">
        <v>1282.4268059999999</v>
      </c>
      <c r="AW875" s="33">
        <v>804.38178300000004</v>
      </c>
      <c r="AX875" s="53">
        <v>42</v>
      </c>
      <c r="AY875" s="53">
        <v>61</v>
      </c>
      <c r="AZ875" s="38">
        <f t="shared" si="320"/>
        <v>45432</v>
      </c>
      <c r="BA875" s="39">
        <f t="shared" si="321"/>
        <v>0.4977433199570887</v>
      </c>
      <c r="BB875" s="40">
        <f t="shared" si="322"/>
        <v>243.7317707961719</v>
      </c>
      <c r="BC875" s="39">
        <f t="shared" si="323"/>
        <v>0.31220156761400586</v>
      </c>
      <c r="BD875" s="40">
        <f t="shared" si="324"/>
        <v>152.8768702038283</v>
      </c>
      <c r="BE875" s="39">
        <f t="shared" si="325"/>
        <v>0.1494730324784953</v>
      </c>
      <c r="BF875" s="39">
        <f t="shared" si="326"/>
        <v>4.0582079950409862E-2</v>
      </c>
    </row>
    <row r="876" spans="40:58" x14ac:dyDescent="0.3">
      <c r="AN876" s="37">
        <f t="shared" si="319"/>
        <v>5</v>
      </c>
      <c r="AO876" s="32" t="s">
        <v>77</v>
      </c>
      <c r="AP876" s="32" t="s">
        <v>243</v>
      </c>
      <c r="AQ876" s="32" t="s">
        <v>70</v>
      </c>
      <c r="AR876" s="33">
        <v>1537.830821</v>
      </c>
      <c r="AS876" s="34">
        <v>1147.227245</v>
      </c>
      <c r="AT876" s="33">
        <v>35.774962000000002</v>
      </c>
      <c r="AU876" s="35">
        <v>354.82861400000002</v>
      </c>
      <c r="AV876" s="33">
        <v>1261.6467829999999</v>
      </c>
      <c r="AW876" s="33">
        <v>276.18403799999999</v>
      </c>
      <c r="AX876" s="53">
        <v>42</v>
      </c>
      <c r="AY876" s="53">
        <v>23</v>
      </c>
      <c r="AZ876" s="38">
        <f t="shared" si="320"/>
        <v>45433</v>
      </c>
      <c r="BA876" s="39">
        <f t="shared" si="321"/>
        <v>0.61202634292480984</v>
      </c>
      <c r="BB876" s="40">
        <f t="shared" si="322"/>
        <v>320.45380958631205</v>
      </c>
      <c r="BC876" s="39">
        <f t="shared" si="323"/>
        <v>0.1339772026758671</v>
      </c>
      <c r="BD876" s="40">
        <f t="shared" si="324"/>
        <v>70.149766413687885</v>
      </c>
      <c r="BE876" s="39">
        <f t="shared" si="325"/>
        <v>0.23073319194452535</v>
      </c>
      <c r="BF876" s="39">
        <f t="shared" si="326"/>
        <v>2.3263262454797685E-2</v>
      </c>
    </row>
    <row r="877" spans="40:58" x14ac:dyDescent="0.3">
      <c r="AN877" s="37">
        <f t="shared" si="319"/>
        <v>5</v>
      </c>
      <c r="AO877" s="32" t="s">
        <v>77</v>
      </c>
      <c r="AP877" s="32" t="s">
        <v>244</v>
      </c>
      <c r="AQ877" s="32" t="s">
        <v>72</v>
      </c>
      <c r="AR877" s="33">
        <v>1967.3285760000001</v>
      </c>
      <c r="AS877" s="34">
        <v>1652.499965</v>
      </c>
      <c r="AT877" s="33">
        <v>172.727273</v>
      </c>
      <c r="AU877" s="35">
        <v>142.101338</v>
      </c>
      <c r="AV877" s="33">
        <v>1336.1922380000001</v>
      </c>
      <c r="AW877" s="33">
        <v>631.13633800000002</v>
      </c>
      <c r="AX877" s="53">
        <v>59</v>
      </c>
      <c r="AY877" s="53">
        <v>45</v>
      </c>
      <c r="AZ877" s="38">
        <f t="shared" si="320"/>
        <v>45434</v>
      </c>
      <c r="BA877" s="39">
        <f t="shared" si="321"/>
        <v>0.57050125359107062</v>
      </c>
      <c r="BB877" s="40">
        <f t="shared" si="322"/>
        <v>213.82881916646423</v>
      </c>
      <c r="BC877" s="39">
        <f t="shared" si="323"/>
        <v>0.26947026167044508</v>
      </c>
      <c r="BD877" s="40">
        <f t="shared" si="324"/>
        <v>100.99979183353589</v>
      </c>
      <c r="BE877" s="39">
        <f t="shared" si="325"/>
        <v>7.2230607400072644E-2</v>
      </c>
      <c r="BF877" s="39">
        <f t="shared" si="326"/>
        <v>8.7797877338411615E-2</v>
      </c>
    </row>
    <row r="878" spans="40:58" x14ac:dyDescent="0.3">
      <c r="AN878" s="37">
        <f t="shared" si="319"/>
        <v>5</v>
      </c>
      <c r="AO878" s="32" t="s">
        <v>77</v>
      </c>
      <c r="AP878" s="32" t="s">
        <v>245</v>
      </c>
      <c r="AQ878" s="32" t="s">
        <v>75</v>
      </c>
      <c r="AR878" s="33">
        <v>1534.0646589999999</v>
      </c>
      <c r="AS878" s="34">
        <v>1275.3090729999999</v>
      </c>
      <c r="AT878" s="33">
        <v>77.742174000000006</v>
      </c>
      <c r="AU878" s="35">
        <v>181.01341199999999</v>
      </c>
      <c r="AV878" s="33">
        <v>951.92249800000002</v>
      </c>
      <c r="AW878" s="33">
        <v>582.14216099999999</v>
      </c>
      <c r="AX878" s="53">
        <v>40</v>
      </c>
      <c r="AY878" s="53">
        <v>47</v>
      </c>
      <c r="AZ878" s="38">
        <f t="shared" si="320"/>
        <v>45435</v>
      </c>
      <c r="BA878" s="39">
        <f t="shared" si="321"/>
        <v>0.51585745429792029</v>
      </c>
      <c r="BB878" s="40">
        <f t="shared" si="322"/>
        <v>160.56380827985285</v>
      </c>
      <c r="BC878" s="39">
        <f t="shared" si="323"/>
        <v>0.31546935159520734</v>
      </c>
      <c r="BD878" s="40">
        <f t="shared" si="324"/>
        <v>98.191777720147158</v>
      </c>
      <c r="BE878" s="39">
        <f t="shared" si="325"/>
        <v>0.11799594687097215</v>
      </c>
      <c r="BF878" s="39">
        <f t="shared" si="326"/>
        <v>5.0677247235900252E-2</v>
      </c>
    </row>
    <row r="879" spans="40:58" x14ac:dyDescent="0.3">
      <c r="AN879" s="37">
        <f t="shared" si="319"/>
        <v>5</v>
      </c>
      <c r="AO879" s="32" t="s">
        <v>77</v>
      </c>
      <c r="AP879" s="32" t="s">
        <v>246</v>
      </c>
      <c r="AQ879" s="32" t="s">
        <v>78</v>
      </c>
      <c r="AR879" s="33">
        <v>3181.723888</v>
      </c>
      <c r="AS879" s="34">
        <v>2764.514498</v>
      </c>
      <c r="AT879" s="33">
        <v>101.55365</v>
      </c>
      <c r="AU879" s="35">
        <v>315.65573999999998</v>
      </c>
      <c r="AV879" s="33">
        <v>2184.9366289999998</v>
      </c>
      <c r="AW879" s="33">
        <v>996.78725899999995</v>
      </c>
      <c r="AX879" s="53">
        <v>102</v>
      </c>
      <c r="AY879" s="53">
        <v>69</v>
      </c>
      <c r="AZ879" s="38">
        <f t="shared" si="320"/>
        <v>45436</v>
      </c>
      <c r="BA879" s="39">
        <f t="shared" si="321"/>
        <v>0.59666799080433186</v>
      </c>
      <c r="BB879" s="40">
        <f t="shared" si="322"/>
        <v>286.50382945289255</v>
      </c>
      <c r="BC879" s="39">
        <f t="shared" si="323"/>
        <v>0.27220517208276762</v>
      </c>
      <c r="BD879" s="40">
        <f t="shared" si="324"/>
        <v>130.70556054710741</v>
      </c>
      <c r="BE879" s="39">
        <f t="shared" si="325"/>
        <v>9.9209029793725451E-2</v>
      </c>
      <c r="BF879" s="39">
        <f t="shared" si="326"/>
        <v>3.1917807319174894E-2</v>
      </c>
    </row>
    <row r="880" spans="40:58" x14ac:dyDescent="0.3">
      <c r="AN880" s="37">
        <f t="shared" si="319"/>
        <v>5</v>
      </c>
      <c r="AO880" s="32" t="s">
        <v>77</v>
      </c>
      <c r="AP880" s="32" t="s">
        <v>247</v>
      </c>
      <c r="AQ880" s="32" t="s">
        <v>81</v>
      </c>
      <c r="AR880" s="33">
        <v>3312.7093639999998</v>
      </c>
      <c r="AS880" s="34">
        <v>2759.8181610000001</v>
      </c>
      <c r="AT880" s="33">
        <v>133.554396</v>
      </c>
      <c r="AU880" s="35">
        <v>419.33680700000002</v>
      </c>
      <c r="AV880" s="33">
        <v>3009.0730039999999</v>
      </c>
      <c r="AW880" s="33">
        <v>303.63636000000002</v>
      </c>
      <c r="AX880" s="53">
        <v>127</v>
      </c>
      <c r="AY880" s="53">
        <v>20</v>
      </c>
      <c r="AZ880" s="38">
        <f t="shared" si="320"/>
        <v>45437</v>
      </c>
      <c r="BA880" s="39">
        <f t="shared" si="321"/>
        <v>0.75673970607165608</v>
      </c>
      <c r="BB880" s="40">
        <f t="shared" si="322"/>
        <v>502.21429358581747</v>
      </c>
      <c r="BC880" s="39">
        <f t="shared" si="323"/>
        <v>7.6360290864869812E-2</v>
      </c>
      <c r="BD880" s="40">
        <f t="shared" si="324"/>
        <v>50.676909414182163</v>
      </c>
      <c r="BE880" s="39">
        <f t="shared" si="325"/>
        <v>0.12658424296348866</v>
      </c>
      <c r="BF880" s="39">
        <f t="shared" si="326"/>
        <v>4.0315760099985637E-2</v>
      </c>
    </row>
    <row r="881" spans="40:58" x14ac:dyDescent="0.3">
      <c r="AN881" s="37">
        <f t="shared" si="319"/>
        <v>5</v>
      </c>
      <c r="AO881" s="32" t="s">
        <v>77</v>
      </c>
      <c r="AP881" s="32" t="s">
        <v>248</v>
      </c>
      <c r="AQ881" s="32" t="s">
        <v>84</v>
      </c>
      <c r="AR881" s="33">
        <v>3015.2905860000001</v>
      </c>
      <c r="AS881" s="34">
        <v>2420.4545199999998</v>
      </c>
      <c r="AT881" s="33">
        <v>190.461996</v>
      </c>
      <c r="AU881" s="35">
        <v>404.37407000000002</v>
      </c>
      <c r="AV881" s="33">
        <v>2342.2429010000001</v>
      </c>
      <c r="AW881" s="33">
        <v>673.047685</v>
      </c>
      <c r="AX881" s="53">
        <v>99</v>
      </c>
      <c r="AY881" s="53">
        <v>37</v>
      </c>
      <c r="AZ881" s="38">
        <f t="shared" si="320"/>
        <v>45438</v>
      </c>
      <c r="BA881" s="39">
        <f t="shared" si="321"/>
        <v>0.62354889573106076</v>
      </c>
      <c r="BB881" s="40">
        <f t="shared" si="322"/>
        <v>462.06178579143688</v>
      </c>
      <c r="BC881" s="39">
        <f t="shared" si="323"/>
        <v>0.17917788995194264</v>
      </c>
      <c r="BD881" s="40">
        <f t="shared" si="324"/>
        <v>132.77428020856343</v>
      </c>
      <c r="BE881" s="39">
        <f t="shared" si="325"/>
        <v>0.13410782757639</v>
      </c>
      <c r="BF881" s="39">
        <f t="shared" si="326"/>
        <v>6.3165386740606497E-2</v>
      </c>
    </row>
    <row r="882" spans="40:58" x14ac:dyDescent="0.3">
      <c r="AN882" s="37">
        <f t="shared" si="319"/>
        <v>5</v>
      </c>
      <c r="AO882" s="32" t="s">
        <v>77</v>
      </c>
      <c r="AP882" s="32" t="s">
        <v>249</v>
      </c>
      <c r="AQ882" s="32" t="s">
        <v>67</v>
      </c>
      <c r="AR882" s="33">
        <v>1934.0187550000001</v>
      </c>
      <c r="AS882" s="34">
        <v>1633.4545230000001</v>
      </c>
      <c r="AT882" s="33">
        <v>35</v>
      </c>
      <c r="AU882" s="35">
        <v>265.564232</v>
      </c>
      <c r="AV882" s="33">
        <v>1543.1096729999999</v>
      </c>
      <c r="AW882" s="33">
        <v>390.90908200000001</v>
      </c>
      <c r="AX882" s="53">
        <v>61</v>
      </c>
      <c r="AY882" s="53">
        <v>34</v>
      </c>
      <c r="AZ882" s="38">
        <f t="shared" si="320"/>
        <v>45439</v>
      </c>
      <c r="BA882" s="39">
        <f t="shared" si="321"/>
        <v>0.67387986289004875</v>
      </c>
      <c r="BB882" s="40">
        <f t="shared" si="322"/>
        <v>239.81337955381721</v>
      </c>
      <c r="BC882" s="39">
        <f t="shared" si="323"/>
        <v>0.17071097614760064</v>
      </c>
      <c r="BD882" s="40">
        <f t="shared" si="324"/>
        <v>60.750852446182719</v>
      </c>
      <c r="BE882" s="39">
        <f t="shared" si="325"/>
        <v>0.13731212859929065</v>
      </c>
      <c r="BF882" s="39">
        <f t="shared" si="326"/>
        <v>1.8097032363059994E-2</v>
      </c>
    </row>
    <row r="883" spans="40:58" x14ac:dyDescent="0.3">
      <c r="AN883" s="37">
        <f t="shared" si="319"/>
        <v>5</v>
      </c>
      <c r="AO883" s="32" t="s">
        <v>77</v>
      </c>
      <c r="AP883" s="32" t="s">
        <v>250</v>
      </c>
      <c r="AQ883" s="32" t="s">
        <v>70</v>
      </c>
      <c r="AR883" s="33">
        <v>1557.868817</v>
      </c>
      <c r="AS883" s="34">
        <v>1425.8181489999999</v>
      </c>
      <c r="AT883" s="33">
        <v>7.2727269999999997</v>
      </c>
      <c r="AU883" s="35">
        <v>124.777941</v>
      </c>
      <c r="AV883" s="33">
        <v>998.41428699999994</v>
      </c>
      <c r="AW883" s="33">
        <v>559.45452999999998</v>
      </c>
      <c r="AX883" s="53">
        <v>48</v>
      </c>
      <c r="AY883" s="53">
        <v>44</v>
      </c>
      <c r="AZ883" s="38">
        <f t="shared" si="320"/>
        <v>45440</v>
      </c>
      <c r="BA883" s="39">
        <f t="shared" si="321"/>
        <v>0.58656096359835652</v>
      </c>
      <c r="BB883" s="40">
        <f t="shared" si="322"/>
        <v>84.629252540648167</v>
      </c>
      <c r="BC883" s="39">
        <f t="shared" si="323"/>
        <v>0.32867537301804023</v>
      </c>
      <c r="BD883" s="40">
        <f t="shared" si="324"/>
        <v>47.42141545935192</v>
      </c>
      <c r="BE883" s="39">
        <f t="shared" si="325"/>
        <v>8.009528121904759E-2</v>
      </c>
      <c r="BF883" s="39">
        <f t="shared" si="326"/>
        <v>4.6683821645555146E-3</v>
      </c>
    </row>
    <row r="884" spans="40:58" x14ac:dyDescent="0.3">
      <c r="AN884" s="37">
        <f t="shared" si="319"/>
        <v>5</v>
      </c>
      <c r="AO884" s="32" t="s">
        <v>77</v>
      </c>
      <c r="AP884" s="32" t="s">
        <v>251</v>
      </c>
      <c r="AQ884" s="32" t="s">
        <v>72</v>
      </c>
      <c r="AR884" s="33">
        <v>2220.259415</v>
      </c>
      <c r="AS884" s="34">
        <v>1849.936318</v>
      </c>
      <c r="AT884" s="33">
        <v>171.743664</v>
      </c>
      <c r="AU884" s="35">
        <v>198.57943299999999</v>
      </c>
      <c r="AV884" s="33">
        <v>1190.913994</v>
      </c>
      <c r="AW884" s="33">
        <v>1029.345421</v>
      </c>
      <c r="AX884" s="53">
        <v>47</v>
      </c>
      <c r="AY884" s="53">
        <v>89</v>
      </c>
      <c r="AZ884" s="38">
        <f t="shared" si="320"/>
        <v>45441</v>
      </c>
      <c r="BA884" s="39">
        <f t="shared" si="321"/>
        <v>0.44691994470512592</v>
      </c>
      <c r="BB884" s="40">
        <f t="shared" si="322"/>
        <v>198.63577901716471</v>
      </c>
      <c r="BC884" s="39">
        <f t="shared" si="323"/>
        <v>0.38628733976888224</v>
      </c>
      <c r="BD884" s="40">
        <f t="shared" si="324"/>
        <v>171.68731798283525</v>
      </c>
      <c r="BE884" s="39">
        <f t="shared" si="325"/>
        <v>8.9439743688689635E-2</v>
      </c>
      <c r="BF884" s="39">
        <f t="shared" si="326"/>
        <v>7.7352971837302179E-2</v>
      </c>
    </row>
    <row r="885" spans="40:58" x14ac:dyDescent="0.3">
      <c r="AN885" s="37">
        <f t="shared" si="319"/>
        <v>5</v>
      </c>
      <c r="AO885" s="32" t="s">
        <v>77</v>
      </c>
      <c r="AP885" s="32" t="s">
        <v>252</v>
      </c>
      <c r="AQ885" s="32" t="s">
        <v>75</v>
      </c>
      <c r="AR885" s="33">
        <v>2022.0458779999999</v>
      </c>
      <c r="AS885" s="34">
        <v>1686.2727010000001</v>
      </c>
      <c r="AT885" s="33">
        <v>153.62146000000001</v>
      </c>
      <c r="AU885" s="35">
        <v>182.15171699999999</v>
      </c>
      <c r="AV885" s="33">
        <v>1263.500434</v>
      </c>
      <c r="AW885" s="33">
        <v>758.54544399999997</v>
      </c>
      <c r="AX885" s="53">
        <v>51</v>
      </c>
      <c r="AY885" s="53">
        <v>53</v>
      </c>
      <c r="AZ885" s="38">
        <f t="shared" si="320"/>
        <v>45442</v>
      </c>
      <c r="BA885" s="39">
        <f t="shared" si="321"/>
        <v>0.5211001457801141</v>
      </c>
      <c r="BB885" s="40">
        <f t="shared" si="322"/>
        <v>209.81203220012131</v>
      </c>
      <c r="BC885" s="39">
        <f t="shared" si="323"/>
        <v>0.31284369265934209</v>
      </c>
      <c r="BD885" s="40">
        <f t="shared" si="324"/>
        <v>125.9611447998785</v>
      </c>
      <c r="BE885" s="39">
        <f t="shared" si="325"/>
        <v>9.0082880404358467E-2</v>
      </c>
      <c r="BF885" s="39">
        <f t="shared" si="326"/>
        <v>7.5973281156185526E-2</v>
      </c>
    </row>
    <row r="886" spans="40:58" x14ac:dyDescent="0.3">
      <c r="AN886" s="37">
        <f t="shared" si="319"/>
        <v>5</v>
      </c>
      <c r="AO886" s="32" t="s">
        <v>77</v>
      </c>
      <c r="AP886" s="32" t="s">
        <v>253</v>
      </c>
      <c r="AQ886" s="32" t="s">
        <v>78</v>
      </c>
      <c r="AR886" s="33">
        <v>2199.3866899999998</v>
      </c>
      <c r="AS886" s="34">
        <v>1905.136321</v>
      </c>
      <c r="AT886" s="33">
        <v>61.272727000000003</v>
      </c>
      <c r="AU886" s="35">
        <v>232.977642</v>
      </c>
      <c r="AV886" s="33">
        <v>1472.7048890000001</v>
      </c>
      <c r="AW886" s="33">
        <v>726.68180099999995</v>
      </c>
      <c r="AX886" s="53">
        <v>68</v>
      </c>
      <c r="AY886" s="53">
        <v>48</v>
      </c>
      <c r="AZ886" s="38">
        <f t="shared" si="320"/>
        <v>45443</v>
      </c>
      <c r="BA886" s="39">
        <f t="shared" si="321"/>
        <v>0.58001416556260588</v>
      </c>
      <c r="BB886" s="40">
        <f t="shared" si="322"/>
        <v>197.02945325014855</v>
      </c>
      <c r="BC886" s="39">
        <f t="shared" si="323"/>
        <v>0.28619836980560637</v>
      </c>
      <c r="BD886" s="40">
        <f t="shared" si="324"/>
        <v>97.220915749851372</v>
      </c>
      <c r="BE886" s="39">
        <f t="shared" si="325"/>
        <v>0.10592845862861888</v>
      </c>
      <c r="BF886" s="39">
        <f t="shared" si="326"/>
        <v>2.7859006003169005E-2</v>
      </c>
    </row>
    <row r="887" spans="40:58" x14ac:dyDescent="0.3">
      <c r="AN887" s="37">
        <f t="shared" si="319"/>
        <v>6</v>
      </c>
      <c r="AO887" s="32" t="s">
        <v>77</v>
      </c>
      <c r="AP887" s="32" t="s">
        <v>254</v>
      </c>
      <c r="AQ887" s="32" t="s">
        <v>81</v>
      </c>
      <c r="AR887" s="33">
        <v>3396.0246950000001</v>
      </c>
      <c r="AS887" s="34">
        <v>2563.9090529999999</v>
      </c>
      <c r="AT887" s="33">
        <v>282.74217299999998</v>
      </c>
      <c r="AU887" s="35">
        <v>549.373469</v>
      </c>
      <c r="AV887" s="33">
        <v>2760.4568960000001</v>
      </c>
      <c r="AW887" s="33">
        <v>635.56779900000004</v>
      </c>
      <c r="AX887" s="53">
        <v>105</v>
      </c>
      <c r="AY887" s="53">
        <v>32</v>
      </c>
      <c r="AZ887" s="38">
        <f t="shared" si="320"/>
        <v>45444</v>
      </c>
      <c r="BA887" s="39">
        <f t="shared" si="321"/>
        <v>0.61367991079735706</v>
      </c>
      <c r="BB887" s="40">
        <f t="shared" si="322"/>
        <v>676.38476410677811</v>
      </c>
      <c r="BC887" s="39">
        <f t="shared" si="323"/>
        <v>0.14129370785001838</v>
      </c>
      <c r="BD887" s="40">
        <f t="shared" si="324"/>
        <v>155.73087789322219</v>
      </c>
      <c r="BE887" s="39">
        <f t="shared" si="325"/>
        <v>0.16176957423450067</v>
      </c>
      <c r="BF887" s="39">
        <f t="shared" si="326"/>
        <v>8.3256807118123735E-2</v>
      </c>
    </row>
    <row r="888" spans="40:58" x14ac:dyDescent="0.3">
      <c r="AN888" s="37">
        <f t="shared" si="319"/>
        <v>6</v>
      </c>
      <c r="AO888" s="32" t="s">
        <v>77</v>
      </c>
      <c r="AP888" s="32" t="s">
        <v>255</v>
      </c>
      <c r="AQ888" s="32" t="s">
        <v>84</v>
      </c>
      <c r="AR888" s="33">
        <v>2816.0157730000001</v>
      </c>
      <c r="AS888" s="34">
        <v>2226.3636150000002</v>
      </c>
      <c r="AT888" s="33">
        <v>172.734722</v>
      </c>
      <c r="AU888" s="35">
        <v>416.91743600000001</v>
      </c>
      <c r="AV888" s="33">
        <v>2029.9174190000001</v>
      </c>
      <c r="AW888" s="33">
        <v>786.09835399999997</v>
      </c>
      <c r="AX888" s="53">
        <v>91</v>
      </c>
      <c r="AY888" s="53">
        <v>31</v>
      </c>
      <c r="AZ888" s="38">
        <f t="shared" si="320"/>
        <v>45445</v>
      </c>
      <c r="BA888" s="39">
        <f t="shared" si="321"/>
        <v>0.56990740513882387</v>
      </c>
      <c r="BB888" s="40">
        <f t="shared" si="322"/>
        <v>425.04917697957086</v>
      </c>
      <c r="BC888" s="39">
        <f t="shared" si="323"/>
        <v>0.22070024569410354</v>
      </c>
      <c r="BD888" s="40">
        <f t="shared" si="324"/>
        <v>164.60298102042904</v>
      </c>
      <c r="BE888" s="39">
        <f t="shared" si="325"/>
        <v>0.14805223749007743</v>
      </c>
      <c r="BF888" s="39">
        <f t="shared" si="326"/>
        <v>6.1340111676995213E-2</v>
      </c>
    </row>
    <row r="889" spans="40:58" x14ac:dyDescent="0.3">
      <c r="AN889" s="37">
        <f t="shared" si="319"/>
        <v>6</v>
      </c>
      <c r="AO889" s="32" t="s">
        <v>77</v>
      </c>
      <c r="AP889" s="32" t="s">
        <v>256</v>
      </c>
      <c r="AQ889" s="32" t="s">
        <v>67</v>
      </c>
      <c r="AR889" s="33">
        <v>2107.9525680000002</v>
      </c>
      <c r="AS889" s="34">
        <v>1813.836325</v>
      </c>
      <c r="AT889" s="33">
        <v>67.146049000000005</v>
      </c>
      <c r="AU889" s="35">
        <v>226.97019399999999</v>
      </c>
      <c r="AV889" s="33">
        <v>1398.2071350000001</v>
      </c>
      <c r="AW889" s="33">
        <v>709.74543300000005</v>
      </c>
      <c r="AX889" s="53">
        <v>54</v>
      </c>
      <c r="AY889" s="53">
        <v>57</v>
      </c>
      <c r="AZ889" s="38">
        <f t="shared" si="320"/>
        <v>45446</v>
      </c>
      <c r="BA889" s="39">
        <f t="shared" si="321"/>
        <v>0.57075265487035687</v>
      </c>
      <c r="BB889" s="40">
        <f t="shared" si="322"/>
        <v>195.08761047321346</v>
      </c>
      <c r="BC889" s="39">
        <f t="shared" si="323"/>
        <v>0.28972037120012334</v>
      </c>
      <c r="BD889" s="40">
        <f t="shared" si="324"/>
        <v>99.028632526786694</v>
      </c>
      <c r="BE889" s="39">
        <f t="shared" si="325"/>
        <v>0.10767329277021948</v>
      </c>
      <c r="BF889" s="39">
        <f t="shared" si="326"/>
        <v>3.1853681159300165E-2</v>
      </c>
    </row>
    <row r="890" spans="40:58" x14ac:dyDescent="0.3">
      <c r="AN890" s="37">
        <f t="shared" si="319"/>
        <v>6</v>
      </c>
      <c r="AO890" s="32" t="s">
        <v>77</v>
      </c>
      <c r="AP890" s="32" t="s">
        <v>257</v>
      </c>
      <c r="AQ890" s="32" t="s">
        <v>70</v>
      </c>
      <c r="AR890" s="33">
        <v>1838.663456</v>
      </c>
      <c r="AS890" s="34">
        <v>1535.6545180000001</v>
      </c>
      <c r="AT890" s="33">
        <v>91.818179000000001</v>
      </c>
      <c r="AU890" s="35">
        <v>211.19075900000001</v>
      </c>
      <c r="AV890" s="33">
        <v>1368.19074</v>
      </c>
      <c r="AW890" s="33">
        <v>470.47271599999999</v>
      </c>
      <c r="AX890" s="53">
        <v>59</v>
      </c>
      <c r="AY890" s="53">
        <v>32</v>
      </c>
      <c r="AZ890" s="38">
        <f t="shared" si="320"/>
        <v>45447</v>
      </c>
      <c r="BA890" s="39">
        <f t="shared" si="321"/>
        <v>0.62149219615266471</v>
      </c>
      <c r="BB890" s="40">
        <f t="shared" si="322"/>
        <v>225.47575074491175</v>
      </c>
      <c r="BC890" s="39">
        <f t="shared" si="323"/>
        <v>0.21370932644723853</v>
      </c>
      <c r="BD890" s="40">
        <f t="shared" si="324"/>
        <v>77.53318725508818</v>
      </c>
      <c r="BE890" s="39">
        <f t="shared" si="325"/>
        <v>0.11486101945999629</v>
      </c>
      <c r="BF890" s="39">
        <f t="shared" si="326"/>
        <v>4.9937457940100592E-2</v>
      </c>
    </row>
    <row r="891" spans="40:58" x14ac:dyDescent="0.3">
      <c r="AN891" s="37">
        <f t="shared" si="319"/>
        <v>6</v>
      </c>
      <c r="AO891" s="32" t="s">
        <v>77</v>
      </c>
      <c r="AP891" s="32" t="s">
        <v>258</v>
      </c>
      <c r="AQ891" s="32" t="s">
        <v>72</v>
      </c>
      <c r="AR891" s="33">
        <v>1939.4284230000001</v>
      </c>
      <c r="AS891" s="34">
        <v>1656.0454130000001</v>
      </c>
      <c r="AT891" s="33">
        <v>26.909091</v>
      </c>
      <c r="AU891" s="35">
        <v>256.47391900000002</v>
      </c>
      <c r="AV891" s="33">
        <v>1053.8375470000001</v>
      </c>
      <c r="AW891" s="33">
        <v>885.59087599999998</v>
      </c>
      <c r="AX891" s="53">
        <v>42</v>
      </c>
      <c r="AY891" s="53">
        <v>68</v>
      </c>
      <c r="AZ891" s="38">
        <f t="shared" si="320"/>
        <v>45448</v>
      </c>
      <c r="BA891" s="39">
        <f t="shared" si="321"/>
        <v>0.46397907835071184</v>
      </c>
      <c r="BB891" s="40">
        <f t="shared" si="322"/>
        <v>153.98333476928553</v>
      </c>
      <c r="BC891" s="39">
        <f t="shared" si="323"/>
        <v>0.38990415516318616</v>
      </c>
      <c r="BD891" s="40">
        <f t="shared" si="324"/>
        <v>129.39967523071448</v>
      </c>
      <c r="BE891" s="39">
        <f t="shared" si="325"/>
        <v>0.13224201314079639</v>
      </c>
      <c r="BF891" s="39">
        <f t="shared" si="326"/>
        <v>1.3874753345305591E-2</v>
      </c>
    </row>
    <row r="892" spans="40:58" x14ac:dyDescent="0.3">
      <c r="AN892" s="37">
        <f t="shared" si="319"/>
        <v>6</v>
      </c>
      <c r="AO892" s="32" t="s">
        <v>77</v>
      </c>
      <c r="AP892" s="32" t="s">
        <v>259</v>
      </c>
      <c r="AQ892" s="32" t="s">
        <v>75</v>
      </c>
      <c r="AR892" s="33">
        <v>2706.9597130000002</v>
      </c>
      <c r="AS892" s="34">
        <v>2494.5454060000002</v>
      </c>
      <c r="AT892" s="33">
        <v>68.181818000000007</v>
      </c>
      <c r="AU892" s="35">
        <v>144.23248899999999</v>
      </c>
      <c r="AV892" s="33">
        <v>1947.914284</v>
      </c>
      <c r="AW892" s="33">
        <v>759.04542900000001</v>
      </c>
      <c r="AX892" s="53">
        <v>103</v>
      </c>
      <c r="AY892" s="53">
        <v>59</v>
      </c>
      <c r="AZ892" s="38">
        <f t="shared" si="320"/>
        <v>45449</v>
      </c>
      <c r="BA892" s="39">
        <f t="shared" si="321"/>
        <v>0.66312846578022955</v>
      </c>
      <c r="BB892" s="40">
        <f t="shared" si="322"/>
        <v>152.8522425894194</v>
      </c>
      <c r="BC892" s="39">
        <f t="shared" si="323"/>
        <v>0.25840183776293218</v>
      </c>
      <c r="BD892" s="40">
        <f t="shared" si="324"/>
        <v>59.562064410580568</v>
      </c>
      <c r="BE892" s="39">
        <f t="shared" si="325"/>
        <v>5.3282096629415181E-2</v>
      </c>
      <c r="BF892" s="39">
        <f t="shared" si="326"/>
        <v>2.5187599827423069E-2</v>
      </c>
    </row>
    <row r="893" spans="40:58" x14ac:dyDescent="0.3">
      <c r="AN893" s="37">
        <f t="shared" si="319"/>
        <v>6</v>
      </c>
      <c r="AO893" s="32" t="s">
        <v>77</v>
      </c>
      <c r="AP893" s="32" t="s">
        <v>260</v>
      </c>
      <c r="AQ893" s="32" t="s">
        <v>78</v>
      </c>
      <c r="AR893" s="33">
        <v>3061.3278100000002</v>
      </c>
      <c r="AS893" s="34">
        <v>2758.9090329999999</v>
      </c>
      <c r="AT893" s="33">
        <v>49.277197000000001</v>
      </c>
      <c r="AU893" s="35">
        <v>253.14158</v>
      </c>
      <c r="AV893" s="33">
        <v>2026.6870060000001</v>
      </c>
      <c r="AW893" s="33">
        <v>1034.6408039999999</v>
      </c>
      <c r="AX893" s="53">
        <v>100</v>
      </c>
      <c r="AY893" s="53">
        <v>75</v>
      </c>
      <c r="AZ893" s="38">
        <f t="shared" si="320"/>
        <v>45450</v>
      </c>
      <c r="BA893" s="39">
        <f t="shared" si="321"/>
        <v>0.5966290433968624</v>
      </c>
      <c r="BB893" s="40">
        <f t="shared" si="322"/>
        <v>200.20992319548827</v>
      </c>
      <c r="BC893" s="39">
        <f t="shared" si="323"/>
        <v>0.30458415696275526</v>
      </c>
      <c r="BD893" s="40">
        <f t="shared" si="324"/>
        <v>102.20885380451203</v>
      </c>
      <c r="BE893" s="39">
        <f t="shared" si="325"/>
        <v>8.2690125236865752E-2</v>
      </c>
      <c r="BF893" s="39">
        <f t="shared" si="326"/>
        <v>1.6096674403516427E-2</v>
      </c>
    </row>
    <row r="894" spans="40:58" x14ac:dyDescent="0.3">
      <c r="AN894" s="37">
        <f t="shared" si="319"/>
        <v>6</v>
      </c>
      <c r="AO894" s="32" t="s">
        <v>77</v>
      </c>
      <c r="AP894" s="32" t="s">
        <v>261</v>
      </c>
      <c r="AQ894" s="32" t="s">
        <v>81</v>
      </c>
      <c r="AR894" s="33">
        <v>2898.1368010000001</v>
      </c>
      <c r="AS894" s="34">
        <v>2279.9999889999999</v>
      </c>
      <c r="AT894" s="33">
        <v>108.18181800000001</v>
      </c>
      <c r="AU894" s="35">
        <v>509.954994</v>
      </c>
      <c r="AV894" s="33">
        <v>2547.5913500000001</v>
      </c>
      <c r="AW894" s="33">
        <v>350.54545100000001</v>
      </c>
      <c r="AX894" s="53">
        <v>107</v>
      </c>
      <c r="AY894" s="53">
        <v>19</v>
      </c>
      <c r="AZ894" s="38">
        <f t="shared" si="320"/>
        <v>45451</v>
      </c>
      <c r="BA894" s="39">
        <f t="shared" si="321"/>
        <v>0.69155519356919937</v>
      </c>
      <c r="BB894" s="40">
        <f t="shared" si="322"/>
        <v>543.36979359442489</v>
      </c>
      <c r="BC894" s="39">
        <f t="shared" si="323"/>
        <v>9.515714803361508E-2</v>
      </c>
      <c r="BD894" s="40">
        <f t="shared" si="324"/>
        <v>74.767018405575357</v>
      </c>
      <c r="BE894" s="39">
        <f t="shared" si="325"/>
        <v>0.1759596006040986</v>
      </c>
      <c r="BF894" s="39">
        <f t="shared" si="326"/>
        <v>3.7328057793086906E-2</v>
      </c>
    </row>
    <row r="895" spans="40:58" x14ac:dyDescent="0.3">
      <c r="AN895" s="37">
        <f t="shared" si="319"/>
        <v>6</v>
      </c>
      <c r="AO895" s="32" t="s">
        <v>77</v>
      </c>
      <c r="AP895" s="32" t="s">
        <v>262</v>
      </c>
      <c r="AQ895" s="32" t="s">
        <v>84</v>
      </c>
      <c r="AR895" s="33">
        <v>2072.1438010000002</v>
      </c>
      <c r="AS895" s="34">
        <v>1413.6363490000001</v>
      </c>
      <c r="AT895" s="33">
        <v>218.05290500000001</v>
      </c>
      <c r="AU895" s="35">
        <v>440.45454699999999</v>
      </c>
      <c r="AV895" s="33">
        <v>1677.7324799999999</v>
      </c>
      <c r="AW895" s="33">
        <v>394.41132099999999</v>
      </c>
      <c r="AX895" s="53">
        <v>57</v>
      </c>
      <c r="AY895" s="53">
        <v>24</v>
      </c>
      <c r="AZ895" s="38">
        <f t="shared" si="320"/>
        <v>45452</v>
      </c>
      <c r="BA895" s="39">
        <f t="shared" si="321"/>
        <v>0.55235798181874807</v>
      </c>
      <c r="BB895" s="40">
        <f t="shared" si="322"/>
        <v>533.16731204141024</v>
      </c>
      <c r="BC895" s="39">
        <f t="shared" si="323"/>
        <v>0.12985159664669924</v>
      </c>
      <c r="BD895" s="40">
        <f t="shared" si="324"/>
        <v>125.34013995858973</v>
      </c>
      <c r="BE895" s="39">
        <f t="shared" si="325"/>
        <v>0.21255983623696392</v>
      </c>
      <c r="BF895" s="39">
        <f t="shared" si="326"/>
        <v>0.10523058529758862</v>
      </c>
    </row>
    <row r="896" spans="40:58" x14ac:dyDescent="0.3">
      <c r="AN896" s="37">
        <f t="shared" si="319"/>
        <v>6</v>
      </c>
      <c r="AO896" s="32" t="s">
        <v>77</v>
      </c>
      <c r="AP896" s="32" t="s">
        <v>263</v>
      </c>
      <c r="AQ896" s="32" t="s">
        <v>67</v>
      </c>
      <c r="AR896" s="33">
        <v>2250.3832640000001</v>
      </c>
      <c r="AS896" s="34">
        <v>1963.999955</v>
      </c>
      <c r="AT896" s="33">
        <v>42.868851999999997</v>
      </c>
      <c r="AU896" s="35">
        <v>243.51445699999999</v>
      </c>
      <c r="AV896" s="33">
        <v>1432.60535</v>
      </c>
      <c r="AW896" s="33">
        <v>817.77791400000001</v>
      </c>
      <c r="AX896" s="53">
        <v>59</v>
      </c>
      <c r="AY896" s="53">
        <v>59</v>
      </c>
      <c r="AZ896" s="38">
        <f t="shared" si="320"/>
        <v>45453</v>
      </c>
      <c r="BA896" s="39">
        <f t="shared" si="321"/>
        <v>0.55559082281408134</v>
      </c>
      <c r="BB896" s="40">
        <f t="shared" si="322"/>
        <v>182.31306070720191</v>
      </c>
      <c r="BC896" s="39">
        <f t="shared" si="323"/>
        <v>0.31714938389588104</v>
      </c>
      <c r="BD896" s="40">
        <f t="shared" si="324"/>
        <v>104.07024829279813</v>
      </c>
      <c r="BE896" s="39">
        <f t="shared" si="325"/>
        <v>0.108210215075613</v>
      </c>
      <c r="BF896" s="39">
        <f t="shared" si="326"/>
        <v>1.9049578214424542E-2</v>
      </c>
    </row>
    <row r="897" spans="40:58" x14ac:dyDescent="0.3">
      <c r="AN897" s="37">
        <f t="shared" si="319"/>
        <v>6</v>
      </c>
      <c r="AO897" s="32" t="s">
        <v>77</v>
      </c>
      <c r="AP897" s="32" t="s">
        <v>264</v>
      </c>
      <c r="AQ897" s="32" t="s">
        <v>70</v>
      </c>
      <c r="AR897" s="33">
        <v>2341.373838</v>
      </c>
      <c r="AS897" s="34">
        <v>2047.863556</v>
      </c>
      <c r="AT897" s="33">
        <v>96.818180999999996</v>
      </c>
      <c r="AU897" s="35">
        <v>196.69210100000001</v>
      </c>
      <c r="AV897" s="33">
        <v>1575.782944</v>
      </c>
      <c r="AW897" s="33">
        <v>765.59089400000005</v>
      </c>
      <c r="AX897" s="53">
        <v>64</v>
      </c>
      <c r="AY897" s="53">
        <v>56</v>
      </c>
      <c r="AZ897" s="38">
        <f t="shared" si="320"/>
        <v>45454</v>
      </c>
      <c r="BA897" s="39">
        <f t="shared" si="321"/>
        <v>0.58864829453198453</v>
      </c>
      <c r="BB897" s="40">
        <f t="shared" si="322"/>
        <v>197.53722739949319</v>
      </c>
      <c r="BC897" s="39">
        <f t="shared" si="323"/>
        <v>0.2859935600764551</v>
      </c>
      <c r="BD897" s="40">
        <f t="shared" si="324"/>
        <v>95.973054600506785</v>
      </c>
      <c r="BE897" s="39">
        <f t="shared" si="325"/>
        <v>8.4007131970012222E-2</v>
      </c>
      <c r="BF897" s="39">
        <f t="shared" si="326"/>
        <v>4.1351013421548274E-2</v>
      </c>
    </row>
    <row r="898" spans="40:58" x14ac:dyDescent="0.3">
      <c r="AN898" s="37">
        <f t="shared" si="319"/>
        <v>6</v>
      </c>
      <c r="AO898" s="32" t="s">
        <v>77</v>
      </c>
      <c r="AP898" s="32" t="s">
        <v>265</v>
      </c>
      <c r="AQ898" s="32" t="s">
        <v>72</v>
      </c>
      <c r="AR898" s="33">
        <v>257.32726200000002</v>
      </c>
      <c r="AS898" s="34">
        <v>257.32726200000002</v>
      </c>
      <c r="AT898" s="33">
        <v>1</v>
      </c>
      <c r="AU898" s="35">
        <v>1</v>
      </c>
      <c r="AV898" s="33">
        <v>1</v>
      </c>
      <c r="AW898" s="33">
        <v>257.32726200000002</v>
      </c>
      <c r="AX898" s="53">
        <v>1</v>
      </c>
      <c r="AY898" s="53">
        <v>18</v>
      </c>
      <c r="AZ898" s="38">
        <f t="shared" si="320"/>
        <v>45455</v>
      </c>
      <c r="BA898" s="39">
        <f t="shared" si="321"/>
        <v>3.8861020485268286E-3</v>
      </c>
      <c r="BB898" s="40">
        <f t="shared" si="322"/>
        <v>0</v>
      </c>
      <c r="BC898" s="39">
        <f t="shared" si="323"/>
        <v>1</v>
      </c>
      <c r="BD898" s="40">
        <f t="shared" si="324"/>
        <v>0</v>
      </c>
      <c r="BE898" s="39">
        <f t="shared" si="325"/>
        <v>3.8861020485268286E-3</v>
      </c>
      <c r="BF898" s="39">
        <f t="shared" si="326"/>
        <v>3.8861020485268286E-3</v>
      </c>
    </row>
    <row r="899" spans="40:58" x14ac:dyDescent="0.3">
      <c r="AN899" s="37">
        <f t="shared" si="319"/>
        <v>6</v>
      </c>
      <c r="AO899" s="32" t="s">
        <v>77</v>
      </c>
      <c r="AP899" s="32" t="s">
        <v>266</v>
      </c>
      <c r="AQ899" s="32" t="s">
        <v>75</v>
      </c>
      <c r="AR899" s="33">
        <v>1470.687013</v>
      </c>
      <c r="AS899" s="34">
        <v>1389.3636160000001</v>
      </c>
      <c r="AT899" s="33">
        <v>44.959761</v>
      </c>
      <c r="AU899" s="35">
        <v>36.363636</v>
      </c>
      <c r="AV899" s="33">
        <v>1104.505193</v>
      </c>
      <c r="AW899" s="33">
        <v>366.18182000000002</v>
      </c>
      <c r="AX899" s="53">
        <v>54</v>
      </c>
      <c r="AY899" s="53">
        <v>24</v>
      </c>
      <c r="AZ899" s="38">
        <f t="shared" si="320"/>
        <v>45456</v>
      </c>
      <c r="BA899" s="39">
        <f t="shared" si="321"/>
        <v>0.70948491989526463</v>
      </c>
      <c r="BB899" s="40">
        <f t="shared" si="322"/>
        <v>61.07493539068907</v>
      </c>
      <c r="BC899" s="39">
        <f t="shared" si="323"/>
        <v>0.23521888432606239</v>
      </c>
      <c r="BD899" s="40">
        <f t="shared" si="324"/>
        <v>20.248461609310816</v>
      </c>
      <c r="BE899" s="39">
        <f t="shared" si="325"/>
        <v>2.4725611689344538E-2</v>
      </c>
      <c r="BF899" s="39">
        <f t="shared" si="326"/>
        <v>3.0570584089328598E-2</v>
      </c>
    </row>
    <row r="900" spans="40:58" x14ac:dyDescent="0.3">
      <c r="AN900" s="37">
        <f t="shared" ref="AN900:AN963" si="327">MONTH(AP900)</f>
        <v>6</v>
      </c>
      <c r="AO900" s="32" t="s">
        <v>77</v>
      </c>
      <c r="AP900" s="32" t="s">
        <v>267</v>
      </c>
      <c r="AQ900" s="32" t="s">
        <v>78</v>
      </c>
      <c r="AR900" s="33">
        <v>2819.317407</v>
      </c>
      <c r="AS900" s="34">
        <v>2357.9090609999998</v>
      </c>
      <c r="AT900" s="33">
        <v>63.874814000000001</v>
      </c>
      <c r="AU900" s="35">
        <v>397.53353199999998</v>
      </c>
      <c r="AV900" s="33">
        <v>2264.7242729999998</v>
      </c>
      <c r="AW900" s="33">
        <v>554.59313399999996</v>
      </c>
      <c r="AX900" s="53">
        <v>93</v>
      </c>
      <c r="AY900" s="53">
        <v>42</v>
      </c>
      <c r="AZ900" s="38">
        <f t="shared" ref="AZ900:AZ963" si="328">AP900*1</f>
        <v>45457</v>
      </c>
      <c r="BA900" s="39">
        <f t="shared" ref="BA900:BA963" si="329">(AV900-BB900)/AR900</f>
        <v>0.67182233905021893</v>
      </c>
      <c r="BB900" s="40">
        <f t="shared" ref="BB900:BB963" si="330">(AR900-AS900)*(AV900/AR900)</f>
        <v>370.6438581042616</v>
      </c>
      <c r="BC900" s="39">
        <f t="shared" ref="BC900:BC963" si="331">(AW900-BD900)/AR900</f>
        <v>0.16451806559723817</v>
      </c>
      <c r="BD900" s="40">
        <f t="shared" ref="BD900:BD963" si="332">(AR900-AS900)*(AW900/AR900)</f>
        <v>90.764487895738526</v>
      </c>
      <c r="BE900" s="39">
        <f t="shared" ref="BE900:BE963" si="333">AU900/AR900</f>
        <v>0.14100346807811553</v>
      </c>
      <c r="BF900" s="39">
        <f t="shared" ref="BF900:BF963" si="334">AT900/AR900</f>
        <v>2.2656127274427174E-2</v>
      </c>
    </row>
    <row r="901" spans="40:58" x14ac:dyDescent="0.3">
      <c r="AN901" s="37">
        <f t="shared" si="327"/>
        <v>6</v>
      </c>
      <c r="AO901" s="32" t="s">
        <v>77</v>
      </c>
      <c r="AP901" s="32" t="s">
        <v>268</v>
      </c>
      <c r="AQ901" s="32" t="s">
        <v>81</v>
      </c>
      <c r="AR901" s="33">
        <v>2114.5081839999998</v>
      </c>
      <c r="AS901" s="34">
        <v>1344.9999869999999</v>
      </c>
      <c r="AT901" s="33">
        <v>298.18181600000003</v>
      </c>
      <c r="AU901" s="35">
        <v>471.32638100000003</v>
      </c>
      <c r="AV901" s="33">
        <v>1884.9627290000001</v>
      </c>
      <c r="AW901" s="33">
        <v>229.545455</v>
      </c>
      <c r="AX901" s="53">
        <v>61</v>
      </c>
      <c r="AY901" s="53">
        <v>14</v>
      </c>
      <c r="AZ901" s="38">
        <f t="shared" si="328"/>
        <v>45458</v>
      </c>
      <c r="BA901" s="39">
        <f t="shared" si="329"/>
        <v>0.56703035246444466</v>
      </c>
      <c r="BB901" s="40">
        <f t="shared" si="330"/>
        <v>685.97240813752728</v>
      </c>
      <c r="BC901" s="39">
        <f t="shared" si="331"/>
        <v>6.9051360142443077E-2</v>
      </c>
      <c r="BD901" s="40">
        <f t="shared" si="332"/>
        <v>83.535788862472728</v>
      </c>
      <c r="BE901" s="39">
        <f t="shared" si="333"/>
        <v>0.22290118551747354</v>
      </c>
      <c r="BF901" s="39">
        <f t="shared" si="334"/>
        <v>0.14101710187563882</v>
      </c>
    </row>
    <row r="902" spans="40:58" x14ac:dyDescent="0.3">
      <c r="AN902" s="37">
        <f t="shared" si="327"/>
        <v>6</v>
      </c>
      <c r="AO902" s="32" t="s">
        <v>77</v>
      </c>
      <c r="AP902" s="32" t="s">
        <v>269</v>
      </c>
      <c r="AQ902" s="32" t="s">
        <v>84</v>
      </c>
      <c r="AR902" s="33">
        <v>1500.6281530000001</v>
      </c>
      <c r="AS902" s="34">
        <v>1099.0908979999999</v>
      </c>
      <c r="AT902" s="33">
        <v>138.28092100000001</v>
      </c>
      <c r="AU902" s="35">
        <v>263.25633399999998</v>
      </c>
      <c r="AV902" s="33">
        <v>1038.2861310000001</v>
      </c>
      <c r="AW902" s="33">
        <v>462.34202199999999</v>
      </c>
      <c r="AX902" s="53">
        <v>41</v>
      </c>
      <c r="AY902" s="53">
        <v>23</v>
      </c>
      <c r="AZ902" s="38">
        <f t="shared" si="328"/>
        <v>45459</v>
      </c>
      <c r="BA902" s="39">
        <f t="shared" si="329"/>
        <v>0.5067625168709029</v>
      </c>
      <c r="BB902" s="40">
        <f t="shared" si="330"/>
        <v>277.82403129838565</v>
      </c>
      <c r="BC902" s="39">
        <f t="shared" si="331"/>
        <v>0.2256580336850347</v>
      </c>
      <c r="BD902" s="40">
        <f t="shared" si="332"/>
        <v>123.71322370161455</v>
      </c>
      <c r="BE902" s="39">
        <f t="shared" si="333"/>
        <v>0.17543075776214626</v>
      </c>
      <c r="BF902" s="39">
        <f t="shared" si="334"/>
        <v>9.2148691681915945E-2</v>
      </c>
    </row>
    <row r="903" spans="40:58" x14ac:dyDescent="0.3">
      <c r="AN903" s="37">
        <f t="shared" si="327"/>
        <v>6</v>
      </c>
      <c r="AO903" s="32" t="s">
        <v>77</v>
      </c>
      <c r="AP903" s="32" t="s">
        <v>270</v>
      </c>
      <c r="AQ903" s="32" t="s">
        <v>67</v>
      </c>
      <c r="AR903" s="33">
        <v>1678.7868579999999</v>
      </c>
      <c r="AS903" s="34">
        <v>1361.4545189999999</v>
      </c>
      <c r="AT903" s="33">
        <v>58.554395999999997</v>
      </c>
      <c r="AU903" s="35">
        <v>258.77794299999999</v>
      </c>
      <c r="AV903" s="33">
        <v>1340.0595900000001</v>
      </c>
      <c r="AW903" s="33">
        <v>338.72726799999998</v>
      </c>
      <c r="AX903" s="53">
        <v>54</v>
      </c>
      <c r="AY903" s="53">
        <v>22</v>
      </c>
      <c r="AZ903" s="38">
        <f t="shared" si="328"/>
        <v>45460</v>
      </c>
      <c r="BA903" s="39">
        <f t="shared" si="329"/>
        <v>0.64734549098634675</v>
      </c>
      <c r="BB903" s="40">
        <f t="shared" si="330"/>
        <v>253.30448714656373</v>
      </c>
      <c r="BC903" s="39">
        <f t="shared" si="331"/>
        <v>0.16362971561132131</v>
      </c>
      <c r="BD903" s="40">
        <f t="shared" si="332"/>
        <v>64.027851853436331</v>
      </c>
      <c r="BE903" s="39">
        <f t="shared" si="333"/>
        <v>0.15414579984757065</v>
      </c>
      <c r="BF903" s="39">
        <f t="shared" si="334"/>
        <v>3.4878993554761317E-2</v>
      </c>
    </row>
    <row r="904" spans="40:58" x14ac:dyDescent="0.3">
      <c r="AN904" s="37">
        <f t="shared" si="327"/>
        <v>6</v>
      </c>
      <c r="AO904" s="32" t="s">
        <v>77</v>
      </c>
      <c r="AP904" s="32" t="s">
        <v>271</v>
      </c>
      <c r="AQ904" s="32" t="s">
        <v>70</v>
      </c>
      <c r="AR904" s="33">
        <v>1906.2369269999999</v>
      </c>
      <c r="AS904" s="34">
        <v>1612.2726970000001</v>
      </c>
      <c r="AT904" s="33">
        <v>88.368105</v>
      </c>
      <c r="AU904" s="35">
        <v>205.596125</v>
      </c>
      <c r="AV904" s="33">
        <v>1038.2272579999999</v>
      </c>
      <c r="AW904" s="33">
        <v>868.00966900000003</v>
      </c>
      <c r="AX904" s="53">
        <v>48</v>
      </c>
      <c r="AY904" s="53">
        <v>57</v>
      </c>
      <c r="AZ904" s="38">
        <f t="shared" si="328"/>
        <v>45461</v>
      </c>
      <c r="BA904" s="39">
        <f t="shared" si="329"/>
        <v>0.46065646408673466</v>
      </c>
      <c r="BB904" s="40">
        <f t="shared" si="330"/>
        <v>160.10689549661691</v>
      </c>
      <c r="BC904" s="39">
        <f t="shared" si="331"/>
        <v>0.38513173472723156</v>
      </c>
      <c r="BD904" s="40">
        <f t="shared" si="332"/>
        <v>133.85733450338293</v>
      </c>
      <c r="BE904" s="39">
        <f t="shared" si="333"/>
        <v>0.10785444458027751</v>
      </c>
      <c r="BF904" s="39">
        <f t="shared" si="334"/>
        <v>4.6357356605756281E-2</v>
      </c>
    </row>
    <row r="905" spans="40:58" x14ac:dyDescent="0.3">
      <c r="AN905" s="37">
        <f t="shared" si="327"/>
        <v>6</v>
      </c>
      <c r="AO905" s="32" t="s">
        <v>77</v>
      </c>
      <c r="AP905" s="32" t="s">
        <v>272</v>
      </c>
      <c r="AQ905" s="32" t="s">
        <v>72</v>
      </c>
      <c r="AR905" s="33">
        <v>1655.993111</v>
      </c>
      <c r="AS905" s="34">
        <v>1463.3999690000001</v>
      </c>
      <c r="AT905" s="33">
        <v>51.684052000000001</v>
      </c>
      <c r="AU905" s="35">
        <v>140.90908999999999</v>
      </c>
      <c r="AV905" s="33">
        <v>972.72725700000001</v>
      </c>
      <c r="AW905" s="33">
        <v>683.26585399999999</v>
      </c>
      <c r="AX905" s="53">
        <v>46</v>
      </c>
      <c r="AY905" s="53">
        <v>48</v>
      </c>
      <c r="AZ905" s="38">
        <f t="shared" si="328"/>
        <v>45462</v>
      </c>
      <c r="BA905" s="39">
        <f t="shared" si="329"/>
        <v>0.51908332214240749</v>
      </c>
      <c r="BB905" s="40">
        <f t="shared" si="330"/>
        <v>113.1288514971796</v>
      </c>
      <c r="BC905" s="39">
        <f t="shared" si="331"/>
        <v>0.3646159875221725</v>
      </c>
      <c r="BD905" s="40">
        <f t="shared" si="332"/>
        <v>79.464290502820347</v>
      </c>
      <c r="BE905" s="39">
        <f t="shared" si="333"/>
        <v>8.5090384171290182E-2</v>
      </c>
      <c r="BF905" s="39">
        <f t="shared" si="334"/>
        <v>3.1210306164129932E-2</v>
      </c>
    </row>
    <row r="906" spans="40:58" x14ac:dyDescent="0.3">
      <c r="AN906" s="37">
        <f t="shared" si="327"/>
        <v>6</v>
      </c>
      <c r="AO906" s="32" t="s">
        <v>77</v>
      </c>
      <c r="AP906" s="32" t="s">
        <v>273</v>
      </c>
      <c r="AQ906" s="32" t="s">
        <v>75</v>
      </c>
      <c r="AR906" s="33">
        <v>1601.0858089999999</v>
      </c>
      <c r="AS906" s="34">
        <v>1005.69088</v>
      </c>
      <c r="AT906" s="33">
        <v>204.54545200000001</v>
      </c>
      <c r="AU906" s="35">
        <v>390.84947699999998</v>
      </c>
      <c r="AV906" s="33">
        <v>1062.192239</v>
      </c>
      <c r="AW906" s="33">
        <v>538.89356999999995</v>
      </c>
      <c r="AX906" s="53">
        <v>31</v>
      </c>
      <c r="AY906" s="53">
        <v>33</v>
      </c>
      <c r="AZ906" s="38">
        <f t="shared" si="328"/>
        <v>45463</v>
      </c>
      <c r="BA906" s="39">
        <f t="shared" si="329"/>
        <v>0.41671431460173014</v>
      </c>
      <c r="BB906" s="40">
        <f t="shared" si="330"/>
        <v>394.99686348400832</v>
      </c>
      <c r="BC906" s="39">
        <f t="shared" si="331"/>
        <v>0.21141621678317449</v>
      </c>
      <c r="BD906" s="40">
        <f t="shared" si="332"/>
        <v>200.39806551599165</v>
      </c>
      <c r="BE906" s="39">
        <f t="shared" si="333"/>
        <v>0.2441152590341896</v>
      </c>
      <c r="BF906" s="39">
        <f t="shared" si="334"/>
        <v>0.12775420958090575</v>
      </c>
    </row>
    <row r="907" spans="40:58" x14ac:dyDescent="0.3">
      <c r="AN907" s="37">
        <f t="shared" si="327"/>
        <v>6</v>
      </c>
      <c r="AO907" s="32" t="s">
        <v>77</v>
      </c>
      <c r="AP907" s="32" t="s">
        <v>274</v>
      </c>
      <c r="AQ907" s="32" t="s">
        <v>78</v>
      </c>
      <c r="AR907" s="33">
        <v>2673.4090219999998</v>
      </c>
      <c r="AS907" s="34">
        <v>2408.4090219999998</v>
      </c>
      <c r="AT907" s="33">
        <v>122.727272</v>
      </c>
      <c r="AU907" s="35">
        <v>142.272728</v>
      </c>
      <c r="AV907" s="33">
        <v>1997.2726640000001</v>
      </c>
      <c r="AW907" s="33">
        <v>676.13635799999997</v>
      </c>
      <c r="AX907" s="53">
        <v>99</v>
      </c>
      <c r="AY907" s="53">
        <v>45</v>
      </c>
      <c r="AZ907" s="38">
        <f t="shared" si="328"/>
        <v>45464</v>
      </c>
      <c r="BA907" s="39">
        <f t="shared" si="329"/>
        <v>0.67303365983023677</v>
      </c>
      <c r="BB907" s="40">
        <f t="shared" si="330"/>
        <v>197.97840570016604</v>
      </c>
      <c r="BC907" s="39">
        <f t="shared" si="331"/>
        <v>0.22784196458066941</v>
      </c>
      <c r="BD907" s="40">
        <f t="shared" si="332"/>
        <v>67.021594299834007</v>
      </c>
      <c r="BE907" s="39">
        <f t="shared" si="333"/>
        <v>5.3217718212667874E-2</v>
      </c>
      <c r="BF907" s="39">
        <f t="shared" si="334"/>
        <v>4.5906657376425956E-2</v>
      </c>
    </row>
    <row r="908" spans="40:58" x14ac:dyDescent="0.3">
      <c r="AN908" s="37">
        <f t="shared" si="327"/>
        <v>6</v>
      </c>
      <c r="AO908" s="32" t="s">
        <v>77</v>
      </c>
      <c r="AP908" s="32" t="s">
        <v>275</v>
      </c>
      <c r="AQ908" s="32" t="s">
        <v>81</v>
      </c>
      <c r="AR908" s="33">
        <v>2570.3799960000001</v>
      </c>
      <c r="AS908" s="34">
        <v>2206.8181500000001</v>
      </c>
      <c r="AT908" s="33">
        <v>121.743664</v>
      </c>
      <c r="AU908" s="35">
        <v>241.81818200000001</v>
      </c>
      <c r="AV908" s="33">
        <v>2395.3799979999999</v>
      </c>
      <c r="AW908" s="33">
        <v>174.99999800000001</v>
      </c>
      <c r="AX908" s="53">
        <v>104</v>
      </c>
      <c r="AY908" s="53">
        <v>11</v>
      </c>
      <c r="AZ908" s="38">
        <f t="shared" si="328"/>
        <v>45465</v>
      </c>
      <c r="BA908" s="39">
        <f t="shared" si="329"/>
        <v>0.80010374025730557</v>
      </c>
      <c r="BB908" s="40">
        <f t="shared" si="330"/>
        <v>338.80934931784162</v>
      </c>
      <c r="BC908" s="39">
        <f t="shared" si="331"/>
        <v>5.8453419942442464E-2</v>
      </c>
      <c r="BD908" s="40">
        <f t="shared" si="332"/>
        <v>24.752496682158398</v>
      </c>
      <c r="BE908" s="39">
        <f t="shared" si="333"/>
        <v>9.4078767488198267E-2</v>
      </c>
      <c r="BF908" s="39">
        <f t="shared" si="334"/>
        <v>4.7364072312053578E-2</v>
      </c>
    </row>
    <row r="909" spans="40:58" x14ac:dyDescent="0.3">
      <c r="AN909" s="37">
        <f t="shared" si="327"/>
        <v>6</v>
      </c>
      <c r="AO909" s="32" t="s">
        <v>77</v>
      </c>
      <c r="AP909" s="32" t="s">
        <v>276</v>
      </c>
      <c r="AQ909" s="32" t="s">
        <v>84</v>
      </c>
      <c r="AR909" s="33">
        <v>2793.2324490000001</v>
      </c>
      <c r="AS909" s="34">
        <v>2349.5454159999999</v>
      </c>
      <c r="AT909" s="33">
        <v>129.90908999999999</v>
      </c>
      <c r="AU909" s="35">
        <v>313.77794299999999</v>
      </c>
      <c r="AV909" s="33">
        <v>2268.6870009999998</v>
      </c>
      <c r="AW909" s="33">
        <v>524.54544799999996</v>
      </c>
      <c r="AX909" s="53">
        <v>103</v>
      </c>
      <c r="AY909" s="53">
        <v>28</v>
      </c>
      <c r="AZ909" s="38">
        <f t="shared" si="328"/>
        <v>45466</v>
      </c>
      <c r="BA909" s="39">
        <f t="shared" si="329"/>
        <v>0.68319435564035436</v>
      </c>
      <c r="BB909" s="40">
        <f t="shared" si="330"/>
        <v>360.36635785171569</v>
      </c>
      <c r="BC909" s="39">
        <f t="shared" si="331"/>
        <v>0.15796206757145387</v>
      </c>
      <c r="BD909" s="40">
        <f t="shared" si="332"/>
        <v>83.320675148284394</v>
      </c>
      <c r="BE909" s="39">
        <f t="shared" si="333"/>
        <v>0.11233506295272169</v>
      </c>
      <c r="BF909" s="39">
        <f t="shared" si="334"/>
        <v>4.6508513835469903E-2</v>
      </c>
    </row>
    <row r="910" spans="40:58" x14ac:dyDescent="0.3">
      <c r="AN910" s="37">
        <f t="shared" si="327"/>
        <v>6</v>
      </c>
      <c r="AO910" s="32" t="s">
        <v>77</v>
      </c>
      <c r="AP910" s="32" t="s">
        <v>277</v>
      </c>
      <c r="AQ910" s="32" t="s">
        <v>67</v>
      </c>
      <c r="AR910" s="33">
        <v>2535.0506329999998</v>
      </c>
      <c r="AS910" s="34">
        <v>2096.7272349999998</v>
      </c>
      <c r="AT910" s="33">
        <v>187.727272</v>
      </c>
      <c r="AU910" s="35">
        <v>250.596126</v>
      </c>
      <c r="AV910" s="33">
        <v>1466.4142879999999</v>
      </c>
      <c r="AW910" s="33">
        <v>1068.6363449999999</v>
      </c>
      <c r="AX910" s="53">
        <v>58</v>
      </c>
      <c r="AY910" s="53">
        <v>80</v>
      </c>
      <c r="AZ910" s="38">
        <f t="shared" si="328"/>
        <v>45467</v>
      </c>
      <c r="BA910" s="39">
        <f t="shared" si="329"/>
        <v>0.47843764493438273</v>
      </c>
      <c r="BB910" s="40">
        <f t="shared" si="330"/>
        <v>253.55063335806386</v>
      </c>
      <c r="BC910" s="39">
        <f t="shared" si="331"/>
        <v>0.34865717033513144</v>
      </c>
      <c r="BD910" s="40">
        <f t="shared" si="332"/>
        <v>184.77276464193616</v>
      </c>
      <c r="BE910" s="39">
        <f t="shared" si="333"/>
        <v>9.885251313637175E-2</v>
      </c>
      <c r="BF910" s="39">
        <f t="shared" si="334"/>
        <v>7.4052671594114078E-2</v>
      </c>
    </row>
    <row r="911" spans="40:58" x14ac:dyDescent="0.3">
      <c r="AN911" s="37">
        <f t="shared" si="327"/>
        <v>6</v>
      </c>
      <c r="AO911" s="32" t="s">
        <v>77</v>
      </c>
      <c r="AP911" s="32" t="s">
        <v>278</v>
      </c>
      <c r="AQ911" s="32" t="s">
        <v>70</v>
      </c>
      <c r="AR911" s="33">
        <v>2258.5953330000002</v>
      </c>
      <c r="AS911" s="34">
        <v>2057.9544989999999</v>
      </c>
      <c r="AT911" s="33">
        <v>68.822652000000005</v>
      </c>
      <c r="AU911" s="35">
        <v>131.81818200000001</v>
      </c>
      <c r="AV911" s="33">
        <v>1454.0953649999999</v>
      </c>
      <c r="AW911" s="33">
        <v>804.49996799999997</v>
      </c>
      <c r="AX911" s="53">
        <v>67</v>
      </c>
      <c r="AY911" s="53">
        <v>58</v>
      </c>
      <c r="AZ911" s="38">
        <f t="shared" si="328"/>
        <v>45468</v>
      </c>
      <c r="BA911" s="39">
        <f t="shared" si="329"/>
        <v>0.58661316539236774</v>
      </c>
      <c r="BB911" s="40">
        <f t="shared" si="330"/>
        <v>129.1736073684408</v>
      </c>
      <c r="BC911" s="39">
        <f t="shared" si="331"/>
        <v>0.32455249094789501</v>
      </c>
      <c r="BD911" s="40">
        <f t="shared" si="332"/>
        <v>71.467226631559456</v>
      </c>
      <c r="BE911" s="39">
        <f t="shared" si="333"/>
        <v>5.8362903736682785E-2</v>
      </c>
      <c r="BF911" s="39">
        <f t="shared" si="334"/>
        <v>3.0471439923054157E-2</v>
      </c>
    </row>
    <row r="912" spans="40:58" x14ac:dyDescent="0.3">
      <c r="AN912" s="37">
        <f t="shared" si="327"/>
        <v>6</v>
      </c>
      <c r="AO912" s="32" t="s">
        <v>77</v>
      </c>
      <c r="AP912" s="32" t="s">
        <v>279</v>
      </c>
      <c r="AQ912" s="32" t="s">
        <v>72</v>
      </c>
      <c r="AR912" s="33">
        <v>1672.363615</v>
      </c>
      <c r="AS912" s="34">
        <v>1321.9999809999999</v>
      </c>
      <c r="AT912" s="33">
        <v>267.18181600000003</v>
      </c>
      <c r="AU912" s="35">
        <v>83.181818000000007</v>
      </c>
      <c r="AV912" s="33">
        <v>1023.999991</v>
      </c>
      <c r="AW912" s="33">
        <v>648.36362399999996</v>
      </c>
      <c r="AX912" s="53">
        <v>40</v>
      </c>
      <c r="AY912" s="53">
        <v>47</v>
      </c>
      <c r="AZ912" s="38">
        <f t="shared" si="328"/>
        <v>45469</v>
      </c>
      <c r="BA912" s="39">
        <f t="shared" si="329"/>
        <v>0.48402743822540484</v>
      </c>
      <c r="BB912" s="40">
        <f t="shared" si="330"/>
        <v>214.53011465017275</v>
      </c>
      <c r="BC912" s="39">
        <f t="shared" si="331"/>
        <v>0.30647049484520905</v>
      </c>
      <c r="BD912" s="40">
        <f t="shared" si="332"/>
        <v>135.8335193498273</v>
      </c>
      <c r="BE912" s="39">
        <f t="shared" si="333"/>
        <v>4.9739074238349779E-2</v>
      </c>
      <c r="BF912" s="39">
        <f t="shared" si="334"/>
        <v>0.1597629926910363</v>
      </c>
    </row>
    <row r="913" spans="40:58" x14ac:dyDescent="0.3">
      <c r="AN913" s="37">
        <f t="shared" si="327"/>
        <v>6</v>
      </c>
      <c r="AO913" s="32" t="s">
        <v>77</v>
      </c>
      <c r="AP913" s="32" t="s">
        <v>280</v>
      </c>
      <c r="AQ913" s="32" t="s">
        <v>75</v>
      </c>
      <c r="AR913" s="33">
        <v>1943.106528</v>
      </c>
      <c r="AS913" s="34">
        <v>1696.318154</v>
      </c>
      <c r="AT913" s="33">
        <v>69.999999000000003</v>
      </c>
      <c r="AU913" s="35">
        <v>176.788375</v>
      </c>
      <c r="AV913" s="33">
        <v>1318.6065390000001</v>
      </c>
      <c r="AW913" s="33">
        <v>624.49998900000003</v>
      </c>
      <c r="AX913" s="53">
        <v>58</v>
      </c>
      <c r="AY913" s="53">
        <v>42</v>
      </c>
      <c r="AZ913" s="38">
        <f t="shared" si="328"/>
        <v>45470</v>
      </c>
      <c r="BA913" s="39">
        <f t="shared" si="329"/>
        <v>0.59241945651321981</v>
      </c>
      <c r="BB913" s="40">
        <f t="shared" si="330"/>
        <v>167.47242573495052</v>
      </c>
      <c r="BC913" s="39">
        <f t="shared" si="331"/>
        <v>0.28057341832724808</v>
      </c>
      <c r="BD913" s="40">
        <f t="shared" si="332"/>
        <v>79.315948265049457</v>
      </c>
      <c r="BE913" s="39">
        <f t="shared" si="333"/>
        <v>9.0982338051205397E-2</v>
      </c>
      <c r="BF913" s="39">
        <f t="shared" si="334"/>
        <v>3.6024787108326774E-2</v>
      </c>
    </row>
    <row r="914" spans="40:58" x14ac:dyDescent="0.3">
      <c r="AN914" s="37">
        <f t="shared" si="327"/>
        <v>6</v>
      </c>
      <c r="AO914" s="32" t="s">
        <v>77</v>
      </c>
      <c r="AP914" s="32" t="s">
        <v>281</v>
      </c>
      <c r="AQ914" s="32" t="s">
        <v>78</v>
      </c>
      <c r="AR914" s="33">
        <v>1734.0104120000001</v>
      </c>
      <c r="AS914" s="34">
        <v>1530.9999800000001</v>
      </c>
      <c r="AT914" s="33">
        <v>83.636364</v>
      </c>
      <c r="AU914" s="35">
        <v>119.37406799999999</v>
      </c>
      <c r="AV914" s="33">
        <v>1269.374055</v>
      </c>
      <c r="AW914" s="33">
        <v>464.63635699999998</v>
      </c>
      <c r="AX914" s="53">
        <v>59</v>
      </c>
      <c r="AY914" s="53">
        <v>36</v>
      </c>
      <c r="AZ914" s="38">
        <f t="shared" si="328"/>
        <v>45471</v>
      </c>
      <c r="BA914" s="39">
        <f t="shared" si="329"/>
        <v>0.64634054580937306</v>
      </c>
      <c r="BB914" s="40">
        <f t="shared" si="330"/>
        <v>148.61281886878416</v>
      </c>
      <c r="BC914" s="39">
        <f t="shared" si="331"/>
        <v>0.23658378348237052</v>
      </c>
      <c r="BD914" s="40">
        <f t="shared" si="332"/>
        <v>54.397613131215863</v>
      </c>
      <c r="BE914" s="39">
        <f t="shared" si="333"/>
        <v>6.8842763096395976E-2</v>
      </c>
      <c r="BF914" s="39">
        <f t="shared" si="334"/>
        <v>4.8232907611860401E-2</v>
      </c>
    </row>
    <row r="915" spans="40:58" x14ac:dyDescent="0.3">
      <c r="AN915" s="37">
        <f t="shared" si="327"/>
        <v>6</v>
      </c>
      <c r="AO915" s="32" t="s">
        <v>77</v>
      </c>
      <c r="AP915" s="32" t="s">
        <v>282</v>
      </c>
      <c r="AQ915" s="32" t="s">
        <v>81</v>
      </c>
      <c r="AR915" s="33">
        <v>2191.840506</v>
      </c>
      <c r="AS915" s="34">
        <v>1938.181789</v>
      </c>
      <c r="AT915" s="33">
        <v>145.931444</v>
      </c>
      <c r="AU915" s="35">
        <v>107.727273</v>
      </c>
      <c r="AV915" s="33">
        <v>1568.6065349999999</v>
      </c>
      <c r="AW915" s="33">
        <v>623.233971</v>
      </c>
      <c r="AX915" s="53">
        <v>77</v>
      </c>
      <c r="AY915" s="53">
        <v>35</v>
      </c>
      <c r="AZ915" s="38">
        <f t="shared" si="328"/>
        <v>45472</v>
      </c>
      <c r="BA915" s="39">
        <f t="shared" si="329"/>
        <v>0.63283520537744853</v>
      </c>
      <c r="BB915" s="40">
        <f t="shared" si="330"/>
        <v>181.53269823087922</v>
      </c>
      <c r="BC915" s="39">
        <f t="shared" si="331"/>
        <v>0.25143615638193667</v>
      </c>
      <c r="BD915" s="40">
        <f t="shared" si="332"/>
        <v>72.12601876912079</v>
      </c>
      <c r="BE915" s="39">
        <f t="shared" si="333"/>
        <v>4.9149229930327783E-2</v>
      </c>
      <c r="BF915" s="39">
        <f t="shared" si="334"/>
        <v>6.6579408310286969E-2</v>
      </c>
    </row>
    <row r="916" spans="40:58" x14ac:dyDescent="0.3">
      <c r="AN916" s="37">
        <f t="shared" si="327"/>
        <v>6</v>
      </c>
      <c r="AO916" s="32" t="s">
        <v>77</v>
      </c>
      <c r="AP916" s="32" t="s">
        <v>283</v>
      </c>
      <c r="AQ916" s="32" t="s">
        <v>84</v>
      </c>
      <c r="AR916" s="33">
        <v>1922.1572020000001</v>
      </c>
      <c r="AS916" s="34">
        <v>1523.3636140000001</v>
      </c>
      <c r="AT916" s="33">
        <v>180.32861</v>
      </c>
      <c r="AU916" s="35">
        <v>218.464978</v>
      </c>
      <c r="AV916" s="33">
        <v>1334.429944</v>
      </c>
      <c r="AW916" s="33">
        <v>587.72725800000001</v>
      </c>
      <c r="AX916" s="53">
        <v>53</v>
      </c>
      <c r="AY916" s="53">
        <v>29</v>
      </c>
      <c r="AZ916" s="38">
        <f t="shared" si="328"/>
        <v>45473</v>
      </c>
      <c r="BA916" s="39">
        <f t="shared" si="329"/>
        <v>0.55020122186208464</v>
      </c>
      <c r="BB916" s="40">
        <f t="shared" si="330"/>
        <v>276.85670284859407</v>
      </c>
      <c r="BC916" s="39">
        <f t="shared" si="331"/>
        <v>0.24232688791735676</v>
      </c>
      <c r="BD916" s="40">
        <f t="shared" si="332"/>
        <v>121.93688515140589</v>
      </c>
      <c r="BE916" s="39">
        <f t="shared" si="333"/>
        <v>0.11365614517516449</v>
      </c>
      <c r="BF916" s="39">
        <f t="shared" si="334"/>
        <v>9.3815745045394056E-2</v>
      </c>
    </row>
    <row r="917" spans="40:58" x14ac:dyDescent="0.3">
      <c r="AN917" s="37">
        <f t="shared" si="327"/>
        <v>7</v>
      </c>
      <c r="AO917" s="32" t="s">
        <v>77</v>
      </c>
      <c r="AP917" s="32" t="s">
        <v>284</v>
      </c>
      <c r="AQ917" s="32" t="s">
        <v>67</v>
      </c>
      <c r="AR917" s="33">
        <v>2258.7181639999999</v>
      </c>
      <c r="AS917" s="34">
        <v>2033.7181660000001</v>
      </c>
      <c r="AT917" s="33">
        <v>17.272727</v>
      </c>
      <c r="AU917" s="35">
        <v>207.727271</v>
      </c>
      <c r="AV917" s="33">
        <v>1475.627264</v>
      </c>
      <c r="AW917" s="33">
        <v>783.09090000000003</v>
      </c>
      <c r="AX917" s="53">
        <v>62</v>
      </c>
      <c r="AY917" s="53">
        <v>61</v>
      </c>
      <c r="AZ917" s="38">
        <f t="shared" si="328"/>
        <v>45474</v>
      </c>
      <c r="BA917" s="39">
        <f t="shared" si="329"/>
        <v>0.58822482606198256</v>
      </c>
      <c r="BB917" s="40">
        <f t="shared" si="330"/>
        <v>146.99316485805937</v>
      </c>
      <c r="BC917" s="39">
        <f t="shared" si="331"/>
        <v>0.31216115321329646</v>
      </c>
      <c r="BD917" s="40">
        <f t="shared" si="332"/>
        <v>78.006833141940433</v>
      </c>
      <c r="BE917" s="39">
        <f t="shared" si="333"/>
        <v>9.1966883832966778E-2</v>
      </c>
      <c r="BF917" s="39">
        <f t="shared" si="334"/>
        <v>7.6471368917543272E-3</v>
      </c>
    </row>
    <row r="918" spans="40:58" x14ac:dyDescent="0.3">
      <c r="AN918" s="37">
        <f t="shared" si="327"/>
        <v>7</v>
      </c>
      <c r="AO918" s="32" t="s">
        <v>77</v>
      </c>
      <c r="AP918" s="32" t="s">
        <v>285</v>
      </c>
      <c r="AQ918" s="32" t="s">
        <v>70</v>
      </c>
      <c r="AR918" s="33">
        <v>1330.98209</v>
      </c>
      <c r="AS918" s="34">
        <v>1062.63634</v>
      </c>
      <c r="AT918" s="33">
        <v>173.554394</v>
      </c>
      <c r="AU918" s="35">
        <v>94.791355999999993</v>
      </c>
      <c r="AV918" s="33">
        <v>601.48210800000004</v>
      </c>
      <c r="AW918" s="33">
        <v>729.49998200000005</v>
      </c>
      <c r="AX918" s="53">
        <v>23</v>
      </c>
      <c r="AY918" s="53">
        <v>49</v>
      </c>
      <c r="AZ918" s="38">
        <f t="shared" si="328"/>
        <v>45475</v>
      </c>
      <c r="BA918" s="39">
        <f t="shared" si="329"/>
        <v>0.36079702997278013</v>
      </c>
      <c r="BB918" s="40">
        <f t="shared" si="330"/>
        <v>121.2677229810365</v>
      </c>
      <c r="BC918" s="39">
        <f t="shared" si="331"/>
        <v>0.43758812335411412</v>
      </c>
      <c r="BD918" s="40">
        <f t="shared" si="332"/>
        <v>147.07802701896347</v>
      </c>
      <c r="BE918" s="39">
        <f t="shared" si="333"/>
        <v>7.1219107088060063E-2</v>
      </c>
      <c r="BF918" s="39">
        <f t="shared" si="334"/>
        <v>0.1303957395850458</v>
      </c>
    </row>
    <row r="919" spans="40:58" x14ac:dyDescent="0.3">
      <c r="AN919" s="37">
        <f t="shared" si="327"/>
        <v>7</v>
      </c>
      <c r="AO919" s="32" t="s">
        <v>77</v>
      </c>
      <c r="AP919" s="32" t="s">
        <v>286</v>
      </c>
      <c r="AQ919" s="32" t="s">
        <v>72</v>
      </c>
      <c r="AR919" s="33">
        <v>1976.3747880000001</v>
      </c>
      <c r="AS919" s="34">
        <v>1667.181793</v>
      </c>
      <c r="AT919" s="33">
        <v>93.73845</v>
      </c>
      <c r="AU919" s="35">
        <v>215.454545</v>
      </c>
      <c r="AV919" s="33">
        <v>1021.011168</v>
      </c>
      <c r="AW919" s="33">
        <v>955.36361999999997</v>
      </c>
      <c r="AX919" s="53">
        <v>46</v>
      </c>
      <c r="AY919" s="53">
        <v>63</v>
      </c>
      <c r="AZ919" s="38">
        <f t="shared" si="328"/>
        <v>45476</v>
      </c>
      <c r="BA919" s="39">
        <f t="shared" si="329"/>
        <v>0.43578757244239447</v>
      </c>
      <c r="BB919" s="40">
        <f t="shared" si="330"/>
        <v>159.73159690112797</v>
      </c>
      <c r="BC919" s="39">
        <f t="shared" si="331"/>
        <v>0.40776791264204681</v>
      </c>
      <c r="BD919" s="40">
        <f t="shared" si="332"/>
        <v>149.46139809887211</v>
      </c>
      <c r="BE919" s="39">
        <f t="shared" si="333"/>
        <v>0.10901502402691042</v>
      </c>
      <c r="BF919" s="39">
        <f t="shared" si="334"/>
        <v>4.7429490888648188E-2</v>
      </c>
    </row>
    <row r="920" spans="40:58" x14ac:dyDescent="0.3">
      <c r="AN920" s="37">
        <f t="shared" si="327"/>
        <v>7</v>
      </c>
      <c r="AO920" s="32" t="s">
        <v>77</v>
      </c>
      <c r="AP920" s="32" t="s">
        <v>287</v>
      </c>
      <c r="AQ920" s="32" t="s">
        <v>75</v>
      </c>
      <c r="AR920" s="33">
        <v>1745.274932</v>
      </c>
      <c r="AS920" s="34">
        <v>1537.2272419999999</v>
      </c>
      <c r="AT920" s="33">
        <v>121.68405300000001</v>
      </c>
      <c r="AU920" s="35">
        <v>86.363636999999997</v>
      </c>
      <c r="AV920" s="33">
        <v>1123.6363510000001</v>
      </c>
      <c r="AW920" s="33">
        <v>621.63858100000004</v>
      </c>
      <c r="AX920" s="53">
        <v>52</v>
      </c>
      <c r="AY920" s="53">
        <v>43</v>
      </c>
      <c r="AZ920" s="38">
        <f t="shared" si="328"/>
        <v>45477</v>
      </c>
      <c r="BA920" s="39">
        <f t="shared" si="329"/>
        <v>0.56706931988814246</v>
      </c>
      <c r="BB920" s="40">
        <f t="shared" si="330"/>
        <v>133.94448229293613</v>
      </c>
      <c r="BC920" s="39">
        <f t="shared" si="331"/>
        <v>0.3137244243034461</v>
      </c>
      <c r="BD920" s="40">
        <f t="shared" si="332"/>
        <v>74.103207707063987</v>
      </c>
      <c r="BE920" s="39">
        <f t="shared" si="333"/>
        <v>4.9484259136771923E-2</v>
      </c>
      <c r="BF920" s="39">
        <f t="shared" si="334"/>
        <v>6.9721996671639586E-2</v>
      </c>
    </row>
    <row r="921" spans="40:58" x14ac:dyDescent="0.3">
      <c r="AN921" s="37">
        <f t="shared" si="327"/>
        <v>7</v>
      </c>
      <c r="AO921" s="32" t="s">
        <v>77</v>
      </c>
      <c r="AP921" s="32" t="s">
        <v>288</v>
      </c>
      <c r="AQ921" s="32" t="s">
        <v>78</v>
      </c>
      <c r="AR921" s="33">
        <v>2185.9089039999999</v>
      </c>
      <c r="AS921" s="34">
        <v>1972.263598</v>
      </c>
      <c r="AT921" s="33">
        <v>107.645304</v>
      </c>
      <c r="AU921" s="35">
        <v>106.00000199999999</v>
      </c>
      <c r="AV921" s="33">
        <v>1627.7362049999999</v>
      </c>
      <c r="AW921" s="33">
        <v>558.17269899999997</v>
      </c>
      <c r="AX921" s="53">
        <v>74</v>
      </c>
      <c r="AY921" s="53">
        <v>38</v>
      </c>
      <c r="AZ921" s="38">
        <f t="shared" si="328"/>
        <v>45478</v>
      </c>
      <c r="BA921" s="39">
        <f t="shared" si="329"/>
        <v>0.6718694037475319</v>
      </c>
      <c r="BB921" s="40">
        <f t="shared" si="330"/>
        <v>159.090893023099</v>
      </c>
      <c r="BC921" s="39">
        <f t="shared" si="331"/>
        <v>0.23039308047170987</v>
      </c>
      <c r="BD921" s="40">
        <f t="shared" si="332"/>
        <v>54.554412976900906</v>
      </c>
      <c r="BE921" s="39">
        <f t="shared" si="333"/>
        <v>4.8492415125822648E-2</v>
      </c>
      <c r="BF921" s="39">
        <f t="shared" si="334"/>
        <v>4.924510065493562E-2</v>
      </c>
    </row>
    <row r="922" spans="40:58" x14ac:dyDescent="0.3">
      <c r="AN922" s="37">
        <f t="shared" si="327"/>
        <v>7</v>
      </c>
      <c r="AO922" s="32" t="s">
        <v>77</v>
      </c>
      <c r="AP922" s="32" t="s">
        <v>289</v>
      </c>
      <c r="AQ922" s="32" t="s">
        <v>81</v>
      </c>
      <c r="AR922" s="33">
        <v>2367.9109830000002</v>
      </c>
      <c r="AS922" s="34">
        <v>2006.4090490000001</v>
      </c>
      <c r="AT922" s="33">
        <v>190.782411</v>
      </c>
      <c r="AU922" s="35">
        <v>170.71952300000001</v>
      </c>
      <c r="AV922" s="33">
        <v>1976.5473509999999</v>
      </c>
      <c r="AW922" s="33">
        <v>391.363632</v>
      </c>
      <c r="AX922" s="53">
        <v>86</v>
      </c>
      <c r="AY922" s="53">
        <v>29</v>
      </c>
      <c r="AZ922" s="38">
        <f t="shared" si="328"/>
        <v>45479</v>
      </c>
      <c r="BA922" s="39">
        <f t="shared" si="329"/>
        <v>0.70728745795870285</v>
      </c>
      <c r="BB922" s="40">
        <f t="shared" si="330"/>
        <v>301.75361116143654</v>
      </c>
      <c r="BC922" s="39">
        <f t="shared" si="331"/>
        <v>0.14004551334159526</v>
      </c>
      <c r="BD922" s="40">
        <f t="shared" si="332"/>
        <v>59.748322838563531</v>
      </c>
      <c r="BE922" s="39">
        <f t="shared" si="333"/>
        <v>7.2097103407032931E-2</v>
      </c>
      <c r="BF922" s="39">
        <f t="shared" si="334"/>
        <v>8.056992529266882E-2</v>
      </c>
    </row>
    <row r="923" spans="40:58" x14ac:dyDescent="0.3">
      <c r="AN923" s="37">
        <f t="shared" si="327"/>
        <v>7</v>
      </c>
      <c r="AO923" s="32" t="s">
        <v>77</v>
      </c>
      <c r="AP923" s="32" t="s">
        <v>290</v>
      </c>
      <c r="AQ923" s="32" t="s">
        <v>84</v>
      </c>
      <c r="AR923" s="33">
        <v>2019.8233789999999</v>
      </c>
      <c r="AS923" s="34">
        <v>1580.227259</v>
      </c>
      <c r="AT923" s="33">
        <v>214.54545300000001</v>
      </c>
      <c r="AU923" s="35">
        <v>225.050667</v>
      </c>
      <c r="AV923" s="33">
        <v>1548.8233829999999</v>
      </c>
      <c r="AW923" s="33">
        <v>470.99999600000001</v>
      </c>
      <c r="AX923" s="53">
        <v>67</v>
      </c>
      <c r="AY923" s="53">
        <v>19</v>
      </c>
      <c r="AZ923" s="38">
        <f t="shared" si="328"/>
        <v>45480</v>
      </c>
      <c r="BA923" s="39">
        <f t="shared" si="329"/>
        <v>0.59992181746779583</v>
      </c>
      <c r="BB923" s="40">
        <f t="shared" si="330"/>
        <v>337.08727050637526</v>
      </c>
      <c r="BC923" s="39">
        <f t="shared" si="331"/>
        <v>0.18243731127065804</v>
      </c>
      <c r="BD923" s="40">
        <f t="shared" si="332"/>
        <v>102.50884949362471</v>
      </c>
      <c r="BE923" s="39">
        <f t="shared" si="333"/>
        <v>0.11142096350593832</v>
      </c>
      <c r="BF923" s="39">
        <f t="shared" si="334"/>
        <v>0.10621990775560779</v>
      </c>
    </row>
    <row r="924" spans="40:58" x14ac:dyDescent="0.3">
      <c r="AN924" s="37">
        <f t="shared" si="327"/>
        <v>7</v>
      </c>
      <c r="AO924" s="32" t="s">
        <v>77</v>
      </c>
      <c r="AP924" s="32" t="s">
        <v>291</v>
      </c>
      <c r="AQ924" s="32" t="s">
        <v>67</v>
      </c>
      <c r="AR924" s="33">
        <v>1612.4212709999999</v>
      </c>
      <c r="AS924" s="34">
        <v>1362.427236</v>
      </c>
      <c r="AT924" s="33">
        <v>29.090907999999999</v>
      </c>
      <c r="AU924" s="35">
        <v>220.90312700000001</v>
      </c>
      <c r="AV924" s="33">
        <v>917.89268500000003</v>
      </c>
      <c r="AW924" s="33">
        <v>694.52858600000002</v>
      </c>
      <c r="AX924" s="53">
        <v>39</v>
      </c>
      <c r="AY924" s="53">
        <v>51</v>
      </c>
      <c r="AZ924" s="38">
        <f t="shared" si="328"/>
        <v>45481</v>
      </c>
      <c r="BA924" s="39">
        <f t="shared" si="329"/>
        <v>0.48100344664129985</v>
      </c>
      <c r="BB924" s="40">
        <f t="shared" si="330"/>
        <v>142.31249621125468</v>
      </c>
      <c r="BC924" s="39">
        <f t="shared" si="331"/>
        <v>0.36395392306335722</v>
      </c>
      <c r="BD924" s="40">
        <f t="shared" si="332"/>
        <v>107.68153878874529</v>
      </c>
      <c r="BE924" s="39">
        <f t="shared" si="333"/>
        <v>0.13700087624309196</v>
      </c>
      <c r="BF924" s="39">
        <f t="shared" si="334"/>
        <v>1.8041754052251027E-2</v>
      </c>
    </row>
    <row r="925" spans="40:58" x14ac:dyDescent="0.3">
      <c r="AN925" s="37">
        <f t="shared" si="327"/>
        <v>7</v>
      </c>
      <c r="AO925" s="32" t="s">
        <v>77</v>
      </c>
      <c r="AP925" s="32" t="s">
        <v>292</v>
      </c>
      <c r="AQ925" s="32" t="s">
        <v>70</v>
      </c>
      <c r="AR925" s="33">
        <v>1559.558698</v>
      </c>
      <c r="AS925" s="34">
        <v>1189.6818020000001</v>
      </c>
      <c r="AT925" s="33">
        <v>135.06706199999999</v>
      </c>
      <c r="AU925" s="35">
        <v>234.809834</v>
      </c>
      <c r="AV925" s="33">
        <v>826.14961800000003</v>
      </c>
      <c r="AW925" s="33">
        <v>733.40908000000002</v>
      </c>
      <c r="AX925" s="53">
        <v>24</v>
      </c>
      <c r="AY925" s="53">
        <v>52</v>
      </c>
      <c r="AZ925" s="38">
        <f t="shared" si="328"/>
        <v>45482</v>
      </c>
      <c r="BA925" s="39">
        <f t="shared" si="329"/>
        <v>0.40409741701252228</v>
      </c>
      <c r="BB925" s="40">
        <f t="shared" si="330"/>
        <v>195.93597645878779</v>
      </c>
      <c r="BC925" s="39">
        <f t="shared" si="331"/>
        <v>0.3587349172405358</v>
      </c>
      <c r="BD925" s="40">
        <f t="shared" si="332"/>
        <v>173.9409195412122</v>
      </c>
      <c r="BE925" s="39">
        <f t="shared" si="333"/>
        <v>0.15056171614516556</v>
      </c>
      <c r="BF925" s="39">
        <f t="shared" si="334"/>
        <v>8.660594960177638E-2</v>
      </c>
    </row>
    <row r="926" spans="40:58" x14ac:dyDescent="0.3">
      <c r="AN926" s="37">
        <f t="shared" si="327"/>
        <v>7</v>
      </c>
      <c r="AO926" s="32" t="s">
        <v>77</v>
      </c>
      <c r="AP926" s="32" t="s">
        <v>293</v>
      </c>
      <c r="AQ926" s="32" t="s">
        <v>72</v>
      </c>
      <c r="AR926" s="33">
        <v>2026.3787890000001</v>
      </c>
      <c r="AS926" s="34">
        <v>1785.272682</v>
      </c>
      <c r="AT926" s="33">
        <v>84.090907999999999</v>
      </c>
      <c r="AU926" s="35">
        <v>157.015199</v>
      </c>
      <c r="AV926" s="33">
        <v>1278.106102</v>
      </c>
      <c r="AW926" s="33">
        <v>748.27268700000002</v>
      </c>
      <c r="AX926" s="53">
        <v>55</v>
      </c>
      <c r="AY926" s="53">
        <v>48</v>
      </c>
      <c r="AZ926" s="38">
        <f t="shared" si="328"/>
        <v>45483</v>
      </c>
      <c r="BA926" s="39">
        <f t="shared" si="329"/>
        <v>0.5556869606890511</v>
      </c>
      <c r="BB926" s="40">
        <f t="shared" si="330"/>
        <v>152.0738315358299</v>
      </c>
      <c r="BC926" s="39">
        <f t="shared" si="331"/>
        <v>0.32532930916690017</v>
      </c>
      <c r="BD926" s="40">
        <f t="shared" si="332"/>
        <v>89.032275464170155</v>
      </c>
      <c r="BE926" s="39">
        <f t="shared" si="333"/>
        <v>7.7485611205733954E-2</v>
      </c>
      <c r="BF926" s="39">
        <f t="shared" si="334"/>
        <v>4.1498118938314642E-2</v>
      </c>
    </row>
    <row r="927" spans="40:58" x14ac:dyDescent="0.3">
      <c r="AN927" s="37">
        <f t="shared" si="327"/>
        <v>7</v>
      </c>
      <c r="AO927" s="32" t="s">
        <v>77</v>
      </c>
      <c r="AP927" s="32" t="s">
        <v>294</v>
      </c>
      <c r="AQ927" s="32" t="s">
        <v>75</v>
      </c>
      <c r="AR927" s="33">
        <v>1534.3893969999999</v>
      </c>
      <c r="AS927" s="34">
        <v>1150.3324709999999</v>
      </c>
      <c r="AT927" s="33">
        <v>163.64381399999999</v>
      </c>
      <c r="AU927" s="35">
        <v>220.41311200000001</v>
      </c>
      <c r="AV927" s="33">
        <v>1523.0257610000001</v>
      </c>
      <c r="AW927" s="33">
        <v>11.363636</v>
      </c>
      <c r="AX927" s="53">
        <v>72</v>
      </c>
      <c r="AY927" s="53">
        <v>1</v>
      </c>
      <c r="AZ927" s="38">
        <f t="shared" si="328"/>
        <v>45484</v>
      </c>
      <c r="BA927" s="39">
        <f t="shared" si="329"/>
        <v>0.7441482258951464</v>
      </c>
      <c r="BB927" s="40">
        <f t="shared" si="330"/>
        <v>381.21261339012676</v>
      </c>
      <c r="BC927" s="39">
        <f t="shared" si="331"/>
        <v>5.5522564264218095E-3</v>
      </c>
      <c r="BD927" s="40">
        <f t="shared" si="332"/>
        <v>2.8443126098732656</v>
      </c>
      <c r="BE927" s="39">
        <f t="shared" si="333"/>
        <v>0.14364874550811305</v>
      </c>
      <c r="BF927" s="39">
        <f t="shared" si="334"/>
        <v>0.1066507721703189</v>
      </c>
    </row>
    <row r="928" spans="40:58" x14ac:dyDescent="0.3">
      <c r="AN928" s="37">
        <f t="shared" si="327"/>
        <v>7</v>
      </c>
      <c r="AO928" s="32" t="s">
        <v>77</v>
      </c>
      <c r="AP928" s="32" t="s">
        <v>295</v>
      </c>
      <c r="AQ928" s="32" t="s">
        <v>78</v>
      </c>
      <c r="AR928" s="33">
        <v>2058.8636040000001</v>
      </c>
      <c r="AS928" s="34">
        <v>1890.1363329999999</v>
      </c>
      <c r="AT928" s="33">
        <v>107.27272600000001</v>
      </c>
      <c r="AU928" s="35">
        <v>61.454545000000003</v>
      </c>
      <c r="AV928" s="33">
        <v>1498.7727110000001</v>
      </c>
      <c r="AW928" s="33">
        <v>560.09089300000005</v>
      </c>
      <c r="AX928" s="53">
        <v>84</v>
      </c>
      <c r="AY928" s="53">
        <v>43</v>
      </c>
      <c r="AZ928" s="38">
        <f t="shared" si="328"/>
        <v>45485</v>
      </c>
      <c r="BA928" s="39">
        <f t="shared" si="329"/>
        <v>0.66830352946818894</v>
      </c>
      <c r="BB928" s="40">
        <f t="shared" si="330"/>
        <v>122.82689775320442</v>
      </c>
      <c r="BC928" s="39">
        <f t="shared" si="331"/>
        <v>0.24974481979001667</v>
      </c>
      <c r="BD928" s="40">
        <f t="shared" si="332"/>
        <v>45.900373246795766</v>
      </c>
      <c r="BE928" s="39">
        <f t="shared" si="333"/>
        <v>2.984876942824426E-2</v>
      </c>
      <c r="BF928" s="39">
        <f t="shared" si="334"/>
        <v>5.2102881313550092E-2</v>
      </c>
    </row>
    <row r="929" spans="40:58" x14ac:dyDescent="0.3">
      <c r="AN929" s="37">
        <f t="shared" si="327"/>
        <v>7</v>
      </c>
      <c r="AO929" s="32" t="s">
        <v>77</v>
      </c>
      <c r="AP929" s="32" t="s">
        <v>296</v>
      </c>
      <c r="AQ929" s="32" t="s">
        <v>81</v>
      </c>
      <c r="AR929" s="33">
        <v>2216.9524240000001</v>
      </c>
      <c r="AS929" s="34">
        <v>1782.681787</v>
      </c>
      <c r="AT929" s="33">
        <v>208.46497600000001</v>
      </c>
      <c r="AU929" s="35">
        <v>225.80566099999999</v>
      </c>
      <c r="AV929" s="33">
        <v>1627.1744859999999</v>
      </c>
      <c r="AW929" s="33">
        <v>589.77793799999995</v>
      </c>
      <c r="AX929" s="53">
        <v>69</v>
      </c>
      <c r="AY929" s="53">
        <v>31</v>
      </c>
      <c r="AZ929" s="38">
        <f t="shared" si="328"/>
        <v>45486</v>
      </c>
      <c r="BA929" s="39">
        <f t="shared" si="329"/>
        <v>0.59019456653626245</v>
      </c>
      <c r="BB929" s="40">
        <f t="shared" si="330"/>
        <v>318.74121108580346</v>
      </c>
      <c r="BC929" s="39">
        <f t="shared" si="331"/>
        <v>0.21391912020832946</v>
      </c>
      <c r="BD929" s="40">
        <f t="shared" si="332"/>
        <v>115.52942591419657</v>
      </c>
      <c r="BE929" s="39">
        <f t="shared" si="333"/>
        <v>0.10185408516461694</v>
      </c>
      <c r="BF929" s="39">
        <f t="shared" si="334"/>
        <v>9.4032228090790995E-2</v>
      </c>
    </row>
    <row r="930" spans="40:58" x14ac:dyDescent="0.3">
      <c r="AN930" s="37">
        <f t="shared" si="327"/>
        <v>7</v>
      </c>
      <c r="AO930" s="32" t="s">
        <v>77</v>
      </c>
      <c r="AP930" s="32" t="s">
        <v>297</v>
      </c>
      <c r="AQ930" s="32" t="s">
        <v>84</v>
      </c>
      <c r="AR930" s="33">
        <v>1804.3022149999999</v>
      </c>
      <c r="AS930" s="34">
        <v>1155.0908939999999</v>
      </c>
      <c r="AT930" s="33">
        <v>293.16691200000002</v>
      </c>
      <c r="AU930" s="35">
        <v>356.04440899999997</v>
      </c>
      <c r="AV930" s="33">
        <v>1312.393129</v>
      </c>
      <c r="AW930" s="33">
        <v>491.909086</v>
      </c>
      <c r="AX930" s="53">
        <v>42</v>
      </c>
      <c r="AY930" s="53">
        <v>27</v>
      </c>
      <c r="AZ930" s="38">
        <f t="shared" si="328"/>
        <v>45487</v>
      </c>
      <c r="BA930" s="39">
        <f t="shared" si="329"/>
        <v>0.46565207611996812</v>
      </c>
      <c r="BB930" s="40">
        <f t="shared" si="330"/>
        <v>472.21605663739291</v>
      </c>
      <c r="BC930" s="39">
        <f t="shared" si="331"/>
        <v>0.1745349637213591</v>
      </c>
      <c r="BD930" s="40">
        <f t="shared" si="332"/>
        <v>176.99526436260714</v>
      </c>
      <c r="BE930" s="39">
        <f t="shared" si="333"/>
        <v>0.19733080524982893</v>
      </c>
      <c r="BF930" s="39">
        <f t="shared" si="334"/>
        <v>0.16248215490884382</v>
      </c>
    </row>
    <row r="931" spans="40:58" x14ac:dyDescent="0.3">
      <c r="AN931" s="37">
        <f t="shared" si="327"/>
        <v>7</v>
      </c>
      <c r="AO931" s="32" t="s">
        <v>77</v>
      </c>
      <c r="AP931" s="32" t="s">
        <v>298</v>
      </c>
      <c r="AQ931" s="32" t="s">
        <v>67</v>
      </c>
      <c r="AR931" s="33">
        <v>1863.6874459999999</v>
      </c>
      <c r="AS931" s="34">
        <v>1594.772694</v>
      </c>
      <c r="AT931" s="33">
        <v>18.956780999999999</v>
      </c>
      <c r="AU931" s="35">
        <v>249.95797099999999</v>
      </c>
      <c r="AV931" s="33">
        <v>1349.096544</v>
      </c>
      <c r="AW931" s="33">
        <v>514.59090200000003</v>
      </c>
      <c r="AX931" s="53">
        <v>57</v>
      </c>
      <c r="AY931" s="53">
        <v>31</v>
      </c>
      <c r="AZ931" s="38">
        <f t="shared" si="328"/>
        <v>45488</v>
      </c>
      <c r="BA931" s="39">
        <f t="shared" si="329"/>
        <v>0.61943488660540835</v>
      </c>
      <c r="BB931" s="40">
        <f t="shared" si="330"/>
        <v>194.66352221906686</v>
      </c>
      <c r="BC931" s="39">
        <f t="shared" si="331"/>
        <v>0.23627334785355794</v>
      </c>
      <c r="BD931" s="40">
        <f t="shared" si="332"/>
        <v>74.251229780933059</v>
      </c>
      <c r="BE931" s="39">
        <f t="shared" si="333"/>
        <v>0.13412011307823124</v>
      </c>
      <c r="BF931" s="39">
        <f t="shared" si="334"/>
        <v>1.0171652462802499E-2</v>
      </c>
    </row>
    <row r="932" spans="40:58" x14ac:dyDescent="0.3">
      <c r="AN932" s="37">
        <f t="shared" si="327"/>
        <v>7</v>
      </c>
      <c r="AO932" s="32" t="s">
        <v>77</v>
      </c>
      <c r="AP932" s="32" t="s">
        <v>299</v>
      </c>
      <c r="AQ932" s="32" t="s">
        <v>70</v>
      </c>
      <c r="AR932" s="33">
        <v>1563.681799</v>
      </c>
      <c r="AS932" s="34">
        <v>1198.1363449999999</v>
      </c>
      <c r="AT932" s="33">
        <v>70.272726000000006</v>
      </c>
      <c r="AU932" s="35">
        <v>295.27272799999997</v>
      </c>
      <c r="AV932" s="33">
        <v>881.90908400000001</v>
      </c>
      <c r="AW932" s="33">
        <v>681.77271499999995</v>
      </c>
      <c r="AX932" s="53">
        <v>27</v>
      </c>
      <c r="AY932" s="53">
        <v>47</v>
      </c>
      <c r="AZ932" s="38">
        <f t="shared" si="328"/>
        <v>45489</v>
      </c>
      <c r="BA932" s="39">
        <f t="shared" si="329"/>
        <v>0.43214878508420862</v>
      </c>
      <c r="BB932" s="40">
        <f t="shared" si="330"/>
        <v>206.16589430386034</v>
      </c>
      <c r="BC932" s="39">
        <f t="shared" si="331"/>
        <v>0.33407893833511343</v>
      </c>
      <c r="BD932" s="40">
        <f t="shared" si="332"/>
        <v>159.37955969613972</v>
      </c>
      <c r="BE932" s="39">
        <f t="shared" si="333"/>
        <v>0.18883172278965688</v>
      </c>
      <c r="BF932" s="39">
        <f t="shared" si="334"/>
        <v>4.4940553791021014E-2</v>
      </c>
    </row>
    <row r="933" spans="40:58" x14ac:dyDescent="0.3">
      <c r="AN933" s="37">
        <f t="shared" si="327"/>
        <v>7</v>
      </c>
      <c r="AO933" s="32" t="s">
        <v>77</v>
      </c>
      <c r="AP933" s="32" t="s">
        <v>300</v>
      </c>
      <c r="AQ933" s="32" t="s">
        <v>72</v>
      </c>
      <c r="AR933" s="33">
        <v>2107.0894349999999</v>
      </c>
      <c r="AS933" s="34">
        <v>1867.9091089999999</v>
      </c>
      <c r="AT933" s="33">
        <v>73.636363000000003</v>
      </c>
      <c r="AU933" s="35">
        <v>165.54396299999999</v>
      </c>
      <c r="AV933" s="33">
        <v>1264.9984890000001</v>
      </c>
      <c r="AW933" s="33">
        <v>842.09094600000003</v>
      </c>
      <c r="AX933" s="53">
        <v>63</v>
      </c>
      <c r="AY933" s="53">
        <v>60</v>
      </c>
      <c r="AZ933" s="38">
        <f t="shared" si="328"/>
        <v>45490</v>
      </c>
      <c r="BA933" s="39">
        <f t="shared" si="329"/>
        <v>0.53220605054487646</v>
      </c>
      <c r="BB933" s="40">
        <f t="shared" si="330"/>
        <v>143.59274265381495</v>
      </c>
      <c r="BC933" s="39">
        <f t="shared" si="331"/>
        <v>0.35428176433992464</v>
      </c>
      <c r="BD933" s="40">
        <f t="shared" si="332"/>
        <v>95.587583346184999</v>
      </c>
      <c r="BE933" s="39">
        <f t="shared" si="333"/>
        <v>7.8565228532883793E-2</v>
      </c>
      <c r="BF933" s="39">
        <f t="shared" si="334"/>
        <v>3.494695658231517E-2</v>
      </c>
    </row>
    <row r="934" spans="40:58" x14ac:dyDescent="0.3">
      <c r="AN934" s="37">
        <f t="shared" si="327"/>
        <v>7</v>
      </c>
      <c r="AO934" s="32" t="s">
        <v>77</v>
      </c>
      <c r="AP934" s="32" t="s">
        <v>301</v>
      </c>
      <c r="AQ934" s="32" t="s">
        <v>75</v>
      </c>
      <c r="AR934" s="33">
        <v>2211.9795389999999</v>
      </c>
      <c r="AS934" s="34">
        <v>1963.0454139999999</v>
      </c>
      <c r="AT934" s="33">
        <v>74.053650000000005</v>
      </c>
      <c r="AU934" s="35">
        <v>174.88047499999999</v>
      </c>
      <c r="AV934" s="33">
        <v>1740.434109</v>
      </c>
      <c r="AW934" s="33">
        <v>471.54543000000001</v>
      </c>
      <c r="AX934" s="53">
        <v>88</v>
      </c>
      <c r="AY934" s="53">
        <v>37</v>
      </c>
      <c r="AZ934" s="38">
        <f t="shared" si="328"/>
        <v>45491</v>
      </c>
      <c r="BA934" s="39">
        <f t="shared" si="329"/>
        <v>0.69827375974786343</v>
      </c>
      <c r="BB934" s="40">
        <f t="shared" si="330"/>
        <v>195.86683981712437</v>
      </c>
      <c r="BC934" s="39">
        <f t="shared" si="331"/>
        <v>0.18918716807222891</v>
      </c>
      <c r="BD934" s="40">
        <f t="shared" si="332"/>
        <v>53.067285182875622</v>
      </c>
      <c r="BE934" s="39">
        <f t="shared" si="333"/>
        <v>7.9060620551246422E-2</v>
      </c>
      <c r="BF934" s="39">
        <f t="shared" si="334"/>
        <v>3.3478451628661296E-2</v>
      </c>
    </row>
    <row r="935" spans="40:58" x14ac:dyDescent="0.3">
      <c r="AN935" s="37">
        <f t="shared" si="327"/>
        <v>7</v>
      </c>
      <c r="AO935" s="32" t="s">
        <v>77</v>
      </c>
      <c r="AP935" s="32" t="s">
        <v>302</v>
      </c>
      <c r="AQ935" s="32" t="s">
        <v>78</v>
      </c>
      <c r="AR935" s="33">
        <v>2025.2059420000001</v>
      </c>
      <c r="AS935" s="34">
        <v>1742.2999830000001</v>
      </c>
      <c r="AT935" s="33">
        <v>63.681818</v>
      </c>
      <c r="AU935" s="35">
        <v>219.224141</v>
      </c>
      <c r="AV935" s="33">
        <v>1197.2968659999999</v>
      </c>
      <c r="AW935" s="33">
        <v>827.90907600000003</v>
      </c>
      <c r="AX935" s="53">
        <v>49</v>
      </c>
      <c r="AY935" s="53">
        <v>57</v>
      </c>
      <c r="AZ935" s="38">
        <f t="shared" si="328"/>
        <v>45492</v>
      </c>
      <c r="BA935" s="39">
        <f t="shared" si="329"/>
        <v>0.5086117536700554</v>
      </c>
      <c r="BB935" s="40">
        <f t="shared" si="330"/>
        <v>167.25332029636343</v>
      </c>
      <c r="BC935" s="39">
        <f t="shared" si="331"/>
        <v>0.35169580659682043</v>
      </c>
      <c r="BD935" s="40">
        <f t="shared" si="332"/>
        <v>115.65263870363651</v>
      </c>
      <c r="BE935" s="39">
        <f t="shared" si="333"/>
        <v>0.10824782628452312</v>
      </c>
      <c r="BF935" s="39">
        <f t="shared" si="334"/>
        <v>3.1444613448601069E-2</v>
      </c>
    </row>
    <row r="936" spans="40:58" x14ac:dyDescent="0.3">
      <c r="AN936" s="37">
        <f t="shared" si="327"/>
        <v>7</v>
      </c>
      <c r="AO936" s="32" t="s">
        <v>77</v>
      </c>
      <c r="AP936" s="32" t="s">
        <v>303</v>
      </c>
      <c r="AQ936" s="32" t="s">
        <v>81</v>
      </c>
      <c r="AR936" s="33">
        <v>1821.580312</v>
      </c>
      <c r="AS936" s="34">
        <v>1372.454532</v>
      </c>
      <c r="AT936" s="33">
        <v>91.818181999999993</v>
      </c>
      <c r="AU936" s="35">
        <v>357.30759799999998</v>
      </c>
      <c r="AV936" s="33">
        <v>1564.7621360000001</v>
      </c>
      <c r="AW936" s="33">
        <v>256.81817599999999</v>
      </c>
      <c r="AX936" s="53">
        <v>58</v>
      </c>
      <c r="AY936" s="53">
        <v>14</v>
      </c>
      <c r="AZ936" s="38">
        <f t="shared" si="328"/>
        <v>45493</v>
      </c>
      <c r="BA936" s="39">
        <f t="shared" si="329"/>
        <v>0.64721659871152626</v>
      </c>
      <c r="BB936" s="40">
        <f t="shared" si="330"/>
        <v>385.80512218747901</v>
      </c>
      <c r="BC936" s="39">
        <f t="shared" si="331"/>
        <v>0.10622508209645107</v>
      </c>
      <c r="BD936" s="40">
        <f t="shared" si="332"/>
        <v>63.320657812521027</v>
      </c>
      <c r="BE936" s="39">
        <f t="shared" si="333"/>
        <v>0.19615253615016012</v>
      </c>
      <c r="BF936" s="39">
        <f t="shared" si="334"/>
        <v>5.0405783041862384E-2</v>
      </c>
    </row>
    <row r="937" spans="40:58" x14ac:dyDescent="0.3">
      <c r="AN937" s="37">
        <f t="shared" si="327"/>
        <v>7</v>
      </c>
      <c r="AO937" s="32" t="s">
        <v>77</v>
      </c>
      <c r="AP937" s="32" t="s">
        <v>304</v>
      </c>
      <c r="AQ937" s="32" t="s">
        <v>84</v>
      </c>
      <c r="AR937" s="33">
        <v>1957.2010150000001</v>
      </c>
      <c r="AS937" s="34">
        <v>1447.727247</v>
      </c>
      <c r="AT937" s="33">
        <v>153.431445</v>
      </c>
      <c r="AU937" s="35">
        <v>356.04232300000001</v>
      </c>
      <c r="AV937" s="33">
        <v>1538.1101100000001</v>
      </c>
      <c r="AW937" s="33">
        <v>419.09090500000002</v>
      </c>
      <c r="AX937" s="53">
        <v>55</v>
      </c>
      <c r="AY937" s="53">
        <v>23</v>
      </c>
      <c r="AZ937" s="38">
        <f t="shared" si="328"/>
        <v>45494</v>
      </c>
      <c r="BA937" s="39">
        <f t="shared" si="329"/>
        <v>0.58130399854462411</v>
      </c>
      <c r="BB937" s="40">
        <f t="shared" si="330"/>
        <v>400.3813340249032</v>
      </c>
      <c r="BC937" s="39">
        <f t="shared" si="331"/>
        <v>0.1583886727265483</v>
      </c>
      <c r="BD937" s="40">
        <f t="shared" si="332"/>
        <v>109.09243397509685</v>
      </c>
      <c r="BE937" s="39">
        <f t="shared" si="333"/>
        <v>0.18191402940796042</v>
      </c>
      <c r="BF937" s="39">
        <f t="shared" si="334"/>
        <v>7.8393299320867152E-2</v>
      </c>
    </row>
    <row r="938" spans="40:58" x14ac:dyDescent="0.3">
      <c r="AN938" s="37">
        <f t="shared" si="327"/>
        <v>7</v>
      </c>
      <c r="AO938" s="32" t="s">
        <v>77</v>
      </c>
      <c r="AP938" s="32" t="s">
        <v>305</v>
      </c>
      <c r="AQ938" s="32" t="s">
        <v>67</v>
      </c>
      <c r="AR938" s="33">
        <v>1409.409071</v>
      </c>
      <c r="AS938" s="34">
        <v>1136.227251</v>
      </c>
      <c r="AT938" s="33">
        <v>78.636364</v>
      </c>
      <c r="AU938" s="35">
        <v>194.545456</v>
      </c>
      <c r="AV938" s="33">
        <v>859.72726499999999</v>
      </c>
      <c r="AW938" s="33">
        <v>549.68180600000005</v>
      </c>
      <c r="AX938" s="53">
        <v>31</v>
      </c>
      <c r="AY938" s="53">
        <v>32</v>
      </c>
      <c r="AZ938" s="38">
        <f t="shared" si="328"/>
        <v>45495</v>
      </c>
      <c r="BA938" s="39">
        <f t="shared" si="329"/>
        <v>0.49175838796075777</v>
      </c>
      <c r="BB938" s="40">
        <f t="shared" si="330"/>
        <v>166.63853226777076</v>
      </c>
      <c r="BC938" s="39">
        <f t="shared" si="331"/>
        <v>0.31441440770163087</v>
      </c>
      <c r="BD938" s="40">
        <f t="shared" si="332"/>
        <v>106.54328773222926</v>
      </c>
      <c r="BE938" s="39">
        <f t="shared" si="333"/>
        <v>0.13803335029053462</v>
      </c>
      <c r="BF938" s="39">
        <f t="shared" si="334"/>
        <v>5.5793854047076728E-2</v>
      </c>
    </row>
    <row r="939" spans="40:58" x14ac:dyDescent="0.3">
      <c r="AN939" s="37">
        <f t="shared" si="327"/>
        <v>7</v>
      </c>
      <c r="AO939" s="32" t="s">
        <v>77</v>
      </c>
      <c r="AP939" s="32" t="s">
        <v>306</v>
      </c>
      <c r="AQ939" s="32" t="s">
        <v>70</v>
      </c>
      <c r="AR939" s="33">
        <v>2185.0261700000001</v>
      </c>
      <c r="AS939" s="34">
        <v>1722.5999429999999</v>
      </c>
      <c r="AT939" s="33">
        <v>103.33532</v>
      </c>
      <c r="AU939" s="35">
        <v>359.09090700000002</v>
      </c>
      <c r="AV939" s="33">
        <v>1333.6989430000001</v>
      </c>
      <c r="AW939" s="33">
        <v>851.32722699999999</v>
      </c>
      <c r="AX939" s="53">
        <v>49</v>
      </c>
      <c r="AY939" s="53">
        <v>61</v>
      </c>
      <c r="AZ939" s="38">
        <f t="shared" si="328"/>
        <v>45496</v>
      </c>
      <c r="BA939" s="39">
        <f t="shared" si="329"/>
        <v>0.48120369086329629</v>
      </c>
      <c r="BB939" s="40">
        <f t="shared" si="330"/>
        <v>282.25628536310768</v>
      </c>
      <c r="BC939" s="39">
        <f t="shared" si="331"/>
        <v>0.30716212674153354</v>
      </c>
      <c r="BD939" s="40">
        <f t="shared" si="332"/>
        <v>180.16994163689245</v>
      </c>
      <c r="BE939" s="39">
        <f t="shared" si="333"/>
        <v>0.16434169619121769</v>
      </c>
      <c r="BF939" s="39">
        <f t="shared" si="334"/>
        <v>4.7292486203952419E-2</v>
      </c>
    </row>
    <row r="940" spans="40:58" x14ac:dyDescent="0.3">
      <c r="AN940" s="37">
        <f t="shared" si="327"/>
        <v>7</v>
      </c>
      <c r="AO940" s="32" t="s">
        <v>77</v>
      </c>
      <c r="AP940" s="32" t="s">
        <v>307</v>
      </c>
      <c r="AQ940" s="32" t="s">
        <v>72</v>
      </c>
      <c r="AR940" s="33">
        <v>2381.1984560000001</v>
      </c>
      <c r="AS940" s="34">
        <v>2080.6708859999999</v>
      </c>
      <c r="AT940" s="33">
        <v>68.368106999999995</v>
      </c>
      <c r="AU940" s="35">
        <v>232.15946299999999</v>
      </c>
      <c r="AV940" s="33">
        <v>1580.0730140000001</v>
      </c>
      <c r="AW940" s="33">
        <v>801.12544200000002</v>
      </c>
      <c r="AX940" s="53">
        <v>74</v>
      </c>
      <c r="AY940" s="53">
        <v>61</v>
      </c>
      <c r="AZ940" s="38">
        <f t="shared" si="328"/>
        <v>45497</v>
      </c>
      <c r="BA940" s="39">
        <f t="shared" si="329"/>
        <v>0.57981488663937042</v>
      </c>
      <c r="BB940" s="40">
        <f t="shared" si="330"/>
        <v>199.41870116851624</v>
      </c>
      <c r="BC940" s="39">
        <f t="shared" si="331"/>
        <v>0.29397657780461622</v>
      </c>
      <c r="BD940" s="40">
        <f t="shared" si="332"/>
        <v>101.10886883148395</v>
      </c>
      <c r="BE940" s="39">
        <f t="shared" si="333"/>
        <v>9.7496898007395638E-2</v>
      </c>
      <c r="BF940" s="39">
        <f t="shared" si="334"/>
        <v>2.871163754861766E-2</v>
      </c>
    </row>
    <row r="941" spans="40:58" x14ac:dyDescent="0.3">
      <c r="AN941" s="37">
        <f t="shared" si="327"/>
        <v>7</v>
      </c>
      <c r="AO941" s="32" t="s">
        <v>77</v>
      </c>
      <c r="AP941" s="32" t="s">
        <v>308</v>
      </c>
      <c r="AQ941" s="32" t="s">
        <v>75</v>
      </c>
      <c r="AR941" s="33">
        <v>1942.083699</v>
      </c>
      <c r="AS941" s="34">
        <v>1447.8635810000001</v>
      </c>
      <c r="AT941" s="33">
        <v>171.292846</v>
      </c>
      <c r="AU941" s="35">
        <v>322.92727200000002</v>
      </c>
      <c r="AV941" s="33">
        <v>1096.674651</v>
      </c>
      <c r="AW941" s="33">
        <v>845.40904799999998</v>
      </c>
      <c r="AX941" s="53">
        <v>35</v>
      </c>
      <c r="AY941" s="53">
        <v>66</v>
      </c>
      <c r="AZ941" s="38">
        <f t="shared" si="328"/>
        <v>45498</v>
      </c>
      <c r="BA941" s="39">
        <f t="shared" si="329"/>
        <v>0.42098785129128236</v>
      </c>
      <c r="BB941" s="40">
        <f t="shared" si="330"/>
        <v>279.08100753016453</v>
      </c>
      <c r="BC941" s="39">
        <f t="shared" si="331"/>
        <v>0.32453283957570794</v>
      </c>
      <c r="BD941" s="40">
        <f t="shared" si="332"/>
        <v>215.13911046983543</v>
      </c>
      <c r="BE941" s="39">
        <f t="shared" si="333"/>
        <v>0.16627876139750247</v>
      </c>
      <c r="BF941" s="39">
        <f t="shared" si="334"/>
        <v>8.8200547735507256E-2</v>
      </c>
    </row>
    <row r="942" spans="40:58" x14ac:dyDescent="0.3">
      <c r="AN942" s="37">
        <f t="shared" si="327"/>
        <v>7</v>
      </c>
      <c r="AO942" s="32" t="s">
        <v>77</v>
      </c>
      <c r="AP942" s="32" t="s">
        <v>309</v>
      </c>
      <c r="AQ942" s="32" t="s">
        <v>78</v>
      </c>
      <c r="AR942" s="33">
        <v>1692.1911190000001</v>
      </c>
      <c r="AS942" s="34">
        <v>1210.941793</v>
      </c>
      <c r="AT942" s="33">
        <v>96.710132999999999</v>
      </c>
      <c r="AU942" s="35">
        <v>384.53919300000001</v>
      </c>
      <c r="AV942" s="33">
        <v>1218.703865</v>
      </c>
      <c r="AW942" s="33">
        <v>473.48725400000001</v>
      </c>
      <c r="AX942" s="53">
        <v>41</v>
      </c>
      <c r="AY942" s="53">
        <v>27</v>
      </c>
      <c r="AZ942" s="38">
        <f t="shared" si="328"/>
        <v>45499</v>
      </c>
      <c r="BA942" s="39">
        <f t="shared" si="329"/>
        <v>0.5153741526191673</v>
      </c>
      <c r="BB942" s="40">
        <f t="shared" si="330"/>
        <v>346.5923009756944</v>
      </c>
      <c r="BC942" s="39">
        <f t="shared" si="331"/>
        <v>0.20023165537940302</v>
      </c>
      <c r="BD942" s="40">
        <f t="shared" si="332"/>
        <v>134.65702502430568</v>
      </c>
      <c r="BE942" s="39">
        <f t="shared" si="333"/>
        <v>0.2272433584376943</v>
      </c>
      <c r="BF942" s="39">
        <f t="shared" si="334"/>
        <v>5.71508335637353E-2</v>
      </c>
    </row>
    <row r="943" spans="40:58" x14ac:dyDescent="0.3">
      <c r="AN943" s="37">
        <f t="shared" si="327"/>
        <v>7</v>
      </c>
      <c r="AO943" s="32" t="s">
        <v>77</v>
      </c>
      <c r="AP943" s="32" t="s">
        <v>310</v>
      </c>
      <c r="AQ943" s="32" t="s">
        <v>81</v>
      </c>
      <c r="AR943" s="33">
        <v>2364.27835</v>
      </c>
      <c r="AS943" s="34">
        <v>1862.5454130000001</v>
      </c>
      <c r="AT943" s="33">
        <v>92.272727000000003</v>
      </c>
      <c r="AU943" s="35">
        <v>409.46021000000002</v>
      </c>
      <c r="AV943" s="33">
        <v>1905.2276859999999</v>
      </c>
      <c r="AW943" s="33">
        <v>459.05066399999998</v>
      </c>
      <c r="AX943" s="53">
        <v>83</v>
      </c>
      <c r="AY943" s="53">
        <v>21</v>
      </c>
      <c r="AZ943" s="38">
        <f t="shared" si="328"/>
        <v>45500</v>
      </c>
      <c r="BA943" s="39">
        <f t="shared" si="329"/>
        <v>0.63482868716565699</v>
      </c>
      <c r="BB943" s="40">
        <f t="shared" si="330"/>
        <v>404.31596497531422</v>
      </c>
      <c r="BC943" s="39">
        <f t="shared" si="331"/>
        <v>0.15295732500164977</v>
      </c>
      <c r="BD943" s="40">
        <f t="shared" si="332"/>
        <v>97.416972024685734</v>
      </c>
      <c r="BE943" s="39">
        <f t="shared" si="333"/>
        <v>0.17318612675195372</v>
      </c>
      <c r="BF943" s="39">
        <f t="shared" si="334"/>
        <v>3.9027861080739502E-2</v>
      </c>
    </row>
    <row r="944" spans="40:58" x14ac:dyDescent="0.3">
      <c r="AN944" s="37">
        <f t="shared" si="327"/>
        <v>7</v>
      </c>
      <c r="AO944" s="32" t="s">
        <v>77</v>
      </c>
      <c r="AP944" s="32" t="s">
        <v>311</v>
      </c>
      <c r="AQ944" s="32" t="s">
        <v>84</v>
      </c>
      <c r="AR944" s="33">
        <v>1653.257507</v>
      </c>
      <c r="AS944" s="34">
        <v>955.18180299999995</v>
      </c>
      <c r="AT944" s="33">
        <v>195.596124</v>
      </c>
      <c r="AU944" s="35">
        <v>502.47958</v>
      </c>
      <c r="AV944" s="33">
        <v>1297.4575090000001</v>
      </c>
      <c r="AW944" s="33">
        <v>355.79999800000002</v>
      </c>
      <c r="AX944" s="53">
        <v>33</v>
      </c>
      <c r="AY944" s="53">
        <v>18</v>
      </c>
      <c r="AZ944" s="38">
        <f t="shared" si="328"/>
        <v>45501</v>
      </c>
      <c r="BA944" s="39">
        <f t="shared" si="329"/>
        <v>0.4534173947759636</v>
      </c>
      <c r="BB944" s="40">
        <f t="shared" si="330"/>
        <v>547.8417972822557</v>
      </c>
      <c r="BC944" s="39">
        <f t="shared" si="331"/>
        <v>0.12434003197437507</v>
      </c>
      <c r="BD944" s="40">
        <f t="shared" si="332"/>
        <v>150.23390671774439</v>
      </c>
      <c r="BE944" s="39">
        <f t="shared" si="333"/>
        <v>0.30393303999677529</v>
      </c>
      <c r="BF944" s="39">
        <f t="shared" si="334"/>
        <v>0.11830953325288605</v>
      </c>
    </row>
    <row r="945" spans="40:58" x14ac:dyDescent="0.3">
      <c r="AN945" s="37">
        <f t="shared" si="327"/>
        <v>7</v>
      </c>
      <c r="AO945" s="32" t="s">
        <v>77</v>
      </c>
      <c r="AP945" s="32" t="s">
        <v>312</v>
      </c>
      <c r="AQ945" s="32" t="s">
        <v>67</v>
      </c>
      <c r="AR945" s="33">
        <v>2263.056744</v>
      </c>
      <c r="AS945" s="34">
        <v>1858.3181440000001</v>
      </c>
      <c r="AT945" s="33">
        <v>158.673621</v>
      </c>
      <c r="AU945" s="35">
        <v>246.06497899999999</v>
      </c>
      <c r="AV945" s="33">
        <v>1390.8749459999999</v>
      </c>
      <c r="AW945" s="33">
        <v>872.18179799999996</v>
      </c>
      <c r="AX945" s="53">
        <v>63</v>
      </c>
      <c r="AY945" s="53">
        <v>65</v>
      </c>
      <c r="AZ945" s="38">
        <f t="shared" si="328"/>
        <v>45502</v>
      </c>
      <c r="BA945" s="39">
        <f t="shared" si="329"/>
        <v>0.50468135939419922</v>
      </c>
      <c r="BB945" s="40">
        <f t="shared" si="330"/>
        <v>248.75239205186958</v>
      </c>
      <c r="BC945" s="39">
        <f t="shared" si="331"/>
        <v>0.31647266112557965</v>
      </c>
      <c r="BD945" s="40">
        <f t="shared" si="332"/>
        <v>155.98620794813033</v>
      </c>
      <c r="BE945" s="39">
        <f t="shared" si="333"/>
        <v>0.10873124575969537</v>
      </c>
      <c r="BF945" s="39">
        <f t="shared" si="334"/>
        <v>7.0114733720525749E-2</v>
      </c>
    </row>
    <row r="946" spans="40:58" x14ac:dyDescent="0.3">
      <c r="AN946" s="37">
        <f t="shared" si="327"/>
        <v>7</v>
      </c>
      <c r="AO946" s="32" t="s">
        <v>77</v>
      </c>
      <c r="AP946" s="32" t="s">
        <v>313</v>
      </c>
      <c r="AQ946" s="32" t="s">
        <v>70</v>
      </c>
      <c r="AR946" s="33">
        <v>2217.8358450000001</v>
      </c>
      <c r="AS946" s="34">
        <v>1754.8063400000001</v>
      </c>
      <c r="AT946" s="33">
        <v>120.044707</v>
      </c>
      <c r="AU946" s="35">
        <v>342.98479800000001</v>
      </c>
      <c r="AV946" s="33">
        <v>1641.4132460000001</v>
      </c>
      <c r="AW946" s="33">
        <v>576.42259899999999</v>
      </c>
      <c r="AX946" s="53">
        <v>70</v>
      </c>
      <c r="AY946" s="53">
        <v>32</v>
      </c>
      <c r="AZ946" s="38">
        <f t="shared" si="328"/>
        <v>45503</v>
      </c>
      <c r="BA946" s="39">
        <f t="shared" si="329"/>
        <v>0.58558282698593667</v>
      </c>
      <c r="BB946" s="40">
        <f t="shared" si="330"/>
        <v>342.68666209415653</v>
      </c>
      <c r="BC946" s="39">
        <f t="shared" si="331"/>
        <v>0.20564180037145921</v>
      </c>
      <c r="BD946" s="40">
        <f t="shared" si="332"/>
        <v>120.34284290584341</v>
      </c>
      <c r="BE946" s="39">
        <f t="shared" si="333"/>
        <v>0.15464841492811204</v>
      </c>
      <c r="BF946" s="39">
        <f t="shared" si="334"/>
        <v>5.4126957714492163E-2</v>
      </c>
    </row>
    <row r="947" spans="40:58" x14ac:dyDescent="0.3">
      <c r="AN947" s="37">
        <f t="shared" si="327"/>
        <v>7</v>
      </c>
      <c r="AO947" s="32" t="s">
        <v>77</v>
      </c>
      <c r="AP947" s="32" t="s">
        <v>314</v>
      </c>
      <c r="AQ947" s="32" t="s">
        <v>72</v>
      </c>
      <c r="AR947" s="33">
        <v>1979.1969799999999</v>
      </c>
      <c r="AS947" s="34">
        <v>1432.9181510000001</v>
      </c>
      <c r="AT947" s="33">
        <v>94.545452999999995</v>
      </c>
      <c r="AU947" s="35">
        <v>451.73337600000002</v>
      </c>
      <c r="AV947" s="33">
        <v>1085.8950669999999</v>
      </c>
      <c r="AW947" s="33">
        <v>893.30191300000001</v>
      </c>
      <c r="AX947" s="53">
        <v>38</v>
      </c>
      <c r="AY947" s="53">
        <v>64</v>
      </c>
      <c r="AZ947" s="38">
        <f t="shared" si="328"/>
        <v>45504</v>
      </c>
      <c r="BA947" s="39">
        <f t="shared" si="329"/>
        <v>0.39722008956230032</v>
      </c>
      <c r="BB947" s="40">
        <f t="shared" si="330"/>
        <v>299.71826534296571</v>
      </c>
      <c r="BC947" s="39">
        <f t="shared" si="331"/>
        <v>0.32676957163857728</v>
      </c>
      <c r="BD947" s="40">
        <f t="shared" si="332"/>
        <v>246.56056365703418</v>
      </c>
      <c r="BE947" s="39">
        <f t="shared" si="333"/>
        <v>0.22824073630104266</v>
      </c>
      <c r="BF947" s="39">
        <f t="shared" si="334"/>
        <v>4.7769602498079801E-2</v>
      </c>
    </row>
    <row r="948" spans="40:58" x14ac:dyDescent="0.3">
      <c r="AN948" s="37">
        <f t="shared" si="327"/>
        <v>8</v>
      </c>
      <c r="AO948" s="32" t="s">
        <v>77</v>
      </c>
      <c r="AP948" s="32" t="s">
        <v>315</v>
      </c>
      <c r="AQ948" s="32" t="s">
        <v>75</v>
      </c>
      <c r="AR948" s="33">
        <v>1803.5272520000001</v>
      </c>
      <c r="AS948" s="34">
        <v>1516.409071</v>
      </c>
      <c r="AT948" s="33">
        <v>104.590909</v>
      </c>
      <c r="AU948" s="35">
        <v>182.52727200000001</v>
      </c>
      <c r="AV948" s="33">
        <v>1319.2727179999999</v>
      </c>
      <c r="AW948" s="33">
        <v>484.25453399999998</v>
      </c>
      <c r="AX948" s="53">
        <v>66</v>
      </c>
      <c r="AY948" s="53">
        <v>31</v>
      </c>
      <c r="AZ948" s="38">
        <f t="shared" si="328"/>
        <v>45505</v>
      </c>
      <c r="BA948" s="39">
        <f t="shared" si="329"/>
        <v>0.61504308076028391</v>
      </c>
      <c r="BB948" s="40">
        <f t="shared" si="330"/>
        <v>210.02576069479099</v>
      </c>
      <c r="BC948" s="39">
        <f t="shared" si="331"/>
        <v>0.2257587808796753</v>
      </c>
      <c r="BD948" s="40">
        <f t="shared" si="332"/>
        <v>77.092420305209046</v>
      </c>
      <c r="BE948" s="39">
        <f t="shared" si="333"/>
        <v>0.10120571884765732</v>
      </c>
      <c r="BF948" s="39">
        <f t="shared" si="334"/>
        <v>5.7992419512383389E-2</v>
      </c>
    </row>
    <row r="949" spans="40:58" x14ac:dyDescent="0.3">
      <c r="AN949" s="37">
        <f t="shared" si="327"/>
        <v>8</v>
      </c>
      <c r="AO949" s="32" t="s">
        <v>77</v>
      </c>
      <c r="AP949" s="32" t="s">
        <v>316</v>
      </c>
      <c r="AQ949" s="32" t="s">
        <v>78</v>
      </c>
      <c r="AR949" s="33">
        <v>2165.9630010000001</v>
      </c>
      <c r="AS949" s="34">
        <v>1562.181783</v>
      </c>
      <c r="AT949" s="33">
        <v>175.29060799999999</v>
      </c>
      <c r="AU949" s="35">
        <v>428.49061</v>
      </c>
      <c r="AV949" s="33">
        <v>1877.599375</v>
      </c>
      <c r="AW949" s="33">
        <v>288.36362600000001</v>
      </c>
      <c r="AX949" s="53">
        <v>74</v>
      </c>
      <c r="AY949" s="53">
        <v>22</v>
      </c>
      <c r="AZ949" s="38">
        <f t="shared" si="328"/>
        <v>45506</v>
      </c>
      <c r="BA949" s="39">
        <f t="shared" si="329"/>
        <v>0.62521938318469827</v>
      </c>
      <c r="BB949" s="40">
        <f t="shared" si="330"/>
        <v>523.39732351390194</v>
      </c>
      <c r="BC949" s="39">
        <f t="shared" si="331"/>
        <v>9.6021830205723746E-2</v>
      </c>
      <c r="BD949" s="40">
        <f t="shared" si="332"/>
        <v>80.383894486098143</v>
      </c>
      <c r="BE949" s="39">
        <f t="shared" si="333"/>
        <v>0.19782914565122806</v>
      </c>
      <c r="BF949" s="39">
        <f t="shared" si="334"/>
        <v>8.0929640958349869E-2</v>
      </c>
    </row>
    <row r="950" spans="40:58" x14ac:dyDescent="0.3">
      <c r="AN950" s="37">
        <f t="shared" si="327"/>
        <v>8</v>
      </c>
      <c r="AO950" s="32" t="s">
        <v>77</v>
      </c>
      <c r="AP950" s="32" t="s">
        <v>317</v>
      </c>
      <c r="AQ950" s="32" t="s">
        <v>81</v>
      </c>
      <c r="AR950" s="33">
        <v>2605.3469060000002</v>
      </c>
      <c r="AS950" s="34">
        <v>2007.090874</v>
      </c>
      <c r="AT950" s="33">
        <v>68.636363000000003</v>
      </c>
      <c r="AU950" s="35">
        <v>529.61966900000004</v>
      </c>
      <c r="AV950" s="33">
        <v>2031.801463</v>
      </c>
      <c r="AW950" s="33">
        <v>573.54544299999998</v>
      </c>
      <c r="AX950" s="53">
        <v>89</v>
      </c>
      <c r="AY950" s="53">
        <v>36</v>
      </c>
      <c r="AZ950" s="38">
        <f t="shared" si="328"/>
        <v>45507</v>
      </c>
      <c r="BA950" s="39">
        <f t="shared" si="329"/>
        <v>0.60078238138675522</v>
      </c>
      <c r="BB950" s="40">
        <f t="shared" si="330"/>
        <v>466.55494447470528</v>
      </c>
      <c r="BC950" s="39">
        <f t="shared" si="331"/>
        <v>0.16959137167382848</v>
      </c>
      <c r="BD950" s="40">
        <f t="shared" si="332"/>
        <v>131.70108752529489</v>
      </c>
      <c r="BE950" s="39">
        <f t="shared" si="333"/>
        <v>0.20328182315387983</v>
      </c>
      <c r="BF950" s="39">
        <f t="shared" si="334"/>
        <v>2.6344423785536374E-2</v>
      </c>
    </row>
    <row r="951" spans="40:58" x14ac:dyDescent="0.3">
      <c r="AN951" s="37">
        <f t="shared" si="327"/>
        <v>8</v>
      </c>
      <c r="AO951" s="32" t="s">
        <v>77</v>
      </c>
      <c r="AP951" s="32" t="s">
        <v>318</v>
      </c>
      <c r="AQ951" s="32" t="s">
        <v>84</v>
      </c>
      <c r="AR951" s="33">
        <v>2083.4357519999999</v>
      </c>
      <c r="AS951" s="34">
        <v>1474.863623</v>
      </c>
      <c r="AT951" s="33">
        <v>98.425483</v>
      </c>
      <c r="AU951" s="35">
        <v>510.14664599999998</v>
      </c>
      <c r="AV951" s="33">
        <v>1541.0102730000001</v>
      </c>
      <c r="AW951" s="33">
        <v>542.425479</v>
      </c>
      <c r="AX951" s="53">
        <v>60</v>
      </c>
      <c r="AY951" s="53">
        <v>32</v>
      </c>
      <c r="AZ951" s="38">
        <f t="shared" si="328"/>
        <v>45508</v>
      </c>
      <c r="BA951" s="39">
        <f t="shared" si="329"/>
        <v>0.52359702836007271</v>
      </c>
      <c r="BB951" s="40">
        <f t="shared" si="330"/>
        <v>450.12950447366671</v>
      </c>
      <c r="BC951" s="39">
        <f t="shared" si="331"/>
        <v>0.1843027096492231</v>
      </c>
      <c r="BD951" s="40">
        <f t="shared" si="332"/>
        <v>158.44262452633325</v>
      </c>
      <c r="BE951" s="39">
        <f t="shared" si="333"/>
        <v>0.24485835260832176</v>
      </c>
      <c r="BF951" s="39">
        <f t="shared" si="334"/>
        <v>4.7241909382382534E-2</v>
      </c>
    </row>
    <row r="952" spans="40:58" x14ac:dyDescent="0.3">
      <c r="AN952" s="37">
        <f t="shared" si="327"/>
        <v>8</v>
      </c>
      <c r="AO952" s="32" t="s">
        <v>77</v>
      </c>
      <c r="AP952" s="32" t="s">
        <v>319</v>
      </c>
      <c r="AQ952" s="32" t="s">
        <v>67</v>
      </c>
      <c r="AR952" s="33">
        <v>1765.360316</v>
      </c>
      <c r="AS952" s="34">
        <v>1564.309049</v>
      </c>
      <c r="AT952" s="33">
        <v>28.874813</v>
      </c>
      <c r="AU952" s="35">
        <v>172.17645400000001</v>
      </c>
      <c r="AV952" s="33">
        <v>1237.5057830000001</v>
      </c>
      <c r="AW952" s="33">
        <v>527.85453299999995</v>
      </c>
      <c r="AX952" s="53">
        <v>65</v>
      </c>
      <c r="AY952" s="53">
        <v>36</v>
      </c>
      <c r="AZ952" s="38">
        <f t="shared" si="328"/>
        <v>45509</v>
      </c>
      <c r="BA952" s="39">
        <f t="shared" si="329"/>
        <v>0.62115941917912176</v>
      </c>
      <c r="BB952" s="40">
        <f t="shared" si="330"/>
        <v>140.93559447156915</v>
      </c>
      <c r="BC952" s="39">
        <f t="shared" si="331"/>
        <v>0.26495376396099357</v>
      </c>
      <c r="BD952" s="40">
        <f t="shared" si="332"/>
        <v>60.11567252843092</v>
      </c>
      <c r="BE952" s="39">
        <f t="shared" si="333"/>
        <v>9.7530488501136103E-2</v>
      </c>
      <c r="BF952" s="39">
        <f t="shared" si="334"/>
        <v>1.6356328358748493E-2</v>
      </c>
    </row>
    <row r="953" spans="40:58" x14ac:dyDescent="0.3">
      <c r="AN953" s="37">
        <f t="shared" si="327"/>
        <v>8</v>
      </c>
      <c r="AO953" s="32" t="s">
        <v>77</v>
      </c>
      <c r="AP953" s="32" t="s">
        <v>320</v>
      </c>
      <c r="AQ953" s="32" t="s">
        <v>70</v>
      </c>
      <c r="AR953" s="33">
        <v>2225.5330690000001</v>
      </c>
      <c r="AS953" s="34">
        <v>1837.499988</v>
      </c>
      <c r="AT953" s="33">
        <v>72.526078999999996</v>
      </c>
      <c r="AU953" s="35">
        <v>315.507002</v>
      </c>
      <c r="AV953" s="33">
        <v>1592.6597529999999</v>
      </c>
      <c r="AW953" s="33">
        <v>632.87331600000005</v>
      </c>
      <c r="AX953" s="53">
        <v>75</v>
      </c>
      <c r="AY953" s="53">
        <v>44</v>
      </c>
      <c r="AZ953" s="38">
        <f t="shared" si="328"/>
        <v>45510</v>
      </c>
      <c r="BA953" s="39">
        <f t="shared" si="329"/>
        <v>0.59085681181154293</v>
      </c>
      <c r="BB953" s="40">
        <f t="shared" si="330"/>
        <v>277.68837926950124</v>
      </c>
      <c r="BC953" s="39">
        <f t="shared" si="331"/>
        <v>0.23478807012483047</v>
      </c>
      <c r="BD953" s="40">
        <f t="shared" si="332"/>
        <v>110.34470173049883</v>
      </c>
      <c r="BE953" s="39">
        <f t="shared" si="333"/>
        <v>0.14176693502998225</v>
      </c>
      <c r="BF953" s="39">
        <f t="shared" si="334"/>
        <v>3.258818303364424E-2</v>
      </c>
    </row>
    <row r="954" spans="40:58" x14ac:dyDescent="0.3">
      <c r="AN954" s="37">
        <f t="shared" si="327"/>
        <v>8</v>
      </c>
      <c r="AO954" s="32" t="s">
        <v>77</v>
      </c>
      <c r="AP954" s="32" t="s">
        <v>321</v>
      </c>
      <c r="AQ954" s="32" t="s">
        <v>72</v>
      </c>
      <c r="AR954" s="33">
        <v>2290.3598929999998</v>
      </c>
      <c r="AS954" s="34">
        <v>1949.499984</v>
      </c>
      <c r="AT954" s="33">
        <v>97.809237999999993</v>
      </c>
      <c r="AU954" s="35">
        <v>243.05067099999999</v>
      </c>
      <c r="AV954" s="33">
        <v>1774.0417170000001</v>
      </c>
      <c r="AW954" s="33">
        <v>516.31817599999999</v>
      </c>
      <c r="AX954" s="53">
        <v>87</v>
      </c>
      <c r="AY954" s="53">
        <v>37</v>
      </c>
      <c r="AZ954" s="38">
        <f t="shared" si="328"/>
        <v>45511</v>
      </c>
      <c r="BA954" s="39">
        <f t="shared" si="329"/>
        <v>0.65929472959265523</v>
      </c>
      <c r="BB954" s="40">
        <f t="shared" si="330"/>
        <v>264.01951067470225</v>
      </c>
      <c r="BC954" s="39">
        <f t="shared" si="331"/>
        <v>0.19188153749018799</v>
      </c>
      <c r="BD954" s="40">
        <f t="shared" si="332"/>
        <v>76.840398325297556</v>
      </c>
      <c r="BE954" s="39">
        <f t="shared" si="333"/>
        <v>0.10611898668974816</v>
      </c>
      <c r="BF954" s="39">
        <f t="shared" si="334"/>
        <v>4.2704746227408726E-2</v>
      </c>
    </row>
    <row r="955" spans="40:58" x14ac:dyDescent="0.3">
      <c r="AN955" s="37">
        <f t="shared" si="327"/>
        <v>8</v>
      </c>
      <c r="AO955" s="32" t="s">
        <v>77</v>
      </c>
      <c r="AP955" s="32" t="s">
        <v>322</v>
      </c>
      <c r="AQ955" s="32" t="s">
        <v>75</v>
      </c>
      <c r="AR955" s="33">
        <v>2004.4935399999999</v>
      </c>
      <c r="AS955" s="34">
        <v>1761.9090409999999</v>
      </c>
      <c r="AT955" s="33">
        <v>144.33681000000001</v>
      </c>
      <c r="AU955" s="35">
        <v>98.247688999999994</v>
      </c>
      <c r="AV955" s="33">
        <v>1232.9913260000001</v>
      </c>
      <c r="AW955" s="33">
        <v>771.50221399999998</v>
      </c>
      <c r="AX955" s="53">
        <v>64</v>
      </c>
      <c r="AY955" s="53">
        <v>50</v>
      </c>
      <c r="AZ955" s="38">
        <f t="shared" si="328"/>
        <v>45512</v>
      </c>
      <c r="BA955" s="39">
        <f t="shared" si="329"/>
        <v>0.54067237892600939</v>
      </c>
      <c r="BB955" s="40">
        <f t="shared" si="330"/>
        <v>149.21703518638216</v>
      </c>
      <c r="BC955" s="39">
        <f t="shared" si="331"/>
        <v>0.33830727645367326</v>
      </c>
      <c r="BD955" s="40">
        <f t="shared" si="332"/>
        <v>93.367463813617888</v>
      </c>
      <c r="BE955" s="39">
        <f t="shared" si="333"/>
        <v>4.9013721939956963E-2</v>
      </c>
      <c r="BF955" s="39">
        <f t="shared" si="334"/>
        <v>7.2006622680360455E-2</v>
      </c>
    </row>
    <row r="956" spans="40:58" x14ac:dyDescent="0.3">
      <c r="AN956" s="37">
        <f t="shared" si="327"/>
        <v>8</v>
      </c>
      <c r="AO956" s="32" t="s">
        <v>77</v>
      </c>
      <c r="AP956" s="32" t="s">
        <v>323</v>
      </c>
      <c r="AQ956" s="32" t="s">
        <v>78</v>
      </c>
      <c r="AR956" s="33">
        <v>2481.2423079999999</v>
      </c>
      <c r="AS956" s="34">
        <v>1891.909075</v>
      </c>
      <c r="AT956" s="33">
        <v>168.181817</v>
      </c>
      <c r="AU956" s="35">
        <v>421.15141599999998</v>
      </c>
      <c r="AV956" s="33">
        <v>1843.787763</v>
      </c>
      <c r="AW956" s="33">
        <v>637.45454500000005</v>
      </c>
      <c r="AX956" s="53">
        <v>74</v>
      </c>
      <c r="AY956" s="53">
        <v>45</v>
      </c>
      <c r="AZ956" s="38">
        <f t="shared" si="328"/>
        <v>45513</v>
      </c>
      <c r="BA956" s="39">
        <f t="shared" si="329"/>
        <v>0.56659512452804628</v>
      </c>
      <c r="BB956" s="40">
        <f t="shared" si="330"/>
        <v>437.92796851448321</v>
      </c>
      <c r="BC956" s="39">
        <f t="shared" si="331"/>
        <v>0.19588948606404438</v>
      </c>
      <c r="BD956" s="40">
        <f t="shared" si="332"/>
        <v>151.40526448551674</v>
      </c>
      <c r="BE956" s="39">
        <f t="shared" si="333"/>
        <v>0.16973409434545239</v>
      </c>
      <c r="BF956" s="39">
        <f t="shared" si="334"/>
        <v>6.7781295062457073E-2</v>
      </c>
    </row>
    <row r="957" spans="40:58" x14ac:dyDescent="0.3">
      <c r="AN957" s="37">
        <f t="shared" si="327"/>
        <v>8</v>
      </c>
      <c r="AO957" s="32" t="s">
        <v>77</v>
      </c>
      <c r="AP957" s="32" t="s">
        <v>324</v>
      </c>
      <c r="AQ957" s="32" t="s">
        <v>81</v>
      </c>
      <c r="AR957" s="33">
        <v>2770.033508</v>
      </c>
      <c r="AS957" s="34">
        <v>2457.5454319999999</v>
      </c>
      <c r="AT957" s="33">
        <v>120.437406</v>
      </c>
      <c r="AU957" s="35">
        <v>192.05067</v>
      </c>
      <c r="AV957" s="33">
        <v>2130.6981900000001</v>
      </c>
      <c r="AW957" s="33">
        <v>639.33531800000003</v>
      </c>
      <c r="AX957" s="53">
        <v>102</v>
      </c>
      <c r="AY957" s="53">
        <v>40</v>
      </c>
      <c r="AZ957" s="38">
        <f t="shared" si="328"/>
        <v>45514</v>
      </c>
      <c r="BA957" s="39">
        <f t="shared" si="329"/>
        <v>0.68242267225823827</v>
      </c>
      <c r="BB957" s="40">
        <f t="shared" si="330"/>
        <v>240.36452122577813</v>
      </c>
      <c r="BC957" s="39">
        <f t="shared" si="331"/>
        <v>0.20476711259544017</v>
      </c>
      <c r="BD957" s="40">
        <f t="shared" si="332"/>
        <v>72.123554774221972</v>
      </c>
      <c r="BE957" s="39">
        <f t="shared" si="333"/>
        <v>6.9331533154868966E-2</v>
      </c>
      <c r="BF957" s="39">
        <f t="shared" si="334"/>
        <v>4.3478681991452647E-2</v>
      </c>
    </row>
    <row r="958" spans="40:58" x14ac:dyDescent="0.3">
      <c r="AN958" s="37">
        <f t="shared" si="327"/>
        <v>8</v>
      </c>
      <c r="AO958" s="32" t="s">
        <v>77</v>
      </c>
      <c r="AP958" s="32" t="s">
        <v>325</v>
      </c>
      <c r="AQ958" s="32" t="s">
        <v>84</v>
      </c>
      <c r="AR958" s="33">
        <v>2319.5798460000001</v>
      </c>
      <c r="AS958" s="34">
        <v>1932.0999690000001</v>
      </c>
      <c r="AT958" s="33">
        <v>185.38002800000001</v>
      </c>
      <c r="AU958" s="35">
        <v>202.09984900000001</v>
      </c>
      <c r="AV958" s="33">
        <v>1570.7162169999999</v>
      </c>
      <c r="AW958" s="33">
        <v>748.86362899999995</v>
      </c>
      <c r="AX958" s="53">
        <v>76</v>
      </c>
      <c r="AY958" s="53">
        <v>51</v>
      </c>
      <c r="AZ958" s="38">
        <f t="shared" si="328"/>
        <v>45515</v>
      </c>
      <c r="BA958" s="39">
        <f t="shared" si="329"/>
        <v>0.5640383947062696</v>
      </c>
      <c r="BB958" s="40">
        <f t="shared" si="330"/>
        <v>262.38412426914368</v>
      </c>
      <c r="BC958" s="39">
        <f t="shared" si="331"/>
        <v>0.26891416449612648</v>
      </c>
      <c r="BD958" s="40">
        <f t="shared" si="332"/>
        <v>125.09575273085623</v>
      </c>
      <c r="BE958" s="39">
        <f t="shared" si="333"/>
        <v>8.7127782795884831E-2</v>
      </c>
      <c r="BF958" s="39">
        <f t="shared" si="334"/>
        <v>7.9919658001718991E-2</v>
      </c>
    </row>
    <row r="959" spans="40:58" x14ac:dyDescent="0.3">
      <c r="AN959" s="37">
        <f t="shared" si="327"/>
        <v>8</v>
      </c>
      <c r="AO959" s="32" t="s">
        <v>77</v>
      </c>
      <c r="AP959" s="32" t="s">
        <v>326</v>
      </c>
      <c r="AQ959" s="32" t="s">
        <v>67</v>
      </c>
      <c r="AR959" s="33">
        <v>2339.7890990000001</v>
      </c>
      <c r="AS959" s="34">
        <v>2013.0454360000001</v>
      </c>
      <c r="AT959" s="33">
        <v>111.00595800000001</v>
      </c>
      <c r="AU959" s="35">
        <v>215.73770500000001</v>
      </c>
      <c r="AV959" s="33">
        <v>1700.0126499999999</v>
      </c>
      <c r="AW959" s="33">
        <v>639.77644899999996</v>
      </c>
      <c r="AX959" s="53">
        <v>91</v>
      </c>
      <c r="AY959" s="53">
        <v>38</v>
      </c>
      <c r="AZ959" s="38">
        <f t="shared" si="328"/>
        <v>45516</v>
      </c>
      <c r="BA959" s="39">
        <f t="shared" si="329"/>
        <v>0.62510403728032526</v>
      </c>
      <c r="BB959" s="40">
        <f t="shared" si="330"/>
        <v>237.40103783060528</v>
      </c>
      <c r="BC959" s="39">
        <f t="shared" si="331"/>
        <v>0.23524933254277261</v>
      </c>
      <c r="BD959" s="40">
        <f t="shared" si="332"/>
        <v>89.342625169394651</v>
      </c>
      <c r="BE959" s="39">
        <f t="shared" si="333"/>
        <v>9.2203910639725564E-2</v>
      </c>
      <c r="BF959" s="39">
        <f t="shared" si="334"/>
        <v>4.7442719537176541E-2</v>
      </c>
    </row>
    <row r="960" spans="40:58" x14ac:dyDescent="0.3">
      <c r="AN960" s="37">
        <f t="shared" si="327"/>
        <v>8</v>
      </c>
      <c r="AO960" s="32" t="s">
        <v>77</v>
      </c>
      <c r="AP960" s="32" t="s">
        <v>327</v>
      </c>
      <c r="AQ960" s="32" t="s">
        <v>70</v>
      </c>
      <c r="AR960" s="33">
        <v>2353.7269489999999</v>
      </c>
      <c r="AS960" s="34">
        <v>2043.181795</v>
      </c>
      <c r="AT960" s="33">
        <v>43.636363000000003</v>
      </c>
      <c r="AU960" s="35">
        <v>266.90879100000001</v>
      </c>
      <c r="AV960" s="33">
        <v>1795.817871</v>
      </c>
      <c r="AW960" s="33">
        <v>557.90907800000002</v>
      </c>
      <c r="AX960" s="53">
        <v>93</v>
      </c>
      <c r="AY960" s="53">
        <v>38</v>
      </c>
      <c r="AZ960" s="38">
        <f t="shared" si="328"/>
        <v>45517</v>
      </c>
      <c r="BA960" s="39">
        <f t="shared" si="329"/>
        <v>0.6623036367309536</v>
      </c>
      <c r="BB960" s="40">
        <f t="shared" si="330"/>
        <v>236.93595280564847</v>
      </c>
      <c r="BC960" s="39">
        <f t="shared" si="331"/>
        <v>0.20575873382909063</v>
      </c>
      <c r="BD960" s="40">
        <f t="shared" si="332"/>
        <v>73.609201194351442</v>
      </c>
      <c r="BE960" s="39">
        <f t="shared" si="333"/>
        <v>0.11339836641348666</v>
      </c>
      <c r="BF960" s="39">
        <f t="shared" si="334"/>
        <v>1.8539263026469265E-2</v>
      </c>
    </row>
    <row r="961" spans="40:58" x14ac:dyDescent="0.3">
      <c r="AN961" s="37">
        <f t="shared" si="327"/>
        <v>8</v>
      </c>
      <c r="AO961" s="32" t="s">
        <v>77</v>
      </c>
      <c r="AP961" s="32" t="s">
        <v>328</v>
      </c>
      <c r="AQ961" s="32" t="s">
        <v>72</v>
      </c>
      <c r="AR961" s="33">
        <v>2594.3309610000001</v>
      </c>
      <c r="AS961" s="34">
        <v>2204.5908749999999</v>
      </c>
      <c r="AT961" s="33">
        <v>24.090907999999999</v>
      </c>
      <c r="AU961" s="35">
        <v>365.64917800000001</v>
      </c>
      <c r="AV961" s="33">
        <v>1768.4218820000001</v>
      </c>
      <c r="AW961" s="33">
        <v>823.68180600000005</v>
      </c>
      <c r="AX961" s="53">
        <v>95</v>
      </c>
      <c r="AY961" s="53">
        <v>48</v>
      </c>
      <c r="AZ961" s="38">
        <f t="shared" si="328"/>
        <v>45518</v>
      </c>
      <c r="BA961" s="39">
        <f t="shared" si="329"/>
        <v>0.57924611334189147</v>
      </c>
      <c r="BB961" s="40">
        <f t="shared" si="330"/>
        <v>265.66575611821577</v>
      </c>
      <c r="BC961" s="39">
        <f t="shared" si="331"/>
        <v>0.26979675472932757</v>
      </c>
      <c r="BD961" s="40">
        <f t="shared" si="332"/>
        <v>123.73973202838229</v>
      </c>
      <c r="BE961" s="39">
        <f t="shared" si="333"/>
        <v>0.14094160825920929</v>
      </c>
      <c r="BF961" s="39">
        <f t="shared" si="334"/>
        <v>9.2859809955449998E-3</v>
      </c>
    </row>
    <row r="962" spans="40:58" x14ac:dyDescent="0.3">
      <c r="AN962" s="37">
        <f t="shared" si="327"/>
        <v>8</v>
      </c>
      <c r="AO962" s="32" t="s">
        <v>77</v>
      </c>
      <c r="AP962" s="32" t="s">
        <v>329</v>
      </c>
      <c r="AQ962" s="32" t="s">
        <v>75</v>
      </c>
      <c r="AR962" s="33">
        <v>1635.2184339999999</v>
      </c>
      <c r="AS962" s="34">
        <v>1293.599958</v>
      </c>
      <c r="AT962" s="33">
        <v>174.09090599999999</v>
      </c>
      <c r="AU962" s="35">
        <v>167.52757</v>
      </c>
      <c r="AV962" s="33">
        <v>1635.2184339999999</v>
      </c>
      <c r="AW962" s="33">
        <v>1</v>
      </c>
      <c r="AX962" s="53">
        <v>88</v>
      </c>
      <c r="AY962" s="53">
        <v>1</v>
      </c>
      <c r="AZ962" s="38">
        <f t="shared" si="328"/>
        <v>45519</v>
      </c>
      <c r="BA962" s="39">
        <f t="shared" si="329"/>
        <v>0.79108694661400825</v>
      </c>
      <c r="BB962" s="40">
        <f t="shared" si="330"/>
        <v>341.61847599999987</v>
      </c>
      <c r="BC962" s="39">
        <f t="shared" si="331"/>
        <v>4.8378059479117167E-4</v>
      </c>
      <c r="BD962" s="40">
        <f t="shared" si="332"/>
        <v>0.20891305338599181</v>
      </c>
      <c r="BE962" s="39">
        <f t="shared" si="333"/>
        <v>0.10244965841670545</v>
      </c>
      <c r="BF962" s="39">
        <f t="shared" si="334"/>
        <v>0.1064633949692864</v>
      </c>
    </row>
    <row r="963" spans="40:58" x14ac:dyDescent="0.3">
      <c r="AN963" s="37">
        <f t="shared" si="327"/>
        <v>8</v>
      </c>
      <c r="AO963" s="32" t="s">
        <v>77</v>
      </c>
      <c r="AP963" s="32" t="s">
        <v>330</v>
      </c>
      <c r="AQ963" s="32" t="s">
        <v>78</v>
      </c>
      <c r="AR963" s="33">
        <v>2436.4540729999999</v>
      </c>
      <c r="AS963" s="34">
        <v>2026.590886</v>
      </c>
      <c r="AT963" s="33">
        <v>157.64530300000001</v>
      </c>
      <c r="AU963" s="35">
        <v>252.217884</v>
      </c>
      <c r="AV963" s="33">
        <v>1799.0449880000001</v>
      </c>
      <c r="AW963" s="33">
        <v>637.409085</v>
      </c>
      <c r="AX963" s="53">
        <v>97</v>
      </c>
      <c r="AY963" s="53">
        <v>44</v>
      </c>
      <c r="AZ963" s="38">
        <f t="shared" si="328"/>
        <v>45520</v>
      </c>
      <c r="BA963" s="39">
        <f t="shared" si="329"/>
        <v>0.61417431506344622</v>
      </c>
      <c r="BB963" s="40">
        <f t="shared" si="330"/>
        <v>302.63747653168127</v>
      </c>
      <c r="BC963" s="39">
        <f t="shared" si="331"/>
        <v>0.21760450172527479</v>
      </c>
      <c r="BD963" s="40">
        <f t="shared" si="332"/>
        <v>107.22571046831872</v>
      </c>
      <c r="BE963" s="39">
        <f t="shared" si="333"/>
        <v>0.10351842326723801</v>
      </c>
      <c r="BF963" s="39">
        <f t="shared" si="334"/>
        <v>6.4702759944041024E-2</v>
      </c>
    </row>
    <row r="964" spans="40:58" x14ac:dyDescent="0.3">
      <c r="AN964" s="37">
        <f t="shared" ref="AN964:AN1027" si="335">MONTH(AP964)</f>
        <v>8</v>
      </c>
      <c r="AO964" s="32" t="s">
        <v>77</v>
      </c>
      <c r="AP964" s="32" t="s">
        <v>331</v>
      </c>
      <c r="AQ964" s="32" t="s">
        <v>81</v>
      </c>
      <c r="AR964" s="33">
        <v>2689.2272480000001</v>
      </c>
      <c r="AS964" s="34">
        <v>2273.8636160000001</v>
      </c>
      <c r="AT964" s="33">
        <v>169.54545300000001</v>
      </c>
      <c r="AU964" s="35">
        <v>245.81817899999999</v>
      </c>
      <c r="AV964" s="33">
        <v>2191.136344</v>
      </c>
      <c r="AW964" s="33">
        <v>498.09090400000002</v>
      </c>
      <c r="AX964" s="53">
        <v>106</v>
      </c>
      <c r="AY964" s="53">
        <v>31</v>
      </c>
      <c r="AZ964" s="38">
        <f t="shared" ref="AZ964:AZ1027" si="336">AP964*1</f>
        <v>45521</v>
      </c>
      <c r="BA964" s="39">
        <f t="shared" ref="BA964:BA1027" si="337">(AV964-BB964)/AR964</f>
        <v>0.68893588880117207</v>
      </c>
      <c r="BB964" s="40">
        <f t="shared" ref="BB964:BB1027" si="338">(AR964-AS964)*(AV964/AR964)</f>
        <v>338.4311797107901</v>
      </c>
      <c r="BC964" s="39">
        <f t="shared" ref="BC964:BC1027" si="339">(AW964-BD964)/AR964</f>
        <v>0.15660946914174284</v>
      </c>
      <c r="BD964" s="40">
        <f t="shared" ref="BD964:BD1027" si="340">(AR964-AS964)*(AW964/AR964)</f>
        <v>76.932452289209948</v>
      </c>
      <c r="BE964" s="39">
        <f t="shared" ref="BE964:BE1027" si="341">AU964/AR964</f>
        <v>9.1408481444926956E-2</v>
      </c>
      <c r="BF964" s="39">
        <f t="shared" ref="BF964:BF1027" si="342">AT964/AR964</f>
        <v>6.3046160612158134E-2</v>
      </c>
    </row>
    <row r="965" spans="40:58" x14ac:dyDescent="0.3">
      <c r="AN965" s="37">
        <f t="shared" si="335"/>
        <v>8</v>
      </c>
      <c r="AO965" s="32" t="s">
        <v>77</v>
      </c>
      <c r="AP965" s="32" t="s">
        <v>332</v>
      </c>
      <c r="AQ965" s="32" t="s">
        <v>84</v>
      </c>
      <c r="AR965" s="33">
        <v>2523.0455790000001</v>
      </c>
      <c r="AS965" s="34">
        <v>1983.2727050000001</v>
      </c>
      <c r="AT965" s="33">
        <v>199.79135600000001</v>
      </c>
      <c r="AU965" s="35">
        <v>339.98151799999999</v>
      </c>
      <c r="AV965" s="33">
        <v>1878.0351539999999</v>
      </c>
      <c r="AW965" s="33">
        <v>645.01042500000005</v>
      </c>
      <c r="AX965" s="53">
        <v>84</v>
      </c>
      <c r="AY965" s="53">
        <v>37</v>
      </c>
      <c r="AZ965" s="38">
        <f t="shared" si="336"/>
        <v>45522</v>
      </c>
      <c r="BA965" s="39">
        <f t="shared" si="337"/>
        <v>0.5851078973674867</v>
      </c>
      <c r="BB965" s="40">
        <f t="shared" si="338"/>
        <v>401.78126030897698</v>
      </c>
      <c r="BC965" s="39">
        <f t="shared" si="339"/>
        <v>0.2009550741092565</v>
      </c>
      <c r="BD965" s="40">
        <f t="shared" si="340"/>
        <v>137.99161369102302</v>
      </c>
      <c r="BE965" s="39">
        <f t="shared" si="341"/>
        <v>0.13475044637709258</v>
      </c>
      <c r="BF965" s="39">
        <f t="shared" si="342"/>
        <v>7.9186582146164239E-2</v>
      </c>
    </row>
    <row r="966" spans="40:58" x14ac:dyDescent="0.3">
      <c r="AN966" s="37">
        <f t="shared" si="335"/>
        <v>8</v>
      </c>
      <c r="AO966" s="32" t="s">
        <v>77</v>
      </c>
      <c r="AP966" s="32" t="s">
        <v>333</v>
      </c>
      <c r="AQ966" s="32" t="s">
        <v>67</v>
      </c>
      <c r="AR966" s="33">
        <v>2534.215588</v>
      </c>
      <c r="AS966" s="34">
        <v>2021.972671</v>
      </c>
      <c r="AT966" s="33">
        <v>195.14157599999999</v>
      </c>
      <c r="AU966" s="35">
        <v>317.10134099999999</v>
      </c>
      <c r="AV966" s="33">
        <v>1637.6974319999999</v>
      </c>
      <c r="AW966" s="33">
        <v>896.51815599999998</v>
      </c>
      <c r="AX966" s="53">
        <v>76</v>
      </c>
      <c r="AY966" s="53">
        <v>65</v>
      </c>
      <c r="AZ966" s="38">
        <f t="shared" si="336"/>
        <v>45523</v>
      </c>
      <c r="BA966" s="39">
        <f t="shared" si="337"/>
        <v>0.51561059578330326</v>
      </c>
      <c r="BB966" s="40">
        <f t="shared" si="338"/>
        <v>331.02902282798567</v>
      </c>
      <c r="BC966" s="39">
        <f t="shared" si="339"/>
        <v>0.28225864650785409</v>
      </c>
      <c r="BD966" s="40">
        <f t="shared" si="340"/>
        <v>181.21389417201434</v>
      </c>
      <c r="BE966" s="39">
        <f t="shared" si="341"/>
        <v>0.12512800509220132</v>
      </c>
      <c r="BF966" s="39">
        <f t="shared" si="342"/>
        <v>7.7002752616641232E-2</v>
      </c>
    </row>
    <row r="967" spans="40:58" x14ac:dyDescent="0.3">
      <c r="AN967" s="37">
        <f t="shared" si="335"/>
        <v>8</v>
      </c>
      <c r="AO967" s="32" t="s">
        <v>77</v>
      </c>
      <c r="AP967" s="32" t="s">
        <v>334</v>
      </c>
      <c r="AQ967" s="32" t="s">
        <v>70</v>
      </c>
      <c r="AR967" s="33">
        <v>2448.5722380000002</v>
      </c>
      <c r="AS967" s="34">
        <v>2232.909048</v>
      </c>
      <c r="AT967" s="33">
        <v>43.599105999999999</v>
      </c>
      <c r="AU967" s="35">
        <v>172.06408400000001</v>
      </c>
      <c r="AV967" s="33">
        <v>1529.291326</v>
      </c>
      <c r="AW967" s="33">
        <v>919.28091199999994</v>
      </c>
      <c r="AX967" s="53">
        <v>75</v>
      </c>
      <c r="AY967" s="53">
        <v>66</v>
      </c>
      <c r="AZ967" s="38">
        <f t="shared" si="336"/>
        <v>45524</v>
      </c>
      <c r="BA967" s="39">
        <f t="shared" si="337"/>
        <v>0.56955466914284547</v>
      </c>
      <c r="BB967" s="40">
        <f t="shared" si="338"/>
        <v>134.69557511355328</v>
      </c>
      <c r="BC967" s="39">
        <f t="shared" si="339"/>
        <v>0.34236821119816724</v>
      </c>
      <c r="BD967" s="40">
        <f t="shared" si="340"/>
        <v>80.967614886446924</v>
      </c>
      <c r="BE967" s="39">
        <f t="shared" si="341"/>
        <v>7.0271189605801615E-2</v>
      </c>
      <c r="BF967" s="39">
        <f t="shared" si="342"/>
        <v>1.7805930053185547E-2</v>
      </c>
    </row>
    <row r="968" spans="40:58" x14ac:dyDescent="0.3">
      <c r="AN968" s="37">
        <f t="shared" si="335"/>
        <v>8</v>
      </c>
      <c r="AO968" s="32" t="s">
        <v>77</v>
      </c>
      <c r="AP968" s="32" t="s">
        <v>335</v>
      </c>
      <c r="AQ968" s="32" t="s">
        <v>72</v>
      </c>
      <c r="AR968" s="33">
        <v>2487.9585440000001</v>
      </c>
      <c r="AS968" s="34">
        <v>2274.381793</v>
      </c>
      <c r="AT968" s="33">
        <v>71.363636999999997</v>
      </c>
      <c r="AU968" s="35">
        <v>142.21311399999999</v>
      </c>
      <c r="AV968" s="33">
        <v>1676.7131019999999</v>
      </c>
      <c r="AW968" s="33">
        <v>811.24544200000003</v>
      </c>
      <c r="AX968" s="53">
        <v>81</v>
      </c>
      <c r="AY968" s="53">
        <v>57</v>
      </c>
      <c r="AZ968" s="38">
        <f t="shared" si="336"/>
        <v>45525</v>
      </c>
      <c r="BA968" s="39">
        <f t="shared" si="337"/>
        <v>0.61607821044917577</v>
      </c>
      <c r="BB968" s="40">
        <f t="shared" si="338"/>
        <v>143.93605454074307</v>
      </c>
      <c r="BC968" s="39">
        <f t="shared" si="339"/>
        <v>0.29807761360381535</v>
      </c>
      <c r="BD968" s="40">
        <f t="shared" si="340"/>
        <v>69.640696459257001</v>
      </c>
      <c r="BE968" s="39">
        <f t="shared" si="341"/>
        <v>5.7160564167342484E-2</v>
      </c>
      <c r="BF968" s="39">
        <f t="shared" si="342"/>
        <v>2.8683611779666371E-2</v>
      </c>
    </row>
    <row r="969" spans="40:58" x14ac:dyDescent="0.3">
      <c r="AN969" s="37">
        <f t="shared" si="335"/>
        <v>8</v>
      </c>
      <c r="AO969" s="32" t="s">
        <v>77</v>
      </c>
      <c r="AP969" s="32" t="s">
        <v>336</v>
      </c>
      <c r="AQ969" s="32" t="s">
        <v>75</v>
      </c>
      <c r="AR969" s="33">
        <v>2362.6258969999999</v>
      </c>
      <c r="AS969" s="34">
        <v>2037.90906</v>
      </c>
      <c r="AT969" s="33">
        <v>42.690015000000002</v>
      </c>
      <c r="AU969" s="35">
        <v>282.02682199999998</v>
      </c>
      <c r="AV969" s="33">
        <v>1408.9895570000001</v>
      </c>
      <c r="AW969" s="33">
        <v>953.63634000000002</v>
      </c>
      <c r="AX969" s="53">
        <v>67</v>
      </c>
      <c r="AY969" s="53">
        <v>73</v>
      </c>
      <c r="AZ969" s="38">
        <f t="shared" si="336"/>
        <v>45526</v>
      </c>
      <c r="BA969" s="39">
        <f t="shared" si="337"/>
        <v>0.51440200695194771</v>
      </c>
      <c r="BB969" s="40">
        <f t="shared" si="338"/>
        <v>193.65005390655429</v>
      </c>
      <c r="BC969" s="39">
        <f t="shared" si="339"/>
        <v>0.34815903692202455</v>
      </c>
      <c r="BD969" s="40">
        <f t="shared" si="340"/>
        <v>131.06678309344568</v>
      </c>
      <c r="BE969" s="39">
        <f t="shared" si="341"/>
        <v>0.11937007139306743</v>
      </c>
      <c r="BF969" s="39">
        <f t="shared" si="342"/>
        <v>1.8068884732960328E-2</v>
      </c>
    </row>
    <row r="970" spans="40:58" x14ac:dyDescent="0.3">
      <c r="AN970" s="37">
        <f t="shared" si="335"/>
        <v>8</v>
      </c>
      <c r="AO970" s="32" t="s">
        <v>77</v>
      </c>
      <c r="AP970" s="32" t="s">
        <v>337</v>
      </c>
      <c r="AQ970" s="32" t="s">
        <v>78</v>
      </c>
      <c r="AR970" s="33">
        <v>2407.222021</v>
      </c>
      <c r="AS970" s="34">
        <v>2103.2726929999999</v>
      </c>
      <c r="AT970" s="33">
        <v>120.797316</v>
      </c>
      <c r="AU970" s="35">
        <v>183.15201200000001</v>
      </c>
      <c r="AV970" s="33">
        <v>1496.2674930000001</v>
      </c>
      <c r="AW970" s="33">
        <v>910.95452799999998</v>
      </c>
      <c r="AX970" s="53">
        <v>73</v>
      </c>
      <c r="AY970" s="53">
        <v>65</v>
      </c>
      <c r="AZ970" s="38">
        <f t="shared" si="336"/>
        <v>45527</v>
      </c>
      <c r="BA970" s="39">
        <f t="shared" si="337"/>
        <v>0.54309090388160808</v>
      </c>
      <c r="BB970" s="40">
        <f t="shared" si="338"/>
        <v>188.92710977139859</v>
      </c>
      <c r="BC970" s="39">
        <f t="shared" si="339"/>
        <v>0.33064349811853039</v>
      </c>
      <c r="BD970" s="40">
        <f t="shared" si="340"/>
        <v>115.02221822860157</v>
      </c>
      <c r="BE970" s="39">
        <f t="shared" si="341"/>
        <v>7.6084387066181633E-2</v>
      </c>
      <c r="BF970" s="39">
        <f t="shared" si="342"/>
        <v>5.0181210933679804E-2</v>
      </c>
    </row>
    <row r="971" spans="40:58" x14ac:dyDescent="0.3">
      <c r="AN971" s="37">
        <f t="shared" si="335"/>
        <v>8</v>
      </c>
      <c r="AO971" s="32" t="s">
        <v>77</v>
      </c>
      <c r="AP971" s="32" t="s">
        <v>338</v>
      </c>
      <c r="AQ971" s="32" t="s">
        <v>81</v>
      </c>
      <c r="AR971" s="33">
        <v>3323.5260549999998</v>
      </c>
      <c r="AS971" s="34">
        <v>2860.5454340000001</v>
      </c>
      <c r="AT971" s="33">
        <v>90.909088999999994</v>
      </c>
      <c r="AU971" s="35">
        <v>372.07153199999999</v>
      </c>
      <c r="AV971" s="33">
        <v>2588.5260629999998</v>
      </c>
      <c r="AW971" s="33">
        <v>734.99999200000002</v>
      </c>
      <c r="AX971" s="53">
        <v>120</v>
      </c>
      <c r="AY971" s="53">
        <v>42</v>
      </c>
      <c r="AZ971" s="38">
        <f t="shared" si="336"/>
        <v>45528</v>
      </c>
      <c r="BA971" s="39">
        <f t="shared" si="337"/>
        <v>0.67035247403551856</v>
      </c>
      <c r="BB971" s="40">
        <f t="shared" si="338"/>
        <v>360.59214950924292</v>
      </c>
      <c r="BC971" s="39">
        <f t="shared" si="339"/>
        <v>0.19034348160367989</v>
      </c>
      <c r="BD971" s="40">
        <f t="shared" si="340"/>
        <v>102.38847149075679</v>
      </c>
      <c r="BE971" s="39">
        <f t="shared" si="341"/>
        <v>0.11195083951282579</v>
      </c>
      <c r="BF971" s="39">
        <f t="shared" si="342"/>
        <v>2.7353204847975834E-2</v>
      </c>
    </row>
    <row r="972" spans="40:58" x14ac:dyDescent="0.3">
      <c r="AN972" s="37">
        <f t="shared" si="335"/>
        <v>8</v>
      </c>
      <c r="AO972" s="32" t="s">
        <v>77</v>
      </c>
      <c r="AP972" s="32" t="s">
        <v>339</v>
      </c>
      <c r="AQ972" s="32" t="s">
        <v>84</v>
      </c>
      <c r="AR972" s="33">
        <v>1899.069291</v>
      </c>
      <c r="AS972" s="34">
        <v>1351.8636240000001</v>
      </c>
      <c r="AT972" s="33">
        <v>124.86587400000001</v>
      </c>
      <c r="AU972" s="35">
        <v>422.33979299999999</v>
      </c>
      <c r="AV972" s="33">
        <v>1641.476146</v>
      </c>
      <c r="AW972" s="33">
        <v>257.59314499999999</v>
      </c>
      <c r="AX972" s="53">
        <v>71</v>
      </c>
      <c r="AY972" s="53">
        <v>15</v>
      </c>
      <c r="AZ972" s="38">
        <f t="shared" si="336"/>
        <v>45529</v>
      </c>
      <c r="BA972" s="39">
        <f t="shared" si="337"/>
        <v>0.61529847118893644</v>
      </c>
      <c r="BB972" s="40">
        <f t="shared" si="338"/>
        <v>472.98171456584271</v>
      </c>
      <c r="BC972" s="39">
        <f t="shared" si="339"/>
        <v>9.6557399687762502E-2</v>
      </c>
      <c r="BD972" s="40">
        <f t="shared" si="340"/>
        <v>74.223952434157226</v>
      </c>
      <c r="BE972" s="39">
        <f t="shared" si="341"/>
        <v>0.22239304010735014</v>
      </c>
      <c r="BF972" s="39">
        <f t="shared" si="342"/>
        <v>6.5751089015951031E-2</v>
      </c>
    </row>
    <row r="973" spans="40:58" x14ac:dyDescent="0.3">
      <c r="AN973" s="37">
        <f t="shared" si="335"/>
        <v>8</v>
      </c>
      <c r="AO973" s="32" t="s">
        <v>77</v>
      </c>
      <c r="AP973" s="32" t="s">
        <v>340</v>
      </c>
      <c r="AQ973" s="32" t="s">
        <v>67</v>
      </c>
      <c r="AR973" s="33">
        <v>2355.51802</v>
      </c>
      <c r="AS973" s="34">
        <v>1729.690895</v>
      </c>
      <c r="AT973" s="33">
        <v>40.454546000000001</v>
      </c>
      <c r="AU973" s="35">
        <v>585.37257899999997</v>
      </c>
      <c r="AV973" s="33">
        <v>1733.3218979999999</v>
      </c>
      <c r="AW973" s="33">
        <v>622.19612199999995</v>
      </c>
      <c r="AX973" s="53">
        <v>68</v>
      </c>
      <c r="AY973" s="53">
        <v>47</v>
      </c>
      <c r="AZ973" s="38">
        <f t="shared" si="336"/>
        <v>45530</v>
      </c>
      <c r="BA973" s="39">
        <f t="shared" si="337"/>
        <v>0.54034963328609464</v>
      </c>
      <c r="BB973" s="40">
        <f t="shared" si="338"/>
        <v>460.51859969421218</v>
      </c>
      <c r="BC973" s="39">
        <f t="shared" si="339"/>
        <v>0.19396480638862279</v>
      </c>
      <c r="BD973" s="40">
        <f t="shared" si="340"/>
        <v>165.30852530578781</v>
      </c>
      <c r="BE973" s="39">
        <f t="shared" si="341"/>
        <v>0.24851118693628163</v>
      </c>
      <c r="BF973" s="39">
        <f t="shared" si="342"/>
        <v>1.7174373389000862E-2</v>
      </c>
    </row>
    <row r="974" spans="40:58" x14ac:dyDescent="0.3">
      <c r="AN974" s="37">
        <f t="shared" si="335"/>
        <v>8</v>
      </c>
      <c r="AO974" s="32" t="s">
        <v>77</v>
      </c>
      <c r="AP974" s="32" t="s">
        <v>341</v>
      </c>
      <c r="AQ974" s="32" t="s">
        <v>70</v>
      </c>
      <c r="AR974" s="33">
        <v>1961.6265020000001</v>
      </c>
      <c r="AS974" s="34">
        <v>1575.718157</v>
      </c>
      <c r="AT974" s="33">
        <v>52.428465000000003</v>
      </c>
      <c r="AU974" s="35">
        <v>333.47987999999998</v>
      </c>
      <c r="AV974" s="33">
        <v>1574.3119059999999</v>
      </c>
      <c r="AW974" s="33">
        <v>387.31459599999999</v>
      </c>
      <c r="AX974" s="53">
        <v>79</v>
      </c>
      <c r="AY974" s="53">
        <v>27</v>
      </c>
      <c r="AZ974" s="38">
        <f t="shared" si="336"/>
        <v>45531</v>
      </c>
      <c r="BA974" s="39">
        <f t="shared" si="337"/>
        <v>0.64466883938321728</v>
      </c>
      <c r="BB974" s="40">
        <f t="shared" si="338"/>
        <v>309.7124256522996</v>
      </c>
      <c r="BC974" s="39">
        <f t="shared" si="339"/>
        <v>0.15860240281985116</v>
      </c>
      <c r="BD974" s="40">
        <f t="shared" si="340"/>
        <v>76.195919347700382</v>
      </c>
      <c r="BE974" s="39">
        <f t="shared" si="341"/>
        <v>0.17000172033768737</v>
      </c>
      <c r="BF974" s="39">
        <f t="shared" si="342"/>
        <v>2.6727037459244114E-2</v>
      </c>
    </row>
    <row r="975" spans="40:58" x14ac:dyDescent="0.3">
      <c r="AN975" s="37">
        <f t="shared" si="335"/>
        <v>8</v>
      </c>
      <c r="AO975" s="32" t="s">
        <v>77</v>
      </c>
      <c r="AP975" s="32" t="s">
        <v>342</v>
      </c>
      <c r="AQ975" s="32" t="s">
        <v>72</v>
      </c>
      <c r="AR975" s="33">
        <v>2435.552541</v>
      </c>
      <c r="AS975" s="34">
        <v>2086.4708719999999</v>
      </c>
      <c r="AT975" s="33">
        <v>102.272727</v>
      </c>
      <c r="AU975" s="35">
        <v>246.808942</v>
      </c>
      <c r="AV975" s="33">
        <v>1677.0816580000001</v>
      </c>
      <c r="AW975" s="33">
        <v>758.47088299999996</v>
      </c>
      <c r="AX975" s="53">
        <v>82</v>
      </c>
      <c r="AY975" s="53">
        <v>58</v>
      </c>
      <c r="AZ975" s="38">
        <f t="shared" si="336"/>
        <v>45532</v>
      </c>
      <c r="BA975" s="39">
        <f t="shared" si="337"/>
        <v>0.58989067330335143</v>
      </c>
      <c r="BB975" s="40">
        <f t="shared" si="338"/>
        <v>240.37192972382172</v>
      </c>
      <c r="BC975" s="39">
        <f t="shared" si="339"/>
        <v>0.26678182169580283</v>
      </c>
      <c r="BD975" s="40">
        <f t="shared" si="340"/>
        <v>108.7097392761784</v>
      </c>
      <c r="BE975" s="39">
        <f t="shared" si="341"/>
        <v>0.10133591365623509</v>
      </c>
      <c r="BF975" s="39">
        <f t="shared" si="342"/>
        <v>4.199159134461062E-2</v>
      </c>
    </row>
    <row r="976" spans="40:58" x14ac:dyDescent="0.3">
      <c r="AN976" s="37">
        <f t="shared" si="335"/>
        <v>8</v>
      </c>
      <c r="AO976" s="32" t="s">
        <v>77</v>
      </c>
      <c r="AP976" s="32" t="s">
        <v>343</v>
      </c>
      <c r="AQ976" s="32" t="s">
        <v>75</v>
      </c>
      <c r="AR976" s="33">
        <v>1903.8546590000001</v>
      </c>
      <c r="AS976" s="34">
        <v>1605.13633</v>
      </c>
      <c r="AT976" s="33">
        <v>66.289120999999994</v>
      </c>
      <c r="AU976" s="35">
        <v>232.42920799999999</v>
      </c>
      <c r="AV976" s="33">
        <v>1479.1728579999999</v>
      </c>
      <c r="AW976" s="33">
        <v>424.68180100000001</v>
      </c>
      <c r="AX976" s="53">
        <v>78</v>
      </c>
      <c r="AY976" s="53">
        <v>33</v>
      </c>
      <c r="AZ976" s="38">
        <f t="shared" si="336"/>
        <v>45533</v>
      </c>
      <c r="BA976" s="39">
        <f t="shared" si="337"/>
        <v>0.65503313804341023</v>
      </c>
      <c r="BB976" s="40">
        <f t="shared" si="338"/>
        <v>232.08496633666314</v>
      </c>
      <c r="BC976" s="39">
        <f t="shared" si="339"/>
        <v>0.18806500624618486</v>
      </c>
      <c r="BD976" s="40">
        <f t="shared" si="340"/>
        <v>66.633362663336868</v>
      </c>
      <c r="BE976" s="39">
        <f t="shared" si="341"/>
        <v>0.1220834830543648</v>
      </c>
      <c r="BF976" s="39">
        <f t="shared" si="342"/>
        <v>3.4818372656040014E-2</v>
      </c>
    </row>
    <row r="977" spans="40:58" x14ac:dyDescent="0.3">
      <c r="AN977" s="37">
        <f t="shared" si="335"/>
        <v>8</v>
      </c>
      <c r="AO977" s="32" t="s">
        <v>77</v>
      </c>
      <c r="AP977" s="32" t="s">
        <v>344</v>
      </c>
      <c r="AQ977" s="32" t="s">
        <v>78</v>
      </c>
      <c r="AR977" s="33">
        <v>2065.2531819999999</v>
      </c>
      <c r="AS977" s="34">
        <v>1616.372705</v>
      </c>
      <c r="AT977" s="33">
        <v>74.053652</v>
      </c>
      <c r="AU977" s="35">
        <v>374.82682499999999</v>
      </c>
      <c r="AV977" s="33">
        <v>1380.980464</v>
      </c>
      <c r="AW977" s="33">
        <v>684.27271800000005</v>
      </c>
      <c r="AX977" s="53">
        <v>53</v>
      </c>
      <c r="AY977" s="53">
        <v>47</v>
      </c>
      <c r="AZ977" s="38">
        <f t="shared" si="336"/>
        <v>45534</v>
      </c>
      <c r="BA977" s="39">
        <f t="shared" si="337"/>
        <v>0.52333820808438214</v>
      </c>
      <c r="BB977" s="40">
        <f t="shared" si="338"/>
        <v>300.15456449155164</v>
      </c>
      <c r="BC977" s="39">
        <f t="shared" si="339"/>
        <v>0.25931290660108119</v>
      </c>
      <c r="BD977" s="40">
        <f t="shared" si="340"/>
        <v>148.72591250844832</v>
      </c>
      <c r="BE977" s="39">
        <f t="shared" si="341"/>
        <v>0.18149194891302195</v>
      </c>
      <c r="BF977" s="39">
        <f t="shared" si="342"/>
        <v>3.5856936401514765E-2</v>
      </c>
    </row>
    <row r="978" spans="40:58" x14ac:dyDescent="0.3">
      <c r="AN978" s="37">
        <f t="shared" si="335"/>
        <v>8</v>
      </c>
      <c r="AO978" s="32" t="s">
        <v>77</v>
      </c>
      <c r="AP978" s="32" t="s">
        <v>345</v>
      </c>
      <c r="AQ978" s="32" t="s">
        <v>81</v>
      </c>
      <c r="AR978" s="33">
        <v>3534.3879120000001</v>
      </c>
      <c r="AS978" s="34">
        <v>2546.7454429999998</v>
      </c>
      <c r="AT978" s="33">
        <v>228.50447199999999</v>
      </c>
      <c r="AU978" s="35">
        <v>759.13799700000004</v>
      </c>
      <c r="AV978" s="33">
        <v>2764.4269640000002</v>
      </c>
      <c r="AW978" s="33">
        <v>769.96094800000003</v>
      </c>
      <c r="AX978" s="53">
        <v>107</v>
      </c>
      <c r="AY978" s="53">
        <v>46</v>
      </c>
      <c r="AZ978" s="38">
        <f t="shared" si="336"/>
        <v>45535</v>
      </c>
      <c r="BA978" s="39">
        <f t="shared" si="337"/>
        <v>0.56358864140517306</v>
      </c>
      <c r="BB978" s="40">
        <f t="shared" si="338"/>
        <v>772.48608247705408</v>
      </c>
      <c r="BC978" s="39">
        <f t="shared" si="339"/>
        <v>0.15697330776663593</v>
      </c>
      <c r="BD978" s="40">
        <f t="shared" si="340"/>
        <v>215.15638652294624</v>
      </c>
      <c r="BE978" s="39">
        <f t="shared" si="341"/>
        <v>0.21478627018346366</v>
      </c>
      <c r="BF978" s="39">
        <f t="shared" si="342"/>
        <v>6.4651780644727375E-2</v>
      </c>
    </row>
    <row r="979" spans="40:58" x14ac:dyDescent="0.3">
      <c r="AN979" s="37">
        <f t="shared" si="335"/>
        <v>9</v>
      </c>
      <c r="AO979" s="32" t="s">
        <v>77</v>
      </c>
      <c r="AP979" s="32" t="s">
        <v>346</v>
      </c>
      <c r="AQ979" s="32" t="s">
        <v>84</v>
      </c>
      <c r="AR979" s="33">
        <v>2806.3445379999998</v>
      </c>
      <c r="AS979" s="34">
        <v>2249.5454359999999</v>
      </c>
      <c r="AT979" s="33">
        <v>91.602086999999997</v>
      </c>
      <c r="AU979" s="35">
        <v>465.19701500000002</v>
      </c>
      <c r="AV979" s="33">
        <v>2350.569575</v>
      </c>
      <c r="AW979" s="33">
        <v>455.77496300000001</v>
      </c>
      <c r="AX979" s="53">
        <v>108</v>
      </c>
      <c r="AY979" s="53">
        <v>32</v>
      </c>
      <c r="AZ979" s="38">
        <f t="shared" si="336"/>
        <v>45536</v>
      </c>
      <c r="BA979" s="39">
        <f t="shared" si="337"/>
        <v>0.67140705799286782</v>
      </c>
      <c r="BB979" s="40">
        <f t="shared" si="338"/>
        <v>466.37004502706628</v>
      </c>
      <c r="BC979" s="39">
        <f t="shared" si="339"/>
        <v>0.13018569212725312</v>
      </c>
      <c r="BD979" s="40">
        <f t="shared" si="340"/>
        <v>90.42905697293368</v>
      </c>
      <c r="BE979" s="39">
        <f t="shared" si="341"/>
        <v>0.16576618041758065</v>
      </c>
      <c r="BF979" s="39">
        <f t="shared" si="342"/>
        <v>3.2641069462298507E-2</v>
      </c>
    </row>
    <row r="980" spans="40:58" x14ac:dyDescent="0.3">
      <c r="AN980" s="37">
        <f t="shared" si="335"/>
        <v>9</v>
      </c>
      <c r="AO980" s="32" t="s">
        <v>77</v>
      </c>
      <c r="AP980" s="32" t="s">
        <v>347</v>
      </c>
      <c r="AQ980" s="32" t="s">
        <v>67</v>
      </c>
      <c r="AR980" s="33">
        <v>2556.1855260000002</v>
      </c>
      <c r="AS980" s="34">
        <v>2119.5908920000002</v>
      </c>
      <c r="AT980" s="33">
        <v>124.776454</v>
      </c>
      <c r="AU980" s="35">
        <v>311.81817999999998</v>
      </c>
      <c r="AV980" s="33">
        <v>1837.640085</v>
      </c>
      <c r="AW980" s="33">
        <v>718.54544099999998</v>
      </c>
      <c r="AX980" s="53">
        <v>77</v>
      </c>
      <c r="AY980" s="53">
        <v>50</v>
      </c>
      <c r="AZ980" s="38">
        <f t="shared" si="336"/>
        <v>45537</v>
      </c>
      <c r="BA980" s="39">
        <f t="shared" si="337"/>
        <v>0.59611185327043648</v>
      </c>
      <c r="BB980" s="40">
        <f t="shared" si="338"/>
        <v>313.86759379307426</v>
      </c>
      <c r="BC980" s="39">
        <f t="shared" si="339"/>
        <v>0.23308887196675027</v>
      </c>
      <c r="BD980" s="40">
        <f t="shared" si="340"/>
        <v>122.72704020692572</v>
      </c>
      <c r="BE980" s="39">
        <f t="shared" si="341"/>
        <v>0.12198573883952113</v>
      </c>
      <c r="BF980" s="39">
        <f t="shared" si="342"/>
        <v>4.8813535923291976E-2</v>
      </c>
    </row>
    <row r="981" spans="40:58" x14ac:dyDescent="0.3">
      <c r="AN981" s="37">
        <f t="shared" si="335"/>
        <v>9</v>
      </c>
      <c r="AO981" s="32" t="s">
        <v>77</v>
      </c>
      <c r="AP981" s="32" t="s">
        <v>348</v>
      </c>
      <c r="AQ981" s="32" t="s">
        <v>70</v>
      </c>
      <c r="AR981" s="33">
        <v>2064.931435</v>
      </c>
      <c r="AS981" s="34">
        <v>1711.3636260000001</v>
      </c>
      <c r="AT981" s="33">
        <v>12.411326000000001</v>
      </c>
      <c r="AU981" s="35">
        <v>341.15648299999998</v>
      </c>
      <c r="AV981" s="33">
        <v>1452.5928449999999</v>
      </c>
      <c r="AW981" s="33">
        <v>612.33858999999995</v>
      </c>
      <c r="AX981" s="53">
        <v>54</v>
      </c>
      <c r="AY981" s="53">
        <v>49</v>
      </c>
      <c r="AZ981" s="38">
        <f t="shared" si="336"/>
        <v>45538</v>
      </c>
      <c r="BA981" s="39">
        <f t="shared" si="337"/>
        <v>0.58300855328305912</v>
      </c>
      <c r="BB981" s="40">
        <f t="shared" si="338"/>
        <v>248.72015645193875</v>
      </c>
      <c r="BC981" s="39">
        <f t="shared" si="339"/>
        <v>0.24576648350163688</v>
      </c>
      <c r="BD981" s="40">
        <f t="shared" si="340"/>
        <v>104.84765254806111</v>
      </c>
      <c r="BE981" s="39">
        <f t="shared" si="341"/>
        <v>0.16521443628466045</v>
      </c>
      <c r="BF981" s="39">
        <f t="shared" si="342"/>
        <v>6.0105269306435834E-3</v>
      </c>
    </row>
    <row r="982" spans="40:58" x14ac:dyDescent="0.3">
      <c r="AN982" s="37">
        <f t="shared" si="335"/>
        <v>9</v>
      </c>
      <c r="AO982" s="32" t="s">
        <v>77</v>
      </c>
      <c r="AP982" s="32" t="s">
        <v>349</v>
      </c>
      <c r="AQ982" s="32" t="s">
        <v>72</v>
      </c>
      <c r="AR982" s="33">
        <v>1817.1132540000001</v>
      </c>
      <c r="AS982" s="34">
        <v>1437.8181750000001</v>
      </c>
      <c r="AT982" s="33">
        <v>78.956779999999995</v>
      </c>
      <c r="AU982" s="35">
        <v>300.33829900000001</v>
      </c>
      <c r="AV982" s="33">
        <v>1079.3383040000001</v>
      </c>
      <c r="AW982" s="33">
        <v>737.77494999999999</v>
      </c>
      <c r="AX982" s="53">
        <v>46</v>
      </c>
      <c r="AY982" s="53">
        <v>47</v>
      </c>
      <c r="AZ982" s="38">
        <f t="shared" si="336"/>
        <v>45539</v>
      </c>
      <c r="BA982" s="39">
        <f t="shared" si="337"/>
        <v>0.46999968468751241</v>
      </c>
      <c r="BB982" s="40">
        <f t="shared" si="338"/>
        <v>225.29564757850036</v>
      </c>
      <c r="BC982" s="39">
        <f t="shared" si="339"/>
        <v>0.32126534617115304</v>
      </c>
      <c r="BD982" s="40">
        <f t="shared" si="340"/>
        <v>153.99943142149962</v>
      </c>
      <c r="BE982" s="39">
        <f t="shared" si="341"/>
        <v>0.16528320309087349</v>
      </c>
      <c r="BF982" s="39">
        <f t="shared" si="342"/>
        <v>4.3451766050461041E-2</v>
      </c>
    </row>
    <row r="983" spans="40:58" x14ac:dyDescent="0.3">
      <c r="AN983" s="37">
        <f t="shared" si="335"/>
        <v>9</v>
      </c>
      <c r="AO983" s="32" t="s">
        <v>77</v>
      </c>
      <c r="AP983" s="32" t="s">
        <v>350</v>
      </c>
      <c r="AQ983" s="32" t="s">
        <v>75</v>
      </c>
      <c r="AR983" s="33">
        <v>3023.1015889999999</v>
      </c>
      <c r="AS983" s="34">
        <v>2800.489071</v>
      </c>
      <c r="AT983" s="33">
        <v>43.919522999999998</v>
      </c>
      <c r="AU983" s="35">
        <v>178.692995</v>
      </c>
      <c r="AV983" s="33">
        <v>2031.521604</v>
      </c>
      <c r="AW983" s="33">
        <v>991.57998499999997</v>
      </c>
      <c r="AX983" s="53">
        <v>109</v>
      </c>
      <c r="AY983" s="53">
        <v>71</v>
      </c>
      <c r="AZ983" s="38">
        <f t="shared" si="336"/>
        <v>45540</v>
      </c>
      <c r="BA983" s="39">
        <f t="shared" si="337"/>
        <v>0.62251503386681939</v>
      </c>
      <c r="BB983" s="40">
        <f t="shared" si="338"/>
        <v>149.59541594082987</v>
      </c>
      <c r="BC983" s="39">
        <f t="shared" si="339"/>
        <v>0.30384783835354928</v>
      </c>
      <c r="BD983" s="40">
        <f t="shared" si="340"/>
        <v>73.017102059170043</v>
      </c>
      <c r="BE983" s="39">
        <f t="shared" si="341"/>
        <v>5.9109159827840638E-2</v>
      </c>
      <c r="BF983" s="39">
        <f t="shared" si="342"/>
        <v>1.4527967951790852E-2</v>
      </c>
    </row>
    <row r="984" spans="40:58" x14ac:dyDescent="0.3">
      <c r="AN984" s="37">
        <f t="shared" si="335"/>
        <v>9</v>
      </c>
      <c r="AO984" s="32" t="s">
        <v>77</v>
      </c>
      <c r="AP984" s="32" t="s">
        <v>351</v>
      </c>
      <c r="AQ984" s="32" t="s">
        <v>78</v>
      </c>
      <c r="AR984" s="33">
        <v>2852.2664199999999</v>
      </c>
      <c r="AS984" s="34">
        <v>2428.181771</v>
      </c>
      <c r="AT984" s="33">
        <v>177.93591599999999</v>
      </c>
      <c r="AU984" s="35">
        <v>246.14873299999999</v>
      </c>
      <c r="AV984" s="33">
        <v>2276.5391690000001</v>
      </c>
      <c r="AW984" s="33">
        <v>575.72725100000002</v>
      </c>
      <c r="AX984" s="53">
        <v>99</v>
      </c>
      <c r="AY984" s="53">
        <v>44</v>
      </c>
      <c r="AZ984" s="38">
        <f t="shared" si="336"/>
        <v>45541</v>
      </c>
      <c r="BA984" s="39">
        <f t="shared" si="337"/>
        <v>0.67947916348852466</v>
      </c>
      <c r="BB984" s="40">
        <f t="shared" si="338"/>
        <v>338.48356789199119</v>
      </c>
      <c r="BC984" s="39">
        <f t="shared" si="339"/>
        <v>0.1718374435344617</v>
      </c>
      <c r="BD984" s="40">
        <f t="shared" si="340"/>
        <v>85.601081108008785</v>
      </c>
      <c r="BE984" s="39">
        <f t="shared" si="341"/>
        <v>8.6299348221475045E-2</v>
      </c>
      <c r="BF984" s="39">
        <f t="shared" si="342"/>
        <v>6.2384044755538645E-2</v>
      </c>
    </row>
    <row r="985" spans="40:58" x14ac:dyDescent="0.3">
      <c r="AN985" s="37">
        <f t="shared" si="335"/>
        <v>9</v>
      </c>
      <c r="AO985" s="32" t="s">
        <v>77</v>
      </c>
      <c r="AP985" s="32" t="s">
        <v>352</v>
      </c>
      <c r="AQ985" s="32" t="s">
        <v>81</v>
      </c>
      <c r="AR985" s="33">
        <v>3991.2442150000002</v>
      </c>
      <c r="AS985" s="34">
        <v>3272.6817780000001</v>
      </c>
      <c r="AT985" s="33">
        <v>115.461997</v>
      </c>
      <c r="AU985" s="35">
        <v>603.10044000000005</v>
      </c>
      <c r="AV985" s="33">
        <v>3359.308297</v>
      </c>
      <c r="AW985" s="33">
        <v>631.93591800000002</v>
      </c>
      <c r="AX985" s="53">
        <v>156</v>
      </c>
      <c r="AY985" s="53">
        <v>33</v>
      </c>
      <c r="AZ985" s="38">
        <f t="shared" si="336"/>
        <v>45542</v>
      </c>
      <c r="BA985" s="39">
        <f t="shared" si="337"/>
        <v>0.69013974144559154</v>
      </c>
      <c r="BB985" s="40">
        <f t="shared" si="338"/>
        <v>604.79204641368699</v>
      </c>
      <c r="BC985" s="39">
        <f t="shared" si="339"/>
        <v>0.12982556303277648</v>
      </c>
      <c r="BD985" s="40">
        <f t="shared" si="340"/>
        <v>113.770390586313</v>
      </c>
      <c r="BE985" s="39">
        <f t="shared" si="341"/>
        <v>0.15110587263325354</v>
      </c>
      <c r="BF985" s="39">
        <f t="shared" si="342"/>
        <v>2.892882288837843E-2</v>
      </c>
    </row>
    <row r="986" spans="40:58" x14ac:dyDescent="0.3">
      <c r="AN986" s="37">
        <f t="shared" si="335"/>
        <v>9</v>
      </c>
      <c r="AO986" s="32" t="s">
        <v>77</v>
      </c>
      <c r="AP986" s="32" t="s">
        <v>353</v>
      </c>
      <c r="AQ986" s="32" t="s">
        <v>84</v>
      </c>
      <c r="AR986" s="33">
        <v>2447.1864169999999</v>
      </c>
      <c r="AS986" s="34">
        <v>1944.318164</v>
      </c>
      <c r="AT986" s="33">
        <v>105.372579</v>
      </c>
      <c r="AU986" s="35">
        <v>397.49567400000001</v>
      </c>
      <c r="AV986" s="33">
        <v>1513.141719</v>
      </c>
      <c r="AW986" s="33">
        <v>934.04469800000004</v>
      </c>
      <c r="AX986" s="53">
        <v>59</v>
      </c>
      <c r="AY986" s="53">
        <v>52</v>
      </c>
      <c r="AZ986" s="38">
        <f t="shared" si="336"/>
        <v>45543</v>
      </c>
      <c r="BA986" s="39">
        <f t="shared" si="337"/>
        <v>0.49126161534743645</v>
      </c>
      <c r="BB986" s="40">
        <f t="shared" si="338"/>
        <v>310.93296672827466</v>
      </c>
      <c r="BC986" s="39">
        <f t="shared" si="339"/>
        <v>0.30325005343811323</v>
      </c>
      <c r="BD986" s="40">
        <f t="shared" si="340"/>
        <v>191.9352862717252</v>
      </c>
      <c r="BE986" s="39">
        <f t="shared" si="341"/>
        <v>0.16242966667299871</v>
      </c>
      <c r="BF986" s="39">
        <f t="shared" si="342"/>
        <v>4.3058664541451651E-2</v>
      </c>
    </row>
    <row r="987" spans="40:58" x14ac:dyDescent="0.3">
      <c r="AN987" s="37">
        <f t="shared" si="335"/>
        <v>9</v>
      </c>
      <c r="AO987" s="32" t="s">
        <v>77</v>
      </c>
      <c r="AP987" s="32" t="s">
        <v>354</v>
      </c>
      <c r="AQ987" s="32" t="s">
        <v>67</v>
      </c>
      <c r="AR987" s="33">
        <v>2222.8502119999998</v>
      </c>
      <c r="AS987" s="34">
        <v>1906.3181689999999</v>
      </c>
      <c r="AT987" s="33">
        <v>10</v>
      </c>
      <c r="AU987" s="35">
        <v>306.53204299999999</v>
      </c>
      <c r="AV987" s="33">
        <v>1293.4411279999999</v>
      </c>
      <c r="AW987" s="33">
        <v>929.40908400000001</v>
      </c>
      <c r="AX987" s="53">
        <v>47</v>
      </c>
      <c r="AY987" s="53">
        <v>59</v>
      </c>
      <c r="AZ987" s="38">
        <f t="shared" si="336"/>
        <v>45544</v>
      </c>
      <c r="BA987" s="39">
        <f t="shared" si="337"/>
        <v>0.49902425660378025</v>
      </c>
      <c r="BB987" s="40">
        <f t="shared" si="338"/>
        <v>184.18495341514466</v>
      </c>
      <c r="BC987" s="39">
        <f t="shared" si="339"/>
        <v>0.3585765653988856</v>
      </c>
      <c r="BD987" s="40">
        <f t="shared" si="340"/>
        <v>132.3470895848553</v>
      </c>
      <c r="BE987" s="39">
        <f t="shared" si="341"/>
        <v>0.13790044931736498</v>
      </c>
      <c r="BF987" s="39">
        <f t="shared" si="342"/>
        <v>4.4987286799691934E-3</v>
      </c>
    </row>
    <row r="988" spans="40:58" x14ac:dyDescent="0.3">
      <c r="AN988" s="37">
        <f t="shared" si="335"/>
        <v>9</v>
      </c>
      <c r="AO988" s="32" t="s">
        <v>77</v>
      </c>
      <c r="AP988" s="32" t="s">
        <v>355</v>
      </c>
      <c r="AQ988" s="32" t="s">
        <v>70</v>
      </c>
      <c r="AR988" s="33">
        <v>2090.7899779999998</v>
      </c>
      <c r="AS988" s="34">
        <v>1833.4636</v>
      </c>
      <c r="AT988" s="33">
        <v>9.8181809999999992</v>
      </c>
      <c r="AU988" s="35">
        <v>247.508197</v>
      </c>
      <c r="AV988" s="33">
        <v>1283.5081809999999</v>
      </c>
      <c r="AW988" s="33">
        <v>807.28179699999998</v>
      </c>
      <c r="AX988" s="53">
        <v>54</v>
      </c>
      <c r="AY988" s="53">
        <v>56</v>
      </c>
      <c r="AZ988" s="38">
        <f t="shared" si="336"/>
        <v>45545</v>
      </c>
      <c r="BA988" s="39">
        <f t="shared" si="337"/>
        <v>0.53833189810731386</v>
      </c>
      <c r="BB988" s="40">
        <f t="shared" si="338"/>
        <v>157.96924359951092</v>
      </c>
      <c r="BC988" s="39">
        <f t="shared" si="339"/>
        <v>0.33859195330403064</v>
      </c>
      <c r="BD988" s="40">
        <f t="shared" si="340"/>
        <v>99.357134400488832</v>
      </c>
      <c r="BE988" s="39">
        <f t="shared" si="341"/>
        <v>0.11838022929340826</v>
      </c>
      <c r="BF988" s="39">
        <f t="shared" si="342"/>
        <v>4.6959192952473585E-3</v>
      </c>
    </row>
    <row r="989" spans="40:58" x14ac:dyDescent="0.3">
      <c r="AN989" s="37">
        <f t="shared" si="335"/>
        <v>9</v>
      </c>
      <c r="AO989" s="32" t="s">
        <v>77</v>
      </c>
      <c r="AP989" s="32" t="s">
        <v>356</v>
      </c>
      <c r="AQ989" s="32" t="s">
        <v>72</v>
      </c>
      <c r="AR989" s="33">
        <v>2761.8363509999999</v>
      </c>
      <c r="AS989" s="34">
        <v>2475.6272589999999</v>
      </c>
      <c r="AT989" s="33">
        <v>40.454546000000001</v>
      </c>
      <c r="AU989" s="35">
        <v>245.754546</v>
      </c>
      <c r="AV989" s="33">
        <v>2106.3272630000001</v>
      </c>
      <c r="AW989" s="33">
        <v>655.50908800000002</v>
      </c>
      <c r="AX989" s="53">
        <v>90</v>
      </c>
      <c r="AY989" s="53">
        <v>41</v>
      </c>
      <c r="AZ989" s="38">
        <f t="shared" si="336"/>
        <v>45546</v>
      </c>
      <c r="BA989" s="39">
        <f t="shared" si="337"/>
        <v>0.68362072754848902</v>
      </c>
      <c r="BB989" s="40">
        <f t="shared" si="338"/>
        <v>218.27868735951597</v>
      </c>
      <c r="BC989" s="39">
        <f t="shared" si="339"/>
        <v>0.21274927572981167</v>
      </c>
      <c r="BD989" s="40">
        <f t="shared" si="340"/>
        <v>67.930404640484127</v>
      </c>
      <c r="BE989" s="39">
        <f t="shared" si="341"/>
        <v>8.8982298285348344E-2</v>
      </c>
      <c r="BF989" s="39">
        <f t="shared" si="342"/>
        <v>1.4647698436350982E-2</v>
      </c>
    </row>
    <row r="990" spans="40:58" x14ac:dyDescent="0.3">
      <c r="AN990" s="37">
        <f t="shared" si="335"/>
        <v>9</v>
      </c>
      <c r="AO990" s="32" t="s">
        <v>77</v>
      </c>
      <c r="AP990" s="32" t="s">
        <v>357</v>
      </c>
      <c r="AQ990" s="32" t="s">
        <v>75</v>
      </c>
      <c r="AR990" s="33">
        <v>2297.401476</v>
      </c>
      <c r="AS990" s="34">
        <v>1756.8181669999999</v>
      </c>
      <c r="AT990" s="33">
        <v>195.01639399999999</v>
      </c>
      <c r="AU990" s="35">
        <v>345.56691499999999</v>
      </c>
      <c r="AV990" s="33">
        <v>1521.583314</v>
      </c>
      <c r="AW990" s="33">
        <v>775.81816200000003</v>
      </c>
      <c r="AX990" s="53">
        <v>57</v>
      </c>
      <c r="AY990" s="53">
        <v>48</v>
      </c>
      <c r="AZ990" s="38">
        <f t="shared" si="336"/>
        <v>45547</v>
      </c>
      <c r="BA990" s="39">
        <f t="shared" si="337"/>
        <v>0.50646420833073236</v>
      </c>
      <c r="BB990" s="40">
        <f t="shared" si="338"/>
        <v>358.03169423980387</v>
      </c>
      <c r="BC990" s="39">
        <f t="shared" si="339"/>
        <v>0.25823372772996506</v>
      </c>
      <c r="BD990" s="40">
        <f t="shared" si="340"/>
        <v>182.55161476019623</v>
      </c>
      <c r="BE990" s="39">
        <f t="shared" si="341"/>
        <v>0.15041642421230864</v>
      </c>
      <c r="BF990" s="39">
        <f t="shared" si="342"/>
        <v>8.4885639726993881E-2</v>
      </c>
    </row>
    <row r="991" spans="40:58" x14ac:dyDescent="0.3">
      <c r="AN991" s="37">
        <f t="shared" si="335"/>
        <v>9</v>
      </c>
      <c r="AO991" s="32" t="s">
        <v>77</v>
      </c>
      <c r="AP991" s="32" t="s">
        <v>358</v>
      </c>
      <c r="AQ991" s="32" t="s">
        <v>78</v>
      </c>
      <c r="AR991" s="33">
        <v>3776.3764390000001</v>
      </c>
      <c r="AS991" s="34">
        <v>3050.8090750000001</v>
      </c>
      <c r="AT991" s="33">
        <v>225.00819899999999</v>
      </c>
      <c r="AU991" s="35">
        <v>500.55916500000001</v>
      </c>
      <c r="AV991" s="33">
        <v>2822.2310040000002</v>
      </c>
      <c r="AW991" s="33">
        <v>954.14543500000002</v>
      </c>
      <c r="AX991" s="53">
        <v>115</v>
      </c>
      <c r="AY991" s="53">
        <v>63</v>
      </c>
      <c r="AZ991" s="38">
        <f t="shared" si="336"/>
        <v>45548</v>
      </c>
      <c r="BA991" s="39">
        <f t="shared" si="337"/>
        <v>0.60374984096824302</v>
      </c>
      <c r="BB991" s="40">
        <f t="shared" si="338"/>
        <v>542.24432951753033</v>
      </c>
      <c r="BC991" s="39">
        <f t="shared" si="339"/>
        <v>0.20411693933818928</v>
      </c>
      <c r="BD991" s="40">
        <f t="shared" si="340"/>
        <v>183.32303448246975</v>
      </c>
      <c r="BE991" s="39">
        <f t="shared" si="341"/>
        <v>0.13255012393111693</v>
      </c>
      <c r="BF991" s="39">
        <f t="shared" si="342"/>
        <v>5.9583095762450813E-2</v>
      </c>
    </row>
    <row r="992" spans="40:58" x14ac:dyDescent="0.3">
      <c r="AN992" s="37">
        <f t="shared" si="335"/>
        <v>9</v>
      </c>
      <c r="AO992" s="32" t="s">
        <v>77</v>
      </c>
      <c r="AP992" s="32" t="s">
        <v>359</v>
      </c>
      <c r="AQ992" s="32" t="s">
        <v>81</v>
      </c>
      <c r="AR992" s="33">
        <v>4722.984426</v>
      </c>
      <c r="AS992" s="34">
        <v>4002.9635659999999</v>
      </c>
      <c r="AT992" s="33">
        <v>306.30402099999998</v>
      </c>
      <c r="AU992" s="35">
        <v>413.71683899999999</v>
      </c>
      <c r="AV992" s="33">
        <v>3924.4061959999999</v>
      </c>
      <c r="AW992" s="33">
        <v>798.57822999999996</v>
      </c>
      <c r="AX992" s="53">
        <v>168</v>
      </c>
      <c r="AY992" s="53">
        <v>46</v>
      </c>
      <c r="AZ992" s="38">
        <f t="shared" si="336"/>
        <v>45549</v>
      </c>
      <c r="BA992" s="39">
        <f t="shared" si="337"/>
        <v>0.7042430390940162</v>
      </c>
      <c r="BB992" s="40">
        <f t="shared" si="338"/>
        <v>598.27729024005225</v>
      </c>
      <c r="BC992" s="39">
        <f t="shared" si="339"/>
        <v>0.14330656195139702</v>
      </c>
      <c r="BD992" s="40">
        <f t="shared" si="340"/>
        <v>121.74356975994776</v>
      </c>
      <c r="BE992" s="39">
        <f t="shared" si="341"/>
        <v>8.759648596817117E-2</v>
      </c>
      <c r="BF992" s="39">
        <f t="shared" si="342"/>
        <v>6.4853912986415588E-2</v>
      </c>
    </row>
    <row r="993" spans="40:58" x14ac:dyDescent="0.3">
      <c r="AN993" s="37">
        <f t="shared" si="335"/>
        <v>9</v>
      </c>
      <c r="AO993" s="32" t="s">
        <v>77</v>
      </c>
      <c r="AP993" s="32" t="s">
        <v>360</v>
      </c>
      <c r="AQ993" s="32" t="s">
        <v>84</v>
      </c>
      <c r="AR993" s="33">
        <v>2936.1332269999998</v>
      </c>
      <c r="AS993" s="34">
        <v>2314.7090800000001</v>
      </c>
      <c r="AT993" s="33">
        <v>163.487335</v>
      </c>
      <c r="AU993" s="35">
        <v>457.93681199999997</v>
      </c>
      <c r="AV993" s="33">
        <v>2383.1350189999998</v>
      </c>
      <c r="AW993" s="33">
        <v>552.99820799999998</v>
      </c>
      <c r="AX993" s="53">
        <v>99</v>
      </c>
      <c r="AY993" s="53">
        <v>24</v>
      </c>
      <c r="AZ993" s="38">
        <f t="shared" si="336"/>
        <v>45550</v>
      </c>
      <c r="BA993" s="39">
        <f t="shared" si="337"/>
        <v>0.63987265082548206</v>
      </c>
      <c r="BB993" s="40">
        <f t="shared" si="338"/>
        <v>504.3836678627332</v>
      </c>
      <c r="BC993" s="39">
        <f t="shared" si="339"/>
        <v>0.14848022727775681</v>
      </c>
      <c r="BD993" s="40">
        <f t="shared" si="340"/>
        <v>117.04047913726649</v>
      </c>
      <c r="BE993" s="39">
        <f t="shared" si="341"/>
        <v>0.15596595133658081</v>
      </c>
      <c r="BF993" s="39">
        <f t="shared" si="342"/>
        <v>5.5681170560180446E-2</v>
      </c>
    </row>
    <row r="994" spans="40:58" x14ac:dyDescent="0.3">
      <c r="AN994" s="37">
        <f t="shared" si="335"/>
        <v>9</v>
      </c>
      <c r="AO994" s="32" t="s">
        <v>77</v>
      </c>
      <c r="AP994" s="32" t="s">
        <v>361</v>
      </c>
      <c r="AQ994" s="32" t="s">
        <v>67</v>
      </c>
      <c r="AR994" s="33">
        <v>1773.049002</v>
      </c>
      <c r="AS994" s="34">
        <v>1440.445426</v>
      </c>
      <c r="AT994" s="33">
        <v>82.198211000000001</v>
      </c>
      <c r="AU994" s="35">
        <v>250.40536499999999</v>
      </c>
      <c r="AV994" s="33">
        <v>1057.730843</v>
      </c>
      <c r="AW994" s="33">
        <v>715.31815900000004</v>
      </c>
      <c r="AX994" s="53">
        <v>42</v>
      </c>
      <c r="AY994" s="53">
        <v>53</v>
      </c>
      <c r="AZ994" s="38">
        <f t="shared" si="336"/>
        <v>45551</v>
      </c>
      <c r="BA994" s="39">
        <f t="shared" si="337"/>
        <v>0.48465254808170471</v>
      </c>
      <c r="BB994" s="40">
        <f t="shared" si="338"/>
        <v>198.41812630697649</v>
      </c>
      <c r="BC994" s="39">
        <f t="shared" si="339"/>
        <v>0.32775896698368662</v>
      </c>
      <c r="BD994" s="40">
        <f t="shared" si="340"/>
        <v>134.18544969302354</v>
      </c>
      <c r="BE994" s="39">
        <f t="shared" si="341"/>
        <v>0.14122867710793252</v>
      </c>
      <c r="BF994" s="39">
        <f t="shared" si="342"/>
        <v>4.6359807826676189E-2</v>
      </c>
    </row>
    <row r="995" spans="40:58" x14ac:dyDescent="0.3">
      <c r="AN995" s="37">
        <f t="shared" si="335"/>
        <v>9</v>
      </c>
      <c r="AO995" s="32" t="s">
        <v>77</v>
      </c>
      <c r="AP995" s="32" t="s">
        <v>362</v>
      </c>
      <c r="AQ995" s="32" t="s">
        <v>70</v>
      </c>
      <c r="AR995" s="33">
        <v>2129.0351270000001</v>
      </c>
      <c r="AS995" s="34">
        <v>1691.5454130000001</v>
      </c>
      <c r="AT995" s="33">
        <v>156.36363700000001</v>
      </c>
      <c r="AU995" s="35">
        <v>281.12607700000001</v>
      </c>
      <c r="AV995" s="33">
        <v>1095.6715300000001</v>
      </c>
      <c r="AW995" s="33">
        <v>1033.363597</v>
      </c>
      <c r="AX995" s="53">
        <v>33</v>
      </c>
      <c r="AY995" s="53">
        <v>77</v>
      </c>
      <c r="AZ995" s="38">
        <f t="shared" si="336"/>
        <v>45552</v>
      </c>
      <c r="BA995" s="39">
        <f t="shared" si="337"/>
        <v>0.40888236976465153</v>
      </c>
      <c r="BB995" s="40">
        <f t="shared" si="338"/>
        <v>225.1466019600542</v>
      </c>
      <c r="BC995" s="39">
        <f t="shared" si="339"/>
        <v>0.38563031419633975</v>
      </c>
      <c r="BD995" s="40">
        <f t="shared" si="340"/>
        <v>212.34311203994582</v>
      </c>
      <c r="BE995" s="39">
        <f t="shared" si="341"/>
        <v>0.13204388853655583</v>
      </c>
      <c r="BF995" s="39">
        <f t="shared" si="342"/>
        <v>7.3443427502452849E-2</v>
      </c>
    </row>
    <row r="996" spans="40:58" x14ac:dyDescent="0.3">
      <c r="AN996" s="37">
        <f t="shared" si="335"/>
        <v>9</v>
      </c>
      <c r="AO996" s="32" t="s">
        <v>77</v>
      </c>
      <c r="AP996" s="32" t="s">
        <v>363</v>
      </c>
      <c r="AQ996" s="32" t="s">
        <v>72</v>
      </c>
      <c r="AR996" s="33">
        <v>2366.797145</v>
      </c>
      <c r="AS996" s="34">
        <v>1878.554525</v>
      </c>
      <c r="AT996" s="33">
        <v>151.22950800000001</v>
      </c>
      <c r="AU996" s="35">
        <v>337.01311199999998</v>
      </c>
      <c r="AV996" s="33">
        <v>1585.5371</v>
      </c>
      <c r="AW996" s="33">
        <v>781.26004499999999</v>
      </c>
      <c r="AX996" s="53">
        <v>58</v>
      </c>
      <c r="AY996" s="53">
        <v>52</v>
      </c>
      <c r="AZ996" s="38">
        <f t="shared" si="336"/>
        <v>45553</v>
      </c>
      <c r="BA996" s="39">
        <f t="shared" si="337"/>
        <v>0.53171405465585153</v>
      </c>
      <c r="BB996" s="40">
        <f t="shared" si="338"/>
        <v>327.07779348415681</v>
      </c>
      <c r="BC996" s="39">
        <f t="shared" si="339"/>
        <v>0.2619976197766441</v>
      </c>
      <c r="BD996" s="40">
        <f t="shared" si="340"/>
        <v>161.16482651584317</v>
      </c>
      <c r="BE996" s="39">
        <f t="shared" si="341"/>
        <v>0.14239205616415426</v>
      </c>
      <c r="BF996" s="39">
        <f t="shared" si="342"/>
        <v>6.3896269403350164E-2</v>
      </c>
    </row>
    <row r="997" spans="40:58" x14ac:dyDescent="0.3">
      <c r="AN997" s="37">
        <f t="shared" si="335"/>
        <v>9</v>
      </c>
      <c r="AO997" s="32" t="s">
        <v>77</v>
      </c>
      <c r="AP997" s="32" t="s">
        <v>364</v>
      </c>
      <c r="AQ997" s="32" t="s">
        <v>75</v>
      </c>
      <c r="AR997" s="33">
        <v>2323.7080169999999</v>
      </c>
      <c r="AS997" s="34">
        <v>1922.0090600000001</v>
      </c>
      <c r="AT997" s="33">
        <v>72.153502000000003</v>
      </c>
      <c r="AU997" s="35">
        <v>329.545455</v>
      </c>
      <c r="AV997" s="33">
        <v>1544.153491</v>
      </c>
      <c r="AW997" s="33">
        <v>779.55452600000001</v>
      </c>
      <c r="AX997" s="53">
        <v>62</v>
      </c>
      <c r="AY997" s="53">
        <v>53</v>
      </c>
      <c r="AZ997" s="38">
        <f t="shared" si="336"/>
        <v>45554</v>
      </c>
      <c r="BA997" s="39">
        <f t="shared" si="337"/>
        <v>0.54964563762105401</v>
      </c>
      <c r="BB997" s="40">
        <f t="shared" si="338"/>
        <v>266.93751635088006</v>
      </c>
      <c r="BC997" s="39">
        <f t="shared" si="339"/>
        <v>0.27748455513069747</v>
      </c>
      <c r="BD997" s="40">
        <f t="shared" si="340"/>
        <v>134.76144064911975</v>
      </c>
      <c r="BE997" s="39">
        <f t="shared" si="341"/>
        <v>0.14181878815629184</v>
      </c>
      <c r="BF997" s="39">
        <f t="shared" si="342"/>
        <v>3.1051019091956768E-2</v>
      </c>
    </row>
    <row r="998" spans="40:58" x14ac:dyDescent="0.3">
      <c r="AN998" s="37">
        <f t="shared" si="335"/>
        <v>9</v>
      </c>
      <c r="AO998" s="32" t="s">
        <v>77</v>
      </c>
      <c r="AP998" s="32" t="s">
        <v>365</v>
      </c>
      <c r="AQ998" s="32" t="s">
        <v>78</v>
      </c>
      <c r="AR998" s="33">
        <v>4443.5081010000004</v>
      </c>
      <c r="AS998" s="34">
        <v>3801.4544529999998</v>
      </c>
      <c r="AT998" s="33">
        <v>178.80775</v>
      </c>
      <c r="AU998" s="35">
        <v>463.24589800000001</v>
      </c>
      <c r="AV998" s="33">
        <v>3610.5990510000001</v>
      </c>
      <c r="AW998" s="33">
        <v>832.90904999999998</v>
      </c>
      <c r="AX998" s="53">
        <v>144</v>
      </c>
      <c r="AY998" s="53">
        <v>60</v>
      </c>
      <c r="AZ998" s="38">
        <f t="shared" si="336"/>
        <v>45555</v>
      </c>
      <c r="BA998" s="39">
        <f t="shared" si="337"/>
        <v>0.6951477197218946</v>
      </c>
      <c r="BB998" s="40">
        <f t="shared" si="338"/>
        <v>521.70452702408375</v>
      </c>
      <c r="BC998" s="39">
        <f t="shared" si="339"/>
        <v>0.16035976818940051</v>
      </c>
      <c r="BD998" s="40">
        <f t="shared" si="340"/>
        <v>120.34912097591668</v>
      </c>
      <c r="BE998" s="39">
        <f t="shared" si="341"/>
        <v>0.10425229063850422</v>
      </c>
      <c r="BF998" s="39">
        <f t="shared" si="342"/>
        <v>4.0240221450200522E-2</v>
      </c>
    </row>
    <row r="999" spans="40:58" x14ac:dyDescent="0.3">
      <c r="AN999" s="37">
        <f t="shared" si="335"/>
        <v>9</v>
      </c>
      <c r="AO999" s="32" t="s">
        <v>77</v>
      </c>
      <c r="AP999" s="32" t="s">
        <v>366</v>
      </c>
      <c r="AQ999" s="32" t="s">
        <v>81</v>
      </c>
      <c r="AR999" s="33">
        <v>4000.264075</v>
      </c>
      <c r="AS999" s="34">
        <v>3184.7818080000002</v>
      </c>
      <c r="AT999" s="33">
        <v>334.09090900000001</v>
      </c>
      <c r="AU999" s="35">
        <v>481.39135800000003</v>
      </c>
      <c r="AV999" s="33">
        <v>3423.9913489999999</v>
      </c>
      <c r="AW999" s="33">
        <v>576.27272600000003</v>
      </c>
      <c r="AX999" s="53">
        <v>131</v>
      </c>
      <c r="AY999" s="53">
        <v>30</v>
      </c>
      <c r="AZ999" s="38">
        <f t="shared" si="336"/>
        <v>45556</v>
      </c>
      <c r="BA999" s="39">
        <f t="shared" si="337"/>
        <v>0.68145160480392686</v>
      </c>
      <c r="BB999" s="40">
        <f t="shared" si="338"/>
        <v>698.00497545175381</v>
      </c>
      <c r="BC999" s="39">
        <f t="shared" si="339"/>
        <v>0.11469128683754559</v>
      </c>
      <c r="BD999" s="40">
        <f t="shared" si="340"/>
        <v>117.47729154824606</v>
      </c>
      <c r="BE999" s="39">
        <f t="shared" si="341"/>
        <v>0.12033989481056948</v>
      </c>
      <c r="BF999" s="39">
        <f t="shared" si="342"/>
        <v>8.3517213547958088E-2</v>
      </c>
    </row>
    <row r="1000" spans="40:58" x14ac:dyDescent="0.3">
      <c r="AN1000" s="37">
        <f t="shared" si="335"/>
        <v>9</v>
      </c>
      <c r="AO1000" s="32" t="s">
        <v>77</v>
      </c>
      <c r="AP1000" s="32" t="s">
        <v>367</v>
      </c>
      <c r="AQ1000" s="32" t="s">
        <v>84</v>
      </c>
      <c r="AR1000" s="33">
        <v>2651.988503</v>
      </c>
      <c r="AS1000" s="34">
        <v>2136.845433</v>
      </c>
      <c r="AT1000" s="33">
        <v>97.272727000000003</v>
      </c>
      <c r="AU1000" s="35">
        <v>417.87034299999999</v>
      </c>
      <c r="AV1000" s="33">
        <v>1948.079412</v>
      </c>
      <c r="AW1000" s="33">
        <v>703.90909099999999</v>
      </c>
      <c r="AX1000" s="53">
        <v>86</v>
      </c>
      <c r="AY1000" s="53">
        <v>33</v>
      </c>
      <c r="AZ1000" s="38">
        <f t="shared" si="336"/>
        <v>45557</v>
      </c>
      <c r="BA1000" s="39">
        <f t="shared" si="337"/>
        <v>0.59188385209498906</v>
      </c>
      <c r="BB1000" s="40">
        <f t="shared" si="338"/>
        <v>378.41024113273659</v>
      </c>
      <c r="BC1000" s="39">
        <f t="shared" si="339"/>
        <v>0.21386829599416871</v>
      </c>
      <c r="BD1000" s="40">
        <f t="shared" si="340"/>
        <v>136.73282886726355</v>
      </c>
      <c r="BE1000" s="39">
        <f t="shared" si="341"/>
        <v>0.15756868573423072</v>
      </c>
      <c r="BF1000" s="39">
        <f t="shared" si="342"/>
        <v>3.667916617661144E-2</v>
      </c>
    </row>
    <row r="1001" spans="40:58" x14ac:dyDescent="0.3">
      <c r="AN1001" s="37">
        <f t="shared" si="335"/>
        <v>9</v>
      </c>
      <c r="AO1001" s="32" t="s">
        <v>77</v>
      </c>
      <c r="AP1001" s="32" t="s">
        <v>368</v>
      </c>
      <c r="AQ1001" s="32" t="s">
        <v>67</v>
      </c>
      <c r="AR1001" s="33">
        <v>1716.4363229999999</v>
      </c>
      <c r="AS1001" s="34">
        <v>1551.6181409999999</v>
      </c>
      <c r="AT1001" s="33">
        <v>78</v>
      </c>
      <c r="AU1001" s="35">
        <v>86.818181999999993</v>
      </c>
      <c r="AV1001" s="33">
        <v>1042.9090980000001</v>
      </c>
      <c r="AW1001" s="33">
        <v>673.52722500000004</v>
      </c>
      <c r="AX1001" s="53">
        <v>41</v>
      </c>
      <c r="AY1001" s="53">
        <v>51</v>
      </c>
      <c r="AZ1001" s="38">
        <f t="shared" si="336"/>
        <v>45558</v>
      </c>
      <c r="BA1001" s="39">
        <f t="shared" si="337"/>
        <v>0.54925739374416449</v>
      </c>
      <c r="BB1001" s="40">
        <f t="shared" si="338"/>
        <v>100.1437567012032</v>
      </c>
      <c r="BC1001" s="39">
        <f t="shared" si="339"/>
        <v>0.35471913029493918</v>
      </c>
      <c r="BD1001" s="40">
        <f t="shared" si="340"/>
        <v>64.674425298796791</v>
      </c>
      <c r="BE1001" s="39">
        <f t="shared" si="341"/>
        <v>5.0580485181214614E-2</v>
      </c>
      <c r="BF1001" s="39">
        <f t="shared" si="342"/>
        <v>4.5442990779681842E-2</v>
      </c>
    </row>
    <row r="1002" spans="40:58" x14ac:dyDescent="0.3">
      <c r="AN1002" s="37">
        <f t="shared" si="335"/>
        <v>9</v>
      </c>
      <c r="AO1002" s="32" t="s">
        <v>77</v>
      </c>
      <c r="AP1002" s="32" t="s">
        <v>369</v>
      </c>
      <c r="AQ1002" s="32" t="s">
        <v>70</v>
      </c>
      <c r="AR1002" s="33">
        <v>2382.5364829999999</v>
      </c>
      <c r="AS1002" s="34">
        <v>2063.9999710000002</v>
      </c>
      <c r="AT1002" s="33">
        <v>54.713861000000001</v>
      </c>
      <c r="AU1002" s="35">
        <v>263.82265100000001</v>
      </c>
      <c r="AV1002" s="33">
        <v>1403.8092360000001</v>
      </c>
      <c r="AW1002" s="33">
        <v>978.72724700000003</v>
      </c>
      <c r="AX1002" s="53">
        <v>58</v>
      </c>
      <c r="AY1002" s="53">
        <v>66</v>
      </c>
      <c r="AZ1002" s="38">
        <f t="shared" si="336"/>
        <v>45559</v>
      </c>
      <c r="BA1002" s="39">
        <f t="shared" si="337"/>
        <v>0.51043290472477365</v>
      </c>
      <c r="BB1002" s="40">
        <f t="shared" si="338"/>
        <v>187.68421836956378</v>
      </c>
      <c r="BC1002" s="39">
        <f t="shared" si="339"/>
        <v>0.35587071149565441</v>
      </c>
      <c r="BD1002" s="40">
        <f t="shared" si="340"/>
        <v>130.85229363043595</v>
      </c>
      <c r="BE1002" s="39">
        <f t="shared" si="341"/>
        <v>0.11073184099485625</v>
      </c>
      <c r="BF1002" s="39">
        <f t="shared" si="342"/>
        <v>2.2964542784715884E-2</v>
      </c>
    </row>
    <row r="1003" spans="40:58" x14ac:dyDescent="0.3">
      <c r="AN1003" s="37">
        <f t="shared" si="335"/>
        <v>9</v>
      </c>
      <c r="AO1003" s="32" t="s">
        <v>77</v>
      </c>
      <c r="AP1003" s="32" t="s">
        <v>370</v>
      </c>
      <c r="AQ1003" s="32" t="s">
        <v>72</v>
      </c>
      <c r="AR1003" s="33">
        <v>2245.1452680000002</v>
      </c>
      <c r="AS1003" s="34">
        <v>2036.136328</v>
      </c>
      <c r="AT1003" s="33">
        <v>64.918032999999994</v>
      </c>
      <c r="AU1003" s="35">
        <v>144.09090699999999</v>
      </c>
      <c r="AV1003" s="33">
        <v>1198.9180140000001</v>
      </c>
      <c r="AW1003" s="33">
        <v>1046.2272539999999</v>
      </c>
      <c r="AX1003" s="53">
        <v>56</v>
      </c>
      <c r="AY1003" s="53">
        <v>75</v>
      </c>
      <c r="AZ1003" s="38">
        <f t="shared" si="336"/>
        <v>45560</v>
      </c>
      <c r="BA1003" s="39">
        <f t="shared" si="337"/>
        <v>0.48429216744064413</v>
      </c>
      <c r="BB1003" s="40">
        <f t="shared" si="338"/>
        <v>111.61174594117416</v>
      </c>
      <c r="BC1003" s="39">
        <f t="shared" si="339"/>
        <v>0.42261410585088865</v>
      </c>
      <c r="BD1003" s="40">
        <f t="shared" si="340"/>
        <v>97.397194058826003</v>
      </c>
      <c r="BE1003" s="39">
        <f t="shared" si="341"/>
        <v>6.4178879226090224E-2</v>
      </c>
      <c r="BF1003" s="39">
        <f t="shared" si="342"/>
        <v>2.8914847482376802E-2</v>
      </c>
    </row>
    <row r="1004" spans="40:58" x14ac:dyDescent="0.3">
      <c r="AN1004" s="37">
        <f t="shared" si="335"/>
        <v>9</v>
      </c>
      <c r="AO1004" s="32" t="s">
        <v>77</v>
      </c>
      <c r="AP1004" s="32" t="s">
        <v>371</v>
      </c>
      <c r="AQ1004" s="32" t="s">
        <v>75</v>
      </c>
      <c r="AR1004" s="33">
        <v>2148.7609360000001</v>
      </c>
      <c r="AS1004" s="34">
        <v>1857.963618</v>
      </c>
      <c r="AT1004" s="33">
        <v>81.818183000000005</v>
      </c>
      <c r="AU1004" s="35">
        <v>208.97913500000001</v>
      </c>
      <c r="AV1004" s="33">
        <v>1256.9791379999999</v>
      </c>
      <c r="AW1004" s="33">
        <v>891.78179799999998</v>
      </c>
      <c r="AX1004" s="53">
        <v>45</v>
      </c>
      <c r="AY1004" s="53">
        <v>66</v>
      </c>
      <c r="AZ1004" s="38">
        <f t="shared" si="336"/>
        <v>45561</v>
      </c>
      <c r="BA1004" s="39">
        <f t="shared" si="337"/>
        <v>0.50581193810456193</v>
      </c>
      <c r="BB1004" s="40">
        <f t="shared" si="338"/>
        <v>170.11020443846715</v>
      </c>
      <c r="BC1004" s="39">
        <f t="shared" si="339"/>
        <v>0.35885550203359939</v>
      </c>
      <c r="BD1004" s="40">
        <f t="shared" si="340"/>
        <v>120.68711356153297</v>
      </c>
      <c r="BE1004" s="39">
        <f t="shared" si="341"/>
        <v>9.7255646963232023E-2</v>
      </c>
      <c r="BF1004" s="39">
        <f t="shared" si="342"/>
        <v>3.8076912898606416E-2</v>
      </c>
    </row>
    <row r="1005" spans="40:58" x14ac:dyDescent="0.3">
      <c r="AN1005" s="37">
        <f t="shared" si="335"/>
        <v>9</v>
      </c>
      <c r="AO1005" s="32" t="s">
        <v>77</v>
      </c>
      <c r="AP1005" s="32" t="s">
        <v>372</v>
      </c>
      <c r="AQ1005" s="32" t="s">
        <v>78</v>
      </c>
      <c r="AR1005" s="33">
        <v>3898.6109150000002</v>
      </c>
      <c r="AS1005" s="34">
        <v>3470.1235849999998</v>
      </c>
      <c r="AT1005" s="33">
        <v>193.94187600000001</v>
      </c>
      <c r="AU1005" s="35">
        <v>234.54545400000001</v>
      </c>
      <c r="AV1005" s="33">
        <v>3291.5054719999998</v>
      </c>
      <c r="AW1005" s="33">
        <v>607.10544300000004</v>
      </c>
      <c r="AX1005" s="53">
        <v>143</v>
      </c>
      <c r="AY1005" s="53">
        <v>42</v>
      </c>
      <c r="AZ1005" s="38">
        <f t="shared" si="336"/>
        <v>45562</v>
      </c>
      <c r="BA1005" s="39">
        <f t="shared" si="337"/>
        <v>0.75148399372986241</v>
      </c>
      <c r="BB1005" s="40">
        <f t="shared" si="338"/>
        <v>361.76177159696658</v>
      </c>
      <c r="BC1005" s="39">
        <f t="shared" si="339"/>
        <v>0.13860831367342699</v>
      </c>
      <c r="BD1005" s="40">
        <f t="shared" si="340"/>
        <v>66.725558403033759</v>
      </c>
      <c r="BE1005" s="39">
        <f t="shared" si="341"/>
        <v>6.0161287985313096E-2</v>
      </c>
      <c r="BF1005" s="39">
        <f t="shared" si="342"/>
        <v>4.9746404611397337E-2</v>
      </c>
    </row>
    <row r="1006" spans="40:58" x14ac:dyDescent="0.3">
      <c r="AN1006" s="37">
        <f t="shared" si="335"/>
        <v>9</v>
      </c>
      <c r="AO1006" s="32" t="s">
        <v>77</v>
      </c>
      <c r="AP1006" s="32" t="s">
        <v>373</v>
      </c>
      <c r="AQ1006" s="32" t="s">
        <v>81</v>
      </c>
      <c r="AR1006" s="33">
        <v>3604.5922380000002</v>
      </c>
      <c r="AS1006" s="34">
        <v>2950.218175</v>
      </c>
      <c r="AT1006" s="33">
        <v>195.454543</v>
      </c>
      <c r="AU1006" s="35">
        <v>458.91951999999998</v>
      </c>
      <c r="AV1006" s="33">
        <v>3193.3195139999998</v>
      </c>
      <c r="AW1006" s="33">
        <v>411.27272399999998</v>
      </c>
      <c r="AX1006" s="53">
        <v>128</v>
      </c>
      <c r="AY1006" s="53">
        <v>24</v>
      </c>
      <c r="AZ1006" s="38">
        <f t="shared" si="336"/>
        <v>45563</v>
      </c>
      <c r="BA1006" s="39">
        <f t="shared" si="337"/>
        <v>0.72507715620564483</v>
      </c>
      <c r="BB1006" s="40">
        <f t="shared" si="338"/>
        <v>579.71202479001897</v>
      </c>
      <c r="BC1006" s="39">
        <f t="shared" si="339"/>
        <v>9.3383845817963163E-2</v>
      </c>
      <c r="BD1006" s="40">
        <f t="shared" si="340"/>
        <v>74.662038209981205</v>
      </c>
      <c r="BE1006" s="39">
        <f t="shared" si="341"/>
        <v>0.12731523836788552</v>
      </c>
      <c r="BF1006" s="39">
        <f t="shared" si="342"/>
        <v>5.4223759608506374E-2</v>
      </c>
    </row>
    <row r="1007" spans="40:58" x14ac:dyDescent="0.3">
      <c r="AN1007" s="37">
        <f t="shared" si="335"/>
        <v>9</v>
      </c>
      <c r="AO1007" s="32" t="s">
        <v>77</v>
      </c>
      <c r="AP1007" s="32" t="s">
        <v>374</v>
      </c>
      <c r="AQ1007" s="32" t="s">
        <v>84</v>
      </c>
      <c r="AR1007" s="33">
        <v>2810.2898489999998</v>
      </c>
      <c r="AS1007" s="34">
        <v>1893.136352</v>
      </c>
      <c r="AT1007" s="33">
        <v>160.90909099999999</v>
      </c>
      <c r="AU1007" s="35">
        <v>756.24440600000003</v>
      </c>
      <c r="AV1007" s="33">
        <v>2115.8606450000002</v>
      </c>
      <c r="AW1007" s="33">
        <v>694.42920400000003</v>
      </c>
      <c r="AX1007" s="53">
        <v>70</v>
      </c>
      <c r="AY1007" s="53">
        <v>37</v>
      </c>
      <c r="AZ1007" s="38">
        <f t="shared" si="336"/>
        <v>45564</v>
      </c>
      <c r="BA1007" s="39">
        <f t="shared" si="337"/>
        <v>0.50718538010928704</v>
      </c>
      <c r="BB1007" s="40">
        <f t="shared" si="338"/>
        <v>690.5227197176647</v>
      </c>
      <c r="BC1007" s="39">
        <f t="shared" si="339"/>
        <v>0.1664591383284269</v>
      </c>
      <c r="BD1007" s="40">
        <f t="shared" si="340"/>
        <v>226.63077728233515</v>
      </c>
      <c r="BE1007" s="39">
        <f t="shared" si="341"/>
        <v>0.26909836587464403</v>
      </c>
      <c r="BF1007" s="39">
        <f t="shared" si="342"/>
        <v>5.7257115687642371E-2</v>
      </c>
    </row>
    <row r="1008" spans="40:58" x14ac:dyDescent="0.3">
      <c r="AN1008" s="37">
        <f t="shared" si="335"/>
        <v>9</v>
      </c>
      <c r="AO1008" s="32" t="s">
        <v>77</v>
      </c>
      <c r="AP1008" s="32" t="s">
        <v>375</v>
      </c>
      <c r="AQ1008" s="32" t="s">
        <v>67</v>
      </c>
      <c r="AR1008" s="33">
        <v>2415.9892239999999</v>
      </c>
      <c r="AS1008" s="34">
        <v>2019.1635940000001</v>
      </c>
      <c r="AT1008" s="33">
        <v>130</v>
      </c>
      <c r="AU1008" s="35">
        <v>266.82562999999999</v>
      </c>
      <c r="AV1008" s="33">
        <v>1551.507431</v>
      </c>
      <c r="AW1008" s="33">
        <v>864.48179300000004</v>
      </c>
      <c r="AX1008" s="53">
        <v>65</v>
      </c>
      <c r="AY1008" s="53">
        <v>60</v>
      </c>
      <c r="AZ1008" s="38">
        <f t="shared" si="336"/>
        <v>45565</v>
      </c>
      <c r="BA1008" s="39">
        <f t="shared" si="337"/>
        <v>0.53670467894234164</v>
      </c>
      <c r="BB1008" s="40">
        <f t="shared" si="338"/>
        <v>254.83471020492277</v>
      </c>
      <c r="BC1008" s="39">
        <f t="shared" si="339"/>
        <v>0.29904556942052113</v>
      </c>
      <c r="BD1008" s="40">
        <f t="shared" si="340"/>
        <v>141.99091979507705</v>
      </c>
      <c r="BE1008" s="39">
        <f t="shared" si="341"/>
        <v>0.1104415646185018</v>
      </c>
      <c r="BF1008" s="39">
        <f t="shared" si="342"/>
        <v>5.3808187018635475E-2</v>
      </c>
    </row>
    <row r="1009" spans="40:58" x14ac:dyDescent="0.3">
      <c r="AN1009" s="37">
        <f t="shared" si="335"/>
        <v>10</v>
      </c>
      <c r="AO1009" s="32" t="s">
        <v>77</v>
      </c>
      <c r="AP1009" s="32" t="s">
        <v>376</v>
      </c>
      <c r="AQ1009" s="32" t="s">
        <v>70</v>
      </c>
      <c r="AR1009" s="33">
        <v>1642.3920539999999</v>
      </c>
      <c r="AS1009" s="34">
        <v>1413.7527090000001</v>
      </c>
      <c r="AT1009" s="33">
        <v>42.305515</v>
      </c>
      <c r="AU1009" s="35">
        <v>186.33383000000001</v>
      </c>
      <c r="AV1009" s="33">
        <v>758.1848</v>
      </c>
      <c r="AW1009" s="33">
        <v>884.20725400000003</v>
      </c>
      <c r="AX1009" s="53">
        <v>28</v>
      </c>
      <c r="AY1009" s="53">
        <v>51</v>
      </c>
      <c r="AZ1009" s="38">
        <f t="shared" si="336"/>
        <v>45566</v>
      </c>
      <c r="BA1009" s="39">
        <f t="shared" si="337"/>
        <v>0.39736979579577297</v>
      </c>
      <c r="BB1009" s="40">
        <f t="shared" si="338"/>
        <v>105.54780488541981</v>
      </c>
      <c r="BC1009" s="39">
        <f t="shared" si="339"/>
        <v>0.4634190186391513</v>
      </c>
      <c r="BD1009" s="40">
        <f t="shared" si="340"/>
        <v>123.09154011458004</v>
      </c>
      <c r="BE1009" s="39">
        <f t="shared" si="341"/>
        <v>0.11345271035998328</v>
      </c>
      <c r="BF1009" s="39">
        <f t="shared" si="342"/>
        <v>2.5758475205092536E-2</v>
      </c>
    </row>
    <row r="1010" spans="40:58" x14ac:dyDescent="0.3">
      <c r="AN1010" s="37">
        <f t="shared" si="335"/>
        <v>10</v>
      </c>
      <c r="AO1010" s="32" t="s">
        <v>77</v>
      </c>
      <c r="AP1010" s="32" t="s">
        <v>377</v>
      </c>
      <c r="AQ1010" s="32" t="s">
        <v>72</v>
      </c>
      <c r="AR1010" s="33">
        <v>1745.060027</v>
      </c>
      <c r="AS1010" s="34">
        <v>1406.1181489999999</v>
      </c>
      <c r="AT1010" s="33">
        <v>61.363636999999997</v>
      </c>
      <c r="AU1010" s="35">
        <v>277.57824099999999</v>
      </c>
      <c r="AV1010" s="33">
        <v>1141.8363440000001</v>
      </c>
      <c r="AW1010" s="33">
        <v>603.22368300000005</v>
      </c>
      <c r="AX1010" s="53">
        <v>44</v>
      </c>
      <c r="AY1010" s="53">
        <v>41</v>
      </c>
      <c r="AZ1010" s="38">
        <f t="shared" si="336"/>
        <v>45567</v>
      </c>
      <c r="BA1010" s="39">
        <f t="shared" si="337"/>
        <v>0.52723585248643423</v>
      </c>
      <c r="BB1010" s="40">
        <f t="shared" si="338"/>
        <v>221.77813302465506</v>
      </c>
      <c r="BC1010" s="39">
        <f t="shared" si="339"/>
        <v>0.27853479565414113</v>
      </c>
      <c r="BD1010" s="40">
        <f t="shared" si="340"/>
        <v>117.16374497534505</v>
      </c>
      <c r="BE1010" s="39">
        <f t="shared" si="341"/>
        <v>0.15906515346477534</v>
      </c>
      <c r="BF1010" s="39">
        <f t="shared" si="342"/>
        <v>3.5164198394649258E-2</v>
      </c>
    </row>
    <row r="1011" spans="40:58" x14ac:dyDescent="0.3">
      <c r="AN1011" s="37">
        <f t="shared" si="335"/>
        <v>10</v>
      </c>
      <c r="AO1011" s="32" t="s">
        <v>77</v>
      </c>
      <c r="AP1011" s="32" t="s">
        <v>378</v>
      </c>
      <c r="AQ1011" s="32" t="s">
        <v>75</v>
      </c>
      <c r="AR1011" s="33">
        <v>2260.760033</v>
      </c>
      <c r="AS1011" s="34">
        <v>1697.909069</v>
      </c>
      <c r="AT1011" s="33">
        <v>256.63636100000002</v>
      </c>
      <c r="AU1011" s="35">
        <v>306.21460300000001</v>
      </c>
      <c r="AV1011" s="33">
        <v>1431.578231</v>
      </c>
      <c r="AW1011" s="33">
        <v>829.18180199999995</v>
      </c>
      <c r="AX1011" s="53">
        <v>43</v>
      </c>
      <c r="AY1011" s="53">
        <v>65</v>
      </c>
      <c r="AZ1011" s="38">
        <f t="shared" si="336"/>
        <v>45568</v>
      </c>
      <c r="BA1011" s="39">
        <f t="shared" si="337"/>
        <v>0.47557671208053709</v>
      </c>
      <c r="BB1011" s="40">
        <f t="shared" si="338"/>
        <v>356.41340770277344</v>
      </c>
      <c r="BC1011" s="39">
        <f t="shared" si="339"/>
        <v>0.2754579153084194</v>
      </c>
      <c r="BD1011" s="40">
        <f t="shared" si="340"/>
        <v>206.43755629722648</v>
      </c>
      <c r="BE1011" s="39">
        <f t="shared" si="341"/>
        <v>0.13544763642767388</v>
      </c>
      <c r="BF1011" s="39">
        <f t="shared" si="342"/>
        <v>0.11351773618336963</v>
      </c>
    </row>
    <row r="1012" spans="40:58" x14ac:dyDescent="0.3">
      <c r="AN1012" s="37">
        <f t="shared" si="335"/>
        <v>10</v>
      </c>
      <c r="AO1012" s="32" t="s">
        <v>77</v>
      </c>
      <c r="AP1012" s="32" t="s">
        <v>379</v>
      </c>
      <c r="AQ1012" s="32" t="s">
        <v>78</v>
      </c>
      <c r="AR1012" s="33">
        <v>1</v>
      </c>
      <c r="AS1012" s="34">
        <v>1</v>
      </c>
      <c r="AT1012" s="33">
        <v>1</v>
      </c>
      <c r="AU1012" s="35">
        <v>1</v>
      </c>
      <c r="AV1012" s="33">
        <v>1</v>
      </c>
      <c r="AW1012" s="33">
        <v>1</v>
      </c>
      <c r="AX1012" s="53">
        <v>1</v>
      </c>
      <c r="AY1012" s="53">
        <v>1</v>
      </c>
      <c r="AZ1012" s="38">
        <f t="shared" si="336"/>
        <v>45569</v>
      </c>
      <c r="BA1012" s="39">
        <f t="shared" si="337"/>
        <v>1</v>
      </c>
      <c r="BB1012" s="40">
        <f t="shared" si="338"/>
        <v>0</v>
      </c>
      <c r="BC1012" s="39">
        <f t="shared" si="339"/>
        <v>1</v>
      </c>
      <c r="BD1012" s="40">
        <f t="shared" si="340"/>
        <v>0</v>
      </c>
      <c r="BE1012" s="39">
        <f t="shared" si="341"/>
        <v>1</v>
      </c>
      <c r="BF1012" s="39">
        <f t="shared" si="342"/>
        <v>1</v>
      </c>
    </row>
    <row r="1013" spans="40:58" x14ac:dyDescent="0.3">
      <c r="AN1013" s="37">
        <f t="shared" si="335"/>
        <v>10</v>
      </c>
      <c r="AO1013" s="32" t="s">
        <v>77</v>
      </c>
      <c r="AP1013" s="32" t="s">
        <v>380</v>
      </c>
      <c r="AQ1013" s="32" t="s">
        <v>81</v>
      </c>
      <c r="AR1013" s="33">
        <v>1</v>
      </c>
      <c r="AS1013" s="34">
        <v>1</v>
      </c>
      <c r="AT1013" s="33">
        <v>1</v>
      </c>
      <c r="AU1013" s="35">
        <v>1</v>
      </c>
      <c r="AV1013" s="33">
        <v>1</v>
      </c>
      <c r="AW1013" s="33">
        <v>1</v>
      </c>
      <c r="AX1013" s="53">
        <v>1</v>
      </c>
      <c r="AY1013" s="53">
        <v>1</v>
      </c>
      <c r="AZ1013" s="38">
        <f t="shared" si="336"/>
        <v>45570</v>
      </c>
      <c r="BA1013" s="39">
        <f t="shared" si="337"/>
        <v>1</v>
      </c>
      <c r="BB1013" s="40">
        <f t="shared" si="338"/>
        <v>0</v>
      </c>
      <c r="BC1013" s="39">
        <f t="shared" si="339"/>
        <v>1</v>
      </c>
      <c r="BD1013" s="40">
        <f t="shared" si="340"/>
        <v>0</v>
      </c>
      <c r="BE1013" s="39">
        <f t="shared" si="341"/>
        <v>1</v>
      </c>
      <c r="BF1013" s="39">
        <f t="shared" si="342"/>
        <v>1</v>
      </c>
    </row>
    <row r="1014" spans="40:58" x14ac:dyDescent="0.3">
      <c r="AN1014" s="37">
        <f t="shared" si="335"/>
        <v>10</v>
      </c>
      <c r="AO1014" s="32" t="s">
        <v>77</v>
      </c>
      <c r="AP1014" s="32" t="s">
        <v>381</v>
      </c>
      <c r="AQ1014" s="32" t="s">
        <v>84</v>
      </c>
      <c r="AR1014" s="33">
        <v>1</v>
      </c>
      <c r="AS1014" s="34">
        <v>1</v>
      </c>
      <c r="AT1014" s="33">
        <v>1</v>
      </c>
      <c r="AU1014" s="35">
        <v>1</v>
      </c>
      <c r="AV1014" s="33">
        <v>1</v>
      </c>
      <c r="AW1014" s="33">
        <v>1</v>
      </c>
      <c r="AX1014" s="53">
        <v>1</v>
      </c>
      <c r="AY1014" s="53">
        <v>1</v>
      </c>
      <c r="AZ1014" s="38">
        <f t="shared" si="336"/>
        <v>45571</v>
      </c>
      <c r="BA1014" s="39">
        <f t="shared" si="337"/>
        <v>1</v>
      </c>
      <c r="BB1014" s="40">
        <f t="shared" si="338"/>
        <v>0</v>
      </c>
      <c r="BC1014" s="39">
        <f t="shared" si="339"/>
        <v>1</v>
      </c>
      <c r="BD1014" s="40">
        <f t="shared" si="340"/>
        <v>0</v>
      </c>
      <c r="BE1014" s="39">
        <f t="shared" si="341"/>
        <v>1</v>
      </c>
      <c r="BF1014" s="39">
        <f t="shared" si="342"/>
        <v>1</v>
      </c>
    </row>
    <row r="1015" spans="40:58" x14ac:dyDescent="0.3">
      <c r="AN1015" s="37">
        <f t="shared" si="335"/>
        <v>10</v>
      </c>
      <c r="AO1015" s="32" t="s">
        <v>77</v>
      </c>
      <c r="AP1015" s="32" t="s">
        <v>382</v>
      </c>
      <c r="AQ1015" s="32" t="s">
        <v>67</v>
      </c>
      <c r="AR1015" s="33">
        <v>1</v>
      </c>
      <c r="AS1015" s="34">
        <v>1</v>
      </c>
      <c r="AT1015" s="33">
        <v>1</v>
      </c>
      <c r="AU1015" s="35">
        <v>1</v>
      </c>
      <c r="AV1015" s="33">
        <v>1</v>
      </c>
      <c r="AW1015" s="33">
        <v>1</v>
      </c>
      <c r="AX1015" s="53">
        <v>1</v>
      </c>
      <c r="AY1015" s="53">
        <v>1</v>
      </c>
      <c r="AZ1015" s="38">
        <f t="shared" si="336"/>
        <v>45572</v>
      </c>
      <c r="BA1015" s="39">
        <f t="shared" si="337"/>
        <v>1</v>
      </c>
      <c r="BB1015" s="40">
        <f t="shared" si="338"/>
        <v>0</v>
      </c>
      <c r="BC1015" s="39">
        <f t="shared" si="339"/>
        <v>1</v>
      </c>
      <c r="BD1015" s="40">
        <f t="shared" si="340"/>
        <v>0</v>
      </c>
      <c r="BE1015" s="39">
        <f t="shared" si="341"/>
        <v>1</v>
      </c>
      <c r="BF1015" s="39">
        <f t="shared" si="342"/>
        <v>1</v>
      </c>
    </row>
    <row r="1016" spans="40:58" x14ac:dyDescent="0.3">
      <c r="AN1016" s="37">
        <f t="shared" si="335"/>
        <v>10</v>
      </c>
      <c r="AO1016" s="32" t="s">
        <v>77</v>
      </c>
      <c r="AP1016" s="32" t="s">
        <v>383</v>
      </c>
      <c r="AQ1016" s="32" t="s">
        <v>70</v>
      </c>
      <c r="AR1016" s="33">
        <v>1</v>
      </c>
      <c r="AS1016" s="34">
        <v>1</v>
      </c>
      <c r="AT1016" s="33">
        <v>1</v>
      </c>
      <c r="AU1016" s="35">
        <v>1</v>
      </c>
      <c r="AV1016" s="33">
        <v>1</v>
      </c>
      <c r="AW1016" s="33">
        <v>1</v>
      </c>
      <c r="AX1016" s="53">
        <v>1</v>
      </c>
      <c r="AY1016" s="53">
        <v>1</v>
      </c>
      <c r="AZ1016" s="38">
        <f t="shared" si="336"/>
        <v>45573</v>
      </c>
      <c r="BA1016" s="39">
        <f t="shared" si="337"/>
        <v>1</v>
      </c>
      <c r="BB1016" s="40">
        <f t="shared" si="338"/>
        <v>0</v>
      </c>
      <c r="BC1016" s="39">
        <f t="shared" si="339"/>
        <v>1</v>
      </c>
      <c r="BD1016" s="40">
        <f t="shared" si="340"/>
        <v>0</v>
      </c>
      <c r="BE1016" s="39">
        <f t="shared" si="341"/>
        <v>1</v>
      </c>
      <c r="BF1016" s="39">
        <f t="shared" si="342"/>
        <v>1</v>
      </c>
    </row>
    <row r="1017" spans="40:58" x14ac:dyDescent="0.3">
      <c r="AN1017" s="37">
        <f t="shared" si="335"/>
        <v>10</v>
      </c>
      <c r="AO1017" s="32" t="s">
        <v>77</v>
      </c>
      <c r="AP1017" s="32" t="s">
        <v>384</v>
      </c>
      <c r="AQ1017" s="32" t="s">
        <v>72</v>
      </c>
      <c r="AR1017" s="33">
        <v>1</v>
      </c>
      <c r="AS1017" s="34">
        <v>1</v>
      </c>
      <c r="AT1017" s="33">
        <v>1</v>
      </c>
      <c r="AU1017" s="35">
        <v>1</v>
      </c>
      <c r="AV1017" s="33">
        <v>1</v>
      </c>
      <c r="AW1017" s="33">
        <v>1</v>
      </c>
      <c r="AX1017" s="53">
        <v>1</v>
      </c>
      <c r="AY1017" s="53">
        <v>1</v>
      </c>
      <c r="AZ1017" s="38">
        <f t="shared" si="336"/>
        <v>45574</v>
      </c>
      <c r="BA1017" s="39">
        <f t="shared" si="337"/>
        <v>1</v>
      </c>
      <c r="BB1017" s="40">
        <f t="shared" si="338"/>
        <v>0</v>
      </c>
      <c r="BC1017" s="39">
        <f t="shared" si="339"/>
        <v>1</v>
      </c>
      <c r="BD1017" s="40">
        <f t="shared" si="340"/>
        <v>0</v>
      </c>
      <c r="BE1017" s="39">
        <f t="shared" si="341"/>
        <v>1</v>
      </c>
      <c r="BF1017" s="39">
        <f t="shared" si="342"/>
        <v>1</v>
      </c>
    </row>
    <row r="1018" spans="40:58" x14ac:dyDescent="0.3">
      <c r="AN1018" s="37">
        <f t="shared" si="335"/>
        <v>10</v>
      </c>
      <c r="AO1018" s="32" t="s">
        <v>77</v>
      </c>
      <c r="AP1018" s="32" t="s">
        <v>385</v>
      </c>
      <c r="AQ1018" s="32" t="s">
        <v>75</v>
      </c>
      <c r="AR1018" s="33">
        <v>1</v>
      </c>
      <c r="AS1018" s="34">
        <v>1</v>
      </c>
      <c r="AT1018" s="33">
        <v>1</v>
      </c>
      <c r="AU1018" s="35">
        <v>1</v>
      </c>
      <c r="AV1018" s="33">
        <v>1</v>
      </c>
      <c r="AW1018" s="33">
        <v>1</v>
      </c>
      <c r="AX1018" s="53">
        <v>1</v>
      </c>
      <c r="AY1018" s="53">
        <v>1</v>
      </c>
      <c r="AZ1018" s="38">
        <f t="shared" si="336"/>
        <v>45575</v>
      </c>
      <c r="BA1018" s="39">
        <f t="shared" si="337"/>
        <v>1</v>
      </c>
      <c r="BB1018" s="40">
        <f t="shared" si="338"/>
        <v>0</v>
      </c>
      <c r="BC1018" s="39">
        <f t="shared" si="339"/>
        <v>1</v>
      </c>
      <c r="BD1018" s="40">
        <f t="shared" si="340"/>
        <v>0</v>
      </c>
      <c r="BE1018" s="39">
        <f t="shared" si="341"/>
        <v>1</v>
      </c>
      <c r="BF1018" s="39">
        <f t="shared" si="342"/>
        <v>1</v>
      </c>
    </row>
    <row r="1019" spans="40:58" x14ac:dyDescent="0.3">
      <c r="AN1019" s="37">
        <f t="shared" si="335"/>
        <v>10</v>
      </c>
      <c r="AO1019" s="32" t="s">
        <v>77</v>
      </c>
      <c r="AP1019" s="32" t="s">
        <v>386</v>
      </c>
      <c r="AQ1019" s="32" t="s">
        <v>78</v>
      </c>
      <c r="AR1019" s="33">
        <v>1</v>
      </c>
      <c r="AS1019" s="34">
        <v>1</v>
      </c>
      <c r="AT1019" s="33">
        <v>1</v>
      </c>
      <c r="AU1019" s="35">
        <v>1</v>
      </c>
      <c r="AV1019" s="33">
        <v>1</v>
      </c>
      <c r="AW1019" s="33">
        <v>1</v>
      </c>
      <c r="AX1019" s="53">
        <v>1</v>
      </c>
      <c r="AY1019" s="53">
        <v>1</v>
      </c>
      <c r="AZ1019" s="38">
        <f t="shared" si="336"/>
        <v>45576</v>
      </c>
      <c r="BA1019" s="39">
        <f t="shared" si="337"/>
        <v>1</v>
      </c>
      <c r="BB1019" s="40">
        <f t="shared" si="338"/>
        <v>0</v>
      </c>
      <c r="BC1019" s="39">
        <f t="shared" si="339"/>
        <v>1</v>
      </c>
      <c r="BD1019" s="40">
        <f t="shared" si="340"/>
        <v>0</v>
      </c>
      <c r="BE1019" s="39">
        <f t="shared" si="341"/>
        <v>1</v>
      </c>
      <c r="BF1019" s="39">
        <f t="shared" si="342"/>
        <v>1</v>
      </c>
    </row>
    <row r="1020" spans="40:58" x14ac:dyDescent="0.3">
      <c r="AN1020" s="37">
        <f t="shared" si="335"/>
        <v>10</v>
      </c>
      <c r="AO1020" s="32" t="s">
        <v>77</v>
      </c>
      <c r="AP1020" s="32" t="s">
        <v>387</v>
      </c>
      <c r="AQ1020" s="32" t="s">
        <v>81</v>
      </c>
      <c r="AR1020" s="33">
        <v>1</v>
      </c>
      <c r="AS1020" s="34">
        <v>1</v>
      </c>
      <c r="AT1020" s="33">
        <v>1</v>
      </c>
      <c r="AU1020" s="35">
        <v>1</v>
      </c>
      <c r="AV1020" s="33">
        <v>1</v>
      </c>
      <c r="AW1020" s="33">
        <v>1</v>
      </c>
      <c r="AX1020" s="53">
        <v>1</v>
      </c>
      <c r="AY1020" s="53">
        <v>1</v>
      </c>
      <c r="AZ1020" s="38">
        <f t="shared" si="336"/>
        <v>45577</v>
      </c>
      <c r="BA1020" s="39">
        <f t="shared" si="337"/>
        <v>1</v>
      </c>
      <c r="BB1020" s="40">
        <f t="shared" si="338"/>
        <v>0</v>
      </c>
      <c r="BC1020" s="39">
        <f t="shared" si="339"/>
        <v>1</v>
      </c>
      <c r="BD1020" s="40">
        <f t="shared" si="340"/>
        <v>0</v>
      </c>
      <c r="BE1020" s="39">
        <f t="shared" si="341"/>
        <v>1</v>
      </c>
      <c r="BF1020" s="39">
        <f t="shared" si="342"/>
        <v>1</v>
      </c>
    </row>
    <row r="1021" spans="40:58" x14ac:dyDescent="0.3">
      <c r="AN1021" s="37">
        <f t="shared" si="335"/>
        <v>10</v>
      </c>
      <c r="AO1021" s="32" t="s">
        <v>77</v>
      </c>
      <c r="AP1021" s="32" t="s">
        <v>388</v>
      </c>
      <c r="AQ1021" s="32" t="s">
        <v>84</v>
      </c>
      <c r="AR1021" s="33">
        <v>1</v>
      </c>
      <c r="AS1021" s="34">
        <v>1</v>
      </c>
      <c r="AT1021" s="33">
        <v>1</v>
      </c>
      <c r="AU1021" s="35">
        <v>1</v>
      </c>
      <c r="AV1021" s="33">
        <v>1</v>
      </c>
      <c r="AW1021" s="33">
        <v>1</v>
      </c>
      <c r="AX1021" s="53">
        <v>1</v>
      </c>
      <c r="AY1021" s="53">
        <v>1</v>
      </c>
      <c r="AZ1021" s="38">
        <f t="shared" si="336"/>
        <v>45578</v>
      </c>
      <c r="BA1021" s="39">
        <f t="shared" si="337"/>
        <v>1</v>
      </c>
      <c r="BB1021" s="40">
        <f t="shared" si="338"/>
        <v>0</v>
      </c>
      <c r="BC1021" s="39">
        <f t="shared" si="339"/>
        <v>1</v>
      </c>
      <c r="BD1021" s="40">
        <f t="shared" si="340"/>
        <v>0</v>
      </c>
      <c r="BE1021" s="39">
        <f t="shared" si="341"/>
        <v>1</v>
      </c>
      <c r="BF1021" s="39">
        <f t="shared" si="342"/>
        <v>1</v>
      </c>
    </row>
    <row r="1022" spans="40:58" x14ac:dyDescent="0.3">
      <c r="AN1022" s="37">
        <f t="shared" si="335"/>
        <v>10</v>
      </c>
      <c r="AO1022" s="32" t="s">
        <v>77</v>
      </c>
      <c r="AP1022" s="32" t="s">
        <v>389</v>
      </c>
      <c r="AQ1022" s="32" t="s">
        <v>67</v>
      </c>
      <c r="AR1022" s="33">
        <v>1</v>
      </c>
      <c r="AS1022" s="34">
        <v>1</v>
      </c>
      <c r="AT1022" s="33">
        <v>1</v>
      </c>
      <c r="AU1022" s="35">
        <v>1</v>
      </c>
      <c r="AV1022" s="33">
        <v>1</v>
      </c>
      <c r="AW1022" s="33">
        <v>1</v>
      </c>
      <c r="AX1022" s="53">
        <v>1</v>
      </c>
      <c r="AY1022" s="53">
        <v>1</v>
      </c>
      <c r="AZ1022" s="38">
        <f t="shared" si="336"/>
        <v>45579</v>
      </c>
      <c r="BA1022" s="39">
        <f t="shared" si="337"/>
        <v>1</v>
      </c>
      <c r="BB1022" s="40">
        <f t="shared" si="338"/>
        <v>0</v>
      </c>
      <c r="BC1022" s="39">
        <f t="shared" si="339"/>
        <v>1</v>
      </c>
      <c r="BD1022" s="40">
        <f t="shared" si="340"/>
        <v>0</v>
      </c>
      <c r="BE1022" s="39">
        <f t="shared" si="341"/>
        <v>1</v>
      </c>
      <c r="BF1022" s="39">
        <f t="shared" si="342"/>
        <v>1</v>
      </c>
    </row>
    <row r="1023" spans="40:58" x14ac:dyDescent="0.3">
      <c r="AN1023" s="37">
        <f t="shared" si="335"/>
        <v>10</v>
      </c>
      <c r="AO1023" s="32" t="s">
        <v>77</v>
      </c>
      <c r="AP1023" s="32" t="s">
        <v>390</v>
      </c>
      <c r="AQ1023" s="32" t="s">
        <v>70</v>
      </c>
      <c r="AR1023" s="33">
        <v>1</v>
      </c>
      <c r="AS1023" s="34">
        <v>1</v>
      </c>
      <c r="AT1023" s="33">
        <v>1</v>
      </c>
      <c r="AU1023" s="35">
        <v>1</v>
      </c>
      <c r="AV1023" s="33">
        <v>1</v>
      </c>
      <c r="AW1023" s="33">
        <v>1</v>
      </c>
      <c r="AX1023" s="53">
        <v>1</v>
      </c>
      <c r="AY1023" s="53">
        <v>1</v>
      </c>
      <c r="AZ1023" s="38">
        <f t="shared" si="336"/>
        <v>45580</v>
      </c>
      <c r="BA1023" s="39">
        <f t="shared" si="337"/>
        <v>1</v>
      </c>
      <c r="BB1023" s="40">
        <f t="shared" si="338"/>
        <v>0</v>
      </c>
      <c r="BC1023" s="39">
        <f t="shared" si="339"/>
        <v>1</v>
      </c>
      <c r="BD1023" s="40">
        <f t="shared" si="340"/>
        <v>0</v>
      </c>
      <c r="BE1023" s="39">
        <f t="shared" si="341"/>
        <v>1</v>
      </c>
      <c r="BF1023" s="39">
        <f t="shared" si="342"/>
        <v>1</v>
      </c>
    </row>
    <row r="1024" spans="40:58" x14ac:dyDescent="0.3">
      <c r="AN1024" s="37">
        <f t="shared" si="335"/>
        <v>10</v>
      </c>
      <c r="AO1024" s="32" t="s">
        <v>77</v>
      </c>
      <c r="AP1024" s="32" t="s">
        <v>391</v>
      </c>
      <c r="AQ1024" s="32" t="s">
        <v>72</v>
      </c>
      <c r="AR1024" s="33">
        <v>1</v>
      </c>
      <c r="AS1024" s="34">
        <v>1</v>
      </c>
      <c r="AT1024" s="33">
        <v>1</v>
      </c>
      <c r="AU1024" s="35">
        <v>1</v>
      </c>
      <c r="AV1024" s="33">
        <v>1</v>
      </c>
      <c r="AW1024" s="33">
        <v>1</v>
      </c>
      <c r="AX1024" s="53">
        <v>1</v>
      </c>
      <c r="AY1024" s="53">
        <v>1</v>
      </c>
      <c r="AZ1024" s="38">
        <f t="shared" si="336"/>
        <v>45581</v>
      </c>
      <c r="BA1024" s="39">
        <f t="shared" si="337"/>
        <v>1</v>
      </c>
      <c r="BB1024" s="40">
        <f t="shared" si="338"/>
        <v>0</v>
      </c>
      <c r="BC1024" s="39">
        <f t="shared" si="339"/>
        <v>1</v>
      </c>
      <c r="BD1024" s="40">
        <f t="shared" si="340"/>
        <v>0</v>
      </c>
      <c r="BE1024" s="39">
        <f t="shared" si="341"/>
        <v>1</v>
      </c>
      <c r="BF1024" s="39">
        <f t="shared" si="342"/>
        <v>1</v>
      </c>
    </row>
    <row r="1025" spans="40:58" x14ac:dyDescent="0.3">
      <c r="AN1025" s="37">
        <f t="shared" si="335"/>
        <v>10</v>
      </c>
      <c r="AO1025" s="32" t="s">
        <v>77</v>
      </c>
      <c r="AP1025" s="32" t="s">
        <v>392</v>
      </c>
      <c r="AQ1025" s="32" t="s">
        <v>75</v>
      </c>
      <c r="AR1025" s="33">
        <v>1</v>
      </c>
      <c r="AS1025" s="34">
        <v>1</v>
      </c>
      <c r="AT1025" s="33">
        <v>1</v>
      </c>
      <c r="AU1025" s="35">
        <v>1</v>
      </c>
      <c r="AV1025" s="33">
        <v>1</v>
      </c>
      <c r="AW1025" s="33">
        <v>1</v>
      </c>
      <c r="AX1025" s="53">
        <v>1</v>
      </c>
      <c r="AY1025" s="53">
        <v>1</v>
      </c>
      <c r="AZ1025" s="38">
        <f t="shared" si="336"/>
        <v>45582</v>
      </c>
      <c r="BA1025" s="39">
        <f t="shared" si="337"/>
        <v>1</v>
      </c>
      <c r="BB1025" s="40">
        <f t="shared" si="338"/>
        <v>0</v>
      </c>
      <c r="BC1025" s="39">
        <f t="shared" si="339"/>
        <v>1</v>
      </c>
      <c r="BD1025" s="40">
        <f t="shared" si="340"/>
        <v>0</v>
      </c>
      <c r="BE1025" s="39">
        <f t="shared" si="341"/>
        <v>1</v>
      </c>
      <c r="BF1025" s="39">
        <f t="shared" si="342"/>
        <v>1</v>
      </c>
    </row>
    <row r="1026" spans="40:58" x14ac:dyDescent="0.3">
      <c r="AN1026" s="37">
        <f t="shared" si="335"/>
        <v>10</v>
      </c>
      <c r="AO1026" s="32" t="s">
        <v>77</v>
      </c>
      <c r="AP1026" s="32" t="s">
        <v>393</v>
      </c>
      <c r="AQ1026" s="32" t="s">
        <v>78</v>
      </c>
      <c r="AR1026" s="33">
        <v>1</v>
      </c>
      <c r="AS1026" s="34">
        <v>1</v>
      </c>
      <c r="AT1026" s="33">
        <v>1</v>
      </c>
      <c r="AU1026" s="35">
        <v>1</v>
      </c>
      <c r="AV1026" s="33">
        <v>1</v>
      </c>
      <c r="AW1026" s="33">
        <v>1</v>
      </c>
      <c r="AX1026" s="53">
        <v>1</v>
      </c>
      <c r="AY1026" s="53">
        <v>1</v>
      </c>
      <c r="AZ1026" s="38">
        <f t="shared" si="336"/>
        <v>45583</v>
      </c>
      <c r="BA1026" s="39">
        <f t="shared" si="337"/>
        <v>1</v>
      </c>
      <c r="BB1026" s="40">
        <f t="shared" si="338"/>
        <v>0</v>
      </c>
      <c r="BC1026" s="39">
        <f t="shared" si="339"/>
        <v>1</v>
      </c>
      <c r="BD1026" s="40">
        <f t="shared" si="340"/>
        <v>0</v>
      </c>
      <c r="BE1026" s="39">
        <f t="shared" si="341"/>
        <v>1</v>
      </c>
      <c r="BF1026" s="39">
        <f t="shared" si="342"/>
        <v>1</v>
      </c>
    </row>
    <row r="1027" spans="40:58" x14ac:dyDescent="0.3">
      <c r="AN1027" s="37">
        <f t="shared" si="335"/>
        <v>10</v>
      </c>
      <c r="AO1027" s="32" t="s">
        <v>77</v>
      </c>
      <c r="AP1027" s="32" t="s">
        <v>394</v>
      </c>
      <c r="AQ1027" s="32" t="s">
        <v>81</v>
      </c>
      <c r="AR1027" s="33">
        <v>1</v>
      </c>
      <c r="AS1027" s="34">
        <v>1</v>
      </c>
      <c r="AT1027" s="33">
        <v>1</v>
      </c>
      <c r="AU1027" s="35">
        <v>1</v>
      </c>
      <c r="AV1027" s="33">
        <v>1</v>
      </c>
      <c r="AW1027" s="33">
        <v>1</v>
      </c>
      <c r="AX1027" s="53">
        <v>1</v>
      </c>
      <c r="AY1027" s="53">
        <v>1</v>
      </c>
      <c r="AZ1027" s="38">
        <f t="shared" si="336"/>
        <v>45584</v>
      </c>
      <c r="BA1027" s="39">
        <f t="shared" si="337"/>
        <v>1</v>
      </c>
      <c r="BB1027" s="40">
        <f t="shared" si="338"/>
        <v>0</v>
      </c>
      <c r="BC1027" s="39">
        <f t="shared" si="339"/>
        <v>1</v>
      </c>
      <c r="BD1027" s="40">
        <f t="shared" si="340"/>
        <v>0</v>
      </c>
      <c r="BE1027" s="39">
        <f t="shared" si="341"/>
        <v>1</v>
      </c>
      <c r="BF1027" s="39">
        <f t="shared" si="342"/>
        <v>1</v>
      </c>
    </row>
    <row r="1028" spans="40:58" x14ac:dyDescent="0.3">
      <c r="AN1028" s="37">
        <f t="shared" ref="AN1028:AN1091" si="343">MONTH(AP1028)</f>
        <v>10</v>
      </c>
      <c r="AO1028" s="32" t="s">
        <v>77</v>
      </c>
      <c r="AP1028" s="32" t="s">
        <v>395</v>
      </c>
      <c r="AQ1028" s="32" t="s">
        <v>84</v>
      </c>
      <c r="AR1028" s="33">
        <v>1</v>
      </c>
      <c r="AS1028" s="34">
        <v>1</v>
      </c>
      <c r="AT1028" s="33">
        <v>1</v>
      </c>
      <c r="AU1028" s="35">
        <v>1</v>
      </c>
      <c r="AV1028" s="33">
        <v>1</v>
      </c>
      <c r="AW1028" s="33">
        <v>1</v>
      </c>
      <c r="AX1028" s="53">
        <v>1</v>
      </c>
      <c r="AY1028" s="53">
        <v>1</v>
      </c>
      <c r="AZ1028" s="38">
        <f t="shared" ref="AZ1028:AZ1091" si="344">AP1028*1</f>
        <v>45585</v>
      </c>
      <c r="BA1028" s="39">
        <f t="shared" ref="BA1028:BA1091" si="345">(AV1028-BB1028)/AR1028</f>
        <v>1</v>
      </c>
      <c r="BB1028" s="40">
        <f t="shared" ref="BB1028:BB1091" si="346">(AR1028-AS1028)*(AV1028/AR1028)</f>
        <v>0</v>
      </c>
      <c r="BC1028" s="39">
        <f t="shared" ref="BC1028:BC1091" si="347">(AW1028-BD1028)/AR1028</f>
        <v>1</v>
      </c>
      <c r="BD1028" s="40">
        <f t="shared" ref="BD1028:BD1091" si="348">(AR1028-AS1028)*(AW1028/AR1028)</f>
        <v>0</v>
      </c>
      <c r="BE1028" s="39">
        <f t="shared" ref="BE1028:BE1091" si="349">AU1028/AR1028</f>
        <v>1</v>
      </c>
      <c r="BF1028" s="39">
        <f t="shared" ref="BF1028:BF1091" si="350">AT1028/AR1028</f>
        <v>1</v>
      </c>
    </row>
    <row r="1029" spans="40:58" x14ac:dyDescent="0.3">
      <c r="AN1029" s="37">
        <f t="shared" si="343"/>
        <v>10</v>
      </c>
      <c r="AO1029" s="32" t="s">
        <v>77</v>
      </c>
      <c r="AP1029" s="32" t="s">
        <v>396</v>
      </c>
      <c r="AQ1029" s="32" t="s">
        <v>67</v>
      </c>
      <c r="AR1029" s="33">
        <v>1</v>
      </c>
      <c r="AS1029" s="34">
        <v>1</v>
      </c>
      <c r="AT1029" s="33">
        <v>1</v>
      </c>
      <c r="AU1029" s="35">
        <v>1</v>
      </c>
      <c r="AV1029" s="33">
        <v>1</v>
      </c>
      <c r="AW1029" s="33">
        <v>1</v>
      </c>
      <c r="AX1029" s="53">
        <v>1</v>
      </c>
      <c r="AY1029" s="53">
        <v>1</v>
      </c>
      <c r="AZ1029" s="38">
        <f t="shared" si="344"/>
        <v>45586</v>
      </c>
      <c r="BA1029" s="39">
        <f t="shared" si="345"/>
        <v>1</v>
      </c>
      <c r="BB1029" s="40">
        <f t="shared" si="346"/>
        <v>0</v>
      </c>
      <c r="BC1029" s="39">
        <f t="shared" si="347"/>
        <v>1</v>
      </c>
      <c r="BD1029" s="40">
        <f t="shared" si="348"/>
        <v>0</v>
      </c>
      <c r="BE1029" s="39">
        <f t="shared" si="349"/>
        <v>1</v>
      </c>
      <c r="BF1029" s="39">
        <f t="shared" si="350"/>
        <v>1</v>
      </c>
    </row>
    <row r="1030" spans="40:58" x14ac:dyDescent="0.3">
      <c r="AN1030" s="37">
        <f t="shared" si="343"/>
        <v>10</v>
      </c>
      <c r="AO1030" s="32" t="s">
        <v>77</v>
      </c>
      <c r="AP1030" s="32" t="s">
        <v>397</v>
      </c>
      <c r="AQ1030" s="32" t="s">
        <v>70</v>
      </c>
      <c r="AR1030" s="33">
        <v>1</v>
      </c>
      <c r="AS1030" s="34">
        <v>1</v>
      </c>
      <c r="AT1030" s="33">
        <v>1</v>
      </c>
      <c r="AU1030" s="35">
        <v>1</v>
      </c>
      <c r="AV1030" s="33">
        <v>1</v>
      </c>
      <c r="AW1030" s="33">
        <v>1</v>
      </c>
      <c r="AX1030" s="53">
        <v>1</v>
      </c>
      <c r="AY1030" s="53">
        <v>1</v>
      </c>
      <c r="AZ1030" s="38">
        <f t="shared" si="344"/>
        <v>45587</v>
      </c>
      <c r="BA1030" s="39">
        <f t="shared" si="345"/>
        <v>1</v>
      </c>
      <c r="BB1030" s="40">
        <f t="shared" si="346"/>
        <v>0</v>
      </c>
      <c r="BC1030" s="39">
        <f t="shared" si="347"/>
        <v>1</v>
      </c>
      <c r="BD1030" s="40">
        <f t="shared" si="348"/>
        <v>0</v>
      </c>
      <c r="BE1030" s="39">
        <f t="shared" si="349"/>
        <v>1</v>
      </c>
      <c r="BF1030" s="39">
        <f t="shared" si="350"/>
        <v>1</v>
      </c>
    </row>
    <row r="1031" spans="40:58" x14ac:dyDescent="0.3">
      <c r="AN1031" s="37">
        <f t="shared" si="343"/>
        <v>10</v>
      </c>
      <c r="AO1031" s="32" t="s">
        <v>77</v>
      </c>
      <c r="AP1031" s="32" t="s">
        <v>398</v>
      </c>
      <c r="AQ1031" s="32" t="s">
        <v>72</v>
      </c>
      <c r="AR1031" s="33">
        <v>1</v>
      </c>
      <c r="AS1031" s="34">
        <v>1</v>
      </c>
      <c r="AT1031" s="33">
        <v>1</v>
      </c>
      <c r="AU1031" s="35">
        <v>1</v>
      </c>
      <c r="AV1031" s="33">
        <v>1</v>
      </c>
      <c r="AW1031" s="33">
        <v>1</v>
      </c>
      <c r="AX1031" s="53">
        <v>1</v>
      </c>
      <c r="AY1031" s="53">
        <v>1</v>
      </c>
      <c r="AZ1031" s="38">
        <f t="shared" si="344"/>
        <v>45588</v>
      </c>
      <c r="BA1031" s="39">
        <f t="shared" si="345"/>
        <v>1</v>
      </c>
      <c r="BB1031" s="40">
        <f t="shared" si="346"/>
        <v>0</v>
      </c>
      <c r="BC1031" s="39">
        <f t="shared" si="347"/>
        <v>1</v>
      </c>
      <c r="BD1031" s="40">
        <f t="shared" si="348"/>
        <v>0</v>
      </c>
      <c r="BE1031" s="39">
        <f t="shared" si="349"/>
        <v>1</v>
      </c>
      <c r="BF1031" s="39">
        <f t="shared" si="350"/>
        <v>1</v>
      </c>
    </row>
    <row r="1032" spans="40:58" x14ac:dyDescent="0.3">
      <c r="AN1032" s="37">
        <f t="shared" si="343"/>
        <v>10</v>
      </c>
      <c r="AO1032" s="32" t="s">
        <v>77</v>
      </c>
      <c r="AP1032" s="32" t="s">
        <v>399</v>
      </c>
      <c r="AQ1032" s="32" t="s">
        <v>75</v>
      </c>
      <c r="AR1032" s="33">
        <v>1</v>
      </c>
      <c r="AS1032" s="34">
        <v>1</v>
      </c>
      <c r="AT1032" s="33">
        <v>1</v>
      </c>
      <c r="AU1032" s="35">
        <v>1</v>
      </c>
      <c r="AV1032" s="33">
        <v>1</v>
      </c>
      <c r="AW1032" s="33">
        <v>1</v>
      </c>
      <c r="AX1032" s="53">
        <v>1</v>
      </c>
      <c r="AY1032" s="53">
        <v>1</v>
      </c>
      <c r="AZ1032" s="38">
        <f t="shared" si="344"/>
        <v>45589</v>
      </c>
      <c r="BA1032" s="39">
        <f t="shared" si="345"/>
        <v>1</v>
      </c>
      <c r="BB1032" s="40">
        <f t="shared" si="346"/>
        <v>0</v>
      </c>
      <c r="BC1032" s="39">
        <f t="shared" si="347"/>
        <v>1</v>
      </c>
      <c r="BD1032" s="40">
        <f t="shared" si="348"/>
        <v>0</v>
      </c>
      <c r="BE1032" s="39">
        <f t="shared" si="349"/>
        <v>1</v>
      </c>
      <c r="BF1032" s="39">
        <f t="shared" si="350"/>
        <v>1</v>
      </c>
    </row>
    <row r="1033" spans="40:58" x14ac:dyDescent="0.3">
      <c r="AN1033" s="37">
        <f t="shared" si="343"/>
        <v>10</v>
      </c>
      <c r="AO1033" s="32" t="s">
        <v>77</v>
      </c>
      <c r="AP1033" s="32" t="s">
        <v>400</v>
      </c>
      <c r="AQ1033" s="32" t="s">
        <v>78</v>
      </c>
      <c r="AR1033" s="33">
        <v>1</v>
      </c>
      <c r="AS1033" s="34">
        <v>1</v>
      </c>
      <c r="AT1033" s="33">
        <v>1</v>
      </c>
      <c r="AU1033" s="35">
        <v>1</v>
      </c>
      <c r="AV1033" s="33">
        <v>1</v>
      </c>
      <c r="AW1033" s="33">
        <v>1</v>
      </c>
      <c r="AX1033" s="53">
        <v>1</v>
      </c>
      <c r="AY1033" s="53">
        <v>1</v>
      </c>
      <c r="AZ1033" s="38">
        <f t="shared" si="344"/>
        <v>45590</v>
      </c>
      <c r="BA1033" s="39">
        <f t="shared" si="345"/>
        <v>1</v>
      </c>
      <c r="BB1033" s="40">
        <f t="shared" si="346"/>
        <v>0</v>
      </c>
      <c r="BC1033" s="39">
        <f t="shared" si="347"/>
        <v>1</v>
      </c>
      <c r="BD1033" s="40">
        <f t="shared" si="348"/>
        <v>0</v>
      </c>
      <c r="BE1033" s="39">
        <f t="shared" si="349"/>
        <v>1</v>
      </c>
      <c r="BF1033" s="39">
        <f t="shared" si="350"/>
        <v>1</v>
      </c>
    </row>
    <row r="1034" spans="40:58" x14ac:dyDescent="0.3">
      <c r="AN1034" s="37">
        <f t="shared" si="343"/>
        <v>10</v>
      </c>
      <c r="AO1034" s="32" t="s">
        <v>77</v>
      </c>
      <c r="AP1034" s="32" t="s">
        <v>401</v>
      </c>
      <c r="AQ1034" s="32" t="s">
        <v>81</v>
      </c>
      <c r="AR1034" s="33">
        <v>1</v>
      </c>
      <c r="AS1034" s="34">
        <v>1</v>
      </c>
      <c r="AT1034" s="33">
        <v>1</v>
      </c>
      <c r="AU1034" s="35">
        <v>1</v>
      </c>
      <c r="AV1034" s="33">
        <v>1</v>
      </c>
      <c r="AW1034" s="33">
        <v>1</v>
      </c>
      <c r="AX1034" s="53">
        <v>1</v>
      </c>
      <c r="AY1034" s="53">
        <v>1</v>
      </c>
      <c r="AZ1034" s="38">
        <f t="shared" si="344"/>
        <v>45591</v>
      </c>
      <c r="BA1034" s="39">
        <f t="shared" si="345"/>
        <v>1</v>
      </c>
      <c r="BB1034" s="40">
        <f t="shared" si="346"/>
        <v>0</v>
      </c>
      <c r="BC1034" s="39">
        <f t="shared" si="347"/>
        <v>1</v>
      </c>
      <c r="BD1034" s="40">
        <f t="shared" si="348"/>
        <v>0</v>
      </c>
      <c r="BE1034" s="39">
        <f t="shared" si="349"/>
        <v>1</v>
      </c>
      <c r="BF1034" s="39">
        <f t="shared" si="350"/>
        <v>1</v>
      </c>
    </row>
    <row r="1035" spans="40:58" x14ac:dyDescent="0.3">
      <c r="AN1035" s="37">
        <f t="shared" si="343"/>
        <v>10</v>
      </c>
      <c r="AO1035" s="32" t="s">
        <v>77</v>
      </c>
      <c r="AP1035" s="32" t="s">
        <v>402</v>
      </c>
      <c r="AQ1035" s="32" t="s">
        <v>84</v>
      </c>
      <c r="AR1035" s="33">
        <v>1</v>
      </c>
      <c r="AS1035" s="34">
        <v>1</v>
      </c>
      <c r="AT1035" s="33">
        <v>1</v>
      </c>
      <c r="AU1035" s="35">
        <v>1</v>
      </c>
      <c r="AV1035" s="33">
        <v>1</v>
      </c>
      <c r="AW1035" s="33">
        <v>1</v>
      </c>
      <c r="AX1035" s="53">
        <v>1</v>
      </c>
      <c r="AY1035" s="53">
        <v>1</v>
      </c>
      <c r="AZ1035" s="38">
        <f t="shared" si="344"/>
        <v>45592</v>
      </c>
      <c r="BA1035" s="39">
        <f t="shared" si="345"/>
        <v>1</v>
      </c>
      <c r="BB1035" s="40">
        <f t="shared" si="346"/>
        <v>0</v>
      </c>
      <c r="BC1035" s="39">
        <f t="shared" si="347"/>
        <v>1</v>
      </c>
      <c r="BD1035" s="40">
        <f t="shared" si="348"/>
        <v>0</v>
      </c>
      <c r="BE1035" s="39">
        <f t="shared" si="349"/>
        <v>1</v>
      </c>
      <c r="BF1035" s="39">
        <f t="shared" si="350"/>
        <v>1</v>
      </c>
    </row>
    <row r="1036" spans="40:58" x14ac:dyDescent="0.3">
      <c r="AN1036" s="37">
        <f t="shared" si="343"/>
        <v>10</v>
      </c>
      <c r="AO1036" s="32" t="s">
        <v>77</v>
      </c>
      <c r="AP1036" s="32" t="s">
        <v>403</v>
      </c>
      <c r="AQ1036" s="32" t="s">
        <v>67</v>
      </c>
      <c r="AR1036" s="33">
        <v>1</v>
      </c>
      <c r="AS1036" s="34">
        <v>1</v>
      </c>
      <c r="AT1036" s="33">
        <v>1</v>
      </c>
      <c r="AU1036" s="35">
        <v>1</v>
      </c>
      <c r="AV1036" s="33">
        <v>1</v>
      </c>
      <c r="AW1036" s="33">
        <v>1</v>
      </c>
      <c r="AX1036" s="53">
        <v>1</v>
      </c>
      <c r="AY1036" s="53">
        <v>1</v>
      </c>
      <c r="AZ1036" s="38">
        <f t="shared" si="344"/>
        <v>45593</v>
      </c>
      <c r="BA1036" s="39">
        <f t="shared" si="345"/>
        <v>1</v>
      </c>
      <c r="BB1036" s="40">
        <f t="shared" si="346"/>
        <v>0</v>
      </c>
      <c r="BC1036" s="39">
        <f t="shared" si="347"/>
        <v>1</v>
      </c>
      <c r="BD1036" s="40">
        <f t="shared" si="348"/>
        <v>0</v>
      </c>
      <c r="BE1036" s="39">
        <f t="shared" si="349"/>
        <v>1</v>
      </c>
      <c r="BF1036" s="39">
        <f t="shared" si="350"/>
        <v>1</v>
      </c>
    </row>
    <row r="1037" spans="40:58" x14ac:dyDescent="0.3">
      <c r="AN1037" s="37">
        <f t="shared" si="343"/>
        <v>10</v>
      </c>
      <c r="AO1037" s="32" t="s">
        <v>77</v>
      </c>
      <c r="AP1037" s="32" t="s">
        <v>404</v>
      </c>
      <c r="AQ1037" s="32" t="s">
        <v>70</v>
      </c>
      <c r="AR1037" s="33">
        <v>1</v>
      </c>
      <c r="AS1037" s="34">
        <v>1</v>
      </c>
      <c r="AT1037" s="33">
        <v>1</v>
      </c>
      <c r="AU1037" s="35">
        <v>1</v>
      </c>
      <c r="AV1037" s="33">
        <v>1</v>
      </c>
      <c r="AW1037" s="33">
        <v>1</v>
      </c>
      <c r="AX1037" s="53">
        <v>1</v>
      </c>
      <c r="AY1037" s="53">
        <v>1</v>
      </c>
      <c r="AZ1037" s="38">
        <f t="shared" si="344"/>
        <v>45594</v>
      </c>
      <c r="BA1037" s="39">
        <f t="shared" si="345"/>
        <v>1</v>
      </c>
      <c r="BB1037" s="40">
        <f t="shared" si="346"/>
        <v>0</v>
      </c>
      <c r="BC1037" s="39">
        <f t="shared" si="347"/>
        <v>1</v>
      </c>
      <c r="BD1037" s="40">
        <f t="shared" si="348"/>
        <v>0</v>
      </c>
      <c r="BE1037" s="39">
        <f t="shared" si="349"/>
        <v>1</v>
      </c>
      <c r="BF1037" s="39">
        <f t="shared" si="350"/>
        <v>1</v>
      </c>
    </row>
    <row r="1038" spans="40:58" x14ac:dyDescent="0.3">
      <c r="AN1038" s="37">
        <f t="shared" si="343"/>
        <v>10</v>
      </c>
      <c r="AO1038" s="32" t="s">
        <v>77</v>
      </c>
      <c r="AP1038" s="32" t="s">
        <v>405</v>
      </c>
      <c r="AQ1038" s="32" t="s">
        <v>72</v>
      </c>
      <c r="AR1038" s="33">
        <v>1</v>
      </c>
      <c r="AS1038" s="34">
        <v>1</v>
      </c>
      <c r="AT1038" s="33">
        <v>1</v>
      </c>
      <c r="AU1038" s="35">
        <v>1</v>
      </c>
      <c r="AV1038" s="33">
        <v>1</v>
      </c>
      <c r="AW1038" s="33">
        <v>1</v>
      </c>
      <c r="AX1038" s="53">
        <v>1</v>
      </c>
      <c r="AY1038" s="53">
        <v>1</v>
      </c>
      <c r="AZ1038" s="38">
        <f t="shared" si="344"/>
        <v>45595</v>
      </c>
      <c r="BA1038" s="39">
        <f t="shared" si="345"/>
        <v>1</v>
      </c>
      <c r="BB1038" s="40">
        <f t="shared" si="346"/>
        <v>0</v>
      </c>
      <c r="BC1038" s="39">
        <f t="shared" si="347"/>
        <v>1</v>
      </c>
      <c r="BD1038" s="40">
        <f t="shared" si="348"/>
        <v>0</v>
      </c>
      <c r="BE1038" s="39">
        <f t="shared" si="349"/>
        <v>1</v>
      </c>
      <c r="BF1038" s="39">
        <f t="shared" si="350"/>
        <v>1</v>
      </c>
    </row>
    <row r="1039" spans="40:58" x14ac:dyDescent="0.3">
      <c r="AN1039" s="37">
        <f t="shared" si="343"/>
        <v>10</v>
      </c>
      <c r="AO1039" s="32" t="s">
        <v>77</v>
      </c>
      <c r="AP1039" s="32" t="s">
        <v>406</v>
      </c>
      <c r="AQ1039" s="32" t="s">
        <v>75</v>
      </c>
      <c r="AR1039" s="33">
        <v>1</v>
      </c>
      <c r="AS1039" s="34">
        <v>1</v>
      </c>
      <c r="AT1039" s="33">
        <v>1</v>
      </c>
      <c r="AU1039" s="35">
        <v>1</v>
      </c>
      <c r="AV1039" s="33">
        <v>1</v>
      </c>
      <c r="AW1039" s="33">
        <v>1</v>
      </c>
      <c r="AX1039" s="53">
        <v>1</v>
      </c>
      <c r="AY1039" s="53">
        <v>1</v>
      </c>
      <c r="AZ1039" s="38">
        <f t="shared" si="344"/>
        <v>45596</v>
      </c>
      <c r="BA1039" s="39">
        <f t="shared" si="345"/>
        <v>1</v>
      </c>
      <c r="BB1039" s="40">
        <f t="shared" si="346"/>
        <v>0</v>
      </c>
      <c r="BC1039" s="39">
        <f t="shared" si="347"/>
        <v>1</v>
      </c>
      <c r="BD1039" s="40">
        <f t="shared" si="348"/>
        <v>0</v>
      </c>
      <c r="BE1039" s="39">
        <f t="shared" si="349"/>
        <v>1</v>
      </c>
      <c r="BF1039" s="39">
        <f t="shared" si="350"/>
        <v>1</v>
      </c>
    </row>
    <row r="1040" spans="40:58" x14ac:dyDescent="0.3">
      <c r="AN1040" s="37">
        <f t="shared" si="343"/>
        <v>11</v>
      </c>
      <c r="AO1040" s="32" t="s">
        <v>77</v>
      </c>
      <c r="AP1040" s="32" t="s">
        <v>407</v>
      </c>
      <c r="AQ1040" s="32" t="s">
        <v>78</v>
      </c>
      <c r="AR1040" s="33">
        <v>1</v>
      </c>
      <c r="AS1040" s="34">
        <v>1</v>
      </c>
      <c r="AT1040" s="33">
        <v>1</v>
      </c>
      <c r="AU1040" s="35">
        <v>1</v>
      </c>
      <c r="AV1040" s="33">
        <v>1</v>
      </c>
      <c r="AW1040" s="33">
        <v>1</v>
      </c>
      <c r="AX1040" s="53">
        <v>1</v>
      </c>
      <c r="AY1040" s="53">
        <v>1</v>
      </c>
      <c r="AZ1040" s="38">
        <f t="shared" si="344"/>
        <v>45597</v>
      </c>
      <c r="BA1040" s="39">
        <f t="shared" si="345"/>
        <v>1</v>
      </c>
      <c r="BB1040" s="40">
        <f t="shared" si="346"/>
        <v>0</v>
      </c>
      <c r="BC1040" s="39">
        <f t="shared" si="347"/>
        <v>1</v>
      </c>
      <c r="BD1040" s="40">
        <f t="shared" si="348"/>
        <v>0</v>
      </c>
      <c r="BE1040" s="39">
        <f t="shared" si="349"/>
        <v>1</v>
      </c>
      <c r="BF1040" s="39">
        <f t="shared" si="350"/>
        <v>1</v>
      </c>
    </row>
    <row r="1041" spans="40:58" x14ac:dyDescent="0.3">
      <c r="AN1041" s="37">
        <f t="shared" si="343"/>
        <v>11</v>
      </c>
      <c r="AO1041" s="32" t="s">
        <v>77</v>
      </c>
      <c r="AP1041" s="32" t="s">
        <v>408</v>
      </c>
      <c r="AQ1041" s="32" t="s">
        <v>81</v>
      </c>
      <c r="AR1041" s="33">
        <v>1</v>
      </c>
      <c r="AS1041" s="34">
        <v>1</v>
      </c>
      <c r="AT1041" s="33">
        <v>1</v>
      </c>
      <c r="AU1041" s="35">
        <v>1</v>
      </c>
      <c r="AV1041" s="33">
        <v>1</v>
      </c>
      <c r="AW1041" s="33">
        <v>1</v>
      </c>
      <c r="AX1041" s="53">
        <v>1</v>
      </c>
      <c r="AY1041" s="53">
        <v>1</v>
      </c>
      <c r="AZ1041" s="38">
        <f t="shared" si="344"/>
        <v>45598</v>
      </c>
      <c r="BA1041" s="39">
        <f t="shared" si="345"/>
        <v>1</v>
      </c>
      <c r="BB1041" s="40">
        <f t="shared" si="346"/>
        <v>0</v>
      </c>
      <c r="BC1041" s="39">
        <f t="shared" si="347"/>
        <v>1</v>
      </c>
      <c r="BD1041" s="40">
        <f t="shared" si="348"/>
        <v>0</v>
      </c>
      <c r="BE1041" s="39">
        <f t="shared" si="349"/>
        <v>1</v>
      </c>
      <c r="BF1041" s="39">
        <f t="shared" si="350"/>
        <v>1</v>
      </c>
    </row>
    <row r="1042" spans="40:58" x14ac:dyDescent="0.3">
      <c r="AN1042" s="37">
        <f t="shared" si="343"/>
        <v>11</v>
      </c>
      <c r="AO1042" s="32" t="s">
        <v>77</v>
      </c>
      <c r="AP1042" s="32" t="s">
        <v>409</v>
      </c>
      <c r="AQ1042" s="32" t="s">
        <v>84</v>
      </c>
      <c r="AR1042" s="33">
        <v>1</v>
      </c>
      <c r="AS1042" s="34">
        <v>1</v>
      </c>
      <c r="AT1042" s="33">
        <v>1</v>
      </c>
      <c r="AU1042" s="35">
        <v>1</v>
      </c>
      <c r="AV1042" s="33">
        <v>1</v>
      </c>
      <c r="AW1042" s="33">
        <v>1</v>
      </c>
      <c r="AX1042" s="53">
        <v>1</v>
      </c>
      <c r="AY1042" s="53">
        <v>1</v>
      </c>
      <c r="AZ1042" s="38">
        <f t="shared" si="344"/>
        <v>45599</v>
      </c>
      <c r="BA1042" s="39">
        <f t="shared" si="345"/>
        <v>1</v>
      </c>
      <c r="BB1042" s="40">
        <f t="shared" si="346"/>
        <v>0</v>
      </c>
      <c r="BC1042" s="39">
        <f t="shared" si="347"/>
        <v>1</v>
      </c>
      <c r="BD1042" s="40">
        <f t="shared" si="348"/>
        <v>0</v>
      </c>
      <c r="BE1042" s="39">
        <f t="shared" si="349"/>
        <v>1</v>
      </c>
      <c r="BF1042" s="39">
        <f t="shared" si="350"/>
        <v>1</v>
      </c>
    </row>
    <row r="1043" spans="40:58" x14ac:dyDescent="0.3">
      <c r="AN1043" s="37">
        <f t="shared" si="343"/>
        <v>11</v>
      </c>
      <c r="AO1043" s="32" t="s">
        <v>77</v>
      </c>
      <c r="AP1043" s="32" t="s">
        <v>410</v>
      </c>
      <c r="AQ1043" s="32" t="s">
        <v>67</v>
      </c>
      <c r="AR1043" s="33">
        <v>1</v>
      </c>
      <c r="AS1043" s="34">
        <v>1</v>
      </c>
      <c r="AT1043" s="33">
        <v>1</v>
      </c>
      <c r="AU1043" s="35">
        <v>1</v>
      </c>
      <c r="AV1043" s="33">
        <v>1</v>
      </c>
      <c r="AW1043" s="33">
        <v>1</v>
      </c>
      <c r="AX1043" s="53">
        <v>1</v>
      </c>
      <c r="AY1043" s="53">
        <v>1</v>
      </c>
      <c r="AZ1043" s="38">
        <f t="shared" si="344"/>
        <v>45600</v>
      </c>
      <c r="BA1043" s="39">
        <f t="shared" si="345"/>
        <v>1</v>
      </c>
      <c r="BB1043" s="40">
        <f t="shared" si="346"/>
        <v>0</v>
      </c>
      <c r="BC1043" s="39">
        <f t="shared" si="347"/>
        <v>1</v>
      </c>
      <c r="BD1043" s="40">
        <f t="shared" si="348"/>
        <v>0</v>
      </c>
      <c r="BE1043" s="39">
        <f t="shared" si="349"/>
        <v>1</v>
      </c>
      <c r="BF1043" s="39">
        <f t="shared" si="350"/>
        <v>1</v>
      </c>
    </row>
    <row r="1044" spans="40:58" x14ac:dyDescent="0.3">
      <c r="AN1044" s="37">
        <f t="shared" si="343"/>
        <v>11</v>
      </c>
      <c r="AO1044" s="32" t="s">
        <v>77</v>
      </c>
      <c r="AP1044" s="32" t="s">
        <v>411</v>
      </c>
      <c r="AQ1044" s="32" t="s">
        <v>70</v>
      </c>
      <c r="AR1044" s="33">
        <v>1</v>
      </c>
      <c r="AS1044" s="34">
        <v>1</v>
      </c>
      <c r="AT1044" s="33">
        <v>1</v>
      </c>
      <c r="AU1044" s="35">
        <v>1</v>
      </c>
      <c r="AV1044" s="33">
        <v>1</v>
      </c>
      <c r="AW1044" s="33">
        <v>1</v>
      </c>
      <c r="AX1044" s="53">
        <v>1</v>
      </c>
      <c r="AY1044" s="53">
        <v>1</v>
      </c>
      <c r="AZ1044" s="38">
        <f t="shared" si="344"/>
        <v>45601</v>
      </c>
      <c r="BA1044" s="39">
        <f t="shared" si="345"/>
        <v>1</v>
      </c>
      <c r="BB1044" s="40">
        <f t="shared" si="346"/>
        <v>0</v>
      </c>
      <c r="BC1044" s="39">
        <f t="shared" si="347"/>
        <v>1</v>
      </c>
      <c r="BD1044" s="40">
        <f t="shared" si="348"/>
        <v>0</v>
      </c>
      <c r="BE1044" s="39">
        <f t="shared" si="349"/>
        <v>1</v>
      </c>
      <c r="BF1044" s="39">
        <f t="shared" si="350"/>
        <v>1</v>
      </c>
    </row>
    <row r="1045" spans="40:58" x14ac:dyDescent="0.3">
      <c r="AN1045" s="37">
        <f t="shared" si="343"/>
        <v>11</v>
      </c>
      <c r="AO1045" s="32" t="s">
        <v>77</v>
      </c>
      <c r="AP1045" s="32" t="s">
        <v>412</v>
      </c>
      <c r="AQ1045" s="32" t="s">
        <v>72</v>
      </c>
      <c r="AR1045" s="33">
        <v>1</v>
      </c>
      <c r="AS1045" s="34">
        <v>1</v>
      </c>
      <c r="AT1045" s="33">
        <v>1</v>
      </c>
      <c r="AU1045" s="35">
        <v>1</v>
      </c>
      <c r="AV1045" s="33">
        <v>1</v>
      </c>
      <c r="AW1045" s="33">
        <v>1</v>
      </c>
      <c r="AX1045" s="53">
        <v>1</v>
      </c>
      <c r="AY1045" s="53">
        <v>1</v>
      </c>
      <c r="AZ1045" s="38">
        <f t="shared" si="344"/>
        <v>45602</v>
      </c>
      <c r="BA1045" s="39">
        <f t="shared" si="345"/>
        <v>1</v>
      </c>
      <c r="BB1045" s="40">
        <f t="shared" si="346"/>
        <v>0</v>
      </c>
      <c r="BC1045" s="39">
        <f t="shared" si="347"/>
        <v>1</v>
      </c>
      <c r="BD1045" s="40">
        <f t="shared" si="348"/>
        <v>0</v>
      </c>
      <c r="BE1045" s="39">
        <f t="shared" si="349"/>
        <v>1</v>
      </c>
      <c r="BF1045" s="39">
        <f t="shared" si="350"/>
        <v>1</v>
      </c>
    </row>
    <row r="1046" spans="40:58" x14ac:dyDescent="0.3">
      <c r="AN1046" s="37">
        <f t="shared" si="343"/>
        <v>11</v>
      </c>
      <c r="AO1046" s="32" t="s">
        <v>77</v>
      </c>
      <c r="AP1046" s="32" t="s">
        <v>413</v>
      </c>
      <c r="AQ1046" s="32" t="s">
        <v>75</v>
      </c>
      <c r="AR1046" s="33">
        <v>1</v>
      </c>
      <c r="AS1046" s="34">
        <v>1</v>
      </c>
      <c r="AT1046" s="33">
        <v>1</v>
      </c>
      <c r="AU1046" s="35">
        <v>1</v>
      </c>
      <c r="AV1046" s="33">
        <v>1</v>
      </c>
      <c r="AW1046" s="33">
        <v>1</v>
      </c>
      <c r="AX1046" s="53">
        <v>1</v>
      </c>
      <c r="AY1046" s="53">
        <v>1</v>
      </c>
      <c r="AZ1046" s="38">
        <f t="shared" si="344"/>
        <v>45603</v>
      </c>
      <c r="BA1046" s="39">
        <f t="shared" si="345"/>
        <v>1</v>
      </c>
      <c r="BB1046" s="40">
        <f t="shared" si="346"/>
        <v>0</v>
      </c>
      <c r="BC1046" s="39">
        <f t="shared" si="347"/>
        <v>1</v>
      </c>
      <c r="BD1046" s="40">
        <f t="shared" si="348"/>
        <v>0</v>
      </c>
      <c r="BE1046" s="39">
        <f t="shared" si="349"/>
        <v>1</v>
      </c>
      <c r="BF1046" s="39">
        <f t="shared" si="350"/>
        <v>1</v>
      </c>
    </row>
    <row r="1047" spans="40:58" x14ac:dyDescent="0.3">
      <c r="AN1047" s="37">
        <f t="shared" si="343"/>
        <v>11</v>
      </c>
      <c r="AO1047" s="32" t="s">
        <v>77</v>
      </c>
      <c r="AP1047" s="32" t="s">
        <v>414</v>
      </c>
      <c r="AQ1047" s="32" t="s">
        <v>78</v>
      </c>
      <c r="AR1047" s="33">
        <v>1</v>
      </c>
      <c r="AS1047" s="34">
        <v>1</v>
      </c>
      <c r="AT1047" s="33">
        <v>1</v>
      </c>
      <c r="AU1047" s="35">
        <v>1</v>
      </c>
      <c r="AV1047" s="33">
        <v>1</v>
      </c>
      <c r="AW1047" s="33">
        <v>1</v>
      </c>
      <c r="AX1047" s="53">
        <v>1</v>
      </c>
      <c r="AY1047" s="53">
        <v>1</v>
      </c>
      <c r="AZ1047" s="38">
        <f t="shared" si="344"/>
        <v>45604</v>
      </c>
      <c r="BA1047" s="39">
        <f t="shared" si="345"/>
        <v>1</v>
      </c>
      <c r="BB1047" s="40">
        <f t="shared" si="346"/>
        <v>0</v>
      </c>
      <c r="BC1047" s="39">
        <f t="shared" si="347"/>
        <v>1</v>
      </c>
      <c r="BD1047" s="40">
        <f t="shared" si="348"/>
        <v>0</v>
      </c>
      <c r="BE1047" s="39">
        <f t="shared" si="349"/>
        <v>1</v>
      </c>
      <c r="BF1047" s="39">
        <f t="shared" si="350"/>
        <v>1</v>
      </c>
    </row>
    <row r="1048" spans="40:58" x14ac:dyDescent="0.3">
      <c r="AN1048" s="37">
        <f t="shared" si="343"/>
        <v>11</v>
      </c>
      <c r="AO1048" s="32" t="s">
        <v>77</v>
      </c>
      <c r="AP1048" s="32" t="s">
        <v>415</v>
      </c>
      <c r="AQ1048" s="32" t="s">
        <v>81</v>
      </c>
      <c r="AR1048" s="33">
        <v>1</v>
      </c>
      <c r="AS1048" s="34">
        <v>1</v>
      </c>
      <c r="AT1048" s="33">
        <v>1</v>
      </c>
      <c r="AU1048" s="35">
        <v>1</v>
      </c>
      <c r="AV1048" s="33">
        <v>1</v>
      </c>
      <c r="AW1048" s="33">
        <v>1</v>
      </c>
      <c r="AX1048" s="53">
        <v>1</v>
      </c>
      <c r="AY1048" s="53">
        <v>1</v>
      </c>
      <c r="AZ1048" s="38">
        <f t="shared" si="344"/>
        <v>45605</v>
      </c>
      <c r="BA1048" s="39">
        <f t="shared" si="345"/>
        <v>1</v>
      </c>
      <c r="BB1048" s="40">
        <f t="shared" si="346"/>
        <v>0</v>
      </c>
      <c r="BC1048" s="39">
        <f t="shared" si="347"/>
        <v>1</v>
      </c>
      <c r="BD1048" s="40">
        <f t="shared" si="348"/>
        <v>0</v>
      </c>
      <c r="BE1048" s="39">
        <f t="shared" si="349"/>
        <v>1</v>
      </c>
      <c r="BF1048" s="39">
        <f t="shared" si="350"/>
        <v>1</v>
      </c>
    </row>
    <row r="1049" spans="40:58" x14ac:dyDescent="0.3">
      <c r="AN1049" s="37">
        <f t="shared" si="343"/>
        <v>11</v>
      </c>
      <c r="AO1049" s="32" t="s">
        <v>77</v>
      </c>
      <c r="AP1049" s="32" t="s">
        <v>416</v>
      </c>
      <c r="AQ1049" s="32" t="s">
        <v>84</v>
      </c>
      <c r="AR1049" s="33">
        <v>1</v>
      </c>
      <c r="AS1049" s="34">
        <v>1</v>
      </c>
      <c r="AT1049" s="33">
        <v>1</v>
      </c>
      <c r="AU1049" s="35">
        <v>1</v>
      </c>
      <c r="AV1049" s="33">
        <v>1</v>
      </c>
      <c r="AW1049" s="33">
        <v>1</v>
      </c>
      <c r="AX1049" s="53">
        <v>1</v>
      </c>
      <c r="AY1049" s="53">
        <v>1</v>
      </c>
      <c r="AZ1049" s="38">
        <f t="shared" si="344"/>
        <v>45606</v>
      </c>
      <c r="BA1049" s="39">
        <f t="shared" si="345"/>
        <v>1</v>
      </c>
      <c r="BB1049" s="40">
        <f t="shared" si="346"/>
        <v>0</v>
      </c>
      <c r="BC1049" s="39">
        <f t="shared" si="347"/>
        <v>1</v>
      </c>
      <c r="BD1049" s="40">
        <f t="shared" si="348"/>
        <v>0</v>
      </c>
      <c r="BE1049" s="39">
        <f t="shared" si="349"/>
        <v>1</v>
      </c>
      <c r="BF1049" s="39">
        <f t="shared" si="350"/>
        <v>1</v>
      </c>
    </row>
    <row r="1050" spans="40:58" x14ac:dyDescent="0.3">
      <c r="AN1050" s="37">
        <f t="shared" si="343"/>
        <v>11</v>
      </c>
      <c r="AO1050" s="32" t="s">
        <v>77</v>
      </c>
      <c r="AP1050" s="32" t="s">
        <v>417</v>
      </c>
      <c r="AQ1050" s="32" t="s">
        <v>67</v>
      </c>
      <c r="AR1050" s="33">
        <v>1</v>
      </c>
      <c r="AS1050" s="34">
        <v>1</v>
      </c>
      <c r="AT1050" s="33">
        <v>1</v>
      </c>
      <c r="AU1050" s="35">
        <v>1</v>
      </c>
      <c r="AV1050" s="33">
        <v>1</v>
      </c>
      <c r="AW1050" s="33">
        <v>1</v>
      </c>
      <c r="AX1050" s="53">
        <v>1</v>
      </c>
      <c r="AY1050" s="53">
        <v>1</v>
      </c>
      <c r="AZ1050" s="38">
        <f t="shared" si="344"/>
        <v>45607</v>
      </c>
      <c r="BA1050" s="39">
        <f t="shared" si="345"/>
        <v>1</v>
      </c>
      <c r="BB1050" s="40">
        <f t="shared" si="346"/>
        <v>0</v>
      </c>
      <c r="BC1050" s="39">
        <f t="shared" si="347"/>
        <v>1</v>
      </c>
      <c r="BD1050" s="40">
        <f t="shared" si="348"/>
        <v>0</v>
      </c>
      <c r="BE1050" s="39">
        <f t="shared" si="349"/>
        <v>1</v>
      </c>
      <c r="BF1050" s="39">
        <f t="shared" si="350"/>
        <v>1</v>
      </c>
    </row>
    <row r="1051" spans="40:58" x14ac:dyDescent="0.3">
      <c r="AN1051" s="37">
        <f t="shared" si="343"/>
        <v>11</v>
      </c>
      <c r="AO1051" s="32" t="s">
        <v>77</v>
      </c>
      <c r="AP1051" s="32" t="s">
        <v>418</v>
      </c>
      <c r="AQ1051" s="32" t="s">
        <v>70</v>
      </c>
      <c r="AR1051" s="33">
        <v>1</v>
      </c>
      <c r="AS1051" s="34">
        <v>1</v>
      </c>
      <c r="AT1051" s="33">
        <v>1</v>
      </c>
      <c r="AU1051" s="35">
        <v>1</v>
      </c>
      <c r="AV1051" s="33">
        <v>1</v>
      </c>
      <c r="AW1051" s="33">
        <v>1</v>
      </c>
      <c r="AX1051" s="53">
        <v>1</v>
      </c>
      <c r="AY1051" s="53">
        <v>1</v>
      </c>
      <c r="AZ1051" s="38">
        <f t="shared" si="344"/>
        <v>45608</v>
      </c>
      <c r="BA1051" s="39">
        <f t="shared" si="345"/>
        <v>1</v>
      </c>
      <c r="BB1051" s="40">
        <f t="shared" si="346"/>
        <v>0</v>
      </c>
      <c r="BC1051" s="39">
        <f t="shared" si="347"/>
        <v>1</v>
      </c>
      <c r="BD1051" s="40">
        <f t="shared" si="348"/>
        <v>0</v>
      </c>
      <c r="BE1051" s="39">
        <f t="shared" si="349"/>
        <v>1</v>
      </c>
      <c r="BF1051" s="39">
        <f t="shared" si="350"/>
        <v>1</v>
      </c>
    </row>
    <row r="1052" spans="40:58" x14ac:dyDescent="0.3">
      <c r="AN1052" s="37">
        <f t="shared" si="343"/>
        <v>11</v>
      </c>
      <c r="AO1052" s="32" t="s">
        <v>77</v>
      </c>
      <c r="AP1052" s="32" t="s">
        <v>419</v>
      </c>
      <c r="AQ1052" s="32" t="s">
        <v>72</v>
      </c>
      <c r="AR1052" s="33">
        <v>1</v>
      </c>
      <c r="AS1052" s="34">
        <v>1</v>
      </c>
      <c r="AT1052" s="33">
        <v>1</v>
      </c>
      <c r="AU1052" s="35">
        <v>1</v>
      </c>
      <c r="AV1052" s="33">
        <v>1</v>
      </c>
      <c r="AW1052" s="33">
        <v>1</v>
      </c>
      <c r="AX1052" s="53">
        <v>1</v>
      </c>
      <c r="AY1052" s="53">
        <v>1</v>
      </c>
      <c r="AZ1052" s="38">
        <f t="shared" si="344"/>
        <v>45609</v>
      </c>
      <c r="BA1052" s="39">
        <f t="shared" si="345"/>
        <v>1</v>
      </c>
      <c r="BB1052" s="40">
        <f t="shared" si="346"/>
        <v>0</v>
      </c>
      <c r="BC1052" s="39">
        <f t="shared" si="347"/>
        <v>1</v>
      </c>
      <c r="BD1052" s="40">
        <f t="shared" si="348"/>
        <v>0</v>
      </c>
      <c r="BE1052" s="39">
        <f t="shared" si="349"/>
        <v>1</v>
      </c>
      <c r="BF1052" s="39">
        <f t="shared" si="350"/>
        <v>1</v>
      </c>
    </row>
    <row r="1053" spans="40:58" x14ac:dyDescent="0.3">
      <c r="AN1053" s="37">
        <f t="shared" si="343"/>
        <v>11</v>
      </c>
      <c r="AO1053" s="32" t="s">
        <v>77</v>
      </c>
      <c r="AP1053" s="32" t="s">
        <v>420</v>
      </c>
      <c r="AQ1053" s="32" t="s">
        <v>75</v>
      </c>
      <c r="AR1053" s="33">
        <v>1</v>
      </c>
      <c r="AS1053" s="34">
        <v>1</v>
      </c>
      <c r="AT1053" s="33">
        <v>1</v>
      </c>
      <c r="AU1053" s="35">
        <v>1</v>
      </c>
      <c r="AV1053" s="33">
        <v>1</v>
      </c>
      <c r="AW1053" s="33">
        <v>1</v>
      </c>
      <c r="AX1053" s="53">
        <v>1</v>
      </c>
      <c r="AY1053" s="53">
        <v>1</v>
      </c>
      <c r="AZ1053" s="38">
        <f t="shared" si="344"/>
        <v>45610</v>
      </c>
      <c r="BA1053" s="39">
        <f t="shared" si="345"/>
        <v>1</v>
      </c>
      <c r="BB1053" s="40">
        <f t="shared" si="346"/>
        <v>0</v>
      </c>
      <c r="BC1053" s="39">
        <f t="shared" si="347"/>
        <v>1</v>
      </c>
      <c r="BD1053" s="40">
        <f t="shared" si="348"/>
        <v>0</v>
      </c>
      <c r="BE1053" s="39">
        <f t="shared" si="349"/>
        <v>1</v>
      </c>
      <c r="BF1053" s="39">
        <f t="shared" si="350"/>
        <v>1</v>
      </c>
    </row>
    <row r="1054" spans="40:58" x14ac:dyDescent="0.3">
      <c r="AN1054" s="37">
        <f t="shared" si="343"/>
        <v>11</v>
      </c>
      <c r="AO1054" s="32" t="s">
        <v>77</v>
      </c>
      <c r="AP1054" s="32" t="s">
        <v>421</v>
      </c>
      <c r="AQ1054" s="32" t="s">
        <v>78</v>
      </c>
      <c r="AR1054" s="33">
        <v>1</v>
      </c>
      <c r="AS1054" s="34">
        <v>1</v>
      </c>
      <c r="AT1054" s="33">
        <v>1</v>
      </c>
      <c r="AU1054" s="35">
        <v>1</v>
      </c>
      <c r="AV1054" s="33">
        <v>1</v>
      </c>
      <c r="AW1054" s="33">
        <v>1</v>
      </c>
      <c r="AX1054" s="53">
        <v>1</v>
      </c>
      <c r="AY1054" s="53">
        <v>1</v>
      </c>
      <c r="AZ1054" s="38">
        <f t="shared" si="344"/>
        <v>45611</v>
      </c>
      <c r="BA1054" s="39">
        <f t="shared" si="345"/>
        <v>1</v>
      </c>
      <c r="BB1054" s="40">
        <f t="shared" si="346"/>
        <v>0</v>
      </c>
      <c r="BC1054" s="39">
        <f t="shared" si="347"/>
        <v>1</v>
      </c>
      <c r="BD1054" s="40">
        <f t="shared" si="348"/>
        <v>0</v>
      </c>
      <c r="BE1054" s="39">
        <f t="shared" si="349"/>
        <v>1</v>
      </c>
      <c r="BF1054" s="39">
        <f t="shared" si="350"/>
        <v>1</v>
      </c>
    </row>
    <row r="1055" spans="40:58" x14ac:dyDescent="0.3">
      <c r="AN1055" s="37">
        <f t="shared" si="343"/>
        <v>11</v>
      </c>
      <c r="AO1055" s="32" t="s">
        <v>77</v>
      </c>
      <c r="AP1055" s="32" t="s">
        <v>422</v>
      </c>
      <c r="AQ1055" s="32" t="s">
        <v>81</v>
      </c>
      <c r="AR1055" s="33">
        <v>1</v>
      </c>
      <c r="AS1055" s="34">
        <v>1</v>
      </c>
      <c r="AT1055" s="33">
        <v>1</v>
      </c>
      <c r="AU1055" s="35">
        <v>1</v>
      </c>
      <c r="AV1055" s="33">
        <v>1</v>
      </c>
      <c r="AW1055" s="33">
        <v>1</v>
      </c>
      <c r="AX1055" s="53">
        <v>1</v>
      </c>
      <c r="AY1055" s="53">
        <v>1</v>
      </c>
      <c r="AZ1055" s="38">
        <f t="shared" si="344"/>
        <v>45612</v>
      </c>
      <c r="BA1055" s="39">
        <f t="shared" si="345"/>
        <v>1</v>
      </c>
      <c r="BB1055" s="40">
        <f t="shared" si="346"/>
        <v>0</v>
      </c>
      <c r="BC1055" s="39">
        <f t="shared" si="347"/>
        <v>1</v>
      </c>
      <c r="BD1055" s="40">
        <f t="shared" si="348"/>
        <v>0</v>
      </c>
      <c r="BE1055" s="39">
        <f t="shared" si="349"/>
        <v>1</v>
      </c>
      <c r="BF1055" s="39">
        <f t="shared" si="350"/>
        <v>1</v>
      </c>
    </row>
    <row r="1056" spans="40:58" x14ac:dyDescent="0.3">
      <c r="AN1056" s="37">
        <f t="shared" si="343"/>
        <v>11</v>
      </c>
      <c r="AO1056" s="32" t="s">
        <v>77</v>
      </c>
      <c r="AP1056" s="32" t="s">
        <v>423</v>
      </c>
      <c r="AQ1056" s="32" t="s">
        <v>84</v>
      </c>
      <c r="AR1056" s="33">
        <v>1</v>
      </c>
      <c r="AS1056" s="34">
        <v>1</v>
      </c>
      <c r="AT1056" s="33">
        <v>1</v>
      </c>
      <c r="AU1056" s="35">
        <v>1</v>
      </c>
      <c r="AV1056" s="33">
        <v>1</v>
      </c>
      <c r="AW1056" s="33">
        <v>1</v>
      </c>
      <c r="AX1056" s="53">
        <v>1</v>
      </c>
      <c r="AY1056" s="53">
        <v>1</v>
      </c>
      <c r="AZ1056" s="38">
        <f t="shared" si="344"/>
        <v>45613</v>
      </c>
      <c r="BA1056" s="39">
        <f t="shared" si="345"/>
        <v>1</v>
      </c>
      <c r="BB1056" s="40">
        <f t="shared" si="346"/>
        <v>0</v>
      </c>
      <c r="BC1056" s="39">
        <f t="shared" si="347"/>
        <v>1</v>
      </c>
      <c r="BD1056" s="40">
        <f t="shared" si="348"/>
        <v>0</v>
      </c>
      <c r="BE1056" s="39">
        <f t="shared" si="349"/>
        <v>1</v>
      </c>
      <c r="BF1056" s="39">
        <f t="shared" si="350"/>
        <v>1</v>
      </c>
    </row>
    <row r="1057" spans="40:58" x14ac:dyDescent="0.3">
      <c r="AN1057" s="37">
        <f t="shared" si="343"/>
        <v>11</v>
      </c>
      <c r="AO1057" s="32" t="s">
        <v>77</v>
      </c>
      <c r="AP1057" s="32" t="s">
        <v>424</v>
      </c>
      <c r="AQ1057" s="32" t="s">
        <v>67</v>
      </c>
      <c r="AR1057" s="33">
        <v>1</v>
      </c>
      <c r="AS1057" s="34">
        <v>1</v>
      </c>
      <c r="AT1057" s="33">
        <v>1</v>
      </c>
      <c r="AU1057" s="35">
        <v>1</v>
      </c>
      <c r="AV1057" s="33">
        <v>1</v>
      </c>
      <c r="AW1057" s="33">
        <v>1</v>
      </c>
      <c r="AX1057" s="53">
        <v>1</v>
      </c>
      <c r="AY1057" s="53">
        <v>1</v>
      </c>
      <c r="AZ1057" s="38">
        <f t="shared" si="344"/>
        <v>45614</v>
      </c>
      <c r="BA1057" s="39">
        <f t="shared" si="345"/>
        <v>1</v>
      </c>
      <c r="BB1057" s="40">
        <f t="shared" si="346"/>
        <v>0</v>
      </c>
      <c r="BC1057" s="39">
        <f t="shared" si="347"/>
        <v>1</v>
      </c>
      <c r="BD1057" s="40">
        <f t="shared" si="348"/>
        <v>0</v>
      </c>
      <c r="BE1057" s="39">
        <f t="shared" si="349"/>
        <v>1</v>
      </c>
      <c r="BF1057" s="39">
        <f t="shared" si="350"/>
        <v>1</v>
      </c>
    </row>
    <row r="1058" spans="40:58" x14ac:dyDescent="0.3">
      <c r="AN1058" s="37">
        <f t="shared" si="343"/>
        <v>11</v>
      </c>
      <c r="AO1058" s="32" t="s">
        <v>77</v>
      </c>
      <c r="AP1058" s="32" t="s">
        <v>425</v>
      </c>
      <c r="AQ1058" s="32" t="s">
        <v>70</v>
      </c>
      <c r="AR1058" s="33">
        <v>1</v>
      </c>
      <c r="AS1058" s="34">
        <v>1</v>
      </c>
      <c r="AT1058" s="33">
        <v>1</v>
      </c>
      <c r="AU1058" s="35">
        <v>1</v>
      </c>
      <c r="AV1058" s="33">
        <v>1</v>
      </c>
      <c r="AW1058" s="33">
        <v>1</v>
      </c>
      <c r="AX1058" s="53">
        <v>1</v>
      </c>
      <c r="AY1058" s="53">
        <v>1</v>
      </c>
      <c r="AZ1058" s="38">
        <f t="shared" si="344"/>
        <v>45615</v>
      </c>
      <c r="BA1058" s="39">
        <f t="shared" si="345"/>
        <v>1</v>
      </c>
      <c r="BB1058" s="40">
        <f t="shared" si="346"/>
        <v>0</v>
      </c>
      <c r="BC1058" s="39">
        <f t="shared" si="347"/>
        <v>1</v>
      </c>
      <c r="BD1058" s="40">
        <f t="shared" si="348"/>
        <v>0</v>
      </c>
      <c r="BE1058" s="39">
        <f t="shared" si="349"/>
        <v>1</v>
      </c>
      <c r="BF1058" s="39">
        <f t="shared" si="350"/>
        <v>1</v>
      </c>
    </row>
    <row r="1059" spans="40:58" x14ac:dyDescent="0.3">
      <c r="AN1059" s="37">
        <f t="shared" si="343"/>
        <v>11</v>
      </c>
      <c r="AO1059" s="32" t="s">
        <v>77</v>
      </c>
      <c r="AP1059" s="32" t="s">
        <v>426</v>
      </c>
      <c r="AQ1059" s="32" t="s">
        <v>72</v>
      </c>
      <c r="AR1059" s="33">
        <v>1</v>
      </c>
      <c r="AS1059" s="34">
        <v>1</v>
      </c>
      <c r="AT1059" s="33">
        <v>1</v>
      </c>
      <c r="AU1059" s="35">
        <v>1</v>
      </c>
      <c r="AV1059" s="33">
        <v>1</v>
      </c>
      <c r="AW1059" s="33">
        <v>1</v>
      </c>
      <c r="AX1059" s="53">
        <v>1</v>
      </c>
      <c r="AY1059" s="53">
        <v>1</v>
      </c>
      <c r="AZ1059" s="38">
        <f t="shared" si="344"/>
        <v>45616</v>
      </c>
      <c r="BA1059" s="39">
        <f t="shared" si="345"/>
        <v>1</v>
      </c>
      <c r="BB1059" s="40">
        <f t="shared" si="346"/>
        <v>0</v>
      </c>
      <c r="BC1059" s="39">
        <f t="shared" si="347"/>
        <v>1</v>
      </c>
      <c r="BD1059" s="40">
        <f t="shared" si="348"/>
        <v>0</v>
      </c>
      <c r="BE1059" s="39">
        <f t="shared" si="349"/>
        <v>1</v>
      </c>
      <c r="BF1059" s="39">
        <f t="shared" si="350"/>
        <v>1</v>
      </c>
    </row>
    <row r="1060" spans="40:58" x14ac:dyDescent="0.3">
      <c r="AN1060" s="37">
        <f t="shared" si="343"/>
        <v>11</v>
      </c>
      <c r="AO1060" s="32" t="s">
        <v>77</v>
      </c>
      <c r="AP1060" s="32" t="s">
        <v>427</v>
      </c>
      <c r="AQ1060" s="32" t="s">
        <v>75</v>
      </c>
      <c r="AR1060" s="33">
        <v>1</v>
      </c>
      <c r="AS1060" s="34">
        <v>1</v>
      </c>
      <c r="AT1060" s="33">
        <v>1</v>
      </c>
      <c r="AU1060" s="35">
        <v>1</v>
      </c>
      <c r="AV1060" s="33">
        <v>1</v>
      </c>
      <c r="AW1060" s="33">
        <v>1</v>
      </c>
      <c r="AX1060" s="53">
        <v>1</v>
      </c>
      <c r="AY1060" s="53">
        <v>1</v>
      </c>
      <c r="AZ1060" s="38">
        <f t="shared" si="344"/>
        <v>45617</v>
      </c>
      <c r="BA1060" s="39">
        <f t="shared" si="345"/>
        <v>1</v>
      </c>
      <c r="BB1060" s="40">
        <f t="shared" si="346"/>
        <v>0</v>
      </c>
      <c r="BC1060" s="39">
        <f t="shared" si="347"/>
        <v>1</v>
      </c>
      <c r="BD1060" s="40">
        <f t="shared" si="348"/>
        <v>0</v>
      </c>
      <c r="BE1060" s="39">
        <f t="shared" si="349"/>
        <v>1</v>
      </c>
      <c r="BF1060" s="39">
        <f t="shared" si="350"/>
        <v>1</v>
      </c>
    </row>
    <row r="1061" spans="40:58" x14ac:dyDescent="0.3">
      <c r="AN1061" s="37">
        <f t="shared" si="343"/>
        <v>11</v>
      </c>
      <c r="AO1061" s="32" t="s">
        <v>77</v>
      </c>
      <c r="AP1061" s="32" t="s">
        <v>428</v>
      </c>
      <c r="AQ1061" s="32" t="s">
        <v>78</v>
      </c>
      <c r="AR1061" s="33">
        <v>1</v>
      </c>
      <c r="AS1061" s="34">
        <v>1</v>
      </c>
      <c r="AT1061" s="33">
        <v>1</v>
      </c>
      <c r="AU1061" s="35">
        <v>1</v>
      </c>
      <c r="AV1061" s="33">
        <v>1</v>
      </c>
      <c r="AW1061" s="33">
        <v>1</v>
      </c>
      <c r="AX1061" s="53">
        <v>1</v>
      </c>
      <c r="AY1061" s="53">
        <v>1</v>
      </c>
      <c r="AZ1061" s="38">
        <f t="shared" si="344"/>
        <v>45618</v>
      </c>
      <c r="BA1061" s="39">
        <f t="shared" si="345"/>
        <v>1</v>
      </c>
      <c r="BB1061" s="40">
        <f t="shared" si="346"/>
        <v>0</v>
      </c>
      <c r="BC1061" s="39">
        <f t="shared" si="347"/>
        <v>1</v>
      </c>
      <c r="BD1061" s="40">
        <f t="shared" si="348"/>
        <v>0</v>
      </c>
      <c r="BE1061" s="39">
        <f t="shared" si="349"/>
        <v>1</v>
      </c>
      <c r="BF1061" s="39">
        <f t="shared" si="350"/>
        <v>1</v>
      </c>
    </row>
    <row r="1062" spans="40:58" x14ac:dyDescent="0.3">
      <c r="AN1062" s="37">
        <f t="shared" si="343"/>
        <v>11</v>
      </c>
      <c r="AO1062" s="32" t="s">
        <v>77</v>
      </c>
      <c r="AP1062" s="32" t="s">
        <v>429</v>
      </c>
      <c r="AQ1062" s="32" t="s">
        <v>81</v>
      </c>
      <c r="AR1062" s="33">
        <v>1</v>
      </c>
      <c r="AS1062" s="34">
        <v>1</v>
      </c>
      <c r="AT1062" s="33">
        <v>1</v>
      </c>
      <c r="AU1062" s="35">
        <v>1</v>
      </c>
      <c r="AV1062" s="33">
        <v>1</v>
      </c>
      <c r="AW1062" s="33">
        <v>1</v>
      </c>
      <c r="AX1062" s="53">
        <v>1</v>
      </c>
      <c r="AY1062" s="53">
        <v>1</v>
      </c>
      <c r="AZ1062" s="38">
        <f t="shared" si="344"/>
        <v>45619</v>
      </c>
      <c r="BA1062" s="39">
        <f t="shared" si="345"/>
        <v>1</v>
      </c>
      <c r="BB1062" s="40">
        <f t="shared" si="346"/>
        <v>0</v>
      </c>
      <c r="BC1062" s="39">
        <f t="shared" si="347"/>
        <v>1</v>
      </c>
      <c r="BD1062" s="40">
        <f t="shared" si="348"/>
        <v>0</v>
      </c>
      <c r="BE1062" s="39">
        <f t="shared" si="349"/>
        <v>1</v>
      </c>
      <c r="BF1062" s="39">
        <f t="shared" si="350"/>
        <v>1</v>
      </c>
    </row>
    <row r="1063" spans="40:58" x14ac:dyDescent="0.3">
      <c r="AN1063" s="37">
        <f t="shared" si="343"/>
        <v>11</v>
      </c>
      <c r="AO1063" s="32" t="s">
        <v>77</v>
      </c>
      <c r="AP1063" s="32" t="s">
        <v>430</v>
      </c>
      <c r="AQ1063" s="32" t="s">
        <v>84</v>
      </c>
      <c r="AR1063" s="33">
        <v>1</v>
      </c>
      <c r="AS1063" s="34">
        <v>1</v>
      </c>
      <c r="AT1063" s="33">
        <v>1</v>
      </c>
      <c r="AU1063" s="35">
        <v>1</v>
      </c>
      <c r="AV1063" s="33">
        <v>1</v>
      </c>
      <c r="AW1063" s="33">
        <v>1</v>
      </c>
      <c r="AX1063" s="53">
        <v>1</v>
      </c>
      <c r="AY1063" s="53">
        <v>1</v>
      </c>
      <c r="AZ1063" s="38">
        <f t="shared" si="344"/>
        <v>45620</v>
      </c>
      <c r="BA1063" s="39">
        <f t="shared" si="345"/>
        <v>1</v>
      </c>
      <c r="BB1063" s="40">
        <f t="shared" si="346"/>
        <v>0</v>
      </c>
      <c r="BC1063" s="39">
        <f t="shared" si="347"/>
        <v>1</v>
      </c>
      <c r="BD1063" s="40">
        <f t="shared" si="348"/>
        <v>0</v>
      </c>
      <c r="BE1063" s="39">
        <f t="shared" si="349"/>
        <v>1</v>
      </c>
      <c r="BF1063" s="39">
        <f t="shared" si="350"/>
        <v>1</v>
      </c>
    </row>
    <row r="1064" spans="40:58" x14ac:dyDescent="0.3">
      <c r="AN1064" s="37">
        <f t="shared" si="343"/>
        <v>11</v>
      </c>
      <c r="AO1064" s="32" t="s">
        <v>77</v>
      </c>
      <c r="AP1064" s="32" t="s">
        <v>431</v>
      </c>
      <c r="AQ1064" s="32" t="s">
        <v>67</v>
      </c>
      <c r="AR1064" s="33">
        <v>1</v>
      </c>
      <c r="AS1064" s="34">
        <v>1</v>
      </c>
      <c r="AT1064" s="33">
        <v>1</v>
      </c>
      <c r="AU1064" s="35">
        <v>1</v>
      </c>
      <c r="AV1064" s="33">
        <v>1</v>
      </c>
      <c r="AW1064" s="33">
        <v>1</v>
      </c>
      <c r="AX1064" s="53">
        <v>1</v>
      </c>
      <c r="AY1064" s="53">
        <v>1</v>
      </c>
      <c r="AZ1064" s="38">
        <f t="shared" si="344"/>
        <v>45621</v>
      </c>
      <c r="BA1064" s="39">
        <f t="shared" si="345"/>
        <v>1</v>
      </c>
      <c r="BB1064" s="40">
        <f t="shared" si="346"/>
        <v>0</v>
      </c>
      <c r="BC1064" s="39">
        <f t="shared" si="347"/>
        <v>1</v>
      </c>
      <c r="BD1064" s="40">
        <f t="shared" si="348"/>
        <v>0</v>
      </c>
      <c r="BE1064" s="39">
        <f t="shared" si="349"/>
        <v>1</v>
      </c>
      <c r="BF1064" s="39">
        <f t="shared" si="350"/>
        <v>1</v>
      </c>
    </row>
    <row r="1065" spans="40:58" x14ac:dyDescent="0.3">
      <c r="AN1065" s="37">
        <f t="shared" si="343"/>
        <v>11</v>
      </c>
      <c r="AO1065" s="32" t="s">
        <v>77</v>
      </c>
      <c r="AP1065" s="32" t="s">
        <v>432</v>
      </c>
      <c r="AQ1065" s="32" t="s">
        <v>70</v>
      </c>
      <c r="AR1065" s="33">
        <v>1</v>
      </c>
      <c r="AS1065" s="34">
        <v>1</v>
      </c>
      <c r="AT1065" s="33">
        <v>1</v>
      </c>
      <c r="AU1065" s="35">
        <v>1</v>
      </c>
      <c r="AV1065" s="33">
        <v>1</v>
      </c>
      <c r="AW1065" s="33">
        <v>1</v>
      </c>
      <c r="AX1065" s="53">
        <v>1</v>
      </c>
      <c r="AY1065" s="53">
        <v>1</v>
      </c>
      <c r="AZ1065" s="38">
        <f t="shared" si="344"/>
        <v>45622</v>
      </c>
      <c r="BA1065" s="39">
        <f t="shared" si="345"/>
        <v>1</v>
      </c>
      <c r="BB1065" s="40">
        <f t="shared" si="346"/>
        <v>0</v>
      </c>
      <c r="BC1065" s="39">
        <f t="shared" si="347"/>
        <v>1</v>
      </c>
      <c r="BD1065" s="40">
        <f t="shared" si="348"/>
        <v>0</v>
      </c>
      <c r="BE1065" s="39">
        <f t="shared" si="349"/>
        <v>1</v>
      </c>
      <c r="BF1065" s="39">
        <f t="shared" si="350"/>
        <v>1</v>
      </c>
    </row>
    <row r="1066" spans="40:58" x14ac:dyDescent="0.3">
      <c r="AN1066" s="37">
        <f t="shared" si="343"/>
        <v>11</v>
      </c>
      <c r="AO1066" s="32" t="s">
        <v>77</v>
      </c>
      <c r="AP1066" s="32" t="s">
        <v>433</v>
      </c>
      <c r="AQ1066" s="32" t="s">
        <v>72</v>
      </c>
      <c r="AR1066" s="33">
        <v>1</v>
      </c>
      <c r="AS1066" s="34">
        <v>1</v>
      </c>
      <c r="AT1066" s="33">
        <v>1</v>
      </c>
      <c r="AU1066" s="35">
        <v>1</v>
      </c>
      <c r="AV1066" s="33">
        <v>1</v>
      </c>
      <c r="AW1066" s="33">
        <v>1</v>
      </c>
      <c r="AX1066" s="53">
        <v>1</v>
      </c>
      <c r="AY1066" s="53">
        <v>1</v>
      </c>
      <c r="AZ1066" s="38">
        <f t="shared" si="344"/>
        <v>45623</v>
      </c>
      <c r="BA1066" s="39">
        <f t="shared" si="345"/>
        <v>1</v>
      </c>
      <c r="BB1066" s="40">
        <f t="shared" si="346"/>
        <v>0</v>
      </c>
      <c r="BC1066" s="39">
        <f t="shared" si="347"/>
        <v>1</v>
      </c>
      <c r="BD1066" s="40">
        <f t="shared" si="348"/>
        <v>0</v>
      </c>
      <c r="BE1066" s="39">
        <f t="shared" si="349"/>
        <v>1</v>
      </c>
      <c r="BF1066" s="39">
        <f t="shared" si="350"/>
        <v>1</v>
      </c>
    </row>
    <row r="1067" spans="40:58" x14ac:dyDescent="0.3">
      <c r="AN1067" s="37">
        <f t="shared" si="343"/>
        <v>11</v>
      </c>
      <c r="AO1067" s="32" t="s">
        <v>77</v>
      </c>
      <c r="AP1067" s="32" t="s">
        <v>434</v>
      </c>
      <c r="AQ1067" s="32" t="s">
        <v>75</v>
      </c>
      <c r="AR1067" s="33">
        <v>1</v>
      </c>
      <c r="AS1067" s="34">
        <v>1</v>
      </c>
      <c r="AT1067" s="33">
        <v>1</v>
      </c>
      <c r="AU1067" s="35">
        <v>1</v>
      </c>
      <c r="AV1067" s="33">
        <v>1</v>
      </c>
      <c r="AW1067" s="33">
        <v>1</v>
      </c>
      <c r="AX1067" s="53">
        <v>1</v>
      </c>
      <c r="AY1067" s="53">
        <v>1</v>
      </c>
      <c r="AZ1067" s="38">
        <f t="shared" si="344"/>
        <v>45624</v>
      </c>
      <c r="BA1067" s="39">
        <f t="shared" si="345"/>
        <v>1</v>
      </c>
      <c r="BB1067" s="40">
        <f t="shared" si="346"/>
        <v>0</v>
      </c>
      <c r="BC1067" s="39">
        <f t="shared" si="347"/>
        <v>1</v>
      </c>
      <c r="BD1067" s="40">
        <f t="shared" si="348"/>
        <v>0</v>
      </c>
      <c r="BE1067" s="39">
        <f t="shared" si="349"/>
        <v>1</v>
      </c>
      <c r="BF1067" s="39">
        <f t="shared" si="350"/>
        <v>1</v>
      </c>
    </row>
    <row r="1068" spans="40:58" x14ac:dyDescent="0.3">
      <c r="AN1068" s="37">
        <f t="shared" si="343"/>
        <v>11</v>
      </c>
      <c r="AO1068" s="32" t="s">
        <v>77</v>
      </c>
      <c r="AP1068" s="32" t="s">
        <v>435</v>
      </c>
      <c r="AQ1068" s="32" t="s">
        <v>78</v>
      </c>
      <c r="AR1068" s="33">
        <v>1</v>
      </c>
      <c r="AS1068" s="34">
        <v>1</v>
      </c>
      <c r="AT1068" s="33">
        <v>1</v>
      </c>
      <c r="AU1068" s="35">
        <v>1</v>
      </c>
      <c r="AV1068" s="33">
        <v>1</v>
      </c>
      <c r="AW1068" s="33">
        <v>1</v>
      </c>
      <c r="AX1068" s="53">
        <v>1</v>
      </c>
      <c r="AY1068" s="53">
        <v>1</v>
      </c>
      <c r="AZ1068" s="38">
        <f t="shared" si="344"/>
        <v>45625</v>
      </c>
      <c r="BA1068" s="39">
        <f t="shared" si="345"/>
        <v>1</v>
      </c>
      <c r="BB1068" s="40">
        <f t="shared" si="346"/>
        <v>0</v>
      </c>
      <c r="BC1068" s="39">
        <f t="shared" si="347"/>
        <v>1</v>
      </c>
      <c r="BD1068" s="40">
        <f t="shared" si="348"/>
        <v>0</v>
      </c>
      <c r="BE1068" s="39">
        <f t="shared" si="349"/>
        <v>1</v>
      </c>
      <c r="BF1068" s="39">
        <f t="shared" si="350"/>
        <v>1</v>
      </c>
    </row>
    <row r="1069" spans="40:58" x14ac:dyDescent="0.3">
      <c r="AN1069" s="37">
        <f t="shared" si="343"/>
        <v>11</v>
      </c>
      <c r="AO1069" s="32" t="s">
        <v>77</v>
      </c>
      <c r="AP1069" s="32" t="s">
        <v>436</v>
      </c>
      <c r="AQ1069" s="32" t="s">
        <v>81</v>
      </c>
      <c r="AR1069" s="33">
        <v>1</v>
      </c>
      <c r="AS1069" s="34">
        <v>1</v>
      </c>
      <c r="AT1069" s="33">
        <v>1</v>
      </c>
      <c r="AU1069" s="35">
        <v>1</v>
      </c>
      <c r="AV1069" s="33">
        <v>1</v>
      </c>
      <c r="AW1069" s="33">
        <v>1</v>
      </c>
      <c r="AX1069" s="53">
        <v>1</v>
      </c>
      <c r="AY1069" s="53">
        <v>1</v>
      </c>
      <c r="AZ1069" s="38">
        <f t="shared" si="344"/>
        <v>45626</v>
      </c>
      <c r="BA1069" s="39">
        <f t="shared" si="345"/>
        <v>1</v>
      </c>
      <c r="BB1069" s="40">
        <f t="shared" si="346"/>
        <v>0</v>
      </c>
      <c r="BC1069" s="39">
        <f t="shared" si="347"/>
        <v>1</v>
      </c>
      <c r="BD1069" s="40">
        <f t="shared" si="348"/>
        <v>0</v>
      </c>
      <c r="BE1069" s="39">
        <f t="shared" si="349"/>
        <v>1</v>
      </c>
      <c r="BF1069" s="39">
        <f t="shared" si="350"/>
        <v>1</v>
      </c>
    </row>
    <row r="1070" spans="40:58" x14ac:dyDescent="0.3">
      <c r="AN1070" s="37">
        <f t="shared" si="343"/>
        <v>12</v>
      </c>
      <c r="AO1070" s="32" t="s">
        <v>77</v>
      </c>
      <c r="AP1070" s="32" t="s">
        <v>437</v>
      </c>
      <c r="AQ1070" s="32" t="s">
        <v>84</v>
      </c>
      <c r="AR1070" s="33">
        <v>1</v>
      </c>
      <c r="AS1070" s="34">
        <v>1</v>
      </c>
      <c r="AT1070" s="33">
        <v>1</v>
      </c>
      <c r="AU1070" s="35">
        <v>1</v>
      </c>
      <c r="AV1070" s="33">
        <v>1</v>
      </c>
      <c r="AW1070" s="33">
        <v>1</v>
      </c>
      <c r="AX1070" s="53">
        <v>1</v>
      </c>
      <c r="AY1070" s="53">
        <v>1</v>
      </c>
      <c r="AZ1070" s="38">
        <f t="shared" si="344"/>
        <v>45627</v>
      </c>
      <c r="BA1070" s="39">
        <f t="shared" si="345"/>
        <v>1</v>
      </c>
      <c r="BB1070" s="40">
        <f t="shared" si="346"/>
        <v>0</v>
      </c>
      <c r="BC1070" s="39">
        <f t="shared" si="347"/>
        <v>1</v>
      </c>
      <c r="BD1070" s="40">
        <f t="shared" si="348"/>
        <v>0</v>
      </c>
      <c r="BE1070" s="39">
        <f t="shared" si="349"/>
        <v>1</v>
      </c>
      <c r="BF1070" s="39">
        <f t="shared" si="350"/>
        <v>1</v>
      </c>
    </row>
    <row r="1071" spans="40:58" x14ac:dyDescent="0.3">
      <c r="AN1071" s="37">
        <f t="shared" si="343"/>
        <v>12</v>
      </c>
      <c r="AO1071" s="32" t="s">
        <v>77</v>
      </c>
      <c r="AP1071" s="32" t="s">
        <v>438</v>
      </c>
      <c r="AQ1071" s="32" t="s">
        <v>67</v>
      </c>
      <c r="AR1071" s="33">
        <v>1</v>
      </c>
      <c r="AS1071" s="34">
        <v>1</v>
      </c>
      <c r="AT1071" s="33">
        <v>1</v>
      </c>
      <c r="AU1071" s="35">
        <v>1</v>
      </c>
      <c r="AV1071" s="33">
        <v>1</v>
      </c>
      <c r="AW1071" s="33">
        <v>1</v>
      </c>
      <c r="AX1071" s="53">
        <v>1</v>
      </c>
      <c r="AY1071" s="53">
        <v>1</v>
      </c>
      <c r="AZ1071" s="38">
        <f t="shared" si="344"/>
        <v>45628</v>
      </c>
      <c r="BA1071" s="39">
        <f t="shared" si="345"/>
        <v>1</v>
      </c>
      <c r="BB1071" s="40">
        <f t="shared" si="346"/>
        <v>0</v>
      </c>
      <c r="BC1071" s="39">
        <f t="shared" si="347"/>
        <v>1</v>
      </c>
      <c r="BD1071" s="40">
        <f t="shared" si="348"/>
        <v>0</v>
      </c>
      <c r="BE1071" s="39">
        <f t="shared" si="349"/>
        <v>1</v>
      </c>
      <c r="BF1071" s="39">
        <f t="shared" si="350"/>
        <v>1</v>
      </c>
    </row>
    <row r="1072" spans="40:58" x14ac:dyDescent="0.3">
      <c r="AN1072" s="37">
        <f t="shared" si="343"/>
        <v>12</v>
      </c>
      <c r="AO1072" s="32" t="s">
        <v>77</v>
      </c>
      <c r="AP1072" s="32" t="s">
        <v>439</v>
      </c>
      <c r="AQ1072" s="32" t="s">
        <v>70</v>
      </c>
      <c r="AR1072" s="33">
        <v>1</v>
      </c>
      <c r="AS1072" s="34">
        <v>1</v>
      </c>
      <c r="AT1072" s="33">
        <v>1</v>
      </c>
      <c r="AU1072" s="35">
        <v>1</v>
      </c>
      <c r="AV1072" s="33">
        <v>1</v>
      </c>
      <c r="AW1072" s="33">
        <v>1</v>
      </c>
      <c r="AX1072" s="53">
        <v>1</v>
      </c>
      <c r="AY1072" s="53">
        <v>1</v>
      </c>
      <c r="AZ1072" s="38">
        <f t="shared" si="344"/>
        <v>45629</v>
      </c>
      <c r="BA1072" s="39">
        <f t="shared" si="345"/>
        <v>1</v>
      </c>
      <c r="BB1072" s="40">
        <f t="shared" si="346"/>
        <v>0</v>
      </c>
      <c r="BC1072" s="39">
        <f t="shared" si="347"/>
        <v>1</v>
      </c>
      <c r="BD1072" s="40">
        <f t="shared" si="348"/>
        <v>0</v>
      </c>
      <c r="BE1072" s="39">
        <f t="shared" si="349"/>
        <v>1</v>
      </c>
      <c r="BF1072" s="39">
        <f t="shared" si="350"/>
        <v>1</v>
      </c>
    </row>
    <row r="1073" spans="40:58" x14ac:dyDescent="0.3">
      <c r="AN1073" s="37">
        <f t="shared" si="343"/>
        <v>12</v>
      </c>
      <c r="AO1073" s="32" t="s">
        <v>77</v>
      </c>
      <c r="AP1073" s="32" t="s">
        <v>440</v>
      </c>
      <c r="AQ1073" s="32" t="s">
        <v>72</v>
      </c>
      <c r="AR1073" s="33">
        <v>1</v>
      </c>
      <c r="AS1073" s="34">
        <v>1</v>
      </c>
      <c r="AT1073" s="33">
        <v>1</v>
      </c>
      <c r="AU1073" s="35">
        <v>1</v>
      </c>
      <c r="AV1073" s="33">
        <v>1</v>
      </c>
      <c r="AW1073" s="33">
        <v>1</v>
      </c>
      <c r="AX1073" s="53">
        <v>1</v>
      </c>
      <c r="AY1073" s="53">
        <v>1</v>
      </c>
      <c r="AZ1073" s="38">
        <f t="shared" si="344"/>
        <v>45630</v>
      </c>
      <c r="BA1073" s="39">
        <f t="shared" si="345"/>
        <v>1</v>
      </c>
      <c r="BB1073" s="40">
        <f t="shared" si="346"/>
        <v>0</v>
      </c>
      <c r="BC1073" s="39">
        <f t="shared" si="347"/>
        <v>1</v>
      </c>
      <c r="BD1073" s="40">
        <f t="shared" si="348"/>
        <v>0</v>
      </c>
      <c r="BE1073" s="39">
        <f t="shared" si="349"/>
        <v>1</v>
      </c>
      <c r="BF1073" s="39">
        <f t="shared" si="350"/>
        <v>1</v>
      </c>
    </row>
    <row r="1074" spans="40:58" x14ac:dyDescent="0.3">
      <c r="AN1074" s="37">
        <f t="shared" si="343"/>
        <v>12</v>
      </c>
      <c r="AO1074" s="32" t="s">
        <v>77</v>
      </c>
      <c r="AP1074" s="32" t="s">
        <v>441</v>
      </c>
      <c r="AQ1074" s="32" t="s">
        <v>75</v>
      </c>
      <c r="AR1074" s="33">
        <v>1</v>
      </c>
      <c r="AS1074" s="34">
        <v>1</v>
      </c>
      <c r="AT1074" s="33">
        <v>1</v>
      </c>
      <c r="AU1074" s="35">
        <v>1</v>
      </c>
      <c r="AV1074" s="33">
        <v>1</v>
      </c>
      <c r="AW1074" s="33">
        <v>1</v>
      </c>
      <c r="AX1074" s="53">
        <v>1</v>
      </c>
      <c r="AY1074" s="53">
        <v>1</v>
      </c>
      <c r="AZ1074" s="38">
        <f t="shared" si="344"/>
        <v>45631</v>
      </c>
      <c r="BA1074" s="39">
        <f t="shared" si="345"/>
        <v>1</v>
      </c>
      <c r="BB1074" s="40">
        <f t="shared" si="346"/>
        <v>0</v>
      </c>
      <c r="BC1074" s="39">
        <f t="shared" si="347"/>
        <v>1</v>
      </c>
      <c r="BD1074" s="40">
        <f t="shared" si="348"/>
        <v>0</v>
      </c>
      <c r="BE1074" s="39">
        <f t="shared" si="349"/>
        <v>1</v>
      </c>
      <c r="BF1074" s="39">
        <f t="shared" si="350"/>
        <v>1</v>
      </c>
    </row>
    <row r="1075" spans="40:58" x14ac:dyDescent="0.3">
      <c r="AN1075" s="37">
        <f t="shared" si="343"/>
        <v>12</v>
      </c>
      <c r="AO1075" s="32" t="s">
        <v>77</v>
      </c>
      <c r="AP1075" s="32" t="s">
        <v>442</v>
      </c>
      <c r="AQ1075" s="32" t="s">
        <v>78</v>
      </c>
      <c r="AR1075" s="33">
        <v>1</v>
      </c>
      <c r="AS1075" s="34">
        <v>1</v>
      </c>
      <c r="AT1075" s="33">
        <v>1</v>
      </c>
      <c r="AU1075" s="35">
        <v>1</v>
      </c>
      <c r="AV1075" s="33">
        <v>1</v>
      </c>
      <c r="AW1075" s="33">
        <v>1</v>
      </c>
      <c r="AX1075" s="53">
        <v>1</v>
      </c>
      <c r="AY1075" s="53">
        <v>1</v>
      </c>
      <c r="AZ1075" s="38">
        <f t="shared" si="344"/>
        <v>45632</v>
      </c>
      <c r="BA1075" s="39">
        <f t="shared" si="345"/>
        <v>1</v>
      </c>
      <c r="BB1075" s="40">
        <f t="shared" si="346"/>
        <v>0</v>
      </c>
      <c r="BC1075" s="39">
        <f t="shared" si="347"/>
        <v>1</v>
      </c>
      <c r="BD1075" s="40">
        <f t="shared" si="348"/>
        <v>0</v>
      </c>
      <c r="BE1075" s="39">
        <f t="shared" si="349"/>
        <v>1</v>
      </c>
      <c r="BF1075" s="39">
        <f t="shared" si="350"/>
        <v>1</v>
      </c>
    </row>
    <row r="1076" spans="40:58" x14ac:dyDescent="0.3">
      <c r="AN1076" s="37">
        <f t="shared" si="343"/>
        <v>12</v>
      </c>
      <c r="AO1076" s="32" t="s">
        <v>77</v>
      </c>
      <c r="AP1076" s="32" t="s">
        <v>443</v>
      </c>
      <c r="AQ1076" s="32" t="s">
        <v>81</v>
      </c>
      <c r="AR1076" s="33">
        <v>1</v>
      </c>
      <c r="AS1076" s="34">
        <v>1</v>
      </c>
      <c r="AT1076" s="33">
        <v>1</v>
      </c>
      <c r="AU1076" s="35">
        <v>1</v>
      </c>
      <c r="AV1076" s="33">
        <v>1</v>
      </c>
      <c r="AW1076" s="33">
        <v>1</v>
      </c>
      <c r="AX1076" s="53">
        <v>1</v>
      </c>
      <c r="AY1076" s="53">
        <v>1</v>
      </c>
      <c r="AZ1076" s="38">
        <f t="shared" si="344"/>
        <v>45633</v>
      </c>
      <c r="BA1076" s="39">
        <f t="shared" si="345"/>
        <v>1</v>
      </c>
      <c r="BB1076" s="40">
        <f t="shared" si="346"/>
        <v>0</v>
      </c>
      <c r="BC1076" s="39">
        <f t="shared" si="347"/>
        <v>1</v>
      </c>
      <c r="BD1076" s="40">
        <f t="shared" si="348"/>
        <v>0</v>
      </c>
      <c r="BE1076" s="39">
        <f t="shared" si="349"/>
        <v>1</v>
      </c>
      <c r="BF1076" s="39">
        <f t="shared" si="350"/>
        <v>1</v>
      </c>
    </row>
    <row r="1077" spans="40:58" x14ac:dyDescent="0.3">
      <c r="AN1077" s="37">
        <f t="shared" si="343"/>
        <v>12</v>
      </c>
      <c r="AO1077" s="32" t="s">
        <v>77</v>
      </c>
      <c r="AP1077" s="32" t="s">
        <v>444</v>
      </c>
      <c r="AQ1077" s="32" t="s">
        <v>84</v>
      </c>
      <c r="AR1077" s="33">
        <v>1</v>
      </c>
      <c r="AS1077" s="34">
        <v>1</v>
      </c>
      <c r="AT1077" s="33">
        <v>1</v>
      </c>
      <c r="AU1077" s="35">
        <v>1</v>
      </c>
      <c r="AV1077" s="33">
        <v>1</v>
      </c>
      <c r="AW1077" s="33">
        <v>1</v>
      </c>
      <c r="AX1077" s="53">
        <v>1</v>
      </c>
      <c r="AY1077" s="53">
        <v>1</v>
      </c>
      <c r="AZ1077" s="38">
        <f t="shared" si="344"/>
        <v>45634</v>
      </c>
      <c r="BA1077" s="39">
        <f t="shared" si="345"/>
        <v>1</v>
      </c>
      <c r="BB1077" s="40">
        <f t="shared" si="346"/>
        <v>0</v>
      </c>
      <c r="BC1077" s="39">
        <f t="shared" si="347"/>
        <v>1</v>
      </c>
      <c r="BD1077" s="40">
        <f t="shared" si="348"/>
        <v>0</v>
      </c>
      <c r="BE1077" s="39">
        <f t="shared" si="349"/>
        <v>1</v>
      </c>
      <c r="BF1077" s="39">
        <f t="shared" si="350"/>
        <v>1</v>
      </c>
    </row>
    <row r="1078" spans="40:58" x14ac:dyDescent="0.3">
      <c r="AN1078" s="37">
        <f t="shared" si="343"/>
        <v>12</v>
      </c>
      <c r="AO1078" s="32" t="s">
        <v>77</v>
      </c>
      <c r="AP1078" s="32" t="s">
        <v>445</v>
      </c>
      <c r="AQ1078" s="32" t="s">
        <v>67</v>
      </c>
      <c r="AR1078" s="33">
        <v>1</v>
      </c>
      <c r="AS1078" s="34">
        <v>1</v>
      </c>
      <c r="AT1078" s="33">
        <v>1</v>
      </c>
      <c r="AU1078" s="35">
        <v>1</v>
      </c>
      <c r="AV1078" s="33">
        <v>1</v>
      </c>
      <c r="AW1078" s="33">
        <v>1</v>
      </c>
      <c r="AX1078" s="53">
        <v>1</v>
      </c>
      <c r="AY1078" s="53">
        <v>1</v>
      </c>
      <c r="AZ1078" s="38">
        <f t="shared" si="344"/>
        <v>45635</v>
      </c>
      <c r="BA1078" s="39">
        <f t="shared" si="345"/>
        <v>1</v>
      </c>
      <c r="BB1078" s="40">
        <f t="shared" si="346"/>
        <v>0</v>
      </c>
      <c r="BC1078" s="39">
        <f t="shared" si="347"/>
        <v>1</v>
      </c>
      <c r="BD1078" s="40">
        <f t="shared" si="348"/>
        <v>0</v>
      </c>
      <c r="BE1078" s="39">
        <f t="shared" si="349"/>
        <v>1</v>
      </c>
      <c r="BF1078" s="39">
        <f t="shared" si="350"/>
        <v>1</v>
      </c>
    </row>
    <row r="1079" spans="40:58" x14ac:dyDescent="0.3">
      <c r="AN1079" s="37">
        <f t="shared" si="343"/>
        <v>12</v>
      </c>
      <c r="AO1079" s="32" t="s">
        <v>77</v>
      </c>
      <c r="AP1079" s="32" t="s">
        <v>446</v>
      </c>
      <c r="AQ1079" s="32" t="s">
        <v>70</v>
      </c>
      <c r="AR1079" s="33">
        <v>1</v>
      </c>
      <c r="AS1079" s="34">
        <v>1</v>
      </c>
      <c r="AT1079" s="33">
        <v>1</v>
      </c>
      <c r="AU1079" s="35">
        <v>1</v>
      </c>
      <c r="AV1079" s="33">
        <v>1</v>
      </c>
      <c r="AW1079" s="33">
        <v>1</v>
      </c>
      <c r="AX1079" s="53">
        <v>1</v>
      </c>
      <c r="AY1079" s="53">
        <v>1</v>
      </c>
      <c r="AZ1079" s="38">
        <f t="shared" si="344"/>
        <v>45636</v>
      </c>
      <c r="BA1079" s="39">
        <f t="shared" si="345"/>
        <v>1</v>
      </c>
      <c r="BB1079" s="40">
        <f t="shared" si="346"/>
        <v>0</v>
      </c>
      <c r="BC1079" s="39">
        <f t="shared" si="347"/>
        <v>1</v>
      </c>
      <c r="BD1079" s="40">
        <f t="shared" si="348"/>
        <v>0</v>
      </c>
      <c r="BE1079" s="39">
        <f t="shared" si="349"/>
        <v>1</v>
      </c>
      <c r="BF1079" s="39">
        <f t="shared" si="350"/>
        <v>1</v>
      </c>
    </row>
    <row r="1080" spans="40:58" x14ac:dyDescent="0.3">
      <c r="AN1080" s="37">
        <f t="shared" si="343"/>
        <v>12</v>
      </c>
      <c r="AO1080" s="32" t="s">
        <v>77</v>
      </c>
      <c r="AP1080" s="32" t="s">
        <v>447</v>
      </c>
      <c r="AQ1080" s="32" t="s">
        <v>72</v>
      </c>
      <c r="AR1080" s="33">
        <v>1</v>
      </c>
      <c r="AS1080" s="34">
        <v>1</v>
      </c>
      <c r="AT1080" s="33">
        <v>1</v>
      </c>
      <c r="AU1080" s="35">
        <v>1</v>
      </c>
      <c r="AV1080" s="33">
        <v>1</v>
      </c>
      <c r="AW1080" s="33">
        <v>1</v>
      </c>
      <c r="AX1080" s="53">
        <v>1</v>
      </c>
      <c r="AY1080" s="53">
        <v>1</v>
      </c>
      <c r="AZ1080" s="38">
        <f t="shared" si="344"/>
        <v>45637</v>
      </c>
      <c r="BA1080" s="39">
        <f t="shared" si="345"/>
        <v>1</v>
      </c>
      <c r="BB1080" s="40">
        <f t="shared" si="346"/>
        <v>0</v>
      </c>
      <c r="BC1080" s="39">
        <f t="shared" si="347"/>
        <v>1</v>
      </c>
      <c r="BD1080" s="40">
        <f t="shared" si="348"/>
        <v>0</v>
      </c>
      <c r="BE1080" s="39">
        <f t="shared" si="349"/>
        <v>1</v>
      </c>
      <c r="BF1080" s="39">
        <f t="shared" si="350"/>
        <v>1</v>
      </c>
    </row>
    <row r="1081" spans="40:58" x14ac:dyDescent="0.3">
      <c r="AN1081" s="37">
        <f t="shared" si="343"/>
        <v>12</v>
      </c>
      <c r="AO1081" s="32" t="s">
        <v>77</v>
      </c>
      <c r="AP1081" s="32" t="s">
        <v>448</v>
      </c>
      <c r="AQ1081" s="32" t="s">
        <v>75</v>
      </c>
      <c r="AR1081" s="33">
        <v>1</v>
      </c>
      <c r="AS1081" s="34">
        <v>1</v>
      </c>
      <c r="AT1081" s="33">
        <v>1</v>
      </c>
      <c r="AU1081" s="35">
        <v>1</v>
      </c>
      <c r="AV1081" s="33">
        <v>1</v>
      </c>
      <c r="AW1081" s="33">
        <v>1</v>
      </c>
      <c r="AX1081" s="53">
        <v>1</v>
      </c>
      <c r="AY1081" s="53">
        <v>1</v>
      </c>
      <c r="AZ1081" s="38">
        <f t="shared" si="344"/>
        <v>45638</v>
      </c>
      <c r="BA1081" s="39">
        <f t="shared" si="345"/>
        <v>1</v>
      </c>
      <c r="BB1081" s="40">
        <f t="shared" si="346"/>
        <v>0</v>
      </c>
      <c r="BC1081" s="39">
        <f t="shared" si="347"/>
        <v>1</v>
      </c>
      <c r="BD1081" s="40">
        <f t="shared" si="348"/>
        <v>0</v>
      </c>
      <c r="BE1081" s="39">
        <f t="shared" si="349"/>
        <v>1</v>
      </c>
      <c r="BF1081" s="39">
        <f t="shared" si="350"/>
        <v>1</v>
      </c>
    </row>
    <row r="1082" spans="40:58" x14ac:dyDescent="0.3">
      <c r="AN1082" s="37">
        <f t="shared" si="343"/>
        <v>12</v>
      </c>
      <c r="AO1082" s="32" t="s">
        <v>77</v>
      </c>
      <c r="AP1082" s="32" t="s">
        <v>449</v>
      </c>
      <c r="AQ1082" s="32" t="s">
        <v>78</v>
      </c>
      <c r="AR1082" s="33">
        <v>1</v>
      </c>
      <c r="AS1082" s="34">
        <v>1</v>
      </c>
      <c r="AT1082" s="33">
        <v>1</v>
      </c>
      <c r="AU1082" s="35">
        <v>1</v>
      </c>
      <c r="AV1082" s="33">
        <v>1</v>
      </c>
      <c r="AW1082" s="33">
        <v>1</v>
      </c>
      <c r="AX1082" s="53">
        <v>1</v>
      </c>
      <c r="AY1082" s="53">
        <v>1</v>
      </c>
      <c r="AZ1082" s="38">
        <f t="shared" si="344"/>
        <v>45639</v>
      </c>
      <c r="BA1082" s="39">
        <f t="shared" si="345"/>
        <v>1</v>
      </c>
      <c r="BB1082" s="40">
        <f t="shared" si="346"/>
        <v>0</v>
      </c>
      <c r="BC1082" s="39">
        <f t="shared" si="347"/>
        <v>1</v>
      </c>
      <c r="BD1082" s="40">
        <f t="shared" si="348"/>
        <v>0</v>
      </c>
      <c r="BE1082" s="39">
        <f t="shared" si="349"/>
        <v>1</v>
      </c>
      <c r="BF1082" s="39">
        <f t="shared" si="350"/>
        <v>1</v>
      </c>
    </row>
    <row r="1083" spans="40:58" x14ac:dyDescent="0.3">
      <c r="AN1083" s="37">
        <f t="shared" si="343"/>
        <v>12</v>
      </c>
      <c r="AO1083" s="32" t="s">
        <v>77</v>
      </c>
      <c r="AP1083" s="32" t="s">
        <v>450</v>
      </c>
      <c r="AQ1083" s="32" t="s">
        <v>81</v>
      </c>
      <c r="AR1083" s="33">
        <v>1</v>
      </c>
      <c r="AS1083" s="34">
        <v>1</v>
      </c>
      <c r="AT1083" s="33">
        <v>1</v>
      </c>
      <c r="AU1083" s="35">
        <v>1</v>
      </c>
      <c r="AV1083" s="33">
        <v>1</v>
      </c>
      <c r="AW1083" s="33">
        <v>1</v>
      </c>
      <c r="AX1083" s="53">
        <v>1</v>
      </c>
      <c r="AY1083" s="53">
        <v>1</v>
      </c>
      <c r="AZ1083" s="38">
        <f t="shared" si="344"/>
        <v>45640</v>
      </c>
      <c r="BA1083" s="39">
        <f t="shared" si="345"/>
        <v>1</v>
      </c>
      <c r="BB1083" s="40">
        <f t="shared" si="346"/>
        <v>0</v>
      </c>
      <c r="BC1083" s="39">
        <f t="shared" si="347"/>
        <v>1</v>
      </c>
      <c r="BD1083" s="40">
        <f t="shared" si="348"/>
        <v>0</v>
      </c>
      <c r="BE1083" s="39">
        <f t="shared" si="349"/>
        <v>1</v>
      </c>
      <c r="BF1083" s="39">
        <f t="shared" si="350"/>
        <v>1</v>
      </c>
    </row>
    <row r="1084" spans="40:58" x14ac:dyDescent="0.3">
      <c r="AN1084" s="37">
        <f t="shared" si="343"/>
        <v>12</v>
      </c>
      <c r="AO1084" s="32" t="s">
        <v>77</v>
      </c>
      <c r="AP1084" s="32" t="s">
        <v>451</v>
      </c>
      <c r="AQ1084" s="32" t="s">
        <v>84</v>
      </c>
      <c r="AR1084" s="33">
        <v>1</v>
      </c>
      <c r="AS1084" s="34">
        <v>1</v>
      </c>
      <c r="AT1084" s="33">
        <v>1</v>
      </c>
      <c r="AU1084" s="35">
        <v>1</v>
      </c>
      <c r="AV1084" s="33">
        <v>1</v>
      </c>
      <c r="AW1084" s="33">
        <v>1</v>
      </c>
      <c r="AX1084" s="53">
        <v>1</v>
      </c>
      <c r="AY1084" s="53">
        <v>1</v>
      </c>
      <c r="AZ1084" s="38">
        <f t="shared" si="344"/>
        <v>45641</v>
      </c>
      <c r="BA1084" s="39">
        <f t="shared" si="345"/>
        <v>1</v>
      </c>
      <c r="BB1084" s="40">
        <f t="shared" si="346"/>
        <v>0</v>
      </c>
      <c r="BC1084" s="39">
        <f t="shared" si="347"/>
        <v>1</v>
      </c>
      <c r="BD1084" s="40">
        <f t="shared" si="348"/>
        <v>0</v>
      </c>
      <c r="BE1084" s="39">
        <f t="shared" si="349"/>
        <v>1</v>
      </c>
      <c r="BF1084" s="39">
        <f t="shared" si="350"/>
        <v>1</v>
      </c>
    </row>
    <row r="1085" spans="40:58" x14ac:dyDescent="0.3">
      <c r="AN1085" s="37">
        <f t="shared" si="343"/>
        <v>12</v>
      </c>
      <c r="AO1085" s="32" t="s">
        <v>77</v>
      </c>
      <c r="AP1085" s="32" t="s">
        <v>452</v>
      </c>
      <c r="AQ1085" s="32" t="s">
        <v>67</v>
      </c>
      <c r="AR1085" s="33">
        <v>1</v>
      </c>
      <c r="AS1085" s="34">
        <v>1</v>
      </c>
      <c r="AT1085" s="33">
        <v>1</v>
      </c>
      <c r="AU1085" s="35">
        <v>1</v>
      </c>
      <c r="AV1085" s="33">
        <v>1</v>
      </c>
      <c r="AW1085" s="33">
        <v>1</v>
      </c>
      <c r="AX1085" s="53">
        <v>1</v>
      </c>
      <c r="AY1085" s="53">
        <v>1</v>
      </c>
      <c r="AZ1085" s="38">
        <f t="shared" si="344"/>
        <v>45642</v>
      </c>
      <c r="BA1085" s="39">
        <f t="shared" si="345"/>
        <v>1</v>
      </c>
      <c r="BB1085" s="40">
        <f t="shared" si="346"/>
        <v>0</v>
      </c>
      <c r="BC1085" s="39">
        <f t="shared" si="347"/>
        <v>1</v>
      </c>
      <c r="BD1085" s="40">
        <f t="shared" si="348"/>
        <v>0</v>
      </c>
      <c r="BE1085" s="39">
        <f t="shared" si="349"/>
        <v>1</v>
      </c>
      <c r="BF1085" s="39">
        <f t="shared" si="350"/>
        <v>1</v>
      </c>
    </row>
    <row r="1086" spans="40:58" x14ac:dyDescent="0.3">
      <c r="AN1086" s="37">
        <f t="shared" si="343"/>
        <v>12</v>
      </c>
      <c r="AO1086" s="32" t="s">
        <v>77</v>
      </c>
      <c r="AP1086" s="32" t="s">
        <v>453</v>
      </c>
      <c r="AQ1086" s="32" t="s">
        <v>70</v>
      </c>
      <c r="AR1086" s="33">
        <v>1</v>
      </c>
      <c r="AS1086" s="34">
        <v>1</v>
      </c>
      <c r="AT1086" s="33">
        <v>1</v>
      </c>
      <c r="AU1086" s="35">
        <v>1</v>
      </c>
      <c r="AV1086" s="33">
        <v>1</v>
      </c>
      <c r="AW1086" s="33">
        <v>1</v>
      </c>
      <c r="AX1086" s="53">
        <v>1</v>
      </c>
      <c r="AY1086" s="53">
        <v>1</v>
      </c>
      <c r="AZ1086" s="38">
        <f t="shared" si="344"/>
        <v>45643</v>
      </c>
      <c r="BA1086" s="39">
        <f t="shared" si="345"/>
        <v>1</v>
      </c>
      <c r="BB1086" s="40">
        <f t="shared" si="346"/>
        <v>0</v>
      </c>
      <c r="BC1086" s="39">
        <f t="shared" si="347"/>
        <v>1</v>
      </c>
      <c r="BD1086" s="40">
        <f t="shared" si="348"/>
        <v>0</v>
      </c>
      <c r="BE1086" s="39">
        <f t="shared" si="349"/>
        <v>1</v>
      </c>
      <c r="BF1086" s="39">
        <f t="shared" si="350"/>
        <v>1</v>
      </c>
    </row>
    <row r="1087" spans="40:58" x14ac:dyDescent="0.3">
      <c r="AN1087" s="37">
        <f t="shared" si="343"/>
        <v>12</v>
      </c>
      <c r="AO1087" s="32" t="s">
        <v>77</v>
      </c>
      <c r="AP1087" s="32" t="s">
        <v>454</v>
      </c>
      <c r="AQ1087" s="32" t="s">
        <v>72</v>
      </c>
      <c r="AR1087" s="33">
        <v>1</v>
      </c>
      <c r="AS1087" s="34">
        <v>1</v>
      </c>
      <c r="AT1087" s="33">
        <v>1</v>
      </c>
      <c r="AU1087" s="35">
        <v>1</v>
      </c>
      <c r="AV1087" s="33">
        <v>1</v>
      </c>
      <c r="AW1087" s="33">
        <v>1</v>
      </c>
      <c r="AX1087" s="53">
        <v>1</v>
      </c>
      <c r="AY1087" s="53">
        <v>1</v>
      </c>
      <c r="AZ1087" s="38">
        <f t="shared" si="344"/>
        <v>45644</v>
      </c>
      <c r="BA1087" s="39">
        <f t="shared" si="345"/>
        <v>1</v>
      </c>
      <c r="BB1087" s="40">
        <f t="shared" si="346"/>
        <v>0</v>
      </c>
      <c r="BC1087" s="39">
        <f t="shared" si="347"/>
        <v>1</v>
      </c>
      <c r="BD1087" s="40">
        <f t="shared" si="348"/>
        <v>0</v>
      </c>
      <c r="BE1087" s="39">
        <f t="shared" si="349"/>
        <v>1</v>
      </c>
      <c r="BF1087" s="39">
        <f t="shared" si="350"/>
        <v>1</v>
      </c>
    </row>
    <row r="1088" spans="40:58" x14ac:dyDescent="0.3">
      <c r="AN1088" s="37">
        <f t="shared" si="343"/>
        <v>12</v>
      </c>
      <c r="AO1088" s="32" t="s">
        <v>77</v>
      </c>
      <c r="AP1088" s="32" t="s">
        <v>455</v>
      </c>
      <c r="AQ1088" s="32" t="s">
        <v>75</v>
      </c>
      <c r="AR1088" s="33">
        <v>1</v>
      </c>
      <c r="AS1088" s="34">
        <v>1</v>
      </c>
      <c r="AT1088" s="33">
        <v>1</v>
      </c>
      <c r="AU1088" s="35">
        <v>1</v>
      </c>
      <c r="AV1088" s="33">
        <v>1</v>
      </c>
      <c r="AW1088" s="33">
        <v>1</v>
      </c>
      <c r="AX1088" s="53">
        <v>1</v>
      </c>
      <c r="AY1088" s="53">
        <v>1</v>
      </c>
      <c r="AZ1088" s="38">
        <f t="shared" si="344"/>
        <v>45645</v>
      </c>
      <c r="BA1088" s="39">
        <f t="shared" si="345"/>
        <v>1</v>
      </c>
      <c r="BB1088" s="40">
        <f t="shared" si="346"/>
        <v>0</v>
      </c>
      <c r="BC1088" s="39">
        <f t="shared" si="347"/>
        <v>1</v>
      </c>
      <c r="BD1088" s="40">
        <f t="shared" si="348"/>
        <v>0</v>
      </c>
      <c r="BE1088" s="39">
        <f t="shared" si="349"/>
        <v>1</v>
      </c>
      <c r="BF1088" s="39">
        <f t="shared" si="350"/>
        <v>1</v>
      </c>
    </row>
    <row r="1089" spans="40:58" x14ac:dyDescent="0.3">
      <c r="AN1089" s="37">
        <f t="shared" si="343"/>
        <v>12</v>
      </c>
      <c r="AO1089" s="32" t="s">
        <v>77</v>
      </c>
      <c r="AP1089" s="32" t="s">
        <v>456</v>
      </c>
      <c r="AQ1089" s="32" t="s">
        <v>78</v>
      </c>
      <c r="AR1089" s="33">
        <v>1</v>
      </c>
      <c r="AS1089" s="34">
        <v>1</v>
      </c>
      <c r="AT1089" s="33">
        <v>1</v>
      </c>
      <c r="AU1089" s="35">
        <v>1</v>
      </c>
      <c r="AV1089" s="33">
        <v>1</v>
      </c>
      <c r="AW1089" s="33">
        <v>1</v>
      </c>
      <c r="AX1089" s="53">
        <v>1</v>
      </c>
      <c r="AY1089" s="53">
        <v>1</v>
      </c>
      <c r="AZ1089" s="38">
        <f t="shared" si="344"/>
        <v>45646</v>
      </c>
      <c r="BA1089" s="39">
        <f t="shared" si="345"/>
        <v>1</v>
      </c>
      <c r="BB1089" s="40">
        <f t="shared" si="346"/>
        <v>0</v>
      </c>
      <c r="BC1089" s="39">
        <f t="shared" si="347"/>
        <v>1</v>
      </c>
      <c r="BD1089" s="40">
        <f t="shared" si="348"/>
        <v>0</v>
      </c>
      <c r="BE1089" s="39">
        <f t="shared" si="349"/>
        <v>1</v>
      </c>
      <c r="BF1089" s="39">
        <f t="shared" si="350"/>
        <v>1</v>
      </c>
    </row>
    <row r="1090" spans="40:58" x14ac:dyDescent="0.3">
      <c r="AN1090" s="37">
        <f t="shared" si="343"/>
        <v>12</v>
      </c>
      <c r="AO1090" s="32" t="s">
        <v>77</v>
      </c>
      <c r="AP1090" s="32" t="s">
        <v>457</v>
      </c>
      <c r="AQ1090" s="32" t="s">
        <v>81</v>
      </c>
      <c r="AR1090" s="33">
        <v>1</v>
      </c>
      <c r="AS1090" s="34">
        <v>1</v>
      </c>
      <c r="AT1090" s="33">
        <v>1</v>
      </c>
      <c r="AU1090" s="35">
        <v>1</v>
      </c>
      <c r="AV1090" s="33">
        <v>1</v>
      </c>
      <c r="AW1090" s="33">
        <v>1</v>
      </c>
      <c r="AX1090" s="53">
        <v>1</v>
      </c>
      <c r="AY1090" s="53">
        <v>1</v>
      </c>
      <c r="AZ1090" s="38">
        <f t="shared" si="344"/>
        <v>45647</v>
      </c>
      <c r="BA1090" s="39">
        <f t="shared" si="345"/>
        <v>1</v>
      </c>
      <c r="BB1090" s="40">
        <f t="shared" si="346"/>
        <v>0</v>
      </c>
      <c r="BC1090" s="39">
        <f t="shared" si="347"/>
        <v>1</v>
      </c>
      <c r="BD1090" s="40">
        <f t="shared" si="348"/>
        <v>0</v>
      </c>
      <c r="BE1090" s="39">
        <f t="shared" si="349"/>
        <v>1</v>
      </c>
      <c r="BF1090" s="39">
        <f t="shared" si="350"/>
        <v>1</v>
      </c>
    </row>
    <row r="1091" spans="40:58" x14ac:dyDescent="0.3">
      <c r="AN1091" s="37">
        <f t="shared" si="343"/>
        <v>12</v>
      </c>
      <c r="AO1091" s="32" t="s">
        <v>77</v>
      </c>
      <c r="AP1091" s="32" t="s">
        <v>458</v>
      </c>
      <c r="AQ1091" s="32" t="s">
        <v>84</v>
      </c>
      <c r="AR1091" s="33">
        <v>1</v>
      </c>
      <c r="AS1091" s="34">
        <v>1</v>
      </c>
      <c r="AT1091" s="33">
        <v>1</v>
      </c>
      <c r="AU1091" s="35">
        <v>1</v>
      </c>
      <c r="AV1091" s="33">
        <v>1</v>
      </c>
      <c r="AW1091" s="33">
        <v>1</v>
      </c>
      <c r="AX1091" s="53">
        <v>1</v>
      </c>
      <c r="AY1091" s="53">
        <v>1</v>
      </c>
      <c r="AZ1091" s="38">
        <f t="shared" si="344"/>
        <v>45648</v>
      </c>
      <c r="BA1091" s="39">
        <f t="shared" si="345"/>
        <v>1</v>
      </c>
      <c r="BB1091" s="40">
        <f t="shared" si="346"/>
        <v>0</v>
      </c>
      <c r="BC1091" s="39">
        <f t="shared" si="347"/>
        <v>1</v>
      </c>
      <c r="BD1091" s="40">
        <f t="shared" si="348"/>
        <v>0</v>
      </c>
      <c r="BE1091" s="39">
        <f t="shared" si="349"/>
        <v>1</v>
      </c>
      <c r="BF1091" s="39">
        <f t="shared" si="350"/>
        <v>1</v>
      </c>
    </row>
    <row r="1092" spans="40:58" x14ac:dyDescent="0.3">
      <c r="AN1092" s="37">
        <f t="shared" ref="AN1092:AN1155" si="351">MONTH(AP1092)</f>
        <v>12</v>
      </c>
      <c r="AO1092" s="32" t="s">
        <v>77</v>
      </c>
      <c r="AP1092" s="32" t="s">
        <v>459</v>
      </c>
      <c r="AQ1092" s="32" t="s">
        <v>67</v>
      </c>
      <c r="AR1092" s="33">
        <v>1</v>
      </c>
      <c r="AS1092" s="34">
        <v>1</v>
      </c>
      <c r="AT1092" s="33">
        <v>1</v>
      </c>
      <c r="AU1092" s="35">
        <v>1</v>
      </c>
      <c r="AV1092" s="33">
        <v>1</v>
      </c>
      <c r="AW1092" s="33">
        <v>1</v>
      </c>
      <c r="AX1092" s="53">
        <v>1</v>
      </c>
      <c r="AY1092" s="53">
        <v>1</v>
      </c>
      <c r="AZ1092" s="38">
        <f t="shared" ref="AZ1092:AZ1155" si="352">AP1092*1</f>
        <v>45649</v>
      </c>
      <c r="BA1092" s="39">
        <f t="shared" ref="BA1092:BA1155" si="353">(AV1092-BB1092)/AR1092</f>
        <v>1</v>
      </c>
      <c r="BB1092" s="40">
        <f t="shared" ref="BB1092:BB1155" si="354">(AR1092-AS1092)*(AV1092/AR1092)</f>
        <v>0</v>
      </c>
      <c r="BC1092" s="39">
        <f t="shared" ref="BC1092:BC1155" si="355">(AW1092-BD1092)/AR1092</f>
        <v>1</v>
      </c>
      <c r="BD1092" s="40">
        <f t="shared" ref="BD1092:BD1155" si="356">(AR1092-AS1092)*(AW1092/AR1092)</f>
        <v>0</v>
      </c>
      <c r="BE1092" s="39">
        <f t="shared" ref="BE1092:BE1155" si="357">AU1092/AR1092</f>
        <v>1</v>
      </c>
      <c r="BF1092" s="39">
        <f t="shared" ref="BF1092:BF1155" si="358">AT1092/AR1092</f>
        <v>1</v>
      </c>
    </row>
    <row r="1093" spans="40:58" x14ac:dyDescent="0.3">
      <c r="AN1093" s="37">
        <f t="shared" si="351"/>
        <v>12</v>
      </c>
      <c r="AO1093" s="32" t="s">
        <v>77</v>
      </c>
      <c r="AP1093" s="32" t="s">
        <v>460</v>
      </c>
      <c r="AQ1093" s="32" t="s">
        <v>70</v>
      </c>
      <c r="AR1093" s="33">
        <v>1</v>
      </c>
      <c r="AS1093" s="34">
        <v>1</v>
      </c>
      <c r="AT1093" s="33">
        <v>1</v>
      </c>
      <c r="AU1093" s="35">
        <v>1</v>
      </c>
      <c r="AV1093" s="33">
        <v>1</v>
      </c>
      <c r="AW1093" s="33">
        <v>1</v>
      </c>
      <c r="AX1093" s="53">
        <v>1</v>
      </c>
      <c r="AY1093" s="53">
        <v>1</v>
      </c>
      <c r="AZ1093" s="38">
        <f t="shared" si="352"/>
        <v>45650</v>
      </c>
      <c r="BA1093" s="39">
        <f t="shared" si="353"/>
        <v>1</v>
      </c>
      <c r="BB1093" s="40">
        <f t="shared" si="354"/>
        <v>0</v>
      </c>
      <c r="BC1093" s="39">
        <f t="shared" si="355"/>
        <v>1</v>
      </c>
      <c r="BD1093" s="40">
        <f t="shared" si="356"/>
        <v>0</v>
      </c>
      <c r="BE1093" s="39">
        <f t="shared" si="357"/>
        <v>1</v>
      </c>
      <c r="BF1093" s="39">
        <f t="shared" si="358"/>
        <v>1</v>
      </c>
    </row>
    <row r="1094" spans="40:58" x14ac:dyDescent="0.3">
      <c r="AN1094" s="37">
        <f t="shared" si="351"/>
        <v>12</v>
      </c>
      <c r="AO1094" s="32" t="s">
        <v>77</v>
      </c>
      <c r="AP1094" s="32" t="s">
        <v>461</v>
      </c>
      <c r="AQ1094" s="32" t="s">
        <v>72</v>
      </c>
      <c r="AR1094" s="33">
        <v>1</v>
      </c>
      <c r="AS1094" s="34">
        <v>1</v>
      </c>
      <c r="AT1094" s="33">
        <v>1</v>
      </c>
      <c r="AU1094" s="35">
        <v>1</v>
      </c>
      <c r="AV1094" s="33">
        <v>1</v>
      </c>
      <c r="AW1094" s="33">
        <v>1</v>
      </c>
      <c r="AX1094" s="53">
        <v>1</v>
      </c>
      <c r="AY1094" s="53">
        <v>1</v>
      </c>
      <c r="AZ1094" s="38">
        <f t="shared" si="352"/>
        <v>45651</v>
      </c>
      <c r="BA1094" s="39">
        <f t="shared" si="353"/>
        <v>1</v>
      </c>
      <c r="BB1094" s="40">
        <f t="shared" si="354"/>
        <v>0</v>
      </c>
      <c r="BC1094" s="39">
        <f t="shared" si="355"/>
        <v>1</v>
      </c>
      <c r="BD1094" s="40">
        <f t="shared" si="356"/>
        <v>0</v>
      </c>
      <c r="BE1094" s="39">
        <f t="shared" si="357"/>
        <v>1</v>
      </c>
      <c r="BF1094" s="39">
        <f t="shared" si="358"/>
        <v>1</v>
      </c>
    </row>
    <row r="1095" spans="40:58" x14ac:dyDescent="0.3">
      <c r="AN1095" s="37">
        <f t="shared" si="351"/>
        <v>12</v>
      </c>
      <c r="AO1095" s="32" t="s">
        <v>77</v>
      </c>
      <c r="AP1095" s="32" t="s">
        <v>462</v>
      </c>
      <c r="AQ1095" s="32" t="s">
        <v>75</v>
      </c>
      <c r="AR1095" s="33">
        <v>1</v>
      </c>
      <c r="AS1095" s="34">
        <v>1</v>
      </c>
      <c r="AT1095" s="33">
        <v>1</v>
      </c>
      <c r="AU1095" s="35">
        <v>1</v>
      </c>
      <c r="AV1095" s="33">
        <v>1</v>
      </c>
      <c r="AW1095" s="33">
        <v>1</v>
      </c>
      <c r="AX1095" s="53">
        <v>1</v>
      </c>
      <c r="AY1095" s="53">
        <v>1</v>
      </c>
      <c r="AZ1095" s="38">
        <f t="shared" si="352"/>
        <v>45652</v>
      </c>
      <c r="BA1095" s="39">
        <f t="shared" si="353"/>
        <v>1</v>
      </c>
      <c r="BB1095" s="40">
        <f t="shared" si="354"/>
        <v>0</v>
      </c>
      <c r="BC1095" s="39">
        <f t="shared" si="355"/>
        <v>1</v>
      </c>
      <c r="BD1095" s="40">
        <f t="shared" si="356"/>
        <v>0</v>
      </c>
      <c r="BE1095" s="39">
        <f t="shared" si="357"/>
        <v>1</v>
      </c>
      <c r="BF1095" s="39">
        <f t="shared" si="358"/>
        <v>1</v>
      </c>
    </row>
    <row r="1096" spans="40:58" x14ac:dyDescent="0.3">
      <c r="AN1096" s="37">
        <f t="shared" si="351"/>
        <v>12</v>
      </c>
      <c r="AO1096" s="32" t="s">
        <v>77</v>
      </c>
      <c r="AP1096" s="32" t="s">
        <v>463</v>
      </c>
      <c r="AQ1096" s="32" t="s">
        <v>78</v>
      </c>
      <c r="AR1096" s="33">
        <v>1</v>
      </c>
      <c r="AS1096" s="34">
        <v>1</v>
      </c>
      <c r="AT1096" s="33">
        <v>1</v>
      </c>
      <c r="AU1096" s="35">
        <v>1</v>
      </c>
      <c r="AV1096" s="33">
        <v>1</v>
      </c>
      <c r="AW1096" s="33">
        <v>1</v>
      </c>
      <c r="AX1096" s="53">
        <v>1</v>
      </c>
      <c r="AY1096" s="53">
        <v>1</v>
      </c>
      <c r="AZ1096" s="38">
        <f t="shared" si="352"/>
        <v>45653</v>
      </c>
      <c r="BA1096" s="39">
        <f t="shared" si="353"/>
        <v>1</v>
      </c>
      <c r="BB1096" s="40">
        <f t="shared" si="354"/>
        <v>0</v>
      </c>
      <c r="BC1096" s="39">
        <f t="shared" si="355"/>
        <v>1</v>
      </c>
      <c r="BD1096" s="40">
        <f t="shared" si="356"/>
        <v>0</v>
      </c>
      <c r="BE1096" s="39">
        <f t="shared" si="357"/>
        <v>1</v>
      </c>
      <c r="BF1096" s="39">
        <f t="shared" si="358"/>
        <v>1</v>
      </c>
    </row>
    <row r="1097" spans="40:58" x14ac:dyDescent="0.3">
      <c r="AN1097" s="37">
        <f t="shared" si="351"/>
        <v>12</v>
      </c>
      <c r="AO1097" s="32" t="s">
        <v>77</v>
      </c>
      <c r="AP1097" s="32" t="s">
        <v>464</v>
      </c>
      <c r="AQ1097" s="32" t="s">
        <v>81</v>
      </c>
      <c r="AR1097" s="33">
        <v>1</v>
      </c>
      <c r="AS1097" s="34">
        <v>1</v>
      </c>
      <c r="AT1097" s="33">
        <v>1</v>
      </c>
      <c r="AU1097" s="35">
        <v>1</v>
      </c>
      <c r="AV1097" s="33">
        <v>1</v>
      </c>
      <c r="AW1097" s="33">
        <v>1</v>
      </c>
      <c r="AX1097" s="53">
        <v>1</v>
      </c>
      <c r="AY1097" s="53">
        <v>1</v>
      </c>
      <c r="AZ1097" s="38">
        <f t="shared" si="352"/>
        <v>45654</v>
      </c>
      <c r="BA1097" s="39">
        <f t="shared" si="353"/>
        <v>1</v>
      </c>
      <c r="BB1097" s="40">
        <f t="shared" si="354"/>
        <v>0</v>
      </c>
      <c r="BC1097" s="39">
        <f t="shared" si="355"/>
        <v>1</v>
      </c>
      <c r="BD1097" s="40">
        <f t="shared" si="356"/>
        <v>0</v>
      </c>
      <c r="BE1097" s="39">
        <f t="shared" si="357"/>
        <v>1</v>
      </c>
      <c r="BF1097" s="39">
        <f t="shared" si="358"/>
        <v>1</v>
      </c>
    </row>
    <row r="1098" spans="40:58" x14ac:dyDescent="0.3">
      <c r="AN1098" s="37">
        <f t="shared" si="351"/>
        <v>12</v>
      </c>
      <c r="AO1098" s="32" t="s">
        <v>77</v>
      </c>
      <c r="AP1098" s="32" t="s">
        <v>465</v>
      </c>
      <c r="AQ1098" s="32" t="s">
        <v>84</v>
      </c>
      <c r="AR1098" s="33">
        <v>1</v>
      </c>
      <c r="AS1098" s="34">
        <v>1</v>
      </c>
      <c r="AT1098" s="33">
        <v>1</v>
      </c>
      <c r="AU1098" s="35">
        <v>1</v>
      </c>
      <c r="AV1098" s="33">
        <v>1</v>
      </c>
      <c r="AW1098" s="33">
        <v>1</v>
      </c>
      <c r="AX1098" s="53">
        <v>1</v>
      </c>
      <c r="AY1098" s="53">
        <v>1</v>
      </c>
      <c r="AZ1098" s="38">
        <f t="shared" si="352"/>
        <v>45655</v>
      </c>
      <c r="BA1098" s="39">
        <f t="shared" si="353"/>
        <v>1</v>
      </c>
      <c r="BB1098" s="40">
        <f t="shared" si="354"/>
        <v>0</v>
      </c>
      <c r="BC1098" s="39">
        <f t="shared" si="355"/>
        <v>1</v>
      </c>
      <c r="BD1098" s="40">
        <f t="shared" si="356"/>
        <v>0</v>
      </c>
      <c r="BE1098" s="39">
        <f t="shared" si="357"/>
        <v>1</v>
      </c>
      <c r="BF1098" s="39">
        <f t="shared" si="358"/>
        <v>1</v>
      </c>
    </row>
    <row r="1099" spans="40:58" x14ac:dyDescent="0.3">
      <c r="AN1099" s="37">
        <f t="shared" si="351"/>
        <v>12</v>
      </c>
      <c r="AO1099" s="32" t="s">
        <v>77</v>
      </c>
      <c r="AP1099" s="32" t="s">
        <v>466</v>
      </c>
      <c r="AQ1099" s="32" t="s">
        <v>67</v>
      </c>
      <c r="AR1099" s="33">
        <v>1</v>
      </c>
      <c r="AS1099" s="34">
        <v>1</v>
      </c>
      <c r="AT1099" s="33">
        <v>1</v>
      </c>
      <c r="AU1099" s="35">
        <v>1</v>
      </c>
      <c r="AV1099" s="33">
        <v>1</v>
      </c>
      <c r="AW1099" s="33">
        <v>1</v>
      </c>
      <c r="AX1099" s="53">
        <v>1</v>
      </c>
      <c r="AY1099" s="53">
        <v>1</v>
      </c>
      <c r="AZ1099" s="38">
        <f t="shared" si="352"/>
        <v>45656</v>
      </c>
      <c r="BA1099" s="39">
        <f t="shared" si="353"/>
        <v>1</v>
      </c>
      <c r="BB1099" s="40">
        <f t="shared" si="354"/>
        <v>0</v>
      </c>
      <c r="BC1099" s="39">
        <f t="shared" si="355"/>
        <v>1</v>
      </c>
      <c r="BD1099" s="40">
        <f t="shared" si="356"/>
        <v>0</v>
      </c>
      <c r="BE1099" s="39">
        <f t="shared" si="357"/>
        <v>1</v>
      </c>
      <c r="BF1099" s="39">
        <f t="shared" si="358"/>
        <v>1</v>
      </c>
    </row>
    <row r="1100" spans="40:58" x14ac:dyDescent="0.3">
      <c r="AN1100" s="37">
        <f t="shared" si="351"/>
        <v>12</v>
      </c>
      <c r="AO1100" s="32" t="s">
        <v>77</v>
      </c>
      <c r="AP1100" s="32" t="s">
        <v>467</v>
      </c>
      <c r="AQ1100" s="32" t="s">
        <v>70</v>
      </c>
      <c r="AR1100" s="33">
        <v>1</v>
      </c>
      <c r="AS1100" s="34">
        <v>1</v>
      </c>
      <c r="AT1100" s="33">
        <v>1</v>
      </c>
      <c r="AU1100" s="35">
        <v>1</v>
      </c>
      <c r="AV1100" s="33">
        <v>1</v>
      </c>
      <c r="AW1100" s="33">
        <v>1</v>
      </c>
      <c r="AX1100" s="53">
        <v>1</v>
      </c>
      <c r="AY1100" s="53">
        <v>1</v>
      </c>
      <c r="AZ1100" s="38">
        <f t="shared" si="352"/>
        <v>45657</v>
      </c>
      <c r="BA1100" s="39">
        <f t="shared" si="353"/>
        <v>1</v>
      </c>
      <c r="BB1100" s="40">
        <f t="shared" si="354"/>
        <v>0</v>
      </c>
      <c r="BC1100" s="39">
        <f t="shared" si="355"/>
        <v>1</v>
      </c>
      <c r="BD1100" s="40">
        <f t="shared" si="356"/>
        <v>0</v>
      </c>
      <c r="BE1100" s="39">
        <f t="shared" si="357"/>
        <v>1</v>
      </c>
      <c r="BF1100" s="39">
        <f t="shared" si="358"/>
        <v>1</v>
      </c>
    </row>
    <row r="1101" spans="40:58" x14ac:dyDescent="0.3">
      <c r="AN1101" s="37">
        <f t="shared" si="351"/>
        <v>1</v>
      </c>
      <c r="AO1101" s="32" t="s">
        <v>80</v>
      </c>
      <c r="AP1101" s="32" t="s">
        <v>68</v>
      </c>
      <c r="AQ1101" s="32" t="s">
        <v>67</v>
      </c>
      <c r="AR1101" s="33">
        <v>3237.7727180000002</v>
      </c>
      <c r="AS1101" s="34">
        <v>2262.7727209999998</v>
      </c>
      <c r="AT1101" s="33">
        <v>92.272726000000006</v>
      </c>
      <c r="AU1101" s="35">
        <v>882.72727099999997</v>
      </c>
      <c r="AV1101" s="33">
        <v>2177.3181770000001</v>
      </c>
      <c r="AW1101" s="33">
        <v>1060.4545410000001</v>
      </c>
      <c r="AX1101" s="53">
        <v>71</v>
      </c>
      <c r="AY1101" s="53">
        <v>54</v>
      </c>
      <c r="AZ1101" s="38">
        <f t="shared" si="352"/>
        <v>45292</v>
      </c>
      <c r="BA1101" s="39">
        <f t="shared" si="353"/>
        <v>0.46996997610536728</v>
      </c>
      <c r="BB1101" s="40">
        <f t="shared" si="354"/>
        <v>655.66221008692992</v>
      </c>
      <c r="BC1101" s="39">
        <f t="shared" si="355"/>
        <v>0.22889709026417512</v>
      </c>
      <c r="BD1101" s="40">
        <f t="shared" si="356"/>
        <v>319.33778691307037</v>
      </c>
      <c r="BE1101" s="39">
        <f t="shared" si="357"/>
        <v>0.27263410618434891</v>
      </c>
      <c r="BF1101" s="39">
        <f t="shared" si="358"/>
        <v>2.8498827446108588E-2</v>
      </c>
    </row>
    <row r="1102" spans="40:58" x14ac:dyDescent="0.3">
      <c r="AN1102" s="37">
        <f t="shared" si="351"/>
        <v>1</v>
      </c>
      <c r="AO1102" s="32" t="s">
        <v>80</v>
      </c>
      <c r="AP1102" s="32" t="s">
        <v>71</v>
      </c>
      <c r="AQ1102" s="32" t="s">
        <v>70</v>
      </c>
      <c r="AR1102" s="33">
        <v>2817.2727220000002</v>
      </c>
      <c r="AS1102" s="34">
        <v>2541.8181770000001</v>
      </c>
      <c r="AT1102" s="33">
        <v>51.818182</v>
      </c>
      <c r="AU1102" s="35">
        <v>223.63636299999999</v>
      </c>
      <c r="AV1102" s="33">
        <v>1594.090905</v>
      </c>
      <c r="AW1102" s="33">
        <v>1223.1818169999999</v>
      </c>
      <c r="AX1102" s="53">
        <v>77</v>
      </c>
      <c r="AY1102" s="53">
        <v>69</v>
      </c>
      <c r="AZ1102" s="38">
        <f t="shared" si="352"/>
        <v>45293</v>
      </c>
      <c r="BA1102" s="39">
        <f t="shared" si="353"/>
        <v>0.51050474665981505</v>
      </c>
      <c r="BB1102" s="40">
        <f t="shared" si="354"/>
        <v>155.85980778378234</v>
      </c>
      <c r="BC1102" s="39">
        <f t="shared" si="355"/>
        <v>0.39172177800391955</v>
      </c>
      <c r="BD1102" s="40">
        <f t="shared" si="356"/>
        <v>119.59473721621768</v>
      </c>
      <c r="BE1102" s="39">
        <f t="shared" si="357"/>
        <v>7.9380445227623928E-2</v>
      </c>
      <c r="BF1102" s="39">
        <f t="shared" si="358"/>
        <v>1.8393030108641358E-2</v>
      </c>
    </row>
    <row r="1103" spans="40:58" x14ac:dyDescent="0.3">
      <c r="AN1103" s="37">
        <f t="shared" si="351"/>
        <v>1</v>
      </c>
      <c r="AO1103" s="32" t="s">
        <v>80</v>
      </c>
      <c r="AP1103" s="32" t="s">
        <v>73</v>
      </c>
      <c r="AQ1103" s="32" t="s">
        <v>72</v>
      </c>
      <c r="AR1103" s="33">
        <v>2553.1818109999999</v>
      </c>
      <c r="AS1103" s="34">
        <v>2229.5454479999999</v>
      </c>
      <c r="AT1103" s="33">
        <v>26.363636</v>
      </c>
      <c r="AU1103" s="35">
        <v>297.27272699999997</v>
      </c>
      <c r="AV1103" s="33">
        <v>1925.4545419999999</v>
      </c>
      <c r="AW1103" s="33">
        <v>627.72726899999998</v>
      </c>
      <c r="AX1103" s="53">
        <v>77</v>
      </c>
      <c r="AY1103" s="53">
        <v>42</v>
      </c>
      <c r="AZ1103" s="38">
        <f t="shared" si="352"/>
        <v>45294</v>
      </c>
      <c r="BA1103" s="39">
        <f t="shared" si="353"/>
        <v>0.65854599937940084</v>
      </c>
      <c r="BB1103" s="40">
        <f t="shared" si="354"/>
        <v>244.0668746776964</v>
      </c>
      <c r="BC1103" s="39">
        <f t="shared" si="355"/>
        <v>0.21469594461155916</v>
      </c>
      <c r="BD1103" s="40">
        <f t="shared" si="356"/>
        <v>79.569488322303684</v>
      </c>
      <c r="BE1103" s="39">
        <f t="shared" si="357"/>
        <v>0.11643225943379557</v>
      </c>
      <c r="BF1103" s="39">
        <f t="shared" si="358"/>
        <v>1.0325796575244362E-2</v>
      </c>
    </row>
    <row r="1104" spans="40:58" x14ac:dyDescent="0.3">
      <c r="AN1104" s="37">
        <f t="shared" si="351"/>
        <v>1</v>
      </c>
      <c r="AO1104" s="32" t="s">
        <v>80</v>
      </c>
      <c r="AP1104" s="32" t="s">
        <v>76</v>
      </c>
      <c r="AQ1104" s="32" t="s">
        <v>75</v>
      </c>
      <c r="AR1104" s="33">
        <v>1699.272721</v>
      </c>
      <c r="AS1104" s="34">
        <v>1421.9999969999999</v>
      </c>
      <c r="AT1104" s="33">
        <v>169.09090599999999</v>
      </c>
      <c r="AU1104" s="35">
        <v>108.18181800000001</v>
      </c>
      <c r="AV1104" s="33">
        <v>1168.727267</v>
      </c>
      <c r="AW1104" s="33">
        <v>530.54545399999995</v>
      </c>
      <c r="AX1104" s="53">
        <v>49</v>
      </c>
      <c r="AY1104" s="53">
        <v>30</v>
      </c>
      <c r="AZ1104" s="38">
        <f t="shared" si="352"/>
        <v>45295</v>
      </c>
      <c r="BA1104" s="39">
        <f t="shared" si="353"/>
        <v>0.57555469474137999</v>
      </c>
      <c r="BB1104" s="40">
        <f t="shared" si="354"/>
        <v>190.70287478249082</v>
      </c>
      <c r="BC1104" s="39">
        <f t="shared" si="355"/>
        <v>0.26127389635326859</v>
      </c>
      <c r="BD1104" s="40">
        <f t="shared" si="356"/>
        <v>86.569849217509301</v>
      </c>
      <c r="BE1104" s="39">
        <f t="shared" si="357"/>
        <v>6.3663599528824541E-2</v>
      </c>
      <c r="BF1104" s="39">
        <f t="shared" si="358"/>
        <v>9.9507809376526785E-2</v>
      </c>
    </row>
    <row r="1105" spans="40:58" x14ac:dyDescent="0.3">
      <c r="AN1105" s="37">
        <f t="shared" si="351"/>
        <v>1</v>
      </c>
      <c r="AO1105" s="32" t="s">
        <v>80</v>
      </c>
      <c r="AP1105" s="32" t="s">
        <v>79</v>
      </c>
      <c r="AQ1105" s="32" t="s">
        <v>78</v>
      </c>
      <c r="AR1105" s="33">
        <v>2540.2727169999998</v>
      </c>
      <c r="AS1105" s="34">
        <v>2368.4545360000002</v>
      </c>
      <c r="AT1105" s="33">
        <v>60.454546000000001</v>
      </c>
      <c r="AU1105" s="35">
        <v>111.363635</v>
      </c>
      <c r="AV1105" s="33">
        <v>2026.363627</v>
      </c>
      <c r="AW1105" s="33">
        <v>513.90908999999999</v>
      </c>
      <c r="AX1105" s="53">
        <v>95</v>
      </c>
      <c r="AY1105" s="53">
        <v>33</v>
      </c>
      <c r="AZ1105" s="38">
        <f t="shared" si="352"/>
        <v>45296</v>
      </c>
      <c r="BA1105" s="39">
        <f t="shared" si="353"/>
        <v>0.74374103912941136</v>
      </c>
      <c r="BB1105" s="40">
        <f t="shared" si="354"/>
        <v>137.05855678632705</v>
      </c>
      <c r="BC1105" s="39">
        <f t="shared" si="355"/>
        <v>0.18862126990530026</v>
      </c>
      <c r="BD1105" s="40">
        <f t="shared" si="356"/>
        <v>34.759624213672609</v>
      </c>
      <c r="BE1105" s="39">
        <f t="shared" si="357"/>
        <v>4.3839243816119769E-2</v>
      </c>
      <c r="BF1105" s="39">
        <f t="shared" si="358"/>
        <v>2.3798447149168827E-2</v>
      </c>
    </row>
    <row r="1106" spans="40:58" x14ac:dyDescent="0.3">
      <c r="AN1106" s="37">
        <f t="shared" si="351"/>
        <v>1</v>
      </c>
      <c r="AO1106" s="32" t="s">
        <v>80</v>
      </c>
      <c r="AP1106" s="32" t="s">
        <v>82</v>
      </c>
      <c r="AQ1106" s="32" t="s">
        <v>81</v>
      </c>
      <c r="AR1106" s="33">
        <v>4657.2727050000003</v>
      </c>
      <c r="AS1106" s="34">
        <v>3838.6363459999998</v>
      </c>
      <c r="AT1106" s="33">
        <v>192.727272</v>
      </c>
      <c r="AU1106" s="35">
        <v>625.909087</v>
      </c>
      <c r="AV1106" s="33">
        <v>3181.8181650000001</v>
      </c>
      <c r="AW1106" s="33">
        <v>1475.45454</v>
      </c>
      <c r="AX1106" s="53">
        <v>134</v>
      </c>
      <c r="AY1106" s="53">
        <v>73</v>
      </c>
      <c r="AZ1106" s="38">
        <f t="shared" si="352"/>
        <v>45297</v>
      </c>
      <c r="BA1106" s="39">
        <f t="shared" si="353"/>
        <v>0.56310449056425582</v>
      </c>
      <c r="BB1106" s="40">
        <f t="shared" si="354"/>
        <v>559.28699103216093</v>
      </c>
      <c r="BC1106" s="39">
        <f t="shared" si="355"/>
        <v>0.26111959703939225</v>
      </c>
      <c r="BD1106" s="40">
        <f t="shared" si="356"/>
        <v>259.34936796783956</v>
      </c>
      <c r="BE1106" s="39">
        <f t="shared" si="357"/>
        <v>0.13439390962183306</v>
      </c>
      <c r="BF1106" s="39">
        <f t="shared" si="358"/>
        <v>4.1382002774518652E-2</v>
      </c>
    </row>
    <row r="1107" spans="40:58" x14ac:dyDescent="0.3">
      <c r="AN1107" s="37">
        <f t="shared" si="351"/>
        <v>1</v>
      </c>
      <c r="AO1107" s="32" t="s">
        <v>80</v>
      </c>
      <c r="AP1107" s="32" t="s">
        <v>85</v>
      </c>
      <c r="AQ1107" s="32" t="s">
        <v>84</v>
      </c>
      <c r="AR1107" s="33">
        <v>3223.7727190000001</v>
      </c>
      <c r="AS1107" s="34">
        <v>2727.8636310000002</v>
      </c>
      <c r="AT1107" s="33">
        <v>98.636362000000005</v>
      </c>
      <c r="AU1107" s="35">
        <v>397.27272599999998</v>
      </c>
      <c r="AV1107" s="33">
        <v>2057.8636329999999</v>
      </c>
      <c r="AW1107" s="33">
        <v>1165.9090859999999</v>
      </c>
      <c r="AX1107" s="53">
        <v>80</v>
      </c>
      <c r="AY1107" s="53">
        <v>58</v>
      </c>
      <c r="AZ1107" s="38">
        <f t="shared" si="352"/>
        <v>45298</v>
      </c>
      <c r="BA1107" s="39">
        <f t="shared" si="353"/>
        <v>0.54014506979452659</v>
      </c>
      <c r="BB1107" s="40">
        <f t="shared" si="354"/>
        <v>316.55869269405417</v>
      </c>
      <c r="BC1107" s="39">
        <f t="shared" si="355"/>
        <v>0.30602613046495425</v>
      </c>
      <c r="BD1107" s="40">
        <f t="shared" si="356"/>
        <v>179.35039530594568</v>
      </c>
      <c r="BE1107" s="39">
        <f t="shared" si="357"/>
        <v>0.12323223770043944</v>
      </c>
      <c r="BF1107" s="39">
        <f t="shared" si="358"/>
        <v>3.0596562040079725E-2</v>
      </c>
    </row>
    <row r="1108" spans="40:58" x14ac:dyDescent="0.3">
      <c r="AN1108" s="37">
        <f t="shared" si="351"/>
        <v>1</v>
      </c>
      <c r="AO1108" s="32" t="s">
        <v>80</v>
      </c>
      <c r="AP1108" s="32" t="s">
        <v>87</v>
      </c>
      <c r="AQ1108" s="32" t="s">
        <v>67</v>
      </c>
      <c r="AR1108" s="33">
        <v>1108.3954470000001</v>
      </c>
      <c r="AS1108" s="34">
        <v>846.12272299999995</v>
      </c>
      <c r="AT1108" s="33">
        <v>50.909089999999999</v>
      </c>
      <c r="AU1108" s="35">
        <v>211.36363399999999</v>
      </c>
      <c r="AV1108" s="33">
        <v>929.59090300000003</v>
      </c>
      <c r="AW1108" s="33">
        <v>178.80454399999999</v>
      </c>
      <c r="AX1108" s="53">
        <v>35</v>
      </c>
      <c r="AY1108" s="53">
        <v>12</v>
      </c>
      <c r="AZ1108" s="38">
        <f t="shared" si="352"/>
        <v>45299</v>
      </c>
      <c r="BA1108" s="39">
        <f t="shared" si="353"/>
        <v>0.64022961171778281</v>
      </c>
      <c r="BB1108" s="40">
        <f t="shared" si="354"/>
        <v>219.96331633743159</v>
      </c>
      <c r="BC1108" s="39">
        <f t="shared" si="355"/>
        <v>0.12314660503782406</v>
      </c>
      <c r="BD1108" s="40">
        <f t="shared" si="356"/>
        <v>42.309407662568539</v>
      </c>
      <c r="BE1108" s="39">
        <f t="shared" si="357"/>
        <v>0.19069334376289618</v>
      </c>
      <c r="BF1108" s="39">
        <f t="shared" si="358"/>
        <v>4.5930439481496707E-2</v>
      </c>
    </row>
    <row r="1109" spans="40:58" x14ac:dyDescent="0.3">
      <c r="AN1109" s="37">
        <f t="shared" si="351"/>
        <v>1</v>
      </c>
      <c r="AO1109" s="32" t="s">
        <v>80</v>
      </c>
      <c r="AP1109" s="32" t="s">
        <v>89</v>
      </c>
      <c r="AQ1109" s="32" t="s">
        <v>70</v>
      </c>
      <c r="AR1109" s="33">
        <v>1132.6363670000001</v>
      </c>
      <c r="AS1109" s="34">
        <v>880.54546000000005</v>
      </c>
      <c r="AT1109" s="33">
        <v>44.545453999999999</v>
      </c>
      <c r="AU1109" s="35">
        <v>207.54545300000001</v>
      </c>
      <c r="AV1109" s="33">
        <v>859.45454600000005</v>
      </c>
      <c r="AW1109" s="33">
        <v>273.18182100000001</v>
      </c>
      <c r="AX1109" s="53">
        <v>30</v>
      </c>
      <c r="AY1109" s="53">
        <v>19</v>
      </c>
      <c r="AZ1109" s="38">
        <f t="shared" si="352"/>
        <v>45300</v>
      </c>
      <c r="BA1109" s="39">
        <f t="shared" si="353"/>
        <v>0.58992077580702185</v>
      </c>
      <c r="BB1109" s="40">
        <f t="shared" si="354"/>
        <v>191.28882167211324</v>
      </c>
      <c r="BC1109" s="39">
        <f t="shared" si="355"/>
        <v>0.18750919700260096</v>
      </c>
      <c r="BD1109" s="40">
        <f t="shared" si="356"/>
        <v>60.802085327886743</v>
      </c>
      <c r="BE1109" s="39">
        <f t="shared" si="357"/>
        <v>0.18324102867164957</v>
      </c>
      <c r="BF1109" s="39">
        <f t="shared" si="358"/>
        <v>3.9328998518727586E-2</v>
      </c>
    </row>
    <row r="1110" spans="40:58" x14ac:dyDescent="0.3">
      <c r="AN1110" s="37">
        <f t="shared" si="351"/>
        <v>1</v>
      </c>
      <c r="AO1110" s="32" t="s">
        <v>80</v>
      </c>
      <c r="AP1110" s="32" t="s">
        <v>91</v>
      </c>
      <c r="AQ1110" s="32" t="s">
        <v>72</v>
      </c>
      <c r="AR1110" s="33">
        <v>1067.909091</v>
      </c>
      <c r="AS1110" s="34">
        <v>914.27273000000002</v>
      </c>
      <c r="AT1110" s="33">
        <v>32.272727000000003</v>
      </c>
      <c r="AU1110" s="35">
        <v>121.363634</v>
      </c>
      <c r="AV1110" s="33">
        <v>969.54545399999995</v>
      </c>
      <c r="AW1110" s="33">
        <v>98.363636999999997</v>
      </c>
      <c r="AX1110" s="53">
        <v>44</v>
      </c>
      <c r="AY1110" s="53">
        <v>5</v>
      </c>
      <c r="AZ1110" s="38">
        <f t="shared" si="352"/>
        <v>45301</v>
      </c>
      <c r="BA1110" s="39">
        <f t="shared" si="353"/>
        <v>0.77727620619935078</v>
      </c>
      <c r="BB1110" s="40">
        <f t="shared" si="354"/>
        <v>139.48512718172267</v>
      </c>
      <c r="BC1110" s="39">
        <f t="shared" si="355"/>
        <v>7.8857277170349252E-2</v>
      </c>
      <c r="BD1110" s="40">
        <f t="shared" si="356"/>
        <v>14.151233818277284</v>
      </c>
      <c r="BE1110" s="39">
        <f t="shared" si="357"/>
        <v>0.11364603506311008</v>
      </c>
      <c r="BF1110" s="39">
        <f t="shared" si="358"/>
        <v>3.0220481567189882E-2</v>
      </c>
    </row>
    <row r="1111" spans="40:58" x14ac:dyDescent="0.3">
      <c r="AN1111" s="37">
        <f t="shared" si="351"/>
        <v>1</v>
      </c>
      <c r="AO1111" s="32" t="s">
        <v>80</v>
      </c>
      <c r="AP1111" s="32" t="s">
        <v>93</v>
      </c>
      <c r="AQ1111" s="32" t="s">
        <v>75</v>
      </c>
      <c r="AR1111" s="33">
        <v>1443</v>
      </c>
      <c r="AS1111" s="34">
        <v>1226.0000010000001</v>
      </c>
      <c r="AT1111" s="33">
        <v>1</v>
      </c>
      <c r="AU1111" s="35">
        <v>216.999999</v>
      </c>
      <c r="AV1111" s="33">
        <v>986.54545199999995</v>
      </c>
      <c r="AW1111" s="33">
        <v>456.45454799999999</v>
      </c>
      <c r="AX1111" s="53">
        <v>38</v>
      </c>
      <c r="AY1111" s="53">
        <v>29</v>
      </c>
      <c r="AZ1111" s="38">
        <f t="shared" si="352"/>
        <v>45302</v>
      </c>
      <c r="BA1111" s="39">
        <f t="shared" si="353"/>
        <v>0.58086459647167343</v>
      </c>
      <c r="BB1111" s="40">
        <f t="shared" si="354"/>
        <v>148.3578392913752</v>
      </c>
      <c r="BC1111" s="39">
        <f t="shared" si="355"/>
        <v>0.26875425384017693</v>
      </c>
      <c r="BD1111" s="40">
        <f t="shared" si="356"/>
        <v>68.642159708624661</v>
      </c>
      <c r="BE1111" s="39">
        <f t="shared" si="357"/>
        <v>0.1503811496881497</v>
      </c>
      <c r="BF1111" s="39">
        <f t="shared" si="358"/>
        <v>6.93000693000693E-4</v>
      </c>
    </row>
    <row r="1112" spans="40:58" x14ac:dyDescent="0.3">
      <c r="AN1112" s="37">
        <f t="shared" si="351"/>
        <v>1</v>
      </c>
      <c r="AO1112" s="32" t="s">
        <v>80</v>
      </c>
      <c r="AP1112" s="32" t="s">
        <v>95</v>
      </c>
      <c r="AQ1112" s="32" t="s">
        <v>78</v>
      </c>
      <c r="AR1112" s="33">
        <v>3278.5909019999999</v>
      </c>
      <c r="AS1112" s="34">
        <v>2759.4090879999999</v>
      </c>
      <c r="AT1112" s="33">
        <v>1</v>
      </c>
      <c r="AU1112" s="35">
        <v>519.18181400000003</v>
      </c>
      <c r="AV1112" s="33">
        <v>2560.5909040000001</v>
      </c>
      <c r="AW1112" s="33">
        <v>717.99999800000001</v>
      </c>
      <c r="AX1112" s="53">
        <v>114</v>
      </c>
      <c r="AY1112" s="53">
        <v>35</v>
      </c>
      <c r="AZ1112" s="38">
        <f t="shared" si="352"/>
        <v>45303</v>
      </c>
      <c r="BA1112" s="39">
        <f t="shared" si="353"/>
        <v>0.65732754250981262</v>
      </c>
      <c r="BB1112" s="40">
        <f t="shared" si="354"/>
        <v>405.48280349331003</v>
      </c>
      <c r="BC1112" s="39">
        <f t="shared" si="355"/>
        <v>0.18431728921247095</v>
      </c>
      <c r="BD1112" s="40">
        <f t="shared" si="356"/>
        <v>113.69901050669004</v>
      </c>
      <c r="BE1112" s="39">
        <f t="shared" si="357"/>
        <v>0.15835516827771642</v>
      </c>
      <c r="BF1112" s="39">
        <f t="shared" si="358"/>
        <v>3.0500908161185401E-4</v>
      </c>
    </row>
    <row r="1113" spans="40:58" x14ac:dyDescent="0.3">
      <c r="AN1113" s="37">
        <f t="shared" si="351"/>
        <v>1</v>
      </c>
      <c r="AO1113" s="32" t="s">
        <v>80</v>
      </c>
      <c r="AP1113" s="32" t="s">
        <v>97</v>
      </c>
      <c r="AQ1113" s="32" t="s">
        <v>81</v>
      </c>
      <c r="AR1113" s="33">
        <v>5649.090878</v>
      </c>
      <c r="AS1113" s="34">
        <v>4762.2727029999996</v>
      </c>
      <c r="AT1113" s="33">
        <v>183.09090699999999</v>
      </c>
      <c r="AU1113" s="35">
        <v>703.72726799999998</v>
      </c>
      <c r="AV1113" s="33">
        <v>4420.0908840000002</v>
      </c>
      <c r="AW1113" s="33">
        <v>1228.999994</v>
      </c>
      <c r="AX1113" s="53">
        <v>183</v>
      </c>
      <c r="AY1113" s="53">
        <v>68</v>
      </c>
      <c r="AZ1113" s="38">
        <f t="shared" si="352"/>
        <v>45304</v>
      </c>
      <c r="BA1113" s="39">
        <f t="shared" si="353"/>
        <v>0.65961168013523186</v>
      </c>
      <c r="BB1113" s="40">
        <f t="shared" si="354"/>
        <v>693.88455872580812</v>
      </c>
      <c r="BC1113" s="39">
        <f t="shared" si="355"/>
        <v>0.18340409104776448</v>
      </c>
      <c r="BD1113" s="40">
        <f t="shared" si="356"/>
        <v>192.93361627419219</v>
      </c>
      <c r="BE1113" s="39">
        <f t="shared" si="357"/>
        <v>0.12457354345999601</v>
      </c>
      <c r="BF1113" s="39">
        <f t="shared" si="358"/>
        <v>3.2410685357007633E-2</v>
      </c>
    </row>
    <row r="1114" spans="40:58" x14ac:dyDescent="0.3">
      <c r="AN1114" s="37">
        <f t="shared" si="351"/>
        <v>1</v>
      </c>
      <c r="AO1114" s="32" t="s">
        <v>80</v>
      </c>
      <c r="AP1114" s="32" t="s">
        <v>99</v>
      </c>
      <c r="AQ1114" s="32" t="s">
        <v>84</v>
      </c>
      <c r="AR1114" s="33">
        <v>3060.9545320000002</v>
      </c>
      <c r="AS1114" s="34">
        <v>2527.1363510000001</v>
      </c>
      <c r="AT1114" s="33">
        <v>70</v>
      </c>
      <c r="AU1114" s="35">
        <v>463.81818099999998</v>
      </c>
      <c r="AV1114" s="33">
        <v>1696.1818069999999</v>
      </c>
      <c r="AW1114" s="33">
        <v>1364.772725</v>
      </c>
      <c r="AX1114" s="53">
        <v>67</v>
      </c>
      <c r="AY1114" s="53">
        <v>57</v>
      </c>
      <c r="AZ1114" s="38">
        <f t="shared" si="352"/>
        <v>45305</v>
      </c>
      <c r="BA1114" s="39">
        <f t="shared" si="353"/>
        <v>0.45749601805398382</v>
      </c>
      <c r="BB1114" s="40">
        <f t="shared" si="354"/>
        <v>295.80729716570426</v>
      </c>
      <c r="BC1114" s="39">
        <f t="shared" si="355"/>
        <v>0.36810799683113493</v>
      </c>
      <c r="BD1114" s="40">
        <f t="shared" si="356"/>
        <v>238.01088383429581</v>
      </c>
      <c r="BE1114" s="39">
        <f t="shared" si="357"/>
        <v>0.1515273017456242</v>
      </c>
      <c r="BF1114" s="39">
        <f t="shared" si="358"/>
        <v>2.2868683369256917E-2</v>
      </c>
    </row>
    <row r="1115" spans="40:58" x14ac:dyDescent="0.3">
      <c r="AN1115" s="37">
        <f t="shared" si="351"/>
        <v>1</v>
      </c>
      <c r="AO1115" s="32" t="s">
        <v>80</v>
      </c>
      <c r="AP1115" s="32" t="s">
        <v>101</v>
      </c>
      <c r="AQ1115" s="32" t="s">
        <v>67</v>
      </c>
      <c r="AR1115" s="33">
        <v>1484.9090920000001</v>
      </c>
      <c r="AS1115" s="34">
        <v>1189.6363650000001</v>
      </c>
      <c r="AT1115" s="33">
        <v>28.636364</v>
      </c>
      <c r="AU1115" s="35">
        <v>266.63636300000002</v>
      </c>
      <c r="AV1115" s="33">
        <v>1048.909091</v>
      </c>
      <c r="AW1115" s="33">
        <v>436.000001</v>
      </c>
      <c r="AX1115" s="53">
        <v>43</v>
      </c>
      <c r="AY1115" s="53">
        <v>19</v>
      </c>
      <c r="AZ1115" s="38">
        <f t="shared" si="352"/>
        <v>45306</v>
      </c>
      <c r="BA1115" s="39">
        <f t="shared" si="353"/>
        <v>0.56591648887267143</v>
      </c>
      <c r="BB1115" s="40">
        <f t="shared" si="354"/>
        <v>208.57455136025334</v>
      </c>
      <c r="BC1115" s="39">
        <f t="shared" si="355"/>
        <v>0.23523448488673765</v>
      </c>
      <c r="BD1115" s="40">
        <f t="shared" si="356"/>
        <v>86.698175639746665</v>
      </c>
      <c r="BE1115" s="39">
        <f t="shared" si="357"/>
        <v>0.17956409886404009</v>
      </c>
      <c r="BF1115" s="39">
        <f t="shared" si="358"/>
        <v>1.9284927376550805E-2</v>
      </c>
    </row>
    <row r="1116" spans="40:58" x14ac:dyDescent="0.3">
      <c r="AN1116" s="37">
        <f t="shared" si="351"/>
        <v>1</v>
      </c>
      <c r="AO1116" s="32" t="s">
        <v>80</v>
      </c>
      <c r="AP1116" s="32" t="s">
        <v>103</v>
      </c>
      <c r="AQ1116" s="32" t="s">
        <v>70</v>
      </c>
      <c r="AR1116" s="33">
        <v>1245.727269</v>
      </c>
      <c r="AS1116" s="34">
        <v>832.27272400000004</v>
      </c>
      <c r="AT1116" s="33">
        <v>15.909091</v>
      </c>
      <c r="AU1116" s="35">
        <v>397.54545400000001</v>
      </c>
      <c r="AV1116" s="33">
        <v>954.81817699999999</v>
      </c>
      <c r="AW1116" s="33">
        <v>290.90909199999999</v>
      </c>
      <c r="AX1116" s="53">
        <v>30</v>
      </c>
      <c r="AY1116" s="53">
        <v>8</v>
      </c>
      <c r="AZ1116" s="38">
        <f t="shared" si="352"/>
        <v>45307</v>
      </c>
      <c r="BA1116" s="39">
        <f t="shared" si="353"/>
        <v>0.51208304585731901</v>
      </c>
      <c r="BB1116" s="40">
        <f t="shared" si="354"/>
        <v>316.90236278296032</v>
      </c>
      <c r="BC1116" s="39">
        <f t="shared" si="355"/>
        <v>0.15601882901622535</v>
      </c>
      <c r="BD1116" s="40">
        <f t="shared" si="356"/>
        <v>96.552182217039615</v>
      </c>
      <c r="BE1116" s="39">
        <f t="shared" si="357"/>
        <v>0.31912719894068564</v>
      </c>
      <c r="BF1116" s="39">
        <f t="shared" si="358"/>
        <v>1.2770926185770122E-2</v>
      </c>
    </row>
    <row r="1117" spans="40:58" x14ac:dyDescent="0.3">
      <c r="AN1117" s="37">
        <f t="shared" si="351"/>
        <v>1</v>
      </c>
      <c r="AO1117" s="32" t="s">
        <v>80</v>
      </c>
      <c r="AP1117" s="32" t="s">
        <v>105</v>
      </c>
      <c r="AQ1117" s="32" t="s">
        <v>72</v>
      </c>
      <c r="AR1117" s="33">
        <v>1516.8636309999999</v>
      </c>
      <c r="AS1117" s="34">
        <v>925.86363600000004</v>
      </c>
      <c r="AT1117" s="33">
        <v>1</v>
      </c>
      <c r="AU1117" s="35">
        <v>590.99999500000001</v>
      </c>
      <c r="AV1117" s="33">
        <v>1049.0909059999999</v>
      </c>
      <c r="AW1117" s="33">
        <v>467.77272499999998</v>
      </c>
      <c r="AX1117" s="53">
        <v>25</v>
      </c>
      <c r="AY1117" s="53">
        <v>24</v>
      </c>
      <c r="AZ1117" s="38">
        <f t="shared" si="352"/>
        <v>45308</v>
      </c>
      <c r="BA1117" s="39">
        <f t="shared" si="353"/>
        <v>0.42215027092347446</v>
      </c>
      <c r="BB1117" s="40">
        <f t="shared" si="354"/>
        <v>408.74651321938467</v>
      </c>
      <c r="BC1117" s="39">
        <f t="shared" si="355"/>
        <v>0.18823000128967082</v>
      </c>
      <c r="BD1117" s="40">
        <f t="shared" si="356"/>
        <v>182.2534817806152</v>
      </c>
      <c r="BE1117" s="39">
        <f t="shared" si="357"/>
        <v>0.38961972778685472</v>
      </c>
      <c r="BF1117" s="39">
        <f t="shared" si="358"/>
        <v>6.5925504413389161E-4</v>
      </c>
    </row>
    <row r="1118" spans="40:58" x14ac:dyDescent="0.3">
      <c r="AN1118" s="37">
        <f t="shared" si="351"/>
        <v>1</v>
      </c>
      <c r="AO1118" s="32" t="s">
        <v>80</v>
      </c>
      <c r="AP1118" s="32" t="s">
        <v>107</v>
      </c>
      <c r="AQ1118" s="32" t="s">
        <v>75</v>
      </c>
      <c r="AR1118" s="33">
        <v>1383.2727219999999</v>
      </c>
      <c r="AS1118" s="34">
        <v>941.63636199999996</v>
      </c>
      <c r="AT1118" s="33">
        <v>51.818179999999998</v>
      </c>
      <c r="AU1118" s="35">
        <v>389.81817999999998</v>
      </c>
      <c r="AV1118" s="33">
        <v>904.36363400000005</v>
      </c>
      <c r="AW1118" s="33">
        <v>478.909088</v>
      </c>
      <c r="AX1118" s="53">
        <v>27</v>
      </c>
      <c r="AY1118" s="53">
        <v>30</v>
      </c>
      <c r="AZ1118" s="38">
        <f t="shared" si="352"/>
        <v>45309</v>
      </c>
      <c r="BA1118" s="39">
        <f t="shared" si="353"/>
        <v>0.44505192670847182</v>
      </c>
      <c r="BB1118" s="40">
        <f t="shared" si="354"/>
        <v>288.73544391062768</v>
      </c>
      <c r="BC1118" s="39">
        <f t="shared" si="355"/>
        <v>0.2356788843773843</v>
      </c>
      <c r="BD1118" s="40">
        <f t="shared" si="356"/>
        <v>152.90091608937234</v>
      </c>
      <c r="BE1118" s="39">
        <f t="shared" si="357"/>
        <v>0.2818086222624146</v>
      </c>
      <c r="BF1118" s="39">
        <f t="shared" si="358"/>
        <v>3.7460566651729289E-2</v>
      </c>
    </row>
    <row r="1119" spans="40:58" x14ac:dyDescent="0.3">
      <c r="AN1119" s="37">
        <f t="shared" si="351"/>
        <v>1</v>
      </c>
      <c r="AO1119" s="32" t="s">
        <v>80</v>
      </c>
      <c r="AP1119" s="32" t="s">
        <v>109</v>
      </c>
      <c r="AQ1119" s="32" t="s">
        <v>78</v>
      </c>
      <c r="AR1119" s="33">
        <v>2823.6818060000001</v>
      </c>
      <c r="AS1119" s="34">
        <v>2334.0454460000001</v>
      </c>
      <c r="AT1119" s="33">
        <v>38.181818</v>
      </c>
      <c r="AU1119" s="35">
        <v>451.454542</v>
      </c>
      <c r="AV1119" s="33">
        <v>2391.31817</v>
      </c>
      <c r="AW1119" s="33">
        <v>432.36363599999999</v>
      </c>
      <c r="AX1119" s="53">
        <v>101</v>
      </c>
      <c r="AY1119" s="53">
        <v>27</v>
      </c>
      <c r="AZ1119" s="38">
        <f t="shared" si="352"/>
        <v>45310</v>
      </c>
      <c r="BA1119" s="39">
        <f t="shared" si="353"/>
        <v>0.70002759571212081</v>
      </c>
      <c r="BB1119" s="40">
        <f t="shared" si="354"/>
        <v>414.66298428976074</v>
      </c>
      <c r="BC1119" s="39">
        <f t="shared" si="355"/>
        <v>0.12656888588875254</v>
      </c>
      <c r="BD1119" s="40">
        <f t="shared" si="356"/>
        <v>74.973375710239267</v>
      </c>
      <c r="BE1119" s="39">
        <f t="shared" si="357"/>
        <v>0.15988152101299477</v>
      </c>
      <c r="BF1119" s="39">
        <f t="shared" si="358"/>
        <v>1.3521997386131827E-2</v>
      </c>
    </row>
    <row r="1120" spans="40:58" x14ac:dyDescent="0.3">
      <c r="AN1120" s="37">
        <f t="shared" si="351"/>
        <v>1</v>
      </c>
      <c r="AO1120" s="32" t="s">
        <v>80</v>
      </c>
      <c r="AP1120" s="32" t="s">
        <v>111</v>
      </c>
      <c r="AQ1120" s="32" t="s">
        <v>81</v>
      </c>
      <c r="AR1120" s="33">
        <v>4514.5454419999996</v>
      </c>
      <c r="AS1120" s="34">
        <v>3702.9090799999999</v>
      </c>
      <c r="AT1120" s="33">
        <v>59.090907999999999</v>
      </c>
      <c r="AU1120" s="35">
        <v>752.54545399999995</v>
      </c>
      <c r="AV1120" s="33">
        <v>4166.2727139999997</v>
      </c>
      <c r="AW1120" s="33">
        <v>348.27272799999997</v>
      </c>
      <c r="AX1120" s="53">
        <v>169</v>
      </c>
      <c r="AY1120" s="53">
        <v>18</v>
      </c>
      <c r="AZ1120" s="38">
        <f t="shared" si="352"/>
        <v>45311</v>
      </c>
      <c r="BA1120" s="39">
        <f t="shared" si="353"/>
        <v>0.75694214291025874</v>
      </c>
      <c r="BB1120" s="40">
        <f t="shared" si="354"/>
        <v>749.02301286677914</v>
      </c>
      <c r="BC1120" s="39">
        <f t="shared" si="355"/>
        <v>6.3275335808831462E-2</v>
      </c>
      <c r="BD1120" s="40">
        <f t="shared" si="356"/>
        <v>62.613349133220538</v>
      </c>
      <c r="BE1120" s="39">
        <f t="shared" si="357"/>
        <v>0.16669351625057804</v>
      </c>
      <c r="BF1120" s="39">
        <f t="shared" si="358"/>
        <v>1.3089005030331911E-2</v>
      </c>
    </row>
    <row r="1121" spans="40:58" x14ac:dyDescent="0.3">
      <c r="AN1121" s="37">
        <f t="shared" si="351"/>
        <v>1</v>
      </c>
      <c r="AO1121" s="32" t="s">
        <v>80</v>
      </c>
      <c r="AP1121" s="32" t="s">
        <v>113</v>
      </c>
      <c r="AQ1121" s="32" t="s">
        <v>84</v>
      </c>
      <c r="AR1121" s="33">
        <v>2823.3181709999999</v>
      </c>
      <c r="AS1121" s="34">
        <v>2376.6818090000002</v>
      </c>
      <c r="AT1121" s="33">
        <v>58.545453999999999</v>
      </c>
      <c r="AU1121" s="35">
        <v>388.09090800000001</v>
      </c>
      <c r="AV1121" s="33">
        <v>1800.1818089999999</v>
      </c>
      <c r="AW1121" s="33">
        <v>1023.136362</v>
      </c>
      <c r="AX1121" s="53">
        <v>73</v>
      </c>
      <c r="AY1121" s="53">
        <v>51</v>
      </c>
      <c r="AZ1121" s="38">
        <f t="shared" si="352"/>
        <v>45312</v>
      </c>
      <c r="BA1121" s="39">
        <f t="shared" si="353"/>
        <v>0.53674469950177195</v>
      </c>
      <c r="BB1121" s="40">
        <f t="shared" si="354"/>
        <v>284.78074570871252</v>
      </c>
      <c r="BC1121" s="39">
        <f t="shared" si="355"/>
        <v>0.30505975364570864</v>
      </c>
      <c r="BD1121" s="40">
        <f t="shared" si="356"/>
        <v>161.85561629128719</v>
      </c>
      <c r="BE1121" s="39">
        <f t="shared" si="357"/>
        <v>0.13745914717877541</v>
      </c>
      <c r="BF1121" s="39">
        <f t="shared" si="358"/>
        <v>2.0736399673744032E-2</v>
      </c>
    </row>
    <row r="1122" spans="40:58" x14ac:dyDescent="0.3">
      <c r="AN1122" s="37">
        <f t="shared" si="351"/>
        <v>1</v>
      </c>
      <c r="AO1122" s="32" t="s">
        <v>80</v>
      </c>
      <c r="AP1122" s="32" t="s">
        <v>115</v>
      </c>
      <c r="AQ1122" s="32" t="s">
        <v>67</v>
      </c>
      <c r="AR1122" s="33">
        <v>1686.545453</v>
      </c>
      <c r="AS1122" s="34">
        <v>1316.999998</v>
      </c>
      <c r="AT1122" s="33">
        <v>32.727271999999999</v>
      </c>
      <c r="AU1122" s="35">
        <v>336.81818299999998</v>
      </c>
      <c r="AV1122" s="33">
        <v>961.81817899999999</v>
      </c>
      <c r="AW1122" s="33">
        <v>724.72727399999997</v>
      </c>
      <c r="AX1122" s="53">
        <v>33</v>
      </c>
      <c r="AY1122" s="53">
        <v>38</v>
      </c>
      <c r="AZ1122" s="38">
        <f t="shared" si="352"/>
        <v>45313</v>
      </c>
      <c r="BA1122" s="39">
        <f t="shared" si="353"/>
        <v>0.44533072057963397</v>
      </c>
      <c r="BB1122" s="40">
        <f t="shared" si="354"/>
        <v>210.74767712520486</v>
      </c>
      <c r="BC1122" s="39">
        <f t="shared" si="355"/>
        <v>0.33555543677671928</v>
      </c>
      <c r="BD1122" s="40">
        <f t="shared" si="356"/>
        <v>158.79777787479509</v>
      </c>
      <c r="BE1122" s="39">
        <f t="shared" si="357"/>
        <v>0.19970892714505453</v>
      </c>
      <c r="BF1122" s="39">
        <f t="shared" si="358"/>
        <v>1.9404915498592256E-2</v>
      </c>
    </row>
    <row r="1123" spans="40:58" x14ac:dyDescent="0.3">
      <c r="AN1123" s="37">
        <f t="shared" si="351"/>
        <v>1</v>
      </c>
      <c r="AO1123" s="32" t="s">
        <v>80</v>
      </c>
      <c r="AP1123" s="32" t="s">
        <v>117</v>
      </c>
      <c r="AQ1123" s="32" t="s">
        <v>70</v>
      </c>
      <c r="AR1123" s="33">
        <v>1072.1363670000001</v>
      </c>
      <c r="AS1123" s="34">
        <v>723.04545900000005</v>
      </c>
      <c r="AT1123" s="33">
        <v>25.454546000000001</v>
      </c>
      <c r="AU1123" s="35">
        <v>323.63636200000002</v>
      </c>
      <c r="AV1123" s="33">
        <v>750.04545599999994</v>
      </c>
      <c r="AW1123" s="33">
        <v>322.09091100000001</v>
      </c>
      <c r="AX1123" s="53">
        <v>22</v>
      </c>
      <c r="AY1123" s="53">
        <v>18</v>
      </c>
      <c r="AZ1123" s="38">
        <f t="shared" si="352"/>
        <v>45314</v>
      </c>
      <c r="BA1123" s="39">
        <f t="shared" si="353"/>
        <v>0.47179478063635705</v>
      </c>
      <c r="BB1123" s="40">
        <f t="shared" si="354"/>
        <v>244.21711391897412</v>
      </c>
      <c r="BC1123" s="39">
        <f t="shared" si="355"/>
        <v>0.20260213495675042</v>
      </c>
      <c r="BD1123" s="40">
        <f t="shared" si="356"/>
        <v>104.87379408102588</v>
      </c>
      <c r="BE1123" s="39">
        <f t="shared" si="357"/>
        <v>0.30186119225260827</v>
      </c>
      <c r="BF1123" s="39">
        <f t="shared" si="358"/>
        <v>2.3741892154284138E-2</v>
      </c>
    </row>
    <row r="1124" spans="40:58" x14ac:dyDescent="0.3">
      <c r="AN1124" s="37">
        <f t="shared" si="351"/>
        <v>1</v>
      </c>
      <c r="AO1124" s="32" t="s">
        <v>80</v>
      </c>
      <c r="AP1124" s="32" t="s">
        <v>119</v>
      </c>
      <c r="AQ1124" s="32" t="s">
        <v>72</v>
      </c>
      <c r="AR1124" s="33">
        <v>1301.909099</v>
      </c>
      <c r="AS1124" s="34">
        <v>953.90909799999997</v>
      </c>
      <c r="AT1124" s="33">
        <v>48.909089999999999</v>
      </c>
      <c r="AU1124" s="35">
        <v>299.09091100000001</v>
      </c>
      <c r="AV1124" s="33">
        <v>733.45455000000004</v>
      </c>
      <c r="AW1124" s="33">
        <v>568.45454900000004</v>
      </c>
      <c r="AX1124" s="53">
        <v>24</v>
      </c>
      <c r="AY1124" s="53">
        <v>33</v>
      </c>
      <c r="AZ1124" s="38">
        <f t="shared" si="352"/>
        <v>45315</v>
      </c>
      <c r="BA1124" s="39">
        <f t="shared" si="353"/>
        <v>0.41278021550302757</v>
      </c>
      <c r="BB1124" s="40">
        <f t="shared" si="354"/>
        <v>196.05223154942752</v>
      </c>
      <c r="BC1124" s="39">
        <f t="shared" si="355"/>
        <v>0.31992001582087992</v>
      </c>
      <c r="BD1124" s="40">
        <f t="shared" si="356"/>
        <v>151.94776945057251</v>
      </c>
      <c r="BE1124" s="39">
        <f t="shared" si="357"/>
        <v>0.22973256061404945</v>
      </c>
      <c r="BF1124" s="39">
        <f t="shared" si="358"/>
        <v>3.7567208062043049E-2</v>
      </c>
    </row>
    <row r="1125" spans="40:58" x14ac:dyDescent="0.3">
      <c r="AN1125" s="37">
        <f t="shared" si="351"/>
        <v>1</v>
      </c>
      <c r="AO1125" s="32" t="s">
        <v>80</v>
      </c>
      <c r="AP1125" s="32" t="s">
        <v>121</v>
      </c>
      <c r="AQ1125" s="32" t="s">
        <v>75</v>
      </c>
      <c r="AR1125" s="33">
        <v>1109.090903</v>
      </c>
      <c r="AS1125" s="34">
        <v>839.09090500000002</v>
      </c>
      <c r="AT1125" s="33">
        <v>6.8181820000000002</v>
      </c>
      <c r="AU1125" s="35">
        <v>263.18181600000003</v>
      </c>
      <c r="AV1125" s="33">
        <v>848.18181000000004</v>
      </c>
      <c r="AW1125" s="33">
        <v>260.90909299999998</v>
      </c>
      <c r="AX1125" s="53">
        <v>32</v>
      </c>
      <c r="AY1125" s="53">
        <v>14</v>
      </c>
      <c r="AZ1125" s="38">
        <f t="shared" si="352"/>
        <v>45316</v>
      </c>
      <c r="BA1125" s="39">
        <f t="shared" si="353"/>
        <v>0.57858035269627228</v>
      </c>
      <c r="BB1125" s="40">
        <f t="shared" si="354"/>
        <v>206.48360417003292</v>
      </c>
      <c r="BC1125" s="39">
        <f t="shared" si="355"/>
        <v>0.17797702481924774</v>
      </c>
      <c r="BD1125" s="40">
        <f t="shared" si="356"/>
        <v>63.516393829967079</v>
      </c>
      <c r="BE1125" s="39">
        <f t="shared" si="357"/>
        <v>0.23729508130317792</v>
      </c>
      <c r="BF1125" s="39">
        <f t="shared" si="358"/>
        <v>6.1475411813020709E-3</v>
      </c>
    </row>
    <row r="1126" spans="40:58" x14ac:dyDescent="0.3">
      <c r="AN1126" s="37">
        <f t="shared" si="351"/>
        <v>1</v>
      </c>
      <c r="AO1126" s="32" t="s">
        <v>80</v>
      </c>
      <c r="AP1126" s="32" t="s">
        <v>123</v>
      </c>
      <c r="AQ1126" s="32" t="s">
        <v>78</v>
      </c>
      <c r="AR1126" s="33">
        <v>2600.3636280000001</v>
      </c>
      <c r="AS1126" s="34">
        <v>1920.81818</v>
      </c>
      <c r="AT1126" s="33">
        <v>27.727271000000002</v>
      </c>
      <c r="AU1126" s="35">
        <v>651.81817699999999</v>
      </c>
      <c r="AV1126" s="33">
        <v>2012.636352</v>
      </c>
      <c r="AW1126" s="33">
        <v>587.72727599999996</v>
      </c>
      <c r="AX1126" s="53">
        <v>75</v>
      </c>
      <c r="AY1126" s="53">
        <v>36</v>
      </c>
      <c r="AZ1126" s="38">
        <f t="shared" si="352"/>
        <v>45317</v>
      </c>
      <c r="BA1126" s="39">
        <f t="shared" si="353"/>
        <v>0.57172002563983737</v>
      </c>
      <c r="BB1126" s="40">
        <f t="shared" si="354"/>
        <v>525.95639192693932</v>
      </c>
      <c r="BC1126" s="39">
        <f t="shared" si="355"/>
        <v>0.16695288891609555</v>
      </c>
      <c r="BD1126" s="40">
        <f t="shared" si="356"/>
        <v>153.58905607306076</v>
      </c>
      <c r="BE1126" s="39">
        <f t="shared" si="357"/>
        <v>0.25066424171658197</v>
      </c>
      <c r="BF1126" s="39">
        <f t="shared" si="358"/>
        <v>1.0662843727485024E-2</v>
      </c>
    </row>
    <row r="1127" spans="40:58" x14ac:dyDescent="0.3">
      <c r="AN1127" s="37">
        <f t="shared" si="351"/>
        <v>1</v>
      </c>
      <c r="AO1127" s="32" t="s">
        <v>80</v>
      </c>
      <c r="AP1127" s="32" t="s">
        <v>125</v>
      </c>
      <c r="AQ1127" s="32" t="s">
        <v>81</v>
      </c>
      <c r="AR1127" s="33">
        <v>5461.9090820000001</v>
      </c>
      <c r="AS1127" s="34">
        <v>5030.5454470000004</v>
      </c>
      <c r="AT1127" s="33">
        <v>75.909091000000004</v>
      </c>
      <c r="AU1127" s="35">
        <v>355.454544</v>
      </c>
      <c r="AV1127" s="33">
        <v>4288.3636280000001</v>
      </c>
      <c r="AW1127" s="33">
        <v>1173.5454540000001</v>
      </c>
      <c r="AX1127" s="53">
        <v>193</v>
      </c>
      <c r="AY1127" s="53">
        <v>62</v>
      </c>
      <c r="AZ1127" s="38">
        <f t="shared" si="352"/>
        <v>45318</v>
      </c>
      <c r="BA1127" s="39">
        <f t="shared" si="353"/>
        <v>0.72313227813748748</v>
      </c>
      <c r="BB1127" s="40">
        <f t="shared" si="354"/>
        <v>338.68087055350708</v>
      </c>
      <c r="BC1127" s="39">
        <f t="shared" si="355"/>
        <v>0.19789100721495814</v>
      </c>
      <c r="BD1127" s="40">
        <f t="shared" si="356"/>
        <v>92.682764446492655</v>
      </c>
      <c r="BE1127" s="39">
        <f t="shared" si="357"/>
        <v>6.5078810112643326E-2</v>
      </c>
      <c r="BF1127" s="39">
        <f t="shared" si="358"/>
        <v>1.3897904534911115E-2</v>
      </c>
    </row>
    <row r="1128" spans="40:58" x14ac:dyDescent="0.3">
      <c r="AN1128" s="37">
        <f t="shared" si="351"/>
        <v>1</v>
      </c>
      <c r="AO1128" s="32" t="s">
        <v>80</v>
      </c>
      <c r="AP1128" s="32" t="s">
        <v>127</v>
      </c>
      <c r="AQ1128" s="32" t="s">
        <v>84</v>
      </c>
      <c r="AR1128" s="33">
        <v>1656.818172</v>
      </c>
      <c r="AS1128" s="34">
        <v>1156.8181770000001</v>
      </c>
      <c r="AT1128" s="33">
        <v>80.454544999999996</v>
      </c>
      <c r="AU1128" s="35">
        <v>419.54545000000002</v>
      </c>
      <c r="AV1128" s="33">
        <v>815.90908400000001</v>
      </c>
      <c r="AW1128" s="33">
        <v>840.909088</v>
      </c>
      <c r="AX1128" s="53">
        <v>21</v>
      </c>
      <c r="AY1128" s="53">
        <v>46</v>
      </c>
      <c r="AZ1128" s="38">
        <f t="shared" si="352"/>
        <v>45319</v>
      </c>
      <c r="BA1128" s="39">
        <f t="shared" si="353"/>
        <v>0.34384061421166368</v>
      </c>
      <c r="BB1128" s="40">
        <f t="shared" si="354"/>
        <v>246.22770610247417</v>
      </c>
      <c r="BC1128" s="39">
        <f t="shared" si="355"/>
        <v>0.35437612227159604</v>
      </c>
      <c r="BD1128" s="40">
        <f t="shared" si="356"/>
        <v>253.77228889752575</v>
      </c>
      <c r="BE1128" s="39">
        <f t="shared" si="357"/>
        <v>0.25322359272143474</v>
      </c>
      <c r="BF1128" s="39">
        <f t="shared" si="358"/>
        <v>4.8559670795305591E-2</v>
      </c>
    </row>
    <row r="1129" spans="40:58" x14ac:dyDescent="0.3">
      <c r="AN1129" s="37">
        <f t="shared" si="351"/>
        <v>1</v>
      </c>
      <c r="AO1129" s="32" t="s">
        <v>80</v>
      </c>
      <c r="AP1129" s="32" t="s">
        <v>129</v>
      </c>
      <c r="AQ1129" s="32" t="s">
        <v>67</v>
      </c>
      <c r="AR1129" s="33">
        <v>1075.9363619999999</v>
      </c>
      <c r="AS1129" s="34">
        <v>615.70908799999995</v>
      </c>
      <c r="AT1129" s="33">
        <v>1</v>
      </c>
      <c r="AU1129" s="35">
        <v>460.22727400000002</v>
      </c>
      <c r="AV1129" s="33">
        <v>761.81818099999998</v>
      </c>
      <c r="AW1129" s="33">
        <v>314.11818099999999</v>
      </c>
      <c r="AX1129" s="53">
        <v>20</v>
      </c>
      <c r="AY1129" s="53">
        <v>19</v>
      </c>
      <c r="AZ1129" s="38">
        <f t="shared" si="352"/>
        <v>45320</v>
      </c>
      <c r="BA1129" s="39">
        <f t="shared" si="353"/>
        <v>0.40518534286615643</v>
      </c>
      <c r="BB1129" s="40">
        <f t="shared" si="354"/>
        <v>325.86453726086501</v>
      </c>
      <c r="BC1129" s="39">
        <f t="shared" si="355"/>
        <v>0.16706884404085701</v>
      </c>
      <c r="BD1129" s="40">
        <f t="shared" si="356"/>
        <v>134.36273673913493</v>
      </c>
      <c r="BE1129" s="39">
        <f t="shared" si="357"/>
        <v>0.4277458130929867</v>
      </c>
      <c r="BF1129" s="39">
        <f t="shared" si="358"/>
        <v>9.2942299871820867E-4</v>
      </c>
    </row>
    <row r="1130" spans="40:58" x14ac:dyDescent="0.3">
      <c r="AN1130" s="37">
        <f t="shared" si="351"/>
        <v>1</v>
      </c>
      <c r="AO1130" s="32" t="s">
        <v>80</v>
      </c>
      <c r="AP1130" s="32" t="s">
        <v>130</v>
      </c>
      <c r="AQ1130" s="32" t="s">
        <v>70</v>
      </c>
      <c r="AR1130" s="33">
        <v>1143.227269</v>
      </c>
      <c r="AS1130" s="34">
        <v>1010.272726</v>
      </c>
      <c r="AT1130" s="33">
        <v>1</v>
      </c>
      <c r="AU1130" s="35">
        <v>132.954543</v>
      </c>
      <c r="AV1130" s="33">
        <v>827.22726899999998</v>
      </c>
      <c r="AW1130" s="33">
        <v>316</v>
      </c>
      <c r="AX1130" s="53">
        <v>36</v>
      </c>
      <c r="AY1130" s="53">
        <v>22</v>
      </c>
      <c r="AZ1130" s="38">
        <f t="shared" si="352"/>
        <v>45321</v>
      </c>
      <c r="BA1130" s="39">
        <f t="shared" si="353"/>
        <v>0.63943782228067392</v>
      </c>
      <c r="BB1130" s="40">
        <f t="shared" si="354"/>
        <v>96.204513738757768</v>
      </c>
      <c r="BC1130" s="39">
        <f t="shared" si="355"/>
        <v>0.24426461676602804</v>
      </c>
      <c r="BD1130" s="40">
        <f t="shared" si="356"/>
        <v>36.750029261242176</v>
      </c>
      <c r="BE1130" s="39">
        <f t="shared" si="357"/>
        <v>0.11629756095329809</v>
      </c>
      <c r="BF1130" s="39">
        <f t="shared" si="358"/>
        <v>8.7471671391701209E-4</v>
      </c>
    </row>
    <row r="1131" spans="40:58" x14ac:dyDescent="0.3">
      <c r="AN1131" s="37">
        <f t="shared" si="351"/>
        <v>1</v>
      </c>
      <c r="AO1131" s="32" t="s">
        <v>80</v>
      </c>
      <c r="AP1131" s="32" t="s">
        <v>132</v>
      </c>
      <c r="AQ1131" s="32" t="s">
        <v>72</v>
      </c>
      <c r="AR1131" s="33">
        <v>1340.9545430000001</v>
      </c>
      <c r="AS1131" s="34">
        <v>1107.545453</v>
      </c>
      <c r="AT1131" s="33">
        <v>41.818182</v>
      </c>
      <c r="AU1131" s="35">
        <v>191.59090800000001</v>
      </c>
      <c r="AV1131" s="33">
        <v>940.04545099999996</v>
      </c>
      <c r="AW1131" s="33">
        <v>400.90909199999999</v>
      </c>
      <c r="AX1131" s="53">
        <v>40</v>
      </c>
      <c r="AY1131" s="53">
        <v>23</v>
      </c>
      <c r="AZ1131" s="38">
        <f t="shared" si="352"/>
        <v>45322</v>
      </c>
      <c r="BA1131" s="39">
        <f t="shared" si="353"/>
        <v>0.57900497945220064</v>
      </c>
      <c r="BB1131" s="40">
        <f t="shared" si="354"/>
        <v>163.62609338394975</v>
      </c>
      <c r="BC1131" s="39">
        <f t="shared" si="355"/>
        <v>0.24693312470022305</v>
      </c>
      <c r="BD1131" s="40">
        <f t="shared" si="356"/>
        <v>69.782996616050326</v>
      </c>
      <c r="BE1131" s="39">
        <f t="shared" si="357"/>
        <v>0.14287651210858385</v>
      </c>
      <c r="BF1131" s="39">
        <f t="shared" si="358"/>
        <v>3.118538373899226E-2</v>
      </c>
    </row>
    <row r="1132" spans="40:58" x14ac:dyDescent="0.3">
      <c r="AN1132" s="37">
        <f t="shared" si="351"/>
        <v>2</v>
      </c>
      <c r="AO1132" s="32" t="s">
        <v>80</v>
      </c>
      <c r="AP1132" s="32" t="s">
        <v>133</v>
      </c>
      <c r="AQ1132" s="32" t="s">
        <v>75</v>
      </c>
      <c r="AR1132" s="33">
        <v>1199.681812</v>
      </c>
      <c r="AS1132" s="34">
        <v>1032.0909059999999</v>
      </c>
      <c r="AT1132" s="33">
        <v>26.454546000000001</v>
      </c>
      <c r="AU1132" s="35">
        <v>141.13636</v>
      </c>
      <c r="AV1132" s="33">
        <v>1007.954538</v>
      </c>
      <c r="AW1132" s="33">
        <v>191.72727399999999</v>
      </c>
      <c r="AX1132" s="53">
        <v>43</v>
      </c>
      <c r="AY1132" s="53">
        <v>10</v>
      </c>
      <c r="AZ1132" s="38">
        <f t="shared" si="352"/>
        <v>45323</v>
      </c>
      <c r="BA1132" s="39">
        <f t="shared" si="353"/>
        <v>0.7228143174804349</v>
      </c>
      <c r="BB1132" s="40">
        <f t="shared" si="354"/>
        <v>140.8073478655285</v>
      </c>
      <c r="BC1132" s="39">
        <f t="shared" si="355"/>
        <v>0.13748955282613584</v>
      </c>
      <c r="BD1132" s="40">
        <f t="shared" si="356"/>
        <v>26.783558134471633</v>
      </c>
      <c r="BE1132" s="39">
        <f t="shared" si="357"/>
        <v>0.11764482764368189</v>
      </c>
      <c r="BF1132" s="39">
        <f t="shared" si="358"/>
        <v>2.205130204974717E-2</v>
      </c>
    </row>
    <row r="1133" spans="40:58" x14ac:dyDescent="0.3">
      <c r="AN1133" s="37">
        <f t="shared" si="351"/>
        <v>2</v>
      </c>
      <c r="AO1133" s="32" t="s">
        <v>80</v>
      </c>
      <c r="AP1133" s="32" t="s">
        <v>134</v>
      </c>
      <c r="AQ1133" s="32" t="s">
        <v>78</v>
      </c>
      <c r="AR1133" s="33">
        <v>2627.7727199999999</v>
      </c>
      <c r="AS1133" s="34">
        <v>2112.545447</v>
      </c>
      <c r="AT1133" s="33">
        <v>1</v>
      </c>
      <c r="AU1133" s="35">
        <v>515.22727299999997</v>
      </c>
      <c r="AV1133" s="33">
        <v>2267.545447</v>
      </c>
      <c r="AW1133" s="33">
        <v>360.22727300000003</v>
      </c>
      <c r="AX1133" s="53">
        <v>95</v>
      </c>
      <c r="AY1133" s="53">
        <v>17</v>
      </c>
      <c r="AZ1133" s="38">
        <f t="shared" si="352"/>
        <v>45324</v>
      </c>
      <c r="BA1133" s="39">
        <f t="shared" si="353"/>
        <v>0.69372358747592611</v>
      </c>
      <c r="BB1133" s="40">
        <f t="shared" si="354"/>
        <v>444.59752861022776</v>
      </c>
      <c r="BC1133" s="39">
        <f t="shared" si="355"/>
        <v>0.11020645979239324</v>
      </c>
      <c r="BD1133" s="40">
        <f t="shared" si="356"/>
        <v>70.629744389772227</v>
      </c>
      <c r="BE1133" s="39">
        <f t="shared" si="357"/>
        <v>0.19606995273168068</v>
      </c>
      <c r="BF1133" s="39">
        <f t="shared" si="358"/>
        <v>3.8055041533424552E-4</v>
      </c>
    </row>
    <row r="1134" spans="40:58" x14ac:dyDescent="0.3">
      <c r="AN1134" s="37">
        <f t="shared" si="351"/>
        <v>2</v>
      </c>
      <c r="AO1134" s="32" t="s">
        <v>80</v>
      </c>
      <c r="AP1134" s="32" t="s">
        <v>135</v>
      </c>
      <c r="AQ1134" s="32" t="s">
        <v>81</v>
      </c>
      <c r="AR1134" s="33">
        <v>4708.3181619999996</v>
      </c>
      <c r="AS1134" s="34">
        <v>4253.999984</v>
      </c>
      <c r="AT1134" s="33">
        <v>46.818182</v>
      </c>
      <c r="AU1134" s="35">
        <v>407.49999600000001</v>
      </c>
      <c r="AV1134" s="33">
        <v>3986.4545320000002</v>
      </c>
      <c r="AW1134" s="33">
        <v>721.86362999999994</v>
      </c>
      <c r="AX1134" s="53">
        <v>183</v>
      </c>
      <c r="AY1134" s="53">
        <v>42</v>
      </c>
      <c r="AZ1134" s="38">
        <f t="shared" si="352"/>
        <v>45325</v>
      </c>
      <c r="BA1134" s="39">
        <f t="shared" si="353"/>
        <v>0.76498460324174467</v>
      </c>
      <c r="BB1134" s="40">
        <f t="shared" si="354"/>
        <v>384.66363090653027</v>
      </c>
      <c r="BC1134" s="39">
        <f t="shared" si="355"/>
        <v>0.13852272944729913</v>
      </c>
      <c r="BD1134" s="40">
        <f t="shared" si="356"/>
        <v>69.654547093469304</v>
      </c>
      <c r="BE1134" s="39">
        <f t="shared" si="357"/>
        <v>8.6548950597446911E-2</v>
      </c>
      <c r="BF1134" s="39">
        <f t="shared" si="358"/>
        <v>9.9437167135095587E-3</v>
      </c>
    </row>
    <row r="1135" spans="40:58" x14ac:dyDescent="0.3">
      <c r="AN1135" s="37">
        <f t="shared" si="351"/>
        <v>2</v>
      </c>
      <c r="AO1135" s="32" t="s">
        <v>80</v>
      </c>
      <c r="AP1135" s="32" t="s">
        <v>136</v>
      </c>
      <c r="AQ1135" s="32" t="s">
        <v>84</v>
      </c>
      <c r="AR1135" s="33">
        <v>2496.9999950000001</v>
      </c>
      <c r="AS1135" s="34">
        <v>1828.590905</v>
      </c>
      <c r="AT1135" s="33">
        <v>1</v>
      </c>
      <c r="AU1135" s="35">
        <v>668.40908999999999</v>
      </c>
      <c r="AV1135" s="33">
        <v>1253.8181830000001</v>
      </c>
      <c r="AW1135" s="33">
        <v>1243.181812</v>
      </c>
      <c r="AX1135" s="53">
        <v>37</v>
      </c>
      <c r="AY1135" s="53">
        <v>67</v>
      </c>
      <c r="AZ1135" s="38">
        <f t="shared" si="352"/>
        <v>45326</v>
      </c>
      <c r="BA1135" s="39">
        <f t="shared" si="353"/>
        <v>0.36771727757559386</v>
      </c>
      <c r="BB1135" s="40">
        <f t="shared" si="354"/>
        <v>335.62814273232857</v>
      </c>
      <c r="BC1135" s="39">
        <f t="shared" si="355"/>
        <v>0.36459786405899791</v>
      </c>
      <c r="BD1135" s="40">
        <f t="shared" si="356"/>
        <v>332.78094726767159</v>
      </c>
      <c r="BE1135" s="39">
        <f t="shared" si="357"/>
        <v>0.26768485836540817</v>
      </c>
      <c r="BF1135" s="39">
        <f t="shared" si="358"/>
        <v>4.004805774939539E-4</v>
      </c>
    </row>
    <row r="1136" spans="40:58" x14ac:dyDescent="0.3">
      <c r="AN1136" s="37">
        <f t="shared" si="351"/>
        <v>2</v>
      </c>
      <c r="AO1136" s="32" t="s">
        <v>80</v>
      </c>
      <c r="AP1136" s="32" t="s">
        <v>137</v>
      </c>
      <c r="AQ1136" s="32" t="s">
        <v>67</v>
      </c>
      <c r="AR1136" s="33">
        <v>1176.5909059999999</v>
      </c>
      <c r="AS1136" s="34">
        <v>882.49999700000001</v>
      </c>
      <c r="AT1136" s="33">
        <v>1</v>
      </c>
      <c r="AU1136" s="35">
        <v>294.09090900000001</v>
      </c>
      <c r="AV1136" s="33">
        <v>807.49999700000001</v>
      </c>
      <c r="AW1136" s="33">
        <v>369.09090900000001</v>
      </c>
      <c r="AX1136" s="53">
        <v>26</v>
      </c>
      <c r="AY1136" s="53">
        <v>25</v>
      </c>
      <c r="AZ1136" s="38">
        <f t="shared" si="352"/>
        <v>45327</v>
      </c>
      <c r="BA1136" s="39">
        <f t="shared" si="353"/>
        <v>0.51476174835698141</v>
      </c>
      <c r="BB1136" s="40">
        <f t="shared" si="354"/>
        <v>201.83600512651523</v>
      </c>
      <c r="BC1136" s="39">
        <f t="shared" si="355"/>
        <v>0.23528654157940207</v>
      </c>
      <c r="BD1136" s="40">
        <f t="shared" si="356"/>
        <v>92.254903873484679</v>
      </c>
      <c r="BE1136" s="39">
        <f t="shared" si="357"/>
        <v>0.24995171006361666</v>
      </c>
      <c r="BF1136" s="39">
        <f t="shared" si="358"/>
        <v>8.4991307930438835E-4</v>
      </c>
    </row>
    <row r="1137" spans="40:58" x14ac:dyDescent="0.3">
      <c r="AN1137" s="37">
        <f t="shared" si="351"/>
        <v>2</v>
      </c>
      <c r="AO1137" s="32" t="s">
        <v>80</v>
      </c>
      <c r="AP1137" s="32" t="s">
        <v>138</v>
      </c>
      <c r="AQ1137" s="32" t="s">
        <v>70</v>
      </c>
      <c r="AR1137" s="33">
        <v>363.77272799999997</v>
      </c>
      <c r="AS1137" s="34">
        <v>209.90909300000001</v>
      </c>
      <c r="AT1137" s="33">
        <v>1</v>
      </c>
      <c r="AU1137" s="35">
        <v>153.86363499999999</v>
      </c>
      <c r="AV1137" s="33">
        <v>236.59091100000001</v>
      </c>
      <c r="AW1137" s="33">
        <v>127.181817</v>
      </c>
      <c r="AX1137" s="53">
        <v>9</v>
      </c>
      <c r="AY1137" s="53">
        <v>4</v>
      </c>
      <c r="AZ1137" s="38">
        <f t="shared" si="352"/>
        <v>45328</v>
      </c>
      <c r="BA1137" s="39">
        <f t="shared" si="353"/>
        <v>0.37529176492083133</v>
      </c>
      <c r="BB1137" s="40">
        <f t="shared" si="354"/>
        <v>100.07000187881451</v>
      </c>
      <c r="BC1137" s="39">
        <f t="shared" si="355"/>
        <v>0.20174185206873049</v>
      </c>
      <c r="BD1137" s="40">
        <f t="shared" si="356"/>
        <v>53.793633121185465</v>
      </c>
      <c r="BE1137" s="39">
        <f t="shared" si="357"/>
        <v>0.42296638301043832</v>
      </c>
      <c r="BF1137" s="39">
        <f t="shared" si="358"/>
        <v>2.7489691310779076E-3</v>
      </c>
    </row>
    <row r="1138" spans="40:58" x14ac:dyDescent="0.3">
      <c r="AN1138" s="37">
        <f t="shared" si="351"/>
        <v>2</v>
      </c>
      <c r="AO1138" s="32" t="s">
        <v>80</v>
      </c>
      <c r="AP1138" s="32" t="s">
        <v>139</v>
      </c>
      <c r="AQ1138" s="32" t="s">
        <v>72</v>
      </c>
      <c r="AR1138" s="33">
        <v>1065.3181770000001</v>
      </c>
      <c r="AS1138" s="34">
        <v>637.81818399999997</v>
      </c>
      <c r="AT1138" s="33">
        <v>34.545453999999999</v>
      </c>
      <c r="AU1138" s="35">
        <v>392.95453900000001</v>
      </c>
      <c r="AV1138" s="33">
        <v>745.77272200000004</v>
      </c>
      <c r="AW1138" s="33">
        <v>319.545455</v>
      </c>
      <c r="AX1138" s="53">
        <v>17</v>
      </c>
      <c r="AY1138" s="53">
        <v>20</v>
      </c>
      <c r="AZ1138" s="38">
        <f t="shared" si="352"/>
        <v>45329</v>
      </c>
      <c r="BA1138" s="39">
        <f t="shared" si="353"/>
        <v>0.41912610980883025</v>
      </c>
      <c r="BB1138" s="40">
        <f t="shared" si="354"/>
        <v>299.27005876535515</v>
      </c>
      <c r="BC1138" s="39">
        <f t="shared" si="355"/>
        <v>0.17958533412441255</v>
      </c>
      <c r="BD1138" s="40">
        <f t="shared" si="356"/>
        <v>128.22993423464493</v>
      </c>
      <c r="BE1138" s="39">
        <f t="shared" si="357"/>
        <v>0.36886119798179318</v>
      </c>
      <c r="BF1138" s="39">
        <f t="shared" si="358"/>
        <v>3.2427358084963942E-2</v>
      </c>
    </row>
    <row r="1139" spans="40:58" x14ac:dyDescent="0.3">
      <c r="AN1139" s="37">
        <f t="shared" si="351"/>
        <v>2</v>
      </c>
      <c r="AO1139" s="32" t="s">
        <v>80</v>
      </c>
      <c r="AP1139" s="32" t="s">
        <v>140</v>
      </c>
      <c r="AQ1139" s="32" t="s">
        <v>75</v>
      </c>
      <c r="AR1139" s="33">
        <v>2040.6363550000001</v>
      </c>
      <c r="AS1139" s="34">
        <v>1553.4999949999999</v>
      </c>
      <c r="AT1139" s="33">
        <v>15.999999000000001</v>
      </c>
      <c r="AU1139" s="35">
        <v>471.13636100000002</v>
      </c>
      <c r="AV1139" s="33">
        <v>1226.4999889999999</v>
      </c>
      <c r="AW1139" s="33">
        <v>814.13636599999995</v>
      </c>
      <c r="AX1139" s="53">
        <v>40</v>
      </c>
      <c r="AY1139" s="53">
        <v>51</v>
      </c>
      <c r="AZ1139" s="38">
        <f t="shared" si="352"/>
        <v>45330</v>
      </c>
      <c r="BA1139" s="39">
        <f t="shared" si="353"/>
        <v>0.45755948836913718</v>
      </c>
      <c r="BB1139" s="40">
        <f t="shared" si="354"/>
        <v>292.78746245873884</v>
      </c>
      <c r="BC1139" s="39">
        <f t="shared" si="355"/>
        <v>0.30372264364502055</v>
      </c>
      <c r="BD1139" s="40">
        <f t="shared" si="356"/>
        <v>194.34889754126127</v>
      </c>
      <c r="BE1139" s="39">
        <f t="shared" si="357"/>
        <v>0.23087717703627797</v>
      </c>
      <c r="BF1139" s="39">
        <f t="shared" si="358"/>
        <v>7.8406909495641122E-3</v>
      </c>
    </row>
    <row r="1140" spans="40:58" x14ac:dyDescent="0.3">
      <c r="AN1140" s="37">
        <f t="shared" si="351"/>
        <v>2</v>
      </c>
      <c r="AO1140" s="32" t="s">
        <v>80</v>
      </c>
      <c r="AP1140" s="32" t="s">
        <v>141</v>
      </c>
      <c r="AQ1140" s="32" t="s">
        <v>78</v>
      </c>
      <c r="AR1140" s="33">
        <v>2263.5454530000002</v>
      </c>
      <c r="AS1140" s="34">
        <v>1537.4545499999999</v>
      </c>
      <c r="AT1140" s="33">
        <v>53.818181000000003</v>
      </c>
      <c r="AU1140" s="35">
        <v>672.27272200000004</v>
      </c>
      <c r="AV1140" s="33">
        <v>1871.6363590000001</v>
      </c>
      <c r="AW1140" s="33">
        <v>391.90909399999998</v>
      </c>
      <c r="AX1140" s="53">
        <v>63</v>
      </c>
      <c r="AY1140" s="53">
        <v>20</v>
      </c>
      <c r="AZ1140" s="38">
        <f t="shared" si="352"/>
        <v>45331</v>
      </c>
      <c r="BA1140" s="39">
        <f t="shared" si="353"/>
        <v>0.56162356241693545</v>
      </c>
      <c r="BB1140" s="40">
        <f t="shared" si="354"/>
        <v>600.37589799348405</v>
      </c>
      <c r="BC1140" s="39">
        <f t="shared" si="355"/>
        <v>0.11760050527842604</v>
      </c>
      <c r="BD1140" s="40">
        <f t="shared" si="356"/>
        <v>125.71500500651618</v>
      </c>
      <c r="BE1140" s="39">
        <f t="shared" si="357"/>
        <v>0.29699987738660177</v>
      </c>
      <c r="BF1140" s="39">
        <f t="shared" si="358"/>
        <v>2.3776054918036586E-2</v>
      </c>
    </row>
    <row r="1141" spans="40:58" x14ac:dyDescent="0.3">
      <c r="AN1141" s="37">
        <f t="shared" si="351"/>
        <v>2</v>
      </c>
      <c r="AO1141" s="32" t="s">
        <v>80</v>
      </c>
      <c r="AP1141" s="32" t="s">
        <v>142</v>
      </c>
      <c r="AQ1141" s="32" t="s">
        <v>81</v>
      </c>
      <c r="AR1141" s="33">
        <v>2735.4090900000001</v>
      </c>
      <c r="AS1141" s="34">
        <v>1799.9545419999999</v>
      </c>
      <c r="AT1141" s="33">
        <v>1</v>
      </c>
      <c r="AU1141" s="35">
        <v>935.45454800000005</v>
      </c>
      <c r="AV1141" s="33">
        <v>1991.5000010000001</v>
      </c>
      <c r="AW1141" s="33">
        <v>743.90908899999999</v>
      </c>
      <c r="AX1141" s="53">
        <v>68</v>
      </c>
      <c r="AY1141" s="53">
        <v>35</v>
      </c>
      <c r="AZ1141" s="38">
        <f t="shared" si="352"/>
        <v>45332</v>
      </c>
      <c r="BA1141" s="39">
        <f t="shared" si="353"/>
        <v>0.4790681257035157</v>
      </c>
      <c r="BB1141" s="40">
        <f t="shared" si="354"/>
        <v>681.05269522134074</v>
      </c>
      <c r="BC1141" s="39">
        <f t="shared" si="355"/>
        <v>0.1789521128707445</v>
      </c>
      <c r="BD1141" s="40">
        <f t="shared" si="356"/>
        <v>254.40185277865947</v>
      </c>
      <c r="BE1141" s="39">
        <f t="shared" si="357"/>
        <v>0.34197976142573983</v>
      </c>
      <c r="BF1141" s="39">
        <f t="shared" si="358"/>
        <v>3.6557603162750329E-4</v>
      </c>
    </row>
    <row r="1142" spans="40:58" x14ac:dyDescent="0.3">
      <c r="AN1142" s="37">
        <f t="shared" si="351"/>
        <v>2</v>
      </c>
      <c r="AO1142" s="32" t="s">
        <v>80</v>
      </c>
      <c r="AP1142" s="32" t="s">
        <v>143</v>
      </c>
      <c r="AQ1142" s="32" t="s">
        <v>84</v>
      </c>
      <c r="AR1142" s="33">
        <v>2475.6363500000002</v>
      </c>
      <c r="AS1142" s="34">
        <v>2475.6363500000002</v>
      </c>
      <c r="AT1142" s="33">
        <v>1</v>
      </c>
      <c r="AU1142" s="35">
        <v>1</v>
      </c>
      <c r="AV1142" s="33">
        <v>1605.1818089999999</v>
      </c>
      <c r="AW1142" s="33">
        <v>870.45454099999995</v>
      </c>
      <c r="AX1142" s="53">
        <v>91</v>
      </c>
      <c r="AY1142" s="53">
        <v>49</v>
      </c>
      <c r="AZ1142" s="38">
        <f t="shared" si="352"/>
        <v>45333</v>
      </c>
      <c r="BA1142" s="39">
        <f t="shared" si="353"/>
        <v>0.64839159798247414</v>
      </c>
      <c r="BB1142" s="40">
        <f t="shared" si="354"/>
        <v>0</v>
      </c>
      <c r="BC1142" s="39">
        <f t="shared" si="355"/>
        <v>0.35160840201752569</v>
      </c>
      <c r="BD1142" s="40">
        <f t="shared" si="356"/>
        <v>0</v>
      </c>
      <c r="BE1142" s="39">
        <f t="shared" si="357"/>
        <v>4.0393654746586667E-4</v>
      </c>
      <c r="BF1142" s="39">
        <f t="shared" si="358"/>
        <v>4.0393654746586667E-4</v>
      </c>
    </row>
    <row r="1143" spans="40:58" x14ac:dyDescent="0.3">
      <c r="AN1143" s="37">
        <f t="shared" si="351"/>
        <v>2</v>
      </c>
      <c r="AO1143" s="32" t="s">
        <v>80</v>
      </c>
      <c r="AP1143" s="32" t="s">
        <v>144</v>
      </c>
      <c r="AQ1143" s="32" t="s">
        <v>67</v>
      </c>
      <c r="AR1143" s="33">
        <v>1363.8636309999999</v>
      </c>
      <c r="AS1143" s="34">
        <v>1086.499996</v>
      </c>
      <c r="AT1143" s="33">
        <v>109.090907</v>
      </c>
      <c r="AU1143" s="35">
        <v>168.272728</v>
      </c>
      <c r="AV1143" s="33">
        <v>1090.136356</v>
      </c>
      <c r="AW1143" s="33">
        <v>273.72727500000002</v>
      </c>
      <c r="AX1143" s="53">
        <v>47</v>
      </c>
      <c r="AY1143" s="53">
        <v>17</v>
      </c>
      <c r="AZ1143" s="38">
        <f t="shared" si="352"/>
        <v>45334</v>
      </c>
      <c r="BA1143" s="39">
        <f t="shared" si="353"/>
        <v>0.63674956288347351</v>
      </c>
      <c r="BB1143" s="40">
        <f t="shared" si="354"/>
        <v>221.69678512808295</v>
      </c>
      <c r="BC1143" s="39">
        <f t="shared" si="355"/>
        <v>0.159884331667528</v>
      </c>
      <c r="BD1143" s="40">
        <f t="shared" si="356"/>
        <v>55.666849871917009</v>
      </c>
      <c r="BE1143" s="39">
        <f t="shared" si="357"/>
        <v>0.12337943777899596</v>
      </c>
      <c r="BF1143" s="39">
        <f t="shared" si="358"/>
        <v>7.9986667670002565E-2</v>
      </c>
    </row>
    <row r="1144" spans="40:58" x14ac:dyDescent="0.3">
      <c r="AN1144" s="37">
        <f t="shared" si="351"/>
        <v>2</v>
      </c>
      <c r="AO1144" s="32" t="s">
        <v>80</v>
      </c>
      <c r="AP1144" s="32" t="s">
        <v>145</v>
      </c>
      <c r="AQ1144" s="32" t="s">
        <v>70</v>
      </c>
      <c r="AR1144" s="33">
        <v>1406.681818</v>
      </c>
      <c r="AS1144" s="34">
        <v>1191.9545450000001</v>
      </c>
      <c r="AT1144" s="33">
        <v>34.545453999999999</v>
      </c>
      <c r="AU1144" s="35">
        <v>180.18181899999999</v>
      </c>
      <c r="AV1144" s="33">
        <v>1109.772729</v>
      </c>
      <c r="AW1144" s="33">
        <v>296.90908899999999</v>
      </c>
      <c r="AX1144" s="53">
        <v>42</v>
      </c>
      <c r="AY1144" s="53">
        <v>22</v>
      </c>
      <c r="AZ1144" s="38">
        <f t="shared" si="352"/>
        <v>45335</v>
      </c>
      <c r="BA1144" s="39">
        <f t="shared" si="353"/>
        <v>0.66850089703064697</v>
      </c>
      <c r="BB1144" s="40">
        <f t="shared" si="354"/>
        <v>169.40467183029872</v>
      </c>
      <c r="BC1144" s="39">
        <f t="shared" si="355"/>
        <v>0.17885102701334463</v>
      </c>
      <c r="BD1144" s="40">
        <f t="shared" si="356"/>
        <v>45.322601169701251</v>
      </c>
      <c r="BE1144" s="39">
        <f t="shared" si="357"/>
        <v>0.12808996085282448</v>
      </c>
      <c r="BF1144" s="39">
        <f t="shared" si="358"/>
        <v>2.4558115103183908E-2</v>
      </c>
    </row>
    <row r="1145" spans="40:58" x14ac:dyDescent="0.3">
      <c r="AN1145" s="37">
        <f t="shared" si="351"/>
        <v>2</v>
      </c>
      <c r="AO1145" s="32" t="s">
        <v>80</v>
      </c>
      <c r="AP1145" s="32" t="s">
        <v>146</v>
      </c>
      <c r="AQ1145" s="32" t="s">
        <v>72</v>
      </c>
      <c r="AR1145" s="33">
        <v>2840.272727</v>
      </c>
      <c r="AS1145" s="34">
        <v>2420.9090959999999</v>
      </c>
      <c r="AT1145" s="33">
        <v>59.999999000000003</v>
      </c>
      <c r="AU1145" s="35">
        <v>359.363632</v>
      </c>
      <c r="AV1145" s="33">
        <v>2255.2727260000001</v>
      </c>
      <c r="AW1145" s="33">
        <v>585.000001</v>
      </c>
      <c r="AX1145" s="53">
        <v>99</v>
      </c>
      <c r="AY1145" s="53">
        <v>41</v>
      </c>
      <c r="AZ1145" s="38">
        <f t="shared" si="352"/>
        <v>45336</v>
      </c>
      <c r="BA1145" s="39">
        <f t="shared" si="353"/>
        <v>0.67679550055609594</v>
      </c>
      <c r="BB1145" s="40">
        <f t="shared" si="354"/>
        <v>332.98892401420738</v>
      </c>
      <c r="BC1145" s="39">
        <f t="shared" si="355"/>
        <v>0.17555542792570961</v>
      </c>
      <c r="BD1145" s="40">
        <f t="shared" si="356"/>
        <v>86.374706985792827</v>
      </c>
      <c r="BE1145" s="39">
        <f t="shared" si="357"/>
        <v>0.12652433992829026</v>
      </c>
      <c r="BF1145" s="39">
        <f t="shared" si="358"/>
        <v>2.1124731589904112E-2</v>
      </c>
    </row>
    <row r="1146" spans="40:58" x14ac:dyDescent="0.3">
      <c r="AN1146" s="37">
        <f t="shared" si="351"/>
        <v>2</v>
      </c>
      <c r="AO1146" s="32" t="s">
        <v>80</v>
      </c>
      <c r="AP1146" s="32" t="s">
        <v>147</v>
      </c>
      <c r="AQ1146" s="32" t="s">
        <v>75</v>
      </c>
      <c r="AR1146" s="33">
        <v>834.77272700000003</v>
      </c>
      <c r="AS1146" s="34">
        <v>654.59091000000001</v>
      </c>
      <c r="AT1146" s="33">
        <v>20</v>
      </c>
      <c r="AU1146" s="35">
        <v>160.181817</v>
      </c>
      <c r="AV1146" s="33">
        <v>485.72727200000003</v>
      </c>
      <c r="AW1146" s="33">
        <v>349.045455</v>
      </c>
      <c r="AX1146" s="53">
        <v>20</v>
      </c>
      <c r="AY1146" s="53">
        <v>20</v>
      </c>
      <c r="AZ1146" s="38">
        <f t="shared" si="352"/>
        <v>45337</v>
      </c>
      <c r="BA1146" s="39">
        <f t="shared" si="353"/>
        <v>0.4562742449652139</v>
      </c>
      <c r="BB1146" s="40">
        <f t="shared" si="354"/>
        <v>104.84197627052235</v>
      </c>
      <c r="BC1146" s="39">
        <f t="shared" si="355"/>
        <v>0.32788039836203503</v>
      </c>
      <c r="BD1146" s="40">
        <f t="shared" si="356"/>
        <v>75.339840729477672</v>
      </c>
      <c r="BE1146" s="39">
        <f t="shared" si="357"/>
        <v>0.19188673973053744</v>
      </c>
      <c r="BF1146" s="39">
        <f t="shared" si="358"/>
        <v>2.3958616942213542E-2</v>
      </c>
    </row>
    <row r="1147" spans="40:58" x14ac:dyDescent="0.3">
      <c r="AN1147" s="37">
        <f t="shared" si="351"/>
        <v>2</v>
      </c>
      <c r="AO1147" s="32" t="s">
        <v>80</v>
      </c>
      <c r="AP1147" s="32" t="s">
        <v>148</v>
      </c>
      <c r="AQ1147" s="32" t="s">
        <v>78</v>
      </c>
      <c r="AR1147" s="33">
        <v>2653.0818100000001</v>
      </c>
      <c r="AS1147" s="34">
        <v>2348.6272669999998</v>
      </c>
      <c r="AT1147" s="33">
        <v>25.454545</v>
      </c>
      <c r="AU1147" s="35">
        <v>278.99999800000001</v>
      </c>
      <c r="AV1147" s="33">
        <v>2262.7181740000001</v>
      </c>
      <c r="AW1147" s="33">
        <v>390.36363599999999</v>
      </c>
      <c r="AX1147" s="53">
        <v>115</v>
      </c>
      <c r="AY1147" s="53">
        <v>24</v>
      </c>
      <c r="AZ1147" s="38">
        <f t="shared" si="352"/>
        <v>45338</v>
      </c>
      <c r="BA1147" s="39">
        <f t="shared" si="353"/>
        <v>0.75499361651140762</v>
      </c>
      <c r="BB1147" s="40">
        <f t="shared" si="354"/>
        <v>259.6583433674686</v>
      </c>
      <c r="BC1147" s="39">
        <f t="shared" si="355"/>
        <v>0.1302513307599317</v>
      </c>
      <c r="BD1147" s="40">
        <f t="shared" si="356"/>
        <v>44.796199632531668</v>
      </c>
      <c r="BE1147" s="39">
        <f t="shared" si="357"/>
        <v>0.10516072174947368</v>
      </c>
      <c r="BF1147" s="39">
        <f t="shared" si="358"/>
        <v>9.5943309791868044E-3</v>
      </c>
    </row>
    <row r="1148" spans="40:58" x14ac:dyDescent="0.3">
      <c r="AN1148" s="37">
        <f t="shared" si="351"/>
        <v>2</v>
      </c>
      <c r="AO1148" s="32" t="s">
        <v>80</v>
      </c>
      <c r="AP1148" s="32" t="s">
        <v>149</v>
      </c>
      <c r="AQ1148" s="32" t="s">
        <v>81</v>
      </c>
      <c r="AR1148" s="33">
        <v>4183.0454490000002</v>
      </c>
      <c r="AS1148" s="34">
        <v>3767.4090860000001</v>
      </c>
      <c r="AT1148" s="33">
        <v>37.727271999999999</v>
      </c>
      <c r="AU1148" s="35">
        <v>377.90909099999999</v>
      </c>
      <c r="AV1148" s="33">
        <v>3498.227273</v>
      </c>
      <c r="AW1148" s="33">
        <v>684.81817599999999</v>
      </c>
      <c r="AX1148" s="53">
        <v>169</v>
      </c>
      <c r="AY1148" s="53">
        <v>36</v>
      </c>
      <c r="AZ1148" s="38">
        <f t="shared" si="352"/>
        <v>45339</v>
      </c>
      <c r="BA1148" s="39">
        <f t="shared" si="353"/>
        <v>0.75319189103338613</v>
      </c>
      <c r="BB1148" s="40">
        <f t="shared" si="354"/>
        <v>347.59136098908982</v>
      </c>
      <c r="BC1148" s="39">
        <f t="shared" si="355"/>
        <v>0.14744596526832757</v>
      </c>
      <c r="BD1148" s="40">
        <f t="shared" si="356"/>
        <v>68.045002010910238</v>
      </c>
      <c r="BE1148" s="39">
        <f t="shared" si="357"/>
        <v>9.0343051637257019E-2</v>
      </c>
      <c r="BF1148" s="39">
        <f t="shared" si="358"/>
        <v>9.0190920610291464E-3</v>
      </c>
    </row>
    <row r="1149" spans="40:58" x14ac:dyDescent="0.3">
      <c r="AN1149" s="37">
        <f t="shared" si="351"/>
        <v>2</v>
      </c>
      <c r="AO1149" s="32" t="s">
        <v>80</v>
      </c>
      <c r="AP1149" s="32" t="s">
        <v>150</v>
      </c>
      <c r="AQ1149" s="32" t="s">
        <v>84</v>
      </c>
      <c r="AR1149" s="33">
        <v>3561.0454340000001</v>
      </c>
      <c r="AS1149" s="34">
        <v>2932.1363459999998</v>
      </c>
      <c r="AT1149" s="33">
        <v>59.545454999999997</v>
      </c>
      <c r="AU1149" s="35">
        <v>569.36363300000005</v>
      </c>
      <c r="AV1149" s="33">
        <v>1557.863623</v>
      </c>
      <c r="AW1149" s="33">
        <v>2003.1818109999999</v>
      </c>
      <c r="AX1149" s="53">
        <v>49</v>
      </c>
      <c r="AY1149" s="53">
        <v>109</v>
      </c>
      <c r="AZ1149" s="38">
        <f t="shared" si="352"/>
        <v>45340</v>
      </c>
      <c r="BA1149" s="39">
        <f t="shared" si="353"/>
        <v>0.360212324876512</v>
      </c>
      <c r="BB1149" s="40">
        <f t="shared" si="354"/>
        <v>275.13116822797218</v>
      </c>
      <c r="BC1149" s="39">
        <f t="shared" si="355"/>
        <v>0.46317968186529229</v>
      </c>
      <c r="BD1149" s="40">
        <f t="shared" si="356"/>
        <v>353.7779197720281</v>
      </c>
      <c r="BE1149" s="39">
        <f t="shared" si="357"/>
        <v>0.15988665226336454</v>
      </c>
      <c r="BF1149" s="39">
        <f t="shared" si="358"/>
        <v>1.6721340994831014E-2</v>
      </c>
    </row>
    <row r="1150" spans="40:58" x14ac:dyDescent="0.3">
      <c r="AN1150" s="37">
        <f t="shared" si="351"/>
        <v>2</v>
      </c>
      <c r="AO1150" s="32" t="s">
        <v>80</v>
      </c>
      <c r="AP1150" s="32" t="s">
        <v>151</v>
      </c>
      <c r="AQ1150" s="32" t="s">
        <v>67</v>
      </c>
      <c r="AR1150" s="33">
        <v>1218.6363570000001</v>
      </c>
      <c r="AS1150" s="34">
        <v>753.36363300000005</v>
      </c>
      <c r="AT1150" s="33">
        <v>17.272727</v>
      </c>
      <c r="AU1150" s="35">
        <v>447.99999700000001</v>
      </c>
      <c r="AV1150" s="33">
        <v>937.27272000000005</v>
      </c>
      <c r="AW1150" s="33">
        <v>281.36363699999998</v>
      </c>
      <c r="AX1150" s="53">
        <v>24</v>
      </c>
      <c r="AY1150" s="53">
        <v>20</v>
      </c>
      <c r="AZ1150" s="38">
        <f t="shared" si="352"/>
        <v>45341</v>
      </c>
      <c r="BA1150" s="39">
        <f t="shared" si="353"/>
        <v>0.47546917537255334</v>
      </c>
      <c r="BB1150" s="40">
        <f t="shared" si="354"/>
        <v>357.84869625819744</v>
      </c>
      <c r="BC1150" s="39">
        <f t="shared" si="355"/>
        <v>0.14273298860572023</v>
      </c>
      <c r="BD1150" s="40">
        <f t="shared" si="356"/>
        <v>107.42402774180255</v>
      </c>
      <c r="BE1150" s="39">
        <f t="shared" si="357"/>
        <v>0.36762402042794129</v>
      </c>
      <c r="BF1150" s="39">
        <f t="shared" si="358"/>
        <v>1.4173815593785045E-2</v>
      </c>
    </row>
    <row r="1151" spans="40:58" x14ac:dyDescent="0.3">
      <c r="AN1151" s="37">
        <f t="shared" si="351"/>
        <v>2</v>
      </c>
      <c r="AO1151" s="32" t="s">
        <v>80</v>
      </c>
      <c r="AP1151" s="32" t="s">
        <v>152</v>
      </c>
      <c r="AQ1151" s="32" t="s">
        <v>70</v>
      </c>
      <c r="AR1151" s="33">
        <v>874.909085</v>
      </c>
      <c r="AS1151" s="34">
        <v>655.63636099999997</v>
      </c>
      <c r="AT1151" s="33">
        <v>1</v>
      </c>
      <c r="AU1151" s="35">
        <v>219.27272400000001</v>
      </c>
      <c r="AV1151" s="33">
        <v>596.81817599999999</v>
      </c>
      <c r="AW1151" s="33">
        <v>278.09090900000001</v>
      </c>
      <c r="AX1151" s="53">
        <v>25</v>
      </c>
      <c r="AY1151" s="53">
        <v>14</v>
      </c>
      <c r="AZ1151" s="38">
        <f t="shared" si="352"/>
        <v>45342</v>
      </c>
      <c r="BA1151" s="39">
        <f t="shared" si="353"/>
        <v>0.51118631607894083</v>
      </c>
      <c r="BB1151" s="40">
        <f t="shared" si="354"/>
        <v>149.5766239348531</v>
      </c>
      <c r="BC1151" s="39">
        <f t="shared" si="355"/>
        <v>0.23819024457250101</v>
      </c>
      <c r="BD1151" s="40">
        <f t="shared" si="356"/>
        <v>69.696100065146922</v>
      </c>
      <c r="BE1151" s="39">
        <f t="shared" si="357"/>
        <v>0.25062343934855813</v>
      </c>
      <c r="BF1151" s="39">
        <f t="shared" si="358"/>
        <v>1.1429759013189354E-3</v>
      </c>
    </row>
    <row r="1152" spans="40:58" x14ac:dyDescent="0.3">
      <c r="AN1152" s="37">
        <f t="shared" si="351"/>
        <v>2</v>
      </c>
      <c r="AO1152" s="32" t="s">
        <v>80</v>
      </c>
      <c r="AP1152" s="32" t="s">
        <v>153</v>
      </c>
      <c r="AQ1152" s="32" t="s">
        <v>72</v>
      </c>
      <c r="AR1152" s="33">
        <v>1417.2727239999999</v>
      </c>
      <c r="AS1152" s="34">
        <v>1239.8181810000001</v>
      </c>
      <c r="AT1152" s="33">
        <v>23.181818</v>
      </c>
      <c r="AU1152" s="35">
        <v>154.27272500000001</v>
      </c>
      <c r="AV1152" s="33">
        <v>892.72726899999998</v>
      </c>
      <c r="AW1152" s="33">
        <v>524.54545499999995</v>
      </c>
      <c r="AX1152" s="53">
        <v>40</v>
      </c>
      <c r="AY1152" s="53">
        <v>33</v>
      </c>
      <c r="AZ1152" s="38">
        <f t="shared" si="352"/>
        <v>45343</v>
      </c>
      <c r="BA1152" s="39">
        <f t="shared" si="353"/>
        <v>0.55102327469737322</v>
      </c>
      <c r="BB1152" s="40">
        <f t="shared" si="354"/>
        <v>111.77701148225366</v>
      </c>
      <c r="BC1152" s="39">
        <f t="shared" si="355"/>
        <v>0.32376825977937457</v>
      </c>
      <c r="BD1152" s="40">
        <f t="shared" si="356"/>
        <v>65.677531517746175</v>
      </c>
      <c r="BE1152" s="39">
        <f t="shared" si="357"/>
        <v>0.10885182674269826</v>
      </c>
      <c r="BF1152" s="39">
        <f t="shared" si="358"/>
        <v>1.6356638780554138E-2</v>
      </c>
    </row>
    <row r="1153" spans="40:58" x14ac:dyDescent="0.3">
      <c r="AN1153" s="37">
        <f t="shared" si="351"/>
        <v>2</v>
      </c>
      <c r="AO1153" s="32" t="s">
        <v>80</v>
      </c>
      <c r="AP1153" s="32" t="s">
        <v>154</v>
      </c>
      <c r="AQ1153" s="32" t="s">
        <v>75</v>
      </c>
      <c r="AR1153" s="33">
        <v>669.90909299999998</v>
      </c>
      <c r="AS1153" s="34">
        <v>561.81818299999998</v>
      </c>
      <c r="AT1153" s="33">
        <v>52.272728000000001</v>
      </c>
      <c r="AU1153" s="35">
        <v>55.818182</v>
      </c>
      <c r="AV1153" s="33">
        <v>385.09090900000001</v>
      </c>
      <c r="AW1153" s="33">
        <v>284.81818399999997</v>
      </c>
      <c r="AX1153" s="53">
        <v>22</v>
      </c>
      <c r="AY1153" s="53">
        <v>15</v>
      </c>
      <c r="AZ1153" s="38">
        <f t="shared" si="352"/>
        <v>45344</v>
      </c>
      <c r="BA1153" s="39">
        <f t="shared" si="353"/>
        <v>0.48208909928045651</v>
      </c>
      <c r="BB1153" s="40">
        <f t="shared" si="354"/>
        <v>62.135037755842482</v>
      </c>
      <c r="BC1153" s="39">
        <f t="shared" si="355"/>
        <v>0.3565592917781793</v>
      </c>
      <c r="BD1153" s="40">
        <f t="shared" si="356"/>
        <v>45.955872244157518</v>
      </c>
      <c r="BE1153" s="39">
        <f t="shared" si="357"/>
        <v>8.3322024709403378E-2</v>
      </c>
      <c r="BF1153" s="39">
        <f t="shared" si="358"/>
        <v>7.8029584231960866E-2</v>
      </c>
    </row>
    <row r="1154" spans="40:58" x14ac:dyDescent="0.3">
      <c r="AN1154" s="37">
        <f t="shared" si="351"/>
        <v>2</v>
      </c>
      <c r="AO1154" s="32" t="s">
        <v>80</v>
      </c>
      <c r="AP1154" s="32" t="s">
        <v>155</v>
      </c>
      <c r="AQ1154" s="32" t="s">
        <v>78</v>
      </c>
      <c r="AR1154" s="33">
        <v>2106.999996</v>
      </c>
      <c r="AS1154" s="34">
        <v>1672.3636369999999</v>
      </c>
      <c r="AT1154" s="33">
        <v>15.909091</v>
      </c>
      <c r="AU1154" s="35">
        <v>418.72726799999998</v>
      </c>
      <c r="AV1154" s="33">
        <v>1878.9090880000001</v>
      </c>
      <c r="AW1154" s="33">
        <v>228.09090800000001</v>
      </c>
      <c r="AX1154" s="53">
        <v>86</v>
      </c>
      <c r="AY1154" s="53">
        <v>11</v>
      </c>
      <c r="AZ1154" s="38">
        <f t="shared" si="352"/>
        <v>45345</v>
      </c>
      <c r="BA1154" s="39">
        <f t="shared" si="353"/>
        <v>0.70779487452848855</v>
      </c>
      <c r="BB1154" s="40">
        <f t="shared" si="354"/>
        <v>387.58529019965442</v>
      </c>
      <c r="BC1154" s="39">
        <f t="shared" si="355"/>
        <v>8.5923037277335801E-2</v>
      </c>
      <c r="BD1154" s="40">
        <f t="shared" si="356"/>
        <v>47.051068800345639</v>
      </c>
      <c r="BE1154" s="39">
        <f t="shared" si="357"/>
        <v>0.19873149919075747</v>
      </c>
      <c r="BF1154" s="39">
        <f t="shared" si="358"/>
        <v>7.5505890034182994E-3</v>
      </c>
    </row>
    <row r="1155" spans="40:58" x14ac:dyDescent="0.3">
      <c r="AN1155" s="37">
        <f t="shared" si="351"/>
        <v>2</v>
      </c>
      <c r="AO1155" s="32" t="s">
        <v>80</v>
      </c>
      <c r="AP1155" s="32" t="s">
        <v>156</v>
      </c>
      <c r="AQ1155" s="32" t="s">
        <v>81</v>
      </c>
      <c r="AR1155" s="33">
        <v>5399.8181640000003</v>
      </c>
      <c r="AS1155" s="34">
        <v>4634.6363520000004</v>
      </c>
      <c r="AT1155" s="33">
        <v>134.999999</v>
      </c>
      <c r="AU1155" s="35">
        <v>630.18181300000003</v>
      </c>
      <c r="AV1155" s="33">
        <v>3738.363621</v>
      </c>
      <c r="AW1155" s="33">
        <v>1661.4545430000001</v>
      </c>
      <c r="AX1155" s="53">
        <v>165</v>
      </c>
      <c r="AY1155" s="53">
        <v>92</v>
      </c>
      <c r="AZ1155" s="38">
        <f t="shared" si="352"/>
        <v>45346</v>
      </c>
      <c r="BA1155" s="39">
        <f t="shared" si="353"/>
        <v>0.59420860216735194</v>
      </c>
      <c r="BB1155" s="40">
        <f t="shared" si="354"/>
        <v>529.74521781168266</v>
      </c>
      <c r="BC1155" s="39">
        <f t="shared" si="355"/>
        <v>0.26408629059378136</v>
      </c>
      <c r="BD1155" s="40">
        <f t="shared" si="356"/>
        <v>235.43659418831712</v>
      </c>
      <c r="BE1155" s="39">
        <f t="shared" si="357"/>
        <v>0.11670426556237644</v>
      </c>
      <c r="BF1155" s="39">
        <f t="shared" si="358"/>
        <v>2.50008416764902E-2</v>
      </c>
    </row>
    <row r="1156" spans="40:58" x14ac:dyDescent="0.3">
      <c r="AN1156" s="37">
        <f t="shared" ref="AN1156:AN1219" si="359">MONTH(AP1156)</f>
        <v>2</v>
      </c>
      <c r="AO1156" s="32" t="s">
        <v>80</v>
      </c>
      <c r="AP1156" s="32" t="s">
        <v>157</v>
      </c>
      <c r="AQ1156" s="32" t="s">
        <v>84</v>
      </c>
      <c r="AR1156" s="33">
        <v>3053.3636379999998</v>
      </c>
      <c r="AS1156" s="34">
        <v>2626.4545480000002</v>
      </c>
      <c r="AT1156" s="33">
        <v>11.818182</v>
      </c>
      <c r="AU1156" s="35">
        <v>415.09090800000001</v>
      </c>
      <c r="AV1156" s="33">
        <v>1666.727275</v>
      </c>
      <c r="AW1156" s="33">
        <v>1386.6363630000001</v>
      </c>
      <c r="AX1156" s="53">
        <v>70</v>
      </c>
      <c r="AY1156" s="53">
        <v>79</v>
      </c>
      <c r="AZ1156" s="38">
        <f t="shared" ref="AZ1156:AZ1219" si="360">AP1156*1</f>
        <v>45347</v>
      </c>
      <c r="BA1156" s="39">
        <f t="shared" ref="BA1156:BA1219" si="361">(AV1156-BB1156)/AR1156</f>
        <v>0.46954516543657648</v>
      </c>
      <c r="BB1156" s="40">
        <f t="shared" ref="BB1156:BB1219" si="362">(AR1156-AS1156)*(AV1156/AR1156)</f>
        <v>233.03514045726288</v>
      </c>
      <c r="BC1156" s="39">
        <f t="shared" ref="BC1156:BC1219" si="363">(AW1156-BD1156)/AR1156</f>
        <v>0.39063883469790095</v>
      </c>
      <c r="BD1156" s="40">
        <f t="shared" ref="BD1156:BD1219" si="364">(AR1156-AS1156)*(AW1156/AR1156)</f>
        <v>193.8739495427368</v>
      </c>
      <c r="BE1156" s="39">
        <f t="shared" ref="BE1156:BE1219" si="365">AU1156/AR1156</f>
        <v>0.13594545465665234</v>
      </c>
      <c r="BF1156" s="39">
        <f t="shared" ref="BF1156:BF1219" si="366">AT1156/AR1156</f>
        <v>3.8705452088704023E-3</v>
      </c>
    </row>
    <row r="1157" spans="40:58" x14ac:dyDescent="0.3">
      <c r="AN1157" s="37">
        <f t="shared" si="359"/>
        <v>2</v>
      </c>
      <c r="AO1157" s="32" t="s">
        <v>80</v>
      </c>
      <c r="AP1157" s="32" t="s">
        <v>158</v>
      </c>
      <c r="AQ1157" s="32" t="s">
        <v>67</v>
      </c>
      <c r="AR1157" s="33">
        <v>872.49999600000001</v>
      </c>
      <c r="AS1157" s="34">
        <v>594.90908999999999</v>
      </c>
      <c r="AT1157" s="33">
        <v>55.272725999999999</v>
      </c>
      <c r="AU1157" s="35">
        <v>222.31818000000001</v>
      </c>
      <c r="AV1157" s="33">
        <v>465.99999800000001</v>
      </c>
      <c r="AW1157" s="33">
        <v>406.49999800000001</v>
      </c>
      <c r="AX1157" s="53">
        <v>14</v>
      </c>
      <c r="AY1157" s="53">
        <v>18</v>
      </c>
      <c r="AZ1157" s="38">
        <f t="shared" si="360"/>
        <v>45348</v>
      </c>
      <c r="BA1157" s="39">
        <f t="shared" si="361"/>
        <v>0.36417124626838482</v>
      </c>
      <c r="BB1157" s="40">
        <f t="shared" si="362"/>
        <v>148.26058708751924</v>
      </c>
      <c r="BC1157" s="39">
        <f t="shared" si="363"/>
        <v>0.31767298608390965</v>
      </c>
      <c r="BD1157" s="40">
        <f t="shared" si="364"/>
        <v>129.33031891248078</v>
      </c>
      <c r="BE1157" s="39">
        <f t="shared" si="365"/>
        <v>0.25480593813091551</v>
      </c>
      <c r="BF1157" s="39">
        <f t="shared" si="366"/>
        <v>6.3349829516790052E-2</v>
      </c>
    </row>
    <row r="1158" spans="40:58" x14ac:dyDescent="0.3">
      <c r="AN1158" s="37">
        <f t="shared" si="359"/>
        <v>2</v>
      </c>
      <c r="AO1158" s="32" t="s">
        <v>80</v>
      </c>
      <c r="AP1158" s="32" t="s">
        <v>159</v>
      </c>
      <c r="AQ1158" s="32" t="s">
        <v>70</v>
      </c>
      <c r="AR1158" s="33">
        <v>1086.245453</v>
      </c>
      <c r="AS1158" s="34">
        <v>887.65454399999999</v>
      </c>
      <c r="AT1158" s="33">
        <v>1</v>
      </c>
      <c r="AU1158" s="35">
        <v>198.59090900000001</v>
      </c>
      <c r="AV1158" s="33">
        <v>882.77272500000004</v>
      </c>
      <c r="AW1158" s="33">
        <v>203.47272799999999</v>
      </c>
      <c r="AX1158" s="53">
        <v>39</v>
      </c>
      <c r="AY1158" s="53">
        <v>16</v>
      </c>
      <c r="AZ1158" s="38">
        <f t="shared" si="360"/>
        <v>45349</v>
      </c>
      <c r="BA1158" s="39">
        <f t="shared" si="361"/>
        <v>0.66410529647273042</v>
      </c>
      <c r="BB1158" s="40">
        <f t="shared" si="362"/>
        <v>161.39136639327967</v>
      </c>
      <c r="BC1158" s="39">
        <f t="shared" si="363"/>
        <v>0.15307146735028004</v>
      </c>
      <c r="BD1158" s="40">
        <f t="shared" si="364"/>
        <v>37.19954260672035</v>
      </c>
      <c r="BE1158" s="39">
        <f t="shared" si="365"/>
        <v>0.18282323617698956</v>
      </c>
      <c r="BF1158" s="39">
        <f t="shared" si="366"/>
        <v>9.2060224255778773E-4</v>
      </c>
    </row>
    <row r="1159" spans="40:58" x14ac:dyDescent="0.3">
      <c r="AN1159" s="37">
        <f t="shared" si="359"/>
        <v>2</v>
      </c>
      <c r="AO1159" s="32" t="s">
        <v>80</v>
      </c>
      <c r="AP1159" s="32" t="s">
        <v>160</v>
      </c>
      <c r="AQ1159" s="32" t="s">
        <v>72</v>
      </c>
      <c r="AR1159" s="33">
        <v>1429.3636240000001</v>
      </c>
      <c r="AS1159" s="34">
        <v>1180.2727159999999</v>
      </c>
      <c r="AT1159" s="33">
        <v>17.272727</v>
      </c>
      <c r="AU1159" s="35">
        <v>231.81818100000001</v>
      </c>
      <c r="AV1159" s="33">
        <v>999.27271399999995</v>
      </c>
      <c r="AW1159" s="33">
        <v>430.09091000000001</v>
      </c>
      <c r="AX1159" s="53">
        <v>42</v>
      </c>
      <c r="AY1159" s="53">
        <v>24</v>
      </c>
      <c r="AZ1159" s="38">
        <f t="shared" si="360"/>
        <v>45350</v>
      </c>
      <c r="BA1159" s="39">
        <f t="shared" si="361"/>
        <v>0.57727260156684856</v>
      </c>
      <c r="BB1159" s="40">
        <f t="shared" si="362"/>
        <v>174.14025618850116</v>
      </c>
      <c r="BC1159" s="39">
        <f t="shared" si="363"/>
        <v>0.24846040029664349</v>
      </c>
      <c r="BD1159" s="40">
        <f t="shared" si="364"/>
        <v>74.950651811498972</v>
      </c>
      <c r="BE1159" s="39">
        <f t="shared" si="365"/>
        <v>0.16218279037441069</v>
      </c>
      <c r="BF1159" s="39">
        <f t="shared" si="366"/>
        <v>1.2084207762097071E-2</v>
      </c>
    </row>
    <row r="1160" spans="40:58" x14ac:dyDescent="0.3">
      <c r="AN1160" s="37">
        <f t="shared" si="359"/>
        <v>2</v>
      </c>
      <c r="AO1160" s="32" t="s">
        <v>80</v>
      </c>
      <c r="AP1160" s="32" t="s">
        <v>161</v>
      </c>
      <c r="AQ1160" s="32" t="s">
        <v>75</v>
      </c>
      <c r="AR1160" s="33">
        <v>1258.45454</v>
      </c>
      <c r="AS1160" s="34">
        <v>1032.2272680000001</v>
      </c>
      <c r="AT1160" s="33">
        <v>13.181818</v>
      </c>
      <c r="AU1160" s="35">
        <v>213.04545400000001</v>
      </c>
      <c r="AV1160" s="33">
        <v>964.63635799999997</v>
      </c>
      <c r="AW1160" s="33">
        <v>293.81818199999998</v>
      </c>
      <c r="AX1160" s="53">
        <v>40</v>
      </c>
      <c r="AY1160" s="53">
        <v>14</v>
      </c>
      <c r="AZ1160" s="38">
        <f t="shared" si="360"/>
        <v>45351</v>
      </c>
      <c r="BA1160" s="39">
        <f t="shared" si="361"/>
        <v>0.62872957627890724</v>
      </c>
      <c r="BB1160" s="40">
        <f t="shared" si="362"/>
        <v>173.40876829953288</v>
      </c>
      <c r="BC1160" s="39">
        <f t="shared" si="363"/>
        <v>0.19150447683198235</v>
      </c>
      <c r="BD1160" s="40">
        <f t="shared" si="364"/>
        <v>52.81850370046697</v>
      </c>
      <c r="BE1160" s="39">
        <f t="shared" si="365"/>
        <v>0.16929133888300804</v>
      </c>
      <c r="BF1160" s="39">
        <f t="shared" si="366"/>
        <v>1.0474608006102469E-2</v>
      </c>
    </row>
    <row r="1161" spans="40:58" x14ac:dyDescent="0.3">
      <c r="AN1161" s="37">
        <f t="shared" si="359"/>
        <v>3</v>
      </c>
      <c r="AO1161" s="32" t="s">
        <v>80</v>
      </c>
      <c r="AP1161" s="32" t="s">
        <v>162</v>
      </c>
      <c r="AQ1161" s="32" t="s">
        <v>78</v>
      </c>
      <c r="AR1161" s="33">
        <v>1756.454536</v>
      </c>
      <c r="AS1161" s="34">
        <v>1461.9090839999999</v>
      </c>
      <c r="AT1161" s="33">
        <v>19.090909</v>
      </c>
      <c r="AU1161" s="35">
        <v>275.454543</v>
      </c>
      <c r="AV1161" s="33">
        <v>1599.090899</v>
      </c>
      <c r="AW1161" s="33">
        <v>157.36363700000001</v>
      </c>
      <c r="AX1161" s="53">
        <v>64</v>
      </c>
      <c r="AY1161" s="53">
        <v>8</v>
      </c>
      <c r="AZ1161" s="38">
        <f t="shared" si="360"/>
        <v>45352</v>
      </c>
      <c r="BA1161" s="39">
        <f t="shared" si="361"/>
        <v>0.7577390868388888</v>
      </c>
      <c r="BB1161" s="40">
        <f t="shared" si="362"/>
        <v>268.15664281733592</v>
      </c>
      <c r="BC1161" s="39">
        <f t="shared" si="363"/>
        <v>7.4567730125031734E-2</v>
      </c>
      <c r="BD1161" s="40">
        <f t="shared" si="364"/>
        <v>26.388809182664172</v>
      </c>
      <c r="BE1161" s="39">
        <f t="shared" si="365"/>
        <v>0.15682418038971663</v>
      </c>
      <c r="BF1161" s="39">
        <f t="shared" si="366"/>
        <v>1.0869002646362832E-2</v>
      </c>
    </row>
    <row r="1162" spans="40:58" x14ac:dyDescent="0.3">
      <c r="AN1162" s="37">
        <f t="shared" si="359"/>
        <v>3</v>
      </c>
      <c r="AO1162" s="32" t="s">
        <v>80</v>
      </c>
      <c r="AP1162" s="32" t="s">
        <v>163</v>
      </c>
      <c r="AQ1162" s="32" t="s">
        <v>81</v>
      </c>
      <c r="AR1162" s="33">
        <v>4397.363617</v>
      </c>
      <c r="AS1162" s="34">
        <v>3683.2272560000001</v>
      </c>
      <c r="AT1162" s="33">
        <v>249.54545400000001</v>
      </c>
      <c r="AU1162" s="35">
        <v>464.59090700000002</v>
      </c>
      <c r="AV1162" s="33">
        <v>4034.8181650000001</v>
      </c>
      <c r="AW1162" s="33">
        <v>362.54545200000001</v>
      </c>
      <c r="AX1162" s="53">
        <v>172</v>
      </c>
      <c r="AY1162" s="53">
        <v>17</v>
      </c>
      <c r="AZ1162" s="38">
        <f t="shared" si="360"/>
        <v>45353</v>
      </c>
      <c r="BA1162" s="39">
        <f t="shared" si="361"/>
        <v>0.76854221109630783</v>
      </c>
      <c r="BB1162" s="40">
        <f t="shared" si="362"/>
        <v>655.25860779636253</v>
      </c>
      <c r="BC1162" s="39">
        <f t="shared" si="363"/>
        <v>6.9056763380312164E-2</v>
      </c>
      <c r="BD1162" s="40">
        <f t="shared" si="364"/>
        <v>58.877753203637361</v>
      </c>
      <c r="BE1162" s="39">
        <f t="shared" si="365"/>
        <v>0.10565214693729523</v>
      </c>
      <c r="BF1162" s="39">
        <f t="shared" si="366"/>
        <v>5.6748878586084871E-2</v>
      </c>
    </row>
    <row r="1163" spans="40:58" x14ac:dyDescent="0.3">
      <c r="AN1163" s="37">
        <f t="shared" si="359"/>
        <v>3</v>
      </c>
      <c r="AO1163" s="32" t="s">
        <v>80</v>
      </c>
      <c r="AP1163" s="32" t="s">
        <v>164</v>
      </c>
      <c r="AQ1163" s="32" t="s">
        <v>84</v>
      </c>
      <c r="AR1163" s="33">
        <v>1557.4545410000001</v>
      </c>
      <c r="AS1163" s="34">
        <v>1005.5454539999999</v>
      </c>
      <c r="AT1163" s="33">
        <v>66.818181999999993</v>
      </c>
      <c r="AU1163" s="35">
        <v>485.09090500000002</v>
      </c>
      <c r="AV1163" s="33">
        <v>1023.454537</v>
      </c>
      <c r="AW1163" s="33">
        <v>534.00000399999999</v>
      </c>
      <c r="AX1163" s="53">
        <v>29</v>
      </c>
      <c r="AY1163" s="53">
        <v>26</v>
      </c>
      <c r="AZ1163" s="38">
        <f t="shared" si="360"/>
        <v>45354</v>
      </c>
      <c r="BA1163" s="39">
        <f t="shared" si="361"/>
        <v>0.42426724494228268</v>
      </c>
      <c r="BB1163" s="40">
        <f t="shared" si="362"/>
        <v>362.67758976708251</v>
      </c>
      <c r="BC1163" s="39">
        <f t="shared" si="363"/>
        <v>0.22136665802503341</v>
      </c>
      <c r="BD1163" s="40">
        <f t="shared" si="364"/>
        <v>189.23149723291758</v>
      </c>
      <c r="BE1163" s="39">
        <f t="shared" si="365"/>
        <v>0.31146392541803247</v>
      </c>
      <c r="BF1163" s="39">
        <f t="shared" si="366"/>
        <v>4.2902171614651312E-2</v>
      </c>
    </row>
    <row r="1164" spans="40:58" x14ac:dyDescent="0.3">
      <c r="AN1164" s="37">
        <f t="shared" si="359"/>
        <v>3</v>
      </c>
      <c r="AO1164" s="32" t="s">
        <v>80</v>
      </c>
      <c r="AP1164" s="32" t="s">
        <v>165</v>
      </c>
      <c r="AQ1164" s="32" t="s">
        <v>67</v>
      </c>
      <c r="AR1164" s="33">
        <v>1094.6363679999999</v>
      </c>
      <c r="AS1164" s="34">
        <v>909.18182400000001</v>
      </c>
      <c r="AT1164" s="33">
        <v>31.818182</v>
      </c>
      <c r="AU1164" s="35">
        <v>153.63636199999999</v>
      </c>
      <c r="AV1164" s="33">
        <v>720.45454700000005</v>
      </c>
      <c r="AW1164" s="33">
        <v>374.18182100000001</v>
      </c>
      <c r="AX1164" s="53">
        <v>26</v>
      </c>
      <c r="AY1164" s="53">
        <v>24</v>
      </c>
      <c r="AZ1164" s="38">
        <f t="shared" si="360"/>
        <v>45355</v>
      </c>
      <c r="BA1164" s="39">
        <f t="shared" si="361"/>
        <v>0.54666036327623702</v>
      </c>
      <c r="BB1164" s="40">
        <f t="shared" si="362"/>
        <v>122.06023241373937</v>
      </c>
      <c r="BC1164" s="39">
        <f t="shared" si="363"/>
        <v>0.28391849430471272</v>
      </c>
      <c r="BD1164" s="40">
        <f t="shared" si="364"/>
        <v>63.394311586260585</v>
      </c>
      <c r="BE1164" s="39">
        <f t="shared" si="365"/>
        <v>0.14035378915895841</v>
      </c>
      <c r="BF1164" s="39">
        <f t="shared" si="366"/>
        <v>2.9067353260091942E-2</v>
      </c>
    </row>
    <row r="1165" spans="40:58" x14ac:dyDescent="0.3">
      <c r="AN1165" s="37">
        <f t="shared" si="359"/>
        <v>3</v>
      </c>
      <c r="AO1165" s="32" t="s">
        <v>80</v>
      </c>
      <c r="AP1165" s="32" t="s">
        <v>166</v>
      </c>
      <c r="AQ1165" s="32" t="s">
        <v>70</v>
      </c>
      <c r="AR1165" s="33">
        <v>931.72727499999996</v>
      </c>
      <c r="AS1165" s="34">
        <v>574.45454700000005</v>
      </c>
      <c r="AT1165" s="33">
        <v>18.181818</v>
      </c>
      <c r="AU1165" s="35">
        <v>339.09091000000001</v>
      </c>
      <c r="AV1165" s="33">
        <v>648.18181800000002</v>
      </c>
      <c r="AW1165" s="33">
        <v>283.545457</v>
      </c>
      <c r="AX1165" s="53">
        <v>24</v>
      </c>
      <c r="AY1165" s="53">
        <v>12</v>
      </c>
      <c r="AZ1165" s="38">
        <f t="shared" si="360"/>
        <v>45356</v>
      </c>
      <c r="BA1165" s="39">
        <f t="shared" si="361"/>
        <v>0.42891861788478941</v>
      </c>
      <c r="BB1165" s="40">
        <f t="shared" si="362"/>
        <v>248.54664296143895</v>
      </c>
      <c r="BC1165" s="39">
        <f t="shared" si="363"/>
        <v>0.18762933816812336</v>
      </c>
      <c r="BD1165" s="40">
        <f t="shared" si="364"/>
        <v>108.72608503856095</v>
      </c>
      <c r="BE1165" s="39">
        <f t="shared" si="365"/>
        <v>0.36393794525334683</v>
      </c>
      <c r="BF1165" s="39">
        <f t="shared" si="366"/>
        <v>1.9514098693740614E-2</v>
      </c>
    </row>
    <row r="1166" spans="40:58" x14ac:dyDescent="0.3">
      <c r="AN1166" s="37">
        <f t="shared" si="359"/>
        <v>3</v>
      </c>
      <c r="AO1166" s="32" t="s">
        <v>80</v>
      </c>
      <c r="AP1166" s="32" t="s">
        <v>167</v>
      </c>
      <c r="AQ1166" s="32" t="s">
        <v>72</v>
      </c>
      <c r="AR1166" s="33">
        <v>1183.772723</v>
      </c>
      <c r="AS1166" s="34">
        <v>1068.0909059999999</v>
      </c>
      <c r="AT1166" s="33">
        <v>1</v>
      </c>
      <c r="AU1166" s="35">
        <v>115.681817</v>
      </c>
      <c r="AV1166" s="33">
        <v>862.22726899999998</v>
      </c>
      <c r="AW1166" s="33">
        <v>321.54545400000001</v>
      </c>
      <c r="AX1166" s="53">
        <v>36</v>
      </c>
      <c r="AY1166" s="53">
        <v>27</v>
      </c>
      <c r="AZ1166" s="38">
        <f t="shared" si="360"/>
        <v>45357</v>
      </c>
      <c r="BA1166" s="39">
        <f t="shared" si="361"/>
        <v>0.65719358283844009</v>
      </c>
      <c r="BB1166" s="40">
        <f t="shared" si="362"/>
        <v>84.259431905213688</v>
      </c>
      <c r="BC1166" s="39">
        <f t="shared" si="363"/>
        <v>0.24508342122461085</v>
      </c>
      <c r="BD1166" s="40">
        <f t="shared" si="364"/>
        <v>31.422385094786446</v>
      </c>
      <c r="BE1166" s="39">
        <f t="shared" si="365"/>
        <v>9.7722995936948942E-2</v>
      </c>
      <c r="BF1166" s="39">
        <f t="shared" si="366"/>
        <v>8.4475675150355698E-4</v>
      </c>
    </row>
    <row r="1167" spans="40:58" x14ac:dyDescent="0.3">
      <c r="AN1167" s="37">
        <f t="shared" si="359"/>
        <v>3</v>
      </c>
      <c r="AO1167" s="32" t="s">
        <v>80</v>
      </c>
      <c r="AP1167" s="32" t="s">
        <v>168</v>
      </c>
      <c r="AQ1167" s="32" t="s">
        <v>75</v>
      </c>
      <c r="AR1167" s="33">
        <v>1346.5454460000001</v>
      </c>
      <c r="AS1167" s="34">
        <v>1081.545449</v>
      </c>
      <c r="AT1167" s="33">
        <v>10</v>
      </c>
      <c r="AU1167" s="35">
        <v>254.99999700000001</v>
      </c>
      <c r="AV1167" s="33">
        <v>1011.3636289999999</v>
      </c>
      <c r="AW1167" s="33">
        <v>335.18181700000002</v>
      </c>
      <c r="AX1167" s="53">
        <v>45</v>
      </c>
      <c r="AY1167" s="53">
        <v>10</v>
      </c>
      <c r="AZ1167" s="38">
        <f t="shared" si="360"/>
        <v>45358</v>
      </c>
      <c r="BA1167" s="39">
        <f t="shared" si="361"/>
        <v>0.60326770215146863</v>
      </c>
      <c r="BB1167" s="40">
        <f t="shared" si="362"/>
        <v>199.03625194905544</v>
      </c>
      <c r="BC1167" s="39">
        <f t="shared" si="363"/>
        <v>0.19993240684804583</v>
      </c>
      <c r="BD1167" s="40">
        <f t="shared" si="364"/>
        <v>65.963745050944681</v>
      </c>
      <c r="BE1167" s="39">
        <f t="shared" si="365"/>
        <v>0.18937347993526243</v>
      </c>
      <c r="BF1167" s="39">
        <f t="shared" si="366"/>
        <v>7.4264110652229702E-3</v>
      </c>
    </row>
    <row r="1168" spans="40:58" x14ac:dyDescent="0.3">
      <c r="AN1168" s="37">
        <f t="shared" si="359"/>
        <v>3</v>
      </c>
      <c r="AO1168" s="32" t="s">
        <v>80</v>
      </c>
      <c r="AP1168" s="32" t="s">
        <v>169</v>
      </c>
      <c r="AQ1168" s="32" t="s">
        <v>78</v>
      </c>
      <c r="AR1168" s="33">
        <v>3304.4090839999999</v>
      </c>
      <c r="AS1168" s="34">
        <v>2624.636356</v>
      </c>
      <c r="AT1168" s="33">
        <v>1</v>
      </c>
      <c r="AU1168" s="35">
        <v>679.77272800000003</v>
      </c>
      <c r="AV1168" s="33">
        <v>2926.045447</v>
      </c>
      <c r="AW1168" s="33">
        <v>378.36363699999998</v>
      </c>
      <c r="AX1168" s="53">
        <v>119</v>
      </c>
      <c r="AY1168" s="53">
        <v>17</v>
      </c>
      <c r="AZ1168" s="38">
        <f t="shared" si="360"/>
        <v>45359</v>
      </c>
      <c r="BA1168" s="39">
        <f t="shared" si="361"/>
        <v>0.70333558798046258</v>
      </c>
      <c r="BB1168" s="40">
        <f t="shared" si="362"/>
        <v>601.93694097687853</v>
      </c>
      <c r="BC1168" s="39">
        <f t="shared" si="363"/>
        <v>9.094753171816379E-2</v>
      </c>
      <c r="BD1168" s="40">
        <f t="shared" si="364"/>
        <v>77.835787023121412</v>
      </c>
      <c r="BE1168" s="39">
        <f t="shared" si="365"/>
        <v>0.20571688030137375</v>
      </c>
      <c r="BF1168" s="39">
        <f t="shared" si="366"/>
        <v>3.0262596869195629E-4</v>
      </c>
    </row>
    <row r="1169" spans="40:58" x14ac:dyDescent="0.3">
      <c r="AN1169" s="37">
        <f t="shared" si="359"/>
        <v>3</v>
      </c>
      <c r="AO1169" s="32" t="s">
        <v>80</v>
      </c>
      <c r="AP1169" s="32" t="s">
        <v>170</v>
      </c>
      <c r="AQ1169" s="32" t="s">
        <v>81</v>
      </c>
      <c r="AR1169" s="33">
        <v>4719.8181569999997</v>
      </c>
      <c r="AS1169" s="34">
        <v>3977.7727100000002</v>
      </c>
      <c r="AT1169" s="33">
        <v>158.63636199999999</v>
      </c>
      <c r="AU1169" s="35">
        <v>583.409085</v>
      </c>
      <c r="AV1169" s="33">
        <v>4281.6817950000004</v>
      </c>
      <c r="AW1169" s="33">
        <v>438.13636200000002</v>
      </c>
      <c r="AX1169" s="53">
        <v>166</v>
      </c>
      <c r="AY1169" s="53">
        <v>28</v>
      </c>
      <c r="AZ1169" s="38">
        <f t="shared" si="360"/>
        <v>45360</v>
      </c>
      <c r="BA1169" s="39">
        <f t="shared" si="361"/>
        <v>0.76454634939882493</v>
      </c>
      <c r="BB1169" s="40">
        <f t="shared" si="362"/>
        <v>673.16205323936083</v>
      </c>
      <c r="BC1169" s="39">
        <f t="shared" si="363"/>
        <v>7.8234575137544046E-2</v>
      </c>
      <c r="BD1169" s="40">
        <f t="shared" si="364"/>
        <v>68.883393760638825</v>
      </c>
      <c r="BE1169" s="39">
        <f t="shared" si="365"/>
        <v>0.12360838184724159</v>
      </c>
      <c r="BF1169" s="39">
        <f t="shared" si="366"/>
        <v>3.3610693616389679E-2</v>
      </c>
    </row>
    <row r="1170" spans="40:58" x14ac:dyDescent="0.3">
      <c r="AN1170" s="37">
        <f t="shared" si="359"/>
        <v>3</v>
      </c>
      <c r="AO1170" s="32" t="s">
        <v>80</v>
      </c>
      <c r="AP1170" s="32" t="s">
        <v>171</v>
      </c>
      <c r="AQ1170" s="32" t="s">
        <v>84</v>
      </c>
      <c r="AR1170" s="33">
        <v>2271.8181800000002</v>
      </c>
      <c r="AS1170" s="34">
        <v>1800</v>
      </c>
      <c r="AT1170" s="33">
        <v>23.181818</v>
      </c>
      <c r="AU1170" s="35">
        <v>448.63636200000002</v>
      </c>
      <c r="AV1170" s="33">
        <v>1588.9545459999999</v>
      </c>
      <c r="AW1170" s="33">
        <v>682.86363400000005</v>
      </c>
      <c r="AX1170" s="53">
        <v>67</v>
      </c>
      <c r="AY1170" s="53">
        <v>30</v>
      </c>
      <c r="AZ1170" s="38">
        <f t="shared" si="360"/>
        <v>45361</v>
      </c>
      <c r="BA1170" s="39">
        <f t="shared" si="361"/>
        <v>0.55416212210813154</v>
      </c>
      <c r="BB1170" s="40">
        <f t="shared" si="362"/>
        <v>329.99896232736654</v>
      </c>
      <c r="BC1170" s="39">
        <f t="shared" si="363"/>
        <v>0.23815480529668373</v>
      </c>
      <c r="BD1170" s="40">
        <f t="shared" si="364"/>
        <v>141.81921767263358</v>
      </c>
      <c r="BE1170" s="39">
        <f t="shared" si="365"/>
        <v>0.19747899103439695</v>
      </c>
      <c r="BF1170" s="39">
        <f t="shared" si="366"/>
        <v>1.020408156078758E-2</v>
      </c>
    </row>
    <row r="1171" spans="40:58" x14ac:dyDescent="0.3">
      <c r="AN1171" s="37">
        <f t="shared" si="359"/>
        <v>3</v>
      </c>
      <c r="AO1171" s="32" t="s">
        <v>80</v>
      </c>
      <c r="AP1171" s="32" t="s">
        <v>172</v>
      </c>
      <c r="AQ1171" s="32" t="s">
        <v>67</v>
      </c>
      <c r="AR1171" s="33">
        <v>1015.577269</v>
      </c>
      <c r="AS1171" s="34">
        <v>708.30454399999996</v>
      </c>
      <c r="AT1171" s="33">
        <v>10</v>
      </c>
      <c r="AU1171" s="35">
        <v>297.27272499999998</v>
      </c>
      <c r="AV1171" s="33">
        <v>795.36363100000005</v>
      </c>
      <c r="AW1171" s="33">
        <v>220.213638</v>
      </c>
      <c r="AX1171" s="53">
        <v>30</v>
      </c>
      <c r="AY1171" s="53">
        <v>13</v>
      </c>
      <c r="AZ1171" s="38">
        <f t="shared" si="360"/>
        <v>45362</v>
      </c>
      <c r="BA1171" s="39">
        <f t="shared" si="361"/>
        <v>0.54621020864600023</v>
      </c>
      <c r="BB1171" s="40">
        <f t="shared" si="362"/>
        <v>240.64495900337499</v>
      </c>
      <c r="BC1171" s="39">
        <f t="shared" si="363"/>
        <v>0.15123011974717104</v>
      </c>
      <c r="BD1171" s="40">
        <f t="shared" si="364"/>
        <v>66.627765996625072</v>
      </c>
      <c r="BE1171" s="39">
        <f t="shared" si="365"/>
        <v>0.29271305500241557</v>
      </c>
      <c r="BF1171" s="39">
        <f t="shared" si="366"/>
        <v>9.8466166044131886E-3</v>
      </c>
    </row>
    <row r="1172" spans="40:58" x14ac:dyDescent="0.3">
      <c r="AN1172" s="37">
        <f t="shared" si="359"/>
        <v>3</v>
      </c>
      <c r="AO1172" s="32" t="s">
        <v>80</v>
      </c>
      <c r="AP1172" s="32" t="s">
        <v>173</v>
      </c>
      <c r="AQ1172" s="32" t="s">
        <v>70</v>
      </c>
      <c r="AR1172" s="33">
        <v>803.59090800000001</v>
      </c>
      <c r="AS1172" s="34">
        <v>578.59090900000001</v>
      </c>
      <c r="AT1172" s="33">
        <v>1</v>
      </c>
      <c r="AU1172" s="35">
        <v>224.999999</v>
      </c>
      <c r="AV1172" s="33">
        <v>523.13635899999997</v>
      </c>
      <c r="AW1172" s="33">
        <v>280.45454899999999</v>
      </c>
      <c r="AX1172" s="53">
        <v>15</v>
      </c>
      <c r="AY1172" s="53">
        <v>17</v>
      </c>
      <c r="AZ1172" s="38">
        <f t="shared" si="360"/>
        <v>45363</v>
      </c>
      <c r="BA1172" s="39">
        <f t="shared" si="361"/>
        <v>0.46872323477341377</v>
      </c>
      <c r="BB1172" s="40">
        <f t="shared" si="362"/>
        <v>146.47462916773523</v>
      </c>
      <c r="BC1172" s="39">
        <f t="shared" si="363"/>
        <v>0.2512835538051349</v>
      </c>
      <c r="BD1172" s="40">
        <f t="shared" si="364"/>
        <v>78.525369832264772</v>
      </c>
      <c r="BE1172" s="39">
        <f t="shared" si="365"/>
        <v>0.27999321142145128</v>
      </c>
      <c r="BF1172" s="39">
        <f t="shared" si="366"/>
        <v>1.244414278514958E-3</v>
      </c>
    </row>
    <row r="1173" spans="40:58" x14ac:dyDescent="0.3">
      <c r="AN1173" s="37">
        <f t="shared" si="359"/>
        <v>3</v>
      </c>
      <c r="AO1173" s="32" t="s">
        <v>80</v>
      </c>
      <c r="AP1173" s="32" t="s">
        <v>174</v>
      </c>
      <c r="AQ1173" s="32" t="s">
        <v>72</v>
      </c>
      <c r="AR1173" s="33">
        <v>1249.8867319999999</v>
      </c>
      <c r="AS1173" s="34">
        <v>970.72726999999998</v>
      </c>
      <c r="AT1173" s="33">
        <v>34.777943</v>
      </c>
      <c r="AU1173" s="35">
        <v>244.381519</v>
      </c>
      <c r="AV1173" s="33">
        <v>1198.7049139999999</v>
      </c>
      <c r="AW1173" s="33">
        <v>51.181818</v>
      </c>
      <c r="AX1173" s="53">
        <v>46</v>
      </c>
      <c r="AY1173" s="53">
        <v>2</v>
      </c>
      <c r="AZ1173" s="38">
        <f t="shared" si="360"/>
        <v>45364</v>
      </c>
      <c r="BA1173" s="39">
        <f t="shared" si="361"/>
        <v>0.74484893313219602</v>
      </c>
      <c r="BB1173" s="40">
        <f t="shared" si="362"/>
        <v>267.72811513371295</v>
      </c>
      <c r="BC1173" s="39">
        <f t="shared" si="363"/>
        <v>3.1803258740179176E-2</v>
      </c>
      <c r="BD1173" s="40">
        <f t="shared" si="364"/>
        <v>11.431346866287013</v>
      </c>
      <c r="BE1173" s="39">
        <f t="shared" si="365"/>
        <v>0.19552293239320506</v>
      </c>
      <c r="BF1173" s="39">
        <f t="shared" si="366"/>
        <v>2.782487573441975E-2</v>
      </c>
    </row>
    <row r="1174" spans="40:58" x14ac:dyDescent="0.3">
      <c r="AN1174" s="37">
        <f t="shared" si="359"/>
        <v>3</v>
      </c>
      <c r="AO1174" s="32" t="s">
        <v>80</v>
      </c>
      <c r="AP1174" s="32" t="s">
        <v>175</v>
      </c>
      <c r="AQ1174" s="32" t="s">
        <v>75</v>
      </c>
      <c r="AR1174" s="33">
        <v>1597.2645279999999</v>
      </c>
      <c r="AS1174" s="34">
        <v>1181.4545439999999</v>
      </c>
      <c r="AT1174" s="33">
        <v>86.681818000000007</v>
      </c>
      <c r="AU1174" s="35">
        <v>329.12816600000002</v>
      </c>
      <c r="AV1174" s="33">
        <v>914.43740400000002</v>
      </c>
      <c r="AW1174" s="33">
        <v>682.82712400000003</v>
      </c>
      <c r="AX1174" s="53">
        <v>30</v>
      </c>
      <c r="AY1174" s="53">
        <v>40</v>
      </c>
      <c r="AZ1174" s="38">
        <f t="shared" si="360"/>
        <v>45365</v>
      </c>
      <c r="BA1174" s="39">
        <f t="shared" si="361"/>
        <v>0.42346478941101168</v>
      </c>
      <c r="BB1174" s="40">
        <f t="shared" si="362"/>
        <v>238.05211701680108</v>
      </c>
      <c r="BC1174" s="39">
        <f t="shared" si="363"/>
        <v>0.31620889850300432</v>
      </c>
      <c r="BD1174" s="40">
        <f t="shared" si="364"/>
        <v>177.75786698319894</v>
      </c>
      <c r="BE1174" s="39">
        <f t="shared" si="365"/>
        <v>0.20605739389461983</v>
      </c>
      <c r="BF1174" s="39">
        <f t="shared" si="366"/>
        <v>5.4268918191364236E-2</v>
      </c>
    </row>
    <row r="1175" spans="40:58" x14ac:dyDescent="0.3">
      <c r="AN1175" s="37">
        <f t="shared" si="359"/>
        <v>3</v>
      </c>
      <c r="AO1175" s="32" t="s">
        <v>80</v>
      </c>
      <c r="AP1175" s="32" t="s">
        <v>176</v>
      </c>
      <c r="AQ1175" s="32" t="s">
        <v>78</v>
      </c>
      <c r="AR1175" s="33">
        <v>2404.9780930000002</v>
      </c>
      <c r="AS1175" s="34">
        <v>1903.5727300000001</v>
      </c>
      <c r="AT1175" s="33">
        <v>90.839044999999999</v>
      </c>
      <c r="AU1175" s="35">
        <v>410.56631800000002</v>
      </c>
      <c r="AV1175" s="33">
        <v>2102.3599079999999</v>
      </c>
      <c r="AW1175" s="33">
        <v>302.61818499999998</v>
      </c>
      <c r="AX1175" s="53">
        <v>91</v>
      </c>
      <c r="AY1175" s="53">
        <v>13</v>
      </c>
      <c r="AZ1175" s="38">
        <f t="shared" si="360"/>
        <v>45366</v>
      </c>
      <c r="BA1175" s="39">
        <f t="shared" si="361"/>
        <v>0.69191746203939997</v>
      </c>
      <c r="BB1175" s="40">
        <f t="shared" si="362"/>
        <v>438.31356963108379</v>
      </c>
      <c r="BC1175" s="39">
        <f t="shared" si="363"/>
        <v>9.9596080450069915E-2</v>
      </c>
      <c r="BD1175" s="40">
        <f t="shared" si="364"/>
        <v>63.091793368916214</v>
      </c>
      <c r="BE1175" s="39">
        <f t="shared" si="365"/>
        <v>0.17071520077251698</v>
      </c>
      <c r="BF1175" s="39">
        <f t="shared" si="366"/>
        <v>3.7771256738013036E-2</v>
      </c>
    </row>
    <row r="1176" spans="40:58" x14ac:dyDescent="0.3">
      <c r="AN1176" s="37">
        <f t="shared" si="359"/>
        <v>3</v>
      </c>
      <c r="AO1176" s="32" t="s">
        <v>80</v>
      </c>
      <c r="AP1176" s="32" t="s">
        <v>177</v>
      </c>
      <c r="AQ1176" s="32" t="s">
        <v>81</v>
      </c>
      <c r="AR1176" s="33">
        <v>4433.5461800000003</v>
      </c>
      <c r="AS1176" s="34">
        <v>3789.4999830000002</v>
      </c>
      <c r="AT1176" s="33">
        <v>147.41430600000001</v>
      </c>
      <c r="AU1176" s="35">
        <v>496.631891</v>
      </c>
      <c r="AV1176" s="33">
        <v>3680.2227889999999</v>
      </c>
      <c r="AW1176" s="33">
        <v>753.32339100000002</v>
      </c>
      <c r="AX1176" s="53">
        <v>152</v>
      </c>
      <c r="AY1176" s="53">
        <v>37</v>
      </c>
      <c r="AZ1176" s="38">
        <f t="shared" si="360"/>
        <v>45367</v>
      </c>
      <c r="BA1176" s="39">
        <f t="shared" si="361"/>
        <v>0.70950187388880959</v>
      </c>
      <c r="BB1176" s="40">
        <f t="shared" si="362"/>
        <v>534.61346631742617</v>
      </c>
      <c r="BC1176" s="39">
        <f t="shared" si="363"/>
        <v>0.14523152216662513</v>
      </c>
      <c r="BD1176" s="40">
        <f t="shared" si="364"/>
        <v>109.43273068257386</v>
      </c>
      <c r="BE1176" s="39">
        <f t="shared" si="365"/>
        <v>0.1120168530645597</v>
      </c>
      <c r="BF1176" s="39">
        <f t="shared" si="366"/>
        <v>3.3249750880005494E-2</v>
      </c>
    </row>
    <row r="1177" spans="40:58" x14ac:dyDescent="0.3">
      <c r="AN1177" s="37">
        <f t="shared" si="359"/>
        <v>3</v>
      </c>
      <c r="AO1177" s="32" t="s">
        <v>80</v>
      </c>
      <c r="AP1177" s="32" t="s">
        <v>178</v>
      </c>
      <c r="AQ1177" s="32" t="s">
        <v>84</v>
      </c>
      <c r="AR1177" s="33">
        <v>1924.374071</v>
      </c>
      <c r="AS1177" s="34">
        <v>1749.090913</v>
      </c>
      <c r="AT1177" s="33">
        <v>15.454545</v>
      </c>
      <c r="AU1177" s="35">
        <v>159.82861299999999</v>
      </c>
      <c r="AV1177" s="33">
        <v>1048.010432</v>
      </c>
      <c r="AW1177" s="33">
        <v>876.36363900000003</v>
      </c>
      <c r="AX1177" s="53">
        <v>49</v>
      </c>
      <c r="AY1177" s="53">
        <v>52</v>
      </c>
      <c r="AZ1177" s="38">
        <f t="shared" si="360"/>
        <v>45368</v>
      </c>
      <c r="BA1177" s="39">
        <f t="shared" si="361"/>
        <v>0.49499293008953821</v>
      </c>
      <c r="BB1177" s="40">
        <f t="shared" si="362"/>
        <v>95.458872007377096</v>
      </c>
      <c r="BC1177" s="39">
        <f t="shared" si="363"/>
        <v>0.41392126666592211</v>
      </c>
      <c r="BD1177" s="40">
        <f t="shared" si="364"/>
        <v>79.824285992622862</v>
      </c>
      <c r="BE1177" s="39">
        <f t="shared" si="365"/>
        <v>8.3054856853763959E-2</v>
      </c>
      <c r="BF1177" s="39">
        <f t="shared" si="366"/>
        <v>8.0309463907758082E-3</v>
      </c>
    </row>
    <row r="1178" spans="40:58" x14ac:dyDescent="0.3">
      <c r="AN1178" s="37">
        <f t="shared" si="359"/>
        <v>3</v>
      </c>
      <c r="AO1178" s="32" t="s">
        <v>80</v>
      </c>
      <c r="AP1178" s="32" t="s">
        <v>179</v>
      </c>
      <c r="AQ1178" s="32" t="s">
        <v>67</v>
      </c>
      <c r="AR1178" s="33">
        <v>1507.983635</v>
      </c>
      <c r="AS1178" s="34">
        <v>1451.52909</v>
      </c>
      <c r="AT1178" s="33">
        <v>1</v>
      </c>
      <c r="AU1178" s="35">
        <v>56.454545000000003</v>
      </c>
      <c r="AV1178" s="33">
        <v>865.72726999999998</v>
      </c>
      <c r="AW1178" s="33">
        <v>642.25636499999996</v>
      </c>
      <c r="AX1178" s="53">
        <v>41</v>
      </c>
      <c r="AY1178" s="53">
        <v>43</v>
      </c>
      <c r="AZ1178" s="38">
        <f t="shared" si="360"/>
        <v>45369</v>
      </c>
      <c r="BA1178" s="39">
        <f t="shared" si="361"/>
        <v>0.55260344081032953</v>
      </c>
      <c r="BB1178" s="40">
        <f t="shared" si="362"/>
        <v>32.410324613331895</v>
      </c>
      <c r="BC1178" s="39">
        <f t="shared" si="363"/>
        <v>0.40995945198923317</v>
      </c>
      <c r="BD1178" s="40">
        <f t="shared" si="364"/>
        <v>24.044220386668158</v>
      </c>
      <c r="BE1178" s="39">
        <f t="shared" si="365"/>
        <v>3.7437107200437227E-2</v>
      </c>
      <c r="BF1178" s="39">
        <f t="shared" si="366"/>
        <v>6.6313716992028233E-4</v>
      </c>
    </row>
    <row r="1179" spans="40:58" x14ac:dyDescent="0.3">
      <c r="AN1179" s="37">
        <f t="shared" si="359"/>
        <v>3</v>
      </c>
      <c r="AO1179" s="32" t="s">
        <v>80</v>
      </c>
      <c r="AP1179" s="32" t="s">
        <v>180</v>
      </c>
      <c r="AQ1179" s="32" t="s">
        <v>70</v>
      </c>
      <c r="AR1179" s="33">
        <v>1084.4597630000001</v>
      </c>
      <c r="AS1179" s="34">
        <v>924.22727499999996</v>
      </c>
      <c r="AT1179" s="33">
        <v>9.6870340000000006</v>
      </c>
      <c r="AU1179" s="35">
        <v>150.54545400000001</v>
      </c>
      <c r="AV1179" s="33">
        <v>679.40909099999999</v>
      </c>
      <c r="AW1179" s="33">
        <v>405.05067200000002</v>
      </c>
      <c r="AX1179" s="53">
        <v>29</v>
      </c>
      <c r="AY1179" s="53">
        <v>24</v>
      </c>
      <c r="AZ1179" s="38">
        <f t="shared" si="360"/>
        <v>45370</v>
      </c>
      <c r="BA1179" s="39">
        <f t="shared" si="361"/>
        <v>0.53392867903343155</v>
      </c>
      <c r="BB1179" s="40">
        <f t="shared" si="362"/>
        <v>100.38492227650173</v>
      </c>
      <c r="BC1179" s="39">
        <f t="shared" si="363"/>
        <v>0.31831804005484493</v>
      </c>
      <c r="BD1179" s="40">
        <f t="shared" si="364"/>
        <v>59.847565723498377</v>
      </c>
      <c r="BE1179" s="39">
        <f t="shared" si="365"/>
        <v>0.13882069131226954</v>
      </c>
      <c r="BF1179" s="39">
        <f t="shared" si="366"/>
        <v>8.9325895994538627E-3</v>
      </c>
    </row>
    <row r="1180" spans="40:58" x14ac:dyDescent="0.3">
      <c r="AN1180" s="37">
        <f t="shared" si="359"/>
        <v>3</v>
      </c>
      <c r="AO1180" s="32" t="s">
        <v>80</v>
      </c>
      <c r="AP1180" s="32" t="s">
        <v>181</v>
      </c>
      <c r="AQ1180" s="32" t="s">
        <v>72</v>
      </c>
      <c r="AR1180" s="33">
        <v>1180.727275</v>
      </c>
      <c r="AS1180" s="34">
        <v>990.90909299999998</v>
      </c>
      <c r="AT1180" s="33">
        <v>46.818182</v>
      </c>
      <c r="AU1180" s="35">
        <v>143</v>
      </c>
      <c r="AV1180" s="33">
        <v>846.81818099999998</v>
      </c>
      <c r="AW1180" s="33">
        <v>333.90909399999998</v>
      </c>
      <c r="AX1180" s="53">
        <v>39</v>
      </c>
      <c r="AY1180" s="53">
        <v>20</v>
      </c>
      <c r="AZ1180" s="38">
        <f t="shared" si="360"/>
        <v>45371</v>
      </c>
      <c r="BA1180" s="39">
        <f t="shared" si="361"/>
        <v>0.60190062749917228</v>
      </c>
      <c r="BB1180" s="40">
        <f t="shared" si="362"/>
        <v>136.13769327211224</v>
      </c>
      <c r="BC1180" s="39">
        <f t="shared" si="363"/>
        <v>0.2373355907037146</v>
      </c>
      <c r="BD1180" s="40">
        <f t="shared" si="364"/>
        <v>53.680488727887735</v>
      </c>
      <c r="BE1180" s="39">
        <f t="shared" si="365"/>
        <v>0.12111179527041925</v>
      </c>
      <c r="BF1180" s="39">
        <f t="shared" si="366"/>
        <v>3.9651986526693897E-2</v>
      </c>
    </row>
    <row r="1181" spans="40:58" x14ac:dyDescent="0.3">
      <c r="AN1181" s="37">
        <f t="shared" si="359"/>
        <v>3</v>
      </c>
      <c r="AO1181" s="32" t="s">
        <v>80</v>
      </c>
      <c r="AP1181" s="32" t="s">
        <v>182</v>
      </c>
      <c r="AQ1181" s="32" t="s">
        <v>75</v>
      </c>
      <c r="AR1181" s="33">
        <v>1216.9746600000001</v>
      </c>
      <c r="AS1181" s="34">
        <v>939.72726999999998</v>
      </c>
      <c r="AT1181" s="33">
        <v>28.554397000000002</v>
      </c>
      <c r="AU1181" s="35">
        <v>248.692993</v>
      </c>
      <c r="AV1181" s="33">
        <v>1020.338295</v>
      </c>
      <c r="AW1181" s="33">
        <v>196.63636500000001</v>
      </c>
      <c r="AX1181" s="53">
        <v>40</v>
      </c>
      <c r="AY1181" s="53">
        <v>12</v>
      </c>
      <c r="AZ1181" s="38">
        <f t="shared" si="360"/>
        <v>45372</v>
      </c>
      <c r="BA1181" s="39">
        <f t="shared" si="361"/>
        <v>0.64741528092904843</v>
      </c>
      <c r="BB1181" s="40">
        <f t="shared" si="362"/>
        <v>232.4503036125667</v>
      </c>
      <c r="BC1181" s="39">
        <f t="shared" si="363"/>
        <v>0.12476782270270657</v>
      </c>
      <c r="BD1181" s="40">
        <f t="shared" si="364"/>
        <v>44.797086387433382</v>
      </c>
      <c r="BE1181" s="39">
        <f t="shared" si="365"/>
        <v>0.2043534686252218</v>
      </c>
      <c r="BF1181" s="39">
        <f t="shared" si="366"/>
        <v>2.3463427743023013E-2</v>
      </c>
    </row>
    <row r="1182" spans="40:58" x14ac:dyDescent="0.3">
      <c r="AN1182" s="37">
        <f t="shared" si="359"/>
        <v>3</v>
      </c>
      <c r="AO1182" s="32" t="s">
        <v>80</v>
      </c>
      <c r="AP1182" s="32" t="s">
        <v>183</v>
      </c>
      <c r="AQ1182" s="32" t="s">
        <v>78</v>
      </c>
      <c r="AR1182" s="33">
        <v>2636.2727249999998</v>
      </c>
      <c r="AS1182" s="34">
        <v>2398.7272710000002</v>
      </c>
      <c r="AT1182" s="33">
        <v>36.818182</v>
      </c>
      <c r="AU1182" s="35">
        <v>200.727272</v>
      </c>
      <c r="AV1182" s="33">
        <v>2272.2727209999998</v>
      </c>
      <c r="AW1182" s="33">
        <v>364.00000399999999</v>
      </c>
      <c r="AX1182" s="53">
        <v>92</v>
      </c>
      <c r="AY1182" s="53">
        <v>29</v>
      </c>
      <c r="AZ1182" s="38">
        <f t="shared" si="360"/>
        <v>45373</v>
      </c>
      <c r="BA1182" s="39">
        <f t="shared" si="361"/>
        <v>0.78426106444598953</v>
      </c>
      <c r="BB1182" s="40">
        <f t="shared" si="362"/>
        <v>204.7466675215704</v>
      </c>
      <c r="BC1182" s="39">
        <f t="shared" si="363"/>
        <v>0.1256323802847715</v>
      </c>
      <c r="BD1182" s="40">
        <f t="shared" si="364"/>
        <v>32.798786478429186</v>
      </c>
      <c r="BE1182" s="39">
        <f t="shared" si="365"/>
        <v>7.6140556360685341E-2</v>
      </c>
      <c r="BF1182" s="39">
        <f t="shared" si="366"/>
        <v>1.3965998908553743E-2</v>
      </c>
    </row>
    <row r="1183" spans="40:58" x14ac:dyDescent="0.3">
      <c r="AN1183" s="37">
        <f t="shared" si="359"/>
        <v>3</v>
      </c>
      <c r="AO1183" s="32" t="s">
        <v>80</v>
      </c>
      <c r="AP1183" s="32" t="s">
        <v>184</v>
      </c>
      <c r="AQ1183" s="32" t="s">
        <v>81</v>
      </c>
      <c r="AR1183" s="33">
        <v>4411.4835899999998</v>
      </c>
      <c r="AS1183" s="34">
        <v>3810.2272589999998</v>
      </c>
      <c r="AT1183" s="33">
        <v>226.36363499999999</v>
      </c>
      <c r="AU1183" s="35">
        <v>374.892696</v>
      </c>
      <c r="AV1183" s="33">
        <v>3601.938138</v>
      </c>
      <c r="AW1183" s="33">
        <v>809.54545199999995</v>
      </c>
      <c r="AX1183" s="53">
        <v>160</v>
      </c>
      <c r="AY1183" s="53">
        <v>42</v>
      </c>
      <c r="AZ1183" s="38">
        <f t="shared" si="360"/>
        <v>45374</v>
      </c>
      <c r="BA1183" s="39">
        <f t="shared" si="361"/>
        <v>0.70520891407243014</v>
      </c>
      <c r="BB1183" s="40">
        <f t="shared" si="362"/>
        <v>490.92058604775445</v>
      </c>
      <c r="BC1183" s="39">
        <f t="shared" si="363"/>
        <v>0.15849763300326691</v>
      </c>
      <c r="BD1183" s="40">
        <f t="shared" si="364"/>
        <v>110.33574495224558</v>
      </c>
      <c r="BE1183" s="39">
        <f t="shared" si="365"/>
        <v>8.498109272123576E-2</v>
      </c>
      <c r="BF1183" s="39">
        <f t="shared" si="366"/>
        <v>5.1312360203067196E-2</v>
      </c>
    </row>
    <row r="1184" spans="40:58" x14ac:dyDescent="0.3">
      <c r="AN1184" s="37">
        <f t="shared" si="359"/>
        <v>3</v>
      </c>
      <c r="AO1184" s="32" t="s">
        <v>80</v>
      </c>
      <c r="AP1184" s="32" t="s">
        <v>185</v>
      </c>
      <c r="AQ1184" s="32" t="s">
        <v>84</v>
      </c>
      <c r="AR1184" s="33">
        <v>2570.3286130000001</v>
      </c>
      <c r="AS1184" s="34">
        <v>2173.1363660000002</v>
      </c>
      <c r="AT1184" s="33">
        <v>32.272727000000003</v>
      </c>
      <c r="AU1184" s="35">
        <v>364.91951999999998</v>
      </c>
      <c r="AV1184" s="33">
        <v>1445.4195219999999</v>
      </c>
      <c r="AW1184" s="33">
        <v>1124.909091</v>
      </c>
      <c r="AX1184" s="53">
        <v>61</v>
      </c>
      <c r="AY1184" s="53">
        <v>63</v>
      </c>
      <c r="AZ1184" s="38">
        <f t="shared" si="360"/>
        <v>45375</v>
      </c>
      <c r="BA1184" s="39">
        <f t="shared" si="361"/>
        <v>0.47544862293858919</v>
      </c>
      <c r="BB1184" s="40">
        <f t="shared" si="362"/>
        <v>223.36032244949601</v>
      </c>
      <c r="BC1184" s="39">
        <f t="shared" si="363"/>
        <v>0.37002162355397472</v>
      </c>
      <c r="BD1184" s="40">
        <f t="shared" si="364"/>
        <v>173.83192455050391</v>
      </c>
      <c r="BE1184" s="39">
        <f t="shared" si="365"/>
        <v>0.14197387764130218</v>
      </c>
      <c r="BF1184" s="39">
        <f t="shared" si="366"/>
        <v>1.2555875866133853E-2</v>
      </c>
    </row>
    <row r="1185" spans="40:58" x14ac:dyDescent="0.3">
      <c r="AN1185" s="37">
        <f t="shared" si="359"/>
        <v>3</v>
      </c>
      <c r="AO1185" s="32" t="s">
        <v>80</v>
      </c>
      <c r="AP1185" s="32" t="s">
        <v>186</v>
      </c>
      <c r="AQ1185" s="32" t="s">
        <v>67</v>
      </c>
      <c r="AR1185" s="33">
        <v>1443.6721259999999</v>
      </c>
      <c r="AS1185" s="34">
        <v>1150.8181790000001</v>
      </c>
      <c r="AT1185" s="33">
        <v>53.652754999999999</v>
      </c>
      <c r="AU1185" s="35">
        <v>239.20119199999999</v>
      </c>
      <c r="AV1185" s="33">
        <v>1261.035762</v>
      </c>
      <c r="AW1185" s="33">
        <v>182.63636399999999</v>
      </c>
      <c r="AX1185" s="53">
        <v>53</v>
      </c>
      <c r="AY1185" s="53">
        <v>11</v>
      </c>
      <c r="AZ1185" s="38">
        <f t="shared" si="360"/>
        <v>45376</v>
      </c>
      <c r="BA1185" s="39">
        <f t="shared" si="361"/>
        <v>0.69630092802203347</v>
      </c>
      <c r="BB1185" s="40">
        <f t="shared" si="362"/>
        <v>255.80552090665802</v>
      </c>
      <c r="BC1185" s="39">
        <f t="shared" si="363"/>
        <v>0.10084556963085549</v>
      </c>
      <c r="BD1185" s="40">
        <f t="shared" si="364"/>
        <v>37.048426093341831</v>
      </c>
      <c r="BE1185" s="39">
        <f t="shared" si="365"/>
        <v>0.16568941637929774</v>
      </c>
      <c r="BF1185" s="39">
        <f t="shared" si="366"/>
        <v>3.7164085967813447E-2</v>
      </c>
    </row>
    <row r="1186" spans="40:58" x14ac:dyDescent="0.3">
      <c r="AN1186" s="37">
        <f t="shared" si="359"/>
        <v>3</v>
      </c>
      <c r="AO1186" s="32" t="s">
        <v>80</v>
      </c>
      <c r="AP1186" s="32" t="s">
        <v>187</v>
      </c>
      <c r="AQ1186" s="32" t="s">
        <v>70</v>
      </c>
      <c r="AR1186" s="33">
        <v>1052.777945</v>
      </c>
      <c r="AS1186" s="34">
        <v>953.45454700000005</v>
      </c>
      <c r="AT1186" s="33">
        <v>9.6870340000000006</v>
      </c>
      <c r="AU1186" s="35">
        <v>89.636364</v>
      </c>
      <c r="AV1186" s="33">
        <v>674.81817799999999</v>
      </c>
      <c r="AW1186" s="33">
        <v>377.959767</v>
      </c>
      <c r="AX1186" s="53">
        <v>27</v>
      </c>
      <c r="AY1186" s="53">
        <v>21</v>
      </c>
      <c r="AZ1186" s="38">
        <f t="shared" si="360"/>
        <v>45377</v>
      </c>
      <c r="BA1186" s="39">
        <f t="shared" si="361"/>
        <v>0.58051468559607089</v>
      </c>
      <c r="BB1186" s="40">
        <f t="shared" si="362"/>
        <v>63.665120255847341</v>
      </c>
      <c r="BC1186" s="39">
        <f t="shared" si="363"/>
        <v>0.32514120464011748</v>
      </c>
      <c r="BD1186" s="40">
        <f t="shared" si="364"/>
        <v>35.658277744152649</v>
      </c>
      <c r="BE1186" s="39">
        <f t="shared" si="365"/>
        <v>8.5142706898176893E-2</v>
      </c>
      <c r="BF1186" s="39">
        <f t="shared" si="366"/>
        <v>9.2014028656346898E-3</v>
      </c>
    </row>
    <row r="1187" spans="40:58" x14ac:dyDescent="0.3">
      <c r="AN1187" s="37">
        <f t="shared" si="359"/>
        <v>3</v>
      </c>
      <c r="AO1187" s="32" t="s">
        <v>80</v>
      </c>
      <c r="AP1187" s="32" t="s">
        <v>188</v>
      </c>
      <c r="AQ1187" s="32" t="s">
        <v>72</v>
      </c>
      <c r="AR1187" s="33">
        <v>1460.2089430000001</v>
      </c>
      <c r="AS1187" s="34">
        <v>1150.727273</v>
      </c>
      <c r="AT1187" s="33">
        <v>6.8181820000000002</v>
      </c>
      <c r="AU1187" s="35">
        <v>302.66348799999997</v>
      </c>
      <c r="AV1187" s="33">
        <v>853.64471000000003</v>
      </c>
      <c r="AW1187" s="33">
        <v>606.56423299999994</v>
      </c>
      <c r="AX1187" s="53">
        <v>32</v>
      </c>
      <c r="AY1187" s="53">
        <v>38</v>
      </c>
      <c r="AZ1187" s="38">
        <f t="shared" si="360"/>
        <v>45378</v>
      </c>
      <c r="BA1187" s="39">
        <f t="shared" si="361"/>
        <v>0.46070142097588823</v>
      </c>
      <c r="BB1187" s="40">
        <f t="shared" si="362"/>
        <v>180.92437503820014</v>
      </c>
      <c r="BC1187" s="39">
        <f t="shared" si="363"/>
        <v>0.3273551640192906</v>
      </c>
      <c r="BD1187" s="40">
        <f t="shared" si="364"/>
        <v>128.55729496179998</v>
      </c>
      <c r="BE1187" s="39">
        <f t="shared" si="365"/>
        <v>0.20727409556756834</v>
      </c>
      <c r="BF1187" s="39">
        <f t="shared" si="366"/>
        <v>4.6693194372526177E-3</v>
      </c>
    </row>
    <row r="1188" spans="40:58" x14ac:dyDescent="0.3">
      <c r="AN1188" s="37">
        <f t="shared" si="359"/>
        <v>3</v>
      </c>
      <c r="AO1188" s="32" t="s">
        <v>80</v>
      </c>
      <c r="AP1188" s="32" t="s">
        <v>189</v>
      </c>
      <c r="AQ1188" s="32" t="s">
        <v>75</v>
      </c>
      <c r="AR1188" s="33">
        <v>1368.7727219999999</v>
      </c>
      <c r="AS1188" s="34">
        <v>1154.4090859999999</v>
      </c>
      <c r="AT1188" s="33">
        <v>1</v>
      </c>
      <c r="AU1188" s="35">
        <v>214.36363600000001</v>
      </c>
      <c r="AV1188" s="33">
        <v>875.95454199999995</v>
      </c>
      <c r="AW1188" s="33">
        <v>492.81817999999998</v>
      </c>
      <c r="AX1188" s="53">
        <v>30</v>
      </c>
      <c r="AY1188" s="53">
        <v>28</v>
      </c>
      <c r="AZ1188" s="38">
        <f t="shared" si="360"/>
        <v>45379</v>
      </c>
      <c r="BA1188" s="39">
        <f t="shared" si="361"/>
        <v>0.53973256458471852</v>
      </c>
      <c r="BB1188" s="40">
        <f t="shared" si="362"/>
        <v>137.18333042133401</v>
      </c>
      <c r="BC1188" s="39">
        <f t="shared" si="363"/>
        <v>0.30365733312833654</v>
      </c>
      <c r="BD1188" s="40">
        <f t="shared" si="364"/>
        <v>77.180305578666037</v>
      </c>
      <c r="BE1188" s="39">
        <f t="shared" si="365"/>
        <v>0.15661010228694491</v>
      </c>
      <c r="BF1188" s="39">
        <f t="shared" si="366"/>
        <v>7.3058147925306194E-4</v>
      </c>
    </row>
    <row r="1189" spans="40:58" x14ac:dyDescent="0.3">
      <c r="AN1189" s="37">
        <f t="shared" si="359"/>
        <v>3</v>
      </c>
      <c r="AO1189" s="32" t="s">
        <v>80</v>
      </c>
      <c r="AP1189" s="32" t="s">
        <v>190</v>
      </c>
      <c r="AQ1189" s="32" t="s">
        <v>78</v>
      </c>
      <c r="AR1189" s="33">
        <v>1850.3427630000001</v>
      </c>
      <c r="AS1189" s="34">
        <v>1457.999994</v>
      </c>
      <c r="AT1189" s="33">
        <v>20</v>
      </c>
      <c r="AU1189" s="35">
        <v>372.34276899999998</v>
      </c>
      <c r="AV1189" s="33">
        <v>1473.5648209999999</v>
      </c>
      <c r="AW1189" s="33">
        <v>376.777942</v>
      </c>
      <c r="AX1189" s="53">
        <v>55</v>
      </c>
      <c r="AY1189" s="53">
        <v>24</v>
      </c>
      <c r="AZ1189" s="38">
        <f t="shared" si="360"/>
        <v>45380</v>
      </c>
      <c r="BA1189" s="39">
        <f t="shared" si="361"/>
        <v>0.6275125202567271</v>
      </c>
      <c r="BB1189" s="40">
        <f t="shared" si="362"/>
        <v>312.45157045107402</v>
      </c>
      <c r="BC1189" s="39">
        <f t="shared" si="363"/>
        <v>0.16044959311739904</v>
      </c>
      <c r="BD1189" s="40">
        <f t="shared" si="364"/>
        <v>79.891198548926056</v>
      </c>
      <c r="BE1189" s="39">
        <f t="shared" si="365"/>
        <v>0.20122907844183027</v>
      </c>
      <c r="BF1189" s="39">
        <f t="shared" si="366"/>
        <v>1.0808808184043466E-2</v>
      </c>
    </row>
    <row r="1190" spans="40:58" x14ac:dyDescent="0.3">
      <c r="AN1190" s="37">
        <f t="shared" si="359"/>
        <v>3</v>
      </c>
      <c r="AO1190" s="32" t="s">
        <v>80</v>
      </c>
      <c r="AP1190" s="32" t="s">
        <v>191</v>
      </c>
      <c r="AQ1190" s="32" t="s">
        <v>81</v>
      </c>
      <c r="AR1190" s="33">
        <v>2118.8990979999999</v>
      </c>
      <c r="AS1190" s="34">
        <v>1807.2272660000001</v>
      </c>
      <c r="AT1190" s="33">
        <v>31.363636</v>
      </c>
      <c r="AU1190" s="35">
        <v>280.30819600000001</v>
      </c>
      <c r="AV1190" s="33">
        <v>1694.6666110000001</v>
      </c>
      <c r="AW1190" s="33">
        <v>424.23248699999999</v>
      </c>
      <c r="AX1190" s="53">
        <v>78</v>
      </c>
      <c r="AY1190" s="53">
        <v>27</v>
      </c>
      <c r="AZ1190" s="38">
        <f t="shared" si="360"/>
        <v>45381</v>
      </c>
      <c r="BA1190" s="39">
        <f t="shared" si="361"/>
        <v>0.68214467137453372</v>
      </c>
      <c r="BB1190" s="40">
        <f t="shared" si="362"/>
        <v>249.27088211899417</v>
      </c>
      <c r="BC1190" s="39">
        <f t="shared" si="363"/>
        <v>0.17076392993914727</v>
      </c>
      <c r="BD1190" s="40">
        <f t="shared" si="364"/>
        <v>62.400949881005658</v>
      </c>
      <c r="BE1190" s="39">
        <f t="shared" si="365"/>
        <v>0.13228954425653355</v>
      </c>
      <c r="BF1190" s="39">
        <f t="shared" si="366"/>
        <v>1.4801854429785596E-2</v>
      </c>
    </row>
    <row r="1191" spans="40:58" x14ac:dyDescent="0.3">
      <c r="AN1191" s="37">
        <f t="shared" si="359"/>
        <v>3</v>
      </c>
      <c r="AO1191" s="32" t="s">
        <v>80</v>
      </c>
      <c r="AP1191" s="32" t="s">
        <v>192</v>
      </c>
      <c r="AQ1191" s="32" t="s">
        <v>84</v>
      </c>
      <c r="AR1191" s="33">
        <v>1808.3025279999999</v>
      </c>
      <c r="AS1191" s="34">
        <v>1513.090903</v>
      </c>
      <c r="AT1191" s="33">
        <v>1</v>
      </c>
      <c r="AU1191" s="35">
        <v>295.21162500000003</v>
      </c>
      <c r="AV1191" s="33">
        <v>1080.120713</v>
      </c>
      <c r="AW1191" s="33">
        <v>728.18181500000003</v>
      </c>
      <c r="AX1191" s="53">
        <v>44</v>
      </c>
      <c r="AY1191" s="53">
        <v>36</v>
      </c>
      <c r="AZ1191" s="38">
        <f t="shared" si="360"/>
        <v>45382</v>
      </c>
      <c r="BA1191" s="39">
        <f t="shared" si="361"/>
        <v>0.49979871564196698</v>
      </c>
      <c r="BB1191" s="40">
        <f t="shared" si="362"/>
        <v>176.33343201347807</v>
      </c>
      <c r="BC1191" s="39">
        <f t="shared" si="363"/>
        <v>0.33694783509890563</v>
      </c>
      <c r="BD1191" s="40">
        <f t="shared" si="364"/>
        <v>118.87819298652185</v>
      </c>
      <c r="BE1191" s="39">
        <f t="shared" si="365"/>
        <v>0.16325344925912752</v>
      </c>
      <c r="BF1191" s="39">
        <f t="shared" si="366"/>
        <v>5.530048122567244E-4</v>
      </c>
    </row>
    <row r="1192" spans="40:58" x14ac:dyDescent="0.3">
      <c r="AN1192" s="37">
        <f t="shared" si="359"/>
        <v>4</v>
      </c>
      <c r="AO1192" s="32" t="s">
        <v>80</v>
      </c>
      <c r="AP1192" s="32" t="s">
        <v>193</v>
      </c>
      <c r="AQ1192" s="32" t="s">
        <v>67</v>
      </c>
      <c r="AR1192" s="33">
        <v>3341.4194940000002</v>
      </c>
      <c r="AS1192" s="34">
        <v>2841.8636120000001</v>
      </c>
      <c r="AT1192" s="33">
        <v>94.090908999999996</v>
      </c>
      <c r="AU1192" s="35">
        <v>405.46497299999999</v>
      </c>
      <c r="AV1192" s="33">
        <v>1793.692231</v>
      </c>
      <c r="AW1192" s="33">
        <v>1547.727263</v>
      </c>
      <c r="AX1192" s="53">
        <v>81</v>
      </c>
      <c r="AY1192" s="53">
        <v>86</v>
      </c>
      <c r="AZ1192" s="38">
        <f t="shared" si="360"/>
        <v>45383</v>
      </c>
      <c r="BA1192" s="39">
        <f t="shared" si="361"/>
        <v>0.45655084862504092</v>
      </c>
      <c r="BB1192" s="40">
        <f t="shared" si="362"/>
        <v>268.16432540204511</v>
      </c>
      <c r="BC1192" s="39">
        <f t="shared" si="363"/>
        <v>0.39394506100347926</v>
      </c>
      <c r="BD1192" s="40">
        <f t="shared" si="364"/>
        <v>231.39155659795497</v>
      </c>
      <c r="BE1192" s="39">
        <f t="shared" si="365"/>
        <v>0.12134512704198641</v>
      </c>
      <c r="BF1192" s="39">
        <f t="shared" si="366"/>
        <v>2.8158963329493279E-2</v>
      </c>
    </row>
    <row r="1193" spans="40:58" x14ac:dyDescent="0.3">
      <c r="AN1193" s="37">
        <f t="shared" si="359"/>
        <v>4</v>
      </c>
      <c r="AO1193" s="32" t="s">
        <v>80</v>
      </c>
      <c r="AP1193" s="32" t="s">
        <v>194</v>
      </c>
      <c r="AQ1193" s="32" t="s">
        <v>70</v>
      </c>
      <c r="AR1193" s="33">
        <v>1201.833824</v>
      </c>
      <c r="AS1193" s="34">
        <v>1004.499995</v>
      </c>
      <c r="AT1193" s="33">
        <v>19.090909</v>
      </c>
      <c r="AU1193" s="35">
        <v>178.24292</v>
      </c>
      <c r="AV1193" s="33">
        <v>836.09611900000004</v>
      </c>
      <c r="AW1193" s="33">
        <v>365.73770500000001</v>
      </c>
      <c r="AX1193" s="53">
        <v>41</v>
      </c>
      <c r="AY1193" s="53">
        <v>24</v>
      </c>
      <c r="AZ1193" s="38">
        <f t="shared" si="360"/>
        <v>45384</v>
      </c>
      <c r="BA1193" s="39">
        <f t="shared" si="361"/>
        <v>0.58145659598813459</v>
      </c>
      <c r="BB1193" s="40">
        <f t="shared" si="362"/>
        <v>137.28191475355723</v>
      </c>
      <c r="BC1193" s="39">
        <f t="shared" si="363"/>
        <v>0.25434946549944759</v>
      </c>
      <c r="BD1193" s="40">
        <f t="shared" si="364"/>
        <v>60.05191424644282</v>
      </c>
      <c r="BE1193" s="39">
        <f t="shared" si="365"/>
        <v>0.14830912264289875</v>
      </c>
      <c r="BF1193" s="39">
        <f t="shared" si="366"/>
        <v>1.5884815869519078E-2</v>
      </c>
    </row>
    <row r="1194" spans="40:58" x14ac:dyDescent="0.3">
      <c r="AN1194" s="37">
        <f t="shared" si="359"/>
        <v>4</v>
      </c>
      <c r="AO1194" s="32" t="s">
        <v>80</v>
      </c>
      <c r="AP1194" s="32" t="s">
        <v>195</v>
      </c>
      <c r="AQ1194" s="32" t="s">
        <v>72</v>
      </c>
      <c r="AR1194" s="33">
        <v>1108.4545419999999</v>
      </c>
      <c r="AS1194" s="34">
        <v>987.09090500000002</v>
      </c>
      <c r="AT1194" s="33">
        <v>50.000000999999997</v>
      </c>
      <c r="AU1194" s="35">
        <v>71.363636</v>
      </c>
      <c r="AV1194" s="33">
        <v>807.909085</v>
      </c>
      <c r="AW1194" s="33">
        <v>300.545457</v>
      </c>
      <c r="AX1194" s="53">
        <v>36</v>
      </c>
      <c r="AY1194" s="53">
        <v>20</v>
      </c>
      <c r="AZ1194" s="38">
        <f t="shared" si="360"/>
        <v>45385</v>
      </c>
      <c r="BA1194" s="39">
        <f t="shared" si="361"/>
        <v>0.64905853863415153</v>
      </c>
      <c r="BB1194" s="40">
        <f t="shared" si="362"/>
        <v>88.45719982709231</v>
      </c>
      <c r="BC1194" s="39">
        <f t="shared" si="363"/>
        <v>0.24145240935563095</v>
      </c>
      <c r="BD1194" s="40">
        <f t="shared" si="364"/>
        <v>32.906437172907616</v>
      </c>
      <c r="BE1194" s="39">
        <f t="shared" si="365"/>
        <v>6.438120220179494E-2</v>
      </c>
      <c r="BF1194" s="39">
        <f t="shared" si="366"/>
        <v>4.5107849808422723E-2</v>
      </c>
    </row>
    <row r="1195" spans="40:58" x14ac:dyDescent="0.3">
      <c r="AN1195" s="37">
        <f t="shared" si="359"/>
        <v>4</v>
      </c>
      <c r="AO1195" s="32" t="s">
        <v>80</v>
      </c>
      <c r="AP1195" s="32" t="s">
        <v>196</v>
      </c>
      <c r="AQ1195" s="32" t="s">
        <v>75</v>
      </c>
      <c r="AR1195" s="33">
        <v>956.37465899999995</v>
      </c>
      <c r="AS1195" s="34">
        <v>616.81817699999999</v>
      </c>
      <c r="AT1195" s="33">
        <v>50.909092000000001</v>
      </c>
      <c r="AU1195" s="35">
        <v>288.64738999999997</v>
      </c>
      <c r="AV1195" s="33">
        <v>676.15200800000002</v>
      </c>
      <c r="AW1195" s="33">
        <v>280.22265099999998</v>
      </c>
      <c r="AX1195" s="53">
        <v>26</v>
      </c>
      <c r="AY1195" s="53">
        <v>14</v>
      </c>
      <c r="AZ1195" s="38">
        <f t="shared" si="360"/>
        <v>45386</v>
      </c>
      <c r="BA1195" s="39">
        <f t="shared" si="361"/>
        <v>0.45597957065566763</v>
      </c>
      <c r="BB1195" s="40">
        <f t="shared" si="362"/>
        <v>240.06470160321956</v>
      </c>
      <c r="BC1195" s="39">
        <f t="shared" si="363"/>
        <v>0.18897496802371838</v>
      </c>
      <c r="BD1195" s="40">
        <f t="shared" si="364"/>
        <v>99.491780396780442</v>
      </c>
      <c r="BE1195" s="39">
        <f t="shared" si="365"/>
        <v>0.30181413453783285</v>
      </c>
      <c r="BF1195" s="39">
        <f t="shared" si="366"/>
        <v>5.3231326782781273E-2</v>
      </c>
    </row>
    <row r="1196" spans="40:58" x14ac:dyDescent="0.3">
      <c r="AN1196" s="37">
        <f t="shared" si="359"/>
        <v>4</v>
      </c>
      <c r="AO1196" s="32" t="s">
        <v>80</v>
      </c>
      <c r="AP1196" s="32" t="s">
        <v>197</v>
      </c>
      <c r="AQ1196" s="32" t="s">
        <v>78</v>
      </c>
      <c r="AR1196" s="33">
        <v>3075.1013189999999</v>
      </c>
      <c r="AS1196" s="34">
        <v>2699.4545269999999</v>
      </c>
      <c r="AT1196" s="33">
        <v>72</v>
      </c>
      <c r="AU1196" s="35">
        <v>303.646792</v>
      </c>
      <c r="AV1196" s="33">
        <v>2844.9195020000002</v>
      </c>
      <c r="AW1196" s="33">
        <v>230.181817</v>
      </c>
      <c r="AX1196" s="53">
        <v>130</v>
      </c>
      <c r="AY1196" s="53">
        <v>12</v>
      </c>
      <c r="AZ1196" s="38">
        <f t="shared" si="360"/>
        <v>45387</v>
      </c>
      <c r="BA1196" s="39">
        <f t="shared" si="361"/>
        <v>0.81213296536326363</v>
      </c>
      <c r="BB1196" s="40">
        <f t="shared" si="362"/>
        <v>347.52834900804703</v>
      </c>
      <c r="BC1196" s="39">
        <f t="shared" si="363"/>
        <v>6.5709501264093792E-2</v>
      </c>
      <c r="BD1196" s="40">
        <f t="shared" si="364"/>
        <v>28.118442991953028</v>
      </c>
      <c r="BE1196" s="39">
        <f t="shared" si="365"/>
        <v>9.8743670695944322E-2</v>
      </c>
      <c r="BF1196" s="39">
        <f t="shared" si="366"/>
        <v>2.3413862676698361E-2</v>
      </c>
    </row>
    <row r="1197" spans="40:58" x14ac:dyDescent="0.3">
      <c r="AN1197" s="37">
        <f t="shared" si="359"/>
        <v>4</v>
      </c>
      <c r="AO1197" s="32" t="s">
        <v>80</v>
      </c>
      <c r="AP1197" s="32" t="s">
        <v>198</v>
      </c>
      <c r="AQ1197" s="32" t="s">
        <v>81</v>
      </c>
      <c r="AR1197" s="33">
        <v>4429.1790369999999</v>
      </c>
      <c r="AS1197" s="34">
        <v>3722.3781549999999</v>
      </c>
      <c r="AT1197" s="33">
        <v>157.27272500000001</v>
      </c>
      <c r="AU1197" s="35">
        <v>549.52815699999996</v>
      </c>
      <c r="AV1197" s="33">
        <v>4097.7099449999996</v>
      </c>
      <c r="AW1197" s="33">
        <v>331.46909199999999</v>
      </c>
      <c r="AX1197" s="53">
        <v>182</v>
      </c>
      <c r="AY1197" s="53">
        <v>19</v>
      </c>
      <c r="AZ1197" s="38">
        <f t="shared" si="360"/>
        <v>45388</v>
      </c>
      <c r="BA1197" s="39">
        <f t="shared" si="361"/>
        <v>0.77752655966219075</v>
      </c>
      <c r="BB1197" s="40">
        <f t="shared" si="362"/>
        <v>653.90560623349472</v>
      </c>
      <c r="BC1197" s="39">
        <f t="shared" si="363"/>
        <v>6.2895135623639228E-2</v>
      </c>
      <c r="BD1197" s="40">
        <f t="shared" si="364"/>
        <v>52.89527576650525</v>
      </c>
      <c r="BE1197" s="39">
        <f t="shared" si="365"/>
        <v>0.1240699805560829</v>
      </c>
      <c r="BF1197" s="39">
        <f t="shared" si="366"/>
        <v>3.5508324158087093E-2</v>
      </c>
    </row>
    <row r="1198" spans="40:58" x14ac:dyDescent="0.3">
      <c r="AN1198" s="37">
        <f t="shared" si="359"/>
        <v>4</v>
      </c>
      <c r="AO1198" s="32" t="s">
        <v>80</v>
      </c>
      <c r="AP1198" s="32" t="s">
        <v>199</v>
      </c>
      <c r="AQ1198" s="32" t="s">
        <v>84</v>
      </c>
      <c r="AR1198" s="33">
        <v>1715.719276</v>
      </c>
      <c r="AS1198" s="34">
        <v>1333.0036279999999</v>
      </c>
      <c r="AT1198" s="33">
        <v>33.181818</v>
      </c>
      <c r="AU1198" s="35">
        <v>349.53383000000002</v>
      </c>
      <c r="AV1198" s="33">
        <v>960.53382399999998</v>
      </c>
      <c r="AW1198" s="33">
        <v>755.18545200000005</v>
      </c>
      <c r="AX1198" s="53">
        <v>38</v>
      </c>
      <c r="AY1198" s="53">
        <v>37</v>
      </c>
      <c r="AZ1198" s="38">
        <f t="shared" si="360"/>
        <v>45389</v>
      </c>
      <c r="BA1198" s="39">
        <f t="shared" si="361"/>
        <v>0.43496221630053528</v>
      </c>
      <c r="BB1198" s="40">
        <f t="shared" si="362"/>
        <v>214.26076516149024</v>
      </c>
      <c r="BC1198" s="39">
        <f t="shared" si="363"/>
        <v>0.3419735252548915</v>
      </c>
      <c r="BD1198" s="40">
        <f t="shared" si="364"/>
        <v>168.45488283850989</v>
      </c>
      <c r="BE1198" s="39">
        <f t="shared" si="365"/>
        <v>0.20372437081600989</v>
      </c>
      <c r="BF1198" s="39">
        <f t="shared" si="366"/>
        <v>1.9339887628563309E-2</v>
      </c>
    </row>
    <row r="1199" spans="40:58" x14ac:dyDescent="0.3">
      <c r="AN1199" s="37">
        <f t="shared" si="359"/>
        <v>4</v>
      </c>
      <c r="AO1199" s="32" t="s">
        <v>80</v>
      </c>
      <c r="AP1199" s="32" t="s">
        <v>200</v>
      </c>
      <c r="AQ1199" s="32" t="s">
        <v>67</v>
      </c>
      <c r="AR1199" s="33">
        <v>1270.3558740000001</v>
      </c>
      <c r="AS1199" s="34">
        <v>1030.5272629999999</v>
      </c>
      <c r="AT1199" s="33">
        <v>45.909089000000002</v>
      </c>
      <c r="AU1199" s="35">
        <v>193.919522</v>
      </c>
      <c r="AV1199" s="33">
        <v>820.73769600000003</v>
      </c>
      <c r="AW1199" s="33">
        <v>449.618178</v>
      </c>
      <c r="AX1199" s="53">
        <v>33</v>
      </c>
      <c r="AY1199" s="53">
        <v>29</v>
      </c>
      <c r="AZ1199" s="38">
        <f t="shared" si="360"/>
        <v>45390</v>
      </c>
      <c r="BA1199" s="39">
        <f t="shared" si="361"/>
        <v>0.52409868055445619</v>
      </c>
      <c r="BB1199" s="40">
        <f t="shared" si="362"/>
        <v>154.94585860199703</v>
      </c>
      <c r="BC1199" s="39">
        <f t="shared" si="363"/>
        <v>0.28711279497889491</v>
      </c>
      <c r="BD1199" s="40">
        <f t="shared" si="364"/>
        <v>84.882752398003092</v>
      </c>
      <c r="BE1199" s="39">
        <f t="shared" si="365"/>
        <v>0.15264976214058895</v>
      </c>
      <c r="BF1199" s="39">
        <f t="shared" si="366"/>
        <v>3.6138762326059823E-2</v>
      </c>
    </row>
    <row r="1200" spans="40:58" x14ac:dyDescent="0.3">
      <c r="AN1200" s="37">
        <f t="shared" si="359"/>
        <v>4</v>
      </c>
      <c r="AO1200" s="32" t="s">
        <v>80</v>
      </c>
      <c r="AP1200" s="32" t="s">
        <v>201</v>
      </c>
      <c r="AQ1200" s="32" t="s">
        <v>70</v>
      </c>
      <c r="AR1200" s="33">
        <v>785.19075599999996</v>
      </c>
      <c r="AS1200" s="34">
        <v>643.909088</v>
      </c>
      <c r="AT1200" s="33">
        <v>32.272725000000001</v>
      </c>
      <c r="AU1200" s="35">
        <v>109.008943</v>
      </c>
      <c r="AV1200" s="33">
        <v>617.19075599999996</v>
      </c>
      <c r="AW1200" s="33">
        <v>168</v>
      </c>
      <c r="AX1200" s="53">
        <v>27</v>
      </c>
      <c r="AY1200" s="53">
        <v>9</v>
      </c>
      <c r="AZ1200" s="38">
        <f t="shared" si="360"/>
        <v>45391</v>
      </c>
      <c r="BA1200" s="39">
        <f t="shared" si="361"/>
        <v>0.64460491317641866</v>
      </c>
      <c r="BB1200" s="40">
        <f t="shared" si="362"/>
        <v>111.05293690169346</v>
      </c>
      <c r="BC1200" s="39">
        <f t="shared" si="363"/>
        <v>0.17546216361937597</v>
      </c>
      <c r="BD1200" s="40">
        <f t="shared" si="364"/>
        <v>30.228731098306508</v>
      </c>
      <c r="BE1200" s="39">
        <f t="shared" si="365"/>
        <v>0.13883115939281385</v>
      </c>
      <c r="BF1200" s="39">
        <f t="shared" si="366"/>
        <v>4.1101763811391585E-2</v>
      </c>
    </row>
    <row r="1201" spans="40:58" x14ac:dyDescent="0.3">
      <c r="AN1201" s="37">
        <f t="shared" si="359"/>
        <v>4</v>
      </c>
      <c r="AO1201" s="32" t="s">
        <v>80</v>
      </c>
      <c r="AP1201" s="32" t="s">
        <v>202</v>
      </c>
      <c r="AQ1201" s="32" t="s">
        <v>72</v>
      </c>
      <c r="AR1201" s="33">
        <v>1185.5804720000001</v>
      </c>
      <c r="AS1201" s="34">
        <v>914.95454299999994</v>
      </c>
      <c r="AT1201" s="33">
        <v>1</v>
      </c>
      <c r="AU1201" s="35">
        <v>270.62592899999999</v>
      </c>
      <c r="AV1201" s="33">
        <v>817.61027899999999</v>
      </c>
      <c r="AW1201" s="33">
        <v>367.97019299999999</v>
      </c>
      <c r="AX1201" s="53">
        <v>31</v>
      </c>
      <c r="AY1201" s="53">
        <v>20</v>
      </c>
      <c r="AZ1201" s="38">
        <f t="shared" si="360"/>
        <v>45392</v>
      </c>
      <c r="BA1201" s="39">
        <f t="shared" si="361"/>
        <v>0.5322109258531712</v>
      </c>
      <c r="BB1201" s="40">
        <f t="shared" si="362"/>
        <v>186.63139832344024</v>
      </c>
      <c r="BC1201" s="39">
        <f t="shared" si="363"/>
        <v>0.23952457806966992</v>
      </c>
      <c r="BD1201" s="40">
        <f t="shared" si="364"/>
        <v>83.99453067655989</v>
      </c>
      <c r="BE1201" s="39">
        <f t="shared" si="365"/>
        <v>0.22826449607715871</v>
      </c>
      <c r="BF1201" s="39">
        <f t="shared" si="366"/>
        <v>8.4346868358337794E-4</v>
      </c>
    </row>
    <row r="1202" spans="40:58" x14ac:dyDescent="0.3">
      <c r="AN1202" s="37">
        <f t="shared" si="359"/>
        <v>4</v>
      </c>
      <c r="AO1202" s="32" t="s">
        <v>80</v>
      </c>
      <c r="AP1202" s="32" t="s">
        <v>203</v>
      </c>
      <c r="AQ1202" s="32" t="s">
        <v>75</v>
      </c>
      <c r="AR1202" s="33">
        <v>1202.99999</v>
      </c>
      <c r="AS1202" s="34">
        <v>1001.636354</v>
      </c>
      <c r="AT1202" s="33">
        <v>22.727273</v>
      </c>
      <c r="AU1202" s="35">
        <v>178.63636299999999</v>
      </c>
      <c r="AV1202" s="33">
        <v>742.72726599999999</v>
      </c>
      <c r="AW1202" s="33">
        <v>460.27272399999998</v>
      </c>
      <c r="AX1202" s="53">
        <v>30</v>
      </c>
      <c r="AY1202" s="53">
        <v>27</v>
      </c>
      <c r="AZ1202" s="38">
        <f t="shared" si="360"/>
        <v>45393</v>
      </c>
      <c r="BA1202" s="39">
        <f t="shared" si="361"/>
        <v>0.51405335587378997</v>
      </c>
      <c r="BB1202" s="40">
        <f t="shared" si="362"/>
        <v>124.32108402436413</v>
      </c>
      <c r="BC1202" s="39">
        <f t="shared" si="363"/>
        <v>0.31856207415626336</v>
      </c>
      <c r="BD1202" s="40">
        <f t="shared" si="364"/>
        <v>77.042551975635902</v>
      </c>
      <c r="BE1202" s="39">
        <f t="shared" si="365"/>
        <v>0.14849240605563097</v>
      </c>
      <c r="BF1202" s="39">
        <f t="shared" si="366"/>
        <v>1.8892163914315578E-2</v>
      </c>
    </row>
    <row r="1203" spans="40:58" x14ac:dyDescent="0.3">
      <c r="AN1203" s="37">
        <f t="shared" si="359"/>
        <v>4</v>
      </c>
      <c r="AO1203" s="32" t="s">
        <v>80</v>
      </c>
      <c r="AP1203" s="32" t="s">
        <v>204</v>
      </c>
      <c r="AQ1203" s="32" t="s">
        <v>78</v>
      </c>
      <c r="AR1203" s="33">
        <v>3007.6922330000002</v>
      </c>
      <c r="AS1203" s="34">
        <v>2732.6818010000002</v>
      </c>
      <c r="AT1203" s="33">
        <v>46.232487999999996</v>
      </c>
      <c r="AU1203" s="35">
        <v>228.77794399999999</v>
      </c>
      <c r="AV1203" s="33">
        <v>2581.419504</v>
      </c>
      <c r="AW1203" s="33">
        <v>426.27272900000003</v>
      </c>
      <c r="AX1203" s="53">
        <v>126</v>
      </c>
      <c r="AY1203" s="53">
        <v>27</v>
      </c>
      <c r="AZ1203" s="38">
        <f t="shared" si="360"/>
        <v>45394</v>
      </c>
      <c r="BA1203" s="39">
        <f t="shared" si="361"/>
        <v>0.77979574832576348</v>
      </c>
      <c r="BB1203" s="40">
        <f t="shared" si="362"/>
        <v>236.03388843417801</v>
      </c>
      <c r="BC1203" s="39">
        <f t="shared" si="363"/>
        <v>0.12876855589970798</v>
      </c>
      <c r="BD1203" s="40">
        <f t="shared" si="364"/>
        <v>38.976543565821999</v>
      </c>
      <c r="BE1203" s="39">
        <f t="shared" si="365"/>
        <v>7.6064279945228019E-2</v>
      </c>
      <c r="BF1203" s="39">
        <f t="shared" si="366"/>
        <v>1.5371415829300376E-2</v>
      </c>
    </row>
    <row r="1204" spans="40:58" x14ac:dyDescent="0.3">
      <c r="AN1204" s="37">
        <f t="shared" si="359"/>
        <v>4</v>
      </c>
      <c r="AO1204" s="32" t="s">
        <v>80</v>
      </c>
      <c r="AP1204" s="32" t="s">
        <v>205</v>
      </c>
      <c r="AQ1204" s="32" t="s">
        <v>81</v>
      </c>
      <c r="AR1204" s="33">
        <v>4897.6455669999996</v>
      </c>
      <c r="AS1204" s="34">
        <v>4216.363609</v>
      </c>
      <c r="AT1204" s="33">
        <v>43.927272000000002</v>
      </c>
      <c r="AU1204" s="35">
        <v>637.35468600000002</v>
      </c>
      <c r="AV1204" s="33">
        <v>4410.5364799999998</v>
      </c>
      <c r="AW1204" s="33">
        <v>487.10908699999999</v>
      </c>
      <c r="AX1204" s="53">
        <v>193</v>
      </c>
      <c r="AY1204" s="53">
        <v>26</v>
      </c>
      <c r="AZ1204" s="38">
        <f t="shared" si="360"/>
        <v>45395</v>
      </c>
      <c r="BA1204" s="39">
        <f t="shared" si="361"/>
        <v>0.77527319596131417</v>
      </c>
      <c r="BB1204" s="40">
        <f t="shared" si="362"/>
        <v>613.52314858614716</v>
      </c>
      <c r="BC1204" s="39">
        <f t="shared" si="363"/>
        <v>8.5622830776424699E-2</v>
      </c>
      <c r="BD1204" s="40">
        <f t="shared" si="364"/>
        <v>67.758809413852418</v>
      </c>
      <c r="BE1204" s="39">
        <f t="shared" si="365"/>
        <v>0.13013491427277879</v>
      </c>
      <c r="BF1204" s="39">
        <f t="shared" si="366"/>
        <v>8.969058989482406E-3</v>
      </c>
    </row>
    <row r="1205" spans="40:58" x14ac:dyDescent="0.3">
      <c r="AN1205" s="37">
        <f t="shared" si="359"/>
        <v>4</v>
      </c>
      <c r="AO1205" s="32" t="s">
        <v>80</v>
      </c>
      <c r="AP1205" s="32" t="s">
        <v>206</v>
      </c>
      <c r="AQ1205" s="32" t="s">
        <v>84</v>
      </c>
      <c r="AR1205" s="33">
        <v>2813.4649599999998</v>
      </c>
      <c r="AS1205" s="34">
        <v>2571.3636190000002</v>
      </c>
      <c r="AT1205" s="33">
        <v>20</v>
      </c>
      <c r="AU1205" s="35">
        <v>222.10134099999999</v>
      </c>
      <c r="AV1205" s="33">
        <v>1619.6467829999999</v>
      </c>
      <c r="AW1205" s="33">
        <v>1193.8181770000001</v>
      </c>
      <c r="AX1205" s="53">
        <v>75</v>
      </c>
      <c r="AY1205" s="53">
        <v>62</v>
      </c>
      <c r="AZ1205" s="38">
        <f t="shared" si="360"/>
        <v>45396</v>
      </c>
      <c r="BA1205" s="39">
        <f t="shared" si="361"/>
        <v>0.52613935302842896</v>
      </c>
      <c r="BB1205" s="40">
        <f t="shared" si="362"/>
        <v>139.37214917744535</v>
      </c>
      <c r="BC1205" s="39">
        <f t="shared" si="363"/>
        <v>0.38780969398582665</v>
      </c>
      <c r="BD1205" s="40">
        <f t="shared" si="364"/>
        <v>102.72919182255426</v>
      </c>
      <c r="BE1205" s="39">
        <f t="shared" si="365"/>
        <v>7.8942280837931603E-2</v>
      </c>
      <c r="BF1205" s="39">
        <f t="shared" si="366"/>
        <v>7.1086721478130655E-3</v>
      </c>
    </row>
    <row r="1206" spans="40:58" x14ac:dyDescent="0.3">
      <c r="AN1206" s="37">
        <f t="shared" si="359"/>
        <v>4</v>
      </c>
      <c r="AO1206" s="32" t="s">
        <v>80</v>
      </c>
      <c r="AP1206" s="32" t="s">
        <v>207</v>
      </c>
      <c r="AQ1206" s="32" t="s">
        <v>67</v>
      </c>
      <c r="AR1206" s="33">
        <v>1430.8775599999999</v>
      </c>
      <c r="AS1206" s="34">
        <v>1152.804539</v>
      </c>
      <c r="AT1206" s="33">
        <v>9.0909089999999999</v>
      </c>
      <c r="AU1206" s="35">
        <v>268.98211199999997</v>
      </c>
      <c r="AV1206" s="33">
        <v>1138.1132540000001</v>
      </c>
      <c r="AW1206" s="33">
        <v>292.76430599999998</v>
      </c>
      <c r="AX1206" s="53">
        <v>47</v>
      </c>
      <c r="AY1206" s="53">
        <v>18</v>
      </c>
      <c r="AZ1206" s="38">
        <f t="shared" si="360"/>
        <v>45397</v>
      </c>
      <c r="BA1206" s="39">
        <f t="shared" si="361"/>
        <v>0.6408202294247497</v>
      </c>
      <c r="BB1206" s="40">
        <f t="shared" si="362"/>
        <v>221.17796772207419</v>
      </c>
      <c r="BC1206" s="39">
        <f t="shared" si="363"/>
        <v>0.1648423731811646</v>
      </c>
      <c r="BD1206" s="40">
        <f t="shared" si="364"/>
        <v>56.895053277925754</v>
      </c>
      <c r="BE1206" s="39">
        <f t="shared" si="365"/>
        <v>0.1879840173047371</v>
      </c>
      <c r="BF1206" s="39">
        <f t="shared" si="366"/>
        <v>6.3533800893488049E-3</v>
      </c>
    </row>
    <row r="1207" spans="40:58" x14ac:dyDescent="0.3">
      <c r="AN1207" s="37">
        <f t="shared" si="359"/>
        <v>4</v>
      </c>
      <c r="AO1207" s="32" t="s">
        <v>80</v>
      </c>
      <c r="AP1207" s="32" t="s">
        <v>208</v>
      </c>
      <c r="AQ1207" s="32" t="s">
        <v>70</v>
      </c>
      <c r="AR1207" s="33">
        <v>1681.155735</v>
      </c>
      <c r="AS1207" s="34">
        <v>1395.5909059999999</v>
      </c>
      <c r="AT1207" s="33">
        <v>66.363636</v>
      </c>
      <c r="AU1207" s="35">
        <v>219.20119299999999</v>
      </c>
      <c r="AV1207" s="33">
        <v>1379.7920979999999</v>
      </c>
      <c r="AW1207" s="33">
        <v>301.36363699999998</v>
      </c>
      <c r="AX1207" s="53">
        <v>47</v>
      </c>
      <c r="AY1207" s="53">
        <v>15</v>
      </c>
      <c r="AZ1207" s="38">
        <f t="shared" si="360"/>
        <v>45398</v>
      </c>
      <c r="BA1207" s="39">
        <f t="shared" si="361"/>
        <v>0.68132745743740331</v>
      </c>
      <c r="BB1207" s="40">
        <f t="shared" si="362"/>
        <v>234.37453551614087</v>
      </c>
      <c r="BC1207" s="39">
        <f t="shared" si="363"/>
        <v>0.14881033226594009</v>
      </c>
      <c r="BD1207" s="40">
        <f t="shared" si="364"/>
        <v>51.19029348385925</v>
      </c>
      <c r="BE1207" s="39">
        <f t="shared" si="365"/>
        <v>0.13038720234922196</v>
      </c>
      <c r="BF1207" s="39">
        <f t="shared" si="366"/>
        <v>3.9475007947434443E-2</v>
      </c>
    </row>
    <row r="1208" spans="40:58" x14ac:dyDescent="0.3">
      <c r="AN1208" s="37">
        <f t="shared" si="359"/>
        <v>4</v>
      </c>
      <c r="AO1208" s="32" t="s">
        <v>80</v>
      </c>
      <c r="AP1208" s="32" t="s">
        <v>209</v>
      </c>
      <c r="AQ1208" s="32" t="s">
        <v>72</v>
      </c>
      <c r="AR1208" s="33">
        <v>1403.272731</v>
      </c>
      <c r="AS1208" s="34">
        <v>1262.5454580000001</v>
      </c>
      <c r="AT1208" s="33">
        <v>7.2727269999999997</v>
      </c>
      <c r="AU1208" s="35">
        <v>133.45454599999999</v>
      </c>
      <c r="AV1208" s="33">
        <v>1075.7272740000001</v>
      </c>
      <c r="AW1208" s="33">
        <v>327.545457</v>
      </c>
      <c r="AX1208" s="53">
        <v>46</v>
      </c>
      <c r="AY1208" s="53">
        <v>26</v>
      </c>
      <c r="AZ1208" s="38">
        <f t="shared" si="360"/>
        <v>45399</v>
      </c>
      <c r="BA1208" s="39">
        <f t="shared" si="361"/>
        <v>0.68970763234630672</v>
      </c>
      <c r="BB1208" s="40">
        <f t="shared" si="362"/>
        <v>107.87936116585435</v>
      </c>
      <c r="BC1208" s="39">
        <f t="shared" si="363"/>
        <v>0.21000731978583168</v>
      </c>
      <c r="BD1208" s="40">
        <f t="shared" si="364"/>
        <v>32.84791183414562</v>
      </c>
      <c r="BE1208" s="39">
        <f t="shared" si="365"/>
        <v>9.5102358259963923E-2</v>
      </c>
      <c r="BF1208" s="39">
        <f t="shared" si="366"/>
        <v>5.1826896078977537E-3</v>
      </c>
    </row>
    <row r="1209" spans="40:58" x14ac:dyDescent="0.3">
      <c r="AN1209" s="37">
        <f t="shared" si="359"/>
        <v>4</v>
      </c>
      <c r="AO1209" s="32" t="s">
        <v>80</v>
      </c>
      <c r="AP1209" s="32" t="s">
        <v>210</v>
      </c>
      <c r="AQ1209" s="32" t="s">
        <v>75</v>
      </c>
      <c r="AR1209" s="33">
        <v>1199.95246</v>
      </c>
      <c r="AS1209" s="34">
        <v>860.59091000000001</v>
      </c>
      <c r="AT1209" s="33">
        <v>98.727271999999999</v>
      </c>
      <c r="AU1209" s="35">
        <v>240.63427799999999</v>
      </c>
      <c r="AV1209" s="33">
        <v>902.27063899999996</v>
      </c>
      <c r="AW1209" s="33">
        <v>297.68182100000001</v>
      </c>
      <c r="AX1209" s="53">
        <v>27</v>
      </c>
      <c r="AY1209" s="53">
        <v>22</v>
      </c>
      <c r="AZ1209" s="38">
        <f t="shared" si="360"/>
        <v>45400</v>
      </c>
      <c r="BA1209" s="39">
        <f t="shared" si="361"/>
        <v>0.53926905382394497</v>
      </c>
      <c r="BB1209" s="40">
        <f t="shared" si="362"/>
        <v>255.17341126208484</v>
      </c>
      <c r="BC1209" s="39">
        <f t="shared" si="363"/>
        <v>0.17791845042101492</v>
      </c>
      <c r="BD1209" s="40">
        <f t="shared" si="364"/>
        <v>84.188138737915125</v>
      </c>
      <c r="BE1209" s="39">
        <f t="shared" si="365"/>
        <v>0.20053650958805486</v>
      </c>
      <c r="BF1209" s="39">
        <f t="shared" si="366"/>
        <v>8.227598616698531E-2</v>
      </c>
    </row>
    <row r="1210" spans="40:58" x14ac:dyDescent="0.3">
      <c r="AN1210" s="37">
        <f t="shared" si="359"/>
        <v>4</v>
      </c>
      <c r="AO1210" s="32" t="s">
        <v>80</v>
      </c>
      <c r="AP1210" s="32" t="s">
        <v>211</v>
      </c>
      <c r="AQ1210" s="32" t="s">
        <v>78</v>
      </c>
      <c r="AR1210" s="33">
        <v>2382.219513</v>
      </c>
      <c r="AS1210" s="34">
        <v>2139.68181</v>
      </c>
      <c r="AT1210" s="33">
        <v>1</v>
      </c>
      <c r="AU1210" s="35">
        <v>242.53770299999999</v>
      </c>
      <c r="AV1210" s="33">
        <v>1929.6233910000001</v>
      </c>
      <c r="AW1210" s="33">
        <v>452.59612199999998</v>
      </c>
      <c r="AX1210" s="53">
        <v>85</v>
      </c>
      <c r="AY1210" s="53">
        <v>27</v>
      </c>
      <c r="AZ1210" s="38">
        <f t="shared" si="360"/>
        <v>45401</v>
      </c>
      <c r="BA1210" s="39">
        <f t="shared" si="361"/>
        <v>0.7275422089412813</v>
      </c>
      <c r="BB1210" s="40">
        <f t="shared" si="362"/>
        <v>196.45814432895665</v>
      </c>
      <c r="BC1210" s="39">
        <f t="shared" si="363"/>
        <v>0.17064613949745472</v>
      </c>
      <c r="BD1210" s="40">
        <f t="shared" si="364"/>
        <v>46.079558671043323</v>
      </c>
      <c r="BE1210" s="39">
        <f t="shared" si="365"/>
        <v>0.101811651561264</v>
      </c>
      <c r="BF1210" s="39">
        <f t="shared" si="366"/>
        <v>4.1977659680096825E-4</v>
      </c>
    </row>
    <row r="1211" spans="40:58" x14ac:dyDescent="0.3">
      <c r="AN1211" s="37">
        <f t="shared" si="359"/>
        <v>4</v>
      </c>
      <c r="AO1211" s="32" t="s">
        <v>80</v>
      </c>
      <c r="AP1211" s="32" t="s">
        <v>212</v>
      </c>
      <c r="AQ1211" s="32" t="s">
        <v>81</v>
      </c>
      <c r="AR1211" s="33">
        <v>4136.5588530000005</v>
      </c>
      <c r="AS1211" s="34">
        <v>3756.9090780000001</v>
      </c>
      <c r="AT1211" s="33">
        <v>52.450074000000001</v>
      </c>
      <c r="AU1211" s="35">
        <v>327.199701</v>
      </c>
      <c r="AV1211" s="33">
        <v>3465.9269629999999</v>
      </c>
      <c r="AW1211" s="33">
        <v>670.63189</v>
      </c>
      <c r="AX1211" s="53">
        <v>157</v>
      </c>
      <c r="AY1211" s="53">
        <v>32</v>
      </c>
      <c r="AZ1211" s="38">
        <f t="shared" si="360"/>
        <v>45402</v>
      </c>
      <c r="BA1211" s="39">
        <f t="shared" si="361"/>
        <v>0.76097725468134403</v>
      </c>
      <c r="BB1211" s="40">
        <f t="shared" si="362"/>
        <v>318.09976321625038</v>
      </c>
      <c r="BC1211" s="39">
        <f t="shared" si="363"/>
        <v>0.14724361476798986</v>
      </c>
      <c r="BD1211" s="40">
        <f t="shared" si="364"/>
        <v>61.550011783749895</v>
      </c>
      <c r="BE1211" s="39">
        <f t="shared" si="365"/>
        <v>7.9099491298836838E-2</v>
      </c>
      <c r="BF1211" s="39">
        <f t="shared" si="366"/>
        <v>1.2679639251829109E-2</v>
      </c>
    </row>
    <row r="1212" spans="40:58" x14ac:dyDescent="0.3">
      <c r="AN1212" s="37">
        <f t="shared" si="359"/>
        <v>4</v>
      </c>
      <c r="AO1212" s="32" t="s">
        <v>80</v>
      </c>
      <c r="AP1212" s="32" t="s">
        <v>213</v>
      </c>
      <c r="AQ1212" s="32" t="s">
        <v>84</v>
      </c>
      <c r="AR1212" s="33">
        <v>2846.6013189999999</v>
      </c>
      <c r="AS1212" s="34">
        <v>2615.8636160000001</v>
      </c>
      <c r="AT1212" s="33">
        <v>5.4545450000000004</v>
      </c>
      <c r="AU1212" s="35">
        <v>225.28315799999999</v>
      </c>
      <c r="AV1212" s="33">
        <v>1547.510419</v>
      </c>
      <c r="AW1212" s="33">
        <v>1299.0908999999999</v>
      </c>
      <c r="AX1212" s="53">
        <v>68</v>
      </c>
      <c r="AY1212" s="53">
        <v>63</v>
      </c>
      <c r="AZ1212" s="38">
        <f t="shared" si="360"/>
        <v>45403</v>
      </c>
      <c r="BA1212" s="39">
        <f t="shared" si="361"/>
        <v>0.49956889124160841</v>
      </c>
      <c r="BB1212" s="40">
        <f t="shared" si="362"/>
        <v>125.43695426026999</v>
      </c>
      <c r="BC1212" s="39">
        <f t="shared" si="363"/>
        <v>0.41937384883937451</v>
      </c>
      <c r="BD1212" s="40">
        <f t="shared" si="364"/>
        <v>105.3007487397298</v>
      </c>
      <c r="BE1212" s="39">
        <f t="shared" si="365"/>
        <v>7.9141099421376329E-2</v>
      </c>
      <c r="BF1212" s="39">
        <f t="shared" si="366"/>
        <v>1.916160497640801E-3</v>
      </c>
    </row>
    <row r="1213" spans="40:58" x14ac:dyDescent="0.3">
      <c r="AN1213" s="37">
        <f t="shared" si="359"/>
        <v>4</v>
      </c>
      <c r="AO1213" s="32" t="s">
        <v>80</v>
      </c>
      <c r="AP1213" s="32" t="s">
        <v>214</v>
      </c>
      <c r="AQ1213" s="32" t="s">
        <v>67</v>
      </c>
      <c r="AR1213" s="33">
        <v>811.957449</v>
      </c>
      <c r="AS1213" s="34">
        <v>444.07727199999999</v>
      </c>
      <c r="AT1213" s="33">
        <v>22.181818</v>
      </c>
      <c r="AU1213" s="35">
        <v>345.69835899999998</v>
      </c>
      <c r="AV1213" s="33">
        <v>548.33472200000006</v>
      </c>
      <c r="AW1213" s="33">
        <v>263.622727</v>
      </c>
      <c r="AX1213" s="53">
        <v>10</v>
      </c>
      <c r="AY1213" s="53">
        <v>17</v>
      </c>
      <c r="AZ1213" s="38">
        <f t="shared" si="360"/>
        <v>45404</v>
      </c>
      <c r="BA1213" s="39">
        <f t="shared" si="361"/>
        <v>0.36934970201799272</v>
      </c>
      <c r="BB1213" s="40">
        <f t="shared" si="362"/>
        <v>248.43848016056049</v>
      </c>
      <c r="BC1213" s="39">
        <f t="shared" si="363"/>
        <v>0.17757215028710266</v>
      </c>
      <c r="BD1213" s="40">
        <f t="shared" si="364"/>
        <v>119.44169683943952</v>
      </c>
      <c r="BE1213" s="39">
        <f t="shared" si="365"/>
        <v>0.42575920625613967</v>
      </c>
      <c r="BF1213" s="39">
        <f t="shared" si="366"/>
        <v>2.7318941438764975E-2</v>
      </c>
    </row>
    <row r="1214" spans="40:58" x14ac:dyDescent="0.3">
      <c r="AN1214" s="37">
        <f t="shared" si="359"/>
        <v>4</v>
      </c>
      <c r="AO1214" s="32" t="s">
        <v>80</v>
      </c>
      <c r="AP1214" s="32" t="s">
        <v>215</v>
      </c>
      <c r="AQ1214" s="32" t="s">
        <v>70</v>
      </c>
      <c r="AR1214" s="33">
        <v>1346.4545459999999</v>
      </c>
      <c r="AS1214" s="34">
        <v>1130.6363650000001</v>
      </c>
      <c r="AT1214" s="33">
        <v>10</v>
      </c>
      <c r="AU1214" s="35">
        <v>205.81818100000001</v>
      </c>
      <c r="AV1214" s="33">
        <v>687.36364000000003</v>
      </c>
      <c r="AW1214" s="33">
        <v>659.09090600000002</v>
      </c>
      <c r="AX1214" s="53">
        <v>25</v>
      </c>
      <c r="AY1214" s="53">
        <v>34</v>
      </c>
      <c r="AZ1214" s="38">
        <f t="shared" si="360"/>
        <v>45405</v>
      </c>
      <c r="BA1214" s="39">
        <f t="shared" si="361"/>
        <v>0.42867298092898531</v>
      </c>
      <c r="BB1214" s="40">
        <f t="shared" si="362"/>
        <v>110.17495608079649</v>
      </c>
      <c r="BC1214" s="39">
        <f t="shared" si="363"/>
        <v>0.41104074602812229</v>
      </c>
      <c r="BD1214" s="40">
        <f t="shared" si="364"/>
        <v>105.6432249192034</v>
      </c>
      <c r="BE1214" s="39">
        <f t="shared" si="365"/>
        <v>0.15285936061595057</v>
      </c>
      <c r="BF1214" s="39">
        <f t="shared" si="366"/>
        <v>7.4269124269420381E-3</v>
      </c>
    </row>
    <row r="1215" spans="40:58" x14ac:dyDescent="0.3">
      <c r="AN1215" s="37">
        <f t="shared" si="359"/>
        <v>4</v>
      </c>
      <c r="AO1215" s="32" t="s">
        <v>80</v>
      </c>
      <c r="AP1215" s="32" t="s">
        <v>216</v>
      </c>
      <c r="AQ1215" s="32" t="s">
        <v>72</v>
      </c>
      <c r="AR1215" s="33">
        <v>1361.110277</v>
      </c>
      <c r="AS1215" s="34">
        <v>1035.1818149999999</v>
      </c>
      <c r="AT1215" s="33">
        <v>29.687033</v>
      </c>
      <c r="AU1215" s="35">
        <v>296.24142899999998</v>
      </c>
      <c r="AV1215" s="33">
        <v>779.51415199999997</v>
      </c>
      <c r="AW1215" s="33">
        <v>581.59612500000003</v>
      </c>
      <c r="AX1215" s="53">
        <v>26</v>
      </c>
      <c r="AY1215" s="53">
        <v>44</v>
      </c>
      <c r="AZ1215" s="38">
        <f t="shared" si="360"/>
        <v>45406</v>
      </c>
      <c r="BA1215" s="39">
        <f t="shared" si="361"/>
        <v>0.43556604054620035</v>
      </c>
      <c r="BB1215" s="40">
        <f t="shared" si="362"/>
        <v>186.66073790036799</v>
      </c>
      <c r="BC1215" s="39">
        <f t="shared" si="363"/>
        <v>0.32497616715913452</v>
      </c>
      <c r="BD1215" s="40">
        <f t="shared" si="364"/>
        <v>139.26772409963209</v>
      </c>
      <c r="BE1215" s="39">
        <f t="shared" si="365"/>
        <v>0.21764689754083752</v>
      </c>
      <c r="BF1215" s="39">
        <f t="shared" si="366"/>
        <v>2.1810894753827505E-2</v>
      </c>
    </row>
    <row r="1216" spans="40:58" x14ac:dyDescent="0.3">
      <c r="AN1216" s="37">
        <f t="shared" si="359"/>
        <v>4</v>
      </c>
      <c r="AO1216" s="32" t="s">
        <v>80</v>
      </c>
      <c r="AP1216" s="32" t="s">
        <v>217</v>
      </c>
      <c r="AQ1216" s="32" t="s">
        <v>75</v>
      </c>
      <c r="AR1216" s="33">
        <v>2298.6025239999999</v>
      </c>
      <c r="AS1216" s="34">
        <v>1962.4090839999999</v>
      </c>
      <c r="AT1216" s="33">
        <v>79.090908999999996</v>
      </c>
      <c r="AU1216" s="35">
        <v>257.102531</v>
      </c>
      <c r="AV1216" s="33">
        <v>1673.049023</v>
      </c>
      <c r="AW1216" s="33">
        <v>625.55350099999998</v>
      </c>
      <c r="AX1216" s="53">
        <v>68</v>
      </c>
      <c r="AY1216" s="53">
        <v>33</v>
      </c>
      <c r="AZ1216" s="38">
        <f t="shared" si="360"/>
        <v>45407</v>
      </c>
      <c r="BA1216" s="39">
        <f t="shared" si="361"/>
        <v>0.62139886221960128</v>
      </c>
      <c r="BB1216" s="40">
        <f t="shared" si="362"/>
        <v>244.70002989129634</v>
      </c>
      <c r="BC1216" s="39">
        <f t="shared" si="363"/>
        <v>0.2323412096328562</v>
      </c>
      <c r="BD1216" s="40">
        <f t="shared" si="364"/>
        <v>91.493410108703699</v>
      </c>
      <c r="BE1216" s="39">
        <f t="shared" si="365"/>
        <v>0.11185167001060858</v>
      </c>
      <c r="BF1216" s="39">
        <f t="shared" si="366"/>
        <v>3.4408258136933989E-2</v>
      </c>
    </row>
    <row r="1217" spans="40:58" x14ac:dyDescent="0.3">
      <c r="AN1217" s="37">
        <f t="shared" si="359"/>
        <v>4</v>
      </c>
      <c r="AO1217" s="32" t="s">
        <v>80</v>
      </c>
      <c r="AP1217" s="32" t="s">
        <v>218</v>
      </c>
      <c r="AQ1217" s="32" t="s">
        <v>78</v>
      </c>
      <c r="AR1217" s="33">
        <v>2021.1817980000001</v>
      </c>
      <c r="AS1217" s="34">
        <v>1799.181801</v>
      </c>
      <c r="AT1217" s="33">
        <v>102.63636099999999</v>
      </c>
      <c r="AU1217" s="35">
        <v>119.363636</v>
      </c>
      <c r="AV1217" s="33">
        <v>1819.181801</v>
      </c>
      <c r="AW1217" s="33">
        <v>201.99999700000001</v>
      </c>
      <c r="AX1217" s="53">
        <v>85</v>
      </c>
      <c r="AY1217" s="53">
        <v>14</v>
      </c>
      <c r="AZ1217" s="38">
        <f t="shared" si="360"/>
        <v>45408</v>
      </c>
      <c r="BA1217" s="39">
        <f t="shared" si="361"/>
        <v>0.80119899382145898</v>
      </c>
      <c r="BB1217" s="40">
        <f t="shared" si="362"/>
        <v>199.81297811215236</v>
      </c>
      <c r="BC1217" s="39">
        <f t="shared" si="363"/>
        <v>8.8964277379739332E-2</v>
      </c>
      <c r="BD1217" s="40">
        <f t="shared" si="364"/>
        <v>22.187018887847731</v>
      </c>
      <c r="BE1217" s="39">
        <f t="shared" si="365"/>
        <v>5.9056358076306006E-2</v>
      </c>
      <c r="BF1217" s="39">
        <f t="shared" si="366"/>
        <v>5.0780370722495485E-2</v>
      </c>
    </row>
    <row r="1218" spans="40:58" x14ac:dyDescent="0.3">
      <c r="AN1218" s="37">
        <f t="shared" si="359"/>
        <v>4</v>
      </c>
      <c r="AO1218" s="32" t="s">
        <v>80</v>
      </c>
      <c r="AP1218" s="32" t="s">
        <v>219</v>
      </c>
      <c r="AQ1218" s="32" t="s">
        <v>81</v>
      </c>
      <c r="AR1218" s="33">
        <v>3502.6916329999999</v>
      </c>
      <c r="AS1218" s="34">
        <v>2937.7727100000002</v>
      </c>
      <c r="AT1218" s="33">
        <v>1</v>
      </c>
      <c r="AU1218" s="35">
        <v>564.91892299999995</v>
      </c>
      <c r="AV1218" s="33">
        <v>3178.6007249999998</v>
      </c>
      <c r="AW1218" s="33">
        <v>324.09090800000001</v>
      </c>
      <c r="AX1218" s="53">
        <v>127</v>
      </c>
      <c r="AY1218" s="53">
        <v>17</v>
      </c>
      <c r="AZ1218" s="38">
        <f t="shared" si="360"/>
        <v>45409</v>
      </c>
      <c r="BA1218" s="39">
        <f t="shared" si="361"/>
        <v>0.76111513904667083</v>
      </c>
      <c r="BB1218" s="40">
        <f t="shared" si="362"/>
        <v>512.64909571159444</v>
      </c>
      <c r="BC1218" s="39">
        <f t="shared" si="363"/>
        <v>7.7603485888018159E-2</v>
      </c>
      <c r="BD1218" s="40">
        <f t="shared" si="364"/>
        <v>52.26982728840521</v>
      </c>
      <c r="BE1218" s="39">
        <f t="shared" si="365"/>
        <v>0.16128137506531109</v>
      </c>
      <c r="BF1218" s="39">
        <f t="shared" si="366"/>
        <v>2.8549472941856311E-4</v>
      </c>
    </row>
    <row r="1219" spans="40:58" x14ac:dyDescent="0.3">
      <c r="AN1219" s="37">
        <f t="shared" si="359"/>
        <v>4</v>
      </c>
      <c r="AO1219" s="32" t="s">
        <v>80</v>
      </c>
      <c r="AP1219" s="32" t="s">
        <v>220</v>
      </c>
      <c r="AQ1219" s="32" t="s">
        <v>84</v>
      </c>
      <c r="AR1219" s="33">
        <v>2069.5206950000002</v>
      </c>
      <c r="AS1219" s="34">
        <v>1545.045437</v>
      </c>
      <c r="AT1219" s="33">
        <v>136.18703300000001</v>
      </c>
      <c r="AU1219" s="35">
        <v>388.28822500000001</v>
      </c>
      <c r="AV1219" s="33">
        <v>1598.870032</v>
      </c>
      <c r="AW1219" s="33">
        <v>470.65066300000001</v>
      </c>
      <c r="AX1219" s="53">
        <v>57</v>
      </c>
      <c r="AY1219" s="53">
        <v>22</v>
      </c>
      <c r="AZ1219" s="38">
        <f t="shared" si="360"/>
        <v>45410</v>
      </c>
      <c r="BA1219" s="39">
        <f t="shared" si="361"/>
        <v>0.57678621315934386</v>
      </c>
      <c r="BB1219" s="40">
        <f t="shared" si="362"/>
        <v>405.19902727605654</v>
      </c>
      <c r="BC1219" s="39">
        <f t="shared" si="363"/>
        <v>0.16978541607483483</v>
      </c>
      <c r="BD1219" s="40">
        <f t="shared" si="364"/>
        <v>119.2762307239436</v>
      </c>
      <c r="BE1219" s="39">
        <f t="shared" si="365"/>
        <v>0.18762229628247326</v>
      </c>
      <c r="BF1219" s="39">
        <f t="shared" si="366"/>
        <v>6.5806074483347937E-2</v>
      </c>
    </row>
    <row r="1220" spans="40:58" x14ac:dyDescent="0.3">
      <c r="AN1220" s="37">
        <f t="shared" ref="AN1220:AN1283" si="367">MONTH(AP1220)</f>
        <v>4</v>
      </c>
      <c r="AO1220" s="32" t="s">
        <v>80</v>
      </c>
      <c r="AP1220" s="32" t="s">
        <v>221</v>
      </c>
      <c r="AQ1220" s="32" t="s">
        <v>67</v>
      </c>
      <c r="AR1220" s="33">
        <v>936.63636099999997</v>
      </c>
      <c r="AS1220" s="34">
        <v>685.72727199999997</v>
      </c>
      <c r="AT1220" s="33">
        <v>48.636361000000001</v>
      </c>
      <c r="AU1220" s="35">
        <v>202.272728</v>
      </c>
      <c r="AV1220" s="33">
        <v>486.81817599999999</v>
      </c>
      <c r="AW1220" s="33">
        <v>449.81818500000003</v>
      </c>
      <c r="AX1220" s="53">
        <v>14</v>
      </c>
      <c r="AY1220" s="53">
        <v>30</v>
      </c>
      <c r="AZ1220" s="38">
        <f t="shared" ref="AZ1220:AZ1283" si="368">AP1220*1</f>
        <v>45411</v>
      </c>
      <c r="BA1220" s="39">
        <f t="shared" ref="BA1220:BA1283" si="369">(AV1220-BB1220)/AR1220</f>
        <v>0.38051885391605689</v>
      </c>
      <c r="BB1220" s="40">
        <f t="shared" ref="BB1220:BB1283" si="370">(AR1220-AS1220)*(AV1220/AR1220)</f>
        <v>130.41038137617389</v>
      </c>
      <c r="BC1220" s="39">
        <f t="shared" ref="BC1220:BC1283" si="371">(AW1220-BD1220)/AR1220</f>
        <v>0.3515980065354028</v>
      </c>
      <c r="BD1220" s="40">
        <f t="shared" ref="BD1220:BD1283" si="372">(AR1220-AS1220)*(AW1220/AR1220)</f>
        <v>120.49870762382615</v>
      </c>
      <c r="BE1220" s="39">
        <f t="shared" ref="BE1220:BE1283" si="373">AU1220/AR1220</f>
        <v>0.21595651890349793</v>
      </c>
      <c r="BF1220" s="39">
        <f t="shared" ref="BF1220:BF1283" si="374">AT1220/AR1220</f>
        <v>5.1926620645042415E-2</v>
      </c>
    </row>
    <row r="1221" spans="40:58" x14ac:dyDescent="0.3">
      <c r="AN1221" s="37">
        <f t="shared" si="367"/>
        <v>4</v>
      </c>
      <c r="AO1221" s="32" t="s">
        <v>80</v>
      </c>
      <c r="AP1221" s="32" t="s">
        <v>222</v>
      </c>
      <c r="AQ1221" s="32" t="s">
        <v>70</v>
      </c>
      <c r="AR1221" s="33">
        <v>1679.0206020000001</v>
      </c>
      <c r="AS1221" s="34">
        <v>1512.8209019999999</v>
      </c>
      <c r="AT1221" s="33">
        <v>18.636362999999999</v>
      </c>
      <c r="AU1221" s="35">
        <v>147.56333699999999</v>
      </c>
      <c r="AV1221" s="33">
        <v>1459.0206020000001</v>
      </c>
      <c r="AW1221" s="33">
        <v>220</v>
      </c>
      <c r="AX1221" s="53">
        <v>68</v>
      </c>
      <c r="AY1221" s="53">
        <v>12</v>
      </c>
      <c r="AZ1221" s="38">
        <f t="shared" si="368"/>
        <v>45412</v>
      </c>
      <c r="BA1221" s="39">
        <f t="shared" si="369"/>
        <v>0.78295515985648467</v>
      </c>
      <c r="BB1221" s="40">
        <f t="shared" si="370"/>
        <v>144.42275815875877</v>
      </c>
      <c r="BC1221" s="39">
        <f t="shared" si="371"/>
        <v>0.11805874086514552</v>
      </c>
      <c r="BD1221" s="40">
        <f t="shared" si="372"/>
        <v>21.776941841241342</v>
      </c>
      <c r="BE1221" s="39">
        <f t="shared" si="373"/>
        <v>8.7886555307437483E-2</v>
      </c>
      <c r="BF1221" s="39">
        <f t="shared" si="374"/>
        <v>1.1099543970932168E-2</v>
      </c>
    </row>
    <row r="1222" spans="40:58" x14ac:dyDescent="0.3">
      <c r="AN1222" s="37">
        <f t="shared" si="367"/>
        <v>5</v>
      </c>
      <c r="AO1222" s="32" t="s">
        <v>80</v>
      </c>
      <c r="AP1222" s="32" t="s">
        <v>223</v>
      </c>
      <c r="AQ1222" s="32" t="s">
        <v>72</v>
      </c>
      <c r="AR1222" s="33">
        <v>1577.0543869999999</v>
      </c>
      <c r="AS1222" s="34">
        <v>1141.7727199999999</v>
      </c>
      <c r="AT1222" s="33">
        <v>60.818179999999998</v>
      </c>
      <c r="AU1222" s="35">
        <v>374.46348699999999</v>
      </c>
      <c r="AV1222" s="33">
        <v>964.78165999999999</v>
      </c>
      <c r="AW1222" s="33">
        <v>612.27272700000003</v>
      </c>
      <c r="AX1222" s="53">
        <v>30</v>
      </c>
      <c r="AY1222" s="53">
        <v>28</v>
      </c>
      <c r="AZ1222" s="38">
        <f t="shared" si="368"/>
        <v>45413</v>
      </c>
      <c r="BA1222" s="39">
        <f t="shared" si="369"/>
        <v>0.4429098714043106</v>
      </c>
      <c r="BB1222" s="40">
        <f t="shared" si="370"/>
        <v>266.28870425622625</v>
      </c>
      <c r="BC1222" s="39">
        <f t="shared" si="371"/>
        <v>0.28108083520154864</v>
      </c>
      <c r="BD1222" s="40">
        <f t="shared" si="372"/>
        <v>168.99296274377375</v>
      </c>
      <c r="BE1222" s="39">
        <f t="shared" si="373"/>
        <v>0.23744487830399727</v>
      </c>
      <c r="BF1222" s="39">
        <f t="shared" si="374"/>
        <v>3.8564415090143626E-2</v>
      </c>
    </row>
    <row r="1223" spans="40:58" x14ac:dyDescent="0.3">
      <c r="AN1223" s="37">
        <f t="shared" si="367"/>
        <v>5</v>
      </c>
      <c r="AO1223" s="32" t="s">
        <v>80</v>
      </c>
      <c r="AP1223" s="32" t="s">
        <v>224</v>
      </c>
      <c r="AQ1223" s="32" t="s">
        <v>75</v>
      </c>
      <c r="AR1223" s="33">
        <v>1077.5104329999999</v>
      </c>
      <c r="AS1223" s="34">
        <v>939.04545499999995</v>
      </c>
      <c r="AT1223" s="33">
        <v>1</v>
      </c>
      <c r="AU1223" s="35">
        <v>138.464978</v>
      </c>
      <c r="AV1223" s="33">
        <v>789.823398</v>
      </c>
      <c r="AW1223" s="33">
        <v>287.68703499999998</v>
      </c>
      <c r="AX1223" s="53">
        <v>32</v>
      </c>
      <c r="AY1223" s="53">
        <v>22</v>
      </c>
      <c r="AZ1223" s="38">
        <f t="shared" si="368"/>
        <v>45414</v>
      </c>
      <c r="BA1223" s="39">
        <f t="shared" si="369"/>
        <v>0.63881284839964381</v>
      </c>
      <c r="BB1223" s="40">
        <f t="shared" si="370"/>
        <v>101.4958891149365</v>
      </c>
      <c r="BC1223" s="39">
        <f t="shared" si="371"/>
        <v>0.23268261581179189</v>
      </c>
      <c r="BD1223" s="40">
        <f t="shared" si="372"/>
        <v>36.969088885063464</v>
      </c>
      <c r="BE1223" s="39">
        <f t="shared" si="373"/>
        <v>0.12850453578856438</v>
      </c>
      <c r="BF1223" s="39">
        <f t="shared" si="374"/>
        <v>9.2806525985628216E-4</v>
      </c>
    </row>
    <row r="1224" spans="40:58" x14ac:dyDescent="0.3">
      <c r="AN1224" s="37">
        <f t="shared" si="367"/>
        <v>5</v>
      </c>
      <c r="AO1224" s="32" t="s">
        <v>80</v>
      </c>
      <c r="AP1224" s="32" t="s">
        <v>225</v>
      </c>
      <c r="AQ1224" s="32" t="s">
        <v>78</v>
      </c>
      <c r="AR1224" s="33">
        <v>2086.091113</v>
      </c>
      <c r="AS1224" s="34">
        <v>1873.468165</v>
      </c>
      <c r="AT1224" s="33">
        <v>56.289118999999999</v>
      </c>
      <c r="AU1224" s="35">
        <v>156.33382900000001</v>
      </c>
      <c r="AV1224" s="33">
        <v>1643.1229330000001</v>
      </c>
      <c r="AW1224" s="33">
        <v>442.96818000000002</v>
      </c>
      <c r="AX1224" s="53">
        <v>74</v>
      </c>
      <c r="AY1224" s="53">
        <v>29</v>
      </c>
      <c r="AZ1224" s="38">
        <f t="shared" si="368"/>
        <v>45415</v>
      </c>
      <c r="BA1224" s="39">
        <f t="shared" si="369"/>
        <v>0.70737519876230581</v>
      </c>
      <c r="BB1224" s="40">
        <f t="shared" si="370"/>
        <v>167.47381730534531</v>
      </c>
      <c r="BC1224" s="39">
        <f t="shared" si="371"/>
        <v>0.19070070661163177</v>
      </c>
      <c r="BD1224" s="40">
        <f t="shared" si="372"/>
        <v>45.149130694654673</v>
      </c>
      <c r="BE1224" s="39">
        <f t="shared" si="373"/>
        <v>7.4941035904791758E-2</v>
      </c>
      <c r="BF1224" s="39">
        <f t="shared" si="374"/>
        <v>2.6983058721270724E-2</v>
      </c>
    </row>
    <row r="1225" spans="40:58" x14ac:dyDescent="0.3">
      <c r="AN1225" s="37">
        <f t="shared" si="367"/>
        <v>5</v>
      </c>
      <c r="AO1225" s="32" t="s">
        <v>80</v>
      </c>
      <c r="AP1225" s="32" t="s">
        <v>226</v>
      </c>
      <c r="AQ1225" s="32" t="s">
        <v>81</v>
      </c>
      <c r="AR1225" s="33">
        <v>3794.8285879999999</v>
      </c>
      <c r="AS1225" s="34">
        <v>3251.3636139999999</v>
      </c>
      <c r="AT1225" s="33">
        <v>74.090906000000004</v>
      </c>
      <c r="AU1225" s="35">
        <v>469.37406800000002</v>
      </c>
      <c r="AV1225" s="33">
        <v>3390.7376810000001</v>
      </c>
      <c r="AW1225" s="33">
        <v>404.09090700000002</v>
      </c>
      <c r="AX1225" s="53">
        <v>146</v>
      </c>
      <c r="AY1225" s="53">
        <v>23</v>
      </c>
      <c r="AZ1225" s="38">
        <f t="shared" si="368"/>
        <v>45416</v>
      </c>
      <c r="BA1225" s="39">
        <f t="shared" si="369"/>
        <v>0.76555325351727088</v>
      </c>
      <c r="BB1225" s="40">
        <f t="shared" si="370"/>
        <v>485.59430891624908</v>
      </c>
      <c r="BC1225" s="39">
        <f t="shared" si="371"/>
        <v>9.1234751158739066E-2</v>
      </c>
      <c r="BD1225" s="40">
        <f t="shared" si="372"/>
        <v>57.870665083750929</v>
      </c>
      <c r="BE1225" s="39">
        <f t="shared" si="373"/>
        <v>0.12368781807016366</v>
      </c>
      <c r="BF1225" s="39">
        <f t="shared" si="374"/>
        <v>1.9524177253826467E-2</v>
      </c>
    </row>
    <row r="1226" spans="40:58" x14ac:dyDescent="0.3">
      <c r="AN1226" s="37">
        <f t="shared" si="367"/>
        <v>5</v>
      </c>
      <c r="AO1226" s="32" t="s">
        <v>80</v>
      </c>
      <c r="AP1226" s="32" t="s">
        <v>227</v>
      </c>
      <c r="AQ1226" s="32" t="s">
        <v>84</v>
      </c>
      <c r="AR1226" s="33">
        <v>2232.521596</v>
      </c>
      <c r="AS1226" s="34">
        <v>1599.090899</v>
      </c>
      <c r="AT1226" s="33">
        <v>122.834575</v>
      </c>
      <c r="AU1226" s="35">
        <v>510.59612199999998</v>
      </c>
      <c r="AV1226" s="33">
        <v>1416.232483</v>
      </c>
      <c r="AW1226" s="33">
        <v>816.28911300000004</v>
      </c>
      <c r="AX1226" s="53">
        <v>50</v>
      </c>
      <c r="AY1226" s="53">
        <v>35</v>
      </c>
      <c r="AZ1226" s="38">
        <f t="shared" si="368"/>
        <v>45417</v>
      </c>
      <c r="BA1226" s="39">
        <f t="shared" si="369"/>
        <v>0.45437702682403619</v>
      </c>
      <c r="BB1226" s="40">
        <f t="shared" si="370"/>
        <v>401.82595788906787</v>
      </c>
      <c r="BC1226" s="39">
        <f t="shared" si="371"/>
        <v>0.26189416260816673</v>
      </c>
      <c r="BD1226" s="40">
        <f t="shared" si="372"/>
        <v>231.60473911093212</v>
      </c>
      <c r="BE1226" s="39">
        <f t="shared" si="373"/>
        <v>0.22870825658073499</v>
      </c>
      <c r="BF1226" s="39">
        <f t="shared" si="374"/>
        <v>5.5020553987062078E-2</v>
      </c>
    </row>
    <row r="1227" spans="40:58" x14ac:dyDescent="0.3">
      <c r="AN1227" s="37">
        <f t="shared" si="367"/>
        <v>5</v>
      </c>
      <c r="AO1227" s="32" t="s">
        <v>80</v>
      </c>
      <c r="AP1227" s="32" t="s">
        <v>228</v>
      </c>
      <c r="AQ1227" s="32" t="s">
        <v>67</v>
      </c>
      <c r="AR1227" s="33">
        <v>1811.141717</v>
      </c>
      <c r="AS1227" s="34">
        <v>1366.318174</v>
      </c>
      <c r="AT1227" s="33">
        <v>45.909090999999997</v>
      </c>
      <c r="AU1227" s="35">
        <v>398.91445199999998</v>
      </c>
      <c r="AV1227" s="33">
        <v>1088.1417180000001</v>
      </c>
      <c r="AW1227" s="33">
        <v>722.999999</v>
      </c>
      <c r="AX1227" s="53">
        <v>33</v>
      </c>
      <c r="AY1227" s="53">
        <v>39</v>
      </c>
      <c r="AZ1227" s="38">
        <f t="shared" si="368"/>
        <v>45418</v>
      </c>
      <c r="BA1227" s="39">
        <f t="shared" si="369"/>
        <v>0.45324439066842998</v>
      </c>
      <c r="BB1227" s="40">
        <f t="shared" si="370"/>
        <v>267.25189406416109</v>
      </c>
      <c r="BC1227" s="39">
        <f t="shared" si="371"/>
        <v>0.30115166855502401</v>
      </c>
      <c r="BD1227" s="40">
        <f t="shared" si="372"/>
        <v>177.57164893583888</v>
      </c>
      <c r="BE1227" s="39">
        <f t="shared" si="373"/>
        <v>0.22025579128107511</v>
      </c>
      <c r="BF1227" s="39">
        <f t="shared" si="374"/>
        <v>2.5348149495470981E-2</v>
      </c>
    </row>
    <row r="1228" spans="40:58" x14ac:dyDescent="0.3">
      <c r="AN1228" s="37">
        <f t="shared" si="367"/>
        <v>5</v>
      </c>
      <c r="AO1228" s="32" t="s">
        <v>80</v>
      </c>
      <c r="AP1228" s="32" t="s">
        <v>229</v>
      </c>
      <c r="AQ1228" s="32" t="s">
        <v>70</v>
      </c>
      <c r="AR1228" s="33">
        <v>696.72727199999997</v>
      </c>
      <c r="AS1228" s="34">
        <v>601.999999</v>
      </c>
      <c r="AT1228" s="33">
        <v>30</v>
      </c>
      <c r="AU1228" s="35">
        <v>64.727272999999997</v>
      </c>
      <c r="AV1228" s="33">
        <v>327.90908899999999</v>
      </c>
      <c r="AW1228" s="33">
        <v>368.81818299999998</v>
      </c>
      <c r="AX1228" s="53">
        <v>12</v>
      </c>
      <c r="AY1228" s="53">
        <v>25</v>
      </c>
      <c r="AZ1228" s="38">
        <f t="shared" si="368"/>
        <v>45419</v>
      </c>
      <c r="BA1228" s="39">
        <f t="shared" si="369"/>
        <v>0.40665332180860325</v>
      </c>
      <c r="BB1228" s="40">
        <f t="shared" si="370"/>
        <v>44.582629446553781</v>
      </c>
      <c r="BC1228" s="39">
        <f t="shared" si="371"/>
        <v>0.4573863436288077</v>
      </c>
      <c r="BD1228" s="40">
        <f t="shared" si="372"/>
        <v>50.144643553446187</v>
      </c>
      <c r="BE1228" s="39">
        <f t="shared" si="373"/>
        <v>9.2901879402820339E-2</v>
      </c>
      <c r="BF1228" s="39">
        <f t="shared" si="374"/>
        <v>4.3058455159768742E-2</v>
      </c>
    </row>
    <row r="1229" spans="40:58" x14ac:dyDescent="0.3">
      <c r="AN1229" s="37">
        <f t="shared" si="367"/>
        <v>5</v>
      </c>
      <c r="AO1229" s="32" t="s">
        <v>80</v>
      </c>
      <c r="AP1229" s="32" t="s">
        <v>230</v>
      </c>
      <c r="AQ1229" s="32" t="s">
        <v>72</v>
      </c>
      <c r="AR1229" s="33">
        <v>1386.0581139999999</v>
      </c>
      <c r="AS1229" s="34">
        <v>1222.090901</v>
      </c>
      <c r="AT1229" s="33">
        <v>33.636364</v>
      </c>
      <c r="AU1229" s="35">
        <v>130.330849</v>
      </c>
      <c r="AV1229" s="33">
        <v>1146.6944739999999</v>
      </c>
      <c r="AW1229" s="33">
        <v>239.36364</v>
      </c>
      <c r="AX1229" s="53">
        <v>50</v>
      </c>
      <c r="AY1229" s="53">
        <v>17</v>
      </c>
      <c r="AZ1229" s="38">
        <f t="shared" si="368"/>
        <v>45420</v>
      </c>
      <c r="BA1229" s="39">
        <f t="shared" si="369"/>
        <v>0.72943794459524647</v>
      </c>
      <c r="BB1229" s="40">
        <f t="shared" si="370"/>
        <v>135.65109223427615</v>
      </c>
      <c r="BC1229" s="39">
        <f t="shared" si="371"/>
        <v>0.15226455305341999</v>
      </c>
      <c r="BD1229" s="40">
        <f t="shared" si="372"/>
        <v>28.316120765723749</v>
      </c>
      <c r="BE1229" s="39">
        <f t="shared" si="373"/>
        <v>9.4029858981800246E-2</v>
      </c>
      <c r="BF1229" s="39">
        <f t="shared" si="374"/>
        <v>2.426764336953335E-2</v>
      </c>
    </row>
    <row r="1230" spans="40:58" x14ac:dyDescent="0.3">
      <c r="AN1230" s="37">
        <f t="shared" si="367"/>
        <v>5</v>
      </c>
      <c r="AO1230" s="32" t="s">
        <v>80</v>
      </c>
      <c r="AP1230" s="32" t="s">
        <v>231</v>
      </c>
      <c r="AQ1230" s="32" t="s">
        <v>75</v>
      </c>
      <c r="AR1230" s="33">
        <v>1170.0730189999999</v>
      </c>
      <c r="AS1230" s="34">
        <v>958.09090300000003</v>
      </c>
      <c r="AT1230" s="33">
        <v>28.636364</v>
      </c>
      <c r="AU1230" s="35">
        <v>183.345752</v>
      </c>
      <c r="AV1230" s="33">
        <v>814.909085</v>
      </c>
      <c r="AW1230" s="33">
        <v>355.16393399999998</v>
      </c>
      <c r="AX1230" s="53">
        <v>35</v>
      </c>
      <c r="AY1230" s="53">
        <v>18</v>
      </c>
      <c r="AZ1230" s="38">
        <f t="shared" si="368"/>
        <v>45421</v>
      </c>
      <c r="BA1230" s="39">
        <f t="shared" si="369"/>
        <v>0.57028237057538245</v>
      </c>
      <c r="BB1230" s="40">
        <f t="shared" si="370"/>
        <v>147.63706997838551</v>
      </c>
      <c r="BC1230" s="39">
        <f t="shared" si="371"/>
        <v>0.24854764040874411</v>
      </c>
      <c r="BD1230" s="40">
        <f t="shared" si="372"/>
        <v>64.345046021614408</v>
      </c>
      <c r="BE1230" s="39">
        <f t="shared" si="373"/>
        <v>0.15669599163708262</v>
      </c>
      <c r="BF1230" s="39">
        <f t="shared" si="374"/>
        <v>2.447399737879094E-2</v>
      </c>
    </row>
    <row r="1231" spans="40:58" x14ac:dyDescent="0.3">
      <c r="AN1231" s="37">
        <f t="shared" si="367"/>
        <v>5</v>
      </c>
      <c r="AO1231" s="32" t="s">
        <v>80</v>
      </c>
      <c r="AP1231" s="32" t="s">
        <v>232</v>
      </c>
      <c r="AQ1231" s="32" t="s">
        <v>78</v>
      </c>
      <c r="AR1231" s="33">
        <v>2698.909075</v>
      </c>
      <c r="AS1231" s="34">
        <v>2410.9999849999999</v>
      </c>
      <c r="AT1231" s="33">
        <v>20.727273</v>
      </c>
      <c r="AU1231" s="35">
        <v>267.18181700000002</v>
      </c>
      <c r="AV1231" s="33">
        <v>2521.3636230000002</v>
      </c>
      <c r="AW1231" s="33">
        <v>177.54545200000001</v>
      </c>
      <c r="AX1231" s="53">
        <v>112</v>
      </c>
      <c r="AY1231" s="53">
        <v>13</v>
      </c>
      <c r="AZ1231" s="38">
        <f t="shared" si="368"/>
        <v>45422</v>
      </c>
      <c r="BA1231" s="39">
        <f t="shared" si="369"/>
        <v>0.83455734391654224</v>
      </c>
      <c r="BB1231" s="40">
        <f t="shared" si="370"/>
        <v>268.96923389574857</v>
      </c>
      <c r="BC1231" s="39">
        <f t="shared" si="371"/>
        <v>5.8766557704708317E-2</v>
      </c>
      <c r="BD1231" s="40">
        <f t="shared" si="372"/>
        <v>18.939856104251568</v>
      </c>
      <c r="BE1231" s="39">
        <f t="shared" si="373"/>
        <v>9.899622757761857E-2</v>
      </c>
      <c r="BF1231" s="39">
        <f t="shared" si="374"/>
        <v>7.6798708011310089E-3</v>
      </c>
    </row>
    <row r="1232" spans="40:58" x14ac:dyDescent="0.3">
      <c r="AN1232" s="37">
        <f t="shared" si="367"/>
        <v>5</v>
      </c>
      <c r="AO1232" s="32" t="s">
        <v>80</v>
      </c>
      <c r="AP1232" s="32" t="s">
        <v>233</v>
      </c>
      <c r="AQ1232" s="32" t="s">
        <v>81</v>
      </c>
      <c r="AR1232" s="33">
        <v>4214.0908730000001</v>
      </c>
      <c r="AS1232" s="34">
        <v>3795.7272429999998</v>
      </c>
      <c r="AT1232" s="33">
        <v>91.818179000000001</v>
      </c>
      <c r="AU1232" s="35">
        <v>326.54545100000001</v>
      </c>
      <c r="AV1232" s="33">
        <v>3821.8181460000001</v>
      </c>
      <c r="AW1232" s="33">
        <v>392.27272699999997</v>
      </c>
      <c r="AX1232" s="53">
        <v>178</v>
      </c>
      <c r="AY1232" s="53">
        <v>19</v>
      </c>
      <c r="AZ1232" s="38">
        <f t="shared" si="368"/>
        <v>45423</v>
      </c>
      <c r="BA1232" s="39">
        <f t="shared" si="369"/>
        <v>0.81687804157612431</v>
      </c>
      <c r="BB1232" s="40">
        <f t="shared" si="370"/>
        <v>379.41984663994003</v>
      </c>
      <c r="BC1232" s="39">
        <f t="shared" si="371"/>
        <v>8.3844642720864199E-2</v>
      </c>
      <c r="BD1232" s="40">
        <f t="shared" si="372"/>
        <v>38.94378336006023</v>
      </c>
      <c r="BE1232" s="39">
        <f t="shared" si="373"/>
        <v>7.7488943841292429E-2</v>
      </c>
      <c r="BF1232" s="39">
        <f t="shared" si="374"/>
        <v>2.1788371861718985E-2</v>
      </c>
    </row>
    <row r="1233" spans="40:58" x14ac:dyDescent="0.3">
      <c r="AN1233" s="37">
        <f t="shared" si="367"/>
        <v>5</v>
      </c>
      <c r="AO1233" s="32" t="s">
        <v>80</v>
      </c>
      <c r="AP1233" s="32" t="s">
        <v>234</v>
      </c>
      <c r="AQ1233" s="32" t="s">
        <v>84</v>
      </c>
      <c r="AR1233" s="33">
        <v>2785.6363350000001</v>
      </c>
      <c r="AS1233" s="34">
        <v>2392.9090630000001</v>
      </c>
      <c r="AT1233" s="33">
        <v>33.636363000000003</v>
      </c>
      <c r="AU1233" s="35">
        <v>359.09090900000001</v>
      </c>
      <c r="AV1233" s="33">
        <v>1592.727259</v>
      </c>
      <c r="AW1233" s="33">
        <v>1192.9090759999999</v>
      </c>
      <c r="AX1233" s="53">
        <v>70</v>
      </c>
      <c r="AY1233" s="53">
        <v>63</v>
      </c>
      <c r="AZ1233" s="38">
        <f t="shared" si="368"/>
        <v>45424</v>
      </c>
      <c r="BA1233" s="39">
        <f t="shared" si="369"/>
        <v>0.49115522697998065</v>
      </c>
      <c r="BB1233" s="40">
        <f t="shared" si="370"/>
        <v>224.54741259939357</v>
      </c>
      <c r="BC1233" s="39">
        <f t="shared" si="371"/>
        <v>0.36786180727334361</v>
      </c>
      <c r="BD1233" s="40">
        <f t="shared" si="372"/>
        <v>168.17985940060649</v>
      </c>
      <c r="BE1233" s="39">
        <f t="shared" si="373"/>
        <v>0.12890803601612269</v>
      </c>
      <c r="BF1233" s="39">
        <f t="shared" si="374"/>
        <v>1.2074929730552931E-2</v>
      </c>
    </row>
    <row r="1234" spans="40:58" x14ac:dyDescent="0.3">
      <c r="AN1234" s="37">
        <f t="shared" si="367"/>
        <v>5</v>
      </c>
      <c r="AO1234" s="32" t="s">
        <v>80</v>
      </c>
      <c r="AP1234" s="32" t="s">
        <v>235</v>
      </c>
      <c r="AQ1234" s="32" t="s">
        <v>67</v>
      </c>
      <c r="AR1234" s="33">
        <v>1376.454538</v>
      </c>
      <c r="AS1234" s="34">
        <v>1264.9999949999999</v>
      </c>
      <c r="AT1234" s="33">
        <v>19.545453999999999</v>
      </c>
      <c r="AU1234" s="35">
        <v>91.909088999999994</v>
      </c>
      <c r="AV1234" s="33">
        <v>841.45453799999996</v>
      </c>
      <c r="AW1234" s="33">
        <v>535</v>
      </c>
      <c r="AX1234" s="53">
        <v>39</v>
      </c>
      <c r="AY1234" s="53">
        <v>36</v>
      </c>
      <c r="AZ1234" s="38">
        <f t="shared" si="368"/>
        <v>45425</v>
      </c>
      <c r="BA1234" s="39">
        <f t="shared" si="369"/>
        <v>0.56182031232966922</v>
      </c>
      <c r="BB1234" s="40">
        <f t="shared" si="370"/>
        <v>68.134419553249487</v>
      </c>
      <c r="BC1234" s="39">
        <f t="shared" si="371"/>
        <v>0.35720749431191851</v>
      </c>
      <c r="BD1234" s="40">
        <f t="shared" si="372"/>
        <v>43.320123446750571</v>
      </c>
      <c r="BE1234" s="39">
        <f t="shared" si="373"/>
        <v>6.6772338978623058E-2</v>
      </c>
      <c r="BF1234" s="39">
        <f t="shared" si="374"/>
        <v>1.4199854379789186E-2</v>
      </c>
    </row>
    <row r="1235" spans="40:58" x14ac:dyDescent="0.3">
      <c r="AN1235" s="37">
        <f t="shared" si="367"/>
        <v>5</v>
      </c>
      <c r="AO1235" s="32" t="s">
        <v>80</v>
      </c>
      <c r="AP1235" s="32" t="s">
        <v>236</v>
      </c>
      <c r="AQ1235" s="32" t="s">
        <v>70</v>
      </c>
      <c r="AR1235" s="33">
        <v>1115.985686</v>
      </c>
      <c r="AS1235" s="34">
        <v>882.18181300000003</v>
      </c>
      <c r="AT1235" s="33">
        <v>24.999998999999999</v>
      </c>
      <c r="AU1235" s="35">
        <v>208.80387400000001</v>
      </c>
      <c r="AV1235" s="33">
        <v>620.167506</v>
      </c>
      <c r="AW1235" s="33">
        <v>495.81817999999998</v>
      </c>
      <c r="AX1235" s="53">
        <v>24</v>
      </c>
      <c r="AY1235" s="53">
        <v>35</v>
      </c>
      <c r="AZ1235" s="38">
        <f t="shared" si="368"/>
        <v>45426</v>
      </c>
      <c r="BA1235" s="39">
        <f t="shared" si="369"/>
        <v>0.43928852523018319</v>
      </c>
      <c r="BB1235" s="40">
        <f t="shared" si="370"/>
        <v>129.92779981906571</v>
      </c>
      <c r="BC1235" s="39">
        <f t="shared" si="371"/>
        <v>0.35120710931687138</v>
      </c>
      <c r="BD1235" s="40">
        <f t="shared" si="372"/>
        <v>103.87607318093426</v>
      </c>
      <c r="BE1235" s="39">
        <f t="shared" si="373"/>
        <v>0.18710264532909074</v>
      </c>
      <c r="BF1235" s="39">
        <f t="shared" si="374"/>
        <v>2.2401720123854708E-2</v>
      </c>
    </row>
    <row r="1236" spans="40:58" x14ac:dyDescent="0.3">
      <c r="AN1236" s="37">
        <f t="shared" si="367"/>
        <v>5</v>
      </c>
      <c r="AO1236" s="32" t="s">
        <v>80</v>
      </c>
      <c r="AP1236" s="32" t="s">
        <v>237</v>
      </c>
      <c r="AQ1236" s="32" t="s">
        <v>72</v>
      </c>
      <c r="AR1236" s="33">
        <v>1047.3904560000001</v>
      </c>
      <c r="AS1236" s="34">
        <v>777.99999800000001</v>
      </c>
      <c r="AT1236" s="33">
        <v>9.0909089999999999</v>
      </c>
      <c r="AU1236" s="35">
        <v>260.29954900000001</v>
      </c>
      <c r="AV1236" s="33">
        <v>737.20863699999995</v>
      </c>
      <c r="AW1236" s="33">
        <v>310.18181900000002</v>
      </c>
      <c r="AX1236" s="53">
        <v>26</v>
      </c>
      <c r="AY1236" s="53">
        <v>20</v>
      </c>
      <c r="AZ1236" s="38">
        <f t="shared" si="368"/>
        <v>45427</v>
      </c>
      <c r="BA1236" s="39">
        <f t="shared" si="369"/>
        <v>0.52282071431383637</v>
      </c>
      <c r="BB1236" s="40">
        <f t="shared" si="370"/>
        <v>189.6112106285851</v>
      </c>
      <c r="BC1236" s="39">
        <f t="shared" si="371"/>
        <v>0.21997772684362235</v>
      </c>
      <c r="BD1236" s="40">
        <f t="shared" si="372"/>
        <v>79.779247371414968</v>
      </c>
      <c r="BE1236" s="39">
        <f t="shared" si="373"/>
        <v>0.24852197908513307</v>
      </c>
      <c r="BF1236" s="39">
        <f t="shared" si="374"/>
        <v>8.6795797574080614E-3</v>
      </c>
    </row>
    <row r="1237" spans="40:58" x14ac:dyDescent="0.3">
      <c r="AN1237" s="37">
        <f t="shared" si="367"/>
        <v>5</v>
      </c>
      <c r="AO1237" s="32" t="s">
        <v>80</v>
      </c>
      <c r="AP1237" s="32" t="s">
        <v>238</v>
      </c>
      <c r="AQ1237" s="32" t="s">
        <v>75</v>
      </c>
      <c r="AR1237" s="33">
        <v>1355.0588560000001</v>
      </c>
      <c r="AS1237" s="34">
        <v>1153.6818060000001</v>
      </c>
      <c r="AT1237" s="33">
        <v>1</v>
      </c>
      <c r="AU1237" s="35">
        <v>201.37705</v>
      </c>
      <c r="AV1237" s="33">
        <v>1007.690004</v>
      </c>
      <c r="AW1237" s="33">
        <v>347.368852</v>
      </c>
      <c r="AX1237" s="53">
        <v>44</v>
      </c>
      <c r="AY1237" s="53">
        <v>24</v>
      </c>
      <c r="AZ1237" s="38">
        <f t="shared" si="368"/>
        <v>45428</v>
      </c>
      <c r="BA1237" s="39">
        <f t="shared" si="369"/>
        <v>0.6331355164263831</v>
      </c>
      <c r="BB1237" s="40">
        <f t="shared" si="370"/>
        <v>149.75411541829607</v>
      </c>
      <c r="BC1237" s="39">
        <f t="shared" si="371"/>
        <v>0.21825318960041984</v>
      </c>
      <c r="BD1237" s="40">
        <f t="shared" si="372"/>
        <v>51.622934581703973</v>
      </c>
      <c r="BE1237" s="39">
        <f t="shared" si="373"/>
        <v>0.14861129397319697</v>
      </c>
      <c r="BF1237" s="39">
        <f t="shared" si="374"/>
        <v>7.3797532525775387E-4</v>
      </c>
    </row>
    <row r="1238" spans="40:58" x14ac:dyDescent="0.3">
      <c r="AN1238" s="37">
        <f t="shared" si="367"/>
        <v>5</v>
      </c>
      <c r="AO1238" s="32" t="s">
        <v>80</v>
      </c>
      <c r="AP1238" s="32" t="s">
        <v>239</v>
      </c>
      <c r="AQ1238" s="32" t="s">
        <v>78</v>
      </c>
      <c r="AR1238" s="33">
        <v>2687.0104150000002</v>
      </c>
      <c r="AS1238" s="34">
        <v>2428.636348</v>
      </c>
      <c r="AT1238" s="33">
        <v>27.10134</v>
      </c>
      <c r="AU1238" s="35">
        <v>231.272727</v>
      </c>
      <c r="AV1238" s="33">
        <v>2375.28314</v>
      </c>
      <c r="AW1238" s="33">
        <v>311.72727500000002</v>
      </c>
      <c r="AX1238" s="53">
        <v>104</v>
      </c>
      <c r="AY1238" s="53">
        <v>25</v>
      </c>
      <c r="AZ1238" s="38">
        <f t="shared" si="368"/>
        <v>45429</v>
      </c>
      <c r="BA1238" s="39">
        <f t="shared" si="369"/>
        <v>0.79898601380337286</v>
      </c>
      <c r="BB1238" s="40">
        <f t="shared" si="370"/>
        <v>228.39939947100308</v>
      </c>
      <c r="BC1238" s="39">
        <f t="shared" si="371"/>
        <v>0.10485728149699149</v>
      </c>
      <c r="BD1238" s="40">
        <f t="shared" si="372"/>
        <v>29.974667528997085</v>
      </c>
      <c r="BE1238" s="39">
        <f t="shared" si="373"/>
        <v>8.6070647776034015E-2</v>
      </c>
      <c r="BF1238" s="39">
        <f t="shared" si="374"/>
        <v>1.0086056923601466E-2</v>
      </c>
    </row>
    <row r="1239" spans="40:58" x14ac:dyDescent="0.3">
      <c r="AN1239" s="37">
        <f t="shared" si="367"/>
        <v>5</v>
      </c>
      <c r="AO1239" s="32" t="s">
        <v>80</v>
      </c>
      <c r="AP1239" s="32" t="s">
        <v>240</v>
      </c>
      <c r="AQ1239" s="32" t="s">
        <v>81</v>
      </c>
      <c r="AR1239" s="33">
        <v>4392.0060860000003</v>
      </c>
      <c r="AS1239" s="34">
        <v>3788.1181620000002</v>
      </c>
      <c r="AT1239" s="33">
        <v>70.909090000000006</v>
      </c>
      <c r="AU1239" s="35">
        <v>532.97883400000001</v>
      </c>
      <c r="AV1239" s="33">
        <v>4124.615178</v>
      </c>
      <c r="AW1239" s="33">
        <v>267.39090800000002</v>
      </c>
      <c r="AX1239" s="53">
        <v>172</v>
      </c>
      <c r="AY1239" s="53">
        <v>16</v>
      </c>
      <c r="AZ1239" s="38">
        <f t="shared" si="368"/>
        <v>45430</v>
      </c>
      <c r="BA1239" s="39">
        <f t="shared" si="369"/>
        <v>0.8099926657753761</v>
      </c>
      <c r="BB1239" s="40">
        <f t="shared" si="370"/>
        <v>567.12246029918424</v>
      </c>
      <c r="BC1239" s="39">
        <f t="shared" si="371"/>
        <v>5.2510274299101739E-2</v>
      </c>
      <c r="BD1239" s="40">
        <f t="shared" si="372"/>
        <v>36.765463700815786</v>
      </c>
      <c r="BE1239" s="39">
        <f t="shared" si="373"/>
        <v>0.12135202537604133</v>
      </c>
      <c r="BF1239" s="39">
        <f t="shared" si="374"/>
        <v>1.6145034549480814E-2</v>
      </c>
    </row>
    <row r="1240" spans="40:58" x14ac:dyDescent="0.3">
      <c r="AN1240" s="37">
        <f t="shared" si="367"/>
        <v>5</v>
      </c>
      <c r="AO1240" s="32" t="s">
        <v>80</v>
      </c>
      <c r="AP1240" s="32" t="s">
        <v>241</v>
      </c>
      <c r="AQ1240" s="32" t="s">
        <v>84</v>
      </c>
      <c r="AR1240" s="33">
        <v>2521.227249</v>
      </c>
      <c r="AS1240" s="34">
        <v>2257.4090679999999</v>
      </c>
      <c r="AT1240" s="33">
        <v>19.545453999999999</v>
      </c>
      <c r="AU1240" s="35">
        <v>244.272727</v>
      </c>
      <c r="AV1240" s="33">
        <v>1791.045439</v>
      </c>
      <c r="AW1240" s="33">
        <v>730.18181000000004</v>
      </c>
      <c r="AX1240" s="53">
        <v>78</v>
      </c>
      <c r="AY1240" s="53">
        <v>35</v>
      </c>
      <c r="AZ1240" s="38">
        <f t="shared" si="368"/>
        <v>45431</v>
      </c>
      <c r="BA1240" s="39">
        <f t="shared" si="369"/>
        <v>0.63605238412803844</v>
      </c>
      <c r="BB1240" s="40">
        <f t="shared" si="370"/>
        <v>187.41283634497424</v>
      </c>
      <c r="BC1240" s="39">
        <f t="shared" si="371"/>
        <v>0.25930882097370755</v>
      </c>
      <c r="BD1240" s="40">
        <f t="shared" si="372"/>
        <v>76.405344655025857</v>
      </c>
      <c r="BE1240" s="39">
        <f t="shared" si="373"/>
        <v>9.6886437784172941E-2</v>
      </c>
      <c r="BF1240" s="39">
        <f t="shared" si="374"/>
        <v>7.7523571140809926E-3</v>
      </c>
    </row>
    <row r="1241" spans="40:58" x14ac:dyDescent="0.3">
      <c r="AN1241" s="37">
        <f t="shared" si="367"/>
        <v>5</v>
      </c>
      <c r="AO1241" s="32" t="s">
        <v>80</v>
      </c>
      <c r="AP1241" s="32" t="s">
        <v>242</v>
      </c>
      <c r="AQ1241" s="32" t="s">
        <v>67</v>
      </c>
      <c r="AR1241" s="33">
        <v>1597.78657</v>
      </c>
      <c r="AS1241" s="34">
        <v>1358.254531</v>
      </c>
      <c r="AT1241" s="33">
        <v>36.363636</v>
      </c>
      <c r="AU1241" s="35">
        <v>203.16840300000001</v>
      </c>
      <c r="AV1241" s="33">
        <v>1235.299534</v>
      </c>
      <c r="AW1241" s="33">
        <v>362.48703599999999</v>
      </c>
      <c r="AX1241" s="53">
        <v>49</v>
      </c>
      <c r="AY1241" s="53">
        <v>28</v>
      </c>
      <c r="AZ1241" s="38">
        <f t="shared" si="368"/>
        <v>45432</v>
      </c>
      <c r="BA1241" s="39">
        <f t="shared" si="369"/>
        <v>0.65722777257794063</v>
      </c>
      <c r="BB1241" s="40">
        <f t="shared" si="370"/>
        <v>185.1898255439522</v>
      </c>
      <c r="BC1241" s="39">
        <f t="shared" si="371"/>
        <v>0.19285731168960338</v>
      </c>
      <c r="BD1241" s="40">
        <f t="shared" si="372"/>
        <v>54.342213456047745</v>
      </c>
      <c r="BE1241" s="39">
        <f t="shared" si="373"/>
        <v>0.12715615891051082</v>
      </c>
      <c r="BF1241" s="39">
        <f t="shared" si="374"/>
        <v>2.2758756821945249E-2</v>
      </c>
    </row>
    <row r="1242" spans="40:58" x14ac:dyDescent="0.3">
      <c r="AN1242" s="37">
        <f t="shared" si="367"/>
        <v>5</v>
      </c>
      <c r="AO1242" s="32" t="s">
        <v>80</v>
      </c>
      <c r="AP1242" s="32" t="s">
        <v>243</v>
      </c>
      <c r="AQ1242" s="32" t="s">
        <v>70</v>
      </c>
      <c r="AR1242" s="33">
        <v>1127.9909050000001</v>
      </c>
      <c r="AS1242" s="34">
        <v>972.08181500000001</v>
      </c>
      <c r="AT1242" s="33">
        <v>17.727271999999999</v>
      </c>
      <c r="AU1242" s="35">
        <v>138.18181799999999</v>
      </c>
      <c r="AV1242" s="33">
        <v>858.13635799999997</v>
      </c>
      <c r="AW1242" s="33">
        <v>269.85454700000003</v>
      </c>
      <c r="AX1242" s="53">
        <v>31</v>
      </c>
      <c r="AY1242" s="53">
        <v>19</v>
      </c>
      <c r="AZ1242" s="38">
        <f t="shared" si="368"/>
        <v>45433</v>
      </c>
      <c r="BA1242" s="39">
        <f t="shared" si="369"/>
        <v>0.65561355725682025</v>
      </c>
      <c r="BB1242" s="40">
        <f t="shared" si="370"/>
        <v>118.61022821960989</v>
      </c>
      <c r="BC1242" s="39">
        <f t="shared" si="371"/>
        <v>0.20616804992732612</v>
      </c>
      <c r="BD1242" s="40">
        <f t="shared" si="372"/>
        <v>37.298861780390205</v>
      </c>
      <c r="BE1242" s="39">
        <f t="shared" si="373"/>
        <v>0.12250259943363637</v>
      </c>
      <c r="BF1242" s="39">
        <f t="shared" si="374"/>
        <v>1.5715793382217028E-2</v>
      </c>
    </row>
    <row r="1243" spans="40:58" x14ac:dyDescent="0.3">
      <c r="AN1243" s="37">
        <f t="shared" si="367"/>
        <v>5</v>
      </c>
      <c r="AO1243" s="32" t="s">
        <v>80</v>
      </c>
      <c r="AP1243" s="32" t="s">
        <v>244</v>
      </c>
      <c r="AQ1243" s="32" t="s">
        <v>72</v>
      </c>
      <c r="AR1243" s="33">
        <v>1184.7779330000001</v>
      </c>
      <c r="AS1243" s="34">
        <v>1041.090901</v>
      </c>
      <c r="AT1243" s="33">
        <v>61.272723999999997</v>
      </c>
      <c r="AU1243" s="35">
        <v>82.414308000000005</v>
      </c>
      <c r="AV1243" s="33">
        <v>811.14156700000001</v>
      </c>
      <c r="AW1243" s="33">
        <v>373.63636600000001</v>
      </c>
      <c r="AX1243" s="53">
        <v>32</v>
      </c>
      <c r="AY1243" s="53">
        <v>31</v>
      </c>
      <c r="AZ1243" s="38">
        <f t="shared" si="368"/>
        <v>45434</v>
      </c>
      <c r="BA1243" s="39">
        <f t="shared" si="369"/>
        <v>0.60160494159554512</v>
      </c>
      <c r="BB1243" s="40">
        <f t="shared" si="370"/>
        <v>98.373307813844278</v>
      </c>
      <c r="BC1243" s="39">
        <f t="shared" si="371"/>
        <v>0.27711745186078196</v>
      </c>
      <c r="BD1243" s="40">
        <f t="shared" si="372"/>
        <v>45.313724186155753</v>
      </c>
      <c r="BE1243" s="39">
        <f t="shared" si="373"/>
        <v>6.9560974849790694E-2</v>
      </c>
      <c r="BF1243" s="39">
        <f t="shared" si="374"/>
        <v>5.1716631693882159E-2</v>
      </c>
    </row>
    <row r="1244" spans="40:58" x14ac:dyDescent="0.3">
      <c r="AN1244" s="37">
        <f t="shared" si="367"/>
        <v>5</v>
      </c>
      <c r="AO1244" s="32" t="s">
        <v>80</v>
      </c>
      <c r="AP1244" s="32" t="s">
        <v>245</v>
      </c>
      <c r="AQ1244" s="32" t="s">
        <v>75</v>
      </c>
      <c r="AR1244" s="33">
        <v>1666.609537</v>
      </c>
      <c r="AS1244" s="34">
        <v>1287.363636</v>
      </c>
      <c r="AT1244" s="33">
        <v>123.053651</v>
      </c>
      <c r="AU1244" s="35">
        <v>256.19225</v>
      </c>
      <c r="AV1244" s="33">
        <v>1443.609537</v>
      </c>
      <c r="AW1244" s="33">
        <v>223</v>
      </c>
      <c r="AX1244" s="53">
        <v>55</v>
      </c>
      <c r="AY1244" s="53">
        <v>15</v>
      </c>
      <c r="AZ1244" s="38">
        <f t="shared" si="368"/>
        <v>45435</v>
      </c>
      <c r="BA1244" s="39">
        <f t="shared" si="369"/>
        <v>0.66908802105055387</v>
      </c>
      <c r="BB1244" s="40">
        <f t="shared" si="370"/>
        <v>328.50106002469005</v>
      </c>
      <c r="BC1244" s="39">
        <f t="shared" si="371"/>
        <v>0.10335663825298871</v>
      </c>
      <c r="BD1244" s="40">
        <f t="shared" si="372"/>
        <v>50.744840975309977</v>
      </c>
      <c r="BE1244" s="39">
        <f t="shared" si="373"/>
        <v>0.15372061920464097</v>
      </c>
      <c r="BF1244" s="39">
        <f t="shared" si="374"/>
        <v>7.3834721491816357E-2</v>
      </c>
    </row>
    <row r="1245" spans="40:58" x14ac:dyDescent="0.3">
      <c r="AN1245" s="37">
        <f t="shared" si="367"/>
        <v>5</v>
      </c>
      <c r="AO1245" s="32" t="s">
        <v>80</v>
      </c>
      <c r="AP1245" s="32" t="s">
        <v>246</v>
      </c>
      <c r="AQ1245" s="32" t="s">
        <v>78</v>
      </c>
      <c r="AR1245" s="33">
        <v>2500.2376829999998</v>
      </c>
      <c r="AS1245" s="34">
        <v>1957.2272559999999</v>
      </c>
      <c r="AT1245" s="33">
        <v>98.636363000000003</v>
      </c>
      <c r="AU1245" s="35">
        <v>444.37406399999998</v>
      </c>
      <c r="AV1245" s="33">
        <v>2011.7324679999999</v>
      </c>
      <c r="AW1245" s="33">
        <v>488.50521500000002</v>
      </c>
      <c r="AX1245" s="53">
        <v>77</v>
      </c>
      <c r="AY1245" s="53">
        <v>32</v>
      </c>
      <c r="AZ1245" s="38">
        <f t="shared" si="368"/>
        <v>45436</v>
      </c>
      <c r="BA1245" s="39">
        <f t="shared" si="369"/>
        <v>0.62986704625932122</v>
      </c>
      <c r="BB1245" s="40">
        <f t="shared" si="370"/>
        <v>436.91514366254103</v>
      </c>
      <c r="BC1245" s="39">
        <f t="shared" si="371"/>
        <v>0.15294943127314714</v>
      </c>
      <c r="BD1245" s="40">
        <f t="shared" si="372"/>
        <v>106.09528333745892</v>
      </c>
      <c r="BE1245" s="39">
        <f t="shared" si="373"/>
        <v>0.17773272798080614</v>
      </c>
      <c r="BF1245" s="39">
        <f t="shared" si="374"/>
        <v>3.9450794486725609E-2</v>
      </c>
    </row>
    <row r="1246" spans="40:58" x14ac:dyDescent="0.3">
      <c r="AN1246" s="37">
        <f t="shared" si="367"/>
        <v>5</v>
      </c>
      <c r="AO1246" s="32" t="s">
        <v>80</v>
      </c>
      <c r="AP1246" s="32" t="s">
        <v>247</v>
      </c>
      <c r="AQ1246" s="32" t="s">
        <v>81</v>
      </c>
      <c r="AR1246" s="33">
        <v>3753.7868469999999</v>
      </c>
      <c r="AS1246" s="34">
        <v>3326.4545090000001</v>
      </c>
      <c r="AT1246" s="33">
        <v>28.323397</v>
      </c>
      <c r="AU1246" s="35">
        <v>399.00894099999999</v>
      </c>
      <c r="AV1246" s="33">
        <v>3528.3323009999999</v>
      </c>
      <c r="AW1246" s="33">
        <v>225.45454599999999</v>
      </c>
      <c r="AX1246" s="53">
        <v>162</v>
      </c>
      <c r="AY1246" s="53">
        <v>10</v>
      </c>
      <c r="AZ1246" s="38">
        <f t="shared" si="368"/>
        <v>45437</v>
      </c>
      <c r="BA1246" s="39">
        <f t="shared" si="369"/>
        <v>0.83293642144092417</v>
      </c>
      <c r="BB1246" s="40">
        <f t="shared" si="370"/>
        <v>401.66651780781007</v>
      </c>
      <c r="BC1246" s="39">
        <f t="shared" si="371"/>
        <v>5.322324733688065E-2</v>
      </c>
      <c r="BD1246" s="40">
        <f t="shared" si="372"/>
        <v>25.665820192189642</v>
      </c>
      <c r="BE1246" s="39">
        <f t="shared" si="373"/>
        <v>0.10629504478094838</v>
      </c>
      <c r="BF1246" s="39">
        <f t="shared" si="374"/>
        <v>7.5452864412468863E-3</v>
      </c>
    </row>
    <row r="1247" spans="40:58" x14ac:dyDescent="0.3">
      <c r="AN1247" s="37">
        <f t="shared" si="367"/>
        <v>5</v>
      </c>
      <c r="AO1247" s="32" t="s">
        <v>80</v>
      </c>
      <c r="AP1247" s="32" t="s">
        <v>248</v>
      </c>
      <c r="AQ1247" s="32" t="s">
        <v>84</v>
      </c>
      <c r="AR1247" s="33">
        <v>2936.4545229999999</v>
      </c>
      <c r="AS1247" s="34">
        <v>2530.545435</v>
      </c>
      <c r="AT1247" s="33">
        <v>75.909090000000006</v>
      </c>
      <c r="AU1247" s="35">
        <v>329.99999800000001</v>
      </c>
      <c r="AV1247" s="33">
        <v>1974.0908890000001</v>
      </c>
      <c r="AW1247" s="33">
        <v>962.36363400000005</v>
      </c>
      <c r="AX1247" s="53">
        <v>99</v>
      </c>
      <c r="AY1247" s="53">
        <v>45</v>
      </c>
      <c r="AZ1247" s="38">
        <f t="shared" si="368"/>
        <v>45438</v>
      </c>
      <c r="BA1247" s="39">
        <f t="shared" si="369"/>
        <v>0.57934161391012629</v>
      </c>
      <c r="BB1247" s="40">
        <f t="shared" si="370"/>
        <v>272.88058647148989</v>
      </c>
      <c r="BC1247" s="39">
        <f t="shared" si="371"/>
        <v>0.28242737150385283</v>
      </c>
      <c r="BD1247" s="40">
        <f t="shared" si="372"/>
        <v>133.02850152851005</v>
      </c>
      <c r="BE1247" s="39">
        <f t="shared" si="373"/>
        <v>0.11238042183703181</v>
      </c>
      <c r="BF1247" s="39">
        <f t="shared" si="374"/>
        <v>2.5850592748989088E-2</v>
      </c>
    </row>
    <row r="1248" spans="40:58" x14ac:dyDescent="0.3">
      <c r="AN1248" s="37">
        <f t="shared" si="367"/>
        <v>5</v>
      </c>
      <c r="AO1248" s="32" t="s">
        <v>80</v>
      </c>
      <c r="AP1248" s="32" t="s">
        <v>249</v>
      </c>
      <c r="AQ1248" s="32" t="s">
        <v>67</v>
      </c>
      <c r="AR1248" s="33">
        <v>901.41430400000002</v>
      </c>
      <c r="AS1248" s="34">
        <v>699.72727099999997</v>
      </c>
      <c r="AT1248" s="33">
        <v>1</v>
      </c>
      <c r="AU1248" s="35">
        <v>201.68703300000001</v>
      </c>
      <c r="AV1248" s="33">
        <v>544.59612200000004</v>
      </c>
      <c r="AW1248" s="33">
        <v>356.81818199999998</v>
      </c>
      <c r="AX1248" s="53">
        <v>17</v>
      </c>
      <c r="AY1248" s="53">
        <v>25</v>
      </c>
      <c r="AZ1248" s="38">
        <f t="shared" si="368"/>
        <v>45439</v>
      </c>
      <c r="BA1248" s="39">
        <f t="shared" si="369"/>
        <v>0.46898014232076857</v>
      </c>
      <c r="BB1248" s="40">
        <f t="shared" si="370"/>
        <v>121.8507134201035</v>
      </c>
      <c r="BC1248" s="39">
        <f t="shared" si="371"/>
        <v>0.30727475833365897</v>
      </c>
      <c r="BD1248" s="40">
        <f t="shared" si="372"/>
        <v>79.836319579896539</v>
      </c>
      <c r="BE1248" s="39">
        <f t="shared" si="373"/>
        <v>0.22374509934557241</v>
      </c>
      <c r="BF1248" s="39">
        <f t="shared" si="374"/>
        <v>1.1093677963202146E-3</v>
      </c>
    </row>
    <row r="1249" spans="40:58" x14ac:dyDescent="0.3">
      <c r="AN1249" s="37">
        <f t="shared" si="367"/>
        <v>5</v>
      </c>
      <c r="AO1249" s="32" t="s">
        <v>80</v>
      </c>
      <c r="AP1249" s="32" t="s">
        <v>250</v>
      </c>
      <c r="AQ1249" s="32" t="s">
        <v>70</v>
      </c>
      <c r="AR1249" s="33">
        <v>753.86885099999995</v>
      </c>
      <c r="AS1249" s="34">
        <v>595.27272600000003</v>
      </c>
      <c r="AT1249" s="33">
        <v>47.727271999999999</v>
      </c>
      <c r="AU1249" s="35">
        <v>110.868853</v>
      </c>
      <c r="AV1249" s="33">
        <v>502.23248599999999</v>
      </c>
      <c r="AW1249" s="33">
        <v>251.63636500000001</v>
      </c>
      <c r="AX1249" s="53">
        <v>18</v>
      </c>
      <c r="AY1249" s="53">
        <v>16</v>
      </c>
      <c r="AZ1249" s="38">
        <f t="shared" si="368"/>
        <v>45440</v>
      </c>
      <c r="BA1249" s="39">
        <f t="shared" si="369"/>
        <v>0.52605261913729884</v>
      </c>
      <c r="BB1249" s="40">
        <f t="shared" si="370"/>
        <v>105.65780244542391</v>
      </c>
      <c r="BC1249" s="39">
        <f t="shared" si="371"/>
        <v>0.2635711001745899</v>
      </c>
      <c r="BD1249" s="40">
        <f t="shared" si="372"/>
        <v>52.938322554576018</v>
      </c>
      <c r="BE1249" s="39">
        <f t="shared" si="373"/>
        <v>0.14706649950178138</v>
      </c>
      <c r="BF1249" s="39">
        <f t="shared" si="374"/>
        <v>6.3309781186329989E-2</v>
      </c>
    </row>
    <row r="1250" spans="40:58" x14ac:dyDescent="0.3">
      <c r="AN1250" s="37">
        <f t="shared" si="367"/>
        <v>5</v>
      </c>
      <c r="AO1250" s="32" t="s">
        <v>80</v>
      </c>
      <c r="AP1250" s="32" t="s">
        <v>251</v>
      </c>
      <c r="AQ1250" s="32" t="s">
        <v>72</v>
      </c>
      <c r="AR1250" s="33">
        <v>1568.558554</v>
      </c>
      <c r="AS1250" s="34">
        <v>1290.81817</v>
      </c>
      <c r="AT1250" s="33">
        <v>36.505215999999997</v>
      </c>
      <c r="AU1250" s="35">
        <v>241.23516799999999</v>
      </c>
      <c r="AV1250" s="33">
        <v>1238.96243</v>
      </c>
      <c r="AW1250" s="33">
        <v>329.59612399999997</v>
      </c>
      <c r="AX1250" s="53">
        <v>48</v>
      </c>
      <c r="AY1250" s="53">
        <v>18</v>
      </c>
      <c r="AZ1250" s="38">
        <f t="shared" si="368"/>
        <v>45441</v>
      </c>
      <c r="BA1250" s="39">
        <f t="shared" si="369"/>
        <v>0.65001254171308287</v>
      </c>
      <c r="BB1250" s="40">
        <f t="shared" si="370"/>
        <v>219.37969748866198</v>
      </c>
      <c r="BC1250" s="39">
        <f t="shared" si="371"/>
        <v>0.17292018636918671</v>
      </c>
      <c r="BD1250" s="40">
        <f t="shared" si="372"/>
        <v>58.360686511337974</v>
      </c>
      <c r="BE1250" s="39">
        <f t="shared" si="373"/>
        <v>0.15379417452081931</v>
      </c>
      <c r="BF1250" s="39">
        <f t="shared" si="374"/>
        <v>2.3273097396911073E-2</v>
      </c>
    </row>
    <row r="1251" spans="40:58" x14ac:dyDescent="0.3">
      <c r="AN1251" s="37">
        <f t="shared" si="367"/>
        <v>5</v>
      </c>
      <c r="AO1251" s="32" t="s">
        <v>80</v>
      </c>
      <c r="AP1251" s="32" t="s">
        <v>252</v>
      </c>
      <c r="AQ1251" s="32" t="s">
        <v>75</v>
      </c>
      <c r="AR1251" s="33">
        <v>1067.070039</v>
      </c>
      <c r="AS1251" s="34">
        <v>835.99999500000001</v>
      </c>
      <c r="AT1251" s="33">
        <v>38.695976000000002</v>
      </c>
      <c r="AU1251" s="35">
        <v>192.37406799999999</v>
      </c>
      <c r="AV1251" s="33">
        <v>734.61549300000001</v>
      </c>
      <c r="AW1251" s="33">
        <v>332.45454599999999</v>
      </c>
      <c r="AX1251" s="53">
        <v>26</v>
      </c>
      <c r="AY1251" s="53">
        <v>19</v>
      </c>
      <c r="AZ1251" s="38">
        <f t="shared" si="368"/>
        <v>45442</v>
      </c>
      <c r="BA1251" s="39">
        <f t="shared" si="369"/>
        <v>0.53936219938427132</v>
      </c>
      <c r="BB1251" s="40">
        <f t="shared" si="370"/>
        <v>159.07824986789987</v>
      </c>
      <c r="BC1251" s="39">
        <f t="shared" si="371"/>
        <v>0.24409152384410626</v>
      </c>
      <c r="BD1251" s="40">
        <f t="shared" si="372"/>
        <v>71.991794132100082</v>
      </c>
      <c r="BE1251" s="39">
        <f t="shared" si="373"/>
        <v>0.18028251283325555</v>
      </c>
      <c r="BF1251" s="39">
        <f t="shared" si="374"/>
        <v>3.6263763938366937E-2</v>
      </c>
    </row>
    <row r="1252" spans="40:58" x14ac:dyDescent="0.3">
      <c r="AN1252" s="37">
        <f t="shared" si="367"/>
        <v>5</v>
      </c>
      <c r="AO1252" s="32" t="s">
        <v>80</v>
      </c>
      <c r="AP1252" s="32" t="s">
        <v>253</v>
      </c>
      <c r="AQ1252" s="32" t="s">
        <v>78</v>
      </c>
      <c r="AR1252" s="33">
        <v>2970.02531</v>
      </c>
      <c r="AS1252" s="34">
        <v>2811.2727030000001</v>
      </c>
      <c r="AT1252" s="33">
        <v>35.934426000000002</v>
      </c>
      <c r="AU1252" s="35">
        <v>122.818181</v>
      </c>
      <c r="AV1252" s="33">
        <v>2355.9344019999999</v>
      </c>
      <c r="AW1252" s="33">
        <v>614.09090800000001</v>
      </c>
      <c r="AX1252" s="53">
        <v>118</v>
      </c>
      <c r="AY1252" s="53">
        <v>47</v>
      </c>
      <c r="AZ1252" s="38">
        <f t="shared" si="368"/>
        <v>45443</v>
      </c>
      <c r="BA1252" s="39">
        <f t="shared" si="369"/>
        <v>0.75083735128860785</v>
      </c>
      <c r="BB1252" s="40">
        <f t="shared" si="370"/>
        <v>125.92846497947377</v>
      </c>
      <c r="BC1252" s="39">
        <f t="shared" si="371"/>
        <v>0.19571104799085834</v>
      </c>
      <c r="BD1252" s="40">
        <f t="shared" si="372"/>
        <v>32.824142020526111</v>
      </c>
      <c r="BE1252" s="39">
        <f t="shared" si="373"/>
        <v>4.1352570493751108E-2</v>
      </c>
      <c r="BF1252" s="39">
        <f t="shared" si="374"/>
        <v>1.2099030226782815E-2</v>
      </c>
    </row>
    <row r="1253" spans="40:58" x14ac:dyDescent="0.3">
      <c r="AN1253" s="37">
        <f t="shared" si="367"/>
        <v>6</v>
      </c>
      <c r="AO1253" s="32" t="s">
        <v>80</v>
      </c>
      <c r="AP1253" s="32" t="s">
        <v>254</v>
      </c>
      <c r="AQ1253" s="32" t="s">
        <v>81</v>
      </c>
      <c r="AR1253" s="33">
        <v>3986.653926</v>
      </c>
      <c r="AS1253" s="34">
        <v>3481.7272509999998</v>
      </c>
      <c r="AT1253" s="33">
        <v>52.868850999999999</v>
      </c>
      <c r="AU1253" s="35">
        <v>452.05782399999998</v>
      </c>
      <c r="AV1253" s="33">
        <v>3776.199384</v>
      </c>
      <c r="AW1253" s="33">
        <v>210.454542</v>
      </c>
      <c r="AX1253" s="53">
        <v>167</v>
      </c>
      <c r="AY1253" s="53">
        <v>12</v>
      </c>
      <c r="AZ1253" s="38">
        <f t="shared" si="368"/>
        <v>45444</v>
      </c>
      <c r="BA1253" s="39">
        <f t="shared" si="369"/>
        <v>0.8272420262769522</v>
      </c>
      <c r="BB1253" s="40">
        <f t="shared" si="370"/>
        <v>478.27171219079349</v>
      </c>
      <c r="BC1253" s="39">
        <f t="shared" si="371"/>
        <v>4.6103720714782033E-2</v>
      </c>
      <c r="BD1253" s="40">
        <f t="shared" si="372"/>
        <v>26.654962809206701</v>
      </c>
      <c r="BE1253" s="39">
        <f t="shared" si="373"/>
        <v>0.11339279315211871</v>
      </c>
      <c r="BF1253" s="39">
        <f t="shared" si="374"/>
        <v>1.3261459856147042E-2</v>
      </c>
    </row>
    <row r="1254" spans="40:58" x14ac:dyDescent="0.3">
      <c r="AN1254" s="37">
        <f t="shared" si="367"/>
        <v>6</v>
      </c>
      <c r="AO1254" s="32" t="s">
        <v>80</v>
      </c>
      <c r="AP1254" s="32" t="s">
        <v>255</v>
      </c>
      <c r="AQ1254" s="32" t="s">
        <v>84</v>
      </c>
      <c r="AR1254" s="33">
        <v>2058.215784</v>
      </c>
      <c r="AS1254" s="34">
        <v>1549.727261</v>
      </c>
      <c r="AT1254" s="33">
        <v>140.90908999999999</v>
      </c>
      <c r="AU1254" s="35">
        <v>367.57943299999999</v>
      </c>
      <c r="AV1254" s="33">
        <v>1729.579422</v>
      </c>
      <c r="AW1254" s="33">
        <v>328.63636200000002</v>
      </c>
      <c r="AX1254" s="53">
        <v>63</v>
      </c>
      <c r="AY1254" s="53">
        <v>14</v>
      </c>
      <c r="AZ1254" s="38">
        <f t="shared" si="368"/>
        <v>45445</v>
      </c>
      <c r="BA1254" s="39">
        <f t="shared" si="369"/>
        <v>0.63272351249342396</v>
      </c>
      <c r="BB1254" s="40">
        <f t="shared" si="370"/>
        <v>427.2979016781137</v>
      </c>
      <c r="BC1254" s="39">
        <f t="shared" si="371"/>
        <v>0.12022342001343515</v>
      </c>
      <c r="BD1254" s="40">
        <f t="shared" si="372"/>
        <v>81.190621321886297</v>
      </c>
      <c r="BE1254" s="39">
        <f t="shared" si="373"/>
        <v>0.17859130022102679</v>
      </c>
      <c r="BF1254" s="39">
        <f t="shared" si="374"/>
        <v>6.8461767272114157E-2</v>
      </c>
    </row>
    <row r="1255" spans="40:58" x14ac:dyDescent="0.3">
      <c r="AN1255" s="37">
        <f t="shared" si="367"/>
        <v>6</v>
      </c>
      <c r="AO1255" s="32" t="s">
        <v>80</v>
      </c>
      <c r="AP1255" s="32" t="s">
        <v>256</v>
      </c>
      <c r="AQ1255" s="32" t="s">
        <v>67</v>
      </c>
      <c r="AR1255" s="33">
        <v>1345.6065470000001</v>
      </c>
      <c r="AS1255" s="34">
        <v>1027.9999929999999</v>
      </c>
      <c r="AT1255" s="33">
        <v>7.2727269999999997</v>
      </c>
      <c r="AU1255" s="35">
        <v>310.33382699999999</v>
      </c>
      <c r="AV1255" s="33">
        <v>1144.424728</v>
      </c>
      <c r="AW1255" s="33">
        <v>201.18181899999999</v>
      </c>
      <c r="AX1255" s="53">
        <v>43</v>
      </c>
      <c r="AY1255" s="53">
        <v>13</v>
      </c>
      <c r="AZ1255" s="38">
        <f t="shared" si="368"/>
        <v>45446</v>
      </c>
      <c r="BA1255" s="39">
        <f t="shared" si="369"/>
        <v>0.64974681886396601</v>
      </c>
      <c r="BB1255" s="40">
        <f t="shared" si="370"/>
        <v>270.12115464422419</v>
      </c>
      <c r="BC1255" s="39">
        <f t="shared" si="371"/>
        <v>0.11422092140298123</v>
      </c>
      <c r="BD1255" s="40">
        <f t="shared" si="372"/>
        <v>47.485399355775989</v>
      </c>
      <c r="BE1255" s="39">
        <f t="shared" si="373"/>
        <v>0.23062746513227239</v>
      </c>
      <c r="BF1255" s="39">
        <f t="shared" si="374"/>
        <v>5.4047946007801341E-3</v>
      </c>
    </row>
    <row r="1256" spans="40:58" x14ac:dyDescent="0.3">
      <c r="AN1256" s="37">
        <f t="shared" si="367"/>
        <v>6</v>
      </c>
      <c r="AO1256" s="32" t="s">
        <v>80</v>
      </c>
      <c r="AP1256" s="32" t="s">
        <v>257</v>
      </c>
      <c r="AQ1256" s="32" t="s">
        <v>70</v>
      </c>
      <c r="AR1256" s="33">
        <v>1562.9999869999999</v>
      </c>
      <c r="AS1256" s="34">
        <v>1354.81817</v>
      </c>
      <c r="AT1256" s="33">
        <v>13.636364</v>
      </c>
      <c r="AU1256" s="35">
        <v>194.54545300000001</v>
      </c>
      <c r="AV1256" s="33">
        <v>1156.81817</v>
      </c>
      <c r="AW1256" s="33">
        <v>406.18181700000002</v>
      </c>
      <c r="AX1256" s="53">
        <v>50</v>
      </c>
      <c r="AY1256" s="53">
        <v>32</v>
      </c>
      <c r="AZ1256" s="38">
        <f t="shared" si="368"/>
        <v>45447</v>
      </c>
      <c r="BA1256" s="39">
        <f t="shared" si="369"/>
        <v>0.64154653709208631</v>
      </c>
      <c r="BB1256" s="40">
        <f t="shared" si="370"/>
        <v>154.08094086517406</v>
      </c>
      <c r="BC1256" s="39">
        <f t="shared" si="371"/>
        <v>0.22525972091717886</v>
      </c>
      <c r="BD1256" s="40">
        <f t="shared" si="372"/>
        <v>54.100876134825882</v>
      </c>
      <c r="BE1256" s="39">
        <f t="shared" si="373"/>
        <v>0.12446926079213078</v>
      </c>
      <c r="BF1256" s="39">
        <f t="shared" si="374"/>
        <v>8.7244811986041306E-3</v>
      </c>
    </row>
    <row r="1257" spans="40:58" x14ac:dyDescent="0.3">
      <c r="AN1257" s="37">
        <f t="shared" si="367"/>
        <v>6</v>
      </c>
      <c r="AO1257" s="32" t="s">
        <v>80</v>
      </c>
      <c r="AP1257" s="32" t="s">
        <v>258</v>
      </c>
      <c r="AQ1257" s="32" t="s">
        <v>72</v>
      </c>
      <c r="AR1257" s="33">
        <v>1523.0818079999999</v>
      </c>
      <c r="AS1257" s="34">
        <v>1413.6727169999999</v>
      </c>
      <c r="AT1257" s="33">
        <v>23.772727</v>
      </c>
      <c r="AU1257" s="35">
        <v>85.636364</v>
      </c>
      <c r="AV1257" s="33">
        <v>700.77271800000005</v>
      </c>
      <c r="AW1257" s="33">
        <v>822.30908999999997</v>
      </c>
      <c r="AX1257" s="53">
        <v>36</v>
      </c>
      <c r="AY1257" s="53">
        <v>54</v>
      </c>
      <c r="AZ1257" s="38">
        <f t="shared" si="368"/>
        <v>45448</v>
      </c>
      <c r="BA1257" s="39">
        <f t="shared" si="369"/>
        <v>0.42705085980909419</v>
      </c>
      <c r="BB1257" s="40">
        <f t="shared" si="370"/>
        <v>50.339322334010404</v>
      </c>
      <c r="BC1257" s="39">
        <f t="shared" si="371"/>
        <v>0.50111511891553651</v>
      </c>
      <c r="BD1257" s="40">
        <f t="shared" si="372"/>
        <v>59.069768665989599</v>
      </c>
      <c r="BE1257" s="39">
        <f t="shared" si="373"/>
        <v>5.6225715224352546E-2</v>
      </c>
      <c r="BF1257" s="39">
        <f t="shared" si="374"/>
        <v>1.5608306051016796E-2</v>
      </c>
    </row>
    <row r="1258" spans="40:58" x14ac:dyDescent="0.3">
      <c r="AN1258" s="37">
        <f t="shared" si="367"/>
        <v>6</v>
      </c>
      <c r="AO1258" s="32" t="s">
        <v>80</v>
      </c>
      <c r="AP1258" s="32" t="s">
        <v>259</v>
      </c>
      <c r="AQ1258" s="32" t="s">
        <v>75</v>
      </c>
      <c r="AR1258" s="33">
        <v>1552.2518520000001</v>
      </c>
      <c r="AS1258" s="34">
        <v>1281.454536</v>
      </c>
      <c r="AT1258" s="33">
        <v>54.999999000000003</v>
      </c>
      <c r="AU1258" s="35">
        <v>215.79731699999999</v>
      </c>
      <c r="AV1258" s="33">
        <v>1195.433671</v>
      </c>
      <c r="AW1258" s="33">
        <v>356.81818099999998</v>
      </c>
      <c r="AX1258" s="53">
        <v>46</v>
      </c>
      <c r="AY1258" s="53">
        <v>25</v>
      </c>
      <c r="AZ1258" s="38">
        <f t="shared" si="368"/>
        <v>45449</v>
      </c>
      <c r="BA1258" s="39">
        <f t="shared" si="369"/>
        <v>0.63577626916787355</v>
      </c>
      <c r="BB1258" s="40">
        <f t="shared" si="370"/>
        <v>208.54877972651772</v>
      </c>
      <c r="BC1258" s="39">
        <f t="shared" si="371"/>
        <v>0.1897692338694775</v>
      </c>
      <c r="BD1258" s="40">
        <f t="shared" si="372"/>
        <v>62.248536273482401</v>
      </c>
      <c r="BE1258" s="39">
        <f t="shared" si="373"/>
        <v>0.13902210309619265</v>
      </c>
      <c r="BF1258" s="39">
        <f t="shared" si="374"/>
        <v>3.5432393866456149E-2</v>
      </c>
    </row>
    <row r="1259" spans="40:58" x14ac:dyDescent="0.3">
      <c r="AN1259" s="37">
        <f t="shared" si="367"/>
        <v>6</v>
      </c>
      <c r="AO1259" s="32" t="s">
        <v>80</v>
      </c>
      <c r="AP1259" s="32" t="s">
        <v>260</v>
      </c>
      <c r="AQ1259" s="32" t="s">
        <v>78</v>
      </c>
      <c r="AR1259" s="33">
        <v>4974.0655299999999</v>
      </c>
      <c r="AS1259" s="34">
        <v>4635.1817769999998</v>
      </c>
      <c r="AT1259" s="33">
        <v>29.999998999999999</v>
      </c>
      <c r="AU1259" s="35">
        <v>308.88375400000001</v>
      </c>
      <c r="AV1259" s="33">
        <v>2890.8181610000001</v>
      </c>
      <c r="AW1259" s="33">
        <v>2083.2473690000002</v>
      </c>
      <c r="AX1259" s="53">
        <v>149</v>
      </c>
      <c r="AY1259" s="53">
        <v>141</v>
      </c>
      <c r="AZ1259" s="38">
        <f t="shared" si="368"/>
        <v>45450</v>
      </c>
      <c r="BA1259" s="39">
        <f t="shared" si="369"/>
        <v>0.54158239672562458</v>
      </c>
      <c r="BB1259" s="40">
        <f t="shared" si="370"/>
        <v>196.95182979228636</v>
      </c>
      <c r="BC1259" s="39">
        <f t="shared" si="371"/>
        <v>0.39028746888911342</v>
      </c>
      <c r="BD1259" s="40">
        <f t="shared" si="372"/>
        <v>141.93192320771377</v>
      </c>
      <c r="BE1259" s="39">
        <f t="shared" si="373"/>
        <v>6.2098850957438036E-2</v>
      </c>
      <c r="BF1259" s="39">
        <f t="shared" si="374"/>
        <v>6.0312834278240801E-3</v>
      </c>
    </row>
    <row r="1260" spans="40:58" x14ac:dyDescent="0.3">
      <c r="AN1260" s="37">
        <f t="shared" si="367"/>
        <v>6</v>
      </c>
      <c r="AO1260" s="32" t="s">
        <v>80</v>
      </c>
      <c r="AP1260" s="32" t="s">
        <v>261</v>
      </c>
      <c r="AQ1260" s="32" t="s">
        <v>81</v>
      </c>
      <c r="AR1260" s="33">
        <v>3862.2831379999998</v>
      </c>
      <c r="AS1260" s="34">
        <v>3536.1817980000001</v>
      </c>
      <c r="AT1260" s="33">
        <v>66.909092000000001</v>
      </c>
      <c r="AU1260" s="35">
        <v>259.19224800000001</v>
      </c>
      <c r="AV1260" s="33">
        <v>3295.8285940000001</v>
      </c>
      <c r="AW1260" s="33">
        <v>566.45454400000006</v>
      </c>
      <c r="AX1260" s="53">
        <v>154</v>
      </c>
      <c r="AY1260" s="53">
        <v>32</v>
      </c>
      <c r="AZ1260" s="38">
        <f t="shared" si="368"/>
        <v>45451</v>
      </c>
      <c r="BA1260" s="39">
        <f t="shared" si="369"/>
        <v>0.78128769700489187</v>
      </c>
      <c r="BB1260" s="40">
        <f t="shared" si="370"/>
        <v>278.27429593115323</v>
      </c>
      <c r="BC1260" s="39">
        <f t="shared" si="371"/>
        <v>0.13428003111126485</v>
      </c>
      <c r="BD1260" s="40">
        <f t="shared" si="372"/>
        <v>47.827044068846519</v>
      </c>
      <c r="BE1260" s="39">
        <f t="shared" si="373"/>
        <v>6.710855696980754E-2</v>
      </c>
      <c r="BF1260" s="39">
        <f t="shared" si="374"/>
        <v>1.7323714914035906E-2</v>
      </c>
    </row>
    <row r="1261" spans="40:58" x14ac:dyDescent="0.3">
      <c r="AN1261" s="37">
        <f t="shared" si="367"/>
        <v>6</v>
      </c>
      <c r="AO1261" s="32" t="s">
        <v>80</v>
      </c>
      <c r="AP1261" s="32" t="s">
        <v>262</v>
      </c>
      <c r="AQ1261" s="32" t="s">
        <v>84</v>
      </c>
      <c r="AR1261" s="33">
        <v>2634.5391770000001</v>
      </c>
      <c r="AS1261" s="34">
        <v>2503.545435</v>
      </c>
      <c r="AT1261" s="33">
        <v>1</v>
      </c>
      <c r="AU1261" s="35">
        <v>130.993742</v>
      </c>
      <c r="AV1261" s="33">
        <v>2023.811907</v>
      </c>
      <c r="AW1261" s="33">
        <v>610.72726999999998</v>
      </c>
      <c r="AX1261" s="53">
        <v>109</v>
      </c>
      <c r="AY1261" s="53">
        <v>33</v>
      </c>
      <c r="AZ1261" s="38">
        <f t="shared" si="368"/>
        <v>45452</v>
      </c>
      <c r="BA1261" s="39">
        <f t="shared" si="369"/>
        <v>0.72998897651191808</v>
      </c>
      <c r="BB1261" s="40">
        <f t="shared" si="370"/>
        <v>100.6273496012188</v>
      </c>
      <c r="BC1261" s="39">
        <f t="shared" si="371"/>
        <v>0.22028933282445498</v>
      </c>
      <c r="BD1261" s="40">
        <f t="shared" si="372"/>
        <v>30.366392398781322</v>
      </c>
      <c r="BE1261" s="39">
        <f t="shared" si="373"/>
        <v>4.9721690663626819E-2</v>
      </c>
      <c r="BF1261" s="39">
        <f t="shared" si="374"/>
        <v>3.7957302314202781E-4</v>
      </c>
    </row>
    <row r="1262" spans="40:58" x14ac:dyDescent="0.3">
      <c r="AN1262" s="37">
        <f t="shared" si="367"/>
        <v>6</v>
      </c>
      <c r="AO1262" s="32" t="s">
        <v>80</v>
      </c>
      <c r="AP1262" s="32" t="s">
        <v>263</v>
      </c>
      <c r="AQ1262" s="32" t="s">
        <v>67</v>
      </c>
      <c r="AR1262" s="33">
        <v>1890.6759890000001</v>
      </c>
      <c r="AS1262" s="34">
        <v>1569.1818029999999</v>
      </c>
      <c r="AT1262" s="33">
        <v>21.818182</v>
      </c>
      <c r="AU1262" s="35">
        <v>299.67600399999998</v>
      </c>
      <c r="AV1262" s="33">
        <v>1652.130533</v>
      </c>
      <c r="AW1262" s="33">
        <v>238.545456</v>
      </c>
      <c r="AX1262" s="53">
        <v>78</v>
      </c>
      <c r="AY1262" s="53">
        <v>16</v>
      </c>
      <c r="AZ1262" s="38">
        <f t="shared" si="368"/>
        <v>45453</v>
      </c>
      <c r="BA1262" s="39">
        <f t="shared" si="369"/>
        <v>0.72524276167746571</v>
      </c>
      <c r="BB1262" s="40">
        <f t="shared" si="370"/>
        <v>280.93145730036628</v>
      </c>
      <c r="BC1262" s="39">
        <f t="shared" si="371"/>
        <v>0.10471531264597139</v>
      </c>
      <c r="BD1262" s="40">
        <f t="shared" si="372"/>
        <v>40.562728699633816</v>
      </c>
      <c r="BE1262" s="39">
        <f t="shared" si="373"/>
        <v>0.15850204146216615</v>
      </c>
      <c r="BF1262" s="39">
        <f t="shared" si="374"/>
        <v>1.1539884214396716E-2</v>
      </c>
    </row>
    <row r="1263" spans="40:58" x14ac:dyDescent="0.3">
      <c r="AN1263" s="37">
        <f t="shared" si="367"/>
        <v>6</v>
      </c>
      <c r="AO1263" s="32" t="s">
        <v>80</v>
      </c>
      <c r="AP1263" s="32" t="s">
        <v>264</v>
      </c>
      <c r="AQ1263" s="32" t="s">
        <v>70</v>
      </c>
      <c r="AR1263" s="33">
        <v>828.41698399999996</v>
      </c>
      <c r="AS1263" s="34">
        <v>614.99999700000001</v>
      </c>
      <c r="AT1263" s="33">
        <v>31.818180999999999</v>
      </c>
      <c r="AU1263" s="35">
        <v>181.598806</v>
      </c>
      <c r="AV1263" s="33">
        <v>523.59880299999998</v>
      </c>
      <c r="AW1263" s="33">
        <v>304.81818099999998</v>
      </c>
      <c r="AX1263" s="53">
        <v>18</v>
      </c>
      <c r="AY1263" s="53">
        <v>21</v>
      </c>
      <c r="AZ1263" s="38">
        <f t="shared" si="368"/>
        <v>45454</v>
      </c>
      <c r="BA1263" s="39">
        <f t="shared" si="369"/>
        <v>0.46921919541151791</v>
      </c>
      <c r="BB1263" s="40">
        <f t="shared" si="370"/>
        <v>134.88965230228371</v>
      </c>
      <c r="BC1263" s="39">
        <f t="shared" si="371"/>
        <v>0.27316055884035778</v>
      </c>
      <c r="BD1263" s="40">
        <f t="shared" si="372"/>
        <v>78.527334697716228</v>
      </c>
      <c r="BE1263" s="39">
        <f t="shared" si="373"/>
        <v>0.21921183354203178</v>
      </c>
      <c r="BF1263" s="39">
        <f t="shared" si="374"/>
        <v>3.8408412206092576E-2</v>
      </c>
    </row>
    <row r="1264" spans="40:58" x14ac:dyDescent="0.3">
      <c r="AN1264" s="37">
        <f t="shared" si="367"/>
        <v>6</v>
      </c>
      <c r="AO1264" s="32" t="s">
        <v>80</v>
      </c>
      <c r="AP1264" s="32" t="s">
        <v>265</v>
      </c>
      <c r="AQ1264" s="32" t="s">
        <v>72</v>
      </c>
      <c r="AR1264" s="33">
        <v>1914.482851</v>
      </c>
      <c r="AS1264" s="34">
        <v>1677.636354</v>
      </c>
      <c r="AT1264" s="33">
        <v>4.5454549999999996</v>
      </c>
      <c r="AU1264" s="35">
        <v>232.301042</v>
      </c>
      <c r="AV1264" s="33">
        <v>1751.4828500000001</v>
      </c>
      <c r="AW1264" s="33">
        <v>163.000001</v>
      </c>
      <c r="AX1264" s="53">
        <v>86</v>
      </c>
      <c r="AY1264" s="53">
        <v>13</v>
      </c>
      <c r="AZ1264" s="38">
        <f t="shared" si="368"/>
        <v>45455</v>
      </c>
      <c r="BA1264" s="39">
        <f t="shared" si="369"/>
        <v>0.80167946040252602</v>
      </c>
      <c r="BB1264" s="40">
        <f t="shared" si="370"/>
        <v>216.68127106043033</v>
      </c>
      <c r="BC1264" s="39">
        <f t="shared" si="371"/>
        <v>7.460749778240261E-2</v>
      </c>
      <c r="BD1264" s="40">
        <f t="shared" si="372"/>
        <v>20.165225939569673</v>
      </c>
      <c r="BE1264" s="39">
        <f t="shared" si="373"/>
        <v>0.12133879490153761</v>
      </c>
      <c r="BF1264" s="39">
        <f t="shared" si="374"/>
        <v>2.3742469135337265E-3</v>
      </c>
    </row>
    <row r="1265" spans="40:58" x14ac:dyDescent="0.3">
      <c r="AN1265" s="37">
        <f t="shared" si="367"/>
        <v>6</v>
      </c>
      <c r="AO1265" s="32" t="s">
        <v>80</v>
      </c>
      <c r="AP1265" s="32" t="s">
        <v>266</v>
      </c>
      <c r="AQ1265" s="32" t="s">
        <v>75</v>
      </c>
      <c r="AR1265" s="33">
        <v>1919.2593079999999</v>
      </c>
      <c r="AS1265" s="34">
        <v>1647.999996</v>
      </c>
      <c r="AT1265" s="33">
        <v>10.141579</v>
      </c>
      <c r="AU1265" s="35">
        <v>261.11773299999999</v>
      </c>
      <c r="AV1265" s="33">
        <v>1396.1996959999999</v>
      </c>
      <c r="AW1265" s="33">
        <v>523.05961200000002</v>
      </c>
      <c r="AX1265" s="53">
        <v>64</v>
      </c>
      <c r="AY1265" s="53">
        <v>30</v>
      </c>
      <c r="AZ1265" s="38">
        <f t="shared" si="368"/>
        <v>45456</v>
      </c>
      <c r="BA1265" s="39">
        <f t="shared" si="369"/>
        <v>0.62465099252854672</v>
      </c>
      <c r="BB1265" s="40">
        <f t="shared" si="370"/>
        <v>197.33246433814821</v>
      </c>
      <c r="BC1265" s="39">
        <f t="shared" si="371"/>
        <v>0.23401359184037279</v>
      </c>
      <c r="BD1265" s="40">
        <f t="shared" si="372"/>
        <v>73.92684766185171</v>
      </c>
      <c r="BE1265" s="39">
        <f t="shared" si="373"/>
        <v>0.13605130474636207</v>
      </c>
      <c r="BF1265" s="39">
        <f t="shared" si="374"/>
        <v>5.2841108847184503E-3</v>
      </c>
    </row>
    <row r="1266" spans="40:58" x14ac:dyDescent="0.3">
      <c r="AN1266" s="37">
        <f t="shared" si="367"/>
        <v>6</v>
      </c>
      <c r="AO1266" s="32" t="s">
        <v>80</v>
      </c>
      <c r="AP1266" s="32" t="s">
        <v>267</v>
      </c>
      <c r="AQ1266" s="32" t="s">
        <v>78</v>
      </c>
      <c r="AR1266" s="33">
        <v>3525.096102</v>
      </c>
      <c r="AS1266" s="34">
        <v>3135.863613</v>
      </c>
      <c r="AT1266" s="33">
        <v>76.363636999999997</v>
      </c>
      <c r="AU1266" s="35">
        <v>312.868852</v>
      </c>
      <c r="AV1266" s="33">
        <v>2938.4142879999999</v>
      </c>
      <c r="AW1266" s="33">
        <v>586.68181400000003</v>
      </c>
      <c r="AX1266" s="53">
        <v>131</v>
      </c>
      <c r="AY1266" s="53">
        <v>43</v>
      </c>
      <c r="AZ1266" s="38">
        <f t="shared" si="368"/>
        <v>45457</v>
      </c>
      <c r="BA1266" s="39">
        <f t="shared" si="369"/>
        <v>0.74152922195856985</v>
      </c>
      <c r="BB1266" s="40">
        <f t="shared" si="370"/>
        <v>324.45251815475262</v>
      </c>
      <c r="BC1266" s="39">
        <f t="shared" si="371"/>
        <v>0.14805322409753488</v>
      </c>
      <c r="BD1266" s="40">
        <f t="shared" si="372"/>
        <v>64.779970845247348</v>
      </c>
      <c r="BE1266" s="39">
        <f t="shared" si="373"/>
        <v>8.8754701417215434E-2</v>
      </c>
      <c r="BF1266" s="39">
        <f t="shared" si="374"/>
        <v>2.1662852526679852E-2</v>
      </c>
    </row>
    <row r="1267" spans="40:58" x14ac:dyDescent="0.3">
      <c r="AN1267" s="37">
        <f t="shared" si="367"/>
        <v>6</v>
      </c>
      <c r="AO1267" s="32" t="s">
        <v>80</v>
      </c>
      <c r="AP1267" s="32" t="s">
        <v>268</v>
      </c>
      <c r="AQ1267" s="32" t="s">
        <v>81</v>
      </c>
      <c r="AR1267" s="33">
        <v>3974.5692789999998</v>
      </c>
      <c r="AS1267" s="34">
        <v>3213.7272549999998</v>
      </c>
      <c r="AT1267" s="33">
        <v>81.818179999999998</v>
      </c>
      <c r="AU1267" s="35">
        <v>679.02384400000005</v>
      </c>
      <c r="AV1267" s="33">
        <v>3546.2965559999998</v>
      </c>
      <c r="AW1267" s="33">
        <v>428.27272299999998</v>
      </c>
      <c r="AX1267" s="53">
        <v>147</v>
      </c>
      <c r="AY1267" s="53">
        <v>23</v>
      </c>
      <c r="AZ1267" s="38">
        <f t="shared" si="368"/>
        <v>45458</v>
      </c>
      <c r="BA1267" s="39">
        <f t="shared" si="369"/>
        <v>0.72144615554528679</v>
      </c>
      <c r="BB1267" s="40">
        <f t="shared" si="370"/>
        <v>678.85882971704757</v>
      </c>
      <c r="BC1267" s="39">
        <f t="shared" si="371"/>
        <v>8.7126303357372564E-2</v>
      </c>
      <c r="BD1267" s="40">
        <f t="shared" si="372"/>
        <v>81.983194282952482</v>
      </c>
      <c r="BE1267" s="39">
        <f t="shared" si="373"/>
        <v>0.17084212057585324</v>
      </c>
      <c r="BF1267" s="39">
        <f t="shared" si="374"/>
        <v>2.0585420521487405E-2</v>
      </c>
    </row>
    <row r="1268" spans="40:58" x14ac:dyDescent="0.3">
      <c r="AN1268" s="37">
        <f t="shared" si="367"/>
        <v>6</v>
      </c>
      <c r="AO1268" s="32" t="s">
        <v>80</v>
      </c>
      <c r="AP1268" s="32" t="s">
        <v>269</v>
      </c>
      <c r="AQ1268" s="32" t="s">
        <v>84</v>
      </c>
      <c r="AR1268" s="33">
        <v>1974.56035</v>
      </c>
      <c r="AS1268" s="34">
        <v>1617.7272640000001</v>
      </c>
      <c r="AT1268" s="33">
        <v>22.272727</v>
      </c>
      <c r="AU1268" s="35">
        <v>334.56035900000001</v>
      </c>
      <c r="AV1268" s="33">
        <v>1634.1058049999999</v>
      </c>
      <c r="AW1268" s="33">
        <v>340.454545</v>
      </c>
      <c r="AX1268" s="53">
        <v>68</v>
      </c>
      <c r="AY1268" s="53">
        <v>17</v>
      </c>
      <c r="AZ1268" s="38">
        <f t="shared" si="368"/>
        <v>45459</v>
      </c>
      <c r="BA1268" s="39">
        <f t="shared" si="369"/>
        <v>0.67802335502037014</v>
      </c>
      <c r="BB1268" s="40">
        <f t="shared" si="370"/>
        <v>295.30777180280359</v>
      </c>
      <c r="BC1268" s="39">
        <f t="shared" si="371"/>
        <v>0.14126143614845893</v>
      </c>
      <c r="BD1268" s="40">
        <f t="shared" si="372"/>
        <v>61.525314197196266</v>
      </c>
      <c r="BE1268" s="39">
        <f t="shared" si="373"/>
        <v>0.16943536772628906</v>
      </c>
      <c r="BF1268" s="39">
        <f t="shared" si="374"/>
        <v>1.1279841104881904E-2</v>
      </c>
    </row>
    <row r="1269" spans="40:58" x14ac:dyDescent="0.3">
      <c r="AN1269" s="37">
        <f t="shared" si="367"/>
        <v>6</v>
      </c>
      <c r="AO1269" s="32" t="s">
        <v>80</v>
      </c>
      <c r="AP1269" s="32" t="s">
        <v>270</v>
      </c>
      <c r="AQ1269" s="32" t="s">
        <v>67</v>
      </c>
      <c r="AR1269" s="33">
        <v>2176.973156</v>
      </c>
      <c r="AS1269" s="34">
        <v>1913.5454380000001</v>
      </c>
      <c r="AT1269" s="33">
        <v>9.5454539999999994</v>
      </c>
      <c r="AU1269" s="35">
        <v>253.88226399999999</v>
      </c>
      <c r="AV1269" s="33">
        <v>1915.7004280000001</v>
      </c>
      <c r="AW1269" s="33">
        <v>261.27272799999997</v>
      </c>
      <c r="AX1269" s="53">
        <v>101</v>
      </c>
      <c r="AY1269" s="53">
        <v>17</v>
      </c>
      <c r="AZ1269" s="38">
        <f t="shared" si="368"/>
        <v>45460</v>
      </c>
      <c r="BA1269" s="39">
        <f t="shared" si="369"/>
        <v>0.77349983926651078</v>
      </c>
      <c r="BB1269" s="40">
        <f t="shared" si="370"/>
        <v>231.81204174649142</v>
      </c>
      <c r="BC1269" s="39">
        <f t="shared" si="371"/>
        <v>0.10549374534707927</v>
      </c>
      <c r="BD1269" s="40">
        <f t="shared" si="372"/>
        <v>31.615676253508507</v>
      </c>
      <c r="BE1269" s="39">
        <f t="shared" si="373"/>
        <v>0.11662167872868341</v>
      </c>
      <c r="BF1269" s="39">
        <f t="shared" si="374"/>
        <v>4.3847366577266147E-3</v>
      </c>
    </row>
    <row r="1270" spans="40:58" x14ac:dyDescent="0.3">
      <c r="AN1270" s="37">
        <f t="shared" si="367"/>
        <v>6</v>
      </c>
      <c r="AO1270" s="32" t="s">
        <v>80</v>
      </c>
      <c r="AP1270" s="32" t="s">
        <v>271</v>
      </c>
      <c r="AQ1270" s="32" t="s">
        <v>70</v>
      </c>
      <c r="AR1270" s="33">
        <v>1037.9545430000001</v>
      </c>
      <c r="AS1270" s="34">
        <v>875.22726899999998</v>
      </c>
      <c r="AT1270" s="33">
        <v>1</v>
      </c>
      <c r="AU1270" s="35">
        <v>162.72727399999999</v>
      </c>
      <c r="AV1270" s="33">
        <v>847.31817999999998</v>
      </c>
      <c r="AW1270" s="33">
        <v>190.63636299999999</v>
      </c>
      <c r="AX1270" s="53">
        <v>29</v>
      </c>
      <c r="AY1270" s="53">
        <v>13</v>
      </c>
      <c r="AZ1270" s="38">
        <f t="shared" si="368"/>
        <v>45461</v>
      </c>
      <c r="BA1270" s="39">
        <f t="shared" si="369"/>
        <v>0.68835218735838877</v>
      </c>
      <c r="BB1270" s="40">
        <f t="shared" si="370"/>
        <v>132.83989994737311</v>
      </c>
      <c r="BC1270" s="39">
        <f t="shared" si="371"/>
        <v>0.15487093344450348</v>
      </c>
      <c r="BD1270" s="40">
        <f t="shared" si="372"/>
        <v>29.887374052626956</v>
      </c>
      <c r="BE1270" s="39">
        <f t="shared" si="373"/>
        <v>0.15677687919710756</v>
      </c>
      <c r="BF1270" s="39">
        <f t="shared" si="374"/>
        <v>9.6343332831291437E-4</v>
      </c>
    </row>
    <row r="1271" spans="40:58" x14ac:dyDescent="0.3">
      <c r="AN1271" s="37">
        <f t="shared" si="367"/>
        <v>6</v>
      </c>
      <c r="AO1271" s="32" t="s">
        <v>80</v>
      </c>
      <c r="AP1271" s="32" t="s">
        <v>272</v>
      </c>
      <c r="AQ1271" s="32" t="s">
        <v>72</v>
      </c>
      <c r="AR1271" s="33">
        <v>1008.6870290000001</v>
      </c>
      <c r="AS1271" s="34">
        <v>820.36363400000005</v>
      </c>
      <c r="AT1271" s="33">
        <v>29.090907999999999</v>
      </c>
      <c r="AU1271" s="35">
        <v>159.23248699999999</v>
      </c>
      <c r="AV1271" s="33">
        <v>637.27272300000004</v>
      </c>
      <c r="AW1271" s="33">
        <v>371.41430600000001</v>
      </c>
      <c r="AX1271" s="53">
        <v>28</v>
      </c>
      <c r="AY1271" s="53">
        <v>20</v>
      </c>
      <c r="AZ1271" s="38">
        <f t="shared" si="368"/>
        <v>45462</v>
      </c>
      <c r="BA1271" s="39">
        <f t="shared" si="369"/>
        <v>0.51382929112663422</v>
      </c>
      <c r="BB1271" s="40">
        <f t="shared" si="370"/>
        <v>118.97978192029929</v>
      </c>
      <c r="BC1271" s="39">
        <f t="shared" si="371"/>
        <v>0.2994691953358104</v>
      </c>
      <c r="BD1271" s="40">
        <f t="shared" si="372"/>
        <v>69.343613079700731</v>
      </c>
      <c r="BE1271" s="39">
        <f t="shared" si="373"/>
        <v>0.15786114267560389</v>
      </c>
      <c r="BF1271" s="39">
        <f t="shared" si="374"/>
        <v>2.8840370861951469E-2</v>
      </c>
    </row>
    <row r="1272" spans="40:58" x14ac:dyDescent="0.3">
      <c r="AN1272" s="37">
        <f t="shared" si="367"/>
        <v>6</v>
      </c>
      <c r="AO1272" s="32" t="s">
        <v>80</v>
      </c>
      <c r="AP1272" s="32" t="s">
        <v>273</v>
      </c>
      <c r="AQ1272" s="32" t="s">
        <v>75</v>
      </c>
      <c r="AR1272" s="33">
        <v>1853.9389000000001</v>
      </c>
      <c r="AS1272" s="34">
        <v>1525.363638</v>
      </c>
      <c r="AT1272" s="33">
        <v>32.636364</v>
      </c>
      <c r="AU1272" s="35">
        <v>295.93889799999999</v>
      </c>
      <c r="AV1272" s="33">
        <v>1598.3025359999999</v>
      </c>
      <c r="AW1272" s="33">
        <v>255.63636399999999</v>
      </c>
      <c r="AX1272" s="53">
        <v>66</v>
      </c>
      <c r="AY1272" s="53">
        <v>15</v>
      </c>
      <c r="AZ1272" s="38">
        <f t="shared" si="368"/>
        <v>45463</v>
      </c>
      <c r="BA1272" s="39">
        <f t="shared" si="369"/>
        <v>0.70931891939313818</v>
      </c>
      <c r="BB1272" s="40">
        <f t="shared" si="370"/>
        <v>283.26859883109654</v>
      </c>
      <c r="BC1272" s="39">
        <f t="shared" si="371"/>
        <v>0.11345017941588935</v>
      </c>
      <c r="BD1272" s="40">
        <f t="shared" si="372"/>
        <v>45.306663168903455</v>
      </c>
      <c r="BE1272" s="39">
        <f t="shared" si="373"/>
        <v>0.15962710421578616</v>
      </c>
      <c r="BF1272" s="39">
        <f t="shared" si="374"/>
        <v>1.7603796975186183E-2</v>
      </c>
    </row>
    <row r="1273" spans="40:58" x14ac:dyDescent="0.3">
      <c r="AN1273" s="37">
        <f t="shared" si="367"/>
        <v>6</v>
      </c>
      <c r="AO1273" s="32" t="s">
        <v>80</v>
      </c>
      <c r="AP1273" s="32" t="s">
        <v>274</v>
      </c>
      <c r="AQ1273" s="32" t="s">
        <v>78</v>
      </c>
      <c r="AR1273" s="33">
        <v>3357.3338159999998</v>
      </c>
      <c r="AS1273" s="34">
        <v>3015.5454439999999</v>
      </c>
      <c r="AT1273" s="33">
        <v>81.818180999999996</v>
      </c>
      <c r="AU1273" s="35">
        <v>259.970191</v>
      </c>
      <c r="AV1273" s="33">
        <v>2968.6065429999999</v>
      </c>
      <c r="AW1273" s="33">
        <v>388.72727300000003</v>
      </c>
      <c r="AX1273" s="53">
        <v>126</v>
      </c>
      <c r="AY1273" s="53">
        <v>27</v>
      </c>
      <c r="AZ1273" s="38">
        <f t="shared" si="368"/>
        <v>45464</v>
      </c>
      <c r="BA1273" s="39">
        <f t="shared" si="369"/>
        <v>0.79419924218717342</v>
      </c>
      <c r="BB1273" s="40">
        <f t="shared" si="370"/>
        <v>302.21457056342888</v>
      </c>
      <c r="BC1273" s="39">
        <f t="shared" si="371"/>
        <v>0.10399724623731874</v>
      </c>
      <c r="BD1273" s="40">
        <f t="shared" si="372"/>
        <v>39.573801436571109</v>
      </c>
      <c r="BE1273" s="39">
        <f t="shared" si="373"/>
        <v>7.7433524709715679E-2</v>
      </c>
      <c r="BF1273" s="39">
        <f t="shared" si="374"/>
        <v>2.4369986865792198E-2</v>
      </c>
    </row>
    <row r="1274" spans="40:58" x14ac:dyDescent="0.3">
      <c r="AN1274" s="37">
        <f t="shared" si="367"/>
        <v>6</v>
      </c>
      <c r="AO1274" s="32" t="s">
        <v>80</v>
      </c>
      <c r="AP1274" s="32" t="s">
        <v>275</v>
      </c>
      <c r="AQ1274" s="32" t="s">
        <v>81</v>
      </c>
      <c r="AR1274" s="33">
        <v>4029.1363310000002</v>
      </c>
      <c r="AS1274" s="34">
        <v>3634.5908789999999</v>
      </c>
      <c r="AT1274" s="33">
        <v>68.181818000000007</v>
      </c>
      <c r="AU1274" s="35">
        <v>326.36363399999999</v>
      </c>
      <c r="AV1274" s="33">
        <v>3630.045423</v>
      </c>
      <c r="AW1274" s="33">
        <v>399.09090800000001</v>
      </c>
      <c r="AX1274" s="53">
        <v>173</v>
      </c>
      <c r="AY1274" s="53">
        <v>25</v>
      </c>
      <c r="AZ1274" s="38">
        <f t="shared" si="368"/>
        <v>45465</v>
      </c>
      <c r="BA1274" s="39">
        <f t="shared" si="369"/>
        <v>0.81272508899181695</v>
      </c>
      <c r="BB1274" s="40">
        <f t="shared" si="370"/>
        <v>355.46523982786209</v>
      </c>
      <c r="BC1274" s="39">
        <f t="shared" si="371"/>
        <v>8.9351827849049215E-2</v>
      </c>
      <c r="BD1274" s="40">
        <f t="shared" si="372"/>
        <v>39.080212172138218</v>
      </c>
      <c r="BE1274" s="39">
        <f t="shared" si="373"/>
        <v>8.1000891304911268E-2</v>
      </c>
      <c r="BF1274" s="39">
        <f t="shared" si="374"/>
        <v>1.692219185422247E-2</v>
      </c>
    </row>
    <row r="1275" spans="40:58" x14ac:dyDescent="0.3">
      <c r="AN1275" s="37">
        <f t="shared" si="367"/>
        <v>6</v>
      </c>
      <c r="AO1275" s="32" t="s">
        <v>80</v>
      </c>
      <c r="AP1275" s="32" t="s">
        <v>276</v>
      </c>
      <c r="AQ1275" s="32" t="s">
        <v>84</v>
      </c>
      <c r="AR1275" s="33">
        <v>1996.646782</v>
      </c>
      <c r="AS1275" s="34">
        <v>1642.2727170000001</v>
      </c>
      <c r="AT1275" s="33">
        <v>81.363635000000002</v>
      </c>
      <c r="AU1275" s="35">
        <v>273.01042999999999</v>
      </c>
      <c r="AV1275" s="33">
        <v>1320.192239</v>
      </c>
      <c r="AW1275" s="33">
        <v>676.45454299999994</v>
      </c>
      <c r="AX1275" s="53">
        <v>55</v>
      </c>
      <c r="AY1275" s="53">
        <v>36</v>
      </c>
      <c r="AZ1275" s="38">
        <f t="shared" si="368"/>
        <v>45466</v>
      </c>
      <c r="BA1275" s="39">
        <f t="shared" si="369"/>
        <v>0.54385104616860425</v>
      </c>
      <c r="BB1275" s="40">
        <f t="shared" si="370"/>
        <v>234.31379778012308</v>
      </c>
      <c r="BC1275" s="39">
        <f t="shared" si="371"/>
        <v>0.27866434904565063</v>
      </c>
      <c r="BD1275" s="40">
        <f t="shared" si="372"/>
        <v>120.06026721987688</v>
      </c>
      <c r="BE1275" s="39">
        <f t="shared" si="373"/>
        <v>0.13673446523502322</v>
      </c>
      <c r="BF1275" s="39">
        <f t="shared" si="374"/>
        <v>4.0750139550721994E-2</v>
      </c>
    </row>
    <row r="1276" spans="40:58" x14ac:dyDescent="0.3">
      <c r="AN1276" s="37">
        <f t="shared" si="367"/>
        <v>6</v>
      </c>
      <c r="AO1276" s="32" t="s">
        <v>80</v>
      </c>
      <c r="AP1276" s="32" t="s">
        <v>277</v>
      </c>
      <c r="AQ1276" s="32" t="s">
        <v>67</v>
      </c>
      <c r="AR1276" s="33">
        <v>2363.4683930000001</v>
      </c>
      <c r="AS1276" s="34">
        <v>1702.845448</v>
      </c>
      <c r="AT1276" s="33">
        <v>167.999999</v>
      </c>
      <c r="AU1276" s="35">
        <v>492.62294600000001</v>
      </c>
      <c r="AV1276" s="33">
        <v>1849.981362</v>
      </c>
      <c r="AW1276" s="33">
        <v>513.487031</v>
      </c>
      <c r="AX1276" s="53">
        <v>58</v>
      </c>
      <c r="AY1276" s="53">
        <v>36</v>
      </c>
      <c r="AZ1276" s="38">
        <f t="shared" si="368"/>
        <v>45467</v>
      </c>
      <c r="BA1276" s="39">
        <f t="shared" si="369"/>
        <v>0.56395309988283449</v>
      </c>
      <c r="BB1276" s="40">
        <f t="shared" si="370"/>
        <v>517.09603529254855</v>
      </c>
      <c r="BC1276" s="39">
        <f t="shared" si="371"/>
        <v>0.1565327136966492</v>
      </c>
      <c r="BD1276" s="40">
        <f t="shared" si="372"/>
        <v>143.52690970745144</v>
      </c>
      <c r="BE1276" s="39">
        <f t="shared" si="373"/>
        <v>0.2084322123617246</v>
      </c>
      <c r="BF1276" s="39">
        <f t="shared" si="374"/>
        <v>7.1081974058791658E-2</v>
      </c>
    </row>
    <row r="1277" spans="40:58" x14ac:dyDescent="0.3">
      <c r="AN1277" s="37">
        <f t="shared" si="367"/>
        <v>6</v>
      </c>
      <c r="AO1277" s="32" t="s">
        <v>80</v>
      </c>
      <c r="AP1277" s="32" t="s">
        <v>278</v>
      </c>
      <c r="AQ1277" s="32" t="s">
        <v>70</v>
      </c>
      <c r="AR1277" s="33">
        <v>1860.9908949999999</v>
      </c>
      <c r="AS1277" s="34">
        <v>1705.990896</v>
      </c>
      <c r="AT1277" s="33">
        <v>7.2727269999999997</v>
      </c>
      <c r="AU1277" s="35">
        <v>147.727272</v>
      </c>
      <c r="AV1277" s="33">
        <v>1238.045439</v>
      </c>
      <c r="AW1277" s="33">
        <v>622.94545600000004</v>
      </c>
      <c r="AX1277" s="53">
        <v>60</v>
      </c>
      <c r="AY1277" s="53">
        <v>40</v>
      </c>
      <c r="AZ1277" s="38">
        <f t="shared" si="368"/>
        <v>45468</v>
      </c>
      <c r="BA1277" s="39">
        <f t="shared" si="369"/>
        <v>0.60985248404428172</v>
      </c>
      <c r="BB1277" s="40">
        <f t="shared" si="370"/>
        <v>103.11551890045891</v>
      </c>
      <c r="BC1277" s="39">
        <f t="shared" si="371"/>
        <v>0.30685855445867677</v>
      </c>
      <c r="BD1277" s="40">
        <f t="shared" si="372"/>
        <v>51.884480099540994</v>
      </c>
      <c r="BE1277" s="39">
        <f t="shared" si="373"/>
        <v>7.9380975155173991E-2</v>
      </c>
      <c r="BF1277" s="39">
        <f t="shared" si="374"/>
        <v>3.9079863418676215E-3</v>
      </c>
    </row>
    <row r="1278" spans="40:58" x14ac:dyDescent="0.3">
      <c r="AN1278" s="37">
        <f t="shared" si="367"/>
        <v>6</v>
      </c>
      <c r="AO1278" s="32" t="s">
        <v>80</v>
      </c>
      <c r="AP1278" s="32" t="s">
        <v>279</v>
      </c>
      <c r="AQ1278" s="32" t="s">
        <v>72</v>
      </c>
      <c r="AR1278" s="33">
        <v>1398.785386</v>
      </c>
      <c r="AS1278" s="34">
        <v>1194.5454460000001</v>
      </c>
      <c r="AT1278" s="33">
        <v>13.18927</v>
      </c>
      <c r="AU1278" s="35">
        <v>191.05067</v>
      </c>
      <c r="AV1278" s="33">
        <v>1016.0581120000001</v>
      </c>
      <c r="AW1278" s="33">
        <v>382.72727400000002</v>
      </c>
      <c r="AX1278" s="53">
        <v>41</v>
      </c>
      <c r="AY1278" s="53">
        <v>23</v>
      </c>
      <c r="AZ1278" s="38">
        <f t="shared" si="368"/>
        <v>45469</v>
      </c>
      <c r="BA1278" s="39">
        <f t="shared" si="369"/>
        <v>0.62032466810097597</v>
      </c>
      <c r="BB1278" s="40">
        <f t="shared" si="370"/>
        <v>148.35703168505452</v>
      </c>
      <c r="BC1278" s="39">
        <f t="shared" si="371"/>
        <v>0.23366298286809137</v>
      </c>
      <c r="BD1278" s="40">
        <f t="shared" si="372"/>
        <v>55.882908314945418</v>
      </c>
      <c r="BE1278" s="39">
        <f t="shared" si="373"/>
        <v>0.13658326138674715</v>
      </c>
      <c r="BF1278" s="39">
        <f t="shared" si="374"/>
        <v>9.4290876441856103E-3</v>
      </c>
    </row>
    <row r="1279" spans="40:58" x14ac:dyDescent="0.3">
      <c r="AN1279" s="37">
        <f t="shared" si="367"/>
        <v>6</v>
      </c>
      <c r="AO1279" s="32" t="s">
        <v>80</v>
      </c>
      <c r="AP1279" s="32" t="s">
        <v>280</v>
      </c>
      <c r="AQ1279" s="32" t="s">
        <v>75</v>
      </c>
      <c r="AR1279" s="33">
        <v>1550.475406</v>
      </c>
      <c r="AS1279" s="34">
        <v>1304.4545439999999</v>
      </c>
      <c r="AT1279" s="33">
        <v>35.737704000000001</v>
      </c>
      <c r="AU1279" s="35">
        <v>210.28315799999999</v>
      </c>
      <c r="AV1279" s="33">
        <v>1284.2026760000001</v>
      </c>
      <c r="AW1279" s="33">
        <v>266.27273000000002</v>
      </c>
      <c r="AX1279" s="53">
        <v>55</v>
      </c>
      <c r="AY1279" s="53">
        <v>17</v>
      </c>
      <c r="AZ1279" s="38">
        <f t="shared" si="368"/>
        <v>45470</v>
      </c>
      <c r="BA1279" s="39">
        <f t="shared" si="369"/>
        <v>0.69683949445747628</v>
      </c>
      <c r="BB1279" s="40">
        <f t="shared" si="370"/>
        <v>203.77017791420988</v>
      </c>
      <c r="BC1279" s="39">
        <f t="shared" si="371"/>
        <v>0.14448603637780619</v>
      </c>
      <c r="BD1279" s="40">
        <f t="shared" si="372"/>
        <v>42.250684085790191</v>
      </c>
      <c r="BE1279" s="39">
        <f t="shared" si="373"/>
        <v>0.13562495553702447</v>
      </c>
      <c r="BF1279" s="39">
        <f t="shared" si="374"/>
        <v>2.3049513627693106E-2</v>
      </c>
    </row>
    <row r="1280" spans="40:58" x14ac:dyDescent="0.3">
      <c r="AN1280" s="37">
        <f t="shared" si="367"/>
        <v>6</v>
      </c>
      <c r="AO1280" s="32" t="s">
        <v>80</v>
      </c>
      <c r="AP1280" s="32" t="s">
        <v>281</v>
      </c>
      <c r="AQ1280" s="32" t="s">
        <v>78</v>
      </c>
      <c r="AR1280" s="33">
        <v>1589.4619849999999</v>
      </c>
      <c r="AS1280" s="34">
        <v>1345.727261</v>
      </c>
      <c r="AT1280" s="33">
        <v>19.636364</v>
      </c>
      <c r="AU1280" s="35">
        <v>224.09836000000001</v>
      </c>
      <c r="AV1280" s="33">
        <v>1589.4619849999999</v>
      </c>
      <c r="AW1280" s="33">
        <v>1</v>
      </c>
      <c r="AX1280" s="53">
        <v>70</v>
      </c>
      <c r="AY1280" s="53">
        <v>1</v>
      </c>
      <c r="AZ1280" s="38">
        <f t="shared" si="368"/>
        <v>45471</v>
      </c>
      <c r="BA1280" s="39">
        <f t="shared" si="369"/>
        <v>0.84665583304277647</v>
      </c>
      <c r="BB1280" s="40">
        <f t="shared" si="370"/>
        <v>243.73472399999991</v>
      </c>
      <c r="BC1280" s="39">
        <f t="shared" si="371"/>
        <v>5.326681864887612E-4</v>
      </c>
      <c r="BD1280" s="40">
        <f t="shared" si="372"/>
        <v>0.15334416695722353</v>
      </c>
      <c r="BE1280" s="39">
        <f t="shared" si="373"/>
        <v>0.14099007218470849</v>
      </c>
      <c r="BF1280" s="39">
        <f t="shared" si="374"/>
        <v>1.2354094772515117E-2</v>
      </c>
    </row>
    <row r="1281" spans="40:58" x14ac:dyDescent="0.3">
      <c r="AN1281" s="37">
        <f t="shared" si="367"/>
        <v>6</v>
      </c>
      <c r="AO1281" s="32" t="s">
        <v>80</v>
      </c>
      <c r="AP1281" s="32" t="s">
        <v>282</v>
      </c>
      <c r="AQ1281" s="32" t="s">
        <v>81</v>
      </c>
      <c r="AR1281" s="33">
        <v>2624.0312819999999</v>
      </c>
      <c r="AS1281" s="34">
        <v>2250.9090769999998</v>
      </c>
      <c r="AT1281" s="33">
        <v>81.505213999999995</v>
      </c>
      <c r="AU1281" s="35">
        <v>291.61699099999998</v>
      </c>
      <c r="AV1281" s="33">
        <v>2320.7078860000001</v>
      </c>
      <c r="AW1281" s="33">
        <v>303.323396</v>
      </c>
      <c r="AX1281" s="53">
        <v>104</v>
      </c>
      <c r="AY1281" s="53">
        <v>16</v>
      </c>
      <c r="AZ1281" s="38">
        <f t="shared" si="368"/>
        <v>45472</v>
      </c>
      <c r="BA1281" s="39">
        <f t="shared" si="369"/>
        <v>0.75864816957219872</v>
      </c>
      <c r="BB1281" s="40">
        <f t="shared" si="370"/>
        <v>329.99135701051028</v>
      </c>
      <c r="BC1281" s="39">
        <f t="shared" si="371"/>
        <v>9.9157563324548087E-2</v>
      </c>
      <c r="BD1281" s="40">
        <f t="shared" si="372"/>
        <v>43.130847989489865</v>
      </c>
      <c r="BE1281" s="39">
        <f t="shared" si="373"/>
        <v>0.11113319913539049</v>
      </c>
      <c r="BF1281" s="39">
        <f t="shared" si="374"/>
        <v>3.1061067967862739E-2</v>
      </c>
    </row>
    <row r="1282" spans="40:58" x14ac:dyDescent="0.3">
      <c r="AN1282" s="37">
        <f t="shared" si="367"/>
        <v>6</v>
      </c>
      <c r="AO1282" s="32" t="s">
        <v>80</v>
      </c>
      <c r="AP1282" s="32" t="s">
        <v>283</v>
      </c>
      <c r="AQ1282" s="32" t="s">
        <v>84</v>
      </c>
      <c r="AR1282" s="33">
        <v>2819.6363390000001</v>
      </c>
      <c r="AS1282" s="34">
        <v>2479.9999779999998</v>
      </c>
      <c r="AT1282" s="33">
        <v>49.181817000000002</v>
      </c>
      <c r="AU1282" s="35">
        <v>290.454544</v>
      </c>
      <c r="AV1282" s="33">
        <v>2430.545435</v>
      </c>
      <c r="AW1282" s="33">
        <v>389.09090400000002</v>
      </c>
      <c r="AX1282" s="53">
        <v>114</v>
      </c>
      <c r="AY1282" s="53">
        <v>19</v>
      </c>
      <c r="AZ1282" s="38">
        <f t="shared" si="368"/>
        <v>45473</v>
      </c>
      <c r="BA1282" s="39">
        <f t="shared" si="369"/>
        <v>0.75817458598139909</v>
      </c>
      <c r="BB1282" s="40">
        <f t="shared" si="370"/>
        <v>292.76882106056684</v>
      </c>
      <c r="BC1282" s="39">
        <f t="shared" si="371"/>
        <v>0.1213714546543041</v>
      </c>
      <c r="BD1282" s="40">
        <f t="shared" si="372"/>
        <v>46.86753993943347</v>
      </c>
      <c r="BE1282" s="39">
        <f t="shared" si="373"/>
        <v>0.10301134936536224</v>
      </c>
      <c r="BF1282" s="39">
        <f t="shared" si="374"/>
        <v>1.7442609998934336E-2</v>
      </c>
    </row>
    <row r="1283" spans="40:58" x14ac:dyDescent="0.3">
      <c r="AN1283" s="37">
        <f t="shared" si="367"/>
        <v>7</v>
      </c>
      <c r="AO1283" s="32" t="s">
        <v>80</v>
      </c>
      <c r="AP1283" s="32" t="s">
        <v>284</v>
      </c>
      <c r="AQ1283" s="32" t="s">
        <v>67</v>
      </c>
      <c r="AR1283" s="33">
        <v>1451.120711</v>
      </c>
      <c r="AS1283" s="34">
        <v>1234.272723</v>
      </c>
      <c r="AT1283" s="33">
        <v>54.545454999999997</v>
      </c>
      <c r="AU1283" s="35">
        <v>162.30253300000001</v>
      </c>
      <c r="AV1283" s="33">
        <v>1052.757073</v>
      </c>
      <c r="AW1283" s="33">
        <v>398.36363799999998</v>
      </c>
      <c r="AX1283" s="53">
        <v>43</v>
      </c>
      <c r="AY1283" s="53">
        <v>27</v>
      </c>
      <c r="AZ1283" s="38">
        <f t="shared" si="368"/>
        <v>45474</v>
      </c>
      <c r="BA1283" s="39">
        <f t="shared" si="369"/>
        <v>0.61706685310271581</v>
      </c>
      <c r="BB1283" s="40">
        <f t="shared" si="370"/>
        <v>157.31858239105452</v>
      </c>
      <c r="BC1283" s="39">
        <f t="shared" si="371"/>
        <v>0.23349830915000599</v>
      </c>
      <c r="BD1283" s="40">
        <f t="shared" si="372"/>
        <v>59.529405608945474</v>
      </c>
      <c r="BE1283" s="39">
        <f t="shared" si="373"/>
        <v>0.11184633488426587</v>
      </c>
      <c r="BF1283" s="39">
        <f t="shared" si="374"/>
        <v>3.7588502863012338E-2</v>
      </c>
    </row>
    <row r="1284" spans="40:58" x14ac:dyDescent="0.3">
      <c r="AN1284" s="37">
        <f t="shared" ref="AN1284:AN1347" si="375">MONTH(AP1284)</f>
        <v>7</v>
      </c>
      <c r="AO1284" s="32" t="s">
        <v>80</v>
      </c>
      <c r="AP1284" s="32" t="s">
        <v>285</v>
      </c>
      <c r="AQ1284" s="32" t="s">
        <v>70</v>
      </c>
      <c r="AR1284" s="33">
        <v>860.01042700000005</v>
      </c>
      <c r="AS1284" s="34">
        <v>758.36363100000005</v>
      </c>
      <c r="AT1284" s="33">
        <v>1</v>
      </c>
      <c r="AU1284" s="35">
        <v>101.64679599999999</v>
      </c>
      <c r="AV1284" s="33">
        <v>546.55588299999999</v>
      </c>
      <c r="AW1284" s="33">
        <v>313.454544</v>
      </c>
      <c r="AX1284" s="53">
        <v>25</v>
      </c>
      <c r="AY1284" s="53">
        <v>20</v>
      </c>
      <c r="AZ1284" s="38">
        <f t="shared" ref="AZ1284:AZ1347" si="376">AP1284*1</f>
        <v>45475</v>
      </c>
      <c r="BA1284" s="39">
        <f t="shared" ref="BA1284:BA1347" si="377">(AV1284-BB1284)/AR1284</f>
        <v>0.56040840089848687</v>
      </c>
      <c r="BB1284" s="40">
        <f t="shared" ref="BB1284:BB1347" si="378">(AR1284-AS1284)*(AV1284/AR1284)</f>
        <v>64.59881484890515</v>
      </c>
      <c r="BC1284" s="39">
        <f t="shared" ref="BC1284:BC1347" si="379">(AW1284-BD1284)/AR1284</f>
        <v>0.32139908327984157</v>
      </c>
      <c r="BD1284" s="40">
        <f t="shared" ref="BD1284:BD1347" si="380">(AR1284-AS1284)*(AW1284/AR1284)</f>
        <v>37.047981151094838</v>
      </c>
      <c r="BE1284" s="39">
        <f t="shared" ref="BE1284:BE1347" si="381">AU1284/AR1284</f>
        <v>0.11819251582167153</v>
      </c>
      <c r="BF1284" s="39">
        <f t="shared" ref="BF1284:BF1347" si="382">AT1284/AR1284</f>
        <v>1.1627765996841803E-3</v>
      </c>
    </row>
    <row r="1285" spans="40:58" x14ac:dyDescent="0.3">
      <c r="AN1285" s="37">
        <f t="shared" si="375"/>
        <v>7</v>
      </c>
      <c r="AO1285" s="32" t="s">
        <v>80</v>
      </c>
      <c r="AP1285" s="32" t="s">
        <v>286</v>
      </c>
      <c r="AQ1285" s="32" t="s">
        <v>72</v>
      </c>
      <c r="AR1285" s="33">
        <v>892.54545299999995</v>
      </c>
      <c r="AS1285" s="34">
        <v>815.72727099999997</v>
      </c>
      <c r="AT1285" s="33">
        <v>58.636364</v>
      </c>
      <c r="AU1285" s="35">
        <v>18.181818</v>
      </c>
      <c r="AV1285" s="33">
        <v>638</v>
      </c>
      <c r="AW1285" s="33">
        <v>254.54545300000001</v>
      </c>
      <c r="AX1285" s="53">
        <v>32</v>
      </c>
      <c r="AY1285" s="53">
        <v>15</v>
      </c>
      <c r="AZ1285" s="38">
        <f t="shared" si="376"/>
        <v>45476</v>
      </c>
      <c r="BA1285" s="39">
        <f t="shared" si="377"/>
        <v>0.65328844498009553</v>
      </c>
      <c r="BB1285" s="40">
        <f t="shared" si="378"/>
        <v>54.910368935575079</v>
      </c>
      <c r="BC1285" s="39">
        <f t="shared" si="379"/>
        <v>0.26064514602997496</v>
      </c>
      <c r="BD1285" s="40">
        <f t="shared" si="380"/>
        <v>21.9078130644249</v>
      </c>
      <c r="BE1285" s="39">
        <f t="shared" si="381"/>
        <v>2.0370747438001907E-2</v>
      </c>
      <c r="BF1285" s="39">
        <f t="shared" si="382"/>
        <v>6.5695661551927714E-2</v>
      </c>
    </row>
    <row r="1286" spans="40:58" x14ac:dyDescent="0.3">
      <c r="AN1286" s="37">
        <f t="shared" si="375"/>
        <v>7</v>
      </c>
      <c r="AO1286" s="32" t="s">
        <v>80</v>
      </c>
      <c r="AP1286" s="32" t="s">
        <v>287</v>
      </c>
      <c r="AQ1286" s="32" t="s">
        <v>75</v>
      </c>
      <c r="AR1286" s="33">
        <v>1301.918019</v>
      </c>
      <c r="AS1286" s="34">
        <v>1085.1818060000001</v>
      </c>
      <c r="AT1286" s="33">
        <v>61.818179999999998</v>
      </c>
      <c r="AU1286" s="35">
        <v>154.91803300000001</v>
      </c>
      <c r="AV1286" s="33">
        <v>1209.9090779999999</v>
      </c>
      <c r="AW1286" s="33">
        <v>92.008940999999993</v>
      </c>
      <c r="AX1286" s="53">
        <v>51</v>
      </c>
      <c r="AY1286" s="53">
        <v>5</v>
      </c>
      <c r="AZ1286" s="38">
        <f t="shared" si="376"/>
        <v>45477</v>
      </c>
      <c r="BA1286" s="39">
        <f t="shared" si="377"/>
        <v>0.77461867574951115</v>
      </c>
      <c r="BB1286" s="40">
        <f t="shared" si="378"/>
        <v>201.41906618779311</v>
      </c>
      <c r="BC1286" s="39">
        <f t="shared" si="379"/>
        <v>5.8906776823551443E-2</v>
      </c>
      <c r="BD1286" s="40">
        <f t="shared" si="380"/>
        <v>15.317146812206785</v>
      </c>
      <c r="BE1286" s="39">
        <f t="shared" si="381"/>
        <v>0.11899215675576268</v>
      </c>
      <c r="BF1286" s="39">
        <f t="shared" si="382"/>
        <v>4.7482390671174816E-2</v>
      </c>
    </row>
    <row r="1287" spans="40:58" x14ac:dyDescent="0.3">
      <c r="AN1287" s="37">
        <f t="shared" si="375"/>
        <v>7</v>
      </c>
      <c r="AO1287" s="32" t="s">
        <v>80</v>
      </c>
      <c r="AP1287" s="32" t="s">
        <v>288</v>
      </c>
      <c r="AQ1287" s="32" t="s">
        <v>78</v>
      </c>
      <c r="AR1287" s="33">
        <v>2512.2503590000001</v>
      </c>
      <c r="AS1287" s="34">
        <v>2183.1818050000002</v>
      </c>
      <c r="AT1287" s="33">
        <v>1</v>
      </c>
      <c r="AU1287" s="35">
        <v>329.06855400000001</v>
      </c>
      <c r="AV1287" s="33">
        <v>2321.0178719999999</v>
      </c>
      <c r="AW1287" s="33">
        <v>191.23248699999999</v>
      </c>
      <c r="AX1287" s="53">
        <v>104</v>
      </c>
      <c r="AY1287" s="53">
        <v>11</v>
      </c>
      <c r="AZ1287" s="38">
        <f t="shared" si="376"/>
        <v>45478</v>
      </c>
      <c r="BA1287" s="39">
        <f t="shared" si="377"/>
        <v>0.80286505194515989</v>
      </c>
      <c r="BB1287" s="40">
        <f t="shared" si="378"/>
        <v>304.01985702221839</v>
      </c>
      <c r="BC1287" s="39">
        <f t="shared" si="379"/>
        <v>6.6149374574422534E-2</v>
      </c>
      <c r="BD1287" s="40">
        <f t="shared" si="380"/>
        <v>25.048696977781496</v>
      </c>
      <c r="BE1287" s="39">
        <f t="shared" si="381"/>
        <v>0.13098557348041759</v>
      </c>
      <c r="BF1287" s="39">
        <f t="shared" si="382"/>
        <v>3.9804950028867722E-4</v>
      </c>
    </row>
    <row r="1288" spans="40:58" x14ac:dyDescent="0.3">
      <c r="AN1288" s="37">
        <f t="shared" si="375"/>
        <v>7</v>
      </c>
      <c r="AO1288" s="32" t="s">
        <v>80</v>
      </c>
      <c r="AP1288" s="32" t="s">
        <v>289</v>
      </c>
      <c r="AQ1288" s="32" t="s">
        <v>81</v>
      </c>
      <c r="AR1288" s="33">
        <v>3874.9180080000001</v>
      </c>
      <c r="AS1288" s="34">
        <v>3411.2727060000002</v>
      </c>
      <c r="AT1288" s="33">
        <v>73.181815999999998</v>
      </c>
      <c r="AU1288" s="35">
        <v>390.46348599999999</v>
      </c>
      <c r="AV1288" s="33">
        <v>3550.2727049999999</v>
      </c>
      <c r="AW1288" s="33">
        <v>324.64530300000001</v>
      </c>
      <c r="AX1288" s="53">
        <v>161</v>
      </c>
      <c r="AY1288" s="53">
        <v>14</v>
      </c>
      <c r="AZ1288" s="38">
        <f t="shared" si="376"/>
        <v>45479</v>
      </c>
      <c r="BA1288" s="39">
        <f t="shared" si="377"/>
        <v>0.80659052888396754</v>
      </c>
      <c r="BB1288" s="40">
        <f t="shared" si="378"/>
        <v>424.8005395452696</v>
      </c>
      <c r="BC1288" s="39">
        <f t="shared" si="379"/>
        <v>7.3756538836490845E-2</v>
      </c>
      <c r="BD1288" s="40">
        <f t="shared" si="380"/>
        <v>38.844762454730237</v>
      </c>
      <c r="BE1288" s="39">
        <f t="shared" si="381"/>
        <v>0.10076690273029384</v>
      </c>
      <c r="BF1288" s="39">
        <f t="shared" si="382"/>
        <v>1.8886029549247691E-2</v>
      </c>
    </row>
    <row r="1289" spans="40:58" x14ac:dyDescent="0.3">
      <c r="AN1289" s="37">
        <f t="shared" si="375"/>
        <v>7</v>
      </c>
      <c r="AO1289" s="32" t="s">
        <v>80</v>
      </c>
      <c r="AP1289" s="32" t="s">
        <v>290</v>
      </c>
      <c r="AQ1289" s="32" t="s">
        <v>84</v>
      </c>
      <c r="AR1289" s="33">
        <v>3258.8333550000002</v>
      </c>
      <c r="AS1289" s="34">
        <v>2803.9090660000002</v>
      </c>
      <c r="AT1289" s="33">
        <v>12.272727</v>
      </c>
      <c r="AU1289" s="35">
        <v>442.65156200000001</v>
      </c>
      <c r="AV1289" s="33">
        <v>2540.1969979999999</v>
      </c>
      <c r="AW1289" s="33">
        <v>718.63635699999998</v>
      </c>
      <c r="AX1289" s="53">
        <v>116</v>
      </c>
      <c r="AY1289" s="53">
        <v>40</v>
      </c>
      <c r="AZ1289" s="38">
        <f t="shared" si="376"/>
        <v>45480</v>
      </c>
      <c r="BA1289" s="39">
        <f t="shared" si="377"/>
        <v>0.67066712388614547</v>
      </c>
      <c r="BB1289" s="40">
        <f t="shared" si="378"/>
        <v>354.60460457791174</v>
      </c>
      <c r="BC1289" s="39">
        <f t="shared" si="379"/>
        <v>0.18973559099891799</v>
      </c>
      <c r="BD1289" s="40">
        <f t="shared" si="380"/>
        <v>100.31968442208827</v>
      </c>
      <c r="BE1289" s="39">
        <f t="shared" si="381"/>
        <v>0.13583129720973411</v>
      </c>
      <c r="BF1289" s="39">
        <f t="shared" si="382"/>
        <v>3.7659879052023507E-3</v>
      </c>
    </row>
    <row r="1290" spans="40:58" x14ac:dyDescent="0.3">
      <c r="AN1290" s="37">
        <f t="shared" si="375"/>
        <v>7</v>
      </c>
      <c r="AO1290" s="32" t="s">
        <v>80</v>
      </c>
      <c r="AP1290" s="32" t="s">
        <v>291</v>
      </c>
      <c r="AQ1290" s="32" t="s">
        <v>67</v>
      </c>
      <c r="AR1290" s="33">
        <v>2218.6822470000002</v>
      </c>
      <c r="AS1290" s="34">
        <v>2001.4545310000001</v>
      </c>
      <c r="AT1290" s="33">
        <v>34.545453000000002</v>
      </c>
      <c r="AU1290" s="35">
        <v>182.68226300000001</v>
      </c>
      <c r="AV1290" s="33">
        <v>1953.8640640000001</v>
      </c>
      <c r="AW1290" s="33">
        <v>264.81818299999998</v>
      </c>
      <c r="AX1290" s="53">
        <v>91</v>
      </c>
      <c r="AY1290" s="53">
        <v>19</v>
      </c>
      <c r="AZ1290" s="38">
        <f t="shared" si="376"/>
        <v>45481</v>
      </c>
      <c r="BA1290" s="39">
        <f t="shared" si="377"/>
        <v>0.79441942863443005</v>
      </c>
      <c r="BB1290" s="40">
        <f t="shared" si="378"/>
        <v>191.29978101690648</v>
      </c>
      <c r="BC1290" s="39">
        <f t="shared" si="379"/>
        <v>0.10767213211352042</v>
      </c>
      <c r="BD1290" s="40">
        <f t="shared" si="380"/>
        <v>25.927934983093614</v>
      </c>
      <c r="BE1290" s="39">
        <f t="shared" si="381"/>
        <v>8.2338182156103945E-2</v>
      </c>
      <c r="BF1290" s="39">
        <f t="shared" si="382"/>
        <v>1.5570257095945474E-2</v>
      </c>
    </row>
    <row r="1291" spans="40:58" x14ac:dyDescent="0.3">
      <c r="AN1291" s="37">
        <f t="shared" si="375"/>
        <v>7</v>
      </c>
      <c r="AO1291" s="32" t="s">
        <v>80</v>
      </c>
      <c r="AP1291" s="32" t="s">
        <v>292</v>
      </c>
      <c r="AQ1291" s="32" t="s">
        <v>70</v>
      </c>
      <c r="AR1291" s="33">
        <v>1706.0894089999999</v>
      </c>
      <c r="AS1291" s="34">
        <v>1507.999992</v>
      </c>
      <c r="AT1291" s="33">
        <v>31.877794000000002</v>
      </c>
      <c r="AU1291" s="35">
        <v>166.211623</v>
      </c>
      <c r="AV1291" s="33">
        <v>1381.7257729999999</v>
      </c>
      <c r="AW1291" s="33">
        <v>324.36363599999999</v>
      </c>
      <c r="AX1291" s="53">
        <v>58</v>
      </c>
      <c r="AY1291" s="53">
        <v>23</v>
      </c>
      <c r="AZ1291" s="38">
        <f t="shared" si="376"/>
        <v>45482</v>
      </c>
      <c r="BA1291" s="39">
        <f t="shared" si="377"/>
        <v>0.71584603489138765</v>
      </c>
      <c r="BB1291" s="40">
        <f t="shared" si="378"/>
        <v>160.42843439715895</v>
      </c>
      <c r="BC1291" s="39">
        <f t="shared" si="379"/>
        <v>0.16804667556385908</v>
      </c>
      <c r="BD1291" s="40">
        <f t="shared" si="380"/>
        <v>37.660982602840939</v>
      </c>
      <c r="BE1291" s="39">
        <f t="shared" si="381"/>
        <v>9.7422574762610237E-2</v>
      </c>
      <c r="BF1291" s="39">
        <f t="shared" si="382"/>
        <v>1.8684714782143053E-2</v>
      </c>
    </row>
    <row r="1292" spans="40:58" x14ac:dyDescent="0.3">
      <c r="AN1292" s="37">
        <f t="shared" si="375"/>
        <v>7</v>
      </c>
      <c r="AO1292" s="32" t="s">
        <v>80</v>
      </c>
      <c r="AP1292" s="32" t="s">
        <v>293</v>
      </c>
      <c r="AQ1292" s="32" t="s">
        <v>72</v>
      </c>
      <c r="AR1292" s="33">
        <v>1602.432184</v>
      </c>
      <c r="AS1292" s="34">
        <v>1348.181812</v>
      </c>
      <c r="AT1292" s="33">
        <v>74.463487000000001</v>
      </c>
      <c r="AU1292" s="35">
        <v>179.78688500000001</v>
      </c>
      <c r="AV1292" s="33">
        <v>1140.92697</v>
      </c>
      <c r="AW1292" s="33">
        <v>461.50521400000002</v>
      </c>
      <c r="AX1292" s="53">
        <v>44</v>
      </c>
      <c r="AY1292" s="53">
        <v>28</v>
      </c>
      <c r="AZ1292" s="38">
        <f t="shared" si="376"/>
        <v>45483</v>
      </c>
      <c r="BA1292" s="39">
        <f t="shared" si="377"/>
        <v>0.59902782007783528</v>
      </c>
      <c r="BB1292" s="40">
        <f t="shared" si="378"/>
        <v>181.02551199591534</v>
      </c>
      <c r="BC1292" s="39">
        <f t="shared" si="379"/>
        <v>0.24230688691404578</v>
      </c>
      <c r="BD1292" s="40">
        <f t="shared" si="380"/>
        <v>73.224860004084647</v>
      </c>
      <c r="BE1292" s="39">
        <f t="shared" si="381"/>
        <v>0.11219625191951338</v>
      </c>
      <c r="BF1292" s="39">
        <f t="shared" si="382"/>
        <v>4.6469041088605598E-2</v>
      </c>
    </row>
    <row r="1293" spans="40:58" x14ac:dyDescent="0.3">
      <c r="AN1293" s="37">
        <f t="shared" si="375"/>
        <v>7</v>
      </c>
      <c r="AO1293" s="32" t="s">
        <v>80</v>
      </c>
      <c r="AP1293" s="32" t="s">
        <v>294</v>
      </c>
      <c r="AQ1293" s="32" t="s">
        <v>75</v>
      </c>
      <c r="AR1293" s="33">
        <v>1108.454534</v>
      </c>
      <c r="AS1293" s="34">
        <v>952.09090000000003</v>
      </c>
      <c r="AT1293" s="33">
        <v>25.909089999999999</v>
      </c>
      <c r="AU1293" s="35">
        <v>130.454544</v>
      </c>
      <c r="AV1293" s="33">
        <v>951.18180700000005</v>
      </c>
      <c r="AW1293" s="33">
        <v>157.272727</v>
      </c>
      <c r="AX1293" s="53">
        <v>43</v>
      </c>
      <c r="AY1293" s="53">
        <v>10</v>
      </c>
      <c r="AZ1293" s="38">
        <f t="shared" si="376"/>
        <v>45484</v>
      </c>
      <c r="BA1293" s="39">
        <f t="shared" si="377"/>
        <v>0.73706566534317741</v>
      </c>
      <c r="BB1293" s="40">
        <f t="shared" si="378"/>
        <v>134.1780283946284</v>
      </c>
      <c r="BC1293" s="39">
        <f t="shared" si="379"/>
        <v>0.12186979010059103</v>
      </c>
      <c r="BD1293" s="40">
        <f t="shared" si="380"/>
        <v>22.185605605371553</v>
      </c>
      <c r="BE1293" s="39">
        <f t="shared" si="381"/>
        <v>0.11769047804715822</v>
      </c>
      <c r="BF1293" s="39">
        <f t="shared" si="382"/>
        <v>2.3374066509073435E-2</v>
      </c>
    </row>
    <row r="1294" spans="40:58" x14ac:dyDescent="0.3">
      <c r="AN1294" s="37">
        <f t="shared" si="375"/>
        <v>7</v>
      </c>
      <c r="AO1294" s="32" t="s">
        <v>80</v>
      </c>
      <c r="AP1294" s="32" t="s">
        <v>295</v>
      </c>
      <c r="AQ1294" s="32" t="s">
        <v>78</v>
      </c>
      <c r="AR1294" s="33">
        <v>2397.1821169999998</v>
      </c>
      <c r="AS1294" s="34">
        <v>2026.000004</v>
      </c>
      <c r="AT1294" s="33">
        <v>90.514156</v>
      </c>
      <c r="AU1294" s="35">
        <v>280.667957</v>
      </c>
      <c r="AV1294" s="33">
        <v>2131.5457510000001</v>
      </c>
      <c r="AW1294" s="33">
        <v>265.63636600000001</v>
      </c>
      <c r="AX1294" s="53">
        <v>82</v>
      </c>
      <c r="AY1294" s="53">
        <v>15</v>
      </c>
      <c r="AZ1294" s="38">
        <f t="shared" si="376"/>
        <v>45485</v>
      </c>
      <c r="BA1294" s="39">
        <f t="shared" si="377"/>
        <v>0.75150529025412338</v>
      </c>
      <c r="BB1294" s="40">
        <f t="shared" si="378"/>
        <v>330.05070837192119</v>
      </c>
      <c r="BC1294" s="39">
        <f t="shared" si="379"/>
        <v>9.3653694385507261E-2</v>
      </c>
      <c r="BD1294" s="40">
        <f t="shared" si="380"/>
        <v>41.131404628078712</v>
      </c>
      <c r="BE1294" s="39">
        <f t="shared" si="381"/>
        <v>0.1170824506864115</v>
      </c>
      <c r="BF1294" s="39">
        <f t="shared" si="382"/>
        <v>3.7758564673957981E-2</v>
      </c>
    </row>
    <row r="1295" spans="40:58" x14ac:dyDescent="0.3">
      <c r="AN1295" s="37">
        <f t="shared" si="375"/>
        <v>7</v>
      </c>
      <c r="AO1295" s="32" t="s">
        <v>80</v>
      </c>
      <c r="AP1295" s="32" t="s">
        <v>296</v>
      </c>
      <c r="AQ1295" s="32" t="s">
        <v>81</v>
      </c>
      <c r="AR1295" s="33">
        <v>3957.6632030000001</v>
      </c>
      <c r="AS1295" s="34">
        <v>3546.8181979999999</v>
      </c>
      <c r="AT1295" s="33">
        <v>18.181818</v>
      </c>
      <c r="AU1295" s="35">
        <v>392.66318699999999</v>
      </c>
      <c r="AV1295" s="33">
        <v>3411.1177469999998</v>
      </c>
      <c r="AW1295" s="33">
        <v>546.54545599999994</v>
      </c>
      <c r="AX1295" s="53">
        <v>162</v>
      </c>
      <c r="AY1295" s="53">
        <v>25</v>
      </c>
      <c r="AZ1295" s="38">
        <f t="shared" si="376"/>
        <v>45486</v>
      </c>
      <c r="BA1295" s="39">
        <f t="shared" si="377"/>
        <v>0.77242793722280767</v>
      </c>
      <c r="BB1295" s="40">
        <f t="shared" si="378"/>
        <v>354.10812288409977</v>
      </c>
      <c r="BC1295" s="39">
        <f t="shared" si="379"/>
        <v>0.1237620658354186</v>
      </c>
      <c r="BD1295" s="40">
        <f t="shared" si="380"/>
        <v>56.736882115900279</v>
      </c>
      <c r="BE1295" s="39">
        <f t="shared" si="381"/>
        <v>9.9215917792689443E-2</v>
      </c>
      <c r="BF1295" s="39">
        <f t="shared" si="382"/>
        <v>4.5940791490841773E-3</v>
      </c>
    </row>
    <row r="1296" spans="40:58" x14ac:dyDescent="0.3">
      <c r="AN1296" s="37">
        <f t="shared" si="375"/>
        <v>7</v>
      </c>
      <c r="AO1296" s="32" t="s">
        <v>80</v>
      </c>
      <c r="AP1296" s="32" t="s">
        <v>297</v>
      </c>
      <c r="AQ1296" s="32" t="s">
        <v>84</v>
      </c>
      <c r="AR1296" s="33">
        <v>2286.5156229999998</v>
      </c>
      <c r="AS1296" s="34">
        <v>1734.5454339999999</v>
      </c>
      <c r="AT1296" s="33">
        <v>118.464977</v>
      </c>
      <c r="AU1296" s="35">
        <v>433.50521199999997</v>
      </c>
      <c r="AV1296" s="33">
        <v>1855.555865</v>
      </c>
      <c r="AW1296" s="33">
        <v>430.95975800000002</v>
      </c>
      <c r="AX1296" s="53">
        <v>73</v>
      </c>
      <c r="AY1296" s="53">
        <v>15</v>
      </c>
      <c r="AZ1296" s="38">
        <f t="shared" si="376"/>
        <v>45487</v>
      </c>
      <c r="BA1296" s="39">
        <f t="shared" si="377"/>
        <v>0.61561808267496965</v>
      </c>
      <c r="BB1296" s="40">
        <f t="shared" si="378"/>
        <v>447.9355011623764</v>
      </c>
      <c r="BC1296" s="39">
        <f t="shared" si="379"/>
        <v>0.14297959168695196</v>
      </c>
      <c r="BD1296" s="40">
        <f t="shared" si="380"/>
        <v>104.03468783762352</v>
      </c>
      <c r="BE1296" s="39">
        <f t="shared" si="381"/>
        <v>0.18959206210505741</v>
      </c>
      <c r="BF1296" s="39">
        <f t="shared" si="382"/>
        <v>5.1810263533021143E-2</v>
      </c>
    </row>
    <row r="1297" spans="40:58" x14ac:dyDescent="0.3">
      <c r="AN1297" s="37">
        <f t="shared" si="375"/>
        <v>7</v>
      </c>
      <c r="AO1297" s="32" t="s">
        <v>80</v>
      </c>
      <c r="AP1297" s="32" t="s">
        <v>298</v>
      </c>
      <c r="AQ1297" s="32" t="s">
        <v>67</v>
      </c>
      <c r="AR1297" s="33">
        <v>1764.8136979999999</v>
      </c>
      <c r="AS1297" s="34">
        <v>1562.2727170000001</v>
      </c>
      <c r="AT1297" s="33">
        <v>72.935914999999994</v>
      </c>
      <c r="AU1297" s="35">
        <v>129.60506599999999</v>
      </c>
      <c r="AV1297" s="33">
        <v>1407.035754</v>
      </c>
      <c r="AW1297" s="33">
        <v>357.77794399999999</v>
      </c>
      <c r="AX1297" s="53">
        <v>64</v>
      </c>
      <c r="AY1297" s="53">
        <v>26</v>
      </c>
      <c r="AZ1297" s="38">
        <f t="shared" si="376"/>
        <v>45488</v>
      </c>
      <c r="BA1297" s="39">
        <f t="shared" si="377"/>
        <v>0.70577171594659893</v>
      </c>
      <c r="BB1297" s="40">
        <f t="shared" si="378"/>
        <v>161.4801620364772</v>
      </c>
      <c r="BC1297" s="39">
        <f t="shared" si="379"/>
        <v>0.17946207318959584</v>
      </c>
      <c r="BD1297" s="40">
        <f t="shared" si="380"/>
        <v>41.060818963522699</v>
      </c>
      <c r="BE1297" s="39">
        <f t="shared" si="381"/>
        <v>7.3438383976097171E-2</v>
      </c>
      <c r="BF1297" s="39">
        <f t="shared" si="382"/>
        <v>4.132782688770812E-2</v>
      </c>
    </row>
    <row r="1298" spans="40:58" x14ac:dyDescent="0.3">
      <c r="AN1298" s="37">
        <f t="shared" si="375"/>
        <v>7</v>
      </c>
      <c r="AO1298" s="32" t="s">
        <v>80</v>
      </c>
      <c r="AP1298" s="32" t="s">
        <v>299</v>
      </c>
      <c r="AQ1298" s="32" t="s">
        <v>70</v>
      </c>
      <c r="AR1298" s="33">
        <v>1093.483148</v>
      </c>
      <c r="AS1298" s="34">
        <v>821.92726500000003</v>
      </c>
      <c r="AT1298" s="33">
        <v>33.545453000000002</v>
      </c>
      <c r="AU1298" s="35">
        <v>238.01043000000001</v>
      </c>
      <c r="AV1298" s="33">
        <v>750.14156800000001</v>
      </c>
      <c r="AW1298" s="33">
        <v>343.34158000000002</v>
      </c>
      <c r="AX1298" s="53">
        <v>28</v>
      </c>
      <c r="AY1298" s="53">
        <v>16</v>
      </c>
      <c r="AZ1298" s="38">
        <f t="shared" si="376"/>
        <v>45489</v>
      </c>
      <c r="BA1298" s="39">
        <f t="shared" si="377"/>
        <v>0.51564692268506707</v>
      </c>
      <c r="BB1298" s="40">
        <f t="shared" si="378"/>
        <v>186.2903477258202</v>
      </c>
      <c r="BC1298" s="39">
        <f t="shared" si="379"/>
        <v>0.23601282305799212</v>
      </c>
      <c r="BD1298" s="40">
        <f t="shared" si="380"/>
        <v>85.265535274179769</v>
      </c>
      <c r="BE1298" s="39">
        <f t="shared" si="381"/>
        <v>0.2176626411072958</v>
      </c>
      <c r="BF1298" s="39">
        <f t="shared" si="382"/>
        <v>3.0677613149644994E-2</v>
      </c>
    </row>
    <row r="1299" spans="40:58" x14ac:dyDescent="0.3">
      <c r="AN1299" s="37">
        <f t="shared" si="375"/>
        <v>7</v>
      </c>
      <c r="AO1299" s="32" t="s">
        <v>80</v>
      </c>
      <c r="AP1299" s="32" t="s">
        <v>300</v>
      </c>
      <c r="AQ1299" s="32" t="s">
        <v>72</v>
      </c>
      <c r="AR1299" s="33">
        <v>1461.090899</v>
      </c>
      <c r="AS1299" s="34">
        <v>1425.181808</v>
      </c>
      <c r="AT1299" s="33">
        <v>7.2727269999999997</v>
      </c>
      <c r="AU1299" s="35">
        <v>28.636364</v>
      </c>
      <c r="AV1299" s="33">
        <v>1349.0908979999999</v>
      </c>
      <c r="AW1299" s="33">
        <v>112.000001</v>
      </c>
      <c r="AX1299" s="53">
        <v>72</v>
      </c>
      <c r="AY1299" s="53">
        <v>9</v>
      </c>
      <c r="AZ1299" s="38">
        <f t="shared" si="376"/>
        <v>45490</v>
      </c>
      <c r="BA1299" s="39">
        <f t="shared" si="377"/>
        <v>0.90065198626014731</v>
      </c>
      <c r="BB1299" s="40">
        <f t="shared" si="378"/>
        <v>33.156477709025616</v>
      </c>
      <c r="BC1299" s="39">
        <f t="shared" si="379"/>
        <v>7.4771109575589537E-2</v>
      </c>
      <c r="BD1299" s="40">
        <f t="shared" si="380"/>
        <v>2.7526132909743692</v>
      </c>
      <c r="BE1299" s="39">
        <f t="shared" si="381"/>
        <v>1.9599303520129584E-2</v>
      </c>
      <c r="BF1299" s="39">
        <f t="shared" si="382"/>
        <v>4.977600644133503E-3</v>
      </c>
    </row>
    <row r="1300" spans="40:58" x14ac:dyDescent="0.3">
      <c r="AN1300" s="37">
        <f t="shared" si="375"/>
        <v>7</v>
      </c>
      <c r="AO1300" s="32" t="s">
        <v>80</v>
      </c>
      <c r="AP1300" s="32" t="s">
        <v>301</v>
      </c>
      <c r="AQ1300" s="32" t="s">
        <v>75</v>
      </c>
      <c r="AR1300" s="33">
        <v>1209.909085</v>
      </c>
      <c r="AS1300" s="34">
        <v>1142.636358</v>
      </c>
      <c r="AT1300" s="33">
        <v>1</v>
      </c>
      <c r="AU1300" s="35">
        <v>67.272727000000003</v>
      </c>
      <c r="AV1300" s="33">
        <v>1033.5454520000001</v>
      </c>
      <c r="AW1300" s="33">
        <v>176.36363299999999</v>
      </c>
      <c r="AX1300" s="53">
        <v>47</v>
      </c>
      <c r="AY1300" s="53">
        <v>10</v>
      </c>
      <c r="AZ1300" s="38">
        <f t="shared" si="376"/>
        <v>45491</v>
      </c>
      <c r="BA1300" s="39">
        <f t="shared" si="377"/>
        <v>0.80673731178031682</v>
      </c>
      <c r="BB1300" s="40">
        <f t="shared" si="378"/>
        <v>57.466649268517266</v>
      </c>
      <c r="BC1300" s="39">
        <f t="shared" si="379"/>
        <v>0.13766121548588689</v>
      </c>
      <c r="BD1300" s="40">
        <f t="shared" si="380"/>
        <v>9.8060777314827714</v>
      </c>
      <c r="BE1300" s="39">
        <f t="shared" si="381"/>
        <v>5.5601472733796363E-2</v>
      </c>
      <c r="BF1300" s="39">
        <f t="shared" si="382"/>
        <v>8.2650838182606089E-4</v>
      </c>
    </row>
    <row r="1301" spans="40:58" x14ac:dyDescent="0.3">
      <c r="AN1301" s="37">
        <f t="shared" si="375"/>
        <v>7</v>
      </c>
      <c r="AO1301" s="32" t="s">
        <v>80</v>
      </c>
      <c r="AP1301" s="32" t="s">
        <v>302</v>
      </c>
      <c r="AQ1301" s="32" t="s">
        <v>78</v>
      </c>
      <c r="AR1301" s="33">
        <v>2330.3926879999999</v>
      </c>
      <c r="AS1301" s="34">
        <v>1940.3181729999999</v>
      </c>
      <c r="AT1301" s="33">
        <v>29.687033</v>
      </c>
      <c r="AU1301" s="35">
        <v>360.38748199999998</v>
      </c>
      <c r="AV1301" s="33">
        <v>2225.3420150000002</v>
      </c>
      <c r="AW1301" s="33">
        <v>105.050673</v>
      </c>
      <c r="AX1301" s="53">
        <v>98</v>
      </c>
      <c r="AY1301" s="53">
        <v>4</v>
      </c>
      <c r="AZ1301" s="38">
        <f t="shared" si="376"/>
        <v>45492</v>
      </c>
      <c r="BA1301" s="39">
        <f t="shared" si="377"/>
        <v>0.79508123015004328</v>
      </c>
      <c r="BB1301" s="40">
        <f t="shared" si="378"/>
        <v>372.49052989229421</v>
      </c>
      <c r="BC1301" s="39">
        <f t="shared" si="379"/>
        <v>3.7533025374946662E-2</v>
      </c>
      <c r="BD1301" s="40">
        <f t="shared" si="380"/>
        <v>17.583985107705846</v>
      </c>
      <c r="BE1301" s="39">
        <f t="shared" si="381"/>
        <v>0.15464667558208542</v>
      </c>
      <c r="BF1301" s="39">
        <f t="shared" si="382"/>
        <v>1.2739068892924711E-2</v>
      </c>
    </row>
    <row r="1302" spans="40:58" x14ac:dyDescent="0.3">
      <c r="AN1302" s="37">
        <f t="shared" si="375"/>
        <v>7</v>
      </c>
      <c r="AO1302" s="32" t="s">
        <v>80</v>
      </c>
      <c r="AP1302" s="32" t="s">
        <v>303</v>
      </c>
      <c r="AQ1302" s="32" t="s">
        <v>81</v>
      </c>
      <c r="AR1302" s="33">
        <v>4426.1922489999997</v>
      </c>
      <c r="AS1302" s="34">
        <v>3972.181818</v>
      </c>
      <c r="AT1302" s="33">
        <v>150.54545400000001</v>
      </c>
      <c r="AU1302" s="35">
        <v>303.46497699999998</v>
      </c>
      <c r="AV1302" s="33">
        <v>3855.3740710000002</v>
      </c>
      <c r="AW1302" s="33">
        <v>570.81817799999999</v>
      </c>
      <c r="AX1302" s="53">
        <v>178</v>
      </c>
      <c r="AY1302" s="53">
        <v>33</v>
      </c>
      <c r="AZ1302" s="38">
        <f t="shared" si="376"/>
        <v>45493</v>
      </c>
      <c r="BA1302" s="39">
        <f t="shared" si="377"/>
        <v>0.78169096943157745</v>
      </c>
      <c r="BB1302" s="40">
        <f t="shared" si="378"/>
        <v>395.45956098865639</v>
      </c>
      <c r="BC1302" s="39">
        <f t="shared" si="379"/>
        <v>0.11573544011884981</v>
      </c>
      <c r="BD1302" s="40">
        <f t="shared" si="380"/>
        <v>58.55087001134337</v>
      </c>
      <c r="BE1302" s="39">
        <f t="shared" si="381"/>
        <v>6.8561183050411145E-2</v>
      </c>
      <c r="BF1302" s="39">
        <f t="shared" si="382"/>
        <v>3.4012407399161754E-2</v>
      </c>
    </row>
    <row r="1303" spans="40:58" x14ac:dyDescent="0.3">
      <c r="AN1303" s="37">
        <f t="shared" si="375"/>
        <v>7</v>
      </c>
      <c r="AO1303" s="32" t="s">
        <v>80</v>
      </c>
      <c r="AP1303" s="32" t="s">
        <v>304</v>
      </c>
      <c r="AQ1303" s="32" t="s">
        <v>84</v>
      </c>
      <c r="AR1303" s="33">
        <v>2684.652728</v>
      </c>
      <c r="AS1303" s="34">
        <v>2226.0908850000001</v>
      </c>
      <c r="AT1303" s="33">
        <v>23.941877999999999</v>
      </c>
      <c r="AU1303" s="35">
        <v>434.61996499999998</v>
      </c>
      <c r="AV1303" s="33">
        <v>1762.056611</v>
      </c>
      <c r="AW1303" s="33">
        <v>922.59611700000005</v>
      </c>
      <c r="AX1303" s="53">
        <v>76</v>
      </c>
      <c r="AY1303" s="53">
        <v>48</v>
      </c>
      <c r="AZ1303" s="38">
        <f t="shared" si="376"/>
        <v>45494</v>
      </c>
      <c r="BA1303" s="39">
        <f t="shared" si="377"/>
        <v>0.54423506161487256</v>
      </c>
      <c r="BB1303" s="40">
        <f t="shared" si="378"/>
        <v>300.9744681623842</v>
      </c>
      <c r="BC1303" s="39">
        <f t="shared" si="379"/>
        <v>0.28495631266703791</v>
      </c>
      <c r="BD1303" s="40">
        <f t="shared" si="380"/>
        <v>157.58737483761573</v>
      </c>
      <c r="BE1303" s="39">
        <f t="shared" si="381"/>
        <v>0.16189057171792237</v>
      </c>
      <c r="BF1303" s="39">
        <f t="shared" si="382"/>
        <v>8.9180540001671301E-3</v>
      </c>
    </row>
    <row r="1304" spans="40:58" x14ac:dyDescent="0.3">
      <c r="AN1304" s="37">
        <f t="shared" si="375"/>
        <v>7</v>
      </c>
      <c r="AO1304" s="32" t="s">
        <v>80</v>
      </c>
      <c r="AP1304" s="32" t="s">
        <v>305</v>
      </c>
      <c r="AQ1304" s="32" t="s">
        <v>67</v>
      </c>
      <c r="AR1304" s="33">
        <v>1838.577481</v>
      </c>
      <c r="AS1304" s="34">
        <v>1464.136352</v>
      </c>
      <c r="AT1304" s="33">
        <v>7.2727269999999997</v>
      </c>
      <c r="AU1304" s="35">
        <v>367.16840200000001</v>
      </c>
      <c r="AV1304" s="33">
        <v>1281.0268120000001</v>
      </c>
      <c r="AW1304" s="33">
        <v>557.55066899999997</v>
      </c>
      <c r="AX1304" s="53">
        <v>45</v>
      </c>
      <c r="AY1304" s="53">
        <v>34</v>
      </c>
      <c r="AZ1304" s="38">
        <f t="shared" si="376"/>
        <v>45495</v>
      </c>
      <c r="BA1304" s="39">
        <f t="shared" si="377"/>
        <v>0.55485035739861721</v>
      </c>
      <c r="BB1304" s="40">
        <f t="shared" si="378"/>
        <v>260.89143956210069</v>
      </c>
      <c r="BC1304" s="39">
        <f t="shared" si="379"/>
        <v>0.24149157930543619</v>
      </c>
      <c r="BD1304" s="40">
        <f t="shared" si="380"/>
        <v>113.54968943789936</v>
      </c>
      <c r="BE1304" s="39">
        <f t="shared" si="381"/>
        <v>0.19970243614661132</v>
      </c>
      <c r="BF1304" s="39">
        <f t="shared" si="382"/>
        <v>3.9556271493352418E-3</v>
      </c>
    </row>
    <row r="1305" spans="40:58" x14ac:dyDescent="0.3">
      <c r="AN1305" s="37">
        <f t="shared" si="375"/>
        <v>7</v>
      </c>
      <c r="AO1305" s="32" t="s">
        <v>80</v>
      </c>
      <c r="AP1305" s="32" t="s">
        <v>306</v>
      </c>
      <c r="AQ1305" s="32" t="s">
        <v>70</v>
      </c>
      <c r="AR1305" s="33">
        <v>1983.473913</v>
      </c>
      <c r="AS1305" s="34">
        <v>1759.6363590000001</v>
      </c>
      <c r="AT1305" s="33">
        <v>108.24142999999999</v>
      </c>
      <c r="AU1305" s="35">
        <v>115.596124</v>
      </c>
      <c r="AV1305" s="33">
        <v>1840.3830049999999</v>
      </c>
      <c r="AW1305" s="33">
        <v>143.09090800000001</v>
      </c>
      <c r="AX1305" s="53">
        <v>87</v>
      </c>
      <c r="AY1305" s="53">
        <v>9</v>
      </c>
      <c r="AZ1305" s="38">
        <f t="shared" si="376"/>
        <v>45496</v>
      </c>
      <c r="BA1305" s="39">
        <f t="shared" si="377"/>
        <v>0.82314843229049506</v>
      </c>
      <c r="BB1305" s="40">
        <f t="shared" si="378"/>
        <v>207.68956302495604</v>
      </c>
      <c r="BC1305" s="39">
        <f t="shared" si="379"/>
        <v>6.4000295740192129E-2</v>
      </c>
      <c r="BD1305" s="40">
        <f t="shared" si="380"/>
        <v>16.147990975043907</v>
      </c>
      <c r="BE1305" s="39">
        <f t="shared" si="381"/>
        <v>5.827962911050396E-2</v>
      </c>
      <c r="BF1305" s="39">
        <f t="shared" si="382"/>
        <v>5.4571642858808798E-2</v>
      </c>
    </row>
    <row r="1306" spans="40:58" x14ac:dyDescent="0.3">
      <c r="AN1306" s="37">
        <f t="shared" si="375"/>
        <v>7</v>
      </c>
      <c r="AO1306" s="32" t="s">
        <v>80</v>
      </c>
      <c r="AP1306" s="32" t="s">
        <v>307</v>
      </c>
      <c r="AQ1306" s="32" t="s">
        <v>72</v>
      </c>
      <c r="AR1306" s="33">
        <v>1746.0831639999999</v>
      </c>
      <c r="AS1306" s="34">
        <v>1482.3636389999999</v>
      </c>
      <c r="AT1306" s="33">
        <v>1</v>
      </c>
      <c r="AU1306" s="35">
        <v>263.71952499999998</v>
      </c>
      <c r="AV1306" s="33">
        <v>1505.0083500000001</v>
      </c>
      <c r="AW1306" s="33">
        <v>241.074814</v>
      </c>
      <c r="AX1306" s="53">
        <v>69</v>
      </c>
      <c r="AY1306" s="53">
        <v>16</v>
      </c>
      <c r="AZ1306" s="38">
        <f t="shared" si="376"/>
        <v>45497</v>
      </c>
      <c r="BA1306" s="39">
        <f t="shared" si="377"/>
        <v>0.73175182360314739</v>
      </c>
      <c r="BB1306" s="40">
        <f t="shared" si="378"/>
        <v>227.30881058024664</v>
      </c>
      <c r="BC1306" s="39">
        <f t="shared" si="379"/>
        <v>0.11721325982629238</v>
      </c>
      <c r="BD1306" s="40">
        <f t="shared" si="380"/>
        <v>36.410714419753347</v>
      </c>
      <c r="BE1306" s="39">
        <f t="shared" si="381"/>
        <v>0.15103491657056031</v>
      </c>
      <c r="BF1306" s="39">
        <f t="shared" si="382"/>
        <v>5.727104072804633E-4</v>
      </c>
    </row>
    <row r="1307" spans="40:58" x14ac:dyDescent="0.3">
      <c r="AN1307" s="37">
        <f t="shared" si="375"/>
        <v>7</v>
      </c>
      <c r="AO1307" s="32" t="s">
        <v>80</v>
      </c>
      <c r="AP1307" s="32" t="s">
        <v>308</v>
      </c>
      <c r="AQ1307" s="32" t="s">
        <v>75</v>
      </c>
      <c r="AR1307" s="33">
        <v>2235.2408139999998</v>
      </c>
      <c r="AS1307" s="34">
        <v>1731.363617</v>
      </c>
      <c r="AT1307" s="33">
        <v>1</v>
      </c>
      <c r="AU1307" s="35">
        <v>503.87719700000002</v>
      </c>
      <c r="AV1307" s="33">
        <v>1626.957664</v>
      </c>
      <c r="AW1307" s="33">
        <v>608.28314999999998</v>
      </c>
      <c r="AX1307" s="53">
        <v>63</v>
      </c>
      <c r="AY1307" s="53">
        <v>29</v>
      </c>
      <c r="AZ1307" s="38">
        <f t="shared" si="376"/>
        <v>45498</v>
      </c>
      <c r="BA1307" s="39">
        <f t="shared" si="377"/>
        <v>0.5637880956107082</v>
      </c>
      <c r="BB1307" s="40">
        <f t="shared" si="378"/>
        <v>366.75550224361086</v>
      </c>
      <c r="BC1307" s="39">
        <f t="shared" si="379"/>
        <v>0.2107877828163221</v>
      </c>
      <c r="BD1307" s="40">
        <f t="shared" si="380"/>
        <v>137.12169475638899</v>
      </c>
      <c r="BE1307" s="39">
        <f t="shared" si="381"/>
        <v>0.22542412157296984</v>
      </c>
      <c r="BF1307" s="39">
        <f t="shared" si="382"/>
        <v>4.4737908941922178E-4</v>
      </c>
    </row>
    <row r="1308" spans="40:58" x14ac:dyDescent="0.3">
      <c r="AN1308" s="37">
        <f t="shared" si="375"/>
        <v>7</v>
      </c>
      <c r="AO1308" s="32" t="s">
        <v>80</v>
      </c>
      <c r="AP1308" s="32" t="s">
        <v>309</v>
      </c>
      <c r="AQ1308" s="32" t="s">
        <v>78</v>
      </c>
      <c r="AR1308" s="33">
        <v>2647.5147480000001</v>
      </c>
      <c r="AS1308" s="34">
        <v>2273.218179</v>
      </c>
      <c r="AT1308" s="33">
        <v>55.827123</v>
      </c>
      <c r="AU1308" s="35">
        <v>318.469446</v>
      </c>
      <c r="AV1308" s="33">
        <v>2305.0043150000001</v>
      </c>
      <c r="AW1308" s="33">
        <v>342.51043299999998</v>
      </c>
      <c r="AX1308" s="53">
        <v>102</v>
      </c>
      <c r="AY1308" s="53">
        <v>19</v>
      </c>
      <c r="AZ1308" s="38">
        <f t="shared" si="376"/>
        <v>45499</v>
      </c>
      <c r="BA1308" s="39">
        <f t="shared" si="377"/>
        <v>0.74754284168951068</v>
      </c>
      <c r="BB1308" s="40">
        <f t="shared" si="378"/>
        <v>325.87361686519131</v>
      </c>
      <c r="BC1308" s="39">
        <f t="shared" si="379"/>
        <v>0.11108058268130606</v>
      </c>
      <c r="BD1308" s="40">
        <f t="shared" si="380"/>
        <v>48.422952134808803</v>
      </c>
      <c r="BE1308" s="39">
        <f t="shared" si="381"/>
        <v>0.12028996108164455</v>
      </c>
      <c r="BF1308" s="39">
        <f t="shared" si="382"/>
        <v>2.1086614547538678E-2</v>
      </c>
    </row>
    <row r="1309" spans="40:58" x14ac:dyDescent="0.3">
      <c r="AN1309" s="37">
        <f t="shared" si="375"/>
        <v>7</v>
      </c>
      <c r="AO1309" s="32" t="s">
        <v>80</v>
      </c>
      <c r="AP1309" s="32" t="s">
        <v>310</v>
      </c>
      <c r="AQ1309" s="32" t="s">
        <v>81</v>
      </c>
      <c r="AR1309" s="33">
        <v>3906.6375969999999</v>
      </c>
      <c r="AS1309" s="34">
        <v>3197.676348</v>
      </c>
      <c r="AT1309" s="33">
        <v>37.545453999999999</v>
      </c>
      <c r="AU1309" s="35">
        <v>671.415795</v>
      </c>
      <c r="AV1309" s="33">
        <v>3335.3121500000002</v>
      </c>
      <c r="AW1309" s="33">
        <v>571.32544700000005</v>
      </c>
      <c r="AX1309" s="53">
        <v>139</v>
      </c>
      <c r="AY1309" s="53">
        <v>25</v>
      </c>
      <c r="AZ1309" s="38">
        <f t="shared" si="376"/>
        <v>45500</v>
      </c>
      <c r="BA1309" s="39">
        <f t="shared" si="377"/>
        <v>0.69881905644769815</v>
      </c>
      <c r="BB1309" s="40">
        <f t="shared" si="378"/>
        <v>605.27935058135756</v>
      </c>
      <c r="BC1309" s="39">
        <f t="shared" si="379"/>
        <v>0.1197048707411387</v>
      </c>
      <c r="BD1309" s="40">
        <f t="shared" si="380"/>
        <v>103.68189841864242</v>
      </c>
      <c r="BE1309" s="39">
        <f t="shared" si="381"/>
        <v>0.17186539020553024</v>
      </c>
      <c r="BF1309" s="39">
        <f t="shared" si="382"/>
        <v>9.6106826056330513E-3</v>
      </c>
    </row>
    <row r="1310" spans="40:58" x14ac:dyDescent="0.3">
      <c r="AN1310" s="37">
        <f t="shared" si="375"/>
        <v>7</v>
      </c>
      <c r="AO1310" s="32" t="s">
        <v>80</v>
      </c>
      <c r="AP1310" s="32" t="s">
        <v>311</v>
      </c>
      <c r="AQ1310" s="32" t="s">
        <v>84</v>
      </c>
      <c r="AR1310" s="33">
        <v>1882.5187800000001</v>
      </c>
      <c r="AS1310" s="34">
        <v>1536.9090940000001</v>
      </c>
      <c r="AT1310" s="33">
        <v>47.318182</v>
      </c>
      <c r="AU1310" s="35">
        <v>298.29150399999997</v>
      </c>
      <c r="AV1310" s="33">
        <v>1435.3642299999999</v>
      </c>
      <c r="AW1310" s="33">
        <v>447.15454999999997</v>
      </c>
      <c r="AX1310" s="53">
        <v>55</v>
      </c>
      <c r="AY1310" s="53">
        <v>24</v>
      </c>
      <c r="AZ1310" s="38">
        <f t="shared" si="376"/>
        <v>45501</v>
      </c>
      <c r="BA1310" s="39">
        <f t="shared" si="377"/>
        <v>0.62248897606309006</v>
      </c>
      <c r="BB1310" s="40">
        <f t="shared" si="378"/>
        <v>263.51704221826236</v>
      </c>
      <c r="BC1310" s="39">
        <f t="shared" si="379"/>
        <v>0.19392205278199792</v>
      </c>
      <c r="BD1310" s="40">
        <f t="shared" si="380"/>
        <v>82.092643781737621</v>
      </c>
      <c r="BE1310" s="39">
        <f t="shared" si="381"/>
        <v>0.15845340145823139</v>
      </c>
      <c r="BF1310" s="39">
        <f t="shared" si="382"/>
        <v>2.5135569696680529E-2</v>
      </c>
    </row>
    <row r="1311" spans="40:58" x14ac:dyDescent="0.3">
      <c r="AN1311" s="37">
        <f t="shared" si="375"/>
        <v>7</v>
      </c>
      <c r="AO1311" s="32" t="s">
        <v>80</v>
      </c>
      <c r="AP1311" s="32" t="s">
        <v>312</v>
      </c>
      <c r="AQ1311" s="32" t="s">
        <v>67</v>
      </c>
      <c r="AR1311" s="33">
        <v>2423.2335229999999</v>
      </c>
      <c r="AS1311" s="34">
        <v>1894.7727199999999</v>
      </c>
      <c r="AT1311" s="33">
        <v>79.059612000000001</v>
      </c>
      <c r="AU1311" s="35">
        <v>449.40119099999998</v>
      </c>
      <c r="AV1311" s="33">
        <v>1946.978979</v>
      </c>
      <c r="AW1311" s="33">
        <v>476.25454400000001</v>
      </c>
      <c r="AX1311" s="53">
        <v>87</v>
      </c>
      <c r="AY1311" s="53">
        <v>29</v>
      </c>
      <c r="AZ1311" s="38">
        <f t="shared" si="376"/>
        <v>45502</v>
      </c>
      <c r="BA1311" s="39">
        <f t="shared" si="377"/>
        <v>0.62824327606671537</v>
      </c>
      <c r="BB1311" s="40">
        <f t="shared" si="378"/>
        <v>424.59881183579188</v>
      </c>
      <c r="BC1311" s="39">
        <f t="shared" si="379"/>
        <v>0.15367588360809911</v>
      </c>
      <c r="BD1311" s="40">
        <f t="shared" si="380"/>
        <v>103.86199116420808</v>
      </c>
      <c r="BE1311" s="39">
        <f t="shared" si="381"/>
        <v>0.18545517249350135</v>
      </c>
      <c r="BF1311" s="39">
        <f t="shared" si="382"/>
        <v>3.2625667831684253E-2</v>
      </c>
    </row>
    <row r="1312" spans="40:58" x14ac:dyDescent="0.3">
      <c r="AN1312" s="37">
        <f t="shared" si="375"/>
        <v>7</v>
      </c>
      <c r="AO1312" s="32" t="s">
        <v>80</v>
      </c>
      <c r="AP1312" s="32" t="s">
        <v>313</v>
      </c>
      <c r="AQ1312" s="32" t="s">
        <v>70</v>
      </c>
      <c r="AR1312" s="33">
        <v>1720.090901</v>
      </c>
      <c r="AS1312" s="34">
        <v>1524.909085</v>
      </c>
      <c r="AT1312" s="33">
        <v>1</v>
      </c>
      <c r="AU1312" s="35">
        <v>195.181816</v>
      </c>
      <c r="AV1312" s="33">
        <v>1382.727265</v>
      </c>
      <c r="AW1312" s="33">
        <v>337.36363599999999</v>
      </c>
      <c r="AX1312" s="53">
        <v>71</v>
      </c>
      <c r="AY1312" s="53">
        <v>22</v>
      </c>
      <c r="AZ1312" s="38">
        <f t="shared" si="376"/>
        <v>45503</v>
      </c>
      <c r="BA1312" s="39">
        <f t="shared" si="377"/>
        <v>0.71265228387539881</v>
      </c>
      <c r="BB1312" s="40">
        <f t="shared" si="378"/>
        <v>156.90055592905742</v>
      </c>
      <c r="BC1312" s="39">
        <f t="shared" si="379"/>
        <v>0.17387591304342198</v>
      </c>
      <c r="BD1312" s="40">
        <f t="shared" si="380"/>
        <v>38.281260070942601</v>
      </c>
      <c r="BE1312" s="39">
        <f t="shared" si="381"/>
        <v>0.11347180308117913</v>
      </c>
      <c r="BF1312" s="39">
        <f t="shared" si="382"/>
        <v>5.8136462405483072E-4</v>
      </c>
    </row>
    <row r="1313" spans="40:58" x14ac:dyDescent="0.3">
      <c r="AN1313" s="37">
        <f t="shared" si="375"/>
        <v>7</v>
      </c>
      <c r="AO1313" s="32" t="s">
        <v>80</v>
      </c>
      <c r="AP1313" s="32" t="s">
        <v>314</v>
      </c>
      <c r="AQ1313" s="32" t="s">
        <v>72</v>
      </c>
      <c r="AR1313" s="33">
        <v>1326.9090839999999</v>
      </c>
      <c r="AS1313" s="34">
        <v>1102.6363570000001</v>
      </c>
      <c r="AT1313" s="33">
        <v>21.272727</v>
      </c>
      <c r="AU1313" s="35">
        <v>203</v>
      </c>
      <c r="AV1313" s="33">
        <v>1019.45454</v>
      </c>
      <c r="AW1313" s="33">
        <v>307.454544</v>
      </c>
      <c r="AX1313" s="53">
        <v>54</v>
      </c>
      <c r="AY1313" s="53">
        <v>22</v>
      </c>
      <c r="AZ1313" s="38">
        <f t="shared" si="376"/>
        <v>45504</v>
      </c>
      <c r="BA1313" s="39">
        <f t="shared" si="377"/>
        <v>0.63843669103299938</v>
      </c>
      <c r="BB1313" s="40">
        <f t="shared" si="378"/>
        <v>172.30709510941173</v>
      </c>
      <c r="BC1313" s="39">
        <f t="shared" si="379"/>
        <v>0.19254439900225442</v>
      </c>
      <c r="BD1313" s="40">
        <f t="shared" si="380"/>
        <v>51.965631890588092</v>
      </c>
      <c r="BE1313" s="39">
        <f t="shared" si="381"/>
        <v>0.1529871205554276</v>
      </c>
      <c r="BF1313" s="39">
        <f t="shared" si="382"/>
        <v>1.6031789409318719E-2</v>
      </c>
    </row>
    <row r="1314" spans="40:58" x14ac:dyDescent="0.3">
      <c r="AN1314" s="37">
        <f t="shared" si="375"/>
        <v>8</v>
      </c>
      <c r="AO1314" s="32" t="s">
        <v>80</v>
      </c>
      <c r="AP1314" s="32" t="s">
        <v>315</v>
      </c>
      <c r="AQ1314" s="32" t="s">
        <v>75</v>
      </c>
      <c r="AR1314" s="33">
        <v>1526.689564</v>
      </c>
      <c r="AS1314" s="34">
        <v>1169.0454540000001</v>
      </c>
      <c r="AT1314" s="33">
        <v>73.017882</v>
      </c>
      <c r="AU1314" s="35">
        <v>284.62622800000003</v>
      </c>
      <c r="AV1314" s="33">
        <v>1155.007748</v>
      </c>
      <c r="AW1314" s="33">
        <v>371.68181600000003</v>
      </c>
      <c r="AX1314" s="53">
        <v>51</v>
      </c>
      <c r="AY1314" s="53">
        <v>23</v>
      </c>
      <c r="AZ1314" s="38">
        <f t="shared" si="376"/>
        <v>45505</v>
      </c>
      <c r="BA1314" s="39">
        <f t="shared" si="377"/>
        <v>0.57931506338510841</v>
      </c>
      <c r="BB1314" s="40">
        <f t="shared" si="378"/>
        <v>270.57348646195646</v>
      </c>
      <c r="BC1314" s="39">
        <f t="shared" si="379"/>
        <v>0.18642374925014982</v>
      </c>
      <c r="BD1314" s="40">
        <f t="shared" si="380"/>
        <v>87.070623538043492</v>
      </c>
      <c r="BE1314" s="39">
        <f t="shared" si="381"/>
        <v>0.18643359770814549</v>
      </c>
      <c r="BF1314" s="39">
        <f t="shared" si="382"/>
        <v>4.7827589656596357E-2</v>
      </c>
    </row>
    <row r="1315" spans="40:58" x14ac:dyDescent="0.3">
      <c r="AN1315" s="37">
        <f t="shared" si="375"/>
        <v>8</v>
      </c>
      <c r="AO1315" s="32" t="s">
        <v>80</v>
      </c>
      <c r="AP1315" s="32" t="s">
        <v>316</v>
      </c>
      <c r="AQ1315" s="32" t="s">
        <v>78</v>
      </c>
      <c r="AR1315" s="33">
        <v>2511.544684</v>
      </c>
      <c r="AS1315" s="34">
        <v>2153.209065</v>
      </c>
      <c r="AT1315" s="33">
        <v>54.181818999999997</v>
      </c>
      <c r="AU1315" s="35">
        <v>304.15379999999999</v>
      </c>
      <c r="AV1315" s="33">
        <v>2200.5123440000002</v>
      </c>
      <c r="AW1315" s="33">
        <v>311.03233999999998</v>
      </c>
      <c r="AX1315" s="53">
        <v>99</v>
      </c>
      <c r="AY1315" s="53">
        <v>18</v>
      </c>
      <c r="AZ1315" s="38">
        <f t="shared" si="376"/>
        <v>45506</v>
      </c>
      <c r="BA1315" s="39">
        <f t="shared" si="377"/>
        <v>0.75115262636657809</v>
      </c>
      <c r="BB1315" s="40">
        <f t="shared" si="378"/>
        <v>313.95895837638261</v>
      </c>
      <c r="BC1315" s="39">
        <f t="shared" si="379"/>
        <v>0.10617198295341282</v>
      </c>
      <c r="BD1315" s="40">
        <f t="shared" si="380"/>
        <v>44.376660623617411</v>
      </c>
      <c r="BE1315" s="39">
        <f t="shared" si="381"/>
        <v>0.12110228495540476</v>
      </c>
      <c r="BF1315" s="39">
        <f t="shared" si="382"/>
        <v>2.157310572460434E-2</v>
      </c>
    </row>
    <row r="1316" spans="40:58" x14ac:dyDescent="0.3">
      <c r="AN1316" s="37">
        <f t="shared" si="375"/>
        <v>8</v>
      </c>
      <c r="AO1316" s="32" t="s">
        <v>80</v>
      </c>
      <c r="AP1316" s="32" t="s">
        <v>317</v>
      </c>
      <c r="AQ1316" s="32" t="s">
        <v>81</v>
      </c>
      <c r="AR1316" s="33">
        <v>4236.3908650000003</v>
      </c>
      <c r="AS1316" s="34">
        <v>3861.3181399999999</v>
      </c>
      <c r="AT1316" s="33">
        <v>7.2727269999999997</v>
      </c>
      <c r="AU1316" s="35">
        <v>367.79999800000002</v>
      </c>
      <c r="AV1316" s="33">
        <v>3978.0817750000001</v>
      </c>
      <c r="AW1316" s="33">
        <v>258.30909000000003</v>
      </c>
      <c r="AX1316" s="53">
        <v>195</v>
      </c>
      <c r="AY1316" s="53">
        <v>15</v>
      </c>
      <c r="AZ1316" s="38">
        <f t="shared" si="376"/>
        <v>45507</v>
      </c>
      <c r="BA1316" s="39">
        <f t="shared" si="377"/>
        <v>0.85588860805648148</v>
      </c>
      <c r="BB1316" s="40">
        <f t="shared" si="378"/>
        <v>352.2030943719563</v>
      </c>
      <c r="BC1316" s="39">
        <f t="shared" si="379"/>
        <v>5.5575480845522947E-2</v>
      </c>
      <c r="BD1316" s="40">
        <f t="shared" si="380"/>
        <v>22.869630628044131</v>
      </c>
      <c r="BE1316" s="39">
        <f t="shared" si="381"/>
        <v>8.6819183998972205E-2</v>
      </c>
      <c r="BF1316" s="39">
        <f t="shared" si="382"/>
        <v>1.7167270990232388E-3</v>
      </c>
    </row>
    <row r="1317" spans="40:58" x14ac:dyDescent="0.3">
      <c r="AN1317" s="37">
        <f t="shared" si="375"/>
        <v>8</v>
      </c>
      <c r="AO1317" s="32" t="s">
        <v>80</v>
      </c>
      <c r="AP1317" s="32" t="s">
        <v>318</v>
      </c>
      <c r="AQ1317" s="32" t="s">
        <v>84</v>
      </c>
      <c r="AR1317" s="33">
        <v>3042.968249</v>
      </c>
      <c r="AS1317" s="34">
        <v>2549.6999930000002</v>
      </c>
      <c r="AT1317" s="33">
        <v>5.9090910000000001</v>
      </c>
      <c r="AU1317" s="35">
        <v>487.35916500000002</v>
      </c>
      <c r="AV1317" s="33">
        <v>2350.8409710000001</v>
      </c>
      <c r="AW1317" s="33">
        <v>692.12727800000005</v>
      </c>
      <c r="AX1317" s="53">
        <v>105</v>
      </c>
      <c r="AY1317" s="53">
        <v>38</v>
      </c>
      <c r="AZ1317" s="38">
        <f t="shared" si="376"/>
        <v>45508</v>
      </c>
      <c r="BA1317" s="39">
        <f t="shared" si="377"/>
        <v>0.64731771458859211</v>
      </c>
      <c r="BB1317" s="40">
        <f t="shared" si="378"/>
        <v>381.07371849167009</v>
      </c>
      <c r="BC1317" s="39">
        <f t="shared" si="379"/>
        <v>0.19058126573691708</v>
      </c>
      <c r="BD1317" s="40">
        <f t="shared" si="380"/>
        <v>112.19453750832977</v>
      </c>
      <c r="BE1317" s="39">
        <f t="shared" si="381"/>
        <v>0.1601591357912325</v>
      </c>
      <c r="BF1317" s="39">
        <f t="shared" si="382"/>
        <v>1.9418838832583559E-3</v>
      </c>
    </row>
    <row r="1318" spans="40:58" x14ac:dyDescent="0.3">
      <c r="AN1318" s="37">
        <f t="shared" si="375"/>
        <v>8</v>
      </c>
      <c r="AO1318" s="32" t="s">
        <v>80</v>
      </c>
      <c r="AP1318" s="32" t="s">
        <v>319</v>
      </c>
      <c r="AQ1318" s="32" t="s">
        <v>67</v>
      </c>
      <c r="AR1318" s="33">
        <v>3453.2077100000001</v>
      </c>
      <c r="AS1318" s="34">
        <v>3273.9263420000002</v>
      </c>
      <c r="AT1318" s="33">
        <v>50.834572000000001</v>
      </c>
      <c r="AU1318" s="35">
        <v>128.44679600000001</v>
      </c>
      <c r="AV1318" s="33">
        <v>2722.1245520000002</v>
      </c>
      <c r="AW1318" s="33">
        <v>731.08315800000003</v>
      </c>
      <c r="AX1318" s="53">
        <v>132</v>
      </c>
      <c r="AY1318" s="53">
        <v>48</v>
      </c>
      <c r="AZ1318" s="38">
        <f t="shared" si="376"/>
        <v>45509</v>
      </c>
      <c r="BA1318" s="39">
        <f t="shared" si="377"/>
        <v>0.74736282771594675</v>
      </c>
      <c r="BB1318" s="40">
        <f t="shared" si="378"/>
        <v>141.32547316389113</v>
      </c>
      <c r="BC1318" s="39">
        <f t="shared" si="379"/>
        <v>0.20071982961137638</v>
      </c>
      <c r="BD1318" s="40">
        <f t="shared" si="380"/>
        <v>37.955894836108797</v>
      </c>
      <c r="BE1318" s="39">
        <f t="shared" si="381"/>
        <v>3.7196371254482115E-2</v>
      </c>
      <c r="BF1318" s="39">
        <f t="shared" si="382"/>
        <v>1.4720971418194824E-2</v>
      </c>
    </row>
    <row r="1319" spans="40:58" x14ac:dyDescent="0.3">
      <c r="AN1319" s="37">
        <f t="shared" si="375"/>
        <v>8</v>
      </c>
      <c r="AO1319" s="32" t="s">
        <v>80</v>
      </c>
      <c r="AP1319" s="32" t="s">
        <v>320</v>
      </c>
      <c r="AQ1319" s="32" t="s">
        <v>70</v>
      </c>
      <c r="AR1319" s="33">
        <v>1806.499992</v>
      </c>
      <c r="AS1319" s="34">
        <v>1683.954538</v>
      </c>
      <c r="AT1319" s="33">
        <v>1</v>
      </c>
      <c r="AU1319" s="35">
        <v>122.54545400000001</v>
      </c>
      <c r="AV1319" s="33">
        <v>1506.409083</v>
      </c>
      <c r="AW1319" s="33">
        <v>300.09090900000001</v>
      </c>
      <c r="AX1319" s="53">
        <v>73</v>
      </c>
      <c r="AY1319" s="53">
        <v>20</v>
      </c>
      <c r="AZ1319" s="38">
        <f t="shared" si="376"/>
        <v>45510</v>
      </c>
      <c r="BA1319" s="39">
        <f t="shared" si="377"/>
        <v>0.77731555809507502</v>
      </c>
      <c r="BB1319" s="40">
        <f t="shared" si="378"/>
        <v>102.18853351977141</v>
      </c>
      <c r="BC1319" s="39">
        <f t="shared" si="379"/>
        <v>0.1548485966003654</v>
      </c>
      <c r="BD1319" s="40">
        <f t="shared" si="380"/>
        <v>20.356920480228656</v>
      </c>
      <c r="BE1319" s="39">
        <f t="shared" si="381"/>
        <v>6.7835845304559522E-2</v>
      </c>
      <c r="BF1319" s="39">
        <f t="shared" si="382"/>
        <v>5.5355660361386817E-4</v>
      </c>
    </row>
    <row r="1320" spans="40:58" x14ac:dyDescent="0.3">
      <c r="AN1320" s="37">
        <f t="shared" si="375"/>
        <v>8</v>
      </c>
      <c r="AO1320" s="32" t="s">
        <v>80</v>
      </c>
      <c r="AP1320" s="32" t="s">
        <v>321</v>
      </c>
      <c r="AQ1320" s="32" t="s">
        <v>72</v>
      </c>
      <c r="AR1320" s="33">
        <v>2014.0230750000001</v>
      </c>
      <c r="AS1320" s="34">
        <v>1614.2272479999999</v>
      </c>
      <c r="AT1320" s="33">
        <v>59.523097999999997</v>
      </c>
      <c r="AU1320" s="35">
        <v>340.27272900000003</v>
      </c>
      <c r="AV1320" s="33">
        <v>1870.0685269999999</v>
      </c>
      <c r="AW1320" s="33">
        <v>143.95454799999999</v>
      </c>
      <c r="AX1320" s="53">
        <v>80</v>
      </c>
      <c r="AY1320" s="53">
        <v>12</v>
      </c>
      <c r="AZ1320" s="38">
        <f t="shared" si="376"/>
        <v>45511</v>
      </c>
      <c r="BA1320" s="39">
        <f t="shared" si="377"/>
        <v>0.74420624655370538</v>
      </c>
      <c r="BB1320" s="40">
        <f t="shared" si="378"/>
        <v>371.21997388169797</v>
      </c>
      <c r="BC1320" s="39">
        <f t="shared" si="379"/>
        <v>5.7287672774899982E-2</v>
      </c>
      <c r="BD1320" s="40">
        <f t="shared" si="380"/>
        <v>28.575853118302138</v>
      </c>
      <c r="BE1320" s="39">
        <f t="shared" si="381"/>
        <v>0.16895175294851078</v>
      </c>
      <c r="BF1320" s="39">
        <f t="shared" si="382"/>
        <v>2.955432772288371E-2</v>
      </c>
    </row>
    <row r="1321" spans="40:58" x14ac:dyDescent="0.3">
      <c r="AN1321" s="37">
        <f t="shared" si="375"/>
        <v>8</v>
      </c>
      <c r="AO1321" s="32" t="s">
        <v>80</v>
      </c>
      <c r="AP1321" s="32" t="s">
        <v>322</v>
      </c>
      <c r="AQ1321" s="32" t="s">
        <v>75</v>
      </c>
      <c r="AR1321" s="33">
        <v>2024.491794</v>
      </c>
      <c r="AS1321" s="34">
        <v>1642.99999</v>
      </c>
      <c r="AT1321" s="33">
        <v>48.636364</v>
      </c>
      <c r="AU1321" s="35">
        <v>332.85543999999999</v>
      </c>
      <c r="AV1321" s="33">
        <v>1471.804756</v>
      </c>
      <c r="AW1321" s="33">
        <v>552.68703800000003</v>
      </c>
      <c r="AX1321" s="53">
        <v>72</v>
      </c>
      <c r="AY1321" s="53">
        <v>26</v>
      </c>
      <c r="AZ1321" s="38">
        <f t="shared" si="376"/>
        <v>45512</v>
      </c>
      <c r="BA1321" s="39">
        <f t="shared" si="377"/>
        <v>0.590005039626182</v>
      </c>
      <c r="BB1321" s="40">
        <f t="shared" si="378"/>
        <v>277.34439485814966</v>
      </c>
      <c r="BC1321" s="39">
        <f t="shared" si="379"/>
        <v>0.22155665445890649</v>
      </c>
      <c r="BD1321" s="40">
        <f t="shared" si="380"/>
        <v>104.14740914185033</v>
      </c>
      <c r="BE1321" s="39">
        <f t="shared" si="381"/>
        <v>0.16441431918197244</v>
      </c>
      <c r="BF1321" s="39">
        <f t="shared" si="382"/>
        <v>2.4023986732939061E-2</v>
      </c>
    </row>
    <row r="1322" spans="40:58" x14ac:dyDescent="0.3">
      <c r="AN1322" s="37">
        <f t="shared" si="375"/>
        <v>8</v>
      </c>
      <c r="AO1322" s="32" t="s">
        <v>80</v>
      </c>
      <c r="AP1322" s="32" t="s">
        <v>323</v>
      </c>
      <c r="AQ1322" s="32" t="s">
        <v>78</v>
      </c>
      <c r="AR1322" s="33">
        <v>2578.8555470000001</v>
      </c>
      <c r="AS1322" s="34">
        <v>2210.7890809999999</v>
      </c>
      <c r="AT1322" s="33">
        <v>45.454545000000003</v>
      </c>
      <c r="AU1322" s="35">
        <v>322.611921</v>
      </c>
      <c r="AV1322" s="33">
        <v>2099.8028199999999</v>
      </c>
      <c r="AW1322" s="33">
        <v>479.052727</v>
      </c>
      <c r="AX1322" s="53">
        <v>95</v>
      </c>
      <c r="AY1322" s="53">
        <v>35</v>
      </c>
      <c r="AZ1322" s="38">
        <f t="shared" si="376"/>
        <v>45513</v>
      </c>
      <c r="BA1322" s="39">
        <f t="shared" si="377"/>
        <v>0.69802631171727736</v>
      </c>
      <c r="BB1322" s="40">
        <f t="shared" si="378"/>
        <v>299.69379407594812</v>
      </c>
      <c r="BC1322" s="39">
        <f t="shared" si="379"/>
        <v>0.15924895659770272</v>
      </c>
      <c r="BD1322" s="40">
        <f t="shared" si="380"/>
        <v>68.372671924052085</v>
      </c>
      <c r="BE1322" s="39">
        <f t="shared" si="381"/>
        <v>0.12509887239527495</v>
      </c>
      <c r="BF1322" s="39">
        <f t="shared" si="382"/>
        <v>1.7625859289744857E-2</v>
      </c>
    </row>
    <row r="1323" spans="40:58" x14ac:dyDescent="0.3">
      <c r="AN1323" s="37">
        <f t="shared" si="375"/>
        <v>8</v>
      </c>
      <c r="AO1323" s="32" t="s">
        <v>80</v>
      </c>
      <c r="AP1323" s="32" t="s">
        <v>324</v>
      </c>
      <c r="AQ1323" s="32" t="s">
        <v>81</v>
      </c>
      <c r="AR1323" s="33">
        <v>3188.9917869999999</v>
      </c>
      <c r="AS1323" s="34">
        <v>2802.4999870000001</v>
      </c>
      <c r="AT1323" s="33">
        <v>71.818180999999996</v>
      </c>
      <c r="AU1323" s="35">
        <v>314.67361899999997</v>
      </c>
      <c r="AV1323" s="33">
        <v>2877.6281520000002</v>
      </c>
      <c r="AW1323" s="33">
        <v>311.36363499999999</v>
      </c>
      <c r="AX1323" s="53">
        <v>143</v>
      </c>
      <c r="AY1323" s="53">
        <v>18</v>
      </c>
      <c r="AZ1323" s="38">
        <f t="shared" si="376"/>
        <v>45514</v>
      </c>
      <c r="BA1323" s="39">
        <f t="shared" si="377"/>
        <v>0.7930005550673439</v>
      </c>
      <c r="BB1323" s="40">
        <f t="shared" si="378"/>
        <v>348.75589480379966</v>
      </c>
      <c r="BC1323" s="39">
        <f t="shared" si="379"/>
        <v>8.5803836472470613E-2</v>
      </c>
      <c r="BD1323" s="40">
        <f t="shared" si="380"/>
        <v>37.735905196200157</v>
      </c>
      <c r="BE1323" s="39">
        <f t="shared" si="381"/>
        <v>9.8674954348510521E-2</v>
      </c>
      <c r="BF1323" s="39">
        <f t="shared" si="382"/>
        <v>2.2520654111675201E-2</v>
      </c>
    </row>
    <row r="1324" spans="40:58" x14ac:dyDescent="0.3">
      <c r="AN1324" s="37">
        <f t="shared" si="375"/>
        <v>8</v>
      </c>
      <c r="AO1324" s="32" t="s">
        <v>80</v>
      </c>
      <c r="AP1324" s="32" t="s">
        <v>325</v>
      </c>
      <c r="AQ1324" s="32" t="s">
        <v>84</v>
      </c>
      <c r="AR1324" s="33">
        <v>1969.348418</v>
      </c>
      <c r="AS1324" s="34">
        <v>1698.363621</v>
      </c>
      <c r="AT1324" s="33">
        <v>5.9090910000000001</v>
      </c>
      <c r="AU1324" s="35">
        <v>265.07570600000003</v>
      </c>
      <c r="AV1324" s="33">
        <v>1671.712057</v>
      </c>
      <c r="AW1324" s="33">
        <v>297.63636100000002</v>
      </c>
      <c r="AX1324" s="53">
        <v>86</v>
      </c>
      <c r="AY1324" s="53">
        <v>17</v>
      </c>
      <c r="AZ1324" s="38">
        <f t="shared" si="376"/>
        <v>45515</v>
      </c>
      <c r="BA1324" s="39">
        <f t="shared" si="377"/>
        <v>0.73206060496135072</v>
      </c>
      <c r="BB1324" s="40">
        <f t="shared" si="378"/>
        <v>230.02966273924085</v>
      </c>
      <c r="BC1324" s="39">
        <f t="shared" si="379"/>
        <v>0.13033814859430365</v>
      </c>
      <c r="BD1324" s="40">
        <f t="shared" si="380"/>
        <v>40.955134260759209</v>
      </c>
      <c r="BE1324" s="39">
        <f t="shared" si="381"/>
        <v>0.13460071543317939</v>
      </c>
      <c r="BF1324" s="39">
        <f t="shared" si="382"/>
        <v>3.0005310111661512E-3</v>
      </c>
    </row>
    <row r="1325" spans="40:58" x14ac:dyDescent="0.3">
      <c r="AN1325" s="37">
        <f t="shared" si="375"/>
        <v>8</v>
      </c>
      <c r="AO1325" s="32" t="s">
        <v>80</v>
      </c>
      <c r="AP1325" s="32" t="s">
        <v>326</v>
      </c>
      <c r="AQ1325" s="32" t="s">
        <v>67</v>
      </c>
      <c r="AR1325" s="33">
        <v>2547.4423000000002</v>
      </c>
      <c r="AS1325" s="34">
        <v>1961.4181590000001</v>
      </c>
      <c r="AT1325" s="33">
        <v>60.454543999999999</v>
      </c>
      <c r="AU1325" s="35">
        <v>525.56959700000004</v>
      </c>
      <c r="AV1325" s="33">
        <v>2186.578661</v>
      </c>
      <c r="AW1325" s="33">
        <v>360.86363899999998</v>
      </c>
      <c r="AX1325" s="53">
        <v>90</v>
      </c>
      <c r="AY1325" s="53">
        <v>27</v>
      </c>
      <c r="AZ1325" s="38">
        <f t="shared" si="376"/>
        <v>45516</v>
      </c>
      <c r="BA1325" s="39">
        <f t="shared" si="377"/>
        <v>0.66088605066477302</v>
      </c>
      <c r="BB1325" s="40">
        <f t="shared" si="378"/>
        <v>503.0095800566142</v>
      </c>
      <c r="BC1325" s="39">
        <f t="shared" si="379"/>
        <v>0.10906982193732673</v>
      </c>
      <c r="BD1325" s="40">
        <f t="shared" si="380"/>
        <v>83.014560943385888</v>
      </c>
      <c r="BE1325" s="39">
        <f t="shared" si="381"/>
        <v>0.20631265995700865</v>
      </c>
      <c r="BF1325" s="39">
        <f t="shared" si="382"/>
        <v>2.3731467440891593E-2</v>
      </c>
    </row>
    <row r="1326" spans="40:58" x14ac:dyDescent="0.3">
      <c r="AN1326" s="37">
        <f t="shared" si="375"/>
        <v>8</v>
      </c>
      <c r="AO1326" s="32" t="s">
        <v>80</v>
      </c>
      <c r="AP1326" s="32" t="s">
        <v>327</v>
      </c>
      <c r="AQ1326" s="32" t="s">
        <v>70</v>
      </c>
      <c r="AR1326" s="33">
        <v>2156.1272610000001</v>
      </c>
      <c r="AS1326" s="34">
        <v>1761.909081</v>
      </c>
      <c r="AT1326" s="33">
        <v>1</v>
      </c>
      <c r="AU1326" s="35">
        <v>394.21818000000002</v>
      </c>
      <c r="AV1326" s="33">
        <v>1709.9908989999999</v>
      </c>
      <c r="AW1326" s="33">
        <v>446.13636200000002</v>
      </c>
      <c r="AX1326" s="53">
        <v>77</v>
      </c>
      <c r="AY1326" s="53">
        <v>29</v>
      </c>
      <c r="AZ1326" s="38">
        <f t="shared" si="376"/>
        <v>45517</v>
      </c>
      <c r="BA1326" s="39">
        <f t="shared" si="377"/>
        <v>0.64807983963200533</v>
      </c>
      <c r="BB1326" s="40">
        <f t="shared" si="378"/>
        <v>312.64828946492503</v>
      </c>
      <c r="BC1326" s="39">
        <f t="shared" si="379"/>
        <v>0.16908393027591564</v>
      </c>
      <c r="BD1326" s="40">
        <f t="shared" si="380"/>
        <v>81.569890535075061</v>
      </c>
      <c r="BE1326" s="39">
        <f t="shared" si="381"/>
        <v>0.18283623009207897</v>
      </c>
      <c r="BF1326" s="39">
        <f t="shared" si="382"/>
        <v>4.6379451625513306E-4</v>
      </c>
    </row>
    <row r="1327" spans="40:58" x14ac:dyDescent="0.3">
      <c r="AN1327" s="37">
        <f t="shared" si="375"/>
        <v>8</v>
      </c>
      <c r="AO1327" s="32" t="s">
        <v>80</v>
      </c>
      <c r="AP1327" s="32" t="s">
        <v>328</v>
      </c>
      <c r="AQ1327" s="32" t="s">
        <v>72</v>
      </c>
      <c r="AR1327" s="33">
        <v>2235.4542409999999</v>
      </c>
      <c r="AS1327" s="34">
        <v>1849.1272670000001</v>
      </c>
      <c r="AT1327" s="33">
        <v>7.2727269999999997</v>
      </c>
      <c r="AU1327" s="35">
        <v>379.05424699999998</v>
      </c>
      <c r="AV1327" s="33">
        <v>1826.40149</v>
      </c>
      <c r="AW1327" s="33">
        <v>409.052751</v>
      </c>
      <c r="AX1327" s="53">
        <v>81</v>
      </c>
      <c r="AY1327" s="53">
        <v>28</v>
      </c>
      <c r="AZ1327" s="38">
        <f t="shared" si="376"/>
        <v>45518</v>
      </c>
      <c r="BA1327" s="39">
        <f t="shared" si="377"/>
        <v>0.67582069499565522</v>
      </c>
      <c r="BB1327" s="40">
        <f t="shared" si="378"/>
        <v>315.63525121639515</v>
      </c>
      <c r="BC1327" s="39">
        <f t="shared" si="379"/>
        <v>0.15136119631106121</v>
      </c>
      <c r="BD1327" s="40">
        <f t="shared" si="380"/>
        <v>70.691722783604689</v>
      </c>
      <c r="BE1327" s="39">
        <f t="shared" si="381"/>
        <v>0.16956475334983159</v>
      </c>
      <c r="BF1327" s="39">
        <f t="shared" si="382"/>
        <v>3.2533553434520961E-3</v>
      </c>
    </row>
    <row r="1328" spans="40:58" x14ac:dyDescent="0.3">
      <c r="AN1328" s="37">
        <f t="shared" si="375"/>
        <v>8</v>
      </c>
      <c r="AO1328" s="32" t="s">
        <v>80</v>
      </c>
      <c r="AP1328" s="32" t="s">
        <v>329</v>
      </c>
      <c r="AQ1328" s="32" t="s">
        <v>75</v>
      </c>
      <c r="AR1328" s="33">
        <v>2956.1804670000001</v>
      </c>
      <c r="AS1328" s="34">
        <v>2460.3181730000001</v>
      </c>
      <c r="AT1328" s="33">
        <v>36.363636</v>
      </c>
      <c r="AU1328" s="35">
        <v>459.49865799999998</v>
      </c>
      <c r="AV1328" s="33">
        <v>2424.225927</v>
      </c>
      <c r="AW1328" s="33">
        <v>531.95453999999995</v>
      </c>
      <c r="AX1328" s="53">
        <v>113</v>
      </c>
      <c r="AY1328" s="53">
        <v>30</v>
      </c>
      <c r="AZ1328" s="38">
        <f t="shared" si="376"/>
        <v>45519</v>
      </c>
      <c r="BA1328" s="39">
        <f t="shared" si="377"/>
        <v>0.68249972398578962</v>
      </c>
      <c r="BB1328" s="40">
        <f t="shared" si="378"/>
        <v>406.63357422031726</v>
      </c>
      <c r="BC1328" s="39">
        <f t="shared" si="379"/>
        <v>0.14976278517583386</v>
      </c>
      <c r="BD1328" s="40">
        <f t="shared" si="380"/>
        <v>89.228719779682763</v>
      </c>
      <c r="BE1328" s="39">
        <f t="shared" si="381"/>
        <v>0.15543660582613544</v>
      </c>
      <c r="BF1328" s="39">
        <f t="shared" si="382"/>
        <v>1.2300885012241034E-2</v>
      </c>
    </row>
    <row r="1329" spans="40:58" x14ac:dyDescent="0.3">
      <c r="AN1329" s="37">
        <f t="shared" si="375"/>
        <v>8</v>
      </c>
      <c r="AO1329" s="32" t="s">
        <v>80</v>
      </c>
      <c r="AP1329" s="32" t="s">
        <v>330</v>
      </c>
      <c r="AQ1329" s="32" t="s">
        <v>78</v>
      </c>
      <c r="AR1329" s="33">
        <v>3048.6300919999999</v>
      </c>
      <c r="AS1329" s="34">
        <v>2496.6363529999999</v>
      </c>
      <c r="AT1329" s="33">
        <v>1</v>
      </c>
      <c r="AU1329" s="35">
        <v>551.99373900000001</v>
      </c>
      <c r="AV1329" s="33">
        <v>2605.888661</v>
      </c>
      <c r="AW1329" s="33">
        <v>442.74143099999998</v>
      </c>
      <c r="AX1329" s="53">
        <v>116</v>
      </c>
      <c r="AY1329" s="53">
        <v>26</v>
      </c>
      <c r="AZ1329" s="38">
        <f t="shared" si="376"/>
        <v>45520</v>
      </c>
      <c r="BA1329" s="39">
        <f t="shared" si="377"/>
        <v>0.70000586997803171</v>
      </c>
      <c r="BB1329" s="40">
        <f t="shared" si="378"/>
        <v>471.82970120833323</v>
      </c>
      <c r="BC1329" s="39">
        <f t="shared" si="379"/>
        <v>0.11893125183005417</v>
      </c>
      <c r="BD1329" s="40">
        <f t="shared" si="380"/>
        <v>80.164037791666757</v>
      </c>
      <c r="BE1329" s="39">
        <f t="shared" si="381"/>
        <v>0.18106287819191416</v>
      </c>
      <c r="BF1329" s="39">
        <f t="shared" si="382"/>
        <v>3.2801618098047695E-4</v>
      </c>
    </row>
    <row r="1330" spans="40:58" x14ac:dyDescent="0.3">
      <c r="AN1330" s="37">
        <f t="shared" si="375"/>
        <v>8</v>
      </c>
      <c r="AO1330" s="32" t="s">
        <v>80</v>
      </c>
      <c r="AP1330" s="32" t="s">
        <v>331</v>
      </c>
      <c r="AQ1330" s="32" t="s">
        <v>81</v>
      </c>
      <c r="AR1330" s="33">
        <v>4308.5050369999999</v>
      </c>
      <c r="AS1330" s="34">
        <v>3753.590886</v>
      </c>
      <c r="AT1330" s="33">
        <v>71.818179999999998</v>
      </c>
      <c r="AU1330" s="35">
        <v>483.09597100000002</v>
      </c>
      <c r="AV1330" s="33">
        <v>3841.6227739999999</v>
      </c>
      <c r="AW1330" s="33">
        <v>466.88226300000002</v>
      </c>
      <c r="AX1330" s="53">
        <v>182</v>
      </c>
      <c r="AY1330" s="53">
        <v>24</v>
      </c>
      <c r="AZ1330" s="38">
        <f t="shared" si="376"/>
        <v>45521</v>
      </c>
      <c r="BA1330" s="39">
        <f t="shared" si="377"/>
        <v>0.77679861618923596</v>
      </c>
      <c r="BB1330" s="40">
        <f t="shared" si="378"/>
        <v>494.78202341404727</v>
      </c>
      <c r="BC1330" s="39">
        <f t="shared" si="379"/>
        <v>9.4406327002292734E-2</v>
      </c>
      <c r="BD1330" s="40">
        <f t="shared" si="380"/>
        <v>60.132127585952666</v>
      </c>
      <c r="BE1330" s="39">
        <f t="shared" si="381"/>
        <v>0.11212612422437329</v>
      </c>
      <c r="BF1330" s="39">
        <f t="shared" si="382"/>
        <v>1.666893258409808E-2</v>
      </c>
    </row>
    <row r="1331" spans="40:58" x14ac:dyDescent="0.3">
      <c r="AN1331" s="37">
        <f t="shared" si="375"/>
        <v>8</v>
      </c>
      <c r="AO1331" s="32" t="s">
        <v>80</v>
      </c>
      <c r="AP1331" s="32" t="s">
        <v>332</v>
      </c>
      <c r="AQ1331" s="32" t="s">
        <v>84</v>
      </c>
      <c r="AR1331" s="33">
        <v>3062.6600279999998</v>
      </c>
      <c r="AS1331" s="34">
        <v>2472.227245</v>
      </c>
      <c r="AT1331" s="33">
        <v>90.909090000000006</v>
      </c>
      <c r="AU1331" s="35">
        <v>499.52369299999998</v>
      </c>
      <c r="AV1331" s="33">
        <v>2172.6548280000002</v>
      </c>
      <c r="AW1331" s="33">
        <v>890.00519999999995</v>
      </c>
      <c r="AX1331" s="53">
        <v>91</v>
      </c>
      <c r="AY1331" s="53">
        <v>50</v>
      </c>
      <c r="AZ1331" s="38">
        <f t="shared" si="376"/>
        <v>45522</v>
      </c>
      <c r="BA1331" s="39">
        <f t="shared" si="377"/>
        <v>0.57263981712890721</v>
      </c>
      <c r="BB1331" s="40">
        <f t="shared" si="378"/>
        <v>418.85374963806663</v>
      </c>
      <c r="BC1331" s="39">
        <f t="shared" si="379"/>
        <v>0.23457587850755296</v>
      </c>
      <c r="BD1331" s="40">
        <f t="shared" si="380"/>
        <v>171.57903336193323</v>
      </c>
      <c r="BE1331" s="39">
        <f t="shared" si="381"/>
        <v>0.16310125460650704</v>
      </c>
      <c r="BF1331" s="39">
        <f t="shared" si="382"/>
        <v>2.9683049757032978E-2</v>
      </c>
    </row>
    <row r="1332" spans="40:58" x14ac:dyDescent="0.3">
      <c r="AN1332" s="37">
        <f t="shared" si="375"/>
        <v>8</v>
      </c>
      <c r="AO1332" s="32" t="s">
        <v>80</v>
      </c>
      <c r="AP1332" s="32" t="s">
        <v>333</v>
      </c>
      <c r="AQ1332" s="32" t="s">
        <v>67</v>
      </c>
      <c r="AR1332" s="33">
        <v>2323.3286039999998</v>
      </c>
      <c r="AS1332" s="34">
        <v>1807.136354</v>
      </c>
      <c r="AT1332" s="33">
        <v>5.9090910000000001</v>
      </c>
      <c r="AU1332" s="35">
        <v>510.28315900000001</v>
      </c>
      <c r="AV1332" s="33">
        <v>1959.010419</v>
      </c>
      <c r="AW1332" s="33">
        <v>364.31818500000003</v>
      </c>
      <c r="AX1332" s="53">
        <v>83</v>
      </c>
      <c r="AY1332" s="53">
        <v>22</v>
      </c>
      <c r="AZ1332" s="38">
        <f t="shared" si="376"/>
        <v>45523</v>
      </c>
      <c r="BA1332" s="39">
        <f t="shared" si="377"/>
        <v>0.65585281930280936</v>
      </c>
      <c r="BB1332" s="40">
        <f t="shared" si="378"/>
        <v>435.24880389973993</v>
      </c>
      <c r="BC1332" s="39">
        <f t="shared" si="379"/>
        <v>0.12196928941169274</v>
      </c>
      <c r="BD1332" s="40">
        <f t="shared" si="380"/>
        <v>80.943446100259962</v>
      </c>
      <c r="BE1332" s="39">
        <f t="shared" si="381"/>
        <v>0.21963451838946155</v>
      </c>
      <c r="BF1332" s="39">
        <f t="shared" si="382"/>
        <v>2.5433728960365352E-3</v>
      </c>
    </row>
    <row r="1333" spans="40:58" x14ac:dyDescent="0.3">
      <c r="AN1333" s="37">
        <f t="shared" si="375"/>
        <v>8</v>
      </c>
      <c r="AO1333" s="32" t="s">
        <v>80</v>
      </c>
      <c r="AP1333" s="32" t="s">
        <v>334</v>
      </c>
      <c r="AQ1333" s="32" t="s">
        <v>70</v>
      </c>
      <c r="AR1333" s="33">
        <v>2484.5262229999998</v>
      </c>
      <c r="AS1333" s="34">
        <v>2151.6818119999998</v>
      </c>
      <c r="AT1333" s="33">
        <v>1</v>
      </c>
      <c r="AU1333" s="35">
        <v>332.84441099999998</v>
      </c>
      <c r="AV1333" s="33">
        <v>2211.6444040000001</v>
      </c>
      <c r="AW1333" s="33">
        <v>272.88181900000001</v>
      </c>
      <c r="AX1333" s="53">
        <v>105</v>
      </c>
      <c r="AY1333" s="53">
        <v>16</v>
      </c>
      <c r="AZ1333" s="38">
        <f t="shared" si="376"/>
        <v>45524</v>
      </c>
      <c r="BA1333" s="39">
        <f t="shared" si="377"/>
        <v>0.77091443891681255</v>
      </c>
      <c r="BB1333" s="40">
        <f t="shared" si="378"/>
        <v>296.28726482184777</v>
      </c>
      <c r="BC1333" s="39">
        <f t="shared" si="379"/>
        <v>9.5118606772639294E-2</v>
      </c>
      <c r="BD1333" s="40">
        <f t="shared" si="380"/>
        <v>36.557146178152301</v>
      </c>
      <c r="BE1333" s="39">
        <f t="shared" si="381"/>
        <v>0.13396695431054825</v>
      </c>
      <c r="BF1333" s="39">
        <f t="shared" si="382"/>
        <v>4.0249122377646968E-4</v>
      </c>
    </row>
    <row r="1334" spans="40:58" x14ac:dyDescent="0.3">
      <c r="AN1334" s="37">
        <f t="shared" si="375"/>
        <v>8</v>
      </c>
      <c r="AO1334" s="32" t="s">
        <v>80</v>
      </c>
      <c r="AP1334" s="32" t="s">
        <v>335</v>
      </c>
      <c r="AQ1334" s="32" t="s">
        <v>72</v>
      </c>
      <c r="AR1334" s="33">
        <v>1285.994477</v>
      </c>
      <c r="AS1334" s="34">
        <v>911.62726599999996</v>
      </c>
      <c r="AT1334" s="33">
        <v>5.4545450000000004</v>
      </c>
      <c r="AU1334" s="35">
        <v>368.912666</v>
      </c>
      <c r="AV1334" s="33">
        <v>1020.358114</v>
      </c>
      <c r="AW1334" s="33">
        <v>265.63636300000002</v>
      </c>
      <c r="AX1334" s="53">
        <v>39</v>
      </c>
      <c r="AY1334" s="53">
        <v>17</v>
      </c>
      <c r="AZ1334" s="38">
        <f t="shared" si="376"/>
        <v>45525</v>
      </c>
      <c r="BA1334" s="39">
        <f t="shared" si="377"/>
        <v>0.56246010246915501</v>
      </c>
      <c r="BB1334" s="40">
        <f t="shared" si="378"/>
        <v>297.03752869181261</v>
      </c>
      <c r="BC1334" s="39">
        <f t="shared" si="379"/>
        <v>0.14642884091625274</v>
      </c>
      <c r="BD1334" s="40">
        <f t="shared" si="380"/>
        <v>77.329682308187387</v>
      </c>
      <c r="BE1334" s="39">
        <f t="shared" si="381"/>
        <v>0.28686955706109152</v>
      </c>
      <c r="BF1334" s="39">
        <f t="shared" si="382"/>
        <v>4.2414995535008044E-3</v>
      </c>
    </row>
    <row r="1335" spans="40:58" x14ac:dyDescent="0.3">
      <c r="AN1335" s="37">
        <f t="shared" si="375"/>
        <v>8</v>
      </c>
      <c r="AO1335" s="32" t="s">
        <v>80</v>
      </c>
      <c r="AP1335" s="32" t="s">
        <v>336</v>
      </c>
      <c r="AQ1335" s="32" t="s">
        <v>75</v>
      </c>
      <c r="AR1335" s="33">
        <v>2027.411625</v>
      </c>
      <c r="AS1335" s="34">
        <v>1733.3636389999999</v>
      </c>
      <c r="AT1335" s="33">
        <v>44.999999000000003</v>
      </c>
      <c r="AU1335" s="35">
        <v>249.04798700000001</v>
      </c>
      <c r="AV1335" s="33">
        <v>1451.650523</v>
      </c>
      <c r="AW1335" s="33">
        <v>575.76110200000005</v>
      </c>
      <c r="AX1335" s="53">
        <v>72</v>
      </c>
      <c r="AY1335" s="53">
        <v>31</v>
      </c>
      <c r="AZ1335" s="38">
        <f t="shared" si="376"/>
        <v>45526</v>
      </c>
      <c r="BA1335" s="39">
        <f t="shared" si="377"/>
        <v>0.61216414956486065</v>
      </c>
      <c r="BB1335" s="40">
        <f t="shared" si="378"/>
        <v>210.54180976396282</v>
      </c>
      <c r="BC1335" s="39">
        <f t="shared" si="379"/>
        <v>0.24279969577661015</v>
      </c>
      <c r="BD1335" s="40">
        <f t="shared" si="380"/>
        <v>83.50617623603722</v>
      </c>
      <c r="BE1335" s="39">
        <f t="shared" si="381"/>
        <v>0.12284036646973454</v>
      </c>
      <c r="BF1335" s="39">
        <f t="shared" si="382"/>
        <v>2.2195788188794668E-2</v>
      </c>
    </row>
    <row r="1336" spans="40:58" x14ac:dyDescent="0.3">
      <c r="AN1336" s="37">
        <f t="shared" si="375"/>
        <v>8</v>
      </c>
      <c r="AO1336" s="32" t="s">
        <v>80</v>
      </c>
      <c r="AP1336" s="32" t="s">
        <v>337</v>
      </c>
      <c r="AQ1336" s="32" t="s">
        <v>78</v>
      </c>
      <c r="AR1336" s="33">
        <v>3457.67317</v>
      </c>
      <c r="AS1336" s="34">
        <v>2977.8818120000001</v>
      </c>
      <c r="AT1336" s="33">
        <v>90.050669999999997</v>
      </c>
      <c r="AU1336" s="35">
        <v>389.74068799999998</v>
      </c>
      <c r="AV1336" s="33">
        <v>3013.7472389999998</v>
      </c>
      <c r="AW1336" s="33">
        <v>443.92593099999999</v>
      </c>
      <c r="AX1336" s="53">
        <v>139</v>
      </c>
      <c r="AY1336" s="53">
        <v>28</v>
      </c>
      <c r="AZ1336" s="38">
        <f t="shared" si="376"/>
        <v>45527</v>
      </c>
      <c r="BA1336" s="39">
        <f t="shared" si="377"/>
        <v>0.75066540701637707</v>
      </c>
      <c r="BB1336" s="40">
        <f t="shared" si="378"/>
        <v>418.19160151234314</v>
      </c>
      <c r="BC1336" s="39">
        <f t="shared" si="379"/>
        <v>0.11057325424205529</v>
      </c>
      <c r="BD1336" s="40">
        <f t="shared" si="380"/>
        <v>61.599756487656769</v>
      </c>
      <c r="BE1336" s="39">
        <f t="shared" si="381"/>
        <v>0.11271761928846502</v>
      </c>
      <c r="BF1336" s="39">
        <f t="shared" si="382"/>
        <v>2.6043719453102618E-2</v>
      </c>
    </row>
    <row r="1337" spans="40:58" x14ac:dyDescent="0.3">
      <c r="AN1337" s="37">
        <f t="shared" si="375"/>
        <v>8</v>
      </c>
      <c r="AO1337" s="32" t="s">
        <v>80</v>
      </c>
      <c r="AP1337" s="32" t="s">
        <v>338</v>
      </c>
      <c r="AQ1337" s="32" t="s">
        <v>81</v>
      </c>
      <c r="AR1337" s="33">
        <v>4088.574439</v>
      </c>
      <c r="AS1337" s="34">
        <v>3266.8963490000001</v>
      </c>
      <c r="AT1337" s="33">
        <v>113.845006</v>
      </c>
      <c r="AU1337" s="35">
        <v>707.83308399999999</v>
      </c>
      <c r="AV1337" s="33">
        <v>3695.938075</v>
      </c>
      <c r="AW1337" s="33">
        <v>392.63636400000001</v>
      </c>
      <c r="AX1337" s="53">
        <v>163</v>
      </c>
      <c r="AY1337" s="53">
        <v>22</v>
      </c>
      <c r="AZ1337" s="38">
        <f t="shared" si="376"/>
        <v>45528</v>
      </c>
      <c r="BA1337" s="39">
        <f t="shared" si="377"/>
        <v>0.72229768551464979</v>
      </c>
      <c r="BB1337" s="40">
        <f t="shared" si="378"/>
        <v>742.77022065594247</v>
      </c>
      <c r="BC1337" s="39">
        <f t="shared" si="379"/>
        <v>7.6732978532408874E-2</v>
      </c>
      <c r="BD1337" s="40">
        <f t="shared" si="380"/>
        <v>78.907869344057389</v>
      </c>
      <c r="BE1337" s="39">
        <f t="shared" si="381"/>
        <v>0.17312466595890685</v>
      </c>
      <c r="BF1337" s="39">
        <f t="shared" si="382"/>
        <v>2.7844669994034562E-2</v>
      </c>
    </row>
    <row r="1338" spans="40:58" x14ac:dyDescent="0.3">
      <c r="AN1338" s="37">
        <f t="shared" si="375"/>
        <v>8</v>
      </c>
      <c r="AO1338" s="32" t="s">
        <v>80</v>
      </c>
      <c r="AP1338" s="32" t="s">
        <v>339</v>
      </c>
      <c r="AQ1338" s="32" t="s">
        <v>84</v>
      </c>
      <c r="AR1338" s="33">
        <v>2691.3674879999999</v>
      </c>
      <c r="AS1338" s="34">
        <v>2120.4545269999999</v>
      </c>
      <c r="AT1338" s="33">
        <v>17.727271999999999</v>
      </c>
      <c r="AU1338" s="35">
        <v>553.18568900000002</v>
      </c>
      <c r="AV1338" s="33">
        <v>1854.562281</v>
      </c>
      <c r="AW1338" s="33">
        <v>836.805207</v>
      </c>
      <c r="AX1338" s="53">
        <v>89</v>
      </c>
      <c r="AY1338" s="53">
        <v>38</v>
      </c>
      <c r="AZ1338" s="38">
        <f t="shared" si="376"/>
        <v>45529</v>
      </c>
      <c r="BA1338" s="39">
        <f t="shared" si="377"/>
        <v>0.54290567649089372</v>
      </c>
      <c r="BB1338" s="40">
        <f t="shared" si="378"/>
        <v>393.40359424176268</v>
      </c>
      <c r="BC1338" s="39">
        <f t="shared" si="379"/>
        <v>0.24496685910837707</v>
      </c>
      <c r="BD1338" s="40">
        <f t="shared" si="380"/>
        <v>177.50936675823735</v>
      </c>
      <c r="BE1338" s="39">
        <f t="shared" si="381"/>
        <v>0.2055407488819305</v>
      </c>
      <c r="BF1338" s="39">
        <f t="shared" si="382"/>
        <v>6.5867155187987469E-3</v>
      </c>
    </row>
    <row r="1339" spans="40:58" x14ac:dyDescent="0.3">
      <c r="AN1339" s="37">
        <f t="shared" si="375"/>
        <v>8</v>
      </c>
      <c r="AO1339" s="32" t="s">
        <v>80</v>
      </c>
      <c r="AP1339" s="32" t="s">
        <v>340</v>
      </c>
      <c r="AQ1339" s="32" t="s">
        <v>67</v>
      </c>
      <c r="AR1339" s="33">
        <v>2053.5093710000001</v>
      </c>
      <c r="AS1339" s="34">
        <v>1493.1818049999999</v>
      </c>
      <c r="AT1339" s="33">
        <v>187.10879</v>
      </c>
      <c r="AU1339" s="35">
        <v>373.21877599999999</v>
      </c>
      <c r="AV1339" s="33">
        <v>1696.5093750000001</v>
      </c>
      <c r="AW1339" s="33">
        <v>356.99999600000001</v>
      </c>
      <c r="AX1339" s="53">
        <v>68</v>
      </c>
      <c r="AY1339" s="53">
        <v>23</v>
      </c>
      <c r="AZ1339" s="38">
        <f t="shared" si="376"/>
        <v>45530</v>
      </c>
      <c r="BA1339" s="39">
        <f t="shared" si="377"/>
        <v>0.60072481874291461</v>
      </c>
      <c r="BB1339" s="40">
        <f t="shared" si="378"/>
        <v>462.91533031914832</v>
      </c>
      <c r="BC1339" s="39">
        <f t="shared" si="379"/>
        <v>0.12641177293129974</v>
      </c>
      <c r="BD1339" s="40">
        <f t="shared" si="380"/>
        <v>97.412235680851822</v>
      </c>
      <c r="BE1339" s="39">
        <f t="shared" si="381"/>
        <v>0.18174680927716105</v>
      </c>
      <c r="BF1339" s="39">
        <f t="shared" si="382"/>
        <v>9.1116599048624444E-2</v>
      </c>
    </row>
    <row r="1340" spans="40:58" x14ac:dyDescent="0.3">
      <c r="AN1340" s="37">
        <f t="shared" si="375"/>
        <v>8</v>
      </c>
      <c r="AO1340" s="32" t="s">
        <v>80</v>
      </c>
      <c r="AP1340" s="32" t="s">
        <v>341</v>
      </c>
      <c r="AQ1340" s="32" t="s">
        <v>70</v>
      </c>
      <c r="AR1340" s="33">
        <v>1581.0454580000001</v>
      </c>
      <c r="AS1340" s="34">
        <v>1449.954551</v>
      </c>
      <c r="AT1340" s="33">
        <v>16.181818</v>
      </c>
      <c r="AU1340" s="35">
        <v>114.90908899999999</v>
      </c>
      <c r="AV1340" s="33">
        <v>1026.54546</v>
      </c>
      <c r="AW1340" s="33">
        <v>554.49999800000001</v>
      </c>
      <c r="AX1340" s="53">
        <v>54</v>
      </c>
      <c r="AY1340" s="53">
        <v>36</v>
      </c>
      <c r="AZ1340" s="38">
        <f t="shared" si="376"/>
        <v>45531</v>
      </c>
      <c r="BA1340" s="39">
        <f t="shared" si="377"/>
        <v>0.59544802934570795</v>
      </c>
      <c r="BB1340" s="40">
        <f t="shared" si="378"/>
        <v>85.115057727917801</v>
      </c>
      <c r="BC1340" s="39">
        <f t="shared" si="379"/>
        <v>0.32163790494119859</v>
      </c>
      <c r="BD1340" s="40">
        <f t="shared" si="380"/>
        <v>45.975849272082215</v>
      </c>
      <c r="BE1340" s="39">
        <f t="shared" si="381"/>
        <v>7.267918099290982E-2</v>
      </c>
      <c r="BF1340" s="39">
        <f t="shared" si="382"/>
        <v>1.0234884720183674E-2</v>
      </c>
    </row>
    <row r="1341" spans="40:58" x14ac:dyDescent="0.3">
      <c r="AN1341" s="37">
        <f t="shared" si="375"/>
        <v>8</v>
      </c>
      <c r="AO1341" s="32" t="s">
        <v>80</v>
      </c>
      <c r="AP1341" s="32" t="s">
        <v>342</v>
      </c>
      <c r="AQ1341" s="32" t="s">
        <v>72</v>
      </c>
      <c r="AR1341" s="33">
        <v>1730.3600690000001</v>
      </c>
      <c r="AS1341" s="34">
        <v>1548.872738</v>
      </c>
      <c r="AT1341" s="33">
        <v>6.1818179999999998</v>
      </c>
      <c r="AU1341" s="35">
        <v>175.30551299999999</v>
      </c>
      <c r="AV1341" s="33">
        <v>1437.4055189999999</v>
      </c>
      <c r="AW1341" s="33">
        <v>292.95454999999998</v>
      </c>
      <c r="AX1341" s="53">
        <v>76</v>
      </c>
      <c r="AY1341" s="53">
        <v>21</v>
      </c>
      <c r="AZ1341" s="38">
        <f t="shared" si="376"/>
        <v>45532</v>
      </c>
      <c r="BA1341" s="39">
        <f t="shared" si="377"/>
        <v>0.74357036875768057</v>
      </c>
      <c r="BB1341" s="40">
        <f t="shared" si="378"/>
        <v>150.76104441010412</v>
      </c>
      <c r="BC1341" s="39">
        <f t="shared" si="379"/>
        <v>0.15154548935103984</v>
      </c>
      <c r="BD1341" s="40">
        <f t="shared" si="380"/>
        <v>30.726286589895906</v>
      </c>
      <c r="BE1341" s="39">
        <f t="shared" si="381"/>
        <v>0.10131158025468744</v>
      </c>
      <c r="BF1341" s="39">
        <f t="shared" si="382"/>
        <v>3.5725616365919499E-3</v>
      </c>
    </row>
    <row r="1342" spans="40:58" x14ac:dyDescent="0.3">
      <c r="AN1342" s="37">
        <f t="shared" si="375"/>
        <v>8</v>
      </c>
      <c r="AO1342" s="32" t="s">
        <v>80</v>
      </c>
      <c r="AP1342" s="32" t="s">
        <v>343</v>
      </c>
      <c r="AQ1342" s="32" t="s">
        <v>75</v>
      </c>
      <c r="AR1342" s="33">
        <v>1964.725633</v>
      </c>
      <c r="AS1342" s="34">
        <v>1671.354546</v>
      </c>
      <c r="AT1342" s="33">
        <v>66.363636</v>
      </c>
      <c r="AU1342" s="35">
        <v>227.007451</v>
      </c>
      <c r="AV1342" s="33">
        <v>1617.6473920000001</v>
      </c>
      <c r="AW1342" s="33">
        <v>347.07824099999999</v>
      </c>
      <c r="AX1342" s="53">
        <v>77</v>
      </c>
      <c r="AY1342" s="53">
        <v>20</v>
      </c>
      <c r="AZ1342" s="38">
        <f t="shared" si="376"/>
        <v>45533</v>
      </c>
      <c r="BA1342" s="39">
        <f t="shared" si="377"/>
        <v>0.70040401400328334</v>
      </c>
      <c r="BB1342" s="40">
        <f t="shared" si="378"/>
        <v>241.54567223165816</v>
      </c>
      <c r="BC1342" s="39">
        <f t="shared" si="379"/>
        <v>0.15027687391690794</v>
      </c>
      <c r="BD1342" s="40">
        <f t="shared" si="380"/>
        <v>51.825414768341837</v>
      </c>
      <c r="BE1342" s="39">
        <f t="shared" si="381"/>
        <v>0.1155415530734311</v>
      </c>
      <c r="BF1342" s="39">
        <f t="shared" si="382"/>
        <v>3.3777559006377557E-2</v>
      </c>
    </row>
    <row r="1343" spans="40:58" x14ac:dyDescent="0.3">
      <c r="AN1343" s="37">
        <f t="shared" si="375"/>
        <v>8</v>
      </c>
      <c r="AO1343" s="32" t="s">
        <v>80</v>
      </c>
      <c r="AP1343" s="32" t="s">
        <v>344</v>
      </c>
      <c r="AQ1343" s="32" t="s">
        <v>78</v>
      </c>
      <c r="AR1343" s="33">
        <v>2830.122652</v>
      </c>
      <c r="AS1343" s="34">
        <v>2289.5090879999998</v>
      </c>
      <c r="AT1343" s="33">
        <v>50.578242000000003</v>
      </c>
      <c r="AU1343" s="35">
        <v>490.03532200000001</v>
      </c>
      <c r="AV1343" s="33">
        <v>2425.7411299999999</v>
      </c>
      <c r="AW1343" s="33">
        <v>404.38152200000002</v>
      </c>
      <c r="AX1343" s="53">
        <v>101</v>
      </c>
      <c r="AY1343" s="53">
        <v>19</v>
      </c>
      <c r="AZ1343" s="38">
        <f t="shared" si="376"/>
        <v>45534</v>
      </c>
      <c r="BA1343" s="39">
        <f t="shared" si="377"/>
        <v>0.69338798021548131</v>
      </c>
      <c r="BB1343" s="40">
        <f t="shared" si="378"/>
        <v>463.36810056763852</v>
      </c>
      <c r="BC1343" s="39">
        <f t="shared" si="379"/>
        <v>0.11559077071675913</v>
      </c>
      <c r="BD1343" s="40">
        <f t="shared" si="380"/>
        <v>77.245463432361689</v>
      </c>
      <c r="BE1343" s="39">
        <f t="shared" si="381"/>
        <v>0.17314985329476809</v>
      </c>
      <c r="BF1343" s="39">
        <f t="shared" si="382"/>
        <v>1.7871395772991398E-2</v>
      </c>
    </row>
    <row r="1344" spans="40:58" x14ac:dyDescent="0.3">
      <c r="AN1344" s="37">
        <f t="shared" si="375"/>
        <v>8</v>
      </c>
      <c r="AO1344" s="32" t="s">
        <v>80</v>
      </c>
      <c r="AP1344" s="32" t="s">
        <v>345</v>
      </c>
      <c r="AQ1344" s="32" t="s">
        <v>81</v>
      </c>
      <c r="AR1344" s="33">
        <v>3892.905972</v>
      </c>
      <c r="AS1344" s="34">
        <v>3226.1818290000001</v>
      </c>
      <c r="AT1344" s="33">
        <v>62.608047999999997</v>
      </c>
      <c r="AU1344" s="35">
        <v>604.11609499999997</v>
      </c>
      <c r="AV1344" s="33">
        <v>3342.598379</v>
      </c>
      <c r="AW1344" s="33">
        <v>550.307593</v>
      </c>
      <c r="AX1344" s="53">
        <v>147</v>
      </c>
      <c r="AY1344" s="53">
        <v>31</v>
      </c>
      <c r="AZ1344" s="38">
        <f t="shared" si="376"/>
        <v>45535</v>
      </c>
      <c r="BA1344" s="39">
        <f t="shared" si="377"/>
        <v>0.71158242138539873</v>
      </c>
      <c r="BB1344" s="40">
        <f t="shared" si="378"/>
        <v>572.47492121856055</v>
      </c>
      <c r="BC1344" s="39">
        <f t="shared" si="379"/>
        <v>0.11715113966245076</v>
      </c>
      <c r="BD1344" s="40">
        <f t="shared" si="380"/>
        <v>94.24922178143936</v>
      </c>
      <c r="BE1344" s="39">
        <f t="shared" si="381"/>
        <v>0.1551838393593751</v>
      </c>
      <c r="BF1344" s="39">
        <f t="shared" si="382"/>
        <v>1.6082599592775366E-2</v>
      </c>
    </row>
    <row r="1345" spans="40:58" x14ac:dyDescent="0.3">
      <c r="AN1345" s="37">
        <f t="shared" si="375"/>
        <v>9</v>
      </c>
      <c r="AO1345" s="32" t="s">
        <v>80</v>
      </c>
      <c r="AP1345" s="32" t="s">
        <v>346</v>
      </c>
      <c r="AQ1345" s="32" t="s">
        <v>84</v>
      </c>
      <c r="AR1345" s="33">
        <v>2728.0448550000001</v>
      </c>
      <c r="AS1345" s="34">
        <v>2089.0454530000002</v>
      </c>
      <c r="AT1345" s="33">
        <v>55.000000999999997</v>
      </c>
      <c r="AU1345" s="35">
        <v>583.99940100000003</v>
      </c>
      <c r="AV1345" s="33">
        <v>2124.7701900000002</v>
      </c>
      <c r="AW1345" s="33">
        <v>603.27466500000003</v>
      </c>
      <c r="AX1345" s="53">
        <v>99</v>
      </c>
      <c r="AY1345" s="53">
        <v>28</v>
      </c>
      <c r="AZ1345" s="38">
        <f t="shared" si="376"/>
        <v>45536</v>
      </c>
      <c r="BA1345" s="39">
        <f t="shared" si="377"/>
        <v>0.59642637502723617</v>
      </c>
      <c r="BB1345" s="40">
        <f t="shared" si="378"/>
        <v>497.69228622064804</v>
      </c>
      <c r="BC1345" s="39">
        <f t="shared" si="379"/>
        <v>0.16934015889582876</v>
      </c>
      <c r="BD1345" s="40">
        <f t="shared" si="380"/>
        <v>141.3071157793519</v>
      </c>
      <c r="BE1345" s="39">
        <f t="shared" si="381"/>
        <v>0.21407250688332249</v>
      </c>
      <c r="BF1345" s="39">
        <f t="shared" si="382"/>
        <v>2.016095919361267E-2</v>
      </c>
    </row>
    <row r="1346" spans="40:58" x14ac:dyDescent="0.3">
      <c r="AN1346" s="37">
        <f t="shared" si="375"/>
        <v>9</v>
      </c>
      <c r="AO1346" s="32" t="s">
        <v>80</v>
      </c>
      <c r="AP1346" s="32" t="s">
        <v>347</v>
      </c>
      <c r="AQ1346" s="32" t="s">
        <v>67</v>
      </c>
      <c r="AR1346" s="33">
        <v>1947.1542400000001</v>
      </c>
      <c r="AS1346" s="34">
        <v>1639.0454460000001</v>
      </c>
      <c r="AT1346" s="33">
        <v>10.454546000000001</v>
      </c>
      <c r="AU1346" s="35">
        <v>297.654248</v>
      </c>
      <c r="AV1346" s="33">
        <v>1638.199695</v>
      </c>
      <c r="AW1346" s="33">
        <v>308.954545</v>
      </c>
      <c r="AX1346" s="53">
        <v>69</v>
      </c>
      <c r="AY1346" s="53">
        <v>22</v>
      </c>
      <c r="AZ1346" s="38">
        <f t="shared" si="376"/>
        <v>45537</v>
      </c>
      <c r="BA1346" s="39">
        <f t="shared" si="377"/>
        <v>0.70820196409314817</v>
      </c>
      <c r="BB1346" s="40">
        <f t="shared" si="378"/>
        <v>259.22123783969874</v>
      </c>
      <c r="BC1346" s="39">
        <f t="shared" si="379"/>
        <v>0.13356260305280118</v>
      </c>
      <c r="BD1346" s="40">
        <f t="shared" si="380"/>
        <v>48.887556160301266</v>
      </c>
      <c r="BE1346" s="39">
        <f t="shared" si="381"/>
        <v>0.15286629168113564</v>
      </c>
      <c r="BF1346" s="39">
        <f t="shared" si="382"/>
        <v>5.3691411729149922E-3</v>
      </c>
    </row>
    <row r="1347" spans="40:58" x14ac:dyDescent="0.3">
      <c r="AN1347" s="37">
        <f t="shared" si="375"/>
        <v>9</v>
      </c>
      <c r="AO1347" s="32" t="s">
        <v>80</v>
      </c>
      <c r="AP1347" s="32" t="s">
        <v>348</v>
      </c>
      <c r="AQ1347" s="32" t="s">
        <v>70</v>
      </c>
      <c r="AR1347" s="33">
        <v>1994.349637</v>
      </c>
      <c r="AS1347" s="34">
        <v>1742.1272799999999</v>
      </c>
      <c r="AT1347" s="33">
        <v>37.272728000000001</v>
      </c>
      <c r="AU1347" s="35">
        <v>214.94962899999999</v>
      </c>
      <c r="AV1347" s="33">
        <v>1534.90418</v>
      </c>
      <c r="AW1347" s="33">
        <v>459.44545699999998</v>
      </c>
      <c r="AX1347" s="53">
        <v>72</v>
      </c>
      <c r="AY1347" s="53">
        <v>34</v>
      </c>
      <c r="AZ1347" s="38">
        <f t="shared" si="376"/>
        <v>45538</v>
      </c>
      <c r="BA1347" s="39">
        <f t="shared" si="377"/>
        <v>0.67229294421081776</v>
      </c>
      <c r="BB1347" s="40">
        <f t="shared" si="378"/>
        <v>194.1169907554943</v>
      </c>
      <c r="BC1347" s="39">
        <f t="shared" si="379"/>
        <v>0.20123858089357388</v>
      </c>
      <c r="BD1347" s="40">
        <f t="shared" si="380"/>
        <v>58.105366244505795</v>
      </c>
      <c r="BE1347" s="39">
        <f t="shared" si="381"/>
        <v>0.10777931061443063</v>
      </c>
      <c r="BF1347" s="39">
        <f t="shared" si="382"/>
        <v>1.8689164281177645E-2</v>
      </c>
    </row>
    <row r="1348" spans="40:58" x14ac:dyDescent="0.3">
      <c r="AN1348" s="37">
        <f t="shared" ref="AN1348:AN1411" si="383">MONTH(AP1348)</f>
        <v>9</v>
      </c>
      <c r="AO1348" s="32" t="s">
        <v>80</v>
      </c>
      <c r="AP1348" s="32" t="s">
        <v>349</v>
      </c>
      <c r="AQ1348" s="32" t="s">
        <v>72</v>
      </c>
      <c r="AR1348" s="33">
        <v>1730.324294</v>
      </c>
      <c r="AS1348" s="34">
        <v>1422.2181840000001</v>
      </c>
      <c r="AT1348" s="33">
        <v>1</v>
      </c>
      <c r="AU1348" s="35">
        <v>308.10611</v>
      </c>
      <c r="AV1348" s="33">
        <v>1167.45082</v>
      </c>
      <c r="AW1348" s="33">
        <v>562.87347399999999</v>
      </c>
      <c r="AX1348" s="53">
        <v>56</v>
      </c>
      <c r="AY1348" s="53">
        <v>39</v>
      </c>
      <c r="AZ1348" s="38">
        <f t="shared" ref="AZ1348:AZ1411" si="384">AP1348*1</f>
        <v>45539</v>
      </c>
      <c r="BA1348" s="39">
        <f t="shared" ref="BA1348:BA1411" si="385">(AV1348-BB1348)/AR1348</f>
        <v>0.55456162147948296</v>
      </c>
      <c r="BB1348" s="40">
        <f t="shared" ref="BB1348:BB1411" si="386">(AR1348-AS1348)*(AV1348/AR1348)</f>
        <v>207.87937383401851</v>
      </c>
      <c r="BC1348" s="39">
        <f t="shared" ref="BC1348:BC1411" si="387">(AW1348-BD1348)/AR1348</f>
        <v>0.26737573958723981</v>
      </c>
      <c r="BD1348" s="40">
        <f t="shared" ref="BD1348:BD1411" si="388">(AR1348-AS1348)*(AW1348/AR1348)</f>
        <v>100.22673616598144</v>
      </c>
      <c r="BE1348" s="39">
        <f t="shared" ref="BE1348:BE1411" si="389">AU1348/AR1348</f>
        <v>0.17806263893327731</v>
      </c>
      <c r="BF1348" s="39">
        <f t="shared" ref="BF1348:BF1411" si="390">AT1348/AR1348</f>
        <v>5.7792634794966364E-4</v>
      </c>
    </row>
    <row r="1349" spans="40:58" x14ac:dyDescent="0.3">
      <c r="AN1349" s="37">
        <f t="shared" si="383"/>
        <v>9</v>
      </c>
      <c r="AO1349" s="32" t="s">
        <v>80</v>
      </c>
      <c r="AP1349" s="32" t="s">
        <v>350</v>
      </c>
      <c r="AQ1349" s="32" t="s">
        <v>75</v>
      </c>
      <c r="AR1349" s="33">
        <v>1552.706113</v>
      </c>
      <c r="AS1349" s="34">
        <v>1301.2000069999999</v>
      </c>
      <c r="AT1349" s="33">
        <v>1</v>
      </c>
      <c r="AU1349" s="35">
        <v>251.50610599999999</v>
      </c>
      <c r="AV1349" s="33">
        <v>1180.991509</v>
      </c>
      <c r="AW1349" s="33">
        <v>371.71460400000001</v>
      </c>
      <c r="AX1349" s="53">
        <v>61</v>
      </c>
      <c r="AY1349" s="53">
        <v>25</v>
      </c>
      <c r="AZ1349" s="38">
        <f t="shared" si="384"/>
        <v>45540</v>
      </c>
      <c r="BA1349" s="39">
        <f t="shared" si="385"/>
        <v>0.63740036299612302</v>
      </c>
      <c r="BB1349" s="40">
        <f t="shared" si="386"/>
        <v>191.29606894750083</v>
      </c>
      <c r="BC1349" s="39">
        <f t="shared" si="387"/>
        <v>0.20062042928757426</v>
      </c>
      <c r="BD1349" s="40">
        <f t="shared" si="388"/>
        <v>60.210037052499224</v>
      </c>
      <c r="BE1349" s="39">
        <f t="shared" si="389"/>
        <v>0.16197920771630273</v>
      </c>
      <c r="BF1349" s="39">
        <f t="shared" si="390"/>
        <v>6.4403687963067869E-4</v>
      </c>
    </row>
    <row r="1350" spans="40:58" x14ac:dyDescent="0.3">
      <c r="AN1350" s="37">
        <f t="shared" si="383"/>
        <v>9</v>
      </c>
      <c r="AO1350" s="32" t="s">
        <v>80</v>
      </c>
      <c r="AP1350" s="32" t="s">
        <v>351</v>
      </c>
      <c r="AQ1350" s="32" t="s">
        <v>78</v>
      </c>
      <c r="AR1350" s="33">
        <v>3123.3263740000002</v>
      </c>
      <c r="AS1350" s="34">
        <v>2505.3999910000002</v>
      </c>
      <c r="AT1350" s="33">
        <v>17.272728000000001</v>
      </c>
      <c r="AU1350" s="35">
        <v>600.65365499999996</v>
      </c>
      <c r="AV1350" s="33">
        <v>2757.3809209999999</v>
      </c>
      <c r="AW1350" s="33">
        <v>365.94545299999999</v>
      </c>
      <c r="AX1350" s="53">
        <v>120</v>
      </c>
      <c r="AY1350" s="53">
        <v>24</v>
      </c>
      <c r="AZ1350" s="38">
        <f t="shared" si="384"/>
        <v>45541</v>
      </c>
      <c r="BA1350" s="39">
        <f t="shared" si="385"/>
        <v>0.70817256972349096</v>
      </c>
      <c r="BB1350" s="40">
        <f t="shared" si="386"/>
        <v>545.52685663926661</v>
      </c>
      <c r="BC1350" s="39">
        <f t="shared" si="387"/>
        <v>9.3985031177938216E-2</v>
      </c>
      <c r="BD1350" s="40">
        <f t="shared" si="388"/>
        <v>72.399526360733276</v>
      </c>
      <c r="BE1350" s="39">
        <f t="shared" si="389"/>
        <v>0.1923121643642868</v>
      </c>
      <c r="BF1350" s="39">
        <f t="shared" si="390"/>
        <v>5.530234734283968E-3</v>
      </c>
    </row>
    <row r="1351" spans="40:58" x14ac:dyDescent="0.3">
      <c r="AN1351" s="37">
        <f t="shared" si="383"/>
        <v>9</v>
      </c>
      <c r="AO1351" s="32" t="s">
        <v>80</v>
      </c>
      <c r="AP1351" s="32" t="s">
        <v>352</v>
      </c>
      <c r="AQ1351" s="32" t="s">
        <v>81</v>
      </c>
      <c r="AR1351" s="33">
        <v>4484.4801610000004</v>
      </c>
      <c r="AS1351" s="34">
        <v>3984.5636169999998</v>
      </c>
      <c r="AT1351" s="33">
        <v>38.643814999999996</v>
      </c>
      <c r="AU1351" s="35">
        <v>461.27272900000003</v>
      </c>
      <c r="AV1351" s="33">
        <v>3432.752896</v>
      </c>
      <c r="AW1351" s="33">
        <v>1051.727265</v>
      </c>
      <c r="AX1351" s="53">
        <v>160</v>
      </c>
      <c r="AY1351" s="53">
        <v>62</v>
      </c>
      <c r="AZ1351" s="38">
        <f t="shared" si="384"/>
        <v>45542</v>
      </c>
      <c r="BA1351" s="39">
        <f t="shared" si="385"/>
        <v>0.68014121543270767</v>
      </c>
      <c r="BB1351" s="40">
        <f t="shared" si="386"/>
        <v>382.67310871359507</v>
      </c>
      <c r="BC1351" s="39">
        <f t="shared" si="387"/>
        <v>0.20838175132102998</v>
      </c>
      <c r="BD1351" s="40">
        <f t="shared" si="388"/>
        <v>117.24343528640549</v>
      </c>
      <c r="BE1351" s="39">
        <f t="shared" si="389"/>
        <v>0.10285979922746279</v>
      </c>
      <c r="BF1351" s="39">
        <f t="shared" si="390"/>
        <v>8.6172340187993524E-3</v>
      </c>
    </row>
    <row r="1352" spans="40:58" x14ac:dyDescent="0.3">
      <c r="AN1352" s="37">
        <f t="shared" si="383"/>
        <v>9</v>
      </c>
      <c r="AO1352" s="32" t="s">
        <v>80</v>
      </c>
      <c r="AP1352" s="32" t="s">
        <v>353</v>
      </c>
      <c r="AQ1352" s="32" t="s">
        <v>84</v>
      </c>
      <c r="AR1352" s="33">
        <v>2844.3353139999999</v>
      </c>
      <c r="AS1352" s="34">
        <v>2272.8727239999998</v>
      </c>
      <c r="AT1352" s="33">
        <v>44.181818999999997</v>
      </c>
      <c r="AU1352" s="35">
        <v>527.28077099999996</v>
      </c>
      <c r="AV1352" s="33">
        <v>2234.6444040000001</v>
      </c>
      <c r="AW1352" s="33">
        <v>609.69091000000003</v>
      </c>
      <c r="AX1352" s="53">
        <v>99</v>
      </c>
      <c r="AY1352" s="53">
        <v>35</v>
      </c>
      <c r="AZ1352" s="38">
        <f t="shared" si="384"/>
        <v>45543</v>
      </c>
      <c r="BA1352" s="39">
        <f t="shared" si="385"/>
        <v>0.62780092959984035</v>
      </c>
      <c r="BB1352" s="40">
        <f t="shared" si="386"/>
        <v>448.96804977714618</v>
      </c>
      <c r="BC1352" s="39">
        <f t="shared" si="387"/>
        <v>0.17128654535881702</v>
      </c>
      <c r="BD1352" s="40">
        <f t="shared" si="388"/>
        <v>122.49454022285397</v>
      </c>
      <c r="BE1352" s="39">
        <f t="shared" si="389"/>
        <v>0.18537925834717531</v>
      </c>
      <c r="BF1352" s="39">
        <f t="shared" si="390"/>
        <v>1.5533266694167268E-2</v>
      </c>
    </row>
    <row r="1353" spans="40:58" x14ac:dyDescent="0.3">
      <c r="AN1353" s="37">
        <f t="shared" si="383"/>
        <v>9</v>
      </c>
      <c r="AO1353" s="32" t="s">
        <v>80</v>
      </c>
      <c r="AP1353" s="32" t="s">
        <v>354</v>
      </c>
      <c r="AQ1353" s="32" t="s">
        <v>67</v>
      </c>
      <c r="AR1353" s="33">
        <v>2031.549029</v>
      </c>
      <c r="AS1353" s="34">
        <v>1675.836362</v>
      </c>
      <c r="AT1353" s="33">
        <v>1</v>
      </c>
      <c r="AU1353" s="35">
        <v>355.71266700000001</v>
      </c>
      <c r="AV1353" s="33">
        <v>1472.367209</v>
      </c>
      <c r="AW1353" s="33">
        <v>559.18182000000002</v>
      </c>
      <c r="AX1353" s="53">
        <v>57</v>
      </c>
      <c r="AY1353" s="53">
        <v>41</v>
      </c>
      <c r="AZ1353" s="38">
        <f t="shared" si="384"/>
        <v>45544</v>
      </c>
      <c r="BA1353" s="39">
        <f t="shared" si="385"/>
        <v>0.59785123433895593</v>
      </c>
      <c r="BB1353" s="40">
        <f t="shared" si="386"/>
        <v>257.80311439224261</v>
      </c>
      <c r="BC1353" s="39">
        <f t="shared" si="387"/>
        <v>0.22705445982728611</v>
      </c>
      <c r="BD1353" s="40">
        <f t="shared" si="388"/>
        <v>97.909552607757391</v>
      </c>
      <c r="BE1353" s="39">
        <f t="shared" si="389"/>
        <v>0.17509430583375796</v>
      </c>
      <c r="BF1353" s="39">
        <f t="shared" si="390"/>
        <v>4.9223522825448871E-4</v>
      </c>
    </row>
    <row r="1354" spans="40:58" x14ac:dyDescent="0.3">
      <c r="AN1354" s="37">
        <f t="shared" si="383"/>
        <v>9</v>
      </c>
      <c r="AO1354" s="32" t="s">
        <v>80</v>
      </c>
      <c r="AP1354" s="32" t="s">
        <v>355</v>
      </c>
      <c r="AQ1354" s="32" t="s">
        <v>70</v>
      </c>
      <c r="AR1354" s="33">
        <v>1054.523639</v>
      </c>
      <c r="AS1354" s="34">
        <v>829.70545700000002</v>
      </c>
      <c r="AT1354" s="33">
        <v>38.181818</v>
      </c>
      <c r="AU1354" s="35">
        <v>186.63636399999999</v>
      </c>
      <c r="AV1354" s="33">
        <v>752.90909199999999</v>
      </c>
      <c r="AW1354" s="33">
        <v>301.61454700000002</v>
      </c>
      <c r="AX1354" s="53">
        <v>28</v>
      </c>
      <c r="AY1354" s="53">
        <v>22</v>
      </c>
      <c r="AZ1354" s="38">
        <f t="shared" si="384"/>
        <v>45545</v>
      </c>
      <c r="BA1354" s="39">
        <f t="shared" si="385"/>
        <v>0.56176392794575924</v>
      </c>
      <c r="BB1354" s="40">
        <f t="shared" si="386"/>
        <v>160.51575044370412</v>
      </c>
      <c r="BC1354" s="39">
        <f t="shared" si="387"/>
        <v>0.22504200633069371</v>
      </c>
      <c r="BD1354" s="40">
        <f t="shared" si="388"/>
        <v>64.302431556295872</v>
      </c>
      <c r="BE1354" s="39">
        <f t="shared" si="389"/>
        <v>0.1769864203110576</v>
      </c>
      <c r="BF1354" s="39">
        <f t="shared" si="390"/>
        <v>3.6207645412489421E-2</v>
      </c>
    </row>
    <row r="1355" spans="40:58" x14ac:dyDescent="0.3">
      <c r="AN1355" s="37">
        <f t="shared" si="383"/>
        <v>9</v>
      </c>
      <c r="AO1355" s="32" t="s">
        <v>80</v>
      </c>
      <c r="AP1355" s="32" t="s">
        <v>356</v>
      </c>
      <c r="AQ1355" s="32" t="s">
        <v>72</v>
      </c>
      <c r="AR1355" s="33">
        <v>1089.9545430000001</v>
      </c>
      <c r="AS1355" s="34">
        <v>794.86363500000004</v>
      </c>
      <c r="AT1355" s="33">
        <v>1</v>
      </c>
      <c r="AU1355" s="35">
        <v>295.09090800000001</v>
      </c>
      <c r="AV1355" s="33">
        <v>717.77272200000004</v>
      </c>
      <c r="AW1355" s="33">
        <v>372.18182100000001</v>
      </c>
      <c r="AX1355" s="53">
        <v>27</v>
      </c>
      <c r="AY1355" s="53">
        <v>25</v>
      </c>
      <c r="AZ1355" s="38">
        <f t="shared" si="384"/>
        <v>45546</v>
      </c>
      <c r="BA1355" s="39">
        <f t="shared" si="385"/>
        <v>0.48024494941401108</v>
      </c>
      <c r="BB1355" s="40">
        <f t="shared" si="386"/>
        <v>194.3275576333935</v>
      </c>
      <c r="BC1355" s="39">
        <f t="shared" si="387"/>
        <v>0.24901815619423817</v>
      </c>
      <c r="BD1355" s="40">
        <f t="shared" si="388"/>
        <v>100.7633503666065</v>
      </c>
      <c r="BE1355" s="39">
        <f t="shared" si="389"/>
        <v>0.2707368943917508</v>
      </c>
      <c r="BF1355" s="39">
        <f t="shared" si="390"/>
        <v>9.1746945450366362E-4</v>
      </c>
    </row>
    <row r="1356" spans="40:58" x14ac:dyDescent="0.3">
      <c r="AN1356" s="37">
        <f t="shared" si="383"/>
        <v>9</v>
      </c>
      <c r="AO1356" s="32" t="s">
        <v>80</v>
      </c>
      <c r="AP1356" s="32" t="s">
        <v>357</v>
      </c>
      <c r="AQ1356" s="32" t="s">
        <v>75</v>
      </c>
      <c r="AR1356" s="33">
        <v>1648.537701</v>
      </c>
      <c r="AS1356" s="34">
        <v>1360.0909059999999</v>
      </c>
      <c r="AT1356" s="33">
        <v>21.818182</v>
      </c>
      <c r="AU1356" s="35">
        <v>266.62861299999997</v>
      </c>
      <c r="AV1356" s="33">
        <v>1261.1740600000001</v>
      </c>
      <c r="AW1356" s="33">
        <v>387.36364099999997</v>
      </c>
      <c r="AX1356" s="53">
        <v>50</v>
      </c>
      <c r="AY1356" s="53">
        <v>30</v>
      </c>
      <c r="AZ1356" s="38">
        <f t="shared" si="384"/>
        <v>45547</v>
      </c>
      <c r="BA1356" s="39">
        <f t="shared" si="385"/>
        <v>0.63116832975124926</v>
      </c>
      <c r="BB1356" s="40">
        <f t="shared" si="386"/>
        <v>220.66927272786575</v>
      </c>
      <c r="BC1356" s="39">
        <f t="shared" si="387"/>
        <v>0.19386036396620185</v>
      </c>
      <c r="BD1356" s="40">
        <f t="shared" si="388"/>
        <v>67.77752227213432</v>
      </c>
      <c r="BE1356" s="39">
        <f t="shared" si="389"/>
        <v>0.1617364363813236</v>
      </c>
      <c r="BF1356" s="39">
        <f t="shared" si="390"/>
        <v>1.3234869901225268E-2</v>
      </c>
    </row>
    <row r="1357" spans="40:58" x14ac:dyDescent="0.3">
      <c r="AN1357" s="37">
        <f t="shared" si="383"/>
        <v>9</v>
      </c>
      <c r="AO1357" s="32" t="s">
        <v>80</v>
      </c>
      <c r="AP1357" s="32" t="s">
        <v>358</v>
      </c>
      <c r="AQ1357" s="32" t="s">
        <v>78</v>
      </c>
      <c r="AR1357" s="33">
        <v>2379.6827119999998</v>
      </c>
      <c r="AS1357" s="34">
        <v>2107.0454549999999</v>
      </c>
      <c r="AT1357" s="33">
        <v>62.272728000000001</v>
      </c>
      <c r="AU1357" s="35">
        <v>210.364529</v>
      </c>
      <c r="AV1357" s="33">
        <v>1810.591805</v>
      </c>
      <c r="AW1357" s="33">
        <v>569.09090700000002</v>
      </c>
      <c r="AX1357" s="53">
        <v>85</v>
      </c>
      <c r="AY1357" s="53">
        <v>35</v>
      </c>
      <c r="AZ1357" s="38">
        <f t="shared" si="384"/>
        <v>45548</v>
      </c>
      <c r="BA1357" s="39">
        <f t="shared" si="385"/>
        <v>0.67368417216753895</v>
      </c>
      <c r="BB1357" s="40">
        <f t="shared" si="386"/>
        <v>207.43722714487606</v>
      </c>
      <c r="BC1357" s="39">
        <f t="shared" si="387"/>
        <v>0.21174708485459479</v>
      </c>
      <c r="BD1357" s="40">
        <f t="shared" si="388"/>
        <v>65.20002985512383</v>
      </c>
      <c r="BE1357" s="39">
        <f t="shared" si="389"/>
        <v>8.8400242578221502E-2</v>
      </c>
      <c r="BF1357" s="39">
        <f t="shared" si="390"/>
        <v>2.6168500399644877E-2</v>
      </c>
    </row>
    <row r="1358" spans="40:58" x14ac:dyDescent="0.3">
      <c r="AN1358" s="37">
        <f t="shared" si="383"/>
        <v>9</v>
      </c>
      <c r="AO1358" s="32" t="s">
        <v>80</v>
      </c>
      <c r="AP1358" s="32" t="s">
        <v>359</v>
      </c>
      <c r="AQ1358" s="32" t="s">
        <v>81</v>
      </c>
      <c r="AR1358" s="33">
        <v>4533.7795420000002</v>
      </c>
      <c r="AS1358" s="34">
        <v>3789.0999609999999</v>
      </c>
      <c r="AT1358" s="33">
        <v>70.363636</v>
      </c>
      <c r="AU1358" s="35">
        <v>674.31594500000006</v>
      </c>
      <c r="AV1358" s="33">
        <v>3596.1220199999998</v>
      </c>
      <c r="AW1358" s="33">
        <v>937.65752199999997</v>
      </c>
      <c r="AX1358" s="53">
        <v>150</v>
      </c>
      <c r="AY1358" s="53">
        <v>48</v>
      </c>
      <c r="AZ1358" s="38">
        <f t="shared" si="384"/>
        <v>45549</v>
      </c>
      <c r="BA1358" s="39">
        <f t="shared" si="385"/>
        <v>0.66290254307074725</v>
      </c>
      <c r="BB1358" s="40">
        <f t="shared" si="386"/>
        <v>590.6680318860715</v>
      </c>
      <c r="BC1358" s="39">
        <f t="shared" si="387"/>
        <v>0.17284606929528359</v>
      </c>
      <c r="BD1358" s="40">
        <f t="shared" si="388"/>
        <v>154.01154911392877</v>
      </c>
      <c r="BE1358" s="39">
        <f t="shared" si="389"/>
        <v>0.14873152493483108</v>
      </c>
      <c r="BF1358" s="39">
        <f t="shared" si="390"/>
        <v>1.551986269913783E-2</v>
      </c>
    </row>
    <row r="1359" spans="40:58" x14ac:dyDescent="0.3">
      <c r="AN1359" s="37">
        <f t="shared" si="383"/>
        <v>9</v>
      </c>
      <c r="AO1359" s="32" t="s">
        <v>80</v>
      </c>
      <c r="AP1359" s="32" t="s">
        <v>360</v>
      </c>
      <c r="AQ1359" s="32" t="s">
        <v>84</v>
      </c>
      <c r="AR1359" s="33">
        <v>2184.7031219999999</v>
      </c>
      <c r="AS1359" s="34">
        <v>1626.3818120000001</v>
      </c>
      <c r="AT1359" s="33">
        <v>11.818182</v>
      </c>
      <c r="AU1359" s="35">
        <v>546.50312799999995</v>
      </c>
      <c r="AV1359" s="33">
        <v>1458.5791300000001</v>
      </c>
      <c r="AW1359" s="33">
        <v>726.12399200000004</v>
      </c>
      <c r="AX1359" s="53">
        <v>55</v>
      </c>
      <c r="AY1359" s="53">
        <v>37</v>
      </c>
      <c r="AZ1359" s="38">
        <f t="shared" si="384"/>
        <v>45550</v>
      </c>
      <c r="BA1359" s="39">
        <f t="shared" si="385"/>
        <v>0.49701288222948309</v>
      </c>
      <c r="BB1359" s="40">
        <f t="shared" si="386"/>
        <v>372.75353451903021</v>
      </c>
      <c r="BC1359" s="39">
        <f t="shared" si="387"/>
        <v>0.24742776767956229</v>
      </c>
      <c r="BD1359" s="40">
        <f t="shared" si="388"/>
        <v>185.56777548096966</v>
      </c>
      <c r="BE1359" s="39">
        <f t="shared" si="389"/>
        <v>0.25014983614785163</v>
      </c>
      <c r="BF1359" s="39">
        <f t="shared" si="390"/>
        <v>5.4095139431031584E-3</v>
      </c>
    </row>
    <row r="1360" spans="40:58" x14ac:dyDescent="0.3">
      <c r="AN1360" s="37">
        <f t="shared" si="383"/>
        <v>9</v>
      </c>
      <c r="AO1360" s="32" t="s">
        <v>80</v>
      </c>
      <c r="AP1360" s="32" t="s">
        <v>361</v>
      </c>
      <c r="AQ1360" s="32" t="s">
        <v>67</v>
      </c>
      <c r="AR1360" s="33">
        <v>1444.4148949999999</v>
      </c>
      <c r="AS1360" s="34">
        <v>1243.6363570000001</v>
      </c>
      <c r="AT1360" s="33">
        <v>20</v>
      </c>
      <c r="AU1360" s="35">
        <v>180.778538</v>
      </c>
      <c r="AV1360" s="33">
        <v>1178.687627</v>
      </c>
      <c r="AW1360" s="33">
        <v>265.72726799999998</v>
      </c>
      <c r="AX1360" s="53">
        <v>46</v>
      </c>
      <c r="AY1360" s="53">
        <v>19</v>
      </c>
      <c r="AZ1360" s="38">
        <f t="shared" si="384"/>
        <v>45551</v>
      </c>
      <c r="BA1360" s="39">
        <f t="shared" si="385"/>
        <v>0.70260011735588479</v>
      </c>
      <c r="BB1360" s="40">
        <f t="shared" si="386"/>
        <v>163.84155226241219</v>
      </c>
      <c r="BC1360" s="39">
        <f t="shared" si="387"/>
        <v>0.15839651270171398</v>
      </c>
      <c r="BD1360" s="40">
        <f t="shared" si="388"/>
        <v>36.936985737587626</v>
      </c>
      <c r="BE1360" s="39">
        <f t="shared" si="389"/>
        <v>0.12515693283542331</v>
      </c>
      <c r="BF1360" s="39">
        <f t="shared" si="390"/>
        <v>1.3846437106978186E-2</v>
      </c>
    </row>
    <row r="1361" spans="40:58" x14ac:dyDescent="0.3">
      <c r="AN1361" s="37">
        <f t="shared" si="383"/>
        <v>9</v>
      </c>
      <c r="AO1361" s="32" t="s">
        <v>80</v>
      </c>
      <c r="AP1361" s="32" t="s">
        <v>362</v>
      </c>
      <c r="AQ1361" s="32" t="s">
        <v>70</v>
      </c>
      <c r="AR1361" s="33">
        <v>951.39313700000002</v>
      </c>
      <c r="AS1361" s="34">
        <v>555.54545299999995</v>
      </c>
      <c r="AT1361" s="33">
        <v>22.727271999999999</v>
      </c>
      <c r="AU1361" s="35">
        <v>373.12041199999999</v>
      </c>
      <c r="AV1361" s="33">
        <v>656.57495600000004</v>
      </c>
      <c r="AW1361" s="33">
        <v>294.81818099999998</v>
      </c>
      <c r="AX1361" s="53">
        <v>15</v>
      </c>
      <c r="AY1361" s="53">
        <v>20</v>
      </c>
      <c r="AZ1361" s="38">
        <f t="shared" si="384"/>
        <v>45552</v>
      </c>
      <c r="BA1361" s="39">
        <f t="shared" si="385"/>
        <v>0.4029803614674059</v>
      </c>
      <c r="BB1361" s="40">
        <f t="shared" si="386"/>
        <v>273.18220575413079</v>
      </c>
      <c r="BC1361" s="39">
        <f t="shared" si="387"/>
        <v>0.18094801828923715</v>
      </c>
      <c r="BD1361" s="40">
        <f t="shared" si="388"/>
        <v>122.66547824586927</v>
      </c>
      <c r="BE1361" s="39">
        <f t="shared" si="389"/>
        <v>0.39218320743467794</v>
      </c>
      <c r="BF1361" s="39">
        <f t="shared" si="390"/>
        <v>2.3888412808678899E-2</v>
      </c>
    </row>
    <row r="1362" spans="40:58" x14ac:dyDescent="0.3">
      <c r="AN1362" s="37">
        <f t="shared" si="383"/>
        <v>9</v>
      </c>
      <c r="AO1362" s="32" t="s">
        <v>80</v>
      </c>
      <c r="AP1362" s="32" t="s">
        <v>363</v>
      </c>
      <c r="AQ1362" s="32" t="s">
        <v>72</v>
      </c>
      <c r="AR1362" s="33">
        <v>1652.2465050000001</v>
      </c>
      <c r="AS1362" s="34">
        <v>1243.727277</v>
      </c>
      <c r="AT1362" s="33">
        <v>1</v>
      </c>
      <c r="AU1362" s="35">
        <v>408.519228</v>
      </c>
      <c r="AV1362" s="33">
        <v>1128.2465030000001</v>
      </c>
      <c r="AW1362" s="33">
        <v>524.00000199999999</v>
      </c>
      <c r="AX1362" s="53">
        <v>32</v>
      </c>
      <c r="AY1362" s="53">
        <v>38</v>
      </c>
      <c r="AZ1362" s="38">
        <f t="shared" si="384"/>
        <v>45553</v>
      </c>
      <c r="BA1362" s="39">
        <f t="shared" si="385"/>
        <v>0.51401935410612498</v>
      </c>
      <c r="BB1362" s="40">
        <f t="shared" si="386"/>
        <v>278.95982167579757</v>
      </c>
      <c r="BC1362" s="39">
        <f t="shared" si="387"/>
        <v>0.23872987140971283</v>
      </c>
      <c r="BD1362" s="40">
        <f t="shared" si="388"/>
        <v>129.55940632420251</v>
      </c>
      <c r="BE1362" s="39">
        <f t="shared" si="389"/>
        <v>0.24725077448416208</v>
      </c>
      <c r="BF1362" s="39">
        <f t="shared" si="390"/>
        <v>6.0523656547241411E-4</v>
      </c>
    </row>
    <row r="1363" spans="40:58" x14ac:dyDescent="0.3">
      <c r="AN1363" s="37">
        <f t="shared" si="383"/>
        <v>9</v>
      </c>
      <c r="AO1363" s="32" t="s">
        <v>80</v>
      </c>
      <c r="AP1363" s="32" t="s">
        <v>364</v>
      </c>
      <c r="AQ1363" s="32" t="s">
        <v>75</v>
      </c>
      <c r="AR1363" s="33">
        <v>1828.4462040000001</v>
      </c>
      <c r="AS1363" s="34">
        <v>1436.163642</v>
      </c>
      <c r="AT1363" s="33">
        <v>76.818180999999996</v>
      </c>
      <c r="AU1363" s="35">
        <v>315.464381</v>
      </c>
      <c r="AV1363" s="33">
        <v>1215.937109</v>
      </c>
      <c r="AW1363" s="33">
        <v>612.509095</v>
      </c>
      <c r="AX1363" s="53">
        <v>46</v>
      </c>
      <c r="AY1363" s="53">
        <v>39</v>
      </c>
      <c r="AZ1363" s="38">
        <f t="shared" si="384"/>
        <v>45554</v>
      </c>
      <c r="BA1363" s="39">
        <f t="shared" si="385"/>
        <v>0.5223368508479499</v>
      </c>
      <c r="BB1363" s="40">
        <f t="shared" si="386"/>
        <v>260.87227685775179</v>
      </c>
      <c r="BC1363" s="39">
        <f t="shared" si="387"/>
        <v>0.26311893060089819</v>
      </c>
      <c r="BD1363" s="40">
        <f t="shared" si="388"/>
        <v>131.41028514224826</v>
      </c>
      <c r="BE1363" s="39">
        <f t="shared" si="389"/>
        <v>0.17253139868696951</v>
      </c>
      <c r="BF1363" s="39">
        <f t="shared" si="390"/>
        <v>4.2012819864182337E-2</v>
      </c>
    </row>
    <row r="1364" spans="40:58" x14ac:dyDescent="0.3">
      <c r="AN1364" s="37">
        <f t="shared" si="383"/>
        <v>9</v>
      </c>
      <c r="AO1364" s="32" t="s">
        <v>80</v>
      </c>
      <c r="AP1364" s="32" t="s">
        <v>365</v>
      </c>
      <c r="AQ1364" s="32" t="s">
        <v>78</v>
      </c>
      <c r="AR1364" s="33">
        <v>3912.8797340000001</v>
      </c>
      <c r="AS1364" s="34">
        <v>3398.3545490000001</v>
      </c>
      <c r="AT1364" s="33">
        <v>72.381817999999996</v>
      </c>
      <c r="AU1364" s="35">
        <v>442.14336700000001</v>
      </c>
      <c r="AV1364" s="33">
        <v>3301.9161009999998</v>
      </c>
      <c r="AW1364" s="33">
        <v>610.96363299999996</v>
      </c>
      <c r="AX1364" s="53">
        <v>160</v>
      </c>
      <c r="AY1364" s="53">
        <v>25</v>
      </c>
      <c r="AZ1364" s="38">
        <f t="shared" si="384"/>
        <v>45555</v>
      </c>
      <c r="BA1364" s="39">
        <f t="shared" si="385"/>
        <v>0.73289493673844075</v>
      </c>
      <c r="BB1364" s="40">
        <f t="shared" si="386"/>
        <v>434.1863558849426</v>
      </c>
      <c r="BC1364" s="39">
        <f t="shared" si="387"/>
        <v>0.13560979124254949</v>
      </c>
      <c r="BD1364" s="40">
        <f t="shared" si="388"/>
        <v>80.338829115057351</v>
      </c>
      <c r="BE1364" s="39">
        <f t="shared" si="389"/>
        <v>0.11299692223047507</v>
      </c>
      <c r="BF1364" s="39">
        <f t="shared" si="390"/>
        <v>1.849834978853454E-2</v>
      </c>
    </row>
    <row r="1365" spans="40:58" x14ac:dyDescent="0.3">
      <c r="AN1365" s="37">
        <f t="shared" si="383"/>
        <v>9</v>
      </c>
      <c r="AO1365" s="32" t="s">
        <v>80</v>
      </c>
      <c r="AP1365" s="32" t="s">
        <v>366</v>
      </c>
      <c r="AQ1365" s="32" t="s">
        <v>81</v>
      </c>
      <c r="AR1365" s="33">
        <v>5165.0099989999999</v>
      </c>
      <c r="AS1365" s="34">
        <v>4405.6636529999996</v>
      </c>
      <c r="AT1365" s="33">
        <v>134.09090900000001</v>
      </c>
      <c r="AU1365" s="35">
        <v>625.25543700000003</v>
      </c>
      <c r="AV1365" s="33">
        <v>4346.0408440000001</v>
      </c>
      <c r="AW1365" s="33">
        <v>818.969155</v>
      </c>
      <c r="AX1365" s="53">
        <v>190</v>
      </c>
      <c r="AY1365" s="53">
        <v>38</v>
      </c>
      <c r="AZ1365" s="38">
        <f t="shared" si="384"/>
        <v>45556</v>
      </c>
      <c r="BA1365" s="39">
        <f t="shared" si="385"/>
        <v>0.71773282440006048</v>
      </c>
      <c r="BB1365" s="40">
        <f t="shared" si="386"/>
        <v>638.94362936317668</v>
      </c>
      <c r="BC1365" s="39">
        <f t="shared" si="387"/>
        <v>0.13524977463711127</v>
      </c>
      <c r="BD1365" s="40">
        <f t="shared" si="388"/>
        <v>120.40271663682367</v>
      </c>
      <c r="BE1365" s="39">
        <f t="shared" si="389"/>
        <v>0.12105599739807978</v>
      </c>
      <c r="BF1365" s="39">
        <f t="shared" si="390"/>
        <v>2.5961403564748454E-2</v>
      </c>
    </row>
    <row r="1366" spans="40:58" x14ac:dyDescent="0.3">
      <c r="AN1366" s="37">
        <f t="shared" si="383"/>
        <v>9</v>
      </c>
      <c r="AO1366" s="32" t="s">
        <v>80</v>
      </c>
      <c r="AP1366" s="32" t="s">
        <v>367</v>
      </c>
      <c r="AQ1366" s="32" t="s">
        <v>84</v>
      </c>
      <c r="AR1366" s="33">
        <v>3590.2257669999999</v>
      </c>
      <c r="AS1366" s="34">
        <v>3162.8636200000001</v>
      </c>
      <c r="AT1366" s="33">
        <v>160.66318899999999</v>
      </c>
      <c r="AU1366" s="35">
        <v>266.698958</v>
      </c>
      <c r="AV1366" s="33">
        <v>1615.135912</v>
      </c>
      <c r="AW1366" s="33">
        <v>1975.0898549999999</v>
      </c>
      <c r="AX1366" s="53">
        <v>72</v>
      </c>
      <c r="AY1366" s="53">
        <v>97</v>
      </c>
      <c r="AZ1366" s="38">
        <f t="shared" si="384"/>
        <v>45557</v>
      </c>
      <c r="BA1366" s="39">
        <f t="shared" si="385"/>
        <v>0.39632002852672898</v>
      </c>
      <c r="BB1366" s="40">
        <f t="shared" si="386"/>
        <v>192.25753360516251</v>
      </c>
      <c r="BC1366" s="39">
        <f t="shared" si="387"/>
        <v>0.48464507652929523</v>
      </c>
      <c r="BD1366" s="40">
        <f t="shared" si="388"/>
        <v>235.10461339483734</v>
      </c>
      <c r="BE1366" s="39">
        <f t="shared" si="389"/>
        <v>7.4284731743445256E-2</v>
      </c>
      <c r="BF1366" s="39">
        <f t="shared" si="390"/>
        <v>4.475016320053056E-2</v>
      </c>
    </row>
    <row r="1367" spans="40:58" x14ac:dyDescent="0.3">
      <c r="AN1367" s="37">
        <f t="shared" si="383"/>
        <v>9</v>
      </c>
      <c r="AO1367" s="32" t="s">
        <v>80</v>
      </c>
      <c r="AP1367" s="32" t="s">
        <v>368</v>
      </c>
      <c r="AQ1367" s="32" t="s">
        <v>67</v>
      </c>
      <c r="AR1367" s="33">
        <v>1892.9168360000001</v>
      </c>
      <c r="AS1367" s="34">
        <v>1548.9181779999999</v>
      </c>
      <c r="AT1367" s="33">
        <v>22.727273</v>
      </c>
      <c r="AU1367" s="35">
        <v>321.27138500000001</v>
      </c>
      <c r="AV1367" s="33">
        <v>1725.1931400000001</v>
      </c>
      <c r="AW1367" s="33">
        <v>167.72369599999999</v>
      </c>
      <c r="AX1367" s="53">
        <v>55</v>
      </c>
      <c r="AY1367" s="53">
        <v>9</v>
      </c>
      <c r="AZ1367" s="38">
        <f t="shared" si="384"/>
        <v>45558</v>
      </c>
      <c r="BA1367" s="39">
        <f t="shared" si="385"/>
        <v>0.74576694723788006</v>
      </c>
      <c r="BB1367" s="40">
        <f t="shared" si="386"/>
        <v>313.51832984109319</v>
      </c>
      <c r="BC1367" s="39">
        <f t="shared" si="387"/>
        <v>7.2503643705292151E-2</v>
      </c>
      <c r="BD1367" s="40">
        <f t="shared" si="388"/>
        <v>30.480328158907028</v>
      </c>
      <c r="BE1367" s="39">
        <f t="shared" si="389"/>
        <v>0.16972292648571488</v>
      </c>
      <c r="BF1367" s="39">
        <f t="shared" si="390"/>
        <v>1.2006482571112807E-2</v>
      </c>
    </row>
    <row r="1368" spans="40:58" x14ac:dyDescent="0.3">
      <c r="AN1368" s="37">
        <f t="shared" si="383"/>
        <v>9</v>
      </c>
      <c r="AO1368" s="32" t="s">
        <v>80</v>
      </c>
      <c r="AP1368" s="32" t="s">
        <v>369</v>
      </c>
      <c r="AQ1368" s="32" t="s">
        <v>70</v>
      </c>
      <c r="AR1368" s="33">
        <v>1413.390613</v>
      </c>
      <c r="AS1368" s="34">
        <v>1242.35455</v>
      </c>
      <c r="AT1368" s="33">
        <v>7.7272730000000003</v>
      </c>
      <c r="AU1368" s="35">
        <v>163.30878999999999</v>
      </c>
      <c r="AV1368" s="33">
        <v>1134.845155</v>
      </c>
      <c r="AW1368" s="33">
        <v>278.545458</v>
      </c>
      <c r="AX1368" s="53">
        <v>46</v>
      </c>
      <c r="AY1368" s="53">
        <v>16</v>
      </c>
      <c r="AZ1368" s="38">
        <f t="shared" si="384"/>
        <v>45559</v>
      </c>
      <c r="BA1368" s="39">
        <f t="shared" si="385"/>
        <v>0.70576116525306998</v>
      </c>
      <c r="BB1368" s="40">
        <f t="shared" si="386"/>
        <v>137.32894901136913</v>
      </c>
      <c r="BC1368" s="39">
        <f t="shared" si="387"/>
        <v>0.17322765678462104</v>
      </c>
      <c r="BD1368" s="40">
        <f t="shared" si="388"/>
        <v>33.707113988630866</v>
      </c>
      <c r="BE1368" s="39">
        <f t="shared" si="389"/>
        <v>0.11554398939537883</v>
      </c>
      <c r="BF1368" s="39">
        <f t="shared" si="390"/>
        <v>5.4671885669301526E-3</v>
      </c>
    </row>
    <row r="1369" spans="40:58" x14ac:dyDescent="0.3">
      <c r="AN1369" s="37">
        <f t="shared" si="383"/>
        <v>9</v>
      </c>
      <c r="AO1369" s="32" t="s">
        <v>80</v>
      </c>
      <c r="AP1369" s="32" t="s">
        <v>370</v>
      </c>
      <c r="AQ1369" s="32" t="s">
        <v>72</v>
      </c>
      <c r="AR1369" s="33">
        <v>1815.5876470000001</v>
      </c>
      <c r="AS1369" s="34">
        <v>1557.845474</v>
      </c>
      <c r="AT1369" s="33">
        <v>15.454545</v>
      </c>
      <c r="AU1369" s="35">
        <v>242.28762800000001</v>
      </c>
      <c r="AV1369" s="33">
        <v>1559.4058279999999</v>
      </c>
      <c r="AW1369" s="33">
        <v>256.18181900000002</v>
      </c>
      <c r="AX1369" s="53">
        <v>55</v>
      </c>
      <c r="AY1369" s="53">
        <v>17</v>
      </c>
      <c r="AZ1369" s="38">
        <f t="shared" si="384"/>
        <v>45560</v>
      </c>
      <c r="BA1369" s="39">
        <f t="shared" si="385"/>
        <v>0.73696878187736692</v>
      </c>
      <c r="BB1369" s="40">
        <f t="shared" si="386"/>
        <v>221.37441139881491</v>
      </c>
      <c r="BC1369" s="39">
        <f t="shared" si="387"/>
        <v>0.121070474213694</v>
      </c>
      <c r="BD1369" s="40">
        <f t="shared" si="388"/>
        <v>36.367761601185158</v>
      </c>
      <c r="BE1369" s="39">
        <f t="shared" si="389"/>
        <v>0.13344859908049375</v>
      </c>
      <c r="BF1369" s="39">
        <f t="shared" si="390"/>
        <v>8.512144828445178E-3</v>
      </c>
    </row>
    <row r="1370" spans="40:58" x14ac:dyDescent="0.3">
      <c r="AN1370" s="37">
        <f t="shared" si="383"/>
        <v>9</v>
      </c>
      <c r="AO1370" s="32" t="s">
        <v>80</v>
      </c>
      <c r="AP1370" s="32" t="s">
        <v>371</v>
      </c>
      <c r="AQ1370" s="32" t="s">
        <v>75</v>
      </c>
      <c r="AR1370" s="33">
        <v>1380.3633400000001</v>
      </c>
      <c r="AS1370" s="34">
        <v>1129.418183</v>
      </c>
      <c r="AT1370" s="33">
        <v>12</v>
      </c>
      <c r="AU1370" s="35">
        <v>238.94515699999999</v>
      </c>
      <c r="AV1370" s="33">
        <v>928.09061099999997</v>
      </c>
      <c r="AW1370" s="33">
        <v>452.27272900000003</v>
      </c>
      <c r="AX1370" s="53">
        <v>34</v>
      </c>
      <c r="AY1370" s="53">
        <v>35</v>
      </c>
      <c r="AZ1370" s="38">
        <f t="shared" si="384"/>
        <v>45561</v>
      </c>
      <c r="BA1370" s="39">
        <f t="shared" si="385"/>
        <v>0.55012112335931551</v>
      </c>
      <c r="BB1370" s="40">
        <f t="shared" si="386"/>
        <v>168.72357975518315</v>
      </c>
      <c r="BC1370" s="39">
        <f t="shared" si="387"/>
        <v>0.26808242513538721</v>
      </c>
      <c r="BD1370" s="40">
        <f t="shared" si="388"/>
        <v>82.221577244816942</v>
      </c>
      <c r="BE1370" s="39">
        <f t="shared" si="389"/>
        <v>0.17310308820574732</v>
      </c>
      <c r="BF1370" s="39">
        <f t="shared" si="390"/>
        <v>8.6933632995498129E-3</v>
      </c>
    </row>
    <row r="1371" spans="40:58" x14ac:dyDescent="0.3">
      <c r="AN1371" s="37">
        <f t="shared" si="383"/>
        <v>9</v>
      </c>
      <c r="AO1371" s="32" t="s">
        <v>80</v>
      </c>
      <c r="AP1371" s="32" t="s">
        <v>372</v>
      </c>
      <c r="AQ1371" s="32" t="s">
        <v>78</v>
      </c>
      <c r="AR1371" s="33">
        <v>2692.985107</v>
      </c>
      <c r="AS1371" s="34">
        <v>2216.20001</v>
      </c>
      <c r="AT1371" s="33">
        <v>127.780924</v>
      </c>
      <c r="AU1371" s="35">
        <v>349.00417299999998</v>
      </c>
      <c r="AV1371" s="33">
        <v>2046.861408</v>
      </c>
      <c r="AW1371" s="33">
        <v>646.12369899999999</v>
      </c>
      <c r="AX1371" s="53">
        <v>88</v>
      </c>
      <c r="AY1371" s="53">
        <v>45</v>
      </c>
      <c r="AZ1371" s="38">
        <f t="shared" si="384"/>
        <v>45562</v>
      </c>
      <c r="BA1371" s="39">
        <f t="shared" si="385"/>
        <v>0.62550312967172228</v>
      </c>
      <c r="BB1371" s="40">
        <f t="shared" si="386"/>
        <v>362.39079541216211</v>
      </c>
      <c r="BC1371" s="39">
        <f t="shared" si="387"/>
        <v>0.19744980988940988</v>
      </c>
      <c r="BD1371" s="40">
        <f t="shared" si="388"/>
        <v>114.39430158783784</v>
      </c>
      <c r="BE1371" s="39">
        <f t="shared" si="389"/>
        <v>0.12959751321788501</v>
      </c>
      <c r="BF1371" s="39">
        <f t="shared" si="390"/>
        <v>4.7449547220982831E-2</v>
      </c>
    </row>
    <row r="1372" spans="40:58" x14ac:dyDescent="0.3">
      <c r="AN1372" s="37">
        <f t="shared" si="383"/>
        <v>9</v>
      </c>
      <c r="AO1372" s="32" t="s">
        <v>80</v>
      </c>
      <c r="AP1372" s="32" t="s">
        <v>373</v>
      </c>
      <c r="AQ1372" s="32" t="s">
        <v>81</v>
      </c>
      <c r="AR1372" s="33">
        <v>4624.8272470000002</v>
      </c>
      <c r="AS1372" s="34">
        <v>4319.1181550000001</v>
      </c>
      <c r="AT1372" s="33">
        <v>130.90909199999999</v>
      </c>
      <c r="AU1372" s="35">
        <v>174.8</v>
      </c>
      <c r="AV1372" s="33">
        <v>4358.5181570000004</v>
      </c>
      <c r="AW1372" s="33">
        <v>266.30909000000003</v>
      </c>
      <c r="AX1372" s="53">
        <v>212</v>
      </c>
      <c r="AY1372" s="53">
        <v>14</v>
      </c>
      <c r="AZ1372" s="38">
        <f t="shared" si="384"/>
        <v>45563</v>
      </c>
      <c r="BA1372" s="39">
        <f t="shared" si="385"/>
        <v>0.88012207586374025</v>
      </c>
      <c r="BB1372" s="40">
        <f t="shared" si="386"/>
        <v>288.10559985917325</v>
      </c>
      <c r="BC1372" s="39">
        <f t="shared" si="387"/>
        <v>5.3776191969224743E-2</v>
      </c>
      <c r="BD1372" s="40">
        <f t="shared" si="388"/>
        <v>17.603492140826834</v>
      </c>
      <c r="BE1372" s="39">
        <f t="shared" si="389"/>
        <v>3.7796006351023821E-2</v>
      </c>
      <c r="BF1372" s="39">
        <f t="shared" si="390"/>
        <v>2.8305725816011217E-2</v>
      </c>
    </row>
    <row r="1373" spans="40:58" x14ac:dyDescent="0.3">
      <c r="AN1373" s="37">
        <f t="shared" si="383"/>
        <v>9</v>
      </c>
      <c r="AO1373" s="32" t="s">
        <v>80</v>
      </c>
      <c r="AP1373" s="32" t="s">
        <v>374</v>
      </c>
      <c r="AQ1373" s="32" t="s">
        <v>84</v>
      </c>
      <c r="AR1373" s="33">
        <v>2994.5463500000001</v>
      </c>
      <c r="AS1373" s="34">
        <v>2708.000004</v>
      </c>
      <c r="AT1373" s="33">
        <v>1</v>
      </c>
      <c r="AU1373" s="35">
        <v>286.54634600000003</v>
      </c>
      <c r="AV1373" s="33">
        <v>2126.984504</v>
      </c>
      <c r="AW1373" s="33">
        <v>867.56184599999995</v>
      </c>
      <c r="AX1373" s="53">
        <v>95</v>
      </c>
      <c r="AY1373" s="53">
        <v>47</v>
      </c>
      <c r="AZ1373" s="38">
        <f t="shared" si="384"/>
        <v>45564</v>
      </c>
      <c r="BA1373" s="39">
        <f t="shared" si="385"/>
        <v>0.64231920512095197</v>
      </c>
      <c r="BB1373" s="40">
        <f t="shared" si="386"/>
        <v>203.52987277015183</v>
      </c>
      <c r="BC1373" s="39">
        <f t="shared" si="387"/>
        <v>0.2619913940454292</v>
      </c>
      <c r="BD1373" s="40">
        <f t="shared" si="388"/>
        <v>83.016473229848245</v>
      </c>
      <c r="BE1373" s="39">
        <f t="shared" si="389"/>
        <v>9.5689400833618765E-2</v>
      </c>
      <c r="BF1373" s="39">
        <f t="shared" si="390"/>
        <v>3.339403980172155E-4</v>
      </c>
    </row>
    <row r="1374" spans="40:58" x14ac:dyDescent="0.3">
      <c r="AN1374" s="37">
        <f t="shared" si="383"/>
        <v>9</v>
      </c>
      <c r="AO1374" s="32" t="s">
        <v>80</v>
      </c>
      <c r="AP1374" s="32" t="s">
        <v>375</v>
      </c>
      <c r="AQ1374" s="32" t="s">
        <v>67</v>
      </c>
      <c r="AR1374" s="33">
        <v>1883.858414</v>
      </c>
      <c r="AS1374" s="34">
        <v>1558.0909039999999</v>
      </c>
      <c r="AT1374" s="33">
        <v>89.858421000000007</v>
      </c>
      <c r="AU1374" s="35">
        <v>235.90908899999999</v>
      </c>
      <c r="AV1374" s="33">
        <v>1219.585685</v>
      </c>
      <c r="AW1374" s="33">
        <v>664.27272900000003</v>
      </c>
      <c r="AX1374" s="53">
        <v>46</v>
      </c>
      <c r="AY1374" s="53">
        <v>37</v>
      </c>
      <c r="AZ1374" s="38">
        <f t="shared" si="384"/>
        <v>45565</v>
      </c>
      <c r="BA1374" s="39">
        <f t="shared" si="385"/>
        <v>0.53543726288679649</v>
      </c>
      <c r="BB1374" s="40">
        <f t="shared" si="386"/>
        <v>210.89769214157857</v>
      </c>
      <c r="BC1374" s="39">
        <f t="shared" si="387"/>
        <v>0.29163705035296694</v>
      </c>
      <c r="BD1374" s="40">
        <f t="shared" si="388"/>
        <v>114.86981785842154</v>
      </c>
      <c r="BE1374" s="39">
        <f t="shared" si="389"/>
        <v>0.1252265495362222</v>
      </c>
      <c r="BF1374" s="39">
        <f t="shared" si="390"/>
        <v>4.769913722401433E-2</v>
      </c>
    </row>
    <row r="1375" spans="40:58" x14ac:dyDescent="0.3">
      <c r="AN1375" s="37">
        <f t="shared" si="383"/>
        <v>10</v>
      </c>
      <c r="AO1375" s="32" t="s">
        <v>80</v>
      </c>
      <c r="AP1375" s="32" t="s">
        <v>376</v>
      </c>
      <c r="AQ1375" s="32" t="s">
        <v>70</v>
      </c>
      <c r="AR1375" s="33">
        <v>1777.4909090000001</v>
      </c>
      <c r="AS1375" s="34">
        <v>1569.4545459999999</v>
      </c>
      <c r="AT1375" s="33">
        <v>75.454544999999996</v>
      </c>
      <c r="AU1375" s="35">
        <v>132.581818</v>
      </c>
      <c r="AV1375" s="33">
        <v>998.03636500000005</v>
      </c>
      <c r="AW1375" s="33">
        <v>779.45454400000006</v>
      </c>
      <c r="AX1375" s="53">
        <v>37</v>
      </c>
      <c r="AY1375" s="53">
        <v>49</v>
      </c>
      <c r="AZ1375" s="38">
        <f t="shared" si="384"/>
        <v>45566</v>
      </c>
      <c r="BA1375" s="39">
        <f t="shared" si="385"/>
        <v>0.49577010098653207</v>
      </c>
      <c r="BB1375" s="40">
        <f t="shared" si="386"/>
        <v>116.80951754242736</v>
      </c>
      <c r="BC1375" s="39">
        <f t="shared" si="387"/>
        <v>0.38719055892646886</v>
      </c>
      <c r="BD1375" s="40">
        <f t="shared" si="388"/>
        <v>91.226845457572807</v>
      </c>
      <c r="BE1375" s="39">
        <f t="shared" si="389"/>
        <v>7.4589308630888751E-2</v>
      </c>
      <c r="BF1375" s="39">
        <f t="shared" si="390"/>
        <v>4.2450031456110246E-2</v>
      </c>
    </row>
    <row r="1376" spans="40:58" x14ac:dyDescent="0.3">
      <c r="AN1376" s="37">
        <f t="shared" si="383"/>
        <v>10</v>
      </c>
      <c r="AO1376" s="32" t="s">
        <v>80</v>
      </c>
      <c r="AP1376" s="32" t="s">
        <v>377</v>
      </c>
      <c r="AQ1376" s="32" t="s">
        <v>72</v>
      </c>
      <c r="AR1376" s="33">
        <v>1271.5811180000001</v>
      </c>
      <c r="AS1376" s="34">
        <v>844.46636599999999</v>
      </c>
      <c r="AT1376" s="33">
        <v>83.554396999999994</v>
      </c>
      <c r="AU1376" s="35">
        <v>343.56035500000002</v>
      </c>
      <c r="AV1376" s="33">
        <v>1061.6056619999999</v>
      </c>
      <c r="AW1376" s="33">
        <v>209.97545600000001</v>
      </c>
      <c r="AX1376" s="53">
        <v>37</v>
      </c>
      <c r="AY1376" s="53">
        <v>12</v>
      </c>
      <c r="AZ1376" s="38">
        <f t="shared" si="384"/>
        <v>45567</v>
      </c>
      <c r="BA1376" s="39">
        <f t="shared" si="385"/>
        <v>0.55444368626382978</v>
      </c>
      <c r="BB1376" s="40">
        <f t="shared" si="386"/>
        <v>356.58553955259805</v>
      </c>
      <c r="BC1376" s="39">
        <f t="shared" si="387"/>
        <v>0.1096636632760994</v>
      </c>
      <c r="BD1376" s="40">
        <f t="shared" si="388"/>
        <v>70.529212447401989</v>
      </c>
      <c r="BE1376" s="39">
        <f t="shared" si="389"/>
        <v>0.27018359280166665</v>
      </c>
      <c r="BF1376" s="39">
        <f t="shared" si="390"/>
        <v>6.5709057658404138E-2</v>
      </c>
    </row>
    <row r="1377" spans="40:58" x14ac:dyDescent="0.3">
      <c r="AN1377" s="37">
        <f t="shared" si="383"/>
        <v>10</v>
      </c>
      <c r="AO1377" s="32" t="s">
        <v>80</v>
      </c>
      <c r="AP1377" s="32" t="s">
        <v>378</v>
      </c>
      <c r="AQ1377" s="32" t="s">
        <v>75</v>
      </c>
      <c r="AR1377" s="33">
        <v>934.89121</v>
      </c>
      <c r="AS1377" s="34">
        <v>736.090912</v>
      </c>
      <c r="AT1377" s="33">
        <v>72.436662999999996</v>
      </c>
      <c r="AU1377" s="35">
        <v>126.363635</v>
      </c>
      <c r="AV1377" s="33">
        <v>759.15648499999998</v>
      </c>
      <c r="AW1377" s="33">
        <v>175.734725</v>
      </c>
      <c r="AX1377" s="53">
        <v>32</v>
      </c>
      <c r="AY1377" s="53">
        <v>4</v>
      </c>
      <c r="AZ1377" s="38">
        <f t="shared" si="384"/>
        <v>45568</v>
      </c>
      <c r="BA1377" s="39">
        <f t="shared" si="385"/>
        <v>0.6393528554389456</v>
      </c>
      <c r="BB1377" s="40">
        <f t="shared" si="386"/>
        <v>161.43112036172909</v>
      </c>
      <c r="BC1377" s="39">
        <f t="shared" si="387"/>
        <v>0.14800176307329818</v>
      </c>
      <c r="BD1377" s="40">
        <f t="shared" si="388"/>
        <v>37.369177638270926</v>
      </c>
      <c r="BE1377" s="39">
        <f t="shared" si="389"/>
        <v>0.13516399945615062</v>
      </c>
      <c r="BF1377" s="39">
        <f t="shared" si="390"/>
        <v>7.7481382031605581E-2</v>
      </c>
    </row>
    <row r="1378" spans="40:58" x14ac:dyDescent="0.3">
      <c r="AN1378" s="37">
        <f t="shared" si="383"/>
        <v>10</v>
      </c>
      <c r="AO1378" s="32" t="s">
        <v>80</v>
      </c>
      <c r="AP1378" s="32" t="s">
        <v>379</v>
      </c>
      <c r="AQ1378" s="32" t="s">
        <v>78</v>
      </c>
      <c r="AR1378" s="33">
        <v>1</v>
      </c>
      <c r="AS1378" s="34">
        <v>1</v>
      </c>
      <c r="AT1378" s="33">
        <v>1</v>
      </c>
      <c r="AU1378" s="35">
        <v>1</v>
      </c>
      <c r="AV1378" s="33">
        <v>1</v>
      </c>
      <c r="AW1378" s="33">
        <v>1</v>
      </c>
      <c r="AX1378" s="53">
        <v>1</v>
      </c>
      <c r="AY1378" s="53">
        <v>1</v>
      </c>
      <c r="AZ1378" s="38">
        <f t="shared" si="384"/>
        <v>45569</v>
      </c>
      <c r="BA1378" s="39">
        <f t="shared" si="385"/>
        <v>1</v>
      </c>
      <c r="BB1378" s="40">
        <f t="shared" si="386"/>
        <v>0</v>
      </c>
      <c r="BC1378" s="39">
        <f t="shared" si="387"/>
        <v>1</v>
      </c>
      <c r="BD1378" s="40">
        <f t="shared" si="388"/>
        <v>0</v>
      </c>
      <c r="BE1378" s="39">
        <f t="shared" si="389"/>
        <v>1</v>
      </c>
      <c r="BF1378" s="39">
        <f t="shared" si="390"/>
        <v>1</v>
      </c>
    </row>
    <row r="1379" spans="40:58" x14ac:dyDescent="0.3">
      <c r="AN1379" s="37">
        <f t="shared" si="383"/>
        <v>10</v>
      </c>
      <c r="AO1379" s="32" t="s">
        <v>80</v>
      </c>
      <c r="AP1379" s="32" t="s">
        <v>380</v>
      </c>
      <c r="AQ1379" s="32" t="s">
        <v>81</v>
      </c>
      <c r="AR1379" s="33">
        <v>1</v>
      </c>
      <c r="AS1379" s="34">
        <v>1</v>
      </c>
      <c r="AT1379" s="33">
        <v>1</v>
      </c>
      <c r="AU1379" s="35">
        <v>1</v>
      </c>
      <c r="AV1379" s="33">
        <v>1</v>
      </c>
      <c r="AW1379" s="33">
        <v>1</v>
      </c>
      <c r="AX1379" s="53">
        <v>1</v>
      </c>
      <c r="AY1379" s="53">
        <v>1</v>
      </c>
      <c r="AZ1379" s="38">
        <f t="shared" si="384"/>
        <v>45570</v>
      </c>
      <c r="BA1379" s="39">
        <f t="shared" si="385"/>
        <v>1</v>
      </c>
      <c r="BB1379" s="40">
        <f t="shared" si="386"/>
        <v>0</v>
      </c>
      <c r="BC1379" s="39">
        <f t="shared" si="387"/>
        <v>1</v>
      </c>
      <c r="BD1379" s="40">
        <f t="shared" si="388"/>
        <v>0</v>
      </c>
      <c r="BE1379" s="39">
        <f t="shared" si="389"/>
        <v>1</v>
      </c>
      <c r="BF1379" s="39">
        <f t="shared" si="390"/>
        <v>1</v>
      </c>
    </row>
    <row r="1380" spans="40:58" x14ac:dyDescent="0.3">
      <c r="AN1380" s="37">
        <f t="shared" si="383"/>
        <v>10</v>
      </c>
      <c r="AO1380" s="32" t="s">
        <v>80</v>
      </c>
      <c r="AP1380" s="32" t="s">
        <v>381</v>
      </c>
      <c r="AQ1380" s="32" t="s">
        <v>84</v>
      </c>
      <c r="AR1380" s="33">
        <v>1</v>
      </c>
      <c r="AS1380" s="34">
        <v>1</v>
      </c>
      <c r="AT1380" s="33">
        <v>1</v>
      </c>
      <c r="AU1380" s="35">
        <v>1</v>
      </c>
      <c r="AV1380" s="33">
        <v>1</v>
      </c>
      <c r="AW1380" s="33">
        <v>1</v>
      </c>
      <c r="AX1380" s="53">
        <v>1</v>
      </c>
      <c r="AY1380" s="53">
        <v>1</v>
      </c>
      <c r="AZ1380" s="38">
        <f t="shared" si="384"/>
        <v>45571</v>
      </c>
      <c r="BA1380" s="39">
        <f t="shared" si="385"/>
        <v>1</v>
      </c>
      <c r="BB1380" s="40">
        <f t="shared" si="386"/>
        <v>0</v>
      </c>
      <c r="BC1380" s="39">
        <f t="shared" si="387"/>
        <v>1</v>
      </c>
      <c r="BD1380" s="40">
        <f t="shared" si="388"/>
        <v>0</v>
      </c>
      <c r="BE1380" s="39">
        <f t="shared" si="389"/>
        <v>1</v>
      </c>
      <c r="BF1380" s="39">
        <f t="shared" si="390"/>
        <v>1</v>
      </c>
    </row>
    <row r="1381" spans="40:58" x14ac:dyDescent="0.3">
      <c r="AN1381" s="37">
        <f t="shared" si="383"/>
        <v>10</v>
      </c>
      <c r="AO1381" s="32" t="s">
        <v>80</v>
      </c>
      <c r="AP1381" s="32" t="s">
        <v>382</v>
      </c>
      <c r="AQ1381" s="32" t="s">
        <v>67</v>
      </c>
      <c r="AR1381" s="33">
        <v>1</v>
      </c>
      <c r="AS1381" s="34">
        <v>1</v>
      </c>
      <c r="AT1381" s="33">
        <v>1</v>
      </c>
      <c r="AU1381" s="35">
        <v>1</v>
      </c>
      <c r="AV1381" s="33">
        <v>1</v>
      </c>
      <c r="AW1381" s="33">
        <v>1</v>
      </c>
      <c r="AX1381" s="53">
        <v>1</v>
      </c>
      <c r="AY1381" s="53">
        <v>1</v>
      </c>
      <c r="AZ1381" s="38">
        <f t="shared" si="384"/>
        <v>45572</v>
      </c>
      <c r="BA1381" s="39">
        <f t="shared" si="385"/>
        <v>1</v>
      </c>
      <c r="BB1381" s="40">
        <f t="shared" si="386"/>
        <v>0</v>
      </c>
      <c r="BC1381" s="39">
        <f t="shared" si="387"/>
        <v>1</v>
      </c>
      <c r="BD1381" s="40">
        <f t="shared" si="388"/>
        <v>0</v>
      </c>
      <c r="BE1381" s="39">
        <f t="shared" si="389"/>
        <v>1</v>
      </c>
      <c r="BF1381" s="39">
        <f t="shared" si="390"/>
        <v>1</v>
      </c>
    </row>
    <row r="1382" spans="40:58" x14ac:dyDescent="0.3">
      <c r="AN1382" s="37">
        <f t="shared" si="383"/>
        <v>10</v>
      </c>
      <c r="AO1382" s="32" t="s">
        <v>80</v>
      </c>
      <c r="AP1382" s="32" t="s">
        <v>383</v>
      </c>
      <c r="AQ1382" s="32" t="s">
        <v>70</v>
      </c>
      <c r="AR1382" s="33">
        <v>1</v>
      </c>
      <c r="AS1382" s="34">
        <v>1</v>
      </c>
      <c r="AT1382" s="33">
        <v>1</v>
      </c>
      <c r="AU1382" s="35">
        <v>1</v>
      </c>
      <c r="AV1382" s="33">
        <v>1</v>
      </c>
      <c r="AW1382" s="33">
        <v>1</v>
      </c>
      <c r="AX1382" s="53">
        <v>1</v>
      </c>
      <c r="AY1382" s="53">
        <v>1</v>
      </c>
      <c r="AZ1382" s="38">
        <f t="shared" si="384"/>
        <v>45573</v>
      </c>
      <c r="BA1382" s="39">
        <f t="shared" si="385"/>
        <v>1</v>
      </c>
      <c r="BB1382" s="40">
        <f t="shared" si="386"/>
        <v>0</v>
      </c>
      <c r="BC1382" s="39">
        <f t="shared" si="387"/>
        <v>1</v>
      </c>
      <c r="BD1382" s="40">
        <f t="shared" si="388"/>
        <v>0</v>
      </c>
      <c r="BE1382" s="39">
        <f t="shared" si="389"/>
        <v>1</v>
      </c>
      <c r="BF1382" s="39">
        <f t="shared" si="390"/>
        <v>1</v>
      </c>
    </row>
    <row r="1383" spans="40:58" x14ac:dyDescent="0.3">
      <c r="AN1383" s="37">
        <f t="shared" si="383"/>
        <v>10</v>
      </c>
      <c r="AO1383" s="32" t="s">
        <v>80</v>
      </c>
      <c r="AP1383" s="32" t="s">
        <v>384</v>
      </c>
      <c r="AQ1383" s="32" t="s">
        <v>72</v>
      </c>
      <c r="AR1383" s="33">
        <v>1</v>
      </c>
      <c r="AS1383" s="34">
        <v>1</v>
      </c>
      <c r="AT1383" s="33">
        <v>1</v>
      </c>
      <c r="AU1383" s="35">
        <v>1</v>
      </c>
      <c r="AV1383" s="33">
        <v>1</v>
      </c>
      <c r="AW1383" s="33">
        <v>1</v>
      </c>
      <c r="AX1383" s="53">
        <v>1</v>
      </c>
      <c r="AY1383" s="53">
        <v>1</v>
      </c>
      <c r="AZ1383" s="38">
        <f t="shared" si="384"/>
        <v>45574</v>
      </c>
      <c r="BA1383" s="39">
        <f t="shared" si="385"/>
        <v>1</v>
      </c>
      <c r="BB1383" s="40">
        <f t="shared" si="386"/>
        <v>0</v>
      </c>
      <c r="BC1383" s="39">
        <f t="shared" si="387"/>
        <v>1</v>
      </c>
      <c r="BD1383" s="40">
        <f t="shared" si="388"/>
        <v>0</v>
      </c>
      <c r="BE1383" s="39">
        <f t="shared" si="389"/>
        <v>1</v>
      </c>
      <c r="BF1383" s="39">
        <f t="shared" si="390"/>
        <v>1</v>
      </c>
    </row>
    <row r="1384" spans="40:58" x14ac:dyDescent="0.3">
      <c r="AN1384" s="37">
        <f t="shared" si="383"/>
        <v>10</v>
      </c>
      <c r="AO1384" s="32" t="s">
        <v>80</v>
      </c>
      <c r="AP1384" s="32" t="s">
        <v>385</v>
      </c>
      <c r="AQ1384" s="32" t="s">
        <v>75</v>
      </c>
      <c r="AR1384" s="33">
        <v>1</v>
      </c>
      <c r="AS1384" s="34">
        <v>1</v>
      </c>
      <c r="AT1384" s="33">
        <v>1</v>
      </c>
      <c r="AU1384" s="35">
        <v>1</v>
      </c>
      <c r="AV1384" s="33">
        <v>1</v>
      </c>
      <c r="AW1384" s="33">
        <v>1</v>
      </c>
      <c r="AX1384" s="53">
        <v>1</v>
      </c>
      <c r="AY1384" s="53">
        <v>1</v>
      </c>
      <c r="AZ1384" s="38">
        <f t="shared" si="384"/>
        <v>45575</v>
      </c>
      <c r="BA1384" s="39">
        <f t="shared" si="385"/>
        <v>1</v>
      </c>
      <c r="BB1384" s="40">
        <f t="shared" si="386"/>
        <v>0</v>
      </c>
      <c r="BC1384" s="39">
        <f t="shared" si="387"/>
        <v>1</v>
      </c>
      <c r="BD1384" s="40">
        <f t="shared" si="388"/>
        <v>0</v>
      </c>
      <c r="BE1384" s="39">
        <f t="shared" si="389"/>
        <v>1</v>
      </c>
      <c r="BF1384" s="39">
        <f t="shared" si="390"/>
        <v>1</v>
      </c>
    </row>
    <row r="1385" spans="40:58" x14ac:dyDescent="0.3">
      <c r="AN1385" s="37">
        <f t="shared" si="383"/>
        <v>10</v>
      </c>
      <c r="AO1385" s="32" t="s">
        <v>80</v>
      </c>
      <c r="AP1385" s="32" t="s">
        <v>386</v>
      </c>
      <c r="AQ1385" s="32" t="s">
        <v>78</v>
      </c>
      <c r="AR1385" s="33">
        <v>1</v>
      </c>
      <c r="AS1385" s="34">
        <v>1</v>
      </c>
      <c r="AT1385" s="33">
        <v>1</v>
      </c>
      <c r="AU1385" s="35">
        <v>1</v>
      </c>
      <c r="AV1385" s="33">
        <v>1</v>
      </c>
      <c r="AW1385" s="33">
        <v>1</v>
      </c>
      <c r="AX1385" s="53">
        <v>1</v>
      </c>
      <c r="AY1385" s="53">
        <v>1</v>
      </c>
      <c r="AZ1385" s="38">
        <f t="shared" si="384"/>
        <v>45576</v>
      </c>
      <c r="BA1385" s="39">
        <f t="shared" si="385"/>
        <v>1</v>
      </c>
      <c r="BB1385" s="40">
        <f t="shared" si="386"/>
        <v>0</v>
      </c>
      <c r="BC1385" s="39">
        <f t="shared" si="387"/>
        <v>1</v>
      </c>
      <c r="BD1385" s="40">
        <f t="shared" si="388"/>
        <v>0</v>
      </c>
      <c r="BE1385" s="39">
        <f t="shared" si="389"/>
        <v>1</v>
      </c>
      <c r="BF1385" s="39">
        <f t="shared" si="390"/>
        <v>1</v>
      </c>
    </row>
    <row r="1386" spans="40:58" x14ac:dyDescent="0.3">
      <c r="AN1386" s="37">
        <f t="shared" si="383"/>
        <v>10</v>
      </c>
      <c r="AO1386" s="32" t="s">
        <v>80</v>
      </c>
      <c r="AP1386" s="32" t="s">
        <v>387</v>
      </c>
      <c r="AQ1386" s="32" t="s">
        <v>81</v>
      </c>
      <c r="AR1386" s="33">
        <v>1</v>
      </c>
      <c r="AS1386" s="34">
        <v>1</v>
      </c>
      <c r="AT1386" s="33">
        <v>1</v>
      </c>
      <c r="AU1386" s="35">
        <v>1</v>
      </c>
      <c r="AV1386" s="33">
        <v>1</v>
      </c>
      <c r="AW1386" s="33">
        <v>1</v>
      </c>
      <c r="AX1386" s="53">
        <v>1</v>
      </c>
      <c r="AY1386" s="53">
        <v>1</v>
      </c>
      <c r="AZ1386" s="38">
        <f t="shared" si="384"/>
        <v>45577</v>
      </c>
      <c r="BA1386" s="39">
        <f t="shared" si="385"/>
        <v>1</v>
      </c>
      <c r="BB1386" s="40">
        <f t="shared" si="386"/>
        <v>0</v>
      </c>
      <c r="BC1386" s="39">
        <f t="shared" si="387"/>
        <v>1</v>
      </c>
      <c r="BD1386" s="40">
        <f t="shared" si="388"/>
        <v>0</v>
      </c>
      <c r="BE1386" s="39">
        <f t="shared" si="389"/>
        <v>1</v>
      </c>
      <c r="BF1386" s="39">
        <f t="shared" si="390"/>
        <v>1</v>
      </c>
    </row>
    <row r="1387" spans="40:58" x14ac:dyDescent="0.3">
      <c r="AN1387" s="37">
        <f t="shared" si="383"/>
        <v>10</v>
      </c>
      <c r="AO1387" s="32" t="s">
        <v>80</v>
      </c>
      <c r="AP1387" s="32" t="s">
        <v>388</v>
      </c>
      <c r="AQ1387" s="32" t="s">
        <v>84</v>
      </c>
      <c r="AR1387" s="33">
        <v>1</v>
      </c>
      <c r="AS1387" s="34">
        <v>1</v>
      </c>
      <c r="AT1387" s="33">
        <v>1</v>
      </c>
      <c r="AU1387" s="35">
        <v>1</v>
      </c>
      <c r="AV1387" s="33">
        <v>1</v>
      </c>
      <c r="AW1387" s="33">
        <v>1</v>
      </c>
      <c r="AX1387" s="53">
        <v>1</v>
      </c>
      <c r="AY1387" s="53">
        <v>1</v>
      </c>
      <c r="AZ1387" s="38">
        <f t="shared" si="384"/>
        <v>45578</v>
      </c>
      <c r="BA1387" s="39">
        <f t="shared" si="385"/>
        <v>1</v>
      </c>
      <c r="BB1387" s="40">
        <f t="shared" si="386"/>
        <v>0</v>
      </c>
      <c r="BC1387" s="39">
        <f t="shared" si="387"/>
        <v>1</v>
      </c>
      <c r="BD1387" s="40">
        <f t="shared" si="388"/>
        <v>0</v>
      </c>
      <c r="BE1387" s="39">
        <f t="shared" si="389"/>
        <v>1</v>
      </c>
      <c r="BF1387" s="39">
        <f t="shared" si="390"/>
        <v>1</v>
      </c>
    </row>
    <row r="1388" spans="40:58" x14ac:dyDescent="0.3">
      <c r="AN1388" s="37">
        <f t="shared" si="383"/>
        <v>10</v>
      </c>
      <c r="AO1388" s="32" t="s">
        <v>80</v>
      </c>
      <c r="AP1388" s="32" t="s">
        <v>389</v>
      </c>
      <c r="AQ1388" s="32" t="s">
        <v>67</v>
      </c>
      <c r="AR1388" s="33">
        <v>1</v>
      </c>
      <c r="AS1388" s="34">
        <v>1</v>
      </c>
      <c r="AT1388" s="33">
        <v>1</v>
      </c>
      <c r="AU1388" s="35">
        <v>1</v>
      </c>
      <c r="AV1388" s="33">
        <v>1</v>
      </c>
      <c r="AW1388" s="33">
        <v>1</v>
      </c>
      <c r="AX1388" s="53">
        <v>1</v>
      </c>
      <c r="AY1388" s="53">
        <v>1</v>
      </c>
      <c r="AZ1388" s="38">
        <f t="shared" si="384"/>
        <v>45579</v>
      </c>
      <c r="BA1388" s="39">
        <f t="shared" si="385"/>
        <v>1</v>
      </c>
      <c r="BB1388" s="40">
        <f t="shared" si="386"/>
        <v>0</v>
      </c>
      <c r="BC1388" s="39">
        <f t="shared" si="387"/>
        <v>1</v>
      </c>
      <c r="BD1388" s="40">
        <f t="shared" si="388"/>
        <v>0</v>
      </c>
      <c r="BE1388" s="39">
        <f t="shared" si="389"/>
        <v>1</v>
      </c>
      <c r="BF1388" s="39">
        <f t="shared" si="390"/>
        <v>1</v>
      </c>
    </row>
    <row r="1389" spans="40:58" x14ac:dyDescent="0.3">
      <c r="AN1389" s="37">
        <f t="shared" si="383"/>
        <v>10</v>
      </c>
      <c r="AO1389" s="32" t="s">
        <v>80</v>
      </c>
      <c r="AP1389" s="32" t="s">
        <v>390</v>
      </c>
      <c r="AQ1389" s="32" t="s">
        <v>70</v>
      </c>
      <c r="AR1389" s="33">
        <v>1</v>
      </c>
      <c r="AS1389" s="34">
        <v>1</v>
      </c>
      <c r="AT1389" s="33">
        <v>1</v>
      </c>
      <c r="AU1389" s="35">
        <v>1</v>
      </c>
      <c r="AV1389" s="33">
        <v>1</v>
      </c>
      <c r="AW1389" s="33">
        <v>1</v>
      </c>
      <c r="AX1389" s="53">
        <v>1</v>
      </c>
      <c r="AY1389" s="53">
        <v>1</v>
      </c>
      <c r="AZ1389" s="38">
        <f t="shared" si="384"/>
        <v>45580</v>
      </c>
      <c r="BA1389" s="39">
        <f t="shared" si="385"/>
        <v>1</v>
      </c>
      <c r="BB1389" s="40">
        <f t="shared" si="386"/>
        <v>0</v>
      </c>
      <c r="BC1389" s="39">
        <f t="shared" si="387"/>
        <v>1</v>
      </c>
      <c r="BD1389" s="40">
        <f t="shared" si="388"/>
        <v>0</v>
      </c>
      <c r="BE1389" s="39">
        <f t="shared" si="389"/>
        <v>1</v>
      </c>
      <c r="BF1389" s="39">
        <f t="shared" si="390"/>
        <v>1</v>
      </c>
    </row>
    <row r="1390" spans="40:58" x14ac:dyDescent="0.3">
      <c r="AN1390" s="37">
        <f t="shared" si="383"/>
        <v>10</v>
      </c>
      <c r="AO1390" s="32" t="s">
        <v>80</v>
      </c>
      <c r="AP1390" s="32" t="s">
        <v>391</v>
      </c>
      <c r="AQ1390" s="32" t="s">
        <v>72</v>
      </c>
      <c r="AR1390" s="33">
        <v>1</v>
      </c>
      <c r="AS1390" s="34">
        <v>1</v>
      </c>
      <c r="AT1390" s="33">
        <v>1</v>
      </c>
      <c r="AU1390" s="35">
        <v>1</v>
      </c>
      <c r="AV1390" s="33">
        <v>1</v>
      </c>
      <c r="AW1390" s="33">
        <v>1</v>
      </c>
      <c r="AX1390" s="53">
        <v>1</v>
      </c>
      <c r="AY1390" s="53">
        <v>1</v>
      </c>
      <c r="AZ1390" s="38">
        <f t="shared" si="384"/>
        <v>45581</v>
      </c>
      <c r="BA1390" s="39">
        <f t="shared" si="385"/>
        <v>1</v>
      </c>
      <c r="BB1390" s="40">
        <f t="shared" si="386"/>
        <v>0</v>
      </c>
      <c r="BC1390" s="39">
        <f t="shared" si="387"/>
        <v>1</v>
      </c>
      <c r="BD1390" s="40">
        <f t="shared" si="388"/>
        <v>0</v>
      </c>
      <c r="BE1390" s="39">
        <f t="shared" si="389"/>
        <v>1</v>
      </c>
      <c r="BF1390" s="39">
        <f t="shared" si="390"/>
        <v>1</v>
      </c>
    </row>
    <row r="1391" spans="40:58" x14ac:dyDescent="0.3">
      <c r="AN1391" s="37">
        <f t="shared" si="383"/>
        <v>10</v>
      </c>
      <c r="AO1391" s="32" t="s">
        <v>80</v>
      </c>
      <c r="AP1391" s="32" t="s">
        <v>392</v>
      </c>
      <c r="AQ1391" s="32" t="s">
        <v>75</v>
      </c>
      <c r="AR1391" s="33">
        <v>1</v>
      </c>
      <c r="AS1391" s="34">
        <v>1</v>
      </c>
      <c r="AT1391" s="33">
        <v>1</v>
      </c>
      <c r="AU1391" s="35">
        <v>1</v>
      </c>
      <c r="AV1391" s="33">
        <v>1</v>
      </c>
      <c r="AW1391" s="33">
        <v>1</v>
      </c>
      <c r="AX1391" s="53">
        <v>1</v>
      </c>
      <c r="AY1391" s="53">
        <v>1</v>
      </c>
      <c r="AZ1391" s="38">
        <f t="shared" si="384"/>
        <v>45582</v>
      </c>
      <c r="BA1391" s="39">
        <f t="shared" si="385"/>
        <v>1</v>
      </c>
      <c r="BB1391" s="40">
        <f t="shared" si="386"/>
        <v>0</v>
      </c>
      <c r="BC1391" s="39">
        <f t="shared" si="387"/>
        <v>1</v>
      </c>
      <c r="BD1391" s="40">
        <f t="shared" si="388"/>
        <v>0</v>
      </c>
      <c r="BE1391" s="39">
        <f t="shared" si="389"/>
        <v>1</v>
      </c>
      <c r="BF1391" s="39">
        <f t="shared" si="390"/>
        <v>1</v>
      </c>
    </row>
    <row r="1392" spans="40:58" x14ac:dyDescent="0.3">
      <c r="AN1392" s="37">
        <f t="shared" si="383"/>
        <v>10</v>
      </c>
      <c r="AO1392" s="32" t="s">
        <v>80</v>
      </c>
      <c r="AP1392" s="32" t="s">
        <v>393</v>
      </c>
      <c r="AQ1392" s="32" t="s">
        <v>78</v>
      </c>
      <c r="AR1392" s="33">
        <v>1</v>
      </c>
      <c r="AS1392" s="34">
        <v>1</v>
      </c>
      <c r="AT1392" s="33">
        <v>1</v>
      </c>
      <c r="AU1392" s="35">
        <v>1</v>
      </c>
      <c r="AV1392" s="33">
        <v>1</v>
      </c>
      <c r="AW1392" s="33">
        <v>1</v>
      </c>
      <c r="AX1392" s="53">
        <v>1</v>
      </c>
      <c r="AY1392" s="53">
        <v>1</v>
      </c>
      <c r="AZ1392" s="38">
        <f t="shared" si="384"/>
        <v>45583</v>
      </c>
      <c r="BA1392" s="39">
        <f t="shared" si="385"/>
        <v>1</v>
      </c>
      <c r="BB1392" s="40">
        <f t="shared" si="386"/>
        <v>0</v>
      </c>
      <c r="BC1392" s="39">
        <f t="shared" si="387"/>
        <v>1</v>
      </c>
      <c r="BD1392" s="40">
        <f t="shared" si="388"/>
        <v>0</v>
      </c>
      <c r="BE1392" s="39">
        <f t="shared" si="389"/>
        <v>1</v>
      </c>
      <c r="BF1392" s="39">
        <f t="shared" si="390"/>
        <v>1</v>
      </c>
    </row>
    <row r="1393" spans="40:58" x14ac:dyDescent="0.3">
      <c r="AN1393" s="37">
        <f t="shared" si="383"/>
        <v>10</v>
      </c>
      <c r="AO1393" s="32" t="s">
        <v>80</v>
      </c>
      <c r="AP1393" s="32" t="s">
        <v>394</v>
      </c>
      <c r="AQ1393" s="32" t="s">
        <v>81</v>
      </c>
      <c r="AR1393" s="33">
        <v>1</v>
      </c>
      <c r="AS1393" s="34">
        <v>1</v>
      </c>
      <c r="AT1393" s="33">
        <v>1</v>
      </c>
      <c r="AU1393" s="35">
        <v>1</v>
      </c>
      <c r="AV1393" s="33">
        <v>1</v>
      </c>
      <c r="AW1393" s="33">
        <v>1</v>
      </c>
      <c r="AX1393" s="53">
        <v>1</v>
      </c>
      <c r="AY1393" s="53">
        <v>1</v>
      </c>
      <c r="AZ1393" s="38">
        <f t="shared" si="384"/>
        <v>45584</v>
      </c>
      <c r="BA1393" s="39">
        <f t="shared" si="385"/>
        <v>1</v>
      </c>
      <c r="BB1393" s="40">
        <f t="shared" si="386"/>
        <v>0</v>
      </c>
      <c r="BC1393" s="39">
        <f t="shared" si="387"/>
        <v>1</v>
      </c>
      <c r="BD1393" s="40">
        <f t="shared" si="388"/>
        <v>0</v>
      </c>
      <c r="BE1393" s="39">
        <f t="shared" si="389"/>
        <v>1</v>
      </c>
      <c r="BF1393" s="39">
        <f t="shared" si="390"/>
        <v>1</v>
      </c>
    </row>
    <row r="1394" spans="40:58" x14ac:dyDescent="0.3">
      <c r="AN1394" s="37">
        <f t="shared" si="383"/>
        <v>10</v>
      </c>
      <c r="AO1394" s="32" t="s">
        <v>80</v>
      </c>
      <c r="AP1394" s="32" t="s">
        <v>395</v>
      </c>
      <c r="AQ1394" s="32" t="s">
        <v>84</v>
      </c>
      <c r="AR1394" s="33">
        <v>1</v>
      </c>
      <c r="AS1394" s="34">
        <v>1</v>
      </c>
      <c r="AT1394" s="33">
        <v>1</v>
      </c>
      <c r="AU1394" s="35">
        <v>1</v>
      </c>
      <c r="AV1394" s="33">
        <v>1</v>
      </c>
      <c r="AW1394" s="33">
        <v>1</v>
      </c>
      <c r="AX1394" s="53">
        <v>1</v>
      </c>
      <c r="AY1394" s="53">
        <v>1</v>
      </c>
      <c r="AZ1394" s="38">
        <f t="shared" si="384"/>
        <v>45585</v>
      </c>
      <c r="BA1394" s="39">
        <f t="shared" si="385"/>
        <v>1</v>
      </c>
      <c r="BB1394" s="40">
        <f t="shared" si="386"/>
        <v>0</v>
      </c>
      <c r="BC1394" s="39">
        <f t="shared" si="387"/>
        <v>1</v>
      </c>
      <c r="BD1394" s="40">
        <f t="shared" si="388"/>
        <v>0</v>
      </c>
      <c r="BE1394" s="39">
        <f t="shared" si="389"/>
        <v>1</v>
      </c>
      <c r="BF1394" s="39">
        <f t="shared" si="390"/>
        <v>1</v>
      </c>
    </row>
    <row r="1395" spans="40:58" x14ac:dyDescent="0.3">
      <c r="AN1395" s="37">
        <f t="shared" si="383"/>
        <v>10</v>
      </c>
      <c r="AO1395" s="32" t="s">
        <v>80</v>
      </c>
      <c r="AP1395" s="32" t="s">
        <v>396</v>
      </c>
      <c r="AQ1395" s="32" t="s">
        <v>67</v>
      </c>
      <c r="AR1395" s="33">
        <v>1</v>
      </c>
      <c r="AS1395" s="34">
        <v>1</v>
      </c>
      <c r="AT1395" s="33">
        <v>1</v>
      </c>
      <c r="AU1395" s="35">
        <v>1</v>
      </c>
      <c r="AV1395" s="33">
        <v>1</v>
      </c>
      <c r="AW1395" s="33">
        <v>1</v>
      </c>
      <c r="AX1395" s="53">
        <v>1</v>
      </c>
      <c r="AY1395" s="53">
        <v>1</v>
      </c>
      <c r="AZ1395" s="38">
        <f t="shared" si="384"/>
        <v>45586</v>
      </c>
      <c r="BA1395" s="39">
        <f t="shared" si="385"/>
        <v>1</v>
      </c>
      <c r="BB1395" s="40">
        <f t="shared" si="386"/>
        <v>0</v>
      </c>
      <c r="BC1395" s="39">
        <f t="shared" si="387"/>
        <v>1</v>
      </c>
      <c r="BD1395" s="40">
        <f t="shared" si="388"/>
        <v>0</v>
      </c>
      <c r="BE1395" s="39">
        <f t="shared" si="389"/>
        <v>1</v>
      </c>
      <c r="BF1395" s="39">
        <f t="shared" si="390"/>
        <v>1</v>
      </c>
    </row>
    <row r="1396" spans="40:58" x14ac:dyDescent="0.3">
      <c r="AN1396" s="37">
        <f t="shared" si="383"/>
        <v>10</v>
      </c>
      <c r="AO1396" s="32" t="s">
        <v>80</v>
      </c>
      <c r="AP1396" s="32" t="s">
        <v>397</v>
      </c>
      <c r="AQ1396" s="32" t="s">
        <v>70</v>
      </c>
      <c r="AR1396" s="33">
        <v>1</v>
      </c>
      <c r="AS1396" s="34">
        <v>1</v>
      </c>
      <c r="AT1396" s="33">
        <v>1</v>
      </c>
      <c r="AU1396" s="35">
        <v>1</v>
      </c>
      <c r="AV1396" s="33">
        <v>1</v>
      </c>
      <c r="AW1396" s="33">
        <v>1</v>
      </c>
      <c r="AX1396" s="53">
        <v>1</v>
      </c>
      <c r="AY1396" s="53">
        <v>1</v>
      </c>
      <c r="AZ1396" s="38">
        <f t="shared" si="384"/>
        <v>45587</v>
      </c>
      <c r="BA1396" s="39">
        <f t="shared" si="385"/>
        <v>1</v>
      </c>
      <c r="BB1396" s="40">
        <f t="shared" si="386"/>
        <v>0</v>
      </c>
      <c r="BC1396" s="39">
        <f t="shared" si="387"/>
        <v>1</v>
      </c>
      <c r="BD1396" s="40">
        <f t="shared" si="388"/>
        <v>0</v>
      </c>
      <c r="BE1396" s="39">
        <f t="shared" si="389"/>
        <v>1</v>
      </c>
      <c r="BF1396" s="39">
        <f t="shared" si="390"/>
        <v>1</v>
      </c>
    </row>
    <row r="1397" spans="40:58" x14ac:dyDescent="0.3">
      <c r="AN1397" s="37">
        <f t="shared" si="383"/>
        <v>10</v>
      </c>
      <c r="AO1397" s="32" t="s">
        <v>80</v>
      </c>
      <c r="AP1397" s="32" t="s">
        <v>398</v>
      </c>
      <c r="AQ1397" s="32" t="s">
        <v>72</v>
      </c>
      <c r="AR1397" s="33">
        <v>1</v>
      </c>
      <c r="AS1397" s="34">
        <v>1</v>
      </c>
      <c r="AT1397" s="33">
        <v>1</v>
      </c>
      <c r="AU1397" s="35">
        <v>1</v>
      </c>
      <c r="AV1397" s="33">
        <v>1</v>
      </c>
      <c r="AW1397" s="33">
        <v>1</v>
      </c>
      <c r="AX1397" s="53">
        <v>1</v>
      </c>
      <c r="AY1397" s="53">
        <v>1</v>
      </c>
      <c r="AZ1397" s="38">
        <f t="shared" si="384"/>
        <v>45588</v>
      </c>
      <c r="BA1397" s="39">
        <f t="shared" si="385"/>
        <v>1</v>
      </c>
      <c r="BB1397" s="40">
        <f t="shared" si="386"/>
        <v>0</v>
      </c>
      <c r="BC1397" s="39">
        <f t="shared" si="387"/>
        <v>1</v>
      </c>
      <c r="BD1397" s="40">
        <f t="shared" si="388"/>
        <v>0</v>
      </c>
      <c r="BE1397" s="39">
        <f t="shared" si="389"/>
        <v>1</v>
      </c>
      <c r="BF1397" s="39">
        <f t="shared" si="390"/>
        <v>1</v>
      </c>
    </row>
    <row r="1398" spans="40:58" x14ac:dyDescent="0.3">
      <c r="AN1398" s="37">
        <f t="shared" si="383"/>
        <v>10</v>
      </c>
      <c r="AO1398" s="32" t="s">
        <v>80</v>
      </c>
      <c r="AP1398" s="32" t="s">
        <v>399</v>
      </c>
      <c r="AQ1398" s="32" t="s">
        <v>75</v>
      </c>
      <c r="AR1398" s="33">
        <v>1</v>
      </c>
      <c r="AS1398" s="34">
        <v>1</v>
      </c>
      <c r="AT1398" s="33">
        <v>1</v>
      </c>
      <c r="AU1398" s="35">
        <v>1</v>
      </c>
      <c r="AV1398" s="33">
        <v>1</v>
      </c>
      <c r="AW1398" s="33">
        <v>1</v>
      </c>
      <c r="AX1398" s="53">
        <v>1</v>
      </c>
      <c r="AY1398" s="53">
        <v>1</v>
      </c>
      <c r="AZ1398" s="38">
        <f t="shared" si="384"/>
        <v>45589</v>
      </c>
      <c r="BA1398" s="39">
        <f t="shared" si="385"/>
        <v>1</v>
      </c>
      <c r="BB1398" s="40">
        <f t="shared" si="386"/>
        <v>0</v>
      </c>
      <c r="BC1398" s="39">
        <f t="shared" si="387"/>
        <v>1</v>
      </c>
      <c r="BD1398" s="40">
        <f t="shared" si="388"/>
        <v>0</v>
      </c>
      <c r="BE1398" s="39">
        <f t="shared" si="389"/>
        <v>1</v>
      </c>
      <c r="BF1398" s="39">
        <f t="shared" si="390"/>
        <v>1</v>
      </c>
    </row>
    <row r="1399" spans="40:58" x14ac:dyDescent="0.3">
      <c r="AN1399" s="37">
        <f t="shared" si="383"/>
        <v>10</v>
      </c>
      <c r="AO1399" s="32" t="s">
        <v>80</v>
      </c>
      <c r="AP1399" s="32" t="s">
        <v>400</v>
      </c>
      <c r="AQ1399" s="32" t="s">
        <v>78</v>
      </c>
      <c r="AR1399" s="33">
        <v>1</v>
      </c>
      <c r="AS1399" s="34">
        <v>1</v>
      </c>
      <c r="AT1399" s="33">
        <v>1</v>
      </c>
      <c r="AU1399" s="35">
        <v>1</v>
      </c>
      <c r="AV1399" s="33">
        <v>1</v>
      </c>
      <c r="AW1399" s="33">
        <v>1</v>
      </c>
      <c r="AX1399" s="53">
        <v>1</v>
      </c>
      <c r="AY1399" s="53">
        <v>1</v>
      </c>
      <c r="AZ1399" s="38">
        <f t="shared" si="384"/>
        <v>45590</v>
      </c>
      <c r="BA1399" s="39">
        <f t="shared" si="385"/>
        <v>1</v>
      </c>
      <c r="BB1399" s="40">
        <f t="shared" si="386"/>
        <v>0</v>
      </c>
      <c r="BC1399" s="39">
        <f t="shared" si="387"/>
        <v>1</v>
      </c>
      <c r="BD1399" s="40">
        <f t="shared" si="388"/>
        <v>0</v>
      </c>
      <c r="BE1399" s="39">
        <f t="shared" si="389"/>
        <v>1</v>
      </c>
      <c r="BF1399" s="39">
        <f t="shared" si="390"/>
        <v>1</v>
      </c>
    </row>
    <row r="1400" spans="40:58" x14ac:dyDescent="0.3">
      <c r="AN1400" s="37">
        <f t="shared" si="383"/>
        <v>10</v>
      </c>
      <c r="AO1400" s="32" t="s">
        <v>80</v>
      </c>
      <c r="AP1400" s="32" t="s">
        <v>401</v>
      </c>
      <c r="AQ1400" s="32" t="s">
        <v>81</v>
      </c>
      <c r="AR1400" s="33">
        <v>1</v>
      </c>
      <c r="AS1400" s="34">
        <v>1</v>
      </c>
      <c r="AT1400" s="33">
        <v>1</v>
      </c>
      <c r="AU1400" s="35">
        <v>1</v>
      </c>
      <c r="AV1400" s="33">
        <v>1</v>
      </c>
      <c r="AW1400" s="33">
        <v>1</v>
      </c>
      <c r="AX1400" s="53">
        <v>1</v>
      </c>
      <c r="AY1400" s="53">
        <v>1</v>
      </c>
      <c r="AZ1400" s="38">
        <f t="shared" si="384"/>
        <v>45591</v>
      </c>
      <c r="BA1400" s="39">
        <f t="shared" si="385"/>
        <v>1</v>
      </c>
      <c r="BB1400" s="40">
        <f t="shared" si="386"/>
        <v>0</v>
      </c>
      <c r="BC1400" s="39">
        <f t="shared" si="387"/>
        <v>1</v>
      </c>
      <c r="BD1400" s="40">
        <f t="shared" si="388"/>
        <v>0</v>
      </c>
      <c r="BE1400" s="39">
        <f t="shared" si="389"/>
        <v>1</v>
      </c>
      <c r="BF1400" s="39">
        <f t="shared" si="390"/>
        <v>1</v>
      </c>
    </row>
    <row r="1401" spans="40:58" x14ac:dyDescent="0.3">
      <c r="AN1401" s="37">
        <f t="shared" si="383"/>
        <v>10</v>
      </c>
      <c r="AO1401" s="32" t="s">
        <v>80</v>
      </c>
      <c r="AP1401" s="32" t="s">
        <v>402</v>
      </c>
      <c r="AQ1401" s="32" t="s">
        <v>84</v>
      </c>
      <c r="AR1401" s="33">
        <v>1</v>
      </c>
      <c r="AS1401" s="34">
        <v>1</v>
      </c>
      <c r="AT1401" s="33">
        <v>1</v>
      </c>
      <c r="AU1401" s="35">
        <v>1</v>
      </c>
      <c r="AV1401" s="33">
        <v>1</v>
      </c>
      <c r="AW1401" s="33">
        <v>1</v>
      </c>
      <c r="AX1401" s="53">
        <v>1</v>
      </c>
      <c r="AY1401" s="53">
        <v>1</v>
      </c>
      <c r="AZ1401" s="38">
        <f t="shared" si="384"/>
        <v>45592</v>
      </c>
      <c r="BA1401" s="39">
        <f t="shared" si="385"/>
        <v>1</v>
      </c>
      <c r="BB1401" s="40">
        <f t="shared" si="386"/>
        <v>0</v>
      </c>
      <c r="BC1401" s="39">
        <f t="shared" si="387"/>
        <v>1</v>
      </c>
      <c r="BD1401" s="40">
        <f t="shared" si="388"/>
        <v>0</v>
      </c>
      <c r="BE1401" s="39">
        <f t="shared" si="389"/>
        <v>1</v>
      </c>
      <c r="BF1401" s="39">
        <f t="shared" si="390"/>
        <v>1</v>
      </c>
    </row>
    <row r="1402" spans="40:58" x14ac:dyDescent="0.3">
      <c r="AN1402" s="37">
        <f t="shared" si="383"/>
        <v>10</v>
      </c>
      <c r="AO1402" s="32" t="s">
        <v>80</v>
      </c>
      <c r="AP1402" s="32" t="s">
        <v>403</v>
      </c>
      <c r="AQ1402" s="32" t="s">
        <v>67</v>
      </c>
      <c r="AR1402" s="33">
        <v>1</v>
      </c>
      <c r="AS1402" s="34">
        <v>1</v>
      </c>
      <c r="AT1402" s="33">
        <v>1</v>
      </c>
      <c r="AU1402" s="35">
        <v>1</v>
      </c>
      <c r="AV1402" s="33">
        <v>1</v>
      </c>
      <c r="AW1402" s="33">
        <v>1</v>
      </c>
      <c r="AX1402" s="53">
        <v>1</v>
      </c>
      <c r="AY1402" s="53">
        <v>1</v>
      </c>
      <c r="AZ1402" s="38">
        <f t="shared" si="384"/>
        <v>45593</v>
      </c>
      <c r="BA1402" s="39">
        <f t="shared" si="385"/>
        <v>1</v>
      </c>
      <c r="BB1402" s="40">
        <f t="shared" si="386"/>
        <v>0</v>
      </c>
      <c r="BC1402" s="39">
        <f t="shared" si="387"/>
        <v>1</v>
      </c>
      <c r="BD1402" s="40">
        <f t="shared" si="388"/>
        <v>0</v>
      </c>
      <c r="BE1402" s="39">
        <f t="shared" si="389"/>
        <v>1</v>
      </c>
      <c r="BF1402" s="39">
        <f t="shared" si="390"/>
        <v>1</v>
      </c>
    </row>
    <row r="1403" spans="40:58" x14ac:dyDescent="0.3">
      <c r="AN1403" s="37">
        <f t="shared" si="383"/>
        <v>10</v>
      </c>
      <c r="AO1403" s="32" t="s">
        <v>80</v>
      </c>
      <c r="AP1403" s="32" t="s">
        <v>404</v>
      </c>
      <c r="AQ1403" s="32" t="s">
        <v>70</v>
      </c>
      <c r="AR1403" s="33">
        <v>1</v>
      </c>
      <c r="AS1403" s="34">
        <v>1</v>
      </c>
      <c r="AT1403" s="33">
        <v>1</v>
      </c>
      <c r="AU1403" s="35">
        <v>1</v>
      </c>
      <c r="AV1403" s="33">
        <v>1</v>
      </c>
      <c r="AW1403" s="33">
        <v>1</v>
      </c>
      <c r="AX1403" s="53">
        <v>1</v>
      </c>
      <c r="AY1403" s="53">
        <v>1</v>
      </c>
      <c r="AZ1403" s="38">
        <f t="shared" si="384"/>
        <v>45594</v>
      </c>
      <c r="BA1403" s="39">
        <f t="shared" si="385"/>
        <v>1</v>
      </c>
      <c r="BB1403" s="40">
        <f t="shared" si="386"/>
        <v>0</v>
      </c>
      <c r="BC1403" s="39">
        <f t="shared" si="387"/>
        <v>1</v>
      </c>
      <c r="BD1403" s="40">
        <f t="shared" si="388"/>
        <v>0</v>
      </c>
      <c r="BE1403" s="39">
        <f t="shared" si="389"/>
        <v>1</v>
      </c>
      <c r="BF1403" s="39">
        <f t="shared" si="390"/>
        <v>1</v>
      </c>
    </row>
    <row r="1404" spans="40:58" x14ac:dyDescent="0.3">
      <c r="AN1404" s="37">
        <f t="shared" si="383"/>
        <v>10</v>
      </c>
      <c r="AO1404" s="32" t="s">
        <v>80</v>
      </c>
      <c r="AP1404" s="32" t="s">
        <v>405</v>
      </c>
      <c r="AQ1404" s="32" t="s">
        <v>72</v>
      </c>
      <c r="AR1404" s="33">
        <v>1</v>
      </c>
      <c r="AS1404" s="34">
        <v>1</v>
      </c>
      <c r="AT1404" s="33">
        <v>1</v>
      </c>
      <c r="AU1404" s="35">
        <v>1</v>
      </c>
      <c r="AV1404" s="33">
        <v>1</v>
      </c>
      <c r="AW1404" s="33">
        <v>1</v>
      </c>
      <c r="AX1404" s="53">
        <v>1</v>
      </c>
      <c r="AY1404" s="53">
        <v>1</v>
      </c>
      <c r="AZ1404" s="38">
        <f t="shared" si="384"/>
        <v>45595</v>
      </c>
      <c r="BA1404" s="39">
        <f t="shared" si="385"/>
        <v>1</v>
      </c>
      <c r="BB1404" s="40">
        <f t="shared" si="386"/>
        <v>0</v>
      </c>
      <c r="BC1404" s="39">
        <f t="shared" si="387"/>
        <v>1</v>
      </c>
      <c r="BD1404" s="40">
        <f t="shared" si="388"/>
        <v>0</v>
      </c>
      <c r="BE1404" s="39">
        <f t="shared" si="389"/>
        <v>1</v>
      </c>
      <c r="BF1404" s="39">
        <f t="shared" si="390"/>
        <v>1</v>
      </c>
    </row>
    <row r="1405" spans="40:58" x14ac:dyDescent="0.3">
      <c r="AN1405" s="37">
        <f t="shared" si="383"/>
        <v>10</v>
      </c>
      <c r="AO1405" s="32" t="s">
        <v>80</v>
      </c>
      <c r="AP1405" s="32" t="s">
        <v>406</v>
      </c>
      <c r="AQ1405" s="32" t="s">
        <v>75</v>
      </c>
      <c r="AR1405" s="33">
        <v>1</v>
      </c>
      <c r="AS1405" s="34">
        <v>1</v>
      </c>
      <c r="AT1405" s="33">
        <v>1</v>
      </c>
      <c r="AU1405" s="35">
        <v>1</v>
      </c>
      <c r="AV1405" s="33">
        <v>1</v>
      </c>
      <c r="AW1405" s="33">
        <v>1</v>
      </c>
      <c r="AX1405" s="53">
        <v>1</v>
      </c>
      <c r="AY1405" s="53">
        <v>1</v>
      </c>
      <c r="AZ1405" s="38">
        <f t="shared" si="384"/>
        <v>45596</v>
      </c>
      <c r="BA1405" s="39">
        <f t="shared" si="385"/>
        <v>1</v>
      </c>
      <c r="BB1405" s="40">
        <f t="shared" si="386"/>
        <v>0</v>
      </c>
      <c r="BC1405" s="39">
        <f t="shared" si="387"/>
        <v>1</v>
      </c>
      <c r="BD1405" s="40">
        <f t="shared" si="388"/>
        <v>0</v>
      </c>
      <c r="BE1405" s="39">
        <f t="shared" si="389"/>
        <v>1</v>
      </c>
      <c r="BF1405" s="39">
        <f t="shared" si="390"/>
        <v>1</v>
      </c>
    </row>
    <row r="1406" spans="40:58" x14ac:dyDescent="0.3">
      <c r="AN1406" s="37">
        <f t="shared" si="383"/>
        <v>11</v>
      </c>
      <c r="AO1406" s="32" t="s">
        <v>80</v>
      </c>
      <c r="AP1406" s="32" t="s">
        <v>407</v>
      </c>
      <c r="AQ1406" s="32" t="s">
        <v>78</v>
      </c>
      <c r="AR1406" s="33">
        <v>1</v>
      </c>
      <c r="AS1406" s="34">
        <v>1</v>
      </c>
      <c r="AT1406" s="33">
        <v>1</v>
      </c>
      <c r="AU1406" s="35">
        <v>1</v>
      </c>
      <c r="AV1406" s="33">
        <v>1</v>
      </c>
      <c r="AW1406" s="33">
        <v>1</v>
      </c>
      <c r="AX1406" s="53">
        <v>1</v>
      </c>
      <c r="AY1406" s="53">
        <v>1</v>
      </c>
      <c r="AZ1406" s="38">
        <f t="shared" si="384"/>
        <v>45597</v>
      </c>
      <c r="BA1406" s="39">
        <f t="shared" si="385"/>
        <v>1</v>
      </c>
      <c r="BB1406" s="40">
        <f t="shared" si="386"/>
        <v>0</v>
      </c>
      <c r="BC1406" s="39">
        <f t="shared" si="387"/>
        <v>1</v>
      </c>
      <c r="BD1406" s="40">
        <f t="shared" si="388"/>
        <v>0</v>
      </c>
      <c r="BE1406" s="39">
        <f t="shared" si="389"/>
        <v>1</v>
      </c>
      <c r="BF1406" s="39">
        <f t="shared" si="390"/>
        <v>1</v>
      </c>
    </row>
    <row r="1407" spans="40:58" x14ac:dyDescent="0.3">
      <c r="AN1407" s="37">
        <f t="shared" si="383"/>
        <v>11</v>
      </c>
      <c r="AO1407" s="32" t="s">
        <v>80</v>
      </c>
      <c r="AP1407" s="32" t="s">
        <v>408</v>
      </c>
      <c r="AQ1407" s="32" t="s">
        <v>81</v>
      </c>
      <c r="AR1407" s="33">
        <v>1</v>
      </c>
      <c r="AS1407" s="34">
        <v>1</v>
      </c>
      <c r="AT1407" s="33">
        <v>1</v>
      </c>
      <c r="AU1407" s="35">
        <v>1</v>
      </c>
      <c r="AV1407" s="33">
        <v>1</v>
      </c>
      <c r="AW1407" s="33">
        <v>1</v>
      </c>
      <c r="AX1407" s="53">
        <v>1</v>
      </c>
      <c r="AY1407" s="53">
        <v>1</v>
      </c>
      <c r="AZ1407" s="38">
        <f t="shared" si="384"/>
        <v>45598</v>
      </c>
      <c r="BA1407" s="39">
        <f t="shared" si="385"/>
        <v>1</v>
      </c>
      <c r="BB1407" s="40">
        <f t="shared" si="386"/>
        <v>0</v>
      </c>
      <c r="BC1407" s="39">
        <f t="shared" si="387"/>
        <v>1</v>
      </c>
      <c r="BD1407" s="40">
        <f t="shared" si="388"/>
        <v>0</v>
      </c>
      <c r="BE1407" s="39">
        <f t="shared" si="389"/>
        <v>1</v>
      </c>
      <c r="BF1407" s="39">
        <f t="shared" si="390"/>
        <v>1</v>
      </c>
    </row>
    <row r="1408" spans="40:58" x14ac:dyDescent="0.3">
      <c r="AN1408" s="37">
        <f t="shared" si="383"/>
        <v>11</v>
      </c>
      <c r="AO1408" s="32" t="s">
        <v>80</v>
      </c>
      <c r="AP1408" s="32" t="s">
        <v>409</v>
      </c>
      <c r="AQ1408" s="32" t="s">
        <v>84</v>
      </c>
      <c r="AR1408" s="33">
        <v>1</v>
      </c>
      <c r="AS1408" s="34">
        <v>1</v>
      </c>
      <c r="AT1408" s="33">
        <v>1</v>
      </c>
      <c r="AU1408" s="35">
        <v>1</v>
      </c>
      <c r="AV1408" s="33">
        <v>1</v>
      </c>
      <c r="AW1408" s="33">
        <v>1</v>
      </c>
      <c r="AX1408" s="53">
        <v>1</v>
      </c>
      <c r="AY1408" s="53">
        <v>1</v>
      </c>
      <c r="AZ1408" s="38">
        <f t="shared" si="384"/>
        <v>45599</v>
      </c>
      <c r="BA1408" s="39">
        <f t="shared" si="385"/>
        <v>1</v>
      </c>
      <c r="BB1408" s="40">
        <f t="shared" si="386"/>
        <v>0</v>
      </c>
      <c r="BC1408" s="39">
        <f t="shared" si="387"/>
        <v>1</v>
      </c>
      <c r="BD1408" s="40">
        <f t="shared" si="388"/>
        <v>0</v>
      </c>
      <c r="BE1408" s="39">
        <f t="shared" si="389"/>
        <v>1</v>
      </c>
      <c r="BF1408" s="39">
        <f t="shared" si="390"/>
        <v>1</v>
      </c>
    </row>
    <row r="1409" spans="40:58" x14ac:dyDescent="0.3">
      <c r="AN1409" s="37">
        <f t="shared" si="383"/>
        <v>11</v>
      </c>
      <c r="AO1409" s="32" t="s">
        <v>80</v>
      </c>
      <c r="AP1409" s="32" t="s">
        <v>410</v>
      </c>
      <c r="AQ1409" s="32" t="s">
        <v>67</v>
      </c>
      <c r="AR1409" s="33">
        <v>1</v>
      </c>
      <c r="AS1409" s="34">
        <v>1</v>
      </c>
      <c r="AT1409" s="33">
        <v>1</v>
      </c>
      <c r="AU1409" s="35">
        <v>1</v>
      </c>
      <c r="AV1409" s="33">
        <v>1</v>
      </c>
      <c r="AW1409" s="33">
        <v>1</v>
      </c>
      <c r="AX1409" s="53">
        <v>1</v>
      </c>
      <c r="AY1409" s="53">
        <v>1</v>
      </c>
      <c r="AZ1409" s="38">
        <f t="shared" si="384"/>
        <v>45600</v>
      </c>
      <c r="BA1409" s="39">
        <f t="shared" si="385"/>
        <v>1</v>
      </c>
      <c r="BB1409" s="40">
        <f t="shared" si="386"/>
        <v>0</v>
      </c>
      <c r="BC1409" s="39">
        <f t="shared" si="387"/>
        <v>1</v>
      </c>
      <c r="BD1409" s="40">
        <f t="shared" si="388"/>
        <v>0</v>
      </c>
      <c r="BE1409" s="39">
        <f t="shared" si="389"/>
        <v>1</v>
      </c>
      <c r="BF1409" s="39">
        <f t="shared" si="390"/>
        <v>1</v>
      </c>
    </row>
    <row r="1410" spans="40:58" x14ac:dyDescent="0.3">
      <c r="AN1410" s="37">
        <f t="shared" si="383"/>
        <v>11</v>
      </c>
      <c r="AO1410" s="32" t="s">
        <v>80</v>
      </c>
      <c r="AP1410" s="32" t="s">
        <v>411</v>
      </c>
      <c r="AQ1410" s="32" t="s">
        <v>70</v>
      </c>
      <c r="AR1410" s="33">
        <v>1</v>
      </c>
      <c r="AS1410" s="34">
        <v>1</v>
      </c>
      <c r="AT1410" s="33">
        <v>1</v>
      </c>
      <c r="AU1410" s="35">
        <v>1</v>
      </c>
      <c r="AV1410" s="33">
        <v>1</v>
      </c>
      <c r="AW1410" s="33">
        <v>1</v>
      </c>
      <c r="AX1410" s="53">
        <v>1</v>
      </c>
      <c r="AY1410" s="53">
        <v>1</v>
      </c>
      <c r="AZ1410" s="38">
        <f t="shared" si="384"/>
        <v>45601</v>
      </c>
      <c r="BA1410" s="39">
        <f t="shared" si="385"/>
        <v>1</v>
      </c>
      <c r="BB1410" s="40">
        <f t="shared" si="386"/>
        <v>0</v>
      </c>
      <c r="BC1410" s="39">
        <f t="shared" si="387"/>
        <v>1</v>
      </c>
      <c r="BD1410" s="40">
        <f t="shared" si="388"/>
        <v>0</v>
      </c>
      <c r="BE1410" s="39">
        <f t="shared" si="389"/>
        <v>1</v>
      </c>
      <c r="BF1410" s="39">
        <f t="shared" si="390"/>
        <v>1</v>
      </c>
    </row>
    <row r="1411" spans="40:58" x14ac:dyDescent="0.3">
      <c r="AN1411" s="37">
        <f t="shared" si="383"/>
        <v>11</v>
      </c>
      <c r="AO1411" s="32" t="s">
        <v>80</v>
      </c>
      <c r="AP1411" s="32" t="s">
        <v>412</v>
      </c>
      <c r="AQ1411" s="32" t="s">
        <v>72</v>
      </c>
      <c r="AR1411" s="33">
        <v>1</v>
      </c>
      <c r="AS1411" s="34">
        <v>1</v>
      </c>
      <c r="AT1411" s="33">
        <v>1</v>
      </c>
      <c r="AU1411" s="35">
        <v>1</v>
      </c>
      <c r="AV1411" s="33">
        <v>1</v>
      </c>
      <c r="AW1411" s="33">
        <v>1</v>
      </c>
      <c r="AX1411" s="53">
        <v>1</v>
      </c>
      <c r="AY1411" s="53">
        <v>1</v>
      </c>
      <c r="AZ1411" s="38">
        <f t="shared" si="384"/>
        <v>45602</v>
      </c>
      <c r="BA1411" s="39">
        <f t="shared" si="385"/>
        <v>1</v>
      </c>
      <c r="BB1411" s="40">
        <f t="shared" si="386"/>
        <v>0</v>
      </c>
      <c r="BC1411" s="39">
        <f t="shared" si="387"/>
        <v>1</v>
      </c>
      <c r="BD1411" s="40">
        <f t="shared" si="388"/>
        <v>0</v>
      </c>
      <c r="BE1411" s="39">
        <f t="shared" si="389"/>
        <v>1</v>
      </c>
      <c r="BF1411" s="39">
        <f t="shared" si="390"/>
        <v>1</v>
      </c>
    </row>
    <row r="1412" spans="40:58" x14ac:dyDescent="0.3">
      <c r="AN1412" s="37">
        <f t="shared" ref="AN1412:AN1475" si="391">MONTH(AP1412)</f>
        <v>11</v>
      </c>
      <c r="AO1412" s="32" t="s">
        <v>80</v>
      </c>
      <c r="AP1412" s="32" t="s">
        <v>413</v>
      </c>
      <c r="AQ1412" s="32" t="s">
        <v>75</v>
      </c>
      <c r="AR1412" s="33">
        <v>1</v>
      </c>
      <c r="AS1412" s="34">
        <v>1</v>
      </c>
      <c r="AT1412" s="33">
        <v>1</v>
      </c>
      <c r="AU1412" s="35">
        <v>1</v>
      </c>
      <c r="AV1412" s="33">
        <v>1</v>
      </c>
      <c r="AW1412" s="33">
        <v>1</v>
      </c>
      <c r="AX1412" s="53">
        <v>1</v>
      </c>
      <c r="AY1412" s="53">
        <v>1</v>
      </c>
      <c r="AZ1412" s="38">
        <f t="shared" ref="AZ1412:AZ1475" si="392">AP1412*1</f>
        <v>45603</v>
      </c>
      <c r="BA1412" s="39">
        <f t="shared" ref="BA1412:BA1475" si="393">(AV1412-BB1412)/AR1412</f>
        <v>1</v>
      </c>
      <c r="BB1412" s="40">
        <f t="shared" ref="BB1412:BB1475" si="394">(AR1412-AS1412)*(AV1412/AR1412)</f>
        <v>0</v>
      </c>
      <c r="BC1412" s="39">
        <f t="shared" ref="BC1412:BC1475" si="395">(AW1412-BD1412)/AR1412</f>
        <v>1</v>
      </c>
      <c r="BD1412" s="40">
        <f t="shared" ref="BD1412:BD1475" si="396">(AR1412-AS1412)*(AW1412/AR1412)</f>
        <v>0</v>
      </c>
      <c r="BE1412" s="39">
        <f t="shared" ref="BE1412:BE1475" si="397">AU1412/AR1412</f>
        <v>1</v>
      </c>
      <c r="BF1412" s="39">
        <f t="shared" ref="BF1412:BF1475" si="398">AT1412/AR1412</f>
        <v>1</v>
      </c>
    </row>
    <row r="1413" spans="40:58" x14ac:dyDescent="0.3">
      <c r="AN1413" s="37">
        <f t="shared" si="391"/>
        <v>11</v>
      </c>
      <c r="AO1413" s="32" t="s">
        <v>80</v>
      </c>
      <c r="AP1413" s="32" t="s">
        <v>414</v>
      </c>
      <c r="AQ1413" s="32" t="s">
        <v>78</v>
      </c>
      <c r="AR1413" s="33">
        <v>1</v>
      </c>
      <c r="AS1413" s="34">
        <v>1</v>
      </c>
      <c r="AT1413" s="33">
        <v>1</v>
      </c>
      <c r="AU1413" s="35">
        <v>1</v>
      </c>
      <c r="AV1413" s="33">
        <v>1</v>
      </c>
      <c r="AW1413" s="33">
        <v>1</v>
      </c>
      <c r="AX1413" s="53">
        <v>1</v>
      </c>
      <c r="AY1413" s="53">
        <v>1</v>
      </c>
      <c r="AZ1413" s="38">
        <f t="shared" si="392"/>
        <v>45604</v>
      </c>
      <c r="BA1413" s="39">
        <f t="shared" si="393"/>
        <v>1</v>
      </c>
      <c r="BB1413" s="40">
        <f t="shared" si="394"/>
        <v>0</v>
      </c>
      <c r="BC1413" s="39">
        <f t="shared" si="395"/>
        <v>1</v>
      </c>
      <c r="BD1413" s="40">
        <f t="shared" si="396"/>
        <v>0</v>
      </c>
      <c r="BE1413" s="39">
        <f t="shared" si="397"/>
        <v>1</v>
      </c>
      <c r="BF1413" s="39">
        <f t="shared" si="398"/>
        <v>1</v>
      </c>
    </row>
    <row r="1414" spans="40:58" x14ac:dyDescent="0.3">
      <c r="AN1414" s="37">
        <f t="shared" si="391"/>
        <v>11</v>
      </c>
      <c r="AO1414" s="32" t="s">
        <v>80</v>
      </c>
      <c r="AP1414" s="32" t="s">
        <v>415</v>
      </c>
      <c r="AQ1414" s="32" t="s">
        <v>81</v>
      </c>
      <c r="AR1414" s="33">
        <v>1</v>
      </c>
      <c r="AS1414" s="34">
        <v>1</v>
      </c>
      <c r="AT1414" s="33">
        <v>1</v>
      </c>
      <c r="AU1414" s="35">
        <v>1</v>
      </c>
      <c r="AV1414" s="33">
        <v>1</v>
      </c>
      <c r="AW1414" s="33">
        <v>1</v>
      </c>
      <c r="AX1414" s="53">
        <v>1</v>
      </c>
      <c r="AY1414" s="53">
        <v>1</v>
      </c>
      <c r="AZ1414" s="38">
        <f t="shared" si="392"/>
        <v>45605</v>
      </c>
      <c r="BA1414" s="39">
        <f t="shared" si="393"/>
        <v>1</v>
      </c>
      <c r="BB1414" s="40">
        <f t="shared" si="394"/>
        <v>0</v>
      </c>
      <c r="BC1414" s="39">
        <f t="shared" si="395"/>
        <v>1</v>
      </c>
      <c r="BD1414" s="40">
        <f t="shared" si="396"/>
        <v>0</v>
      </c>
      <c r="BE1414" s="39">
        <f t="shared" si="397"/>
        <v>1</v>
      </c>
      <c r="BF1414" s="39">
        <f t="shared" si="398"/>
        <v>1</v>
      </c>
    </row>
    <row r="1415" spans="40:58" x14ac:dyDescent="0.3">
      <c r="AN1415" s="37">
        <f t="shared" si="391"/>
        <v>11</v>
      </c>
      <c r="AO1415" s="32" t="s">
        <v>80</v>
      </c>
      <c r="AP1415" s="32" t="s">
        <v>416</v>
      </c>
      <c r="AQ1415" s="32" t="s">
        <v>84</v>
      </c>
      <c r="AR1415" s="33">
        <v>1</v>
      </c>
      <c r="AS1415" s="34">
        <v>1</v>
      </c>
      <c r="AT1415" s="33">
        <v>1</v>
      </c>
      <c r="AU1415" s="35">
        <v>1</v>
      </c>
      <c r="AV1415" s="33">
        <v>1</v>
      </c>
      <c r="AW1415" s="33">
        <v>1</v>
      </c>
      <c r="AX1415" s="53">
        <v>1</v>
      </c>
      <c r="AY1415" s="53">
        <v>1</v>
      </c>
      <c r="AZ1415" s="38">
        <f t="shared" si="392"/>
        <v>45606</v>
      </c>
      <c r="BA1415" s="39">
        <f t="shared" si="393"/>
        <v>1</v>
      </c>
      <c r="BB1415" s="40">
        <f t="shared" si="394"/>
        <v>0</v>
      </c>
      <c r="BC1415" s="39">
        <f t="shared" si="395"/>
        <v>1</v>
      </c>
      <c r="BD1415" s="40">
        <f t="shared" si="396"/>
        <v>0</v>
      </c>
      <c r="BE1415" s="39">
        <f t="shared" si="397"/>
        <v>1</v>
      </c>
      <c r="BF1415" s="39">
        <f t="shared" si="398"/>
        <v>1</v>
      </c>
    </row>
    <row r="1416" spans="40:58" x14ac:dyDescent="0.3">
      <c r="AN1416" s="37">
        <f t="shared" si="391"/>
        <v>11</v>
      </c>
      <c r="AO1416" s="32" t="s">
        <v>80</v>
      </c>
      <c r="AP1416" s="32" t="s">
        <v>417</v>
      </c>
      <c r="AQ1416" s="32" t="s">
        <v>67</v>
      </c>
      <c r="AR1416" s="33">
        <v>1</v>
      </c>
      <c r="AS1416" s="34">
        <v>1</v>
      </c>
      <c r="AT1416" s="33">
        <v>1</v>
      </c>
      <c r="AU1416" s="35">
        <v>1</v>
      </c>
      <c r="AV1416" s="33">
        <v>1</v>
      </c>
      <c r="AW1416" s="33">
        <v>1</v>
      </c>
      <c r="AX1416" s="53">
        <v>1</v>
      </c>
      <c r="AY1416" s="53">
        <v>1</v>
      </c>
      <c r="AZ1416" s="38">
        <f t="shared" si="392"/>
        <v>45607</v>
      </c>
      <c r="BA1416" s="39">
        <f t="shared" si="393"/>
        <v>1</v>
      </c>
      <c r="BB1416" s="40">
        <f t="shared" si="394"/>
        <v>0</v>
      </c>
      <c r="BC1416" s="39">
        <f t="shared" si="395"/>
        <v>1</v>
      </c>
      <c r="BD1416" s="40">
        <f t="shared" si="396"/>
        <v>0</v>
      </c>
      <c r="BE1416" s="39">
        <f t="shared" si="397"/>
        <v>1</v>
      </c>
      <c r="BF1416" s="39">
        <f t="shared" si="398"/>
        <v>1</v>
      </c>
    </row>
    <row r="1417" spans="40:58" x14ac:dyDescent="0.3">
      <c r="AN1417" s="37">
        <f t="shared" si="391"/>
        <v>11</v>
      </c>
      <c r="AO1417" s="32" t="s">
        <v>80</v>
      </c>
      <c r="AP1417" s="32" t="s">
        <v>418</v>
      </c>
      <c r="AQ1417" s="32" t="s">
        <v>70</v>
      </c>
      <c r="AR1417" s="33">
        <v>1</v>
      </c>
      <c r="AS1417" s="34">
        <v>1</v>
      </c>
      <c r="AT1417" s="33">
        <v>1</v>
      </c>
      <c r="AU1417" s="35">
        <v>1</v>
      </c>
      <c r="AV1417" s="33">
        <v>1</v>
      </c>
      <c r="AW1417" s="33">
        <v>1</v>
      </c>
      <c r="AX1417" s="53">
        <v>1</v>
      </c>
      <c r="AY1417" s="53">
        <v>1</v>
      </c>
      <c r="AZ1417" s="38">
        <f t="shared" si="392"/>
        <v>45608</v>
      </c>
      <c r="BA1417" s="39">
        <f t="shared" si="393"/>
        <v>1</v>
      </c>
      <c r="BB1417" s="40">
        <f t="shared" si="394"/>
        <v>0</v>
      </c>
      <c r="BC1417" s="39">
        <f t="shared" si="395"/>
        <v>1</v>
      </c>
      <c r="BD1417" s="40">
        <f t="shared" si="396"/>
        <v>0</v>
      </c>
      <c r="BE1417" s="39">
        <f t="shared" si="397"/>
        <v>1</v>
      </c>
      <c r="BF1417" s="39">
        <f t="shared" si="398"/>
        <v>1</v>
      </c>
    </row>
    <row r="1418" spans="40:58" x14ac:dyDescent="0.3">
      <c r="AN1418" s="37">
        <f t="shared" si="391"/>
        <v>11</v>
      </c>
      <c r="AO1418" s="32" t="s">
        <v>80</v>
      </c>
      <c r="AP1418" s="32" t="s">
        <v>419</v>
      </c>
      <c r="AQ1418" s="32" t="s">
        <v>72</v>
      </c>
      <c r="AR1418" s="33">
        <v>1</v>
      </c>
      <c r="AS1418" s="34">
        <v>1</v>
      </c>
      <c r="AT1418" s="33">
        <v>1</v>
      </c>
      <c r="AU1418" s="35">
        <v>1</v>
      </c>
      <c r="AV1418" s="33">
        <v>1</v>
      </c>
      <c r="AW1418" s="33">
        <v>1</v>
      </c>
      <c r="AX1418" s="53">
        <v>1</v>
      </c>
      <c r="AY1418" s="53">
        <v>1</v>
      </c>
      <c r="AZ1418" s="38">
        <f t="shared" si="392"/>
        <v>45609</v>
      </c>
      <c r="BA1418" s="39">
        <f t="shared" si="393"/>
        <v>1</v>
      </c>
      <c r="BB1418" s="40">
        <f t="shared" si="394"/>
        <v>0</v>
      </c>
      <c r="BC1418" s="39">
        <f t="shared" si="395"/>
        <v>1</v>
      </c>
      <c r="BD1418" s="40">
        <f t="shared" si="396"/>
        <v>0</v>
      </c>
      <c r="BE1418" s="39">
        <f t="shared" si="397"/>
        <v>1</v>
      </c>
      <c r="BF1418" s="39">
        <f t="shared" si="398"/>
        <v>1</v>
      </c>
    </row>
    <row r="1419" spans="40:58" x14ac:dyDescent="0.3">
      <c r="AN1419" s="37">
        <f t="shared" si="391"/>
        <v>11</v>
      </c>
      <c r="AO1419" s="32" t="s">
        <v>80</v>
      </c>
      <c r="AP1419" s="32" t="s">
        <v>420</v>
      </c>
      <c r="AQ1419" s="32" t="s">
        <v>75</v>
      </c>
      <c r="AR1419" s="33">
        <v>1</v>
      </c>
      <c r="AS1419" s="34">
        <v>1</v>
      </c>
      <c r="AT1419" s="33">
        <v>1</v>
      </c>
      <c r="AU1419" s="35">
        <v>1</v>
      </c>
      <c r="AV1419" s="33">
        <v>1</v>
      </c>
      <c r="AW1419" s="33">
        <v>1</v>
      </c>
      <c r="AX1419" s="53">
        <v>1</v>
      </c>
      <c r="AY1419" s="53">
        <v>1</v>
      </c>
      <c r="AZ1419" s="38">
        <f t="shared" si="392"/>
        <v>45610</v>
      </c>
      <c r="BA1419" s="39">
        <f t="shared" si="393"/>
        <v>1</v>
      </c>
      <c r="BB1419" s="40">
        <f t="shared" si="394"/>
        <v>0</v>
      </c>
      <c r="BC1419" s="39">
        <f t="shared" si="395"/>
        <v>1</v>
      </c>
      <c r="BD1419" s="40">
        <f t="shared" si="396"/>
        <v>0</v>
      </c>
      <c r="BE1419" s="39">
        <f t="shared" si="397"/>
        <v>1</v>
      </c>
      <c r="BF1419" s="39">
        <f t="shared" si="398"/>
        <v>1</v>
      </c>
    </row>
    <row r="1420" spans="40:58" x14ac:dyDescent="0.3">
      <c r="AN1420" s="37">
        <f t="shared" si="391"/>
        <v>11</v>
      </c>
      <c r="AO1420" s="32" t="s">
        <v>80</v>
      </c>
      <c r="AP1420" s="32" t="s">
        <v>421</v>
      </c>
      <c r="AQ1420" s="32" t="s">
        <v>78</v>
      </c>
      <c r="AR1420" s="33">
        <v>1</v>
      </c>
      <c r="AS1420" s="34">
        <v>1</v>
      </c>
      <c r="AT1420" s="33">
        <v>1</v>
      </c>
      <c r="AU1420" s="35">
        <v>1</v>
      </c>
      <c r="AV1420" s="33">
        <v>1</v>
      </c>
      <c r="AW1420" s="33">
        <v>1</v>
      </c>
      <c r="AX1420" s="53">
        <v>1</v>
      </c>
      <c r="AY1420" s="53">
        <v>1</v>
      </c>
      <c r="AZ1420" s="38">
        <f t="shared" si="392"/>
        <v>45611</v>
      </c>
      <c r="BA1420" s="39">
        <f t="shared" si="393"/>
        <v>1</v>
      </c>
      <c r="BB1420" s="40">
        <f t="shared" si="394"/>
        <v>0</v>
      </c>
      <c r="BC1420" s="39">
        <f t="shared" si="395"/>
        <v>1</v>
      </c>
      <c r="BD1420" s="40">
        <f t="shared" si="396"/>
        <v>0</v>
      </c>
      <c r="BE1420" s="39">
        <f t="shared" si="397"/>
        <v>1</v>
      </c>
      <c r="BF1420" s="39">
        <f t="shared" si="398"/>
        <v>1</v>
      </c>
    </row>
    <row r="1421" spans="40:58" x14ac:dyDescent="0.3">
      <c r="AN1421" s="37">
        <f t="shared" si="391"/>
        <v>11</v>
      </c>
      <c r="AO1421" s="32" t="s">
        <v>80</v>
      </c>
      <c r="AP1421" s="32" t="s">
        <v>422</v>
      </c>
      <c r="AQ1421" s="32" t="s">
        <v>81</v>
      </c>
      <c r="AR1421" s="33">
        <v>1</v>
      </c>
      <c r="AS1421" s="34">
        <v>1</v>
      </c>
      <c r="AT1421" s="33">
        <v>1</v>
      </c>
      <c r="AU1421" s="35">
        <v>1</v>
      </c>
      <c r="AV1421" s="33">
        <v>1</v>
      </c>
      <c r="AW1421" s="33">
        <v>1</v>
      </c>
      <c r="AX1421" s="53">
        <v>1</v>
      </c>
      <c r="AY1421" s="53">
        <v>1</v>
      </c>
      <c r="AZ1421" s="38">
        <f t="shared" si="392"/>
        <v>45612</v>
      </c>
      <c r="BA1421" s="39">
        <f t="shared" si="393"/>
        <v>1</v>
      </c>
      <c r="BB1421" s="40">
        <f t="shared" si="394"/>
        <v>0</v>
      </c>
      <c r="BC1421" s="39">
        <f t="shared" si="395"/>
        <v>1</v>
      </c>
      <c r="BD1421" s="40">
        <f t="shared" si="396"/>
        <v>0</v>
      </c>
      <c r="BE1421" s="39">
        <f t="shared" si="397"/>
        <v>1</v>
      </c>
      <c r="BF1421" s="39">
        <f t="shared" si="398"/>
        <v>1</v>
      </c>
    </row>
    <row r="1422" spans="40:58" x14ac:dyDescent="0.3">
      <c r="AN1422" s="37">
        <f t="shared" si="391"/>
        <v>11</v>
      </c>
      <c r="AO1422" s="32" t="s">
        <v>80</v>
      </c>
      <c r="AP1422" s="32" t="s">
        <v>423</v>
      </c>
      <c r="AQ1422" s="32" t="s">
        <v>84</v>
      </c>
      <c r="AR1422" s="33">
        <v>1</v>
      </c>
      <c r="AS1422" s="34">
        <v>1</v>
      </c>
      <c r="AT1422" s="33">
        <v>1</v>
      </c>
      <c r="AU1422" s="35">
        <v>1</v>
      </c>
      <c r="AV1422" s="33">
        <v>1</v>
      </c>
      <c r="AW1422" s="33">
        <v>1</v>
      </c>
      <c r="AX1422" s="53">
        <v>1</v>
      </c>
      <c r="AY1422" s="53">
        <v>1</v>
      </c>
      <c r="AZ1422" s="38">
        <f t="shared" si="392"/>
        <v>45613</v>
      </c>
      <c r="BA1422" s="39">
        <f t="shared" si="393"/>
        <v>1</v>
      </c>
      <c r="BB1422" s="40">
        <f t="shared" si="394"/>
        <v>0</v>
      </c>
      <c r="BC1422" s="39">
        <f t="shared" si="395"/>
        <v>1</v>
      </c>
      <c r="BD1422" s="40">
        <f t="shared" si="396"/>
        <v>0</v>
      </c>
      <c r="BE1422" s="39">
        <f t="shared" si="397"/>
        <v>1</v>
      </c>
      <c r="BF1422" s="39">
        <f t="shared" si="398"/>
        <v>1</v>
      </c>
    </row>
    <row r="1423" spans="40:58" x14ac:dyDescent="0.3">
      <c r="AN1423" s="37">
        <f t="shared" si="391"/>
        <v>11</v>
      </c>
      <c r="AO1423" s="32" t="s">
        <v>80</v>
      </c>
      <c r="AP1423" s="32" t="s">
        <v>424</v>
      </c>
      <c r="AQ1423" s="32" t="s">
        <v>67</v>
      </c>
      <c r="AR1423" s="33">
        <v>1</v>
      </c>
      <c r="AS1423" s="34">
        <v>1</v>
      </c>
      <c r="AT1423" s="33">
        <v>1</v>
      </c>
      <c r="AU1423" s="35">
        <v>1</v>
      </c>
      <c r="AV1423" s="33">
        <v>1</v>
      </c>
      <c r="AW1423" s="33">
        <v>1</v>
      </c>
      <c r="AX1423" s="53">
        <v>1</v>
      </c>
      <c r="AY1423" s="53">
        <v>1</v>
      </c>
      <c r="AZ1423" s="38">
        <f t="shared" si="392"/>
        <v>45614</v>
      </c>
      <c r="BA1423" s="39">
        <f t="shared" si="393"/>
        <v>1</v>
      </c>
      <c r="BB1423" s="40">
        <f t="shared" si="394"/>
        <v>0</v>
      </c>
      <c r="BC1423" s="39">
        <f t="shared" si="395"/>
        <v>1</v>
      </c>
      <c r="BD1423" s="40">
        <f t="shared" si="396"/>
        <v>0</v>
      </c>
      <c r="BE1423" s="39">
        <f t="shared" si="397"/>
        <v>1</v>
      </c>
      <c r="BF1423" s="39">
        <f t="shared" si="398"/>
        <v>1</v>
      </c>
    </row>
    <row r="1424" spans="40:58" x14ac:dyDescent="0.3">
      <c r="AN1424" s="37">
        <f t="shared" si="391"/>
        <v>11</v>
      </c>
      <c r="AO1424" s="32" t="s">
        <v>80</v>
      </c>
      <c r="AP1424" s="32" t="s">
        <v>425</v>
      </c>
      <c r="AQ1424" s="32" t="s">
        <v>70</v>
      </c>
      <c r="AR1424" s="33">
        <v>1</v>
      </c>
      <c r="AS1424" s="34">
        <v>1</v>
      </c>
      <c r="AT1424" s="33">
        <v>1</v>
      </c>
      <c r="AU1424" s="35">
        <v>1</v>
      </c>
      <c r="AV1424" s="33">
        <v>1</v>
      </c>
      <c r="AW1424" s="33">
        <v>1</v>
      </c>
      <c r="AX1424" s="53">
        <v>1</v>
      </c>
      <c r="AY1424" s="53">
        <v>1</v>
      </c>
      <c r="AZ1424" s="38">
        <f t="shared" si="392"/>
        <v>45615</v>
      </c>
      <c r="BA1424" s="39">
        <f t="shared" si="393"/>
        <v>1</v>
      </c>
      <c r="BB1424" s="40">
        <f t="shared" si="394"/>
        <v>0</v>
      </c>
      <c r="BC1424" s="39">
        <f t="shared" si="395"/>
        <v>1</v>
      </c>
      <c r="BD1424" s="40">
        <f t="shared" si="396"/>
        <v>0</v>
      </c>
      <c r="BE1424" s="39">
        <f t="shared" si="397"/>
        <v>1</v>
      </c>
      <c r="BF1424" s="39">
        <f t="shared" si="398"/>
        <v>1</v>
      </c>
    </row>
    <row r="1425" spans="40:58" x14ac:dyDescent="0.3">
      <c r="AN1425" s="37">
        <f t="shared" si="391"/>
        <v>11</v>
      </c>
      <c r="AO1425" s="32" t="s">
        <v>80</v>
      </c>
      <c r="AP1425" s="32" t="s">
        <v>426</v>
      </c>
      <c r="AQ1425" s="32" t="s">
        <v>72</v>
      </c>
      <c r="AR1425" s="33">
        <v>1</v>
      </c>
      <c r="AS1425" s="34">
        <v>1</v>
      </c>
      <c r="AT1425" s="33">
        <v>1</v>
      </c>
      <c r="AU1425" s="35">
        <v>1</v>
      </c>
      <c r="AV1425" s="33">
        <v>1</v>
      </c>
      <c r="AW1425" s="33">
        <v>1</v>
      </c>
      <c r="AX1425" s="53">
        <v>1</v>
      </c>
      <c r="AY1425" s="53">
        <v>1</v>
      </c>
      <c r="AZ1425" s="38">
        <f t="shared" si="392"/>
        <v>45616</v>
      </c>
      <c r="BA1425" s="39">
        <f t="shared" si="393"/>
        <v>1</v>
      </c>
      <c r="BB1425" s="40">
        <f t="shared" si="394"/>
        <v>0</v>
      </c>
      <c r="BC1425" s="39">
        <f t="shared" si="395"/>
        <v>1</v>
      </c>
      <c r="BD1425" s="40">
        <f t="shared" si="396"/>
        <v>0</v>
      </c>
      <c r="BE1425" s="39">
        <f t="shared" si="397"/>
        <v>1</v>
      </c>
      <c r="BF1425" s="39">
        <f t="shared" si="398"/>
        <v>1</v>
      </c>
    </row>
    <row r="1426" spans="40:58" x14ac:dyDescent="0.3">
      <c r="AN1426" s="37">
        <f t="shared" si="391"/>
        <v>11</v>
      </c>
      <c r="AO1426" s="32" t="s">
        <v>80</v>
      </c>
      <c r="AP1426" s="32" t="s">
        <v>427</v>
      </c>
      <c r="AQ1426" s="32" t="s">
        <v>75</v>
      </c>
      <c r="AR1426" s="33">
        <v>1</v>
      </c>
      <c r="AS1426" s="34">
        <v>1</v>
      </c>
      <c r="AT1426" s="33">
        <v>1</v>
      </c>
      <c r="AU1426" s="35">
        <v>1</v>
      </c>
      <c r="AV1426" s="33">
        <v>1</v>
      </c>
      <c r="AW1426" s="33">
        <v>1</v>
      </c>
      <c r="AX1426" s="53">
        <v>1</v>
      </c>
      <c r="AY1426" s="53">
        <v>1</v>
      </c>
      <c r="AZ1426" s="38">
        <f t="shared" si="392"/>
        <v>45617</v>
      </c>
      <c r="BA1426" s="39">
        <f t="shared" si="393"/>
        <v>1</v>
      </c>
      <c r="BB1426" s="40">
        <f t="shared" si="394"/>
        <v>0</v>
      </c>
      <c r="BC1426" s="39">
        <f t="shared" si="395"/>
        <v>1</v>
      </c>
      <c r="BD1426" s="40">
        <f t="shared" si="396"/>
        <v>0</v>
      </c>
      <c r="BE1426" s="39">
        <f t="shared" si="397"/>
        <v>1</v>
      </c>
      <c r="BF1426" s="39">
        <f t="shared" si="398"/>
        <v>1</v>
      </c>
    </row>
    <row r="1427" spans="40:58" x14ac:dyDescent="0.3">
      <c r="AN1427" s="37">
        <f t="shared" si="391"/>
        <v>11</v>
      </c>
      <c r="AO1427" s="32" t="s">
        <v>80</v>
      </c>
      <c r="AP1427" s="32" t="s">
        <v>428</v>
      </c>
      <c r="AQ1427" s="32" t="s">
        <v>78</v>
      </c>
      <c r="AR1427" s="33">
        <v>1</v>
      </c>
      <c r="AS1427" s="34">
        <v>1</v>
      </c>
      <c r="AT1427" s="33">
        <v>1</v>
      </c>
      <c r="AU1427" s="35">
        <v>1</v>
      </c>
      <c r="AV1427" s="33">
        <v>1</v>
      </c>
      <c r="AW1427" s="33">
        <v>1</v>
      </c>
      <c r="AX1427" s="53">
        <v>1</v>
      </c>
      <c r="AY1427" s="53">
        <v>1</v>
      </c>
      <c r="AZ1427" s="38">
        <f t="shared" si="392"/>
        <v>45618</v>
      </c>
      <c r="BA1427" s="39">
        <f t="shared" si="393"/>
        <v>1</v>
      </c>
      <c r="BB1427" s="40">
        <f t="shared" si="394"/>
        <v>0</v>
      </c>
      <c r="BC1427" s="39">
        <f t="shared" si="395"/>
        <v>1</v>
      </c>
      <c r="BD1427" s="40">
        <f t="shared" si="396"/>
        <v>0</v>
      </c>
      <c r="BE1427" s="39">
        <f t="shared" si="397"/>
        <v>1</v>
      </c>
      <c r="BF1427" s="39">
        <f t="shared" si="398"/>
        <v>1</v>
      </c>
    </row>
    <row r="1428" spans="40:58" x14ac:dyDescent="0.3">
      <c r="AN1428" s="37">
        <f t="shared" si="391"/>
        <v>11</v>
      </c>
      <c r="AO1428" s="32" t="s">
        <v>80</v>
      </c>
      <c r="AP1428" s="32" t="s">
        <v>429</v>
      </c>
      <c r="AQ1428" s="32" t="s">
        <v>81</v>
      </c>
      <c r="AR1428" s="33">
        <v>1</v>
      </c>
      <c r="AS1428" s="34">
        <v>1</v>
      </c>
      <c r="AT1428" s="33">
        <v>1</v>
      </c>
      <c r="AU1428" s="35">
        <v>1</v>
      </c>
      <c r="AV1428" s="33">
        <v>1</v>
      </c>
      <c r="AW1428" s="33">
        <v>1</v>
      </c>
      <c r="AX1428" s="53">
        <v>1</v>
      </c>
      <c r="AY1428" s="53">
        <v>1</v>
      </c>
      <c r="AZ1428" s="38">
        <f t="shared" si="392"/>
        <v>45619</v>
      </c>
      <c r="BA1428" s="39">
        <f t="shared" si="393"/>
        <v>1</v>
      </c>
      <c r="BB1428" s="40">
        <f t="shared" si="394"/>
        <v>0</v>
      </c>
      <c r="BC1428" s="39">
        <f t="shared" si="395"/>
        <v>1</v>
      </c>
      <c r="BD1428" s="40">
        <f t="shared" si="396"/>
        <v>0</v>
      </c>
      <c r="BE1428" s="39">
        <f t="shared" si="397"/>
        <v>1</v>
      </c>
      <c r="BF1428" s="39">
        <f t="shared" si="398"/>
        <v>1</v>
      </c>
    </row>
    <row r="1429" spans="40:58" x14ac:dyDescent="0.3">
      <c r="AN1429" s="37">
        <f t="shared" si="391"/>
        <v>11</v>
      </c>
      <c r="AO1429" s="32" t="s">
        <v>80</v>
      </c>
      <c r="AP1429" s="32" t="s">
        <v>430</v>
      </c>
      <c r="AQ1429" s="32" t="s">
        <v>84</v>
      </c>
      <c r="AR1429" s="33">
        <v>1</v>
      </c>
      <c r="AS1429" s="34">
        <v>1</v>
      </c>
      <c r="AT1429" s="33">
        <v>1</v>
      </c>
      <c r="AU1429" s="35">
        <v>1</v>
      </c>
      <c r="AV1429" s="33">
        <v>1</v>
      </c>
      <c r="AW1429" s="33">
        <v>1</v>
      </c>
      <c r="AX1429" s="53">
        <v>1</v>
      </c>
      <c r="AY1429" s="53">
        <v>1</v>
      </c>
      <c r="AZ1429" s="38">
        <f t="shared" si="392"/>
        <v>45620</v>
      </c>
      <c r="BA1429" s="39">
        <f t="shared" si="393"/>
        <v>1</v>
      </c>
      <c r="BB1429" s="40">
        <f t="shared" si="394"/>
        <v>0</v>
      </c>
      <c r="BC1429" s="39">
        <f t="shared" si="395"/>
        <v>1</v>
      </c>
      <c r="BD1429" s="40">
        <f t="shared" si="396"/>
        <v>0</v>
      </c>
      <c r="BE1429" s="39">
        <f t="shared" si="397"/>
        <v>1</v>
      </c>
      <c r="BF1429" s="39">
        <f t="shared" si="398"/>
        <v>1</v>
      </c>
    </row>
    <row r="1430" spans="40:58" x14ac:dyDescent="0.3">
      <c r="AN1430" s="37">
        <f t="shared" si="391"/>
        <v>11</v>
      </c>
      <c r="AO1430" s="32" t="s">
        <v>80</v>
      </c>
      <c r="AP1430" s="32" t="s">
        <v>431</v>
      </c>
      <c r="AQ1430" s="32" t="s">
        <v>67</v>
      </c>
      <c r="AR1430" s="33">
        <v>1</v>
      </c>
      <c r="AS1430" s="34">
        <v>1</v>
      </c>
      <c r="AT1430" s="33">
        <v>1</v>
      </c>
      <c r="AU1430" s="35">
        <v>1</v>
      </c>
      <c r="AV1430" s="33">
        <v>1</v>
      </c>
      <c r="AW1430" s="33">
        <v>1</v>
      </c>
      <c r="AX1430" s="53">
        <v>1</v>
      </c>
      <c r="AY1430" s="53">
        <v>1</v>
      </c>
      <c r="AZ1430" s="38">
        <f t="shared" si="392"/>
        <v>45621</v>
      </c>
      <c r="BA1430" s="39">
        <f t="shared" si="393"/>
        <v>1</v>
      </c>
      <c r="BB1430" s="40">
        <f t="shared" si="394"/>
        <v>0</v>
      </c>
      <c r="BC1430" s="39">
        <f t="shared" si="395"/>
        <v>1</v>
      </c>
      <c r="BD1430" s="40">
        <f t="shared" si="396"/>
        <v>0</v>
      </c>
      <c r="BE1430" s="39">
        <f t="shared" si="397"/>
        <v>1</v>
      </c>
      <c r="BF1430" s="39">
        <f t="shared" si="398"/>
        <v>1</v>
      </c>
    </row>
    <row r="1431" spans="40:58" x14ac:dyDescent="0.3">
      <c r="AN1431" s="37">
        <f t="shared" si="391"/>
        <v>11</v>
      </c>
      <c r="AO1431" s="32" t="s">
        <v>80</v>
      </c>
      <c r="AP1431" s="32" t="s">
        <v>432</v>
      </c>
      <c r="AQ1431" s="32" t="s">
        <v>70</v>
      </c>
      <c r="AR1431" s="33">
        <v>1</v>
      </c>
      <c r="AS1431" s="34">
        <v>1</v>
      </c>
      <c r="AT1431" s="33">
        <v>1</v>
      </c>
      <c r="AU1431" s="35">
        <v>1</v>
      </c>
      <c r="AV1431" s="33">
        <v>1</v>
      </c>
      <c r="AW1431" s="33">
        <v>1</v>
      </c>
      <c r="AX1431" s="53">
        <v>1</v>
      </c>
      <c r="AY1431" s="53">
        <v>1</v>
      </c>
      <c r="AZ1431" s="38">
        <f t="shared" si="392"/>
        <v>45622</v>
      </c>
      <c r="BA1431" s="39">
        <f t="shared" si="393"/>
        <v>1</v>
      </c>
      <c r="BB1431" s="40">
        <f t="shared" si="394"/>
        <v>0</v>
      </c>
      <c r="BC1431" s="39">
        <f t="shared" si="395"/>
        <v>1</v>
      </c>
      <c r="BD1431" s="40">
        <f t="shared" si="396"/>
        <v>0</v>
      </c>
      <c r="BE1431" s="39">
        <f t="shared" si="397"/>
        <v>1</v>
      </c>
      <c r="BF1431" s="39">
        <f t="shared" si="398"/>
        <v>1</v>
      </c>
    </row>
    <row r="1432" spans="40:58" x14ac:dyDescent="0.3">
      <c r="AN1432" s="37">
        <f t="shared" si="391"/>
        <v>11</v>
      </c>
      <c r="AO1432" s="32" t="s">
        <v>80</v>
      </c>
      <c r="AP1432" s="32" t="s">
        <v>433</v>
      </c>
      <c r="AQ1432" s="32" t="s">
        <v>72</v>
      </c>
      <c r="AR1432" s="33">
        <v>1</v>
      </c>
      <c r="AS1432" s="34">
        <v>1</v>
      </c>
      <c r="AT1432" s="33">
        <v>1</v>
      </c>
      <c r="AU1432" s="35">
        <v>1</v>
      </c>
      <c r="AV1432" s="33">
        <v>1</v>
      </c>
      <c r="AW1432" s="33">
        <v>1</v>
      </c>
      <c r="AX1432" s="53">
        <v>1</v>
      </c>
      <c r="AY1432" s="53">
        <v>1</v>
      </c>
      <c r="AZ1432" s="38">
        <f t="shared" si="392"/>
        <v>45623</v>
      </c>
      <c r="BA1432" s="39">
        <f t="shared" si="393"/>
        <v>1</v>
      </c>
      <c r="BB1432" s="40">
        <f t="shared" si="394"/>
        <v>0</v>
      </c>
      <c r="BC1432" s="39">
        <f t="shared" si="395"/>
        <v>1</v>
      </c>
      <c r="BD1432" s="40">
        <f t="shared" si="396"/>
        <v>0</v>
      </c>
      <c r="BE1432" s="39">
        <f t="shared" si="397"/>
        <v>1</v>
      </c>
      <c r="BF1432" s="39">
        <f t="shared" si="398"/>
        <v>1</v>
      </c>
    </row>
    <row r="1433" spans="40:58" x14ac:dyDescent="0.3">
      <c r="AN1433" s="37">
        <f t="shared" si="391"/>
        <v>11</v>
      </c>
      <c r="AO1433" s="32" t="s">
        <v>80</v>
      </c>
      <c r="AP1433" s="32" t="s">
        <v>434</v>
      </c>
      <c r="AQ1433" s="32" t="s">
        <v>75</v>
      </c>
      <c r="AR1433" s="33">
        <v>1</v>
      </c>
      <c r="AS1433" s="34">
        <v>1</v>
      </c>
      <c r="AT1433" s="33">
        <v>1</v>
      </c>
      <c r="AU1433" s="35">
        <v>1</v>
      </c>
      <c r="AV1433" s="33">
        <v>1</v>
      </c>
      <c r="AW1433" s="33">
        <v>1</v>
      </c>
      <c r="AX1433" s="53">
        <v>1</v>
      </c>
      <c r="AY1433" s="53">
        <v>1</v>
      </c>
      <c r="AZ1433" s="38">
        <f t="shared" si="392"/>
        <v>45624</v>
      </c>
      <c r="BA1433" s="39">
        <f t="shared" si="393"/>
        <v>1</v>
      </c>
      <c r="BB1433" s="40">
        <f t="shared" si="394"/>
        <v>0</v>
      </c>
      <c r="BC1433" s="39">
        <f t="shared" si="395"/>
        <v>1</v>
      </c>
      <c r="BD1433" s="40">
        <f t="shared" si="396"/>
        <v>0</v>
      </c>
      <c r="BE1433" s="39">
        <f t="shared" si="397"/>
        <v>1</v>
      </c>
      <c r="BF1433" s="39">
        <f t="shared" si="398"/>
        <v>1</v>
      </c>
    </row>
    <row r="1434" spans="40:58" x14ac:dyDescent="0.3">
      <c r="AN1434" s="37">
        <f t="shared" si="391"/>
        <v>11</v>
      </c>
      <c r="AO1434" s="32" t="s">
        <v>80</v>
      </c>
      <c r="AP1434" s="32" t="s">
        <v>435</v>
      </c>
      <c r="AQ1434" s="32" t="s">
        <v>78</v>
      </c>
      <c r="AR1434" s="33">
        <v>1</v>
      </c>
      <c r="AS1434" s="34">
        <v>1</v>
      </c>
      <c r="AT1434" s="33">
        <v>1</v>
      </c>
      <c r="AU1434" s="35">
        <v>1</v>
      </c>
      <c r="AV1434" s="33">
        <v>1</v>
      </c>
      <c r="AW1434" s="33">
        <v>1</v>
      </c>
      <c r="AX1434" s="53">
        <v>1</v>
      </c>
      <c r="AY1434" s="53">
        <v>1</v>
      </c>
      <c r="AZ1434" s="38">
        <f t="shared" si="392"/>
        <v>45625</v>
      </c>
      <c r="BA1434" s="39">
        <f t="shared" si="393"/>
        <v>1</v>
      </c>
      <c r="BB1434" s="40">
        <f t="shared" si="394"/>
        <v>0</v>
      </c>
      <c r="BC1434" s="39">
        <f t="shared" si="395"/>
        <v>1</v>
      </c>
      <c r="BD1434" s="40">
        <f t="shared" si="396"/>
        <v>0</v>
      </c>
      <c r="BE1434" s="39">
        <f t="shared" si="397"/>
        <v>1</v>
      </c>
      <c r="BF1434" s="39">
        <f t="shared" si="398"/>
        <v>1</v>
      </c>
    </row>
    <row r="1435" spans="40:58" x14ac:dyDescent="0.3">
      <c r="AN1435" s="37">
        <f t="shared" si="391"/>
        <v>11</v>
      </c>
      <c r="AO1435" s="32" t="s">
        <v>80</v>
      </c>
      <c r="AP1435" s="32" t="s">
        <v>436</v>
      </c>
      <c r="AQ1435" s="32" t="s">
        <v>81</v>
      </c>
      <c r="AR1435" s="33">
        <v>1</v>
      </c>
      <c r="AS1435" s="34">
        <v>1</v>
      </c>
      <c r="AT1435" s="33">
        <v>1</v>
      </c>
      <c r="AU1435" s="35">
        <v>1</v>
      </c>
      <c r="AV1435" s="33">
        <v>1</v>
      </c>
      <c r="AW1435" s="33">
        <v>1</v>
      </c>
      <c r="AX1435" s="53">
        <v>1</v>
      </c>
      <c r="AY1435" s="53">
        <v>1</v>
      </c>
      <c r="AZ1435" s="38">
        <f t="shared" si="392"/>
        <v>45626</v>
      </c>
      <c r="BA1435" s="39">
        <f t="shared" si="393"/>
        <v>1</v>
      </c>
      <c r="BB1435" s="40">
        <f t="shared" si="394"/>
        <v>0</v>
      </c>
      <c r="BC1435" s="39">
        <f t="shared" si="395"/>
        <v>1</v>
      </c>
      <c r="BD1435" s="40">
        <f t="shared" si="396"/>
        <v>0</v>
      </c>
      <c r="BE1435" s="39">
        <f t="shared" si="397"/>
        <v>1</v>
      </c>
      <c r="BF1435" s="39">
        <f t="shared" si="398"/>
        <v>1</v>
      </c>
    </row>
    <row r="1436" spans="40:58" x14ac:dyDescent="0.3">
      <c r="AN1436" s="37">
        <f t="shared" si="391"/>
        <v>12</v>
      </c>
      <c r="AO1436" s="32" t="s">
        <v>80</v>
      </c>
      <c r="AP1436" s="32" t="s">
        <v>437</v>
      </c>
      <c r="AQ1436" s="32" t="s">
        <v>84</v>
      </c>
      <c r="AR1436" s="33">
        <v>1</v>
      </c>
      <c r="AS1436" s="34">
        <v>1</v>
      </c>
      <c r="AT1436" s="33">
        <v>1</v>
      </c>
      <c r="AU1436" s="35">
        <v>1</v>
      </c>
      <c r="AV1436" s="33">
        <v>1</v>
      </c>
      <c r="AW1436" s="33">
        <v>1</v>
      </c>
      <c r="AX1436" s="53">
        <v>1</v>
      </c>
      <c r="AY1436" s="53">
        <v>1</v>
      </c>
      <c r="AZ1436" s="38">
        <f t="shared" si="392"/>
        <v>45627</v>
      </c>
      <c r="BA1436" s="39">
        <f t="shared" si="393"/>
        <v>1</v>
      </c>
      <c r="BB1436" s="40">
        <f t="shared" si="394"/>
        <v>0</v>
      </c>
      <c r="BC1436" s="39">
        <f t="shared" si="395"/>
        <v>1</v>
      </c>
      <c r="BD1436" s="40">
        <f t="shared" si="396"/>
        <v>0</v>
      </c>
      <c r="BE1436" s="39">
        <f t="shared" si="397"/>
        <v>1</v>
      </c>
      <c r="BF1436" s="39">
        <f t="shared" si="398"/>
        <v>1</v>
      </c>
    </row>
    <row r="1437" spans="40:58" x14ac:dyDescent="0.3">
      <c r="AN1437" s="37">
        <f t="shared" si="391"/>
        <v>12</v>
      </c>
      <c r="AO1437" s="32" t="s">
        <v>80</v>
      </c>
      <c r="AP1437" s="32" t="s">
        <v>438</v>
      </c>
      <c r="AQ1437" s="32" t="s">
        <v>67</v>
      </c>
      <c r="AR1437" s="33">
        <v>1</v>
      </c>
      <c r="AS1437" s="34">
        <v>1</v>
      </c>
      <c r="AT1437" s="33">
        <v>1</v>
      </c>
      <c r="AU1437" s="35">
        <v>1</v>
      </c>
      <c r="AV1437" s="33">
        <v>1</v>
      </c>
      <c r="AW1437" s="33">
        <v>1</v>
      </c>
      <c r="AX1437" s="53">
        <v>1</v>
      </c>
      <c r="AY1437" s="53">
        <v>1</v>
      </c>
      <c r="AZ1437" s="38">
        <f t="shared" si="392"/>
        <v>45628</v>
      </c>
      <c r="BA1437" s="39">
        <f t="shared" si="393"/>
        <v>1</v>
      </c>
      <c r="BB1437" s="40">
        <f t="shared" si="394"/>
        <v>0</v>
      </c>
      <c r="BC1437" s="39">
        <f t="shared" si="395"/>
        <v>1</v>
      </c>
      <c r="BD1437" s="40">
        <f t="shared" si="396"/>
        <v>0</v>
      </c>
      <c r="BE1437" s="39">
        <f t="shared" si="397"/>
        <v>1</v>
      </c>
      <c r="BF1437" s="39">
        <f t="shared" si="398"/>
        <v>1</v>
      </c>
    </row>
    <row r="1438" spans="40:58" x14ac:dyDescent="0.3">
      <c r="AN1438" s="37">
        <f t="shared" si="391"/>
        <v>12</v>
      </c>
      <c r="AO1438" s="32" t="s">
        <v>80</v>
      </c>
      <c r="AP1438" s="32" t="s">
        <v>439</v>
      </c>
      <c r="AQ1438" s="32" t="s">
        <v>70</v>
      </c>
      <c r="AR1438" s="33">
        <v>1</v>
      </c>
      <c r="AS1438" s="34">
        <v>1</v>
      </c>
      <c r="AT1438" s="33">
        <v>1</v>
      </c>
      <c r="AU1438" s="35">
        <v>1</v>
      </c>
      <c r="AV1438" s="33">
        <v>1</v>
      </c>
      <c r="AW1438" s="33">
        <v>1</v>
      </c>
      <c r="AX1438" s="53">
        <v>1</v>
      </c>
      <c r="AY1438" s="53">
        <v>1</v>
      </c>
      <c r="AZ1438" s="38">
        <f t="shared" si="392"/>
        <v>45629</v>
      </c>
      <c r="BA1438" s="39">
        <f t="shared" si="393"/>
        <v>1</v>
      </c>
      <c r="BB1438" s="40">
        <f t="shared" si="394"/>
        <v>0</v>
      </c>
      <c r="BC1438" s="39">
        <f t="shared" si="395"/>
        <v>1</v>
      </c>
      <c r="BD1438" s="40">
        <f t="shared" si="396"/>
        <v>0</v>
      </c>
      <c r="BE1438" s="39">
        <f t="shared" si="397"/>
        <v>1</v>
      </c>
      <c r="BF1438" s="39">
        <f t="shared" si="398"/>
        <v>1</v>
      </c>
    </row>
    <row r="1439" spans="40:58" x14ac:dyDescent="0.3">
      <c r="AN1439" s="37">
        <f t="shared" si="391"/>
        <v>12</v>
      </c>
      <c r="AO1439" s="32" t="s">
        <v>80</v>
      </c>
      <c r="AP1439" s="32" t="s">
        <v>440</v>
      </c>
      <c r="AQ1439" s="32" t="s">
        <v>72</v>
      </c>
      <c r="AR1439" s="33">
        <v>1</v>
      </c>
      <c r="AS1439" s="34">
        <v>1</v>
      </c>
      <c r="AT1439" s="33">
        <v>1</v>
      </c>
      <c r="AU1439" s="35">
        <v>1</v>
      </c>
      <c r="AV1439" s="33">
        <v>1</v>
      </c>
      <c r="AW1439" s="33">
        <v>1</v>
      </c>
      <c r="AX1439" s="53">
        <v>1</v>
      </c>
      <c r="AY1439" s="53">
        <v>1</v>
      </c>
      <c r="AZ1439" s="38">
        <f t="shared" si="392"/>
        <v>45630</v>
      </c>
      <c r="BA1439" s="39">
        <f t="shared" si="393"/>
        <v>1</v>
      </c>
      <c r="BB1439" s="40">
        <f t="shared" si="394"/>
        <v>0</v>
      </c>
      <c r="BC1439" s="39">
        <f t="shared" si="395"/>
        <v>1</v>
      </c>
      <c r="BD1439" s="40">
        <f t="shared" si="396"/>
        <v>0</v>
      </c>
      <c r="BE1439" s="39">
        <f t="shared" si="397"/>
        <v>1</v>
      </c>
      <c r="BF1439" s="39">
        <f t="shared" si="398"/>
        <v>1</v>
      </c>
    </row>
    <row r="1440" spans="40:58" x14ac:dyDescent="0.3">
      <c r="AN1440" s="37">
        <f t="shared" si="391"/>
        <v>12</v>
      </c>
      <c r="AO1440" s="32" t="s">
        <v>80</v>
      </c>
      <c r="AP1440" s="32" t="s">
        <v>441</v>
      </c>
      <c r="AQ1440" s="32" t="s">
        <v>75</v>
      </c>
      <c r="AR1440" s="33">
        <v>1</v>
      </c>
      <c r="AS1440" s="34">
        <v>1</v>
      </c>
      <c r="AT1440" s="33">
        <v>1</v>
      </c>
      <c r="AU1440" s="35">
        <v>1</v>
      </c>
      <c r="AV1440" s="33">
        <v>1</v>
      </c>
      <c r="AW1440" s="33">
        <v>1</v>
      </c>
      <c r="AX1440" s="53">
        <v>1</v>
      </c>
      <c r="AY1440" s="53">
        <v>1</v>
      </c>
      <c r="AZ1440" s="38">
        <f t="shared" si="392"/>
        <v>45631</v>
      </c>
      <c r="BA1440" s="39">
        <f t="shared" si="393"/>
        <v>1</v>
      </c>
      <c r="BB1440" s="40">
        <f t="shared" si="394"/>
        <v>0</v>
      </c>
      <c r="BC1440" s="39">
        <f t="shared" si="395"/>
        <v>1</v>
      </c>
      <c r="BD1440" s="40">
        <f t="shared" si="396"/>
        <v>0</v>
      </c>
      <c r="BE1440" s="39">
        <f t="shared" si="397"/>
        <v>1</v>
      </c>
      <c r="BF1440" s="39">
        <f t="shared" si="398"/>
        <v>1</v>
      </c>
    </row>
    <row r="1441" spans="40:58" x14ac:dyDescent="0.3">
      <c r="AN1441" s="37">
        <f t="shared" si="391"/>
        <v>12</v>
      </c>
      <c r="AO1441" s="32" t="s">
        <v>80</v>
      </c>
      <c r="AP1441" s="32" t="s">
        <v>442</v>
      </c>
      <c r="AQ1441" s="32" t="s">
        <v>78</v>
      </c>
      <c r="AR1441" s="33">
        <v>1</v>
      </c>
      <c r="AS1441" s="34">
        <v>1</v>
      </c>
      <c r="AT1441" s="33">
        <v>1</v>
      </c>
      <c r="AU1441" s="35">
        <v>1</v>
      </c>
      <c r="AV1441" s="33">
        <v>1</v>
      </c>
      <c r="AW1441" s="33">
        <v>1</v>
      </c>
      <c r="AX1441" s="53">
        <v>1</v>
      </c>
      <c r="AY1441" s="53">
        <v>1</v>
      </c>
      <c r="AZ1441" s="38">
        <f t="shared" si="392"/>
        <v>45632</v>
      </c>
      <c r="BA1441" s="39">
        <f t="shared" si="393"/>
        <v>1</v>
      </c>
      <c r="BB1441" s="40">
        <f t="shared" si="394"/>
        <v>0</v>
      </c>
      <c r="BC1441" s="39">
        <f t="shared" si="395"/>
        <v>1</v>
      </c>
      <c r="BD1441" s="40">
        <f t="shared" si="396"/>
        <v>0</v>
      </c>
      <c r="BE1441" s="39">
        <f t="shared" si="397"/>
        <v>1</v>
      </c>
      <c r="BF1441" s="39">
        <f t="shared" si="398"/>
        <v>1</v>
      </c>
    </row>
    <row r="1442" spans="40:58" x14ac:dyDescent="0.3">
      <c r="AN1442" s="37">
        <f t="shared" si="391"/>
        <v>12</v>
      </c>
      <c r="AO1442" s="32" t="s">
        <v>80</v>
      </c>
      <c r="AP1442" s="32" t="s">
        <v>443</v>
      </c>
      <c r="AQ1442" s="32" t="s">
        <v>81</v>
      </c>
      <c r="AR1442" s="33">
        <v>1</v>
      </c>
      <c r="AS1442" s="34">
        <v>1</v>
      </c>
      <c r="AT1442" s="33">
        <v>1</v>
      </c>
      <c r="AU1442" s="35">
        <v>1</v>
      </c>
      <c r="AV1442" s="33">
        <v>1</v>
      </c>
      <c r="AW1442" s="33">
        <v>1</v>
      </c>
      <c r="AX1442" s="53">
        <v>1</v>
      </c>
      <c r="AY1442" s="53">
        <v>1</v>
      </c>
      <c r="AZ1442" s="38">
        <f t="shared" si="392"/>
        <v>45633</v>
      </c>
      <c r="BA1442" s="39">
        <f t="shared" si="393"/>
        <v>1</v>
      </c>
      <c r="BB1442" s="40">
        <f t="shared" si="394"/>
        <v>0</v>
      </c>
      <c r="BC1442" s="39">
        <f t="shared" si="395"/>
        <v>1</v>
      </c>
      <c r="BD1442" s="40">
        <f t="shared" si="396"/>
        <v>0</v>
      </c>
      <c r="BE1442" s="39">
        <f t="shared" si="397"/>
        <v>1</v>
      </c>
      <c r="BF1442" s="39">
        <f t="shared" si="398"/>
        <v>1</v>
      </c>
    </row>
    <row r="1443" spans="40:58" x14ac:dyDescent="0.3">
      <c r="AN1443" s="37">
        <f t="shared" si="391"/>
        <v>12</v>
      </c>
      <c r="AO1443" s="32" t="s">
        <v>80</v>
      </c>
      <c r="AP1443" s="32" t="s">
        <v>444</v>
      </c>
      <c r="AQ1443" s="32" t="s">
        <v>84</v>
      </c>
      <c r="AR1443" s="33">
        <v>1</v>
      </c>
      <c r="AS1443" s="34">
        <v>1</v>
      </c>
      <c r="AT1443" s="33">
        <v>1</v>
      </c>
      <c r="AU1443" s="35">
        <v>1</v>
      </c>
      <c r="AV1443" s="33">
        <v>1</v>
      </c>
      <c r="AW1443" s="33">
        <v>1</v>
      </c>
      <c r="AX1443" s="53">
        <v>1</v>
      </c>
      <c r="AY1443" s="53">
        <v>1</v>
      </c>
      <c r="AZ1443" s="38">
        <f t="shared" si="392"/>
        <v>45634</v>
      </c>
      <c r="BA1443" s="39">
        <f t="shared" si="393"/>
        <v>1</v>
      </c>
      <c r="BB1443" s="40">
        <f t="shared" si="394"/>
        <v>0</v>
      </c>
      <c r="BC1443" s="39">
        <f t="shared" si="395"/>
        <v>1</v>
      </c>
      <c r="BD1443" s="40">
        <f t="shared" si="396"/>
        <v>0</v>
      </c>
      <c r="BE1443" s="39">
        <f t="shared" si="397"/>
        <v>1</v>
      </c>
      <c r="BF1443" s="39">
        <f t="shared" si="398"/>
        <v>1</v>
      </c>
    </row>
    <row r="1444" spans="40:58" x14ac:dyDescent="0.3">
      <c r="AN1444" s="37">
        <f t="shared" si="391"/>
        <v>12</v>
      </c>
      <c r="AO1444" s="32" t="s">
        <v>80</v>
      </c>
      <c r="AP1444" s="32" t="s">
        <v>445</v>
      </c>
      <c r="AQ1444" s="32" t="s">
        <v>67</v>
      </c>
      <c r="AR1444" s="33">
        <v>1</v>
      </c>
      <c r="AS1444" s="34">
        <v>1</v>
      </c>
      <c r="AT1444" s="33">
        <v>1</v>
      </c>
      <c r="AU1444" s="35">
        <v>1</v>
      </c>
      <c r="AV1444" s="33">
        <v>1</v>
      </c>
      <c r="AW1444" s="33">
        <v>1</v>
      </c>
      <c r="AX1444" s="53">
        <v>1</v>
      </c>
      <c r="AY1444" s="53">
        <v>1</v>
      </c>
      <c r="AZ1444" s="38">
        <f t="shared" si="392"/>
        <v>45635</v>
      </c>
      <c r="BA1444" s="39">
        <f t="shared" si="393"/>
        <v>1</v>
      </c>
      <c r="BB1444" s="40">
        <f t="shared" si="394"/>
        <v>0</v>
      </c>
      <c r="BC1444" s="39">
        <f t="shared" si="395"/>
        <v>1</v>
      </c>
      <c r="BD1444" s="40">
        <f t="shared" si="396"/>
        <v>0</v>
      </c>
      <c r="BE1444" s="39">
        <f t="shared" si="397"/>
        <v>1</v>
      </c>
      <c r="BF1444" s="39">
        <f t="shared" si="398"/>
        <v>1</v>
      </c>
    </row>
    <row r="1445" spans="40:58" x14ac:dyDescent="0.3">
      <c r="AN1445" s="37">
        <f t="shared" si="391"/>
        <v>12</v>
      </c>
      <c r="AO1445" s="32" t="s">
        <v>80</v>
      </c>
      <c r="AP1445" s="32" t="s">
        <v>446</v>
      </c>
      <c r="AQ1445" s="32" t="s">
        <v>70</v>
      </c>
      <c r="AR1445" s="33">
        <v>1</v>
      </c>
      <c r="AS1445" s="34">
        <v>1</v>
      </c>
      <c r="AT1445" s="33">
        <v>1</v>
      </c>
      <c r="AU1445" s="35">
        <v>1</v>
      </c>
      <c r="AV1445" s="33">
        <v>1</v>
      </c>
      <c r="AW1445" s="33">
        <v>1</v>
      </c>
      <c r="AX1445" s="53">
        <v>1</v>
      </c>
      <c r="AY1445" s="53">
        <v>1</v>
      </c>
      <c r="AZ1445" s="38">
        <f t="shared" si="392"/>
        <v>45636</v>
      </c>
      <c r="BA1445" s="39">
        <f t="shared" si="393"/>
        <v>1</v>
      </c>
      <c r="BB1445" s="40">
        <f t="shared" si="394"/>
        <v>0</v>
      </c>
      <c r="BC1445" s="39">
        <f t="shared" si="395"/>
        <v>1</v>
      </c>
      <c r="BD1445" s="40">
        <f t="shared" si="396"/>
        <v>0</v>
      </c>
      <c r="BE1445" s="39">
        <f t="shared" si="397"/>
        <v>1</v>
      </c>
      <c r="BF1445" s="39">
        <f t="shared" si="398"/>
        <v>1</v>
      </c>
    </row>
    <row r="1446" spans="40:58" x14ac:dyDescent="0.3">
      <c r="AN1446" s="37">
        <f t="shared" si="391"/>
        <v>12</v>
      </c>
      <c r="AO1446" s="32" t="s">
        <v>80</v>
      </c>
      <c r="AP1446" s="32" t="s">
        <v>447</v>
      </c>
      <c r="AQ1446" s="32" t="s">
        <v>72</v>
      </c>
      <c r="AR1446" s="33">
        <v>1</v>
      </c>
      <c r="AS1446" s="34">
        <v>1</v>
      </c>
      <c r="AT1446" s="33">
        <v>1</v>
      </c>
      <c r="AU1446" s="35">
        <v>1</v>
      </c>
      <c r="AV1446" s="33">
        <v>1</v>
      </c>
      <c r="AW1446" s="33">
        <v>1</v>
      </c>
      <c r="AX1446" s="53">
        <v>1</v>
      </c>
      <c r="AY1446" s="53">
        <v>1</v>
      </c>
      <c r="AZ1446" s="38">
        <f t="shared" si="392"/>
        <v>45637</v>
      </c>
      <c r="BA1446" s="39">
        <f t="shared" si="393"/>
        <v>1</v>
      </c>
      <c r="BB1446" s="40">
        <f t="shared" si="394"/>
        <v>0</v>
      </c>
      <c r="BC1446" s="39">
        <f t="shared" si="395"/>
        <v>1</v>
      </c>
      <c r="BD1446" s="40">
        <f t="shared" si="396"/>
        <v>0</v>
      </c>
      <c r="BE1446" s="39">
        <f t="shared" si="397"/>
        <v>1</v>
      </c>
      <c r="BF1446" s="39">
        <f t="shared" si="398"/>
        <v>1</v>
      </c>
    </row>
    <row r="1447" spans="40:58" x14ac:dyDescent="0.3">
      <c r="AN1447" s="37">
        <f t="shared" si="391"/>
        <v>12</v>
      </c>
      <c r="AO1447" s="32" t="s">
        <v>80</v>
      </c>
      <c r="AP1447" s="32" t="s">
        <v>448</v>
      </c>
      <c r="AQ1447" s="32" t="s">
        <v>75</v>
      </c>
      <c r="AR1447" s="33">
        <v>1</v>
      </c>
      <c r="AS1447" s="34">
        <v>1</v>
      </c>
      <c r="AT1447" s="33">
        <v>1</v>
      </c>
      <c r="AU1447" s="35">
        <v>1</v>
      </c>
      <c r="AV1447" s="33">
        <v>1</v>
      </c>
      <c r="AW1447" s="33">
        <v>1</v>
      </c>
      <c r="AX1447" s="53">
        <v>1</v>
      </c>
      <c r="AY1447" s="53">
        <v>1</v>
      </c>
      <c r="AZ1447" s="38">
        <f t="shared" si="392"/>
        <v>45638</v>
      </c>
      <c r="BA1447" s="39">
        <f t="shared" si="393"/>
        <v>1</v>
      </c>
      <c r="BB1447" s="40">
        <f t="shared" si="394"/>
        <v>0</v>
      </c>
      <c r="BC1447" s="39">
        <f t="shared" si="395"/>
        <v>1</v>
      </c>
      <c r="BD1447" s="40">
        <f t="shared" si="396"/>
        <v>0</v>
      </c>
      <c r="BE1447" s="39">
        <f t="shared" si="397"/>
        <v>1</v>
      </c>
      <c r="BF1447" s="39">
        <f t="shared" si="398"/>
        <v>1</v>
      </c>
    </row>
    <row r="1448" spans="40:58" x14ac:dyDescent="0.3">
      <c r="AN1448" s="37">
        <f t="shared" si="391"/>
        <v>12</v>
      </c>
      <c r="AO1448" s="32" t="s">
        <v>80</v>
      </c>
      <c r="AP1448" s="32" t="s">
        <v>449</v>
      </c>
      <c r="AQ1448" s="32" t="s">
        <v>78</v>
      </c>
      <c r="AR1448" s="33">
        <v>1</v>
      </c>
      <c r="AS1448" s="34">
        <v>1</v>
      </c>
      <c r="AT1448" s="33">
        <v>1</v>
      </c>
      <c r="AU1448" s="35">
        <v>1</v>
      </c>
      <c r="AV1448" s="33">
        <v>1</v>
      </c>
      <c r="AW1448" s="33">
        <v>1</v>
      </c>
      <c r="AX1448" s="53">
        <v>1</v>
      </c>
      <c r="AY1448" s="53">
        <v>1</v>
      </c>
      <c r="AZ1448" s="38">
        <f t="shared" si="392"/>
        <v>45639</v>
      </c>
      <c r="BA1448" s="39">
        <f t="shared" si="393"/>
        <v>1</v>
      </c>
      <c r="BB1448" s="40">
        <f t="shared" si="394"/>
        <v>0</v>
      </c>
      <c r="BC1448" s="39">
        <f t="shared" si="395"/>
        <v>1</v>
      </c>
      <c r="BD1448" s="40">
        <f t="shared" si="396"/>
        <v>0</v>
      </c>
      <c r="BE1448" s="39">
        <f t="shared" si="397"/>
        <v>1</v>
      </c>
      <c r="BF1448" s="39">
        <f t="shared" si="398"/>
        <v>1</v>
      </c>
    </row>
    <row r="1449" spans="40:58" x14ac:dyDescent="0.3">
      <c r="AN1449" s="37">
        <f t="shared" si="391"/>
        <v>12</v>
      </c>
      <c r="AO1449" s="32" t="s">
        <v>80</v>
      </c>
      <c r="AP1449" s="32" t="s">
        <v>450</v>
      </c>
      <c r="AQ1449" s="32" t="s">
        <v>81</v>
      </c>
      <c r="AR1449" s="33">
        <v>1</v>
      </c>
      <c r="AS1449" s="34">
        <v>1</v>
      </c>
      <c r="AT1449" s="33">
        <v>1</v>
      </c>
      <c r="AU1449" s="35">
        <v>1</v>
      </c>
      <c r="AV1449" s="33">
        <v>1</v>
      </c>
      <c r="AW1449" s="33">
        <v>1</v>
      </c>
      <c r="AX1449" s="53">
        <v>1</v>
      </c>
      <c r="AY1449" s="53">
        <v>1</v>
      </c>
      <c r="AZ1449" s="38">
        <f t="shared" si="392"/>
        <v>45640</v>
      </c>
      <c r="BA1449" s="39">
        <f t="shared" si="393"/>
        <v>1</v>
      </c>
      <c r="BB1449" s="40">
        <f t="shared" si="394"/>
        <v>0</v>
      </c>
      <c r="BC1449" s="39">
        <f t="shared" si="395"/>
        <v>1</v>
      </c>
      <c r="BD1449" s="40">
        <f t="shared" si="396"/>
        <v>0</v>
      </c>
      <c r="BE1449" s="39">
        <f t="shared" si="397"/>
        <v>1</v>
      </c>
      <c r="BF1449" s="39">
        <f t="shared" si="398"/>
        <v>1</v>
      </c>
    </row>
    <row r="1450" spans="40:58" x14ac:dyDescent="0.3">
      <c r="AN1450" s="37">
        <f t="shared" si="391"/>
        <v>12</v>
      </c>
      <c r="AO1450" s="32" t="s">
        <v>80</v>
      </c>
      <c r="AP1450" s="32" t="s">
        <v>451</v>
      </c>
      <c r="AQ1450" s="32" t="s">
        <v>84</v>
      </c>
      <c r="AR1450" s="33">
        <v>1</v>
      </c>
      <c r="AS1450" s="34">
        <v>1</v>
      </c>
      <c r="AT1450" s="33">
        <v>1</v>
      </c>
      <c r="AU1450" s="35">
        <v>1</v>
      </c>
      <c r="AV1450" s="33">
        <v>1</v>
      </c>
      <c r="AW1450" s="33">
        <v>1</v>
      </c>
      <c r="AX1450" s="53">
        <v>1</v>
      </c>
      <c r="AY1450" s="53">
        <v>1</v>
      </c>
      <c r="AZ1450" s="38">
        <f t="shared" si="392"/>
        <v>45641</v>
      </c>
      <c r="BA1450" s="39">
        <f t="shared" si="393"/>
        <v>1</v>
      </c>
      <c r="BB1450" s="40">
        <f t="shared" si="394"/>
        <v>0</v>
      </c>
      <c r="BC1450" s="39">
        <f t="shared" si="395"/>
        <v>1</v>
      </c>
      <c r="BD1450" s="40">
        <f t="shared" si="396"/>
        <v>0</v>
      </c>
      <c r="BE1450" s="39">
        <f t="shared" si="397"/>
        <v>1</v>
      </c>
      <c r="BF1450" s="39">
        <f t="shared" si="398"/>
        <v>1</v>
      </c>
    </row>
    <row r="1451" spans="40:58" x14ac:dyDescent="0.3">
      <c r="AN1451" s="37">
        <f t="shared" si="391"/>
        <v>12</v>
      </c>
      <c r="AO1451" s="32" t="s">
        <v>80</v>
      </c>
      <c r="AP1451" s="32" t="s">
        <v>452</v>
      </c>
      <c r="AQ1451" s="32" t="s">
        <v>67</v>
      </c>
      <c r="AR1451" s="33">
        <v>1</v>
      </c>
      <c r="AS1451" s="34">
        <v>1</v>
      </c>
      <c r="AT1451" s="33">
        <v>1</v>
      </c>
      <c r="AU1451" s="35">
        <v>1</v>
      </c>
      <c r="AV1451" s="33">
        <v>1</v>
      </c>
      <c r="AW1451" s="33">
        <v>1</v>
      </c>
      <c r="AX1451" s="53">
        <v>1</v>
      </c>
      <c r="AY1451" s="53">
        <v>1</v>
      </c>
      <c r="AZ1451" s="38">
        <f t="shared" si="392"/>
        <v>45642</v>
      </c>
      <c r="BA1451" s="39">
        <f t="shared" si="393"/>
        <v>1</v>
      </c>
      <c r="BB1451" s="40">
        <f t="shared" si="394"/>
        <v>0</v>
      </c>
      <c r="BC1451" s="39">
        <f t="shared" si="395"/>
        <v>1</v>
      </c>
      <c r="BD1451" s="40">
        <f t="shared" si="396"/>
        <v>0</v>
      </c>
      <c r="BE1451" s="39">
        <f t="shared" si="397"/>
        <v>1</v>
      </c>
      <c r="BF1451" s="39">
        <f t="shared" si="398"/>
        <v>1</v>
      </c>
    </row>
    <row r="1452" spans="40:58" x14ac:dyDescent="0.3">
      <c r="AN1452" s="37">
        <f t="shared" si="391"/>
        <v>12</v>
      </c>
      <c r="AO1452" s="32" t="s">
        <v>80</v>
      </c>
      <c r="AP1452" s="32" t="s">
        <v>453</v>
      </c>
      <c r="AQ1452" s="32" t="s">
        <v>70</v>
      </c>
      <c r="AR1452" s="33">
        <v>1</v>
      </c>
      <c r="AS1452" s="34">
        <v>1</v>
      </c>
      <c r="AT1452" s="33">
        <v>1</v>
      </c>
      <c r="AU1452" s="35">
        <v>1</v>
      </c>
      <c r="AV1452" s="33">
        <v>1</v>
      </c>
      <c r="AW1452" s="33">
        <v>1</v>
      </c>
      <c r="AX1452" s="53">
        <v>1</v>
      </c>
      <c r="AY1452" s="53">
        <v>1</v>
      </c>
      <c r="AZ1452" s="38">
        <f t="shared" si="392"/>
        <v>45643</v>
      </c>
      <c r="BA1452" s="39">
        <f t="shared" si="393"/>
        <v>1</v>
      </c>
      <c r="BB1452" s="40">
        <f t="shared" si="394"/>
        <v>0</v>
      </c>
      <c r="BC1452" s="39">
        <f t="shared" si="395"/>
        <v>1</v>
      </c>
      <c r="BD1452" s="40">
        <f t="shared" si="396"/>
        <v>0</v>
      </c>
      <c r="BE1452" s="39">
        <f t="shared" si="397"/>
        <v>1</v>
      </c>
      <c r="BF1452" s="39">
        <f t="shared" si="398"/>
        <v>1</v>
      </c>
    </row>
    <row r="1453" spans="40:58" x14ac:dyDescent="0.3">
      <c r="AN1453" s="37">
        <f t="shared" si="391"/>
        <v>12</v>
      </c>
      <c r="AO1453" s="32" t="s">
        <v>80</v>
      </c>
      <c r="AP1453" s="32" t="s">
        <v>454</v>
      </c>
      <c r="AQ1453" s="32" t="s">
        <v>72</v>
      </c>
      <c r="AR1453" s="33">
        <v>1</v>
      </c>
      <c r="AS1453" s="34">
        <v>1</v>
      </c>
      <c r="AT1453" s="33">
        <v>1</v>
      </c>
      <c r="AU1453" s="35">
        <v>1</v>
      </c>
      <c r="AV1453" s="33">
        <v>1</v>
      </c>
      <c r="AW1453" s="33">
        <v>1</v>
      </c>
      <c r="AX1453" s="53">
        <v>1</v>
      </c>
      <c r="AY1453" s="53">
        <v>1</v>
      </c>
      <c r="AZ1453" s="38">
        <f t="shared" si="392"/>
        <v>45644</v>
      </c>
      <c r="BA1453" s="39">
        <f t="shared" si="393"/>
        <v>1</v>
      </c>
      <c r="BB1453" s="40">
        <f t="shared" si="394"/>
        <v>0</v>
      </c>
      <c r="BC1453" s="39">
        <f t="shared" si="395"/>
        <v>1</v>
      </c>
      <c r="BD1453" s="40">
        <f t="shared" si="396"/>
        <v>0</v>
      </c>
      <c r="BE1453" s="39">
        <f t="shared" si="397"/>
        <v>1</v>
      </c>
      <c r="BF1453" s="39">
        <f t="shared" si="398"/>
        <v>1</v>
      </c>
    </row>
    <row r="1454" spans="40:58" x14ac:dyDescent="0.3">
      <c r="AN1454" s="37">
        <f t="shared" si="391"/>
        <v>12</v>
      </c>
      <c r="AO1454" s="32" t="s">
        <v>80</v>
      </c>
      <c r="AP1454" s="32" t="s">
        <v>455</v>
      </c>
      <c r="AQ1454" s="32" t="s">
        <v>75</v>
      </c>
      <c r="AR1454" s="33">
        <v>1</v>
      </c>
      <c r="AS1454" s="34">
        <v>1</v>
      </c>
      <c r="AT1454" s="33">
        <v>1</v>
      </c>
      <c r="AU1454" s="35">
        <v>1</v>
      </c>
      <c r="AV1454" s="33">
        <v>1</v>
      </c>
      <c r="AW1454" s="33">
        <v>1</v>
      </c>
      <c r="AX1454" s="53">
        <v>1</v>
      </c>
      <c r="AY1454" s="53">
        <v>1</v>
      </c>
      <c r="AZ1454" s="38">
        <f t="shared" si="392"/>
        <v>45645</v>
      </c>
      <c r="BA1454" s="39">
        <f t="shared" si="393"/>
        <v>1</v>
      </c>
      <c r="BB1454" s="40">
        <f t="shared" si="394"/>
        <v>0</v>
      </c>
      <c r="BC1454" s="39">
        <f t="shared" si="395"/>
        <v>1</v>
      </c>
      <c r="BD1454" s="40">
        <f t="shared" si="396"/>
        <v>0</v>
      </c>
      <c r="BE1454" s="39">
        <f t="shared" si="397"/>
        <v>1</v>
      </c>
      <c r="BF1454" s="39">
        <f t="shared" si="398"/>
        <v>1</v>
      </c>
    </row>
    <row r="1455" spans="40:58" x14ac:dyDescent="0.3">
      <c r="AN1455" s="37">
        <f t="shared" si="391"/>
        <v>12</v>
      </c>
      <c r="AO1455" s="32" t="s">
        <v>80</v>
      </c>
      <c r="AP1455" s="32" t="s">
        <v>456</v>
      </c>
      <c r="AQ1455" s="32" t="s">
        <v>78</v>
      </c>
      <c r="AR1455" s="33">
        <v>1</v>
      </c>
      <c r="AS1455" s="34">
        <v>1</v>
      </c>
      <c r="AT1455" s="33">
        <v>1</v>
      </c>
      <c r="AU1455" s="35">
        <v>1</v>
      </c>
      <c r="AV1455" s="33">
        <v>1</v>
      </c>
      <c r="AW1455" s="33">
        <v>1</v>
      </c>
      <c r="AX1455" s="53">
        <v>1</v>
      </c>
      <c r="AY1455" s="53">
        <v>1</v>
      </c>
      <c r="AZ1455" s="38">
        <f t="shared" si="392"/>
        <v>45646</v>
      </c>
      <c r="BA1455" s="39">
        <f t="shared" si="393"/>
        <v>1</v>
      </c>
      <c r="BB1455" s="40">
        <f t="shared" si="394"/>
        <v>0</v>
      </c>
      <c r="BC1455" s="39">
        <f t="shared" si="395"/>
        <v>1</v>
      </c>
      <c r="BD1455" s="40">
        <f t="shared" si="396"/>
        <v>0</v>
      </c>
      <c r="BE1455" s="39">
        <f t="shared" si="397"/>
        <v>1</v>
      </c>
      <c r="BF1455" s="39">
        <f t="shared" si="398"/>
        <v>1</v>
      </c>
    </row>
    <row r="1456" spans="40:58" x14ac:dyDescent="0.3">
      <c r="AN1456" s="37">
        <f t="shared" si="391"/>
        <v>12</v>
      </c>
      <c r="AO1456" s="32" t="s">
        <v>80</v>
      </c>
      <c r="AP1456" s="32" t="s">
        <v>457</v>
      </c>
      <c r="AQ1456" s="32" t="s">
        <v>81</v>
      </c>
      <c r="AR1456" s="33">
        <v>1</v>
      </c>
      <c r="AS1456" s="34">
        <v>1</v>
      </c>
      <c r="AT1456" s="33">
        <v>1</v>
      </c>
      <c r="AU1456" s="35">
        <v>1</v>
      </c>
      <c r="AV1456" s="33">
        <v>1</v>
      </c>
      <c r="AW1456" s="33">
        <v>1</v>
      </c>
      <c r="AX1456" s="53">
        <v>1</v>
      </c>
      <c r="AY1456" s="53">
        <v>1</v>
      </c>
      <c r="AZ1456" s="38">
        <f t="shared" si="392"/>
        <v>45647</v>
      </c>
      <c r="BA1456" s="39">
        <f t="shared" si="393"/>
        <v>1</v>
      </c>
      <c r="BB1456" s="40">
        <f t="shared" si="394"/>
        <v>0</v>
      </c>
      <c r="BC1456" s="39">
        <f t="shared" si="395"/>
        <v>1</v>
      </c>
      <c r="BD1456" s="40">
        <f t="shared" si="396"/>
        <v>0</v>
      </c>
      <c r="BE1456" s="39">
        <f t="shared" si="397"/>
        <v>1</v>
      </c>
      <c r="BF1456" s="39">
        <f t="shared" si="398"/>
        <v>1</v>
      </c>
    </row>
    <row r="1457" spans="40:58" x14ac:dyDescent="0.3">
      <c r="AN1457" s="37">
        <f t="shared" si="391"/>
        <v>12</v>
      </c>
      <c r="AO1457" s="32" t="s">
        <v>80</v>
      </c>
      <c r="AP1457" s="32" t="s">
        <v>458</v>
      </c>
      <c r="AQ1457" s="32" t="s">
        <v>84</v>
      </c>
      <c r="AR1457" s="33">
        <v>1</v>
      </c>
      <c r="AS1457" s="34">
        <v>1</v>
      </c>
      <c r="AT1457" s="33">
        <v>1</v>
      </c>
      <c r="AU1457" s="35">
        <v>1</v>
      </c>
      <c r="AV1457" s="33">
        <v>1</v>
      </c>
      <c r="AW1457" s="33">
        <v>1</v>
      </c>
      <c r="AX1457" s="53">
        <v>1</v>
      </c>
      <c r="AY1457" s="53">
        <v>1</v>
      </c>
      <c r="AZ1457" s="38">
        <f t="shared" si="392"/>
        <v>45648</v>
      </c>
      <c r="BA1457" s="39">
        <f t="shared" si="393"/>
        <v>1</v>
      </c>
      <c r="BB1457" s="40">
        <f t="shared" si="394"/>
        <v>0</v>
      </c>
      <c r="BC1457" s="39">
        <f t="shared" si="395"/>
        <v>1</v>
      </c>
      <c r="BD1457" s="40">
        <f t="shared" si="396"/>
        <v>0</v>
      </c>
      <c r="BE1457" s="39">
        <f t="shared" si="397"/>
        <v>1</v>
      </c>
      <c r="BF1457" s="39">
        <f t="shared" si="398"/>
        <v>1</v>
      </c>
    </row>
    <row r="1458" spans="40:58" x14ac:dyDescent="0.3">
      <c r="AN1458" s="37">
        <f t="shared" si="391"/>
        <v>12</v>
      </c>
      <c r="AO1458" s="32" t="s">
        <v>80</v>
      </c>
      <c r="AP1458" s="32" t="s">
        <v>459</v>
      </c>
      <c r="AQ1458" s="32" t="s">
        <v>67</v>
      </c>
      <c r="AR1458" s="33">
        <v>1</v>
      </c>
      <c r="AS1458" s="34">
        <v>1</v>
      </c>
      <c r="AT1458" s="33">
        <v>1</v>
      </c>
      <c r="AU1458" s="35">
        <v>1</v>
      </c>
      <c r="AV1458" s="33">
        <v>1</v>
      </c>
      <c r="AW1458" s="33">
        <v>1</v>
      </c>
      <c r="AX1458" s="53">
        <v>1</v>
      </c>
      <c r="AY1458" s="53">
        <v>1</v>
      </c>
      <c r="AZ1458" s="38">
        <f t="shared" si="392"/>
        <v>45649</v>
      </c>
      <c r="BA1458" s="39">
        <f t="shared" si="393"/>
        <v>1</v>
      </c>
      <c r="BB1458" s="40">
        <f t="shared" si="394"/>
        <v>0</v>
      </c>
      <c r="BC1458" s="39">
        <f t="shared" si="395"/>
        <v>1</v>
      </c>
      <c r="BD1458" s="40">
        <f t="shared" si="396"/>
        <v>0</v>
      </c>
      <c r="BE1458" s="39">
        <f t="shared" si="397"/>
        <v>1</v>
      </c>
      <c r="BF1458" s="39">
        <f t="shared" si="398"/>
        <v>1</v>
      </c>
    </row>
    <row r="1459" spans="40:58" x14ac:dyDescent="0.3">
      <c r="AN1459" s="37">
        <f t="shared" si="391"/>
        <v>12</v>
      </c>
      <c r="AO1459" s="32" t="s">
        <v>80</v>
      </c>
      <c r="AP1459" s="32" t="s">
        <v>460</v>
      </c>
      <c r="AQ1459" s="32" t="s">
        <v>70</v>
      </c>
      <c r="AR1459" s="33">
        <v>1</v>
      </c>
      <c r="AS1459" s="34">
        <v>1</v>
      </c>
      <c r="AT1459" s="33">
        <v>1</v>
      </c>
      <c r="AU1459" s="35">
        <v>1</v>
      </c>
      <c r="AV1459" s="33">
        <v>1</v>
      </c>
      <c r="AW1459" s="33">
        <v>1</v>
      </c>
      <c r="AX1459" s="53">
        <v>1</v>
      </c>
      <c r="AY1459" s="53">
        <v>1</v>
      </c>
      <c r="AZ1459" s="38">
        <f t="shared" si="392"/>
        <v>45650</v>
      </c>
      <c r="BA1459" s="39">
        <f t="shared" si="393"/>
        <v>1</v>
      </c>
      <c r="BB1459" s="40">
        <f t="shared" si="394"/>
        <v>0</v>
      </c>
      <c r="BC1459" s="39">
        <f t="shared" si="395"/>
        <v>1</v>
      </c>
      <c r="BD1459" s="40">
        <f t="shared" si="396"/>
        <v>0</v>
      </c>
      <c r="BE1459" s="39">
        <f t="shared" si="397"/>
        <v>1</v>
      </c>
      <c r="BF1459" s="39">
        <f t="shared" si="398"/>
        <v>1</v>
      </c>
    </row>
    <row r="1460" spans="40:58" x14ac:dyDescent="0.3">
      <c r="AN1460" s="37">
        <f t="shared" si="391"/>
        <v>12</v>
      </c>
      <c r="AO1460" s="32" t="s">
        <v>80</v>
      </c>
      <c r="AP1460" s="32" t="s">
        <v>461</v>
      </c>
      <c r="AQ1460" s="32" t="s">
        <v>72</v>
      </c>
      <c r="AR1460" s="33">
        <v>1</v>
      </c>
      <c r="AS1460" s="34">
        <v>1</v>
      </c>
      <c r="AT1460" s="33">
        <v>1</v>
      </c>
      <c r="AU1460" s="35">
        <v>1</v>
      </c>
      <c r="AV1460" s="33">
        <v>1</v>
      </c>
      <c r="AW1460" s="33">
        <v>1</v>
      </c>
      <c r="AX1460" s="53">
        <v>1</v>
      </c>
      <c r="AY1460" s="53">
        <v>1</v>
      </c>
      <c r="AZ1460" s="38">
        <f t="shared" si="392"/>
        <v>45651</v>
      </c>
      <c r="BA1460" s="39">
        <f t="shared" si="393"/>
        <v>1</v>
      </c>
      <c r="BB1460" s="40">
        <f t="shared" si="394"/>
        <v>0</v>
      </c>
      <c r="BC1460" s="39">
        <f t="shared" si="395"/>
        <v>1</v>
      </c>
      <c r="BD1460" s="40">
        <f t="shared" si="396"/>
        <v>0</v>
      </c>
      <c r="BE1460" s="39">
        <f t="shared" si="397"/>
        <v>1</v>
      </c>
      <c r="BF1460" s="39">
        <f t="shared" si="398"/>
        <v>1</v>
      </c>
    </row>
    <row r="1461" spans="40:58" x14ac:dyDescent="0.3">
      <c r="AN1461" s="37">
        <f t="shared" si="391"/>
        <v>12</v>
      </c>
      <c r="AO1461" s="32" t="s">
        <v>80</v>
      </c>
      <c r="AP1461" s="32" t="s">
        <v>462</v>
      </c>
      <c r="AQ1461" s="32" t="s">
        <v>75</v>
      </c>
      <c r="AR1461" s="33">
        <v>1</v>
      </c>
      <c r="AS1461" s="34">
        <v>1</v>
      </c>
      <c r="AT1461" s="33">
        <v>1</v>
      </c>
      <c r="AU1461" s="35">
        <v>1</v>
      </c>
      <c r="AV1461" s="33">
        <v>1</v>
      </c>
      <c r="AW1461" s="33">
        <v>1</v>
      </c>
      <c r="AX1461" s="53">
        <v>1</v>
      </c>
      <c r="AY1461" s="53">
        <v>1</v>
      </c>
      <c r="AZ1461" s="38">
        <f t="shared" si="392"/>
        <v>45652</v>
      </c>
      <c r="BA1461" s="39">
        <f t="shared" si="393"/>
        <v>1</v>
      </c>
      <c r="BB1461" s="40">
        <f t="shared" si="394"/>
        <v>0</v>
      </c>
      <c r="BC1461" s="39">
        <f t="shared" si="395"/>
        <v>1</v>
      </c>
      <c r="BD1461" s="40">
        <f t="shared" si="396"/>
        <v>0</v>
      </c>
      <c r="BE1461" s="39">
        <f t="shared" si="397"/>
        <v>1</v>
      </c>
      <c r="BF1461" s="39">
        <f t="shared" si="398"/>
        <v>1</v>
      </c>
    </row>
    <row r="1462" spans="40:58" x14ac:dyDescent="0.3">
      <c r="AN1462" s="37">
        <f t="shared" si="391"/>
        <v>12</v>
      </c>
      <c r="AO1462" s="32" t="s">
        <v>80</v>
      </c>
      <c r="AP1462" s="32" t="s">
        <v>463</v>
      </c>
      <c r="AQ1462" s="32" t="s">
        <v>78</v>
      </c>
      <c r="AR1462" s="33">
        <v>1</v>
      </c>
      <c r="AS1462" s="34">
        <v>1</v>
      </c>
      <c r="AT1462" s="33">
        <v>1</v>
      </c>
      <c r="AU1462" s="35">
        <v>1</v>
      </c>
      <c r="AV1462" s="33">
        <v>1</v>
      </c>
      <c r="AW1462" s="33">
        <v>1</v>
      </c>
      <c r="AX1462" s="53">
        <v>1</v>
      </c>
      <c r="AY1462" s="53">
        <v>1</v>
      </c>
      <c r="AZ1462" s="38">
        <f t="shared" si="392"/>
        <v>45653</v>
      </c>
      <c r="BA1462" s="39">
        <f t="shared" si="393"/>
        <v>1</v>
      </c>
      <c r="BB1462" s="40">
        <f t="shared" si="394"/>
        <v>0</v>
      </c>
      <c r="BC1462" s="39">
        <f t="shared" si="395"/>
        <v>1</v>
      </c>
      <c r="BD1462" s="40">
        <f t="shared" si="396"/>
        <v>0</v>
      </c>
      <c r="BE1462" s="39">
        <f t="shared" si="397"/>
        <v>1</v>
      </c>
      <c r="BF1462" s="39">
        <f t="shared" si="398"/>
        <v>1</v>
      </c>
    </row>
    <row r="1463" spans="40:58" x14ac:dyDescent="0.3">
      <c r="AN1463" s="37">
        <f t="shared" si="391"/>
        <v>12</v>
      </c>
      <c r="AO1463" s="32" t="s">
        <v>80</v>
      </c>
      <c r="AP1463" s="32" t="s">
        <v>464</v>
      </c>
      <c r="AQ1463" s="32" t="s">
        <v>81</v>
      </c>
      <c r="AR1463" s="33">
        <v>1</v>
      </c>
      <c r="AS1463" s="34">
        <v>1</v>
      </c>
      <c r="AT1463" s="33">
        <v>1</v>
      </c>
      <c r="AU1463" s="35">
        <v>1</v>
      </c>
      <c r="AV1463" s="33">
        <v>1</v>
      </c>
      <c r="AW1463" s="33">
        <v>1</v>
      </c>
      <c r="AX1463" s="53">
        <v>1</v>
      </c>
      <c r="AY1463" s="53">
        <v>1</v>
      </c>
      <c r="AZ1463" s="38">
        <f t="shared" si="392"/>
        <v>45654</v>
      </c>
      <c r="BA1463" s="39">
        <f t="shared" si="393"/>
        <v>1</v>
      </c>
      <c r="BB1463" s="40">
        <f t="shared" si="394"/>
        <v>0</v>
      </c>
      <c r="BC1463" s="39">
        <f t="shared" si="395"/>
        <v>1</v>
      </c>
      <c r="BD1463" s="40">
        <f t="shared" si="396"/>
        <v>0</v>
      </c>
      <c r="BE1463" s="39">
        <f t="shared" si="397"/>
        <v>1</v>
      </c>
      <c r="BF1463" s="39">
        <f t="shared" si="398"/>
        <v>1</v>
      </c>
    </row>
    <row r="1464" spans="40:58" x14ac:dyDescent="0.3">
      <c r="AN1464" s="37">
        <f t="shared" si="391"/>
        <v>12</v>
      </c>
      <c r="AO1464" s="32" t="s">
        <v>80</v>
      </c>
      <c r="AP1464" s="32" t="s">
        <v>465</v>
      </c>
      <c r="AQ1464" s="32" t="s">
        <v>84</v>
      </c>
      <c r="AR1464" s="33">
        <v>1</v>
      </c>
      <c r="AS1464" s="34">
        <v>1</v>
      </c>
      <c r="AT1464" s="33">
        <v>1</v>
      </c>
      <c r="AU1464" s="35">
        <v>1</v>
      </c>
      <c r="AV1464" s="33">
        <v>1</v>
      </c>
      <c r="AW1464" s="33">
        <v>1</v>
      </c>
      <c r="AX1464" s="53">
        <v>1</v>
      </c>
      <c r="AY1464" s="53">
        <v>1</v>
      </c>
      <c r="AZ1464" s="38">
        <f t="shared" si="392"/>
        <v>45655</v>
      </c>
      <c r="BA1464" s="39">
        <f t="shared" si="393"/>
        <v>1</v>
      </c>
      <c r="BB1464" s="40">
        <f t="shared" si="394"/>
        <v>0</v>
      </c>
      <c r="BC1464" s="39">
        <f t="shared" si="395"/>
        <v>1</v>
      </c>
      <c r="BD1464" s="40">
        <f t="shared" si="396"/>
        <v>0</v>
      </c>
      <c r="BE1464" s="39">
        <f t="shared" si="397"/>
        <v>1</v>
      </c>
      <c r="BF1464" s="39">
        <f t="shared" si="398"/>
        <v>1</v>
      </c>
    </row>
    <row r="1465" spans="40:58" x14ac:dyDescent="0.3">
      <c r="AN1465" s="37">
        <f t="shared" si="391"/>
        <v>12</v>
      </c>
      <c r="AO1465" s="32" t="s">
        <v>80</v>
      </c>
      <c r="AP1465" s="32" t="s">
        <v>466</v>
      </c>
      <c r="AQ1465" s="32" t="s">
        <v>67</v>
      </c>
      <c r="AR1465" s="33">
        <v>1</v>
      </c>
      <c r="AS1465" s="34">
        <v>1</v>
      </c>
      <c r="AT1465" s="33">
        <v>1</v>
      </c>
      <c r="AU1465" s="35">
        <v>1</v>
      </c>
      <c r="AV1465" s="33">
        <v>1</v>
      </c>
      <c r="AW1465" s="33">
        <v>1</v>
      </c>
      <c r="AX1465" s="53">
        <v>1</v>
      </c>
      <c r="AY1465" s="53">
        <v>1</v>
      </c>
      <c r="AZ1465" s="38">
        <f t="shared" si="392"/>
        <v>45656</v>
      </c>
      <c r="BA1465" s="39">
        <f t="shared" si="393"/>
        <v>1</v>
      </c>
      <c r="BB1465" s="40">
        <f t="shared" si="394"/>
        <v>0</v>
      </c>
      <c r="BC1465" s="39">
        <f t="shared" si="395"/>
        <v>1</v>
      </c>
      <c r="BD1465" s="40">
        <f t="shared" si="396"/>
        <v>0</v>
      </c>
      <c r="BE1465" s="39">
        <f t="shared" si="397"/>
        <v>1</v>
      </c>
      <c r="BF1465" s="39">
        <f t="shared" si="398"/>
        <v>1</v>
      </c>
    </row>
    <row r="1466" spans="40:58" x14ac:dyDescent="0.3">
      <c r="AN1466" s="37">
        <f t="shared" si="391"/>
        <v>12</v>
      </c>
      <c r="AO1466" s="32" t="s">
        <v>80</v>
      </c>
      <c r="AP1466" s="32" t="s">
        <v>467</v>
      </c>
      <c r="AQ1466" s="32" t="s">
        <v>70</v>
      </c>
      <c r="AR1466" s="33">
        <v>1</v>
      </c>
      <c r="AS1466" s="34">
        <v>1</v>
      </c>
      <c r="AT1466" s="33">
        <v>1</v>
      </c>
      <c r="AU1466" s="35">
        <v>1</v>
      </c>
      <c r="AV1466" s="33">
        <v>1</v>
      </c>
      <c r="AW1466" s="33">
        <v>1</v>
      </c>
      <c r="AX1466" s="53">
        <v>1</v>
      </c>
      <c r="AY1466" s="53">
        <v>1</v>
      </c>
      <c r="AZ1466" s="38">
        <f t="shared" si="392"/>
        <v>45657</v>
      </c>
      <c r="BA1466" s="39">
        <f t="shared" si="393"/>
        <v>1</v>
      </c>
      <c r="BB1466" s="40">
        <f t="shared" si="394"/>
        <v>0</v>
      </c>
      <c r="BC1466" s="39">
        <f t="shared" si="395"/>
        <v>1</v>
      </c>
      <c r="BD1466" s="40">
        <f t="shared" si="396"/>
        <v>0</v>
      </c>
      <c r="BE1466" s="39">
        <f t="shared" si="397"/>
        <v>1</v>
      </c>
      <c r="BF1466" s="39">
        <f t="shared" si="398"/>
        <v>1</v>
      </c>
    </row>
    <row r="1467" spans="40:58" x14ac:dyDescent="0.3">
      <c r="AN1467" s="37">
        <f t="shared" si="391"/>
        <v>1</v>
      </c>
      <c r="AO1467" s="32" t="s">
        <v>83</v>
      </c>
      <c r="AP1467" s="32" t="s">
        <v>68</v>
      </c>
      <c r="AQ1467" s="32" t="s">
        <v>67</v>
      </c>
      <c r="AR1467" s="33">
        <v>2368.818154</v>
      </c>
      <c r="AS1467" s="34">
        <v>1868.6363409999999</v>
      </c>
      <c r="AT1467" s="33">
        <v>274.72726899999998</v>
      </c>
      <c r="AU1467" s="35">
        <v>225.454544</v>
      </c>
      <c r="AV1467" s="33">
        <v>1129.5454380000001</v>
      </c>
      <c r="AW1467" s="33">
        <v>1239.2727159999999</v>
      </c>
      <c r="AX1467" s="53">
        <v>39</v>
      </c>
      <c r="AY1467" s="53">
        <v>67</v>
      </c>
      <c r="AZ1467" s="38">
        <f t="shared" si="392"/>
        <v>45292</v>
      </c>
      <c r="BA1467" s="39">
        <f t="shared" si="393"/>
        <v>0.37615345149533191</v>
      </c>
      <c r="BB1467" s="40">
        <f t="shared" si="394"/>
        <v>238.50631340809932</v>
      </c>
      <c r="BC1467" s="39">
        <f t="shared" si="395"/>
        <v>0.41269407478886577</v>
      </c>
      <c r="BD1467" s="40">
        <f t="shared" si="396"/>
        <v>261.67549959190086</v>
      </c>
      <c r="BE1467" s="39">
        <f t="shared" si="397"/>
        <v>9.5175960898178757E-2</v>
      </c>
      <c r="BF1467" s="39">
        <f t="shared" si="398"/>
        <v>0.11597651281762339</v>
      </c>
    </row>
    <row r="1468" spans="40:58" x14ac:dyDescent="0.3">
      <c r="AN1468" s="37">
        <f t="shared" si="391"/>
        <v>1</v>
      </c>
      <c r="AO1468" s="32" t="s">
        <v>83</v>
      </c>
      <c r="AP1468" s="32" t="s">
        <v>71</v>
      </c>
      <c r="AQ1468" s="32" t="s">
        <v>70</v>
      </c>
      <c r="AR1468" s="33">
        <v>2108.4999859999998</v>
      </c>
      <c r="AS1468" s="34">
        <v>1931.6818060000001</v>
      </c>
      <c r="AT1468" s="33">
        <v>73.181816999999995</v>
      </c>
      <c r="AU1468" s="35">
        <v>103.636363</v>
      </c>
      <c r="AV1468" s="33">
        <v>1245.6818089999999</v>
      </c>
      <c r="AW1468" s="33">
        <v>862.81817699999999</v>
      </c>
      <c r="AX1468" s="53">
        <v>57</v>
      </c>
      <c r="AY1468" s="53">
        <v>60</v>
      </c>
      <c r="AZ1468" s="38">
        <f t="shared" si="392"/>
        <v>45293</v>
      </c>
      <c r="BA1468" s="39">
        <f t="shared" si="393"/>
        <v>0.54124700572878159</v>
      </c>
      <c r="BB1468" s="40">
        <f t="shared" si="394"/>
        <v>104.46250499832222</v>
      </c>
      <c r="BC1468" s="39">
        <f t="shared" si="395"/>
        <v>0.37489329250501713</v>
      </c>
      <c r="BD1468" s="40">
        <f t="shared" si="396"/>
        <v>72.355675001677554</v>
      </c>
      <c r="BE1468" s="39">
        <f t="shared" si="397"/>
        <v>4.9151702010018422E-2</v>
      </c>
      <c r="BF1468" s="39">
        <f t="shared" si="398"/>
        <v>3.4707999756183071E-2</v>
      </c>
    </row>
    <row r="1469" spans="40:58" x14ac:dyDescent="0.3">
      <c r="AN1469" s="37">
        <f t="shared" si="391"/>
        <v>1</v>
      </c>
      <c r="AO1469" s="32" t="s">
        <v>83</v>
      </c>
      <c r="AP1469" s="32" t="s">
        <v>73</v>
      </c>
      <c r="AQ1469" s="32" t="s">
        <v>72</v>
      </c>
      <c r="AR1469" s="33">
        <v>1839.8636200000001</v>
      </c>
      <c r="AS1469" s="34">
        <v>1710.954528</v>
      </c>
      <c r="AT1469" s="33">
        <v>58.909090999999997</v>
      </c>
      <c r="AU1469" s="35">
        <v>70.000000999999997</v>
      </c>
      <c r="AV1469" s="33">
        <v>899.04544999999996</v>
      </c>
      <c r="AW1469" s="33">
        <v>940.81817000000001</v>
      </c>
      <c r="AX1469" s="53">
        <v>38</v>
      </c>
      <c r="AY1469" s="53">
        <v>70</v>
      </c>
      <c r="AZ1469" s="38">
        <f t="shared" si="392"/>
        <v>45294</v>
      </c>
      <c r="BA1469" s="39">
        <f t="shared" si="393"/>
        <v>0.45441101552956464</v>
      </c>
      <c r="BB1469" s="40">
        <f t="shared" si="394"/>
        <v>62.991153999898906</v>
      </c>
      <c r="BC1469" s="39">
        <f t="shared" si="395"/>
        <v>0.4755245021910367</v>
      </c>
      <c r="BD1469" s="40">
        <f t="shared" si="396"/>
        <v>65.917938000101188</v>
      </c>
      <c r="BE1469" s="39">
        <f t="shared" si="397"/>
        <v>3.8046298779471487E-2</v>
      </c>
      <c r="BF1469" s="39">
        <f t="shared" si="398"/>
        <v>3.2018183499927015E-2</v>
      </c>
    </row>
    <row r="1470" spans="40:58" x14ac:dyDescent="0.3">
      <c r="AN1470" s="37">
        <f t="shared" si="391"/>
        <v>1</v>
      </c>
      <c r="AO1470" s="32" t="s">
        <v>83</v>
      </c>
      <c r="AP1470" s="32" t="s">
        <v>76</v>
      </c>
      <c r="AQ1470" s="32" t="s">
        <v>75</v>
      </c>
      <c r="AR1470" s="33">
        <v>2023.654528</v>
      </c>
      <c r="AS1470" s="34">
        <v>1795.0181660000001</v>
      </c>
      <c r="AT1470" s="33">
        <v>116.81818</v>
      </c>
      <c r="AU1470" s="35">
        <v>111.81818199999999</v>
      </c>
      <c r="AV1470" s="33">
        <v>915.45453499999996</v>
      </c>
      <c r="AW1470" s="33">
        <v>1108.1999929999999</v>
      </c>
      <c r="AX1470" s="53">
        <v>39</v>
      </c>
      <c r="AY1470" s="53">
        <v>81</v>
      </c>
      <c r="AZ1470" s="38">
        <f t="shared" si="392"/>
        <v>45295</v>
      </c>
      <c r="BA1470" s="39">
        <f t="shared" si="393"/>
        <v>0.40126648009904392</v>
      </c>
      <c r="BB1470" s="40">
        <f t="shared" si="394"/>
        <v>103.42980561294779</v>
      </c>
      <c r="BC1470" s="39">
        <f t="shared" si="395"/>
        <v>0.48575160582594651</v>
      </c>
      <c r="BD1470" s="40">
        <f t="shared" si="396"/>
        <v>125.20655638705216</v>
      </c>
      <c r="BE1470" s="39">
        <f t="shared" si="397"/>
        <v>5.525556880032835E-2</v>
      </c>
      <c r="BF1470" s="39">
        <f t="shared" si="398"/>
        <v>5.7726345274681193E-2</v>
      </c>
    </row>
    <row r="1471" spans="40:58" x14ac:dyDescent="0.3">
      <c r="AN1471" s="37">
        <f t="shared" si="391"/>
        <v>1</v>
      </c>
      <c r="AO1471" s="32" t="s">
        <v>83</v>
      </c>
      <c r="AP1471" s="32" t="s">
        <v>79</v>
      </c>
      <c r="AQ1471" s="32" t="s">
        <v>78</v>
      </c>
      <c r="AR1471" s="33">
        <v>2674.218163</v>
      </c>
      <c r="AS1471" s="34">
        <v>2541.4908919999998</v>
      </c>
      <c r="AT1471" s="33">
        <v>14.545453999999999</v>
      </c>
      <c r="AU1471" s="35">
        <v>118.181817</v>
      </c>
      <c r="AV1471" s="33">
        <v>1933.999982</v>
      </c>
      <c r="AW1471" s="33">
        <v>740.21818099999996</v>
      </c>
      <c r="AX1471" s="53">
        <v>88</v>
      </c>
      <c r="AY1471" s="53">
        <v>43</v>
      </c>
      <c r="AZ1471" s="38">
        <f t="shared" si="392"/>
        <v>45296</v>
      </c>
      <c r="BA1471" s="39">
        <f t="shared" si="393"/>
        <v>0.68730793048447258</v>
      </c>
      <c r="BB1471" s="40">
        <f t="shared" si="394"/>
        <v>95.988630724481951</v>
      </c>
      <c r="BC1471" s="39">
        <f t="shared" si="395"/>
        <v>0.26305989184341716</v>
      </c>
      <c r="BD1471" s="40">
        <f t="shared" si="396"/>
        <v>36.738640275518236</v>
      </c>
      <c r="BE1471" s="39">
        <f t="shared" si="397"/>
        <v>4.419303504670722E-2</v>
      </c>
      <c r="BF1471" s="39">
        <f t="shared" si="398"/>
        <v>5.4391426254029223E-3</v>
      </c>
    </row>
    <row r="1472" spans="40:58" x14ac:dyDescent="0.3">
      <c r="AN1472" s="37">
        <f t="shared" si="391"/>
        <v>1</v>
      </c>
      <c r="AO1472" s="32" t="s">
        <v>83</v>
      </c>
      <c r="AP1472" s="32" t="s">
        <v>82</v>
      </c>
      <c r="AQ1472" s="32" t="s">
        <v>81</v>
      </c>
      <c r="AR1472" s="33">
        <v>3342.7272520000001</v>
      </c>
      <c r="AS1472" s="34">
        <v>2938.636344</v>
      </c>
      <c r="AT1472" s="33">
        <v>178.181816</v>
      </c>
      <c r="AU1472" s="35">
        <v>225.90909199999999</v>
      </c>
      <c r="AV1472" s="33">
        <v>2914.9999830000002</v>
      </c>
      <c r="AW1472" s="33">
        <v>427.72726899999998</v>
      </c>
      <c r="AX1472" s="53">
        <v>129</v>
      </c>
      <c r="AY1472" s="53">
        <v>22</v>
      </c>
      <c r="AZ1472" s="38">
        <f t="shared" si="392"/>
        <v>45297</v>
      </c>
      <c r="BA1472" s="39">
        <f t="shared" si="393"/>
        <v>0.7666241885706071</v>
      </c>
      <c r="BB1472" s="40">
        <f t="shared" si="394"/>
        <v>352.38441582264488</v>
      </c>
      <c r="BC1472" s="39">
        <f t="shared" si="395"/>
        <v>0.11248921867545918</v>
      </c>
      <c r="BD1472" s="40">
        <f t="shared" si="396"/>
        <v>51.706492177355273</v>
      </c>
      <c r="BE1472" s="39">
        <f t="shared" si="397"/>
        <v>6.758226889879676E-2</v>
      </c>
      <c r="BF1472" s="39">
        <f t="shared" si="398"/>
        <v>5.3304323855136955E-2</v>
      </c>
    </row>
    <row r="1473" spans="40:58" x14ac:dyDescent="0.3">
      <c r="AN1473" s="37">
        <f t="shared" si="391"/>
        <v>1</v>
      </c>
      <c r="AO1473" s="32" t="s">
        <v>83</v>
      </c>
      <c r="AP1473" s="32" t="s">
        <v>85</v>
      </c>
      <c r="AQ1473" s="32" t="s">
        <v>84</v>
      </c>
      <c r="AR1473" s="33">
        <v>2474.7272509999998</v>
      </c>
      <c r="AS1473" s="34">
        <v>1791.0908919999999</v>
      </c>
      <c r="AT1473" s="33">
        <v>245.454543</v>
      </c>
      <c r="AU1473" s="35">
        <v>438.18181600000003</v>
      </c>
      <c r="AV1473" s="33">
        <v>1997.4545330000001</v>
      </c>
      <c r="AW1473" s="33">
        <v>477.272718</v>
      </c>
      <c r="AX1473" s="53">
        <v>70</v>
      </c>
      <c r="AY1473" s="53">
        <v>28</v>
      </c>
      <c r="AZ1473" s="38">
        <f t="shared" si="392"/>
        <v>45298</v>
      </c>
      <c r="BA1473" s="39">
        <f t="shared" si="393"/>
        <v>0.58417080235788554</v>
      </c>
      <c r="BB1473" s="40">
        <f t="shared" si="394"/>
        <v>551.79112916640577</v>
      </c>
      <c r="BC1473" s="39">
        <f t="shared" si="395"/>
        <v>0.13958204405225821</v>
      </c>
      <c r="BD1473" s="40">
        <f t="shared" si="396"/>
        <v>131.84522983359417</v>
      </c>
      <c r="BE1473" s="39">
        <f t="shared" si="397"/>
        <v>0.17706267057225697</v>
      </c>
      <c r="BF1473" s="39">
        <f t="shared" si="398"/>
        <v>9.9184483017599426E-2</v>
      </c>
    </row>
    <row r="1474" spans="40:58" x14ac:dyDescent="0.3">
      <c r="AN1474" s="37">
        <f t="shared" si="391"/>
        <v>1</v>
      </c>
      <c r="AO1474" s="32" t="s">
        <v>83</v>
      </c>
      <c r="AP1474" s="32" t="s">
        <v>87</v>
      </c>
      <c r="AQ1474" s="32" t="s">
        <v>67</v>
      </c>
      <c r="AR1474" s="33">
        <v>1415.909087</v>
      </c>
      <c r="AS1474" s="34">
        <v>1250.818178</v>
      </c>
      <c r="AT1474" s="33">
        <v>55.454545000000003</v>
      </c>
      <c r="AU1474" s="35">
        <v>109.636364</v>
      </c>
      <c r="AV1474" s="33">
        <v>1089.545451</v>
      </c>
      <c r="AW1474" s="33">
        <v>326.36363599999999</v>
      </c>
      <c r="AX1474" s="53">
        <v>43</v>
      </c>
      <c r="AY1474" s="53">
        <v>24</v>
      </c>
      <c r="AZ1474" s="38">
        <f t="shared" si="392"/>
        <v>45299</v>
      </c>
      <c r="BA1474" s="39">
        <f t="shared" si="393"/>
        <v>0.67978064971413599</v>
      </c>
      <c r="BB1474" s="40">
        <f t="shared" si="394"/>
        <v>127.03785190299084</v>
      </c>
      <c r="BC1474" s="39">
        <f t="shared" si="395"/>
        <v>0.20362223927374992</v>
      </c>
      <c r="BD1474" s="40">
        <f t="shared" si="396"/>
        <v>38.053057097009173</v>
      </c>
      <c r="BE1474" s="39">
        <f t="shared" si="397"/>
        <v>7.7431782172042801E-2</v>
      </c>
      <c r="BF1474" s="39">
        <f t="shared" si="398"/>
        <v>3.9165328840071213E-2</v>
      </c>
    </row>
    <row r="1475" spans="40:58" x14ac:dyDescent="0.3">
      <c r="AN1475" s="37">
        <f t="shared" si="391"/>
        <v>1</v>
      </c>
      <c r="AO1475" s="32" t="s">
        <v>83</v>
      </c>
      <c r="AP1475" s="32" t="s">
        <v>89</v>
      </c>
      <c r="AQ1475" s="32" t="s">
        <v>70</v>
      </c>
      <c r="AR1475" s="33">
        <v>1337.4545459999999</v>
      </c>
      <c r="AS1475" s="34">
        <v>1134.000002</v>
      </c>
      <c r="AT1475" s="33">
        <v>65.818180999999996</v>
      </c>
      <c r="AU1475" s="35">
        <v>137.63636299999999</v>
      </c>
      <c r="AV1475" s="33">
        <v>433.09090300000003</v>
      </c>
      <c r="AW1475" s="33">
        <v>904.36364300000002</v>
      </c>
      <c r="AX1475" s="53">
        <v>13</v>
      </c>
      <c r="AY1475" s="53">
        <v>66</v>
      </c>
      <c r="AZ1475" s="38">
        <f t="shared" si="392"/>
        <v>45300</v>
      </c>
      <c r="BA1475" s="39">
        <f t="shared" si="393"/>
        <v>0.27455796951541395</v>
      </c>
      <c r="BB1475" s="40">
        <f t="shared" si="394"/>
        <v>65.88209853108026</v>
      </c>
      <c r="BC1475" s="39">
        <f t="shared" si="395"/>
        <v>0.5733213138527703</v>
      </c>
      <c r="BD1475" s="40">
        <f t="shared" si="396"/>
        <v>137.57244546891971</v>
      </c>
      <c r="BE1475" s="39">
        <f t="shared" si="397"/>
        <v>0.10290918925928119</v>
      </c>
      <c r="BF1475" s="39">
        <f t="shared" si="398"/>
        <v>4.9211527372534723E-2</v>
      </c>
    </row>
    <row r="1476" spans="40:58" x14ac:dyDescent="0.3">
      <c r="AN1476" s="37">
        <f t="shared" ref="AN1476:AN1539" si="399">MONTH(AP1476)</f>
        <v>1</v>
      </c>
      <c r="AO1476" s="32" t="s">
        <v>83</v>
      </c>
      <c r="AP1476" s="32" t="s">
        <v>91</v>
      </c>
      <c r="AQ1476" s="32" t="s">
        <v>72</v>
      </c>
      <c r="AR1476" s="33">
        <v>1363.8181790000001</v>
      </c>
      <c r="AS1476" s="34">
        <v>1017.4545429999999</v>
      </c>
      <c r="AT1476" s="33">
        <v>79.545452999999995</v>
      </c>
      <c r="AU1476" s="35">
        <v>266.81818299999998</v>
      </c>
      <c r="AV1476" s="33">
        <v>882.36363400000005</v>
      </c>
      <c r="AW1476" s="33">
        <v>481.454545</v>
      </c>
      <c r="AX1476" s="53">
        <v>30</v>
      </c>
      <c r="AY1476" s="53">
        <v>28</v>
      </c>
      <c r="AZ1476" s="38">
        <f t="shared" ref="AZ1476:AZ1539" si="400">AP1476*1</f>
        <v>45301</v>
      </c>
      <c r="BA1476" s="39">
        <f t="shared" ref="BA1476:BA1539" si="401">(AV1476-BB1476)/AR1476</f>
        <v>0.48266928803524006</v>
      </c>
      <c r="BB1476" s="40">
        <f t="shared" ref="BB1476:BB1539" si="402">(AR1476-AS1476)*(AV1476/AR1476)</f>
        <v>224.09048453255244</v>
      </c>
      <c r="BC1476" s="39">
        <f t="shared" ref="BC1476:BC1539" si="403">(AW1476-BD1476)/AR1476</f>
        <v>0.26336457385831069</v>
      </c>
      <c r="BD1476" s="40">
        <f t="shared" ref="BD1476:BD1539" si="404">(AR1476-AS1476)*(AW1476/AR1476)</f>
        <v>122.27315146744768</v>
      </c>
      <c r="BE1476" s="39">
        <f t="shared" ref="BE1476:BE1539" si="405">AU1476/AR1476</f>
        <v>0.19564058252665362</v>
      </c>
      <c r="BF1476" s="39">
        <f t="shared" ref="BF1476:BF1539" si="406">AT1476/AR1476</f>
        <v>5.8325555579795497E-2</v>
      </c>
    </row>
    <row r="1477" spans="40:58" x14ac:dyDescent="0.3">
      <c r="AN1477" s="37">
        <f t="shared" si="399"/>
        <v>1</v>
      </c>
      <c r="AO1477" s="32" t="s">
        <v>83</v>
      </c>
      <c r="AP1477" s="32" t="s">
        <v>93</v>
      </c>
      <c r="AQ1477" s="32" t="s">
        <v>75</v>
      </c>
      <c r="AR1477" s="33">
        <v>1562.6363490000001</v>
      </c>
      <c r="AS1477" s="34">
        <v>1249.1818109999999</v>
      </c>
      <c r="AT1477" s="33">
        <v>175.99999500000001</v>
      </c>
      <c r="AU1477" s="35">
        <v>137.454543</v>
      </c>
      <c r="AV1477" s="33">
        <v>1117.4545310000001</v>
      </c>
      <c r="AW1477" s="33">
        <v>445.18181800000002</v>
      </c>
      <c r="AX1477" s="53">
        <v>43</v>
      </c>
      <c r="AY1477" s="53">
        <v>32</v>
      </c>
      <c r="AZ1477" s="38">
        <f t="shared" si="400"/>
        <v>45302</v>
      </c>
      <c r="BA1477" s="39">
        <f t="shared" si="401"/>
        <v>0.57166245236953539</v>
      </c>
      <c r="BB1477" s="40">
        <f t="shared" si="402"/>
        <v>224.15400356888276</v>
      </c>
      <c r="BC1477" s="39">
        <f t="shared" si="403"/>
        <v>0.22774414776453056</v>
      </c>
      <c r="BD1477" s="40">
        <f t="shared" si="404"/>
        <v>89.300534431117455</v>
      </c>
      <c r="BE1477" s="39">
        <f t="shared" si="405"/>
        <v>8.7963231552858234E-2</v>
      </c>
      <c r="BF1477" s="39">
        <f t="shared" si="406"/>
        <v>0.11263016831307564</v>
      </c>
    </row>
    <row r="1478" spans="40:58" x14ac:dyDescent="0.3">
      <c r="AN1478" s="37">
        <f t="shared" si="399"/>
        <v>1</v>
      </c>
      <c r="AO1478" s="32" t="s">
        <v>83</v>
      </c>
      <c r="AP1478" s="32" t="s">
        <v>95</v>
      </c>
      <c r="AQ1478" s="32" t="s">
        <v>78</v>
      </c>
      <c r="AR1478" s="33">
        <v>3189.2727209999998</v>
      </c>
      <c r="AS1478" s="34">
        <v>2863.4545400000002</v>
      </c>
      <c r="AT1478" s="33">
        <v>97.272724999999994</v>
      </c>
      <c r="AU1478" s="35">
        <v>228.545456</v>
      </c>
      <c r="AV1478" s="33">
        <v>2694.0909000000001</v>
      </c>
      <c r="AW1478" s="33">
        <v>495.18182100000001</v>
      </c>
      <c r="AX1478" s="53">
        <v>116</v>
      </c>
      <c r="AY1478" s="53">
        <v>41</v>
      </c>
      <c r="AZ1478" s="38">
        <f t="shared" si="400"/>
        <v>45303</v>
      </c>
      <c r="BA1478" s="39">
        <f t="shared" si="401"/>
        <v>0.75843649269297675</v>
      </c>
      <c r="BB1478" s="40">
        <f t="shared" si="402"/>
        <v>275.23008324337405</v>
      </c>
      <c r="BC1478" s="39">
        <f t="shared" si="403"/>
        <v>0.13940285517632733</v>
      </c>
      <c r="BD1478" s="40">
        <f t="shared" si="404"/>
        <v>50.588097756625629</v>
      </c>
      <c r="BE1478" s="39">
        <f t="shared" si="405"/>
        <v>7.1660681287970679E-2</v>
      </c>
      <c r="BF1478" s="39">
        <f t="shared" si="406"/>
        <v>3.0499970842725557E-2</v>
      </c>
    </row>
    <row r="1479" spans="40:58" x14ac:dyDescent="0.3">
      <c r="AN1479" s="37">
        <f t="shared" si="399"/>
        <v>1</v>
      </c>
      <c r="AO1479" s="32" t="s">
        <v>83</v>
      </c>
      <c r="AP1479" s="32" t="s">
        <v>97</v>
      </c>
      <c r="AQ1479" s="32" t="s">
        <v>81</v>
      </c>
      <c r="AR1479" s="33">
        <v>4850.454514</v>
      </c>
      <c r="AS1479" s="34">
        <v>4138.727245</v>
      </c>
      <c r="AT1479" s="33">
        <v>382.72726899999998</v>
      </c>
      <c r="AU1479" s="35">
        <v>329</v>
      </c>
      <c r="AV1479" s="33">
        <v>3354.7272520000001</v>
      </c>
      <c r="AW1479" s="33">
        <v>1495.7272620000001</v>
      </c>
      <c r="AX1479" s="53">
        <v>152</v>
      </c>
      <c r="AY1479" s="53">
        <v>78</v>
      </c>
      <c r="AZ1479" s="38">
        <f t="shared" si="400"/>
        <v>45304</v>
      </c>
      <c r="BA1479" s="39">
        <f t="shared" si="401"/>
        <v>0.59014556828912523</v>
      </c>
      <c r="BB1479" s="40">
        <f t="shared" si="402"/>
        <v>492.25301637491759</v>
      </c>
      <c r="BC1479" s="39">
        <f t="shared" si="403"/>
        <v>0.2631202922718342</v>
      </c>
      <c r="BD1479" s="40">
        <f t="shared" si="404"/>
        <v>219.47425262508244</v>
      </c>
      <c r="BE1479" s="39">
        <f t="shared" si="405"/>
        <v>6.782869503268163E-2</v>
      </c>
      <c r="BF1479" s="39">
        <f t="shared" si="406"/>
        <v>7.8905444406358979E-2</v>
      </c>
    </row>
    <row r="1480" spans="40:58" x14ac:dyDescent="0.3">
      <c r="AN1480" s="37">
        <f t="shared" si="399"/>
        <v>1</v>
      </c>
      <c r="AO1480" s="32" t="s">
        <v>83</v>
      </c>
      <c r="AP1480" s="32" t="s">
        <v>99</v>
      </c>
      <c r="AQ1480" s="32" t="s">
        <v>84</v>
      </c>
      <c r="AR1480" s="33">
        <v>4212.1817849999998</v>
      </c>
      <c r="AS1480" s="34">
        <v>3545.454518</v>
      </c>
      <c r="AT1480" s="33">
        <v>124.99999800000001</v>
      </c>
      <c r="AU1480" s="35">
        <v>541.72726899999998</v>
      </c>
      <c r="AV1480" s="33">
        <v>2073.9999809999999</v>
      </c>
      <c r="AW1480" s="33">
        <v>2138.1818039999998</v>
      </c>
      <c r="AX1480" s="53">
        <v>69</v>
      </c>
      <c r="AY1480" s="53">
        <v>113</v>
      </c>
      <c r="AZ1480" s="38">
        <f t="shared" si="400"/>
        <v>45305</v>
      </c>
      <c r="BA1480" s="39">
        <f t="shared" si="401"/>
        <v>0.4144445710861826</v>
      </c>
      <c r="BB1480" s="40">
        <f t="shared" si="402"/>
        <v>328.28410777864406</v>
      </c>
      <c r="BC1480" s="39">
        <f t="shared" si="403"/>
        <v>0.42726993673152791</v>
      </c>
      <c r="BD1480" s="40">
        <f t="shared" si="404"/>
        <v>338.4431592213557</v>
      </c>
      <c r="BE1480" s="39">
        <f t="shared" si="405"/>
        <v>0.12860966042091176</v>
      </c>
      <c r="BF1480" s="39">
        <f t="shared" si="406"/>
        <v>2.9675831761377794E-2</v>
      </c>
    </row>
    <row r="1481" spans="40:58" x14ac:dyDescent="0.3">
      <c r="AN1481" s="37">
        <f t="shared" si="399"/>
        <v>1</v>
      </c>
      <c r="AO1481" s="32" t="s">
        <v>83</v>
      </c>
      <c r="AP1481" s="32" t="s">
        <v>101</v>
      </c>
      <c r="AQ1481" s="32" t="s">
        <v>67</v>
      </c>
      <c r="AR1481" s="33">
        <v>1212.3818120000001</v>
      </c>
      <c r="AS1481" s="34">
        <v>1022.472722</v>
      </c>
      <c r="AT1481" s="33">
        <v>45.454546999999998</v>
      </c>
      <c r="AU1481" s="35">
        <v>144.454543</v>
      </c>
      <c r="AV1481" s="33">
        <v>568.09090300000003</v>
      </c>
      <c r="AW1481" s="33">
        <v>644.29090900000006</v>
      </c>
      <c r="AX1481" s="53">
        <v>20</v>
      </c>
      <c r="AY1481" s="53">
        <v>48</v>
      </c>
      <c r="AZ1481" s="38">
        <f t="shared" si="400"/>
        <v>45306</v>
      </c>
      <c r="BA1481" s="39">
        <f t="shared" si="401"/>
        <v>0.39517616323692867</v>
      </c>
      <c r="BB1481" s="40">
        <f t="shared" si="402"/>
        <v>88.98651015560462</v>
      </c>
      <c r="BC1481" s="39">
        <f t="shared" si="403"/>
        <v>0.44818251459846586</v>
      </c>
      <c r="BD1481" s="40">
        <f t="shared" si="404"/>
        <v>100.92257984439549</v>
      </c>
      <c r="BE1481" s="39">
        <f t="shared" si="405"/>
        <v>0.11914938146564673</v>
      </c>
      <c r="BF1481" s="39">
        <f t="shared" si="406"/>
        <v>3.7491940698958615E-2</v>
      </c>
    </row>
    <row r="1482" spans="40:58" x14ac:dyDescent="0.3">
      <c r="AN1482" s="37">
        <f t="shared" si="399"/>
        <v>1</v>
      </c>
      <c r="AO1482" s="32" t="s">
        <v>83</v>
      </c>
      <c r="AP1482" s="32" t="s">
        <v>103</v>
      </c>
      <c r="AQ1482" s="32" t="s">
        <v>70</v>
      </c>
      <c r="AR1482" s="33">
        <v>1340.9090900000001</v>
      </c>
      <c r="AS1482" s="34">
        <v>984.00000199999999</v>
      </c>
      <c r="AT1482" s="33">
        <v>37.272727000000003</v>
      </c>
      <c r="AU1482" s="35">
        <v>319.63636100000002</v>
      </c>
      <c r="AV1482" s="33">
        <v>800.09090400000002</v>
      </c>
      <c r="AW1482" s="33">
        <v>540.81818599999997</v>
      </c>
      <c r="AX1482" s="53">
        <v>28</v>
      </c>
      <c r="AY1482" s="53">
        <v>36</v>
      </c>
      <c r="AZ1482" s="38">
        <f t="shared" si="400"/>
        <v>45307</v>
      </c>
      <c r="BA1482" s="39">
        <f t="shared" si="401"/>
        <v>0.43786049395758386</v>
      </c>
      <c r="BB1482" s="40">
        <f t="shared" si="402"/>
        <v>212.95978750038574</v>
      </c>
      <c r="BC1482" s="39">
        <f t="shared" si="403"/>
        <v>0.29597001650603</v>
      </c>
      <c r="BD1482" s="40">
        <f t="shared" si="404"/>
        <v>143.94930049961434</v>
      </c>
      <c r="BE1482" s="39">
        <f t="shared" si="405"/>
        <v>0.23837287955143924</v>
      </c>
      <c r="BF1482" s="39">
        <f t="shared" si="406"/>
        <v>2.7796609984946853E-2</v>
      </c>
    </row>
    <row r="1483" spans="40:58" x14ac:dyDescent="0.3">
      <c r="AN1483" s="37">
        <f t="shared" si="399"/>
        <v>1</v>
      </c>
      <c r="AO1483" s="32" t="s">
        <v>83</v>
      </c>
      <c r="AP1483" s="32" t="s">
        <v>105</v>
      </c>
      <c r="AQ1483" s="32" t="s">
        <v>72</v>
      </c>
      <c r="AR1483" s="33">
        <v>2112.4545370000001</v>
      </c>
      <c r="AS1483" s="34">
        <v>1715.090901</v>
      </c>
      <c r="AT1483" s="33">
        <v>23.181818</v>
      </c>
      <c r="AU1483" s="35">
        <v>374.18181800000002</v>
      </c>
      <c r="AV1483" s="33">
        <v>1291.3636300000001</v>
      </c>
      <c r="AW1483" s="33">
        <v>821.09090700000002</v>
      </c>
      <c r="AX1483" s="53">
        <v>47</v>
      </c>
      <c r="AY1483" s="53">
        <v>47</v>
      </c>
      <c r="AZ1483" s="38">
        <f t="shared" si="400"/>
        <v>45308</v>
      </c>
      <c r="BA1483" s="39">
        <f t="shared" si="401"/>
        <v>0.49631905756067307</v>
      </c>
      <c r="BB1483" s="40">
        <f t="shared" si="402"/>
        <v>242.91218505639193</v>
      </c>
      <c r="BC1483" s="39">
        <f t="shared" si="403"/>
        <v>0.31557576477036009</v>
      </c>
      <c r="BD1483" s="40">
        <f t="shared" si="404"/>
        <v>154.45145094360811</v>
      </c>
      <c r="BE1483" s="39">
        <f t="shared" si="405"/>
        <v>0.17713129984392181</v>
      </c>
      <c r="BF1483" s="39">
        <f t="shared" si="406"/>
        <v>1.0973877825044998E-2</v>
      </c>
    </row>
    <row r="1484" spans="40:58" x14ac:dyDescent="0.3">
      <c r="AN1484" s="37">
        <f t="shared" si="399"/>
        <v>1</v>
      </c>
      <c r="AO1484" s="32" t="s">
        <v>83</v>
      </c>
      <c r="AP1484" s="32" t="s">
        <v>107</v>
      </c>
      <c r="AQ1484" s="32" t="s">
        <v>75</v>
      </c>
      <c r="AR1484" s="33">
        <v>1986.499996</v>
      </c>
      <c r="AS1484" s="34">
        <v>1663.727269</v>
      </c>
      <c r="AT1484" s="33">
        <v>44.954546000000001</v>
      </c>
      <c r="AU1484" s="35">
        <v>277.81818099999998</v>
      </c>
      <c r="AV1484" s="33">
        <v>1620.9545370000001</v>
      </c>
      <c r="AW1484" s="33">
        <v>365.54545899999999</v>
      </c>
      <c r="AX1484" s="53">
        <v>60</v>
      </c>
      <c r="AY1484" s="53">
        <v>26</v>
      </c>
      <c r="AZ1484" s="38">
        <f t="shared" si="400"/>
        <v>45309</v>
      </c>
      <c r="BA1484" s="39">
        <f t="shared" si="401"/>
        <v>0.68340134971637045</v>
      </c>
      <c r="BB1484" s="40">
        <f t="shared" si="402"/>
        <v>263.37775852203549</v>
      </c>
      <c r="BC1484" s="39">
        <f t="shared" si="403"/>
        <v>0.15411552536546566</v>
      </c>
      <c r="BD1484" s="40">
        <f t="shared" si="404"/>
        <v>59.394968477964554</v>
      </c>
      <c r="BE1484" s="39">
        <f t="shared" si="405"/>
        <v>0.13985309919930147</v>
      </c>
      <c r="BF1484" s="39">
        <f t="shared" si="406"/>
        <v>2.2630025718862374E-2</v>
      </c>
    </row>
    <row r="1485" spans="40:58" x14ac:dyDescent="0.3">
      <c r="AN1485" s="37">
        <f t="shared" si="399"/>
        <v>1</v>
      </c>
      <c r="AO1485" s="32" t="s">
        <v>83</v>
      </c>
      <c r="AP1485" s="32" t="s">
        <v>109</v>
      </c>
      <c r="AQ1485" s="32" t="s">
        <v>78</v>
      </c>
      <c r="AR1485" s="33">
        <v>4171.1817879999999</v>
      </c>
      <c r="AS1485" s="34">
        <v>3604.7272499999999</v>
      </c>
      <c r="AT1485" s="33">
        <v>200.909088</v>
      </c>
      <c r="AU1485" s="35">
        <v>365.54545000000002</v>
      </c>
      <c r="AV1485" s="33">
        <v>3304.7272419999999</v>
      </c>
      <c r="AW1485" s="33">
        <v>866.45454600000005</v>
      </c>
      <c r="AX1485" s="53">
        <v>152</v>
      </c>
      <c r="AY1485" s="53">
        <v>62</v>
      </c>
      <c r="AZ1485" s="38">
        <f t="shared" si="400"/>
        <v>45310</v>
      </c>
      <c r="BA1485" s="39">
        <f t="shared" si="401"/>
        <v>0.684683394041533</v>
      </c>
      <c r="BB1485" s="40">
        <f t="shared" si="402"/>
        <v>448.78833822792956</v>
      </c>
      <c r="BC1485" s="39">
        <f t="shared" si="403"/>
        <v>0.17951467576457728</v>
      </c>
      <c r="BD1485" s="40">
        <f t="shared" si="404"/>
        <v>117.66619977207039</v>
      </c>
      <c r="BE1485" s="39">
        <f t="shared" si="405"/>
        <v>8.7635943140054781E-2</v>
      </c>
      <c r="BF1485" s="39">
        <f t="shared" si="406"/>
        <v>4.8165987053834923E-2</v>
      </c>
    </row>
    <row r="1486" spans="40:58" x14ac:dyDescent="0.3">
      <c r="AN1486" s="37">
        <f t="shared" si="399"/>
        <v>1</v>
      </c>
      <c r="AO1486" s="32" t="s">
        <v>83</v>
      </c>
      <c r="AP1486" s="32" t="s">
        <v>111</v>
      </c>
      <c r="AQ1486" s="32" t="s">
        <v>81</v>
      </c>
      <c r="AR1486" s="33">
        <v>5404.1817709999996</v>
      </c>
      <c r="AS1486" s="34">
        <v>5147.7272240000002</v>
      </c>
      <c r="AT1486" s="33">
        <v>66.363636</v>
      </c>
      <c r="AU1486" s="35">
        <v>190.09091100000001</v>
      </c>
      <c r="AV1486" s="33">
        <v>4055.4545090000001</v>
      </c>
      <c r="AW1486" s="33">
        <v>1348.7272620000001</v>
      </c>
      <c r="AX1486" s="53">
        <v>195</v>
      </c>
      <c r="AY1486" s="53">
        <v>83</v>
      </c>
      <c r="AZ1486" s="38">
        <f t="shared" si="400"/>
        <v>45311</v>
      </c>
      <c r="BA1486" s="39">
        <f t="shared" si="401"/>
        <v>0.71481747904887794</v>
      </c>
      <c r="BB1486" s="40">
        <f t="shared" si="402"/>
        <v>192.4509191318798</v>
      </c>
      <c r="BC1486" s="39">
        <f t="shared" si="403"/>
        <v>0.23772768729319646</v>
      </c>
      <c r="BD1486" s="40">
        <f t="shared" si="404"/>
        <v>64.003627868119594</v>
      </c>
      <c r="BE1486" s="39">
        <f t="shared" si="405"/>
        <v>3.5174781133393528E-2</v>
      </c>
      <c r="BF1486" s="39">
        <f t="shared" si="406"/>
        <v>1.2280052524532303E-2</v>
      </c>
    </row>
    <row r="1487" spans="40:58" x14ac:dyDescent="0.3">
      <c r="AN1487" s="37">
        <f t="shared" si="399"/>
        <v>1</v>
      </c>
      <c r="AO1487" s="32" t="s">
        <v>83</v>
      </c>
      <c r="AP1487" s="32" t="s">
        <v>113</v>
      </c>
      <c r="AQ1487" s="32" t="s">
        <v>84</v>
      </c>
      <c r="AR1487" s="33">
        <v>4600.545419</v>
      </c>
      <c r="AS1487" s="34">
        <v>4056.272692</v>
      </c>
      <c r="AT1487" s="33">
        <v>215.90909199999999</v>
      </c>
      <c r="AU1487" s="35">
        <v>328.36363499999999</v>
      </c>
      <c r="AV1487" s="33">
        <v>2030.5454400000001</v>
      </c>
      <c r="AW1487" s="33">
        <v>2569.9999790000002</v>
      </c>
      <c r="AX1487" s="53">
        <v>82</v>
      </c>
      <c r="AY1487" s="53">
        <v>140</v>
      </c>
      <c r="AZ1487" s="38">
        <f t="shared" si="400"/>
        <v>45312</v>
      </c>
      <c r="BA1487" s="39">
        <f t="shared" si="401"/>
        <v>0.38915374222105831</v>
      </c>
      <c r="BB1487" s="40">
        <f t="shared" si="402"/>
        <v>240.2259739382034</v>
      </c>
      <c r="BC1487" s="39">
        <f t="shared" si="403"/>
        <v>0.49254012721620816</v>
      </c>
      <c r="BD1487" s="40">
        <f t="shared" si="404"/>
        <v>304.04675306179666</v>
      </c>
      <c r="BE1487" s="39">
        <f t="shared" si="405"/>
        <v>7.1374936033426858E-2</v>
      </c>
      <c r="BF1487" s="39">
        <f t="shared" si="406"/>
        <v>4.693119452930674E-2</v>
      </c>
    </row>
    <row r="1488" spans="40:58" x14ac:dyDescent="0.3">
      <c r="AN1488" s="37">
        <f t="shared" si="399"/>
        <v>1</v>
      </c>
      <c r="AO1488" s="32" t="s">
        <v>83</v>
      </c>
      <c r="AP1488" s="32" t="s">
        <v>115</v>
      </c>
      <c r="AQ1488" s="32" t="s">
        <v>67</v>
      </c>
      <c r="AR1488" s="33">
        <v>1610.545449</v>
      </c>
      <c r="AS1488" s="34">
        <v>1245.5454500000001</v>
      </c>
      <c r="AT1488" s="33">
        <v>42.727272999999997</v>
      </c>
      <c r="AU1488" s="35">
        <v>322.27272599999998</v>
      </c>
      <c r="AV1488" s="33">
        <v>1104.5454460000001</v>
      </c>
      <c r="AW1488" s="33">
        <v>506.00000299999999</v>
      </c>
      <c r="AX1488" s="53">
        <v>37</v>
      </c>
      <c r="AY1488" s="53">
        <v>35</v>
      </c>
      <c r="AZ1488" s="38">
        <f t="shared" si="400"/>
        <v>45313</v>
      </c>
      <c r="BA1488" s="39">
        <f t="shared" si="401"/>
        <v>0.5303922859962239</v>
      </c>
      <c r="BB1488" s="40">
        <f t="shared" si="402"/>
        <v>250.32456360407528</v>
      </c>
      <c r="BC1488" s="39">
        <f t="shared" si="403"/>
        <v>0.24297642009857703</v>
      </c>
      <c r="BD1488" s="40">
        <f t="shared" si="404"/>
        <v>114.67543539592464</v>
      </c>
      <c r="BE1488" s="39">
        <f t="shared" si="405"/>
        <v>0.20010160296941734</v>
      </c>
      <c r="BF1488" s="39">
        <f t="shared" si="406"/>
        <v>2.6529690935781843E-2</v>
      </c>
    </row>
    <row r="1489" spans="40:58" x14ac:dyDescent="0.3">
      <c r="AN1489" s="37">
        <f t="shared" si="399"/>
        <v>1</v>
      </c>
      <c r="AO1489" s="32" t="s">
        <v>83</v>
      </c>
      <c r="AP1489" s="32" t="s">
        <v>117</v>
      </c>
      <c r="AQ1489" s="32" t="s">
        <v>70</v>
      </c>
      <c r="AR1489" s="33">
        <v>769.49999700000001</v>
      </c>
      <c r="AS1489" s="34">
        <v>663.27272400000004</v>
      </c>
      <c r="AT1489" s="33">
        <v>74.409091000000004</v>
      </c>
      <c r="AU1489" s="35">
        <v>31.818182</v>
      </c>
      <c r="AV1489" s="33">
        <v>439.22726899999998</v>
      </c>
      <c r="AW1489" s="33">
        <v>330.27272799999997</v>
      </c>
      <c r="AX1489" s="53">
        <v>18</v>
      </c>
      <c r="AY1489" s="53">
        <v>22</v>
      </c>
      <c r="AZ1489" s="38">
        <f t="shared" si="400"/>
        <v>45314</v>
      </c>
      <c r="BA1489" s="39">
        <f t="shared" si="401"/>
        <v>0.4919989638027612</v>
      </c>
      <c r="BB1489" s="40">
        <f t="shared" si="402"/>
        <v>60.634067829772093</v>
      </c>
      <c r="BC1489" s="39">
        <f t="shared" si="403"/>
        <v>0.36995389725748384</v>
      </c>
      <c r="BD1489" s="40">
        <f t="shared" si="404"/>
        <v>45.593205170227868</v>
      </c>
      <c r="BE1489" s="39">
        <f t="shared" si="405"/>
        <v>4.1349164553667959E-2</v>
      </c>
      <c r="BF1489" s="39">
        <f t="shared" si="406"/>
        <v>9.6697974386086974E-2</v>
      </c>
    </row>
    <row r="1490" spans="40:58" x14ac:dyDescent="0.3">
      <c r="AN1490" s="37">
        <f t="shared" si="399"/>
        <v>1</v>
      </c>
      <c r="AO1490" s="32" t="s">
        <v>83</v>
      </c>
      <c r="AP1490" s="32" t="s">
        <v>119</v>
      </c>
      <c r="AQ1490" s="32" t="s">
        <v>72</v>
      </c>
      <c r="AR1490" s="33">
        <v>1219.1327209999999</v>
      </c>
      <c r="AS1490" s="34">
        <v>1015.496359</v>
      </c>
      <c r="AT1490" s="33">
        <v>21.818180999999999</v>
      </c>
      <c r="AU1490" s="35">
        <v>181.81818100000001</v>
      </c>
      <c r="AV1490" s="33">
        <v>825.45453699999996</v>
      </c>
      <c r="AW1490" s="33">
        <v>393.67818399999999</v>
      </c>
      <c r="AX1490" s="53">
        <v>34</v>
      </c>
      <c r="AY1490" s="53">
        <v>27</v>
      </c>
      <c r="AZ1490" s="38">
        <f t="shared" si="400"/>
        <v>45315</v>
      </c>
      <c r="BA1490" s="39">
        <f t="shared" si="401"/>
        <v>0.56398759812660992</v>
      </c>
      <c r="BB1490" s="40">
        <f t="shared" si="402"/>
        <v>137.8788018856516</v>
      </c>
      <c r="BC1490" s="39">
        <f t="shared" si="403"/>
        <v>0.26897860933194623</v>
      </c>
      <c r="BD1490" s="40">
        <f t="shared" si="404"/>
        <v>65.757560114348365</v>
      </c>
      <c r="BE1490" s="39">
        <f t="shared" si="405"/>
        <v>0.1491373152964533</v>
      </c>
      <c r="BF1490" s="39">
        <f t="shared" si="406"/>
        <v>1.7896477244990622E-2</v>
      </c>
    </row>
    <row r="1491" spans="40:58" x14ac:dyDescent="0.3">
      <c r="AN1491" s="37">
        <f t="shared" si="399"/>
        <v>1</v>
      </c>
      <c r="AO1491" s="32" t="s">
        <v>83</v>
      </c>
      <c r="AP1491" s="32" t="s">
        <v>121</v>
      </c>
      <c r="AQ1491" s="32" t="s">
        <v>75</v>
      </c>
      <c r="AR1491" s="33">
        <v>1681.3818140000001</v>
      </c>
      <c r="AS1491" s="34">
        <v>1315.9272679999999</v>
      </c>
      <c r="AT1491" s="33">
        <v>88.181818000000007</v>
      </c>
      <c r="AU1491" s="35">
        <v>277.27272799999997</v>
      </c>
      <c r="AV1491" s="33">
        <v>941.36363200000005</v>
      </c>
      <c r="AW1491" s="33">
        <v>740.01818200000002</v>
      </c>
      <c r="AX1491" s="53">
        <v>36</v>
      </c>
      <c r="AY1491" s="53">
        <v>49</v>
      </c>
      <c r="AZ1491" s="38">
        <f t="shared" si="400"/>
        <v>45316</v>
      </c>
      <c r="BA1491" s="39">
        <f t="shared" si="401"/>
        <v>0.4381840961637497</v>
      </c>
      <c r="BB1491" s="40">
        <f t="shared" si="402"/>
        <v>204.60886152624417</v>
      </c>
      <c r="BC1491" s="39">
        <f t="shared" si="403"/>
        <v>0.34446221120257936</v>
      </c>
      <c r="BD1491" s="40">
        <f t="shared" si="404"/>
        <v>160.84568447375599</v>
      </c>
      <c r="BE1491" s="39">
        <f t="shared" si="405"/>
        <v>0.16490765255773129</v>
      </c>
      <c r="BF1491" s="39">
        <f t="shared" si="406"/>
        <v>5.2446040075939587E-2</v>
      </c>
    </row>
    <row r="1492" spans="40:58" x14ac:dyDescent="0.3">
      <c r="AN1492" s="37">
        <f t="shared" si="399"/>
        <v>1</v>
      </c>
      <c r="AO1492" s="32" t="s">
        <v>83</v>
      </c>
      <c r="AP1492" s="32" t="s">
        <v>123</v>
      </c>
      <c r="AQ1492" s="32" t="s">
        <v>78</v>
      </c>
      <c r="AR1492" s="33">
        <v>3781.8181610000001</v>
      </c>
      <c r="AS1492" s="34">
        <v>3428.6363449999999</v>
      </c>
      <c r="AT1492" s="33">
        <v>14.545455</v>
      </c>
      <c r="AU1492" s="35">
        <v>338.63636100000002</v>
      </c>
      <c r="AV1492" s="33">
        <v>3160.9090679999999</v>
      </c>
      <c r="AW1492" s="33">
        <v>620.90909299999998</v>
      </c>
      <c r="AX1492" s="53">
        <v>140</v>
      </c>
      <c r="AY1492" s="53">
        <v>46</v>
      </c>
      <c r="AZ1492" s="38">
        <f t="shared" si="400"/>
        <v>45317</v>
      </c>
      <c r="BA1492" s="39">
        <f t="shared" si="401"/>
        <v>0.75776081026109177</v>
      </c>
      <c r="BB1492" s="40">
        <f t="shared" si="402"/>
        <v>295.19547406052777</v>
      </c>
      <c r="BC1492" s="39">
        <f t="shared" si="403"/>
        <v>0.14884976672481728</v>
      </c>
      <c r="BD1492" s="40">
        <f t="shared" si="404"/>
        <v>57.986341939472489</v>
      </c>
      <c r="BE1492" s="39">
        <f t="shared" si="405"/>
        <v>8.9543269026572322E-2</v>
      </c>
      <c r="BF1492" s="39">
        <f t="shared" si="406"/>
        <v>3.8461539875184921E-3</v>
      </c>
    </row>
    <row r="1493" spans="40:58" x14ac:dyDescent="0.3">
      <c r="AN1493" s="37">
        <f t="shared" si="399"/>
        <v>1</v>
      </c>
      <c r="AO1493" s="32" t="s">
        <v>83</v>
      </c>
      <c r="AP1493" s="32" t="s">
        <v>125</v>
      </c>
      <c r="AQ1493" s="32" t="s">
        <v>81</v>
      </c>
      <c r="AR1493" s="33">
        <v>5829.9999399999997</v>
      </c>
      <c r="AS1493" s="34">
        <v>5321.8181249999998</v>
      </c>
      <c r="AT1493" s="33">
        <v>154.54545300000001</v>
      </c>
      <c r="AU1493" s="35">
        <v>353.63636200000002</v>
      </c>
      <c r="AV1493" s="33">
        <v>3884.9999680000001</v>
      </c>
      <c r="AW1493" s="33">
        <v>1944.9999720000001</v>
      </c>
      <c r="AX1493" s="53">
        <v>166</v>
      </c>
      <c r="AY1493" s="53">
        <v>116</v>
      </c>
      <c r="AZ1493" s="38">
        <f t="shared" si="400"/>
        <v>45318</v>
      </c>
      <c r="BA1493" s="39">
        <f t="shared" si="401"/>
        <v>0.60829458060983754</v>
      </c>
      <c r="BB1493" s="40">
        <f t="shared" si="402"/>
        <v>338.64259954232205</v>
      </c>
      <c r="BC1493" s="39">
        <f t="shared" si="403"/>
        <v>0.30453872638330115</v>
      </c>
      <c r="BD1493" s="40">
        <f t="shared" si="404"/>
        <v>169.53921545767787</v>
      </c>
      <c r="BE1493" s="39">
        <f t="shared" si="405"/>
        <v>6.0658038703170214E-2</v>
      </c>
      <c r="BF1493" s="39">
        <f t="shared" si="406"/>
        <v>2.6508654303691127E-2</v>
      </c>
    </row>
    <row r="1494" spans="40:58" x14ac:dyDescent="0.3">
      <c r="AN1494" s="37">
        <f t="shared" si="399"/>
        <v>1</v>
      </c>
      <c r="AO1494" s="32" t="s">
        <v>83</v>
      </c>
      <c r="AP1494" s="32" t="s">
        <v>127</v>
      </c>
      <c r="AQ1494" s="32" t="s">
        <v>84</v>
      </c>
      <c r="AR1494" s="33">
        <v>3697.2727009999999</v>
      </c>
      <c r="AS1494" s="34">
        <v>3083.181791</v>
      </c>
      <c r="AT1494" s="33">
        <v>150.454545</v>
      </c>
      <c r="AU1494" s="35">
        <v>463.63636500000001</v>
      </c>
      <c r="AV1494" s="33">
        <v>2665.4545309999999</v>
      </c>
      <c r="AW1494" s="33">
        <v>1031.81817</v>
      </c>
      <c r="AX1494" s="53">
        <v>112</v>
      </c>
      <c r="AY1494" s="53">
        <v>53</v>
      </c>
      <c r="AZ1494" s="38">
        <f t="shared" si="400"/>
        <v>45319</v>
      </c>
      <c r="BA1494" s="39">
        <f t="shared" si="401"/>
        <v>0.6011840399476851</v>
      </c>
      <c r="BB1494" s="40">
        <f t="shared" si="402"/>
        <v>442.71319182453044</v>
      </c>
      <c r="BC1494" s="39">
        <f t="shared" si="403"/>
        <v>0.23272301542480422</v>
      </c>
      <c r="BD1494" s="40">
        <f t="shared" si="404"/>
        <v>171.37771817546943</v>
      </c>
      <c r="BE1494" s="39">
        <f t="shared" si="405"/>
        <v>0.12539955867323513</v>
      </c>
      <c r="BF1494" s="39">
        <f t="shared" si="406"/>
        <v>4.0693385954275595E-2</v>
      </c>
    </row>
    <row r="1495" spans="40:58" x14ac:dyDescent="0.3">
      <c r="AN1495" s="37">
        <f t="shared" si="399"/>
        <v>1</v>
      </c>
      <c r="AO1495" s="32" t="s">
        <v>83</v>
      </c>
      <c r="AP1495" s="32" t="s">
        <v>129</v>
      </c>
      <c r="AQ1495" s="32" t="s">
        <v>67</v>
      </c>
      <c r="AR1495" s="33">
        <v>1526.9090859999999</v>
      </c>
      <c r="AS1495" s="34">
        <v>1315.545451</v>
      </c>
      <c r="AT1495" s="33">
        <v>21.818182</v>
      </c>
      <c r="AU1495" s="35">
        <v>189.54545300000001</v>
      </c>
      <c r="AV1495" s="33">
        <v>755.909085</v>
      </c>
      <c r="AW1495" s="33">
        <v>771.000001</v>
      </c>
      <c r="AX1495" s="53">
        <v>29</v>
      </c>
      <c r="AY1495" s="53">
        <v>57</v>
      </c>
      <c r="AZ1495" s="38">
        <f t="shared" si="400"/>
        <v>45320</v>
      </c>
      <c r="BA1495" s="39">
        <f t="shared" si="401"/>
        <v>0.42652948996524359</v>
      </c>
      <c r="BB1495" s="40">
        <f t="shared" si="402"/>
        <v>104.63733132512378</v>
      </c>
      <c r="BC1495" s="39">
        <f t="shared" si="403"/>
        <v>0.4350446948123825</v>
      </c>
      <c r="BD1495" s="40">
        <f t="shared" si="404"/>
        <v>106.72630367487616</v>
      </c>
      <c r="BE1495" s="39">
        <f t="shared" si="405"/>
        <v>0.12413669860105871</v>
      </c>
      <c r="BF1495" s="39">
        <f t="shared" si="406"/>
        <v>1.4289116621315332E-2</v>
      </c>
    </row>
    <row r="1496" spans="40:58" x14ac:dyDescent="0.3">
      <c r="AN1496" s="37">
        <f t="shared" si="399"/>
        <v>1</v>
      </c>
      <c r="AO1496" s="32" t="s">
        <v>83</v>
      </c>
      <c r="AP1496" s="32" t="s">
        <v>130</v>
      </c>
      <c r="AQ1496" s="32" t="s">
        <v>70</v>
      </c>
      <c r="AR1496" s="33">
        <v>1564.7727319999999</v>
      </c>
      <c r="AS1496" s="34">
        <v>1308.181822</v>
      </c>
      <c r="AT1496" s="33">
        <v>23.181818</v>
      </c>
      <c r="AU1496" s="35">
        <v>233.40909199999999</v>
      </c>
      <c r="AV1496" s="33">
        <v>985.68182000000002</v>
      </c>
      <c r="AW1496" s="33">
        <v>579.090912</v>
      </c>
      <c r="AX1496" s="53">
        <v>37</v>
      </c>
      <c r="AY1496" s="53">
        <v>44</v>
      </c>
      <c r="AZ1496" s="38">
        <f t="shared" si="400"/>
        <v>45321</v>
      </c>
      <c r="BA1496" s="39">
        <f t="shared" si="401"/>
        <v>0.52662602529839442</v>
      </c>
      <c r="BB1496" s="40">
        <f t="shared" si="402"/>
        <v>161.63177565153026</v>
      </c>
      <c r="BC1496" s="39">
        <f t="shared" si="403"/>
        <v>0.30939430867557471</v>
      </c>
      <c r="BD1496" s="40">
        <f t="shared" si="404"/>
        <v>94.959134348469632</v>
      </c>
      <c r="BE1496" s="39">
        <f t="shared" si="405"/>
        <v>0.1491648513721672</v>
      </c>
      <c r="BF1496" s="39">
        <f t="shared" si="406"/>
        <v>1.4814814653863742E-2</v>
      </c>
    </row>
    <row r="1497" spans="40:58" x14ac:dyDescent="0.3">
      <c r="AN1497" s="37">
        <f t="shared" si="399"/>
        <v>1</v>
      </c>
      <c r="AO1497" s="32" t="s">
        <v>83</v>
      </c>
      <c r="AP1497" s="32" t="s">
        <v>132</v>
      </c>
      <c r="AQ1497" s="32" t="s">
        <v>72</v>
      </c>
      <c r="AR1497" s="33">
        <v>1998.0908959999999</v>
      </c>
      <c r="AS1497" s="34">
        <v>1623.99999</v>
      </c>
      <c r="AT1497" s="33">
        <v>27.954545</v>
      </c>
      <c r="AU1497" s="35">
        <v>346.13636100000002</v>
      </c>
      <c r="AV1497" s="33">
        <v>1081.818168</v>
      </c>
      <c r="AW1497" s="33">
        <v>916.27272800000003</v>
      </c>
      <c r="AX1497" s="53">
        <v>38</v>
      </c>
      <c r="AY1497" s="53">
        <v>68</v>
      </c>
      <c r="AZ1497" s="38">
        <f t="shared" si="400"/>
        <v>45322</v>
      </c>
      <c r="BA1497" s="39">
        <f t="shared" si="401"/>
        <v>0.44005788881188135</v>
      </c>
      <c r="BB1497" s="40">
        <f t="shared" si="402"/>
        <v>202.54250665199973</v>
      </c>
      <c r="BC1497" s="39">
        <f t="shared" si="403"/>
        <v>0.37271794298391109</v>
      </c>
      <c r="BD1497" s="40">
        <f t="shared" si="404"/>
        <v>171.5483993480002</v>
      </c>
      <c r="BE1497" s="39">
        <f t="shared" si="405"/>
        <v>0.17323354092295509</v>
      </c>
      <c r="BF1497" s="39">
        <f t="shared" si="406"/>
        <v>1.3990627281252575E-2</v>
      </c>
    </row>
    <row r="1498" spans="40:58" x14ac:dyDescent="0.3">
      <c r="AN1498" s="37">
        <f t="shared" si="399"/>
        <v>2</v>
      </c>
      <c r="AO1498" s="32" t="s">
        <v>83</v>
      </c>
      <c r="AP1498" s="32" t="s">
        <v>133</v>
      </c>
      <c r="AQ1498" s="32" t="s">
        <v>75</v>
      </c>
      <c r="AR1498" s="33">
        <v>2124.6818069999999</v>
      </c>
      <c r="AS1498" s="34">
        <v>1841.9999889999999</v>
      </c>
      <c r="AT1498" s="33">
        <v>114.954545</v>
      </c>
      <c r="AU1498" s="35">
        <v>167.727273</v>
      </c>
      <c r="AV1498" s="33">
        <v>1074.9545350000001</v>
      </c>
      <c r="AW1498" s="33">
        <v>1049.7272720000001</v>
      </c>
      <c r="AX1498" s="53">
        <v>47</v>
      </c>
      <c r="AY1498" s="53">
        <v>74</v>
      </c>
      <c r="AZ1498" s="38">
        <f t="shared" si="400"/>
        <v>45323</v>
      </c>
      <c r="BA1498" s="39">
        <f t="shared" si="401"/>
        <v>0.43862352536177196</v>
      </c>
      <c r="BB1498" s="40">
        <f t="shared" si="402"/>
        <v>143.01911054164012</v>
      </c>
      <c r="BC1498" s="39">
        <f t="shared" si="403"/>
        <v>0.42832981463075154</v>
      </c>
      <c r="BD1498" s="40">
        <f t="shared" si="404"/>
        <v>139.66270745835993</v>
      </c>
      <c r="BE1498" s="39">
        <f t="shared" si="405"/>
        <v>7.8942302064903977E-2</v>
      </c>
      <c r="BF1498" s="39">
        <f t="shared" si="406"/>
        <v>5.4104357942572623E-2</v>
      </c>
    </row>
    <row r="1499" spans="40:58" x14ac:dyDescent="0.3">
      <c r="AN1499" s="37">
        <f t="shared" si="399"/>
        <v>2</v>
      </c>
      <c r="AO1499" s="32" t="s">
        <v>83</v>
      </c>
      <c r="AP1499" s="32" t="s">
        <v>134</v>
      </c>
      <c r="AQ1499" s="32" t="s">
        <v>78</v>
      </c>
      <c r="AR1499" s="33">
        <v>4406.6272550000003</v>
      </c>
      <c r="AS1499" s="34">
        <v>3520.2636240000002</v>
      </c>
      <c r="AT1499" s="33">
        <v>306.81817899999999</v>
      </c>
      <c r="AU1499" s="35">
        <v>579.54545199999995</v>
      </c>
      <c r="AV1499" s="33">
        <v>3473.8636200000001</v>
      </c>
      <c r="AW1499" s="33">
        <v>932.76363500000002</v>
      </c>
      <c r="AX1499" s="53">
        <v>139</v>
      </c>
      <c r="AY1499" s="53">
        <v>62</v>
      </c>
      <c r="AZ1499" s="38">
        <f t="shared" si="400"/>
        <v>45324</v>
      </c>
      <c r="BA1499" s="39">
        <f t="shared" si="401"/>
        <v>0.62976035903570238</v>
      </c>
      <c r="BB1499" s="40">
        <f t="shared" si="402"/>
        <v>698.74445775468814</v>
      </c>
      <c r="BC1499" s="39">
        <f t="shared" si="403"/>
        <v>0.16909632211556044</v>
      </c>
      <c r="BD1499" s="40">
        <f t="shared" si="404"/>
        <v>187.61917324531203</v>
      </c>
      <c r="BE1499" s="39">
        <f t="shared" si="405"/>
        <v>0.13151678561930011</v>
      </c>
      <c r="BF1499" s="39">
        <f t="shared" si="406"/>
        <v>6.9626533229436932E-2</v>
      </c>
    </row>
    <row r="1500" spans="40:58" x14ac:dyDescent="0.3">
      <c r="AN1500" s="37">
        <f t="shared" si="399"/>
        <v>2</v>
      </c>
      <c r="AO1500" s="32" t="s">
        <v>83</v>
      </c>
      <c r="AP1500" s="32" t="s">
        <v>135</v>
      </c>
      <c r="AQ1500" s="32" t="s">
        <v>81</v>
      </c>
      <c r="AR1500" s="33">
        <v>6841.0454</v>
      </c>
      <c r="AS1500" s="34">
        <v>6256.3635850000001</v>
      </c>
      <c r="AT1500" s="33">
        <v>176.727272</v>
      </c>
      <c r="AU1500" s="35">
        <v>407.954543</v>
      </c>
      <c r="AV1500" s="33">
        <v>5026.6817810000002</v>
      </c>
      <c r="AW1500" s="33">
        <v>1814.363619</v>
      </c>
      <c r="AX1500" s="53">
        <v>232</v>
      </c>
      <c r="AY1500" s="53">
        <v>116</v>
      </c>
      <c r="AZ1500" s="38">
        <f t="shared" si="400"/>
        <v>45325</v>
      </c>
      <c r="BA1500" s="39">
        <f t="shared" si="401"/>
        <v>0.67198321776928971</v>
      </c>
      <c r="BB1500" s="40">
        <f t="shared" si="402"/>
        <v>429.61408020220307</v>
      </c>
      <c r="BC1500" s="39">
        <f t="shared" si="403"/>
        <v>0.24255004713200751</v>
      </c>
      <c r="BD1500" s="40">
        <f t="shared" si="404"/>
        <v>155.06773479779687</v>
      </c>
      <c r="BE1500" s="39">
        <f t="shared" si="405"/>
        <v>5.9633362906786148E-2</v>
      </c>
      <c r="BF1500" s="39">
        <f t="shared" si="406"/>
        <v>2.583337219191675E-2</v>
      </c>
    </row>
    <row r="1501" spans="40:58" x14ac:dyDescent="0.3">
      <c r="AN1501" s="37">
        <f t="shared" si="399"/>
        <v>2</v>
      </c>
      <c r="AO1501" s="32" t="s">
        <v>83</v>
      </c>
      <c r="AP1501" s="32" t="s">
        <v>136</v>
      </c>
      <c r="AQ1501" s="32" t="s">
        <v>84</v>
      </c>
      <c r="AR1501" s="33">
        <v>4670.8635940000004</v>
      </c>
      <c r="AS1501" s="34">
        <v>4109.2726860000002</v>
      </c>
      <c r="AT1501" s="33">
        <v>194.999999</v>
      </c>
      <c r="AU1501" s="35">
        <v>366.59090900000001</v>
      </c>
      <c r="AV1501" s="33">
        <v>1854.2727239999999</v>
      </c>
      <c r="AW1501" s="33">
        <v>2816.59087</v>
      </c>
      <c r="AX1501" s="53">
        <v>79</v>
      </c>
      <c r="AY1501" s="53">
        <v>165</v>
      </c>
      <c r="AZ1501" s="38">
        <f t="shared" si="400"/>
        <v>45326</v>
      </c>
      <c r="BA1501" s="39">
        <f t="shared" si="401"/>
        <v>0.34925626266478815</v>
      </c>
      <c r="BB1501" s="40">
        <f t="shared" si="402"/>
        <v>222.94436174253934</v>
      </c>
      <c r="BC1501" s="39">
        <f t="shared" si="403"/>
        <v>0.53051095881404131</v>
      </c>
      <c r="BD1501" s="40">
        <f t="shared" si="404"/>
        <v>338.64654625746067</v>
      </c>
      <c r="BE1501" s="39">
        <f t="shared" si="405"/>
        <v>7.8484610312942488E-2</v>
      </c>
      <c r="BF1501" s="39">
        <f t="shared" si="406"/>
        <v>4.1748168208227916E-2</v>
      </c>
    </row>
    <row r="1502" spans="40:58" x14ac:dyDescent="0.3">
      <c r="AN1502" s="37">
        <f t="shared" si="399"/>
        <v>2</v>
      </c>
      <c r="AO1502" s="32" t="s">
        <v>83</v>
      </c>
      <c r="AP1502" s="32" t="s">
        <v>137</v>
      </c>
      <c r="AQ1502" s="32" t="s">
        <v>67</v>
      </c>
      <c r="AR1502" s="33">
        <v>2056.2181730000002</v>
      </c>
      <c r="AS1502" s="34">
        <v>1799.8545369999999</v>
      </c>
      <c r="AT1502" s="33">
        <v>14.545453999999999</v>
      </c>
      <c r="AU1502" s="35">
        <v>241.81818200000001</v>
      </c>
      <c r="AV1502" s="33">
        <v>1389.7272700000001</v>
      </c>
      <c r="AW1502" s="33">
        <v>666.490903</v>
      </c>
      <c r="AX1502" s="53">
        <v>55</v>
      </c>
      <c r="AY1502" s="53">
        <v>43</v>
      </c>
      <c r="AZ1502" s="38">
        <f t="shared" si="400"/>
        <v>45327</v>
      </c>
      <c r="BA1502" s="39">
        <f t="shared" si="401"/>
        <v>0.59160059266011855</v>
      </c>
      <c r="BB1502" s="40">
        <f t="shared" si="402"/>
        <v>173.26738021469382</v>
      </c>
      <c r="BC1502" s="39">
        <f t="shared" si="403"/>
        <v>0.2837221530648798</v>
      </c>
      <c r="BD1502" s="40">
        <f t="shared" si="404"/>
        <v>83.09625578530644</v>
      </c>
      <c r="BE1502" s="39">
        <f t="shared" si="405"/>
        <v>0.11760336776286238</v>
      </c>
      <c r="BF1502" s="39">
        <f t="shared" si="406"/>
        <v>7.0738865121390982E-3</v>
      </c>
    </row>
    <row r="1503" spans="40:58" x14ac:dyDescent="0.3">
      <c r="AN1503" s="37">
        <f t="shared" si="399"/>
        <v>2</v>
      </c>
      <c r="AO1503" s="32" t="s">
        <v>83</v>
      </c>
      <c r="AP1503" s="32" t="s">
        <v>138</v>
      </c>
      <c r="AQ1503" s="32" t="s">
        <v>70</v>
      </c>
      <c r="AR1503" s="33">
        <v>1857.1818089999999</v>
      </c>
      <c r="AS1503" s="34">
        <v>1562.18181</v>
      </c>
      <c r="AT1503" s="33">
        <v>62.272725999999999</v>
      </c>
      <c r="AU1503" s="35">
        <v>232.727273</v>
      </c>
      <c r="AV1503" s="33">
        <v>1408.9999949999999</v>
      </c>
      <c r="AW1503" s="33">
        <v>448.18181399999997</v>
      </c>
      <c r="AX1503" s="53">
        <v>68</v>
      </c>
      <c r="AY1503" s="53">
        <v>27</v>
      </c>
      <c r="AZ1503" s="38">
        <f t="shared" si="400"/>
        <v>45328</v>
      </c>
      <c r="BA1503" s="39">
        <f t="shared" si="401"/>
        <v>0.63816609350716291</v>
      </c>
      <c r="BB1503" s="40">
        <f t="shared" si="402"/>
        <v>223.80953501790401</v>
      </c>
      <c r="BC1503" s="39">
        <f t="shared" si="403"/>
        <v>0.20299108476670638</v>
      </c>
      <c r="BD1503" s="40">
        <f t="shared" si="404"/>
        <v>71.190463982095864</v>
      </c>
      <c r="BE1503" s="39">
        <f t="shared" si="405"/>
        <v>0.12531205715681226</v>
      </c>
      <c r="BF1503" s="39">
        <f t="shared" si="406"/>
        <v>3.3530764569318479E-2</v>
      </c>
    </row>
    <row r="1504" spans="40:58" x14ac:dyDescent="0.3">
      <c r="AN1504" s="37">
        <f t="shared" si="399"/>
        <v>2</v>
      </c>
      <c r="AO1504" s="32" t="s">
        <v>83</v>
      </c>
      <c r="AP1504" s="32" t="s">
        <v>139</v>
      </c>
      <c r="AQ1504" s="32" t="s">
        <v>72</v>
      </c>
      <c r="AR1504" s="33">
        <v>1676.3636309999999</v>
      </c>
      <c r="AS1504" s="34">
        <v>1384.0909059999999</v>
      </c>
      <c r="AT1504" s="33">
        <v>51.363635000000002</v>
      </c>
      <c r="AU1504" s="35">
        <v>240.90908999999999</v>
      </c>
      <c r="AV1504" s="33">
        <v>985.27271800000005</v>
      </c>
      <c r="AW1504" s="33">
        <v>691.090913</v>
      </c>
      <c r="AX1504" s="53">
        <v>36</v>
      </c>
      <c r="AY1504" s="53">
        <v>49</v>
      </c>
      <c r="AZ1504" s="38">
        <f t="shared" si="400"/>
        <v>45329</v>
      </c>
      <c r="BA1504" s="39">
        <f t="shared" si="401"/>
        <v>0.48527130593702961</v>
      </c>
      <c r="BB1504" s="40">
        <f t="shared" si="402"/>
        <v>171.78154955928926</v>
      </c>
      <c r="BC1504" s="39">
        <f t="shared" si="403"/>
        <v>0.34037945407996578</v>
      </c>
      <c r="BD1504" s="40">
        <f t="shared" si="404"/>
        <v>120.49117544071078</v>
      </c>
      <c r="BE1504" s="39">
        <f t="shared" si="405"/>
        <v>0.1437093274663151</v>
      </c>
      <c r="BF1504" s="39">
        <f t="shared" si="406"/>
        <v>3.0639912516689526E-2</v>
      </c>
    </row>
    <row r="1505" spans="40:58" x14ac:dyDescent="0.3">
      <c r="AN1505" s="37">
        <f t="shared" si="399"/>
        <v>2</v>
      </c>
      <c r="AO1505" s="32" t="s">
        <v>83</v>
      </c>
      <c r="AP1505" s="32" t="s">
        <v>140</v>
      </c>
      <c r="AQ1505" s="32" t="s">
        <v>75</v>
      </c>
      <c r="AR1505" s="33">
        <v>2918.363621</v>
      </c>
      <c r="AS1505" s="34">
        <v>2318.3636289999999</v>
      </c>
      <c r="AT1505" s="33">
        <v>174.54545100000001</v>
      </c>
      <c r="AU1505" s="35">
        <v>425.45454100000001</v>
      </c>
      <c r="AV1505" s="33">
        <v>2202.8181709999999</v>
      </c>
      <c r="AW1505" s="33">
        <v>715.54544999999996</v>
      </c>
      <c r="AX1505" s="53">
        <v>89</v>
      </c>
      <c r="AY1505" s="53">
        <v>48</v>
      </c>
      <c r="AZ1505" s="38">
        <f t="shared" si="400"/>
        <v>45330</v>
      </c>
      <c r="BA1505" s="39">
        <f t="shared" si="401"/>
        <v>0.59962730268982056</v>
      </c>
      <c r="BB1505" s="40">
        <f t="shared" si="402"/>
        <v>452.88766467167204</v>
      </c>
      <c r="BC1505" s="39">
        <f t="shared" si="403"/>
        <v>0.19477803197015386</v>
      </c>
      <c r="BD1505" s="40">
        <f t="shared" si="404"/>
        <v>147.11232732832795</v>
      </c>
      <c r="BE1505" s="39">
        <f t="shared" si="405"/>
        <v>0.14578530856761937</v>
      </c>
      <c r="BF1505" s="39">
        <f t="shared" si="406"/>
        <v>5.9809356772406126E-2</v>
      </c>
    </row>
    <row r="1506" spans="40:58" x14ac:dyDescent="0.3">
      <c r="AN1506" s="37">
        <f t="shared" si="399"/>
        <v>2</v>
      </c>
      <c r="AO1506" s="32" t="s">
        <v>83</v>
      </c>
      <c r="AP1506" s="32" t="s">
        <v>141</v>
      </c>
      <c r="AQ1506" s="32" t="s">
        <v>78</v>
      </c>
      <c r="AR1506" s="33">
        <v>3498.272723</v>
      </c>
      <c r="AS1506" s="34">
        <v>2413.4999939999998</v>
      </c>
      <c r="AT1506" s="33">
        <v>339.99999700000001</v>
      </c>
      <c r="AU1506" s="35">
        <v>744.77273200000002</v>
      </c>
      <c r="AV1506" s="33">
        <v>2703.1818130000001</v>
      </c>
      <c r="AW1506" s="33">
        <v>795.09091000000001</v>
      </c>
      <c r="AX1506" s="53">
        <v>83</v>
      </c>
      <c r="AY1506" s="53">
        <v>38</v>
      </c>
      <c r="AZ1506" s="38">
        <f t="shared" si="400"/>
        <v>45331</v>
      </c>
      <c r="BA1506" s="39">
        <f t="shared" si="401"/>
        <v>0.53310803883380209</v>
      </c>
      <c r="BB1506" s="40">
        <f t="shared" si="402"/>
        <v>838.22450233568554</v>
      </c>
      <c r="BC1506" s="39">
        <f t="shared" si="403"/>
        <v>0.15680386486999609</v>
      </c>
      <c r="BD1506" s="40">
        <f t="shared" si="404"/>
        <v>246.54822666431474</v>
      </c>
      <c r="BE1506" s="39">
        <f t="shared" si="405"/>
        <v>0.21289727559071156</v>
      </c>
      <c r="BF1506" s="39">
        <f t="shared" si="406"/>
        <v>9.7190820705490205E-2</v>
      </c>
    </row>
    <row r="1507" spans="40:58" x14ac:dyDescent="0.3">
      <c r="AN1507" s="37">
        <f t="shared" si="399"/>
        <v>2</v>
      </c>
      <c r="AO1507" s="32" t="s">
        <v>83</v>
      </c>
      <c r="AP1507" s="32" t="s">
        <v>142</v>
      </c>
      <c r="AQ1507" s="32" t="s">
        <v>81</v>
      </c>
      <c r="AR1507" s="33">
        <v>5618.7727080000004</v>
      </c>
      <c r="AS1507" s="34">
        <v>4559.6818020000001</v>
      </c>
      <c r="AT1507" s="33">
        <v>265.454542</v>
      </c>
      <c r="AU1507" s="35">
        <v>793.63636399999996</v>
      </c>
      <c r="AV1507" s="33">
        <v>4476.8181720000002</v>
      </c>
      <c r="AW1507" s="33">
        <v>1141.954536</v>
      </c>
      <c r="AX1507" s="53">
        <v>173</v>
      </c>
      <c r="AY1507" s="53">
        <v>60</v>
      </c>
      <c r="AZ1507" s="38">
        <f t="shared" si="400"/>
        <v>45332</v>
      </c>
      <c r="BA1507" s="39">
        <f t="shared" si="401"/>
        <v>0.6465782084946361</v>
      </c>
      <c r="BB1507" s="40">
        <f t="shared" si="402"/>
        <v>843.84218052280494</v>
      </c>
      <c r="BC1507" s="39">
        <f t="shared" si="403"/>
        <v>0.16493028970603529</v>
      </c>
      <c r="BD1507" s="40">
        <f t="shared" si="404"/>
        <v>215.24872547719542</v>
      </c>
      <c r="BE1507" s="39">
        <f t="shared" si="405"/>
        <v>0.14124728036605247</v>
      </c>
      <c r="BF1507" s="39">
        <f t="shared" si="406"/>
        <v>4.7244221433276029E-2</v>
      </c>
    </row>
    <row r="1508" spans="40:58" x14ac:dyDescent="0.3">
      <c r="AN1508" s="37">
        <f t="shared" si="399"/>
        <v>2</v>
      </c>
      <c r="AO1508" s="32" t="s">
        <v>83</v>
      </c>
      <c r="AP1508" s="32" t="s">
        <v>143</v>
      </c>
      <c r="AQ1508" s="32" t="s">
        <v>84</v>
      </c>
      <c r="AR1508" s="33">
        <v>4272.7726949999997</v>
      </c>
      <c r="AS1508" s="34">
        <v>3663.9090670000001</v>
      </c>
      <c r="AT1508" s="33">
        <v>142.27272400000001</v>
      </c>
      <c r="AU1508" s="35">
        <v>466.59090400000002</v>
      </c>
      <c r="AV1508" s="33">
        <v>1870.49999</v>
      </c>
      <c r="AW1508" s="33">
        <v>2402.2727049999999</v>
      </c>
      <c r="AX1508" s="53">
        <v>76</v>
      </c>
      <c r="AY1508" s="53">
        <v>141</v>
      </c>
      <c r="AZ1508" s="38">
        <f t="shared" si="400"/>
        <v>45333</v>
      </c>
      <c r="BA1508" s="39">
        <f t="shared" si="401"/>
        <v>0.37539010219717689</v>
      </c>
      <c r="BB1508" s="40">
        <f t="shared" si="402"/>
        <v>266.54341135864308</v>
      </c>
      <c r="BC1508" s="39">
        <f t="shared" si="403"/>
        <v>0.48211141462526208</v>
      </c>
      <c r="BD1508" s="40">
        <f t="shared" si="404"/>
        <v>342.32021664135658</v>
      </c>
      <c r="BE1508" s="39">
        <f t="shared" si="405"/>
        <v>0.10920096558050113</v>
      </c>
      <c r="BF1508" s="39">
        <f t="shared" si="406"/>
        <v>3.3297517597060011E-2</v>
      </c>
    </row>
    <row r="1509" spans="40:58" x14ac:dyDescent="0.3">
      <c r="AN1509" s="37">
        <f t="shared" si="399"/>
        <v>2</v>
      </c>
      <c r="AO1509" s="32" t="s">
        <v>83</v>
      </c>
      <c r="AP1509" s="32" t="s">
        <v>144</v>
      </c>
      <c r="AQ1509" s="32" t="s">
        <v>67</v>
      </c>
      <c r="AR1509" s="33">
        <v>1400.45454</v>
      </c>
      <c r="AS1509" s="34">
        <v>1179.9999949999999</v>
      </c>
      <c r="AT1509" s="33">
        <v>75.909091000000004</v>
      </c>
      <c r="AU1509" s="35">
        <v>144.54545400000001</v>
      </c>
      <c r="AV1509" s="33">
        <v>704.18181400000003</v>
      </c>
      <c r="AW1509" s="33">
        <v>696.27272600000003</v>
      </c>
      <c r="AX1509" s="53">
        <v>27</v>
      </c>
      <c r="AY1509" s="53">
        <v>51</v>
      </c>
      <c r="AZ1509" s="38">
        <f t="shared" si="400"/>
        <v>45334</v>
      </c>
      <c r="BA1509" s="39">
        <f t="shared" si="401"/>
        <v>0.42367103992310728</v>
      </c>
      <c r="BB1509" s="40">
        <f t="shared" si="402"/>
        <v>110.84978267316315</v>
      </c>
      <c r="BC1509" s="39">
        <f t="shared" si="403"/>
        <v>0.4189125365491429</v>
      </c>
      <c r="BD1509" s="40">
        <f t="shared" si="404"/>
        <v>109.60476232683692</v>
      </c>
      <c r="BE1509" s="39">
        <f t="shared" si="405"/>
        <v>0.10321324246626386</v>
      </c>
      <c r="BF1509" s="39">
        <f t="shared" si="406"/>
        <v>5.4203181061485944E-2</v>
      </c>
    </row>
    <row r="1510" spans="40:58" x14ac:dyDescent="0.3">
      <c r="AN1510" s="37">
        <f t="shared" si="399"/>
        <v>2</v>
      </c>
      <c r="AO1510" s="32" t="s">
        <v>83</v>
      </c>
      <c r="AP1510" s="32" t="s">
        <v>145</v>
      </c>
      <c r="AQ1510" s="32" t="s">
        <v>70</v>
      </c>
      <c r="AR1510" s="33">
        <v>2335.6454530000001</v>
      </c>
      <c r="AS1510" s="34">
        <v>2016.7363640000001</v>
      </c>
      <c r="AT1510" s="33">
        <v>120.545452</v>
      </c>
      <c r="AU1510" s="35">
        <v>198.36363700000001</v>
      </c>
      <c r="AV1510" s="33">
        <v>1392.63636</v>
      </c>
      <c r="AW1510" s="33">
        <v>943.00909300000001</v>
      </c>
      <c r="AX1510" s="53">
        <v>69</v>
      </c>
      <c r="AY1510" s="53">
        <v>67</v>
      </c>
      <c r="AZ1510" s="38">
        <f t="shared" si="400"/>
        <v>45335</v>
      </c>
      <c r="BA1510" s="39">
        <f t="shared" si="401"/>
        <v>0.51484087825621461</v>
      </c>
      <c r="BB1510" s="40">
        <f t="shared" si="402"/>
        <v>190.15060368234577</v>
      </c>
      <c r="BC1510" s="39">
        <f t="shared" si="403"/>
        <v>0.34861909654844597</v>
      </c>
      <c r="BD1510" s="40">
        <f t="shared" si="404"/>
        <v>128.75848531765419</v>
      </c>
      <c r="BE1510" s="39">
        <f t="shared" si="405"/>
        <v>8.4928830591652307E-2</v>
      </c>
      <c r="BF1510" s="39">
        <f t="shared" si="406"/>
        <v>5.1611194603687134E-2</v>
      </c>
    </row>
    <row r="1511" spans="40:58" x14ac:dyDescent="0.3">
      <c r="AN1511" s="37">
        <f t="shared" si="399"/>
        <v>2</v>
      </c>
      <c r="AO1511" s="32" t="s">
        <v>83</v>
      </c>
      <c r="AP1511" s="32" t="s">
        <v>146</v>
      </c>
      <c r="AQ1511" s="32" t="s">
        <v>72</v>
      </c>
      <c r="AR1511" s="33">
        <v>3089.0454439999999</v>
      </c>
      <c r="AS1511" s="34">
        <v>2666.3181709999999</v>
      </c>
      <c r="AT1511" s="33">
        <v>170.81818100000001</v>
      </c>
      <c r="AU1511" s="35">
        <v>251.90909199999999</v>
      </c>
      <c r="AV1511" s="33">
        <v>2678.68181</v>
      </c>
      <c r="AW1511" s="33">
        <v>410.36363399999999</v>
      </c>
      <c r="AX1511" s="53">
        <v>104</v>
      </c>
      <c r="AY1511" s="53">
        <v>27</v>
      </c>
      <c r="AZ1511" s="38">
        <f t="shared" si="400"/>
        <v>45336</v>
      </c>
      <c r="BA1511" s="39">
        <f t="shared" si="401"/>
        <v>0.74848742120915768</v>
      </c>
      <c r="BB1511" s="40">
        <f t="shared" si="402"/>
        <v>366.57015162254248</v>
      </c>
      <c r="BC1511" s="39">
        <f t="shared" si="403"/>
        <v>0.11466536153119233</v>
      </c>
      <c r="BD1511" s="40">
        <f t="shared" si="404"/>
        <v>56.157121377457493</v>
      </c>
      <c r="BE1511" s="39">
        <f t="shared" si="405"/>
        <v>8.1549169983657896E-2</v>
      </c>
      <c r="BF1511" s="39">
        <f t="shared" si="406"/>
        <v>5.52980472759921E-2</v>
      </c>
    </row>
    <row r="1512" spans="40:58" x14ac:dyDescent="0.3">
      <c r="AN1512" s="37">
        <f t="shared" si="399"/>
        <v>2</v>
      </c>
      <c r="AO1512" s="32" t="s">
        <v>83</v>
      </c>
      <c r="AP1512" s="32" t="s">
        <v>147</v>
      </c>
      <c r="AQ1512" s="32" t="s">
        <v>75</v>
      </c>
      <c r="AR1512" s="33">
        <v>2879.9636150000001</v>
      </c>
      <c r="AS1512" s="34">
        <v>2580.0545240000001</v>
      </c>
      <c r="AT1512" s="33">
        <v>59.090909000000003</v>
      </c>
      <c r="AU1512" s="35">
        <v>240.81818200000001</v>
      </c>
      <c r="AV1512" s="33">
        <v>1140.2363580000001</v>
      </c>
      <c r="AW1512" s="33">
        <v>1739.727257</v>
      </c>
      <c r="AX1512" s="53">
        <v>51</v>
      </c>
      <c r="AY1512" s="53">
        <v>101</v>
      </c>
      <c r="AZ1512" s="38">
        <f t="shared" si="400"/>
        <v>45337</v>
      </c>
      <c r="BA1512" s="39">
        <f t="shared" si="401"/>
        <v>0.35469067185539277</v>
      </c>
      <c r="BB1512" s="40">
        <f t="shared" si="402"/>
        <v>118.74012847656429</v>
      </c>
      <c r="BC1512" s="39">
        <f t="shared" si="403"/>
        <v>0.5411729114767182</v>
      </c>
      <c r="BD1512" s="40">
        <f t="shared" si="404"/>
        <v>181.16896252343568</v>
      </c>
      <c r="BE1512" s="39">
        <f t="shared" si="405"/>
        <v>8.3618480714729451E-2</v>
      </c>
      <c r="BF1512" s="39">
        <f t="shared" si="406"/>
        <v>2.0517935953159604E-2</v>
      </c>
    </row>
    <row r="1513" spans="40:58" x14ac:dyDescent="0.3">
      <c r="AN1513" s="37">
        <f t="shared" si="399"/>
        <v>2</v>
      </c>
      <c r="AO1513" s="32" t="s">
        <v>83</v>
      </c>
      <c r="AP1513" s="32" t="s">
        <v>148</v>
      </c>
      <c r="AQ1513" s="32" t="s">
        <v>78</v>
      </c>
      <c r="AR1513" s="33">
        <v>3415.4636289999999</v>
      </c>
      <c r="AS1513" s="34">
        <v>3074.0909019999999</v>
      </c>
      <c r="AT1513" s="33">
        <v>105.463635</v>
      </c>
      <c r="AU1513" s="35">
        <v>235.90909199999999</v>
      </c>
      <c r="AV1513" s="33">
        <v>1746.1908989999999</v>
      </c>
      <c r="AW1513" s="33">
        <v>1669.2727299999999</v>
      </c>
      <c r="AX1513" s="53">
        <v>73</v>
      </c>
      <c r="AY1513" s="53">
        <v>99</v>
      </c>
      <c r="AZ1513" s="38">
        <f t="shared" si="400"/>
        <v>45338</v>
      </c>
      <c r="BA1513" s="39">
        <f t="shared" si="401"/>
        <v>0.46016024556508139</v>
      </c>
      <c r="BB1513" s="40">
        <f t="shared" si="402"/>
        <v>174.53031676075608</v>
      </c>
      <c r="BC1513" s="39">
        <f t="shared" si="403"/>
        <v>0.43989059259888724</v>
      </c>
      <c r="BD1513" s="40">
        <f t="shared" si="404"/>
        <v>166.84241023924386</v>
      </c>
      <c r="BE1513" s="39">
        <f t="shared" si="405"/>
        <v>6.9070883963437454E-2</v>
      </c>
      <c r="BF1513" s="39">
        <f t="shared" si="406"/>
        <v>3.0878277872593913E-2</v>
      </c>
    </row>
    <row r="1514" spans="40:58" x14ac:dyDescent="0.3">
      <c r="AN1514" s="37">
        <f t="shared" si="399"/>
        <v>2</v>
      </c>
      <c r="AO1514" s="32" t="s">
        <v>83</v>
      </c>
      <c r="AP1514" s="32" t="s">
        <v>149</v>
      </c>
      <c r="AQ1514" s="32" t="s">
        <v>81</v>
      </c>
      <c r="AR1514" s="33">
        <v>6562.4090470000001</v>
      </c>
      <c r="AS1514" s="34">
        <v>6030.4545070000004</v>
      </c>
      <c r="AT1514" s="33">
        <v>135.40908899999999</v>
      </c>
      <c r="AU1514" s="35">
        <v>396.54545100000001</v>
      </c>
      <c r="AV1514" s="33">
        <v>4125.9545330000001</v>
      </c>
      <c r="AW1514" s="33">
        <v>2436.454514</v>
      </c>
      <c r="AX1514" s="53">
        <v>206</v>
      </c>
      <c r="AY1514" s="53">
        <v>160</v>
      </c>
      <c r="AZ1514" s="38">
        <f t="shared" si="400"/>
        <v>45339</v>
      </c>
      <c r="BA1514" s="39">
        <f t="shared" si="401"/>
        <v>0.57776055578784713</v>
      </c>
      <c r="BB1514" s="40">
        <f t="shared" si="402"/>
        <v>334.45343469808375</v>
      </c>
      <c r="BC1514" s="39">
        <f t="shared" si="403"/>
        <v>0.34117858132016621</v>
      </c>
      <c r="BD1514" s="40">
        <f t="shared" si="404"/>
        <v>197.50110530191597</v>
      </c>
      <c r="BE1514" s="39">
        <f t="shared" si="405"/>
        <v>6.0426810971388689E-2</v>
      </c>
      <c r="BF1514" s="39">
        <f t="shared" si="406"/>
        <v>2.0634051920597994E-2</v>
      </c>
    </row>
    <row r="1515" spans="40:58" x14ac:dyDescent="0.3">
      <c r="AN1515" s="37">
        <f t="shared" si="399"/>
        <v>2</v>
      </c>
      <c r="AO1515" s="32" t="s">
        <v>83</v>
      </c>
      <c r="AP1515" s="32" t="s">
        <v>150</v>
      </c>
      <c r="AQ1515" s="32" t="s">
        <v>84</v>
      </c>
      <c r="AR1515" s="33">
        <v>5818.7363169999999</v>
      </c>
      <c r="AS1515" s="34">
        <v>5234.6454130000002</v>
      </c>
      <c r="AT1515" s="33">
        <v>195.81818000000001</v>
      </c>
      <c r="AU1515" s="35">
        <v>388.27272399999998</v>
      </c>
      <c r="AV1515" s="33">
        <v>2853.0090700000001</v>
      </c>
      <c r="AW1515" s="33">
        <v>2965.7272469999998</v>
      </c>
      <c r="AX1515" s="53">
        <v>113</v>
      </c>
      <c r="AY1515" s="53">
        <v>180</v>
      </c>
      <c r="AZ1515" s="38">
        <f t="shared" si="400"/>
        <v>45340</v>
      </c>
      <c r="BA1515" s="39">
        <f t="shared" si="401"/>
        <v>0.44109594645092443</v>
      </c>
      <c r="BB1515" s="40">
        <f t="shared" si="402"/>
        <v>286.38806710451911</v>
      </c>
      <c r="BC1515" s="39">
        <f t="shared" si="403"/>
        <v>0.45852299618898834</v>
      </c>
      <c r="BD1515" s="40">
        <f t="shared" si="404"/>
        <v>297.70283689548057</v>
      </c>
      <c r="BE1515" s="39">
        <f t="shared" si="405"/>
        <v>6.6728014958441023E-2</v>
      </c>
      <c r="BF1515" s="39">
        <f t="shared" si="406"/>
        <v>3.3653042401646266E-2</v>
      </c>
    </row>
    <row r="1516" spans="40:58" x14ac:dyDescent="0.3">
      <c r="AN1516" s="37">
        <f t="shared" si="399"/>
        <v>2</v>
      </c>
      <c r="AO1516" s="32" t="s">
        <v>83</v>
      </c>
      <c r="AP1516" s="32" t="s">
        <v>151</v>
      </c>
      <c r="AQ1516" s="32" t="s">
        <v>67</v>
      </c>
      <c r="AR1516" s="33">
        <v>1834.2090760000001</v>
      </c>
      <c r="AS1516" s="34">
        <v>1665.572711</v>
      </c>
      <c r="AT1516" s="33">
        <v>36.818182</v>
      </c>
      <c r="AU1516" s="35">
        <v>131.818183</v>
      </c>
      <c r="AV1516" s="33">
        <v>1212.7272599999999</v>
      </c>
      <c r="AW1516" s="33">
        <v>621.48181599999998</v>
      </c>
      <c r="AX1516" s="53">
        <v>68</v>
      </c>
      <c r="AY1516" s="53">
        <v>43</v>
      </c>
      <c r="AZ1516" s="38">
        <f t="shared" si="400"/>
        <v>45341</v>
      </c>
      <c r="BA1516" s="39">
        <f t="shared" si="401"/>
        <v>0.6003839314710544</v>
      </c>
      <c r="BB1516" s="40">
        <f t="shared" si="402"/>
        <v>111.49760381122984</v>
      </c>
      <c r="BC1516" s="39">
        <f t="shared" si="403"/>
        <v>0.30767651419648179</v>
      </c>
      <c r="BD1516" s="40">
        <f t="shared" si="404"/>
        <v>57.138761188770218</v>
      </c>
      <c r="BE1516" s="39">
        <f t="shared" si="405"/>
        <v>7.1866498058915942E-2</v>
      </c>
      <c r="BF1516" s="39">
        <f t="shared" si="406"/>
        <v>2.0073056273547739E-2</v>
      </c>
    </row>
    <row r="1517" spans="40:58" x14ac:dyDescent="0.3">
      <c r="AN1517" s="37">
        <f t="shared" si="399"/>
        <v>2</v>
      </c>
      <c r="AO1517" s="32" t="s">
        <v>83</v>
      </c>
      <c r="AP1517" s="32" t="s">
        <v>152</v>
      </c>
      <c r="AQ1517" s="32" t="s">
        <v>70</v>
      </c>
      <c r="AR1517" s="33">
        <v>1841.8636260000001</v>
      </c>
      <c r="AS1517" s="34">
        <v>1462.6363550000001</v>
      </c>
      <c r="AT1517" s="33">
        <v>166.22727</v>
      </c>
      <c r="AU1517" s="35">
        <v>213.000001</v>
      </c>
      <c r="AV1517" s="33">
        <v>804.409088</v>
      </c>
      <c r="AW1517" s="33">
        <v>1037.454538</v>
      </c>
      <c r="AX1517" s="53">
        <v>30</v>
      </c>
      <c r="AY1517" s="53">
        <v>62</v>
      </c>
      <c r="AZ1517" s="38">
        <f t="shared" si="400"/>
        <v>45342</v>
      </c>
      <c r="BA1517" s="39">
        <f t="shared" si="401"/>
        <v>0.34681541290872203</v>
      </c>
      <c r="BB1517" s="40">
        <f t="shared" si="402"/>
        <v>165.62239402725402</v>
      </c>
      <c r="BC1517" s="39">
        <f t="shared" si="403"/>
        <v>0.44729134632862005</v>
      </c>
      <c r="BD1517" s="40">
        <f t="shared" si="404"/>
        <v>213.60487697274593</v>
      </c>
      <c r="BE1517" s="39">
        <f t="shared" si="405"/>
        <v>0.1156437414764387</v>
      </c>
      <c r="BF1517" s="39">
        <f t="shared" si="406"/>
        <v>9.0249499286219143E-2</v>
      </c>
    </row>
    <row r="1518" spans="40:58" x14ac:dyDescent="0.3">
      <c r="AN1518" s="37">
        <f t="shared" si="399"/>
        <v>2</v>
      </c>
      <c r="AO1518" s="32" t="s">
        <v>83</v>
      </c>
      <c r="AP1518" s="32" t="s">
        <v>153</v>
      </c>
      <c r="AQ1518" s="32" t="s">
        <v>72</v>
      </c>
      <c r="AR1518" s="33">
        <v>2038.127256</v>
      </c>
      <c r="AS1518" s="34">
        <v>1792.3999859999999</v>
      </c>
      <c r="AT1518" s="33">
        <v>76.363635000000002</v>
      </c>
      <c r="AU1518" s="35">
        <v>169.36363499999999</v>
      </c>
      <c r="AV1518" s="33">
        <v>1437.8181649999999</v>
      </c>
      <c r="AW1518" s="33">
        <v>600.30909099999997</v>
      </c>
      <c r="AX1518" s="53">
        <v>63</v>
      </c>
      <c r="AY1518" s="53">
        <v>46</v>
      </c>
      <c r="AZ1518" s="38">
        <f t="shared" si="400"/>
        <v>45343</v>
      </c>
      <c r="BA1518" s="39">
        <f t="shared" si="401"/>
        <v>0.62040644986743732</v>
      </c>
      <c r="BB1518" s="40">
        <f t="shared" si="402"/>
        <v>173.35086972697826</v>
      </c>
      <c r="BC1518" s="39">
        <f t="shared" si="403"/>
        <v>0.25902832572049078</v>
      </c>
      <c r="BD1518" s="40">
        <f t="shared" si="404"/>
        <v>72.376400273021829</v>
      </c>
      <c r="BE1518" s="39">
        <f t="shared" si="405"/>
        <v>8.3097674348554015E-2</v>
      </c>
      <c r="BF1518" s="39">
        <f t="shared" si="406"/>
        <v>3.7467550063517721E-2</v>
      </c>
    </row>
    <row r="1519" spans="40:58" x14ac:dyDescent="0.3">
      <c r="AN1519" s="37">
        <f t="shared" si="399"/>
        <v>2</v>
      </c>
      <c r="AO1519" s="32" t="s">
        <v>83</v>
      </c>
      <c r="AP1519" s="32" t="s">
        <v>154</v>
      </c>
      <c r="AQ1519" s="32" t="s">
        <v>75</v>
      </c>
      <c r="AR1519" s="33">
        <v>1834.9454450000001</v>
      </c>
      <c r="AS1519" s="34">
        <v>1337.490904</v>
      </c>
      <c r="AT1519" s="33">
        <v>62.272725000000001</v>
      </c>
      <c r="AU1519" s="35">
        <v>435.18181600000003</v>
      </c>
      <c r="AV1519" s="33">
        <v>1209.1090819999999</v>
      </c>
      <c r="AW1519" s="33">
        <v>625.83636300000001</v>
      </c>
      <c r="AX1519" s="53">
        <v>35</v>
      </c>
      <c r="AY1519" s="53">
        <v>46</v>
      </c>
      <c r="AZ1519" s="38">
        <f t="shared" si="400"/>
        <v>45344</v>
      </c>
      <c r="BA1519" s="39">
        <f t="shared" si="401"/>
        <v>0.48029714713782728</v>
      </c>
      <c r="BB1519" s="40">
        <f t="shared" si="402"/>
        <v>327.79001961294898</v>
      </c>
      <c r="BC1519" s="39">
        <f t="shared" si="403"/>
        <v>0.24860240006369722</v>
      </c>
      <c r="BD1519" s="40">
        <f t="shared" si="404"/>
        <v>169.66452138705105</v>
      </c>
      <c r="BE1519" s="39">
        <f t="shared" si="405"/>
        <v>0.23716335392194726</v>
      </c>
      <c r="BF1519" s="39">
        <f t="shared" si="406"/>
        <v>3.3937098876528182E-2</v>
      </c>
    </row>
    <row r="1520" spans="40:58" x14ac:dyDescent="0.3">
      <c r="AN1520" s="37">
        <f t="shared" si="399"/>
        <v>2</v>
      </c>
      <c r="AO1520" s="32" t="s">
        <v>83</v>
      </c>
      <c r="AP1520" s="32" t="s">
        <v>155</v>
      </c>
      <c r="AQ1520" s="32" t="s">
        <v>78</v>
      </c>
      <c r="AR1520" s="33">
        <v>3750.9717970000002</v>
      </c>
      <c r="AS1520" s="34">
        <v>3420.9717999999998</v>
      </c>
      <c r="AT1520" s="33">
        <v>102.27272499999999</v>
      </c>
      <c r="AU1520" s="35">
        <v>227.727272</v>
      </c>
      <c r="AV1520" s="33">
        <v>3018.9090700000002</v>
      </c>
      <c r="AW1520" s="33">
        <v>732.062727</v>
      </c>
      <c r="AX1520" s="53">
        <v>140</v>
      </c>
      <c r="AY1520" s="53">
        <v>41</v>
      </c>
      <c r="AZ1520" s="38">
        <f t="shared" si="400"/>
        <v>45345</v>
      </c>
      <c r="BA1520" s="39">
        <f t="shared" si="401"/>
        <v>0.73402682055545276</v>
      </c>
      <c r="BB1520" s="40">
        <f t="shared" si="402"/>
        <v>265.59516785491678</v>
      </c>
      <c r="BC1520" s="39">
        <f t="shared" si="403"/>
        <v>0.17799597917235857</v>
      </c>
      <c r="BD1520" s="40">
        <f t="shared" si="404"/>
        <v>64.404829145083553</v>
      </c>
      <c r="BE1520" s="39">
        <f t="shared" si="405"/>
        <v>6.0711539388841738E-2</v>
      </c>
      <c r="BF1520" s="39">
        <f t="shared" si="406"/>
        <v>2.7265660883346809E-2</v>
      </c>
    </row>
    <row r="1521" spans="40:58" x14ac:dyDescent="0.3">
      <c r="AN1521" s="37">
        <f t="shared" si="399"/>
        <v>2</v>
      </c>
      <c r="AO1521" s="32" t="s">
        <v>83</v>
      </c>
      <c r="AP1521" s="32" t="s">
        <v>156</v>
      </c>
      <c r="AQ1521" s="32" t="s">
        <v>81</v>
      </c>
      <c r="AR1521" s="33">
        <v>7058.9090310000001</v>
      </c>
      <c r="AS1521" s="34">
        <v>6247.4544900000001</v>
      </c>
      <c r="AT1521" s="33">
        <v>272.81817799999999</v>
      </c>
      <c r="AU1521" s="35">
        <v>538.63636299999996</v>
      </c>
      <c r="AV1521" s="33">
        <v>4534.9090569999998</v>
      </c>
      <c r="AW1521" s="33">
        <v>2523.9999739999998</v>
      </c>
      <c r="AX1521" s="53">
        <v>206</v>
      </c>
      <c r="AY1521" s="53">
        <v>149</v>
      </c>
      <c r="AZ1521" s="38">
        <f t="shared" si="400"/>
        <v>45346</v>
      </c>
      <c r="BA1521" s="39">
        <f t="shared" si="401"/>
        <v>0.56858645950929054</v>
      </c>
      <c r="BB1521" s="40">
        <f t="shared" si="402"/>
        <v>521.30896306555303</v>
      </c>
      <c r="BC1521" s="39">
        <f t="shared" si="403"/>
        <v>0.31645887292998504</v>
      </c>
      <c r="BD1521" s="40">
        <f t="shared" si="404"/>
        <v>290.14557793444692</v>
      </c>
      <c r="BE1521" s="39">
        <f t="shared" si="405"/>
        <v>7.6305893819358941E-2</v>
      </c>
      <c r="BF1521" s="39">
        <f t="shared" si="406"/>
        <v>3.8648773741365418E-2</v>
      </c>
    </row>
    <row r="1522" spans="40:58" x14ac:dyDescent="0.3">
      <c r="AN1522" s="37">
        <f t="shared" si="399"/>
        <v>2</v>
      </c>
      <c r="AO1522" s="32" t="s">
        <v>83</v>
      </c>
      <c r="AP1522" s="32" t="s">
        <v>157</v>
      </c>
      <c r="AQ1522" s="32" t="s">
        <v>84</v>
      </c>
      <c r="AR1522" s="33">
        <v>5140.9090489999999</v>
      </c>
      <c r="AS1522" s="34">
        <v>4592.6363279999996</v>
      </c>
      <c r="AT1522" s="33">
        <v>70.454544999999996</v>
      </c>
      <c r="AU1522" s="35">
        <v>477.81817599999999</v>
      </c>
      <c r="AV1522" s="33">
        <v>2385.81817</v>
      </c>
      <c r="AW1522" s="33">
        <v>2755.0908789999999</v>
      </c>
      <c r="AX1522" s="53">
        <v>101</v>
      </c>
      <c r="AY1522" s="53">
        <v>152</v>
      </c>
      <c r="AZ1522" s="38">
        <f t="shared" si="400"/>
        <v>45347</v>
      </c>
      <c r="BA1522" s="39">
        <f t="shared" si="401"/>
        <v>0.41459070148676136</v>
      </c>
      <c r="BB1522" s="40">
        <f t="shared" si="402"/>
        <v>254.44508109545069</v>
      </c>
      <c r="BC1522" s="39">
        <f t="shared" si="403"/>
        <v>0.47876031566327959</v>
      </c>
      <c r="BD1522" s="40">
        <f t="shared" si="404"/>
        <v>293.82763990454959</v>
      </c>
      <c r="BE1522" s="39">
        <f t="shared" si="405"/>
        <v>9.2944296708175431E-2</v>
      </c>
      <c r="BF1522" s="39">
        <f t="shared" si="406"/>
        <v>1.3704686141783559E-2</v>
      </c>
    </row>
    <row r="1523" spans="40:58" x14ac:dyDescent="0.3">
      <c r="AN1523" s="37">
        <f t="shared" si="399"/>
        <v>2</v>
      </c>
      <c r="AO1523" s="32" t="s">
        <v>83</v>
      </c>
      <c r="AP1523" s="32" t="s">
        <v>158</v>
      </c>
      <c r="AQ1523" s="32" t="s">
        <v>67</v>
      </c>
      <c r="AR1523" s="33">
        <v>1730.8181810000001</v>
      </c>
      <c r="AS1523" s="34">
        <v>1442.136364</v>
      </c>
      <c r="AT1523" s="33">
        <v>64.090907999999999</v>
      </c>
      <c r="AU1523" s="35">
        <v>224.59090900000001</v>
      </c>
      <c r="AV1523" s="33">
        <v>1269.81818</v>
      </c>
      <c r="AW1523" s="33">
        <v>461.000001</v>
      </c>
      <c r="AX1523" s="53">
        <v>58</v>
      </c>
      <c r="AY1523" s="53">
        <v>31</v>
      </c>
      <c r="AZ1523" s="38">
        <f t="shared" si="400"/>
        <v>45348</v>
      </c>
      <c r="BA1523" s="39">
        <f t="shared" si="401"/>
        <v>0.61128673473708384</v>
      </c>
      <c r="BB1523" s="40">
        <f t="shared" si="402"/>
        <v>211.79198571293099</v>
      </c>
      <c r="BC1523" s="39">
        <f t="shared" si="403"/>
        <v>0.22192404374387079</v>
      </c>
      <c r="BD1523" s="40">
        <f t="shared" si="404"/>
        <v>76.889831287069129</v>
      </c>
      <c r="BE1523" s="39">
        <f t="shared" si="405"/>
        <v>0.12975996639360468</v>
      </c>
      <c r="BF1523" s="39">
        <f t="shared" si="406"/>
        <v>3.7029255125440586E-2</v>
      </c>
    </row>
    <row r="1524" spans="40:58" x14ac:dyDescent="0.3">
      <c r="AN1524" s="37">
        <f t="shared" si="399"/>
        <v>2</v>
      </c>
      <c r="AO1524" s="32" t="s">
        <v>83</v>
      </c>
      <c r="AP1524" s="32" t="s">
        <v>159</v>
      </c>
      <c r="AQ1524" s="32" t="s">
        <v>70</v>
      </c>
      <c r="AR1524" s="33">
        <v>1078.6818169999999</v>
      </c>
      <c r="AS1524" s="34">
        <v>841.59090800000001</v>
      </c>
      <c r="AT1524" s="33">
        <v>35.909089999999999</v>
      </c>
      <c r="AU1524" s="35">
        <v>201.18181899999999</v>
      </c>
      <c r="AV1524" s="33">
        <v>732.86363300000005</v>
      </c>
      <c r="AW1524" s="33">
        <v>345.81818399999997</v>
      </c>
      <c r="AX1524" s="53">
        <v>27</v>
      </c>
      <c r="AY1524" s="53">
        <v>26</v>
      </c>
      <c r="AZ1524" s="38">
        <f t="shared" si="400"/>
        <v>45349</v>
      </c>
      <c r="BA1524" s="39">
        <f t="shared" si="401"/>
        <v>0.530075205163556</v>
      </c>
      <c r="BB1524" s="40">
        <f t="shared" si="402"/>
        <v>161.08114754752776</v>
      </c>
      <c r="BC1524" s="39">
        <f t="shared" si="403"/>
        <v>0.25012790453621581</v>
      </c>
      <c r="BD1524" s="40">
        <f t="shared" si="404"/>
        <v>76.009761452472162</v>
      </c>
      <c r="BE1524" s="39">
        <f t="shared" si="405"/>
        <v>0.18650710138001705</v>
      </c>
      <c r="BF1524" s="39">
        <f t="shared" si="406"/>
        <v>3.3289788920211311E-2</v>
      </c>
    </row>
    <row r="1525" spans="40:58" x14ac:dyDescent="0.3">
      <c r="AN1525" s="37">
        <f t="shared" si="399"/>
        <v>2</v>
      </c>
      <c r="AO1525" s="32" t="s">
        <v>83</v>
      </c>
      <c r="AP1525" s="32" t="s">
        <v>160</v>
      </c>
      <c r="AQ1525" s="32" t="s">
        <v>72</v>
      </c>
      <c r="AR1525" s="33">
        <v>1286.999988</v>
      </c>
      <c r="AS1525" s="34">
        <v>1166.8181709999999</v>
      </c>
      <c r="AT1525" s="33">
        <v>36.818181000000003</v>
      </c>
      <c r="AU1525" s="35">
        <v>83.363636</v>
      </c>
      <c r="AV1525" s="33">
        <v>913.81817000000001</v>
      </c>
      <c r="AW1525" s="33">
        <v>373.18181800000002</v>
      </c>
      <c r="AX1525" s="53">
        <v>44</v>
      </c>
      <c r="AY1525" s="53">
        <v>23</v>
      </c>
      <c r="AZ1525" s="38">
        <f t="shared" si="400"/>
        <v>45350</v>
      </c>
      <c r="BA1525" s="39">
        <f t="shared" si="401"/>
        <v>0.6437331691365854</v>
      </c>
      <c r="BB1525" s="40">
        <f t="shared" si="402"/>
        <v>85.333589046012492</v>
      </c>
      <c r="BC1525" s="39">
        <f t="shared" si="403"/>
        <v>0.26288546480236047</v>
      </c>
      <c r="BD1525" s="40">
        <f t="shared" si="404"/>
        <v>34.848227953987646</v>
      </c>
      <c r="BE1525" s="39">
        <f t="shared" si="405"/>
        <v>6.4773610549559699E-2</v>
      </c>
      <c r="BF1525" s="39">
        <f t="shared" si="406"/>
        <v>2.8607755511494224E-2</v>
      </c>
    </row>
    <row r="1526" spans="40:58" x14ac:dyDescent="0.3">
      <c r="AN1526" s="37">
        <f t="shared" si="399"/>
        <v>2</v>
      </c>
      <c r="AO1526" s="32" t="s">
        <v>83</v>
      </c>
      <c r="AP1526" s="32" t="s">
        <v>161</v>
      </c>
      <c r="AQ1526" s="32" t="s">
        <v>75</v>
      </c>
      <c r="AR1526" s="33">
        <v>1614.898177</v>
      </c>
      <c r="AS1526" s="34">
        <v>1400.5799959999999</v>
      </c>
      <c r="AT1526" s="33">
        <v>41.363636</v>
      </c>
      <c r="AU1526" s="35">
        <v>172.954545</v>
      </c>
      <c r="AV1526" s="33">
        <v>1024.590905</v>
      </c>
      <c r="AW1526" s="33">
        <v>590.30727200000001</v>
      </c>
      <c r="AX1526" s="53">
        <v>41</v>
      </c>
      <c r="AY1526" s="53">
        <v>40</v>
      </c>
      <c r="AZ1526" s="38">
        <f t="shared" si="400"/>
        <v>45351</v>
      </c>
      <c r="BA1526" s="39">
        <f t="shared" si="401"/>
        <v>0.55026023217640196</v>
      </c>
      <c r="BB1526" s="40">
        <f t="shared" si="402"/>
        <v>135.97665918273179</v>
      </c>
      <c r="BC1526" s="39">
        <f t="shared" si="403"/>
        <v>0.31702664444999973</v>
      </c>
      <c r="BD1526" s="40">
        <f t="shared" si="404"/>
        <v>78.341521817268287</v>
      </c>
      <c r="BE1526" s="39">
        <f t="shared" si="405"/>
        <v>0.10709934995486715</v>
      </c>
      <c r="BF1526" s="39">
        <f t="shared" si="406"/>
        <v>2.5613773418731153E-2</v>
      </c>
    </row>
    <row r="1527" spans="40:58" x14ac:dyDescent="0.3">
      <c r="AN1527" s="37">
        <f t="shared" si="399"/>
        <v>3</v>
      </c>
      <c r="AO1527" s="32" t="s">
        <v>83</v>
      </c>
      <c r="AP1527" s="32" t="s">
        <v>162</v>
      </c>
      <c r="AQ1527" s="32" t="s">
        <v>78</v>
      </c>
      <c r="AR1527" s="33">
        <v>2936.3908889999998</v>
      </c>
      <c r="AS1527" s="34">
        <v>2501.618164</v>
      </c>
      <c r="AT1527" s="33">
        <v>127.272727</v>
      </c>
      <c r="AU1527" s="35">
        <v>307.49999800000001</v>
      </c>
      <c r="AV1527" s="33">
        <v>2209.3636110000002</v>
      </c>
      <c r="AW1527" s="33">
        <v>727.02727800000002</v>
      </c>
      <c r="AX1527" s="53">
        <v>93</v>
      </c>
      <c r="AY1527" s="53">
        <v>51</v>
      </c>
      <c r="AZ1527" s="38">
        <f t="shared" si="400"/>
        <v>45352</v>
      </c>
      <c r="BA1527" s="39">
        <f t="shared" si="401"/>
        <v>0.64100362066417238</v>
      </c>
      <c r="BB1527" s="40">
        <f t="shared" si="402"/>
        <v>327.12641946571227</v>
      </c>
      <c r="BC1527" s="39">
        <f t="shared" si="403"/>
        <v>0.21093273882096983</v>
      </c>
      <c r="BD1527" s="40">
        <f t="shared" si="404"/>
        <v>107.64630553428762</v>
      </c>
      <c r="BE1527" s="39">
        <f t="shared" si="405"/>
        <v>0.10472038962929776</v>
      </c>
      <c r="BF1527" s="39">
        <f t="shared" si="406"/>
        <v>4.3343250885560153E-2</v>
      </c>
    </row>
    <row r="1528" spans="40:58" x14ac:dyDescent="0.3">
      <c r="AN1528" s="37">
        <f t="shared" si="399"/>
        <v>3</v>
      </c>
      <c r="AO1528" s="32" t="s">
        <v>83</v>
      </c>
      <c r="AP1528" s="32" t="s">
        <v>163</v>
      </c>
      <c r="AQ1528" s="32" t="s">
        <v>81</v>
      </c>
      <c r="AR1528" s="33">
        <v>5305.8181619999996</v>
      </c>
      <c r="AS1528" s="34">
        <v>4848.5454319999999</v>
      </c>
      <c r="AT1528" s="33">
        <v>120.000001</v>
      </c>
      <c r="AU1528" s="35">
        <v>337.27272900000003</v>
      </c>
      <c r="AV1528" s="33">
        <v>3985.5454370000002</v>
      </c>
      <c r="AW1528" s="33">
        <v>1320.272725</v>
      </c>
      <c r="AX1528" s="53">
        <v>174</v>
      </c>
      <c r="AY1528" s="53">
        <v>82</v>
      </c>
      <c r="AZ1528" s="38">
        <f t="shared" si="400"/>
        <v>45353</v>
      </c>
      <c r="BA1528" s="39">
        <f t="shared" si="401"/>
        <v>0.68642724067401351</v>
      </c>
      <c r="BB1528" s="40">
        <f t="shared" si="402"/>
        <v>343.48731654027461</v>
      </c>
      <c r="BC1528" s="39">
        <f t="shared" si="403"/>
        <v>0.22738949483438312</v>
      </c>
      <c r="BD1528" s="40">
        <f t="shared" si="404"/>
        <v>113.78541345972513</v>
      </c>
      <c r="BE1528" s="39">
        <f t="shared" si="405"/>
        <v>6.3566582702650878E-2</v>
      </c>
      <c r="BF1528" s="39">
        <f t="shared" si="406"/>
        <v>2.2616681788952722E-2</v>
      </c>
    </row>
    <row r="1529" spans="40:58" x14ac:dyDescent="0.3">
      <c r="AN1529" s="37">
        <f t="shared" si="399"/>
        <v>3</v>
      </c>
      <c r="AO1529" s="32" t="s">
        <v>83</v>
      </c>
      <c r="AP1529" s="32" t="s">
        <v>164</v>
      </c>
      <c r="AQ1529" s="32" t="s">
        <v>84</v>
      </c>
      <c r="AR1529" s="33">
        <v>4298.5908879999997</v>
      </c>
      <c r="AS1529" s="34">
        <v>3675.9545290000001</v>
      </c>
      <c r="AT1529" s="33">
        <v>247.454542</v>
      </c>
      <c r="AU1529" s="35">
        <v>375.18181700000002</v>
      </c>
      <c r="AV1529" s="33">
        <v>3118.681799</v>
      </c>
      <c r="AW1529" s="33">
        <v>1179.909089</v>
      </c>
      <c r="AX1529" s="53">
        <v>133</v>
      </c>
      <c r="AY1529" s="53">
        <v>67</v>
      </c>
      <c r="AZ1529" s="38">
        <f t="shared" si="400"/>
        <v>45354</v>
      </c>
      <c r="BA1529" s="39">
        <f t="shared" si="401"/>
        <v>0.62042454199941499</v>
      </c>
      <c r="BB1529" s="40">
        <f t="shared" si="402"/>
        <v>451.73051606974161</v>
      </c>
      <c r="BC1529" s="39">
        <f t="shared" si="403"/>
        <v>0.2347288384401707</v>
      </c>
      <c r="BD1529" s="40">
        <f t="shared" si="404"/>
        <v>170.90584293025807</v>
      </c>
      <c r="BE1529" s="39">
        <f t="shared" si="405"/>
        <v>8.7280187106747537E-2</v>
      </c>
      <c r="BF1529" s="39">
        <f t="shared" si="406"/>
        <v>5.7566432453666903E-2</v>
      </c>
    </row>
    <row r="1530" spans="40:58" x14ac:dyDescent="0.3">
      <c r="AN1530" s="37">
        <f t="shared" si="399"/>
        <v>3</v>
      </c>
      <c r="AO1530" s="32" t="s">
        <v>83</v>
      </c>
      <c r="AP1530" s="32" t="s">
        <v>165</v>
      </c>
      <c r="AQ1530" s="32" t="s">
        <v>67</v>
      </c>
      <c r="AR1530" s="33">
        <v>1605.8636349999999</v>
      </c>
      <c r="AS1530" s="34">
        <v>1427.909087</v>
      </c>
      <c r="AT1530" s="33">
        <v>1</v>
      </c>
      <c r="AU1530" s="35">
        <v>177.95454799999999</v>
      </c>
      <c r="AV1530" s="33">
        <v>914.31818199999998</v>
      </c>
      <c r="AW1530" s="33">
        <v>691.54545299999995</v>
      </c>
      <c r="AX1530" s="53">
        <v>39</v>
      </c>
      <c r="AY1530" s="53">
        <v>51</v>
      </c>
      <c r="AZ1530" s="38">
        <f t="shared" si="400"/>
        <v>45355</v>
      </c>
      <c r="BA1530" s="39">
        <f t="shared" si="401"/>
        <v>0.50626812696857582</v>
      </c>
      <c r="BB1530" s="40">
        <f t="shared" si="402"/>
        <v>101.32060734160137</v>
      </c>
      <c r="BC1530" s="39">
        <f t="shared" si="403"/>
        <v>0.38291639398235788</v>
      </c>
      <c r="BD1530" s="40">
        <f t="shared" si="404"/>
        <v>76.633940658398558</v>
      </c>
      <c r="BE1530" s="39">
        <f t="shared" si="405"/>
        <v>0.11081547904906633</v>
      </c>
      <c r="BF1530" s="39">
        <f t="shared" si="406"/>
        <v>6.2271788102356525E-4</v>
      </c>
    </row>
    <row r="1531" spans="40:58" x14ac:dyDescent="0.3">
      <c r="AN1531" s="37">
        <f t="shared" si="399"/>
        <v>3</v>
      </c>
      <c r="AO1531" s="32" t="s">
        <v>83</v>
      </c>
      <c r="AP1531" s="32" t="s">
        <v>166</v>
      </c>
      <c r="AQ1531" s="32" t="s">
        <v>70</v>
      </c>
      <c r="AR1531" s="33">
        <v>1165.9090880000001</v>
      </c>
      <c r="AS1531" s="34">
        <v>748.63636199999996</v>
      </c>
      <c r="AT1531" s="33">
        <v>114.54545400000001</v>
      </c>
      <c r="AU1531" s="35">
        <v>302.72727200000003</v>
      </c>
      <c r="AV1531" s="33">
        <v>749.99999600000001</v>
      </c>
      <c r="AW1531" s="33">
        <v>415.90909199999999</v>
      </c>
      <c r="AX1531" s="53">
        <v>17</v>
      </c>
      <c r="AY1531" s="53">
        <v>25</v>
      </c>
      <c r="AZ1531" s="38">
        <f t="shared" si="400"/>
        <v>45356</v>
      </c>
      <c r="BA1531" s="39">
        <f t="shared" si="401"/>
        <v>0.41305016823830504</v>
      </c>
      <c r="BB1531" s="40">
        <f t="shared" si="402"/>
        <v>268.42105105103116</v>
      </c>
      <c r="BC1531" s="39">
        <f t="shared" si="403"/>
        <v>0.22905509511821476</v>
      </c>
      <c r="BD1531" s="40">
        <f t="shared" si="404"/>
        <v>148.85167494896896</v>
      </c>
      <c r="BE1531" s="39">
        <f t="shared" si="405"/>
        <v>0.25964912283109332</v>
      </c>
      <c r="BF1531" s="39">
        <f t="shared" si="406"/>
        <v>9.8245613812386709E-2</v>
      </c>
    </row>
    <row r="1532" spans="40:58" x14ac:dyDescent="0.3">
      <c r="AN1532" s="37">
        <f t="shared" si="399"/>
        <v>3</v>
      </c>
      <c r="AO1532" s="32" t="s">
        <v>83</v>
      </c>
      <c r="AP1532" s="32" t="s">
        <v>167</v>
      </c>
      <c r="AQ1532" s="32" t="s">
        <v>72</v>
      </c>
      <c r="AR1532" s="33">
        <v>1674.090903</v>
      </c>
      <c r="AS1532" s="34">
        <v>1523.409085</v>
      </c>
      <c r="AT1532" s="33">
        <v>25.454545</v>
      </c>
      <c r="AU1532" s="35">
        <v>125.227273</v>
      </c>
      <c r="AV1532" s="33">
        <v>607.27272300000004</v>
      </c>
      <c r="AW1532" s="33">
        <v>1066.81818</v>
      </c>
      <c r="AX1532" s="53">
        <v>21</v>
      </c>
      <c r="AY1532" s="53">
        <v>85</v>
      </c>
      <c r="AZ1532" s="38">
        <f t="shared" si="400"/>
        <v>45357</v>
      </c>
      <c r="BA1532" s="39">
        <f t="shared" si="401"/>
        <v>0.33009750560525919</v>
      </c>
      <c r="BB1532" s="40">
        <f t="shared" si="402"/>
        <v>54.659491763244134</v>
      </c>
      <c r="BC1532" s="39">
        <f t="shared" si="403"/>
        <v>0.57989434864233536</v>
      </c>
      <c r="BD1532" s="40">
        <f t="shared" si="404"/>
        <v>96.022326236755902</v>
      </c>
      <c r="BE1532" s="39">
        <f t="shared" si="405"/>
        <v>7.4803150041369046E-2</v>
      </c>
      <c r="BF1532" s="39">
        <f t="shared" si="406"/>
        <v>1.5204995711036368E-2</v>
      </c>
    </row>
    <row r="1533" spans="40:58" x14ac:dyDescent="0.3">
      <c r="AN1533" s="37">
        <f t="shared" si="399"/>
        <v>3</v>
      </c>
      <c r="AO1533" s="32" t="s">
        <v>83</v>
      </c>
      <c r="AP1533" s="32" t="s">
        <v>168</v>
      </c>
      <c r="AQ1533" s="32" t="s">
        <v>75</v>
      </c>
      <c r="AR1533" s="33">
        <v>2405.1890830000002</v>
      </c>
      <c r="AS1533" s="34">
        <v>2200.818174</v>
      </c>
      <c r="AT1533" s="33">
        <v>105.961817</v>
      </c>
      <c r="AU1533" s="35">
        <v>98.409092000000001</v>
      </c>
      <c r="AV1533" s="33">
        <v>1395.9090880000001</v>
      </c>
      <c r="AW1533" s="33">
        <v>1009.279995</v>
      </c>
      <c r="AX1533" s="53">
        <v>66</v>
      </c>
      <c r="AY1533" s="53">
        <v>66</v>
      </c>
      <c r="AZ1533" s="38">
        <f t="shared" si="400"/>
        <v>45358</v>
      </c>
      <c r="BA1533" s="39">
        <f t="shared" si="401"/>
        <v>0.53105909442104215</v>
      </c>
      <c r="BB1533" s="40">
        <f t="shared" si="402"/>
        <v>118.61155167064312</v>
      </c>
      <c r="BC1533" s="39">
        <f t="shared" si="403"/>
        <v>0.38397007711291148</v>
      </c>
      <c r="BD1533" s="40">
        <f t="shared" si="404"/>
        <v>85.759357329357073</v>
      </c>
      <c r="BE1533" s="39">
        <f t="shared" si="405"/>
        <v>4.0915324576999167E-2</v>
      </c>
      <c r="BF1533" s="39">
        <f t="shared" si="406"/>
        <v>4.405550388904704E-2</v>
      </c>
    </row>
    <row r="1534" spans="40:58" x14ac:dyDescent="0.3">
      <c r="AN1534" s="37">
        <f t="shared" si="399"/>
        <v>3</v>
      </c>
      <c r="AO1534" s="32" t="s">
        <v>83</v>
      </c>
      <c r="AP1534" s="32" t="s">
        <v>169</v>
      </c>
      <c r="AQ1534" s="32" t="s">
        <v>78</v>
      </c>
      <c r="AR1534" s="33">
        <v>4083.1818010000002</v>
      </c>
      <c r="AS1534" s="34">
        <v>3608.181799</v>
      </c>
      <c r="AT1534" s="33">
        <v>217.727272</v>
      </c>
      <c r="AU1534" s="35">
        <v>257.27273000000002</v>
      </c>
      <c r="AV1534" s="33">
        <v>3119.9999790000002</v>
      </c>
      <c r="AW1534" s="33">
        <v>963.18182200000001</v>
      </c>
      <c r="AX1534" s="53">
        <v>122</v>
      </c>
      <c r="AY1534" s="53">
        <v>54</v>
      </c>
      <c r="AZ1534" s="38">
        <f t="shared" si="400"/>
        <v>45359</v>
      </c>
      <c r="BA1534" s="39">
        <f t="shared" si="401"/>
        <v>0.6752204211397882</v>
      </c>
      <c r="BB1534" s="40">
        <f t="shared" si="402"/>
        <v>362.95224373846111</v>
      </c>
      <c r="BC1534" s="39">
        <f t="shared" si="403"/>
        <v>0.20844873072514483</v>
      </c>
      <c r="BD1534" s="40">
        <f t="shared" si="404"/>
        <v>112.0477582615391</v>
      </c>
      <c r="BE1534" s="39">
        <f t="shared" si="405"/>
        <v>6.3007904751385818E-2</v>
      </c>
      <c r="BF1534" s="39">
        <f t="shared" si="406"/>
        <v>5.3322943383681091E-2</v>
      </c>
    </row>
    <row r="1535" spans="40:58" x14ac:dyDescent="0.3">
      <c r="AN1535" s="37">
        <f t="shared" si="399"/>
        <v>3</v>
      </c>
      <c r="AO1535" s="32" t="s">
        <v>83</v>
      </c>
      <c r="AP1535" s="32" t="s">
        <v>170</v>
      </c>
      <c r="AQ1535" s="32" t="s">
        <v>81</v>
      </c>
      <c r="AR1535" s="33">
        <v>6390.4544900000001</v>
      </c>
      <c r="AS1535" s="34">
        <v>5607.7272229999999</v>
      </c>
      <c r="AT1535" s="33">
        <v>390.909086</v>
      </c>
      <c r="AU1535" s="35">
        <v>391.81818099999998</v>
      </c>
      <c r="AV1535" s="33">
        <v>5121.8181359999999</v>
      </c>
      <c r="AW1535" s="33">
        <v>1268.636354</v>
      </c>
      <c r="AX1535" s="53">
        <v>210</v>
      </c>
      <c r="AY1535" s="53">
        <v>55</v>
      </c>
      <c r="AZ1535" s="38">
        <f t="shared" si="400"/>
        <v>45360</v>
      </c>
      <c r="BA1535" s="39">
        <f t="shared" si="401"/>
        <v>0.70331121218109383</v>
      </c>
      <c r="BB1535" s="40">
        <f t="shared" si="402"/>
        <v>627.33984224998608</v>
      </c>
      <c r="BC1535" s="39">
        <f t="shared" si="403"/>
        <v>0.17420496945749878</v>
      </c>
      <c r="BD1535" s="40">
        <f t="shared" si="404"/>
        <v>155.38742475001411</v>
      </c>
      <c r="BE1535" s="39">
        <f t="shared" si="405"/>
        <v>6.1313038315683237E-2</v>
      </c>
      <c r="BF1535" s="39">
        <f t="shared" si="406"/>
        <v>6.1170780045724106E-2</v>
      </c>
    </row>
    <row r="1536" spans="40:58" x14ac:dyDescent="0.3">
      <c r="AN1536" s="37">
        <f t="shared" si="399"/>
        <v>3</v>
      </c>
      <c r="AO1536" s="32" t="s">
        <v>83</v>
      </c>
      <c r="AP1536" s="32" t="s">
        <v>171</v>
      </c>
      <c r="AQ1536" s="32" t="s">
        <v>84</v>
      </c>
      <c r="AR1536" s="33">
        <v>3552.0454180000002</v>
      </c>
      <c r="AS1536" s="34">
        <v>2780.9090590000001</v>
      </c>
      <c r="AT1536" s="33">
        <v>351.81817899999999</v>
      </c>
      <c r="AU1536" s="35">
        <v>419.31817999999998</v>
      </c>
      <c r="AV1536" s="33">
        <v>2972.0454209999998</v>
      </c>
      <c r="AW1536" s="33">
        <v>579.99999700000001</v>
      </c>
      <c r="AX1536" s="53">
        <v>131</v>
      </c>
      <c r="AY1536" s="53">
        <v>25</v>
      </c>
      <c r="AZ1536" s="38">
        <f t="shared" si="400"/>
        <v>45361</v>
      </c>
      <c r="BA1536" s="39">
        <f t="shared" si="401"/>
        <v>0.65506622624221655</v>
      </c>
      <c r="BB1536" s="40">
        <f t="shared" si="402"/>
        <v>645.22043358978306</v>
      </c>
      <c r="BC1536" s="39">
        <f t="shared" si="403"/>
        <v>0.1278373495138071</v>
      </c>
      <c r="BD1536" s="40">
        <f t="shared" si="404"/>
        <v>125.91592541021697</v>
      </c>
      <c r="BE1536" s="39">
        <f t="shared" si="405"/>
        <v>0.11804977995920433</v>
      </c>
      <c r="BF1536" s="39">
        <f t="shared" si="406"/>
        <v>9.9046644284771918E-2</v>
      </c>
    </row>
    <row r="1537" spans="40:58" x14ac:dyDescent="0.3">
      <c r="AN1537" s="37">
        <f t="shared" si="399"/>
        <v>3</v>
      </c>
      <c r="AO1537" s="32" t="s">
        <v>83</v>
      </c>
      <c r="AP1537" s="32" t="s">
        <v>172</v>
      </c>
      <c r="AQ1537" s="32" t="s">
        <v>67</v>
      </c>
      <c r="AR1537" s="33">
        <v>1500.499996</v>
      </c>
      <c r="AS1537" s="34">
        <v>1369.090905</v>
      </c>
      <c r="AT1537" s="33">
        <v>4.1363640000000004</v>
      </c>
      <c r="AU1537" s="35">
        <v>127.272727</v>
      </c>
      <c r="AV1537" s="33">
        <v>880.45454099999995</v>
      </c>
      <c r="AW1537" s="33">
        <v>620.04545499999995</v>
      </c>
      <c r="AX1537" s="53">
        <v>38</v>
      </c>
      <c r="AY1537" s="53">
        <v>44</v>
      </c>
      <c r="AZ1537" s="38">
        <f t="shared" si="400"/>
        <v>45362</v>
      </c>
      <c r="BA1537" s="39">
        <f t="shared" si="401"/>
        <v>0.53538626556929148</v>
      </c>
      <c r="BB1537" s="40">
        <f t="shared" si="402"/>
        <v>77.107451654823066</v>
      </c>
      <c r="BC1537" s="39">
        <f t="shared" si="403"/>
        <v>0.37703686582004031</v>
      </c>
      <c r="BD1537" s="40">
        <f t="shared" si="404"/>
        <v>54.301639345176909</v>
      </c>
      <c r="BE1537" s="39">
        <f t="shared" si="405"/>
        <v>8.482021148902423E-2</v>
      </c>
      <c r="BF1537" s="39">
        <f t="shared" si="406"/>
        <v>2.7566571216438712E-3</v>
      </c>
    </row>
    <row r="1538" spans="40:58" x14ac:dyDescent="0.3">
      <c r="AN1538" s="37">
        <f t="shared" si="399"/>
        <v>3</v>
      </c>
      <c r="AO1538" s="32" t="s">
        <v>83</v>
      </c>
      <c r="AP1538" s="32" t="s">
        <v>173</v>
      </c>
      <c r="AQ1538" s="32" t="s">
        <v>70</v>
      </c>
      <c r="AR1538" s="33">
        <v>1500.5454420000001</v>
      </c>
      <c r="AS1538" s="34">
        <v>1146.454532</v>
      </c>
      <c r="AT1538" s="33">
        <v>140.454544</v>
      </c>
      <c r="AU1538" s="35">
        <v>213.63636600000001</v>
      </c>
      <c r="AV1538" s="33">
        <v>989.09089900000004</v>
      </c>
      <c r="AW1538" s="33">
        <v>511.454543</v>
      </c>
      <c r="AX1538" s="53">
        <v>41</v>
      </c>
      <c r="AY1538" s="53">
        <v>27</v>
      </c>
      <c r="AZ1538" s="38">
        <f t="shared" si="400"/>
        <v>45363</v>
      </c>
      <c r="BA1538" s="39">
        <f t="shared" si="401"/>
        <v>0.50361045467112486</v>
      </c>
      <c r="BB1538" s="40">
        <f t="shared" si="402"/>
        <v>233.40052669969603</v>
      </c>
      <c r="BC1538" s="39">
        <f t="shared" si="403"/>
        <v>0.26041474570664547</v>
      </c>
      <c r="BD1538" s="40">
        <f t="shared" si="404"/>
        <v>120.69038330030405</v>
      </c>
      <c r="BE1538" s="39">
        <f t="shared" si="405"/>
        <v>0.14237247338224895</v>
      </c>
      <c r="BF1538" s="39">
        <f t="shared" si="406"/>
        <v>9.3602326239980674E-2</v>
      </c>
    </row>
    <row r="1539" spans="40:58" x14ac:dyDescent="0.3">
      <c r="AN1539" s="37">
        <f t="shared" si="399"/>
        <v>3</v>
      </c>
      <c r="AO1539" s="32" t="s">
        <v>83</v>
      </c>
      <c r="AP1539" s="32" t="s">
        <v>174</v>
      </c>
      <c r="AQ1539" s="32" t="s">
        <v>72</v>
      </c>
      <c r="AR1539" s="33">
        <v>2193.3136979999999</v>
      </c>
      <c r="AS1539" s="34">
        <v>1824.4090819999999</v>
      </c>
      <c r="AT1539" s="33">
        <v>87.272726000000006</v>
      </c>
      <c r="AU1539" s="35">
        <v>281.63189</v>
      </c>
      <c r="AV1539" s="33">
        <v>1376.4046069999999</v>
      </c>
      <c r="AW1539" s="33">
        <v>816.90909099999999</v>
      </c>
      <c r="AX1539" s="53">
        <v>50</v>
      </c>
      <c r="AY1539" s="53">
        <v>57</v>
      </c>
      <c r="AZ1539" s="38">
        <f t="shared" si="400"/>
        <v>45364</v>
      </c>
      <c r="BA1539" s="39">
        <f t="shared" si="401"/>
        <v>0.52199559871903711</v>
      </c>
      <c r="BB1539" s="40">
        <f t="shared" si="402"/>
        <v>231.5045100338246</v>
      </c>
      <c r="BC1539" s="39">
        <f t="shared" si="403"/>
        <v>0.30980930163042486</v>
      </c>
      <c r="BD1539" s="40">
        <f t="shared" si="404"/>
        <v>137.40010596617543</v>
      </c>
      <c r="BE1539" s="39">
        <f t="shared" si="405"/>
        <v>0.12840474677963737</v>
      </c>
      <c r="BF1539" s="39">
        <f t="shared" si="406"/>
        <v>3.9790352870900644E-2</v>
      </c>
    </row>
    <row r="1540" spans="40:58" x14ac:dyDescent="0.3">
      <c r="AN1540" s="37">
        <f t="shared" ref="AN1540:AN1603" si="407">MONTH(AP1540)</f>
        <v>3</v>
      </c>
      <c r="AO1540" s="32" t="s">
        <v>83</v>
      </c>
      <c r="AP1540" s="32" t="s">
        <v>175</v>
      </c>
      <c r="AQ1540" s="32" t="s">
        <v>75</v>
      </c>
      <c r="AR1540" s="33">
        <v>1843.464968</v>
      </c>
      <c r="AS1540" s="34">
        <v>1562.0454480000001</v>
      </c>
      <c r="AT1540" s="33">
        <v>140.681816</v>
      </c>
      <c r="AU1540" s="35">
        <v>140.73770400000001</v>
      </c>
      <c r="AV1540" s="33">
        <v>1056.4195139999999</v>
      </c>
      <c r="AW1540" s="33">
        <v>787.04545399999995</v>
      </c>
      <c r="AX1540" s="53">
        <v>46</v>
      </c>
      <c r="AY1540" s="53">
        <v>53</v>
      </c>
      <c r="AZ1540" s="38">
        <f t="shared" ref="AZ1540:AZ1603" si="408">AP1540*1</f>
        <v>45365</v>
      </c>
      <c r="BA1540" s="39">
        <f t="shared" ref="BA1540:BA1603" si="409">(AV1540-BB1540)/AR1540</f>
        <v>0.48557945404095076</v>
      </c>
      <c r="BB1540" s="40">
        <f t="shared" ref="BB1540:BB1603" si="410">(AR1540-AS1540)*(AV1540/AR1540)</f>
        <v>161.27080129494121</v>
      </c>
      <c r="BC1540" s="39">
        <f t="shared" ref="BC1540:BC1603" si="411">(AW1540-BD1540)/AR1540</f>
        <v>0.36176263008592263</v>
      </c>
      <c r="BD1540" s="40">
        <f t="shared" ref="BD1540:BD1603" si="412">(AR1540-AS1540)*(AW1540/AR1540)</f>
        <v>120.14871870505868</v>
      </c>
      <c r="BE1540" s="39">
        <f t="shared" ref="BE1540:BE1603" si="413">AU1540/AR1540</f>
        <v>7.6344116347753677E-2</v>
      </c>
      <c r="BF1540" s="39">
        <f t="shared" ref="BF1540:BF1603" si="414">AT1540/AR1540</f>
        <v>7.6313799525372913E-2</v>
      </c>
    </row>
    <row r="1541" spans="40:58" x14ac:dyDescent="0.3">
      <c r="AN1541" s="37">
        <f t="shared" si="407"/>
        <v>3</v>
      </c>
      <c r="AO1541" s="32" t="s">
        <v>83</v>
      </c>
      <c r="AP1541" s="32" t="s">
        <v>176</v>
      </c>
      <c r="AQ1541" s="32" t="s">
        <v>78</v>
      </c>
      <c r="AR1541" s="33">
        <v>3921.7652469999998</v>
      </c>
      <c r="AS1541" s="34">
        <v>3360.1817959999998</v>
      </c>
      <c r="AT1541" s="33">
        <v>159.482112</v>
      </c>
      <c r="AU1541" s="35">
        <v>402.101339</v>
      </c>
      <c r="AV1541" s="33">
        <v>3408.9470660000002</v>
      </c>
      <c r="AW1541" s="33">
        <v>512.81818099999998</v>
      </c>
      <c r="AX1541" s="53">
        <v>158</v>
      </c>
      <c r="AY1541" s="53">
        <v>29</v>
      </c>
      <c r="AZ1541" s="38">
        <f t="shared" si="408"/>
        <v>45366</v>
      </c>
      <c r="BA1541" s="39">
        <f t="shared" si="409"/>
        <v>0.74476600489665035</v>
      </c>
      <c r="BB1541" s="40">
        <f t="shared" si="410"/>
        <v>488.14963084928496</v>
      </c>
      <c r="BC1541" s="39">
        <f t="shared" si="411"/>
        <v>0.11203739468735338</v>
      </c>
      <c r="BD1541" s="40">
        <f t="shared" si="412"/>
        <v>73.43382015071505</v>
      </c>
      <c r="BE1541" s="39">
        <f t="shared" si="413"/>
        <v>0.10253070076226314</v>
      </c>
      <c r="BF1541" s="39">
        <f t="shared" si="414"/>
        <v>4.0665899653733149E-2</v>
      </c>
    </row>
    <row r="1542" spans="40:58" x14ac:dyDescent="0.3">
      <c r="AN1542" s="37">
        <f t="shared" si="407"/>
        <v>3</v>
      </c>
      <c r="AO1542" s="32" t="s">
        <v>83</v>
      </c>
      <c r="AP1542" s="32" t="s">
        <v>177</v>
      </c>
      <c r="AQ1542" s="32" t="s">
        <v>81</v>
      </c>
      <c r="AR1542" s="33">
        <v>8665.2547419999992</v>
      </c>
      <c r="AS1542" s="34">
        <v>7973.2726300000004</v>
      </c>
      <c r="AT1542" s="33">
        <v>254.91802799999999</v>
      </c>
      <c r="AU1542" s="35">
        <v>437.06408399999998</v>
      </c>
      <c r="AV1542" s="33">
        <v>5568.0252780000001</v>
      </c>
      <c r="AW1542" s="33">
        <v>3097.229464</v>
      </c>
      <c r="AX1542" s="53">
        <v>270</v>
      </c>
      <c r="AY1542" s="53">
        <v>189</v>
      </c>
      <c r="AZ1542" s="38">
        <f t="shared" si="408"/>
        <v>45367</v>
      </c>
      <c r="BA1542" s="39">
        <f t="shared" si="409"/>
        <v>0.59125543110908541</v>
      </c>
      <c r="BB1542" s="40">
        <f t="shared" si="410"/>
        <v>444.64634984874408</v>
      </c>
      <c r="BC1542" s="39">
        <f t="shared" si="411"/>
        <v>0.32888746917450357</v>
      </c>
      <c r="BD1542" s="40">
        <f t="shared" si="412"/>
        <v>247.33576215125476</v>
      </c>
      <c r="BE1542" s="39">
        <f t="shared" si="413"/>
        <v>5.0438688418653767E-2</v>
      </c>
      <c r="BF1542" s="39">
        <f t="shared" si="414"/>
        <v>2.9418411297757553E-2</v>
      </c>
    </row>
    <row r="1543" spans="40:58" x14ac:dyDescent="0.3">
      <c r="AN1543" s="37">
        <f t="shared" si="407"/>
        <v>3</v>
      </c>
      <c r="AO1543" s="32" t="s">
        <v>83</v>
      </c>
      <c r="AP1543" s="32" t="s">
        <v>178</v>
      </c>
      <c r="AQ1543" s="32" t="s">
        <v>84</v>
      </c>
      <c r="AR1543" s="33">
        <v>5411.0394370000004</v>
      </c>
      <c r="AS1543" s="34">
        <v>4660.5454040000004</v>
      </c>
      <c r="AT1543" s="33">
        <v>330.523841</v>
      </c>
      <c r="AU1543" s="35">
        <v>419.970192</v>
      </c>
      <c r="AV1543" s="33">
        <v>2150.7525839999998</v>
      </c>
      <c r="AW1543" s="33">
        <v>3260.2868530000001</v>
      </c>
      <c r="AX1543" s="53">
        <v>88</v>
      </c>
      <c r="AY1543" s="53">
        <v>187</v>
      </c>
      <c r="AZ1543" s="38">
        <f t="shared" si="408"/>
        <v>45368</v>
      </c>
      <c r="BA1543" s="39">
        <f t="shared" si="409"/>
        <v>0.34234642597971804</v>
      </c>
      <c r="BB1543" s="40">
        <f t="shared" si="410"/>
        <v>298.30257190774398</v>
      </c>
      <c r="BC1543" s="39">
        <f t="shared" si="411"/>
        <v>0.5189567410480036</v>
      </c>
      <c r="BD1543" s="40">
        <f t="shared" si="412"/>
        <v>452.19146109225596</v>
      </c>
      <c r="BE1543" s="39">
        <f t="shared" si="413"/>
        <v>7.7613589198462896E-2</v>
      </c>
      <c r="BF1543" s="39">
        <f t="shared" si="414"/>
        <v>6.1083243773815424E-2</v>
      </c>
    </row>
    <row r="1544" spans="40:58" x14ac:dyDescent="0.3">
      <c r="AN1544" s="37">
        <f t="shared" si="407"/>
        <v>3</v>
      </c>
      <c r="AO1544" s="32" t="s">
        <v>83</v>
      </c>
      <c r="AP1544" s="32" t="s">
        <v>179</v>
      </c>
      <c r="AQ1544" s="32" t="s">
        <v>67</v>
      </c>
      <c r="AR1544" s="33">
        <v>1641.9245820000001</v>
      </c>
      <c r="AS1544" s="34">
        <v>1415.7636299999999</v>
      </c>
      <c r="AT1544" s="33">
        <v>123.871833</v>
      </c>
      <c r="AU1544" s="35">
        <v>102.289119</v>
      </c>
      <c r="AV1544" s="33">
        <v>957.02458300000001</v>
      </c>
      <c r="AW1544" s="33">
        <v>684.89999899999998</v>
      </c>
      <c r="AX1544" s="53">
        <v>44</v>
      </c>
      <c r="AY1544" s="53">
        <v>48</v>
      </c>
      <c r="AZ1544" s="38">
        <f t="shared" si="408"/>
        <v>45369</v>
      </c>
      <c r="BA1544" s="39">
        <f t="shared" si="409"/>
        <v>0.5025825842791245</v>
      </c>
      <c r="BB1544" s="40">
        <f t="shared" si="410"/>
        <v>131.82188338701854</v>
      </c>
      <c r="BC1544" s="39">
        <f t="shared" si="411"/>
        <v>0.35967603924150177</v>
      </c>
      <c r="BD1544" s="40">
        <f t="shared" si="412"/>
        <v>94.33906861298162</v>
      </c>
      <c r="BE1544" s="39">
        <f t="shared" si="413"/>
        <v>6.2298305367596958E-2</v>
      </c>
      <c r="BF1544" s="39">
        <f t="shared" si="414"/>
        <v>7.5443071111776547E-2</v>
      </c>
    </row>
    <row r="1545" spans="40:58" x14ac:dyDescent="0.3">
      <c r="AN1545" s="37">
        <f t="shared" si="407"/>
        <v>3</v>
      </c>
      <c r="AO1545" s="32" t="s">
        <v>83</v>
      </c>
      <c r="AP1545" s="32" t="s">
        <v>180</v>
      </c>
      <c r="AQ1545" s="32" t="s">
        <v>70</v>
      </c>
      <c r="AR1545" s="33">
        <v>1690.119209</v>
      </c>
      <c r="AS1545" s="34">
        <v>1422.9090759999999</v>
      </c>
      <c r="AT1545" s="33">
        <v>71.818180999999996</v>
      </c>
      <c r="AU1545" s="35">
        <v>195.391952</v>
      </c>
      <c r="AV1545" s="33">
        <v>996.66466500000001</v>
      </c>
      <c r="AW1545" s="33">
        <v>693.45454400000006</v>
      </c>
      <c r="AX1545" s="53">
        <v>44</v>
      </c>
      <c r="AY1545" s="53">
        <v>40</v>
      </c>
      <c r="AZ1545" s="38">
        <f t="shared" si="408"/>
        <v>45370</v>
      </c>
      <c r="BA1545" s="39">
        <f t="shared" si="409"/>
        <v>0.49646831353999393</v>
      </c>
      <c r="BB1545" s="40">
        <f t="shared" si="410"/>
        <v>157.57403162622151</v>
      </c>
      <c r="BC1545" s="39">
        <f t="shared" si="411"/>
        <v>0.34543033385890687</v>
      </c>
      <c r="BD1545" s="40">
        <f t="shared" si="412"/>
        <v>109.63610137377854</v>
      </c>
      <c r="BE1545" s="39">
        <f t="shared" si="413"/>
        <v>0.11560838487576766</v>
      </c>
      <c r="BF1545" s="39">
        <f t="shared" si="414"/>
        <v>4.2492967725331614E-2</v>
      </c>
    </row>
    <row r="1546" spans="40:58" x14ac:dyDescent="0.3">
      <c r="AN1546" s="37">
        <f t="shared" si="407"/>
        <v>3</v>
      </c>
      <c r="AO1546" s="32" t="s">
        <v>83</v>
      </c>
      <c r="AP1546" s="32" t="s">
        <v>181</v>
      </c>
      <c r="AQ1546" s="32" t="s">
        <v>72</v>
      </c>
      <c r="AR1546" s="33">
        <v>1689.3740539999999</v>
      </c>
      <c r="AS1546" s="34">
        <v>1471.0908959999999</v>
      </c>
      <c r="AT1546" s="33">
        <v>76.050670999999994</v>
      </c>
      <c r="AU1546" s="35">
        <v>142.23248699999999</v>
      </c>
      <c r="AV1546" s="33">
        <v>1012.283145</v>
      </c>
      <c r="AW1546" s="33">
        <v>677.09090900000001</v>
      </c>
      <c r="AX1546" s="53">
        <v>43</v>
      </c>
      <c r="AY1546" s="53">
        <v>50</v>
      </c>
      <c r="AZ1546" s="38">
        <f t="shared" si="408"/>
        <v>45371</v>
      </c>
      <c r="BA1546" s="39">
        <f t="shared" si="409"/>
        <v>0.52178293798950459</v>
      </c>
      <c r="BB1546" s="40">
        <f t="shared" si="410"/>
        <v>130.79658774064012</v>
      </c>
      <c r="BC1546" s="39">
        <f t="shared" si="411"/>
        <v>0.34900757315682096</v>
      </c>
      <c r="BD1546" s="40">
        <f t="shared" si="412"/>
        <v>87.486570259359866</v>
      </c>
      <c r="BE1546" s="39">
        <f t="shared" si="413"/>
        <v>8.4192418288436668E-2</v>
      </c>
      <c r="BF1546" s="39">
        <f t="shared" si="414"/>
        <v>4.5017070565237884E-2</v>
      </c>
    </row>
    <row r="1547" spans="40:58" x14ac:dyDescent="0.3">
      <c r="AN1547" s="37">
        <f t="shared" si="407"/>
        <v>3</v>
      </c>
      <c r="AO1547" s="32" t="s">
        <v>83</v>
      </c>
      <c r="AP1547" s="32" t="s">
        <v>182</v>
      </c>
      <c r="AQ1547" s="32" t="s">
        <v>75</v>
      </c>
      <c r="AR1547" s="33">
        <v>2590.1579630000001</v>
      </c>
      <c r="AS1547" s="34">
        <v>2287.5454460000001</v>
      </c>
      <c r="AT1547" s="33">
        <v>56.454545000000003</v>
      </c>
      <c r="AU1547" s="35">
        <v>246.157972</v>
      </c>
      <c r="AV1547" s="33">
        <v>1991.2488699999999</v>
      </c>
      <c r="AW1547" s="33">
        <v>598.90909299999998</v>
      </c>
      <c r="AX1547" s="53">
        <v>83</v>
      </c>
      <c r="AY1547" s="53">
        <v>44</v>
      </c>
      <c r="AZ1547" s="38">
        <f t="shared" si="408"/>
        <v>45372</v>
      </c>
      <c r="BA1547" s="39">
        <f t="shared" si="409"/>
        <v>0.67895778408190488</v>
      </c>
      <c r="BB1547" s="40">
        <f t="shared" si="410"/>
        <v>232.6409590194194</v>
      </c>
      <c r="BC1547" s="39">
        <f t="shared" si="411"/>
        <v>0.20421053178038134</v>
      </c>
      <c r="BD1547" s="40">
        <f t="shared" si="412"/>
        <v>69.971557980580613</v>
      </c>
      <c r="BE1547" s="39">
        <f t="shared" si="413"/>
        <v>9.5035891832207911E-2</v>
      </c>
      <c r="BF1547" s="39">
        <f t="shared" si="414"/>
        <v>2.1795792305505809E-2</v>
      </c>
    </row>
    <row r="1548" spans="40:58" x14ac:dyDescent="0.3">
      <c r="AN1548" s="37">
        <f t="shared" si="407"/>
        <v>3</v>
      </c>
      <c r="AO1548" s="32" t="s">
        <v>83</v>
      </c>
      <c r="AP1548" s="32" t="s">
        <v>183</v>
      </c>
      <c r="AQ1548" s="32" t="s">
        <v>78</v>
      </c>
      <c r="AR1548" s="33">
        <v>4760.451943</v>
      </c>
      <c r="AS1548" s="34">
        <v>4471.3890520000004</v>
      </c>
      <c r="AT1548" s="33">
        <v>59.090907999999999</v>
      </c>
      <c r="AU1548" s="35">
        <v>229.97198299999999</v>
      </c>
      <c r="AV1548" s="33">
        <v>3536.3355849999998</v>
      </c>
      <c r="AW1548" s="33">
        <v>1224.116358</v>
      </c>
      <c r="AX1548" s="53">
        <v>173</v>
      </c>
      <c r="AY1548" s="53">
        <v>80</v>
      </c>
      <c r="AZ1548" s="38">
        <f t="shared" si="408"/>
        <v>45373</v>
      </c>
      <c r="BA1548" s="39">
        <f t="shared" si="409"/>
        <v>0.697749541473493</v>
      </c>
      <c r="BB1548" s="40">
        <f t="shared" si="410"/>
        <v>214.73242456515115</v>
      </c>
      <c r="BC1548" s="39">
        <f t="shared" si="411"/>
        <v>0.24152872570341827</v>
      </c>
      <c r="BD1548" s="40">
        <f t="shared" si="412"/>
        <v>74.330466434848432</v>
      </c>
      <c r="BE1548" s="39">
        <f t="shared" si="413"/>
        <v>4.8308855073762896E-2</v>
      </c>
      <c r="BF1548" s="39">
        <f t="shared" si="414"/>
        <v>1.2412877749325911E-2</v>
      </c>
    </row>
    <row r="1549" spans="40:58" x14ac:dyDescent="0.3">
      <c r="AN1549" s="37">
        <f t="shared" si="407"/>
        <v>3</v>
      </c>
      <c r="AO1549" s="32" t="s">
        <v>83</v>
      </c>
      <c r="AP1549" s="32" t="s">
        <v>184</v>
      </c>
      <c r="AQ1549" s="32" t="s">
        <v>81</v>
      </c>
      <c r="AR1549" s="33">
        <v>7572.9681950000004</v>
      </c>
      <c r="AS1549" s="34">
        <v>6722.1363099999999</v>
      </c>
      <c r="AT1549" s="33">
        <v>373.63636200000002</v>
      </c>
      <c r="AU1549" s="35">
        <v>477.19552299999998</v>
      </c>
      <c r="AV1549" s="33">
        <v>5118.3369199999997</v>
      </c>
      <c r="AW1549" s="33">
        <v>2454.6312750000002</v>
      </c>
      <c r="AX1549" s="53">
        <v>227</v>
      </c>
      <c r="AY1549" s="53">
        <v>127</v>
      </c>
      <c r="AZ1549" s="38">
        <f t="shared" si="408"/>
        <v>45374</v>
      </c>
      <c r="BA1549" s="39">
        <f t="shared" si="409"/>
        <v>0.59993461337874354</v>
      </c>
      <c r="BB1549" s="40">
        <f t="shared" si="410"/>
        <v>575.05117380315323</v>
      </c>
      <c r="BC1549" s="39">
        <f t="shared" si="411"/>
        <v>0.28771421029362354</v>
      </c>
      <c r="BD1549" s="40">
        <f t="shared" si="412"/>
        <v>275.78071119684728</v>
      </c>
      <c r="BE1549" s="39">
        <f t="shared" si="413"/>
        <v>6.3013010316755991E-2</v>
      </c>
      <c r="BF1549" s="39">
        <f t="shared" si="414"/>
        <v>4.9338166010876795E-2</v>
      </c>
    </row>
    <row r="1550" spans="40:58" x14ac:dyDescent="0.3">
      <c r="AN1550" s="37">
        <f t="shared" si="407"/>
        <v>3</v>
      </c>
      <c r="AO1550" s="32" t="s">
        <v>83</v>
      </c>
      <c r="AP1550" s="32" t="s">
        <v>185</v>
      </c>
      <c r="AQ1550" s="32" t="s">
        <v>84</v>
      </c>
      <c r="AR1550" s="33">
        <v>6801.4696739999999</v>
      </c>
      <c r="AS1550" s="34">
        <v>5879.5453900000002</v>
      </c>
      <c r="AT1550" s="33">
        <v>664.33680400000003</v>
      </c>
      <c r="AU1550" s="35">
        <v>257.58748000000003</v>
      </c>
      <c r="AV1550" s="33">
        <v>2022.1329149999999</v>
      </c>
      <c r="AW1550" s="33">
        <v>4779.3367589999998</v>
      </c>
      <c r="AX1550" s="53">
        <v>95</v>
      </c>
      <c r="AY1550" s="53">
        <v>233</v>
      </c>
      <c r="AZ1550" s="38">
        <f t="shared" si="408"/>
        <v>45375</v>
      </c>
      <c r="BA1550" s="39">
        <f t="shared" si="409"/>
        <v>0.25700875267565121</v>
      </c>
      <c r="BB1550" s="40">
        <f t="shared" si="410"/>
        <v>274.09567772399174</v>
      </c>
      <c r="BC1550" s="39">
        <f t="shared" si="411"/>
        <v>0.60744344248383864</v>
      </c>
      <c r="BD1550" s="40">
        <f t="shared" si="412"/>
        <v>647.82860627600792</v>
      </c>
      <c r="BE1550" s="39">
        <f t="shared" si="413"/>
        <v>3.7872326474479558E-2</v>
      </c>
      <c r="BF1550" s="39">
        <f t="shared" si="414"/>
        <v>9.7675478366030577E-2</v>
      </c>
    </row>
    <row r="1551" spans="40:58" x14ac:dyDescent="0.3">
      <c r="AN1551" s="37">
        <f t="shared" si="407"/>
        <v>3</v>
      </c>
      <c r="AO1551" s="32" t="s">
        <v>83</v>
      </c>
      <c r="AP1551" s="32" t="s">
        <v>186</v>
      </c>
      <c r="AQ1551" s="32" t="s">
        <v>67</v>
      </c>
      <c r="AR1551" s="33">
        <v>2291.5528979999999</v>
      </c>
      <c r="AS1551" s="34">
        <v>2117.9090839999999</v>
      </c>
      <c r="AT1551" s="33">
        <v>35.916541000000002</v>
      </c>
      <c r="AU1551" s="35">
        <v>137.727273</v>
      </c>
      <c r="AV1551" s="33">
        <v>1690.0074380000001</v>
      </c>
      <c r="AW1551" s="33">
        <v>601.54546000000005</v>
      </c>
      <c r="AX1551" s="53">
        <v>72</v>
      </c>
      <c r="AY1551" s="53">
        <v>44</v>
      </c>
      <c r="AZ1551" s="38">
        <f t="shared" si="408"/>
        <v>45376</v>
      </c>
      <c r="BA1551" s="39">
        <f t="shared" si="409"/>
        <v>0.68161031687527507</v>
      </c>
      <c r="BB1551" s="40">
        <f t="shared" si="410"/>
        <v>128.06134105776536</v>
      </c>
      <c r="BC1551" s="39">
        <f t="shared" si="411"/>
        <v>0.24261407517277633</v>
      </c>
      <c r="BD1551" s="40">
        <f t="shared" si="412"/>
        <v>45.582472942234681</v>
      </c>
      <c r="BE1551" s="39">
        <f t="shared" si="413"/>
        <v>6.010215741482744E-2</v>
      </c>
      <c r="BF1551" s="39">
        <f t="shared" si="414"/>
        <v>1.5673450537121315E-2</v>
      </c>
    </row>
    <row r="1552" spans="40:58" x14ac:dyDescent="0.3">
      <c r="AN1552" s="37">
        <f t="shared" si="407"/>
        <v>3</v>
      </c>
      <c r="AO1552" s="32" t="s">
        <v>83</v>
      </c>
      <c r="AP1552" s="32" t="s">
        <v>187</v>
      </c>
      <c r="AQ1552" s="32" t="s">
        <v>70</v>
      </c>
      <c r="AR1552" s="33">
        <v>1785.78181</v>
      </c>
      <c r="AS1552" s="34">
        <v>1642.3272649999999</v>
      </c>
      <c r="AT1552" s="33">
        <v>28.636362999999999</v>
      </c>
      <c r="AU1552" s="35">
        <v>114.81818199999999</v>
      </c>
      <c r="AV1552" s="33">
        <v>1121.181808</v>
      </c>
      <c r="AW1552" s="33">
        <v>664.60000200000002</v>
      </c>
      <c r="AX1552" s="53">
        <v>53</v>
      </c>
      <c r="AY1552" s="53">
        <v>50</v>
      </c>
      <c r="AZ1552" s="38">
        <f t="shared" si="408"/>
        <v>45377</v>
      </c>
      <c r="BA1552" s="39">
        <f t="shared" si="409"/>
        <v>0.57740289285173552</v>
      </c>
      <c r="BB1552" s="40">
        <f t="shared" si="410"/>
        <v>90.066224903991738</v>
      </c>
      <c r="BC1552" s="39">
        <f t="shared" si="411"/>
        <v>0.34226559957175939</v>
      </c>
      <c r="BD1552" s="40">
        <f t="shared" si="412"/>
        <v>53.388320096008329</v>
      </c>
      <c r="BE1552" s="39">
        <f t="shared" si="413"/>
        <v>6.4295750666202606E-2</v>
      </c>
      <c r="BF1552" s="39">
        <f t="shared" si="414"/>
        <v>1.6035756910302498E-2</v>
      </c>
    </row>
    <row r="1553" spans="40:58" x14ac:dyDescent="0.3">
      <c r="AN1553" s="37">
        <f t="shared" si="407"/>
        <v>3</v>
      </c>
      <c r="AO1553" s="32" t="s">
        <v>83</v>
      </c>
      <c r="AP1553" s="32" t="s">
        <v>188</v>
      </c>
      <c r="AQ1553" s="32" t="s">
        <v>72</v>
      </c>
      <c r="AR1553" s="33">
        <v>2241.727253</v>
      </c>
      <c r="AS1553" s="34">
        <v>1939.3636180000001</v>
      </c>
      <c r="AT1553" s="33">
        <v>31.363636</v>
      </c>
      <c r="AU1553" s="35">
        <v>270.999999</v>
      </c>
      <c r="AV1553" s="33">
        <v>1591.636346</v>
      </c>
      <c r="AW1553" s="33">
        <v>650.09090700000002</v>
      </c>
      <c r="AX1553" s="53">
        <v>70</v>
      </c>
      <c r="AY1553" s="53">
        <v>42</v>
      </c>
      <c r="AZ1553" s="38">
        <f t="shared" si="408"/>
        <v>45378</v>
      </c>
      <c r="BA1553" s="39">
        <f t="shared" si="409"/>
        <v>0.61423922780940043</v>
      </c>
      <c r="BB1553" s="40">
        <f t="shared" si="410"/>
        <v>214.67952915799145</v>
      </c>
      <c r="BC1553" s="39">
        <f t="shared" si="411"/>
        <v>0.25088101168656829</v>
      </c>
      <c r="BD1553" s="40">
        <f t="shared" si="412"/>
        <v>87.684105842008478</v>
      </c>
      <c r="BE1553" s="39">
        <f t="shared" si="413"/>
        <v>0.12088892555387067</v>
      </c>
      <c r="BF1553" s="39">
        <f t="shared" si="414"/>
        <v>1.3990834950160638E-2</v>
      </c>
    </row>
    <row r="1554" spans="40:58" x14ac:dyDescent="0.3">
      <c r="AN1554" s="37">
        <f t="shared" si="407"/>
        <v>3</v>
      </c>
      <c r="AO1554" s="32" t="s">
        <v>83</v>
      </c>
      <c r="AP1554" s="32" t="s">
        <v>189</v>
      </c>
      <c r="AQ1554" s="32" t="s">
        <v>75</v>
      </c>
      <c r="AR1554" s="33">
        <v>3077.2503630000001</v>
      </c>
      <c r="AS1554" s="34">
        <v>2654.999992</v>
      </c>
      <c r="AT1554" s="33">
        <v>99.999999000000003</v>
      </c>
      <c r="AU1554" s="35">
        <v>322.25037200000003</v>
      </c>
      <c r="AV1554" s="33">
        <v>1775.1594540000001</v>
      </c>
      <c r="AW1554" s="33">
        <v>1302.090909</v>
      </c>
      <c r="AX1554" s="53">
        <v>77</v>
      </c>
      <c r="AY1554" s="53">
        <v>82</v>
      </c>
      <c r="AZ1554" s="38">
        <f t="shared" si="408"/>
        <v>45379</v>
      </c>
      <c r="BA1554" s="39">
        <f t="shared" si="409"/>
        <v>0.49770984410015057</v>
      </c>
      <c r="BB1554" s="40">
        <f t="shared" si="410"/>
        <v>243.58165557413818</v>
      </c>
      <c r="BC1554" s="39">
        <f t="shared" si="411"/>
        <v>0.36507338079535323</v>
      </c>
      <c r="BD1554" s="40">
        <f t="shared" si="412"/>
        <v>178.66871542586193</v>
      </c>
      <c r="BE1554" s="39">
        <f t="shared" si="413"/>
        <v>0.10472023202097841</v>
      </c>
      <c r="BF1554" s="39">
        <f t="shared" si="414"/>
        <v>3.2496543083517702E-2</v>
      </c>
    </row>
    <row r="1555" spans="40:58" x14ac:dyDescent="0.3">
      <c r="AN1555" s="37">
        <f t="shared" si="407"/>
        <v>3</v>
      </c>
      <c r="AO1555" s="32" t="s">
        <v>83</v>
      </c>
      <c r="AP1555" s="32" t="s">
        <v>190</v>
      </c>
      <c r="AQ1555" s="32" t="s">
        <v>78</v>
      </c>
      <c r="AR1555" s="33">
        <v>3704.8545260000001</v>
      </c>
      <c r="AS1555" s="34">
        <v>3499.2181639999999</v>
      </c>
      <c r="AT1555" s="33">
        <v>69.090907999999999</v>
      </c>
      <c r="AU1555" s="35">
        <v>136.54545400000001</v>
      </c>
      <c r="AV1555" s="33">
        <v>2149.0181680000001</v>
      </c>
      <c r="AW1555" s="33">
        <v>1555.836358</v>
      </c>
      <c r="AX1555" s="53">
        <v>99</v>
      </c>
      <c r="AY1555" s="53">
        <v>89</v>
      </c>
      <c r="AZ1555" s="38">
        <f t="shared" si="408"/>
        <v>45380</v>
      </c>
      <c r="BA1555" s="39">
        <f t="shared" si="409"/>
        <v>0.54785898386501619</v>
      </c>
      <c r="BB1555" s="40">
        <f t="shared" si="410"/>
        <v>119.28033201793392</v>
      </c>
      <c r="BC1555" s="39">
        <f t="shared" si="411"/>
        <v>0.39663644488748107</v>
      </c>
      <c r="BD1555" s="40">
        <f t="shared" si="412"/>
        <v>86.356029982066261</v>
      </c>
      <c r="BE1555" s="39">
        <f t="shared" si="413"/>
        <v>3.6855820664954228E-2</v>
      </c>
      <c r="BF1555" s="39">
        <f t="shared" si="414"/>
        <v>1.8648750582548515E-2</v>
      </c>
    </row>
    <row r="1556" spans="40:58" x14ac:dyDescent="0.3">
      <c r="AN1556" s="37">
        <f t="shared" si="407"/>
        <v>3</v>
      </c>
      <c r="AO1556" s="32" t="s">
        <v>83</v>
      </c>
      <c r="AP1556" s="32" t="s">
        <v>191</v>
      </c>
      <c r="AQ1556" s="32" t="s">
        <v>81</v>
      </c>
      <c r="AR1556" s="33">
        <v>3550.6661429999999</v>
      </c>
      <c r="AS1556" s="34">
        <v>3320.9090649999998</v>
      </c>
      <c r="AT1556" s="33">
        <v>85.008940999999993</v>
      </c>
      <c r="AU1556" s="35">
        <v>144.74813700000001</v>
      </c>
      <c r="AV1556" s="33">
        <v>2021.2026659999999</v>
      </c>
      <c r="AW1556" s="33">
        <v>1529.463477</v>
      </c>
      <c r="AX1556" s="53">
        <v>106</v>
      </c>
      <c r="AY1556" s="53">
        <v>90</v>
      </c>
      <c r="AZ1556" s="38">
        <f t="shared" si="408"/>
        <v>45381</v>
      </c>
      <c r="BA1556" s="39">
        <f t="shared" si="409"/>
        <v>0.53241118186029379</v>
      </c>
      <c r="BB1556" s="40">
        <f t="shared" si="410"/>
        <v>130.78830841403894</v>
      </c>
      <c r="BC1556" s="39">
        <f t="shared" si="411"/>
        <v>0.40288065669992756</v>
      </c>
      <c r="BD1556" s="40">
        <f t="shared" si="412"/>
        <v>98.968769585961141</v>
      </c>
      <c r="BE1556" s="39">
        <f t="shared" si="413"/>
        <v>4.0766473436362166E-2</v>
      </c>
      <c r="BF1556" s="39">
        <f t="shared" si="414"/>
        <v>2.3941688003416433E-2</v>
      </c>
    </row>
    <row r="1557" spans="40:58" x14ac:dyDescent="0.3">
      <c r="AN1557" s="37">
        <f t="shared" si="407"/>
        <v>3</v>
      </c>
      <c r="AO1557" s="32" t="s">
        <v>83</v>
      </c>
      <c r="AP1557" s="32" t="s">
        <v>192</v>
      </c>
      <c r="AQ1557" s="32" t="s">
        <v>84</v>
      </c>
      <c r="AR1557" s="33">
        <v>2222.828602</v>
      </c>
      <c r="AS1557" s="34">
        <v>2068.6363540000002</v>
      </c>
      <c r="AT1557" s="33">
        <v>16.05067</v>
      </c>
      <c r="AU1557" s="35">
        <v>138.14157800000001</v>
      </c>
      <c r="AV1557" s="33">
        <v>854.05066399999998</v>
      </c>
      <c r="AW1557" s="33">
        <v>1368.7779379999999</v>
      </c>
      <c r="AX1557" s="53">
        <v>38</v>
      </c>
      <c r="AY1557" s="53">
        <v>69</v>
      </c>
      <c r="AZ1557" s="38">
        <f t="shared" si="408"/>
        <v>45382</v>
      </c>
      <c r="BA1557" s="39">
        <f t="shared" si="409"/>
        <v>0.35756568580611375</v>
      </c>
      <c r="BB1557" s="40">
        <f t="shared" si="410"/>
        <v>59.243430496424985</v>
      </c>
      <c r="BC1557" s="39">
        <f t="shared" si="411"/>
        <v>0.57306673098874628</v>
      </c>
      <c r="BD1557" s="40">
        <f t="shared" si="412"/>
        <v>94.948817503574844</v>
      </c>
      <c r="BE1557" s="39">
        <f t="shared" si="413"/>
        <v>6.214675205983336E-2</v>
      </c>
      <c r="BF1557" s="39">
        <f t="shared" si="414"/>
        <v>7.2208311453066318E-3</v>
      </c>
    </row>
    <row r="1558" spans="40:58" x14ac:dyDescent="0.3">
      <c r="AN1558" s="37">
        <f t="shared" si="407"/>
        <v>4</v>
      </c>
      <c r="AO1558" s="32" t="s">
        <v>83</v>
      </c>
      <c r="AP1558" s="32" t="s">
        <v>193</v>
      </c>
      <c r="AQ1558" s="32" t="s">
        <v>67</v>
      </c>
      <c r="AR1558" s="33">
        <v>2950.2610709999999</v>
      </c>
      <c r="AS1558" s="34">
        <v>2333.6363369999999</v>
      </c>
      <c r="AT1558" s="33">
        <v>183.181817</v>
      </c>
      <c r="AU1558" s="35">
        <v>433.44291700000002</v>
      </c>
      <c r="AV1558" s="33">
        <v>1095.806546</v>
      </c>
      <c r="AW1558" s="33">
        <v>1854.4545250000001</v>
      </c>
      <c r="AX1558" s="53">
        <v>30</v>
      </c>
      <c r="AY1558" s="53">
        <v>99</v>
      </c>
      <c r="AZ1558" s="38">
        <f t="shared" si="408"/>
        <v>45383</v>
      </c>
      <c r="BA1558" s="39">
        <f t="shared" si="409"/>
        <v>0.29379619812775143</v>
      </c>
      <c r="BB1558" s="40">
        <f t="shared" si="410"/>
        <v>229.03105985589193</v>
      </c>
      <c r="BC1558" s="39">
        <f t="shared" si="411"/>
        <v>0.49719696513457878</v>
      </c>
      <c r="BD1558" s="40">
        <f t="shared" si="412"/>
        <v>387.59367414410809</v>
      </c>
      <c r="BE1558" s="39">
        <f t="shared" si="413"/>
        <v>0.14691680043525207</v>
      </c>
      <c r="BF1558" s="39">
        <f t="shared" si="414"/>
        <v>6.2090036302417793E-2</v>
      </c>
    </row>
    <row r="1559" spans="40:58" x14ac:dyDescent="0.3">
      <c r="AN1559" s="37">
        <f t="shared" si="407"/>
        <v>4</v>
      </c>
      <c r="AO1559" s="32" t="s">
        <v>83</v>
      </c>
      <c r="AP1559" s="32" t="s">
        <v>194</v>
      </c>
      <c r="AQ1559" s="32" t="s">
        <v>70</v>
      </c>
      <c r="AR1559" s="33">
        <v>2250.8154909999998</v>
      </c>
      <c r="AS1559" s="34">
        <v>1897.4545370000001</v>
      </c>
      <c r="AT1559" s="33">
        <v>197.727272</v>
      </c>
      <c r="AU1559" s="35">
        <v>155.63368199999999</v>
      </c>
      <c r="AV1559" s="33">
        <v>1077.906403</v>
      </c>
      <c r="AW1559" s="33">
        <v>1172.9090880000001</v>
      </c>
      <c r="AX1559" s="53">
        <v>43</v>
      </c>
      <c r="AY1559" s="53">
        <v>88</v>
      </c>
      <c r="AZ1559" s="38">
        <f t="shared" si="408"/>
        <v>45384</v>
      </c>
      <c r="BA1559" s="39">
        <f t="shared" si="409"/>
        <v>0.40371291204852816</v>
      </c>
      <c r="BB1559" s="40">
        <f t="shared" si="410"/>
        <v>169.22312664445235</v>
      </c>
      <c r="BC1559" s="39">
        <f t="shared" si="411"/>
        <v>0.43929467546234013</v>
      </c>
      <c r="BD1559" s="40">
        <f t="shared" si="412"/>
        <v>184.13782735554744</v>
      </c>
      <c r="BE1559" s="39">
        <f t="shared" si="413"/>
        <v>6.9145464220549915E-2</v>
      </c>
      <c r="BF1559" s="39">
        <f t="shared" si="414"/>
        <v>8.7846948268582012E-2</v>
      </c>
    </row>
    <row r="1560" spans="40:58" x14ac:dyDescent="0.3">
      <c r="AN1560" s="37">
        <f t="shared" si="407"/>
        <v>4</v>
      </c>
      <c r="AO1560" s="32" t="s">
        <v>83</v>
      </c>
      <c r="AP1560" s="32" t="s">
        <v>195</v>
      </c>
      <c r="AQ1560" s="32" t="s">
        <v>72</v>
      </c>
      <c r="AR1560" s="33">
        <v>2088.0363600000001</v>
      </c>
      <c r="AS1560" s="34">
        <v>1891.490904</v>
      </c>
      <c r="AT1560" s="33">
        <v>7.2727269999999997</v>
      </c>
      <c r="AU1560" s="35">
        <v>189.272729</v>
      </c>
      <c r="AV1560" s="33">
        <v>1460.999996</v>
      </c>
      <c r="AW1560" s="33">
        <v>627.03636400000005</v>
      </c>
      <c r="AX1560" s="53">
        <v>66</v>
      </c>
      <c r="AY1560" s="53">
        <v>43</v>
      </c>
      <c r="AZ1560" s="38">
        <f t="shared" si="408"/>
        <v>45385</v>
      </c>
      <c r="BA1560" s="39">
        <f t="shared" si="409"/>
        <v>0.63383812461577693</v>
      </c>
      <c r="BB1560" s="40">
        <f t="shared" si="410"/>
        <v>137.52294544804681</v>
      </c>
      <c r="BC1560" s="39">
        <f t="shared" si="411"/>
        <v>0.27203254901559604</v>
      </c>
      <c r="BD1560" s="40">
        <f t="shared" si="412"/>
        <v>59.022510551953239</v>
      </c>
      <c r="BE1560" s="39">
        <f t="shared" si="413"/>
        <v>9.0646280220905734E-2</v>
      </c>
      <c r="BF1560" s="39">
        <f t="shared" si="414"/>
        <v>3.4830461477212971E-3</v>
      </c>
    </row>
    <row r="1561" spans="40:58" x14ac:dyDescent="0.3">
      <c r="AN1561" s="37">
        <f t="shared" si="407"/>
        <v>4</v>
      </c>
      <c r="AO1561" s="32" t="s">
        <v>83</v>
      </c>
      <c r="AP1561" s="32" t="s">
        <v>196</v>
      </c>
      <c r="AQ1561" s="32" t="s">
        <v>75</v>
      </c>
      <c r="AR1561" s="33">
        <v>2274.47838</v>
      </c>
      <c r="AS1561" s="34">
        <v>1952.5454460000001</v>
      </c>
      <c r="AT1561" s="33">
        <v>120.013411</v>
      </c>
      <c r="AU1561" s="35">
        <v>201.919523</v>
      </c>
      <c r="AV1561" s="33">
        <v>1613.1102699999999</v>
      </c>
      <c r="AW1561" s="33">
        <v>661.36811</v>
      </c>
      <c r="AX1561" s="53">
        <v>68</v>
      </c>
      <c r="AY1561" s="53">
        <v>40</v>
      </c>
      <c r="AZ1561" s="38">
        <f t="shared" si="408"/>
        <v>45386</v>
      </c>
      <c r="BA1561" s="39">
        <f t="shared" si="409"/>
        <v>0.60883776236031828</v>
      </c>
      <c r="BB1561" s="40">
        <f t="shared" si="410"/>
        <v>228.32194258387807</v>
      </c>
      <c r="BC1561" s="39">
        <f t="shared" si="411"/>
        <v>0.24962080254369276</v>
      </c>
      <c r="BD1561" s="40">
        <f t="shared" si="412"/>
        <v>93.61099141612182</v>
      </c>
      <c r="BE1561" s="39">
        <f t="shared" si="413"/>
        <v>8.8776189202554645E-2</v>
      </c>
      <c r="BF1561" s="39">
        <f t="shared" si="414"/>
        <v>5.2765245893434259E-2</v>
      </c>
    </row>
    <row r="1562" spans="40:58" x14ac:dyDescent="0.3">
      <c r="AN1562" s="37">
        <f t="shared" si="407"/>
        <v>4</v>
      </c>
      <c r="AO1562" s="32" t="s">
        <v>83</v>
      </c>
      <c r="AP1562" s="32" t="s">
        <v>197</v>
      </c>
      <c r="AQ1562" s="32" t="s">
        <v>78</v>
      </c>
      <c r="AR1562" s="33">
        <v>4332.1469239999997</v>
      </c>
      <c r="AS1562" s="34">
        <v>3932.7817989999999</v>
      </c>
      <c r="AT1562" s="33">
        <v>137.593143</v>
      </c>
      <c r="AU1562" s="35">
        <v>261.77198199999998</v>
      </c>
      <c r="AV1562" s="33">
        <v>3522.8598860000002</v>
      </c>
      <c r="AW1562" s="33">
        <v>809.28703800000005</v>
      </c>
      <c r="AX1562" s="53">
        <v>157</v>
      </c>
      <c r="AY1562" s="53">
        <v>56</v>
      </c>
      <c r="AZ1562" s="38">
        <f t="shared" si="408"/>
        <v>45387</v>
      </c>
      <c r="BA1562" s="39">
        <f t="shared" si="409"/>
        <v>0.73822520186927409</v>
      </c>
      <c r="BB1562" s="40">
        <f t="shared" si="410"/>
        <v>324.75984850274557</v>
      </c>
      <c r="BC1562" s="39">
        <f t="shared" si="411"/>
        <v>0.16958837601574056</v>
      </c>
      <c r="BD1562" s="40">
        <f t="shared" si="412"/>
        <v>74.60527649725428</v>
      </c>
      <c r="BE1562" s="39">
        <f t="shared" si="413"/>
        <v>6.0425462615265629E-2</v>
      </c>
      <c r="BF1562" s="39">
        <f t="shared" si="414"/>
        <v>3.1760959499719868E-2</v>
      </c>
    </row>
    <row r="1563" spans="40:58" x14ac:dyDescent="0.3">
      <c r="AN1563" s="37">
        <f t="shared" si="407"/>
        <v>4</v>
      </c>
      <c r="AO1563" s="32" t="s">
        <v>83</v>
      </c>
      <c r="AP1563" s="32" t="s">
        <v>198</v>
      </c>
      <c r="AQ1563" s="32" t="s">
        <v>81</v>
      </c>
      <c r="AR1563" s="33">
        <v>7983.2192999999997</v>
      </c>
      <c r="AS1563" s="34">
        <v>7474.9999310000003</v>
      </c>
      <c r="AT1563" s="33">
        <v>181.81818200000001</v>
      </c>
      <c r="AU1563" s="35">
        <v>326.40118699999999</v>
      </c>
      <c r="AV1563" s="33">
        <v>5700.4920519999996</v>
      </c>
      <c r="AW1563" s="33">
        <v>2282.7272480000001</v>
      </c>
      <c r="AX1563" s="53">
        <v>280</v>
      </c>
      <c r="AY1563" s="53">
        <v>145</v>
      </c>
      <c r="AZ1563" s="38">
        <f t="shared" si="408"/>
        <v>45388</v>
      </c>
      <c r="BA1563" s="39">
        <f t="shared" si="409"/>
        <v>0.66860161048898981</v>
      </c>
      <c r="BB1563" s="40">
        <f t="shared" si="410"/>
        <v>362.89877113321336</v>
      </c>
      <c r="BC1563" s="39">
        <f t="shared" si="411"/>
        <v>0.26773743396141131</v>
      </c>
      <c r="BD1563" s="40">
        <f t="shared" si="412"/>
        <v>145.32059786678607</v>
      </c>
      <c r="BE1563" s="39">
        <f t="shared" si="413"/>
        <v>4.088591014905478E-2</v>
      </c>
      <c r="BF1563" s="39">
        <f t="shared" si="414"/>
        <v>2.2775045400544116E-2</v>
      </c>
    </row>
    <row r="1564" spans="40:58" x14ac:dyDescent="0.3">
      <c r="AN1564" s="37">
        <f t="shared" si="407"/>
        <v>4</v>
      </c>
      <c r="AO1564" s="32" t="s">
        <v>83</v>
      </c>
      <c r="AP1564" s="32" t="s">
        <v>199</v>
      </c>
      <c r="AQ1564" s="32" t="s">
        <v>84</v>
      </c>
      <c r="AR1564" s="33">
        <v>6863.661204</v>
      </c>
      <c r="AS1564" s="34">
        <v>6268.5908639999998</v>
      </c>
      <c r="AT1564" s="33">
        <v>188.323396</v>
      </c>
      <c r="AU1564" s="35">
        <v>406.74694399999998</v>
      </c>
      <c r="AV1564" s="33">
        <v>3572.610557</v>
      </c>
      <c r="AW1564" s="33">
        <v>3291.050647</v>
      </c>
      <c r="AX1564" s="53">
        <v>162</v>
      </c>
      <c r="AY1564" s="53">
        <v>187</v>
      </c>
      <c r="AZ1564" s="38">
        <f t="shared" si="408"/>
        <v>45389</v>
      </c>
      <c r="BA1564" s="39">
        <f t="shared" si="409"/>
        <v>0.47538330554107944</v>
      </c>
      <c r="BB1564" s="40">
        <f t="shared" si="410"/>
        <v>309.74060572841472</v>
      </c>
      <c r="BC1564" s="39">
        <f t="shared" si="411"/>
        <v>0.4379180182985638</v>
      </c>
      <c r="BD1564" s="40">
        <f t="shared" si="412"/>
        <v>285.32973427158549</v>
      </c>
      <c r="BE1564" s="39">
        <f t="shared" si="413"/>
        <v>5.9260929686179187E-2</v>
      </c>
      <c r="BF1564" s="39">
        <f t="shared" si="414"/>
        <v>2.7437746474177516E-2</v>
      </c>
    </row>
    <row r="1565" spans="40:58" x14ac:dyDescent="0.3">
      <c r="AN1565" s="37">
        <f t="shared" si="407"/>
        <v>4</v>
      </c>
      <c r="AO1565" s="32" t="s">
        <v>83</v>
      </c>
      <c r="AP1565" s="32" t="s">
        <v>200</v>
      </c>
      <c r="AQ1565" s="32" t="s">
        <v>67</v>
      </c>
      <c r="AR1565" s="33">
        <v>1593.6913259999999</v>
      </c>
      <c r="AS1565" s="34">
        <v>1414.771806</v>
      </c>
      <c r="AT1565" s="33">
        <v>120.454543</v>
      </c>
      <c r="AU1565" s="35">
        <v>58.464976999999998</v>
      </c>
      <c r="AV1565" s="33">
        <v>833.46496300000001</v>
      </c>
      <c r="AW1565" s="33">
        <v>760.22636299999999</v>
      </c>
      <c r="AX1565" s="53">
        <v>40</v>
      </c>
      <c r="AY1565" s="53">
        <v>53</v>
      </c>
      <c r="AZ1565" s="38">
        <f t="shared" si="408"/>
        <v>45390</v>
      </c>
      <c r="BA1565" s="39">
        <f t="shared" si="409"/>
        <v>0.46426433948852014</v>
      </c>
      <c r="BB1565" s="40">
        <f t="shared" si="410"/>
        <v>93.570912186026234</v>
      </c>
      <c r="BC1565" s="39">
        <f t="shared" si="411"/>
        <v>0.42346829914667328</v>
      </c>
      <c r="BD1565" s="40">
        <f t="shared" si="412"/>
        <v>85.3486078139737</v>
      </c>
      <c r="BE1565" s="39">
        <f t="shared" si="413"/>
        <v>3.6685257707175352E-2</v>
      </c>
      <c r="BF1565" s="39">
        <f t="shared" si="414"/>
        <v>7.5582103657631378E-2</v>
      </c>
    </row>
    <row r="1566" spans="40:58" x14ac:dyDescent="0.3">
      <c r="AN1566" s="37">
        <f t="shared" si="407"/>
        <v>4</v>
      </c>
      <c r="AO1566" s="32" t="s">
        <v>83</v>
      </c>
      <c r="AP1566" s="32" t="s">
        <v>201</v>
      </c>
      <c r="AQ1566" s="32" t="s">
        <v>70</v>
      </c>
      <c r="AR1566" s="33">
        <v>1770.6393310000001</v>
      </c>
      <c r="AS1566" s="34">
        <v>1328.090903</v>
      </c>
      <c r="AT1566" s="33">
        <v>128.181816</v>
      </c>
      <c r="AU1566" s="35">
        <v>314.36661199999998</v>
      </c>
      <c r="AV1566" s="33">
        <v>1289.2250260000001</v>
      </c>
      <c r="AW1566" s="33">
        <v>481.41430500000001</v>
      </c>
      <c r="AX1566" s="53">
        <v>46</v>
      </c>
      <c r="AY1566" s="53">
        <v>32</v>
      </c>
      <c r="AZ1566" s="38">
        <f t="shared" si="408"/>
        <v>45391</v>
      </c>
      <c r="BA1566" s="39">
        <f t="shared" si="409"/>
        <v>0.54613035403987453</v>
      </c>
      <c r="BB1566" s="40">
        <f t="shared" si="410"/>
        <v>322.2251412840435</v>
      </c>
      <c r="BC1566" s="39">
        <f t="shared" si="411"/>
        <v>0.20393256377068664</v>
      </c>
      <c r="BD1566" s="40">
        <f t="shared" si="412"/>
        <v>120.32328671595658</v>
      </c>
      <c r="BE1566" s="39">
        <f t="shared" si="413"/>
        <v>0.17754412572686717</v>
      </c>
      <c r="BF1566" s="39">
        <f t="shared" si="414"/>
        <v>7.2392956462571656E-2</v>
      </c>
    </row>
    <row r="1567" spans="40:58" x14ac:dyDescent="0.3">
      <c r="AN1567" s="37">
        <f t="shared" si="407"/>
        <v>4</v>
      </c>
      <c r="AO1567" s="32" t="s">
        <v>83</v>
      </c>
      <c r="AP1567" s="32" t="s">
        <v>202</v>
      </c>
      <c r="AQ1567" s="32" t="s">
        <v>72</v>
      </c>
      <c r="AR1567" s="33">
        <v>1676.595229</v>
      </c>
      <c r="AS1567" s="34">
        <v>1389.2181800000001</v>
      </c>
      <c r="AT1567" s="33">
        <v>29.090909</v>
      </c>
      <c r="AU1567" s="35">
        <v>258.28613999999999</v>
      </c>
      <c r="AV1567" s="33">
        <v>1133.5990999999999</v>
      </c>
      <c r="AW1567" s="33">
        <v>542.996129</v>
      </c>
      <c r="AX1567" s="53">
        <v>52</v>
      </c>
      <c r="AY1567" s="53">
        <v>36</v>
      </c>
      <c r="AZ1567" s="38">
        <f t="shared" si="408"/>
        <v>45392</v>
      </c>
      <c r="BA1567" s="39">
        <f t="shared" si="409"/>
        <v>0.56023920693244833</v>
      </c>
      <c r="BB1567" s="40">
        <f t="shared" si="410"/>
        <v>194.30471855831328</v>
      </c>
      <c r="BC1567" s="39">
        <f t="shared" si="411"/>
        <v>0.26835564766975328</v>
      </c>
      <c r="BD1567" s="40">
        <f t="shared" si="412"/>
        <v>93.072330441686645</v>
      </c>
      <c r="BE1567" s="39">
        <f t="shared" si="413"/>
        <v>0.15405396337317145</v>
      </c>
      <c r="BF1567" s="39">
        <f t="shared" si="414"/>
        <v>1.7351182024626887E-2</v>
      </c>
    </row>
    <row r="1568" spans="40:58" x14ac:dyDescent="0.3">
      <c r="AN1568" s="37">
        <f t="shared" si="407"/>
        <v>4</v>
      </c>
      <c r="AO1568" s="32" t="s">
        <v>83</v>
      </c>
      <c r="AP1568" s="32" t="s">
        <v>203</v>
      </c>
      <c r="AQ1568" s="32" t="s">
        <v>75</v>
      </c>
      <c r="AR1568" s="33">
        <v>2617.2727020000002</v>
      </c>
      <c r="AS1568" s="34">
        <v>2427.727249</v>
      </c>
      <c r="AT1568" s="33">
        <v>107.727271</v>
      </c>
      <c r="AU1568" s="35">
        <v>81.818181999999993</v>
      </c>
      <c r="AV1568" s="33">
        <v>1657.0908870000001</v>
      </c>
      <c r="AW1568" s="33">
        <v>960.18181500000003</v>
      </c>
      <c r="AX1568" s="53">
        <v>90</v>
      </c>
      <c r="AY1568" s="53">
        <v>65</v>
      </c>
      <c r="AZ1568" s="38">
        <f t="shared" si="408"/>
        <v>45393</v>
      </c>
      <c r="BA1568" s="39">
        <f t="shared" si="409"/>
        <v>0.58728413759743614</v>
      </c>
      <c r="BB1568" s="40">
        <f t="shared" si="410"/>
        <v>120.00814534861836</v>
      </c>
      <c r="BC1568" s="39">
        <f t="shared" si="411"/>
        <v>0.3402948827869669</v>
      </c>
      <c r="BD1568" s="40">
        <f t="shared" si="412"/>
        <v>69.537307651381823</v>
      </c>
      <c r="BE1568" s="39">
        <f t="shared" si="413"/>
        <v>3.1260854834682786E-2</v>
      </c>
      <c r="BF1568" s="39">
        <f t="shared" si="414"/>
        <v>4.116012478091402E-2</v>
      </c>
    </row>
    <row r="1569" spans="40:58" x14ac:dyDescent="0.3">
      <c r="AN1569" s="37">
        <f t="shared" si="407"/>
        <v>4</v>
      </c>
      <c r="AO1569" s="32" t="s">
        <v>83</v>
      </c>
      <c r="AP1569" s="32" t="s">
        <v>204</v>
      </c>
      <c r="AQ1569" s="32" t="s">
        <v>78</v>
      </c>
      <c r="AR1569" s="33">
        <v>5504.3054700000002</v>
      </c>
      <c r="AS1569" s="34">
        <v>5232.1817739999997</v>
      </c>
      <c r="AT1569" s="33">
        <v>143.03278599999999</v>
      </c>
      <c r="AU1569" s="35">
        <v>129.09091000000001</v>
      </c>
      <c r="AV1569" s="33">
        <v>4333.032741</v>
      </c>
      <c r="AW1569" s="33">
        <v>1171.272729</v>
      </c>
      <c r="AX1569" s="53">
        <v>219</v>
      </c>
      <c r="AY1569" s="53">
        <v>79</v>
      </c>
      <c r="AZ1569" s="38">
        <f t="shared" si="408"/>
        <v>45394</v>
      </c>
      <c r="BA1569" s="39">
        <f t="shared" si="409"/>
        <v>0.7482896508242679</v>
      </c>
      <c r="BB1569" s="40">
        <f t="shared" si="410"/>
        <v>214.21792282359161</v>
      </c>
      <c r="BC1569" s="39">
        <f t="shared" si="411"/>
        <v>0.20227201449696997</v>
      </c>
      <c r="BD1569" s="40">
        <f t="shared" si="412"/>
        <v>57.90577317640895</v>
      </c>
      <c r="BE1569" s="39">
        <f t="shared" si="413"/>
        <v>2.3452715461302332E-2</v>
      </c>
      <c r="BF1569" s="39">
        <f t="shared" si="414"/>
        <v>2.5985619217459597E-2</v>
      </c>
    </row>
    <row r="1570" spans="40:58" x14ac:dyDescent="0.3">
      <c r="AN1570" s="37">
        <f t="shared" si="407"/>
        <v>4</v>
      </c>
      <c r="AO1570" s="32" t="s">
        <v>83</v>
      </c>
      <c r="AP1570" s="32" t="s">
        <v>205</v>
      </c>
      <c r="AQ1570" s="32" t="s">
        <v>81</v>
      </c>
      <c r="AR1570" s="33">
        <v>8688.9343410000001</v>
      </c>
      <c r="AS1570" s="34">
        <v>7709.5453820000002</v>
      </c>
      <c r="AT1570" s="33">
        <v>516.02085599999998</v>
      </c>
      <c r="AU1570" s="35">
        <v>463.36810300000002</v>
      </c>
      <c r="AV1570" s="33">
        <v>6348.613942</v>
      </c>
      <c r="AW1570" s="33">
        <v>2340.3203990000002</v>
      </c>
      <c r="AX1570" s="53">
        <v>301</v>
      </c>
      <c r="AY1570" s="53">
        <v>129</v>
      </c>
      <c r="AZ1570" s="38">
        <f t="shared" si="408"/>
        <v>45395</v>
      </c>
      <c r="BA1570" s="39">
        <f t="shared" si="409"/>
        <v>0.64829796279802243</v>
      </c>
      <c r="BB1570" s="40">
        <f t="shared" si="410"/>
        <v>715.59550984392285</v>
      </c>
      <c r="BC1570" s="39">
        <f t="shared" si="411"/>
        <v>0.23898522745712658</v>
      </c>
      <c r="BD1570" s="40">
        <f t="shared" si="412"/>
        <v>263.79344915607692</v>
      </c>
      <c r="BE1570" s="39">
        <f t="shared" si="413"/>
        <v>5.3328530843365939E-2</v>
      </c>
      <c r="BF1570" s="39">
        <f t="shared" si="414"/>
        <v>5.9388278901485139E-2</v>
      </c>
    </row>
    <row r="1571" spans="40:58" x14ac:dyDescent="0.3">
      <c r="AN1571" s="37">
        <f t="shared" si="407"/>
        <v>4</v>
      </c>
      <c r="AO1571" s="32" t="s">
        <v>83</v>
      </c>
      <c r="AP1571" s="32" t="s">
        <v>206</v>
      </c>
      <c r="AQ1571" s="32" t="s">
        <v>84</v>
      </c>
      <c r="AR1571" s="33">
        <v>5842.7570180000002</v>
      </c>
      <c r="AS1571" s="34">
        <v>4898.6363080000001</v>
      </c>
      <c r="AT1571" s="33">
        <v>493.87480499999998</v>
      </c>
      <c r="AU1571" s="35">
        <v>450.24590499999999</v>
      </c>
      <c r="AV1571" s="33">
        <v>2492.9731510000001</v>
      </c>
      <c r="AW1571" s="33">
        <v>3349.7838670000001</v>
      </c>
      <c r="AX1571" s="53">
        <v>107</v>
      </c>
      <c r="AY1571" s="53">
        <v>170</v>
      </c>
      <c r="AZ1571" s="38">
        <f t="shared" si="408"/>
        <v>45396</v>
      </c>
      <c r="BA1571" s="39">
        <f t="shared" si="409"/>
        <v>0.35773146975994291</v>
      </c>
      <c r="BB1571" s="40">
        <f t="shared" si="410"/>
        <v>402.83509550063883</v>
      </c>
      <c r="BC1571" s="39">
        <f t="shared" si="411"/>
        <v>0.48068030962923725</v>
      </c>
      <c r="BD1571" s="40">
        <f t="shared" si="412"/>
        <v>541.28561449936137</v>
      </c>
      <c r="BE1571" s="39">
        <f t="shared" si="413"/>
        <v>7.7060521875701934E-2</v>
      </c>
      <c r="BF1571" s="39">
        <f t="shared" si="414"/>
        <v>8.4527698735117923E-2</v>
      </c>
    </row>
    <row r="1572" spans="40:58" x14ac:dyDescent="0.3">
      <c r="AN1572" s="37">
        <f t="shared" si="407"/>
        <v>4</v>
      </c>
      <c r="AO1572" s="32" t="s">
        <v>83</v>
      </c>
      <c r="AP1572" s="32" t="s">
        <v>207</v>
      </c>
      <c r="AQ1572" s="32" t="s">
        <v>67</v>
      </c>
      <c r="AR1572" s="33">
        <v>2970.7765890000001</v>
      </c>
      <c r="AS1572" s="34">
        <v>2569.2272600000001</v>
      </c>
      <c r="AT1572" s="33">
        <v>77.727272999999997</v>
      </c>
      <c r="AU1572" s="35">
        <v>323.82205599999998</v>
      </c>
      <c r="AV1572" s="33">
        <v>2264.7311330000002</v>
      </c>
      <c r="AW1572" s="33">
        <v>706.04545599999994</v>
      </c>
      <c r="AX1572" s="53">
        <v>102</v>
      </c>
      <c r="AY1572" s="53">
        <v>53</v>
      </c>
      <c r="AZ1572" s="38">
        <f t="shared" si="408"/>
        <v>45397</v>
      </c>
      <c r="BA1572" s="39">
        <f t="shared" si="409"/>
        <v>0.65929409500630698</v>
      </c>
      <c r="BB1572" s="40">
        <f t="shared" si="410"/>
        <v>306.11567028932166</v>
      </c>
      <c r="BC1572" s="39">
        <f t="shared" si="411"/>
        <v>0.20553945374090252</v>
      </c>
      <c r="BD1572" s="40">
        <f t="shared" si="412"/>
        <v>95.433658710678273</v>
      </c>
      <c r="BE1572" s="39">
        <f t="shared" si="413"/>
        <v>0.10900249355640791</v>
      </c>
      <c r="BF1572" s="39">
        <f t="shared" si="414"/>
        <v>2.6163957696382665E-2</v>
      </c>
    </row>
    <row r="1573" spans="40:58" x14ac:dyDescent="0.3">
      <c r="AN1573" s="37">
        <f t="shared" si="407"/>
        <v>4</v>
      </c>
      <c r="AO1573" s="32" t="s">
        <v>83</v>
      </c>
      <c r="AP1573" s="32" t="s">
        <v>208</v>
      </c>
      <c r="AQ1573" s="32" t="s">
        <v>70</v>
      </c>
      <c r="AR1573" s="33">
        <v>2549.9090689999998</v>
      </c>
      <c r="AS1573" s="34">
        <v>2284.5454359999999</v>
      </c>
      <c r="AT1573" s="33">
        <v>58.999997999999998</v>
      </c>
      <c r="AU1573" s="35">
        <v>206.36363499999999</v>
      </c>
      <c r="AV1573" s="33">
        <v>1905.81816</v>
      </c>
      <c r="AW1573" s="33">
        <v>644.09090900000001</v>
      </c>
      <c r="AX1573" s="53">
        <v>90</v>
      </c>
      <c r="AY1573" s="53">
        <v>44</v>
      </c>
      <c r="AZ1573" s="38">
        <f t="shared" si="408"/>
        <v>45398</v>
      </c>
      <c r="BA1573" s="39">
        <f t="shared" si="409"/>
        <v>0.66962533044396189</v>
      </c>
      <c r="BB1573" s="40">
        <f t="shared" si="410"/>
        <v>198.33445706881997</v>
      </c>
      <c r="BC1573" s="39">
        <f t="shared" si="411"/>
        <v>0.22630678877310978</v>
      </c>
      <c r="BD1573" s="40">
        <f t="shared" si="412"/>
        <v>67.029175931179992</v>
      </c>
      <c r="BE1573" s="39">
        <f t="shared" si="413"/>
        <v>8.092980157952448E-2</v>
      </c>
      <c r="BF1573" s="39">
        <f t="shared" si="414"/>
        <v>2.3138079203403938E-2</v>
      </c>
    </row>
    <row r="1574" spans="40:58" x14ac:dyDescent="0.3">
      <c r="AN1574" s="37">
        <f t="shared" si="407"/>
        <v>4</v>
      </c>
      <c r="AO1574" s="32" t="s">
        <v>83</v>
      </c>
      <c r="AP1574" s="32" t="s">
        <v>209</v>
      </c>
      <c r="AQ1574" s="32" t="s">
        <v>72</v>
      </c>
      <c r="AR1574" s="33">
        <v>3862.922024</v>
      </c>
      <c r="AS1574" s="34">
        <v>3553.1363329999999</v>
      </c>
      <c r="AT1574" s="33">
        <v>95.342770000000002</v>
      </c>
      <c r="AU1574" s="35">
        <v>214.44292100000001</v>
      </c>
      <c r="AV1574" s="33">
        <v>2971.8791040000001</v>
      </c>
      <c r="AW1574" s="33">
        <v>891.04291999999998</v>
      </c>
      <c r="AX1574" s="53">
        <v>143</v>
      </c>
      <c r="AY1574" s="53">
        <v>57</v>
      </c>
      <c r="AZ1574" s="38">
        <f t="shared" si="408"/>
        <v>45399</v>
      </c>
      <c r="BA1574" s="39">
        <f t="shared" si="409"/>
        <v>0.70763796776881305</v>
      </c>
      <c r="BB1574" s="40">
        <f t="shared" si="410"/>
        <v>238.32881328724977</v>
      </c>
      <c r="BC1574" s="39">
        <f t="shared" si="411"/>
        <v>0.21216737930386184</v>
      </c>
      <c r="BD1574" s="40">
        <f t="shared" si="412"/>
        <v>71.45687771275027</v>
      </c>
      <c r="BE1574" s="39">
        <f t="shared" si="413"/>
        <v>5.551313737830707E-2</v>
      </c>
      <c r="BF1574" s="39">
        <f t="shared" si="414"/>
        <v>2.4681515549017978E-2</v>
      </c>
    </row>
    <row r="1575" spans="40:58" x14ac:dyDescent="0.3">
      <c r="AN1575" s="37">
        <f t="shared" si="407"/>
        <v>4</v>
      </c>
      <c r="AO1575" s="32" t="s">
        <v>83</v>
      </c>
      <c r="AP1575" s="32" t="s">
        <v>210</v>
      </c>
      <c r="AQ1575" s="32" t="s">
        <v>75</v>
      </c>
      <c r="AR1575" s="33">
        <v>3568.8908929999998</v>
      </c>
      <c r="AS1575" s="34">
        <v>3010.9090820000001</v>
      </c>
      <c r="AT1575" s="33">
        <v>111.512666</v>
      </c>
      <c r="AU1575" s="35">
        <v>446.46914500000003</v>
      </c>
      <c r="AV1575" s="33">
        <v>2325.2545270000001</v>
      </c>
      <c r="AW1575" s="33">
        <v>1243.636366</v>
      </c>
      <c r="AX1575" s="53">
        <v>93</v>
      </c>
      <c r="AY1575" s="53">
        <v>99</v>
      </c>
      <c r="AZ1575" s="38">
        <f t="shared" si="408"/>
        <v>45400</v>
      </c>
      <c r="BA1575" s="39">
        <f t="shared" si="409"/>
        <v>0.54966944759739544</v>
      </c>
      <c r="BB1575" s="40">
        <f t="shared" si="410"/>
        <v>363.54424130931471</v>
      </c>
      <c r="BC1575" s="39">
        <f t="shared" si="411"/>
        <v>0.29398455367946574</v>
      </c>
      <c r="BD1575" s="40">
        <f t="shared" si="412"/>
        <v>194.43756969068497</v>
      </c>
      <c r="BE1575" s="39">
        <f t="shared" si="413"/>
        <v>0.12510025057804425</v>
      </c>
      <c r="BF1575" s="39">
        <f t="shared" si="414"/>
        <v>3.1245748145094669E-2</v>
      </c>
    </row>
    <row r="1576" spans="40:58" x14ac:dyDescent="0.3">
      <c r="AN1576" s="37">
        <f t="shared" si="407"/>
        <v>4</v>
      </c>
      <c r="AO1576" s="32" t="s">
        <v>83</v>
      </c>
      <c r="AP1576" s="32" t="s">
        <v>211</v>
      </c>
      <c r="AQ1576" s="32" t="s">
        <v>78</v>
      </c>
      <c r="AR1576" s="33">
        <v>5724.5855860000001</v>
      </c>
      <c r="AS1576" s="34">
        <v>5110.8317889999998</v>
      </c>
      <c r="AT1576" s="33">
        <v>251.81818000000001</v>
      </c>
      <c r="AU1576" s="35">
        <v>361.93561699999998</v>
      </c>
      <c r="AV1576" s="33">
        <v>4700.4355869999999</v>
      </c>
      <c r="AW1576" s="33">
        <v>1024.149999</v>
      </c>
      <c r="AX1576" s="53">
        <v>211</v>
      </c>
      <c r="AY1576" s="53">
        <v>75</v>
      </c>
      <c r="AZ1576" s="38">
        <f t="shared" si="408"/>
        <v>45401</v>
      </c>
      <c r="BA1576" s="39">
        <f t="shared" si="409"/>
        <v>0.73306348574812052</v>
      </c>
      <c r="BB1576" s="40">
        <f t="shared" si="410"/>
        <v>503.95092286339263</v>
      </c>
      <c r="BC1576" s="39">
        <f t="shared" si="411"/>
        <v>0.15972284999974709</v>
      </c>
      <c r="BD1576" s="40">
        <f t="shared" si="412"/>
        <v>109.80287413660767</v>
      </c>
      <c r="BE1576" s="39">
        <f t="shared" si="413"/>
        <v>6.3224771743328773E-2</v>
      </c>
      <c r="BF1576" s="39">
        <f t="shared" si="414"/>
        <v>4.3988892508803522E-2</v>
      </c>
    </row>
    <row r="1577" spans="40:58" x14ac:dyDescent="0.3">
      <c r="AN1577" s="37">
        <f t="shared" si="407"/>
        <v>4</v>
      </c>
      <c r="AO1577" s="32" t="s">
        <v>83</v>
      </c>
      <c r="AP1577" s="32" t="s">
        <v>212</v>
      </c>
      <c r="AQ1577" s="32" t="s">
        <v>81</v>
      </c>
      <c r="AR1577" s="33">
        <v>9274.4306240000005</v>
      </c>
      <c r="AS1577" s="34">
        <v>8709.0908400000008</v>
      </c>
      <c r="AT1577" s="33">
        <v>301.50521199999997</v>
      </c>
      <c r="AU1577" s="35">
        <v>263.83457199999998</v>
      </c>
      <c r="AV1577" s="33">
        <v>6783.5215669999998</v>
      </c>
      <c r="AW1577" s="33">
        <v>2490.9090569999998</v>
      </c>
      <c r="AX1577" s="53">
        <v>319</v>
      </c>
      <c r="AY1577" s="53">
        <v>145</v>
      </c>
      <c r="AZ1577" s="38">
        <f t="shared" si="408"/>
        <v>45402</v>
      </c>
      <c r="BA1577" s="39">
        <f t="shared" si="409"/>
        <v>0.68683673774426102</v>
      </c>
      <c r="BB1577" s="40">
        <f t="shared" si="410"/>
        <v>413.50189277636883</v>
      </c>
      <c r="BC1577" s="39">
        <f t="shared" si="411"/>
        <v>0.252206443781402</v>
      </c>
      <c r="BD1577" s="40">
        <f t="shared" si="412"/>
        <v>151.83789122363089</v>
      </c>
      <c r="BE1577" s="39">
        <f t="shared" si="413"/>
        <v>2.8447522300426662E-2</v>
      </c>
      <c r="BF1577" s="39">
        <f t="shared" si="414"/>
        <v>3.2509296173910324E-2</v>
      </c>
    </row>
    <row r="1578" spans="40:58" x14ac:dyDescent="0.3">
      <c r="AN1578" s="37">
        <f t="shared" si="407"/>
        <v>4</v>
      </c>
      <c r="AO1578" s="32" t="s">
        <v>83</v>
      </c>
      <c r="AP1578" s="32" t="s">
        <v>213</v>
      </c>
      <c r="AQ1578" s="32" t="s">
        <v>84</v>
      </c>
      <c r="AR1578" s="33">
        <v>4355.1668730000001</v>
      </c>
      <c r="AS1578" s="34">
        <v>3651.818147</v>
      </c>
      <c r="AT1578" s="33">
        <v>182.60059200000001</v>
      </c>
      <c r="AU1578" s="35">
        <v>520.74813400000005</v>
      </c>
      <c r="AV1578" s="33">
        <v>2064.3725669999999</v>
      </c>
      <c r="AW1578" s="33">
        <v>2290.7943059999998</v>
      </c>
      <c r="AX1578" s="53">
        <v>88</v>
      </c>
      <c r="AY1578" s="53">
        <v>123</v>
      </c>
      <c r="AZ1578" s="38">
        <f t="shared" si="408"/>
        <v>45403</v>
      </c>
      <c r="BA1578" s="39">
        <f t="shared" si="409"/>
        <v>0.3974546856951886</v>
      </c>
      <c r="BB1578" s="40">
        <f t="shared" si="410"/>
        <v>333.39108634168741</v>
      </c>
      <c r="BC1578" s="39">
        <f t="shared" si="411"/>
        <v>0.44104777666499462</v>
      </c>
      <c r="BD1578" s="40">
        <f t="shared" si="412"/>
        <v>369.95763965831264</v>
      </c>
      <c r="BE1578" s="39">
        <f t="shared" si="413"/>
        <v>0.1195701908067852</v>
      </c>
      <c r="BF1578" s="39">
        <f t="shared" si="414"/>
        <v>4.192734683303144E-2</v>
      </c>
    </row>
    <row r="1579" spans="40:58" x14ac:dyDescent="0.3">
      <c r="AN1579" s="37">
        <f t="shared" si="407"/>
        <v>4</v>
      </c>
      <c r="AO1579" s="32" t="s">
        <v>83</v>
      </c>
      <c r="AP1579" s="32" t="s">
        <v>214</v>
      </c>
      <c r="AQ1579" s="32" t="s">
        <v>67</v>
      </c>
      <c r="AR1579" s="33">
        <v>2727.1880630000001</v>
      </c>
      <c r="AS1579" s="34">
        <v>1901.090899</v>
      </c>
      <c r="AT1579" s="33">
        <v>264.41132399999998</v>
      </c>
      <c r="AU1579" s="35">
        <v>561.68583999999998</v>
      </c>
      <c r="AV1579" s="33">
        <v>1697.368091</v>
      </c>
      <c r="AW1579" s="33">
        <v>1029.819972</v>
      </c>
      <c r="AX1579" s="53">
        <v>48</v>
      </c>
      <c r="AY1579" s="53">
        <v>54</v>
      </c>
      <c r="AZ1579" s="38">
        <f t="shared" si="408"/>
        <v>45404</v>
      </c>
      <c r="BA1579" s="39">
        <f t="shared" si="409"/>
        <v>0.43385913069205667</v>
      </c>
      <c r="BB1579" s="40">
        <f t="shared" si="410"/>
        <v>514.15264875306627</v>
      </c>
      <c r="BC1579" s="39">
        <f t="shared" si="411"/>
        <v>0.26322917238181903</v>
      </c>
      <c r="BD1579" s="40">
        <f t="shared" si="412"/>
        <v>311.9445152469338</v>
      </c>
      <c r="BE1579" s="39">
        <f t="shared" si="413"/>
        <v>0.20595786833348279</v>
      </c>
      <c r="BF1579" s="39">
        <f t="shared" si="414"/>
        <v>9.6953828592641497E-2</v>
      </c>
    </row>
    <row r="1580" spans="40:58" x14ac:dyDescent="0.3">
      <c r="AN1580" s="37">
        <f t="shared" si="407"/>
        <v>4</v>
      </c>
      <c r="AO1580" s="32" t="s">
        <v>83</v>
      </c>
      <c r="AP1580" s="32" t="s">
        <v>215</v>
      </c>
      <c r="AQ1580" s="32" t="s">
        <v>70</v>
      </c>
      <c r="AR1580" s="33">
        <v>955.09090500000002</v>
      </c>
      <c r="AS1580" s="34">
        <v>857.81817799999999</v>
      </c>
      <c r="AT1580" s="33">
        <v>56.818181000000003</v>
      </c>
      <c r="AU1580" s="35">
        <v>40.454546000000001</v>
      </c>
      <c r="AV1580" s="33">
        <v>498.18181399999997</v>
      </c>
      <c r="AW1580" s="33">
        <v>456.90909099999999</v>
      </c>
      <c r="AX1580" s="53">
        <v>20</v>
      </c>
      <c r="AY1580" s="53">
        <v>36</v>
      </c>
      <c r="AZ1580" s="38">
        <f t="shared" si="408"/>
        <v>45405</v>
      </c>
      <c r="BA1580" s="39">
        <f t="shared" si="409"/>
        <v>0.46848284874765089</v>
      </c>
      <c r="BB1580" s="40">
        <f t="shared" si="410"/>
        <v>50.738106012627973</v>
      </c>
      <c r="BC1580" s="39">
        <f t="shared" si="411"/>
        <v>0.42967058723339835</v>
      </c>
      <c r="BD1580" s="40">
        <f t="shared" si="412"/>
        <v>46.534620987372058</v>
      </c>
      <c r="BE1580" s="39">
        <f t="shared" si="413"/>
        <v>4.2356749277180063E-2</v>
      </c>
      <c r="BF1580" s="39">
        <f t="shared" si="414"/>
        <v>5.9489814741770577E-2</v>
      </c>
    </row>
    <row r="1581" spans="40:58" x14ac:dyDescent="0.3">
      <c r="AN1581" s="37">
        <f t="shared" si="407"/>
        <v>4</v>
      </c>
      <c r="AO1581" s="32" t="s">
        <v>83</v>
      </c>
      <c r="AP1581" s="32" t="s">
        <v>216</v>
      </c>
      <c r="AQ1581" s="32" t="s">
        <v>72</v>
      </c>
      <c r="AR1581" s="33">
        <v>2558.5506620000001</v>
      </c>
      <c r="AS1581" s="34">
        <v>2161.1363620000002</v>
      </c>
      <c r="AT1581" s="33">
        <v>200.454542</v>
      </c>
      <c r="AU1581" s="35">
        <v>196.95975799999999</v>
      </c>
      <c r="AV1581" s="33">
        <v>1285.2779310000001</v>
      </c>
      <c r="AW1581" s="33">
        <v>1273.272731</v>
      </c>
      <c r="AX1581" s="53">
        <v>52</v>
      </c>
      <c r="AY1581" s="53">
        <v>92</v>
      </c>
      <c r="AZ1581" s="38">
        <f t="shared" si="408"/>
        <v>45406</v>
      </c>
      <c r="BA1581" s="39">
        <f t="shared" si="409"/>
        <v>0.42431773029737219</v>
      </c>
      <c r="BB1581" s="40">
        <f t="shared" si="410"/>
        <v>199.63952124932098</v>
      </c>
      <c r="BC1581" s="39">
        <f t="shared" si="411"/>
        <v>0.42035437023889621</v>
      </c>
      <c r="BD1581" s="40">
        <f t="shared" si="412"/>
        <v>197.77477875067893</v>
      </c>
      <c r="BE1581" s="39">
        <f t="shared" si="413"/>
        <v>7.698098807472431E-2</v>
      </c>
      <c r="BF1581" s="39">
        <f t="shared" si="414"/>
        <v>7.8346911389007318E-2</v>
      </c>
    </row>
    <row r="1582" spans="40:58" x14ac:dyDescent="0.3">
      <c r="AN1582" s="37">
        <f t="shared" si="407"/>
        <v>4</v>
      </c>
      <c r="AO1582" s="32" t="s">
        <v>83</v>
      </c>
      <c r="AP1582" s="32" t="s">
        <v>217</v>
      </c>
      <c r="AQ1582" s="32" t="s">
        <v>75</v>
      </c>
      <c r="AR1582" s="33">
        <v>4337.6050189999996</v>
      </c>
      <c r="AS1582" s="34">
        <v>3888.272684</v>
      </c>
      <c r="AT1582" s="33">
        <v>209.008939</v>
      </c>
      <c r="AU1582" s="35">
        <v>240.323396</v>
      </c>
      <c r="AV1582" s="33">
        <v>2351.5528789999998</v>
      </c>
      <c r="AW1582" s="33">
        <v>1986.05214</v>
      </c>
      <c r="AX1582" s="53">
        <v>111</v>
      </c>
      <c r="AY1582" s="53">
        <v>114</v>
      </c>
      <c r="AZ1582" s="38">
        <f t="shared" si="408"/>
        <v>45407</v>
      </c>
      <c r="BA1582" s="39">
        <f t="shared" si="409"/>
        <v>0.48597223550941648</v>
      </c>
      <c r="BB1582" s="40">
        <f t="shared" si="410"/>
        <v>243.59727115970526</v>
      </c>
      <c r="BC1582" s="39">
        <f t="shared" si="411"/>
        <v>0.41043780343332037</v>
      </c>
      <c r="BD1582" s="40">
        <f t="shared" si="412"/>
        <v>205.73506384029434</v>
      </c>
      <c r="BE1582" s="39">
        <f t="shared" si="413"/>
        <v>5.5404628809518637E-2</v>
      </c>
      <c r="BF1582" s="39">
        <f t="shared" si="414"/>
        <v>4.8185332247744711E-2</v>
      </c>
    </row>
    <row r="1583" spans="40:58" x14ac:dyDescent="0.3">
      <c r="AN1583" s="37">
        <f t="shared" si="407"/>
        <v>4</v>
      </c>
      <c r="AO1583" s="32" t="s">
        <v>83</v>
      </c>
      <c r="AP1583" s="32" t="s">
        <v>218</v>
      </c>
      <c r="AQ1583" s="32" t="s">
        <v>78</v>
      </c>
      <c r="AR1583" s="33">
        <v>3346.818147</v>
      </c>
      <c r="AS1583" s="34">
        <v>3172.9999680000001</v>
      </c>
      <c r="AT1583" s="33">
        <v>84.545452999999995</v>
      </c>
      <c r="AU1583" s="35">
        <v>89.272726000000006</v>
      </c>
      <c r="AV1583" s="33">
        <v>1961.2727050000001</v>
      </c>
      <c r="AW1583" s="33">
        <v>1385.5454420000001</v>
      </c>
      <c r="AX1583" s="53">
        <v>89</v>
      </c>
      <c r="AY1583" s="53">
        <v>78</v>
      </c>
      <c r="AZ1583" s="38">
        <f t="shared" si="408"/>
        <v>45408</v>
      </c>
      <c r="BA1583" s="39">
        <f t="shared" si="409"/>
        <v>0.5555764414919272</v>
      </c>
      <c r="BB1583" s="40">
        <f t="shared" si="410"/>
        <v>101.85938856913458</v>
      </c>
      <c r="BC1583" s="39">
        <f t="shared" si="411"/>
        <v>0.39248820637195342</v>
      </c>
      <c r="BD1583" s="40">
        <f t="shared" si="412"/>
        <v>71.958790430865307</v>
      </c>
      <c r="BE1583" s="39">
        <f t="shared" si="413"/>
        <v>2.6673909988214249E-2</v>
      </c>
      <c r="BF1583" s="39">
        <f t="shared" si="414"/>
        <v>2.5261442147905263E-2</v>
      </c>
    </row>
    <row r="1584" spans="40:58" x14ac:dyDescent="0.3">
      <c r="AN1584" s="37">
        <f t="shared" si="407"/>
        <v>4</v>
      </c>
      <c r="AO1584" s="32" t="s">
        <v>83</v>
      </c>
      <c r="AP1584" s="32" t="s">
        <v>219</v>
      </c>
      <c r="AQ1584" s="32" t="s">
        <v>81</v>
      </c>
      <c r="AR1584" s="33">
        <v>5038.0051960000001</v>
      </c>
      <c r="AS1584" s="34">
        <v>4549.4999829999997</v>
      </c>
      <c r="AT1584" s="33">
        <v>219.54545300000001</v>
      </c>
      <c r="AU1584" s="35">
        <v>268.95976000000002</v>
      </c>
      <c r="AV1584" s="33">
        <v>3883.7324699999999</v>
      </c>
      <c r="AW1584" s="33">
        <v>1154.2727259999999</v>
      </c>
      <c r="AX1584" s="53">
        <v>173</v>
      </c>
      <c r="AY1584" s="53">
        <v>63</v>
      </c>
      <c r="AZ1584" s="38">
        <f t="shared" si="408"/>
        <v>45409</v>
      </c>
      <c r="BA1584" s="39">
        <f t="shared" si="409"/>
        <v>0.69613865783033146</v>
      </c>
      <c r="BB1584" s="40">
        <f t="shared" si="410"/>
        <v>376.58229471432395</v>
      </c>
      <c r="BC1584" s="39">
        <f t="shared" si="411"/>
        <v>0.20689732685109433</v>
      </c>
      <c r="BD1584" s="40">
        <f t="shared" si="412"/>
        <v>111.92291828567637</v>
      </c>
      <c r="BE1584" s="39">
        <f t="shared" si="413"/>
        <v>5.3386161692239753E-2</v>
      </c>
      <c r="BF1584" s="39">
        <f t="shared" si="414"/>
        <v>4.3577853626334373E-2</v>
      </c>
    </row>
    <row r="1585" spans="40:58" x14ac:dyDescent="0.3">
      <c r="AN1585" s="37">
        <f t="shared" si="407"/>
        <v>4</v>
      </c>
      <c r="AO1585" s="32" t="s">
        <v>83</v>
      </c>
      <c r="AP1585" s="32" t="s">
        <v>220</v>
      </c>
      <c r="AQ1585" s="32" t="s">
        <v>84</v>
      </c>
      <c r="AR1585" s="33">
        <v>3557.7682239999999</v>
      </c>
      <c r="AS1585" s="34">
        <v>3017.1363329999999</v>
      </c>
      <c r="AT1585" s="33">
        <v>312.40536400000002</v>
      </c>
      <c r="AU1585" s="35">
        <v>228.226527</v>
      </c>
      <c r="AV1585" s="33">
        <v>2647.086417</v>
      </c>
      <c r="AW1585" s="33">
        <v>910.68180700000005</v>
      </c>
      <c r="AX1585" s="53">
        <v>119</v>
      </c>
      <c r="AY1585" s="53">
        <v>50</v>
      </c>
      <c r="AZ1585" s="38">
        <f t="shared" si="408"/>
        <v>45410</v>
      </c>
      <c r="BA1585" s="39">
        <f t="shared" si="409"/>
        <v>0.63096860468764659</v>
      </c>
      <c r="BB1585" s="40">
        <f t="shared" si="410"/>
        <v>402.24636490067337</v>
      </c>
      <c r="BC1585" s="39">
        <f t="shared" si="411"/>
        <v>0.21707324150317484</v>
      </c>
      <c r="BD1585" s="40">
        <f t="shared" si="412"/>
        <v>138.38552609932665</v>
      </c>
      <c r="BE1585" s="39">
        <f t="shared" si="413"/>
        <v>6.414879009274102E-2</v>
      </c>
      <c r="BF1585" s="39">
        <f t="shared" si="414"/>
        <v>8.7809363716437536E-2</v>
      </c>
    </row>
    <row r="1586" spans="40:58" x14ac:dyDescent="0.3">
      <c r="AN1586" s="37">
        <f t="shared" si="407"/>
        <v>4</v>
      </c>
      <c r="AO1586" s="32" t="s">
        <v>83</v>
      </c>
      <c r="AP1586" s="32" t="s">
        <v>221</v>
      </c>
      <c r="AQ1586" s="32" t="s">
        <v>67</v>
      </c>
      <c r="AR1586" s="33">
        <v>1609.0861299999999</v>
      </c>
      <c r="AS1586" s="34">
        <v>1301.163628</v>
      </c>
      <c r="AT1586" s="33">
        <v>180.96274199999999</v>
      </c>
      <c r="AU1586" s="35">
        <v>126.95976</v>
      </c>
      <c r="AV1586" s="33">
        <v>898.60431700000004</v>
      </c>
      <c r="AW1586" s="33">
        <v>710.48181299999999</v>
      </c>
      <c r="AX1586" s="53">
        <v>30</v>
      </c>
      <c r="AY1586" s="53">
        <v>50</v>
      </c>
      <c r="AZ1586" s="38">
        <f t="shared" si="408"/>
        <v>45411</v>
      </c>
      <c r="BA1586" s="39">
        <f t="shared" si="409"/>
        <v>0.45158741752225456</v>
      </c>
      <c r="BB1586" s="40">
        <f t="shared" si="410"/>
        <v>171.96126698242131</v>
      </c>
      <c r="BC1586" s="39">
        <f t="shared" si="411"/>
        <v>0.35704774733371258</v>
      </c>
      <c r="BD1586" s="40">
        <f t="shared" si="412"/>
        <v>135.96123501757862</v>
      </c>
      <c r="BE1586" s="39">
        <f t="shared" si="413"/>
        <v>7.8901780105456509E-2</v>
      </c>
      <c r="BF1586" s="39">
        <f t="shared" si="414"/>
        <v>0.11246305503857647</v>
      </c>
    </row>
    <row r="1587" spans="40:58" x14ac:dyDescent="0.3">
      <c r="AN1587" s="37">
        <f t="shared" si="407"/>
        <v>4</v>
      </c>
      <c r="AO1587" s="32" t="s">
        <v>83</v>
      </c>
      <c r="AP1587" s="32" t="s">
        <v>222</v>
      </c>
      <c r="AQ1587" s="32" t="s">
        <v>70</v>
      </c>
      <c r="AR1587" s="33">
        <v>3341.1534750000001</v>
      </c>
      <c r="AS1587" s="34">
        <v>3028.9999750000002</v>
      </c>
      <c r="AT1587" s="33">
        <v>138.14456000000001</v>
      </c>
      <c r="AU1587" s="35">
        <v>174.00894</v>
      </c>
      <c r="AV1587" s="33">
        <v>2503.5171150000001</v>
      </c>
      <c r="AW1587" s="33">
        <v>837.63635999999997</v>
      </c>
      <c r="AX1587" s="53">
        <v>126</v>
      </c>
      <c r="AY1587" s="53">
        <v>54</v>
      </c>
      <c r="AZ1587" s="38">
        <f t="shared" si="408"/>
        <v>45412</v>
      </c>
      <c r="BA1587" s="39">
        <f t="shared" si="409"/>
        <v>0.67929275696181324</v>
      </c>
      <c r="BB1587" s="40">
        <f t="shared" si="410"/>
        <v>233.89575953470748</v>
      </c>
      <c r="BC1587" s="39">
        <f t="shared" si="411"/>
        <v>0.22728037643787302</v>
      </c>
      <c r="BD1587" s="40">
        <f t="shared" si="412"/>
        <v>78.257740465292429</v>
      </c>
      <c r="BE1587" s="39">
        <f t="shared" si="413"/>
        <v>5.2080498936074762E-2</v>
      </c>
      <c r="BF1587" s="39">
        <f t="shared" si="414"/>
        <v>4.1346367664239075E-2</v>
      </c>
    </row>
    <row r="1588" spans="40:58" x14ac:dyDescent="0.3">
      <c r="AN1588" s="37">
        <f t="shared" si="407"/>
        <v>5</v>
      </c>
      <c r="AO1588" s="32" t="s">
        <v>83</v>
      </c>
      <c r="AP1588" s="32" t="s">
        <v>223</v>
      </c>
      <c r="AQ1588" s="32" t="s">
        <v>72</v>
      </c>
      <c r="AR1588" s="33">
        <v>3161.8285890000002</v>
      </c>
      <c r="AS1588" s="34">
        <v>2777.4545240000002</v>
      </c>
      <c r="AT1588" s="33">
        <v>152.72727</v>
      </c>
      <c r="AU1588" s="35">
        <v>231.646795</v>
      </c>
      <c r="AV1588" s="33">
        <v>1516.9597490000001</v>
      </c>
      <c r="AW1588" s="33">
        <v>1644.8688400000001</v>
      </c>
      <c r="AX1588" s="53">
        <v>70</v>
      </c>
      <c r="AY1588" s="53">
        <v>95</v>
      </c>
      <c r="AZ1588" s="38">
        <f t="shared" si="408"/>
        <v>45413</v>
      </c>
      <c r="BA1588" s="39">
        <f t="shared" si="409"/>
        <v>0.4214483619884582</v>
      </c>
      <c r="BB1588" s="40">
        <f t="shared" si="410"/>
        <v>184.41226927767198</v>
      </c>
      <c r="BC1588" s="39">
        <f t="shared" si="411"/>
        <v>0.45698462253915439</v>
      </c>
      <c r="BD1588" s="40">
        <f t="shared" si="412"/>
        <v>199.96179572232799</v>
      </c>
      <c r="BE1588" s="39">
        <f t="shared" si="413"/>
        <v>7.3263552554967415E-2</v>
      </c>
      <c r="BF1588" s="39">
        <f t="shared" si="414"/>
        <v>4.8303462917420027E-2</v>
      </c>
    </row>
    <row r="1589" spans="40:58" x14ac:dyDescent="0.3">
      <c r="AN1589" s="37">
        <f t="shared" si="407"/>
        <v>5</v>
      </c>
      <c r="AO1589" s="32" t="s">
        <v>83</v>
      </c>
      <c r="AP1589" s="32" t="s">
        <v>224</v>
      </c>
      <c r="AQ1589" s="32" t="s">
        <v>75</v>
      </c>
      <c r="AR1589" s="33">
        <v>1981.608927</v>
      </c>
      <c r="AS1589" s="34">
        <v>1724.236351</v>
      </c>
      <c r="AT1589" s="33">
        <v>47.827123</v>
      </c>
      <c r="AU1589" s="35">
        <v>209.54545300000001</v>
      </c>
      <c r="AV1589" s="33">
        <v>1040.55439</v>
      </c>
      <c r="AW1589" s="33">
        <v>941.05453699999998</v>
      </c>
      <c r="AX1589" s="53">
        <v>40</v>
      </c>
      <c r="AY1589" s="53">
        <v>57</v>
      </c>
      <c r="AZ1589" s="38">
        <f t="shared" si="408"/>
        <v>45414</v>
      </c>
      <c r="BA1589" s="39">
        <f t="shared" si="409"/>
        <v>0.45690475999972785</v>
      </c>
      <c r="BB1589" s="40">
        <f t="shared" si="410"/>
        <v>135.14783879574674</v>
      </c>
      <c r="BC1589" s="39">
        <f t="shared" si="411"/>
        <v>0.4132146301113967</v>
      </c>
      <c r="BD1589" s="40">
        <f t="shared" si="412"/>
        <v>122.22473720425326</v>
      </c>
      <c r="BE1589" s="39">
        <f t="shared" si="413"/>
        <v>0.10574510951423464</v>
      </c>
      <c r="BF1589" s="39">
        <f t="shared" si="414"/>
        <v>2.4135500374640774E-2</v>
      </c>
    </row>
    <row r="1590" spans="40:58" x14ac:dyDescent="0.3">
      <c r="AN1590" s="37">
        <f t="shared" si="407"/>
        <v>5</v>
      </c>
      <c r="AO1590" s="32" t="s">
        <v>83</v>
      </c>
      <c r="AP1590" s="32" t="s">
        <v>225</v>
      </c>
      <c r="AQ1590" s="32" t="s">
        <v>78</v>
      </c>
      <c r="AR1590" s="33">
        <v>4502.5506299999997</v>
      </c>
      <c r="AS1590" s="34">
        <v>4012.4090540000002</v>
      </c>
      <c r="AT1590" s="33">
        <v>142.727271</v>
      </c>
      <c r="AU1590" s="35">
        <v>347.41430500000001</v>
      </c>
      <c r="AV1590" s="33">
        <v>3106.3688229999998</v>
      </c>
      <c r="AW1590" s="33">
        <v>1396.1818069999999</v>
      </c>
      <c r="AX1590" s="53">
        <v>148</v>
      </c>
      <c r="AY1590" s="53">
        <v>86</v>
      </c>
      <c r="AZ1590" s="38">
        <f t="shared" si="408"/>
        <v>45415</v>
      </c>
      <c r="BA1590" s="39">
        <f t="shared" si="409"/>
        <v>0.61481012406762026</v>
      </c>
      <c r="BB1590" s="40">
        <f t="shared" si="410"/>
        <v>338.15511154895853</v>
      </c>
      <c r="BC1590" s="39">
        <f t="shared" si="411"/>
        <v>0.27633122751780337</v>
      </c>
      <c r="BD1590" s="40">
        <f t="shared" si="412"/>
        <v>151.986464451041</v>
      </c>
      <c r="BE1590" s="39">
        <f t="shared" si="413"/>
        <v>7.7159444401405888E-2</v>
      </c>
      <c r="BF1590" s="39">
        <f t="shared" si="414"/>
        <v>3.1699204013170647E-2</v>
      </c>
    </row>
    <row r="1591" spans="40:58" x14ac:dyDescent="0.3">
      <c r="AN1591" s="37">
        <f t="shared" si="407"/>
        <v>5</v>
      </c>
      <c r="AO1591" s="32" t="s">
        <v>83</v>
      </c>
      <c r="AP1591" s="32" t="s">
        <v>226</v>
      </c>
      <c r="AQ1591" s="32" t="s">
        <v>81</v>
      </c>
      <c r="AR1591" s="33">
        <v>7826.4365950000001</v>
      </c>
      <c r="AS1591" s="34">
        <v>7426.2726650000004</v>
      </c>
      <c r="AT1591" s="33">
        <v>172.91355999999999</v>
      </c>
      <c r="AU1591" s="35">
        <v>227.25037</v>
      </c>
      <c r="AV1591" s="33">
        <v>5340.1638919999996</v>
      </c>
      <c r="AW1591" s="33">
        <v>2486.2727030000001</v>
      </c>
      <c r="AX1591" s="53">
        <v>264</v>
      </c>
      <c r="AY1591" s="53">
        <v>135</v>
      </c>
      <c r="AZ1591" s="38">
        <f t="shared" si="408"/>
        <v>45416</v>
      </c>
      <c r="BA1591" s="39">
        <f t="shared" si="409"/>
        <v>0.64743673069160768</v>
      </c>
      <c r="BB1591" s="40">
        <f t="shared" si="410"/>
        <v>273.04136996804147</v>
      </c>
      <c r="BC1591" s="39">
        <f t="shared" si="411"/>
        <v>0.30143349586134888</v>
      </c>
      <c r="BD1591" s="40">
        <f t="shared" si="412"/>
        <v>127.1225600319582</v>
      </c>
      <c r="BE1591" s="39">
        <f t="shared" si="413"/>
        <v>2.9036250053463827E-2</v>
      </c>
      <c r="BF1591" s="39">
        <f t="shared" si="414"/>
        <v>2.2093523393579603E-2</v>
      </c>
    </row>
    <row r="1592" spans="40:58" x14ac:dyDescent="0.3">
      <c r="AN1592" s="37">
        <f t="shared" si="407"/>
        <v>5</v>
      </c>
      <c r="AO1592" s="32" t="s">
        <v>83</v>
      </c>
      <c r="AP1592" s="32" t="s">
        <v>227</v>
      </c>
      <c r="AQ1592" s="32" t="s">
        <v>84</v>
      </c>
      <c r="AR1592" s="33">
        <v>6262.1087390000002</v>
      </c>
      <c r="AS1592" s="34">
        <v>5376.3635869999998</v>
      </c>
      <c r="AT1592" s="33">
        <v>416.82562799999999</v>
      </c>
      <c r="AU1592" s="35">
        <v>468.91952400000002</v>
      </c>
      <c r="AV1592" s="33">
        <v>4030.73767</v>
      </c>
      <c r="AW1592" s="33">
        <v>2231.3710689999998</v>
      </c>
      <c r="AX1592" s="53">
        <v>188</v>
      </c>
      <c r="AY1592" s="53">
        <v>126</v>
      </c>
      <c r="AZ1592" s="38">
        <f t="shared" si="408"/>
        <v>45417</v>
      </c>
      <c r="BA1592" s="39">
        <f t="shared" si="409"/>
        <v>0.55262681694964677</v>
      </c>
      <c r="BB1592" s="40">
        <f t="shared" si="410"/>
        <v>570.1284501738636</v>
      </c>
      <c r="BC1592" s="39">
        <f t="shared" si="411"/>
        <v>0.3059279943899203</v>
      </c>
      <c r="BD1592" s="40">
        <f t="shared" si="412"/>
        <v>315.6167018261367</v>
      </c>
      <c r="BE1592" s="39">
        <f t="shared" si="413"/>
        <v>7.4882047492979512E-2</v>
      </c>
      <c r="BF1592" s="39">
        <f t="shared" si="414"/>
        <v>6.6563141167453307E-2</v>
      </c>
    </row>
    <row r="1593" spans="40:58" x14ac:dyDescent="0.3">
      <c r="AN1593" s="37">
        <f t="shared" si="407"/>
        <v>5</v>
      </c>
      <c r="AO1593" s="32" t="s">
        <v>83</v>
      </c>
      <c r="AP1593" s="32" t="s">
        <v>228</v>
      </c>
      <c r="AQ1593" s="32" t="s">
        <v>67</v>
      </c>
      <c r="AR1593" s="33">
        <v>1656.1505110000001</v>
      </c>
      <c r="AS1593" s="34">
        <v>1288.454538</v>
      </c>
      <c r="AT1593" s="33">
        <v>67.727271999999999</v>
      </c>
      <c r="AU1593" s="35">
        <v>299.96870100000001</v>
      </c>
      <c r="AV1593" s="33">
        <v>1368.00893</v>
      </c>
      <c r="AW1593" s="33">
        <v>288.14158099999997</v>
      </c>
      <c r="AX1593" s="53">
        <v>57</v>
      </c>
      <c r="AY1593" s="53">
        <v>20</v>
      </c>
      <c r="AZ1593" s="38">
        <f t="shared" si="408"/>
        <v>45418</v>
      </c>
      <c r="BA1593" s="39">
        <f t="shared" si="409"/>
        <v>0.64262619716524905</v>
      </c>
      <c r="BB1593" s="40">
        <f t="shared" si="410"/>
        <v>303.72322518278594</v>
      </c>
      <c r="BC1593" s="39">
        <f t="shared" si="411"/>
        <v>0.13535535067246421</v>
      </c>
      <c r="BD1593" s="40">
        <f t="shared" si="412"/>
        <v>63.972747817214142</v>
      </c>
      <c r="BE1593" s="39">
        <f t="shared" si="413"/>
        <v>0.18112405787253957</v>
      </c>
      <c r="BF1593" s="39">
        <f t="shared" si="414"/>
        <v>4.0894394289747012E-2</v>
      </c>
    </row>
    <row r="1594" spans="40:58" x14ac:dyDescent="0.3">
      <c r="AN1594" s="37">
        <f t="shared" si="407"/>
        <v>5</v>
      </c>
      <c r="AO1594" s="32" t="s">
        <v>83</v>
      </c>
      <c r="AP1594" s="32" t="s">
        <v>229</v>
      </c>
      <c r="AQ1594" s="32" t="s">
        <v>70</v>
      </c>
      <c r="AR1594" s="33">
        <v>1767.198797</v>
      </c>
      <c r="AS1594" s="34">
        <v>1388.2727179999999</v>
      </c>
      <c r="AT1594" s="33">
        <v>54.545454999999997</v>
      </c>
      <c r="AU1594" s="35">
        <v>324.38062400000001</v>
      </c>
      <c r="AV1594" s="33">
        <v>1196.198799</v>
      </c>
      <c r="AW1594" s="33">
        <v>570.99999800000001</v>
      </c>
      <c r="AX1594" s="53">
        <v>43</v>
      </c>
      <c r="AY1594" s="53">
        <v>40</v>
      </c>
      <c r="AZ1594" s="38">
        <f t="shared" si="408"/>
        <v>45419</v>
      </c>
      <c r="BA1594" s="39">
        <f t="shared" si="409"/>
        <v>0.5317498017843485</v>
      </c>
      <c r="BB1594" s="40">
        <f t="shared" si="410"/>
        <v>256.49118898171093</v>
      </c>
      <c r="BC1594" s="39">
        <f t="shared" si="411"/>
        <v>0.25382832352715262</v>
      </c>
      <c r="BD1594" s="40">
        <f t="shared" si="412"/>
        <v>122.43489001828914</v>
      </c>
      <c r="BE1594" s="39">
        <f t="shared" si="413"/>
        <v>0.18355638570525803</v>
      </c>
      <c r="BF1594" s="39">
        <f t="shared" si="414"/>
        <v>3.0865488983240857E-2</v>
      </c>
    </row>
    <row r="1595" spans="40:58" x14ac:dyDescent="0.3">
      <c r="AN1595" s="37">
        <f t="shared" si="407"/>
        <v>5</v>
      </c>
      <c r="AO1595" s="32" t="s">
        <v>83</v>
      </c>
      <c r="AP1595" s="32" t="s">
        <v>230</v>
      </c>
      <c r="AQ1595" s="32" t="s">
        <v>72</v>
      </c>
      <c r="AR1595" s="33">
        <v>3485.513539</v>
      </c>
      <c r="AS1595" s="34">
        <v>3294.8181610000001</v>
      </c>
      <c r="AT1595" s="33">
        <v>30.909089999999999</v>
      </c>
      <c r="AU1595" s="35">
        <v>159.78628800000001</v>
      </c>
      <c r="AV1595" s="33">
        <v>2577.5135399999999</v>
      </c>
      <c r="AW1595" s="33">
        <v>907.999999</v>
      </c>
      <c r="AX1595" s="53">
        <v>125</v>
      </c>
      <c r="AY1595" s="53">
        <v>63</v>
      </c>
      <c r="AZ1595" s="38">
        <f t="shared" si="408"/>
        <v>45420</v>
      </c>
      <c r="BA1595" s="39">
        <f t="shared" si="409"/>
        <v>0.69903489932320351</v>
      </c>
      <c r="BB1595" s="40">
        <f t="shared" si="410"/>
        <v>141.01793417547182</v>
      </c>
      <c r="BC1595" s="39">
        <f t="shared" si="411"/>
        <v>0.24625425940010154</v>
      </c>
      <c r="BD1595" s="40">
        <f t="shared" si="412"/>
        <v>49.677443824528062</v>
      </c>
      <c r="BE1595" s="39">
        <f t="shared" si="413"/>
        <v>4.5842968679399528E-2</v>
      </c>
      <c r="BF1595" s="39">
        <f t="shared" si="414"/>
        <v>8.8678725972953388E-3</v>
      </c>
    </row>
    <row r="1596" spans="40:58" x14ac:dyDescent="0.3">
      <c r="AN1596" s="37">
        <f t="shared" si="407"/>
        <v>5</v>
      </c>
      <c r="AO1596" s="32" t="s">
        <v>83</v>
      </c>
      <c r="AP1596" s="32" t="s">
        <v>231</v>
      </c>
      <c r="AQ1596" s="32" t="s">
        <v>75</v>
      </c>
      <c r="AR1596" s="33">
        <v>3688.3740429999998</v>
      </c>
      <c r="AS1596" s="34">
        <v>3365.272704</v>
      </c>
      <c r="AT1596" s="33">
        <v>108.323398</v>
      </c>
      <c r="AU1596" s="35">
        <v>214.777941</v>
      </c>
      <c r="AV1596" s="33">
        <v>2486.5558660000002</v>
      </c>
      <c r="AW1596" s="33">
        <v>1201.8181770000001</v>
      </c>
      <c r="AX1596" s="53">
        <v>107</v>
      </c>
      <c r="AY1596" s="53">
        <v>84</v>
      </c>
      <c r="AZ1596" s="38">
        <f t="shared" si="408"/>
        <v>45421</v>
      </c>
      <c r="BA1596" s="39">
        <f t="shared" si="409"/>
        <v>0.61510402655365126</v>
      </c>
      <c r="BB1596" s="40">
        <f t="shared" si="410"/>
        <v>217.82214071473018</v>
      </c>
      <c r="BC1596" s="39">
        <f t="shared" si="411"/>
        <v>0.29729603503630619</v>
      </c>
      <c r="BD1596" s="40">
        <f t="shared" si="412"/>
        <v>105.27919828526969</v>
      </c>
      <c r="BE1596" s="39">
        <f t="shared" si="413"/>
        <v>5.8231062928017684E-2</v>
      </c>
      <c r="BF1596" s="39">
        <f t="shared" si="414"/>
        <v>2.9368875482024968E-2</v>
      </c>
    </row>
    <row r="1597" spans="40:58" x14ac:dyDescent="0.3">
      <c r="AN1597" s="37">
        <f t="shared" si="407"/>
        <v>5</v>
      </c>
      <c r="AO1597" s="32" t="s">
        <v>83</v>
      </c>
      <c r="AP1597" s="32" t="s">
        <v>232</v>
      </c>
      <c r="AQ1597" s="32" t="s">
        <v>78</v>
      </c>
      <c r="AR1597" s="33">
        <v>6871.3195859999996</v>
      </c>
      <c r="AS1597" s="34">
        <v>6438.732704</v>
      </c>
      <c r="AT1597" s="33">
        <v>226.68404899999999</v>
      </c>
      <c r="AU1597" s="35">
        <v>205.90283299999999</v>
      </c>
      <c r="AV1597" s="33">
        <v>5645.4050420000003</v>
      </c>
      <c r="AW1597" s="33">
        <v>1225.914544</v>
      </c>
      <c r="AX1597" s="53">
        <v>271</v>
      </c>
      <c r="AY1597" s="53">
        <v>82</v>
      </c>
      <c r="AZ1597" s="38">
        <f t="shared" si="408"/>
        <v>45422</v>
      </c>
      <c r="BA1597" s="39">
        <f t="shared" si="409"/>
        <v>0.76986611837087693</v>
      </c>
      <c r="BB1597" s="40">
        <f t="shared" si="410"/>
        <v>355.40890424039969</v>
      </c>
      <c r="BC1597" s="39">
        <f t="shared" si="411"/>
        <v>0.16717845122222205</v>
      </c>
      <c r="BD1597" s="40">
        <f t="shared" si="412"/>
        <v>77.177977759599926</v>
      </c>
      <c r="BE1597" s="39">
        <f t="shared" si="413"/>
        <v>2.9965544525030915E-2</v>
      </c>
      <c r="BF1597" s="39">
        <f t="shared" si="414"/>
        <v>3.2989885881870261E-2</v>
      </c>
    </row>
    <row r="1598" spans="40:58" x14ac:dyDescent="0.3">
      <c r="AN1598" s="37">
        <f t="shared" si="407"/>
        <v>5</v>
      </c>
      <c r="AO1598" s="32" t="s">
        <v>83</v>
      </c>
      <c r="AP1598" s="32" t="s">
        <v>233</v>
      </c>
      <c r="AQ1598" s="32" t="s">
        <v>81</v>
      </c>
      <c r="AR1598" s="33">
        <v>9863.2055650000002</v>
      </c>
      <c r="AS1598" s="34">
        <v>8999.6817279999996</v>
      </c>
      <c r="AT1598" s="33">
        <v>368.83382599999999</v>
      </c>
      <c r="AU1598" s="35">
        <v>494.69001100000003</v>
      </c>
      <c r="AV1598" s="33">
        <v>7649.2376260000001</v>
      </c>
      <c r="AW1598" s="33">
        <v>2213.9679390000001</v>
      </c>
      <c r="AX1598" s="53">
        <v>362</v>
      </c>
      <c r="AY1598" s="53">
        <v>126</v>
      </c>
      <c r="AZ1598" s="38">
        <f t="shared" si="408"/>
        <v>45423</v>
      </c>
      <c r="BA1598" s="39">
        <f t="shared" si="409"/>
        <v>0.70763472165956254</v>
      </c>
      <c r="BB1598" s="40">
        <f t="shared" si="410"/>
        <v>669.69090134017654</v>
      </c>
      <c r="BC1598" s="39">
        <f t="shared" si="411"/>
        <v>0.20481525909879747</v>
      </c>
      <c r="BD1598" s="40">
        <f t="shared" si="412"/>
        <v>193.83293565982405</v>
      </c>
      <c r="BE1598" s="39">
        <f t="shared" si="413"/>
        <v>5.0155094886740303E-2</v>
      </c>
      <c r="BF1598" s="39">
        <f t="shared" si="414"/>
        <v>3.739492435489962E-2</v>
      </c>
    </row>
    <row r="1599" spans="40:58" x14ac:dyDescent="0.3">
      <c r="AN1599" s="37">
        <f t="shared" si="407"/>
        <v>5</v>
      </c>
      <c r="AO1599" s="32" t="s">
        <v>83</v>
      </c>
      <c r="AP1599" s="32" t="s">
        <v>234</v>
      </c>
      <c r="AQ1599" s="32" t="s">
        <v>84</v>
      </c>
      <c r="AR1599" s="33">
        <v>5748.1257249999999</v>
      </c>
      <c r="AS1599" s="34">
        <v>4956.2726769999999</v>
      </c>
      <c r="AT1599" s="33">
        <v>476.19224200000002</v>
      </c>
      <c r="AU1599" s="35">
        <v>315.66080599999998</v>
      </c>
      <c r="AV1599" s="33">
        <v>2904.7525850000002</v>
      </c>
      <c r="AW1599" s="33">
        <v>2843.3731400000001</v>
      </c>
      <c r="AX1599" s="53">
        <v>122</v>
      </c>
      <c r="AY1599" s="53">
        <v>155</v>
      </c>
      <c r="AZ1599" s="38">
        <f t="shared" si="408"/>
        <v>45424</v>
      </c>
      <c r="BA1599" s="39">
        <f t="shared" si="409"/>
        <v>0.43572434065982368</v>
      </c>
      <c r="BB1599" s="40">
        <f t="shared" si="410"/>
        <v>400.15429344460438</v>
      </c>
      <c r="BC1599" s="39">
        <f t="shared" si="411"/>
        <v>0.42651718190186322</v>
      </c>
      <c r="BD1599" s="40">
        <f t="shared" si="412"/>
        <v>391.69875455539562</v>
      </c>
      <c r="BE1599" s="39">
        <f t="shared" si="413"/>
        <v>5.4915431760149958E-2</v>
      </c>
      <c r="BF1599" s="39">
        <f t="shared" si="414"/>
        <v>8.284304567816321E-2</v>
      </c>
    </row>
    <row r="1600" spans="40:58" x14ac:dyDescent="0.3">
      <c r="AN1600" s="37">
        <f t="shared" si="407"/>
        <v>5</v>
      </c>
      <c r="AO1600" s="32" t="s">
        <v>83</v>
      </c>
      <c r="AP1600" s="32" t="s">
        <v>235</v>
      </c>
      <c r="AQ1600" s="32" t="s">
        <v>67</v>
      </c>
      <c r="AR1600" s="33">
        <v>1975.27063</v>
      </c>
      <c r="AS1600" s="34">
        <v>1668.9090819999999</v>
      </c>
      <c r="AT1600" s="33">
        <v>81.545454000000007</v>
      </c>
      <c r="AU1600" s="35">
        <v>224.81609399999999</v>
      </c>
      <c r="AV1600" s="33">
        <v>1220.316086</v>
      </c>
      <c r="AW1600" s="33">
        <v>754.95454400000006</v>
      </c>
      <c r="AX1600" s="53">
        <v>47</v>
      </c>
      <c r="AY1600" s="53">
        <v>54</v>
      </c>
      <c r="AZ1600" s="38">
        <f t="shared" si="408"/>
        <v>45425</v>
      </c>
      <c r="BA1600" s="39">
        <f t="shared" si="409"/>
        <v>0.52197752222724014</v>
      </c>
      <c r="BB1600" s="40">
        <f t="shared" si="410"/>
        <v>189.26921682436054</v>
      </c>
      <c r="BC1600" s="39">
        <f t="shared" si="411"/>
        <v>0.32292395944972896</v>
      </c>
      <c r="BD1600" s="40">
        <f t="shared" si="412"/>
        <v>117.09233117563956</v>
      </c>
      <c r="BE1600" s="39">
        <f t="shared" si="413"/>
        <v>0.1138153378000664</v>
      </c>
      <c r="BF1600" s="39">
        <f t="shared" si="414"/>
        <v>4.1283180522964598E-2</v>
      </c>
    </row>
    <row r="1601" spans="40:58" x14ac:dyDescent="0.3">
      <c r="AN1601" s="37">
        <f t="shared" si="407"/>
        <v>5</v>
      </c>
      <c r="AO1601" s="32" t="s">
        <v>83</v>
      </c>
      <c r="AP1601" s="32" t="s">
        <v>236</v>
      </c>
      <c r="AQ1601" s="32" t="s">
        <v>70</v>
      </c>
      <c r="AR1601" s="33">
        <v>2653.9172739999999</v>
      </c>
      <c r="AS1601" s="34">
        <v>2374.9090799999999</v>
      </c>
      <c r="AT1601" s="33">
        <v>79.099104999999994</v>
      </c>
      <c r="AU1601" s="35">
        <v>199.90908899999999</v>
      </c>
      <c r="AV1601" s="33">
        <v>2131.2727159999999</v>
      </c>
      <c r="AW1601" s="33">
        <v>522.64455799999996</v>
      </c>
      <c r="AX1601" s="53">
        <v>98</v>
      </c>
      <c r="AY1601" s="53">
        <v>34</v>
      </c>
      <c r="AZ1601" s="38">
        <f t="shared" si="408"/>
        <v>45426</v>
      </c>
      <c r="BA1601" s="39">
        <f t="shared" si="409"/>
        <v>0.71863977506993593</v>
      </c>
      <c r="BB1601" s="40">
        <f t="shared" si="410"/>
        <v>224.06220315842253</v>
      </c>
      <c r="BC1601" s="39">
        <f t="shared" si="411"/>
        <v>0.17622951994035008</v>
      </c>
      <c r="BD1601" s="40">
        <f t="shared" si="412"/>
        <v>54.945990841577469</v>
      </c>
      <c r="BE1601" s="39">
        <f t="shared" si="413"/>
        <v>7.5326043866731321E-2</v>
      </c>
      <c r="BF1601" s="39">
        <f t="shared" si="414"/>
        <v>2.980466112298269E-2</v>
      </c>
    </row>
    <row r="1602" spans="40:58" x14ac:dyDescent="0.3">
      <c r="AN1602" s="37">
        <f t="shared" si="407"/>
        <v>5</v>
      </c>
      <c r="AO1602" s="32" t="s">
        <v>83</v>
      </c>
      <c r="AP1602" s="32" t="s">
        <v>237</v>
      </c>
      <c r="AQ1602" s="32" t="s">
        <v>72</v>
      </c>
      <c r="AR1602" s="33">
        <v>1799.6363550000001</v>
      </c>
      <c r="AS1602" s="34">
        <v>1556.1818089999999</v>
      </c>
      <c r="AT1602" s="33">
        <v>73.181816999999995</v>
      </c>
      <c r="AU1602" s="35">
        <v>170.272729</v>
      </c>
      <c r="AV1602" s="33">
        <v>1482.99999</v>
      </c>
      <c r="AW1602" s="33">
        <v>316.63636500000001</v>
      </c>
      <c r="AX1602" s="53">
        <v>67</v>
      </c>
      <c r="AY1602" s="53">
        <v>25</v>
      </c>
      <c r="AZ1602" s="38">
        <f t="shared" si="408"/>
        <v>45427</v>
      </c>
      <c r="BA1602" s="39">
        <f t="shared" si="409"/>
        <v>0.71257727269753091</v>
      </c>
      <c r="BB1602" s="40">
        <f t="shared" si="410"/>
        <v>200.62002430677435</v>
      </c>
      <c r="BC1602" s="39">
        <f t="shared" si="411"/>
        <v>0.15214287183411238</v>
      </c>
      <c r="BD1602" s="40">
        <f t="shared" si="412"/>
        <v>42.834521693225817</v>
      </c>
      <c r="BE1602" s="39">
        <f t="shared" si="413"/>
        <v>9.4615075166115989E-2</v>
      </c>
      <c r="BF1602" s="39">
        <f t="shared" si="414"/>
        <v>4.0664780302240557E-2</v>
      </c>
    </row>
    <row r="1603" spans="40:58" x14ac:dyDescent="0.3">
      <c r="AN1603" s="37">
        <f t="shared" si="407"/>
        <v>5</v>
      </c>
      <c r="AO1603" s="32" t="s">
        <v>83</v>
      </c>
      <c r="AP1603" s="32" t="s">
        <v>238</v>
      </c>
      <c r="AQ1603" s="32" t="s">
        <v>75</v>
      </c>
      <c r="AR1603" s="33">
        <v>2039.3025339999999</v>
      </c>
      <c r="AS1603" s="34">
        <v>1902.454547</v>
      </c>
      <c r="AT1603" s="33">
        <v>24.545453999999999</v>
      </c>
      <c r="AU1603" s="35">
        <v>112.302533</v>
      </c>
      <c r="AV1603" s="33">
        <v>1460.029802</v>
      </c>
      <c r="AW1603" s="33">
        <v>579.27273200000002</v>
      </c>
      <c r="AX1603" s="53">
        <v>60</v>
      </c>
      <c r="AY1603" s="53">
        <v>42</v>
      </c>
      <c r="AZ1603" s="38">
        <f t="shared" si="408"/>
        <v>45428</v>
      </c>
      <c r="BA1603" s="39">
        <f t="shared" si="409"/>
        <v>0.66790192072719146</v>
      </c>
      <c r="BB1603" s="40">
        <f t="shared" si="410"/>
        <v>97.975722597571391</v>
      </c>
      <c r="BC1603" s="39">
        <f t="shared" si="411"/>
        <v>0.26499278973463558</v>
      </c>
      <c r="BD1603" s="40">
        <f t="shared" si="412"/>
        <v>38.872264402428492</v>
      </c>
      <c r="BE1603" s="39">
        <f t="shared" si="413"/>
        <v>5.5069089126135513E-2</v>
      </c>
      <c r="BF1603" s="39">
        <f t="shared" si="414"/>
        <v>1.203620041203754E-2</v>
      </c>
    </row>
    <row r="1604" spans="40:58" x14ac:dyDescent="0.3">
      <c r="AN1604" s="37">
        <f t="shared" ref="AN1604:AN1667" si="415">MONTH(AP1604)</f>
        <v>5</v>
      </c>
      <c r="AO1604" s="32" t="s">
        <v>83</v>
      </c>
      <c r="AP1604" s="32" t="s">
        <v>239</v>
      </c>
      <c r="AQ1604" s="32" t="s">
        <v>78</v>
      </c>
      <c r="AR1604" s="33">
        <v>4501.7185980000004</v>
      </c>
      <c r="AS1604" s="34">
        <v>4066.7272469999998</v>
      </c>
      <c r="AT1604" s="33">
        <v>173.15946</v>
      </c>
      <c r="AU1604" s="35">
        <v>261.83189099999998</v>
      </c>
      <c r="AV1604" s="33">
        <v>3544.9913259999998</v>
      </c>
      <c r="AW1604" s="33">
        <v>956.72727199999997</v>
      </c>
      <c r="AX1604" s="53">
        <v>166</v>
      </c>
      <c r="AY1604" s="53">
        <v>61</v>
      </c>
      <c r="AZ1604" s="38">
        <f t="shared" ref="AZ1604:AZ1667" si="416">AP1604*1</f>
        <v>45429</v>
      </c>
      <c r="BA1604" s="39">
        <f t="shared" ref="BA1604:BA1667" si="417">(AV1604-BB1604)/AR1604</f>
        <v>0.71138308546989393</v>
      </c>
      <c r="BB1604" s="40">
        <f t="shared" ref="BB1604:BB1667" si="418">(AR1604-AS1604)*(AV1604/AR1604)</f>
        <v>342.54485983755467</v>
      </c>
      <c r="BC1604" s="39">
        <f t="shared" ref="BC1604:BC1667" si="419">(AW1604-BD1604)/AR1604</f>
        <v>0.19198907306679103</v>
      </c>
      <c r="BD1604" s="40">
        <f t="shared" ref="BD1604:BD1667" si="420">(AR1604-AS1604)*(AW1604/AR1604)</f>
        <v>92.446491162445824</v>
      </c>
      <c r="BE1604" s="39">
        <f t="shared" ref="BE1604:BE1667" si="421">AU1604/AR1604</f>
        <v>5.8162651729569519E-2</v>
      </c>
      <c r="BF1604" s="39">
        <f t="shared" ref="BF1604:BF1667" si="422">AT1604/AR1604</f>
        <v>3.8465189733745318E-2</v>
      </c>
    </row>
    <row r="1605" spans="40:58" x14ac:dyDescent="0.3">
      <c r="AN1605" s="37">
        <f t="shared" si="415"/>
        <v>5</v>
      </c>
      <c r="AO1605" s="32" t="s">
        <v>83</v>
      </c>
      <c r="AP1605" s="32" t="s">
        <v>240</v>
      </c>
      <c r="AQ1605" s="32" t="s">
        <v>81</v>
      </c>
      <c r="AR1605" s="33">
        <v>9414.8881309999997</v>
      </c>
      <c r="AS1605" s="34">
        <v>8699.0908180000006</v>
      </c>
      <c r="AT1605" s="33">
        <v>484.60506600000002</v>
      </c>
      <c r="AU1605" s="35">
        <v>231.19224700000001</v>
      </c>
      <c r="AV1605" s="33">
        <v>6511.877727</v>
      </c>
      <c r="AW1605" s="33">
        <v>2903.0104040000001</v>
      </c>
      <c r="AX1605" s="53">
        <v>311</v>
      </c>
      <c r="AY1605" s="53">
        <v>174</v>
      </c>
      <c r="AZ1605" s="38">
        <f t="shared" si="416"/>
        <v>45430</v>
      </c>
      <c r="BA1605" s="39">
        <f t="shared" si="417"/>
        <v>0.63907197654057391</v>
      </c>
      <c r="BB1605" s="40">
        <f t="shared" si="418"/>
        <v>495.08656021344092</v>
      </c>
      <c r="BC1605" s="39">
        <f t="shared" si="419"/>
        <v>0.28489978998067417</v>
      </c>
      <c r="BD1605" s="40">
        <f t="shared" si="420"/>
        <v>220.7107527865582</v>
      </c>
      <c r="BE1605" s="39">
        <f t="shared" si="421"/>
        <v>2.4556026984406027E-2</v>
      </c>
      <c r="BF1605" s="39">
        <f t="shared" si="422"/>
        <v>5.1472206494346084E-2</v>
      </c>
    </row>
    <row r="1606" spans="40:58" x14ac:dyDescent="0.3">
      <c r="AN1606" s="37">
        <f t="shared" si="415"/>
        <v>5</v>
      </c>
      <c r="AO1606" s="32" t="s">
        <v>83</v>
      </c>
      <c r="AP1606" s="32" t="s">
        <v>241</v>
      </c>
      <c r="AQ1606" s="32" t="s">
        <v>84</v>
      </c>
      <c r="AR1606" s="33">
        <v>6036.0261680000003</v>
      </c>
      <c r="AS1606" s="34">
        <v>5455.1817579999997</v>
      </c>
      <c r="AT1606" s="33">
        <v>279.508196</v>
      </c>
      <c r="AU1606" s="35">
        <v>301.33621399999998</v>
      </c>
      <c r="AV1606" s="33">
        <v>2855.1171049999998</v>
      </c>
      <c r="AW1606" s="33">
        <v>3180.9090630000001</v>
      </c>
      <c r="AX1606" s="53">
        <v>146</v>
      </c>
      <c r="AY1606" s="53">
        <v>185</v>
      </c>
      <c r="AZ1606" s="38">
        <f t="shared" si="416"/>
        <v>45431</v>
      </c>
      <c r="BA1606" s="39">
        <f t="shared" si="417"/>
        <v>0.42749488550752213</v>
      </c>
      <c r="BB1606" s="40">
        <f t="shared" si="418"/>
        <v>274.74678939043235</v>
      </c>
      <c r="BC1606" s="39">
        <f t="shared" si="419"/>
        <v>0.47627551014129921</v>
      </c>
      <c r="BD1606" s="40">
        <f t="shared" si="420"/>
        <v>306.0976206095682</v>
      </c>
      <c r="BE1606" s="39">
        <f t="shared" si="421"/>
        <v>4.9922946921193659E-2</v>
      </c>
      <c r="BF1606" s="39">
        <f t="shared" si="422"/>
        <v>4.630665742998482E-2</v>
      </c>
    </row>
    <row r="1607" spans="40:58" x14ac:dyDescent="0.3">
      <c r="AN1607" s="37">
        <f t="shared" si="415"/>
        <v>5</v>
      </c>
      <c r="AO1607" s="32" t="s">
        <v>83</v>
      </c>
      <c r="AP1607" s="32" t="s">
        <v>242</v>
      </c>
      <c r="AQ1607" s="32" t="s">
        <v>67</v>
      </c>
      <c r="AR1607" s="33">
        <v>3247.9978959999999</v>
      </c>
      <c r="AS1607" s="34">
        <v>2818.7999810000001</v>
      </c>
      <c r="AT1607" s="33">
        <v>36.818182</v>
      </c>
      <c r="AU1607" s="35">
        <v>392.37973299999999</v>
      </c>
      <c r="AV1607" s="33">
        <v>1718.288814</v>
      </c>
      <c r="AW1607" s="33">
        <v>1529.7090820000001</v>
      </c>
      <c r="AX1607" s="53">
        <v>66</v>
      </c>
      <c r="AY1607" s="53">
        <v>82</v>
      </c>
      <c r="AZ1607" s="38">
        <f t="shared" si="416"/>
        <v>45432</v>
      </c>
      <c r="BA1607" s="39">
        <f t="shared" si="417"/>
        <v>0.45912288874949275</v>
      </c>
      <c r="BB1607" s="40">
        <f t="shared" si="418"/>
        <v>227.05863733620546</v>
      </c>
      <c r="BC1607" s="39">
        <f t="shared" si="419"/>
        <v>0.40873481044157856</v>
      </c>
      <c r="BD1607" s="40">
        <f t="shared" si="420"/>
        <v>202.1392776637943</v>
      </c>
      <c r="BE1607" s="39">
        <f t="shared" si="421"/>
        <v>0.12080664629839404</v>
      </c>
      <c r="BF1607" s="39">
        <f t="shared" si="422"/>
        <v>1.1335654510534818E-2</v>
      </c>
    </row>
    <row r="1608" spans="40:58" x14ac:dyDescent="0.3">
      <c r="AN1608" s="37">
        <f t="shared" si="415"/>
        <v>5</v>
      </c>
      <c r="AO1608" s="32" t="s">
        <v>83</v>
      </c>
      <c r="AP1608" s="32" t="s">
        <v>243</v>
      </c>
      <c r="AQ1608" s="32" t="s">
        <v>70</v>
      </c>
      <c r="AR1608" s="33">
        <v>2973.1557170000001</v>
      </c>
      <c r="AS1608" s="34">
        <v>2614.8181639999998</v>
      </c>
      <c r="AT1608" s="33">
        <v>143.13636199999999</v>
      </c>
      <c r="AU1608" s="35">
        <v>215.20119099999999</v>
      </c>
      <c r="AV1608" s="33">
        <v>2409.2920840000002</v>
      </c>
      <c r="AW1608" s="33">
        <v>563.86363300000005</v>
      </c>
      <c r="AX1608" s="53">
        <v>103</v>
      </c>
      <c r="AY1608" s="53">
        <v>39</v>
      </c>
      <c r="AZ1608" s="38">
        <f t="shared" si="416"/>
        <v>45433</v>
      </c>
      <c r="BA1608" s="39">
        <f t="shared" si="417"/>
        <v>0.71268174633508108</v>
      </c>
      <c r="BB1608" s="40">
        <f t="shared" si="418"/>
        <v>290.37827548231007</v>
      </c>
      <c r="BC1608" s="39">
        <f t="shared" si="419"/>
        <v>0.1667939397344084</v>
      </c>
      <c r="BD1608" s="40">
        <f t="shared" si="420"/>
        <v>67.959277517690211</v>
      </c>
      <c r="BE1608" s="39">
        <f t="shared" si="421"/>
        <v>7.2381405982039917E-2</v>
      </c>
      <c r="BF1608" s="39">
        <f t="shared" si="422"/>
        <v>4.8142907948470558E-2</v>
      </c>
    </row>
    <row r="1609" spans="40:58" x14ac:dyDescent="0.3">
      <c r="AN1609" s="37">
        <f t="shared" si="415"/>
        <v>5</v>
      </c>
      <c r="AO1609" s="32" t="s">
        <v>83</v>
      </c>
      <c r="AP1609" s="32" t="s">
        <v>244</v>
      </c>
      <c r="AQ1609" s="32" t="s">
        <v>72</v>
      </c>
      <c r="AR1609" s="33">
        <v>1762.7450670000001</v>
      </c>
      <c r="AS1609" s="34">
        <v>1453.04909</v>
      </c>
      <c r="AT1609" s="33">
        <v>100.91803299999999</v>
      </c>
      <c r="AU1609" s="35">
        <v>208.77794399999999</v>
      </c>
      <c r="AV1609" s="33">
        <v>991.05960600000003</v>
      </c>
      <c r="AW1609" s="33">
        <v>771.68546100000003</v>
      </c>
      <c r="AX1609" s="53">
        <v>40</v>
      </c>
      <c r="AY1609" s="53">
        <v>61</v>
      </c>
      <c r="AZ1609" s="38">
        <f t="shared" si="416"/>
        <v>45434</v>
      </c>
      <c r="BA1609" s="39">
        <f t="shared" si="417"/>
        <v>0.46344803614637209</v>
      </c>
      <c r="BB1609" s="40">
        <f t="shared" si="418"/>
        <v>174.1188664721449</v>
      </c>
      <c r="BC1609" s="39">
        <f t="shared" si="419"/>
        <v>0.36086236312930486</v>
      </c>
      <c r="BD1609" s="40">
        <f t="shared" si="420"/>
        <v>135.57711052785518</v>
      </c>
      <c r="BE1609" s="39">
        <f t="shared" si="421"/>
        <v>0.11843910268619687</v>
      </c>
      <c r="BF1609" s="39">
        <f t="shared" si="422"/>
        <v>5.7250498038126117E-2</v>
      </c>
    </row>
    <row r="1610" spans="40:58" x14ac:dyDescent="0.3">
      <c r="AN1610" s="37">
        <f t="shared" si="415"/>
        <v>5</v>
      </c>
      <c r="AO1610" s="32" t="s">
        <v>83</v>
      </c>
      <c r="AP1610" s="32" t="s">
        <v>245</v>
      </c>
      <c r="AQ1610" s="32" t="s">
        <v>75</v>
      </c>
      <c r="AR1610" s="33">
        <v>1803.402364</v>
      </c>
      <c r="AS1610" s="34">
        <v>1549.8181629999999</v>
      </c>
      <c r="AT1610" s="33">
        <v>74.836063999999993</v>
      </c>
      <c r="AU1610" s="35">
        <v>178.74813700000001</v>
      </c>
      <c r="AV1610" s="33">
        <v>1398.2637649999999</v>
      </c>
      <c r="AW1610" s="33">
        <v>405.138599</v>
      </c>
      <c r="AX1610" s="53">
        <v>63</v>
      </c>
      <c r="AY1610" s="53">
        <v>31</v>
      </c>
      <c r="AZ1610" s="38">
        <f t="shared" si="416"/>
        <v>45435</v>
      </c>
      <c r="BA1610" s="39">
        <f t="shared" si="417"/>
        <v>0.66632265625677367</v>
      </c>
      <c r="BB1610" s="40">
        <f t="shared" si="418"/>
        <v>196.61591151977493</v>
      </c>
      <c r="BC1610" s="39">
        <f t="shared" si="419"/>
        <v>0.19306302158078731</v>
      </c>
      <c r="BD1610" s="40">
        <f t="shared" si="420"/>
        <v>56.968289480225195</v>
      </c>
      <c r="BE1610" s="39">
        <f t="shared" si="421"/>
        <v>9.911716906233356E-2</v>
      </c>
      <c r="BF1610" s="39">
        <f t="shared" si="422"/>
        <v>4.1497153100105391E-2</v>
      </c>
    </row>
    <row r="1611" spans="40:58" x14ac:dyDescent="0.3">
      <c r="AN1611" s="37">
        <f t="shared" si="415"/>
        <v>5</v>
      </c>
      <c r="AO1611" s="32" t="s">
        <v>83</v>
      </c>
      <c r="AP1611" s="32" t="s">
        <v>246</v>
      </c>
      <c r="AQ1611" s="32" t="s">
        <v>78</v>
      </c>
      <c r="AR1611" s="33">
        <v>4603.8267850000002</v>
      </c>
      <c r="AS1611" s="34">
        <v>4326.3454170000005</v>
      </c>
      <c r="AT1611" s="33">
        <v>159.47093699999999</v>
      </c>
      <c r="AU1611" s="35">
        <v>118.010431</v>
      </c>
      <c r="AV1611" s="33">
        <v>3160.3722419999999</v>
      </c>
      <c r="AW1611" s="33">
        <v>1443.4545430000001</v>
      </c>
      <c r="AX1611" s="53">
        <v>165</v>
      </c>
      <c r="AY1611" s="53">
        <v>98</v>
      </c>
      <c r="AZ1611" s="38">
        <f t="shared" si="416"/>
        <v>45436</v>
      </c>
      <c r="BA1611" s="39">
        <f t="shared" si="417"/>
        <v>0.64509173659627417</v>
      </c>
      <c r="BB1611" s="40">
        <f t="shared" si="418"/>
        <v>190.48162627590824</v>
      </c>
      <c r="BC1611" s="39">
        <f t="shared" si="419"/>
        <v>0.29463636766167095</v>
      </c>
      <c r="BD1611" s="40">
        <f t="shared" si="420"/>
        <v>86.999741724091479</v>
      </c>
      <c r="BE1611" s="39">
        <f t="shared" si="421"/>
        <v>2.5633117080880789E-2</v>
      </c>
      <c r="BF1611" s="39">
        <f t="shared" si="422"/>
        <v>3.4638778661174145E-2</v>
      </c>
    </row>
    <row r="1612" spans="40:58" x14ac:dyDescent="0.3">
      <c r="AN1612" s="37">
        <f t="shared" si="415"/>
        <v>5</v>
      </c>
      <c r="AO1612" s="32" t="s">
        <v>83</v>
      </c>
      <c r="AP1612" s="32" t="s">
        <v>247</v>
      </c>
      <c r="AQ1612" s="32" t="s">
        <v>81</v>
      </c>
      <c r="AR1612" s="33">
        <v>7572.1646039999996</v>
      </c>
      <c r="AS1612" s="34">
        <v>7000.954479</v>
      </c>
      <c r="AT1612" s="33">
        <v>321.664672</v>
      </c>
      <c r="AU1612" s="35">
        <v>249.54545300000001</v>
      </c>
      <c r="AV1612" s="33">
        <v>6117.5737049999998</v>
      </c>
      <c r="AW1612" s="33">
        <v>1454.590899</v>
      </c>
      <c r="AX1612" s="53">
        <v>285</v>
      </c>
      <c r="AY1612" s="53">
        <v>79</v>
      </c>
      <c r="AZ1612" s="38">
        <f t="shared" si="416"/>
        <v>45437</v>
      </c>
      <c r="BA1612" s="39">
        <f t="shared" si="417"/>
        <v>0.74695832528131512</v>
      </c>
      <c r="BB1612" s="40">
        <f t="shared" si="418"/>
        <v>461.48231364170709</v>
      </c>
      <c r="BC1612" s="39">
        <f t="shared" si="419"/>
        <v>0.17760616124632089</v>
      </c>
      <c r="BD1612" s="40">
        <f t="shared" si="420"/>
        <v>109.72781135829253</v>
      </c>
      <c r="BE1612" s="39">
        <f t="shared" si="421"/>
        <v>3.2955629737390746E-2</v>
      </c>
      <c r="BF1612" s="39">
        <f t="shared" si="422"/>
        <v>4.2479883734973287E-2</v>
      </c>
    </row>
    <row r="1613" spans="40:58" x14ac:dyDescent="0.3">
      <c r="AN1613" s="37">
        <f t="shared" si="415"/>
        <v>5</v>
      </c>
      <c r="AO1613" s="32" t="s">
        <v>83</v>
      </c>
      <c r="AP1613" s="32" t="s">
        <v>248</v>
      </c>
      <c r="AQ1613" s="32" t="s">
        <v>84</v>
      </c>
      <c r="AR1613" s="33">
        <v>6109.8732529999997</v>
      </c>
      <c r="AS1613" s="34">
        <v>5554.0908410000002</v>
      </c>
      <c r="AT1613" s="33">
        <v>307.91356100000002</v>
      </c>
      <c r="AU1613" s="35">
        <v>247.86885100000001</v>
      </c>
      <c r="AV1613" s="33">
        <v>3315.782369</v>
      </c>
      <c r="AW1613" s="33">
        <v>2794.0908840000002</v>
      </c>
      <c r="AX1613" s="53">
        <v>168</v>
      </c>
      <c r="AY1613" s="53">
        <v>164</v>
      </c>
      <c r="AZ1613" s="38">
        <f t="shared" si="416"/>
        <v>45438</v>
      </c>
      <c r="BA1613" s="39">
        <f t="shared" si="417"/>
        <v>0.49332666972070854</v>
      </c>
      <c r="BB1613" s="40">
        <f t="shared" si="418"/>
        <v>301.61894468187796</v>
      </c>
      <c r="BC1613" s="39">
        <f t="shared" si="419"/>
        <v>0.41570869173673164</v>
      </c>
      <c r="BD1613" s="40">
        <f t="shared" si="420"/>
        <v>254.16346731812166</v>
      </c>
      <c r="BE1613" s="39">
        <f t="shared" si="421"/>
        <v>4.0568574950109529E-2</v>
      </c>
      <c r="BF1613" s="39">
        <f t="shared" si="422"/>
        <v>5.0396063592450441E-2</v>
      </c>
    </row>
    <row r="1614" spans="40:58" x14ac:dyDescent="0.3">
      <c r="AN1614" s="37">
        <f t="shared" si="415"/>
        <v>5</v>
      </c>
      <c r="AO1614" s="32" t="s">
        <v>83</v>
      </c>
      <c r="AP1614" s="32" t="s">
        <v>249</v>
      </c>
      <c r="AQ1614" s="32" t="s">
        <v>67</v>
      </c>
      <c r="AR1614" s="33">
        <v>2140.9776320000001</v>
      </c>
      <c r="AS1614" s="34">
        <v>1876.909079</v>
      </c>
      <c r="AT1614" s="33">
        <v>62.593144000000002</v>
      </c>
      <c r="AU1614" s="35">
        <v>201.47540900000001</v>
      </c>
      <c r="AV1614" s="33">
        <v>1838.9269609999999</v>
      </c>
      <c r="AW1614" s="33">
        <v>302.05067100000002</v>
      </c>
      <c r="AX1614" s="53">
        <v>81</v>
      </c>
      <c r="AY1614" s="53">
        <v>23</v>
      </c>
      <c r="AZ1614" s="38">
        <f t="shared" si="416"/>
        <v>45439</v>
      </c>
      <c r="BA1614" s="39">
        <f t="shared" si="417"/>
        <v>0.75298002469962455</v>
      </c>
      <c r="BB1614" s="40">
        <f t="shared" si="418"/>
        <v>226.81357077529594</v>
      </c>
      <c r="BC1614" s="39">
        <f t="shared" si="419"/>
        <v>0.12367980160910709</v>
      </c>
      <c r="BD1614" s="40">
        <f t="shared" si="420"/>
        <v>37.254982224704101</v>
      </c>
      <c r="BE1614" s="39">
        <f t="shared" si="421"/>
        <v>9.4104396976717228E-2</v>
      </c>
      <c r="BF1614" s="39">
        <f t="shared" si="422"/>
        <v>2.9235776714550934E-2</v>
      </c>
    </row>
    <row r="1615" spans="40:58" x14ac:dyDescent="0.3">
      <c r="AN1615" s="37">
        <f t="shared" si="415"/>
        <v>5</v>
      </c>
      <c r="AO1615" s="32" t="s">
        <v>83</v>
      </c>
      <c r="AP1615" s="32" t="s">
        <v>250</v>
      </c>
      <c r="AQ1615" s="32" t="s">
        <v>70</v>
      </c>
      <c r="AR1615" s="33">
        <v>2604.2192359999999</v>
      </c>
      <c r="AS1615" s="34">
        <v>2162.3563479999998</v>
      </c>
      <c r="AT1615" s="33">
        <v>283.539491</v>
      </c>
      <c r="AU1615" s="35">
        <v>158.323397</v>
      </c>
      <c r="AV1615" s="33">
        <v>2169.135597</v>
      </c>
      <c r="AW1615" s="33">
        <v>435.08363900000001</v>
      </c>
      <c r="AX1615" s="53">
        <v>91</v>
      </c>
      <c r="AY1615" s="53">
        <v>30</v>
      </c>
      <c r="AZ1615" s="38">
        <f t="shared" si="416"/>
        <v>45440</v>
      </c>
      <c r="BA1615" s="39">
        <f t="shared" si="417"/>
        <v>0.69160620664488981</v>
      </c>
      <c r="BB1615" s="40">
        <f t="shared" si="418"/>
        <v>368.04140991838693</v>
      </c>
      <c r="BC1615" s="39">
        <f t="shared" si="419"/>
        <v>0.13872186946644105</v>
      </c>
      <c r="BD1615" s="40">
        <f t="shared" si="420"/>
        <v>73.821478081613208</v>
      </c>
      <c r="BE1615" s="39">
        <f t="shared" si="421"/>
        <v>6.0794957203057845E-2</v>
      </c>
      <c r="BF1615" s="39">
        <f t="shared" si="422"/>
        <v>0.10887696668561125</v>
      </c>
    </row>
    <row r="1616" spans="40:58" x14ac:dyDescent="0.3">
      <c r="AN1616" s="37">
        <f t="shared" si="415"/>
        <v>5</v>
      </c>
      <c r="AO1616" s="32" t="s">
        <v>83</v>
      </c>
      <c r="AP1616" s="32" t="s">
        <v>251</v>
      </c>
      <c r="AQ1616" s="32" t="s">
        <v>72</v>
      </c>
      <c r="AR1616" s="33">
        <v>2923.029192</v>
      </c>
      <c r="AS1616" s="34">
        <v>2618.5454399999999</v>
      </c>
      <c r="AT1616" s="33">
        <v>122.652755</v>
      </c>
      <c r="AU1616" s="35">
        <v>181.830997</v>
      </c>
      <c r="AV1616" s="33">
        <v>1694.9382840000001</v>
      </c>
      <c r="AW1616" s="33">
        <v>1228.0909079999999</v>
      </c>
      <c r="AX1616" s="53">
        <v>70</v>
      </c>
      <c r="AY1616" s="53">
        <v>83</v>
      </c>
      <c r="AZ1616" s="38">
        <f t="shared" si="416"/>
        <v>45441</v>
      </c>
      <c r="BA1616" s="39">
        <f t="shared" si="417"/>
        <v>0.51945472228496625</v>
      </c>
      <c r="BB1616" s="40">
        <f t="shared" si="418"/>
        <v>176.55696683879088</v>
      </c>
      <c r="BC1616" s="39">
        <f t="shared" si="419"/>
        <v>0.37637808265816003</v>
      </c>
      <c r="BD1616" s="40">
        <f t="shared" si="420"/>
        <v>127.9267851612092</v>
      </c>
      <c r="BE1616" s="39">
        <f t="shared" si="421"/>
        <v>6.220635684982239E-2</v>
      </c>
      <c r="BF1616" s="39">
        <f t="shared" si="422"/>
        <v>4.1960838207051335E-2</v>
      </c>
    </row>
    <row r="1617" spans="40:58" x14ac:dyDescent="0.3">
      <c r="AN1617" s="37">
        <f t="shared" si="415"/>
        <v>5</v>
      </c>
      <c r="AO1617" s="32" t="s">
        <v>83</v>
      </c>
      <c r="AP1617" s="32" t="s">
        <v>252</v>
      </c>
      <c r="AQ1617" s="32" t="s">
        <v>75</v>
      </c>
      <c r="AR1617" s="33">
        <v>3070.1101359999998</v>
      </c>
      <c r="AS1617" s="34">
        <v>2737.4472479999999</v>
      </c>
      <c r="AT1617" s="33">
        <v>53.636361999999998</v>
      </c>
      <c r="AU1617" s="35">
        <v>279.02652599999999</v>
      </c>
      <c r="AV1617" s="33">
        <v>2219.1922249999998</v>
      </c>
      <c r="AW1617" s="33">
        <v>850.917911</v>
      </c>
      <c r="AX1617" s="53">
        <v>103</v>
      </c>
      <c r="AY1617" s="53">
        <v>52</v>
      </c>
      <c r="AZ1617" s="38">
        <f t="shared" si="416"/>
        <v>45442</v>
      </c>
      <c r="BA1617" s="39">
        <f t="shared" si="417"/>
        <v>0.64451461531948917</v>
      </c>
      <c r="BB1617" s="40">
        <f t="shared" si="418"/>
        <v>240.46137170749543</v>
      </c>
      <c r="BC1617" s="39">
        <f t="shared" si="419"/>
        <v>0.24713002501467773</v>
      </c>
      <c r="BD1617" s="40">
        <f t="shared" si="420"/>
        <v>92.20151629250438</v>
      </c>
      <c r="BE1617" s="39">
        <f t="shared" si="421"/>
        <v>9.0884858731335103E-2</v>
      </c>
      <c r="BF1617" s="39">
        <f t="shared" si="422"/>
        <v>1.7470500934498073E-2</v>
      </c>
    </row>
    <row r="1618" spans="40:58" x14ac:dyDescent="0.3">
      <c r="AN1618" s="37">
        <f t="shared" si="415"/>
        <v>5</v>
      </c>
      <c r="AO1618" s="32" t="s">
        <v>83</v>
      </c>
      <c r="AP1618" s="32" t="s">
        <v>253</v>
      </c>
      <c r="AQ1618" s="32" t="s">
        <v>78</v>
      </c>
      <c r="AR1618" s="33">
        <v>4060.6698660000002</v>
      </c>
      <c r="AS1618" s="34">
        <v>3612.590878</v>
      </c>
      <c r="AT1618" s="33">
        <v>122.078986</v>
      </c>
      <c r="AU1618" s="35">
        <v>326.00000199999999</v>
      </c>
      <c r="AV1618" s="33">
        <v>3085.215326</v>
      </c>
      <c r="AW1618" s="33">
        <v>975.45453999999995</v>
      </c>
      <c r="AX1618" s="53">
        <v>149</v>
      </c>
      <c r="AY1618" s="53">
        <v>56</v>
      </c>
      <c r="AZ1618" s="38">
        <f t="shared" si="416"/>
        <v>45443</v>
      </c>
      <c r="BA1618" s="39">
        <f t="shared" si="417"/>
        <v>0.67594116486868627</v>
      </c>
      <c r="BB1618" s="40">
        <f t="shared" si="418"/>
        <v>340.44140662878766</v>
      </c>
      <c r="BC1618" s="39">
        <f t="shared" si="419"/>
        <v>0.21371275855124822</v>
      </c>
      <c r="BD1618" s="40">
        <f t="shared" si="420"/>
        <v>107.63758137121253</v>
      </c>
      <c r="BE1618" s="39">
        <f t="shared" si="421"/>
        <v>8.0282321084409969E-2</v>
      </c>
      <c r="BF1618" s="39">
        <f t="shared" si="422"/>
        <v>3.0063755495655455E-2</v>
      </c>
    </row>
    <row r="1619" spans="40:58" x14ac:dyDescent="0.3">
      <c r="AN1619" s="37">
        <f t="shared" si="415"/>
        <v>6</v>
      </c>
      <c r="AO1619" s="32" t="s">
        <v>83</v>
      </c>
      <c r="AP1619" s="32" t="s">
        <v>254</v>
      </c>
      <c r="AQ1619" s="32" t="s">
        <v>81</v>
      </c>
      <c r="AR1619" s="33">
        <v>7710.9820540000001</v>
      </c>
      <c r="AS1619" s="34">
        <v>7180.6363060000003</v>
      </c>
      <c r="AT1619" s="33">
        <v>204.99999600000001</v>
      </c>
      <c r="AU1619" s="35">
        <v>325.345752</v>
      </c>
      <c r="AV1619" s="33">
        <v>5968.8911600000001</v>
      </c>
      <c r="AW1619" s="33">
        <v>1742.0908939999999</v>
      </c>
      <c r="AX1619" s="53">
        <v>292</v>
      </c>
      <c r="AY1619" s="53">
        <v>109</v>
      </c>
      <c r="AZ1619" s="38">
        <f t="shared" si="416"/>
        <v>45444</v>
      </c>
      <c r="BA1619" s="39">
        <f t="shared" si="417"/>
        <v>0.72083722421934426</v>
      </c>
      <c r="BB1619" s="40">
        <f t="shared" si="418"/>
        <v>410.52826018946223</v>
      </c>
      <c r="BC1619" s="39">
        <f t="shared" si="419"/>
        <v>0.21038479856763814</v>
      </c>
      <c r="BD1619" s="40">
        <f t="shared" si="420"/>
        <v>119.81748781053747</v>
      </c>
      <c r="BE1619" s="39">
        <f t="shared" si="421"/>
        <v>4.2192518374651114E-2</v>
      </c>
      <c r="BF1619" s="39">
        <f t="shared" si="422"/>
        <v>2.6585458838366532E-2</v>
      </c>
    </row>
    <row r="1620" spans="40:58" x14ac:dyDescent="0.3">
      <c r="AN1620" s="37">
        <f t="shared" si="415"/>
        <v>6</v>
      </c>
      <c r="AO1620" s="32" t="s">
        <v>83</v>
      </c>
      <c r="AP1620" s="32" t="s">
        <v>255</v>
      </c>
      <c r="AQ1620" s="32" t="s">
        <v>84</v>
      </c>
      <c r="AR1620" s="33">
        <v>3478.2354300000002</v>
      </c>
      <c r="AS1620" s="34">
        <v>3024.9999619999999</v>
      </c>
      <c r="AT1620" s="33">
        <v>142.69001399999999</v>
      </c>
      <c r="AU1620" s="35">
        <v>310.54545400000001</v>
      </c>
      <c r="AV1620" s="33">
        <v>1268.2354560000001</v>
      </c>
      <c r="AW1620" s="33">
        <v>2209.9999739999998</v>
      </c>
      <c r="AX1620" s="53">
        <v>52</v>
      </c>
      <c r="AY1620" s="53">
        <v>137</v>
      </c>
      <c r="AZ1620" s="38">
        <f t="shared" si="416"/>
        <v>45445</v>
      </c>
      <c r="BA1620" s="39">
        <f t="shared" si="417"/>
        <v>0.31710808498012877</v>
      </c>
      <c r="BB1620" s="40">
        <f t="shared" si="418"/>
        <v>165.25887968266534</v>
      </c>
      <c r="BC1620" s="39">
        <f t="shared" si="419"/>
        <v>0.55258576492697753</v>
      </c>
      <c r="BD1620" s="40">
        <f t="shared" si="420"/>
        <v>287.97658831733492</v>
      </c>
      <c r="BE1620" s="39">
        <f t="shared" si="421"/>
        <v>8.9282471025832769E-2</v>
      </c>
      <c r="BF1620" s="39">
        <f t="shared" si="422"/>
        <v>4.1023679067060732E-2</v>
      </c>
    </row>
    <row r="1621" spans="40:58" x14ac:dyDescent="0.3">
      <c r="AN1621" s="37">
        <f t="shared" si="415"/>
        <v>6</v>
      </c>
      <c r="AO1621" s="32" t="s">
        <v>83</v>
      </c>
      <c r="AP1621" s="32" t="s">
        <v>256</v>
      </c>
      <c r="AQ1621" s="32" t="s">
        <v>67</v>
      </c>
      <c r="AR1621" s="33">
        <v>1633.357665</v>
      </c>
      <c r="AS1621" s="34">
        <v>1431.3636280000001</v>
      </c>
      <c r="AT1621" s="33">
        <v>7.2727269999999997</v>
      </c>
      <c r="AU1621" s="35">
        <v>194.72130999999999</v>
      </c>
      <c r="AV1621" s="33">
        <v>778.72130400000003</v>
      </c>
      <c r="AW1621" s="33">
        <v>854.63636099999997</v>
      </c>
      <c r="AX1621" s="53">
        <v>29</v>
      </c>
      <c r="AY1621" s="53">
        <v>57</v>
      </c>
      <c r="AZ1621" s="38">
        <f t="shared" si="416"/>
        <v>45446</v>
      </c>
      <c r="BA1621" s="39">
        <f t="shared" si="417"/>
        <v>0.41780096965770003</v>
      </c>
      <c r="BB1621" s="40">
        <f t="shared" si="418"/>
        <v>96.302887765163305</v>
      </c>
      <c r="BC1621" s="39">
        <f t="shared" si="419"/>
        <v>0.45853105404514283</v>
      </c>
      <c r="BD1621" s="40">
        <f t="shared" si="420"/>
        <v>105.69114923483663</v>
      </c>
      <c r="BE1621" s="39">
        <f t="shared" si="421"/>
        <v>0.11921535262761937</v>
      </c>
      <c r="BF1621" s="39">
        <f t="shared" si="422"/>
        <v>4.4526236695378047E-3</v>
      </c>
    </row>
    <row r="1622" spans="40:58" x14ac:dyDescent="0.3">
      <c r="AN1622" s="37">
        <f t="shared" si="415"/>
        <v>6</v>
      </c>
      <c r="AO1622" s="32" t="s">
        <v>83</v>
      </c>
      <c r="AP1622" s="32" t="s">
        <v>257</v>
      </c>
      <c r="AQ1622" s="32" t="s">
        <v>70</v>
      </c>
      <c r="AR1622" s="33">
        <v>3187.9224829999998</v>
      </c>
      <c r="AS1622" s="34">
        <v>3047.9999809999999</v>
      </c>
      <c r="AT1622" s="33">
        <v>49.090909000000003</v>
      </c>
      <c r="AU1622" s="35">
        <v>90.831592999999998</v>
      </c>
      <c r="AV1622" s="33">
        <v>2646.831576</v>
      </c>
      <c r="AW1622" s="33">
        <v>541.09090700000002</v>
      </c>
      <c r="AX1622" s="53">
        <v>152</v>
      </c>
      <c r="AY1622" s="53">
        <v>39</v>
      </c>
      <c r="AZ1622" s="38">
        <f t="shared" si="416"/>
        <v>45447</v>
      </c>
      <c r="BA1622" s="39">
        <f t="shared" si="417"/>
        <v>0.79382680899240032</v>
      </c>
      <c r="BB1622" s="40">
        <f t="shared" si="418"/>
        <v>116.17324400498069</v>
      </c>
      <c r="BC1622" s="39">
        <f t="shared" si="419"/>
        <v>0.16228175301117598</v>
      </c>
      <c r="BD1622" s="40">
        <f t="shared" si="420"/>
        <v>23.749257995019217</v>
      </c>
      <c r="BE1622" s="39">
        <f t="shared" si="421"/>
        <v>2.8492409550223058E-2</v>
      </c>
      <c r="BF1622" s="39">
        <f t="shared" si="422"/>
        <v>1.5399028446200775E-2</v>
      </c>
    </row>
    <row r="1623" spans="40:58" x14ac:dyDescent="0.3">
      <c r="AN1623" s="37">
        <f t="shared" si="415"/>
        <v>6</v>
      </c>
      <c r="AO1623" s="32" t="s">
        <v>83</v>
      </c>
      <c r="AP1623" s="32" t="s">
        <v>258</v>
      </c>
      <c r="AQ1623" s="32" t="s">
        <v>72</v>
      </c>
      <c r="AR1623" s="33">
        <v>3506.657209</v>
      </c>
      <c r="AS1623" s="34">
        <v>3243.1818010000002</v>
      </c>
      <c r="AT1623" s="33">
        <v>23.189267999999998</v>
      </c>
      <c r="AU1623" s="35">
        <v>240.28613999999999</v>
      </c>
      <c r="AV1623" s="33">
        <v>2810.3844840000002</v>
      </c>
      <c r="AW1623" s="33">
        <v>696.27272500000004</v>
      </c>
      <c r="AX1623" s="53">
        <v>148</v>
      </c>
      <c r="AY1623" s="53">
        <v>44</v>
      </c>
      <c r="AZ1623" s="38">
        <f t="shared" si="416"/>
        <v>45448</v>
      </c>
      <c r="BA1623" s="39">
        <f t="shared" si="417"/>
        <v>0.74122559237336827</v>
      </c>
      <c r="BB1623" s="40">
        <f t="shared" si="418"/>
        <v>211.16041700863295</v>
      </c>
      <c r="BC1623" s="39">
        <f t="shared" si="419"/>
        <v>0.1836386323578722</v>
      </c>
      <c r="BD1623" s="40">
        <f t="shared" si="420"/>
        <v>52.314990991366862</v>
      </c>
      <c r="BE1623" s="39">
        <f t="shared" si="421"/>
        <v>6.8522848307868353E-2</v>
      </c>
      <c r="BF1623" s="39">
        <f t="shared" si="422"/>
        <v>6.6129269608913169E-3</v>
      </c>
    </row>
    <row r="1624" spans="40:58" x14ac:dyDescent="0.3">
      <c r="AN1624" s="37">
        <f t="shared" si="415"/>
        <v>6</v>
      </c>
      <c r="AO1624" s="32" t="s">
        <v>83</v>
      </c>
      <c r="AP1624" s="32" t="s">
        <v>259</v>
      </c>
      <c r="AQ1624" s="32" t="s">
        <v>75</v>
      </c>
      <c r="AR1624" s="33">
        <v>3281.3601829999998</v>
      </c>
      <c r="AS1624" s="34">
        <v>2877.3363439999998</v>
      </c>
      <c r="AT1624" s="33">
        <v>224.19522799999999</v>
      </c>
      <c r="AU1624" s="35">
        <v>179.828611</v>
      </c>
      <c r="AV1624" s="33">
        <v>2576.2965490000001</v>
      </c>
      <c r="AW1624" s="33">
        <v>705.06363399999998</v>
      </c>
      <c r="AX1624" s="53">
        <v>130</v>
      </c>
      <c r="AY1624" s="53">
        <v>48</v>
      </c>
      <c r="AZ1624" s="38">
        <f t="shared" si="416"/>
        <v>45449</v>
      </c>
      <c r="BA1624" s="39">
        <f t="shared" si="417"/>
        <v>0.68845994097165919</v>
      </c>
      <c r="BB1624" s="40">
        <f t="shared" si="418"/>
        <v>317.21151110506776</v>
      </c>
      <c r="BC1624" s="39">
        <f t="shared" si="419"/>
        <v>0.18841311883653941</v>
      </c>
      <c r="BD1624" s="40">
        <f t="shared" si="420"/>
        <v>86.812327894932253</v>
      </c>
      <c r="BE1624" s="39">
        <f t="shared" si="421"/>
        <v>5.4803069754930343E-2</v>
      </c>
      <c r="BF1624" s="39">
        <f t="shared" si="422"/>
        <v>6.8323870436871215E-2</v>
      </c>
    </row>
    <row r="1625" spans="40:58" x14ac:dyDescent="0.3">
      <c r="AN1625" s="37">
        <f t="shared" si="415"/>
        <v>6</v>
      </c>
      <c r="AO1625" s="32" t="s">
        <v>83</v>
      </c>
      <c r="AP1625" s="32" t="s">
        <v>260</v>
      </c>
      <c r="AQ1625" s="32" t="s">
        <v>78</v>
      </c>
      <c r="AR1625" s="33">
        <v>4670.7094239999997</v>
      </c>
      <c r="AS1625" s="34">
        <v>4163.3308850000003</v>
      </c>
      <c r="AT1625" s="33">
        <v>145.327867</v>
      </c>
      <c r="AU1625" s="35">
        <v>362.05067200000002</v>
      </c>
      <c r="AV1625" s="33">
        <v>3899.058098</v>
      </c>
      <c r="AW1625" s="33">
        <v>771.65132600000004</v>
      </c>
      <c r="AX1625" s="53">
        <v>191</v>
      </c>
      <c r="AY1625" s="53">
        <v>66</v>
      </c>
      <c r="AZ1625" s="38">
        <f t="shared" si="416"/>
        <v>45450</v>
      </c>
      <c r="BA1625" s="39">
        <f t="shared" si="417"/>
        <v>0.74410622106090885</v>
      </c>
      <c r="BB1625" s="40">
        <f t="shared" si="418"/>
        <v>423.55415883378583</v>
      </c>
      <c r="BC1625" s="39">
        <f t="shared" si="419"/>
        <v>0.14726391290784491</v>
      </c>
      <c r="BD1625" s="40">
        <f t="shared" si="420"/>
        <v>83.824380166213544</v>
      </c>
      <c r="BE1625" s="39">
        <f t="shared" si="421"/>
        <v>7.7515135096959106E-2</v>
      </c>
      <c r="BF1625" s="39">
        <f t="shared" si="422"/>
        <v>3.1114730934287297E-2</v>
      </c>
    </row>
    <row r="1626" spans="40:58" x14ac:dyDescent="0.3">
      <c r="AN1626" s="37">
        <f t="shared" si="415"/>
        <v>6</v>
      </c>
      <c r="AO1626" s="32" t="s">
        <v>83</v>
      </c>
      <c r="AP1626" s="32" t="s">
        <v>261</v>
      </c>
      <c r="AQ1626" s="32" t="s">
        <v>81</v>
      </c>
      <c r="AR1626" s="33">
        <v>7555.320342</v>
      </c>
      <c r="AS1626" s="34">
        <v>6945.4544740000001</v>
      </c>
      <c r="AT1626" s="33">
        <v>310.02980000000002</v>
      </c>
      <c r="AU1626" s="35">
        <v>299.83606800000001</v>
      </c>
      <c r="AV1626" s="33">
        <v>6404.8658050000004</v>
      </c>
      <c r="AW1626" s="33">
        <v>1150.4545370000001</v>
      </c>
      <c r="AX1626" s="53">
        <v>326</v>
      </c>
      <c r="AY1626" s="53">
        <v>63</v>
      </c>
      <c r="AZ1626" s="38">
        <f t="shared" si="416"/>
        <v>45451</v>
      </c>
      <c r="BA1626" s="39">
        <f t="shared" si="417"/>
        <v>0.77930046948851273</v>
      </c>
      <c r="BB1626" s="40">
        <f t="shared" si="418"/>
        <v>517.00111534328948</v>
      </c>
      <c r="BC1626" s="39">
        <f t="shared" si="419"/>
        <v>0.13997947624591794</v>
      </c>
      <c r="BD1626" s="40">
        <f t="shared" si="420"/>
        <v>92.864752656710451</v>
      </c>
      <c r="BE1626" s="39">
        <f t="shared" si="421"/>
        <v>3.9685420925597598E-2</v>
      </c>
      <c r="BF1626" s="39">
        <f t="shared" si="422"/>
        <v>4.103463333997176E-2</v>
      </c>
    </row>
    <row r="1627" spans="40:58" x14ac:dyDescent="0.3">
      <c r="AN1627" s="37">
        <f t="shared" si="415"/>
        <v>6</v>
      </c>
      <c r="AO1627" s="32" t="s">
        <v>83</v>
      </c>
      <c r="AP1627" s="32" t="s">
        <v>262</v>
      </c>
      <c r="AQ1627" s="32" t="s">
        <v>84</v>
      </c>
      <c r="AR1627" s="33">
        <v>4421.7563010000003</v>
      </c>
      <c r="AS1627" s="34">
        <v>3684.454514</v>
      </c>
      <c r="AT1627" s="33">
        <v>236.18405200000001</v>
      </c>
      <c r="AU1627" s="35">
        <v>501.11773499999998</v>
      </c>
      <c r="AV1627" s="33">
        <v>2468.6512539999999</v>
      </c>
      <c r="AW1627" s="33">
        <v>1953.105047</v>
      </c>
      <c r="AX1627" s="53">
        <v>96</v>
      </c>
      <c r="AY1627" s="53">
        <v>111</v>
      </c>
      <c r="AZ1627" s="38">
        <f t="shared" si="416"/>
        <v>45452</v>
      </c>
      <c r="BA1627" s="39">
        <f t="shared" si="417"/>
        <v>0.46520388633312681</v>
      </c>
      <c r="BB1627" s="40">
        <f t="shared" si="418"/>
        <v>411.63303835680824</v>
      </c>
      <c r="BC1627" s="39">
        <f t="shared" si="419"/>
        <v>0.36805201091447665</v>
      </c>
      <c r="BD1627" s="40">
        <f t="shared" si="420"/>
        <v>325.66874864319203</v>
      </c>
      <c r="BE1627" s="39">
        <f t="shared" si="421"/>
        <v>0.11333002112456309</v>
      </c>
      <c r="BF1627" s="39">
        <f t="shared" si="422"/>
        <v>5.3414081627833246E-2</v>
      </c>
    </row>
    <row r="1628" spans="40:58" x14ac:dyDescent="0.3">
      <c r="AN1628" s="37">
        <f t="shared" si="415"/>
        <v>6</v>
      </c>
      <c r="AO1628" s="32" t="s">
        <v>83</v>
      </c>
      <c r="AP1628" s="32" t="s">
        <v>263</v>
      </c>
      <c r="AQ1628" s="32" t="s">
        <v>67</v>
      </c>
      <c r="AR1628" s="33">
        <v>3055.1892499999999</v>
      </c>
      <c r="AS1628" s="34">
        <v>2906.6363449999999</v>
      </c>
      <c r="AT1628" s="33">
        <v>47.734723000000002</v>
      </c>
      <c r="AU1628" s="35">
        <v>100.81818199999999</v>
      </c>
      <c r="AV1628" s="33">
        <v>2742.7779260000002</v>
      </c>
      <c r="AW1628" s="33">
        <v>312.41132399999998</v>
      </c>
      <c r="AX1628" s="53">
        <v>158</v>
      </c>
      <c r="AY1628" s="53">
        <v>17</v>
      </c>
      <c r="AZ1628" s="38">
        <f t="shared" si="416"/>
        <v>45453</v>
      </c>
      <c r="BA1628" s="39">
        <f t="shared" si="417"/>
        <v>0.85409289837115954</v>
      </c>
      <c r="BB1628" s="40">
        <f t="shared" si="418"/>
        <v>133.36248439509112</v>
      </c>
      <c r="BC1628" s="39">
        <f t="shared" si="419"/>
        <v>9.728395823436832E-2</v>
      </c>
      <c r="BD1628" s="40">
        <f t="shared" si="420"/>
        <v>15.190420604908917</v>
      </c>
      <c r="BE1628" s="39">
        <f t="shared" si="421"/>
        <v>3.2998997361620069E-2</v>
      </c>
      <c r="BF1628" s="39">
        <f t="shared" si="422"/>
        <v>1.562414603285214E-2</v>
      </c>
    </row>
    <row r="1629" spans="40:58" x14ac:dyDescent="0.3">
      <c r="AN1629" s="37">
        <f t="shared" si="415"/>
        <v>6</v>
      </c>
      <c r="AO1629" s="32" t="s">
        <v>83</v>
      </c>
      <c r="AP1629" s="32" t="s">
        <v>264</v>
      </c>
      <c r="AQ1629" s="32" t="s">
        <v>70</v>
      </c>
      <c r="AR1629" s="33">
        <v>2344.8271089999998</v>
      </c>
      <c r="AS1629" s="34">
        <v>2018.0908930000001</v>
      </c>
      <c r="AT1629" s="33">
        <v>48.181818</v>
      </c>
      <c r="AU1629" s="35">
        <v>278.55439799999999</v>
      </c>
      <c r="AV1629" s="33">
        <v>1520.7362029999999</v>
      </c>
      <c r="AW1629" s="33">
        <v>824.09090600000002</v>
      </c>
      <c r="AX1629" s="53">
        <v>61</v>
      </c>
      <c r="AY1629" s="53">
        <v>53</v>
      </c>
      <c r="AZ1629" s="38">
        <f t="shared" si="416"/>
        <v>45454</v>
      </c>
      <c r="BA1629" s="39">
        <f t="shared" si="417"/>
        <v>0.55817830779679856</v>
      </c>
      <c r="BB1629" s="40">
        <f t="shared" si="418"/>
        <v>211.90457522232083</v>
      </c>
      <c r="BC1629" s="39">
        <f t="shared" si="419"/>
        <v>0.30247827760947343</v>
      </c>
      <c r="BD1629" s="40">
        <f t="shared" si="420"/>
        <v>114.831640777679</v>
      </c>
      <c r="BE1629" s="39">
        <f t="shared" si="421"/>
        <v>0.11879528214717515</v>
      </c>
      <c r="BF1629" s="39">
        <f t="shared" si="422"/>
        <v>2.0548132446553014E-2</v>
      </c>
    </row>
    <row r="1630" spans="40:58" x14ac:dyDescent="0.3">
      <c r="AN1630" s="37">
        <f t="shared" si="415"/>
        <v>6</v>
      </c>
      <c r="AO1630" s="32" t="s">
        <v>83</v>
      </c>
      <c r="AP1630" s="32" t="s">
        <v>265</v>
      </c>
      <c r="AQ1630" s="32" t="s">
        <v>72</v>
      </c>
      <c r="AR1630" s="33">
        <v>3485.7090880000001</v>
      </c>
      <c r="AS1630" s="34">
        <v>3225.7090870000002</v>
      </c>
      <c r="AT1630" s="33">
        <v>70.909091000000004</v>
      </c>
      <c r="AU1630" s="35">
        <v>189.09091000000001</v>
      </c>
      <c r="AV1630" s="33">
        <v>2709.890899</v>
      </c>
      <c r="AW1630" s="33">
        <v>775.81818899999996</v>
      </c>
      <c r="AX1630" s="53">
        <v>110</v>
      </c>
      <c r="AY1630" s="53">
        <v>52</v>
      </c>
      <c r="AZ1630" s="38">
        <f t="shared" si="416"/>
        <v>45455</v>
      </c>
      <c r="BA1630" s="39">
        <f t="shared" si="417"/>
        <v>0.71944024217257074</v>
      </c>
      <c r="BB1630" s="40">
        <f t="shared" si="418"/>
        <v>202.13150858614929</v>
      </c>
      <c r="BC1630" s="39">
        <f t="shared" si="419"/>
        <v>0.20596948238101198</v>
      </c>
      <c r="BD1630" s="40">
        <f t="shared" si="420"/>
        <v>57.868492413850596</v>
      </c>
      <c r="BE1630" s="39">
        <f t="shared" si="421"/>
        <v>5.4247473104100878E-2</v>
      </c>
      <c r="BF1630" s="39">
        <f t="shared" si="422"/>
        <v>2.0342802342316411E-2</v>
      </c>
    </row>
    <row r="1631" spans="40:58" x14ac:dyDescent="0.3">
      <c r="AN1631" s="37">
        <f t="shared" si="415"/>
        <v>6</v>
      </c>
      <c r="AO1631" s="32" t="s">
        <v>83</v>
      </c>
      <c r="AP1631" s="32" t="s">
        <v>266</v>
      </c>
      <c r="AQ1631" s="32" t="s">
        <v>75</v>
      </c>
      <c r="AR1631" s="33">
        <v>3714.7376789999998</v>
      </c>
      <c r="AS1631" s="34">
        <v>3418.545431</v>
      </c>
      <c r="AT1631" s="33">
        <v>229.172876</v>
      </c>
      <c r="AU1631" s="35">
        <v>67.019372000000004</v>
      </c>
      <c r="AV1631" s="33">
        <v>2783.5990790000001</v>
      </c>
      <c r="AW1631" s="33">
        <v>931.1386</v>
      </c>
      <c r="AX1631" s="53">
        <v>140</v>
      </c>
      <c r="AY1631" s="53">
        <v>60</v>
      </c>
      <c r="AZ1631" s="38">
        <f t="shared" si="416"/>
        <v>45456</v>
      </c>
      <c r="BA1631" s="39">
        <f t="shared" si="417"/>
        <v>0.68959124354431267</v>
      </c>
      <c r="BB1631" s="40">
        <f t="shared" si="418"/>
        <v>221.94850349747648</v>
      </c>
      <c r="BC1631" s="39">
        <f t="shared" si="419"/>
        <v>0.23067439198779471</v>
      </c>
      <c r="BD1631" s="40">
        <f t="shared" si="420"/>
        <v>74.24374450252337</v>
      </c>
      <c r="BE1631" s="39">
        <f t="shared" si="421"/>
        <v>1.8041481738770175E-2</v>
      </c>
      <c r="BF1631" s="39">
        <f t="shared" si="422"/>
        <v>6.1692882729122586E-2</v>
      </c>
    </row>
    <row r="1632" spans="40:58" x14ac:dyDescent="0.3">
      <c r="AN1632" s="37">
        <f t="shared" si="415"/>
        <v>6</v>
      </c>
      <c r="AO1632" s="32" t="s">
        <v>83</v>
      </c>
      <c r="AP1632" s="32" t="s">
        <v>267</v>
      </c>
      <c r="AQ1632" s="32" t="s">
        <v>78</v>
      </c>
      <c r="AR1632" s="33">
        <v>4948.5048829999996</v>
      </c>
      <c r="AS1632" s="34">
        <v>4488.0726919999997</v>
      </c>
      <c r="AT1632" s="33">
        <v>131.34128000000001</v>
      </c>
      <c r="AU1632" s="35">
        <v>329.09091100000001</v>
      </c>
      <c r="AV1632" s="33">
        <v>3836.7957980000001</v>
      </c>
      <c r="AW1632" s="33">
        <v>1111.709085</v>
      </c>
      <c r="AX1632" s="53">
        <v>181</v>
      </c>
      <c r="AY1632" s="53">
        <v>69</v>
      </c>
      <c r="AZ1632" s="38">
        <f t="shared" si="416"/>
        <v>45457</v>
      </c>
      <c r="BA1632" s="39">
        <f t="shared" si="417"/>
        <v>0.70320275240155394</v>
      </c>
      <c r="BB1632" s="40">
        <f t="shared" si="418"/>
        <v>356.99354400187087</v>
      </c>
      <c r="BC1632" s="39">
        <f t="shared" si="419"/>
        <v>0.20375253977532973</v>
      </c>
      <c r="BD1632" s="40">
        <f t="shared" si="420"/>
        <v>103.43864699812909</v>
      </c>
      <c r="BE1632" s="39">
        <f t="shared" si="421"/>
        <v>6.6503099174571437E-2</v>
      </c>
      <c r="BF1632" s="39">
        <f t="shared" si="422"/>
        <v>2.6541608648545011E-2</v>
      </c>
    </row>
    <row r="1633" spans="40:58" x14ac:dyDescent="0.3">
      <c r="AN1633" s="37">
        <f t="shared" si="415"/>
        <v>6</v>
      </c>
      <c r="AO1633" s="32" t="s">
        <v>83</v>
      </c>
      <c r="AP1633" s="32" t="s">
        <v>268</v>
      </c>
      <c r="AQ1633" s="32" t="s">
        <v>81</v>
      </c>
      <c r="AR1633" s="33">
        <v>6469.9157310000001</v>
      </c>
      <c r="AS1633" s="34">
        <v>5551.3635729999996</v>
      </c>
      <c r="AT1633" s="33">
        <v>293.79806200000002</v>
      </c>
      <c r="AU1633" s="35">
        <v>624.754096</v>
      </c>
      <c r="AV1633" s="33">
        <v>4818.5096329999997</v>
      </c>
      <c r="AW1633" s="33">
        <v>1651.4060979999999</v>
      </c>
      <c r="AX1633" s="53">
        <v>212</v>
      </c>
      <c r="AY1633" s="53">
        <v>93</v>
      </c>
      <c r="AZ1633" s="38">
        <f t="shared" si="416"/>
        <v>45458</v>
      </c>
      <c r="BA1633" s="39">
        <f t="shared" si="417"/>
        <v>0.63902103545063282</v>
      </c>
      <c r="BB1633" s="40">
        <f t="shared" si="418"/>
        <v>684.09738329804213</v>
      </c>
      <c r="BC1633" s="39">
        <f t="shared" si="419"/>
        <v>0.21900614818039299</v>
      </c>
      <c r="BD1633" s="40">
        <f t="shared" si="420"/>
        <v>234.4547747019582</v>
      </c>
      <c r="BE1633" s="39">
        <f t="shared" si="421"/>
        <v>9.6562941771644539E-2</v>
      </c>
      <c r="BF1633" s="39">
        <f t="shared" si="422"/>
        <v>4.5409874597329591E-2</v>
      </c>
    </row>
    <row r="1634" spans="40:58" x14ac:dyDescent="0.3">
      <c r="AN1634" s="37">
        <f t="shared" si="415"/>
        <v>6</v>
      </c>
      <c r="AO1634" s="32" t="s">
        <v>83</v>
      </c>
      <c r="AP1634" s="32" t="s">
        <v>269</v>
      </c>
      <c r="AQ1634" s="32" t="s">
        <v>84</v>
      </c>
      <c r="AR1634" s="33">
        <v>6100.8553789999996</v>
      </c>
      <c r="AS1634" s="34">
        <v>5339.0908559999998</v>
      </c>
      <c r="AT1634" s="33">
        <v>311.27272099999999</v>
      </c>
      <c r="AU1634" s="35">
        <v>450.49180200000001</v>
      </c>
      <c r="AV1634" s="33">
        <v>3325.491771</v>
      </c>
      <c r="AW1634" s="33">
        <v>2775.3636080000001</v>
      </c>
      <c r="AX1634" s="53">
        <v>144</v>
      </c>
      <c r="AY1634" s="53">
        <v>162</v>
      </c>
      <c r="AZ1634" s="38">
        <f t="shared" si="416"/>
        <v>45459</v>
      </c>
      <c r="BA1634" s="39">
        <f t="shared" si="417"/>
        <v>0.47702564625195415</v>
      </c>
      <c r="BB1634" s="40">
        <f t="shared" si="418"/>
        <v>415.22729114281464</v>
      </c>
      <c r="BC1634" s="39">
        <f t="shared" si="419"/>
        <v>0.39811243264398233</v>
      </c>
      <c r="BD1634" s="40">
        <f t="shared" si="420"/>
        <v>346.53723185718525</v>
      </c>
      <c r="BE1634" s="39">
        <f t="shared" si="421"/>
        <v>7.3840760682617718E-2</v>
      </c>
      <c r="BF1634" s="39">
        <f t="shared" si="422"/>
        <v>5.1021160421445881E-2</v>
      </c>
    </row>
    <row r="1635" spans="40:58" x14ac:dyDescent="0.3">
      <c r="AN1635" s="37">
        <f t="shared" si="415"/>
        <v>6</v>
      </c>
      <c r="AO1635" s="32" t="s">
        <v>83</v>
      </c>
      <c r="AP1635" s="32" t="s">
        <v>270</v>
      </c>
      <c r="AQ1635" s="32" t="s">
        <v>67</v>
      </c>
      <c r="AR1635" s="33">
        <v>2346.4545349999999</v>
      </c>
      <c r="AS1635" s="34">
        <v>2136.9090820000001</v>
      </c>
      <c r="AT1635" s="33">
        <v>45.909089999999999</v>
      </c>
      <c r="AU1635" s="35">
        <v>163.63636299999999</v>
      </c>
      <c r="AV1635" s="33">
        <v>1635.4545370000001</v>
      </c>
      <c r="AW1635" s="33">
        <v>710.99999800000001</v>
      </c>
      <c r="AX1635" s="53">
        <v>80</v>
      </c>
      <c r="AY1635" s="53">
        <v>47</v>
      </c>
      <c r="AZ1635" s="38">
        <f t="shared" si="416"/>
        <v>45460</v>
      </c>
      <c r="BA1635" s="39">
        <f t="shared" si="417"/>
        <v>0.63474638088007551</v>
      </c>
      <c r="BB1635" s="40">
        <f t="shared" si="418"/>
        <v>146.05101300910985</v>
      </c>
      <c r="BC1635" s="39">
        <f t="shared" si="419"/>
        <v>0.27595060903624546</v>
      </c>
      <c r="BD1635" s="40">
        <f t="shared" si="420"/>
        <v>63.494439990889873</v>
      </c>
      <c r="BE1635" s="39">
        <f t="shared" si="421"/>
        <v>6.9737708768348242E-2</v>
      </c>
      <c r="BF1635" s="39">
        <f t="shared" si="422"/>
        <v>1.9565301315331046E-2</v>
      </c>
    </row>
    <row r="1636" spans="40:58" x14ac:dyDescent="0.3">
      <c r="AN1636" s="37">
        <f t="shared" si="415"/>
        <v>6</v>
      </c>
      <c r="AO1636" s="32" t="s">
        <v>83</v>
      </c>
      <c r="AP1636" s="32" t="s">
        <v>271</v>
      </c>
      <c r="AQ1636" s="32" t="s">
        <v>70</v>
      </c>
      <c r="AR1636" s="33">
        <v>2863.8181629999999</v>
      </c>
      <c r="AS1636" s="34">
        <v>2692.9090719999999</v>
      </c>
      <c r="AT1636" s="33">
        <v>22.272727</v>
      </c>
      <c r="AU1636" s="35">
        <v>148.63636399999999</v>
      </c>
      <c r="AV1636" s="33">
        <v>2354.545435</v>
      </c>
      <c r="AW1636" s="33">
        <v>509.27272799999997</v>
      </c>
      <c r="AX1636" s="53">
        <v>114</v>
      </c>
      <c r="AY1636" s="53">
        <v>34</v>
      </c>
      <c r="AZ1636" s="38">
        <f t="shared" si="416"/>
        <v>45461</v>
      </c>
      <c r="BA1636" s="39">
        <f t="shared" si="417"/>
        <v>0.77310393967039004</v>
      </c>
      <c r="BB1636" s="40">
        <f t="shared" si="418"/>
        <v>140.51633068508113</v>
      </c>
      <c r="BC1636" s="39">
        <f t="shared" si="419"/>
        <v>0.16721730935019602</v>
      </c>
      <c r="BD1636" s="40">
        <f t="shared" si="420"/>
        <v>30.392760314918863</v>
      </c>
      <c r="BE1636" s="39">
        <f t="shared" si="421"/>
        <v>5.1901467041572079E-2</v>
      </c>
      <c r="BF1636" s="39">
        <f t="shared" si="422"/>
        <v>7.777283937841971E-3</v>
      </c>
    </row>
    <row r="1637" spans="40:58" x14ac:dyDescent="0.3">
      <c r="AN1637" s="37">
        <f t="shared" si="415"/>
        <v>6</v>
      </c>
      <c r="AO1637" s="32" t="s">
        <v>83</v>
      </c>
      <c r="AP1637" s="32" t="s">
        <v>272</v>
      </c>
      <c r="AQ1637" s="32" t="s">
        <v>72</v>
      </c>
      <c r="AR1637" s="33">
        <v>2838.3069860000001</v>
      </c>
      <c r="AS1637" s="34">
        <v>2511.2727110000001</v>
      </c>
      <c r="AT1637" s="33">
        <v>109.54545299999999</v>
      </c>
      <c r="AU1637" s="35">
        <v>217.488822</v>
      </c>
      <c r="AV1637" s="33">
        <v>2272.9433509999999</v>
      </c>
      <c r="AW1637" s="33">
        <v>565.36363500000004</v>
      </c>
      <c r="AX1637" s="53">
        <v>100</v>
      </c>
      <c r="AY1637" s="53">
        <v>41</v>
      </c>
      <c r="AZ1637" s="38">
        <f t="shared" si="416"/>
        <v>45462</v>
      </c>
      <c r="BA1637" s="39">
        <f t="shared" si="417"/>
        <v>0.70853899492908634</v>
      </c>
      <c r="BB1637" s="40">
        <f t="shared" si="418"/>
        <v>261.89217183935557</v>
      </c>
      <c r="BC1637" s="39">
        <f t="shared" si="419"/>
        <v>0.17623940409078626</v>
      </c>
      <c r="BD1637" s="40">
        <f t="shared" si="420"/>
        <v>65.142103160644382</v>
      </c>
      <c r="BE1637" s="39">
        <f t="shared" si="421"/>
        <v>7.6626250462958206E-2</v>
      </c>
      <c r="BF1637" s="39">
        <f t="shared" si="422"/>
        <v>3.8595350517169176E-2</v>
      </c>
    </row>
    <row r="1638" spans="40:58" x14ac:dyDescent="0.3">
      <c r="AN1638" s="37">
        <f t="shared" si="415"/>
        <v>6</v>
      </c>
      <c r="AO1638" s="32" t="s">
        <v>83</v>
      </c>
      <c r="AP1638" s="32" t="s">
        <v>273</v>
      </c>
      <c r="AQ1638" s="32" t="s">
        <v>75</v>
      </c>
      <c r="AR1638" s="33">
        <v>2548.70192</v>
      </c>
      <c r="AS1638" s="34">
        <v>1689.909079</v>
      </c>
      <c r="AT1638" s="33">
        <v>347.72726999999998</v>
      </c>
      <c r="AU1638" s="35">
        <v>511.06557099999998</v>
      </c>
      <c r="AV1638" s="33">
        <v>2146.5201029999998</v>
      </c>
      <c r="AW1638" s="33">
        <v>402.18181700000002</v>
      </c>
      <c r="AX1638" s="53">
        <v>71</v>
      </c>
      <c r="AY1638" s="53">
        <v>29</v>
      </c>
      <c r="AZ1638" s="38">
        <f t="shared" si="416"/>
        <v>45463</v>
      </c>
      <c r="BA1638" s="39">
        <f t="shared" si="417"/>
        <v>0.55841902644819286</v>
      </c>
      <c r="BB1638" s="40">
        <f t="shared" si="418"/>
        <v>723.27645812695994</v>
      </c>
      <c r="BC1638" s="39">
        <f t="shared" si="419"/>
        <v>0.10462794100573364</v>
      </c>
      <c r="BD1638" s="40">
        <f t="shared" si="420"/>
        <v>135.51638287303996</v>
      </c>
      <c r="BE1638" s="39">
        <f t="shared" si="421"/>
        <v>0.20051994585541802</v>
      </c>
      <c r="BF1638" s="39">
        <f t="shared" si="422"/>
        <v>0.13643308669065546</v>
      </c>
    </row>
    <row r="1639" spans="40:58" x14ac:dyDescent="0.3">
      <c r="AN1639" s="37">
        <f t="shared" si="415"/>
        <v>6</v>
      </c>
      <c r="AO1639" s="32" t="s">
        <v>83</v>
      </c>
      <c r="AP1639" s="32" t="s">
        <v>274</v>
      </c>
      <c r="AQ1639" s="32" t="s">
        <v>78</v>
      </c>
      <c r="AR1639" s="33">
        <v>4146.7731430000003</v>
      </c>
      <c r="AS1639" s="34">
        <v>3714.2545140000002</v>
      </c>
      <c r="AT1639" s="33">
        <v>162.86885100000001</v>
      </c>
      <c r="AU1639" s="35">
        <v>269.64977800000003</v>
      </c>
      <c r="AV1639" s="33">
        <v>3360.5588379999999</v>
      </c>
      <c r="AW1639" s="33">
        <v>786.21430499999997</v>
      </c>
      <c r="AX1639" s="53">
        <v>152</v>
      </c>
      <c r="AY1639" s="53">
        <v>51</v>
      </c>
      <c r="AZ1639" s="38">
        <f t="shared" si="416"/>
        <v>45464</v>
      </c>
      <c r="BA1639" s="39">
        <f t="shared" si="417"/>
        <v>0.72587628723254682</v>
      </c>
      <c r="BB1639" s="40">
        <f t="shared" si="418"/>
        <v>350.51454496352068</v>
      </c>
      <c r="BC1639" s="39">
        <f t="shared" si="419"/>
        <v>0.16982125539041587</v>
      </c>
      <c r="BD1639" s="40">
        <f t="shared" si="420"/>
        <v>82.004084036479426</v>
      </c>
      <c r="BE1639" s="39">
        <f t="shared" si="421"/>
        <v>6.5026411790860772E-2</v>
      </c>
      <c r="BF1639" s="39">
        <f t="shared" si="422"/>
        <v>3.9276045586176402E-2</v>
      </c>
    </row>
    <row r="1640" spans="40:58" x14ac:dyDescent="0.3">
      <c r="AN1640" s="37">
        <f t="shared" si="415"/>
        <v>6</v>
      </c>
      <c r="AO1640" s="32" t="s">
        <v>83</v>
      </c>
      <c r="AP1640" s="32" t="s">
        <v>275</v>
      </c>
      <c r="AQ1640" s="32" t="s">
        <v>81</v>
      </c>
      <c r="AR1640" s="33">
        <v>6873.5312389999999</v>
      </c>
      <c r="AS1640" s="34">
        <v>6448.954487</v>
      </c>
      <c r="AT1640" s="33">
        <v>248.70491799999999</v>
      </c>
      <c r="AU1640" s="35">
        <v>175.87183400000001</v>
      </c>
      <c r="AV1640" s="33">
        <v>5280.3792519999997</v>
      </c>
      <c r="AW1640" s="33">
        <v>1593.151987</v>
      </c>
      <c r="AX1640" s="53">
        <v>264</v>
      </c>
      <c r="AY1640" s="53">
        <v>86</v>
      </c>
      <c r="AZ1640" s="38">
        <f t="shared" si="416"/>
        <v>45465</v>
      </c>
      <c r="BA1640" s="39">
        <f t="shared" si="417"/>
        <v>0.72076652174871947</v>
      </c>
      <c r="BB1640" s="40">
        <f t="shared" si="418"/>
        <v>326.1680487348039</v>
      </c>
      <c r="BC1640" s="39">
        <f t="shared" si="419"/>
        <v>0.21746366340109449</v>
      </c>
      <c r="BD1640" s="40">
        <f t="shared" si="420"/>
        <v>98.40870326519601</v>
      </c>
      <c r="BE1640" s="39">
        <f t="shared" si="421"/>
        <v>2.5586823989700355E-2</v>
      </c>
      <c r="BF1640" s="39">
        <f t="shared" si="422"/>
        <v>3.6182990860485709E-2</v>
      </c>
    </row>
    <row r="1641" spans="40:58" x14ac:dyDescent="0.3">
      <c r="AN1641" s="37">
        <f t="shared" si="415"/>
        <v>6</v>
      </c>
      <c r="AO1641" s="32" t="s">
        <v>83</v>
      </c>
      <c r="AP1641" s="32" t="s">
        <v>276</v>
      </c>
      <c r="AQ1641" s="32" t="s">
        <v>84</v>
      </c>
      <c r="AR1641" s="33">
        <v>4488.9501899999996</v>
      </c>
      <c r="AS1641" s="34">
        <v>3686.7817869999999</v>
      </c>
      <c r="AT1641" s="33">
        <v>306.81818199999998</v>
      </c>
      <c r="AU1641" s="35">
        <v>495.35022099999998</v>
      </c>
      <c r="AV1641" s="33">
        <v>2739.8956589999998</v>
      </c>
      <c r="AW1641" s="33">
        <v>1749.054531</v>
      </c>
      <c r="AX1641" s="53">
        <v>109</v>
      </c>
      <c r="AY1641" s="53">
        <v>83</v>
      </c>
      <c r="AZ1641" s="38">
        <f t="shared" si="416"/>
        <v>45466</v>
      </c>
      <c r="BA1641" s="39">
        <f t="shared" si="417"/>
        <v>0.50129328229809922</v>
      </c>
      <c r="BB1641" s="40">
        <f t="shared" si="418"/>
        <v>489.61508418222428</v>
      </c>
      <c r="BC1641" s="39">
        <f t="shared" si="419"/>
        <v>0.32000827618499922</v>
      </c>
      <c r="BD1641" s="40">
        <f t="shared" si="420"/>
        <v>312.55331881777545</v>
      </c>
      <c r="BE1641" s="39">
        <f t="shared" si="421"/>
        <v>0.11034878981359338</v>
      </c>
      <c r="BF1641" s="39">
        <f t="shared" si="422"/>
        <v>6.8349651703308381E-2</v>
      </c>
    </row>
    <row r="1642" spans="40:58" x14ac:dyDescent="0.3">
      <c r="AN1642" s="37">
        <f t="shared" si="415"/>
        <v>6</v>
      </c>
      <c r="AO1642" s="32" t="s">
        <v>83</v>
      </c>
      <c r="AP1642" s="32" t="s">
        <v>277</v>
      </c>
      <c r="AQ1642" s="32" t="s">
        <v>67</v>
      </c>
      <c r="AR1642" s="33">
        <v>2845.3829959999998</v>
      </c>
      <c r="AS1642" s="34">
        <v>2360.6363529999999</v>
      </c>
      <c r="AT1642" s="33">
        <v>90.909090000000006</v>
      </c>
      <c r="AU1642" s="35">
        <v>393.83755300000001</v>
      </c>
      <c r="AV1642" s="33">
        <v>2319.2920869999998</v>
      </c>
      <c r="AW1642" s="33">
        <v>526.09090900000001</v>
      </c>
      <c r="AX1642" s="53">
        <v>100</v>
      </c>
      <c r="AY1642" s="53">
        <v>36</v>
      </c>
      <c r="AZ1642" s="38">
        <f t="shared" si="416"/>
        <v>45467</v>
      </c>
      <c r="BA1642" s="39">
        <f t="shared" si="417"/>
        <v>0.6762434527844905</v>
      </c>
      <c r="BB1642" s="40">
        <f t="shared" si="418"/>
        <v>395.12046529068164</v>
      </c>
      <c r="BC1642" s="39">
        <f t="shared" si="419"/>
        <v>0.1533940182760134</v>
      </c>
      <c r="BD1642" s="40">
        <f t="shared" si="420"/>
        <v>89.626177709318284</v>
      </c>
      <c r="BE1642" s="39">
        <f t="shared" si="421"/>
        <v>0.13841284408940779</v>
      </c>
      <c r="BF1642" s="39">
        <f t="shared" si="422"/>
        <v>3.1949684850088284E-2</v>
      </c>
    </row>
    <row r="1643" spans="40:58" x14ac:dyDescent="0.3">
      <c r="AN1643" s="37">
        <f t="shared" si="415"/>
        <v>6</v>
      </c>
      <c r="AO1643" s="32" t="s">
        <v>83</v>
      </c>
      <c r="AP1643" s="32" t="s">
        <v>278</v>
      </c>
      <c r="AQ1643" s="32" t="s">
        <v>70</v>
      </c>
      <c r="AR1643" s="33">
        <v>2947.6259150000001</v>
      </c>
      <c r="AS1643" s="34">
        <v>2547.9090740000001</v>
      </c>
      <c r="AT1643" s="33">
        <v>167.272727</v>
      </c>
      <c r="AU1643" s="35">
        <v>232.44411400000001</v>
      </c>
      <c r="AV1643" s="33">
        <v>2145.6259169999998</v>
      </c>
      <c r="AW1643" s="33">
        <v>801.99999800000001</v>
      </c>
      <c r="AX1643" s="53">
        <v>100</v>
      </c>
      <c r="AY1643" s="53">
        <v>56</v>
      </c>
      <c r="AZ1643" s="38">
        <f t="shared" si="416"/>
        <v>45468</v>
      </c>
      <c r="BA1643" s="39">
        <f t="shared" si="417"/>
        <v>0.62920649885021307</v>
      </c>
      <c r="BB1643" s="40">
        <f t="shared" si="418"/>
        <v>290.96053510269394</v>
      </c>
      <c r="BC1643" s="39">
        <f t="shared" si="419"/>
        <v>0.23518713435612271</v>
      </c>
      <c r="BD1643" s="40">
        <f t="shared" si="420"/>
        <v>108.75630589730592</v>
      </c>
      <c r="BE1643" s="39">
        <f t="shared" si="421"/>
        <v>7.8858077891474906E-2</v>
      </c>
      <c r="BF1643" s="39">
        <f t="shared" si="422"/>
        <v>5.6748288902189276E-2</v>
      </c>
    </row>
    <row r="1644" spans="40:58" x14ac:dyDescent="0.3">
      <c r="AN1644" s="37">
        <f t="shared" si="415"/>
        <v>6</v>
      </c>
      <c r="AO1644" s="32" t="s">
        <v>83</v>
      </c>
      <c r="AP1644" s="32" t="s">
        <v>279</v>
      </c>
      <c r="AQ1644" s="32" t="s">
        <v>72</v>
      </c>
      <c r="AR1644" s="33">
        <v>2941.1812030000001</v>
      </c>
      <c r="AS1644" s="34">
        <v>2563.7818029999999</v>
      </c>
      <c r="AT1644" s="33">
        <v>78.934425000000005</v>
      </c>
      <c r="AU1644" s="35">
        <v>298.46497499999998</v>
      </c>
      <c r="AV1644" s="33">
        <v>2066.9373900000001</v>
      </c>
      <c r="AW1644" s="33">
        <v>874.24381300000005</v>
      </c>
      <c r="AX1644" s="53">
        <v>95</v>
      </c>
      <c r="AY1644" s="53">
        <v>49</v>
      </c>
      <c r="AZ1644" s="38">
        <f t="shared" si="416"/>
        <v>45469</v>
      </c>
      <c r="BA1644" s="39">
        <f t="shared" si="417"/>
        <v>0.6125828284319883</v>
      </c>
      <c r="BB1644" s="40">
        <f t="shared" si="418"/>
        <v>265.22028973526199</v>
      </c>
      <c r="BC1644" s="39">
        <f t="shared" si="419"/>
        <v>0.25910158203036149</v>
      </c>
      <c r="BD1644" s="40">
        <f t="shared" si="420"/>
        <v>112.17911026473821</v>
      </c>
      <c r="BE1644" s="39">
        <f t="shared" si="421"/>
        <v>0.10147792821998393</v>
      </c>
      <c r="BF1644" s="39">
        <f t="shared" si="422"/>
        <v>2.6837661317666187E-2</v>
      </c>
    </row>
    <row r="1645" spans="40:58" x14ac:dyDescent="0.3">
      <c r="AN1645" s="37">
        <f t="shared" si="415"/>
        <v>6</v>
      </c>
      <c r="AO1645" s="32" t="s">
        <v>83</v>
      </c>
      <c r="AP1645" s="32" t="s">
        <v>280</v>
      </c>
      <c r="AQ1645" s="32" t="s">
        <v>75</v>
      </c>
      <c r="AR1645" s="33">
        <v>6959.7161269999997</v>
      </c>
      <c r="AS1645" s="34">
        <v>1344.2727339999999</v>
      </c>
      <c r="AT1645" s="33">
        <v>5615.4433929999996</v>
      </c>
      <c r="AU1645" s="35">
        <v>1</v>
      </c>
      <c r="AV1645" s="33">
        <v>6204.6654600000002</v>
      </c>
      <c r="AW1645" s="33">
        <v>755.05066699999998</v>
      </c>
      <c r="AX1645" s="53">
        <v>1</v>
      </c>
      <c r="AY1645" s="53">
        <v>48</v>
      </c>
      <c r="AZ1645" s="38">
        <f t="shared" si="416"/>
        <v>45470</v>
      </c>
      <c r="BA1645" s="39">
        <f t="shared" si="417"/>
        <v>0.17219586102920043</v>
      </c>
      <c r="BB1645" s="40">
        <f t="shared" si="418"/>
        <v>5006.2311489924232</v>
      </c>
      <c r="BC1645" s="39">
        <f t="shared" si="419"/>
        <v>2.0954651070702057E-2</v>
      </c>
      <c r="BD1645" s="40">
        <f t="shared" si="420"/>
        <v>609.21224400757706</v>
      </c>
      <c r="BE1645" s="39">
        <f t="shared" si="421"/>
        <v>1.4368402126640358E-4</v>
      </c>
      <c r="BF1645" s="39">
        <f t="shared" si="422"/>
        <v>0.80684948790009747</v>
      </c>
    </row>
    <row r="1646" spans="40:58" x14ac:dyDescent="0.3">
      <c r="AN1646" s="37">
        <f t="shared" si="415"/>
        <v>6</v>
      </c>
      <c r="AO1646" s="32" t="s">
        <v>83</v>
      </c>
      <c r="AP1646" s="32" t="s">
        <v>281</v>
      </c>
      <c r="AQ1646" s="32" t="s">
        <v>78</v>
      </c>
      <c r="AR1646" s="33">
        <v>3356.4068200000002</v>
      </c>
      <c r="AS1646" s="34">
        <v>3020.3636059999999</v>
      </c>
      <c r="AT1646" s="33">
        <v>159.150519</v>
      </c>
      <c r="AU1646" s="35">
        <v>176.892695</v>
      </c>
      <c r="AV1646" s="33">
        <v>2926.95228</v>
      </c>
      <c r="AW1646" s="33">
        <v>429.45454000000001</v>
      </c>
      <c r="AX1646" s="53">
        <v>144</v>
      </c>
      <c r="AY1646" s="53">
        <v>28</v>
      </c>
      <c r="AZ1646" s="38">
        <f t="shared" si="416"/>
        <v>45471</v>
      </c>
      <c r="BA1646" s="39">
        <f t="shared" si="417"/>
        <v>0.78473980226381612</v>
      </c>
      <c r="BB1646" s="40">
        <f t="shared" si="418"/>
        <v>293.04625575627585</v>
      </c>
      <c r="BC1646" s="39">
        <f t="shared" si="419"/>
        <v>0.11514026829330409</v>
      </c>
      <c r="BD1646" s="40">
        <f t="shared" si="420"/>
        <v>42.996958243724357</v>
      </c>
      <c r="BE1646" s="39">
        <f t="shared" si="421"/>
        <v>5.2702995937780869E-2</v>
      </c>
      <c r="BF1646" s="39">
        <f t="shared" si="422"/>
        <v>4.7416933505098763E-2</v>
      </c>
    </row>
    <row r="1647" spans="40:58" x14ac:dyDescent="0.3">
      <c r="AN1647" s="37">
        <f t="shared" si="415"/>
        <v>6</v>
      </c>
      <c r="AO1647" s="32" t="s">
        <v>83</v>
      </c>
      <c r="AP1647" s="32" t="s">
        <v>282</v>
      </c>
      <c r="AQ1647" s="32" t="s">
        <v>81</v>
      </c>
      <c r="AR1647" s="33">
        <v>17119.901879000001</v>
      </c>
      <c r="AS1647" s="34">
        <v>15429.480141</v>
      </c>
      <c r="AT1647" s="33">
        <v>1690.421738</v>
      </c>
      <c r="AU1647" s="35">
        <v>1</v>
      </c>
      <c r="AV1647" s="33">
        <v>15940.199963999999</v>
      </c>
      <c r="AW1647" s="33">
        <v>1179.7019150000001</v>
      </c>
      <c r="AX1647" s="53">
        <v>548</v>
      </c>
      <c r="AY1647" s="53">
        <v>37</v>
      </c>
      <c r="AZ1647" s="38">
        <f t="shared" si="416"/>
        <v>45472</v>
      </c>
      <c r="BA1647" s="39">
        <f t="shared" si="417"/>
        <v>0.8391556374335627</v>
      </c>
      <c r="BB1647" s="40">
        <f t="shared" si="418"/>
        <v>1573.9377899277054</v>
      </c>
      <c r="BC1647" s="39">
        <f t="shared" si="419"/>
        <v>6.2104209150397813E-2</v>
      </c>
      <c r="BD1647" s="40">
        <f t="shared" si="420"/>
        <v>116.48394807229546</v>
      </c>
      <c r="BE1647" s="39">
        <f t="shared" si="421"/>
        <v>5.8411549731289204E-5</v>
      </c>
      <c r="BF1647" s="39">
        <f t="shared" si="422"/>
        <v>9.8740153416039325E-2</v>
      </c>
    </row>
    <row r="1648" spans="40:58" x14ac:dyDescent="0.3">
      <c r="AN1648" s="37">
        <f t="shared" si="415"/>
        <v>6</v>
      </c>
      <c r="AO1648" s="32" t="s">
        <v>83</v>
      </c>
      <c r="AP1648" s="32" t="s">
        <v>283</v>
      </c>
      <c r="AQ1648" s="32" t="s">
        <v>84</v>
      </c>
      <c r="AR1648" s="33">
        <v>3511.515934</v>
      </c>
      <c r="AS1648" s="34">
        <v>3194.8181709999999</v>
      </c>
      <c r="AT1648" s="33">
        <v>141.697765</v>
      </c>
      <c r="AU1648" s="35">
        <v>174.99999800000001</v>
      </c>
      <c r="AV1648" s="33">
        <v>2887.0089389999998</v>
      </c>
      <c r="AW1648" s="33">
        <v>624.50699499999996</v>
      </c>
      <c r="AX1648" s="53">
        <v>156</v>
      </c>
      <c r="AY1648" s="53">
        <v>35</v>
      </c>
      <c r="AZ1648" s="38">
        <f t="shared" si="416"/>
        <v>45473</v>
      </c>
      <c r="BA1648" s="39">
        <f t="shared" si="417"/>
        <v>0.74800583828626055</v>
      </c>
      <c r="BB1648" s="40">
        <f t="shared" si="418"/>
        <v>260.37451913276828</v>
      </c>
      <c r="BC1648" s="39">
        <f t="shared" si="419"/>
        <v>0.16180583024880221</v>
      </c>
      <c r="BD1648" s="40">
        <f t="shared" si="420"/>
        <v>56.323243867231803</v>
      </c>
      <c r="BE1648" s="39">
        <f t="shared" si="421"/>
        <v>4.9836025605230816E-2</v>
      </c>
      <c r="BF1648" s="39">
        <f t="shared" si="422"/>
        <v>4.0352305859706235E-2</v>
      </c>
    </row>
    <row r="1649" spans="40:58" x14ac:dyDescent="0.3">
      <c r="AN1649" s="37">
        <f t="shared" si="415"/>
        <v>7</v>
      </c>
      <c r="AO1649" s="32" t="s">
        <v>83</v>
      </c>
      <c r="AP1649" s="32" t="s">
        <v>284</v>
      </c>
      <c r="AQ1649" s="32" t="s">
        <v>67</v>
      </c>
      <c r="AR1649" s="33">
        <v>2229.6452770000001</v>
      </c>
      <c r="AS1649" s="34">
        <v>2023.3636100000001</v>
      </c>
      <c r="AT1649" s="33">
        <v>68.636360999999994</v>
      </c>
      <c r="AU1649" s="35">
        <v>137.64530600000001</v>
      </c>
      <c r="AV1649" s="33">
        <v>1585.8271010000001</v>
      </c>
      <c r="AW1649" s="33">
        <v>643.81817599999999</v>
      </c>
      <c r="AX1649" s="53">
        <v>77</v>
      </c>
      <c r="AY1649" s="53">
        <v>41</v>
      </c>
      <c r="AZ1649" s="38">
        <f t="shared" si="416"/>
        <v>45474</v>
      </c>
      <c r="BA1649" s="39">
        <f t="shared" si="417"/>
        <v>0.64544348367632276</v>
      </c>
      <c r="BB1649" s="40">
        <f t="shared" si="418"/>
        <v>146.7170860506603</v>
      </c>
      <c r="BC1649" s="39">
        <f t="shared" si="419"/>
        <v>0.26203880997464168</v>
      </c>
      <c r="BD1649" s="40">
        <f t="shared" si="420"/>
        <v>59.564580949339671</v>
      </c>
      <c r="BE1649" s="39">
        <f t="shared" si="421"/>
        <v>6.1734172435358198E-2</v>
      </c>
      <c r="BF1649" s="39">
        <f t="shared" si="422"/>
        <v>3.0783533913677334E-2</v>
      </c>
    </row>
    <row r="1650" spans="40:58" x14ac:dyDescent="0.3">
      <c r="AN1650" s="37">
        <f t="shared" si="415"/>
        <v>7</v>
      </c>
      <c r="AO1650" s="32" t="s">
        <v>83</v>
      </c>
      <c r="AP1650" s="32" t="s">
        <v>285</v>
      </c>
      <c r="AQ1650" s="32" t="s">
        <v>70</v>
      </c>
      <c r="AR1650" s="33">
        <v>2699.566335</v>
      </c>
      <c r="AS1650" s="34">
        <v>2466.3845150000002</v>
      </c>
      <c r="AT1650" s="33">
        <v>140.90909099999999</v>
      </c>
      <c r="AU1650" s="35">
        <v>92.272728999999998</v>
      </c>
      <c r="AV1650" s="33">
        <v>2054.0908829999998</v>
      </c>
      <c r="AW1650" s="33">
        <v>645.47545200000002</v>
      </c>
      <c r="AX1650" s="53">
        <v>107</v>
      </c>
      <c r="AY1650" s="53">
        <v>43</v>
      </c>
      <c r="AZ1650" s="38">
        <f t="shared" si="416"/>
        <v>45475</v>
      </c>
      <c r="BA1650" s="39">
        <f t="shared" si="417"/>
        <v>0.69517225838603747</v>
      </c>
      <c r="BB1650" s="40">
        <f t="shared" si="418"/>
        <v>177.42725723513166</v>
      </c>
      <c r="BC1650" s="39">
        <f t="shared" si="419"/>
        <v>0.21845023090908117</v>
      </c>
      <c r="BD1650" s="40">
        <f t="shared" si="420"/>
        <v>55.754562764868119</v>
      </c>
      <c r="BE1650" s="39">
        <f t="shared" si="421"/>
        <v>3.41805747848015E-2</v>
      </c>
      <c r="BF1650" s="39">
        <f t="shared" si="422"/>
        <v>5.2196935920079915E-2</v>
      </c>
    </row>
    <row r="1651" spans="40:58" x14ac:dyDescent="0.3">
      <c r="AN1651" s="37">
        <f t="shared" si="415"/>
        <v>7</v>
      </c>
      <c r="AO1651" s="32" t="s">
        <v>83</v>
      </c>
      <c r="AP1651" s="32" t="s">
        <v>286</v>
      </c>
      <c r="AQ1651" s="32" t="s">
        <v>72</v>
      </c>
      <c r="AR1651" s="33">
        <v>1648.4753900000001</v>
      </c>
      <c r="AS1651" s="34">
        <v>1493.9999829999999</v>
      </c>
      <c r="AT1651" s="33">
        <v>48.916541000000002</v>
      </c>
      <c r="AU1651" s="35">
        <v>105.55886599999999</v>
      </c>
      <c r="AV1651" s="33">
        <v>1308.1117549999999</v>
      </c>
      <c r="AW1651" s="33">
        <v>340.36363499999999</v>
      </c>
      <c r="AX1651" s="53">
        <v>64</v>
      </c>
      <c r="AY1651" s="53">
        <v>25</v>
      </c>
      <c r="AZ1651" s="38">
        <f t="shared" si="416"/>
        <v>45476</v>
      </c>
      <c r="BA1651" s="39">
        <f t="shared" si="417"/>
        <v>0.7191682485631371</v>
      </c>
      <c r="BB1651" s="40">
        <f t="shared" si="418"/>
        <v>122.58059597426531</v>
      </c>
      <c r="BC1651" s="39">
        <f t="shared" si="419"/>
        <v>0.18712370584693119</v>
      </c>
      <c r="BD1651" s="40">
        <f t="shared" si="420"/>
        <v>31.894811025734807</v>
      </c>
      <c r="BE1651" s="39">
        <f t="shared" si="421"/>
        <v>6.4034238327331044E-2</v>
      </c>
      <c r="BF1651" s="39">
        <f t="shared" si="422"/>
        <v>2.9673807262600382E-2</v>
      </c>
    </row>
    <row r="1652" spans="40:58" x14ac:dyDescent="0.3">
      <c r="AN1652" s="37">
        <f t="shared" si="415"/>
        <v>7</v>
      </c>
      <c r="AO1652" s="32" t="s">
        <v>83</v>
      </c>
      <c r="AP1652" s="32" t="s">
        <v>287</v>
      </c>
      <c r="AQ1652" s="32" t="s">
        <v>75</v>
      </c>
      <c r="AR1652" s="33">
        <v>2517.2324610000001</v>
      </c>
      <c r="AS1652" s="34">
        <v>2313.454518</v>
      </c>
      <c r="AT1652" s="33">
        <v>33.636363000000003</v>
      </c>
      <c r="AU1652" s="35">
        <v>170.14158</v>
      </c>
      <c r="AV1652" s="33">
        <v>2223.3233740000001</v>
      </c>
      <c r="AW1652" s="33">
        <v>293.909087</v>
      </c>
      <c r="AX1652" s="53">
        <v>116</v>
      </c>
      <c r="AY1652" s="53">
        <v>20</v>
      </c>
      <c r="AZ1652" s="38">
        <f t="shared" si="416"/>
        <v>45477</v>
      </c>
      <c r="BA1652" s="39">
        <f t="shared" si="417"/>
        <v>0.81174000988586326</v>
      </c>
      <c r="BB1652" s="40">
        <f t="shared" si="418"/>
        <v>179.98507122284397</v>
      </c>
      <c r="BC1652" s="39">
        <f t="shared" si="419"/>
        <v>0.10730682184017962</v>
      </c>
      <c r="BD1652" s="40">
        <f t="shared" si="420"/>
        <v>23.792871777156083</v>
      </c>
      <c r="BE1652" s="39">
        <f t="shared" si="421"/>
        <v>6.7590730151481232E-2</v>
      </c>
      <c r="BF1652" s="39">
        <f t="shared" si="422"/>
        <v>1.336243812247581E-2</v>
      </c>
    </row>
    <row r="1653" spans="40:58" x14ac:dyDescent="0.3">
      <c r="AN1653" s="37">
        <f t="shared" si="415"/>
        <v>7</v>
      </c>
      <c r="AO1653" s="32" t="s">
        <v>83</v>
      </c>
      <c r="AP1653" s="32" t="s">
        <v>288</v>
      </c>
      <c r="AQ1653" s="32" t="s">
        <v>78</v>
      </c>
      <c r="AR1653" s="33">
        <v>4133.5492999999997</v>
      </c>
      <c r="AS1653" s="34">
        <v>3470.636344</v>
      </c>
      <c r="AT1653" s="33">
        <v>276.39344</v>
      </c>
      <c r="AU1653" s="35">
        <v>386.51951600000001</v>
      </c>
      <c r="AV1653" s="33">
        <v>3372.9129400000002</v>
      </c>
      <c r="AW1653" s="33">
        <v>760.63635999999997</v>
      </c>
      <c r="AX1653" s="53">
        <v>145</v>
      </c>
      <c r="AY1653" s="53">
        <v>50</v>
      </c>
      <c r="AZ1653" s="38">
        <f t="shared" si="416"/>
        <v>45478</v>
      </c>
      <c r="BA1653" s="39">
        <f t="shared" si="417"/>
        <v>0.68512213408669076</v>
      </c>
      <c r="BB1653" s="40">
        <f t="shared" si="418"/>
        <v>540.92682223145368</v>
      </c>
      <c r="BC1653" s="39">
        <f t="shared" si="419"/>
        <v>0.15450407866949933</v>
      </c>
      <c r="BD1653" s="40">
        <f t="shared" si="420"/>
        <v>121.98613376854605</v>
      </c>
      <c r="BE1653" s="39">
        <f t="shared" si="421"/>
        <v>9.3507900341239444E-2</v>
      </c>
      <c r="BF1653" s="39">
        <f t="shared" si="422"/>
        <v>6.6865886902570643E-2</v>
      </c>
    </row>
    <row r="1654" spans="40:58" x14ac:dyDescent="0.3">
      <c r="AN1654" s="37">
        <f t="shared" si="415"/>
        <v>7</v>
      </c>
      <c r="AO1654" s="32" t="s">
        <v>83</v>
      </c>
      <c r="AP1654" s="32" t="s">
        <v>289</v>
      </c>
      <c r="AQ1654" s="32" t="s">
        <v>81</v>
      </c>
      <c r="AR1654" s="33">
        <v>6545.4298950000002</v>
      </c>
      <c r="AS1654" s="34">
        <v>6088.6363039999997</v>
      </c>
      <c r="AT1654" s="33">
        <v>140.419524</v>
      </c>
      <c r="AU1654" s="35">
        <v>316.37406700000003</v>
      </c>
      <c r="AV1654" s="33">
        <v>5636.237658</v>
      </c>
      <c r="AW1654" s="33">
        <v>909.19223699999998</v>
      </c>
      <c r="AX1654" s="53">
        <v>278</v>
      </c>
      <c r="AY1654" s="53">
        <v>55</v>
      </c>
      <c r="AZ1654" s="38">
        <f t="shared" si="416"/>
        <v>45479</v>
      </c>
      <c r="BA1654" s="39">
        <f t="shared" si="417"/>
        <v>0.80100085339423355</v>
      </c>
      <c r="BB1654" s="40">
        <f t="shared" si="418"/>
        <v>393.34272627287118</v>
      </c>
      <c r="BC1654" s="39">
        <f t="shared" si="419"/>
        <v>0.1292109740444895</v>
      </c>
      <c r="BD1654" s="40">
        <f t="shared" si="420"/>
        <v>63.450864727129364</v>
      </c>
      <c r="BE1654" s="39">
        <f t="shared" si="421"/>
        <v>4.8335108934811993E-2</v>
      </c>
      <c r="BF1654" s="39">
        <f t="shared" si="422"/>
        <v>2.1453063626464826E-2</v>
      </c>
    </row>
    <row r="1655" spans="40:58" x14ac:dyDescent="0.3">
      <c r="AN1655" s="37">
        <f t="shared" si="415"/>
        <v>7</v>
      </c>
      <c r="AO1655" s="32" t="s">
        <v>83</v>
      </c>
      <c r="AP1655" s="32" t="s">
        <v>290</v>
      </c>
      <c r="AQ1655" s="32" t="s">
        <v>84</v>
      </c>
      <c r="AR1655" s="33">
        <v>2773.559718</v>
      </c>
      <c r="AS1655" s="34">
        <v>2531.0545040000002</v>
      </c>
      <c r="AT1655" s="33">
        <v>164.54545400000001</v>
      </c>
      <c r="AU1655" s="35">
        <v>77.959760000000003</v>
      </c>
      <c r="AV1655" s="33">
        <v>1973.414268</v>
      </c>
      <c r="AW1655" s="33">
        <v>800.14544999999998</v>
      </c>
      <c r="AX1655" s="53">
        <v>102</v>
      </c>
      <c r="AY1655" s="53">
        <v>45</v>
      </c>
      <c r="AZ1655" s="38">
        <f t="shared" si="416"/>
        <v>45480</v>
      </c>
      <c r="BA1655" s="39">
        <f t="shared" si="417"/>
        <v>0.64929897742207998</v>
      </c>
      <c r="BB1655" s="40">
        <f t="shared" si="418"/>
        <v>172.54477928352756</v>
      </c>
      <c r="BC1655" s="39">
        <f t="shared" si="419"/>
        <v>0.26326637589402996</v>
      </c>
      <c r="BD1655" s="40">
        <f t="shared" si="420"/>
        <v>69.960434716472236</v>
      </c>
      <c r="BE1655" s="39">
        <f t="shared" si="421"/>
        <v>2.8108195938256701E-2</v>
      </c>
      <c r="BF1655" s="39">
        <f t="shared" si="422"/>
        <v>5.9326450745633454E-2</v>
      </c>
    </row>
    <row r="1656" spans="40:58" x14ac:dyDescent="0.3">
      <c r="AN1656" s="37">
        <f t="shared" si="415"/>
        <v>7</v>
      </c>
      <c r="AO1656" s="32" t="s">
        <v>83</v>
      </c>
      <c r="AP1656" s="32" t="s">
        <v>291</v>
      </c>
      <c r="AQ1656" s="32" t="s">
        <v>67</v>
      </c>
      <c r="AR1656" s="33">
        <v>2366.1326119999999</v>
      </c>
      <c r="AS1656" s="34">
        <v>2192.9999779999998</v>
      </c>
      <c r="AT1656" s="33">
        <v>35.461995000000002</v>
      </c>
      <c r="AU1656" s="35">
        <v>137.67063899999999</v>
      </c>
      <c r="AV1656" s="33">
        <v>1759.809219</v>
      </c>
      <c r="AW1656" s="33">
        <v>606.32339300000001</v>
      </c>
      <c r="AX1656" s="53">
        <v>95</v>
      </c>
      <c r="AY1656" s="53">
        <v>40</v>
      </c>
      <c r="AZ1656" s="38">
        <f t="shared" si="416"/>
        <v>45481</v>
      </c>
      <c r="BA1656" s="39">
        <f t="shared" si="417"/>
        <v>0.68932821179735482</v>
      </c>
      <c r="BB1656" s="40">
        <f t="shared" si="418"/>
        <v>128.76725669463573</v>
      </c>
      <c r="BC1656" s="39">
        <f t="shared" si="419"/>
        <v>0.23750064254413639</v>
      </c>
      <c r="BD1656" s="40">
        <f t="shared" si="420"/>
        <v>44.365377305364319</v>
      </c>
      <c r="BE1656" s="39">
        <f t="shared" si="421"/>
        <v>5.8183822116222118E-2</v>
      </c>
      <c r="BF1656" s="39">
        <f t="shared" si="422"/>
        <v>1.4987323542286735E-2</v>
      </c>
    </row>
    <row r="1657" spans="40:58" x14ac:dyDescent="0.3">
      <c r="AN1657" s="37">
        <f t="shared" si="415"/>
        <v>7</v>
      </c>
      <c r="AO1657" s="32" t="s">
        <v>83</v>
      </c>
      <c r="AP1657" s="32" t="s">
        <v>292</v>
      </c>
      <c r="AQ1657" s="32" t="s">
        <v>70</v>
      </c>
      <c r="AR1657" s="33">
        <v>2694.5051939999998</v>
      </c>
      <c r="AS1657" s="34">
        <v>2382.272708</v>
      </c>
      <c r="AT1657" s="33">
        <v>118.777942</v>
      </c>
      <c r="AU1657" s="35">
        <v>193.454544</v>
      </c>
      <c r="AV1657" s="33">
        <v>2228.5961090000001</v>
      </c>
      <c r="AW1657" s="33">
        <v>465.909085</v>
      </c>
      <c r="AX1657" s="53">
        <v>111</v>
      </c>
      <c r="AY1657" s="53">
        <v>33</v>
      </c>
      <c r="AZ1657" s="38">
        <f t="shared" si="416"/>
        <v>45482</v>
      </c>
      <c r="BA1657" s="39">
        <f t="shared" si="417"/>
        <v>0.73124817147661914</v>
      </c>
      <c r="BB1657" s="40">
        <f t="shared" si="418"/>
        <v>258.2441128532472</v>
      </c>
      <c r="BC1657" s="39">
        <f t="shared" si="419"/>
        <v>0.15287434322653873</v>
      </c>
      <c r="BD1657" s="40">
        <f t="shared" si="420"/>
        <v>53.988373146752693</v>
      </c>
      <c r="BE1657" s="39">
        <f t="shared" si="421"/>
        <v>7.1795943994012582E-2</v>
      </c>
      <c r="BF1657" s="39">
        <f t="shared" si="422"/>
        <v>4.4081541302829645E-2</v>
      </c>
    </row>
    <row r="1658" spans="40:58" x14ac:dyDescent="0.3">
      <c r="AN1658" s="37">
        <f t="shared" si="415"/>
        <v>7</v>
      </c>
      <c r="AO1658" s="32" t="s">
        <v>83</v>
      </c>
      <c r="AP1658" s="32" t="s">
        <v>293</v>
      </c>
      <c r="AQ1658" s="32" t="s">
        <v>72</v>
      </c>
      <c r="AR1658" s="33">
        <v>2770.1817930000002</v>
      </c>
      <c r="AS1658" s="34">
        <v>2525.6363379999998</v>
      </c>
      <c r="AT1658" s="33">
        <v>53.181818</v>
      </c>
      <c r="AU1658" s="35">
        <v>191.36363700000001</v>
      </c>
      <c r="AV1658" s="33">
        <v>1908.181797</v>
      </c>
      <c r="AW1658" s="33">
        <v>861.99999600000001</v>
      </c>
      <c r="AX1658" s="53">
        <v>102</v>
      </c>
      <c r="AY1658" s="53">
        <v>65</v>
      </c>
      <c r="AZ1658" s="38">
        <f t="shared" si="416"/>
        <v>45483</v>
      </c>
      <c r="BA1658" s="39">
        <f t="shared" si="417"/>
        <v>0.62802079587270732</v>
      </c>
      <c r="BB1658" s="40">
        <f t="shared" si="418"/>
        <v>168.45002264805635</v>
      </c>
      <c r="BC1658" s="39">
        <f t="shared" si="419"/>
        <v>0.28370143996829594</v>
      </c>
      <c r="BD1658" s="40">
        <f t="shared" si="420"/>
        <v>76.095432351944027</v>
      </c>
      <c r="BE1658" s="39">
        <f t="shared" si="421"/>
        <v>6.9079811831685087E-2</v>
      </c>
      <c r="BF1658" s="39">
        <f t="shared" si="422"/>
        <v>1.9197952327311394E-2</v>
      </c>
    </row>
    <row r="1659" spans="40:58" x14ac:dyDescent="0.3">
      <c r="AN1659" s="37">
        <f t="shared" si="415"/>
        <v>7</v>
      </c>
      <c r="AO1659" s="32" t="s">
        <v>83</v>
      </c>
      <c r="AP1659" s="32" t="s">
        <v>294</v>
      </c>
      <c r="AQ1659" s="32" t="s">
        <v>75</v>
      </c>
      <c r="AR1659" s="33">
        <v>3381.0506300000002</v>
      </c>
      <c r="AS1659" s="34">
        <v>2920.9090590000001</v>
      </c>
      <c r="AT1659" s="33">
        <v>186.05066500000001</v>
      </c>
      <c r="AU1659" s="35">
        <v>274.09090600000002</v>
      </c>
      <c r="AV1659" s="33">
        <v>2861.959715</v>
      </c>
      <c r="AW1659" s="33">
        <v>519.090915</v>
      </c>
      <c r="AX1659" s="53">
        <v>134</v>
      </c>
      <c r="AY1659" s="53">
        <v>35</v>
      </c>
      <c r="AZ1659" s="38">
        <f t="shared" si="416"/>
        <v>45484</v>
      </c>
      <c r="BA1659" s="39">
        <f t="shared" si="417"/>
        <v>0.73127075178659129</v>
      </c>
      <c r="BB1659" s="40">
        <f t="shared" si="418"/>
        <v>389.49627897137179</v>
      </c>
      <c r="BC1659" s="39">
        <f t="shared" si="419"/>
        <v>0.13263499191414702</v>
      </c>
      <c r="BD1659" s="40">
        <f t="shared" si="420"/>
        <v>70.645292028628248</v>
      </c>
      <c r="BE1659" s="39">
        <f t="shared" si="421"/>
        <v>8.1066785444736153E-2</v>
      </c>
      <c r="BF1659" s="39">
        <f t="shared" si="422"/>
        <v>5.5027470854525473E-2</v>
      </c>
    </row>
    <row r="1660" spans="40:58" x14ac:dyDescent="0.3">
      <c r="AN1660" s="37">
        <f t="shared" si="415"/>
        <v>7</v>
      </c>
      <c r="AO1660" s="32" t="s">
        <v>83</v>
      </c>
      <c r="AP1660" s="32" t="s">
        <v>295</v>
      </c>
      <c r="AQ1660" s="32" t="s">
        <v>78</v>
      </c>
      <c r="AR1660" s="33">
        <v>3244.8086170000001</v>
      </c>
      <c r="AS1660" s="34">
        <v>2696.9090679999999</v>
      </c>
      <c r="AT1660" s="33">
        <v>79.090907999999999</v>
      </c>
      <c r="AU1660" s="35">
        <v>468.80864100000002</v>
      </c>
      <c r="AV1660" s="33">
        <v>2547.750501</v>
      </c>
      <c r="AW1660" s="33">
        <v>697.05811600000004</v>
      </c>
      <c r="AX1660" s="53">
        <v>112</v>
      </c>
      <c r="AY1660" s="53">
        <v>46</v>
      </c>
      <c r="AZ1660" s="38">
        <f t="shared" si="416"/>
        <v>45485</v>
      </c>
      <c r="BA1660" s="39">
        <f t="shared" si="417"/>
        <v>0.65259692925834722</v>
      </c>
      <c r="BB1660" s="40">
        <f t="shared" si="418"/>
        <v>430.1983615147754</v>
      </c>
      <c r="BC1660" s="39">
        <f t="shared" si="419"/>
        <v>0.17854887511067505</v>
      </c>
      <c r="BD1660" s="40">
        <f t="shared" si="420"/>
        <v>117.70118748522475</v>
      </c>
      <c r="BE1660" s="39">
        <f t="shared" si="421"/>
        <v>0.14447959689944326</v>
      </c>
      <c r="BF1660" s="39">
        <f t="shared" si="422"/>
        <v>2.4374598731534372E-2</v>
      </c>
    </row>
    <row r="1661" spans="40:58" x14ac:dyDescent="0.3">
      <c r="AN1661" s="37">
        <f t="shared" si="415"/>
        <v>7</v>
      </c>
      <c r="AO1661" s="32" t="s">
        <v>83</v>
      </c>
      <c r="AP1661" s="32" t="s">
        <v>296</v>
      </c>
      <c r="AQ1661" s="32" t="s">
        <v>81</v>
      </c>
      <c r="AR1661" s="33">
        <v>5694.0290000000005</v>
      </c>
      <c r="AS1661" s="34">
        <v>5376.7726709999997</v>
      </c>
      <c r="AT1661" s="33">
        <v>166.751113</v>
      </c>
      <c r="AU1661" s="35">
        <v>150.50521599999999</v>
      </c>
      <c r="AV1661" s="33">
        <v>4789.3449559999999</v>
      </c>
      <c r="AW1661" s="33">
        <v>904.68404399999997</v>
      </c>
      <c r="AX1661" s="53">
        <v>235</v>
      </c>
      <c r="AY1661" s="53">
        <v>49</v>
      </c>
      <c r="AZ1661" s="38">
        <f t="shared" si="416"/>
        <v>45486</v>
      </c>
      <c r="BA1661" s="39">
        <f t="shared" si="417"/>
        <v>0.79425223228575847</v>
      </c>
      <c r="BB1661" s="40">
        <f t="shared" si="418"/>
        <v>266.84971205015461</v>
      </c>
      <c r="BC1661" s="39">
        <f t="shared" si="419"/>
        <v>0.15003039623615436</v>
      </c>
      <c r="BD1661" s="40">
        <f t="shared" si="420"/>
        <v>50.406616949846075</v>
      </c>
      <c r="BE1661" s="39">
        <f t="shared" si="421"/>
        <v>2.6432112656960473E-2</v>
      </c>
      <c r="BF1661" s="39">
        <f t="shared" si="422"/>
        <v>2.9285258821126481E-2</v>
      </c>
    </row>
    <row r="1662" spans="40:58" x14ac:dyDescent="0.3">
      <c r="AN1662" s="37">
        <f t="shared" si="415"/>
        <v>7</v>
      </c>
      <c r="AO1662" s="32" t="s">
        <v>83</v>
      </c>
      <c r="AP1662" s="32" t="s">
        <v>297</v>
      </c>
      <c r="AQ1662" s="32" t="s">
        <v>84</v>
      </c>
      <c r="AR1662" s="33">
        <v>3353.6589869999998</v>
      </c>
      <c r="AS1662" s="34">
        <v>3004.0908800000002</v>
      </c>
      <c r="AT1662" s="33">
        <v>148.926973</v>
      </c>
      <c r="AU1662" s="35">
        <v>200.64113399999999</v>
      </c>
      <c r="AV1662" s="33">
        <v>2243.6589990000002</v>
      </c>
      <c r="AW1662" s="33">
        <v>1109.999988</v>
      </c>
      <c r="AX1662" s="53">
        <v>102</v>
      </c>
      <c r="AY1662" s="53">
        <v>68</v>
      </c>
      <c r="AZ1662" s="38">
        <f t="shared" si="416"/>
        <v>45487</v>
      </c>
      <c r="BA1662" s="39">
        <f t="shared" si="417"/>
        <v>0.59928322188805405</v>
      </c>
      <c r="BB1662" s="40">
        <f t="shared" si="418"/>
        <v>233.86743615681283</v>
      </c>
      <c r="BC1662" s="39">
        <f t="shared" si="419"/>
        <v>0.29648193838761738</v>
      </c>
      <c r="BD1662" s="40">
        <f t="shared" si="420"/>
        <v>115.7006708431868</v>
      </c>
      <c r="BE1662" s="39">
        <f t="shared" si="421"/>
        <v>5.9827530103018195E-2</v>
      </c>
      <c r="BF1662" s="39">
        <f t="shared" si="422"/>
        <v>4.4407309621310648E-2</v>
      </c>
    </row>
    <row r="1663" spans="40:58" x14ac:dyDescent="0.3">
      <c r="AN1663" s="37">
        <f t="shared" si="415"/>
        <v>7</v>
      </c>
      <c r="AO1663" s="32" t="s">
        <v>83</v>
      </c>
      <c r="AP1663" s="32" t="s">
        <v>298</v>
      </c>
      <c r="AQ1663" s="32" t="s">
        <v>67</v>
      </c>
      <c r="AR1663" s="33">
        <v>2749.3069799999998</v>
      </c>
      <c r="AS1663" s="34">
        <v>2481.818158</v>
      </c>
      <c r="AT1663" s="33">
        <v>126.967212</v>
      </c>
      <c r="AU1663" s="35">
        <v>140.52161000000001</v>
      </c>
      <c r="AV1663" s="33">
        <v>2139.248857</v>
      </c>
      <c r="AW1663" s="33">
        <v>610.05812300000002</v>
      </c>
      <c r="AX1663" s="53">
        <v>102</v>
      </c>
      <c r="AY1663" s="53">
        <v>44</v>
      </c>
      <c r="AZ1663" s="38">
        <f t="shared" si="416"/>
        <v>45488</v>
      </c>
      <c r="BA1663" s="39">
        <f t="shared" si="417"/>
        <v>0.70240047565140462</v>
      </c>
      <c r="BB1663" s="40">
        <f t="shared" si="418"/>
        <v>208.13432653627353</v>
      </c>
      <c r="BC1663" s="39">
        <f t="shared" si="419"/>
        <v>0.20030634321390833</v>
      </c>
      <c r="BD1663" s="40">
        <f t="shared" si="420"/>
        <v>59.35449546372628</v>
      </c>
      <c r="BE1663" s="39">
        <f t="shared" si="421"/>
        <v>5.1111647779688837E-2</v>
      </c>
      <c r="BF1663" s="39">
        <f t="shared" si="422"/>
        <v>4.618153335499843E-2</v>
      </c>
    </row>
    <row r="1664" spans="40:58" x14ac:dyDescent="0.3">
      <c r="AN1664" s="37">
        <f t="shared" si="415"/>
        <v>7</v>
      </c>
      <c r="AO1664" s="32" t="s">
        <v>83</v>
      </c>
      <c r="AP1664" s="32" t="s">
        <v>299</v>
      </c>
      <c r="AQ1664" s="32" t="s">
        <v>70</v>
      </c>
      <c r="AR1664" s="33">
        <v>2932.6379830000001</v>
      </c>
      <c r="AS1664" s="34">
        <v>2674.681799</v>
      </c>
      <c r="AT1664" s="33">
        <v>91.818180999999996</v>
      </c>
      <c r="AU1664" s="35">
        <v>166.138003</v>
      </c>
      <c r="AV1664" s="33">
        <v>2252.0470749999999</v>
      </c>
      <c r="AW1664" s="33">
        <v>680.59090800000001</v>
      </c>
      <c r="AX1664" s="53">
        <v>110</v>
      </c>
      <c r="AY1664" s="53">
        <v>43</v>
      </c>
      <c r="AZ1664" s="38">
        <f t="shared" si="416"/>
        <v>45489</v>
      </c>
      <c r="BA1664" s="39">
        <f t="shared" si="417"/>
        <v>0.70037829141619534</v>
      </c>
      <c r="BB1664" s="40">
        <f t="shared" si="418"/>
        <v>198.09109512422285</v>
      </c>
      <c r="BC1664" s="39">
        <f t="shared" si="419"/>
        <v>0.21166124926515445</v>
      </c>
      <c r="BD1664" s="40">
        <f t="shared" si="420"/>
        <v>59.865088875777253</v>
      </c>
      <c r="BE1664" s="39">
        <f t="shared" si="421"/>
        <v>5.6651384849774687E-2</v>
      </c>
      <c r="BF1664" s="39">
        <f t="shared" si="422"/>
        <v>3.1309074468875549E-2</v>
      </c>
    </row>
    <row r="1665" spans="40:58" x14ac:dyDescent="0.3">
      <c r="AN1665" s="37">
        <f t="shared" si="415"/>
        <v>7</v>
      </c>
      <c r="AO1665" s="32" t="s">
        <v>83</v>
      </c>
      <c r="AP1665" s="32" t="s">
        <v>300</v>
      </c>
      <c r="AQ1665" s="32" t="s">
        <v>72</v>
      </c>
      <c r="AR1665" s="33">
        <v>2847.0799229999998</v>
      </c>
      <c r="AS1665" s="34">
        <v>2524.3854390000001</v>
      </c>
      <c r="AT1665" s="33">
        <v>174.09090699999999</v>
      </c>
      <c r="AU1665" s="35">
        <v>148.603577</v>
      </c>
      <c r="AV1665" s="33">
        <v>2150.3526510000002</v>
      </c>
      <c r="AW1665" s="33">
        <v>696.72727199999997</v>
      </c>
      <c r="AX1665" s="53">
        <v>96</v>
      </c>
      <c r="AY1665" s="53">
        <v>52</v>
      </c>
      <c r="AZ1665" s="38">
        <f t="shared" si="416"/>
        <v>45490</v>
      </c>
      <c r="BA1665" s="39">
        <f t="shared" si="417"/>
        <v>0.66967800866156646</v>
      </c>
      <c r="BB1665" s="40">
        <f t="shared" si="418"/>
        <v>243.72583766503433</v>
      </c>
      <c r="BC1665" s="39">
        <f t="shared" si="419"/>
        <v>0.21697972743037558</v>
      </c>
      <c r="BD1665" s="40">
        <f t="shared" si="420"/>
        <v>78.968646334965356</v>
      </c>
      <c r="BE1665" s="39">
        <f t="shared" si="421"/>
        <v>5.2195084444069541E-2</v>
      </c>
      <c r="BF1665" s="39">
        <f t="shared" si="422"/>
        <v>6.1147179463988656E-2</v>
      </c>
    </row>
    <row r="1666" spans="40:58" x14ac:dyDescent="0.3">
      <c r="AN1666" s="37">
        <f t="shared" si="415"/>
        <v>7</v>
      </c>
      <c r="AO1666" s="32" t="s">
        <v>83</v>
      </c>
      <c r="AP1666" s="32" t="s">
        <v>301</v>
      </c>
      <c r="AQ1666" s="32" t="s">
        <v>75</v>
      </c>
      <c r="AR1666" s="33">
        <v>2204.3478089999999</v>
      </c>
      <c r="AS1666" s="34">
        <v>1949.690883</v>
      </c>
      <c r="AT1666" s="33">
        <v>104.999999</v>
      </c>
      <c r="AU1666" s="35">
        <v>149.656927</v>
      </c>
      <c r="AV1666" s="33">
        <v>1507.8387230000001</v>
      </c>
      <c r="AW1666" s="33">
        <v>696.50908600000002</v>
      </c>
      <c r="AX1666" s="53">
        <v>68</v>
      </c>
      <c r="AY1666" s="53">
        <v>46</v>
      </c>
      <c r="AZ1666" s="38">
        <f t="shared" si="416"/>
        <v>45491</v>
      </c>
      <c r="BA1666" s="39">
        <f t="shared" si="417"/>
        <v>0.60500701915593469</v>
      </c>
      <c r="BB1666" s="40">
        <f t="shared" si="418"/>
        <v>174.19282589399455</v>
      </c>
      <c r="BC1666" s="39">
        <f t="shared" si="419"/>
        <v>0.27946814172372497</v>
      </c>
      <c r="BD1666" s="40">
        <f t="shared" si="420"/>
        <v>80.464100106005361</v>
      </c>
      <c r="BE1666" s="39">
        <f t="shared" si="421"/>
        <v>6.7891703110087562E-2</v>
      </c>
      <c r="BF1666" s="39">
        <f t="shared" si="422"/>
        <v>4.7633136010252909E-2</v>
      </c>
    </row>
    <row r="1667" spans="40:58" x14ac:dyDescent="0.3">
      <c r="AN1667" s="37">
        <f t="shared" si="415"/>
        <v>7</v>
      </c>
      <c r="AO1667" s="32" t="s">
        <v>83</v>
      </c>
      <c r="AP1667" s="32" t="s">
        <v>302</v>
      </c>
      <c r="AQ1667" s="32" t="s">
        <v>78</v>
      </c>
      <c r="AR1667" s="33">
        <v>3837.3146109999998</v>
      </c>
      <c r="AS1667" s="34">
        <v>3388.901801</v>
      </c>
      <c r="AT1667" s="33">
        <v>101.445601</v>
      </c>
      <c r="AU1667" s="35">
        <v>346.96720900000003</v>
      </c>
      <c r="AV1667" s="33">
        <v>3041.1803070000001</v>
      </c>
      <c r="AW1667" s="33">
        <v>796.13430400000004</v>
      </c>
      <c r="AX1667" s="53">
        <v>139</v>
      </c>
      <c r="AY1667" s="53">
        <v>46</v>
      </c>
      <c r="AZ1667" s="38">
        <f t="shared" si="416"/>
        <v>45492</v>
      </c>
      <c r="BA1667" s="39">
        <f t="shared" si="417"/>
        <v>0.69991667378750055</v>
      </c>
      <c r="BB1667" s="40">
        <f t="shared" si="418"/>
        <v>355.37982819270388</v>
      </c>
      <c r="BC1667" s="39">
        <f t="shared" si="419"/>
        <v>0.1832274372753285</v>
      </c>
      <c r="BD1667" s="40">
        <f t="shared" si="420"/>
        <v>93.032981807295997</v>
      </c>
      <c r="BE1667" s="39">
        <f t="shared" si="421"/>
        <v>9.0419276023234588E-2</v>
      </c>
      <c r="BF1667" s="39">
        <f t="shared" si="422"/>
        <v>2.643661291393655E-2</v>
      </c>
    </row>
    <row r="1668" spans="40:58" x14ac:dyDescent="0.3">
      <c r="AN1668" s="37">
        <f t="shared" ref="AN1668:AN1731" si="423">MONTH(AP1668)</f>
        <v>7</v>
      </c>
      <c r="AO1668" s="32" t="s">
        <v>83</v>
      </c>
      <c r="AP1668" s="32" t="s">
        <v>303</v>
      </c>
      <c r="AQ1668" s="32" t="s">
        <v>81</v>
      </c>
      <c r="AR1668" s="33">
        <v>5435.2345219999997</v>
      </c>
      <c r="AS1668" s="34">
        <v>5240.7272210000001</v>
      </c>
      <c r="AT1668" s="33">
        <v>90.320415999999994</v>
      </c>
      <c r="AU1668" s="35">
        <v>104.186885</v>
      </c>
      <c r="AV1668" s="33">
        <v>5031.1436190000004</v>
      </c>
      <c r="AW1668" s="33">
        <v>404.09090300000003</v>
      </c>
      <c r="AX1668" s="53">
        <v>264</v>
      </c>
      <c r="AY1668" s="53">
        <v>30</v>
      </c>
      <c r="AZ1668" s="38">
        <f t="shared" ref="AZ1668:AZ1731" si="424">AP1668*1</f>
        <v>45493</v>
      </c>
      <c r="BA1668" s="39">
        <f t="shared" ref="BA1668:BA1731" si="425">(AV1668-BB1668)/AR1668</f>
        <v>0.89252768100308544</v>
      </c>
      <c r="BB1668" s="40">
        <f t="shared" ref="BB1668:BB1731" si="426">(AR1668-AS1668)*(AV1668/AR1668)</f>
        <v>180.0463553714271</v>
      </c>
      <c r="BC1668" s="39">
        <f t="shared" ref="BC1668:BC1731" si="427">(AW1668-BD1668)/AR1668</f>
        <v>7.1685951322677341E-2</v>
      </c>
      <c r="BD1668" s="40">
        <f t="shared" ref="BD1668:BD1731" si="428">(AR1668-AS1668)*(AW1668/AR1668)</f>
        <v>14.460945628572578</v>
      </c>
      <c r="BE1668" s="39">
        <f t="shared" ref="BE1668:BE1731" si="429">AU1668/AR1668</f>
        <v>1.9168792915611382E-2</v>
      </c>
      <c r="BF1668" s="39">
        <f t="shared" ref="BF1668:BF1731" si="430">AT1668/AR1668</f>
        <v>1.6617574758626026E-2</v>
      </c>
    </row>
    <row r="1669" spans="40:58" x14ac:dyDescent="0.3">
      <c r="AN1669" s="37">
        <f t="shared" si="423"/>
        <v>7</v>
      </c>
      <c r="AO1669" s="32" t="s">
        <v>83</v>
      </c>
      <c r="AP1669" s="32" t="s">
        <v>304</v>
      </c>
      <c r="AQ1669" s="32" t="s">
        <v>84</v>
      </c>
      <c r="AR1669" s="33">
        <v>3792.7436210000001</v>
      </c>
      <c r="AS1669" s="34">
        <v>3397.5454110000001</v>
      </c>
      <c r="AT1669" s="33">
        <v>69.277196000000004</v>
      </c>
      <c r="AU1669" s="35">
        <v>325.92101400000001</v>
      </c>
      <c r="AV1669" s="33">
        <v>3128.2485459999998</v>
      </c>
      <c r="AW1669" s="33">
        <v>664.49507500000004</v>
      </c>
      <c r="AX1669" s="53">
        <v>170</v>
      </c>
      <c r="AY1669" s="53">
        <v>45</v>
      </c>
      <c r="AZ1669" s="38">
        <f t="shared" si="424"/>
        <v>45494</v>
      </c>
      <c r="BA1669" s="39">
        <f t="shared" si="425"/>
        <v>0.73885556434014432</v>
      </c>
      <c r="BB1669" s="40">
        <f t="shared" si="426"/>
        <v>325.95881750856228</v>
      </c>
      <c r="BC1669" s="39">
        <f t="shared" si="427"/>
        <v>0.15694593201942197</v>
      </c>
      <c r="BD1669" s="40">
        <f t="shared" si="428"/>
        <v>69.239392491437741</v>
      </c>
      <c r="BE1669" s="39">
        <f t="shared" si="429"/>
        <v>8.5932782852869774E-2</v>
      </c>
      <c r="BF1669" s="39">
        <f t="shared" si="430"/>
        <v>1.8265720787563881E-2</v>
      </c>
    </row>
    <row r="1670" spans="40:58" x14ac:dyDescent="0.3">
      <c r="AN1670" s="37">
        <f t="shared" si="423"/>
        <v>7</v>
      </c>
      <c r="AO1670" s="32" t="s">
        <v>83</v>
      </c>
      <c r="AP1670" s="32" t="s">
        <v>305</v>
      </c>
      <c r="AQ1670" s="32" t="s">
        <v>67</v>
      </c>
      <c r="AR1670" s="33">
        <v>1974.325165</v>
      </c>
      <c r="AS1670" s="34">
        <v>1758.018163</v>
      </c>
      <c r="AT1670" s="33">
        <v>67.727271999999999</v>
      </c>
      <c r="AU1670" s="35">
        <v>148.57973000000001</v>
      </c>
      <c r="AV1670" s="33">
        <v>1635.852443</v>
      </c>
      <c r="AW1670" s="33">
        <v>338.47272199999998</v>
      </c>
      <c r="AX1670" s="53">
        <v>78</v>
      </c>
      <c r="AY1670" s="53">
        <v>24</v>
      </c>
      <c r="AZ1670" s="38">
        <f t="shared" si="424"/>
        <v>45495</v>
      </c>
      <c r="BA1670" s="39">
        <f t="shared" si="425"/>
        <v>0.73778551144006155</v>
      </c>
      <c r="BB1670" s="40">
        <f t="shared" si="426"/>
        <v>179.22394139149105</v>
      </c>
      <c r="BC1670" s="39">
        <f t="shared" si="427"/>
        <v>0.15265452050877901</v>
      </c>
      <c r="BD1670" s="40">
        <f t="shared" si="428"/>
        <v>37.083060608508951</v>
      </c>
      <c r="BE1670" s="39">
        <f t="shared" si="429"/>
        <v>7.525595714118348E-2</v>
      </c>
      <c r="BF1670" s="39">
        <f t="shared" si="430"/>
        <v>3.4304010909975917E-2</v>
      </c>
    </row>
    <row r="1671" spans="40:58" x14ac:dyDescent="0.3">
      <c r="AN1671" s="37">
        <f t="shared" si="423"/>
        <v>7</v>
      </c>
      <c r="AO1671" s="32" t="s">
        <v>83</v>
      </c>
      <c r="AP1671" s="32" t="s">
        <v>306</v>
      </c>
      <c r="AQ1671" s="32" t="s">
        <v>70</v>
      </c>
      <c r="AR1671" s="33">
        <v>3554.7145820000001</v>
      </c>
      <c r="AS1671" s="34">
        <v>3443.5908880000002</v>
      </c>
      <c r="AT1671" s="33">
        <v>28.189268999999999</v>
      </c>
      <c r="AU1671" s="35">
        <v>82.934425000000005</v>
      </c>
      <c r="AV1671" s="33">
        <v>3046.3509479999998</v>
      </c>
      <c r="AW1671" s="33">
        <v>508.36363399999999</v>
      </c>
      <c r="AX1671" s="53">
        <v>132</v>
      </c>
      <c r="AY1671" s="53">
        <v>34</v>
      </c>
      <c r="AZ1671" s="38">
        <f t="shared" si="424"/>
        <v>45496</v>
      </c>
      <c r="BA1671" s="39">
        <f t="shared" si="425"/>
        <v>0.83019862983966475</v>
      </c>
      <c r="BB1671" s="40">
        <f t="shared" si="426"/>
        <v>95.231772552523182</v>
      </c>
      <c r="BC1671" s="39">
        <f t="shared" si="427"/>
        <v>0.13854043726780518</v>
      </c>
      <c r="BD1671" s="40">
        <f t="shared" si="428"/>
        <v>15.89192144747669</v>
      </c>
      <c r="BE1671" s="39">
        <f t="shared" si="429"/>
        <v>2.3330825327005117E-2</v>
      </c>
      <c r="BF1671" s="39">
        <f t="shared" si="430"/>
        <v>7.9301075655249329E-3</v>
      </c>
    </row>
    <row r="1672" spans="40:58" x14ac:dyDescent="0.3">
      <c r="AN1672" s="37">
        <f t="shared" si="423"/>
        <v>7</v>
      </c>
      <c r="AO1672" s="32" t="s">
        <v>83</v>
      </c>
      <c r="AP1672" s="32" t="s">
        <v>307</v>
      </c>
      <c r="AQ1672" s="32" t="s">
        <v>72</v>
      </c>
      <c r="AR1672" s="33">
        <v>3767.5986210000001</v>
      </c>
      <c r="AS1672" s="34">
        <v>3383.6817860000001</v>
      </c>
      <c r="AT1672" s="33">
        <v>188.59910300000001</v>
      </c>
      <c r="AU1672" s="35">
        <v>195.31773200000001</v>
      </c>
      <c r="AV1672" s="33">
        <v>3303.1440779999998</v>
      </c>
      <c r="AW1672" s="33">
        <v>464.454543</v>
      </c>
      <c r="AX1672" s="53">
        <v>151</v>
      </c>
      <c r="AY1672" s="53">
        <v>37</v>
      </c>
      <c r="AZ1672" s="38">
        <f t="shared" si="424"/>
        <v>45497</v>
      </c>
      <c r="BA1672" s="39">
        <f t="shared" si="425"/>
        <v>0.78738615198055995</v>
      </c>
      <c r="BB1672" s="40">
        <f t="shared" si="426"/>
        <v>336.58909760354567</v>
      </c>
      <c r="BC1672" s="39">
        <f t="shared" si="427"/>
        <v>0.11071423672323975</v>
      </c>
      <c r="BD1672" s="40">
        <f t="shared" si="428"/>
        <v>47.32773739645431</v>
      </c>
      <c r="BE1672" s="39">
        <f t="shared" si="429"/>
        <v>5.1841438446051498E-2</v>
      </c>
      <c r="BF1672" s="39">
        <f t="shared" si="430"/>
        <v>5.0058172850148734E-2</v>
      </c>
    </row>
    <row r="1673" spans="40:58" x14ac:dyDescent="0.3">
      <c r="AN1673" s="37">
        <f t="shared" si="423"/>
        <v>7</v>
      </c>
      <c r="AO1673" s="32" t="s">
        <v>83</v>
      </c>
      <c r="AP1673" s="32" t="s">
        <v>308</v>
      </c>
      <c r="AQ1673" s="32" t="s">
        <v>75</v>
      </c>
      <c r="AR1673" s="33">
        <v>3012.4706230000002</v>
      </c>
      <c r="AS1673" s="34">
        <v>2456.6363510000001</v>
      </c>
      <c r="AT1673" s="33">
        <v>284.18777699999998</v>
      </c>
      <c r="AU1673" s="35">
        <v>271.64649500000002</v>
      </c>
      <c r="AV1673" s="33">
        <v>2573.5615349999998</v>
      </c>
      <c r="AW1673" s="33">
        <v>438.909088</v>
      </c>
      <c r="AX1673" s="53">
        <v>114</v>
      </c>
      <c r="AY1673" s="53">
        <v>27</v>
      </c>
      <c r="AZ1673" s="38">
        <f t="shared" si="424"/>
        <v>45498</v>
      </c>
      <c r="BA1673" s="39">
        <f t="shared" si="425"/>
        <v>0.69667429986955742</v>
      </c>
      <c r="BB1673" s="40">
        <f t="shared" si="426"/>
        <v>474.85067284386514</v>
      </c>
      <c r="BC1673" s="39">
        <f t="shared" si="427"/>
        <v>0.11881459892459342</v>
      </c>
      <c r="BD1673" s="40">
        <f t="shared" si="428"/>
        <v>80.983599156134886</v>
      </c>
      <c r="BE1673" s="39">
        <f t="shared" si="429"/>
        <v>9.0173989723251816E-2</v>
      </c>
      <c r="BF1673" s="39">
        <f t="shared" si="430"/>
        <v>9.4337111482597172E-2</v>
      </c>
    </row>
    <row r="1674" spans="40:58" x14ac:dyDescent="0.3">
      <c r="AN1674" s="37">
        <f t="shared" si="423"/>
        <v>7</v>
      </c>
      <c r="AO1674" s="32" t="s">
        <v>83</v>
      </c>
      <c r="AP1674" s="32" t="s">
        <v>309</v>
      </c>
      <c r="AQ1674" s="32" t="s">
        <v>78</v>
      </c>
      <c r="AR1674" s="33">
        <v>3497.4374240000002</v>
      </c>
      <c r="AS1674" s="34">
        <v>2746.9754290000001</v>
      </c>
      <c r="AT1674" s="33">
        <v>106.967213</v>
      </c>
      <c r="AU1674" s="35">
        <v>643.49478199999999</v>
      </c>
      <c r="AV1674" s="33">
        <v>2870.0710640000002</v>
      </c>
      <c r="AW1674" s="33">
        <v>627.36635999999999</v>
      </c>
      <c r="AX1674" s="53">
        <v>119</v>
      </c>
      <c r="AY1674" s="53">
        <v>34</v>
      </c>
      <c r="AZ1674" s="38">
        <f t="shared" si="424"/>
        <v>45499</v>
      </c>
      <c r="BA1674" s="39">
        <f t="shared" si="425"/>
        <v>0.6445365041787291</v>
      </c>
      <c r="BB1674" s="40">
        <f t="shared" si="426"/>
        <v>615.84497315118028</v>
      </c>
      <c r="BC1674" s="39">
        <f t="shared" si="427"/>
        <v>0.14088867888524662</v>
      </c>
      <c r="BD1674" s="40">
        <f t="shared" si="428"/>
        <v>134.61702184881986</v>
      </c>
      <c r="BE1674" s="39">
        <f t="shared" si="429"/>
        <v>0.18399036322543794</v>
      </c>
      <c r="BF1674" s="39">
        <f t="shared" si="430"/>
        <v>3.0584453710586244E-2</v>
      </c>
    </row>
    <row r="1675" spans="40:58" x14ac:dyDescent="0.3">
      <c r="AN1675" s="37">
        <f t="shared" si="423"/>
        <v>7</v>
      </c>
      <c r="AO1675" s="32" t="s">
        <v>83</v>
      </c>
      <c r="AP1675" s="32" t="s">
        <v>310</v>
      </c>
      <c r="AQ1675" s="32" t="s">
        <v>81</v>
      </c>
      <c r="AR1675" s="33">
        <v>4522.2710370000004</v>
      </c>
      <c r="AS1675" s="34">
        <v>4189.6999539999997</v>
      </c>
      <c r="AT1675" s="33">
        <v>107</v>
      </c>
      <c r="AU1675" s="35">
        <v>225.57108299999999</v>
      </c>
      <c r="AV1675" s="33">
        <v>3951.211585</v>
      </c>
      <c r="AW1675" s="33">
        <v>571.05945199999996</v>
      </c>
      <c r="AX1675" s="53">
        <v>196</v>
      </c>
      <c r="AY1675" s="53">
        <v>35</v>
      </c>
      <c r="AZ1675" s="38">
        <f t="shared" si="424"/>
        <v>45500</v>
      </c>
      <c r="BA1675" s="39">
        <f t="shared" si="425"/>
        <v>0.80946864909125593</v>
      </c>
      <c r="BB1675" s="40">
        <f t="shared" si="426"/>
        <v>290.57495785509667</v>
      </c>
      <c r="BC1675" s="39">
        <f t="shared" si="427"/>
        <v>0.11699062761308261</v>
      </c>
      <c r="BD1675" s="40">
        <f t="shared" si="428"/>
        <v>41.996125144904028</v>
      </c>
      <c r="BE1675" s="39">
        <f t="shared" si="429"/>
        <v>4.9880045038087788E-2</v>
      </c>
      <c r="BF1675" s="39">
        <f t="shared" si="430"/>
        <v>2.3660678257573439E-2</v>
      </c>
    </row>
    <row r="1676" spans="40:58" x14ac:dyDescent="0.3">
      <c r="AN1676" s="37">
        <f t="shared" si="423"/>
        <v>7</v>
      </c>
      <c r="AO1676" s="32" t="s">
        <v>83</v>
      </c>
      <c r="AP1676" s="32" t="s">
        <v>311</v>
      </c>
      <c r="AQ1676" s="32" t="s">
        <v>84</v>
      </c>
      <c r="AR1676" s="33">
        <v>3850.6418490000001</v>
      </c>
      <c r="AS1676" s="34">
        <v>3210.6363350000001</v>
      </c>
      <c r="AT1676" s="33">
        <v>97.409091000000004</v>
      </c>
      <c r="AU1676" s="35">
        <v>542.59642299999996</v>
      </c>
      <c r="AV1676" s="33">
        <v>3148.0054909999999</v>
      </c>
      <c r="AW1676" s="33">
        <v>702.63635799999997</v>
      </c>
      <c r="AX1676" s="53">
        <v>131</v>
      </c>
      <c r="AY1676" s="53">
        <v>42</v>
      </c>
      <c r="AZ1676" s="38">
        <f t="shared" si="424"/>
        <v>45501</v>
      </c>
      <c r="BA1676" s="39">
        <f t="shared" si="425"/>
        <v>0.68164828226003105</v>
      </c>
      <c r="BB1676" s="40">
        <f t="shared" si="426"/>
        <v>523.22208903055969</v>
      </c>
      <c r="BC1676" s="39">
        <f t="shared" si="427"/>
        <v>0.1521442284181023</v>
      </c>
      <c r="BD1676" s="40">
        <f t="shared" si="428"/>
        <v>116.78342496944019</v>
      </c>
      <c r="BE1676" s="39">
        <f t="shared" si="429"/>
        <v>0.14091064406338144</v>
      </c>
      <c r="BF1676" s="39">
        <f t="shared" si="430"/>
        <v>2.5296845258485114E-2</v>
      </c>
    </row>
    <row r="1677" spans="40:58" x14ac:dyDescent="0.3">
      <c r="AN1677" s="37">
        <f t="shared" si="423"/>
        <v>7</v>
      </c>
      <c r="AO1677" s="32" t="s">
        <v>83</v>
      </c>
      <c r="AP1677" s="32" t="s">
        <v>312</v>
      </c>
      <c r="AQ1677" s="32" t="s">
        <v>67</v>
      </c>
      <c r="AR1677" s="33">
        <v>2855.1379959999999</v>
      </c>
      <c r="AS1677" s="34">
        <v>2336.636356</v>
      </c>
      <c r="AT1677" s="33">
        <v>179.339789</v>
      </c>
      <c r="AU1677" s="35">
        <v>339.16185100000001</v>
      </c>
      <c r="AV1677" s="33">
        <v>2060.4882189999998</v>
      </c>
      <c r="AW1677" s="33">
        <v>794.64977699999997</v>
      </c>
      <c r="AX1677" s="53">
        <v>91</v>
      </c>
      <c r="AY1677" s="53">
        <v>41</v>
      </c>
      <c r="AZ1677" s="38">
        <f t="shared" si="424"/>
        <v>45502</v>
      </c>
      <c r="BA1677" s="39">
        <f t="shared" si="425"/>
        <v>0.59061851611170424</v>
      </c>
      <c r="BB1677" s="40">
        <f t="shared" si="426"/>
        <v>374.1908525083349</v>
      </c>
      <c r="BC1677" s="39">
        <f t="shared" si="427"/>
        <v>0.22777847880538485</v>
      </c>
      <c r="BD1677" s="40">
        <f t="shared" si="428"/>
        <v>144.310787491665</v>
      </c>
      <c r="BE1677" s="39">
        <f t="shared" si="429"/>
        <v>0.11879000296138402</v>
      </c>
      <c r="BF1677" s="39">
        <f t="shared" si="430"/>
        <v>6.2813002121526879E-2</v>
      </c>
    </row>
    <row r="1678" spans="40:58" x14ac:dyDescent="0.3">
      <c r="AN1678" s="37">
        <f t="shared" si="423"/>
        <v>7</v>
      </c>
      <c r="AO1678" s="32" t="s">
        <v>83</v>
      </c>
      <c r="AP1678" s="32" t="s">
        <v>313</v>
      </c>
      <c r="AQ1678" s="32" t="s">
        <v>70</v>
      </c>
      <c r="AR1678" s="33">
        <v>2941.3742910000001</v>
      </c>
      <c r="AS1678" s="34">
        <v>2523.2145329999998</v>
      </c>
      <c r="AT1678" s="33">
        <v>93.181818000000007</v>
      </c>
      <c r="AU1678" s="35">
        <v>324.97793999999999</v>
      </c>
      <c r="AV1678" s="33">
        <v>2018.77808</v>
      </c>
      <c r="AW1678" s="33">
        <v>922.59621100000004</v>
      </c>
      <c r="AX1678" s="53">
        <v>89</v>
      </c>
      <c r="AY1678" s="53">
        <v>63</v>
      </c>
      <c r="AZ1678" s="38">
        <f t="shared" si="424"/>
        <v>45503</v>
      </c>
      <c r="BA1678" s="39">
        <f t="shared" si="425"/>
        <v>0.58876525588789053</v>
      </c>
      <c r="BB1678" s="40">
        <f t="shared" si="426"/>
        <v>286.9990928973225</v>
      </c>
      <c r="BC1678" s="39">
        <f t="shared" si="427"/>
        <v>0.26906998824289452</v>
      </c>
      <c r="BD1678" s="40">
        <f t="shared" si="428"/>
        <v>131.16066510267774</v>
      </c>
      <c r="BE1678" s="39">
        <f t="shared" si="429"/>
        <v>0.11048506849140743</v>
      </c>
      <c r="BF1678" s="39">
        <f t="shared" si="430"/>
        <v>3.1679687377807436E-2</v>
      </c>
    </row>
    <row r="1679" spans="40:58" x14ac:dyDescent="0.3">
      <c r="AN1679" s="37">
        <f t="shared" si="423"/>
        <v>7</v>
      </c>
      <c r="AO1679" s="32" t="s">
        <v>83</v>
      </c>
      <c r="AP1679" s="32" t="s">
        <v>314</v>
      </c>
      <c r="AQ1679" s="32" t="s">
        <v>72</v>
      </c>
      <c r="AR1679" s="33">
        <v>3350.5645159999999</v>
      </c>
      <c r="AS1679" s="34">
        <v>2747.5454439999999</v>
      </c>
      <c r="AT1679" s="33">
        <v>93.703425999999993</v>
      </c>
      <c r="AU1679" s="35">
        <v>509.31564600000002</v>
      </c>
      <c r="AV1679" s="33">
        <v>2874.5168250000002</v>
      </c>
      <c r="AW1679" s="33">
        <v>476.04769099999999</v>
      </c>
      <c r="AX1679" s="53">
        <v>116</v>
      </c>
      <c r="AY1679" s="53">
        <v>37</v>
      </c>
      <c r="AZ1679" s="38">
        <f t="shared" si="424"/>
        <v>45504</v>
      </c>
      <c r="BA1679" s="39">
        <f t="shared" si="425"/>
        <v>0.70351566093660234</v>
      </c>
      <c r="BB1679" s="40">
        <f t="shared" si="426"/>
        <v>517.34221501553282</v>
      </c>
      <c r="BC1679" s="39">
        <f t="shared" si="427"/>
        <v>0.11650897398076926</v>
      </c>
      <c r="BD1679" s="40">
        <f t="shared" si="428"/>
        <v>85.676856984467264</v>
      </c>
      <c r="BE1679" s="39">
        <f t="shared" si="429"/>
        <v>0.15200890583298948</v>
      </c>
      <c r="BF1679" s="39">
        <f t="shared" si="430"/>
        <v>2.7966459249638875E-2</v>
      </c>
    </row>
    <row r="1680" spans="40:58" x14ac:dyDescent="0.3">
      <c r="AN1680" s="37">
        <f t="shared" si="423"/>
        <v>8</v>
      </c>
      <c r="AO1680" s="32" t="s">
        <v>83</v>
      </c>
      <c r="AP1680" s="32" t="s">
        <v>315</v>
      </c>
      <c r="AQ1680" s="32" t="s">
        <v>75</v>
      </c>
      <c r="AR1680" s="33">
        <v>2751.817708</v>
      </c>
      <c r="AS1680" s="34">
        <v>2389.3181570000002</v>
      </c>
      <c r="AT1680" s="33">
        <v>37.138598000000002</v>
      </c>
      <c r="AU1680" s="35">
        <v>325.36095299999999</v>
      </c>
      <c r="AV1680" s="33">
        <v>2151.9177089999998</v>
      </c>
      <c r="AW1680" s="33">
        <v>599.89999899999998</v>
      </c>
      <c r="AX1680" s="53">
        <v>103</v>
      </c>
      <c r="AY1680" s="53">
        <v>45</v>
      </c>
      <c r="AZ1680" s="38">
        <f t="shared" si="424"/>
        <v>45505</v>
      </c>
      <c r="BA1680" s="39">
        <f t="shared" si="425"/>
        <v>0.67898522027197195</v>
      </c>
      <c r="BB1680" s="40">
        <f t="shared" si="426"/>
        <v>283.47415638530674</v>
      </c>
      <c r="BC1680" s="39">
        <f t="shared" si="427"/>
        <v>0.1892838333262542</v>
      </c>
      <c r="BD1680" s="40">
        <f t="shared" si="428"/>
        <v>79.025394614693113</v>
      </c>
      <c r="BE1680" s="39">
        <f t="shared" si="429"/>
        <v>0.11823492234028461</v>
      </c>
      <c r="BF1680" s="39">
        <f t="shared" si="430"/>
        <v>1.3496024061489179E-2</v>
      </c>
    </row>
    <row r="1681" spans="40:58" x14ac:dyDescent="0.3">
      <c r="AN1681" s="37">
        <f t="shared" si="423"/>
        <v>8</v>
      </c>
      <c r="AO1681" s="32" t="s">
        <v>83</v>
      </c>
      <c r="AP1681" s="32" t="s">
        <v>316</v>
      </c>
      <c r="AQ1681" s="32" t="s">
        <v>78</v>
      </c>
      <c r="AR1681" s="33">
        <v>4043.9615229999999</v>
      </c>
      <c r="AS1681" s="34">
        <v>3619.8181559999998</v>
      </c>
      <c r="AT1681" s="33">
        <v>64.649776000000003</v>
      </c>
      <c r="AU1681" s="35">
        <v>359.49359099999998</v>
      </c>
      <c r="AV1681" s="33">
        <v>3258.4017589999999</v>
      </c>
      <c r="AW1681" s="33">
        <v>785.55976399999997</v>
      </c>
      <c r="AX1681" s="53">
        <v>154</v>
      </c>
      <c r="AY1681" s="53">
        <v>54</v>
      </c>
      <c r="AZ1681" s="38">
        <f t="shared" si="424"/>
        <v>45506</v>
      </c>
      <c r="BA1681" s="39">
        <f t="shared" si="425"/>
        <v>0.72123593340162262</v>
      </c>
      <c r="BB1681" s="40">
        <f t="shared" si="426"/>
        <v>341.75139531884781</v>
      </c>
      <c r="BC1681" s="39">
        <f t="shared" si="427"/>
        <v>0.17388093044891409</v>
      </c>
      <c r="BD1681" s="40">
        <f t="shared" si="428"/>
        <v>82.391971681152285</v>
      </c>
      <c r="BE1681" s="39">
        <f t="shared" si="429"/>
        <v>8.889639254858954E-2</v>
      </c>
      <c r="BF1681" s="39">
        <f t="shared" si="430"/>
        <v>1.5986743600873772E-2</v>
      </c>
    </row>
    <row r="1682" spans="40:58" x14ac:dyDescent="0.3">
      <c r="AN1682" s="37">
        <f t="shared" si="423"/>
        <v>8</v>
      </c>
      <c r="AO1682" s="32" t="s">
        <v>83</v>
      </c>
      <c r="AP1682" s="32" t="s">
        <v>317</v>
      </c>
      <c r="AQ1682" s="32" t="s">
        <v>81</v>
      </c>
      <c r="AR1682" s="33">
        <v>3168.8506400000001</v>
      </c>
      <c r="AS1682" s="34">
        <v>2817.363605</v>
      </c>
      <c r="AT1682" s="33">
        <v>54</v>
      </c>
      <c r="AU1682" s="35">
        <v>297.48703499999999</v>
      </c>
      <c r="AV1682" s="33">
        <v>2952.2142760000002</v>
      </c>
      <c r="AW1682" s="33">
        <v>216.63636399999999</v>
      </c>
      <c r="AX1682" s="53">
        <v>122</v>
      </c>
      <c r="AY1682" s="53">
        <v>12</v>
      </c>
      <c r="AZ1682" s="38">
        <f t="shared" si="424"/>
        <v>45507</v>
      </c>
      <c r="BA1682" s="39">
        <f t="shared" si="425"/>
        <v>0.82829918992566531</v>
      </c>
      <c r="BB1682" s="40">
        <f t="shared" si="426"/>
        <v>327.45785789257394</v>
      </c>
      <c r="BC1682" s="39">
        <f t="shared" si="427"/>
        <v>6.078140271469968E-2</v>
      </c>
      <c r="BD1682" s="40">
        <f t="shared" si="428"/>
        <v>24.029177107426168</v>
      </c>
      <c r="BE1682" s="39">
        <f t="shared" si="429"/>
        <v>9.3878528462294455E-2</v>
      </c>
      <c r="BF1682" s="39">
        <f t="shared" si="430"/>
        <v>1.704087889734052E-2</v>
      </c>
    </row>
    <row r="1683" spans="40:58" x14ac:dyDescent="0.3">
      <c r="AN1683" s="37">
        <f t="shared" si="423"/>
        <v>8</v>
      </c>
      <c r="AO1683" s="32" t="s">
        <v>83</v>
      </c>
      <c r="AP1683" s="32" t="s">
        <v>318</v>
      </c>
      <c r="AQ1683" s="32" t="s">
        <v>84</v>
      </c>
      <c r="AR1683" s="33">
        <v>2837.7841680000001</v>
      </c>
      <c r="AS1683" s="34">
        <v>2495.9999670000002</v>
      </c>
      <c r="AT1683" s="33">
        <v>89.545452999999995</v>
      </c>
      <c r="AU1683" s="35">
        <v>252.23874799999999</v>
      </c>
      <c r="AV1683" s="33">
        <v>1794.8750930000001</v>
      </c>
      <c r="AW1683" s="33">
        <v>1042.909075</v>
      </c>
      <c r="AX1683" s="53">
        <v>88</v>
      </c>
      <c r="AY1683" s="53">
        <v>58</v>
      </c>
      <c r="AZ1683" s="38">
        <f t="shared" si="424"/>
        <v>45508</v>
      </c>
      <c r="BA1683" s="39">
        <f t="shared" si="425"/>
        <v>0.55631412042041539</v>
      </c>
      <c r="BB1683" s="40">
        <f t="shared" si="426"/>
        <v>216.17568963609975</v>
      </c>
      <c r="BC1683" s="39">
        <f t="shared" si="427"/>
        <v>0.32324535952379724</v>
      </c>
      <c r="BD1683" s="40">
        <f t="shared" si="428"/>
        <v>125.60851136390018</v>
      </c>
      <c r="BE1683" s="39">
        <f t="shared" si="429"/>
        <v>8.8885811276398649E-2</v>
      </c>
      <c r="BF1683" s="39">
        <f t="shared" si="430"/>
        <v>3.1554708779388749E-2</v>
      </c>
    </row>
    <row r="1684" spans="40:58" x14ac:dyDescent="0.3">
      <c r="AN1684" s="37">
        <f t="shared" si="423"/>
        <v>8</v>
      </c>
      <c r="AO1684" s="32" t="s">
        <v>83</v>
      </c>
      <c r="AP1684" s="32" t="s">
        <v>319</v>
      </c>
      <c r="AQ1684" s="32" t="s">
        <v>67</v>
      </c>
      <c r="AR1684" s="33">
        <v>2377.5025000000001</v>
      </c>
      <c r="AS1684" s="34">
        <v>2260.2726939999998</v>
      </c>
      <c r="AT1684" s="33">
        <v>1</v>
      </c>
      <c r="AU1684" s="35">
        <v>117.229806</v>
      </c>
      <c r="AV1684" s="33">
        <v>1730.7245660000001</v>
      </c>
      <c r="AW1684" s="33">
        <v>646.77793399999996</v>
      </c>
      <c r="AX1684" s="53">
        <v>103</v>
      </c>
      <c r="AY1684" s="53">
        <v>39</v>
      </c>
      <c r="AZ1684" s="38">
        <f t="shared" si="424"/>
        <v>45509</v>
      </c>
      <c r="BA1684" s="39">
        <f t="shared" si="425"/>
        <v>0.69206491376083179</v>
      </c>
      <c r="BB1684" s="40">
        <f t="shared" si="426"/>
        <v>85.338503371338064</v>
      </c>
      <c r="BC1684" s="39">
        <f t="shared" si="427"/>
        <v>0.25862712294575413</v>
      </c>
      <c r="BD1684" s="40">
        <f t="shared" si="428"/>
        <v>31.89130262866221</v>
      </c>
      <c r="BE1684" s="39">
        <f t="shared" si="429"/>
        <v>4.9307963293413991E-2</v>
      </c>
      <c r="BF1684" s="39">
        <f t="shared" si="430"/>
        <v>4.2060944205105988E-4</v>
      </c>
    </row>
    <row r="1685" spans="40:58" x14ac:dyDescent="0.3">
      <c r="AN1685" s="37">
        <f t="shared" si="423"/>
        <v>8</v>
      </c>
      <c r="AO1685" s="32" t="s">
        <v>83</v>
      </c>
      <c r="AP1685" s="32" t="s">
        <v>320</v>
      </c>
      <c r="AQ1685" s="32" t="s">
        <v>70</v>
      </c>
      <c r="AR1685" s="33">
        <v>2096.3515520000001</v>
      </c>
      <c r="AS1685" s="34">
        <v>1957.6090790000001</v>
      </c>
      <c r="AT1685" s="33">
        <v>1</v>
      </c>
      <c r="AU1685" s="35">
        <v>138.74247299999999</v>
      </c>
      <c r="AV1685" s="33">
        <v>1519.897009</v>
      </c>
      <c r="AW1685" s="33">
        <v>576.45454299999994</v>
      </c>
      <c r="AX1685" s="53">
        <v>76</v>
      </c>
      <c r="AY1685" s="53">
        <v>40</v>
      </c>
      <c r="AZ1685" s="38">
        <f t="shared" si="424"/>
        <v>45510</v>
      </c>
      <c r="BA1685" s="39">
        <f t="shared" si="425"/>
        <v>0.67703621856120122</v>
      </c>
      <c r="BB1685" s="40">
        <f t="shared" si="426"/>
        <v>100.5910814590144</v>
      </c>
      <c r="BC1685" s="39">
        <f t="shared" si="427"/>
        <v>0.25678095400814449</v>
      </c>
      <c r="BD1685" s="40">
        <f t="shared" si="428"/>
        <v>38.1513915409856</v>
      </c>
      <c r="BE1685" s="39">
        <f t="shared" si="429"/>
        <v>6.6182827430654137E-2</v>
      </c>
      <c r="BF1685" s="39">
        <f t="shared" si="430"/>
        <v>4.7701922850008698E-4</v>
      </c>
    </row>
    <row r="1686" spans="40:58" x14ac:dyDescent="0.3">
      <c r="AN1686" s="37">
        <f t="shared" si="423"/>
        <v>8</v>
      </c>
      <c r="AO1686" s="32" t="s">
        <v>83</v>
      </c>
      <c r="AP1686" s="32" t="s">
        <v>321</v>
      </c>
      <c r="AQ1686" s="32" t="s">
        <v>72</v>
      </c>
      <c r="AR1686" s="33">
        <v>2582.370766</v>
      </c>
      <c r="AS1686" s="34">
        <v>2407.4545240000002</v>
      </c>
      <c r="AT1686" s="33">
        <v>40</v>
      </c>
      <c r="AU1686" s="35">
        <v>134.91624200000001</v>
      </c>
      <c r="AV1686" s="33">
        <v>1576.734414</v>
      </c>
      <c r="AW1686" s="33">
        <v>1005.636352</v>
      </c>
      <c r="AX1686" s="53">
        <v>76</v>
      </c>
      <c r="AY1686" s="53">
        <v>66</v>
      </c>
      <c r="AZ1686" s="38">
        <f t="shared" si="424"/>
        <v>45511</v>
      </c>
      <c r="BA1686" s="39">
        <f t="shared" si="425"/>
        <v>0.56921907563019647</v>
      </c>
      <c r="BB1686" s="40">
        <f t="shared" si="426"/>
        <v>106.79971364303766</v>
      </c>
      <c r="BC1686" s="39">
        <f t="shared" si="427"/>
        <v>0.36304617291467506</v>
      </c>
      <c r="BD1686" s="40">
        <f t="shared" si="428"/>
        <v>68.116528356962107</v>
      </c>
      <c r="BE1686" s="39">
        <f t="shared" si="429"/>
        <v>5.2245108942655993E-2</v>
      </c>
      <c r="BF1686" s="39">
        <f t="shared" si="430"/>
        <v>1.5489642512472587E-2</v>
      </c>
    </row>
    <row r="1687" spans="40:58" x14ac:dyDescent="0.3">
      <c r="AN1687" s="37">
        <f t="shared" si="423"/>
        <v>8</v>
      </c>
      <c r="AO1687" s="32" t="s">
        <v>83</v>
      </c>
      <c r="AP1687" s="32" t="s">
        <v>322</v>
      </c>
      <c r="AQ1687" s="32" t="s">
        <v>75</v>
      </c>
      <c r="AR1687" s="33">
        <v>2299.9013239999999</v>
      </c>
      <c r="AS1687" s="34">
        <v>2063.8181639999998</v>
      </c>
      <c r="AT1687" s="33">
        <v>49.232487999999996</v>
      </c>
      <c r="AU1687" s="35">
        <v>186.850672</v>
      </c>
      <c r="AV1687" s="33">
        <v>1602.6285989999999</v>
      </c>
      <c r="AW1687" s="33">
        <v>697.27272500000004</v>
      </c>
      <c r="AX1687" s="53">
        <v>81</v>
      </c>
      <c r="AY1687" s="53">
        <v>42</v>
      </c>
      <c r="AZ1687" s="38">
        <f t="shared" si="424"/>
        <v>45512</v>
      </c>
      <c r="BA1687" s="39">
        <f t="shared" si="425"/>
        <v>0.62529637707031904</v>
      </c>
      <c r="BB1687" s="40">
        <f t="shared" si="426"/>
        <v>164.50863348356987</v>
      </c>
      <c r="BC1687" s="39">
        <f t="shared" si="427"/>
        <v>0.2720543668349007</v>
      </c>
      <c r="BD1687" s="40">
        <f t="shared" si="428"/>
        <v>71.574526516430268</v>
      </c>
      <c r="BE1687" s="39">
        <f t="shared" si="429"/>
        <v>8.1242908141392942E-2</v>
      </c>
      <c r="BF1687" s="39">
        <f t="shared" si="430"/>
        <v>2.1406347953387236E-2</v>
      </c>
    </row>
    <row r="1688" spans="40:58" x14ac:dyDescent="0.3">
      <c r="AN1688" s="37">
        <f t="shared" si="423"/>
        <v>8</v>
      </c>
      <c r="AO1688" s="32" t="s">
        <v>83</v>
      </c>
      <c r="AP1688" s="32" t="s">
        <v>323</v>
      </c>
      <c r="AQ1688" s="32" t="s">
        <v>78</v>
      </c>
      <c r="AR1688" s="33">
        <v>2750.8688259999999</v>
      </c>
      <c r="AS1688" s="34">
        <v>2486.6363409999999</v>
      </c>
      <c r="AT1688" s="33">
        <v>43.636363000000003</v>
      </c>
      <c r="AU1688" s="35">
        <v>220.59612200000001</v>
      </c>
      <c r="AV1688" s="33">
        <v>2013.2324679999999</v>
      </c>
      <c r="AW1688" s="33">
        <v>737.63635799999997</v>
      </c>
      <c r="AX1688" s="53">
        <v>99</v>
      </c>
      <c r="AY1688" s="53">
        <v>51</v>
      </c>
      <c r="AZ1688" s="38">
        <f t="shared" si="424"/>
        <v>45513</v>
      </c>
      <c r="BA1688" s="39">
        <f t="shared" si="425"/>
        <v>0.66155573499534537</v>
      </c>
      <c r="BB1688" s="40">
        <f t="shared" si="426"/>
        <v>193.37941993978703</v>
      </c>
      <c r="BC1688" s="39">
        <f t="shared" si="427"/>
        <v>0.2423900720520169</v>
      </c>
      <c r="BD1688" s="40">
        <f t="shared" si="428"/>
        <v>70.853065060212941</v>
      </c>
      <c r="BE1688" s="39">
        <f t="shared" si="429"/>
        <v>8.0191436216450113E-2</v>
      </c>
      <c r="BF1688" s="39">
        <f t="shared" si="430"/>
        <v>1.586275673618761E-2</v>
      </c>
    </row>
    <row r="1689" spans="40:58" x14ac:dyDescent="0.3">
      <c r="AN1689" s="37">
        <f t="shared" si="423"/>
        <v>8</v>
      </c>
      <c r="AO1689" s="32" t="s">
        <v>83</v>
      </c>
      <c r="AP1689" s="32" t="s">
        <v>324</v>
      </c>
      <c r="AQ1689" s="32" t="s">
        <v>81</v>
      </c>
      <c r="AR1689" s="33">
        <v>2800.6139910000002</v>
      </c>
      <c r="AS1689" s="34">
        <v>2629.454526</v>
      </c>
      <c r="AT1689" s="33">
        <v>29.090909</v>
      </c>
      <c r="AU1689" s="35">
        <v>142.068556</v>
      </c>
      <c r="AV1689" s="33">
        <v>2283.7958159999998</v>
      </c>
      <c r="AW1689" s="33">
        <v>516.818175</v>
      </c>
      <c r="AX1689" s="53">
        <v>117</v>
      </c>
      <c r="AY1689" s="53">
        <v>36</v>
      </c>
      <c r="AZ1689" s="38">
        <f t="shared" si="424"/>
        <v>45514</v>
      </c>
      <c r="BA1689" s="39">
        <f t="shared" si="425"/>
        <v>0.7656255698775265</v>
      </c>
      <c r="BB1689" s="40">
        <f t="shared" si="426"/>
        <v>139.57413313365069</v>
      </c>
      <c r="BC1689" s="39">
        <f t="shared" si="427"/>
        <v>0.17325945121069364</v>
      </c>
      <c r="BD1689" s="40">
        <f t="shared" si="428"/>
        <v>31.585331866349467</v>
      </c>
      <c r="BE1689" s="39">
        <f t="shared" si="429"/>
        <v>5.072764631489695E-2</v>
      </c>
      <c r="BF1689" s="39">
        <f t="shared" si="430"/>
        <v>1.0387332596882681E-2</v>
      </c>
    </row>
    <row r="1690" spans="40:58" x14ac:dyDescent="0.3">
      <c r="AN1690" s="37">
        <f t="shared" si="423"/>
        <v>8</v>
      </c>
      <c r="AO1690" s="32" t="s">
        <v>83</v>
      </c>
      <c r="AP1690" s="32" t="s">
        <v>325</v>
      </c>
      <c r="AQ1690" s="32" t="s">
        <v>84</v>
      </c>
      <c r="AR1690" s="33">
        <v>1478.4232380000001</v>
      </c>
      <c r="AS1690" s="34">
        <v>1374.9999909999999</v>
      </c>
      <c r="AT1690" s="33">
        <v>5.0909089999999999</v>
      </c>
      <c r="AU1690" s="35">
        <v>98.332337999999993</v>
      </c>
      <c r="AV1690" s="33">
        <v>1124.6050580000001</v>
      </c>
      <c r="AW1690" s="33">
        <v>353.81817999999998</v>
      </c>
      <c r="AX1690" s="53">
        <v>56</v>
      </c>
      <c r="AY1690" s="53">
        <v>20</v>
      </c>
      <c r="AZ1690" s="38">
        <f t="shared" si="424"/>
        <v>45515</v>
      </c>
      <c r="BA1690" s="39">
        <f t="shared" si="425"/>
        <v>0.70746533918664167</v>
      </c>
      <c r="BB1690" s="40">
        <f t="shared" si="426"/>
        <v>78.671860466916925</v>
      </c>
      <c r="BC1690" s="39">
        <f t="shared" si="427"/>
        <v>0.22257955976941748</v>
      </c>
      <c r="BD1690" s="40">
        <f t="shared" si="428"/>
        <v>24.751386533083242</v>
      </c>
      <c r="BE1690" s="39">
        <f t="shared" si="429"/>
        <v>6.6511629060311064E-2</v>
      </c>
      <c r="BF1690" s="39">
        <f t="shared" si="430"/>
        <v>3.4434719836296292E-3</v>
      </c>
    </row>
    <row r="1691" spans="40:58" x14ac:dyDescent="0.3">
      <c r="AN1691" s="37">
        <f t="shared" si="423"/>
        <v>8</v>
      </c>
      <c r="AO1691" s="32" t="s">
        <v>83</v>
      </c>
      <c r="AP1691" s="32" t="s">
        <v>326</v>
      </c>
      <c r="AQ1691" s="32" t="s">
        <v>67</v>
      </c>
      <c r="AR1691" s="33">
        <v>1963.138584</v>
      </c>
      <c r="AS1691" s="34">
        <v>1731.909077</v>
      </c>
      <c r="AT1691" s="33">
        <v>42.138598999999999</v>
      </c>
      <c r="AU1691" s="35">
        <v>189.09090800000001</v>
      </c>
      <c r="AV1691" s="33">
        <v>1410.047679</v>
      </c>
      <c r="AW1691" s="33">
        <v>553.09090500000002</v>
      </c>
      <c r="AX1691" s="53">
        <v>59</v>
      </c>
      <c r="AY1691" s="53">
        <v>31</v>
      </c>
      <c r="AZ1691" s="38">
        <f t="shared" si="424"/>
        <v>45516</v>
      </c>
      <c r="BA1691" s="39">
        <f t="shared" si="425"/>
        <v>0.63366098583528507</v>
      </c>
      <c r="BB1691" s="40">
        <f t="shared" si="426"/>
        <v>166.08334853127428</v>
      </c>
      <c r="BC1691" s="39">
        <f t="shared" si="427"/>
        <v>0.24855338818569839</v>
      </c>
      <c r="BD1691" s="40">
        <f t="shared" si="428"/>
        <v>65.14615846872573</v>
      </c>
      <c r="BE1691" s="39">
        <f t="shared" si="429"/>
        <v>9.632071293444662E-2</v>
      </c>
      <c r="BF1691" s="39">
        <f t="shared" si="430"/>
        <v>2.1464913044569857E-2</v>
      </c>
    </row>
    <row r="1692" spans="40:58" x14ac:dyDescent="0.3">
      <c r="AN1692" s="37">
        <f t="shared" si="423"/>
        <v>8</v>
      </c>
      <c r="AO1692" s="32" t="s">
        <v>83</v>
      </c>
      <c r="AP1692" s="32" t="s">
        <v>327</v>
      </c>
      <c r="AQ1692" s="32" t="s">
        <v>70</v>
      </c>
      <c r="AR1692" s="33">
        <v>2150.0116109999999</v>
      </c>
      <c r="AS1692" s="34">
        <v>1962.9999889999999</v>
      </c>
      <c r="AT1692" s="33">
        <v>28.420266999999999</v>
      </c>
      <c r="AU1692" s="35">
        <v>158.59135499999999</v>
      </c>
      <c r="AV1692" s="33">
        <v>1787.2798740000001</v>
      </c>
      <c r="AW1692" s="33">
        <v>362.73173700000001</v>
      </c>
      <c r="AX1692" s="53">
        <v>89</v>
      </c>
      <c r="AY1692" s="53">
        <v>19</v>
      </c>
      <c r="AZ1692" s="38">
        <f t="shared" si="424"/>
        <v>45517</v>
      </c>
      <c r="BA1692" s="39">
        <f t="shared" si="425"/>
        <v>0.75898160713838947</v>
      </c>
      <c r="BB1692" s="40">
        <f t="shared" si="426"/>
        <v>155.46060611702234</v>
      </c>
      <c r="BC1692" s="39">
        <f t="shared" si="427"/>
        <v>0.1540367128356975</v>
      </c>
      <c r="BD1692" s="40">
        <f t="shared" si="428"/>
        <v>31.551015882977673</v>
      </c>
      <c r="BE1692" s="39">
        <f t="shared" si="429"/>
        <v>7.3763022575602272E-2</v>
      </c>
      <c r="BF1692" s="39">
        <f t="shared" si="430"/>
        <v>1.3218657450310858E-2</v>
      </c>
    </row>
    <row r="1693" spans="40:58" x14ac:dyDescent="0.3">
      <c r="AN1693" s="37">
        <f t="shared" si="423"/>
        <v>8</v>
      </c>
      <c r="AO1693" s="32" t="s">
        <v>83</v>
      </c>
      <c r="AP1693" s="32" t="s">
        <v>328</v>
      </c>
      <c r="AQ1693" s="32" t="s">
        <v>72</v>
      </c>
      <c r="AR1693" s="33">
        <v>2404.898334</v>
      </c>
      <c r="AS1693" s="34">
        <v>1908.4908869999999</v>
      </c>
      <c r="AT1693" s="33">
        <v>162.10134099999999</v>
      </c>
      <c r="AU1693" s="35">
        <v>334.306106</v>
      </c>
      <c r="AV1693" s="33">
        <v>1496.57107</v>
      </c>
      <c r="AW1693" s="33">
        <v>908.32726400000001</v>
      </c>
      <c r="AX1693" s="53">
        <v>60</v>
      </c>
      <c r="AY1693" s="53">
        <v>56</v>
      </c>
      <c r="AZ1693" s="38">
        <f t="shared" si="424"/>
        <v>45518</v>
      </c>
      <c r="BA1693" s="39">
        <f t="shared" si="425"/>
        <v>0.49384878911199559</v>
      </c>
      <c r="BB1693" s="40">
        <f t="shared" si="426"/>
        <v>308.91493981664433</v>
      </c>
      <c r="BC1693" s="39">
        <f t="shared" si="427"/>
        <v>0.29973606227989691</v>
      </c>
      <c r="BD1693" s="40">
        <f t="shared" si="428"/>
        <v>187.49250718335566</v>
      </c>
      <c r="BE1693" s="39">
        <f t="shared" si="429"/>
        <v>0.13901049423738343</v>
      </c>
      <c r="BF1693" s="39">
        <f t="shared" si="430"/>
        <v>6.7404654370724015E-2</v>
      </c>
    </row>
    <row r="1694" spans="40:58" x14ac:dyDescent="0.3">
      <c r="AN1694" s="37">
        <f t="shared" si="423"/>
        <v>8</v>
      </c>
      <c r="AO1694" s="32" t="s">
        <v>83</v>
      </c>
      <c r="AP1694" s="32" t="s">
        <v>329</v>
      </c>
      <c r="AQ1694" s="32" t="s">
        <v>75</v>
      </c>
      <c r="AR1694" s="33">
        <v>3762.3454310000002</v>
      </c>
      <c r="AS1694" s="34">
        <v>3453.909071</v>
      </c>
      <c r="AT1694" s="33">
        <v>76.818181999999993</v>
      </c>
      <c r="AU1694" s="35">
        <v>231.618178</v>
      </c>
      <c r="AV1694" s="33">
        <v>2773.8178670000002</v>
      </c>
      <c r="AW1694" s="33">
        <v>988.52756399999998</v>
      </c>
      <c r="AX1694" s="53">
        <v>142</v>
      </c>
      <c r="AY1694" s="53">
        <v>61</v>
      </c>
      <c r="AZ1694" s="38">
        <f t="shared" si="424"/>
        <v>45519</v>
      </c>
      <c r="BA1694" s="39">
        <f t="shared" si="425"/>
        <v>0.67681738815168069</v>
      </c>
      <c r="BB1694" s="40">
        <f t="shared" si="426"/>
        <v>227.39705906617073</v>
      </c>
      <c r="BC1694" s="39">
        <f t="shared" si="427"/>
        <v>0.24120280280191278</v>
      </c>
      <c r="BD1694" s="40">
        <f t="shared" si="428"/>
        <v>81.039300933829423</v>
      </c>
      <c r="BE1694" s="39">
        <f t="shared" si="429"/>
        <v>6.1562177702124979E-2</v>
      </c>
      <c r="BF1694" s="39">
        <f t="shared" si="430"/>
        <v>2.0417631344281525E-2</v>
      </c>
    </row>
    <row r="1695" spans="40:58" x14ac:dyDescent="0.3">
      <c r="AN1695" s="37">
        <f t="shared" si="423"/>
        <v>8</v>
      </c>
      <c r="AO1695" s="32" t="s">
        <v>83</v>
      </c>
      <c r="AP1695" s="32" t="s">
        <v>330</v>
      </c>
      <c r="AQ1695" s="32" t="s">
        <v>78</v>
      </c>
      <c r="AR1695" s="33">
        <v>2627.1176999999998</v>
      </c>
      <c r="AS1695" s="34">
        <v>2338.4545119999998</v>
      </c>
      <c r="AT1695" s="33">
        <v>96.646794999999997</v>
      </c>
      <c r="AU1695" s="35">
        <v>192.01639299999999</v>
      </c>
      <c r="AV1695" s="33">
        <v>2014.6449789999999</v>
      </c>
      <c r="AW1695" s="33">
        <v>612.47272099999998</v>
      </c>
      <c r="AX1695" s="53">
        <v>107</v>
      </c>
      <c r="AY1695" s="53">
        <v>38</v>
      </c>
      <c r="AZ1695" s="38">
        <f t="shared" si="424"/>
        <v>45520</v>
      </c>
      <c r="BA1695" s="39">
        <f t="shared" si="425"/>
        <v>0.6826033121164834</v>
      </c>
      <c r="BB1695" s="40">
        <f t="shared" si="426"/>
        <v>221.3657356601621</v>
      </c>
      <c r="BC1695" s="39">
        <f t="shared" si="427"/>
        <v>0.2075184026433845</v>
      </c>
      <c r="BD1695" s="40">
        <f t="shared" si="428"/>
        <v>67.297452339837889</v>
      </c>
      <c r="BE1695" s="39">
        <f t="shared" si="429"/>
        <v>7.3090137149165416E-2</v>
      </c>
      <c r="BF1695" s="39">
        <f t="shared" si="430"/>
        <v>3.6788148090966769E-2</v>
      </c>
    </row>
    <row r="1696" spans="40:58" x14ac:dyDescent="0.3">
      <c r="AN1696" s="37">
        <f t="shared" si="423"/>
        <v>8</v>
      </c>
      <c r="AO1696" s="32" t="s">
        <v>83</v>
      </c>
      <c r="AP1696" s="32" t="s">
        <v>331</v>
      </c>
      <c r="AQ1696" s="32" t="s">
        <v>81</v>
      </c>
      <c r="AR1696" s="33">
        <v>4497.7324440000002</v>
      </c>
      <c r="AS1696" s="34">
        <v>3933.1363240000001</v>
      </c>
      <c r="AT1696" s="33">
        <v>171.73919000000001</v>
      </c>
      <c r="AU1696" s="35">
        <v>392.85692999999998</v>
      </c>
      <c r="AV1696" s="33">
        <v>2755.5779090000001</v>
      </c>
      <c r="AW1696" s="33">
        <v>1742.1545349999999</v>
      </c>
      <c r="AX1696" s="53">
        <v>126</v>
      </c>
      <c r="AY1696" s="53">
        <v>97</v>
      </c>
      <c r="AZ1696" s="38">
        <f t="shared" si="424"/>
        <v>45521</v>
      </c>
      <c r="BA1696" s="39">
        <f t="shared" si="425"/>
        <v>0.53575281275586739</v>
      </c>
      <c r="BB1696" s="40">
        <f t="shared" si="426"/>
        <v>345.90510110367819</v>
      </c>
      <c r="BC1696" s="39">
        <f t="shared" si="427"/>
        <v>0.33871812853963479</v>
      </c>
      <c r="BD1696" s="40">
        <f t="shared" si="428"/>
        <v>218.69101889632196</v>
      </c>
      <c r="BE1696" s="39">
        <f t="shared" si="429"/>
        <v>8.7345553540889978E-2</v>
      </c>
      <c r="BF1696" s="39">
        <f t="shared" si="430"/>
        <v>3.8183505163607724E-2</v>
      </c>
    </row>
    <row r="1697" spans="40:58" x14ac:dyDescent="0.3">
      <c r="AN1697" s="37">
        <f t="shared" si="423"/>
        <v>8</v>
      </c>
      <c r="AO1697" s="32" t="s">
        <v>83</v>
      </c>
      <c r="AP1697" s="32" t="s">
        <v>332</v>
      </c>
      <c r="AQ1697" s="32" t="s">
        <v>84</v>
      </c>
      <c r="AR1697" s="33">
        <v>3147.9001290000001</v>
      </c>
      <c r="AS1697" s="34">
        <v>2611.9999830000002</v>
      </c>
      <c r="AT1697" s="33">
        <v>163.20416900000001</v>
      </c>
      <c r="AU1697" s="35">
        <v>372.69597700000003</v>
      </c>
      <c r="AV1697" s="33">
        <v>2166.216081</v>
      </c>
      <c r="AW1697" s="33">
        <v>981.68404799999996</v>
      </c>
      <c r="AX1697" s="53">
        <v>90</v>
      </c>
      <c r="AY1697" s="53">
        <v>58</v>
      </c>
      <c r="AZ1697" s="38">
        <f t="shared" si="424"/>
        <v>45522</v>
      </c>
      <c r="BA1697" s="39">
        <f t="shared" si="425"/>
        <v>0.57099598506398064</v>
      </c>
      <c r="BB1697" s="40">
        <f t="shared" si="426"/>
        <v>368.7777459586132</v>
      </c>
      <c r="BC1697" s="39">
        <f t="shared" si="427"/>
        <v>0.25876349775346169</v>
      </c>
      <c r="BD1697" s="40">
        <f t="shared" si="428"/>
        <v>167.12240004138673</v>
      </c>
      <c r="BE1697" s="39">
        <f t="shared" si="429"/>
        <v>0.11839510839830714</v>
      </c>
      <c r="BF1697" s="39">
        <f t="shared" si="430"/>
        <v>5.1845408784250535E-2</v>
      </c>
    </row>
    <row r="1698" spans="40:58" x14ac:dyDescent="0.3">
      <c r="AN1698" s="37">
        <f t="shared" si="423"/>
        <v>8</v>
      </c>
      <c r="AO1698" s="32" t="s">
        <v>83</v>
      </c>
      <c r="AP1698" s="32" t="s">
        <v>333</v>
      </c>
      <c r="AQ1698" s="32" t="s">
        <v>67</v>
      </c>
      <c r="AR1698" s="33">
        <v>1977.772704</v>
      </c>
      <c r="AS1698" s="34">
        <v>1721.727251</v>
      </c>
      <c r="AT1698" s="33">
        <v>92.409090000000006</v>
      </c>
      <c r="AU1698" s="35">
        <v>163.63636299999999</v>
      </c>
      <c r="AV1698" s="33">
        <v>1051.863621</v>
      </c>
      <c r="AW1698" s="33">
        <v>925.90908300000001</v>
      </c>
      <c r="AX1698" s="53">
        <v>47</v>
      </c>
      <c r="AY1698" s="53">
        <v>53</v>
      </c>
      <c r="AZ1698" s="38">
        <f t="shared" si="424"/>
        <v>45523</v>
      </c>
      <c r="BA1698" s="39">
        <f t="shared" si="425"/>
        <v>0.4629893819021042</v>
      </c>
      <c r="BB1698" s="40">
        <f t="shared" si="426"/>
        <v>136.1758592321867</v>
      </c>
      <c r="BC1698" s="39">
        <f t="shared" si="427"/>
        <v>0.40754910187707127</v>
      </c>
      <c r="BD1698" s="40">
        <f t="shared" si="428"/>
        <v>119.86959376781324</v>
      </c>
      <c r="BE1698" s="39">
        <f t="shared" si="429"/>
        <v>8.2737699164848008E-2</v>
      </c>
      <c r="BF1698" s="39">
        <f t="shared" si="430"/>
        <v>4.6723817055976523E-2</v>
      </c>
    </row>
    <row r="1699" spans="40:58" x14ac:dyDescent="0.3">
      <c r="AN1699" s="37">
        <f t="shared" si="423"/>
        <v>8</v>
      </c>
      <c r="AO1699" s="32" t="s">
        <v>83</v>
      </c>
      <c r="AP1699" s="32" t="s">
        <v>334</v>
      </c>
      <c r="AQ1699" s="32" t="s">
        <v>70</v>
      </c>
      <c r="AR1699" s="33">
        <v>2171.7636120000002</v>
      </c>
      <c r="AS1699" s="34">
        <v>1902.818158</v>
      </c>
      <c r="AT1699" s="33">
        <v>69.545454000000007</v>
      </c>
      <c r="AU1699" s="35">
        <v>199.4</v>
      </c>
      <c r="AV1699" s="33">
        <v>1491.9454410000001</v>
      </c>
      <c r="AW1699" s="33">
        <v>679.81817100000001</v>
      </c>
      <c r="AX1699" s="53">
        <v>74</v>
      </c>
      <c r="AY1699" s="53">
        <v>39</v>
      </c>
      <c r="AZ1699" s="38">
        <f t="shared" si="424"/>
        <v>45524</v>
      </c>
      <c r="BA1699" s="39">
        <f t="shared" si="425"/>
        <v>0.60190108243817897</v>
      </c>
      <c r="BB1699" s="40">
        <f t="shared" si="426"/>
        <v>184.75857213735077</v>
      </c>
      <c r="BC1699" s="39">
        <f t="shared" si="427"/>
        <v>0.27426156596703793</v>
      </c>
      <c r="BD1699" s="40">
        <f t="shared" si="428"/>
        <v>84.186881862649386</v>
      </c>
      <c r="BE1699" s="39">
        <f t="shared" si="429"/>
        <v>9.1814780806816459E-2</v>
      </c>
      <c r="BF1699" s="39">
        <f t="shared" si="430"/>
        <v>3.2022570787966588E-2</v>
      </c>
    </row>
    <row r="1700" spans="40:58" x14ac:dyDescent="0.3">
      <c r="AN1700" s="37">
        <f t="shared" si="423"/>
        <v>8</v>
      </c>
      <c r="AO1700" s="32" t="s">
        <v>83</v>
      </c>
      <c r="AP1700" s="32" t="s">
        <v>335</v>
      </c>
      <c r="AQ1700" s="32" t="s">
        <v>72</v>
      </c>
      <c r="AR1700" s="33">
        <v>2239.7969969999999</v>
      </c>
      <c r="AS1700" s="34">
        <v>1970.3636160000001</v>
      </c>
      <c r="AT1700" s="33">
        <v>106.363634</v>
      </c>
      <c r="AU1700" s="35">
        <v>163.06974700000001</v>
      </c>
      <c r="AV1700" s="33">
        <v>1536.291788</v>
      </c>
      <c r="AW1700" s="33">
        <v>703.50520900000004</v>
      </c>
      <c r="AX1700" s="53">
        <v>75</v>
      </c>
      <c r="AY1700" s="53">
        <v>43</v>
      </c>
      <c r="AZ1700" s="38">
        <f t="shared" si="424"/>
        <v>45525</v>
      </c>
      <c r="BA1700" s="39">
        <f t="shared" si="425"/>
        <v>0.60339648014453862</v>
      </c>
      <c r="BB1700" s="40">
        <f t="shared" si="426"/>
        <v>184.8061637718925</v>
      </c>
      <c r="BC1700" s="39">
        <f t="shared" si="427"/>
        <v>0.27630985870631236</v>
      </c>
      <c r="BD1700" s="40">
        <f t="shared" si="428"/>
        <v>84.627217228107355</v>
      </c>
      <c r="BE1700" s="39">
        <f t="shared" si="429"/>
        <v>7.2805592300738325E-2</v>
      </c>
      <c r="BF1700" s="39">
        <f t="shared" si="430"/>
        <v>4.7488068848410912E-2</v>
      </c>
    </row>
    <row r="1701" spans="40:58" x14ac:dyDescent="0.3">
      <c r="AN1701" s="37">
        <f t="shared" si="423"/>
        <v>8</v>
      </c>
      <c r="AO1701" s="32" t="s">
        <v>83</v>
      </c>
      <c r="AP1701" s="32" t="s">
        <v>336</v>
      </c>
      <c r="AQ1701" s="32" t="s">
        <v>75</v>
      </c>
      <c r="AR1701" s="33">
        <v>2475.7636090000001</v>
      </c>
      <c r="AS1701" s="34">
        <v>2107.5454279999999</v>
      </c>
      <c r="AT1701" s="33">
        <v>21.090909</v>
      </c>
      <c r="AU1701" s="35">
        <v>347.127272</v>
      </c>
      <c r="AV1701" s="33">
        <v>2031.945432</v>
      </c>
      <c r="AW1701" s="33">
        <v>443.81817699999999</v>
      </c>
      <c r="AX1701" s="53">
        <v>87</v>
      </c>
      <c r="AY1701" s="53">
        <v>28</v>
      </c>
      <c r="AZ1701" s="38">
        <f t="shared" si="424"/>
        <v>45526</v>
      </c>
      <c r="BA1701" s="39">
        <f t="shared" si="425"/>
        <v>0.69866765084040217</v>
      </c>
      <c r="BB1701" s="40">
        <f t="shared" si="426"/>
        <v>302.20948726381391</v>
      </c>
      <c r="BC1701" s="39">
        <f t="shared" si="427"/>
        <v>0.15260321376822281</v>
      </c>
      <c r="BD1701" s="40">
        <f t="shared" si="428"/>
        <v>66.008693736186231</v>
      </c>
      <c r="BE1701" s="39">
        <f t="shared" si="429"/>
        <v>0.14021018433993793</v>
      </c>
      <c r="BF1701" s="39">
        <f t="shared" si="430"/>
        <v>8.5189510514369956E-3</v>
      </c>
    </row>
    <row r="1702" spans="40:58" x14ac:dyDescent="0.3">
      <c r="AN1702" s="37">
        <f t="shared" si="423"/>
        <v>8</v>
      </c>
      <c r="AO1702" s="32" t="s">
        <v>83</v>
      </c>
      <c r="AP1702" s="32" t="s">
        <v>337</v>
      </c>
      <c r="AQ1702" s="32" t="s">
        <v>78</v>
      </c>
      <c r="AR1702" s="33">
        <v>2858.4432019999999</v>
      </c>
      <c r="AS1702" s="34">
        <v>2595.418165</v>
      </c>
      <c r="AT1702" s="33">
        <v>69.985097999999994</v>
      </c>
      <c r="AU1702" s="35">
        <v>193.039939</v>
      </c>
      <c r="AV1702" s="33">
        <v>2167.5123579999999</v>
      </c>
      <c r="AW1702" s="33">
        <v>690.93084399999998</v>
      </c>
      <c r="AX1702" s="53">
        <v>103</v>
      </c>
      <c r="AY1702" s="53">
        <v>43</v>
      </c>
      <c r="AZ1702" s="38">
        <f t="shared" si="424"/>
        <v>45527</v>
      </c>
      <c r="BA1702" s="39">
        <f t="shared" si="425"/>
        <v>0.6885092637344612</v>
      </c>
      <c r="BB1702" s="40">
        <f t="shared" si="426"/>
        <v>199.4477335642043</v>
      </c>
      <c r="BC1702" s="39">
        <f t="shared" si="427"/>
        <v>0.21947385210427017</v>
      </c>
      <c r="BD1702" s="40">
        <f t="shared" si="428"/>
        <v>63.577303435795592</v>
      </c>
      <c r="BE1702" s="39">
        <f t="shared" si="429"/>
        <v>6.7533242873230273E-2</v>
      </c>
      <c r="BF1702" s="39">
        <f t="shared" si="430"/>
        <v>2.4483641288038437E-2</v>
      </c>
    </row>
    <row r="1703" spans="40:58" x14ac:dyDescent="0.3">
      <c r="AN1703" s="37">
        <f t="shared" si="423"/>
        <v>8</v>
      </c>
      <c r="AO1703" s="32" t="s">
        <v>83</v>
      </c>
      <c r="AP1703" s="32" t="s">
        <v>338</v>
      </c>
      <c r="AQ1703" s="32" t="s">
        <v>81</v>
      </c>
      <c r="AR1703" s="33">
        <v>3695.7212610000001</v>
      </c>
      <c r="AS1703" s="34">
        <v>3483.181771</v>
      </c>
      <c r="AT1703" s="33">
        <v>93.110281000000001</v>
      </c>
      <c r="AU1703" s="35">
        <v>119.429209</v>
      </c>
      <c r="AV1703" s="33">
        <v>3021.993997</v>
      </c>
      <c r="AW1703" s="33">
        <v>673.72726399999999</v>
      </c>
      <c r="AX1703" s="53">
        <v>148</v>
      </c>
      <c r="AY1703" s="53">
        <v>37</v>
      </c>
      <c r="AZ1703" s="38">
        <f t="shared" si="424"/>
        <v>45528</v>
      </c>
      <c r="BA1703" s="39">
        <f t="shared" si="425"/>
        <v>0.77067508568599385</v>
      </c>
      <c r="BB1703" s="40">
        <f t="shared" si="426"/>
        <v>173.79369750727579</v>
      </c>
      <c r="BC1703" s="39">
        <f t="shared" si="427"/>
        <v>0.17181530387804744</v>
      </c>
      <c r="BD1703" s="40">
        <f t="shared" si="428"/>
        <v>38.745792492724313</v>
      </c>
      <c r="BE1703" s="39">
        <f t="shared" si="429"/>
        <v>3.231553479433253E-2</v>
      </c>
      <c r="BF1703" s="39">
        <f t="shared" si="430"/>
        <v>2.5194075641626155E-2</v>
      </c>
    </row>
    <row r="1704" spans="40:58" x14ac:dyDescent="0.3">
      <c r="AN1704" s="37">
        <f t="shared" si="423"/>
        <v>8</v>
      </c>
      <c r="AO1704" s="32" t="s">
        <v>83</v>
      </c>
      <c r="AP1704" s="32" t="s">
        <v>339</v>
      </c>
      <c r="AQ1704" s="32" t="s">
        <v>84</v>
      </c>
      <c r="AR1704" s="33">
        <v>3490.0780570000002</v>
      </c>
      <c r="AS1704" s="34">
        <v>3118.0908720000002</v>
      </c>
      <c r="AT1704" s="33">
        <v>101.81818199999999</v>
      </c>
      <c r="AU1704" s="35">
        <v>270.16900299999998</v>
      </c>
      <c r="AV1704" s="33">
        <v>2860.987153</v>
      </c>
      <c r="AW1704" s="33">
        <v>629.09090400000002</v>
      </c>
      <c r="AX1704" s="53">
        <v>144</v>
      </c>
      <c r="AY1704" s="53">
        <v>42</v>
      </c>
      <c r="AZ1704" s="38">
        <f t="shared" si="424"/>
        <v>45529</v>
      </c>
      <c r="BA1704" s="39">
        <f t="shared" si="425"/>
        <v>0.73237649081504286</v>
      </c>
      <c r="BB1704" s="40">
        <f t="shared" si="426"/>
        <v>304.93603294375663</v>
      </c>
      <c r="BC1704" s="39">
        <f t="shared" si="427"/>
        <v>0.16103930707695249</v>
      </c>
      <c r="BD1704" s="40">
        <f t="shared" si="428"/>
        <v>67.051152056243311</v>
      </c>
      <c r="BE1704" s="39">
        <f t="shared" si="429"/>
        <v>7.7410590418780414E-2</v>
      </c>
      <c r="BF1704" s="39">
        <f t="shared" si="430"/>
        <v>2.9173611689224173E-2</v>
      </c>
    </row>
    <row r="1705" spans="40:58" x14ac:dyDescent="0.3">
      <c r="AN1705" s="37">
        <f t="shared" si="423"/>
        <v>8</v>
      </c>
      <c r="AO1705" s="32" t="s">
        <v>83</v>
      </c>
      <c r="AP1705" s="32" t="s">
        <v>340</v>
      </c>
      <c r="AQ1705" s="32" t="s">
        <v>67</v>
      </c>
      <c r="AR1705" s="33">
        <v>1732.154235</v>
      </c>
      <c r="AS1705" s="34">
        <v>1407.3181750000001</v>
      </c>
      <c r="AT1705" s="33">
        <v>159.865869</v>
      </c>
      <c r="AU1705" s="35">
        <v>164.970191</v>
      </c>
      <c r="AV1705" s="33">
        <v>1147.9269629999999</v>
      </c>
      <c r="AW1705" s="33">
        <v>584.22727199999997</v>
      </c>
      <c r="AX1705" s="53">
        <v>49</v>
      </c>
      <c r="AY1705" s="53">
        <v>40</v>
      </c>
      <c r="AZ1705" s="38">
        <f t="shared" si="424"/>
        <v>45530</v>
      </c>
      <c r="BA1705" s="39">
        <f t="shared" si="425"/>
        <v>0.53843518686599534</v>
      </c>
      <c r="BB1705" s="40">
        <f t="shared" si="426"/>
        <v>215.27417379704966</v>
      </c>
      <c r="BC1705" s="39">
        <f t="shared" si="427"/>
        <v>0.2740318247682198</v>
      </c>
      <c r="BD1705" s="40">
        <f t="shared" si="428"/>
        <v>109.56188620295019</v>
      </c>
      <c r="BE1705" s="39">
        <f t="shared" si="429"/>
        <v>9.52398970406928E-2</v>
      </c>
      <c r="BF1705" s="39">
        <f t="shared" si="430"/>
        <v>9.2293091325092072E-2</v>
      </c>
    </row>
    <row r="1706" spans="40:58" x14ac:dyDescent="0.3">
      <c r="AN1706" s="37">
        <f t="shared" si="423"/>
        <v>8</v>
      </c>
      <c r="AO1706" s="32" t="s">
        <v>83</v>
      </c>
      <c r="AP1706" s="32" t="s">
        <v>341</v>
      </c>
      <c r="AQ1706" s="32" t="s">
        <v>70</v>
      </c>
      <c r="AR1706" s="33">
        <v>2043.7046049999999</v>
      </c>
      <c r="AS1706" s="34">
        <v>1856.63635</v>
      </c>
      <c r="AT1706" s="33">
        <v>30.916543000000001</v>
      </c>
      <c r="AU1706" s="35">
        <v>156.151712</v>
      </c>
      <c r="AV1706" s="33">
        <v>1407.0682469999999</v>
      </c>
      <c r="AW1706" s="33">
        <v>636.63635799999997</v>
      </c>
      <c r="AX1706" s="53">
        <v>68</v>
      </c>
      <c r="AY1706" s="53">
        <v>41</v>
      </c>
      <c r="AZ1706" s="38">
        <f t="shared" si="424"/>
        <v>45531</v>
      </c>
      <c r="BA1706" s="39">
        <f t="shared" si="425"/>
        <v>0.62546896368622917</v>
      </c>
      <c r="BB1706" s="40">
        <f t="shared" si="426"/>
        <v>128.79444562987558</v>
      </c>
      <c r="BC1706" s="39">
        <f t="shared" si="427"/>
        <v>0.28299713530756354</v>
      </c>
      <c r="BD1706" s="40">
        <f t="shared" si="428"/>
        <v>58.273809370124326</v>
      </c>
      <c r="BE1706" s="39">
        <f t="shared" si="429"/>
        <v>7.6406204506252517E-2</v>
      </c>
      <c r="BF1706" s="39">
        <f t="shared" si="430"/>
        <v>1.5127696499954798E-2</v>
      </c>
    </row>
    <row r="1707" spans="40:58" x14ac:dyDescent="0.3">
      <c r="AN1707" s="37">
        <f t="shared" si="423"/>
        <v>8</v>
      </c>
      <c r="AO1707" s="32" t="s">
        <v>83</v>
      </c>
      <c r="AP1707" s="32" t="s">
        <v>342</v>
      </c>
      <c r="AQ1707" s="32" t="s">
        <v>72</v>
      </c>
      <c r="AR1707" s="33">
        <v>2544.808348</v>
      </c>
      <c r="AS1707" s="34">
        <v>2315.2181850000002</v>
      </c>
      <c r="AT1707" s="33">
        <v>153.681073</v>
      </c>
      <c r="AU1707" s="35">
        <v>75.909090000000006</v>
      </c>
      <c r="AV1707" s="33">
        <v>1773.483459</v>
      </c>
      <c r="AW1707" s="33">
        <v>771.32488899999998</v>
      </c>
      <c r="AX1707" s="53">
        <v>92</v>
      </c>
      <c r="AY1707" s="53">
        <v>50</v>
      </c>
      <c r="AZ1707" s="38">
        <f t="shared" si="424"/>
        <v>45532</v>
      </c>
      <c r="BA1707" s="39">
        <f t="shared" si="425"/>
        <v>0.63402868327190642</v>
      </c>
      <c r="BB1707" s="40">
        <f t="shared" si="426"/>
        <v>160.00197293820474</v>
      </c>
      <c r="BC1707" s="39">
        <f t="shared" si="427"/>
        <v>0.27575227796219287</v>
      </c>
      <c r="BD1707" s="40">
        <f t="shared" si="428"/>
        <v>69.588190061795089</v>
      </c>
      <c r="BE1707" s="39">
        <f t="shared" si="429"/>
        <v>2.9829000702413604E-2</v>
      </c>
      <c r="BF1707" s="39">
        <f t="shared" si="430"/>
        <v>6.0390038063487209E-2</v>
      </c>
    </row>
    <row r="1708" spans="40:58" x14ac:dyDescent="0.3">
      <c r="AN1708" s="37">
        <f t="shared" si="423"/>
        <v>8</v>
      </c>
      <c r="AO1708" s="32" t="s">
        <v>83</v>
      </c>
      <c r="AP1708" s="32" t="s">
        <v>343</v>
      </c>
      <c r="AQ1708" s="32" t="s">
        <v>75</v>
      </c>
      <c r="AR1708" s="33">
        <v>2605.1190740000002</v>
      </c>
      <c r="AS1708" s="34">
        <v>2265.9909050000001</v>
      </c>
      <c r="AT1708" s="33">
        <v>75.18629</v>
      </c>
      <c r="AU1708" s="35">
        <v>263.94187899999997</v>
      </c>
      <c r="AV1708" s="33">
        <v>2172.9736200000002</v>
      </c>
      <c r="AW1708" s="33">
        <v>432.14545399999997</v>
      </c>
      <c r="AX1708" s="53">
        <v>96</v>
      </c>
      <c r="AY1708" s="53">
        <v>29</v>
      </c>
      <c r="AZ1708" s="38">
        <f t="shared" si="424"/>
        <v>45533</v>
      </c>
      <c r="BA1708" s="39">
        <f t="shared" si="425"/>
        <v>0.72553348185606004</v>
      </c>
      <c r="BB1708" s="40">
        <f t="shared" si="426"/>
        <v>282.87250759114511</v>
      </c>
      <c r="BC1708" s="39">
        <f t="shared" si="427"/>
        <v>0.14428891037751659</v>
      </c>
      <c r="BD1708" s="40">
        <f t="shared" si="428"/>
        <v>56.255661408854941</v>
      </c>
      <c r="BE1708" s="39">
        <f t="shared" si="429"/>
        <v>0.10131662757155029</v>
      </c>
      <c r="BF1708" s="39">
        <f t="shared" si="430"/>
        <v>2.8860980194873039E-2</v>
      </c>
    </row>
    <row r="1709" spans="40:58" x14ac:dyDescent="0.3">
      <c r="AN1709" s="37">
        <f t="shared" si="423"/>
        <v>8</v>
      </c>
      <c r="AO1709" s="32" t="s">
        <v>83</v>
      </c>
      <c r="AP1709" s="32" t="s">
        <v>344</v>
      </c>
      <c r="AQ1709" s="32" t="s">
        <v>78</v>
      </c>
      <c r="AR1709" s="33">
        <v>3683.641713</v>
      </c>
      <c r="AS1709" s="34">
        <v>3377.190893</v>
      </c>
      <c r="AT1709" s="33">
        <v>49.590910000000001</v>
      </c>
      <c r="AU1709" s="35">
        <v>256.85991000000001</v>
      </c>
      <c r="AV1709" s="33">
        <v>2981.2780809999999</v>
      </c>
      <c r="AW1709" s="33">
        <v>702.36363200000005</v>
      </c>
      <c r="AX1709" s="53">
        <v>150</v>
      </c>
      <c r="AY1709" s="53">
        <v>42</v>
      </c>
      <c r="AZ1709" s="38">
        <f t="shared" si="424"/>
        <v>45534</v>
      </c>
      <c r="BA1709" s="39">
        <f t="shared" si="425"/>
        <v>0.74199902076117208</v>
      </c>
      <c r="BB1709" s="40">
        <f t="shared" si="426"/>
        <v>248.01953711899353</v>
      </c>
      <c r="BC1709" s="39">
        <f t="shared" si="427"/>
        <v>0.17480862670397107</v>
      </c>
      <c r="BD1709" s="40">
        <f t="shared" si="428"/>
        <v>58.431282881006474</v>
      </c>
      <c r="BE1709" s="39">
        <f t="shared" si="429"/>
        <v>6.9729884177799253E-2</v>
      </c>
      <c r="BF1709" s="39">
        <f t="shared" si="430"/>
        <v>1.3462468357057613E-2</v>
      </c>
    </row>
    <row r="1710" spans="40:58" x14ac:dyDescent="0.3">
      <c r="AN1710" s="37">
        <f t="shared" si="423"/>
        <v>8</v>
      </c>
      <c r="AO1710" s="32" t="s">
        <v>83</v>
      </c>
      <c r="AP1710" s="32" t="s">
        <v>345</v>
      </c>
      <c r="AQ1710" s="32" t="s">
        <v>81</v>
      </c>
      <c r="AR1710" s="33">
        <v>6155.125317</v>
      </c>
      <c r="AS1710" s="34">
        <v>5671.8999819999999</v>
      </c>
      <c r="AT1710" s="33">
        <v>109.709389</v>
      </c>
      <c r="AU1710" s="35">
        <v>373.51594599999999</v>
      </c>
      <c r="AV1710" s="33">
        <v>5199.4889560000001</v>
      </c>
      <c r="AW1710" s="33">
        <v>955.63636099999997</v>
      </c>
      <c r="AX1710" s="53">
        <v>254</v>
      </c>
      <c r="AY1710" s="53">
        <v>60</v>
      </c>
      <c r="AZ1710" s="38">
        <f t="shared" si="424"/>
        <v>45535</v>
      </c>
      <c r="BA1710" s="39">
        <f t="shared" si="425"/>
        <v>0.77842257965887851</v>
      </c>
      <c r="BB1710" s="40">
        <f t="shared" si="426"/>
        <v>408.2004286171873</v>
      </c>
      <c r="BC1710" s="39">
        <f t="shared" si="427"/>
        <v>0.14306962234952447</v>
      </c>
      <c r="BD1710" s="40">
        <f t="shared" si="428"/>
        <v>75.024906382812802</v>
      </c>
      <c r="BE1710" s="39">
        <f t="shared" si="429"/>
        <v>6.0683727261957872E-2</v>
      </c>
      <c r="BF1710" s="39">
        <f t="shared" si="430"/>
        <v>1.7824070729639055E-2</v>
      </c>
    </row>
    <row r="1711" spans="40:58" x14ac:dyDescent="0.3">
      <c r="AN1711" s="37">
        <f t="shared" si="423"/>
        <v>9</v>
      </c>
      <c r="AO1711" s="32" t="s">
        <v>83</v>
      </c>
      <c r="AP1711" s="32" t="s">
        <v>346</v>
      </c>
      <c r="AQ1711" s="32" t="s">
        <v>84</v>
      </c>
      <c r="AR1711" s="33">
        <v>3686.1476659999998</v>
      </c>
      <c r="AS1711" s="34">
        <v>2831.0636129999998</v>
      </c>
      <c r="AT1711" s="33">
        <v>279.70193799999998</v>
      </c>
      <c r="AU1711" s="35">
        <v>575.382115</v>
      </c>
      <c r="AV1711" s="33">
        <v>2778.4476719999998</v>
      </c>
      <c r="AW1711" s="33">
        <v>907.69999399999995</v>
      </c>
      <c r="AX1711" s="53">
        <v>117</v>
      </c>
      <c r="AY1711" s="53">
        <v>51</v>
      </c>
      <c r="AZ1711" s="38">
        <f t="shared" si="424"/>
        <v>45536</v>
      </c>
      <c r="BA1711" s="39">
        <f t="shared" si="425"/>
        <v>0.57890378878956383</v>
      </c>
      <c r="BB1711" s="40">
        <f t="shared" si="426"/>
        <v>644.52282211479223</v>
      </c>
      <c r="BC1711" s="39">
        <f t="shared" si="427"/>
        <v>0.18912393812787431</v>
      </c>
      <c r="BD1711" s="40">
        <f t="shared" si="428"/>
        <v>210.56123088520775</v>
      </c>
      <c r="BE1711" s="39">
        <f t="shared" si="429"/>
        <v>0.15609307253400739</v>
      </c>
      <c r="BF1711" s="39">
        <f t="shared" si="430"/>
        <v>7.5879200548554473E-2</v>
      </c>
    </row>
    <row r="1712" spans="40:58" x14ac:dyDescent="0.3">
      <c r="AN1712" s="37">
        <f t="shared" si="423"/>
        <v>9</v>
      </c>
      <c r="AO1712" s="32" t="s">
        <v>83</v>
      </c>
      <c r="AP1712" s="32" t="s">
        <v>347</v>
      </c>
      <c r="AQ1712" s="32" t="s">
        <v>67</v>
      </c>
      <c r="AR1712" s="33">
        <v>2979.6435080000001</v>
      </c>
      <c r="AS1712" s="34">
        <v>2379.9999939999998</v>
      </c>
      <c r="AT1712" s="33">
        <v>120</v>
      </c>
      <c r="AU1712" s="35">
        <v>479.64351399999998</v>
      </c>
      <c r="AV1712" s="33">
        <v>1920.577937</v>
      </c>
      <c r="AW1712" s="33">
        <v>1059.0655710000001</v>
      </c>
      <c r="AX1712" s="53">
        <v>79</v>
      </c>
      <c r="AY1712" s="53">
        <v>55</v>
      </c>
      <c r="AZ1712" s="38">
        <f t="shared" si="424"/>
        <v>45537</v>
      </c>
      <c r="BA1712" s="39">
        <f t="shared" si="425"/>
        <v>0.51484947860898678</v>
      </c>
      <c r="BB1712" s="40">
        <f t="shared" si="426"/>
        <v>386.51003046554763</v>
      </c>
      <c r="BC1712" s="39">
        <f t="shared" si="427"/>
        <v>0.28390379090462231</v>
      </c>
      <c r="BD1712" s="40">
        <f t="shared" si="428"/>
        <v>213.13348353445269</v>
      </c>
      <c r="BE1712" s="39">
        <f t="shared" si="429"/>
        <v>0.16097345629173837</v>
      </c>
      <c r="BF1712" s="39">
        <f t="shared" si="430"/>
        <v>4.0273274194652417E-2</v>
      </c>
    </row>
    <row r="1713" spans="40:58" x14ac:dyDescent="0.3">
      <c r="AN1713" s="37">
        <f t="shared" si="423"/>
        <v>9</v>
      </c>
      <c r="AO1713" s="32" t="s">
        <v>83</v>
      </c>
      <c r="AP1713" s="32" t="s">
        <v>348</v>
      </c>
      <c r="AQ1713" s="32" t="s">
        <v>70</v>
      </c>
      <c r="AR1713" s="33">
        <v>1832.5387370000001</v>
      </c>
      <c r="AS1713" s="34">
        <v>1482.499992</v>
      </c>
      <c r="AT1713" s="33">
        <v>232.554395</v>
      </c>
      <c r="AU1713" s="35">
        <v>117.48435000000001</v>
      </c>
      <c r="AV1713" s="33">
        <v>1162.956925</v>
      </c>
      <c r="AW1713" s="33">
        <v>669.58181200000001</v>
      </c>
      <c r="AX1713" s="53">
        <v>52</v>
      </c>
      <c r="AY1713" s="53">
        <v>41</v>
      </c>
      <c r="AZ1713" s="38">
        <f t="shared" si="424"/>
        <v>45538</v>
      </c>
      <c r="BA1713" s="39">
        <f t="shared" si="425"/>
        <v>0.51339543342118865</v>
      </c>
      <c r="BB1713" s="40">
        <f t="shared" si="426"/>
        <v>222.13990585676726</v>
      </c>
      <c r="BC1713" s="39">
        <f t="shared" si="427"/>
        <v>0.29559155390272507</v>
      </c>
      <c r="BD1713" s="40">
        <f t="shared" si="428"/>
        <v>127.89883914323279</v>
      </c>
      <c r="BE1713" s="39">
        <f t="shared" si="429"/>
        <v>6.4110159107648917E-2</v>
      </c>
      <c r="BF1713" s="39">
        <f t="shared" si="430"/>
        <v>0.12690285356843728</v>
      </c>
    </row>
    <row r="1714" spans="40:58" x14ac:dyDescent="0.3">
      <c r="AN1714" s="37">
        <f t="shared" si="423"/>
        <v>9</v>
      </c>
      <c r="AO1714" s="32" t="s">
        <v>83</v>
      </c>
      <c r="AP1714" s="32" t="s">
        <v>349</v>
      </c>
      <c r="AQ1714" s="32" t="s">
        <v>72</v>
      </c>
      <c r="AR1714" s="33">
        <v>4037.4101300000002</v>
      </c>
      <c r="AS1714" s="34">
        <v>3457.9545410000001</v>
      </c>
      <c r="AT1714" s="33">
        <v>312.54172599999998</v>
      </c>
      <c r="AU1714" s="35">
        <v>266.91386299999999</v>
      </c>
      <c r="AV1714" s="33">
        <v>3300.8217570000002</v>
      </c>
      <c r="AW1714" s="33">
        <v>736.58837300000005</v>
      </c>
      <c r="AX1714" s="53">
        <v>145</v>
      </c>
      <c r="AY1714" s="53">
        <v>44</v>
      </c>
      <c r="AZ1714" s="38">
        <f t="shared" si="424"/>
        <v>45539</v>
      </c>
      <c r="BA1714" s="39">
        <f t="shared" si="425"/>
        <v>0.70022178173225902</v>
      </c>
      <c r="BB1714" s="40">
        <f t="shared" si="426"/>
        <v>473.73924218752836</v>
      </c>
      <c r="BC1714" s="39">
        <f t="shared" si="427"/>
        <v>0.15625661150940051</v>
      </c>
      <c r="BD1714" s="40">
        <f t="shared" si="428"/>
        <v>105.71634681247178</v>
      </c>
      <c r="BE1714" s="39">
        <f t="shared" si="429"/>
        <v>6.6110168252834889E-2</v>
      </c>
      <c r="BF1714" s="39">
        <f t="shared" si="430"/>
        <v>7.7411438505505498E-2</v>
      </c>
    </row>
    <row r="1715" spans="40:58" x14ac:dyDescent="0.3">
      <c r="AN1715" s="37">
        <f t="shared" si="423"/>
        <v>9</v>
      </c>
      <c r="AO1715" s="32" t="s">
        <v>83</v>
      </c>
      <c r="AP1715" s="32" t="s">
        <v>350</v>
      </c>
      <c r="AQ1715" s="32" t="s">
        <v>75</v>
      </c>
      <c r="AR1715" s="33">
        <v>1784.4302459999999</v>
      </c>
      <c r="AS1715" s="34">
        <v>1464.8636289999999</v>
      </c>
      <c r="AT1715" s="33">
        <v>52.989569000000003</v>
      </c>
      <c r="AU1715" s="35">
        <v>266.57704799999999</v>
      </c>
      <c r="AV1715" s="33">
        <v>1784.4302459999999</v>
      </c>
      <c r="AW1715" s="33">
        <v>1</v>
      </c>
      <c r="AX1715" s="53">
        <v>76</v>
      </c>
      <c r="AY1715" s="53">
        <v>1</v>
      </c>
      <c r="AZ1715" s="38">
        <f t="shared" si="424"/>
        <v>45540</v>
      </c>
      <c r="BA1715" s="39">
        <f t="shared" si="425"/>
        <v>0.82091392044248057</v>
      </c>
      <c r="BB1715" s="40">
        <f t="shared" si="426"/>
        <v>319.56661699999995</v>
      </c>
      <c r="BC1715" s="39">
        <f t="shared" si="427"/>
        <v>4.6004259470643419E-4</v>
      </c>
      <c r="BD1715" s="40">
        <f t="shared" si="428"/>
        <v>0.17908607955751943</v>
      </c>
      <c r="BE1715" s="39">
        <f t="shared" si="429"/>
        <v>0.14939056799645842</v>
      </c>
      <c r="BF1715" s="39">
        <f t="shared" si="430"/>
        <v>2.9695511561061046E-2</v>
      </c>
    </row>
    <row r="1716" spans="40:58" x14ac:dyDescent="0.3">
      <c r="AN1716" s="37">
        <f t="shared" si="423"/>
        <v>9</v>
      </c>
      <c r="AO1716" s="32" t="s">
        <v>83</v>
      </c>
      <c r="AP1716" s="32" t="s">
        <v>351</v>
      </c>
      <c r="AQ1716" s="32" t="s">
        <v>78</v>
      </c>
      <c r="AR1716" s="33">
        <v>3703.1852309999999</v>
      </c>
      <c r="AS1716" s="34">
        <v>3217.636348</v>
      </c>
      <c r="AT1716" s="33">
        <v>107.636365</v>
      </c>
      <c r="AU1716" s="35">
        <v>377.91251799999998</v>
      </c>
      <c r="AV1716" s="33">
        <v>3029.0943229999998</v>
      </c>
      <c r="AW1716" s="33">
        <v>674.09090800000001</v>
      </c>
      <c r="AX1716" s="53">
        <v>125</v>
      </c>
      <c r="AY1716" s="53">
        <v>49</v>
      </c>
      <c r="AZ1716" s="38">
        <f t="shared" si="424"/>
        <v>45541</v>
      </c>
      <c r="BA1716" s="39">
        <f t="shared" si="425"/>
        <v>0.71072056949903417</v>
      </c>
      <c r="BB1716" s="40">
        <f t="shared" si="426"/>
        <v>397.1644066632677</v>
      </c>
      <c r="BC1716" s="39">
        <f t="shared" si="427"/>
        <v>0.15816287739544288</v>
      </c>
      <c r="BD1716" s="40">
        <f t="shared" si="428"/>
        <v>88.38447633673222</v>
      </c>
      <c r="BE1716" s="39">
        <f t="shared" si="429"/>
        <v>0.10205066569082998</v>
      </c>
      <c r="BF1716" s="39">
        <f t="shared" si="430"/>
        <v>2.9065887414693029E-2</v>
      </c>
    </row>
    <row r="1717" spans="40:58" x14ac:dyDescent="0.3">
      <c r="AN1717" s="37">
        <f t="shared" si="423"/>
        <v>9</v>
      </c>
      <c r="AO1717" s="32" t="s">
        <v>83</v>
      </c>
      <c r="AP1717" s="32" t="s">
        <v>352</v>
      </c>
      <c r="AQ1717" s="32" t="s">
        <v>81</v>
      </c>
      <c r="AR1717" s="33">
        <v>7169.4768670000003</v>
      </c>
      <c r="AS1717" s="34">
        <v>6122.7454250000001</v>
      </c>
      <c r="AT1717" s="33">
        <v>268.32339400000001</v>
      </c>
      <c r="AU1717" s="35">
        <v>778.40804800000001</v>
      </c>
      <c r="AV1717" s="33">
        <v>5640.5200949999999</v>
      </c>
      <c r="AW1717" s="33">
        <v>1528.956772</v>
      </c>
      <c r="AX1717" s="53">
        <v>252</v>
      </c>
      <c r="AY1717" s="53">
        <v>96</v>
      </c>
      <c r="AZ1717" s="38">
        <f t="shared" si="424"/>
        <v>45542</v>
      </c>
      <c r="BA1717" s="39">
        <f t="shared" si="425"/>
        <v>0.67187799520813285</v>
      </c>
      <c r="BB1717" s="40">
        <f t="shared" si="426"/>
        <v>823.50635090895366</v>
      </c>
      <c r="BC1717" s="39">
        <f t="shared" si="427"/>
        <v>0.18212370374176609</v>
      </c>
      <c r="BD1717" s="40">
        <f t="shared" si="428"/>
        <v>223.22509109104647</v>
      </c>
      <c r="BE1717" s="39">
        <f t="shared" si="429"/>
        <v>0.10857250290922794</v>
      </c>
      <c r="BF1717" s="39">
        <f t="shared" si="430"/>
        <v>3.7425798140872921E-2</v>
      </c>
    </row>
    <row r="1718" spans="40:58" x14ac:dyDescent="0.3">
      <c r="AN1718" s="37">
        <f t="shared" si="423"/>
        <v>9</v>
      </c>
      <c r="AO1718" s="32" t="s">
        <v>83</v>
      </c>
      <c r="AP1718" s="32" t="s">
        <v>353</v>
      </c>
      <c r="AQ1718" s="32" t="s">
        <v>84</v>
      </c>
      <c r="AR1718" s="33">
        <v>2670.9535000000001</v>
      </c>
      <c r="AS1718" s="34">
        <v>1571.9999969999999</v>
      </c>
      <c r="AT1718" s="33">
        <v>240.91654199999999</v>
      </c>
      <c r="AU1718" s="35">
        <v>858.03696100000002</v>
      </c>
      <c r="AV1718" s="33">
        <v>1683.5388969999999</v>
      </c>
      <c r="AW1718" s="33">
        <v>987.41460300000006</v>
      </c>
      <c r="AX1718" s="53">
        <v>42</v>
      </c>
      <c r="AY1718" s="53">
        <v>46</v>
      </c>
      <c r="AZ1718" s="38">
        <f t="shared" si="424"/>
        <v>45543</v>
      </c>
      <c r="BA1718" s="39">
        <f t="shared" si="425"/>
        <v>0.37097363141982598</v>
      </c>
      <c r="BB1718" s="40">
        <f t="shared" si="426"/>
        <v>692.68557775150566</v>
      </c>
      <c r="BC1718" s="39">
        <f t="shared" si="427"/>
        <v>0.21758023033778223</v>
      </c>
      <c r="BD1718" s="40">
        <f t="shared" si="428"/>
        <v>406.26792524849441</v>
      </c>
      <c r="BE1718" s="39">
        <f t="shared" si="429"/>
        <v>0.32124743504520015</v>
      </c>
      <c r="BF1718" s="39">
        <f t="shared" si="430"/>
        <v>9.019870319719156E-2</v>
      </c>
    </row>
    <row r="1719" spans="40:58" x14ac:dyDescent="0.3">
      <c r="AN1719" s="37">
        <f t="shared" si="423"/>
        <v>9</v>
      </c>
      <c r="AO1719" s="32" t="s">
        <v>83</v>
      </c>
      <c r="AP1719" s="32" t="s">
        <v>354</v>
      </c>
      <c r="AQ1719" s="32" t="s">
        <v>67</v>
      </c>
      <c r="AR1719" s="33">
        <v>2270.495844</v>
      </c>
      <c r="AS1719" s="34">
        <v>1829.15635</v>
      </c>
      <c r="AT1719" s="33">
        <v>95.450074999999998</v>
      </c>
      <c r="AU1719" s="35">
        <v>345.88941899999998</v>
      </c>
      <c r="AV1719" s="33">
        <v>1586.1576689999999</v>
      </c>
      <c r="AW1719" s="33">
        <v>684.33817499999998</v>
      </c>
      <c r="AX1719" s="53">
        <v>60</v>
      </c>
      <c r="AY1719" s="53">
        <v>45</v>
      </c>
      <c r="AZ1719" s="38">
        <f t="shared" si="424"/>
        <v>45544</v>
      </c>
      <c r="BA1719" s="39">
        <f t="shared" si="425"/>
        <v>0.56280216812785444</v>
      </c>
      <c r="BB1719" s="40">
        <f t="shared" si="426"/>
        <v>308.31768527151706</v>
      </c>
      <c r="BC1719" s="39">
        <f t="shared" si="427"/>
        <v>0.2428176064397663</v>
      </c>
      <c r="BD1719" s="40">
        <f t="shared" si="428"/>
        <v>133.02180872848297</v>
      </c>
      <c r="BE1719" s="39">
        <f t="shared" si="429"/>
        <v>0.15234091703538918</v>
      </c>
      <c r="BF1719" s="39">
        <f t="shared" si="430"/>
        <v>4.2039308396989959E-2</v>
      </c>
    </row>
    <row r="1720" spans="40:58" x14ac:dyDescent="0.3">
      <c r="AN1720" s="37">
        <f t="shared" si="423"/>
        <v>9</v>
      </c>
      <c r="AO1720" s="32" t="s">
        <v>83</v>
      </c>
      <c r="AP1720" s="32" t="s">
        <v>355</v>
      </c>
      <c r="AQ1720" s="32" t="s">
        <v>70</v>
      </c>
      <c r="AR1720" s="33">
        <v>2284.3637899999999</v>
      </c>
      <c r="AS1720" s="34">
        <v>1837.190912</v>
      </c>
      <c r="AT1720" s="33">
        <v>109.14754000000001</v>
      </c>
      <c r="AU1720" s="35">
        <v>338.02533799999998</v>
      </c>
      <c r="AV1720" s="33">
        <v>1347.081968</v>
      </c>
      <c r="AW1720" s="33">
        <v>937.28182200000003</v>
      </c>
      <c r="AX1720" s="53">
        <v>53</v>
      </c>
      <c r="AY1720" s="53">
        <v>65</v>
      </c>
      <c r="AZ1720" s="38">
        <f t="shared" si="424"/>
        <v>45545</v>
      </c>
      <c r="BA1720" s="39">
        <f t="shared" si="425"/>
        <v>0.47426139703795805</v>
      </c>
      <c r="BB1720" s="40">
        <f t="shared" si="426"/>
        <v>263.69640561167523</v>
      </c>
      <c r="BC1720" s="39">
        <f t="shared" si="427"/>
        <v>0.3299848092985555</v>
      </c>
      <c r="BD1720" s="40">
        <f t="shared" si="428"/>
        <v>183.47647238832462</v>
      </c>
      <c r="BE1720" s="39">
        <f t="shared" si="429"/>
        <v>0.14797351432365333</v>
      </c>
      <c r="BF1720" s="39">
        <f t="shared" si="430"/>
        <v>4.7780279339833177E-2</v>
      </c>
    </row>
    <row r="1721" spans="40:58" x14ac:dyDescent="0.3">
      <c r="AN1721" s="37">
        <f t="shared" si="423"/>
        <v>9</v>
      </c>
      <c r="AO1721" s="32" t="s">
        <v>83</v>
      </c>
      <c r="AP1721" s="32" t="s">
        <v>356</v>
      </c>
      <c r="AQ1721" s="32" t="s">
        <v>72</v>
      </c>
      <c r="AR1721" s="33">
        <v>2893.608937</v>
      </c>
      <c r="AS1721" s="34">
        <v>2343.4545429999998</v>
      </c>
      <c r="AT1721" s="33">
        <v>32.090909000000003</v>
      </c>
      <c r="AU1721" s="35">
        <v>518.06348500000001</v>
      </c>
      <c r="AV1721" s="33">
        <v>2190.6089320000001</v>
      </c>
      <c r="AW1721" s="33">
        <v>703.00000499999999</v>
      </c>
      <c r="AX1721" s="53">
        <v>92</v>
      </c>
      <c r="AY1721" s="53">
        <v>50</v>
      </c>
      <c r="AZ1721" s="38">
        <f t="shared" si="424"/>
        <v>45546</v>
      </c>
      <c r="BA1721" s="39">
        <f t="shared" si="425"/>
        <v>0.61311467857987345</v>
      </c>
      <c r="BB1721" s="40">
        <f t="shared" si="426"/>
        <v>416.49481865539582</v>
      </c>
      <c r="BC1721" s="39">
        <f t="shared" si="427"/>
        <v>0.19675790407451166</v>
      </c>
      <c r="BD1721" s="40">
        <f t="shared" si="428"/>
        <v>133.65957534460438</v>
      </c>
      <c r="BE1721" s="39">
        <f t="shared" si="429"/>
        <v>0.17903714575097748</v>
      </c>
      <c r="BF1721" s="39">
        <f t="shared" si="430"/>
        <v>1.1090271594637394E-2</v>
      </c>
    </row>
    <row r="1722" spans="40:58" x14ac:dyDescent="0.3">
      <c r="AN1722" s="37">
        <f t="shared" si="423"/>
        <v>9</v>
      </c>
      <c r="AO1722" s="32" t="s">
        <v>83</v>
      </c>
      <c r="AP1722" s="32" t="s">
        <v>357</v>
      </c>
      <c r="AQ1722" s="32" t="s">
        <v>75</v>
      </c>
      <c r="AR1722" s="33">
        <v>1806.4809270000001</v>
      </c>
      <c r="AS1722" s="34">
        <v>1518.3727309999999</v>
      </c>
      <c r="AT1722" s="33">
        <v>68.181818000000007</v>
      </c>
      <c r="AU1722" s="35">
        <v>219.926378</v>
      </c>
      <c r="AV1722" s="33">
        <v>1272.4354719999999</v>
      </c>
      <c r="AW1722" s="33">
        <v>534.04545499999995</v>
      </c>
      <c r="AX1722" s="53">
        <v>59</v>
      </c>
      <c r="AY1722" s="53">
        <v>34</v>
      </c>
      <c r="AZ1722" s="38">
        <f t="shared" si="424"/>
        <v>45547</v>
      </c>
      <c r="BA1722" s="39">
        <f t="shared" si="425"/>
        <v>0.59203502681981768</v>
      </c>
      <c r="BB1722" s="40">
        <f t="shared" si="426"/>
        <v>202.93548793406586</v>
      </c>
      <c r="BC1722" s="39">
        <f t="shared" si="427"/>
        <v>0.24847909558585984</v>
      </c>
      <c r="BD1722" s="40">
        <f t="shared" si="428"/>
        <v>85.172708065934216</v>
      </c>
      <c r="BE1722" s="39">
        <f t="shared" si="429"/>
        <v>0.1217429836722544</v>
      </c>
      <c r="BF1722" s="39">
        <f t="shared" si="430"/>
        <v>3.7742893922067963E-2</v>
      </c>
    </row>
    <row r="1723" spans="40:58" x14ac:dyDescent="0.3">
      <c r="AN1723" s="37">
        <f t="shared" si="423"/>
        <v>9</v>
      </c>
      <c r="AO1723" s="32" t="s">
        <v>83</v>
      </c>
      <c r="AP1723" s="32" t="s">
        <v>358</v>
      </c>
      <c r="AQ1723" s="32" t="s">
        <v>78</v>
      </c>
      <c r="AR1723" s="33">
        <v>5406.796405</v>
      </c>
      <c r="AS1723" s="34">
        <v>4879.2908939999998</v>
      </c>
      <c r="AT1723" s="33">
        <v>88.181818000000007</v>
      </c>
      <c r="AU1723" s="35">
        <v>439.32369299999999</v>
      </c>
      <c r="AV1723" s="33">
        <v>3695.2327700000001</v>
      </c>
      <c r="AW1723" s="33">
        <v>1711.563635</v>
      </c>
      <c r="AX1723" s="53">
        <v>167</v>
      </c>
      <c r="AY1723" s="53">
        <v>117</v>
      </c>
      <c r="AZ1723" s="38">
        <f t="shared" si="424"/>
        <v>45548</v>
      </c>
      <c r="BA1723" s="39">
        <f t="shared" si="425"/>
        <v>0.61676323632578234</v>
      </c>
      <c r="BB1723" s="40">
        <f t="shared" si="426"/>
        <v>360.51952109759469</v>
      </c>
      <c r="BC1723" s="39">
        <f t="shared" si="427"/>
        <v>0.28567335061280053</v>
      </c>
      <c r="BD1723" s="40">
        <f t="shared" si="428"/>
        <v>166.98598990240561</v>
      </c>
      <c r="BE1723" s="39">
        <f t="shared" si="429"/>
        <v>8.1253973719766864E-2</v>
      </c>
      <c r="BF1723" s="39">
        <f t="shared" si="430"/>
        <v>1.6309439341650224E-2</v>
      </c>
    </row>
    <row r="1724" spans="40:58" x14ac:dyDescent="0.3">
      <c r="AN1724" s="37">
        <f t="shared" si="423"/>
        <v>9</v>
      </c>
      <c r="AO1724" s="32" t="s">
        <v>83</v>
      </c>
      <c r="AP1724" s="32" t="s">
        <v>359</v>
      </c>
      <c r="AQ1724" s="32" t="s">
        <v>81</v>
      </c>
      <c r="AR1724" s="33">
        <v>7150.3278270000001</v>
      </c>
      <c r="AS1724" s="34">
        <v>6116.5090499999997</v>
      </c>
      <c r="AT1724" s="33">
        <v>216.10491500000001</v>
      </c>
      <c r="AU1724" s="35">
        <v>817.71386199999995</v>
      </c>
      <c r="AV1724" s="33">
        <v>5648.3794049999997</v>
      </c>
      <c r="AW1724" s="33">
        <v>1501.9484219999999</v>
      </c>
      <c r="AX1724" s="53">
        <v>258</v>
      </c>
      <c r="AY1724" s="53">
        <v>89</v>
      </c>
      <c r="AZ1724" s="38">
        <f t="shared" si="424"/>
        <v>45549</v>
      </c>
      <c r="BA1724" s="39">
        <f t="shared" si="425"/>
        <v>0.67573369624457658</v>
      </c>
      <c r="BB1724" s="40">
        <f t="shared" si="426"/>
        <v>816.66195310083776</v>
      </c>
      <c r="BC1724" s="39">
        <f t="shared" si="427"/>
        <v>0.17968289415338404</v>
      </c>
      <c r="BD1724" s="40">
        <f t="shared" si="428"/>
        <v>217.1568238991625</v>
      </c>
      <c r="BE1724" s="39">
        <f t="shared" si="429"/>
        <v>0.11436033169168426</v>
      </c>
      <c r="BF1724" s="39">
        <f t="shared" si="430"/>
        <v>3.0223077910354949E-2</v>
      </c>
    </row>
    <row r="1725" spans="40:58" x14ac:dyDescent="0.3">
      <c r="AN1725" s="37">
        <f t="shared" si="423"/>
        <v>9</v>
      </c>
      <c r="AO1725" s="32" t="s">
        <v>83</v>
      </c>
      <c r="AP1725" s="32" t="s">
        <v>360</v>
      </c>
      <c r="AQ1725" s="32" t="s">
        <v>84</v>
      </c>
      <c r="AR1725" s="33">
        <v>5870.6570439999996</v>
      </c>
      <c r="AS1725" s="34">
        <v>5180.2272389999998</v>
      </c>
      <c r="AT1725" s="33">
        <v>140.454543</v>
      </c>
      <c r="AU1725" s="35">
        <v>549.97526200000004</v>
      </c>
      <c r="AV1725" s="33">
        <v>3394.3297899999998</v>
      </c>
      <c r="AW1725" s="33">
        <v>2476.3272539999998</v>
      </c>
      <c r="AX1725" s="53">
        <v>157</v>
      </c>
      <c r="AY1725" s="53">
        <v>152</v>
      </c>
      <c r="AZ1725" s="38">
        <f t="shared" si="424"/>
        <v>45550</v>
      </c>
      <c r="BA1725" s="39">
        <f t="shared" si="425"/>
        <v>0.51018704491705846</v>
      </c>
      <c r="BB1725" s="40">
        <f t="shared" si="426"/>
        <v>399.19662100012636</v>
      </c>
      <c r="BC1725" s="39">
        <f t="shared" si="427"/>
        <v>0.37220605012744917</v>
      </c>
      <c r="BD1725" s="40">
        <f t="shared" si="428"/>
        <v>291.2331839998734</v>
      </c>
      <c r="BE1725" s="39">
        <f t="shared" si="429"/>
        <v>9.3682062821586976E-2</v>
      </c>
      <c r="BF1725" s="39">
        <f t="shared" si="430"/>
        <v>2.3924842133905447E-2</v>
      </c>
    </row>
    <row r="1726" spans="40:58" x14ac:dyDescent="0.3">
      <c r="AN1726" s="37">
        <f t="shared" si="423"/>
        <v>9</v>
      </c>
      <c r="AO1726" s="32" t="s">
        <v>83</v>
      </c>
      <c r="AP1726" s="32" t="s">
        <v>361</v>
      </c>
      <c r="AQ1726" s="32" t="s">
        <v>67</v>
      </c>
      <c r="AR1726" s="33">
        <v>2852.1363470000001</v>
      </c>
      <c r="AS1726" s="34">
        <v>2615.409075</v>
      </c>
      <c r="AT1726" s="33">
        <v>28.181818</v>
      </c>
      <c r="AU1726" s="35">
        <v>208.54545400000001</v>
      </c>
      <c r="AV1726" s="33">
        <v>1911.1363510000001</v>
      </c>
      <c r="AW1726" s="33">
        <v>940.99999600000001</v>
      </c>
      <c r="AX1726" s="53">
        <v>97</v>
      </c>
      <c r="AY1726" s="53">
        <v>68</v>
      </c>
      <c r="AZ1726" s="38">
        <f t="shared" si="424"/>
        <v>45551</v>
      </c>
      <c r="BA1726" s="39">
        <f t="shared" si="425"/>
        <v>0.61445592028945528</v>
      </c>
      <c r="BB1726" s="40">
        <f t="shared" si="426"/>
        <v>158.62428711310997</v>
      </c>
      <c r="BC1726" s="39">
        <f t="shared" si="427"/>
        <v>0.30254409541841931</v>
      </c>
      <c r="BD1726" s="40">
        <f t="shared" si="428"/>
        <v>78.102984886890113</v>
      </c>
      <c r="BE1726" s="39">
        <f t="shared" si="429"/>
        <v>7.3119033814549955E-2</v>
      </c>
      <c r="BF1726" s="39">
        <f t="shared" si="430"/>
        <v>9.8809504775754665E-3</v>
      </c>
    </row>
    <row r="1727" spans="40:58" x14ac:dyDescent="0.3">
      <c r="AN1727" s="37">
        <f t="shared" si="423"/>
        <v>9</v>
      </c>
      <c r="AO1727" s="32" t="s">
        <v>83</v>
      </c>
      <c r="AP1727" s="32" t="s">
        <v>362</v>
      </c>
      <c r="AQ1727" s="32" t="s">
        <v>70</v>
      </c>
      <c r="AR1727" s="33">
        <v>2024.4366660000001</v>
      </c>
      <c r="AS1727" s="34">
        <v>1432.090913</v>
      </c>
      <c r="AT1727" s="33">
        <v>59.545453999999999</v>
      </c>
      <c r="AU1727" s="35">
        <v>532.800299</v>
      </c>
      <c r="AV1727" s="33">
        <v>1313.529061</v>
      </c>
      <c r="AW1727" s="33">
        <v>710.90760499999999</v>
      </c>
      <c r="AX1727" s="53">
        <v>44</v>
      </c>
      <c r="AY1727" s="53">
        <v>47</v>
      </c>
      <c r="AZ1727" s="38">
        <f t="shared" si="424"/>
        <v>45552</v>
      </c>
      <c r="BA1727" s="39">
        <f t="shared" si="425"/>
        <v>0.4589885859496573</v>
      </c>
      <c r="BB1727" s="40">
        <f t="shared" si="426"/>
        <v>384.33573832802136</v>
      </c>
      <c r="BC1727" s="39">
        <f t="shared" si="427"/>
        <v>0.24841359513690084</v>
      </c>
      <c r="BD1727" s="40">
        <f t="shared" si="428"/>
        <v>208.01001467197867</v>
      </c>
      <c r="BE1727" s="39">
        <f t="shared" si="429"/>
        <v>0.26318447395676642</v>
      </c>
      <c r="BF1727" s="39">
        <f t="shared" si="430"/>
        <v>2.9413344956675469E-2</v>
      </c>
    </row>
    <row r="1728" spans="40:58" x14ac:dyDescent="0.3">
      <c r="AN1728" s="37">
        <f t="shared" si="423"/>
        <v>9</v>
      </c>
      <c r="AO1728" s="32" t="s">
        <v>83</v>
      </c>
      <c r="AP1728" s="32" t="s">
        <v>363</v>
      </c>
      <c r="AQ1728" s="32" t="s">
        <v>72</v>
      </c>
      <c r="AR1728" s="33">
        <v>2560.3883719999999</v>
      </c>
      <c r="AS1728" s="34">
        <v>2208.5636330000002</v>
      </c>
      <c r="AT1728" s="33">
        <v>103.94187700000001</v>
      </c>
      <c r="AU1728" s="35">
        <v>247.88286199999999</v>
      </c>
      <c r="AV1728" s="33">
        <v>1504.537401</v>
      </c>
      <c r="AW1728" s="33">
        <v>1055.8509710000001</v>
      </c>
      <c r="AX1728" s="53">
        <v>64</v>
      </c>
      <c r="AY1728" s="53">
        <v>69</v>
      </c>
      <c r="AZ1728" s="38">
        <f t="shared" si="424"/>
        <v>45553</v>
      </c>
      <c r="BA1728" s="39">
        <f t="shared" si="425"/>
        <v>0.50687539796108494</v>
      </c>
      <c r="BB1728" s="40">
        <f t="shared" si="426"/>
        <v>206.73952600756573</v>
      </c>
      <c r="BC1728" s="39">
        <f t="shared" si="427"/>
        <v>0.3557139096425978</v>
      </c>
      <c r="BD1728" s="40">
        <f t="shared" si="428"/>
        <v>145.08521299243398</v>
      </c>
      <c r="BE1728" s="39">
        <f t="shared" si="429"/>
        <v>9.6814555444325379E-2</v>
      </c>
      <c r="BF1728" s="39">
        <f t="shared" si="430"/>
        <v>4.0596136951992066E-2</v>
      </c>
    </row>
    <row r="1729" spans="40:58" x14ac:dyDescent="0.3">
      <c r="AN1729" s="37">
        <f t="shared" si="423"/>
        <v>9</v>
      </c>
      <c r="AO1729" s="32" t="s">
        <v>83</v>
      </c>
      <c r="AP1729" s="32" t="s">
        <v>364</v>
      </c>
      <c r="AQ1729" s="32" t="s">
        <v>75</v>
      </c>
      <c r="AR1729" s="33">
        <v>1965.9572250000001</v>
      </c>
      <c r="AS1729" s="34">
        <v>1585.545453</v>
      </c>
      <c r="AT1729" s="33">
        <v>86.721311999999998</v>
      </c>
      <c r="AU1729" s="35">
        <v>293.69045999999997</v>
      </c>
      <c r="AV1729" s="33">
        <v>1197.145006</v>
      </c>
      <c r="AW1729" s="33">
        <v>768.81221900000003</v>
      </c>
      <c r="AX1729" s="53">
        <v>53</v>
      </c>
      <c r="AY1729" s="53">
        <v>48</v>
      </c>
      <c r="AZ1729" s="38">
        <f t="shared" si="424"/>
        <v>45554</v>
      </c>
      <c r="BA1729" s="39">
        <f t="shared" si="425"/>
        <v>0.49110835891221533</v>
      </c>
      <c r="BB1729" s="40">
        <f t="shared" si="426"/>
        <v>231.64697953863711</v>
      </c>
      <c r="BC1729" s="39">
        <f t="shared" si="427"/>
        <v>0.31539212484068008</v>
      </c>
      <c r="BD1729" s="40">
        <f t="shared" si="428"/>
        <v>148.76479246136304</v>
      </c>
      <c r="BE1729" s="39">
        <f t="shared" si="429"/>
        <v>0.14938802140010954</v>
      </c>
      <c r="BF1729" s="39">
        <f t="shared" si="430"/>
        <v>4.4111494846994947E-2</v>
      </c>
    </row>
    <row r="1730" spans="40:58" x14ac:dyDescent="0.3">
      <c r="AN1730" s="37">
        <f t="shared" si="423"/>
        <v>9</v>
      </c>
      <c r="AO1730" s="32" t="s">
        <v>83</v>
      </c>
      <c r="AP1730" s="32" t="s">
        <v>365</v>
      </c>
      <c r="AQ1730" s="32" t="s">
        <v>78</v>
      </c>
      <c r="AR1730" s="33">
        <v>4663.5464819999997</v>
      </c>
      <c r="AS1730" s="34">
        <v>4146.5181659999998</v>
      </c>
      <c r="AT1730" s="33">
        <v>178.181817</v>
      </c>
      <c r="AU1730" s="35">
        <v>338.84649899999999</v>
      </c>
      <c r="AV1730" s="33">
        <v>3625.7283050000001</v>
      </c>
      <c r="AW1730" s="33">
        <v>1037.8181770000001</v>
      </c>
      <c r="AX1730" s="53">
        <v>156</v>
      </c>
      <c r="AY1730" s="53">
        <v>68</v>
      </c>
      <c r="AZ1730" s="38">
        <f t="shared" si="424"/>
        <v>45555</v>
      </c>
      <c r="BA1730" s="39">
        <f t="shared" si="425"/>
        <v>0.69126761278070648</v>
      </c>
      <c r="BB1730" s="40">
        <f t="shared" si="426"/>
        <v>401.96966129599826</v>
      </c>
      <c r="BC1730" s="39">
        <f t="shared" si="427"/>
        <v>0.19786647905356902</v>
      </c>
      <c r="BD1730" s="40">
        <f t="shared" si="428"/>
        <v>115.05865470400171</v>
      </c>
      <c r="BE1730" s="39">
        <f t="shared" si="429"/>
        <v>7.2658544373440645E-2</v>
      </c>
      <c r="BF1730" s="39">
        <f t="shared" si="430"/>
        <v>3.8207363792283955E-2</v>
      </c>
    </row>
    <row r="1731" spans="40:58" x14ac:dyDescent="0.3">
      <c r="AN1731" s="37">
        <f t="shared" si="423"/>
        <v>9</v>
      </c>
      <c r="AO1731" s="32" t="s">
        <v>83</v>
      </c>
      <c r="AP1731" s="32" t="s">
        <v>366</v>
      </c>
      <c r="AQ1731" s="32" t="s">
        <v>81</v>
      </c>
      <c r="AR1731" s="33">
        <v>8039.0777459999999</v>
      </c>
      <c r="AS1731" s="34">
        <v>7416.9272270000001</v>
      </c>
      <c r="AT1731" s="33">
        <v>335.68107099999997</v>
      </c>
      <c r="AU1731" s="35">
        <v>286.469448</v>
      </c>
      <c r="AV1731" s="33">
        <v>6280.637823</v>
      </c>
      <c r="AW1731" s="33">
        <v>1758.4399229999999</v>
      </c>
      <c r="AX1731" s="53">
        <v>321</v>
      </c>
      <c r="AY1731" s="53">
        <v>115</v>
      </c>
      <c r="AZ1731" s="38">
        <f t="shared" si="424"/>
        <v>45556</v>
      </c>
      <c r="BA1731" s="39">
        <f t="shared" si="425"/>
        <v>0.72080088401511444</v>
      </c>
      <c r="BB1731" s="40">
        <f t="shared" si="426"/>
        <v>486.0634770169666</v>
      </c>
      <c r="BC1731" s="39">
        <f t="shared" si="427"/>
        <v>0.20180833327855299</v>
      </c>
      <c r="BD1731" s="40">
        <f t="shared" si="428"/>
        <v>136.08704198303317</v>
      </c>
      <c r="BE1731" s="39">
        <f t="shared" si="429"/>
        <v>3.5634615941180378E-2</v>
      </c>
      <c r="BF1731" s="39">
        <f t="shared" si="430"/>
        <v>4.1756166765152217E-2</v>
      </c>
    </row>
    <row r="1732" spans="40:58" x14ac:dyDescent="0.3">
      <c r="AN1732" s="37">
        <f t="shared" ref="AN1732:AN1795" si="431">MONTH(AP1732)</f>
        <v>9</v>
      </c>
      <c r="AO1732" s="32" t="s">
        <v>83</v>
      </c>
      <c r="AP1732" s="32" t="s">
        <v>367</v>
      </c>
      <c r="AQ1732" s="32" t="s">
        <v>84</v>
      </c>
      <c r="AR1732" s="33">
        <v>4792.0531700000001</v>
      </c>
      <c r="AS1732" s="34">
        <v>3845.8363260000001</v>
      </c>
      <c r="AT1732" s="33">
        <v>341.28122200000001</v>
      </c>
      <c r="AU1732" s="35">
        <v>604.93562199999997</v>
      </c>
      <c r="AV1732" s="33">
        <v>2321.2368000000001</v>
      </c>
      <c r="AW1732" s="33">
        <v>2470.81637</v>
      </c>
      <c r="AX1732" s="53">
        <v>91</v>
      </c>
      <c r="AY1732" s="53">
        <v>146</v>
      </c>
      <c r="AZ1732" s="38">
        <f t="shared" ref="AZ1732:AZ1795" si="432">AP1732*1</f>
        <v>45557</v>
      </c>
      <c r="BA1732" s="39">
        <f t="shared" ref="BA1732:BA1795" si="433">(AV1732-BB1732)/AR1732</f>
        <v>0.38874694413754074</v>
      </c>
      <c r="BB1732" s="40">
        <f t="shared" ref="BB1732:BB1795" si="434">(AR1732-AS1732)*(AV1732/AR1732)</f>
        <v>458.340774017885</v>
      </c>
      <c r="BC1732" s="39">
        <f t="shared" ref="BC1732:BC1795" si="435">(AW1732-BD1732)/AR1732</f>
        <v>0.41379764156871507</v>
      </c>
      <c r="BD1732" s="40">
        <f t="shared" ref="BD1732:BD1795" si="436">(AR1732-AS1732)*(AW1732/AR1732)</f>
        <v>487.87606998211504</v>
      </c>
      <c r="BE1732" s="39">
        <f t="shared" ref="BE1732:BE1795" si="437">AU1732/AR1732</f>
        <v>0.12623725166221392</v>
      </c>
      <c r="BF1732" s="39">
        <f t="shared" ref="BF1732:BF1795" si="438">AT1732/AR1732</f>
        <v>7.1218162631530232E-2</v>
      </c>
    </row>
    <row r="1733" spans="40:58" x14ac:dyDescent="0.3">
      <c r="AN1733" s="37">
        <f t="shared" si="431"/>
        <v>9</v>
      </c>
      <c r="AO1733" s="32" t="s">
        <v>83</v>
      </c>
      <c r="AP1733" s="32" t="s">
        <v>368</v>
      </c>
      <c r="AQ1733" s="32" t="s">
        <v>67</v>
      </c>
      <c r="AR1733" s="33">
        <v>1433.563791</v>
      </c>
      <c r="AS1733" s="34">
        <v>1195.1363690000001</v>
      </c>
      <c r="AT1733" s="33">
        <v>126.786886</v>
      </c>
      <c r="AU1733" s="35">
        <v>111.640536</v>
      </c>
      <c r="AV1733" s="33">
        <v>1130.018333</v>
      </c>
      <c r="AW1733" s="33">
        <v>303.545458</v>
      </c>
      <c r="AX1733" s="53">
        <v>53</v>
      </c>
      <c r="AY1733" s="53">
        <v>19</v>
      </c>
      <c r="AZ1733" s="38">
        <f t="shared" si="432"/>
        <v>45558</v>
      </c>
      <c r="BA1733" s="39">
        <f t="shared" si="433"/>
        <v>0.6571566482099549</v>
      </c>
      <c r="BB1733" s="40">
        <f t="shared" si="434"/>
        <v>187.94235711128357</v>
      </c>
      <c r="BC1733" s="39">
        <f t="shared" si="435"/>
        <v>0.17652538010517008</v>
      </c>
      <c r="BD1733" s="40">
        <f t="shared" si="436"/>
        <v>50.485064888716394</v>
      </c>
      <c r="BE1733" s="39">
        <f t="shared" si="437"/>
        <v>7.7876224762989985E-2</v>
      </c>
      <c r="BF1733" s="39">
        <f t="shared" si="438"/>
        <v>8.8441746921884959E-2</v>
      </c>
    </row>
    <row r="1734" spans="40:58" x14ac:dyDescent="0.3">
      <c r="AN1734" s="37">
        <f t="shared" si="431"/>
        <v>9</v>
      </c>
      <c r="AO1734" s="32" t="s">
        <v>83</v>
      </c>
      <c r="AP1734" s="32" t="s">
        <v>369</v>
      </c>
      <c r="AQ1734" s="32" t="s">
        <v>70</v>
      </c>
      <c r="AR1734" s="33">
        <v>2907.122206</v>
      </c>
      <c r="AS1734" s="34">
        <v>2611.9818190000001</v>
      </c>
      <c r="AT1734" s="33">
        <v>121.34009</v>
      </c>
      <c r="AU1734" s="35">
        <v>173.800297</v>
      </c>
      <c r="AV1734" s="33">
        <v>1626.0712370000001</v>
      </c>
      <c r="AW1734" s="33">
        <v>1281.0509689999999</v>
      </c>
      <c r="AX1734" s="53">
        <v>70</v>
      </c>
      <c r="AY1734" s="53">
        <v>90</v>
      </c>
      <c r="AZ1734" s="38">
        <f t="shared" si="432"/>
        <v>45559</v>
      </c>
      <c r="BA1734" s="39">
        <f t="shared" si="433"/>
        <v>0.50255447032882916</v>
      </c>
      <c r="BB1734" s="40">
        <f t="shared" si="434"/>
        <v>165.08397658249274</v>
      </c>
      <c r="BC1734" s="39">
        <f t="shared" si="435"/>
        <v>0.39592231664942013</v>
      </c>
      <c r="BD1734" s="40">
        <f t="shared" si="436"/>
        <v>130.05641041750718</v>
      </c>
      <c r="BE1734" s="39">
        <f t="shared" si="437"/>
        <v>5.97843106290111E-2</v>
      </c>
      <c r="BF1734" s="39">
        <f t="shared" si="438"/>
        <v>4.1738902392739662E-2</v>
      </c>
    </row>
    <row r="1735" spans="40:58" x14ac:dyDescent="0.3">
      <c r="AN1735" s="37">
        <f t="shared" si="431"/>
        <v>9</v>
      </c>
      <c r="AO1735" s="32" t="s">
        <v>83</v>
      </c>
      <c r="AP1735" s="32" t="s">
        <v>370</v>
      </c>
      <c r="AQ1735" s="32" t="s">
        <v>72</v>
      </c>
      <c r="AR1735" s="33">
        <v>2524.5184720000002</v>
      </c>
      <c r="AS1735" s="34">
        <v>2257.1909030000002</v>
      </c>
      <c r="AT1735" s="33">
        <v>40.454545000000003</v>
      </c>
      <c r="AU1735" s="35">
        <v>226.87302399999999</v>
      </c>
      <c r="AV1735" s="33">
        <v>1504.1311430000001</v>
      </c>
      <c r="AW1735" s="33">
        <v>1020.387329</v>
      </c>
      <c r="AX1735" s="53">
        <v>58</v>
      </c>
      <c r="AY1735" s="53">
        <v>67</v>
      </c>
      <c r="AZ1735" s="38">
        <f t="shared" si="432"/>
        <v>45560</v>
      </c>
      <c r="BA1735" s="39">
        <f t="shared" si="433"/>
        <v>0.53271740841665516</v>
      </c>
      <c r="BB1735" s="40">
        <f t="shared" si="434"/>
        <v>159.27620509618572</v>
      </c>
      <c r="BC1735" s="39">
        <f t="shared" si="435"/>
        <v>0.36139009288904334</v>
      </c>
      <c r="BD1735" s="40">
        <f t="shared" si="436"/>
        <v>108.05136390381431</v>
      </c>
      <c r="BE1735" s="39">
        <f t="shared" si="437"/>
        <v>8.9867840745195368E-2</v>
      </c>
      <c r="BF1735" s="39">
        <f t="shared" si="438"/>
        <v>1.6024657949106107E-2</v>
      </c>
    </row>
    <row r="1736" spans="40:58" x14ac:dyDescent="0.3">
      <c r="AN1736" s="37">
        <f t="shared" si="431"/>
        <v>9</v>
      </c>
      <c r="AO1736" s="32" t="s">
        <v>83</v>
      </c>
      <c r="AP1736" s="32" t="s">
        <v>371</v>
      </c>
      <c r="AQ1736" s="32" t="s">
        <v>75</v>
      </c>
      <c r="AR1736" s="33">
        <v>2233.2798699999998</v>
      </c>
      <c r="AS1736" s="34">
        <v>1893.236355</v>
      </c>
      <c r="AT1736" s="33">
        <v>145.90908999999999</v>
      </c>
      <c r="AU1736" s="35">
        <v>194.13442499999999</v>
      </c>
      <c r="AV1736" s="33">
        <v>1142.0071439999999</v>
      </c>
      <c r="AW1736" s="33">
        <v>1091.2727259999999</v>
      </c>
      <c r="AX1736" s="53">
        <v>52</v>
      </c>
      <c r="AY1736" s="53">
        <v>64</v>
      </c>
      <c r="AZ1736" s="38">
        <f t="shared" si="432"/>
        <v>45561</v>
      </c>
      <c r="BA1736" s="39">
        <f t="shared" si="433"/>
        <v>0.43349825481807019</v>
      </c>
      <c r="BB1736" s="40">
        <f t="shared" si="434"/>
        <v>173.88421783467336</v>
      </c>
      <c r="BC1736" s="39">
        <f t="shared" si="435"/>
        <v>0.41423980991449738</v>
      </c>
      <c r="BD1736" s="40">
        <f t="shared" si="436"/>
        <v>166.15929716532648</v>
      </c>
      <c r="BE1736" s="39">
        <f t="shared" si="437"/>
        <v>8.6927942891456778E-2</v>
      </c>
      <c r="BF1736" s="39">
        <f t="shared" si="438"/>
        <v>6.5333992375975702E-2</v>
      </c>
    </row>
    <row r="1737" spans="40:58" x14ac:dyDescent="0.3">
      <c r="AN1737" s="37">
        <f t="shared" si="431"/>
        <v>9</v>
      </c>
      <c r="AO1737" s="32" t="s">
        <v>83</v>
      </c>
      <c r="AP1737" s="32" t="s">
        <v>372</v>
      </c>
      <c r="AQ1737" s="32" t="s">
        <v>78</v>
      </c>
      <c r="AR1737" s="33">
        <v>3848.85988</v>
      </c>
      <c r="AS1737" s="34">
        <v>3392.6908790000002</v>
      </c>
      <c r="AT1737" s="33">
        <v>42.727272999999997</v>
      </c>
      <c r="AU1737" s="35">
        <v>413.44172800000001</v>
      </c>
      <c r="AV1737" s="33">
        <v>3301.22352</v>
      </c>
      <c r="AW1737" s="33">
        <v>547.63635999999997</v>
      </c>
      <c r="AX1737" s="53">
        <v>155</v>
      </c>
      <c r="AY1737" s="53">
        <v>38</v>
      </c>
      <c r="AZ1737" s="38">
        <f t="shared" si="432"/>
        <v>45562</v>
      </c>
      <c r="BA1737" s="39">
        <f t="shared" si="433"/>
        <v>0.75605783891867839</v>
      </c>
      <c r="BB1737" s="40">
        <f t="shared" si="434"/>
        <v>391.26283682639621</v>
      </c>
      <c r="BC1737" s="39">
        <f t="shared" si="435"/>
        <v>0.12542160818449863</v>
      </c>
      <c r="BD1737" s="40">
        <f t="shared" si="436"/>
        <v>64.906164173603599</v>
      </c>
      <c r="BE1737" s="39">
        <f t="shared" si="437"/>
        <v>0.10741927243139857</v>
      </c>
      <c r="BF1737" s="39">
        <f t="shared" si="438"/>
        <v>1.1101280465424477E-2</v>
      </c>
    </row>
    <row r="1738" spans="40:58" x14ac:dyDescent="0.3">
      <c r="AN1738" s="37">
        <f t="shared" si="431"/>
        <v>9</v>
      </c>
      <c r="AO1738" s="32" t="s">
        <v>83</v>
      </c>
      <c r="AP1738" s="32" t="s">
        <v>373</v>
      </c>
      <c r="AQ1738" s="32" t="s">
        <v>81</v>
      </c>
      <c r="AR1738" s="33">
        <v>7135.6303699999999</v>
      </c>
      <c r="AS1738" s="34">
        <v>6414.4363380000004</v>
      </c>
      <c r="AT1738" s="33">
        <v>293.64381200000003</v>
      </c>
      <c r="AU1738" s="35">
        <v>427.55022000000002</v>
      </c>
      <c r="AV1738" s="33">
        <v>5504.9031089999999</v>
      </c>
      <c r="AW1738" s="33">
        <v>1630.727261</v>
      </c>
      <c r="AX1738" s="53">
        <v>264</v>
      </c>
      <c r="AY1738" s="53">
        <v>93</v>
      </c>
      <c r="AZ1738" s="38">
        <f t="shared" si="432"/>
        <v>45563</v>
      </c>
      <c r="BA1738" s="39">
        <f t="shared" si="433"/>
        <v>0.69349524582269551</v>
      </c>
      <c r="BB1738" s="40">
        <f t="shared" si="434"/>
        <v>556.37737145695826</v>
      </c>
      <c r="BC1738" s="39">
        <f t="shared" si="435"/>
        <v>0.20543533289224436</v>
      </c>
      <c r="BD1738" s="40">
        <f t="shared" si="436"/>
        <v>164.81666054304119</v>
      </c>
      <c r="BE1738" s="39">
        <f t="shared" si="437"/>
        <v>5.9917652376940599E-2</v>
      </c>
      <c r="BF1738" s="39">
        <f t="shared" si="438"/>
        <v>4.1151768908119613E-2</v>
      </c>
    </row>
    <row r="1739" spans="40:58" x14ac:dyDescent="0.3">
      <c r="AN1739" s="37">
        <f t="shared" si="431"/>
        <v>9</v>
      </c>
      <c r="AO1739" s="32" t="s">
        <v>83</v>
      </c>
      <c r="AP1739" s="32" t="s">
        <v>374</v>
      </c>
      <c r="AQ1739" s="32" t="s">
        <v>84</v>
      </c>
      <c r="AR1739" s="33">
        <v>6152.3795529999998</v>
      </c>
      <c r="AS1739" s="34">
        <v>5430.1545180000003</v>
      </c>
      <c r="AT1739" s="33">
        <v>361.69150300000001</v>
      </c>
      <c r="AU1739" s="35">
        <v>360.53353199999998</v>
      </c>
      <c r="AV1739" s="33">
        <v>3190.7682420000001</v>
      </c>
      <c r="AW1739" s="33">
        <v>2961.6113110000001</v>
      </c>
      <c r="AX1739" s="53">
        <v>147</v>
      </c>
      <c r="AY1739" s="53">
        <v>172</v>
      </c>
      <c r="AZ1739" s="38">
        <f t="shared" si="432"/>
        <v>45564</v>
      </c>
      <c r="BA1739" s="39">
        <f t="shared" si="433"/>
        <v>0.4577424696141984</v>
      </c>
      <c r="BB1739" s="40">
        <f t="shared" si="434"/>
        <v>374.56283140588238</v>
      </c>
      <c r="BC1739" s="39">
        <f t="shared" si="435"/>
        <v>0.42486798561237643</v>
      </c>
      <c r="BD1739" s="40">
        <f t="shared" si="436"/>
        <v>347.66220359411716</v>
      </c>
      <c r="BE1739" s="39">
        <f t="shared" si="437"/>
        <v>5.8600664814997962E-2</v>
      </c>
      <c r="BF1739" s="39">
        <f t="shared" si="438"/>
        <v>5.8788879958427367E-2</v>
      </c>
    </row>
    <row r="1740" spans="40:58" x14ac:dyDescent="0.3">
      <c r="AN1740" s="37">
        <f t="shared" si="431"/>
        <v>9</v>
      </c>
      <c r="AO1740" s="32" t="s">
        <v>83</v>
      </c>
      <c r="AP1740" s="32" t="s">
        <v>375</v>
      </c>
      <c r="AQ1740" s="32" t="s">
        <v>67</v>
      </c>
      <c r="AR1740" s="33">
        <v>1709.115045</v>
      </c>
      <c r="AS1740" s="34">
        <v>1551.7272660000001</v>
      </c>
      <c r="AT1740" s="33">
        <v>23.636362999999999</v>
      </c>
      <c r="AU1740" s="35">
        <v>133.75141600000001</v>
      </c>
      <c r="AV1740" s="33">
        <v>983.71862199999998</v>
      </c>
      <c r="AW1740" s="33">
        <v>725.39642300000003</v>
      </c>
      <c r="AX1740" s="53">
        <v>47</v>
      </c>
      <c r="AY1740" s="53">
        <v>47</v>
      </c>
      <c r="AZ1740" s="38">
        <f t="shared" si="432"/>
        <v>45565</v>
      </c>
      <c r="BA1740" s="39">
        <f t="shared" si="433"/>
        <v>0.52256905643498985</v>
      </c>
      <c r="BB1740" s="40">
        <f t="shared" si="434"/>
        <v>90.587985595504733</v>
      </c>
      <c r="BC1740" s="39">
        <f t="shared" si="435"/>
        <v>0.38534364993288373</v>
      </c>
      <c r="BD1740" s="40">
        <f t="shared" si="436"/>
        <v>66.799793404495162</v>
      </c>
      <c r="BE1740" s="39">
        <f t="shared" si="437"/>
        <v>7.8257702072946175E-2</v>
      </c>
      <c r="BF1740" s="39">
        <f t="shared" si="438"/>
        <v>1.3829591559180265E-2</v>
      </c>
    </row>
    <row r="1741" spans="40:58" x14ac:dyDescent="0.3">
      <c r="AN1741" s="37">
        <f t="shared" si="431"/>
        <v>10</v>
      </c>
      <c r="AO1741" s="32" t="s">
        <v>83</v>
      </c>
      <c r="AP1741" s="32" t="s">
        <v>376</v>
      </c>
      <c r="AQ1741" s="32" t="s">
        <v>70</v>
      </c>
      <c r="AR1741" s="33">
        <v>1097.549029</v>
      </c>
      <c r="AS1741" s="34">
        <v>801.36363600000004</v>
      </c>
      <c r="AT1741" s="33">
        <v>53.636364</v>
      </c>
      <c r="AU1741" s="35">
        <v>242.54902899999999</v>
      </c>
      <c r="AV1741" s="33">
        <v>724.27630199999999</v>
      </c>
      <c r="AW1741" s="33">
        <v>373.27272699999997</v>
      </c>
      <c r="AX1741" s="53">
        <v>27</v>
      </c>
      <c r="AY1741" s="53">
        <v>28</v>
      </c>
      <c r="AZ1741" s="38">
        <f t="shared" si="432"/>
        <v>45566</v>
      </c>
      <c r="BA1741" s="39">
        <f t="shared" si="433"/>
        <v>0.48182135768466705</v>
      </c>
      <c r="BB1741" s="40">
        <f t="shared" si="434"/>
        <v>195.45373872173201</v>
      </c>
      <c r="BC1741" s="39">
        <f t="shared" si="435"/>
        <v>0.24831790245402513</v>
      </c>
      <c r="BD1741" s="40">
        <f t="shared" si="436"/>
        <v>100.73165427826795</v>
      </c>
      <c r="BE1741" s="39">
        <f t="shared" si="437"/>
        <v>0.22099152073506137</v>
      </c>
      <c r="BF1741" s="39">
        <f t="shared" si="438"/>
        <v>4.8869219126246428E-2</v>
      </c>
    </row>
    <row r="1742" spans="40:58" x14ac:dyDescent="0.3">
      <c r="AN1742" s="37">
        <f t="shared" si="431"/>
        <v>10</v>
      </c>
      <c r="AO1742" s="32" t="s">
        <v>83</v>
      </c>
      <c r="AP1742" s="32" t="s">
        <v>377</v>
      </c>
      <c r="AQ1742" s="32" t="s">
        <v>72</v>
      </c>
      <c r="AR1742" s="33">
        <v>2041.6001389999999</v>
      </c>
      <c r="AS1742" s="34">
        <v>1581.518174</v>
      </c>
      <c r="AT1742" s="33">
        <v>154.92548400000001</v>
      </c>
      <c r="AU1742" s="35">
        <v>305.15648099999999</v>
      </c>
      <c r="AV1742" s="33">
        <v>1551.5946260000001</v>
      </c>
      <c r="AW1742" s="33">
        <v>490.00551300000001</v>
      </c>
      <c r="AX1742" s="53">
        <v>66</v>
      </c>
      <c r="AY1742" s="53">
        <v>32</v>
      </c>
      <c r="AZ1742" s="38">
        <f t="shared" si="432"/>
        <v>45567</v>
      </c>
      <c r="BA1742" s="39">
        <f t="shared" si="433"/>
        <v>0.5887231050558096</v>
      </c>
      <c r="BB1742" s="40">
        <f t="shared" si="434"/>
        <v>349.65745288554763</v>
      </c>
      <c r="BC1742" s="39">
        <f t="shared" si="435"/>
        <v>0.18592328322992327</v>
      </c>
      <c r="BD1742" s="40">
        <f t="shared" si="436"/>
        <v>110.4245121144523</v>
      </c>
      <c r="BE1742" s="39">
        <f t="shared" si="437"/>
        <v>0.14946926931023294</v>
      </c>
      <c r="BF1742" s="39">
        <f t="shared" si="438"/>
        <v>7.58843424040343E-2</v>
      </c>
    </row>
    <row r="1743" spans="40:58" x14ac:dyDescent="0.3">
      <c r="AN1743" s="37">
        <f t="shared" si="431"/>
        <v>10</v>
      </c>
      <c r="AO1743" s="32" t="s">
        <v>83</v>
      </c>
      <c r="AP1743" s="32" t="s">
        <v>378</v>
      </c>
      <c r="AQ1743" s="32" t="s">
        <v>75</v>
      </c>
      <c r="AR1743" s="33">
        <v>2492.8239830000002</v>
      </c>
      <c r="AS1743" s="34">
        <v>2267.390899</v>
      </c>
      <c r="AT1743" s="33">
        <v>69.090907999999999</v>
      </c>
      <c r="AU1743" s="35">
        <v>156.34217599999999</v>
      </c>
      <c r="AV1743" s="33">
        <v>1879.142165</v>
      </c>
      <c r="AW1743" s="33">
        <v>613.68181800000002</v>
      </c>
      <c r="AX1743" s="53">
        <v>79</v>
      </c>
      <c r="AY1743" s="53">
        <v>38</v>
      </c>
      <c r="AZ1743" s="38">
        <f t="shared" si="432"/>
        <v>45568</v>
      </c>
      <c r="BA1743" s="39">
        <f t="shared" si="433"/>
        <v>0.68565051743516725</v>
      </c>
      <c r="BB1743" s="40">
        <f t="shared" si="434"/>
        <v>169.93611118125511</v>
      </c>
      <c r="BC1743" s="39">
        <f t="shared" si="435"/>
        <v>0.22391667000471682</v>
      </c>
      <c r="BD1743" s="40">
        <f t="shared" si="436"/>
        <v>55.496972818745078</v>
      </c>
      <c r="BE1743" s="39">
        <f t="shared" si="437"/>
        <v>6.2716893397282425E-2</v>
      </c>
      <c r="BF1743" s="39">
        <f t="shared" si="438"/>
        <v>2.7715919162833245E-2</v>
      </c>
    </row>
    <row r="1744" spans="40:58" x14ac:dyDescent="0.3">
      <c r="AN1744" s="37">
        <f t="shared" si="431"/>
        <v>10</v>
      </c>
      <c r="AO1744" s="32" t="s">
        <v>83</v>
      </c>
      <c r="AP1744" s="32" t="s">
        <v>379</v>
      </c>
      <c r="AQ1744" s="32" t="s">
        <v>78</v>
      </c>
      <c r="AR1744" s="33">
        <v>1</v>
      </c>
      <c r="AS1744" s="34">
        <v>1</v>
      </c>
      <c r="AT1744" s="33">
        <v>1</v>
      </c>
      <c r="AU1744" s="35">
        <v>1</v>
      </c>
      <c r="AV1744" s="33">
        <v>1</v>
      </c>
      <c r="AW1744" s="33">
        <v>1</v>
      </c>
      <c r="AX1744" s="53">
        <v>1</v>
      </c>
      <c r="AY1744" s="53">
        <v>1</v>
      </c>
      <c r="AZ1744" s="38">
        <f t="shared" si="432"/>
        <v>45569</v>
      </c>
      <c r="BA1744" s="39">
        <f t="shared" si="433"/>
        <v>1</v>
      </c>
      <c r="BB1744" s="40">
        <f t="shared" si="434"/>
        <v>0</v>
      </c>
      <c r="BC1744" s="39">
        <f t="shared" si="435"/>
        <v>1</v>
      </c>
      <c r="BD1744" s="40">
        <f t="shared" si="436"/>
        <v>0</v>
      </c>
      <c r="BE1744" s="39">
        <f t="shared" si="437"/>
        <v>1</v>
      </c>
      <c r="BF1744" s="39">
        <f t="shared" si="438"/>
        <v>1</v>
      </c>
    </row>
    <row r="1745" spans="40:58" x14ac:dyDescent="0.3">
      <c r="AN1745" s="37">
        <f t="shared" si="431"/>
        <v>10</v>
      </c>
      <c r="AO1745" s="32" t="s">
        <v>83</v>
      </c>
      <c r="AP1745" s="32" t="s">
        <v>380</v>
      </c>
      <c r="AQ1745" s="32" t="s">
        <v>81</v>
      </c>
      <c r="AR1745" s="33">
        <v>1</v>
      </c>
      <c r="AS1745" s="34">
        <v>1</v>
      </c>
      <c r="AT1745" s="33">
        <v>1</v>
      </c>
      <c r="AU1745" s="35">
        <v>1</v>
      </c>
      <c r="AV1745" s="33">
        <v>1</v>
      </c>
      <c r="AW1745" s="33">
        <v>1</v>
      </c>
      <c r="AX1745" s="53">
        <v>1</v>
      </c>
      <c r="AY1745" s="53">
        <v>1</v>
      </c>
      <c r="AZ1745" s="38">
        <f t="shared" si="432"/>
        <v>45570</v>
      </c>
      <c r="BA1745" s="39">
        <f t="shared" si="433"/>
        <v>1</v>
      </c>
      <c r="BB1745" s="40">
        <f t="shared" si="434"/>
        <v>0</v>
      </c>
      <c r="BC1745" s="39">
        <f t="shared" si="435"/>
        <v>1</v>
      </c>
      <c r="BD1745" s="40">
        <f t="shared" si="436"/>
        <v>0</v>
      </c>
      <c r="BE1745" s="39">
        <f t="shared" si="437"/>
        <v>1</v>
      </c>
      <c r="BF1745" s="39">
        <f t="shared" si="438"/>
        <v>1</v>
      </c>
    </row>
    <row r="1746" spans="40:58" x14ac:dyDescent="0.3">
      <c r="AN1746" s="37">
        <f t="shared" si="431"/>
        <v>10</v>
      </c>
      <c r="AO1746" s="32" t="s">
        <v>83</v>
      </c>
      <c r="AP1746" s="32" t="s">
        <v>381</v>
      </c>
      <c r="AQ1746" s="32" t="s">
        <v>84</v>
      </c>
      <c r="AR1746" s="33">
        <v>1</v>
      </c>
      <c r="AS1746" s="34">
        <v>1</v>
      </c>
      <c r="AT1746" s="33">
        <v>1</v>
      </c>
      <c r="AU1746" s="35">
        <v>1</v>
      </c>
      <c r="AV1746" s="33">
        <v>1</v>
      </c>
      <c r="AW1746" s="33">
        <v>1</v>
      </c>
      <c r="AX1746" s="53">
        <v>1</v>
      </c>
      <c r="AY1746" s="53">
        <v>1</v>
      </c>
      <c r="AZ1746" s="38">
        <f t="shared" si="432"/>
        <v>45571</v>
      </c>
      <c r="BA1746" s="39">
        <f t="shared" si="433"/>
        <v>1</v>
      </c>
      <c r="BB1746" s="40">
        <f t="shared" si="434"/>
        <v>0</v>
      </c>
      <c r="BC1746" s="39">
        <f t="shared" si="435"/>
        <v>1</v>
      </c>
      <c r="BD1746" s="40">
        <f t="shared" si="436"/>
        <v>0</v>
      </c>
      <c r="BE1746" s="39">
        <f t="shared" si="437"/>
        <v>1</v>
      </c>
      <c r="BF1746" s="39">
        <f t="shared" si="438"/>
        <v>1</v>
      </c>
    </row>
    <row r="1747" spans="40:58" x14ac:dyDescent="0.3">
      <c r="AN1747" s="37">
        <f t="shared" si="431"/>
        <v>10</v>
      </c>
      <c r="AO1747" s="32" t="s">
        <v>83</v>
      </c>
      <c r="AP1747" s="32" t="s">
        <v>382</v>
      </c>
      <c r="AQ1747" s="32" t="s">
        <v>67</v>
      </c>
      <c r="AR1747" s="33">
        <v>1</v>
      </c>
      <c r="AS1747" s="34">
        <v>1</v>
      </c>
      <c r="AT1747" s="33">
        <v>1</v>
      </c>
      <c r="AU1747" s="35">
        <v>1</v>
      </c>
      <c r="AV1747" s="33">
        <v>1</v>
      </c>
      <c r="AW1747" s="33">
        <v>1</v>
      </c>
      <c r="AX1747" s="53">
        <v>1</v>
      </c>
      <c r="AY1747" s="53">
        <v>1</v>
      </c>
      <c r="AZ1747" s="38">
        <f t="shared" si="432"/>
        <v>45572</v>
      </c>
      <c r="BA1747" s="39">
        <f t="shared" si="433"/>
        <v>1</v>
      </c>
      <c r="BB1747" s="40">
        <f t="shared" si="434"/>
        <v>0</v>
      </c>
      <c r="BC1747" s="39">
        <f t="shared" si="435"/>
        <v>1</v>
      </c>
      <c r="BD1747" s="40">
        <f t="shared" si="436"/>
        <v>0</v>
      </c>
      <c r="BE1747" s="39">
        <f t="shared" si="437"/>
        <v>1</v>
      </c>
      <c r="BF1747" s="39">
        <f t="shared" si="438"/>
        <v>1</v>
      </c>
    </row>
    <row r="1748" spans="40:58" x14ac:dyDescent="0.3">
      <c r="AN1748" s="37">
        <f t="shared" si="431"/>
        <v>10</v>
      </c>
      <c r="AO1748" s="32" t="s">
        <v>83</v>
      </c>
      <c r="AP1748" s="32" t="s">
        <v>383</v>
      </c>
      <c r="AQ1748" s="32" t="s">
        <v>70</v>
      </c>
      <c r="AR1748" s="33">
        <v>1</v>
      </c>
      <c r="AS1748" s="34">
        <v>1</v>
      </c>
      <c r="AT1748" s="33">
        <v>1</v>
      </c>
      <c r="AU1748" s="35">
        <v>1</v>
      </c>
      <c r="AV1748" s="33">
        <v>1</v>
      </c>
      <c r="AW1748" s="33">
        <v>1</v>
      </c>
      <c r="AX1748" s="53">
        <v>1</v>
      </c>
      <c r="AY1748" s="53">
        <v>1</v>
      </c>
      <c r="AZ1748" s="38">
        <f t="shared" si="432"/>
        <v>45573</v>
      </c>
      <c r="BA1748" s="39">
        <f t="shared" si="433"/>
        <v>1</v>
      </c>
      <c r="BB1748" s="40">
        <f t="shared" si="434"/>
        <v>0</v>
      </c>
      <c r="BC1748" s="39">
        <f t="shared" si="435"/>
        <v>1</v>
      </c>
      <c r="BD1748" s="40">
        <f t="shared" si="436"/>
        <v>0</v>
      </c>
      <c r="BE1748" s="39">
        <f t="shared" si="437"/>
        <v>1</v>
      </c>
      <c r="BF1748" s="39">
        <f t="shared" si="438"/>
        <v>1</v>
      </c>
    </row>
    <row r="1749" spans="40:58" x14ac:dyDescent="0.3">
      <c r="AN1749" s="37">
        <f t="shared" si="431"/>
        <v>10</v>
      </c>
      <c r="AO1749" s="32" t="s">
        <v>83</v>
      </c>
      <c r="AP1749" s="32" t="s">
        <v>384</v>
      </c>
      <c r="AQ1749" s="32" t="s">
        <v>72</v>
      </c>
      <c r="AR1749" s="33">
        <v>1</v>
      </c>
      <c r="AS1749" s="34">
        <v>1</v>
      </c>
      <c r="AT1749" s="33">
        <v>1</v>
      </c>
      <c r="AU1749" s="35">
        <v>1</v>
      </c>
      <c r="AV1749" s="33">
        <v>1</v>
      </c>
      <c r="AW1749" s="33">
        <v>1</v>
      </c>
      <c r="AX1749" s="53">
        <v>1</v>
      </c>
      <c r="AY1749" s="53">
        <v>1</v>
      </c>
      <c r="AZ1749" s="38">
        <f t="shared" si="432"/>
        <v>45574</v>
      </c>
      <c r="BA1749" s="39">
        <f t="shared" si="433"/>
        <v>1</v>
      </c>
      <c r="BB1749" s="40">
        <f t="shared" si="434"/>
        <v>0</v>
      </c>
      <c r="BC1749" s="39">
        <f t="shared" si="435"/>
        <v>1</v>
      </c>
      <c r="BD1749" s="40">
        <f t="shared" si="436"/>
        <v>0</v>
      </c>
      <c r="BE1749" s="39">
        <f t="shared" si="437"/>
        <v>1</v>
      </c>
      <c r="BF1749" s="39">
        <f t="shared" si="438"/>
        <v>1</v>
      </c>
    </row>
    <row r="1750" spans="40:58" x14ac:dyDescent="0.3">
      <c r="AN1750" s="37">
        <f t="shared" si="431"/>
        <v>10</v>
      </c>
      <c r="AO1750" s="32" t="s">
        <v>83</v>
      </c>
      <c r="AP1750" s="32" t="s">
        <v>385</v>
      </c>
      <c r="AQ1750" s="32" t="s">
        <v>75</v>
      </c>
      <c r="AR1750" s="33">
        <v>1</v>
      </c>
      <c r="AS1750" s="34">
        <v>1</v>
      </c>
      <c r="AT1750" s="33">
        <v>1</v>
      </c>
      <c r="AU1750" s="35">
        <v>1</v>
      </c>
      <c r="AV1750" s="33">
        <v>1</v>
      </c>
      <c r="AW1750" s="33">
        <v>1</v>
      </c>
      <c r="AX1750" s="53">
        <v>1</v>
      </c>
      <c r="AY1750" s="53">
        <v>1</v>
      </c>
      <c r="AZ1750" s="38">
        <f t="shared" si="432"/>
        <v>45575</v>
      </c>
      <c r="BA1750" s="39">
        <f t="shared" si="433"/>
        <v>1</v>
      </c>
      <c r="BB1750" s="40">
        <f t="shared" si="434"/>
        <v>0</v>
      </c>
      <c r="BC1750" s="39">
        <f t="shared" si="435"/>
        <v>1</v>
      </c>
      <c r="BD1750" s="40">
        <f t="shared" si="436"/>
        <v>0</v>
      </c>
      <c r="BE1750" s="39">
        <f t="shared" si="437"/>
        <v>1</v>
      </c>
      <c r="BF1750" s="39">
        <f t="shared" si="438"/>
        <v>1</v>
      </c>
    </row>
    <row r="1751" spans="40:58" x14ac:dyDescent="0.3">
      <c r="AN1751" s="37">
        <f t="shared" si="431"/>
        <v>10</v>
      </c>
      <c r="AO1751" s="32" t="s">
        <v>83</v>
      </c>
      <c r="AP1751" s="32" t="s">
        <v>386</v>
      </c>
      <c r="AQ1751" s="32" t="s">
        <v>78</v>
      </c>
      <c r="AR1751" s="33">
        <v>1</v>
      </c>
      <c r="AS1751" s="34">
        <v>1</v>
      </c>
      <c r="AT1751" s="33">
        <v>1</v>
      </c>
      <c r="AU1751" s="35">
        <v>1</v>
      </c>
      <c r="AV1751" s="33">
        <v>1</v>
      </c>
      <c r="AW1751" s="33">
        <v>1</v>
      </c>
      <c r="AX1751" s="53">
        <v>1</v>
      </c>
      <c r="AY1751" s="53">
        <v>1</v>
      </c>
      <c r="AZ1751" s="38">
        <f t="shared" si="432"/>
        <v>45576</v>
      </c>
      <c r="BA1751" s="39">
        <f t="shared" si="433"/>
        <v>1</v>
      </c>
      <c r="BB1751" s="40">
        <f t="shared" si="434"/>
        <v>0</v>
      </c>
      <c r="BC1751" s="39">
        <f t="shared" si="435"/>
        <v>1</v>
      </c>
      <c r="BD1751" s="40">
        <f t="shared" si="436"/>
        <v>0</v>
      </c>
      <c r="BE1751" s="39">
        <f t="shared" si="437"/>
        <v>1</v>
      </c>
      <c r="BF1751" s="39">
        <f t="shared" si="438"/>
        <v>1</v>
      </c>
    </row>
    <row r="1752" spans="40:58" x14ac:dyDescent="0.3">
      <c r="AN1752" s="37">
        <f t="shared" si="431"/>
        <v>10</v>
      </c>
      <c r="AO1752" s="32" t="s">
        <v>83</v>
      </c>
      <c r="AP1752" s="32" t="s">
        <v>387</v>
      </c>
      <c r="AQ1752" s="32" t="s">
        <v>81</v>
      </c>
      <c r="AR1752" s="33">
        <v>1</v>
      </c>
      <c r="AS1752" s="34">
        <v>1</v>
      </c>
      <c r="AT1752" s="33">
        <v>1</v>
      </c>
      <c r="AU1752" s="35">
        <v>1</v>
      </c>
      <c r="AV1752" s="33">
        <v>1</v>
      </c>
      <c r="AW1752" s="33">
        <v>1</v>
      </c>
      <c r="AX1752" s="53">
        <v>1</v>
      </c>
      <c r="AY1752" s="53">
        <v>1</v>
      </c>
      <c r="AZ1752" s="38">
        <f t="shared" si="432"/>
        <v>45577</v>
      </c>
      <c r="BA1752" s="39">
        <f t="shared" si="433"/>
        <v>1</v>
      </c>
      <c r="BB1752" s="40">
        <f t="shared" si="434"/>
        <v>0</v>
      </c>
      <c r="BC1752" s="39">
        <f t="shared" si="435"/>
        <v>1</v>
      </c>
      <c r="BD1752" s="40">
        <f t="shared" si="436"/>
        <v>0</v>
      </c>
      <c r="BE1752" s="39">
        <f t="shared" si="437"/>
        <v>1</v>
      </c>
      <c r="BF1752" s="39">
        <f t="shared" si="438"/>
        <v>1</v>
      </c>
    </row>
    <row r="1753" spans="40:58" x14ac:dyDescent="0.3">
      <c r="AN1753" s="37">
        <f t="shared" si="431"/>
        <v>10</v>
      </c>
      <c r="AO1753" s="32" t="s">
        <v>83</v>
      </c>
      <c r="AP1753" s="32" t="s">
        <v>388</v>
      </c>
      <c r="AQ1753" s="32" t="s">
        <v>84</v>
      </c>
      <c r="AR1753" s="33">
        <v>1</v>
      </c>
      <c r="AS1753" s="34">
        <v>1</v>
      </c>
      <c r="AT1753" s="33">
        <v>1</v>
      </c>
      <c r="AU1753" s="35">
        <v>1</v>
      </c>
      <c r="AV1753" s="33">
        <v>1</v>
      </c>
      <c r="AW1753" s="33">
        <v>1</v>
      </c>
      <c r="AX1753" s="53">
        <v>1</v>
      </c>
      <c r="AY1753" s="53">
        <v>1</v>
      </c>
      <c r="AZ1753" s="38">
        <f t="shared" si="432"/>
        <v>45578</v>
      </c>
      <c r="BA1753" s="39">
        <f t="shared" si="433"/>
        <v>1</v>
      </c>
      <c r="BB1753" s="40">
        <f t="shared" si="434"/>
        <v>0</v>
      </c>
      <c r="BC1753" s="39">
        <f t="shared" si="435"/>
        <v>1</v>
      </c>
      <c r="BD1753" s="40">
        <f t="shared" si="436"/>
        <v>0</v>
      </c>
      <c r="BE1753" s="39">
        <f t="shared" si="437"/>
        <v>1</v>
      </c>
      <c r="BF1753" s="39">
        <f t="shared" si="438"/>
        <v>1</v>
      </c>
    </row>
    <row r="1754" spans="40:58" x14ac:dyDescent="0.3">
      <c r="AN1754" s="37">
        <f t="shared" si="431"/>
        <v>10</v>
      </c>
      <c r="AO1754" s="32" t="s">
        <v>83</v>
      </c>
      <c r="AP1754" s="32" t="s">
        <v>389</v>
      </c>
      <c r="AQ1754" s="32" t="s">
        <v>67</v>
      </c>
      <c r="AR1754" s="33">
        <v>1</v>
      </c>
      <c r="AS1754" s="34">
        <v>1</v>
      </c>
      <c r="AT1754" s="33">
        <v>1</v>
      </c>
      <c r="AU1754" s="35">
        <v>1</v>
      </c>
      <c r="AV1754" s="33">
        <v>1</v>
      </c>
      <c r="AW1754" s="33">
        <v>1</v>
      </c>
      <c r="AX1754" s="53">
        <v>1</v>
      </c>
      <c r="AY1754" s="53">
        <v>1</v>
      </c>
      <c r="AZ1754" s="38">
        <f t="shared" si="432"/>
        <v>45579</v>
      </c>
      <c r="BA1754" s="39">
        <f t="shared" si="433"/>
        <v>1</v>
      </c>
      <c r="BB1754" s="40">
        <f t="shared" si="434"/>
        <v>0</v>
      </c>
      <c r="BC1754" s="39">
        <f t="shared" si="435"/>
        <v>1</v>
      </c>
      <c r="BD1754" s="40">
        <f t="shared" si="436"/>
        <v>0</v>
      </c>
      <c r="BE1754" s="39">
        <f t="shared" si="437"/>
        <v>1</v>
      </c>
      <c r="BF1754" s="39">
        <f t="shared" si="438"/>
        <v>1</v>
      </c>
    </row>
    <row r="1755" spans="40:58" x14ac:dyDescent="0.3">
      <c r="AN1755" s="37">
        <f t="shared" si="431"/>
        <v>10</v>
      </c>
      <c r="AO1755" s="32" t="s">
        <v>83</v>
      </c>
      <c r="AP1755" s="32" t="s">
        <v>390</v>
      </c>
      <c r="AQ1755" s="32" t="s">
        <v>70</v>
      </c>
      <c r="AR1755" s="33">
        <v>1</v>
      </c>
      <c r="AS1755" s="34">
        <v>1</v>
      </c>
      <c r="AT1755" s="33">
        <v>1</v>
      </c>
      <c r="AU1755" s="35">
        <v>1</v>
      </c>
      <c r="AV1755" s="33">
        <v>1</v>
      </c>
      <c r="AW1755" s="33">
        <v>1</v>
      </c>
      <c r="AX1755" s="53">
        <v>1</v>
      </c>
      <c r="AY1755" s="53">
        <v>1</v>
      </c>
      <c r="AZ1755" s="38">
        <f t="shared" si="432"/>
        <v>45580</v>
      </c>
      <c r="BA1755" s="39">
        <f t="shared" si="433"/>
        <v>1</v>
      </c>
      <c r="BB1755" s="40">
        <f t="shared" si="434"/>
        <v>0</v>
      </c>
      <c r="BC1755" s="39">
        <f t="shared" si="435"/>
        <v>1</v>
      </c>
      <c r="BD1755" s="40">
        <f t="shared" si="436"/>
        <v>0</v>
      </c>
      <c r="BE1755" s="39">
        <f t="shared" si="437"/>
        <v>1</v>
      </c>
      <c r="BF1755" s="39">
        <f t="shared" si="438"/>
        <v>1</v>
      </c>
    </row>
    <row r="1756" spans="40:58" x14ac:dyDescent="0.3">
      <c r="AN1756" s="37">
        <f t="shared" si="431"/>
        <v>10</v>
      </c>
      <c r="AO1756" s="32" t="s">
        <v>83</v>
      </c>
      <c r="AP1756" s="32" t="s">
        <v>391</v>
      </c>
      <c r="AQ1756" s="32" t="s">
        <v>72</v>
      </c>
      <c r="AR1756" s="33">
        <v>1</v>
      </c>
      <c r="AS1756" s="34">
        <v>1</v>
      </c>
      <c r="AT1756" s="33">
        <v>1</v>
      </c>
      <c r="AU1756" s="35">
        <v>1</v>
      </c>
      <c r="AV1756" s="33">
        <v>1</v>
      </c>
      <c r="AW1756" s="33">
        <v>1</v>
      </c>
      <c r="AX1756" s="53">
        <v>1</v>
      </c>
      <c r="AY1756" s="53">
        <v>1</v>
      </c>
      <c r="AZ1756" s="38">
        <f t="shared" si="432"/>
        <v>45581</v>
      </c>
      <c r="BA1756" s="39">
        <f t="shared" si="433"/>
        <v>1</v>
      </c>
      <c r="BB1756" s="40">
        <f t="shared" si="434"/>
        <v>0</v>
      </c>
      <c r="BC1756" s="39">
        <f t="shared" si="435"/>
        <v>1</v>
      </c>
      <c r="BD1756" s="40">
        <f t="shared" si="436"/>
        <v>0</v>
      </c>
      <c r="BE1756" s="39">
        <f t="shared" si="437"/>
        <v>1</v>
      </c>
      <c r="BF1756" s="39">
        <f t="shared" si="438"/>
        <v>1</v>
      </c>
    </row>
    <row r="1757" spans="40:58" x14ac:dyDescent="0.3">
      <c r="AN1757" s="37">
        <f t="shared" si="431"/>
        <v>10</v>
      </c>
      <c r="AO1757" s="32" t="s">
        <v>83</v>
      </c>
      <c r="AP1757" s="32" t="s">
        <v>392</v>
      </c>
      <c r="AQ1757" s="32" t="s">
        <v>75</v>
      </c>
      <c r="AR1757" s="33">
        <v>1</v>
      </c>
      <c r="AS1757" s="34">
        <v>1</v>
      </c>
      <c r="AT1757" s="33">
        <v>1</v>
      </c>
      <c r="AU1757" s="35">
        <v>1</v>
      </c>
      <c r="AV1757" s="33">
        <v>1</v>
      </c>
      <c r="AW1757" s="33">
        <v>1</v>
      </c>
      <c r="AX1757" s="53">
        <v>1</v>
      </c>
      <c r="AY1757" s="53">
        <v>1</v>
      </c>
      <c r="AZ1757" s="38">
        <f t="shared" si="432"/>
        <v>45582</v>
      </c>
      <c r="BA1757" s="39">
        <f t="shared" si="433"/>
        <v>1</v>
      </c>
      <c r="BB1757" s="40">
        <f t="shared" si="434"/>
        <v>0</v>
      </c>
      <c r="BC1757" s="39">
        <f t="shared" si="435"/>
        <v>1</v>
      </c>
      <c r="BD1757" s="40">
        <f t="shared" si="436"/>
        <v>0</v>
      </c>
      <c r="BE1757" s="39">
        <f t="shared" si="437"/>
        <v>1</v>
      </c>
      <c r="BF1757" s="39">
        <f t="shared" si="438"/>
        <v>1</v>
      </c>
    </row>
    <row r="1758" spans="40:58" x14ac:dyDescent="0.3">
      <c r="AN1758" s="37">
        <f t="shared" si="431"/>
        <v>10</v>
      </c>
      <c r="AO1758" s="32" t="s">
        <v>83</v>
      </c>
      <c r="AP1758" s="32" t="s">
        <v>393</v>
      </c>
      <c r="AQ1758" s="32" t="s">
        <v>78</v>
      </c>
      <c r="AR1758" s="33">
        <v>1</v>
      </c>
      <c r="AS1758" s="34">
        <v>1</v>
      </c>
      <c r="AT1758" s="33">
        <v>1</v>
      </c>
      <c r="AU1758" s="35">
        <v>1</v>
      </c>
      <c r="AV1758" s="33">
        <v>1</v>
      </c>
      <c r="AW1758" s="33">
        <v>1</v>
      </c>
      <c r="AX1758" s="53">
        <v>1</v>
      </c>
      <c r="AY1758" s="53">
        <v>1</v>
      </c>
      <c r="AZ1758" s="38">
        <f t="shared" si="432"/>
        <v>45583</v>
      </c>
      <c r="BA1758" s="39">
        <f t="shared" si="433"/>
        <v>1</v>
      </c>
      <c r="BB1758" s="40">
        <f t="shared" si="434"/>
        <v>0</v>
      </c>
      <c r="BC1758" s="39">
        <f t="shared" si="435"/>
        <v>1</v>
      </c>
      <c r="BD1758" s="40">
        <f t="shared" si="436"/>
        <v>0</v>
      </c>
      <c r="BE1758" s="39">
        <f t="shared" si="437"/>
        <v>1</v>
      </c>
      <c r="BF1758" s="39">
        <f t="shared" si="438"/>
        <v>1</v>
      </c>
    </row>
    <row r="1759" spans="40:58" x14ac:dyDescent="0.3">
      <c r="AN1759" s="37">
        <f t="shared" si="431"/>
        <v>10</v>
      </c>
      <c r="AO1759" s="32" t="s">
        <v>83</v>
      </c>
      <c r="AP1759" s="32" t="s">
        <v>394</v>
      </c>
      <c r="AQ1759" s="32" t="s">
        <v>81</v>
      </c>
      <c r="AR1759" s="33">
        <v>1</v>
      </c>
      <c r="AS1759" s="34">
        <v>1</v>
      </c>
      <c r="AT1759" s="33">
        <v>1</v>
      </c>
      <c r="AU1759" s="35">
        <v>1</v>
      </c>
      <c r="AV1759" s="33">
        <v>1</v>
      </c>
      <c r="AW1759" s="33">
        <v>1</v>
      </c>
      <c r="AX1759" s="53">
        <v>1</v>
      </c>
      <c r="AY1759" s="53">
        <v>1</v>
      </c>
      <c r="AZ1759" s="38">
        <f t="shared" si="432"/>
        <v>45584</v>
      </c>
      <c r="BA1759" s="39">
        <f t="shared" si="433"/>
        <v>1</v>
      </c>
      <c r="BB1759" s="40">
        <f t="shared" si="434"/>
        <v>0</v>
      </c>
      <c r="BC1759" s="39">
        <f t="shared" si="435"/>
        <v>1</v>
      </c>
      <c r="BD1759" s="40">
        <f t="shared" si="436"/>
        <v>0</v>
      </c>
      <c r="BE1759" s="39">
        <f t="shared" si="437"/>
        <v>1</v>
      </c>
      <c r="BF1759" s="39">
        <f t="shared" si="438"/>
        <v>1</v>
      </c>
    </row>
    <row r="1760" spans="40:58" x14ac:dyDescent="0.3">
      <c r="AN1760" s="37">
        <f t="shared" si="431"/>
        <v>10</v>
      </c>
      <c r="AO1760" s="32" t="s">
        <v>83</v>
      </c>
      <c r="AP1760" s="32" t="s">
        <v>395</v>
      </c>
      <c r="AQ1760" s="32" t="s">
        <v>84</v>
      </c>
      <c r="AR1760" s="33">
        <v>1</v>
      </c>
      <c r="AS1760" s="34">
        <v>1</v>
      </c>
      <c r="AT1760" s="33">
        <v>1</v>
      </c>
      <c r="AU1760" s="35">
        <v>1</v>
      </c>
      <c r="AV1760" s="33">
        <v>1</v>
      </c>
      <c r="AW1760" s="33">
        <v>1</v>
      </c>
      <c r="AX1760" s="53">
        <v>1</v>
      </c>
      <c r="AY1760" s="53">
        <v>1</v>
      </c>
      <c r="AZ1760" s="38">
        <f t="shared" si="432"/>
        <v>45585</v>
      </c>
      <c r="BA1760" s="39">
        <f t="shared" si="433"/>
        <v>1</v>
      </c>
      <c r="BB1760" s="40">
        <f t="shared" si="434"/>
        <v>0</v>
      </c>
      <c r="BC1760" s="39">
        <f t="shared" si="435"/>
        <v>1</v>
      </c>
      <c r="BD1760" s="40">
        <f t="shared" si="436"/>
        <v>0</v>
      </c>
      <c r="BE1760" s="39">
        <f t="shared" si="437"/>
        <v>1</v>
      </c>
      <c r="BF1760" s="39">
        <f t="shared" si="438"/>
        <v>1</v>
      </c>
    </row>
    <row r="1761" spans="40:58" x14ac:dyDescent="0.3">
      <c r="AN1761" s="37">
        <f t="shared" si="431"/>
        <v>10</v>
      </c>
      <c r="AO1761" s="32" t="s">
        <v>83</v>
      </c>
      <c r="AP1761" s="32" t="s">
        <v>396</v>
      </c>
      <c r="AQ1761" s="32" t="s">
        <v>67</v>
      </c>
      <c r="AR1761" s="33">
        <v>1</v>
      </c>
      <c r="AS1761" s="34">
        <v>1</v>
      </c>
      <c r="AT1761" s="33">
        <v>1</v>
      </c>
      <c r="AU1761" s="35">
        <v>1</v>
      </c>
      <c r="AV1761" s="33">
        <v>1</v>
      </c>
      <c r="AW1761" s="33">
        <v>1</v>
      </c>
      <c r="AX1761" s="53">
        <v>1</v>
      </c>
      <c r="AY1761" s="53">
        <v>1</v>
      </c>
      <c r="AZ1761" s="38">
        <f t="shared" si="432"/>
        <v>45586</v>
      </c>
      <c r="BA1761" s="39">
        <f t="shared" si="433"/>
        <v>1</v>
      </c>
      <c r="BB1761" s="40">
        <f t="shared" si="434"/>
        <v>0</v>
      </c>
      <c r="BC1761" s="39">
        <f t="shared" si="435"/>
        <v>1</v>
      </c>
      <c r="BD1761" s="40">
        <f t="shared" si="436"/>
        <v>0</v>
      </c>
      <c r="BE1761" s="39">
        <f t="shared" si="437"/>
        <v>1</v>
      </c>
      <c r="BF1761" s="39">
        <f t="shared" si="438"/>
        <v>1</v>
      </c>
    </row>
    <row r="1762" spans="40:58" x14ac:dyDescent="0.3">
      <c r="AN1762" s="37">
        <f t="shared" si="431"/>
        <v>10</v>
      </c>
      <c r="AO1762" s="32" t="s">
        <v>83</v>
      </c>
      <c r="AP1762" s="32" t="s">
        <v>397</v>
      </c>
      <c r="AQ1762" s="32" t="s">
        <v>70</v>
      </c>
      <c r="AR1762" s="33">
        <v>1</v>
      </c>
      <c r="AS1762" s="34">
        <v>1</v>
      </c>
      <c r="AT1762" s="33">
        <v>1</v>
      </c>
      <c r="AU1762" s="35">
        <v>1</v>
      </c>
      <c r="AV1762" s="33">
        <v>1</v>
      </c>
      <c r="AW1762" s="33">
        <v>1</v>
      </c>
      <c r="AX1762" s="53">
        <v>1</v>
      </c>
      <c r="AY1762" s="53">
        <v>1</v>
      </c>
      <c r="AZ1762" s="38">
        <f t="shared" si="432"/>
        <v>45587</v>
      </c>
      <c r="BA1762" s="39">
        <f t="shared" si="433"/>
        <v>1</v>
      </c>
      <c r="BB1762" s="40">
        <f t="shared" si="434"/>
        <v>0</v>
      </c>
      <c r="BC1762" s="39">
        <f t="shared" si="435"/>
        <v>1</v>
      </c>
      <c r="BD1762" s="40">
        <f t="shared" si="436"/>
        <v>0</v>
      </c>
      <c r="BE1762" s="39">
        <f t="shared" si="437"/>
        <v>1</v>
      </c>
      <c r="BF1762" s="39">
        <f t="shared" si="438"/>
        <v>1</v>
      </c>
    </row>
    <row r="1763" spans="40:58" x14ac:dyDescent="0.3">
      <c r="AN1763" s="37">
        <f t="shared" si="431"/>
        <v>10</v>
      </c>
      <c r="AO1763" s="32" t="s">
        <v>83</v>
      </c>
      <c r="AP1763" s="32" t="s">
        <v>398</v>
      </c>
      <c r="AQ1763" s="32" t="s">
        <v>72</v>
      </c>
      <c r="AR1763" s="33">
        <v>1</v>
      </c>
      <c r="AS1763" s="34">
        <v>1</v>
      </c>
      <c r="AT1763" s="33">
        <v>1</v>
      </c>
      <c r="AU1763" s="35">
        <v>1</v>
      </c>
      <c r="AV1763" s="33">
        <v>1</v>
      </c>
      <c r="AW1763" s="33">
        <v>1</v>
      </c>
      <c r="AX1763" s="53">
        <v>1</v>
      </c>
      <c r="AY1763" s="53">
        <v>1</v>
      </c>
      <c r="AZ1763" s="38">
        <f t="shared" si="432"/>
        <v>45588</v>
      </c>
      <c r="BA1763" s="39">
        <f t="shared" si="433"/>
        <v>1</v>
      </c>
      <c r="BB1763" s="40">
        <f t="shared" si="434"/>
        <v>0</v>
      </c>
      <c r="BC1763" s="39">
        <f t="shared" si="435"/>
        <v>1</v>
      </c>
      <c r="BD1763" s="40">
        <f t="shared" si="436"/>
        <v>0</v>
      </c>
      <c r="BE1763" s="39">
        <f t="shared" si="437"/>
        <v>1</v>
      </c>
      <c r="BF1763" s="39">
        <f t="shared" si="438"/>
        <v>1</v>
      </c>
    </row>
    <row r="1764" spans="40:58" x14ac:dyDescent="0.3">
      <c r="AN1764" s="37">
        <f t="shared" si="431"/>
        <v>10</v>
      </c>
      <c r="AO1764" s="32" t="s">
        <v>83</v>
      </c>
      <c r="AP1764" s="32" t="s">
        <v>399</v>
      </c>
      <c r="AQ1764" s="32" t="s">
        <v>75</v>
      </c>
      <c r="AR1764" s="33">
        <v>1</v>
      </c>
      <c r="AS1764" s="34">
        <v>1</v>
      </c>
      <c r="AT1764" s="33">
        <v>1</v>
      </c>
      <c r="AU1764" s="35">
        <v>1</v>
      </c>
      <c r="AV1764" s="33">
        <v>1</v>
      </c>
      <c r="AW1764" s="33">
        <v>1</v>
      </c>
      <c r="AX1764" s="53">
        <v>1</v>
      </c>
      <c r="AY1764" s="53">
        <v>1</v>
      </c>
      <c r="AZ1764" s="38">
        <f t="shared" si="432"/>
        <v>45589</v>
      </c>
      <c r="BA1764" s="39">
        <f t="shared" si="433"/>
        <v>1</v>
      </c>
      <c r="BB1764" s="40">
        <f t="shared" si="434"/>
        <v>0</v>
      </c>
      <c r="BC1764" s="39">
        <f t="shared" si="435"/>
        <v>1</v>
      </c>
      <c r="BD1764" s="40">
        <f t="shared" si="436"/>
        <v>0</v>
      </c>
      <c r="BE1764" s="39">
        <f t="shared" si="437"/>
        <v>1</v>
      </c>
      <c r="BF1764" s="39">
        <f t="shared" si="438"/>
        <v>1</v>
      </c>
    </row>
    <row r="1765" spans="40:58" x14ac:dyDescent="0.3">
      <c r="AN1765" s="37">
        <f t="shared" si="431"/>
        <v>10</v>
      </c>
      <c r="AO1765" s="32" t="s">
        <v>83</v>
      </c>
      <c r="AP1765" s="32" t="s">
        <v>400</v>
      </c>
      <c r="AQ1765" s="32" t="s">
        <v>78</v>
      </c>
      <c r="AR1765" s="33">
        <v>1</v>
      </c>
      <c r="AS1765" s="34">
        <v>1</v>
      </c>
      <c r="AT1765" s="33">
        <v>1</v>
      </c>
      <c r="AU1765" s="35">
        <v>1</v>
      </c>
      <c r="AV1765" s="33">
        <v>1</v>
      </c>
      <c r="AW1765" s="33">
        <v>1</v>
      </c>
      <c r="AX1765" s="53">
        <v>1</v>
      </c>
      <c r="AY1765" s="53">
        <v>1</v>
      </c>
      <c r="AZ1765" s="38">
        <f t="shared" si="432"/>
        <v>45590</v>
      </c>
      <c r="BA1765" s="39">
        <f t="shared" si="433"/>
        <v>1</v>
      </c>
      <c r="BB1765" s="40">
        <f t="shared" si="434"/>
        <v>0</v>
      </c>
      <c r="BC1765" s="39">
        <f t="shared" si="435"/>
        <v>1</v>
      </c>
      <c r="BD1765" s="40">
        <f t="shared" si="436"/>
        <v>0</v>
      </c>
      <c r="BE1765" s="39">
        <f t="shared" si="437"/>
        <v>1</v>
      </c>
      <c r="BF1765" s="39">
        <f t="shared" si="438"/>
        <v>1</v>
      </c>
    </row>
    <row r="1766" spans="40:58" x14ac:dyDescent="0.3">
      <c r="AN1766" s="37">
        <f t="shared" si="431"/>
        <v>10</v>
      </c>
      <c r="AO1766" s="32" t="s">
        <v>83</v>
      </c>
      <c r="AP1766" s="32" t="s">
        <v>401</v>
      </c>
      <c r="AQ1766" s="32" t="s">
        <v>81</v>
      </c>
      <c r="AR1766" s="33">
        <v>1</v>
      </c>
      <c r="AS1766" s="34">
        <v>1</v>
      </c>
      <c r="AT1766" s="33">
        <v>1</v>
      </c>
      <c r="AU1766" s="35">
        <v>1</v>
      </c>
      <c r="AV1766" s="33">
        <v>1</v>
      </c>
      <c r="AW1766" s="33">
        <v>1</v>
      </c>
      <c r="AX1766" s="53">
        <v>1</v>
      </c>
      <c r="AY1766" s="53">
        <v>1</v>
      </c>
      <c r="AZ1766" s="38">
        <f t="shared" si="432"/>
        <v>45591</v>
      </c>
      <c r="BA1766" s="39">
        <f t="shared" si="433"/>
        <v>1</v>
      </c>
      <c r="BB1766" s="40">
        <f t="shared" si="434"/>
        <v>0</v>
      </c>
      <c r="BC1766" s="39">
        <f t="shared" si="435"/>
        <v>1</v>
      </c>
      <c r="BD1766" s="40">
        <f t="shared" si="436"/>
        <v>0</v>
      </c>
      <c r="BE1766" s="39">
        <f t="shared" si="437"/>
        <v>1</v>
      </c>
      <c r="BF1766" s="39">
        <f t="shared" si="438"/>
        <v>1</v>
      </c>
    </row>
    <row r="1767" spans="40:58" x14ac:dyDescent="0.3">
      <c r="AN1767" s="37">
        <f t="shared" si="431"/>
        <v>10</v>
      </c>
      <c r="AO1767" s="32" t="s">
        <v>83</v>
      </c>
      <c r="AP1767" s="32" t="s">
        <v>402</v>
      </c>
      <c r="AQ1767" s="32" t="s">
        <v>84</v>
      </c>
      <c r="AR1767" s="33">
        <v>1</v>
      </c>
      <c r="AS1767" s="34">
        <v>1</v>
      </c>
      <c r="AT1767" s="33">
        <v>1</v>
      </c>
      <c r="AU1767" s="35">
        <v>1</v>
      </c>
      <c r="AV1767" s="33">
        <v>1</v>
      </c>
      <c r="AW1767" s="33">
        <v>1</v>
      </c>
      <c r="AX1767" s="53">
        <v>1</v>
      </c>
      <c r="AY1767" s="53">
        <v>1</v>
      </c>
      <c r="AZ1767" s="38">
        <f t="shared" si="432"/>
        <v>45592</v>
      </c>
      <c r="BA1767" s="39">
        <f t="shared" si="433"/>
        <v>1</v>
      </c>
      <c r="BB1767" s="40">
        <f t="shared" si="434"/>
        <v>0</v>
      </c>
      <c r="BC1767" s="39">
        <f t="shared" si="435"/>
        <v>1</v>
      </c>
      <c r="BD1767" s="40">
        <f t="shared" si="436"/>
        <v>0</v>
      </c>
      <c r="BE1767" s="39">
        <f t="shared" si="437"/>
        <v>1</v>
      </c>
      <c r="BF1767" s="39">
        <f t="shared" si="438"/>
        <v>1</v>
      </c>
    </row>
    <row r="1768" spans="40:58" x14ac:dyDescent="0.3">
      <c r="AN1768" s="37">
        <f t="shared" si="431"/>
        <v>10</v>
      </c>
      <c r="AO1768" s="32" t="s">
        <v>83</v>
      </c>
      <c r="AP1768" s="32" t="s">
        <v>403</v>
      </c>
      <c r="AQ1768" s="32" t="s">
        <v>67</v>
      </c>
      <c r="AR1768" s="33">
        <v>1</v>
      </c>
      <c r="AS1768" s="34">
        <v>1</v>
      </c>
      <c r="AT1768" s="33">
        <v>1</v>
      </c>
      <c r="AU1768" s="35">
        <v>1</v>
      </c>
      <c r="AV1768" s="33">
        <v>1</v>
      </c>
      <c r="AW1768" s="33">
        <v>1</v>
      </c>
      <c r="AX1768" s="53">
        <v>1</v>
      </c>
      <c r="AY1768" s="53">
        <v>1</v>
      </c>
      <c r="AZ1768" s="38">
        <f t="shared" si="432"/>
        <v>45593</v>
      </c>
      <c r="BA1768" s="39">
        <f t="shared" si="433"/>
        <v>1</v>
      </c>
      <c r="BB1768" s="40">
        <f t="shared" si="434"/>
        <v>0</v>
      </c>
      <c r="BC1768" s="39">
        <f t="shared" si="435"/>
        <v>1</v>
      </c>
      <c r="BD1768" s="40">
        <f t="shared" si="436"/>
        <v>0</v>
      </c>
      <c r="BE1768" s="39">
        <f t="shared" si="437"/>
        <v>1</v>
      </c>
      <c r="BF1768" s="39">
        <f t="shared" si="438"/>
        <v>1</v>
      </c>
    </row>
    <row r="1769" spans="40:58" x14ac:dyDescent="0.3">
      <c r="AN1769" s="37">
        <f t="shared" si="431"/>
        <v>10</v>
      </c>
      <c r="AO1769" s="32" t="s">
        <v>83</v>
      </c>
      <c r="AP1769" s="32" t="s">
        <v>404</v>
      </c>
      <c r="AQ1769" s="32" t="s">
        <v>70</v>
      </c>
      <c r="AR1769" s="33">
        <v>1</v>
      </c>
      <c r="AS1769" s="34">
        <v>1</v>
      </c>
      <c r="AT1769" s="33">
        <v>1</v>
      </c>
      <c r="AU1769" s="35">
        <v>1</v>
      </c>
      <c r="AV1769" s="33">
        <v>1</v>
      </c>
      <c r="AW1769" s="33">
        <v>1</v>
      </c>
      <c r="AX1769" s="53">
        <v>1</v>
      </c>
      <c r="AY1769" s="53">
        <v>1</v>
      </c>
      <c r="AZ1769" s="38">
        <f t="shared" si="432"/>
        <v>45594</v>
      </c>
      <c r="BA1769" s="39">
        <f t="shared" si="433"/>
        <v>1</v>
      </c>
      <c r="BB1769" s="40">
        <f t="shared" si="434"/>
        <v>0</v>
      </c>
      <c r="BC1769" s="39">
        <f t="shared" si="435"/>
        <v>1</v>
      </c>
      <c r="BD1769" s="40">
        <f t="shared" si="436"/>
        <v>0</v>
      </c>
      <c r="BE1769" s="39">
        <f t="shared" si="437"/>
        <v>1</v>
      </c>
      <c r="BF1769" s="39">
        <f t="shared" si="438"/>
        <v>1</v>
      </c>
    </row>
    <row r="1770" spans="40:58" x14ac:dyDescent="0.3">
      <c r="AN1770" s="37">
        <f t="shared" si="431"/>
        <v>10</v>
      </c>
      <c r="AO1770" s="32" t="s">
        <v>83</v>
      </c>
      <c r="AP1770" s="32" t="s">
        <v>405</v>
      </c>
      <c r="AQ1770" s="32" t="s">
        <v>72</v>
      </c>
      <c r="AR1770" s="33">
        <v>1</v>
      </c>
      <c r="AS1770" s="34">
        <v>1</v>
      </c>
      <c r="AT1770" s="33">
        <v>1</v>
      </c>
      <c r="AU1770" s="35">
        <v>1</v>
      </c>
      <c r="AV1770" s="33">
        <v>1</v>
      </c>
      <c r="AW1770" s="33">
        <v>1</v>
      </c>
      <c r="AX1770" s="53">
        <v>1</v>
      </c>
      <c r="AY1770" s="53">
        <v>1</v>
      </c>
      <c r="AZ1770" s="38">
        <f t="shared" si="432"/>
        <v>45595</v>
      </c>
      <c r="BA1770" s="39">
        <f t="shared" si="433"/>
        <v>1</v>
      </c>
      <c r="BB1770" s="40">
        <f t="shared" si="434"/>
        <v>0</v>
      </c>
      <c r="BC1770" s="39">
        <f t="shared" si="435"/>
        <v>1</v>
      </c>
      <c r="BD1770" s="40">
        <f t="shared" si="436"/>
        <v>0</v>
      </c>
      <c r="BE1770" s="39">
        <f t="shared" si="437"/>
        <v>1</v>
      </c>
      <c r="BF1770" s="39">
        <f t="shared" si="438"/>
        <v>1</v>
      </c>
    </row>
    <row r="1771" spans="40:58" x14ac:dyDescent="0.3">
      <c r="AN1771" s="37">
        <f t="shared" si="431"/>
        <v>10</v>
      </c>
      <c r="AO1771" s="32" t="s">
        <v>83</v>
      </c>
      <c r="AP1771" s="32" t="s">
        <v>406</v>
      </c>
      <c r="AQ1771" s="32" t="s">
        <v>75</v>
      </c>
      <c r="AR1771" s="33">
        <v>1</v>
      </c>
      <c r="AS1771" s="34">
        <v>1</v>
      </c>
      <c r="AT1771" s="33">
        <v>1</v>
      </c>
      <c r="AU1771" s="35">
        <v>1</v>
      </c>
      <c r="AV1771" s="33">
        <v>1</v>
      </c>
      <c r="AW1771" s="33">
        <v>1</v>
      </c>
      <c r="AX1771" s="53">
        <v>1</v>
      </c>
      <c r="AY1771" s="53">
        <v>1</v>
      </c>
      <c r="AZ1771" s="38">
        <f t="shared" si="432"/>
        <v>45596</v>
      </c>
      <c r="BA1771" s="39">
        <f t="shared" si="433"/>
        <v>1</v>
      </c>
      <c r="BB1771" s="40">
        <f t="shared" si="434"/>
        <v>0</v>
      </c>
      <c r="BC1771" s="39">
        <f t="shared" si="435"/>
        <v>1</v>
      </c>
      <c r="BD1771" s="40">
        <f t="shared" si="436"/>
        <v>0</v>
      </c>
      <c r="BE1771" s="39">
        <f t="shared" si="437"/>
        <v>1</v>
      </c>
      <c r="BF1771" s="39">
        <f t="shared" si="438"/>
        <v>1</v>
      </c>
    </row>
    <row r="1772" spans="40:58" x14ac:dyDescent="0.3">
      <c r="AN1772" s="37">
        <f t="shared" si="431"/>
        <v>11</v>
      </c>
      <c r="AO1772" s="32" t="s">
        <v>83</v>
      </c>
      <c r="AP1772" s="32" t="s">
        <v>407</v>
      </c>
      <c r="AQ1772" s="32" t="s">
        <v>78</v>
      </c>
      <c r="AR1772" s="33">
        <v>1</v>
      </c>
      <c r="AS1772" s="34">
        <v>1</v>
      </c>
      <c r="AT1772" s="33">
        <v>1</v>
      </c>
      <c r="AU1772" s="35">
        <v>1</v>
      </c>
      <c r="AV1772" s="33">
        <v>1</v>
      </c>
      <c r="AW1772" s="33">
        <v>1</v>
      </c>
      <c r="AX1772" s="53">
        <v>1</v>
      </c>
      <c r="AY1772" s="53">
        <v>1</v>
      </c>
      <c r="AZ1772" s="38">
        <f t="shared" si="432"/>
        <v>45597</v>
      </c>
      <c r="BA1772" s="39">
        <f t="shared" si="433"/>
        <v>1</v>
      </c>
      <c r="BB1772" s="40">
        <f t="shared" si="434"/>
        <v>0</v>
      </c>
      <c r="BC1772" s="39">
        <f t="shared" si="435"/>
        <v>1</v>
      </c>
      <c r="BD1772" s="40">
        <f t="shared" si="436"/>
        <v>0</v>
      </c>
      <c r="BE1772" s="39">
        <f t="shared" si="437"/>
        <v>1</v>
      </c>
      <c r="BF1772" s="39">
        <f t="shared" si="438"/>
        <v>1</v>
      </c>
    </row>
    <row r="1773" spans="40:58" x14ac:dyDescent="0.3">
      <c r="AN1773" s="37">
        <f t="shared" si="431"/>
        <v>11</v>
      </c>
      <c r="AO1773" s="32" t="s">
        <v>83</v>
      </c>
      <c r="AP1773" s="32" t="s">
        <v>408</v>
      </c>
      <c r="AQ1773" s="32" t="s">
        <v>81</v>
      </c>
      <c r="AR1773" s="33">
        <v>1</v>
      </c>
      <c r="AS1773" s="34">
        <v>1</v>
      </c>
      <c r="AT1773" s="33">
        <v>1</v>
      </c>
      <c r="AU1773" s="35">
        <v>1</v>
      </c>
      <c r="AV1773" s="33">
        <v>1</v>
      </c>
      <c r="AW1773" s="33">
        <v>1</v>
      </c>
      <c r="AX1773" s="53">
        <v>1</v>
      </c>
      <c r="AY1773" s="53">
        <v>1</v>
      </c>
      <c r="AZ1773" s="38">
        <f t="shared" si="432"/>
        <v>45598</v>
      </c>
      <c r="BA1773" s="39">
        <f t="shared" si="433"/>
        <v>1</v>
      </c>
      <c r="BB1773" s="40">
        <f t="shared" si="434"/>
        <v>0</v>
      </c>
      <c r="BC1773" s="39">
        <f t="shared" si="435"/>
        <v>1</v>
      </c>
      <c r="BD1773" s="40">
        <f t="shared" si="436"/>
        <v>0</v>
      </c>
      <c r="BE1773" s="39">
        <f t="shared" si="437"/>
        <v>1</v>
      </c>
      <c r="BF1773" s="39">
        <f t="shared" si="438"/>
        <v>1</v>
      </c>
    </row>
    <row r="1774" spans="40:58" x14ac:dyDescent="0.3">
      <c r="AN1774" s="37">
        <f t="shared" si="431"/>
        <v>11</v>
      </c>
      <c r="AO1774" s="32" t="s">
        <v>83</v>
      </c>
      <c r="AP1774" s="32" t="s">
        <v>409</v>
      </c>
      <c r="AQ1774" s="32" t="s">
        <v>84</v>
      </c>
      <c r="AR1774" s="33">
        <v>1</v>
      </c>
      <c r="AS1774" s="34">
        <v>1</v>
      </c>
      <c r="AT1774" s="33">
        <v>1</v>
      </c>
      <c r="AU1774" s="35">
        <v>1</v>
      </c>
      <c r="AV1774" s="33">
        <v>1</v>
      </c>
      <c r="AW1774" s="33">
        <v>1</v>
      </c>
      <c r="AX1774" s="53">
        <v>1</v>
      </c>
      <c r="AY1774" s="53">
        <v>1</v>
      </c>
      <c r="AZ1774" s="38">
        <f t="shared" si="432"/>
        <v>45599</v>
      </c>
      <c r="BA1774" s="39">
        <f t="shared" si="433"/>
        <v>1</v>
      </c>
      <c r="BB1774" s="40">
        <f t="shared" si="434"/>
        <v>0</v>
      </c>
      <c r="BC1774" s="39">
        <f t="shared" si="435"/>
        <v>1</v>
      </c>
      <c r="BD1774" s="40">
        <f t="shared" si="436"/>
        <v>0</v>
      </c>
      <c r="BE1774" s="39">
        <f t="shared" si="437"/>
        <v>1</v>
      </c>
      <c r="BF1774" s="39">
        <f t="shared" si="438"/>
        <v>1</v>
      </c>
    </row>
    <row r="1775" spans="40:58" x14ac:dyDescent="0.3">
      <c r="AN1775" s="37">
        <f t="shared" si="431"/>
        <v>11</v>
      </c>
      <c r="AO1775" s="32" t="s">
        <v>83</v>
      </c>
      <c r="AP1775" s="32" t="s">
        <v>410</v>
      </c>
      <c r="AQ1775" s="32" t="s">
        <v>67</v>
      </c>
      <c r="AR1775" s="33">
        <v>1</v>
      </c>
      <c r="AS1775" s="34">
        <v>1</v>
      </c>
      <c r="AT1775" s="33">
        <v>1</v>
      </c>
      <c r="AU1775" s="35">
        <v>1</v>
      </c>
      <c r="AV1775" s="33">
        <v>1</v>
      </c>
      <c r="AW1775" s="33">
        <v>1</v>
      </c>
      <c r="AX1775" s="53">
        <v>1</v>
      </c>
      <c r="AY1775" s="53">
        <v>1</v>
      </c>
      <c r="AZ1775" s="38">
        <f t="shared" si="432"/>
        <v>45600</v>
      </c>
      <c r="BA1775" s="39">
        <f t="shared" si="433"/>
        <v>1</v>
      </c>
      <c r="BB1775" s="40">
        <f t="shared" si="434"/>
        <v>0</v>
      </c>
      <c r="BC1775" s="39">
        <f t="shared" si="435"/>
        <v>1</v>
      </c>
      <c r="BD1775" s="40">
        <f t="shared" si="436"/>
        <v>0</v>
      </c>
      <c r="BE1775" s="39">
        <f t="shared" si="437"/>
        <v>1</v>
      </c>
      <c r="BF1775" s="39">
        <f t="shared" si="438"/>
        <v>1</v>
      </c>
    </row>
    <row r="1776" spans="40:58" x14ac:dyDescent="0.3">
      <c r="AN1776" s="37">
        <f t="shared" si="431"/>
        <v>11</v>
      </c>
      <c r="AO1776" s="32" t="s">
        <v>83</v>
      </c>
      <c r="AP1776" s="32" t="s">
        <v>411</v>
      </c>
      <c r="AQ1776" s="32" t="s">
        <v>70</v>
      </c>
      <c r="AR1776" s="33">
        <v>1</v>
      </c>
      <c r="AS1776" s="34">
        <v>1</v>
      </c>
      <c r="AT1776" s="33">
        <v>1</v>
      </c>
      <c r="AU1776" s="35">
        <v>1</v>
      </c>
      <c r="AV1776" s="33">
        <v>1</v>
      </c>
      <c r="AW1776" s="33">
        <v>1</v>
      </c>
      <c r="AX1776" s="53">
        <v>1</v>
      </c>
      <c r="AY1776" s="53">
        <v>1</v>
      </c>
      <c r="AZ1776" s="38">
        <f t="shared" si="432"/>
        <v>45601</v>
      </c>
      <c r="BA1776" s="39">
        <f t="shared" si="433"/>
        <v>1</v>
      </c>
      <c r="BB1776" s="40">
        <f t="shared" si="434"/>
        <v>0</v>
      </c>
      <c r="BC1776" s="39">
        <f t="shared" si="435"/>
        <v>1</v>
      </c>
      <c r="BD1776" s="40">
        <f t="shared" si="436"/>
        <v>0</v>
      </c>
      <c r="BE1776" s="39">
        <f t="shared" si="437"/>
        <v>1</v>
      </c>
      <c r="BF1776" s="39">
        <f t="shared" si="438"/>
        <v>1</v>
      </c>
    </row>
    <row r="1777" spans="40:58" x14ac:dyDescent="0.3">
      <c r="AN1777" s="37">
        <f t="shared" si="431"/>
        <v>11</v>
      </c>
      <c r="AO1777" s="32" t="s">
        <v>83</v>
      </c>
      <c r="AP1777" s="32" t="s">
        <v>412</v>
      </c>
      <c r="AQ1777" s="32" t="s">
        <v>72</v>
      </c>
      <c r="AR1777" s="33">
        <v>1</v>
      </c>
      <c r="AS1777" s="34">
        <v>1</v>
      </c>
      <c r="AT1777" s="33">
        <v>1</v>
      </c>
      <c r="AU1777" s="35">
        <v>1</v>
      </c>
      <c r="AV1777" s="33">
        <v>1</v>
      </c>
      <c r="AW1777" s="33">
        <v>1</v>
      </c>
      <c r="AX1777" s="53">
        <v>1</v>
      </c>
      <c r="AY1777" s="53">
        <v>1</v>
      </c>
      <c r="AZ1777" s="38">
        <f t="shared" si="432"/>
        <v>45602</v>
      </c>
      <c r="BA1777" s="39">
        <f t="shared" si="433"/>
        <v>1</v>
      </c>
      <c r="BB1777" s="40">
        <f t="shared" si="434"/>
        <v>0</v>
      </c>
      <c r="BC1777" s="39">
        <f t="shared" si="435"/>
        <v>1</v>
      </c>
      <c r="BD1777" s="40">
        <f t="shared" si="436"/>
        <v>0</v>
      </c>
      <c r="BE1777" s="39">
        <f t="shared" si="437"/>
        <v>1</v>
      </c>
      <c r="BF1777" s="39">
        <f t="shared" si="438"/>
        <v>1</v>
      </c>
    </row>
    <row r="1778" spans="40:58" x14ac:dyDescent="0.3">
      <c r="AN1778" s="37">
        <f t="shared" si="431"/>
        <v>11</v>
      </c>
      <c r="AO1778" s="32" t="s">
        <v>83</v>
      </c>
      <c r="AP1778" s="32" t="s">
        <v>413</v>
      </c>
      <c r="AQ1778" s="32" t="s">
        <v>75</v>
      </c>
      <c r="AR1778" s="33">
        <v>1</v>
      </c>
      <c r="AS1778" s="34">
        <v>1</v>
      </c>
      <c r="AT1778" s="33">
        <v>1</v>
      </c>
      <c r="AU1778" s="35">
        <v>1</v>
      </c>
      <c r="AV1778" s="33">
        <v>1</v>
      </c>
      <c r="AW1778" s="33">
        <v>1</v>
      </c>
      <c r="AX1778" s="53">
        <v>1</v>
      </c>
      <c r="AY1778" s="53">
        <v>1</v>
      </c>
      <c r="AZ1778" s="38">
        <f t="shared" si="432"/>
        <v>45603</v>
      </c>
      <c r="BA1778" s="39">
        <f t="shared" si="433"/>
        <v>1</v>
      </c>
      <c r="BB1778" s="40">
        <f t="shared" si="434"/>
        <v>0</v>
      </c>
      <c r="BC1778" s="39">
        <f t="shared" si="435"/>
        <v>1</v>
      </c>
      <c r="BD1778" s="40">
        <f t="shared" si="436"/>
        <v>0</v>
      </c>
      <c r="BE1778" s="39">
        <f t="shared" si="437"/>
        <v>1</v>
      </c>
      <c r="BF1778" s="39">
        <f t="shared" si="438"/>
        <v>1</v>
      </c>
    </row>
    <row r="1779" spans="40:58" x14ac:dyDescent="0.3">
      <c r="AN1779" s="37">
        <f t="shared" si="431"/>
        <v>11</v>
      </c>
      <c r="AO1779" s="32" t="s">
        <v>83</v>
      </c>
      <c r="AP1779" s="32" t="s">
        <v>414</v>
      </c>
      <c r="AQ1779" s="32" t="s">
        <v>78</v>
      </c>
      <c r="AR1779" s="33">
        <v>1</v>
      </c>
      <c r="AS1779" s="34">
        <v>1</v>
      </c>
      <c r="AT1779" s="33">
        <v>1</v>
      </c>
      <c r="AU1779" s="35">
        <v>1</v>
      </c>
      <c r="AV1779" s="33">
        <v>1</v>
      </c>
      <c r="AW1779" s="33">
        <v>1</v>
      </c>
      <c r="AX1779" s="53">
        <v>1</v>
      </c>
      <c r="AY1779" s="53">
        <v>1</v>
      </c>
      <c r="AZ1779" s="38">
        <f t="shared" si="432"/>
        <v>45604</v>
      </c>
      <c r="BA1779" s="39">
        <f t="shared" si="433"/>
        <v>1</v>
      </c>
      <c r="BB1779" s="40">
        <f t="shared" si="434"/>
        <v>0</v>
      </c>
      <c r="BC1779" s="39">
        <f t="shared" si="435"/>
        <v>1</v>
      </c>
      <c r="BD1779" s="40">
        <f t="shared" si="436"/>
        <v>0</v>
      </c>
      <c r="BE1779" s="39">
        <f t="shared" si="437"/>
        <v>1</v>
      </c>
      <c r="BF1779" s="39">
        <f t="shared" si="438"/>
        <v>1</v>
      </c>
    </row>
    <row r="1780" spans="40:58" x14ac:dyDescent="0.3">
      <c r="AN1780" s="37">
        <f t="shared" si="431"/>
        <v>11</v>
      </c>
      <c r="AO1780" s="32" t="s">
        <v>83</v>
      </c>
      <c r="AP1780" s="32" t="s">
        <v>415</v>
      </c>
      <c r="AQ1780" s="32" t="s">
        <v>81</v>
      </c>
      <c r="AR1780" s="33">
        <v>1</v>
      </c>
      <c r="AS1780" s="34">
        <v>1</v>
      </c>
      <c r="AT1780" s="33">
        <v>1</v>
      </c>
      <c r="AU1780" s="35">
        <v>1</v>
      </c>
      <c r="AV1780" s="33">
        <v>1</v>
      </c>
      <c r="AW1780" s="33">
        <v>1</v>
      </c>
      <c r="AX1780" s="53">
        <v>1</v>
      </c>
      <c r="AY1780" s="53">
        <v>1</v>
      </c>
      <c r="AZ1780" s="38">
        <f t="shared" si="432"/>
        <v>45605</v>
      </c>
      <c r="BA1780" s="39">
        <f t="shared" si="433"/>
        <v>1</v>
      </c>
      <c r="BB1780" s="40">
        <f t="shared" si="434"/>
        <v>0</v>
      </c>
      <c r="BC1780" s="39">
        <f t="shared" si="435"/>
        <v>1</v>
      </c>
      <c r="BD1780" s="40">
        <f t="shared" si="436"/>
        <v>0</v>
      </c>
      <c r="BE1780" s="39">
        <f t="shared" si="437"/>
        <v>1</v>
      </c>
      <c r="BF1780" s="39">
        <f t="shared" si="438"/>
        <v>1</v>
      </c>
    </row>
    <row r="1781" spans="40:58" x14ac:dyDescent="0.3">
      <c r="AN1781" s="37">
        <f t="shared" si="431"/>
        <v>11</v>
      </c>
      <c r="AO1781" s="32" t="s">
        <v>83</v>
      </c>
      <c r="AP1781" s="32" t="s">
        <v>416</v>
      </c>
      <c r="AQ1781" s="32" t="s">
        <v>84</v>
      </c>
      <c r="AR1781" s="33">
        <v>1</v>
      </c>
      <c r="AS1781" s="34">
        <v>1</v>
      </c>
      <c r="AT1781" s="33">
        <v>1</v>
      </c>
      <c r="AU1781" s="35">
        <v>1</v>
      </c>
      <c r="AV1781" s="33">
        <v>1</v>
      </c>
      <c r="AW1781" s="33">
        <v>1</v>
      </c>
      <c r="AX1781" s="53">
        <v>1</v>
      </c>
      <c r="AY1781" s="53">
        <v>1</v>
      </c>
      <c r="AZ1781" s="38">
        <f t="shared" si="432"/>
        <v>45606</v>
      </c>
      <c r="BA1781" s="39">
        <f t="shared" si="433"/>
        <v>1</v>
      </c>
      <c r="BB1781" s="40">
        <f t="shared" si="434"/>
        <v>0</v>
      </c>
      <c r="BC1781" s="39">
        <f t="shared" si="435"/>
        <v>1</v>
      </c>
      <c r="BD1781" s="40">
        <f t="shared" si="436"/>
        <v>0</v>
      </c>
      <c r="BE1781" s="39">
        <f t="shared" si="437"/>
        <v>1</v>
      </c>
      <c r="BF1781" s="39">
        <f t="shared" si="438"/>
        <v>1</v>
      </c>
    </row>
    <row r="1782" spans="40:58" x14ac:dyDescent="0.3">
      <c r="AN1782" s="37">
        <f t="shared" si="431"/>
        <v>11</v>
      </c>
      <c r="AO1782" s="32" t="s">
        <v>83</v>
      </c>
      <c r="AP1782" s="32" t="s">
        <v>417</v>
      </c>
      <c r="AQ1782" s="32" t="s">
        <v>67</v>
      </c>
      <c r="AR1782" s="33">
        <v>1</v>
      </c>
      <c r="AS1782" s="34">
        <v>1</v>
      </c>
      <c r="AT1782" s="33">
        <v>1</v>
      </c>
      <c r="AU1782" s="35">
        <v>1</v>
      </c>
      <c r="AV1782" s="33">
        <v>1</v>
      </c>
      <c r="AW1782" s="33">
        <v>1</v>
      </c>
      <c r="AX1782" s="53">
        <v>1</v>
      </c>
      <c r="AY1782" s="53">
        <v>1</v>
      </c>
      <c r="AZ1782" s="38">
        <f t="shared" si="432"/>
        <v>45607</v>
      </c>
      <c r="BA1782" s="39">
        <f t="shared" si="433"/>
        <v>1</v>
      </c>
      <c r="BB1782" s="40">
        <f t="shared" si="434"/>
        <v>0</v>
      </c>
      <c r="BC1782" s="39">
        <f t="shared" si="435"/>
        <v>1</v>
      </c>
      <c r="BD1782" s="40">
        <f t="shared" si="436"/>
        <v>0</v>
      </c>
      <c r="BE1782" s="39">
        <f t="shared" si="437"/>
        <v>1</v>
      </c>
      <c r="BF1782" s="39">
        <f t="shared" si="438"/>
        <v>1</v>
      </c>
    </row>
    <row r="1783" spans="40:58" x14ac:dyDescent="0.3">
      <c r="AN1783" s="37">
        <f t="shared" si="431"/>
        <v>11</v>
      </c>
      <c r="AO1783" s="32" t="s">
        <v>83</v>
      </c>
      <c r="AP1783" s="32" t="s">
        <v>418</v>
      </c>
      <c r="AQ1783" s="32" t="s">
        <v>70</v>
      </c>
      <c r="AR1783" s="33">
        <v>1</v>
      </c>
      <c r="AS1783" s="34">
        <v>1</v>
      </c>
      <c r="AT1783" s="33">
        <v>1</v>
      </c>
      <c r="AU1783" s="35">
        <v>1</v>
      </c>
      <c r="AV1783" s="33">
        <v>1</v>
      </c>
      <c r="AW1783" s="33">
        <v>1</v>
      </c>
      <c r="AX1783" s="53">
        <v>1</v>
      </c>
      <c r="AY1783" s="53">
        <v>1</v>
      </c>
      <c r="AZ1783" s="38">
        <f t="shared" si="432"/>
        <v>45608</v>
      </c>
      <c r="BA1783" s="39">
        <f t="shared" si="433"/>
        <v>1</v>
      </c>
      <c r="BB1783" s="40">
        <f t="shared" si="434"/>
        <v>0</v>
      </c>
      <c r="BC1783" s="39">
        <f t="shared" si="435"/>
        <v>1</v>
      </c>
      <c r="BD1783" s="40">
        <f t="shared" si="436"/>
        <v>0</v>
      </c>
      <c r="BE1783" s="39">
        <f t="shared" si="437"/>
        <v>1</v>
      </c>
      <c r="BF1783" s="39">
        <f t="shared" si="438"/>
        <v>1</v>
      </c>
    </row>
    <row r="1784" spans="40:58" x14ac:dyDescent="0.3">
      <c r="AN1784" s="37">
        <f t="shared" si="431"/>
        <v>11</v>
      </c>
      <c r="AO1784" s="32" t="s">
        <v>83</v>
      </c>
      <c r="AP1784" s="32" t="s">
        <v>419</v>
      </c>
      <c r="AQ1784" s="32" t="s">
        <v>72</v>
      </c>
      <c r="AR1784" s="33">
        <v>1</v>
      </c>
      <c r="AS1784" s="34">
        <v>1</v>
      </c>
      <c r="AT1784" s="33">
        <v>1</v>
      </c>
      <c r="AU1784" s="35">
        <v>1</v>
      </c>
      <c r="AV1784" s="33">
        <v>1</v>
      </c>
      <c r="AW1784" s="33">
        <v>1</v>
      </c>
      <c r="AX1784" s="53">
        <v>1</v>
      </c>
      <c r="AY1784" s="53">
        <v>1</v>
      </c>
      <c r="AZ1784" s="38">
        <f t="shared" si="432"/>
        <v>45609</v>
      </c>
      <c r="BA1784" s="39">
        <f t="shared" si="433"/>
        <v>1</v>
      </c>
      <c r="BB1784" s="40">
        <f t="shared" si="434"/>
        <v>0</v>
      </c>
      <c r="BC1784" s="39">
        <f t="shared" si="435"/>
        <v>1</v>
      </c>
      <c r="BD1784" s="40">
        <f t="shared" si="436"/>
        <v>0</v>
      </c>
      <c r="BE1784" s="39">
        <f t="shared" si="437"/>
        <v>1</v>
      </c>
      <c r="BF1784" s="39">
        <f t="shared" si="438"/>
        <v>1</v>
      </c>
    </row>
    <row r="1785" spans="40:58" x14ac:dyDescent="0.3">
      <c r="AN1785" s="37">
        <f t="shared" si="431"/>
        <v>11</v>
      </c>
      <c r="AO1785" s="32" t="s">
        <v>83</v>
      </c>
      <c r="AP1785" s="32" t="s">
        <v>420</v>
      </c>
      <c r="AQ1785" s="32" t="s">
        <v>75</v>
      </c>
      <c r="AR1785" s="33">
        <v>1</v>
      </c>
      <c r="AS1785" s="34">
        <v>1</v>
      </c>
      <c r="AT1785" s="33">
        <v>1</v>
      </c>
      <c r="AU1785" s="35">
        <v>1</v>
      </c>
      <c r="AV1785" s="33">
        <v>1</v>
      </c>
      <c r="AW1785" s="33">
        <v>1</v>
      </c>
      <c r="AX1785" s="53">
        <v>1</v>
      </c>
      <c r="AY1785" s="53">
        <v>1</v>
      </c>
      <c r="AZ1785" s="38">
        <f t="shared" si="432"/>
        <v>45610</v>
      </c>
      <c r="BA1785" s="39">
        <f t="shared" si="433"/>
        <v>1</v>
      </c>
      <c r="BB1785" s="40">
        <f t="shared" si="434"/>
        <v>0</v>
      </c>
      <c r="BC1785" s="39">
        <f t="shared" si="435"/>
        <v>1</v>
      </c>
      <c r="BD1785" s="40">
        <f t="shared" si="436"/>
        <v>0</v>
      </c>
      <c r="BE1785" s="39">
        <f t="shared" si="437"/>
        <v>1</v>
      </c>
      <c r="BF1785" s="39">
        <f t="shared" si="438"/>
        <v>1</v>
      </c>
    </row>
    <row r="1786" spans="40:58" x14ac:dyDescent="0.3">
      <c r="AN1786" s="37">
        <f t="shared" si="431"/>
        <v>11</v>
      </c>
      <c r="AO1786" s="32" t="s">
        <v>83</v>
      </c>
      <c r="AP1786" s="32" t="s">
        <v>421</v>
      </c>
      <c r="AQ1786" s="32" t="s">
        <v>78</v>
      </c>
      <c r="AR1786" s="33">
        <v>1</v>
      </c>
      <c r="AS1786" s="34">
        <v>1</v>
      </c>
      <c r="AT1786" s="33">
        <v>1</v>
      </c>
      <c r="AU1786" s="35">
        <v>1</v>
      </c>
      <c r="AV1786" s="33">
        <v>1</v>
      </c>
      <c r="AW1786" s="33">
        <v>1</v>
      </c>
      <c r="AX1786" s="53">
        <v>1</v>
      </c>
      <c r="AY1786" s="53">
        <v>1</v>
      </c>
      <c r="AZ1786" s="38">
        <f t="shared" si="432"/>
        <v>45611</v>
      </c>
      <c r="BA1786" s="39">
        <f t="shared" si="433"/>
        <v>1</v>
      </c>
      <c r="BB1786" s="40">
        <f t="shared" si="434"/>
        <v>0</v>
      </c>
      <c r="BC1786" s="39">
        <f t="shared" si="435"/>
        <v>1</v>
      </c>
      <c r="BD1786" s="40">
        <f t="shared" si="436"/>
        <v>0</v>
      </c>
      <c r="BE1786" s="39">
        <f t="shared" si="437"/>
        <v>1</v>
      </c>
      <c r="BF1786" s="39">
        <f t="shared" si="438"/>
        <v>1</v>
      </c>
    </row>
    <row r="1787" spans="40:58" x14ac:dyDescent="0.3">
      <c r="AN1787" s="37">
        <f t="shared" si="431"/>
        <v>11</v>
      </c>
      <c r="AO1787" s="32" t="s">
        <v>83</v>
      </c>
      <c r="AP1787" s="32" t="s">
        <v>422</v>
      </c>
      <c r="AQ1787" s="32" t="s">
        <v>81</v>
      </c>
      <c r="AR1787" s="33">
        <v>1</v>
      </c>
      <c r="AS1787" s="34">
        <v>1</v>
      </c>
      <c r="AT1787" s="33">
        <v>1</v>
      </c>
      <c r="AU1787" s="35">
        <v>1</v>
      </c>
      <c r="AV1787" s="33">
        <v>1</v>
      </c>
      <c r="AW1787" s="33">
        <v>1</v>
      </c>
      <c r="AX1787" s="53">
        <v>1</v>
      </c>
      <c r="AY1787" s="53">
        <v>1</v>
      </c>
      <c r="AZ1787" s="38">
        <f t="shared" si="432"/>
        <v>45612</v>
      </c>
      <c r="BA1787" s="39">
        <f t="shared" si="433"/>
        <v>1</v>
      </c>
      <c r="BB1787" s="40">
        <f t="shared" si="434"/>
        <v>0</v>
      </c>
      <c r="BC1787" s="39">
        <f t="shared" si="435"/>
        <v>1</v>
      </c>
      <c r="BD1787" s="40">
        <f t="shared" si="436"/>
        <v>0</v>
      </c>
      <c r="BE1787" s="39">
        <f t="shared" si="437"/>
        <v>1</v>
      </c>
      <c r="BF1787" s="39">
        <f t="shared" si="438"/>
        <v>1</v>
      </c>
    </row>
    <row r="1788" spans="40:58" x14ac:dyDescent="0.3">
      <c r="AN1788" s="37">
        <f t="shared" si="431"/>
        <v>11</v>
      </c>
      <c r="AO1788" s="32" t="s">
        <v>83</v>
      </c>
      <c r="AP1788" s="32" t="s">
        <v>423</v>
      </c>
      <c r="AQ1788" s="32" t="s">
        <v>84</v>
      </c>
      <c r="AR1788" s="33">
        <v>1</v>
      </c>
      <c r="AS1788" s="34">
        <v>1</v>
      </c>
      <c r="AT1788" s="33">
        <v>1</v>
      </c>
      <c r="AU1788" s="35">
        <v>1</v>
      </c>
      <c r="AV1788" s="33">
        <v>1</v>
      </c>
      <c r="AW1788" s="33">
        <v>1</v>
      </c>
      <c r="AX1788" s="53">
        <v>1</v>
      </c>
      <c r="AY1788" s="53">
        <v>1</v>
      </c>
      <c r="AZ1788" s="38">
        <f t="shared" si="432"/>
        <v>45613</v>
      </c>
      <c r="BA1788" s="39">
        <f t="shared" si="433"/>
        <v>1</v>
      </c>
      <c r="BB1788" s="40">
        <f t="shared" si="434"/>
        <v>0</v>
      </c>
      <c r="BC1788" s="39">
        <f t="shared" si="435"/>
        <v>1</v>
      </c>
      <c r="BD1788" s="40">
        <f t="shared" si="436"/>
        <v>0</v>
      </c>
      <c r="BE1788" s="39">
        <f t="shared" si="437"/>
        <v>1</v>
      </c>
      <c r="BF1788" s="39">
        <f t="shared" si="438"/>
        <v>1</v>
      </c>
    </row>
    <row r="1789" spans="40:58" x14ac:dyDescent="0.3">
      <c r="AN1789" s="37">
        <f t="shared" si="431"/>
        <v>11</v>
      </c>
      <c r="AO1789" s="32" t="s">
        <v>83</v>
      </c>
      <c r="AP1789" s="32" t="s">
        <v>424</v>
      </c>
      <c r="AQ1789" s="32" t="s">
        <v>67</v>
      </c>
      <c r="AR1789" s="33">
        <v>1</v>
      </c>
      <c r="AS1789" s="34">
        <v>1</v>
      </c>
      <c r="AT1789" s="33">
        <v>1</v>
      </c>
      <c r="AU1789" s="35">
        <v>1</v>
      </c>
      <c r="AV1789" s="33">
        <v>1</v>
      </c>
      <c r="AW1789" s="33">
        <v>1</v>
      </c>
      <c r="AX1789" s="53">
        <v>1</v>
      </c>
      <c r="AY1789" s="53">
        <v>1</v>
      </c>
      <c r="AZ1789" s="38">
        <f t="shared" si="432"/>
        <v>45614</v>
      </c>
      <c r="BA1789" s="39">
        <f t="shared" si="433"/>
        <v>1</v>
      </c>
      <c r="BB1789" s="40">
        <f t="shared" si="434"/>
        <v>0</v>
      </c>
      <c r="BC1789" s="39">
        <f t="shared" si="435"/>
        <v>1</v>
      </c>
      <c r="BD1789" s="40">
        <f t="shared" si="436"/>
        <v>0</v>
      </c>
      <c r="BE1789" s="39">
        <f t="shared" si="437"/>
        <v>1</v>
      </c>
      <c r="BF1789" s="39">
        <f t="shared" si="438"/>
        <v>1</v>
      </c>
    </row>
    <row r="1790" spans="40:58" x14ac:dyDescent="0.3">
      <c r="AN1790" s="37">
        <f t="shared" si="431"/>
        <v>11</v>
      </c>
      <c r="AO1790" s="32" t="s">
        <v>83</v>
      </c>
      <c r="AP1790" s="32" t="s">
        <v>425</v>
      </c>
      <c r="AQ1790" s="32" t="s">
        <v>70</v>
      </c>
      <c r="AR1790" s="33">
        <v>1</v>
      </c>
      <c r="AS1790" s="34">
        <v>1</v>
      </c>
      <c r="AT1790" s="33">
        <v>1</v>
      </c>
      <c r="AU1790" s="35">
        <v>1</v>
      </c>
      <c r="AV1790" s="33">
        <v>1</v>
      </c>
      <c r="AW1790" s="33">
        <v>1</v>
      </c>
      <c r="AX1790" s="53">
        <v>1</v>
      </c>
      <c r="AY1790" s="53">
        <v>1</v>
      </c>
      <c r="AZ1790" s="38">
        <f t="shared" si="432"/>
        <v>45615</v>
      </c>
      <c r="BA1790" s="39">
        <f t="shared" si="433"/>
        <v>1</v>
      </c>
      <c r="BB1790" s="40">
        <f t="shared" si="434"/>
        <v>0</v>
      </c>
      <c r="BC1790" s="39">
        <f t="shared" si="435"/>
        <v>1</v>
      </c>
      <c r="BD1790" s="40">
        <f t="shared" si="436"/>
        <v>0</v>
      </c>
      <c r="BE1790" s="39">
        <f t="shared" si="437"/>
        <v>1</v>
      </c>
      <c r="BF1790" s="39">
        <f t="shared" si="438"/>
        <v>1</v>
      </c>
    </row>
    <row r="1791" spans="40:58" x14ac:dyDescent="0.3">
      <c r="AN1791" s="37">
        <f t="shared" si="431"/>
        <v>11</v>
      </c>
      <c r="AO1791" s="32" t="s">
        <v>83</v>
      </c>
      <c r="AP1791" s="32" t="s">
        <v>426</v>
      </c>
      <c r="AQ1791" s="32" t="s">
        <v>72</v>
      </c>
      <c r="AR1791" s="33">
        <v>1</v>
      </c>
      <c r="AS1791" s="34">
        <v>1</v>
      </c>
      <c r="AT1791" s="33">
        <v>1</v>
      </c>
      <c r="AU1791" s="35">
        <v>1</v>
      </c>
      <c r="AV1791" s="33">
        <v>1</v>
      </c>
      <c r="AW1791" s="33">
        <v>1</v>
      </c>
      <c r="AX1791" s="53">
        <v>1</v>
      </c>
      <c r="AY1791" s="53">
        <v>1</v>
      </c>
      <c r="AZ1791" s="38">
        <f t="shared" si="432"/>
        <v>45616</v>
      </c>
      <c r="BA1791" s="39">
        <f t="shared" si="433"/>
        <v>1</v>
      </c>
      <c r="BB1791" s="40">
        <f t="shared" si="434"/>
        <v>0</v>
      </c>
      <c r="BC1791" s="39">
        <f t="shared" si="435"/>
        <v>1</v>
      </c>
      <c r="BD1791" s="40">
        <f t="shared" si="436"/>
        <v>0</v>
      </c>
      <c r="BE1791" s="39">
        <f t="shared" si="437"/>
        <v>1</v>
      </c>
      <c r="BF1791" s="39">
        <f t="shared" si="438"/>
        <v>1</v>
      </c>
    </row>
    <row r="1792" spans="40:58" x14ac:dyDescent="0.3">
      <c r="AN1792" s="37">
        <f t="shared" si="431"/>
        <v>11</v>
      </c>
      <c r="AO1792" s="32" t="s">
        <v>83</v>
      </c>
      <c r="AP1792" s="32" t="s">
        <v>427</v>
      </c>
      <c r="AQ1792" s="32" t="s">
        <v>75</v>
      </c>
      <c r="AR1792" s="33">
        <v>1</v>
      </c>
      <c r="AS1792" s="34">
        <v>1</v>
      </c>
      <c r="AT1792" s="33">
        <v>1</v>
      </c>
      <c r="AU1792" s="35">
        <v>1</v>
      </c>
      <c r="AV1792" s="33">
        <v>1</v>
      </c>
      <c r="AW1792" s="33">
        <v>1</v>
      </c>
      <c r="AX1792" s="53">
        <v>1</v>
      </c>
      <c r="AY1792" s="53">
        <v>1</v>
      </c>
      <c r="AZ1792" s="38">
        <f t="shared" si="432"/>
        <v>45617</v>
      </c>
      <c r="BA1792" s="39">
        <f t="shared" si="433"/>
        <v>1</v>
      </c>
      <c r="BB1792" s="40">
        <f t="shared" si="434"/>
        <v>0</v>
      </c>
      <c r="BC1792" s="39">
        <f t="shared" si="435"/>
        <v>1</v>
      </c>
      <c r="BD1792" s="40">
        <f t="shared" si="436"/>
        <v>0</v>
      </c>
      <c r="BE1792" s="39">
        <f t="shared" si="437"/>
        <v>1</v>
      </c>
      <c r="BF1792" s="39">
        <f t="shared" si="438"/>
        <v>1</v>
      </c>
    </row>
    <row r="1793" spans="40:58" x14ac:dyDescent="0.3">
      <c r="AN1793" s="37">
        <f t="shared" si="431"/>
        <v>11</v>
      </c>
      <c r="AO1793" s="32" t="s">
        <v>83</v>
      </c>
      <c r="AP1793" s="32" t="s">
        <v>428</v>
      </c>
      <c r="AQ1793" s="32" t="s">
        <v>78</v>
      </c>
      <c r="AR1793" s="33">
        <v>1</v>
      </c>
      <c r="AS1793" s="34">
        <v>1</v>
      </c>
      <c r="AT1793" s="33">
        <v>1</v>
      </c>
      <c r="AU1793" s="35">
        <v>1</v>
      </c>
      <c r="AV1793" s="33">
        <v>1</v>
      </c>
      <c r="AW1793" s="33">
        <v>1</v>
      </c>
      <c r="AX1793" s="53">
        <v>1</v>
      </c>
      <c r="AY1793" s="53">
        <v>1</v>
      </c>
      <c r="AZ1793" s="38">
        <f t="shared" si="432"/>
        <v>45618</v>
      </c>
      <c r="BA1793" s="39">
        <f t="shared" si="433"/>
        <v>1</v>
      </c>
      <c r="BB1793" s="40">
        <f t="shared" si="434"/>
        <v>0</v>
      </c>
      <c r="BC1793" s="39">
        <f t="shared" si="435"/>
        <v>1</v>
      </c>
      <c r="BD1793" s="40">
        <f t="shared" si="436"/>
        <v>0</v>
      </c>
      <c r="BE1793" s="39">
        <f t="shared" si="437"/>
        <v>1</v>
      </c>
      <c r="BF1793" s="39">
        <f t="shared" si="438"/>
        <v>1</v>
      </c>
    </row>
    <row r="1794" spans="40:58" x14ac:dyDescent="0.3">
      <c r="AN1794" s="37">
        <f t="shared" si="431"/>
        <v>11</v>
      </c>
      <c r="AO1794" s="32" t="s">
        <v>83</v>
      </c>
      <c r="AP1794" s="32" t="s">
        <v>429</v>
      </c>
      <c r="AQ1794" s="32" t="s">
        <v>81</v>
      </c>
      <c r="AR1794" s="33">
        <v>1</v>
      </c>
      <c r="AS1794" s="34">
        <v>1</v>
      </c>
      <c r="AT1794" s="33">
        <v>1</v>
      </c>
      <c r="AU1794" s="35">
        <v>1</v>
      </c>
      <c r="AV1794" s="33">
        <v>1</v>
      </c>
      <c r="AW1794" s="33">
        <v>1</v>
      </c>
      <c r="AX1794" s="53">
        <v>1</v>
      </c>
      <c r="AY1794" s="53">
        <v>1</v>
      </c>
      <c r="AZ1794" s="38">
        <f t="shared" si="432"/>
        <v>45619</v>
      </c>
      <c r="BA1794" s="39">
        <f t="shared" si="433"/>
        <v>1</v>
      </c>
      <c r="BB1794" s="40">
        <f t="shared" si="434"/>
        <v>0</v>
      </c>
      <c r="BC1794" s="39">
        <f t="shared" si="435"/>
        <v>1</v>
      </c>
      <c r="BD1794" s="40">
        <f t="shared" si="436"/>
        <v>0</v>
      </c>
      <c r="BE1794" s="39">
        <f t="shared" si="437"/>
        <v>1</v>
      </c>
      <c r="BF1794" s="39">
        <f t="shared" si="438"/>
        <v>1</v>
      </c>
    </row>
    <row r="1795" spans="40:58" x14ac:dyDescent="0.3">
      <c r="AN1795" s="37">
        <f t="shared" si="431"/>
        <v>11</v>
      </c>
      <c r="AO1795" s="32" t="s">
        <v>83</v>
      </c>
      <c r="AP1795" s="32" t="s">
        <v>430</v>
      </c>
      <c r="AQ1795" s="32" t="s">
        <v>84</v>
      </c>
      <c r="AR1795" s="33">
        <v>1</v>
      </c>
      <c r="AS1795" s="34">
        <v>1</v>
      </c>
      <c r="AT1795" s="33">
        <v>1</v>
      </c>
      <c r="AU1795" s="35">
        <v>1</v>
      </c>
      <c r="AV1795" s="33">
        <v>1</v>
      </c>
      <c r="AW1795" s="33">
        <v>1</v>
      </c>
      <c r="AX1795" s="53">
        <v>1</v>
      </c>
      <c r="AY1795" s="53">
        <v>1</v>
      </c>
      <c r="AZ1795" s="38">
        <f t="shared" si="432"/>
        <v>45620</v>
      </c>
      <c r="BA1795" s="39">
        <f t="shared" si="433"/>
        <v>1</v>
      </c>
      <c r="BB1795" s="40">
        <f t="shared" si="434"/>
        <v>0</v>
      </c>
      <c r="BC1795" s="39">
        <f t="shared" si="435"/>
        <v>1</v>
      </c>
      <c r="BD1795" s="40">
        <f t="shared" si="436"/>
        <v>0</v>
      </c>
      <c r="BE1795" s="39">
        <f t="shared" si="437"/>
        <v>1</v>
      </c>
      <c r="BF1795" s="39">
        <f t="shared" si="438"/>
        <v>1</v>
      </c>
    </row>
    <row r="1796" spans="40:58" x14ac:dyDescent="0.3">
      <c r="AN1796" s="37">
        <f t="shared" ref="AN1796:AN1859" si="439">MONTH(AP1796)</f>
        <v>11</v>
      </c>
      <c r="AO1796" s="32" t="s">
        <v>83</v>
      </c>
      <c r="AP1796" s="32" t="s">
        <v>431</v>
      </c>
      <c r="AQ1796" s="32" t="s">
        <v>67</v>
      </c>
      <c r="AR1796" s="33">
        <v>1</v>
      </c>
      <c r="AS1796" s="34">
        <v>1</v>
      </c>
      <c r="AT1796" s="33">
        <v>1</v>
      </c>
      <c r="AU1796" s="35">
        <v>1</v>
      </c>
      <c r="AV1796" s="33">
        <v>1</v>
      </c>
      <c r="AW1796" s="33">
        <v>1</v>
      </c>
      <c r="AX1796" s="53">
        <v>1</v>
      </c>
      <c r="AY1796" s="53">
        <v>1</v>
      </c>
      <c r="AZ1796" s="38">
        <f t="shared" ref="AZ1796:AZ1859" si="440">AP1796*1</f>
        <v>45621</v>
      </c>
      <c r="BA1796" s="39">
        <f t="shared" ref="BA1796:BA1859" si="441">(AV1796-BB1796)/AR1796</f>
        <v>1</v>
      </c>
      <c r="BB1796" s="40">
        <f t="shared" ref="BB1796:BB1859" si="442">(AR1796-AS1796)*(AV1796/AR1796)</f>
        <v>0</v>
      </c>
      <c r="BC1796" s="39">
        <f t="shared" ref="BC1796:BC1859" si="443">(AW1796-BD1796)/AR1796</f>
        <v>1</v>
      </c>
      <c r="BD1796" s="40">
        <f t="shared" ref="BD1796:BD1859" si="444">(AR1796-AS1796)*(AW1796/AR1796)</f>
        <v>0</v>
      </c>
      <c r="BE1796" s="39">
        <f t="shared" ref="BE1796:BE1859" si="445">AU1796/AR1796</f>
        <v>1</v>
      </c>
      <c r="BF1796" s="39">
        <f t="shared" ref="BF1796:BF1859" si="446">AT1796/AR1796</f>
        <v>1</v>
      </c>
    </row>
    <row r="1797" spans="40:58" x14ac:dyDescent="0.3">
      <c r="AN1797" s="37">
        <f t="shared" si="439"/>
        <v>11</v>
      </c>
      <c r="AO1797" s="32" t="s">
        <v>83</v>
      </c>
      <c r="AP1797" s="32" t="s">
        <v>432</v>
      </c>
      <c r="AQ1797" s="32" t="s">
        <v>70</v>
      </c>
      <c r="AR1797" s="33">
        <v>1</v>
      </c>
      <c r="AS1797" s="34">
        <v>1</v>
      </c>
      <c r="AT1797" s="33">
        <v>1</v>
      </c>
      <c r="AU1797" s="35">
        <v>1</v>
      </c>
      <c r="AV1797" s="33">
        <v>1</v>
      </c>
      <c r="AW1797" s="33">
        <v>1</v>
      </c>
      <c r="AX1797" s="53">
        <v>1</v>
      </c>
      <c r="AY1797" s="53">
        <v>1</v>
      </c>
      <c r="AZ1797" s="38">
        <f t="shared" si="440"/>
        <v>45622</v>
      </c>
      <c r="BA1797" s="39">
        <f t="shared" si="441"/>
        <v>1</v>
      </c>
      <c r="BB1797" s="40">
        <f t="shared" si="442"/>
        <v>0</v>
      </c>
      <c r="BC1797" s="39">
        <f t="shared" si="443"/>
        <v>1</v>
      </c>
      <c r="BD1797" s="40">
        <f t="shared" si="444"/>
        <v>0</v>
      </c>
      <c r="BE1797" s="39">
        <f t="shared" si="445"/>
        <v>1</v>
      </c>
      <c r="BF1797" s="39">
        <f t="shared" si="446"/>
        <v>1</v>
      </c>
    </row>
    <row r="1798" spans="40:58" x14ac:dyDescent="0.3">
      <c r="AN1798" s="37">
        <f t="shared" si="439"/>
        <v>11</v>
      </c>
      <c r="AO1798" s="32" t="s">
        <v>83</v>
      </c>
      <c r="AP1798" s="32" t="s">
        <v>433</v>
      </c>
      <c r="AQ1798" s="32" t="s">
        <v>72</v>
      </c>
      <c r="AR1798" s="33">
        <v>1</v>
      </c>
      <c r="AS1798" s="34">
        <v>1</v>
      </c>
      <c r="AT1798" s="33">
        <v>1</v>
      </c>
      <c r="AU1798" s="35">
        <v>1</v>
      </c>
      <c r="AV1798" s="33">
        <v>1</v>
      </c>
      <c r="AW1798" s="33">
        <v>1</v>
      </c>
      <c r="AX1798" s="53">
        <v>1</v>
      </c>
      <c r="AY1798" s="53">
        <v>1</v>
      </c>
      <c r="AZ1798" s="38">
        <f t="shared" si="440"/>
        <v>45623</v>
      </c>
      <c r="BA1798" s="39">
        <f t="shared" si="441"/>
        <v>1</v>
      </c>
      <c r="BB1798" s="40">
        <f t="shared" si="442"/>
        <v>0</v>
      </c>
      <c r="BC1798" s="39">
        <f t="shared" si="443"/>
        <v>1</v>
      </c>
      <c r="BD1798" s="40">
        <f t="shared" si="444"/>
        <v>0</v>
      </c>
      <c r="BE1798" s="39">
        <f t="shared" si="445"/>
        <v>1</v>
      </c>
      <c r="BF1798" s="39">
        <f t="shared" si="446"/>
        <v>1</v>
      </c>
    </row>
    <row r="1799" spans="40:58" x14ac:dyDescent="0.3">
      <c r="AN1799" s="37">
        <f t="shared" si="439"/>
        <v>11</v>
      </c>
      <c r="AO1799" s="32" t="s">
        <v>83</v>
      </c>
      <c r="AP1799" s="32" t="s">
        <v>434</v>
      </c>
      <c r="AQ1799" s="32" t="s">
        <v>75</v>
      </c>
      <c r="AR1799" s="33">
        <v>1</v>
      </c>
      <c r="AS1799" s="34">
        <v>1</v>
      </c>
      <c r="AT1799" s="33">
        <v>1</v>
      </c>
      <c r="AU1799" s="35">
        <v>1</v>
      </c>
      <c r="AV1799" s="33">
        <v>1</v>
      </c>
      <c r="AW1799" s="33">
        <v>1</v>
      </c>
      <c r="AX1799" s="53">
        <v>1</v>
      </c>
      <c r="AY1799" s="53">
        <v>1</v>
      </c>
      <c r="AZ1799" s="38">
        <f t="shared" si="440"/>
        <v>45624</v>
      </c>
      <c r="BA1799" s="39">
        <f t="shared" si="441"/>
        <v>1</v>
      </c>
      <c r="BB1799" s="40">
        <f t="shared" si="442"/>
        <v>0</v>
      </c>
      <c r="BC1799" s="39">
        <f t="shared" si="443"/>
        <v>1</v>
      </c>
      <c r="BD1799" s="40">
        <f t="shared" si="444"/>
        <v>0</v>
      </c>
      <c r="BE1799" s="39">
        <f t="shared" si="445"/>
        <v>1</v>
      </c>
      <c r="BF1799" s="39">
        <f t="shared" si="446"/>
        <v>1</v>
      </c>
    </row>
    <row r="1800" spans="40:58" x14ac:dyDescent="0.3">
      <c r="AN1800" s="37">
        <f t="shared" si="439"/>
        <v>11</v>
      </c>
      <c r="AO1800" s="32" t="s">
        <v>83</v>
      </c>
      <c r="AP1800" s="32" t="s">
        <v>435</v>
      </c>
      <c r="AQ1800" s="32" t="s">
        <v>78</v>
      </c>
      <c r="AR1800" s="33">
        <v>1</v>
      </c>
      <c r="AS1800" s="34">
        <v>1</v>
      </c>
      <c r="AT1800" s="33">
        <v>1</v>
      </c>
      <c r="AU1800" s="35">
        <v>1</v>
      </c>
      <c r="AV1800" s="33">
        <v>1</v>
      </c>
      <c r="AW1800" s="33">
        <v>1</v>
      </c>
      <c r="AX1800" s="53">
        <v>1</v>
      </c>
      <c r="AY1800" s="53">
        <v>1</v>
      </c>
      <c r="AZ1800" s="38">
        <f t="shared" si="440"/>
        <v>45625</v>
      </c>
      <c r="BA1800" s="39">
        <f t="shared" si="441"/>
        <v>1</v>
      </c>
      <c r="BB1800" s="40">
        <f t="shared" si="442"/>
        <v>0</v>
      </c>
      <c r="BC1800" s="39">
        <f t="shared" si="443"/>
        <v>1</v>
      </c>
      <c r="BD1800" s="40">
        <f t="shared" si="444"/>
        <v>0</v>
      </c>
      <c r="BE1800" s="39">
        <f t="shared" si="445"/>
        <v>1</v>
      </c>
      <c r="BF1800" s="39">
        <f t="shared" si="446"/>
        <v>1</v>
      </c>
    </row>
    <row r="1801" spans="40:58" x14ac:dyDescent="0.3">
      <c r="AN1801" s="37">
        <f t="shared" si="439"/>
        <v>11</v>
      </c>
      <c r="AO1801" s="32" t="s">
        <v>83</v>
      </c>
      <c r="AP1801" s="32" t="s">
        <v>436</v>
      </c>
      <c r="AQ1801" s="32" t="s">
        <v>81</v>
      </c>
      <c r="AR1801" s="33">
        <v>1</v>
      </c>
      <c r="AS1801" s="34">
        <v>1</v>
      </c>
      <c r="AT1801" s="33">
        <v>1</v>
      </c>
      <c r="AU1801" s="35">
        <v>1</v>
      </c>
      <c r="AV1801" s="33">
        <v>1</v>
      </c>
      <c r="AW1801" s="33">
        <v>1</v>
      </c>
      <c r="AX1801" s="53">
        <v>1</v>
      </c>
      <c r="AY1801" s="53">
        <v>1</v>
      </c>
      <c r="AZ1801" s="38">
        <f t="shared" si="440"/>
        <v>45626</v>
      </c>
      <c r="BA1801" s="39">
        <f t="shared" si="441"/>
        <v>1</v>
      </c>
      <c r="BB1801" s="40">
        <f t="shared" si="442"/>
        <v>0</v>
      </c>
      <c r="BC1801" s="39">
        <f t="shared" si="443"/>
        <v>1</v>
      </c>
      <c r="BD1801" s="40">
        <f t="shared" si="444"/>
        <v>0</v>
      </c>
      <c r="BE1801" s="39">
        <f t="shared" si="445"/>
        <v>1</v>
      </c>
      <c r="BF1801" s="39">
        <f t="shared" si="446"/>
        <v>1</v>
      </c>
    </row>
    <row r="1802" spans="40:58" x14ac:dyDescent="0.3">
      <c r="AN1802" s="37">
        <f t="shared" si="439"/>
        <v>12</v>
      </c>
      <c r="AO1802" s="32" t="s">
        <v>83</v>
      </c>
      <c r="AP1802" s="32" t="s">
        <v>437</v>
      </c>
      <c r="AQ1802" s="32" t="s">
        <v>84</v>
      </c>
      <c r="AR1802" s="33">
        <v>1</v>
      </c>
      <c r="AS1802" s="34">
        <v>1</v>
      </c>
      <c r="AT1802" s="33">
        <v>1</v>
      </c>
      <c r="AU1802" s="35">
        <v>1</v>
      </c>
      <c r="AV1802" s="33">
        <v>1</v>
      </c>
      <c r="AW1802" s="33">
        <v>1</v>
      </c>
      <c r="AX1802" s="53">
        <v>1</v>
      </c>
      <c r="AY1802" s="53">
        <v>1</v>
      </c>
      <c r="AZ1802" s="38">
        <f t="shared" si="440"/>
        <v>45627</v>
      </c>
      <c r="BA1802" s="39">
        <f t="shared" si="441"/>
        <v>1</v>
      </c>
      <c r="BB1802" s="40">
        <f t="shared" si="442"/>
        <v>0</v>
      </c>
      <c r="BC1802" s="39">
        <f t="shared" si="443"/>
        <v>1</v>
      </c>
      <c r="BD1802" s="40">
        <f t="shared" si="444"/>
        <v>0</v>
      </c>
      <c r="BE1802" s="39">
        <f t="shared" si="445"/>
        <v>1</v>
      </c>
      <c r="BF1802" s="39">
        <f t="shared" si="446"/>
        <v>1</v>
      </c>
    </row>
    <row r="1803" spans="40:58" x14ac:dyDescent="0.3">
      <c r="AN1803" s="37">
        <f t="shared" si="439"/>
        <v>12</v>
      </c>
      <c r="AO1803" s="32" t="s">
        <v>83</v>
      </c>
      <c r="AP1803" s="32" t="s">
        <v>438</v>
      </c>
      <c r="AQ1803" s="32" t="s">
        <v>67</v>
      </c>
      <c r="AR1803" s="33">
        <v>1</v>
      </c>
      <c r="AS1803" s="34">
        <v>1</v>
      </c>
      <c r="AT1803" s="33">
        <v>1</v>
      </c>
      <c r="AU1803" s="35">
        <v>1</v>
      </c>
      <c r="AV1803" s="33">
        <v>1</v>
      </c>
      <c r="AW1803" s="33">
        <v>1</v>
      </c>
      <c r="AX1803" s="53">
        <v>1</v>
      </c>
      <c r="AY1803" s="53">
        <v>1</v>
      </c>
      <c r="AZ1803" s="38">
        <f t="shared" si="440"/>
        <v>45628</v>
      </c>
      <c r="BA1803" s="39">
        <f t="shared" si="441"/>
        <v>1</v>
      </c>
      <c r="BB1803" s="40">
        <f t="shared" si="442"/>
        <v>0</v>
      </c>
      <c r="BC1803" s="39">
        <f t="shared" si="443"/>
        <v>1</v>
      </c>
      <c r="BD1803" s="40">
        <f t="shared" si="444"/>
        <v>0</v>
      </c>
      <c r="BE1803" s="39">
        <f t="shared" si="445"/>
        <v>1</v>
      </c>
      <c r="BF1803" s="39">
        <f t="shared" si="446"/>
        <v>1</v>
      </c>
    </row>
    <row r="1804" spans="40:58" x14ac:dyDescent="0.3">
      <c r="AN1804" s="37">
        <f t="shared" si="439"/>
        <v>12</v>
      </c>
      <c r="AO1804" s="32" t="s">
        <v>83</v>
      </c>
      <c r="AP1804" s="32" t="s">
        <v>439</v>
      </c>
      <c r="AQ1804" s="32" t="s">
        <v>70</v>
      </c>
      <c r="AR1804" s="33">
        <v>1</v>
      </c>
      <c r="AS1804" s="34">
        <v>1</v>
      </c>
      <c r="AT1804" s="33">
        <v>1</v>
      </c>
      <c r="AU1804" s="35">
        <v>1</v>
      </c>
      <c r="AV1804" s="33">
        <v>1</v>
      </c>
      <c r="AW1804" s="33">
        <v>1</v>
      </c>
      <c r="AX1804" s="53">
        <v>1</v>
      </c>
      <c r="AY1804" s="53">
        <v>1</v>
      </c>
      <c r="AZ1804" s="38">
        <f t="shared" si="440"/>
        <v>45629</v>
      </c>
      <c r="BA1804" s="39">
        <f t="shared" si="441"/>
        <v>1</v>
      </c>
      <c r="BB1804" s="40">
        <f t="shared" si="442"/>
        <v>0</v>
      </c>
      <c r="BC1804" s="39">
        <f t="shared" si="443"/>
        <v>1</v>
      </c>
      <c r="BD1804" s="40">
        <f t="shared" si="444"/>
        <v>0</v>
      </c>
      <c r="BE1804" s="39">
        <f t="shared" si="445"/>
        <v>1</v>
      </c>
      <c r="BF1804" s="39">
        <f t="shared" si="446"/>
        <v>1</v>
      </c>
    </row>
    <row r="1805" spans="40:58" x14ac:dyDescent="0.3">
      <c r="AN1805" s="37">
        <f t="shared" si="439"/>
        <v>12</v>
      </c>
      <c r="AO1805" s="32" t="s">
        <v>83</v>
      </c>
      <c r="AP1805" s="32" t="s">
        <v>440</v>
      </c>
      <c r="AQ1805" s="32" t="s">
        <v>72</v>
      </c>
      <c r="AR1805" s="33">
        <v>1</v>
      </c>
      <c r="AS1805" s="34">
        <v>1</v>
      </c>
      <c r="AT1805" s="33">
        <v>1</v>
      </c>
      <c r="AU1805" s="35">
        <v>1</v>
      </c>
      <c r="AV1805" s="33">
        <v>1</v>
      </c>
      <c r="AW1805" s="33">
        <v>1</v>
      </c>
      <c r="AX1805" s="53">
        <v>1</v>
      </c>
      <c r="AY1805" s="53">
        <v>1</v>
      </c>
      <c r="AZ1805" s="38">
        <f t="shared" si="440"/>
        <v>45630</v>
      </c>
      <c r="BA1805" s="39">
        <f t="shared" si="441"/>
        <v>1</v>
      </c>
      <c r="BB1805" s="40">
        <f t="shared" si="442"/>
        <v>0</v>
      </c>
      <c r="BC1805" s="39">
        <f t="shared" si="443"/>
        <v>1</v>
      </c>
      <c r="BD1805" s="40">
        <f t="shared" si="444"/>
        <v>0</v>
      </c>
      <c r="BE1805" s="39">
        <f t="shared" si="445"/>
        <v>1</v>
      </c>
      <c r="BF1805" s="39">
        <f t="shared" si="446"/>
        <v>1</v>
      </c>
    </row>
    <row r="1806" spans="40:58" x14ac:dyDescent="0.3">
      <c r="AN1806" s="37">
        <f t="shared" si="439"/>
        <v>12</v>
      </c>
      <c r="AO1806" s="32" t="s">
        <v>83</v>
      </c>
      <c r="AP1806" s="32" t="s">
        <v>441</v>
      </c>
      <c r="AQ1806" s="32" t="s">
        <v>75</v>
      </c>
      <c r="AR1806" s="33">
        <v>1</v>
      </c>
      <c r="AS1806" s="34">
        <v>1</v>
      </c>
      <c r="AT1806" s="33">
        <v>1</v>
      </c>
      <c r="AU1806" s="35">
        <v>1</v>
      </c>
      <c r="AV1806" s="33">
        <v>1</v>
      </c>
      <c r="AW1806" s="33">
        <v>1</v>
      </c>
      <c r="AX1806" s="53">
        <v>1</v>
      </c>
      <c r="AY1806" s="53">
        <v>1</v>
      </c>
      <c r="AZ1806" s="38">
        <f t="shared" si="440"/>
        <v>45631</v>
      </c>
      <c r="BA1806" s="39">
        <f t="shared" si="441"/>
        <v>1</v>
      </c>
      <c r="BB1806" s="40">
        <f t="shared" si="442"/>
        <v>0</v>
      </c>
      <c r="BC1806" s="39">
        <f t="shared" si="443"/>
        <v>1</v>
      </c>
      <c r="BD1806" s="40">
        <f t="shared" si="444"/>
        <v>0</v>
      </c>
      <c r="BE1806" s="39">
        <f t="shared" si="445"/>
        <v>1</v>
      </c>
      <c r="BF1806" s="39">
        <f t="shared" si="446"/>
        <v>1</v>
      </c>
    </row>
    <row r="1807" spans="40:58" x14ac:dyDescent="0.3">
      <c r="AN1807" s="37">
        <f t="shared" si="439"/>
        <v>12</v>
      </c>
      <c r="AO1807" s="32" t="s">
        <v>83</v>
      </c>
      <c r="AP1807" s="32" t="s">
        <v>442</v>
      </c>
      <c r="AQ1807" s="32" t="s">
        <v>78</v>
      </c>
      <c r="AR1807" s="33">
        <v>1</v>
      </c>
      <c r="AS1807" s="34">
        <v>1</v>
      </c>
      <c r="AT1807" s="33">
        <v>1</v>
      </c>
      <c r="AU1807" s="35">
        <v>1</v>
      </c>
      <c r="AV1807" s="33">
        <v>1</v>
      </c>
      <c r="AW1807" s="33">
        <v>1</v>
      </c>
      <c r="AX1807" s="53">
        <v>1</v>
      </c>
      <c r="AY1807" s="53">
        <v>1</v>
      </c>
      <c r="AZ1807" s="38">
        <f t="shared" si="440"/>
        <v>45632</v>
      </c>
      <c r="BA1807" s="39">
        <f t="shared" si="441"/>
        <v>1</v>
      </c>
      <c r="BB1807" s="40">
        <f t="shared" si="442"/>
        <v>0</v>
      </c>
      <c r="BC1807" s="39">
        <f t="shared" si="443"/>
        <v>1</v>
      </c>
      <c r="BD1807" s="40">
        <f t="shared" si="444"/>
        <v>0</v>
      </c>
      <c r="BE1807" s="39">
        <f t="shared" si="445"/>
        <v>1</v>
      </c>
      <c r="BF1807" s="39">
        <f t="shared" si="446"/>
        <v>1</v>
      </c>
    </row>
    <row r="1808" spans="40:58" x14ac:dyDescent="0.3">
      <c r="AN1808" s="37">
        <f t="shared" si="439"/>
        <v>12</v>
      </c>
      <c r="AO1808" s="32" t="s">
        <v>83</v>
      </c>
      <c r="AP1808" s="32" t="s">
        <v>443</v>
      </c>
      <c r="AQ1808" s="32" t="s">
        <v>81</v>
      </c>
      <c r="AR1808" s="33">
        <v>1</v>
      </c>
      <c r="AS1808" s="34">
        <v>1</v>
      </c>
      <c r="AT1808" s="33">
        <v>1</v>
      </c>
      <c r="AU1808" s="35">
        <v>1</v>
      </c>
      <c r="AV1808" s="33">
        <v>1</v>
      </c>
      <c r="AW1808" s="33">
        <v>1</v>
      </c>
      <c r="AX1808" s="53">
        <v>1</v>
      </c>
      <c r="AY1808" s="53">
        <v>1</v>
      </c>
      <c r="AZ1808" s="38">
        <f t="shared" si="440"/>
        <v>45633</v>
      </c>
      <c r="BA1808" s="39">
        <f t="shared" si="441"/>
        <v>1</v>
      </c>
      <c r="BB1808" s="40">
        <f t="shared" si="442"/>
        <v>0</v>
      </c>
      <c r="BC1808" s="39">
        <f t="shared" si="443"/>
        <v>1</v>
      </c>
      <c r="BD1808" s="40">
        <f t="shared" si="444"/>
        <v>0</v>
      </c>
      <c r="BE1808" s="39">
        <f t="shared" si="445"/>
        <v>1</v>
      </c>
      <c r="BF1808" s="39">
        <f t="shared" si="446"/>
        <v>1</v>
      </c>
    </row>
    <row r="1809" spans="40:58" x14ac:dyDescent="0.3">
      <c r="AN1809" s="37">
        <f t="shared" si="439"/>
        <v>12</v>
      </c>
      <c r="AO1809" s="32" t="s">
        <v>83</v>
      </c>
      <c r="AP1809" s="32" t="s">
        <v>444</v>
      </c>
      <c r="AQ1809" s="32" t="s">
        <v>84</v>
      </c>
      <c r="AR1809" s="33">
        <v>1</v>
      </c>
      <c r="AS1809" s="34">
        <v>1</v>
      </c>
      <c r="AT1809" s="33">
        <v>1</v>
      </c>
      <c r="AU1809" s="35">
        <v>1</v>
      </c>
      <c r="AV1809" s="33">
        <v>1</v>
      </c>
      <c r="AW1809" s="33">
        <v>1</v>
      </c>
      <c r="AX1809" s="53">
        <v>1</v>
      </c>
      <c r="AY1809" s="53">
        <v>1</v>
      </c>
      <c r="AZ1809" s="38">
        <f t="shared" si="440"/>
        <v>45634</v>
      </c>
      <c r="BA1809" s="39">
        <f t="shared" si="441"/>
        <v>1</v>
      </c>
      <c r="BB1809" s="40">
        <f t="shared" si="442"/>
        <v>0</v>
      </c>
      <c r="BC1809" s="39">
        <f t="shared" si="443"/>
        <v>1</v>
      </c>
      <c r="BD1809" s="40">
        <f t="shared" si="444"/>
        <v>0</v>
      </c>
      <c r="BE1809" s="39">
        <f t="shared" si="445"/>
        <v>1</v>
      </c>
      <c r="BF1809" s="39">
        <f t="shared" si="446"/>
        <v>1</v>
      </c>
    </row>
    <row r="1810" spans="40:58" x14ac:dyDescent="0.3">
      <c r="AN1810" s="37">
        <f t="shared" si="439"/>
        <v>12</v>
      </c>
      <c r="AO1810" s="32" t="s">
        <v>83</v>
      </c>
      <c r="AP1810" s="32" t="s">
        <v>445</v>
      </c>
      <c r="AQ1810" s="32" t="s">
        <v>67</v>
      </c>
      <c r="AR1810" s="33">
        <v>1</v>
      </c>
      <c r="AS1810" s="34">
        <v>1</v>
      </c>
      <c r="AT1810" s="33">
        <v>1</v>
      </c>
      <c r="AU1810" s="35">
        <v>1</v>
      </c>
      <c r="AV1810" s="33">
        <v>1</v>
      </c>
      <c r="AW1810" s="33">
        <v>1</v>
      </c>
      <c r="AX1810" s="53">
        <v>1</v>
      </c>
      <c r="AY1810" s="53">
        <v>1</v>
      </c>
      <c r="AZ1810" s="38">
        <f t="shared" si="440"/>
        <v>45635</v>
      </c>
      <c r="BA1810" s="39">
        <f t="shared" si="441"/>
        <v>1</v>
      </c>
      <c r="BB1810" s="40">
        <f t="shared" si="442"/>
        <v>0</v>
      </c>
      <c r="BC1810" s="39">
        <f t="shared" si="443"/>
        <v>1</v>
      </c>
      <c r="BD1810" s="40">
        <f t="shared" si="444"/>
        <v>0</v>
      </c>
      <c r="BE1810" s="39">
        <f t="shared" si="445"/>
        <v>1</v>
      </c>
      <c r="BF1810" s="39">
        <f t="shared" si="446"/>
        <v>1</v>
      </c>
    </row>
    <row r="1811" spans="40:58" x14ac:dyDescent="0.3">
      <c r="AN1811" s="37">
        <f t="shared" si="439"/>
        <v>12</v>
      </c>
      <c r="AO1811" s="32" t="s">
        <v>83</v>
      </c>
      <c r="AP1811" s="32" t="s">
        <v>446</v>
      </c>
      <c r="AQ1811" s="32" t="s">
        <v>70</v>
      </c>
      <c r="AR1811" s="33">
        <v>1</v>
      </c>
      <c r="AS1811" s="34">
        <v>1</v>
      </c>
      <c r="AT1811" s="33">
        <v>1</v>
      </c>
      <c r="AU1811" s="35">
        <v>1</v>
      </c>
      <c r="AV1811" s="33">
        <v>1</v>
      </c>
      <c r="AW1811" s="33">
        <v>1</v>
      </c>
      <c r="AX1811" s="53">
        <v>1</v>
      </c>
      <c r="AY1811" s="53">
        <v>1</v>
      </c>
      <c r="AZ1811" s="38">
        <f t="shared" si="440"/>
        <v>45636</v>
      </c>
      <c r="BA1811" s="39">
        <f t="shared" si="441"/>
        <v>1</v>
      </c>
      <c r="BB1811" s="40">
        <f t="shared" si="442"/>
        <v>0</v>
      </c>
      <c r="BC1811" s="39">
        <f t="shared" si="443"/>
        <v>1</v>
      </c>
      <c r="BD1811" s="40">
        <f t="shared" si="444"/>
        <v>0</v>
      </c>
      <c r="BE1811" s="39">
        <f t="shared" si="445"/>
        <v>1</v>
      </c>
      <c r="BF1811" s="39">
        <f t="shared" si="446"/>
        <v>1</v>
      </c>
    </row>
    <row r="1812" spans="40:58" x14ac:dyDescent="0.3">
      <c r="AN1812" s="37">
        <f t="shared" si="439"/>
        <v>12</v>
      </c>
      <c r="AO1812" s="32" t="s">
        <v>83</v>
      </c>
      <c r="AP1812" s="32" t="s">
        <v>447</v>
      </c>
      <c r="AQ1812" s="32" t="s">
        <v>72</v>
      </c>
      <c r="AR1812" s="33">
        <v>1</v>
      </c>
      <c r="AS1812" s="34">
        <v>1</v>
      </c>
      <c r="AT1812" s="33">
        <v>1</v>
      </c>
      <c r="AU1812" s="35">
        <v>1</v>
      </c>
      <c r="AV1812" s="33">
        <v>1</v>
      </c>
      <c r="AW1812" s="33">
        <v>1</v>
      </c>
      <c r="AX1812" s="53">
        <v>1</v>
      </c>
      <c r="AY1812" s="53">
        <v>1</v>
      </c>
      <c r="AZ1812" s="38">
        <f t="shared" si="440"/>
        <v>45637</v>
      </c>
      <c r="BA1812" s="39">
        <f t="shared" si="441"/>
        <v>1</v>
      </c>
      <c r="BB1812" s="40">
        <f t="shared" si="442"/>
        <v>0</v>
      </c>
      <c r="BC1812" s="39">
        <f t="shared" si="443"/>
        <v>1</v>
      </c>
      <c r="BD1812" s="40">
        <f t="shared" si="444"/>
        <v>0</v>
      </c>
      <c r="BE1812" s="39">
        <f t="shared" si="445"/>
        <v>1</v>
      </c>
      <c r="BF1812" s="39">
        <f t="shared" si="446"/>
        <v>1</v>
      </c>
    </row>
    <row r="1813" spans="40:58" x14ac:dyDescent="0.3">
      <c r="AN1813" s="37">
        <f t="shared" si="439"/>
        <v>12</v>
      </c>
      <c r="AO1813" s="32" t="s">
        <v>83</v>
      </c>
      <c r="AP1813" s="32" t="s">
        <v>448</v>
      </c>
      <c r="AQ1813" s="32" t="s">
        <v>75</v>
      </c>
      <c r="AR1813" s="33">
        <v>1</v>
      </c>
      <c r="AS1813" s="34">
        <v>1</v>
      </c>
      <c r="AT1813" s="33">
        <v>1</v>
      </c>
      <c r="AU1813" s="35">
        <v>1</v>
      </c>
      <c r="AV1813" s="33">
        <v>1</v>
      </c>
      <c r="AW1813" s="33">
        <v>1</v>
      </c>
      <c r="AX1813" s="53">
        <v>1</v>
      </c>
      <c r="AY1813" s="53">
        <v>1</v>
      </c>
      <c r="AZ1813" s="38">
        <f t="shared" si="440"/>
        <v>45638</v>
      </c>
      <c r="BA1813" s="39">
        <f t="shared" si="441"/>
        <v>1</v>
      </c>
      <c r="BB1813" s="40">
        <f t="shared" si="442"/>
        <v>0</v>
      </c>
      <c r="BC1813" s="39">
        <f t="shared" si="443"/>
        <v>1</v>
      </c>
      <c r="BD1813" s="40">
        <f t="shared" si="444"/>
        <v>0</v>
      </c>
      <c r="BE1813" s="39">
        <f t="shared" si="445"/>
        <v>1</v>
      </c>
      <c r="BF1813" s="39">
        <f t="shared" si="446"/>
        <v>1</v>
      </c>
    </row>
    <row r="1814" spans="40:58" x14ac:dyDescent="0.3">
      <c r="AN1814" s="37">
        <f t="shared" si="439"/>
        <v>12</v>
      </c>
      <c r="AO1814" s="32" t="s">
        <v>83</v>
      </c>
      <c r="AP1814" s="32" t="s">
        <v>449</v>
      </c>
      <c r="AQ1814" s="32" t="s">
        <v>78</v>
      </c>
      <c r="AR1814" s="33">
        <v>1</v>
      </c>
      <c r="AS1814" s="34">
        <v>1</v>
      </c>
      <c r="AT1814" s="33">
        <v>1</v>
      </c>
      <c r="AU1814" s="35">
        <v>1</v>
      </c>
      <c r="AV1814" s="33">
        <v>1</v>
      </c>
      <c r="AW1814" s="33">
        <v>1</v>
      </c>
      <c r="AX1814" s="53">
        <v>1</v>
      </c>
      <c r="AY1814" s="53">
        <v>1</v>
      </c>
      <c r="AZ1814" s="38">
        <f t="shared" si="440"/>
        <v>45639</v>
      </c>
      <c r="BA1814" s="39">
        <f t="shared" si="441"/>
        <v>1</v>
      </c>
      <c r="BB1814" s="40">
        <f t="shared" si="442"/>
        <v>0</v>
      </c>
      <c r="BC1814" s="39">
        <f t="shared" si="443"/>
        <v>1</v>
      </c>
      <c r="BD1814" s="40">
        <f t="shared" si="444"/>
        <v>0</v>
      </c>
      <c r="BE1814" s="39">
        <f t="shared" si="445"/>
        <v>1</v>
      </c>
      <c r="BF1814" s="39">
        <f t="shared" si="446"/>
        <v>1</v>
      </c>
    </row>
    <row r="1815" spans="40:58" x14ac:dyDescent="0.3">
      <c r="AN1815" s="37">
        <f t="shared" si="439"/>
        <v>12</v>
      </c>
      <c r="AO1815" s="32" t="s">
        <v>83</v>
      </c>
      <c r="AP1815" s="32" t="s">
        <v>450</v>
      </c>
      <c r="AQ1815" s="32" t="s">
        <v>81</v>
      </c>
      <c r="AR1815" s="33">
        <v>1</v>
      </c>
      <c r="AS1815" s="34">
        <v>1</v>
      </c>
      <c r="AT1815" s="33">
        <v>1</v>
      </c>
      <c r="AU1815" s="35">
        <v>1</v>
      </c>
      <c r="AV1815" s="33">
        <v>1</v>
      </c>
      <c r="AW1815" s="33">
        <v>1</v>
      </c>
      <c r="AX1815" s="53">
        <v>1</v>
      </c>
      <c r="AY1815" s="53">
        <v>1</v>
      </c>
      <c r="AZ1815" s="38">
        <f t="shared" si="440"/>
        <v>45640</v>
      </c>
      <c r="BA1815" s="39">
        <f t="shared" si="441"/>
        <v>1</v>
      </c>
      <c r="BB1815" s="40">
        <f t="shared" si="442"/>
        <v>0</v>
      </c>
      <c r="BC1815" s="39">
        <f t="shared" si="443"/>
        <v>1</v>
      </c>
      <c r="BD1815" s="40">
        <f t="shared" si="444"/>
        <v>0</v>
      </c>
      <c r="BE1815" s="39">
        <f t="shared" si="445"/>
        <v>1</v>
      </c>
      <c r="BF1815" s="39">
        <f t="shared" si="446"/>
        <v>1</v>
      </c>
    </row>
    <row r="1816" spans="40:58" x14ac:dyDescent="0.3">
      <c r="AN1816" s="37">
        <f t="shared" si="439"/>
        <v>12</v>
      </c>
      <c r="AO1816" s="32" t="s">
        <v>83</v>
      </c>
      <c r="AP1816" s="32" t="s">
        <v>451</v>
      </c>
      <c r="AQ1816" s="32" t="s">
        <v>84</v>
      </c>
      <c r="AR1816" s="33">
        <v>1</v>
      </c>
      <c r="AS1816" s="34">
        <v>1</v>
      </c>
      <c r="AT1816" s="33">
        <v>1</v>
      </c>
      <c r="AU1816" s="35">
        <v>1</v>
      </c>
      <c r="AV1816" s="33">
        <v>1</v>
      </c>
      <c r="AW1816" s="33">
        <v>1</v>
      </c>
      <c r="AX1816" s="53">
        <v>1</v>
      </c>
      <c r="AY1816" s="53">
        <v>1</v>
      </c>
      <c r="AZ1816" s="38">
        <f t="shared" si="440"/>
        <v>45641</v>
      </c>
      <c r="BA1816" s="39">
        <f t="shared" si="441"/>
        <v>1</v>
      </c>
      <c r="BB1816" s="40">
        <f t="shared" si="442"/>
        <v>0</v>
      </c>
      <c r="BC1816" s="39">
        <f t="shared" si="443"/>
        <v>1</v>
      </c>
      <c r="BD1816" s="40">
        <f t="shared" si="444"/>
        <v>0</v>
      </c>
      <c r="BE1816" s="39">
        <f t="shared" si="445"/>
        <v>1</v>
      </c>
      <c r="BF1816" s="39">
        <f t="shared" si="446"/>
        <v>1</v>
      </c>
    </row>
    <row r="1817" spans="40:58" x14ac:dyDescent="0.3">
      <c r="AN1817" s="37">
        <f t="shared" si="439"/>
        <v>12</v>
      </c>
      <c r="AO1817" s="32" t="s">
        <v>83</v>
      </c>
      <c r="AP1817" s="32" t="s">
        <v>452</v>
      </c>
      <c r="AQ1817" s="32" t="s">
        <v>67</v>
      </c>
      <c r="AR1817" s="33">
        <v>1</v>
      </c>
      <c r="AS1817" s="34">
        <v>1</v>
      </c>
      <c r="AT1817" s="33">
        <v>1</v>
      </c>
      <c r="AU1817" s="35">
        <v>1</v>
      </c>
      <c r="AV1817" s="33">
        <v>1</v>
      </c>
      <c r="AW1817" s="33">
        <v>1</v>
      </c>
      <c r="AX1817" s="53">
        <v>1</v>
      </c>
      <c r="AY1817" s="53">
        <v>1</v>
      </c>
      <c r="AZ1817" s="38">
        <f t="shared" si="440"/>
        <v>45642</v>
      </c>
      <c r="BA1817" s="39">
        <f t="shared" si="441"/>
        <v>1</v>
      </c>
      <c r="BB1817" s="40">
        <f t="shared" si="442"/>
        <v>0</v>
      </c>
      <c r="BC1817" s="39">
        <f t="shared" si="443"/>
        <v>1</v>
      </c>
      <c r="BD1817" s="40">
        <f t="shared" si="444"/>
        <v>0</v>
      </c>
      <c r="BE1817" s="39">
        <f t="shared" si="445"/>
        <v>1</v>
      </c>
      <c r="BF1817" s="39">
        <f t="shared" si="446"/>
        <v>1</v>
      </c>
    </row>
    <row r="1818" spans="40:58" x14ac:dyDescent="0.3">
      <c r="AN1818" s="37">
        <f t="shared" si="439"/>
        <v>12</v>
      </c>
      <c r="AO1818" s="32" t="s">
        <v>83</v>
      </c>
      <c r="AP1818" s="32" t="s">
        <v>453</v>
      </c>
      <c r="AQ1818" s="32" t="s">
        <v>70</v>
      </c>
      <c r="AR1818" s="33">
        <v>1</v>
      </c>
      <c r="AS1818" s="34">
        <v>1</v>
      </c>
      <c r="AT1818" s="33">
        <v>1</v>
      </c>
      <c r="AU1818" s="35">
        <v>1</v>
      </c>
      <c r="AV1818" s="33">
        <v>1</v>
      </c>
      <c r="AW1818" s="33">
        <v>1</v>
      </c>
      <c r="AX1818" s="53">
        <v>1</v>
      </c>
      <c r="AY1818" s="53">
        <v>1</v>
      </c>
      <c r="AZ1818" s="38">
        <f t="shared" si="440"/>
        <v>45643</v>
      </c>
      <c r="BA1818" s="39">
        <f t="shared" si="441"/>
        <v>1</v>
      </c>
      <c r="BB1818" s="40">
        <f t="shared" si="442"/>
        <v>0</v>
      </c>
      <c r="BC1818" s="39">
        <f t="shared" si="443"/>
        <v>1</v>
      </c>
      <c r="BD1818" s="40">
        <f t="shared" si="444"/>
        <v>0</v>
      </c>
      <c r="BE1818" s="39">
        <f t="shared" si="445"/>
        <v>1</v>
      </c>
      <c r="BF1818" s="39">
        <f t="shared" si="446"/>
        <v>1</v>
      </c>
    </row>
    <row r="1819" spans="40:58" x14ac:dyDescent="0.3">
      <c r="AN1819" s="37">
        <f t="shared" si="439"/>
        <v>12</v>
      </c>
      <c r="AO1819" s="32" t="s">
        <v>83</v>
      </c>
      <c r="AP1819" s="32" t="s">
        <v>454</v>
      </c>
      <c r="AQ1819" s="32" t="s">
        <v>72</v>
      </c>
      <c r="AR1819" s="33">
        <v>1</v>
      </c>
      <c r="AS1819" s="34">
        <v>1</v>
      </c>
      <c r="AT1819" s="33">
        <v>1</v>
      </c>
      <c r="AU1819" s="35">
        <v>1</v>
      </c>
      <c r="AV1819" s="33">
        <v>1</v>
      </c>
      <c r="AW1819" s="33">
        <v>1</v>
      </c>
      <c r="AX1819" s="53">
        <v>1</v>
      </c>
      <c r="AY1819" s="53">
        <v>1</v>
      </c>
      <c r="AZ1819" s="38">
        <f t="shared" si="440"/>
        <v>45644</v>
      </c>
      <c r="BA1819" s="39">
        <f t="shared" si="441"/>
        <v>1</v>
      </c>
      <c r="BB1819" s="40">
        <f t="shared" si="442"/>
        <v>0</v>
      </c>
      <c r="BC1819" s="39">
        <f t="shared" si="443"/>
        <v>1</v>
      </c>
      <c r="BD1819" s="40">
        <f t="shared" si="444"/>
        <v>0</v>
      </c>
      <c r="BE1819" s="39">
        <f t="shared" si="445"/>
        <v>1</v>
      </c>
      <c r="BF1819" s="39">
        <f t="shared" si="446"/>
        <v>1</v>
      </c>
    </row>
    <row r="1820" spans="40:58" x14ac:dyDescent="0.3">
      <c r="AN1820" s="37">
        <f t="shared" si="439"/>
        <v>12</v>
      </c>
      <c r="AO1820" s="32" t="s">
        <v>83</v>
      </c>
      <c r="AP1820" s="32" t="s">
        <v>455</v>
      </c>
      <c r="AQ1820" s="32" t="s">
        <v>75</v>
      </c>
      <c r="AR1820" s="33">
        <v>1</v>
      </c>
      <c r="AS1820" s="34">
        <v>1</v>
      </c>
      <c r="AT1820" s="33">
        <v>1</v>
      </c>
      <c r="AU1820" s="35">
        <v>1</v>
      </c>
      <c r="AV1820" s="33">
        <v>1</v>
      </c>
      <c r="AW1820" s="33">
        <v>1</v>
      </c>
      <c r="AX1820" s="53">
        <v>1</v>
      </c>
      <c r="AY1820" s="53">
        <v>1</v>
      </c>
      <c r="AZ1820" s="38">
        <f t="shared" si="440"/>
        <v>45645</v>
      </c>
      <c r="BA1820" s="39">
        <f t="shared" si="441"/>
        <v>1</v>
      </c>
      <c r="BB1820" s="40">
        <f t="shared" si="442"/>
        <v>0</v>
      </c>
      <c r="BC1820" s="39">
        <f t="shared" si="443"/>
        <v>1</v>
      </c>
      <c r="BD1820" s="40">
        <f t="shared" si="444"/>
        <v>0</v>
      </c>
      <c r="BE1820" s="39">
        <f t="shared" si="445"/>
        <v>1</v>
      </c>
      <c r="BF1820" s="39">
        <f t="shared" si="446"/>
        <v>1</v>
      </c>
    </row>
    <row r="1821" spans="40:58" x14ac:dyDescent="0.3">
      <c r="AN1821" s="37">
        <f t="shared" si="439"/>
        <v>12</v>
      </c>
      <c r="AO1821" s="32" t="s">
        <v>83</v>
      </c>
      <c r="AP1821" s="32" t="s">
        <v>456</v>
      </c>
      <c r="AQ1821" s="32" t="s">
        <v>78</v>
      </c>
      <c r="AR1821" s="33">
        <v>1</v>
      </c>
      <c r="AS1821" s="34">
        <v>1</v>
      </c>
      <c r="AT1821" s="33">
        <v>1</v>
      </c>
      <c r="AU1821" s="35">
        <v>1</v>
      </c>
      <c r="AV1821" s="33">
        <v>1</v>
      </c>
      <c r="AW1821" s="33">
        <v>1</v>
      </c>
      <c r="AX1821" s="53">
        <v>1</v>
      </c>
      <c r="AY1821" s="53">
        <v>1</v>
      </c>
      <c r="AZ1821" s="38">
        <f t="shared" si="440"/>
        <v>45646</v>
      </c>
      <c r="BA1821" s="39">
        <f t="shared" si="441"/>
        <v>1</v>
      </c>
      <c r="BB1821" s="40">
        <f t="shared" si="442"/>
        <v>0</v>
      </c>
      <c r="BC1821" s="39">
        <f t="shared" si="443"/>
        <v>1</v>
      </c>
      <c r="BD1821" s="40">
        <f t="shared" si="444"/>
        <v>0</v>
      </c>
      <c r="BE1821" s="39">
        <f t="shared" si="445"/>
        <v>1</v>
      </c>
      <c r="BF1821" s="39">
        <f t="shared" si="446"/>
        <v>1</v>
      </c>
    </row>
    <row r="1822" spans="40:58" x14ac:dyDescent="0.3">
      <c r="AN1822" s="37">
        <f t="shared" si="439"/>
        <v>12</v>
      </c>
      <c r="AO1822" s="32" t="s">
        <v>83</v>
      </c>
      <c r="AP1822" s="32" t="s">
        <v>457</v>
      </c>
      <c r="AQ1822" s="32" t="s">
        <v>81</v>
      </c>
      <c r="AR1822" s="33">
        <v>1</v>
      </c>
      <c r="AS1822" s="34">
        <v>1</v>
      </c>
      <c r="AT1822" s="33">
        <v>1</v>
      </c>
      <c r="AU1822" s="35">
        <v>1</v>
      </c>
      <c r="AV1822" s="33">
        <v>1</v>
      </c>
      <c r="AW1822" s="33">
        <v>1</v>
      </c>
      <c r="AX1822" s="53">
        <v>1</v>
      </c>
      <c r="AY1822" s="53">
        <v>1</v>
      </c>
      <c r="AZ1822" s="38">
        <f t="shared" si="440"/>
        <v>45647</v>
      </c>
      <c r="BA1822" s="39">
        <f t="shared" si="441"/>
        <v>1</v>
      </c>
      <c r="BB1822" s="40">
        <f t="shared" si="442"/>
        <v>0</v>
      </c>
      <c r="BC1822" s="39">
        <f t="shared" si="443"/>
        <v>1</v>
      </c>
      <c r="BD1822" s="40">
        <f t="shared" si="444"/>
        <v>0</v>
      </c>
      <c r="BE1822" s="39">
        <f t="shared" si="445"/>
        <v>1</v>
      </c>
      <c r="BF1822" s="39">
        <f t="shared" si="446"/>
        <v>1</v>
      </c>
    </row>
    <row r="1823" spans="40:58" x14ac:dyDescent="0.3">
      <c r="AN1823" s="37">
        <f t="shared" si="439"/>
        <v>12</v>
      </c>
      <c r="AO1823" s="32" t="s">
        <v>83</v>
      </c>
      <c r="AP1823" s="32" t="s">
        <v>458</v>
      </c>
      <c r="AQ1823" s="32" t="s">
        <v>84</v>
      </c>
      <c r="AR1823" s="33">
        <v>1</v>
      </c>
      <c r="AS1823" s="34">
        <v>1</v>
      </c>
      <c r="AT1823" s="33">
        <v>1</v>
      </c>
      <c r="AU1823" s="35">
        <v>1</v>
      </c>
      <c r="AV1823" s="33">
        <v>1</v>
      </c>
      <c r="AW1823" s="33">
        <v>1</v>
      </c>
      <c r="AX1823" s="53">
        <v>1</v>
      </c>
      <c r="AY1823" s="53">
        <v>1</v>
      </c>
      <c r="AZ1823" s="38">
        <f t="shared" si="440"/>
        <v>45648</v>
      </c>
      <c r="BA1823" s="39">
        <f t="shared" si="441"/>
        <v>1</v>
      </c>
      <c r="BB1823" s="40">
        <f t="shared" si="442"/>
        <v>0</v>
      </c>
      <c r="BC1823" s="39">
        <f t="shared" si="443"/>
        <v>1</v>
      </c>
      <c r="BD1823" s="40">
        <f t="shared" si="444"/>
        <v>0</v>
      </c>
      <c r="BE1823" s="39">
        <f t="shared" si="445"/>
        <v>1</v>
      </c>
      <c r="BF1823" s="39">
        <f t="shared" si="446"/>
        <v>1</v>
      </c>
    </row>
    <row r="1824" spans="40:58" x14ac:dyDescent="0.3">
      <c r="AN1824" s="37">
        <f t="shared" si="439"/>
        <v>12</v>
      </c>
      <c r="AO1824" s="32" t="s">
        <v>83</v>
      </c>
      <c r="AP1824" s="32" t="s">
        <v>459</v>
      </c>
      <c r="AQ1824" s="32" t="s">
        <v>67</v>
      </c>
      <c r="AR1824" s="33">
        <v>1</v>
      </c>
      <c r="AS1824" s="34">
        <v>1</v>
      </c>
      <c r="AT1824" s="33">
        <v>1</v>
      </c>
      <c r="AU1824" s="35">
        <v>1</v>
      </c>
      <c r="AV1824" s="33">
        <v>1</v>
      </c>
      <c r="AW1824" s="33">
        <v>1</v>
      </c>
      <c r="AX1824" s="53">
        <v>1</v>
      </c>
      <c r="AY1824" s="53">
        <v>1</v>
      </c>
      <c r="AZ1824" s="38">
        <f t="shared" si="440"/>
        <v>45649</v>
      </c>
      <c r="BA1824" s="39">
        <f t="shared" si="441"/>
        <v>1</v>
      </c>
      <c r="BB1824" s="40">
        <f t="shared" si="442"/>
        <v>0</v>
      </c>
      <c r="BC1824" s="39">
        <f t="shared" si="443"/>
        <v>1</v>
      </c>
      <c r="BD1824" s="40">
        <f t="shared" si="444"/>
        <v>0</v>
      </c>
      <c r="BE1824" s="39">
        <f t="shared" si="445"/>
        <v>1</v>
      </c>
      <c r="BF1824" s="39">
        <f t="shared" si="446"/>
        <v>1</v>
      </c>
    </row>
    <row r="1825" spans="40:58" x14ac:dyDescent="0.3">
      <c r="AN1825" s="37">
        <f t="shared" si="439"/>
        <v>12</v>
      </c>
      <c r="AO1825" s="32" t="s">
        <v>83</v>
      </c>
      <c r="AP1825" s="32" t="s">
        <v>460</v>
      </c>
      <c r="AQ1825" s="32" t="s">
        <v>70</v>
      </c>
      <c r="AR1825" s="33">
        <v>1</v>
      </c>
      <c r="AS1825" s="34">
        <v>1</v>
      </c>
      <c r="AT1825" s="33">
        <v>1</v>
      </c>
      <c r="AU1825" s="35">
        <v>1</v>
      </c>
      <c r="AV1825" s="33">
        <v>1</v>
      </c>
      <c r="AW1825" s="33">
        <v>1</v>
      </c>
      <c r="AX1825" s="53">
        <v>1</v>
      </c>
      <c r="AY1825" s="53">
        <v>1</v>
      </c>
      <c r="AZ1825" s="38">
        <f t="shared" si="440"/>
        <v>45650</v>
      </c>
      <c r="BA1825" s="39">
        <f t="shared" si="441"/>
        <v>1</v>
      </c>
      <c r="BB1825" s="40">
        <f t="shared" si="442"/>
        <v>0</v>
      </c>
      <c r="BC1825" s="39">
        <f t="shared" si="443"/>
        <v>1</v>
      </c>
      <c r="BD1825" s="40">
        <f t="shared" si="444"/>
        <v>0</v>
      </c>
      <c r="BE1825" s="39">
        <f t="shared" si="445"/>
        <v>1</v>
      </c>
      <c r="BF1825" s="39">
        <f t="shared" si="446"/>
        <v>1</v>
      </c>
    </row>
    <row r="1826" spans="40:58" x14ac:dyDescent="0.3">
      <c r="AN1826" s="37">
        <f t="shared" si="439"/>
        <v>12</v>
      </c>
      <c r="AO1826" s="32" t="s">
        <v>83</v>
      </c>
      <c r="AP1826" s="32" t="s">
        <v>461</v>
      </c>
      <c r="AQ1826" s="32" t="s">
        <v>72</v>
      </c>
      <c r="AR1826" s="33">
        <v>1</v>
      </c>
      <c r="AS1826" s="34">
        <v>1</v>
      </c>
      <c r="AT1826" s="33">
        <v>1</v>
      </c>
      <c r="AU1826" s="35">
        <v>1</v>
      </c>
      <c r="AV1826" s="33">
        <v>1</v>
      </c>
      <c r="AW1826" s="33">
        <v>1</v>
      </c>
      <c r="AX1826" s="53">
        <v>1</v>
      </c>
      <c r="AY1826" s="53">
        <v>1</v>
      </c>
      <c r="AZ1826" s="38">
        <f t="shared" si="440"/>
        <v>45651</v>
      </c>
      <c r="BA1826" s="39">
        <f t="shared" si="441"/>
        <v>1</v>
      </c>
      <c r="BB1826" s="40">
        <f t="shared" si="442"/>
        <v>0</v>
      </c>
      <c r="BC1826" s="39">
        <f t="shared" si="443"/>
        <v>1</v>
      </c>
      <c r="BD1826" s="40">
        <f t="shared" si="444"/>
        <v>0</v>
      </c>
      <c r="BE1826" s="39">
        <f t="shared" si="445"/>
        <v>1</v>
      </c>
      <c r="BF1826" s="39">
        <f t="shared" si="446"/>
        <v>1</v>
      </c>
    </row>
    <row r="1827" spans="40:58" x14ac:dyDescent="0.3">
      <c r="AN1827" s="37">
        <f t="shared" si="439"/>
        <v>12</v>
      </c>
      <c r="AO1827" s="32" t="s">
        <v>83</v>
      </c>
      <c r="AP1827" s="32" t="s">
        <v>462</v>
      </c>
      <c r="AQ1827" s="32" t="s">
        <v>75</v>
      </c>
      <c r="AR1827" s="33">
        <v>1</v>
      </c>
      <c r="AS1827" s="34">
        <v>1</v>
      </c>
      <c r="AT1827" s="33">
        <v>1</v>
      </c>
      <c r="AU1827" s="35">
        <v>1</v>
      </c>
      <c r="AV1827" s="33">
        <v>1</v>
      </c>
      <c r="AW1827" s="33">
        <v>1</v>
      </c>
      <c r="AX1827" s="53">
        <v>1</v>
      </c>
      <c r="AY1827" s="53">
        <v>1</v>
      </c>
      <c r="AZ1827" s="38">
        <f t="shared" si="440"/>
        <v>45652</v>
      </c>
      <c r="BA1827" s="39">
        <f t="shared" si="441"/>
        <v>1</v>
      </c>
      <c r="BB1827" s="40">
        <f t="shared" si="442"/>
        <v>0</v>
      </c>
      <c r="BC1827" s="39">
        <f t="shared" si="443"/>
        <v>1</v>
      </c>
      <c r="BD1827" s="40">
        <f t="shared" si="444"/>
        <v>0</v>
      </c>
      <c r="BE1827" s="39">
        <f t="shared" si="445"/>
        <v>1</v>
      </c>
      <c r="BF1827" s="39">
        <f t="shared" si="446"/>
        <v>1</v>
      </c>
    </row>
    <row r="1828" spans="40:58" x14ac:dyDescent="0.3">
      <c r="AN1828" s="37">
        <f t="shared" si="439"/>
        <v>12</v>
      </c>
      <c r="AO1828" s="32" t="s">
        <v>83</v>
      </c>
      <c r="AP1828" s="32" t="s">
        <v>463</v>
      </c>
      <c r="AQ1828" s="32" t="s">
        <v>78</v>
      </c>
      <c r="AR1828" s="33">
        <v>1</v>
      </c>
      <c r="AS1828" s="34">
        <v>1</v>
      </c>
      <c r="AT1828" s="33">
        <v>1</v>
      </c>
      <c r="AU1828" s="35">
        <v>1</v>
      </c>
      <c r="AV1828" s="33">
        <v>1</v>
      </c>
      <c r="AW1828" s="33">
        <v>1</v>
      </c>
      <c r="AX1828" s="53">
        <v>1</v>
      </c>
      <c r="AY1828" s="53">
        <v>1</v>
      </c>
      <c r="AZ1828" s="38">
        <f t="shared" si="440"/>
        <v>45653</v>
      </c>
      <c r="BA1828" s="39">
        <f t="shared" si="441"/>
        <v>1</v>
      </c>
      <c r="BB1828" s="40">
        <f t="shared" si="442"/>
        <v>0</v>
      </c>
      <c r="BC1828" s="39">
        <f t="shared" si="443"/>
        <v>1</v>
      </c>
      <c r="BD1828" s="40">
        <f t="shared" si="444"/>
        <v>0</v>
      </c>
      <c r="BE1828" s="39">
        <f t="shared" si="445"/>
        <v>1</v>
      </c>
      <c r="BF1828" s="39">
        <f t="shared" si="446"/>
        <v>1</v>
      </c>
    </row>
    <row r="1829" spans="40:58" x14ac:dyDescent="0.3">
      <c r="AN1829" s="37">
        <f t="shared" si="439"/>
        <v>12</v>
      </c>
      <c r="AO1829" s="32" t="s">
        <v>83</v>
      </c>
      <c r="AP1829" s="32" t="s">
        <v>464</v>
      </c>
      <c r="AQ1829" s="32" t="s">
        <v>81</v>
      </c>
      <c r="AR1829" s="33">
        <v>1</v>
      </c>
      <c r="AS1829" s="34">
        <v>1</v>
      </c>
      <c r="AT1829" s="33">
        <v>1</v>
      </c>
      <c r="AU1829" s="35">
        <v>1</v>
      </c>
      <c r="AV1829" s="33">
        <v>1</v>
      </c>
      <c r="AW1829" s="33">
        <v>1</v>
      </c>
      <c r="AX1829" s="53">
        <v>1</v>
      </c>
      <c r="AY1829" s="53">
        <v>1</v>
      </c>
      <c r="AZ1829" s="38">
        <f t="shared" si="440"/>
        <v>45654</v>
      </c>
      <c r="BA1829" s="39">
        <f t="shared" si="441"/>
        <v>1</v>
      </c>
      <c r="BB1829" s="40">
        <f t="shared" si="442"/>
        <v>0</v>
      </c>
      <c r="BC1829" s="39">
        <f t="shared" si="443"/>
        <v>1</v>
      </c>
      <c r="BD1829" s="40">
        <f t="shared" si="444"/>
        <v>0</v>
      </c>
      <c r="BE1829" s="39">
        <f t="shared" si="445"/>
        <v>1</v>
      </c>
      <c r="BF1829" s="39">
        <f t="shared" si="446"/>
        <v>1</v>
      </c>
    </row>
    <row r="1830" spans="40:58" x14ac:dyDescent="0.3">
      <c r="AN1830" s="37">
        <f t="shared" si="439"/>
        <v>12</v>
      </c>
      <c r="AO1830" s="32" t="s">
        <v>83</v>
      </c>
      <c r="AP1830" s="32" t="s">
        <v>465</v>
      </c>
      <c r="AQ1830" s="32" t="s">
        <v>84</v>
      </c>
      <c r="AR1830" s="33">
        <v>1</v>
      </c>
      <c r="AS1830" s="34">
        <v>1</v>
      </c>
      <c r="AT1830" s="33">
        <v>1</v>
      </c>
      <c r="AU1830" s="35">
        <v>1</v>
      </c>
      <c r="AV1830" s="33">
        <v>1</v>
      </c>
      <c r="AW1830" s="33">
        <v>1</v>
      </c>
      <c r="AX1830" s="53">
        <v>1</v>
      </c>
      <c r="AY1830" s="53">
        <v>1</v>
      </c>
      <c r="AZ1830" s="38">
        <f t="shared" si="440"/>
        <v>45655</v>
      </c>
      <c r="BA1830" s="39">
        <f t="shared" si="441"/>
        <v>1</v>
      </c>
      <c r="BB1830" s="40">
        <f t="shared" si="442"/>
        <v>0</v>
      </c>
      <c r="BC1830" s="39">
        <f t="shared" si="443"/>
        <v>1</v>
      </c>
      <c r="BD1830" s="40">
        <f t="shared" si="444"/>
        <v>0</v>
      </c>
      <c r="BE1830" s="39">
        <f t="shared" si="445"/>
        <v>1</v>
      </c>
      <c r="BF1830" s="39">
        <f t="shared" si="446"/>
        <v>1</v>
      </c>
    </row>
    <row r="1831" spans="40:58" x14ac:dyDescent="0.3">
      <c r="AN1831" s="37">
        <f t="shared" si="439"/>
        <v>12</v>
      </c>
      <c r="AO1831" s="32" t="s">
        <v>83</v>
      </c>
      <c r="AP1831" s="32" t="s">
        <v>466</v>
      </c>
      <c r="AQ1831" s="32" t="s">
        <v>67</v>
      </c>
      <c r="AR1831" s="33">
        <v>1</v>
      </c>
      <c r="AS1831" s="34">
        <v>1</v>
      </c>
      <c r="AT1831" s="33">
        <v>1</v>
      </c>
      <c r="AU1831" s="35">
        <v>1</v>
      </c>
      <c r="AV1831" s="33">
        <v>1</v>
      </c>
      <c r="AW1831" s="33">
        <v>1</v>
      </c>
      <c r="AX1831" s="53">
        <v>1</v>
      </c>
      <c r="AY1831" s="53">
        <v>1</v>
      </c>
      <c r="AZ1831" s="38">
        <f t="shared" si="440"/>
        <v>45656</v>
      </c>
      <c r="BA1831" s="39">
        <f t="shared" si="441"/>
        <v>1</v>
      </c>
      <c r="BB1831" s="40">
        <f t="shared" si="442"/>
        <v>0</v>
      </c>
      <c r="BC1831" s="39">
        <f t="shared" si="443"/>
        <v>1</v>
      </c>
      <c r="BD1831" s="40">
        <f t="shared" si="444"/>
        <v>0</v>
      </c>
      <c r="BE1831" s="39">
        <f t="shared" si="445"/>
        <v>1</v>
      </c>
      <c r="BF1831" s="39">
        <f t="shared" si="446"/>
        <v>1</v>
      </c>
    </row>
    <row r="1832" spans="40:58" x14ac:dyDescent="0.3">
      <c r="AN1832" s="37">
        <f t="shared" si="439"/>
        <v>12</v>
      </c>
      <c r="AO1832" s="32" t="s">
        <v>83</v>
      </c>
      <c r="AP1832" s="32" t="s">
        <v>467</v>
      </c>
      <c r="AQ1832" s="32" t="s">
        <v>70</v>
      </c>
      <c r="AR1832" s="33">
        <v>1</v>
      </c>
      <c r="AS1832" s="34">
        <v>1</v>
      </c>
      <c r="AT1832" s="33">
        <v>1</v>
      </c>
      <c r="AU1832" s="35">
        <v>1</v>
      </c>
      <c r="AV1832" s="33">
        <v>1</v>
      </c>
      <c r="AW1832" s="33">
        <v>1</v>
      </c>
      <c r="AX1832" s="53">
        <v>1</v>
      </c>
      <c r="AY1832" s="53">
        <v>1</v>
      </c>
      <c r="AZ1832" s="38">
        <f t="shared" si="440"/>
        <v>45657</v>
      </c>
      <c r="BA1832" s="39">
        <f t="shared" si="441"/>
        <v>1</v>
      </c>
      <c r="BB1832" s="40">
        <f t="shared" si="442"/>
        <v>0</v>
      </c>
      <c r="BC1832" s="39">
        <f t="shared" si="443"/>
        <v>1</v>
      </c>
      <c r="BD1832" s="40">
        <f t="shared" si="444"/>
        <v>0</v>
      </c>
      <c r="BE1832" s="39">
        <f t="shared" si="445"/>
        <v>1</v>
      </c>
      <c r="BF1832" s="39">
        <f t="shared" si="446"/>
        <v>1</v>
      </c>
    </row>
    <row r="1833" spans="40:58" x14ac:dyDescent="0.3">
      <c r="AN1833" s="37">
        <f t="shared" si="439"/>
        <v>1</v>
      </c>
      <c r="AO1833" s="32" t="s">
        <v>86</v>
      </c>
      <c r="AP1833" s="32" t="s">
        <v>68</v>
      </c>
      <c r="AQ1833" s="32" t="s">
        <v>67</v>
      </c>
      <c r="AR1833" s="33">
        <v>2662.3636200000001</v>
      </c>
      <c r="AS1833" s="34">
        <v>2312.272712</v>
      </c>
      <c r="AT1833" s="33">
        <v>110.454544</v>
      </c>
      <c r="AU1833" s="35">
        <v>239.63636399999999</v>
      </c>
      <c r="AV1833" s="33">
        <v>1732.818172</v>
      </c>
      <c r="AW1833" s="33">
        <v>929.54544799999996</v>
      </c>
      <c r="AX1833" s="53">
        <v>82</v>
      </c>
      <c r="AY1833" s="53">
        <v>54</v>
      </c>
      <c r="AZ1833" s="38">
        <f t="shared" si="440"/>
        <v>45292</v>
      </c>
      <c r="BA1833" s="39">
        <f t="shared" si="441"/>
        <v>0.56527178323347382</v>
      </c>
      <c r="BB1833" s="40">
        <f t="shared" si="442"/>
        <v>227.85914090667313</v>
      </c>
      <c r="BC1833" s="39">
        <f t="shared" si="443"/>
        <v>0.30323193828297312</v>
      </c>
      <c r="BD1833" s="40">
        <f t="shared" si="444"/>
        <v>122.23176709332698</v>
      </c>
      <c r="BE1833" s="39">
        <f t="shared" si="445"/>
        <v>9.0008878651970159E-2</v>
      </c>
      <c r="BF1833" s="39">
        <f t="shared" si="446"/>
        <v>4.1487399831582734E-2</v>
      </c>
    </row>
    <row r="1834" spans="40:58" x14ac:dyDescent="0.3">
      <c r="AN1834" s="37">
        <f t="shared" si="439"/>
        <v>1</v>
      </c>
      <c r="AO1834" s="32" t="s">
        <v>86</v>
      </c>
      <c r="AP1834" s="32" t="s">
        <v>71</v>
      </c>
      <c r="AQ1834" s="32" t="s">
        <v>70</v>
      </c>
      <c r="AR1834" s="33">
        <v>2304.9090769999998</v>
      </c>
      <c r="AS1834" s="34">
        <v>2183.1818050000002</v>
      </c>
      <c r="AT1834" s="33">
        <v>70.363636</v>
      </c>
      <c r="AU1834" s="35">
        <v>51.363636</v>
      </c>
      <c r="AV1834" s="33">
        <v>1416.1818049999999</v>
      </c>
      <c r="AW1834" s="33">
        <v>888.72727199999997</v>
      </c>
      <c r="AX1834" s="53">
        <v>72</v>
      </c>
      <c r="AY1834" s="53">
        <v>57</v>
      </c>
      <c r="AZ1834" s="38">
        <f t="shared" si="440"/>
        <v>45293</v>
      </c>
      <c r="BA1834" s="39">
        <f t="shared" si="441"/>
        <v>0.58197096390356595</v>
      </c>
      <c r="BB1834" s="40">
        <f t="shared" si="442"/>
        <v>74.791647748231526</v>
      </c>
      <c r="BC1834" s="39">
        <f t="shared" si="443"/>
        <v>0.365216856555523</v>
      </c>
      <c r="BD1834" s="40">
        <f t="shared" si="444"/>
        <v>46.935624251768111</v>
      </c>
      <c r="BE1834" s="39">
        <f t="shared" si="445"/>
        <v>2.2284452134161126E-2</v>
      </c>
      <c r="BF1834" s="39">
        <f t="shared" si="446"/>
        <v>3.0527727406750114E-2</v>
      </c>
    </row>
    <row r="1835" spans="40:58" x14ac:dyDescent="0.3">
      <c r="AN1835" s="37">
        <f t="shared" si="439"/>
        <v>1</v>
      </c>
      <c r="AO1835" s="32" t="s">
        <v>86</v>
      </c>
      <c r="AP1835" s="32" t="s">
        <v>73</v>
      </c>
      <c r="AQ1835" s="32" t="s">
        <v>72</v>
      </c>
      <c r="AR1835" s="33">
        <v>2084.9999889999999</v>
      </c>
      <c r="AS1835" s="34">
        <v>1917.727263</v>
      </c>
      <c r="AT1835" s="33">
        <v>25.909091</v>
      </c>
      <c r="AU1835" s="35">
        <v>141.36363499999999</v>
      </c>
      <c r="AV1835" s="33">
        <v>1326.8181729999999</v>
      </c>
      <c r="AW1835" s="33">
        <v>758.18181600000003</v>
      </c>
      <c r="AX1835" s="53">
        <v>72</v>
      </c>
      <c r="AY1835" s="53">
        <v>55</v>
      </c>
      <c r="AZ1835" s="38">
        <f t="shared" si="440"/>
        <v>45294</v>
      </c>
      <c r="BA1835" s="39">
        <f t="shared" si="441"/>
        <v>0.58531026350237958</v>
      </c>
      <c r="BB1835" s="40">
        <f t="shared" si="442"/>
        <v>106.44628003595135</v>
      </c>
      <c r="BC1835" s="39">
        <f t="shared" si="443"/>
        <v>0.33446300897604053</v>
      </c>
      <c r="BD1835" s="40">
        <f t="shared" si="444"/>
        <v>60.826445964048574</v>
      </c>
      <c r="BE1835" s="39">
        <f t="shared" si="445"/>
        <v>6.7800304914054366E-2</v>
      </c>
      <c r="BF1835" s="39">
        <f t="shared" si="446"/>
        <v>1.2426422607525491E-2</v>
      </c>
    </row>
    <row r="1836" spans="40:58" x14ac:dyDescent="0.3">
      <c r="AN1836" s="37">
        <f t="shared" si="439"/>
        <v>1</v>
      </c>
      <c r="AO1836" s="32" t="s">
        <v>86</v>
      </c>
      <c r="AP1836" s="32" t="s">
        <v>76</v>
      </c>
      <c r="AQ1836" s="32" t="s">
        <v>75</v>
      </c>
      <c r="AR1836" s="33">
        <v>1738.0908999999999</v>
      </c>
      <c r="AS1836" s="34">
        <v>1703.999992</v>
      </c>
      <c r="AT1836" s="33">
        <v>34.090907999999999</v>
      </c>
      <c r="AU1836" s="35">
        <v>1</v>
      </c>
      <c r="AV1836" s="33">
        <v>1116.363627</v>
      </c>
      <c r="AW1836" s="33">
        <v>621.72727299999997</v>
      </c>
      <c r="AX1836" s="53">
        <v>59</v>
      </c>
      <c r="AY1836" s="53">
        <v>45</v>
      </c>
      <c r="AZ1836" s="38">
        <f t="shared" si="440"/>
        <v>45295</v>
      </c>
      <c r="BA1836" s="39">
        <f t="shared" si="441"/>
        <v>0.62969507248437739</v>
      </c>
      <c r="BB1836" s="40">
        <f t="shared" si="442"/>
        <v>21.896351740063309</v>
      </c>
      <c r="BC1836" s="39">
        <f t="shared" si="443"/>
        <v>0.35069093149274494</v>
      </c>
      <c r="BD1836" s="40">
        <f t="shared" si="444"/>
        <v>12.19455625993659</v>
      </c>
      <c r="BE1836" s="39">
        <f t="shared" si="445"/>
        <v>5.7534390174875203E-4</v>
      </c>
      <c r="BF1836" s="39">
        <f t="shared" si="446"/>
        <v>1.9613996022877746E-2</v>
      </c>
    </row>
    <row r="1837" spans="40:58" x14ac:dyDescent="0.3">
      <c r="AN1837" s="37">
        <f t="shared" si="439"/>
        <v>1</v>
      </c>
      <c r="AO1837" s="32" t="s">
        <v>86</v>
      </c>
      <c r="AP1837" s="32" t="s">
        <v>79</v>
      </c>
      <c r="AQ1837" s="32" t="s">
        <v>78</v>
      </c>
      <c r="AR1837" s="33">
        <v>1238.4545450000001</v>
      </c>
      <c r="AS1837" s="34">
        <v>1174.363636</v>
      </c>
      <c r="AT1837" s="33">
        <v>22.272727</v>
      </c>
      <c r="AU1837" s="35">
        <v>41.818182</v>
      </c>
      <c r="AV1837" s="33">
        <v>954.54545499999995</v>
      </c>
      <c r="AW1837" s="33">
        <v>283.90908999999999</v>
      </c>
      <c r="AX1837" s="53">
        <v>51</v>
      </c>
      <c r="AY1837" s="53">
        <v>23</v>
      </c>
      <c r="AZ1837" s="38">
        <f t="shared" si="440"/>
        <v>45296</v>
      </c>
      <c r="BA1837" s="39">
        <f t="shared" si="441"/>
        <v>0.73086820040390066</v>
      </c>
      <c r="BB1837" s="40">
        <f t="shared" si="442"/>
        <v>49.39841041381829</v>
      </c>
      <c r="BC1837" s="39">
        <f t="shared" si="443"/>
        <v>0.21738108394912325</v>
      </c>
      <c r="BD1837" s="40">
        <f t="shared" si="444"/>
        <v>14.692498586181708</v>
      </c>
      <c r="BE1837" s="39">
        <f t="shared" si="445"/>
        <v>3.3766424588477728E-2</v>
      </c>
      <c r="BF1837" s="39">
        <f t="shared" si="446"/>
        <v>1.7984291058498234E-2</v>
      </c>
    </row>
    <row r="1838" spans="40:58" x14ac:dyDescent="0.3">
      <c r="AN1838" s="37">
        <f t="shared" si="439"/>
        <v>1</v>
      </c>
      <c r="AO1838" s="32" t="s">
        <v>86</v>
      </c>
      <c r="AP1838" s="32" t="s">
        <v>82</v>
      </c>
      <c r="AQ1838" s="32" t="s">
        <v>81</v>
      </c>
      <c r="AR1838" s="33">
        <v>2570.636352</v>
      </c>
      <c r="AS1838" s="34">
        <v>2456.545443</v>
      </c>
      <c r="AT1838" s="33">
        <v>114.090909</v>
      </c>
      <c r="AU1838" s="35">
        <v>1</v>
      </c>
      <c r="AV1838" s="33">
        <v>2022.4545350000001</v>
      </c>
      <c r="AW1838" s="33">
        <v>548.18181700000002</v>
      </c>
      <c r="AX1838" s="53">
        <v>109</v>
      </c>
      <c r="AY1838" s="53">
        <v>35</v>
      </c>
      <c r="AZ1838" s="38">
        <f t="shared" si="440"/>
        <v>45297</v>
      </c>
      <c r="BA1838" s="39">
        <f t="shared" si="441"/>
        <v>0.75183455157178081</v>
      </c>
      <c r="BB1838" s="40">
        <f t="shared" si="442"/>
        <v>89.761306039961553</v>
      </c>
      <c r="BC1838" s="39">
        <f t="shared" si="443"/>
        <v>0.20378308804059175</v>
      </c>
      <c r="BD1838" s="40">
        <f t="shared" si="444"/>
        <v>24.329602960038457</v>
      </c>
      <c r="BE1838" s="39">
        <f t="shared" si="445"/>
        <v>3.8900873677522789E-4</v>
      </c>
      <c r="BF1838" s="39">
        <f t="shared" si="446"/>
        <v>4.4382360387627474E-2</v>
      </c>
    </row>
    <row r="1839" spans="40:58" x14ac:dyDescent="0.3">
      <c r="AN1839" s="37">
        <f t="shared" si="439"/>
        <v>1</v>
      </c>
      <c r="AO1839" s="32" t="s">
        <v>86</v>
      </c>
      <c r="AP1839" s="32" t="s">
        <v>85</v>
      </c>
      <c r="AQ1839" s="32" t="s">
        <v>84</v>
      </c>
      <c r="AR1839" s="33">
        <v>1895.818158</v>
      </c>
      <c r="AS1839" s="34">
        <v>1533.1817980000001</v>
      </c>
      <c r="AT1839" s="33">
        <v>103.090908</v>
      </c>
      <c r="AU1839" s="35">
        <v>259.54545200000001</v>
      </c>
      <c r="AV1839" s="33">
        <v>1185.8181669999999</v>
      </c>
      <c r="AW1839" s="33">
        <v>709.99999100000002</v>
      </c>
      <c r="AX1839" s="53">
        <v>54</v>
      </c>
      <c r="AY1839" s="53">
        <v>40</v>
      </c>
      <c r="AZ1839" s="38">
        <f t="shared" si="440"/>
        <v>45298</v>
      </c>
      <c r="BA1839" s="39">
        <f t="shared" si="441"/>
        <v>0.50584608954354737</v>
      </c>
      <c r="BB1839" s="40">
        <f t="shared" si="442"/>
        <v>226.82596529004871</v>
      </c>
      <c r="BC1839" s="39">
        <f t="shared" si="443"/>
        <v>0.30287166196139403</v>
      </c>
      <c r="BD1839" s="40">
        <f t="shared" si="444"/>
        <v>135.81039470995125</v>
      </c>
      <c r="BE1839" s="39">
        <f t="shared" si="445"/>
        <v>0.13690419141981866</v>
      </c>
      <c r="BF1839" s="39">
        <f t="shared" si="446"/>
        <v>5.4378057075239808E-2</v>
      </c>
    </row>
    <row r="1840" spans="40:58" x14ac:dyDescent="0.3">
      <c r="AN1840" s="37">
        <f t="shared" si="439"/>
        <v>1</v>
      </c>
      <c r="AO1840" s="32" t="s">
        <v>86</v>
      </c>
      <c r="AP1840" s="32" t="s">
        <v>87</v>
      </c>
      <c r="AQ1840" s="32" t="s">
        <v>67</v>
      </c>
      <c r="AR1840" s="33">
        <v>810.54545299999995</v>
      </c>
      <c r="AS1840" s="34">
        <v>774.63636199999996</v>
      </c>
      <c r="AT1840" s="33">
        <v>35.909090999999997</v>
      </c>
      <c r="AU1840" s="35">
        <v>1</v>
      </c>
      <c r="AV1840" s="33">
        <v>458.63635900000003</v>
      </c>
      <c r="AW1840" s="33">
        <v>351.90909399999998</v>
      </c>
      <c r="AX1840" s="53">
        <v>23</v>
      </c>
      <c r="AY1840" s="53">
        <v>26</v>
      </c>
      <c r="AZ1840" s="38">
        <f t="shared" si="440"/>
        <v>45299</v>
      </c>
      <c r="BA1840" s="39">
        <f t="shared" si="441"/>
        <v>0.54076878238251469</v>
      </c>
      <c r="BB1840" s="40">
        <f t="shared" si="442"/>
        <v>20.318681315506268</v>
      </c>
      <c r="BC1840" s="39">
        <f t="shared" si="443"/>
        <v>0.41492883967298783</v>
      </c>
      <c r="BD1840" s="40">
        <f t="shared" si="444"/>
        <v>15.59040968449372</v>
      </c>
      <c r="BE1840" s="39">
        <f t="shared" si="445"/>
        <v>1.2337371041917374E-3</v>
      </c>
      <c r="BF1840" s="39">
        <f t="shared" si="446"/>
        <v>4.4302377944497581E-2</v>
      </c>
    </row>
    <row r="1841" spans="40:58" x14ac:dyDescent="0.3">
      <c r="AN1841" s="37">
        <f t="shared" si="439"/>
        <v>1</v>
      </c>
      <c r="AO1841" s="32" t="s">
        <v>86</v>
      </c>
      <c r="AP1841" s="32" t="s">
        <v>89</v>
      </c>
      <c r="AQ1841" s="32" t="s">
        <v>70</v>
      </c>
      <c r="AR1841" s="33">
        <v>1145.9999909999999</v>
      </c>
      <c r="AS1841" s="34">
        <v>1103.727265</v>
      </c>
      <c r="AT1841" s="33">
        <v>42.272725999999999</v>
      </c>
      <c r="AU1841" s="35">
        <v>1</v>
      </c>
      <c r="AV1841" s="33">
        <v>829.09090200000003</v>
      </c>
      <c r="AW1841" s="33">
        <v>316.90908899999999</v>
      </c>
      <c r="AX1841" s="53">
        <v>42.000999999999998</v>
      </c>
      <c r="AY1841" s="53">
        <v>21</v>
      </c>
      <c r="AZ1841" s="38">
        <f t="shared" si="440"/>
        <v>45300</v>
      </c>
      <c r="BA1841" s="39">
        <f t="shared" si="441"/>
        <v>0.69677842048219041</v>
      </c>
      <c r="BB1841" s="40">
        <f t="shared" si="442"/>
        <v>30.582838398415653</v>
      </c>
      <c r="BC1841" s="39">
        <f t="shared" si="443"/>
        <v>0.26633438376564156</v>
      </c>
      <c r="BD1841" s="40">
        <f t="shared" si="444"/>
        <v>11.689887601584273</v>
      </c>
      <c r="BE1841" s="39">
        <f t="shared" si="445"/>
        <v>8.7260035589302204E-4</v>
      </c>
      <c r="BF1841" s="39">
        <f t="shared" si="446"/>
        <v>3.6887195752168207E-2</v>
      </c>
    </row>
    <row r="1842" spans="40:58" x14ac:dyDescent="0.3">
      <c r="AN1842" s="37">
        <f t="shared" si="439"/>
        <v>1</v>
      </c>
      <c r="AO1842" s="32" t="s">
        <v>86</v>
      </c>
      <c r="AP1842" s="32" t="s">
        <v>91</v>
      </c>
      <c r="AQ1842" s="32" t="s">
        <v>72</v>
      </c>
      <c r="AR1842" s="33">
        <v>1160.4545390000001</v>
      </c>
      <c r="AS1842" s="34">
        <v>1074.5454500000001</v>
      </c>
      <c r="AT1842" s="33">
        <v>60.909089000000002</v>
      </c>
      <c r="AU1842" s="35">
        <v>25</v>
      </c>
      <c r="AV1842" s="33">
        <v>840.909085</v>
      </c>
      <c r="AW1842" s="33">
        <v>319.54545400000001</v>
      </c>
      <c r="AX1842" s="53">
        <v>40</v>
      </c>
      <c r="AY1842" s="53">
        <v>24</v>
      </c>
      <c r="AZ1842" s="38">
        <f t="shared" si="440"/>
        <v>45301</v>
      </c>
      <c r="BA1842" s="39">
        <f t="shared" si="441"/>
        <v>0.67099235332278595</v>
      </c>
      <c r="BB1842" s="40">
        <f t="shared" si="442"/>
        <v>62.252962952281202</v>
      </c>
      <c r="BC1842" s="39">
        <f t="shared" si="443"/>
        <v>0.25497709561915138</v>
      </c>
      <c r="BD1842" s="40">
        <f t="shared" si="444"/>
        <v>23.656126047718796</v>
      </c>
      <c r="BE1842" s="39">
        <f t="shared" si="445"/>
        <v>2.1543282532673173E-2</v>
      </c>
      <c r="BF1842" s="39">
        <f t="shared" si="446"/>
        <v>5.248726852538943E-2</v>
      </c>
    </row>
    <row r="1843" spans="40:58" x14ac:dyDescent="0.3">
      <c r="AN1843" s="37">
        <f t="shared" si="439"/>
        <v>1</v>
      </c>
      <c r="AO1843" s="32" t="s">
        <v>86</v>
      </c>
      <c r="AP1843" s="32" t="s">
        <v>93</v>
      </c>
      <c r="AQ1843" s="32" t="s">
        <v>75</v>
      </c>
      <c r="AR1843" s="33">
        <v>1268.3636409999999</v>
      </c>
      <c r="AS1843" s="34">
        <v>1165.6363690000001</v>
      </c>
      <c r="AT1843" s="33">
        <v>56.363636</v>
      </c>
      <c r="AU1843" s="35">
        <v>46.363636</v>
      </c>
      <c r="AV1843" s="33">
        <v>813.18182000000002</v>
      </c>
      <c r="AW1843" s="33">
        <v>455.18182100000001</v>
      </c>
      <c r="AX1843" s="53">
        <v>38</v>
      </c>
      <c r="AY1843" s="53">
        <v>38</v>
      </c>
      <c r="AZ1843" s="38">
        <f t="shared" si="440"/>
        <v>45302</v>
      </c>
      <c r="BA1843" s="39">
        <f t="shared" si="441"/>
        <v>0.58920060222913118</v>
      </c>
      <c r="BB1843" s="40">
        <f t="shared" si="442"/>
        <v>65.86119887726656</v>
      </c>
      <c r="BC1843" s="39">
        <f t="shared" si="443"/>
        <v>0.32980742616325653</v>
      </c>
      <c r="BD1843" s="40">
        <f t="shared" si="444"/>
        <v>36.866073122733305</v>
      </c>
      <c r="BE1843" s="39">
        <f t="shared" si="445"/>
        <v>3.6553898662252809E-2</v>
      </c>
      <c r="BF1843" s="39">
        <f t="shared" si="446"/>
        <v>4.4438072945359681E-2</v>
      </c>
    </row>
    <row r="1844" spans="40:58" x14ac:dyDescent="0.3">
      <c r="AN1844" s="37">
        <f t="shared" si="439"/>
        <v>1</v>
      </c>
      <c r="AO1844" s="32" t="s">
        <v>86</v>
      </c>
      <c r="AP1844" s="32" t="s">
        <v>95</v>
      </c>
      <c r="AQ1844" s="32" t="s">
        <v>78</v>
      </c>
      <c r="AR1844" s="33">
        <v>1529.3636260000001</v>
      </c>
      <c r="AS1844" s="34">
        <v>1440.3636260000001</v>
      </c>
      <c r="AT1844" s="33">
        <v>81.727272999999997</v>
      </c>
      <c r="AU1844" s="35">
        <v>7.2727269999999997</v>
      </c>
      <c r="AV1844" s="33">
        <v>1171.727261</v>
      </c>
      <c r="AW1844" s="33">
        <v>357.63636500000001</v>
      </c>
      <c r="AX1844" s="53">
        <v>62</v>
      </c>
      <c r="AY1844" s="53">
        <v>26</v>
      </c>
      <c r="AZ1844" s="38">
        <f t="shared" si="440"/>
        <v>45303</v>
      </c>
      <c r="BA1844" s="39">
        <f t="shared" si="441"/>
        <v>0.72156783560697713</v>
      </c>
      <c r="BB1844" s="40">
        <f t="shared" si="442"/>
        <v>68.187659531141477</v>
      </c>
      <c r="BC1844" s="39">
        <f t="shared" si="443"/>
        <v>0.22023802502227255</v>
      </c>
      <c r="BD1844" s="40">
        <f t="shared" si="444"/>
        <v>20.812340468858515</v>
      </c>
      <c r="BE1844" s="39">
        <f t="shared" si="445"/>
        <v>4.7553942544204322E-3</v>
      </c>
      <c r="BF1844" s="39">
        <f t="shared" si="446"/>
        <v>5.3438745116329837E-2</v>
      </c>
    </row>
    <row r="1845" spans="40:58" x14ac:dyDescent="0.3">
      <c r="AN1845" s="37">
        <f t="shared" si="439"/>
        <v>1</v>
      </c>
      <c r="AO1845" s="32" t="s">
        <v>86</v>
      </c>
      <c r="AP1845" s="32" t="s">
        <v>97</v>
      </c>
      <c r="AQ1845" s="32" t="s">
        <v>81</v>
      </c>
      <c r="AR1845" s="33">
        <v>3606.727261</v>
      </c>
      <c r="AS1845" s="34">
        <v>3373.727261</v>
      </c>
      <c r="AT1845" s="33">
        <v>86.909091000000004</v>
      </c>
      <c r="AU1845" s="35">
        <v>146.09090900000001</v>
      </c>
      <c r="AV1845" s="33">
        <v>2545.2727249999998</v>
      </c>
      <c r="AW1845" s="33">
        <v>1061.454536</v>
      </c>
      <c r="AX1845" s="53">
        <v>124</v>
      </c>
      <c r="AY1845" s="53">
        <v>61</v>
      </c>
      <c r="AZ1845" s="38">
        <f t="shared" si="440"/>
        <v>45304</v>
      </c>
      <c r="BA1845" s="39">
        <f t="shared" si="441"/>
        <v>0.66011209346375543</v>
      </c>
      <c r="BB1845" s="40">
        <f t="shared" si="442"/>
        <v>164.42844218849294</v>
      </c>
      <c r="BC1845" s="39">
        <f t="shared" si="443"/>
        <v>0.27528640408290989</v>
      </c>
      <c r="BD1845" s="40">
        <f t="shared" si="444"/>
        <v>68.571557811507063</v>
      </c>
      <c r="BE1845" s="39">
        <f t="shared" si="445"/>
        <v>4.0505116807611034E-2</v>
      </c>
      <c r="BF1845" s="39">
        <f t="shared" si="446"/>
        <v>2.409638564572349E-2</v>
      </c>
    </row>
    <row r="1846" spans="40:58" x14ac:dyDescent="0.3">
      <c r="AN1846" s="37">
        <f t="shared" si="439"/>
        <v>1</v>
      </c>
      <c r="AO1846" s="32" t="s">
        <v>86</v>
      </c>
      <c r="AP1846" s="32" t="s">
        <v>99</v>
      </c>
      <c r="AQ1846" s="32" t="s">
        <v>84</v>
      </c>
      <c r="AR1846" s="33">
        <v>2573.1272330000002</v>
      </c>
      <c r="AS1846" s="34">
        <v>2317.4908740000001</v>
      </c>
      <c r="AT1846" s="33">
        <v>129.99999800000001</v>
      </c>
      <c r="AU1846" s="35">
        <v>125.63636099999999</v>
      </c>
      <c r="AV1846" s="33">
        <v>1519.8181520000001</v>
      </c>
      <c r="AW1846" s="33">
        <v>1053.3090810000001</v>
      </c>
      <c r="AX1846" s="53">
        <v>71</v>
      </c>
      <c r="AY1846" s="53">
        <v>60</v>
      </c>
      <c r="AZ1846" s="38">
        <f t="shared" si="440"/>
        <v>45305</v>
      </c>
      <c r="BA1846" s="39">
        <f t="shared" si="441"/>
        <v>0.5319699951787441</v>
      </c>
      <c r="BB1846" s="40">
        <f t="shared" si="442"/>
        <v>150.99167026669477</v>
      </c>
      <c r="BC1846" s="39">
        <f t="shared" si="443"/>
        <v>0.36868149390368476</v>
      </c>
      <c r="BD1846" s="40">
        <f t="shared" si="444"/>
        <v>104.64468873330532</v>
      </c>
      <c r="BE1846" s="39">
        <f t="shared" si="445"/>
        <v>4.8826330617752232E-2</v>
      </c>
      <c r="BF1846" s="39">
        <f t="shared" si="446"/>
        <v>5.052218029981885E-2</v>
      </c>
    </row>
    <row r="1847" spans="40:58" x14ac:dyDescent="0.3">
      <c r="AN1847" s="37">
        <f t="shared" si="439"/>
        <v>1</v>
      </c>
      <c r="AO1847" s="32" t="s">
        <v>86</v>
      </c>
      <c r="AP1847" s="32" t="s">
        <v>101</v>
      </c>
      <c r="AQ1847" s="32" t="s">
        <v>67</v>
      </c>
      <c r="AR1847" s="33">
        <v>1081.0909140000001</v>
      </c>
      <c r="AS1847" s="34">
        <v>1007.454551</v>
      </c>
      <c r="AT1847" s="33">
        <v>62.272727000000003</v>
      </c>
      <c r="AU1847" s="35">
        <v>11.363636</v>
      </c>
      <c r="AV1847" s="33">
        <v>490.909088</v>
      </c>
      <c r="AW1847" s="33">
        <v>590.181826</v>
      </c>
      <c r="AX1847" s="53">
        <v>27</v>
      </c>
      <c r="AY1847" s="53">
        <v>39</v>
      </c>
      <c r="AZ1847" s="38">
        <f t="shared" si="440"/>
        <v>45306</v>
      </c>
      <c r="BA1847" s="39">
        <f t="shared" si="441"/>
        <v>0.42315755630206775</v>
      </c>
      <c r="BB1847" s="40">
        <f t="shared" si="442"/>
        <v>33.437298691391071</v>
      </c>
      <c r="BC1847" s="39">
        <f t="shared" si="443"/>
        <v>0.50872942744146588</v>
      </c>
      <c r="BD1847" s="40">
        <f t="shared" si="444"/>
        <v>40.199064308608996</v>
      </c>
      <c r="BE1847" s="39">
        <f t="shared" si="445"/>
        <v>1.051126769529024E-2</v>
      </c>
      <c r="BF1847" s="39">
        <f t="shared" si="446"/>
        <v>5.7601748561176044E-2</v>
      </c>
    </row>
    <row r="1848" spans="40:58" x14ac:dyDescent="0.3">
      <c r="AN1848" s="37">
        <f t="shared" si="439"/>
        <v>1</v>
      </c>
      <c r="AO1848" s="32" t="s">
        <v>86</v>
      </c>
      <c r="AP1848" s="32" t="s">
        <v>103</v>
      </c>
      <c r="AQ1848" s="32" t="s">
        <v>70</v>
      </c>
      <c r="AR1848" s="33">
        <v>1108.2727339999999</v>
      </c>
      <c r="AS1848" s="34">
        <v>1086.3636429999999</v>
      </c>
      <c r="AT1848" s="33">
        <v>13.636364</v>
      </c>
      <c r="AU1848" s="35">
        <v>8.2727269999999997</v>
      </c>
      <c r="AV1848" s="33">
        <v>810</v>
      </c>
      <c r="AW1848" s="33">
        <v>298.27273400000001</v>
      </c>
      <c r="AX1848" s="53">
        <v>36.999000000000002</v>
      </c>
      <c r="AY1848" s="53">
        <v>21</v>
      </c>
      <c r="AZ1848" s="38">
        <f t="shared" si="440"/>
        <v>45307</v>
      </c>
      <c r="BA1848" s="39">
        <f t="shared" si="441"/>
        <v>0.71641875091104412</v>
      </c>
      <c r="BB1848" s="40">
        <f t="shared" si="442"/>
        <v>16.012632238952108</v>
      </c>
      <c r="BC1848" s="39">
        <f t="shared" si="443"/>
        <v>0.26381256731247182</v>
      </c>
      <c r="BD1848" s="40">
        <f t="shared" si="444"/>
        <v>5.8964587610478851</v>
      </c>
      <c r="BE1848" s="39">
        <f t="shared" si="445"/>
        <v>7.4645227173837526E-3</v>
      </c>
      <c r="BF1848" s="39">
        <f t="shared" si="446"/>
        <v>1.2304159059100339E-2</v>
      </c>
    </row>
    <row r="1849" spans="40:58" x14ac:dyDescent="0.3">
      <c r="AN1849" s="37">
        <f t="shared" si="439"/>
        <v>1</v>
      </c>
      <c r="AO1849" s="32" t="s">
        <v>86</v>
      </c>
      <c r="AP1849" s="32" t="s">
        <v>105</v>
      </c>
      <c r="AQ1849" s="32" t="s">
        <v>72</v>
      </c>
      <c r="AR1849" s="33">
        <v>1523.4545450000001</v>
      </c>
      <c r="AS1849" s="34">
        <v>1492.3636369999999</v>
      </c>
      <c r="AT1849" s="33">
        <v>14.545453999999999</v>
      </c>
      <c r="AU1849" s="35">
        <v>16.545453999999999</v>
      </c>
      <c r="AV1849" s="33">
        <v>1094.7272740000001</v>
      </c>
      <c r="AW1849" s="33">
        <v>428.72727099999997</v>
      </c>
      <c r="AX1849" s="53">
        <v>53</v>
      </c>
      <c r="AY1849" s="53">
        <v>31</v>
      </c>
      <c r="AZ1849" s="38">
        <f t="shared" si="440"/>
        <v>45308</v>
      </c>
      <c r="BA1849" s="39">
        <f t="shared" si="441"/>
        <v>0.70391722900959042</v>
      </c>
      <c r="BB1849" s="40">
        <f t="shared" si="442"/>
        <v>22.341372161533663</v>
      </c>
      <c r="BC1849" s="39">
        <f t="shared" si="443"/>
        <v>0.27567460843509023</v>
      </c>
      <c r="BD1849" s="40">
        <f t="shared" si="444"/>
        <v>8.7495358384664641</v>
      </c>
      <c r="BE1849" s="39">
        <f t="shared" si="445"/>
        <v>1.0860484189897506E-2</v>
      </c>
      <c r="BF1849" s="39">
        <f t="shared" si="446"/>
        <v>9.5476783654217922E-3</v>
      </c>
    </row>
    <row r="1850" spans="40:58" x14ac:dyDescent="0.3">
      <c r="AN1850" s="37">
        <f t="shared" si="439"/>
        <v>1</v>
      </c>
      <c r="AO1850" s="32" t="s">
        <v>86</v>
      </c>
      <c r="AP1850" s="32" t="s">
        <v>107</v>
      </c>
      <c r="AQ1850" s="32" t="s">
        <v>75</v>
      </c>
      <c r="AR1850" s="33">
        <v>1430.8181979999999</v>
      </c>
      <c r="AS1850" s="34">
        <v>1370.8181979999999</v>
      </c>
      <c r="AT1850" s="33">
        <v>41.363636</v>
      </c>
      <c r="AU1850" s="35">
        <v>18.636364</v>
      </c>
      <c r="AV1850" s="33">
        <v>731.363651</v>
      </c>
      <c r="AW1850" s="33">
        <v>699.45454700000005</v>
      </c>
      <c r="AX1850" s="53">
        <v>39</v>
      </c>
      <c r="AY1850" s="53">
        <v>56</v>
      </c>
      <c r="AZ1850" s="38">
        <f t="shared" si="440"/>
        <v>45309</v>
      </c>
      <c r="BA1850" s="39">
        <f t="shared" si="441"/>
        <v>0.48971603311925332</v>
      </c>
      <c r="BB1850" s="40">
        <f t="shared" si="442"/>
        <v>30.669038960601757</v>
      </c>
      <c r="BC1850" s="39">
        <f t="shared" si="443"/>
        <v>0.4683499181777962</v>
      </c>
      <c r="BD1850" s="40">
        <f t="shared" si="444"/>
        <v>29.330961039398247</v>
      </c>
      <c r="BE1850" s="39">
        <f t="shared" si="445"/>
        <v>1.3024969927031919E-2</v>
      </c>
      <c r="BF1850" s="39">
        <f t="shared" si="446"/>
        <v>2.8909078775918674E-2</v>
      </c>
    </row>
    <row r="1851" spans="40:58" x14ac:dyDescent="0.3">
      <c r="AN1851" s="37">
        <f t="shared" si="439"/>
        <v>1</v>
      </c>
      <c r="AO1851" s="32" t="s">
        <v>86</v>
      </c>
      <c r="AP1851" s="32" t="s">
        <v>109</v>
      </c>
      <c r="AQ1851" s="32" t="s">
        <v>78</v>
      </c>
      <c r="AR1851" s="33">
        <v>1275.9727250000001</v>
      </c>
      <c r="AS1851" s="34">
        <v>1104.154546</v>
      </c>
      <c r="AT1851" s="33">
        <v>31.636362999999999</v>
      </c>
      <c r="AU1851" s="35">
        <v>140.181816</v>
      </c>
      <c r="AV1851" s="33">
        <v>1112.972724</v>
      </c>
      <c r="AW1851" s="33">
        <v>163.000001</v>
      </c>
      <c r="AX1851" s="53">
        <v>59</v>
      </c>
      <c r="AY1851" s="53">
        <v>11</v>
      </c>
      <c r="AZ1851" s="38">
        <f t="shared" si="440"/>
        <v>45310</v>
      </c>
      <c r="BA1851" s="39">
        <f t="shared" si="441"/>
        <v>0.75479949995585394</v>
      </c>
      <c r="BB1851" s="40">
        <f t="shared" si="442"/>
        <v>149.86914921269158</v>
      </c>
      <c r="BC1851" s="39">
        <f t="shared" si="443"/>
        <v>0.11054387640824494</v>
      </c>
      <c r="BD1851" s="40">
        <f t="shared" si="444"/>
        <v>21.949029787308497</v>
      </c>
      <c r="BE1851" s="39">
        <f t="shared" si="445"/>
        <v>0.10986270572515568</v>
      </c>
      <c r="BF1851" s="39">
        <f t="shared" si="446"/>
        <v>2.4793917910745308E-2</v>
      </c>
    </row>
    <row r="1852" spans="40:58" x14ac:dyDescent="0.3">
      <c r="AN1852" s="37">
        <f t="shared" si="439"/>
        <v>1</v>
      </c>
      <c r="AO1852" s="32" t="s">
        <v>86</v>
      </c>
      <c r="AP1852" s="32" t="s">
        <v>111</v>
      </c>
      <c r="AQ1852" s="32" t="s">
        <v>81</v>
      </c>
      <c r="AR1852" s="33">
        <v>2699.9999750000002</v>
      </c>
      <c r="AS1852" s="34">
        <v>2579.0908850000001</v>
      </c>
      <c r="AT1852" s="33">
        <v>29.090909</v>
      </c>
      <c r="AU1852" s="35">
        <v>91.818180999999996</v>
      </c>
      <c r="AV1852" s="33">
        <v>2125.9090700000002</v>
      </c>
      <c r="AW1852" s="33">
        <v>574.09090500000002</v>
      </c>
      <c r="AX1852" s="53">
        <v>104</v>
      </c>
      <c r="AY1852" s="53">
        <v>36</v>
      </c>
      <c r="AZ1852" s="38">
        <f t="shared" si="440"/>
        <v>45311</v>
      </c>
      <c r="BA1852" s="39">
        <f t="shared" si="441"/>
        <v>0.75211423954886814</v>
      </c>
      <c r="BB1852" s="40">
        <f t="shared" si="442"/>
        <v>95.200642020912071</v>
      </c>
      <c r="BC1852" s="39">
        <f t="shared" si="443"/>
        <v>0.20310461559204715</v>
      </c>
      <c r="BD1852" s="40">
        <f t="shared" si="444"/>
        <v>25.708447979088042</v>
      </c>
      <c r="BE1852" s="39">
        <f t="shared" si="445"/>
        <v>3.400673401858087E-2</v>
      </c>
      <c r="BF1852" s="39">
        <f t="shared" si="446"/>
        <v>1.0774410840503804E-2</v>
      </c>
    </row>
    <row r="1853" spans="40:58" x14ac:dyDescent="0.3">
      <c r="AN1853" s="37">
        <f t="shared" si="439"/>
        <v>1</v>
      </c>
      <c r="AO1853" s="32" t="s">
        <v>86</v>
      </c>
      <c r="AP1853" s="32" t="s">
        <v>113</v>
      </c>
      <c r="AQ1853" s="32" t="s">
        <v>84</v>
      </c>
      <c r="AR1853" s="33">
        <v>2094.199975</v>
      </c>
      <c r="AS1853" s="34">
        <v>1929.63634</v>
      </c>
      <c r="AT1853" s="33">
        <v>89.999998000000005</v>
      </c>
      <c r="AU1853" s="35">
        <v>74.563637</v>
      </c>
      <c r="AV1853" s="33">
        <v>1031.654532</v>
      </c>
      <c r="AW1853" s="33">
        <v>1062.545443</v>
      </c>
      <c r="AX1853" s="53">
        <v>49</v>
      </c>
      <c r="AY1853" s="53">
        <v>63</v>
      </c>
      <c r="AZ1853" s="38">
        <f t="shared" si="440"/>
        <v>45312</v>
      </c>
      <c r="BA1853" s="39">
        <f t="shared" si="441"/>
        <v>0.45391387645575348</v>
      </c>
      <c r="BB1853" s="40">
        <f t="shared" si="442"/>
        <v>81.068103274207999</v>
      </c>
      <c r="BC1853" s="39">
        <f t="shared" si="443"/>
        <v>0.4675054545706448</v>
      </c>
      <c r="BD1853" s="40">
        <f t="shared" si="444"/>
        <v>83.495531725791977</v>
      </c>
      <c r="BE1853" s="39">
        <f t="shared" si="445"/>
        <v>3.5604831386744716E-2</v>
      </c>
      <c r="BF1853" s="39">
        <f t="shared" si="446"/>
        <v>4.297583758685701E-2</v>
      </c>
    </row>
    <row r="1854" spans="40:58" x14ac:dyDescent="0.3">
      <c r="AN1854" s="37">
        <f t="shared" si="439"/>
        <v>1</v>
      </c>
      <c r="AO1854" s="32" t="s">
        <v>86</v>
      </c>
      <c r="AP1854" s="32" t="s">
        <v>115</v>
      </c>
      <c r="AQ1854" s="32" t="s">
        <v>67</v>
      </c>
      <c r="AR1854" s="33">
        <v>1478.0909019999999</v>
      </c>
      <c r="AS1854" s="34">
        <v>1421.272721</v>
      </c>
      <c r="AT1854" s="33">
        <v>1</v>
      </c>
      <c r="AU1854" s="35">
        <v>56.818181000000003</v>
      </c>
      <c r="AV1854" s="33">
        <v>921.81817599999999</v>
      </c>
      <c r="AW1854" s="33">
        <v>556.27272600000003</v>
      </c>
      <c r="AX1854" s="53">
        <v>45</v>
      </c>
      <c r="AY1854" s="53">
        <v>33</v>
      </c>
      <c r="AZ1854" s="38">
        <f t="shared" si="440"/>
        <v>45313</v>
      </c>
      <c r="BA1854" s="39">
        <f t="shared" si="441"/>
        <v>0.59968115317139559</v>
      </c>
      <c r="BB1854" s="40">
        <f t="shared" si="442"/>
        <v>35.434919396491715</v>
      </c>
      <c r="BC1854" s="39">
        <f t="shared" si="443"/>
        <v>0.36187859871996692</v>
      </c>
      <c r="BD1854" s="40">
        <f t="shared" si="444"/>
        <v>21.383261603508153</v>
      </c>
      <c r="BE1854" s="39">
        <f t="shared" si="445"/>
        <v>3.8440248108637644E-2</v>
      </c>
      <c r="BF1854" s="39">
        <f t="shared" si="446"/>
        <v>6.7654837645431912E-4</v>
      </c>
    </row>
    <row r="1855" spans="40:58" x14ac:dyDescent="0.3">
      <c r="AN1855" s="37">
        <f t="shared" si="439"/>
        <v>1</v>
      </c>
      <c r="AO1855" s="32" t="s">
        <v>86</v>
      </c>
      <c r="AP1855" s="32" t="s">
        <v>117</v>
      </c>
      <c r="AQ1855" s="32" t="s">
        <v>70</v>
      </c>
      <c r="AR1855" s="33">
        <v>1317.85454</v>
      </c>
      <c r="AS1855" s="34">
        <v>1233.3636300000001</v>
      </c>
      <c r="AT1855" s="33">
        <v>23.581818999999999</v>
      </c>
      <c r="AU1855" s="35">
        <v>60.909090999999997</v>
      </c>
      <c r="AV1855" s="33">
        <v>941.12726599999996</v>
      </c>
      <c r="AW1855" s="33">
        <v>376.72727400000002</v>
      </c>
      <c r="AX1855" s="53">
        <v>51</v>
      </c>
      <c r="AY1855" s="53">
        <v>27</v>
      </c>
      <c r="AZ1855" s="38">
        <f t="shared" si="440"/>
        <v>45314</v>
      </c>
      <c r="BA1855" s="39">
        <f t="shared" si="441"/>
        <v>0.66835090324131519</v>
      </c>
      <c r="BB1855" s="40">
        <f t="shared" si="442"/>
        <v>60.337993850331955</v>
      </c>
      <c r="BC1855" s="39">
        <f t="shared" si="443"/>
        <v>0.26753662650077598</v>
      </c>
      <c r="BD1855" s="40">
        <f t="shared" si="444"/>
        <v>24.152916149668034</v>
      </c>
      <c r="BE1855" s="39">
        <f t="shared" si="445"/>
        <v>4.6218371718019798E-2</v>
      </c>
      <c r="BF1855" s="39">
        <f t="shared" si="446"/>
        <v>1.7894098539888929E-2</v>
      </c>
    </row>
    <row r="1856" spans="40:58" x14ac:dyDescent="0.3">
      <c r="AN1856" s="37">
        <f t="shared" si="439"/>
        <v>1</v>
      </c>
      <c r="AO1856" s="32" t="s">
        <v>86</v>
      </c>
      <c r="AP1856" s="32" t="s">
        <v>119</v>
      </c>
      <c r="AQ1856" s="32" t="s">
        <v>72</v>
      </c>
      <c r="AR1856" s="33">
        <v>1595.000016</v>
      </c>
      <c r="AS1856" s="34">
        <v>1432.2727460000001</v>
      </c>
      <c r="AT1856" s="33">
        <v>78.636362000000005</v>
      </c>
      <c r="AU1856" s="35">
        <v>84.090907999999999</v>
      </c>
      <c r="AV1856" s="33">
        <v>1240.0000210000001</v>
      </c>
      <c r="AW1856" s="33">
        <v>354.99999500000001</v>
      </c>
      <c r="AX1856" s="53">
        <v>54.999000000000002</v>
      </c>
      <c r="AY1856" s="53">
        <v>27</v>
      </c>
      <c r="AZ1856" s="38">
        <f t="shared" si="440"/>
        <v>45315</v>
      </c>
      <c r="BA1856" s="39">
        <f t="shared" si="441"/>
        <v>0.69811350104107261</v>
      </c>
      <c r="BB1856" s="40">
        <f t="shared" si="442"/>
        <v>126.5089756696733</v>
      </c>
      <c r="BC1856" s="39">
        <f t="shared" si="443"/>
        <v>0.19986313321119958</v>
      </c>
      <c r="BD1856" s="40">
        <f t="shared" si="444"/>
        <v>36.218294330326579</v>
      </c>
      <c r="BE1856" s="39">
        <f t="shared" si="445"/>
        <v>5.272157188492467E-2</v>
      </c>
      <c r="BF1856" s="39">
        <f t="shared" si="446"/>
        <v>4.9301793862803325E-2</v>
      </c>
    </row>
    <row r="1857" spans="40:58" x14ac:dyDescent="0.3">
      <c r="AN1857" s="37">
        <f t="shared" si="439"/>
        <v>1</v>
      </c>
      <c r="AO1857" s="32" t="s">
        <v>86</v>
      </c>
      <c r="AP1857" s="32" t="s">
        <v>121</v>
      </c>
      <c r="AQ1857" s="32" t="s">
        <v>75</v>
      </c>
      <c r="AR1857" s="33">
        <v>1245.6363630000001</v>
      </c>
      <c r="AS1857" s="34">
        <v>1179.7272720000001</v>
      </c>
      <c r="AT1857" s="33">
        <v>42.727272999999997</v>
      </c>
      <c r="AU1857" s="35">
        <v>23.181818</v>
      </c>
      <c r="AV1857" s="33">
        <v>699.54545099999996</v>
      </c>
      <c r="AW1857" s="33">
        <v>546.090912</v>
      </c>
      <c r="AX1857" s="53">
        <v>38</v>
      </c>
      <c r="AY1857" s="53">
        <v>42</v>
      </c>
      <c r="AZ1857" s="38">
        <f t="shared" si="440"/>
        <v>45316</v>
      </c>
      <c r="BA1857" s="39">
        <f t="shared" si="441"/>
        <v>0.5318816414986739</v>
      </c>
      <c r="BB1857" s="40">
        <f t="shared" si="442"/>
        <v>37.014337537121996</v>
      </c>
      <c r="BC1857" s="39">
        <f t="shared" si="443"/>
        <v>0.41520637474929112</v>
      </c>
      <c r="BD1857" s="40">
        <f t="shared" si="444"/>
        <v>28.894753462877983</v>
      </c>
      <c r="BE1857" s="39">
        <f t="shared" si="445"/>
        <v>1.8610421699771781E-2</v>
      </c>
      <c r="BF1857" s="39">
        <f t="shared" si="446"/>
        <v>3.4301562052263236E-2</v>
      </c>
    </row>
    <row r="1858" spans="40:58" x14ac:dyDescent="0.3">
      <c r="AN1858" s="37">
        <f t="shared" si="439"/>
        <v>1</v>
      </c>
      <c r="AO1858" s="32" t="s">
        <v>86</v>
      </c>
      <c r="AP1858" s="32" t="s">
        <v>123</v>
      </c>
      <c r="AQ1858" s="32" t="s">
        <v>78</v>
      </c>
      <c r="AR1858" s="33">
        <v>2094.7272779999998</v>
      </c>
      <c r="AS1858" s="34">
        <v>1912.9090980000001</v>
      </c>
      <c r="AT1858" s="33">
        <v>106.363636</v>
      </c>
      <c r="AU1858" s="35">
        <v>75.454543999999999</v>
      </c>
      <c r="AV1858" s="33">
        <v>1526.3636409999999</v>
      </c>
      <c r="AW1858" s="33">
        <v>568.36363700000004</v>
      </c>
      <c r="AX1858" s="53">
        <v>72</v>
      </c>
      <c r="AY1858" s="53">
        <v>41</v>
      </c>
      <c r="AZ1858" s="38">
        <f t="shared" si="440"/>
        <v>45317</v>
      </c>
      <c r="BA1858" s="39">
        <f t="shared" si="441"/>
        <v>0.66542232677478264</v>
      </c>
      <c r="BB1858" s="40">
        <f t="shared" si="442"/>
        <v>132.48534171463299</v>
      </c>
      <c r="BC1858" s="39">
        <f t="shared" si="443"/>
        <v>0.24777965330655963</v>
      </c>
      <c r="BD1858" s="40">
        <f t="shared" si="444"/>
        <v>49.332838285366776</v>
      </c>
      <c r="BE1858" s="39">
        <f t="shared" si="445"/>
        <v>3.6021177932070644E-2</v>
      </c>
      <c r="BF1858" s="39">
        <f t="shared" si="446"/>
        <v>5.0776841986587246E-2</v>
      </c>
    </row>
    <row r="1859" spans="40:58" x14ac:dyDescent="0.3">
      <c r="AN1859" s="37">
        <f t="shared" si="439"/>
        <v>1</v>
      </c>
      <c r="AO1859" s="32" t="s">
        <v>86</v>
      </c>
      <c r="AP1859" s="32" t="s">
        <v>125</v>
      </c>
      <c r="AQ1859" s="32" t="s">
        <v>81</v>
      </c>
      <c r="AR1859" s="33">
        <v>3904.6999890000002</v>
      </c>
      <c r="AS1859" s="34">
        <v>3626.4545360000002</v>
      </c>
      <c r="AT1859" s="33">
        <v>146.42727199999999</v>
      </c>
      <c r="AU1859" s="35">
        <v>131.81818100000001</v>
      </c>
      <c r="AV1859" s="33">
        <v>2945.6090880000002</v>
      </c>
      <c r="AW1859" s="33">
        <v>959.09090100000003</v>
      </c>
      <c r="AX1859" s="53">
        <v>141.99799999999999</v>
      </c>
      <c r="AY1859" s="53">
        <v>56</v>
      </c>
      <c r="AZ1859" s="38">
        <f t="shared" si="440"/>
        <v>45318</v>
      </c>
      <c r="BA1859" s="39">
        <f t="shared" si="441"/>
        <v>0.70061915343877879</v>
      </c>
      <c r="BB1859" s="40">
        <f t="shared" si="442"/>
        <v>209.90148727441115</v>
      </c>
      <c r="BC1859" s="39">
        <f t="shared" si="443"/>
        <v>0.22812173477699957</v>
      </c>
      <c r="BD1859" s="40">
        <f t="shared" si="444"/>
        <v>68.343965725588845</v>
      </c>
      <c r="BE1859" s="39">
        <f t="shared" si="445"/>
        <v>3.3758849942722192E-2</v>
      </c>
      <c r="BF1859" s="39">
        <f t="shared" si="446"/>
        <v>3.750026184149944E-2</v>
      </c>
    </row>
    <row r="1860" spans="40:58" x14ac:dyDescent="0.3">
      <c r="AN1860" s="37">
        <f t="shared" ref="AN1860:AN1923" si="447">MONTH(AP1860)</f>
        <v>1</v>
      </c>
      <c r="AO1860" s="32" t="s">
        <v>86</v>
      </c>
      <c r="AP1860" s="32" t="s">
        <v>127</v>
      </c>
      <c r="AQ1860" s="32" t="s">
        <v>84</v>
      </c>
      <c r="AR1860" s="33">
        <v>2323.1818039999998</v>
      </c>
      <c r="AS1860" s="34">
        <v>2092.2727150000001</v>
      </c>
      <c r="AT1860" s="33">
        <v>105.90909000000001</v>
      </c>
      <c r="AU1860" s="35">
        <v>124.999999</v>
      </c>
      <c r="AV1860" s="33">
        <v>1469.999996</v>
      </c>
      <c r="AW1860" s="33">
        <v>853.18180800000005</v>
      </c>
      <c r="AX1860" s="53">
        <v>63</v>
      </c>
      <c r="AY1860" s="53">
        <v>51</v>
      </c>
      <c r="AZ1860" s="38">
        <f t="shared" ref="AZ1860:AZ1923" si="448">AP1860*1</f>
        <v>45319</v>
      </c>
      <c r="BA1860" s="39">
        <f t="shared" ref="BA1860:BA1923" si="449">(AV1860-BB1860)/AR1860</f>
        <v>0.5698613861271915</v>
      </c>
      <c r="BB1860" s="40">
        <f t="shared" ref="BB1860:BB1923" si="450">(AR1860-AS1860)*(AV1860/AR1860)</f>
        <v>146.10839294709083</v>
      </c>
      <c r="BC1860" s="39">
        <f t="shared" ref="BC1860:BC1923" si="451">(AW1860-BD1860)/AR1860</f>
        <v>0.33074514901249252</v>
      </c>
      <c r="BD1860" s="40">
        <f t="shared" ref="BD1860:BD1923" si="452">(AR1860-AS1860)*(AW1860/AR1860)</f>
        <v>84.800696052908975</v>
      </c>
      <c r="BE1860" s="39">
        <f t="shared" ref="BE1860:BE1923" si="453">AU1860/AR1860</f>
        <v>5.3805517409260845E-2</v>
      </c>
      <c r="BF1860" s="39">
        <f t="shared" ref="BF1860:BF1923" si="454">AT1860/AR1860</f>
        <v>4.558794745105537E-2</v>
      </c>
    </row>
    <row r="1861" spans="40:58" x14ac:dyDescent="0.3">
      <c r="AN1861" s="37">
        <f t="shared" si="447"/>
        <v>1</v>
      </c>
      <c r="AO1861" s="32" t="s">
        <v>86</v>
      </c>
      <c r="AP1861" s="32" t="s">
        <v>129</v>
      </c>
      <c r="AQ1861" s="32" t="s">
        <v>67</v>
      </c>
      <c r="AR1861" s="33">
        <v>1291.818174</v>
      </c>
      <c r="AS1861" s="34">
        <v>1232.272721</v>
      </c>
      <c r="AT1861" s="33">
        <v>44.090907999999999</v>
      </c>
      <c r="AU1861" s="35">
        <v>15.454545</v>
      </c>
      <c r="AV1861" s="33">
        <v>858.18180900000004</v>
      </c>
      <c r="AW1861" s="33">
        <v>433.63636500000001</v>
      </c>
      <c r="AX1861" s="53">
        <v>39</v>
      </c>
      <c r="AY1861" s="53">
        <v>33</v>
      </c>
      <c r="AZ1861" s="38">
        <f t="shared" si="448"/>
        <v>45320</v>
      </c>
      <c r="BA1861" s="39">
        <f t="shared" si="449"/>
        <v>0.63369949168238271</v>
      </c>
      <c r="BB1861" s="40">
        <f t="shared" si="450"/>
        <v>39.557288790136219</v>
      </c>
      <c r="BC1861" s="39">
        <f t="shared" si="451"/>
        <v>0.32020620944611072</v>
      </c>
      <c r="BD1861" s="40">
        <f t="shared" si="452"/>
        <v>19.988164209863736</v>
      </c>
      <c r="BE1861" s="39">
        <f t="shared" si="453"/>
        <v>1.1963405772614559E-2</v>
      </c>
      <c r="BF1861" s="39">
        <f t="shared" si="454"/>
        <v>3.4130893098892105E-2</v>
      </c>
    </row>
    <row r="1862" spans="40:58" x14ac:dyDescent="0.3">
      <c r="AN1862" s="37">
        <f t="shared" si="447"/>
        <v>1</v>
      </c>
      <c r="AO1862" s="32" t="s">
        <v>86</v>
      </c>
      <c r="AP1862" s="32" t="s">
        <v>130</v>
      </c>
      <c r="AQ1862" s="32" t="s">
        <v>70</v>
      </c>
      <c r="AR1862" s="33">
        <v>1468.04546</v>
      </c>
      <c r="AS1862" s="34">
        <v>1321.681826</v>
      </c>
      <c r="AT1862" s="33">
        <v>108.181817</v>
      </c>
      <c r="AU1862" s="35">
        <v>38.181817000000002</v>
      </c>
      <c r="AV1862" s="33">
        <v>974.54545299999995</v>
      </c>
      <c r="AW1862" s="33">
        <v>493.50000699999998</v>
      </c>
      <c r="AX1862" s="53">
        <v>42</v>
      </c>
      <c r="AY1862" s="53">
        <v>36</v>
      </c>
      <c r="AZ1862" s="38">
        <f t="shared" si="448"/>
        <v>45321</v>
      </c>
      <c r="BA1862" s="39">
        <f t="shared" si="449"/>
        <v>0.59765424578057935</v>
      </c>
      <c r="BB1862" s="40">
        <f t="shared" si="450"/>
        <v>97.16185083209632</v>
      </c>
      <c r="BC1862" s="39">
        <f t="shared" si="451"/>
        <v>0.30264609369255924</v>
      </c>
      <c r="BD1862" s="40">
        <f t="shared" si="452"/>
        <v>49.201783167903706</v>
      </c>
      <c r="BE1862" s="39">
        <f t="shared" si="453"/>
        <v>2.6008606708950281E-2</v>
      </c>
      <c r="BF1862" s="39">
        <f t="shared" si="454"/>
        <v>7.3691053817911051E-2</v>
      </c>
    </row>
    <row r="1863" spans="40:58" x14ac:dyDescent="0.3">
      <c r="AN1863" s="37">
        <f t="shared" si="447"/>
        <v>1</v>
      </c>
      <c r="AO1863" s="32" t="s">
        <v>86</v>
      </c>
      <c r="AP1863" s="32" t="s">
        <v>132</v>
      </c>
      <c r="AQ1863" s="32" t="s">
        <v>72</v>
      </c>
      <c r="AR1863" s="33">
        <v>1523.3636120000001</v>
      </c>
      <c r="AS1863" s="34">
        <v>1289.727253</v>
      </c>
      <c r="AT1863" s="33">
        <v>88.636360999999994</v>
      </c>
      <c r="AU1863" s="35">
        <v>144.99999800000001</v>
      </c>
      <c r="AV1863" s="33">
        <v>1040.9090699999999</v>
      </c>
      <c r="AW1863" s="33">
        <v>482.454542</v>
      </c>
      <c r="AX1863" s="53">
        <v>41.000999999999998</v>
      </c>
      <c r="AY1863" s="53">
        <v>34</v>
      </c>
      <c r="AZ1863" s="38">
        <f t="shared" si="448"/>
        <v>45322</v>
      </c>
      <c r="BA1863" s="39">
        <f t="shared" si="449"/>
        <v>0.57850020157542803</v>
      </c>
      <c r="BB1863" s="40">
        <f t="shared" si="450"/>
        <v>159.64291338532786</v>
      </c>
      <c r="BC1863" s="39">
        <f t="shared" si="451"/>
        <v>0.26813105759370581</v>
      </c>
      <c r="BD1863" s="40">
        <f t="shared" si="452"/>
        <v>73.993445614672211</v>
      </c>
      <c r="BE1863" s="39">
        <f t="shared" si="453"/>
        <v>9.5184102375684157E-2</v>
      </c>
      <c r="BF1863" s="39">
        <f t="shared" si="454"/>
        <v>5.8184638455181889E-2</v>
      </c>
    </row>
    <row r="1864" spans="40:58" x14ac:dyDescent="0.3">
      <c r="AN1864" s="37">
        <f t="shared" si="447"/>
        <v>2</v>
      </c>
      <c r="AO1864" s="32" t="s">
        <v>86</v>
      </c>
      <c r="AP1864" s="32" t="s">
        <v>133</v>
      </c>
      <c r="AQ1864" s="32" t="s">
        <v>75</v>
      </c>
      <c r="AR1864" s="33">
        <v>1202.9999969999999</v>
      </c>
      <c r="AS1864" s="34">
        <v>1150.727271</v>
      </c>
      <c r="AT1864" s="33">
        <v>39.999999000000003</v>
      </c>
      <c r="AU1864" s="35">
        <v>12.272727</v>
      </c>
      <c r="AV1864" s="33">
        <v>608.09090800000001</v>
      </c>
      <c r="AW1864" s="33">
        <v>594.90908899999999</v>
      </c>
      <c r="AX1864" s="53">
        <v>30</v>
      </c>
      <c r="AY1864" s="53">
        <v>43</v>
      </c>
      <c r="AZ1864" s="38">
        <f t="shared" si="448"/>
        <v>45323</v>
      </c>
      <c r="BA1864" s="39">
        <f t="shared" si="449"/>
        <v>0.48351467864887593</v>
      </c>
      <c r="BB1864" s="40">
        <f t="shared" si="450"/>
        <v>26.422751035946316</v>
      </c>
      <c r="BC1864" s="39">
        <f t="shared" si="451"/>
        <v>0.47303334618042103</v>
      </c>
      <c r="BD1864" s="40">
        <f t="shared" si="452"/>
        <v>25.849974964053612</v>
      </c>
      <c r="BE1864" s="39">
        <f t="shared" si="453"/>
        <v>1.0201768105241317E-2</v>
      </c>
      <c r="BF1864" s="39">
        <f t="shared" si="454"/>
        <v>3.3250207065461869E-2</v>
      </c>
    </row>
    <row r="1865" spans="40:58" x14ac:dyDescent="0.3">
      <c r="AN1865" s="37">
        <f t="shared" si="447"/>
        <v>2</v>
      </c>
      <c r="AO1865" s="32" t="s">
        <v>86</v>
      </c>
      <c r="AP1865" s="32" t="s">
        <v>134</v>
      </c>
      <c r="AQ1865" s="32" t="s">
        <v>78</v>
      </c>
      <c r="AR1865" s="33">
        <v>2089.2272549999998</v>
      </c>
      <c r="AS1865" s="34">
        <v>1933.545439</v>
      </c>
      <c r="AT1865" s="33">
        <v>59.090907999999999</v>
      </c>
      <c r="AU1865" s="35">
        <v>96.590907999999999</v>
      </c>
      <c r="AV1865" s="33">
        <v>1747.6818000000001</v>
      </c>
      <c r="AW1865" s="33">
        <v>341.545455</v>
      </c>
      <c r="AX1865" s="53">
        <v>92</v>
      </c>
      <c r="AY1865" s="53">
        <v>26</v>
      </c>
      <c r="AZ1865" s="38">
        <f t="shared" si="448"/>
        <v>45324</v>
      </c>
      <c r="BA1865" s="39">
        <f t="shared" si="449"/>
        <v>0.77418611969818152</v>
      </c>
      <c r="BB1865" s="40">
        <f t="shared" si="450"/>
        <v>130.23105828386701</v>
      </c>
      <c r="BC1865" s="39">
        <f t="shared" si="451"/>
        <v>0.15129742182301142</v>
      </c>
      <c r="BD1865" s="40">
        <f t="shared" si="452"/>
        <v>25.450757716132806</v>
      </c>
      <c r="BE1865" s="39">
        <f t="shared" si="453"/>
        <v>4.6232839327955258E-2</v>
      </c>
      <c r="BF1865" s="39">
        <f t="shared" si="454"/>
        <v>2.8283619150852025E-2</v>
      </c>
    </row>
    <row r="1866" spans="40:58" x14ac:dyDescent="0.3">
      <c r="AN1866" s="37">
        <f t="shared" si="447"/>
        <v>2</v>
      </c>
      <c r="AO1866" s="32" t="s">
        <v>86</v>
      </c>
      <c r="AP1866" s="32" t="s">
        <v>135</v>
      </c>
      <c r="AQ1866" s="32" t="s">
        <v>81</v>
      </c>
      <c r="AR1866" s="33">
        <v>3643.9090420000002</v>
      </c>
      <c r="AS1866" s="34">
        <v>3305.1817719999999</v>
      </c>
      <c r="AT1866" s="33">
        <v>207.81818000000001</v>
      </c>
      <c r="AU1866" s="35">
        <v>130.90908999999999</v>
      </c>
      <c r="AV1866" s="33">
        <v>2647.727234</v>
      </c>
      <c r="AW1866" s="33">
        <v>996.18180800000005</v>
      </c>
      <c r="AX1866" s="53">
        <v>139</v>
      </c>
      <c r="AY1866" s="53">
        <v>53</v>
      </c>
      <c r="AZ1866" s="38">
        <f t="shared" si="448"/>
        <v>45325</v>
      </c>
      <c r="BA1866" s="39">
        <f t="shared" si="449"/>
        <v>0.65907302369399556</v>
      </c>
      <c r="BB1866" s="40">
        <f t="shared" si="450"/>
        <v>246.1250836231691</v>
      </c>
      <c r="BC1866" s="39">
        <f t="shared" si="451"/>
        <v>0.24796986181829309</v>
      </c>
      <c r="BD1866" s="40">
        <f t="shared" si="452"/>
        <v>92.602186376831213</v>
      </c>
      <c r="BE1866" s="39">
        <f t="shared" si="453"/>
        <v>3.5925454914250296E-2</v>
      </c>
      <c r="BF1866" s="39">
        <f t="shared" si="454"/>
        <v>5.7031659573460888E-2</v>
      </c>
    </row>
    <row r="1867" spans="40:58" x14ac:dyDescent="0.3">
      <c r="AN1867" s="37">
        <f t="shared" si="447"/>
        <v>2</v>
      </c>
      <c r="AO1867" s="32" t="s">
        <v>86</v>
      </c>
      <c r="AP1867" s="32" t="s">
        <v>136</v>
      </c>
      <c r="AQ1867" s="32" t="s">
        <v>84</v>
      </c>
      <c r="AR1867" s="33">
        <v>1964.227261</v>
      </c>
      <c r="AS1867" s="34">
        <v>1725.4545370000001</v>
      </c>
      <c r="AT1867" s="33">
        <v>85.818180999999996</v>
      </c>
      <c r="AU1867" s="35">
        <v>152.954543</v>
      </c>
      <c r="AV1867" s="33">
        <v>1140.5909059999999</v>
      </c>
      <c r="AW1867" s="33">
        <v>823.63635499999998</v>
      </c>
      <c r="AX1867" s="53">
        <v>47.999000000000002</v>
      </c>
      <c r="AY1867" s="53">
        <v>53</v>
      </c>
      <c r="AZ1867" s="38">
        <f t="shared" si="448"/>
        <v>45326</v>
      </c>
      <c r="BA1867" s="39">
        <f t="shared" si="449"/>
        <v>0.51009369678036365</v>
      </c>
      <c r="BB1867" s="40">
        <f t="shared" si="450"/>
        <v>138.65096111974177</v>
      </c>
      <c r="BC1867" s="39">
        <f t="shared" si="451"/>
        <v>0.36834566268640223</v>
      </c>
      <c r="BD1867" s="40">
        <f t="shared" si="452"/>
        <v>100.12176288025816</v>
      </c>
      <c r="BE1867" s="39">
        <f t="shared" si="453"/>
        <v>7.7870084606263892E-2</v>
      </c>
      <c r="BF1867" s="39">
        <f t="shared" si="454"/>
        <v>4.3690555926970201E-2</v>
      </c>
    </row>
    <row r="1868" spans="40:58" x14ac:dyDescent="0.3">
      <c r="AN1868" s="37">
        <f t="shared" si="447"/>
        <v>2</v>
      </c>
      <c r="AO1868" s="32" t="s">
        <v>86</v>
      </c>
      <c r="AP1868" s="32" t="s">
        <v>137</v>
      </c>
      <c r="AQ1868" s="32" t="s">
        <v>67</v>
      </c>
      <c r="AR1868" s="33">
        <v>716.27272300000004</v>
      </c>
      <c r="AS1868" s="34">
        <v>613.27272400000004</v>
      </c>
      <c r="AT1868" s="33">
        <v>79.363635000000002</v>
      </c>
      <c r="AU1868" s="35">
        <v>23.636364</v>
      </c>
      <c r="AV1868" s="33">
        <v>415.81817599999999</v>
      </c>
      <c r="AW1868" s="33">
        <v>300.45454699999999</v>
      </c>
      <c r="AX1868" s="53">
        <v>17</v>
      </c>
      <c r="AY1868" s="53">
        <v>19</v>
      </c>
      <c r="AZ1868" s="38">
        <f t="shared" si="448"/>
        <v>45327</v>
      </c>
      <c r="BA1868" s="39">
        <f t="shared" si="449"/>
        <v>0.49705024586025226</v>
      </c>
      <c r="BB1868" s="40">
        <f t="shared" si="450"/>
        <v>59.794642929857631</v>
      </c>
      <c r="BC1868" s="39">
        <f t="shared" si="451"/>
        <v>0.35914978006199683</v>
      </c>
      <c r="BD1868" s="40">
        <f t="shared" si="452"/>
        <v>43.205356070142365</v>
      </c>
      <c r="BE1868" s="39">
        <f t="shared" si="453"/>
        <v>3.2999112266906751E-2</v>
      </c>
      <c r="BF1868" s="39">
        <f t="shared" si="454"/>
        <v>0.11080086181084407</v>
      </c>
    </row>
    <row r="1869" spans="40:58" x14ac:dyDescent="0.3">
      <c r="AN1869" s="37">
        <f t="shared" si="447"/>
        <v>2</v>
      </c>
      <c r="AO1869" s="32" t="s">
        <v>86</v>
      </c>
      <c r="AP1869" s="32" t="s">
        <v>138</v>
      </c>
      <c r="AQ1869" s="32" t="s">
        <v>70</v>
      </c>
      <c r="AR1869" s="33">
        <v>993.36363300000005</v>
      </c>
      <c r="AS1869" s="34">
        <v>971.09090600000002</v>
      </c>
      <c r="AT1869" s="33">
        <v>1</v>
      </c>
      <c r="AU1869" s="35">
        <v>22.272727</v>
      </c>
      <c r="AV1869" s="33">
        <v>764.99999800000001</v>
      </c>
      <c r="AW1869" s="33">
        <v>228.36363499999999</v>
      </c>
      <c r="AX1869" s="53">
        <v>39</v>
      </c>
      <c r="AY1869" s="53">
        <v>19</v>
      </c>
      <c r="AZ1869" s="38">
        <f t="shared" si="448"/>
        <v>45328</v>
      </c>
      <c r="BA1869" s="39">
        <f t="shared" si="449"/>
        <v>0.75284367877506153</v>
      </c>
      <c r="BB1869" s="40">
        <f t="shared" si="450"/>
        <v>17.15246617091988</v>
      </c>
      <c r="BC1869" s="39">
        <f t="shared" si="451"/>
        <v>0.22473479675988883</v>
      </c>
      <c r="BD1869" s="40">
        <f t="shared" si="452"/>
        <v>5.1202608290801521</v>
      </c>
      <c r="BE1869" s="39">
        <f t="shared" si="453"/>
        <v>2.2421524465049546E-2</v>
      </c>
      <c r="BF1869" s="39">
        <f t="shared" si="454"/>
        <v>1.006680702594233E-3</v>
      </c>
    </row>
    <row r="1870" spans="40:58" x14ac:dyDescent="0.3">
      <c r="AN1870" s="37">
        <f t="shared" si="447"/>
        <v>2</v>
      </c>
      <c r="AO1870" s="32" t="s">
        <v>86</v>
      </c>
      <c r="AP1870" s="32" t="s">
        <v>139</v>
      </c>
      <c r="AQ1870" s="32" t="s">
        <v>72</v>
      </c>
      <c r="AR1870" s="33">
        <v>1307.818186</v>
      </c>
      <c r="AS1870" s="34">
        <v>1230.5454580000001</v>
      </c>
      <c r="AT1870" s="33">
        <v>30.909091</v>
      </c>
      <c r="AU1870" s="35">
        <v>46.363636999999997</v>
      </c>
      <c r="AV1870" s="33">
        <v>914.54545499999995</v>
      </c>
      <c r="AW1870" s="33">
        <v>393.27273100000002</v>
      </c>
      <c r="AX1870" s="53">
        <v>47</v>
      </c>
      <c r="AY1870" s="53">
        <v>33</v>
      </c>
      <c r="AZ1870" s="38">
        <f t="shared" si="448"/>
        <v>45329</v>
      </c>
      <c r="BA1870" s="39">
        <f t="shared" si="449"/>
        <v>0.657973212846231</v>
      </c>
      <c r="BB1870" s="40">
        <f t="shared" si="450"/>
        <v>54.03612133885035</v>
      </c>
      <c r="BC1870" s="39">
        <f t="shared" si="451"/>
        <v>0.28294156504323947</v>
      </c>
      <c r="BD1870" s="40">
        <f t="shared" si="452"/>
        <v>23.236606661149562</v>
      </c>
      <c r="BE1870" s="39">
        <f t="shared" si="453"/>
        <v>3.5451133419244253E-2</v>
      </c>
      <c r="BF1870" s="39">
        <f t="shared" si="454"/>
        <v>2.3634088691285412E-2</v>
      </c>
    </row>
    <row r="1871" spans="40:58" x14ac:dyDescent="0.3">
      <c r="AN1871" s="37">
        <f t="shared" si="447"/>
        <v>2</v>
      </c>
      <c r="AO1871" s="32" t="s">
        <v>86</v>
      </c>
      <c r="AP1871" s="32" t="s">
        <v>140</v>
      </c>
      <c r="AQ1871" s="32" t="s">
        <v>75</v>
      </c>
      <c r="AR1871" s="33">
        <v>1450.454536</v>
      </c>
      <c r="AS1871" s="34">
        <v>1305.8181729999999</v>
      </c>
      <c r="AT1871" s="33">
        <v>58.272727000000003</v>
      </c>
      <c r="AU1871" s="35">
        <v>86.363636</v>
      </c>
      <c r="AV1871" s="33">
        <v>1072.363625</v>
      </c>
      <c r="AW1871" s="33">
        <v>378.09091100000001</v>
      </c>
      <c r="AX1871" s="53">
        <v>47</v>
      </c>
      <c r="AY1871" s="53">
        <v>29</v>
      </c>
      <c r="AZ1871" s="38">
        <f t="shared" si="448"/>
        <v>45330</v>
      </c>
      <c r="BA1871" s="39">
        <f t="shared" si="449"/>
        <v>0.66560494743546761</v>
      </c>
      <c r="BB1871" s="40">
        <f t="shared" si="450"/>
        <v>106.9339098081844</v>
      </c>
      <c r="BC1871" s="39">
        <f t="shared" si="451"/>
        <v>0.2346770955999026</v>
      </c>
      <c r="BD1871" s="40">
        <f t="shared" si="452"/>
        <v>37.702453191815671</v>
      </c>
      <c r="BE1871" s="39">
        <f t="shared" si="453"/>
        <v>5.9542463315099728E-2</v>
      </c>
      <c r="BF1871" s="39">
        <f t="shared" si="454"/>
        <v>4.0175493649530013E-2</v>
      </c>
    </row>
    <row r="1872" spans="40:58" x14ac:dyDescent="0.3">
      <c r="AN1872" s="37">
        <f t="shared" si="447"/>
        <v>2</v>
      </c>
      <c r="AO1872" s="32" t="s">
        <v>86</v>
      </c>
      <c r="AP1872" s="32" t="s">
        <v>141</v>
      </c>
      <c r="AQ1872" s="32" t="s">
        <v>78</v>
      </c>
      <c r="AR1872" s="33">
        <v>1667.7727110000001</v>
      </c>
      <c r="AS1872" s="34">
        <v>1449.999986</v>
      </c>
      <c r="AT1872" s="33">
        <v>109.81818</v>
      </c>
      <c r="AU1872" s="35">
        <v>107.954545</v>
      </c>
      <c r="AV1872" s="33">
        <v>1285.9545330000001</v>
      </c>
      <c r="AW1872" s="33">
        <v>381.81817799999999</v>
      </c>
      <c r="AX1872" s="53">
        <v>55</v>
      </c>
      <c r="AY1872" s="53">
        <v>29</v>
      </c>
      <c r="AZ1872" s="38">
        <f t="shared" si="448"/>
        <v>45331</v>
      </c>
      <c r="BA1872" s="39">
        <f t="shared" si="449"/>
        <v>0.67037820289504879</v>
      </c>
      <c r="BB1872" s="40">
        <f t="shared" si="450"/>
        <v>167.9160601624165</v>
      </c>
      <c r="BC1872" s="39">
        <f t="shared" si="451"/>
        <v>0.19904481646265312</v>
      </c>
      <c r="BD1872" s="40">
        <f t="shared" si="452"/>
        <v>49.85666483758353</v>
      </c>
      <c r="BE1872" s="39">
        <f t="shared" si="453"/>
        <v>6.4729770602416331E-2</v>
      </c>
      <c r="BF1872" s="39">
        <f t="shared" si="454"/>
        <v>6.584721003988174E-2</v>
      </c>
    </row>
    <row r="1873" spans="40:58" x14ac:dyDescent="0.3">
      <c r="AN1873" s="37">
        <f t="shared" si="447"/>
        <v>2</v>
      </c>
      <c r="AO1873" s="32" t="s">
        <v>86</v>
      </c>
      <c r="AP1873" s="32" t="s">
        <v>142</v>
      </c>
      <c r="AQ1873" s="32" t="s">
        <v>81</v>
      </c>
      <c r="AR1873" s="33">
        <v>2179.3636139999999</v>
      </c>
      <c r="AS1873" s="34">
        <v>1812.999984</v>
      </c>
      <c r="AT1873" s="33">
        <v>102.27272600000001</v>
      </c>
      <c r="AU1873" s="35">
        <v>264.09090400000002</v>
      </c>
      <c r="AV1873" s="33">
        <v>1633.227253</v>
      </c>
      <c r="AW1873" s="33">
        <v>546.13636099999997</v>
      </c>
      <c r="AX1873" s="53">
        <v>71.001000000000005</v>
      </c>
      <c r="AY1873" s="53">
        <v>33</v>
      </c>
      <c r="AZ1873" s="38">
        <f t="shared" si="448"/>
        <v>45332</v>
      </c>
      <c r="BA1873" s="39">
        <f t="shared" si="449"/>
        <v>0.62342616701101761</v>
      </c>
      <c r="BB1873" s="40">
        <f t="shared" si="450"/>
        <v>274.5549486007011</v>
      </c>
      <c r="BC1873" s="39">
        <f t="shared" si="451"/>
        <v>0.20846804850835748</v>
      </c>
      <c r="BD1873" s="40">
        <f t="shared" si="452"/>
        <v>91.808681399298763</v>
      </c>
      <c r="BE1873" s="39">
        <f t="shared" si="453"/>
        <v>0.12117799081507472</v>
      </c>
      <c r="BF1873" s="39">
        <f t="shared" si="454"/>
        <v>4.6927793665550305E-2</v>
      </c>
    </row>
    <row r="1874" spans="40:58" x14ac:dyDescent="0.3">
      <c r="AN1874" s="37">
        <f t="shared" si="447"/>
        <v>2</v>
      </c>
      <c r="AO1874" s="32" t="s">
        <v>86</v>
      </c>
      <c r="AP1874" s="32" t="s">
        <v>143</v>
      </c>
      <c r="AQ1874" s="32" t="s">
        <v>84</v>
      </c>
      <c r="AR1874" s="33">
        <v>2571.4999870000001</v>
      </c>
      <c r="AS1874" s="34">
        <v>2438.5454439999999</v>
      </c>
      <c r="AT1874" s="33">
        <v>41.818181000000003</v>
      </c>
      <c r="AU1874" s="35">
        <v>91.136362000000005</v>
      </c>
      <c r="AV1874" s="33">
        <v>1565.5909059999999</v>
      </c>
      <c r="AW1874" s="33">
        <v>1005.909081</v>
      </c>
      <c r="AX1874" s="53">
        <v>88</v>
      </c>
      <c r="AY1874" s="53">
        <v>71</v>
      </c>
      <c r="AZ1874" s="38">
        <f t="shared" si="448"/>
        <v>45333</v>
      </c>
      <c r="BA1874" s="39">
        <f t="shared" si="449"/>
        <v>0.57734590586267953</v>
      </c>
      <c r="BB1874" s="40">
        <f t="shared" si="450"/>
        <v>80.945916579616295</v>
      </c>
      <c r="BC1874" s="39">
        <f t="shared" si="451"/>
        <v>0.37095098557339251</v>
      </c>
      <c r="BD1874" s="40">
        <f t="shared" si="452"/>
        <v>52.008626420383983</v>
      </c>
      <c r="BE1874" s="39">
        <f t="shared" si="453"/>
        <v>3.5440934264332938E-2</v>
      </c>
      <c r="BF1874" s="39">
        <f t="shared" si="454"/>
        <v>1.6262174299594891E-2</v>
      </c>
    </row>
    <row r="1875" spans="40:58" x14ac:dyDescent="0.3">
      <c r="AN1875" s="37">
        <f t="shared" si="447"/>
        <v>2</v>
      </c>
      <c r="AO1875" s="32" t="s">
        <v>86</v>
      </c>
      <c r="AP1875" s="32" t="s">
        <v>144</v>
      </c>
      <c r="AQ1875" s="32" t="s">
        <v>67</v>
      </c>
      <c r="AR1875" s="33">
        <v>1833.3636300000001</v>
      </c>
      <c r="AS1875" s="34">
        <v>1774.727267</v>
      </c>
      <c r="AT1875" s="33">
        <v>14.090909</v>
      </c>
      <c r="AU1875" s="35">
        <v>44.545453999999999</v>
      </c>
      <c r="AV1875" s="33">
        <v>1021.363633</v>
      </c>
      <c r="AW1875" s="33">
        <v>811.99999700000001</v>
      </c>
      <c r="AX1875" s="53">
        <v>53</v>
      </c>
      <c r="AY1875" s="53">
        <v>60</v>
      </c>
      <c r="AZ1875" s="38">
        <f t="shared" si="448"/>
        <v>45334</v>
      </c>
      <c r="BA1875" s="39">
        <f t="shared" si="449"/>
        <v>0.53928058939735746</v>
      </c>
      <c r="BB1875" s="40">
        <f t="shared" si="450"/>
        <v>32.666214033921278</v>
      </c>
      <c r="BC1875" s="39">
        <f t="shared" si="451"/>
        <v>0.42873646840802726</v>
      </c>
      <c r="BD1875" s="40">
        <f t="shared" si="452"/>
        <v>25.970148966078796</v>
      </c>
      <c r="BE1875" s="39">
        <f t="shared" si="453"/>
        <v>2.4297118842703341E-2</v>
      </c>
      <c r="BF1875" s="39">
        <f t="shared" si="454"/>
        <v>7.6858233519119168E-3</v>
      </c>
    </row>
    <row r="1876" spans="40:58" x14ac:dyDescent="0.3">
      <c r="AN1876" s="37">
        <f t="shared" si="447"/>
        <v>2</v>
      </c>
      <c r="AO1876" s="32" t="s">
        <v>86</v>
      </c>
      <c r="AP1876" s="32" t="s">
        <v>145</v>
      </c>
      <c r="AQ1876" s="32" t="s">
        <v>70</v>
      </c>
      <c r="AR1876" s="33">
        <v>1242.0909059999999</v>
      </c>
      <c r="AS1876" s="34">
        <v>1053.1818169999999</v>
      </c>
      <c r="AT1876" s="33">
        <v>117.272727</v>
      </c>
      <c r="AU1876" s="35">
        <v>71.636362000000005</v>
      </c>
      <c r="AV1876" s="33">
        <v>982.90909299999998</v>
      </c>
      <c r="AW1876" s="33">
        <v>259.18181299999998</v>
      </c>
      <c r="AX1876" s="53">
        <v>47</v>
      </c>
      <c r="AY1876" s="53">
        <v>19</v>
      </c>
      <c r="AZ1876" s="38">
        <f t="shared" si="448"/>
        <v>45335</v>
      </c>
      <c r="BA1876" s="39">
        <f t="shared" si="449"/>
        <v>0.67098056515454363</v>
      </c>
      <c r="BB1876" s="40">
        <f t="shared" si="450"/>
        <v>149.49023491880092</v>
      </c>
      <c r="BC1876" s="39">
        <f t="shared" si="451"/>
        <v>0.17692985099337077</v>
      </c>
      <c r="BD1876" s="40">
        <f t="shared" si="452"/>
        <v>39.418854081199072</v>
      </c>
      <c r="BE1876" s="39">
        <f t="shared" si="453"/>
        <v>5.7674008926364373E-2</v>
      </c>
      <c r="BF1876" s="39">
        <f t="shared" si="454"/>
        <v>9.4415574925721266E-2</v>
      </c>
    </row>
    <row r="1877" spans="40:58" x14ac:dyDescent="0.3">
      <c r="AN1877" s="37">
        <f t="shared" si="447"/>
        <v>2</v>
      </c>
      <c r="AO1877" s="32" t="s">
        <v>86</v>
      </c>
      <c r="AP1877" s="32" t="s">
        <v>146</v>
      </c>
      <c r="AQ1877" s="32" t="s">
        <v>72</v>
      </c>
      <c r="AR1877" s="33">
        <v>2309.499992</v>
      </c>
      <c r="AS1877" s="34">
        <v>1929.2727199999999</v>
      </c>
      <c r="AT1877" s="33">
        <v>133.59090900000001</v>
      </c>
      <c r="AU1877" s="35">
        <v>246.63636299999999</v>
      </c>
      <c r="AV1877" s="33">
        <v>1775.9545350000001</v>
      </c>
      <c r="AW1877" s="33">
        <v>533.54545700000006</v>
      </c>
      <c r="AX1877" s="53">
        <v>93</v>
      </c>
      <c r="AY1877" s="53">
        <v>31</v>
      </c>
      <c r="AZ1877" s="38">
        <f t="shared" si="448"/>
        <v>45336</v>
      </c>
      <c r="BA1877" s="39">
        <f t="shared" si="449"/>
        <v>0.64237634017814549</v>
      </c>
      <c r="BB1877" s="40">
        <f t="shared" si="450"/>
        <v>292.38638249758378</v>
      </c>
      <c r="BC1877" s="39">
        <f t="shared" si="451"/>
        <v>0.19298747306407601</v>
      </c>
      <c r="BD1877" s="40">
        <f t="shared" si="452"/>
        <v>87.840889502416317</v>
      </c>
      <c r="BE1877" s="39">
        <f t="shared" si="453"/>
        <v>0.10679210385552579</v>
      </c>
      <c r="BF1877" s="39">
        <f t="shared" si="454"/>
        <v>5.7844082902252729E-2</v>
      </c>
    </row>
    <row r="1878" spans="40:58" x14ac:dyDescent="0.3">
      <c r="AN1878" s="37">
        <f t="shared" si="447"/>
        <v>2</v>
      </c>
      <c r="AO1878" s="32" t="s">
        <v>86</v>
      </c>
      <c r="AP1878" s="32" t="s">
        <v>147</v>
      </c>
      <c r="AQ1878" s="32" t="s">
        <v>75</v>
      </c>
      <c r="AR1878" s="33">
        <v>1492.0909079999999</v>
      </c>
      <c r="AS1878" s="34">
        <v>1389.8181790000001</v>
      </c>
      <c r="AT1878" s="33">
        <v>67.272728999999998</v>
      </c>
      <c r="AU1878" s="35">
        <v>35</v>
      </c>
      <c r="AV1878" s="33">
        <v>1017.818179</v>
      </c>
      <c r="AW1878" s="33">
        <v>474.27272900000003</v>
      </c>
      <c r="AX1878" s="53">
        <v>48</v>
      </c>
      <c r="AY1878" s="53">
        <v>35</v>
      </c>
      <c r="AZ1878" s="38">
        <f t="shared" si="448"/>
        <v>45337</v>
      </c>
      <c r="BA1878" s="39">
        <f t="shared" si="449"/>
        <v>0.63538597363880522</v>
      </c>
      <c r="BB1878" s="40">
        <f t="shared" si="450"/>
        <v>69.764544662811048</v>
      </c>
      <c r="BC1878" s="39">
        <f t="shared" si="451"/>
        <v>0.29607079722438151</v>
      </c>
      <c r="BD1878" s="40">
        <f t="shared" si="452"/>
        <v>32.508184337188759</v>
      </c>
      <c r="BE1878" s="39">
        <f t="shared" si="453"/>
        <v>2.3457015797324329E-2</v>
      </c>
      <c r="BF1878" s="39">
        <f t="shared" si="454"/>
        <v>4.5086213339489097E-2</v>
      </c>
    </row>
    <row r="1879" spans="40:58" x14ac:dyDescent="0.3">
      <c r="AN1879" s="37">
        <f t="shared" si="447"/>
        <v>2</v>
      </c>
      <c r="AO1879" s="32" t="s">
        <v>86</v>
      </c>
      <c r="AP1879" s="32" t="s">
        <v>148</v>
      </c>
      <c r="AQ1879" s="32" t="s">
        <v>78</v>
      </c>
      <c r="AR1879" s="33">
        <v>1998.9999929999999</v>
      </c>
      <c r="AS1879" s="34">
        <v>1920.090903</v>
      </c>
      <c r="AT1879" s="33">
        <v>52.090907999999999</v>
      </c>
      <c r="AU1879" s="35">
        <v>26.818182</v>
      </c>
      <c r="AV1879" s="33">
        <v>1519.9999769999999</v>
      </c>
      <c r="AW1879" s="33">
        <v>479.00001600000002</v>
      </c>
      <c r="AX1879" s="53">
        <v>89</v>
      </c>
      <c r="AY1879" s="53">
        <v>35</v>
      </c>
      <c r="AZ1879" s="38">
        <f t="shared" si="448"/>
        <v>45338</v>
      </c>
      <c r="BA1879" s="39">
        <f t="shared" si="449"/>
        <v>0.73036471933763192</v>
      </c>
      <c r="BB1879" s="40">
        <f t="shared" si="450"/>
        <v>60.000908156626863</v>
      </c>
      <c r="BC1879" s="39">
        <f t="shared" si="451"/>
        <v>0.23016099838306853</v>
      </c>
      <c r="BD1879" s="40">
        <f t="shared" si="452"/>
        <v>18.908181843373015</v>
      </c>
      <c r="BE1879" s="39">
        <f t="shared" si="453"/>
        <v>1.3415798946428512E-2</v>
      </c>
      <c r="BF1879" s="39">
        <f t="shared" si="454"/>
        <v>2.6058483332871127E-2</v>
      </c>
    </row>
    <row r="1880" spans="40:58" x14ac:dyDescent="0.3">
      <c r="AN1880" s="37">
        <f t="shared" si="447"/>
        <v>2</v>
      </c>
      <c r="AO1880" s="32" t="s">
        <v>86</v>
      </c>
      <c r="AP1880" s="32" t="s">
        <v>149</v>
      </c>
      <c r="AQ1880" s="32" t="s">
        <v>81</v>
      </c>
      <c r="AR1880" s="33">
        <v>3626.0454380000001</v>
      </c>
      <c r="AS1880" s="34">
        <v>3473.227257</v>
      </c>
      <c r="AT1880" s="33">
        <v>10</v>
      </c>
      <c r="AU1880" s="35">
        <v>142.81818100000001</v>
      </c>
      <c r="AV1880" s="33">
        <v>2518.6363590000001</v>
      </c>
      <c r="AW1880" s="33">
        <v>1107.409079</v>
      </c>
      <c r="AX1880" s="53">
        <v>135</v>
      </c>
      <c r="AY1880" s="53">
        <v>75</v>
      </c>
      <c r="AZ1880" s="38">
        <f t="shared" si="448"/>
        <v>45339</v>
      </c>
      <c r="BA1880" s="39">
        <f t="shared" si="449"/>
        <v>0.6653224609457985</v>
      </c>
      <c r="BB1880" s="40">
        <f t="shared" si="450"/>
        <v>106.14688468855398</v>
      </c>
      <c r="BC1880" s="39">
        <f t="shared" si="451"/>
        <v>0.29253295382686095</v>
      </c>
      <c r="BD1880" s="40">
        <f t="shared" si="452"/>
        <v>46.671296311446113</v>
      </c>
      <c r="BE1880" s="39">
        <f t="shared" si="453"/>
        <v>3.9386759885384537E-2</v>
      </c>
      <c r="BF1880" s="39">
        <f t="shared" si="454"/>
        <v>2.7578253419559052E-3</v>
      </c>
    </row>
    <row r="1881" spans="40:58" x14ac:dyDescent="0.3">
      <c r="AN1881" s="37">
        <f t="shared" si="447"/>
        <v>2</v>
      </c>
      <c r="AO1881" s="32" t="s">
        <v>86</v>
      </c>
      <c r="AP1881" s="32" t="s">
        <v>150</v>
      </c>
      <c r="AQ1881" s="32" t="s">
        <v>84</v>
      </c>
      <c r="AR1881" s="33">
        <v>2440.818166</v>
      </c>
      <c r="AS1881" s="34">
        <v>2380.5454399999999</v>
      </c>
      <c r="AT1881" s="33">
        <v>1</v>
      </c>
      <c r="AU1881" s="35">
        <v>60.272725999999999</v>
      </c>
      <c r="AV1881" s="33">
        <v>1112.545447</v>
      </c>
      <c r="AW1881" s="33">
        <v>1328.2727190000001</v>
      </c>
      <c r="AX1881" s="53">
        <v>63</v>
      </c>
      <c r="AY1881" s="53">
        <v>84.998999999999995</v>
      </c>
      <c r="AZ1881" s="38">
        <f t="shared" si="448"/>
        <v>45340</v>
      </c>
      <c r="BA1881" s="39">
        <f t="shared" si="449"/>
        <v>0.44455283343874391</v>
      </c>
      <c r="BB1881" s="40">
        <f t="shared" si="450"/>
        <v>27.472815395941577</v>
      </c>
      <c r="BC1881" s="39">
        <f t="shared" si="451"/>
        <v>0.53075350980321301</v>
      </c>
      <c r="BD1881" s="40">
        <f t="shared" si="452"/>
        <v>32.799910604058574</v>
      </c>
      <c r="BE1881" s="39">
        <f t="shared" si="453"/>
        <v>2.4693656758042991E-2</v>
      </c>
      <c r="BF1881" s="39">
        <f t="shared" si="454"/>
        <v>4.0969868789480319E-4</v>
      </c>
    </row>
    <row r="1882" spans="40:58" x14ac:dyDescent="0.3">
      <c r="AN1882" s="37">
        <f t="shared" si="447"/>
        <v>2</v>
      </c>
      <c r="AO1882" s="32" t="s">
        <v>86</v>
      </c>
      <c r="AP1882" s="32" t="s">
        <v>151</v>
      </c>
      <c r="AQ1882" s="32" t="s">
        <v>67</v>
      </c>
      <c r="AR1882" s="33">
        <v>1640.0908979999999</v>
      </c>
      <c r="AS1882" s="34">
        <v>1524.090899</v>
      </c>
      <c r="AT1882" s="33">
        <v>83.636363000000003</v>
      </c>
      <c r="AU1882" s="35">
        <v>32.363636</v>
      </c>
      <c r="AV1882" s="33">
        <v>1215.0908979999999</v>
      </c>
      <c r="AW1882" s="33">
        <v>425</v>
      </c>
      <c r="AX1882" s="53">
        <v>61</v>
      </c>
      <c r="AY1882" s="53">
        <v>29</v>
      </c>
      <c r="AZ1882" s="38">
        <f t="shared" si="448"/>
        <v>45341</v>
      </c>
      <c r="BA1882" s="39">
        <f t="shared" si="449"/>
        <v>0.68846806580781561</v>
      </c>
      <c r="BB1882" s="40">
        <f t="shared" si="450"/>
        <v>85.940689704936688</v>
      </c>
      <c r="BC1882" s="39">
        <f t="shared" si="451"/>
        <v>0.24080414761556515</v>
      </c>
      <c r="BD1882" s="40">
        <f t="shared" si="452"/>
        <v>30.059309295063205</v>
      </c>
      <c r="BE1882" s="39">
        <f t="shared" si="453"/>
        <v>1.9732830686070915E-2</v>
      </c>
      <c r="BF1882" s="39">
        <f t="shared" si="454"/>
        <v>5.0994955890548456E-2</v>
      </c>
    </row>
    <row r="1883" spans="40:58" x14ac:dyDescent="0.3">
      <c r="AN1883" s="37">
        <f t="shared" si="447"/>
        <v>2</v>
      </c>
      <c r="AO1883" s="32" t="s">
        <v>86</v>
      </c>
      <c r="AP1883" s="32" t="s">
        <v>152</v>
      </c>
      <c r="AQ1883" s="32" t="s">
        <v>70</v>
      </c>
      <c r="AR1883" s="33">
        <v>1535.818172</v>
      </c>
      <c r="AS1883" s="34">
        <v>1368.8181750000001</v>
      </c>
      <c r="AT1883" s="33">
        <v>56.636363000000003</v>
      </c>
      <c r="AU1883" s="35">
        <v>110.363634</v>
      </c>
      <c r="AV1883" s="33">
        <v>883.90908100000001</v>
      </c>
      <c r="AW1883" s="33">
        <v>651.90909099999999</v>
      </c>
      <c r="AX1883" s="53">
        <v>43</v>
      </c>
      <c r="AY1883" s="53">
        <v>46</v>
      </c>
      <c r="AZ1883" s="38">
        <f t="shared" si="448"/>
        <v>45342</v>
      </c>
      <c r="BA1883" s="39">
        <f t="shared" si="449"/>
        <v>0.51294848915941427</v>
      </c>
      <c r="BB1883" s="40">
        <f t="shared" si="450"/>
        <v>96.113470049026517</v>
      </c>
      <c r="BC1883" s="39">
        <f t="shared" si="451"/>
        <v>0.37831468245514849</v>
      </c>
      <c r="BD1883" s="40">
        <f t="shared" si="452"/>
        <v>70.886526950973362</v>
      </c>
      <c r="BE1883" s="39">
        <f t="shared" si="453"/>
        <v>7.1859830813357506E-2</v>
      </c>
      <c r="BF1883" s="39">
        <f t="shared" si="454"/>
        <v>3.6876997572079781E-2</v>
      </c>
    </row>
    <row r="1884" spans="40:58" x14ac:dyDescent="0.3">
      <c r="AN1884" s="37">
        <f t="shared" si="447"/>
        <v>2</v>
      </c>
      <c r="AO1884" s="32" t="s">
        <v>86</v>
      </c>
      <c r="AP1884" s="32" t="s">
        <v>153</v>
      </c>
      <c r="AQ1884" s="32" t="s">
        <v>72</v>
      </c>
      <c r="AR1884" s="33">
        <v>869.45454299999994</v>
      </c>
      <c r="AS1884" s="34">
        <v>791.45454400000006</v>
      </c>
      <c r="AT1884" s="33">
        <v>56.181817000000002</v>
      </c>
      <c r="AU1884" s="35">
        <v>21.818182</v>
      </c>
      <c r="AV1884" s="33">
        <v>692.72727099999997</v>
      </c>
      <c r="AW1884" s="33">
        <v>176.727272</v>
      </c>
      <c r="AX1884" s="53">
        <v>34</v>
      </c>
      <c r="AY1884" s="53">
        <v>13</v>
      </c>
      <c r="AZ1884" s="38">
        <f t="shared" si="448"/>
        <v>45343</v>
      </c>
      <c r="BA1884" s="39">
        <f t="shared" si="449"/>
        <v>0.72526129290638941</v>
      </c>
      <c r="BB1884" s="40">
        <f t="shared" si="450"/>
        <v>62.14554502048609</v>
      </c>
      <c r="BC1884" s="39">
        <f t="shared" si="451"/>
        <v>0.185027290173681</v>
      </c>
      <c r="BD1884" s="40">
        <f t="shared" si="452"/>
        <v>15.854453979513806</v>
      </c>
      <c r="BE1884" s="39">
        <f t="shared" si="453"/>
        <v>2.5094103165782183E-2</v>
      </c>
      <c r="BF1884" s="39">
        <f t="shared" si="454"/>
        <v>6.4617313754147587E-2</v>
      </c>
    </row>
    <row r="1885" spans="40:58" x14ac:dyDescent="0.3">
      <c r="AN1885" s="37">
        <f t="shared" si="447"/>
        <v>2</v>
      </c>
      <c r="AO1885" s="32" t="s">
        <v>86</v>
      </c>
      <c r="AP1885" s="32" t="s">
        <v>154</v>
      </c>
      <c r="AQ1885" s="32" t="s">
        <v>75</v>
      </c>
      <c r="AR1885" s="33">
        <v>1525.0818139999999</v>
      </c>
      <c r="AS1885" s="34">
        <v>1341.999998</v>
      </c>
      <c r="AT1885" s="33">
        <v>150.454544</v>
      </c>
      <c r="AU1885" s="35">
        <v>32.627271999999998</v>
      </c>
      <c r="AV1885" s="33">
        <v>964.44545200000005</v>
      </c>
      <c r="AW1885" s="33">
        <v>560.63636199999996</v>
      </c>
      <c r="AX1885" s="53">
        <v>49</v>
      </c>
      <c r="AY1885" s="53">
        <v>42</v>
      </c>
      <c r="AZ1885" s="38">
        <f t="shared" si="448"/>
        <v>45344</v>
      </c>
      <c r="BA1885" s="39">
        <f t="shared" si="449"/>
        <v>0.55647274723278628</v>
      </c>
      <c r="BB1885" s="40">
        <f t="shared" si="450"/>
        <v>115.77898520865895</v>
      </c>
      <c r="BC1885" s="39">
        <f t="shared" si="451"/>
        <v>0.32348004328681806</v>
      </c>
      <c r="BD1885" s="40">
        <f t="shared" si="452"/>
        <v>67.302830791340952</v>
      </c>
      <c r="BE1885" s="39">
        <f t="shared" si="453"/>
        <v>2.1393784714031087E-2</v>
      </c>
      <c r="BF1885" s="39">
        <f t="shared" si="454"/>
        <v>9.8653424766364697E-2</v>
      </c>
    </row>
    <row r="1886" spans="40:58" x14ac:dyDescent="0.3">
      <c r="AN1886" s="37">
        <f t="shared" si="447"/>
        <v>2</v>
      </c>
      <c r="AO1886" s="32" t="s">
        <v>86</v>
      </c>
      <c r="AP1886" s="32" t="s">
        <v>155</v>
      </c>
      <c r="AQ1886" s="32" t="s">
        <v>78</v>
      </c>
      <c r="AR1886" s="33">
        <v>2498.8181650000001</v>
      </c>
      <c r="AS1886" s="34">
        <v>2259.999988</v>
      </c>
      <c r="AT1886" s="33">
        <v>114.090907</v>
      </c>
      <c r="AU1886" s="35">
        <v>124.72727</v>
      </c>
      <c r="AV1886" s="33">
        <v>2020.1818020000001</v>
      </c>
      <c r="AW1886" s="33">
        <v>478.63636300000002</v>
      </c>
      <c r="AX1886" s="53">
        <v>107</v>
      </c>
      <c r="AY1886" s="53">
        <v>36</v>
      </c>
      <c r="AZ1886" s="38">
        <f t="shared" si="448"/>
        <v>45345</v>
      </c>
      <c r="BA1886" s="39">
        <f t="shared" si="449"/>
        <v>0.73118888801580839</v>
      </c>
      <c r="BB1886" s="40">
        <f t="shared" si="450"/>
        <v>193.07372657994711</v>
      </c>
      <c r="BC1886" s="39">
        <f t="shared" si="451"/>
        <v>0.17323866083707096</v>
      </c>
      <c r="BD1886" s="40">
        <f t="shared" si="452"/>
        <v>45.744450420052999</v>
      </c>
      <c r="BE1886" s="39">
        <f t="shared" si="453"/>
        <v>4.9914504283267845E-2</v>
      </c>
      <c r="BF1886" s="39">
        <f t="shared" si="454"/>
        <v>4.5657946863852737E-2</v>
      </c>
    </row>
    <row r="1887" spans="40:58" x14ac:dyDescent="0.3">
      <c r="AN1887" s="37">
        <f t="shared" si="447"/>
        <v>2</v>
      </c>
      <c r="AO1887" s="32" t="s">
        <v>86</v>
      </c>
      <c r="AP1887" s="32" t="s">
        <v>156</v>
      </c>
      <c r="AQ1887" s="32" t="s">
        <v>81</v>
      </c>
      <c r="AR1887" s="33">
        <v>3654.8272609999999</v>
      </c>
      <c r="AS1887" s="34">
        <v>3422.9999899999998</v>
      </c>
      <c r="AT1887" s="33">
        <v>52.272725999999999</v>
      </c>
      <c r="AU1887" s="35">
        <v>179.55454499999999</v>
      </c>
      <c r="AV1887" s="33">
        <v>2615.9181779999999</v>
      </c>
      <c r="AW1887" s="33">
        <v>1038.909083</v>
      </c>
      <c r="AX1887" s="53">
        <v>126</v>
      </c>
      <c r="AY1887" s="53">
        <v>64</v>
      </c>
      <c r="AZ1887" s="38">
        <f t="shared" si="448"/>
        <v>45346</v>
      </c>
      <c r="BA1887" s="39">
        <f t="shared" si="449"/>
        <v>0.67034340713941931</v>
      </c>
      <c r="BB1887" s="40">
        <f t="shared" si="450"/>
        <v>165.9288193552282</v>
      </c>
      <c r="BC1887" s="39">
        <f t="shared" si="451"/>
        <v>0.26622616114803793</v>
      </c>
      <c r="BD1887" s="40">
        <f t="shared" si="452"/>
        <v>65.898451644771896</v>
      </c>
      <c r="BE1887" s="39">
        <f t="shared" si="453"/>
        <v>4.9128052347642809E-2</v>
      </c>
      <c r="BF1887" s="39">
        <f t="shared" si="454"/>
        <v>1.4302379364899894E-2</v>
      </c>
    </row>
    <row r="1888" spans="40:58" x14ac:dyDescent="0.3">
      <c r="AN1888" s="37">
        <f t="shared" si="447"/>
        <v>2</v>
      </c>
      <c r="AO1888" s="32" t="s">
        <v>86</v>
      </c>
      <c r="AP1888" s="32" t="s">
        <v>157</v>
      </c>
      <c r="AQ1888" s="32" t="s">
        <v>84</v>
      </c>
      <c r="AR1888" s="33">
        <v>2283.8181530000002</v>
      </c>
      <c r="AS1888" s="34">
        <v>2175.999973</v>
      </c>
      <c r="AT1888" s="33">
        <v>40.909089999999999</v>
      </c>
      <c r="AU1888" s="35">
        <v>66.909090000000006</v>
      </c>
      <c r="AV1888" s="33">
        <v>1246.454532</v>
      </c>
      <c r="AW1888" s="33">
        <v>1037.363621</v>
      </c>
      <c r="AX1888" s="53">
        <v>67</v>
      </c>
      <c r="AY1888" s="53">
        <v>65</v>
      </c>
      <c r="AZ1888" s="38">
        <f t="shared" si="448"/>
        <v>45347</v>
      </c>
      <c r="BA1888" s="39">
        <f t="shared" si="449"/>
        <v>0.52001070643058456</v>
      </c>
      <c r="BB1888" s="40">
        <f t="shared" si="450"/>
        <v>58.844640899477085</v>
      </c>
      <c r="BC1888" s="39">
        <f t="shared" si="451"/>
        <v>0.43277967670111467</v>
      </c>
      <c r="BD1888" s="40">
        <f t="shared" si="452"/>
        <v>48.973539100523119</v>
      </c>
      <c r="BE1888" s="39">
        <f t="shared" si="453"/>
        <v>2.9297030462827747E-2</v>
      </c>
      <c r="BF1888" s="39">
        <f t="shared" si="454"/>
        <v>1.7912586405472886E-2</v>
      </c>
    </row>
    <row r="1889" spans="40:58" x14ac:dyDescent="0.3">
      <c r="AN1889" s="37">
        <f t="shared" si="447"/>
        <v>2</v>
      </c>
      <c r="AO1889" s="32" t="s">
        <v>86</v>
      </c>
      <c r="AP1889" s="32" t="s">
        <v>158</v>
      </c>
      <c r="AQ1889" s="32" t="s">
        <v>67</v>
      </c>
      <c r="AR1889" s="33">
        <v>1420.8181770000001</v>
      </c>
      <c r="AS1889" s="34">
        <v>1351.9090859999999</v>
      </c>
      <c r="AT1889" s="33">
        <v>53.636364</v>
      </c>
      <c r="AU1889" s="35">
        <v>15.272727</v>
      </c>
      <c r="AV1889" s="33">
        <v>1011.999995</v>
      </c>
      <c r="AW1889" s="33">
        <v>408.81818199999998</v>
      </c>
      <c r="AX1889" s="53">
        <v>49</v>
      </c>
      <c r="AY1889" s="53">
        <v>32</v>
      </c>
      <c r="AZ1889" s="38">
        <f t="shared" si="448"/>
        <v>45348</v>
      </c>
      <c r="BA1889" s="39">
        <f t="shared" si="449"/>
        <v>0.67772107049525576</v>
      </c>
      <c r="BB1889" s="40">
        <f t="shared" si="450"/>
        <v>49.081579104442135</v>
      </c>
      <c r="BC1889" s="39">
        <f t="shared" si="451"/>
        <v>0.27377934516982316</v>
      </c>
      <c r="BD1889" s="40">
        <f t="shared" si="452"/>
        <v>19.827511895558079</v>
      </c>
      <c r="BE1889" s="39">
        <f t="shared" si="453"/>
        <v>1.0749248036963985E-2</v>
      </c>
      <c r="BF1889" s="39">
        <f t="shared" si="454"/>
        <v>3.7750336297956863E-2</v>
      </c>
    </row>
    <row r="1890" spans="40:58" x14ac:dyDescent="0.3">
      <c r="AN1890" s="37">
        <f t="shared" si="447"/>
        <v>2</v>
      </c>
      <c r="AO1890" s="32" t="s">
        <v>86</v>
      </c>
      <c r="AP1890" s="32" t="s">
        <v>159</v>
      </c>
      <c r="AQ1890" s="32" t="s">
        <v>70</v>
      </c>
      <c r="AR1890" s="33">
        <v>995.90909099999999</v>
      </c>
      <c r="AS1890" s="34">
        <v>954.09090900000001</v>
      </c>
      <c r="AT1890" s="33">
        <v>18.636364</v>
      </c>
      <c r="AU1890" s="35">
        <v>23.181818</v>
      </c>
      <c r="AV1890" s="33">
        <v>796.63636199999996</v>
      </c>
      <c r="AW1890" s="33">
        <v>199.272729</v>
      </c>
      <c r="AX1890" s="53">
        <v>43</v>
      </c>
      <c r="AY1890" s="53">
        <v>18</v>
      </c>
      <c r="AZ1890" s="38">
        <f t="shared" si="448"/>
        <v>45349</v>
      </c>
      <c r="BA1890" s="39">
        <f t="shared" si="449"/>
        <v>0.76632058150453597</v>
      </c>
      <c r="BB1890" s="40">
        <f t="shared" si="450"/>
        <v>33.450728259226089</v>
      </c>
      <c r="BC1890" s="39">
        <f t="shared" si="451"/>
        <v>0.19168945939386561</v>
      </c>
      <c r="BD1890" s="40">
        <f t="shared" si="452"/>
        <v>8.3674537407738896</v>
      </c>
      <c r="BE1890" s="39">
        <f t="shared" si="453"/>
        <v>2.3277042261681695E-2</v>
      </c>
      <c r="BF1890" s="39">
        <f t="shared" si="454"/>
        <v>1.8712916839916667E-2</v>
      </c>
    </row>
    <row r="1891" spans="40:58" x14ac:dyDescent="0.3">
      <c r="AN1891" s="37">
        <f t="shared" si="447"/>
        <v>2</v>
      </c>
      <c r="AO1891" s="32" t="s">
        <v>86</v>
      </c>
      <c r="AP1891" s="32" t="s">
        <v>160</v>
      </c>
      <c r="AQ1891" s="32" t="s">
        <v>72</v>
      </c>
      <c r="AR1891" s="33">
        <v>1498.099991</v>
      </c>
      <c r="AS1891" s="34">
        <v>1412.8272629999999</v>
      </c>
      <c r="AT1891" s="33">
        <v>64.545454000000007</v>
      </c>
      <c r="AU1891" s="35">
        <v>20.727274000000001</v>
      </c>
      <c r="AV1891" s="33">
        <v>952.28181199999995</v>
      </c>
      <c r="AW1891" s="33">
        <v>545.81817899999999</v>
      </c>
      <c r="AX1891" s="53">
        <v>52.000999999999998</v>
      </c>
      <c r="AY1891" s="53">
        <v>41</v>
      </c>
      <c r="AZ1891" s="38">
        <f t="shared" si="448"/>
        <v>45350</v>
      </c>
      <c r="BA1891" s="39">
        <f t="shared" si="449"/>
        <v>0.59947759127742661</v>
      </c>
      <c r="BB1891" s="40">
        <f t="shared" si="450"/>
        <v>54.204437902585411</v>
      </c>
      <c r="BC1891" s="39">
        <f t="shared" si="451"/>
        <v>0.34360182363994501</v>
      </c>
      <c r="BD1891" s="40">
        <f t="shared" si="452"/>
        <v>31.068290097414724</v>
      </c>
      <c r="BE1891" s="39">
        <f t="shared" si="453"/>
        <v>1.3835707979788647E-2</v>
      </c>
      <c r="BF1891" s="39">
        <f t="shared" si="454"/>
        <v>4.3084877102839529E-2</v>
      </c>
    </row>
    <row r="1892" spans="40:58" x14ac:dyDescent="0.3">
      <c r="AN1892" s="37">
        <f t="shared" si="447"/>
        <v>2</v>
      </c>
      <c r="AO1892" s="32" t="s">
        <v>86</v>
      </c>
      <c r="AP1892" s="32" t="s">
        <v>161</v>
      </c>
      <c r="AQ1892" s="32" t="s">
        <v>75</v>
      </c>
      <c r="AR1892" s="33">
        <v>1753.1363630000001</v>
      </c>
      <c r="AS1892" s="34">
        <v>1549.5454549999999</v>
      </c>
      <c r="AT1892" s="33">
        <v>113.727272</v>
      </c>
      <c r="AU1892" s="35">
        <v>89.863636</v>
      </c>
      <c r="AV1892" s="33">
        <v>1305.863636</v>
      </c>
      <c r="AW1892" s="33">
        <v>447.27272699999997</v>
      </c>
      <c r="AX1892" s="53">
        <v>67</v>
      </c>
      <c r="AY1892" s="53">
        <v>30</v>
      </c>
      <c r="AZ1892" s="38">
        <f t="shared" si="448"/>
        <v>45351</v>
      </c>
      <c r="BA1892" s="39">
        <f t="shared" si="449"/>
        <v>0.65837109165850349</v>
      </c>
      <c r="BB1892" s="40">
        <f t="shared" si="450"/>
        <v>151.64933486547142</v>
      </c>
      <c r="BC1892" s="39">
        <f t="shared" si="451"/>
        <v>0.22549937483982885</v>
      </c>
      <c r="BD1892" s="40">
        <f t="shared" si="452"/>
        <v>51.94157313452871</v>
      </c>
      <c r="BE1892" s="39">
        <f t="shared" si="453"/>
        <v>5.1258782771594361E-2</v>
      </c>
      <c r="BF1892" s="39">
        <f t="shared" si="454"/>
        <v>6.4870750730073132E-2</v>
      </c>
    </row>
    <row r="1893" spans="40:58" x14ac:dyDescent="0.3">
      <c r="AN1893" s="37">
        <f t="shared" si="447"/>
        <v>3</v>
      </c>
      <c r="AO1893" s="32" t="s">
        <v>86</v>
      </c>
      <c r="AP1893" s="32" t="s">
        <v>162</v>
      </c>
      <c r="AQ1893" s="32" t="s">
        <v>78</v>
      </c>
      <c r="AR1893" s="33">
        <v>1821.8181870000001</v>
      </c>
      <c r="AS1893" s="34">
        <v>1727.818186</v>
      </c>
      <c r="AT1893" s="33">
        <v>25.454545</v>
      </c>
      <c r="AU1893" s="35">
        <v>68.545456000000001</v>
      </c>
      <c r="AV1893" s="33">
        <v>1325.272731</v>
      </c>
      <c r="AW1893" s="33">
        <v>496.545456</v>
      </c>
      <c r="AX1893" s="53">
        <v>74</v>
      </c>
      <c r="AY1893" s="53">
        <v>35</v>
      </c>
      <c r="AZ1893" s="38">
        <f t="shared" si="448"/>
        <v>45352</v>
      </c>
      <c r="BA1893" s="39">
        <f t="shared" si="449"/>
        <v>0.68991126497924882</v>
      </c>
      <c r="BB1893" s="40">
        <f t="shared" si="450"/>
        <v>68.379841044628279</v>
      </c>
      <c r="BC1893" s="39">
        <f t="shared" si="451"/>
        <v>0.25849192823138073</v>
      </c>
      <c r="BD1893" s="40">
        <f t="shared" si="452"/>
        <v>25.620159955371832</v>
      </c>
      <c r="BE1893" s="39">
        <f t="shared" si="453"/>
        <v>3.7624751190388682E-2</v>
      </c>
      <c r="BF1893" s="39">
        <f t="shared" si="454"/>
        <v>1.3972055598981677E-2</v>
      </c>
    </row>
    <row r="1894" spans="40:58" x14ac:dyDescent="0.3">
      <c r="AN1894" s="37">
        <f t="shared" si="447"/>
        <v>3</v>
      </c>
      <c r="AO1894" s="32" t="s">
        <v>86</v>
      </c>
      <c r="AP1894" s="32" t="s">
        <v>163</v>
      </c>
      <c r="AQ1894" s="32" t="s">
        <v>81</v>
      </c>
      <c r="AR1894" s="33">
        <v>2919.4545349999999</v>
      </c>
      <c r="AS1894" s="34">
        <v>2647.1818069999999</v>
      </c>
      <c r="AT1894" s="33">
        <v>1</v>
      </c>
      <c r="AU1894" s="35">
        <v>272.27272799999997</v>
      </c>
      <c r="AV1894" s="33">
        <v>1807.181816</v>
      </c>
      <c r="AW1894" s="33">
        <v>1112.2727190000001</v>
      </c>
      <c r="AX1894" s="53">
        <v>84.001000000000005</v>
      </c>
      <c r="AY1894" s="53">
        <v>68</v>
      </c>
      <c r="AZ1894" s="38">
        <f t="shared" si="448"/>
        <v>45353</v>
      </c>
      <c r="BA1894" s="39">
        <f t="shared" si="449"/>
        <v>0.5612833828143875</v>
      </c>
      <c r="BB1894" s="40">
        <f t="shared" si="450"/>
        <v>168.54049862239555</v>
      </c>
      <c r="BC1894" s="39">
        <f t="shared" si="451"/>
        <v>0.3454551107172476</v>
      </c>
      <c r="BD1894" s="40">
        <f t="shared" si="452"/>
        <v>103.73222937760438</v>
      </c>
      <c r="BE1894" s="39">
        <f t="shared" si="453"/>
        <v>9.326150646836498E-2</v>
      </c>
      <c r="BF1894" s="39">
        <f t="shared" si="454"/>
        <v>3.4252973903565174E-4</v>
      </c>
    </row>
    <row r="1895" spans="40:58" x14ac:dyDescent="0.3">
      <c r="AN1895" s="37">
        <f t="shared" si="447"/>
        <v>3</v>
      </c>
      <c r="AO1895" s="32" t="s">
        <v>86</v>
      </c>
      <c r="AP1895" s="32" t="s">
        <v>164</v>
      </c>
      <c r="AQ1895" s="32" t="s">
        <v>84</v>
      </c>
      <c r="AR1895" s="33">
        <v>1699.454532</v>
      </c>
      <c r="AS1895" s="34">
        <v>1468.7727150000001</v>
      </c>
      <c r="AT1895" s="33">
        <v>38.272725999999999</v>
      </c>
      <c r="AU1895" s="35">
        <v>192.40909099999999</v>
      </c>
      <c r="AV1895" s="33">
        <v>771.77272300000004</v>
      </c>
      <c r="AW1895" s="33">
        <v>927.68180900000004</v>
      </c>
      <c r="AX1895" s="53">
        <v>36.999000000000002</v>
      </c>
      <c r="AY1895" s="53">
        <v>59</v>
      </c>
      <c r="AZ1895" s="38">
        <f t="shared" si="448"/>
        <v>45354</v>
      </c>
      <c r="BA1895" s="39">
        <f t="shared" si="449"/>
        <v>0.39248667933792847</v>
      </c>
      <c r="BB1895" s="40">
        <f t="shared" si="450"/>
        <v>104.75945704952679</v>
      </c>
      <c r="BC1895" s="39">
        <f t="shared" si="451"/>
        <v>0.47177458058026284</v>
      </c>
      <c r="BD1895" s="40">
        <f t="shared" si="452"/>
        <v>125.92235995047315</v>
      </c>
      <c r="BE1895" s="39">
        <f t="shared" si="453"/>
        <v>0.11321814580915189</v>
      </c>
      <c r="BF1895" s="39">
        <f t="shared" si="454"/>
        <v>2.2520594272656892E-2</v>
      </c>
    </row>
    <row r="1896" spans="40:58" x14ac:dyDescent="0.3">
      <c r="AN1896" s="37">
        <f t="shared" si="447"/>
        <v>3</v>
      </c>
      <c r="AO1896" s="32" t="s">
        <v>86</v>
      </c>
      <c r="AP1896" s="32" t="s">
        <v>165</v>
      </c>
      <c r="AQ1896" s="32" t="s">
        <v>67</v>
      </c>
      <c r="AR1896" s="33">
        <v>1548.8181729999999</v>
      </c>
      <c r="AS1896" s="34">
        <v>1461.909083</v>
      </c>
      <c r="AT1896" s="33">
        <v>42.363636</v>
      </c>
      <c r="AU1896" s="35">
        <v>44.545453999999999</v>
      </c>
      <c r="AV1896" s="33">
        <v>971.81817100000001</v>
      </c>
      <c r="AW1896" s="33">
        <v>577.00000199999999</v>
      </c>
      <c r="AX1896" s="53">
        <v>45</v>
      </c>
      <c r="AY1896" s="53">
        <v>47</v>
      </c>
      <c r="AZ1896" s="38">
        <f t="shared" si="448"/>
        <v>45355</v>
      </c>
      <c r="BA1896" s="39">
        <f t="shared" si="449"/>
        <v>0.59224923455897194</v>
      </c>
      <c r="BB1896" s="40">
        <f t="shared" si="450"/>
        <v>54.531793569724776</v>
      </c>
      <c r="BC1896" s="39">
        <f t="shared" si="451"/>
        <v>0.3516376002451031</v>
      </c>
      <c r="BD1896" s="40">
        <f t="shared" si="452"/>
        <v>32.377296430275109</v>
      </c>
      <c r="BE1896" s="39">
        <f t="shared" si="453"/>
        <v>2.8760931900558222E-2</v>
      </c>
      <c r="BF1896" s="39">
        <f t="shared" si="454"/>
        <v>2.7352233295366946E-2</v>
      </c>
    </row>
    <row r="1897" spans="40:58" x14ac:dyDescent="0.3">
      <c r="AN1897" s="37">
        <f t="shared" si="447"/>
        <v>3</v>
      </c>
      <c r="AO1897" s="32" t="s">
        <v>86</v>
      </c>
      <c r="AP1897" s="32" t="s">
        <v>166</v>
      </c>
      <c r="AQ1897" s="32" t="s">
        <v>70</v>
      </c>
      <c r="AR1897" s="33">
        <v>1464.454536</v>
      </c>
      <c r="AS1897" s="34">
        <v>1236.2727199999999</v>
      </c>
      <c r="AT1897" s="33">
        <v>181.81818000000001</v>
      </c>
      <c r="AU1897" s="35">
        <v>46.363636</v>
      </c>
      <c r="AV1897" s="33">
        <v>850.90908200000001</v>
      </c>
      <c r="AW1897" s="33">
        <v>613.54545399999995</v>
      </c>
      <c r="AX1897" s="53">
        <v>30</v>
      </c>
      <c r="AY1897" s="53">
        <v>50</v>
      </c>
      <c r="AZ1897" s="38">
        <f t="shared" si="448"/>
        <v>45356</v>
      </c>
      <c r="BA1897" s="39">
        <f t="shared" si="449"/>
        <v>0.49050750648331809</v>
      </c>
      <c r="BB1897" s="40">
        <f t="shared" si="450"/>
        <v>132.58313918845545</v>
      </c>
      <c r="BC1897" s="39">
        <f t="shared" si="451"/>
        <v>0.35367897360827005</v>
      </c>
      <c r="BD1897" s="40">
        <f t="shared" si="452"/>
        <v>95.598676811544578</v>
      </c>
      <c r="BE1897" s="39">
        <f t="shared" si="453"/>
        <v>3.1659320832613407E-2</v>
      </c>
      <c r="BF1897" s="39">
        <f t="shared" si="454"/>
        <v>0.12415419907579843</v>
      </c>
    </row>
    <row r="1898" spans="40:58" x14ac:dyDescent="0.3">
      <c r="AN1898" s="37">
        <f t="shared" si="447"/>
        <v>3</v>
      </c>
      <c r="AO1898" s="32" t="s">
        <v>86</v>
      </c>
      <c r="AP1898" s="32" t="s">
        <v>167</v>
      </c>
      <c r="AQ1898" s="32" t="s">
        <v>72</v>
      </c>
      <c r="AR1898" s="33">
        <v>1408.999994</v>
      </c>
      <c r="AS1898" s="34">
        <v>1352.9090859999999</v>
      </c>
      <c r="AT1898" s="33">
        <v>38.363636</v>
      </c>
      <c r="AU1898" s="35">
        <v>17.727271999999999</v>
      </c>
      <c r="AV1898" s="33">
        <v>980.27272100000005</v>
      </c>
      <c r="AW1898" s="33">
        <v>428.72727300000003</v>
      </c>
      <c r="AX1898" s="53">
        <v>51</v>
      </c>
      <c r="AY1898" s="53">
        <v>38</v>
      </c>
      <c r="AZ1898" s="38">
        <f t="shared" si="448"/>
        <v>45357</v>
      </c>
      <c r="BA1898" s="39">
        <f t="shared" si="449"/>
        <v>0.66802628055868729</v>
      </c>
      <c r="BB1898" s="40">
        <f t="shared" si="450"/>
        <v>39.02369570096733</v>
      </c>
      <c r="BC1898" s="39">
        <f t="shared" si="451"/>
        <v>0.29216470010926571</v>
      </c>
      <c r="BD1898" s="40">
        <f t="shared" si="452"/>
        <v>17.0672122990328</v>
      </c>
      <c r="BE1898" s="39">
        <f t="shared" si="453"/>
        <v>1.258145640559882E-2</v>
      </c>
      <c r="BF1898" s="39">
        <f t="shared" si="454"/>
        <v>2.7227562926448103E-2</v>
      </c>
    </row>
    <row r="1899" spans="40:58" x14ac:dyDescent="0.3">
      <c r="AN1899" s="37">
        <f t="shared" si="447"/>
        <v>3</v>
      </c>
      <c r="AO1899" s="32" t="s">
        <v>86</v>
      </c>
      <c r="AP1899" s="32" t="s">
        <v>168</v>
      </c>
      <c r="AQ1899" s="32" t="s">
        <v>75</v>
      </c>
      <c r="AR1899" s="33">
        <v>1657.5454540000001</v>
      </c>
      <c r="AS1899" s="34">
        <v>1622.0909099999999</v>
      </c>
      <c r="AT1899" s="33">
        <v>10.454545</v>
      </c>
      <c r="AU1899" s="35">
        <v>24.999998999999999</v>
      </c>
      <c r="AV1899" s="33">
        <v>1288.363636</v>
      </c>
      <c r="AW1899" s="33">
        <v>369.18181800000002</v>
      </c>
      <c r="AX1899" s="53">
        <v>66.003</v>
      </c>
      <c r="AY1899" s="53">
        <v>27</v>
      </c>
      <c r="AZ1899" s="38">
        <f t="shared" si="448"/>
        <v>45358</v>
      </c>
      <c r="BA1899" s="39">
        <f t="shared" si="449"/>
        <v>0.76064629742930912</v>
      </c>
      <c r="BB1899" s="40">
        <f t="shared" si="450"/>
        <v>27.557823594116773</v>
      </c>
      <c r="BC1899" s="39">
        <f t="shared" si="451"/>
        <v>0.21796391569369089</v>
      </c>
      <c r="BD1899" s="40">
        <f t="shared" si="452"/>
        <v>7.8967204058833937</v>
      </c>
      <c r="BE1899" s="39">
        <f t="shared" si="453"/>
        <v>1.5082542044123031E-2</v>
      </c>
      <c r="BF1899" s="39">
        <f t="shared" si="454"/>
        <v>6.3072448328768422E-3</v>
      </c>
    </row>
    <row r="1900" spans="40:58" x14ac:dyDescent="0.3">
      <c r="AN1900" s="37">
        <f t="shared" si="447"/>
        <v>3</v>
      </c>
      <c r="AO1900" s="32" t="s">
        <v>86</v>
      </c>
      <c r="AP1900" s="32" t="s">
        <v>169</v>
      </c>
      <c r="AQ1900" s="32" t="s">
        <v>78</v>
      </c>
      <c r="AR1900" s="33">
        <v>1751.8636320000001</v>
      </c>
      <c r="AS1900" s="34">
        <v>1554.8181810000001</v>
      </c>
      <c r="AT1900" s="33">
        <v>25</v>
      </c>
      <c r="AU1900" s="35">
        <v>172.04545100000001</v>
      </c>
      <c r="AV1900" s="33">
        <v>1356.499994</v>
      </c>
      <c r="AW1900" s="33">
        <v>395.36363799999998</v>
      </c>
      <c r="AX1900" s="53">
        <v>67</v>
      </c>
      <c r="AY1900" s="53">
        <v>27</v>
      </c>
      <c r="AZ1900" s="38">
        <f t="shared" si="448"/>
        <v>45359</v>
      </c>
      <c r="BA1900" s="39">
        <f t="shared" si="449"/>
        <v>0.6872247827081398</v>
      </c>
      <c r="BB1900" s="40">
        <f t="shared" si="450"/>
        <v>152.57589016450754</v>
      </c>
      <c r="BC1900" s="39">
        <f t="shared" si="451"/>
        <v>0.2002975978009843</v>
      </c>
      <c r="BD1900" s="40">
        <f t="shared" si="452"/>
        <v>44.46956083549243</v>
      </c>
      <c r="BE1900" s="39">
        <f t="shared" si="453"/>
        <v>9.8207102343682878E-2</v>
      </c>
      <c r="BF1900" s="39">
        <f t="shared" si="454"/>
        <v>1.427051714719311E-2</v>
      </c>
    </row>
    <row r="1901" spans="40:58" x14ac:dyDescent="0.3">
      <c r="AN1901" s="37">
        <f t="shared" si="447"/>
        <v>3</v>
      </c>
      <c r="AO1901" s="32" t="s">
        <v>86</v>
      </c>
      <c r="AP1901" s="32" t="s">
        <v>170</v>
      </c>
      <c r="AQ1901" s="32" t="s">
        <v>81</v>
      </c>
      <c r="AR1901" s="33">
        <v>2396.0090850000001</v>
      </c>
      <c r="AS1901" s="34">
        <v>2179.181814</v>
      </c>
      <c r="AT1901" s="33">
        <v>41.363636</v>
      </c>
      <c r="AU1901" s="35">
        <v>175.46363500000001</v>
      </c>
      <c r="AV1901" s="33">
        <v>1720.1908989999999</v>
      </c>
      <c r="AW1901" s="33">
        <v>675.81818599999997</v>
      </c>
      <c r="AX1901" s="53">
        <v>72.001000000000005</v>
      </c>
      <c r="AY1901" s="53">
        <v>37</v>
      </c>
      <c r="AZ1901" s="38">
        <f t="shared" si="448"/>
        <v>45360</v>
      </c>
      <c r="BA1901" s="39">
        <f t="shared" si="449"/>
        <v>0.65296994301851796</v>
      </c>
      <c r="BB1901" s="40">
        <f t="shared" si="450"/>
        <v>155.6689832956985</v>
      </c>
      <c r="BC1901" s="39">
        <f t="shared" si="451"/>
        <v>0.25653487799513008</v>
      </c>
      <c r="BD1901" s="40">
        <f t="shared" si="452"/>
        <v>61.158287704301614</v>
      </c>
      <c r="BE1901" s="39">
        <f t="shared" si="453"/>
        <v>7.3231623410142457E-2</v>
      </c>
      <c r="BF1901" s="39">
        <f t="shared" si="454"/>
        <v>1.7263555576209344E-2</v>
      </c>
    </row>
    <row r="1902" spans="40:58" x14ac:dyDescent="0.3">
      <c r="AN1902" s="37">
        <f t="shared" si="447"/>
        <v>3</v>
      </c>
      <c r="AO1902" s="32" t="s">
        <v>86</v>
      </c>
      <c r="AP1902" s="32" t="s">
        <v>171</v>
      </c>
      <c r="AQ1902" s="32" t="s">
        <v>84</v>
      </c>
      <c r="AR1902" s="33">
        <v>2173.9999870000001</v>
      </c>
      <c r="AS1902" s="34">
        <v>1988.545445</v>
      </c>
      <c r="AT1902" s="33">
        <v>89.999996999999993</v>
      </c>
      <c r="AU1902" s="35">
        <v>95.454544999999996</v>
      </c>
      <c r="AV1902" s="33">
        <v>1303.0909039999999</v>
      </c>
      <c r="AW1902" s="33">
        <v>870.90908300000001</v>
      </c>
      <c r="AX1902" s="53">
        <v>66</v>
      </c>
      <c r="AY1902" s="53">
        <v>52</v>
      </c>
      <c r="AZ1902" s="38">
        <f t="shared" si="448"/>
        <v>45361</v>
      </c>
      <c r="BA1902" s="39">
        <f t="shared" si="449"/>
        <v>0.54826580431619054</v>
      </c>
      <c r="BB1902" s="40">
        <f t="shared" si="450"/>
        <v>111.16105254405697</v>
      </c>
      <c r="BC1902" s="39">
        <f t="shared" si="451"/>
        <v>0.36642851808078541</v>
      </c>
      <c r="BD1902" s="40">
        <f t="shared" si="452"/>
        <v>74.293489455943188</v>
      </c>
      <c r="BE1902" s="39">
        <f t="shared" si="453"/>
        <v>4.3907334669179086E-2</v>
      </c>
      <c r="BF1902" s="39">
        <f t="shared" si="454"/>
        <v>4.1398342933844728E-2</v>
      </c>
    </row>
    <row r="1903" spans="40:58" x14ac:dyDescent="0.3">
      <c r="AN1903" s="37">
        <f t="shared" si="447"/>
        <v>3</v>
      </c>
      <c r="AO1903" s="32" t="s">
        <v>86</v>
      </c>
      <c r="AP1903" s="32" t="s">
        <v>172</v>
      </c>
      <c r="AQ1903" s="32" t="s">
        <v>67</v>
      </c>
      <c r="AR1903" s="33">
        <v>1114.398179</v>
      </c>
      <c r="AS1903" s="34">
        <v>1099.852725</v>
      </c>
      <c r="AT1903" s="33">
        <v>14.545453999999999</v>
      </c>
      <c r="AU1903" s="35">
        <v>1</v>
      </c>
      <c r="AV1903" s="33">
        <v>612.72727399999997</v>
      </c>
      <c r="AW1903" s="33">
        <v>501.670905</v>
      </c>
      <c r="AX1903" s="53">
        <v>38</v>
      </c>
      <c r="AY1903" s="53">
        <v>39</v>
      </c>
      <c r="AZ1903" s="38">
        <f t="shared" si="448"/>
        <v>45362</v>
      </c>
      <c r="BA1903" s="39">
        <f t="shared" si="449"/>
        <v>0.54265144015828282</v>
      </c>
      <c r="BB1903" s="40">
        <f t="shared" si="450"/>
        <v>7.997497255882033</v>
      </c>
      <c r="BC1903" s="39">
        <f t="shared" si="451"/>
        <v>0.44429626464409538</v>
      </c>
      <c r="BD1903" s="40">
        <f t="shared" si="452"/>
        <v>6.5479567441180295</v>
      </c>
      <c r="BE1903" s="39">
        <f t="shared" si="453"/>
        <v>8.9734532848693754E-4</v>
      </c>
      <c r="BF1903" s="39">
        <f t="shared" si="454"/>
        <v>1.3052295197621638E-2</v>
      </c>
    </row>
    <row r="1904" spans="40:58" x14ac:dyDescent="0.3">
      <c r="AN1904" s="37">
        <f t="shared" si="447"/>
        <v>3</v>
      </c>
      <c r="AO1904" s="32" t="s">
        <v>86</v>
      </c>
      <c r="AP1904" s="32" t="s">
        <v>173</v>
      </c>
      <c r="AQ1904" s="32" t="s">
        <v>70</v>
      </c>
      <c r="AR1904" s="33">
        <v>1116.727273</v>
      </c>
      <c r="AS1904" s="34">
        <v>1036.7272740000001</v>
      </c>
      <c r="AT1904" s="33">
        <v>58.636363000000003</v>
      </c>
      <c r="AU1904" s="35">
        <v>21.363636</v>
      </c>
      <c r="AV1904" s="33">
        <v>750.18181800000002</v>
      </c>
      <c r="AW1904" s="33">
        <v>366.545455</v>
      </c>
      <c r="AX1904" s="53">
        <v>41</v>
      </c>
      <c r="AY1904" s="53">
        <v>28</v>
      </c>
      <c r="AZ1904" s="38">
        <f t="shared" si="448"/>
        <v>45363</v>
      </c>
      <c r="BA1904" s="39">
        <f t="shared" si="449"/>
        <v>0.62364409219747685</v>
      </c>
      <c r="BB1904" s="40">
        <f t="shared" si="450"/>
        <v>53.741451597751123</v>
      </c>
      <c r="BC1904" s="39">
        <f t="shared" si="451"/>
        <v>0.3047180057522883</v>
      </c>
      <c r="BD1904" s="40">
        <f t="shared" si="452"/>
        <v>26.258547402248773</v>
      </c>
      <c r="BE1904" s="39">
        <f t="shared" si="453"/>
        <v>1.913057602919312E-2</v>
      </c>
      <c r="BF1904" s="39">
        <f t="shared" si="454"/>
        <v>5.2507326021041849E-2</v>
      </c>
    </row>
    <row r="1905" spans="40:58" x14ac:dyDescent="0.3">
      <c r="AN1905" s="37">
        <f t="shared" si="447"/>
        <v>3</v>
      </c>
      <c r="AO1905" s="32" t="s">
        <v>86</v>
      </c>
      <c r="AP1905" s="32" t="s">
        <v>174</v>
      </c>
      <c r="AQ1905" s="32" t="s">
        <v>72</v>
      </c>
      <c r="AR1905" s="33">
        <v>1765.64678</v>
      </c>
      <c r="AS1905" s="34">
        <v>1677.636348</v>
      </c>
      <c r="AT1905" s="33">
        <v>64.828614000000002</v>
      </c>
      <c r="AU1905" s="35">
        <v>23.181818</v>
      </c>
      <c r="AV1905" s="33">
        <v>1243.2831470000001</v>
      </c>
      <c r="AW1905" s="33">
        <v>522.36363300000005</v>
      </c>
      <c r="AX1905" s="53">
        <v>71</v>
      </c>
      <c r="AY1905" s="53">
        <v>37</v>
      </c>
      <c r="AZ1905" s="38">
        <f t="shared" si="448"/>
        <v>45364</v>
      </c>
      <c r="BA1905" s="39">
        <f t="shared" si="449"/>
        <v>0.66905253463036507</v>
      </c>
      <c r="BB1905" s="40">
        <f t="shared" si="450"/>
        <v>61.972693579057506</v>
      </c>
      <c r="BC1905" s="39">
        <f t="shared" si="451"/>
        <v>0.28110146389475332</v>
      </c>
      <c r="BD1905" s="40">
        <f t="shared" si="452"/>
        <v>26.037738420942539</v>
      </c>
      <c r="BE1905" s="39">
        <f t="shared" si="453"/>
        <v>1.3129363280689697E-2</v>
      </c>
      <c r="BF1905" s="39">
        <f t="shared" si="454"/>
        <v>3.6716638194191929E-2</v>
      </c>
    </row>
    <row r="1906" spans="40:58" x14ac:dyDescent="0.3">
      <c r="AN1906" s="37">
        <f t="shared" si="447"/>
        <v>3</v>
      </c>
      <c r="AO1906" s="32" t="s">
        <v>86</v>
      </c>
      <c r="AP1906" s="32" t="s">
        <v>175</v>
      </c>
      <c r="AQ1906" s="32" t="s">
        <v>75</v>
      </c>
      <c r="AR1906" s="33">
        <v>1514.3338160000001</v>
      </c>
      <c r="AS1906" s="34">
        <v>1387.090897</v>
      </c>
      <c r="AT1906" s="33">
        <v>45.454545000000003</v>
      </c>
      <c r="AU1906" s="35">
        <v>81.788374000000005</v>
      </c>
      <c r="AV1906" s="33">
        <v>1204.5156340000001</v>
      </c>
      <c r="AW1906" s="33">
        <v>309.81818199999998</v>
      </c>
      <c r="AX1906" s="53">
        <v>60</v>
      </c>
      <c r="AY1906" s="53">
        <v>20</v>
      </c>
      <c r="AZ1906" s="38">
        <f t="shared" si="448"/>
        <v>45365</v>
      </c>
      <c r="BA1906" s="39">
        <f t="shared" si="449"/>
        <v>0.72857475993087095</v>
      </c>
      <c r="BB1906" s="40">
        <f t="shared" si="450"/>
        <v>101.21023755260028</v>
      </c>
      <c r="BC1906" s="39">
        <f t="shared" si="451"/>
        <v>0.18739956643258388</v>
      </c>
      <c r="BD1906" s="40">
        <f t="shared" si="452"/>
        <v>26.032681447399746</v>
      </c>
      <c r="BE1906" s="39">
        <f t="shared" si="453"/>
        <v>5.4009474751107324E-2</v>
      </c>
      <c r="BF1906" s="39">
        <f t="shared" si="454"/>
        <v>3.0016198885437821E-2</v>
      </c>
    </row>
    <row r="1907" spans="40:58" x14ac:dyDescent="0.3">
      <c r="AN1907" s="37">
        <f t="shared" si="447"/>
        <v>3</v>
      </c>
      <c r="AO1907" s="32" t="s">
        <v>86</v>
      </c>
      <c r="AP1907" s="32" t="s">
        <v>176</v>
      </c>
      <c r="AQ1907" s="32" t="s">
        <v>78</v>
      </c>
      <c r="AR1907" s="33">
        <v>2739.818166</v>
      </c>
      <c r="AS1907" s="34">
        <v>2674.3636219999999</v>
      </c>
      <c r="AT1907" s="33">
        <v>50.909089999999999</v>
      </c>
      <c r="AU1907" s="35">
        <v>14.545453999999999</v>
      </c>
      <c r="AV1907" s="33">
        <v>2292.0908949999998</v>
      </c>
      <c r="AW1907" s="33">
        <v>447.72727099999997</v>
      </c>
      <c r="AX1907" s="53">
        <v>131</v>
      </c>
      <c r="AY1907" s="53">
        <v>28</v>
      </c>
      <c r="AZ1907" s="38">
        <f t="shared" si="448"/>
        <v>45366</v>
      </c>
      <c r="BA1907" s="39">
        <f t="shared" si="449"/>
        <v>0.81659893723400767</v>
      </c>
      <c r="BB1907" s="40">
        <f t="shared" si="450"/>
        <v>54.758292429971881</v>
      </c>
      <c r="BC1907" s="39">
        <f t="shared" si="451"/>
        <v>0.15951095764432263</v>
      </c>
      <c r="BD1907" s="40">
        <f t="shared" si="452"/>
        <v>10.696251570028279</v>
      </c>
      <c r="BE1907" s="39">
        <f t="shared" si="453"/>
        <v>5.3089121681515264E-3</v>
      </c>
      <c r="BF1907" s="39">
        <f t="shared" si="454"/>
        <v>1.858119295351807E-2</v>
      </c>
    </row>
    <row r="1908" spans="40:58" x14ac:dyDescent="0.3">
      <c r="AN1908" s="37">
        <f t="shared" si="447"/>
        <v>3</v>
      </c>
      <c r="AO1908" s="32" t="s">
        <v>86</v>
      </c>
      <c r="AP1908" s="32" t="s">
        <v>177</v>
      </c>
      <c r="AQ1908" s="32" t="s">
        <v>81</v>
      </c>
      <c r="AR1908" s="33">
        <v>4346.4649419999996</v>
      </c>
      <c r="AS1908" s="34">
        <v>4046.6363299999998</v>
      </c>
      <c r="AT1908" s="33">
        <v>100.283158</v>
      </c>
      <c r="AU1908" s="35">
        <v>199.54545400000001</v>
      </c>
      <c r="AV1908" s="33">
        <v>2989.3636110000002</v>
      </c>
      <c r="AW1908" s="33">
        <v>1357.1013310000001</v>
      </c>
      <c r="AX1908" s="53">
        <v>171</v>
      </c>
      <c r="AY1908" s="53">
        <v>86</v>
      </c>
      <c r="AZ1908" s="38">
        <f t="shared" si="448"/>
        <v>45367</v>
      </c>
      <c r="BA1908" s="39">
        <f t="shared" si="449"/>
        <v>0.64032514692996345</v>
      </c>
      <c r="BB1908" s="40">
        <f t="shared" si="450"/>
        <v>206.21280838791532</v>
      </c>
      <c r="BC1908" s="39">
        <f t="shared" si="451"/>
        <v>0.2906926765194453</v>
      </c>
      <c r="BD1908" s="40">
        <f t="shared" si="452"/>
        <v>93.61580361208452</v>
      </c>
      <c r="BE1908" s="39">
        <f t="shared" si="453"/>
        <v>4.5909827103811945E-2</v>
      </c>
      <c r="BF1908" s="39">
        <f t="shared" si="454"/>
        <v>2.307234944677946E-2</v>
      </c>
    </row>
    <row r="1909" spans="40:58" x14ac:dyDescent="0.3">
      <c r="AN1909" s="37">
        <f t="shared" si="447"/>
        <v>3</v>
      </c>
      <c r="AO1909" s="32" t="s">
        <v>86</v>
      </c>
      <c r="AP1909" s="32" t="s">
        <v>178</v>
      </c>
      <c r="AQ1909" s="32" t="s">
        <v>84</v>
      </c>
      <c r="AR1909" s="33">
        <v>2739.8181690000001</v>
      </c>
      <c r="AS1909" s="34">
        <v>2467.0909000000001</v>
      </c>
      <c r="AT1909" s="33">
        <v>105.454544</v>
      </c>
      <c r="AU1909" s="35">
        <v>167.27272500000001</v>
      </c>
      <c r="AV1909" s="33">
        <v>1763.4545370000001</v>
      </c>
      <c r="AW1909" s="33">
        <v>976.36363200000005</v>
      </c>
      <c r="AX1909" s="53">
        <v>87</v>
      </c>
      <c r="AY1909" s="53">
        <v>55.997999999999998</v>
      </c>
      <c r="AZ1909" s="38">
        <f t="shared" si="448"/>
        <v>45368</v>
      </c>
      <c r="BA1909" s="39">
        <f t="shared" si="449"/>
        <v>0.57957005232968539</v>
      </c>
      <c r="BB1909" s="40">
        <f t="shared" si="450"/>
        <v>175.53797741884725</v>
      </c>
      <c r="BC1909" s="39">
        <f t="shared" si="451"/>
        <v>0.32088784225404826</v>
      </c>
      <c r="BD1909" s="40">
        <f t="shared" si="452"/>
        <v>97.18929158115273</v>
      </c>
      <c r="BE1909" s="39">
        <f t="shared" si="453"/>
        <v>6.1052491326843233E-2</v>
      </c>
      <c r="BF1909" s="39">
        <f t="shared" si="454"/>
        <v>3.8489614089423169E-2</v>
      </c>
    </row>
    <row r="1910" spans="40:58" x14ac:dyDescent="0.3">
      <c r="AN1910" s="37">
        <f t="shared" si="447"/>
        <v>3</v>
      </c>
      <c r="AO1910" s="32" t="s">
        <v>86</v>
      </c>
      <c r="AP1910" s="32" t="s">
        <v>179</v>
      </c>
      <c r="AQ1910" s="32" t="s">
        <v>67</v>
      </c>
      <c r="AR1910" s="33">
        <v>1274.9778819999999</v>
      </c>
      <c r="AS1910" s="34">
        <v>1200.3781799999999</v>
      </c>
      <c r="AT1910" s="33">
        <v>21.818182</v>
      </c>
      <c r="AU1910" s="35">
        <v>52.78152</v>
      </c>
      <c r="AV1910" s="33">
        <v>970.41788199999996</v>
      </c>
      <c r="AW1910" s="33">
        <v>304.56</v>
      </c>
      <c r="AX1910" s="53">
        <v>49</v>
      </c>
      <c r="AY1910" s="53">
        <v>24</v>
      </c>
      <c r="AZ1910" s="38">
        <f t="shared" si="448"/>
        <v>45369</v>
      </c>
      <c r="BA1910" s="39">
        <f t="shared" si="449"/>
        <v>0.71659138305758752</v>
      </c>
      <c r="BB1910" s="40">
        <f t="shared" si="450"/>
        <v>56.779718169786371</v>
      </c>
      <c r="BC1910" s="39">
        <f t="shared" si="451"/>
        <v>0.22489803173682538</v>
      </c>
      <c r="BD1910" s="40">
        <f t="shared" si="452"/>
        <v>17.819983830213609</v>
      </c>
      <c r="BE1910" s="39">
        <f t="shared" si="453"/>
        <v>4.1397988737815611E-2</v>
      </c>
      <c r="BF1910" s="39">
        <f t="shared" si="454"/>
        <v>1.711259646777151E-2</v>
      </c>
    </row>
    <row r="1911" spans="40:58" x14ac:dyDescent="0.3">
      <c r="AN1911" s="37">
        <f t="shared" si="447"/>
        <v>3</v>
      </c>
      <c r="AO1911" s="32" t="s">
        <v>86</v>
      </c>
      <c r="AP1911" s="32" t="s">
        <v>180</v>
      </c>
      <c r="AQ1911" s="32" t="s">
        <v>70</v>
      </c>
      <c r="AR1911" s="33">
        <v>1260.090901</v>
      </c>
      <c r="AS1911" s="34">
        <v>1215.0909019999999</v>
      </c>
      <c r="AT1911" s="33">
        <v>44.999999000000003</v>
      </c>
      <c r="AU1911" s="35">
        <v>1</v>
      </c>
      <c r="AV1911" s="33">
        <v>851.63635999999997</v>
      </c>
      <c r="AW1911" s="33">
        <v>408.45454100000001</v>
      </c>
      <c r="AX1911" s="53">
        <v>51</v>
      </c>
      <c r="AY1911" s="53">
        <v>29</v>
      </c>
      <c r="AZ1911" s="38">
        <f t="shared" si="448"/>
        <v>45370</v>
      </c>
      <c r="BA1911" s="39">
        <f t="shared" si="449"/>
        <v>0.65171724505860651</v>
      </c>
      <c r="BB1911" s="40">
        <f t="shared" si="450"/>
        <v>30.413389476862619</v>
      </c>
      <c r="BC1911" s="39">
        <f t="shared" si="451"/>
        <v>0.31257104639378908</v>
      </c>
      <c r="BD1911" s="40">
        <f t="shared" si="452"/>
        <v>14.586609523137493</v>
      </c>
      <c r="BE1911" s="39">
        <f t="shared" si="453"/>
        <v>7.9359354091550574E-4</v>
      </c>
      <c r="BF1911" s="39">
        <f t="shared" si="454"/>
        <v>3.5711708547604221E-2</v>
      </c>
    </row>
    <row r="1912" spans="40:58" x14ac:dyDescent="0.3">
      <c r="AN1912" s="37">
        <f t="shared" si="447"/>
        <v>3</v>
      </c>
      <c r="AO1912" s="32" t="s">
        <v>86</v>
      </c>
      <c r="AP1912" s="32" t="s">
        <v>181</v>
      </c>
      <c r="AQ1912" s="32" t="s">
        <v>72</v>
      </c>
      <c r="AR1912" s="33">
        <v>1175.090901</v>
      </c>
      <c r="AS1912" s="34">
        <v>1175.090901</v>
      </c>
      <c r="AT1912" s="33">
        <v>1</v>
      </c>
      <c r="AU1912" s="35">
        <v>1</v>
      </c>
      <c r="AV1912" s="33">
        <v>930.45453499999996</v>
      </c>
      <c r="AW1912" s="33">
        <v>244.63636600000001</v>
      </c>
      <c r="AX1912" s="53">
        <v>52</v>
      </c>
      <c r="AY1912" s="53">
        <v>20</v>
      </c>
      <c r="AZ1912" s="38">
        <f t="shared" si="448"/>
        <v>45371</v>
      </c>
      <c r="BA1912" s="39">
        <f t="shared" si="449"/>
        <v>0.79181494317434076</v>
      </c>
      <c r="BB1912" s="40">
        <f t="shared" si="450"/>
        <v>0</v>
      </c>
      <c r="BC1912" s="39">
        <f t="shared" si="451"/>
        <v>0.20818505682565913</v>
      </c>
      <c r="BD1912" s="40">
        <f t="shared" si="452"/>
        <v>0</v>
      </c>
      <c r="BE1912" s="39">
        <f t="shared" si="453"/>
        <v>8.5099799440962564E-4</v>
      </c>
      <c r="BF1912" s="39">
        <f t="shared" si="454"/>
        <v>8.5099799440962564E-4</v>
      </c>
    </row>
    <row r="1913" spans="40:58" x14ac:dyDescent="0.3">
      <c r="AN1913" s="37">
        <f t="shared" si="447"/>
        <v>3</v>
      </c>
      <c r="AO1913" s="32" t="s">
        <v>86</v>
      </c>
      <c r="AP1913" s="32" t="s">
        <v>182</v>
      </c>
      <c r="AQ1913" s="32" t="s">
        <v>75</v>
      </c>
      <c r="AR1913" s="33">
        <v>2687.2679499999999</v>
      </c>
      <c r="AS1913" s="34">
        <v>2622.636356</v>
      </c>
      <c r="AT1913" s="33">
        <v>23.636362999999999</v>
      </c>
      <c r="AU1913" s="35">
        <v>40.995230999999997</v>
      </c>
      <c r="AV1913" s="33">
        <v>2248.2679499999999</v>
      </c>
      <c r="AW1913" s="33">
        <v>439</v>
      </c>
      <c r="AX1913" s="53">
        <v>115</v>
      </c>
      <c r="AY1913" s="53">
        <v>35</v>
      </c>
      <c r="AZ1913" s="38">
        <f t="shared" si="448"/>
        <v>45372</v>
      </c>
      <c r="BA1913" s="39">
        <f t="shared" si="449"/>
        <v>0.81651506444825317</v>
      </c>
      <c r="BB1913" s="40">
        <f t="shared" si="450"/>
        <v>54.073186616024721</v>
      </c>
      <c r="BC1913" s="39">
        <f t="shared" si="451"/>
        <v>0.15943389367481006</v>
      </c>
      <c r="BD1913" s="40">
        <f t="shared" si="452"/>
        <v>10.558407383975229</v>
      </c>
      <c r="BE1913" s="39">
        <f t="shared" si="453"/>
        <v>1.5255356653213535E-2</v>
      </c>
      <c r="BF1913" s="39">
        <f t="shared" si="454"/>
        <v>8.795685223723225E-3</v>
      </c>
    </row>
    <row r="1914" spans="40:58" x14ac:dyDescent="0.3">
      <c r="AN1914" s="37">
        <f t="shared" si="447"/>
        <v>3</v>
      </c>
      <c r="AO1914" s="32" t="s">
        <v>86</v>
      </c>
      <c r="AP1914" s="32" t="s">
        <v>183</v>
      </c>
      <c r="AQ1914" s="32" t="s">
        <v>78</v>
      </c>
      <c r="AR1914" s="33">
        <v>3271.2145959999998</v>
      </c>
      <c r="AS1914" s="34">
        <v>3025.454538</v>
      </c>
      <c r="AT1914" s="33">
        <v>133.669149</v>
      </c>
      <c r="AU1914" s="35">
        <v>112.090909</v>
      </c>
      <c r="AV1914" s="33">
        <v>2696.396416</v>
      </c>
      <c r="AW1914" s="33">
        <v>574.81817999999998</v>
      </c>
      <c r="AX1914" s="53">
        <v>118</v>
      </c>
      <c r="AY1914" s="53">
        <v>40</v>
      </c>
      <c r="AZ1914" s="38">
        <f t="shared" si="448"/>
        <v>45373</v>
      </c>
      <c r="BA1914" s="39">
        <f t="shared" si="449"/>
        <v>0.76235333041906472</v>
      </c>
      <c r="BB1914" s="40">
        <f t="shared" si="450"/>
        <v>202.57507422394485</v>
      </c>
      <c r="BC1914" s="39">
        <f t="shared" si="451"/>
        <v>0.16251859381956152</v>
      </c>
      <c r="BD1914" s="40">
        <f t="shared" si="452"/>
        <v>43.184983776055013</v>
      </c>
      <c r="BE1914" s="39">
        <f t="shared" si="453"/>
        <v>3.426583787473416E-2</v>
      </c>
      <c r="BF1914" s="39">
        <f t="shared" si="454"/>
        <v>4.0862237886639709E-2</v>
      </c>
    </row>
    <row r="1915" spans="40:58" x14ac:dyDescent="0.3">
      <c r="AN1915" s="37">
        <f t="shared" si="447"/>
        <v>3</v>
      </c>
      <c r="AO1915" s="32" t="s">
        <v>86</v>
      </c>
      <c r="AP1915" s="32" t="s">
        <v>184</v>
      </c>
      <c r="AQ1915" s="32" t="s">
        <v>81</v>
      </c>
      <c r="AR1915" s="33">
        <v>4758.0506070000001</v>
      </c>
      <c r="AS1915" s="34">
        <v>4495.9090299999998</v>
      </c>
      <c r="AT1915" s="33">
        <v>155.59612300000001</v>
      </c>
      <c r="AU1915" s="35">
        <v>106.54545400000001</v>
      </c>
      <c r="AV1915" s="33">
        <v>3535.7779030000002</v>
      </c>
      <c r="AW1915" s="33">
        <v>1222.272704</v>
      </c>
      <c r="AX1915" s="53">
        <v>186</v>
      </c>
      <c r="AY1915" s="53">
        <v>75</v>
      </c>
      <c r="AZ1915" s="38">
        <f t="shared" si="448"/>
        <v>45374</v>
      </c>
      <c r="BA1915" s="39">
        <f t="shared" si="449"/>
        <v>0.70217340862978561</v>
      </c>
      <c r="BB1915" s="40">
        <f t="shared" si="450"/>
        <v>194.80128984978958</v>
      </c>
      <c r="BC1915" s="39">
        <f t="shared" si="451"/>
        <v>0.24273226836861789</v>
      </c>
      <c r="BD1915" s="40">
        <f t="shared" si="452"/>
        <v>67.340287150210756</v>
      </c>
      <c r="BE1915" s="39">
        <f t="shared" si="453"/>
        <v>2.2392669351446435E-2</v>
      </c>
      <c r="BF1915" s="39">
        <f t="shared" si="454"/>
        <v>3.2701653650150007E-2</v>
      </c>
    </row>
    <row r="1916" spans="40:58" x14ac:dyDescent="0.3">
      <c r="AN1916" s="37">
        <f t="shared" si="447"/>
        <v>3</v>
      </c>
      <c r="AO1916" s="32" t="s">
        <v>86</v>
      </c>
      <c r="AP1916" s="32" t="s">
        <v>185</v>
      </c>
      <c r="AQ1916" s="32" t="s">
        <v>84</v>
      </c>
      <c r="AR1916" s="33">
        <v>3139.085047</v>
      </c>
      <c r="AS1916" s="34">
        <v>2945.1363160000001</v>
      </c>
      <c r="AT1916" s="33">
        <v>85.506705999999994</v>
      </c>
      <c r="AU1916" s="35">
        <v>108.442025</v>
      </c>
      <c r="AV1916" s="33">
        <v>1766.7214180000001</v>
      </c>
      <c r="AW1916" s="33">
        <v>1372.3636289999999</v>
      </c>
      <c r="AX1916" s="53">
        <v>89</v>
      </c>
      <c r="AY1916" s="53">
        <v>74.998999999999995</v>
      </c>
      <c r="AZ1916" s="38">
        <f t="shared" si="448"/>
        <v>45375</v>
      </c>
      <c r="BA1916" s="39">
        <f t="shared" si="449"/>
        <v>0.52804059367178591</v>
      </c>
      <c r="BB1916" s="40">
        <f t="shared" si="450"/>
        <v>109.15708619589385</v>
      </c>
      <c r="BC1916" s="39">
        <f t="shared" si="451"/>
        <v>0.41017429120833054</v>
      </c>
      <c r="BD1916" s="40">
        <f t="shared" si="452"/>
        <v>84.791644804106113</v>
      </c>
      <c r="BE1916" s="39">
        <f t="shared" si="453"/>
        <v>3.4545742907997105E-2</v>
      </c>
      <c r="BF1916" s="39">
        <f t="shared" si="454"/>
        <v>2.7239372211886426E-2</v>
      </c>
    </row>
    <row r="1917" spans="40:58" x14ac:dyDescent="0.3">
      <c r="AN1917" s="37">
        <f t="shared" si="447"/>
        <v>3</v>
      </c>
      <c r="AO1917" s="32" t="s">
        <v>86</v>
      </c>
      <c r="AP1917" s="32" t="s">
        <v>186</v>
      </c>
      <c r="AQ1917" s="32" t="s">
        <v>67</v>
      </c>
      <c r="AR1917" s="33">
        <v>1647</v>
      </c>
      <c r="AS1917" s="34">
        <v>1588.818182</v>
      </c>
      <c r="AT1917" s="33">
        <v>35.454545000000003</v>
      </c>
      <c r="AU1917" s="35">
        <v>22.727273</v>
      </c>
      <c r="AV1917" s="33">
        <v>1141.8181810000001</v>
      </c>
      <c r="AW1917" s="33">
        <v>505.18181900000002</v>
      </c>
      <c r="AX1917" s="53">
        <v>60</v>
      </c>
      <c r="AY1917" s="53">
        <v>37</v>
      </c>
      <c r="AZ1917" s="38">
        <f t="shared" si="448"/>
        <v>45376</v>
      </c>
      <c r="BA1917" s="39">
        <f t="shared" si="449"/>
        <v>0.66878104677488248</v>
      </c>
      <c r="BB1917" s="40">
        <f t="shared" si="450"/>
        <v>40.335796961768722</v>
      </c>
      <c r="BC1917" s="39">
        <f t="shared" si="451"/>
        <v>0.29589301637022997</v>
      </c>
      <c r="BD1917" s="40">
        <f t="shared" si="452"/>
        <v>17.846021038231303</v>
      </c>
      <c r="BE1917" s="39">
        <f t="shared" si="453"/>
        <v>1.3799194292653309E-2</v>
      </c>
      <c r="BF1917" s="39">
        <f t="shared" si="454"/>
        <v>2.1526742562234368E-2</v>
      </c>
    </row>
    <row r="1918" spans="40:58" x14ac:dyDescent="0.3">
      <c r="AN1918" s="37">
        <f t="shared" si="447"/>
        <v>3</v>
      </c>
      <c r="AO1918" s="32" t="s">
        <v>86</v>
      </c>
      <c r="AP1918" s="32" t="s">
        <v>187</v>
      </c>
      <c r="AQ1918" s="32" t="s">
        <v>70</v>
      </c>
      <c r="AR1918" s="33">
        <v>812.999999</v>
      </c>
      <c r="AS1918" s="34">
        <v>756.36363600000004</v>
      </c>
      <c r="AT1918" s="33">
        <v>34.999999000000003</v>
      </c>
      <c r="AU1918" s="35">
        <v>21.636364</v>
      </c>
      <c r="AV1918" s="33">
        <v>597.72727099999997</v>
      </c>
      <c r="AW1918" s="33">
        <v>215.272728</v>
      </c>
      <c r="AX1918" s="53">
        <v>28</v>
      </c>
      <c r="AY1918" s="53">
        <v>17</v>
      </c>
      <c r="AZ1918" s="38">
        <f t="shared" si="448"/>
        <v>45377</v>
      </c>
      <c r="BA1918" s="39">
        <f t="shared" si="449"/>
        <v>0.68399451886864959</v>
      </c>
      <c r="BB1918" s="40">
        <f t="shared" si="450"/>
        <v>41.639727843782381</v>
      </c>
      <c r="BC1918" s="39">
        <f t="shared" si="451"/>
        <v>0.24634205792143235</v>
      </c>
      <c r="BD1918" s="40">
        <f t="shared" si="452"/>
        <v>14.996635156217577</v>
      </c>
      <c r="BE1918" s="39">
        <f t="shared" si="453"/>
        <v>2.6612993882672811E-2</v>
      </c>
      <c r="BF1918" s="39">
        <f t="shared" si="454"/>
        <v>4.3050429327245301E-2</v>
      </c>
    </row>
    <row r="1919" spans="40:58" x14ac:dyDescent="0.3">
      <c r="AN1919" s="37">
        <f t="shared" si="447"/>
        <v>3</v>
      </c>
      <c r="AO1919" s="32" t="s">
        <v>86</v>
      </c>
      <c r="AP1919" s="32" t="s">
        <v>188</v>
      </c>
      <c r="AQ1919" s="32" t="s">
        <v>72</v>
      </c>
      <c r="AR1919" s="33">
        <v>1450.7272720000001</v>
      </c>
      <c r="AS1919" s="34">
        <v>1323.909093</v>
      </c>
      <c r="AT1919" s="33">
        <v>55.454543999999999</v>
      </c>
      <c r="AU1919" s="35">
        <v>71.363635000000002</v>
      </c>
      <c r="AV1919" s="33">
        <v>1201.3636349999999</v>
      </c>
      <c r="AW1919" s="33">
        <v>249.36363700000001</v>
      </c>
      <c r="AX1919" s="53">
        <v>55</v>
      </c>
      <c r="AY1919" s="53">
        <v>20</v>
      </c>
      <c r="AZ1919" s="38">
        <f t="shared" si="448"/>
        <v>45378</v>
      </c>
      <c r="BA1919" s="39">
        <f t="shared" si="449"/>
        <v>0.75572031363024339</v>
      </c>
      <c r="BB1919" s="40">
        <f t="shared" si="450"/>
        <v>105.01956601221237</v>
      </c>
      <c r="BC1919" s="39">
        <f t="shared" si="451"/>
        <v>0.15686271872347643</v>
      </c>
      <c r="BD1919" s="40">
        <f t="shared" si="452"/>
        <v>21.79861298778772</v>
      </c>
      <c r="BE1919" s="39">
        <f t="shared" si="453"/>
        <v>4.9191627108254983E-2</v>
      </c>
      <c r="BF1919" s="39">
        <f t="shared" si="454"/>
        <v>3.8225340538024982E-2</v>
      </c>
    </row>
    <row r="1920" spans="40:58" x14ac:dyDescent="0.3">
      <c r="AN1920" s="37">
        <f t="shared" si="447"/>
        <v>3</v>
      </c>
      <c r="AO1920" s="32" t="s">
        <v>86</v>
      </c>
      <c r="AP1920" s="32" t="s">
        <v>189</v>
      </c>
      <c r="AQ1920" s="32" t="s">
        <v>75</v>
      </c>
      <c r="AR1920" s="33">
        <v>1553.1922529999999</v>
      </c>
      <c r="AS1920" s="34">
        <v>1511.818184</v>
      </c>
      <c r="AT1920" s="33">
        <v>15.636364</v>
      </c>
      <c r="AU1920" s="35">
        <v>25.737704999999998</v>
      </c>
      <c r="AV1920" s="33">
        <v>915.37406899999996</v>
      </c>
      <c r="AW1920" s="33">
        <v>637.81818399999997</v>
      </c>
      <c r="AX1920" s="53">
        <v>50</v>
      </c>
      <c r="AY1920" s="53">
        <v>47</v>
      </c>
      <c r="AZ1920" s="38">
        <f t="shared" si="448"/>
        <v>45379</v>
      </c>
      <c r="BA1920" s="39">
        <f t="shared" si="449"/>
        <v>0.57365097848952551</v>
      </c>
      <c r="BB1920" s="40">
        <f t="shared" si="450"/>
        <v>24.383813284199228</v>
      </c>
      <c r="BC1920" s="39">
        <f t="shared" si="451"/>
        <v>0.39971093538811214</v>
      </c>
      <c r="BD1920" s="40">
        <f t="shared" si="452"/>
        <v>16.990255715800735</v>
      </c>
      <c r="BE1920" s="39">
        <f t="shared" si="453"/>
        <v>1.6570843017203744E-2</v>
      </c>
      <c r="BF1920" s="39">
        <f t="shared" si="454"/>
        <v>1.0067243105158599E-2</v>
      </c>
    </row>
    <row r="1921" spans="40:58" x14ac:dyDescent="0.3">
      <c r="AN1921" s="37">
        <f t="shared" si="447"/>
        <v>3</v>
      </c>
      <c r="AO1921" s="32" t="s">
        <v>86</v>
      </c>
      <c r="AP1921" s="32" t="s">
        <v>190</v>
      </c>
      <c r="AQ1921" s="32" t="s">
        <v>78</v>
      </c>
      <c r="AR1921" s="33">
        <v>2096.646182</v>
      </c>
      <c r="AS1921" s="34">
        <v>1893.7272559999999</v>
      </c>
      <c r="AT1921" s="33">
        <v>130.454544</v>
      </c>
      <c r="AU1921" s="35">
        <v>72.464382000000001</v>
      </c>
      <c r="AV1921" s="33">
        <v>1327.0098230000001</v>
      </c>
      <c r="AW1921" s="33">
        <v>769.63635899999997</v>
      </c>
      <c r="AX1921" s="53">
        <v>62</v>
      </c>
      <c r="AY1921" s="53">
        <v>52</v>
      </c>
      <c r="AZ1921" s="38">
        <f t="shared" si="448"/>
        <v>45380</v>
      </c>
      <c r="BA1921" s="39">
        <f t="shared" si="449"/>
        <v>0.57166456418589329</v>
      </c>
      <c r="BB1921" s="40">
        <f t="shared" si="450"/>
        <v>128.431497114953</v>
      </c>
      <c r="BC1921" s="39">
        <f t="shared" si="451"/>
        <v>0.3315528085200562</v>
      </c>
      <c r="BD1921" s="40">
        <f t="shared" si="452"/>
        <v>74.48742888504708</v>
      </c>
      <c r="BE1921" s="39">
        <f t="shared" si="453"/>
        <v>3.4562046101109876E-2</v>
      </c>
      <c r="BF1921" s="39">
        <f t="shared" si="454"/>
        <v>6.222058119294064E-2</v>
      </c>
    </row>
    <row r="1922" spans="40:58" x14ac:dyDescent="0.3">
      <c r="AN1922" s="37">
        <f t="shared" si="447"/>
        <v>3</v>
      </c>
      <c r="AO1922" s="32" t="s">
        <v>86</v>
      </c>
      <c r="AP1922" s="32" t="s">
        <v>191</v>
      </c>
      <c r="AQ1922" s="32" t="s">
        <v>81</v>
      </c>
      <c r="AR1922" s="33">
        <v>2321.5454450000002</v>
      </c>
      <c r="AS1922" s="34">
        <v>2200.454538</v>
      </c>
      <c r="AT1922" s="33">
        <v>41.818179999999998</v>
      </c>
      <c r="AU1922" s="35">
        <v>79.272727000000003</v>
      </c>
      <c r="AV1922" s="33">
        <v>1501.0909059999999</v>
      </c>
      <c r="AW1922" s="33">
        <v>820.45453899999995</v>
      </c>
      <c r="AX1922" s="53">
        <v>77</v>
      </c>
      <c r="AY1922" s="53">
        <v>47</v>
      </c>
      <c r="AZ1922" s="38">
        <f t="shared" si="448"/>
        <v>45381</v>
      </c>
      <c r="BA1922" s="39">
        <f t="shared" si="449"/>
        <v>0.61286527539020075</v>
      </c>
      <c r="BB1922" s="40">
        <f t="shared" si="450"/>
        <v>78.296317519208444</v>
      </c>
      <c r="BC1922" s="39">
        <f t="shared" si="451"/>
        <v>0.3349751137519551</v>
      </c>
      <c r="BD1922" s="40">
        <f t="shared" si="452"/>
        <v>42.794589480791771</v>
      </c>
      <c r="BE1922" s="39">
        <f t="shared" si="453"/>
        <v>3.4146532505203657E-2</v>
      </c>
      <c r="BF1922" s="39">
        <f t="shared" si="454"/>
        <v>1.8013078352640214E-2</v>
      </c>
    </row>
    <row r="1923" spans="40:58" x14ac:dyDescent="0.3">
      <c r="AN1923" s="37">
        <f t="shared" si="447"/>
        <v>3</v>
      </c>
      <c r="AO1923" s="32" t="s">
        <v>86</v>
      </c>
      <c r="AP1923" s="32" t="s">
        <v>192</v>
      </c>
      <c r="AQ1923" s="32" t="s">
        <v>84</v>
      </c>
      <c r="AR1923" s="33">
        <v>2619.818162</v>
      </c>
      <c r="AS1923" s="34">
        <v>2590.727253</v>
      </c>
      <c r="AT1923" s="33">
        <v>7.2727269999999997</v>
      </c>
      <c r="AU1923" s="35">
        <v>21.818182</v>
      </c>
      <c r="AV1923" s="33">
        <v>1257.5454480000001</v>
      </c>
      <c r="AW1923" s="33">
        <v>1362.272714</v>
      </c>
      <c r="AX1923" s="53">
        <v>74</v>
      </c>
      <c r="AY1923" s="53">
        <v>79</v>
      </c>
      <c r="AZ1923" s="38">
        <f t="shared" si="448"/>
        <v>45382</v>
      </c>
      <c r="BA1923" s="39">
        <f t="shared" si="449"/>
        <v>0.47468235249138502</v>
      </c>
      <c r="BB1923" s="40">
        <f t="shared" si="450"/>
        <v>13.96399976218359</v>
      </c>
      <c r="BC1923" s="39">
        <f t="shared" si="451"/>
        <v>0.5142134764550822</v>
      </c>
      <c r="BD1923" s="40">
        <f t="shared" si="452"/>
        <v>15.12690923781642</v>
      </c>
      <c r="BE1923" s="39">
        <f t="shared" si="453"/>
        <v>8.3281283855760977E-3</v>
      </c>
      <c r="BF1923" s="39">
        <f t="shared" si="454"/>
        <v>2.7760426679567388E-3</v>
      </c>
    </row>
    <row r="1924" spans="40:58" x14ac:dyDescent="0.3">
      <c r="AN1924" s="37">
        <f t="shared" ref="AN1924:AN1987" si="455">MONTH(AP1924)</f>
        <v>4</v>
      </c>
      <c r="AO1924" s="32" t="s">
        <v>86</v>
      </c>
      <c r="AP1924" s="32" t="s">
        <v>193</v>
      </c>
      <c r="AQ1924" s="32" t="s">
        <v>67</v>
      </c>
      <c r="AR1924" s="33">
        <v>4229.9090550000001</v>
      </c>
      <c r="AS1924" s="34">
        <v>4022.7272379999999</v>
      </c>
      <c r="AT1924" s="33">
        <v>80.909090000000006</v>
      </c>
      <c r="AU1924" s="35">
        <v>126.272727</v>
      </c>
      <c r="AV1924" s="33">
        <v>2147.6363459999998</v>
      </c>
      <c r="AW1924" s="33">
        <v>2082.2727089999998</v>
      </c>
      <c r="AX1924" s="53">
        <v>121</v>
      </c>
      <c r="AY1924" s="53">
        <v>129</v>
      </c>
      <c r="AZ1924" s="38">
        <f t="shared" ref="AZ1924:AZ1987" si="456">AP1924*1</f>
        <v>45383</v>
      </c>
      <c r="BA1924" s="39">
        <f t="shared" ref="BA1924:BA1987" si="457">(AV1924-BB1924)/AR1924</f>
        <v>0.4828578224116099</v>
      </c>
      <c r="BB1924" s="40">
        <f t="shared" ref="BB1924:BB1987" si="458">(AR1924-AS1924)*(AV1924/AR1924)</f>
        <v>105.19167070354919</v>
      </c>
      <c r="BC1924" s="39">
        <f t="shared" ref="BC1924:BC1987" si="459">(AW1924-BD1924)/AR1924</f>
        <v>0.46816197155887757</v>
      </c>
      <c r="BD1924" s="40">
        <f t="shared" ref="BD1924:BD1987" si="460">(AR1924-AS1924)*(AW1924/AR1924)</f>
        <v>101.99014629645093</v>
      </c>
      <c r="BE1924" s="39">
        <f t="shared" ref="BE1924:BE1987" si="461">AU1924/AR1924</f>
        <v>2.9852350336170525E-2</v>
      </c>
      <c r="BF1924" s="39">
        <f t="shared" ref="BF1924:BF1987" si="462">AT1924/AR1924</f>
        <v>1.9127855693341852E-2</v>
      </c>
    </row>
    <row r="1925" spans="40:58" x14ac:dyDescent="0.3">
      <c r="AN1925" s="37">
        <f t="shared" si="455"/>
        <v>4</v>
      </c>
      <c r="AO1925" s="32" t="s">
        <v>86</v>
      </c>
      <c r="AP1925" s="32" t="s">
        <v>194</v>
      </c>
      <c r="AQ1925" s="32" t="s">
        <v>70</v>
      </c>
      <c r="AR1925" s="33">
        <v>2066.818166</v>
      </c>
      <c r="AS1925" s="34">
        <v>2044.0908939999999</v>
      </c>
      <c r="AT1925" s="33">
        <v>22.727271999999999</v>
      </c>
      <c r="AU1925" s="35">
        <v>1</v>
      </c>
      <c r="AV1925" s="33">
        <v>974.54544599999997</v>
      </c>
      <c r="AW1925" s="33">
        <v>1092.2727199999999</v>
      </c>
      <c r="AX1925" s="53">
        <v>54</v>
      </c>
      <c r="AY1925" s="53">
        <v>82</v>
      </c>
      <c r="AZ1925" s="38">
        <f t="shared" si="456"/>
        <v>45384</v>
      </c>
      <c r="BA1925" s="39">
        <f t="shared" si="457"/>
        <v>0.46633472928167791</v>
      </c>
      <c r="BB1925" s="40">
        <f t="shared" si="458"/>
        <v>10.716356083935926</v>
      </c>
      <c r="BC1925" s="39">
        <f t="shared" si="459"/>
        <v>0.52266900971487584</v>
      </c>
      <c r="BD1925" s="40">
        <f t="shared" si="460"/>
        <v>12.010915916064157</v>
      </c>
      <c r="BE1925" s="39">
        <f t="shared" si="461"/>
        <v>4.8383549963436888E-4</v>
      </c>
      <c r="BF1925" s="39">
        <f t="shared" si="462"/>
        <v>1.0996261003446202E-2</v>
      </c>
    </row>
    <row r="1926" spans="40:58" x14ac:dyDescent="0.3">
      <c r="AN1926" s="37">
        <f t="shared" si="455"/>
        <v>4</v>
      </c>
      <c r="AO1926" s="32" t="s">
        <v>86</v>
      </c>
      <c r="AP1926" s="32" t="s">
        <v>195</v>
      </c>
      <c r="AQ1926" s="32" t="s">
        <v>72</v>
      </c>
      <c r="AR1926" s="33">
        <v>1905.636352</v>
      </c>
      <c r="AS1926" s="34">
        <v>1846.727261</v>
      </c>
      <c r="AT1926" s="33">
        <v>49.090909000000003</v>
      </c>
      <c r="AU1926" s="35">
        <v>9.8181820000000002</v>
      </c>
      <c r="AV1926" s="33">
        <v>1047.090901</v>
      </c>
      <c r="AW1926" s="33">
        <v>858.54545099999996</v>
      </c>
      <c r="AX1926" s="53">
        <v>53</v>
      </c>
      <c r="AY1926" s="53">
        <v>64</v>
      </c>
      <c r="AZ1926" s="38">
        <f t="shared" si="456"/>
        <v>45385</v>
      </c>
      <c r="BA1926" s="39">
        <f t="shared" si="457"/>
        <v>0.53248464432700437</v>
      </c>
      <c r="BB1926" s="40">
        <f t="shared" si="458"/>
        <v>32.368805888669883</v>
      </c>
      <c r="BC1926" s="39">
        <f t="shared" si="459"/>
        <v>0.4366022746236265</v>
      </c>
      <c r="BD1926" s="40">
        <f t="shared" si="460"/>
        <v>26.540285111330114</v>
      </c>
      <c r="BE1926" s="39">
        <f t="shared" si="461"/>
        <v>5.1521802623546928E-3</v>
      </c>
      <c r="BF1926" s="39">
        <f t="shared" si="462"/>
        <v>2.5760900787014377E-2</v>
      </c>
    </row>
    <row r="1927" spans="40:58" x14ac:dyDescent="0.3">
      <c r="AN1927" s="37">
        <f t="shared" si="455"/>
        <v>4</v>
      </c>
      <c r="AO1927" s="32" t="s">
        <v>86</v>
      </c>
      <c r="AP1927" s="32" t="s">
        <v>196</v>
      </c>
      <c r="AQ1927" s="32" t="s">
        <v>75</v>
      </c>
      <c r="AR1927" s="33">
        <v>1112.1818049999999</v>
      </c>
      <c r="AS1927" s="34">
        <v>1104.9090779999999</v>
      </c>
      <c r="AT1927" s="33">
        <v>7.2727269999999997</v>
      </c>
      <c r="AU1927" s="35">
        <v>1</v>
      </c>
      <c r="AV1927" s="33">
        <v>846.36362499999996</v>
      </c>
      <c r="AW1927" s="33">
        <v>265.81817999999998</v>
      </c>
      <c r="AX1927" s="53">
        <v>50</v>
      </c>
      <c r="AY1927" s="53">
        <v>17</v>
      </c>
      <c r="AZ1927" s="38">
        <f t="shared" si="456"/>
        <v>45386</v>
      </c>
      <c r="BA1927" s="39">
        <f t="shared" si="457"/>
        <v>0.75601769420457077</v>
      </c>
      <c r="BB1927" s="40">
        <f t="shared" si="458"/>
        <v>5.5345012476223721</v>
      </c>
      <c r="BC1927" s="39">
        <f t="shared" si="459"/>
        <v>0.23744315278348069</v>
      </c>
      <c r="BD1927" s="40">
        <f t="shared" si="460"/>
        <v>1.7382257523776596</v>
      </c>
      <c r="BE1927" s="39">
        <f t="shared" si="461"/>
        <v>8.9913357286041924E-4</v>
      </c>
      <c r="BF1927" s="39">
        <f t="shared" si="462"/>
        <v>6.5391530119484377E-3</v>
      </c>
    </row>
    <row r="1928" spans="40:58" x14ac:dyDescent="0.3">
      <c r="AN1928" s="37">
        <f t="shared" si="455"/>
        <v>4</v>
      </c>
      <c r="AO1928" s="32" t="s">
        <v>86</v>
      </c>
      <c r="AP1928" s="32" t="s">
        <v>197</v>
      </c>
      <c r="AQ1928" s="32" t="s">
        <v>78</v>
      </c>
      <c r="AR1928" s="33">
        <v>1926.636354</v>
      </c>
      <c r="AS1928" s="34">
        <v>1850.2727190000001</v>
      </c>
      <c r="AT1928" s="33">
        <v>76.363635000000002</v>
      </c>
      <c r="AU1928" s="35">
        <v>1</v>
      </c>
      <c r="AV1928" s="33">
        <v>1523.545445</v>
      </c>
      <c r="AW1928" s="33">
        <v>403.09090900000001</v>
      </c>
      <c r="AX1928" s="53">
        <v>88</v>
      </c>
      <c r="AY1928" s="53">
        <v>32</v>
      </c>
      <c r="AZ1928" s="38">
        <f t="shared" si="456"/>
        <v>45387</v>
      </c>
      <c r="BA1928" s="39">
        <f t="shared" si="457"/>
        <v>0.75943683336972945</v>
      </c>
      <c r="BB1928" s="40">
        <f t="shared" si="458"/>
        <v>60.38683326323887</v>
      </c>
      <c r="BC1928" s="39">
        <f t="shared" si="459"/>
        <v>0.20092743836143714</v>
      </c>
      <c r="BD1928" s="40">
        <f t="shared" si="460"/>
        <v>15.976801736761056</v>
      </c>
      <c r="BE1928" s="39">
        <f t="shared" si="461"/>
        <v>5.1903930802709233E-4</v>
      </c>
      <c r="BF1928" s="39">
        <f t="shared" si="462"/>
        <v>3.9635728268833444E-2</v>
      </c>
    </row>
    <row r="1929" spans="40:58" x14ac:dyDescent="0.3">
      <c r="AN1929" s="37">
        <f t="shared" si="455"/>
        <v>4</v>
      </c>
      <c r="AO1929" s="32" t="s">
        <v>86</v>
      </c>
      <c r="AP1929" s="32" t="s">
        <v>198</v>
      </c>
      <c r="AQ1929" s="32" t="s">
        <v>81</v>
      </c>
      <c r="AR1929" s="33">
        <v>4551.289084</v>
      </c>
      <c r="AS1929" s="34">
        <v>4327.7272380000004</v>
      </c>
      <c r="AT1929" s="33">
        <v>77.198211000000001</v>
      </c>
      <c r="AU1929" s="35">
        <v>146.36363499999999</v>
      </c>
      <c r="AV1929" s="33">
        <v>3103.1072709999999</v>
      </c>
      <c r="AW1929" s="33">
        <v>1448.1818129999999</v>
      </c>
      <c r="AX1929" s="53">
        <v>164</v>
      </c>
      <c r="AY1929" s="53">
        <v>82</v>
      </c>
      <c r="AZ1929" s="38">
        <f t="shared" si="456"/>
        <v>45388</v>
      </c>
      <c r="BA1929" s="39">
        <f t="shared" si="457"/>
        <v>0.64831762276785454</v>
      </c>
      <c r="BB1929" s="40">
        <f t="shared" si="458"/>
        <v>152.4263515318336</v>
      </c>
      <c r="BC1929" s="39">
        <f t="shared" si="459"/>
        <v>0.30256182218194472</v>
      </c>
      <c r="BD1929" s="40">
        <f t="shared" si="460"/>
        <v>71.135494468165973</v>
      </c>
      <c r="BE1929" s="39">
        <f t="shared" si="461"/>
        <v>3.215872081484332E-2</v>
      </c>
      <c r="BF1929" s="39">
        <f t="shared" si="462"/>
        <v>1.6961834235357482E-2</v>
      </c>
    </row>
    <row r="1930" spans="40:58" x14ac:dyDescent="0.3">
      <c r="AN1930" s="37">
        <f t="shared" si="455"/>
        <v>4</v>
      </c>
      <c r="AO1930" s="32" t="s">
        <v>86</v>
      </c>
      <c r="AP1930" s="32" t="s">
        <v>199</v>
      </c>
      <c r="AQ1930" s="32" t="s">
        <v>84</v>
      </c>
      <c r="AR1930" s="33">
        <v>3595.8956629999998</v>
      </c>
      <c r="AS1930" s="34">
        <v>3324.999988</v>
      </c>
      <c r="AT1930" s="33">
        <v>165.43218899999999</v>
      </c>
      <c r="AU1930" s="35">
        <v>105.463486</v>
      </c>
      <c r="AV1930" s="33">
        <v>1890.925481</v>
      </c>
      <c r="AW1930" s="33">
        <v>1704.970182</v>
      </c>
      <c r="AX1930" s="53">
        <v>92</v>
      </c>
      <c r="AY1930" s="53">
        <v>99</v>
      </c>
      <c r="AZ1930" s="38">
        <f t="shared" si="456"/>
        <v>45389</v>
      </c>
      <c r="BA1930" s="39">
        <f t="shared" si="457"/>
        <v>0.48624136104632698</v>
      </c>
      <c r="BB1930" s="40">
        <f t="shared" si="458"/>
        <v>142.45227964229568</v>
      </c>
      <c r="BC1930" s="39">
        <f t="shared" si="459"/>
        <v>0.43842395174698262</v>
      </c>
      <c r="BD1930" s="40">
        <f t="shared" si="460"/>
        <v>128.44339535770411</v>
      </c>
      <c r="BE1930" s="39">
        <f t="shared" si="461"/>
        <v>2.9328850412754594E-2</v>
      </c>
      <c r="BF1930" s="39">
        <f t="shared" si="462"/>
        <v>4.6005836793935918E-2</v>
      </c>
    </row>
    <row r="1931" spans="40:58" x14ac:dyDescent="0.3">
      <c r="AN1931" s="37">
        <f t="shared" si="455"/>
        <v>4</v>
      </c>
      <c r="AO1931" s="32" t="s">
        <v>86</v>
      </c>
      <c r="AP1931" s="32" t="s">
        <v>200</v>
      </c>
      <c r="AQ1931" s="32" t="s">
        <v>67</v>
      </c>
      <c r="AR1931" s="33">
        <v>2043.545437</v>
      </c>
      <c r="AS1931" s="34">
        <v>1918.545439</v>
      </c>
      <c r="AT1931" s="33">
        <v>28.181816999999999</v>
      </c>
      <c r="AU1931" s="35">
        <v>96.818180999999996</v>
      </c>
      <c r="AV1931" s="33">
        <v>1635.6363449999999</v>
      </c>
      <c r="AW1931" s="33">
        <v>407.90909199999999</v>
      </c>
      <c r="AX1931" s="53">
        <v>88.001999999999995</v>
      </c>
      <c r="AY1931" s="53">
        <v>34</v>
      </c>
      <c r="AZ1931" s="38">
        <f t="shared" si="456"/>
        <v>45390</v>
      </c>
      <c r="BA1931" s="39">
        <f t="shared" si="457"/>
        <v>0.75143296768330692</v>
      </c>
      <c r="BB1931" s="40">
        <f t="shared" si="458"/>
        <v>100.04893267940942</v>
      </c>
      <c r="BC1931" s="39">
        <f t="shared" si="459"/>
        <v>0.1873988313377587</v>
      </c>
      <c r="BD1931" s="40">
        <f t="shared" si="460"/>
        <v>24.951065320590576</v>
      </c>
      <c r="BE1931" s="39">
        <f t="shared" si="461"/>
        <v>4.7377552388623498E-2</v>
      </c>
      <c r="BF1931" s="39">
        <f t="shared" si="462"/>
        <v>1.3790648590310742E-2</v>
      </c>
    </row>
    <row r="1932" spans="40:58" x14ac:dyDescent="0.3">
      <c r="AN1932" s="37">
        <f t="shared" si="455"/>
        <v>4</v>
      </c>
      <c r="AO1932" s="32" t="s">
        <v>86</v>
      </c>
      <c r="AP1932" s="32" t="s">
        <v>201</v>
      </c>
      <c r="AQ1932" s="32" t="s">
        <v>70</v>
      </c>
      <c r="AR1932" s="33">
        <v>1165.0104269999999</v>
      </c>
      <c r="AS1932" s="34">
        <v>1052.45454</v>
      </c>
      <c r="AT1932" s="33">
        <v>87.555886999999998</v>
      </c>
      <c r="AU1932" s="35">
        <v>25</v>
      </c>
      <c r="AV1932" s="33">
        <v>896.64679000000001</v>
      </c>
      <c r="AW1932" s="33">
        <v>268.36363699999998</v>
      </c>
      <c r="AX1932" s="53">
        <v>39</v>
      </c>
      <c r="AY1932" s="53">
        <v>20</v>
      </c>
      <c r="AZ1932" s="38">
        <f t="shared" si="456"/>
        <v>45391</v>
      </c>
      <c r="BA1932" s="39">
        <f t="shared" si="457"/>
        <v>0.69528861674517151</v>
      </c>
      <c r="BB1932" s="40">
        <f t="shared" si="458"/>
        <v>86.628301717468432</v>
      </c>
      <c r="BC1932" s="39">
        <f t="shared" si="459"/>
        <v>0.20809775268858469</v>
      </c>
      <c r="BD1932" s="40">
        <f t="shared" si="460"/>
        <v>25.927585282531567</v>
      </c>
      <c r="BE1932" s="39">
        <f t="shared" si="461"/>
        <v>2.1459035404839344E-2</v>
      </c>
      <c r="BF1932" s="39">
        <f t="shared" si="462"/>
        <v>7.5154595161404505E-2</v>
      </c>
    </row>
    <row r="1933" spans="40:58" x14ac:dyDescent="0.3">
      <c r="AN1933" s="37">
        <f t="shared" si="455"/>
        <v>4</v>
      </c>
      <c r="AO1933" s="32" t="s">
        <v>86</v>
      </c>
      <c r="AP1933" s="32" t="s">
        <v>202</v>
      </c>
      <c r="AQ1933" s="32" t="s">
        <v>72</v>
      </c>
      <c r="AR1933" s="33">
        <v>1203.072727</v>
      </c>
      <c r="AS1933" s="34">
        <v>1137.163636</v>
      </c>
      <c r="AT1933" s="33">
        <v>17.272727</v>
      </c>
      <c r="AU1933" s="35">
        <v>48.636364</v>
      </c>
      <c r="AV1933" s="33">
        <v>700.45454299999994</v>
      </c>
      <c r="AW1933" s="33">
        <v>502.61818399999999</v>
      </c>
      <c r="AX1933" s="53">
        <v>37</v>
      </c>
      <c r="AY1933" s="53">
        <v>39</v>
      </c>
      <c r="AZ1933" s="38">
        <f t="shared" si="456"/>
        <v>45392</v>
      </c>
      <c r="BA1933" s="39">
        <f t="shared" si="457"/>
        <v>0.55032489127061723</v>
      </c>
      <c r="BB1933" s="40">
        <f t="shared" si="458"/>
        <v>38.373675323079951</v>
      </c>
      <c r="BC1933" s="39">
        <f t="shared" si="459"/>
        <v>0.39489114636299122</v>
      </c>
      <c r="BD1933" s="40">
        <f t="shared" si="460"/>
        <v>27.535415676920035</v>
      </c>
      <c r="BE1933" s="39">
        <f t="shared" si="461"/>
        <v>4.0426786268591058E-2</v>
      </c>
      <c r="BF1933" s="39">
        <f t="shared" si="462"/>
        <v>1.4357176097800444E-2</v>
      </c>
    </row>
    <row r="1934" spans="40:58" x14ac:dyDescent="0.3">
      <c r="AN1934" s="37">
        <f t="shared" si="455"/>
        <v>4</v>
      </c>
      <c r="AO1934" s="32" t="s">
        <v>86</v>
      </c>
      <c r="AP1934" s="32" t="s">
        <v>203</v>
      </c>
      <c r="AQ1934" s="32" t="s">
        <v>75</v>
      </c>
      <c r="AR1934" s="33">
        <v>1996.363623</v>
      </c>
      <c r="AS1934" s="34">
        <v>1944.999986</v>
      </c>
      <c r="AT1934" s="33">
        <v>31.363637000000001</v>
      </c>
      <c r="AU1934" s="35">
        <v>20</v>
      </c>
      <c r="AV1934" s="33">
        <v>1335.090895</v>
      </c>
      <c r="AW1934" s="33">
        <v>661.27272800000003</v>
      </c>
      <c r="AX1934" s="53">
        <v>68</v>
      </c>
      <c r="AY1934" s="53">
        <v>47</v>
      </c>
      <c r="AZ1934" s="38">
        <f t="shared" si="456"/>
        <v>45393</v>
      </c>
      <c r="BA1934" s="39">
        <f t="shared" si="457"/>
        <v>0.65155508904401249</v>
      </c>
      <c r="BB1934" s="40">
        <f t="shared" si="458"/>
        <v>34.350016852007641</v>
      </c>
      <c r="BC1934" s="39">
        <f t="shared" si="459"/>
        <v>0.32271631301509035</v>
      </c>
      <c r="BD1934" s="40">
        <f t="shared" si="460"/>
        <v>17.013620147992292</v>
      </c>
      <c r="BE1934" s="39">
        <f t="shared" si="461"/>
        <v>1.0018215003309546E-2</v>
      </c>
      <c r="BF1934" s="39">
        <f t="shared" si="462"/>
        <v>1.5710382937587718E-2</v>
      </c>
    </row>
    <row r="1935" spans="40:58" x14ac:dyDescent="0.3">
      <c r="AN1935" s="37">
        <f t="shared" si="455"/>
        <v>4</v>
      </c>
      <c r="AO1935" s="32" t="s">
        <v>86</v>
      </c>
      <c r="AP1935" s="32" t="s">
        <v>204</v>
      </c>
      <c r="AQ1935" s="32" t="s">
        <v>78</v>
      </c>
      <c r="AR1935" s="33">
        <v>3295.010405</v>
      </c>
      <c r="AS1935" s="34">
        <v>3114.2726990000001</v>
      </c>
      <c r="AT1935" s="33">
        <v>180.737706</v>
      </c>
      <c r="AU1935" s="35">
        <v>1</v>
      </c>
      <c r="AV1935" s="33">
        <v>2706.919496</v>
      </c>
      <c r="AW1935" s="33">
        <v>588.09090900000001</v>
      </c>
      <c r="AX1935" s="53">
        <v>146</v>
      </c>
      <c r="AY1935" s="53">
        <v>44</v>
      </c>
      <c r="AZ1935" s="38">
        <f t="shared" si="456"/>
        <v>45394</v>
      </c>
      <c r="BA1935" s="39">
        <f t="shared" si="457"/>
        <v>0.7764587669031997</v>
      </c>
      <c r="BB1935" s="40">
        <f t="shared" si="458"/>
        <v>148.4797800004871</v>
      </c>
      <c r="BC1935" s="39">
        <f t="shared" si="459"/>
        <v>0.16868929523167539</v>
      </c>
      <c r="BD1935" s="40">
        <f t="shared" si="460"/>
        <v>32.257925999512793</v>
      </c>
      <c r="BE1935" s="39">
        <f t="shared" si="461"/>
        <v>3.0348917820792134E-4</v>
      </c>
      <c r="BF1935" s="39">
        <f t="shared" si="462"/>
        <v>5.4851937865124892E-2</v>
      </c>
    </row>
    <row r="1936" spans="40:58" x14ac:dyDescent="0.3">
      <c r="AN1936" s="37">
        <f t="shared" si="455"/>
        <v>4</v>
      </c>
      <c r="AO1936" s="32" t="s">
        <v>86</v>
      </c>
      <c r="AP1936" s="32" t="s">
        <v>205</v>
      </c>
      <c r="AQ1936" s="32" t="s">
        <v>81</v>
      </c>
      <c r="AR1936" s="33">
        <v>4701.344231</v>
      </c>
      <c r="AS1936" s="34">
        <v>4417.9090640000004</v>
      </c>
      <c r="AT1936" s="33">
        <v>207.52607699999999</v>
      </c>
      <c r="AU1936" s="35">
        <v>75.909090000000006</v>
      </c>
      <c r="AV1936" s="33">
        <v>3676.61249</v>
      </c>
      <c r="AW1936" s="33">
        <v>1024.7317410000001</v>
      </c>
      <c r="AX1936" s="53">
        <v>191</v>
      </c>
      <c r="AY1936" s="53">
        <v>64</v>
      </c>
      <c r="AZ1936" s="38">
        <f t="shared" si="456"/>
        <v>45395</v>
      </c>
      <c r="BA1936" s="39">
        <f t="shared" si="457"/>
        <v>0.73488693766990876</v>
      </c>
      <c r="BB1936" s="40">
        <f t="shared" si="458"/>
        <v>221.65602514831772</v>
      </c>
      <c r="BC1936" s="39">
        <f t="shared" si="459"/>
        <v>0.20482495044688384</v>
      </c>
      <c r="BD1936" s="40">
        <f t="shared" si="460"/>
        <v>61.779141851681906</v>
      </c>
      <c r="BE1936" s="39">
        <f t="shared" si="461"/>
        <v>1.6146252278117858E-2</v>
      </c>
      <c r="BF1936" s="39">
        <f t="shared" si="462"/>
        <v>4.4141859605089609E-2</v>
      </c>
    </row>
    <row r="1937" spans="40:58" x14ac:dyDescent="0.3">
      <c r="AN1937" s="37">
        <f t="shared" si="455"/>
        <v>4</v>
      </c>
      <c r="AO1937" s="32" t="s">
        <v>86</v>
      </c>
      <c r="AP1937" s="32" t="s">
        <v>206</v>
      </c>
      <c r="AQ1937" s="32" t="s">
        <v>84</v>
      </c>
      <c r="AR1937" s="33">
        <v>2638.2727089999998</v>
      </c>
      <c r="AS1937" s="34">
        <v>2501.3636190000002</v>
      </c>
      <c r="AT1937" s="33">
        <v>102.363636</v>
      </c>
      <c r="AU1937" s="35">
        <v>34.545453999999999</v>
      </c>
      <c r="AV1937" s="33">
        <v>1906.909083</v>
      </c>
      <c r="AW1937" s="33">
        <v>731.36362599999995</v>
      </c>
      <c r="AX1937" s="53">
        <v>111.003</v>
      </c>
      <c r="AY1937" s="53">
        <v>42</v>
      </c>
      <c r="AZ1937" s="38">
        <f t="shared" si="456"/>
        <v>45396</v>
      </c>
      <c r="BA1937" s="39">
        <f t="shared" si="457"/>
        <v>0.68527903629047615</v>
      </c>
      <c r="BB1937" s="40">
        <f t="shared" si="458"/>
        <v>98.95610350501633</v>
      </c>
      <c r="BC1937" s="39">
        <f t="shared" si="459"/>
        <v>0.26282750723212545</v>
      </c>
      <c r="BD1937" s="40">
        <f t="shared" si="460"/>
        <v>37.952986494983335</v>
      </c>
      <c r="BE1937" s="39">
        <f t="shared" si="461"/>
        <v>1.3093966322038773E-2</v>
      </c>
      <c r="BF1937" s="39">
        <f t="shared" si="462"/>
        <v>3.8799490155359828E-2</v>
      </c>
    </row>
    <row r="1938" spans="40:58" x14ac:dyDescent="0.3">
      <c r="AN1938" s="37">
        <f t="shared" si="455"/>
        <v>4</v>
      </c>
      <c r="AO1938" s="32" t="s">
        <v>86</v>
      </c>
      <c r="AP1938" s="32" t="s">
        <v>207</v>
      </c>
      <c r="AQ1938" s="32" t="s">
        <v>67</v>
      </c>
      <c r="AR1938" s="33">
        <v>1359.4545330000001</v>
      </c>
      <c r="AS1938" s="34">
        <v>1306.363625</v>
      </c>
      <c r="AT1938" s="33">
        <v>43.636363000000003</v>
      </c>
      <c r="AU1938" s="35">
        <v>9.4545449999999995</v>
      </c>
      <c r="AV1938" s="33">
        <v>889.90907900000002</v>
      </c>
      <c r="AW1938" s="33">
        <v>469.54545400000001</v>
      </c>
      <c r="AX1938" s="53">
        <v>48</v>
      </c>
      <c r="AY1938" s="53">
        <v>33</v>
      </c>
      <c r="AZ1938" s="38">
        <f t="shared" si="456"/>
        <v>45397</v>
      </c>
      <c r="BA1938" s="39">
        <f t="shared" si="457"/>
        <v>0.62904301232595128</v>
      </c>
      <c r="BB1938" s="40">
        <f t="shared" si="458"/>
        <v>34.753704441510614</v>
      </c>
      <c r="BC1938" s="39">
        <f t="shared" si="459"/>
        <v>0.33190389195716519</v>
      </c>
      <c r="BD1938" s="40">
        <f t="shared" si="460"/>
        <v>18.337203558489506</v>
      </c>
      <c r="BE1938" s="39">
        <f t="shared" si="461"/>
        <v>6.9546606896341116E-3</v>
      </c>
      <c r="BF1938" s="39">
        <f t="shared" si="462"/>
        <v>3.2098435027249274E-2</v>
      </c>
    </row>
    <row r="1939" spans="40:58" x14ac:dyDescent="0.3">
      <c r="AN1939" s="37">
        <f t="shared" si="455"/>
        <v>4</v>
      </c>
      <c r="AO1939" s="32" t="s">
        <v>86</v>
      </c>
      <c r="AP1939" s="32" t="s">
        <v>208</v>
      </c>
      <c r="AQ1939" s="32" t="s">
        <v>70</v>
      </c>
      <c r="AR1939" s="33">
        <v>2068.7376989999998</v>
      </c>
      <c r="AS1939" s="34">
        <v>1966.1818129999999</v>
      </c>
      <c r="AT1939" s="33">
        <v>66.363636</v>
      </c>
      <c r="AU1939" s="35">
        <v>36.192250000000001</v>
      </c>
      <c r="AV1939" s="33">
        <v>1244.828604</v>
      </c>
      <c r="AW1939" s="33">
        <v>823.90909499999998</v>
      </c>
      <c r="AX1939" s="53">
        <v>64</v>
      </c>
      <c r="AY1939" s="53">
        <v>58</v>
      </c>
      <c r="AZ1939" s="38">
        <f t="shared" si="456"/>
        <v>45398</v>
      </c>
      <c r="BA1939" s="39">
        <f t="shared" si="457"/>
        <v>0.57190300195150356</v>
      </c>
      <c r="BB1939" s="40">
        <f t="shared" si="458"/>
        <v>61.711303691654244</v>
      </c>
      <c r="BC1939" s="39">
        <f t="shared" si="459"/>
        <v>0.37852286110035954</v>
      </c>
      <c r="BD1939" s="40">
        <f t="shared" si="460"/>
        <v>40.844582308345643</v>
      </c>
      <c r="BE1939" s="39">
        <f t="shared" si="461"/>
        <v>1.7494847228575597E-2</v>
      </c>
      <c r="BF1939" s="39">
        <f t="shared" si="462"/>
        <v>3.2079289719561498E-2</v>
      </c>
    </row>
    <row r="1940" spans="40:58" x14ac:dyDescent="0.3">
      <c r="AN1940" s="37">
        <f t="shared" si="455"/>
        <v>4</v>
      </c>
      <c r="AO1940" s="32" t="s">
        <v>86</v>
      </c>
      <c r="AP1940" s="32" t="s">
        <v>209</v>
      </c>
      <c r="AQ1940" s="32" t="s">
        <v>72</v>
      </c>
      <c r="AR1940" s="33">
        <v>1822.5454669999999</v>
      </c>
      <c r="AS1940" s="34">
        <v>1767.5454689999999</v>
      </c>
      <c r="AT1940" s="33">
        <v>54.999997999999998</v>
      </c>
      <c r="AU1940" s="35">
        <v>1</v>
      </c>
      <c r="AV1940" s="33">
        <v>1459.2727379999999</v>
      </c>
      <c r="AW1940" s="33">
        <v>363.27272900000003</v>
      </c>
      <c r="AX1940" s="53">
        <v>85</v>
      </c>
      <c r="AY1940" s="53">
        <v>28</v>
      </c>
      <c r="AZ1940" s="38">
        <f t="shared" si="456"/>
        <v>45399</v>
      </c>
      <c r="BA1940" s="39">
        <f t="shared" si="457"/>
        <v>0.77651584267645524</v>
      </c>
      <c r="BB1940" s="40">
        <f t="shared" si="458"/>
        <v>44.037308876341207</v>
      </c>
      <c r="BC1940" s="39">
        <f t="shared" si="459"/>
        <v>0.19330658480430726</v>
      </c>
      <c r="BD1940" s="40">
        <f t="shared" si="460"/>
        <v>10.962689123658798</v>
      </c>
      <c r="BE1940" s="39">
        <f t="shared" si="461"/>
        <v>5.4868315666552312E-4</v>
      </c>
      <c r="BF1940" s="39">
        <f t="shared" si="462"/>
        <v>3.0177572519237458E-2</v>
      </c>
    </row>
    <row r="1941" spans="40:58" x14ac:dyDescent="0.3">
      <c r="AN1941" s="37">
        <f t="shared" si="455"/>
        <v>4</v>
      </c>
      <c r="AO1941" s="32" t="s">
        <v>86</v>
      </c>
      <c r="AP1941" s="32" t="s">
        <v>210</v>
      </c>
      <c r="AQ1941" s="32" t="s">
        <v>75</v>
      </c>
      <c r="AR1941" s="33">
        <v>1471.6840400000001</v>
      </c>
      <c r="AS1941" s="34">
        <v>1292.7272620000001</v>
      </c>
      <c r="AT1941" s="33">
        <v>152.593142</v>
      </c>
      <c r="AU1941" s="35">
        <v>26.363636</v>
      </c>
      <c r="AV1941" s="33">
        <v>1150.3204049999999</v>
      </c>
      <c r="AW1941" s="33">
        <v>321.36363499999999</v>
      </c>
      <c r="AX1941" s="53">
        <v>51.000999999999998</v>
      </c>
      <c r="AY1941" s="53">
        <v>18</v>
      </c>
      <c r="AZ1941" s="38">
        <f t="shared" si="456"/>
        <v>45400</v>
      </c>
      <c r="BA1941" s="39">
        <f t="shared" si="457"/>
        <v>0.68658857287056474</v>
      </c>
      <c r="BB1941" s="40">
        <f t="shared" si="458"/>
        <v>139.87896026001278</v>
      </c>
      <c r="BC1941" s="39">
        <f t="shared" si="459"/>
        <v>0.19181142798831519</v>
      </c>
      <c r="BD1941" s="40">
        <f t="shared" si="460"/>
        <v>39.077817739987189</v>
      </c>
      <c r="BE1941" s="39">
        <f t="shared" si="461"/>
        <v>1.7913923969712954E-2</v>
      </c>
      <c r="BF1941" s="39">
        <f t="shared" si="462"/>
        <v>0.10368607517140703</v>
      </c>
    </row>
    <row r="1942" spans="40:58" x14ac:dyDescent="0.3">
      <c r="AN1942" s="37">
        <f t="shared" si="455"/>
        <v>4</v>
      </c>
      <c r="AO1942" s="32" t="s">
        <v>86</v>
      </c>
      <c r="AP1942" s="32" t="s">
        <v>211</v>
      </c>
      <c r="AQ1942" s="32" t="s">
        <v>78</v>
      </c>
      <c r="AR1942" s="33">
        <v>2493.4090809999998</v>
      </c>
      <c r="AS1942" s="34">
        <v>2455.2272640000001</v>
      </c>
      <c r="AT1942" s="33">
        <v>29.090907999999999</v>
      </c>
      <c r="AU1942" s="35">
        <v>9.0909089999999999</v>
      </c>
      <c r="AV1942" s="33">
        <v>1951.8181729999999</v>
      </c>
      <c r="AW1942" s="33">
        <v>541.59090800000001</v>
      </c>
      <c r="AX1942" s="53">
        <v>114</v>
      </c>
      <c r="AY1942" s="53">
        <v>40</v>
      </c>
      <c r="AZ1942" s="38">
        <f t="shared" si="456"/>
        <v>45401</v>
      </c>
      <c r="BA1942" s="39">
        <f t="shared" si="457"/>
        <v>0.77080403900129313</v>
      </c>
      <c r="BB1942" s="40">
        <f t="shared" si="458"/>
        <v>29.888382482697683</v>
      </c>
      <c r="BC1942" s="39">
        <f t="shared" si="459"/>
        <v>0.21388286324393077</v>
      </c>
      <c r="BD1942" s="40">
        <f t="shared" si="460"/>
        <v>8.2934345173020034</v>
      </c>
      <c r="BE1942" s="39">
        <f t="shared" si="461"/>
        <v>3.6459757322909983E-3</v>
      </c>
      <c r="BF1942" s="39">
        <f t="shared" si="462"/>
        <v>1.1667122022485328E-2</v>
      </c>
    </row>
    <row r="1943" spans="40:58" x14ac:dyDescent="0.3">
      <c r="AN1943" s="37">
        <f t="shared" si="455"/>
        <v>4</v>
      </c>
      <c r="AO1943" s="32" t="s">
        <v>86</v>
      </c>
      <c r="AP1943" s="32" t="s">
        <v>212</v>
      </c>
      <c r="AQ1943" s="32" t="s">
        <v>81</v>
      </c>
      <c r="AR1943" s="33">
        <v>4868.2533240000002</v>
      </c>
      <c r="AS1943" s="34">
        <v>4514.5454309999996</v>
      </c>
      <c r="AT1943" s="33">
        <v>236.16243900000001</v>
      </c>
      <c r="AU1943" s="35">
        <v>117.54545400000001</v>
      </c>
      <c r="AV1943" s="33">
        <v>3447.0715169999999</v>
      </c>
      <c r="AW1943" s="33">
        <v>1421.1818069999999</v>
      </c>
      <c r="AX1943" s="53">
        <v>162</v>
      </c>
      <c r="AY1943" s="53">
        <v>82</v>
      </c>
      <c r="AZ1943" s="38">
        <f t="shared" si="456"/>
        <v>45402</v>
      </c>
      <c r="BA1943" s="39">
        <f t="shared" si="457"/>
        <v>0.65662586143908963</v>
      </c>
      <c r="BB1943" s="40">
        <f t="shared" si="458"/>
        <v>250.4504844247883</v>
      </c>
      <c r="BC1943" s="39">
        <f t="shared" si="459"/>
        <v>0.27071812223237285</v>
      </c>
      <c r="BD1943" s="40">
        <f t="shared" si="460"/>
        <v>103.25740857521234</v>
      </c>
      <c r="BE1943" s="39">
        <f t="shared" si="461"/>
        <v>2.4145303495303482E-2</v>
      </c>
      <c r="BF1943" s="39">
        <f t="shared" si="462"/>
        <v>4.851071283323382E-2</v>
      </c>
    </row>
    <row r="1944" spans="40:58" x14ac:dyDescent="0.3">
      <c r="AN1944" s="37">
        <f t="shared" si="455"/>
        <v>4</v>
      </c>
      <c r="AO1944" s="32" t="s">
        <v>86</v>
      </c>
      <c r="AP1944" s="32" t="s">
        <v>213</v>
      </c>
      <c r="AQ1944" s="32" t="s">
        <v>84</v>
      </c>
      <c r="AR1944" s="33">
        <v>1753.9999889999999</v>
      </c>
      <c r="AS1944" s="34">
        <v>1598.181808</v>
      </c>
      <c r="AT1944" s="33">
        <v>61.818182</v>
      </c>
      <c r="AU1944" s="35">
        <v>93.999999000000003</v>
      </c>
      <c r="AV1944" s="33">
        <v>1058.999994</v>
      </c>
      <c r="AW1944" s="33">
        <v>694.99999500000001</v>
      </c>
      <c r="AX1944" s="53">
        <v>52</v>
      </c>
      <c r="AY1944" s="53">
        <v>42</v>
      </c>
      <c r="AZ1944" s="38">
        <f t="shared" si="456"/>
        <v>45403</v>
      </c>
      <c r="BA1944" s="39">
        <f t="shared" si="457"/>
        <v>0.550127009354481</v>
      </c>
      <c r="BB1944" s="40">
        <f t="shared" si="458"/>
        <v>94.077225643637547</v>
      </c>
      <c r="BC1944" s="39">
        <f t="shared" si="459"/>
        <v>0.36103708301884019</v>
      </c>
      <c r="BD1944" s="40">
        <f t="shared" si="460"/>
        <v>61.740955356362328</v>
      </c>
      <c r="BE1944" s="39">
        <f t="shared" si="461"/>
        <v>5.3591789959811682E-2</v>
      </c>
      <c r="BF1944" s="39">
        <f t="shared" si="462"/>
        <v>3.5244117666867331E-2</v>
      </c>
    </row>
    <row r="1945" spans="40:58" x14ac:dyDescent="0.3">
      <c r="AN1945" s="37">
        <f t="shared" si="455"/>
        <v>4</v>
      </c>
      <c r="AO1945" s="32" t="s">
        <v>86</v>
      </c>
      <c r="AP1945" s="32" t="s">
        <v>214</v>
      </c>
      <c r="AQ1945" s="32" t="s">
        <v>67</v>
      </c>
      <c r="AR1945" s="33">
        <v>1040.2831530000001</v>
      </c>
      <c r="AS1945" s="34">
        <v>915.99999600000001</v>
      </c>
      <c r="AT1945" s="33">
        <v>67.101338999999996</v>
      </c>
      <c r="AU1945" s="35">
        <v>57.181818</v>
      </c>
      <c r="AV1945" s="33">
        <v>533.01042700000005</v>
      </c>
      <c r="AW1945" s="33">
        <v>507.27272599999998</v>
      </c>
      <c r="AX1945" s="53">
        <v>23.998000000000001</v>
      </c>
      <c r="AY1945" s="53">
        <v>37</v>
      </c>
      <c r="AZ1945" s="38">
        <f t="shared" si="456"/>
        <v>45404</v>
      </c>
      <c r="BA1945" s="39">
        <f t="shared" si="457"/>
        <v>0.45115735945243202</v>
      </c>
      <c r="BB1945" s="40">
        <f t="shared" si="458"/>
        <v>63.679026609669691</v>
      </c>
      <c r="BC1945" s="39">
        <f t="shared" si="459"/>
        <v>0.42937213230989385</v>
      </c>
      <c r="BD1945" s="40">
        <f t="shared" si="460"/>
        <v>60.604130390330383</v>
      </c>
      <c r="BE1945" s="39">
        <f t="shared" si="461"/>
        <v>5.4967551704646317E-2</v>
      </c>
      <c r="BF1945" s="39">
        <f t="shared" si="462"/>
        <v>6.4502956533027692E-2</v>
      </c>
    </row>
    <row r="1946" spans="40:58" x14ac:dyDescent="0.3">
      <c r="AN1946" s="37">
        <f t="shared" si="455"/>
        <v>4</v>
      </c>
      <c r="AO1946" s="32" t="s">
        <v>86</v>
      </c>
      <c r="AP1946" s="32" t="s">
        <v>215</v>
      </c>
      <c r="AQ1946" s="32" t="s">
        <v>70</v>
      </c>
      <c r="AR1946" s="33">
        <v>1052.9090859999999</v>
      </c>
      <c r="AS1946" s="34">
        <v>1013.999995</v>
      </c>
      <c r="AT1946" s="33">
        <v>10.909091</v>
      </c>
      <c r="AU1946" s="35">
        <v>28</v>
      </c>
      <c r="AV1946" s="33">
        <v>696.18181300000003</v>
      </c>
      <c r="AW1946" s="33">
        <v>356.72727300000003</v>
      </c>
      <c r="AX1946" s="53">
        <v>41</v>
      </c>
      <c r="AY1946" s="53">
        <v>25</v>
      </c>
      <c r="AZ1946" s="38">
        <f t="shared" si="456"/>
        <v>45405</v>
      </c>
      <c r="BA1946" s="39">
        <f t="shared" si="457"/>
        <v>0.63676455339860838</v>
      </c>
      <c r="BB1946" s="40">
        <f t="shared" si="458"/>
        <v>25.726629083873153</v>
      </c>
      <c r="BC1946" s="39">
        <f t="shared" si="459"/>
        <v>0.32628155236934991</v>
      </c>
      <c r="BD1946" s="40">
        <f t="shared" si="460"/>
        <v>13.182461916126726</v>
      </c>
      <c r="BE1946" s="39">
        <f t="shared" si="461"/>
        <v>2.6592989245037252E-2</v>
      </c>
      <c r="BF1946" s="39">
        <f t="shared" si="462"/>
        <v>1.0360904987004739E-2</v>
      </c>
    </row>
    <row r="1947" spans="40:58" x14ac:dyDescent="0.3">
      <c r="AN1947" s="37">
        <f t="shared" si="455"/>
        <v>4</v>
      </c>
      <c r="AO1947" s="32" t="s">
        <v>86</v>
      </c>
      <c r="AP1947" s="32" t="s">
        <v>216</v>
      </c>
      <c r="AQ1947" s="32" t="s">
        <v>72</v>
      </c>
      <c r="AR1947" s="33">
        <v>2272.0908920000002</v>
      </c>
      <c r="AS1947" s="34">
        <v>2154.3636219999999</v>
      </c>
      <c r="AT1947" s="33">
        <v>117.72727</v>
      </c>
      <c r="AU1947" s="35">
        <v>1</v>
      </c>
      <c r="AV1947" s="33">
        <v>1566.3636240000001</v>
      </c>
      <c r="AW1947" s="33">
        <v>705.72726799999998</v>
      </c>
      <c r="AX1947" s="53">
        <v>86</v>
      </c>
      <c r="AY1947" s="53">
        <v>46</v>
      </c>
      <c r="AZ1947" s="38">
        <f t="shared" si="456"/>
        <v>45406</v>
      </c>
      <c r="BA1947" s="39">
        <f t="shared" si="457"/>
        <v>0.65367246965113535</v>
      </c>
      <c r="BB1947" s="40">
        <f t="shared" si="458"/>
        <v>81.160359354509026</v>
      </c>
      <c r="BC1947" s="39">
        <f t="shared" si="459"/>
        <v>0.29451302309718896</v>
      </c>
      <c r="BD1947" s="40">
        <f t="shared" si="460"/>
        <v>36.566910645491276</v>
      </c>
      <c r="BE1947" s="39">
        <f t="shared" si="461"/>
        <v>4.4012323781631531E-4</v>
      </c>
      <c r="BF1947" s="39">
        <f t="shared" si="462"/>
        <v>5.1814507251675565E-2</v>
      </c>
    </row>
    <row r="1948" spans="40:58" x14ac:dyDescent="0.3">
      <c r="AN1948" s="37">
        <f t="shared" si="455"/>
        <v>4</v>
      </c>
      <c r="AO1948" s="32" t="s">
        <v>86</v>
      </c>
      <c r="AP1948" s="32" t="s">
        <v>217</v>
      </c>
      <c r="AQ1948" s="32" t="s">
        <v>75</v>
      </c>
      <c r="AR1948" s="33">
        <v>2352.323382</v>
      </c>
      <c r="AS1948" s="34">
        <v>2306.2727129999998</v>
      </c>
      <c r="AT1948" s="33">
        <v>36.505215</v>
      </c>
      <c r="AU1948" s="35">
        <v>9.5454539999999994</v>
      </c>
      <c r="AV1948" s="33">
        <v>1115.50521</v>
      </c>
      <c r="AW1948" s="33">
        <v>1236.818172</v>
      </c>
      <c r="AX1948" s="53">
        <v>71</v>
      </c>
      <c r="AY1948" s="53">
        <v>70</v>
      </c>
      <c r="AZ1948" s="38">
        <f t="shared" si="456"/>
        <v>45407</v>
      </c>
      <c r="BA1948" s="39">
        <f t="shared" si="457"/>
        <v>0.46493068769764767</v>
      </c>
      <c r="BB1948" s="40">
        <f t="shared" si="458"/>
        <v>21.837882319483619</v>
      </c>
      <c r="BC1948" s="39">
        <f t="shared" si="459"/>
        <v>0.51549263787383615</v>
      </c>
      <c r="BD1948" s="40">
        <f t="shared" si="460"/>
        <v>24.212786680516579</v>
      </c>
      <c r="BE1948" s="39">
        <f t="shared" si="461"/>
        <v>4.0578833986185323E-3</v>
      </c>
      <c r="BF1948" s="39">
        <f t="shared" si="462"/>
        <v>1.5518791029897606E-2</v>
      </c>
    </row>
    <row r="1949" spans="40:58" x14ac:dyDescent="0.3">
      <c r="AN1949" s="37">
        <f t="shared" si="455"/>
        <v>4</v>
      </c>
      <c r="AO1949" s="32" t="s">
        <v>86</v>
      </c>
      <c r="AP1949" s="32" t="s">
        <v>218</v>
      </c>
      <c r="AQ1949" s="32" t="s">
        <v>78</v>
      </c>
      <c r="AR1949" s="33">
        <v>1988.18182</v>
      </c>
      <c r="AS1949" s="34">
        <v>1798.272733</v>
      </c>
      <c r="AT1949" s="33">
        <v>154.909088</v>
      </c>
      <c r="AU1949" s="35">
        <v>34.999999000000003</v>
      </c>
      <c r="AV1949" s="33">
        <v>1108.999998</v>
      </c>
      <c r="AW1949" s="33">
        <v>879.18182200000001</v>
      </c>
      <c r="AX1949" s="53">
        <v>56</v>
      </c>
      <c r="AY1949" s="53">
        <v>50</v>
      </c>
      <c r="AZ1949" s="38">
        <f t="shared" si="456"/>
        <v>45408</v>
      </c>
      <c r="BA1949" s="39">
        <f t="shared" si="457"/>
        <v>0.50451595837649055</v>
      </c>
      <c r="BB1949" s="40">
        <f t="shared" si="458"/>
        <v>105.93054165598487</v>
      </c>
      <c r="BC1949" s="39">
        <f t="shared" si="459"/>
        <v>0.39996506791113545</v>
      </c>
      <c r="BD1949" s="40">
        <f t="shared" si="460"/>
        <v>83.978545344015131</v>
      </c>
      <c r="BE1949" s="39">
        <f t="shared" si="461"/>
        <v>1.7604023257792388E-2</v>
      </c>
      <c r="BF1949" s="39">
        <f t="shared" si="462"/>
        <v>7.7914950454581661E-2</v>
      </c>
    </row>
    <row r="1950" spans="40:58" x14ac:dyDescent="0.3">
      <c r="AN1950" s="37">
        <f t="shared" si="455"/>
        <v>4</v>
      </c>
      <c r="AO1950" s="32" t="s">
        <v>86</v>
      </c>
      <c r="AP1950" s="32" t="s">
        <v>219</v>
      </c>
      <c r="AQ1950" s="32" t="s">
        <v>81</v>
      </c>
      <c r="AR1950" s="33">
        <v>2397.3904419999999</v>
      </c>
      <c r="AS1950" s="34">
        <v>2110.4545280000002</v>
      </c>
      <c r="AT1950" s="33">
        <v>117.27272600000001</v>
      </c>
      <c r="AU1950" s="35">
        <v>169.66318799999999</v>
      </c>
      <c r="AV1950" s="33">
        <v>1591.9359059999999</v>
      </c>
      <c r="AW1950" s="33">
        <v>805.45453599999996</v>
      </c>
      <c r="AX1950" s="53">
        <v>70.998999999999995</v>
      </c>
      <c r="AY1950" s="53">
        <v>49</v>
      </c>
      <c r="AZ1950" s="38">
        <f t="shared" si="456"/>
        <v>45409</v>
      </c>
      <c r="BA1950" s="39">
        <f t="shared" si="457"/>
        <v>0.58455319490537683</v>
      </c>
      <c r="BB1950" s="40">
        <f t="shared" si="458"/>
        <v>190.53366369328657</v>
      </c>
      <c r="BC1950" s="39">
        <f t="shared" si="459"/>
        <v>0.29576003694323849</v>
      </c>
      <c r="BD1950" s="40">
        <f t="shared" si="460"/>
        <v>96.402250306713142</v>
      </c>
      <c r="BE1950" s="39">
        <f t="shared" si="461"/>
        <v>7.0769944280940786E-2</v>
      </c>
      <c r="BF1950" s="39">
        <f t="shared" si="462"/>
        <v>4.8916823870444048E-2</v>
      </c>
    </row>
    <row r="1951" spans="40:58" x14ac:dyDescent="0.3">
      <c r="AN1951" s="37">
        <f t="shared" si="455"/>
        <v>4</v>
      </c>
      <c r="AO1951" s="32" t="s">
        <v>86</v>
      </c>
      <c r="AP1951" s="32" t="s">
        <v>220</v>
      </c>
      <c r="AQ1951" s="32" t="s">
        <v>84</v>
      </c>
      <c r="AR1951" s="33">
        <v>1717.6818029999999</v>
      </c>
      <c r="AS1951" s="34">
        <v>1613.9999869999999</v>
      </c>
      <c r="AT1951" s="33">
        <v>37.409089999999999</v>
      </c>
      <c r="AU1951" s="35">
        <v>66.272726000000006</v>
      </c>
      <c r="AV1951" s="33">
        <v>1327.5454420000001</v>
      </c>
      <c r="AW1951" s="33">
        <v>390.13636100000002</v>
      </c>
      <c r="AX1951" s="53">
        <v>68</v>
      </c>
      <c r="AY1951" s="53">
        <v>24</v>
      </c>
      <c r="AZ1951" s="38">
        <f t="shared" si="456"/>
        <v>45410</v>
      </c>
      <c r="BA1951" s="39">
        <f t="shared" si="457"/>
        <v>0.72621880957169394</v>
      </c>
      <c r="BB1951" s="40">
        <f t="shared" si="458"/>
        <v>80.132607802379283</v>
      </c>
      <c r="BC1951" s="39">
        <f t="shared" si="459"/>
        <v>0.21341971031079221</v>
      </c>
      <c r="BD1951" s="40">
        <f t="shared" si="460"/>
        <v>23.54920819762075</v>
      </c>
      <c r="BE1951" s="39">
        <f t="shared" si="461"/>
        <v>3.8582655928619633E-2</v>
      </c>
      <c r="BF1951" s="39">
        <f t="shared" si="462"/>
        <v>2.1778824188894316E-2</v>
      </c>
    </row>
    <row r="1952" spans="40:58" x14ac:dyDescent="0.3">
      <c r="AN1952" s="37">
        <f t="shared" si="455"/>
        <v>4</v>
      </c>
      <c r="AO1952" s="32" t="s">
        <v>86</v>
      </c>
      <c r="AP1952" s="32" t="s">
        <v>221</v>
      </c>
      <c r="AQ1952" s="32" t="s">
        <v>67</v>
      </c>
      <c r="AR1952" s="33">
        <v>355.545456</v>
      </c>
      <c r="AS1952" s="34">
        <v>348.27272900000003</v>
      </c>
      <c r="AT1952" s="33">
        <v>7.2727269999999997</v>
      </c>
      <c r="AU1952" s="35">
        <v>1</v>
      </c>
      <c r="AV1952" s="33">
        <v>1</v>
      </c>
      <c r="AW1952" s="33">
        <v>355.545456</v>
      </c>
      <c r="AX1952" s="53">
        <v>1</v>
      </c>
      <c r="AY1952" s="53">
        <v>27</v>
      </c>
      <c r="AZ1952" s="38">
        <f t="shared" si="456"/>
        <v>45411</v>
      </c>
      <c r="BA1952" s="39">
        <f t="shared" si="457"/>
        <v>2.7550482160701669E-3</v>
      </c>
      <c r="BB1952" s="40">
        <f t="shared" si="458"/>
        <v>2.0455125715345874E-2</v>
      </c>
      <c r="BC1952" s="39">
        <f t="shared" si="459"/>
        <v>0.97954487428465409</v>
      </c>
      <c r="BD1952" s="40">
        <f t="shared" si="460"/>
        <v>7.2727269999999749</v>
      </c>
      <c r="BE1952" s="39">
        <f t="shared" si="461"/>
        <v>2.8125798913318134E-3</v>
      </c>
      <c r="BF1952" s="39">
        <f t="shared" si="462"/>
        <v>2.0455125715345943E-2</v>
      </c>
    </row>
    <row r="1953" spans="40:58" x14ac:dyDescent="0.3">
      <c r="AN1953" s="37">
        <f t="shared" si="455"/>
        <v>4</v>
      </c>
      <c r="AO1953" s="32" t="s">
        <v>86</v>
      </c>
      <c r="AP1953" s="32" t="s">
        <v>222</v>
      </c>
      <c r="AQ1953" s="32" t="s">
        <v>70</v>
      </c>
      <c r="AR1953" s="33">
        <v>55.545456000000001</v>
      </c>
      <c r="AS1953" s="34">
        <v>46.454546000000001</v>
      </c>
      <c r="AT1953" s="33">
        <v>9.0909099999999992</v>
      </c>
      <c r="AU1953" s="35">
        <v>1</v>
      </c>
      <c r="AV1953" s="33">
        <v>1</v>
      </c>
      <c r="AW1953" s="33">
        <v>55.545456000000001</v>
      </c>
      <c r="AX1953" s="53">
        <v>1</v>
      </c>
      <c r="AY1953" s="53">
        <v>4</v>
      </c>
      <c r="AZ1953" s="38">
        <f t="shared" si="456"/>
        <v>45412</v>
      </c>
      <c r="BA1953" s="39">
        <f t="shared" si="457"/>
        <v>1.5056746798627677E-2</v>
      </c>
      <c r="BB1953" s="40">
        <f t="shared" si="458"/>
        <v>0.16366613319368556</v>
      </c>
      <c r="BC1953" s="39">
        <f t="shared" si="459"/>
        <v>0.8363338668063145</v>
      </c>
      <c r="BD1953" s="40">
        <f t="shared" si="460"/>
        <v>9.0909100000000009</v>
      </c>
      <c r="BE1953" s="39">
        <f t="shared" si="461"/>
        <v>1.8003272850978125E-2</v>
      </c>
      <c r="BF1953" s="39">
        <f t="shared" si="462"/>
        <v>0.16366613319368553</v>
      </c>
    </row>
    <row r="1954" spans="40:58" x14ac:dyDescent="0.3">
      <c r="AN1954" s="37">
        <f t="shared" si="455"/>
        <v>5</v>
      </c>
      <c r="AO1954" s="32" t="s">
        <v>86</v>
      </c>
      <c r="AP1954" s="32" t="s">
        <v>223</v>
      </c>
      <c r="AQ1954" s="32" t="s">
        <v>72</v>
      </c>
      <c r="AR1954" s="33">
        <v>1761.8360600000001</v>
      </c>
      <c r="AS1954" s="34">
        <v>1546.999994</v>
      </c>
      <c r="AT1954" s="33">
        <v>69.545455000000004</v>
      </c>
      <c r="AU1954" s="35">
        <v>145.29061100000001</v>
      </c>
      <c r="AV1954" s="33">
        <v>986.19969900000001</v>
      </c>
      <c r="AW1954" s="33">
        <v>775.63636099999997</v>
      </c>
      <c r="AX1954" s="53">
        <v>41</v>
      </c>
      <c r="AY1954" s="53">
        <v>50</v>
      </c>
      <c r="AZ1954" s="38">
        <f t="shared" si="456"/>
        <v>45413</v>
      </c>
      <c r="BA1954" s="39">
        <f t="shared" si="457"/>
        <v>0.49150075412285071</v>
      </c>
      <c r="BB1954" s="40">
        <f t="shared" si="458"/>
        <v>120.25594686916794</v>
      </c>
      <c r="BC1954" s="39">
        <f t="shared" si="459"/>
        <v>0.38656050771782241</v>
      </c>
      <c r="BD1954" s="40">
        <f t="shared" si="460"/>
        <v>94.580119130832117</v>
      </c>
      <c r="BE1954" s="39">
        <f t="shared" si="461"/>
        <v>8.2465454248904405E-2</v>
      </c>
      <c r="BF1954" s="39">
        <f t="shared" si="462"/>
        <v>3.9473283910422402E-2</v>
      </c>
    </row>
    <row r="1955" spans="40:58" x14ac:dyDescent="0.3">
      <c r="AN1955" s="37">
        <f t="shared" si="455"/>
        <v>5</v>
      </c>
      <c r="AO1955" s="32" t="s">
        <v>86</v>
      </c>
      <c r="AP1955" s="32" t="s">
        <v>224</v>
      </c>
      <c r="AQ1955" s="32" t="s">
        <v>75</v>
      </c>
      <c r="AR1955" s="33">
        <v>1134.272731</v>
      </c>
      <c r="AS1955" s="34">
        <v>1082.4545499999999</v>
      </c>
      <c r="AT1955" s="33">
        <v>7.2727269999999997</v>
      </c>
      <c r="AU1955" s="35">
        <v>44.545453999999999</v>
      </c>
      <c r="AV1955" s="33">
        <v>940.45454700000005</v>
      </c>
      <c r="AW1955" s="33">
        <v>193.818184</v>
      </c>
      <c r="AX1955" s="53">
        <v>51</v>
      </c>
      <c r="AY1955" s="53">
        <v>16</v>
      </c>
      <c r="AZ1955" s="38">
        <f t="shared" si="456"/>
        <v>45414</v>
      </c>
      <c r="BA1955" s="39">
        <f t="shared" si="457"/>
        <v>0.79124776836398181</v>
      </c>
      <c r="BB1955" s="40">
        <f t="shared" si="458"/>
        <v>42.96377988013105</v>
      </c>
      <c r="BC1955" s="39">
        <f t="shared" si="459"/>
        <v>0.16306817383951636</v>
      </c>
      <c r="BD1955" s="40">
        <f t="shared" si="460"/>
        <v>8.8544011198690473</v>
      </c>
      <c r="BE1955" s="39">
        <f t="shared" si="461"/>
        <v>3.927226035023141E-2</v>
      </c>
      <c r="BF1955" s="39">
        <f t="shared" si="462"/>
        <v>6.4117974462704419E-3</v>
      </c>
    </row>
    <row r="1956" spans="40:58" x14ac:dyDescent="0.3">
      <c r="AN1956" s="37">
        <f t="shared" si="455"/>
        <v>5</v>
      </c>
      <c r="AO1956" s="32" t="s">
        <v>86</v>
      </c>
      <c r="AP1956" s="32" t="s">
        <v>225</v>
      </c>
      <c r="AQ1956" s="32" t="s">
        <v>78</v>
      </c>
      <c r="AR1956" s="33">
        <v>1681.6050620000001</v>
      </c>
      <c r="AS1956" s="34">
        <v>1609.272723</v>
      </c>
      <c r="AT1956" s="33">
        <v>62.786884000000001</v>
      </c>
      <c r="AU1956" s="35">
        <v>9.5454550000000005</v>
      </c>
      <c r="AV1956" s="33">
        <v>1339.3323310000001</v>
      </c>
      <c r="AW1956" s="33">
        <v>342.27273100000002</v>
      </c>
      <c r="AX1956" s="53">
        <v>69</v>
      </c>
      <c r="AY1956" s="53">
        <v>24</v>
      </c>
      <c r="AZ1956" s="38">
        <f t="shared" si="456"/>
        <v>45415</v>
      </c>
      <c r="BA1956" s="39">
        <f t="shared" si="457"/>
        <v>0.7622018363317633</v>
      </c>
      <c r="BB1956" s="40">
        <f t="shared" si="458"/>
        <v>57.60986475881117</v>
      </c>
      <c r="BC1956" s="39">
        <f t="shared" si="459"/>
        <v>0.19478429517168708</v>
      </c>
      <c r="BD1956" s="40">
        <f t="shared" si="460"/>
        <v>14.722474241188877</v>
      </c>
      <c r="BE1956" s="39">
        <f t="shared" si="461"/>
        <v>5.6763952581393934E-3</v>
      </c>
      <c r="BF1956" s="39">
        <f t="shared" si="462"/>
        <v>3.7337473238410121E-2</v>
      </c>
    </row>
    <row r="1957" spans="40:58" x14ac:dyDescent="0.3">
      <c r="AN1957" s="37">
        <f t="shared" si="455"/>
        <v>5</v>
      </c>
      <c r="AO1957" s="32" t="s">
        <v>86</v>
      </c>
      <c r="AP1957" s="32" t="s">
        <v>226</v>
      </c>
      <c r="AQ1957" s="32" t="s">
        <v>81</v>
      </c>
      <c r="AR1957" s="33">
        <v>3493.363605</v>
      </c>
      <c r="AS1957" s="34">
        <v>3408.3636059999999</v>
      </c>
      <c r="AT1957" s="33">
        <v>75.909090000000006</v>
      </c>
      <c r="AU1957" s="35">
        <v>9.0909089999999999</v>
      </c>
      <c r="AV1957" s="33">
        <v>2568.8181610000001</v>
      </c>
      <c r="AW1957" s="33">
        <v>924.54544399999997</v>
      </c>
      <c r="AX1957" s="53">
        <v>133</v>
      </c>
      <c r="AY1957" s="53">
        <v>58</v>
      </c>
      <c r="AZ1957" s="38">
        <f t="shared" si="456"/>
        <v>45416</v>
      </c>
      <c r="BA1957" s="39">
        <f t="shared" si="457"/>
        <v>0.71745009864213838</v>
      </c>
      <c r="BB1957" s="40">
        <f t="shared" si="458"/>
        <v>62.504097999893759</v>
      </c>
      <c r="BC1957" s="39">
        <f t="shared" si="459"/>
        <v>0.25821805142436455</v>
      </c>
      <c r="BD1957" s="40">
        <f t="shared" si="460"/>
        <v>22.495901000106361</v>
      </c>
      <c r="BE1957" s="39">
        <f t="shared" si="461"/>
        <v>2.6023368958754583E-3</v>
      </c>
      <c r="BF1957" s="39">
        <f t="shared" si="462"/>
        <v>2.1729513037621519E-2</v>
      </c>
    </row>
    <row r="1958" spans="40:58" x14ac:dyDescent="0.3">
      <c r="AN1958" s="37">
        <f t="shared" si="455"/>
        <v>5</v>
      </c>
      <c r="AO1958" s="32" t="s">
        <v>86</v>
      </c>
      <c r="AP1958" s="32" t="s">
        <v>227</v>
      </c>
      <c r="AQ1958" s="32" t="s">
        <v>84</v>
      </c>
      <c r="AR1958" s="33">
        <v>2840.7376850000001</v>
      </c>
      <c r="AS1958" s="34">
        <v>2646.3636190000002</v>
      </c>
      <c r="AT1958" s="33">
        <v>129.23248799999999</v>
      </c>
      <c r="AU1958" s="35">
        <v>65.141577999999996</v>
      </c>
      <c r="AV1958" s="33">
        <v>1626.646792</v>
      </c>
      <c r="AW1958" s="33">
        <v>1214.0908930000001</v>
      </c>
      <c r="AX1958" s="53">
        <v>79</v>
      </c>
      <c r="AY1958" s="53">
        <v>68</v>
      </c>
      <c r="AZ1958" s="38">
        <f t="shared" si="456"/>
        <v>45417</v>
      </c>
      <c r="BA1958" s="39">
        <f t="shared" si="457"/>
        <v>0.53343377881331233</v>
      </c>
      <c r="BB1958" s="40">
        <f t="shared" si="458"/>
        <v>111.30135407306923</v>
      </c>
      <c r="BC1958" s="39">
        <f t="shared" si="459"/>
        <v>0.39814242161295132</v>
      </c>
      <c r="BD1958" s="40">
        <f t="shared" si="460"/>
        <v>83.072711926930623</v>
      </c>
      <c r="BE1958" s="39">
        <f t="shared" si="461"/>
        <v>2.2931219008347121E-2</v>
      </c>
      <c r="BF1958" s="39">
        <f t="shared" si="462"/>
        <v>4.5492580565389296E-2</v>
      </c>
    </row>
    <row r="1959" spans="40:58" x14ac:dyDescent="0.3">
      <c r="AN1959" s="37">
        <f t="shared" si="455"/>
        <v>5</v>
      </c>
      <c r="AO1959" s="32" t="s">
        <v>86</v>
      </c>
      <c r="AP1959" s="32" t="s">
        <v>228</v>
      </c>
      <c r="AQ1959" s="32" t="s">
        <v>67</v>
      </c>
      <c r="AR1959" s="33">
        <v>786.45999700000004</v>
      </c>
      <c r="AS1959" s="34">
        <v>735.00545199999999</v>
      </c>
      <c r="AT1959" s="33">
        <v>44.090909000000003</v>
      </c>
      <c r="AU1959" s="35">
        <v>7.3636359999999996</v>
      </c>
      <c r="AV1959" s="33">
        <v>451.45454000000001</v>
      </c>
      <c r="AW1959" s="33">
        <v>335.00545699999998</v>
      </c>
      <c r="AX1959" s="53">
        <v>24</v>
      </c>
      <c r="AY1959" s="53">
        <v>26</v>
      </c>
      <c r="AZ1959" s="38">
        <f t="shared" si="456"/>
        <v>45418</v>
      </c>
      <c r="BA1959" s="39">
        <f t="shared" si="457"/>
        <v>0.53647725108816868</v>
      </c>
      <c r="BB1959" s="40">
        <f t="shared" si="458"/>
        <v>29.536642718630638</v>
      </c>
      <c r="BC1959" s="39">
        <f t="shared" si="459"/>
        <v>0.39809724068982816</v>
      </c>
      <c r="BD1959" s="40">
        <f t="shared" si="460"/>
        <v>21.917902281369411</v>
      </c>
      <c r="BE1959" s="39">
        <f t="shared" si="461"/>
        <v>9.3630140478715273E-3</v>
      </c>
      <c r="BF1959" s="39">
        <f t="shared" si="462"/>
        <v>5.6062494174131533E-2</v>
      </c>
    </row>
    <row r="1960" spans="40:58" x14ac:dyDescent="0.3">
      <c r="AN1960" s="37">
        <f t="shared" si="455"/>
        <v>5</v>
      </c>
      <c r="AO1960" s="32" t="s">
        <v>86</v>
      </c>
      <c r="AP1960" s="32" t="s">
        <v>229</v>
      </c>
      <c r="AQ1960" s="32" t="s">
        <v>70</v>
      </c>
      <c r="AR1960" s="33">
        <v>1058.1818189999999</v>
      </c>
      <c r="AS1960" s="34">
        <v>979.000001</v>
      </c>
      <c r="AT1960" s="33">
        <v>1</v>
      </c>
      <c r="AU1960" s="35">
        <v>79.181818000000007</v>
      </c>
      <c r="AV1960" s="33">
        <v>649</v>
      </c>
      <c r="AW1960" s="33">
        <v>409.18181900000002</v>
      </c>
      <c r="AX1960" s="53">
        <v>29</v>
      </c>
      <c r="AY1960" s="53">
        <v>30</v>
      </c>
      <c r="AZ1960" s="38">
        <f t="shared" si="456"/>
        <v>45419</v>
      </c>
      <c r="BA1960" s="39">
        <f t="shared" si="457"/>
        <v>0.56742282034667302</v>
      </c>
      <c r="BB1960" s="40">
        <f t="shared" si="458"/>
        <v>48.563487823447417</v>
      </c>
      <c r="BC1960" s="39">
        <f t="shared" si="459"/>
        <v>0.35774900118884728</v>
      </c>
      <c r="BD1960" s="40">
        <f t="shared" si="460"/>
        <v>30.618330176552494</v>
      </c>
      <c r="BE1960" s="39">
        <f t="shared" si="461"/>
        <v>7.482817846447995E-2</v>
      </c>
      <c r="BF1960" s="39">
        <f t="shared" si="462"/>
        <v>9.4501718139990089E-4</v>
      </c>
    </row>
    <row r="1961" spans="40:58" x14ac:dyDescent="0.3">
      <c r="AN1961" s="37">
        <f t="shared" si="455"/>
        <v>5</v>
      </c>
      <c r="AO1961" s="32" t="s">
        <v>86</v>
      </c>
      <c r="AP1961" s="32" t="s">
        <v>230</v>
      </c>
      <c r="AQ1961" s="32" t="s">
        <v>72</v>
      </c>
      <c r="AR1961" s="33">
        <v>1786.363625</v>
      </c>
      <c r="AS1961" s="34">
        <v>1671.545445</v>
      </c>
      <c r="AT1961" s="33">
        <v>105.454544</v>
      </c>
      <c r="AU1961" s="35">
        <v>9.3636359999999996</v>
      </c>
      <c r="AV1961" s="33">
        <v>1397.545443</v>
      </c>
      <c r="AW1961" s="33">
        <v>388.81818199999998</v>
      </c>
      <c r="AX1961" s="53">
        <v>74</v>
      </c>
      <c r="AY1961" s="53">
        <v>26</v>
      </c>
      <c r="AZ1961" s="38">
        <f t="shared" si="456"/>
        <v>45420</v>
      </c>
      <c r="BA1961" s="39">
        <f t="shared" si="457"/>
        <v>0.73205614965952992</v>
      </c>
      <c r="BB1961" s="40">
        <f t="shared" si="458"/>
        <v>89.826965790659628</v>
      </c>
      <c r="BC1961" s="39">
        <f t="shared" si="459"/>
        <v>0.20366904178910364</v>
      </c>
      <c r="BD1961" s="40">
        <f t="shared" si="460"/>
        <v>24.99121420934036</v>
      </c>
      <c r="BE1961" s="39">
        <f t="shared" si="461"/>
        <v>5.2417301096802172E-3</v>
      </c>
      <c r="BF1961" s="39">
        <f t="shared" si="462"/>
        <v>5.9033078441686253E-2</v>
      </c>
    </row>
    <row r="1962" spans="40:58" x14ac:dyDescent="0.3">
      <c r="AN1962" s="37">
        <f t="shared" si="455"/>
        <v>5</v>
      </c>
      <c r="AO1962" s="32" t="s">
        <v>86</v>
      </c>
      <c r="AP1962" s="32" t="s">
        <v>231</v>
      </c>
      <c r="AQ1962" s="32" t="s">
        <v>75</v>
      </c>
      <c r="AR1962" s="33">
        <v>2533.5454300000001</v>
      </c>
      <c r="AS1962" s="34">
        <v>2449.8181570000002</v>
      </c>
      <c r="AT1962" s="33">
        <v>56.818182</v>
      </c>
      <c r="AU1962" s="35">
        <v>26.909091</v>
      </c>
      <c r="AV1962" s="33">
        <v>1901.909075</v>
      </c>
      <c r="AW1962" s="33">
        <v>631.63635499999998</v>
      </c>
      <c r="AX1962" s="53">
        <v>108</v>
      </c>
      <c r="AY1962" s="53">
        <v>39</v>
      </c>
      <c r="AZ1962" s="38">
        <f t="shared" si="456"/>
        <v>45421</v>
      </c>
      <c r="BA1962" s="39">
        <f t="shared" si="457"/>
        <v>0.72588230126603837</v>
      </c>
      <c r="BB1962" s="40">
        <f t="shared" si="458"/>
        <v>62.853287909545166</v>
      </c>
      <c r="BC1962" s="39">
        <f t="shared" si="459"/>
        <v>0.24107022620452684</v>
      </c>
      <c r="BD1962" s="40">
        <f t="shared" si="460"/>
        <v>20.873985090454799</v>
      </c>
      <c r="BE1962" s="39">
        <f t="shared" si="461"/>
        <v>1.0621120379909666E-2</v>
      </c>
      <c r="BF1962" s="39">
        <f t="shared" si="462"/>
        <v>2.2426352149525101E-2</v>
      </c>
    </row>
    <row r="1963" spans="40:58" x14ac:dyDescent="0.3">
      <c r="AN1963" s="37">
        <f t="shared" si="455"/>
        <v>5</v>
      </c>
      <c r="AO1963" s="32" t="s">
        <v>86</v>
      </c>
      <c r="AP1963" s="32" t="s">
        <v>232</v>
      </c>
      <c r="AQ1963" s="32" t="s">
        <v>78</v>
      </c>
      <c r="AR1963" s="33">
        <v>3551.9999659999999</v>
      </c>
      <c r="AS1963" s="34">
        <v>3522.9999670000002</v>
      </c>
      <c r="AT1963" s="33">
        <v>14.545453999999999</v>
      </c>
      <c r="AU1963" s="35">
        <v>14.454545</v>
      </c>
      <c r="AV1963" s="33">
        <v>2728.090882</v>
      </c>
      <c r="AW1963" s="33">
        <v>823.90908400000001</v>
      </c>
      <c r="AX1963" s="53">
        <v>152</v>
      </c>
      <c r="AY1963" s="53">
        <v>54</v>
      </c>
      <c r="AZ1963" s="38">
        <f t="shared" si="456"/>
        <v>45422</v>
      </c>
      <c r="BA1963" s="39">
        <f t="shared" si="457"/>
        <v>0.76177298534186111</v>
      </c>
      <c r="BB1963" s="40">
        <f t="shared" si="458"/>
        <v>22.273263965990758</v>
      </c>
      <c r="BC1963" s="39">
        <f t="shared" si="459"/>
        <v>0.23006260044710572</v>
      </c>
      <c r="BD1963" s="40">
        <f t="shared" si="460"/>
        <v>6.7267350340089047</v>
      </c>
      <c r="BE1963" s="39">
        <f t="shared" si="461"/>
        <v>4.0694102303941299E-3</v>
      </c>
      <c r="BF1963" s="39">
        <f t="shared" si="462"/>
        <v>4.0950039806391149E-3</v>
      </c>
    </row>
    <row r="1964" spans="40:58" x14ac:dyDescent="0.3">
      <c r="AN1964" s="37">
        <f t="shared" si="455"/>
        <v>5</v>
      </c>
      <c r="AO1964" s="32" t="s">
        <v>86</v>
      </c>
      <c r="AP1964" s="32" t="s">
        <v>233</v>
      </c>
      <c r="AQ1964" s="32" t="s">
        <v>81</v>
      </c>
      <c r="AR1964" s="33">
        <v>4306.9195019999997</v>
      </c>
      <c r="AS1964" s="34">
        <v>4094.181799</v>
      </c>
      <c r="AT1964" s="33">
        <v>114.374067</v>
      </c>
      <c r="AU1964" s="35">
        <v>98.363636</v>
      </c>
      <c r="AV1964" s="33">
        <v>3253.192231</v>
      </c>
      <c r="AW1964" s="33">
        <v>1053.727271</v>
      </c>
      <c r="AX1964" s="53">
        <v>169.001</v>
      </c>
      <c r="AY1964" s="53">
        <v>61.000999999999998</v>
      </c>
      <c r="AZ1964" s="38">
        <f t="shared" si="456"/>
        <v>45423</v>
      </c>
      <c r="BA1964" s="39">
        <f t="shared" si="457"/>
        <v>0.71803124076849667</v>
      </c>
      <c r="BB1964" s="40">
        <f t="shared" si="458"/>
        <v>160.68947708890445</v>
      </c>
      <c r="BC1964" s="39">
        <f t="shared" si="459"/>
        <v>0.23257435961451242</v>
      </c>
      <c r="BD1964" s="40">
        <f t="shared" si="460"/>
        <v>52.048225911095351</v>
      </c>
      <c r="BE1964" s="39">
        <f t="shared" si="461"/>
        <v>2.2838512759368497E-2</v>
      </c>
      <c r="BF1964" s="39">
        <f t="shared" si="462"/>
        <v>2.6555886857622536E-2</v>
      </c>
    </row>
    <row r="1965" spans="40:58" x14ac:dyDescent="0.3">
      <c r="AN1965" s="37">
        <f t="shared" si="455"/>
        <v>5</v>
      </c>
      <c r="AO1965" s="32" t="s">
        <v>86</v>
      </c>
      <c r="AP1965" s="32" t="s">
        <v>234</v>
      </c>
      <c r="AQ1965" s="32" t="s">
        <v>84</v>
      </c>
      <c r="AR1965" s="33">
        <v>2034.6952100000001</v>
      </c>
      <c r="AS1965" s="34">
        <v>1796.409071</v>
      </c>
      <c r="AT1965" s="33">
        <v>57.831595</v>
      </c>
      <c r="AU1965" s="35">
        <v>180.454544</v>
      </c>
      <c r="AV1965" s="33">
        <v>996.51340600000003</v>
      </c>
      <c r="AW1965" s="33">
        <v>1038.1818040000001</v>
      </c>
      <c r="AX1965" s="53">
        <v>48</v>
      </c>
      <c r="AY1965" s="53">
        <v>64</v>
      </c>
      <c r="AZ1965" s="38">
        <f t="shared" si="456"/>
        <v>45424</v>
      </c>
      <c r="BA1965" s="39">
        <f t="shared" si="457"/>
        <v>0.4324039569979552</v>
      </c>
      <c r="BB1965" s="40">
        <f t="shared" si="458"/>
        <v>116.70314591121462</v>
      </c>
      <c r="BC1965" s="39">
        <f t="shared" si="459"/>
        <v>0.45048457695598282</v>
      </c>
      <c r="BD1965" s="40">
        <f t="shared" si="460"/>
        <v>121.58299308878541</v>
      </c>
      <c r="BE1965" s="39">
        <f t="shared" si="461"/>
        <v>8.8688734859704119E-2</v>
      </c>
      <c r="BF1965" s="39">
        <f t="shared" si="462"/>
        <v>2.842273118635788E-2</v>
      </c>
    </row>
    <row r="1966" spans="40:58" x14ac:dyDescent="0.3">
      <c r="AN1966" s="37">
        <f t="shared" si="455"/>
        <v>5</v>
      </c>
      <c r="AO1966" s="32" t="s">
        <v>86</v>
      </c>
      <c r="AP1966" s="32" t="s">
        <v>235</v>
      </c>
      <c r="AQ1966" s="32" t="s">
        <v>67</v>
      </c>
      <c r="AR1966" s="33">
        <v>1522.9776420000001</v>
      </c>
      <c r="AS1966" s="34">
        <v>1442.5454520000001</v>
      </c>
      <c r="AT1966" s="33">
        <v>71.341280999999995</v>
      </c>
      <c r="AU1966" s="35">
        <v>9.0909089999999999</v>
      </c>
      <c r="AV1966" s="33">
        <v>913.70491500000003</v>
      </c>
      <c r="AW1966" s="33">
        <v>609.27272700000003</v>
      </c>
      <c r="AX1966" s="53">
        <v>41</v>
      </c>
      <c r="AY1966" s="53">
        <v>51</v>
      </c>
      <c r="AZ1966" s="38">
        <f t="shared" si="456"/>
        <v>45425</v>
      </c>
      <c r="BA1966" s="39">
        <f t="shared" si="457"/>
        <v>0.5682617330267149</v>
      </c>
      <c r="BB1966" s="40">
        <f t="shared" si="458"/>
        <v>48.255000796140273</v>
      </c>
      <c r="BC1966" s="39">
        <f t="shared" si="459"/>
        <v>0.37892581078097026</v>
      </c>
      <c r="BD1966" s="40">
        <f t="shared" si="460"/>
        <v>32.177189203859719</v>
      </c>
      <c r="BE1966" s="39">
        <f t="shared" si="461"/>
        <v>5.9691677338491091E-3</v>
      </c>
      <c r="BF1966" s="39">
        <f t="shared" si="462"/>
        <v>4.6843288458465755E-2</v>
      </c>
    </row>
    <row r="1967" spans="40:58" x14ac:dyDescent="0.3">
      <c r="AN1967" s="37">
        <f t="shared" si="455"/>
        <v>5</v>
      </c>
      <c r="AO1967" s="32" t="s">
        <v>86</v>
      </c>
      <c r="AP1967" s="32" t="s">
        <v>236</v>
      </c>
      <c r="AQ1967" s="32" t="s">
        <v>70</v>
      </c>
      <c r="AR1967" s="33">
        <v>1241.14904</v>
      </c>
      <c r="AS1967" s="34">
        <v>1135.272737</v>
      </c>
      <c r="AT1967" s="33">
        <v>52.727271999999999</v>
      </c>
      <c r="AU1967" s="35">
        <v>53.149031000000001</v>
      </c>
      <c r="AV1967" s="33">
        <v>794.05812800000001</v>
      </c>
      <c r="AW1967" s="33">
        <v>447.090912</v>
      </c>
      <c r="AX1967" s="53">
        <v>43</v>
      </c>
      <c r="AY1967" s="53">
        <v>35</v>
      </c>
      <c r="AZ1967" s="38">
        <f t="shared" si="456"/>
        <v>45426</v>
      </c>
      <c r="BA1967" s="39">
        <f t="shared" si="457"/>
        <v>0.58520042488883073</v>
      </c>
      <c r="BB1967" s="40">
        <f t="shared" si="458"/>
        <v>67.737182441635525</v>
      </c>
      <c r="BC1967" s="39">
        <f t="shared" si="459"/>
        <v>0.32949450731689361</v>
      </c>
      <c r="BD1967" s="40">
        <f t="shared" si="460"/>
        <v>38.139120558364482</v>
      </c>
      <c r="BE1967" s="39">
        <f t="shared" si="461"/>
        <v>4.2822440566847635E-2</v>
      </c>
      <c r="BF1967" s="39">
        <f t="shared" si="462"/>
        <v>4.2482627227427898E-2</v>
      </c>
    </row>
    <row r="1968" spans="40:58" x14ac:dyDescent="0.3">
      <c r="AN1968" s="37">
        <f t="shared" si="455"/>
        <v>5</v>
      </c>
      <c r="AO1968" s="32" t="s">
        <v>86</v>
      </c>
      <c r="AP1968" s="32" t="s">
        <v>237</v>
      </c>
      <c r="AQ1968" s="32" t="s">
        <v>72</v>
      </c>
      <c r="AR1968" s="33">
        <v>465.27272499999998</v>
      </c>
      <c r="AS1968" s="34">
        <v>372.18181700000002</v>
      </c>
      <c r="AT1968" s="33">
        <v>25</v>
      </c>
      <c r="AU1968" s="35">
        <v>68.090907999999999</v>
      </c>
      <c r="AV1968" s="33">
        <v>177.181815</v>
      </c>
      <c r="AW1968" s="33">
        <v>288.09091000000001</v>
      </c>
      <c r="AX1968" s="53">
        <v>6</v>
      </c>
      <c r="AY1968" s="53">
        <v>20</v>
      </c>
      <c r="AZ1968" s="38">
        <f t="shared" si="456"/>
        <v>45427</v>
      </c>
      <c r="BA1968" s="39">
        <f t="shared" si="457"/>
        <v>0.30462048791641083</v>
      </c>
      <c r="BB1968" s="40">
        <f t="shared" si="458"/>
        <v>35.450210496301956</v>
      </c>
      <c r="BC1968" s="39">
        <f t="shared" si="459"/>
        <v>0.4953013579214256</v>
      </c>
      <c r="BD1968" s="40">
        <f t="shared" si="460"/>
        <v>57.640697503698007</v>
      </c>
      <c r="BE1968" s="39">
        <f t="shared" si="461"/>
        <v>0.146346227365896</v>
      </c>
      <c r="BF1968" s="39">
        <f t="shared" si="462"/>
        <v>5.3731926796267718E-2</v>
      </c>
    </row>
    <row r="1969" spans="40:58" x14ac:dyDescent="0.3">
      <c r="AN1969" s="37">
        <f t="shared" si="455"/>
        <v>5</v>
      </c>
      <c r="AO1969" s="32" t="s">
        <v>86</v>
      </c>
      <c r="AP1969" s="32" t="s">
        <v>238</v>
      </c>
      <c r="AQ1969" s="32" t="s">
        <v>75</v>
      </c>
      <c r="AR1969" s="33">
        <v>1496.909085</v>
      </c>
      <c r="AS1969" s="34">
        <v>1445.545449</v>
      </c>
      <c r="AT1969" s="33">
        <v>19.090909</v>
      </c>
      <c r="AU1969" s="35">
        <v>32.272727000000003</v>
      </c>
      <c r="AV1969" s="33">
        <v>1120.818174</v>
      </c>
      <c r="AW1969" s="33">
        <v>376.09091100000001</v>
      </c>
      <c r="AX1969" s="53">
        <v>62</v>
      </c>
      <c r="AY1969" s="53">
        <v>29</v>
      </c>
      <c r="AZ1969" s="38">
        <f t="shared" si="456"/>
        <v>45428</v>
      </c>
      <c r="BA1969" s="39">
        <f t="shared" si="457"/>
        <v>0.723062880143436</v>
      </c>
      <c r="BB1969" s="40">
        <f t="shared" si="458"/>
        <v>38.458779687024688</v>
      </c>
      <c r="BC1969" s="39">
        <f t="shared" si="459"/>
        <v>0.24262398987779851</v>
      </c>
      <c r="BD1969" s="40">
        <f t="shared" si="460"/>
        <v>12.904856312975353</v>
      </c>
      <c r="BE1969" s="39">
        <f t="shared" si="461"/>
        <v>2.155957721373573E-2</v>
      </c>
      <c r="BF1969" s="39">
        <f t="shared" si="462"/>
        <v>1.2753552765029815E-2</v>
      </c>
    </row>
    <row r="1970" spans="40:58" x14ac:dyDescent="0.3">
      <c r="AN1970" s="37">
        <f t="shared" si="455"/>
        <v>5</v>
      </c>
      <c r="AO1970" s="32" t="s">
        <v>86</v>
      </c>
      <c r="AP1970" s="32" t="s">
        <v>239</v>
      </c>
      <c r="AQ1970" s="32" t="s">
        <v>78</v>
      </c>
      <c r="AR1970" s="33">
        <v>2070.0908949999998</v>
      </c>
      <c r="AS1970" s="34">
        <v>1999.8181689999999</v>
      </c>
      <c r="AT1970" s="33">
        <v>63.181817000000002</v>
      </c>
      <c r="AU1970" s="35">
        <v>7.0909089999999999</v>
      </c>
      <c r="AV1970" s="33">
        <v>1710.4545290000001</v>
      </c>
      <c r="AW1970" s="33">
        <v>359.63636600000001</v>
      </c>
      <c r="AX1970" s="53">
        <v>88</v>
      </c>
      <c r="AY1970" s="53">
        <v>24</v>
      </c>
      <c r="AZ1970" s="38">
        <f t="shared" si="456"/>
        <v>45429</v>
      </c>
      <c r="BA1970" s="39">
        <f t="shared" si="457"/>
        <v>0.79822111669138862</v>
      </c>
      <c r="BB1970" s="40">
        <f t="shared" si="458"/>
        <v>58.064263140424053</v>
      </c>
      <c r="BC1970" s="39">
        <f t="shared" si="459"/>
        <v>0.16783219711732714</v>
      </c>
      <c r="BD1970" s="40">
        <f t="shared" si="460"/>
        <v>12.208462859575878</v>
      </c>
      <c r="BE1970" s="39">
        <f t="shared" si="461"/>
        <v>3.4254094914996478E-3</v>
      </c>
      <c r="BF1970" s="39">
        <f t="shared" si="462"/>
        <v>3.0521276699784727E-2</v>
      </c>
    </row>
    <row r="1971" spans="40:58" x14ac:dyDescent="0.3">
      <c r="AN1971" s="37">
        <f t="shared" si="455"/>
        <v>5</v>
      </c>
      <c r="AO1971" s="32" t="s">
        <v>86</v>
      </c>
      <c r="AP1971" s="32" t="s">
        <v>240</v>
      </c>
      <c r="AQ1971" s="32" t="s">
        <v>81</v>
      </c>
      <c r="AR1971" s="33">
        <v>3984.950801</v>
      </c>
      <c r="AS1971" s="34">
        <v>3836.8181650000001</v>
      </c>
      <c r="AT1971" s="33">
        <v>79.165424000000002</v>
      </c>
      <c r="AU1971" s="35">
        <v>68.967212000000004</v>
      </c>
      <c r="AV1971" s="33">
        <v>2908.1326279999998</v>
      </c>
      <c r="AW1971" s="33">
        <v>1076.8181729999999</v>
      </c>
      <c r="AX1971" s="53">
        <v>151</v>
      </c>
      <c r="AY1971" s="53">
        <v>65</v>
      </c>
      <c r="AZ1971" s="38">
        <f t="shared" si="456"/>
        <v>45430</v>
      </c>
      <c r="BA1971" s="39">
        <f t="shared" si="457"/>
        <v>0.70265072517874438</v>
      </c>
      <c r="BB1971" s="40">
        <f t="shared" si="458"/>
        <v>108.10405787573157</v>
      </c>
      <c r="BC1971" s="39">
        <f t="shared" si="459"/>
        <v>0.2601762597961198</v>
      </c>
      <c r="BD1971" s="40">
        <f t="shared" si="460"/>
        <v>40.028578124268243</v>
      </c>
      <c r="BE1971" s="39">
        <f t="shared" si="461"/>
        <v>1.7306916808782956E-2</v>
      </c>
      <c r="BF1971" s="39">
        <f t="shared" si="462"/>
        <v>1.9866098216352861E-2</v>
      </c>
    </row>
    <row r="1972" spans="40:58" x14ac:dyDescent="0.3">
      <c r="AN1972" s="37">
        <f t="shared" si="455"/>
        <v>5</v>
      </c>
      <c r="AO1972" s="32" t="s">
        <v>86</v>
      </c>
      <c r="AP1972" s="32" t="s">
        <v>241</v>
      </c>
      <c r="AQ1972" s="32" t="s">
        <v>84</v>
      </c>
      <c r="AR1972" s="33">
        <v>3469.2726969999999</v>
      </c>
      <c r="AS1972" s="34">
        <v>3319.0908800000002</v>
      </c>
      <c r="AT1972" s="33">
        <v>76.818181999999993</v>
      </c>
      <c r="AU1972" s="35">
        <v>73.363635000000002</v>
      </c>
      <c r="AV1972" s="33">
        <v>2030.1818000000001</v>
      </c>
      <c r="AW1972" s="33">
        <v>1439.090897</v>
      </c>
      <c r="AX1972" s="53">
        <v>114.999</v>
      </c>
      <c r="AY1972" s="53">
        <v>87</v>
      </c>
      <c r="AZ1972" s="38">
        <f t="shared" si="456"/>
        <v>45431</v>
      </c>
      <c r="BA1972" s="39">
        <f t="shared" si="457"/>
        <v>0.55985710952807188</v>
      </c>
      <c r="BB1972" s="40">
        <f t="shared" si="458"/>
        <v>87.884815692921578</v>
      </c>
      <c r="BC1972" s="39">
        <f t="shared" si="459"/>
        <v>0.39685375464531319</v>
      </c>
      <c r="BD1972" s="40">
        <f t="shared" si="460"/>
        <v>62.297001307078112</v>
      </c>
      <c r="BE1972" s="39">
        <f t="shared" si="461"/>
        <v>2.11466902164941E-2</v>
      </c>
      <c r="BF1972" s="39">
        <f t="shared" si="462"/>
        <v>2.2142445610120916E-2</v>
      </c>
    </row>
    <row r="1973" spans="40:58" x14ac:dyDescent="0.3">
      <c r="AN1973" s="37">
        <f t="shared" si="455"/>
        <v>5</v>
      </c>
      <c r="AO1973" s="32" t="s">
        <v>86</v>
      </c>
      <c r="AP1973" s="32" t="s">
        <v>242</v>
      </c>
      <c r="AQ1973" s="32" t="s">
        <v>67</v>
      </c>
      <c r="AR1973" s="33">
        <v>1373.7543909999999</v>
      </c>
      <c r="AS1973" s="34">
        <v>1293.7999950000001</v>
      </c>
      <c r="AT1973" s="33">
        <v>20</v>
      </c>
      <c r="AU1973" s="35">
        <v>59.954396000000003</v>
      </c>
      <c r="AV1973" s="33">
        <v>738.59075800000005</v>
      </c>
      <c r="AW1973" s="33">
        <v>635.163633</v>
      </c>
      <c r="AX1973" s="53">
        <v>44</v>
      </c>
      <c r="AY1973" s="53">
        <v>48</v>
      </c>
      <c r="AZ1973" s="38">
        <f t="shared" si="456"/>
        <v>45432</v>
      </c>
      <c r="BA1973" s="39">
        <f t="shared" si="457"/>
        <v>0.50635234657364558</v>
      </c>
      <c r="BB1973" s="40">
        <f t="shared" si="458"/>
        <v>42.986998501300569</v>
      </c>
      <c r="BC1973" s="39">
        <f t="shared" si="459"/>
        <v>0.43544627731151747</v>
      </c>
      <c r="BD1973" s="40">
        <f t="shared" si="460"/>
        <v>36.967397498699299</v>
      </c>
      <c r="BE1973" s="39">
        <f t="shared" si="461"/>
        <v>4.3642732931581218E-2</v>
      </c>
      <c r="BF1973" s="39">
        <f t="shared" si="462"/>
        <v>1.4558643183255893E-2</v>
      </c>
    </row>
    <row r="1974" spans="40:58" x14ac:dyDescent="0.3">
      <c r="AN1974" s="37">
        <f t="shared" si="455"/>
        <v>5</v>
      </c>
      <c r="AO1974" s="32" t="s">
        <v>86</v>
      </c>
      <c r="AP1974" s="32" t="s">
        <v>243</v>
      </c>
      <c r="AQ1974" s="32" t="s">
        <v>70</v>
      </c>
      <c r="AR1974" s="33">
        <v>1716.6890880000001</v>
      </c>
      <c r="AS1974" s="34">
        <v>1681.6890880000001</v>
      </c>
      <c r="AT1974" s="33">
        <v>35</v>
      </c>
      <c r="AU1974" s="35">
        <v>1</v>
      </c>
      <c r="AV1974" s="33">
        <v>958.18181500000003</v>
      </c>
      <c r="AW1974" s="33">
        <v>758.50727300000005</v>
      </c>
      <c r="AX1974" s="53">
        <v>48</v>
      </c>
      <c r="AY1974" s="53">
        <v>57</v>
      </c>
      <c r="AZ1974" s="38">
        <f t="shared" si="456"/>
        <v>45433</v>
      </c>
      <c r="BA1974" s="39">
        <f t="shared" si="457"/>
        <v>0.54677712520635247</v>
      </c>
      <c r="BB1974" s="40">
        <f t="shared" si="458"/>
        <v>19.535490590244841</v>
      </c>
      <c r="BC1974" s="39">
        <f t="shared" si="459"/>
        <v>0.43283479156724558</v>
      </c>
      <c r="BD1974" s="40">
        <f t="shared" si="460"/>
        <v>15.464509409755157</v>
      </c>
      <c r="BE1974" s="39">
        <f t="shared" si="461"/>
        <v>5.8251666361148319E-4</v>
      </c>
      <c r="BF1974" s="39">
        <f t="shared" si="462"/>
        <v>2.0388083226401912E-2</v>
      </c>
    </row>
    <row r="1975" spans="40:58" x14ac:dyDescent="0.3">
      <c r="AN1975" s="37">
        <f t="shared" si="455"/>
        <v>5</v>
      </c>
      <c r="AO1975" s="32" t="s">
        <v>86</v>
      </c>
      <c r="AP1975" s="32" t="s">
        <v>244</v>
      </c>
      <c r="AQ1975" s="32" t="s">
        <v>72</v>
      </c>
      <c r="AR1975" s="33">
        <v>1746.5454540000001</v>
      </c>
      <c r="AS1975" s="34">
        <v>1658.0909079999999</v>
      </c>
      <c r="AT1975" s="33">
        <v>67.090908999999996</v>
      </c>
      <c r="AU1975" s="35">
        <v>21.363637000000001</v>
      </c>
      <c r="AV1975" s="33">
        <v>1156.8181810000001</v>
      </c>
      <c r="AW1975" s="33">
        <v>589.72727299999997</v>
      </c>
      <c r="AX1975" s="53">
        <v>59</v>
      </c>
      <c r="AY1975" s="53">
        <v>44</v>
      </c>
      <c r="AZ1975" s="38">
        <f t="shared" si="456"/>
        <v>45434</v>
      </c>
      <c r="BA1975" s="39">
        <f t="shared" si="457"/>
        <v>0.62880162893356195</v>
      </c>
      <c r="BB1975" s="40">
        <f t="shared" si="458"/>
        <v>58.587554518292556</v>
      </c>
      <c r="BC1975" s="39">
        <f t="shared" si="459"/>
        <v>0.32055294079869529</v>
      </c>
      <c r="BD1975" s="40">
        <f t="shared" si="460"/>
        <v>29.866991481707611</v>
      </c>
      <c r="BE1975" s="39">
        <f t="shared" si="461"/>
        <v>1.2231938740026631E-2</v>
      </c>
      <c r="BF1975" s="39">
        <f t="shared" si="462"/>
        <v>3.8413491527716059E-2</v>
      </c>
    </row>
    <row r="1976" spans="40:58" x14ac:dyDescent="0.3">
      <c r="AN1976" s="37">
        <f t="shared" si="455"/>
        <v>5</v>
      </c>
      <c r="AO1976" s="32" t="s">
        <v>86</v>
      </c>
      <c r="AP1976" s="32" t="s">
        <v>245</v>
      </c>
      <c r="AQ1976" s="32" t="s">
        <v>75</v>
      </c>
      <c r="AR1976" s="33">
        <v>1713.9272739999999</v>
      </c>
      <c r="AS1976" s="34">
        <v>1706.6545470000001</v>
      </c>
      <c r="AT1976" s="33">
        <v>7.2727269999999997</v>
      </c>
      <c r="AU1976" s="35">
        <v>1</v>
      </c>
      <c r="AV1976" s="33">
        <v>1339.5454580000001</v>
      </c>
      <c r="AW1976" s="33">
        <v>374.38181600000001</v>
      </c>
      <c r="AX1976" s="53">
        <v>71.998999999999995</v>
      </c>
      <c r="AY1976" s="53">
        <v>26</v>
      </c>
      <c r="AZ1976" s="38">
        <f t="shared" si="456"/>
        <v>45435</v>
      </c>
      <c r="BA1976" s="39">
        <f t="shared" si="457"/>
        <v>0.77824851137591966</v>
      </c>
      <c r="BB1976" s="40">
        <f t="shared" si="458"/>
        <v>5.6841084029121438</v>
      </c>
      <c r="BC1976" s="39">
        <f t="shared" si="459"/>
        <v>0.21750817730607652</v>
      </c>
      <c r="BD1976" s="40">
        <f t="shared" si="460"/>
        <v>1.588618597087661</v>
      </c>
      <c r="BE1976" s="39">
        <f t="shared" si="461"/>
        <v>5.8345532810512941E-4</v>
      </c>
      <c r="BF1976" s="39">
        <f t="shared" si="462"/>
        <v>4.2433113180040333E-3</v>
      </c>
    </row>
    <row r="1977" spans="40:58" x14ac:dyDescent="0.3">
      <c r="AN1977" s="37">
        <f t="shared" si="455"/>
        <v>5</v>
      </c>
      <c r="AO1977" s="32" t="s">
        <v>86</v>
      </c>
      <c r="AP1977" s="32" t="s">
        <v>246</v>
      </c>
      <c r="AQ1977" s="32" t="s">
        <v>78</v>
      </c>
      <c r="AR1977" s="33">
        <v>1715.6090839999999</v>
      </c>
      <c r="AS1977" s="34">
        <v>1594.5636300000001</v>
      </c>
      <c r="AT1977" s="33">
        <v>29.681816999999999</v>
      </c>
      <c r="AU1977" s="35">
        <v>91.363636999999997</v>
      </c>
      <c r="AV1977" s="33">
        <v>1088.2454519999999</v>
      </c>
      <c r="AW1977" s="33">
        <v>627.36363200000005</v>
      </c>
      <c r="AX1977" s="53">
        <v>51.000999999999998</v>
      </c>
      <c r="AY1977" s="53">
        <v>46</v>
      </c>
      <c r="AZ1977" s="38">
        <f t="shared" si="456"/>
        <v>45436</v>
      </c>
      <c r="BA1977" s="39">
        <f t="shared" si="457"/>
        <v>0.58956547155045746</v>
      </c>
      <c r="BB1977" s="40">
        <f t="shared" si="458"/>
        <v>76.781573395291616</v>
      </c>
      <c r="BC1977" s="39">
        <f t="shared" si="459"/>
        <v>0.33987914661525065</v>
      </c>
      <c r="BD1977" s="40">
        <f t="shared" si="460"/>
        <v>44.26388060470822</v>
      </c>
      <c r="BE1977" s="39">
        <f t="shared" si="461"/>
        <v>5.3254344391195821E-2</v>
      </c>
      <c r="BF1977" s="39">
        <f t="shared" si="462"/>
        <v>1.7301037443096214E-2</v>
      </c>
    </row>
    <row r="1978" spans="40:58" x14ac:dyDescent="0.3">
      <c r="AN1978" s="37">
        <f t="shared" si="455"/>
        <v>5</v>
      </c>
      <c r="AO1978" s="32" t="s">
        <v>86</v>
      </c>
      <c r="AP1978" s="32" t="s">
        <v>247</v>
      </c>
      <c r="AQ1978" s="32" t="s">
        <v>81</v>
      </c>
      <c r="AR1978" s="33">
        <v>3680.3636179999999</v>
      </c>
      <c r="AS1978" s="34">
        <v>3426.7272589999998</v>
      </c>
      <c r="AT1978" s="33">
        <v>197.72726800000001</v>
      </c>
      <c r="AU1978" s="35">
        <v>55.909090999999997</v>
      </c>
      <c r="AV1978" s="33">
        <v>2632.6363540000002</v>
      </c>
      <c r="AW1978" s="33">
        <v>1047.7272640000001</v>
      </c>
      <c r="AX1978" s="53">
        <v>138</v>
      </c>
      <c r="AY1978" s="53">
        <v>68</v>
      </c>
      <c r="AZ1978" s="38">
        <f t="shared" si="456"/>
        <v>45437</v>
      </c>
      <c r="BA1978" s="39">
        <f t="shared" si="457"/>
        <v>0.66602258393036173</v>
      </c>
      <c r="BB1978" s="40">
        <f t="shared" si="458"/>
        <v>181.43106733634582</v>
      </c>
      <c r="BC1978" s="39">
        <f t="shared" si="459"/>
        <v>0.2650613019771314</v>
      </c>
      <c r="BD1978" s="40">
        <f t="shared" si="460"/>
        <v>72.205291663654279</v>
      </c>
      <c r="BE1978" s="39">
        <f t="shared" si="461"/>
        <v>1.5191186742135652E-2</v>
      </c>
      <c r="BF1978" s="39">
        <f t="shared" si="462"/>
        <v>5.3724927350371397E-2</v>
      </c>
    </row>
    <row r="1979" spans="40:58" x14ac:dyDescent="0.3">
      <c r="AN1979" s="37">
        <f t="shared" si="455"/>
        <v>5</v>
      </c>
      <c r="AO1979" s="32" t="s">
        <v>86</v>
      </c>
      <c r="AP1979" s="32" t="s">
        <v>248</v>
      </c>
      <c r="AQ1979" s="32" t="s">
        <v>84</v>
      </c>
      <c r="AR1979" s="33">
        <v>2600.9597439999998</v>
      </c>
      <c r="AS1979" s="34">
        <v>2332.7272589999998</v>
      </c>
      <c r="AT1979" s="33">
        <v>183.09090599999999</v>
      </c>
      <c r="AU1979" s="35">
        <v>85.141578999999993</v>
      </c>
      <c r="AV1979" s="33">
        <v>1790.9597490000001</v>
      </c>
      <c r="AW1979" s="33">
        <v>809.99999500000001</v>
      </c>
      <c r="AX1979" s="53">
        <v>84</v>
      </c>
      <c r="AY1979" s="53">
        <v>45</v>
      </c>
      <c r="AZ1979" s="38">
        <f t="shared" si="456"/>
        <v>45438</v>
      </c>
      <c r="BA1979" s="39">
        <f t="shared" si="457"/>
        <v>0.61756479231936157</v>
      </c>
      <c r="BB1979" s="40">
        <f t="shared" si="458"/>
        <v>184.6985848656204</v>
      </c>
      <c r="BC1979" s="39">
        <f t="shared" si="459"/>
        <v>0.27930693527320521</v>
      </c>
      <c r="BD1979" s="40">
        <f t="shared" si="460"/>
        <v>83.533900134379621</v>
      </c>
      <c r="BE1979" s="39">
        <f t="shared" si="461"/>
        <v>3.273467772671533E-2</v>
      </c>
      <c r="BF1979" s="39">
        <f t="shared" si="462"/>
        <v>7.0393594680717986E-2</v>
      </c>
    </row>
    <row r="1980" spans="40:58" x14ac:dyDescent="0.3">
      <c r="AN1980" s="37">
        <f t="shared" si="455"/>
        <v>5</v>
      </c>
      <c r="AO1980" s="32" t="s">
        <v>86</v>
      </c>
      <c r="AP1980" s="32" t="s">
        <v>249</v>
      </c>
      <c r="AQ1980" s="32" t="s">
        <v>67</v>
      </c>
      <c r="AR1980" s="33">
        <v>1000.190759</v>
      </c>
      <c r="AS1980" s="34">
        <v>908.81818099999998</v>
      </c>
      <c r="AT1980" s="33">
        <v>58.554395999999997</v>
      </c>
      <c r="AU1980" s="35">
        <v>32.818182</v>
      </c>
      <c r="AV1980" s="33">
        <v>679.46348599999999</v>
      </c>
      <c r="AW1980" s="33">
        <v>320.72727300000003</v>
      </c>
      <c r="AX1980" s="53">
        <v>32</v>
      </c>
      <c r="AY1980" s="53">
        <v>23</v>
      </c>
      <c r="AZ1980" s="38">
        <f t="shared" si="456"/>
        <v>45439</v>
      </c>
      <c r="BA1980" s="39">
        <f t="shared" si="457"/>
        <v>0.61727324608618495</v>
      </c>
      <c r="BB1980" s="40">
        <f t="shared" si="458"/>
        <v>62.072489486664907</v>
      </c>
      <c r="BC1980" s="39">
        <f t="shared" si="459"/>
        <v>0.29137160273109958</v>
      </c>
      <c r="BD1980" s="40">
        <f t="shared" si="460"/>
        <v>29.300088513335073</v>
      </c>
      <c r="BE1980" s="39">
        <f t="shared" si="461"/>
        <v>3.2811922830412794E-2</v>
      </c>
      <c r="BF1980" s="39">
        <f t="shared" si="462"/>
        <v>5.8543228352302745E-2</v>
      </c>
    </row>
    <row r="1981" spans="40:58" x14ac:dyDescent="0.3">
      <c r="AN1981" s="37">
        <f t="shared" si="455"/>
        <v>5</v>
      </c>
      <c r="AO1981" s="32" t="s">
        <v>86</v>
      </c>
      <c r="AP1981" s="32" t="s">
        <v>250</v>
      </c>
      <c r="AQ1981" s="32" t="s">
        <v>70</v>
      </c>
      <c r="AR1981" s="33">
        <v>2128.3636339999998</v>
      </c>
      <c r="AS1981" s="34">
        <v>1996.9999989999999</v>
      </c>
      <c r="AT1981" s="33">
        <v>60.909089999999999</v>
      </c>
      <c r="AU1981" s="35">
        <v>70.454544999999996</v>
      </c>
      <c r="AV1981" s="33">
        <v>1465.454536</v>
      </c>
      <c r="AW1981" s="33">
        <v>662.90909799999997</v>
      </c>
      <c r="AX1981" s="53">
        <v>76</v>
      </c>
      <c r="AY1981" s="53">
        <v>51</v>
      </c>
      <c r="AZ1981" s="38">
        <f t="shared" si="456"/>
        <v>45440</v>
      </c>
      <c r="BA1981" s="39">
        <f t="shared" si="457"/>
        <v>0.64603902727970497</v>
      </c>
      <c r="BB1981" s="40">
        <f t="shared" si="458"/>
        <v>90.448564193142147</v>
      </c>
      <c r="BC1981" s="39">
        <f t="shared" si="459"/>
        <v>0.29224048807119501</v>
      </c>
      <c r="BD1981" s="40">
        <f t="shared" si="460"/>
        <v>40.915070806857806</v>
      </c>
      <c r="BE1981" s="39">
        <f t="shared" si="461"/>
        <v>3.3102682208297873E-2</v>
      </c>
      <c r="BF1981" s="39">
        <f t="shared" si="462"/>
        <v>2.8617802440802278E-2</v>
      </c>
    </row>
    <row r="1982" spans="40:58" x14ac:dyDescent="0.3">
      <c r="AN1982" s="37">
        <f t="shared" si="455"/>
        <v>5</v>
      </c>
      <c r="AO1982" s="32" t="s">
        <v>86</v>
      </c>
      <c r="AP1982" s="32" t="s">
        <v>251</v>
      </c>
      <c r="AQ1982" s="32" t="s">
        <v>72</v>
      </c>
      <c r="AR1982" s="33">
        <v>1097.3636309999999</v>
      </c>
      <c r="AS1982" s="34">
        <v>1001.727269</v>
      </c>
      <c r="AT1982" s="33">
        <v>67.272724999999994</v>
      </c>
      <c r="AU1982" s="35">
        <v>28.363637000000001</v>
      </c>
      <c r="AV1982" s="33">
        <v>725.27272000000005</v>
      </c>
      <c r="AW1982" s="33">
        <v>372.09091100000001</v>
      </c>
      <c r="AX1982" s="53">
        <v>40</v>
      </c>
      <c r="AY1982" s="53">
        <v>29</v>
      </c>
      <c r="AZ1982" s="38">
        <f t="shared" si="456"/>
        <v>45441</v>
      </c>
      <c r="BA1982" s="39">
        <f t="shared" si="457"/>
        <v>0.60332276602343227</v>
      </c>
      <c r="BB1982" s="40">
        <f t="shared" si="458"/>
        <v>63.208258811563091</v>
      </c>
      <c r="BC1982" s="39">
        <f t="shared" si="459"/>
        <v>0.30952621192852631</v>
      </c>
      <c r="BD1982" s="40">
        <f t="shared" si="460"/>
        <v>32.428103188436879</v>
      </c>
      <c r="BE1982" s="39">
        <f t="shared" si="461"/>
        <v>2.5847072199898707E-2</v>
      </c>
      <c r="BF1982" s="39">
        <f t="shared" si="462"/>
        <v>6.1303949848142907E-2</v>
      </c>
    </row>
    <row r="1983" spans="40:58" x14ac:dyDescent="0.3">
      <c r="AN1983" s="37">
        <f t="shared" si="455"/>
        <v>5</v>
      </c>
      <c r="AO1983" s="32" t="s">
        <v>86</v>
      </c>
      <c r="AP1983" s="32" t="s">
        <v>252</v>
      </c>
      <c r="AQ1983" s="32" t="s">
        <v>75</v>
      </c>
      <c r="AR1983" s="33">
        <v>1659.0908979999999</v>
      </c>
      <c r="AS1983" s="34">
        <v>1614.99999</v>
      </c>
      <c r="AT1983" s="33">
        <v>14.545453999999999</v>
      </c>
      <c r="AU1983" s="35">
        <v>29.545453999999999</v>
      </c>
      <c r="AV1983" s="33">
        <v>905.81817799999999</v>
      </c>
      <c r="AW1983" s="33">
        <v>753.27272000000005</v>
      </c>
      <c r="AX1983" s="53">
        <v>47</v>
      </c>
      <c r="AY1983" s="53">
        <v>64</v>
      </c>
      <c r="AZ1983" s="38">
        <f t="shared" si="456"/>
        <v>45442</v>
      </c>
      <c r="BA1983" s="39">
        <f t="shared" si="457"/>
        <v>0.53146319541958531</v>
      </c>
      <c r="BB1983" s="40">
        <f t="shared" si="458"/>
        <v>24.072427857370798</v>
      </c>
      <c r="BC1983" s="39">
        <f t="shared" si="459"/>
        <v>0.44196146259454133</v>
      </c>
      <c r="BD1983" s="40">
        <f t="shared" si="460"/>
        <v>20.018480142629105</v>
      </c>
      <c r="BE1983" s="39">
        <f t="shared" si="461"/>
        <v>1.7808218968361794E-2</v>
      </c>
      <c r="BF1983" s="39">
        <f t="shared" si="462"/>
        <v>8.7671230175117264E-3</v>
      </c>
    </row>
    <row r="1984" spans="40:58" x14ac:dyDescent="0.3">
      <c r="AN1984" s="37">
        <f t="shared" si="455"/>
        <v>5</v>
      </c>
      <c r="AO1984" s="32" t="s">
        <v>86</v>
      </c>
      <c r="AP1984" s="32" t="s">
        <v>253</v>
      </c>
      <c r="AQ1984" s="32" t="s">
        <v>78</v>
      </c>
      <c r="AR1984" s="33">
        <v>2341.6497669999999</v>
      </c>
      <c r="AS1984" s="34">
        <v>2212.8181719999998</v>
      </c>
      <c r="AT1984" s="33">
        <v>109.649777</v>
      </c>
      <c r="AU1984" s="35">
        <v>19.181818</v>
      </c>
      <c r="AV1984" s="33">
        <v>1968.3770340000001</v>
      </c>
      <c r="AW1984" s="33">
        <v>373.27273300000002</v>
      </c>
      <c r="AX1984" s="53">
        <v>103</v>
      </c>
      <c r="AY1984" s="53">
        <v>31</v>
      </c>
      <c r="AZ1984" s="38">
        <f t="shared" si="456"/>
        <v>45443</v>
      </c>
      <c r="BA1984" s="39">
        <f t="shared" si="457"/>
        <v>0.79434677999427838</v>
      </c>
      <c r="BB1984" s="40">
        <f t="shared" si="458"/>
        <v>108.295081709198</v>
      </c>
      <c r="BC1984" s="39">
        <f t="shared" si="459"/>
        <v>0.15063577170257414</v>
      </c>
      <c r="BD1984" s="40">
        <f t="shared" si="460"/>
        <v>20.536513290802116</v>
      </c>
      <c r="BE1984" s="39">
        <f t="shared" si="461"/>
        <v>8.191582819225246E-3</v>
      </c>
      <c r="BF1984" s="39">
        <f t="shared" si="462"/>
        <v>4.6825865483922306E-2</v>
      </c>
    </row>
    <row r="1985" spans="40:58" x14ac:dyDescent="0.3">
      <c r="AN1985" s="37">
        <f t="shared" si="455"/>
        <v>6</v>
      </c>
      <c r="AO1985" s="32" t="s">
        <v>86</v>
      </c>
      <c r="AP1985" s="32" t="s">
        <v>254</v>
      </c>
      <c r="AQ1985" s="32" t="s">
        <v>81</v>
      </c>
      <c r="AR1985" s="33">
        <v>3572.416964</v>
      </c>
      <c r="AS1985" s="34">
        <v>3299.7272480000001</v>
      </c>
      <c r="AT1985" s="33">
        <v>115.37257700000001</v>
      </c>
      <c r="AU1985" s="35">
        <v>157.317139</v>
      </c>
      <c r="AV1985" s="33">
        <v>2538.5987909999999</v>
      </c>
      <c r="AW1985" s="33">
        <v>1033.8181729999999</v>
      </c>
      <c r="AX1985" s="53">
        <v>137.999</v>
      </c>
      <c r="AY1985" s="53">
        <v>70</v>
      </c>
      <c r="AZ1985" s="38">
        <f t="shared" si="456"/>
        <v>45444</v>
      </c>
      <c r="BA1985" s="39">
        <f t="shared" si="457"/>
        <v>0.65636864421719066</v>
      </c>
      <c r="BB1985" s="40">
        <f t="shared" si="458"/>
        <v>193.77631176082755</v>
      </c>
      <c r="BC1985" s="39">
        <f t="shared" si="459"/>
        <v>0.26729936017648681</v>
      </c>
      <c r="BD1985" s="40">
        <f t="shared" si="460"/>
        <v>78.913404239172323</v>
      </c>
      <c r="BE1985" s="39">
        <f t="shared" si="461"/>
        <v>4.4036611791209712E-2</v>
      </c>
      <c r="BF1985" s="39">
        <f t="shared" si="462"/>
        <v>3.2295383815112801E-2</v>
      </c>
    </row>
    <row r="1986" spans="40:58" x14ac:dyDescent="0.3">
      <c r="AN1986" s="37">
        <f t="shared" si="455"/>
        <v>6</v>
      </c>
      <c r="AO1986" s="32" t="s">
        <v>86</v>
      </c>
      <c r="AP1986" s="32" t="s">
        <v>255</v>
      </c>
      <c r="AQ1986" s="32" t="s">
        <v>84</v>
      </c>
      <c r="AR1986" s="33">
        <v>2546.727253</v>
      </c>
      <c r="AS1986" s="34">
        <v>2339.9999809999999</v>
      </c>
      <c r="AT1986" s="33">
        <v>148.90908999999999</v>
      </c>
      <c r="AU1986" s="35">
        <v>57.818182</v>
      </c>
      <c r="AV1986" s="33">
        <v>1467.636348</v>
      </c>
      <c r="AW1986" s="33">
        <v>1079.090905</v>
      </c>
      <c r="AX1986" s="53">
        <v>75.998999999999995</v>
      </c>
      <c r="AY1986" s="53">
        <v>63</v>
      </c>
      <c r="AZ1986" s="38">
        <f t="shared" si="456"/>
        <v>45445</v>
      </c>
      <c r="BA1986" s="39">
        <f t="shared" si="457"/>
        <v>0.52950423919644884</v>
      </c>
      <c r="BB1986" s="40">
        <f t="shared" si="458"/>
        <v>119.13347145937294</v>
      </c>
      <c r="BC1986" s="39">
        <f t="shared" si="459"/>
        <v>0.38932206159548755</v>
      </c>
      <c r="BD1986" s="40">
        <f t="shared" si="460"/>
        <v>87.593800540627143</v>
      </c>
      <c r="BE1986" s="39">
        <f t="shared" si="461"/>
        <v>2.2702934494414819E-2</v>
      </c>
      <c r="BF1986" s="39">
        <f t="shared" si="462"/>
        <v>5.8470764713648739E-2</v>
      </c>
    </row>
    <row r="1987" spans="40:58" x14ac:dyDescent="0.3">
      <c r="AN1987" s="37">
        <f t="shared" si="455"/>
        <v>6</v>
      </c>
      <c r="AO1987" s="32" t="s">
        <v>86</v>
      </c>
      <c r="AP1987" s="32" t="s">
        <v>256</v>
      </c>
      <c r="AQ1987" s="32" t="s">
        <v>67</v>
      </c>
      <c r="AR1987" s="33">
        <v>2041.645293</v>
      </c>
      <c r="AS1987" s="34">
        <v>1928.0908979999999</v>
      </c>
      <c r="AT1987" s="33">
        <v>61.818181000000003</v>
      </c>
      <c r="AU1987" s="35">
        <v>51.736213999999997</v>
      </c>
      <c r="AV1987" s="33">
        <v>1231.0089290000001</v>
      </c>
      <c r="AW1987" s="33">
        <v>810.63636399999996</v>
      </c>
      <c r="AX1987" s="53">
        <v>65.001000000000005</v>
      </c>
      <c r="AY1987" s="53">
        <v>58</v>
      </c>
      <c r="AZ1987" s="38">
        <f t="shared" si="456"/>
        <v>45446</v>
      </c>
      <c r="BA1987" s="39">
        <f t="shared" si="457"/>
        <v>0.56941397789550474</v>
      </c>
      <c r="BB1987" s="40">
        <f t="shared" si="458"/>
        <v>68.467561261236725</v>
      </c>
      <c r="BC1987" s="39">
        <f t="shared" si="459"/>
        <v>0.37496696065962354</v>
      </c>
      <c r="BD1987" s="40">
        <f t="shared" si="460"/>
        <v>45.086833738763389</v>
      </c>
      <c r="BE1987" s="39">
        <f t="shared" si="461"/>
        <v>2.5340451731445789E-2</v>
      </c>
      <c r="BF1987" s="39">
        <f t="shared" si="462"/>
        <v>3.0278609713425868E-2</v>
      </c>
    </row>
    <row r="1988" spans="40:58" x14ac:dyDescent="0.3">
      <c r="AN1988" s="37">
        <f t="shared" ref="AN1988:AN2051" si="463">MONTH(AP1988)</f>
        <v>6</v>
      </c>
      <c r="AO1988" s="32" t="s">
        <v>86</v>
      </c>
      <c r="AP1988" s="32" t="s">
        <v>257</v>
      </c>
      <c r="AQ1988" s="32" t="s">
        <v>70</v>
      </c>
      <c r="AR1988" s="33">
        <v>1386.4587240000001</v>
      </c>
      <c r="AS1988" s="34">
        <v>1278.272733</v>
      </c>
      <c r="AT1988" s="33">
        <v>24.687034000000001</v>
      </c>
      <c r="AU1988" s="35">
        <v>83.498957000000004</v>
      </c>
      <c r="AV1988" s="33">
        <v>967.95350299999996</v>
      </c>
      <c r="AW1988" s="33">
        <v>418.50522100000001</v>
      </c>
      <c r="AX1988" s="53">
        <v>52</v>
      </c>
      <c r="AY1988" s="53">
        <v>29</v>
      </c>
      <c r="AZ1988" s="38">
        <f t="shared" ref="AZ1988:AZ2051" si="464">AP1988*1</f>
        <v>45447</v>
      </c>
      <c r="BA1988" s="39">
        <f t="shared" ref="BA1988:BA2051" si="465">(AV1988-BB1988)/AR1988</f>
        <v>0.64367127929494183</v>
      </c>
      <c r="BB1988" s="40">
        <f t="shared" ref="BB1988:BB2051" si="466">(AR1988-AS1988)*(AV1988/AR1988)</f>
        <v>75.529842433287271</v>
      </c>
      <c r="BC1988" s="39">
        <f t="shared" ref="BC1988:BC2051" si="467">(AW1988-BD1988)/AR1988</f>
        <v>0.27829827585497396</v>
      </c>
      <c r="BD1988" s="40">
        <f t="shared" ref="BD1988:BD2051" si="468">(AR1988-AS1988)*(AW1988/AR1988)</f>
        <v>32.656148566712787</v>
      </c>
      <c r="BE1988" s="39">
        <f t="shared" ref="BE1988:BE2051" si="469">AU1988/AR1988</f>
        <v>6.0224625194107116E-2</v>
      </c>
      <c r="BF1988" s="39">
        <f t="shared" ref="BF1988:BF2051" si="470">AT1988/AR1988</f>
        <v>1.7805819655977006E-2</v>
      </c>
    </row>
    <row r="1989" spans="40:58" x14ac:dyDescent="0.3">
      <c r="AN1989" s="37">
        <f t="shared" si="463"/>
        <v>6</v>
      </c>
      <c r="AO1989" s="32" t="s">
        <v>86</v>
      </c>
      <c r="AP1989" s="32" t="s">
        <v>258</v>
      </c>
      <c r="AQ1989" s="32" t="s">
        <v>72</v>
      </c>
      <c r="AR1989" s="33">
        <v>1873.045435</v>
      </c>
      <c r="AS1989" s="34">
        <v>1794.3181629999999</v>
      </c>
      <c r="AT1989" s="33">
        <v>26.909091</v>
      </c>
      <c r="AU1989" s="35">
        <v>51.818181000000003</v>
      </c>
      <c r="AV1989" s="33">
        <v>1320.0908870000001</v>
      </c>
      <c r="AW1989" s="33">
        <v>552.95454800000005</v>
      </c>
      <c r="AX1989" s="53">
        <v>68.998000000000005</v>
      </c>
      <c r="AY1989" s="53">
        <v>42</v>
      </c>
      <c r="AZ1989" s="38">
        <f t="shared" si="464"/>
        <v>45448</v>
      </c>
      <c r="BA1989" s="39">
        <f t="shared" si="465"/>
        <v>0.67515993342071556</v>
      </c>
      <c r="BB1989" s="40">
        <f t="shared" si="466"/>
        <v>55.485655811424763</v>
      </c>
      <c r="BC1989" s="39">
        <f t="shared" si="467"/>
        <v>0.28280837288467842</v>
      </c>
      <c r="BD1989" s="40">
        <f t="shared" si="468"/>
        <v>23.241616188575321</v>
      </c>
      <c r="BE1989" s="39">
        <f t="shared" si="469"/>
        <v>2.7665202366006676E-2</v>
      </c>
      <c r="BF1989" s="39">
        <f t="shared" si="470"/>
        <v>1.4366491328599297E-2</v>
      </c>
    </row>
    <row r="1990" spans="40:58" x14ac:dyDescent="0.3">
      <c r="AN1990" s="37">
        <f t="shared" si="463"/>
        <v>6</v>
      </c>
      <c r="AO1990" s="32" t="s">
        <v>86</v>
      </c>
      <c r="AP1990" s="32" t="s">
        <v>259</v>
      </c>
      <c r="AQ1990" s="32" t="s">
        <v>75</v>
      </c>
      <c r="AR1990" s="33">
        <v>2035.4804389999999</v>
      </c>
      <c r="AS1990" s="34">
        <v>1850.14363</v>
      </c>
      <c r="AT1990" s="33">
        <v>94.791353999999998</v>
      </c>
      <c r="AU1990" s="35">
        <v>90.545455000000004</v>
      </c>
      <c r="AV1990" s="33">
        <v>1599.1549809999999</v>
      </c>
      <c r="AW1990" s="33">
        <v>436.32545800000003</v>
      </c>
      <c r="AX1990" s="53">
        <v>77</v>
      </c>
      <c r="AY1990" s="53">
        <v>35</v>
      </c>
      <c r="AZ1990" s="38">
        <f t="shared" si="464"/>
        <v>45449</v>
      </c>
      <c r="BA1990" s="39">
        <f t="shared" si="465"/>
        <v>0.71410509813311318</v>
      </c>
      <c r="BB1990" s="40">
        <f t="shared" si="466"/>
        <v>145.60802235987271</v>
      </c>
      <c r="BC1990" s="39">
        <f t="shared" si="467"/>
        <v>0.19484179939096571</v>
      </c>
      <c r="BD1990" s="40">
        <f t="shared" si="468"/>
        <v>39.728786640127218</v>
      </c>
      <c r="BE1990" s="39">
        <f t="shared" si="469"/>
        <v>4.4483579043620575E-2</v>
      </c>
      <c r="BF1990" s="39">
        <f t="shared" si="470"/>
        <v>4.6569523432300593E-2</v>
      </c>
    </row>
    <row r="1991" spans="40:58" x14ac:dyDescent="0.3">
      <c r="AN1991" s="37">
        <f t="shared" si="463"/>
        <v>6</v>
      </c>
      <c r="AO1991" s="32" t="s">
        <v>86</v>
      </c>
      <c r="AP1991" s="32" t="s">
        <v>260</v>
      </c>
      <c r="AQ1991" s="32" t="s">
        <v>78</v>
      </c>
      <c r="AR1991" s="33">
        <v>2390.9239710000002</v>
      </c>
      <c r="AS1991" s="34">
        <v>2312.5454329999998</v>
      </c>
      <c r="AT1991" s="33">
        <v>37.913561000000001</v>
      </c>
      <c r="AU1991" s="35">
        <v>40.464976999999998</v>
      </c>
      <c r="AV1991" s="33">
        <v>1669.5603430000001</v>
      </c>
      <c r="AW1991" s="33">
        <v>721.36362799999995</v>
      </c>
      <c r="AX1991" s="53">
        <v>81</v>
      </c>
      <c r="AY1991" s="53">
        <v>49</v>
      </c>
      <c r="AZ1991" s="38">
        <f t="shared" si="464"/>
        <v>45450</v>
      </c>
      <c r="BA1991" s="39">
        <f t="shared" si="465"/>
        <v>0.6753996974826677</v>
      </c>
      <c r="BB1991" s="40">
        <f t="shared" si="466"/>
        <v>54.731016282541255</v>
      </c>
      <c r="BC1991" s="39">
        <f t="shared" si="467"/>
        <v>0.29181860851506802</v>
      </c>
      <c r="BD1991" s="40">
        <f t="shared" si="468"/>
        <v>23.647521717459139</v>
      </c>
      <c r="BE1991" s="39">
        <f t="shared" si="469"/>
        <v>1.6924409764094501E-2</v>
      </c>
      <c r="BF1991" s="39">
        <f t="shared" si="470"/>
        <v>1.5857284238169529E-2</v>
      </c>
    </row>
    <row r="1992" spans="40:58" x14ac:dyDescent="0.3">
      <c r="AN1992" s="37">
        <f t="shared" si="463"/>
        <v>6</v>
      </c>
      <c r="AO1992" s="32" t="s">
        <v>86</v>
      </c>
      <c r="AP1992" s="32" t="s">
        <v>261</v>
      </c>
      <c r="AQ1992" s="32" t="s">
        <v>81</v>
      </c>
      <c r="AR1992" s="33">
        <v>3050.6870009999998</v>
      </c>
      <c r="AS1992" s="34">
        <v>2915.4545149999999</v>
      </c>
      <c r="AT1992" s="33">
        <v>40.909089999999999</v>
      </c>
      <c r="AU1992" s="35">
        <v>94.323396000000002</v>
      </c>
      <c r="AV1992" s="33">
        <v>2770.2324589999998</v>
      </c>
      <c r="AW1992" s="33">
        <v>280.454542</v>
      </c>
      <c r="AX1992" s="53">
        <v>147</v>
      </c>
      <c r="AY1992" s="53">
        <v>15</v>
      </c>
      <c r="AZ1992" s="38">
        <f t="shared" si="464"/>
        <v>45451</v>
      </c>
      <c r="BA1992" s="39">
        <f t="shared" si="465"/>
        <v>0.86781505646410206</v>
      </c>
      <c r="BB1992" s="40">
        <f t="shared" si="466"/>
        <v>122.80034697288262</v>
      </c>
      <c r="BC1992" s="39">
        <f t="shared" si="467"/>
        <v>8.785640837130336E-2</v>
      </c>
      <c r="BD1992" s="40">
        <f t="shared" si="468"/>
        <v>12.43213902711725</v>
      </c>
      <c r="BE1992" s="39">
        <f t="shared" si="469"/>
        <v>3.0918739277114062E-2</v>
      </c>
      <c r="BF1992" s="39">
        <f t="shared" si="470"/>
        <v>1.3409795887480494E-2</v>
      </c>
    </row>
    <row r="1993" spans="40:58" x14ac:dyDescent="0.3">
      <c r="AN1993" s="37">
        <f t="shared" si="463"/>
        <v>6</v>
      </c>
      <c r="AO1993" s="32" t="s">
        <v>86</v>
      </c>
      <c r="AP1993" s="32" t="s">
        <v>262</v>
      </c>
      <c r="AQ1993" s="32" t="s">
        <v>84</v>
      </c>
      <c r="AR1993" s="33">
        <v>2113.7300970000001</v>
      </c>
      <c r="AS1993" s="34">
        <v>1688.1818109999999</v>
      </c>
      <c r="AT1993" s="33">
        <v>126.54545400000001</v>
      </c>
      <c r="AU1993" s="35">
        <v>299.00283200000001</v>
      </c>
      <c r="AV1993" s="33">
        <v>1406.4573740000001</v>
      </c>
      <c r="AW1993" s="33">
        <v>707.27272300000004</v>
      </c>
      <c r="AX1993" s="53">
        <v>52</v>
      </c>
      <c r="AY1993" s="53">
        <v>43</v>
      </c>
      <c r="AZ1993" s="38">
        <f t="shared" si="464"/>
        <v>45452</v>
      </c>
      <c r="BA1993" s="39">
        <f t="shared" si="465"/>
        <v>0.53143080911827367</v>
      </c>
      <c r="BB1993" s="40">
        <f t="shared" si="466"/>
        <v>283.15607829364279</v>
      </c>
      <c r="BC1993" s="39">
        <f t="shared" si="467"/>
        <v>0.26724344612179812</v>
      </c>
      <c r="BD1993" s="40">
        <f t="shared" si="468"/>
        <v>142.39220770635737</v>
      </c>
      <c r="BE1993" s="39">
        <f t="shared" si="469"/>
        <v>0.14145743225418056</v>
      </c>
      <c r="BF1993" s="39">
        <f t="shared" si="470"/>
        <v>5.9868312505747513E-2</v>
      </c>
    </row>
    <row r="1994" spans="40:58" x14ac:dyDescent="0.3">
      <c r="AN1994" s="37">
        <f t="shared" si="463"/>
        <v>6</v>
      </c>
      <c r="AO1994" s="32" t="s">
        <v>86</v>
      </c>
      <c r="AP1994" s="32" t="s">
        <v>263</v>
      </c>
      <c r="AQ1994" s="32" t="s">
        <v>67</v>
      </c>
      <c r="AR1994" s="33">
        <v>1969.81817</v>
      </c>
      <c r="AS1994" s="34">
        <v>1856.636352</v>
      </c>
      <c r="AT1994" s="33">
        <v>55.454546000000001</v>
      </c>
      <c r="AU1994" s="35">
        <v>57.727271999999999</v>
      </c>
      <c r="AV1994" s="33">
        <v>1686.3636240000001</v>
      </c>
      <c r="AW1994" s="33">
        <v>283.45454599999999</v>
      </c>
      <c r="AX1994" s="53">
        <v>90</v>
      </c>
      <c r="AY1994" s="53">
        <v>19</v>
      </c>
      <c r="AZ1994" s="38">
        <f t="shared" si="464"/>
        <v>45453</v>
      </c>
      <c r="BA1994" s="39">
        <f t="shared" si="465"/>
        <v>0.80691129887800506</v>
      </c>
      <c r="BB1994" s="40">
        <f t="shared" si="466"/>
        <v>96.895085891805167</v>
      </c>
      <c r="BC1994" s="39">
        <f t="shared" si="467"/>
        <v>0.13563069828511387</v>
      </c>
      <c r="BD1994" s="40">
        <f t="shared" si="468"/>
        <v>16.286732108194855</v>
      </c>
      <c r="BE1994" s="39">
        <f t="shared" si="469"/>
        <v>2.9305888674993792E-2</v>
      </c>
      <c r="BF1994" s="39">
        <f t="shared" si="470"/>
        <v>2.8152114161887339E-2</v>
      </c>
    </row>
    <row r="1995" spans="40:58" x14ac:dyDescent="0.3">
      <c r="AN1995" s="37">
        <f t="shared" si="463"/>
        <v>6</v>
      </c>
      <c r="AO1995" s="32" t="s">
        <v>86</v>
      </c>
      <c r="AP1995" s="32" t="s">
        <v>264</v>
      </c>
      <c r="AQ1995" s="32" t="s">
        <v>70</v>
      </c>
      <c r="AR1995" s="33">
        <v>1199.727273</v>
      </c>
      <c r="AS1995" s="34">
        <v>1118.9999989999999</v>
      </c>
      <c r="AT1995" s="33">
        <v>45</v>
      </c>
      <c r="AU1995" s="35">
        <v>35.727274000000001</v>
      </c>
      <c r="AV1995" s="33">
        <v>717.54545599999994</v>
      </c>
      <c r="AW1995" s="33">
        <v>482.18181700000002</v>
      </c>
      <c r="AX1995" s="53">
        <v>35.999000000000002</v>
      </c>
      <c r="AY1995" s="53">
        <v>31</v>
      </c>
      <c r="AZ1995" s="38">
        <f t="shared" si="464"/>
        <v>45454</v>
      </c>
      <c r="BA1995" s="39">
        <f t="shared" si="465"/>
        <v>0.55784615163305551</v>
      </c>
      <c r="BB1995" s="40">
        <f t="shared" si="466"/>
        <v>48.282213747729813</v>
      </c>
      <c r="BC1995" s="39">
        <f t="shared" si="467"/>
        <v>0.37486582731684703</v>
      </c>
      <c r="BD1995" s="40">
        <f t="shared" si="468"/>
        <v>32.445060252270267</v>
      </c>
      <c r="BE1995" s="39">
        <f t="shared" si="469"/>
        <v>2.9779496393927525E-2</v>
      </c>
      <c r="BF1995" s="39">
        <f t="shared" si="470"/>
        <v>3.7508524656169918E-2</v>
      </c>
    </row>
    <row r="1996" spans="40:58" x14ac:dyDescent="0.3">
      <c r="AN1996" s="37">
        <f t="shared" si="463"/>
        <v>6</v>
      </c>
      <c r="AO1996" s="32" t="s">
        <v>86</v>
      </c>
      <c r="AP1996" s="32" t="s">
        <v>265</v>
      </c>
      <c r="AQ1996" s="32" t="s">
        <v>72</v>
      </c>
      <c r="AR1996" s="33">
        <v>1603.836354</v>
      </c>
      <c r="AS1996" s="34">
        <v>1444.0908999999999</v>
      </c>
      <c r="AT1996" s="33">
        <v>35.454546000000001</v>
      </c>
      <c r="AU1996" s="35">
        <v>124.290908</v>
      </c>
      <c r="AV1996" s="33">
        <v>1004.745444</v>
      </c>
      <c r="AW1996" s="33">
        <v>599.09091000000001</v>
      </c>
      <c r="AX1996" s="53">
        <v>43</v>
      </c>
      <c r="AY1996" s="53">
        <v>45</v>
      </c>
      <c r="AZ1996" s="38">
        <f t="shared" si="464"/>
        <v>45455</v>
      </c>
      <c r="BA1996" s="39">
        <f t="shared" si="465"/>
        <v>0.56406671098298011</v>
      </c>
      <c r="BB1996" s="40">
        <f t="shared" si="466"/>
        <v>100.07474684428539</v>
      </c>
      <c r="BC1996" s="39">
        <f t="shared" si="467"/>
        <v>0.33633119831643704</v>
      </c>
      <c r="BD1996" s="40">
        <f t="shared" si="468"/>
        <v>59.670707155714723</v>
      </c>
      <c r="BE1996" s="39">
        <f t="shared" si="469"/>
        <v>7.7496003685173981E-2</v>
      </c>
      <c r="BF1996" s="39">
        <f t="shared" si="470"/>
        <v>2.2106087015408806E-2</v>
      </c>
    </row>
    <row r="1997" spans="40:58" x14ac:dyDescent="0.3">
      <c r="AN1997" s="37">
        <f t="shared" si="463"/>
        <v>6</v>
      </c>
      <c r="AO1997" s="32" t="s">
        <v>86</v>
      </c>
      <c r="AP1997" s="32" t="s">
        <v>266</v>
      </c>
      <c r="AQ1997" s="32" t="s">
        <v>75</v>
      </c>
      <c r="AR1997" s="33">
        <v>2232.6996899999999</v>
      </c>
      <c r="AS1997" s="34">
        <v>2073.7727169999998</v>
      </c>
      <c r="AT1997" s="33">
        <v>88.181816999999995</v>
      </c>
      <c r="AU1997" s="35">
        <v>70.745155999999994</v>
      </c>
      <c r="AV1997" s="33">
        <v>1893.154235</v>
      </c>
      <c r="AW1997" s="33">
        <v>339.545455</v>
      </c>
      <c r="AX1997" s="53">
        <v>85</v>
      </c>
      <c r="AY1997" s="53">
        <v>28</v>
      </c>
      <c r="AZ1997" s="38">
        <f t="shared" si="464"/>
        <v>45456</v>
      </c>
      <c r="BA1997" s="39">
        <f t="shared" si="465"/>
        <v>0.78756522151542085</v>
      </c>
      <c r="BB1997" s="40">
        <f t="shared" si="466"/>
        <v>134.75760906773846</v>
      </c>
      <c r="BC1997" s="39">
        <f t="shared" si="467"/>
        <v>0.14125325160399801</v>
      </c>
      <c r="BD1997" s="40">
        <f t="shared" si="468"/>
        <v>24.169363932261639</v>
      </c>
      <c r="BE1997" s="39">
        <f t="shared" si="469"/>
        <v>3.1685925481541137E-2</v>
      </c>
      <c r="BF1997" s="39">
        <f t="shared" si="470"/>
        <v>3.9495601399039924E-2</v>
      </c>
    </row>
    <row r="1998" spans="40:58" x14ac:dyDescent="0.3">
      <c r="AN1998" s="37">
        <f t="shared" si="463"/>
        <v>6</v>
      </c>
      <c r="AO1998" s="32" t="s">
        <v>86</v>
      </c>
      <c r="AP1998" s="32" t="s">
        <v>267</v>
      </c>
      <c r="AQ1998" s="32" t="s">
        <v>78</v>
      </c>
      <c r="AR1998" s="33">
        <v>2560.246803</v>
      </c>
      <c r="AS1998" s="34">
        <v>2321.0000100000002</v>
      </c>
      <c r="AT1998" s="33">
        <v>96.681815999999998</v>
      </c>
      <c r="AU1998" s="35">
        <v>142.564977</v>
      </c>
      <c r="AV1998" s="33">
        <v>1929.8286169999999</v>
      </c>
      <c r="AW1998" s="33">
        <v>630.41818599999999</v>
      </c>
      <c r="AX1998" s="53">
        <v>94.001000000000005</v>
      </c>
      <c r="AY1998" s="53">
        <v>43</v>
      </c>
      <c r="AZ1998" s="38">
        <f t="shared" si="464"/>
        <v>45457</v>
      </c>
      <c r="BA1998" s="39">
        <f t="shared" si="465"/>
        <v>0.68332957779675085</v>
      </c>
      <c r="BB1998" s="40">
        <f t="shared" si="466"/>
        <v>180.33625005052878</v>
      </c>
      <c r="BC1998" s="39">
        <f t="shared" si="467"/>
        <v>0.22322365264975938</v>
      </c>
      <c r="BD1998" s="40">
        <f t="shared" si="468"/>
        <v>58.910542949471015</v>
      </c>
      <c r="BE1998" s="39">
        <f t="shared" si="469"/>
        <v>5.5684075782439321E-2</v>
      </c>
      <c r="BF1998" s="39">
        <f t="shared" si="470"/>
        <v>3.776269377105048E-2</v>
      </c>
    </row>
    <row r="1999" spans="40:58" x14ac:dyDescent="0.3">
      <c r="AN1999" s="37">
        <f t="shared" si="463"/>
        <v>6</v>
      </c>
      <c r="AO1999" s="32" t="s">
        <v>86</v>
      </c>
      <c r="AP1999" s="32" t="s">
        <v>268</v>
      </c>
      <c r="AQ1999" s="32" t="s">
        <v>81</v>
      </c>
      <c r="AR1999" s="33">
        <v>3224.1703189999998</v>
      </c>
      <c r="AS1999" s="34">
        <v>2771.8454310000002</v>
      </c>
      <c r="AT1999" s="33">
        <v>195.50670600000001</v>
      </c>
      <c r="AU1999" s="35">
        <v>256.81818199999998</v>
      </c>
      <c r="AV1999" s="33">
        <v>3002.8066819999999</v>
      </c>
      <c r="AW1999" s="33">
        <v>221.36363700000001</v>
      </c>
      <c r="AX1999" s="53">
        <v>149</v>
      </c>
      <c r="AY1999" s="53">
        <v>14</v>
      </c>
      <c r="AZ1999" s="38">
        <f t="shared" si="464"/>
        <v>45458</v>
      </c>
      <c r="BA1999" s="39">
        <f t="shared" si="465"/>
        <v>0.80068267414342686</v>
      </c>
      <c r="BB1999" s="40">
        <f t="shared" si="466"/>
        <v>421.26936908921425</v>
      </c>
      <c r="BC1999" s="39">
        <f t="shared" si="467"/>
        <v>5.9025454383638161E-2</v>
      </c>
      <c r="BD1999" s="40">
        <f t="shared" si="468"/>
        <v>31.05551891078543</v>
      </c>
      <c r="BE1999" s="39">
        <f t="shared" si="469"/>
        <v>7.9654037036000644E-2</v>
      </c>
      <c r="BF1999" s="39">
        <f t="shared" si="470"/>
        <v>6.0637834436934414E-2</v>
      </c>
    </row>
    <row r="2000" spans="40:58" x14ac:dyDescent="0.3">
      <c r="AN2000" s="37">
        <f t="shared" si="463"/>
        <v>6</v>
      </c>
      <c r="AO2000" s="32" t="s">
        <v>86</v>
      </c>
      <c r="AP2000" s="32" t="s">
        <v>269</v>
      </c>
      <c r="AQ2000" s="32" t="s">
        <v>84</v>
      </c>
      <c r="AR2000" s="33">
        <v>3147.6870100000001</v>
      </c>
      <c r="AS2000" s="34">
        <v>2949.363613</v>
      </c>
      <c r="AT2000" s="33">
        <v>74.545454000000007</v>
      </c>
      <c r="AU2000" s="35">
        <v>123.77794299999999</v>
      </c>
      <c r="AV2000" s="33">
        <v>2200.8688419999999</v>
      </c>
      <c r="AW2000" s="33">
        <v>946.81816800000001</v>
      </c>
      <c r="AX2000" s="53">
        <v>120.001</v>
      </c>
      <c r="AY2000" s="53">
        <v>51</v>
      </c>
      <c r="AZ2000" s="38">
        <f t="shared" si="464"/>
        <v>45459</v>
      </c>
      <c r="BA2000" s="39">
        <f t="shared" si="465"/>
        <v>0.65514796512450735</v>
      </c>
      <c r="BB2000" s="40">
        <f t="shared" si="466"/>
        <v>138.66810254965486</v>
      </c>
      <c r="BC2000" s="39">
        <f t="shared" si="467"/>
        <v>0.28184596204489049</v>
      </c>
      <c r="BD2000" s="40">
        <f t="shared" si="468"/>
        <v>59.655294450345238</v>
      </c>
      <c r="BE2000" s="39">
        <f t="shared" si="469"/>
        <v>3.9323459609155988E-2</v>
      </c>
      <c r="BF2000" s="39">
        <f t="shared" si="470"/>
        <v>2.3682613221446058E-2</v>
      </c>
    </row>
    <row r="2001" spans="40:58" x14ac:dyDescent="0.3">
      <c r="AN2001" s="37">
        <f t="shared" si="463"/>
        <v>6</v>
      </c>
      <c r="AO2001" s="32" t="s">
        <v>86</v>
      </c>
      <c r="AP2001" s="32" t="s">
        <v>270</v>
      </c>
      <c r="AQ2001" s="32" t="s">
        <v>67</v>
      </c>
      <c r="AR2001" s="33">
        <v>869.63635199999999</v>
      </c>
      <c r="AS2001" s="34">
        <v>842.36362499999996</v>
      </c>
      <c r="AT2001" s="33">
        <v>27.272727</v>
      </c>
      <c r="AU2001" s="35">
        <v>1</v>
      </c>
      <c r="AV2001" s="33">
        <v>634.99998700000003</v>
      </c>
      <c r="AW2001" s="33">
        <v>234.63636500000001</v>
      </c>
      <c r="AX2001" s="53">
        <v>37.000999999999998</v>
      </c>
      <c r="AY2001" s="53">
        <v>20</v>
      </c>
      <c r="AZ2001" s="38">
        <f t="shared" si="464"/>
        <v>45460</v>
      </c>
      <c r="BA2001" s="39">
        <f t="shared" si="465"/>
        <v>0.70729070396498417</v>
      </c>
      <c r="BB2001" s="40">
        <f t="shared" si="466"/>
        <v>19.914279400379264</v>
      </c>
      <c r="BC2001" s="39">
        <f t="shared" si="467"/>
        <v>0.26134822547112113</v>
      </c>
      <c r="BD2001" s="40">
        <f t="shared" si="468"/>
        <v>7.3584475996207699</v>
      </c>
      <c r="BE2001" s="39">
        <f t="shared" si="469"/>
        <v>1.1499059321751996E-3</v>
      </c>
      <c r="BF2001" s="39">
        <f t="shared" si="470"/>
        <v>3.1361070563894734E-2</v>
      </c>
    </row>
    <row r="2002" spans="40:58" x14ac:dyDescent="0.3">
      <c r="AN2002" s="37">
        <f t="shared" si="463"/>
        <v>6</v>
      </c>
      <c r="AO2002" s="32" t="s">
        <v>86</v>
      </c>
      <c r="AP2002" s="32" t="s">
        <v>271</v>
      </c>
      <c r="AQ2002" s="32" t="s">
        <v>70</v>
      </c>
      <c r="AR2002" s="33">
        <v>1870.1543879999999</v>
      </c>
      <c r="AS2002" s="34">
        <v>1842.054537</v>
      </c>
      <c r="AT2002" s="33">
        <v>11.818182</v>
      </c>
      <c r="AU2002" s="35">
        <v>16.281669000000001</v>
      </c>
      <c r="AV2002" s="33">
        <v>1668.8271130000001</v>
      </c>
      <c r="AW2002" s="33">
        <v>201.32727499999999</v>
      </c>
      <c r="AX2002" s="53">
        <v>95</v>
      </c>
      <c r="AY2002" s="53">
        <v>16</v>
      </c>
      <c r="AZ2002" s="38">
        <f t="shared" si="464"/>
        <v>45461</v>
      </c>
      <c r="BA2002" s="39">
        <f t="shared" si="465"/>
        <v>0.87893935333116424</v>
      </c>
      <c r="BB2002" s="40">
        <f t="shared" si="466"/>
        <v>25.074824581840925</v>
      </c>
      <c r="BC2002" s="39">
        <f t="shared" si="467"/>
        <v>0.10603522888498602</v>
      </c>
      <c r="BD2002" s="40">
        <f t="shared" si="468"/>
        <v>3.0250264181590194</v>
      </c>
      <c r="BE2002" s="39">
        <f t="shared" si="469"/>
        <v>8.7060560905948062E-3</v>
      </c>
      <c r="BF2002" s="39">
        <f t="shared" si="470"/>
        <v>6.3193616932550279E-3</v>
      </c>
    </row>
    <row r="2003" spans="40:58" x14ac:dyDescent="0.3">
      <c r="AN2003" s="37">
        <f t="shared" si="463"/>
        <v>6</v>
      </c>
      <c r="AO2003" s="32" t="s">
        <v>86</v>
      </c>
      <c r="AP2003" s="32" t="s">
        <v>272</v>
      </c>
      <c r="AQ2003" s="32" t="s">
        <v>72</v>
      </c>
      <c r="AR2003" s="33">
        <v>1636.272723</v>
      </c>
      <c r="AS2003" s="34">
        <v>1582.63636</v>
      </c>
      <c r="AT2003" s="33">
        <v>53.636363000000003</v>
      </c>
      <c r="AU2003" s="35">
        <v>1</v>
      </c>
      <c r="AV2003" s="33">
        <v>1401.818174</v>
      </c>
      <c r="AW2003" s="33">
        <v>234.45454899999999</v>
      </c>
      <c r="AX2003" s="53">
        <v>71</v>
      </c>
      <c r="AY2003" s="53">
        <v>19</v>
      </c>
      <c r="AZ2003" s="38">
        <f t="shared" si="464"/>
        <v>45462</v>
      </c>
      <c r="BA2003" s="39">
        <f t="shared" si="465"/>
        <v>0.82863150985714795</v>
      </c>
      <c r="BB2003" s="40">
        <f t="shared" si="466"/>
        <v>45.951037002443059</v>
      </c>
      <c r="BC2003" s="39">
        <f t="shared" si="467"/>
        <v>0.13858889157956278</v>
      </c>
      <c r="BD2003" s="40">
        <f t="shared" si="468"/>
        <v>7.6853259975570127</v>
      </c>
      <c r="BE2003" s="39">
        <f t="shared" si="469"/>
        <v>6.1114506521050161E-4</v>
      </c>
      <c r="BF2003" s="39">
        <f t="shared" si="470"/>
        <v>3.2779598563289138E-2</v>
      </c>
    </row>
    <row r="2004" spans="40:58" x14ac:dyDescent="0.3">
      <c r="AN2004" s="37">
        <f t="shared" si="463"/>
        <v>6</v>
      </c>
      <c r="AO2004" s="32" t="s">
        <v>86</v>
      </c>
      <c r="AP2004" s="32" t="s">
        <v>273</v>
      </c>
      <c r="AQ2004" s="32" t="s">
        <v>75</v>
      </c>
      <c r="AR2004" s="33">
        <v>1418.627115</v>
      </c>
      <c r="AS2004" s="34">
        <v>1301.890901</v>
      </c>
      <c r="AT2004" s="33">
        <v>83.554395999999997</v>
      </c>
      <c r="AU2004" s="35">
        <v>33.181818</v>
      </c>
      <c r="AV2004" s="33">
        <v>806.28165799999999</v>
      </c>
      <c r="AW2004" s="33">
        <v>612.34545700000001</v>
      </c>
      <c r="AX2004" s="53">
        <v>46</v>
      </c>
      <c r="AY2004" s="53">
        <v>45</v>
      </c>
      <c r="AZ2004" s="38">
        <f t="shared" si="464"/>
        <v>45463</v>
      </c>
      <c r="BA2004" s="39">
        <f t="shared" si="465"/>
        <v>0.52158471854730015</v>
      </c>
      <c r="BB2004" s="40">
        <f t="shared" si="466"/>
        <v>66.347433499156566</v>
      </c>
      <c r="BC2004" s="39">
        <f t="shared" si="467"/>
        <v>0.39612712217132301</v>
      </c>
      <c r="BD2004" s="40">
        <f t="shared" si="468"/>
        <v>50.38878050084346</v>
      </c>
      <c r="BE2004" s="39">
        <f t="shared" si="469"/>
        <v>2.3390091482919387E-2</v>
      </c>
      <c r="BF2004" s="39">
        <f t="shared" si="470"/>
        <v>5.8898067798457382E-2</v>
      </c>
    </row>
    <row r="2005" spans="40:58" x14ac:dyDescent="0.3">
      <c r="AN2005" s="37">
        <f t="shared" si="463"/>
        <v>6</v>
      </c>
      <c r="AO2005" s="32" t="s">
        <v>86</v>
      </c>
      <c r="AP2005" s="32" t="s">
        <v>274</v>
      </c>
      <c r="AQ2005" s="32" t="s">
        <v>78</v>
      </c>
      <c r="AR2005" s="33">
        <v>1337.9090759999999</v>
      </c>
      <c r="AS2005" s="34">
        <v>1319.7272579999999</v>
      </c>
      <c r="AT2005" s="33">
        <v>18.181818</v>
      </c>
      <c r="AU2005" s="35">
        <v>1</v>
      </c>
      <c r="AV2005" s="33">
        <v>1012.2727180000001</v>
      </c>
      <c r="AW2005" s="33">
        <v>325.63635799999997</v>
      </c>
      <c r="AX2005" s="53">
        <v>61</v>
      </c>
      <c r="AY2005" s="53">
        <v>21</v>
      </c>
      <c r="AZ2005" s="38">
        <f t="shared" si="464"/>
        <v>45464</v>
      </c>
      <c r="BA2005" s="39">
        <f t="shared" si="465"/>
        <v>0.74632591022224726</v>
      </c>
      <c r="BB2005" s="40">
        <f t="shared" si="466"/>
        <v>13.756509059694389</v>
      </c>
      <c r="BC2005" s="39">
        <f t="shared" si="467"/>
        <v>0.24008436359519425</v>
      </c>
      <c r="BD2005" s="40">
        <f t="shared" si="468"/>
        <v>4.4253089403056345</v>
      </c>
      <c r="BE2005" s="39">
        <f t="shared" si="469"/>
        <v>7.4743494751507318E-4</v>
      </c>
      <c r="BF2005" s="39">
        <f t="shared" si="470"/>
        <v>1.3589726182558612E-2</v>
      </c>
    </row>
    <row r="2006" spans="40:58" x14ac:dyDescent="0.3">
      <c r="AN2006" s="37">
        <f t="shared" si="463"/>
        <v>6</v>
      </c>
      <c r="AO2006" s="32" t="s">
        <v>86</v>
      </c>
      <c r="AP2006" s="32" t="s">
        <v>275</v>
      </c>
      <c r="AQ2006" s="32" t="s">
        <v>81</v>
      </c>
      <c r="AR2006" s="33">
        <v>2548.3457330000001</v>
      </c>
      <c r="AS2006" s="34">
        <v>2472.4545280000002</v>
      </c>
      <c r="AT2006" s="33">
        <v>50.909089000000002</v>
      </c>
      <c r="AU2006" s="35">
        <v>24.982116000000001</v>
      </c>
      <c r="AV2006" s="33">
        <v>1839.7093749999999</v>
      </c>
      <c r="AW2006" s="33">
        <v>708.63635799999997</v>
      </c>
      <c r="AX2006" s="53">
        <v>111.001</v>
      </c>
      <c r="AY2006" s="53">
        <v>44</v>
      </c>
      <c r="AZ2006" s="38">
        <f t="shared" si="464"/>
        <v>45465</v>
      </c>
      <c r="BA2006" s="39">
        <f t="shared" si="465"/>
        <v>0.70042370866017067</v>
      </c>
      <c r="BB2006" s="40">
        <f t="shared" si="466"/>
        <v>54.787605743818702</v>
      </c>
      <c r="BC2006" s="39">
        <f t="shared" si="467"/>
        <v>0.26979571485947146</v>
      </c>
      <c r="BD2006" s="40">
        <f t="shared" si="468"/>
        <v>21.103599256181191</v>
      </c>
      <c r="BE2006" s="39">
        <f t="shared" si="469"/>
        <v>9.8032679304429372E-3</v>
      </c>
      <c r="BF2006" s="39">
        <f t="shared" si="470"/>
        <v>1.997730854991488E-2</v>
      </c>
    </row>
    <row r="2007" spans="40:58" x14ac:dyDescent="0.3">
      <c r="AN2007" s="37">
        <f t="shared" si="463"/>
        <v>6</v>
      </c>
      <c r="AO2007" s="32" t="s">
        <v>86</v>
      </c>
      <c r="AP2007" s="32" t="s">
        <v>276</v>
      </c>
      <c r="AQ2007" s="32" t="s">
        <v>84</v>
      </c>
      <c r="AR2007" s="33">
        <v>1404.8286000000001</v>
      </c>
      <c r="AS2007" s="34">
        <v>1276.3636220000001</v>
      </c>
      <c r="AT2007" s="33">
        <v>26.363637000000001</v>
      </c>
      <c r="AU2007" s="35">
        <v>102.10134100000001</v>
      </c>
      <c r="AV2007" s="33">
        <v>993.91951400000005</v>
      </c>
      <c r="AW2007" s="33">
        <v>410.909086</v>
      </c>
      <c r="AX2007" s="53">
        <v>57</v>
      </c>
      <c r="AY2007" s="53">
        <v>23</v>
      </c>
      <c r="AZ2007" s="38">
        <f t="shared" si="464"/>
        <v>45466</v>
      </c>
      <c r="BA2007" s="39">
        <f t="shared" si="465"/>
        <v>0.64280456859301305</v>
      </c>
      <c r="BB2007" s="40">
        <f t="shared" si="466"/>
        <v>90.889271829873536</v>
      </c>
      <c r="BC2007" s="39">
        <f t="shared" si="467"/>
        <v>0.26575012768808487</v>
      </c>
      <c r="BD2007" s="40">
        <f t="shared" si="468"/>
        <v>37.575706170126445</v>
      </c>
      <c r="BE2007" s="39">
        <f t="shared" si="469"/>
        <v>7.2678859897926343E-2</v>
      </c>
      <c r="BF2007" s="39">
        <f t="shared" si="470"/>
        <v>1.8766443820975739E-2</v>
      </c>
    </row>
    <row r="2008" spans="40:58" x14ac:dyDescent="0.3">
      <c r="AN2008" s="37">
        <f t="shared" si="463"/>
        <v>6</v>
      </c>
      <c r="AO2008" s="32" t="s">
        <v>86</v>
      </c>
      <c r="AP2008" s="32" t="s">
        <v>277</v>
      </c>
      <c r="AQ2008" s="32" t="s">
        <v>67</v>
      </c>
      <c r="AR2008" s="33">
        <v>1994.6676460000001</v>
      </c>
      <c r="AS2008" s="34">
        <v>1766.090895</v>
      </c>
      <c r="AT2008" s="33">
        <v>83.472430000000003</v>
      </c>
      <c r="AU2008" s="35">
        <v>145.104321</v>
      </c>
      <c r="AV2008" s="33">
        <v>1882.3949150000001</v>
      </c>
      <c r="AW2008" s="33">
        <v>112.27273099999999</v>
      </c>
      <c r="AX2008" s="53">
        <v>99</v>
      </c>
      <c r="AY2008" s="53">
        <v>5</v>
      </c>
      <c r="AZ2008" s="38">
        <f t="shared" si="464"/>
        <v>45467</v>
      </c>
      <c r="BA2008" s="39">
        <f t="shared" si="465"/>
        <v>0.83556974406363171</v>
      </c>
      <c r="BB2008" s="40">
        <f t="shared" si="466"/>
        <v>215.71098053977323</v>
      </c>
      <c r="BC2008" s="39">
        <f t="shared" si="467"/>
        <v>4.983635280750584E-2</v>
      </c>
      <c r="BD2008" s="40">
        <f t="shared" si="468"/>
        <v>12.865770460226829</v>
      </c>
      <c r="BE2008" s="39">
        <f t="shared" si="469"/>
        <v>7.2746114517365568E-2</v>
      </c>
      <c r="BF2008" s="39">
        <f t="shared" si="470"/>
        <v>4.1847788611496836E-2</v>
      </c>
    </row>
    <row r="2009" spans="40:58" x14ac:dyDescent="0.3">
      <c r="AN2009" s="37">
        <f t="shared" si="463"/>
        <v>6</v>
      </c>
      <c r="AO2009" s="32" t="s">
        <v>86</v>
      </c>
      <c r="AP2009" s="32" t="s">
        <v>278</v>
      </c>
      <c r="AQ2009" s="32" t="s">
        <v>70</v>
      </c>
      <c r="AR2009" s="33">
        <v>1446.2324880000001</v>
      </c>
      <c r="AS2009" s="34">
        <v>1414.727273</v>
      </c>
      <c r="AT2009" s="33">
        <v>31.505215</v>
      </c>
      <c r="AU2009" s="35">
        <v>1</v>
      </c>
      <c r="AV2009" s="33">
        <v>1126.9597590000001</v>
      </c>
      <c r="AW2009" s="33">
        <v>319.27272900000003</v>
      </c>
      <c r="AX2009" s="53">
        <v>56</v>
      </c>
      <c r="AY2009" s="53">
        <v>23</v>
      </c>
      <c r="AZ2009" s="38">
        <f t="shared" si="464"/>
        <v>45468</v>
      </c>
      <c r="BA2009" s="39">
        <f t="shared" si="465"/>
        <v>0.76226311998392471</v>
      </c>
      <c r="BB2009" s="40">
        <f t="shared" si="466"/>
        <v>24.550070475006049</v>
      </c>
      <c r="BC2009" s="39">
        <f t="shared" si="467"/>
        <v>0.21595254363764918</v>
      </c>
      <c r="BD2009" s="40">
        <f t="shared" si="468"/>
        <v>6.955144524994088</v>
      </c>
      <c r="BE2009" s="39">
        <f t="shared" si="469"/>
        <v>6.9145176055538857E-4</v>
      </c>
      <c r="BF2009" s="39">
        <f t="shared" si="470"/>
        <v>2.1784336378426038E-2</v>
      </c>
    </row>
    <row r="2010" spans="40:58" x14ac:dyDescent="0.3">
      <c r="AN2010" s="37">
        <f t="shared" si="463"/>
        <v>6</v>
      </c>
      <c r="AO2010" s="32" t="s">
        <v>86</v>
      </c>
      <c r="AP2010" s="32" t="s">
        <v>279</v>
      </c>
      <c r="AQ2010" s="32" t="s">
        <v>72</v>
      </c>
      <c r="AR2010" s="33">
        <v>1570.4545439999999</v>
      </c>
      <c r="AS2010" s="34">
        <v>1470.9090900000001</v>
      </c>
      <c r="AT2010" s="33">
        <v>28.181818</v>
      </c>
      <c r="AU2010" s="35">
        <v>71.363636</v>
      </c>
      <c r="AV2010" s="33">
        <v>1268.181814</v>
      </c>
      <c r="AW2010" s="33">
        <v>302.27273000000002</v>
      </c>
      <c r="AX2010" s="53">
        <v>65</v>
      </c>
      <c r="AY2010" s="53">
        <v>24</v>
      </c>
      <c r="AZ2010" s="38">
        <f t="shared" si="464"/>
        <v>45469</v>
      </c>
      <c r="BA2010" s="39">
        <f t="shared" si="465"/>
        <v>0.75633920355976247</v>
      </c>
      <c r="BB2010" s="40">
        <f t="shared" si="466"/>
        <v>80.385474964230085</v>
      </c>
      <c r="BC2010" s="39">
        <f t="shared" si="467"/>
        <v>0.18027440020207949</v>
      </c>
      <c r="BD2010" s="40">
        <f t="shared" si="468"/>
        <v>19.159979035769769</v>
      </c>
      <c r="BE2010" s="39">
        <f t="shared" si="469"/>
        <v>4.5441389101421835E-2</v>
      </c>
      <c r="BF2010" s="39">
        <f t="shared" si="470"/>
        <v>1.7945007136736333E-2</v>
      </c>
    </row>
    <row r="2011" spans="40:58" x14ac:dyDescent="0.3">
      <c r="AN2011" s="37">
        <f t="shared" si="463"/>
        <v>6</v>
      </c>
      <c r="AO2011" s="32" t="s">
        <v>86</v>
      </c>
      <c r="AP2011" s="32" t="s">
        <v>280</v>
      </c>
      <c r="AQ2011" s="32" t="s">
        <v>75</v>
      </c>
      <c r="AR2011" s="33">
        <v>1469.0909099999999</v>
      </c>
      <c r="AS2011" s="34">
        <v>1447.7272740000001</v>
      </c>
      <c r="AT2011" s="33">
        <v>12.272727</v>
      </c>
      <c r="AU2011" s="35">
        <v>9.0909089999999999</v>
      </c>
      <c r="AV2011" s="33">
        <v>1270.9090900000001</v>
      </c>
      <c r="AW2011" s="33">
        <v>198.18181999999999</v>
      </c>
      <c r="AX2011" s="53">
        <v>77</v>
      </c>
      <c r="AY2011" s="53">
        <v>16</v>
      </c>
      <c r="AZ2011" s="38">
        <f t="shared" si="464"/>
        <v>45470</v>
      </c>
      <c r="BA2011" s="39">
        <f t="shared" si="465"/>
        <v>0.85251867066087283</v>
      </c>
      <c r="BB2011" s="40">
        <f t="shared" si="466"/>
        <v>18.481660326828248</v>
      </c>
      <c r="BC2011" s="39">
        <f t="shared" si="467"/>
        <v>0.13293925038773022</v>
      </c>
      <c r="BD2011" s="40">
        <f t="shared" si="468"/>
        <v>2.8819756731715693</v>
      </c>
      <c r="BE2011" s="39">
        <f t="shared" si="469"/>
        <v>6.1881187461707192E-3</v>
      </c>
      <c r="BF2011" s="39">
        <f t="shared" si="470"/>
        <v>8.3539602052265099E-3</v>
      </c>
    </row>
    <row r="2012" spans="40:58" x14ac:dyDescent="0.3">
      <c r="AN2012" s="37">
        <f t="shared" si="463"/>
        <v>6</v>
      </c>
      <c r="AO2012" s="32" t="s">
        <v>86</v>
      </c>
      <c r="AP2012" s="32" t="s">
        <v>281</v>
      </c>
      <c r="AQ2012" s="32" t="s">
        <v>78</v>
      </c>
      <c r="AR2012" s="33">
        <v>2145.1415539999998</v>
      </c>
      <c r="AS2012" s="34">
        <v>2107.7272480000001</v>
      </c>
      <c r="AT2012" s="33">
        <v>37.414306000000003</v>
      </c>
      <c r="AU2012" s="35">
        <v>1</v>
      </c>
      <c r="AV2012" s="33">
        <v>1857.5961030000001</v>
      </c>
      <c r="AW2012" s="33">
        <v>287.54545100000001</v>
      </c>
      <c r="AX2012" s="53">
        <v>107.999</v>
      </c>
      <c r="AY2012" s="53">
        <v>18</v>
      </c>
      <c r="AZ2012" s="38">
        <f t="shared" si="464"/>
        <v>45471</v>
      </c>
      <c r="BA2012" s="39">
        <f t="shared" si="465"/>
        <v>0.85085154096083226</v>
      </c>
      <c r="BB2012" s="40">
        <f t="shared" si="466"/>
        <v>32.399106199985958</v>
      </c>
      <c r="BC2012" s="39">
        <f t="shared" si="467"/>
        <v>0.1317070431427512</v>
      </c>
      <c r="BD2012" s="40">
        <f t="shared" si="468"/>
        <v>5.0151998000137166</v>
      </c>
      <c r="BE2012" s="39">
        <f t="shared" si="469"/>
        <v>4.6616970247735927E-4</v>
      </c>
      <c r="BF2012" s="39">
        <f t="shared" si="470"/>
        <v>1.744141589641688E-2</v>
      </c>
    </row>
    <row r="2013" spans="40:58" x14ac:dyDescent="0.3">
      <c r="AN2013" s="37">
        <f t="shared" si="463"/>
        <v>6</v>
      </c>
      <c r="AO2013" s="32" t="s">
        <v>86</v>
      </c>
      <c r="AP2013" s="32" t="s">
        <v>282</v>
      </c>
      <c r="AQ2013" s="32" t="s">
        <v>81</v>
      </c>
      <c r="AR2013" s="33">
        <v>2071.1415689999999</v>
      </c>
      <c r="AS2013" s="34">
        <v>1780.545445</v>
      </c>
      <c r="AT2013" s="33">
        <v>228.18181799999999</v>
      </c>
      <c r="AU2013" s="35">
        <v>62.414306000000003</v>
      </c>
      <c r="AV2013" s="33">
        <v>1640.6870260000001</v>
      </c>
      <c r="AW2013" s="33">
        <v>430.454543</v>
      </c>
      <c r="AX2013" s="53">
        <v>77.001000000000005</v>
      </c>
      <c r="AY2013" s="53">
        <v>24</v>
      </c>
      <c r="AZ2013" s="38">
        <f t="shared" si="464"/>
        <v>45472</v>
      </c>
      <c r="BA2013" s="39">
        <f t="shared" si="465"/>
        <v>0.68101901148920951</v>
      </c>
      <c r="BB2013" s="40">
        <f t="shared" si="466"/>
        <v>230.20024202540986</v>
      </c>
      <c r="BC2013" s="39">
        <f t="shared" si="467"/>
        <v>0.17867376453850217</v>
      </c>
      <c r="BD2013" s="40">
        <f t="shared" si="468"/>
        <v>60.395881974590075</v>
      </c>
      <c r="BE2013" s="39">
        <f t="shared" si="469"/>
        <v>3.0135219597825572E-2</v>
      </c>
      <c r="BF2013" s="39">
        <f t="shared" si="470"/>
        <v>0.11017200437446292</v>
      </c>
    </row>
    <row r="2014" spans="40:58" x14ac:dyDescent="0.3">
      <c r="AN2014" s="37">
        <f t="shared" si="463"/>
        <v>6</v>
      </c>
      <c r="AO2014" s="32" t="s">
        <v>86</v>
      </c>
      <c r="AP2014" s="32" t="s">
        <v>283</v>
      </c>
      <c r="AQ2014" s="32" t="s">
        <v>84</v>
      </c>
      <c r="AR2014" s="33">
        <v>2780.5737399999998</v>
      </c>
      <c r="AS2014" s="34">
        <v>2594.0908810000001</v>
      </c>
      <c r="AT2014" s="33">
        <v>133.75558699999999</v>
      </c>
      <c r="AU2014" s="35">
        <v>52.727271999999999</v>
      </c>
      <c r="AV2014" s="33">
        <v>2038.77792</v>
      </c>
      <c r="AW2014" s="33">
        <v>741.79582000000005</v>
      </c>
      <c r="AX2014" s="53">
        <v>116.999</v>
      </c>
      <c r="AY2014" s="53">
        <v>39</v>
      </c>
      <c r="AZ2014" s="38">
        <f t="shared" si="464"/>
        <v>45473</v>
      </c>
      <c r="BA2014" s="39">
        <f t="shared" si="465"/>
        <v>0.6840475231244415</v>
      </c>
      <c r="BB2014" s="40">
        <f t="shared" si="466"/>
        <v>136.7333402881352</v>
      </c>
      <c r="BC2014" s="39">
        <f t="shared" si="467"/>
        <v>0.24888615300241437</v>
      </c>
      <c r="BD2014" s="40">
        <f t="shared" si="468"/>
        <v>49.749518711864553</v>
      </c>
      <c r="BE2014" s="39">
        <f t="shared" si="469"/>
        <v>1.896273105132612E-2</v>
      </c>
      <c r="BF2014" s="39">
        <f t="shared" si="470"/>
        <v>4.8103592821818135E-2</v>
      </c>
    </row>
    <row r="2015" spans="40:58" x14ac:dyDescent="0.3">
      <c r="AN2015" s="37">
        <f t="shared" si="463"/>
        <v>7</v>
      </c>
      <c r="AO2015" s="32" t="s">
        <v>86</v>
      </c>
      <c r="AP2015" s="32" t="s">
        <v>284</v>
      </c>
      <c r="AQ2015" s="32" t="s">
        <v>67</v>
      </c>
      <c r="AR2015" s="33">
        <v>1328.4590209999999</v>
      </c>
      <c r="AS2015" s="34">
        <v>1218.727277</v>
      </c>
      <c r="AT2015" s="33">
        <v>100.640835</v>
      </c>
      <c r="AU2015" s="35">
        <v>9.0909089999999999</v>
      </c>
      <c r="AV2015" s="33">
        <v>597.45901200000003</v>
      </c>
      <c r="AW2015" s="33">
        <v>731.00000899999998</v>
      </c>
      <c r="AX2015" s="53">
        <v>35</v>
      </c>
      <c r="AY2015" s="53">
        <v>49</v>
      </c>
      <c r="AZ2015" s="38">
        <f t="shared" si="464"/>
        <v>45474</v>
      </c>
      <c r="BA2015" s="39">
        <f t="shared" si="465"/>
        <v>0.41258964426012107</v>
      </c>
      <c r="BB2015" s="40">
        <f t="shared" si="466"/>
        <v>49.350577111461313</v>
      </c>
      <c r="BC2015" s="39">
        <f t="shared" si="467"/>
        <v>0.50480958125953468</v>
      </c>
      <c r="BD2015" s="40">
        <f t="shared" si="468"/>
        <v>60.381166888538644</v>
      </c>
      <c r="BE2015" s="39">
        <f t="shared" si="469"/>
        <v>6.8431986657419078E-3</v>
      </c>
      <c r="BF2015" s="39">
        <f t="shared" si="470"/>
        <v>7.5757575814602421E-2</v>
      </c>
    </row>
    <row r="2016" spans="40:58" x14ac:dyDescent="0.3">
      <c r="AN2016" s="37">
        <f t="shared" si="463"/>
        <v>7</v>
      </c>
      <c r="AO2016" s="32" t="s">
        <v>86</v>
      </c>
      <c r="AP2016" s="32" t="s">
        <v>285</v>
      </c>
      <c r="AQ2016" s="32" t="s">
        <v>70</v>
      </c>
      <c r="AR2016" s="33">
        <v>1944.727271</v>
      </c>
      <c r="AS2016" s="34">
        <v>1907.9090900000001</v>
      </c>
      <c r="AT2016" s="33">
        <v>36.818181000000003</v>
      </c>
      <c r="AU2016" s="35">
        <v>1</v>
      </c>
      <c r="AV2016" s="33">
        <v>1462.2727239999999</v>
      </c>
      <c r="AW2016" s="33">
        <v>482.45454699999999</v>
      </c>
      <c r="AX2016" s="53">
        <v>73.998000000000005</v>
      </c>
      <c r="AY2016" s="53">
        <v>38</v>
      </c>
      <c r="AZ2016" s="38">
        <f t="shared" si="464"/>
        <v>45475</v>
      </c>
      <c r="BA2016" s="39">
        <f t="shared" si="465"/>
        <v>0.73768108453802173</v>
      </c>
      <c r="BB2016" s="40">
        <f t="shared" si="466"/>
        <v>27.684201598052692</v>
      </c>
      <c r="BC2016" s="39">
        <f t="shared" si="467"/>
        <v>0.24338660472152798</v>
      </c>
      <c r="BD2016" s="40">
        <f t="shared" si="468"/>
        <v>9.1339794019471761</v>
      </c>
      <c r="BE2016" s="39">
        <f t="shared" si="469"/>
        <v>5.1421092042679541E-4</v>
      </c>
      <c r="BF2016" s="39">
        <f t="shared" si="470"/>
        <v>1.8932310740450351E-2</v>
      </c>
    </row>
    <row r="2017" spans="40:58" x14ac:dyDescent="0.3">
      <c r="AN2017" s="37">
        <f t="shared" si="463"/>
        <v>7</v>
      </c>
      <c r="AO2017" s="32" t="s">
        <v>86</v>
      </c>
      <c r="AP2017" s="32" t="s">
        <v>286</v>
      </c>
      <c r="AQ2017" s="32" t="s">
        <v>72</v>
      </c>
      <c r="AR2017" s="33">
        <v>2530.7272670000002</v>
      </c>
      <c r="AS2017" s="34">
        <v>2470.7272670000002</v>
      </c>
      <c r="AT2017" s="33">
        <v>43.636364</v>
      </c>
      <c r="AU2017" s="35">
        <v>16.363636</v>
      </c>
      <c r="AV2017" s="33">
        <v>1931.3636300000001</v>
      </c>
      <c r="AW2017" s="33">
        <v>599.36363700000004</v>
      </c>
      <c r="AX2017" s="53">
        <v>106.997</v>
      </c>
      <c r="AY2017" s="53">
        <v>43</v>
      </c>
      <c r="AZ2017" s="38">
        <f t="shared" si="464"/>
        <v>45476</v>
      </c>
      <c r="BA2017" s="39">
        <f t="shared" si="465"/>
        <v>0.74507187210463244</v>
      </c>
      <c r="BB2017" s="40">
        <f t="shared" si="466"/>
        <v>45.789927390069884</v>
      </c>
      <c r="BC2017" s="39">
        <f t="shared" si="467"/>
        <v>0.23121952808598317</v>
      </c>
      <c r="BD2017" s="40">
        <f t="shared" si="468"/>
        <v>14.210072609930116</v>
      </c>
      <c r="BE2017" s="39">
        <f t="shared" si="469"/>
        <v>6.4659816225072497E-3</v>
      </c>
      <c r="BF2017" s="39">
        <f t="shared" si="470"/>
        <v>1.7242618186877109E-2</v>
      </c>
    </row>
    <row r="2018" spans="40:58" x14ac:dyDescent="0.3">
      <c r="AN2018" s="37">
        <f t="shared" si="463"/>
        <v>7</v>
      </c>
      <c r="AO2018" s="32" t="s">
        <v>86</v>
      </c>
      <c r="AP2018" s="32" t="s">
        <v>287</v>
      </c>
      <c r="AQ2018" s="32" t="s">
        <v>75</v>
      </c>
      <c r="AR2018" s="33">
        <v>2105.5052030000002</v>
      </c>
      <c r="AS2018" s="34">
        <v>2037.6363510000001</v>
      </c>
      <c r="AT2018" s="33">
        <v>43.181818</v>
      </c>
      <c r="AU2018" s="35">
        <v>24.687034000000001</v>
      </c>
      <c r="AV2018" s="33">
        <v>1584.2324739999999</v>
      </c>
      <c r="AW2018" s="33">
        <v>521.27272900000003</v>
      </c>
      <c r="AX2018" s="53">
        <v>81</v>
      </c>
      <c r="AY2018" s="53">
        <v>38</v>
      </c>
      <c r="AZ2018" s="38">
        <f t="shared" si="464"/>
        <v>45477</v>
      </c>
      <c r="BA2018" s="39">
        <f t="shared" si="465"/>
        <v>0.72817028630006553</v>
      </c>
      <c r="BB2018" s="40">
        <f t="shared" si="466"/>
        <v>51.066147525212237</v>
      </c>
      <c r="BC2018" s="39">
        <f t="shared" si="467"/>
        <v>0.23959571498869961</v>
      </c>
      <c r="BD2018" s="40">
        <f t="shared" si="468"/>
        <v>16.80270447478782</v>
      </c>
      <c r="BE2018" s="39">
        <f t="shared" si="469"/>
        <v>1.1724993110833932E-2</v>
      </c>
      <c r="BF2018" s="39">
        <f t="shared" si="470"/>
        <v>2.0509005600400788E-2</v>
      </c>
    </row>
    <row r="2019" spans="40:58" x14ac:dyDescent="0.3">
      <c r="AN2019" s="37">
        <f t="shared" si="463"/>
        <v>7</v>
      </c>
      <c r="AO2019" s="32" t="s">
        <v>86</v>
      </c>
      <c r="AP2019" s="32" t="s">
        <v>288</v>
      </c>
      <c r="AQ2019" s="32" t="s">
        <v>78</v>
      </c>
      <c r="AR2019" s="33">
        <v>2076.5824710000002</v>
      </c>
      <c r="AS2019" s="34">
        <v>2041.8954369999999</v>
      </c>
      <c r="AT2019" s="33">
        <v>10.454546000000001</v>
      </c>
      <c r="AU2019" s="35">
        <v>24.232488</v>
      </c>
      <c r="AV2019" s="33">
        <v>1778.777922</v>
      </c>
      <c r="AW2019" s="33">
        <v>297.80454900000001</v>
      </c>
      <c r="AX2019" s="53">
        <v>102</v>
      </c>
      <c r="AY2019" s="53">
        <v>21</v>
      </c>
      <c r="AZ2019" s="38">
        <f t="shared" si="464"/>
        <v>45478</v>
      </c>
      <c r="BA2019" s="39">
        <f t="shared" si="465"/>
        <v>0.84228072373163865</v>
      </c>
      <c r="BB2019" s="40">
        <f t="shared" si="466"/>
        <v>29.7125354376854</v>
      </c>
      <c r="BC2019" s="39">
        <f t="shared" si="467"/>
        <v>0.14101537238570147</v>
      </c>
      <c r="BD2019" s="40">
        <f t="shared" si="468"/>
        <v>4.9744985623148628</v>
      </c>
      <c r="BE2019" s="39">
        <f t="shared" si="469"/>
        <v>1.1669407951965707E-2</v>
      </c>
      <c r="BF2019" s="39">
        <f t="shared" si="470"/>
        <v>5.0344959306940044E-3</v>
      </c>
    </row>
    <row r="2020" spans="40:58" x14ac:dyDescent="0.3">
      <c r="AN2020" s="37">
        <f t="shared" si="463"/>
        <v>7</v>
      </c>
      <c r="AO2020" s="32" t="s">
        <v>86</v>
      </c>
      <c r="AP2020" s="32" t="s">
        <v>289</v>
      </c>
      <c r="AQ2020" s="32" t="s">
        <v>81</v>
      </c>
      <c r="AR2020" s="33">
        <v>2852.232481</v>
      </c>
      <c r="AS2020" s="34">
        <v>2532.7272680000001</v>
      </c>
      <c r="AT2020" s="33">
        <v>186.505214</v>
      </c>
      <c r="AU2020" s="35">
        <v>132.999999</v>
      </c>
      <c r="AV2020" s="33">
        <v>2368.4545290000001</v>
      </c>
      <c r="AW2020" s="33">
        <v>483.77795200000003</v>
      </c>
      <c r="AX2020" s="53">
        <v>117</v>
      </c>
      <c r="AY2020" s="53">
        <v>28</v>
      </c>
      <c r="AZ2020" s="38">
        <f t="shared" si="464"/>
        <v>45479</v>
      </c>
      <c r="BA2020" s="39">
        <f t="shared" si="465"/>
        <v>0.73736689386169241</v>
      </c>
      <c r="BB2020" s="40">
        <f t="shared" si="466"/>
        <v>265.31272391360147</v>
      </c>
      <c r="BC2020" s="39">
        <f t="shared" si="467"/>
        <v>0.15061376159736733</v>
      </c>
      <c r="BD2020" s="40">
        <f t="shared" si="468"/>
        <v>54.192489086398474</v>
      </c>
      <c r="BE2020" s="39">
        <f t="shared" si="469"/>
        <v>4.6630139683904677E-2</v>
      </c>
      <c r="BF2020" s="39">
        <f t="shared" si="470"/>
        <v>6.5389204857035629E-2</v>
      </c>
    </row>
    <row r="2021" spans="40:58" x14ac:dyDescent="0.3">
      <c r="AN2021" s="37">
        <f t="shared" si="463"/>
        <v>7</v>
      </c>
      <c r="AO2021" s="32" t="s">
        <v>86</v>
      </c>
      <c r="AP2021" s="32" t="s">
        <v>290</v>
      </c>
      <c r="AQ2021" s="32" t="s">
        <v>84</v>
      </c>
      <c r="AR2021" s="33">
        <v>1842.636121</v>
      </c>
      <c r="AS2021" s="34">
        <v>1776.4954359999999</v>
      </c>
      <c r="AT2021" s="33">
        <v>31.363636</v>
      </c>
      <c r="AU2021" s="35">
        <v>34.777048999999998</v>
      </c>
      <c r="AV2021" s="33">
        <v>947.18158300000005</v>
      </c>
      <c r="AW2021" s="33">
        <v>895.45453799999996</v>
      </c>
      <c r="AX2021" s="53">
        <v>55</v>
      </c>
      <c r="AY2021" s="53">
        <v>51</v>
      </c>
      <c r="AZ2021" s="38">
        <f t="shared" si="464"/>
        <v>45480</v>
      </c>
      <c r="BA2021" s="39">
        <f t="shared" si="465"/>
        <v>0.49558503131419396</v>
      </c>
      <c r="BB2021" s="40">
        <f t="shared" si="466"/>
        <v>33.998703273550142</v>
      </c>
      <c r="BC2021" s="39">
        <f t="shared" si="467"/>
        <v>0.4685203695046582</v>
      </c>
      <c r="BD2021" s="40">
        <f t="shared" si="468"/>
        <v>32.141981726449934</v>
      </c>
      <c r="BE2021" s="39">
        <f t="shared" si="469"/>
        <v>1.8873530483667317E-2</v>
      </c>
      <c r="BF2021" s="39">
        <f t="shared" si="470"/>
        <v>1.7021068697480504E-2</v>
      </c>
    </row>
    <row r="2022" spans="40:58" x14ac:dyDescent="0.3">
      <c r="AN2022" s="37">
        <f t="shared" si="463"/>
        <v>7</v>
      </c>
      <c r="AO2022" s="32" t="s">
        <v>86</v>
      </c>
      <c r="AP2022" s="32" t="s">
        <v>291</v>
      </c>
      <c r="AQ2022" s="32" t="s">
        <v>67</v>
      </c>
      <c r="AR2022" s="33">
        <v>2191.8807649999999</v>
      </c>
      <c r="AS2022" s="34">
        <v>2150.6363550000001</v>
      </c>
      <c r="AT2022" s="33">
        <v>41.244410000000002</v>
      </c>
      <c r="AU2022" s="35">
        <v>1</v>
      </c>
      <c r="AV2022" s="33">
        <v>1606.8330739999999</v>
      </c>
      <c r="AW2022" s="33">
        <v>585.04769099999999</v>
      </c>
      <c r="AX2022" s="53">
        <v>89</v>
      </c>
      <c r="AY2022" s="53">
        <v>42</v>
      </c>
      <c r="AZ2022" s="38">
        <f t="shared" si="464"/>
        <v>45481</v>
      </c>
      <c r="BA2022" s="39">
        <f t="shared" si="465"/>
        <v>0.71928978776108954</v>
      </c>
      <c r="BB2022" s="40">
        <f t="shared" si="466"/>
        <v>30.235623745535268</v>
      </c>
      <c r="BC2022" s="39">
        <f t="shared" si="467"/>
        <v>0.26189330820900536</v>
      </c>
      <c r="BD2022" s="40">
        <f t="shared" si="468"/>
        <v>11.008786254464525</v>
      </c>
      <c r="BE2022" s="39">
        <f t="shared" si="469"/>
        <v>4.5622919639061666E-4</v>
      </c>
      <c r="BF2022" s="39">
        <f t="shared" si="470"/>
        <v>1.8816904029905115E-2</v>
      </c>
    </row>
    <row r="2023" spans="40:58" x14ac:dyDescent="0.3">
      <c r="AN2023" s="37">
        <f t="shared" si="463"/>
        <v>7</v>
      </c>
      <c r="AO2023" s="32" t="s">
        <v>86</v>
      </c>
      <c r="AP2023" s="32" t="s">
        <v>292</v>
      </c>
      <c r="AQ2023" s="32" t="s">
        <v>70</v>
      </c>
      <c r="AR2023" s="33">
        <v>2501.9272609999998</v>
      </c>
      <c r="AS2023" s="34">
        <v>2436.1090789999998</v>
      </c>
      <c r="AT2023" s="33">
        <v>32.272727000000003</v>
      </c>
      <c r="AU2023" s="35">
        <v>33.545454999999997</v>
      </c>
      <c r="AV2023" s="33">
        <v>1782.909073</v>
      </c>
      <c r="AW2023" s="33">
        <v>719.01818800000001</v>
      </c>
      <c r="AX2023" s="53">
        <v>92</v>
      </c>
      <c r="AY2023" s="53">
        <v>51</v>
      </c>
      <c r="AZ2023" s="38">
        <f t="shared" si="464"/>
        <v>45482</v>
      </c>
      <c r="BA2023" s="39">
        <f t="shared" si="465"/>
        <v>0.6938675333327271</v>
      </c>
      <c r="BB2023" s="40">
        <f t="shared" si="466"/>
        <v>46.902975832024097</v>
      </c>
      <c r="BC2023" s="39">
        <f t="shared" si="467"/>
        <v>0.27982547404363739</v>
      </c>
      <c r="BD2023" s="40">
        <f t="shared" si="468"/>
        <v>18.915206167975882</v>
      </c>
      <c r="BE2023" s="39">
        <f t="shared" si="469"/>
        <v>1.3407845832653085E-2</v>
      </c>
      <c r="BF2023" s="39">
        <f t="shared" si="470"/>
        <v>1.2899146790982589E-2</v>
      </c>
    </row>
    <row r="2024" spans="40:58" x14ac:dyDescent="0.3">
      <c r="AN2024" s="37">
        <f t="shared" si="463"/>
        <v>7</v>
      </c>
      <c r="AO2024" s="32" t="s">
        <v>86</v>
      </c>
      <c r="AP2024" s="32" t="s">
        <v>293</v>
      </c>
      <c r="AQ2024" s="32" t="s">
        <v>72</v>
      </c>
      <c r="AR2024" s="33">
        <v>2361.4157850000001</v>
      </c>
      <c r="AS2024" s="34">
        <v>2314.545443</v>
      </c>
      <c r="AT2024" s="33">
        <v>46.870342000000001</v>
      </c>
      <c r="AU2024" s="35">
        <v>1</v>
      </c>
      <c r="AV2024" s="33">
        <v>1816.5066919999999</v>
      </c>
      <c r="AW2024" s="33">
        <v>544.90909299999998</v>
      </c>
      <c r="AX2024" s="53">
        <v>97.001000000000005</v>
      </c>
      <c r="AY2024" s="53">
        <v>39</v>
      </c>
      <c r="AZ2024" s="38">
        <f t="shared" si="464"/>
        <v>45483</v>
      </c>
      <c r="BA2024" s="39">
        <f t="shared" si="465"/>
        <v>0.75397646566882792</v>
      </c>
      <c r="BB2024" s="40">
        <f t="shared" si="466"/>
        <v>36.054764451118864</v>
      </c>
      <c r="BC2024" s="39">
        <f t="shared" si="467"/>
        <v>0.22617512716047111</v>
      </c>
      <c r="BD2024" s="40">
        <f t="shared" si="468"/>
        <v>10.815577548881292</v>
      </c>
      <c r="BE2024" s="39">
        <f t="shared" si="469"/>
        <v>4.234747672782241E-4</v>
      </c>
      <c r="BF2024" s="39">
        <f t="shared" si="470"/>
        <v>1.9848407170700775E-2</v>
      </c>
    </row>
    <row r="2025" spans="40:58" x14ac:dyDescent="0.3">
      <c r="AN2025" s="37">
        <f t="shared" si="463"/>
        <v>7</v>
      </c>
      <c r="AO2025" s="32" t="s">
        <v>86</v>
      </c>
      <c r="AP2025" s="32" t="s">
        <v>294</v>
      </c>
      <c r="AQ2025" s="32" t="s">
        <v>75</v>
      </c>
      <c r="AR2025" s="33">
        <v>1878.0072540000001</v>
      </c>
      <c r="AS2025" s="34">
        <v>1837.507255</v>
      </c>
      <c r="AT2025" s="33">
        <v>9.2272719999999993</v>
      </c>
      <c r="AU2025" s="35">
        <v>31.272727</v>
      </c>
      <c r="AV2025" s="33">
        <v>1273.227257</v>
      </c>
      <c r="AW2025" s="33">
        <v>604.77999699999998</v>
      </c>
      <c r="AX2025" s="53">
        <v>76</v>
      </c>
      <c r="AY2025" s="53">
        <v>49</v>
      </c>
      <c r="AZ2025" s="38">
        <f t="shared" si="464"/>
        <v>45484</v>
      </c>
      <c r="BA2025" s="39">
        <f t="shared" si="465"/>
        <v>0.66334652583157838</v>
      </c>
      <c r="BB2025" s="40">
        <f t="shared" si="466"/>
        <v>27.457669572597343</v>
      </c>
      <c r="BC2025" s="39">
        <f t="shared" si="467"/>
        <v>0.31508806279222024</v>
      </c>
      <c r="BD2025" s="40">
        <f t="shared" si="468"/>
        <v>13.042329427402773</v>
      </c>
      <c r="BE2025" s="39">
        <f t="shared" si="469"/>
        <v>1.6652079981795426E-2</v>
      </c>
      <c r="BF2025" s="39">
        <f t="shared" si="470"/>
        <v>4.9133313944057849E-3</v>
      </c>
    </row>
    <row r="2026" spans="40:58" x14ac:dyDescent="0.3">
      <c r="AN2026" s="37">
        <f t="shared" si="463"/>
        <v>7</v>
      </c>
      <c r="AO2026" s="32" t="s">
        <v>86</v>
      </c>
      <c r="AP2026" s="32" t="s">
        <v>295</v>
      </c>
      <c r="AQ2026" s="32" t="s">
        <v>78</v>
      </c>
      <c r="AR2026" s="33">
        <v>1326.090909</v>
      </c>
      <c r="AS2026" s="34">
        <v>1223.909093</v>
      </c>
      <c r="AT2026" s="33">
        <v>71.363635000000002</v>
      </c>
      <c r="AU2026" s="35">
        <v>30.818180999999999</v>
      </c>
      <c r="AV2026" s="33">
        <v>1095.4545450000001</v>
      </c>
      <c r="AW2026" s="33">
        <v>230.63636399999999</v>
      </c>
      <c r="AX2026" s="53">
        <v>55.000999999999998</v>
      </c>
      <c r="AY2026" s="53">
        <v>22</v>
      </c>
      <c r="AZ2026" s="38">
        <f t="shared" si="464"/>
        <v>45485</v>
      </c>
      <c r="BA2026" s="39">
        <f t="shared" si="465"/>
        <v>0.76242464711182334</v>
      </c>
      <c r="BB2026" s="40">
        <f t="shared" si="466"/>
        <v>84.41015166747799</v>
      </c>
      <c r="BC2026" s="39">
        <f t="shared" si="467"/>
        <v>0.16052044262033163</v>
      </c>
      <c r="BD2026" s="40">
        <f t="shared" si="468"/>
        <v>17.77166433252204</v>
      </c>
      <c r="BE2026" s="39">
        <f t="shared" si="469"/>
        <v>2.3239870502724334E-2</v>
      </c>
      <c r="BF2026" s="39">
        <f t="shared" si="470"/>
        <v>5.3815039765120656E-2</v>
      </c>
    </row>
    <row r="2027" spans="40:58" x14ac:dyDescent="0.3">
      <c r="AN2027" s="37">
        <f t="shared" si="463"/>
        <v>7</v>
      </c>
      <c r="AO2027" s="32" t="s">
        <v>86</v>
      </c>
      <c r="AP2027" s="32" t="s">
        <v>296</v>
      </c>
      <c r="AQ2027" s="32" t="s">
        <v>81</v>
      </c>
      <c r="AR2027" s="33">
        <v>4032.79729</v>
      </c>
      <c r="AS2027" s="34">
        <v>3819.999973</v>
      </c>
      <c r="AT2027" s="33">
        <v>122.801787</v>
      </c>
      <c r="AU2027" s="35">
        <v>89.995530000000002</v>
      </c>
      <c r="AV2027" s="33">
        <v>3322.879265</v>
      </c>
      <c r="AW2027" s="33">
        <v>709.91802499999994</v>
      </c>
      <c r="AX2027" s="53">
        <v>177.99799999999999</v>
      </c>
      <c r="AY2027" s="53">
        <v>44</v>
      </c>
      <c r="AZ2027" s="38">
        <f t="shared" si="464"/>
        <v>45486</v>
      </c>
      <c r="BA2027" s="39">
        <f t="shared" si="465"/>
        <v>0.78048603429815389</v>
      </c>
      <c r="BB2027" s="40">
        <f t="shared" si="466"/>
        <v>175.33730099955807</v>
      </c>
      <c r="BC2027" s="39">
        <f t="shared" si="467"/>
        <v>0.16674728746397219</v>
      </c>
      <c r="BD2027" s="40">
        <f t="shared" si="468"/>
        <v>37.460016000441946</v>
      </c>
      <c r="BE2027" s="39">
        <f t="shared" si="469"/>
        <v>2.2315907180149887E-2</v>
      </c>
      <c r="BF2027" s="39">
        <f t="shared" si="470"/>
        <v>3.0450771057724056E-2</v>
      </c>
    </row>
    <row r="2028" spans="40:58" x14ac:dyDescent="0.3">
      <c r="AN2028" s="37">
        <f t="shared" si="463"/>
        <v>7</v>
      </c>
      <c r="AO2028" s="32" t="s">
        <v>86</v>
      </c>
      <c r="AP2028" s="32" t="s">
        <v>297</v>
      </c>
      <c r="AQ2028" s="32" t="s">
        <v>84</v>
      </c>
      <c r="AR2028" s="33">
        <v>2073.4545450000001</v>
      </c>
      <c r="AS2028" s="34">
        <v>2022.5454540000001</v>
      </c>
      <c r="AT2028" s="33">
        <v>27.272727</v>
      </c>
      <c r="AU2028" s="35">
        <v>23.636364</v>
      </c>
      <c r="AV2028" s="33">
        <v>1707.5454589999999</v>
      </c>
      <c r="AW2028" s="33">
        <v>365.909086</v>
      </c>
      <c r="AX2028" s="53">
        <v>97</v>
      </c>
      <c r="AY2028" s="53">
        <v>25</v>
      </c>
      <c r="AZ2028" s="38">
        <f t="shared" si="464"/>
        <v>45487</v>
      </c>
      <c r="BA2028" s="39">
        <f t="shared" si="465"/>
        <v>0.80330695477824721</v>
      </c>
      <c r="BB2028" s="40">
        <f t="shared" si="466"/>
        <v>41.9250025849338</v>
      </c>
      <c r="BC2028" s="39">
        <f t="shared" si="467"/>
        <v>0.17214025667726118</v>
      </c>
      <c r="BD2028" s="40">
        <f t="shared" si="468"/>
        <v>8.9840884150661822</v>
      </c>
      <c r="BE2028" s="39">
        <f t="shared" si="469"/>
        <v>1.1399509122106171E-2</v>
      </c>
      <c r="BF2028" s="39">
        <f t="shared" si="470"/>
        <v>1.3153279422385408E-2</v>
      </c>
    </row>
    <row r="2029" spans="40:58" x14ac:dyDescent="0.3">
      <c r="AN2029" s="37">
        <f t="shared" si="463"/>
        <v>7</v>
      </c>
      <c r="AO2029" s="32" t="s">
        <v>86</v>
      </c>
      <c r="AP2029" s="32" t="s">
        <v>298</v>
      </c>
      <c r="AQ2029" s="32" t="s">
        <v>67</v>
      </c>
      <c r="AR2029" s="33">
        <v>2095.8330820000001</v>
      </c>
      <c r="AS2029" s="34">
        <v>2073.5454519999998</v>
      </c>
      <c r="AT2029" s="33">
        <v>22.28763</v>
      </c>
      <c r="AU2029" s="35">
        <v>1</v>
      </c>
      <c r="AV2029" s="33">
        <v>1600.923988</v>
      </c>
      <c r="AW2029" s="33">
        <v>494.90909399999998</v>
      </c>
      <c r="AX2029" s="53">
        <v>92</v>
      </c>
      <c r="AY2029" s="53">
        <v>39</v>
      </c>
      <c r="AZ2029" s="38">
        <f t="shared" si="464"/>
        <v>45488</v>
      </c>
      <c r="BA2029" s="39">
        <f t="shared" si="465"/>
        <v>0.75573735459268565</v>
      </c>
      <c r="BB2029" s="40">
        <f t="shared" si="466"/>
        <v>17.024638941484586</v>
      </c>
      <c r="BC2029" s="39">
        <f t="shared" si="467"/>
        <v>0.23362838727320187</v>
      </c>
      <c r="BD2029" s="40">
        <f t="shared" si="468"/>
        <v>5.2629910585156745</v>
      </c>
      <c r="BE2029" s="39">
        <f t="shared" si="469"/>
        <v>4.7713723415689454E-4</v>
      </c>
      <c r="BF2029" s="39">
        <f t="shared" si="470"/>
        <v>1.0634258134112227E-2</v>
      </c>
    </row>
    <row r="2030" spans="40:58" x14ac:dyDescent="0.3">
      <c r="AN2030" s="37">
        <f t="shared" si="463"/>
        <v>7</v>
      </c>
      <c r="AO2030" s="32" t="s">
        <v>86</v>
      </c>
      <c r="AP2030" s="32" t="s">
        <v>299</v>
      </c>
      <c r="AQ2030" s="32" t="s">
        <v>70</v>
      </c>
      <c r="AR2030" s="33">
        <v>2294.5563269999998</v>
      </c>
      <c r="AS2030" s="34">
        <v>2202.7381460000001</v>
      </c>
      <c r="AT2030" s="33">
        <v>91.818180999999996</v>
      </c>
      <c r="AU2030" s="35">
        <v>1</v>
      </c>
      <c r="AV2030" s="33">
        <v>2131.0108730000002</v>
      </c>
      <c r="AW2030" s="33">
        <v>163.54545400000001</v>
      </c>
      <c r="AX2030" s="53">
        <v>112</v>
      </c>
      <c r="AY2030" s="53">
        <v>11</v>
      </c>
      <c r="AZ2030" s="38">
        <f t="shared" si="464"/>
        <v>45489</v>
      </c>
      <c r="BA2030" s="39">
        <f t="shared" si="465"/>
        <v>0.89156105991613854</v>
      </c>
      <c r="BB2030" s="40">
        <f t="shared" si="466"/>
        <v>85.273802062598605</v>
      </c>
      <c r="BC2030" s="39">
        <f t="shared" si="467"/>
        <v>6.8423282189750731E-2</v>
      </c>
      <c r="BD2030" s="40">
        <f t="shared" si="468"/>
        <v>6.5443789374010501</v>
      </c>
      <c r="BE2030" s="39">
        <f t="shared" si="469"/>
        <v>4.3581409975994897E-4</v>
      </c>
      <c r="BF2030" s="39">
        <f t="shared" si="470"/>
        <v>4.0015657894111052E-2</v>
      </c>
    </row>
    <row r="2031" spans="40:58" x14ac:dyDescent="0.3">
      <c r="AN2031" s="37">
        <f t="shared" si="463"/>
        <v>7</v>
      </c>
      <c r="AO2031" s="32" t="s">
        <v>86</v>
      </c>
      <c r="AP2031" s="32" t="s">
        <v>300</v>
      </c>
      <c r="AQ2031" s="32" t="s">
        <v>72</v>
      </c>
      <c r="AR2031" s="33">
        <v>2936.5908949999998</v>
      </c>
      <c r="AS2031" s="34">
        <v>2830.2272579999999</v>
      </c>
      <c r="AT2031" s="33">
        <v>71.818181999999993</v>
      </c>
      <c r="AU2031" s="35">
        <v>34.545454999999997</v>
      </c>
      <c r="AV2031" s="33">
        <v>2284.0454370000002</v>
      </c>
      <c r="AW2031" s="33">
        <v>652.54545800000005</v>
      </c>
      <c r="AX2031" s="53">
        <v>120</v>
      </c>
      <c r="AY2031" s="53">
        <v>50</v>
      </c>
      <c r="AZ2031" s="38">
        <f t="shared" si="464"/>
        <v>45490</v>
      </c>
      <c r="BA2031" s="39">
        <f t="shared" si="465"/>
        <v>0.74961652649178867</v>
      </c>
      <c r="BB2031" s="40">
        <f t="shared" si="466"/>
        <v>82.72837056268753</v>
      </c>
      <c r="BC2031" s="39">
        <f t="shared" si="467"/>
        <v>0.21416336631483276</v>
      </c>
      <c r="BD2031" s="40">
        <f t="shared" si="468"/>
        <v>23.635266437312406</v>
      </c>
      <c r="BE2031" s="39">
        <f t="shared" si="469"/>
        <v>1.1763795583109304E-2</v>
      </c>
      <c r="BF2031" s="39">
        <f t="shared" si="470"/>
        <v>2.445631161026943E-2</v>
      </c>
    </row>
    <row r="2032" spans="40:58" x14ac:dyDescent="0.3">
      <c r="AN2032" s="37">
        <f t="shared" si="463"/>
        <v>7</v>
      </c>
      <c r="AO2032" s="32" t="s">
        <v>86</v>
      </c>
      <c r="AP2032" s="32" t="s">
        <v>301</v>
      </c>
      <c r="AQ2032" s="32" t="s">
        <v>75</v>
      </c>
      <c r="AR2032" s="33">
        <v>2049.2458959999999</v>
      </c>
      <c r="AS2032" s="34">
        <v>1971.090905</v>
      </c>
      <c r="AT2032" s="33">
        <v>32.454545000000003</v>
      </c>
      <c r="AU2032" s="35">
        <v>45.700445999999999</v>
      </c>
      <c r="AV2032" s="33">
        <v>1703.558859</v>
      </c>
      <c r="AW2032" s="33">
        <v>345.68703699999998</v>
      </c>
      <c r="AX2032" s="53">
        <v>86.998999999999995</v>
      </c>
      <c r="AY2032" s="53">
        <v>25</v>
      </c>
      <c r="AZ2032" s="38">
        <f t="shared" si="464"/>
        <v>45491</v>
      </c>
      <c r="BA2032" s="39">
        <f t="shared" si="465"/>
        <v>0.79960527283412297</v>
      </c>
      <c r="BB2032" s="40">
        <f t="shared" si="466"/>
        <v>64.971035224713248</v>
      </c>
      <c r="BC2032" s="39">
        <f t="shared" si="467"/>
        <v>0.16225631188220926</v>
      </c>
      <c r="BD2032" s="40">
        <f t="shared" si="468"/>
        <v>13.183955775286631</v>
      </c>
      <c r="BE2032" s="39">
        <f t="shared" si="469"/>
        <v>2.2301104074042271E-2</v>
      </c>
      <c r="BF2032" s="39">
        <f t="shared" si="470"/>
        <v>1.5837311209625574E-2</v>
      </c>
    </row>
    <row r="2033" spans="40:58" x14ac:dyDescent="0.3">
      <c r="AN2033" s="37">
        <f t="shared" si="463"/>
        <v>7</v>
      </c>
      <c r="AO2033" s="32" t="s">
        <v>86</v>
      </c>
      <c r="AP2033" s="32" t="s">
        <v>302</v>
      </c>
      <c r="AQ2033" s="32" t="s">
        <v>78</v>
      </c>
      <c r="AR2033" s="33">
        <v>2485.9597610000001</v>
      </c>
      <c r="AS2033" s="34">
        <v>2412.6363630000001</v>
      </c>
      <c r="AT2033" s="33">
        <v>31.363637000000001</v>
      </c>
      <c r="AU2033" s="35">
        <v>41.959761</v>
      </c>
      <c r="AV2033" s="33">
        <v>2216.505216</v>
      </c>
      <c r="AW2033" s="33">
        <v>269.454545</v>
      </c>
      <c r="AX2033" s="53">
        <v>112.998</v>
      </c>
      <c r="AY2033" s="53">
        <v>17</v>
      </c>
      <c r="AZ2033" s="38">
        <f t="shared" si="464"/>
        <v>45492</v>
      </c>
      <c r="BA2033" s="39">
        <f t="shared" si="465"/>
        <v>0.86531142424806895</v>
      </c>
      <c r="BB2033" s="40">
        <f t="shared" si="466"/>
        <v>65.375834585700673</v>
      </c>
      <c r="BC2033" s="39">
        <f t="shared" si="467"/>
        <v>0.1051935697786625</v>
      </c>
      <c r="BD2033" s="40">
        <f t="shared" si="468"/>
        <v>7.9475634142993306</v>
      </c>
      <c r="BE2033" s="39">
        <f t="shared" si="469"/>
        <v>1.6878696774690071E-2</v>
      </c>
      <c r="BF2033" s="39">
        <f t="shared" si="470"/>
        <v>1.2616309198578375E-2</v>
      </c>
    </row>
    <row r="2034" spans="40:58" x14ac:dyDescent="0.3">
      <c r="AN2034" s="37">
        <f t="shared" si="463"/>
        <v>7</v>
      </c>
      <c r="AO2034" s="32" t="s">
        <v>86</v>
      </c>
      <c r="AP2034" s="32" t="s">
        <v>303</v>
      </c>
      <c r="AQ2034" s="32" t="s">
        <v>81</v>
      </c>
      <c r="AR2034" s="33">
        <v>4096.247507</v>
      </c>
      <c r="AS2034" s="34">
        <v>4037.611144</v>
      </c>
      <c r="AT2034" s="33">
        <v>49.090907999999999</v>
      </c>
      <c r="AU2034" s="35">
        <v>9.5454550000000005</v>
      </c>
      <c r="AV2034" s="33">
        <v>3388.5202439999998</v>
      </c>
      <c r="AW2034" s="33">
        <v>707.72726299999999</v>
      </c>
      <c r="AX2034" s="53">
        <v>179</v>
      </c>
      <c r="AY2034" s="53">
        <v>39</v>
      </c>
      <c r="AZ2034" s="38">
        <f t="shared" si="464"/>
        <v>45493</v>
      </c>
      <c r="BA2034" s="39">
        <f t="shared" si="465"/>
        <v>0.81538401810717764</v>
      </c>
      <c r="BB2034" s="40">
        <f t="shared" si="466"/>
        <v>48.505492580830222</v>
      </c>
      <c r="BC2034" s="39">
        <f t="shared" si="467"/>
        <v>0.17030132856687025</v>
      </c>
      <c r="BD2034" s="40">
        <f t="shared" si="468"/>
        <v>10.130870419169844</v>
      </c>
      <c r="BE2034" s="39">
        <f t="shared" si="469"/>
        <v>2.3302925381554589E-3</v>
      </c>
      <c r="BF2034" s="39">
        <f t="shared" si="470"/>
        <v>1.1984360787796506E-2</v>
      </c>
    </row>
    <row r="2035" spans="40:58" x14ac:dyDescent="0.3">
      <c r="AN2035" s="37">
        <f t="shared" si="463"/>
        <v>7</v>
      </c>
      <c r="AO2035" s="32" t="s">
        <v>86</v>
      </c>
      <c r="AP2035" s="32" t="s">
        <v>304</v>
      </c>
      <c r="AQ2035" s="32" t="s">
        <v>84</v>
      </c>
      <c r="AR2035" s="33">
        <v>2837.8688200000001</v>
      </c>
      <c r="AS2035" s="34">
        <v>2647.2726980000002</v>
      </c>
      <c r="AT2035" s="33">
        <v>118.777941</v>
      </c>
      <c r="AU2035" s="35">
        <v>71.818180999999996</v>
      </c>
      <c r="AV2035" s="33">
        <v>2392.8688240000001</v>
      </c>
      <c r="AW2035" s="33">
        <v>444.99999600000001</v>
      </c>
      <c r="AX2035" s="53">
        <v>134</v>
      </c>
      <c r="AY2035" s="53">
        <v>30</v>
      </c>
      <c r="AZ2035" s="38">
        <f t="shared" si="464"/>
        <v>45494</v>
      </c>
      <c r="BA2035" s="39">
        <f t="shared" si="465"/>
        <v>0.78656196045401028</v>
      </c>
      <c r="BB2035" s="40">
        <f t="shared" si="466"/>
        <v>160.70916142949145</v>
      </c>
      <c r="BC2035" s="39">
        <f t="shared" si="467"/>
        <v>0.14627632979507893</v>
      </c>
      <c r="BD2035" s="40">
        <f t="shared" si="468"/>
        <v>29.886960570508499</v>
      </c>
      <c r="BE2035" s="39">
        <f t="shared" si="469"/>
        <v>2.530708272836938E-2</v>
      </c>
      <c r="BF2035" s="39">
        <f t="shared" si="470"/>
        <v>4.1854627022541509E-2</v>
      </c>
    </row>
    <row r="2036" spans="40:58" x14ac:dyDescent="0.3">
      <c r="AN2036" s="37">
        <f t="shared" si="463"/>
        <v>7</v>
      </c>
      <c r="AO2036" s="32" t="s">
        <v>86</v>
      </c>
      <c r="AP2036" s="32" t="s">
        <v>305</v>
      </c>
      <c r="AQ2036" s="32" t="s">
        <v>67</v>
      </c>
      <c r="AR2036" s="33">
        <v>2725.9090679999999</v>
      </c>
      <c r="AS2036" s="34">
        <v>2673.1817959999998</v>
      </c>
      <c r="AT2036" s="33">
        <v>1</v>
      </c>
      <c r="AU2036" s="35">
        <v>52.727271999999999</v>
      </c>
      <c r="AV2036" s="33">
        <v>2354.0908840000002</v>
      </c>
      <c r="AW2036" s="33">
        <v>371.81818399999997</v>
      </c>
      <c r="AX2036" s="53">
        <v>129</v>
      </c>
      <c r="AY2036" s="53">
        <v>30</v>
      </c>
      <c r="AZ2036" s="38">
        <f t="shared" si="464"/>
        <v>45495</v>
      </c>
      <c r="BA2036" s="39">
        <f t="shared" si="465"/>
        <v>0.84689387477850187</v>
      </c>
      <c r="BB2036" s="40">
        <f t="shared" si="466"/>
        <v>45.535191107625259</v>
      </c>
      <c r="BC2036" s="39">
        <f t="shared" si="467"/>
        <v>0.13376312048998443</v>
      </c>
      <c r="BD2036" s="40">
        <f t="shared" si="468"/>
        <v>7.1920808923748289</v>
      </c>
      <c r="BE2036" s="39">
        <f t="shared" si="469"/>
        <v>1.9343004731513663E-2</v>
      </c>
      <c r="BF2036" s="39">
        <f t="shared" si="470"/>
        <v>3.6685009479560528E-4</v>
      </c>
    </row>
    <row r="2037" spans="40:58" x14ac:dyDescent="0.3">
      <c r="AN2037" s="37">
        <f t="shared" si="463"/>
        <v>7</v>
      </c>
      <c r="AO2037" s="32" t="s">
        <v>86</v>
      </c>
      <c r="AP2037" s="32" t="s">
        <v>306</v>
      </c>
      <c r="AQ2037" s="32" t="s">
        <v>70</v>
      </c>
      <c r="AR2037" s="33">
        <v>2678.5581040000002</v>
      </c>
      <c r="AS2037" s="34">
        <v>2644.7727100000002</v>
      </c>
      <c r="AT2037" s="33">
        <v>18.785394</v>
      </c>
      <c r="AU2037" s="35">
        <v>15</v>
      </c>
      <c r="AV2037" s="33">
        <v>2243.558106</v>
      </c>
      <c r="AW2037" s="33">
        <v>434.99999800000001</v>
      </c>
      <c r="AX2037" s="53">
        <v>119</v>
      </c>
      <c r="AY2037" s="53">
        <v>31</v>
      </c>
      <c r="AZ2037" s="38">
        <f t="shared" si="464"/>
        <v>45496</v>
      </c>
      <c r="BA2037" s="39">
        <f t="shared" si="465"/>
        <v>0.8270343226627177</v>
      </c>
      <c r="BB2037" s="40">
        <f t="shared" si="466"/>
        <v>28.298618745626342</v>
      </c>
      <c r="BC2037" s="39">
        <f t="shared" si="467"/>
        <v>0.16035240083245411</v>
      </c>
      <c r="BD2037" s="40">
        <f t="shared" si="468"/>
        <v>5.4867752543736534</v>
      </c>
      <c r="BE2037" s="39">
        <f t="shared" si="469"/>
        <v>5.6000278573759095E-3</v>
      </c>
      <c r="BF2037" s="39">
        <f t="shared" si="470"/>
        <v>7.0132486474521515E-3</v>
      </c>
    </row>
    <row r="2038" spans="40:58" x14ac:dyDescent="0.3">
      <c r="AN2038" s="37">
        <f t="shared" si="463"/>
        <v>7</v>
      </c>
      <c r="AO2038" s="32" t="s">
        <v>86</v>
      </c>
      <c r="AP2038" s="32" t="s">
        <v>307</v>
      </c>
      <c r="AQ2038" s="32" t="s">
        <v>72</v>
      </c>
      <c r="AR2038" s="33">
        <v>2649.727848</v>
      </c>
      <c r="AS2038" s="34">
        <v>2429.6908870000002</v>
      </c>
      <c r="AT2038" s="33">
        <v>10.454545</v>
      </c>
      <c r="AU2038" s="35">
        <v>209.58241599999999</v>
      </c>
      <c r="AV2038" s="33">
        <v>1984.564208</v>
      </c>
      <c r="AW2038" s="33">
        <v>665.16363999999999</v>
      </c>
      <c r="AX2038" s="53">
        <v>101</v>
      </c>
      <c r="AY2038" s="53">
        <v>47</v>
      </c>
      <c r="AZ2038" s="38">
        <f t="shared" si="464"/>
        <v>45497</v>
      </c>
      <c r="BA2038" s="39">
        <f t="shared" si="465"/>
        <v>0.68677367407195722</v>
      </c>
      <c r="BB2038" s="40">
        <f t="shared" si="466"/>
        <v>164.80087853825941</v>
      </c>
      <c r="BC2038" s="39">
        <f t="shared" si="467"/>
        <v>0.23018498220435341</v>
      </c>
      <c r="BD2038" s="40">
        <f t="shared" si="468"/>
        <v>55.236082461740388</v>
      </c>
      <c r="BE2038" s="39">
        <f t="shared" si="469"/>
        <v>7.9095827202854685E-2</v>
      </c>
      <c r="BF2038" s="39">
        <f t="shared" si="470"/>
        <v>3.9455165208347838E-3</v>
      </c>
    </row>
    <row r="2039" spans="40:58" x14ac:dyDescent="0.3">
      <c r="AN2039" s="37">
        <f t="shared" si="463"/>
        <v>7</v>
      </c>
      <c r="AO2039" s="32" t="s">
        <v>86</v>
      </c>
      <c r="AP2039" s="32" t="s">
        <v>308</v>
      </c>
      <c r="AQ2039" s="32" t="s">
        <v>75</v>
      </c>
      <c r="AR2039" s="33">
        <v>2694.105239</v>
      </c>
      <c r="AS2039" s="34">
        <v>2571.0000239999999</v>
      </c>
      <c r="AT2039" s="33">
        <v>67.272727000000003</v>
      </c>
      <c r="AU2039" s="35">
        <v>55.832487999999998</v>
      </c>
      <c r="AV2039" s="33">
        <v>2247.3779679999998</v>
      </c>
      <c r="AW2039" s="33">
        <v>446.72727099999997</v>
      </c>
      <c r="AX2039" s="53">
        <v>126</v>
      </c>
      <c r="AY2039" s="53">
        <v>36</v>
      </c>
      <c r="AZ2039" s="38">
        <f t="shared" si="464"/>
        <v>45498</v>
      </c>
      <c r="BA2039" s="39">
        <f t="shared" si="465"/>
        <v>0.79606602058001674</v>
      </c>
      <c r="BB2039" s="40">
        <f t="shared" si="466"/>
        <v>102.69233136549465</v>
      </c>
      <c r="BC2039" s="39">
        <f t="shared" si="467"/>
        <v>0.15823969353317999</v>
      </c>
      <c r="BD2039" s="40">
        <f t="shared" si="468"/>
        <v>20.412883634505373</v>
      </c>
      <c r="BE2039" s="39">
        <f t="shared" si="469"/>
        <v>2.0723944704076944E-2</v>
      </c>
      <c r="BF2039" s="39">
        <f t="shared" si="470"/>
        <v>2.4970341182726161E-2</v>
      </c>
    </row>
    <row r="2040" spans="40:58" x14ac:dyDescent="0.3">
      <c r="AN2040" s="37">
        <f t="shared" si="463"/>
        <v>7</v>
      </c>
      <c r="AO2040" s="32" t="s">
        <v>86</v>
      </c>
      <c r="AP2040" s="32" t="s">
        <v>309</v>
      </c>
      <c r="AQ2040" s="32" t="s">
        <v>78</v>
      </c>
      <c r="AR2040" s="33">
        <v>3106.5730010000002</v>
      </c>
      <c r="AS2040" s="34">
        <v>2785.4999779999998</v>
      </c>
      <c r="AT2040" s="33">
        <v>137.973173</v>
      </c>
      <c r="AU2040" s="35">
        <v>183.09985</v>
      </c>
      <c r="AV2040" s="33">
        <v>2474.3911859999998</v>
      </c>
      <c r="AW2040" s="33">
        <v>632.18181500000003</v>
      </c>
      <c r="AX2040" s="53">
        <v>124</v>
      </c>
      <c r="AY2040" s="53">
        <v>50</v>
      </c>
      <c r="AZ2040" s="38">
        <f t="shared" si="464"/>
        <v>45499</v>
      </c>
      <c r="BA2040" s="39">
        <f t="shared" si="465"/>
        <v>0.71418116489806882</v>
      </c>
      <c r="BB2040" s="40">
        <f t="shared" si="466"/>
        <v>255.73526130493016</v>
      </c>
      <c r="BC2040" s="39">
        <f t="shared" si="467"/>
        <v>0.18246603351103088</v>
      </c>
      <c r="BD2040" s="40">
        <f t="shared" si="468"/>
        <v>65.337761695070171</v>
      </c>
      <c r="BE2040" s="39">
        <f t="shared" si="469"/>
        <v>5.8939496976591406E-2</v>
      </c>
      <c r="BF2040" s="39">
        <f t="shared" si="470"/>
        <v>4.441330461430866E-2</v>
      </c>
    </row>
    <row r="2041" spans="40:58" x14ac:dyDescent="0.3">
      <c r="AN2041" s="37">
        <f t="shared" si="463"/>
        <v>7</v>
      </c>
      <c r="AO2041" s="32" t="s">
        <v>86</v>
      </c>
      <c r="AP2041" s="32" t="s">
        <v>310</v>
      </c>
      <c r="AQ2041" s="32" t="s">
        <v>81</v>
      </c>
      <c r="AR2041" s="33">
        <v>3200.8229019999999</v>
      </c>
      <c r="AS2041" s="34">
        <v>2952.636317</v>
      </c>
      <c r="AT2041" s="33">
        <v>84.783901999999998</v>
      </c>
      <c r="AU2041" s="35">
        <v>163.402683</v>
      </c>
      <c r="AV2041" s="33">
        <v>2837.1865459999999</v>
      </c>
      <c r="AW2041" s="33">
        <v>363.63635599999998</v>
      </c>
      <c r="AX2041" s="53">
        <v>147</v>
      </c>
      <c r="AY2041" s="53">
        <v>18</v>
      </c>
      <c r="AZ2041" s="38">
        <f t="shared" si="464"/>
        <v>45500</v>
      </c>
      <c r="BA2041" s="39">
        <f t="shared" si="465"/>
        <v>0.81766339807776123</v>
      </c>
      <c r="BB2041" s="40">
        <f t="shared" si="466"/>
        <v>219.99081530555895</v>
      </c>
      <c r="BC2041" s="39">
        <f t="shared" si="467"/>
        <v>0.10479823363422029</v>
      </c>
      <c r="BD2041" s="40">
        <f t="shared" si="468"/>
        <v>28.19576969444098</v>
      </c>
      <c r="BE2041" s="39">
        <f t="shared" si="469"/>
        <v>5.1050210524893329E-2</v>
      </c>
      <c r="BF2041" s="39">
        <f t="shared" si="470"/>
        <v>2.6488157763125127E-2</v>
      </c>
    </row>
    <row r="2042" spans="40:58" x14ac:dyDescent="0.3">
      <c r="AN2042" s="37">
        <f t="shared" si="463"/>
        <v>7</v>
      </c>
      <c r="AO2042" s="32" t="s">
        <v>86</v>
      </c>
      <c r="AP2042" s="32" t="s">
        <v>311</v>
      </c>
      <c r="AQ2042" s="32" t="s">
        <v>84</v>
      </c>
      <c r="AR2042" s="33">
        <v>2293.6817900000001</v>
      </c>
      <c r="AS2042" s="34">
        <v>2091.954518</v>
      </c>
      <c r="AT2042" s="33">
        <v>55.909090999999997</v>
      </c>
      <c r="AU2042" s="35">
        <v>145.81818100000001</v>
      </c>
      <c r="AV2042" s="33">
        <v>1928.227245</v>
      </c>
      <c r="AW2042" s="33">
        <v>365.454545</v>
      </c>
      <c r="AX2042" s="53">
        <v>97</v>
      </c>
      <c r="AY2042" s="53">
        <v>20</v>
      </c>
      <c r="AZ2042" s="38">
        <f t="shared" si="464"/>
        <v>45501</v>
      </c>
      <c r="BA2042" s="39">
        <f t="shared" si="465"/>
        <v>0.76673293681668364</v>
      </c>
      <c r="BB2042" s="40">
        <f t="shared" si="466"/>
        <v>169.58587003035231</v>
      </c>
      <c r="BC2042" s="39">
        <f t="shared" si="467"/>
        <v>0.14531795320673152</v>
      </c>
      <c r="BD2042" s="40">
        <f t="shared" si="468"/>
        <v>32.141401969647788</v>
      </c>
      <c r="BE2042" s="39">
        <f t="shared" si="469"/>
        <v>6.3573849535597526E-2</v>
      </c>
      <c r="BF2042" s="39">
        <f t="shared" si="470"/>
        <v>2.4375260440987322E-2</v>
      </c>
    </row>
    <row r="2043" spans="40:58" x14ac:dyDescent="0.3">
      <c r="AN2043" s="37">
        <f t="shared" si="463"/>
        <v>7</v>
      </c>
      <c r="AO2043" s="32" t="s">
        <v>86</v>
      </c>
      <c r="AP2043" s="32" t="s">
        <v>312</v>
      </c>
      <c r="AQ2043" s="32" t="s">
        <v>67</v>
      </c>
      <c r="AR2043" s="33">
        <v>2346.1639319999999</v>
      </c>
      <c r="AS2043" s="34">
        <v>2162.5454540000001</v>
      </c>
      <c r="AT2043" s="33">
        <v>12.272727</v>
      </c>
      <c r="AU2043" s="35">
        <v>171.34575100000001</v>
      </c>
      <c r="AV2043" s="33">
        <v>1873.8912069999999</v>
      </c>
      <c r="AW2043" s="33">
        <v>472.27272499999998</v>
      </c>
      <c r="AX2043" s="53">
        <v>96</v>
      </c>
      <c r="AY2043" s="53">
        <v>31</v>
      </c>
      <c r="AZ2043" s="38">
        <f t="shared" si="464"/>
        <v>45502</v>
      </c>
      <c r="BA2043" s="39">
        <f t="shared" si="465"/>
        <v>0.73619507852749089</v>
      </c>
      <c r="BB2043" s="40">
        <f t="shared" si="466"/>
        <v>146.65686684289318</v>
      </c>
      <c r="BC2043" s="39">
        <f t="shared" si="467"/>
        <v>0.185541644343586</v>
      </c>
      <c r="BD2043" s="40">
        <f t="shared" si="468"/>
        <v>36.961611157106681</v>
      </c>
      <c r="BE2043" s="39">
        <f t="shared" si="469"/>
        <v>7.3032301222845666E-2</v>
      </c>
      <c r="BF2043" s="39">
        <f t="shared" si="470"/>
        <v>5.2309759060774784E-3</v>
      </c>
    </row>
    <row r="2044" spans="40:58" x14ac:dyDescent="0.3">
      <c r="AN2044" s="37">
        <f t="shared" si="463"/>
        <v>7</v>
      </c>
      <c r="AO2044" s="32" t="s">
        <v>86</v>
      </c>
      <c r="AP2044" s="32" t="s">
        <v>313</v>
      </c>
      <c r="AQ2044" s="32" t="s">
        <v>70</v>
      </c>
      <c r="AR2044" s="33">
        <v>1318.9181659999999</v>
      </c>
      <c r="AS2044" s="34">
        <v>1258.6818029999999</v>
      </c>
      <c r="AT2044" s="33">
        <v>40.454545000000003</v>
      </c>
      <c r="AU2044" s="35">
        <v>19.781818000000001</v>
      </c>
      <c r="AV2044" s="33">
        <v>759.43634899999995</v>
      </c>
      <c r="AW2044" s="33">
        <v>559.48181699999998</v>
      </c>
      <c r="AX2044" s="53">
        <v>40</v>
      </c>
      <c r="AY2044" s="53">
        <v>46</v>
      </c>
      <c r="AZ2044" s="38">
        <f t="shared" si="464"/>
        <v>45503</v>
      </c>
      <c r="BA2044" s="39">
        <f t="shared" si="465"/>
        <v>0.5495049811037237</v>
      </c>
      <c r="BB2044" s="40">
        <f t="shared" si="466"/>
        <v>34.684247114812024</v>
      </c>
      <c r="BC2044" s="39">
        <f t="shared" si="467"/>
        <v>0.40482397989414914</v>
      </c>
      <c r="BD2044" s="40">
        <f t="shared" si="468"/>
        <v>25.552115885187952</v>
      </c>
      <c r="BE2044" s="39">
        <f t="shared" si="469"/>
        <v>1.4998518111244214E-2</v>
      </c>
      <c r="BF2044" s="39">
        <f t="shared" si="470"/>
        <v>3.0672520890882935E-2</v>
      </c>
    </row>
    <row r="2045" spans="40:58" x14ac:dyDescent="0.3">
      <c r="AN2045" s="37">
        <f t="shared" si="463"/>
        <v>7</v>
      </c>
      <c r="AO2045" s="32" t="s">
        <v>86</v>
      </c>
      <c r="AP2045" s="32" t="s">
        <v>314</v>
      </c>
      <c r="AQ2045" s="32" t="s">
        <v>72</v>
      </c>
      <c r="AR2045" s="33">
        <v>2121.26494</v>
      </c>
      <c r="AS2045" s="34">
        <v>2050.727234</v>
      </c>
      <c r="AT2045" s="33">
        <v>31.818183000000001</v>
      </c>
      <c r="AU2045" s="35">
        <v>38.719523000000002</v>
      </c>
      <c r="AV2045" s="33">
        <v>1710.45451</v>
      </c>
      <c r="AW2045" s="33">
        <v>410.81043</v>
      </c>
      <c r="AX2045" s="53">
        <v>95</v>
      </c>
      <c r="AY2045" s="53">
        <v>28</v>
      </c>
      <c r="AZ2045" s="38">
        <f t="shared" si="464"/>
        <v>45504</v>
      </c>
      <c r="BA2045" s="39">
        <f t="shared" si="465"/>
        <v>0.7795241948244358</v>
      </c>
      <c r="BB2045" s="40">
        <f t="shared" si="466"/>
        <v>56.877165637194842</v>
      </c>
      <c r="BC2045" s="39">
        <f t="shared" si="467"/>
        <v>0.1872231432049194</v>
      </c>
      <c r="BD2045" s="40">
        <f t="shared" si="468"/>
        <v>13.660540362805227</v>
      </c>
      <c r="BE2045" s="39">
        <f t="shared" si="469"/>
        <v>1.8253034908501341E-2</v>
      </c>
      <c r="BF2045" s="39">
        <f t="shared" si="470"/>
        <v>1.4999627062143403E-2</v>
      </c>
    </row>
    <row r="2046" spans="40:58" x14ac:dyDescent="0.3">
      <c r="AN2046" s="37">
        <f t="shared" si="463"/>
        <v>8</v>
      </c>
      <c r="AO2046" s="32" t="s">
        <v>86</v>
      </c>
      <c r="AP2046" s="32" t="s">
        <v>315</v>
      </c>
      <c r="AQ2046" s="32" t="s">
        <v>75</v>
      </c>
      <c r="AR2046" s="33">
        <v>2637.028597</v>
      </c>
      <c r="AS2046" s="34">
        <v>2553.909075</v>
      </c>
      <c r="AT2046" s="33">
        <v>1</v>
      </c>
      <c r="AU2046" s="35">
        <v>83.119522000000003</v>
      </c>
      <c r="AV2046" s="33">
        <v>2189.0285939999999</v>
      </c>
      <c r="AW2046" s="33">
        <v>448.00000299999999</v>
      </c>
      <c r="AX2046" s="53">
        <v>119</v>
      </c>
      <c r="AY2046" s="53">
        <v>35</v>
      </c>
      <c r="AZ2046" s="38">
        <f t="shared" si="464"/>
        <v>45505</v>
      </c>
      <c r="BA2046" s="39">
        <f t="shared" si="465"/>
        <v>0.80394657045800555</v>
      </c>
      <c r="BB2046" s="40">
        <f t="shared" si="466"/>
        <v>68.99849724216395</v>
      </c>
      <c r="BC2046" s="39">
        <f t="shared" si="467"/>
        <v>0.16453328520432575</v>
      </c>
      <c r="BD2046" s="40">
        <f t="shared" si="468"/>
        <v>14.121024757836006</v>
      </c>
      <c r="BE2046" s="39">
        <f t="shared" si="469"/>
        <v>3.1520144337668705E-2</v>
      </c>
      <c r="BF2046" s="39">
        <f t="shared" si="470"/>
        <v>3.7921469685146537E-4</v>
      </c>
    </row>
    <row r="2047" spans="40:58" x14ac:dyDescent="0.3">
      <c r="AN2047" s="37">
        <f t="shared" si="463"/>
        <v>8</v>
      </c>
      <c r="AO2047" s="32" t="s">
        <v>86</v>
      </c>
      <c r="AP2047" s="32" t="s">
        <v>316</v>
      </c>
      <c r="AQ2047" s="32" t="s">
        <v>78</v>
      </c>
      <c r="AR2047" s="33">
        <v>1167.88375</v>
      </c>
      <c r="AS2047" s="34">
        <v>997.909086</v>
      </c>
      <c r="AT2047" s="33">
        <v>14.411326000000001</v>
      </c>
      <c r="AU2047" s="35">
        <v>155.56333799999999</v>
      </c>
      <c r="AV2047" s="33">
        <v>630.22950400000002</v>
      </c>
      <c r="AW2047" s="33">
        <v>537.65424599999994</v>
      </c>
      <c r="AX2047" s="53">
        <v>27</v>
      </c>
      <c r="AY2047" s="53">
        <v>32</v>
      </c>
      <c r="AZ2047" s="38">
        <f t="shared" si="464"/>
        <v>45506</v>
      </c>
      <c r="BA2047" s="39">
        <f t="shared" si="465"/>
        <v>0.46109506727053168</v>
      </c>
      <c r="BB2047" s="40">
        <f t="shared" si="466"/>
        <v>91.724067729589223</v>
      </c>
      <c r="BC2047" s="39">
        <f t="shared" si="467"/>
        <v>0.3933641937646527</v>
      </c>
      <c r="BD2047" s="40">
        <f t="shared" si="468"/>
        <v>78.250596270410739</v>
      </c>
      <c r="BE2047" s="39">
        <f t="shared" si="469"/>
        <v>0.13320104676514249</v>
      </c>
      <c r="BF2047" s="39">
        <f t="shared" si="470"/>
        <v>1.2339692199673128E-2</v>
      </c>
    </row>
    <row r="2048" spans="40:58" x14ac:dyDescent="0.3">
      <c r="AN2048" s="37">
        <f t="shared" si="463"/>
        <v>8</v>
      </c>
      <c r="AO2048" s="32" t="s">
        <v>86</v>
      </c>
      <c r="AP2048" s="32" t="s">
        <v>317</v>
      </c>
      <c r="AQ2048" s="32" t="s">
        <v>81</v>
      </c>
      <c r="AR2048" s="33">
        <v>2782.2506360000002</v>
      </c>
      <c r="AS2048" s="34">
        <v>2700.2726950000001</v>
      </c>
      <c r="AT2048" s="33">
        <v>39.999999000000003</v>
      </c>
      <c r="AU2048" s="35">
        <v>41.977941999999999</v>
      </c>
      <c r="AV2048" s="33">
        <v>2523.6999679999999</v>
      </c>
      <c r="AW2048" s="33">
        <v>258.55066799999997</v>
      </c>
      <c r="AX2048" s="53">
        <v>142</v>
      </c>
      <c r="AY2048" s="53">
        <v>15</v>
      </c>
      <c r="AZ2048" s="38">
        <f t="shared" si="464"/>
        <v>45507</v>
      </c>
      <c r="BA2048" s="39">
        <f t="shared" si="465"/>
        <v>0.88034488731383009</v>
      </c>
      <c r="BB2048" s="40">
        <f t="shared" si="466"/>
        <v>74.359845371747497</v>
      </c>
      <c r="BC2048" s="39">
        <f t="shared" si="467"/>
        <v>9.0190498700904009E-2</v>
      </c>
      <c r="BD2048" s="40">
        <f t="shared" si="468"/>
        <v>7.6180956282525987</v>
      </c>
      <c r="BE2048" s="39">
        <f t="shared" si="469"/>
        <v>1.5087764364878015E-2</v>
      </c>
      <c r="BF2048" s="39">
        <f t="shared" si="470"/>
        <v>1.4376849620387686E-2</v>
      </c>
    </row>
    <row r="2049" spans="40:58" x14ac:dyDescent="0.3">
      <c r="AN2049" s="37">
        <f t="shared" si="463"/>
        <v>8</v>
      </c>
      <c r="AO2049" s="32" t="s">
        <v>86</v>
      </c>
      <c r="AP2049" s="32" t="s">
        <v>318</v>
      </c>
      <c r="AQ2049" s="32" t="s">
        <v>84</v>
      </c>
      <c r="AR2049" s="33">
        <v>2227.1646430000001</v>
      </c>
      <c r="AS2049" s="34">
        <v>2000.0636019999999</v>
      </c>
      <c r="AT2049" s="33">
        <v>17.727273</v>
      </c>
      <c r="AU2049" s="35">
        <v>209.37376800000001</v>
      </c>
      <c r="AV2049" s="33">
        <v>1892.7905780000001</v>
      </c>
      <c r="AW2049" s="33">
        <v>334.37406499999997</v>
      </c>
      <c r="AX2049" s="53">
        <v>91</v>
      </c>
      <c r="AY2049" s="53">
        <v>15</v>
      </c>
      <c r="AZ2049" s="38">
        <f t="shared" si="464"/>
        <v>45508</v>
      </c>
      <c r="BA2049" s="39">
        <f t="shared" si="465"/>
        <v>0.76320591057720655</v>
      </c>
      <c r="BB2049" s="40">
        <f t="shared" si="466"/>
        <v>193.00535863382595</v>
      </c>
      <c r="BC2049" s="39">
        <f t="shared" si="467"/>
        <v>0.13482540843022256</v>
      </c>
      <c r="BD2049" s="40">
        <f t="shared" si="468"/>
        <v>34.095682366174174</v>
      </c>
      <c r="BE2049" s="39">
        <f t="shared" si="469"/>
        <v>9.40091109375608E-2</v>
      </c>
      <c r="BF2049" s="39">
        <f t="shared" si="470"/>
        <v>7.9595700550100738E-3</v>
      </c>
    </row>
    <row r="2050" spans="40:58" x14ac:dyDescent="0.3">
      <c r="AN2050" s="37">
        <f t="shared" si="463"/>
        <v>8</v>
      </c>
      <c r="AO2050" s="32" t="s">
        <v>86</v>
      </c>
      <c r="AP2050" s="32" t="s">
        <v>319</v>
      </c>
      <c r="AQ2050" s="32" t="s">
        <v>67</v>
      </c>
      <c r="AR2050" s="33">
        <v>2042.5528810000001</v>
      </c>
      <c r="AS2050" s="34">
        <v>1934.3636120000001</v>
      </c>
      <c r="AT2050" s="33">
        <v>42.138598000000002</v>
      </c>
      <c r="AU2050" s="35">
        <v>66.050670999999994</v>
      </c>
      <c r="AV2050" s="33">
        <v>1549.09834</v>
      </c>
      <c r="AW2050" s="33">
        <v>493.45454100000001</v>
      </c>
      <c r="AX2050" s="53">
        <v>88.001000000000005</v>
      </c>
      <c r="AY2050" s="53">
        <v>34</v>
      </c>
      <c r="AZ2050" s="38">
        <f t="shared" si="464"/>
        <v>45509</v>
      </c>
      <c r="BA2050" s="39">
        <f t="shared" si="465"/>
        <v>0.71824148222918105</v>
      </c>
      <c r="BB2050" s="40">
        <f t="shared" si="466"/>
        <v>82.052131219075847</v>
      </c>
      <c r="BC2050" s="39">
        <f t="shared" si="467"/>
        <v>0.22879084677126449</v>
      </c>
      <c r="BD2050" s="40">
        <f t="shared" si="468"/>
        <v>26.137137780924125</v>
      </c>
      <c r="BE2050" s="39">
        <f t="shared" si="469"/>
        <v>3.2337312592691687E-2</v>
      </c>
      <c r="BF2050" s="39">
        <f t="shared" si="470"/>
        <v>2.0630358406862712E-2</v>
      </c>
    </row>
    <row r="2051" spans="40:58" x14ac:dyDescent="0.3">
      <c r="AN2051" s="37">
        <f t="shared" si="463"/>
        <v>8</v>
      </c>
      <c r="AO2051" s="32" t="s">
        <v>86</v>
      </c>
      <c r="AP2051" s="32" t="s">
        <v>320</v>
      </c>
      <c r="AQ2051" s="32" t="s">
        <v>70</v>
      </c>
      <c r="AR2051" s="33">
        <v>1551.5667619999999</v>
      </c>
      <c r="AS2051" s="34">
        <v>1499.227269</v>
      </c>
      <c r="AT2051" s="33">
        <v>17.913561000000001</v>
      </c>
      <c r="AU2051" s="35">
        <v>34.425932000000003</v>
      </c>
      <c r="AV2051" s="33">
        <v>1033.8804709999999</v>
      </c>
      <c r="AW2051" s="33">
        <v>517.68629099999998</v>
      </c>
      <c r="AX2051" s="53">
        <v>47</v>
      </c>
      <c r="AY2051" s="53">
        <v>38</v>
      </c>
      <c r="AZ2051" s="38">
        <f t="shared" si="464"/>
        <v>45510</v>
      </c>
      <c r="BA2051" s="39">
        <f t="shared" si="465"/>
        <v>0.64386804234573425</v>
      </c>
      <c r="BB2051" s="40">
        <f t="shared" si="466"/>
        <v>34.876217382350156</v>
      </c>
      <c r="BC2051" s="39">
        <f t="shared" si="467"/>
        <v>0.32239864093089549</v>
      </c>
      <c r="BD2051" s="40">
        <f t="shared" si="468"/>
        <v>17.463275617649792</v>
      </c>
      <c r="BE2051" s="39">
        <f t="shared" si="469"/>
        <v>2.2187850915048157E-2</v>
      </c>
      <c r="BF2051" s="39">
        <f t="shared" si="470"/>
        <v>1.1545465808322081E-2</v>
      </c>
    </row>
    <row r="2052" spans="40:58" x14ac:dyDescent="0.3">
      <c r="AN2052" s="37">
        <f t="shared" ref="AN2052:AN2115" si="471">MONTH(AP2052)</f>
        <v>8</v>
      </c>
      <c r="AO2052" s="32" t="s">
        <v>86</v>
      </c>
      <c r="AP2052" s="32" t="s">
        <v>321</v>
      </c>
      <c r="AQ2052" s="32" t="s">
        <v>72</v>
      </c>
      <c r="AR2052" s="33">
        <v>1918.909079</v>
      </c>
      <c r="AS2052" s="34">
        <v>1876.999988</v>
      </c>
      <c r="AT2052" s="33">
        <v>9.0909089999999999</v>
      </c>
      <c r="AU2052" s="35">
        <v>32.818182</v>
      </c>
      <c r="AV2052" s="33">
        <v>1557.818168</v>
      </c>
      <c r="AW2052" s="33">
        <v>361.09091100000001</v>
      </c>
      <c r="AX2052" s="53">
        <v>84</v>
      </c>
      <c r="AY2052" s="53">
        <v>23</v>
      </c>
      <c r="AZ2052" s="38">
        <f t="shared" ref="AZ2052:AZ2115" si="472">AP2052*1</f>
        <v>45511</v>
      </c>
      <c r="BA2052" s="39">
        <f t="shared" ref="BA2052:BA2115" si="473">(AV2052-BB2052)/AR2052</f>
        <v>0.79409459319100406</v>
      </c>
      <c r="BB2052" s="40">
        <f t="shared" ref="BB2052:BB2115" si="474">(AR2052-AS2052)*(AV2052/AR2052)</f>
        <v>34.022843540970747</v>
      </c>
      <c r="BC2052" s="39">
        <f t="shared" ref="BC2052:BC2115" si="475">(AW2052-BD2052)/AR2052</f>
        <v>0.18406534598556182</v>
      </c>
      <c r="BD2052" s="40">
        <f t="shared" ref="BD2052:BD2115" si="476">(AR2052-AS2052)*(AW2052/AR2052)</f>
        <v>7.886247459029244</v>
      </c>
      <c r="BE2052" s="39">
        <f t="shared" ref="BE2052:BE2115" si="477">AU2052/AR2052</f>
        <v>1.7102520572315247E-2</v>
      </c>
      <c r="BF2052" s="39">
        <f t="shared" ref="BF2052:BF2115" si="478">AT2052/AR2052</f>
        <v>4.737540251118901E-3</v>
      </c>
    </row>
    <row r="2053" spans="40:58" x14ac:dyDescent="0.3">
      <c r="AN2053" s="37">
        <f t="shared" si="471"/>
        <v>8</v>
      </c>
      <c r="AO2053" s="32" t="s">
        <v>86</v>
      </c>
      <c r="AP2053" s="32" t="s">
        <v>322</v>
      </c>
      <c r="AQ2053" s="32" t="s">
        <v>75</v>
      </c>
      <c r="AR2053" s="33">
        <v>2384.9543760000001</v>
      </c>
      <c r="AS2053" s="34">
        <v>2199.3454350000002</v>
      </c>
      <c r="AT2053" s="33">
        <v>86.281667999999996</v>
      </c>
      <c r="AU2053" s="35">
        <v>99.327273000000005</v>
      </c>
      <c r="AV2053" s="33">
        <v>1746.599976</v>
      </c>
      <c r="AW2053" s="33">
        <v>638.35440000000006</v>
      </c>
      <c r="AX2053" s="53">
        <v>83</v>
      </c>
      <c r="AY2053" s="53">
        <v>45</v>
      </c>
      <c r="AZ2053" s="38">
        <f t="shared" si="472"/>
        <v>45512</v>
      </c>
      <c r="BA2053" s="39">
        <f t="shared" si="473"/>
        <v>0.67534664256310928</v>
      </c>
      <c r="BB2053" s="40">
        <f t="shared" si="474"/>
        <v>135.92904550220433</v>
      </c>
      <c r="BC2053" s="39">
        <f t="shared" si="475"/>
        <v>0.2468284133340605</v>
      </c>
      <c r="BD2053" s="40">
        <f t="shared" si="476"/>
        <v>49.679895497795627</v>
      </c>
      <c r="BE2053" s="39">
        <f t="shared" si="477"/>
        <v>4.1647452043334185E-2</v>
      </c>
      <c r="BF2053" s="39">
        <f t="shared" si="478"/>
        <v>3.61774920594959E-2</v>
      </c>
    </row>
    <row r="2054" spans="40:58" x14ac:dyDescent="0.3">
      <c r="AN2054" s="37">
        <f t="shared" si="471"/>
        <v>8</v>
      </c>
      <c r="AO2054" s="32" t="s">
        <v>86</v>
      </c>
      <c r="AP2054" s="32" t="s">
        <v>323</v>
      </c>
      <c r="AQ2054" s="32" t="s">
        <v>78</v>
      </c>
      <c r="AR2054" s="33">
        <v>1784.4545350000001</v>
      </c>
      <c r="AS2054" s="34">
        <v>1634.090901</v>
      </c>
      <c r="AT2054" s="33">
        <v>59.545453000000002</v>
      </c>
      <c r="AU2054" s="35">
        <v>90.818180999999996</v>
      </c>
      <c r="AV2054" s="33">
        <v>1357.272721</v>
      </c>
      <c r="AW2054" s="33">
        <v>427.18181399999997</v>
      </c>
      <c r="AX2054" s="53">
        <v>64</v>
      </c>
      <c r="AY2054" s="53">
        <v>26.998000000000001</v>
      </c>
      <c r="AZ2054" s="38">
        <f t="shared" si="472"/>
        <v>45513</v>
      </c>
      <c r="BA2054" s="39">
        <f t="shared" si="473"/>
        <v>0.69651802144177677</v>
      </c>
      <c r="BB2054" s="40">
        <f t="shared" si="474"/>
        <v>114.36797892899422</v>
      </c>
      <c r="BC2054" s="39">
        <f t="shared" si="475"/>
        <v>0.219218899252591</v>
      </c>
      <c r="BD2054" s="40">
        <f t="shared" si="476"/>
        <v>35.995655071005821</v>
      </c>
      <c r="BE2054" s="39">
        <f t="shared" si="477"/>
        <v>5.0894085121647545E-2</v>
      </c>
      <c r="BF2054" s="39">
        <f t="shared" si="478"/>
        <v>3.3368994183984632E-2</v>
      </c>
    </row>
    <row r="2055" spans="40:58" x14ac:dyDescent="0.3">
      <c r="AN2055" s="37">
        <f t="shared" si="471"/>
        <v>8</v>
      </c>
      <c r="AO2055" s="32" t="s">
        <v>86</v>
      </c>
      <c r="AP2055" s="32" t="s">
        <v>324</v>
      </c>
      <c r="AQ2055" s="32" t="s">
        <v>81</v>
      </c>
      <c r="AR2055" s="33">
        <v>3141.4815560000002</v>
      </c>
      <c r="AS2055" s="34">
        <v>2999.430887</v>
      </c>
      <c r="AT2055" s="33">
        <v>1</v>
      </c>
      <c r="AU2055" s="35">
        <v>142.050669</v>
      </c>
      <c r="AV2055" s="33">
        <v>2622.7036210000001</v>
      </c>
      <c r="AW2055" s="33">
        <v>518.77793499999996</v>
      </c>
      <c r="AX2055" s="53">
        <v>146.001</v>
      </c>
      <c r="AY2055" s="53">
        <v>29</v>
      </c>
      <c r="AZ2055" s="38">
        <f t="shared" si="472"/>
        <v>45514</v>
      </c>
      <c r="BA2055" s="39">
        <f t="shared" si="473"/>
        <v>0.79711144842019921</v>
      </c>
      <c r="BB2055" s="40">
        <f t="shared" si="474"/>
        <v>118.59270771149896</v>
      </c>
      <c r="BC2055" s="39">
        <f t="shared" si="475"/>
        <v>0.15767082024259343</v>
      </c>
      <c r="BD2055" s="40">
        <f t="shared" si="476"/>
        <v>23.457961288501227</v>
      </c>
      <c r="BE2055" s="39">
        <f t="shared" si="477"/>
        <v>4.5217731337207315E-2</v>
      </c>
      <c r="BF2055" s="39">
        <f t="shared" si="478"/>
        <v>3.1832114312117256E-4</v>
      </c>
    </row>
    <row r="2056" spans="40:58" x14ac:dyDescent="0.3">
      <c r="AN2056" s="37">
        <f t="shared" si="471"/>
        <v>8</v>
      </c>
      <c r="AO2056" s="32" t="s">
        <v>86</v>
      </c>
      <c r="AP2056" s="32" t="s">
        <v>325</v>
      </c>
      <c r="AQ2056" s="32" t="s">
        <v>84</v>
      </c>
      <c r="AR2056" s="33">
        <v>2119.8688400000001</v>
      </c>
      <c r="AS2056" s="34">
        <v>1893.8181709999999</v>
      </c>
      <c r="AT2056" s="33">
        <v>87.272727000000003</v>
      </c>
      <c r="AU2056" s="35">
        <v>138.777942</v>
      </c>
      <c r="AV2056" s="33">
        <v>1589.1415710000001</v>
      </c>
      <c r="AW2056" s="33">
        <v>530.72726899999998</v>
      </c>
      <c r="AX2056" s="53">
        <v>81</v>
      </c>
      <c r="AY2056" s="53">
        <v>29</v>
      </c>
      <c r="AZ2056" s="38">
        <f t="shared" si="472"/>
        <v>45515</v>
      </c>
      <c r="BA2056" s="39">
        <f t="shared" si="473"/>
        <v>0.66970398866167979</v>
      </c>
      <c r="BB2056" s="40">
        <f t="shared" si="474"/>
        <v>169.45695341239193</v>
      </c>
      <c r="BC2056" s="39">
        <f t="shared" si="475"/>
        <v>0.22366174004066766</v>
      </c>
      <c r="BD2056" s="40">
        <f t="shared" si="476"/>
        <v>56.593715587608273</v>
      </c>
      <c r="BE2056" s="39">
        <f t="shared" si="477"/>
        <v>6.5465343601163545E-2</v>
      </c>
      <c r="BF2056" s="39">
        <f t="shared" si="478"/>
        <v>4.1168927696488992E-2</v>
      </c>
    </row>
    <row r="2057" spans="40:58" x14ac:dyDescent="0.3">
      <c r="AN2057" s="37">
        <f t="shared" si="471"/>
        <v>8</v>
      </c>
      <c r="AO2057" s="32" t="s">
        <v>86</v>
      </c>
      <c r="AP2057" s="32" t="s">
        <v>326</v>
      </c>
      <c r="AQ2057" s="32" t="s">
        <v>67</v>
      </c>
      <c r="AR2057" s="33">
        <v>1923.715635</v>
      </c>
      <c r="AS2057" s="34">
        <v>1771.5454400000001</v>
      </c>
      <c r="AT2057" s="33">
        <v>81.646795999999995</v>
      </c>
      <c r="AU2057" s="35">
        <v>70.523398999999998</v>
      </c>
      <c r="AV2057" s="33">
        <v>1753.1195110000001</v>
      </c>
      <c r="AW2057" s="33">
        <v>170.596124</v>
      </c>
      <c r="AX2057" s="53">
        <v>87</v>
      </c>
      <c r="AY2057" s="53">
        <v>11</v>
      </c>
      <c r="AZ2057" s="38">
        <f t="shared" si="472"/>
        <v>45516</v>
      </c>
      <c r="BA2057" s="39">
        <f t="shared" si="473"/>
        <v>0.83923206752675472</v>
      </c>
      <c r="BB2057" s="40">
        <f t="shared" si="474"/>
        <v>138.67566130540627</v>
      </c>
      <c r="BC2057" s="39">
        <f t="shared" si="475"/>
        <v>8.1665703312436985E-2</v>
      </c>
      <c r="BD2057" s="40">
        <f t="shared" si="476"/>
        <v>13.494533694593676</v>
      </c>
      <c r="BE2057" s="39">
        <f t="shared" si="477"/>
        <v>3.6659991589661323E-2</v>
      </c>
      <c r="BF2057" s="39">
        <f t="shared" si="478"/>
        <v>4.2442237571147047E-2</v>
      </c>
    </row>
    <row r="2058" spans="40:58" x14ac:dyDescent="0.3">
      <c r="AN2058" s="37">
        <f t="shared" si="471"/>
        <v>8</v>
      </c>
      <c r="AO2058" s="32" t="s">
        <v>86</v>
      </c>
      <c r="AP2058" s="32" t="s">
        <v>327</v>
      </c>
      <c r="AQ2058" s="32" t="s">
        <v>70</v>
      </c>
      <c r="AR2058" s="33">
        <v>1633.5543849999999</v>
      </c>
      <c r="AS2058" s="34">
        <v>1552.909079</v>
      </c>
      <c r="AT2058" s="33">
        <v>34.818182</v>
      </c>
      <c r="AU2058" s="35">
        <v>45.827123999999998</v>
      </c>
      <c r="AV2058" s="33">
        <v>969.48166000000003</v>
      </c>
      <c r="AW2058" s="33">
        <v>664.07272499999999</v>
      </c>
      <c r="AX2058" s="53">
        <v>55</v>
      </c>
      <c r="AY2058" s="53">
        <v>46</v>
      </c>
      <c r="AZ2058" s="38">
        <f t="shared" si="472"/>
        <v>45517</v>
      </c>
      <c r="BA2058" s="39">
        <f t="shared" si="473"/>
        <v>0.56418096756018221</v>
      </c>
      <c r="BB2058" s="40">
        <f t="shared" si="474"/>
        <v>47.861366508521762</v>
      </c>
      <c r="BC2058" s="39">
        <f t="shared" si="475"/>
        <v>0.38645103665068481</v>
      </c>
      <c r="BD2058" s="40">
        <f t="shared" si="476"/>
        <v>32.783939491478137</v>
      </c>
      <c r="BE2058" s="39">
        <f t="shared" si="477"/>
        <v>2.805362614235828E-2</v>
      </c>
      <c r="BF2058" s="39">
        <f t="shared" si="478"/>
        <v>2.1314369646774876E-2</v>
      </c>
    </row>
    <row r="2059" spans="40:58" x14ac:dyDescent="0.3">
      <c r="AN2059" s="37">
        <f t="shared" si="471"/>
        <v>8</v>
      </c>
      <c r="AO2059" s="32" t="s">
        <v>86</v>
      </c>
      <c r="AP2059" s="32" t="s">
        <v>328</v>
      </c>
      <c r="AQ2059" s="32" t="s">
        <v>72</v>
      </c>
      <c r="AR2059" s="33">
        <v>2212.2142869999998</v>
      </c>
      <c r="AS2059" s="34">
        <v>2063.1818020000001</v>
      </c>
      <c r="AT2059" s="33">
        <v>19.545453999999999</v>
      </c>
      <c r="AU2059" s="35">
        <v>129.487031</v>
      </c>
      <c r="AV2059" s="33">
        <v>1437.6688349999999</v>
      </c>
      <c r="AW2059" s="33">
        <v>774.54545199999995</v>
      </c>
      <c r="AX2059" s="53">
        <v>73</v>
      </c>
      <c r="AY2059" s="53">
        <v>50</v>
      </c>
      <c r="AZ2059" s="38">
        <f t="shared" si="472"/>
        <v>45518</v>
      </c>
      <c r="BA2059" s="39">
        <f t="shared" si="473"/>
        <v>0.60609677254744365</v>
      </c>
      <c r="BB2059" s="40">
        <f t="shared" si="474"/>
        <v>96.85289546595564</v>
      </c>
      <c r="BC2059" s="39">
        <f t="shared" si="475"/>
        <v>0.32653521257452939</v>
      </c>
      <c r="BD2059" s="40">
        <f t="shared" si="476"/>
        <v>52.179589534044091</v>
      </c>
      <c r="BE2059" s="39">
        <f t="shared" si="477"/>
        <v>5.8532770428672318E-2</v>
      </c>
      <c r="BF2059" s="39">
        <f t="shared" si="478"/>
        <v>8.8352444493547382E-3</v>
      </c>
    </row>
    <row r="2060" spans="40:58" x14ac:dyDescent="0.3">
      <c r="AN2060" s="37">
        <f t="shared" si="471"/>
        <v>8</v>
      </c>
      <c r="AO2060" s="32" t="s">
        <v>86</v>
      </c>
      <c r="AP2060" s="32" t="s">
        <v>329</v>
      </c>
      <c r="AQ2060" s="32" t="s">
        <v>75</v>
      </c>
      <c r="AR2060" s="33">
        <v>3068.4473579999999</v>
      </c>
      <c r="AS2060" s="34">
        <v>2787.109058</v>
      </c>
      <c r="AT2060" s="33">
        <v>25.737704999999998</v>
      </c>
      <c r="AU2060" s="35">
        <v>255.600595</v>
      </c>
      <c r="AV2060" s="33">
        <v>2342.8110000000001</v>
      </c>
      <c r="AW2060" s="33">
        <v>725.63635799999997</v>
      </c>
      <c r="AX2060" s="53">
        <v>124.002</v>
      </c>
      <c r="AY2060" s="53">
        <v>45</v>
      </c>
      <c r="AZ2060" s="38">
        <f t="shared" si="472"/>
        <v>45519</v>
      </c>
      <c r="BA2060" s="39">
        <f t="shared" si="473"/>
        <v>0.69351181332724121</v>
      </c>
      <c r="BB2060" s="40">
        <f t="shared" si="474"/>
        <v>214.80650865423769</v>
      </c>
      <c r="BC2060" s="39">
        <f t="shared" si="475"/>
        <v>0.21480067596265986</v>
      </c>
      <c r="BD2060" s="40">
        <f t="shared" si="476"/>
        <v>66.531791345762215</v>
      </c>
      <c r="BE2060" s="39">
        <f t="shared" si="477"/>
        <v>8.3299651315054429E-2</v>
      </c>
      <c r="BF2060" s="39">
        <f t="shared" si="478"/>
        <v>8.3878593950445727E-3</v>
      </c>
    </row>
    <row r="2061" spans="40:58" x14ac:dyDescent="0.3">
      <c r="AN2061" s="37">
        <f t="shared" si="471"/>
        <v>8</v>
      </c>
      <c r="AO2061" s="32" t="s">
        <v>86</v>
      </c>
      <c r="AP2061" s="32" t="s">
        <v>330</v>
      </c>
      <c r="AQ2061" s="32" t="s">
        <v>78</v>
      </c>
      <c r="AR2061" s="33">
        <v>2807.2324589999998</v>
      </c>
      <c r="AS2061" s="34">
        <v>2598.181791</v>
      </c>
      <c r="AT2061" s="33">
        <v>32.272725999999999</v>
      </c>
      <c r="AU2061" s="35">
        <v>176.777942</v>
      </c>
      <c r="AV2061" s="33">
        <v>2434.9597370000001</v>
      </c>
      <c r="AW2061" s="33">
        <v>372.27272199999999</v>
      </c>
      <c r="AX2061" s="53">
        <v>119.001</v>
      </c>
      <c r="AY2061" s="53">
        <v>26</v>
      </c>
      <c r="AZ2061" s="38">
        <f t="shared" si="472"/>
        <v>45520</v>
      </c>
      <c r="BA2061" s="39">
        <f t="shared" si="473"/>
        <v>0.80279482726475726</v>
      </c>
      <c r="BB2061" s="40">
        <f t="shared" si="474"/>
        <v>181.32803998507558</v>
      </c>
      <c r="BC2061" s="39">
        <f t="shared" si="475"/>
        <v>0.12273657383821085</v>
      </c>
      <c r="BD2061" s="40">
        <f t="shared" si="476"/>
        <v>27.722628014924307</v>
      </c>
      <c r="BE2061" s="39">
        <f t="shared" si="477"/>
        <v>6.2972320455062111E-2</v>
      </c>
      <c r="BF2061" s="39">
        <f t="shared" si="478"/>
        <v>1.1496278441969952E-2</v>
      </c>
    </row>
    <row r="2062" spans="40:58" x14ac:dyDescent="0.3">
      <c r="AN2062" s="37">
        <f t="shared" si="471"/>
        <v>8</v>
      </c>
      <c r="AO2062" s="32" t="s">
        <v>86</v>
      </c>
      <c r="AP2062" s="32" t="s">
        <v>331</v>
      </c>
      <c r="AQ2062" s="32" t="s">
        <v>81</v>
      </c>
      <c r="AR2062" s="33">
        <v>3129.3364849999998</v>
      </c>
      <c r="AS2062" s="34">
        <v>2818.1817919999999</v>
      </c>
      <c r="AT2062" s="33">
        <v>106.959762</v>
      </c>
      <c r="AU2062" s="35">
        <v>204.194931</v>
      </c>
      <c r="AV2062" s="33">
        <v>2589.7221869999998</v>
      </c>
      <c r="AW2062" s="33">
        <v>539.61429799999996</v>
      </c>
      <c r="AX2062" s="53">
        <v>134</v>
      </c>
      <c r="AY2062" s="53">
        <v>31</v>
      </c>
      <c r="AZ2062" s="38">
        <f t="shared" si="472"/>
        <v>45521</v>
      </c>
      <c r="BA2062" s="39">
        <f t="shared" si="473"/>
        <v>0.74527689071358383</v>
      </c>
      <c r="BB2062" s="40">
        <f t="shared" si="474"/>
        <v>257.50002146262437</v>
      </c>
      <c r="BC2062" s="39">
        <f t="shared" si="475"/>
        <v>0.15529158618512207</v>
      </c>
      <c r="BD2062" s="40">
        <f t="shared" si="476"/>
        <v>53.654671537375592</v>
      </c>
      <c r="BE2062" s="39">
        <f t="shared" si="477"/>
        <v>6.5251829574345055E-2</v>
      </c>
      <c r="BF2062" s="39">
        <f t="shared" si="478"/>
        <v>3.4179693526949051E-2</v>
      </c>
    </row>
    <row r="2063" spans="40:58" x14ac:dyDescent="0.3">
      <c r="AN2063" s="37">
        <f t="shared" si="471"/>
        <v>8</v>
      </c>
      <c r="AO2063" s="32" t="s">
        <v>86</v>
      </c>
      <c r="AP2063" s="32" t="s">
        <v>332</v>
      </c>
      <c r="AQ2063" s="32" t="s">
        <v>84</v>
      </c>
      <c r="AR2063" s="33">
        <v>2787.9767259999999</v>
      </c>
      <c r="AS2063" s="34">
        <v>2578.818158</v>
      </c>
      <c r="AT2063" s="33">
        <v>40.181818</v>
      </c>
      <c r="AU2063" s="35">
        <v>168.97675000000001</v>
      </c>
      <c r="AV2063" s="33">
        <v>2236.1585500000001</v>
      </c>
      <c r="AW2063" s="33">
        <v>551.81817599999999</v>
      </c>
      <c r="AX2063" s="53">
        <v>117</v>
      </c>
      <c r="AY2063" s="53">
        <v>36</v>
      </c>
      <c r="AZ2063" s="38">
        <f t="shared" si="472"/>
        <v>45522</v>
      </c>
      <c r="BA2063" s="39">
        <f t="shared" si="473"/>
        <v>0.74189940814086619</v>
      </c>
      <c r="BB2063" s="40">
        <f t="shared" si="474"/>
        <v>167.76026707009032</v>
      </c>
      <c r="BC2063" s="39">
        <f t="shared" si="475"/>
        <v>0.18307895841096433</v>
      </c>
      <c r="BD2063" s="40">
        <f t="shared" si="476"/>
        <v>41.39830092990951</v>
      </c>
      <c r="BE2063" s="39">
        <f t="shared" si="477"/>
        <v>6.0609096347241175E-2</v>
      </c>
      <c r="BF2063" s="39">
        <f t="shared" si="478"/>
        <v>1.4412537100928439E-2</v>
      </c>
    </row>
    <row r="2064" spans="40:58" x14ac:dyDescent="0.3">
      <c r="AN2064" s="37">
        <f t="shared" si="471"/>
        <v>8</v>
      </c>
      <c r="AO2064" s="32" t="s">
        <v>86</v>
      </c>
      <c r="AP2064" s="32" t="s">
        <v>333</v>
      </c>
      <c r="AQ2064" s="32" t="s">
        <v>67</v>
      </c>
      <c r="AR2064" s="33">
        <v>1662.0217459999999</v>
      </c>
      <c r="AS2064" s="34">
        <v>1492.727259</v>
      </c>
      <c r="AT2064" s="33">
        <v>37.272727000000003</v>
      </c>
      <c r="AU2064" s="35">
        <v>132.02176</v>
      </c>
      <c r="AV2064" s="33">
        <v>1157.93084</v>
      </c>
      <c r="AW2064" s="33">
        <v>504.09090600000002</v>
      </c>
      <c r="AX2064" s="53">
        <v>58</v>
      </c>
      <c r="AY2064" s="53">
        <v>35</v>
      </c>
      <c r="AZ2064" s="38">
        <f t="shared" si="472"/>
        <v>45523</v>
      </c>
      <c r="BA2064" s="39">
        <f t="shared" si="473"/>
        <v>0.62573389542892854</v>
      </c>
      <c r="BB2064" s="40">
        <f t="shared" si="474"/>
        <v>117.94749858783072</v>
      </c>
      <c r="BC2064" s="39">
        <f t="shared" si="475"/>
        <v>0.2724055318033311</v>
      </c>
      <c r="BD2064" s="40">
        <f t="shared" si="476"/>
        <v>51.346988412169175</v>
      </c>
      <c r="BE2064" s="39">
        <f t="shared" si="477"/>
        <v>7.9434435992030636E-2</v>
      </c>
      <c r="BF2064" s="39">
        <f t="shared" si="478"/>
        <v>2.2426136775709798E-2</v>
      </c>
    </row>
    <row r="2065" spans="40:58" x14ac:dyDescent="0.3">
      <c r="AN2065" s="37">
        <f t="shared" si="471"/>
        <v>8</v>
      </c>
      <c r="AO2065" s="32" t="s">
        <v>86</v>
      </c>
      <c r="AP2065" s="32" t="s">
        <v>334</v>
      </c>
      <c r="AQ2065" s="32" t="s">
        <v>70</v>
      </c>
      <c r="AR2065" s="33">
        <v>1745.04439</v>
      </c>
      <c r="AS2065" s="34">
        <v>1659.6363429999999</v>
      </c>
      <c r="AT2065" s="33">
        <v>25.789866</v>
      </c>
      <c r="AU2065" s="35">
        <v>59.618181</v>
      </c>
      <c r="AV2065" s="33">
        <v>1578.498938</v>
      </c>
      <c r="AW2065" s="33">
        <v>166.54545200000001</v>
      </c>
      <c r="AX2065" s="53">
        <v>84</v>
      </c>
      <c r="AY2065" s="53">
        <v>14</v>
      </c>
      <c r="AZ2065" s="38">
        <f t="shared" si="472"/>
        <v>45524</v>
      </c>
      <c r="BA2065" s="39">
        <f t="shared" si="473"/>
        <v>0.86028880758224968</v>
      </c>
      <c r="BB2065" s="40">
        <f t="shared" si="474"/>
        <v>77.256780548805565</v>
      </c>
      <c r="BC2065" s="39">
        <f t="shared" si="475"/>
        <v>9.0767997912537604E-2</v>
      </c>
      <c r="BD2065" s="40">
        <f t="shared" si="476"/>
        <v>8.1512664511945534</v>
      </c>
      <c r="BE2065" s="39">
        <f t="shared" si="477"/>
        <v>3.4164277620467864E-2</v>
      </c>
      <c r="BF2065" s="39">
        <f t="shared" si="478"/>
        <v>1.477891688474469E-2</v>
      </c>
    </row>
    <row r="2066" spans="40:58" x14ac:dyDescent="0.3">
      <c r="AN2066" s="37">
        <f t="shared" si="471"/>
        <v>8</v>
      </c>
      <c r="AO2066" s="32" t="s">
        <v>86</v>
      </c>
      <c r="AP2066" s="32" t="s">
        <v>335</v>
      </c>
      <c r="AQ2066" s="32" t="s">
        <v>72</v>
      </c>
      <c r="AR2066" s="33">
        <v>2461.036353</v>
      </c>
      <c r="AS2066" s="34">
        <v>2348.9090809999998</v>
      </c>
      <c r="AT2066" s="33">
        <v>7.2727269999999997</v>
      </c>
      <c r="AU2066" s="35">
        <v>104.854545</v>
      </c>
      <c r="AV2066" s="33">
        <v>1874.5454440000001</v>
      </c>
      <c r="AW2066" s="33">
        <v>586.49090899999999</v>
      </c>
      <c r="AX2066" s="53">
        <v>101</v>
      </c>
      <c r="AY2066" s="53">
        <v>38</v>
      </c>
      <c r="AZ2066" s="38">
        <f t="shared" si="472"/>
        <v>45525</v>
      </c>
      <c r="BA2066" s="39">
        <f t="shared" si="473"/>
        <v>0.72698612552632202</v>
      </c>
      <c r="BB2066" s="40">
        <f t="shared" si="474"/>
        <v>85.406160953100354</v>
      </c>
      <c r="BC2066" s="39">
        <f t="shared" si="475"/>
        <v>0.22745287661872263</v>
      </c>
      <c r="BD2066" s="40">
        <f t="shared" si="476"/>
        <v>26.721111046899825</v>
      </c>
      <c r="BE2066" s="39">
        <f t="shared" si="477"/>
        <v>4.2605849715378015E-2</v>
      </c>
      <c r="BF2066" s="39">
        <f t="shared" si="478"/>
        <v>2.9551481395772784E-3</v>
      </c>
    </row>
    <row r="2067" spans="40:58" x14ac:dyDescent="0.3">
      <c r="AN2067" s="37">
        <f t="shared" si="471"/>
        <v>8</v>
      </c>
      <c r="AO2067" s="32" t="s">
        <v>86</v>
      </c>
      <c r="AP2067" s="32" t="s">
        <v>336</v>
      </c>
      <c r="AQ2067" s="32" t="s">
        <v>75</v>
      </c>
      <c r="AR2067" s="33">
        <v>2375.3818160000001</v>
      </c>
      <c r="AS2067" s="34">
        <v>2278.4727250000001</v>
      </c>
      <c r="AT2067" s="33">
        <v>26.909091</v>
      </c>
      <c r="AU2067" s="35">
        <v>70</v>
      </c>
      <c r="AV2067" s="33">
        <v>1966</v>
      </c>
      <c r="AW2067" s="33">
        <v>409.38181600000001</v>
      </c>
      <c r="AX2067" s="53">
        <v>109</v>
      </c>
      <c r="AY2067" s="53">
        <v>31</v>
      </c>
      <c r="AZ2067" s="38">
        <f t="shared" si="472"/>
        <v>45526</v>
      </c>
      <c r="BA2067" s="39">
        <f t="shared" si="473"/>
        <v>0.7938902943441476</v>
      </c>
      <c r="BB2067" s="40">
        <f t="shared" si="474"/>
        <v>80.207430916024137</v>
      </c>
      <c r="BC2067" s="39">
        <f t="shared" si="475"/>
        <v>0.165312436624304</v>
      </c>
      <c r="BD2067" s="40">
        <f t="shared" si="476"/>
        <v>16.701660083975845</v>
      </c>
      <c r="BE2067" s="39">
        <f t="shared" si="477"/>
        <v>2.9468946646175723E-2</v>
      </c>
      <c r="BF2067" s="39">
        <f t="shared" si="478"/>
        <v>1.1328322385372677E-2</v>
      </c>
    </row>
    <row r="2068" spans="40:58" x14ac:dyDescent="0.3">
      <c r="AN2068" s="37">
        <f t="shared" si="471"/>
        <v>8</v>
      </c>
      <c r="AO2068" s="32" t="s">
        <v>86</v>
      </c>
      <c r="AP2068" s="32" t="s">
        <v>337</v>
      </c>
      <c r="AQ2068" s="32" t="s">
        <v>78</v>
      </c>
      <c r="AR2068" s="33">
        <v>2457.4779290000001</v>
      </c>
      <c r="AS2068" s="34">
        <v>2402.0454399999999</v>
      </c>
      <c r="AT2068" s="33">
        <v>55.432488999999997</v>
      </c>
      <c r="AU2068" s="35">
        <v>1</v>
      </c>
      <c r="AV2068" s="33">
        <v>1906.8415680000001</v>
      </c>
      <c r="AW2068" s="33">
        <v>550.63636099999997</v>
      </c>
      <c r="AX2068" s="53">
        <v>101</v>
      </c>
      <c r="AY2068" s="53">
        <v>35</v>
      </c>
      <c r="AZ2068" s="38">
        <f t="shared" si="472"/>
        <v>45527</v>
      </c>
      <c r="BA2068" s="39">
        <f t="shared" si="473"/>
        <v>0.75843187564006842</v>
      </c>
      <c r="BB2068" s="40">
        <f t="shared" si="474"/>
        <v>43.011972964459225</v>
      </c>
      <c r="BC2068" s="39">
        <f t="shared" si="475"/>
        <v>0.21901146643602629</v>
      </c>
      <c r="BD2068" s="40">
        <f t="shared" si="476"/>
        <v>12.420516035541032</v>
      </c>
      <c r="BE2068" s="39">
        <f t="shared" si="477"/>
        <v>4.0692125377781975E-4</v>
      </c>
      <c r="BF2068" s="39">
        <f t="shared" si="478"/>
        <v>2.25566579239052E-2</v>
      </c>
    </row>
    <row r="2069" spans="40:58" x14ac:dyDescent="0.3">
      <c r="AN2069" s="37">
        <f t="shared" si="471"/>
        <v>8</v>
      </c>
      <c r="AO2069" s="32" t="s">
        <v>86</v>
      </c>
      <c r="AP2069" s="32" t="s">
        <v>338</v>
      </c>
      <c r="AQ2069" s="32" t="s">
        <v>81</v>
      </c>
      <c r="AR2069" s="33">
        <v>3441.7357499999998</v>
      </c>
      <c r="AS2069" s="34">
        <v>3264.6363489999999</v>
      </c>
      <c r="AT2069" s="33">
        <v>117.13636200000001</v>
      </c>
      <c r="AU2069" s="35">
        <v>59.963039000000002</v>
      </c>
      <c r="AV2069" s="33">
        <v>2931.6272570000001</v>
      </c>
      <c r="AW2069" s="33">
        <v>510.10849300000001</v>
      </c>
      <c r="AX2069" s="53">
        <v>151.001</v>
      </c>
      <c r="AY2069" s="53">
        <v>29</v>
      </c>
      <c r="AZ2069" s="38">
        <f t="shared" si="472"/>
        <v>45528</v>
      </c>
      <c r="BA2069" s="39">
        <f t="shared" si="473"/>
        <v>0.80795750021422708</v>
      </c>
      <c r="BB2069" s="40">
        <f t="shared" si="474"/>
        <v>150.8510440320623</v>
      </c>
      <c r="BC2069" s="39">
        <f t="shared" si="475"/>
        <v>0.14058607957687116</v>
      </c>
      <c r="BD2069" s="40">
        <f t="shared" si="476"/>
        <v>26.248356967937667</v>
      </c>
      <c r="BE2069" s="39">
        <f t="shared" si="477"/>
        <v>1.7422325057930437E-2</v>
      </c>
      <c r="BF2069" s="39">
        <f t="shared" si="478"/>
        <v>3.403409515097143E-2</v>
      </c>
    </row>
    <row r="2070" spans="40:58" x14ac:dyDescent="0.3">
      <c r="AN2070" s="37">
        <f t="shared" si="471"/>
        <v>8</v>
      </c>
      <c r="AO2070" s="32" t="s">
        <v>86</v>
      </c>
      <c r="AP2070" s="32" t="s">
        <v>339</v>
      </c>
      <c r="AQ2070" s="32" t="s">
        <v>84</v>
      </c>
      <c r="AR2070" s="33">
        <v>2719.8181509999999</v>
      </c>
      <c r="AS2070" s="34">
        <v>2486.1817890000002</v>
      </c>
      <c r="AT2070" s="33">
        <v>108.181817</v>
      </c>
      <c r="AU2070" s="35">
        <v>125.454545</v>
      </c>
      <c r="AV2070" s="33">
        <v>2166.2727009999999</v>
      </c>
      <c r="AW2070" s="33">
        <v>553.54544999999996</v>
      </c>
      <c r="AX2070" s="53">
        <v>113</v>
      </c>
      <c r="AY2070" s="53">
        <v>32</v>
      </c>
      <c r="AZ2070" s="38">
        <f t="shared" si="472"/>
        <v>45529</v>
      </c>
      <c r="BA2070" s="39">
        <f t="shared" si="473"/>
        <v>0.72805849281655943</v>
      </c>
      <c r="BB2070" s="40">
        <f t="shared" si="474"/>
        <v>186.08599724781863</v>
      </c>
      <c r="BC2070" s="39">
        <f t="shared" si="475"/>
        <v>0.18604004281013375</v>
      </c>
      <c r="BD2070" s="40">
        <f t="shared" si="476"/>
        <v>47.550364752181089</v>
      </c>
      <c r="BE2070" s="39">
        <f t="shared" si="477"/>
        <v>4.612607830191659E-2</v>
      </c>
      <c r="BF2070" s="39">
        <f t="shared" si="478"/>
        <v>3.9775386071390327E-2</v>
      </c>
    </row>
    <row r="2071" spans="40:58" x14ac:dyDescent="0.3">
      <c r="AN2071" s="37">
        <f t="shared" si="471"/>
        <v>8</v>
      </c>
      <c r="AO2071" s="32" t="s">
        <v>86</v>
      </c>
      <c r="AP2071" s="32" t="s">
        <v>340</v>
      </c>
      <c r="AQ2071" s="32" t="s">
        <v>67</v>
      </c>
      <c r="AR2071" s="33">
        <v>2179.5180230000001</v>
      </c>
      <c r="AS2071" s="34">
        <v>1930.454534</v>
      </c>
      <c r="AT2071" s="33">
        <v>82.965722</v>
      </c>
      <c r="AU2071" s="35">
        <v>166.097767</v>
      </c>
      <c r="AV2071" s="33">
        <v>1661.009824</v>
      </c>
      <c r="AW2071" s="33">
        <v>518.50819899999999</v>
      </c>
      <c r="AX2071" s="53">
        <v>86</v>
      </c>
      <c r="AY2071" s="53">
        <v>35</v>
      </c>
      <c r="AZ2071" s="38">
        <f t="shared" si="472"/>
        <v>45530</v>
      </c>
      <c r="BA2071" s="39">
        <f t="shared" si="473"/>
        <v>0.67501099873264159</v>
      </c>
      <c r="BB2071" s="40">
        <f t="shared" si="474"/>
        <v>189.81118653897735</v>
      </c>
      <c r="BC2071" s="39">
        <f t="shared" si="475"/>
        <v>0.21071442937959006</v>
      </c>
      <c r="BD2071" s="40">
        <f t="shared" si="476"/>
        <v>59.252302461022765</v>
      </c>
      <c r="BE2071" s="39">
        <f t="shared" si="477"/>
        <v>7.6208485200491505E-2</v>
      </c>
      <c r="BF2071" s="39">
        <f t="shared" si="478"/>
        <v>3.8066086687276728E-2</v>
      </c>
    </row>
    <row r="2072" spans="40:58" x14ac:dyDescent="0.3">
      <c r="AN2072" s="37">
        <f t="shared" si="471"/>
        <v>8</v>
      </c>
      <c r="AO2072" s="32" t="s">
        <v>86</v>
      </c>
      <c r="AP2072" s="32" t="s">
        <v>341</v>
      </c>
      <c r="AQ2072" s="32" t="s">
        <v>70</v>
      </c>
      <c r="AR2072" s="33">
        <v>1666.3454569999999</v>
      </c>
      <c r="AS2072" s="34">
        <v>1558.5272749999999</v>
      </c>
      <c r="AT2072" s="33">
        <v>58.363636</v>
      </c>
      <c r="AU2072" s="35">
        <v>49.454546000000001</v>
      </c>
      <c r="AV2072" s="33">
        <v>1493.618183</v>
      </c>
      <c r="AW2072" s="33">
        <v>172.72727399999999</v>
      </c>
      <c r="AX2072" s="53">
        <v>82</v>
      </c>
      <c r="AY2072" s="53">
        <v>11</v>
      </c>
      <c r="AZ2072" s="38">
        <f t="shared" si="472"/>
        <v>45531</v>
      </c>
      <c r="BA2072" s="39">
        <f t="shared" si="473"/>
        <v>0.8383471947195531</v>
      </c>
      <c r="BB2072" s="40">
        <f t="shared" si="474"/>
        <v>96.642143690378418</v>
      </c>
      <c r="BC2072" s="39">
        <f t="shared" si="475"/>
        <v>9.6949426069925931E-2</v>
      </c>
      <c r="BD2072" s="40">
        <f t="shared" si="476"/>
        <v>11.176038309621571</v>
      </c>
      <c r="BE2072" s="39">
        <f t="shared" si="477"/>
        <v>2.9678447402518411E-2</v>
      </c>
      <c r="BF2072" s="39">
        <f t="shared" si="478"/>
        <v>3.5024931808002646E-2</v>
      </c>
    </row>
    <row r="2073" spans="40:58" x14ac:dyDescent="0.3">
      <c r="AN2073" s="37">
        <f t="shared" si="471"/>
        <v>8</v>
      </c>
      <c r="AO2073" s="32" t="s">
        <v>86</v>
      </c>
      <c r="AP2073" s="32" t="s">
        <v>342</v>
      </c>
      <c r="AQ2073" s="32" t="s">
        <v>72</v>
      </c>
      <c r="AR2073" s="33">
        <v>2438.1454549999999</v>
      </c>
      <c r="AS2073" s="34">
        <v>2325.6000009999998</v>
      </c>
      <c r="AT2073" s="33">
        <v>21.818182</v>
      </c>
      <c r="AU2073" s="35">
        <v>90.727271999999999</v>
      </c>
      <c r="AV2073" s="33">
        <v>1975.509088</v>
      </c>
      <c r="AW2073" s="33">
        <v>462.63636700000001</v>
      </c>
      <c r="AX2073" s="53">
        <v>101.001</v>
      </c>
      <c r="AY2073" s="53">
        <v>34</v>
      </c>
      <c r="AZ2073" s="38">
        <f t="shared" si="472"/>
        <v>45532</v>
      </c>
      <c r="BA2073" s="39">
        <f t="shared" si="473"/>
        <v>0.77284931874450857</v>
      </c>
      <c r="BB2073" s="40">
        <f t="shared" si="474"/>
        <v>91.19003410323036</v>
      </c>
      <c r="BC2073" s="39">
        <f t="shared" si="475"/>
        <v>0.18099041064111998</v>
      </c>
      <c r="BD2073" s="40">
        <f t="shared" si="476"/>
        <v>21.355419896769714</v>
      </c>
      <c r="BE2073" s="39">
        <f t="shared" si="477"/>
        <v>3.7211591217391093E-2</v>
      </c>
      <c r="BF2073" s="39">
        <f t="shared" si="478"/>
        <v>8.9486793969804409E-3</v>
      </c>
    </row>
    <row r="2074" spans="40:58" x14ac:dyDescent="0.3">
      <c r="AN2074" s="37">
        <f t="shared" si="471"/>
        <v>8</v>
      </c>
      <c r="AO2074" s="32" t="s">
        <v>86</v>
      </c>
      <c r="AP2074" s="32" t="s">
        <v>343</v>
      </c>
      <c r="AQ2074" s="32" t="s">
        <v>75</v>
      </c>
      <c r="AR2074" s="33">
        <v>1817.3236979999999</v>
      </c>
      <c r="AS2074" s="34">
        <v>1769.472728</v>
      </c>
      <c r="AT2074" s="33">
        <v>12.272728000000001</v>
      </c>
      <c r="AU2074" s="35">
        <v>35.578242000000003</v>
      </c>
      <c r="AV2074" s="33">
        <v>1477.4146049999999</v>
      </c>
      <c r="AW2074" s="33">
        <v>339.90909299999998</v>
      </c>
      <c r="AX2074" s="53">
        <v>84.998000000000005</v>
      </c>
      <c r="AY2074" s="53">
        <v>24</v>
      </c>
      <c r="AZ2074" s="38">
        <f t="shared" si="472"/>
        <v>45533</v>
      </c>
      <c r="BA2074" s="39">
        <f t="shared" si="473"/>
        <v>0.79155606651625221</v>
      </c>
      <c r="BB2074" s="40">
        <f t="shared" si="474"/>
        <v>38.901007024350591</v>
      </c>
      <c r="BC2074" s="39">
        <f t="shared" si="475"/>
        <v>0.18211347289895441</v>
      </c>
      <c r="BD2074" s="40">
        <f t="shared" si="476"/>
        <v>8.9499629756493704</v>
      </c>
      <c r="BE2074" s="39">
        <f t="shared" si="477"/>
        <v>1.9577272909143566E-2</v>
      </c>
      <c r="BF2074" s="39">
        <f t="shared" si="478"/>
        <v>6.753187675649845E-3</v>
      </c>
    </row>
    <row r="2075" spans="40:58" x14ac:dyDescent="0.3">
      <c r="AN2075" s="37">
        <f t="shared" si="471"/>
        <v>8</v>
      </c>
      <c r="AO2075" s="32" t="s">
        <v>86</v>
      </c>
      <c r="AP2075" s="32" t="s">
        <v>344</v>
      </c>
      <c r="AQ2075" s="32" t="s">
        <v>78</v>
      </c>
      <c r="AR2075" s="33">
        <v>2578.0299519999999</v>
      </c>
      <c r="AS2075" s="34">
        <v>2376.0090839999998</v>
      </c>
      <c r="AT2075" s="33">
        <v>102.466469</v>
      </c>
      <c r="AU2075" s="35">
        <v>99.554399000000004</v>
      </c>
      <c r="AV2075" s="33">
        <v>2452.757224</v>
      </c>
      <c r="AW2075" s="33">
        <v>125.272728</v>
      </c>
      <c r="AX2075" s="53">
        <v>125</v>
      </c>
      <c r="AY2075" s="53">
        <v>11</v>
      </c>
      <c r="AZ2075" s="38">
        <f t="shared" si="472"/>
        <v>45534</v>
      </c>
      <c r="BA2075" s="39">
        <f t="shared" si="473"/>
        <v>0.8768529000969536</v>
      </c>
      <c r="BB2075" s="40">
        <f t="shared" si="474"/>
        <v>192.20418405198987</v>
      </c>
      <c r="BC2075" s="39">
        <f t="shared" si="475"/>
        <v>4.4784601498683366E-2</v>
      </c>
      <c r="BD2075" s="40">
        <f t="shared" si="476"/>
        <v>9.8166839480102031</v>
      </c>
      <c r="BE2075" s="39">
        <f t="shared" si="477"/>
        <v>3.8616463289251966E-2</v>
      </c>
      <c r="BF2075" s="39">
        <f t="shared" si="478"/>
        <v>3.9746035115111031E-2</v>
      </c>
    </row>
    <row r="2076" spans="40:58" x14ac:dyDescent="0.3">
      <c r="AN2076" s="37">
        <f t="shared" si="471"/>
        <v>8</v>
      </c>
      <c r="AO2076" s="32" t="s">
        <v>86</v>
      </c>
      <c r="AP2076" s="32" t="s">
        <v>345</v>
      </c>
      <c r="AQ2076" s="32" t="s">
        <v>81</v>
      </c>
      <c r="AR2076" s="33">
        <v>2992.854531</v>
      </c>
      <c r="AS2076" s="34">
        <v>2664.3090790000001</v>
      </c>
      <c r="AT2076" s="33">
        <v>106.363636</v>
      </c>
      <c r="AU2076" s="35">
        <v>222.181816</v>
      </c>
      <c r="AV2076" s="33">
        <v>2683.0545339999999</v>
      </c>
      <c r="AW2076" s="33">
        <v>309.79999700000002</v>
      </c>
      <c r="AX2076" s="53">
        <v>144</v>
      </c>
      <c r="AY2076" s="53">
        <v>15</v>
      </c>
      <c r="AZ2076" s="38">
        <f t="shared" si="472"/>
        <v>45535</v>
      </c>
      <c r="BA2076" s="39">
        <f t="shared" si="473"/>
        <v>0.79807349590195387</v>
      </c>
      <c r="BB2076" s="40">
        <f t="shared" si="474"/>
        <v>294.53665571882715</v>
      </c>
      <c r="BC2076" s="39">
        <f t="shared" si="475"/>
        <v>9.214988495504238E-2</v>
      </c>
      <c r="BD2076" s="40">
        <f t="shared" si="476"/>
        <v>34.008796281172678</v>
      </c>
      <c r="BE2076" s="39">
        <f t="shared" si="477"/>
        <v>7.4237425741425056E-2</v>
      </c>
      <c r="BF2076" s="39">
        <f t="shared" si="478"/>
        <v>3.5539193401578663E-2</v>
      </c>
    </row>
    <row r="2077" spans="40:58" x14ac:dyDescent="0.3">
      <c r="AN2077" s="37">
        <f t="shared" si="471"/>
        <v>9</v>
      </c>
      <c r="AO2077" s="32" t="s">
        <v>86</v>
      </c>
      <c r="AP2077" s="32" t="s">
        <v>346</v>
      </c>
      <c r="AQ2077" s="32" t="s">
        <v>84</v>
      </c>
      <c r="AR2077" s="33">
        <v>2992.8444180000001</v>
      </c>
      <c r="AS2077" s="34">
        <v>2684.6363719999999</v>
      </c>
      <c r="AT2077" s="33">
        <v>80.727271999999999</v>
      </c>
      <c r="AU2077" s="35">
        <v>227.480774</v>
      </c>
      <c r="AV2077" s="33">
        <v>2040.697768</v>
      </c>
      <c r="AW2077" s="33">
        <v>952.14665000000002</v>
      </c>
      <c r="AX2077" s="53">
        <v>117</v>
      </c>
      <c r="AY2077" s="53">
        <v>53</v>
      </c>
      <c r="AZ2077" s="38">
        <f t="shared" si="472"/>
        <v>45536</v>
      </c>
      <c r="BA2077" s="39">
        <f t="shared" si="473"/>
        <v>0.6116399973061919</v>
      </c>
      <c r="BB2077" s="40">
        <f t="shared" si="474"/>
        <v>210.15441623662835</v>
      </c>
      <c r="BC2077" s="39">
        <f t="shared" si="475"/>
        <v>0.28537835615504026</v>
      </c>
      <c r="BD2077" s="40">
        <f t="shared" si="476"/>
        <v>98.053629763371845</v>
      </c>
      <c r="BE2077" s="39">
        <f t="shared" si="477"/>
        <v>7.6008219014610995E-2</v>
      </c>
      <c r="BF2077" s="39">
        <f t="shared" si="478"/>
        <v>2.6973427524156719E-2</v>
      </c>
    </row>
    <row r="2078" spans="40:58" x14ac:dyDescent="0.3">
      <c r="AN2078" s="37">
        <f t="shared" si="471"/>
        <v>9</v>
      </c>
      <c r="AO2078" s="32" t="s">
        <v>86</v>
      </c>
      <c r="AP2078" s="32" t="s">
        <v>347</v>
      </c>
      <c r="AQ2078" s="32" t="s">
        <v>67</v>
      </c>
      <c r="AR2078" s="33">
        <v>2225.1672239999998</v>
      </c>
      <c r="AS2078" s="34">
        <v>2150.7091009999999</v>
      </c>
      <c r="AT2078" s="33">
        <v>7.7272730000000003</v>
      </c>
      <c r="AU2078" s="35">
        <v>66.730850000000004</v>
      </c>
      <c r="AV2078" s="33">
        <v>1611.639946</v>
      </c>
      <c r="AW2078" s="33">
        <v>613.52727800000002</v>
      </c>
      <c r="AX2078" s="53">
        <v>91</v>
      </c>
      <c r="AY2078" s="53">
        <v>47</v>
      </c>
      <c r="AZ2078" s="38">
        <f t="shared" si="472"/>
        <v>45537</v>
      </c>
      <c r="BA2078" s="39">
        <f t="shared" si="473"/>
        <v>0.70004246846785623</v>
      </c>
      <c r="BB2078" s="40">
        <f t="shared" si="474"/>
        <v>53.928389757272996</v>
      </c>
      <c r="BC2078" s="39">
        <f t="shared" si="475"/>
        <v>0.26649572147269462</v>
      </c>
      <c r="BD2078" s="40">
        <f t="shared" si="476"/>
        <v>20.529733242726898</v>
      </c>
      <c r="BE2078" s="39">
        <f t="shared" si="477"/>
        <v>2.9989139369059847E-2</v>
      </c>
      <c r="BF2078" s="39">
        <f t="shared" si="478"/>
        <v>3.4726706903894255E-3</v>
      </c>
    </row>
    <row r="2079" spans="40:58" x14ac:dyDescent="0.3">
      <c r="AN2079" s="37">
        <f t="shared" si="471"/>
        <v>9</v>
      </c>
      <c r="AO2079" s="32" t="s">
        <v>86</v>
      </c>
      <c r="AP2079" s="32" t="s">
        <v>348</v>
      </c>
      <c r="AQ2079" s="32" t="s">
        <v>70</v>
      </c>
      <c r="AR2079" s="33">
        <v>1210.1818290000001</v>
      </c>
      <c r="AS2079" s="34">
        <v>1179.7272820000001</v>
      </c>
      <c r="AT2079" s="33">
        <v>1</v>
      </c>
      <c r="AU2079" s="35">
        <v>30.454547000000002</v>
      </c>
      <c r="AV2079" s="33">
        <v>1024.6363719999999</v>
      </c>
      <c r="AW2079" s="33">
        <v>185.545457</v>
      </c>
      <c r="AX2079" s="53">
        <v>62.000999999999998</v>
      </c>
      <c r="AY2079" s="53">
        <v>12</v>
      </c>
      <c r="AZ2079" s="38">
        <f t="shared" si="472"/>
        <v>45538</v>
      </c>
      <c r="BA2079" s="39">
        <f t="shared" si="473"/>
        <v>0.82537276775051849</v>
      </c>
      <c r="BB2079" s="40">
        <f t="shared" si="474"/>
        <v>25.785246316885104</v>
      </c>
      <c r="BC2079" s="39">
        <f t="shared" si="475"/>
        <v>0.14946196677432103</v>
      </c>
      <c r="BD2079" s="40">
        <f t="shared" si="476"/>
        <v>4.6693006831149395</v>
      </c>
      <c r="BE2079" s="39">
        <f t="shared" si="477"/>
        <v>2.5165265475160261E-2</v>
      </c>
      <c r="BF2079" s="39">
        <f t="shared" si="478"/>
        <v>8.2632210799787171E-4</v>
      </c>
    </row>
    <row r="2080" spans="40:58" x14ac:dyDescent="0.3">
      <c r="AN2080" s="37">
        <f t="shared" si="471"/>
        <v>9</v>
      </c>
      <c r="AO2080" s="32" t="s">
        <v>86</v>
      </c>
      <c r="AP2080" s="32" t="s">
        <v>349</v>
      </c>
      <c r="AQ2080" s="32" t="s">
        <v>72</v>
      </c>
      <c r="AR2080" s="33">
        <v>1876.511753</v>
      </c>
      <c r="AS2080" s="34">
        <v>1726.2181599999999</v>
      </c>
      <c r="AT2080" s="33">
        <v>17.727273</v>
      </c>
      <c r="AU2080" s="35">
        <v>132.56631999999999</v>
      </c>
      <c r="AV2080" s="33">
        <v>1429.9117530000001</v>
      </c>
      <c r="AW2080" s="33">
        <v>446.6</v>
      </c>
      <c r="AX2080" s="53">
        <v>75.120999999999995</v>
      </c>
      <c r="AY2080" s="53">
        <v>31</v>
      </c>
      <c r="AZ2080" s="38">
        <f t="shared" si="472"/>
        <v>45539</v>
      </c>
      <c r="BA2080" s="39">
        <f t="shared" si="473"/>
        <v>0.70097469325867046</v>
      </c>
      <c r="BB2080" s="40">
        <f t="shared" si="474"/>
        <v>114.52450254453518</v>
      </c>
      <c r="BC2080" s="39">
        <f t="shared" si="475"/>
        <v>0.21893329945188736</v>
      </c>
      <c r="BD2080" s="40">
        <f t="shared" si="476"/>
        <v>35.769090455464926</v>
      </c>
      <c r="BE2080" s="39">
        <f t="shared" si="477"/>
        <v>7.0645078448384219E-2</v>
      </c>
      <c r="BF2080" s="39">
        <f t="shared" si="478"/>
        <v>9.4469288410579978E-3</v>
      </c>
    </row>
    <row r="2081" spans="40:58" x14ac:dyDescent="0.3">
      <c r="AN2081" s="37">
        <f t="shared" si="471"/>
        <v>9</v>
      </c>
      <c r="AO2081" s="32" t="s">
        <v>86</v>
      </c>
      <c r="AP2081" s="32" t="s">
        <v>350</v>
      </c>
      <c r="AQ2081" s="32" t="s">
        <v>75</v>
      </c>
      <c r="AR2081" s="33">
        <v>1323.1564840000001</v>
      </c>
      <c r="AS2081" s="34">
        <v>1201.3181830000001</v>
      </c>
      <c r="AT2081" s="33">
        <v>58.636364</v>
      </c>
      <c r="AU2081" s="35">
        <v>63.201937000000001</v>
      </c>
      <c r="AV2081" s="33">
        <v>857.29284600000005</v>
      </c>
      <c r="AW2081" s="33">
        <v>465.86363799999998</v>
      </c>
      <c r="AX2081" s="53">
        <v>46</v>
      </c>
      <c r="AY2081" s="53">
        <v>37</v>
      </c>
      <c r="AZ2081" s="38">
        <f t="shared" si="472"/>
        <v>45540</v>
      </c>
      <c r="BA2081" s="39">
        <f t="shared" si="473"/>
        <v>0.58825392208798333</v>
      </c>
      <c r="BB2081" s="40">
        <f t="shared" si="474"/>
        <v>78.940854750853973</v>
      </c>
      <c r="BC2081" s="39">
        <f t="shared" si="475"/>
        <v>0.31966452711035043</v>
      </c>
      <c r="BD2081" s="40">
        <f t="shared" si="476"/>
        <v>42.897446249146014</v>
      </c>
      <c r="BE2081" s="39">
        <f t="shared" si="477"/>
        <v>4.7766033544978645E-2</v>
      </c>
      <c r="BF2081" s="39">
        <f t="shared" si="478"/>
        <v>4.4315517256687531E-2</v>
      </c>
    </row>
    <row r="2082" spans="40:58" x14ac:dyDescent="0.3">
      <c r="AN2082" s="37">
        <f t="shared" si="471"/>
        <v>9</v>
      </c>
      <c r="AO2082" s="32" t="s">
        <v>86</v>
      </c>
      <c r="AP2082" s="32" t="s">
        <v>351</v>
      </c>
      <c r="AQ2082" s="32" t="s">
        <v>78</v>
      </c>
      <c r="AR2082" s="33">
        <v>3002.746345</v>
      </c>
      <c r="AS2082" s="34">
        <v>2733.1999949999999</v>
      </c>
      <c r="AT2082" s="33">
        <v>190.000001</v>
      </c>
      <c r="AU2082" s="35">
        <v>79.546349000000006</v>
      </c>
      <c r="AV2082" s="33">
        <v>2489.2008850000002</v>
      </c>
      <c r="AW2082" s="33">
        <v>513.54546000000005</v>
      </c>
      <c r="AX2082" s="53">
        <v>132.999</v>
      </c>
      <c r="AY2082" s="53">
        <v>41</v>
      </c>
      <c r="AZ2082" s="38">
        <f t="shared" si="472"/>
        <v>45541</v>
      </c>
      <c r="BA2082" s="39">
        <f t="shared" si="473"/>
        <v>0.75456049495285082</v>
      </c>
      <c r="BB2082" s="40">
        <f t="shared" si="474"/>
        <v>223.44711669893647</v>
      </c>
      <c r="BC2082" s="39">
        <f t="shared" si="475"/>
        <v>0.15567289840425613</v>
      </c>
      <c r="BD2082" s="40">
        <f t="shared" si="476"/>
        <v>46.099233301063613</v>
      </c>
      <c r="BE2082" s="39">
        <f t="shared" si="477"/>
        <v>2.6491198343295295E-2</v>
      </c>
      <c r="BF2082" s="39">
        <f t="shared" si="478"/>
        <v>6.327540829959781E-2</v>
      </c>
    </row>
    <row r="2083" spans="40:58" x14ac:dyDescent="0.3">
      <c r="AN2083" s="37">
        <f t="shared" si="471"/>
        <v>9</v>
      </c>
      <c r="AO2083" s="32" t="s">
        <v>86</v>
      </c>
      <c r="AP2083" s="32" t="s">
        <v>352</v>
      </c>
      <c r="AQ2083" s="32" t="s">
        <v>81</v>
      </c>
      <c r="AR2083" s="33">
        <v>3721.471086</v>
      </c>
      <c r="AS2083" s="34">
        <v>3459.8290619999998</v>
      </c>
      <c r="AT2083" s="33">
        <v>202.15349900000001</v>
      </c>
      <c r="AU2083" s="35">
        <v>59.488525000000003</v>
      </c>
      <c r="AV2083" s="33">
        <v>3326.7438149999998</v>
      </c>
      <c r="AW2083" s="33">
        <v>394.72727099999997</v>
      </c>
      <c r="AX2083" s="53">
        <v>175.99799999999999</v>
      </c>
      <c r="AY2083" s="53">
        <v>24</v>
      </c>
      <c r="AZ2083" s="38">
        <f t="shared" si="472"/>
        <v>45542</v>
      </c>
      <c r="BA2083" s="39">
        <f t="shared" si="473"/>
        <v>0.83108358079647426</v>
      </c>
      <c r="BB2083" s="40">
        <f t="shared" si="474"/>
        <v>233.89029901657611</v>
      </c>
      <c r="BC2083" s="39">
        <f t="shared" si="475"/>
        <v>9.8610344548187068E-2</v>
      </c>
      <c r="BD2083" s="40">
        <f t="shared" si="476"/>
        <v>27.75172498342409</v>
      </c>
      <c r="BE2083" s="39">
        <f t="shared" si="477"/>
        <v>1.5985217572640306E-2</v>
      </c>
      <c r="BF2083" s="39">
        <f t="shared" si="478"/>
        <v>5.4320857082698293E-2</v>
      </c>
    </row>
    <row r="2084" spans="40:58" x14ac:dyDescent="0.3">
      <c r="AN2084" s="37">
        <f t="shared" si="471"/>
        <v>9</v>
      </c>
      <c r="AO2084" s="32" t="s">
        <v>86</v>
      </c>
      <c r="AP2084" s="32" t="s">
        <v>353</v>
      </c>
      <c r="AQ2084" s="32" t="s">
        <v>84</v>
      </c>
      <c r="AR2084" s="33">
        <v>2005.335458</v>
      </c>
      <c r="AS2084" s="34">
        <v>1725.954534</v>
      </c>
      <c r="AT2084" s="33">
        <v>94.053652</v>
      </c>
      <c r="AU2084" s="35">
        <v>185.32727199999999</v>
      </c>
      <c r="AV2084" s="33">
        <v>1431.6263670000001</v>
      </c>
      <c r="AW2084" s="33">
        <v>573.70909099999994</v>
      </c>
      <c r="AX2084" s="53">
        <v>71</v>
      </c>
      <c r="AY2084" s="53">
        <v>28</v>
      </c>
      <c r="AZ2084" s="38">
        <f t="shared" si="472"/>
        <v>45543</v>
      </c>
      <c r="BA2084" s="39">
        <f t="shared" si="473"/>
        <v>0.61444777161237418</v>
      </c>
      <c r="BB2084" s="40">
        <f t="shared" si="474"/>
        <v>199.45246349662023</v>
      </c>
      <c r="BC2084" s="39">
        <f t="shared" si="475"/>
        <v>0.2462334311831732</v>
      </c>
      <c r="BD2084" s="40">
        <f t="shared" si="476"/>
        <v>79.928460503379824</v>
      </c>
      <c r="BE2084" s="39">
        <f t="shared" si="477"/>
        <v>9.2417092242927865E-2</v>
      </c>
      <c r="BF2084" s="39">
        <f t="shared" si="478"/>
        <v>4.6901704961524696E-2</v>
      </c>
    </row>
    <row r="2085" spans="40:58" x14ac:dyDescent="0.3">
      <c r="AN2085" s="37">
        <f t="shared" si="471"/>
        <v>9</v>
      </c>
      <c r="AO2085" s="32" t="s">
        <v>86</v>
      </c>
      <c r="AP2085" s="32" t="s">
        <v>354</v>
      </c>
      <c r="AQ2085" s="32" t="s">
        <v>67</v>
      </c>
      <c r="AR2085" s="33">
        <v>2697.454549</v>
      </c>
      <c r="AS2085" s="34">
        <v>2604.9090940000001</v>
      </c>
      <c r="AT2085" s="33">
        <v>46.272728000000001</v>
      </c>
      <c r="AU2085" s="35">
        <v>46.272727000000003</v>
      </c>
      <c r="AV2085" s="33">
        <v>2044.8181870000001</v>
      </c>
      <c r="AW2085" s="33">
        <v>652.63636199999996</v>
      </c>
      <c r="AX2085" s="53">
        <v>106</v>
      </c>
      <c r="AY2085" s="53">
        <v>51</v>
      </c>
      <c r="AZ2085" s="38">
        <f t="shared" si="472"/>
        <v>45544</v>
      </c>
      <c r="BA2085" s="39">
        <f t="shared" si="473"/>
        <v>0.7320470580619366</v>
      </c>
      <c r="BB2085" s="40">
        <f t="shared" si="474"/>
        <v>70.154520148761918</v>
      </c>
      <c r="BC2085" s="39">
        <f t="shared" si="475"/>
        <v>0.23364450288232155</v>
      </c>
      <c r="BD2085" s="40">
        <f t="shared" si="476"/>
        <v>22.390934851238033</v>
      </c>
      <c r="BE2085" s="39">
        <f t="shared" si="477"/>
        <v>1.7154219342510969E-2</v>
      </c>
      <c r="BF2085" s="39">
        <f t="shared" si="478"/>
        <v>1.7154219713230837E-2</v>
      </c>
    </row>
    <row r="2086" spans="40:58" x14ac:dyDescent="0.3">
      <c r="AN2086" s="37">
        <f t="shared" si="471"/>
        <v>9</v>
      </c>
      <c r="AO2086" s="32" t="s">
        <v>86</v>
      </c>
      <c r="AP2086" s="32" t="s">
        <v>355</v>
      </c>
      <c r="AQ2086" s="32" t="s">
        <v>70</v>
      </c>
      <c r="AR2086" s="33">
        <v>1995.4885360000001</v>
      </c>
      <c r="AS2086" s="34">
        <v>1926.527284</v>
      </c>
      <c r="AT2086" s="33">
        <v>52.779432999999997</v>
      </c>
      <c r="AU2086" s="35">
        <v>16.181819000000001</v>
      </c>
      <c r="AV2086" s="33">
        <v>1298.968114</v>
      </c>
      <c r="AW2086" s="33">
        <v>696.52042200000005</v>
      </c>
      <c r="AX2086" s="53">
        <v>66</v>
      </c>
      <c r="AY2086" s="53">
        <v>50</v>
      </c>
      <c r="AZ2086" s="38">
        <f t="shared" si="472"/>
        <v>45545</v>
      </c>
      <c r="BA2086" s="39">
        <f t="shared" si="473"/>
        <v>0.62845643897498327</v>
      </c>
      <c r="BB2086" s="40">
        <f t="shared" si="474"/>
        <v>44.890494650037326</v>
      </c>
      <c r="BC2086" s="39">
        <f t="shared" si="475"/>
        <v>0.33698498012821321</v>
      </c>
      <c r="BD2086" s="40">
        <f t="shared" si="476"/>
        <v>24.07075734996274</v>
      </c>
      <c r="BE2086" s="39">
        <f t="shared" si="477"/>
        <v>8.1092016857369706E-3</v>
      </c>
      <c r="BF2086" s="39">
        <f t="shared" si="478"/>
        <v>2.6449379211066534E-2</v>
      </c>
    </row>
    <row r="2087" spans="40:58" x14ac:dyDescent="0.3">
      <c r="AN2087" s="37">
        <f t="shared" si="471"/>
        <v>9</v>
      </c>
      <c r="AO2087" s="32" t="s">
        <v>86</v>
      </c>
      <c r="AP2087" s="32" t="s">
        <v>356</v>
      </c>
      <c r="AQ2087" s="32" t="s">
        <v>72</v>
      </c>
      <c r="AR2087" s="33">
        <v>2607.3816660000002</v>
      </c>
      <c r="AS2087" s="34">
        <v>2423.7363580000001</v>
      </c>
      <c r="AT2087" s="33">
        <v>48.099851999999998</v>
      </c>
      <c r="AU2087" s="35">
        <v>135.545456</v>
      </c>
      <c r="AV2087" s="33">
        <v>1922.9761490000001</v>
      </c>
      <c r="AW2087" s="33">
        <v>684.40551700000003</v>
      </c>
      <c r="AX2087" s="53">
        <v>99</v>
      </c>
      <c r="AY2087" s="53">
        <v>49</v>
      </c>
      <c r="AZ2087" s="38">
        <f t="shared" si="472"/>
        <v>45546</v>
      </c>
      <c r="BA2087" s="39">
        <f t="shared" si="473"/>
        <v>0.68556724618101794</v>
      </c>
      <c r="BB2087" s="40">
        <f t="shared" si="474"/>
        <v>135.4406804975053</v>
      </c>
      <c r="BC2087" s="39">
        <f t="shared" si="475"/>
        <v>0.24399990910172537</v>
      </c>
      <c r="BD2087" s="40">
        <f t="shared" si="476"/>
        <v>48.204627502494802</v>
      </c>
      <c r="BE2087" s="39">
        <f t="shared" si="477"/>
        <v>5.1985276174753924E-2</v>
      </c>
      <c r="BF2087" s="39">
        <f t="shared" si="478"/>
        <v>1.8447568542502742E-2</v>
      </c>
    </row>
    <row r="2088" spans="40:58" x14ac:dyDescent="0.3">
      <c r="AN2088" s="37">
        <f t="shared" si="471"/>
        <v>9</v>
      </c>
      <c r="AO2088" s="32" t="s">
        <v>86</v>
      </c>
      <c r="AP2088" s="32" t="s">
        <v>357</v>
      </c>
      <c r="AQ2088" s="32" t="s">
        <v>75</v>
      </c>
      <c r="AR2088" s="33">
        <v>1693.740008</v>
      </c>
      <c r="AS2088" s="34">
        <v>1616.830917</v>
      </c>
      <c r="AT2088" s="33">
        <v>76.909091000000004</v>
      </c>
      <c r="AU2088" s="35">
        <v>1</v>
      </c>
      <c r="AV2088" s="33">
        <v>1044.92182</v>
      </c>
      <c r="AW2088" s="33">
        <v>648.81818799999996</v>
      </c>
      <c r="AX2088" s="53">
        <v>46</v>
      </c>
      <c r="AY2088" s="53">
        <v>50</v>
      </c>
      <c r="AZ2088" s="38">
        <f t="shared" si="472"/>
        <v>45547</v>
      </c>
      <c r="BA2088" s="39">
        <f t="shared" si="473"/>
        <v>0.58891811185803056</v>
      </c>
      <c r="BB2088" s="40">
        <f t="shared" si="474"/>
        <v>47.447652510234384</v>
      </c>
      <c r="BC2088" s="39">
        <f t="shared" si="475"/>
        <v>0.36567403886360489</v>
      </c>
      <c r="BD2088" s="40">
        <f t="shared" si="476"/>
        <v>29.461438489765602</v>
      </c>
      <c r="BE2088" s="39">
        <f t="shared" si="477"/>
        <v>5.904093870822705E-4</v>
      </c>
      <c r="BF2088" s="39">
        <f t="shared" si="478"/>
        <v>4.5407849278364575E-2</v>
      </c>
    </row>
    <row r="2089" spans="40:58" x14ac:dyDescent="0.3">
      <c r="AN2089" s="37">
        <f t="shared" si="471"/>
        <v>9</v>
      </c>
      <c r="AO2089" s="32" t="s">
        <v>86</v>
      </c>
      <c r="AP2089" s="32" t="s">
        <v>358</v>
      </c>
      <c r="AQ2089" s="32" t="s">
        <v>78</v>
      </c>
      <c r="AR2089" s="33">
        <v>3343.1867299999999</v>
      </c>
      <c r="AS2089" s="34">
        <v>3067.66363</v>
      </c>
      <c r="AT2089" s="33">
        <v>102.995531</v>
      </c>
      <c r="AU2089" s="35">
        <v>172.527569</v>
      </c>
      <c r="AV2089" s="33">
        <v>2746.8230899999999</v>
      </c>
      <c r="AW2089" s="33">
        <v>596.36364000000003</v>
      </c>
      <c r="AX2089" s="53">
        <v>143</v>
      </c>
      <c r="AY2089" s="53">
        <v>41</v>
      </c>
      <c r="AZ2089" s="38">
        <f t="shared" si="472"/>
        <v>45548</v>
      </c>
      <c r="BA2089" s="39">
        <f t="shared" si="473"/>
        <v>0.75390592804985923</v>
      </c>
      <c r="BB2089" s="40">
        <f t="shared" si="474"/>
        <v>226.37479567537608</v>
      </c>
      <c r="BC2089" s="39">
        <f t="shared" si="475"/>
        <v>0.163680757274176</v>
      </c>
      <c r="BD2089" s="40">
        <f t="shared" si="476"/>
        <v>49.148304324623815</v>
      </c>
      <c r="BE2089" s="39">
        <f t="shared" si="477"/>
        <v>5.1605723201707011E-2</v>
      </c>
      <c r="BF2089" s="39">
        <f t="shared" si="478"/>
        <v>3.0807591474257857E-2</v>
      </c>
    </row>
    <row r="2090" spans="40:58" x14ac:dyDescent="0.3">
      <c r="AN2090" s="37">
        <f t="shared" si="471"/>
        <v>9</v>
      </c>
      <c r="AO2090" s="32" t="s">
        <v>86</v>
      </c>
      <c r="AP2090" s="32" t="s">
        <v>359</v>
      </c>
      <c r="AQ2090" s="32" t="s">
        <v>81</v>
      </c>
      <c r="AR2090" s="33">
        <v>4770.7569979999998</v>
      </c>
      <c r="AS2090" s="34">
        <v>4396.0690670000004</v>
      </c>
      <c r="AT2090" s="33">
        <v>195.983608</v>
      </c>
      <c r="AU2090" s="35">
        <v>178.70432299999999</v>
      </c>
      <c r="AV2090" s="33">
        <v>3435.011692</v>
      </c>
      <c r="AW2090" s="33">
        <v>1335.745306</v>
      </c>
      <c r="AX2090" s="53">
        <v>192</v>
      </c>
      <c r="AY2090" s="53">
        <v>85</v>
      </c>
      <c r="AZ2090" s="38">
        <f t="shared" si="472"/>
        <v>45549</v>
      </c>
      <c r="BA2090" s="39">
        <f t="shared" si="473"/>
        <v>0.66346517924683091</v>
      </c>
      <c r="BB2090" s="40">
        <f t="shared" si="474"/>
        <v>269.78054517885704</v>
      </c>
      <c r="BC2090" s="39">
        <f t="shared" si="475"/>
        <v>0.25799635586026498</v>
      </c>
      <c r="BD2090" s="40">
        <f t="shared" si="476"/>
        <v>104.90738582114244</v>
      </c>
      <c r="BE2090" s="39">
        <f t="shared" si="477"/>
        <v>3.745827403804397E-2</v>
      </c>
      <c r="BF2090" s="39">
        <f t="shared" si="478"/>
        <v>4.108019085486022E-2</v>
      </c>
    </row>
    <row r="2091" spans="40:58" x14ac:dyDescent="0.3">
      <c r="AN2091" s="37">
        <f t="shared" si="471"/>
        <v>9</v>
      </c>
      <c r="AO2091" s="32" t="s">
        <v>86</v>
      </c>
      <c r="AP2091" s="32" t="s">
        <v>360</v>
      </c>
      <c r="AQ2091" s="32" t="s">
        <v>84</v>
      </c>
      <c r="AR2091" s="33">
        <v>4311.9108720000004</v>
      </c>
      <c r="AS2091" s="34">
        <v>3731.3727210000002</v>
      </c>
      <c r="AT2091" s="33">
        <v>228.48733200000001</v>
      </c>
      <c r="AU2091" s="35">
        <v>352.05081899999999</v>
      </c>
      <c r="AV2091" s="33">
        <v>2566.4144540000002</v>
      </c>
      <c r="AW2091" s="33">
        <v>1745.4964179999999</v>
      </c>
      <c r="AX2091" s="53">
        <v>120</v>
      </c>
      <c r="AY2091" s="53">
        <v>105</v>
      </c>
      <c r="AZ2091" s="38">
        <f t="shared" si="472"/>
        <v>45550</v>
      </c>
      <c r="BA2091" s="39">
        <f t="shared" si="473"/>
        <v>0.51505768807480934</v>
      </c>
      <c r="BB2091" s="40">
        <f t="shared" si="474"/>
        <v>345.53160908304483</v>
      </c>
      <c r="BC2091" s="39">
        <f t="shared" si="475"/>
        <v>0.35030637713122115</v>
      </c>
      <c r="BD2091" s="40">
        <f t="shared" si="476"/>
        <v>235.00654191695531</v>
      </c>
      <c r="BE2091" s="39">
        <f t="shared" si="477"/>
        <v>8.1646126149334738E-2</v>
      </c>
      <c r="BF2091" s="39">
        <f t="shared" si="478"/>
        <v>5.2989808644634713E-2</v>
      </c>
    </row>
    <row r="2092" spans="40:58" x14ac:dyDescent="0.3">
      <c r="AN2092" s="37">
        <f t="shared" si="471"/>
        <v>9</v>
      </c>
      <c r="AO2092" s="32" t="s">
        <v>86</v>
      </c>
      <c r="AP2092" s="32" t="s">
        <v>361</v>
      </c>
      <c r="AQ2092" s="32" t="s">
        <v>67</v>
      </c>
      <c r="AR2092" s="33">
        <v>2021.3299440000001</v>
      </c>
      <c r="AS2092" s="34">
        <v>1849.1818089999999</v>
      </c>
      <c r="AT2092" s="33">
        <v>83.636362000000005</v>
      </c>
      <c r="AU2092" s="35">
        <v>88.511773000000005</v>
      </c>
      <c r="AV2092" s="33">
        <v>1397.1481249999999</v>
      </c>
      <c r="AW2092" s="33">
        <v>624.18181900000002</v>
      </c>
      <c r="AX2092" s="53">
        <v>64</v>
      </c>
      <c r="AY2092" s="53">
        <v>50</v>
      </c>
      <c r="AZ2092" s="38">
        <f t="shared" si="472"/>
        <v>45551</v>
      </c>
      <c r="BA2092" s="39">
        <f t="shared" si="473"/>
        <v>0.63233561810131411</v>
      </c>
      <c r="BB2092" s="40">
        <f t="shared" si="474"/>
        <v>118.98920547406537</v>
      </c>
      <c r="BC2092" s="39">
        <f t="shared" si="475"/>
        <v>0.28249860502440821</v>
      </c>
      <c r="BD2092" s="40">
        <f t="shared" si="476"/>
        <v>53.158929525934759</v>
      </c>
      <c r="BE2092" s="39">
        <f t="shared" si="477"/>
        <v>4.3788879328054919E-2</v>
      </c>
      <c r="BF2092" s="39">
        <f t="shared" si="478"/>
        <v>4.1376897546222667E-2</v>
      </c>
    </row>
    <row r="2093" spans="40:58" x14ac:dyDescent="0.3">
      <c r="AN2093" s="37">
        <f t="shared" si="471"/>
        <v>9</v>
      </c>
      <c r="AO2093" s="32" t="s">
        <v>86</v>
      </c>
      <c r="AP2093" s="32" t="s">
        <v>362</v>
      </c>
      <c r="AQ2093" s="32" t="s">
        <v>70</v>
      </c>
      <c r="AR2093" s="33">
        <v>1542.6908940000001</v>
      </c>
      <c r="AS2093" s="34">
        <v>1372.5999839999999</v>
      </c>
      <c r="AT2093" s="33">
        <v>50</v>
      </c>
      <c r="AU2093" s="35">
        <v>120.09090999999999</v>
      </c>
      <c r="AV2093" s="33">
        <v>1128.5090740000001</v>
      </c>
      <c r="AW2093" s="33">
        <v>414.18182000000002</v>
      </c>
      <c r="AX2093" s="53">
        <v>52</v>
      </c>
      <c r="AY2093" s="53">
        <v>26</v>
      </c>
      <c r="AZ2093" s="38">
        <f t="shared" si="472"/>
        <v>45552</v>
      </c>
      <c r="BA2093" s="39">
        <f t="shared" si="473"/>
        <v>0.65086544169728033</v>
      </c>
      <c r="BB2093" s="40">
        <f t="shared" si="474"/>
        <v>124.42488387431779</v>
      </c>
      <c r="BC2093" s="39">
        <f t="shared" si="475"/>
        <v>0.23887856945781497</v>
      </c>
      <c r="BD2093" s="40">
        <f t="shared" si="476"/>
        <v>45.666026125682343</v>
      </c>
      <c r="BE2093" s="39">
        <f t="shared" si="477"/>
        <v>7.7845089037000562E-2</v>
      </c>
      <c r="BF2093" s="39">
        <f t="shared" si="478"/>
        <v>3.2410899807904098E-2</v>
      </c>
    </row>
    <row r="2094" spans="40:58" x14ac:dyDescent="0.3">
      <c r="AN2094" s="37">
        <f t="shared" si="471"/>
        <v>9</v>
      </c>
      <c r="AO2094" s="32" t="s">
        <v>86</v>
      </c>
      <c r="AP2094" s="32" t="s">
        <v>363</v>
      </c>
      <c r="AQ2094" s="32" t="s">
        <v>72</v>
      </c>
      <c r="AR2094" s="33">
        <v>1240.516834</v>
      </c>
      <c r="AS2094" s="34">
        <v>1159.272721</v>
      </c>
      <c r="AT2094" s="33">
        <v>38.338301000000001</v>
      </c>
      <c r="AU2094" s="35">
        <v>42.905811999999997</v>
      </c>
      <c r="AV2094" s="33">
        <v>769.35319600000003</v>
      </c>
      <c r="AW2094" s="33">
        <v>471.16363799999999</v>
      </c>
      <c r="AX2094" s="53">
        <v>42</v>
      </c>
      <c r="AY2094" s="53">
        <v>32</v>
      </c>
      <c r="AZ2094" s="38">
        <f t="shared" si="472"/>
        <v>45553</v>
      </c>
      <c r="BA2094" s="39">
        <f t="shared" si="473"/>
        <v>0.57957021005503917</v>
      </c>
      <c r="BB2094" s="40">
        <f t="shared" si="474"/>
        <v>50.386593941807909</v>
      </c>
      <c r="BC2094" s="39">
        <f t="shared" si="475"/>
        <v>0.35493764121044402</v>
      </c>
      <c r="BD2094" s="40">
        <f t="shared" si="476"/>
        <v>30.857519058192061</v>
      </c>
      <c r="BE2094" s="39">
        <f t="shared" si="477"/>
        <v>3.4587045354033459E-2</v>
      </c>
      <c r="BF2094" s="39">
        <f t="shared" si="478"/>
        <v>3.0905103380483429E-2</v>
      </c>
    </row>
    <row r="2095" spans="40:58" x14ac:dyDescent="0.3">
      <c r="AN2095" s="37">
        <f t="shared" si="471"/>
        <v>9</v>
      </c>
      <c r="AO2095" s="32" t="s">
        <v>86</v>
      </c>
      <c r="AP2095" s="32" t="s">
        <v>364</v>
      </c>
      <c r="AQ2095" s="32" t="s">
        <v>75</v>
      </c>
      <c r="AR2095" s="33">
        <v>1800.183759</v>
      </c>
      <c r="AS2095" s="34">
        <v>1653.4818190000001</v>
      </c>
      <c r="AT2095" s="33">
        <v>34.247393000000002</v>
      </c>
      <c r="AU2095" s="35">
        <v>112.45454700000001</v>
      </c>
      <c r="AV2095" s="33">
        <v>1154.1837579999999</v>
      </c>
      <c r="AW2095" s="33">
        <v>646.000001</v>
      </c>
      <c r="AX2095" s="53">
        <v>61</v>
      </c>
      <c r="AY2095" s="53">
        <v>48</v>
      </c>
      <c r="AZ2095" s="38">
        <f t="shared" si="472"/>
        <v>45554</v>
      </c>
      <c r="BA2095" s="39">
        <f t="shared" si="473"/>
        <v>0.58889884693980155</v>
      </c>
      <c r="BB2095" s="40">
        <f t="shared" si="474"/>
        <v>94.057618045142249</v>
      </c>
      <c r="BC2095" s="39">
        <f t="shared" si="475"/>
        <v>0.32960839474229603</v>
      </c>
      <c r="BD2095" s="40">
        <f t="shared" si="476"/>
        <v>52.644321954857659</v>
      </c>
      <c r="BE2095" s="39">
        <f t="shared" si="477"/>
        <v>6.2468371041447666E-2</v>
      </c>
      <c r="BF2095" s="39">
        <f t="shared" si="478"/>
        <v>1.9024387276454703E-2</v>
      </c>
    </row>
    <row r="2096" spans="40:58" x14ac:dyDescent="0.3">
      <c r="AN2096" s="37">
        <f t="shared" si="471"/>
        <v>9</v>
      </c>
      <c r="AO2096" s="32" t="s">
        <v>86</v>
      </c>
      <c r="AP2096" s="32" t="s">
        <v>365</v>
      </c>
      <c r="AQ2096" s="32" t="s">
        <v>78</v>
      </c>
      <c r="AR2096" s="33">
        <v>3396.4760080000001</v>
      </c>
      <c r="AS2096" s="34">
        <v>3163.6909089999999</v>
      </c>
      <c r="AT2096" s="33">
        <v>106.008943</v>
      </c>
      <c r="AU2096" s="35">
        <v>126.776156</v>
      </c>
      <c r="AV2096" s="33">
        <v>2810.2941959999998</v>
      </c>
      <c r="AW2096" s="33">
        <v>586.18181200000004</v>
      </c>
      <c r="AX2096" s="53">
        <v>138</v>
      </c>
      <c r="AY2096" s="53">
        <v>40</v>
      </c>
      <c r="AZ2096" s="38">
        <f t="shared" si="472"/>
        <v>45555</v>
      </c>
      <c r="BA2096" s="39">
        <f t="shared" si="473"/>
        <v>0.7707059834055735</v>
      </c>
      <c r="BB2096" s="40">
        <f t="shared" si="474"/>
        <v>192.6098141409235</v>
      </c>
      <c r="BC2096" s="39">
        <f t="shared" si="475"/>
        <v>0.16075677433165114</v>
      </c>
      <c r="BD2096" s="40">
        <f t="shared" si="476"/>
        <v>40.175284859076648</v>
      </c>
      <c r="BE2096" s="39">
        <f t="shared" si="477"/>
        <v>3.7325791703340071E-2</v>
      </c>
      <c r="BF2096" s="39">
        <f t="shared" si="478"/>
        <v>3.121145055943525E-2</v>
      </c>
    </row>
    <row r="2097" spans="40:58" x14ac:dyDescent="0.3">
      <c r="AN2097" s="37">
        <f t="shared" si="471"/>
        <v>9</v>
      </c>
      <c r="AO2097" s="32" t="s">
        <v>86</v>
      </c>
      <c r="AP2097" s="32" t="s">
        <v>366</v>
      </c>
      <c r="AQ2097" s="32" t="s">
        <v>81</v>
      </c>
      <c r="AR2097" s="33">
        <v>4131.0858879999996</v>
      </c>
      <c r="AS2097" s="34">
        <v>3727.5854380000001</v>
      </c>
      <c r="AT2097" s="33">
        <v>40.454546000000001</v>
      </c>
      <c r="AU2097" s="35">
        <v>363.04590400000001</v>
      </c>
      <c r="AV2097" s="33">
        <v>3181.8095250000001</v>
      </c>
      <c r="AW2097" s="33">
        <v>949.27636299999995</v>
      </c>
      <c r="AX2097" s="53">
        <v>155</v>
      </c>
      <c r="AY2097" s="53">
        <v>58</v>
      </c>
      <c r="AZ2097" s="38">
        <f t="shared" si="472"/>
        <v>45556</v>
      </c>
      <c r="BA2097" s="39">
        <f t="shared" si="473"/>
        <v>0.69498164612400137</v>
      </c>
      <c r="BB2097" s="40">
        <f t="shared" si="474"/>
        <v>310.78065427812885</v>
      </c>
      <c r="BC2097" s="39">
        <f t="shared" si="475"/>
        <v>0.20734416821646323</v>
      </c>
      <c r="BD2097" s="40">
        <f t="shared" si="476"/>
        <v>92.719795721870724</v>
      </c>
      <c r="BE2097" s="39">
        <f t="shared" si="477"/>
        <v>8.7881470839078338E-2</v>
      </c>
      <c r="BF2097" s="39">
        <f t="shared" si="478"/>
        <v>9.7927148204573957E-3</v>
      </c>
    </row>
    <row r="2098" spans="40:58" x14ac:dyDescent="0.3">
      <c r="AN2098" s="37">
        <f t="shared" si="471"/>
        <v>9</v>
      </c>
      <c r="AO2098" s="32" t="s">
        <v>86</v>
      </c>
      <c r="AP2098" s="32" t="s">
        <v>367</v>
      </c>
      <c r="AQ2098" s="32" t="s">
        <v>84</v>
      </c>
      <c r="AR2098" s="33">
        <v>3139.296116</v>
      </c>
      <c r="AS2098" s="34">
        <v>2820.2272670000002</v>
      </c>
      <c r="AT2098" s="33">
        <v>190.62593000000001</v>
      </c>
      <c r="AU2098" s="35">
        <v>128.44291899999999</v>
      </c>
      <c r="AV2098" s="33">
        <v>1468.12473</v>
      </c>
      <c r="AW2098" s="33">
        <v>1671.171386</v>
      </c>
      <c r="AX2098" s="53">
        <v>71</v>
      </c>
      <c r="AY2098" s="53">
        <v>98</v>
      </c>
      <c r="AZ2098" s="38">
        <f t="shared" si="472"/>
        <v>45557</v>
      </c>
      <c r="BA2098" s="39">
        <f t="shared" si="473"/>
        <v>0.420128840999139</v>
      </c>
      <c r="BB2098" s="40">
        <f t="shared" si="474"/>
        <v>149.21589123182142</v>
      </c>
      <c r="BC2098" s="39">
        <f t="shared" si="475"/>
        <v>0.47823409221579199</v>
      </c>
      <c r="BD2098" s="40">
        <f t="shared" si="476"/>
        <v>169.85295776817836</v>
      </c>
      <c r="BE2098" s="39">
        <f t="shared" si="477"/>
        <v>4.0914559905759457E-2</v>
      </c>
      <c r="BF2098" s="39">
        <f t="shared" si="478"/>
        <v>6.0722506879309635E-2</v>
      </c>
    </row>
    <row r="2099" spans="40:58" x14ac:dyDescent="0.3">
      <c r="AN2099" s="37">
        <f t="shared" si="471"/>
        <v>9</v>
      </c>
      <c r="AO2099" s="32" t="s">
        <v>86</v>
      </c>
      <c r="AP2099" s="32" t="s">
        <v>368</v>
      </c>
      <c r="AQ2099" s="32" t="s">
        <v>67</v>
      </c>
      <c r="AR2099" s="33">
        <v>851.26364100000001</v>
      </c>
      <c r="AS2099" s="34">
        <v>783.74545899999998</v>
      </c>
      <c r="AT2099" s="33">
        <v>19.818180999999999</v>
      </c>
      <c r="AU2099" s="35">
        <v>47.700001</v>
      </c>
      <c r="AV2099" s="33">
        <v>535.44545700000003</v>
      </c>
      <c r="AW2099" s="33">
        <v>315.81818399999997</v>
      </c>
      <c r="AX2099" s="53">
        <v>26</v>
      </c>
      <c r="AY2099" s="53">
        <v>24</v>
      </c>
      <c r="AZ2099" s="38">
        <f t="shared" si="472"/>
        <v>45558</v>
      </c>
      <c r="BA2099" s="39">
        <f t="shared" si="473"/>
        <v>0.57911139048206295</v>
      </c>
      <c r="BB2099" s="40">
        <f t="shared" si="474"/>
        <v>42.468986193666396</v>
      </c>
      <c r="BC2099" s="39">
        <f t="shared" si="475"/>
        <v>0.34157336715578851</v>
      </c>
      <c r="BD2099" s="40">
        <f t="shared" si="476"/>
        <v>25.049195806333625</v>
      </c>
      <c r="BE2099" s="39">
        <f t="shared" si="477"/>
        <v>5.6034345533618295E-2</v>
      </c>
      <c r="BF2099" s="39">
        <f t="shared" si="478"/>
        <v>2.3280896828530233E-2</v>
      </c>
    </row>
    <row r="2100" spans="40:58" x14ac:dyDescent="0.3">
      <c r="AN2100" s="37">
        <f t="shared" si="471"/>
        <v>9</v>
      </c>
      <c r="AO2100" s="32" t="s">
        <v>86</v>
      </c>
      <c r="AP2100" s="32" t="s">
        <v>369</v>
      </c>
      <c r="AQ2100" s="32" t="s">
        <v>70</v>
      </c>
      <c r="AR2100" s="33">
        <v>1566.433534</v>
      </c>
      <c r="AS2100" s="34">
        <v>1514.3636389999999</v>
      </c>
      <c r="AT2100" s="33">
        <v>10.909091</v>
      </c>
      <c r="AU2100" s="35">
        <v>41.160803999999999</v>
      </c>
      <c r="AV2100" s="33">
        <v>1240.751714</v>
      </c>
      <c r="AW2100" s="33">
        <v>325.68182000000002</v>
      </c>
      <c r="AX2100" s="53">
        <v>64</v>
      </c>
      <c r="AY2100" s="53">
        <v>23</v>
      </c>
      <c r="AZ2100" s="38">
        <f t="shared" si="472"/>
        <v>45559</v>
      </c>
      <c r="BA2100" s="39">
        <f t="shared" si="473"/>
        <v>0.76575724315045912</v>
      </c>
      <c r="BB2100" s="40">
        <f t="shared" si="474"/>
        <v>41.243889425729144</v>
      </c>
      <c r="BC2100" s="39">
        <f t="shared" si="475"/>
        <v>0.20100170712109452</v>
      </c>
      <c r="BD2100" s="40">
        <f t="shared" si="476"/>
        <v>10.82600557427094</v>
      </c>
      <c r="BE2100" s="39">
        <f t="shared" si="477"/>
        <v>2.627676381192692E-2</v>
      </c>
      <c r="BF2100" s="39">
        <f t="shared" si="478"/>
        <v>6.9642859165194556E-3</v>
      </c>
    </row>
    <row r="2101" spans="40:58" x14ac:dyDescent="0.3">
      <c r="AN2101" s="37">
        <f t="shared" si="471"/>
        <v>9</v>
      </c>
      <c r="AO2101" s="32" t="s">
        <v>86</v>
      </c>
      <c r="AP2101" s="32" t="s">
        <v>370</v>
      </c>
      <c r="AQ2101" s="32" t="s">
        <v>72</v>
      </c>
      <c r="AR2101" s="33">
        <v>1779.7499250000001</v>
      </c>
      <c r="AS2101" s="34">
        <v>1637.272729</v>
      </c>
      <c r="AT2101" s="33">
        <v>54.545453999999999</v>
      </c>
      <c r="AU2101" s="35">
        <v>87.931742</v>
      </c>
      <c r="AV2101" s="33">
        <v>1337.4771949999999</v>
      </c>
      <c r="AW2101" s="33">
        <v>442.27273000000002</v>
      </c>
      <c r="AX2101" s="53">
        <v>67</v>
      </c>
      <c r="AY2101" s="53">
        <v>31</v>
      </c>
      <c r="AZ2101" s="38">
        <f t="shared" si="472"/>
        <v>45560</v>
      </c>
      <c r="BA2101" s="39">
        <f t="shared" si="473"/>
        <v>0.6913364372599573</v>
      </c>
      <c r="BB2101" s="40">
        <f t="shared" si="474"/>
        <v>107.07122263682369</v>
      </c>
      <c r="BC2101" s="39">
        <f t="shared" si="475"/>
        <v>0.22860894720185121</v>
      </c>
      <c r="BD2101" s="40">
        <f t="shared" si="476"/>
        <v>35.405973363176351</v>
      </c>
      <c r="BE2101" s="39">
        <f t="shared" si="477"/>
        <v>4.9406796294709773E-2</v>
      </c>
      <c r="BF2101" s="39">
        <f t="shared" si="478"/>
        <v>3.0647819243481634E-2</v>
      </c>
    </row>
    <row r="2102" spans="40:58" x14ac:dyDescent="0.3">
      <c r="AN2102" s="37">
        <f t="shared" si="471"/>
        <v>9</v>
      </c>
      <c r="AO2102" s="32" t="s">
        <v>86</v>
      </c>
      <c r="AP2102" s="32" t="s">
        <v>371</v>
      </c>
      <c r="AQ2102" s="32" t="s">
        <v>75</v>
      </c>
      <c r="AR2102" s="33">
        <v>1209.890913</v>
      </c>
      <c r="AS2102" s="34">
        <v>1080.9636399999999</v>
      </c>
      <c r="AT2102" s="33">
        <v>7.2727269999999997</v>
      </c>
      <c r="AU2102" s="35">
        <v>121.654546</v>
      </c>
      <c r="AV2102" s="33">
        <v>857.254546</v>
      </c>
      <c r="AW2102" s="33">
        <v>352.63636700000001</v>
      </c>
      <c r="AX2102" s="53">
        <v>35</v>
      </c>
      <c r="AY2102" s="53">
        <v>29</v>
      </c>
      <c r="AZ2102" s="38">
        <f t="shared" si="472"/>
        <v>45561</v>
      </c>
      <c r="BA2102" s="39">
        <f t="shared" si="473"/>
        <v>0.63303606478394703</v>
      </c>
      <c r="BB2102" s="40">
        <f t="shared" si="474"/>
        <v>91.349963616623242</v>
      </c>
      <c r="BC2102" s="39">
        <f t="shared" si="475"/>
        <v>0.26040286296176463</v>
      </c>
      <c r="BD2102" s="40">
        <f t="shared" si="476"/>
        <v>37.577309383376786</v>
      </c>
      <c r="BE2102" s="39">
        <f t="shared" si="477"/>
        <v>0.10055001214807868</v>
      </c>
      <c r="BF2102" s="39">
        <f t="shared" si="478"/>
        <v>6.0110601062097575E-3</v>
      </c>
    </row>
    <row r="2103" spans="40:58" x14ac:dyDescent="0.3">
      <c r="AN2103" s="37">
        <f t="shared" si="471"/>
        <v>9</v>
      </c>
      <c r="AO2103" s="32" t="s">
        <v>86</v>
      </c>
      <c r="AP2103" s="32" t="s">
        <v>372</v>
      </c>
      <c r="AQ2103" s="32" t="s">
        <v>78</v>
      </c>
      <c r="AR2103" s="33">
        <v>3105.6575069999999</v>
      </c>
      <c r="AS2103" s="34">
        <v>2954.0454370000002</v>
      </c>
      <c r="AT2103" s="33">
        <v>31.927271999999999</v>
      </c>
      <c r="AU2103" s="35">
        <v>119.684798</v>
      </c>
      <c r="AV2103" s="33">
        <v>2576.7847740000002</v>
      </c>
      <c r="AW2103" s="33">
        <v>528.87273300000004</v>
      </c>
      <c r="AX2103" s="53">
        <v>143.001</v>
      </c>
      <c r="AY2103" s="53">
        <v>40</v>
      </c>
      <c r="AZ2103" s="38">
        <f t="shared" si="472"/>
        <v>45562</v>
      </c>
      <c r="BA2103" s="39">
        <f t="shared" si="473"/>
        <v>0.78920203579729487</v>
      </c>
      <c r="BB2103" s="40">
        <f t="shared" si="474"/>
        <v>125.79354698644863</v>
      </c>
      <c r="BC2103" s="39">
        <f t="shared" si="475"/>
        <v>0.16197993785618325</v>
      </c>
      <c r="BD2103" s="40">
        <f t="shared" si="476"/>
        <v>25.818523013551072</v>
      </c>
      <c r="BE2103" s="39">
        <f t="shared" si="477"/>
        <v>3.8537668023674962E-2</v>
      </c>
      <c r="BF2103" s="39">
        <f t="shared" si="478"/>
        <v>1.0280358322847091E-2</v>
      </c>
    </row>
    <row r="2104" spans="40:58" x14ac:dyDescent="0.3">
      <c r="AN2104" s="37">
        <f t="shared" si="471"/>
        <v>9</v>
      </c>
      <c r="AO2104" s="32" t="s">
        <v>86</v>
      </c>
      <c r="AP2104" s="32" t="s">
        <v>373</v>
      </c>
      <c r="AQ2104" s="32" t="s">
        <v>81</v>
      </c>
      <c r="AR2104" s="33">
        <v>4230.8320240000003</v>
      </c>
      <c r="AS2104" s="34">
        <v>4018.7817989999999</v>
      </c>
      <c r="AT2104" s="33">
        <v>50.000000999999997</v>
      </c>
      <c r="AU2104" s="35">
        <v>162.05022399999999</v>
      </c>
      <c r="AV2104" s="33">
        <v>3345.3774779999999</v>
      </c>
      <c r="AW2104" s="33">
        <v>885.45454600000005</v>
      </c>
      <c r="AX2104" s="53">
        <v>174.00200000000001</v>
      </c>
      <c r="AY2104" s="53">
        <v>54</v>
      </c>
      <c r="AZ2104" s="38">
        <f t="shared" si="472"/>
        <v>45563</v>
      </c>
      <c r="BA2104" s="39">
        <f t="shared" si="473"/>
        <v>0.75108309906679194</v>
      </c>
      <c r="BB2104" s="40">
        <f t="shared" si="474"/>
        <v>167.67104978305181</v>
      </c>
      <c r="BC2104" s="39">
        <f t="shared" si="475"/>
        <v>0.19879668254658445</v>
      </c>
      <c r="BD2104" s="40">
        <f t="shared" si="476"/>
        <v>44.379175216948582</v>
      </c>
      <c r="BE2104" s="39">
        <f t="shared" si="477"/>
        <v>3.8302211735362426E-2</v>
      </c>
      <c r="BF2104" s="39">
        <f t="shared" si="478"/>
        <v>1.181800665126099E-2</v>
      </c>
    </row>
    <row r="2105" spans="40:58" x14ac:dyDescent="0.3">
      <c r="AN2105" s="37">
        <f t="shared" si="471"/>
        <v>9</v>
      </c>
      <c r="AO2105" s="32" t="s">
        <v>86</v>
      </c>
      <c r="AP2105" s="32" t="s">
        <v>374</v>
      </c>
      <c r="AQ2105" s="32" t="s">
        <v>84</v>
      </c>
      <c r="AR2105" s="33">
        <v>2720.1506639999998</v>
      </c>
      <c r="AS2105" s="34">
        <v>2509.563631</v>
      </c>
      <c r="AT2105" s="33">
        <v>57.678091000000002</v>
      </c>
      <c r="AU2105" s="35">
        <v>152.908942</v>
      </c>
      <c r="AV2105" s="33">
        <v>1646.67794</v>
      </c>
      <c r="AW2105" s="33">
        <v>1073.472724</v>
      </c>
      <c r="AX2105" s="53">
        <v>85</v>
      </c>
      <c r="AY2105" s="53">
        <v>68</v>
      </c>
      <c r="AZ2105" s="38">
        <f t="shared" si="472"/>
        <v>45564</v>
      </c>
      <c r="BA2105" s="39">
        <f t="shared" si="473"/>
        <v>0.55849714890540492</v>
      </c>
      <c r="BB2105" s="40">
        <f t="shared" si="474"/>
        <v>127.48154956285603</v>
      </c>
      <c r="BC2105" s="39">
        <f t="shared" si="475"/>
        <v>0.36408543602747157</v>
      </c>
      <c r="BD2105" s="40">
        <f t="shared" si="476"/>
        <v>83.105483437143789</v>
      </c>
      <c r="BE2105" s="39">
        <f t="shared" si="477"/>
        <v>5.6213409067255991E-2</v>
      </c>
      <c r="BF2105" s="39">
        <f t="shared" si="478"/>
        <v>2.1204005999867662E-2</v>
      </c>
    </row>
    <row r="2106" spans="40:58" x14ac:dyDescent="0.3">
      <c r="AN2106" s="37">
        <f t="shared" si="471"/>
        <v>9</v>
      </c>
      <c r="AO2106" s="32" t="s">
        <v>86</v>
      </c>
      <c r="AP2106" s="32" t="s">
        <v>375</v>
      </c>
      <c r="AQ2106" s="32" t="s">
        <v>67</v>
      </c>
      <c r="AR2106" s="33">
        <v>973.81966799999998</v>
      </c>
      <c r="AS2106" s="34">
        <v>922.09090400000002</v>
      </c>
      <c r="AT2106" s="33">
        <v>8.5469449999999991</v>
      </c>
      <c r="AU2106" s="35">
        <v>43.181818999999997</v>
      </c>
      <c r="AV2106" s="33">
        <v>629.909088</v>
      </c>
      <c r="AW2106" s="33">
        <v>343.91057999999998</v>
      </c>
      <c r="AX2106" s="53">
        <v>33</v>
      </c>
      <c r="AY2106" s="53">
        <v>26</v>
      </c>
      <c r="AZ2106" s="38">
        <f t="shared" si="472"/>
        <v>45565</v>
      </c>
      <c r="BA2106" s="39">
        <f t="shared" si="473"/>
        <v>0.61248369081814358</v>
      </c>
      <c r="BB2106" s="40">
        <f t="shared" si="474"/>
        <v>33.460423552060774</v>
      </c>
      <c r="BC2106" s="39">
        <f t="shared" si="475"/>
        <v>0.33439686037647454</v>
      </c>
      <c r="BD2106" s="40">
        <f t="shared" si="476"/>
        <v>18.268340447939181</v>
      </c>
      <c r="BE2106" s="39">
        <f t="shared" si="477"/>
        <v>4.4342726296220172E-2</v>
      </c>
      <c r="BF2106" s="39">
        <f t="shared" si="478"/>
        <v>8.7767225091617256E-3</v>
      </c>
    </row>
    <row r="2107" spans="40:58" x14ac:dyDescent="0.3">
      <c r="AN2107" s="37">
        <f t="shared" si="471"/>
        <v>10</v>
      </c>
      <c r="AO2107" s="32" t="s">
        <v>86</v>
      </c>
      <c r="AP2107" s="32" t="s">
        <v>376</v>
      </c>
      <c r="AQ2107" s="32" t="s">
        <v>70</v>
      </c>
      <c r="AR2107" s="33">
        <v>1437.2081929999999</v>
      </c>
      <c r="AS2107" s="34">
        <v>1322.4727230000001</v>
      </c>
      <c r="AT2107" s="33">
        <v>45.454545000000003</v>
      </c>
      <c r="AU2107" s="35">
        <v>69.280924999999996</v>
      </c>
      <c r="AV2107" s="33">
        <v>908.11727900000005</v>
      </c>
      <c r="AW2107" s="33">
        <v>529.090914</v>
      </c>
      <c r="AX2107" s="53">
        <v>47</v>
      </c>
      <c r="AY2107" s="53">
        <v>40.000999999999998</v>
      </c>
      <c r="AZ2107" s="38">
        <f t="shared" si="472"/>
        <v>45566</v>
      </c>
      <c r="BA2107" s="39">
        <f t="shared" si="473"/>
        <v>0.58141909896591415</v>
      </c>
      <c r="BB2107" s="40">
        <f t="shared" si="474"/>
        <v>72.496986399510462</v>
      </c>
      <c r="BC2107" s="39">
        <f t="shared" si="475"/>
        <v>0.33874871627559017</v>
      </c>
      <c r="BD2107" s="40">
        <f t="shared" si="476"/>
        <v>42.238483600489403</v>
      </c>
      <c r="BE2107" s="39">
        <f t="shared" si="477"/>
        <v>4.8205211560465963E-2</v>
      </c>
      <c r="BF2107" s="39">
        <f t="shared" si="478"/>
        <v>3.1626973198029915E-2</v>
      </c>
    </row>
    <row r="2108" spans="40:58" x14ac:dyDescent="0.3">
      <c r="AN2108" s="37">
        <f t="shared" si="471"/>
        <v>10</v>
      </c>
      <c r="AO2108" s="32" t="s">
        <v>86</v>
      </c>
      <c r="AP2108" s="32" t="s">
        <v>377</v>
      </c>
      <c r="AQ2108" s="32" t="s">
        <v>72</v>
      </c>
      <c r="AR2108" s="33">
        <v>1151.7862889999999</v>
      </c>
      <c r="AS2108" s="34">
        <v>831.09090900000001</v>
      </c>
      <c r="AT2108" s="33">
        <v>152.734725</v>
      </c>
      <c r="AU2108" s="35">
        <v>167.960655</v>
      </c>
      <c r="AV2108" s="33">
        <v>717.01356199999998</v>
      </c>
      <c r="AW2108" s="33">
        <v>434.77272699999997</v>
      </c>
      <c r="AX2108" s="53">
        <v>23.998999999999999</v>
      </c>
      <c r="AY2108" s="53">
        <v>31</v>
      </c>
      <c r="AZ2108" s="38">
        <f t="shared" si="472"/>
        <v>45567</v>
      </c>
      <c r="BA2108" s="39">
        <f t="shared" si="473"/>
        <v>0.44919208309726383</v>
      </c>
      <c r="BB2108" s="40">
        <f t="shared" si="474"/>
        <v>199.64027956122294</v>
      </c>
      <c r="BC2108" s="39">
        <f t="shared" si="475"/>
        <v>0.27237485769482278</v>
      </c>
      <c r="BD2108" s="40">
        <f t="shared" si="476"/>
        <v>121.05510043877698</v>
      </c>
      <c r="BE2108" s="39">
        <f t="shared" si="477"/>
        <v>0.14582623235238046</v>
      </c>
      <c r="BF2108" s="39">
        <f t="shared" si="478"/>
        <v>0.1326068268555331</v>
      </c>
    </row>
    <row r="2109" spans="40:58" x14ac:dyDescent="0.3">
      <c r="AN2109" s="37">
        <f t="shared" si="471"/>
        <v>10</v>
      </c>
      <c r="AO2109" s="32" t="s">
        <v>86</v>
      </c>
      <c r="AP2109" s="32" t="s">
        <v>378</v>
      </c>
      <c r="AQ2109" s="32" t="s">
        <v>75</v>
      </c>
      <c r="AR2109" s="33">
        <v>1394.0181700000001</v>
      </c>
      <c r="AS2109" s="34">
        <v>1306.363623</v>
      </c>
      <c r="AT2109" s="33">
        <v>7.7272730000000003</v>
      </c>
      <c r="AU2109" s="35">
        <v>79.927273999999997</v>
      </c>
      <c r="AV2109" s="33">
        <v>1162.4727130000001</v>
      </c>
      <c r="AW2109" s="33">
        <v>231.545457</v>
      </c>
      <c r="AX2109" s="53">
        <v>58</v>
      </c>
      <c r="AY2109" s="53">
        <v>18</v>
      </c>
      <c r="AZ2109" s="38">
        <f t="shared" si="472"/>
        <v>45568</v>
      </c>
      <c r="BA2109" s="39">
        <f t="shared" si="473"/>
        <v>0.7814658009999973</v>
      </c>
      <c r="BB2109" s="40">
        <f t="shared" si="474"/>
        <v>73.095187172399719</v>
      </c>
      <c r="BC2109" s="39">
        <f t="shared" si="475"/>
        <v>0.15565514269616701</v>
      </c>
      <c r="BD2109" s="40">
        <f t="shared" si="476"/>
        <v>14.55935982760038</v>
      </c>
      <c r="BE2109" s="39">
        <f t="shared" si="477"/>
        <v>5.7335891109654612E-2</v>
      </c>
      <c r="BF2109" s="39">
        <f t="shared" si="478"/>
        <v>5.5431651941810775E-3</v>
      </c>
    </row>
    <row r="2110" spans="40:58" x14ac:dyDescent="0.3">
      <c r="AN2110" s="37">
        <f t="shared" si="471"/>
        <v>10</v>
      </c>
      <c r="AO2110" s="32" t="s">
        <v>86</v>
      </c>
      <c r="AP2110" s="32" t="s">
        <v>379</v>
      </c>
      <c r="AQ2110" s="32" t="s">
        <v>78</v>
      </c>
      <c r="AR2110" s="33">
        <v>1</v>
      </c>
      <c r="AS2110" s="34">
        <v>1</v>
      </c>
      <c r="AT2110" s="33">
        <v>1</v>
      </c>
      <c r="AU2110" s="35">
        <v>1</v>
      </c>
      <c r="AV2110" s="33">
        <v>1</v>
      </c>
      <c r="AW2110" s="33">
        <v>1</v>
      </c>
      <c r="AX2110" s="53">
        <v>1</v>
      </c>
      <c r="AY2110" s="53">
        <v>1</v>
      </c>
      <c r="AZ2110" s="38">
        <f t="shared" si="472"/>
        <v>45569</v>
      </c>
      <c r="BA2110" s="39">
        <f t="shared" si="473"/>
        <v>1</v>
      </c>
      <c r="BB2110" s="40">
        <f t="shared" si="474"/>
        <v>0</v>
      </c>
      <c r="BC2110" s="39">
        <f t="shared" si="475"/>
        <v>1</v>
      </c>
      <c r="BD2110" s="40">
        <f t="shared" si="476"/>
        <v>0</v>
      </c>
      <c r="BE2110" s="39">
        <f t="shared" si="477"/>
        <v>1</v>
      </c>
      <c r="BF2110" s="39">
        <f t="shared" si="478"/>
        <v>1</v>
      </c>
    </row>
    <row r="2111" spans="40:58" x14ac:dyDescent="0.3">
      <c r="AN2111" s="37">
        <f t="shared" si="471"/>
        <v>10</v>
      </c>
      <c r="AO2111" s="32" t="s">
        <v>86</v>
      </c>
      <c r="AP2111" s="32" t="s">
        <v>380</v>
      </c>
      <c r="AQ2111" s="32" t="s">
        <v>81</v>
      </c>
      <c r="AR2111" s="33">
        <v>1</v>
      </c>
      <c r="AS2111" s="34">
        <v>1</v>
      </c>
      <c r="AT2111" s="33">
        <v>1</v>
      </c>
      <c r="AU2111" s="35">
        <v>1</v>
      </c>
      <c r="AV2111" s="33">
        <v>1</v>
      </c>
      <c r="AW2111" s="33">
        <v>1</v>
      </c>
      <c r="AX2111" s="53">
        <v>1</v>
      </c>
      <c r="AY2111" s="53">
        <v>1</v>
      </c>
      <c r="AZ2111" s="38">
        <f t="shared" si="472"/>
        <v>45570</v>
      </c>
      <c r="BA2111" s="39">
        <f t="shared" si="473"/>
        <v>1</v>
      </c>
      <c r="BB2111" s="40">
        <f t="shared" si="474"/>
        <v>0</v>
      </c>
      <c r="BC2111" s="39">
        <f t="shared" si="475"/>
        <v>1</v>
      </c>
      <c r="BD2111" s="40">
        <f t="shared" si="476"/>
        <v>0</v>
      </c>
      <c r="BE2111" s="39">
        <f t="shared" si="477"/>
        <v>1</v>
      </c>
      <c r="BF2111" s="39">
        <f t="shared" si="478"/>
        <v>1</v>
      </c>
    </row>
    <row r="2112" spans="40:58" x14ac:dyDescent="0.3">
      <c r="AN2112" s="37">
        <f t="shared" si="471"/>
        <v>10</v>
      </c>
      <c r="AO2112" s="32" t="s">
        <v>86</v>
      </c>
      <c r="AP2112" s="32" t="s">
        <v>381</v>
      </c>
      <c r="AQ2112" s="32" t="s">
        <v>84</v>
      </c>
      <c r="AR2112" s="33">
        <v>1</v>
      </c>
      <c r="AS2112" s="34">
        <v>1</v>
      </c>
      <c r="AT2112" s="33">
        <v>1</v>
      </c>
      <c r="AU2112" s="35">
        <v>1</v>
      </c>
      <c r="AV2112" s="33">
        <v>1</v>
      </c>
      <c r="AW2112" s="33">
        <v>1</v>
      </c>
      <c r="AX2112" s="53">
        <v>1</v>
      </c>
      <c r="AY2112" s="53">
        <v>1</v>
      </c>
      <c r="AZ2112" s="38">
        <f t="shared" si="472"/>
        <v>45571</v>
      </c>
      <c r="BA2112" s="39">
        <f t="shared" si="473"/>
        <v>1</v>
      </c>
      <c r="BB2112" s="40">
        <f t="shared" si="474"/>
        <v>0</v>
      </c>
      <c r="BC2112" s="39">
        <f t="shared" si="475"/>
        <v>1</v>
      </c>
      <c r="BD2112" s="40">
        <f t="shared" si="476"/>
        <v>0</v>
      </c>
      <c r="BE2112" s="39">
        <f t="shared" si="477"/>
        <v>1</v>
      </c>
      <c r="BF2112" s="39">
        <f t="shared" si="478"/>
        <v>1</v>
      </c>
    </row>
    <row r="2113" spans="40:58" x14ac:dyDescent="0.3">
      <c r="AN2113" s="37">
        <f t="shared" si="471"/>
        <v>10</v>
      </c>
      <c r="AO2113" s="32" t="s">
        <v>86</v>
      </c>
      <c r="AP2113" s="32" t="s">
        <v>382</v>
      </c>
      <c r="AQ2113" s="32" t="s">
        <v>67</v>
      </c>
      <c r="AR2113" s="33">
        <v>1</v>
      </c>
      <c r="AS2113" s="34">
        <v>1</v>
      </c>
      <c r="AT2113" s="33">
        <v>1</v>
      </c>
      <c r="AU2113" s="35">
        <v>1</v>
      </c>
      <c r="AV2113" s="33">
        <v>1</v>
      </c>
      <c r="AW2113" s="33">
        <v>1</v>
      </c>
      <c r="AX2113" s="53">
        <v>1</v>
      </c>
      <c r="AY2113" s="53">
        <v>1</v>
      </c>
      <c r="AZ2113" s="38">
        <f t="shared" si="472"/>
        <v>45572</v>
      </c>
      <c r="BA2113" s="39">
        <f t="shared" si="473"/>
        <v>1</v>
      </c>
      <c r="BB2113" s="40">
        <f t="shared" si="474"/>
        <v>0</v>
      </c>
      <c r="BC2113" s="39">
        <f t="shared" si="475"/>
        <v>1</v>
      </c>
      <c r="BD2113" s="40">
        <f t="shared" si="476"/>
        <v>0</v>
      </c>
      <c r="BE2113" s="39">
        <f t="shared" si="477"/>
        <v>1</v>
      </c>
      <c r="BF2113" s="39">
        <f t="shared" si="478"/>
        <v>1</v>
      </c>
    </row>
    <row r="2114" spans="40:58" x14ac:dyDescent="0.3">
      <c r="AN2114" s="37">
        <f t="shared" si="471"/>
        <v>10</v>
      </c>
      <c r="AO2114" s="32" t="s">
        <v>86</v>
      </c>
      <c r="AP2114" s="32" t="s">
        <v>383</v>
      </c>
      <c r="AQ2114" s="32" t="s">
        <v>70</v>
      </c>
      <c r="AR2114" s="33">
        <v>1</v>
      </c>
      <c r="AS2114" s="34">
        <v>1</v>
      </c>
      <c r="AT2114" s="33">
        <v>1</v>
      </c>
      <c r="AU2114" s="35">
        <v>1</v>
      </c>
      <c r="AV2114" s="33">
        <v>1</v>
      </c>
      <c r="AW2114" s="33">
        <v>1</v>
      </c>
      <c r="AX2114" s="53">
        <v>1</v>
      </c>
      <c r="AY2114" s="53">
        <v>1</v>
      </c>
      <c r="AZ2114" s="38">
        <f t="shared" si="472"/>
        <v>45573</v>
      </c>
      <c r="BA2114" s="39">
        <f t="shared" si="473"/>
        <v>1</v>
      </c>
      <c r="BB2114" s="40">
        <f t="shared" si="474"/>
        <v>0</v>
      </c>
      <c r="BC2114" s="39">
        <f t="shared" si="475"/>
        <v>1</v>
      </c>
      <c r="BD2114" s="40">
        <f t="shared" si="476"/>
        <v>0</v>
      </c>
      <c r="BE2114" s="39">
        <f t="shared" si="477"/>
        <v>1</v>
      </c>
      <c r="BF2114" s="39">
        <f t="shared" si="478"/>
        <v>1</v>
      </c>
    </row>
    <row r="2115" spans="40:58" x14ac:dyDescent="0.3">
      <c r="AN2115" s="37">
        <f t="shared" si="471"/>
        <v>10</v>
      </c>
      <c r="AO2115" s="32" t="s">
        <v>86</v>
      </c>
      <c r="AP2115" s="32" t="s">
        <v>384</v>
      </c>
      <c r="AQ2115" s="32" t="s">
        <v>72</v>
      </c>
      <c r="AR2115" s="33">
        <v>1</v>
      </c>
      <c r="AS2115" s="34">
        <v>1</v>
      </c>
      <c r="AT2115" s="33">
        <v>1</v>
      </c>
      <c r="AU2115" s="35">
        <v>1</v>
      </c>
      <c r="AV2115" s="33">
        <v>1</v>
      </c>
      <c r="AW2115" s="33">
        <v>1</v>
      </c>
      <c r="AX2115" s="53">
        <v>1</v>
      </c>
      <c r="AY2115" s="53">
        <v>1</v>
      </c>
      <c r="AZ2115" s="38">
        <f t="shared" si="472"/>
        <v>45574</v>
      </c>
      <c r="BA2115" s="39">
        <f t="shared" si="473"/>
        <v>1</v>
      </c>
      <c r="BB2115" s="40">
        <f t="shared" si="474"/>
        <v>0</v>
      </c>
      <c r="BC2115" s="39">
        <f t="shared" si="475"/>
        <v>1</v>
      </c>
      <c r="BD2115" s="40">
        <f t="shared" si="476"/>
        <v>0</v>
      </c>
      <c r="BE2115" s="39">
        <f t="shared" si="477"/>
        <v>1</v>
      </c>
      <c r="BF2115" s="39">
        <f t="shared" si="478"/>
        <v>1</v>
      </c>
    </row>
    <row r="2116" spans="40:58" x14ac:dyDescent="0.3">
      <c r="AN2116" s="37">
        <f t="shared" ref="AN2116:AN2179" si="479">MONTH(AP2116)</f>
        <v>10</v>
      </c>
      <c r="AO2116" s="32" t="s">
        <v>86</v>
      </c>
      <c r="AP2116" s="32" t="s">
        <v>385</v>
      </c>
      <c r="AQ2116" s="32" t="s">
        <v>75</v>
      </c>
      <c r="AR2116" s="33">
        <v>1</v>
      </c>
      <c r="AS2116" s="34">
        <v>1</v>
      </c>
      <c r="AT2116" s="33">
        <v>1</v>
      </c>
      <c r="AU2116" s="35">
        <v>1</v>
      </c>
      <c r="AV2116" s="33">
        <v>1</v>
      </c>
      <c r="AW2116" s="33">
        <v>1</v>
      </c>
      <c r="AX2116" s="53">
        <v>1</v>
      </c>
      <c r="AY2116" s="53">
        <v>1</v>
      </c>
      <c r="AZ2116" s="38">
        <f t="shared" ref="AZ2116:AZ2179" si="480">AP2116*1</f>
        <v>45575</v>
      </c>
      <c r="BA2116" s="39">
        <f t="shared" ref="BA2116:BA2179" si="481">(AV2116-BB2116)/AR2116</f>
        <v>1</v>
      </c>
      <c r="BB2116" s="40">
        <f t="shared" ref="BB2116:BB2179" si="482">(AR2116-AS2116)*(AV2116/AR2116)</f>
        <v>0</v>
      </c>
      <c r="BC2116" s="39">
        <f t="shared" ref="BC2116:BC2179" si="483">(AW2116-BD2116)/AR2116</f>
        <v>1</v>
      </c>
      <c r="BD2116" s="40">
        <f t="shared" ref="BD2116:BD2179" si="484">(AR2116-AS2116)*(AW2116/AR2116)</f>
        <v>0</v>
      </c>
      <c r="BE2116" s="39">
        <f t="shared" ref="BE2116:BE2179" si="485">AU2116/AR2116</f>
        <v>1</v>
      </c>
      <c r="BF2116" s="39">
        <f t="shared" ref="BF2116:BF2179" si="486">AT2116/AR2116</f>
        <v>1</v>
      </c>
    </row>
    <row r="2117" spans="40:58" x14ac:dyDescent="0.3">
      <c r="AN2117" s="37">
        <f t="shared" si="479"/>
        <v>10</v>
      </c>
      <c r="AO2117" s="32" t="s">
        <v>86</v>
      </c>
      <c r="AP2117" s="32" t="s">
        <v>386</v>
      </c>
      <c r="AQ2117" s="32" t="s">
        <v>78</v>
      </c>
      <c r="AR2117" s="33">
        <v>1</v>
      </c>
      <c r="AS2117" s="34">
        <v>1</v>
      </c>
      <c r="AT2117" s="33">
        <v>1</v>
      </c>
      <c r="AU2117" s="35">
        <v>1</v>
      </c>
      <c r="AV2117" s="33">
        <v>1</v>
      </c>
      <c r="AW2117" s="33">
        <v>1</v>
      </c>
      <c r="AX2117" s="53">
        <v>1</v>
      </c>
      <c r="AY2117" s="53">
        <v>1</v>
      </c>
      <c r="AZ2117" s="38">
        <f t="shared" si="480"/>
        <v>45576</v>
      </c>
      <c r="BA2117" s="39">
        <f t="shared" si="481"/>
        <v>1</v>
      </c>
      <c r="BB2117" s="40">
        <f t="shared" si="482"/>
        <v>0</v>
      </c>
      <c r="BC2117" s="39">
        <f t="shared" si="483"/>
        <v>1</v>
      </c>
      <c r="BD2117" s="40">
        <f t="shared" si="484"/>
        <v>0</v>
      </c>
      <c r="BE2117" s="39">
        <f t="shared" si="485"/>
        <v>1</v>
      </c>
      <c r="BF2117" s="39">
        <f t="shared" si="486"/>
        <v>1</v>
      </c>
    </row>
    <row r="2118" spans="40:58" x14ac:dyDescent="0.3">
      <c r="AN2118" s="37">
        <f t="shared" si="479"/>
        <v>10</v>
      </c>
      <c r="AO2118" s="32" t="s">
        <v>86</v>
      </c>
      <c r="AP2118" s="32" t="s">
        <v>387</v>
      </c>
      <c r="AQ2118" s="32" t="s">
        <v>81</v>
      </c>
      <c r="AR2118" s="33">
        <v>1</v>
      </c>
      <c r="AS2118" s="34">
        <v>1</v>
      </c>
      <c r="AT2118" s="33">
        <v>1</v>
      </c>
      <c r="AU2118" s="35">
        <v>1</v>
      </c>
      <c r="AV2118" s="33">
        <v>1</v>
      </c>
      <c r="AW2118" s="33">
        <v>1</v>
      </c>
      <c r="AX2118" s="53">
        <v>1</v>
      </c>
      <c r="AY2118" s="53">
        <v>1</v>
      </c>
      <c r="AZ2118" s="38">
        <f t="shared" si="480"/>
        <v>45577</v>
      </c>
      <c r="BA2118" s="39">
        <f t="shared" si="481"/>
        <v>1</v>
      </c>
      <c r="BB2118" s="40">
        <f t="shared" si="482"/>
        <v>0</v>
      </c>
      <c r="BC2118" s="39">
        <f t="shared" si="483"/>
        <v>1</v>
      </c>
      <c r="BD2118" s="40">
        <f t="shared" si="484"/>
        <v>0</v>
      </c>
      <c r="BE2118" s="39">
        <f t="shared" si="485"/>
        <v>1</v>
      </c>
      <c r="BF2118" s="39">
        <f t="shared" si="486"/>
        <v>1</v>
      </c>
    </row>
    <row r="2119" spans="40:58" x14ac:dyDescent="0.3">
      <c r="AN2119" s="37">
        <f t="shared" si="479"/>
        <v>10</v>
      </c>
      <c r="AO2119" s="32" t="s">
        <v>86</v>
      </c>
      <c r="AP2119" s="32" t="s">
        <v>388</v>
      </c>
      <c r="AQ2119" s="32" t="s">
        <v>84</v>
      </c>
      <c r="AR2119" s="33">
        <v>1</v>
      </c>
      <c r="AS2119" s="34">
        <v>1</v>
      </c>
      <c r="AT2119" s="33">
        <v>1</v>
      </c>
      <c r="AU2119" s="35">
        <v>1</v>
      </c>
      <c r="AV2119" s="33">
        <v>1</v>
      </c>
      <c r="AW2119" s="33">
        <v>1</v>
      </c>
      <c r="AX2119" s="53">
        <v>1</v>
      </c>
      <c r="AY2119" s="53">
        <v>1</v>
      </c>
      <c r="AZ2119" s="38">
        <f t="shared" si="480"/>
        <v>45578</v>
      </c>
      <c r="BA2119" s="39">
        <f t="shared" si="481"/>
        <v>1</v>
      </c>
      <c r="BB2119" s="40">
        <f t="shared" si="482"/>
        <v>0</v>
      </c>
      <c r="BC2119" s="39">
        <f t="shared" si="483"/>
        <v>1</v>
      </c>
      <c r="BD2119" s="40">
        <f t="shared" si="484"/>
        <v>0</v>
      </c>
      <c r="BE2119" s="39">
        <f t="shared" si="485"/>
        <v>1</v>
      </c>
      <c r="BF2119" s="39">
        <f t="shared" si="486"/>
        <v>1</v>
      </c>
    </row>
    <row r="2120" spans="40:58" x14ac:dyDescent="0.3">
      <c r="AN2120" s="37">
        <f t="shared" si="479"/>
        <v>10</v>
      </c>
      <c r="AO2120" s="32" t="s">
        <v>86</v>
      </c>
      <c r="AP2120" s="32" t="s">
        <v>389</v>
      </c>
      <c r="AQ2120" s="32" t="s">
        <v>67</v>
      </c>
      <c r="AR2120" s="33">
        <v>1</v>
      </c>
      <c r="AS2120" s="34">
        <v>1</v>
      </c>
      <c r="AT2120" s="33">
        <v>1</v>
      </c>
      <c r="AU2120" s="35">
        <v>1</v>
      </c>
      <c r="AV2120" s="33">
        <v>1</v>
      </c>
      <c r="AW2120" s="33">
        <v>1</v>
      </c>
      <c r="AX2120" s="53">
        <v>1</v>
      </c>
      <c r="AY2120" s="53">
        <v>1</v>
      </c>
      <c r="AZ2120" s="38">
        <f t="shared" si="480"/>
        <v>45579</v>
      </c>
      <c r="BA2120" s="39">
        <f t="shared" si="481"/>
        <v>1</v>
      </c>
      <c r="BB2120" s="40">
        <f t="shared" si="482"/>
        <v>0</v>
      </c>
      <c r="BC2120" s="39">
        <f t="shared" si="483"/>
        <v>1</v>
      </c>
      <c r="BD2120" s="40">
        <f t="shared" si="484"/>
        <v>0</v>
      </c>
      <c r="BE2120" s="39">
        <f t="shared" si="485"/>
        <v>1</v>
      </c>
      <c r="BF2120" s="39">
        <f t="shared" si="486"/>
        <v>1</v>
      </c>
    </row>
    <row r="2121" spans="40:58" x14ac:dyDescent="0.3">
      <c r="AN2121" s="37">
        <f t="shared" si="479"/>
        <v>10</v>
      </c>
      <c r="AO2121" s="32" t="s">
        <v>86</v>
      </c>
      <c r="AP2121" s="32" t="s">
        <v>390</v>
      </c>
      <c r="AQ2121" s="32" t="s">
        <v>70</v>
      </c>
      <c r="AR2121" s="33">
        <v>1</v>
      </c>
      <c r="AS2121" s="34">
        <v>1</v>
      </c>
      <c r="AT2121" s="33">
        <v>1</v>
      </c>
      <c r="AU2121" s="35">
        <v>1</v>
      </c>
      <c r="AV2121" s="33">
        <v>1</v>
      </c>
      <c r="AW2121" s="33">
        <v>1</v>
      </c>
      <c r="AX2121" s="53">
        <v>1</v>
      </c>
      <c r="AY2121" s="53">
        <v>1</v>
      </c>
      <c r="AZ2121" s="38">
        <f t="shared" si="480"/>
        <v>45580</v>
      </c>
      <c r="BA2121" s="39">
        <f t="shared" si="481"/>
        <v>1</v>
      </c>
      <c r="BB2121" s="40">
        <f t="shared" si="482"/>
        <v>0</v>
      </c>
      <c r="BC2121" s="39">
        <f t="shared" si="483"/>
        <v>1</v>
      </c>
      <c r="BD2121" s="40">
        <f t="shared" si="484"/>
        <v>0</v>
      </c>
      <c r="BE2121" s="39">
        <f t="shared" si="485"/>
        <v>1</v>
      </c>
      <c r="BF2121" s="39">
        <f t="shared" si="486"/>
        <v>1</v>
      </c>
    </row>
    <row r="2122" spans="40:58" x14ac:dyDescent="0.3">
      <c r="AN2122" s="37">
        <f t="shared" si="479"/>
        <v>10</v>
      </c>
      <c r="AO2122" s="32" t="s">
        <v>86</v>
      </c>
      <c r="AP2122" s="32" t="s">
        <v>391</v>
      </c>
      <c r="AQ2122" s="32" t="s">
        <v>72</v>
      </c>
      <c r="AR2122" s="33">
        <v>1</v>
      </c>
      <c r="AS2122" s="34">
        <v>1</v>
      </c>
      <c r="AT2122" s="33">
        <v>1</v>
      </c>
      <c r="AU2122" s="35">
        <v>1</v>
      </c>
      <c r="AV2122" s="33">
        <v>1</v>
      </c>
      <c r="AW2122" s="33">
        <v>1</v>
      </c>
      <c r="AX2122" s="53">
        <v>1</v>
      </c>
      <c r="AY2122" s="53">
        <v>1</v>
      </c>
      <c r="AZ2122" s="38">
        <f t="shared" si="480"/>
        <v>45581</v>
      </c>
      <c r="BA2122" s="39">
        <f t="shared" si="481"/>
        <v>1</v>
      </c>
      <c r="BB2122" s="40">
        <f t="shared" si="482"/>
        <v>0</v>
      </c>
      <c r="BC2122" s="39">
        <f t="shared" si="483"/>
        <v>1</v>
      </c>
      <c r="BD2122" s="40">
        <f t="shared" si="484"/>
        <v>0</v>
      </c>
      <c r="BE2122" s="39">
        <f t="shared" si="485"/>
        <v>1</v>
      </c>
      <c r="BF2122" s="39">
        <f t="shared" si="486"/>
        <v>1</v>
      </c>
    </row>
    <row r="2123" spans="40:58" x14ac:dyDescent="0.3">
      <c r="AN2123" s="37">
        <f t="shared" si="479"/>
        <v>10</v>
      </c>
      <c r="AO2123" s="32" t="s">
        <v>86</v>
      </c>
      <c r="AP2123" s="32" t="s">
        <v>392</v>
      </c>
      <c r="AQ2123" s="32" t="s">
        <v>75</v>
      </c>
      <c r="AR2123" s="33">
        <v>1</v>
      </c>
      <c r="AS2123" s="34">
        <v>1</v>
      </c>
      <c r="AT2123" s="33">
        <v>1</v>
      </c>
      <c r="AU2123" s="35">
        <v>1</v>
      </c>
      <c r="AV2123" s="33">
        <v>1</v>
      </c>
      <c r="AW2123" s="33">
        <v>1</v>
      </c>
      <c r="AX2123" s="53">
        <v>1</v>
      </c>
      <c r="AY2123" s="53">
        <v>1</v>
      </c>
      <c r="AZ2123" s="38">
        <f t="shared" si="480"/>
        <v>45582</v>
      </c>
      <c r="BA2123" s="39">
        <f t="shared" si="481"/>
        <v>1</v>
      </c>
      <c r="BB2123" s="40">
        <f t="shared" si="482"/>
        <v>0</v>
      </c>
      <c r="BC2123" s="39">
        <f t="shared" si="483"/>
        <v>1</v>
      </c>
      <c r="BD2123" s="40">
        <f t="shared" si="484"/>
        <v>0</v>
      </c>
      <c r="BE2123" s="39">
        <f t="shared" si="485"/>
        <v>1</v>
      </c>
      <c r="BF2123" s="39">
        <f t="shared" si="486"/>
        <v>1</v>
      </c>
    </row>
    <row r="2124" spans="40:58" x14ac:dyDescent="0.3">
      <c r="AN2124" s="37">
        <f t="shared" si="479"/>
        <v>10</v>
      </c>
      <c r="AO2124" s="32" t="s">
        <v>86</v>
      </c>
      <c r="AP2124" s="32" t="s">
        <v>393</v>
      </c>
      <c r="AQ2124" s="32" t="s">
        <v>78</v>
      </c>
      <c r="AR2124" s="33">
        <v>1</v>
      </c>
      <c r="AS2124" s="34">
        <v>1</v>
      </c>
      <c r="AT2124" s="33">
        <v>1</v>
      </c>
      <c r="AU2124" s="35">
        <v>1</v>
      </c>
      <c r="AV2124" s="33">
        <v>1</v>
      </c>
      <c r="AW2124" s="33">
        <v>1</v>
      </c>
      <c r="AX2124" s="53">
        <v>1</v>
      </c>
      <c r="AY2124" s="53">
        <v>1</v>
      </c>
      <c r="AZ2124" s="38">
        <f t="shared" si="480"/>
        <v>45583</v>
      </c>
      <c r="BA2124" s="39">
        <f t="shared" si="481"/>
        <v>1</v>
      </c>
      <c r="BB2124" s="40">
        <f t="shared" si="482"/>
        <v>0</v>
      </c>
      <c r="BC2124" s="39">
        <f t="shared" si="483"/>
        <v>1</v>
      </c>
      <c r="BD2124" s="40">
        <f t="shared" si="484"/>
        <v>0</v>
      </c>
      <c r="BE2124" s="39">
        <f t="shared" si="485"/>
        <v>1</v>
      </c>
      <c r="BF2124" s="39">
        <f t="shared" si="486"/>
        <v>1</v>
      </c>
    </row>
    <row r="2125" spans="40:58" x14ac:dyDescent="0.3">
      <c r="AN2125" s="37">
        <f t="shared" si="479"/>
        <v>10</v>
      </c>
      <c r="AO2125" s="32" t="s">
        <v>86</v>
      </c>
      <c r="AP2125" s="32" t="s">
        <v>394</v>
      </c>
      <c r="AQ2125" s="32" t="s">
        <v>81</v>
      </c>
      <c r="AR2125" s="33">
        <v>1</v>
      </c>
      <c r="AS2125" s="34">
        <v>1</v>
      </c>
      <c r="AT2125" s="33">
        <v>1</v>
      </c>
      <c r="AU2125" s="35">
        <v>1</v>
      </c>
      <c r="AV2125" s="33">
        <v>1</v>
      </c>
      <c r="AW2125" s="33">
        <v>1</v>
      </c>
      <c r="AX2125" s="53">
        <v>1</v>
      </c>
      <c r="AY2125" s="53">
        <v>1</v>
      </c>
      <c r="AZ2125" s="38">
        <f t="shared" si="480"/>
        <v>45584</v>
      </c>
      <c r="BA2125" s="39">
        <f t="shared" si="481"/>
        <v>1</v>
      </c>
      <c r="BB2125" s="40">
        <f t="shared" si="482"/>
        <v>0</v>
      </c>
      <c r="BC2125" s="39">
        <f t="shared" si="483"/>
        <v>1</v>
      </c>
      <c r="BD2125" s="40">
        <f t="shared" si="484"/>
        <v>0</v>
      </c>
      <c r="BE2125" s="39">
        <f t="shared" si="485"/>
        <v>1</v>
      </c>
      <c r="BF2125" s="39">
        <f t="shared" si="486"/>
        <v>1</v>
      </c>
    </row>
    <row r="2126" spans="40:58" x14ac:dyDescent="0.3">
      <c r="AN2126" s="37">
        <f t="shared" si="479"/>
        <v>10</v>
      </c>
      <c r="AO2126" s="32" t="s">
        <v>86</v>
      </c>
      <c r="AP2126" s="32" t="s">
        <v>395</v>
      </c>
      <c r="AQ2126" s="32" t="s">
        <v>84</v>
      </c>
      <c r="AR2126" s="33">
        <v>1</v>
      </c>
      <c r="AS2126" s="34">
        <v>1</v>
      </c>
      <c r="AT2126" s="33">
        <v>1</v>
      </c>
      <c r="AU2126" s="35">
        <v>1</v>
      </c>
      <c r="AV2126" s="33">
        <v>1</v>
      </c>
      <c r="AW2126" s="33">
        <v>1</v>
      </c>
      <c r="AX2126" s="53">
        <v>1</v>
      </c>
      <c r="AY2126" s="53">
        <v>1</v>
      </c>
      <c r="AZ2126" s="38">
        <f t="shared" si="480"/>
        <v>45585</v>
      </c>
      <c r="BA2126" s="39">
        <f t="shared" si="481"/>
        <v>1</v>
      </c>
      <c r="BB2126" s="40">
        <f t="shared" si="482"/>
        <v>0</v>
      </c>
      <c r="BC2126" s="39">
        <f t="shared" si="483"/>
        <v>1</v>
      </c>
      <c r="BD2126" s="40">
        <f t="shared" si="484"/>
        <v>0</v>
      </c>
      <c r="BE2126" s="39">
        <f t="shared" si="485"/>
        <v>1</v>
      </c>
      <c r="BF2126" s="39">
        <f t="shared" si="486"/>
        <v>1</v>
      </c>
    </row>
    <row r="2127" spans="40:58" x14ac:dyDescent="0.3">
      <c r="AN2127" s="37">
        <f t="shared" si="479"/>
        <v>10</v>
      </c>
      <c r="AO2127" s="32" t="s">
        <v>86</v>
      </c>
      <c r="AP2127" s="32" t="s">
        <v>396</v>
      </c>
      <c r="AQ2127" s="32" t="s">
        <v>67</v>
      </c>
      <c r="AR2127" s="33">
        <v>1</v>
      </c>
      <c r="AS2127" s="34">
        <v>1</v>
      </c>
      <c r="AT2127" s="33">
        <v>1</v>
      </c>
      <c r="AU2127" s="35">
        <v>1</v>
      </c>
      <c r="AV2127" s="33">
        <v>1</v>
      </c>
      <c r="AW2127" s="33">
        <v>1</v>
      </c>
      <c r="AX2127" s="53">
        <v>1</v>
      </c>
      <c r="AY2127" s="53">
        <v>1</v>
      </c>
      <c r="AZ2127" s="38">
        <f t="shared" si="480"/>
        <v>45586</v>
      </c>
      <c r="BA2127" s="39">
        <f t="shared" si="481"/>
        <v>1</v>
      </c>
      <c r="BB2127" s="40">
        <f t="shared" si="482"/>
        <v>0</v>
      </c>
      <c r="BC2127" s="39">
        <f t="shared" si="483"/>
        <v>1</v>
      </c>
      <c r="BD2127" s="40">
        <f t="shared" si="484"/>
        <v>0</v>
      </c>
      <c r="BE2127" s="39">
        <f t="shared" si="485"/>
        <v>1</v>
      </c>
      <c r="BF2127" s="39">
        <f t="shared" si="486"/>
        <v>1</v>
      </c>
    </row>
    <row r="2128" spans="40:58" x14ac:dyDescent="0.3">
      <c r="AN2128" s="37">
        <f t="shared" si="479"/>
        <v>10</v>
      </c>
      <c r="AO2128" s="32" t="s">
        <v>86</v>
      </c>
      <c r="AP2128" s="32" t="s">
        <v>397</v>
      </c>
      <c r="AQ2128" s="32" t="s">
        <v>70</v>
      </c>
      <c r="AR2128" s="33">
        <v>1</v>
      </c>
      <c r="AS2128" s="34">
        <v>1</v>
      </c>
      <c r="AT2128" s="33">
        <v>1</v>
      </c>
      <c r="AU2128" s="35">
        <v>1</v>
      </c>
      <c r="AV2128" s="33">
        <v>1</v>
      </c>
      <c r="AW2128" s="33">
        <v>1</v>
      </c>
      <c r="AX2128" s="53">
        <v>1</v>
      </c>
      <c r="AY2128" s="53">
        <v>1</v>
      </c>
      <c r="AZ2128" s="38">
        <f t="shared" si="480"/>
        <v>45587</v>
      </c>
      <c r="BA2128" s="39">
        <f t="shared" si="481"/>
        <v>1</v>
      </c>
      <c r="BB2128" s="40">
        <f t="shared" si="482"/>
        <v>0</v>
      </c>
      <c r="BC2128" s="39">
        <f t="shared" si="483"/>
        <v>1</v>
      </c>
      <c r="BD2128" s="40">
        <f t="shared" si="484"/>
        <v>0</v>
      </c>
      <c r="BE2128" s="39">
        <f t="shared" si="485"/>
        <v>1</v>
      </c>
      <c r="BF2128" s="39">
        <f t="shared" si="486"/>
        <v>1</v>
      </c>
    </row>
    <row r="2129" spans="40:58" x14ac:dyDescent="0.3">
      <c r="AN2129" s="37">
        <f t="shared" si="479"/>
        <v>10</v>
      </c>
      <c r="AO2129" s="32" t="s">
        <v>86</v>
      </c>
      <c r="AP2129" s="32" t="s">
        <v>398</v>
      </c>
      <c r="AQ2129" s="32" t="s">
        <v>72</v>
      </c>
      <c r="AR2129" s="33">
        <v>1</v>
      </c>
      <c r="AS2129" s="34">
        <v>1</v>
      </c>
      <c r="AT2129" s="33">
        <v>1</v>
      </c>
      <c r="AU2129" s="35">
        <v>1</v>
      </c>
      <c r="AV2129" s="33">
        <v>1</v>
      </c>
      <c r="AW2129" s="33">
        <v>1</v>
      </c>
      <c r="AX2129" s="53">
        <v>1</v>
      </c>
      <c r="AY2129" s="53">
        <v>1</v>
      </c>
      <c r="AZ2129" s="38">
        <f t="shared" si="480"/>
        <v>45588</v>
      </c>
      <c r="BA2129" s="39">
        <f t="shared" si="481"/>
        <v>1</v>
      </c>
      <c r="BB2129" s="40">
        <f t="shared" si="482"/>
        <v>0</v>
      </c>
      <c r="BC2129" s="39">
        <f t="shared" si="483"/>
        <v>1</v>
      </c>
      <c r="BD2129" s="40">
        <f t="shared" si="484"/>
        <v>0</v>
      </c>
      <c r="BE2129" s="39">
        <f t="shared" si="485"/>
        <v>1</v>
      </c>
      <c r="BF2129" s="39">
        <f t="shared" si="486"/>
        <v>1</v>
      </c>
    </row>
    <row r="2130" spans="40:58" x14ac:dyDescent="0.3">
      <c r="AN2130" s="37">
        <f t="shared" si="479"/>
        <v>10</v>
      </c>
      <c r="AO2130" s="32" t="s">
        <v>86</v>
      </c>
      <c r="AP2130" s="32" t="s">
        <v>399</v>
      </c>
      <c r="AQ2130" s="32" t="s">
        <v>75</v>
      </c>
      <c r="AR2130" s="33">
        <v>1</v>
      </c>
      <c r="AS2130" s="34">
        <v>1</v>
      </c>
      <c r="AT2130" s="33">
        <v>1</v>
      </c>
      <c r="AU2130" s="35">
        <v>1</v>
      </c>
      <c r="AV2130" s="33">
        <v>1</v>
      </c>
      <c r="AW2130" s="33">
        <v>1</v>
      </c>
      <c r="AX2130" s="53">
        <v>1</v>
      </c>
      <c r="AY2130" s="53">
        <v>1</v>
      </c>
      <c r="AZ2130" s="38">
        <f t="shared" si="480"/>
        <v>45589</v>
      </c>
      <c r="BA2130" s="39">
        <f t="shared" si="481"/>
        <v>1</v>
      </c>
      <c r="BB2130" s="40">
        <f t="shared" si="482"/>
        <v>0</v>
      </c>
      <c r="BC2130" s="39">
        <f t="shared" si="483"/>
        <v>1</v>
      </c>
      <c r="BD2130" s="40">
        <f t="shared" si="484"/>
        <v>0</v>
      </c>
      <c r="BE2130" s="39">
        <f t="shared" si="485"/>
        <v>1</v>
      </c>
      <c r="BF2130" s="39">
        <f t="shared" si="486"/>
        <v>1</v>
      </c>
    </row>
    <row r="2131" spans="40:58" x14ac:dyDescent="0.3">
      <c r="AN2131" s="37">
        <f t="shared" si="479"/>
        <v>10</v>
      </c>
      <c r="AO2131" s="32" t="s">
        <v>86</v>
      </c>
      <c r="AP2131" s="32" t="s">
        <v>400</v>
      </c>
      <c r="AQ2131" s="32" t="s">
        <v>78</v>
      </c>
      <c r="AR2131" s="33">
        <v>1</v>
      </c>
      <c r="AS2131" s="34">
        <v>1</v>
      </c>
      <c r="AT2131" s="33">
        <v>1</v>
      </c>
      <c r="AU2131" s="35">
        <v>1</v>
      </c>
      <c r="AV2131" s="33">
        <v>1</v>
      </c>
      <c r="AW2131" s="33">
        <v>1</v>
      </c>
      <c r="AX2131" s="53">
        <v>1</v>
      </c>
      <c r="AY2131" s="53">
        <v>1</v>
      </c>
      <c r="AZ2131" s="38">
        <f t="shared" si="480"/>
        <v>45590</v>
      </c>
      <c r="BA2131" s="39">
        <f t="shared" si="481"/>
        <v>1</v>
      </c>
      <c r="BB2131" s="40">
        <f t="shared" si="482"/>
        <v>0</v>
      </c>
      <c r="BC2131" s="39">
        <f t="shared" si="483"/>
        <v>1</v>
      </c>
      <c r="BD2131" s="40">
        <f t="shared" si="484"/>
        <v>0</v>
      </c>
      <c r="BE2131" s="39">
        <f t="shared" si="485"/>
        <v>1</v>
      </c>
      <c r="BF2131" s="39">
        <f t="shared" si="486"/>
        <v>1</v>
      </c>
    </row>
    <row r="2132" spans="40:58" x14ac:dyDescent="0.3">
      <c r="AN2132" s="37">
        <f t="shared" si="479"/>
        <v>10</v>
      </c>
      <c r="AO2132" s="32" t="s">
        <v>86</v>
      </c>
      <c r="AP2132" s="32" t="s">
        <v>401</v>
      </c>
      <c r="AQ2132" s="32" t="s">
        <v>81</v>
      </c>
      <c r="AR2132" s="33">
        <v>1</v>
      </c>
      <c r="AS2132" s="34">
        <v>1</v>
      </c>
      <c r="AT2132" s="33">
        <v>1</v>
      </c>
      <c r="AU2132" s="35">
        <v>1</v>
      </c>
      <c r="AV2132" s="33">
        <v>1</v>
      </c>
      <c r="AW2132" s="33">
        <v>1</v>
      </c>
      <c r="AX2132" s="53">
        <v>1</v>
      </c>
      <c r="AY2132" s="53">
        <v>1</v>
      </c>
      <c r="AZ2132" s="38">
        <f t="shared" si="480"/>
        <v>45591</v>
      </c>
      <c r="BA2132" s="39">
        <f t="shared" si="481"/>
        <v>1</v>
      </c>
      <c r="BB2132" s="40">
        <f t="shared" si="482"/>
        <v>0</v>
      </c>
      <c r="BC2132" s="39">
        <f t="shared" si="483"/>
        <v>1</v>
      </c>
      <c r="BD2132" s="40">
        <f t="shared" si="484"/>
        <v>0</v>
      </c>
      <c r="BE2132" s="39">
        <f t="shared" si="485"/>
        <v>1</v>
      </c>
      <c r="BF2132" s="39">
        <f t="shared" si="486"/>
        <v>1</v>
      </c>
    </row>
    <row r="2133" spans="40:58" x14ac:dyDescent="0.3">
      <c r="AN2133" s="37">
        <f t="shared" si="479"/>
        <v>10</v>
      </c>
      <c r="AO2133" s="32" t="s">
        <v>86</v>
      </c>
      <c r="AP2133" s="32" t="s">
        <v>402</v>
      </c>
      <c r="AQ2133" s="32" t="s">
        <v>84</v>
      </c>
      <c r="AR2133" s="33">
        <v>1</v>
      </c>
      <c r="AS2133" s="34">
        <v>1</v>
      </c>
      <c r="AT2133" s="33">
        <v>1</v>
      </c>
      <c r="AU2133" s="35">
        <v>1</v>
      </c>
      <c r="AV2133" s="33">
        <v>1</v>
      </c>
      <c r="AW2133" s="33">
        <v>1</v>
      </c>
      <c r="AX2133" s="53">
        <v>1</v>
      </c>
      <c r="AY2133" s="53">
        <v>1</v>
      </c>
      <c r="AZ2133" s="38">
        <f t="shared" si="480"/>
        <v>45592</v>
      </c>
      <c r="BA2133" s="39">
        <f t="shared" si="481"/>
        <v>1</v>
      </c>
      <c r="BB2133" s="40">
        <f t="shared" si="482"/>
        <v>0</v>
      </c>
      <c r="BC2133" s="39">
        <f t="shared" si="483"/>
        <v>1</v>
      </c>
      <c r="BD2133" s="40">
        <f t="shared" si="484"/>
        <v>0</v>
      </c>
      <c r="BE2133" s="39">
        <f t="shared" si="485"/>
        <v>1</v>
      </c>
      <c r="BF2133" s="39">
        <f t="shared" si="486"/>
        <v>1</v>
      </c>
    </row>
    <row r="2134" spans="40:58" x14ac:dyDescent="0.3">
      <c r="AN2134" s="37">
        <f t="shared" si="479"/>
        <v>10</v>
      </c>
      <c r="AO2134" s="32" t="s">
        <v>86</v>
      </c>
      <c r="AP2134" s="32" t="s">
        <v>403</v>
      </c>
      <c r="AQ2134" s="32" t="s">
        <v>67</v>
      </c>
      <c r="AR2134" s="33">
        <v>1</v>
      </c>
      <c r="AS2134" s="34">
        <v>1</v>
      </c>
      <c r="AT2134" s="33">
        <v>1</v>
      </c>
      <c r="AU2134" s="35">
        <v>1</v>
      </c>
      <c r="AV2134" s="33">
        <v>1</v>
      </c>
      <c r="AW2134" s="33">
        <v>1</v>
      </c>
      <c r="AX2134" s="53">
        <v>1</v>
      </c>
      <c r="AY2134" s="53">
        <v>1</v>
      </c>
      <c r="AZ2134" s="38">
        <f t="shared" si="480"/>
        <v>45593</v>
      </c>
      <c r="BA2134" s="39">
        <f t="shared" si="481"/>
        <v>1</v>
      </c>
      <c r="BB2134" s="40">
        <f t="shared" si="482"/>
        <v>0</v>
      </c>
      <c r="BC2134" s="39">
        <f t="shared" si="483"/>
        <v>1</v>
      </c>
      <c r="BD2134" s="40">
        <f t="shared" si="484"/>
        <v>0</v>
      </c>
      <c r="BE2134" s="39">
        <f t="shared" si="485"/>
        <v>1</v>
      </c>
      <c r="BF2134" s="39">
        <f t="shared" si="486"/>
        <v>1</v>
      </c>
    </row>
    <row r="2135" spans="40:58" x14ac:dyDescent="0.3">
      <c r="AN2135" s="37">
        <f t="shared" si="479"/>
        <v>10</v>
      </c>
      <c r="AO2135" s="32" t="s">
        <v>86</v>
      </c>
      <c r="AP2135" s="32" t="s">
        <v>404</v>
      </c>
      <c r="AQ2135" s="32" t="s">
        <v>70</v>
      </c>
      <c r="AR2135" s="33">
        <v>1</v>
      </c>
      <c r="AS2135" s="34">
        <v>1</v>
      </c>
      <c r="AT2135" s="33">
        <v>1</v>
      </c>
      <c r="AU2135" s="35">
        <v>1</v>
      </c>
      <c r="AV2135" s="33">
        <v>1</v>
      </c>
      <c r="AW2135" s="33">
        <v>1</v>
      </c>
      <c r="AX2135" s="53">
        <v>1</v>
      </c>
      <c r="AY2135" s="53">
        <v>1</v>
      </c>
      <c r="AZ2135" s="38">
        <f t="shared" si="480"/>
        <v>45594</v>
      </c>
      <c r="BA2135" s="39">
        <f t="shared" si="481"/>
        <v>1</v>
      </c>
      <c r="BB2135" s="40">
        <f t="shared" si="482"/>
        <v>0</v>
      </c>
      <c r="BC2135" s="39">
        <f t="shared" si="483"/>
        <v>1</v>
      </c>
      <c r="BD2135" s="40">
        <f t="shared" si="484"/>
        <v>0</v>
      </c>
      <c r="BE2135" s="39">
        <f t="shared" si="485"/>
        <v>1</v>
      </c>
      <c r="BF2135" s="39">
        <f t="shared" si="486"/>
        <v>1</v>
      </c>
    </row>
    <row r="2136" spans="40:58" x14ac:dyDescent="0.3">
      <c r="AN2136" s="37">
        <f t="shared" si="479"/>
        <v>10</v>
      </c>
      <c r="AO2136" s="32" t="s">
        <v>86</v>
      </c>
      <c r="AP2136" s="32" t="s">
        <v>405</v>
      </c>
      <c r="AQ2136" s="32" t="s">
        <v>72</v>
      </c>
      <c r="AR2136" s="33">
        <v>1</v>
      </c>
      <c r="AS2136" s="34">
        <v>1</v>
      </c>
      <c r="AT2136" s="33">
        <v>1</v>
      </c>
      <c r="AU2136" s="35">
        <v>1</v>
      </c>
      <c r="AV2136" s="33">
        <v>1</v>
      </c>
      <c r="AW2136" s="33">
        <v>1</v>
      </c>
      <c r="AX2136" s="53">
        <v>1</v>
      </c>
      <c r="AY2136" s="53">
        <v>1</v>
      </c>
      <c r="AZ2136" s="38">
        <f t="shared" si="480"/>
        <v>45595</v>
      </c>
      <c r="BA2136" s="39">
        <f t="shared" si="481"/>
        <v>1</v>
      </c>
      <c r="BB2136" s="40">
        <f t="shared" si="482"/>
        <v>0</v>
      </c>
      <c r="BC2136" s="39">
        <f t="shared" si="483"/>
        <v>1</v>
      </c>
      <c r="BD2136" s="40">
        <f t="shared" si="484"/>
        <v>0</v>
      </c>
      <c r="BE2136" s="39">
        <f t="shared" si="485"/>
        <v>1</v>
      </c>
      <c r="BF2136" s="39">
        <f t="shared" si="486"/>
        <v>1</v>
      </c>
    </row>
    <row r="2137" spans="40:58" x14ac:dyDescent="0.3">
      <c r="AN2137" s="37">
        <f t="shared" si="479"/>
        <v>10</v>
      </c>
      <c r="AO2137" s="32" t="s">
        <v>86</v>
      </c>
      <c r="AP2137" s="32" t="s">
        <v>406</v>
      </c>
      <c r="AQ2137" s="32" t="s">
        <v>75</v>
      </c>
      <c r="AR2137" s="33">
        <v>1</v>
      </c>
      <c r="AS2137" s="34">
        <v>1</v>
      </c>
      <c r="AT2137" s="33">
        <v>1</v>
      </c>
      <c r="AU2137" s="35">
        <v>1</v>
      </c>
      <c r="AV2137" s="33">
        <v>1</v>
      </c>
      <c r="AW2137" s="33">
        <v>1</v>
      </c>
      <c r="AX2137" s="53">
        <v>1</v>
      </c>
      <c r="AY2137" s="53">
        <v>1</v>
      </c>
      <c r="AZ2137" s="38">
        <f t="shared" si="480"/>
        <v>45596</v>
      </c>
      <c r="BA2137" s="39">
        <f t="shared" si="481"/>
        <v>1</v>
      </c>
      <c r="BB2137" s="40">
        <f t="shared" si="482"/>
        <v>0</v>
      </c>
      <c r="BC2137" s="39">
        <f t="shared" si="483"/>
        <v>1</v>
      </c>
      <c r="BD2137" s="40">
        <f t="shared" si="484"/>
        <v>0</v>
      </c>
      <c r="BE2137" s="39">
        <f t="shared" si="485"/>
        <v>1</v>
      </c>
      <c r="BF2137" s="39">
        <f t="shared" si="486"/>
        <v>1</v>
      </c>
    </row>
    <row r="2138" spans="40:58" x14ac:dyDescent="0.3">
      <c r="AN2138" s="37">
        <f t="shared" si="479"/>
        <v>11</v>
      </c>
      <c r="AO2138" s="32" t="s">
        <v>86</v>
      </c>
      <c r="AP2138" s="32" t="s">
        <v>407</v>
      </c>
      <c r="AQ2138" s="32" t="s">
        <v>78</v>
      </c>
      <c r="AR2138" s="33">
        <v>1</v>
      </c>
      <c r="AS2138" s="34">
        <v>1</v>
      </c>
      <c r="AT2138" s="33">
        <v>1</v>
      </c>
      <c r="AU2138" s="35">
        <v>1</v>
      </c>
      <c r="AV2138" s="33">
        <v>1</v>
      </c>
      <c r="AW2138" s="33">
        <v>1</v>
      </c>
      <c r="AX2138" s="53">
        <v>1</v>
      </c>
      <c r="AY2138" s="53">
        <v>1</v>
      </c>
      <c r="AZ2138" s="38">
        <f t="shared" si="480"/>
        <v>45597</v>
      </c>
      <c r="BA2138" s="39">
        <f t="shared" si="481"/>
        <v>1</v>
      </c>
      <c r="BB2138" s="40">
        <f t="shared" si="482"/>
        <v>0</v>
      </c>
      <c r="BC2138" s="39">
        <f t="shared" si="483"/>
        <v>1</v>
      </c>
      <c r="BD2138" s="40">
        <f t="shared" si="484"/>
        <v>0</v>
      </c>
      <c r="BE2138" s="39">
        <f t="shared" si="485"/>
        <v>1</v>
      </c>
      <c r="BF2138" s="39">
        <f t="shared" si="486"/>
        <v>1</v>
      </c>
    </row>
    <row r="2139" spans="40:58" x14ac:dyDescent="0.3">
      <c r="AN2139" s="37">
        <f t="shared" si="479"/>
        <v>11</v>
      </c>
      <c r="AO2139" s="32" t="s">
        <v>86</v>
      </c>
      <c r="AP2139" s="32" t="s">
        <v>408</v>
      </c>
      <c r="AQ2139" s="32" t="s">
        <v>81</v>
      </c>
      <c r="AR2139" s="33">
        <v>1</v>
      </c>
      <c r="AS2139" s="34">
        <v>1</v>
      </c>
      <c r="AT2139" s="33">
        <v>1</v>
      </c>
      <c r="AU2139" s="35">
        <v>1</v>
      </c>
      <c r="AV2139" s="33">
        <v>1</v>
      </c>
      <c r="AW2139" s="33">
        <v>1</v>
      </c>
      <c r="AX2139" s="53">
        <v>1</v>
      </c>
      <c r="AY2139" s="53">
        <v>1</v>
      </c>
      <c r="AZ2139" s="38">
        <f t="shared" si="480"/>
        <v>45598</v>
      </c>
      <c r="BA2139" s="39">
        <f t="shared" si="481"/>
        <v>1</v>
      </c>
      <c r="BB2139" s="40">
        <f t="shared" si="482"/>
        <v>0</v>
      </c>
      <c r="BC2139" s="39">
        <f t="shared" si="483"/>
        <v>1</v>
      </c>
      <c r="BD2139" s="40">
        <f t="shared" si="484"/>
        <v>0</v>
      </c>
      <c r="BE2139" s="39">
        <f t="shared" si="485"/>
        <v>1</v>
      </c>
      <c r="BF2139" s="39">
        <f t="shared" si="486"/>
        <v>1</v>
      </c>
    </row>
    <row r="2140" spans="40:58" x14ac:dyDescent="0.3">
      <c r="AN2140" s="37">
        <f t="shared" si="479"/>
        <v>11</v>
      </c>
      <c r="AO2140" s="32" t="s">
        <v>86</v>
      </c>
      <c r="AP2140" s="32" t="s">
        <v>409</v>
      </c>
      <c r="AQ2140" s="32" t="s">
        <v>84</v>
      </c>
      <c r="AR2140" s="33">
        <v>1</v>
      </c>
      <c r="AS2140" s="34">
        <v>1</v>
      </c>
      <c r="AT2140" s="33">
        <v>1</v>
      </c>
      <c r="AU2140" s="35">
        <v>1</v>
      </c>
      <c r="AV2140" s="33">
        <v>1</v>
      </c>
      <c r="AW2140" s="33">
        <v>1</v>
      </c>
      <c r="AX2140" s="53">
        <v>1</v>
      </c>
      <c r="AY2140" s="53">
        <v>1</v>
      </c>
      <c r="AZ2140" s="38">
        <f t="shared" si="480"/>
        <v>45599</v>
      </c>
      <c r="BA2140" s="39">
        <f t="shared" si="481"/>
        <v>1</v>
      </c>
      <c r="BB2140" s="40">
        <f t="shared" si="482"/>
        <v>0</v>
      </c>
      <c r="BC2140" s="39">
        <f t="shared" si="483"/>
        <v>1</v>
      </c>
      <c r="BD2140" s="40">
        <f t="shared" si="484"/>
        <v>0</v>
      </c>
      <c r="BE2140" s="39">
        <f t="shared" si="485"/>
        <v>1</v>
      </c>
      <c r="BF2140" s="39">
        <f t="shared" si="486"/>
        <v>1</v>
      </c>
    </row>
    <row r="2141" spans="40:58" x14ac:dyDescent="0.3">
      <c r="AN2141" s="37">
        <f t="shared" si="479"/>
        <v>11</v>
      </c>
      <c r="AO2141" s="32" t="s">
        <v>86</v>
      </c>
      <c r="AP2141" s="32" t="s">
        <v>410</v>
      </c>
      <c r="AQ2141" s="32" t="s">
        <v>67</v>
      </c>
      <c r="AR2141" s="33">
        <v>1</v>
      </c>
      <c r="AS2141" s="34">
        <v>1</v>
      </c>
      <c r="AT2141" s="33">
        <v>1</v>
      </c>
      <c r="AU2141" s="35">
        <v>1</v>
      </c>
      <c r="AV2141" s="33">
        <v>1</v>
      </c>
      <c r="AW2141" s="33">
        <v>1</v>
      </c>
      <c r="AX2141" s="53">
        <v>1</v>
      </c>
      <c r="AY2141" s="53">
        <v>1</v>
      </c>
      <c r="AZ2141" s="38">
        <f t="shared" si="480"/>
        <v>45600</v>
      </c>
      <c r="BA2141" s="39">
        <f t="shared" si="481"/>
        <v>1</v>
      </c>
      <c r="BB2141" s="40">
        <f t="shared" si="482"/>
        <v>0</v>
      </c>
      <c r="BC2141" s="39">
        <f t="shared" si="483"/>
        <v>1</v>
      </c>
      <c r="BD2141" s="40">
        <f t="shared" si="484"/>
        <v>0</v>
      </c>
      <c r="BE2141" s="39">
        <f t="shared" si="485"/>
        <v>1</v>
      </c>
      <c r="BF2141" s="39">
        <f t="shared" si="486"/>
        <v>1</v>
      </c>
    </row>
    <row r="2142" spans="40:58" x14ac:dyDescent="0.3">
      <c r="AN2142" s="37">
        <f t="shared" si="479"/>
        <v>11</v>
      </c>
      <c r="AO2142" s="32" t="s">
        <v>86</v>
      </c>
      <c r="AP2142" s="32" t="s">
        <v>411</v>
      </c>
      <c r="AQ2142" s="32" t="s">
        <v>70</v>
      </c>
      <c r="AR2142" s="33">
        <v>1</v>
      </c>
      <c r="AS2142" s="34">
        <v>1</v>
      </c>
      <c r="AT2142" s="33">
        <v>1</v>
      </c>
      <c r="AU2142" s="35">
        <v>1</v>
      </c>
      <c r="AV2142" s="33">
        <v>1</v>
      </c>
      <c r="AW2142" s="33">
        <v>1</v>
      </c>
      <c r="AX2142" s="53">
        <v>1</v>
      </c>
      <c r="AY2142" s="53">
        <v>1</v>
      </c>
      <c r="AZ2142" s="38">
        <f t="shared" si="480"/>
        <v>45601</v>
      </c>
      <c r="BA2142" s="39">
        <f t="shared" si="481"/>
        <v>1</v>
      </c>
      <c r="BB2142" s="40">
        <f t="shared" si="482"/>
        <v>0</v>
      </c>
      <c r="BC2142" s="39">
        <f t="shared" si="483"/>
        <v>1</v>
      </c>
      <c r="BD2142" s="40">
        <f t="shared" si="484"/>
        <v>0</v>
      </c>
      <c r="BE2142" s="39">
        <f t="shared" si="485"/>
        <v>1</v>
      </c>
      <c r="BF2142" s="39">
        <f t="shared" si="486"/>
        <v>1</v>
      </c>
    </row>
    <row r="2143" spans="40:58" x14ac:dyDescent="0.3">
      <c r="AN2143" s="37">
        <f t="shared" si="479"/>
        <v>11</v>
      </c>
      <c r="AO2143" s="32" t="s">
        <v>86</v>
      </c>
      <c r="AP2143" s="32" t="s">
        <v>412</v>
      </c>
      <c r="AQ2143" s="32" t="s">
        <v>72</v>
      </c>
      <c r="AR2143" s="33">
        <v>1</v>
      </c>
      <c r="AS2143" s="34">
        <v>1</v>
      </c>
      <c r="AT2143" s="33">
        <v>1</v>
      </c>
      <c r="AU2143" s="35">
        <v>1</v>
      </c>
      <c r="AV2143" s="33">
        <v>1</v>
      </c>
      <c r="AW2143" s="33">
        <v>1</v>
      </c>
      <c r="AX2143" s="53">
        <v>1</v>
      </c>
      <c r="AY2143" s="53">
        <v>1</v>
      </c>
      <c r="AZ2143" s="38">
        <f t="shared" si="480"/>
        <v>45602</v>
      </c>
      <c r="BA2143" s="39">
        <f t="shared" si="481"/>
        <v>1</v>
      </c>
      <c r="BB2143" s="40">
        <f t="shared" si="482"/>
        <v>0</v>
      </c>
      <c r="BC2143" s="39">
        <f t="shared" si="483"/>
        <v>1</v>
      </c>
      <c r="BD2143" s="40">
        <f t="shared" si="484"/>
        <v>0</v>
      </c>
      <c r="BE2143" s="39">
        <f t="shared" si="485"/>
        <v>1</v>
      </c>
      <c r="BF2143" s="39">
        <f t="shared" si="486"/>
        <v>1</v>
      </c>
    </row>
    <row r="2144" spans="40:58" x14ac:dyDescent="0.3">
      <c r="AN2144" s="37">
        <f t="shared" si="479"/>
        <v>11</v>
      </c>
      <c r="AO2144" s="32" t="s">
        <v>86</v>
      </c>
      <c r="AP2144" s="32" t="s">
        <v>413</v>
      </c>
      <c r="AQ2144" s="32" t="s">
        <v>75</v>
      </c>
      <c r="AR2144" s="33">
        <v>1</v>
      </c>
      <c r="AS2144" s="34">
        <v>1</v>
      </c>
      <c r="AT2144" s="33">
        <v>1</v>
      </c>
      <c r="AU2144" s="35">
        <v>1</v>
      </c>
      <c r="AV2144" s="33">
        <v>1</v>
      </c>
      <c r="AW2144" s="33">
        <v>1</v>
      </c>
      <c r="AX2144" s="53">
        <v>1</v>
      </c>
      <c r="AY2144" s="53">
        <v>1</v>
      </c>
      <c r="AZ2144" s="38">
        <f t="shared" si="480"/>
        <v>45603</v>
      </c>
      <c r="BA2144" s="39">
        <f t="shared" si="481"/>
        <v>1</v>
      </c>
      <c r="BB2144" s="40">
        <f t="shared" si="482"/>
        <v>0</v>
      </c>
      <c r="BC2144" s="39">
        <f t="shared" si="483"/>
        <v>1</v>
      </c>
      <c r="BD2144" s="40">
        <f t="shared" si="484"/>
        <v>0</v>
      </c>
      <c r="BE2144" s="39">
        <f t="shared" si="485"/>
        <v>1</v>
      </c>
      <c r="BF2144" s="39">
        <f t="shared" si="486"/>
        <v>1</v>
      </c>
    </row>
    <row r="2145" spans="40:58" x14ac:dyDescent="0.3">
      <c r="AN2145" s="37">
        <f t="shared" si="479"/>
        <v>11</v>
      </c>
      <c r="AO2145" s="32" t="s">
        <v>86</v>
      </c>
      <c r="AP2145" s="32" t="s">
        <v>414</v>
      </c>
      <c r="AQ2145" s="32" t="s">
        <v>78</v>
      </c>
      <c r="AR2145" s="33">
        <v>1</v>
      </c>
      <c r="AS2145" s="34">
        <v>1</v>
      </c>
      <c r="AT2145" s="33">
        <v>1</v>
      </c>
      <c r="AU2145" s="35">
        <v>1</v>
      </c>
      <c r="AV2145" s="33">
        <v>1</v>
      </c>
      <c r="AW2145" s="33">
        <v>1</v>
      </c>
      <c r="AX2145" s="53">
        <v>1</v>
      </c>
      <c r="AY2145" s="53">
        <v>1</v>
      </c>
      <c r="AZ2145" s="38">
        <f t="shared" si="480"/>
        <v>45604</v>
      </c>
      <c r="BA2145" s="39">
        <f t="shared" si="481"/>
        <v>1</v>
      </c>
      <c r="BB2145" s="40">
        <f t="shared" si="482"/>
        <v>0</v>
      </c>
      <c r="BC2145" s="39">
        <f t="shared" si="483"/>
        <v>1</v>
      </c>
      <c r="BD2145" s="40">
        <f t="shared" si="484"/>
        <v>0</v>
      </c>
      <c r="BE2145" s="39">
        <f t="shared" si="485"/>
        <v>1</v>
      </c>
      <c r="BF2145" s="39">
        <f t="shared" si="486"/>
        <v>1</v>
      </c>
    </row>
    <row r="2146" spans="40:58" x14ac:dyDescent="0.3">
      <c r="AN2146" s="37">
        <f t="shared" si="479"/>
        <v>11</v>
      </c>
      <c r="AO2146" s="32" t="s">
        <v>86</v>
      </c>
      <c r="AP2146" s="32" t="s">
        <v>415</v>
      </c>
      <c r="AQ2146" s="32" t="s">
        <v>81</v>
      </c>
      <c r="AR2146" s="33">
        <v>1</v>
      </c>
      <c r="AS2146" s="34">
        <v>1</v>
      </c>
      <c r="AT2146" s="33">
        <v>1</v>
      </c>
      <c r="AU2146" s="35">
        <v>1</v>
      </c>
      <c r="AV2146" s="33">
        <v>1</v>
      </c>
      <c r="AW2146" s="33">
        <v>1</v>
      </c>
      <c r="AX2146" s="53">
        <v>1</v>
      </c>
      <c r="AY2146" s="53">
        <v>1</v>
      </c>
      <c r="AZ2146" s="38">
        <f t="shared" si="480"/>
        <v>45605</v>
      </c>
      <c r="BA2146" s="39">
        <f t="shared" si="481"/>
        <v>1</v>
      </c>
      <c r="BB2146" s="40">
        <f t="shared" si="482"/>
        <v>0</v>
      </c>
      <c r="BC2146" s="39">
        <f t="shared" si="483"/>
        <v>1</v>
      </c>
      <c r="BD2146" s="40">
        <f t="shared" si="484"/>
        <v>0</v>
      </c>
      <c r="BE2146" s="39">
        <f t="shared" si="485"/>
        <v>1</v>
      </c>
      <c r="BF2146" s="39">
        <f t="shared" si="486"/>
        <v>1</v>
      </c>
    </row>
    <row r="2147" spans="40:58" x14ac:dyDescent="0.3">
      <c r="AN2147" s="37">
        <f t="shared" si="479"/>
        <v>11</v>
      </c>
      <c r="AO2147" s="32" t="s">
        <v>86</v>
      </c>
      <c r="AP2147" s="32" t="s">
        <v>416</v>
      </c>
      <c r="AQ2147" s="32" t="s">
        <v>84</v>
      </c>
      <c r="AR2147" s="33">
        <v>1</v>
      </c>
      <c r="AS2147" s="34">
        <v>1</v>
      </c>
      <c r="AT2147" s="33">
        <v>1</v>
      </c>
      <c r="AU2147" s="35">
        <v>1</v>
      </c>
      <c r="AV2147" s="33">
        <v>1</v>
      </c>
      <c r="AW2147" s="33">
        <v>1</v>
      </c>
      <c r="AX2147" s="53">
        <v>1</v>
      </c>
      <c r="AY2147" s="53">
        <v>1</v>
      </c>
      <c r="AZ2147" s="38">
        <f t="shared" si="480"/>
        <v>45606</v>
      </c>
      <c r="BA2147" s="39">
        <f t="shared" si="481"/>
        <v>1</v>
      </c>
      <c r="BB2147" s="40">
        <f t="shared" si="482"/>
        <v>0</v>
      </c>
      <c r="BC2147" s="39">
        <f t="shared" si="483"/>
        <v>1</v>
      </c>
      <c r="BD2147" s="40">
        <f t="shared" si="484"/>
        <v>0</v>
      </c>
      <c r="BE2147" s="39">
        <f t="shared" si="485"/>
        <v>1</v>
      </c>
      <c r="BF2147" s="39">
        <f t="shared" si="486"/>
        <v>1</v>
      </c>
    </row>
    <row r="2148" spans="40:58" x14ac:dyDescent="0.3">
      <c r="AN2148" s="37">
        <f t="shared" si="479"/>
        <v>11</v>
      </c>
      <c r="AO2148" s="32" t="s">
        <v>86</v>
      </c>
      <c r="AP2148" s="32" t="s">
        <v>417</v>
      </c>
      <c r="AQ2148" s="32" t="s">
        <v>67</v>
      </c>
      <c r="AR2148" s="33">
        <v>1</v>
      </c>
      <c r="AS2148" s="34">
        <v>1</v>
      </c>
      <c r="AT2148" s="33">
        <v>1</v>
      </c>
      <c r="AU2148" s="35">
        <v>1</v>
      </c>
      <c r="AV2148" s="33">
        <v>1</v>
      </c>
      <c r="AW2148" s="33">
        <v>1</v>
      </c>
      <c r="AX2148" s="53">
        <v>1</v>
      </c>
      <c r="AY2148" s="53">
        <v>1</v>
      </c>
      <c r="AZ2148" s="38">
        <f t="shared" si="480"/>
        <v>45607</v>
      </c>
      <c r="BA2148" s="39">
        <f t="shared" si="481"/>
        <v>1</v>
      </c>
      <c r="BB2148" s="40">
        <f t="shared" si="482"/>
        <v>0</v>
      </c>
      <c r="BC2148" s="39">
        <f t="shared" si="483"/>
        <v>1</v>
      </c>
      <c r="BD2148" s="40">
        <f t="shared" si="484"/>
        <v>0</v>
      </c>
      <c r="BE2148" s="39">
        <f t="shared" si="485"/>
        <v>1</v>
      </c>
      <c r="BF2148" s="39">
        <f t="shared" si="486"/>
        <v>1</v>
      </c>
    </row>
    <row r="2149" spans="40:58" x14ac:dyDescent="0.3">
      <c r="AN2149" s="37">
        <f t="shared" si="479"/>
        <v>11</v>
      </c>
      <c r="AO2149" s="32" t="s">
        <v>86</v>
      </c>
      <c r="AP2149" s="32" t="s">
        <v>418</v>
      </c>
      <c r="AQ2149" s="32" t="s">
        <v>70</v>
      </c>
      <c r="AR2149" s="33">
        <v>1</v>
      </c>
      <c r="AS2149" s="34">
        <v>1</v>
      </c>
      <c r="AT2149" s="33">
        <v>1</v>
      </c>
      <c r="AU2149" s="35">
        <v>1</v>
      </c>
      <c r="AV2149" s="33">
        <v>1</v>
      </c>
      <c r="AW2149" s="33">
        <v>1</v>
      </c>
      <c r="AX2149" s="53">
        <v>1</v>
      </c>
      <c r="AY2149" s="53">
        <v>1</v>
      </c>
      <c r="AZ2149" s="38">
        <f t="shared" si="480"/>
        <v>45608</v>
      </c>
      <c r="BA2149" s="39">
        <f t="shared" si="481"/>
        <v>1</v>
      </c>
      <c r="BB2149" s="40">
        <f t="shared" si="482"/>
        <v>0</v>
      </c>
      <c r="BC2149" s="39">
        <f t="shared" si="483"/>
        <v>1</v>
      </c>
      <c r="BD2149" s="40">
        <f t="shared" si="484"/>
        <v>0</v>
      </c>
      <c r="BE2149" s="39">
        <f t="shared" si="485"/>
        <v>1</v>
      </c>
      <c r="BF2149" s="39">
        <f t="shared" si="486"/>
        <v>1</v>
      </c>
    </row>
    <row r="2150" spans="40:58" x14ac:dyDescent="0.3">
      <c r="AN2150" s="37">
        <f t="shared" si="479"/>
        <v>11</v>
      </c>
      <c r="AO2150" s="32" t="s">
        <v>86</v>
      </c>
      <c r="AP2150" s="32" t="s">
        <v>419</v>
      </c>
      <c r="AQ2150" s="32" t="s">
        <v>72</v>
      </c>
      <c r="AR2150" s="33">
        <v>1</v>
      </c>
      <c r="AS2150" s="34">
        <v>1</v>
      </c>
      <c r="AT2150" s="33">
        <v>1</v>
      </c>
      <c r="AU2150" s="35">
        <v>1</v>
      </c>
      <c r="AV2150" s="33">
        <v>1</v>
      </c>
      <c r="AW2150" s="33">
        <v>1</v>
      </c>
      <c r="AX2150" s="53">
        <v>1</v>
      </c>
      <c r="AY2150" s="53">
        <v>1</v>
      </c>
      <c r="AZ2150" s="38">
        <f t="shared" si="480"/>
        <v>45609</v>
      </c>
      <c r="BA2150" s="39">
        <f t="shared" si="481"/>
        <v>1</v>
      </c>
      <c r="BB2150" s="40">
        <f t="shared" si="482"/>
        <v>0</v>
      </c>
      <c r="BC2150" s="39">
        <f t="shared" si="483"/>
        <v>1</v>
      </c>
      <c r="BD2150" s="40">
        <f t="shared" si="484"/>
        <v>0</v>
      </c>
      <c r="BE2150" s="39">
        <f t="shared" si="485"/>
        <v>1</v>
      </c>
      <c r="BF2150" s="39">
        <f t="shared" si="486"/>
        <v>1</v>
      </c>
    </row>
    <row r="2151" spans="40:58" x14ac:dyDescent="0.3">
      <c r="AN2151" s="37">
        <f t="shared" si="479"/>
        <v>11</v>
      </c>
      <c r="AO2151" s="32" t="s">
        <v>86</v>
      </c>
      <c r="AP2151" s="32" t="s">
        <v>420</v>
      </c>
      <c r="AQ2151" s="32" t="s">
        <v>75</v>
      </c>
      <c r="AR2151" s="33">
        <v>1</v>
      </c>
      <c r="AS2151" s="34">
        <v>1</v>
      </c>
      <c r="AT2151" s="33">
        <v>1</v>
      </c>
      <c r="AU2151" s="35">
        <v>1</v>
      </c>
      <c r="AV2151" s="33">
        <v>1</v>
      </c>
      <c r="AW2151" s="33">
        <v>1</v>
      </c>
      <c r="AX2151" s="53">
        <v>1</v>
      </c>
      <c r="AY2151" s="53">
        <v>1</v>
      </c>
      <c r="AZ2151" s="38">
        <f t="shared" si="480"/>
        <v>45610</v>
      </c>
      <c r="BA2151" s="39">
        <f t="shared" si="481"/>
        <v>1</v>
      </c>
      <c r="BB2151" s="40">
        <f t="shared" si="482"/>
        <v>0</v>
      </c>
      <c r="BC2151" s="39">
        <f t="shared" si="483"/>
        <v>1</v>
      </c>
      <c r="BD2151" s="40">
        <f t="shared" si="484"/>
        <v>0</v>
      </c>
      <c r="BE2151" s="39">
        <f t="shared" si="485"/>
        <v>1</v>
      </c>
      <c r="BF2151" s="39">
        <f t="shared" si="486"/>
        <v>1</v>
      </c>
    </row>
    <row r="2152" spans="40:58" x14ac:dyDescent="0.3">
      <c r="AN2152" s="37">
        <f t="shared" si="479"/>
        <v>11</v>
      </c>
      <c r="AO2152" s="32" t="s">
        <v>86</v>
      </c>
      <c r="AP2152" s="32" t="s">
        <v>421</v>
      </c>
      <c r="AQ2152" s="32" t="s">
        <v>78</v>
      </c>
      <c r="AR2152" s="33">
        <v>1</v>
      </c>
      <c r="AS2152" s="34">
        <v>1</v>
      </c>
      <c r="AT2152" s="33">
        <v>1</v>
      </c>
      <c r="AU2152" s="35">
        <v>1</v>
      </c>
      <c r="AV2152" s="33">
        <v>1</v>
      </c>
      <c r="AW2152" s="33">
        <v>1</v>
      </c>
      <c r="AX2152" s="53">
        <v>1</v>
      </c>
      <c r="AY2152" s="53">
        <v>1</v>
      </c>
      <c r="AZ2152" s="38">
        <f t="shared" si="480"/>
        <v>45611</v>
      </c>
      <c r="BA2152" s="39">
        <f t="shared" si="481"/>
        <v>1</v>
      </c>
      <c r="BB2152" s="40">
        <f t="shared" si="482"/>
        <v>0</v>
      </c>
      <c r="BC2152" s="39">
        <f t="shared" si="483"/>
        <v>1</v>
      </c>
      <c r="BD2152" s="40">
        <f t="shared" si="484"/>
        <v>0</v>
      </c>
      <c r="BE2152" s="39">
        <f t="shared" si="485"/>
        <v>1</v>
      </c>
      <c r="BF2152" s="39">
        <f t="shared" si="486"/>
        <v>1</v>
      </c>
    </row>
    <row r="2153" spans="40:58" x14ac:dyDescent="0.3">
      <c r="AN2153" s="37">
        <f t="shared" si="479"/>
        <v>11</v>
      </c>
      <c r="AO2153" s="32" t="s">
        <v>86</v>
      </c>
      <c r="AP2153" s="32" t="s">
        <v>422</v>
      </c>
      <c r="AQ2153" s="32" t="s">
        <v>81</v>
      </c>
      <c r="AR2153" s="33">
        <v>1</v>
      </c>
      <c r="AS2153" s="34">
        <v>1</v>
      </c>
      <c r="AT2153" s="33">
        <v>1</v>
      </c>
      <c r="AU2153" s="35">
        <v>1</v>
      </c>
      <c r="AV2153" s="33">
        <v>1</v>
      </c>
      <c r="AW2153" s="33">
        <v>1</v>
      </c>
      <c r="AX2153" s="53">
        <v>1</v>
      </c>
      <c r="AY2153" s="53">
        <v>1</v>
      </c>
      <c r="AZ2153" s="38">
        <f t="shared" si="480"/>
        <v>45612</v>
      </c>
      <c r="BA2153" s="39">
        <f t="shared" si="481"/>
        <v>1</v>
      </c>
      <c r="BB2153" s="40">
        <f t="shared" si="482"/>
        <v>0</v>
      </c>
      <c r="BC2153" s="39">
        <f t="shared" si="483"/>
        <v>1</v>
      </c>
      <c r="BD2153" s="40">
        <f t="shared" si="484"/>
        <v>0</v>
      </c>
      <c r="BE2153" s="39">
        <f t="shared" si="485"/>
        <v>1</v>
      </c>
      <c r="BF2153" s="39">
        <f t="shared" si="486"/>
        <v>1</v>
      </c>
    </row>
    <row r="2154" spans="40:58" x14ac:dyDescent="0.3">
      <c r="AN2154" s="37">
        <f t="shared" si="479"/>
        <v>11</v>
      </c>
      <c r="AO2154" s="32" t="s">
        <v>86</v>
      </c>
      <c r="AP2154" s="32" t="s">
        <v>423</v>
      </c>
      <c r="AQ2154" s="32" t="s">
        <v>84</v>
      </c>
      <c r="AR2154" s="33">
        <v>1</v>
      </c>
      <c r="AS2154" s="34">
        <v>1</v>
      </c>
      <c r="AT2154" s="33">
        <v>1</v>
      </c>
      <c r="AU2154" s="35">
        <v>1</v>
      </c>
      <c r="AV2154" s="33">
        <v>1</v>
      </c>
      <c r="AW2154" s="33">
        <v>1</v>
      </c>
      <c r="AX2154" s="53">
        <v>1</v>
      </c>
      <c r="AY2154" s="53">
        <v>1</v>
      </c>
      <c r="AZ2154" s="38">
        <f t="shared" si="480"/>
        <v>45613</v>
      </c>
      <c r="BA2154" s="39">
        <f t="shared" si="481"/>
        <v>1</v>
      </c>
      <c r="BB2154" s="40">
        <f t="shared" si="482"/>
        <v>0</v>
      </c>
      <c r="BC2154" s="39">
        <f t="shared" si="483"/>
        <v>1</v>
      </c>
      <c r="BD2154" s="40">
        <f t="shared" si="484"/>
        <v>0</v>
      </c>
      <c r="BE2154" s="39">
        <f t="shared" si="485"/>
        <v>1</v>
      </c>
      <c r="BF2154" s="39">
        <f t="shared" si="486"/>
        <v>1</v>
      </c>
    </row>
    <row r="2155" spans="40:58" x14ac:dyDescent="0.3">
      <c r="AN2155" s="37">
        <f t="shared" si="479"/>
        <v>11</v>
      </c>
      <c r="AO2155" s="32" t="s">
        <v>86</v>
      </c>
      <c r="AP2155" s="32" t="s">
        <v>424</v>
      </c>
      <c r="AQ2155" s="32" t="s">
        <v>67</v>
      </c>
      <c r="AR2155" s="33">
        <v>1</v>
      </c>
      <c r="AS2155" s="34">
        <v>1</v>
      </c>
      <c r="AT2155" s="33">
        <v>1</v>
      </c>
      <c r="AU2155" s="35">
        <v>1</v>
      </c>
      <c r="AV2155" s="33">
        <v>1</v>
      </c>
      <c r="AW2155" s="33">
        <v>1</v>
      </c>
      <c r="AX2155" s="53">
        <v>1</v>
      </c>
      <c r="AY2155" s="53">
        <v>1</v>
      </c>
      <c r="AZ2155" s="38">
        <f t="shared" si="480"/>
        <v>45614</v>
      </c>
      <c r="BA2155" s="39">
        <f t="shared" si="481"/>
        <v>1</v>
      </c>
      <c r="BB2155" s="40">
        <f t="shared" si="482"/>
        <v>0</v>
      </c>
      <c r="BC2155" s="39">
        <f t="shared" si="483"/>
        <v>1</v>
      </c>
      <c r="BD2155" s="40">
        <f t="shared" si="484"/>
        <v>0</v>
      </c>
      <c r="BE2155" s="39">
        <f t="shared" si="485"/>
        <v>1</v>
      </c>
      <c r="BF2155" s="39">
        <f t="shared" si="486"/>
        <v>1</v>
      </c>
    </row>
    <row r="2156" spans="40:58" x14ac:dyDescent="0.3">
      <c r="AN2156" s="37">
        <f t="shared" si="479"/>
        <v>11</v>
      </c>
      <c r="AO2156" s="32" t="s">
        <v>86</v>
      </c>
      <c r="AP2156" s="32" t="s">
        <v>425</v>
      </c>
      <c r="AQ2156" s="32" t="s">
        <v>70</v>
      </c>
      <c r="AR2156" s="33">
        <v>1</v>
      </c>
      <c r="AS2156" s="34">
        <v>1</v>
      </c>
      <c r="AT2156" s="33">
        <v>1</v>
      </c>
      <c r="AU2156" s="35">
        <v>1</v>
      </c>
      <c r="AV2156" s="33">
        <v>1</v>
      </c>
      <c r="AW2156" s="33">
        <v>1</v>
      </c>
      <c r="AX2156" s="53">
        <v>1</v>
      </c>
      <c r="AY2156" s="53">
        <v>1</v>
      </c>
      <c r="AZ2156" s="38">
        <f t="shared" si="480"/>
        <v>45615</v>
      </c>
      <c r="BA2156" s="39">
        <f t="shared" si="481"/>
        <v>1</v>
      </c>
      <c r="BB2156" s="40">
        <f t="shared" si="482"/>
        <v>0</v>
      </c>
      <c r="BC2156" s="39">
        <f t="shared" si="483"/>
        <v>1</v>
      </c>
      <c r="BD2156" s="40">
        <f t="shared" si="484"/>
        <v>0</v>
      </c>
      <c r="BE2156" s="39">
        <f t="shared" si="485"/>
        <v>1</v>
      </c>
      <c r="BF2156" s="39">
        <f t="shared" si="486"/>
        <v>1</v>
      </c>
    </row>
    <row r="2157" spans="40:58" x14ac:dyDescent="0.3">
      <c r="AN2157" s="37">
        <f t="shared" si="479"/>
        <v>11</v>
      </c>
      <c r="AO2157" s="32" t="s">
        <v>86</v>
      </c>
      <c r="AP2157" s="32" t="s">
        <v>426</v>
      </c>
      <c r="AQ2157" s="32" t="s">
        <v>72</v>
      </c>
      <c r="AR2157" s="33">
        <v>1</v>
      </c>
      <c r="AS2157" s="34">
        <v>1</v>
      </c>
      <c r="AT2157" s="33">
        <v>1</v>
      </c>
      <c r="AU2157" s="35">
        <v>1</v>
      </c>
      <c r="AV2157" s="33">
        <v>1</v>
      </c>
      <c r="AW2157" s="33">
        <v>1</v>
      </c>
      <c r="AX2157" s="53">
        <v>1</v>
      </c>
      <c r="AY2157" s="53">
        <v>1</v>
      </c>
      <c r="AZ2157" s="38">
        <f t="shared" si="480"/>
        <v>45616</v>
      </c>
      <c r="BA2157" s="39">
        <f t="shared" si="481"/>
        <v>1</v>
      </c>
      <c r="BB2157" s="40">
        <f t="shared" si="482"/>
        <v>0</v>
      </c>
      <c r="BC2157" s="39">
        <f t="shared" si="483"/>
        <v>1</v>
      </c>
      <c r="BD2157" s="40">
        <f t="shared" si="484"/>
        <v>0</v>
      </c>
      <c r="BE2157" s="39">
        <f t="shared" si="485"/>
        <v>1</v>
      </c>
      <c r="BF2157" s="39">
        <f t="shared" si="486"/>
        <v>1</v>
      </c>
    </row>
    <row r="2158" spans="40:58" x14ac:dyDescent="0.3">
      <c r="AN2158" s="37">
        <f t="shared" si="479"/>
        <v>11</v>
      </c>
      <c r="AO2158" s="32" t="s">
        <v>86</v>
      </c>
      <c r="AP2158" s="32" t="s">
        <v>427</v>
      </c>
      <c r="AQ2158" s="32" t="s">
        <v>75</v>
      </c>
      <c r="AR2158" s="33">
        <v>1</v>
      </c>
      <c r="AS2158" s="34">
        <v>1</v>
      </c>
      <c r="AT2158" s="33">
        <v>1</v>
      </c>
      <c r="AU2158" s="35">
        <v>1</v>
      </c>
      <c r="AV2158" s="33">
        <v>1</v>
      </c>
      <c r="AW2158" s="33">
        <v>1</v>
      </c>
      <c r="AX2158" s="53">
        <v>1</v>
      </c>
      <c r="AY2158" s="53">
        <v>1</v>
      </c>
      <c r="AZ2158" s="38">
        <f t="shared" si="480"/>
        <v>45617</v>
      </c>
      <c r="BA2158" s="39">
        <f t="shared" si="481"/>
        <v>1</v>
      </c>
      <c r="BB2158" s="40">
        <f t="shared" si="482"/>
        <v>0</v>
      </c>
      <c r="BC2158" s="39">
        <f t="shared" si="483"/>
        <v>1</v>
      </c>
      <c r="BD2158" s="40">
        <f t="shared" si="484"/>
        <v>0</v>
      </c>
      <c r="BE2158" s="39">
        <f t="shared" si="485"/>
        <v>1</v>
      </c>
      <c r="BF2158" s="39">
        <f t="shared" si="486"/>
        <v>1</v>
      </c>
    </row>
    <row r="2159" spans="40:58" x14ac:dyDescent="0.3">
      <c r="AN2159" s="37">
        <f t="shared" si="479"/>
        <v>11</v>
      </c>
      <c r="AO2159" s="32" t="s">
        <v>86</v>
      </c>
      <c r="AP2159" s="32" t="s">
        <v>428</v>
      </c>
      <c r="AQ2159" s="32" t="s">
        <v>78</v>
      </c>
      <c r="AR2159" s="33">
        <v>1</v>
      </c>
      <c r="AS2159" s="34">
        <v>1</v>
      </c>
      <c r="AT2159" s="33">
        <v>1</v>
      </c>
      <c r="AU2159" s="35">
        <v>1</v>
      </c>
      <c r="AV2159" s="33">
        <v>1</v>
      </c>
      <c r="AW2159" s="33">
        <v>1</v>
      </c>
      <c r="AX2159" s="53">
        <v>1</v>
      </c>
      <c r="AY2159" s="53">
        <v>1</v>
      </c>
      <c r="AZ2159" s="38">
        <f t="shared" si="480"/>
        <v>45618</v>
      </c>
      <c r="BA2159" s="39">
        <f t="shared" si="481"/>
        <v>1</v>
      </c>
      <c r="BB2159" s="40">
        <f t="shared" si="482"/>
        <v>0</v>
      </c>
      <c r="BC2159" s="39">
        <f t="shared" si="483"/>
        <v>1</v>
      </c>
      <c r="BD2159" s="40">
        <f t="shared" si="484"/>
        <v>0</v>
      </c>
      <c r="BE2159" s="39">
        <f t="shared" si="485"/>
        <v>1</v>
      </c>
      <c r="BF2159" s="39">
        <f t="shared" si="486"/>
        <v>1</v>
      </c>
    </row>
    <row r="2160" spans="40:58" x14ac:dyDescent="0.3">
      <c r="AN2160" s="37">
        <f t="shared" si="479"/>
        <v>11</v>
      </c>
      <c r="AO2160" s="32" t="s">
        <v>86</v>
      </c>
      <c r="AP2160" s="32" t="s">
        <v>429</v>
      </c>
      <c r="AQ2160" s="32" t="s">
        <v>81</v>
      </c>
      <c r="AR2160" s="33">
        <v>1</v>
      </c>
      <c r="AS2160" s="34">
        <v>1</v>
      </c>
      <c r="AT2160" s="33">
        <v>1</v>
      </c>
      <c r="AU2160" s="35">
        <v>1</v>
      </c>
      <c r="AV2160" s="33">
        <v>1</v>
      </c>
      <c r="AW2160" s="33">
        <v>1</v>
      </c>
      <c r="AX2160" s="53">
        <v>1</v>
      </c>
      <c r="AY2160" s="53">
        <v>1</v>
      </c>
      <c r="AZ2160" s="38">
        <f t="shared" si="480"/>
        <v>45619</v>
      </c>
      <c r="BA2160" s="39">
        <f t="shared" si="481"/>
        <v>1</v>
      </c>
      <c r="BB2160" s="40">
        <f t="shared" si="482"/>
        <v>0</v>
      </c>
      <c r="BC2160" s="39">
        <f t="shared" si="483"/>
        <v>1</v>
      </c>
      <c r="BD2160" s="40">
        <f t="shared" si="484"/>
        <v>0</v>
      </c>
      <c r="BE2160" s="39">
        <f t="shared" si="485"/>
        <v>1</v>
      </c>
      <c r="BF2160" s="39">
        <f t="shared" si="486"/>
        <v>1</v>
      </c>
    </row>
    <row r="2161" spans="40:58" x14ac:dyDescent="0.3">
      <c r="AN2161" s="37">
        <f t="shared" si="479"/>
        <v>11</v>
      </c>
      <c r="AO2161" s="32" t="s">
        <v>86</v>
      </c>
      <c r="AP2161" s="32" t="s">
        <v>430</v>
      </c>
      <c r="AQ2161" s="32" t="s">
        <v>84</v>
      </c>
      <c r="AR2161" s="33">
        <v>1</v>
      </c>
      <c r="AS2161" s="34">
        <v>1</v>
      </c>
      <c r="AT2161" s="33">
        <v>1</v>
      </c>
      <c r="AU2161" s="35">
        <v>1</v>
      </c>
      <c r="AV2161" s="33">
        <v>1</v>
      </c>
      <c r="AW2161" s="33">
        <v>1</v>
      </c>
      <c r="AX2161" s="53">
        <v>1</v>
      </c>
      <c r="AY2161" s="53">
        <v>1</v>
      </c>
      <c r="AZ2161" s="38">
        <f t="shared" si="480"/>
        <v>45620</v>
      </c>
      <c r="BA2161" s="39">
        <f t="shared" si="481"/>
        <v>1</v>
      </c>
      <c r="BB2161" s="40">
        <f t="shared" si="482"/>
        <v>0</v>
      </c>
      <c r="BC2161" s="39">
        <f t="shared" si="483"/>
        <v>1</v>
      </c>
      <c r="BD2161" s="40">
        <f t="shared" si="484"/>
        <v>0</v>
      </c>
      <c r="BE2161" s="39">
        <f t="shared" si="485"/>
        <v>1</v>
      </c>
      <c r="BF2161" s="39">
        <f t="shared" si="486"/>
        <v>1</v>
      </c>
    </row>
    <row r="2162" spans="40:58" x14ac:dyDescent="0.3">
      <c r="AN2162" s="37">
        <f t="shared" si="479"/>
        <v>11</v>
      </c>
      <c r="AO2162" s="32" t="s">
        <v>86</v>
      </c>
      <c r="AP2162" s="32" t="s">
        <v>431</v>
      </c>
      <c r="AQ2162" s="32" t="s">
        <v>67</v>
      </c>
      <c r="AR2162" s="33">
        <v>1</v>
      </c>
      <c r="AS2162" s="34">
        <v>1</v>
      </c>
      <c r="AT2162" s="33">
        <v>1</v>
      </c>
      <c r="AU2162" s="35">
        <v>1</v>
      </c>
      <c r="AV2162" s="33">
        <v>1</v>
      </c>
      <c r="AW2162" s="33">
        <v>1</v>
      </c>
      <c r="AX2162" s="53">
        <v>1</v>
      </c>
      <c r="AY2162" s="53">
        <v>1</v>
      </c>
      <c r="AZ2162" s="38">
        <f t="shared" si="480"/>
        <v>45621</v>
      </c>
      <c r="BA2162" s="39">
        <f t="shared" si="481"/>
        <v>1</v>
      </c>
      <c r="BB2162" s="40">
        <f t="shared" si="482"/>
        <v>0</v>
      </c>
      <c r="BC2162" s="39">
        <f t="shared" si="483"/>
        <v>1</v>
      </c>
      <c r="BD2162" s="40">
        <f t="shared" si="484"/>
        <v>0</v>
      </c>
      <c r="BE2162" s="39">
        <f t="shared" si="485"/>
        <v>1</v>
      </c>
      <c r="BF2162" s="39">
        <f t="shared" si="486"/>
        <v>1</v>
      </c>
    </row>
    <row r="2163" spans="40:58" x14ac:dyDescent="0.3">
      <c r="AN2163" s="37">
        <f t="shared" si="479"/>
        <v>11</v>
      </c>
      <c r="AO2163" s="32" t="s">
        <v>86</v>
      </c>
      <c r="AP2163" s="32" t="s">
        <v>432</v>
      </c>
      <c r="AQ2163" s="32" t="s">
        <v>70</v>
      </c>
      <c r="AR2163" s="33">
        <v>1</v>
      </c>
      <c r="AS2163" s="34">
        <v>1</v>
      </c>
      <c r="AT2163" s="33">
        <v>1</v>
      </c>
      <c r="AU2163" s="35">
        <v>1</v>
      </c>
      <c r="AV2163" s="33">
        <v>1</v>
      </c>
      <c r="AW2163" s="33">
        <v>1</v>
      </c>
      <c r="AX2163" s="53">
        <v>1</v>
      </c>
      <c r="AY2163" s="53">
        <v>1</v>
      </c>
      <c r="AZ2163" s="38">
        <f t="shared" si="480"/>
        <v>45622</v>
      </c>
      <c r="BA2163" s="39">
        <f t="shared" si="481"/>
        <v>1</v>
      </c>
      <c r="BB2163" s="40">
        <f t="shared" si="482"/>
        <v>0</v>
      </c>
      <c r="BC2163" s="39">
        <f t="shared" si="483"/>
        <v>1</v>
      </c>
      <c r="BD2163" s="40">
        <f t="shared" si="484"/>
        <v>0</v>
      </c>
      <c r="BE2163" s="39">
        <f t="shared" si="485"/>
        <v>1</v>
      </c>
      <c r="BF2163" s="39">
        <f t="shared" si="486"/>
        <v>1</v>
      </c>
    </row>
    <row r="2164" spans="40:58" x14ac:dyDescent="0.3">
      <c r="AN2164" s="37">
        <f t="shared" si="479"/>
        <v>11</v>
      </c>
      <c r="AO2164" s="32" t="s">
        <v>86</v>
      </c>
      <c r="AP2164" s="32" t="s">
        <v>433</v>
      </c>
      <c r="AQ2164" s="32" t="s">
        <v>72</v>
      </c>
      <c r="AR2164" s="33">
        <v>1</v>
      </c>
      <c r="AS2164" s="34">
        <v>1</v>
      </c>
      <c r="AT2164" s="33">
        <v>1</v>
      </c>
      <c r="AU2164" s="35">
        <v>1</v>
      </c>
      <c r="AV2164" s="33">
        <v>1</v>
      </c>
      <c r="AW2164" s="33">
        <v>1</v>
      </c>
      <c r="AX2164" s="53">
        <v>1</v>
      </c>
      <c r="AY2164" s="53">
        <v>1</v>
      </c>
      <c r="AZ2164" s="38">
        <f t="shared" si="480"/>
        <v>45623</v>
      </c>
      <c r="BA2164" s="39">
        <f t="shared" si="481"/>
        <v>1</v>
      </c>
      <c r="BB2164" s="40">
        <f t="shared" si="482"/>
        <v>0</v>
      </c>
      <c r="BC2164" s="39">
        <f t="shared" si="483"/>
        <v>1</v>
      </c>
      <c r="BD2164" s="40">
        <f t="shared" si="484"/>
        <v>0</v>
      </c>
      <c r="BE2164" s="39">
        <f t="shared" si="485"/>
        <v>1</v>
      </c>
      <c r="BF2164" s="39">
        <f t="shared" si="486"/>
        <v>1</v>
      </c>
    </row>
    <row r="2165" spans="40:58" x14ac:dyDescent="0.3">
      <c r="AN2165" s="37">
        <f t="shared" si="479"/>
        <v>11</v>
      </c>
      <c r="AO2165" s="32" t="s">
        <v>86</v>
      </c>
      <c r="AP2165" s="32" t="s">
        <v>434</v>
      </c>
      <c r="AQ2165" s="32" t="s">
        <v>75</v>
      </c>
      <c r="AR2165" s="33">
        <v>1</v>
      </c>
      <c r="AS2165" s="34">
        <v>1</v>
      </c>
      <c r="AT2165" s="33">
        <v>1</v>
      </c>
      <c r="AU2165" s="35">
        <v>1</v>
      </c>
      <c r="AV2165" s="33">
        <v>1</v>
      </c>
      <c r="AW2165" s="33">
        <v>1</v>
      </c>
      <c r="AX2165" s="53">
        <v>1</v>
      </c>
      <c r="AY2165" s="53">
        <v>1</v>
      </c>
      <c r="AZ2165" s="38">
        <f t="shared" si="480"/>
        <v>45624</v>
      </c>
      <c r="BA2165" s="39">
        <f t="shared" si="481"/>
        <v>1</v>
      </c>
      <c r="BB2165" s="40">
        <f t="shared" si="482"/>
        <v>0</v>
      </c>
      <c r="BC2165" s="39">
        <f t="shared" si="483"/>
        <v>1</v>
      </c>
      <c r="BD2165" s="40">
        <f t="shared" si="484"/>
        <v>0</v>
      </c>
      <c r="BE2165" s="39">
        <f t="shared" si="485"/>
        <v>1</v>
      </c>
      <c r="BF2165" s="39">
        <f t="shared" si="486"/>
        <v>1</v>
      </c>
    </row>
    <row r="2166" spans="40:58" x14ac:dyDescent="0.3">
      <c r="AN2166" s="37">
        <f t="shared" si="479"/>
        <v>11</v>
      </c>
      <c r="AO2166" s="32" t="s">
        <v>86</v>
      </c>
      <c r="AP2166" s="32" t="s">
        <v>435</v>
      </c>
      <c r="AQ2166" s="32" t="s">
        <v>78</v>
      </c>
      <c r="AR2166" s="33">
        <v>1</v>
      </c>
      <c r="AS2166" s="34">
        <v>1</v>
      </c>
      <c r="AT2166" s="33">
        <v>1</v>
      </c>
      <c r="AU2166" s="35">
        <v>1</v>
      </c>
      <c r="AV2166" s="33">
        <v>1</v>
      </c>
      <c r="AW2166" s="33">
        <v>1</v>
      </c>
      <c r="AX2166" s="53">
        <v>1</v>
      </c>
      <c r="AY2166" s="53">
        <v>1</v>
      </c>
      <c r="AZ2166" s="38">
        <f t="shared" si="480"/>
        <v>45625</v>
      </c>
      <c r="BA2166" s="39">
        <f t="shared" si="481"/>
        <v>1</v>
      </c>
      <c r="BB2166" s="40">
        <f t="shared" si="482"/>
        <v>0</v>
      </c>
      <c r="BC2166" s="39">
        <f t="shared" si="483"/>
        <v>1</v>
      </c>
      <c r="BD2166" s="40">
        <f t="shared" si="484"/>
        <v>0</v>
      </c>
      <c r="BE2166" s="39">
        <f t="shared" si="485"/>
        <v>1</v>
      </c>
      <c r="BF2166" s="39">
        <f t="shared" si="486"/>
        <v>1</v>
      </c>
    </row>
    <row r="2167" spans="40:58" x14ac:dyDescent="0.3">
      <c r="AN2167" s="37">
        <f t="shared" si="479"/>
        <v>11</v>
      </c>
      <c r="AO2167" s="32" t="s">
        <v>86</v>
      </c>
      <c r="AP2167" s="32" t="s">
        <v>436</v>
      </c>
      <c r="AQ2167" s="32" t="s">
        <v>81</v>
      </c>
      <c r="AR2167" s="33">
        <v>1</v>
      </c>
      <c r="AS2167" s="34">
        <v>1</v>
      </c>
      <c r="AT2167" s="33">
        <v>1</v>
      </c>
      <c r="AU2167" s="35">
        <v>1</v>
      </c>
      <c r="AV2167" s="33">
        <v>1</v>
      </c>
      <c r="AW2167" s="33">
        <v>1</v>
      </c>
      <c r="AX2167" s="53">
        <v>1</v>
      </c>
      <c r="AY2167" s="53">
        <v>1</v>
      </c>
      <c r="AZ2167" s="38">
        <f t="shared" si="480"/>
        <v>45626</v>
      </c>
      <c r="BA2167" s="39">
        <f t="shared" si="481"/>
        <v>1</v>
      </c>
      <c r="BB2167" s="40">
        <f t="shared" si="482"/>
        <v>0</v>
      </c>
      <c r="BC2167" s="39">
        <f t="shared" si="483"/>
        <v>1</v>
      </c>
      <c r="BD2167" s="40">
        <f t="shared" si="484"/>
        <v>0</v>
      </c>
      <c r="BE2167" s="39">
        <f t="shared" si="485"/>
        <v>1</v>
      </c>
      <c r="BF2167" s="39">
        <f t="shared" si="486"/>
        <v>1</v>
      </c>
    </row>
    <row r="2168" spans="40:58" x14ac:dyDescent="0.3">
      <c r="AN2168" s="37">
        <f t="shared" si="479"/>
        <v>12</v>
      </c>
      <c r="AO2168" s="32" t="s">
        <v>86</v>
      </c>
      <c r="AP2168" s="32" t="s">
        <v>437</v>
      </c>
      <c r="AQ2168" s="32" t="s">
        <v>84</v>
      </c>
      <c r="AR2168" s="33">
        <v>1</v>
      </c>
      <c r="AS2168" s="34">
        <v>1</v>
      </c>
      <c r="AT2168" s="33">
        <v>1</v>
      </c>
      <c r="AU2168" s="35">
        <v>1</v>
      </c>
      <c r="AV2168" s="33">
        <v>1</v>
      </c>
      <c r="AW2168" s="33">
        <v>1</v>
      </c>
      <c r="AX2168" s="53">
        <v>1</v>
      </c>
      <c r="AY2168" s="53">
        <v>1</v>
      </c>
      <c r="AZ2168" s="38">
        <f t="shared" si="480"/>
        <v>45627</v>
      </c>
      <c r="BA2168" s="39">
        <f t="shared" si="481"/>
        <v>1</v>
      </c>
      <c r="BB2168" s="40">
        <f t="shared" si="482"/>
        <v>0</v>
      </c>
      <c r="BC2168" s="39">
        <f t="shared" si="483"/>
        <v>1</v>
      </c>
      <c r="BD2168" s="40">
        <f t="shared" si="484"/>
        <v>0</v>
      </c>
      <c r="BE2168" s="39">
        <f t="shared" si="485"/>
        <v>1</v>
      </c>
      <c r="BF2168" s="39">
        <f t="shared" si="486"/>
        <v>1</v>
      </c>
    </row>
    <row r="2169" spans="40:58" x14ac:dyDescent="0.3">
      <c r="AN2169" s="37">
        <f t="shared" si="479"/>
        <v>12</v>
      </c>
      <c r="AO2169" s="32" t="s">
        <v>86</v>
      </c>
      <c r="AP2169" s="32" t="s">
        <v>438</v>
      </c>
      <c r="AQ2169" s="32" t="s">
        <v>67</v>
      </c>
      <c r="AR2169" s="33">
        <v>1</v>
      </c>
      <c r="AS2169" s="34">
        <v>1</v>
      </c>
      <c r="AT2169" s="33">
        <v>1</v>
      </c>
      <c r="AU2169" s="35">
        <v>1</v>
      </c>
      <c r="AV2169" s="33">
        <v>1</v>
      </c>
      <c r="AW2169" s="33">
        <v>1</v>
      </c>
      <c r="AX2169" s="53">
        <v>1</v>
      </c>
      <c r="AY2169" s="53">
        <v>1</v>
      </c>
      <c r="AZ2169" s="38">
        <f t="shared" si="480"/>
        <v>45628</v>
      </c>
      <c r="BA2169" s="39">
        <f t="shared" si="481"/>
        <v>1</v>
      </c>
      <c r="BB2169" s="40">
        <f t="shared" si="482"/>
        <v>0</v>
      </c>
      <c r="BC2169" s="39">
        <f t="shared" si="483"/>
        <v>1</v>
      </c>
      <c r="BD2169" s="40">
        <f t="shared" si="484"/>
        <v>0</v>
      </c>
      <c r="BE2169" s="39">
        <f t="shared" si="485"/>
        <v>1</v>
      </c>
      <c r="BF2169" s="39">
        <f t="shared" si="486"/>
        <v>1</v>
      </c>
    </row>
    <row r="2170" spans="40:58" x14ac:dyDescent="0.3">
      <c r="AN2170" s="37">
        <f t="shared" si="479"/>
        <v>12</v>
      </c>
      <c r="AO2170" s="32" t="s">
        <v>86</v>
      </c>
      <c r="AP2170" s="32" t="s">
        <v>439</v>
      </c>
      <c r="AQ2170" s="32" t="s">
        <v>70</v>
      </c>
      <c r="AR2170" s="33">
        <v>1</v>
      </c>
      <c r="AS2170" s="34">
        <v>1</v>
      </c>
      <c r="AT2170" s="33">
        <v>1</v>
      </c>
      <c r="AU2170" s="35">
        <v>1</v>
      </c>
      <c r="AV2170" s="33">
        <v>1</v>
      </c>
      <c r="AW2170" s="33">
        <v>1</v>
      </c>
      <c r="AX2170" s="53">
        <v>1</v>
      </c>
      <c r="AY2170" s="53">
        <v>1</v>
      </c>
      <c r="AZ2170" s="38">
        <f t="shared" si="480"/>
        <v>45629</v>
      </c>
      <c r="BA2170" s="39">
        <f t="shared" si="481"/>
        <v>1</v>
      </c>
      <c r="BB2170" s="40">
        <f t="shared" si="482"/>
        <v>0</v>
      </c>
      <c r="BC2170" s="39">
        <f t="shared" si="483"/>
        <v>1</v>
      </c>
      <c r="BD2170" s="40">
        <f t="shared" si="484"/>
        <v>0</v>
      </c>
      <c r="BE2170" s="39">
        <f t="shared" si="485"/>
        <v>1</v>
      </c>
      <c r="BF2170" s="39">
        <f t="shared" si="486"/>
        <v>1</v>
      </c>
    </row>
    <row r="2171" spans="40:58" x14ac:dyDescent="0.3">
      <c r="AN2171" s="37">
        <f t="shared" si="479"/>
        <v>12</v>
      </c>
      <c r="AO2171" s="32" t="s">
        <v>86</v>
      </c>
      <c r="AP2171" s="32" t="s">
        <v>440</v>
      </c>
      <c r="AQ2171" s="32" t="s">
        <v>72</v>
      </c>
      <c r="AR2171" s="33">
        <v>1</v>
      </c>
      <c r="AS2171" s="34">
        <v>1</v>
      </c>
      <c r="AT2171" s="33">
        <v>1</v>
      </c>
      <c r="AU2171" s="35">
        <v>1</v>
      </c>
      <c r="AV2171" s="33">
        <v>1</v>
      </c>
      <c r="AW2171" s="33">
        <v>1</v>
      </c>
      <c r="AX2171" s="53">
        <v>1</v>
      </c>
      <c r="AY2171" s="53">
        <v>1</v>
      </c>
      <c r="AZ2171" s="38">
        <f t="shared" si="480"/>
        <v>45630</v>
      </c>
      <c r="BA2171" s="39">
        <f t="shared" si="481"/>
        <v>1</v>
      </c>
      <c r="BB2171" s="40">
        <f t="shared" si="482"/>
        <v>0</v>
      </c>
      <c r="BC2171" s="39">
        <f t="shared" si="483"/>
        <v>1</v>
      </c>
      <c r="BD2171" s="40">
        <f t="shared" si="484"/>
        <v>0</v>
      </c>
      <c r="BE2171" s="39">
        <f t="shared" si="485"/>
        <v>1</v>
      </c>
      <c r="BF2171" s="39">
        <f t="shared" si="486"/>
        <v>1</v>
      </c>
    </row>
    <row r="2172" spans="40:58" x14ac:dyDescent="0.3">
      <c r="AN2172" s="37">
        <f t="shared" si="479"/>
        <v>12</v>
      </c>
      <c r="AO2172" s="32" t="s">
        <v>86</v>
      </c>
      <c r="AP2172" s="32" t="s">
        <v>441</v>
      </c>
      <c r="AQ2172" s="32" t="s">
        <v>75</v>
      </c>
      <c r="AR2172" s="33">
        <v>1</v>
      </c>
      <c r="AS2172" s="34">
        <v>1</v>
      </c>
      <c r="AT2172" s="33">
        <v>1</v>
      </c>
      <c r="AU2172" s="35">
        <v>1</v>
      </c>
      <c r="AV2172" s="33">
        <v>1</v>
      </c>
      <c r="AW2172" s="33">
        <v>1</v>
      </c>
      <c r="AX2172" s="53">
        <v>1</v>
      </c>
      <c r="AY2172" s="53">
        <v>1</v>
      </c>
      <c r="AZ2172" s="38">
        <f t="shared" si="480"/>
        <v>45631</v>
      </c>
      <c r="BA2172" s="39">
        <f t="shared" si="481"/>
        <v>1</v>
      </c>
      <c r="BB2172" s="40">
        <f t="shared" si="482"/>
        <v>0</v>
      </c>
      <c r="BC2172" s="39">
        <f t="shared" si="483"/>
        <v>1</v>
      </c>
      <c r="BD2172" s="40">
        <f t="shared" si="484"/>
        <v>0</v>
      </c>
      <c r="BE2172" s="39">
        <f t="shared" si="485"/>
        <v>1</v>
      </c>
      <c r="BF2172" s="39">
        <f t="shared" si="486"/>
        <v>1</v>
      </c>
    </row>
    <row r="2173" spans="40:58" x14ac:dyDescent="0.3">
      <c r="AN2173" s="37">
        <f t="shared" si="479"/>
        <v>12</v>
      </c>
      <c r="AO2173" s="32" t="s">
        <v>86</v>
      </c>
      <c r="AP2173" s="32" t="s">
        <v>442</v>
      </c>
      <c r="AQ2173" s="32" t="s">
        <v>78</v>
      </c>
      <c r="AR2173" s="33">
        <v>1</v>
      </c>
      <c r="AS2173" s="34">
        <v>1</v>
      </c>
      <c r="AT2173" s="33">
        <v>1</v>
      </c>
      <c r="AU2173" s="35">
        <v>1</v>
      </c>
      <c r="AV2173" s="33">
        <v>1</v>
      </c>
      <c r="AW2173" s="33">
        <v>1</v>
      </c>
      <c r="AX2173" s="53">
        <v>1</v>
      </c>
      <c r="AY2173" s="53">
        <v>1</v>
      </c>
      <c r="AZ2173" s="38">
        <f t="shared" si="480"/>
        <v>45632</v>
      </c>
      <c r="BA2173" s="39">
        <f t="shared" si="481"/>
        <v>1</v>
      </c>
      <c r="BB2173" s="40">
        <f t="shared" si="482"/>
        <v>0</v>
      </c>
      <c r="BC2173" s="39">
        <f t="shared" si="483"/>
        <v>1</v>
      </c>
      <c r="BD2173" s="40">
        <f t="shared" si="484"/>
        <v>0</v>
      </c>
      <c r="BE2173" s="39">
        <f t="shared" si="485"/>
        <v>1</v>
      </c>
      <c r="BF2173" s="39">
        <f t="shared" si="486"/>
        <v>1</v>
      </c>
    </row>
    <row r="2174" spans="40:58" x14ac:dyDescent="0.3">
      <c r="AN2174" s="37">
        <f t="shared" si="479"/>
        <v>12</v>
      </c>
      <c r="AO2174" s="32" t="s">
        <v>86</v>
      </c>
      <c r="AP2174" s="32" t="s">
        <v>443</v>
      </c>
      <c r="AQ2174" s="32" t="s">
        <v>81</v>
      </c>
      <c r="AR2174" s="33">
        <v>1</v>
      </c>
      <c r="AS2174" s="34">
        <v>1</v>
      </c>
      <c r="AT2174" s="33">
        <v>1</v>
      </c>
      <c r="AU2174" s="35">
        <v>1</v>
      </c>
      <c r="AV2174" s="33">
        <v>1</v>
      </c>
      <c r="AW2174" s="33">
        <v>1</v>
      </c>
      <c r="AX2174" s="53">
        <v>1</v>
      </c>
      <c r="AY2174" s="53">
        <v>1</v>
      </c>
      <c r="AZ2174" s="38">
        <f t="shared" si="480"/>
        <v>45633</v>
      </c>
      <c r="BA2174" s="39">
        <f t="shared" si="481"/>
        <v>1</v>
      </c>
      <c r="BB2174" s="40">
        <f t="shared" si="482"/>
        <v>0</v>
      </c>
      <c r="BC2174" s="39">
        <f t="shared" si="483"/>
        <v>1</v>
      </c>
      <c r="BD2174" s="40">
        <f t="shared" si="484"/>
        <v>0</v>
      </c>
      <c r="BE2174" s="39">
        <f t="shared" si="485"/>
        <v>1</v>
      </c>
      <c r="BF2174" s="39">
        <f t="shared" si="486"/>
        <v>1</v>
      </c>
    </row>
    <row r="2175" spans="40:58" x14ac:dyDescent="0.3">
      <c r="AN2175" s="37">
        <f t="shared" si="479"/>
        <v>12</v>
      </c>
      <c r="AO2175" s="32" t="s">
        <v>86</v>
      </c>
      <c r="AP2175" s="32" t="s">
        <v>444</v>
      </c>
      <c r="AQ2175" s="32" t="s">
        <v>84</v>
      </c>
      <c r="AR2175" s="33">
        <v>1</v>
      </c>
      <c r="AS2175" s="34">
        <v>1</v>
      </c>
      <c r="AT2175" s="33">
        <v>1</v>
      </c>
      <c r="AU2175" s="35">
        <v>1</v>
      </c>
      <c r="AV2175" s="33">
        <v>1</v>
      </c>
      <c r="AW2175" s="33">
        <v>1</v>
      </c>
      <c r="AX2175" s="53">
        <v>1</v>
      </c>
      <c r="AY2175" s="53">
        <v>1</v>
      </c>
      <c r="AZ2175" s="38">
        <f t="shared" si="480"/>
        <v>45634</v>
      </c>
      <c r="BA2175" s="39">
        <f t="shared" si="481"/>
        <v>1</v>
      </c>
      <c r="BB2175" s="40">
        <f t="shared" si="482"/>
        <v>0</v>
      </c>
      <c r="BC2175" s="39">
        <f t="shared" si="483"/>
        <v>1</v>
      </c>
      <c r="BD2175" s="40">
        <f t="shared" si="484"/>
        <v>0</v>
      </c>
      <c r="BE2175" s="39">
        <f t="shared" si="485"/>
        <v>1</v>
      </c>
      <c r="BF2175" s="39">
        <f t="shared" si="486"/>
        <v>1</v>
      </c>
    </row>
    <row r="2176" spans="40:58" x14ac:dyDescent="0.3">
      <c r="AN2176" s="37">
        <f t="shared" si="479"/>
        <v>12</v>
      </c>
      <c r="AO2176" s="32" t="s">
        <v>86</v>
      </c>
      <c r="AP2176" s="32" t="s">
        <v>445</v>
      </c>
      <c r="AQ2176" s="32" t="s">
        <v>67</v>
      </c>
      <c r="AR2176" s="33">
        <v>1</v>
      </c>
      <c r="AS2176" s="34">
        <v>1</v>
      </c>
      <c r="AT2176" s="33">
        <v>1</v>
      </c>
      <c r="AU2176" s="35">
        <v>1</v>
      </c>
      <c r="AV2176" s="33">
        <v>1</v>
      </c>
      <c r="AW2176" s="33">
        <v>1</v>
      </c>
      <c r="AX2176" s="53">
        <v>1</v>
      </c>
      <c r="AY2176" s="53">
        <v>1</v>
      </c>
      <c r="AZ2176" s="38">
        <f t="shared" si="480"/>
        <v>45635</v>
      </c>
      <c r="BA2176" s="39">
        <f t="shared" si="481"/>
        <v>1</v>
      </c>
      <c r="BB2176" s="40">
        <f t="shared" si="482"/>
        <v>0</v>
      </c>
      <c r="BC2176" s="39">
        <f t="shared" si="483"/>
        <v>1</v>
      </c>
      <c r="BD2176" s="40">
        <f t="shared" si="484"/>
        <v>0</v>
      </c>
      <c r="BE2176" s="39">
        <f t="shared" si="485"/>
        <v>1</v>
      </c>
      <c r="BF2176" s="39">
        <f t="shared" si="486"/>
        <v>1</v>
      </c>
    </row>
    <row r="2177" spans="40:58" x14ac:dyDescent="0.3">
      <c r="AN2177" s="37">
        <f t="shared" si="479"/>
        <v>12</v>
      </c>
      <c r="AO2177" s="32" t="s">
        <v>86</v>
      </c>
      <c r="AP2177" s="32" t="s">
        <v>446</v>
      </c>
      <c r="AQ2177" s="32" t="s">
        <v>70</v>
      </c>
      <c r="AR2177" s="33">
        <v>1</v>
      </c>
      <c r="AS2177" s="34">
        <v>1</v>
      </c>
      <c r="AT2177" s="33">
        <v>1</v>
      </c>
      <c r="AU2177" s="35">
        <v>1</v>
      </c>
      <c r="AV2177" s="33">
        <v>1</v>
      </c>
      <c r="AW2177" s="33">
        <v>1</v>
      </c>
      <c r="AX2177" s="53">
        <v>1</v>
      </c>
      <c r="AY2177" s="53">
        <v>1</v>
      </c>
      <c r="AZ2177" s="38">
        <f t="shared" si="480"/>
        <v>45636</v>
      </c>
      <c r="BA2177" s="39">
        <f t="shared" si="481"/>
        <v>1</v>
      </c>
      <c r="BB2177" s="40">
        <f t="shared" si="482"/>
        <v>0</v>
      </c>
      <c r="BC2177" s="39">
        <f t="shared" si="483"/>
        <v>1</v>
      </c>
      <c r="BD2177" s="40">
        <f t="shared" si="484"/>
        <v>0</v>
      </c>
      <c r="BE2177" s="39">
        <f t="shared" si="485"/>
        <v>1</v>
      </c>
      <c r="BF2177" s="39">
        <f t="shared" si="486"/>
        <v>1</v>
      </c>
    </row>
    <row r="2178" spans="40:58" x14ac:dyDescent="0.3">
      <c r="AN2178" s="37">
        <f t="shared" si="479"/>
        <v>12</v>
      </c>
      <c r="AO2178" s="32" t="s">
        <v>86</v>
      </c>
      <c r="AP2178" s="32" t="s">
        <v>447</v>
      </c>
      <c r="AQ2178" s="32" t="s">
        <v>72</v>
      </c>
      <c r="AR2178" s="33">
        <v>1</v>
      </c>
      <c r="AS2178" s="34">
        <v>1</v>
      </c>
      <c r="AT2178" s="33">
        <v>1</v>
      </c>
      <c r="AU2178" s="35">
        <v>1</v>
      </c>
      <c r="AV2178" s="33">
        <v>1</v>
      </c>
      <c r="AW2178" s="33">
        <v>1</v>
      </c>
      <c r="AX2178" s="53">
        <v>1</v>
      </c>
      <c r="AY2178" s="53">
        <v>1</v>
      </c>
      <c r="AZ2178" s="38">
        <f t="shared" si="480"/>
        <v>45637</v>
      </c>
      <c r="BA2178" s="39">
        <f t="shared" si="481"/>
        <v>1</v>
      </c>
      <c r="BB2178" s="40">
        <f t="shared" si="482"/>
        <v>0</v>
      </c>
      <c r="BC2178" s="39">
        <f t="shared" si="483"/>
        <v>1</v>
      </c>
      <c r="BD2178" s="40">
        <f t="shared" si="484"/>
        <v>0</v>
      </c>
      <c r="BE2178" s="39">
        <f t="shared" si="485"/>
        <v>1</v>
      </c>
      <c r="BF2178" s="39">
        <f t="shared" si="486"/>
        <v>1</v>
      </c>
    </row>
    <row r="2179" spans="40:58" x14ac:dyDescent="0.3">
      <c r="AN2179" s="37">
        <f t="shared" si="479"/>
        <v>12</v>
      </c>
      <c r="AO2179" s="32" t="s">
        <v>86</v>
      </c>
      <c r="AP2179" s="32" t="s">
        <v>448</v>
      </c>
      <c r="AQ2179" s="32" t="s">
        <v>75</v>
      </c>
      <c r="AR2179" s="33">
        <v>1</v>
      </c>
      <c r="AS2179" s="34">
        <v>1</v>
      </c>
      <c r="AT2179" s="33">
        <v>1</v>
      </c>
      <c r="AU2179" s="35">
        <v>1</v>
      </c>
      <c r="AV2179" s="33">
        <v>1</v>
      </c>
      <c r="AW2179" s="33">
        <v>1</v>
      </c>
      <c r="AX2179" s="53">
        <v>1</v>
      </c>
      <c r="AY2179" s="53">
        <v>1</v>
      </c>
      <c r="AZ2179" s="38">
        <f t="shared" si="480"/>
        <v>45638</v>
      </c>
      <c r="BA2179" s="39">
        <f t="shared" si="481"/>
        <v>1</v>
      </c>
      <c r="BB2179" s="40">
        <f t="shared" si="482"/>
        <v>0</v>
      </c>
      <c r="BC2179" s="39">
        <f t="shared" si="483"/>
        <v>1</v>
      </c>
      <c r="BD2179" s="40">
        <f t="shared" si="484"/>
        <v>0</v>
      </c>
      <c r="BE2179" s="39">
        <f t="shared" si="485"/>
        <v>1</v>
      </c>
      <c r="BF2179" s="39">
        <f t="shared" si="486"/>
        <v>1</v>
      </c>
    </row>
    <row r="2180" spans="40:58" x14ac:dyDescent="0.3">
      <c r="AN2180" s="37">
        <f t="shared" ref="AN2180:AN2243" si="487">MONTH(AP2180)</f>
        <v>12</v>
      </c>
      <c r="AO2180" s="32" t="s">
        <v>86</v>
      </c>
      <c r="AP2180" s="32" t="s">
        <v>449</v>
      </c>
      <c r="AQ2180" s="32" t="s">
        <v>78</v>
      </c>
      <c r="AR2180" s="33">
        <v>1</v>
      </c>
      <c r="AS2180" s="34">
        <v>1</v>
      </c>
      <c r="AT2180" s="33">
        <v>1</v>
      </c>
      <c r="AU2180" s="35">
        <v>1</v>
      </c>
      <c r="AV2180" s="33">
        <v>1</v>
      </c>
      <c r="AW2180" s="33">
        <v>1</v>
      </c>
      <c r="AX2180" s="53">
        <v>1</v>
      </c>
      <c r="AY2180" s="53">
        <v>1</v>
      </c>
      <c r="AZ2180" s="38">
        <f t="shared" ref="AZ2180:AZ2243" si="488">AP2180*1</f>
        <v>45639</v>
      </c>
      <c r="BA2180" s="39">
        <f t="shared" ref="BA2180:BA2243" si="489">(AV2180-BB2180)/AR2180</f>
        <v>1</v>
      </c>
      <c r="BB2180" s="40">
        <f t="shared" ref="BB2180:BB2243" si="490">(AR2180-AS2180)*(AV2180/AR2180)</f>
        <v>0</v>
      </c>
      <c r="BC2180" s="39">
        <f t="shared" ref="BC2180:BC2243" si="491">(AW2180-BD2180)/AR2180</f>
        <v>1</v>
      </c>
      <c r="BD2180" s="40">
        <f t="shared" ref="BD2180:BD2243" si="492">(AR2180-AS2180)*(AW2180/AR2180)</f>
        <v>0</v>
      </c>
      <c r="BE2180" s="39">
        <f t="shared" ref="BE2180:BE2243" si="493">AU2180/AR2180</f>
        <v>1</v>
      </c>
      <c r="BF2180" s="39">
        <f t="shared" ref="BF2180:BF2243" si="494">AT2180/AR2180</f>
        <v>1</v>
      </c>
    </row>
    <row r="2181" spans="40:58" x14ac:dyDescent="0.3">
      <c r="AN2181" s="37">
        <f t="shared" si="487"/>
        <v>12</v>
      </c>
      <c r="AO2181" s="32" t="s">
        <v>86</v>
      </c>
      <c r="AP2181" s="32" t="s">
        <v>450</v>
      </c>
      <c r="AQ2181" s="32" t="s">
        <v>81</v>
      </c>
      <c r="AR2181" s="33">
        <v>1</v>
      </c>
      <c r="AS2181" s="34">
        <v>1</v>
      </c>
      <c r="AT2181" s="33">
        <v>1</v>
      </c>
      <c r="AU2181" s="35">
        <v>1</v>
      </c>
      <c r="AV2181" s="33">
        <v>1</v>
      </c>
      <c r="AW2181" s="33">
        <v>1</v>
      </c>
      <c r="AX2181" s="53">
        <v>1</v>
      </c>
      <c r="AY2181" s="53">
        <v>1</v>
      </c>
      <c r="AZ2181" s="38">
        <f t="shared" si="488"/>
        <v>45640</v>
      </c>
      <c r="BA2181" s="39">
        <f t="shared" si="489"/>
        <v>1</v>
      </c>
      <c r="BB2181" s="40">
        <f t="shared" si="490"/>
        <v>0</v>
      </c>
      <c r="BC2181" s="39">
        <f t="shared" si="491"/>
        <v>1</v>
      </c>
      <c r="BD2181" s="40">
        <f t="shared" si="492"/>
        <v>0</v>
      </c>
      <c r="BE2181" s="39">
        <f t="shared" si="493"/>
        <v>1</v>
      </c>
      <c r="BF2181" s="39">
        <f t="shared" si="494"/>
        <v>1</v>
      </c>
    </row>
    <row r="2182" spans="40:58" x14ac:dyDescent="0.3">
      <c r="AN2182" s="37">
        <f t="shared" si="487"/>
        <v>12</v>
      </c>
      <c r="AO2182" s="32" t="s">
        <v>86</v>
      </c>
      <c r="AP2182" s="32" t="s">
        <v>451</v>
      </c>
      <c r="AQ2182" s="32" t="s">
        <v>84</v>
      </c>
      <c r="AR2182" s="33">
        <v>1</v>
      </c>
      <c r="AS2182" s="34">
        <v>1</v>
      </c>
      <c r="AT2182" s="33">
        <v>1</v>
      </c>
      <c r="AU2182" s="35">
        <v>1</v>
      </c>
      <c r="AV2182" s="33">
        <v>1</v>
      </c>
      <c r="AW2182" s="33">
        <v>1</v>
      </c>
      <c r="AX2182" s="53">
        <v>1</v>
      </c>
      <c r="AY2182" s="53">
        <v>1</v>
      </c>
      <c r="AZ2182" s="38">
        <f t="shared" si="488"/>
        <v>45641</v>
      </c>
      <c r="BA2182" s="39">
        <f t="shared" si="489"/>
        <v>1</v>
      </c>
      <c r="BB2182" s="40">
        <f t="shared" si="490"/>
        <v>0</v>
      </c>
      <c r="BC2182" s="39">
        <f t="shared" si="491"/>
        <v>1</v>
      </c>
      <c r="BD2182" s="40">
        <f t="shared" si="492"/>
        <v>0</v>
      </c>
      <c r="BE2182" s="39">
        <f t="shared" si="493"/>
        <v>1</v>
      </c>
      <c r="BF2182" s="39">
        <f t="shared" si="494"/>
        <v>1</v>
      </c>
    </row>
    <row r="2183" spans="40:58" x14ac:dyDescent="0.3">
      <c r="AN2183" s="37">
        <f t="shared" si="487"/>
        <v>12</v>
      </c>
      <c r="AO2183" s="32" t="s">
        <v>86</v>
      </c>
      <c r="AP2183" s="32" t="s">
        <v>452</v>
      </c>
      <c r="AQ2183" s="32" t="s">
        <v>67</v>
      </c>
      <c r="AR2183" s="33">
        <v>1</v>
      </c>
      <c r="AS2183" s="34">
        <v>1</v>
      </c>
      <c r="AT2183" s="33">
        <v>1</v>
      </c>
      <c r="AU2183" s="35">
        <v>1</v>
      </c>
      <c r="AV2183" s="33">
        <v>1</v>
      </c>
      <c r="AW2183" s="33">
        <v>1</v>
      </c>
      <c r="AX2183" s="53">
        <v>1</v>
      </c>
      <c r="AY2183" s="53">
        <v>1</v>
      </c>
      <c r="AZ2183" s="38">
        <f t="shared" si="488"/>
        <v>45642</v>
      </c>
      <c r="BA2183" s="39">
        <f t="shared" si="489"/>
        <v>1</v>
      </c>
      <c r="BB2183" s="40">
        <f t="shared" si="490"/>
        <v>0</v>
      </c>
      <c r="BC2183" s="39">
        <f t="shared" si="491"/>
        <v>1</v>
      </c>
      <c r="BD2183" s="40">
        <f t="shared" si="492"/>
        <v>0</v>
      </c>
      <c r="BE2183" s="39">
        <f t="shared" si="493"/>
        <v>1</v>
      </c>
      <c r="BF2183" s="39">
        <f t="shared" si="494"/>
        <v>1</v>
      </c>
    </row>
    <row r="2184" spans="40:58" x14ac:dyDescent="0.3">
      <c r="AN2184" s="37">
        <f t="shared" si="487"/>
        <v>12</v>
      </c>
      <c r="AO2184" s="32" t="s">
        <v>86</v>
      </c>
      <c r="AP2184" s="32" t="s">
        <v>453</v>
      </c>
      <c r="AQ2184" s="32" t="s">
        <v>70</v>
      </c>
      <c r="AR2184" s="33">
        <v>1</v>
      </c>
      <c r="AS2184" s="34">
        <v>1</v>
      </c>
      <c r="AT2184" s="33">
        <v>1</v>
      </c>
      <c r="AU2184" s="35">
        <v>1</v>
      </c>
      <c r="AV2184" s="33">
        <v>1</v>
      </c>
      <c r="AW2184" s="33">
        <v>1</v>
      </c>
      <c r="AX2184" s="53">
        <v>1</v>
      </c>
      <c r="AY2184" s="53">
        <v>1</v>
      </c>
      <c r="AZ2184" s="38">
        <f t="shared" si="488"/>
        <v>45643</v>
      </c>
      <c r="BA2184" s="39">
        <f t="shared" si="489"/>
        <v>1</v>
      </c>
      <c r="BB2184" s="40">
        <f t="shared" si="490"/>
        <v>0</v>
      </c>
      <c r="BC2184" s="39">
        <f t="shared" si="491"/>
        <v>1</v>
      </c>
      <c r="BD2184" s="40">
        <f t="shared" si="492"/>
        <v>0</v>
      </c>
      <c r="BE2184" s="39">
        <f t="shared" si="493"/>
        <v>1</v>
      </c>
      <c r="BF2184" s="39">
        <f t="shared" si="494"/>
        <v>1</v>
      </c>
    </row>
    <row r="2185" spans="40:58" x14ac:dyDescent="0.3">
      <c r="AN2185" s="37">
        <f t="shared" si="487"/>
        <v>12</v>
      </c>
      <c r="AO2185" s="32" t="s">
        <v>86</v>
      </c>
      <c r="AP2185" s="32" t="s">
        <v>454</v>
      </c>
      <c r="AQ2185" s="32" t="s">
        <v>72</v>
      </c>
      <c r="AR2185" s="33">
        <v>1</v>
      </c>
      <c r="AS2185" s="34">
        <v>1</v>
      </c>
      <c r="AT2185" s="33">
        <v>1</v>
      </c>
      <c r="AU2185" s="35">
        <v>1</v>
      </c>
      <c r="AV2185" s="33">
        <v>1</v>
      </c>
      <c r="AW2185" s="33">
        <v>1</v>
      </c>
      <c r="AX2185" s="53">
        <v>1</v>
      </c>
      <c r="AY2185" s="53">
        <v>1</v>
      </c>
      <c r="AZ2185" s="38">
        <f t="shared" si="488"/>
        <v>45644</v>
      </c>
      <c r="BA2185" s="39">
        <f t="shared" si="489"/>
        <v>1</v>
      </c>
      <c r="BB2185" s="40">
        <f t="shared" si="490"/>
        <v>0</v>
      </c>
      <c r="BC2185" s="39">
        <f t="shared" si="491"/>
        <v>1</v>
      </c>
      <c r="BD2185" s="40">
        <f t="shared" si="492"/>
        <v>0</v>
      </c>
      <c r="BE2185" s="39">
        <f t="shared" si="493"/>
        <v>1</v>
      </c>
      <c r="BF2185" s="39">
        <f t="shared" si="494"/>
        <v>1</v>
      </c>
    </row>
    <row r="2186" spans="40:58" x14ac:dyDescent="0.3">
      <c r="AN2186" s="37">
        <f t="shared" si="487"/>
        <v>12</v>
      </c>
      <c r="AO2186" s="32" t="s">
        <v>86</v>
      </c>
      <c r="AP2186" s="32" t="s">
        <v>455</v>
      </c>
      <c r="AQ2186" s="32" t="s">
        <v>75</v>
      </c>
      <c r="AR2186" s="33">
        <v>1</v>
      </c>
      <c r="AS2186" s="34">
        <v>1</v>
      </c>
      <c r="AT2186" s="33">
        <v>1</v>
      </c>
      <c r="AU2186" s="35">
        <v>1</v>
      </c>
      <c r="AV2186" s="33">
        <v>1</v>
      </c>
      <c r="AW2186" s="33">
        <v>1</v>
      </c>
      <c r="AX2186" s="53">
        <v>1</v>
      </c>
      <c r="AY2186" s="53">
        <v>1</v>
      </c>
      <c r="AZ2186" s="38">
        <f t="shared" si="488"/>
        <v>45645</v>
      </c>
      <c r="BA2186" s="39">
        <f t="shared" si="489"/>
        <v>1</v>
      </c>
      <c r="BB2186" s="40">
        <f t="shared" si="490"/>
        <v>0</v>
      </c>
      <c r="BC2186" s="39">
        <f t="shared" si="491"/>
        <v>1</v>
      </c>
      <c r="BD2186" s="40">
        <f t="shared" si="492"/>
        <v>0</v>
      </c>
      <c r="BE2186" s="39">
        <f t="shared" si="493"/>
        <v>1</v>
      </c>
      <c r="BF2186" s="39">
        <f t="shared" si="494"/>
        <v>1</v>
      </c>
    </row>
    <row r="2187" spans="40:58" x14ac:dyDescent="0.3">
      <c r="AN2187" s="37">
        <f t="shared" si="487"/>
        <v>12</v>
      </c>
      <c r="AO2187" s="32" t="s">
        <v>86</v>
      </c>
      <c r="AP2187" s="32" t="s">
        <v>456</v>
      </c>
      <c r="AQ2187" s="32" t="s">
        <v>78</v>
      </c>
      <c r="AR2187" s="33">
        <v>1</v>
      </c>
      <c r="AS2187" s="34">
        <v>1</v>
      </c>
      <c r="AT2187" s="33">
        <v>1</v>
      </c>
      <c r="AU2187" s="35">
        <v>1</v>
      </c>
      <c r="AV2187" s="33">
        <v>1</v>
      </c>
      <c r="AW2187" s="33">
        <v>1</v>
      </c>
      <c r="AX2187" s="53">
        <v>1</v>
      </c>
      <c r="AY2187" s="53">
        <v>1</v>
      </c>
      <c r="AZ2187" s="38">
        <f t="shared" si="488"/>
        <v>45646</v>
      </c>
      <c r="BA2187" s="39">
        <f t="shared" si="489"/>
        <v>1</v>
      </c>
      <c r="BB2187" s="40">
        <f t="shared" si="490"/>
        <v>0</v>
      </c>
      <c r="BC2187" s="39">
        <f t="shared" si="491"/>
        <v>1</v>
      </c>
      <c r="BD2187" s="40">
        <f t="shared" si="492"/>
        <v>0</v>
      </c>
      <c r="BE2187" s="39">
        <f t="shared" si="493"/>
        <v>1</v>
      </c>
      <c r="BF2187" s="39">
        <f t="shared" si="494"/>
        <v>1</v>
      </c>
    </row>
    <row r="2188" spans="40:58" x14ac:dyDescent="0.3">
      <c r="AN2188" s="37">
        <f t="shared" si="487"/>
        <v>12</v>
      </c>
      <c r="AO2188" s="32" t="s">
        <v>86</v>
      </c>
      <c r="AP2188" s="32" t="s">
        <v>457</v>
      </c>
      <c r="AQ2188" s="32" t="s">
        <v>81</v>
      </c>
      <c r="AR2188" s="33">
        <v>1</v>
      </c>
      <c r="AS2188" s="34">
        <v>1</v>
      </c>
      <c r="AT2188" s="33">
        <v>1</v>
      </c>
      <c r="AU2188" s="35">
        <v>1</v>
      </c>
      <c r="AV2188" s="33">
        <v>1</v>
      </c>
      <c r="AW2188" s="33">
        <v>1</v>
      </c>
      <c r="AX2188" s="53">
        <v>1</v>
      </c>
      <c r="AY2188" s="53">
        <v>1</v>
      </c>
      <c r="AZ2188" s="38">
        <f t="shared" si="488"/>
        <v>45647</v>
      </c>
      <c r="BA2188" s="39">
        <f t="shared" si="489"/>
        <v>1</v>
      </c>
      <c r="BB2188" s="40">
        <f t="shared" si="490"/>
        <v>0</v>
      </c>
      <c r="BC2188" s="39">
        <f t="shared" si="491"/>
        <v>1</v>
      </c>
      <c r="BD2188" s="40">
        <f t="shared" si="492"/>
        <v>0</v>
      </c>
      <c r="BE2188" s="39">
        <f t="shared" si="493"/>
        <v>1</v>
      </c>
      <c r="BF2188" s="39">
        <f t="shared" si="494"/>
        <v>1</v>
      </c>
    </row>
    <row r="2189" spans="40:58" x14ac:dyDescent="0.3">
      <c r="AN2189" s="37">
        <f t="shared" si="487"/>
        <v>12</v>
      </c>
      <c r="AO2189" s="32" t="s">
        <v>86</v>
      </c>
      <c r="AP2189" s="32" t="s">
        <v>458</v>
      </c>
      <c r="AQ2189" s="32" t="s">
        <v>84</v>
      </c>
      <c r="AR2189" s="33">
        <v>1</v>
      </c>
      <c r="AS2189" s="34">
        <v>1</v>
      </c>
      <c r="AT2189" s="33">
        <v>1</v>
      </c>
      <c r="AU2189" s="35">
        <v>1</v>
      </c>
      <c r="AV2189" s="33">
        <v>1</v>
      </c>
      <c r="AW2189" s="33">
        <v>1</v>
      </c>
      <c r="AX2189" s="53">
        <v>1</v>
      </c>
      <c r="AY2189" s="53">
        <v>1</v>
      </c>
      <c r="AZ2189" s="38">
        <f t="shared" si="488"/>
        <v>45648</v>
      </c>
      <c r="BA2189" s="39">
        <f t="shared" si="489"/>
        <v>1</v>
      </c>
      <c r="BB2189" s="40">
        <f t="shared" si="490"/>
        <v>0</v>
      </c>
      <c r="BC2189" s="39">
        <f t="shared" si="491"/>
        <v>1</v>
      </c>
      <c r="BD2189" s="40">
        <f t="shared" si="492"/>
        <v>0</v>
      </c>
      <c r="BE2189" s="39">
        <f t="shared" si="493"/>
        <v>1</v>
      </c>
      <c r="BF2189" s="39">
        <f t="shared" si="494"/>
        <v>1</v>
      </c>
    </row>
    <row r="2190" spans="40:58" x14ac:dyDescent="0.3">
      <c r="AN2190" s="37">
        <f t="shared" si="487"/>
        <v>12</v>
      </c>
      <c r="AO2190" s="32" t="s">
        <v>86</v>
      </c>
      <c r="AP2190" s="32" t="s">
        <v>459</v>
      </c>
      <c r="AQ2190" s="32" t="s">
        <v>67</v>
      </c>
      <c r="AR2190" s="33">
        <v>1</v>
      </c>
      <c r="AS2190" s="34">
        <v>1</v>
      </c>
      <c r="AT2190" s="33">
        <v>1</v>
      </c>
      <c r="AU2190" s="35">
        <v>1</v>
      </c>
      <c r="AV2190" s="33">
        <v>1</v>
      </c>
      <c r="AW2190" s="33">
        <v>1</v>
      </c>
      <c r="AX2190" s="53">
        <v>1</v>
      </c>
      <c r="AY2190" s="53">
        <v>1</v>
      </c>
      <c r="AZ2190" s="38">
        <f t="shared" si="488"/>
        <v>45649</v>
      </c>
      <c r="BA2190" s="39">
        <f t="shared" si="489"/>
        <v>1</v>
      </c>
      <c r="BB2190" s="40">
        <f t="shared" si="490"/>
        <v>0</v>
      </c>
      <c r="BC2190" s="39">
        <f t="shared" si="491"/>
        <v>1</v>
      </c>
      <c r="BD2190" s="40">
        <f t="shared" si="492"/>
        <v>0</v>
      </c>
      <c r="BE2190" s="39">
        <f t="shared" si="493"/>
        <v>1</v>
      </c>
      <c r="BF2190" s="39">
        <f t="shared" si="494"/>
        <v>1</v>
      </c>
    </row>
    <row r="2191" spans="40:58" x14ac:dyDescent="0.3">
      <c r="AN2191" s="37">
        <f t="shared" si="487"/>
        <v>12</v>
      </c>
      <c r="AO2191" s="32" t="s">
        <v>86</v>
      </c>
      <c r="AP2191" s="32" t="s">
        <v>460</v>
      </c>
      <c r="AQ2191" s="32" t="s">
        <v>70</v>
      </c>
      <c r="AR2191" s="33">
        <v>1</v>
      </c>
      <c r="AS2191" s="34">
        <v>1</v>
      </c>
      <c r="AT2191" s="33">
        <v>1</v>
      </c>
      <c r="AU2191" s="35">
        <v>1</v>
      </c>
      <c r="AV2191" s="33">
        <v>1</v>
      </c>
      <c r="AW2191" s="33">
        <v>1</v>
      </c>
      <c r="AX2191" s="53">
        <v>1</v>
      </c>
      <c r="AY2191" s="53">
        <v>1</v>
      </c>
      <c r="AZ2191" s="38">
        <f t="shared" si="488"/>
        <v>45650</v>
      </c>
      <c r="BA2191" s="39">
        <f t="shared" si="489"/>
        <v>1</v>
      </c>
      <c r="BB2191" s="40">
        <f t="shared" si="490"/>
        <v>0</v>
      </c>
      <c r="BC2191" s="39">
        <f t="shared" si="491"/>
        <v>1</v>
      </c>
      <c r="BD2191" s="40">
        <f t="shared" si="492"/>
        <v>0</v>
      </c>
      <c r="BE2191" s="39">
        <f t="shared" si="493"/>
        <v>1</v>
      </c>
      <c r="BF2191" s="39">
        <f t="shared" si="494"/>
        <v>1</v>
      </c>
    </row>
    <row r="2192" spans="40:58" x14ac:dyDescent="0.3">
      <c r="AN2192" s="37">
        <f t="shared" si="487"/>
        <v>12</v>
      </c>
      <c r="AO2192" s="32" t="s">
        <v>86</v>
      </c>
      <c r="AP2192" s="32" t="s">
        <v>461</v>
      </c>
      <c r="AQ2192" s="32" t="s">
        <v>72</v>
      </c>
      <c r="AR2192" s="33">
        <v>1</v>
      </c>
      <c r="AS2192" s="34">
        <v>1</v>
      </c>
      <c r="AT2192" s="33">
        <v>1</v>
      </c>
      <c r="AU2192" s="35">
        <v>1</v>
      </c>
      <c r="AV2192" s="33">
        <v>1</v>
      </c>
      <c r="AW2192" s="33">
        <v>1</v>
      </c>
      <c r="AX2192" s="53">
        <v>1</v>
      </c>
      <c r="AY2192" s="53">
        <v>1</v>
      </c>
      <c r="AZ2192" s="38">
        <f t="shared" si="488"/>
        <v>45651</v>
      </c>
      <c r="BA2192" s="39">
        <f t="shared" si="489"/>
        <v>1</v>
      </c>
      <c r="BB2192" s="40">
        <f t="shared" si="490"/>
        <v>0</v>
      </c>
      <c r="BC2192" s="39">
        <f t="shared" si="491"/>
        <v>1</v>
      </c>
      <c r="BD2192" s="40">
        <f t="shared" si="492"/>
        <v>0</v>
      </c>
      <c r="BE2192" s="39">
        <f t="shared" si="493"/>
        <v>1</v>
      </c>
      <c r="BF2192" s="39">
        <f t="shared" si="494"/>
        <v>1</v>
      </c>
    </row>
    <row r="2193" spans="40:58" x14ac:dyDescent="0.3">
      <c r="AN2193" s="37">
        <f t="shared" si="487"/>
        <v>12</v>
      </c>
      <c r="AO2193" s="32" t="s">
        <v>86</v>
      </c>
      <c r="AP2193" s="32" t="s">
        <v>462</v>
      </c>
      <c r="AQ2193" s="32" t="s">
        <v>75</v>
      </c>
      <c r="AR2193" s="33">
        <v>1</v>
      </c>
      <c r="AS2193" s="34">
        <v>1</v>
      </c>
      <c r="AT2193" s="33">
        <v>1</v>
      </c>
      <c r="AU2193" s="35">
        <v>1</v>
      </c>
      <c r="AV2193" s="33">
        <v>1</v>
      </c>
      <c r="AW2193" s="33">
        <v>1</v>
      </c>
      <c r="AX2193" s="53">
        <v>1</v>
      </c>
      <c r="AY2193" s="53">
        <v>1</v>
      </c>
      <c r="AZ2193" s="38">
        <f t="shared" si="488"/>
        <v>45652</v>
      </c>
      <c r="BA2193" s="39">
        <f t="shared" si="489"/>
        <v>1</v>
      </c>
      <c r="BB2193" s="40">
        <f t="shared" si="490"/>
        <v>0</v>
      </c>
      <c r="BC2193" s="39">
        <f t="shared" si="491"/>
        <v>1</v>
      </c>
      <c r="BD2193" s="40">
        <f t="shared" si="492"/>
        <v>0</v>
      </c>
      <c r="BE2193" s="39">
        <f t="shared" si="493"/>
        <v>1</v>
      </c>
      <c r="BF2193" s="39">
        <f t="shared" si="494"/>
        <v>1</v>
      </c>
    </row>
    <row r="2194" spans="40:58" x14ac:dyDescent="0.3">
      <c r="AN2194" s="37">
        <f t="shared" si="487"/>
        <v>12</v>
      </c>
      <c r="AO2194" s="32" t="s">
        <v>86</v>
      </c>
      <c r="AP2194" s="32" t="s">
        <v>463</v>
      </c>
      <c r="AQ2194" s="32" t="s">
        <v>78</v>
      </c>
      <c r="AR2194" s="33">
        <v>1</v>
      </c>
      <c r="AS2194" s="34">
        <v>1</v>
      </c>
      <c r="AT2194" s="33">
        <v>1</v>
      </c>
      <c r="AU2194" s="35">
        <v>1</v>
      </c>
      <c r="AV2194" s="33">
        <v>1</v>
      </c>
      <c r="AW2194" s="33">
        <v>1</v>
      </c>
      <c r="AX2194" s="53">
        <v>1</v>
      </c>
      <c r="AY2194" s="53">
        <v>1</v>
      </c>
      <c r="AZ2194" s="38">
        <f t="shared" si="488"/>
        <v>45653</v>
      </c>
      <c r="BA2194" s="39">
        <f t="shared" si="489"/>
        <v>1</v>
      </c>
      <c r="BB2194" s="40">
        <f t="shared" si="490"/>
        <v>0</v>
      </c>
      <c r="BC2194" s="39">
        <f t="shared" si="491"/>
        <v>1</v>
      </c>
      <c r="BD2194" s="40">
        <f t="shared" si="492"/>
        <v>0</v>
      </c>
      <c r="BE2194" s="39">
        <f t="shared" si="493"/>
        <v>1</v>
      </c>
      <c r="BF2194" s="39">
        <f t="shared" si="494"/>
        <v>1</v>
      </c>
    </row>
    <row r="2195" spans="40:58" x14ac:dyDescent="0.3">
      <c r="AN2195" s="37">
        <f t="shared" si="487"/>
        <v>12</v>
      </c>
      <c r="AO2195" s="32" t="s">
        <v>86</v>
      </c>
      <c r="AP2195" s="32" t="s">
        <v>464</v>
      </c>
      <c r="AQ2195" s="32" t="s">
        <v>81</v>
      </c>
      <c r="AR2195" s="33">
        <v>1</v>
      </c>
      <c r="AS2195" s="34">
        <v>1</v>
      </c>
      <c r="AT2195" s="33">
        <v>1</v>
      </c>
      <c r="AU2195" s="35">
        <v>1</v>
      </c>
      <c r="AV2195" s="33">
        <v>1</v>
      </c>
      <c r="AW2195" s="33">
        <v>1</v>
      </c>
      <c r="AX2195" s="53">
        <v>1</v>
      </c>
      <c r="AY2195" s="53">
        <v>1</v>
      </c>
      <c r="AZ2195" s="38">
        <f t="shared" si="488"/>
        <v>45654</v>
      </c>
      <c r="BA2195" s="39">
        <f t="shared" si="489"/>
        <v>1</v>
      </c>
      <c r="BB2195" s="40">
        <f t="shared" si="490"/>
        <v>0</v>
      </c>
      <c r="BC2195" s="39">
        <f t="shared" si="491"/>
        <v>1</v>
      </c>
      <c r="BD2195" s="40">
        <f t="shared" si="492"/>
        <v>0</v>
      </c>
      <c r="BE2195" s="39">
        <f t="shared" si="493"/>
        <v>1</v>
      </c>
      <c r="BF2195" s="39">
        <f t="shared" si="494"/>
        <v>1</v>
      </c>
    </row>
    <row r="2196" spans="40:58" x14ac:dyDescent="0.3">
      <c r="AN2196" s="37">
        <f t="shared" si="487"/>
        <v>12</v>
      </c>
      <c r="AO2196" s="32" t="s">
        <v>86</v>
      </c>
      <c r="AP2196" s="32" t="s">
        <v>465</v>
      </c>
      <c r="AQ2196" s="32" t="s">
        <v>84</v>
      </c>
      <c r="AR2196" s="33">
        <v>1</v>
      </c>
      <c r="AS2196" s="34">
        <v>1</v>
      </c>
      <c r="AT2196" s="33">
        <v>1</v>
      </c>
      <c r="AU2196" s="35">
        <v>1</v>
      </c>
      <c r="AV2196" s="33">
        <v>1</v>
      </c>
      <c r="AW2196" s="33">
        <v>1</v>
      </c>
      <c r="AX2196" s="53">
        <v>1</v>
      </c>
      <c r="AY2196" s="53">
        <v>1</v>
      </c>
      <c r="AZ2196" s="38">
        <f t="shared" si="488"/>
        <v>45655</v>
      </c>
      <c r="BA2196" s="39">
        <f t="shared" si="489"/>
        <v>1</v>
      </c>
      <c r="BB2196" s="40">
        <f t="shared" si="490"/>
        <v>0</v>
      </c>
      <c r="BC2196" s="39">
        <f t="shared" si="491"/>
        <v>1</v>
      </c>
      <c r="BD2196" s="40">
        <f t="shared" si="492"/>
        <v>0</v>
      </c>
      <c r="BE2196" s="39">
        <f t="shared" si="493"/>
        <v>1</v>
      </c>
      <c r="BF2196" s="39">
        <f t="shared" si="494"/>
        <v>1</v>
      </c>
    </row>
    <row r="2197" spans="40:58" x14ac:dyDescent="0.3">
      <c r="AN2197" s="37">
        <f t="shared" si="487"/>
        <v>12</v>
      </c>
      <c r="AO2197" s="32" t="s">
        <v>86</v>
      </c>
      <c r="AP2197" s="32" t="s">
        <v>466</v>
      </c>
      <c r="AQ2197" s="32" t="s">
        <v>67</v>
      </c>
      <c r="AR2197" s="33">
        <v>1</v>
      </c>
      <c r="AS2197" s="34">
        <v>1</v>
      </c>
      <c r="AT2197" s="33">
        <v>1</v>
      </c>
      <c r="AU2197" s="35">
        <v>1</v>
      </c>
      <c r="AV2197" s="33">
        <v>1</v>
      </c>
      <c r="AW2197" s="33">
        <v>1</v>
      </c>
      <c r="AX2197" s="53">
        <v>1</v>
      </c>
      <c r="AY2197" s="53">
        <v>1</v>
      </c>
      <c r="AZ2197" s="38">
        <f t="shared" si="488"/>
        <v>45656</v>
      </c>
      <c r="BA2197" s="39">
        <f t="shared" si="489"/>
        <v>1</v>
      </c>
      <c r="BB2197" s="40">
        <f t="shared" si="490"/>
        <v>0</v>
      </c>
      <c r="BC2197" s="39">
        <f t="shared" si="491"/>
        <v>1</v>
      </c>
      <c r="BD2197" s="40">
        <f t="shared" si="492"/>
        <v>0</v>
      </c>
      <c r="BE2197" s="39">
        <f t="shared" si="493"/>
        <v>1</v>
      </c>
      <c r="BF2197" s="39">
        <f t="shared" si="494"/>
        <v>1</v>
      </c>
    </row>
    <row r="2198" spans="40:58" x14ac:dyDescent="0.3">
      <c r="AN2198" s="37">
        <f t="shared" si="487"/>
        <v>12</v>
      </c>
      <c r="AO2198" s="32" t="s">
        <v>86</v>
      </c>
      <c r="AP2198" s="32" t="s">
        <v>467</v>
      </c>
      <c r="AQ2198" s="32" t="s">
        <v>70</v>
      </c>
      <c r="AR2198" s="33">
        <v>1</v>
      </c>
      <c r="AS2198" s="34">
        <v>1</v>
      </c>
      <c r="AT2198" s="33">
        <v>1</v>
      </c>
      <c r="AU2198" s="35">
        <v>1</v>
      </c>
      <c r="AV2198" s="33">
        <v>1</v>
      </c>
      <c r="AW2198" s="33">
        <v>1</v>
      </c>
      <c r="AX2198" s="53">
        <v>1</v>
      </c>
      <c r="AY2198" s="53">
        <v>1</v>
      </c>
      <c r="AZ2198" s="38">
        <f t="shared" si="488"/>
        <v>45657</v>
      </c>
      <c r="BA2198" s="39">
        <f t="shared" si="489"/>
        <v>1</v>
      </c>
      <c r="BB2198" s="40">
        <f t="shared" si="490"/>
        <v>0</v>
      </c>
      <c r="BC2198" s="39">
        <f t="shared" si="491"/>
        <v>1</v>
      </c>
      <c r="BD2198" s="40">
        <f t="shared" si="492"/>
        <v>0</v>
      </c>
      <c r="BE2198" s="39">
        <f t="shared" si="493"/>
        <v>1</v>
      </c>
      <c r="BF2198" s="39">
        <f t="shared" si="494"/>
        <v>1</v>
      </c>
    </row>
    <row r="2199" spans="40:58" x14ac:dyDescent="0.3">
      <c r="AN2199" s="37">
        <f t="shared" si="487"/>
        <v>1</v>
      </c>
      <c r="AO2199" s="32" t="s">
        <v>88</v>
      </c>
      <c r="AP2199" s="32" t="s">
        <v>68</v>
      </c>
      <c r="AQ2199" s="32" t="s">
        <v>67</v>
      </c>
      <c r="AR2199" s="33">
        <v>2785.4545149999999</v>
      </c>
      <c r="AS2199" s="34">
        <v>2324.5454319999999</v>
      </c>
      <c r="AT2199" s="33">
        <v>363.63635699999998</v>
      </c>
      <c r="AU2199" s="35">
        <v>97.272726000000006</v>
      </c>
      <c r="AV2199" s="33">
        <v>1778.181801</v>
      </c>
      <c r="AW2199" s="33">
        <v>1007.272714</v>
      </c>
      <c r="AX2199" s="53">
        <v>68</v>
      </c>
      <c r="AY2199" s="53">
        <v>58</v>
      </c>
      <c r="AZ2199" s="38">
        <f t="shared" si="488"/>
        <v>45292</v>
      </c>
      <c r="BA2199" s="39">
        <f t="shared" si="489"/>
        <v>0.53274828171023492</v>
      </c>
      <c r="BB2199" s="40">
        <f t="shared" si="490"/>
        <v>294.23569435173437</v>
      </c>
      <c r="BC2199" s="39">
        <f t="shared" si="491"/>
        <v>0.30178174542969849</v>
      </c>
      <c r="BD2199" s="40">
        <f t="shared" si="492"/>
        <v>166.67338864826564</v>
      </c>
      <c r="BE2199" s="39">
        <f t="shared" si="493"/>
        <v>3.4921670943171015E-2</v>
      </c>
      <c r="BF2199" s="39">
        <f t="shared" si="494"/>
        <v>0.13054830191689559</v>
      </c>
    </row>
    <row r="2200" spans="40:58" x14ac:dyDescent="0.3">
      <c r="AN2200" s="37">
        <f t="shared" si="487"/>
        <v>1</v>
      </c>
      <c r="AO2200" s="32" t="s">
        <v>88</v>
      </c>
      <c r="AP2200" s="32" t="s">
        <v>71</v>
      </c>
      <c r="AQ2200" s="32" t="s">
        <v>70</v>
      </c>
      <c r="AR2200" s="33">
        <v>1922.909075</v>
      </c>
      <c r="AS2200" s="34">
        <v>1721.9999849999999</v>
      </c>
      <c r="AT2200" s="33">
        <v>80.909090000000006</v>
      </c>
      <c r="AU2200" s="35">
        <v>120</v>
      </c>
      <c r="AV2200" s="33">
        <v>1223.7272579999999</v>
      </c>
      <c r="AW2200" s="33">
        <v>699.18181700000002</v>
      </c>
      <c r="AX2200" s="53">
        <v>61</v>
      </c>
      <c r="AY2200" s="53">
        <v>50</v>
      </c>
      <c r="AZ2200" s="38">
        <f t="shared" si="488"/>
        <v>45293</v>
      </c>
      <c r="BA2200" s="39">
        <f t="shared" si="489"/>
        <v>0.56990212862026979</v>
      </c>
      <c r="BB2200" s="40">
        <f t="shared" si="490"/>
        <v>127.85728301426593</v>
      </c>
      <c r="BC2200" s="39">
        <f t="shared" si="491"/>
        <v>0.32561602529972244</v>
      </c>
      <c r="BD2200" s="40">
        <f t="shared" si="492"/>
        <v>73.05180698573416</v>
      </c>
      <c r="BE2200" s="39">
        <f t="shared" si="493"/>
        <v>6.2405446809803006E-2</v>
      </c>
      <c r="BF2200" s="39">
        <f t="shared" si="494"/>
        <v>4.2076399270204706E-2</v>
      </c>
    </row>
    <row r="2201" spans="40:58" x14ac:dyDescent="0.3">
      <c r="AN2201" s="37">
        <f t="shared" si="487"/>
        <v>1</v>
      </c>
      <c r="AO2201" s="32" t="s">
        <v>88</v>
      </c>
      <c r="AP2201" s="32" t="s">
        <v>73</v>
      </c>
      <c r="AQ2201" s="32" t="s">
        <v>72</v>
      </c>
      <c r="AR2201" s="33">
        <v>2127.4545269999999</v>
      </c>
      <c r="AS2201" s="34">
        <v>2003.8181649999999</v>
      </c>
      <c r="AT2201" s="33">
        <v>63.181817000000002</v>
      </c>
      <c r="AU2201" s="35">
        <v>60.454545000000003</v>
      </c>
      <c r="AV2201" s="33">
        <v>1275.909071</v>
      </c>
      <c r="AW2201" s="33">
        <v>851.54545599999994</v>
      </c>
      <c r="AX2201" s="53">
        <v>63</v>
      </c>
      <c r="AY2201" s="53">
        <v>58</v>
      </c>
      <c r="AZ2201" s="38">
        <f t="shared" si="488"/>
        <v>45294</v>
      </c>
      <c r="BA2201" s="39">
        <f t="shared" si="489"/>
        <v>0.56488164358612947</v>
      </c>
      <c r="BB2201" s="40">
        <f t="shared" si="490"/>
        <v>74.149061133488416</v>
      </c>
      <c r="BC2201" s="39">
        <f t="shared" si="491"/>
        <v>0.37700366562687448</v>
      </c>
      <c r="BD2201" s="40">
        <f t="shared" si="492"/>
        <v>49.487300866511561</v>
      </c>
      <c r="BE2201" s="39">
        <f t="shared" si="493"/>
        <v>2.8416374701671829E-2</v>
      </c>
      <c r="BF2201" s="39">
        <f t="shared" si="494"/>
        <v>2.9698316085324257E-2</v>
      </c>
    </row>
    <row r="2202" spans="40:58" x14ac:dyDescent="0.3">
      <c r="AN2202" s="37">
        <f t="shared" si="487"/>
        <v>1</v>
      </c>
      <c r="AO2202" s="32" t="s">
        <v>88</v>
      </c>
      <c r="AP2202" s="32" t="s">
        <v>76</v>
      </c>
      <c r="AQ2202" s="32" t="s">
        <v>75</v>
      </c>
      <c r="AR2202" s="33">
        <v>2411.1272640000002</v>
      </c>
      <c r="AS2202" s="34">
        <v>1924.081815</v>
      </c>
      <c r="AT2202" s="33">
        <v>384.77272199999999</v>
      </c>
      <c r="AU2202" s="35">
        <v>102.272727</v>
      </c>
      <c r="AV2202" s="33">
        <v>1635.8999899999999</v>
      </c>
      <c r="AW2202" s="33">
        <v>775.22727399999997</v>
      </c>
      <c r="AX2202" s="53">
        <v>58</v>
      </c>
      <c r="AY2202" s="53">
        <v>57</v>
      </c>
      <c r="AZ2202" s="38">
        <f t="shared" si="488"/>
        <v>45295</v>
      </c>
      <c r="BA2202" s="39">
        <f t="shared" si="489"/>
        <v>0.54142713399670994</v>
      </c>
      <c r="BB2202" s="40">
        <f t="shared" si="490"/>
        <v>330.45026575115105</v>
      </c>
      <c r="BC2202" s="39">
        <f t="shared" si="491"/>
        <v>0.25657380263074775</v>
      </c>
      <c r="BD2202" s="40">
        <f t="shared" si="492"/>
        <v>156.59518324884908</v>
      </c>
      <c r="BE2202" s="39">
        <f t="shared" si="493"/>
        <v>4.2416975879710342E-2</v>
      </c>
      <c r="BF2202" s="39">
        <f t="shared" si="494"/>
        <v>0.1595820874928317</v>
      </c>
    </row>
    <row r="2203" spans="40:58" x14ac:dyDescent="0.3">
      <c r="AN2203" s="37">
        <f t="shared" si="487"/>
        <v>1</v>
      </c>
      <c r="AO2203" s="32" t="s">
        <v>88</v>
      </c>
      <c r="AP2203" s="32" t="s">
        <v>79</v>
      </c>
      <c r="AQ2203" s="32" t="s">
        <v>78</v>
      </c>
      <c r="AR2203" s="33">
        <v>2303.454522</v>
      </c>
      <c r="AS2203" s="34">
        <v>1870.272708</v>
      </c>
      <c r="AT2203" s="33">
        <v>289.54545200000001</v>
      </c>
      <c r="AU2203" s="35">
        <v>143.63636199999999</v>
      </c>
      <c r="AV2203" s="33">
        <v>1718.6363449999999</v>
      </c>
      <c r="AW2203" s="33">
        <v>584.81817699999999</v>
      </c>
      <c r="AX2203" s="53">
        <v>71</v>
      </c>
      <c r="AY2203" s="53">
        <v>36</v>
      </c>
      <c r="AZ2203" s="38">
        <f t="shared" si="488"/>
        <v>45296</v>
      </c>
      <c r="BA2203" s="39">
        <f t="shared" si="489"/>
        <v>0.60580052285437791</v>
      </c>
      <c r="BB2203" s="40">
        <f t="shared" si="490"/>
        <v>323.20239120111864</v>
      </c>
      <c r="BC2203" s="39">
        <f t="shared" si="491"/>
        <v>0.20614201394731016</v>
      </c>
      <c r="BD2203" s="40">
        <f t="shared" si="492"/>
        <v>109.97942279888132</v>
      </c>
      <c r="BE2203" s="39">
        <f t="shared" si="493"/>
        <v>6.2356934173497865E-2</v>
      </c>
      <c r="BF2203" s="39">
        <f t="shared" si="494"/>
        <v>0.12570052902481399</v>
      </c>
    </row>
    <row r="2204" spans="40:58" x14ac:dyDescent="0.3">
      <c r="AN2204" s="37">
        <f t="shared" si="487"/>
        <v>1</v>
      </c>
      <c r="AO2204" s="32" t="s">
        <v>88</v>
      </c>
      <c r="AP2204" s="32" t="s">
        <v>82</v>
      </c>
      <c r="AQ2204" s="32" t="s">
        <v>81</v>
      </c>
      <c r="AR2204" s="33">
        <v>2527.2727110000001</v>
      </c>
      <c r="AS2204" s="34">
        <v>2224.5454439999999</v>
      </c>
      <c r="AT2204" s="33">
        <v>206.81817799999999</v>
      </c>
      <c r="AU2204" s="35">
        <v>95.909088999999994</v>
      </c>
      <c r="AV2204" s="33">
        <v>1865.45453</v>
      </c>
      <c r="AW2204" s="33">
        <v>661.81818099999998</v>
      </c>
      <c r="AX2204" s="53">
        <v>82</v>
      </c>
      <c r="AY2204" s="53">
        <v>43</v>
      </c>
      <c r="AZ2204" s="38">
        <f t="shared" si="488"/>
        <v>45297</v>
      </c>
      <c r="BA2204" s="39">
        <f t="shared" si="489"/>
        <v>0.64971326526316731</v>
      </c>
      <c r="BB2204" s="40">
        <f t="shared" si="490"/>
        <v>223.45192472569292</v>
      </c>
      <c r="BC2204" s="39">
        <f t="shared" si="491"/>
        <v>0.23050256356987692</v>
      </c>
      <c r="BD2204" s="40">
        <f t="shared" si="492"/>
        <v>79.275342274307278</v>
      </c>
      <c r="BE2204" s="39">
        <f t="shared" si="493"/>
        <v>3.7949639776726093E-2</v>
      </c>
      <c r="BF2204" s="39">
        <f t="shared" si="494"/>
        <v>8.1834531390229531E-2</v>
      </c>
    </row>
    <row r="2205" spans="40:58" x14ac:dyDescent="0.3">
      <c r="AN2205" s="37">
        <f t="shared" si="487"/>
        <v>1</v>
      </c>
      <c r="AO2205" s="32" t="s">
        <v>88</v>
      </c>
      <c r="AP2205" s="32" t="s">
        <v>85</v>
      </c>
      <c r="AQ2205" s="32" t="s">
        <v>84</v>
      </c>
      <c r="AR2205" s="33">
        <v>2128.4545240000002</v>
      </c>
      <c r="AS2205" s="34">
        <v>1612.5454380000001</v>
      </c>
      <c r="AT2205" s="33">
        <v>336.81817699999999</v>
      </c>
      <c r="AU2205" s="35">
        <v>179.09090900000001</v>
      </c>
      <c r="AV2205" s="33">
        <v>1418.1818000000001</v>
      </c>
      <c r="AW2205" s="33">
        <v>710.27272400000004</v>
      </c>
      <c r="AX2205" s="53">
        <v>51</v>
      </c>
      <c r="AY2205" s="53">
        <v>37</v>
      </c>
      <c r="AZ2205" s="38">
        <f t="shared" si="488"/>
        <v>45298</v>
      </c>
      <c r="BA2205" s="39">
        <f t="shared" si="489"/>
        <v>0.50479508465152101</v>
      </c>
      <c r="BB2205" s="40">
        <f t="shared" si="490"/>
        <v>343.74841838050702</v>
      </c>
      <c r="BC2205" s="39">
        <f t="shared" si="491"/>
        <v>0.25281820697265078</v>
      </c>
      <c r="BD2205" s="40">
        <f t="shared" si="492"/>
        <v>172.16066761949307</v>
      </c>
      <c r="BE2205" s="39">
        <f t="shared" si="493"/>
        <v>8.4141289832885338E-2</v>
      </c>
      <c r="BF2205" s="39">
        <f t="shared" si="494"/>
        <v>0.15824541854294275</v>
      </c>
    </row>
    <row r="2206" spans="40:58" x14ac:dyDescent="0.3">
      <c r="AN2206" s="37">
        <f t="shared" si="487"/>
        <v>1</v>
      </c>
      <c r="AO2206" s="32" t="s">
        <v>88</v>
      </c>
      <c r="AP2206" s="32" t="s">
        <v>87</v>
      </c>
      <c r="AQ2206" s="32" t="s">
        <v>67</v>
      </c>
      <c r="AR2206" s="33">
        <v>1402.9090799999999</v>
      </c>
      <c r="AS2206" s="34">
        <v>1214.2727179999999</v>
      </c>
      <c r="AT2206" s="33">
        <v>165.90908899999999</v>
      </c>
      <c r="AU2206" s="35">
        <v>22.727273</v>
      </c>
      <c r="AV2206" s="33">
        <v>1111.909079</v>
      </c>
      <c r="AW2206" s="33">
        <v>291.000001</v>
      </c>
      <c r="AX2206" s="53">
        <v>50</v>
      </c>
      <c r="AY2206" s="53">
        <v>19</v>
      </c>
      <c r="AZ2206" s="38">
        <f t="shared" si="488"/>
        <v>45299</v>
      </c>
      <c r="BA2206" s="39">
        <f t="shared" si="489"/>
        <v>0.68600370561377022</v>
      </c>
      <c r="BB2206" s="40">
        <f t="shared" si="490"/>
        <v>149.50825148079488</v>
      </c>
      <c r="BC2206" s="39">
        <f t="shared" si="491"/>
        <v>0.17953543395755547</v>
      </c>
      <c r="BD2206" s="40">
        <f t="shared" si="492"/>
        <v>39.128110519205102</v>
      </c>
      <c r="BE2206" s="39">
        <f t="shared" si="493"/>
        <v>1.6200104001037618E-2</v>
      </c>
      <c r="BF2206" s="39">
        <f t="shared" si="494"/>
        <v>0.11826075642763678</v>
      </c>
    </row>
    <row r="2207" spans="40:58" x14ac:dyDescent="0.3">
      <c r="AN2207" s="37">
        <f t="shared" si="487"/>
        <v>1</v>
      </c>
      <c r="AO2207" s="32" t="s">
        <v>88</v>
      </c>
      <c r="AP2207" s="32" t="s">
        <v>89</v>
      </c>
      <c r="AQ2207" s="32" t="s">
        <v>70</v>
      </c>
      <c r="AR2207" s="33">
        <v>899.36363600000004</v>
      </c>
      <c r="AS2207" s="34">
        <v>808.09091100000001</v>
      </c>
      <c r="AT2207" s="33">
        <v>30.909089999999999</v>
      </c>
      <c r="AU2207" s="35">
        <v>60.363635000000002</v>
      </c>
      <c r="AV2207" s="33">
        <v>707.63636299999996</v>
      </c>
      <c r="AW2207" s="33">
        <v>191.727273</v>
      </c>
      <c r="AX2207" s="53">
        <v>31</v>
      </c>
      <c r="AY2207" s="53">
        <v>12</v>
      </c>
      <c r="AZ2207" s="38">
        <f t="shared" si="488"/>
        <v>45300</v>
      </c>
      <c r="BA2207" s="39">
        <f t="shared" si="489"/>
        <v>0.70696793461383478</v>
      </c>
      <c r="BB2207" s="40">
        <f t="shared" si="490"/>
        <v>71.815110790291271</v>
      </c>
      <c r="BC2207" s="39">
        <f t="shared" si="491"/>
        <v>0.19154616875158076</v>
      </c>
      <c r="BD2207" s="40">
        <f t="shared" si="492"/>
        <v>19.457614209708751</v>
      </c>
      <c r="BE2207" s="39">
        <f t="shared" si="493"/>
        <v>6.7118162869551468E-2</v>
      </c>
      <c r="BF2207" s="39">
        <f t="shared" si="494"/>
        <v>3.4367733765032944E-2</v>
      </c>
    </row>
    <row r="2208" spans="40:58" x14ac:dyDescent="0.3">
      <c r="AN2208" s="37">
        <f t="shared" si="487"/>
        <v>1</v>
      </c>
      <c r="AO2208" s="32" t="s">
        <v>88</v>
      </c>
      <c r="AP2208" s="32" t="s">
        <v>91</v>
      </c>
      <c r="AQ2208" s="32" t="s">
        <v>72</v>
      </c>
      <c r="AR2208" s="33">
        <v>1256.4545350000001</v>
      </c>
      <c r="AS2208" s="34">
        <v>1110.5454480000001</v>
      </c>
      <c r="AT2208" s="33">
        <v>126.36363299999999</v>
      </c>
      <c r="AU2208" s="35">
        <v>19.545453999999999</v>
      </c>
      <c r="AV2208" s="33">
        <v>867.27271599999995</v>
      </c>
      <c r="AW2208" s="33">
        <v>389.18181900000002</v>
      </c>
      <c r="AX2208" s="53">
        <v>38</v>
      </c>
      <c r="AY2208" s="53">
        <v>23</v>
      </c>
      <c r="AZ2208" s="38">
        <f t="shared" si="488"/>
        <v>45301</v>
      </c>
      <c r="BA2208" s="39">
        <f t="shared" si="489"/>
        <v>0.61009640207191007</v>
      </c>
      <c r="BB2208" s="40">
        <f t="shared" si="490"/>
        <v>100.71432482956519</v>
      </c>
      <c r="BC2208" s="39">
        <f t="shared" si="491"/>
        <v>0.27377596820848371</v>
      </c>
      <c r="BD2208" s="40">
        <f t="shared" si="492"/>
        <v>45.194762170434807</v>
      </c>
      <c r="BE2208" s="39">
        <f t="shared" si="493"/>
        <v>1.5556037608634998E-2</v>
      </c>
      <c r="BF2208" s="39">
        <f t="shared" si="494"/>
        <v>0.10057159211097119</v>
      </c>
    </row>
    <row r="2209" spans="40:58" x14ac:dyDescent="0.3">
      <c r="AN2209" s="37">
        <f t="shared" si="487"/>
        <v>1</v>
      </c>
      <c r="AO2209" s="32" t="s">
        <v>88</v>
      </c>
      <c r="AP2209" s="32" t="s">
        <v>93</v>
      </c>
      <c r="AQ2209" s="32" t="s">
        <v>75</v>
      </c>
      <c r="AR2209" s="33">
        <v>1192.272723</v>
      </c>
      <c r="AS2209" s="34">
        <v>1110.545451</v>
      </c>
      <c r="AT2209" s="33">
        <v>1</v>
      </c>
      <c r="AU2209" s="35">
        <v>81.727271999999999</v>
      </c>
      <c r="AV2209" s="33">
        <v>1075.8181770000001</v>
      </c>
      <c r="AW2209" s="33">
        <v>116.45454599999999</v>
      </c>
      <c r="AX2209" s="53">
        <v>48</v>
      </c>
      <c r="AY2209" s="53">
        <v>8</v>
      </c>
      <c r="AZ2209" s="38">
        <f t="shared" si="488"/>
        <v>45302</v>
      </c>
      <c r="BA2209" s="39">
        <f t="shared" si="489"/>
        <v>0.84047345000170826</v>
      </c>
      <c r="BB2209" s="40">
        <f t="shared" si="490"/>
        <v>73.744608157259037</v>
      </c>
      <c r="BC2209" s="39">
        <f t="shared" si="491"/>
        <v>9.0979085627591702E-2</v>
      </c>
      <c r="BD2209" s="40">
        <f t="shared" si="492"/>
        <v>7.9826638427410543</v>
      </c>
      <c r="BE2209" s="39">
        <f t="shared" si="493"/>
        <v>6.8547464370700029E-2</v>
      </c>
      <c r="BF2209" s="39">
        <f t="shared" si="494"/>
        <v>8.3873427673812509E-4</v>
      </c>
    </row>
    <row r="2210" spans="40:58" x14ac:dyDescent="0.3">
      <c r="AN2210" s="37">
        <f t="shared" si="487"/>
        <v>1</v>
      </c>
      <c r="AO2210" s="32" t="s">
        <v>88</v>
      </c>
      <c r="AP2210" s="32" t="s">
        <v>95</v>
      </c>
      <c r="AQ2210" s="32" t="s">
        <v>78</v>
      </c>
      <c r="AR2210" s="33">
        <v>1969.1545410000001</v>
      </c>
      <c r="AS2210" s="34">
        <v>1692.063635</v>
      </c>
      <c r="AT2210" s="33">
        <v>156.36363399999999</v>
      </c>
      <c r="AU2210" s="35">
        <v>120.727272</v>
      </c>
      <c r="AV2210" s="33">
        <v>1471.1545410000001</v>
      </c>
      <c r="AW2210" s="33">
        <v>498</v>
      </c>
      <c r="AX2210" s="53">
        <v>65</v>
      </c>
      <c r="AY2210" s="53">
        <v>29</v>
      </c>
      <c r="AZ2210" s="38">
        <f t="shared" si="488"/>
        <v>45303</v>
      </c>
      <c r="BA2210" s="39">
        <f t="shared" si="489"/>
        <v>0.64197096454968328</v>
      </c>
      <c r="BB2210" s="40">
        <f t="shared" si="490"/>
        <v>207.01450096684124</v>
      </c>
      <c r="BC2210" s="39">
        <f t="shared" si="491"/>
        <v>0.21731336269296964</v>
      </c>
      <c r="BD2210" s="40">
        <f t="shared" si="492"/>
        <v>70.076405033158863</v>
      </c>
      <c r="BE2210" s="39">
        <f t="shared" si="493"/>
        <v>6.1309191069732295E-2</v>
      </c>
      <c r="BF2210" s="39">
        <f t="shared" si="494"/>
        <v>7.9406481687614772E-2</v>
      </c>
    </row>
    <row r="2211" spans="40:58" x14ac:dyDescent="0.3">
      <c r="AN2211" s="37">
        <f t="shared" si="487"/>
        <v>1</v>
      </c>
      <c r="AO2211" s="32" t="s">
        <v>88</v>
      </c>
      <c r="AP2211" s="32" t="s">
        <v>97</v>
      </c>
      <c r="AQ2211" s="32" t="s">
        <v>81</v>
      </c>
      <c r="AR2211" s="33">
        <v>2649.7272440000002</v>
      </c>
      <c r="AS2211" s="34">
        <v>2025.4545250000001</v>
      </c>
      <c r="AT2211" s="33">
        <v>496.36362800000001</v>
      </c>
      <c r="AU2211" s="35">
        <v>127.909091</v>
      </c>
      <c r="AV2211" s="33">
        <v>2083.8181559999998</v>
      </c>
      <c r="AW2211" s="33">
        <v>565.909088</v>
      </c>
      <c r="AX2211" s="53">
        <v>81</v>
      </c>
      <c r="AY2211" s="53">
        <v>35</v>
      </c>
      <c r="AZ2211" s="38">
        <f t="shared" si="488"/>
        <v>45304</v>
      </c>
      <c r="BA2211" s="39">
        <f t="shared" si="489"/>
        <v>0.60114601486528696</v>
      </c>
      <c r="BB2211" s="40">
        <f t="shared" si="490"/>
        <v>490.94518278942002</v>
      </c>
      <c r="BC2211" s="39">
        <f t="shared" si="491"/>
        <v>0.16325512475631246</v>
      </c>
      <c r="BD2211" s="40">
        <f t="shared" si="492"/>
        <v>133.32753621057998</v>
      </c>
      <c r="BE2211" s="39">
        <f t="shared" si="493"/>
        <v>4.8272550048173941E-2</v>
      </c>
      <c r="BF2211" s="39">
        <f t="shared" si="494"/>
        <v>0.18732631033022656</v>
      </c>
    </row>
    <row r="2212" spans="40:58" x14ac:dyDescent="0.3">
      <c r="AN2212" s="37">
        <f t="shared" si="487"/>
        <v>1</v>
      </c>
      <c r="AO2212" s="32" t="s">
        <v>88</v>
      </c>
      <c r="AP2212" s="32" t="s">
        <v>99</v>
      </c>
      <c r="AQ2212" s="32" t="s">
        <v>84</v>
      </c>
      <c r="AR2212" s="33">
        <v>1928.9999829999999</v>
      </c>
      <c r="AS2212" s="34">
        <v>1622.7272559999999</v>
      </c>
      <c r="AT2212" s="33">
        <v>184.09090900000001</v>
      </c>
      <c r="AU2212" s="35">
        <v>122.18181800000001</v>
      </c>
      <c r="AV2212" s="33">
        <v>1220.818176</v>
      </c>
      <c r="AW2212" s="33">
        <v>708.18180700000005</v>
      </c>
      <c r="AX2212" s="53">
        <v>48</v>
      </c>
      <c r="AY2212" s="53">
        <v>39</v>
      </c>
      <c r="AZ2212" s="38">
        <f t="shared" si="488"/>
        <v>45305</v>
      </c>
      <c r="BA2212" s="39">
        <f t="shared" si="489"/>
        <v>0.53239267283884018</v>
      </c>
      <c r="BB2212" s="40">
        <f t="shared" si="490"/>
        <v>193.83271914455275</v>
      </c>
      <c r="BC2212" s="39">
        <f t="shared" si="491"/>
        <v>0.3088345279392119</v>
      </c>
      <c r="BD2212" s="40">
        <f t="shared" si="492"/>
        <v>112.44000785544731</v>
      </c>
      <c r="BE2212" s="39">
        <f t="shared" si="493"/>
        <v>6.3339460381944448E-2</v>
      </c>
      <c r="BF2212" s="39">
        <f t="shared" si="494"/>
        <v>9.5433338840003518E-2</v>
      </c>
    </row>
    <row r="2213" spans="40:58" x14ac:dyDescent="0.3">
      <c r="AN2213" s="37">
        <f t="shared" si="487"/>
        <v>1</v>
      </c>
      <c r="AO2213" s="32" t="s">
        <v>88</v>
      </c>
      <c r="AP2213" s="32" t="s">
        <v>101</v>
      </c>
      <c r="AQ2213" s="32" t="s">
        <v>67</v>
      </c>
      <c r="AR2213" s="33">
        <v>2206.290892</v>
      </c>
      <c r="AS2213" s="34">
        <v>1726.8181669999999</v>
      </c>
      <c r="AT2213" s="33">
        <v>432.27272599999998</v>
      </c>
      <c r="AU2213" s="35">
        <v>47.199998999999998</v>
      </c>
      <c r="AV2213" s="33">
        <v>1402.272712</v>
      </c>
      <c r="AW2213" s="33">
        <v>804.01818000000003</v>
      </c>
      <c r="AX2213" s="53">
        <v>70</v>
      </c>
      <c r="AY2213" s="53">
        <v>23</v>
      </c>
      <c r="AZ2213" s="38">
        <f t="shared" si="488"/>
        <v>45306</v>
      </c>
      <c r="BA2213" s="39">
        <f t="shared" si="489"/>
        <v>0.49745471038526196</v>
      </c>
      <c r="BB2213" s="40">
        <f t="shared" si="490"/>
        <v>304.74291529449886</v>
      </c>
      <c r="BC2213" s="39">
        <f t="shared" si="491"/>
        <v>0.28522456969581633</v>
      </c>
      <c r="BD2213" s="40">
        <f t="shared" si="492"/>
        <v>174.72980970550125</v>
      </c>
      <c r="BE2213" s="39">
        <f t="shared" si="493"/>
        <v>2.1393370734179688E-2</v>
      </c>
      <c r="BF2213" s="39">
        <f t="shared" si="494"/>
        <v>0.19592734918474203</v>
      </c>
    </row>
    <row r="2214" spans="40:58" x14ac:dyDescent="0.3">
      <c r="AN2214" s="37">
        <f t="shared" si="487"/>
        <v>1</v>
      </c>
      <c r="AO2214" s="32" t="s">
        <v>88</v>
      </c>
      <c r="AP2214" s="32" t="s">
        <v>103</v>
      </c>
      <c r="AQ2214" s="32" t="s">
        <v>70</v>
      </c>
      <c r="AR2214" s="33">
        <v>1472.363638</v>
      </c>
      <c r="AS2214" s="34">
        <v>1340.909093</v>
      </c>
      <c r="AT2214" s="33">
        <v>100.90909000000001</v>
      </c>
      <c r="AU2214" s="35">
        <v>30.545455</v>
      </c>
      <c r="AV2214" s="33">
        <v>848.72727199999997</v>
      </c>
      <c r="AW2214" s="33">
        <v>623.63636599999995</v>
      </c>
      <c r="AX2214" s="53">
        <v>35</v>
      </c>
      <c r="AY2214" s="53">
        <v>42</v>
      </c>
      <c r="AZ2214" s="38">
        <f t="shared" si="488"/>
        <v>45307</v>
      </c>
      <c r="BA2214" s="39">
        <f t="shared" si="489"/>
        <v>0.52497343372990224</v>
      </c>
      <c r="BB2214" s="40">
        <f t="shared" si="490"/>
        <v>75.775477260089247</v>
      </c>
      <c r="BC2214" s="39">
        <f t="shared" si="491"/>
        <v>0.38574526265235648</v>
      </c>
      <c r="BD2214" s="40">
        <f t="shared" si="492"/>
        <v>55.679067739910792</v>
      </c>
      <c r="BE2214" s="39">
        <f t="shared" si="493"/>
        <v>2.0745863461754412E-2</v>
      </c>
      <c r="BF2214" s="39">
        <f t="shared" si="494"/>
        <v>6.8535440155986796E-2</v>
      </c>
    </row>
    <row r="2215" spans="40:58" x14ac:dyDescent="0.3">
      <c r="AN2215" s="37">
        <f t="shared" si="487"/>
        <v>1</v>
      </c>
      <c r="AO2215" s="32" t="s">
        <v>88</v>
      </c>
      <c r="AP2215" s="32" t="s">
        <v>105</v>
      </c>
      <c r="AQ2215" s="32" t="s">
        <v>72</v>
      </c>
      <c r="AR2215" s="33">
        <v>1054.090905</v>
      </c>
      <c r="AS2215" s="34">
        <v>914.45454199999995</v>
      </c>
      <c r="AT2215" s="33">
        <v>105.90909000000001</v>
      </c>
      <c r="AU2215" s="35">
        <v>33.727272999999997</v>
      </c>
      <c r="AV2215" s="33">
        <v>671.45454099999995</v>
      </c>
      <c r="AW2215" s="33">
        <v>382.63636400000001</v>
      </c>
      <c r="AX2215" s="53">
        <v>33</v>
      </c>
      <c r="AY2215" s="53">
        <v>26</v>
      </c>
      <c r="AZ2215" s="38">
        <f t="shared" si="488"/>
        <v>45308</v>
      </c>
      <c r="BA2215" s="39">
        <f t="shared" si="489"/>
        <v>0.55261491764414428</v>
      </c>
      <c r="BB2215" s="40">
        <f t="shared" si="490"/>
        <v>88.948182343983348</v>
      </c>
      <c r="BC2215" s="39">
        <f t="shared" si="491"/>
        <v>0.31491418981931479</v>
      </c>
      <c r="BD2215" s="40">
        <f t="shared" si="492"/>
        <v>50.688180656016719</v>
      </c>
      <c r="BE2215" s="39">
        <f t="shared" si="493"/>
        <v>3.1996550620081478E-2</v>
      </c>
      <c r="BF2215" s="39">
        <f t="shared" si="494"/>
        <v>0.10047434191645929</v>
      </c>
    </row>
    <row r="2216" spans="40:58" x14ac:dyDescent="0.3">
      <c r="AN2216" s="37">
        <f t="shared" si="487"/>
        <v>1</v>
      </c>
      <c r="AO2216" s="32" t="s">
        <v>88</v>
      </c>
      <c r="AP2216" s="32" t="s">
        <v>107</v>
      </c>
      <c r="AQ2216" s="32" t="s">
        <v>75</v>
      </c>
      <c r="AR2216" s="33">
        <v>1234.5636300000001</v>
      </c>
      <c r="AS2216" s="34">
        <v>1059.927271</v>
      </c>
      <c r="AT2216" s="33">
        <v>135.454542</v>
      </c>
      <c r="AU2216" s="35">
        <v>39.181817000000002</v>
      </c>
      <c r="AV2216" s="33">
        <v>933.38180999999997</v>
      </c>
      <c r="AW2216" s="33">
        <v>301.18182000000002</v>
      </c>
      <c r="AX2216" s="53">
        <v>41</v>
      </c>
      <c r="AY2216" s="53">
        <v>24</v>
      </c>
      <c r="AZ2216" s="38">
        <f t="shared" si="488"/>
        <v>45309</v>
      </c>
      <c r="BA2216" s="39">
        <f t="shared" si="489"/>
        <v>0.6490952665718529</v>
      </c>
      <c r="BB2216" s="40">
        <f t="shared" si="490"/>
        <v>132.0324014852356</v>
      </c>
      <c r="BC2216" s="39">
        <f t="shared" si="491"/>
        <v>0.20944879324303076</v>
      </c>
      <c r="BD2216" s="40">
        <f t="shared" si="492"/>
        <v>42.603957514764474</v>
      </c>
      <c r="BE2216" s="39">
        <f t="shared" si="493"/>
        <v>3.1737381571819025E-2</v>
      </c>
      <c r="BF2216" s="39">
        <f t="shared" si="494"/>
        <v>0.10971855861329723</v>
      </c>
    </row>
    <row r="2217" spans="40:58" x14ac:dyDescent="0.3">
      <c r="AN2217" s="37">
        <f t="shared" si="487"/>
        <v>1</v>
      </c>
      <c r="AO2217" s="32" t="s">
        <v>88</v>
      </c>
      <c r="AP2217" s="32" t="s">
        <v>109</v>
      </c>
      <c r="AQ2217" s="32" t="s">
        <v>78</v>
      </c>
      <c r="AR2217" s="33">
        <v>1794.1999969999999</v>
      </c>
      <c r="AS2217" s="34">
        <v>1588.9090900000001</v>
      </c>
      <c r="AT2217" s="33">
        <v>92.272727000000003</v>
      </c>
      <c r="AU2217" s="35">
        <v>113.01818</v>
      </c>
      <c r="AV2217" s="33">
        <v>1519.8363589999999</v>
      </c>
      <c r="AW2217" s="33">
        <v>274.36363799999998</v>
      </c>
      <c r="AX2217" s="53">
        <v>59</v>
      </c>
      <c r="AY2217" s="53">
        <v>21</v>
      </c>
      <c r="AZ2217" s="38">
        <f t="shared" si="488"/>
        <v>45310</v>
      </c>
      <c r="BA2217" s="39">
        <f t="shared" si="489"/>
        <v>0.75016047205601244</v>
      </c>
      <c r="BB2217" s="40">
        <f t="shared" si="490"/>
        <v>173.89844228758369</v>
      </c>
      <c r="BC2217" s="39">
        <f t="shared" si="491"/>
        <v>0.13542033981375817</v>
      </c>
      <c r="BD2217" s="40">
        <f t="shared" si="492"/>
        <v>31.392464712416125</v>
      </c>
      <c r="BE2217" s="39">
        <f t="shared" si="493"/>
        <v>6.2990848394255131E-2</v>
      </c>
      <c r="BF2217" s="39">
        <f t="shared" si="494"/>
        <v>5.1428339735974264E-2</v>
      </c>
    </row>
    <row r="2218" spans="40:58" x14ac:dyDescent="0.3">
      <c r="AN2218" s="37">
        <f t="shared" si="487"/>
        <v>1</v>
      </c>
      <c r="AO2218" s="32" t="s">
        <v>88</v>
      </c>
      <c r="AP2218" s="32" t="s">
        <v>111</v>
      </c>
      <c r="AQ2218" s="32" t="s">
        <v>81</v>
      </c>
      <c r="AR2218" s="33">
        <v>2704.3636069999998</v>
      </c>
      <c r="AS2218" s="34">
        <v>2470.0908829999998</v>
      </c>
      <c r="AT2218" s="33">
        <v>132.27272500000001</v>
      </c>
      <c r="AU2218" s="35">
        <v>101.999999</v>
      </c>
      <c r="AV2218" s="33">
        <v>1956.2727090000001</v>
      </c>
      <c r="AW2218" s="33">
        <v>748.09089800000004</v>
      </c>
      <c r="AX2218" s="53">
        <v>90</v>
      </c>
      <c r="AY2218" s="53">
        <v>40</v>
      </c>
      <c r="AZ2218" s="38">
        <f t="shared" si="488"/>
        <v>45311</v>
      </c>
      <c r="BA2218" s="39">
        <f t="shared" si="489"/>
        <v>0.66071195213803735</v>
      </c>
      <c r="BB2218" s="40">
        <f t="shared" si="490"/>
        <v>169.46735092796612</v>
      </c>
      <c r="BC2218" s="39">
        <f t="shared" si="491"/>
        <v>0.25266037568296795</v>
      </c>
      <c r="BD2218" s="40">
        <f t="shared" si="492"/>
        <v>64.805373072033845</v>
      </c>
      <c r="BE2218" s="39">
        <f t="shared" si="493"/>
        <v>3.7716821338662547E-2</v>
      </c>
      <c r="BF2218" s="39">
        <f t="shared" si="494"/>
        <v>4.8910850840332296E-2</v>
      </c>
    </row>
    <row r="2219" spans="40:58" x14ac:dyDescent="0.3">
      <c r="AN2219" s="37">
        <f t="shared" si="487"/>
        <v>1</v>
      </c>
      <c r="AO2219" s="32" t="s">
        <v>88</v>
      </c>
      <c r="AP2219" s="32" t="s">
        <v>113</v>
      </c>
      <c r="AQ2219" s="32" t="s">
        <v>84</v>
      </c>
      <c r="AR2219" s="33">
        <v>2026.0727159999999</v>
      </c>
      <c r="AS2219" s="34">
        <v>1794.0909019999999</v>
      </c>
      <c r="AT2219" s="33">
        <v>134.09090599999999</v>
      </c>
      <c r="AU2219" s="35">
        <v>97.890907999999996</v>
      </c>
      <c r="AV2219" s="33">
        <v>1095.618174</v>
      </c>
      <c r="AW2219" s="33">
        <v>930.45454199999995</v>
      </c>
      <c r="AX2219" s="53">
        <v>50</v>
      </c>
      <c r="AY2219" s="53">
        <v>51</v>
      </c>
      <c r="AZ2219" s="38">
        <f t="shared" si="488"/>
        <v>45312</v>
      </c>
      <c r="BA2219" s="39">
        <f t="shared" si="489"/>
        <v>0.47884352054756785</v>
      </c>
      <c r="BB2219" s="40">
        <f t="shared" si="490"/>
        <v>125.44638178518743</v>
      </c>
      <c r="BC2219" s="39">
        <f t="shared" si="491"/>
        <v>0.40665821284628928</v>
      </c>
      <c r="BD2219" s="40">
        <f t="shared" si="492"/>
        <v>106.53543221481256</v>
      </c>
      <c r="BE2219" s="39">
        <f t="shared" si="493"/>
        <v>4.8315594611659539E-2</v>
      </c>
      <c r="BF2219" s="39">
        <f t="shared" si="494"/>
        <v>6.6182671994483341E-2</v>
      </c>
    </row>
    <row r="2220" spans="40:58" x14ac:dyDescent="0.3">
      <c r="AN2220" s="37">
        <f t="shared" si="487"/>
        <v>1</v>
      </c>
      <c r="AO2220" s="32" t="s">
        <v>88</v>
      </c>
      <c r="AP2220" s="32" t="s">
        <v>115</v>
      </c>
      <c r="AQ2220" s="32" t="s">
        <v>67</v>
      </c>
      <c r="AR2220" s="33">
        <v>1322.454536</v>
      </c>
      <c r="AS2220" s="34">
        <v>1097.454536</v>
      </c>
      <c r="AT2220" s="33">
        <v>204.09090900000001</v>
      </c>
      <c r="AU2220" s="35">
        <v>20.909091</v>
      </c>
      <c r="AV2220" s="33">
        <v>972.72726599999999</v>
      </c>
      <c r="AW2220" s="33">
        <v>349.72726999999998</v>
      </c>
      <c r="AX2220" s="53">
        <v>49</v>
      </c>
      <c r="AY2220" s="53">
        <v>20</v>
      </c>
      <c r="AZ2220" s="38">
        <f t="shared" si="488"/>
        <v>45313</v>
      </c>
      <c r="BA2220" s="39">
        <f t="shared" si="489"/>
        <v>0.61040225062846254</v>
      </c>
      <c r="BB2220" s="40">
        <f t="shared" si="490"/>
        <v>165.49804087178086</v>
      </c>
      <c r="BC2220" s="39">
        <f t="shared" si="491"/>
        <v>0.21945957533604077</v>
      </c>
      <c r="BD2220" s="40">
        <f t="shared" si="492"/>
        <v>59.501959128219134</v>
      </c>
      <c r="BE2220" s="39">
        <f t="shared" si="493"/>
        <v>1.5810820282142389E-2</v>
      </c>
      <c r="BF2220" s="39">
        <f t="shared" si="494"/>
        <v>0.1543273537533543</v>
      </c>
    </row>
    <row r="2221" spans="40:58" x14ac:dyDescent="0.3">
      <c r="AN2221" s="37">
        <f t="shared" si="487"/>
        <v>1</v>
      </c>
      <c r="AO2221" s="32" t="s">
        <v>88</v>
      </c>
      <c r="AP2221" s="32" t="s">
        <v>117</v>
      </c>
      <c r="AQ2221" s="32" t="s">
        <v>70</v>
      </c>
      <c r="AR2221" s="33">
        <v>1146.272721</v>
      </c>
      <c r="AS2221" s="34">
        <v>1043.0909039999999</v>
      </c>
      <c r="AT2221" s="33">
        <v>82.272726000000006</v>
      </c>
      <c r="AU2221" s="35">
        <v>20.909091</v>
      </c>
      <c r="AV2221" s="33">
        <v>787.99999400000002</v>
      </c>
      <c r="AW2221" s="33">
        <v>358.27272699999997</v>
      </c>
      <c r="AX2221" s="53">
        <v>40</v>
      </c>
      <c r="AY2221" s="53">
        <v>28</v>
      </c>
      <c r="AZ2221" s="38">
        <f t="shared" si="488"/>
        <v>45314</v>
      </c>
      <c r="BA2221" s="39">
        <f t="shared" si="489"/>
        <v>0.62556502285127158</v>
      </c>
      <c r="BB2221" s="40">
        <f t="shared" si="490"/>
        <v>70.931873093845709</v>
      </c>
      <c r="BC2221" s="39">
        <f t="shared" si="491"/>
        <v>0.28441990908535764</v>
      </c>
      <c r="BD2221" s="40">
        <f t="shared" si="492"/>
        <v>32.249943906154428</v>
      </c>
      <c r="BE2221" s="39">
        <f t="shared" si="493"/>
        <v>1.8240939190944945E-2</v>
      </c>
      <c r="BF2221" s="39">
        <f t="shared" si="494"/>
        <v>7.1774128872425638E-2</v>
      </c>
    </row>
    <row r="2222" spans="40:58" x14ac:dyDescent="0.3">
      <c r="AN2222" s="37">
        <f t="shared" si="487"/>
        <v>1</v>
      </c>
      <c r="AO2222" s="32" t="s">
        <v>88</v>
      </c>
      <c r="AP2222" s="32" t="s">
        <v>119</v>
      </c>
      <c r="AQ2222" s="32" t="s">
        <v>72</v>
      </c>
      <c r="AR2222" s="33">
        <v>1345.5454480000001</v>
      </c>
      <c r="AS2222" s="34">
        <v>1205.090903</v>
      </c>
      <c r="AT2222" s="33">
        <v>131.36363600000001</v>
      </c>
      <c r="AU2222" s="35">
        <v>9.0909089999999999</v>
      </c>
      <c r="AV2222" s="33">
        <v>976.36363200000005</v>
      </c>
      <c r="AW2222" s="33">
        <v>369.18181600000003</v>
      </c>
      <c r="AX2222" s="53">
        <v>43</v>
      </c>
      <c r="AY2222" s="53">
        <v>27</v>
      </c>
      <c r="AZ2222" s="38">
        <f t="shared" si="488"/>
        <v>45315</v>
      </c>
      <c r="BA2222" s="39">
        <f t="shared" si="489"/>
        <v>0.64988222637633131</v>
      </c>
      <c r="BB2222" s="40">
        <f t="shared" si="490"/>
        <v>101.91756056322187</v>
      </c>
      <c r="BC2222" s="39">
        <f t="shared" si="491"/>
        <v>0.24573293459146078</v>
      </c>
      <c r="BD2222" s="40">
        <f t="shared" si="492"/>
        <v>38.536984436778191</v>
      </c>
      <c r="BE2222" s="39">
        <f t="shared" si="493"/>
        <v>6.7563002152863727E-3</v>
      </c>
      <c r="BF2222" s="39">
        <f t="shared" si="494"/>
        <v>9.7628538816921476E-2</v>
      </c>
    </row>
    <row r="2223" spans="40:58" x14ac:dyDescent="0.3">
      <c r="AN2223" s="37">
        <f t="shared" si="487"/>
        <v>1</v>
      </c>
      <c r="AO2223" s="32" t="s">
        <v>88</v>
      </c>
      <c r="AP2223" s="32" t="s">
        <v>121</v>
      </c>
      <c r="AQ2223" s="32" t="s">
        <v>75</v>
      </c>
      <c r="AR2223" s="33">
        <v>1466.2727170000001</v>
      </c>
      <c r="AS2223" s="34">
        <v>1392.99999</v>
      </c>
      <c r="AT2223" s="33">
        <v>73.272727000000003</v>
      </c>
      <c r="AU2223" s="35">
        <v>1</v>
      </c>
      <c r="AV2223" s="33">
        <v>1131.454534</v>
      </c>
      <c r="AW2223" s="33">
        <v>334.81818299999998</v>
      </c>
      <c r="AX2223" s="53">
        <v>52</v>
      </c>
      <c r="AY2223" s="53">
        <v>24</v>
      </c>
      <c r="AZ2223" s="38">
        <f t="shared" si="488"/>
        <v>45316</v>
      </c>
      <c r="BA2223" s="39">
        <f t="shared" si="489"/>
        <v>0.73309239290643957</v>
      </c>
      <c r="BB2223" s="40">
        <f t="shared" si="490"/>
        <v>56.541159241043324</v>
      </c>
      <c r="BC2223" s="39">
        <f t="shared" si="491"/>
        <v>0.21693550698525563</v>
      </c>
      <c r="BD2223" s="40">
        <f t="shared" si="492"/>
        <v>16.731567758956704</v>
      </c>
      <c r="BE2223" s="39">
        <f t="shared" si="493"/>
        <v>6.820013687808391E-4</v>
      </c>
      <c r="BF2223" s="39">
        <f t="shared" si="494"/>
        <v>4.9972100108304753E-2</v>
      </c>
    </row>
    <row r="2224" spans="40:58" x14ac:dyDescent="0.3">
      <c r="AN2224" s="37">
        <f t="shared" si="487"/>
        <v>1</v>
      </c>
      <c r="AO2224" s="32" t="s">
        <v>88</v>
      </c>
      <c r="AP2224" s="32" t="s">
        <v>123</v>
      </c>
      <c r="AQ2224" s="32" t="s">
        <v>78</v>
      </c>
      <c r="AR2224" s="33">
        <v>2447.7272509999998</v>
      </c>
      <c r="AS2224" s="34">
        <v>2098.3636160000001</v>
      </c>
      <c r="AT2224" s="33">
        <v>260.454544</v>
      </c>
      <c r="AU2224" s="35">
        <v>88.909091000000004</v>
      </c>
      <c r="AV2224" s="33">
        <v>1765.2727110000001</v>
      </c>
      <c r="AW2224" s="33">
        <v>682.45453999999995</v>
      </c>
      <c r="AX2224" s="53">
        <v>80</v>
      </c>
      <c r="AY2224" s="53">
        <v>39</v>
      </c>
      <c r="AZ2224" s="38">
        <f t="shared" si="488"/>
        <v>45317</v>
      </c>
      <c r="BA2224" s="39">
        <f t="shared" si="489"/>
        <v>0.61825339375179555</v>
      </c>
      <c r="BB2224" s="40">
        <f t="shared" si="490"/>
        <v>251.95703109049714</v>
      </c>
      <c r="BC2224" s="39">
        <f t="shared" si="491"/>
        <v>0.23901680052443777</v>
      </c>
      <c r="BD2224" s="40">
        <f t="shared" si="492"/>
        <v>97.406603909502607</v>
      </c>
      <c r="BE2224" s="39">
        <f t="shared" si="493"/>
        <v>3.6323120136721482E-2</v>
      </c>
      <c r="BF2224" s="39">
        <f t="shared" si="494"/>
        <v>0.10640668558704543</v>
      </c>
    </row>
    <row r="2225" spans="40:58" x14ac:dyDescent="0.3">
      <c r="AN2225" s="37">
        <f t="shared" si="487"/>
        <v>1</v>
      </c>
      <c r="AO2225" s="32" t="s">
        <v>88</v>
      </c>
      <c r="AP2225" s="32" t="s">
        <v>125</v>
      </c>
      <c r="AQ2225" s="32" t="s">
        <v>81</v>
      </c>
      <c r="AR2225" s="33">
        <v>2041.6818029999999</v>
      </c>
      <c r="AS2225" s="34">
        <v>1777.5908939999999</v>
      </c>
      <c r="AT2225" s="33">
        <v>193.18181999999999</v>
      </c>
      <c r="AU2225" s="35">
        <v>70.909088999999994</v>
      </c>
      <c r="AV2225" s="33">
        <v>1489.8636260000001</v>
      </c>
      <c r="AW2225" s="33">
        <v>551.81817699999999</v>
      </c>
      <c r="AX2225" s="53">
        <v>72</v>
      </c>
      <c r="AY2225" s="53">
        <v>32</v>
      </c>
      <c r="AZ2225" s="38">
        <f t="shared" si="488"/>
        <v>45318</v>
      </c>
      <c r="BA2225" s="39">
        <f t="shared" si="489"/>
        <v>0.63533417666523762</v>
      </c>
      <c r="BB2225" s="40">
        <f t="shared" si="490"/>
        <v>192.71339867859717</v>
      </c>
      <c r="BC2225" s="39">
        <f t="shared" si="491"/>
        <v>0.23531613299028711</v>
      </c>
      <c r="BD2225" s="40">
        <f t="shared" si="492"/>
        <v>71.377510321402852</v>
      </c>
      <c r="BE2225" s="39">
        <f t="shared" si="493"/>
        <v>3.4730724883675713E-2</v>
      </c>
      <c r="BF2225" s="39">
        <f t="shared" si="494"/>
        <v>9.4618965460799564E-2</v>
      </c>
    </row>
    <row r="2226" spans="40:58" x14ac:dyDescent="0.3">
      <c r="AN2226" s="37">
        <f t="shared" si="487"/>
        <v>1</v>
      </c>
      <c r="AO2226" s="32" t="s">
        <v>88</v>
      </c>
      <c r="AP2226" s="32" t="s">
        <v>127</v>
      </c>
      <c r="AQ2226" s="32" t="s">
        <v>84</v>
      </c>
      <c r="AR2226" s="33">
        <v>1469.409077</v>
      </c>
      <c r="AS2226" s="34">
        <v>1150.2272599999999</v>
      </c>
      <c r="AT2226" s="33">
        <v>233.727273</v>
      </c>
      <c r="AU2226" s="35">
        <v>85.454543999999999</v>
      </c>
      <c r="AV2226" s="33">
        <v>1056.681812</v>
      </c>
      <c r="AW2226" s="33">
        <v>412.72726499999999</v>
      </c>
      <c r="AX2226" s="53">
        <v>42</v>
      </c>
      <c r="AY2226" s="53">
        <v>27</v>
      </c>
      <c r="AZ2226" s="38">
        <f t="shared" si="488"/>
        <v>45319</v>
      </c>
      <c r="BA2226" s="39">
        <f t="shared" si="489"/>
        <v>0.56291452071276227</v>
      </c>
      <c r="BB2226" s="40">
        <f t="shared" si="490"/>
        <v>229.53010568956253</v>
      </c>
      <c r="BC2226" s="39">
        <f t="shared" si="491"/>
        <v>0.21986767248584405</v>
      </c>
      <c r="BD2226" s="40">
        <f t="shared" si="492"/>
        <v>89.651711310437591</v>
      </c>
      <c r="BE2226" s="39">
        <f t="shared" si="493"/>
        <v>5.815572078434901E-2</v>
      </c>
      <c r="BF2226" s="39">
        <f t="shared" si="494"/>
        <v>0.15906208601704452</v>
      </c>
    </row>
    <row r="2227" spans="40:58" x14ac:dyDescent="0.3">
      <c r="AN2227" s="37">
        <f t="shared" si="487"/>
        <v>1</v>
      </c>
      <c r="AO2227" s="32" t="s">
        <v>88</v>
      </c>
      <c r="AP2227" s="32" t="s">
        <v>129</v>
      </c>
      <c r="AQ2227" s="32" t="s">
        <v>67</v>
      </c>
      <c r="AR2227" s="33">
        <v>963.72726499999999</v>
      </c>
      <c r="AS2227" s="34">
        <v>923.36362899999995</v>
      </c>
      <c r="AT2227" s="33">
        <v>40.363636</v>
      </c>
      <c r="AU2227" s="35">
        <v>1</v>
      </c>
      <c r="AV2227" s="33">
        <v>642.63635599999998</v>
      </c>
      <c r="AW2227" s="33">
        <v>321.09090900000001</v>
      </c>
      <c r="AX2227" s="53">
        <v>29</v>
      </c>
      <c r="AY2227" s="53">
        <v>22</v>
      </c>
      <c r="AZ2227" s="38">
        <f t="shared" si="488"/>
        <v>45320</v>
      </c>
      <c r="BA2227" s="39">
        <f t="shared" si="489"/>
        <v>0.63889540320556937</v>
      </c>
      <c r="BB2227" s="40">
        <f t="shared" si="490"/>
        <v>26.915436447624465</v>
      </c>
      <c r="BC2227" s="39">
        <f t="shared" si="491"/>
        <v>0.31922175559453997</v>
      </c>
      <c r="BD2227" s="40">
        <f t="shared" si="492"/>
        <v>13.448199552375575</v>
      </c>
      <c r="BE2227" s="39">
        <f t="shared" si="493"/>
        <v>1.03763796700304E-3</v>
      </c>
      <c r="BF2227" s="39">
        <f t="shared" si="494"/>
        <v>4.1882841199890719E-2</v>
      </c>
    </row>
    <row r="2228" spans="40:58" x14ac:dyDescent="0.3">
      <c r="AN2228" s="37">
        <f t="shared" si="487"/>
        <v>1</v>
      </c>
      <c r="AO2228" s="32" t="s">
        <v>88</v>
      </c>
      <c r="AP2228" s="32" t="s">
        <v>130</v>
      </c>
      <c r="AQ2228" s="32" t="s">
        <v>70</v>
      </c>
      <c r="AR2228" s="33">
        <v>996.95454400000006</v>
      </c>
      <c r="AS2228" s="34">
        <v>745.36363700000004</v>
      </c>
      <c r="AT2228" s="33">
        <v>194.54545300000001</v>
      </c>
      <c r="AU2228" s="35">
        <v>57.045453999999999</v>
      </c>
      <c r="AV2228" s="33">
        <v>652.04545199999995</v>
      </c>
      <c r="AW2228" s="33">
        <v>344.90909199999999</v>
      </c>
      <c r="AX2228" s="53">
        <v>28</v>
      </c>
      <c r="AY2228" s="53">
        <v>23</v>
      </c>
      <c r="AZ2228" s="38">
        <f t="shared" si="488"/>
        <v>45321</v>
      </c>
      <c r="BA2228" s="39">
        <f t="shared" si="489"/>
        <v>0.4889847977270208</v>
      </c>
      <c r="BB2228" s="40">
        <f t="shared" si="490"/>
        <v>164.54983595912569</v>
      </c>
      <c r="BC2228" s="39">
        <f t="shared" si="491"/>
        <v>0.258655745651655</v>
      </c>
      <c r="BD2228" s="40">
        <f t="shared" si="492"/>
        <v>87.0410710408743</v>
      </c>
      <c r="BE2228" s="39">
        <f t="shared" si="493"/>
        <v>5.7219714121690184E-2</v>
      </c>
      <c r="BF2228" s="39">
        <f t="shared" si="494"/>
        <v>0.19513974249963395</v>
      </c>
    </row>
    <row r="2229" spans="40:58" x14ac:dyDescent="0.3">
      <c r="AN2229" s="37">
        <f t="shared" si="487"/>
        <v>1</v>
      </c>
      <c r="AO2229" s="32" t="s">
        <v>88</v>
      </c>
      <c r="AP2229" s="32" t="s">
        <v>132</v>
      </c>
      <c r="AQ2229" s="32" t="s">
        <v>72</v>
      </c>
      <c r="AR2229" s="33">
        <v>1328.63636</v>
      </c>
      <c r="AS2229" s="34">
        <v>1148.6363630000001</v>
      </c>
      <c r="AT2229" s="33">
        <v>179.99999700000001</v>
      </c>
      <c r="AU2229" s="35">
        <v>1</v>
      </c>
      <c r="AV2229" s="33">
        <v>1022.727267</v>
      </c>
      <c r="AW2229" s="33">
        <v>305.90909299999998</v>
      </c>
      <c r="AX2229" s="53">
        <v>48</v>
      </c>
      <c r="AY2229" s="53">
        <v>22</v>
      </c>
      <c r="AZ2229" s="38">
        <f t="shared" si="488"/>
        <v>45322</v>
      </c>
      <c r="BA2229" s="39">
        <f t="shared" si="489"/>
        <v>0.6654725239562056</v>
      </c>
      <c r="BB2229" s="40">
        <f t="shared" si="490"/>
        <v>138.55627509081424</v>
      </c>
      <c r="BC2229" s="39">
        <f t="shared" si="491"/>
        <v>0.19905022852965901</v>
      </c>
      <c r="BD2229" s="40">
        <f t="shared" si="492"/>
        <v>41.443721909185662</v>
      </c>
      <c r="BE2229" s="39">
        <f t="shared" si="493"/>
        <v>7.5265138762272018E-4</v>
      </c>
      <c r="BF2229" s="39">
        <f t="shared" si="494"/>
        <v>0.13547724751413548</v>
      </c>
    </row>
    <row r="2230" spans="40:58" x14ac:dyDescent="0.3">
      <c r="AN2230" s="37">
        <f t="shared" si="487"/>
        <v>2</v>
      </c>
      <c r="AO2230" s="32" t="s">
        <v>88</v>
      </c>
      <c r="AP2230" s="32" t="s">
        <v>133</v>
      </c>
      <c r="AQ2230" s="32" t="s">
        <v>75</v>
      </c>
      <c r="AR2230" s="33">
        <v>1145.6363590000001</v>
      </c>
      <c r="AS2230" s="34">
        <v>950.18181500000003</v>
      </c>
      <c r="AT2230" s="33">
        <v>195.454544</v>
      </c>
      <c r="AU2230" s="35">
        <v>1</v>
      </c>
      <c r="AV2230" s="33">
        <v>825.99999400000002</v>
      </c>
      <c r="AW2230" s="33">
        <v>319.63636500000001</v>
      </c>
      <c r="AX2230" s="53">
        <v>40</v>
      </c>
      <c r="AY2230" s="53">
        <v>22</v>
      </c>
      <c r="AZ2230" s="38">
        <f t="shared" si="488"/>
        <v>45323</v>
      </c>
      <c r="BA2230" s="39">
        <f t="shared" si="489"/>
        <v>0.59798898163381931</v>
      </c>
      <c r="BB2230" s="40">
        <f t="shared" si="490"/>
        <v>140.92207435891336</v>
      </c>
      <c r="BC2230" s="39">
        <f t="shared" si="491"/>
        <v>0.23140317891998166</v>
      </c>
      <c r="BD2230" s="40">
        <f t="shared" si="492"/>
        <v>54.532469641086671</v>
      </c>
      <c r="BE2230" s="39">
        <f t="shared" si="493"/>
        <v>8.7287732459266328E-4</v>
      </c>
      <c r="BF2230" s="39">
        <f t="shared" si="494"/>
        <v>0.17060783944619898</v>
      </c>
    </row>
    <row r="2231" spans="40:58" x14ac:dyDescent="0.3">
      <c r="AN2231" s="37">
        <f t="shared" si="487"/>
        <v>2</v>
      </c>
      <c r="AO2231" s="32" t="s">
        <v>88</v>
      </c>
      <c r="AP2231" s="32" t="s">
        <v>134</v>
      </c>
      <c r="AQ2231" s="32" t="s">
        <v>78</v>
      </c>
      <c r="AR2231" s="33">
        <v>1791.136358</v>
      </c>
      <c r="AS2231" s="34">
        <v>1679.9999949999999</v>
      </c>
      <c r="AT2231" s="33">
        <v>44.090909000000003</v>
      </c>
      <c r="AU2231" s="35">
        <v>67.045454000000007</v>
      </c>
      <c r="AV2231" s="33">
        <v>1592.4999929999999</v>
      </c>
      <c r="AW2231" s="33">
        <v>198.63636500000001</v>
      </c>
      <c r="AX2231" s="53">
        <v>76</v>
      </c>
      <c r="AY2231" s="53">
        <v>15</v>
      </c>
      <c r="AZ2231" s="38">
        <f t="shared" si="488"/>
        <v>45324</v>
      </c>
      <c r="BA2231" s="39">
        <f t="shared" si="489"/>
        <v>0.83393349993336841</v>
      </c>
      <c r="BB2231" s="40">
        <f t="shared" si="490"/>
        <v>98.811381115153253</v>
      </c>
      <c r="BC2231" s="39">
        <f t="shared" si="491"/>
        <v>0.10401853677024916</v>
      </c>
      <c r="BD2231" s="40">
        <f t="shared" si="492"/>
        <v>12.324981884846823</v>
      </c>
      <c r="BE2231" s="39">
        <f t="shared" si="493"/>
        <v>3.743179780843911E-2</v>
      </c>
      <c r="BF2231" s="39">
        <f t="shared" si="494"/>
        <v>2.4616165487943271E-2</v>
      </c>
    </row>
    <row r="2232" spans="40:58" x14ac:dyDescent="0.3">
      <c r="AN2232" s="37">
        <f t="shared" si="487"/>
        <v>2</v>
      </c>
      <c r="AO2232" s="32" t="s">
        <v>88</v>
      </c>
      <c r="AP2232" s="32" t="s">
        <v>135</v>
      </c>
      <c r="AQ2232" s="32" t="s">
        <v>81</v>
      </c>
      <c r="AR2232" s="33">
        <v>3057.95453</v>
      </c>
      <c r="AS2232" s="34">
        <v>2597.2272619999999</v>
      </c>
      <c r="AT2232" s="33">
        <v>215.27272500000001</v>
      </c>
      <c r="AU2232" s="35">
        <v>245.454543</v>
      </c>
      <c r="AV2232" s="33">
        <v>2143.6818079999998</v>
      </c>
      <c r="AW2232" s="33">
        <v>914.27272200000004</v>
      </c>
      <c r="AX2232" s="53">
        <v>94</v>
      </c>
      <c r="AY2232" s="53">
        <v>51</v>
      </c>
      <c r="AZ2232" s="38">
        <f t="shared" si="488"/>
        <v>45325</v>
      </c>
      <c r="BA2232" s="39">
        <f t="shared" si="489"/>
        <v>0.59539917479501092</v>
      </c>
      <c r="BB2232" s="40">
        <f t="shared" si="490"/>
        <v>322.97820427733461</v>
      </c>
      <c r="BC2232" s="39">
        <f t="shared" si="491"/>
        <v>0.25393564575904093</v>
      </c>
      <c r="BD2232" s="40">
        <f t="shared" si="492"/>
        <v>137.74906372266551</v>
      </c>
      <c r="BE2232" s="39">
        <f t="shared" si="493"/>
        <v>8.0267558131415381E-2</v>
      </c>
      <c r="BF2232" s="39">
        <f t="shared" si="494"/>
        <v>7.0397621314532755E-2</v>
      </c>
    </row>
    <row r="2233" spans="40:58" x14ac:dyDescent="0.3">
      <c r="AN2233" s="37">
        <f t="shared" si="487"/>
        <v>2</v>
      </c>
      <c r="AO2233" s="32" t="s">
        <v>88</v>
      </c>
      <c r="AP2233" s="32" t="s">
        <v>136</v>
      </c>
      <c r="AQ2233" s="32" t="s">
        <v>84</v>
      </c>
      <c r="AR2233" s="33">
        <v>1997.090882</v>
      </c>
      <c r="AS2233" s="34">
        <v>1666.409069</v>
      </c>
      <c r="AT2233" s="33">
        <v>301.363632</v>
      </c>
      <c r="AU2233" s="35">
        <v>29.318180999999999</v>
      </c>
      <c r="AV2233" s="33">
        <v>1426.6363469999999</v>
      </c>
      <c r="AW2233" s="33">
        <v>570.45453499999996</v>
      </c>
      <c r="AX2233" s="53">
        <v>61</v>
      </c>
      <c r="AY2233" s="53">
        <v>36</v>
      </c>
      <c r="AZ2233" s="38">
        <f t="shared" si="488"/>
        <v>45326</v>
      </c>
      <c r="BA2233" s="39">
        <f t="shared" si="489"/>
        <v>0.59607272144871026</v>
      </c>
      <c r="BB2233" s="40">
        <f t="shared" si="490"/>
        <v>236.22494998585498</v>
      </c>
      <c r="BC2233" s="39">
        <f t="shared" si="491"/>
        <v>0.23834552361941785</v>
      </c>
      <c r="BD2233" s="40">
        <f t="shared" si="492"/>
        <v>94.456863014144943</v>
      </c>
      <c r="BE2233" s="39">
        <f t="shared" si="493"/>
        <v>1.4680444072048996E-2</v>
      </c>
      <c r="BF2233" s="39">
        <f t="shared" si="494"/>
        <v>0.15090131085982295</v>
      </c>
    </row>
    <row r="2234" spans="40:58" x14ac:dyDescent="0.3">
      <c r="AN2234" s="37">
        <f t="shared" si="487"/>
        <v>2</v>
      </c>
      <c r="AO2234" s="32" t="s">
        <v>88</v>
      </c>
      <c r="AP2234" s="32" t="s">
        <v>137</v>
      </c>
      <c r="AQ2234" s="32" t="s">
        <v>67</v>
      </c>
      <c r="AR2234" s="33">
        <v>1090.590901</v>
      </c>
      <c r="AS2234" s="34">
        <v>912.63635599999998</v>
      </c>
      <c r="AT2234" s="33">
        <v>148.181817</v>
      </c>
      <c r="AU2234" s="35">
        <v>29.772728000000001</v>
      </c>
      <c r="AV2234" s="33">
        <v>832.04544599999997</v>
      </c>
      <c r="AW2234" s="33">
        <v>258.545455</v>
      </c>
      <c r="AX2234" s="53">
        <v>35</v>
      </c>
      <c r="AY2234" s="53">
        <v>18</v>
      </c>
      <c r="AZ2234" s="38">
        <f t="shared" si="488"/>
        <v>45327</v>
      </c>
      <c r="BA2234" s="39">
        <f t="shared" si="489"/>
        <v>0.63844144730210295</v>
      </c>
      <c r="BB2234" s="40">
        <f t="shared" si="490"/>
        <v>135.76701275105552</v>
      </c>
      <c r="BC2234" s="39">
        <f t="shared" si="491"/>
        <v>0.19838595989813368</v>
      </c>
      <c r="BD2234" s="40">
        <f t="shared" si="492"/>
        <v>42.187532248944542</v>
      </c>
      <c r="BE2234" s="39">
        <f t="shared" si="493"/>
        <v>2.7299629927867882E-2</v>
      </c>
      <c r="BF2234" s="39">
        <f t="shared" si="494"/>
        <v>0.13587296287189543</v>
      </c>
    </row>
    <row r="2235" spans="40:58" x14ac:dyDescent="0.3">
      <c r="AN2235" s="37">
        <f t="shared" si="487"/>
        <v>2</v>
      </c>
      <c r="AO2235" s="32" t="s">
        <v>88</v>
      </c>
      <c r="AP2235" s="32" t="s">
        <v>138</v>
      </c>
      <c r="AQ2235" s="32" t="s">
        <v>70</v>
      </c>
      <c r="AR2235" s="33">
        <v>759.81818199999998</v>
      </c>
      <c r="AS2235" s="34">
        <v>697.54545499999995</v>
      </c>
      <c r="AT2235" s="33">
        <v>62.272727000000003</v>
      </c>
      <c r="AU2235" s="35">
        <v>1</v>
      </c>
      <c r="AV2235" s="33">
        <v>507.27272599999998</v>
      </c>
      <c r="AW2235" s="33">
        <v>252.545456</v>
      </c>
      <c r="AX2235" s="53">
        <v>26</v>
      </c>
      <c r="AY2235" s="53">
        <v>19</v>
      </c>
      <c r="AZ2235" s="38">
        <f t="shared" si="488"/>
        <v>45328</v>
      </c>
      <c r="BA2235" s="39">
        <f t="shared" si="489"/>
        <v>0.6129071143956214</v>
      </c>
      <c r="BB2235" s="40">
        <f t="shared" si="490"/>
        <v>41.574756605052947</v>
      </c>
      <c r="BC2235" s="39">
        <f t="shared" si="491"/>
        <v>0.30513547990491874</v>
      </c>
      <c r="BD2235" s="40">
        <f t="shared" si="492"/>
        <v>20.697970394947092</v>
      </c>
      <c r="BE2235" s="39">
        <f t="shared" si="493"/>
        <v>1.3161043308647753E-3</v>
      </c>
      <c r="BF2235" s="39">
        <f t="shared" si="494"/>
        <v>8.1957405699459834E-2</v>
      </c>
    </row>
    <row r="2236" spans="40:58" x14ac:dyDescent="0.3">
      <c r="AN2236" s="37">
        <f t="shared" si="487"/>
        <v>2</v>
      </c>
      <c r="AO2236" s="32" t="s">
        <v>88</v>
      </c>
      <c r="AP2236" s="32" t="s">
        <v>139</v>
      </c>
      <c r="AQ2236" s="32" t="s">
        <v>72</v>
      </c>
      <c r="AR2236" s="33">
        <v>718.90909099999999</v>
      </c>
      <c r="AS2236" s="34">
        <v>598.45454400000006</v>
      </c>
      <c r="AT2236" s="33">
        <v>120.45454700000001</v>
      </c>
      <c r="AU2236" s="35">
        <v>1</v>
      </c>
      <c r="AV2236" s="33">
        <v>589.18181600000003</v>
      </c>
      <c r="AW2236" s="33">
        <v>129.72727499999999</v>
      </c>
      <c r="AX2236" s="53">
        <v>27</v>
      </c>
      <c r="AY2236" s="53">
        <v>10</v>
      </c>
      <c r="AZ2236" s="38">
        <f t="shared" si="488"/>
        <v>45329</v>
      </c>
      <c r="BA2236" s="39">
        <f t="shared" si="489"/>
        <v>0.68223273269051177</v>
      </c>
      <c r="BB2236" s="40">
        <f t="shared" si="490"/>
        <v>98.718502291018211</v>
      </c>
      <c r="BC2236" s="39">
        <f t="shared" si="491"/>
        <v>0.15021541894929002</v>
      </c>
      <c r="BD2236" s="40">
        <f t="shared" si="492"/>
        <v>21.73604470898173</v>
      </c>
      <c r="BE2236" s="39">
        <f t="shared" si="493"/>
        <v>1.3909964591058426E-3</v>
      </c>
      <c r="BF2236" s="39">
        <f t="shared" si="494"/>
        <v>0.16755184836019832</v>
      </c>
    </row>
    <row r="2237" spans="40:58" x14ac:dyDescent="0.3">
      <c r="AN2237" s="37">
        <f t="shared" si="487"/>
        <v>2</v>
      </c>
      <c r="AO2237" s="32" t="s">
        <v>88</v>
      </c>
      <c r="AP2237" s="32" t="s">
        <v>140</v>
      </c>
      <c r="AQ2237" s="32" t="s">
        <v>75</v>
      </c>
      <c r="AR2237" s="33">
        <v>1524.454534</v>
      </c>
      <c r="AS2237" s="34">
        <v>1419.4545370000001</v>
      </c>
      <c r="AT2237" s="33">
        <v>79.545451999999997</v>
      </c>
      <c r="AU2237" s="35">
        <v>25.454545</v>
      </c>
      <c r="AV2237" s="33">
        <v>1010.454537</v>
      </c>
      <c r="AW2237" s="33">
        <v>513.99999700000001</v>
      </c>
      <c r="AX2237" s="53">
        <v>47</v>
      </c>
      <c r="AY2237" s="53">
        <v>35</v>
      </c>
      <c r="AZ2237" s="38">
        <f t="shared" si="488"/>
        <v>45330</v>
      </c>
      <c r="BA2237" s="39">
        <f t="shared" si="489"/>
        <v>0.61717640290889442</v>
      </c>
      <c r="BB2237" s="40">
        <f t="shared" si="490"/>
        <v>69.597171307725134</v>
      </c>
      <c r="BC2237" s="39">
        <f t="shared" si="491"/>
        <v>0.31394650390257245</v>
      </c>
      <c r="BD2237" s="40">
        <f t="shared" si="492"/>
        <v>35.40282569227476</v>
      </c>
      <c r="BE2237" s="39">
        <f t="shared" si="493"/>
        <v>1.6697477315515661E-2</v>
      </c>
      <c r="BF2237" s="39">
        <f t="shared" si="494"/>
        <v>5.2179615873017567E-2</v>
      </c>
    </row>
    <row r="2238" spans="40:58" x14ac:dyDescent="0.3">
      <c r="AN2238" s="37">
        <f t="shared" si="487"/>
        <v>2</v>
      </c>
      <c r="AO2238" s="32" t="s">
        <v>88</v>
      </c>
      <c r="AP2238" s="32" t="s">
        <v>141</v>
      </c>
      <c r="AQ2238" s="32" t="s">
        <v>78</v>
      </c>
      <c r="AR2238" s="33">
        <v>2151.3636310000002</v>
      </c>
      <c r="AS2238" s="34">
        <v>1961.1363590000001</v>
      </c>
      <c r="AT2238" s="33">
        <v>82.727272999999997</v>
      </c>
      <c r="AU2238" s="35">
        <v>107.499999</v>
      </c>
      <c r="AV2238" s="33">
        <v>1850.9999929999999</v>
      </c>
      <c r="AW2238" s="33">
        <v>300.36363799999998</v>
      </c>
      <c r="AX2238" s="53">
        <v>92</v>
      </c>
      <c r="AY2238" s="53">
        <v>20</v>
      </c>
      <c r="AZ2238" s="38">
        <f t="shared" si="488"/>
        <v>45331</v>
      </c>
      <c r="BA2238" s="39">
        <f t="shared" si="489"/>
        <v>0.78430785298232186</v>
      </c>
      <c r="BB2238" s="40">
        <f t="shared" si="490"/>
        <v>163.66860258613769</v>
      </c>
      <c r="BC2238" s="39">
        <f t="shared" si="491"/>
        <v>0.12727042729585755</v>
      </c>
      <c r="BD2238" s="40">
        <f t="shared" si="492"/>
        <v>26.558669413862354</v>
      </c>
      <c r="BE2238" s="39">
        <f t="shared" si="493"/>
        <v>4.9968307287053877E-2</v>
      </c>
      <c r="BF2238" s="39">
        <f t="shared" si="494"/>
        <v>3.8453412434766583E-2</v>
      </c>
    </row>
    <row r="2239" spans="40:58" x14ac:dyDescent="0.3">
      <c r="AN2239" s="37">
        <f t="shared" si="487"/>
        <v>2</v>
      </c>
      <c r="AO2239" s="32" t="s">
        <v>88</v>
      </c>
      <c r="AP2239" s="32" t="s">
        <v>142</v>
      </c>
      <c r="AQ2239" s="32" t="s">
        <v>81</v>
      </c>
      <c r="AR2239" s="33">
        <v>2088.8545300000001</v>
      </c>
      <c r="AS2239" s="34">
        <v>1780.672714</v>
      </c>
      <c r="AT2239" s="33">
        <v>247.72727</v>
      </c>
      <c r="AU2239" s="35">
        <v>60.454546000000001</v>
      </c>
      <c r="AV2239" s="33">
        <v>1715.636352</v>
      </c>
      <c r="AW2239" s="33">
        <v>373.21817800000002</v>
      </c>
      <c r="AX2239" s="53">
        <v>73</v>
      </c>
      <c r="AY2239" s="53">
        <v>22</v>
      </c>
      <c r="AZ2239" s="38">
        <f t="shared" si="488"/>
        <v>45332</v>
      </c>
      <c r="BA2239" s="39">
        <f t="shared" si="489"/>
        <v>0.70015299518140639</v>
      </c>
      <c r="BB2239" s="40">
        <f t="shared" si="490"/>
        <v>253.11859632225097</v>
      </c>
      <c r="BC2239" s="39">
        <f t="shared" si="491"/>
        <v>0.15231072999719658</v>
      </c>
      <c r="BD2239" s="40">
        <f t="shared" si="492"/>
        <v>55.063219677749053</v>
      </c>
      <c r="BE2239" s="39">
        <f t="shared" si="493"/>
        <v>2.89414821050272E-2</v>
      </c>
      <c r="BF2239" s="39">
        <f t="shared" si="494"/>
        <v>0.11859479271636977</v>
      </c>
    </row>
    <row r="2240" spans="40:58" x14ac:dyDescent="0.3">
      <c r="AN2240" s="37">
        <f t="shared" si="487"/>
        <v>2</v>
      </c>
      <c r="AO2240" s="32" t="s">
        <v>88</v>
      </c>
      <c r="AP2240" s="32" t="s">
        <v>143</v>
      </c>
      <c r="AQ2240" s="32" t="s">
        <v>84</v>
      </c>
      <c r="AR2240" s="33">
        <v>2502.2272520000001</v>
      </c>
      <c r="AS2240" s="34">
        <v>1905.6363469999999</v>
      </c>
      <c r="AT2240" s="33">
        <v>392.72726999999998</v>
      </c>
      <c r="AU2240" s="35">
        <v>203.86363499999999</v>
      </c>
      <c r="AV2240" s="33">
        <v>1518.2272640000001</v>
      </c>
      <c r="AW2240" s="33">
        <v>983.99998800000003</v>
      </c>
      <c r="AX2240" s="53">
        <v>60</v>
      </c>
      <c r="AY2240" s="53">
        <v>50</v>
      </c>
      <c r="AZ2240" s="38">
        <f t="shared" si="488"/>
        <v>45333</v>
      </c>
      <c r="BA2240" s="39">
        <f t="shared" si="489"/>
        <v>0.46208653587655835</v>
      </c>
      <c r="BB2240" s="40">
        <f t="shared" si="490"/>
        <v>361.9817411474001</v>
      </c>
      <c r="BC2240" s="39">
        <f t="shared" si="491"/>
        <v>0.2994895142111576</v>
      </c>
      <c r="BD2240" s="40">
        <f t="shared" si="492"/>
        <v>234.60916385260015</v>
      </c>
      <c r="BE2240" s="39">
        <f t="shared" si="493"/>
        <v>8.1472869755156829E-2</v>
      </c>
      <c r="BF2240" s="39">
        <f t="shared" si="494"/>
        <v>0.15695108015712714</v>
      </c>
    </row>
    <row r="2241" spans="40:58" x14ac:dyDescent="0.3">
      <c r="AN2241" s="37">
        <f t="shared" si="487"/>
        <v>2</v>
      </c>
      <c r="AO2241" s="32" t="s">
        <v>88</v>
      </c>
      <c r="AP2241" s="32" t="s">
        <v>144</v>
      </c>
      <c r="AQ2241" s="32" t="s">
        <v>67</v>
      </c>
      <c r="AR2241" s="33">
        <v>2048.0454399999999</v>
      </c>
      <c r="AS2241" s="34">
        <v>1806.045443</v>
      </c>
      <c r="AT2241" s="33">
        <v>226.81817899999999</v>
      </c>
      <c r="AU2241" s="35">
        <v>15.181818</v>
      </c>
      <c r="AV2241" s="33">
        <v>1135.1818040000001</v>
      </c>
      <c r="AW2241" s="33">
        <v>912.86363600000004</v>
      </c>
      <c r="AX2241" s="53">
        <v>48</v>
      </c>
      <c r="AY2241" s="53">
        <v>57</v>
      </c>
      <c r="AZ2241" s="38">
        <f t="shared" si="488"/>
        <v>45334</v>
      </c>
      <c r="BA2241" s="39">
        <f t="shared" si="489"/>
        <v>0.48878167866243899</v>
      </c>
      <c r="BB2241" s="40">
        <f t="shared" si="490"/>
        <v>134.13471585984661</v>
      </c>
      <c r="BC2241" s="39">
        <f t="shared" si="491"/>
        <v>0.39305688200933997</v>
      </c>
      <c r="BD2241" s="40">
        <f t="shared" si="492"/>
        <v>107.86528114015333</v>
      </c>
      <c r="BE2241" s="39">
        <f t="shared" si="493"/>
        <v>7.4128325980892303E-3</v>
      </c>
      <c r="BF2241" s="39">
        <f t="shared" si="494"/>
        <v>0.11074860673013193</v>
      </c>
    </row>
    <row r="2242" spans="40:58" x14ac:dyDescent="0.3">
      <c r="AN2242" s="37">
        <f t="shared" si="487"/>
        <v>2</v>
      </c>
      <c r="AO2242" s="32" t="s">
        <v>88</v>
      </c>
      <c r="AP2242" s="32" t="s">
        <v>145</v>
      </c>
      <c r="AQ2242" s="32" t="s">
        <v>70</v>
      </c>
      <c r="AR2242" s="33">
        <v>1260.090897</v>
      </c>
      <c r="AS2242" s="34">
        <v>1235.999988</v>
      </c>
      <c r="AT2242" s="33">
        <v>16.818182</v>
      </c>
      <c r="AU2242" s="35">
        <v>7.2727269999999997</v>
      </c>
      <c r="AV2242" s="33">
        <v>766.27272400000004</v>
      </c>
      <c r="AW2242" s="33">
        <v>493.818173</v>
      </c>
      <c r="AX2242" s="53">
        <v>39</v>
      </c>
      <c r="AY2242" s="53">
        <v>31</v>
      </c>
      <c r="AZ2242" s="38">
        <f t="shared" si="488"/>
        <v>45335</v>
      </c>
      <c r="BA2242" s="39">
        <f t="shared" si="489"/>
        <v>0.59648301970110951</v>
      </c>
      <c r="BB2242" s="40">
        <f t="shared" si="490"/>
        <v>14.649900659560217</v>
      </c>
      <c r="BC2242" s="39">
        <f t="shared" si="491"/>
        <v>0.38439859046101832</v>
      </c>
      <c r="BD2242" s="40">
        <f t="shared" si="492"/>
        <v>9.4410083404397938</v>
      </c>
      <c r="BE2242" s="39">
        <f t="shared" si="493"/>
        <v>5.7715891903629864E-3</v>
      </c>
      <c r="BF2242" s="39">
        <f t="shared" si="494"/>
        <v>1.3346800647509162E-2</v>
      </c>
    </row>
    <row r="2243" spans="40:58" x14ac:dyDescent="0.3">
      <c r="AN2243" s="37">
        <f t="shared" si="487"/>
        <v>2</v>
      </c>
      <c r="AO2243" s="32" t="s">
        <v>88</v>
      </c>
      <c r="AP2243" s="32" t="s">
        <v>146</v>
      </c>
      <c r="AQ2243" s="32" t="s">
        <v>72</v>
      </c>
      <c r="AR2243" s="33">
        <v>1766.363638</v>
      </c>
      <c r="AS2243" s="34">
        <v>1506.818184</v>
      </c>
      <c r="AT2243" s="33">
        <v>189.54545400000001</v>
      </c>
      <c r="AU2243" s="35">
        <v>70</v>
      </c>
      <c r="AV2243" s="33">
        <v>1333.636364</v>
      </c>
      <c r="AW2243" s="33">
        <v>432.72727400000002</v>
      </c>
      <c r="AX2243" s="53">
        <v>63</v>
      </c>
      <c r="AY2243" s="53">
        <v>29</v>
      </c>
      <c r="AZ2243" s="38">
        <f t="shared" si="488"/>
        <v>45336</v>
      </c>
      <c r="BA2243" s="39">
        <f t="shared" si="489"/>
        <v>0.64407738394966985</v>
      </c>
      <c r="BB2243" s="40">
        <f t="shared" si="490"/>
        <v>195.96149293313823</v>
      </c>
      <c r="BC2243" s="39">
        <f t="shared" si="491"/>
        <v>0.20898489132798723</v>
      </c>
      <c r="BD2243" s="40">
        <f t="shared" si="492"/>
        <v>63.583961066861832</v>
      </c>
      <c r="BE2243" s="39">
        <f t="shared" si="493"/>
        <v>3.9629438975124553E-2</v>
      </c>
      <c r="BF2243" s="39">
        <f t="shared" si="494"/>
        <v>0.10730828574721826</v>
      </c>
    </row>
    <row r="2244" spans="40:58" x14ac:dyDescent="0.3">
      <c r="AN2244" s="37">
        <f t="shared" ref="AN2244:AN2307" si="495">MONTH(AP2244)</f>
        <v>2</v>
      </c>
      <c r="AO2244" s="32" t="s">
        <v>88</v>
      </c>
      <c r="AP2244" s="32" t="s">
        <v>147</v>
      </c>
      <c r="AQ2244" s="32" t="s">
        <v>75</v>
      </c>
      <c r="AR2244" s="33">
        <v>1230.545451</v>
      </c>
      <c r="AS2244" s="34">
        <v>1052.3636349999999</v>
      </c>
      <c r="AT2244" s="33">
        <v>68.181816999999995</v>
      </c>
      <c r="AU2244" s="35">
        <v>109.999999</v>
      </c>
      <c r="AV2244" s="33">
        <v>849.18181200000004</v>
      </c>
      <c r="AW2244" s="33">
        <v>381.36363899999998</v>
      </c>
      <c r="AX2244" s="53">
        <v>36</v>
      </c>
      <c r="AY2244" s="53">
        <v>22</v>
      </c>
      <c r="AZ2244" s="38">
        <f t="shared" ref="AZ2244:AZ2307" si="496">AP2244*1</f>
        <v>45337</v>
      </c>
      <c r="BA2244" s="39">
        <f t="shared" ref="BA2244:BA2307" si="497">(AV2244-BB2244)/AR2244</f>
        <v>0.59016193931919392</v>
      </c>
      <c r="BB2244" s="40">
        <f t="shared" ref="BB2244:BB2307" si="498">(AR2244-AS2244)*(AV2244/AR2244)</f>
        <v>122.96072221742799</v>
      </c>
      <c r="BC2244" s="39">
        <f t="shared" ref="BC2244:BC2307" si="499">(AW2244-BD2244)/AR2244</f>
        <v>0.26503900766313748</v>
      </c>
      <c r="BD2244" s="40">
        <f t="shared" ref="BD2244:BD2307" si="500">(AR2244-AS2244)*(AW2244/AR2244)</f>
        <v>55.221093782572062</v>
      </c>
      <c r="BE2244" s="39">
        <f t="shared" ref="BE2244:BE2307" si="501">AU2244/AR2244</f>
        <v>8.9391252399989574E-2</v>
      </c>
      <c r="BF2244" s="39">
        <f t="shared" ref="BF2244:BF2307" si="502">AT2244/AR2244</f>
        <v>5.5407800617679095E-2</v>
      </c>
    </row>
    <row r="2245" spans="40:58" x14ac:dyDescent="0.3">
      <c r="AN2245" s="37">
        <f t="shared" si="495"/>
        <v>2</v>
      </c>
      <c r="AO2245" s="32" t="s">
        <v>88</v>
      </c>
      <c r="AP2245" s="32" t="s">
        <v>148</v>
      </c>
      <c r="AQ2245" s="32" t="s">
        <v>78</v>
      </c>
      <c r="AR2245" s="33">
        <v>1977.9999809999999</v>
      </c>
      <c r="AS2245" s="34">
        <v>1824.636346</v>
      </c>
      <c r="AT2245" s="33">
        <v>102.27272499999999</v>
      </c>
      <c r="AU2245" s="35">
        <v>51.090910000000001</v>
      </c>
      <c r="AV2245" s="33">
        <v>1690.636346</v>
      </c>
      <c r="AW2245" s="33">
        <v>287.36363499999999</v>
      </c>
      <c r="AX2245" s="53">
        <v>80</v>
      </c>
      <c r="AY2245" s="53">
        <v>17</v>
      </c>
      <c r="AZ2245" s="38">
        <f t="shared" si="496"/>
        <v>45338</v>
      </c>
      <c r="BA2245" s="39">
        <f t="shared" si="497"/>
        <v>0.78844963558784142</v>
      </c>
      <c r="BB2245" s="40">
        <f t="shared" si="498"/>
        <v>131.08298178779285</v>
      </c>
      <c r="BC2245" s="39">
        <f t="shared" si="499"/>
        <v>0.13401566447628441</v>
      </c>
      <c r="BD2245" s="40">
        <f t="shared" si="500"/>
        <v>22.280653212207085</v>
      </c>
      <c r="BE2245" s="39">
        <f t="shared" si="501"/>
        <v>2.5829580632336722E-2</v>
      </c>
      <c r="BF2245" s="39">
        <f t="shared" si="502"/>
        <v>5.1705119303537543E-2</v>
      </c>
    </row>
    <row r="2246" spans="40:58" x14ac:dyDescent="0.3">
      <c r="AN2246" s="37">
        <f t="shared" si="495"/>
        <v>2</v>
      </c>
      <c r="AO2246" s="32" t="s">
        <v>88</v>
      </c>
      <c r="AP2246" s="32" t="s">
        <v>149</v>
      </c>
      <c r="AQ2246" s="32" t="s">
        <v>81</v>
      </c>
      <c r="AR2246" s="33">
        <v>2350.363636</v>
      </c>
      <c r="AS2246" s="34">
        <v>1995.4545459999999</v>
      </c>
      <c r="AT2246" s="33">
        <v>240.181816</v>
      </c>
      <c r="AU2246" s="35">
        <v>114.72727399999999</v>
      </c>
      <c r="AV2246" s="33">
        <v>1845.000002</v>
      </c>
      <c r="AW2246" s="33">
        <v>505.36363399999999</v>
      </c>
      <c r="AX2246" s="53">
        <v>78</v>
      </c>
      <c r="AY2246" s="53">
        <v>31</v>
      </c>
      <c r="AZ2246" s="38">
        <f t="shared" si="496"/>
        <v>45339</v>
      </c>
      <c r="BA2246" s="39">
        <f t="shared" si="497"/>
        <v>0.666450797532814</v>
      </c>
      <c r="BB2246" s="40">
        <f t="shared" si="498"/>
        <v>278.59828229567557</v>
      </c>
      <c r="BC2246" s="39">
        <f t="shared" si="499"/>
        <v>0.18254742360882723</v>
      </c>
      <c r="BD2246" s="40">
        <f t="shared" si="500"/>
        <v>76.310807704324574</v>
      </c>
      <c r="BE2246" s="39">
        <f t="shared" si="501"/>
        <v>4.8812563401997765E-2</v>
      </c>
      <c r="BF2246" s="39">
        <f t="shared" si="502"/>
        <v>0.10218921545636098</v>
      </c>
    </row>
    <row r="2247" spans="40:58" x14ac:dyDescent="0.3">
      <c r="AN2247" s="37">
        <f t="shared" si="495"/>
        <v>2</v>
      </c>
      <c r="AO2247" s="32" t="s">
        <v>88</v>
      </c>
      <c r="AP2247" s="32" t="s">
        <v>150</v>
      </c>
      <c r="AQ2247" s="32" t="s">
        <v>84</v>
      </c>
      <c r="AR2247" s="33">
        <v>2317.1363529999999</v>
      </c>
      <c r="AS2247" s="34">
        <v>1818.4999909999999</v>
      </c>
      <c r="AT2247" s="33">
        <v>409.999999</v>
      </c>
      <c r="AU2247" s="35">
        <v>88.636363000000003</v>
      </c>
      <c r="AV2247" s="33">
        <v>1322.5909019999999</v>
      </c>
      <c r="AW2247" s="33">
        <v>994.54545099999996</v>
      </c>
      <c r="AX2247" s="53">
        <v>57</v>
      </c>
      <c r="AY2247" s="53">
        <v>51</v>
      </c>
      <c r="AZ2247" s="38">
        <f t="shared" si="496"/>
        <v>45340</v>
      </c>
      <c r="BA2247" s="39">
        <f t="shared" si="497"/>
        <v>0.44795630380797774</v>
      </c>
      <c r="BB2247" s="40">
        <f t="shared" si="498"/>
        <v>284.61506589102248</v>
      </c>
      <c r="BC2247" s="39">
        <f t="shared" si="499"/>
        <v>0.33684860792955784</v>
      </c>
      <c r="BD2247" s="40">
        <f t="shared" si="500"/>
        <v>214.02129610897751</v>
      </c>
      <c r="BE2247" s="39">
        <f t="shared" si="501"/>
        <v>3.8252545166469108E-2</v>
      </c>
      <c r="BF2247" s="39">
        <f t="shared" si="502"/>
        <v>0.17694254309599536</v>
      </c>
    </row>
    <row r="2248" spans="40:58" x14ac:dyDescent="0.3">
      <c r="AN2248" s="37">
        <f t="shared" si="495"/>
        <v>2</v>
      </c>
      <c r="AO2248" s="32" t="s">
        <v>88</v>
      </c>
      <c r="AP2248" s="32" t="s">
        <v>151</v>
      </c>
      <c r="AQ2248" s="32" t="s">
        <v>67</v>
      </c>
      <c r="AR2248" s="33">
        <v>1299.9181799999999</v>
      </c>
      <c r="AS2248" s="34">
        <v>1168.7272720000001</v>
      </c>
      <c r="AT2248" s="33">
        <v>55.454545000000003</v>
      </c>
      <c r="AU2248" s="35">
        <v>75.736362999999997</v>
      </c>
      <c r="AV2248" s="33">
        <v>1096.4636330000001</v>
      </c>
      <c r="AW2248" s="33">
        <v>203.45454699999999</v>
      </c>
      <c r="AX2248" s="53">
        <v>54</v>
      </c>
      <c r="AY2248" s="53">
        <v>11</v>
      </c>
      <c r="AZ2248" s="38">
        <f t="shared" si="496"/>
        <v>45341</v>
      </c>
      <c r="BA2248" s="39">
        <f t="shared" si="497"/>
        <v>0.75835992484614323</v>
      </c>
      <c r="BB2248" s="40">
        <f t="shared" si="498"/>
        <v>110.6577797090649</v>
      </c>
      <c r="BC2248" s="39">
        <f t="shared" si="499"/>
        <v>0.14071764017414162</v>
      </c>
      <c r="BD2248" s="40">
        <f t="shared" si="500"/>
        <v>20.533128290934926</v>
      </c>
      <c r="BE2248" s="39">
        <f t="shared" si="501"/>
        <v>5.8262407715537916E-2</v>
      </c>
      <c r="BF2248" s="39">
        <f t="shared" si="502"/>
        <v>4.2660027264177509E-2</v>
      </c>
    </row>
    <row r="2249" spans="40:58" x14ac:dyDescent="0.3">
      <c r="AN2249" s="37">
        <f t="shared" si="495"/>
        <v>2</v>
      </c>
      <c r="AO2249" s="32" t="s">
        <v>88</v>
      </c>
      <c r="AP2249" s="32" t="s">
        <v>152</v>
      </c>
      <c r="AQ2249" s="32" t="s">
        <v>70</v>
      </c>
      <c r="AR2249" s="33">
        <v>1471.5454480000001</v>
      </c>
      <c r="AS2249" s="34">
        <v>1266.0909039999999</v>
      </c>
      <c r="AT2249" s="33">
        <v>205.454544</v>
      </c>
      <c r="AU2249" s="35">
        <v>1</v>
      </c>
      <c r="AV2249" s="33">
        <v>1105.909083</v>
      </c>
      <c r="AW2249" s="33">
        <v>365.63636500000001</v>
      </c>
      <c r="AX2249" s="53">
        <v>55</v>
      </c>
      <c r="AY2249" s="53">
        <v>27</v>
      </c>
      <c r="AZ2249" s="38">
        <f t="shared" si="496"/>
        <v>45342</v>
      </c>
      <c r="BA2249" s="39">
        <f t="shared" si="497"/>
        <v>0.64660186726516489</v>
      </c>
      <c r="BB2249" s="40">
        <f t="shared" si="498"/>
        <v>154.40504855764627</v>
      </c>
      <c r="BC2249" s="39">
        <f t="shared" si="499"/>
        <v>0.21377992095670981</v>
      </c>
      <c r="BD2249" s="40">
        <f t="shared" si="500"/>
        <v>51.049495442353894</v>
      </c>
      <c r="BE2249" s="39">
        <f t="shared" si="501"/>
        <v>6.7955767275765439E-4</v>
      </c>
      <c r="BF2249" s="39">
        <f t="shared" si="502"/>
        <v>0.13961821177812511</v>
      </c>
    </row>
    <row r="2250" spans="40:58" x14ac:dyDescent="0.3">
      <c r="AN2250" s="37">
        <f t="shared" si="495"/>
        <v>2</v>
      </c>
      <c r="AO2250" s="32" t="s">
        <v>88</v>
      </c>
      <c r="AP2250" s="32" t="s">
        <v>153</v>
      </c>
      <c r="AQ2250" s="32" t="s">
        <v>72</v>
      </c>
      <c r="AR2250" s="33">
        <v>1308.499998</v>
      </c>
      <c r="AS2250" s="34">
        <v>1288.9545439999999</v>
      </c>
      <c r="AT2250" s="33">
        <v>19.545453999999999</v>
      </c>
      <c r="AU2250" s="35">
        <v>1</v>
      </c>
      <c r="AV2250" s="33">
        <v>877.04545099999996</v>
      </c>
      <c r="AW2250" s="33">
        <v>431.45454699999999</v>
      </c>
      <c r="AX2250" s="53">
        <v>51</v>
      </c>
      <c r="AY2250" s="53">
        <v>30</v>
      </c>
      <c r="AZ2250" s="38">
        <f t="shared" si="496"/>
        <v>45343</v>
      </c>
      <c r="BA2250" s="39">
        <f t="shared" si="497"/>
        <v>0.66025583747006655</v>
      </c>
      <c r="BB2250" s="40">
        <f t="shared" si="498"/>
        <v>13.100688990929452</v>
      </c>
      <c r="BC2250" s="39">
        <f t="shared" si="499"/>
        <v>0.32480686483801535</v>
      </c>
      <c r="BD2250" s="40">
        <f t="shared" si="500"/>
        <v>6.4447650090706112</v>
      </c>
      <c r="BE2250" s="39">
        <f t="shared" si="501"/>
        <v>7.6423385672790803E-4</v>
      </c>
      <c r="BF2250" s="39">
        <f t="shared" si="502"/>
        <v>1.4937297691917917E-2</v>
      </c>
    </row>
    <row r="2251" spans="40:58" x14ac:dyDescent="0.3">
      <c r="AN2251" s="37">
        <f t="shared" si="495"/>
        <v>2</v>
      </c>
      <c r="AO2251" s="32" t="s">
        <v>88</v>
      </c>
      <c r="AP2251" s="32" t="s">
        <v>154</v>
      </c>
      <c r="AQ2251" s="32" t="s">
        <v>75</v>
      </c>
      <c r="AR2251" s="33">
        <v>1503.6363590000001</v>
      </c>
      <c r="AS2251" s="34">
        <v>1400.4545419999999</v>
      </c>
      <c r="AT2251" s="33">
        <v>94.090907999999999</v>
      </c>
      <c r="AU2251" s="35">
        <v>9.0909089999999999</v>
      </c>
      <c r="AV2251" s="33">
        <v>1020.999995</v>
      </c>
      <c r="AW2251" s="33">
        <v>482.63636400000001</v>
      </c>
      <c r="AX2251" s="53">
        <v>48</v>
      </c>
      <c r="AY2251" s="53">
        <v>32</v>
      </c>
      <c r="AZ2251" s="38">
        <f t="shared" si="496"/>
        <v>45344</v>
      </c>
      <c r="BA2251" s="39">
        <f t="shared" si="497"/>
        <v>0.63242513036038384</v>
      </c>
      <c r="BB2251" s="40">
        <f t="shared" si="498"/>
        <v>70.062574644812145</v>
      </c>
      <c r="BC2251" s="39">
        <f t="shared" si="499"/>
        <v>0.29895334663479761</v>
      </c>
      <c r="BD2251" s="40">
        <f t="shared" si="500"/>
        <v>33.119242355187993</v>
      </c>
      <c r="BE2251" s="39">
        <f t="shared" si="501"/>
        <v>6.0459491722093953E-3</v>
      </c>
      <c r="BF2251" s="39">
        <f t="shared" si="502"/>
        <v>6.2575573832609074E-2</v>
      </c>
    </row>
    <row r="2252" spans="40:58" x14ac:dyDescent="0.3">
      <c r="AN2252" s="37">
        <f t="shared" si="495"/>
        <v>2</v>
      </c>
      <c r="AO2252" s="32" t="s">
        <v>88</v>
      </c>
      <c r="AP2252" s="32" t="s">
        <v>155</v>
      </c>
      <c r="AQ2252" s="32" t="s">
        <v>78</v>
      </c>
      <c r="AR2252" s="33">
        <v>1480.0908959999999</v>
      </c>
      <c r="AS2252" s="34">
        <v>1090.4545350000001</v>
      </c>
      <c r="AT2252" s="33">
        <v>312.72727099999997</v>
      </c>
      <c r="AU2252" s="35">
        <v>76.909090000000006</v>
      </c>
      <c r="AV2252" s="33">
        <v>1120.2727150000001</v>
      </c>
      <c r="AW2252" s="33">
        <v>359.81818099999998</v>
      </c>
      <c r="AX2252" s="53">
        <v>49</v>
      </c>
      <c r="AY2252" s="53">
        <v>17</v>
      </c>
      <c r="AZ2252" s="38">
        <f t="shared" si="496"/>
        <v>45345</v>
      </c>
      <c r="BA2252" s="39">
        <f t="shared" si="497"/>
        <v>0.5576408069017702</v>
      </c>
      <c r="BB2252" s="40">
        <f t="shared" si="498"/>
        <v>294.9136334665962</v>
      </c>
      <c r="BC2252" s="39">
        <f t="shared" si="499"/>
        <v>0.17910754953160413</v>
      </c>
      <c r="BD2252" s="40">
        <f t="shared" si="500"/>
        <v>94.722727533403656</v>
      </c>
      <c r="BE2252" s="39">
        <f t="shared" si="501"/>
        <v>5.1962410016742656E-2</v>
      </c>
      <c r="BF2252" s="39">
        <f t="shared" si="502"/>
        <v>0.21128923354988327</v>
      </c>
    </row>
    <row r="2253" spans="40:58" x14ac:dyDescent="0.3">
      <c r="AN2253" s="37">
        <f t="shared" si="495"/>
        <v>2</v>
      </c>
      <c r="AO2253" s="32" t="s">
        <v>88</v>
      </c>
      <c r="AP2253" s="32" t="s">
        <v>156</v>
      </c>
      <c r="AQ2253" s="32" t="s">
        <v>81</v>
      </c>
      <c r="AR2253" s="33">
        <v>2773.2727150000001</v>
      </c>
      <c r="AS2253" s="34">
        <v>2338.2727169999998</v>
      </c>
      <c r="AT2253" s="33">
        <v>176.36363600000001</v>
      </c>
      <c r="AU2253" s="35">
        <v>258.63636200000002</v>
      </c>
      <c r="AV2253" s="33">
        <v>2207.454538</v>
      </c>
      <c r="AW2253" s="33">
        <v>565.81817699999999</v>
      </c>
      <c r="AX2253" s="53">
        <v>98</v>
      </c>
      <c r="AY2253" s="53">
        <v>35</v>
      </c>
      <c r="AZ2253" s="38">
        <f t="shared" si="496"/>
        <v>45346</v>
      </c>
      <c r="BA2253" s="39">
        <f t="shared" si="497"/>
        <v>0.67112245922527025</v>
      </c>
      <c r="BB2253" s="40">
        <f t="shared" si="498"/>
        <v>346.24893340685804</v>
      </c>
      <c r="BC2253" s="39">
        <f t="shared" si="499"/>
        <v>0.17202315150129682</v>
      </c>
      <c r="BD2253" s="40">
        <f t="shared" si="500"/>
        <v>88.751064593142175</v>
      </c>
      <c r="BE2253" s="39">
        <f t="shared" si="501"/>
        <v>9.3260342050421108E-2</v>
      </c>
      <c r="BF2253" s="39">
        <f t="shared" si="502"/>
        <v>6.3594047223011749E-2</v>
      </c>
    </row>
    <row r="2254" spans="40:58" x14ac:dyDescent="0.3">
      <c r="AN2254" s="37">
        <f t="shared" si="495"/>
        <v>2</v>
      </c>
      <c r="AO2254" s="32" t="s">
        <v>88</v>
      </c>
      <c r="AP2254" s="32" t="s">
        <v>157</v>
      </c>
      <c r="AQ2254" s="32" t="s">
        <v>84</v>
      </c>
      <c r="AR2254" s="33">
        <v>1690.1818089999999</v>
      </c>
      <c r="AS2254" s="34">
        <v>1488.909083</v>
      </c>
      <c r="AT2254" s="33">
        <v>169.63636199999999</v>
      </c>
      <c r="AU2254" s="35">
        <v>31.636364</v>
      </c>
      <c r="AV2254" s="33">
        <v>962.18181600000003</v>
      </c>
      <c r="AW2254" s="33">
        <v>727.99999300000002</v>
      </c>
      <c r="AX2254" s="53">
        <v>52</v>
      </c>
      <c r="AY2254" s="53">
        <v>42</v>
      </c>
      <c r="AZ2254" s="38">
        <f t="shared" si="496"/>
        <v>45347</v>
      </c>
      <c r="BA2254" s="39">
        <f t="shared" si="497"/>
        <v>0.50148561276671155</v>
      </c>
      <c r="BB2254" s="40">
        <f t="shared" si="498"/>
        <v>114.5799558264861</v>
      </c>
      <c r="BC2254" s="39">
        <f t="shared" si="499"/>
        <v>0.37943091057518663</v>
      </c>
      <c r="BD2254" s="40">
        <f t="shared" si="500"/>
        <v>86.69277017351385</v>
      </c>
      <c r="BE2254" s="39">
        <f t="shared" si="501"/>
        <v>1.8717728371906765E-2</v>
      </c>
      <c r="BF2254" s="39">
        <f t="shared" si="502"/>
        <v>0.10036574828619517</v>
      </c>
    </row>
    <row r="2255" spans="40:58" x14ac:dyDescent="0.3">
      <c r="AN2255" s="37">
        <f t="shared" si="495"/>
        <v>2</v>
      </c>
      <c r="AO2255" s="32" t="s">
        <v>88</v>
      </c>
      <c r="AP2255" s="32" t="s">
        <v>158</v>
      </c>
      <c r="AQ2255" s="32" t="s">
        <v>67</v>
      </c>
      <c r="AR2255" s="33">
        <v>748.86363400000005</v>
      </c>
      <c r="AS2255" s="34">
        <v>687.18181600000003</v>
      </c>
      <c r="AT2255" s="33">
        <v>45.454545000000003</v>
      </c>
      <c r="AU2255" s="35">
        <v>16.227273</v>
      </c>
      <c r="AV2255" s="33">
        <v>460.13635900000003</v>
      </c>
      <c r="AW2255" s="33">
        <v>288.72727500000002</v>
      </c>
      <c r="AX2255" s="53">
        <v>21</v>
      </c>
      <c r="AY2255" s="53">
        <v>22</v>
      </c>
      <c r="AZ2255" s="38">
        <f t="shared" si="496"/>
        <v>45348</v>
      </c>
      <c r="BA2255" s="39">
        <f t="shared" si="497"/>
        <v>0.56383590509605142</v>
      </c>
      <c r="BB2255" s="40">
        <f t="shared" si="498"/>
        <v>37.900154130091828</v>
      </c>
      <c r="BC2255" s="39">
        <f t="shared" si="499"/>
        <v>0.35379687182151487</v>
      </c>
      <c r="BD2255" s="40">
        <f t="shared" si="500"/>
        <v>23.781663869908197</v>
      </c>
      <c r="BE2255" s="39">
        <f t="shared" si="501"/>
        <v>2.1669196183720679E-2</v>
      </c>
      <c r="BF2255" s="39">
        <f t="shared" si="502"/>
        <v>6.0698026898713044E-2</v>
      </c>
    </row>
    <row r="2256" spans="40:58" x14ac:dyDescent="0.3">
      <c r="AN2256" s="37">
        <f t="shared" si="495"/>
        <v>2</v>
      </c>
      <c r="AO2256" s="32" t="s">
        <v>88</v>
      </c>
      <c r="AP2256" s="32" t="s">
        <v>159</v>
      </c>
      <c r="AQ2256" s="32" t="s">
        <v>70</v>
      </c>
      <c r="AR2256" s="33">
        <v>1294.872713</v>
      </c>
      <c r="AS2256" s="34">
        <v>1196.281804</v>
      </c>
      <c r="AT2256" s="33">
        <v>73.636363000000003</v>
      </c>
      <c r="AU2256" s="35">
        <v>24.954546000000001</v>
      </c>
      <c r="AV2256" s="33">
        <v>1024.954534</v>
      </c>
      <c r="AW2256" s="33">
        <v>269.91817900000001</v>
      </c>
      <c r="AX2256" s="53">
        <v>46</v>
      </c>
      <c r="AY2256" s="53">
        <v>17</v>
      </c>
      <c r="AZ2256" s="38">
        <f t="shared" si="496"/>
        <v>45349</v>
      </c>
      <c r="BA2256" s="39">
        <f t="shared" si="497"/>
        <v>0.73128041069838989</v>
      </c>
      <c r="BB2256" s="40">
        <f t="shared" si="498"/>
        <v>78.039484635221754</v>
      </c>
      <c r="BC2256" s="39">
        <f t="shared" si="499"/>
        <v>0.19258012940706842</v>
      </c>
      <c r="BD2256" s="40">
        <f t="shared" si="500"/>
        <v>20.551424364778249</v>
      </c>
      <c r="BE2256" s="39">
        <f t="shared" si="501"/>
        <v>1.9271813939290262E-2</v>
      </c>
      <c r="BF2256" s="39">
        <f t="shared" si="502"/>
        <v>5.6867645955251511E-2</v>
      </c>
    </row>
    <row r="2257" spans="40:58" x14ac:dyDescent="0.3">
      <c r="AN2257" s="37">
        <f t="shared" si="495"/>
        <v>2</v>
      </c>
      <c r="AO2257" s="32" t="s">
        <v>88</v>
      </c>
      <c r="AP2257" s="32" t="s">
        <v>160</v>
      </c>
      <c r="AQ2257" s="32" t="s">
        <v>72</v>
      </c>
      <c r="AR2257" s="33">
        <v>1233.7272620000001</v>
      </c>
      <c r="AS2257" s="34">
        <v>1071.18181</v>
      </c>
      <c r="AT2257" s="33">
        <v>106.81818</v>
      </c>
      <c r="AU2257" s="35">
        <v>55.727271999999999</v>
      </c>
      <c r="AV2257" s="33">
        <v>1013.181807</v>
      </c>
      <c r="AW2257" s="33">
        <v>220.545455</v>
      </c>
      <c r="AX2257" s="53">
        <v>53</v>
      </c>
      <c r="AY2257" s="53">
        <v>13</v>
      </c>
      <c r="AZ2257" s="38">
        <f t="shared" si="496"/>
        <v>45350</v>
      </c>
      <c r="BA2257" s="39">
        <f t="shared" si="497"/>
        <v>0.71303729989790077</v>
      </c>
      <c r="BB2257" s="40">
        <f t="shared" si="498"/>
        <v>133.48825129308997</v>
      </c>
      <c r="BC2257" s="39">
        <f t="shared" si="499"/>
        <v>0.15521117202408863</v>
      </c>
      <c r="BD2257" s="40">
        <f t="shared" si="500"/>
        <v>29.057200706910109</v>
      </c>
      <c r="BE2257" s="39">
        <f t="shared" si="501"/>
        <v>4.5169847272127472E-2</v>
      </c>
      <c r="BF2257" s="39">
        <f t="shared" si="502"/>
        <v>8.6581680805883007E-2</v>
      </c>
    </row>
    <row r="2258" spans="40:58" x14ac:dyDescent="0.3">
      <c r="AN2258" s="37">
        <f t="shared" si="495"/>
        <v>2</v>
      </c>
      <c r="AO2258" s="32" t="s">
        <v>88</v>
      </c>
      <c r="AP2258" s="32" t="s">
        <v>161</v>
      </c>
      <c r="AQ2258" s="32" t="s">
        <v>75</v>
      </c>
      <c r="AR2258" s="33">
        <v>1399.3636369999999</v>
      </c>
      <c r="AS2258" s="34">
        <v>1221.363636</v>
      </c>
      <c r="AT2258" s="33">
        <v>130.818183</v>
      </c>
      <c r="AU2258" s="35">
        <v>47.181818</v>
      </c>
      <c r="AV2258" s="33">
        <v>1177.090907</v>
      </c>
      <c r="AW2258" s="33">
        <v>222.27273</v>
      </c>
      <c r="AX2258" s="53">
        <v>58</v>
      </c>
      <c r="AY2258" s="53">
        <v>19</v>
      </c>
      <c r="AZ2258" s="38">
        <f t="shared" si="496"/>
        <v>45351</v>
      </c>
      <c r="BA2258" s="39">
        <f t="shared" si="497"/>
        <v>0.73416524512456061</v>
      </c>
      <c r="BB2258" s="40">
        <f t="shared" si="498"/>
        <v>149.72675942349841</v>
      </c>
      <c r="BC2258" s="39">
        <f t="shared" si="499"/>
        <v>0.13863407858689308</v>
      </c>
      <c r="BD2258" s="40">
        <f t="shared" si="500"/>
        <v>28.273241576501469</v>
      </c>
      <c r="BE2258" s="39">
        <f t="shared" si="501"/>
        <v>3.3716624294418476E-2</v>
      </c>
      <c r="BF2258" s="39">
        <f t="shared" si="502"/>
        <v>9.3484051994127959E-2</v>
      </c>
    </row>
    <row r="2259" spans="40:58" x14ac:dyDescent="0.3">
      <c r="AN2259" s="37">
        <f t="shared" si="495"/>
        <v>3</v>
      </c>
      <c r="AO2259" s="32" t="s">
        <v>88</v>
      </c>
      <c r="AP2259" s="32" t="s">
        <v>162</v>
      </c>
      <c r="AQ2259" s="32" t="s">
        <v>78</v>
      </c>
      <c r="AR2259" s="33">
        <v>2143.2727180000002</v>
      </c>
      <c r="AS2259" s="34">
        <v>1892.5454460000001</v>
      </c>
      <c r="AT2259" s="33">
        <v>195.454545</v>
      </c>
      <c r="AU2259" s="35">
        <v>55.272727000000003</v>
      </c>
      <c r="AV2259" s="33">
        <v>1733.636352</v>
      </c>
      <c r="AW2259" s="33">
        <v>409.63636600000001</v>
      </c>
      <c r="AX2259" s="53">
        <v>82</v>
      </c>
      <c r="AY2259" s="53">
        <v>28</v>
      </c>
      <c r="AZ2259" s="38">
        <f t="shared" si="496"/>
        <v>45352</v>
      </c>
      <c r="BA2259" s="39">
        <f t="shared" si="497"/>
        <v>0.71424868658938312</v>
      </c>
      <c r="BB2259" s="40">
        <f t="shared" si="498"/>
        <v>202.80662816564245</v>
      </c>
      <c r="BC2259" s="39">
        <f t="shared" si="499"/>
        <v>0.16876794032220885</v>
      </c>
      <c r="BD2259" s="40">
        <f t="shared" si="500"/>
        <v>47.920643834357612</v>
      </c>
      <c r="BE2259" s="39">
        <f t="shared" si="501"/>
        <v>2.5788937887278235E-2</v>
      </c>
      <c r="BF2259" s="39">
        <f t="shared" si="502"/>
        <v>9.1194435201129631E-2</v>
      </c>
    </row>
    <row r="2260" spans="40:58" x14ac:dyDescent="0.3">
      <c r="AN2260" s="37">
        <f t="shared" si="495"/>
        <v>3</v>
      </c>
      <c r="AO2260" s="32" t="s">
        <v>88</v>
      </c>
      <c r="AP2260" s="32" t="s">
        <v>163</v>
      </c>
      <c r="AQ2260" s="32" t="s">
        <v>81</v>
      </c>
      <c r="AR2260" s="33">
        <v>1922.3636289999999</v>
      </c>
      <c r="AS2260" s="34">
        <v>1764.9999929999999</v>
      </c>
      <c r="AT2260" s="33">
        <v>91</v>
      </c>
      <c r="AU2260" s="35">
        <v>66.363636</v>
      </c>
      <c r="AV2260" s="33">
        <v>1381.9090880000001</v>
      </c>
      <c r="AW2260" s="33">
        <v>540.45454099999995</v>
      </c>
      <c r="AX2260" s="53">
        <v>73</v>
      </c>
      <c r="AY2260" s="53">
        <v>35</v>
      </c>
      <c r="AZ2260" s="38">
        <f t="shared" si="496"/>
        <v>45353</v>
      </c>
      <c r="BA2260" s="39">
        <f t="shared" si="497"/>
        <v>0.66001392566933581</v>
      </c>
      <c r="BB2260" s="40">
        <f t="shared" si="498"/>
        <v>113.12232265975942</v>
      </c>
      <c r="BC2260" s="39">
        <f t="shared" si="499"/>
        <v>0.25812662088175581</v>
      </c>
      <c r="BD2260" s="40">
        <f t="shared" si="500"/>
        <v>44.24131334024063</v>
      </c>
      <c r="BE2260" s="39">
        <f t="shared" si="501"/>
        <v>3.452189533700338E-2</v>
      </c>
      <c r="BF2260" s="39">
        <f t="shared" si="502"/>
        <v>4.7337558111904959E-2</v>
      </c>
    </row>
    <row r="2261" spans="40:58" x14ac:dyDescent="0.3">
      <c r="AN2261" s="37">
        <f t="shared" si="495"/>
        <v>3</v>
      </c>
      <c r="AO2261" s="32" t="s">
        <v>88</v>
      </c>
      <c r="AP2261" s="32" t="s">
        <v>164</v>
      </c>
      <c r="AQ2261" s="32" t="s">
        <v>84</v>
      </c>
      <c r="AR2261" s="33">
        <v>1685.3181689999999</v>
      </c>
      <c r="AS2261" s="34">
        <v>1109.8636300000001</v>
      </c>
      <c r="AT2261" s="33">
        <v>450.45454000000001</v>
      </c>
      <c r="AU2261" s="35">
        <v>124.999999</v>
      </c>
      <c r="AV2261" s="33">
        <v>1002.5909</v>
      </c>
      <c r="AW2261" s="33">
        <v>682.72726899999998</v>
      </c>
      <c r="AX2261" s="53">
        <v>36</v>
      </c>
      <c r="AY2261" s="53">
        <v>31</v>
      </c>
      <c r="AZ2261" s="38">
        <f t="shared" si="496"/>
        <v>45354</v>
      </c>
      <c r="BA2261" s="39">
        <f t="shared" si="497"/>
        <v>0.39176855311152603</v>
      </c>
      <c r="BB2261" s="40">
        <f t="shared" si="498"/>
        <v>342.3362393983038</v>
      </c>
      <c r="BC2261" s="39">
        <f t="shared" si="499"/>
        <v>0.26677987436940992</v>
      </c>
      <c r="BD2261" s="40">
        <f t="shared" si="500"/>
        <v>233.11829960169609</v>
      </c>
      <c r="BE2261" s="39">
        <f t="shared" si="501"/>
        <v>7.4169970572482452E-2</v>
      </c>
      <c r="BF2261" s="39">
        <f t="shared" si="502"/>
        <v>0.26728160194658179</v>
      </c>
    </row>
    <row r="2262" spans="40:58" x14ac:dyDescent="0.3">
      <c r="AN2262" s="37">
        <f t="shared" si="495"/>
        <v>3</v>
      </c>
      <c r="AO2262" s="32" t="s">
        <v>88</v>
      </c>
      <c r="AP2262" s="32" t="s">
        <v>165</v>
      </c>
      <c r="AQ2262" s="32" t="s">
        <v>67</v>
      </c>
      <c r="AR2262" s="33">
        <v>1484.18181</v>
      </c>
      <c r="AS2262" s="34">
        <v>1338.272721</v>
      </c>
      <c r="AT2262" s="33">
        <v>100.454544</v>
      </c>
      <c r="AU2262" s="35">
        <v>45.454545000000003</v>
      </c>
      <c r="AV2262" s="33">
        <v>1204.999992</v>
      </c>
      <c r="AW2262" s="33">
        <v>279.18181800000002</v>
      </c>
      <c r="AX2262" s="53">
        <v>55</v>
      </c>
      <c r="AY2262" s="53">
        <v>24</v>
      </c>
      <c r="AZ2262" s="38">
        <f t="shared" si="496"/>
        <v>45355</v>
      </c>
      <c r="BA2262" s="39">
        <f t="shared" si="497"/>
        <v>0.73207817604890824</v>
      </c>
      <c r="BB2262" s="40">
        <f t="shared" si="498"/>
        <v>118.4628796102327</v>
      </c>
      <c r="BC2262" s="39">
        <f t="shared" si="499"/>
        <v>0.16961237963847078</v>
      </c>
      <c r="BD2262" s="40">
        <f t="shared" si="500"/>
        <v>27.446209389767283</v>
      </c>
      <c r="BE2262" s="39">
        <f t="shared" si="501"/>
        <v>3.0625995207420043E-2</v>
      </c>
      <c r="BF2262" s="39">
        <f t="shared" si="502"/>
        <v>6.7683449105200924E-2</v>
      </c>
    </row>
    <row r="2263" spans="40:58" x14ac:dyDescent="0.3">
      <c r="AN2263" s="37">
        <f t="shared" si="495"/>
        <v>3</v>
      </c>
      <c r="AO2263" s="32" t="s">
        <v>88</v>
      </c>
      <c r="AP2263" s="32" t="s">
        <v>166</v>
      </c>
      <c r="AQ2263" s="32" t="s">
        <v>70</v>
      </c>
      <c r="AR2263" s="33">
        <v>1186.045453</v>
      </c>
      <c r="AS2263" s="34">
        <v>1020.818182</v>
      </c>
      <c r="AT2263" s="33">
        <v>112.272727</v>
      </c>
      <c r="AU2263" s="35">
        <v>52.954543999999999</v>
      </c>
      <c r="AV2263" s="33">
        <v>847.31817899999999</v>
      </c>
      <c r="AW2263" s="33">
        <v>338.72727400000002</v>
      </c>
      <c r="AX2263" s="53">
        <v>36</v>
      </c>
      <c r="AY2263" s="53">
        <v>20</v>
      </c>
      <c r="AZ2263" s="38">
        <f t="shared" si="496"/>
        <v>45356</v>
      </c>
      <c r="BA2263" s="39">
        <f t="shared" si="497"/>
        <v>0.61488267314438283</v>
      </c>
      <c r="BB2263" s="40">
        <f t="shared" si="498"/>
        <v>118.03938038861948</v>
      </c>
      <c r="BC2263" s="39">
        <f t="shared" si="499"/>
        <v>0.24580793480654195</v>
      </c>
      <c r="BD2263" s="40">
        <f t="shared" si="500"/>
        <v>47.187890611380517</v>
      </c>
      <c r="BE2263" s="39">
        <f t="shared" si="501"/>
        <v>4.4647988714139102E-2</v>
      </c>
      <c r="BF2263" s="39">
        <f t="shared" si="502"/>
        <v>9.4661403334936112E-2</v>
      </c>
    </row>
    <row r="2264" spans="40:58" x14ac:dyDescent="0.3">
      <c r="AN2264" s="37">
        <f t="shared" si="495"/>
        <v>3</v>
      </c>
      <c r="AO2264" s="32" t="s">
        <v>88</v>
      </c>
      <c r="AP2264" s="32" t="s">
        <v>167</v>
      </c>
      <c r="AQ2264" s="32" t="s">
        <v>72</v>
      </c>
      <c r="AR2264" s="33">
        <v>1204.8181750000001</v>
      </c>
      <c r="AS2264" s="34">
        <v>1122.999996</v>
      </c>
      <c r="AT2264" s="33">
        <v>74.545451999999997</v>
      </c>
      <c r="AU2264" s="35">
        <v>7.2727269999999997</v>
      </c>
      <c r="AV2264" s="33">
        <v>801.99999500000001</v>
      </c>
      <c r="AW2264" s="33">
        <v>402.81817999999998</v>
      </c>
      <c r="AX2264" s="53">
        <v>44</v>
      </c>
      <c r="AY2264" s="53">
        <v>31</v>
      </c>
      <c r="AZ2264" s="38">
        <f t="shared" si="496"/>
        <v>45357</v>
      </c>
      <c r="BA2264" s="39">
        <f t="shared" si="497"/>
        <v>0.62045615844585789</v>
      </c>
      <c r="BB2264" s="40">
        <f t="shared" si="498"/>
        <v>54.463138513750572</v>
      </c>
      <c r="BC2264" s="39">
        <f t="shared" si="499"/>
        <v>0.31163469086424633</v>
      </c>
      <c r="BD2264" s="40">
        <f t="shared" si="500"/>
        <v>27.355040486249518</v>
      </c>
      <c r="BE2264" s="39">
        <f t="shared" si="501"/>
        <v>6.0363689317684795E-3</v>
      </c>
      <c r="BF2264" s="39">
        <f t="shared" si="502"/>
        <v>6.1872781758127104E-2</v>
      </c>
    </row>
    <row r="2265" spans="40:58" x14ac:dyDescent="0.3">
      <c r="AN2265" s="37">
        <f t="shared" si="495"/>
        <v>3</v>
      </c>
      <c r="AO2265" s="32" t="s">
        <v>88</v>
      </c>
      <c r="AP2265" s="32" t="s">
        <v>168</v>
      </c>
      <c r="AQ2265" s="32" t="s">
        <v>75</v>
      </c>
      <c r="AR2265" s="33">
        <v>1464.172716</v>
      </c>
      <c r="AS2265" s="34">
        <v>1256.672716</v>
      </c>
      <c r="AT2265" s="33">
        <v>102.272727</v>
      </c>
      <c r="AU2265" s="35">
        <v>105.227273</v>
      </c>
      <c r="AV2265" s="33">
        <v>1182.999992</v>
      </c>
      <c r="AW2265" s="33">
        <v>281.17272400000002</v>
      </c>
      <c r="AX2265" s="53">
        <v>56</v>
      </c>
      <c r="AY2265" s="53">
        <v>21</v>
      </c>
      <c r="AZ2265" s="38">
        <f t="shared" si="496"/>
        <v>45358</v>
      </c>
      <c r="BA2265" s="39">
        <f t="shared" si="497"/>
        <v>0.69346142586596971</v>
      </c>
      <c r="BB2265" s="40">
        <f t="shared" si="498"/>
        <v>167.65269264859049</v>
      </c>
      <c r="BC2265" s="39">
        <f t="shared" si="499"/>
        <v>0.16482032072546182</v>
      </c>
      <c r="BD2265" s="40">
        <f t="shared" si="500"/>
        <v>39.847307351409491</v>
      </c>
      <c r="BE2265" s="39">
        <f t="shared" si="501"/>
        <v>7.1868073930152376E-2</v>
      </c>
      <c r="BF2265" s="39">
        <f t="shared" si="502"/>
        <v>6.9850179478416125E-2</v>
      </c>
    </row>
    <row r="2266" spans="40:58" x14ac:dyDescent="0.3">
      <c r="AN2266" s="37">
        <f t="shared" si="495"/>
        <v>3</v>
      </c>
      <c r="AO2266" s="32" t="s">
        <v>88</v>
      </c>
      <c r="AP2266" s="32" t="s">
        <v>169</v>
      </c>
      <c r="AQ2266" s="32" t="s">
        <v>78</v>
      </c>
      <c r="AR2266" s="33">
        <v>1934.272721</v>
      </c>
      <c r="AS2266" s="34">
        <v>1625.181814</v>
      </c>
      <c r="AT2266" s="33">
        <v>227.727271</v>
      </c>
      <c r="AU2266" s="35">
        <v>81.363636</v>
      </c>
      <c r="AV2266" s="33">
        <v>1465.6363590000001</v>
      </c>
      <c r="AW2266" s="33">
        <v>468.63636200000002</v>
      </c>
      <c r="AX2266" s="53">
        <v>66</v>
      </c>
      <c r="AY2266" s="53">
        <v>32</v>
      </c>
      <c r="AZ2266" s="38">
        <f t="shared" si="496"/>
        <v>45359</v>
      </c>
      <c r="BA2266" s="39">
        <f t="shared" si="497"/>
        <v>0.63663831173741636</v>
      </c>
      <c r="BB2266" s="40">
        <f t="shared" si="498"/>
        <v>234.20423946282165</v>
      </c>
      <c r="BC2266" s="39">
        <f t="shared" si="499"/>
        <v>0.20356472496766481</v>
      </c>
      <c r="BD2266" s="40">
        <f t="shared" si="500"/>
        <v>74.886667537178354</v>
      </c>
      <c r="BE2266" s="39">
        <f t="shared" si="501"/>
        <v>4.2064200728600357E-2</v>
      </c>
      <c r="BF2266" s="39">
        <f t="shared" si="502"/>
        <v>0.11773276256631859</v>
      </c>
    </row>
    <row r="2267" spans="40:58" x14ac:dyDescent="0.3">
      <c r="AN2267" s="37">
        <f t="shared" si="495"/>
        <v>3</v>
      </c>
      <c r="AO2267" s="32" t="s">
        <v>88</v>
      </c>
      <c r="AP2267" s="32" t="s">
        <v>170</v>
      </c>
      <c r="AQ2267" s="32" t="s">
        <v>81</v>
      </c>
      <c r="AR2267" s="33">
        <v>2565.5636260000001</v>
      </c>
      <c r="AS2267" s="34">
        <v>2312.3636280000001</v>
      </c>
      <c r="AT2267" s="33">
        <v>125.909088</v>
      </c>
      <c r="AU2267" s="35">
        <v>127.29091</v>
      </c>
      <c r="AV2267" s="33">
        <v>2072.1818109999999</v>
      </c>
      <c r="AW2267" s="33">
        <v>493.38181500000002</v>
      </c>
      <c r="AX2267" s="53">
        <v>93</v>
      </c>
      <c r="AY2267" s="53">
        <v>32</v>
      </c>
      <c r="AZ2267" s="38">
        <f t="shared" si="496"/>
        <v>45360</v>
      </c>
      <c r="BA2267" s="39">
        <f t="shared" si="497"/>
        <v>0.72797825606593658</v>
      </c>
      <c r="BB2267" s="40">
        <f t="shared" si="498"/>
        <v>204.50727671831922</v>
      </c>
      <c r="BC2267" s="39">
        <f t="shared" si="499"/>
        <v>0.17332998067626923</v>
      </c>
      <c r="BD2267" s="40">
        <f t="shared" si="500"/>
        <v>48.692721281680811</v>
      </c>
      <c r="BE2267" s="39">
        <f t="shared" si="501"/>
        <v>4.9615183466901865E-2</v>
      </c>
      <c r="BF2267" s="39">
        <f t="shared" si="502"/>
        <v>4.9076579790892305E-2</v>
      </c>
    </row>
    <row r="2268" spans="40:58" x14ac:dyDescent="0.3">
      <c r="AN2268" s="37">
        <f t="shared" si="495"/>
        <v>3</v>
      </c>
      <c r="AO2268" s="32" t="s">
        <v>88</v>
      </c>
      <c r="AP2268" s="32" t="s">
        <v>171</v>
      </c>
      <c r="AQ2268" s="32" t="s">
        <v>84</v>
      </c>
      <c r="AR2268" s="33">
        <v>1808.2727159999999</v>
      </c>
      <c r="AS2268" s="34">
        <v>1344.2727199999999</v>
      </c>
      <c r="AT2268" s="33">
        <v>258.99999700000001</v>
      </c>
      <c r="AU2268" s="35">
        <v>204.999999</v>
      </c>
      <c r="AV2268" s="33">
        <v>1242.3636260000001</v>
      </c>
      <c r="AW2268" s="33">
        <v>565.90908999999999</v>
      </c>
      <c r="AX2268" s="53">
        <v>49</v>
      </c>
      <c r="AY2268" s="53">
        <v>32</v>
      </c>
      <c r="AZ2268" s="38">
        <f t="shared" si="496"/>
        <v>45361</v>
      </c>
      <c r="BA2268" s="39">
        <f t="shared" si="497"/>
        <v>0.51074985724765132</v>
      </c>
      <c r="BB2268" s="40">
        <f t="shared" si="498"/>
        <v>318.78859443817737</v>
      </c>
      <c r="BC2268" s="39">
        <f t="shared" si="499"/>
        <v>0.23265168174896986</v>
      </c>
      <c r="BD2268" s="40">
        <f t="shared" si="500"/>
        <v>145.21140156182264</v>
      </c>
      <c r="BE2268" s="39">
        <f t="shared" si="501"/>
        <v>0.11336785496242592</v>
      </c>
      <c r="BF2268" s="39">
        <f t="shared" si="502"/>
        <v>0.14323060604095295</v>
      </c>
    </row>
    <row r="2269" spans="40:58" x14ac:dyDescent="0.3">
      <c r="AN2269" s="37">
        <f t="shared" si="495"/>
        <v>3</v>
      </c>
      <c r="AO2269" s="32" t="s">
        <v>88</v>
      </c>
      <c r="AP2269" s="32" t="s">
        <v>172</v>
      </c>
      <c r="AQ2269" s="32" t="s">
        <v>67</v>
      </c>
      <c r="AR2269" s="33">
        <v>1063.45454</v>
      </c>
      <c r="AS2269" s="34">
        <v>1005.272722</v>
      </c>
      <c r="AT2269" s="33">
        <v>29.545453999999999</v>
      </c>
      <c r="AU2269" s="35">
        <v>28.636364</v>
      </c>
      <c r="AV2269" s="33">
        <v>687.63635999999997</v>
      </c>
      <c r="AW2269" s="33">
        <v>375.81817999999998</v>
      </c>
      <c r="AX2269" s="53">
        <v>38</v>
      </c>
      <c r="AY2269" s="53">
        <v>27</v>
      </c>
      <c r="AZ2269" s="38">
        <f t="shared" si="496"/>
        <v>45362</v>
      </c>
      <c r="BA2269" s="39">
        <f t="shared" si="497"/>
        <v>0.61123029519966998</v>
      </c>
      <c r="BB2269" s="40">
        <f t="shared" si="498"/>
        <v>37.620727584370854</v>
      </c>
      <c r="BC2269" s="39">
        <f t="shared" si="499"/>
        <v>0.33405949781771671</v>
      </c>
      <c r="BD2269" s="40">
        <f t="shared" si="500"/>
        <v>20.561090415629057</v>
      </c>
      <c r="BE2269" s="39">
        <f t="shared" si="501"/>
        <v>2.6927680425342864E-2</v>
      </c>
      <c r="BF2269" s="39">
        <f t="shared" si="502"/>
        <v>2.778252655727061E-2</v>
      </c>
    </row>
    <row r="2270" spans="40:58" x14ac:dyDescent="0.3">
      <c r="AN2270" s="37">
        <f t="shared" si="495"/>
        <v>3</v>
      </c>
      <c r="AO2270" s="32" t="s">
        <v>88</v>
      </c>
      <c r="AP2270" s="32" t="s">
        <v>173</v>
      </c>
      <c r="AQ2270" s="32" t="s">
        <v>70</v>
      </c>
      <c r="AR2270" s="33">
        <v>1430.818172</v>
      </c>
      <c r="AS2270" s="34">
        <v>1308.0908999999999</v>
      </c>
      <c r="AT2270" s="33">
        <v>122.727272</v>
      </c>
      <c r="AU2270" s="35">
        <v>1</v>
      </c>
      <c r="AV2270" s="33">
        <v>1046.9090799999999</v>
      </c>
      <c r="AW2270" s="33">
        <v>383.90909199999999</v>
      </c>
      <c r="AX2270" s="53">
        <v>48</v>
      </c>
      <c r="AY2270" s="53">
        <v>26</v>
      </c>
      <c r="AZ2270" s="38">
        <f t="shared" si="496"/>
        <v>45363</v>
      </c>
      <c r="BA2270" s="39">
        <f t="shared" si="497"/>
        <v>0.66892587663205194</v>
      </c>
      <c r="BB2270" s="40">
        <f t="shared" si="498"/>
        <v>89.797779993829877</v>
      </c>
      <c r="BC2270" s="39">
        <f t="shared" si="499"/>
        <v>0.24529993178883791</v>
      </c>
      <c r="BD2270" s="40">
        <f t="shared" si="500"/>
        <v>32.9294920061702</v>
      </c>
      <c r="BE2270" s="39">
        <f t="shared" si="501"/>
        <v>6.9890082441586437E-4</v>
      </c>
      <c r="BF2270" s="39">
        <f t="shared" si="502"/>
        <v>8.5774191579110023E-2</v>
      </c>
    </row>
    <row r="2271" spans="40:58" x14ac:dyDescent="0.3">
      <c r="AN2271" s="37">
        <f t="shared" si="495"/>
        <v>3</v>
      </c>
      <c r="AO2271" s="32" t="s">
        <v>88</v>
      </c>
      <c r="AP2271" s="32" t="s">
        <v>174</v>
      </c>
      <c r="AQ2271" s="32" t="s">
        <v>72</v>
      </c>
      <c r="AR2271" s="33">
        <v>1290.0143009999999</v>
      </c>
      <c r="AS2271" s="34">
        <v>1159.8727240000001</v>
      </c>
      <c r="AT2271" s="33">
        <v>130.14157700000001</v>
      </c>
      <c r="AU2271" s="35">
        <v>1</v>
      </c>
      <c r="AV2271" s="33">
        <v>1034.9233919999999</v>
      </c>
      <c r="AW2271" s="33">
        <v>255.09090900000001</v>
      </c>
      <c r="AX2271" s="53">
        <v>52</v>
      </c>
      <c r="AY2271" s="53">
        <v>19</v>
      </c>
      <c r="AZ2271" s="38">
        <f t="shared" si="496"/>
        <v>45364</v>
      </c>
      <c r="BA2271" s="39">
        <f t="shared" si="497"/>
        <v>0.72132251627240473</v>
      </c>
      <c r="BB2271" s="40">
        <f t="shared" si="498"/>
        <v>104.40703037529275</v>
      </c>
      <c r="BC2271" s="39">
        <f t="shared" si="499"/>
        <v>0.17779365871951902</v>
      </c>
      <c r="BD2271" s="40">
        <f t="shared" si="500"/>
        <v>25.734546624707118</v>
      </c>
      <c r="BE2271" s="39">
        <f t="shared" si="501"/>
        <v>7.7518520471037795E-4</v>
      </c>
      <c r="BF2271" s="39">
        <f t="shared" si="502"/>
        <v>0.10088382500807641</v>
      </c>
    </row>
    <row r="2272" spans="40:58" x14ac:dyDescent="0.3">
      <c r="AN2272" s="37">
        <f t="shared" si="495"/>
        <v>3</v>
      </c>
      <c r="AO2272" s="32" t="s">
        <v>88</v>
      </c>
      <c r="AP2272" s="32" t="s">
        <v>175</v>
      </c>
      <c r="AQ2272" s="32" t="s">
        <v>75</v>
      </c>
      <c r="AR2272" s="33">
        <v>1322.423245</v>
      </c>
      <c r="AS2272" s="34">
        <v>1179.9999969999999</v>
      </c>
      <c r="AT2272" s="33">
        <v>142.423248</v>
      </c>
      <c r="AU2272" s="35">
        <v>1</v>
      </c>
      <c r="AV2272" s="33">
        <v>1081.6050640000001</v>
      </c>
      <c r="AW2272" s="33">
        <v>240.81818100000001</v>
      </c>
      <c r="AX2272" s="53">
        <v>57</v>
      </c>
      <c r="AY2272" s="53">
        <v>15</v>
      </c>
      <c r="AZ2272" s="38">
        <f t="shared" si="496"/>
        <v>45365</v>
      </c>
      <c r="BA2272" s="39">
        <f t="shared" si="497"/>
        <v>0.72980993165706731</v>
      </c>
      <c r="BB2272" s="40">
        <f t="shared" si="498"/>
        <v>116.48744594483286</v>
      </c>
      <c r="BC2272" s="39">
        <f t="shared" si="499"/>
        <v>0.16249138069622543</v>
      </c>
      <c r="BD2272" s="40">
        <f t="shared" si="500"/>
        <v>25.935802055167219</v>
      </c>
      <c r="BE2272" s="39">
        <f t="shared" si="501"/>
        <v>7.5618755476428428E-4</v>
      </c>
      <c r="BF2272" s="39">
        <f t="shared" si="502"/>
        <v>0.10769868764670724</v>
      </c>
    </row>
    <row r="2273" spans="40:58" x14ac:dyDescent="0.3">
      <c r="AN2273" s="37">
        <f t="shared" si="495"/>
        <v>3</v>
      </c>
      <c r="AO2273" s="32" t="s">
        <v>88</v>
      </c>
      <c r="AP2273" s="32" t="s">
        <v>176</v>
      </c>
      <c r="AQ2273" s="32" t="s">
        <v>78</v>
      </c>
      <c r="AR2273" s="33">
        <v>1994.561839</v>
      </c>
      <c r="AS2273" s="34">
        <v>1810.9999929999999</v>
      </c>
      <c r="AT2273" s="33">
        <v>183.561846</v>
      </c>
      <c r="AU2273" s="35">
        <v>1</v>
      </c>
      <c r="AV2273" s="33">
        <v>1604.5618400000001</v>
      </c>
      <c r="AW2273" s="33">
        <v>389.999999</v>
      </c>
      <c r="AX2273" s="53">
        <v>78</v>
      </c>
      <c r="AY2273" s="53">
        <v>27</v>
      </c>
      <c r="AZ2273" s="38">
        <f t="shared" si="496"/>
        <v>45366</v>
      </c>
      <c r="BA2273" s="39">
        <f t="shared" si="497"/>
        <v>0.73043217765733748</v>
      </c>
      <c r="BB2273" s="40">
        <f t="shared" si="498"/>
        <v>147.6696924670064</v>
      </c>
      <c r="BC2273" s="39">
        <f t="shared" si="499"/>
        <v>0.1775366592015733</v>
      </c>
      <c r="BD2273" s="40">
        <f t="shared" si="500"/>
        <v>35.89215353299366</v>
      </c>
      <c r="BE2273" s="39">
        <f t="shared" si="501"/>
        <v>5.0136324702841162E-4</v>
      </c>
      <c r="BF2273" s="39">
        <f t="shared" si="502"/>
        <v>9.2031163141089264E-2</v>
      </c>
    </row>
    <row r="2274" spans="40:58" x14ac:dyDescent="0.3">
      <c r="AN2274" s="37">
        <f t="shared" si="495"/>
        <v>3</v>
      </c>
      <c r="AO2274" s="32" t="s">
        <v>88</v>
      </c>
      <c r="AP2274" s="32" t="s">
        <v>177</v>
      </c>
      <c r="AQ2274" s="32" t="s">
        <v>81</v>
      </c>
      <c r="AR2274" s="33">
        <v>3139.9842149999999</v>
      </c>
      <c r="AS2274" s="34">
        <v>2834.256347</v>
      </c>
      <c r="AT2274" s="33">
        <v>276.63695899999999</v>
      </c>
      <c r="AU2274" s="35">
        <v>29.090909</v>
      </c>
      <c r="AV2274" s="33">
        <v>2417.2070210000002</v>
      </c>
      <c r="AW2274" s="33">
        <v>722.77719400000001</v>
      </c>
      <c r="AX2274" s="53">
        <v>122</v>
      </c>
      <c r="AY2274" s="53">
        <v>43</v>
      </c>
      <c r="AZ2274" s="38">
        <f t="shared" si="496"/>
        <v>45367</v>
      </c>
      <c r="BA2274" s="39">
        <f t="shared" si="497"/>
        <v>0.69486117312651596</v>
      </c>
      <c r="BB2274" s="40">
        <f t="shared" si="498"/>
        <v>235.35390576635785</v>
      </c>
      <c r="BC2274" s="39">
        <f t="shared" si="499"/>
        <v>0.2077727743501914</v>
      </c>
      <c r="BD2274" s="40">
        <f t="shared" si="500"/>
        <v>70.373962233642104</v>
      </c>
      <c r="BE2274" s="39">
        <f t="shared" si="501"/>
        <v>9.26466727476845E-3</v>
      </c>
      <c r="BF2274" s="39">
        <f t="shared" si="502"/>
        <v>8.8101385248524247E-2</v>
      </c>
    </row>
    <row r="2275" spans="40:58" x14ac:dyDescent="0.3">
      <c r="AN2275" s="37">
        <f t="shared" si="495"/>
        <v>3</v>
      </c>
      <c r="AO2275" s="32" t="s">
        <v>88</v>
      </c>
      <c r="AP2275" s="32" t="s">
        <v>178</v>
      </c>
      <c r="AQ2275" s="32" t="s">
        <v>84</v>
      </c>
      <c r="AR2275" s="33">
        <v>2622.7528090000001</v>
      </c>
      <c r="AS2275" s="34">
        <v>2344.068162</v>
      </c>
      <c r="AT2275" s="33">
        <v>171.12876199999999</v>
      </c>
      <c r="AU2275" s="35">
        <v>107.555885</v>
      </c>
      <c r="AV2275" s="33">
        <v>1746.2028909999999</v>
      </c>
      <c r="AW2275" s="33">
        <v>876.54991800000005</v>
      </c>
      <c r="AX2275" s="53">
        <v>88</v>
      </c>
      <c r="AY2275" s="53">
        <v>54</v>
      </c>
      <c r="AZ2275" s="38">
        <f t="shared" si="496"/>
        <v>45368</v>
      </c>
      <c r="BA2275" s="39">
        <f t="shared" si="497"/>
        <v>0.59504555779049007</v>
      </c>
      <c r="BB2275" s="40">
        <f t="shared" si="498"/>
        <v>185.54548282202012</v>
      </c>
      <c r="BC2275" s="39">
        <f t="shared" si="499"/>
        <v>0.29869789906762811</v>
      </c>
      <c r="BD2275" s="40">
        <f t="shared" si="500"/>
        <v>93.139164177979907</v>
      </c>
      <c r="BE2275" s="39">
        <f t="shared" si="501"/>
        <v>4.1008776973156226E-2</v>
      </c>
      <c r="BF2275" s="39">
        <f t="shared" si="502"/>
        <v>6.5247766168725504E-2</v>
      </c>
    </row>
    <row r="2276" spans="40:58" x14ac:dyDescent="0.3">
      <c r="AN2276" s="37">
        <f t="shared" si="495"/>
        <v>3</v>
      </c>
      <c r="AO2276" s="32" t="s">
        <v>88</v>
      </c>
      <c r="AP2276" s="32" t="s">
        <v>179</v>
      </c>
      <c r="AQ2276" s="32" t="s">
        <v>67</v>
      </c>
      <c r="AR2276" s="33">
        <v>1296.956776</v>
      </c>
      <c r="AS2276" s="34">
        <v>1192.999996</v>
      </c>
      <c r="AT2276" s="33">
        <v>70.774962000000002</v>
      </c>
      <c r="AU2276" s="35">
        <v>33.181818</v>
      </c>
      <c r="AV2276" s="33">
        <v>1087.636358</v>
      </c>
      <c r="AW2276" s="33">
        <v>209.32041799999999</v>
      </c>
      <c r="AX2276" s="53">
        <v>55</v>
      </c>
      <c r="AY2276" s="53">
        <v>12</v>
      </c>
      <c r="AZ2276" s="38">
        <f t="shared" si="496"/>
        <v>45369</v>
      </c>
      <c r="BA2276" s="39">
        <f t="shared" si="497"/>
        <v>0.77138848962113393</v>
      </c>
      <c r="BB2276" s="40">
        <f t="shared" si="498"/>
        <v>87.178829457464687</v>
      </c>
      <c r="BC2276" s="39">
        <f t="shared" si="499"/>
        <v>0.14845711979029336</v>
      </c>
      <c r="BD2276" s="40">
        <f t="shared" si="500"/>
        <v>16.777950542535301</v>
      </c>
      <c r="BE2276" s="39">
        <f t="shared" si="501"/>
        <v>2.5584366891807656E-2</v>
      </c>
      <c r="BF2276" s="39">
        <f t="shared" si="502"/>
        <v>5.4570023696765051E-2</v>
      </c>
    </row>
    <row r="2277" spans="40:58" x14ac:dyDescent="0.3">
      <c r="AN2277" s="37">
        <f t="shared" si="495"/>
        <v>3</v>
      </c>
      <c r="AO2277" s="32" t="s">
        <v>88</v>
      </c>
      <c r="AP2277" s="32" t="s">
        <v>180</v>
      </c>
      <c r="AQ2277" s="32" t="s">
        <v>70</v>
      </c>
      <c r="AR2277" s="33">
        <v>1040.414567</v>
      </c>
      <c r="AS2277" s="34">
        <v>877.12544700000001</v>
      </c>
      <c r="AT2277" s="33">
        <v>143.36363600000001</v>
      </c>
      <c r="AU2277" s="35">
        <v>19.925484000000001</v>
      </c>
      <c r="AV2277" s="33">
        <v>643.23274900000001</v>
      </c>
      <c r="AW2277" s="33">
        <v>397.18181800000002</v>
      </c>
      <c r="AX2277" s="53">
        <v>32</v>
      </c>
      <c r="AY2277" s="53">
        <v>27</v>
      </c>
      <c r="AZ2277" s="38">
        <f t="shared" si="496"/>
        <v>45370</v>
      </c>
      <c r="BA2277" s="39">
        <f t="shared" si="497"/>
        <v>0.52121512522532032</v>
      </c>
      <c r="BB2277" s="40">
        <f t="shared" si="498"/>
        <v>100.95294017484753</v>
      </c>
      <c r="BC2277" s="39">
        <f t="shared" si="499"/>
        <v>0.32183866777294701</v>
      </c>
      <c r="BD2277" s="40">
        <f t="shared" si="500"/>
        <v>62.336179825152499</v>
      </c>
      <c r="BE2277" s="39">
        <f t="shared" si="501"/>
        <v>1.9151485025295692E-2</v>
      </c>
      <c r="BF2277" s="39">
        <f t="shared" si="502"/>
        <v>0.13779472197643694</v>
      </c>
    </row>
    <row r="2278" spans="40:58" x14ac:dyDescent="0.3">
      <c r="AN2278" s="37">
        <f t="shared" si="495"/>
        <v>3</v>
      </c>
      <c r="AO2278" s="32" t="s">
        <v>88</v>
      </c>
      <c r="AP2278" s="32" t="s">
        <v>181</v>
      </c>
      <c r="AQ2278" s="32" t="s">
        <v>72</v>
      </c>
      <c r="AR2278" s="33">
        <v>1988.6274040000001</v>
      </c>
      <c r="AS2278" s="34">
        <v>1835.4545330000001</v>
      </c>
      <c r="AT2278" s="33">
        <v>136.44559899999999</v>
      </c>
      <c r="AU2278" s="35">
        <v>16.727271999999999</v>
      </c>
      <c r="AV2278" s="33">
        <v>1554.7183150000001</v>
      </c>
      <c r="AW2278" s="33">
        <v>433.90908899999999</v>
      </c>
      <c r="AX2278" s="53">
        <v>74</v>
      </c>
      <c r="AY2278" s="53">
        <v>27</v>
      </c>
      <c r="AZ2278" s="38">
        <f t="shared" si="496"/>
        <v>45371</v>
      </c>
      <c r="BA2278" s="39">
        <f t="shared" si="497"/>
        <v>0.72158667668135756</v>
      </c>
      <c r="BB2278" s="40">
        <f t="shared" si="498"/>
        <v>119.75127539016472</v>
      </c>
      <c r="BC2278" s="39">
        <f t="shared" si="499"/>
        <v>0.20138890401721765</v>
      </c>
      <c r="BD2278" s="40">
        <f t="shared" si="500"/>
        <v>33.421595609835272</v>
      </c>
      <c r="BE2278" s="39">
        <f t="shared" si="501"/>
        <v>8.4114661028778619E-3</v>
      </c>
      <c r="BF2278" s="39">
        <f t="shared" si="502"/>
        <v>6.8612953198546989E-2</v>
      </c>
    </row>
    <row r="2279" spans="40:58" x14ac:dyDescent="0.3">
      <c r="AN2279" s="37">
        <f t="shared" si="495"/>
        <v>3</v>
      </c>
      <c r="AO2279" s="32" t="s">
        <v>88</v>
      </c>
      <c r="AP2279" s="32" t="s">
        <v>182</v>
      </c>
      <c r="AQ2279" s="32" t="s">
        <v>75</v>
      </c>
      <c r="AR2279" s="33">
        <v>1810.1698940000001</v>
      </c>
      <c r="AS2279" s="34">
        <v>1671.4545439999999</v>
      </c>
      <c r="AT2279" s="33">
        <v>105.871833</v>
      </c>
      <c r="AU2279" s="35">
        <v>32.843516999999999</v>
      </c>
      <c r="AV2279" s="33">
        <v>1422.9627370000001</v>
      </c>
      <c r="AW2279" s="33">
        <v>387.207157</v>
      </c>
      <c r="AX2279" s="53">
        <v>68</v>
      </c>
      <c r="AY2279" s="53">
        <v>26</v>
      </c>
      <c r="AZ2279" s="38">
        <f t="shared" si="496"/>
        <v>45372</v>
      </c>
      <c r="BA2279" s="39">
        <f t="shared" si="497"/>
        <v>0.72585424729748638</v>
      </c>
      <c r="BB2279" s="40">
        <f t="shared" si="498"/>
        <v>109.04323111005911</v>
      </c>
      <c r="BC2279" s="39">
        <f t="shared" si="499"/>
        <v>0.19751463069579639</v>
      </c>
      <c r="BD2279" s="40">
        <f t="shared" si="500"/>
        <v>29.672118889941064</v>
      </c>
      <c r="BE2279" s="39">
        <f t="shared" si="501"/>
        <v>1.8143886443401425E-2</v>
      </c>
      <c r="BF2279" s="39">
        <f t="shared" si="502"/>
        <v>5.848723556331558E-2</v>
      </c>
    </row>
    <row r="2280" spans="40:58" x14ac:dyDescent="0.3">
      <c r="AN2280" s="37">
        <f t="shared" si="495"/>
        <v>3</v>
      </c>
      <c r="AO2280" s="32" t="s">
        <v>88</v>
      </c>
      <c r="AP2280" s="32" t="s">
        <v>183</v>
      </c>
      <c r="AQ2280" s="32" t="s">
        <v>78</v>
      </c>
      <c r="AR2280" s="33">
        <v>2880.3174220000001</v>
      </c>
      <c r="AS2280" s="34">
        <v>2492.5454460000001</v>
      </c>
      <c r="AT2280" s="33">
        <v>298.68106699999998</v>
      </c>
      <c r="AU2280" s="35">
        <v>89.090908999999996</v>
      </c>
      <c r="AV2280" s="33">
        <v>2175.3502140000001</v>
      </c>
      <c r="AW2280" s="33">
        <v>704.96720800000003</v>
      </c>
      <c r="AX2280" s="53">
        <v>101</v>
      </c>
      <c r="AY2280" s="53">
        <v>47</v>
      </c>
      <c r="AZ2280" s="38">
        <f t="shared" si="496"/>
        <v>45373</v>
      </c>
      <c r="BA2280" s="39">
        <f t="shared" si="497"/>
        <v>0.65356918521158647</v>
      </c>
      <c r="BB2280" s="40">
        <f t="shared" si="498"/>
        <v>292.86350335272277</v>
      </c>
      <c r="BC2280" s="39">
        <f t="shared" si="499"/>
        <v>0.21180260574513957</v>
      </c>
      <c r="BD2280" s="40">
        <f t="shared" si="500"/>
        <v>94.908472647277208</v>
      </c>
      <c r="BE2280" s="39">
        <f t="shared" si="501"/>
        <v>3.093093431977998E-2</v>
      </c>
      <c r="BF2280" s="39">
        <f t="shared" si="502"/>
        <v>0.10369727472349399</v>
      </c>
    </row>
    <row r="2281" spans="40:58" x14ac:dyDescent="0.3">
      <c r="AN2281" s="37">
        <f t="shared" si="495"/>
        <v>3</v>
      </c>
      <c r="AO2281" s="32" t="s">
        <v>88</v>
      </c>
      <c r="AP2281" s="32" t="s">
        <v>184</v>
      </c>
      <c r="AQ2281" s="32" t="s">
        <v>81</v>
      </c>
      <c r="AR2281" s="33">
        <v>2542.190744</v>
      </c>
      <c r="AS2281" s="34">
        <v>2271.5454410000002</v>
      </c>
      <c r="AT2281" s="33">
        <v>186.36363499999999</v>
      </c>
      <c r="AU2281" s="35">
        <v>84.281667999999996</v>
      </c>
      <c r="AV2281" s="33">
        <v>1921.281661</v>
      </c>
      <c r="AW2281" s="33">
        <v>620.90908300000001</v>
      </c>
      <c r="AX2281" s="53">
        <v>91</v>
      </c>
      <c r="AY2281" s="53">
        <v>40</v>
      </c>
      <c r="AZ2281" s="38">
        <f t="shared" si="496"/>
        <v>45374</v>
      </c>
      <c r="BA2281" s="39">
        <f t="shared" si="497"/>
        <v>0.67529914541494285</v>
      </c>
      <c r="BB2281" s="40">
        <f t="shared" si="498"/>
        <v>204.54242409502214</v>
      </c>
      <c r="BC2281" s="39">
        <f t="shared" si="499"/>
        <v>0.21823940843324163</v>
      </c>
      <c r="BD2281" s="40">
        <f t="shared" si="500"/>
        <v>66.102878904977644</v>
      </c>
      <c r="BE2281" s="39">
        <f t="shared" si="501"/>
        <v>3.3153164529026384E-2</v>
      </c>
      <c r="BF2281" s="39">
        <f t="shared" si="502"/>
        <v>7.3308281622789198E-2</v>
      </c>
    </row>
    <row r="2282" spans="40:58" x14ac:dyDescent="0.3">
      <c r="AN2282" s="37">
        <f t="shared" si="495"/>
        <v>3</v>
      </c>
      <c r="AO2282" s="32" t="s">
        <v>88</v>
      </c>
      <c r="AP2282" s="32" t="s">
        <v>185</v>
      </c>
      <c r="AQ2282" s="32" t="s">
        <v>84</v>
      </c>
      <c r="AR2282" s="33">
        <v>2042.797298</v>
      </c>
      <c r="AS2282" s="34">
        <v>1685.181801</v>
      </c>
      <c r="AT2282" s="33">
        <v>279.46348699999999</v>
      </c>
      <c r="AU2282" s="35">
        <v>78.152010000000004</v>
      </c>
      <c r="AV2282" s="33">
        <v>1285.7376899999999</v>
      </c>
      <c r="AW2282" s="33">
        <v>757.05960800000003</v>
      </c>
      <c r="AX2282" s="53">
        <v>56</v>
      </c>
      <c r="AY2282" s="53">
        <v>37</v>
      </c>
      <c r="AZ2282" s="38">
        <f t="shared" si="496"/>
        <v>45375</v>
      </c>
      <c r="BA2282" s="39">
        <f t="shared" si="497"/>
        <v>0.51921662017020576</v>
      </c>
      <c r="BB2282" s="40">
        <f t="shared" si="498"/>
        <v>225.08338123961133</v>
      </c>
      <c r="BC2282" s="39">
        <f t="shared" si="499"/>
        <v>0.30572171446038959</v>
      </c>
      <c r="BD2282" s="40">
        <f t="shared" si="500"/>
        <v>132.53211576038868</v>
      </c>
      <c r="BE2282" s="39">
        <f t="shared" si="501"/>
        <v>3.8257349408340566E-2</v>
      </c>
      <c r="BF2282" s="39">
        <f t="shared" si="502"/>
        <v>0.1368043159610641</v>
      </c>
    </row>
    <row r="2283" spans="40:58" x14ac:dyDescent="0.3">
      <c r="AN2283" s="37">
        <f t="shared" si="495"/>
        <v>3</v>
      </c>
      <c r="AO2283" s="32" t="s">
        <v>88</v>
      </c>
      <c r="AP2283" s="32" t="s">
        <v>186</v>
      </c>
      <c r="AQ2283" s="32" t="s">
        <v>67</v>
      </c>
      <c r="AR2283" s="33">
        <v>1330.1779340000001</v>
      </c>
      <c r="AS2283" s="34">
        <v>1243.6727189999999</v>
      </c>
      <c r="AT2283" s="33">
        <v>86.505215000000007</v>
      </c>
      <c r="AU2283" s="35">
        <v>1</v>
      </c>
      <c r="AV2283" s="33">
        <v>899.63247999999999</v>
      </c>
      <c r="AW2283" s="33">
        <v>430.54545400000001</v>
      </c>
      <c r="AX2283" s="53">
        <v>49</v>
      </c>
      <c r="AY2283" s="53">
        <v>32</v>
      </c>
      <c r="AZ2283" s="38">
        <f t="shared" si="496"/>
        <v>45376</v>
      </c>
      <c r="BA2283" s="39">
        <f t="shared" si="497"/>
        <v>0.63234160347873436</v>
      </c>
      <c r="BB2283" s="40">
        <f t="shared" si="498"/>
        <v>58.505632302409943</v>
      </c>
      <c r="BC2283" s="39">
        <f t="shared" si="499"/>
        <v>0.30262558189633132</v>
      </c>
      <c r="BD2283" s="40">
        <f t="shared" si="500"/>
        <v>27.999582697590192</v>
      </c>
      <c r="BE2283" s="39">
        <f t="shared" si="501"/>
        <v>7.5177912250647811E-4</v>
      </c>
      <c r="BF2283" s="39">
        <f t="shared" si="502"/>
        <v>6.5032814624934238E-2</v>
      </c>
    </row>
    <row r="2284" spans="40:58" x14ac:dyDescent="0.3">
      <c r="AN2284" s="37">
        <f t="shared" si="495"/>
        <v>3</v>
      </c>
      <c r="AO2284" s="32" t="s">
        <v>88</v>
      </c>
      <c r="AP2284" s="32" t="s">
        <v>187</v>
      </c>
      <c r="AQ2284" s="32" t="s">
        <v>70</v>
      </c>
      <c r="AR2284" s="33">
        <v>1231.5961199999999</v>
      </c>
      <c r="AS2284" s="34">
        <v>1147.3636320000001</v>
      </c>
      <c r="AT2284" s="33">
        <v>33.181818</v>
      </c>
      <c r="AU2284" s="35">
        <v>51.050669999999997</v>
      </c>
      <c r="AV2284" s="33">
        <v>821.95975199999998</v>
      </c>
      <c r="AW2284" s="33">
        <v>409.636368</v>
      </c>
      <c r="AX2284" s="53">
        <v>42</v>
      </c>
      <c r="AY2284" s="53">
        <v>33</v>
      </c>
      <c r="AZ2284" s="38">
        <f t="shared" si="496"/>
        <v>45377</v>
      </c>
      <c r="BA2284" s="39">
        <f t="shared" si="497"/>
        <v>0.62174887523394562</v>
      </c>
      <c r="BB2284" s="40">
        <f t="shared" si="498"/>
        <v>56.216249647508533</v>
      </c>
      <c r="BC2284" s="39">
        <f t="shared" si="499"/>
        <v>0.3098581778964265</v>
      </c>
      <c r="BD2284" s="40">
        <f t="shared" si="500"/>
        <v>28.016238352491346</v>
      </c>
      <c r="BE2284" s="39">
        <f t="shared" si="501"/>
        <v>4.1450820744709717E-2</v>
      </c>
      <c r="BF2284" s="39">
        <f t="shared" si="502"/>
        <v>2.6942126124918291E-2</v>
      </c>
    </row>
    <row r="2285" spans="40:58" x14ac:dyDescent="0.3">
      <c r="AN2285" s="37">
        <f t="shared" si="495"/>
        <v>3</v>
      </c>
      <c r="AO2285" s="32" t="s">
        <v>88</v>
      </c>
      <c r="AP2285" s="32" t="s">
        <v>188</v>
      </c>
      <c r="AQ2285" s="32" t="s">
        <v>72</v>
      </c>
      <c r="AR2285" s="33">
        <v>1305.6363610000001</v>
      </c>
      <c r="AS2285" s="34">
        <v>1201.545453</v>
      </c>
      <c r="AT2285" s="33">
        <v>94.999999000000003</v>
      </c>
      <c r="AU2285" s="35">
        <v>9.0909089999999999</v>
      </c>
      <c r="AV2285" s="33">
        <v>912.72727099999997</v>
      </c>
      <c r="AW2285" s="33">
        <v>392.90908999999999</v>
      </c>
      <c r="AX2285" s="53">
        <v>47</v>
      </c>
      <c r="AY2285" s="53">
        <v>27</v>
      </c>
      <c r="AZ2285" s="38">
        <f t="shared" si="496"/>
        <v>45378</v>
      </c>
      <c r="BA2285" s="39">
        <f t="shared" si="497"/>
        <v>0.64333437635384905</v>
      </c>
      <c r="BB2285" s="40">
        <f t="shared" si="498"/>
        <v>72.766516951156035</v>
      </c>
      <c r="BC2285" s="39">
        <f t="shared" si="499"/>
        <v>0.27694135193524677</v>
      </c>
      <c r="BD2285" s="40">
        <f t="shared" si="500"/>
        <v>31.324391048844088</v>
      </c>
      <c r="BE2285" s="39">
        <f t="shared" si="501"/>
        <v>6.9628184933798725E-3</v>
      </c>
      <c r="BF2285" s="39">
        <f t="shared" si="502"/>
        <v>7.2761453217524169E-2</v>
      </c>
    </row>
    <row r="2286" spans="40:58" x14ac:dyDescent="0.3">
      <c r="AN2286" s="37">
        <f t="shared" si="495"/>
        <v>3</v>
      </c>
      <c r="AO2286" s="32" t="s">
        <v>88</v>
      </c>
      <c r="AP2286" s="32" t="s">
        <v>189</v>
      </c>
      <c r="AQ2286" s="32" t="s">
        <v>75</v>
      </c>
      <c r="AR2286" s="33">
        <v>1553.154239</v>
      </c>
      <c r="AS2286" s="34">
        <v>1277.409085</v>
      </c>
      <c r="AT2286" s="33">
        <v>241.19970000000001</v>
      </c>
      <c r="AU2286" s="35">
        <v>34.545453999999999</v>
      </c>
      <c r="AV2286" s="33">
        <v>1237.6996939999999</v>
      </c>
      <c r="AW2286" s="33">
        <v>315.454545</v>
      </c>
      <c r="AX2286" s="53">
        <v>58</v>
      </c>
      <c r="AY2286" s="53">
        <v>24</v>
      </c>
      <c r="AZ2286" s="38">
        <f t="shared" si="496"/>
        <v>45379</v>
      </c>
      <c r="BA2286" s="39">
        <f t="shared" si="497"/>
        <v>0.65541459997684826</v>
      </c>
      <c r="BB2286" s="40">
        <f t="shared" si="498"/>
        <v>219.7397297434687</v>
      </c>
      <c r="BC2286" s="39">
        <f t="shared" si="499"/>
        <v>0.16704659088495638</v>
      </c>
      <c r="BD2286" s="40">
        <f t="shared" si="500"/>
        <v>56.005424256531235</v>
      </c>
      <c r="BE2286" s="39">
        <f t="shared" si="501"/>
        <v>2.2242127106604767E-2</v>
      </c>
      <c r="BF2286" s="39">
        <f t="shared" si="502"/>
        <v>0.15529668203159055</v>
      </c>
    </row>
    <row r="2287" spans="40:58" x14ac:dyDescent="0.3">
      <c r="AN2287" s="37">
        <f t="shared" si="495"/>
        <v>3</v>
      </c>
      <c r="AO2287" s="32" t="s">
        <v>88</v>
      </c>
      <c r="AP2287" s="32" t="s">
        <v>190</v>
      </c>
      <c r="AQ2287" s="32" t="s">
        <v>78</v>
      </c>
      <c r="AR2287" s="33">
        <v>1348.9478280000001</v>
      </c>
      <c r="AS2287" s="34">
        <v>1148.545447</v>
      </c>
      <c r="AT2287" s="33">
        <v>158.15200899999999</v>
      </c>
      <c r="AU2287" s="35">
        <v>42.250371999999999</v>
      </c>
      <c r="AV2287" s="33">
        <v>917.70491000000004</v>
      </c>
      <c r="AW2287" s="33">
        <v>431.24291799999997</v>
      </c>
      <c r="AX2287" s="53">
        <v>48</v>
      </c>
      <c r="AY2287" s="53">
        <v>26</v>
      </c>
      <c r="AZ2287" s="38">
        <f t="shared" si="496"/>
        <v>45380</v>
      </c>
      <c r="BA2287" s="39">
        <f t="shared" si="497"/>
        <v>0.57924318581903511</v>
      </c>
      <c r="BB2287" s="40">
        <f t="shared" si="498"/>
        <v>136.33607260561215</v>
      </c>
      <c r="BC2287" s="39">
        <f t="shared" si="499"/>
        <v>0.27219481879443896</v>
      </c>
      <c r="BD2287" s="40">
        <f t="shared" si="500"/>
        <v>64.066308394387946</v>
      </c>
      <c r="BE2287" s="39">
        <f t="shared" si="501"/>
        <v>3.1320983008395489E-2</v>
      </c>
      <c r="BF2287" s="39">
        <f t="shared" si="502"/>
        <v>0.1172410123781303</v>
      </c>
    </row>
    <row r="2288" spans="40:58" x14ac:dyDescent="0.3">
      <c r="AN2288" s="37">
        <f t="shared" si="495"/>
        <v>3</v>
      </c>
      <c r="AO2288" s="32" t="s">
        <v>88</v>
      </c>
      <c r="AP2288" s="32" t="s">
        <v>191</v>
      </c>
      <c r="AQ2288" s="32" t="s">
        <v>81</v>
      </c>
      <c r="AR2288" s="33">
        <v>2045.190891</v>
      </c>
      <c r="AS2288" s="34">
        <v>1998.0908919999999</v>
      </c>
      <c r="AT2288" s="33">
        <v>24.545453999999999</v>
      </c>
      <c r="AU2288" s="35">
        <v>22.554545000000001</v>
      </c>
      <c r="AV2288" s="33">
        <v>1648.372713</v>
      </c>
      <c r="AW2288" s="33">
        <v>396.81817799999999</v>
      </c>
      <c r="AX2288" s="53">
        <v>81</v>
      </c>
      <c r="AY2288" s="53">
        <v>23</v>
      </c>
      <c r="AZ2288" s="38">
        <f t="shared" si="496"/>
        <v>45381</v>
      </c>
      <c r="BA2288" s="39">
        <f t="shared" si="497"/>
        <v>0.78741368287270852</v>
      </c>
      <c r="BB2288" s="40">
        <f t="shared" si="498"/>
        <v>37.961421339973754</v>
      </c>
      <c r="BC2288" s="39">
        <f t="shared" si="499"/>
        <v>0.18955668248180835</v>
      </c>
      <c r="BD2288" s="40">
        <f t="shared" si="500"/>
        <v>9.1385776600262751</v>
      </c>
      <c r="BE2288" s="39">
        <f t="shared" si="501"/>
        <v>1.102808793998291E-2</v>
      </c>
      <c r="BF2288" s="39">
        <f t="shared" si="502"/>
        <v>1.2001546705500167E-2</v>
      </c>
    </row>
    <row r="2289" spans="40:58" x14ac:dyDescent="0.3">
      <c r="AN2289" s="37">
        <f t="shared" si="495"/>
        <v>3</v>
      </c>
      <c r="AO2289" s="32" t="s">
        <v>88</v>
      </c>
      <c r="AP2289" s="32" t="s">
        <v>192</v>
      </c>
      <c r="AQ2289" s="32" t="s">
        <v>84</v>
      </c>
      <c r="AR2289" s="33">
        <v>2384.75407</v>
      </c>
      <c r="AS2289" s="34">
        <v>1992.727249</v>
      </c>
      <c r="AT2289" s="33">
        <v>392.02682099999998</v>
      </c>
      <c r="AU2289" s="35">
        <v>1</v>
      </c>
      <c r="AV2289" s="33">
        <v>1595.208627</v>
      </c>
      <c r="AW2289" s="33">
        <v>789.54544299999998</v>
      </c>
      <c r="AX2289" s="53">
        <v>68</v>
      </c>
      <c r="AY2289" s="53">
        <v>53</v>
      </c>
      <c r="AZ2289" s="38">
        <f t="shared" si="496"/>
        <v>45382</v>
      </c>
      <c r="BA2289" s="39">
        <f t="shared" si="497"/>
        <v>0.55895668145506194</v>
      </c>
      <c r="BB2289" s="40">
        <f t="shared" si="498"/>
        <v>262.23440594634758</v>
      </c>
      <c r="BC2289" s="39">
        <f t="shared" si="499"/>
        <v>0.27665453484113256</v>
      </c>
      <c r="BD2289" s="40">
        <f t="shared" si="500"/>
        <v>129.79241505365232</v>
      </c>
      <c r="BE2289" s="39">
        <f t="shared" si="501"/>
        <v>4.1933045112697934E-4</v>
      </c>
      <c r="BF2289" s="39">
        <f t="shared" si="502"/>
        <v>0.16438878370380555</v>
      </c>
    </row>
    <row r="2290" spans="40:58" x14ac:dyDescent="0.3">
      <c r="AN2290" s="37">
        <f t="shared" si="495"/>
        <v>4</v>
      </c>
      <c r="AO2290" s="32" t="s">
        <v>88</v>
      </c>
      <c r="AP2290" s="32" t="s">
        <v>193</v>
      </c>
      <c r="AQ2290" s="32" t="s">
        <v>67</v>
      </c>
      <c r="AR2290" s="33">
        <v>3053.992518</v>
      </c>
      <c r="AS2290" s="34">
        <v>2643.090886</v>
      </c>
      <c r="AT2290" s="33">
        <v>366.81072399999999</v>
      </c>
      <c r="AU2290" s="35">
        <v>44.090907999999999</v>
      </c>
      <c r="AV2290" s="33">
        <v>1726.0133960000001</v>
      </c>
      <c r="AW2290" s="33">
        <v>1327.979122</v>
      </c>
      <c r="AX2290" s="53">
        <v>85</v>
      </c>
      <c r="AY2290" s="53">
        <v>79</v>
      </c>
      <c r="AZ2290" s="38">
        <f t="shared" si="496"/>
        <v>45383</v>
      </c>
      <c r="BA2290" s="39">
        <f t="shared" si="497"/>
        <v>0.48912551899446038</v>
      </c>
      <c r="BB2290" s="40">
        <f t="shared" si="498"/>
        <v>232.22772062805112</v>
      </c>
      <c r="BC2290" s="39">
        <f t="shared" si="499"/>
        <v>0.37632875779954711</v>
      </c>
      <c r="BD2290" s="40">
        <f t="shared" si="500"/>
        <v>178.67391137194895</v>
      </c>
      <c r="BE2290" s="39">
        <f t="shared" si="501"/>
        <v>1.4437136875788507E-2</v>
      </c>
      <c r="BF2290" s="39">
        <f t="shared" si="502"/>
        <v>0.12010858633020396</v>
      </c>
    </row>
    <row r="2291" spans="40:58" x14ac:dyDescent="0.3">
      <c r="AN2291" s="37">
        <f t="shared" si="495"/>
        <v>4</v>
      </c>
      <c r="AO2291" s="32" t="s">
        <v>88</v>
      </c>
      <c r="AP2291" s="32" t="s">
        <v>194</v>
      </c>
      <c r="AQ2291" s="32" t="s">
        <v>70</v>
      </c>
      <c r="AR2291" s="33">
        <v>1627.3636300000001</v>
      </c>
      <c r="AS2291" s="34">
        <v>1463.818176</v>
      </c>
      <c r="AT2291" s="33">
        <v>124.54545400000001</v>
      </c>
      <c r="AU2291" s="35">
        <v>39</v>
      </c>
      <c r="AV2291" s="33">
        <v>1066.727267</v>
      </c>
      <c r="AW2291" s="33">
        <v>560.63636299999996</v>
      </c>
      <c r="AX2291" s="53">
        <v>53</v>
      </c>
      <c r="AY2291" s="53">
        <v>38</v>
      </c>
      <c r="AZ2291" s="38">
        <f t="shared" si="496"/>
        <v>45384</v>
      </c>
      <c r="BA2291" s="39">
        <f t="shared" si="497"/>
        <v>0.5896187970715997</v>
      </c>
      <c r="BB2291" s="40">
        <f t="shared" si="498"/>
        <v>107.20308108132801</v>
      </c>
      <c r="BC2291" s="39">
        <f t="shared" si="499"/>
        <v>0.30988402394204173</v>
      </c>
      <c r="BD2291" s="40">
        <f t="shared" si="500"/>
        <v>56.342372918672041</v>
      </c>
      <c r="BE2291" s="39">
        <f t="shared" si="501"/>
        <v>2.3965141705913632E-2</v>
      </c>
      <c r="BF2291" s="39">
        <f t="shared" si="502"/>
        <v>7.6532037280444817E-2</v>
      </c>
    </row>
    <row r="2292" spans="40:58" x14ac:dyDescent="0.3">
      <c r="AN2292" s="37">
        <f t="shared" si="495"/>
        <v>4</v>
      </c>
      <c r="AO2292" s="32" t="s">
        <v>88</v>
      </c>
      <c r="AP2292" s="32" t="s">
        <v>195</v>
      </c>
      <c r="AQ2292" s="32" t="s">
        <v>72</v>
      </c>
      <c r="AR2292" s="33">
        <v>891.99999500000001</v>
      </c>
      <c r="AS2292" s="34">
        <v>857.45454099999995</v>
      </c>
      <c r="AT2292" s="33">
        <v>34.545453999999999</v>
      </c>
      <c r="AU2292" s="35">
        <v>1</v>
      </c>
      <c r="AV2292" s="33">
        <v>612.09090800000001</v>
      </c>
      <c r="AW2292" s="33">
        <v>279.909087</v>
      </c>
      <c r="AX2292" s="53">
        <v>37</v>
      </c>
      <c r="AY2292" s="53">
        <v>17</v>
      </c>
      <c r="AZ2292" s="38">
        <f t="shared" si="496"/>
        <v>45385</v>
      </c>
      <c r="BA2292" s="39">
        <f t="shared" si="497"/>
        <v>0.65962533739527129</v>
      </c>
      <c r="BB2292" s="40">
        <f t="shared" si="498"/>
        <v>23.705110341544643</v>
      </c>
      <c r="BC2292" s="39">
        <f t="shared" si="499"/>
        <v>0.30164657494369668</v>
      </c>
      <c r="BD2292" s="40">
        <f t="shared" si="500"/>
        <v>10.840343658455419</v>
      </c>
      <c r="BE2292" s="39">
        <f t="shared" si="501"/>
        <v>1.1210762394679161E-3</v>
      </c>
      <c r="BF2292" s="39">
        <f t="shared" si="502"/>
        <v>3.8728087661031883E-2</v>
      </c>
    </row>
    <row r="2293" spans="40:58" x14ac:dyDescent="0.3">
      <c r="AN2293" s="37">
        <f t="shared" si="495"/>
        <v>4</v>
      </c>
      <c r="AO2293" s="32" t="s">
        <v>88</v>
      </c>
      <c r="AP2293" s="32" t="s">
        <v>196</v>
      </c>
      <c r="AQ2293" s="32" t="s">
        <v>75</v>
      </c>
      <c r="AR2293" s="33">
        <v>1297.234267</v>
      </c>
      <c r="AS2293" s="34">
        <v>1117.018172</v>
      </c>
      <c r="AT2293" s="33">
        <v>127.94336800000001</v>
      </c>
      <c r="AU2293" s="35">
        <v>52.272727000000003</v>
      </c>
      <c r="AV2293" s="33">
        <v>1037.5979050000001</v>
      </c>
      <c r="AW2293" s="33">
        <v>259.63636200000002</v>
      </c>
      <c r="AX2293" s="53">
        <v>51</v>
      </c>
      <c r="AY2293" s="53">
        <v>18</v>
      </c>
      <c r="AZ2293" s="38">
        <f t="shared" si="496"/>
        <v>45386</v>
      </c>
      <c r="BA2293" s="39">
        <f t="shared" si="497"/>
        <v>0.68873554984840479</v>
      </c>
      <c r="BB2293" s="40">
        <f t="shared" si="498"/>
        <v>144.14654883556275</v>
      </c>
      <c r="BC2293" s="39">
        <f t="shared" si="499"/>
        <v>0.17234112721412007</v>
      </c>
      <c r="BD2293" s="40">
        <f t="shared" si="500"/>
        <v>36.069546164437227</v>
      </c>
      <c r="BE2293" s="39">
        <f t="shared" si="501"/>
        <v>4.0295518188003587E-2</v>
      </c>
      <c r="BF2293" s="39">
        <f t="shared" si="502"/>
        <v>9.8627804749471665E-2</v>
      </c>
    </row>
    <row r="2294" spans="40:58" x14ac:dyDescent="0.3">
      <c r="AN2294" s="37">
        <f t="shared" si="495"/>
        <v>4</v>
      </c>
      <c r="AO2294" s="32" t="s">
        <v>88</v>
      </c>
      <c r="AP2294" s="32" t="s">
        <v>197</v>
      </c>
      <c r="AQ2294" s="32" t="s">
        <v>78</v>
      </c>
      <c r="AR2294" s="33">
        <v>2243.8449850000002</v>
      </c>
      <c r="AS2294" s="34">
        <v>1988.181797</v>
      </c>
      <c r="AT2294" s="33">
        <v>235.208643</v>
      </c>
      <c r="AU2294" s="35">
        <v>20.454545</v>
      </c>
      <c r="AV2294" s="33">
        <v>2058.3904429999998</v>
      </c>
      <c r="AW2294" s="33">
        <v>185.454542</v>
      </c>
      <c r="AX2294" s="53">
        <v>100</v>
      </c>
      <c r="AY2294" s="53">
        <v>12</v>
      </c>
      <c r="AZ2294" s="38">
        <f t="shared" si="496"/>
        <v>45387</v>
      </c>
      <c r="BA2294" s="39">
        <f t="shared" si="497"/>
        <v>0.81282705159671287</v>
      </c>
      <c r="BB2294" s="40">
        <f t="shared" si="498"/>
        <v>234.5325396023793</v>
      </c>
      <c r="BC2294" s="39">
        <f t="shared" si="499"/>
        <v>7.3233175509394247E-2</v>
      </c>
      <c r="BD2294" s="40">
        <f t="shared" si="500"/>
        <v>21.130648397620899</v>
      </c>
      <c r="BE2294" s="39">
        <f t="shared" si="501"/>
        <v>9.1158458524263873E-3</v>
      </c>
      <c r="BF2294" s="39">
        <f t="shared" si="502"/>
        <v>0.10482392704146627</v>
      </c>
    </row>
    <row r="2295" spans="40:58" x14ac:dyDescent="0.3">
      <c r="AN2295" s="37">
        <f t="shared" si="495"/>
        <v>4</v>
      </c>
      <c r="AO2295" s="32" t="s">
        <v>88</v>
      </c>
      <c r="AP2295" s="32" t="s">
        <v>198</v>
      </c>
      <c r="AQ2295" s="32" t="s">
        <v>81</v>
      </c>
      <c r="AR2295" s="33">
        <v>3668.454526</v>
      </c>
      <c r="AS2295" s="34">
        <v>3523.1817999999998</v>
      </c>
      <c r="AT2295" s="33">
        <v>108.181817</v>
      </c>
      <c r="AU2295" s="35">
        <v>37.090909000000003</v>
      </c>
      <c r="AV2295" s="33">
        <v>2740.7272589999998</v>
      </c>
      <c r="AW2295" s="33">
        <v>927.72726699999998</v>
      </c>
      <c r="AX2295" s="53">
        <v>147</v>
      </c>
      <c r="AY2295" s="53">
        <v>60</v>
      </c>
      <c r="AZ2295" s="38">
        <f t="shared" si="496"/>
        <v>45388</v>
      </c>
      <c r="BA2295" s="39">
        <f t="shared" si="497"/>
        <v>0.71752096186141057</v>
      </c>
      <c r="BB2295" s="40">
        <f t="shared" si="498"/>
        <v>108.53423895963496</v>
      </c>
      <c r="BC2295" s="39">
        <f t="shared" si="499"/>
        <v>0.24287851291185253</v>
      </c>
      <c r="BD2295" s="40">
        <f t="shared" si="500"/>
        <v>36.738487040365172</v>
      </c>
      <c r="BE2295" s="39">
        <f t="shared" si="501"/>
        <v>1.0110772462114474E-2</v>
      </c>
      <c r="BF2295" s="39">
        <f t="shared" si="502"/>
        <v>2.9489752764622384E-2</v>
      </c>
    </row>
    <row r="2296" spans="40:58" x14ac:dyDescent="0.3">
      <c r="AN2296" s="37">
        <f t="shared" si="495"/>
        <v>4</v>
      </c>
      <c r="AO2296" s="32" t="s">
        <v>88</v>
      </c>
      <c r="AP2296" s="32" t="s">
        <v>199</v>
      </c>
      <c r="AQ2296" s="32" t="s">
        <v>84</v>
      </c>
      <c r="AR2296" s="33">
        <v>3136.1791050000002</v>
      </c>
      <c r="AS2296" s="34">
        <v>2813.5636079999999</v>
      </c>
      <c r="AT2296" s="33">
        <v>244.746645</v>
      </c>
      <c r="AU2296" s="35">
        <v>77.868852000000004</v>
      </c>
      <c r="AV2296" s="33">
        <v>1612.28315</v>
      </c>
      <c r="AW2296" s="33">
        <v>1523.895955</v>
      </c>
      <c r="AX2296" s="53">
        <v>79</v>
      </c>
      <c r="AY2296" s="53">
        <v>95</v>
      </c>
      <c r="AZ2296" s="38">
        <f t="shared" si="496"/>
        <v>45389</v>
      </c>
      <c r="BA2296" s="39">
        <f t="shared" si="497"/>
        <v>0.4612074768248598</v>
      </c>
      <c r="BB2296" s="40">
        <f t="shared" si="498"/>
        <v>165.85389811210283</v>
      </c>
      <c r="BC2296" s="39">
        <f t="shared" si="499"/>
        <v>0.43592355868084343</v>
      </c>
      <c r="BD2296" s="40">
        <f t="shared" si="500"/>
        <v>156.76159888789738</v>
      </c>
      <c r="BE2296" s="39">
        <f t="shared" si="501"/>
        <v>2.4829210766647205E-2</v>
      </c>
      <c r="BF2296" s="39">
        <f t="shared" si="502"/>
        <v>7.803975372764943E-2</v>
      </c>
    </row>
    <row r="2297" spans="40:58" x14ac:dyDescent="0.3">
      <c r="AN2297" s="37">
        <f t="shared" si="495"/>
        <v>4</v>
      </c>
      <c r="AO2297" s="32" t="s">
        <v>88</v>
      </c>
      <c r="AP2297" s="32" t="s">
        <v>200</v>
      </c>
      <c r="AQ2297" s="32" t="s">
        <v>67</v>
      </c>
      <c r="AR2297" s="33">
        <v>1915.2496120000001</v>
      </c>
      <c r="AS2297" s="34">
        <v>1838.863619</v>
      </c>
      <c r="AT2297" s="33">
        <v>76.385992999999999</v>
      </c>
      <c r="AU2297" s="35">
        <v>1</v>
      </c>
      <c r="AV2297" s="33">
        <v>1378.113249</v>
      </c>
      <c r="AW2297" s="33">
        <v>537.13636299999996</v>
      </c>
      <c r="AX2297" s="53">
        <v>78</v>
      </c>
      <c r="AY2297" s="53">
        <v>37</v>
      </c>
      <c r="AZ2297" s="38">
        <f t="shared" si="496"/>
        <v>45390</v>
      </c>
      <c r="BA2297" s="39">
        <f t="shared" si="497"/>
        <v>0.69084984185882048</v>
      </c>
      <c r="BB2297" s="40">
        <f t="shared" si="498"/>
        <v>54.963357429632723</v>
      </c>
      <c r="BC2297" s="39">
        <f t="shared" si="499"/>
        <v>0.26926710972733126</v>
      </c>
      <c r="BD2297" s="40">
        <f t="shared" si="500"/>
        <v>21.422635570367369</v>
      </c>
      <c r="BE2297" s="39">
        <f t="shared" si="501"/>
        <v>5.2212515472369666E-4</v>
      </c>
      <c r="BF2297" s="39">
        <f t="shared" si="502"/>
        <v>3.988304841384821E-2</v>
      </c>
    </row>
    <row r="2298" spans="40:58" x14ac:dyDescent="0.3">
      <c r="AN2298" s="37">
        <f t="shared" si="495"/>
        <v>4</v>
      </c>
      <c r="AO2298" s="32" t="s">
        <v>88</v>
      </c>
      <c r="AP2298" s="32" t="s">
        <v>201</v>
      </c>
      <c r="AQ2298" s="32" t="s">
        <v>70</v>
      </c>
      <c r="AR2298" s="33">
        <v>1690.970186</v>
      </c>
      <c r="AS2298" s="34">
        <v>1549.181812</v>
      </c>
      <c r="AT2298" s="33">
        <v>120.42473699999999</v>
      </c>
      <c r="AU2298" s="35">
        <v>21.363637000000001</v>
      </c>
      <c r="AV2298" s="33">
        <v>1256.013408</v>
      </c>
      <c r="AW2298" s="33">
        <v>434.95677799999999</v>
      </c>
      <c r="AX2298" s="53">
        <v>62</v>
      </c>
      <c r="AY2298" s="53">
        <v>27</v>
      </c>
      <c r="AZ2298" s="38">
        <f t="shared" si="496"/>
        <v>45391</v>
      </c>
      <c r="BA2298" s="39">
        <f t="shared" si="497"/>
        <v>0.68049472670923983</v>
      </c>
      <c r="BB2298" s="40">
        <f t="shared" si="498"/>
        <v>105.31711340445747</v>
      </c>
      <c r="BC2298" s="39">
        <f t="shared" si="499"/>
        <v>0.23565496346631476</v>
      </c>
      <c r="BD2298" s="40">
        <f t="shared" si="500"/>
        <v>36.471260595542489</v>
      </c>
      <c r="BE2298" s="39">
        <f t="shared" si="501"/>
        <v>1.2633952494772135E-2</v>
      </c>
      <c r="BF2298" s="39">
        <f t="shared" si="502"/>
        <v>7.1216357329673227E-2</v>
      </c>
    </row>
    <row r="2299" spans="40:58" x14ac:dyDescent="0.3">
      <c r="AN2299" s="37">
        <f t="shared" si="495"/>
        <v>4</v>
      </c>
      <c r="AO2299" s="32" t="s">
        <v>88</v>
      </c>
      <c r="AP2299" s="32" t="s">
        <v>202</v>
      </c>
      <c r="AQ2299" s="32" t="s">
        <v>72</v>
      </c>
      <c r="AR2299" s="33">
        <v>1133.636358</v>
      </c>
      <c r="AS2299" s="34">
        <v>995.45453899999995</v>
      </c>
      <c r="AT2299" s="33">
        <v>114.545455</v>
      </c>
      <c r="AU2299" s="35">
        <v>23.636364</v>
      </c>
      <c r="AV2299" s="33">
        <v>861.36363200000005</v>
      </c>
      <c r="AW2299" s="33">
        <v>272.27272599999998</v>
      </c>
      <c r="AX2299" s="53">
        <v>44</v>
      </c>
      <c r="AY2299" s="53">
        <v>20</v>
      </c>
      <c r="AZ2299" s="38">
        <f t="shared" si="496"/>
        <v>45392</v>
      </c>
      <c r="BA2299" s="39">
        <f t="shared" si="497"/>
        <v>0.66720674821408399</v>
      </c>
      <c r="BB2299" s="40">
        <f t="shared" si="498"/>
        <v>104.99380392156286</v>
      </c>
      <c r="BC2299" s="39">
        <f t="shared" si="499"/>
        <v>0.21090070835709984</v>
      </c>
      <c r="BD2299" s="40">
        <f t="shared" si="500"/>
        <v>33.188015078437168</v>
      </c>
      <c r="BE2299" s="39">
        <f t="shared" si="501"/>
        <v>2.0850040520665799E-2</v>
      </c>
      <c r="BF2299" s="39">
        <f t="shared" si="502"/>
        <v>0.10104250290815038</v>
      </c>
    </row>
    <row r="2300" spans="40:58" x14ac:dyDescent="0.3">
      <c r="AN2300" s="37">
        <f t="shared" si="495"/>
        <v>4</v>
      </c>
      <c r="AO2300" s="32" t="s">
        <v>88</v>
      </c>
      <c r="AP2300" s="32" t="s">
        <v>203</v>
      </c>
      <c r="AQ2300" s="32" t="s">
        <v>75</v>
      </c>
      <c r="AR2300" s="33">
        <v>2366.6415619999998</v>
      </c>
      <c r="AS2300" s="34">
        <v>2237.8636200000001</v>
      </c>
      <c r="AT2300" s="33">
        <v>118.323397</v>
      </c>
      <c r="AU2300" s="35">
        <v>10.454545</v>
      </c>
      <c r="AV2300" s="33">
        <v>1904.6415629999999</v>
      </c>
      <c r="AW2300" s="33">
        <v>461.999999</v>
      </c>
      <c r="AX2300" s="53">
        <v>101</v>
      </c>
      <c r="AY2300" s="53">
        <v>34</v>
      </c>
      <c r="AZ2300" s="38">
        <f t="shared" si="496"/>
        <v>45393</v>
      </c>
      <c r="BA2300" s="39">
        <f t="shared" si="497"/>
        <v>0.7609951679321828</v>
      </c>
      <c r="BB2300" s="40">
        <f t="shared" si="498"/>
        <v>103.63877009052662</v>
      </c>
      <c r="BC2300" s="39">
        <f t="shared" si="499"/>
        <v>0.18459103993819195</v>
      </c>
      <c r="BD2300" s="40">
        <f t="shared" si="500"/>
        <v>25.139171909473095</v>
      </c>
      <c r="BE2300" s="39">
        <f t="shared" si="501"/>
        <v>4.4174602389578082E-3</v>
      </c>
      <c r="BF2300" s="39">
        <f t="shared" si="502"/>
        <v>4.9996331890667614E-2</v>
      </c>
    </row>
    <row r="2301" spans="40:58" x14ac:dyDescent="0.3">
      <c r="AN2301" s="37">
        <f t="shared" si="495"/>
        <v>4</v>
      </c>
      <c r="AO2301" s="32" t="s">
        <v>88</v>
      </c>
      <c r="AP2301" s="32" t="s">
        <v>204</v>
      </c>
      <c r="AQ2301" s="32" t="s">
        <v>78</v>
      </c>
      <c r="AR2301" s="33">
        <v>2950.477621</v>
      </c>
      <c r="AS2301" s="34">
        <v>2770.9545240000002</v>
      </c>
      <c r="AT2301" s="33">
        <v>154.977643</v>
      </c>
      <c r="AU2301" s="35">
        <v>24.545453999999999</v>
      </c>
      <c r="AV2301" s="33">
        <v>2370.1117530000001</v>
      </c>
      <c r="AW2301" s="33">
        <v>580.36586799999998</v>
      </c>
      <c r="AX2301" s="53">
        <v>119</v>
      </c>
      <c r="AY2301" s="53">
        <v>41</v>
      </c>
      <c r="AZ2301" s="38">
        <f t="shared" si="496"/>
        <v>45394</v>
      </c>
      <c r="BA2301" s="39">
        <f t="shared" si="497"/>
        <v>0.7544206586704465</v>
      </c>
      <c r="BB2301" s="40">
        <f t="shared" si="498"/>
        <v>144.21048277276819</v>
      </c>
      <c r="BC2301" s="39">
        <f t="shared" si="499"/>
        <v>0.18473390541699294</v>
      </c>
      <c r="BD2301" s="40">
        <f t="shared" si="500"/>
        <v>35.312614227231606</v>
      </c>
      <c r="BE2301" s="39">
        <f t="shared" si="501"/>
        <v>8.319145966503164E-3</v>
      </c>
      <c r="BF2301" s="39">
        <f t="shared" si="502"/>
        <v>5.2526289946057514E-2</v>
      </c>
    </row>
    <row r="2302" spans="40:58" x14ac:dyDescent="0.3">
      <c r="AN2302" s="37">
        <f t="shared" si="495"/>
        <v>4</v>
      </c>
      <c r="AO2302" s="32" t="s">
        <v>88</v>
      </c>
      <c r="AP2302" s="32" t="s">
        <v>205</v>
      </c>
      <c r="AQ2302" s="32" t="s">
        <v>81</v>
      </c>
      <c r="AR2302" s="33">
        <v>2868.6998530000001</v>
      </c>
      <c r="AS2302" s="34">
        <v>2562.4545480000002</v>
      </c>
      <c r="AT2302" s="33">
        <v>155.41818000000001</v>
      </c>
      <c r="AU2302" s="35">
        <v>150.827125</v>
      </c>
      <c r="AV2302" s="33">
        <v>2445.3317480000001</v>
      </c>
      <c r="AW2302" s="33">
        <v>423.36810500000001</v>
      </c>
      <c r="AX2302" s="53">
        <v>122</v>
      </c>
      <c r="AY2302" s="53">
        <v>26</v>
      </c>
      <c r="AZ2302" s="38">
        <f t="shared" si="496"/>
        <v>45395</v>
      </c>
      <c r="BA2302" s="39">
        <f t="shared" si="497"/>
        <v>0.76141904397509719</v>
      </c>
      <c r="BB2302" s="40">
        <f t="shared" si="498"/>
        <v>261.04904847723816</v>
      </c>
      <c r="BC2302" s="39">
        <f t="shared" si="499"/>
        <v>0.13182691388287188</v>
      </c>
      <c r="BD2302" s="40">
        <f t="shared" si="500"/>
        <v>45.196256522761772</v>
      </c>
      <c r="BE2302" s="39">
        <f t="shared" si="501"/>
        <v>5.2576823205212467E-2</v>
      </c>
      <c r="BF2302" s="39">
        <f t="shared" si="502"/>
        <v>5.4177218936818483E-2</v>
      </c>
    </row>
    <row r="2303" spans="40:58" x14ac:dyDescent="0.3">
      <c r="AN2303" s="37">
        <f t="shared" si="495"/>
        <v>4</v>
      </c>
      <c r="AO2303" s="32" t="s">
        <v>88</v>
      </c>
      <c r="AP2303" s="32" t="s">
        <v>206</v>
      </c>
      <c r="AQ2303" s="32" t="s">
        <v>84</v>
      </c>
      <c r="AR2303" s="33">
        <v>2920.5908829999998</v>
      </c>
      <c r="AS2303" s="34">
        <v>2716.954522</v>
      </c>
      <c r="AT2303" s="33">
        <v>122.27272600000001</v>
      </c>
      <c r="AU2303" s="35">
        <v>81.363635000000002</v>
      </c>
      <c r="AV2303" s="33">
        <v>1753.81817</v>
      </c>
      <c r="AW2303" s="33">
        <v>1166.7727130000001</v>
      </c>
      <c r="AX2303" s="53">
        <v>85</v>
      </c>
      <c r="AY2303" s="53">
        <v>70</v>
      </c>
      <c r="AZ2303" s="38">
        <f t="shared" si="496"/>
        <v>45396</v>
      </c>
      <c r="BA2303" s="39">
        <f t="shared" si="497"/>
        <v>0.5586315808575093</v>
      </c>
      <c r="BB2303" s="40">
        <f t="shared" si="498"/>
        <v>122.28386799168102</v>
      </c>
      <c r="BC2303" s="39">
        <f t="shared" si="499"/>
        <v>0.3716440485757968</v>
      </c>
      <c r="BD2303" s="40">
        <f t="shared" si="500"/>
        <v>81.352493008318831</v>
      </c>
      <c r="BE2303" s="39">
        <f t="shared" si="501"/>
        <v>2.7858621169297132E-2</v>
      </c>
      <c r="BF2303" s="39">
        <f t="shared" si="502"/>
        <v>4.1865749397396859E-2</v>
      </c>
    </row>
    <row r="2304" spans="40:58" x14ac:dyDescent="0.3">
      <c r="AN2304" s="37">
        <f t="shared" si="495"/>
        <v>4</v>
      </c>
      <c r="AO2304" s="32" t="s">
        <v>88</v>
      </c>
      <c r="AP2304" s="32" t="s">
        <v>207</v>
      </c>
      <c r="AQ2304" s="32" t="s">
        <v>67</v>
      </c>
      <c r="AR2304" s="33">
        <v>1421.4724140000001</v>
      </c>
      <c r="AS2304" s="34">
        <v>1326.1818049999999</v>
      </c>
      <c r="AT2304" s="33">
        <v>95.290609000000003</v>
      </c>
      <c r="AU2304" s="35">
        <v>1</v>
      </c>
      <c r="AV2304" s="33">
        <v>1127.108778</v>
      </c>
      <c r="AW2304" s="33">
        <v>294.36363599999999</v>
      </c>
      <c r="AX2304" s="53">
        <v>62</v>
      </c>
      <c r="AY2304" s="53">
        <v>21</v>
      </c>
      <c r="AZ2304" s="38">
        <f t="shared" si="496"/>
        <v>45397</v>
      </c>
      <c r="BA2304" s="39">
        <f t="shared" si="497"/>
        <v>0.73976201138523856</v>
      </c>
      <c r="BB2304" s="40">
        <f t="shared" si="498"/>
        <v>75.557485890729325</v>
      </c>
      <c r="BC2304" s="39">
        <f t="shared" si="499"/>
        <v>0.19320143689452501</v>
      </c>
      <c r="BD2304" s="40">
        <f t="shared" si="500"/>
        <v>19.733123109270807</v>
      </c>
      <c r="BE2304" s="39">
        <f t="shared" si="501"/>
        <v>7.0349588929834834E-4</v>
      </c>
      <c r="BF2304" s="39">
        <f t="shared" si="502"/>
        <v>6.703655172023619E-2</v>
      </c>
    </row>
    <row r="2305" spans="40:58" x14ac:dyDescent="0.3">
      <c r="AN2305" s="37">
        <f t="shared" si="495"/>
        <v>4</v>
      </c>
      <c r="AO2305" s="32" t="s">
        <v>88</v>
      </c>
      <c r="AP2305" s="32" t="s">
        <v>208</v>
      </c>
      <c r="AQ2305" s="32" t="s">
        <v>70</v>
      </c>
      <c r="AR2305" s="33">
        <v>1251.818176</v>
      </c>
      <c r="AS2305" s="34">
        <v>1168.9999929999999</v>
      </c>
      <c r="AT2305" s="33">
        <v>1</v>
      </c>
      <c r="AU2305" s="35">
        <v>82.818183000000005</v>
      </c>
      <c r="AV2305" s="33">
        <v>914.36362899999995</v>
      </c>
      <c r="AW2305" s="33">
        <v>337.45454699999999</v>
      </c>
      <c r="AX2305" s="53">
        <v>42</v>
      </c>
      <c r="AY2305" s="53">
        <v>25</v>
      </c>
      <c r="AZ2305" s="38">
        <f t="shared" si="496"/>
        <v>45398</v>
      </c>
      <c r="BA2305" s="39">
        <f t="shared" si="497"/>
        <v>0.68210454766635176</v>
      </c>
      <c r="BB2305" s="40">
        <f t="shared" si="498"/>
        <v>60.492758299002503</v>
      </c>
      <c r="BC2305" s="39">
        <f t="shared" si="499"/>
        <v>0.2517371359041542</v>
      </c>
      <c r="BD2305" s="40">
        <f t="shared" si="500"/>
        <v>22.325424700997573</v>
      </c>
      <c r="BE2305" s="39">
        <f t="shared" si="501"/>
        <v>6.6158316429493991E-2</v>
      </c>
      <c r="BF2305" s="39">
        <f t="shared" si="502"/>
        <v>7.9883805745284214E-4</v>
      </c>
    </row>
    <row r="2306" spans="40:58" x14ac:dyDescent="0.3">
      <c r="AN2306" s="37">
        <f t="shared" si="495"/>
        <v>4</v>
      </c>
      <c r="AO2306" s="32" t="s">
        <v>88</v>
      </c>
      <c r="AP2306" s="32" t="s">
        <v>209</v>
      </c>
      <c r="AQ2306" s="32" t="s">
        <v>72</v>
      </c>
      <c r="AR2306" s="33">
        <v>1223.4181860000001</v>
      </c>
      <c r="AS2306" s="34">
        <v>1144.236369</v>
      </c>
      <c r="AT2306" s="33">
        <v>32.272727000000003</v>
      </c>
      <c r="AU2306" s="35">
        <v>46.909089999999999</v>
      </c>
      <c r="AV2306" s="33">
        <v>814.40909999999997</v>
      </c>
      <c r="AW2306" s="33">
        <v>409.00908600000002</v>
      </c>
      <c r="AX2306" s="53">
        <v>45.002000000000002</v>
      </c>
      <c r="AY2306" s="53">
        <v>26</v>
      </c>
      <c r="AZ2306" s="38">
        <f t="shared" si="496"/>
        <v>45399</v>
      </c>
      <c r="BA2306" s="39">
        <f t="shared" si="497"/>
        <v>0.62259911826154712</v>
      </c>
      <c r="BB2306" s="40">
        <f t="shared" si="498"/>
        <v>52.710016131258335</v>
      </c>
      <c r="BC2306" s="39">
        <f t="shared" si="499"/>
        <v>0.31267909003541505</v>
      </c>
      <c r="BD2306" s="40">
        <f t="shared" si="500"/>
        <v>26.471800868741802</v>
      </c>
      <c r="BE2306" s="39">
        <f t="shared" si="501"/>
        <v>3.8342645660165132E-2</v>
      </c>
      <c r="BF2306" s="39">
        <f t="shared" si="502"/>
        <v>2.6379146042872375E-2</v>
      </c>
    </row>
    <row r="2307" spans="40:58" x14ac:dyDescent="0.3">
      <c r="AN2307" s="37">
        <f t="shared" si="495"/>
        <v>4</v>
      </c>
      <c r="AO2307" s="32" t="s">
        <v>88</v>
      </c>
      <c r="AP2307" s="32" t="s">
        <v>210</v>
      </c>
      <c r="AQ2307" s="32" t="s">
        <v>75</v>
      </c>
      <c r="AR2307" s="33">
        <v>1865.1818089999999</v>
      </c>
      <c r="AS2307" s="34">
        <v>1721.999994</v>
      </c>
      <c r="AT2307" s="33">
        <v>143.181815</v>
      </c>
      <c r="AU2307" s="35">
        <v>1</v>
      </c>
      <c r="AV2307" s="33">
        <v>1504.636356</v>
      </c>
      <c r="AW2307" s="33">
        <v>360.54545300000001</v>
      </c>
      <c r="AX2307" s="53">
        <v>71</v>
      </c>
      <c r="AY2307" s="53">
        <v>25</v>
      </c>
      <c r="AZ2307" s="38">
        <f t="shared" si="496"/>
        <v>45400</v>
      </c>
      <c r="BA2307" s="39">
        <f t="shared" si="497"/>
        <v>0.74477030876699002</v>
      </c>
      <c r="BB2307" s="40">
        <f t="shared" si="498"/>
        <v>115.5043242044969</v>
      </c>
      <c r="BC2307" s="39">
        <f t="shared" si="499"/>
        <v>0.17846408355384996</v>
      </c>
      <c r="BD2307" s="40">
        <f t="shared" si="500"/>
        <v>27.677490795503015</v>
      </c>
      <c r="BE2307" s="39">
        <f t="shared" si="501"/>
        <v>5.3614076395916638E-4</v>
      </c>
      <c r="BF2307" s="39">
        <f t="shared" si="502"/>
        <v>7.6765607679160033E-2</v>
      </c>
    </row>
    <row r="2308" spans="40:58" x14ac:dyDescent="0.3">
      <c r="AN2308" s="37">
        <f t="shared" ref="AN2308:AN2371" si="503">MONTH(AP2308)</f>
        <v>4</v>
      </c>
      <c r="AO2308" s="32" t="s">
        <v>88</v>
      </c>
      <c r="AP2308" s="32" t="s">
        <v>211</v>
      </c>
      <c r="AQ2308" s="32" t="s">
        <v>78</v>
      </c>
      <c r="AR2308" s="33">
        <v>2955.2418200000002</v>
      </c>
      <c r="AS2308" s="34">
        <v>2503.1817970000002</v>
      </c>
      <c r="AT2308" s="33">
        <v>401.33274999999998</v>
      </c>
      <c r="AU2308" s="35">
        <v>50.727272999999997</v>
      </c>
      <c r="AV2308" s="33">
        <v>2620.4236390000001</v>
      </c>
      <c r="AW2308" s="33">
        <v>334.81818099999998</v>
      </c>
      <c r="AX2308" s="53">
        <v>124</v>
      </c>
      <c r="AY2308" s="53">
        <v>25</v>
      </c>
      <c r="AZ2308" s="38">
        <f t="shared" ref="AZ2308:AZ2371" si="504">AP2308*1</f>
        <v>45401</v>
      </c>
      <c r="BA2308" s="39">
        <f t="shared" ref="BA2308:BA2371" si="505">(AV2308-BB2308)/AR2308</f>
        <v>0.75106556836926852</v>
      </c>
      <c r="BB2308" s="40">
        <f t="shared" ref="BB2308:BB2371" si="506">(AR2308-AS2308)*(AV2308/AR2308)</f>
        <v>400.84326179306828</v>
      </c>
      <c r="BC2308" s="39">
        <f t="shared" ref="BC2308:BC2371" si="507">(AW2308-BD2308)/AR2308</f>
        <v>9.596555445099525E-2</v>
      </c>
      <c r="BD2308" s="40">
        <f t="shared" ref="BD2308:BD2371" si="508">(AR2308-AS2308)*(AW2308/AR2308)</f>
        <v>51.216761206931672</v>
      </c>
      <c r="BE2308" s="39">
        <f t="shared" ref="BE2308:BE2371" si="509">AU2308/AR2308</f>
        <v>1.7165185148875564E-2</v>
      </c>
      <c r="BF2308" s="39">
        <f t="shared" ref="BF2308:BF2371" si="510">AT2308/AR2308</f>
        <v>0.1358036920308606</v>
      </c>
    </row>
    <row r="2309" spans="40:58" x14ac:dyDescent="0.3">
      <c r="AN2309" s="37">
        <f t="shared" si="503"/>
        <v>4</v>
      </c>
      <c r="AO2309" s="32" t="s">
        <v>88</v>
      </c>
      <c r="AP2309" s="32" t="s">
        <v>212</v>
      </c>
      <c r="AQ2309" s="32" t="s">
        <v>81</v>
      </c>
      <c r="AR2309" s="33">
        <v>3591.363609</v>
      </c>
      <c r="AS2309" s="34">
        <v>3325.4545189999999</v>
      </c>
      <c r="AT2309" s="33">
        <v>162.272727</v>
      </c>
      <c r="AU2309" s="35">
        <v>103.636363</v>
      </c>
      <c r="AV2309" s="33">
        <v>2784.0908850000001</v>
      </c>
      <c r="AW2309" s="33">
        <v>807.27272400000004</v>
      </c>
      <c r="AX2309" s="53">
        <v>140</v>
      </c>
      <c r="AY2309" s="53">
        <v>50</v>
      </c>
      <c r="AZ2309" s="38">
        <f t="shared" si="504"/>
        <v>45402</v>
      </c>
      <c r="BA2309" s="39">
        <f t="shared" si="505"/>
        <v>0.71782018365491651</v>
      </c>
      <c r="BB2309" s="40">
        <f t="shared" si="506"/>
        <v>206.13759961603623</v>
      </c>
      <c r="BC2309" s="39">
        <f t="shared" si="507"/>
        <v>0.20813855543415019</v>
      </c>
      <c r="BD2309" s="40">
        <f t="shared" si="508"/>
        <v>59.771490383963865</v>
      </c>
      <c r="BE2309" s="39">
        <f t="shared" si="509"/>
        <v>2.8857106738032885E-2</v>
      </c>
      <c r="BF2309" s="39">
        <f t="shared" si="510"/>
        <v>4.5184154172900406E-2</v>
      </c>
    </row>
    <row r="2310" spans="40:58" x14ac:dyDescent="0.3">
      <c r="AN2310" s="37">
        <f t="shared" si="503"/>
        <v>4</v>
      </c>
      <c r="AO2310" s="32" t="s">
        <v>88</v>
      </c>
      <c r="AP2310" s="32" t="s">
        <v>213</v>
      </c>
      <c r="AQ2310" s="32" t="s">
        <v>84</v>
      </c>
      <c r="AR2310" s="33">
        <v>3534.00846</v>
      </c>
      <c r="AS2310" s="34">
        <v>2962.6090650000001</v>
      </c>
      <c r="AT2310" s="33">
        <v>377.10878600000001</v>
      </c>
      <c r="AU2310" s="35">
        <v>194.29060899999999</v>
      </c>
      <c r="AV2310" s="33">
        <v>1971.281201</v>
      </c>
      <c r="AW2310" s="33">
        <v>1562.727259</v>
      </c>
      <c r="AX2310" s="53">
        <v>88</v>
      </c>
      <c r="AY2310" s="53">
        <v>87</v>
      </c>
      <c r="AZ2310" s="38">
        <f t="shared" si="504"/>
        <v>45403</v>
      </c>
      <c r="BA2310" s="39">
        <f t="shared" si="505"/>
        <v>0.4676142723004561</v>
      </c>
      <c r="BB2310" s="40">
        <f t="shared" si="506"/>
        <v>318.72840667344445</v>
      </c>
      <c r="BC2310" s="39">
        <f t="shared" si="507"/>
        <v>0.37069981170148203</v>
      </c>
      <c r="BD2310" s="40">
        <f t="shared" si="508"/>
        <v>252.67098832655543</v>
      </c>
      <c r="BE2310" s="39">
        <f t="shared" si="509"/>
        <v>5.4977403477975827E-2</v>
      </c>
      <c r="BF2310" s="39">
        <f t="shared" si="510"/>
        <v>0.10670851252008605</v>
      </c>
    </row>
    <row r="2311" spans="40:58" x14ac:dyDescent="0.3">
      <c r="AN2311" s="37">
        <f t="shared" si="503"/>
        <v>4</v>
      </c>
      <c r="AO2311" s="32" t="s">
        <v>88</v>
      </c>
      <c r="AP2311" s="32" t="s">
        <v>214</v>
      </c>
      <c r="AQ2311" s="32" t="s">
        <v>67</v>
      </c>
      <c r="AR2311" s="33">
        <v>1288.705651</v>
      </c>
      <c r="AS2311" s="34">
        <v>1150.136354</v>
      </c>
      <c r="AT2311" s="33">
        <v>138.56929700000001</v>
      </c>
      <c r="AU2311" s="35">
        <v>1</v>
      </c>
      <c r="AV2311" s="33">
        <v>739.97391400000004</v>
      </c>
      <c r="AW2311" s="33">
        <v>548.73173699999995</v>
      </c>
      <c r="AX2311" s="53">
        <v>33</v>
      </c>
      <c r="AY2311" s="53">
        <v>36</v>
      </c>
      <c r="AZ2311" s="38">
        <f t="shared" si="504"/>
        <v>45404</v>
      </c>
      <c r="BA2311" s="39">
        <f t="shared" si="505"/>
        <v>0.5124579975141641</v>
      </c>
      <c r="BB2311" s="40">
        <f t="shared" si="506"/>
        <v>79.566396703352751</v>
      </c>
      <c r="BC2311" s="39">
        <f t="shared" si="507"/>
        <v>0.38001605434362506</v>
      </c>
      <c r="BD2311" s="40">
        <f t="shared" si="508"/>
        <v>59.002900296647255</v>
      </c>
      <c r="BE2311" s="39">
        <f t="shared" si="509"/>
        <v>7.7597238688604153E-4</v>
      </c>
      <c r="BF2311" s="39">
        <f t="shared" si="510"/>
        <v>0.10752594814221079</v>
      </c>
    </row>
    <row r="2312" spans="40:58" x14ac:dyDescent="0.3">
      <c r="AN2312" s="37">
        <f t="shared" si="503"/>
        <v>4</v>
      </c>
      <c r="AO2312" s="32" t="s">
        <v>88</v>
      </c>
      <c r="AP2312" s="32" t="s">
        <v>215</v>
      </c>
      <c r="AQ2312" s="32" t="s">
        <v>70</v>
      </c>
      <c r="AR2312" s="33">
        <v>1650.7049079999999</v>
      </c>
      <c r="AS2312" s="34">
        <v>1472.999992</v>
      </c>
      <c r="AT2312" s="33">
        <v>177.704916</v>
      </c>
      <c r="AU2312" s="35">
        <v>1</v>
      </c>
      <c r="AV2312" s="33">
        <v>1283.5230919999999</v>
      </c>
      <c r="AW2312" s="33">
        <v>367.18181600000003</v>
      </c>
      <c r="AX2312" s="53">
        <v>61</v>
      </c>
      <c r="AY2312" s="53">
        <v>25</v>
      </c>
      <c r="AZ2312" s="38">
        <f t="shared" si="504"/>
        <v>45405</v>
      </c>
      <c r="BA2312" s="39">
        <f t="shared" si="505"/>
        <v>0.69385312060392701</v>
      </c>
      <c r="BB2312" s="40">
        <f t="shared" si="506"/>
        <v>138.17634038798178</v>
      </c>
      <c r="BC2312" s="39">
        <f t="shared" si="507"/>
        <v>0.19849292190266021</v>
      </c>
      <c r="BD2312" s="40">
        <f t="shared" si="508"/>
        <v>39.52857561201813</v>
      </c>
      <c r="BE2312" s="39">
        <f t="shared" si="509"/>
        <v>6.0580179725254685E-4</v>
      </c>
      <c r="BF2312" s="39">
        <f t="shared" si="510"/>
        <v>0.10765395749341287</v>
      </c>
    </row>
    <row r="2313" spans="40:58" x14ac:dyDescent="0.3">
      <c r="AN2313" s="37">
        <f t="shared" si="503"/>
        <v>4</v>
      </c>
      <c r="AO2313" s="32" t="s">
        <v>88</v>
      </c>
      <c r="AP2313" s="32" t="s">
        <v>216</v>
      </c>
      <c r="AQ2313" s="32" t="s">
        <v>72</v>
      </c>
      <c r="AR2313" s="33">
        <v>1653.9359099999999</v>
      </c>
      <c r="AS2313" s="34">
        <v>1333.45454</v>
      </c>
      <c r="AT2313" s="33">
        <v>192.64530400000001</v>
      </c>
      <c r="AU2313" s="35">
        <v>127.836066</v>
      </c>
      <c r="AV2313" s="33">
        <v>1348.572273</v>
      </c>
      <c r="AW2313" s="33">
        <v>305.36363699999998</v>
      </c>
      <c r="AX2313" s="53">
        <v>62</v>
      </c>
      <c r="AY2313" s="53">
        <v>23</v>
      </c>
      <c r="AZ2313" s="38">
        <f t="shared" si="504"/>
        <v>45406</v>
      </c>
      <c r="BA2313" s="39">
        <f t="shared" si="505"/>
        <v>0.65737788123851559</v>
      </c>
      <c r="BB2313" s="40">
        <f t="shared" si="506"/>
        <v>261.31138877990378</v>
      </c>
      <c r="BC2313" s="39">
        <f t="shared" si="507"/>
        <v>0.14885320180266465</v>
      </c>
      <c r="BD2313" s="40">
        <f t="shared" si="508"/>
        <v>59.169981220096176</v>
      </c>
      <c r="BE2313" s="39">
        <f t="shared" si="509"/>
        <v>7.7292031225079341E-2</v>
      </c>
      <c r="BF2313" s="39">
        <f t="shared" si="510"/>
        <v>0.11647688573374045</v>
      </c>
    </row>
    <row r="2314" spans="40:58" x14ac:dyDescent="0.3">
      <c r="AN2314" s="37">
        <f t="shared" si="503"/>
        <v>4</v>
      </c>
      <c r="AO2314" s="32" t="s">
        <v>88</v>
      </c>
      <c r="AP2314" s="32" t="s">
        <v>217</v>
      </c>
      <c r="AQ2314" s="32" t="s">
        <v>75</v>
      </c>
      <c r="AR2314" s="33">
        <v>2520.1549669999999</v>
      </c>
      <c r="AS2314" s="34">
        <v>2189.9999769999999</v>
      </c>
      <c r="AT2314" s="33">
        <v>236.15499</v>
      </c>
      <c r="AU2314" s="35">
        <v>94</v>
      </c>
      <c r="AV2314" s="33">
        <v>1731.064065</v>
      </c>
      <c r="AW2314" s="33">
        <v>789.09090200000003</v>
      </c>
      <c r="AX2314" s="53">
        <v>84</v>
      </c>
      <c r="AY2314" s="53">
        <v>47</v>
      </c>
      <c r="AZ2314" s="38">
        <f t="shared" si="504"/>
        <v>45407</v>
      </c>
      <c r="BA2314" s="39">
        <f t="shared" si="505"/>
        <v>0.59690162004474823</v>
      </c>
      <c r="BB2314" s="40">
        <f t="shared" si="506"/>
        <v>226.77948243388099</v>
      </c>
      <c r="BC2314" s="39">
        <f t="shared" si="507"/>
        <v>0.2720925512172605</v>
      </c>
      <c r="BD2314" s="40">
        <f t="shared" si="508"/>
        <v>103.37550756611905</v>
      </c>
      <c r="BE2314" s="39">
        <f t="shared" si="509"/>
        <v>3.7299293587448663E-2</v>
      </c>
      <c r="BF2314" s="39">
        <f t="shared" si="510"/>
        <v>9.3706535150542586E-2</v>
      </c>
    </row>
    <row r="2315" spans="40:58" x14ac:dyDescent="0.3">
      <c r="AN2315" s="37">
        <f t="shared" si="503"/>
        <v>4</v>
      </c>
      <c r="AO2315" s="32" t="s">
        <v>88</v>
      </c>
      <c r="AP2315" s="32" t="s">
        <v>218</v>
      </c>
      <c r="AQ2315" s="32" t="s">
        <v>78</v>
      </c>
      <c r="AR2315" s="33">
        <v>2391.192227</v>
      </c>
      <c r="AS2315" s="34">
        <v>2236.8181599999998</v>
      </c>
      <c r="AT2315" s="33">
        <v>154.374067</v>
      </c>
      <c r="AU2315" s="35">
        <v>1</v>
      </c>
      <c r="AV2315" s="33">
        <v>1485.909069</v>
      </c>
      <c r="AW2315" s="33">
        <v>905.28315799999996</v>
      </c>
      <c r="AX2315" s="53">
        <v>71</v>
      </c>
      <c r="AY2315" s="53">
        <v>62</v>
      </c>
      <c r="AZ2315" s="38">
        <f t="shared" si="504"/>
        <v>45408</v>
      </c>
      <c r="BA2315" s="39">
        <f t="shared" si="505"/>
        <v>0.58129144684213163</v>
      </c>
      <c r="BB2315" s="40">
        <f t="shared" si="506"/>
        <v>95.929479689511354</v>
      </c>
      <c r="BC2315" s="39">
        <f t="shared" si="507"/>
        <v>0.35414909814756235</v>
      </c>
      <c r="BD2315" s="40">
        <f t="shared" si="508"/>
        <v>58.444587310488842</v>
      </c>
      <c r="BE2315" s="39">
        <f t="shared" si="509"/>
        <v>4.1820142634647331E-4</v>
      </c>
      <c r="BF2315" s="39">
        <f t="shared" si="510"/>
        <v>6.4559455010306036E-2</v>
      </c>
    </row>
    <row r="2316" spans="40:58" x14ac:dyDescent="0.3">
      <c r="AN2316" s="37">
        <f t="shared" si="503"/>
        <v>4</v>
      </c>
      <c r="AO2316" s="32" t="s">
        <v>88</v>
      </c>
      <c r="AP2316" s="32" t="s">
        <v>219</v>
      </c>
      <c r="AQ2316" s="32" t="s">
        <v>81</v>
      </c>
      <c r="AR2316" s="33">
        <v>2978.818158</v>
      </c>
      <c r="AS2316" s="34">
        <v>2831.1817980000001</v>
      </c>
      <c r="AT2316" s="33">
        <v>129.09090599999999</v>
      </c>
      <c r="AU2316" s="35">
        <v>18.545453999999999</v>
      </c>
      <c r="AV2316" s="33">
        <v>1975.1818029999999</v>
      </c>
      <c r="AW2316" s="33">
        <v>1003.636355</v>
      </c>
      <c r="AX2316" s="53">
        <v>94</v>
      </c>
      <c r="AY2316" s="53">
        <v>53</v>
      </c>
      <c r="AZ2316" s="38">
        <f t="shared" si="504"/>
        <v>45409</v>
      </c>
      <c r="BA2316" s="39">
        <f t="shared" si="505"/>
        <v>0.63021226111514839</v>
      </c>
      <c r="BB2316" s="40">
        <f t="shared" si="506"/>
        <v>97.89407619595859</v>
      </c>
      <c r="BC2316" s="39">
        <f t="shared" si="507"/>
        <v>0.32022568032028176</v>
      </c>
      <c r="BD2316" s="40">
        <f t="shared" si="508"/>
        <v>49.742283804041378</v>
      </c>
      <c r="BE2316" s="39">
        <f t="shared" si="509"/>
        <v>6.2257757997727361E-3</v>
      </c>
      <c r="BF2316" s="39">
        <f t="shared" si="510"/>
        <v>4.3336282764797084E-2</v>
      </c>
    </row>
    <row r="2317" spans="40:58" x14ac:dyDescent="0.3">
      <c r="AN2317" s="37">
        <f t="shared" si="503"/>
        <v>4</v>
      </c>
      <c r="AO2317" s="32" t="s">
        <v>88</v>
      </c>
      <c r="AP2317" s="32" t="s">
        <v>220</v>
      </c>
      <c r="AQ2317" s="32" t="s">
        <v>84</v>
      </c>
      <c r="AR2317" s="33">
        <v>1885.8844859999999</v>
      </c>
      <c r="AS2317" s="34">
        <v>1606.818172</v>
      </c>
      <c r="AT2317" s="33">
        <v>124.13636200000001</v>
      </c>
      <c r="AU2317" s="35">
        <v>154.92995199999999</v>
      </c>
      <c r="AV2317" s="33">
        <v>1626.6818040000001</v>
      </c>
      <c r="AW2317" s="33">
        <v>259.20268199999998</v>
      </c>
      <c r="AX2317" s="53">
        <v>78</v>
      </c>
      <c r="AY2317" s="53">
        <v>12</v>
      </c>
      <c r="AZ2317" s="38">
        <f t="shared" si="504"/>
        <v>45410</v>
      </c>
      <c r="BA2317" s="39">
        <f t="shared" si="505"/>
        <v>0.7349184791678961</v>
      </c>
      <c r="BB2317" s="40">
        <f t="shared" si="506"/>
        <v>240.71044566255071</v>
      </c>
      <c r="BC2317" s="39">
        <f t="shared" si="507"/>
        <v>0.11710516487198609</v>
      </c>
      <c r="BD2317" s="40">
        <f t="shared" si="508"/>
        <v>38.355868337449238</v>
      </c>
      <c r="BE2317" s="39">
        <f t="shared" si="509"/>
        <v>8.2152408140654276E-2</v>
      </c>
      <c r="BF2317" s="39">
        <f t="shared" si="510"/>
        <v>6.5823947819463643E-2</v>
      </c>
    </row>
    <row r="2318" spans="40:58" x14ac:dyDescent="0.3">
      <c r="AN2318" s="37">
        <f t="shared" si="503"/>
        <v>4</v>
      </c>
      <c r="AO2318" s="32" t="s">
        <v>88</v>
      </c>
      <c r="AP2318" s="32" t="s">
        <v>221</v>
      </c>
      <c r="AQ2318" s="32" t="s">
        <v>67</v>
      </c>
      <c r="AR2318" s="33">
        <v>1827.330841</v>
      </c>
      <c r="AS2318" s="34">
        <v>1627.181812</v>
      </c>
      <c r="AT2318" s="33">
        <v>177.42175700000001</v>
      </c>
      <c r="AU2318" s="35">
        <v>22.727271999999999</v>
      </c>
      <c r="AV2318" s="33">
        <v>1380.1490220000001</v>
      </c>
      <c r="AW2318" s="33">
        <v>447.18181900000002</v>
      </c>
      <c r="AX2318" s="53">
        <v>65</v>
      </c>
      <c r="AY2318" s="53">
        <v>30</v>
      </c>
      <c r="AZ2318" s="38">
        <f t="shared" si="504"/>
        <v>45411</v>
      </c>
      <c r="BA2318" s="39">
        <f t="shared" si="505"/>
        <v>0.6725548284578039</v>
      </c>
      <c r="BB2318" s="40">
        <f t="shared" si="506"/>
        <v>151.16884169559066</v>
      </c>
      <c r="BC2318" s="39">
        <f t="shared" si="507"/>
        <v>0.21791436053127433</v>
      </c>
      <c r="BD2318" s="40">
        <f t="shared" si="508"/>
        <v>48.980187304409277</v>
      </c>
      <c r="BE2318" s="39">
        <f t="shared" si="509"/>
        <v>1.243741499353373E-2</v>
      </c>
      <c r="BF2318" s="39">
        <f t="shared" si="510"/>
        <v>9.7093396017388187E-2</v>
      </c>
    </row>
    <row r="2319" spans="40:58" x14ac:dyDescent="0.3">
      <c r="AN2319" s="37">
        <f t="shared" si="503"/>
        <v>4</v>
      </c>
      <c r="AO2319" s="32" t="s">
        <v>88</v>
      </c>
      <c r="AP2319" s="32" t="s">
        <v>222</v>
      </c>
      <c r="AQ2319" s="32" t="s">
        <v>70</v>
      </c>
      <c r="AR2319" s="33">
        <v>2468.234708</v>
      </c>
      <c r="AS2319" s="34">
        <v>2233.9090759999999</v>
      </c>
      <c r="AT2319" s="33">
        <v>212.05290500000001</v>
      </c>
      <c r="AU2319" s="35">
        <v>22.272727</v>
      </c>
      <c r="AV2319" s="33">
        <v>1883.1840360000001</v>
      </c>
      <c r="AW2319" s="33">
        <v>585.05067199999996</v>
      </c>
      <c r="AX2319" s="53">
        <v>93</v>
      </c>
      <c r="AY2319" s="53">
        <v>40</v>
      </c>
      <c r="AZ2319" s="38">
        <f t="shared" si="504"/>
        <v>45412</v>
      </c>
      <c r="BA2319" s="39">
        <f t="shared" si="505"/>
        <v>0.69053444456956903</v>
      </c>
      <c r="BB2319" s="40">
        <f t="shared" si="506"/>
        <v>178.78295284388767</v>
      </c>
      <c r="BC2319" s="39">
        <f t="shared" si="507"/>
        <v>0.21452902802462639</v>
      </c>
      <c r="BD2319" s="40">
        <f t="shared" si="508"/>
        <v>55.542679156112378</v>
      </c>
      <c r="BE2319" s="39">
        <f t="shared" si="509"/>
        <v>9.0237475908632268E-3</v>
      </c>
      <c r="BF2319" s="39">
        <f t="shared" si="510"/>
        <v>8.5912779814941331E-2</v>
      </c>
    </row>
    <row r="2320" spans="40:58" x14ac:dyDescent="0.3">
      <c r="AN2320" s="37">
        <f t="shared" si="503"/>
        <v>5</v>
      </c>
      <c r="AO2320" s="32" t="s">
        <v>88</v>
      </c>
      <c r="AP2320" s="32" t="s">
        <v>223</v>
      </c>
      <c r="AQ2320" s="32" t="s">
        <v>72</v>
      </c>
      <c r="AR2320" s="33">
        <v>1816.372715</v>
      </c>
      <c r="AS2320" s="34">
        <v>1519.5454460000001</v>
      </c>
      <c r="AT2320" s="33">
        <v>220.91817900000001</v>
      </c>
      <c r="AU2320" s="35">
        <v>75.909090000000006</v>
      </c>
      <c r="AV2320" s="33">
        <v>1436.8272609999999</v>
      </c>
      <c r="AW2320" s="33">
        <v>379.54545400000001</v>
      </c>
      <c r="AX2320" s="53">
        <v>56</v>
      </c>
      <c r="AY2320" s="53">
        <v>19</v>
      </c>
      <c r="AZ2320" s="38">
        <f t="shared" si="504"/>
        <v>45413</v>
      </c>
      <c r="BA2320" s="39">
        <f t="shared" si="505"/>
        <v>0.66177188695457245</v>
      </c>
      <c r="BB2320" s="40">
        <f t="shared" si="506"/>
        <v>234.8028619816501</v>
      </c>
      <c r="BC2320" s="39">
        <f t="shared" si="507"/>
        <v>0.17481051348079196</v>
      </c>
      <c r="BD2320" s="40">
        <f t="shared" si="508"/>
        <v>62.024407018349805</v>
      </c>
      <c r="BE2320" s="39">
        <f t="shared" si="509"/>
        <v>4.1791582406587743E-2</v>
      </c>
      <c r="BF2320" s="39">
        <f t="shared" si="510"/>
        <v>0.12162601715804788</v>
      </c>
    </row>
    <row r="2321" spans="40:58" x14ac:dyDescent="0.3">
      <c r="AN2321" s="37">
        <f t="shared" si="503"/>
        <v>5</v>
      </c>
      <c r="AO2321" s="32" t="s">
        <v>88</v>
      </c>
      <c r="AP2321" s="32" t="s">
        <v>224</v>
      </c>
      <c r="AQ2321" s="32" t="s">
        <v>75</v>
      </c>
      <c r="AR2321" s="33">
        <v>1529.679132</v>
      </c>
      <c r="AS2321" s="34">
        <v>1366.609089</v>
      </c>
      <c r="AT2321" s="33">
        <v>129.88822500000001</v>
      </c>
      <c r="AU2321" s="35">
        <v>33.181818</v>
      </c>
      <c r="AV2321" s="33">
        <v>810.909088</v>
      </c>
      <c r="AW2321" s="33">
        <v>718.77004399999998</v>
      </c>
      <c r="AX2321" s="53">
        <v>44</v>
      </c>
      <c r="AY2321" s="53">
        <v>44</v>
      </c>
      <c r="AZ2321" s="38">
        <f t="shared" si="504"/>
        <v>45414</v>
      </c>
      <c r="BA2321" s="39">
        <f t="shared" si="505"/>
        <v>0.47360446523843802</v>
      </c>
      <c r="BB2321" s="40">
        <f t="shared" si="506"/>
        <v>86.44622070274194</v>
      </c>
      <c r="BC2321" s="39">
        <f t="shared" si="507"/>
        <v>0.41979145055287448</v>
      </c>
      <c r="BD2321" s="40">
        <f t="shared" si="508"/>
        <v>76.623822297257988</v>
      </c>
      <c r="BE2321" s="39">
        <f t="shared" si="509"/>
        <v>2.1692011942802656E-2</v>
      </c>
      <c r="BF2321" s="39">
        <f t="shared" si="510"/>
        <v>8.4912072265884847E-2</v>
      </c>
    </row>
    <row r="2322" spans="40:58" x14ac:dyDescent="0.3">
      <c r="AN2322" s="37">
        <f t="shared" si="503"/>
        <v>5</v>
      </c>
      <c r="AO2322" s="32" t="s">
        <v>88</v>
      </c>
      <c r="AP2322" s="32" t="s">
        <v>225</v>
      </c>
      <c r="AQ2322" s="32" t="s">
        <v>78</v>
      </c>
      <c r="AR2322" s="33">
        <v>2020.943366</v>
      </c>
      <c r="AS2322" s="34">
        <v>1790.727271</v>
      </c>
      <c r="AT2322" s="33">
        <v>230.216095</v>
      </c>
      <c r="AU2322" s="35">
        <v>1</v>
      </c>
      <c r="AV2322" s="33">
        <v>1253.8524540000001</v>
      </c>
      <c r="AW2322" s="33">
        <v>767.090912</v>
      </c>
      <c r="AX2322" s="53">
        <v>62</v>
      </c>
      <c r="AY2322" s="53">
        <v>57</v>
      </c>
      <c r="AZ2322" s="38">
        <f t="shared" si="504"/>
        <v>45415</v>
      </c>
      <c r="BA2322" s="39">
        <f t="shared" si="505"/>
        <v>0.54975298404962281</v>
      </c>
      <c r="BB2322" s="40">
        <f t="shared" si="506"/>
        <v>142.83280794621098</v>
      </c>
      <c r="BC2322" s="39">
        <f t="shared" si="507"/>
        <v>0.33633185193682019</v>
      </c>
      <c r="BD2322" s="40">
        <f t="shared" si="508"/>
        <v>87.383287053789033</v>
      </c>
      <c r="BE2322" s="39">
        <f t="shared" si="509"/>
        <v>4.9481841838016163E-4</v>
      </c>
      <c r="BF2322" s="39">
        <f t="shared" si="510"/>
        <v>0.11391516401355702</v>
      </c>
    </row>
    <row r="2323" spans="40:58" x14ac:dyDescent="0.3">
      <c r="AN2323" s="37">
        <f t="shared" si="503"/>
        <v>5</v>
      </c>
      <c r="AO2323" s="32" t="s">
        <v>88</v>
      </c>
      <c r="AP2323" s="32" t="s">
        <v>226</v>
      </c>
      <c r="AQ2323" s="32" t="s">
        <v>81</v>
      </c>
      <c r="AR2323" s="33">
        <v>2836.0558719999999</v>
      </c>
      <c r="AS2323" s="34">
        <v>2570.3181719999998</v>
      </c>
      <c r="AT2323" s="33">
        <v>188.63636099999999</v>
      </c>
      <c r="AU2323" s="35">
        <v>77.101338999999996</v>
      </c>
      <c r="AV2323" s="33">
        <v>2061.8233909999999</v>
      </c>
      <c r="AW2323" s="33">
        <v>774.23248100000001</v>
      </c>
      <c r="AX2323" s="53">
        <v>107</v>
      </c>
      <c r="AY2323" s="53">
        <v>44</v>
      </c>
      <c r="AZ2323" s="38">
        <f t="shared" si="504"/>
        <v>45416</v>
      </c>
      <c r="BA2323" s="39">
        <f t="shared" si="505"/>
        <v>0.65888373082134588</v>
      </c>
      <c r="BB2323" s="40">
        <f t="shared" si="506"/>
        <v>193.1923172388548</v>
      </c>
      <c r="BC2323" s="39">
        <f t="shared" si="507"/>
        <v>0.24741652841416753</v>
      </c>
      <c r="BD2323" s="40">
        <f t="shared" si="508"/>
        <v>72.545382761145348</v>
      </c>
      <c r="BE2323" s="39">
        <f t="shared" si="509"/>
        <v>2.7186114265664228E-2</v>
      </c>
      <c r="BF2323" s="39">
        <f t="shared" si="510"/>
        <v>6.6513626498822379E-2</v>
      </c>
    </row>
    <row r="2324" spans="40:58" x14ac:dyDescent="0.3">
      <c r="AN2324" s="37">
        <f t="shared" si="503"/>
        <v>5</v>
      </c>
      <c r="AO2324" s="32" t="s">
        <v>88</v>
      </c>
      <c r="AP2324" s="32" t="s">
        <v>227</v>
      </c>
      <c r="AQ2324" s="32" t="s">
        <v>84</v>
      </c>
      <c r="AR2324" s="33">
        <v>2166.4999910000001</v>
      </c>
      <c r="AS2324" s="34">
        <v>1964.2272640000001</v>
      </c>
      <c r="AT2324" s="33">
        <v>181.81818200000001</v>
      </c>
      <c r="AU2324" s="35">
        <v>20.454545</v>
      </c>
      <c r="AV2324" s="33">
        <v>1450.590903</v>
      </c>
      <c r="AW2324" s="33">
        <v>715.909088</v>
      </c>
      <c r="AX2324" s="53">
        <v>73</v>
      </c>
      <c r="AY2324" s="53">
        <v>45</v>
      </c>
      <c r="AZ2324" s="38">
        <f t="shared" si="504"/>
        <v>45417</v>
      </c>
      <c r="BA2324" s="39">
        <f t="shared" si="505"/>
        <v>0.60704278448854243</v>
      </c>
      <c r="BB2324" s="40">
        <f t="shared" si="506"/>
        <v>135.43271586895776</v>
      </c>
      <c r="BC2324" s="39">
        <f t="shared" si="507"/>
        <v>0.29959339006014224</v>
      </c>
      <c r="BD2324" s="40">
        <f t="shared" si="508"/>
        <v>66.840011131042274</v>
      </c>
      <c r="BE2324" s="39">
        <f t="shared" si="509"/>
        <v>9.4412855227193945E-3</v>
      </c>
      <c r="BF2324" s="39">
        <f t="shared" si="510"/>
        <v>8.392253992859583E-2</v>
      </c>
    </row>
    <row r="2325" spans="40:58" x14ac:dyDescent="0.3">
      <c r="AN2325" s="37">
        <f t="shared" si="503"/>
        <v>5</v>
      </c>
      <c r="AO2325" s="32" t="s">
        <v>88</v>
      </c>
      <c r="AP2325" s="32" t="s">
        <v>228</v>
      </c>
      <c r="AQ2325" s="32" t="s">
        <v>67</v>
      </c>
      <c r="AR2325" s="33">
        <v>1323.645293</v>
      </c>
      <c r="AS2325" s="34">
        <v>1180.999988</v>
      </c>
      <c r="AT2325" s="33">
        <v>69.463487000000001</v>
      </c>
      <c r="AU2325" s="35">
        <v>73.181818000000007</v>
      </c>
      <c r="AV2325" s="33">
        <v>816.19075399999997</v>
      </c>
      <c r="AW2325" s="33">
        <v>507.45453900000001</v>
      </c>
      <c r="AX2325" s="53">
        <v>40</v>
      </c>
      <c r="AY2325" s="53">
        <v>34</v>
      </c>
      <c r="AZ2325" s="38">
        <f t="shared" si="504"/>
        <v>45418</v>
      </c>
      <c r="BA2325" s="39">
        <f t="shared" si="505"/>
        <v>0.55017179818627859</v>
      </c>
      <c r="BB2325" s="40">
        <f t="shared" si="506"/>
        <v>87.958442989386256</v>
      </c>
      <c r="BC2325" s="39">
        <f t="shared" si="507"/>
        <v>0.34206118465710905</v>
      </c>
      <c r="BD2325" s="40">
        <f t="shared" si="508"/>
        <v>54.686862010613744</v>
      </c>
      <c r="BE2325" s="39">
        <f t="shared" si="509"/>
        <v>5.5288088422945803E-2</v>
      </c>
      <c r="BF2325" s="39">
        <f t="shared" si="510"/>
        <v>5.2478928733666413E-2</v>
      </c>
    </row>
    <row r="2326" spans="40:58" x14ac:dyDescent="0.3">
      <c r="AN2326" s="37">
        <f t="shared" si="503"/>
        <v>5</v>
      </c>
      <c r="AO2326" s="32" t="s">
        <v>88</v>
      </c>
      <c r="AP2326" s="32" t="s">
        <v>229</v>
      </c>
      <c r="AQ2326" s="32" t="s">
        <v>70</v>
      </c>
      <c r="AR2326" s="33">
        <v>1277.2727219999999</v>
      </c>
      <c r="AS2326" s="34">
        <v>1191.9090859999999</v>
      </c>
      <c r="AT2326" s="33">
        <v>58.636363000000003</v>
      </c>
      <c r="AU2326" s="35">
        <v>26.727273</v>
      </c>
      <c r="AV2326" s="33">
        <v>1220.818176</v>
      </c>
      <c r="AW2326" s="33">
        <v>56.454546000000001</v>
      </c>
      <c r="AX2326" s="53">
        <v>58</v>
      </c>
      <c r="AY2326" s="53">
        <v>5</v>
      </c>
      <c r="AZ2326" s="38">
        <f t="shared" si="504"/>
        <v>45419</v>
      </c>
      <c r="BA2326" s="39">
        <f t="shared" si="505"/>
        <v>0.89192193051954438</v>
      </c>
      <c r="BB2326" s="40">
        <f t="shared" si="506"/>
        <v>81.590623993806702</v>
      </c>
      <c r="BC2326" s="39">
        <f t="shared" si="507"/>
        <v>4.124532927573682E-2</v>
      </c>
      <c r="BD2326" s="40">
        <f t="shared" si="508"/>
        <v>3.7730120061933485</v>
      </c>
      <c r="BE2326" s="39">
        <f t="shared" si="509"/>
        <v>2.0925267203819611E-2</v>
      </c>
      <c r="BF2326" s="39">
        <f t="shared" si="510"/>
        <v>4.5907473000899181E-2</v>
      </c>
    </row>
    <row r="2327" spans="40:58" x14ac:dyDescent="0.3">
      <c r="AN2327" s="37">
        <f t="shared" si="503"/>
        <v>5</v>
      </c>
      <c r="AO2327" s="32" t="s">
        <v>88</v>
      </c>
      <c r="AP2327" s="32" t="s">
        <v>230</v>
      </c>
      <c r="AQ2327" s="32" t="s">
        <v>72</v>
      </c>
      <c r="AR2327" s="33">
        <v>1895.0091620000001</v>
      </c>
      <c r="AS2327" s="34">
        <v>1665.240906</v>
      </c>
      <c r="AT2327" s="33">
        <v>220.40461999999999</v>
      </c>
      <c r="AU2327" s="35">
        <v>9.3636359999999996</v>
      </c>
      <c r="AV2327" s="33">
        <v>1200.5318950000001</v>
      </c>
      <c r="AW2327" s="33">
        <v>694.47726699999998</v>
      </c>
      <c r="AX2327" s="53">
        <v>58</v>
      </c>
      <c r="AY2327" s="53">
        <v>47</v>
      </c>
      <c r="AZ2327" s="38">
        <f t="shared" si="504"/>
        <v>45420</v>
      </c>
      <c r="BA2327" s="39">
        <f t="shared" si="505"/>
        <v>0.55670887540941927</v>
      </c>
      <c r="BB2327" s="40">
        <f t="shared" si="506"/>
        <v>145.56347553243396</v>
      </c>
      <c r="BC2327" s="39">
        <f t="shared" si="507"/>
        <v>0.32204197149545699</v>
      </c>
      <c r="BD2327" s="40">
        <f t="shared" si="508"/>
        <v>84.204780467566096</v>
      </c>
      <c r="BE2327" s="39">
        <f t="shared" si="509"/>
        <v>4.9412088277808542E-3</v>
      </c>
      <c r="BF2327" s="39">
        <f t="shared" si="510"/>
        <v>0.1163079442673428</v>
      </c>
    </row>
    <row r="2328" spans="40:58" x14ac:dyDescent="0.3">
      <c r="AN2328" s="37">
        <f t="shared" si="503"/>
        <v>5</v>
      </c>
      <c r="AO2328" s="32" t="s">
        <v>88</v>
      </c>
      <c r="AP2328" s="32" t="s">
        <v>231</v>
      </c>
      <c r="AQ2328" s="32" t="s">
        <v>75</v>
      </c>
      <c r="AR2328" s="33">
        <v>1864.0733110000001</v>
      </c>
      <c r="AS2328" s="34">
        <v>1732.999988</v>
      </c>
      <c r="AT2328" s="33">
        <v>90.320415999999994</v>
      </c>
      <c r="AU2328" s="35">
        <v>40.752907</v>
      </c>
      <c r="AV2328" s="33">
        <v>1570.025621</v>
      </c>
      <c r="AW2328" s="33">
        <v>294.04768999999999</v>
      </c>
      <c r="AX2328" s="53">
        <v>86</v>
      </c>
      <c r="AY2328" s="53">
        <v>22</v>
      </c>
      <c r="AZ2328" s="38">
        <f t="shared" si="504"/>
        <v>45421</v>
      </c>
      <c r="BA2328" s="39">
        <f t="shared" si="505"/>
        <v>0.78303166068484442</v>
      </c>
      <c r="BB2328" s="40">
        <f t="shared" si="506"/>
        <v>110.39720064937332</v>
      </c>
      <c r="BC2328" s="39">
        <f t="shared" si="507"/>
        <v>0.14665279849037721</v>
      </c>
      <c r="BD2328" s="40">
        <f t="shared" si="508"/>
        <v>20.676122350626738</v>
      </c>
      <c r="BE2328" s="39">
        <f t="shared" si="509"/>
        <v>2.1862287689821444E-2</v>
      </c>
      <c r="BF2328" s="39">
        <f t="shared" si="510"/>
        <v>4.845325313495677E-2</v>
      </c>
    </row>
    <row r="2329" spans="40:58" x14ac:dyDescent="0.3">
      <c r="AN2329" s="37">
        <f t="shared" si="503"/>
        <v>5</v>
      </c>
      <c r="AO2329" s="32" t="s">
        <v>88</v>
      </c>
      <c r="AP2329" s="32" t="s">
        <v>232</v>
      </c>
      <c r="AQ2329" s="32" t="s">
        <v>78</v>
      </c>
      <c r="AR2329" s="33">
        <v>3324.929936</v>
      </c>
      <c r="AS2329" s="34">
        <v>3124.363621</v>
      </c>
      <c r="AT2329" s="33">
        <v>189.65722400000001</v>
      </c>
      <c r="AU2329" s="35">
        <v>10.909091</v>
      </c>
      <c r="AV2329" s="33">
        <v>2926.1519910000002</v>
      </c>
      <c r="AW2329" s="33">
        <v>398.77794499999999</v>
      </c>
      <c r="AX2329" s="53">
        <v>149</v>
      </c>
      <c r="AY2329" s="53">
        <v>29</v>
      </c>
      <c r="AZ2329" s="38">
        <f t="shared" si="504"/>
        <v>45422</v>
      </c>
      <c r="BA2329" s="39">
        <f t="shared" si="505"/>
        <v>0.82697704887016332</v>
      </c>
      <c r="BB2329" s="40">
        <f t="shared" si="506"/>
        <v>176.5112448266589</v>
      </c>
      <c r="BC2329" s="39">
        <f t="shared" si="507"/>
        <v>0.11270098379199615</v>
      </c>
      <c r="BD2329" s="40">
        <f t="shared" si="508"/>
        <v>24.055070173341146</v>
      </c>
      <c r="BE2329" s="39">
        <f t="shared" si="509"/>
        <v>3.2809987608713328E-3</v>
      </c>
      <c r="BF2329" s="39">
        <f t="shared" si="510"/>
        <v>5.7040968576969137E-2</v>
      </c>
    </row>
    <row r="2330" spans="40:58" x14ac:dyDescent="0.3">
      <c r="AN2330" s="37">
        <f t="shared" si="503"/>
        <v>5</v>
      </c>
      <c r="AO2330" s="32" t="s">
        <v>88</v>
      </c>
      <c r="AP2330" s="32" t="s">
        <v>233</v>
      </c>
      <c r="AQ2330" s="32" t="s">
        <v>81</v>
      </c>
      <c r="AR2330" s="33">
        <v>3794.7764229999998</v>
      </c>
      <c r="AS2330" s="34">
        <v>3473.636336</v>
      </c>
      <c r="AT2330" s="33">
        <v>198.86735999999999</v>
      </c>
      <c r="AU2330" s="35">
        <v>122.272727</v>
      </c>
      <c r="AV2330" s="33">
        <v>2964.7764339999999</v>
      </c>
      <c r="AW2330" s="33">
        <v>829.99998900000003</v>
      </c>
      <c r="AX2330" s="53">
        <v>146</v>
      </c>
      <c r="AY2330" s="53">
        <v>43</v>
      </c>
      <c r="AZ2330" s="38">
        <f t="shared" si="504"/>
        <v>45423</v>
      </c>
      <c r="BA2330" s="39">
        <f t="shared" si="505"/>
        <v>0.71516114614505177</v>
      </c>
      <c r="BB2330" s="40">
        <f t="shared" si="506"/>
        <v>250.8997779631006</v>
      </c>
      <c r="BC2330" s="39">
        <f t="shared" si="507"/>
        <v>0.20021197437567742</v>
      </c>
      <c r="BD2330" s="40">
        <f t="shared" si="508"/>
        <v>70.240309036899191</v>
      </c>
      <c r="BE2330" s="39">
        <f t="shared" si="509"/>
        <v>3.22213256778211E-2</v>
      </c>
      <c r="BF2330" s="39">
        <f t="shared" si="510"/>
        <v>5.2405553801449872E-2</v>
      </c>
    </row>
    <row r="2331" spans="40:58" x14ac:dyDescent="0.3">
      <c r="AN2331" s="37">
        <f t="shared" si="503"/>
        <v>5</v>
      </c>
      <c r="AO2331" s="32" t="s">
        <v>88</v>
      </c>
      <c r="AP2331" s="32" t="s">
        <v>234</v>
      </c>
      <c r="AQ2331" s="32" t="s">
        <v>84</v>
      </c>
      <c r="AR2331" s="33">
        <v>1878.2414120000001</v>
      </c>
      <c r="AS2331" s="34">
        <v>1513.6363490000001</v>
      </c>
      <c r="AT2331" s="33">
        <v>239.68703099999999</v>
      </c>
      <c r="AU2331" s="35">
        <v>124.918032</v>
      </c>
      <c r="AV2331" s="33">
        <v>1176.877786</v>
      </c>
      <c r="AW2331" s="33">
        <v>701.36362599999995</v>
      </c>
      <c r="AX2331" s="53">
        <v>45</v>
      </c>
      <c r="AY2331" s="53">
        <v>40</v>
      </c>
      <c r="AZ2331" s="38">
        <f t="shared" si="504"/>
        <v>45424</v>
      </c>
      <c r="BA2331" s="39">
        <f t="shared" si="505"/>
        <v>0.5049519927133127</v>
      </c>
      <c r="BB2331" s="40">
        <f t="shared" si="506"/>
        <v>228.45604221393373</v>
      </c>
      <c r="BC2331" s="39">
        <f t="shared" si="507"/>
        <v>0.30092756000522775</v>
      </c>
      <c r="BD2331" s="40">
        <f t="shared" si="508"/>
        <v>136.14902078606622</v>
      </c>
      <c r="BE2331" s="39">
        <f t="shared" si="509"/>
        <v>6.6507974535064712E-2</v>
      </c>
      <c r="BF2331" s="39">
        <f t="shared" si="510"/>
        <v>0.12761247274639476</v>
      </c>
    </row>
    <row r="2332" spans="40:58" x14ac:dyDescent="0.3">
      <c r="AN2332" s="37">
        <f t="shared" si="503"/>
        <v>5</v>
      </c>
      <c r="AO2332" s="32" t="s">
        <v>88</v>
      </c>
      <c r="AP2332" s="32" t="s">
        <v>235</v>
      </c>
      <c r="AQ2332" s="32" t="s">
        <v>67</v>
      </c>
      <c r="AR2332" s="33">
        <v>1176.181814</v>
      </c>
      <c r="AS2332" s="34">
        <v>985.72727099999997</v>
      </c>
      <c r="AT2332" s="33">
        <v>119.54545299999999</v>
      </c>
      <c r="AU2332" s="35">
        <v>70.909090000000006</v>
      </c>
      <c r="AV2332" s="33">
        <v>882.72726999999998</v>
      </c>
      <c r="AW2332" s="33">
        <v>293.454544</v>
      </c>
      <c r="AX2332" s="53">
        <v>39</v>
      </c>
      <c r="AY2332" s="53">
        <v>18</v>
      </c>
      <c r="AZ2332" s="38">
        <f t="shared" si="504"/>
        <v>45425</v>
      </c>
      <c r="BA2332" s="39">
        <f t="shared" si="505"/>
        <v>0.62897646458144141</v>
      </c>
      <c r="BB2332" s="40">
        <f t="shared" si="506"/>
        <v>142.9365909252935</v>
      </c>
      <c r="BC2332" s="39">
        <f t="shared" si="507"/>
        <v>0.20909742779384058</v>
      </c>
      <c r="BD2332" s="40">
        <f t="shared" si="508"/>
        <v>47.517952074706542</v>
      </c>
      <c r="BE2332" s="39">
        <f t="shared" si="509"/>
        <v>6.0287524561232507E-2</v>
      </c>
      <c r="BF2332" s="39">
        <f t="shared" si="510"/>
        <v>0.10163858306348544</v>
      </c>
    </row>
    <row r="2333" spans="40:58" x14ac:dyDescent="0.3">
      <c r="AN2333" s="37">
        <f t="shared" si="503"/>
        <v>5</v>
      </c>
      <c r="AO2333" s="32" t="s">
        <v>88</v>
      </c>
      <c r="AP2333" s="32" t="s">
        <v>236</v>
      </c>
      <c r="AQ2333" s="32" t="s">
        <v>70</v>
      </c>
      <c r="AR2333" s="33">
        <v>1057.652754</v>
      </c>
      <c r="AS2333" s="34">
        <v>989.99999800000001</v>
      </c>
      <c r="AT2333" s="33">
        <v>67.652755999999997</v>
      </c>
      <c r="AU2333" s="35">
        <v>1</v>
      </c>
      <c r="AV2333" s="33">
        <v>792.65275299999996</v>
      </c>
      <c r="AW2333" s="33">
        <v>265.000001</v>
      </c>
      <c r="AX2333" s="53">
        <v>40</v>
      </c>
      <c r="AY2333" s="53">
        <v>20</v>
      </c>
      <c r="AZ2333" s="38">
        <f t="shared" si="504"/>
        <v>45426</v>
      </c>
      <c r="BA2333" s="39">
        <f t="shared" si="505"/>
        <v>0.70150691581352953</v>
      </c>
      <c r="BB2333" s="40">
        <f t="shared" si="506"/>
        <v>50.702031539774374</v>
      </c>
      <c r="BC2333" s="39">
        <f t="shared" si="507"/>
        <v>0.23452808646473247</v>
      </c>
      <c r="BD2333" s="40">
        <f t="shared" si="508"/>
        <v>16.950724460225576</v>
      </c>
      <c r="BE2333" s="39">
        <f t="shared" si="509"/>
        <v>9.4548990320125433E-4</v>
      </c>
      <c r="BF2333" s="39">
        <f t="shared" si="510"/>
        <v>6.3964997721738068E-2</v>
      </c>
    </row>
    <row r="2334" spans="40:58" x14ac:dyDescent="0.3">
      <c r="AN2334" s="37">
        <f t="shared" si="503"/>
        <v>5</v>
      </c>
      <c r="AO2334" s="32" t="s">
        <v>88</v>
      </c>
      <c r="AP2334" s="32" t="s">
        <v>237</v>
      </c>
      <c r="AQ2334" s="32" t="s">
        <v>72</v>
      </c>
      <c r="AR2334" s="33">
        <v>1538.9090859999999</v>
      </c>
      <c r="AS2334" s="34">
        <v>1407.0909079999999</v>
      </c>
      <c r="AT2334" s="33">
        <v>107.272724</v>
      </c>
      <c r="AU2334" s="35">
        <v>24.545453999999999</v>
      </c>
      <c r="AV2334" s="33">
        <v>1267.6363570000001</v>
      </c>
      <c r="AW2334" s="33">
        <v>271.27272900000003</v>
      </c>
      <c r="AX2334" s="53">
        <v>58</v>
      </c>
      <c r="AY2334" s="53">
        <v>19</v>
      </c>
      <c r="AZ2334" s="38">
        <f t="shared" si="504"/>
        <v>45427</v>
      </c>
      <c r="BA2334" s="39">
        <f t="shared" si="505"/>
        <v>0.75316636305211193</v>
      </c>
      <c r="BB2334" s="40">
        <f t="shared" si="506"/>
        <v>108.58179762953037</v>
      </c>
      <c r="BC2334" s="39">
        <f t="shared" si="507"/>
        <v>0.16117673934477661</v>
      </c>
      <c r="BD2334" s="40">
        <f t="shared" si="508"/>
        <v>23.236380370469636</v>
      </c>
      <c r="BE2334" s="39">
        <f t="shared" si="509"/>
        <v>1.5949905178479142E-2</v>
      </c>
      <c r="BF2334" s="39">
        <f t="shared" si="510"/>
        <v>6.9706992424632422E-2</v>
      </c>
    </row>
    <row r="2335" spans="40:58" x14ac:dyDescent="0.3">
      <c r="AN2335" s="37">
        <f t="shared" si="503"/>
        <v>5</v>
      </c>
      <c r="AO2335" s="32" t="s">
        <v>88</v>
      </c>
      <c r="AP2335" s="32" t="s">
        <v>238</v>
      </c>
      <c r="AQ2335" s="32" t="s">
        <v>75</v>
      </c>
      <c r="AR2335" s="33">
        <v>1203.8736200000001</v>
      </c>
      <c r="AS2335" s="34">
        <v>1103.8181810000001</v>
      </c>
      <c r="AT2335" s="33">
        <v>68.882264000000006</v>
      </c>
      <c r="AU2335" s="35">
        <v>31.173175000000001</v>
      </c>
      <c r="AV2335" s="33">
        <v>991.129952</v>
      </c>
      <c r="AW2335" s="33">
        <v>212.74366800000001</v>
      </c>
      <c r="AX2335" s="53">
        <v>49</v>
      </c>
      <c r="AY2335" s="53">
        <v>15</v>
      </c>
      <c r="AZ2335" s="38">
        <f t="shared" si="504"/>
        <v>45428</v>
      </c>
      <c r="BA2335" s="39">
        <f t="shared" si="505"/>
        <v>0.75485988699786188</v>
      </c>
      <c r="BB2335" s="40">
        <f t="shared" si="506"/>
        <v>82.374047247093003</v>
      </c>
      <c r="BC2335" s="39">
        <f t="shared" si="507"/>
        <v>0.16202886499588973</v>
      </c>
      <c r="BD2335" s="40">
        <f t="shared" si="508"/>
        <v>17.681391752906961</v>
      </c>
      <c r="BE2335" s="39">
        <f t="shared" si="509"/>
        <v>2.5894059378093193E-2</v>
      </c>
      <c r="BF2335" s="39">
        <f t="shared" si="510"/>
        <v>5.7217188628155176E-2</v>
      </c>
    </row>
    <row r="2336" spans="40:58" x14ac:dyDescent="0.3">
      <c r="AN2336" s="37">
        <f t="shared" si="503"/>
        <v>5</v>
      </c>
      <c r="AO2336" s="32" t="s">
        <v>88</v>
      </c>
      <c r="AP2336" s="32" t="s">
        <v>239</v>
      </c>
      <c r="AQ2336" s="32" t="s">
        <v>78</v>
      </c>
      <c r="AR2336" s="33">
        <v>3024.0886559999999</v>
      </c>
      <c r="AS2336" s="34">
        <v>2726.2272549999998</v>
      </c>
      <c r="AT2336" s="33">
        <v>269.67958299999998</v>
      </c>
      <c r="AU2336" s="35">
        <v>28.181818</v>
      </c>
      <c r="AV2336" s="33">
        <v>2745.859148</v>
      </c>
      <c r="AW2336" s="33">
        <v>278.22950800000001</v>
      </c>
      <c r="AX2336" s="53">
        <v>137</v>
      </c>
      <c r="AY2336" s="53">
        <v>15</v>
      </c>
      <c r="AZ2336" s="38">
        <f t="shared" si="504"/>
        <v>45429</v>
      </c>
      <c r="BA2336" s="39">
        <f t="shared" si="505"/>
        <v>0.81856142215537542</v>
      </c>
      <c r="BB2336" s="40">
        <f t="shared" si="506"/>
        <v>270.45683702070232</v>
      </c>
      <c r="BC2336" s="39">
        <f t="shared" si="507"/>
        <v>8.2942324962281863E-2</v>
      </c>
      <c r="BD2336" s="40">
        <f t="shared" si="508"/>
        <v>27.404563979297819</v>
      </c>
      <c r="BE2336" s="39">
        <f t="shared" si="509"/>
        <v>9.3191110465909565E-3</v>
      </c>
      <c r="BF2336" s="39">
        <f t="shared" si="510"/>
        <v>8.9177141835751789E-2</v>
      </c>
    </row>
    <row r="2337" spans="40:58" x14ac:dyDescent="0.3">
      <c r="AN2337" s="37">
        <f t="shared" si="503"/>
        <v>5</v>
      </c>
      <c r="AO2337" s="32" t="s">
        <v>88</v>
      </c>
      <c r="AP2337" s="32" t="s">
        <v>240</v>
      </c>
      <c r="AQ2337" s="32" t="s">
        <v>81</v>
      </c>
      <c r="AR2337" s="33">
        <v>2772.232465</v>
      </c>
      <c r="AS2337" s="34">
        <v>2348.6363449999999</v>
      </c>
      <c r="AT2337" s="33">
        <v>364.32339200000001</v>
      </c>
      <c r="AU2337" s="35">
        <v>59.272728000000001</v>
      </c>
      <c r="AV2337" s="33">
        <v>1845.1415710000001</v>
      </c>
      <c r="AW2337" s="33">
        <v>927.09089400000005</v>
      </c>
      <c r="AX2337" s="53">
        <v>85</v>
      </c>
      <c r="AY2337" s="53">
        <v>59</v>
      </c>
      <c r="AZ2337" s="38">
        <f t="shared" si="504"/>
        <v>45430</v>
      </c>
      <c r="BA2337" s="39">
        <f t="shared" si="505"/>
        <v>0.56387933721309647</v>
      </c>
      <c r="BB2337" s="40">
        <f t="shared" si="506"/>
        <v>281.93696603517151</v>
      </c>
      <c r="BC2337" s="39">
        <f t="shared" si="507"/>
        <v>0.28332102374220314</v>
      </c>
      <c r="BD2337" s="40">
        <f t="shared" si="508"/>
        <v>141.65915396482865</v>
      </c>
      <c r="BE2337" s="39">
        <f t="shared" si="509"/>
        <v>2.1380864970138788E-2</v>
      </c>
      <c r="BF2337" s="39">
        <f t="shared" si="510"/>
        <v>0.1314187740745616</v>
      </c>
    </row>
    <row r="2338" spans="40:58" x14ac:dyDescent="0.3">
      <c r="AN2338" s="37">
        <f t="shared" si="503"/>
        <v>5</v>
      </c>
      <c r="AO2338" s="32" t="s">
        <v>88</v>
      </c>
      <c r="AP2338" s="32" t="s">
        <v>241</v>
      </c>
      <c r="AQ2338" s="32" t="s">
        <v>84</v>
      </c>
      <c r="AR2338" s="33">
        <v>3617.2774760000002</v>
      </c>
      <c r="AS2338" s="34">
        <v>3059.5454380000001</v>
      </c>
      <c r="AT2338" s="33">
        <v>417.00476400000002</v>
      </c>
      <c r="AU2338" s="35">
        <v>140.72727399999999</v>
      </c>
      <c r="AV2338" s="33">
        <v>1953.134421</v>
      </c>
      <c r="AW2338" s="33">
        <v>1664.143055</v>
      </c>
      <c r="AX2338" s="53">
        <v>87</v>
      </c>
      <c r="AY2338" s="53">
        <v>93</v>
      </c>
      <c r="AZ2338" s="38">
        <f t="shared" si="504"/>
        <v>45431</v>
      </c>
      <c r="BA2338" s="39">
        <f t="shared" si="505"/>
        <v>0.45669409155830415</v>
      </c>
      <c r="BB2338" s="40">
        <f t="shared" si="506"/>
        <v>301.14517018386454</v>
      </c>
      <c r="BC2338" s="39">
        <f t="shared" si="507"/>
        <v>0.38912032502973637</v>
      </c>
      <c r="BD2338" s="40">
        <f t="shared" si="508"/>
        <v>256.58686781613551</v>
      </c>
      <c r="BE2338" s="39">
        <f t="shared" si="509"/>
        <v>3.8904196577039141E-2</v>
      </c>
      <c r="BF2338" s="39">
        <f t="shared" si="510"/>
        <v>0.11528138683492026</v>
      </c>
    </row>
    <row r="2339" spans="40:58" x14ac:dyDescent="0.3">
      <c r="AN2339" s="37">
        <f t="shared" si="503"/>
        <v>5</v>
      </c>
      <c r="AO2339" s="32" t="s">
        <v>88</v>
      </c>
      <c r="AP2339" s="32" t="s">
        <v>242</v>
      </c>
      <c r="AQ2339" s="32" t="s">
        <v>67</v>
      </c>
      <c r="AR2339" s="33">
        <v>1138.9909029999999</v>
      </c>
      <c r="AS2339" s="34">
        <v>1010.081814</v>
      </c>
      <c r="AT2339" s="33">
        <v>121.81818</v>
      </c>
      <c r="AU2339" s="35">
        <v>7.0909089999999999</v>
      </c>
      <c r="AV2339" s="33">
        <v>614.36363200000005</v>
      </c>
      <c r="AW2339" s="33">
        <v>524.62727099999995</v>
      </c>
      <c r="AX2339" s="53">
        <v>27</v>
      </c>
      <c r="AY2339" s="53">
        <v>34</v>
      </c>
      <c r="AZ2339" s="38">
        <f t="shared" si="504"/>
        <v>45432</v>
      </c>
      <c r="BA2339" s="39">
        <f t="shared" si="505"/>
        <v>0.47834533208100072</v>
      </c>
      <c r="BB2339" s="40">
        <f t="shared" si="506"/>
        <v>69.532650267226231</v>
      </c>
      <c r="BC2339" s="39">
        <f t="shared" si="507"/>
        <v>0.40847633729277144</v>
      </c>
      <c r="BD2339" s="40">
        <f t="shared" si="508"/>
        <v>59.376438732773671</v>
      </c>
      <c r="BE2339" s="39">
        <f t="shared" si="509"/>
        <v>6.2256063514846182E-3</v>
      </c>
      <c r="BF2339" s="39">
        <f t="shared" si="510"/>
        <v>0.10695272427474341</v>
      </c>
    </row>
    <row r="2340" spans="40:58" x14ac:dyDescent="0.3">
      <c r="AN2340" s="37">
        <f t="shared" si="503"/>
        <v>5</v>
      </c>
      <c r="AO2340" s="32" t="s">
        <v>88</v>
      </c>
      <c r="AP2340" s="32" t="s">
        <v>243</v>
      </c>
      <c r="AQ2340" s="32" t="s">
        <v>70</v>
      </c>
      <c r="AR2340" s="33">
        <v>1029.254537</v>
      </c>
      <c r="AS2340" s="34">
        <v>901.90908300000001</v>
      </c>
      <c r="AT2340" s="33">
        <v>115.981818</v>
      </c>
      <c r="AU2340" s="35">
        <v>11.363636</v>
      </c>
      <c r="AV2340" s="33">
        <v>697.79998999999998</v>
      </c>
      <c r="AW2340" s="33">
        <v>331.45454699999999</v>
      </c>
      <c r="AX2340" s="53">
        <v>34</v>
      </c>
      <c r="AY2340" s="53">
        <v>20</v>
      </c>
      <c r="AZ2340" s="38">
        <f t="shared" si="504"/>
        <v>45433</v>
      </c>
      <c r="BA2340" s="39">
        <f t="shared" si="505"/>
        <v>0.59408438768238003</v>
      </c>
      <c r="BB2340" s="40">
        <f t="shared" si="506"/>
        <v>86.335938617043439</v>
      </c>
      <c r="BC2340" s="39">
        <f t="shared" si="507"/>
        <v>0.28218970252354925</v>
      </c>
      <c r="BD2340" s="40">
        <f t="shared" si="508"/>
        <v>41.009515382956565</v>
      </c>
      <c r="BE2340" s="39">
        <f t="shared" si="509"/>
        <v>1.1040646984294031E-2</v>
      </c>
      <c r="BF2340" s="39">
        <f t="shared" si="510"/>
        <v>0.11268526280977667</v>
      </c>
    </row>
    <row r="2341" spans="40:58" x14ac:dyDescent="0.3">
      <c r="AN2341" s="37">
        <f t="shared" si="503"/>
        <v>5</v>
      </c>
      <c r="AO2341" s="32" t="s">
        <v>88</v>
      </c>
      <c r="AP2341" s="32" t="s">
        <v>244</v>
      </c>
      <c r="AQ2341" s="32" t="s">
        <v>72</v>
      </c>
      <c r="AR2341" s="33">
        <v>1279.6907590000001</v>
      </c>
      <c r="AS2341" s="34">
        <v>1106.772727</v>
      </c>
      <c r="AT2341" s="33">
        <v>155.372578</v>
      </c>
      <c r="AU2341" s="35">
        <v>17.545453999999999</v>
      </c>
      <c r="AV2341" s="33">
        <v>1058.5998500000001</v>
      </c>
      <c r="AW2341" s="33">
        <v>221.09090900000001</v>
      </c>
      <c r="AX2341" s="53">
        <v>49</v>
      </c>
      <c r="AY2341" s="53">
        <v>14</v>
      </c>
      <c r="AZ2341" s="38">
        <f t="shared" si="504"/>
        <v>45434</v>
      </c>
      <c r="BA2341" s="39">
        <f t="shared" si="505"/>
        <v>0.71545151766428627</v>
      </c>
      <c r="BB2341" s="40">
        <f t="shared" si="506"/>
        <v>143.04315433248763</v>
      </c>
      <c r="BC2341" s="39">
        <f t="shared" si="507"/>
        <v>0.1494236244090027</v>
      </c>
      <c r="BD2341" s="40">
        <f t="shared" si="508"/>
        <v>29.874877667512401</v>
      </c>
      <c r="BE2341" s="39">
        <f t="shared" si="509"/>
        <v>1.3710698367245144E-2</v>
      </c>
      <c r="BF2341" s="39">
        <f t="shared" si="510"/>
        <v>0.12141415955946588</v>
      </c>
    </row>
    <row r="2342" spans="40:58" x14ac:dyDescent="0.3">
      <c r="AN2342" s="37">
        <f t="shared" si="503"/>
        <v>5</v>
      </c>
      <c r="AO2342" s="32" t="s">
        <v>88</v>
      </c>
      <c r="AP2342" s="32" t="s">
        <v>245</v>
      </c>
      <c r="AQ2342" s="32" t="s">
        <v>75</v>
      </c>
      <c r="AR2342" s="33">
        <v>1737.8226420000001</v>
      </c>
      <c r="AS2342" s="34">
        <v>1575.8181750000001</v>
      </c>
      <c r="AT2342" s="33">
        <v>118.82265</v>
      </c>
      <c r="AU2342" s="35">
        <v>43.181817000000002</v>
      </c>
      <c r="AV2342" s="33">
        <v>1489.7317330000001</v>
      </c>
      <c r="AW2342" s="33">
        <v>248.09090900000001</v>
      </c>
      <c r="AX2342" s="53">
        <v>70</v>
      </c>
      <c r="AY2342" s="53">
        <v>16</v>
      </c>
      <c r="AZ2342" s="38">
        <f t="shared" si="504"/>
        <v>45435</v>
      </c>
      <c r="BA2342" s="39">
        <f t="shared" si="505"/>
        <v>0.777326138087163</v>
      </c>
      <c r="BB2342" s="40">
        <f t="shared" si="506"/>
        <v>138.87677001370966</v>
      </c>
      <c r="BC2342" s="39">
        <f t="shared" si="507"/>
        <v>0.12945119172507</v>
      </c>
      <c r="BD2342" s="40">
        <f t="shared" si="508"/>
        <v>23.127696986290328</v>
      </c>
      <c r="BE2342" s="39">
        <f t="shared" si="509"/>
        <v>2.4848230168242912E-2</v>
      </c>
      <c r="BF2342" s="39">
        <f t="shared" si="510"/>
        <v>6.8374440019524155E-2</v>
      </c>
    </row>
    <row r="2343" spans="40:58" x14ac:dyDescent="0.3">
      <c r="AN2343" s="37">
        <f t="shared" si="503"/>
        <v>5</v>
      </c>
      <c r="AO2343" s="32" t="s">
        <v>88</v>
      </c>
      <c r="AP2343" s="32" t="s">
        <v>246</v>
      </c>
      <c r="AQ2343" s="32" t="s">
        <v>78</v>
      </c>
      <c r="AR2343" s="33">
        <v>1993.0947759999999</v>
      </c>
      <c r="AS2343" s="34">
        <v>1638.45454</v>
      </c>
      <c r="AT2343" s="33">
        <v>257.512069</v>
      </c>
      <c r="AU2343" s="35">
        <v>97.128167000000005</v>
      </c>
      <c r="AV2343" s="33">
        <v>1538.8131080000001</v>
      </c>
      <c r="AW2343" s="33">
        <v>454.28166800000002</v>
      </c>
      <c r="AX2343" s="53">
        <v>64</v>
      </c>
      <c r="AY2343" s="53">
        <v>30</v>
      </c>
      <c r="AZ2343" s="38">
        <f t="shared" si="504"/>
        <v>45436</v>
      </c>
      <c r="BA2343" s="39">
        <f t="shared" si="505"/>
        <v>0.63469396889191798</v>
      </c>
      <c r="BB2343" s="40">
        <f t="shared" si="506"/>
        <v>273.80787424281192</v>
      </c>
      <c r="BC2343" s="39">
        <f t="shared" si="507"/>
        <v>0.18737157446787267</v>
      </c>
      <c r="BD2343" s="40">
        <f t="shared" si="508"/>
        <v>80.832361757188025</v>
      </c>
      <c r="BE2343" s="39">
        <f t="shared" si="509"/>
        <v>4.8732337352732094E-2</v>
      </c>
      <c r="BF2343" s="39">
        <f t="shared" si="510"/>
        <v>0.12920211928747738</v>
      </c>
    </row>
    <row r="2344" spans="40:58" x14ac:dyDescent="0.3">
      <c r="AN2344" s="37">
        <f t="shared" si="503"/>
        <v>5</v>
      </c>
      <c r="AO2344" s="32" t="s">
        <v>88</v>
      </c>
      <c r="AP2344" s="32" t="s">
        <v>247</v>
      </c>
      <c r="AQ2344" s="32" t="s">
        <v>81</v>
      </c>
      <c r="AR2344" s="33">
        <v>3879.50891</v>
      </c>
      <c r="AS2344" s="34">
        <v>3485.1363369999999</v>
      </c>
      <c r="AT2344" s="33">
        <v>249.281666</v>
      </c>
      <c r="AU2344" s="35">
        <v>145.09090699999999</v>
      </c>
      <c r="AV2344" s="33">
        <v>3400.954518</v>
      </c>
      <c r="AW2344" s="33">
        <v>478.55439200000001</v>
      </c>
      <c r="AX2344" s="53">
        <v>160</v>
      </c>
      <c r="AY2344" s="53">
        <v>31</v>
      </c>
      <c r="AZ2344" s="38">
        <f t="shared" si="504"/>
        <v>45437</v>
      </c>
      <c r="BA2344" s="39">
        <f t="shared" si="505"/>
        <v>0.78752996774569795</v>
      </c>
      <c r="BB2344" s="40">
        <f t="shared" si="506"/>
        <v>345.72499123855221</v>
      </c>
      <c r="BC2344" s="39">
        <f t="shared" si="507"/>
        <v>0.11081475006550562</v>
      </c>
      <c r="BD2344" s="40">
        <f t="shared" si="508"/>
        <v>48.64758176144791</v>
      </c>
      <c r="BE2344" s="39">
        <f t="shared" si="509"/>
        <v>3.739929727342732E-2</v>
      </c>
      <c r="BF2344" s="39">
        <f t="shared" si="510"/>
        <v>6.4255984915369088E-2</v>
      </c>
    </row>
    <row r="2345" spans="40:58" x14ac:dyDescent="0.3">
      <c r="AN2345" s="37">
        <f t="shared" si="503"/>
        <v>5</v>
      </c>
      <c r="AO2345" s="32" t="s">
        <v>88</v>
      </c>
      <c r="AP2345" s="32" t="s">
        <v>248</v>
      </c>
      <c r="AQ2345" s="32" t="s">
        <v>84</v>
      </c>
      <c r="AR2345" s="33">
        <v>2750.878682</v>
      </c>
      <c r="AS2345" s="34">
        <v>2309.0909029999998</v>
      </c>
      <c r="AT2345" s="33">
        <v>284.76900000000001</v>
      </c>
      <c r="AU2345" s="35">
        <v>157.01877899999999</v>
      </c>
      <c r="AV2345" s="33">
        <v>1983.9517089999999</v>
      </c>
      <c r="AW2345" s="33">
        <v>766.92697299999998</v>
      </c>
      <c r="AX2345" s="53">
        <v>91</v>
      </c>
      <c r="AY2345" s="53">
        <v>44</v>
      </c>
      <c r="AZ2345" s="38">
        <f t="shared" si="504"/>
        <v>45438</v>
      </c>
      <c r="BA2345" s="39">
        <f t="shared" si="505"/>
        <v>0.60538164853838528</v>
      </c>
      <c r="BB2345" s="40">
        <f t="shared" si="506"/>
        <v>318.62023756173943</v>
      </c>
      <c r="BC2345" s="39">
        <f t="shared" si="507"/>
        <v>0.2340195646482309</v>
      </c>
      <c r="BD2345" s="40">
        <f t="shared" si="508"/>
        <v>123.16754143826076</v>
      </c>
      <c r="BE2345" s="39">
        <f t="shared" si="509"/>
        <v>5.7079499734914149E-2</v>
      </c>
      <c r="BF2345" s="39">
        <f t="shared" si="510"/>
        <v>0.10351928707846957</v>
      </c>
    </row>
    <row r="2346" spans="40:58" x14ac:dyDescent="0.3">
      <c r="AN2346" s="37">
        <f t="shared" si="503"/>
        <v>5</v>
      </c>
      <c r="AO2346" s="32" t="s">
        <v>88</v>
      </c>
      <c r="AP2346" s="32" t="s">
        <v>249</v>
      </c>
      <c r="AQ2346" s="32" t="s">
        <v>67</v>
      </c>
      <c r="AR2346" s="33">
        <v>1285.163628</v>
      </c>
      <c r="AS2346" s="34">
        <v>1186.5272649999999</v>
      </c>
      <c r="AT2346" s="33">
        <v>98.636363000000003</v>
      </c>
      <c r="AU2346" s="35">
        <v>1</v>
      </c>
      <c r="AV2346" s="33">
        <v>1045.2545379999999</v>
      </c>
      <c r="AW2346" s="33">
        <v>239.90908999999999</v>
      </c>
      <c r="AX2346" s="53">
        <v>47</v>
      </c>
      <c r="AY2346" s="53">
        <v>15</v>
      </c>
      <c r="AZ2346" s="38">
        <f t="shared" si="504"/>
        <v>45439</v>
      </c>
      <c r="BA2346" s="39">
        <f t="shared" si="505"/>
        <v>0.75090143139411769</v>
      </c>
      <c r="BB2346" s="40">
        <f t="shared" si="506"/>
        <v>80.223330159142478</v>
      </c>
      <c r="BC2346" s="39">
        <f t="shared" si="507"/>
        <v>0.17234852615914711</v>
      </c>
      <c r="BD2346" s="40">
        <f t="shared" si="508"/>
        <v>18.413032840857589</v>
      </c>
      <c r="BE2346" s="39">
        <f t="shared" si="509"/>
        <v>7.7811103443397483E-4</v>
      </c>
      <c r="BF2346" s="39">
        <f t="shared" si="510"/>
        <v>7.6750042446735042E-2</v>
      </c>
    </row>
    <row r="2347" spans="40:58" x14ac:dyDescent="0.3">
      <c r="AN2347" s="37">
        <f t="shared" si="503"/>
        <v>5</v>
      </c>
      <c r="AO2347" s="32" t="s">
        <v>88</v>
      </c>
      <c r="AP2347" s="32" t="s">
        <v>250</v>
      </c>
      <c r="AQ2347" s="32" t="s">
        <v>70</v>
      </c>
      <c r="AR2347" s="33">
        <v>1485.909081</v>
      </c>
      <c r="AS2347" s="34">
        <v>1470.454536</v>
      </c>
      <c r="AT2347" s="33">
        <v>8.1818179999999998</v>
      </c>
      <c r="AU2347" s="35">
        <v>7.2727269999999997</v>
      </c>
      <c r="AV2347" s="33">
        <v>1205.9090779999999</v>
      </c>
      <c r="AW2347" s="33">
        <v>280.00000299999999</v>
      </c>
      <c r="AX2347" s="53">
        <v>63</v>
      </c>
      <c r="AY2347" s="53">
        <v>22</v>
      </c>
      <c r="AZ2347" s="38">
        <f t="shared" si="504"/>
        <v>45440</v>
      </c>
      <c r="BA2347" s="39">
        <f t="shared" si="505"/>
        <v>0.8031223133311084</v>
      </c>
      <c r="BB2347" s="40">
        <f t="shared" si="506"/>
        <v>12.542339467578483</v>
      </c>
      <c r="BC2347" s="39">
        <f t="shared" si="507"/>
        <v>0.18647695273596515</v>
      </c>
      <c r="BD2347" s="40">
        <f t="shared" si="508"/>
        <v>2.9122055324215692</v>
      </c>
      <c r="BE2347" s="39">
        <f t="shared" si="509"/>
        <v>4.8944629876718545E-3</v>
      </c>
      <c r="BF2347" s="39">
        <f t="shared" si="510"/>
        <v>5.5062709452544222E-3</v>
      </c>
    </row>
    <row r="2348" spans="40:58" x14ac:dyDescent="0.3">
      <c r="AN2348" s="37">
        <f t="shared" si="503"/>
        <v>5</v>
      </c>
      <c r="AO2348" s="32" t="s">
        <v>88</v>
      </c>
      <c r="AP2348" s="32" t="s">
        <v>251</v>
      </c>
      <c r="AQ2348" s="32" t="s">
        <v>72</v>
      </c>
      <c r="AR2348" s="33">
        <v>1623.874061</v>
      </c>
      <c r="AS2348" s="34">
        <v>1539.499994</v>
      </c>
      <c r="AT2348" s="33">
        <v>44.687033</v>
      </c>
      <c r="AU2348" s="35">
        <v>39.687033999999997</v>
      </c>
      <c r="AV2348" s="33">
        <v>1285.0558799999999</v>
      </c>
      <c r="AW2348" s="33">
        <v>338.81818099999998</v>
      </c>
      <c r="AX2348" s="53">
        <v>69</v>
      </c>
      <c r="AY2348" s="53">
        <v>26</v>
      </c>
      <c r="AZ2348" s="38">
        <f t="shared" si="504"/>
        <v>45441</v>
      </c>
      <c r="BA2348" s="39">
        <f t="shared" si="505"/>
        <v>0.75023447205299332</v>
      </c>
      <c r="BB2348" s="40">
        <f t="shared" si="506"/>
        <v>66.769581165114701</v>
      </c>
      <c r="BC2348" s="39">
        <f t="shared" si="507"/>
        <v>0.19780702388170895</v>
      </c>
      <c r="BD2348" s="40">
        <f t="shared" si="508"/>
        <v>17.604485834885267</v>
      </c>
      <c r="BE2348" s="39">
        <f t="shared" si="509"/>
        <v>2.4439724085228799E-2</v>
      </c>
      <c r="BF2348" s="39">
        <f t="shared" si="510"/>
        <v>2.7518779980068912E-2</v>
      </c>
    </row>
    <row r="2349" spans="40:58" x14ac:dyDescent="0.3">
      <c r="AN2349" s="37">
        <f t="shared" si="503"/>
        <v>5</v>
      </c>
      <c r="AO2349" s="32" t="s">
        <v>88</v>
      </c>
      <c r="AP2349" s="32" t="s">
        <v>252</v>
      </c>
      <c r="AQ2349" s="32" t="s">
        <v>75</v>
      </c>
      <c r="AR2349" s="33">
        <v>1789.330093</v>
      </c>
      <c r="AS2349" s="34">
        <v>1547.49999</v>
      </c>
      <c r="AT2349" s="33">
        <v>151.83010400000001</v>
      </c>
      <c r="AU2349" s="35">
        <v>89.999999000000003</v>
      </c>
      <c r="AV2349" s="33">
        <v>1305.8755490000001</v>
      </c>
      <c r="AW2349" s="33">
        <v>483.454544</v>
      </c>
      <c r="AX2349" s="53">
        <v>59</v>
      </c>
      <c r="AY2349" s="53">
        <v>36</v>
      </c>
      <c r="AZ2349" s="38">
        <f t="shared" si="504"/>
        <v>45442</v>
      </c>
      <c r="BA2349" s="39">
        <f t="shared" si="505"/>
        <v>0.63117750631510328</v>
      </c>
      <c r="BB2349" s="40">
        <f t="shared" si="506"/>
        <v>176.49064292568826</v>
      </c>
      <c r="BC2349" s="39">
        <f t="shared" si="507"/>
        <v>0.23367129718624158</v>
      </c>
      <c r="BD2349" s="40">
        <f t="shared" si="508"/>
        <v>65.339460074311745</v>
      </c>
      <c r="BE2349" s="39">
        <f t="shared" si="509"/>
        <v>5.0298153120034737E-2</v>
      </c>
      <c r="BF2349" s="39">
        <f t="shared" si="510"/>
        <v>8.4853043378620471E-2</v>
      </c>
    </row>
    <row r="2350" spans="40:58" x14ac:dyDescent="0.3">
      <c r="AN2350" s="37">
        <f t="shared" si="503"/>
        <v>5</v>
      </c>
      <c r="AO2350" s="32" t="s">
        <v>88</v>
      </c>
      <c r="AP2350" s="32" t="s">
        <v>253</v>
      </c>
      <c r="AQ2350" s="32" t="s">
        <v>78</v>
      </c>
      <c r="AR2350" s="33">
        <v>2439.693577</v>
      </c>
      <c r="AS2350" s="34">
        <v>2223.9090799999999</v>
      </c>
      <c r="AT2350" s="33">
        <v>184.74664300000001</v>
      </c>
      <c r="AU2350" s="35">
        <v>31.037853999999999</v>
      </c>
      <c r="AV2350" s="33">
        <v>1936.5072909999999</v>
      </c>
      <c r="AW2350" s="33">
        <v>503.186286</v>
      </c>
      <c r="AX2350" s="53">
        <v>90</v>
      </c>
      <c r="AY2350" s="53">
        <v>32</v>
      </c>
      <c r="AZ2350" s="38">
        <f t="shared" si="504"/>
        <v>45443</v>
      </c>
      <c r="BA2350" s="39">
        <f t="shared" si="505"/>
        <v>0.72354508683515439</v>
      </c>
      <c r="BB2350" s="40">
        <f t="shared" si="506"/>
        <v>171.27898997836638</v>
      </c>
      <c r="BC2350" s="39">
        <f t="shared" si="507"/>
        <v>0.18800753639823445</v>
      </c>
      <c r="BD2350" s="40">
        <f t="shared" si="508"/>
        <v>44.505507021633719</v>
      </c>
      <c r="BE2350" s="39">
        <f t="shared" si="509"/>
        <v>1.2722029640364134E-2</v>
      </c>
      <c r="BF2350" s="39">
        <f t="shared" si="510"/>
        <v>7.5725347126246914E-2</v>
      </c>
    </row>
    <row r="2351" spans="40:58" x14ac:dyDescent="0.3">
      <c r="AN2351" s="37">
        <f t="shared" si="503"/>
        <v>6</v>
      </c>
      <c r="AO2351" s="32" t="s">
        <v>88</v>
      </c>
      <c r="AP2351" s="32" t="s">
        <v>254</v>
      </c>
      <c r="AQ2351" s="32" t="s">
        <v>81</v>
      </c>
      <c r="AR2351" s="33">
        <v>3266.0636100000002</v>
      </c>
      <c r="AS2351" s="34">
        <v>3165.3363380000001</v>
      </c>
      <c r="AT2351" s="33">
        <v>25.909091</v>
      </c>
      <c r="AU2351" s="35">
        <v>74.818180999999996</v>
      </c>
      <c r="AV2351" s="33">
        <v>2398.909071</v>
      </c>
      <c r="AW2351" s="33">
        <v>867.154539</v>
      </c>
      <c r="AX2351" s="53">
        <v>123</v>
      </c>
      <c r="AY2351" s="53">
        <v>60</v>
      </c>
      <c r="AZ2351" s="38">
        <f t="shared" si="504"/>
        <v>45444</v>
      </c>
      <c r="BA2351" s="39">
        <f t="shared" si="505"/>
        <v>0.71184325205080656</v>
      </c>
      <c r="BB2351" s="40">
        <f t="shared" si="506"/>
        <v>73.98372945280282</v>
      </c>
      <c r="BC2351" s="39">
        <f t="shared" si="507"/>
        <v>0.25731617531258144</v>
      </c>
      <c r="BD2351" s="40">
        <f t="shared" si="508"/>
        <v>26.743542547197261</v>
      </c>
      <c r="BE2351" s="39">
        <f t="shared" si="509"/>
        <v>2.290775377764305E-2</v>
      </c>
      <c r="BF2351" s="39">
        <f t="shared" si="510"/>
        <v>7.9328188589688851E-3</v>
      </c>
    </row>
    <row r="2352" spans="40:58" x14ac:dyDescent="0.3">
      <c r="AN2352" s="37">
        <f t="shared" si="503"/>
        <v>6</v>
      </c>
      <c r="AO2352" s="32" t="s">
        <v>88</v>
      </c>
      <c r="AP2352" s="32" t="s">
        <v>255</v>
      </c>
      <c r="AQ2352" s="32" t="s">
        <v>84</v>
      </c>
      <c r="AR2352" s="33">
        <v>2376.8816459999998</v>
      </c>
      <c r="AS2352" s="34">
        <v>2026.9636190000001</v>
      </c>
      <c r="AT2352" s="33">
        <v>288.55439100000001</v>
      </c>
      <c r="AU2352" s="35">
        <v>61.363636</v>
      </c>
      <c r="AV2352" s="33">
        <v>1596.4271060000001</v>
      </c>
      <c r="AW2352" s="33">
        <v>780.45453999999995</v>
      </c>
      <c r="AX2352" s="53">
        <v>74</v>
      </c>
      <c r="AY2352" s="53">
        <v>44</v>
      </c>
      <c r="AZ2352" s="38">
        <f t="shared" si="504"/>
        <v>45445</v>
      </c>
      <c r="BA2352" s="39">
        <f t="shared" si="505"/>
        <v>0.57276956470119622</v>
      </c>
      <c r="BB2352" s="40">
        <f t="shared" si="506"/>
        <v>235.02164027431743</v>
      </c>
      <c r="BC2352" s="39">
        <f t="shared" si="507"/>
        <v>0.28001316531446585</v>
      </c>
      <c r="BD2352" s="40">
        <f t="shared" si="508"/>
        <v>114.89638672568232</v>
      </c>
      <c r="BE2352" s="39">
        <f t="shared" si="509"/>
        <v>2.581686644064397E-2</v>
      </c>
      <c r="BF2352" s="39">
        <f t="shared" si="510"/>
        <v>0.12140040354369416</v>
      </c>
    </row>
    <row r="2353" spans="40:58" x14ac:dyDescent="0.3">
      <c r="AN2353" s="37">
        <f t="shared" si="503"/>
        <v>6</v>
      </c>
      <c r="AO2353" s="32" t="s">
        <v>88</v>
      </c>
      <c r="AP2353" s="32" t="s">
        <v>256</v>
      </c>
      <c r="AQ2353" s="32" t="s">
        <v>67</v>
      </c>
      <c r="AR2353" s="33">
        <v>1685.599845</v>
      </c>
      <c r="AS2353" s="34">
        <v>1427.3181750000001</v>
      </c>
      <c r="AT2353" s="33">
        <v>217.645307</v>
      </c>
      <c r="AU2353" s="35">
        <v>40.636363000000003</v>
      </c>
      <c r="AV2353" s="33">
        <v>1134.5089370000001</v>
      </c>
      <c r="AW2353" s="33">
        <v>551.09090800000001</v>
      </c>
      <c r="AX2353" s="53">
        <v>55</v>
      </c>
      <c r="AY2353" s="53">
        <v>37</v>
      </c>
      <c r="AZ2353" s="38">
        <f t="shared" si="504"/>
        <v>45446</v>
      </c>
      <c r="BA2353" s="39">
        <f t="shared" si="505"/>
        <v>0.56992768249778436</v>
      </c>
      <c r="BB2353" s="40">
        <f t="shared" si="506"/>
        <v>173.83892372052551</v>
      </c>
      <c r="BC2353" s="39">
        <f t="shared" si="507"/>
        <v>0.27684397522030246</v>
      </c>
      <c r="BD2353" s="40">
        <f t="shared" si="508"/>
        <v>84.442746279474349</v>
      </c>
      <c r="BE2353" s="39">
        <f t="shared" si="509"/>
        <v>2.4107953688142399E-2</v>
      </c>
      <c r="BF2353" s="39">
        <f t="shared" si="510"/>
        <v>0.1291203885937709</v>
      </c>
    </row>
    <row r="2354" spans="40:58" x14ac:dyDescent="0.3">
      <c r="AN2354" s="37">
        <f t="shared" si="503"/>
        <v>6</v>
      </c>
      <c r="AO2354" s="32" t="s">
        <v>88</v>
      </c>
      <c r="AP2354" s="32" t="s">
        <v>257</v>
      </c>
      <c r="AQ2354" s="32" t="s">
        <v>70</v>
      </c>
      <c r="AR2354" s="33">
        <v>953.22339099999999</v>
      </c>
      <c r="AS2354" s="34">
        <v>891.71817699999997</v>
      </c>
      <c r="AT2354" s="33">
        <v>11.363636</v>
      </c>
      <c r="AU2354" s="35">
        <v>50.141578000000003</v>
      </c>
      <c r="AV2354" s="33">
        <v>642.76884600000005</v>
      </c>
      <c r="AW2354" s="33">
        <v>310.454545</v>
      </c>
      <c r="AX2354" s="53">
        <v>30</v>
      </c>
      <c r="AY2354" s="53">
        <v>23</v>
      </c>
      <c r="AZ2354" s="38">
        <f t="shared" si="504"/>
        <v>45447</v>
      </c>
      <c r="BA2354" s="39">
        <f t="shared" si="505"/>
        <v>0.63080199292027839</v>
      </c>
      <c r="BB2354" s="40">
        <f t="shared" si="506"/>
        <v>41.473631258974279</v>
      </c>
      <c r="BC2354" s="39">
        <f t="shared" si="507"/>
        <v>0.30467460723377721</v>
      </c>
      <c r="BD2354" s="40">
        <f t="shared" si="508"/>
        <v>20.031582741025748</v>
      </c>
      <c r="BE2354" s="39">
        <f t="shared" si="509"/>
        <v>5.2602127133491633E-2</v>
      </c>
      <c r="BF2354" s="39">
        <f t="shared" si="510"/>
        <v>1.1921272712452772E-2</v>
      </c>
    </row>
    <row r="2355" spans="40:58" x14ac:dyDescent="0.3">
      <c r="AN2355" s="37">
        <f t="shared" si="503"/>
        <v>6</v>
      </c>
      <c r="AO2355" s="32" t="s">
        <v>88</v>
      </c>
      <c r="AP2355" s="32" t="s">
        <v>258</v>
      </c>
      <c r="AQ2355" s="32" t="s">
        <v>72</v>
      </c>
      <c r="AR2355" s="33">
        <v>2361.5931209999999</v>
      </c>
      <c r="AS2355" s="34">
        <v>2236.1817980000001</v>
      </c>
      <c r="AT2355" s="33">
        <v>109.411323</v>
      </c>
      <c r="AU2355" s="35">
        <v>16</v>
      </c>
      <c r="AV2355" s="33">
        <v>1850.2294919999999</v>
      </c>
      <c r="AW2355" s="33">
        <v>511.363629</v>
      </c>
      <c r="AX2355" s="53">
        <v>99</v>
      </c>
      <c r="AY2355" s="53">
        <v>37</v>
      </c>
      <c r="AZ2355" s="38">
        <f t="shared" si="504"/>
        <v>45448</v>
      </c>
      <c r="BA2355" s="39">
        <f t="shared" si="505"/>
        <v>0.74186102811273325</v>
      </c>
      <c r="BB2355" s="40">
        <f t="shared" si="506"/>
        <v>98.255591270981512</v>
      </c>
      <c r="BC2355" s="39">
        <f t="shared" si="507"/>
        <v>0.20503442907470329</v>
      </c>
      <c r="BD2355" s="40">
        <f t="shared" si="508"/>
        <v>27.15573172901831</v>
      </c>
      <c r="BE2355" s="39">
        <f t="shared" si="509"/>
        <v>6.7750874855296468E-3</v>
      </c>
      <c r="BF2355" s="39">
        <f t="shared" si="510"/>
        <v>4.6329455327033871E-2</v>
      </c>
    </row>
    <row r="2356" spans="40:58" x14ac:dyDescent="0.3">
      <c r="AN2356" s="37">
        <f t="shared" si="503"/>
        <v>6</v>
      </c>
      <c r="AO2356" s="32" t="s">
        <v>88</v>
      </c>
      <c r="AP2356" s="32" t="s">
        <v>259</v>
      </c>
      <c r="AQ2356" s="32" t="s">
        <v>75</v>
      </c>
      <c r="AR2356" s="33">
        <v>1656.5534950000001</v>
      </c>
      <c r="AS2356" s="34">
        <v>1535.3636309999999</v>
      </c>
      <c r="AT2356" s="33">
        <v>74.999998000000005</v>
      </c>
      <c r="AU2356" s="35">
        <v>46.189866000000002</v>
      </c>
      <c r="AV2356" s="33">
        <v>1350.280769</v>
      </c>
      <c r="AW2356" s="33">
        <v>306.27272599999998</v>
      </c>
      <c r="AX2356" s="53">
        <v>76</v>
      </c>
      <c r="AY2356" s="53">
        <v>23</v>
      </c>
      <c r="AZ2356" s="38">
        <f t="shared" si="504"/>
        <v>45449</v>
      </c>
      <c r="BA2356" s="39">
        <f t="shared" si="505"/>
        <v>0.75548248681926344</v>
      </c>
      <c r="BB2356" s="40">
        <f t="shared" si="506"/>
        <v>98.783615048257545</v>
      </c>
      <c r="BC2356" s="39">
        <f t="shared" si="507"/>
        <v>0.17135968014619252</v>
      </c>
      <c r="BD2356" s="40">
        <f t="shared" si="508"/>
        <v>22.406248951742612</v>
      </c>
      <c r="BE2356" s="39">
        <f t="shared" si="509"/>
        <v>2.7883111616627869E-2</v>
      </c>
      <c r="BF2356" s="39">
        <f t="shared" si="510"/>
        <v>4.5274721417915935E-2</v>
      </c>
    </row>
    <row r="2357" spans="40:58" x14ac:dyDescent="0.3">
      <c r="AN2357" s="37">
        <f t="shared" si="503"/>
        <v>6</v>
      </c>
      <c r="AO2357" s="32" t="s">
        <v>88</v>
      </c>
      <c r="AP2357" s="32" t="s">
        <v>260</v>
      </c>
      <c r="AQ2357" s="32" t="s">
        <v>78</v>
      </c>
      <c r="AR2357" s="33">
        <v>2827.136344</v>
      </c>
      <c r="AS2357" s="34">
        <v>2573.6818020000001</v>
      </c>
      <c r="AT2357" s="33">
        <v>114.090907</v>
      </c>
      <c r="AU2357" s="35">
        <v>139.36363499999999</v>
      </c>
      <c r="AV2357" s="33">
        <v>2325.681799</v>
      </c>
      <c r="AW2357" s="33">
        <v>501.454545</v>
      </c>
      <c r="AX2357" s="53">
        <v>118</v>
      </c>
      <c r="AY2357" s="53">
        <v>32</v>
      </c>
      <c r="AZ2357" s="38">
        <f t="shared" si="504"/>
        <v>45450</v>
      </c>
      <c r="BA2357" s="39">
        <f t="shared" si="505"/>
        <v>0.7488789761346023</v>
      </c>
      <c r="BB2357" s="40">
        <f t="shared" si="506"/>
        <v>208.49882831235709</v>
      </c>
      <c r="BC2357" s="39">
        <f t="shared" si="507"/>
        <v>0.16147039822864559</v>
      </c>
      <c r="BD2357" s="40">
        <f t="shared" si="508"/>
        <v>44.955713687642849</v>
      </c>
      <c r="BE2357" s="39">
        <f t="shared" si="509"/>
        <v>4.9294981933138769E-2</v>
      </c>
      <c r="BF2357" s="39">
        <f t="shared" si="510"/>
        <v>4.0355643703613324E-2</v>
      </c>
    </row>
    <row r="2358" spans="40:58" x14ac:dyDescent="0.3">
      <c r="AN2358" s="37">
        <f t="shared" si="503"/>
        <v>6</v>
      </c>
      <c r="AO2358" s="32" t="s">
        <v>88</v>
      </c>
      <c r="AP2358" s="32" t="s">
        <v>261</v>
      </c>
      <c r="AQ2358" s="32" t="s">
        <v>81</v>
      </c>
      <c r="AR2358" s="33">
        <v>2585.9177239999999</v>
      </c>
      <c r="AS2358" s="34">
        <v>2118.6363540000002</v>
      </c>
      <c r="AT2358" s="33">
        <v>355.28136899999998</v>
      </c>
      <c r="AU2358" s="35">
        <v>112.000001</v>
      </c>
      <c r="AV2358" s="33">
        <v>2306.8268159999998</v>
      </c>
      <c r="AW2358" s="33">
        <v>279.09090800000001</v>
      </c>
      <c r="AX2358" s="53">
        <v>105</v>
      </c>
      <c r="AY2358" s="53">
        <v>16</v>
      </c>
      <c r="AZ2358" s="38">
        <f t="shared" si="504"/>
        <v>45451</v>
      </c>
      <c r="BA2358" s="39">
        <f t="shared" si="505"/>
        <v>0.73087314693764238</v>
      </c>
      <c r="BB2358" s="40">
        <f t="shared" si="506"/>
        <v>416.84899133829407</v>
      </c>
      <c r="BC2358" s="39">
        <f t="shared" si="507"/>
        <v>8.842451838900596E-2</v>
      </c>
      <c r="BD2358" s="40">
        <f t="shared" si="508"/>
        <v>50.432378661705592</v>
      </c>
      <c r="BE2358" s="39">
        <f t="shared" si="509"/>
        <v>4.3311509859932422E-2</v>
      </c>
      <c r="BF2358" s="39">
        <f t="shared" si="510"/>
        <v>0.13739082481341933</v>
      </c>
    </row>
    <row r="2359" spans="40:58" x14ac:dyDescent="0.3">
      <c r="AN2359" s="37">
        <f t="shared" si="503"/>
        <v>6</v>
      </c>
      <c r="AO2359" s="32" t="s">
        <v>88</v>
      </c>
      <c r="AP2359" s="32" t="s">
        <v>262</v>
      </c>
      <c r="AQ2359" s="32" t="s">
        <v>84</v>
      </c>
      <c r="AR2359" s="33">
        <v>1806.999996</v>
      </c>
      <c r="AS2359" s="34">
        <v>1550.3636329999999</v>
      </c>
      <c r="AT2359" s="33">
        <v>120.909091</v>
      </c>
      <c r="AU2359" s="35">
        <v>135.727272</v>
      </c>
      <c r="AV2359" s="33">
        <v>1218.3636349999999</v>
      </c>
      <c r="AW2359" s="33">
        <v>588.63636099999997</v>
      </c>
      <c r="AX2359" s="53">
        <v>57</v>
      </c>
      <c r="AY2359" s="53">
        <v>36</v>
      </c>
      <c r="AZ2359" s="38">
        <f t="shared" si="504"/>
        <v>45452</v>
      </c>
      <c r="BA2359" s="39">
        <f t="shared" si="505"/>
        <v>0.5784877906206557</v>
      </c>
      <c r="BB2359" s="40">
        <f t="shared" si="506"/>
        <v>173.03619966242633</v>
      </c>
      <c r="BC2359" s="39">
        <f t="shared" si="507"/>
        <v>0.2794887652354075</v>
      </c>
      <c r="BD2359" s="40">
        <f t="shared" si="508"/>
        <v>83.600163337573719</v>
      </c>
      <c r="BE2359" s="39">
        <f t="shared" si="509"/>
        <v>7.5111938185084534E-2</v>
      </c>
      <c r="BF2359" s="39">
        <f t="shared" si="510"/>
        <v>6.6911505958852258E-2</v>
      </c>
    </row>
    <row r="2360" spans="40:58" x14ac:dyDescent="0.3">
      <c r="AN2360" s="37">
        <f t="shared" si="503"/>
        <v>6</v>
      </c>
      <c r="AO2360" s="32" t="s">
        <v>88</v>
      </c>
      <c r="AP2360" s="32" t="s">
        <v>263</v>
      </c>
      <c r="AQ2360" s="32" t="s">
        <v>67</v>
      </c>
      <c r="AR2360" s="33">
        <v>1421.4619869999999</v>
      </c>
      <c r="AS2360" s="34">
        <v>1239.181812</v>
      </c>
      <c r="AT2360" s="33">
        <v>182.28017500000001</v>
      </c>
      <c r="AU2360" s="35">
        <v>1</v>
      </c>
      <c r="AV2360" s="33">
        <v>1022.7347130000001</v>
      </c>
      <c r="AW2360" s="33">
        <v>398.72727400000002</v>
      </c>
      <c r="AX2360" s="53">
        <v>43</v>
      </c>
      <c r="AY2360" s="53">
        <v>28</v>
      </c>
      <c r="AZ2360" s="38">
        <f t="shared" si="504"/>
        <v>45453</v>
      </c>
      <c r="BA2360" s="39">
        <f t="shared" si="505"/>
        <v>0.62723101765368816</v>
      </c>
      <c r="BB2360" s="40">
        <f t="shared" si="506"/>
        <v>131.14966433795647</v>
      </c>
      <c r="BC2360" s="39">
        <f t="shared" si="507"/>
        <v>0.24453468788958665</v>
      </c>
      <c r="BD2360" s="40">
        <f t="shared" si="508"/>
        <v>51.130510662043406</v>
      </c>
      <c r="BE2360" s="39">
        <f t="shared" si="509"/>
        <v>7.0350104972592567E-4</v>
      </c>
      <c r="BF2360" s="39">
        <f t="shared" si="510"/>
        <v>0.12823429445672543</v>
      </c>
    </row>
    <row r="2361" spans="40:58" x14ac:dyDescent="0.3">
      <c r="AN2361" s="37">
        <f t="shared" si="503"/>
        <v>6</v>
      </c>
      <c r="AO2361" s="32" t="s">
        <v>88</v>
      </c>
      <c r="AP2361" s="32" t="s">
        <v>264</v>
      </c>
      <c r="AQ2361" s="32" t="s">
        <v>70</v>
      </c>
      <c r="AR2361" s="33">
        <v>1996.0086309999999</v>
      </c>
      <c r="AS2361" s="34">
        <v>1874.8908980000001</v>
      </c>
      <c r="AT2361" s="33">
        <v>84.545452999999995</v>
      </c>
      <c r="AU2361" s="35">
        <v>36.572279999999999</v>
      </c>
      <c r="AV2361" s="33">
        <v>1669.7540819999999</v>
      </c>
      <c r="AW2361" s="33">
        <v>326.254549</v>
      </c>
      <c r="AX2361" s="53">
        <v>84</v>
      </c>
      <c r="AY2361" s="53">
        <v>24</v>
      </c>
      <c r="AZ2361" s="38">
        <f t="shared" si="504"/>
        <v>45454</v>
      </c>
      <c r="BA2361" s="39">
        <f t="shared" si="505"/>
        <v>0.78578491050242671</v>
      </c>
      <c r="BB2361" s="40">
        <f t="shared" si="506"/>
        <v>101.32061852759384</v>
      </c>
      <c r="BC2361" s="39">
        <f t="shared" si="507"/>
        <v>0.153535124932831</v>
      </c>
      <c r="BD2361" s="40">
        <f t="shared" si="508"/>
        <v>19.797114472405983</v>
      </c>
      <c r="BE2361" s="39">
        <f t="shared" si="509"/>
        <v>1.8322706341042872E-2</v>
      </c>
      <c r="BF2361" s="39">
        <f t="shared" si="510"/>
        <v>4.2357258223699533E-2</v>
      </c>
    </row>
    <row r="2362" spans="40:58" x14ac:dyDescent="0.3">
      <c r="AN2362" s="37">
        <f t="shared" si="503"/>
        <v>6</v>
      </c>
      <c r="AO2362" s="32" t="s">
        <v>88</v>
      </c>
      <c r="AP2362" s="32" t="s">
        <v>265</v>
      </c>
      <c r="AQ2362" s="32" t="s">
        <v>72</v>
      </c>
      <c r="AR2362" s="33">
        <v>1042.2727159999999</v>
      </c>
      <c r="AS2362" s="34">
        <v>1018.636353</v>
      </c>
      <c r="AT2362" s="33">
        <v>14.545453999999999</v>
      </c>
      <c r="AU2362" s="35">
        <v>9.0909089999999999</v>
      </c>
      <c r="AV2362" s="33">
        <v>639.99999400000002</v>
      </c>
      <c r="AW2362" s="33">
        <v>402.27272199999999</v>
      </c>
      <c r="AX2362" s="53">
        <v>33</v>
      </c>
      <c r="AY2362" s="53">
        <v>28</v>
      </c>
      <c r="AZ2362" s="38">
        <f t="shared" si="504"/>
        <v>45455</v>
      </c>
      <c r="BA2362" s="39">
        <f t="shared" si="505"/>
        <v>0.60011765376386073</v>
      </c>
      <c r="BB2362" s="40">
        <f t="shared" si="506"/>
        <v>14.513737091993299</v>
      </c>
      <c r="BC2362" s="39">
        <f t="shared" si="507"/>
        <v>0.37720463181729619</v>
      </c>
      <c r="BD2362" s="40">
        <f t="shared" si="508"/>
        <v>9.1226259080066612</v>
      </c>
      <c r="BE2362" s="39">
        <f t="shared" si="509"/>
        <v>8.7221980010076371E-3</v>
      </c>
      <c r="BF2362" s="39">
        <f t="shared" si="510"/>
        <v>1.3955516417835503E-2</v>
      </c>
    </row>
    <row r="2363" spans="40:58" x14ac:dyDescent="0.3">
      <c r="AN2363" s="37">
        <f t="shared" si="503"/>
        <v>6</v>
      </c>
      <c r="AO2363" s="32" t="s">
        <v>88</v>
      </c>
      <c r="AP2363" s="32" t="s">
        <v>266</v>
      </c>
      <c r="AQ2363" s="32" t="s">
        <v>75</v>
      </c>
      <c r="AR2363" s="33">
        <v>2259.8282979999999</v>
      </c>
      <c r="AS2363" s="34">
        <v>2125.3818030000002</v>
      </c>
      <c r="AT2363" s="33">
        <v>78.991951</v>
      </c>
      <c r="AU2363" s="35">
        <v>55.454543999999999</v>
      </c>
      <c r="AV2363" s="33">
        <v>1938.9192029999999</v>
      </c>
      <c r="AW2363" s="33">
        <v>320.90909499999998</v>
      </c>
      <c r="AX2363" s="53">
        <v>101</v>
      </c>
      <c r="AY2363" s="53">
        <v>20</v>
      </c>
      <c r="AZ2363" s="38">
        <f t="shared" si="504"/>
        <v>45456</v>
      </c>
      <c r="BA2363" s="39">
        <f t="shared" si="505"/>
        <v>0.80694843660792581</v>
      </c>
      <c r="BB2363" s="40">
        <f t="shared" si="506"/>
        <v>115.35429092655025</v>
      </c>
      <c r="BC2363" s="39">
        <f t="shared" si="507"/>
        <v>0.13355744380830412</v>
      </c>
      <c r="BD2363" s="40">
        <f t="shared" si="508"/>
        <v>19.092204073449444</v>
      </c>
      <c r="BE2363" s="39">
        <f t="shared" si="509"/>
        <v>2.4539273204552112E-2</v>
      </c>
      <c r="BF2363" s="39">
        <f t="shared" si="510"/>
        <v>3.4954846379218148E-2</v>
      </c>
    </row>
    <row r="2364" spans="40:58" x14ac:dyDescent="0.3">
      <c r="AN2364" s="37">
        <f t="shared" si="503"/>
        <v>6</v>
      </c>
      <c r="AO2364" s="32" t="s">
        <v>88</v>
      </c>
      <c r="AP2364" s="32" t="s">
        <v>267</v>
      </c>
      <c r="AQ2364" s="32" t="s">
        <v>78</v>
      </c>
      <c r="AR2364" s="33">
        <v>2276.9578029999998</v>
      </c>
      <c r="AS2364" s="34">
        <v>2031.154526</v>
      </c>
      <c r="AT2364" s="33">
        <v>112.831593</v>
      </c>
      <c r="AU2364" s="35">
        <v>132.97168400000001</v>
      </c>
      <c r="AV2364" s="33">
        <v>1877.621443</v>
      </c>
      <c r="AW2364" s="33">
        <v>399.33636000000001</v>
      </c>
      <c r="AX2364" s="53">
        <v>95</v>
      </c>
      <c r="AY2364" s="53">
        <v>28</v>
      </c>
      <c r="AZ2364" s="38">
        <f t="shared" si="504"/>
        <v>45457</v>
      </c>
      <c r="BA2364" s="39">
        <f t="shared" si="505"/>
        <v>0.73559884175378165</v>
      </c>
      <c r="BB2364" s="40">
        <f t="shared" si="506"/>
        <v>202.69392039096488</v>
      </c>
      <c r="BC2364" s="39">
        <f t="shared" si="507"/>
        <v>0.1564486627383341</v>
      </c>
      <c r="BD2364" s="40">
        <f t="shared" si="508"/>
        <v>43.109356609034897</v>
      </c>
      <c r="BE2364" s="39">
        <f t="shared" si="509"/>
        <v>5.8398835421896493E-2</v>
      </c>
      <c r="BF2364" s="39">
        <f t="shared" si="510"/>
        <v>4.9553660085987994E-2</v>
      </c>
    </row>
    <row r="2365" spans="40:58" x14ac:dyDescent="0.3">
      <c r="AN2365" s="37">
        <f t="shared" si="503"/>
        <v>6</v>
      </c>
      <c r="AO2365" s="32" t="s">
        <v>88</v>
      </c>
      <c r="AP2365" s="32" t="s">
        <v>268</v>
      </c>
      <c r="AQ2365" s="32" t="s">
        <v>81</v>
      </c>
      <c r="AR2365" s="33">
        <v>3524.301864</v>
      </c>
      <c r="AS2365" s="34">
        <v>2734.0336120000002</v>
      </c>
      <c r="AT2365" s="33">
        <v>438.45007199999998</v>
      </c>
      <c r="AU2365" s="35">
        <v>351.81817999999998</v>
      </c>
      <c r="AV2365" s="33">
        <v>3050.6655009999999</v>
      </c>
      <c r="AW2365" s="33">
        <v>473.63636300000002</v>
      </c>
      <c r="AX2365" s="53">
        <v>124</v>
      </c>
      <c r="AY2365" s="53">
        <v>29</v>
      </c>
      <c r="AZ2365" s="38">
        <f t="shared" si="504"/>
        <v>45458</v>
      </c>
      <c r="BA2365" s="39">
        <f t="shared" si="505"/>
        <v>0.67150962361759903</v>
      </c>
      <c r="BB2365" s="40">
        <f t="shared" si="506"/>
        <v>684.06288279055707</v>
      </c>
      <c r="BC2365" s="39">
        <f t="shared" si="507"/>
        <v>0.10425639118595013</v>
      </c>
      <c r="BD2365" s="40">
        <f t="shared" si="508"/>
        <v>106.20536920944278</v>
      </c>
      <c r="BE2365" s="39">
        <f t="shared" si="509"/>
        <v>9.9826346770618163E-2</v>
      </c>
      <c r="BF2365" s="39">
        <f t="shared" si="510"/>
        <v>0.12440763842583263</v>
      </c>
    </row>
    <row r="2366" spans="40:58" x14ac:dyDescent="0.3">
      <c r="AN2366" s="37">
        <f t="shared" si="503"/>
        <v>6</v>
      </c>
      <c r="AO2366" s="32" t="s">
        <v>88</v>
      </c>
      <c r="AP2366" s="32" t="s">
        <v>269</v>
      </c>
      <c r="AQ2366" s="32" t="s">
        <v>84</v>
      </c>
      <c r="AR2366" s="33">
        <v>3422.9744860000001</v>
      </c>
      <c r="AS2366" s="34">
        <v>3074.26361</v>
      </c>
      <c r="AT2366" s="33">
        <v>212.347241</v>
      </c>
      <c r="AU2366" s="35">
        <v>136.36363499999999</v>
      </c>
      <c r="AV2366" s="33">
        <v>2532.199533</v>
      </c>
      <c r="AW2366" s="33">
        <v>890.77495299999998</v>
      </c>
      <c r="AX2366" s="53">
        <v>126</v>
      </c>
      <c r="AY2366" s="53">
        <v>48</v>
      </c>
      <c r="AZ2366" s="38">
        <f t="shared" si="504"/>
        <v>45459</v>
      </c>
      <c r="BA2366" s="39">
        <f t="shared" si="505"/>
        <v>0.66440318343350813</v>
      </c>
      <c r="BB2366" s="40">
        <f t="shared" si="506"/>
        <v>257.96438768992363</v>
      </c>
      <c r="BC2366" s="39">
        <f t="shared" si="507"/>
        <v>0.23372317496436154</v>
      </c>
      <c r="BD2366" s="40">
        <f t="shared" si="508"/>
        <v>90.74648831007643</v>
      </c>
      <c r="BE2366" s="39">
        <f t="shared" si="509"/>
        <v>3.9837759690505618E-2</v>
      </c>
      <c r="BF2366" s="39">
        <f t="shared" si="510"/>
        <v>6.2035881911624624E-2</v>
      </c>
    </row>
    <row r="2367" spans="40:58" x14ac:dyDescent="0.3">
      <c r="AN2367" s="37">
        <f t="shared" si="503"/>
        <v>6</v>
      </c>
      <c r="AO2367" s="32" t="s">
        <v>88</v>
      </c>
      <c r="AP2367" s="32" t="s">
        <v>270</v>
      </c>
      <c r="AQ2367" s="32" t="s">
        <v>67</v>
      </c>
      <c r="AR2367" s="33">
        <v>1937.2214489999999</v>
      </c>
      <c r="AS2367" s="34">
        <v>1565.4181719999999</v>
      </c>
      <c r="AT2367" s="33">
        <v>350.34276999999997</v>
      </c>
      <c r="AU2367" s="35">
        <v>21.460507</v>
      </c>
      <c r="AV2367" s="33">
        <v>1516.035159</v>
      </c>
      <c r="AW2367" s="33">
        <v>421.18628999999999</v>
      </c>
      <c r="AX2367" s="53">
        <v>74</v>
      </c>
      <c r="AY2367" s="53">
        <v>29</v>
      </c>
      <c r="AZ2367" s="38">
        <f t="shared" si="504"/>
        <v>45460</v>
      </c>
      <c r="BA2367" s="39">
        <f t="shared" si="505"/>
        <v>0.63238433950547834</v>
      </c>
      <c r="BB2367" s="40">
        <f t="shared" si="506"/>
        <v>290.96665249828959</v>
      </c>
      <c r="BC2367" s="39">
        <f t="shared" si="507"/>
        <v>0.17568960207103798</v>
      </c>
      <c r="BD2367" s="40">
        <f t="shared" si="508"/>
        <v>80.836624501710403</v>
      </c>
      <c r="BE2367" s="39">
        <f t="shared" si="509"/>
        <v>1.1077983372049688E-2</v>
      </c>
      <c r="BF2367" s="39">
        <f t="shared" si="510"/>
        <v>0.18084807505143413</v>
      </c>
    </row>
    <row r="2368" spans="40:58" x14ac:dyDescent="0.3">
      <c r="AN2368" s="37">
        <f t="shared" si="503"/>
        <v>6</v>
      </c>
      <c r="AO2368" s="32" t="s">
        <v>88</v>
      </c>
      <c r="AP2368" s="32" t="s">
        <v>271</v>
      </c>
      <c r="AQ2368" s="32" t="s">
        <v>70</v>
      </c>
      <c r="AR2368" s="33">
        <v>1558.045435</v>
      </c>
      <c r="AS2368" s="34">
        <v>1543.4999800000001</v>
      </c>
      <c r="AT2368" s="33">
        <v>14.545455</v>
      </c>
      <c r="AU2368" s="35">
        <v>1</v>
      </c>
      <c r="AV2368" s="33">
        <v>1340.4090719999999</v>
      </c>
      <c r="AW2368" s="33">
        <v>217.63636299999999</v>
      </c>
      <c r="AX2368" s="53">
        <v>75</v>
      </c>
      <c r="AY2368" s="53">
        <v>13</v>
      </c>
      <c r="AZ2368" s="38">
        <f t="shared" si="504"/>
        <v>45461</v>
      </c>
      <c r="BA2368" s="39">
        <f t="shared" si="505"/>
        <v>0.85228285157382899</v>
      </c>
      <c r="BB2368" s="40">
        <f t="shared" si="506"/>
        <v>12.513665776613047</v>
      </c>
      <c r="BC2368" s="39">
        <f t="shared" si="507"/>
        <v>0.13838144185866638</v>
      </c>
      <c r="BD2368" s="40">
        <f t="shared" si="508"/>
        <v>2.031789223386899</v>
      </c>
      <c r="BE2368" s="39">
        <f t="shared" si="509"/>
        <v>6.418298064587571E-4</v>
      </c>
      <c r="BF2368" s="39">
        <f t="shared" si="510"/>
        <v>9.3357065675045616E-3</v>
      </c>
    </row>
    <row r="2369" spans="40:58" x14ac:dyDescent="0.3">
      <c r="AN2369" s="37">
        <f t="shared" si="503"/>
        <v>6</v>
      </c>
      <c r="AO2369" s="32" t="s">
        <v>88</v>
      </c>
      <c r="AP2369" s="32" t="s">
        <v>272</v>
      </c>
      <c r="AQ2369" s="32" t="s">
        <v>72</v>
      </c>
      <c r="AR2369" s="33">
        <v>1978.286124</v>
      </c>
      <c r="AS2369" s="34">
        <v>1864.0908930000001</v>
      </c>
      <c r="AT2369" s="33">
        <v>99.508196999999996</v>
      </c>
      <c r="AU2369" s="35">
        <v>14.687034000000001</v>
      </c>
      <c r="AV2369" s="33">
        <v>1587.377031</v>
      </c>
      <c r="AW2369" s="33">
        <v>390.90909299999998</v>
      </c>
      <c r="AX2369" s="53">
        <v>82</v>
      </c>
      <c r="AY2369" s="53">
        <v>29</v>
      </c>
      <c r="AZ2369" s="38">
        <f t="shared" si="504"/>
        <v>45462</v>
      </c>
      <c r="BA2369" s="39">
        <f t="shared" si="505"/>
        <v>0.75608211843133244</v>
      </c>
      <c r="BB2369" s="40">
        <f t="shared" si="506"/>
        <v>91.630267502770522</v>
      </c>
      <c r="BC2369" s="39">
        <f t="shared" si="507"/>
        <v>0.18619355665195506</v>
      </c>
      <c r="BD2369" s="40">
        <f t="shared" si="508"/>
        <v>22.564963497229407</v>
      </c>
      <c r="BE2369" s="39">
        <f t="shared" si="509"/>
        <v>7.4241202128555199E-3</v>
      </c>
      <c r="BF2369" s="39">
        <f t="shared" si="510"/>
        <v>5.0300204703857085E-2</v>
      </c>
    </row>
    <row r="2370" spans="40:58" x14ac:dyDescent="0.3">
      <c r="AN2370" s="37">
        <f t="shared" si="503"/>
        <v>6</v>
      </c>
      <c r="AO2370" s="32" t="s">
        <v>88</v>
      </c>
      <c r="AP2370" s="32" t="s">
        <v>273</v>
      </c>
      <c r="AQ2370" s="32" t="s">
        <v>75</v>
      </c>
      <c r="AR2370" s="33">
        <v>1814.5454360000001</v>
      </c>
      <c r="AS2370" s="34">
        <v>1590.909077</v>
      </c>
      <c r="AT2370" s="33">
        <v>159.99999600000001</v>
      </c>
      <c r="AU2370" s="35">
        <v>63.636363000000003</v>
      </c>
      <c r="AV2370" s="33">
        <v>1551.3636180000001</v>
      </c>
      <c r="AW2370" s="33">
        <v>263.18181800000002</v>
      </c>
      <c r="AX2370" s="53">
        <v>71</v>
      </c>
      <c r="AY2370" s="53">
        <v>19</v>
      </c>
      <c r="AZ2370" s="38">
        <f t="shared" si="504"/>
        <v>45463</v>
      </c>
      <c r="BA2370" s="39">
        <f t="shared" si="505"/>
        <v>0.7495891079716267</v>
      </c>
      <c r="BB2370" s="40">
        <f t="shared" si="506"/>
        <v>191.20012325477364</v>
      </c>
      <c r="BC2370" s="39">
        <f t="shared" si="507"/>
        <v>0.1271644003378781</v>
      </c>
      <c r="BD2370" s="40">
        <f t="shared" si="508"/>
        <v>32.436235745226433</v>
      </c>
      <c r="BE2370" s="39">
        <f t="shared" si="509"/>
        <v>3.5070140288292015E-2</v>
      </c>
      <c r="BF2370" s="39">
        <f t="shared" si="510"/>
        <v>8.8176351402203187E-2</v>
      </c>
    </row>
    <row r="2371" spans="40:58" x14ac:dyDescent="0.3">
      <c r="AN2371" s="37">
        <f t="shared" si="503"/>
        <v>6</v>
      </c>
      <c r="AO2371" s="32" t="s">
        <v>88</v>
      </c>
      <c r="AP2371" s="32" t="s">
        <v>274</v>
      </c>
      <c r="AQ2371" s="32" t="s">
        <v>78</v>
      </c>
      <c r="AR2371" s="33">
        <v>2092.6900059999998</v>
      </c>
      <c r="AS2371" s="34">
        <v>1753.6363550000001</v>
      </c>
      <c r="AT2371" s="33">
        <v>217.23546999999999</v>
      </c>
      <c r="AU2371" s="35">
        <v>121.818181</v>
      </c>
      <c r="AV2371" s="33">
        <v>1726.8718240000001</v>
      </c>
      <c r="AW2371" s="33">
        <v>365.81818199999998</v>
      </c>
      <c r="AX2371" s="53">
        <v>80</v>
      </c>
      <c r="AY2371" s="53">
        <v>25</v>
      </c>
      <c r="AZ2371" s="38">
        <f t="shared" si="504"/>
        <v>45464</v>
      </c>
      <c r="BA2371" s="39">
        <f t="shared" si="505"/>
        <v>0.69149627240771294</v>
      </c>
      <c r="BB2371" s="40">
        <f t="shared" si="506"/>
        <v>279.78448554612584</v>
      </c>
      <c r="BC2371" s="39">
        <f t="shared" si="507"/>
        <v>0.14648563125317762</v>
      </c>
      <c r="BD2371" s="40">
        <f t="shared" si="508"/>
        <v>59.26916545387391</v>
      </c>
      <c r="BE2371" s="39">
        <f t="shared" si="509"/>
        <v>5.8211288174900379E-2</v>
      </c>
      <c r="BF2371" s="39">
        <f t="shared" si="510"/>
        <v>0.1038068081642093</v>
      </c>
    </row>
    <row r="2372" spans="40:58" x14ac:dyDescent="0.3">
      <c r="AN2372" s="37">
        <f t="shared" ref="AN2372:AN2435" si="511">MONTH(AP2372)</f>
        <v>6</v>
      </c>
      <c r="AO2372" s="32" t="s">
        <v>88</v>
      </c>
      <c r="AP2372" s="32" t="s">
        <v>275</v>
      </c>
      <c r="AQ2372" s="32" t="s">
        <v>81</v>
      </c>
      <c r="AR2372" s="33">
        <v>2611.9260690000001</v>
      </c>
      <c r="AS2372" s="34">
        <v>2293.1818079999998</v>
      </c>
      <c r="AT2372" s="33">
        <v>269.69060999999999</v>
      </c>
      <c r="AU2372" s="35">
        <v>49.053651000000002</v>
      </c>
      <c r="AV2372" s="33">
        <v>2091.92607</v>
      </c>
      <c r="AW2372" s="33">
        <v>519.999999</v>
      </c>
      <c r="AX2372" s="53">
        <v>101</v>
      </c>
      <c r="AY2372" s="53">
        <v>32</v>
      </c>
      <c r="AZ2372" s="38">
        <f t="shared" ref="AZ2372:AZ2435" si="512">AP2372*1</f>
        <v>45465</v>
      </c>
      <c r="BA2372" s="39">
        <f t="shared" ref="BA2372:BA2435" si="513">(AV2372-BB2372)/AR2372</f>
        <v>0.70317441418485971</v>
      </c>
      <c r="BB2372" s="40">
        <f t="shared" ref="BB2372:BB2435" si="514">(AR2372-AS2372)*(AV2372/AR2372)</f>
        <v>255.28648653676146</v>
      </c>
      <c r="BC2372" s="39">
        <f t="shared" ref="BC2372:BC2435" si="515">(AW2372-BD2372)/AR2372</f>
        <v>0.17479140392038453</v>
      </c>
      <c r="BD2372" s="40">
        <f t="shared" ref="BD2372:BD2435" si="516">(AR2372-AS2372)*(AW2372/AR2372)</f>
        <v>63.457774463238792</v>
      </c>
      <c r="BE2372" s="39">
        <f t="shared" ref="BE2372:BE2435" si="517">AU2372/AR2372</f>
        <v>1.8780642983046086E-2</v>
      </c>
      <c r="BF2372" s="39">
        <f t="shared" ref="BF2372:BF2435" si="518">AT2372/AR2372</f>
        <v>0.10325353891170952</v>
      </c>
    </row>
    <row r="2373" spans="40:58" x14ac:dyDescent="0.3">
      <c r="AN2373" s="37">
        <f t="shared" si="511"/>
        <v>6</v>
      </c>
      <c r="AO2373" s="32" t="s">
        <v>88</v>
      </c>
      <c r="AP2373" s="32" t="s">
        <v>276</v>
      </c>
      <c r="AQ2373" s="32" t="s">
        <v>84</v>
      </c>
      <c r="AR2373" s="33">
        <v>1523.8688560000001</v>
      </c>
      <c r="AS2373" s="34">
        <v>1256.4545519999999</v>
      </c>
      <c r="AT2373" s="33">
        <v>166.81818000000001</v>
      </c>
      <c r="AU2373" s="35">
        <v>100.596124</v>
      </c>
      <c r="AV2373" s="33">
        <v>1180.232493</v>
      </c>
      <c r="AW2373" s="33">
        <v>343.63636300000002</v>
      </c>
      <c r="AX2373" s="53">
        <v>55</v>
      </c>
      <c r="AY2373" s="53">
        <v>17</v>
      </c>
      <c r="AZ2373" s="38">
        <f t="shared" si="512"/>
        <v>45466</v>
      </c>
      <c r="BA2373" s="39">
        <f t="shared" si="513"/>
        <v>0.63858566399583916</v>
      </c>
      <c r="BB2373" s="40">
        <f t="shared" si="514"/>
        <v>207.11168774866019</v>
      </c>
      <c r="BC2373" s="39">
        <f t="shared" si="515"/>
        <v>0.18593053177317515</v>
      </c>
      <c r="BD2373" s="40">
        <f t="shared" si="516"/>
        <v>60.302616251339934</v>
      </c>
      <c r="BE2373" s="39">
        <f t="shared" si="517"/>
        <v>6.6013636018557753E-2</v>
      </c>
      <c r="BF2373" s="39">
        <f t="shared" si="518"/>
        <v>0.10947016821242786</v>
      </c>
    </row>
    <row r="2374" spans="40:58" x14ac:dyDescent="0.3">
      <c r="AN2374" s="37">
        <f t="shared" si="511"/>
        <v>6</v>
      </c>
      <c r="AO2374" s="32" t="s">
        <v>88</v>
      </c>
      <c r="AP2374" s="32" t="s">
        <v>277</v>
      </c>
      <c r="AQ2374" s="32" t="s">
        <v>67</v>
      </c>
      <c r="AR2374" s="33">
        <v>2209.6572030000002</v>
      </c>
      <c r="AS2374" s="34">
        <v>1524.0908919999999</v>
      </c>
      <c r="AT2374" s="33">
        <v>574.82860800000003</v>
      </c>
      <c r="AU2374" s="35">
        <v>110.737703</v>
      </c>
      <c r="AV2374" s="33">
        <v>1690.5663</v>
      </c>
      <c r="AW2374" s="33">
        <v>519.09090300000003</v>
      </c>
      <c r="AX2374" s="53">
        <v>61</v>
      </c>
      <c r="AY2374" s="53">
        <v>27</v>
      </c>
      <c r="AZ2374" s="38">
        <f t="shared" si="512"/>
        <v>45467</v>
      </c>
      <c r="BA2374" s="39">
        <f t="shared" si="513"/>
        <v>0.52770750002723221</v>
      </c>
      <c r="BB2374" s="40">
        <f t="shared" si="514"/>
        <v>524.51362148770352</v>
      </c>
      <c r="BC2374" s="39">
        <f t="shared" si="515"/>
        <v>0.16203337467983867</v>
      </c>
      <c r="BD2374" s="40">
        <f t="shared" si="516"/>
        <v>161.05268951229669</v>
      </c>
      <c r="BE2374" s="39">
        <f t="shared" si="517"/>
        <v>5.011533139604369E-2</v>
      </c>
      <c r="BF2374" s="39">
        <f t="shared" si="518"/>
        <v>0.26014379389688524</v>
      </c>
    </row>
    <row r="2375" spans="40:58" x14ac:dyDescent="0.3">
      <c r="AN2375" s="37">
        <f t="shared" si="511"/>
        <v>6</v>
      </c>
      <c r="AO2375" s="32" t="s">
        <v>88</v>
      </c>
      <c r="AP2375" s="32" t="s">
        <v>278</v>
      </c>
      <c r="AQ2375" s="32" t="s">
        <v>70</v>
      </c>
      <c r="AR2375" s="33">
        <v>1551.512657</v>
      </c>
      <c r="AS2375" s="34">
        <v>1296.3636280000001</v>
      </c>
      <c r="AT2375" s="33">
        <v>106.512666</v>
      </c>
      <c r="AU2375" s="35">
        <v>148.63636299999999</v>
      </c>
      <c r="AV2375" s="33">
        <v>1364.374059</v>
      </c>
      <c r="AW2375" s="33">
        <v>187.138598</v>
      </c>
      <c r="AX2375" s="53">
        <v>62</v>
      </c>
      <c r="AY2375" s="53">
        <v>14</v>
      </c>
      <c r="AZ2375" s="38">
        <f t="shared" si="512"/>
        <v>45468</v>
      </c>
      <c r="BA2375" s="39">
        <f t="shared" si="513"/>
        <v>0.7347670041328993</v>
      </c>
      <c r="BB2375" s="40">
        <f t="shared" si="514"/>
        <v>224.3737521418355</v>
      </c>
      <c r="BC2375" s="39">
        <f t="shared" si="515"/>
        <v>0.10078120886501771</v>
      </c>
      <c r="BD2375" s="40">
        <f t="shared" si="516"/>
        <v>30.775276858164446</v>
      </c>
      <c r="BE2375" s="39">
        <f t="shared" si="517"/>
        <v>9.5800934867913218E-2</v>
      </c>
      <c r="BF2375" s="39">
        <f t="shared" si="518"/>
        <v>6.8650852134169854E-2</v>
      </c>
    </row>
    <row r="2376" spans="40:58" x14ac:dyDescent="0.3">
      <c r="AN2376" s="37">
        <f t="shared" si="511"/>
        <v>6</v>
      </c>
      <c r="AO2376" s="32" t="s">
        <v>88</v>
      </c>
      <c r="AP2376" s="32" t="s">
        <v>279</v>
      </c>
      <c r="AQ2376" s="32" t="s">
        <v>72</v>
      </c>
      <c r="AR2376" s="33">
        <v>1616.772727</v>
      </c>
      <c r="AS2376" s="34">
        <v>1380.863638</v>
      </c>
      <c r="AT2376" s="33">
        <v>235.90908899999999</v>
      </c>
      <c r="AU2376" s="35">
        <v>1</v>
      </c>
      <c r="AV2376" s="33">
        <v>1367.272725</v>
      </c>
      <c r="AW2376" s="33">
        <v>249.50000199999999</v>
      </c>
      <c r="AX2376" s="53">
        <v>68</v>
      </c>
      <c r="AY2376" s="53">
        <v>16</v>
      </c>
      <c r="AZ2376" s="38">
        <f t="shared" si="512"/>
        <v>45469</v>
      </c>
      <c r="BA2376" s="39">
        <f t="shared" si="513"/>
        <v>0.72228400060237496</v>
      </c>
      <c r="BB2376" s="40">
        <f t="shared" si="514"/>
        <v>199.50365167762848</v>
      </c>
      <c r="BC2376" s="39">
        <f t="shared" si="515"/>
        <v>0.13180242412490206</v>
      </c>
      <c r="BD2376" s="40">
        <f t="shared" si="516"/>
        <v>36.405437322371512</v>
      </c>
      <c r="BE2376" s="39">
        <f t="shared" si="517"/>
        <v>6.1851612369510239E-4</v>
      </c>
      <c r="BF2376" s="39">
        <f t="shared" si="518"/>
        <v>0.14591357527272292</v>
      </c>
    </row>
    <row r="2377" spans="40:58" x14ac:dyDescent="0.3">
      <c r="AN2377" s="37">
        <f t="shared" si="511"/>
        <v>6</v>
      </c>
      <c r="AO2377" s="32" t="s">
        <v>88</v>
      </c>
      <c r="AP2377" s="32" t="s">
        <v>280</v>
      </c>
      <c r="AQ2377" s="32" t="s">
        <v>75</v>
      </c>
      <c r="AR2377" s="33">
        <v>1831.333817</v>
      </c>
      <c r="AS2377" s="34">
        <v>1632.2727170000001</v>
      </c>
      <c r="AT2377" s="33">
        <v>87.101339999999993</v>
      </c>
      <c r="AU2377" s="35">
        <v>111.95976</v>
      </c>
      <c r="AV2377" s="33">
        <v>1304.374059</v>
      </c>
      <c r="AW2377" s="33">
        <v>526.95975799999997</v>
      </c>
      <c r="AX2377" s="53">
        <v>68</v>
      </c>
      <c r="AY2377" s="53">
        <v>37</v>
      </c>
      <c r="AZ2377" s="38">
        <f t="shared" si="512"/>
        <v>45470</v>
      </c>
      <c r="BA2377" s="39">
        <f t="shared" si="513"/>
        <v>0.63483351205547645</v>
      </c>
      <c r="BB2377" s="40">
        <f t="shared" si="514"/>
        <v>141.78198020792883</v>
      </c>
      <c r="BC2377" s="39">
        <f t="shared" si="515"/>
        <v>0.25646915589498387</v>
      </c>
      <c r="BD2377" s="40">
        <f t="shared" si="516"/>
        <v>57.279119792071057</v>
      </c>
      <c r="BE2377" s="39">
        <f t="shared" si="517"/>
        <v>6.1135637293809664E-2</v>
      </c>
      <c r="BF2377" s="39">
        <f t="shared" si="518"/>
        <v>4.756169475573005E-2</v>
      </c>
    </row>
    <row r="2378" spans="40:58" x14ac:dyDescent="0.3">
      <c r="AN2378" s="37">
        <f t="shared" si="511"/>
        <v>6</v>
      </c>
      <c r="AO2378" s="32" t="s">
        <v>88</v>
      </c>
      <c r="AP2378" s="32" t="s">
        <v>281</v>
      </c>
      <c r="AQ2378" s="32" t="s">
        <v>78</v>
      </c>
      <c r="AR2378" s="33">
        <v>2360.545439</v>
      </c>
      <c r="AS2378" s="34">
        <v>2145.9999849999999</v>
      </c>
      <c r="AT2378" s="33">
        <v>214.54545400000001</v>
      </c>
      <c r="AU2378" s="35">
        <v>1</v>
      </c>
      <c r="AV2378" s="33">
        <v>2099.545439</v>
      </c>
      <c r="AW2378" s="33">
        <v>261</v>
      </c>
      <c r="AX2378" s="53">
        <v>106</v>
      </c>
      <c r="AY2378" s="53">
        <v>21</v>
      </c>
      <c r="AZ2378" s="38">
        <f t="shared" si="512"/>
        <v>45471</v>
      </c>
      <c r="BA2378" s="39">
        <f t="shared" si="513"/>
        <v>0.80859353249206023</v>
      </c>
      <c r="BB2378" s="40">
        <f t="shared" si="514"/>
        <v>190.82366387096877</v>
      </c>
      <c r="BC2378" s="39">
        <f t="shared" si="515"/>
        <v>0.10051838272237924</v>
      </c>
      <c r="BD2378" s="40">
        <f t="shared" si="516"/>
        <v>23.721790129031284</v>
      </c>
      <c r="BE2378" s="39">
        <f t="shared" si="517"/>
        <v>4.2363090473853825E-4</v>
      </c>
      <c r="BF2378" s="39">
        <f t="shared" si="518"/>
        <v>9.0888084785560444E-2</v>
      </c>
    </row>
    <row r="2379" spans="40:58" x14ac:dyDescent="0.3">
      <c r="AN2379" s="37">
        <f t="shared" si="511"/>
        <v>6</v>
      </c>
      <c r="AO2379" s="32" t="s">
        <v>88</v>
      </c>
      <c r="AP2379" s="32" t="s">
        <v>282</v>
      </c>
      <c r="AQ2379" s="32" t="s">
        <v>81</v>
      </c>
      <c r="AR2379" s="33">
        <v>2146.0506599999999</v>
      </c>
      <c r="AS2379" s="34">
        <v>1764.99999</v>
      </c>
      <c r="AT2379" s="33">
        <v>256.50521500000002</v>
      </c>
      <c r="AU2379" s="35">
        <v>124.545455</v>
      </c>
      <c r="AV2379" s="33">
        <v>1674.6870280000001</v>
      </c>
      <c r="AW2379" s="33">
        <v>471.363632</v>
      </c>
      <c r="AX2379" s="53">
        <v>76</v>
      </c>
      <c r="AY2379" s="53">
        <v>29</v>
      </c>
      <c r="AZ2379" s="38">
        <f t="shared" si="512"/>
        <v>45472</v>
      </c>
      <c r="BA2379" s="39">
        <f t="shared" si="513"/>
        <v>0.64179809553142375</v>
      </c>
      <c r="BB2379" s="40">
        <f t="shared" si="514"/>
        <v>297.35580149804508</v>
      </c>
      <c r="BC2379" s="39">
        <f t="shared" si="515"/>
        <v>0.18064287610901281</v>
      </c>
      <c r="BD2379" s="40">
        <f t="shared" si="516"/>
        <v>83.694868501954829</v>
      </c>
      <c r="BE2379" s="39">
        <f t="shared" si="517"/>
        <v>5.8034722721783283E-2</v>
      </c>
      <c r="BF2379" s="39">
        <f t="shared" si="518"/>
        <v>0.11952430563778026</v>
      </c>
    </row>
    <row r="2380" spans="40:58" x14ac:dyDescent="0.3">
      <c r="AN2380" s="37">
        <f t="shared" si="511"/>
        <v>6</v>
      </c>
      <c r="AO2380" s="32" t="s">
        <v>88</v>
      </c>
      <c r="AP2380" s="32" t="s">
        <v>283</v>
      </c>
      <c r="AQ2380" s="32" t="s">
        <v>84</v>
      </c>
      <c r="AR2380" s="33">
        <v>2512.0864280000001</v>
      </c>
      <c r="AS2380" s="34">
        <v>2182.727265</v>
      </c>
      <c r="AT2380" s="33">
        <v>295.26825400000001</v>
      </c>
      <c r="AU2380" s="35">
        <v>34.090909000000003</v>
      </c>
      <c r="AV2380" s="33">
        <v>1947.675105</v>
      </c>
      <c r="AW2380" s="33">
        <v>564.41132300000004</v>
      </c>
      <c r="AX2380" s="53">
        <v>102</v>
      </c>
      <c r="AY2380" s="53">
        <v>35</v>
      </c>
      <c r="AZ2380" s="38">
        <f t="shared" si="512"/>
        <v>45473</v>
      </c>
      <c r="BA2380" s="39">
        <f t="shared" si="513"/>
        <v>0.67366941755011489</v>
      </c>
      <c r="BB2380" s="40">
        <f t="shared" si="514"/>
        <v>255.35930421369133</v>
      </c>
      <c r="BC2380" s="39">
        <f t="shared" si="515"/>
        <v>0.19522077693964252</v>
      </c>
      <c r="BD2380" s="40">
        <f t="shared" si="516"/>
        <v>73.999858786308721</v>
      </c>
      <c r="BE2380" s="39">
        <f t="shared" si="517"/>
        <v>1.3570754819586965E-2</v>
      </c>
      <c r="BF2380" s="39">
        <f t="shared" si="518"/>
        <v>0.11753905069065562</v>
      </c>
    </row>
    <row r="2381" spans="40:58" x14ac:dyDescent="0.3">
      <c r="AN2381" s="37">
        <f t="shared" si="511"/>
        <v>7</v>
      </c>
      <c r="AO2381" s="32" t="s">
        <v>88</v>
      </c>
      <c r="AP2381" s="32" t="s">
        <v>284</v>
      </c>
      <c r="AQ2381" s="32" t="s">
        <v>67</v>
      </c>
      <c r="AR2381" s="33">
        <v>1195.95677</v>
      </c>
      <c r="AS2381" s="34">
        <v>1053.8181729999999</v>
      </c>
      <c r="AT2381" s="33">
        <v>123.956779</v>
      </c>
      <c r="AU2381" s="35">
        <v>18.181818</v>
      </c>
      <c r="AV2381" s="33">
        <v>1000.774951</v>
      </c>
      <c r="AW2381" s="33">
        <v>195.18181899999999</v>
      </c>
      <c r="AX2381" s="53">
        <v>48</v>
      </c>
      <c r="AY2381" s="53">
        <v>15</v>
      </c>
      <c r="AZ2381" s="38">
        <f t="shared" si="512"/>
        <v>45474</v>
      </c>
      <c r="BA2381" s="39">
        <f t="shared" si="513"/>
        <v>0.73734569185159804</v>
      </c>
      <c r="BB2381" s="40">
        <f t="shared" si="514"/>
        <v>118.94137899974751</v>
      </c>
      <c r="BC2381" s="39">
        <f t="shared" si="515"/>
        <v>0.14380503151443122</v>
      </c>
      <c r="BD2381" s="40">
        <f t="shared" si="516"/>
        <v>23.197218000252604</v>
      </c>
      <c r="BE2381" s="39">
        <f t="shared" si="517"/>
        <v>1.5202738473565394E-2</v>
      </c>
      <c r="BF2381" s="39">
        <f t="shared" si="518"/>
        <v>0.10364653816040524</v>
      </c>
    </row>
    <row r="2382" spans="40:58" x14ac:dyDescent="0.3">
      <c r="AN2382" s="37">
        <f t="shared" si="511"/>
        <v>7</v>
      </c>
      <c r="AO2382" s="32" t="s">
        <v>88</v>
      </c>
      <c r="AP2382" s="32" t="s">
        <v>285</v>
      </c>
      <c r="AQ2382" s="32" t="s">
        <v>70</v>
      </c>
      <c r="AR2382" s="33">
        <v>1708.071522</v>
      </c>
      <c r="AS2382" s="34">
        <v>1437.8181750000001</v>
      </c>
      <c r="AT2382" s="33">
        <v>246.616983</v>
      </c>
      <c r="AU2382" s="35">
        <v>23.636364</v>
      </c>
      <c r="AV2382" s="33">
        <v>1361.9806120000001</v>
      </c>
      <c r="AW2382" s="33">
        <v>346.09091000000001</v>
      </c>
      <c r="AX2382" s="53">
        <v>68</v>
      </c>
      <c r="AY2382" s="53">
        <v>21</v>
      </c>
      <c r="AZ2382" s="38">
        <f t="shared" si="512"/>
        <v>45475</v>
      </c>
      <c r="BA2382" s="39">
        <f t="shared" si="513"/>
        <v>0.67121675768413069</v>
      </c>
      <c r="BB2382" s="40">
        <f t="shared" si="514"/>
        <v>215.49438311056167</v>
      </c>
      <c r="BC2382" s="39">
        <f t="shared" si="515"/>
        <v>0.17056191286968944</v>
      </c>
      <c r="BD2382" s="40">
        <f t="shared" si="516"/>
        <v>54.758963889438185</v>
      </c>
      <c r="BE2382" s="39">
        <f t="shared" si="517"/>
        <v>1.3838041144977302E-2</v>
      </c>
      <c r="BF2382" s="39">
        <f t="shared" si="518"/>
        <v>0.14438328830120264</v>
      </c>
    </row>
    <row r="2383" spans="40:58" x14ac:dyDescent="0.3">
      <c r="AN2383" s="37">
        <f t="shared" si="511"/>
        <v>7</v>
      </c>
      <c r="AO2383" s="32" t="s">
        <v>88</v>
      </c>
      <c r="AP2383" s="32" t="s">
        <v>286</v>
      </c>
      <c r="AQ2383" s="32" t="s">
        <v>72</v>
      </c>
      <c r="AR2383" s="33">
        <v>1945.2324799999999</v>
      </c>
      <c r="AS2383" s="34">
        <v>1717.1818109999999</v>
      </c>
      <c r="AT2383" s="33">
        <v>127.909091</v>
      </c>
      <c r="AU2383" s="35">
        <v>100.141578</v>
      </c>
      <c r="AV2383" s="33">
        <v>1483.050661</v>
      </c>
      <c r="AW2383" s="33">
        <v>462.18181900000002</v>
      </c>
      <c r="AX2383" s="53">
        <v>70</v>
      </c>
      <c r="AY2383" s="53">
        <v>33</v>
      </c>
      <c r="AZ2383" s="38">
        <f t="shared" si="512"/>
        <v>45476</v>
      </c>
      <c r="BA2383" s="39">
        <f t="shared" si="513"/>
        <v>0.67302196997161268</v>
      </c>
      <c r="BB2383" s="40">
        <f t="shared" si="514"/>
        <v>173.86646525763447</v>
      </c>
      <c r="BC2383" s="39">
        <f t="shared" si="515"/>
        <v>0.20974234157227037</v>
      </c>
      <c r="BD2383" s="40">
        <f t="shared" si="516"/>
        <v>54.18420374236549</v>
      </c>
      <c r="BE2383" s="39">
        <f t="shared" si="517"/>
        <v>5.1480519181954024E-2</v>
      </c>
      <c r="BF2383" s="39">
        <f t="shared" si="518"/>
        <v>6.5755169274163056E-2</v>
      </c>
    </row>
    <row r="2384" spans="40:58" x14ac:dyDescent="0.3">
      <c r="AN2384" s="37">
        <f t="shared" si="511"/>
        <v>7</v>
      </c>
      <c r="AO2384" s="32" t="s">
        <v>88</v>
      </c>
      <c r="AP2384" s="32" t="s">
        <v>287</v>
      </c>
      <c r="AQ2384" s="32" t="s">
        <v>75</v>
      </c>
      <c r="AR2384" s="33">
        <v>2008.688813</v>
      </c>
      <c r="AS2384" s="34">
        <v>1873.236357</v>
      </c>
      <c r="AT2384" s="33">
        <v>135.45245600000001</v>
      </c>
      <c r="AU2384" s="35">
        <v>1</v>
      </c>
      <c r="AV2384" s="33">
        <v>1592.6888120000001</v>
      </c>
      <c r="AW2384" s="33">
        <v>416.000001</v>
      </c>
      <c r="AX2384" s="53">
        <v>79</v>
      </c>
      <c r="AY2384" s="53">
        <v>28</v>
      </c>
      <c r="AZ2384" s="38">
        <f t="shared" si="512"/>
        <v>45477</v>
      </c>
      <c r="BA2384" s="39">
        <f t="shared" si="513"/>
        <v>0.73943190551308835</v>
      </c>
      <c r="BB2384" s="40">
        <f t="shared" si="514"/>
        <v>107.40021542058653</v>
      </c>
      <c r="BC2384" s="39">
        <f t="shared" si="515"/>
        <v>0.19313482402542087</v>
      </c>
      <c r="BD2384" s="40">
        <f t="shared" si="516"/>
        <v>28.052240579413457</v>
      </c>
      <c r="BE2384" s="39">
        <f t="shared" si="517"/>
        <v>4.978371928633826E-4</v>
      </c>
      <c r="BF2384" s="39">
        <f t="shared" si="518"/>
        <v>6.7433270461490849E-2</v>
      </c>
    </row>
    <row r="2385" spans="40:58" x14ac:dyDescent="0.3">
      <c r="AN2385" s="37">
        <f t="shared" si="511"/>
        <v>7</v>
      </c>
      <c r="AO2385" s="32" t="s">
        <v>88</v>
      </c>
      <c r="AP2385" s="32" t="s">
        <v>288</v>
      </c>
      <c r="AQ2385" s="32" t="s">
        <v>78</v>
      </c>
      <c r="AR2385" s="33">
        <v>2779.2659979999999</v>
      </c>
      <c r="AS2385" s="34">
        <v>2201.6363430000001</v>
      </c>
      <c r="AT2385" s="33">
        <v>496.72056500000002</v>
      </c>
      <c r="AU2385" s="35">
        <v>80.909090000000006</v>
      </c>
      <c r="AV2385" s="33">
        <v>2279.629637</v>
      </c>
      <c r="AW2385" s="33">
        <v>499.63636100000002</v>
      </c>
      <c r="AX2385" s="53">
        <v>96</v>
      </c>
      <c r="AY2385" s="53">
        <v>32</v>
      </c>
      <c r="AZ2385" s="38">
        <f t="shared" si="512"/>
        <v>45478</v>
      </c>
      <c r="BA2385" s="39">
        <f t="shared" si="513"/>
        <v>0.64975503219808062</v>
      </c>
      <c r="BB2385" s="40">
        <f t="shared" si="514"/>
        <v>473.78756898247946</v>
      </c>
      <c r="BC2385" s="39">
        <f t="shared" si="515"/>
        <v>0.14240964170658693</v>
      </c>
      <c r="BD2385" s="40">
        <f t="shared" si="516"/>
        <v>103.84208601752029</v>
      </c>
      <c r="BE2385" s="39">
        <f t="shared" si="517"/>
        <v>2.9111675549667919E-2</v>
      </c>
      <c r="BF2385" s="39">
        <f t="shared" si="518"/>
        <v>0.17872365054566469</v>
      </c>
    </row>
    <row r="2386" spans="40:58" x14ac:dyDescent="0.3">
      <c r="AN2386" s="37">
        <f t="shared" si="511"/>
        <v>7</v>
      </c>
      <c r="AO2386" s="32" t="s">
        <v>88</v>
      </c>
      <c r="AP2386" s="32" t="s">
        <v>289</v>
      </c>
      <c r="AQ2386" s="32" t="s">
        <v>81</v>
      </c>
      <c r="AR2386" s="33">
        <v>2617.4888059999998</v>
      </c>
      <c r="AS2386" s="34">
        <v>2263.0908939999999</v>
      </c>
      <c r="AT2386" s="33">
        <v>237.34724299999999</v>
      </c>
      <c r="AU2386" s="35">
        <v>117.050669</v>
      </c>
      <c r="AV2386" s="33">
        <v>1964.3069989999999</v>
      </c>
      <c r="AW2386" s="33">
        <v>653.18180700000005</v>
      </c>
      <c r="AX2386" s="53">
        <v>90</v>
      </c>
      <c r="AY2386" s="53">
        <v>38</v>
      </c>
      <c r="AZ2386" s="38">
        <f t="shared" si="512"/>
        <v>45479</v>
      </c>
      <c r="BA2386" s="39">
        <f t="shared" si="513"/>
        <v>0.64884609488008838</v>
      </c>
      <c r="BB2386" s="40">
        <f t="shared" si="514"/>
        <v>265.95960883455479</v>
      </c>
      <c r="BC2386" s="39">
        <f t="shared" si="515"/>
        <v>0.21575775320987373</v>
      </c>
      <c r="BD2386" s="40">
        <f t="shared" si="516"/>
        <v>88.43830316544512</v>
      </c>
      <c r="BE2386" s="39">
        <f t="shared" si="517"/>
        <v>4.4718689429229984E-2</v>
      </c>
      <c r="BF2386" s="39">
        <f t="shared" si="518"/>
        <v>9.0677462480808033E-2</v>
      </c>
    </row>
    <row r="2387" spans="40:58" x14ac:dyDescent="0.3">
      <c r="AN2387" s="37">
        <f t="shared" si="511"/>
        <v>7</v>
      </c>
      <c r="AO2387" s="32" t="s">
        <v>88</v>
      </c>
      <c r="AP2387" s="32" t="s">
        <v>290</v>
      </c>
      <c r="AQ2387" s="32" t="s">
        <v>84</v>
      </c>
      <c r="AR2387" s="33">
        <v>2642.993563</v>
      </c>
      <c r="AS2387" s="34">
        <v>2248.5090690000002</v>
      </c>
      <c r="AT2387" s="33">
        <v>258.91951899999998</v>
      </c>
      <c r="AU2387" s="35">
        <v>135.564975</v>
      </c>
      <c r="AV2387" s="33">
        <v>1427.211751</v>
      </c>
      <c r="AW2387" s="33">
        <v>1215.7818119999999</v>
      </c>
      <c r="AX2387" s="53">
        <v>64</v>
      </c>
      <c r="AY2387" s="53">
        <v>65</v>
      </c>
      <c r="AZ2387" s="38">
        <f t="shared" si="512"/>
        <v>45480</v>
      </c>
      <c r="BA2387" s="39">
        <f t="shared" si="513"/>
        <v>0.45939984631177411</v>
      </c>
      <c r="BB2387" s="40">
        <f t="shared" si="514"/>
        <v>213.02091435479173</v>
      </c>
      <c r="BC2387" s="39">
        <f t="shared" si="515"/>
        <v>0.39134345494990974</v>
      </c>
      <c r="BD2387" s="40">
        <f t="shared" si="516"/>
        <v>181.46357964520811</v>
      </c>
      <c r="BE2387" s="39">
        <f t="shared" si="517"/>
        <v>5.12922077820437E-2</v>
      </c>
      <c r="BF2387" s="39">
        <f t="shared" si="518"/>
        <v>9.7964490956272521E-2</v>
      </c>
    </row>
    <row r="2388" spans="40:58" x14ac:dyDescent="0.3">
      <c r="AN2388" s="37">
        <f t="shared" si="511"/>
        <v>7</v>
      </c>
      <c r="AO2388" s="32" t="s">
        <v>88</v>
      </c>
      <c r="AP2388" s="32" t="s">
        <v>291</v>
      </c>
      <c r="AQ2388" s="32" t="s">
        <v>67</v>
      </c>
      <c r="AR2388" s="33">
        <v>1994.2327829999999</v>
      </c>
      <c r="AS2388" s="34">
        <v>1748.01818</v>
      </c>
      <c r="AT2388" s="33">
        <v>246.21460300000001</v>
      </c>
      <c r="AU2388" s="35">
        <v>1</v>
      </c>
      <c r="AV2388" s="33">
        <v>1281.2146029999999</v>
      </c>
      <c r="AW2388" s="33">
        <v>713.01818000000003</v>
      </c>
      <c r="AX2388" s="53">
        <v>63</v>
      </c>
      <c r="AY2388" s="53">
        <v>51</v>
      </c>
      <c r="AZ2388" s="38">
        <f t="shared" si="512"/>
        <v>45481</v>
      </c>
      <c r="BA2388" s="39">
        <f t="shared" si="513"/>
        <v>0.56313967069572846</v>
      </c>
      <c r="BB2388" s="40">
        <f t="shared" si="514"/>
        <v>158.18301029075374</v>
      </c>
      <c r="BC2388" s="39">
        <f t="shared" si="515"/>
        <v>0.31339700792129332</v>
      </c>
      <c r="BD2388" s="40">
        <f t="shared" si="516"/>
        <v>88.031592709246169</v>
      </c>
      <c r="BE2388" s="39">
        <f t="shared" si="517"/>
        <v>5.0144597387254965E-4</v>
      </c>
      <c r="BF2388" s="39">
        <f t="shared" si="518"/>
        <v>0.12346332138297819</v>
      </c>
    </row>
    <row r="2389" spans="40:58" x14ac:dyDescent="0.3">
      <c r="AN2389" s="37">
        <f t="shared" si="511"/>
        <v>7</v>
      </c>
      <c r="AO2389" s="32" t="s">
        <v>88</v>
      </c>
      <c r="AP2389" s="32" t="s">
        <v>292</v>
      </c>
      <c r="AQ2389" s="32" t="s">
        <v>70</v>
      </c>
      <c r="AR2389" s="33">
        <v>1981.6363530000001</v>
      </c>
      <c r="AS2389" s="34">
        <v>1876.99999</v>
      </c>
      <c r="AT2389" s="33">
        <v>79.181818000000007</v>
      </c>
      <c r="AU2389" s="35">
        <v>25.454545</v>
      </c>
      <c r="AV2389" s="33">
        <v>1690.9999889999999</v>
      </c>
      <c r="AW2389" s="33">
        <v>290.63636400000001</v>
      </c>
      <c r="AX2389" s="53">
        <v>91</v>
      </c>
      <c r="AY2389" s="53">
        <v>20</v>
      </c>
      <c r="AZ2389" s="38">
        <f t="shared" si="512"/>
        <v>45482</v>
      </c>
      <c r="BA2389" s="39">
        <f t="shared" si="513"/>
        <v>0.80827650251729288</v>
      </c>
      <c r="BB2389" s="40">
        <f t="shared" si="514"/>
        <v>89.289888336036256</v>
      </c>
      <c r="BC2389" s="39">
        <f t="shared" si="515"/>
        <v>0.13892048807001078</v>
      </c>
      <c r="BD2389" s="40">
        <f t="shared" si="516"/>
        <v>15.346474663963813</v>
      </c>
      <c r="BE2389" s="39">
        <f t="shared" si="517"/>
        <v>1.2845214996921284E-2</v>
      </c>
      <c r="BF2389" s="39">
        <f t="shared" si="518"/>
        <v>3.9957794415774933E-2</v>
      </c>
    </row>
    <row r="2390" spans="40:58" x14ac:dyDescent="0.3">
      <c r="AN2390" s="37">
        <f t="shared" si="511"/>
        <v>7</v>
      </c>
      <c r="AO2390" s="32" t="s">
        <v>88</v>
      </c>
      <c r="AP2390" s="32" t="s">
        <v>293</v>
      </c>
      <c r="AQ2390" s="32" t="s">
        <v>72</v>
      </c>
      <c r="AR2390" s="33">
        <v>1529.782408</v>
      </c>
      <c r="AS2390" s="34">
        <v>1290.818176</v>
      </c>
      <c r="AT2390" s="33">
        <v>210.18629000000001</v>
      </c>
      <c r="AU2390" s="35">
        <v>28.777941999999999</v>
      </c>
      <c r="AV2390" s="33">
        <v>1260.7824069999999</v>
      </c>
      <c r="AW2390" s="33">
        <v>269.000001</v>
      </c>
      <c r="AX2390" s="53">
        <v>66</v>
      </c>
      <c r="AY2390" s="53">
        <v>21</v>
      </c>
      <c r="AZ2390" s="38">
        <f t="shared" si="512"/>
        <v>45483</v>
      </c>
      <c r="BA2390" s="39">
        <f t="shared" si="513"/>
        <v>0.69541793549156383</v>
      </c>
      <c r="BB2390" s="40">
        <f t="shared" si="514"/>
        <v>196.94428307732667</v>
      </c>
      <c r="BC2390" s="39">
        <f t="shared" si="515"/>
        <v>0.14837407652901094</v>
      </c>
      <c r="BD2390" s="40">
        <f t="shared" si="516"/>
        <v>42.01994892267335</v>
      </c>
      <c r="BE2390" s="39">
        <f t="shared" si="517"/>
        <v>1.8811787774199583E-2</v>
      </c>
      <c r="BF2390" s="39">
        <f t="shared" si="518"/>
        <v>0.13739620020522553</v>
      </c>
    </row>
    <row r="2391" spans="40:58" x14ac:dyDescent="0.3">
      <c r="AN2391" s="37">
        <f t="shared" si="511"/>
        <v>7</v>
      </c>
      <c r="AO2391" s="32" t="s">
        <v>88</v>
      </c>
      <c r="AP2391" s="32" t="s">
        <v>294</v>
      </c>
      <c r="AQ2391" s="32" t="s">
        <v>75</v>
      </c>
      <c r="AR2391" s="33">
        <v>1567.4694380000001</v>
      </c>
      <c r="AS2391" s="34">
        <v>1394.818174</v>
      </c>
      <c r="AT2391" s="33">
        <v>109.873321</v>
      </c>
      <c r="AU2391" s="35">
        <v>62.777943</v>
      </c>
      <c r="AV2391" s="33">
        <v>1194.014893</v>
      </c>
      <c r="AW2391" s="33">
        <v>373.454545</v>
      </c>
      <c r="AX2391" s="53">
        <v>59</v>
      </c>
      <c r="AY2391" s="53">
        <v>26</v>
      </c>
      <c r="AZ2391" s="38">
        <f t="shared" si="512"/>
        <v>45484</v>
      </c>
      <c r="BA2391" s="39">
        <f t="shared" si="513"/>
        <v>0.67784309682149457</v>
      </c>
      <c r="BB2391" s="40">
        <f t="shared" si="514"/>
        <v>131.51655497303219</v>
      </c>
      <c r="BC2391" s="39">
        <f t="shared" si="515"/>
        <v>0.21201040857106143</v>
      </c>
      <c r="BD2391" s="40">
        <f t="shared" si="516"/>
        <v>41.134709026967904</v>
      </c>
      <c r="BE2391" s="39">
        <f t="shared" si="517"/>
        <v>4.0050505278176912E-2</v>
      </c>
      <c r="BF2391" s="39">
        <f t="shared" si="518"/>
        <v>7.0095989329266903E-2</v>
      </c>
    </row>
    <row r="2392" spans="40:58" x14ac:dyDescent="0.3">
      <c r="AN2392" s="37">
        <f t="shared" si="511"/>
        <v>7</v>
      </c>
      <c r="AO2392" s="32" t="s">
        <v>88</v>
      </c>
      <c r="AP2392" s="32" t="s">
        <v>295</v>
      </c>
      <c r="AQ2392" s="32" t="s">
        <v>78</v>
      </c>
      <c r="AR2392" s="33">
        <v>1849.381517</v>
      </c>
      <c r="AS2392" s="34">
        <v>1635</v>
      </c>
      <c r="AT2392" s="33">
        <v>214.381517</v>
      </c>
      <c r="AU2392" s="35">
        <v>1</v>
      </c>
      <c r="AV2392" s="33">
        <v>1653.603574</v>
      </c>
      <c r="AW2392" s="33">
        <v>195.77794299999999</v>
      </c>
      <c r="AX2392" s="53">
        <v>78</v>
      </c>
      <c r="AY2392" s="53">
        <v>14</v>
      </c>
      <c r="AZ2392" s="38">
        <f t="shared" si="512"/>
        <v>45485</v>
      </c>
      <c r="BA2392" s="39">
        <f t="shared" si="513"/>
        <v>0.79048955067974636</v>
      </c>
      <c r="BB2392" s="40">
        <f t="shared" si="514"/>
        <v>191.68680959124228</v>
      </c>
      <c r="BC2392" s="39">
        <f t="shared" si="515"/>
        <v>9.3589794209694294E-2</v>
      </c>
      <c r="BD2392" s="40">
        <f t="shared" si="516"/>
        <v>22.694707408757743</v>
      </c>
      <c r="BE2392" s="39">
        <f t="shared" si="517"/>
        <v>5.4072131185898512E-4</v>
      </c>
      <c r="BF2392" s="39">
        <f t="shared" si="518"/>
        <v>0.11592065511055932</v>
      </c>
    </row>
    <row r="2393" spans="40:58" x14ac:dyDescent="0.3">
      <c r="AN2393" s="37">
        <f t="shared" si="511"/>
        <v>7</v>
      </c>
      <c r="AO2393" s="32" t="s">
        <v>88</v>
      </c>
      <c r="AP2393" s="32" t="s">
        <v>296</v>
      </c>
      <c r="AQ2393" s="32" t="s">
        <v>81</v>
      </c>
      <c r="AR2393" s="33">
        <v>3893.1467579999999</v>
      </c>
      <c r="AS2393" s="34">
        <v>3667.045419</v>
      </c>
      <c r="AT2393" s="33">
        <v>205.73770300000001</v>
      </c>
      <c r="AU2393" s="35">
        <v>20.363636</v>
      </c>
      <c r="AV2393" s="33">
        <v>3273.1467640000001</v>
      </c>
      <c r="AW2393" s="33">
        <v>619.99999400000002</v>
      </c>
      <c r="AX2393" s="53">
        <v>167</v>
      </c>
      <c r="AY2393" s="53">
        <v>35</v>
      </c>
      <c r="AZ2393" s="38">
        <f t="shared" si="512"/>
        <v>45486</v>
      </c>
      <c r="BA2393" s="39">
        <f t="shared" si="513"/>
        <v>0.7919180050890372</v>
      </c>
      <c r="BB2393" s="40">
        <f t="shared" si="514"/>
        <v>190.09374988578747</v>
      </c>
      <c r="BC2393" s="39">
        <f t="shared" si="515"/>
        <v>0.15000523771310337</v>
      </c>
      <c r="BD2393" s="40">
        <f t="shared" si="516"/>
        <v>36.007589114212337</v>
      </c>
      <c r="BE2393" s="39">
        <f t="shared" si="517"/>
        <v>5.2306366201466479E-3</v>
      </c>
      <c r="BF2393" s="39">
        <f t="shared" si="518"/>
        <v>5.2846120577712888E-2</v>
      </c>
    </row>
    <row r="2394" spans="40:58" x14ac:dyDescent="0.3">
      <c r="AN2394" s="37">
        <f t="shared" si="511"/>
        <v>7</v>
      </c>
      <c r="AO2394" s="32" t="s">
        <v>88</v>
      </c>
      <c r="AP2394" s="32" t="s">
        <v>297</v>
      </c>
      <c r="AQ2394" s="32" t="s">
        <v>84</v>
      </c>
      <c r="AR2394" s="33">
        <v>2500.1259140000002</v>
      </c>
      <c r="AS2394" s="34">
        <v>2090.499988</v>
      </c>
      <c r="AT2394" s="33">
        <v>376.53501699999998</v>
      </c>
      <c r="AU2394" s="35">
        <v>33.090909000000003</v>
      </c>
      <c r="AV2394" s="33">
        <v>2051.9440979999999</v>
      </c>
      <c r="AW2394" s="33">
        <v>448.18181600000003</v>
      </c>
      <c r="AX2394" s="53">
        <v>88</v>
      </c>
      <c r="AY2394" s="53">
        <v>27</v>
      </c>
      <c r="AZ2394" s="38">
        <f t="shared" si="512"/>
        <v>45487</v>
      </c>
      <c r="BA2394" s="39">
        <f t="shared" si="513"/>
        <v>0.68626512790861049</v>
      </c>
      <c r="BB2394" s="40">
        <f t="shared" si="514"/>
        <v>336.19486784115821</v>
      </c>
      <c r="BC2394" s="39">
        <f t="shared" si="515"/>
        <v>0.1498927536979876</v>
      </c>
      <c r="BD2394" s="40">
        <f t="shared" si="516"/>
        <v>73.431058158841864</v>
      </c>
      <c r="BE2394" s="39">
        <f t="shared" si="517"/>
        <v>1.3235696976180376E-2</v>
      </c>
      <c r="BF2394" s="39">
        <f t="shared" si="518"/>
        <v>0.15060642141722144</v>
      </c>
    </row>
    <row r="2395" spans="40:58" x14ac:dyDescent="0.3">
      <c r="AN2395" s="37">
        <f t="shared" si="511"/>
        <v>7</v>
      </c>
      <c r="AO2395" s="32" t="s">
        <v>88</v>
      </c>
      <c r="AP2395" s="32" t="s">
        <v>298</v>
      </c>
      <c r="AQ2395" s="32" t="s">
        <v>67</v>
      </c>
      <c r="AR2395" s="33">
        <v>1928.776122</v>
      </c>
      <c r="AS2395" s="34">
        <v>1694.0890890000001</v>
      </c>
      <c r="AT2395" s="33">
        <v>222.86885100000001</v>
      </c>
      <c r="AU2395" s="35">
        <v>11.818182</v>
      </c>
      <c r="AV2395" s="33">
        <v>1544.3597589999999</v>
      </c>
      <c r="AW2395" s="33">
        <v>384.41636299999999</v>
      </c>
      <c r="AX2395" s="53">
        <v>71</v>
      </c>
      <c r="AY2395" s="53">
        <v>27</v>
      </c>
      <c r="AZ2395" s="38">
        <f t="shared" si="512"/>
        <v>45488</v>
      </c>
      <c r="BA2395" s="39">
        <f t="shared" si="513"/>
        <v>0.7032683622257192</v>
      </c>
      <c r="BB2395" s="40">
        <f t="shared" si="514"/>
        <v>187.91253458098592</v>
      </c>
      <c r="BC2395" s="39">
        <f t="shared" si="515"/>
        <v>0.17505497954364763</v>
      </c>
      <c r="BD2395" s="40">
        <f t="shared" si="516"/>
        <v>46.774498419014002</v>
      </c>
      <c r="BE2395" s="39">
        <f t="shared" si="517"/>
        <v>6.1272958873761921E-3</v>
      </c>
      <c r="BF2395" s="39">
        <f t="shared" si="518"/>
        <v>0.11554936234325697</v>
      </c>
    </row>
    <row r="2396" spans="40:58" x14ac:dyDescent="0.3">
      <c r="AN2396" s="37">
        <f t="shared" si="511"/>
        <v>7</v>
      </c>
      <c r="AO2396" s="32" t="s">
        <v>88</v>
      </c>
      <c r="AP2396" s="32" t="s">
        <v>299</v>
      </c>
      <c r="AQ2396" s="32" t="s">
        <v>70</v>
      </c>
      <c r="AR2396" s="33">
        <v>1892.6217590000001</v>
      </c>
      <c r="AS2396" s="34">
        <v>1819.7454560000001</v>
      </c>
      <c r="AT2396" s="33">
        <v>63.785393999999997</v>
      </c>
      <c r="AU2396" s="35">
        <v>9.0909089999999999</v>
      </c>
      <c r="AV2396" s="33">
        <v>1505.9853949999999</v>
      </c>
      <c r="AW2396" s="33">
        <v>386.63636400000001</v>
      </c>
      <c r="AX2396" s="53">
        <v>78</v>
      </c>
      <c r="AY2396" s="53">
        <v>24</v>
      </c>
      <c r="AZ2396" s="38">
        <f t="shared" si="512"/>
        <v>45489</v>
      </c>
      <c r="BA2396" s="39">
        <f t="shared" si="513"/>
        <v>0.76507453357275512</v>
      </c>
      <c r="BB2396" s="40">
        <f t="shared" si="514"/>
        <v>57.988685503427462</v>
      </c>
      <c r="BC2396" s="39">
        <f t="shared" si="515"/>
        <v>0.19641998975001082</v>
      </c>
      <c r="BD2396" s="40">
        <f t="shared" si="516"/>
        <v>14.887617496572538</v>
      </c>
      <c r="BE2396" s="39">
        <f t="shared" si="517"/>
        <v>4.8033416908423061E-3</v>
      </c>
      <c r="BF2396" s="39">
        <f t="shared" si="518"/>
        <v>3.3702134986391644E-2</v>
      </c>
    </row>
    <row r="2397" spans="40:58" x14ac:dyDescent="0.3">
      <c r="AN2397" s="37">
        <f t="shared" si="511"/>
        <v>7</v>
      </c>
      <c r="AO2397" s="32" t="s">
        <v>88</v>
      </c>
      <c r="AP2397" s="32" t="s">
        <v>300</v>
      </c>
      <c r="AQ2397" s="32" t="s">
        <v>72</v>
      </c>
      <c r="AR2397" s="33">
        <v>1707.699255</v>
      </c>
      <c r="AS2397" s="34">
        <v>1447.18182</v>
      </c>
      <c r="AT2397" s="33">
        <v>155.06289000000001</v>
      </c>
      <c r="AU2397" s="35">
        <v>105.454545</v>
      </c>
      <c r="AV2397" s="33">
        <v>1458.590164</v>
      </c>
      <c r="AW2397" s="33">
        <v>249.10909100000001</v>
      </c>
      <c r="AX2397" s="53">
        <v>73</v>
      </c>
      <c r="AY2397" s="53">
        <v>19</v>
      </c>
      <c r="AZ2397" s="38">
        <f t="shared" si="512"/>
        <v>45490</v>
      </c>
      <c r="BA2397" s="39">
        <f t="shared" si="513"/>
        <v>0.72382503629339634</v>
      </c>
      <c r="BB2397" s="40">
        <f t="shared" si="514"/>
        <v>222.51468877141915</v>
      </c>
      <c r="BC2397" s="39">
        <f t="shared" si="515"/>
        <v>0.12362032960623336</v>
      </c>
      <c r="BD2397" s="40">
        <f t="shared" si="516"/>
        <v>38.002746228580854</v>
      </c>
      <c r="BE2397" s="39">
        <f t="shared" si="517"/>
        <v>6.1752410262660679E-2</v>
      </c>
      <c r="BF2397" s="39">
        <f t="shared" si="518"/>
        <v>9.0802223837709653E-2</v>
      </c>
    </row>
    <row r="2398" spans="40:58" x14ac:dyDescent="0.3">
      <c r="AN2398" s="37">
        <f t="shared" si="511"/>
        <v>7</v>
      </c>
      <c r="AO2398" s="32" t="s">
        <v>88</v>
      </c>
      <c r="AP2398" s="32" t="s">
        <v>301</v>
      </c>
      <c r="AQ2398" s="32" t="s">
        <v>75</v>
      </c>
      <c r="AR2398" s="33">
        <v>2042.2701850000001</v>
      </c>
      <c r="AS2398" s="34">
        <v>1900.9363559999999</v>
      </c>
      <c r="AT2398" s="33">
        <v>126.19225</v>
      </c>
      <c r="AU2398" s="35">
        <v>15.141579</v>
      </c>
      <c r="AV2398" s="33">
        <v>1625.906549</v>
      </c>
      <c r="AW2398" s="33">
        <v>416.36363599999999</v>
      </c>
      <c r="AX2398" s="53">
        <v>85</v>
      </c>
      <c r="AY2398" s="53">
        <v>31</v>
      </c>
      <c r="AZ2398" s="38">
        <f t="shared" si="512"/>
        <v>45491</v>
      </c>
      <c r="BA2398" s="39">
        <f t="shared" si="513"/>
        <v>0.74103165927093906</v>
      </c>
      <c r="BB2398" s="40">
        <f t="shared" si="514"/>
        <v>112.51968512988225</v>
      </c>
      <c r="BC2398" s="39">
        <f t="shared" si="515"/>
        <v>0.18976406499803161</v>
      </c>
      <c r="BD2398" s="40">
        <f t="shared" si="516"/>
        <v>28.814143870117903</v>
      </c>
      <c r="BE2398" s="39">
        <f t="shared" si="517"/>
        <v>7.4140919801950686E-3</v>
      </c>
      <c r="BF2398" s="39">
        <f t="shared" si="518"/>
        <v>6.1790183750834123E-2</v>
      </c>
    </row>
    <row r="2399" spans="40:58" x14ac:dyDescent="0.3">
      <c r="AN2399" s="37">
        <f t="shared" si="511"/>
        <v>7</v>
      </c>
      <c r="AO2399" s="32" t="s">
        <v>88</v>
      </c>
      <c r="AP2399" s="32" t="s">
        <v>302</v>
      </c>
      <c r="AQ2399" s="32" t="s">
        <v>78</v>
      </c>
      <c r="AR2399" s="33">
        <v>2568.2026639999999</v>
      </c>
      <c r="AS2399" s="34">
        <v>2388.0908930000001</v>
      </c>
      <c r="AT2399" s="33">
        <v>67.593143999999995</v>
      </c>
      <c r="AU2399" s="35">
        <v>112.518627</v>
      </c>
      <c r="AV2399" s="33">
        <v>2489.202663</v>
      </c>
      <c r="AW2399" s="33">
        <v>79.000000999999997</v>
      </c>
      <c r="AX2399" s="53">
        <v>122</v>
      </c>
      <c r="AY2399" s="53">
        <v>7</v>
      </c>
      <c r="AZ2399" s="38">
        <f t="shared" si="512"/>
        <v>45492</v>
      </c>
      <c r="BA2399" s="39">
        <f t="shared" si="513"/>
        <v>0.90126503990114004</v>
      </c>
      <c r="BB2399" s="40">
        <f t="shared" si="514"/>
        <v>174.57138655582591</v>
      </c>
      <c r="BC2399" s="39">
        <f t="shared" si="515"/>
        <v>2.8603512326169762E-2</v>
      </c>
      <c r="BD2399" s="40">
        <f t="shared" si="516"/>
        <v>5.5403844441739745</v>
      </c>
      <c r="BE2399" s="39">
        <f t="shared" si="517"/>
        <v>4.3812207103917249E-2</v>
      </c>
      <c r="BF2399" s="39">
        <f t="shared" si="518"/>
        <v>2.6319240668773013E-2</v>
      </c>
    </row>
    <row r="2400" spans="40:58" x14ac:dyDescent="0.3">
      <c r="AN2400" s="37">
        <f t="shared" si="511"/>
        <v>7</v>
      </c>
      <c r="AO2400" s="32" t="s">
        <v>88</v>
      </c>
      <c r="AP2400" s="32" t="s">
        <v>303</v>
      </c>
      <c r="AQ2400" s="32" t="s">
        <v>81</v>
      </c>
      <c r="AR2400" s="33">
        <v>3506.0032719999999</v>
      </c>
      <c r="AS2400" s="34">
        <v>3293.2909049999998</v>
      </c>
      <c r="AT2400" s="33">
        <v>172.78688299999999</v>
      </c>
      <c r="AU2400" s="35">
        <v>39.925483999999997</v>
      </c>
      <c r="AV2400" s="33">
        <v>2876.4578240000001</v>
      </c>
      <c r="AW2400" s="33">
        <v>629.54544799999996</v>
      </c>
      <c r="AX2400" s="53">
        <v>155</v>
      </c>
      <c r="AY2400" s="53">
        <v>40</v>
      </c>
      <c r="AZ2400" s="38">
        <f t="shared" si="512"/>
        <v>45493</v>
      </c>
      <c r="BA2400" s="39">
        <f t="shared" si="513"/>
        <v>0.77066115889219799</v>
      </c>
      <c r="BB2400" s="40">
        <f t="shared" si="514"/>
        <v>174.51727932064225</v>
      </c>
      <c r="BC2400" s="39">
        <f t="shared" si="515"/>
        <v>0.16866794308018609</v>
      </c>
      <c r="BD2400" s="40">
        <f t="shared" si="516"/>
        <v>38.19508767935784</v>
      </c>
      <c r="BE2400" s="39">
        <f t="shared" si="517"/>
        <v>1.1387748642123914E-2</v>
      </c>
      <c r="BF2400" s="39">
        <f t="shared" si="518"/>
        <v>4.9283149385492074E-2</v>
      </c>
    </row>
    <row r="2401" spans="40:58" x14ac:dyDescent="0.3">
      <c r="AN2401" s="37">
        <f t="shared" si="511"/>
        <v>7</v>
      </c>
      <c r="AO2401" s="32" t="s">
        <v>88</v>
      </c>
      <c r="AP2401" s="32" t="s">
        <v>304</v>
      </c>
      <c r="AQ2401" s="32" t="s">
        <v>84</v>
      </c>
      <c r="AR2401" s="33">
        <v>2050.6236859999999</v>
      </c>
      <c r="AS2401" s="34">
        <v>1895.3181729999999</v>
      </c>
      <c r="AT2401" s="33">
        <v>113.487331</v>
      </c>
      <c r="AU2401" s="35">
        <v>41.818182</v>
      </c>
      <c r="AV2401" s="33">
        <v>1425.7146029999999</v>
      </c>
      <c r="AW2401" s="33">
        <v>624.90908300000001</v>
      </c>
      <c r="AX2401" s="53">
        <v>73</v>
      </c>
      <c r="AY2401" s="53">
        <v>45</v>
      </c>
      <c r="AZ2401" s="38">
        <f t="shared" si="512"/>
        <v>45494</v>
      </c>
      <c r="BA2401" s="39">
        <f t="shared" si="513"/>
        <v>0.64260305490694281</v>
      </c>
      <c r="BB2401" s="40">
        <f t="shared" si="514"/>
        <v>107.97755791186465</v>
      </c>
      <c r="BC2401" s="39">
        <f t="shared" si="515"/>
        <v>0.28166119988524541</v>
      </c>
      <c r="BD2401" s="40">
        <f t="shared" si="516"/>
        <v>47.327955088135369</v>
      </c>
      <c r="BE2401" s="39">
        <f t="shared" si="517"/>
        <v>2.0392908891817024E-2</v>
      </c>
      <c r="BF2401" s="39">
        <f t="shared" si="518"/>
        <v>5.5342836315994841E-2</v>
      </c>
    </row>
    <row r="2402" spans="40:58" x14ac:dyDescent="0.3">
      <c r="AN2402" s="37">
        <f t="shared" si="511"/>
        <v>7</v>
      </c>
      <c r="AO2402" s="32" t="s">
        <v>88</v>
      </c>
      <c r="AP2402" s="32" t="s">
        <v>305</v>
      </c>
      <c r="AQ2402" s="32" t="s">
        <v>67</v>
      </c>
      <c r="AR2402" s="33">
        <v>2112.9627420000002</v>
      </c>
      <c r="AS2402" s="34">
        <v>1933.0000010000001</v>
      </c>
      <c r="AT2402" s="33">
        <v>89.508196999999996</v>
      </c>
      <c r="AU2402" s="35">
        <v>90.454543999999999</v>
      </c>
      <c r="AV2402" s="33">
        <v>1738.1818209999999</v>
      </c>
      <c r="AW2402" s="33">
        <v>374.78092099999998</v>
      </c>
      <c r="AX2402" s="53">
        <v>86</v>
      </c>
      <c r="AY2402" s="53">
        <v>23</v>
      </c>
      <c r="AZ2402" s="38">
        <f t="shared" si="512"/>
        <v>45495</v>
      </c>
      <c r="BA2402" s="39">
        <f t="shared" si="513"/>
        <v>0.7525638960512524</v>
      </c>
      <c r="BB2402" s="40">
        <f t="shared" si="514"/>
        <v>148.04234766934258</v>
      </c>
      <c r="BC2402" s="39">
        <f t="shared" si="515"/>
        <v>0.16226529737330433</v>
      </c>
      <c r="BD2402" s="40">
        <f t="shared" si="516"/>
        <v>31.920393330657447</v>
      </c>
      <c r="BE2402" s="39">
        <f t="shared" si="517"/>
        <v>4.280934168975517E-2</v>
      </c>
      <c r="BF2402" s="39">
        <f t="shared" si="518"/>
        <v>4.2361464885687976E-2</v>
      </c>
    </row>
    <row r="2403" spans="40:58" x14ac:dyDescent="0.3">
      <c r="AN2403" s="37">
        <f t="shared" si="511"/>
        <v>7</v>
      </c>
      <c r="AO2403" s="32" t="s">
        <v>88</v>
      </c>
      <c r="AP2403" s="32" t="s">
        <v>306</v>
      </c>
      <c r="AQ2403" s="32" t="s">
        <v>70</v>
      </c>
      <c r="AR2403" s="33">
        <v>1842.289115</v>
      </c>
      <c r="AS2403" s="34">
        <v>1677.818178</v>
      </c>
      <c r="AT2403" s="33">
        <v>143.10730100000001</v>
      </c>
      <c r="AU2403" s="35">
        <v>21.363636</v>
      </c>
      <c r="AV2403" s="33">
        <v>1614.1072939999999</v>
      </c>
      <c r="AW2403" s="33">
        <v>228.18182100000001</v>
      </c>
      <c r="AX2403" s="53">
        <v>84</v>
      </c>
      <c r="AY2403" s="53">
        <v>17</v>
      </c>
      <c r="AZ2403" s="38">
        <f t="shared" si="512"/>
        <v>45496</v>
      </c>
      <c r="BA2403" s="39">
        <f t="shared" si="513"/>
        <v>0.79792435860093114</v>
      </c>
      <c r="BB2403" s="40">
        <f t="shared" si="514"/>
        <v>144.0999335561479</v>
      </c>
      <c r="BC2403" s="39">
        <f t="shared" si="515"/>
        <v>0.11280032860431241</v>
      </c>
      <c r="BD2403" s="40">
        <f t="shared" si="516"/>
        <v>20.371003443852128</v>
      </c>
      <c r="BE2403" s="39">
        <f t="shared" si="517"/>
        <v>1.1596245033451223E-2</v>
      </c>
      <c r="BF2403" s="39">
        <f t="shared" si="518"/>
        <v>7.7679067761305204E-2</v>
      </c>
    </row>
    <row r="2404" spans="40:58" x14ac:dyDescent="0.3">
      <c r="AN2404" s="37">
        <f t="shared" si="511"/>
        <v>7</v>
      </c>
      <c r="AO2404" s="32" t="s">
        <v>88</v>
      </c>
      <c r="AP2404" s="32" t="s">
        <v>307</v>
      </c>
      <c r="AQ2404" s="32" t="s">
        <v>72</v>
      </c>
      <c r="AR2404" s="33">
        <v>1715.939044</v>
      </c>
      <c r="AS2404" s="34">
        <v>1540.7181820000001</v>
      </c>
      <c r="AT2404" s="33">
        <v>112.38449900000001</v>
      </c>
      <c r="AU2404" s="35">
        <v>62.836362999999999</v>
      </c>
      <c r="AV2404" s="33">
        <v>1425.302682</v>
      </c>
      <c r="AW2404" s="33">
        <v>290.63636200000002</v>
      </c>
      <c r="AX2404" s="53">
        <v>74</v>
      </c>
      <c r="AY2404" s="53">
        <v>16</v>
      </c>
      <c r="AZ2404" s="38">
        <f t="shared" si="512"/>
        <v>45497</v>
      </c>
      <c r="BA2404" s="39">
        <f t="shared" si="513"/>
        <v>0.74580724466798265</v>
      </c>
      <c r="BB2404" s="40">
        <f t="shared" si="514"/>
        <v>145.54291157614787</v>
      </c>
      <c r="BC2404" s="39">
        <f t="shared" si="515"/>
        <v>0.15207906859432008</v>
      </c>
      <c r="BD2404" s="40">
        <f t="shared" si="516"/>
        <v>29.677950423852014</v>
      </c>
      <c r="BE2404" s="39">
        <f t="shared" si="517"/>
        <v>3.6619227949684675E-2</v>
      </c>
      <c r="BF2404" s="39">
        <f t="shared" si="518"/>
        <v>6.5494458788012758E-2</v>
      </c>
    </row>
    <row r="2405" spans="40:58" x14ac:dyDescent="0.3">
      <c r="AN2405" s="37">
        <f t="shared" si="511"/>
        <v>7</v>
      </c>
      <c r="AO2405" s="32" t="s">
        <v>88</v>
      </c>
      <c r="AP2405" s="32" t="s">
        <v>308</v>
      </c>
      <c r="AQ2405" s="32" t="s">
        <v>75</v>
      </c>
      <c r="AR2405" s="33">
        <v>2175.6854229999999</v>
      </c>
      <c r="AS2405" s="34">
        <v>2032.429091</v>
      </c>
      <c r="AT2405" s="33">
        <v>35.320416999999999</v>
      </c>
      <c r="AU2405" s="35">
        <v>107.93591499999999</v>
      </c>
      <c r="AV2405" s="33">
        <v>1682.4126960000001</v>
      </c>
      <c r="AW2405" s="33">
        <v>493.27272699999997</v>
      </c>
      <c r="AX2405" s="53">
        <v>88</v>
      </c>
      <c r="AY2405" s="53">
        <v>33</v>
      </c>
      <c r="AZ2405" s="38">
        <f t="shared" si="512"/>
        <v>45498</v>
      </c>
      <c r="BA2405" s="39">
        <f t="shared" si="513"/>
        <v>0.72236340346406092</v>
      </c>
      <c r="BB2405" s="40">
        <f t="shared" si="514"/>
        <v>110.77716897457513</v>
      </c>
      <c r="BC2405" s="39">
        <f t="shared" si="515"/>
        <v>0.21179236626000744</v>
      </c>
      <c r="BD2405" s="40">
        <f t="shared" si="516"/>
        <v>32.479163025424803</v>
      </c>
      <c r="BE2405" s="39">
        <f t="shared" si="517"/>
        <v>4.9610074075492852E-2</v>
      </c>
      <c r="BF2405" s="39">
        <f t="shared" si="518"/>
        <v>1.6234156200438908E-2</v>
      </c>
    </row>
    <row r="2406" spans="40:58" x14ac:dyDescent="0.3">
      <c r="AN2406" s="37">
        <f t="shared" si="511"/>
        <v>7</v>
      </c>
      <c r="AO2406" s="32" t="s">
        <v>88</v>
      </c>
      <c r="AP2406" s="32" t="s">
        <v>309</v>
      </c>
      <c r="AQ2406" s="32" t="s">
        <v>78</v>
      </c>
      <c r="AR2406" s="33">
        <v>2478.7354500000001</v>
      </c>
      <c r="AS2406" s="34">
        <v>2317.4090729999998</v>
      </c>
      <c r="AT2406" s="33">
        <v>30.454545</v>
      </c>
      <c r="AU2406" s="35">
        <v>130.87183200000001</v>
      </c>
      <c r="AV2406" s="33">
        <v>2012.8263609999999</v>
      </c>
      <c r="AW2406" s="33">
        <v>465.90908899999999</v>
      </c>
      <c r="AX2406" s="53">
        <v>104</v>
      </c>
      <c r="AY2406" s="53">
        <v>34</v>
      </c>
      <c r="AZ2406" s="38">
        <f t="shared" si="512"/>
        <v>45499</v>
      </c>
      <c r="BA2406" s="39">
        <f t="shared" si="513"/>
        <v>0.75918681786785891</v>
      </c>
      <c r="BB2406" s="40">
        <f t="shared" si="514"/>
        <v>131.00308237824439</v>
      </c>
      <c r="BC2406" s="39">
        <f t="shared" si="515"/>
        <v>0.17572903731144204</v>
      </c>
      <c r="BD2406" s="40">
        <f t="shared" si="516"/>
        <v>30.323294621755903</v>
      </c>
      <c r="BE2406" s="39">
        <f t="shared" si="517"/>
        <v>5.279782156663794E-2</v>
      </c>
      <c r="BF2406" s="39">
        <f t="shared" si="518"/>
        <v>1.2286323254060856E-2</v>
      </c>
    </row>
    <row r="2407" spans="40:58" x14ac:dyDescent="0.3">
      <c r="AN2407" s="37">
        <f t="shared" si="511"/>
        <v>7</v>
      </c>
      <c r="AO2407" s="32" t="s">
        <v>88</v>
      </c>
      <c r="AP2407" s="32" t="s">
        <v>310</v>
      </c>
      <c r="AQ2407" s="32" t="s">
        <v>81</v>
      </c>
      <c r="AR2407" s="33">
        <v>2400.4136899999999</v>
      </c>
      <c r="AS2407" s="34">
        <v>1997.490886</v>
      </c>
      <c r="AT2407" s="33">
        <v>138.15946199999999</v>
      </c>
      <c r="AU2407" s="35">
        <v>264.76334200000002</v>
      </c>
      <c r="AV2407" s="33">
        <v>2037.2318749999999</v>
      </c>
      <c r="AW2407" s="33">
        <v>363.18181499999997</v>
      </c>
      <c r="AX2407" s="53">
        <v>95</v>
      </c>
      <c r="AY2407" s="53">
        <v>23</v>
      </c>
      <c r="AZ2407" s="38">
        <f t="shared" si="512"/>
        <v>45500</v>
      </c>
      <c r="BA2407" s="39">
        <f t="shared" si="513"/>
        <v>0.70624124833225144</v>
      </c>
      <c r="BB2407" s="40">
        <f t="shared" si="514"/>
        <v>341.96071406057393</v>
      </c>
      <c r="BC2407" s="39">
        <f t="shared" si="515"/>
        <v>0.12590318340526299</v>
      </c>
      <c r="BD2407" s="40">
        <f t="shared" si="516"/>
        <v>60.962089939425894</v>
      </c>
      <c r="BE2407" s="39">
        <f t="shared" si="517"/>
        <v>0.11029904682804906</v>
      </c>
      <c r="BF2407" s="39">
        <f t="shared" si="518"/>
        <v>5.7556521434436576E-2</v>
      </c>
    </row>
    <row r="2408" spans="40:58" x14ac:dyDescent="0.3">
      <c r="AN2408" s="37">
        <f t="shared" si="511"/>
        <v>7</v>
      </c>
      <c r="AO2408" s="32" t="s">
        <v>88</v>
      </c>
      <c r="AP2408" s="32" t="s">
        <v>311</v>
      </c>
      <c r="AQ2408" s="32" t="s">
        <v>84</v>
      </c>
      <c r="AR2408" s="33">
        <v>1963.3448410000001</v>
      </c>
      <c r="AS2408" s="34">
        <v>1738.4545310000001</v>
      </c>
      <c r="AT2408" s="33">
        <v>173.76154700000001</v>
      </c>
      <c r="AU2408" s="35">
        <v>51.128762999999999</v>
      </c>
      <c r="AV2408" s="33">
        <v>1415.8858359999999</v>
      </c>
      <c r="AW2408" s="33">
        <v>547.45900500000005</v>
      </c>
      <c r="AX2408" s="53">
        <v>68</v>
      </c>
      <c r="AY2408" s="53">
        <v>32</v>
      </c>
      <c r="AZ2408" s="38">
        <f t="shared" si="512"/>
        <v>45501</v>
      </c>
      <c r="BA2408" s="39">
        <f t="shared" si="513"/>
        <v>0.63855513600480507</v>
      </c>
      <c r="BB2408" s="40">
        <f t="shared" si="514"/>
        <v>162.18190403091248</v>
      </c>
      <c r="BC2408" s="39">
        <f t="shared" si="515"/>
        <v>0.24690038596786296</v>
      </c>
      <c r="BD2408" s="40">
        <f t="shared" si="516"/>
        <v>62.708405969087501</v>
      </c>
      <c r="BE2408" s="39">
        <f t="shared" si="517"/>
        <v>2.6041662133055716E-2</v>
      </c>
      <c r="BF2408" s="39">
        <f t="shared" si="518"/>
        <v>8.8502815894276207E-2</v>
      </c>
    </row>
    <row r="2409" spans="40:58" x14ac:dyDescent="0.3">
      <c r="AN2409" s="37">
        <f t="shared" si="511"/>
        <v>7</v>
      </c>
      <c r="AO2409" s="32" t="s">
        <v>88</v>
      </c>
      <c r="AP2409" s="32" t="s">
        <v>312</v>
      </c>
      <c r="AQ2409" s="32" t="s">
        <v>67</v>
      </c>
      <c r="AR2409" s="33">
        <v>2128.695354</v>
      </c>
      <c r="AS2409" s="34">
        <v>1892.363611</v>
      </c>
      <c r="AT2409" s="33">
        <v>131.549924</v>
      </c>
      <c r="AU2409" s="35">
        <v>104.781819</v>
      </c>
      <c r="AV2409" s="33">
        <v>1692.786265</v>
      </c>
      <c r="AW2409" s="33">
        <v>435.90908899999999</v>
      </c>
      <c r="AX2409" s="53">
        <v>75</v>
      </c>
      <c r="AY2409" s="53">
        <v>31</v>
      </c>
      <c r="AZ2409" s="38">
        <f t="shared" si="512"/>
        <v>45502</v>
      </c>
      <c r="BA2409" s="39">
        <f t="shared" si="513"/>
        <v>0.70693533587628177</v>
      </c>
      <c r="BB2409" s="40">
        <f t="shared" si="514"/>
        <v>187.9362999417294</v>
      </c>
      <c r="BC2409" s="39">
        <f t="shared" si="515"/>
        <v>0.18204279217951891</v>
      </c>
      <c r="BD2409" s="40">
        <f t="shared" si="516"/>
        <v>48.395443058270573</v>
      </c>
      <c r="BE2409" s="39">
        <f t="shared" si="517"/>
        <v>4.9223492127751407E-2</v>
      </c>
      <c r="BF2409" s="39">
        <f t="shared" si="518"/>
        <v>6.1798379816447896E-2</v>
      </c>
    </row>
    <row r="2410" spans="40:58" x14ac:dyDescent="0.3">
      <c r="AN2410" s="37">
        <f t="shared" si="511"/>
        <v>7</v>
      </c>
      <c r="AO2410" s="32" t="s">
        <v>88</v>
      </c>
      <c r="AP2410" s="32" t="s">
        <v>313</v>
      </c>
      <c r="AQ2410" s="32" t="s">
        <v>70</v>
      </c>
      <c r="AR2410" s="33">
        <v>2015.5272640000001</v>
      </c>
      <c r="AS2410" s="34">
        <v>1671.0909019999999</v>
      </c>
      <c r="AT2410" s="33">
        <v>192.27272500000001</v>
      </c>
      <c r="AU2410" s="35">
        <v>152.16363699999999</v>
      </c>
      <c r="AV2410" s="33">
        <v>1434.6727229999999</v>
      </c>
      <c r="AW2410" s="33">
        <v>580.85454100000004</v>
      </c>
      <c r="AX2410" s="53">
        <v>68</v>
      </c>
      <c r="AY2410" s="53">
        <v>35</v>
      </c>
      <c r="AZ2410" s="38">
        <f t="shared" si="512"/>
        <v>45503</v>
      </c>
      <c r="BA2410" s="39">
        <f t="shared" si="513"/>
        <v>0.59016786960509049</v>
      </c>
      <c r="BB2410" s="40">
        <f t="shared" si="514"/>
        <v>245.17329147414296</v>
      </c>
      <c r="BC2410" s="39">
        <f t="shared" si="515"/>
        <v>0.23894068766818866</v>
      </c>
      <c r="BD2410" s="40">
        <f t="shared" si="516"/>
        <v>99.26307052585716</v>
      </c>
      <c r="BE2410" s="39">
        <f t="shared" si="517"/>
        <v>7.5495697685585852E-2</v>
      </c>
      <c r="BF2410" s="39">
        <f t="shared" si="518"/>
        <v>9.5395745041134808E-2</v>
      </c>
    </row>
    <row r="2411" spans="40:58" x14ac:dyDescent="0.3">
      <c r="AN2411" s="37">
        <f t="shared" si="511"/>
        <v>7</v>
      </c>
      <c r="AO2411" s="32" t="s">
        <v>88</v>
      </c>
      <c r="AP2411" s="32" t="s">
        <v>314</v>
      </c>
      <c r="AQ2411" s="32" t="s">
        <v>72</v>
      </c>
      <c r="AR2411" s="33">
        <v>1730.955132</v>
      </c>
      <c r="AS2411" s="34">
        <v>1619.3545369999999</v>
      </c>
      <c r="AT2411" s="33">
        <v>39.731743000000002</v>
      </c>
      <c r="AU2411" s="35">
        <v>71.868852000000004</v>
      </c>
      <c r="AV2411" s="33">
        <v>1426.507445</v>
      </c>
      <c r="AW2411" s="33">
        <v>304.44768699999997</v>
      </c>
      <c r="AX2411" s="53">
        <v>80</v>
      </c>
      <c r="AY2411" s="53">
        <v>21</v>
      </c>
      <c r="AZ2411" s="38">
        <f t="shared" si="512"/>
        <v>45504</v>
      </c>
      <c r="BA2411" s="39">
        <f t="shared" si="513"/>
        <v>0.77098222162373009</v>
      </c>
      <c r="BB2411" s="40">
        <f t="shared" si="514"/>
        <v>91.971811799642836</v>
      </c>
      <c r="BC2411" s="39">
        <f t="shared" si="515"/>
        <v>0.16454435966260661</v>
      </c>
      <c r="BD2411" s="40">
        <f t="shared" si="516"/>
        <v>19.628783200357265</v>
      </c>
      <c r="BE2411" s="39">
        <f t="shared" si="517"/>
        <v>4.1519765978544149E-2</v>
      </c>
      <c r="BF2411" s="39">
        <f t="shared" si="518"/>
        <v>2.295365273511896E-2</v>
      </c>
    </row>
    <row r="2412" spans="40:58" x14ac:dyDescent="0.3">
      <c r="AN2412" s="37">
        <f t="shared" si="511"/>
        <v>8</v>
      </c>
      <c r="AO2412" s="32" t="s">
        <v>88</v>
      </c>
      <c r="AP2412" s="32" t="s">
        <v>315</v>
      </c>
      <c r="AQ2412" s="32" t="s">
        <v>75</v>
      </c>
      <c r="AR2412" s="33">
        <v>2390.7208479999999</v>
      </c>
      <c r="AS2412" s="34">
        <v>2242.3181650000001</v>
      </c>
      <c r="AT2412" s="33">
        <v>51.929955999999997</v>
      </c>
      <c r="AU2412" s="35">
        <v>96.472727000000006</v>
      </c>
      <c r="AV2412" s="33">
        <v>1751.6299309999999</v>
      </c>
      <c r="AW2412" s="33">
        <v>639.09091699999999</v>
      </c>
      <c r="AX2412" s="53">
        <v>93</v>
      </c>
      <c r="AY2412" s="53">
        <v>44</v>
      </c>
      <c r="AZ2412" s="38">
        <f t="shared" si="512"/>
        <v>45505</v>
      </c>
      <c r="BA2412" s="39">
        <f t="shared" si="513"/>
        <v>0.6871979498916212</v>
      </c>
      <c r="BB2412" s="40">
        <f t="shared" si="514"/>
        <v>108.73146549124188</v>
      </c>
      <c r="BC2412" s="39">
        <f t="shared" si="515"/>
        <v>0.25072759958265195</v>
      </c>
      <c r="BD2412" s="40">
        <f t="shared" si="516"/>
        <v>39.67121750875792</v>
      </c>
      <c r="BE2412" s="39">
        <f t="shared" si="517"/>
        <v>4.0352986874526139E-2</v>
      </c>
      <c r="BF2412" s="39">
        <f t="shared" si="518"/>
        <v>2.1721463651200819E-2</v>
      </c>
    </row>
    <row r="2413" spans="40:58" x14ac:dyDescent="0.3">
      <c r="AN2413" s="37">
        <f t="shared" si="511"/>
        <v>8</v>
      </c>
      <c r="AO2413" s="32" t="s">
        <v>88</v>
      </c>
      <c r="AP2413" s="32" t="s">
        <v>316</v>
      </c>
      <c r="AQ2413" s="32" t="s">
        <v>78</v>
      </c>
      <c r="AR2413" s="33">
        <v>2156.3269519999999</v>
      </c>
      <c r="AS2413" s="34">
        <v>1750.363615</v>
      </c>
      <c r="AT2413" s="33">
        <v>193.41281599999999</v>
      </c>
      <c r="AU2413" s="35">
        <v>212.550521</v>
      </c>
      <c r="AV2413" s="33">
        <v>1990.0360439999999</v>
      </c>
      <c r="AW2413" s="33">
        <v>166.290908</v>
      </c>
      <c r="AX2413" s="53">
        <v>86</v>
      </c>
      <c r="AY2413" s="53">
        <v>10</v>
      </c>
      <c r="AZ2413" s="38">
        <f t="shared" si="512"/>
        <v>45506</v>
      </c>
      <c r="BA2413" s="39">
        <f t="shared" si="513"/>
        <v>0.74913484326866708</v>
      </c>
      <c r="BB2413" s="40">
        <f t="shared" si="514"/>
        <v>374.65639077747738</v>
      </c>
      <c r="BC2413" s="39">
        <f t="shared" si="515"/>
        <v>6.2599023609234861E-2</v>
      </c>
      <c r="BD2413" s="40">
        <f t="shared" si="516"/>
        <v>31.306946222522559</v>
      </c>
      <c r="BE2413" s="39">
        <f t="shared" si="517"/>
        <v>9.8570636889205851E-2</v>
      </c>
      <c r="BF2413" s="39">
        <f t="shared" si="518"/>
        <v>8.9695496232892233E-2</v>
      </c>
    </row>
    <row r="2414" spans="40:58" x14ac:dyDescent="0.3">
      <c r="AN2414" s="37">
        <f t="shared" si="511"/>
        <v>8</v>
      </c>
      <c r="AO2414" s="32" t="s">
        <v>88</v>
      </c>
      <c r="AP2414" s="32" t="s">
        <v>317</v>
      </c>
      <c r="AQ2414" s="32" t="s">
        <v>81</v>
      </c>
      <c r="AR2414" s="33">
        <v>3466.2327620000001</v>
      </c>
      <c r="AS2414" s="34">
        <v>3100.9999769999999</v>
      </c>
      <c r="AT2414" s="33">
        <v>155.52160799999999</v>
      </c>
      <c r="AU2414" s="35">
        <v>209.71117699999999</v>
      </c>
      <c r="AV2414" s="33">
        <v>3132.1773210000001</v>
      </c>
      <c r="AW2414" s="33">
        <v>334.05544099999997</v>
      </c>
      <c r="AX2414" s="53">
        <v>162</v>
      </c>
      <c r="AY2414" s="53">
        <v>15</v>
      </c>
      <c r="AZ2414" s="38">
        <f t="shared" si="512"/>
        <v>45507</v>
      </c>
      <c r="BA2414" s="39">
        <f t="shared" si="513"/>
        <v>0.80841182609316364</v>
      </c>
      <c r="BB2414" s="40">
        <f t="shared" si="514"/>
        <v>330.03376420762982</v>
      </c>
      <c r="BC2414" s="39">
        <f t="shared" si="515"/>
        <v>8.6219374383614933E-2</v>
      </c>
      <c r="BD2414" s="40">
        <f t="shared" si="516"/>
        <v>35.199020792370327</v>
      </c>
      <c r="BE2414" s="39">
        <f t="shared" si="517"/>
        <v>6.0501181368731172E-2</v>
      </c>
      <c r="BF2414" s="39">
        <f t="shared" si="518"/>
        <v>4.4867618154490224E-2</v>
      </c>
    </row>
    <row r="2415" spans="40:58" x14ac:dyDescent="0.3">
      <c r="AN2415" s="37">
        <f t="shared" si="511"/>
        <v>8</v>
      </c>
      <c r="AO2415" s="32" t="s">
        <v>88</v>
      </c>
      <c r="AP2415" s="32" t="s">
        <v>318</v>
      </c>
      <c r="AQ2415" s="32" t="s">
        <v>84</v>
      </c>
      <c r="AR2415" s="33">
        <v>2875.645141</v>
      </c>
      <c r="AS2415" s="34">
        <v>2429.7727159999999</v>
      </c>
      <c r="AT2415" s="33">
        <v>254.381516</v>
      </c>
      <c r="AU2415" s="35">
        <v>191.49090899999999</v>
      </c>
      <c r="AV2415" s="33">
        <v>2192.9178780000002</v>
      </c>
      <c r="AW2415" s="33">
        <v>682.72726299999999</v>
      </c>
      <c r="AX2415" s="53">
        <v>106</v>
      </c>
      <c r="AY2415" s="53">
        <v>43</v>
      </c>
      <c r="AZ2415" s="38">
        <f t="shared" si="512"/>
        <v>45508</v>
      </c>
      <c r="BA2415" s="39">
        <f t="shared" si="513"/>
        <v>0.64434347420205884</v>
      </c>
      <c r="BB2415" s="40">
        <f t="shared" si="514"/>
        <v>340.01469727579098</v>
      </c>
      <c r="BC2415" s="39">
        <f t="shared" si="515"/>
        <v>0.20060525794750378</v>
      </c>
      <c r="BD2415" s="40">
        <f t="shared" si="516"/>
        <v>105.85772772420907</v>
      </c>
      <c r="BE2415" s="39">
        <f t="shared" si="517"/>
        <v>6.6590590845089254E-2</v>
      </c>
      <c r="BF2415" s="39">
        <f t="shared" si="518"/>
        <v>8.8460677005348209E-2</v>
      </c>
    </row>
    <row r="2416" spans="40:58" x14ac:dyDescent="0.3">
      <c r="AN2416" s="37">
        <f t="shared" si="511"/>
        <v>8</v>
      </c>
      <c r="AO2416" s="32" t="s">
        <v>88</v>
      </c>
      <c r="AP2416" s="32" t="s">
        <v>319</v>
      </c>
      <c r="AQ2416" s="32" t="s">
        <v>67</v>
      </c>
      <c r="AR2416" s="33">
        <v>2285.9359020000002</v>
      </c>
      <c r="AS2416" s="34">
        <v>1961.1818029999999</v>
      </c>
      <c r="AT2416" s="33">
        <v>300.20864399999999</v>
      </c>
      <c r="AU2416" s="35">
        <v>24.545455</v>
      </c>
      <c r="AV2416" s="33">
        <v>1747.5722679999999</v>
      </c>
      <c r="AW2416" s="33">
        <v>538.36363400000005</v>
      </c>
      <c r="AX2416" s="53">
        <v>88</v>
      </c>
      <c r="AY2416" s="53">
        <v>33</v>
      </c>
      <c r="AZ2416" s="38">
        <f t="shared" si="512"/>
        <v>45509</v>
      </c>
      <c r="BA2416" s="39">
        <f t="shared" si="513"/>
        <v>0.65588077654923738</v>
      </c>
      <c r="BB2416" s="40">
        <f t="shared" si="514"/>
        <v>248.27085345445826</v>
      </c>
      <c r="BC2416" s="39">
        <f t="shared" si="515"/>
        <v>0.20205307946314327</v>
      </c>
      <c r="BD2416" s="40">
        <f t="shared" si="516"/>
        <v>76.483245545541934</v>
      </c>
      <c r="BE2416" s="39">
        <f t="shared" si="517"/>
        <v>1.0737595476113223E-2</v>
      </c>
      <c r="BF2416" s="39">
        <f t="shared" si="518"/>
        <v>0.13132854851150588</v>
      </c>
    </row>
    <row r="2417" spans="40:58" x14ac:dyDescent="0.3">
      <c r="AN2417" s="37">
        <f t="shared" si="511"/>
        <v>8</v>
      </c>
      <c r="AO2417" s="32" t="s">
        <v>88</v>
      </c>
      <c r="AP2417" s="32" t="s">
        <v>320</v>
      </c>
      <c r="AQ2417" s="32" t="s">
        <v>70</v>
      </c>
      <c r="AR2417" s="33">
        <v>2302.1296390000002</v>
      </c>
      <c r="AS2417" s="34">
        <v>1925.7272559999999</v>
      </c>
      <c r="AT2417" s="33">
        <v>239.94783699999999</v>
      </c>
      <c r="AU2417" s="35">
        <v>136.45454599999999</v>
      </c>
      <c r="AV2417" s="33">
        <v>1705.9478220000001</v>
      </c>
      <c r="AW2417" s="33">
        <v>596.18181700000002</v>
      </c>
      <c r="AX2417" s="53">
        <v>84</v>
      </c>
      <c r="AY2417" s="53">
        <v>39</v>
      </c>
      <c r="AZ2417" s="38">
        <f t="shared" si="512"/>
        <v>45510</v>
      </c>
      <c r="BA2417" s="39">
        <f t="shared" si="513"/>
        <v>0.619870499999983</v>
      </c>
      <c r="BB2417" s="40">
        <f t="shared" si="514"/>
        <v>278.92557160828954</v>
      </c>
      <c r="BC2417" s="39">
        <f t="shared" si="515"/>
        <v>0.21662768123906218</v>
      </c>
      <c r="BD2417" s="40">
        <f t="shared" si="516"/>
        <v>97.476811391710712</v>
      </c>
      <c r="BE2417" s="39">
        <f t="shared" si="517"/>
        <v>5.9273180662090412E-2</v>
      </c>
      <c r="BF2417" s="39">
        <f t="shared" si="518"/>
        <v>0.10422863809886423</v>
      </c>
    </row>
    <row r="2418" spans="40:58" x14ac:dyDescent="0.3">
      <c r="AN2418" s="37">
        <f t="shared" si="511"/>
        <v>8</v>
      </c>
      <c r="AO2418" s="32" t="s">
        <v>88</v>
      </c>
      <c r="AP2418" s="32" t="s">
        <v>321</v>
      </c>
      <c r="AQ2418" s="32" t="s">
        <v>72</v>
      </c>
      <c r="AR2418" s="33">
        <v>2258.4783889999999</v>
      </c>
      <c r="AS2418" s="34">
        <v>2092.8181810000001</v>
      </c>
      <c r="AT2418" s="33">
        <v>134.023843</v>
      </c>
      <c r="AU2418" s="35">
        <v>31.636365000000001</v>
      </c>
      <c r="AV2418" s="33">
        <v>1788.3874800000001</v>
      </c>
      <c r="AW2418" s="33">
        <v>470.09090900000001</v>
      </c>
      <c r="AX2418" s="53">
        <v>92</v>
      </c>
      <c r="AY2418" s="53">
        <v>36</v>
      </c>
      <c r="AZ2418" s="38">
        <f t="shared" si="512"/>
        <v>45511</v>
      </c>
      <c r="BA2418" s="39">
        <f t="shared" si="513"/>
        <v>0.73377217977553211</v>
      </c>
      <c r="BB2418" s="40">
        <f t="shared" si="514"/>
        <v>131.17886952753813</v>
      </c>
      <c r="BC2418" s="39">
        <f t="shared" si="515"/>
        <v>0.19287745795983277</v>
      </c>
      <c r="BD2418" s="40">
        <f t="shared" si="516"/>
        <v>34.48133847246168</v>
      </c>
      <c r="BE2418" s="39">
        <f t="shared" si="517"/>
        <v>1.4007822768677377E-2</v>
      </c>
      <c r="BF2418" s="39">
        <f t="shared" si="518"/>
        <v>5.9342539495957962E-2</v>
      </c>
    </row>
    <row r="2419" spans="40:58" x14ac:dyDescent="0.3">
      <c r="AN2419" s="37">
        <f t="shared" si="511"/>
        <v>8</v>
      </c>
      <c r="AO2419" s="32" t="s">
        <v>88</v>
      </c>
      <c r="AP2419" s="32" t="s">
        <v>322</v>
      </c>
      <c r="AQ2419" s="32" t="s">
        <v>75</v>
      </c>
      <c r="AR2419" s="33">
        <v>2775.7203</v>
      </c>
      <c r="AS2419" s="34">
        <v>2368.9763389999998</v>
      </c>
      <c r="AT2419" s="33">
        <v>213.435169</v>
      </c>
      <c r="AU2419" s="35">
        <v>193.30879200000001</v>
      </c>
      <c r="AV2419" s="33">
        <v>2070.6214359999999</v>
      </c>
      <c r="AW2419" s="33">
        <v>705.09886400000005</v>
      </c>
      <c r="AX2419" s="53">
        <v>100</v>
      </c>
      <c r="AY2419" s="53">
        <v>47</v>
      </c>
      <c r="AZ2419" s="38">
        <f t="shared" si="512"/>
        <v>45512</v>
      </c>
      <c r="BA2419" s="39">
        <f t="shared" si="513"/>
        <v>0.63666360727461957</v>
      </c>
      <c r="BB2419" s="40">
        <f t="shared" si="514"/>
        <v>303.42133701661089</v>
      </c>
      <c r="BC2419" s="39">
        <f t="shared" si="515"/>
        <v>0.21680002845265456</v>
      </c>
      <c r="BD2419" s="40">
        <f t="shared" si="516"/>
        <v>103.32262398338925</v>
      </c>
      <c r="BE2419" s="39">
        <f t="shared" si="517"/>
        <v>6.9642748947003064E-2</v>
      </c>
      <c r="BF2419" s="39">
        <f t="shared" si="518"/>
        <v>7.6893615325722836E-2</v>
      </c>
    </row>
    <row r="2420" spans="40:58" x14ac:dyDescent="0.3">
      <c r="AN2420" s="37">
        <f t="shared" si="511"/>
        <v>8</v>
      </c>
      <c r="AO2420" s="32" t="s">
        <v>88</v>
      </c>
      <c r="AP2420" s="32" t="s">
        <v>323</v>
      </c>
      <c r="AQ2420" s="32" t="s">
        <v>78</v>
      </c>
      <c r="AR2420" s="33">
        <v>2466.6771880000001</v>
      </c>
      <c r="AS2420" s="34">
        <v>2205.3999899999999</v>
      </c>
      <c r="AT2420" s="33">
        <v>157.91356300000001</v>
      </c>
      <c r="AU2420" s="35">
        <v>103.363635</v>
      </c>
      <c r="AV2420" s="33">
        <v>2110.8590079999999</v>
      </c>
      <c r="AW2420" s="33">
        <v>355.81817999999998</v>
      </c>
      <c r="AX2420" s="53">
        <v>109</v>
      </c>
      <c r="AY2420" s="53">
        <v>22</v>
      </c>
      <c r="AZ2420" s="38">
        <f t="shared" si="512"/>
        <v>45513</v>
      </c>
      <c r="BA2420" s="39">
        <f t="shared" si="513"/>
        <v>0.76510661975957073</v>
      </c>
      <c r="BB2420" s="40">
        <f t="shared" si="514"/>
        <v>223.58796265127663</v>
      </c>
      <c r="BC2420" s="39">
        <f t="shared" si="515"/>
        <v>0.12897064366546385</v>
      </c>
      <c r="BD2420" s="40">
        <f t="shared" si="516"/>
        <v>37.689235348723599</v>
      </c>
      <c r="BE2420" s="39">
        <f t="shared" si="517"/>
        <v>4.1903997613813422E-2</v>
      </c>
      <c r="BF2420" s="39">
        <f t="shared" si="518"/>
        <v>6.4018738961151817E-2</v>
      </c>
    </row>
    <row r="2421" spans="40:58" x14ac:dyDescent="0.3">
      <c r="AN2421" s="37">
        <f t="shared" si="511"/>
        <v>8</v>
      </c>
      <c r="AO2421" s="32" t="s">
        <v>88</v>
      </c>
      <c r="AP2421" s="32" t="s">
        <v>324</v>
      </c>
      <c r="AQ2421" s="32" t="s">
        <v>81</v>
      </c>
      <c r="AR2421" s="33">
        <v>2426.5615440000001</v>
      </c>
      <c r="AS2421" s="34">
        <v>2209.7090870000002</v>
      </c>
      <c r="AT2421" s="33">
        <v>68.286139000000006</v>
      </c>
      <c r="AU2421" s="35">
        <v>148.566318</v>
      </c>
      <c r="AV2421" s="33">
        <v>2205.197909</v>
      </c>
      <c r="AW2421" s="33">
        <v>221.36363499999999</v>
      </c>
      <c r="AX2421" s="53">
        <v>115</v>
      </c>
      <c r="AY2421" s="53">
        <v>15</v>
      </c>
      <c r="AZ2421" s="38">
        <f t="shared" si="512"/>
        <v>45514</v>
      </c>
      <c r="BA2421" s="39">
        <f t="shared" si="513"/>
        <v>0.82756106979226696</v>
      </c>
      <c r="BB2421" s="40">
        <f t="shared" si="514"/>
        <v>197.07004173058482</v>
      </c>
      <c r="BC2421" s="39">
        <f t="shared" si="515"/>
        <v>8.3072782649597957E-2</v>
      </c>
      <c r="BD2421" s="40">
        <f t="shared" si="516"/>
        <v>19.782415269415139</v>
      </c>
      <c r="BE2421" s="39">
        <f t="shared" si="517"/>
        <v>6.1225036046314261E-2</v>
      </c>
      <c r="BF2421" s="39">
        <f t="shared" si="518"/>
        <v>2.8141111511820777E-2</v>
      </c>
    </row>
    <row r="2422" spans="40:58" x14ac:dyDescent="0.3">
      <c r="AN2422" s="37">
        <f t="shared" si="511"/>
        <v>8</v>
      </c>
      <c r="AO2422" s="32" t="s">
        <v>88</v>
      </c>
      <c r="AP2422" s="32" t="s">
        <v>325</v>
      </c>
      <c r="AQ2422" s="32" t="s">
        <v>84</v>
      </c>
      <c r="AR2422" s="33">
        <v>2657.7357510000002</v>
      </c>
      <c r="AS2422" s="34">
        <v>2324.1634720000002</v>
      </c>
      <c r="AT2422" s="33">
        <v>312.66318799999999</v>
      </c>
      <c r="AU2422" s="35">
        <v>20.909091</v>
      </c>
      <c r="AV2422" s="33">
        <v>2452.2812039999999</v>
      </c>
      <c r="AW2422" s="33">
        <v>205.45454699999999</v>
      </c>
      <c r="AX2422" s="53">
        <v>118</v>
      </c>
      <c r="AY2422" s="53">
        <v>14</v>
      </c>
      <c r="AZ2422" s="38">
        <f t="shared" si="512"/>
        <v>45515</v>
      </c>
      <c r="BA2422" s="39">
        <f t="shared" si="513"/>
        <v>0.80688816182821943</v>
      </c>
      <c r="BB2422" s="40">
        <f t="shared" si="514"/>
        <v>307.78568925046744</v>
      </c>
      <c r="BC2422" s="39">
        <f t="shared" si="515"/>
        <v>6.7601889007537941E-2</v>
      </c>
      <c r="BD2422" s="40">
        <f t="shared" si="516"/>
        <v>25.786589749532478</v>
      </c>
      <c r="BE2422" s="39">
        <f t="shared" si="517"/>
        <v>7.8672573043173082E-3</v>
      </c>
      <c r="BF2422" s="39">
        <f t="shared" si="518"/>
        <v>0.11764269185992524</v>
      </c>
    </row>
    <row r="2423" spans="40:58" x14ac:dyDescent="0.3">
      <c r="AN2423" s="37">
        <f t="shared" si="511"/>
        <v>8</v>
      </c>
      <c r="AO2423" s="32" t="s">
        <v>88</v>
      </c>
      <c r="AP2423" s="32" t="s">
        <v>326</v>
      </c>
      <c r="AQ2423" s="32" t="s">
        <v>67</v>
      </c>
      <c r="AR2423" s="33">
        <v>2362.7995470000001</v>
      </c>
      <c r="AS2423" s="34">
        <v>2129.409087</v>
      </c>
      <c r="AT2423" s="33">
        <v>169.754096</v>
      </c>
      <c r="AU2423" s="35">
        <v>63.636364</v>
      </c>
      <c r="AV2423" s="33">
        <v>2015.7086380000001</v>
      </c>
      <c r="AW2423" s="33">
        <v>347.09090900000001</v>
      </c>
      <c r="AX2423" s="53">
        <v>97</v>
      </c>
      <c r="AY2423" s="53">
        <v>25</v>
      </c>
      <c r="AZ2423" s="38">
        <f t="shared" si="512"/>
        <v>45516</v>
      </c>
      <c r="BA2423" s="39">
        <f t="shared" si="513"/>
        <v>0.76883492285579524</v>
      </c>
      <c r="BB2423" s="40">
        <f t="shared" si="514"/>
        <v>199.10583055854701</v>
      </c>
      <c r="BC2423" s="39">
        <f t="shared" si="515"/>
        <v>0.13238798862802853</v>
      </c>
      <c r="BD2423" s="40">
        <f t="shared" si="516"/>
        <v>34.284629441453063</v>
      </c>
      <c r="BE2423" s="39">
        <f t="shared" si="517"/>
        <v>2.6932612239915922E-2</v>
      </c>
      <c r="BF2423" s="39">
        <f t="shared" si="518"/>
        <v>7.1844476276260269E-2</v>
      </c>
    </row>
    <row r="2424" spans="40:58" x14ac:dyDescent="0.3">
      <c r="AN2424" s="37">
        <f t="shared" si="511"/>
        <v>8</v>
      </c>
      <c r="AO2424" s="32" t="s">
        <v>88</v>
      </c>
      <c r="AP2424" s="32" t="s">
        <v>327</v>
      </c>
      <c r="AQ2424" s="32" t="s">
        <v>70</v>
      </c>
      <c r="AR2424" s="33">
        <v>1991.7019299999999</v>
      </c>
      <c r="AS2424" s="34">
        <v>1871.5454480000001</v>
      </c>
      <c r="AT2424" s="33">
        <v>93.651266000000007</v>
      </c>
      <c r="AU2424" s="35">
        <v>26.505216000000001</v>
      </c>
      <c r="AV2424" s="33">
        <v>1352.7928380000001</v>
      </c>
      <c r="AW2424" s="33">
        <v>638.90909199999999</v>
      </c>
      <c r="AX2424" s="53">
        <v>68</v>
      </c>
      <c r="AY2424" s="53">
        <v>41</v>
      </c>
      <c r="AZ2424" s="38">
        <f t="shared" si="512"/>
        <v>45517</v>
      </c>
      <c r="BA2424" s="39">
        <f t="shared" si="513"/>
        <v>0.63823848014556939</v>
      </c>
      <c r="BB2424" s="40">
        <f t="shared" si="514"/>
        <v>81.612025293802759</v>
      </c>
      <c r="BC2424" s="39">
        <f t="shared" si="515"/>
        <v>0.30143297360454074</v>
      </c>
      <c r="BD2424" s="40">
        <f t="shared" si="516"/>
        <v>38.544456706197124</v>
      </c>
      <c r="BE2424" s="39">
        <f t="shared" si="517"/>
        <v>1.3307822621831772E-2</v>
      </c>
      <c r="BF2424" s="39">
        <f t="shared" si="518"/>
        <v>4.7020723628058148E-2</v>
      </c>
    </row>
    <row r="2425" spans="40:58" x14ac:dyDescent="0.3">
      <c r="AN2425" s="37">
        <f t="shared" si="511"/>
        <v>8</v>
      </c>
      <c r="AO2425" s="32" t="s">
        <v>88</v>
      </c>
      <c r="AP2425" s="32" t="s">
        <v>328</v>
      </c>
      <c r="AQ2425" s="32" t="s">
        <v>72</v>
      </c>
      <c r="AR2425" s="33">
        <v>2383.0238239999999</v>
      </c>
      <c r="AS2425" s="34">
        <v>2043.0908930000001</v>
      </c>
      <c r="AT2425" s="33">
        <v>248.42771500000001</v>
      </c>
      <c r="AU2425" s="35">
        <v>91.505216000000004</v>
      </c>
      <c r="AV2425" s="33">
        <v>1734.932914</v>
      </c>
      <c r="AW2425" s="33">
        <v>648.09091000000001</v>
      </c>
      <c r="AX2425" s="53">
        <v>86</v>
      </c>
      <c r="AY2425" s="53">
        <v>40</v>
      </c>
      <c r="AZ2425" s="38">
        <f t="shared" si="512"/>
        <v>45518</v>
      </c>
      <c r="BA2425" s="39">
        <f t="shared" si="513"/>
        <v>0.62418539965105002</v>
      </c>
      <c r="BB2425" s="40">
        <f t="shared" si="514"/>
        <v>247.48423603858635</v>
      </c>
      <c r="BC2425" s="39">
        <f t="shared" si="515"/>
        <v>0.23316687371841674</v>
      </c>
      <c r="BD2425" s="40">
        <f t="shared" si="516"/>
        <v>92.448694961413494</v>
      </c>
      <c r="BE2425" s="39">
        <f t="shared" si="517"/>
        <v>3.8398783544851378E-2</v>
      </c>
      <c r="BF2425" s="39">
        <f t="shared" si="518"/>
        <v>0.10424894308568189</v>
      </c>
    </row>
    <row r="2426" spans="40:58" x14ac:dyDescent="0.3">
      <c r="AN2426" s="37">
        <f t="shared" si="511"/>
        <v>8</v>
      </c>
      <c r="AO2426" s="32" t="s">
        <v>88</v>
      </c>
      <c r="AP2426" s="32" t="s">
        <v>329</v>
      </c>
      <c r="AQ2426" s="32" t="s">
        <v>75</v>
      </c>
      <c r="AR2426" s="33">
        <v>2841.994095</v>
      </c>
      <c r="AS2426" s="34">
        <v>2667.314515</v>
      </c>
      <c r="AT2426" s="33">
        <v>93.636362000000005</v>
      </c>
      <c r="AU2426" s="35">
        <v>81.043217999999996</v>
      </c>
      <c r="AV2426" s="33">
        <v>2202.448648</v>
      </c>
      <c r="AW2426" s="33">
        <v>639.54544699999997</v>
      </c>
      <c r="AX2426" s="53">
        <v>130</v>
      </c>
      <c r="AY2426" s="53">
        <v>40</v>
      </c>
      <c r="AZ2426" s="38">
        <f t="shared" si="512"/>
        <v>45519</v>
      </c>
      <c r="BA2426" s="39">
        <f t="shared" si="513"/>
        <v>0.72733364412273505</v>
      </c>
      <c r="BB2426" s="40">
        <f t="shared" si="514"/>
        <v>135.37072630835561</v>
      </c>
      <c r="BC2426" s="39">
        <f t="shared" si="515"/>
        <v>0.2112026180365289</v>
      </c>
      <c r="BD2426" s="40">
        <f t="shared" si="516"/>
        <v>39.308853691644366</v>
      </c>
      <c r="BE2426" s="39">
        <f t="shared" si="517"/>
        <v>2.8516321741337045E-2</v>
      </c>
      <c r="BF2426" s="39">
        <f t="shared" si="518"/>
        <v>3.2947416099399038E-2</v>
      </c>
    </row>
    <row r="2427" spans="40:58" x14ac:dyDescent="0.3">
      <c r="AN2427" s="37">
        <f t="shared" si="511"/>
        <v>8</v>
      </c>
      <c r="AO2427" s="32" t="s">
        <v>88</v>
      </c>
      <c r="AP2427" s="32" t="s">
        <v>330</v>
      </c>
      <c r="AQ2427" s="32" t="s">
        <v>78</v>
      </c>
      <c r="AR2427" s="33">
        <v>3304.2111490000002</v>
      </c>
      <c r="AS2427" s="34">
        <v>3054.4272470000001</v>
      </c>
      <c r="AT2427" s="33">
        <v>140.692993</v>
      </c>
      <c r="AU2427" s="35">
        <v>109.090909</v>
      </c>
      <c r="AV2427" s="33">
        <v>2226.2111580000001</v>
      </c>
      <c r="AW2427" s="33">
        <v>1077.9999909999999</v>
      </c>
      <c r="AX2427" s="53">
        <v>119</v>
      </c>
      <c r="AY2427" s="53">
        <v>69</v>
      </c>
      <c r="AZ2427" s="38">
        <f t="shared" si="512"/>
        <v>45520</v>
      </c>
      <c r="BA2427" s="39">
        <f t="shared" si="513"/>
        <v>0.62281713990359744</v>
      </c>
      <c r="BB2427" s="40">
        <f t="shared" si="514"/>
        <v>168.29182054224066</v>
      </c>
      <c r="BC2427" s="39">
        <f t="shared" si="515"/>
        <v>0.30158723659165293</v>
      </c>
      <c r="BD2427" s="40">
        <f t="shared" si="516"/>
        <v>81.492081457759454</v>
      </c>
      <c r="BE2427" s="39">
        <f t="shared" si="517"/>
        <v>3.3015719662169804E-2</v>
      </c>
      <c r="BF2427" s="39">
        <f t="shared" si="518"/>
        <v>4.2579903842579765E-2</v>
      </c>
    </row>
    <row r="2428" spans="40:58" x14ac:dyDescent="0.3">
      <c r="AN2428" s="37">
        <f t="shared" si="511"/>
        <v>8</v>
      </c>
      <c r="AO2428" s="32" t="s">
        <v>88</v>
      </c>
      <c r="AP2428" s="32" t="s">
        <v>331</v>
      </c>
      <c r="AQ2428" s="32" t="s">
        <v>81</v>
      </c>
      <c r="AR2428" s="33">
        <v>3694.078966</v>
      </c>
      <c r="AS2428" s="34">
        <v>3404.8181650000001</v>
      </c>
      <c r="AT2428" s="33">
        <v>132.86885000000001</v>
      </c>
      <c r="AU2428" s="35">
        <v>156.39195100000001</v>
      </c>
      <c r="AV2428" s="33">
        <v>3174.897152</v>
      </c>
      <c r="AW2428" s="33">
        <v>519.18181400000003</v>
      </c>
      <c r="AX2428" s="53">
        <v>168</v>
      </c>
      <c r="AY2428" s="53">
        <v>32</v>
      </c>
      <c r="AZ2428" s="38">
        <f t="shared" si="512"/>
        <v>45521</v>
      </c>
      <c r="BA2428" s="39">
        <f t="shared" si="513"/>
        <v>0.79215694638155287</v>
      </c>
      <c r="BB2428" s="40">
        <f t="shared" si="514"/>
        <v>248.6068386011157</v>
      </c>
      <c r="BC2428" s="39">
        <f t="shared" si="515"/>
        <v>0.12953915062602803</v>
      </c>
      <c r="BD2428" s="40">
        <f t="shared" si="516"/>
        <v>40.65396239888419</v>
      </c>
      <c r="BE2428" s="39">
        <f t="shared" si="517"/>
        <v>4.2335844046491343E-2</v>
      </c>
      <c r="BF2428" s="39">
        <f t="shared" si="518"/>
        <v>3.5968058945927799E-2</v>
      </c>
    </row>
    <row r="2429" spans="40:58" x14ac:dyDescent="0.3">
      <c r="AN2429" s="37">
        <f t="shared" si="511"/>
        <v>8</v>
      </c>
      <c r="AO2429" s="32" t="s">
        <v>88</v>
      </c>
      <c r="AP2429" s="32" t="s">
        <v>332</v>
      </c>
      <c r="AQ2429" s="32" t="s">
        <v>84</v>
      </c>
      <c r="AR2429" s="33">
        <v>3028.5913310000001</v>
      </c>
      <c r="AS2429" s="34">
        <v>2670.1636149999999</v>
      </c>
      <c r="AT2429" s="33">
        <v>177.55588299999999</v>
      </c>
      <c r="AU2429" s="35">
        <v>180.87183300000001</v>
      </c>
      <c r="AV2429" s="33">
        <v>2567.1800079999998</v>
      </c>
      <c r="AW2429" s="33">
        <v>461.41132299999998</v>
      </c>
      <c r="AX2429" s="53">
        <v>126</v>
      </c>
      <c r="AY2429" s="53">
        <v>26</v>
      </c>
      <c r="AZ2429" s="38">
        <f t="shared" si="512"/>
        <v>45522</v>
      </c>
      <c r="BA2429" s="39">
        <f t="shared" si="513"/>
        <v>0.74733073902559122</v>
      </c>
      <c r="BB2429" s="40">
        <f t="shared" si="514"/>
        <v>303.82061039727057</v>
      </c>
      <c r="BC2429" s="39">
        <f t="shared" si="515"/>
        <v>0.1343212645540226</v>
      </c>
      <c r="BD2429" s="40">
        <f t="shared" si="516"/>
        <v>54.607105602729582</v>
      </c>
      <c r="BE2429" s="39">
        <f t="shared" si="517"/>
        <v>5.9721439188125315E-2</v>
      </c>
      <c r="BF2429" s="39">
        <f t="shared" si="518"/>
        <v>5.8626557232260658E-2</v>
      </c>
    </row>
    <row r="2430" spans="40:58" x14ac:dyDescent="0.3">
      <c r="AN2430" s="37">
        <f t="shared" si="511"/>
        <v>8</v>
      </c>
      <c r="AO2430" s="32" t="s">
        <v>88</v>
      </c>
      <c r="AP2430" s="32" t="s">
        <v>333</v>
      </c>
      <c r="AQ2430" s="32" t="s">
        <v>67</v>
      </c>
      <c r="AR2430" s="33">
        <v>2534.5412700000002</v>
      </c>
      <c r="AS2430" s="34">
        <v>2345.018172</v>
      </c>
      <c r="AT2430" s="33">
        <v>123.323396</v>
      </c>
      <c r="AU2430" s="35">
        <v>66.199702000000002</v>
      </c>
      <c r="AV2430" s="33">
        <v>1817.3594499999999</v>
      </c>
      <c r="AW2430" s="33">
        <v>717.18182000000002</v>
      </c>
      <c r="AX2430" s="53">
        <v>98</v>
      </c>
      <c r="AY2430" s="53">
        <v>47</v>
      </c>
      <c r="AZ2430" s="38">
        <f t="shared" si="512"/>
        <v>45523</v>
      </c>
      <c r="BA2430" s="39">
        <f t="shared" si="513"/>
        <v>0.66341962057769821</v>
      </c>
      <c r="BB2430" s="40">
        <f t="shared" si="514"/>
        <v>135.89504231808237</v>
      </c>
      <c r="BC2430" s="39">
        <f t="shared" si="515"/>
        <v>0.26180428473278811</v>
      </c>
      <c r="BD2430" s="40">
        <f t="shared" si="516"/>
        <v>53.628055681917708</v>
      </c>
      <c r="BE2430" s="39">
        <f t="shared" si="517"/>
        <v>2.6119007326323787E-2</v>
      </c>
      <c r="BF2430" s="39">
        <f t="shared" si="518"/>
        <v>4.8657087363189785E-2</v>
      </c>
    </row>
    <row r="2431" spans="40:58" x14ac:dyDescent="0.3">
      <c r="AN2431" s="37">
        <f t="shared" si="511"/>
        <v>8</v>
      </c>
      <c r="AO2431" s="32" t="s">
        <v>88</v>
      </c>
      <c r="AP2431" s="32" t="s">
        <v>334</v>
      </c>
      <c r="AQ2431" s="32" t="s">
        <v>70</v>
      </c>
      <c r="AR2431" s="33">
        <v>2618.3487230000001</v>
      </c>
      <c r="AS2431" s="34">
        <v>2439.2727180000002</v>
      </c>
      <c r="AT2431" s="33">
        <v>128.695975</v>
      </c>
      <c r="AU2431" s="35">
        <v>50.380029999999998</v>
      </c>
      <c r="AV2431" s="33">
        <v>2105.0253250000001</v>
      </c>
      <c r="AW2431" s="33">
        <v>513.323398</v>
      </c>
      <c r="AX2431" s="53">
        <v>115</v>
      </c>
      <c r="AY2431" s="53">
        <v>29</v>
      </c>
      <c r="AZ2431" s="38">
        <f t="shared" si="512"/>
        <v>45524</v>
      </c>
      <c r="BA2431" s="39">
        <f t="shared" si="513"/>
        <v>0.74896704511996248</v>
      </c>
      <c r="BB2431" s="40">
        <f t="shared" si="514"/>
        <v>143.96841884106297</v>
      </c>
      <c r="BC2431" s="39">
        <f t="shared" si="515"/>
        <v>0.18264022956160797</v>
      </c>
      <c r="BD2431" s="40">
        <f t="shared" si="516"/>
        <v>35.107586158936911</v>
      </c>
      <c r="BE2431" s="39">
        <f t="shared" si="517"/>
        <v>1.9241145977788841E-2</v>
      </c>
      <c r="BF2431" s="39">
        <f t="shared" si="518"/>
        <v>4.9151579340640794E-2</v>
      </c>
    </row>
    <row r="2432" spans="40:58" x14ac:dyDescent="0.3">
      <c r="AN2432" s="37">
        <f t="shared" si="511"/>
        <v>8</v>
      </c>
      <c r="AO2432" s="32" t="s">
        <v>88</v>
      </c>
      <c r="AP2432" s="32" t="s">
        <v>335</v>
      </c>
      <c r="AQ2432" s="32" t="s">
        <v>72</v>
      </c>
      <c r="AR2432" s="33">
        <v>2788.7090680000001</v>
      </c>
      <c r="AS2432" s="34">
        <v>2670.9817979999998</v>
      </c>
      <c r="AT2432" s="33">
        <v>117.72727</v>
      </c>
      <c r="AU2432" s="35">
        <v>1</v>
      </c>
      <c r="AV2432" s="33">
        <v>2344.9817929999999</v>
      </c>
      <c r="AW2432" s="33">
        <v>443.72727500000002</v>
      </c>
      <c r="AX2432" s="53">
        <v>133</v>
      </c>
      <c r="AY2432" s="53">
        <v>37</v>
      </c>
      <c r="AZ2432" s="38">
        <f t="shared" si="512"/>
        <v>45525</v>
      </c>
      <c r="BA2432" s="39">
        <f t="shared" si="513"/>
        <v>0.80538583270035458</v>
      </c>
      <c r="BB2432" s="40">
        <f t="shared" si="514"/>
        <v>98.995018109790081</v>
      </c>
      <c r="BC2432" s="39">
        <f t="shared" si="515"/>
        <v>0.15239847999439637</v>
      </c>
      <c r="BD2432" s="40">
        <f t="shared" si="516"/>
        <v>18.732251890210225</v>
      </c>
      <c r="BE2432" s="39">
        <f t="shared" si="517"/>
        <v>3.5858885800417239E-4</v>
      </c>
      <c r="BF2432" s="39">
        <f t="shared" si="518"/>
        <v>4.221568730524887E-2</v>
      </c>
    </row>
    <row r="2433" spans="40:58" x14ac:dyDescent="0.3">
      <c r="AN2433" s="37">
        <f t="shared" si="511"/>
        <v>8</v>
      </c>
      <c r="AO2433" s="32" t="s">
        <v>88</v>
      </c>
      <c r="AP2433" s="32" t="s">
        <v>336</v>
      </c>
      <c r="AQ2433" s="32" t="s">
        <v>75</v>
      </c>
      <c r="AR2433" s="33">
        <v>2694.636348</v>
      </c>
      <c r="AS2433" s="34">
        <v>2462.818166</v>
      </c>
      <c r="AT2433" s="33">
        <v>189.545455</v>
      </c>
      <c r="AU2433" s="35">
        <v>42.272727000000003</v>
      </c>
      <c r="AV2433" s="33">
        <v>2162.6363510000001</v>
      </c>
      <c r="AW2433" s="33">
        <v>531.99999700000001</v>
      </c>
      <c r="AX2433" s="53">
        <v>109</v>
      </c>
      <c r="AY2433" s="53">
        <v>36</v>
      </c>
      <c r="AZ2433" s="38">
        <f t="shared" si="512"/>
        <v>45526</v>
      </c>
      <c r="BA2433" s="39">
        <f t="shared" si="513"/>
        <v>0.73352601257705419</v>
      </c>
      <c r="BB2433" s="40">
        <f t="shared" si="514"/>
        <v>186.05049530636478</v>
      </c>
      <c r="BC2433" s="39">
        <f t="shared" si="515"/>
        <v>0.18044450067158552</v>
      </c>
      <c r="BD2433" s="40">
        <f t="shared" si="516"/>
        <v>45.767686693635234</v>
      </c>
      <c r="BE2433" s="39">
        <f t="shared" si="517"/>
        <v>1.5687729823497507E-2</v>
      </c>
      <c r="BF2433" s="39">
        <f t="shared" si="518"/>
        <v>7.0341756927862834E-2</v>
      </c>
    </row>
    <row r="2434" spans="40:58" x14ac:dyDescent="0.3">
      <c r="AN2434" s="37">
        <f t="shared" si="511"/>
        <v>8</v>
      </c>
      <c r="AO2434" s="32" t="s">
        <v>88</v>
      </c>
      <c r="AP2434" s="32" t="s">
        <v>337</v>
      </c>
      <c r="AQ2434" s="32" t="s">
        <v>78</v>
      </c>
      <c r="AR2434" s="33">
        <v>2791.7958130000002</v>
      </c>
      <c r="AS2434" s="34">
        <v>2595.454534</v>
      </c>
      <c r="AT2434" s="33">
        <v>96.818179999999998</v>
      </c>
      <c r="AU2434" s="35">
        <v>99.523099000000002</v>
      </c>
      <c r="AV2434" s="33">
        <v>2124.836057</v>
      </c>
      <c r="AW2434" s="33">
        <v>666.95975599999997</v>
      </c>
      <c r="AX2434" s="53">
        <v>107</v>
      </c>
      <c r="AY2434" s="53">
        <v>41</v>
      </c>
      <c r="AZ2434" s="38">
        <f t="shared" si="512"/>
        <v>45527</v>
      </c>
      <c r="BA2434" s="39">
        <f t="shared" si="513"/>
        <v>0.70757348435274392</v>
      </c>
      <c r="BB2434" s="40">
        <f t="shared" si="514"/>
        <v>149.43536599418823</v>
      </c>
      <c r="BC2434" s="39">
        <f t="shared" si="515"/>
        <v>0.22209856469692613</v>
      </c>
      <c r="BD2434" s="40">
        <f t="shared" si="516"/>
        <v>46.905913005811946</v>
      </c>
      <c r="BE2434" s="39">
        <f t="shared" si="517"/>
        <v>3.5648416168750807E-2</v>
      </c>
      <c r="BF2434" s="39">
        <f t="shared" si="518"/>
        <v>3.4679534781578952E-2</v>
      </c>
    </row>
    <row r="2435" spans="40:58" x14ac:dyDescent="0.3">
      <c r="AN2435" s="37">
        <f t="shared" si="511"/>
        <v>8</v>
      </c>
      <c r="AO2435" s="32" t="s">
        <v>88</v>
      </c>
      <c r="AP2435" s="32" t="s">
        <v>338</v>
      </c>
      <c r="AQ2435" s="32" t="s">
        <v>81</v>
      </c>
      <c r="AR2435" s="33">
        <v>3941.3543709999999</v>
      </c>
      <c r="AS2435" s="34">
        <v>3632.3454320000001</v>
      </c>
      <c r="AT2435" s="33">
        <v>207.04917900000001</v>
      </c>
      <c r="AU2435" s="35">
        <v>101.95976</v>
      </c>
      <c r="AV2435" s="33">
        <v>3423.6271000000002</v>
      </c>
      <c r="AW2435" s="33">
        <v>517.72727099999997</v>
      </c>
      <c r="AX2435" s="53">
        <v>189</v>
      </c>
      <c r="AY2435" s="53">
        <v>31</v>
      </c>
      <c r="AZ2435" s="38">
        <f t="shared" si="512"/>
        <v>45528</v>
      </c>
      <c r="BA2435" s="39">
        <f t="shared" si="513"/>
        <v>0.80053924857807712</v>
      </c>
      <c r="BB2435" s="40">
        <f t="shared" si="514"/>
        <v>268.41823345974041</v>
      </c>
      <c r="BC2435" s="39">
        <f t="shared" si="515"/>
        <v>0.12105903721077522</v>
      </c>
      <c r="BD2435" s="40">
        <f t="shared" si="516"/>
        <v>40.590705540259421</v>
      </c>
      <c r="BE2435" s="39">
        <f t="shared" si="517"/>
        <v>2.5869219157304748E-2</v>
      </c>
      <c r="BF2435" s="39">
        <f t="shared" si="518"/>
        <v>5.2532495053843005E-2</v>
      </c>
    </row>
    <row r="2436" spans="40:58" x14ac:dyDescent="0.3">
      <c r="AN2436" s="37">
        <f t="shared" ref="AN2436:AN2499" si="519">MONTH(AP2436)</f>
        <v>8</v>
      </c>
      <c r="AO2436" s="32" t="s">
        <v>88</v>
      </c>
      <c r="AP2436" s="32" t="s">
        <v>339</v>
      </c>
      <c r="AQ2436" s="32" t="s">
        <v>84</v>
      </c>
      <c r="AR2436" s="33">
        <v>3086.2399150000001</v>
      </c>
      <c r="AS2436" s="34">
        <v>2544.6363390000001</v>
      </c>
      <c r="AT2436" s="33">
        <v>428.90611000000001</v>
      </c>
      <c r="AU2436" s="35">
        <v>112.69746600000001</v>
      </c>
      <c r="AV2436" s="33">
        <v>2497.1490119999999</v>
      </c>
      <c r="AW2436" s="33">
        <v>589.09090300000003</v>
      </c>
      <c r="AX2436" s="53">
        <v>123</v>
      </c>
      <c r="AY2436" s="53">
        <v>32</v>
      </c>
      <c r="AZ2436" s="38">
        <f t="shared" ref="AZ2436:AZ2499" si="520">AP2436*1</f>
        <v>45529</v>
      </c>
      <c r="BA2436" s="39">
        <f t="shared" ref="BA2436:BA2499" si="521">(AV2436-BB2436)/AR2436</f>
        <v>0.6671305303603513</v>
      </c>
      <c r="BB2436" s="40">
        <f t="shared" ref="BB2436:BB2499" si="522">(AR2436-AS2436)*(AV2436/AR2436)</f>
        <v>438.22414068676403</v>
      </c>
      <c r="BC2436" s="39">
        <f t="shared" ref="BC2436:BC2499" si="523">(AW2436-BD2436)/AR2436</f>
        <v>0.15737968565764082</v>
      </c>
      <c r="BD2436" s="40">
        <f t="shared" ref="BD2436:BD2499" si="524">(AR2436-AS2436)*(AW2436/AR2436)</f>
        <v>103.37943531323589</v>
      </c>
      <c r="BE2436" s="39">
        <f t="shared" ref="BE2436:BE2499" si="525">AU2436/AR2436</f>
        <v>3.6516106687707071E-2</v>
      </c>
      <c r="BF2436" s="39">
        <f t="shared" ref="BF2436:BF2499" si="526">AT2436/AR2436</f>
        <v>0.13897367729430068</v>
      </c>
    </row>
    <row r="2437" spans="40:58" x14ac:dyDescent="0.3">
      <c r="AN2437" s="37">
        <f t="shared" si="519"/>
        <v>8</v>
      </c>
      <c r="AO2437" s="32" t="s">
        <v>88</v>
      </c>
      <c r="AP2437" s="32" t="s">
        <v>340</v>
      </c>
      <c r="AQ2437" s="32" t="s">
        <v>67</v>
      </c>
      <c r="AR2437" s="33">
        <v>1990.3531909999999</v>
      </c>
      <c r="AS2437" s="34">
        <v>1733.3636240000001</v>
      </c>
      <c r="AT2437" s="33">
        <v>154.71683899999999</v>
      </c>
      <c r="AU2437" s="35">
        <v>102.272728</v>
      </c>
      <c r="AV2437" s="33">
        <v>1475.8077330000001</v>
      </c>
      <c r="AW2437" s="33">
        <v>514.54545800000005</v>
      </c>
      <c r="AX2437" s="53">
        <v>75</v>
      </c>
      <c r="AY2437" s="53">
        <v>42</v>
      </c>
      <c r="AZ2437" s="38">
        <f t="shared" si="520"/>
        <v>45530</v>
      </c>
      <c r="BA2437" s="39">
        <f t="shared" si="521"/>
        <v>0.64574218831276287</v>
      </c>
      <c r="BB2437" s="40">
        <f t="shared" si="522"/>
        <v>190.55270792836961</v>
      </c>
      <c r="BC2437" s="39">
        <f t="shared" si="523"/>
        <v>0.22514024192019383</v>
      </c>
      <c r="BD2437" s="40">
        <f t="shared" si="524"/>
        <v>66.43685907163028</v>
      </c>
      <c r="BE2437" s="39">
        <f t="shared" si="525"/>
        <v>5.1384210833764529E-2</v>
      </c>
      <c r="BF2437" s="39">
        <f t="shared" si="526"/>
        <v>7.7733358933278887E-2</v>
      </c>
    </row>
    <row r="2438" spans="40:58" x14ac:dyDescent="0.3">
      <c r="AN2438" s="37">
        <f t="shared" si="519"/>
        <v>8</v>
      </c>
      <c r="AO2438" s="32" t="s">
        <v>88</v>
      </c>
      <c r="AP2438" s="32" t="s">
        <v>341</v>
      </c>
      <c r="AQ2438" s="32" t="s">
        <v>70</v>
      </c>
      <c r="AR2438" s="33">
        <v>2220.670948</v>
      </c>
      <c r="AS2438" s="34">
        <v>1903.0181909999999</v>
      </c>
      <c r="AT2438" s="33">
        <v>105.454545</v>
      </c>
      <c r="AU2438" s="35">
        <v>212.19821200000001</v>
      </c>
      <c r="AV2438" s="33">
        <v>2027.489131</v>
      </c>
      <c r="AW2438" s="33">
        <v>193.181817</v>
      </c>
      <c r="AX2438" s="53">
        <v>99</v>
      </c>
      <c r="AY2438" s="53">
        <v>16</v>
      </c>
      <c r="AZ2438" s="38">
        <f t="shared" si="520"/>
        <v>45531</v>
      </c>
      <c r="BA2438" s="39">
        <f t="shared" si="521"/>
        <v>0.78240758599062221</v>
      </c>
      <c r="BB2438" s="40">
        <f t="shared" si="522"/>
        <v>290.01933529581362</v>
      </c>
      <c r="BC2438" s="39">
        <f t="shared" si="523"/>
        <v>7.4548818430263689E-2</v>
      </c>
      <c r="BD2438" s="40">
        <f t="shared" si="524"/>
        <v>27.633421704186443</v>
      </c>
      <c r="BE2438" s="39">
        <f t="shared" si="525"/>
        <v>9.5555900432304844E-2</v>
      </c>
      <c r="BF2438" s="39">
        <f t="shared" si="526"/>
        <v>4.7487695146809297E-2</v>
      </c>
    </row>
    <row r="2439" spans="40:58" x14ac:dyDescent="0.3">
      <c r="AN2439" s="37">
        <f t="shared" si="519"/>
        <v>8</v>
      </c>
      <c r="AO2439" s="32" t="s">
        <v>88</v>
      </c>
      <c r="AP2439" s="32" t="s">
        <v>342</v>
      </c>
      <c r="AQ2439" s="32" t="s">
        <v>72</v>
      </c>
      <c r="AR2439" s="33">
        <v>2054.2065440000001</v>
      </c>
      <c r="AS2439" s="34">
        <v>1691.963624</v>
      </c>
      <c r="AT2439" s="33">
        <v>244.66467900000001</v>
      </c>
      <c r="AU2439" s="35">
        <v>117.57824100000001</v>
      </c>
      <c r="AV2439" s="33">
        <v>1840.6610889999999</v>
      </c>
      <c r="AW2439" s="33">
        <v>213.545455</v>
      </c>
      <c r="AX2439" s="53">
        <v>90</v>
      </c>
      <c r="AY2439" s="53">
        <v>12</v>
      </c>
      <c r="AZ2439" s="38">
        <f t="shared" si="520"/>
        <v>45532</v>
      </c>
      <c r="BA2439" s="39">
        <f t="shared" si="521"/>
        <v>0.73803445380541532</v>
      </c>
      <c r="BB2439" s="40">
        <f t="shared" si="522"/>
        <v>324.58588429544994</v>
      </c>
      <c r="BC2439" s="39">
        <f t="shared" si="523"/>
        <v>8.5623531776388803E-2</v>
      </c>
      <c r="BD2439" s="40">
        <f t="shared" si="524"/>
        <v>37.657035704550175</v>
      </c>
      <c r="BE2439" s="39">
        <f t="shared" si="525"/>
        <v>5.7237789132464176E-2</v>
      </c>
      <c r="BF2439" s="39">
        <f t="shared" si="526"/>
        <v>0.11910422528573153</v>
      </c>
    </row>
    <row r="2440" spans="40:58" x14ac:dyDescent="0.3">
      <c r="AN2440" s="37">
        <f t="shared" si="519"/>
        <v>8</v>
      </c>
      <c r="AO2440" s="32" t="s">
        <v>88</v>
      </c>
      <c r="AP2440" s="32" t="s">
        <v>343</v>
      </c>
      <c r="AQ2440" s="32" t="s">
        <v>75</v>
      </c>
      <c r="AR2440" s="33">
        <v>2613.9537959999998</v>
      </c>
      <c r="AS2440" s="34">
        <v>2327.3144539999998</v>
      </c>
      <c r="AT2440" s="33">
        <v>159.82116199999999</v>
      </c>
      <c r="AU2440" s="35">
        <v>126.81818</v>
      </c>
      <c r="AV2440" s="33">
        <v>2125.4992470000002</v>
      </c>
      <c r="AW2440" s="33">
        <v>488.45454899999999</v>
      </c>
      <c r="AX2440" s="53">
        <v>100</v>
      </c>
      <c r="AY2440" s="53">
        <v>33</v>
      </c>
      <c r="AZ2440" s="38">
        <f t="shared" si="520"/>
        <v>45533</v>
      </c>
      <c r="BA2440" s="39">
        <f t="shared" si="521"/>
        <v>0.72396939732412446</v>
      </c>
      <c r="BB2440" s="40">
        <f t="shared" si="522"/>
        <v>233.07669267677272</v>
      </c>
      <c r="BC2440" s="39">
        <f t="shared" si="523"/>
        <v>0.16637321606153316</v>
      </c>
      <c r="BD2440" s="40">
        <f t="shared" si="524"/>
        <v>53.562649323227262</v>
      </c>
      <c r="BE2440" s="39">
        <f t="shared" si="525"/>
        <v>4.851584606968317E-2</v>
      </c>
      <c r="BF2440" s="39">
        <f t="shared" si="526"/>
        <v>6.114154054465927E-2</v>
      </c>
    </row>
    <row r="2441" spans="40:58" x14ac:dyDescent="0.3">
      <c r="AN2441" s="37">
        <f t="shared" si="519"/>
        <v>8</v>
      </c>
      <c r="AO2441" s="32" t="s">
        <v>88</v>
      </c>
      <c r="AP2441" s="32" t="s">
        <v>344</v>
      </c>
      <c r="AQ2441" s="32" t="s">
        <v>78</v>
      </c>
      <c r="AR2441" s="33">
        <v>3078.91354</v>
      </c>
      <c r="AS2441" s="34">
        <v>2838.7272539999999</v>
      </c>
      <c r="AT2441" s="33">
        <v>128.82265100000001</v>
      </c>
      <c r="AU2441" s="35">
        <v>111.363635</v>
      </c>
      <c r="AV2441" s="33">
        <v>2854.822631</v>
      </c>
      <c r="AW2441" s="33">
        <v>224.09090900000001</v>
      </c>
      <c r="AX2441" s="53">
        <v>153</v>
      </c>
      <c r="AY2441" s="53">
        <v>15</v>
      </c>
      <c r="AZ2441" s="38">
        <f t="shared" si="520"/>
        <v>45534</v>
      </c>
      <c r="BA2441" s="39">
        <f t="shared" si="521"/>
        <v>0.85488522497876795</v>
      </c>
      <c r="BB2441" s="40">
        <f t="shared" si="522"/>
        <v>222.70493666692531</v>
      </c>
      <c r="BC2441" s="39">
        <f t="shared" si="523"/>
        <v>6.7104696829819135E-2</v>
      </c>
      <c r="BD2441" s="40">
        <f t="shared" si="524"/>
        <v>17.48134933307481</v>
      </c>
      <c r="BE2441" s="39">
        <f t="shared" si="525"/>
        <v>3.6169783124212054E-2</v>
      </c>
      <c r="BF2441" s="39">
        <f t="shared" si="526"/>
        <v>4.1840295067200883E-2</v>
      </c>
    </row>
    <row r="2442" spans="40:58" x14ac:dyDescent="0.3">
      <c r="AN2442" s="37">
        <f t="shared" si="519"/>
        <v>8</v>
      </c>
      <c r="AO2442" s="32" t="s">
        <v>88</v>
      </c>
      <c r="AP2442" s="32" t="s">
        <v>345</v>
      </c>
      <c r="AQ2442" s="32" t="s">
        <v>81</v>
      </c>
      <c r="AR2442" s="33">
        <v>3875.5278629999998</v>
      </c>
      <c r="AS2442" s="34">
        <v>3384.8363599999998</v>
      </c>
      <c r="AT2442" s="33">
        <v>348.50223199999999</v>
      </c>
      <c r="AU2442" s="35">
        <v>142.18927099999999</v>
      </c>
      <c r="AV2442" s="33">
        <v>3458.2551410000001</v>
      </c>
      <c r="AW2442" s="33">
        <v>417.27272199999999</v>
      </c>
      <c r="AX2442" s="53">
        <v>159</v>
      </c>
      <c r="AY2442" s="53">
        <v>28</v>
      </c>
      <c r="AZ2442" s="38">
        <f t="shared" si="520"/>
        <v>45535</v>
      </c>
      <c r="BA2442" s="39">
        <f t="shared" si="521"/>
        <v>0.77935079294314513</v>
      </c>
      <c r="BB2442" s="40">
        <f t="shared" si="522"/>
        <v>437.85942789769774</v>
      </c>
      <c r="BC2442" s="39">
        <f t="shared" si="523"/>
        <v>9.4036389307646087E-2</v>
      </c>
      <c r="BD2442" s="40">
        <f t="shared" si="524"/>
        <v>52.832075102302312</v>
      </c>
      <c r="BE2442" s="39">
        <f t="shared" si="525"/>
        <v>3.668900754333191E-2</v>
      </c>
      <c r="BF2442" s="39">
        <f t="shared" si="526"/>
        <v>8.9923810205876989E-2</v>
      </c>
    </row>
    <row r="2443" spans="40:58" x14ac:dyDescent="0.3">
      <c r="AN2443" s="37">
        <f t="shared" si="519"/>
        <v>9</v>
      </c>
      <c r="AO2443" s="32" t="s">
        <v>88</v>
      </c>
      <c r="AP2443" s="32" t="s">
        <v>346</v>
      </c>
      <c r="AQ2443" s="32" t="s">
        <v>84</v>
      </c>
      <c r="AR2443" s="33">
        <v>2734.4771890000002</v>
      </c>
      <c r="AS2443" s="34">
        <v>2142.636352</v>
      </c>
      <c r="AT2443" s="33">
        <v>321.36363999999998</v>
      </c>
      <c r="AU2443" s="35">
        <v>270.47719699999999</v>
      </c>
      <c r="AV2443" s="33">
        <v>2028.4619909999999</v>
      </c>
      <c r="AW2443" s="33">
        <v>706.01519800000005</v>
      </c>
      <c r="AX2443" s="53">
        <v>85</v>
      </c>
      <c r="AY2443" s="53">
        <v>40</v>
      </c>
      <c r="AZ2443" s="38">
        <f t="shared" si="520"/>
        <v>45536</v>
      </c>
      <c r="BA2443" s="39">
        <f t="shared" si="521"/>
        <v>0.58125504259713934</v>
      </c>
      <c r="BB2443" s="40">
        <f t="shared" si="522"/>
        <v>439.03333602689884</v>
      </c>
      <c r="BC2443" s="39">
        <f t="shared" si="523"/>
        <v>0.20230839710504486</v>
      </c>
      <c r="BD2443" s="40">
        <f t="shared" si="524"/>
        <v>152.8075009731013</v>
      </c>
      <c r="BE2443" s="39">
        <f t="shared" si="525"/>
        <v>9.8913678303132468E-2</v>
      </c>
      <c r="BF2443" s="39">
        <f t="shared" si="526"/>
        <v>0.11752288199468318</v>
      </c>
    </row>
    <row r="2444" spans="40:58" x14ac:dyDescent="0.3">
      <c r="AN2444" s="37">
        <f t="shared" si="519"/>
        <v>9</v>
      </c>
      <c r="AO2444" s="32" t="s">
        <v>88</v>
      </c>
      <c r="AP2444" s="32" t="s">
        <v>347</v>
      </c>
      <c r="AQ2444" s="32" t="s">
        <v>67</v>
      </c>
      <c r="AR2444" s="33">
        <v>1895.9254570000001</v>
      </c>
      <c r="AS2444" s="34">
        <v>1672.8181569999999</v>
      </c>
      <c r="AT2444" s="33">
        <v>188.561846</v>
      </c>
      <c r="AU2444" s="35">
        <v>34.545453999999999</v>
      </c>
      <c r="AV2444" s="33">
        <v>1682.2890970000001</v>
      </c>
      <c r="AW2444" s="33">
        <v>213.63636</v>
      </c>
      <c r="AX2444" s="53">
        <v>91</v>
      </c>
      <c r="AY2444" s="53">
        <v>20</v>
      </c>
      <c r="AZ2444" s="38">
        <f t="shared" si="520"/>
        <v>45537</v>
      </c>
      <c r="BA2444" s="39">
        <f t="shared" si="521"/>
        <v>0.78290100042821409</v>
      </c>
      <c r="BB2444" s="40">
        <f t="shared" si="522"/>
        <v>197.96715997738107</v>
      </c>
      <c r="BC2444" s="39">
        <f t="shared" si="523"/>
        <v>9.9421746399062635E-2</v>
      </c>
      <c r="BD2444" s="40">
        <f t="shared" si="524"/>
        <v>25.140140022619057</v>
      </c>
      <c r="BE2444" s="39">
        <f t="shared" si="525"/>
        <v>1.8220892531641341E-2</v>
      </c>
      <c r="BF2444" s="39">
        <f t="shared" si="526"/>
        <v>9.945636064108189E-2</v>
      </c>
    </row>
    <row r="2445" spans="40:58" x14ac:dyDescent="0.3">
      <c r="AN2445" s="37">
        <f t="shared" si="519"/>
        <v>9</v>
      </c>
      <c r="AO2445" s="32" t="s">
        <v>88</v>
      </c>
      <c r="AP2445" s="32" t="s">
        <v>348</v>
      </c>
      <c r="AQ2445" s="32" t="s">
        <v>70</v>
      </c>
      <c r="AR2445" s="33">
        <v>1574.0998440000001</v>
      </c>
      <c r="AS2445" s="34">
        <v>1357.8181750000001</v>
      </c>
      <c r="AT2445" s="33">
        <v>127.19076</v>
      </c>
      <c r="AU2445" s="35">
        <v>89.090908999999996</v>
      </c>
      <c r="AV2445" s="33">
        <v>1286.9180249999999</v>
      </c>
      <c r="AW2445" s="33">
        <v>287.18181900000002</v>
      </c>
      <c r="AX2445" s="53">
        <v>57</v>
      </c>
      <c r="AY2445" s="53">
        <v>20</v>
      </c>
      <c r="AZ2445" s="38">
        <f t="shared" si="520"/>
        <v>45538</v>
      </c>
      <c r="BA2445" s="39">
        <f t="shared" si="521"/>
        <v>0.70522540618746754</v>
      </c>
      <c r="BB2445" s="40">
        <f t="shared" si="522"/>
        <v>176.82282313547046</v>
      </c>
      <c r="BC2445" s="39">
        <f t="shared" si="523"/>
        <v>0.15737437118726411</v>
      </c>
      <c r="BD2445" s="40">
        <f t="shared" si="524"/>
        <v>39.458845864529486</v>
      </c>
      <c r="BE2445" s="39">
        <f t="shared" si="525"/>
        <v>5.659800383030849E-2</v>
      </c>
      <c r="BF2445" s="39">
        <f t="shared" si="526"/>
        <v>8.0802218794959732E-2</v>
      </c>
    </row>
    <row r="2446" spans="40:58" x14ac:dyDescent="0.3">
      <c r="AN2446" s="37">
        <f t="shared" si="519"/>
        <v>9</v>
      </c>
      <c r="AO2446" s="32" t="s">
        <v>88</v>
      </c>
      <c r="AP2446" s="32" t="s">
        <v>349</v>
      </c>
      <c r="AQ2446" s="32" t="s">
        <v>72</v>
      </c>
      <c r="AR2446" s="33">
        <v>1908.6937330000001</v>
      </c>
      <c r="AS2446" s="34">
        <v>1609.8636309999999</v>
      </c>
      <c r="AT2446" s="33">
        <v>246.10283000000001</v>
      </c>
      <c r="AU2446" s="35">
        <v>52.727271999999999</v>
      </c>
      <c r="AV2446" s="33">
        <v>1580.8755510000001</v>
      </c>
      <c r="AW2446" s="33">
        <v>327.81818199999998</v>
      </c>
      <c r="AX2446" s="53">
        <v>79</v>
      </c>
      <c r="AY2446" s="53">
        <v>20</v>
      </c>
      <c r="AZ2446" s="38">
        <f t="shared" si="520"/>
        <v>45539</v>
      </c>
      <c r="BA2446" s="39">
        <f t="shared" si="521"/>
        <v>0.69857699073872237</v>
      </c>
      <c r="BB2446" s="40">
        <f t="shared" si="522"/>
        <v>247.50602675900146</v>
      </c>
      <c r="BC2446" s="39">
        <f t="shared" si="523"/>
        <v>0.14486038382093924</v>
      </c>
      <c r="BD2446" s="40">
        <f t="shared" si="524"/>
        <v>51.324075240998653</v>
      </c>
      <c r="BE2446" s="39">
        <f t="shared" si="525"/>
        <v>2.7624794427928263E-2</v>
      </c>
      <c r="BF2446" s="39">
        <f t="shared" si="526"/>
        <v>0.12893783101240999</v>
      </c>
    </row>
    <row r="2447" spans="40:58" x14ac:dyDescent="0.3">
      <c r="AN2447" s="37">
        <f t="shared" si="519"/>
        <v>9</v>
      </c>
      <c r="AO2447" s="32" t="s">
        <v>88</v>
      </c>
      <c r="AP2447" s="32" t="s">
        <v>350</v>
      </c>
      <c r="AQ2447" s="32" t="s">
        <v>75</v>
      </c>
      <c r="AR2447" s="33">
        <v>1954.061993</v>
      </c>
      <c r="AS2447" s="34">
        <v>1643.236361</v>
      </c>
      <c r="AT2447" s="33">
        <v>179.82563300000001</v>
      </c>
      <c r="AU2447" s="35">
        <v>130.999999</v>
      </c>
      <c r="AV2447" s="33">
        <v>1592.5165360000001</v>
      </c>
      <c r="AW2447" s="33">
        <v>361.545457</v>
      </c>
      <c r="AX2447" s="53">
        <v>72</v>
      </c>
      <c r="AY2447" s="53">
        <v>22</v>
      </c>
      <c r="AZ2447" s="38">
        <f t="shared" si="520"/>
        <v>45540</v>
      </c>
      <c r="BA2447" s="39">
        <f t="shared" si="521"/>
        <v>0.68534194297708728</v>
      </c>
      <c r="BB2447" s="40">
        <f t="shared" si="522"/>
        <v>253.31589301970055</v>
      </c>
      <c r="BC2447" s="39">
        <f t="shared" si="523"/>
        <v>0.15559164402605546</v>
      </c>
      <c r="BD2447" s="40">
        <f t="shared" si="524"/>
        <v>57.509738980299502</v>
      </c>
      <c r="BE2447" s="39">
        <f t="shared" si="525"/>
        <v>6.7039837768340438E-2</v>
      </c>
      <c r="BF2447" s="39">
        <f t="shared" si="526"/>
        <v>9.2026575228516816E-2</v>
      </c>
    </row>
    <row r="2448" spans="40:58" x14ac:dyDescent="0.3">
      <c r="AN2448" s="37">
        <f t="shared" si="519"/>
        <v>9</v>
      </c>
      <c r="AO2448" s="32" t="s">
        <v>88</v>
      </c>
      <c r="AP2448" s="32" t="s">
        <v>351</v>
      </c>
      <c r="AQ2448" s="32" t="s">
        <v>78</v>
      </c>
      <c r="AR2448" s="33">
        <v>3043.636199</v>
      </c>
      <c r="AS2448" s="34">
        <v>2899.1181630000001</v>
      </c>
      <c r="AT2448" s="33">
        <v>34.463487999999998</v>
      </c>
      <c r="AU2448" s="35">
        <v>110.054548</v>
      </c>
      <c r="AV2448" s="33">
        <v>2545.9998350000001</v>
      </c>
      <c r="AW2448" s="33">
        <v>497.63636400000001</v>
      </c>
      <c r="AX2448" s="53">
        <v>136</v>
      </c>
      <c r="AY2448" s="53">
        <v>35</v>
      </c>
      <c r="AZ2448" s="38">
        <f t="shared" si="520"/>
        <v>45541</v>
      </c>
      <c r="BA2448" s="39">
        <f t="shared" si="521"/>
        <v>0.7967807014219177</v>
      </c>
      <c r="BB2448" s="40">
        <f t="shared" si="522"/>
        <v>120.8892494876402</v>
      </c>
      <c r="BC2448" s="39">
        <f t="shared" si="523"/>
        <v>0.15573726506583721</v>
      </c>
      <c r="BD2448" s="40">
        <f t="shared" si="524"/>
        <v>23.628786512359746</v>
      </c>
      <c r="BE2448" s="39">
        <f t="shared" si="525"/>
        <v>3.6158903628547623E-2</v>
      </c>
      <c r="BF2448" s="39">
        <f t="shared" si="526"/>
        <v>1.1323129883697377E-2</v>
      </c>
    </row>
    <row r="2449" spans="40:58" x14ac:dyDescent="0.3">
      <c r="AN2449" s="37">
        <f t="shared" si="519"/>
        <v>9</v>
      </c>
      <c r="AO2449" s="32" t="s">
        <v>88</v>
      </c>
      <c r="AP2449" s="32" t="s">
        <v>352</v>
      </c>
      <c r="AQ2449" s="32" t="s">
        <v>81</v>
      </c>
      <c r="AR2449" s="33">
        <v>3596.6818250000001</v>
      </c>
      <c r="AS2449" s="34">
        <v>3261.6727340000002</v>
      </c>
      <c r="AT2449" s="33">
        <v>188.67272700000001</v>
      </c>
      <c r="AU2449" s="35">
        <v>146.336364</v>
      </c>
      <c r="AV2449" s="33">
        <v>3038.1909169999999</v>
      </c>
      <c r="AW2449" s="33">
        <v>558.49090799999999</v>
      </c>
      <c r="AX2449" s="53">
        <v>158</v>
      </c>
      <c r="AY2449" s="53">
        <v>32</v>
      </c>
      <c r="AZ2449" s="38">
        <f t="shared" si="520"/>
        <v>45542</v>
      </c>
      <c r="BA2449" s="39">
        <f t="shared" si="521"/>
        <v>0.76603992229051632</v>
      </c>
      <c r="BB2449" s="40">
        <f t="shared" si="522"/>
        <v>282.98905127328743</v>
      </c>
      <c r="BC2449" s="39">
        <f t="shared" si="523"/>
        <v>0.14081614469005402</v>
      </c>
      <c r="BD2449" s="40">
        <f t="shared" si="524"/>
        <v>52.020039726712433</v>
      </c>
      <c r="BE2449" s="39">
        <f t="shared" si="525"/>
        <v>4.0686491360686319E-2</v>
      </c>
      <c r="BF2449" s="39">
        <f t="shared" si="526"/>
        <v>5.2457441658743331E-2</v>
      </c>
    </row>
    <row r="2450" spans="40:58" x14ac:dyDescent="0.3">
      <c r="AN2450" s="37">
        <f t="shared" si="519"/>
        <v>9</v>
      </c>
      <c r="AO2450" s="32" t="s">
        <v>88</v>
      </c>
      <c r="AP2450" s="32" t="s">
        <v>353</v>
      </c>
      <c r="AQ2450" s="32" t="s">
        <v>84</v>
      </c>
      <c r="AR2450" s="33">
        <v>2195.2119210000001</v>
      </c>
      <c r="AS2450" s="34">
        <v>1490.854546</v>
      </c>
      <c r="AT2450" s="33">
        <v>331.87779399999999</v>
      </c>
      <c r="AU2450" s="35">
        <v>372.479581</v>
      </c>
      <c r="AV2450" s="33">
        <v>1743.895976</v>
      </c>
      <c r="AW2450" s="33">
        <v>451.315945</v>
      </c>
      <c r="AX2450" s="53">
        <v>69</v>
      </c>
      <c r="AY2450" s="53">
        <v>15</v>
      </c>
      <c r="AZ2450" s="38">
        <f t="shared" si="520"/>
        <v>45543</v>
      </c>
      <c r="BA2450" s="39">
        <f t="shared" si="521"/>
        <v>0.53951428049858985</v>
      </c>
      <c r="BB2450" s="40">
        <f t="shared" si="522"/>
        <v>559.54779589975772</v>
      </c>
      <c r="BC2450" s="39">
        <f t="shared" si="523"/>
        <v>0.13962495509778969</v>
      </c>
      <c r="BD2450" s="40">
        <f t="shared" si="524"/>
        <v>144.80957910024233</v>
      </c>
      <c r="BE2450" s="39">
        <f t="shared" si="525"/>
        <v>0.16967818798575118</v>
      </c>
      <c r="BF2450" s="39">
        <f t="shared" si="526"/>
        <v>0.15118257641786922</v>
      </c>
    </row>
    <row r="2451" spans="40:58" x14ac:dyDescent="0.3">
      <c r="AN2451" s="37">
        <f t="shared" si="519"/>
        <v>9</v>
      </c>
      <c r="AO2451" s="32" t="s">
        <v>88</v>
      </c>
      <c r="AP2451" s="32" t="s">
        <v>354</v>
      </c>
      <c r="AQ2451" s="32" t="s">
        <v>67</v>
      </c>
      <c r="AR2451" s="33">
        <v>2810.3421659999999</v>
      </c>
      <c r="AS2451" s="34">
        <v>2448.5999879999999</v>
      </c>
      <c r="AT2451" s="33">
        <v>247.82414499999999</v>
      </c>
      <c r="AU2451" s="35">
        <v>113.91803299999999</v>
      </c>
      <c r="AV2451" s="33">
        <v>2074.854832</v>
      </c>
      <c r="AW2451" s="33">
        <v>735.48733400000003</v>
      </c>
      <c r="AX2451" s="53">
        <v>105</v>
      </c>
      <c r="AY2451" s="53">
        <v>53</v>
      </c>
      <c r="AZ2451" s="38">
        <f t="shared" si="520"/>
        <v>45544</v>
      </c>
      <c r="BA2451" s="39">
        <f t="shared" si="521"/>
        <v>0.64326090957762749</v>
      </c>
      <c r="BB2451" s="40">
        <f t="shared" si="522"/>
        <v>267.07157407448017</v>
      </c>
      <c r="BC2451" s="39">
        <f t="shared" si="523"/>
        <v>0.22802089291019101</v>
      </c>
      <c r="BD2451" s="40">
        <f t="shared" si="524"/>
        <v>94.670603925519814</v>
      </c>
      <c r="BE2451" s="39">
        <f t="shared" si="525"/>
        <v>4.0535289395789535E-2</v>
      </c>
      <c r="BF2451" s="39">
        <f t="shared" si="526"/>
        <v>8.818290811639197E-2</v>
      </c>
    </row>
    <row r="2452" spans="40:58" x14ac:dyDescent="0.3">
      <c r="AN2452" s="37">
        <f t="shared" si="519"/>
        <v>9</v>
      </c>
      <c r="AO2452" s="32" t="s">
        <v>88</v>
      </c>
      <c r="AP2452" s="32" t="s">
        <v>355</v>
      </c>
      <c r="AQ2452" s="32" t="s">
        <v>70</v>
      </c>
      <c r="AR2452" s="33">
        <v>2115.3055049999998</v>
      </c>
      <c r="AS2452" s="34">
        <v>1825.4545390000001</v>
      </c>
      <c r="AT2452" s="33">
        <v>189.54545200000001</v>
      </c>
      <c r="AU2452" s="35">
        <v>100.305514</v>
      </c>
      <c r="AV2452" s="33">
        <v>1839.2145949999999</v>
      </c>
      <c r="AW2452" s="33">
        <v>276.09091000000001</v>
      </c>
      <c r="AX2452" s="53">
        <v>92</v>
      </c>
      <c r="AY2452" s="53">
        <v>18</v>
      </c>
      <c r="AZ2452" s="38">
        <f t="shared" si="520"/>
        <v>45545</v>
      </c>
      <c r="BA2452" s="39">
        <f t="shared" si="521"/>
        <v>0.75033849371828643</v>
      </c>
      <c r="BB2452" s="40">
        <f t="shared" si="522"/>
        <v>252.01944862430088</v>
      </c>
      <c r="BC2452" s="39">
        <f t="shared" si="523"/>
        <v>0.11263592519431427</v>
      </c>
      <c r="BD2452" s="40">
        <f t="shared" si="524"/>
        <v>37.83151737569888</v>
      </c>
      <c r="BE2452" s="39">
        <f t="shared" si="525"/>
        <v>4.7418925428457208E-2</v>
      </c>
      <c r="BF2452" s="39">
        <f t="shared" si="526"/>
        <v>8.9606655658942297E-2</v>
      </c>
    </row>
    <row r="2453" spans="40:58" x14ac:dyDescent="0.3">
      <c r="AN2453" s="37">
        <f t="shared" si="519"/>
        <v>9</v>
      </c>
      <c r="AO2453" s="32" t="s">
        <v>88</v>
      </c>
      <c r="AP2453" s="32" t="s">
        <v>356</v>
      </c>
      <c r="AQ2453" s="32" t="s">
        <v>72</v>
      </c>
      <c r="AR2453" s="33">
        <v>2555.2906090000001</v>
      </c>
      <c r="AS2453" s="34">
        <v>2181.7272739999999</v>
      </c>
      <c r="AT2453" s="33">
        <v>284.09090600000002</v>
      </c>
      <c r="AU2453" s="35">
        <v>89.472429000000005</v>
      </c>
      <c r="AV2453" s="33">
        <v>1565.3815139999999</v>
      </c>
      <c r="AW2453" s="33">
        <v>989.90909499999998</v>
      </c>
      <c r="AX2453" s="53">
        <v>66</v>
      </c>
      <c r="AY2453" s="53">
        <v>73</v>
      </c>
      <c r="AZ2453" s="38">
        <f t="shared" si="520"/>
        <v>45546</v>
      </c>
      <c r="BA2453" s="39">
        <f t="shared" si="521"/>
        <v>0.52304621523893169</v>
      </c>
      <c r="BB2453" s="40">
        <f t="shared" si="522"/>
        <v>228.846432126965</v>
      </c>
      <c r="BC2453" s="39">
        <f t="shared" si="523"/>
        <v>0.33076167115791438</v>
      </c>
      <c r="BD2453" s="40">
        <f t="shared" si="524"/>
        <v>144.71690287303525</v>
      </c>
      <c r="BE2453" s="39">
        <f t="shared" si="525"/>
        <v>3.5014580605770937E-2</v>
      </c>
      <c r="BF2453" s="39">
        <f t="shared" si="526"/>
        <v>0.11117753299738284</v>
      </c>
    </row>
    <row r="2454" spans="40:58" x14ac:dyDescent="0.3">
      <c r="AN2454" s="37">
        <f t="shared" si="519"/>
        <v>9</v>
      </c>
      <c r="AO2454" s="32" t="s">
        <v>88</v>
      </c>
      <c r="AP2454" s="32" t="s">
        <v>357</v>
      </c>
      <c r="AQ2454" s="32" t="s">
        <v>75</v>
      </c>
      <c r="AR2454" s="33">
        <v>1845.607297</v>
      </c>
      <c r="AS2454" s="34">
        <v>1640.227267</v>
      </c>
      <c r="AT2454" s="33">
        <v>166.28912099999999</v>
      </c>
      <c r="AU2454" s="35">
        <v>39.090909000000003</v>
      </c>
      <c r="AV2454" s="33">
        <v>1388.4709350000001</v>
      </c>
      <c r="AW2454" s="33">
        <v>457.13636200000002</v>
      </c>
      <c r="AX2454" s="53">
        <v>65</v>
      </c>
      <c r="AY2454" s="53">
        <v>30</v>
      </c>
      <c r="AZ2454" s="38">
        <f t="shared" si="520"/>
        <v>45547</v>
      </c>
      <c r="BA2454" s="39">
        <f t="shared" si="521"/>
        <v>0.66859361246683024</v>
      </c>
      <c r="BB2454" s="40">
        <f t="shared" si="522"/>
        <v>154.50968510362802</v>
      </c>
      <c r="BC2454" s="39">
        <f t="shared" si="523"/>
        <v>0.22012592698566255</v>
      </c>
      <c r="BD2454" s="40">
        <f t="shared" si="524"/>
        <v>50.870344896372004</v>
      </c>
      <c r="BE2454" s="39">
        <f t="shared" si="525"/>
        <v>2.1180512811984187E-2</v>
      </c>
      <c r="BF2454" s="39">
        <f t="shared" si="526"/>
        <v>9.0099947735523059E-2</v>
      </c>
    </row>
    <row r="2455" spans="40:58" x14ac:dyDescent="0.3">
      <c r="AN2455" s="37">
        <f t="shared" si="519"/>
        <v>9</v>
      </c>
      <c r="AO2455" s="32" t="s">
        <v>88</v>
      </c>
      <c r="AP2455" s="32" t="s">
        <v>358</v>
      </c>
      <c r="AQ2455" s="32" t="s">
        <v>78</v>
      </c>
      <c r="AR2455" s="33">
        <v>3252.2567789999998</v>
      </c>
      <c r="AS2455" s="34">
        <v>2880.572725</v>
      </c>
      <c r="AT2455" s="33">
        <v>325.41132700000003</v>
      </c>
      <c r="AU2455" s="35">
        <v>46.272727000000003</v>
      </c>
      <c r="AV2455" s="33">
        <v>2649.529509</v>
      </c>
      <c r="AW2455" s="33">
        <v>602.72726999999998</v>
      </c>
      <c r="AX2455" s="53">
        <v>128</v>
      </c>
      <c r="AY2455" s="53">
        <v>37</v>
      </c>
      <c r="AZ2455" s="38">
        <f t="shared" si="520"/>
        <v>45548</v>
      </c>
      <c r="BA2455" s="39">
        <f t="shared" si="521"/>
        <v>0.72156913791390265</v>
      </c>
      <c r="BB2455" s="40">
        <f t="shared" si="522"/>
        <v>302.80138870232457</v>
      </c>
      <c r="BC2455" s="39">
        <f t="shared" si="523"/>
        <v>0.16414589652003755</v>
      </c>
      <c r="BD2455" s="40">
        <f t="shared" si="524"/>
        <v>68.882665297675288</v>
      </c>
      <c r="BE2455" s="39">
        <f t="shared" si="525"/>
        <v>1.4227882404238662E-2</v>
      </c>
      <c r="BF2455" s="39">
        <f t="shared" si="526"/>
        <v>0.10005708316182128</v>
      </c>
    </row>
    <row r="2456" spans="40:58" x14ac:dyDescent="0.3">
      <c r="AN2456" s="37">
        <f t="shared" si="519"/>
        <v>9</v>
      </c>
      <c r="AO2456" s="32" t="s">
        <v>88</v>
      </c>
      <c r="AP2456" s="32" t="s">
        <v>359</v>
      </c>
      <c r="AQ2456" s="32" t="s">
        <v>81</v>
      </c>
      <c r="AR2456" s="33">
        <v>4498.0492949999998</v>
      </c>
      <c r="AS2456" s="34">
        <v>4017.4636030000001</v>
      </c>
      <c r="AT2456" s="33">
        <v>181.82563300000001</v>
      </c>
      <c r="AU2456" s="35">
        <v>298.76005900000001</v>
      </c>
      <c r="AV2456" s="33">
        <v>3644.1983310000001</v>
      </c>
      <c r="AW2456" s="33">
        <v>853.85096399999998</v>
      </c>
      <c r="AX2456" s="53">
        <v>184</v>
      </c>
      <c r="AY2456" s="53">
        <v>50</v>
      </c>
      <c r="AZ2456" s="38">
        <f t="shared" si="520"/>
        <v>45549</v>
      </c>
      <c r="BA2456" s="39">
        <f t="shared" si="521"/>
        <v>0.72361162363917719</v>
      </c>
      <c r="BB2456" s="40">
        <f t="shared" si="522"/>
        <v>389.35757743599362</v>
      </c>
      <c r="BC2456" s="39">
        <f t="shared" si="523"/>
        <v>0.16954524048540778</v>
      </c>
      <c r="BD2456" s="40">
        <f t="shared" si="524"/>
        <v>91.228114564006077</v>
      </c>
      <c r="BE2456" s="39">
        <f t="shared" si="525"/>
        <v>6.6419916591865635E-2</v>
      </c>
      <c r="BF2456" s="39">
        <f t="shared" si="526"/>
        <v>4.0423219283549451E-2</v>
      </c>
    </row>
    <row r="2457" spans="40:58" x14ac:dyDescent="0.3">
      <c r="AN2457" s="37">
        <f t="shared" si="519"/>
        <v>9</v>
      </c>
      <c r="AO2457" s="32" t="s">
        <v>88</v>
      </c>
      <c r="AP2457" s="32" t="s">
        <v>360</v>
      </c>
      <c r="AQ2457" s="32" t="s">
        <v>84</v>
      </c>
      <c r="AR2457" s="33">
        <v>4453.192994</v>
      </c>
      <c r="AS2457" s="34">
        <v>3674.4181819999999</v>
      </c>
      <c r="AT2457" s="33">
        <v>285.30551300000002</v>
      </c>
      <c r="AU2457" s="35">
        <v>493.46929899999998</v>
      </c>
      <c r="AV2457" s="33">
        <v>3061.342028</v>
      </c>
      <c r="AW2457" s="33">
        <v>1391.850966</v>
      </c>
      <c r="AX2457" s="53">
        <v>145</v>
      </c>
      <c r="AY2457" s="53">
        <v>76</v>
      </c>
      <c r="AZ2457" s="38">
        <f t="shared" si="520"/>
        <v>45550</v>
      </c>
      <c r="BA2457" s="39">
        <f t="shared" si="521"/>
        <v>0.56722766068906649</v>
      </c>
      <c r="BB2457" s="40">
        <f t="shared" si="522"/>
        <v>535.36778341643981</v>
      </c>
      <c r="BC2457" s="39">
        <f t="shared" si="523"/>
        <v>0.25789224472503058</v>
      </c>
      <c r="BD2457" s="40">
        <f t="shared" si="524"/>
        <v>243.4070285835603</v>
      </c>
      <c r="BE2457" s="39">
        <f t="shared" si="525"/>
        <v>0.11081246639543239</v>
      </c>
      <c r="BF2457" s="39">
        <f t="shared" si="526"/>
        <v>6.4067628190470474E-2</v>
      </c>
    </row>
    <row r="2458" spans="40:58" x14ac:dyDescent="0.3">
      <c r="AN2458" s="37">
        <f t="shared" si="519"/>
        <v>9</v>
      </c>
      <c r="AO2458" s="32" t="s">
        <v>88</v>
      </c>
      <c r="AP2458" s="32" t="s">
        <v>361</v>
      </c>
      <c r="AQ2458" s="32" t="s">
        <v>67</v>
      </c>
      <c r="AR2458" s="33">
        <v>2451.7842049999999</v>
      </c>
      <c r="AS2458" s="34">
        <v>2022.1636410000001</v>
      </c>
      <c r="AT2458" s="33">
        <v>207.08643699999999</v>
      </c>
      <c r="AU2458" s="35">
        <v>222.53412700000001</v>
      </c>
      <c r="AV2458" s="33">
        <v>1936.1150540000001</v>
      </c>
      <c r="AW2458" s="33">
        <v>515.66915100000006</v>
      </c>
      <c r="AX2458" s="53">
        <v>82</v>
      </c>
      <c r="AY2458" s="53">
        <v>30</v>
      </c>
      <c r="AZ2458" s="38">
        <f t="shared" si="520"/>
        <v>45551</v>
      </c>
      <c r="BA2458" s="39">
        <f t="shared" si="521"/>
        <v>0.65130284222955415</v>
      </c>
      <c r="BB2458" s="40">
        <f t="shared" si="522"/>
        <v>339.26103274997246</v>
      </c>
      <c r="BC2458" s="39">
        <f t="shared" si="523"/>
        <v>0.17346943457855118</v>
      </c>
      <c r="BD2458" s="40">
        <f t="shared" si="524"/>
        <v>90.359531250027416</v>
      </c>
      <c r="BE2458" s="39">
        <f t="shared" si="525"/>
        <v>9.0764157198736831E-2</v>
      </c>
      <c r="BF2458" s="39">
        <f t="shared" si="526"/>
        <v>8.4463565993158032E-2</v>
      </c>
    </row>
    <row r="2459" spans="40:58" x14ac:dyDescent="0.3">
      <c r="AN2459" s="37">
        <f t="shared" si="519"/>
        <v>9</v>
      </c>
      <c r="AO2459" s="32" t="s">
        <v>88</v>
      </c>
      <c r="AP2459" s="32" t="s">
        <v>362</v>
      </c>
      <c r="AQ2459" s="32" t="s">
        <v>70</v>
      </c>
      <c r="AR2459" s="33">
        <v>1526.234424</v>
      </c>
      <c r="AS2459" s="34">
        <v>1349.3181810000001</v>
      </c>
      <c r="AT2459" s="33">
        <v>160.73442499999999</v>
      </c>
      <c r="AU2459" s="35">
        <v>16.181818</v>
      </c>
      <c r="AV2459" s="33">
        <v>1294.970789</v>
      </c>
      <c r="AW2459" s="33">
        <v>231.26363499999999</v>
      </c>
      <c r="AX2459" s="53">
        <v>62</v>
      </c>
      <c r="AY2459" s="53">
        <v>18</v>
      </c>
      <c r="AZ2459" s="38">
        <f t="shared" si="520"/>
        <v>45552</v>
      </c>
      <c r="BA2459" s="39">
        <f t="shared" si="521"/>
        <v>0.75012191669265693</v>
      </c>
      <c r="BB2459" s="40">
        <f t="shared" si="522"/>
        <v>150.10889754680673</v>
      </c>
      <c r="BC2459" s="39">
        <f t="shared" si="523"/>
        <v>0.13396126199995004</v>
      </c>
      <c r="BD2459" s="40">
        <f t="shared" si="524"/>
        <v>26.807345453193161</v>
      </c>
      <c r="BE2459" s="39">
        <f t="shared" si="525"/>
        <v>1.0602445958197048E-2</v>
      </c>
      <c r="BF2459" s="39">
        <f t="shared" si="526"/>
        <v>0.10531437534919602</v>
      </c>
    </row>
    <row r="2460" spans="40:58" x14ac:dyDescent="0.3">
      <c r="AN2460" s="37">
        <f t="shared" si="519"/>
        <v>9</v>
      </c>
      <c r="AO2460" s="32" t="s">
        <v>88</v>
      </c>
      <c r="AP2460" s="32" t="s">
        <v>363</v>
      </c>
      <c r="AQ2460" s="32" t="s">
        <v>72</v>
      </c>
      <c r="AR2460" s="33">
        <v>1703.1910720000001</v>
      </c>
      <c r="AS2460" s="34">
        <v>1398.200014</v>
      </c>
      <c r="AT2460" s="33">
        <v>129.32190800000001</v>
      </c>
      <c r="AU2460" s="35">
        <v>175.66915</v>
      </c>
      <c r="AV2460" s="33">
        <v>1457.463796</v>
      </c>
      <c r="AW2460" s="33">
        <v>245.72727599999999</v>
      </c>
      <c r="AX2460" s="53">
        <v>63</v>
      </c>
      <c r="AY2460" s="53">
        <v>16</v>
      </c>
      <c r="AZ2460" s="38">
        <f t="shared" si="520"/>
        <v>45553</v>
      </c>
      <c r="BA2460" s="39">
        <f t="shared" si="521"/>
        <v>0.70249030321432782</v>
      </c>
      <c r="BB2460" s="40">
        <f t="shared" si="522"/>
        <v>260.98858339878399</v>
      </c>
      <c r="BC2460" s="39">
        <f t="shared" si="523"/>
        <v>0.11843932528480508</v>
      </c>
      <c r="BD2460" s="40">
        <f t="shared" si="524"/>
        <v>44.0024746012161</v>
      </c>
      <c r="BE2460" s="39">
        <f t="shared" si="525"/>
        <v>0.10314118767292364</v>
      </c>
      <c r="BF2460" s="39">
        <f t="shared" si="526"/>
        <v>7.5929183827943406E-2</v>
      </c>
    </row>
    <row r="2461" spans="40:58" x14ac:dyDescent="0.3">
      <c r="AN2461" s="37">
        <f t="shared" si="519"/>
        <v>9</v>
      </c>
      <c r="AO2461" s="32" t="s">
        <v>88</v>
      </c>
      <c r="AP2461" s="32" t="s">
        <v>364</v>
      </c>
      <c r="AQ2461" s="32" t="s">
        <v>75</v>
      </c>
      <c r="AR2461" s="33">
        <v>1617.98092</v>
      </c>
      <c r="AS2461" s="34">
        <v>1473.2909050000001</v>
      </c>
      <c r="AT2461" s="33">
        <v>96.326379000000003</v>
      </c>
      <c r="AU2461" s="35">
        <v>48.363636</v>
      </c>
      <c r="AV2461" s="33">
        <v>1377.7081900000001</v>
      </c>
      <c r="AW2461" s="33">
        <v>240.27273</v>
      </c>
      <c r="AX2461" s="53">
        <v>74</v>
      </c>
      <c r="AY2461" s="53">
        <v>19</v>
      </c>
      <c r="AZ2461" s="38">
        <f t="shared" si="520"/>
        <v>45554</v>
      </c>
      <c r="BA2461" s="39">
        <f t="shared" si="521"/>
        <v>0.77535207983851762</v>
      </c>
      <c r="BB2461" s="40">
        <f t="shared" si="522"/>
        <v>123.20331853896197</v>
      </c>
      <c r="BC2461" s="39">
        <f t="shared" si="523"/>
        <v>0.1352216400295759</v>
      </c>
      <c r="BD2461" s="40">
        <f t="shared" si="524"/>
        <v>21.486696461037951</v>
      </c>
      <c r="BE2461" s="39">
        <f t="shared" si="525"/>
        <v>2.9891351252770027E-2</v>
      </c>
      <c r="BF2461" s="39">
        <f t="shared" si="526"/>
        <v>5.9534928879136598E-2</v>
      </c>
    </row>
    <row r="2462" spans="40:58" x14ac:dyDescent="0.3">
      <c r="AN2462" s="37">
        <f t="shared" si="519"/>
        <v>9</v>
      </c>
      <c r="AO2462" s="32" t="s">
        <v>88</v>
      </c>
      <c r="AP2462" s="32" t="s">
        <v>365</v>
      </c>
      <c r="AQ2462" s="32" t="s">
        <v>78</v>
      </c>
      <c r="AR2462" s="33">
        <v>3135.1794089999999</v>
      </c>
      <c r="AS2462" s="34">
        <v>2765.6491559999999</v>
      </c>
      <c r="AT2462" s="33">
        <v>211.184798</v>
      </c>
      <c r="AU2462" s="35">
        <v>158.34545499999999</v>
      </c>
      <c r="AV2462" s="33">
        <v>2599.7075719999998</v>
      </c>
      <c r="AW2462" s="33">
        <v>535.47183700000005</v>
      </c>
      <c r="AX2462" s="53">
        <v>138</v>
      </c>
      <c r="AY2462" s="53">
        <v>29</v>
      </c>
      <c r="AZ2462" s="38">
        <f t="shared" si="520"/>
        <v>45555</v>
      </c>
      <c r="BA2462" s="39">
        <f t="shared" si="521"/>
        <v>0.73147045389834264</v>
      </c>
      <c r="BB2462" s="40">
        <f t="shared" si="522"/>
        <v>306.41646664603218</v>
      </c>
      <c r="BC2462" s="39">
        <f t="shared" si="523"/>
        <v>0.15066380229790299</v>
      </c>
      <c r="BD2462" s="40">
        <f t="shared" si="524"/>
        <v>63.113786353967704</v>
      </c>
      <c r="BE2462" s="39">
        <f t="shared" si="525"/>
        <v>5.0506026719059766E-2</v>
      </c>
      <c r="BF2462" s="39">
        <f t="shared" si="526"/>
        <v>6.7359717084694598E-2</v>
      </c>
    </row>
    <row r="2463" spans="40:58" x14ac:dyDescent="0.3">
      <c r="AN2463" s="37">
        <f t="shared" si="519"/>
        <v>9</v>
      </c>
      <c r="AO2463" s="32" t="s">
        <v>88</v>
      </c>
      <c r="AP2463" s="32" t="s">
        <v>366</v>
      </c>
      <c r="AQ2463" s="32" t="s">
        <v>81</v>
      </c>
      <c r="AR2463" s="33">
        <v>4337.7883430000002</v>
      </c>
      <c r="AS2463" s="34">
        <v>3890.0491489999999</v>
      </c>
      <c r="AT2463" s="33">
        <v>178.83010300000001</v>
      </c>
      <c r="AU2463" s="35">
        <v>268.90909099999999</v>
      </c>
      <c r="AV2463" s="33">
        <v>3483.1256210000001</v>
      </c>
      <c r="AW2463" s="33">
        <v>854.66272200000003</v>
      </c>
      <c r="AX2463" s="53">
        <v>182</v>
      </c>
      <c r="AY2463" s="53">
        <v>57</v>
      </c>
      <c r="AZ2463" s="38">
        <f t="shared" si="520"/>
        <v>45556</v>
      </c>
      <c r="BA2463" s="39">
        <f t="shared" si="521"/>
        <v>0.72009121335048143</v>
      </c>
      <c r="BB2463" s="40">
        <f t="shared" si="522"/>
        <v>359.52234983155569</v>
      </c>
      <c r="BC2463" s="39">
        <f t="shared" si="523"/>
        <v>0.1766904738605766</v>
      </c>
      <c r="BD2463" s="40">
        <f t="shared" si="524"/>
        <v>88.216844168444538</v>
      </c>
      <c r="BE2463" s="39">
        <f t="shared" si="525"/>
        <v>6.1992211176911262E-2</v>
      </c>
      <c r="BF2463" s="39">
        <f t="shared" si="526"/>
        <v>4.1226101612030636E-2</v>
      </c>
    </row>
    <row r="2464" spans="40:58" x14ac:dyDescent="0.3">
      <c r="AN2464" s="37">
        <f t="shared" si="519"/>
        <v>9</v>
      </c>
      <c r="AO2464" s="32" t="s">
        <v>88</v>
      </c>
      <c r="AP2464" s="32" t="s">
        <v>367</v>
      </c>
      <c r="AQ2464" s="32" t="s">
        <v>84</v>
      </c>
      <c r="AR2464" s="33">
        <v>3201.3093859999999</v>
      </c>
      <c r="AS2464" s="34">
        <v>2734.9999990000001</v>
      </c>
      <c r="AT2464" s="33">
        <v>146.153503</v>
      </c>
      <c r="AU2464" s="35">
        <v>320.15588400000001</v>
      </c>
      <c r="AV2464" s="33">
        <v>2344.2220520000001</v>
      </c>
      <c r="AW2464" s="33">
        <v>857.08733400000006</v>
      </c>
      <c r="AX2464" s="53">
        <v>109</v>
      </c>
      <c r="AY2464" s="53">
        <v>48</v>
      </c>
      <c r="AZ2464" s="38">
        <f t="shared" si="520"/>
        <v>45557</v>
      </c>
      <c r="BA2464" s="39">
        <f t="shared" si="521"/>
        <v>0.62560582191889269</v>
      </c>
      <c r="BB2464" s="40">
        <f t="shared" si="522"/>
        <v>341.46426235480436</v>
      </c>
      <c r="BC2464" s="39">
        <f t="shared" si="523"/>
        <v>0.22873209710909354</v>
      </c>
      <c r="BD2464" s="40">
        <f t="shared" si="524"/>
        <v>124.84512464519545</v>
      </c>
      <c r="BE2464" s="39">
        <f t="shared" si="525"/>
        <v>0.10000779224904319</v>
      </c>
      <c r="BF2464" s="39">
        <f t="shared" si="526"/>
        <v>4.5654288722970685E-2</v>
      </c>
    </row>
    <row r="2465" spans="40:58" x14ac:dyDescent="0.3">
      <c r="AN2465" s="37">
        <f t="shared" si="519"/>
        <v>9</v>
      </c>
      <c r="AO2465" s="32" t="s">
        <v>88</v>
      </c>
      <c r="AP2465" s="32" t="s">
        <v>368</v>
      </c>
      <c r="AQ2465" s="32" t="s">
        <v>67</v>
      </c>
      <c r="AR2465" s="33">
        <v>1634.2548400000001</v>
      </c>
      <c r="AS2465" s="34">
        <v>1378.309086</v>
      </c>
      <c r="AT2465" s="33">
        <v>196.073026</v>
      </c>
      <c r="AU2465" s="35">
        <v>59.872728000000002</v>
      </c>
      <c r="AV2465" s="33">
        <v>1523.345748</v>
      </c>
      <c r="AW2465" s="33">
        <v>110.909092</v>
      </c>
      <c r="AX2465" s="53">
        <v>72</v>
      </c>
      <c r="AY2465" s="53">
        <v>9</v>
      </c>
      <c r="AZ2465" s="38">
        <f t="shared" si="520"/>
        <v>45558</v>
      </c>
      <c r="BA2465" s="39">
        <f t="shared" si="521"/>
        <v>0.78615022688191805</v>
      </c>
      <c r="BB2465" s="40">
        <f t="shared" si="522"/>
        <v>238.57593475112736</v>
      </c>
      <c r="BC2465" s="39">
        <f t="shared" si="523"/>
        <v>5.7236650283457195E-2</v>
      </c>
      <c r="BD2465" s="40">
        <f t="shared" si="524"/>
        <v>17.369819248872698</v>
      </c>
      <c r="BE2465" s="39">
        <f t="shared" si="525"/>
        <v>3.6636102604413884E-2</v>
      </c>
      <c r="BF2465" s="39">
        <f t="shared" si="526"/>
        <v>0.11997702023021085</v>
      </c>
    </row>
    <row r="2466" spans="40:58" x14ac:dyDescent="0.3">
      <c r="AN2466" s="37">
        <f t="shared" si="519"/>
        <v>9</v>
      </c>
      <c r="AO2466" s="32" t="s">
        <v>88</v>
      </c>
      <c r="AP2466" s="32" t="s">
        <v>369</v>
      </c>
      <c r="AQ2466" s="32" t="s">
        <v>70</v>
      </c>
      <c r="AR2466" s="33">
        <v>1856.9818090000001</v>
      </c>
      <c r="AS2466" s="34">
        <v>1677.5454460000001</v>
      </c>
      <c r="AT2466" s="33">
        <v>53.636363000000003</v>
      </c>
      <c r="AU2466" s="35">
        <v>125.8</v>
      </c>
      <c r="AV2466" s="33">
        <v>1293.8545329999999</v>
      </c>
      <c r="AW2466" s="33">
        <v>563.12727600000005</v>
      </c>
      <c r="AX2466" s="53">
        <v>62</v>
      </c>
      <c r="AY2466" s="53">
        <v>33</v>
      </c>
      <c r="AZ2466" s="38">
        <f t="shared" si="520"/>
        <v>45559</v>
      </c>
      <c r="BA2466" s="39">
        <f t="shared" si="521"/>
        <v>0.62942566477714035</v>
      </c>
      <c r="BB2466" s="40">
        <f t="shared" si="522"/>
        <v>125.0225233911182</v>
      </c>
      <c r="BC2466" s="39">
        <f t="shared" si="523"/>
        <v>0.27394637574024733</v>
      </c>
      <c r="BD2466" s="40">
        <f t="shared" si="524"/>
        <v>54.413839608881815</v>
      </c>
      <c r="BE2466" s="39">
        <f t="shared" si="525"/>
        <v>6.774433620744208E-2</v>
      </c>
      <c r="BF2466" s="39">
        <f t="shared" si="526"/>
        <v>2.8883623275170165E-2</v>
      </c>
    </row>
    <row r="2467" spans="40:58" x14ac:dyDescent="0.3">
      <c r="AN2467" s="37">
        <f t="shared" si="519"/>
        <v>9</v>
      </c>
      <c r="AO2467" s="32" t="s">
        <v>88</v>
      </c>
      <c r="AP2467" s="32" t="s">
        <v>370</v>
      </c>
      <c r="AQ2467" s="32" t="s">
        <v>72</v>
      </c>
      <c r="AR2467" s="33">
        <v>1810.5144479999999</v>
      </c>
      <c r="AS2467" s="34">
        <v>1696.6545369999999</v>
      </c>
      <c r="AT2467" s="33">
        <v>76.736215000000001</v>
      </c>
      <c r="AU2467" s="35">
        <v>37.123696000000002</v>
      </c>
      <c r="AV2467" s="33">
        <v>1513.4962640000001</v>
      </c>
      <c r="AW2467" s="33">
        <v>297.01818400000002</v>
      </c>
      <c r="AX2467" s="53">
        <v>68</v>
      </c>
      <c r="AY2467" s="53">
        <v>22</v>
      </c>
      <c r="AZ2467" s="38">
        <f t="shared" si="520"/>
        <v>45560</v>
      </c>
      <c r="BA2467" s="39">
        <f t="shared" si="521"/>
        <v>0.78337694559312487</v>
      </c>
      <c r="BB2467" s="40">
        <f t="shared" si="522"/>
        <v>95.180985773537742</v>
      </c>
      <c r="BC2467" s="39">
        <f t="shared" si="523"/>
        <v>0.15373490064164225</v>
      </c>
      <c r="BD2467" s="40">
        <f t="shared" si="524"/>
        <v>18.678925226462283</v>
      </c>
      <c r="BE2467" s="39">
        <f t="shared" si="525"/>
        <v>2.0504501381366499E-2</v>
      </c>
      <c r="BF2467" s="39">
        <f t="shared" si="526"/>
        <v>4.2383652383866537E-2</v>
      </c>
    </row>
    <row r="2468" spans="40:58" x14ac:dyDescent="0.3">
      <c r="AN2468" s="37">
        <f t="shared" si="519"/>
        <v>9</v>
      </c>
      <c r="AO2468" s="32" t="s">
        <v>88</v>
      </c>
      <c r="AP2468" s="32" t="s">
        <v>371</v>
      </c>
      <c r="AQ2468" s="32" t="s">
        <v>75</v>
      </c>
      <c r="AR2468" s="33">
        <v>1642.2540879999999</v>
      </c>
      <c r="AS2468" s="34">
        <v>1430.572719</v>
      </c>
      <c r="AT2468" s="33">
        <v>99.299552000000006</v>
      </c>
      <c r="AU2468" s="35">
        <v>112.381817</v>
      </c>
      <c r="AV2468" s="33">
        <v>1310.981364</v>
      </c>
      <c r="AW2468" s="33">
        <v>331.27272399999998</v>
      </c>
      <c r="AX2468" s="53">
        <v>64</v>
      </c>
      <c r="AY2468" s="53">
        <v>24</v>
      </c>
      <c r="AZ2468" s="38">
        <f t="shared" si="520"/>
        <v>45561</v>
      </c>
      <c r="BA2468" s="39">
        <f t="shared" si="521"/>
        <v>0.69538569699638464</v>
      </c>
      <c r="BB2468" s="40">
        <f t="shared" si="522"/>
        <v>168.98136037095816</v>
      </c>
      <c r="BC2468" s="39">
        <f t="shared" si="523"/>
        <v>0.17571745899709904</v>
      </c>
      <c r="BD2468" s="40">
        <f t="shared" si="524"/>
        <v>42.700008629041768</v>
      </c>
      <c r="BE2468" s="39">
        <f t="shared" si="525"/>
        <v>6.8431442991177385E-2</v>
      </c>
      <c r="BF2468" s="39">
        <f t="shared" si="526"/>
        <v>6.0465401015339114E-2</v>
      </c>
    </row>
    <row r="2469" spans="40:58" x14ac:dyDescent="0.3">
      <c r="AN2469" s="37">
        <f t="shared" si="519"/>
        <v>9</v>
      </c>
      <c r="AO2469" s="32" t="s">
        <v>88</v>
      </c>
      <c r="AP2469" s="32" t="s">
        <v>372</v>
      </c>
      <c r="AQ2469" s="32" t="s">
        <v>78</v>
      </c>
      <c r="AR2469" s="33">
        <v>2677.8430790000002</v>
      </c>
      <c r="AS2469" s="34">
        <v>2378.7909220000001</v>
      </c>
      <c r="AT2469" s="33">
        <v>154.47689700000001</v>
      </c>
      <c r="AU2469" s="35">
        <v>144.57525999999999</v>
      </c>
      <c r="AV2469" s="33">
        <v>2453.565881</v>
      </c>
      <c r="AW2469" s="33">
        <v>224.277198</v>
      </c>
      <c r="AX2469" s="53">
        <v>123</v>
      </c>
      <c r="AY2469" s="53">
        <v>14</v>
      </c>
      <c r="AZ2469" s="38">
        <f t="shared" si="520"/>
        <v>45562</v>
      </c>
      <c r="BA2469" s="39">
        <f t="shared" si="521"/>
        <v>0.81392380113677631</v>
      </c>
      <c r="BB2469" s="40">
        <f t="shared" si="522"/>
        <v>274.0056632925112</v>
      </c>
      <c r="BC2469" s="39">
        <f t="shared" si="523"/>
        <v>7.4399693490221547E-2</v>
      </c>
      <c r="BD2469" s="40">
        <f t="shared" si="524"/>
        <v>25.04649370748886</v>
      </c>
      <c r="BE2469" s="39">
        <f t="shared" si="525"/>
        <v>5.3989444390441808E-2</v>
      </c>
      <c r="BF2469" s="39">
        <f t="shared" si="526"/>
        <v>5.7687060982560281E-2</v>
      </c>
    </row>
    <row r="2470" spans="40:58" x14ac:dyDescent="0.3">
      <c r="AN2470" s="37">
        <f t="shared" si="519"/>
        <v>9</v>
      </c>
      <c r="AO2470" s="32" t="s">
        <v>88</v>
      </c>
      <c r="AP2470" s="32" t="s">
        <v>373</v>
      </c>
      <c r="AQ2470" s="32" t="s">
        <v>81</v>
      </c>
      <c r="AR2470" s="33">
        <v>4193.0308260000002</v>
      </c>
      <c r="AS2470" s="34">
        <v>3638.11816</v>
      </c>
      <c r="AT2470" s="33">
        <v>300.77496100000002</v>
      </c>
      <c r="AU2470" s="35">
        <v>254.13770500000001</v>
      </c>
      <c r="AV2470" s="33">
        <v>3531.7217380000002</v>
      </c>
      <c r="AW2470" s="33">
        <v>661.30908799999997</v>
      </c>
      <c r="AX2470" s="53">
        <v>159</v>
      </c>
      <c r="AY2470" s="53">
        <v>45</v>
      </c>
      <c r="AZ2470" s="38">
        <f t="shared" si="520"/>
        <v>45563</v>
      </c>
      <c r="BA2470" s="39">
        <f t="shared" si="521"/>
        <v>0.73081452118905399</v>
      </c>
      <c r="BB2470" s="40">
        <f t="shared" si="522"/>
        <v>467.39392256586626</v>
      </c>
      <c r="BC2470" s="39">
        <f t="shared" si="523"/>
        <v>0.13684381736664722</v>
      </c>
      <c r="BD2470" s="40">
        <f t="shared" si="524"/>
        <v>87.518743434133924</v>
      </c>
      <c r="BE2470" s="39">
        <f t="shared" si="525"/>
        <v>6.0609548449811465E-2</v>
      </c>
      <c r="BF2470" s="39">
        <f t="shared" si="526"/>
        <v>7.1732112994487202E-2</v>
      </c>
    </row>
    <row r="2471" spans="40:58" x14ac:dyDescent="0.3">
      <c r="AN2471" s="37">
        <f t="shared" si="519"/>
        <v>9</v>
      </c>
      <c r="AO2471" s="32" t="s">
        <v>88</v>
      </c>
      <c r="AP2471" s="32" t="s">
        <v>374</v>
      </c>
      <c r="AQ2471" s="32" t="s">
        <v>84</v>
      </c>
      <c r="AR2471" s="33">
        <v>3016.2473970000001</v>
      </c>
      <c r="AS2471" s="34">
        <v>2559.9636420000002</v>
      </c>
      <c r="AT2471" s="33">
        <v>310.94187699999998</v>
      </c>
      <c r="AU2471" s="35">
        <v>145.34187800000001</v>
      </c>
      <c r="AV2471" s="33">
        <v>2210.8292160000001</v>
      </c>
      <c r="AW2471" s="33">
        <v>805.418181</v>
      </c>
      <c r="AX2471" s="53">
        <v>106</v>
      </c>
      <c r="AY2471" s="53">
        <v>49</v>
      </c>
      <c r="AZ2471" s="38">
        <f t="shared" si="520"/>
        <v>45564</v>
      </c>
      <c r="BA2471" s="39">
        <f t="shared" si="521"/>
        <v>0.62209265278994863</v>
      </c>
      <c r="BB2471" s="40">
        <f t="shared" si="522"/>
        <v>334.44387132949288</v>
      </c>
      <c r="BC2471" s="39">
        <f t="shared" si="523"/>
        <v>0.22663203887366437</v>
      </c>
      <c r="BD2471" s="40">
        <f t="shared" si="524"/>
        <v>121.83988367050702</v>
      </c>
      <c r="BE2471" s="39">
        <f t="shared" si="525"/>
        <v>4.8186325214754924E-2</v>
      </c>
      <c r="BF2471" s="39">
        <f t="shared" si="526"/>
        <v>0.10308898312163217</v>
      </c>
    </row>
    <row r="2472" spans="40:58" x14ac:dyDescent="0.3">
      <c r="AN2472" s="37">
        <f t="shared" si="519"/>
        <v>9</v>
      </c>
      <c r="AO2472" s="32" t="s">
        <v>88</v>
      </c>
      <c r="AP2472" s="32" t="s">
        <v>375</v>
      </c>
      <c r="AQ2472" s="32" t="s">
        <v>67</v>
      </c>
      <c r="AR2472" s="33">
        <v>1177.9090779999999</v>
      </c>
      <c r="AS2472" s="34">
        <v>1129.2727159999999</v>
      </c>
      <c r="AT2472" s="33">
        <v>48.636361999999998</v>
      </c>
      <c r="AU2472" s="35">
        <v>1</v>
      </c>
      <c r="AV2472" s="33">
        <v>850.81816700000002</v>
      </c>
      <c r="AW2472" s="33">
        <v>327.09091100000001</v>
      </c>
      <c r="AX2472" s="53">
        <v>43</v>
      </c>
      <c r="AY2472" s="53">
        <v>21</v>
      </c>
      <c r="AZ2472" s="38">
        <f t="shared" si="520"/>
        <v>45565</v>
      </c>
      <c r="BA2472" s="39">
        <f t="shared" si="521"/>
        <v>0.69248768154526807</v>
      </c>
      <c r="BB2472" s="40">
        <f t="shared" si="522"/>
        <v>35.13064050465568</v>
      </c>
      <c r="BC2472" s="39">
        <f t="shared" si="523"/>
        <v>0.26622189722580247</v>
      </c>
      <c r="BD2472" s="40">
        <f t="shared" si="524"/>
        <v>13.505721495344288</v>
      </c>
      <c r="BE2472" s="39">
        <f t="shared" si="525"/>
        <v>8.4896196037297208E-4</v>
      </c>
      <c r="BF2472" s="39">
        <f t="shared" si="526"/>
        <v>4.1290421228929522E-2</v>
      </c>
    </row>
    <row r="2473" spans="40:58" x14ac:dyDescent="0.3">
      <c r="AN2473" s="37">
        <f t="shared" si="519"/>
        <v>10</v>
      </c>
      <c r="AO2473" s="32" t="s">
        <v>88</v>
      </c>
      <c r="AP2473" s="32" t="s">
        <v>376</v>
      </c>
      <c r="AQ2473" s="32" t="s">
        <v>70</v>
      </c>
      <c r="AR2473" s="33">
        <v>1593.1418819999999</v>
      </c>
      <c r="AS2473" s="34">
        <v>1335.5272789999999</v>
      </c>
      <c r="AT2473" s="33">
        <v>108.363635</v>
      </c>
      <c r="AU2473" s="35">
        <v>149.250968</v>
      </c>
      <c r="AV2473" s="33">
        <v>1180.960063</v>
      </c>
      <c r="AW2473" s="33">
        <v>412.18181900000002</v>
      </c>
      <c r="AX2473" s="53">
        <v>52</v>
      </c>
      <c r="AY2473" s="53">
        <v>28</v>
      </c>
      <c r="AZ2473" s="38">
        <f t="shared" si="520"/>
        <v>45566</v>
      </c>
      <c r="BA2473" s="39">
        <f t="shared" si="521"/>
        <v>0.62141118286215702</v>
      </c>
      <c r="BB2473" s="40">
        <f t="shared" si="522"/>
        <v>190.96388163913704</v>
      </c>
      <c r="BC2473" s="39">
        <f t="shared" si="523"/>
        <v>0.21688658213251158</v>
      </c>
      <c r="BD2473" s="40">
        <f t="shared" si="524"/>
        <v>66.650721360862988</v>
      </c>
      <c r="BE2473" s="39">
        <f t="shared" si="525"/>
        <v>9.3683412435704216E-2</v>
      </c>
      <c r="BF2473" s="39">
        <f t="shared" si="526"/>
        <v>6.8018822569627241E-2</v>
      </c>
    </row>
    <row r="2474" spans="40:58" x14ac:dyDescent="0.3">
      <c r="AN2474" s="37">
        <f t="shared" si="519"/>
        <v>10</v>
      </c>
      <c r="AO2474" s="32" t="s">
        <v>88</v>
      </c>
      <c r="AP2474" s="32" t="s">
        <v>377</v>
      </c>
      <c r="AQ2474" s="32" t="s">
        <v>72</v>
      </c>
      <c r="AR2474" s="33">
        <v>1568.7201190000001</v>
      </c>
      <c r="AS2474" s="34">
        <v>1381.8000030000001</v>
      </c>
      <c r="AT2474" s="33">
        <v>42.883755999999998</v>
      </c>
      <c r="AU2474" s="35">
        <v>144.03636</v>
      </c>
      <c r="AV2474" s="33">
        <v>1197.08375</v>
      </c>
      <c r="AW2474" s="33">
        <v>371.636369</v>
      </c>
      <c r="AX2474" s="53">
        <v>55</v>
      </c>
      <c r="AY2474" s="53">
        <v>29</v>
      </c>
      <c r="AZ2474" s="38">
        <f t="shared" si="520"/>
        <v>45567</v>
      </c>
      <c r="BA2474" s="39">
        <f t="shared" si="521"/>
        <v>0.67216948382899322</v>
      </c>
      <c r="BB2474" s="40">
        <f t="shared" si="522"/>
        <v>142.63795733961322</v>
      </c>
      <c r="BC2474" s="39">
        <f t="shared" si="523"/>
        <v>0.20867598137792051</v>
      </c>
      <c r="BD2474" s="40">
        <f t="shared" si="524"/>
        <v>44.282158660386763</v>
      </c>
      <c r="BE2474" s="39">
        <f t="shared" si="525"/>
        <v>9.1817755286913605E-2</v>
      </c>
      <c r="BF2474" s="39">
        <f t="shared" si="526"/>
        <v>2.73367795061727E-2</v>
      </c>
    </row>
    <row r="2475" spans="40:58" x14ac:dyDescent="0.3">
      <c r="AN2475" s="37">
        <f t="shared" si="519"/>
        <v>10</v>
      </c>
      <c r="AO2475" s="32" t="s">
        <v>88</v>
      </c>
      <c r="AP2475" s="32" t="s">
        <v>378</v>
      </c>
      <c r="AQ2475" s="32" t="s">
        <v>75</v>
      </c>
      <c r="AR2475" s="33">
        <v>1284.7409070000001</v>
      </c>
      <c r="AS2475" s="34">
        <v>1152.8499979999999</v>
      </c>
      <c r="AT2475" s="33">
        <v>84.090908999999996</v>
      </c>
      <c r="AU2475" s="35">
        <v>47.8</v>
      </c>
      <c r="AV2475" s="33">
        <v>941.21363199999996</v>
      </c>
      <c r="AW2475" s="33">
        <v>343.52727499999997</v>
      </c>
      <c r="AX2475" s="53">
        <v>49</v>
      </c>
      <c r="AY2475" s="53">
        <v>22</v>
      </c>
      <c r="AZ2475" s="38">
        <f t="shared" si="520"/>
        <v>45568</v>
      </c>
      <c r="BA2475" s="39">
        <f t="shared" si="521"/>
        <v>0.65740031318187331</v>
      </c>
      <c r="BB2475" s="40">
        <f t="shared" si="522"/>
        <v>96.624557380635864</v>
      </c>
      <c r="BC2475" s="39">
        <f t="shared" si="523"/>
        <v>0.23994014801043118</v>
      </c>
      <c r="BD2475" s="40">
        <f t="shared" si="524"/>
        <v>35.266351619364322</v>
      </c>
      <c r="BE2475" s="39">
        <f t="shared" si="525"/>
        <v>3.7205945369652646E-2</v>
      </c>
      <c r="BF2475" s="39">
        <f t="shared" si="526"/>
        <v>6.5453593438042509E-2</v>
      </c>
    </row>
    <row r="2476" spans="40:58" x14ac:dyDescent="0.3">
      <c r="AN2476" s="37">
        <f t="shared" si="519"/>
        <v>10</v>
      </c>
      <c r="AO2476" s="32" t="s">
        <v>88</v>
      </c>
      <c r="AP2476" s="32" t="s">
        <v>379</v>
      </c>
      <c r="AQ2476" s="32" t="s">
        <v>78</v>
      </c>
      <c r="AR2476" s="33">
        <v>1</v>
      </c>
      <c r="AS2476" s="34">
        <v>1</v>
      </c>
      <c r="AT2476" s="33">
        <v>1</v>
      </c>
      <c r="AU2476" s="35">
        <v>1</v>
      </c>
      <c r="AV2476" s="33">
        <v>1</v>
      </c>
      <c r="AW2476" s="33">
        <v>1</v>
      </c>
      <c r="AX2476" s="53">
        <v>1</v>
      </c>
      <c r="AY2476" s="53">
        <v>1</v>
      </c>
      <c r="AZ2476" s="38">
        <f t="shared" si="520"/>
        <v>45569</v>
      </c>
      <c r="BA2476" s="39">
        <f t="shared" si="521"/>
        <v>1</v>
      </c>
      <c r="BB2476" s="40">
        <f t="shared" si="522"/>
        <v>0</v>
      </c>
      <c r="BC2476" s="39">
        <f t="shared" si="523"/>
        <v>1</v>
      </c>
      <c r="BD2476" s="40">
        <f t="shared" si="524"/>
        <v>0</v>
      </c>
      <c r="BE2476" s="39">
        <f t="shared" si="525"/>
        <v>1</v>
      </c>
      <c r="BF2476" s="39">
        <f t="shared" si="526"/>
        <v>1</v>
      </c>
    </row>
    <row r="2477" spans="40:58" x14ac:dyDescent="0.3">
      <c r="AN2477" s="37">
        <f t="shared" si="519"/>
        <v>10</v>
      </c>
      <c r="AO2477" s="32" t="s">
        <v>88</v>
      </c>
      <c r="AP2477" s="32" t="s">
        <v>380</v>
      </c>
      <c r="AQ2477" s="32" t="s">
        <v>81</v>
      </c>
      <c r="AR2477" s="33">
        <v>1</v>
      </c>
      <c r="AS2477" s="34">
        <v>1</v>
      </c>
      <c r="AT2477" s="33">
        <v>1</v>
      </c>
      <c r="AU2477" s="35">
        <v>1</v>
      </c>
      <c r="AV2477" s="33">
        <v>1</v>
      </c>
      <c r="AW2477" s="33">
        <v>1</v>
      </c>
      <c r="AX2477" s="53">
        <v>1</v>
      </c>
      <c r="AY2477" s="53">
        <v>1</v>
      </c>
      <c r="AZ2477" s="38">
        <f t="shared" si="520"/>
        <v>45570</v>
      </c>
      <c r="BA2477" s="39">
        <f t="shared" si="521"/>
        <v>1</v>
      </c>
      <c r="BB2477" s="40">
        <f t="shared" si="522"/>
        <v>0</v>
      </c>
      <c r="BC2477" s="39">
        <f t="shared" si="523"/>
        <v>1</v>
      </c>
      <c r="BD2477" s="40">
        <f t="shared" si="524"/>
        <v>0</v>
      </c>
      <c r="BE2477" s="39">
        <f t="shared" si="525"/>
        <v>1</v>
      </c>
      <c r="BF2477" s="39">
        <f t="shared" si="526"/>
        <v>1</v>
      </c>
    </row>
    <row r="2478" spans="40:58" x14ac:dyDescent="0.3">
      <c r="AN2478" s="37">
        <f t="shared" si="519"/>
        <v>10</v>
      </c>
      <c r="AO2478" s="32" t="s">
        <v>88</v>
      </c>
      <c r="AP2478" s="32" t="s">
        <v>381</v>
      </c>
      <c r="AQ2478" s="32" t="s">
        <v>84</v>
      </c>
      <c r="AR2478" s="33">
        <v>1</v>
      </c>
      <c r="AS2478" s="34">
        <v>1</v>
      </c>
      <c r="AT2478" s="33">
        <v>1</v>
      </c>
      <c r="AU2478" s="35">
        <v>1</v>
      </c>
      <c r="AV2478" s="33">
        <v>1</v>
      </c>
      <c r="AW2478" s="33">
        <v>1</v>
      </c>
      <c r="AX2478" s="53">
        <v>1</v>
      </c>
      <c r="AY2478" s="53">
        <v>1</v>
      </c>
      <c r="AZ2478" s="38">
        <f t="shared" si="520"/>
        <v>45571</v>
      </c>
      <c r="BA2478" s="39">
        <f t="shared" si="521"/>
        <v>1</v>
      </c>
      <c r="BB2478" s="40">
        <f t="shared" si="522"/>
        <v>0</v>
      </c>
      <c r="BC2478" s="39">
        <f t="shared" si="523"/>
        <v>1</v>
      </c>
      <c r="BD2478" s="40">
        <f t="shared" si="524"/>
        <v>0</v>
      </c>
      <c r="BE2478" s="39">
        <f t="shared" si="525"/>
        <v>1</v>
      </c>
      <c r="BF2478" s="39">
        <f t="shared" si="526"/>
        <v>1</v>
      </c>
    </row>
    <row r="2479" spans="40:58" x14ac:dyDescent="0.3">
      <c r="AN2479" s="37">
        <f t="shared" si="519"/>
        <v>10</v>
      </c>
      <c r="AO2479" s="32" t="s">
        <v>88</v>
      </c>
      <c r="AP2479" s="32" t="s">
        <v>382</v>
      </c>
      <c r="AQ2479" s="32" t="s">
        <v>67</v>
      </c>
      <c r="AR2479" s="33">
        <v>1</v>
      </c>
      <c r="AS2479" s="34">
        <v>1</v>
      </c>
      <c r="AT2479" s="33">
        <v>1</v>
      </c>
      <c r="AU2479" s="35">
        <v>1</v>
      </c>
      <c r="AV2479" s="33">
        <v>1</v>
      </c>
      <c r="AW2479" s="33">
        <v>1</v>
      </c>
      <c r="AX2479" s="53">
        <v>1</v>
      </c>
      <c r="AY2479" s="53">
        <v>1</v>
      </c>
      <c r="AZ2479" s="38">
        <f t="shared" si="520"/>
        <v>45572</v>
      </c>
      <c r="BA2479" s="39">
        <f t="shared" si="521"/>
        <v>1</v>
      </c>
      <c r="BB2479" s="40">
        <f t="shared" si="522"/>
        <v>0</v>
      </c>
      <c r="BC2479" s="39">
        <f t="shared" si="523"/>
        <v>1</v>
      </c>
      <c r="BD2479" s="40">
        <f t="shared" si="524"/>
        <v>0</v>
      </c>
      <c r="BE2479" s="39">
        <f t="shared" si="525"/>
        <v>1</v>
      </c>
      <c r="BF2479" s="39">
        <f t="shared" si="526"/>
        <v>1</v>
      </c>
    </row>
    <row r="2480" spans="40:58" x14ac:dyDescent="0.3">
      <c r="AN2480" s="37">
        <f t="shared" si="519"/>
        <v>10</v>
      </c>
      <c r="AO2480" s="32" t="s">
        <v>88</v>
      </c>
      <c r="AP2480" s="32" t="s">
        <v>383</v>
      </c>
      <c r="AQ2480" s="32" t="s">
        <v>70</v>
      </c>
      <c r="AR2480" s="33">
        <v>1</v>
      </c>
      <c r="AS2480" s="34">
        <v>1</v>
      </c>
      <c r="AT2480" s="33">
        <v>1</v>
      </c>
      <c r="AU2480" s="35">
        <v>1</v>
      </c>
      <c r="AV2480" s="33">
        <v>1</v>
      </c>
      <c r="AW2480" s="33">
        <v>1</v>
      </c>
      <c r="AX2480" s="53">
        <v>1</v>
      </c>
      <c r="AY2480" s="53">
        <v>1</v>
      </c>
      <c r="AZ2480" s="38">
        <f t="shared" si="520"/>
        <v>45573</v>
      </c>
      <c r="BA2480" s="39">
        <f t="shared" si="521"/>
        <v>1</v>
      </c>
      <c r="BB2480" s="40">
        <f t="shared" si="522"/>
        <v>0</v>
      </c>
      <c r="BC2480" s="39">
        <f t="shared" si="523"/>
        <v>1</v>
      </c>
      <c r="BD2480" s="40">
        <f t="shared" si="524"/>
        <v>0</v>
      </c>
      <c r="BE2480" s="39">
        <f t="shared" si="525"/>
        <v>1</v>
      </c>
      <c r="BF2480" s="39">
        <f t="shared" si="526"/>
        <v>1</v>
      </c>
    </row>
    <row r="2481" spans="40:58" x14ac:dyDescent="0.3">
      <c r="AN2481" s="37">
        <f t="shared" si="519"/>
        <v>10</v>
      </c>
      <c r="AO2481" s="32" t="s">
        <v>88</v>
      </c>
      <c r="AP2481" s="32" t="s">
        <v>384</v>
      </c>
      <c r="AQ2481" s="32" t="s">
        <v>72</v>
      </c>
      <c r="AR2481" s="33">
        <v>1</v>
      </c>
      <c r="AS2481" s="34">
        <v>1</v>
      </c>
      <c r="AT2481" s="33">
        <v>1</v>
      </c>
      <c r="AU2481" s="35">
        <v>1</v>
      </c>
      <c r="AV2481" s="33">
        <v>1</v>
      </c>
      <c r="AW2481" s="33">
        <v>1</v>
      </c>
      <c r="AX2481" s="53">
        <v>1</v>
      </c>
      <c r="AY2481" s="53">
        <v>1</v>
      </c>
      <c r="AZ2481" s="38">
        <f t="shared" si="520"/>
        <v>45574</v>
      </c>
      <c r="BA2481" s="39">
        <f t="shared" si="521"/>
        <v>1</v>
      </c>
      <c r="BB2481" s="40">
        <f t="shared" si="522"/>
        <v>0</v>
      </c>
      <c r="BC2481" s="39">
        <f t="shared" si="523"/>
        <v>1</v>
      </c>
      <c r="BD2481" s="40">
        <f t="shared" si="524"/>
        <v>0</v>
      </c>
      <c r="BE2481" s="39">
        <f t="shared" si="525"/>
        <v>1</v>
      </c>
      <c r="BF2481" s="39">
        <f t="shared" si="526"/>
        <v>1</v>
      </c>
    </row>
    <row r="2482" spans="40:58" x14ac:dyDescent="0.3">
      <c r="AN2482" s="37">
        <f t="shared" si="519"/>
        <v>10</v>
      </c>
      <c r="AO2482" s="32" t="s">
        <v>88</v>
      </c>
      <c r="AP2482" s="32" t="s">
        <v>385</v>
      </c>
      <c r="AQ2482" s="32" t="s">
        <v>75</v>
      </c>
      <c r="AR2482" s="33">
        <v>1</v>
      </c>
      <c r="AS2482" s="34">
        <v>1</v>
      </c>
      <c r="AT2482" s="33">
        <v>1</v>
      </c>
      <c r="AU2482" s="35">
        <v>1</v>
      </c>
      <c r="AV2482" s="33">
        <v>1</v>
      </c>
      <c r="AW2482" s="33">
        <v>1</v>
      </c>
      <c r="AX2482" s="53">
        <v>1</v>
      </c>
      <c r="AY2482" s="53">
        <v>1</v>
      </c>
      <c r="AZ2482" s="38">
        <f t="shared" si="520"/>
        <v>45575</v>
      </c>
      <c r="BA2482" s="39">
        <f t="shared" si="521"/>
        <v>1</v>
      </c>
      <c r="BB2482" s="40">
        <f t="shared" si="522"/>
        <v>0</v>
      </c>
      <c r="BC2482" s="39">
        <f t="shared" si="523"/>
        <v>1</v>
      </c>
      <c r="BD2482" s="40">
        <f t="shared" si="524"/>
        <v>0</v>
      </c>
      <c r="BE2482" s="39">
        <f t="shared" si="525"/>
        <v>1</v>
      </c>
      <c r="BF2482" s="39">
        <f t="shared" si="526"/>
        <v>1</v>
      </c>
    </row>
    <row r="2483" spans="40:58" x14ac:dyDescent="0.3">
      <c r="AN2483" s="37">
        <f t="shared" si="519"/>
        <v>10</v>
      </c>
      <c r="AO2483" s="32" t="s">
        <v>88</v>
      </c>
      <c r="AP2483" s="32" t="s">
        <v>386</v>
      </c>
      <c r="AQ2483" s="32" t="s">
        <v>78</v>
      </c>
      <c r="AR2483" s="33">
        <v>1</v>
      </c>
      <c r="AS2483" s="34">
        <v>1</v>
      </c>
      <c r="AT2483" s="33">
        <v>1</v>
      </c>
      <c r="AU2483" s="35">
        <v>1</v>
      </c>
      <c r="AV2483" s="33">
        <v>1</v>
      </c>
      <c r="AW2483" s="33">
        <v>1</v>
      </c>
      <c r="AX2483" s="53">
        <v>1</v>
      </c>
      <c r="AY2483" s="53">
        <v>1</v>
      </c>
      <c r="AZ2483" s="38">
        <f t="shared" si="520"/>
        <v>45576</v>
      </c>
      <c r="BA2483" s="39">
        <f t="shared" si="521"/>
        <v>1</v>
      </c>
      <c r="BB2483" s="40">
        <f t="shared" si="522"/>
        <v>0</v>
      </c>
      <c r="BC2483" s="39">
        <f t="shared" si="523"/>
        <v>1</v>
      </c>
      <c r="BD2483" s="40">
        <f t="shared" si="524"/>
        <v>0</v>
      </c>
      <c r="BE2483" s="39">
        <f t="shared" si="525"/>
        <v>1</v>
      </c>
      <c r="BF2483" s="39">
        <f t="shared" si="526"/>
        <v>1</v>
      </c>
    </row>
    <row r="2484" spans="40:58" x14ac:dyDescent="0.3">
      <c r="AN2484" s="37">
        <f t="shared" si="519"/>
        <v>10</v>
      </c>
      <c r="AO2484" s="32" t="s">
        <v>88</v>
      </c>
      <c r="AP2484" s="32" t="s">
        <v>387</v>
      </c>
      <c r="AQ2484" s="32" t="s">
        <v>81</v>
      </c>
      <c r="AR2484" s="33">
        <v>1</v>
      </c>
      <c r="AS2484" s="34">
        <v>1</v>
      </c>
      <c r="AT2484" s="33">
        <v>1</v>
      </c>
      <c r="AU2484" s="35">
        <v>1</v>
      </c>
      <c r="AV2484" s="33">
        <v>1</v>
      </c>
      <c r="AW2484" s="33">
        <v>1</v>
      </c>
      <c r="AX2484" s="53">
        <v>1</v>
      </c>
      <c r="AY2484" s="53">
        <v>1</v>
      </c>
      <c r="AZ2484" s="38">
        <f t="shared" si="520"/>
        <v>45577</v>
      </c>
      <c r="BA2484" s="39">
        <f t="shared" si="521"/>
        <v>1</v>
      </c>
      <c r="BB2484" s="40">
        <f t="shared" si="522"/>
        <v>0</v>
      </c>
      <c r="BC2484" s="39">
        <f t="shared" si="523"/>
        <v>1</v>
      </c>
      <c r="BD2484" s="40">
        <f t="shared" si="524"/>
        <v>0</v>
      </c>
      <c r="BE2484" s="39">
        <f t="shared" si="525"/>
        <v>1</v>
      </c>
      <c r="BF2484" s="39">
        <f t="shared" si="526"/>
        <v>1</v>
      </c>
    </row>
    <row r="2485" spans="40:58" x14ac:dyDescent="0.3">
      <c r="AN2485" s="37">
        <f t="shared" si="519"/>
        <v>10</v>
      </c>
      <c r="AO2485" s="32" t="s">
        <v>88</v>
      </c>
      <c r="AP2485" s="32" t="s">
        <v>388</v>
      </c>
      <c r="AQ2485" s="32" t="s">
        <v>84</v>
      </c>
      <c r="AR2485" s="33">
        <v>1</v>
      </c>
      <c r="AS2485" s="34">
        <v>1</v>
      </c>
      <c r="AT2485" s="33">
        <v>1</v>
      </c>
      <c r="AU2485" s="35">
        <v>1</v>
      </c>
      <c r="AV2485" s="33">
        <v>1</v>
      </c>
      <c r="AW2485" s="33">
        <v>1</v>
      </c>
      <c r="AX2485" s="53">
        <v>1</v>
      </c>
      <c r="AY2485" s="53">
        <v>1</v>
      </c>
      <c r="AZ2485" s="38">
        <f t="shared" si="520"/>
        <v>45578</v>
      </c>
      <c r="BA2485" s="39">
        <f t="shared" si="521"/>
        <v>1</v>
      </c>
      <c r="BB2485" s="40">
        <f t="shared" si="522"/>
        <v>0</v>
      </c>
      <c r="BC2485" s="39">
        <f t="shared" si="523"/>
        <v>1</v>
      </c>
      <c r="BD2485" s="40">
        <f t="shared" si="524"/>
        <v>0</v>
      </c>
      <c r="BE2485" s="39">
        <f t="shared" si="525"/>
        <v>1</v>
      </c>
      <c r="BF2485" s="39">
        <f t="shared" si="526"/>
        <v>1</v>
      </c>
    </row>
    <row r="2486" spans="40:58" x14ac:dyDescent="0.3">
      <c r="AN2486" s="37">
        <f t="shared" si="519"/>
        <v>10</v>
      </c>
      <c r="AO2486" s="32" t="s">
        <v>88</v>
      </c>
      <c r="AP2486" s="32" t="s">
        <v>389</v>
      </c>
      <c r="AQ2486" s="32" t="s">
        <v>67</v>
      </c>
      <c r="AR2486" s="33">
        <v>1</v>
      </c>
      <c r="AS2486" s="34">
        <v>1</v>
      </c>
      <c r="AT2486" s="33">
        <v>1</v>
      </c>
      <c r="AU2486" s="35">
        <v>1</v>
      </c>
      <c r="AV2486" s="33">
        <v>1</v>
      </c>
      <c r="AW2486" s="33">
        <v>1</v>
      </c>
      <c r="AX2486" s="53">
        <v>1</v>
      </c>
      <c r="AY2486" s="53">
        <v>1</v>
      </c>
      <c r="AZ2486" s="38">
        <f t="shared" si="520"/>
        <v>45579</v>
      </c>
      <c r="BA2486" s="39">
        <f t="shared" si="521"/>
        <v>1</v>
      </c>
      <c r="BB2486" s="40">
        <f t="shared" si="522"/>
        <v>0</v>
      </c>
      <c r="BC2486" s="39">
        <f t="shared" si="523"/>
        <v>1</v>
      </c>
      <c r="BD2486" s="40">
        <f t="shared" si="524"/>
        <v>0</v>
      </c>
      <c r="BE2486" s="39">
        <f t="shared" si="525"/>
        <v>1</v>
      </c>
      <c r="BF2486" s="39">
        <f t="shared" si="526"/>
        <v>1</v>
      </c>
    </row>
    <row r="2487" spans="40:58" x14ac:dyDescent="0.3">
      <c r="AN2487" s="37">
        <f t="shared" si="519"/>
        <v>10</v>
      </c>
      <c r="AO2487" s="32" t="s">
        <v>88</v>
      </c>
      <c r="AP2487" s="32" t="s">
        <v>390</v>
      </c>
      <c r="AQ2487" s="32" t="s">
        <v>70</v>
      </c>
      <c r="AR2487" s="33">
        <v>1</v>
      </c>
      <c r="AS2487" s="34">
        <v>1</v>
      </c>
      <c r="AT2487" s="33">
        <v>1</v>
      </c>
      <c r="AU2487" s="35">
        <v>1</v>
      </c>
      <c r="AV2487" s="33">
        <v>1</v>
      </c>
      <c r="AW2487" s="33">
        <v>1</v>
      </c>
      <c r="AX2487" s="53">
        <v>1</v>
      </c>
      <c r="AY2487" s="53">
        <v>1</v>
      </c>
      <c r="AZ2487" s="38">
        <f t="shared" si="520"/>
        <v>45580</v>
      </c>
      <c r="BA2487" s="39">
        <f t="shared" si="521"/>
        <v>1</v>
      </c>
      <c r="BB2487" s="40">
        <f t="shared" si="522"/>
        <v>0</v>
      </c>
      <c r="BC2487" s="39">
        <f t="shared" si="523"/>
        <v>1</v>
      </c>
      <c r="BD2487" s="40">
        <f t="shared" si="524"/>
        <v>0</v>
      </c>
      <c r="BE2487" s="39">
        <f t="shared" si="525"/>
        <v>1</v>
      </c>
      <c r="BF2487" s="39">
        <f t="shared" si="526"/>
        <v>1</v>
      </c>
    </row>
    <row r="2488" spans="40:58" x14ac:dyDescent="0.3">
      <c r="AN2488" s="37">
        <f t="shared" si="519"/>
        <v>10</v>
      </c>
      <c r="AO2488" s="32" t="s">
        <v>88</v>
      </c>
      <c r="AP2488" s="32" t="s">
        <v>391</v>
      </c>
      <c r="AQ2488" s="32" t="s">
        <v>72</v>
      </c>
      <c r="AR2488" s="33">
        <v>1</v>
      </c>
      <c r="AS2488" s="34">
        <v>1</v>
      </c>
      <c r="AT2488" s="33">
        <v>1</v>
      </c>
      <c r="AU2488" s="35">
        <v>1</v>
      </c>
      <c r="AV2488" s="33">
        <v>1</v>
      </c>
      <c r="AW2488" s="33">
        <v>1</v>
      </c>
      <c r="AX2488" s="53">
        <v>1</v>
      </c>
      <c r="AY2488" s="53">
        <v>1</v>
      </c>
      <c r="AZ2488" s="38">
        <f t="shared" si="520"/>
        <v>45581</v>
      </c>
      <c r="BA2488" s="39">
        <f t="shared" si="521"/>
        <v>1</v>
      </c>
      <c r="BB2488" s="40">
        <f t="shared" si="522"/>
        <v>0</v>
      </c>
      <c r="BC2488" s="39">
        <f t="shared" si="523"/>
        <v>1</v>
      </c>
      <c r="BD2488" s="40">
        <f t="shared" si="524"/>
        <v>0</v>
      </c>
      <c r="BE2488" s="39">
        <f t="shared" si="525"/>
        <v>1</v>
      </c>
      <c r="BF2488" s="39">
        <f t="shared" si="526"/>
        <v>1</v>
      </c>
    </row>
    <row r="2489" spans="40:58" x14ac:dyDescent="0.3">
      <c r="AN2489" s="37">
        <f t="shared" si="519"/>
        <v>10</v>
      </c>
      <c r="AO2489" s="32" t="s">
        <v>88</v>
      </c>
      <c r="AP2489" s="32" t="s">
        <v>392</v>
      </c>
      <c r="AQ2489" s="32" t="s">
        <v>75</v>
      </c>
      <c r="AR2489" s="33">
        <v>1</v>
      </c>
      <c r="AS2489" s="34">
        <v>1</v>
      </c>
      <c r="AT2489" s="33">
        <v>1</v>
      </c>
      <c r="AU2489" s="35">
        <v>1</v>
      </c>
      <c r="AV2489" s="33">
        <v>1</v>
      </c>
      <c r="AW2489" s="33">
        <v>1</v>
      </c>
      <c r="AX2489" s="53">
        <v>1</v>
      </c>
      <c r="AY2489" s="53">
        <v>1</v>
      </c>
      <c r="AZ2489" s="38">
        <f t="shared" si="520"/>
        <v>45582</v>
      </c>
      <c r="BA2489" s="39">
        <f t="shared" si="521"/>
        <v>1</v>
      </c>
      <c r="BB2489" s="40">
        <f t="shared" si="522"/>
        <v>0</v>
      </c>
      <c r="BC2489" s="39">
        <f t="shared" si="523"/>
        <v>1</v>
      </c>
      <c r="BD2489" s="40">
        <f t="shared" si="524"/>
        <v>0</v>
      </c>
      <c r="BE2489" s="39">
        <f t="shared" si="525"/>
        <v>1</v>
      </c>
      <c r="BF2489" s="39">
        <f t="shared" si="526"/>
        <v>1</v>
      </c>
    </row>
    <row r="2490" spans="40:58" x14ac:dyDescent="0.3">
      <c r="AN2490" s="37">
        <f t="shared" si="519"/>
        <v>10</v>
      </c>
      <c r="AO2490" s="32" t="s">
        <v>88</v>
      </c>
      <c r="AP2490" s="32" t="s">
        <v>393</v>
      </c>
      <c r="AQ2490" s="32" t="s">
        <v>78</v>
      </c>
      <c r="AR2490" s="33">
        <v>1</v>
      </c>
      <c r="AS2490" s="34">
        <v>1</v>
      </c>
      <c r="AT2490" s="33">
        <v>1</v>
      </c>
      <c r="AU2490" s="35">
        <v>1</v>
      </c>
      <c r="AV2490" s="33">
        <v>1</v>
      </c>
      <c r="AW2490" s="33">
        <v>1</v>
      </c>
      <c r="AX2490" s="53">
        <v>1</v>
      </c>
      <c r="AY2490" s="53">
        <v>1</v>
      </c>
      <c r="AZ2490" s="38">
        <f t="shared" si="520"/>
        <v>45583</v>
      </c>
      <c r="BA2490" s="39">
        <f t="shared" si="521"/>
        <v>1</v>
      </c>
      <c r="BB2490" s="40">
        <f t="shared" si="522"/>
        <v>0</v>
      </c>
      <c r="BC2490" s="39">
        <f t="shared" si="523"/>
        <v>1</v>
      </c>
      <c r="BD2490" s="40">
        <f t="shared" si="524"/>
        <v>0</v>
      </c>
      <c r="BE2490" s="39">
        <f t="shared" si="525"/>
        <v>1</v>
      </c>
      <c r="BF2490" s="39">
        <f t="shared" si="526"/>
        <v>1</v>
      </c>
    </row>
    <row r="2491" spans="40:58" x14ac:dyDescent="0.3">
      <c r="AN2491" s="37">
        <f t="shared" si="519"/>
        <v>10</v>
      </c>
      <c r="AO2491" s="32" t="s">
        <v>88</v>
      </c>
      <c r="AP2491" s="32" t="s">
        <v>394</v>
      </c>
      <c r="AQ2491" s="32" t="s">
        <v>81</v>
      </c>
      <c r="AR2491" s="33">
        <v>1</v>
      </c>
      <c r="AS2491" s="34">
        <v>1</v>
      </c>
      <c r="AT2491" s="33">
        <v>1</v>
      </c>
      <c r="AU2491" s="35">
        <v>1</v>
      </c>
      <c r="AV2491" s="33">
        <v>1</v>
      </c>
      <c r="AW2491" s="33">
        <v>1</v>
      </c>
      <c r="AX2491" s="53">
        <v>1</v>
      </c>
      <c r="AY2491" s="53">
        <v>1</v>
      </c>
      <c r="AZ2491" s="38">
        <f t="shared" si="520"/>
        <v>45584</v>
      </c>
      <c r="BA2491" s="39">
        <f t="shared" si="521"/>
        <v>1</v>
      </c>
      <c r="BB2491" s="40">
        <f t="shared" si="522"/>
        <v>0</v>
      </c>
      <c r="BC2491" s="39">
        <f t="shared" si="523"/>
        <v>1</v>
      </c>
      <c r="BD2491" s="40">
        <f t="shared" si="524"/>
        <v>0</v>
      </c>
      <c r="BE2491" s="39">
        <f t="shared" si="525"/>
        <v>1</v>
      </c>
      <c r="BF2491" s="39">
        <f t="shared" si="526"/>
        <v>1</v>
      </c>
    </row>
    <row r="2492" spans="40:58" x14ac:dyDescent="0.3">
      <c r="AN2492" s="37">
        <f t="shared" si="519"/>
        <v>10</v>
      </c>
      <c r="AO2492" s="32" t="s">
        <v>88</v>
      </c>
      <c r="AP2492" s="32" t="s">
        <v>395</v>
      </c>
      <c r="AQ2492" s="32" t="s">
        <v>84</v>
      </c>
      <c r="AR2492" s="33">
        <v>1</v>
      </c>
      <c r="AS2492" s="34">
        <v>1</v>
      </c>
      <c r="AT2492" s="33">
        <v>1</v>
      </c>
      <c r="AU2492" s="35">
        <v>1</v>
      </c>
      <c r="AV2492" s="33">
        <v>1</v>
      </c>
      <c r="AW2492" s="33">
        <v>1</v>
      </c>
      <c r="AX2492" s="53">
        <v>1</v>
      </c>
      <c r="AY2492" s="53">
        <v>1</v>
      </c>
      <c r="AZ2492" s="38">
        <f t="shared" si="520"/>
        <v>45585</v>
      </c>
      <c r="BA2492" s="39">
        <f t="shared" si="521"/>
        <v>1</v>
      </c>
      <c r="BB2492" s="40">
        <f t="shared" si="522"/>
        <v>0</v>
      </c>
      <c r="BC2492" s="39">
        <f t="shared" si="523"/>
        <v>1</v>
      </c>
      <c r="BD2492" s="40">
        <f t="shared" si="524"/>
        <v>0</v>
      </c>
      <c r="BE2492" s="39">
        <f t="shared" si="525"/>
        <v>1</v>
      </c>
      <c r="BF2492" s="39">
        <f t="shared" si="526"/>
        <v>1</v>
      </c>
    </row>
    <row r="2493" spans="40:58" x14ac:dyDescent="0.3">
      <c r="AN2493" s="37">
        <f t="shared" si="519"/>
        <v>10</v>
      </c>
      <c r="AO2493" s="32" t="s">
        <v>88</v>
      </c>
      <c r="AP2493" s="32" t="s">
        <v>396</v>
      </c>
      <c r="AQ2493" s="32" t="s">
        <v>67</v>
      </c>
      <c r="AR2493" s="33">
        <v>1</v>
      </c>
      <c r="AS2493" s="34">
        <v>1</v>
      </c>
      <c r="AT2493" s="33">
        <v>1</v>
      </c>
      <c r="AU2493" s="35">
        <v>1</v>
      </c>
      <c r="AV2493" s="33">
        <v>1</v>
      </c>
      <c r="AW2493" s="33">
        <v>1</v>
      </c>
      <c r="AX2493" s="53">
        <v>1</v>
      </c>
      <c r="AY2493" s="53">
        <v>1</v>
      </c>
      <c r="AZ2493" s="38">
        <f t="shared" si="520"/>
        <v>45586</v>
      </c>
      <c r="BA2493" s="39">
        <f t="shared" si="521"/>
        <v>1</v>
      </c>
      <c r="BB2493" s="40">
        <f t="shared" si="522"/>
        <v>0</v>
      </c>
      <c r="BC2493" s="39">
        <f t="shared" si="523"/>
        <v>1</v>
      </c>
      <c r="BD2493" s="40">
        <f t="shared" si="524"/>
        <v>0</v>
      </c>
      <c r="BE2493" s="39">
        <f t="shared" si="525"/>
        <v>1</v>
      </c>
      <c r="BF2493" s="39">
        <f t="shared" si="526"/>
        <v>1</v>
      </c>
    </row>
    <row r="2494" spans="40:58" x14ac:dyDescent="0.3">
      <c r="AN2494" s="37">
        <f t="shared" si="519"/>
        <v>10</v>
      </c>
      <c r="AO2494" s="32" t="s">
        <v>88</v>
      </c>
      <c r="AP2494" s="32" t="s">
        <v>397</v>
      </c>
      <c r="AQ2494" s="32" t="s">
        <v>70</v>
      </c>
      <c r="AR2494" s="33">
        <v>1</v>
      </c>
      <c r="AS2494" s="34">
        <v>1</v>
      </c>
      <c r="AT2494" s="33">
        <v>1</v>
      </c>
      <c r="AU2494" s="35">
        <v>1</v>
      </c>
      <c r="AV2494" s="33">
        <v>1</v>
      </c>
      <c r="AW2494" s="33">
        <v>1</v>
      </c>
      <c r="AX2494" s="53">
        <v>1</v>
      </c>
      <c r="AY2494" s="53">
        <v>1</v>
      </c>
      <c r="AZ2494" s="38">
        <f t="shared" si="520"/>
        <v>45587</v>
      </c>
      <c r="BA2494" s="39">
        <f t="shared" si="521"/>
        <v>1</v>
      </c>
      <c r="BB2494" s="40">
        <f t="shared" si="522"/>
        <v>0</v>
      </c>
      <c r="BC2494" s="39">
        <f t="shared" si="523"/>
        <v>1</v>
      </c>
      <c r="BD2494" s="40">
        <f t="shared" si="524"/>
        <v>0</v>
      </c>
      <c r="BE2494" s="39">
        <f t="shared" si="525"/>
        <v>1</v>
      </c>
      <c r="BF2494" s="39">
        <f t="shared" si="526"/>
        <v>1</v>
      </c>
    </row>
    <row r="2495" spans="40:58" x14ac:dyDescent="0.3">
      <c r="AN2495" s="37">
        <f t="shared" si="519"/>
        <v>10</v>
      </c>
      <c r="AO2495" s="32" t="s">
        <v>88</v>
      </c>
      <c r="AP2495" s="32" t="s">
        <v>398</v>
      </c>
      <c r="AQ2495" s="32" t="s">
        <v>72</v>
      </c>
      <c r="AR2495" s="33">
        <v>1</v>
      </c>
      <c r="AS2495" s="34">
        <v>1</v>
      </c>
      <c r="AT2495" s="33">
        <v>1</v>
      </c>
      <c r="AU2495" s="35">
        <v>1</v>
      </c>
      <c r="AV2495" s="33">
        <v>1</v>
      </c>
      <c r="AW2495" s="33">
        <v>1</v>
      </c>
      <c r="AX2495" s="53">
        <v>1</v>
      </c>
      <c r="AY2495" s="53">
        <v>1</v>
      </c>
      <c r="AZ2495" s="38">
        <f t="shared" si="520"/>
        <v>45588</v>
      </c>
      <c r="BA2495" s="39">
        <f t="shared" si="521"/>
        <v>1</v>
      </c>
      <c r="BB2495" s="40">
        <f t="shared" si="522"/>
        <v>0</v>
      </c>
      <c r="BC2495" s="39">
        <f t="shared" si="523"/>
        <v>1</v>
      </c>
      <c r="BD2495" s="40">
        <f t="shared" si="524"/>
        <v>0</v>
      </c>
      <c r="BE2495" s="39">
        <f t="shared" si="525"/>
        <v>1</v>
      </c>
      <c r="BF2495" s="39">
        <f t="shared" si="526"/>
        <v>1</v>
      </c>
    </row>
    <row r="2496" spans="40:58" x14ac:dyDescent="0.3">
      <c r="AN2496" s="37">
        <f t="shared" si="519"/>
        <v>10</v>
      </c>
      <c r="AO2496" s="32" t="s">
        <v>88</v>
      </c>
      <c r="AP2496" s="32" t="s">
        <v>399</v>
      </c>
      <c r="AQ2496" s="32" t="s">
        <v>75</v>
      </c>
      <c r="AR2496" s="33">
        <v>1</v>
      </c>
      <c r="AS2496" s="34">
        <v>1</v>
      </c>
      <c r="AT2496" s="33">
        <v>1</v>
      </c>
      <c r="AU2496" s="35">
        <v>1</v>
      </c>
      <c r="AV2496" s="33">
        <v>1</v>
      </c>
      <c r="AW2496" s="33">
        <v>1</v>
      </c>
      <c r="AX2496" s="53">
        <v>1</v>
      </c>
      <c r="AY2496" s="53">
        <v>1</v>
      </c>
      <c r="AZ2496" s="38">
        <f t="shared" si="520"/>
        <v>45589</v>
      </c>
      <c r="BA2496" s="39">
        <f t="shared" si="521"/>
        <v>1</v>
      </c>
      <c r="BB2496" s="40">
        <f t="shared" si="522"/>
        <v>0</v>
      </c>
      <c r="BC2496" s="39">
        <f t="shared" si="523"/>
        <v>1</v>
      </c>
      <c r="BD2496" s="40">
        <f t="shared" si="524"/>
        <v>0</v>
      </c>
      <c r="BE2496" s="39">
        <f t="shared" si="525"/>
        <v>1</v>
      </c>
      <c r="BF2496" s="39">
        <f t="shared" si="526"/>
        <v>1</v>
      </c>
    </row>
    <row r="2497" spans="40:58" x14ac:dyDescent="0.3">
      <c r="AN2497" s="37">
        <f t="shared" si="519"/>
        <v>10</v>
      </c>
      <c r="AO2497" s="32" t="s">
        <v>88</v>
      </c>
      <c r="AP2497" s="32" t="s">
        <v>400</v>
      </c>
      <c r="AQ2497" s="32" t="s">
        <v>78</v>
      </c>
      <c r="AR2497" s="33">
        <v>1</v>
      </c>
      <c r="AS2497" s="34">
        <v>1</v>
      </c>
      <c r="AT2497" s="33">
        <v>1</v>
      </c>
      <c r="AU2497" s="35">
        <v>1</v>
      </c>
      <c r="AV2497" s="33">
        <v>1</v>
      </c>
      <c r="AW2497" s="33">
        <v>1</v>
      </c>
      <c r="AX2497" s="53">
        <v>1</v>
      </c>
      <c r="AY2497" s="53">
        <v>1</v>
      </c>
      <c r="AZ2497" s="38">
        <f t="shared" si="520"/>
        <v>45590</v>
      </c>
      <c r="BA2497" s="39">
        <f t="shared" si="521"/>
        <v>1</v>
      </c>
      <c r="BB2497" s="40">
        <f t="shared" si="522"/>
        <v>0</v>
      </c>
      <c r="BC2497" s="39">
        <f t="shared" si="523"/>
        <v>1</v>
      </c>
      <c r="BD2497" s="40">
        <f t="shared" si="524"/>
        <v>0</v>
      </c>
      <c r="BE2497" s="39">
        <f t="shared" si="525"/>
        <v>1</v>
      </c>
      <c r="BF2497" s="39">
        <f t="shared" si="526"/>
        <v>1</v>
      </c>
    </row>
    <row r="2498" spans="40:58" x14ac:dyDescent="0.3">
      <c r="AN2498" s="37">
        <f t="shared" si="519"/>
        <v>10</v>
      </c>
      <c r="AO2498" s="32" t="s">
        <v>88</v>
      </c>
      <c r="AP2498" s="32" t="s">
        <v>401</v>
      </c>
      <c r="AQ2498" s="32" t="s">
        <v>81</v>
      </c>
      <c r="AR2498" s="33">
        <v>1</v>
      </c>
      <c r="AS2498" s="34">
        <v>1</v>
      </c>
      <c r="AT2498" s="33">
        <v>1</v>
      </c>
      <c r="AU2498" s="35">
        <v>1</v>
      </c>
      <c r="AV2498" s="33">
        <v>1</v>
      </c>
      <c r="AW2498" s="33">
        <v>1</v>
      </c>
      <c r="AX2498" s="53">
        <v>1</v>
      </c>
      <c r="AY2498" s="53">
        <v>1</v>
      </c>
      <c r="AZ2498" s="38">
        <f t="shared" si="520"/>
        <v>45591</v>
      </c>
      <c r="BA2498" s="39">
        <f t="shared" si="521"/>
        <v>1</v>
      </c>
      <c r="BB2498" s="40">
        <f t="shared" si="522"/>
        <v>0</v>
      </c>
      <c r="BC2498" s="39">
        <f t="shared" si="523"/>
        <v>1</v>
      </c>
      <c r="BD2498" s="40">
        <f t="shared" si="524"/>
        <v>0</v>
      </c>
      <c r="BE2498" s="39">
        <f t="shared" si="525"/>
        <v>1</v>
      </c>
      <c r="BF2498" s="39">
        <f t="shared" si="526"/>
        <v>1</v>
      </c>
    </row>
    <row r="2499" spans="40:58" x14ac:dyDescent="0.3">
      <c r="AN2499" s="37">
        <f t="shared" si="519"/>
        <v>10</v>
      </c>
      <c r="AO2499" s="32" t="s">
        <v>88</v>
      </c>
      <c r="AP2499" s="32" t="s">
        <v>402</v>
      </c>
      <c r="AQ2499" s="32" t="s">
        <v>84</v>
      </c>
      <c r="AR2499" s="33">
        <v>1</v>
      </c>
      <c r="AS2499" s="34">
        <v>1</v>
      </c>
      <c r="AT2499" s="33">
        <v>1</v>
      </c>
      <c r="AU2499" s="35">
        <v>1</v>
      </c>
      <c r="AV2499" s="33">
        <v>1</v>
      </c>
      <c r="AW2499" s="33">
        <v>1</v>
      </c>
      <c r="AX2499" s="53">
        <v>1</v>
      </c>
      <c r="AY2499" s="53">
        <v>1</v>
      </c>
      <c r="AZ2499" s="38">
        <f t="shared" si="520"/>
        <v>45592</v>
      </c>
      <c r="BA2499" s="39">
        <f t="shared" si="521"/>
        <v>1</v>
      </c>
      <c r="BB2499" s="40">
        <f t="shared" si="522"/>
        <v>0</v>
      </c>
      <c r="BC2499" s="39">
        <f t="shared" si="523"/>
        <v>1</v>
      </c>
      <c r="BD2499" s="40">
        <f t="shared" si="524"/>
        <v>0</v>
      </c>
      <c r="BE2499" s="39">
        <f t="shared" si="525"/>
        <v>1</v>
      </c>
      <c r="BF2499" s="39">
        <f t="shared" si="526"/>
        <v>1</v>
      </c>
    </row>
    <row r="2500" spans="40:58" x14ac:dyDescent="0.3">
      <c r="AN2500" s="37">
        <f t="shared" ref="AN2500:AN2563" si="527">MONTH(AP2500)</f>
        <v>10</v>
      </c>
      <c r="AO2500" s="32" t="s">
        <v>88</v>
      </c>
      <c r="AP2500" s="32" t="s">
        <v>403</v>
      </c>
      <c r="AQ2500" s="32" t="s">
        <v>67</v>
      </c>
      <c r="AR2500" s="33">
        <v>1</v>
      </c>
      <c r="AS2500" s="34">
        <v>1</v>
      </c>
      <c r="AT2500" s="33">
        <v>1</v>
      </c>
      <c r="AU2500" s="35">
        <v>1</v>
      </c>
      <c r="AV2500" s="33">
        <v>1</v>
      </c>
      <c r="AW2500" s="33">
        <v>1</v>
      </c>
      <c r="AX2500" s="53">
        <v>1</v>
      </c>
      <c r="AY2500" s="53">
        <v>1</v>
      </c>
      <c r="AZ2500" s="38">
        <f t="shared" ref="AZ2500:AZ2563" si="528">AP2500*1</f>
        <v>45593</v>
      </c>
      <c r="BA2500" s="39">
        <f t="shared" ref="BA2500:BA2563" si="529">(AV2500-BB2500)/AR2500</f>
        <v>1</v>
      </c>
      <c r="BB2500" s="40">
        <f t="shared" ref="BB2500:BB2563" si="530">(AR2500-AS2500)*(AV2500/AR2500)</f>
        <v>0</v>
      </c>
      <c r="BC2500" s="39">
        <f t="shared" ref="BC2500:BC2563" si="531">(AW2500-BD2500)/AR2500</f>
        <v>1</v>
      </c>
      <c r="BD2500" s="40">
        <f t="shared" ref="BD2500:BD2563" si="532">(AR2500-AS2500)*(AW2500/AR2500)</f>
        <v>0</v>
      </c>
      <c r="BE2500" s="39">
        <f t="shared" ref="BE2500:BE2563" si="533">AU2500/AR2500</f>
        <v>1</v>
      </c>
      <c r="BF2500" s="39">
        <f t="shared" ref="BF2500:BF2563" si="534">AT2500/AR2500</f>
        <v>1</v>
      </c>
    </row>
    <row r="2501" spans="40:58" x14ac:dyDescent="0.3">
      <c r="AN2501" s="37">
        <f t="shared" si="527"/>
        <v>10</v>
      </c>
      <c r="AO2501" s="32" t="s">
        <v>88</v>
      </c>
      <c r="AP2501" s="32" t="s">
        <v>404</v>
      </c>
      <c r="AQ2501" s="32" t="s">
        <v>70</v>
      </c>
      <c r="AR2501" s="33">
        <v>1</v>
      </c>
      <c r="AS2501" s="34">
        <v>1</v>
      </c>
      <c r="AT2501" s="33">
        <v>1</v>
      </c>
      <c r="AU2501" s="35">
        <v>1</v>
      </c>
      <c r="AV2501" s="33">
        <v>1</v>
      </c>
      <c r="AW2501" s="33">
        <v>1</v>
      </c>
      <c r="AX2501" s="53">
        <v>1</v>
      </c>
      <c r="AY2501" s="53">
        <v>1</v>
      </c>
      <c r="AZ2501" s="38">
        <f t="shared" si="528"/>
        <v>45594</v>
      </c>
      <c r="BA2501" s="39">
        <f t="shared" si="529"/>
        <v>1</v>
      </c>
      <c r="BB2501" s="40">
        <f t="shared" si="530"/>
        <v>0</v>
      </c>
      <c r="BC2501" s="39">
        <f t="shared" si="531"/>
        <v>1</v>
      </c>
      <c r="BD2501" s="40">
        <f t="shared" si="532"/>
        <v>0</v>
      </c>
      <c r="BE2501" s="39">
        <f t="shared" si="533"/>
        <v>1</v>
      </c>
      <c r="BF2501" s="39">
        <f t="shared" si="534"/>
        <v>1</v>
      </c>
    </row>
    <row r="2502" spans="40:58" x14ac:dyDescent="0.3">
      <c r="AN2502" s="37">
        <f t="shared" si="527"/>
        <v>10</v>
      </c>
      <c r="AO2502" s="32" t="s">
        <v>88</v>
      </c>
      <c r="AP2502" s="32" t="s">
        <v>405</v>
      </c>
      <c r="AQ2502" s="32" t="s">
        <v>72</v>
      </c>
      <c r="AR2502" s="33">
        <v>1</v>
      </c>
      <c r="AS2502" s="34">
        <v>1</v>
      </c>
      <c r="AT2502" s="33">
        <v>1</v>
      </c>
      <c r="AU2502" s="35">
        <v>1</v>
      </c>
      <c r="AV2502" s="33">
        <v>1</v>
      </c>
      <c r="AW2502" s="33">
        <v>1</v>
      </c>
      <c r="AX2502" s="53">
        <v>1</v>
      </c>
      <c r="AY2502" s="53">
        <v>1</v>
      </c>
      <c r="AZ2502" s="38">
        <f t="shared" si="528"/>
        <v>45595</v>
      </c>
      <c r="BA2502" s="39">
        <f t="shared" si="529"/>
        <v>1</v>
      </c>
      <c r="BB2502" s="40">
        <f t="shared" si="530"/>
        <v>0</v>
      </c>
      <c r="BC2502" s="39">
        <f t="shared" si="531"/>
        <v>1</v>
      </c>
      <c r="BD2502" s="40">
        <f t="shared" si="532"/>
        <v>0</v>
      </c>
      <c r="BE2502" s="39">
        <f t="shared" si="533"/>
        <v>1</v>
      </c>
      <c r="BF2502" s="39">
        <f t="shared" si="534"/>
        <v>1</v>
      </c>
    </row>
    <row r="2503" spans="40:58" x14ac:dyDescent="0.3">
      <c r="AN2503" s="37">
        <f t="shared" si="527"/>
        <v>10</v>
      </c>
      <c r="AO2503" s="32" t="s">
        <v>88</v>
      </c>
      <c r="AP2503" s="32" t="s">
        <v>406</v>
      </c>
      <c r="AQ2503" s="32" t="s">
        <v>75</v>
      </c>
      <c r="AR2503" s="33">
        <v>1</v>
      </c>
      <c r="AS2503" s="34">
        <v>1</v>
      </c>
      <c r="AT2503" s="33">
        <v>1</v>
      </c>
      <c r="AU2503" s="35">
        <v>1</v>
      </c>
      <c r="AV2503" s="33">
        <v>1</v>
      </c>
      <c r="AW2503" s="33">
        <v>1</v>
      </c>
      <c r="AX2503" s="53">
        <v>1</v>
      </c>
      <c r="AY2503" s="53">
        <v>1</v>
      </c>
      <c r="AZ2503" s="38">
        <f t="shared" si="528"/>
        <v>45596</v>
      </c>
      <c r="BA2503" s="39">
        <f t="shared" si="529"/>
        <v>1</v>
      </c>
      <c r="BB2503" s="40">
        <f t="shared" si="530"/>
        <v>0</v>
      </c>
      <c r="BC2503" s="39">
        <f t="shared" si="531"/>
        <v>1</v>
      </c>
      <c r="BD2503" s="40">
        <f t="shared" si="532"/>
        <v>0</v>
      </c>
      <c r="BE2503" s="39">
        <f t="shared" si="533"/>
        <v>1</v>
      </c>
      <c r="BF2503" s="39">
        <f t="shared" si="534"/>
        <v>1</v>
      </c>
    </row>
    <row r="2504" spans="40:58" x14ac:dyDescent="0.3">
      <c r="AN2504" s="37">
        <f t="shared" si="527"/>
        <v>11</v>
      </c>
      <c r="AO2504" s="32" t="s">
        <v>88</v>
      </c>
      <c r="AP2504" s="32" t="s">
        <v>407</v>
      </c>
      <c r="AQ2504" s="32" t="s">
        <v>78</v>
      </c>
      <c r="AR2504" s="33">
        <v>1</v>
      </c>
      <c r="AS2504" s="34">
        <v>1</v>
      </c>
      <c r="AT2504" s="33">
        <v>1</v>
      </c>
      <c r="AU2504" s="35">
        <v>1</v>
      </c>
      <c r="AV2504" s="33">
        <v>1</v>
      </c>
      <c r="AW2504" s="33">
        <v>1</v>
      </c>
      <c r="AX2504" s="53">
        <v>1</v>
      </c>
      <c r="AY2504" s="53">
        <v>1</v>
      </c>
      <c r="AZ2504" s="38">
        <f t="shared" si="528"/>
        <v>45597</v>
      </c>
      <c r="BA2504" s="39">
        <f t="shared" si="529"/>
        <v>1</v>
      </c>
      <c r="BB2504" s="40">
        <f t="shared" si="530"/>
        <v>0</v>
      </c>
      <c r="BC2504" s="39">
        <f t="shared" si="531"/>
        <v>1</v>
      </c>
      <c r="BD2504" s="40">
        <f t="shared" si="532"/>
        <v>0</v>
      </c>
      <c r="BE2504" s="39">
        <f t="shared" si="533"/>
        <v>1</v>
      </c>
      <c r="BF2504" s="39">
        <f t="shared" si="534"/>
        <v>1</v>
      </c>
    </row>
    <row r="2505" spans="40:58" x14ac:dyDescent="0.3">
      <c r="AN2505" s="37">
        <f t="shared" si="527"/>
        <v>11</v>
      </c>
      <c r="AO2505" s="32" t="s">
        <v>88</v>
      </c>
      <c r="AP2505" s="32" t="s">
        <v>408</v>
      </c>
      <c r="AQ2505" s="32" t="s">
        <v>81</v>
      </c>
      <c r="AR2505" s="33">
        <v>1</v>
      </c>
      <c r="AS2505" s="34">
        <v>1</v>
      </c>
      <c r="AT2505" s="33">
        <v>1</v>
      </c>
      <c r="AU2505" s="35">
        <v>1</v>
      </c>
      <c r="AV2505" s="33">
        <v>1</v>
      </c>
      <c r="AW2505" s="33">
        <v>1</v>
      </c>
      <c r="AX2505" s="53">
        <v>1</v>
      </c>
      <c r="AY2505" s="53">
        <v>1</v>
      </c>
      <c r="AZ2505" s="38">
        <f t="shared" si="528"/>
        <v>45598</v>
      </c>
      <c r="BA2505" s="39">
        <f t="shared" si="529"/>
        <v>1</v>
      </c>
      <c r="BB2505" s="40">
        <f t="shared" si="530"/>
        <v>0</v>
      </c>
      <c r="BC2505" s="39">
        <f t="shared" si="531"/>
        <v>1</v>
      </c>
      <c r="BD2505" s="40">
        <f t="shared" si="532"/>
        <v>0</v>
      </c>
      <c r="BE2505" s="39">
        <f t="shared" si="533"/>
        <v>1</v>
      </c>
      <c r="BF2505" s="39">
        <f t="shared" si="534"/>
        <v>1</v>
      </c>
    </row>
    <row r="2506" spans="40:58" x14ac:dyDescent="0.3">
      <c r="AN2506" s="37">
        <f t="shared" si="527"/>
        <v>11</v>
      </c>
      <c r="AO2506" s="32" t="s">
        <v>88</v>
      </c>
      <c r="AP2506" s="32" t="s">
        <v>409</v>
      </c>
      <c r="AQ2506" s="32" t="s">
        <v>84</v>
      </c>
      <c r="AR2506" s="33">
        <v>1</v>
      </c>
      <c r="AS2506" s="34">
        <v>1</v>
      </c>
      <c r="AT2506" s="33">
        <v>1</v>
      </c>
      <c r="AU2506" s="35">
        <v>1</v>
      </c>
      <c r="AV2506" s="33">
        <v>1</v>
      </c>
      <c r="AW2506" s="33">
        <v>1</v>
      </c>
      <c r="AX2506" s="53">
        <v>1</v>
      </c>
      <c r="AY2506" s="53">
        <v>1</v>
      </c>
      <c r="AZ2506" s="38">
        <f t="shared" si="528"/>
        <v>45599</v>
      </c>
      <c r="BA2506" s="39">
        <f t="shared" si="529"/>
        <v>1</v>
      </c>
      <c r="BB2506" s="40">
        <f t="shared" si="530"/>
        <v>0</v>
      </c>
      <c r="BC2506" s="39">
        <f t="shared" si="531"/>
        <v>1</v>
      </c>
      <c r="BD2506" s="40">
        <f t="shared" si="532"/>
        <v>0</v>
      </c>
      <c r="BE2506" s="39">
        <f t="shared" si="533"/>
        <v>1</v>
      </c>
      <c r="BF2506" s="39">
        <f t="shared" si="534"/>
        <v>1</v>
      </c>
    </row>
    <row r="2507" spans="40:58" x14ac:dyDescent="0.3">
      <c r="AN2507" s="37">
        <f t="shared" si="527"/>
        <v>11</v>
      </c>
      <c r="AO2507" s="32" t="s">
        <v>88</v>
      </c>
      <c r="AP2507" s="32" t="s">
        <v>410</v>
      </c>
      <c r="AQ2507" s="32" t="s">
        <v>67</v>
      </c>
      <c r="AR2507" s="33">
        <v>1</v>
      </c>
      <c r="AS2507" s="34">
        <v>1</v>
      </c>
      <c r="AT2507" s="33">
        <v>1</v>
      </c>
      <c r="AU2507" s="35">
        <v>1</v>
      </c>
      <c r="AV2507" s="33">
        <v>1</v>
      </c>
      <c r="AW2507" s="33">
        <v>1</v>
      </c>
      <c r="AX2507" s="53">
        <v>1</v>
      </c>
      <c r="AY2507" s="53">
        <v>1</v>
      </c>
      <c r="AZ2507" s="38">
        <f t="shared" si="528"/>
        <v>45600</v>
      </c>
      <c r="BA2507" s="39">
        <f t="shared" si="529"/>
        <v>1</v>
      </c>
      <c r="BB2507" s="40">
        <f t="shared" si="530"/>
        <v>0</v>
      </c>
      <c r="BC2507" s="39">
        <f t="shared" si="531"/>
        <v>1</v>
      </c>
      <c r="BD2507" s="40">
        <f t="shared" si="532"/>
        <v>0</v>
      </c>
      <c r="BE2507" s="39">
        <f t="shared" si="533"/>
        <v>1</v>
      </c>
      <c r="BF2507" s="39">
        <f t="shared" si="534"/>
        <v>1</v>
      </c>
    </row>
    <row r="2508" spans="40:58" x14ac:dyDescent="0.3">
      <c r="AN2508" s="37">
        <f t="shared" si="527"/>
        <v>11</v>
      </c>
      <c r="AO2508" s="32" t="s">
        <v>88</v>
      </c>
      <c r="AP2508" s="32" t="s">
        <v>411</v>
      </c>
      <c r="AQ2508" s="32" t="s">
        <v>70</v>
      </c>
      <c r="AR2508" s="33">
        <v>1</v>
      </c>
      <c r="AS2508" s="34">
        <v>1</v>
      </c>
      <c r="AT2508" s="33">
        <v>1</v>
      </c>
      <c r="AU2508" s="35">
        <v>1</v>
      </c>
      <c r="AV2508" s="33">
        <v>1</v>
      </c>
      <c r="AW2508" s="33">
        <v>1</v>
      </c>
      <c r="AX2508" s="53">
        <v>1</v>
      </c>
      <c r="AY2508" s="53">
        <v>1</v>
      </c>
      <c r="AZ2508" s="38">
        <f t="shared" si="528"/>
        <v>45601</v>
      </c>
      <c r="BA2508" s="39">
        <f t="shared" si="529"/>
        <v>1</v>
      </c>
      <c r="BB2508" s="40">
        <f t="shared" si="530"/>
        <v>0</v>
      </c>
      <c r="BC2508" s="39">
        <f t="shared" si="531"/>
        <v>1</v>
      </c>
      <c r="BD2508" s="40">
        <f t="shared" si="532"/>
        <v>0</v>
      </c>
      <c r="BE2508" s="39">
        <f t="shared" si="533"/>
        <v>1</v>
      </c>
      <c r="BF2508" s="39">
        <f t="shared" si="534"/>
        <v>1</v>
      </c>
    </row>
    <row r="2509" spans="40:58" x14ac:dyDescent="0.3">
      <c r="AN2509" s="37">
        <f t="shared" si="527"/>
        <v>11</v>
      </c>
      <c r="AO2509" s="32" t="s">
        <v>88</v>
      </c>
      <c r="AP2509" s="32" t="s">
        <v>412</v>
      </c>
      <c r="AQ2509" s="32" t="s">
        <v>72</v>
      </c>
      <c r="AR2509" s="33">
        <v>1</v>
      </c>
      <c r="AS2509" s="34">
        <v>1</v>
      </c>
      <c r="AT2509" s="33">
        <v>1</v>
      </c>
      <c r="AU2509" s="35">
        <v>1</v>
      </c>
      <c r="AV2509" s="33">
        <v>1</v>
      </c>
      <c r="AW2509" s="33">
        <v>1</v>
      </c>
      <c r="AX2509" s="53">
        <v>1</v>
      </c>
      <c r="AY2509" s="53">
        <v>1</v>
      </c>
      <c r="AZ2509" s="38">
        <f t="shared" si="528"/>
        <v>45602</v>
      </c>
      <c r="BA2509" s="39">
        <f t="shared" si="529"/>
        <v>1</v>
      </c>
      <c r="BB2509" s="40">
        <f t="shared" si="530"/>
        <v>0</v>
      </c>
      <c r="BC2509" s="39">
        <f t="shared" si="531"/>
        <v>1</v>
      </c>
      <c r="BD2509" s="40">
        <f t="shared" si="532"/>
        <v>0</v>
      </c>
      <c r="BE2509" s="39">
        <f t="shared" si="533"/>
        <v>1</v>
      </c>
      <c r="BF2509" s="39">
        <f t="shared" si="534"/>
        <v>1</v>
      </c>
    </row>
    <row r="2510" spans="40:58" x14ac:dyDescent="0.3">
      <c r="AN2510" s="37">
        <f t="shared" si="527"/>
        <v>11</v>
      </c>
      <c r="AO2510" s="32" t="s">
        <v>88</v>
      </c>
      <c r="AP2510" s="32" t="s">
        <v>413</v>
      </c>
      <c r="AQ2510" s="32" t="s">
        <v>75</v>
      </c>
      <c r="AR2510" s="33">
        <v>1</v>
      </c>
      <c r="AS2510" s="34">
        <v>1</v>
      </c>
      <c r="AT2510" s="33">
        <v>1</v>
      </c>
      <c r="AU2510" s="35">
        <v>1</v>
      </c>
      <c r="AV2510" s="33">
        <v>1</v>
      </c>
      <c r="AW2510" s="33">
        <v>1</v>
      </c>
      <c r="AX2510" s="53">
        <v>1</v>
      </c>
      <c r="AY2510" s="53">
        <v>1</v>
      </c>
      <c r="AZ2510" s="38">
        <f t="shared" si="528"/>
        <v>45603</v>
      </c>
      <c r="BA2510" s="39">
        <f t="shared" si="529"/>
        <v>1</v>
      </c>
      <c r="BB2510" s="40">
        <f t="shared" si="530"/>
        <v>0</v>
      </c>
      <c r="BC2510" s="39">
        <f t="shared" si="531"/>
        <v>1</v>
      </c>
      <c r="BD2510" s="40">
        <f t="shared" si="532"/>
        <v>0</v>
      </c>
      <c r="BE2510" s="39">
        <f t="shared" si="533"/>
        <v>1</v>
      </c>
      <c r="BF2510" s="39">
        <f t="shared" si="534"/>
        <v>1</v>
      </c>
    </row>
    <row r="2511" spans="40:58" x14ac:dyDescent="0.3">
      <c r="AN2511" s="37">
        <f t="shared" si="527"/>
        <v>11</v>
      </c>
      <c r="AO2511" s="32" t="s">
        <v>88</v>
      </c>
      <c r="AP2511" s="32" t="s">
        <v>414</v>
      </c>
      <c r="AQ2511" s="32" t="s">
        <v>78</v>
      </c>
      <c r="AR2511" s="33">
        <v>1</v>
      </c>
      <c r="AS2511" s="34">
        <v>1</v>
      </c>
      <c r="AT2511" s="33">
        <v>1</v>
      </c>
      <c r="AU2511" s="35">
        <v>1</v>
      </c>
      <c r="AV2511" s="33">
        <v>1</v>
      </c>
      <c r="AW2511" s="33">
        <v>1</v>
      </c>
      <c r="AX2511" s="53">
        <v>1</v>
      </c>
      <c r="AY2511" s="53">
        <v>1</v>
      </c>
      <c r="AZ2511" s="38">
        <f t="shared" si="528"/>
        <v>45604</v>
      </c>
      <c r="BA2511" s="39">
        <f t="shared" si="529"/>
        <v>1</v>
      </c>
      <c r="BB2511" s="40">
        <f t="shared" si="530"/>
        <v>0</v>
      </c>
      <c r="BC2511" s="39">
        <f t="shared" si="531"/>
        <v>1</v>
      </c>
      <c r="BD2511" s="40">
        <f t="shared" si="532"/>
        <v>0</v>
      </c>
      <c r="BE2511" s="39">
        <f t="shared" si="533"/>
        <v>1</v>
      </c>
      <c r="BF2511" s="39">
        <f t="shared" si="534"/>
        <v>1</v>
      </c>
    </row>
    <row r="2512" spans="40:58" x14ac:dyDescent="0.3">
      <c r="AN2512" s="37">
        <f t="shared" si="527"/>
        <v>11</v>
      </c>
      <c r="AO2512" s="32" t="s">
        <v>88</v>
      </c>
      <c r="AP2512" s="32" t="s">
        <v>415</v>
      </c>
      <c r="AQ2512" s="32" t="s">
        <v>81</v>
      </c>
      <c r="AR2512" s="33">
        <v>1</v>
      </c>
      <c r="AS2512" s="34">
        <v>1</v>
      </c>
      <c r="AT2512" s="33">
        <v>1</v>
      </c>
      <c r="AU2512" s="35">
        <v>1</v>
      </c>
      <c r="AV2512" s="33">
        <v>1</v>
      </c>
      <c r="AW2512" s="33">
        <v>1</v>
      </c>
      <c r="AX2512" s="53">
        <v>1</v>
      </c>
      <c r="AY2512" s="53">
        <v>1</v>
      </c>
      <c r="AZ2512" s="38">
        <f t="shared" si="528"/>
        <v>45605</v>
      </c>
      <c r="BA2512" s="39">
        <f t="shared" si="529"/>
        <v>1</v>
      </c>
      <c r="BB2512" s="40">
        <f t="shared" si="530"/>
        <v>0</v>
      </c>
      <c r="BC2512" s="39">
        <f t="shared" si="531"/>
        <v>1</v>
      </c>
      <c r="BD2512" s="40">
        <f t="shared" si="532"/>
        <v>0</v>
      </c>
      <c r="BE2512" s="39">
        <f t="shared" si="533"/>
        <v>1</v>
      </c>
      <c r="BF2512" s="39">
        <f t="shared" si="534"/>
        <v>1</v>
      </c>
    </row>
    <row r="2513" spans="40:58" x14ac:dyDescent="0.3">
      <c r="AN2513" s="37">
        <f t="shared" si="527"/>
        <v>11</v>
      </c>
      <c r="AO2513" s="32" t="s">
        <v>88</v>
      </c>
      <c r="AP2513" s="32" t="s">
        <v>416</v>
      </c>
      <c r="AQ2513" s="32" t="s">
        <v>84</v>
      </c>
      <c r="AR2513" s="33">
        <v>1</v>
      </c>
      <c r="AS2513" s="34">
        <v>1</v>
      </c>
      <c r="AT2513" s="33">
        <v>1</v>
      </c>
      <c r="AU2513" s="35">
        <v>1</v>
      </c>
      <c r="AV2513" s="33">
        <v>1</v>
      </c>
      <c r="AW2513" s="33">
        <v>1</v>
      </c>
      <c r="AX2513" s="53">
        <v>1</v>
      </c>
      <c r="AY2513" s="53">
        <v>1</v>
      </c>
      <c r="AZ2513" s="38">
        <f t="shared" si="528"/>
        <v>45606</v>
      </c>
      <c r="BA2513" s="39">
        <f t="shared" si="529"/>
        <v>1</v>
      </c>
      <c r="BB2513" s="40">
        <f t="shared" si="530"/>
        <v>0</v>
      </c>
      <c r="BC2513" s="39">
        <f t="shared" si="531"/>
        <v>1</v>
      </c>
      <c r="BD2513" s="40">
        <f t="shared" si="532"/>
        <v>0</v>
      </c>
      <c r="BE2513" s="39">
        <f t="shared" si="533"/>
        <v>1</v>
      </c>
      <c r="BF2513" s="39">
        <f t="shared" si="534"/>
        <v>1</v>
      </c>
    </row>
    <row r="2514" spans="40:58" x14ac:dyDescent="0.3">
      <c r="AN2514" s="37">
        <f t="shared" si="527"/>
        <v>11</v>
      </c>
      <c r="AO2514" s="32" t="s">
        <v>88</v>
      </c>
      <c r="AP2514" s="32" t="s">
        <v>417</v>
      </c>
      <c r="AQ2514" s="32" t="s">
        <v>67</v>
      </c>
      <c r="AR2514" s="33">
        <v>1</v>
      </c>
      <c r="AS2514" s="34">
        <v>1</v>
      </c>
      <c r="AT2514" s="33">
        <v>1</v>
      </c>
      <c r="AU2514" s="35">
        <v>1</v>
      </c>
      <c r="AV2514" s="33">
        <v>1</v>
      </c>
      <c r="AW2514" s="33">
        <v>1</v>
      </c>
      <c r="AX2514" s="53">
        <v>1</v>
      </c>
      <c r="AY2514" s="53">
        <v>1</v>
      </c>
      <c r="AZ2514" s="38">
        <f t="shared" si="528"/>
        <v>45607</v>
      </c>
      <c r="BA2514" s="39">
        <f t="shared" si="529"/>
        <v>1</v>
      </c>
      <c r="BB2514" s="40">
        <f t="shared" si="530"/>
        <v>0</v>
      </c>
      <c r="BC2514" s="39">
        <f t="shared" si="531"/>
        <v>1</v>
      </c>
      <c r="BD2514" s="40">
        <f t="shared" si="532"/>
        <v>0</v>
      </c>
      <c r="BE2514" s="39">
        <f t="shared" si="533"/>
        <v>1</v>
      </c>
      <c r="BF2514" s="39">
        <f t="shared" si="534"/>
        <v>1</v>
      </c>
    </row>
    <row r="2515" spans="40:58" x14ac:dyDescent="0.3">
      <c r="AN2515" s="37">
        <f t="shared" si="527"/>
        <v>11</v>
      </c>
      <c r="AO2515" s="32" t="s">
        <v>88</v>
      </c>
      <c r="AP2515" s="32" t="s">
        <v>418</v>
      </c>
      <c r="AQ2515" s="32" t="s">
        <v>70</v>
      </c>
      <c r="AR2515" s="33">
        <v>1</v>
      </c>
      <c r="AS2515" s="34">
        <v>1</v>
      </c>
      <c r="AT2515" s="33">
        <v>1</v>
      </c>
      <c r="AU2515" s="35">
        <v>1</v>
      </c>
      <c r="AV2515" s="33">
        <v>1</v>
      </c>
      <c r="AW2515" s="33">
        <v>1</v>
      </c>
      <c r="AX2515" s="53">
        <v>1</v>
      </c>
      <c r="AY2515" s="53">
        <v>1</v>
      </c>
      <c r="AZ2515" s="38">
        <f t="shared" si="528"/>
        <v>45608</v>
      </c>
      <c r="BA2515" s="39">
        <f t="shared" si="529"/>
        <v>1</v>
      </c>
      <c r="BB2515" s="40">
        <f t="shared" si="530"/>
        <v>0</v>
      </c>
      <c r="BC2515" s="39">
        <f t="shared" si="531"/>
        <v>1</v>
      </c>
      <c r="BD2515" s="40">
        <f t="shared" si="532"/>
        <v>0</v>
      </c>
      <c r="BE2515" s="39">
        <f t="shared" si="533"/>
        <v>1</v>
      </c>
      <c r="BF2515" s="39">
        <f t="shared" si="534"/>
        <v>1</v>
      </c>
    </row>
    <row r="2516" spans="40:58" x14ac:dyDescent="0.3">
      <c r="AN2516" s="37">
        <f t="shared" si="527"/>
        <v>11</v>
      </c>
      <c r="AO2516" s="32" t="s">
        <v>88</v>
      </c>
      <c r="AP2516" s="32" t="s">
        <v>419</v>
      </c>
      <c r="AQ2516" s="32" t="s">
        <v>72</v>
      </c>
      <c r="AR2516" s="33">
        <v>1</v>
      </c>
      <c r="AS2516" s="34">
        <v>1</v>
      </c>
      <c r="AT2516" s="33">
        <v>1</v>
      </c>
      <c r="AU2516" s="35">
        <v>1</v>
      </c>
      <c r="AV2516" s="33">
        <v>1</v>
      </c>
      <c r="AW2516" s="33">
        <v>1</v>
      </c>
      <c r="AX2516" s="53">
        <v>1</v>
      </c>
      <c r="AY2516" s="53">
        <v>1</v>
      </c>
      <c r="AZ2516" s="38">
        <f t="shared" si="528"/>
        <v>45609</v>
      </c>
      <c r="BA2516" s="39">
        <f t="shared" si="529"/>
        <v>1</v>
      </c>
      <c r="BB2516" s="40">
        <f t="shared" si="530"/>
        <v>0</v>
      </c>
      <c r="BC2516" s="39">
        <f t="shared" si="531"/>
        <v>1</v>
      </c>
      <c r="BD2516" s="40">
        <f t="shared" si="532"/>
        <v>0</v>
      </c>
      <c r="BE2516" s="39">
        <f t="shared" si="533"/>
        <v>1</v>
      </c>
      <c r="BF2516" s="39">
        <f t="shared" si="534"/>
        <v>1</v>
      </c>
    </row>
    <row r="2517" spans="40:58" x14ac:dyDescent="0.3">
      <c r="AN2517" s="37">
        <f t="shared" si="527"/>
        <v>11</v>
      </c>
      <c r="AO2517" s="32" t="s">
        <v>88</v>
      </c>
      <c r="AP2517" s="32" t="s">
        <v>420</v>
      </c>
      <c r="AQ2517" s="32" t="s">
        <v>75</v>
      </c>
      <c r="AR2517" s="33">
        <v>1</v>
      </c>
      <c r="AS2517" s="34">
        <v>1</v>
      </c>
      <c r="AT2517" s="33">
        <v>1</v>
      </c>
      <c r="AU2517" s="35">
        <v>1</v>
      </c>
      <c r="AV2517" s="33">
        <v>1</v>
      </c>
      <c r="AW2517" s="33">
        <v>1</v>
      </c>
      <c r="AX2517" s="53">
        <v>1</v>
      </c>
      <c r="AY2517" s="53">
        <v>1</v>
      </c>
      <c r="AZ2517" s="38">
        <f t="shared" si="528"/>
        <v>45610</v>
      </c>
      <c r="BA2517" s="39">
        <f t="shared" si="529"/>
        <v>1</v>
      </c>
      <c r="BB2517" s="40">
        <f t="shared" si="530"/>
        <v>0</v>
      </c>
      <c r="BC2517" s="39">
        <f t="shared" si="531"/>
        <v>1</v>
      </c>
      <c r="BD2517" s="40">
        <f t="shared" si="532"/>
        <v>0</v>
      </c>
      <c r="BE2517" s="39">
        <f t="shared" si="533"/>
        <v>1</v>
      </c>
      <c r="BF2517" s="39">
        <f t="shared" si="534"/>
        <v>1</v>
      </c>
    </row>
    <row r="2518" spans="40:58" x14ac:dyDescent="0.3">
      <c r="AN2518" s="37">
        <f t="shared" si="527"/>
        <v>11</v>
      </c>
      <c r="AO2518" s="32" t="s">
        <v>88</v>
      </c>
      <c r="AP2518" s="32" t="s">
        <v>421</v>
      </c>
      <c r="AQ2518" s="32" t="s">
        <v>78</v>
      </c>
      <c r="AR2518" s="33">
        <v>1</v>
      </c>
      <c r="AS2518" s="34">
        <v>1</v>
      </c>
      <c r="AT2518" s="33">
        <v>1</v>
      </c>
      <c r="AU2518" s="35">
        <v>1</v>
      </c>
      <c r="AV2518" s="33">
        <v>1</v>
      </c>
      <c r="AW2518" s="33">
        <v>1</v>
      </c>
      <c r="AX2518" s="53">
        <v>1</v>
      </c>
      <c r="AY2518" s="53">
        <v>1</v>
      </c>
      <c r="AZ2518" s="38">
        <f t="shared" si="528"/>
        <v>45611</v>
      </c>
      <c r="BA2518" s="39">
        <f t="shared" si="529"/>
        <v>1</v>
      </c>
      <c r="BB2518" s="40">
        <f t="shared" si="530"/>
        <v>0</v>
      </c>
      <c r="BC2518" s="39">
        <f t="shared" si="531"/>
        <v>1</v>
      </c>
      <c r="BD2518" s="40">
        <f t="shared" si="532"/>
        <v>0</v>
      </c>
      <c r="BE2518" s="39">
        <f t="shared" si="533"/>
        <v>1</v>
      </c>
      <c r="BF2518" s="39">
        <f t="shared" si="534"/>
        <v>1</v>
      </c>
    </row>
    <row r="2519" spans="40:58" x14ac:dyDescent="0.3">
      <c r="AN2519" s="37">
        <f t="shared" si="527"/>
        <v>11</v>
      </c>
      <c r="AO2519" s="32" t="s">
        <v>88</v>
      </c>
      <c r="AP2519" s="32" t="s">
        <v>422</v>
      </c>
      <c r="AQ2519" s="32" t="s">
        <v>81</v>
      </c>
      <c r="AR2519" s="33">
        <v>1</v>
      </c>
      <c r="AS2519" s="34">
        <v>1</v>
      </c>
      <c r="AT2519" s="33">
        <v>1</v>
      </c>
      <c r="AU2519" s="35">
        <v>1</v>
      </c>
      <c r="AV2519" s="33">
        <v>1</v>
      </c>
      <c r="AW2519" s="33">
        <v>1</v>
      </c>
      <c r="AX2519" s="53">
        <v>1</v>
      </c>
      <c r="AY2519" s="53">
        <v>1</v>
      </c>
      <c r="AZ2519" s="38">
        <f t="shared" si="528"/>
        <v>45612</v>
      </c>
      <c r="BA2519" s="39">
        <f t="shared" si="529"/>
        <v>1</v>
      </c>
      <c r="BB2519" s="40">
        <f t="shared" si="530"/>
        <v>0</v>
      </c>
      <c r="BC2519" s="39">
        <f t="shared" si="531"/>
        <v>1</v>
      </c>
      <c r="BD2519" s="40">
        <f t="shared" si="532"/>
        <v>0</v>
      </c>
      <c r="BE2519" s="39">
        <f t="shared" si="533"/>
        <v>1</v>
      </c>
      <c r="BF2519" s="39">
        <f t="shared" si="534"/>
        <v>1</v>
      </c>
    </row>
    <row r="2520" spans="40:58" x14ac:dyDescent="0.3">
      <c r="AN2520" s="37">
        <f t="shared" si="527"/>
        <v>11</v>
      </c>
      <c r="AO2520" s="32" t="s">
        <v>88</v>
      </c>
      <c r="AP2520" s="32" t="s">
        <v>423</v>
      </c>
      <c r="AQ2520" s="32" t="s">
        <v>84</v>
      </c>
      <c r="AR2520" s="33">
        <v>1</v>
      </c>
      <c r="AS2520" s="34">
        <v>1</v>
      </c>
      <c r="AT2520" s="33">
        <v>1</v>
      </c>
      <c r="AU2520" s="35">
        <v>1</v>
      </c>
      <c r="AV2520" s="33">
        <v>1</v>
      </c>
      <c r="AW2520" s="33">
        <v>1</v>
      </c>
      <c r="AX2520" s="53">
        <v>1</v>
      </c>
      <c r="AY2520" s="53">
        <v>1</v>
      </c>
      <c r="AZ2520" s="38">
        <f t="shared" si="528"/>
        <v>45613</v>
      </c>
      <c r="BA2520" s="39">
        <f t="shared" si="529"/>
        <v>1</v>
      </c>
      <c r="BB2520" s="40">
        <f t="shared" si="530"/>
        <v>0</v>
      </c>
      <c r="BC2520" s="39">
        <f t="shared" si="531"/>
        <v>1</v>
      </c>
      <c r="BD2520" s="40">
        <f t="shared" si="532"/>
        <v>0</v>
      </c>
      <c r="BE2520" s="39">
        <f t="shared" si="533"/>
        <v>1</v>
      </c>
      <c r="BF2520" s="39">
        <f t="shared" si="534"/>
        <v>1</v>
      </c>
    </row>
    <row r="2521" spans="40:58" x14ac:dyDescent="0.3">
      <c r="AN2521" s="37">
        <f t="shared" si="527"/>
        <v>11</v>
      </c>
      <c r="AO2521" s="32" t="s">
        <v>88</v>
      </c>
      <c r="AP2521" s="32" t="s">
        <v>424</v>
      </c>
      <c r="AQ2521" s="32" t="s">
        <v>67</v>
      </c>
      <c r="AR2521" s="33">
        <v>1</v>
      </c>
      <c r="AS2521" s="34">
        <v>1</v>
      </c>
      <c r="AT2521" s="33">
        <v>1</v>
      </c>
      <c r="AU2521" s="35">
        <v>1</v>
      </c>
      <c r="AV2521" s="33">
        <v>1</v>
      </c>
      <c r="AW2521" s="33">
        <v>1</v>
      </c>
      <c r="AX2521" s="53">
        <v>1</v>
      </c>
      <c r="AY2521" s="53">
        <v>1</v>
      </c>
      <c r="AZ2521" s="38">
        <f t="shared" si="528"/>
        <v>45614</v>
      </c>
      <c r="BA2521" s="39">
        <f t="shared" si="529"/>
        <v>1</v>
      </c>
      <c r="BB2521" s="40">
        <f t="shared" si="530"/>
        <v>0</v>
      </c>
      <c r="BC2521" s="39">
        <f t="shared" si="531"/>
        <v>1</v>
      </c>
      <c r="BD2521" s="40">
        <f t="shared" si="532"/>
        <v>0</v>
      </c>
      <c r="BE2521" s="39">
        <f t="shared" si="533"/>
        <v>1</v>
      </c>
      <c r="BF2521" s="39">
        <f t="shared" si="534"/>
        <v>1</v>
      </c>
    </row>
    <row r="2522" spans="40:58" x14ac:dyDescent="0.3">
      <c r="AN2522" s="37">
        <f t="shared" si="527"/>
        <v>11</v>
      </c>
      <c r="AO2522" s="32" t="s">
        <v>88</v>
      </c>
      <c r="AP2522" s="32" t="s">
        <v>425</v>
      </c>
      <c r="AQ2522" s="32" t="s">
        <v>70</v>
      </c>
      <c r="AR2522" s="33">
        <v>1</v>
      </c>
      <c r="AS2522" s="34">
        <v>1</v>
      </c>
      <c r="AT2522" s="33">
        <v>1</v>
      </c>
      <c r="AU2522" s="35">
        <v>1</v>
      </c>
      <c r="AV2522" s="33">
        <v>1</v>
      </c>
      <c r="AW2522" s="33">
        <v>1</v>
      </c>
      <c r="AX2522" s="53">
        <v>1</v>
      </c>
      <c r="AY2522" s="53">
        <v>1</v>
      </c>
      <c r="AZ2522" s="38">
        <f t="shared" si="528"/>
        <v>45615</v>
      </c>
      <c r="BA2522" s="39">
        <f t="shared" si="529"/>
        <v>1</v>
      </c>
      <c r="BB2522" s="40">
        <f t="shared" si="530"/>
        <v>0</v>
      </c>
      <c r="BC2522" s="39">
        <f t="shared" si="531"/>
        <v>1</v>
      </c>
      <c r="BD2522" s="40">
        <f t="shared" si="532"/>
        <v>0</v>
      </c>
      <c r="BE2522" s="39">
        <f t="shared" si="533"/>
        <v>1</v>
      </c>
      <c r="BF2522" s="39">
        <f t="shared" si="534"/>
        <v>1</v>
      </c>
    </row>
    <row r="2523" spans="40:58" x14ac:dyDescent="0.3">
      <c r="AN2523" s="37">
        <f t="shared" si="527"/>
        <v>11</v>
      </c>
      <c r="AO2523" s="32" t="s">
        <v>88</v>
      </c>
      <c r="AP2523" s="32" t="s">
        <v>426</v>
      </c>
      <c r="AQ2523" s="32" t="s">
        <v>72</v>
      </c>
      <c r="AR2523" s="33">
        <v>1</v>
      </c>
      <c r="AS2523" s="34">
        <v>1</v>
      </c>
      <c r="AT2523" s="33">
        <v>1</v>
      </c>
      <c r="AU2523" s="35">
        <v>1</v>
      </c>
      <c r="AV2523" s="33">
        <v>1</v>
      </c>
      <c r="AW2523" s="33">
        <v>1</v>
      </c>
      <c r="AX2523" s="53">
        <v>1</v>
      </c>
      <c r="AY2523" s="53">
        <v>1</v>
      </c>
      <c r="AZ2523" s="38">
        <f t="shared" si="528"/>
        <v>45616</v>
      </c>
      <c r="BA2523" s="39">
        <f t="shared" si="529"/>
        <v>1</v>
      </c>
      <c r="BB2523" s="40">
        <f t="shared" si="530"/>
        <v>0</v>
      </c>
      <c r="BC2523" s="39">
        <f t="shared" si="531"/>
        <v>1</v>
      </c>
      <c r="BD2523" s="40">
        <f t="shared" si="532"/>
        <v>0</v>
      </c>
      <c r="BE2523" s="39">
        <f t="shared" si="533"/>
        <v>1</v>
      </c>
      <c r="BF2523" s="39">
        <f t="shared" si="534"/>
        <v>1</v>
      </c>
    </row>
    <row r="2524" spans="40:58" x14ac:dyDescent="0.3">
      <c r="AN2524" s="37">
        <f t="shared" si="527"/>
        <v>11</v>
      </c>
      <c r="AO2524" s="32" t="s">
        <v>88</v>
      </c>
      <c r="AP2524" s="32" t="s">
        <v>427</v>
      </c>
      <c r="AQ2524" s="32" t="s">
        <v>75</v>
      </c>
      <c r="AR2524" s="33">
        <v>1</v>
      </c>
      <c r="AS2524" s="34">
        <v>1</v>
      </c>
      <c r="AT2524" s="33">
        <v>1</v>
      </c>
      <c r="AU2524" s="35">
        <v>1</v>
      </c>
      <c r="AV2524" s="33">
        <v>1</v>
      </c>
      <c r="AW2524" s="33">
        <v>1</v>
      </c>
      <c r="AX2524" s="53">
        <v>1</v>
      </c>
      <c r="AY2524" s="53">
        <v>1</v>
      </c>
      <c r="AZ2524" s="38">
        <f t="shared" si="528"/>
        <v>45617</v>
      </c>
      <c r="BA2524" s="39">
        <f t="shared" si="529"/>
        <v>1</v>
      </c>
      <c r="BB2524" s="40">
        <f t="shared" si="530"/>
        <v>0</v>
      </c>
      <c r="BC2524" s="39">
        <f t="shared" si="531"/>
        <v>1</v>
      </c>
      <c r="BD2524" s="40">
        <f t="shared" si="532"/>
        <v>0</v>
      </c>
      <c r="BE2524" s="39">
        <f t="shared" si="533"/>
        <v>1</v>
      </c>
      <c r="BF2524" s="39">
        <f t="shared" si="534"/>
        <v>1</v>
      </c>
    </row>
    <row r="2525" spans="40:58" x14ac:dyDescent="0.3">
      <c r="AN2525" s="37">
        <f t="shared" si="527"/>
        <v>11</v>
      </c>
      <c r="AO2525" s="32" t="s">
        <v>88</v>
      </c>
      <c r="AP2525" s="32" t="s">
        <v>428</v>
      </c>
      <c r="AQ2525" s="32" t="s">
        <v>78</v>
      </c>
      <c r="AR2525" s="33">
        <v>1</v>
      </c>
      <c r="AS2525" s="34">
        <v>1</v>
      </c>
      <c r="AT2525" s="33">
        <v>1</v>
      </c>
      <c r="AU2525" s="35">
        <v>1</v>
      </c>
      <c r="AV2525" s="33">
        <v>1</v>
      </c>
      <c r="AW2525" s="33">
        <v>1</v>
      </c>
      <c r="AX2525" s="53">
        <v>1</v>
      </c>
      <c r="AY2525" s="53">
        <v>1</v>
      </c>
      <c r="AZ2525" s="38">
        <f t="shared" si="528"/>
        <v>45618</v>
      </c>
      <c r="BA2525" s="39">
        <f t="shared" si="529"/>
        <v>1</v>
      </c>
      <c r="BB2525" s="40">
        <f t="shared" si="530"/>
        <v>0</v>
      </c>
      <c r="BC2525" s="39">
        <f t="shared" si="531"/>
        <v>1</v>
      </c>
      <c r="BD2525" s="40">
        <f t="shared" si="532"/>
        <v>0</v>
      </c>
      <c r="BE2525" s="39">
        <f t="shared" si="533"/>
        <v>1</v>
      </c>
      <c r="BF2525" s="39">
        <f t="shared" si="534"/>
        <v>1</v>
      </c>
    </row>
    <row r="2526" spans="40:58" x14ac:dyDescent="0.3">
      <c r="AN2526" s="37">
        <f t="shared" si="527"/>
        <v>11</v>
      </c>
      <c r="AO2526" s="32" t="s">
        <v>88</v>
      </c>
      <c r="AP2526" s="32" t="s">
        <v>429</v>
      </c>
      <c r="AQ2526" s="32" t="s">
        <v>81</v>
      </c>
      <c r="AR2526" s="33">
        <v>1</v>
      </c>
      <c r="AS2526" s="34">
        <v>1</v>
      </c>
      <c r="AT2526" s="33">
        <v>1</v>
      </c>
      <c r="AU2526" s="35">
        <v>1</v>
      </c>
      <c r="AV2526" s="33">
        <v>1</v>
      </c>
      <c r="AW2526" s="33">
        <v>1</v>
      </c>
      <c r="AX2526" s="53">
        <v>1</v>
      </c>
      <c r="AY2526" s="53">
        <v>1</v>
      </c>
      <c r="AZ2526" s="38">
        <f t="shared" si="528"/>
        <v>45619</v>
      </c>
      <c r="BA2526" s="39">
        <f t="shared" si="529"/>
        <v>1</v>
      </c>
      <c r="BB2526" s="40">
        <f t="shared" si="530"/>
        <v>0</v>
      </c>
      <c r="BC2526" s="39">
        <f t="shared" si="531"/>
        <v>1</v>
      </c>
      <c r="BD2526" s="40">
        <f t="shared" si="532"/>
        <v>0</v>
      </c>
      <c r="BE2526" s="39">
        <f t="shared" si="533"/>
        <v>1</v>
      </c>
      <c r="BF2526" s="39">
        <f t="shared" si="534"/>
        <v>1</v>
      </c>
    </row>
    <row r="2527" spans="40:58" x14ac:dyDescent="0.3">
      <c r="AN2527" s="37">
        <f t="shared" si="527"/>
        <v>11</v>
      </c>
      <c r="AO2527" s="32" t="s">
        <v>88</v>
      </c>
      <c r="AP2527" s="32" t="s">
        <v>430</v>
      </c>
      <c r="AQ2527" s="32" t="s">
        <v>84</v>
      </c>
      <c r="AR2527" s="33">
        <v>1</v>
      </c>
      <c r="AS2527" s="34">
        <v>1</v>
      </c>
      <c r="AT2527" s="33">
        <v>1</v>
      </c>
      <c r="AU2527" s="35">
        <v>1</v>
      </c>
      <c r="AV2527" s="33">
        <v>1</v>
      </c>
      <c r="AW2527" s="33">
        <v>1</v>
      </c>
      <c r="AX2527" s="53">
        <v>1</v>
      </c>
      <c r="AY2527" s="53">
        <v>1</v>
      </c>
      <c r="AZ2527" s="38">
        <f t="shared" si="528"/>
        <v>45620</v>
      </c>
      <c r="BA2527" s="39">
        <f t="shared" si="529"/>
        <v>1</v>
      </c>
      <c r="BB2527" s="40">
        <f t="shared" si="530"/>
        <v>0</v>
      </c>
      <c r="BC2527" s="39">
        <f t="shared" si="531"/>
        <v>1</v>
      </c>
      <c r="BD2527" s="40">
        <f t="shared" si="532"/>
        <v>0</v>
      </c>
      <c r="BE2527" s="39">
        <f t="shared" si="533"/>
        <v>1</v>
      </c>
      <c r="BF2527" s="39">
        <f t="shared" si="534"/>
        <v>1</v>
      </c>
    </row>
    <row r="2528" spans="40:58" x14ac:dyDescent="0.3">
      <c r="AN2528" s="37">
        <f t="shared" si="527"/>
        <v>11</v>
      </c>
      <c r="AO2528" s="32" t="s">
        <v>88</v>
      </c>
      <c r="AP2528" s="32" t="s">
        <v>431</v>
      </c>
      <c r="AQ2528" s="32" t="s">
        <v>67</v>
      </c>
      <c r="AR2528" s="33">
        <v>1</v>
      </c>
      <c r="AS2528" s="34">
        <v>1</v>
      </c>
      <c r="AT2528" s="33">
        <v>1</v>
      </c>
      <c r="AU2528" s="35">
        <v>1</v>
      </c>
      <c r="AV2528" s="33">
        <v>1</v>
      </c>
      <c r="AW2528" s="33">
        <v>1</v>
      </c>
      <c r="AX2528" s="53">
        <v>1</v>
      </c>
      <c r="AY2528" s="53">
        <v>1</v>
      </c>
      <c r="AZ2528" s="38">
        <f t="shared" si="528"/>
        <v>45621</v>
      </c>
      <c r="BA2528" s="39">
        <f t="shared" si="529"/>
        <v>1</v>
      </c>
      <c r="BB2528" s="40">
        <f t="shared" si="530"/>
        <v>0</v>
      </c>
      <c r="BC2528" s="39">
        <f t="shared" si="531"/>
        <v>1</v>
      </c>
      <c r="BD2528" s="40">
        <f t="shared" si="532"/>
        <v>0</v>
      </c>
      <c r="BE2528" s="39">
        <f t="shared" si="533"/>
        <v>1</v>
      </c>
      <c r="BF2528" s="39">
        <f t="shared" si="534"/>
        <v>1</v>
      </c>
    </row>
    <row r="2529" spans="40:58" x14ac:dyDescent="0.3">
      <c r="AN2529" s="37">
        <f t="shared" si="527"/>
        <v>11</v>
      </c>
      <c r="AO2529" s="32" t="s">
        <v>88</v>
      </c>
      <c r="AP2529" s="32" t="s">
        <v>432</v>
      </c>
      <c r="AQ2529" s="32" t="s">
        <v>70</v>
      </c>
      <c r="AR2529" s="33">
        <v>1</v>
      </c>
      <c r="AS2529" s="34">
        <v>1</v>
      </c>
      <c r="AT2529" s="33">
        <v>1</v>
      </c>
      <c r="AU2529" s="35">
        <v>1</v>
      </c>
      <c r="AV2529" s="33">
        <v>1</v>
      </c>
      <c r="AW2529" s="33">
        <v>1</v>
      </c>
      <c r="AX2529" s="53">
        <v>1</v>
      </c>
      <c r="AY2529" s="53">
        <v>1</v>
      </c>
      <c r="AZ2529" s="38">
        <f t="shared" si="528"/>
        <v>45622</v>
      </c>
      <c r="BA2529" s="39">
        <f t="shared" si="529"/>
        <v>1</v>
      </c>
      <c r="BB2529" s="40">
        <f t="shared" si="530"/>
        <v>0</v>
      </c>
      <c r="BC2529" s="39">
        <f t="shared" si="531"/>
        <v>1</v>
      </c>
      <c r="BD2529" s="40">
        <f t="shared" si="532"/>
        <v>0</v>
      </c>
      <c r="BE2529" s="39">
        <f t="shared" si="533"/>
        <v>1</v>
      </c>
      <c r="BF2529" s="39">
        <f t="shared" si="534"/>
        <v>1</v>
      </c>
    </row>
    <row r="2530" spans="40:58" x14ac:dyDescent="0.3">
      <c r="AN2530" s="37">
        <f t="shared" si="527"/>
        <v>11</v>
      </c>
      <c r="AO2530" s="32" t="s">
        <v>88</v>
      </c>
      <c r="AP2530" s="32" t="s">
        <v>433</v>
      </c>
      <c r="AQ2530" s="32" t="s">
        <v>72</v>
      </c>
      <c r="AR2530" s="33">
        <v>1</v>
      </c>
      <c r="AS2530" s="34">
        <v>1</v>
      </c>
      <c r="AT2530" s="33">
        <v>1</v>
      </c>
      <c r="AU2530" s="35">
        <v>1</v>
      </c>
      <c r="AV2530" s="33">
        <v>1</v>
      </c>
      <c r="AW2530" s="33">
        <v>1</v>
      </c>
      <c r="AX2530" s="53">
        <v>1</v>
      </c>
      <c r="AY2530" s="53">
        <v>1</v>
      </c>
      <c r="AZ2530" s="38">
        <f t="shared" si="528"/>
        <v>45623</v>
      </c>
      <c r="BA2530" s="39">
        <f t="shared" si="529"/>
        <v>1</v>
      </c>
      <c r="BB2530" s="40">
        <f t="shared" si="530"/>
        <v>0</v>
      </c>
      <c r="BC2530" s="39">
        <f t="shared" si="531"/>
        <v>1</v>
      </c>
      <c r="BD2530" s="40">
        <f t="shared" si="532"/>
        <v>0</v>
      </c>
      <c r="BE2530" s="39">
        <f t="shared" si="533"/>
        <v>1</v>
      </c>
      <c r="BF2530" s="39">
        <f t="shared" si="534"/>
        <v>1</v>
      </c>
    </row>
    <row r="2531" spans="40:58" x14ac:dyDescent="0.3">
      <c r="AN2531" s="37">
        <f t="shared" si="527"/>
        <v>11</v>
      </c>
      <c r="AO2531" s="32" t="s">
        <v>88</v>
      </c>
      <c r="AP2531" s="32" t="s">
        <v>434</v>
      </c>
      <c r="AQ2531" s="32" t="s">
        <v>75</v>
      </c>
      <c r="AR2531" s="33">
        <v>1</v>
      </c>
      <c r="AS2531" s="34">
        <v>1</v>
      </c>
      <c r="AT2531" s="33">
        <v>1</v>
      </c>
      <c r="AU2531" s="35">
        <v>1</v>
      </c>
      <c r="AV2531" s="33">
        <v>1</v>
      </c>
      <c r="AW2531" s="33">
        <v>1</v>
      </c>
      <c r="AX2531" s="53">
        <v>1</v>
      </c>
      <c r="AY2531" s="53">
        <v>1</v>
      </c>
      <c r="AZ2531" s="38">
        <f t="shared" si="528"/>
        <v>45624</v>
      </c>
      <c r="BA2531" s="39">
        <f t="shared" si="529"/>
        <v>1</v>
      </c>
      <c r="BB2531" s="40">
        <f t="shared" si="530"/>
        <v>0</v>
      </c>
      <c r="BC2531" s="39">
        <f t="shared" si="531"/>
        <v>1</v>
      </c>
      <c r="BD2531" s="40">
        <f t="shared" si="532"/>
        <v>0</v>
      </c>
      <c r="BE2531" s="39">
        <f t="shared" si="533"/>
        <v>1</v>
      </c>
      <c r="BF2531" s="39">
        <f t="shared" si="534"/>
        <v>1</v>
      </c>
    </row>
    <row r="2532" spans="40:58" x14ac:dyDescent="0.3">
      <c r="AN2532" s="37">
        <f t="shared" si="527"/>
        <v>11</v>
      </c>
      <c r="AO2532" s="32" t="s">
        <v>88</v>
      </c>
      <c r="AP2532" s="32" t="s">
        <v>435</v>
      </c>
      <c r="AQ2532" s="32" t="s">
        <v>78</v>
      </c>
      <c r="AR2532" s="33">
        <v>1</v>
      </c>
      <c r="AS2532" s="34">
        <v>1</v>
      </c>
      <c r="AT2532" s="33">
        <v>1</v>
      </c>
      <c r="AU2532" s="35">
        <v>1</v>
      </c>
      <c r="AV2532" s="33">
        <v>1</v>
      </c>
      <c r="AW2532" s="33">
        <v>1</v>
      </c>
      <c r="AX2532" s="53">
        <v>1</v>
      </c>
      <c r="AY2532" s="53">
        <v>1</v>
      </c>
      <c r="AZ2532" s="38">
        <f t="shared" si="528"/>
        <v>45625</v>
      </c>
      <c r="BA2532" s="39">
        <f t="shared" si="529"/>
        <v>1</v>
      </c>
      <c r="BB2532" s="40">
        <f t="shared" si="530"/>
        <v>0</v>
      </c>
      <c r="BC2532" s="39">
        <f t="shared" si="531"/>
        <v>1</v>
      </c>
      <c r="BD2532" s="40">
        <f t="shared" si="532"/>
        <v>0</v>
      </c>
      <c r="BE2532" s="39">
        <f t="shared" si="533"/>
        <v>1</v>
      </c>
      <c r="BF2532" s="39">
        <f t="shared" si="534"/>
        <v>1</v>
      </c>
    </row>
    <row r="2533" spans="40:58" x14ac:dyDescent="0.3">
      <c r="AN2533" s="37">
        <f t="shared" si="527"/>
        <v>11</v>
      </c>
      <c r="AO2533" s="32" t="s">
        <v>88</v>
      </c>
      <c r="AP2533" s="32" t="s">
        <v>436</v>
      </c>
      <c r="AQ2533" s="32" t="s">
        <v>81</v>
      </c>
      <c r="AR2533" s="33">
        <v>1</v>
      </c>
      <c r="AS2533" s="34">
        <v>1</v>
      </c>
      <c r="AT2533" s="33">
        <v>1</v>
      </c>
      <c r="AU2533" s="35">
        <v>1</v>
      </c>
      <c r="AV2533" s="33">
        <v>1</v>
      </c>
      <c r="AW2533" s="33">
        <v>1</v>
      </c>
      <c r="AX2533" s="53">
        <v>1</v>
      </c>
      <c r="AY2533" s="53">
        <v>1</v>
      </c>
      <c r="AZ2533" s="38">
        <f t="shared" si="528"/>
        <v>45626</v>
      </c>
      <c r="BA2533" s="39">
        <f t="shared" si="529"/>
        <v>1</v>
      </c>
      <c r="BB2533" s="40">
        <f t="shared" si="530"/>
        <v>0</v>
      </c>
      <c r="BC2533" s="39">
        <f t="shared" si="531"/>
        <v>1</v>
      </c>
      <c r="BD2533" s="40">
        <f t="shared" si="532"/>
        <v>0</v>
      </c>
      <c r="BE2533" s="39">
        <f t="shared" si="533"/>
        <v>1</v>
      </c>
      <c r="BF2533" s="39">
        <f t="shared" si="534"/>
        <v>1</v>
      </c>
    </row>
    <row r="2534" spans="40:58" x14ac:dyDescent="0.3">
      <c r="AN2534" s="37">
        <f t="shared" si="527"/>
        <v>12</v>
      </c>
      <c r="AO2534" s="32" t="s">
        <v>88</v>
      </c>
      <c r="AP2534" s="32" t="s">
        <v>437</v>
      </c>
      <c r="AQ2534" s="32" t="s">
        <v>84</v>
      </c>
      <c r="AR2534" s="33">
        <v>1</v>
      </c>
      <c r="AS2534" s="34">
        <v>1</v>
      </c>
      <c r="AT2534" s="33">
        <v>1</v>
      </c>
      <c r="AU2534" s="35">
        <v>1</v>
      </c>
      <c r="AV2534" s="33">
        <v>1</v>
      </c>
      <c r="AW2534" s="33">
        <v>1</v>
      </c>
      <c r="AX2534" s="53">
        <v>1</v>
      </c>
      <c r="AY2534" s="53">
        <v>1</v>
      </c>
      <c r="AZ2534" s="38">
        <f t="shared" si="528"/>
        <v>45627</v>
      </c>
      <c r="BA2534" s="39">
        <f t="shared" si="529"/>
        <v>1</v>
      </c>
      <c r="BB2534" s="40">
        <f t="shared" si="530"/>
        <v>0</v>
      </c>
      <c r="BC2534" s="39">
        <f t="shared" si="531"/>
        <v>1</v>
      </c>
      <c r="BD2534" s="40">
        <f t="shared" si="532"/>
        <v>0</v>
      </c>
      <c r="BE2534" s="39">
        <f t="shared" si="533"/>
        <v>1</v>
      </c>
      <c r="BF2534" s="39">
        <f t="shared" si="534"/>
        <v>1</v>
      </c>
    </row>
    <row r="2535" spans="40:58" x14ac:dyDescent="0.3">
      <c r="AN2535" s="37">
        <f t="shared" si="527"/>
        <v>12</v>
      </c>
      <c r="AO2535" s="32" t="s">
        <v>88</v>
      </c>
      <c r="AP2535" s="32" t="s">
        <v>438</v>
      </c>
      <c r="AQ2535" s="32" t="s">
        <v>67</v>
      </c>
      <c r="AR2535" s="33">
        <v>1</v>
      </c>
      <c r="AS2535" s="34">
        <v>1</v>
      </c>
      <c r="AT2535" s="33">
        <v>1</v>
      </c>
      <c r="AU2535" s="35">
        <v>1</v>
      </c>
      <c r="AV2535" s="33">
        <v>1</v>
      </c>
      <c r="AW2535" s="33">
        <v>1</v>
      </c>
      <c r="AX2535" s="53">
        <v>1</v>
      </c>
      <c r="AY2535" s="53">
        <v>1</v>
      </c>
      <c r="AZ2535" s="38">
        <f t="shared" si="528"/>
        <v>45628</v>
      </c>
      <c r="BA2535" s="39">
        <f t="shared" si="529"/>
        <v>1</v>
      </c>
      <c r="BB2535" s="40">
        <f t="shared" si="530"/>
        <v>0</v>
      </c>
      <c r="BC2535" s="39">
        <f t="shared" si="531"/>
        <v>1</v>
      </c>
      <c r="BD2535" s="40">
        <f t="shared" si="532"/>
        <v>0</v>
      </c>
      <c r="BE2535" s="39">
        <f t="shared" si="533"/>
        <v>1</v>
      </c>
      <c r="BF2535" s="39">
        <f t="shared" si="534"/>
        <v>1</v>
      </c>
    </row>
    <row r="2536" spans="40:58" x14ac:dyDescent="0.3">
      <c r="AN2536" s="37">
        <f t="shared" si="527"/>
        <v>12</v>
      </c>
      <c r="AO2536" s="32" t="s">
        <v>88</v>
      </c>
      <c r="AP2536" s="32" t="s">
        <v>439</v>
      </c>
      <c r="AQ2536" s="32" t="s">
        <v>70</v>
      </c>
      <c r="AR2536" s="33">
        <v>1</v>
      </c>
      <c r="AS2536" s="34">
        <v>1</v>
      </c>
      <c r="AT2536" s="33">
        <v>1</v>
      </c>
      <c r="AU2536" s="35">
        <v>1</v>
      </c>
      <c r="AV2536" s="33">
        <v>1</v>
      </c>
      <c r="AW2536" s="33">
        <v>1</v>
      </c>
      <c r="AX2536" s="53">
        <v>1</v>
      </c>
      <c r="AY2536" s="53">
        <v>1</v>
      </c>
      <c r="AZ2536" s="38">
        <f t="shared" si="528"/>
        <v>45629</v>
      </c>
      <c r="BA2536" s="39">
        <f t="shared" si="529"/>
        <v>1</v>
      </c>
      <c r="BB2536" s="40">
        <f t="shared" si="530"/>
        <v>0</v>
      </c>
      <c r="BC2536" s="39">
        <f t="shared" si="531"/>
        <v>1</v>
      </c>
      <c r="BD2536" s="40">
        <f t="shared" si="532"/>
        <v>0</v>
      </c>
      <c r="BE2536" s="39">
        <f t="shared" si="533"/>
        <v>1</v>
      </c>
      <c r="BF2536" s="39">
        <f t="shared" si="534"/>
        <v>1</v>
      </c>
    </row>
    <row r="2537" spans="40:58" x14ac:dyDescent="0.3">
      <c r="AN2537" s="37">
        <f t="shared" si="527"/>
        <v>12</v>
      </c>
      <c r="AO2537" s="32" t="s">
        <v>88</v>
      </c>
      <c r="AP2537" s="32" t="s">
        <v>440</v>
      </c>
      <c r="AQ2537" s="32" t="s">
        <v>72</v>
      </c>
      <c r="AR2537" s="33">
        <v>1</v>
      </c>
      <c r="AS2537" s="34">
        <v>1</v>
      </c>
      <c r="AT2537" s="33">
        <v>1</v>
      </c>
      <c r="AU2537" s="35">
        <v>1</v>
      </c>
      <c r="AV2537" s="33">
        <v>1</v>
      </c>
      <c r="AW2537" s="33">
        <v>1</v>
      </c>
      <c r="AX2537" s="53">
        <v>1</v>
      </c>
      <c r="AY2537" s="53">
        <v>1</v>
      </c>
      <c r="AZ2537" s="38">
        <f t="shared" si="528"/>
        <v>45630</v>
      </c>
      <c r="BA2537" s="39">
        <f t="shared" si="529"/>
        <v>1</v>
      </c>
      <c r="BB2537" s="40">
        <f t="shared" si="530"/>
        <v>0</v>
      </c>
      <c r="BC2537" s="39">
        <f t="shared" si="531"/>
        <v>1</v>
      </c>
      <c r="BD2537" s="40">
        <f t="shared" si="532"/>
        <v>0</v>
      </c>
      <c r="BE2537" s="39">
        <f t="shared" si="533"/>
        <v>1</v>
      </c>
      <c r="BF2537" s="39">
        <f t="shared" si="534"/>
        <v>1</v>
      </c>
    </row>
    <row r="2538" spans="40:58" x14ac:dyDescent="0.3">
      <c r="AN2538" s="37">
        <f t="shared" si="527"/>
        <v>12</v>
      </c>
      <c r="AO2538" s="32" t="s">
        <v>88</v>
      </c>
      <c r="AP2538" s="32" t="s">
        <v>441</v>
      </c>
      <c r="AQ2538" s="32" t="s">
        <v>75</v>
      </c>
      <c r="AR2538" s="33">
        <v>1</v>
      </c>
      <c r="AS2538" s="34">
        <v>1</v>
      </c>
      <c r="AT2538" s="33">
        <v>1</v>
      </c>
      <c r="AU2538" s="35">
        <v>1</v>
      </c>
      <c r="AV2538" s="33">
        <v>1</v>
      </c>
      <c r="AW2538" s="33">
        <v>1</v>
      </c>
      <c r="AX2538" s="53">
        <v>1</v>
      </c>
      <c r="AY2538" s="53">
        <v>1</v>
      </c>
      <c r="AZ2538" s="38">
        <f t="shared" si="528"/>
        <v>45631</v>
      </c>
      <c r="BA2538" s="39">
        <f t="shared" si="529"/>
        <v>1</v>
      </c>
      <c r="BB2538" s="40">
        <f t="shared" si="530"/>
        <v>0</v>
      </c>
      <c r="BC2538" s="39">
        <f t="shared" si="531"/>
        <v>1</v>
      </c>
      <c r="BD2538" s="40">
        <f t="shared" si="532"/>
        <v>0</v>
      </c>
      <c r="BE2538" s="39">
        <f t="shared" si="533"/>
        <v>1</v>
      </c>
      <c r="BF2538" s="39">
        <f t="shared" si="534"/>
        <v>1</v>
      </c>
    </row>
    <row r="2539" spans="40:58" x14ac:dyDescent="0.3">
      <c r="AN2539" s="37">
        <f t="shared" si="527"/>
        <v>12</v>
      </c>
      <c r="AO2539" s="32" t="s">
        <v>88</v>
      </c>
      <c r="AP2539" s="32" t="s">
        <v>442</v>
      </c>
      <c r="AQ2539" s="32" t="s">
        <v>78</v>
      </c>
      <c r="AR2539" s="33">
        <v>1</v>
      </c>
      <c r="AS2539" s="34">
        <v>1</v>
      </c>
      <c r="AT2539" s="33">
        <v>1</v>
      </c>
      <c r="AU2539" s="35">
        <v>1</v>
      </c>
      <c r="AV2539" s="33">
        <v>1</v>
      </c>
      <c r="AW2539" s="33">
        <v>1</v>
      </c>
      <c r="AX2539" s="53">
        <v>1</v>
      </c>
      <c r="AY2539" s="53">
        <v>1</v>
      </c>
      <c r="AZ2539" s="38">
        <f t="shared" si="528"/>
        <v>45632</v>
      </c>
      <c r="BA2539" s="39">
        <f t="shared" si="529"/>
        <v>1</v>
      </c>
      <c r="BB2539" s="40">
        <f t="shared" si="530"/>
        <v>0</v>
      </c>
      <c r="BC2539" s="39">
        <f t="shared" si="531"/>
        <v>1</v>
      </c>
      <c r="BD2539" s="40">
        <f t="shared" si="532"/>
        <v>0</v>
      </c>
      <c r="BE2539" s="39">
        <f t="shared" si="533"/>
        <v>1</v>
      </c>
      <c r="BF2539" s="39">
        <f t="shared" si="534"/>
        <v>1</v>
      </c>
    </row>
    <row r="2540" spans="40:58" x14ac:dyDescent="0.3">
      <c r="AN2540" s="37">
        <f t="shared" si="527"/>
        <v>12</v>
      </c>
      <c r="AO2540" s="32" t="s">
        <v>88</v>
      </c>
      <c r="AP2540" s="32" t="s">
        <v>443</v>
      </c>
      <c r="AQ2540" s="32" t="s">
        <v>81</v>
      </c>
      <c r="AR2540" s="33">
        <v>1</v>
      </c>
      <c r="AS2540" s="34">
        <v>1</v>
      </c>
      <c r="AT2540" s="33">
        <v>1</v>
      </c>
      <c r="AU2540" s="35">
        <v>1</v>
      </c>
      <c r="AV2540" s="33">
        <v>1</v>
      </c>
      <c r="AW2540" s="33">
        <v>1</v>
      </c>
      <c r="AX2540" s="53">
        <v>1</v>
      </c>
      <c r="AY2540" s="53">
        <v>1</v>
      </c>
      <c r="AZ2540" s="38">
        <f t="shared" si="528"/>
        <v>45633</v>
      </c>
      <c r="BA2540" s="39">
        <f t="shared" si="529"/>
        <v>1</v>
      </c>
      <c r="BB2540" s="40">
        <f t="shared" si="530"/>
        <v>0</v>
      </c>
      <c r="BC2540" s="39">
        <f t="shared" si="531"/>
        <v>1</v>
      </c>
      <c r="BD2540" s="40">
        <f t="shared" si="532"/>
        <v>0</v>
      </c>
      <c r="BE2540" s="39">
        <f t="shared" si="533"/>
        <v>1</v>
      </c>
      <c r="BF2540" s="39">
        <f t="shared" si="534"/>
        <v>1</v>
      </c>
    </row>
    <row r="2541" spans="40:58" x14ac:dyDescent="0.3">
      <c r="AN2541" s="37">
        <f t="shared" si="527"/>
        <v>12</v>
      </c>
      <c r="AO2541" s="32" t="s">
        <v>88</v>
      </c>
      <c r="AP2541" s="32" t="s">
        <v>444</v>
      </c>
      <c r="AQ2541" s="32" t="s">
        <v>84</v>
      </c>
      <c r="AR2541" s="33">
        <v>1</v>
      </c>
      <c r="AS2541" s="34">
        <v>1</v>
      </c>
      <c r="AT2541" s="33">
        <v>1</v>
      </c>
      <c r="AU2541" s="35">
        <v>1</v>
      </c>
      <c r="AV2541" s="33">
        <v>1</v>
      </c>
      <c r="AW2541" s="33">
        <v>1</v>
      </c>
      <c r="AX2541" s="53">
        <v>1</v>
      </c>
      <c r="AY2541" s="53">
        <v>1</v>
      </c>
      <c r="AZ2541" s="38">
        <f t="shared" si="528"/>
        <v>45634</v>
      </c>
      <c r="BA2541" s="39">
        <f t="shared" si="529"/>
        <v>1</v>
      </c>
      <c r="BB2541" s="40">
        <f t="shared" si="530"/>
        <v>0</v>
      </c>
      <c r="BC2541" s="39">
        <f t="shared" si="531"/>
        <v>1</v>
      </c>
      <c r="BD2541" s="40">
        <f t="shared" si="532"/>
        <v>0</v>
      </c>
      <c r="BE2541" s="39">
        <f t="shared" si="533"/>
        <v>1</v>
      </c>
      <c r="BF2541" s="39">
        <f t="shared" si="534"/>
        <v>1</v>
      </c>
    </row>
    <row r="2542" spans="40:58" x14ac:dyDescent="0.3">
      <c r="AN2542" s="37">
        <f t="shared" si="527"/>
        <v>12</v>
      </c>
      <c r="AO2542" s="32" t="s">
        <v>88</v>
      </c>
      <c r="AP2542" s="32" t="s">
        <v>445</v>
      </c>
      <c r="AQ2542" s="32" t="s">
        <v>67</v>
      </c>
      <c r="AR2542" s="33">
        <v>1</v>
      </c>
      <c r="AS2542" s="34">
        <v>1</v>
      </c>
      <c r="AT2542" s="33">
        <v>1</v>
      </c>
      <c r="AU2542" s="35">
        <v>1</v>
      </c>
      <c r="AV2542" s="33">
        <v>1</v>
      </c>
      <c r="AW2542" s="33">
        <v>1</v>
      </c>
      <c r="AX2542" s="53">
        <v>1</v>
      </c>
      <c r="AY2542" s="53">
        <v>1</v>
      </c>
      <c r="AZ2542" s="38">
        <f t="shared" si="528"/>
        <v>45635</v>
      </c>
      <c r="BA2542" s="39">
        <f t="shared" si="529"/>
        <v>1</v>
      </c>
      <c r="BB2542" s="40">
        <f t="shared" si="530"/>
        <v>0</v>
      </c>
      <c r="BC2542" s="39">
        <f t="shared" si="531"/>
        <v>1</v>
      </c>
      <c r="BD2542" s="40">
        <f t="shared" si="532"/>
        <v>0</v>
      </c>
      <c r="BE2542" s="39">
        <f t="shared" si="533"/>
        <v>1</v>
      </c>
      <c r="BF2542" s="39">
        <f t="shared" si="534"/>
        <v>1</v>
      </c>
    </row>
    <row r="2543" spans="40:58" x14ac:dyDescent="0.3">
      <c r="AN2543" s="37">
        <f t="shared" si="527"/>
        <v>12</v>
      </c>
      <c r="AO2543" s="32" t="s">
        <v>88</v>
      </c>
      <c r="AP2543" s="32" t="s">
        <v>446</v>
      </c>
      <c r="AQ2543" s="32" t="s">
        <v>70</v>
      </c>
      <c r="AR2543" s="33">
        <v>1</v>
      </c>
      <c r="AS2543" s="34">
        <v>1</v>
      </c>
      <c r="AT2543" s="33">
        <v>1</v>
      </c>
      <c r="AU2543" s="35">
        <v>1</v>
      </c>
      <c r="AV2543" s="33">
        <v>1</v>
      </c>
      <c r="AW2543" s="33">
        <v>1</v>
      </c>
      <c r="AX2543" s="53">
        <v>1</v>
      </c>
      <c r="AY2543" s="53">
        <v>1</v>
      </c>
      <c r="AZ2543" s="38">
        <f t="shared" si="528"/>
        <v>45636</v>
      </c>
      <c r="BA2543" s="39">
        <f t="shared" si="529"/>
        <v>1</v>
      </c>
      <c r="BB2543" s="40">
        <f t="shared" si="530"/>
        <v>0</v>
      </c>
      <c r="BC2543" s="39">
        <f t="shared" si="531"/>
        <v>1</v>
      </c>
      <c r="BD2543" s="40">
        <f t="shared" si="532"/>
        <v>0</v>
      </c>
      <c r="BE2543" s="39">
        <f t="shared" si="533"/>
        <v>1</v>
      </c>
      <c r="BF2543" s="39">
        <f t="shared" si="534"/>
        <v>1</v>
      </c>
    </row>
    <row r="2544" spans="40:58" x14ac:dyDescent="0.3">
      <c r="AN2544" s="37">
        <f t="shared" si="527"/>
        <v>12</v>
      </c>
      <c r="AO2544" s="32" t="s">
        <v>88</v>
      </c>
      <c r="AP2544" s="32" t="s">
        <v>447</v>
      </c>
      <c r="AQ2544" s="32" t="s">
        <v>72</v>
      </c>
      <c r="AR2544" s="33">
        <v>1</v>
      </c>
      <c r="AS2544" s="34">
        <v>1</v>
      </c>
      <c r="AT2544" s="33">
        <v>1</v>
      </c>
      <c r="AU2544" s="35">
        <v>1</v>
      </c>
      <c r="AV2544" s="33">
        <v>1</v>
      </c>
      <c r="AW2544" s="33">
        <v>1</v>
      </c>
      <c r="AX2544" s="53">
        <v>1</v>
      </c>
      <c r="AY2544" s="53">
        <v>1</v>
      </c>
      <c r="AZ2544" s="38">
        <f t="shared" si="528"/>
        <v>45637</v>
      </c>
      <c r="BA2544" s="39">
        <f t="shared" si="529"/>
        <v>1</v>
      </c>
      <c r="BB2544" s="40">
        <f t="shared" si="530"/>
        <v>0</v>
      </c>
      <c r="BC2544" s="39">
        <f t="shared" si="531"/>
        <v>1</v>
      </c>
      <c r="BD2544" s="40">
        <f t="shared" si="532"/>
        <v>0</v>
      </c>
      <c r="BE2544" s="39">
        <f t="shared" si="533"/>
        <v>1</v>
      </c>
      <c r="BF2544" s="39">
        <f t="shared" si="534"/>
        <v>1</v>
      </c>
    </row>
    <row r="2545" spans="40:58" x14ac:dyDescent="0.3">
      <c r="AN2545" s="37">
        <f t="shared" si="527"/>
        <v>12</v>
      </c>
      <c r="AO2545" s="32" t="s">
        <v>88</v>
      </c>
      <c r="AP2545" s="32" t="s">
        <v>448</v>
      </c>
      <c r="AQ2545" s="32" t="s">
        <v>75</v>
      </c>
      <c r="AR2545" s="33">
        <v>1</v>
      </c>
      <c r="AS2545" s="34">
        <v>1</v>
      </c>
      <c r="AT2545" s="33">
        <v>1</v>
      </c>
      <c r="AU2545" s="35">
        <v>1</v>
      </c>
      <c r="AV2545" s="33">
        <v>1</v>
      </c>
      <c r="AW2545" s="33">
        <v>1</v>
      </c>
      <c r="AX2545" s="53">
        <v>1</v>
      </c>
      <c r="AY2545" s="53">
        <v>1</v>
      </c>
      <c r="AZ2545" s="38">
        <f t="shared" si="528"/>
        <v>45638</v>
      </c>
      <c r="BA2545" s="39">
        <f t="shared" si="529"/>
        <v>1</v>
      </c>
      <c r="BB2545" s="40">
        <f t="shared" si="530"/>
        <v>0</v>
      </c>
      <c r="BC2545" s="39">
        <f t="shared" si="531"/>
        <v>1</v>
      </c>
      <c r="BD2545" s="40">
        <f t="shared" si="532"/>
        <v>0</v>
      </c>
      <c r="BE2545" s="39">
        <f t="shared" si="533"/>
        <v>1</v>
      </c>
      <c r="BF2545" s="39">
        <f t="shared" si="534"/>
        <v>1</v>
      </c>
    </row>
    <row r="2546" spans="40:58" x14ac:dyDescent="0.3">
      <c r="AN2546" s="37">
        <f t="shared" si="527"/>
        <v>12</v>
      </c>
      <c r="AO2546" s="32" t="s">
        <v>88</v>
      </c>
      <c r="AP2546" s="32" t="s">
        <v>449</v>
      </c>
      <c r="AQ2546" s="32" t="s">
        <v>78</v>
      </c>
      <c r="AR2546" s="33">
        <v>1</v>
      </c>
      <c r="AS2546" s="34">
        <v>1</v>
      </c>
      <c r="AT2546" s="33">
        <v>1</v>
      </c>
      <c r="AU2546" s="35">
        <v>1</v>
      </c>
      <c r="AV2546" s="33">
        <v>1</v>
      </c>
      <c r="AW2546" s="33">
        <v>1</v>
      </c>
      <c r="AX2546" s="53">
        <v>1</v>
      </c>
      <c r="AY2546" s="53">
        <v>1</v>
      </c>
      <c r="AZ2546" s="38">
        <f t="shared" si="528"/>
        <v>45639</v>
      </c>
      <c r="BA2546" s="39">
        <f t="shared" si="529"/>
        <v>1</v>
      </c>
      <c r="BB2546" s="40">
        <f t="shared" si="530"/>
        <v>0</v>
      </c>
      <c r="BC2546" s="39">
        <f t="shared" si="531"/>
        <v>1</v>
      </c>
      <c r="BD2546" s="40">
        <f t="shared" si="532"/>
        <v>0</v>
      </c>
      <c r="BE2546" s="39">
        <f t="shared" si="533"/>
        <v>1</v>
      </c>
      <c r="BF2546" s="39">
        <f t="shared" si="534"/>
        <v>1</v>
      </c>
    </row>
    <row r="2547" spans="40:58" x14ac:dyDescent="0.3">
      <c r="AN2547" s="37">
        <f t="shared" si="527"/>
        <v>12</v>
      </c>
      <c r="AO2547" s="32" t="s">
        <v>88</v>
      </c>
      <c r="AP2547" s="32" t="s">
        <v>450</v>
      </c>
      <c r="AQ2547" s="32" t="s">
        <v>81</v>
      </c>
      <c r="AR2547" s="33">
        <v>1</v>
      </c>
      <c r="AS2547" s="34">
        <v>1</v>
      </c>
      <c r="AT2547" s="33">
        <v>1</v>
      </c>
      <c r="AU2547" s="35">
        <v>1</v>
      </c>
      <c r="AV2547" s="33">
        <v>1</v>
      </c>
      <c r="AW2547" s="33">
        <v>1</v>
      </c>
      <c r="AX2547" s="53">
        <v>1</v>
      </c>
      <c r="AY2547" s="53">
        <v>1</v>
      </c>
      <c r="AZ2547" s="38">
        <f t="shared" si="528"/>
        <v>45640</v>
      </c>
      <c r="BA2547" s="39">
        <f t="shared" si="529"/>
        <v>1</v>
      </c>
      <c r="BB2547" s="40">
        <f t="shared" si="530"/>
        <v>0</v>
      </c>
      <c r="BC2547" s="39">
        <f t="shared" si="531"/>
        <v>1</v>
      </c>
      <c r="BD2547" s="40">
        <f t="shared" si="532"/>
        <v>0</v>
      </c>
      <c r="BE2547" s="39">
        <f t="shared" si="533"/>
        <v>1</v>
      </c>
      <c r="BF2547" s="39">
        <f t="shared" si="534"/>
        <v>1</v>
      </c>
    </row>
    <row r="2548" spans="40:58" x14ac:dyDescent="0.3">
      <c r="AN2548" s="37">
        <f t="shared" si="527"/>
        <v>12</v>
      </c>
      <c r="AO2548" s="32" t="s">
        <v>88</v>
      </c>
      <c r="AP2548" s="32" t="s">
        <v>451</v>
      </c>
      <c r="AQ2548" s="32" t="s">
        <v>84</v>
      </c>
      <c r="AR2548" s="33">
        <v>1</v>
      </c>
      <c r="AS2548" s="34">
        <v>1</v>
      </c>
      <c r="AT2548" s="33">
        <v>1</v>
      </c>
      <c r="AU2548" s="35">
        <v>1</v>
      </c>
      <c r="AV2548" s="33">
        <v>1</v>
      </c>
      <c r="AW2548" s="33">
        <v>1</v>
      </c>
      <c r="AX2548" s="53">
        <v>1</v>
      </c>
      <c r="AY2548" s="53">
        <v>1</v>
      </c>
      <c r="AZ2548" s="38">
        <f t="shared" si="528"/>
        <v>45641</v>
      </c>
      <c r="BA2548" s="39">
        <f t="shared" si="529"/>
        <v>1</v>
      </c>
      <c r="BB2548" s="40">
        <f t="shared" si="530"/>
        <v>0</v>
      </c>
      <c r="BC2548" s="39">
        <f t="shared" si="531"/>
        <v>1</v>
      </c>
      <c r="BD2548" s="40">
        <f t="shared" si="532"/>
        <v>0</v>
      </c>
      <c r="BE2548" s="39">
        <f t="shared" si="533"/>
        <v>1</v>
      </c>
      <c r="BF2548" s="39">
        <f t="shared" si="534"/>
        <v>1</v>
      </c>
    </row>
    <row r="2549" spans="40:58" x14ac:dyDescent="0.3">
      <c r="AN2549" s="37">
        <f t="shared" si="527"/>
        <v>12</v>
      </c>
      <c r="AO2549" s="32" t="s">
        <v>88</v>
      </c>
      <c r="AP2549" s="32" t="s">
        <v>452</v>
      </c>
      <c r="AQ2549" s="32" t="s">
        <v>67</v>
      </c>
      <c r="AR2549" s="33">
        <v>1</v>
      </c>
      <c r="AS2549" s="34">
        <v>1</v>
      </c>
      <c r="AT2549" s="33">
        <v>1</v>
      </c>
      <c r="AU2549" s="35">
        <v>1</v>
      </c>
      <c r="AV2549" s="33">
        <v>1</v>
      </c>
      <c r="AW2549" s="33">
        <v>1</v>
      </c>
      <c r="AX2549" s="53">
        <v>1</v>
      </c>
      <c r="AY2549" s="53">
        <v>1</v>
      </c>
      <c r="AZ2549" s="38">
        <f t="shared" si="528"/>
        <v>45642</v>
      </c>
      <c r="BA2549" s="39">
        <f t="shared" si="529"/>
        <v>1</v>
      </c>
      <c r="BB2549" s="40">
        <f t="shared" si="530"/>
        <v>0</v>
      </c>
      <c r="BC2549" s="39">
        <f t="shared" si="531"/>
        <v>1</v>
      </c>
      <c r="BD2549" s="40">
        <f t="shared" si="532"/>
        <v>0</v>
      </c>
      <c r="BE2549" s="39">
        <f t="shared" si="533"/>
        <v>1</v>
      </c>
      <c r="BF2549" s="39">
        <f t="shared" si="534"/>
        <v>1</v>
      </c>
    </row>
    <row r="2550" spans="40:58" x14ac:dyDescent="0.3">
      <c r="AN2550" s="37">
        <f t="shared" si="527"/>
        <v>12</v>
      </c>
      <c r="AO2550" s="32" t="s">
        <v>88</v>
      </c>
      <c r="AP2550" s="32" t="s">
        <v>453</v>
      </c>
      <c r="AQ2550" s="32" t="s">
        <v>70</v>
      </c>
      <c r="AR2550" s="33">
        <v>1</v>
      </c>
      <c r="AS2550" s="34">
        <v>1</v>
      </c>
      <c r="AT2550" s="33">
        <v>1</v>
      </c>
      <c r="AU2550" s="35">
        <v>1</v>
      </c>
      <c r="AV2550" s="33">
        <v>1</v>
      </c>
      <c r="AW2550" s="33">
        <v>1</v>
      </c>
      <c r="AX2550" s="53">
        <v>1</v>
      </c>
      <c r="AY2550" s="53">
        <v>1</v>
      </c>
      <c r="AZ2550" s="38">
        <f t="shared" si="528"/>
        <v>45643</v>
      </c>
      <c r="BA2550" s="39">
        <f t="shared" si="529"/>
        <v>1</v>
      </c>
      <c r="BB2550" s="40">
        <f t="shared" si="530"/>
        <v>0</v>
      </c>
      <c r="BC2550" s="39">
        <f t="shared" si="531"/>
        <v>1</v>
      </c>
      <c r="BD2550" s="40">
        <f t="shared" si="532"/>
        <v>0</v>
      </c>
      <c r="BE2550" s="39">
        <f t="shared" si="533"/>
        <v>1</v>
      </c>
      <c r="BF2550" s="39">
        <f t="shared" si="534"/>
        <v>1</v>
      </c>
    </row>
    <row r="2551" spans="40:58" x14ac:dyDescent="0.3">
      <c r="AN2551" s="37">
        <f t="shared" si="527"/>
        <v>12</v>
      </c>
      <c r="AO2551" s="32" t="s">
        <v>88</v>
      </c>
      <c r="AP2551" s="32" t="s">
        <v>454</v>
      </c>
      <c r="AQ2551" s="32" t="s">
        <v>72</v>
      </c>
      <c r="AR2551" s="33">
        <v>1</v>
      </c>
      <c r="AS2551" s="34">
        <v>1</v>
      </c>
      <c r="AT2551" s="33">
        <v>1</v>
      </c>
      <c r="AU2551" s="35">
        <v>1</v>
      </c>
      <c r="AV2551" s="33">
        <v>1</v>
      </c>
      <c r="AW2551" s="33">
        <v>1</v>
      </c>
      <c r="AX2551" s="53">
        <v>1</v>
      </c>
      <c r="AY2551" s="53">
        <v>1</v>
      </c>
      <c r="AZ2551" s="38">
        <f t="shared" si="528"/>
        <v>45644</v>
      </c>
      <c r="BA2551" s="39">
        <f t="shared" si="529"/>
        <v>1</v>
      </c>
      <c r="BB2551" s="40">
        <f t="shared" si="530"/>
        <v>0</v>
      </c>
      <c r="BC2551" s="39">
        <f t="shared" si="531"/>
        <v>1</v>
      </c>
      <c r="BD2551" s="40">
        <f t="shared" si="532"/>
        <v>0</v>
      </c>
      <c r="BE2551" s="39">
        <f t="shared" si="533"/>
        <v>1</v>
      </c>
      <c r="BF2551" s="39">
        <f t="shared" si="534"/>
        <v>1</v>
      </c>
    </row>
    <row r="2552" spans="40:58" x14ac:dyDescent="0.3">
      <c r="AN2552" s="37">
        <f t="shared" si="527"/>
        <v>12</v>
      </c>
      <c r="AO2552" s="32" t="s">
        <v>88</v>
      </c>
      <c r="AP2552" s="32" t="s">
        <v>455</v>
      </c>
      <c r="AQ2552" s="32" t="s">
        <v>75</v>
      </c>
      <c r="AR2552" s="33">
        <v>1</v>
      </c>
      <c r="AS2552" s="34">
        <v>1</v>
      </c>
      <c r="AT2552" s="33">
        <v>1</v>
      </c>
      <c r="AU2552" s="35">
        <v>1</v>
      </c>
      <c r="AV2552" s="33">
        <v>1</v>
      </c>
      <c r="AW2552" s="33">
        <v>1</v>
      </c>
      <c r="AX2552" s="53">
        <v>1</v>
      </c>
      <c r="AY2552" s="53">
        <v>1</v>
      </c>
      <c r="AZ2552" s="38">
        <f t="shared" si="528"/>
        <v>45645</v>
      </c>
      <c r="BA2552" s="39">
        <f t="shared" si="529"/>
        <v>1</v>
      </c>
      <c r="BB2552" s="40">
        <f t="shared" si="530"/>
        <v>0</v>
      </c>
      <c r="BC2552" s="39">
        <f t="shared" si="531"/>
        <v>1</v>
      </c>
      <c r="BD2552" s="40">
        <f t="shared" si="532"/>
        <v>0</v>
      </c>
      <c r="BE2552" s="39">
        <f t="shared" si="533"/>
        <v>1</v>
      </c>
      <c r="BF2552" s="39">
        <f t="shared" si="534"/>
        <v>1</v>
      </c>
    </row>
    <row r="2553" spans="40:58" x14ac:dyDescent="0.3">
      <c r="AN2553" s="37">
        <f t="shared" si="527"/>
        <v>12</v>
      </c>
      <c r="AO2553" s="32" t="s">
        <v>88</v>
      </c>
      <c r="AP2553" s="32" t="s">
        <v>456</v>
      </c>
      <c r="AQ2553" s="32" t="s">
        <v>78</v>
      </c>
      <c r="AR2553" s="33">
        <v>1</v>
      </c>
      <c r="AS2553" s="34">
        <v>1</v>
      </c>
      <c r="AT2553" s="33">
        <v>1</v>
      </c>
      <c r="AU2553" s="35">
        <v>1</v>
      </c>
      <c r="AV2553" s="33">
        <v>1</v>
      </c>
      <c r="AW2553" s="33">
        <v>1</v>
      </c>
      <c r="AX2553" s="53">
        <v>1</v>
      </c>
      <c r="AY2553" s="53">
        <v>1</v>
      </c>
      <c r="AZ2553" s="38">
        <f t="shared" si="528"/>
        <v>45646</v>
      </c>
      <c r="BA2553" s="39">
        <f t="shared" si="529"/>
        <v>1</v>
      </c>
      <c r="BB2553" s="40">
        <f t="shared" si="530"/>
        <v>0</v>
      </c>
      <c r="BC2553" s="39">
        <f t="shared" si="531"/>
        <v>1</v>
      </c>
      <c r="BD2553" s="40">
        <f t="shared" si="532"/>
        <v>0</v>
      </c>
      <c r="BE2553" s="39">
        <f t="shared" si="533"/>
        <v>1</v>
      </c>
      <c r="BF2553" s="39">
        <f t="shared" si="534"/>
        <v>1</v>
      </c>
    </row>
    <row r="2554" spans="40:58" x14ac:dyDescent="0.3">
      <c r="AN2554" s="37">
        <f t="shared" si="527"/>
        <v>12</v>
      </c>
      <c r="AO2554" s="32" t="s">
        <v>88</v>
      </c>
      <c r="AP2554" s="32" t="s">
        <v>457</v>
      </c>
      <c r="AQ2554" s="32" t="s">
        <v>81</v>
      </c>
      <c r="AR2554" s="33">
        <v>1</v>
      </c>
      <c r="AS2554" s="34">
        <v>1</v>
      </c>
      <c r="AT2554" s="33">
        <v>1</v>
      </c>
      <c r="AU2554" s="35">
        <v>1</v>
      </c>
      <c r="AV2554" s="33">
        <v>1</v>
      </c>
      <c r="AW2554" s="33">
        <v>1</v>
      </c>
      <c r="AX2554" s="53">
        <v>1</v>
      </c>
      <c r="AY2554" s="53">
        <v>1</v>
      </c>
      <c r="AZ2554" s="38">
        <f t="shared" si="528"/>
        <v>45647</v>
      </c>
      <c r="BA2554" s="39">
        <f t="shared" si="529"/>
        <v>1</v>
      </c>
      <c r="BB2554" s="40">
        <f t="shared" si="530"/>
        <v>0</v>
      </c>
      <c r="BC2554" s="39">
        <f t="shared" si="531"/>
        <v>1</v>
      </c>
      <c r="BD2554" s="40">
        <f t="shared" si="532"/>
        <v>0</v>
      </c>
      <c r="BE2554" s="39">
        <f t="shared" si="533"/>
        <v>1</v>
      </c>
      <c r="BF2554" s="39">
        <f t="shared" si="534"/>
        <v>1</v>
      </c>
    </row>
    <row r="2555" spans="40:58" x14ac:dyDescent="0.3">
      <c r="AN2555" s="37">
        <f t="shared" si="527"/>
        <v>12</v>
      </c>
      <c r="AO2555" s="32" t="s">
        <v>88</v>
      </c>
      <c r="AP2555" s="32" t="s">
        <v>458</v>
      </c>
      <c r="AQ2555" s="32" t="s">
        <v>84</v>
      </c>
      <c r="AR2555" s="33">
        <v>1</v>
      </c>
      <c r="AS2555" s="34">
        <v>1</v>
      </c>
      <c r="AT2555" s="33">
        <v>1</v>
      </c>
      <c r="AU2555" s="35">
        <v>1</v>
      </c>
      <c r="AV2555" s="33">
        <v>1</v>
      </c>
      <c r="AW2555" s="33">
        <v>1</v>
      </c>
      <c r="AX2555" s="53">
        <v>1</v>
      </c>
      <c r="AY2555" s="53">
        <v>1</v>
      </c>
      <c r="AZ2555" s="38">
        <f t="shared" si="528"/>
        <v>45648</v>
      </c>
      <c r="BA2555" s="39">
        <f t="shared" si="529"/>
        <v>1</v>
      </c>
      <c r="BB2555" s="40">
        <f t="shared" si="530"/>
        <v>0</v>
      </c>
      <c r="BC2555" s="39">
        <f t="shared" si="531"/>
        <v>1</v>
      </c>
      <c r="BD2555" s="40">
        <f t="shared" si="532"/>
        <v>0</v>
      </c>
      <c r="BE2555" s="39">
        <f t="shared" si="533"/>
        <v>1</v>
      </c>
      <c r="BF2555" s="39">
        <f t="shared" si="534"/>
        <v>1</v>
      </c>
    </row>
    <row r="2556" spans="40:58" x14ac:dyDescent="0.3">
      <c r="AN2556" s="37">
        <f t="shared" si="527"/>
        <v>12</v>
      </c>
      <c r="AO2556" s="32" t="s">
        <v>88</v>
      </c>
      <c r="AP2556" s="32" t="s">
        <v>459</v>
      </c>
      <c r="AQ2556" s="32" t="s">
        <v>67</v>
      </c>
      <c r="AR2556" s="33">
        <v>1</v>
      </c>
      <c r="AS2556" s="34">
        <v>1</v>
      </c>
      <c r="AT2556" s="33">
        <v>1</v>
      </c>
      <c r="AU2556" s="35">
        <v>1</v>
      </c>
      <c r="AV2556" s="33">
        <v>1</v>
      </c>
      <c r="AW2556" s="33">
        <v>1</v>
      </c>
      <c r="AX2556" s="53">
        <v>1</v>
      </c>
      <c r="AY2556" s="53">
        <v>1</v>
      </c>
      <c r="AZ2556" s="38">
        <f t="shared" si="528"/>
        <v>45649</v>
      </c>
      <c r="BA2556" s="39">
        <f t="shared" si="529"/>
        <v>1</v>
      </c>
      <c r="BB2556" s="40">
        <f t="shared" si="530"/>
        <v>0</v>
      </c>
      <c r="BC2556" s="39">
        <f t="shared" si="531"/>
        <v>1</v>
      </c>
      <c r="BD2556" s="40">
        <f t="shared" si="532"/>
        <v>0</v>
      </c>
      <c r="BE2556" s="39">
        <f t="shared" si="533"/>
        <v>1</v>
      </c>
      <c r="BF2556" s="39">
        <f t="shared" si="534"/>
        <v>1</v>
      </c>
    </row>
    <row r="2557" spans="40:58" x14ac:dyDescent="0.3">
      <c r="AN2557" s="37">
        <f t="shared" si="527"/>
        <v>12</v>
      </c>
      <c r="AO2557" s="32" t="s">
        <v>88</v>
      </c>
      <c r="AP2557" s="32" t="s">
        <v>460</v>
      </c>
      <c r="AQ2557" s="32" t="s">
        <v>70</v>
      </c>
      <c r="AR2557" s="33">
        <v>1</v>
      </c>
      <c r="AS2557" s="34">
        <v>1</v>
      </c>
      <c r="AT2557" s="33">
        <v>1</v>
      </c>
      <c r="AU2557" s="35">
        <v>1</v>
      </c>
      <c r="AV2557" s="33">
        <v>1</v>
      </c>
      <c r="AW2557" s="33">
        <v>1</v>
      </c>
      <c r="AX2557" s="53">
        <v>1</v>
      </c>
      <c r="AY2557" s="53">
        <v>1</v>
      </c>
      <c r="AZ2557" s="38">
        <f t="shared" si="528"/>
        <v>45650</v>
      </c>
      <c r="BA2557" s="39">
        <f t="shared" si="529"/>
        <v>1</v>
      </c>
      <c r="BB2557" s="40">
        <f t="shared" si="530"/>
        <v>0</v>
      </c>
      <c r="BC2557" s="39">
        <f t="shared" si="531"/>
        <v>1</v>
      </c>
      <c r="BD2557" s="40">
        <f t="shared" si="532"/>
        <v>0</v>
      </c>
      <c r="BE2557" s="39">
        <f t="shared" si="533"/>
        <v>1</v>
      </c>
      <c r="BF2557" s="39">
        <f t="shared" si="534"/>
        <v>1</v>
      </c>
    </row>
    <row r="2558" spans="40:58" x14ac:dyDescent="0.3">
      <c r="AN2558" s="37">
        <f t="shared" si="527"/>
        <v>12</v>
      </c>
      <c r="AO2558" s="32" t="s">
        <v>88</v>
      </c>
      <c r="AP2558" s="32" t="s">
        <v>461</v>
      </c>
      <c r="AQ2558" s="32" t="s">
        <v>72</v>
      </c>
      <c r="AR2558" s="33">
        <v>1</v>
      </c>
      <c r="AS2558" s="34">
        <v>1</v>
      </c>
      <c r="AT2558" s="33">
        <v>1</v>
      </c>
      <c r="AU2558" s="35">
        <v>1</v>
      </c>
      <c r="AV2558" s="33">
        <v>1</v>
      </c>
      <c r="AW2558" s="33">
        <v>1</v>
      </c>
      <c r="AX2558" s="53">
        <v>1</v>
      </c>
      <c r="AY2558" s="53">
        <v>1</v>
      </c>
      <c r="AZ2558" s="38">
        <f t="shared" si="528"/>
        <v>45651</v>
      </c>
      <c r="BA2558" s="39">
        <f t="shared" si="529"/>
        <v>1</v>
      </c>
      <c r="BB2558" s="40">
        <f t="shared" si="530"/>
        <v>0</v>
      </c>
      <c r="BC2558" s="39">
        <f t="shared" si="531"/>
        <v>1</v>
      </c>
      <c r="BD2558" s="40">
        <f t="shared" si="532"/>
        <v>0</v>
      </c>
      <c r="BE2558" s="39">
        <f t="shared" si="533"/>
        <v>1</v>
      </c>
      <c r="BF2558" s="39">
        <f t="shared" si="534"/>
        <v>1</v>
      </c>
    </row>
    <row r="2559" spans="40:58" x14ac:dyDescent="0.3">
      <c r="AN2559" s="37">
        <f t="shared" si="527"/>
        <v>12</v>
      </c>
      <c r="AO2559" s="32" t="s">
        <v>88</v>
      </c>
      <c r="AP2559" s="32" t="s">
        <v>462</v>
      </c>
      <c r="AQ2559" s="32" t="s">
        <v>75</v>
      </c>
      <c r="AR2559" s="33">
        <v>1</v>
      </c>
      <c r="AS2559" s="34">
        <v>1</v>
      </c>
      <c r="AT2559" s="33">
        <v>1</v>
      </c>
      <c r="AU2559" s="35">
        <v>1</v>
      </c>
      <c r="AV2559" s="33">
        <v>1</v>
      </c>
      <c r="AW2559" s="33">
        <v>1</v>
      </c>
      <c r="AX2559" s="53">
        <v>1</v>
      </c>
      <c r="AY2559" s="53">
        <v>1</v>
      </c>
      <c r="AZ2559" s="38">
        <f t="shared" si="528"/>
        <v>45652</v>
      </c>
      <c r="BA2559" s="39">
        <f t="shared" si="529"/>
        <v>1</v>
      </c>
      <c r="BB2559" s="40">
        <f t="shared" si="530"/>
        <v>0</v>
      </c>
      <c r="BC2559" s="39">
        <f t="shared" si="531"/>
        <v>1</v>
      </c>
      <c r="BD2559" s="40">
        <f t="shared" si="532"/>
        <v>0</v>
      </c>
      <c r="BE2559" s="39">
        <f t="shared" si="533"/>
        <v>1</v>
      </c>
      <c r="BF2559" s="39">
        <f t="shared" si="534"/>
        <v>1</v>
      </c>
    </row>
    <row r="2560" spans="40:58" x14ac:dyDescent="0.3">
      <c r="AN2560" s="37">
        <f t="shared" si="527"/>
        <v>12</v>
      </c>
      <c r="AO2560" s="32" t="s">
        <v>88</v>
      </c>
      <c r="AP2560" s="32" t="s">
        <v>463</v>
      </c>
      <c r="AQ2560" s="32" t="s">
        <v>78</v>
      </c>
      <c r="AR2560" s="33">
        <v>1</v>
      </c>
      <c r="AS2560" s="34">
        <v>1</v>
      </c>
      <c r="AT2560" s="33">
        <v>1</v>
      </c>
      <c r="AU2560" s="35">
        <v>1</v>
      </c>
      <c r="AV2560" s="33">
        <v>1</v>
      </c>
      <c r="AW2560" s="33">
        <v>1</v>
      </c>
      <c r="AX2560" s="53">
        <v>1</v>
      </c>
      <c r="AY2560" s="53">
        <v>1</v>
      </c>
      <c r="AZ2560" s="38">
        <f t="shared" si="528"/>
        <v>45653</v>
      </c>
      <c r="BA2560" s="39">
        <f t="shared" si="529"/>
        <v>1</v>
      </c>
      <c r="BB2560" s="40">
        <f t="shared" si="530"/>
        <v>0</v>
      </c>
      <c r="BC2560" s="39">
        <f t="shared" si="531"/>
        <v>1</v>
      </c>
      <c r="BD2560" s="40">
        <f t="shared" si="532"/>
        <v>0</v>
      </c>
      <c r="BE2560" s="39">
        <f t="shared" si="533"/>
        <v>1</v>
      </c>
      <c r="BF2560" s="39">
        <f t="shared" si="534"/>
        <v>1</v>
      </c>
    </row>
    <row r="2561" spans="40:58" x14ac:dyDescent="0.3">
      <c r="AN2561" s="37">
        <f t="shared" si="527"/>
        <v>12</v>
      </c>
      <c r="AO2561" s="32" t="s">
        <v>88</v>
      </c>
      <c r="AP2561" s="32" t="s">
        <v>464</v>
      </c>
      <c r="AQ2561" s="32" t="s">
        <v>81</v>
      </c>
      <c r="AR2561" s="33">
        <v>1</v>
      </c>
      <c r="AS2561" s="34">
        <v>1</v>
      </c>
      <c r="AT2561" s="33">
        <v>1</v>
      </c>
      <c r="AU2561" s="35">
        <v>1</v>
      </c>
      <c r="AV2561" s="33">
        <v>1</v>
      </c>
      <c r="AW2561" s="33">
        <v>1</v>
      </c>
      <c r="AX2561" s="53">
        <v>1</v>
      </c>
      <c r="AY2561" s="53">
        <v>1</v>
      </c>
      <c r="AZ2561" s="38">
        <f t="shared" si="528"/>
        <v>45654</v>
      </c>
      <c r="BA2561" s="39">
        <f t="shared" si="529"/>
        <v>1</v>
      </c>
      <c r="BB2561" s="40">
        <f t="shared" si="530"/>
        <v>0</v>
      </c>
      <c r="BC2561" s="39">
        <f t="shared" si="531"/>
        <v>1</v>
      </c>
      <c r="BD2561" s="40">
        <f t="shared" si="532"/>
        <v>0</v>
      </c>
      <c r="BE2561" s="39">
        <f t="shared" si="533"/>
        <v>1</v>
      </c>
      <c r="BF2561" s="39">
        <f t="shared" si="534"/>
        <v>1</v>
      </c>
    </row>
    <row r="2562" spans="40:58" x14ac:dyDescent="0.3">
      <c r="AN2562" s="37">
        <f t="shared" si="527"/>
        <v>12</v>
      </c>
      <c r="AO2562" s="32" t="s">
        <v>88</v>
      </c>
      <c r="AP2562" s="32" t="s">
        <v>465</v>
      </c>
      <c r="AQ2562" s="32" t="s">
        <v>84</v>
      </c>
      <c r="AR2562" s="33">
        <v>1</v>
      </c>
      <c r="AS2562" s="34">
        <v>1</v>
      </c>
      <c r="AT2562" s="33">
        <v>1</v>
      </c>
      <c r="AU2562" s="35">
        <v>1</v>
      </c>
      <c r="AV2562" s="33">
        <v>1</v>
      </c>
      <c r="AW2562" s="33">
        <v>1</v>
      </c>
      <c r="AX2562" s="53">
        <v>1</v>
      </c>
      <c r="AY2562" s="53">
        <v>1</v>
      </c>
      <c r="AZ2562" s="38">
        <f t="shared" si="528"/>
        <v>45655</v>
      </c>
      <c r="BA2562" s="39">
        <f t="shared" si="529"/>
        <v>1</v>
      </c>
      <c r="BB2562" s="40">
        <f t="shared" si="530"/>
        <v>0</v>
      </c>
      <c r="BC2562" s="39">
        <f t="shared" si="531"/>
        <v>1</v>
      </c>
      <c r="BD2562" s="40">
        <f t="shared" si="532"/>
        <v>0</v>
      </c>
      <c r="BE2562" s="39">
        <f t="shared" si="533"/>
        <v>1</v>
      </c>
      <c r="BF2562" s="39">
        <f t="shared" si="534"/>
        <v>1</v>
      </c>
    </row>
    <row r="2563" spans="40:58" x14ac:dyDescent="0.3">
      <c r="AN2563" s="37">
        <f t="shared" si="527"/>
        <v>12</v>
      </c>
      <c r="AO2563" s="32" t="s">
        <v>88</v>
      </c>
      <c r="AP2563" s="32" t="s">
        <v>466</v>
      </c>
      <c r="AQ2563" s="32" t="s">
        <v>67</v>
      </c>
      <c r="AR2563" s="33">
        <v>1</v>
      </c>
      <c r="AS2563" s="34">
        <v>1</v>
      </c>
      <c r="AT2563" s="33">
        <v>1</v>
      </c>
      <c r="AU2563" s="35">
        <v>1</v>
      </c>
      <c r="AV2563" s="33">
        <v>1</v>
      </c>
      <c r="AW2563" s="33">
        <v>1</v>
      </c>
      <c r="AX2563" s="53">
        <v>1</v>
      </c>
      <c r="AY2563" s="53">
        <v>1</v>
      </c>
      <c r="AZ2563" s="38">
        <f t="shared" si="528"/>
        <v>45656</v>
      </c>
      <c r="BA2563" s="39">
        <f t="shared" si="529"/>
        <v>1</v>
      </c>
      <c r="BB2563" s="40">
        <f t="shared" si="530"/>
        <v>0</v>
      </c>
      <c r="BC2563" s="39">
        <f t="shared" si="531"/>
        <v>1</v>
      </c>
      <c r="BD2563" s="40">
        <f t="shared" si="532"/>
        <v>0</v>
      </c>
      <c r="BE2563" s="39">
        <f t="shared" si="533"/>
        <v>1</v>
      </c>
      <c r="BF2563" s="39">
        <f t="shared" si="534"/>
        <v>1</v>
      </c>
    </row>
    <row r="2564" spans="40:58" x14ac:dyDescent="0.3">
      <c r="AN2564" s="37">
        <f t="shared" ref="AN2564:AN2627" si="535">MONTH(AP2564)</f>
        <v>12</v>
      </c>
      <c r="AO2564" s="32" t="s">
        <v>88</v>
      </c>
      <c r="AP2564" s="32" t="s">
        <v>467</v>
      </c>
      <c r="AQ2564" s="32" t="s">
        <v>70</v>
      </c>
      <c r="AR2564" s="33">
        <v>1</v>
      </c>
      <c r="AS2564" s="34">
        <v>1</v>
      </c>
      <c r="AT2564" s="33">
        <v>1</v>
      </c>
      <c r="AU2564" s="35">
        <v>1</v>
      </c>
      <c r="AV2564" s="33">
        <v>1</v>
      </c>
      <c r="AW2564" s="33">
        <v>1</v>
      </c>
      <c r="AX2564" s="53">
        <v>1</v>
      </c>
      <c r="AY2564" s="53">
        <v>1</v>
      </c>
      <c r="AZ2564" s="38">
        <f t="shared" ref="AZ2564:AZ2627" si="536">AP2564*1</f>
        <v>45657</v>
      </c>
      <c r="BA2564" s="39">
        <f t="shared" ref="BA2564:BA2627" si="537">(AV2564-BB2564)/AR2564</f>
        <v>1</v>
      </c>
      <c r="BB2564" s="40">
        <f t="shared" ref="BB2564:BB2627" si="538">(AR2564-AS2564)*(AV2564/AR2564)</f>
        <v>0</v>
      </c>
      <c r="BC2564" s="39">
        <f t="shared" ref="BC2564:BC2627" si="539">(AW2564-BD2564)/AR2564</f>
        <v>1</v>
      </c>
      <c r="BD2564" s="40">
        <f t="shared" ref="BD2564:BD2627" si="540">(AR2564-AS2564)*(AW2564/AR2564)</f>
        <v>0</v>
      </c>
      <c r="BE2564" s="39">
        <f t="shared" ref="BE2564:BE2627" si="541">AU2564/AR2564</f>
        <v>1</v>
      </c>
      <c r="BF2564" s="39">
        <f t="shared" ref="BF2564:BF2627" si="542">AT2564/AR2564</f>
        <v>1</v>
      </c>
    </row>
    <row r="2565" spans="40:58" x14ac:dyDescent="0.3">
      <c r="AN2565" s="37">
        <f t="shared" si="535"/>
        <v>1</v>
      </c>
      <c r="AO2565" s="32" t="s">
        <v>90</v>
      </c>
      <c r="AP2565" s="32" t="s">
        <v>68</v>
      </c>
      <c r="AQ2565" s="32" t="s">
        <v>67</v>
      </c>
      <c r="AR2565" s="33">
        <v>1</v>
      </c>
      <c r="AS2565" s="34">
        <v>1</v>
      </c>
      <c r="AT2565" s="33">
        <v>1</v>
      </c>
      <c r="AU2565" s="35">
        <v>1</v>
      </c>
      <c r="AV2565" s="33">
        <v>1</v>
      </c>
      <c r="AW2565" s="33">
        <v>1</v>
      </c>
      <c r="AX2565" s="53">
        <v>1</v>
      </c>
      <c r="AY2565" s="53">
        <v>1</v>
      </c>
      <c r="AZ2565" s="38">
        <f t="shared" si="536"/>
        <v>45292</v>
      </c>
      <c r="BA2565" s="39">
        <f t="shared" si="537"/>
        <v>1</v>
      </c>
      <c r="BB2565" s="40">
        <f t="shared" si="538"/>
        <v>0</v>
      </c>
      <c r="BC2565" s="39">
        <f t="shared" si="539"/>
        <v>1</v>
      </c>
      <c r="BD2565" s="40">
        <f t="shared" si="540"/>
        <v>0</v>
      </c>
      <c r="BE2565" s="39">
        <f t="shared" si="541"/>
        <v>1</v>
      </c>
      <c r="BF2565" s="39">
        <f t="shared" si="542"/>
        <v>1</v>
      </c>
    </row>
    <row r="2566" spans="40:58" x14ac:dyDescent="0.3">
      <c r="AN2566" s="37">
        <f t="shared" si="535"/>
        <v>1</v>
      </c>
      <c r="AO2566" s="32" t="s">
        <v>90</v>
      </c>
      <c r="AP2566" s="32" t="s">
        <v>71</v>
      </c>
      <c r="AQ2566" s="32" t="s">
        <v>70</v>
      </c>
      <c r="AR2566" s="33">
        <v>2410.5181630000002</v>
      </c>
      <c r="AS2566" s="34">
        <v>2170.0636220000001</v>
      </c>
      <c r="AT2566" s="33">
        <v>119.99999699999999</v>
      </c>
      <c r="AU2566" s="35">
        <v>120.454544</v>
      </c>
      <c r="AV2566" s="33">
        <v>825.36362299999996</v>
      </c>
      <c r="AW2566" s="33">
        <v>1585.15454</v>
      </c>
      <c r="AX2566" s="53">
        <v>40</v>
      </c>
      <c r="AY2566" s="53">
        <v>113</v>
      </c>
      <c r="AZ2566" s="38">
        <f t="shared" si="536"/>
        <v>45293</v>
      </c>
      <c r="BA2566" s="39">
        <f t="shared" si="537"/>
        <v>0.30824566257741226</v>
      </c>
      <c r="BB2566" s="40">
        <f t="shared" si="538"/>
        <v>82.331854691178307</v>
      </c>
      <c r="BC2566" s="39">
        <f t="shared" si="539"/>
        <v>0.59200211622349763</v>
      </c>
      <c r="BD2566" s="40">
        <f t="shared" si="540"/>
        <v>158.12268630882173</v>
      </c>
      <c r="BE2566" s="39">
        <f t="shared" si="541"/>
        <v>4.9970394684804534E-2</v>
      </c>
      <c r="BF2566" s="39">
        <f t="shared" si="542"/>
        <v>4.9781826514285421E-2</v>
      </c>
    </row>
    <row r="2567" spans="40:58" x14ac:dyDescent="0.3">
      <c r="AN2567" s="37">
        <f t="shared" si="535"/>
        <v>1</v>
      </c>
      <c r="AO2567" s="32" t="s">
        <v>90</v>
      </c>
      <c r="AP2567" s="32" t="s">
        <v>73</v>
      </c>
      <c r="AQ2567" s="32" t="s">
        <v>72</v>
      </c>
      <c r="AR2567" s="33">
        <v>2185.2727049999999</v>
      </c>
      <c r="AS2567" s="34">
        <v>2061.636344</v>
      </c>
      <c r="AT2567" s="33">
        <v>41.363635000000002</v>
      </c>
      <c r="AU2567" s="35">
        <v>82.272726000000006</v>
      </c>
      <c r="AV2567" s="33">
        <v>759.99998600000004</v>
      </c>
      <c r="AW2567" s="33">
        <v>1425.2727190000001</v>
      </c>
      <c r="AX2567" s="53">
        <v>49</v>
      </c>
      <c r="AY2567" s="53">
        <v>98</v>
      </c>
      <c r="AZ2567" s="38">
        <f t="shared" si="536"/>
        <v>45294</v>
      </c>
      <c r="BA2567" s="39">
        <f t="shared" si="537"/>
        <v>0.32810614439897468</v>
      </c>
      <c r="BB2567" s="40">
        <f t="shared" si="538"/>
        <v>42.998584302132144</v>
      </c>
      <c r="BC2567" s="39">
        <f t="shared" si="539"/>
        <v>0.61531676995074736</v>
      </c>
      <c r="BD2567" s="40">
        <f t="shared" si="540"/>
        <v>80.637776697867722</v>
      </c>
      <c r="BE2567" s="39">
        <f t="shared" si="541"/>
        <v>3.7648722656790798E-2</v>
      </c>
      <c r="BF2567" s="39">
        <f t="shared" si="542"/>
        <v>1.8928362993487352E-2</v>
      </c>
    </row>
    <row r="2568" spans="40:58" x14ac:dyDescent="0.3">
      <c r="AN2568" s="37">
        <f t="shared" si="535"/>
        <v>1</v>
      </c>
      <c r="AO2568" s="32" t="s">
        <v>90</v>
      </c>
      <c r="AP2568" s="32" t="s">
        <v>76</v>
      </c>
      <c r="AQ2568" s="32" t="s">
        <v>75</v>
      </c>
      <c r="AR2568" s="33">
        <v>1972.818166</v>
      </c>
      <c r="AS2568" s="34">
        <v>1806.909079</v>
      </c>
      <c r="AT2568" s="33">
        <v>54.090907000000001</v>
      </c>
      <c r="AU2568" s="35">
        <v>111.81818</v>
      </c>
      <c r="AV2568" s="33">
        <v>764.90908100000001</v>
      </c>
      <c r="AW2568" s="33">
        <v>1207.909085</v>
      </c>
      <c r="AX2568" s="53">
        <v>41</v>
      </c>
      <c r="AY2568" s="53">
        <v>83</v>
      </c>
      <c r="AZ2568" s="38">
        <f t="shared" si="536"/>
        <v>45295</v>
      </c>
      <c r="BA2568" s="39">
        <f t="shared" si="537"/>
        <v>0.35511743923449257</v>
      </c>
      <c r="BB2568" s="40">
        <f t="shared" si="538"/>
        <v>64.326945814791856</v>
      </c>
      <c r="BC2568" s="39">
        <f t="shared" si="539"/>
        <v>0.56078505504535781</v>
      </c>
      <c r="BD2568" s="40">
        <f t="shared" si="540"/>
        <v>101.58214118520814</v>
      </c>
      <c r="BE2568" s="39">
        <f t="shared" si="541"/>
        <v>5.6679415227971902E-2</v>
      </c>
      <c r="BF2568" s="39">
        <f t="shared" si="542"/>
        <v>2.7418090492177676E-2</v>
      </c>
    </row>
    <row r="2569" spans="40:58" x14ac:dyDescent="0.3">
      <c r="AN2569" s="37">
        <f t="shared" si="535"/>
        <v>1</v>
      </c>
      <c r="AO2569" s="32" t="s">
        <v>90</v>
      </c>
      <c r="AP2569" s="32" t="s">
        <v>79</v>
      </c>
      <c r="AQ2569" s="32" t="s">
        <v>78</v>
      </c>
      <c r="AR2569" s="33">
        <v>2849.6363299999998</v>
      </c>
      <c r="AS2569" s="34">
        <v>2629.8181519999998</v>
      </c>
      <c r="AT2569" s="33">
        <v>128.909086</v>
      </c>
      <c r="AU2569" s="35">
        <v>90.909092000000001</v>
      </c>
      <c r="AV2569" s="33">
        <v>714.36362099999997</v>
      </c>
      <c r="AW2569" s="33">
        <v>2135.2727089999998</v>
      </c>
      <c r="AX2569" s="53">
        <v>39</v>
      </c>
      <c r="AY2569" s="53">
        <v>148</v>
      </c>
      <c r="AZ2569" s="38">
        <f t="shared" si="536"/>
        <v>45296</v>
      </c>
      <c r="BA2569" s="39">
        <f t="shared" si="537"/>
        <v>0.23134822445887165</v>
      </c>
      <c r="BB2569" s="40">
        <f t="shared" si="538"/>
        <v>55.105315701004741</v>
      </c>
      <c r="BC2569" s="39">
        <f t="shared" si="539"/>
        <v>0.69151274706727395</v>
      </c>
      <c r="BD2569" s="40">
        <f t="shared" si="540"/>
        <v>164.71286229899525</v>
      </c>
      <c r="BE2569" s="39">
        <f t="shared" si="541"/>
        <v>3.1901997824403089E-2</v>
      </c>
      <c r="BF2569" s="39">
        <f t="shared" si="542"/>
        <v>4.5237030649451331E-2</v>
      </c>
    </row>
    <row r="2570" spans="40:58" x14ac:dyDescent="0.3">
      <c r="AN2570" s="37">
        <f t="shared" si="535"/>
        <v>1</v>
      </c>
      <c r="AO2570" s="32" t="s">
        <v>90</v>
      </c>
      <c r="AP2570" s="32" t="s">
        <v>82</v>
      </c>
      <c r="AQ2570" s="32" t="s">
        <v>81</v>
      </c>
      <c r="AR2570" s="33">
        <v>4204.1317719999997</v>
      </c>
      <c r="AS2570" s="34">
        <v>3980.495414</v>
      </c>
      <c r="AT2570" s="33">
        <v>101.81817700000001</v>
      </c>
      <c r="AU2570" s="35">
        <v>121.818181</v>
      </c>
      <c r="AV2570" s="33">
        <v>1777.04089</v>
      </c>
      <c r="AW2570" s="33">
        <v>2427.090882</v>
      </c>
      <c r="AX2570" s="53">
        <v>94</v>
      </c>
      <c r="AY2570" s="53">
        <v>170</v>
      </c>
      <c r="AZ2570" s="38">
        <f t="shared" si="536"/>
        <v>45297</v>
      </c>
      <c r="BA2570" s="39">
        <f t="shared" si="537"/>
        <v>0.40020444622549473</v>
      </c>
      <c r="BB2570" s="40">
        <f t="shared" si="538"/>
        <v>94.52866232773215</v>
      </c>
      <c r="BC2570" s="39">
        <f t="shared" si="539"/>
        <v>0.54660113216064354</v>
      </c>
      <c r="BD2570" s="40">
        <f t="shared" si="540"/>
        <v>129.1076956722676</v>
      </c>
      <c r="BE2570" s="39">
        <f t="shared" si="541"/>
        <v>2.8975823691189478E-2</v>
      </c>
      <c r="BF2570" s="39">
        <f t="shared" si="542"/>
        <v>2.4218597922672346E-2</v>
      </c>
    </row>
    <row r="2571" spans="40:58" x14ac:dyDescent="0.3">
      <c r="AN2571" s="37">
        <f t="shared" si="535"/>
        <v>1</v>
      </c>
      <c r="AO2571" s="32" t="s">
        <v>90</v>
      </c>
      <c r="AP2571" s="32" t="s">
        <v>85</v>
      </c>
      <c r="AQ2571" s="32" t="s">
        <v>84</v>
      </c>
      <c r="AR2571" s="33">
        <v>3186.6817809999998</v>
      </c>
      <c r="AS2571" s="34">
        <v>2829.9090590000001</v>
      </c>
      <c r="AT2571" s="33">
        <v>129.04545100000001</v>
      </c>
      <c r="AU2571" s="35">
        <v>227.727271</v>
      </c>
      <c r="AV2571" s="33">
        <v>1117.318162</v>
      </c>
      <c r="AW2571" s="33">
        <v>2069.3636190000002</v>
      </c>
      <c r="AX2571" s="53">
        <v>61</v>
      </c>
      <c r="AY2571" s="53">
        <v>139</v>
      </c>
      <c r="AZ2571" s="38">
        <f t="shared" si="536"/>
        <v>45298</v>
      </c>
      <c r="BA2571" s="39">
        <f t="shared" si="537"/>
        <v>0.3113665415680873</v>
      </c>
      <c r="BB2571" s="40">
        <f t="shared" si="538"/>
        <v>125.09207677199717</v>
      </c>
      <c r="BC2571" s="39">
        <f t="shared" si="539"/>
        <v>0.57667602229028392</v>
      </c>
      <c r="BD2571" s="40">
        <f t="shared" si="540"/>
        <v>231.68064522800259</v>
      </c>
      <c r="BE2571" s="39">
        <f t="shared" si="541"/>
        <v>7.1462193795998621E-2</v>
      </c>
      <c r="BF2571" s="39">
        <f t="shared" si="542"/>
        <v>4.0495242345630372E-2</v>
      </c>
    </row>
    <row r="2572" spans="40:58" x14ac:dyDescent="0.3">
      <c r="AN2572" s="37">
        <f t="shared" si="535"/>
        <v>1</v>
      </c>
      <c r="AO2572" s="32" t="s">
        <v>90</v>
      </c>
      <c r="AP2572" s="32" t="s">
        <v>87</v>
      </c>
      <c r="AQ2572" s="32" t="s">
        <v>67</v>
      </c>
      <c r="AR2572" s="33">
        <v>1246.181816</v>
      </c>
      <c r="AS2572" s="34">
        <v>998.81818299999998</v>
      </c>
      <c r="AT2572" s="33">
        <v>40.363635000000002</v>
      </c>
      <c r="AU2572" s="35">
        <v>206.99999800000001</v>
      </c>
      <c r="AV2572" s="33">
        <v>469.63635900000003</v>
      </c>
      <c r="AW2572" s="33">
        <v>776.54545700000006</v>
      </c>
      <c r="AX2572" s="53">
        <v>21</v>
      </c>
      <c r="AY2572" s="53">
        <v>55</v>
      </c>
      <c r="AZ2572" s="38">
        <f t="shared" si="536"/>
        <v>45299</v>
      </c>
      <c r="BA2572" s="39">
        <f t="shared" si="537"/>
        <v>0.30205451555367718</v>
      </c>
      <c r="BB2572" s="40">
        <f t="shared" si="538"/>
        <v>93.221514276318302</v>
      </c>
      <c r="BC2572" s="39">
        <f t="shared" si="539"/>
        <v>0.49944825890182809</v>
      </c>
      <c r="BD2572" s="40">
        <f t="shared" si="540"/>
        <v>154.14211872368176</v>
      </c>
      <c r="BE2572" s="39">
        <f t="shared" si="541"/>
        <v>0.16610738123625454</v>
      </c>
      <c r="BF2572" s="39">
        <f t="shared" si="542"/>
        <v>3.238984430824017E-2</v>
      </c>
    </row>
    <row r="2573" spans="40:58" x14ac:dyDescent="0.3">
      <c r="AN2573" s="37">
        <f t="shared" si="535"/>
        <v>1</v>
      </c>
      <c r="AO2573" s="32" t="s">
        <v>90</v>
      </c>
      <c r="AP2573" s="32" t="s">
        <v>89</v>
      </c>
      <c r="AQ2573" s="32" t="s">
        <v>70</v>
      </c>
      <c r="AR2573" s="33">
        <v>1231.0908999999999</v>
      </c>
      <c r="AS2573" s="34">
        <v>1111.6363550000001</v>
      </c>
      <c r="AT2573" s="33">
        <v>26.909091</v>
      </c>
      <c r="AU2573" s="35">
        <v>92.545454000000007</v>
      </c>
      <c r="AV2573" s="33">
        <v>834.54544399999997</v>
      </c>
      <c r="AW2573" s="33">
        <v>396.545456</v>
      </c>
      <c r="AX2573" s="53">
        <v>41</v>
      </c>
      <c r="AY2573" s="53">
        <v>28</v>
      </c>
      <c r="AZ2573" s="38">
        <f t="shared" si="536"/>
        <v>45300</v>
      </c>
      <c r="BA2573" s="39">
        <f t="shared" si="537"/>
        <v>0.61211424986784835</v>
      </c>
      <c r="BB2573" s="40">
        <f t="shared" si="538"/>
        <v>80.977161227365784</v>
      </c>
      <c r="BC2573" s="39">
        <f t="shared" si="539"/>
        <v>0.29085429209765584</v>
      </c>
      <c r="BD2573" s="40">
        <f t="shared" si="540"/>
        <v>38.477383772634056</v>
      </c>
      <c r="BE2573" s="39">
        <f t="shared" si="541"/>
        <v>7.5173534301975597E-2</v>
      </c>
      <c r="BF2573" s="39">
        <f t="shared" si="542"/>
        <v>2.1857923732520483E-2</v>
      </c>
    </row>
    <row r="2574" spans="40:58" x14ac:dyDescent="0.3">
      <c r="AN2574" s="37">
        <f t="shared" si="535"/>
        <v>1</v>
      </c>
      <c r="AO2574" s="32" t="s">
        <v>90</v>
      </c>
      <c r="AP2574" s="32" t="s">
        <v>91</v>
      </c>
      <c r="AQ2574" s="32" t="s">
        <v>72</v>
      </c>
      <c r="AR2574" s="33">
        <v>1431.909089</v>
      </c>
      <c r="AS2574" s="34">
        <v>1322</v>
      </c>
      <c r="AT2574" s="33">
        <v>27.727273</v>
      </c>
      <c r="AU2574" s="35">
        <v>82.181815999999998</v>
      </c>
      <c r="AV2574" s="33">
        <v>700.81817799999999</v>
      </c>
      <c r="AW2574" s="33">
        <v>731.09091100000001</v>
      </c>
      <c r="AX2574" s="53">
        <v>35</v>
      </c>
      <c r="AY2574" s="53">
        <v>55</v>
      </c>
      <c r="AZ2574" s="38">
        <f t="shared" si="536"/>
        <v>45301</v>
      </c>
      <c r="BA2574" s="39">
        <f t="shared" si="537"/>
        <v>0.4518621056385872</v>
      </c>
      <c r="BB2574" s="40">
        <f t="shared" si="538"/>
        <v>53.792721961428818</v>
      </c>
      <c r="BC2574" s="39">
        <f t="shared" si="539"/>
        <v>0.47138086429272524</v>
      </c>
      <c r="BD2574" s="40">
        <f t="shared" si="540"/>
        <v>56.11636703857117</v>
      </c>
      <c r="BE2574" s="39">
        <f t="shared" si="541"/>
        <v>5.739317993811547E-2</v>
      </c>
      <c r="BF2574" s="39">
        <f t="shared" si="542"/>
        <v>1.9363850130572083E-2</v>
      </c>
    </row>
    <row r="2575" spans="40:58" x14ac:dyDescent="0.3">
      <c r="AN2575" s="37">
        <f t="shared" si="535"/>
        <v>1</v>
      </c>
      <c r="AO2575" s="32" t="s">
        <v>90</v>
      </c>
      <c r="AP2575" s="32" t="s">
        <v>93</v>
      </c>
      <c r="AQ2575" s="32" t="s">
        <v>75</v>
      </c>
      <c r="AR2575" s="33">
        <v>1266.727263</v>
      </c>
      <c r="AS2575" s="34">
        <v>1133.6363570000001</v>
      </c>
      <c r="AT2575" s="33">
        <v>55.454543000000001</v>
      </c>
      <c r="AU2575" s="35">
        <v>77.636363000000003</v>
      </c>
      <c r="AV2575" s="33">
        <v>673.54544499999997</v>
      </c>
      <c r="AW2575" s="33">
        <v>593.18181800000002</v>
      </c>
      <c r="AX2575" s="53">
        <v>37</v>
      </c>
      <c r="AY2575" s="53">
        <v>43</v>
      </c>
      <c r="AZ2575" s="38">
        <f t="shared" si="536"/>
        <v>45302</v>
      </c>
      <c r="BA2575" s="39">
        <f t="shared" si="537"/>
        <v>0.47585477741832438</v>
      </c>
      <c r="BB2575" s="40">
        <f t="shared" si="538"/>
        <v>70.767225215411742</v>
      </c>
      <c r="BC2575" s="39">
        <f t="shared" si="539"/>
        <v>0.41907848099690881</v>
      </c>
      <c r="BD2575" s="40">
        <f t="shared" si="540"/>
        <v>62.323680784588163</v>
      </c>
      <c r="BE2575" s="39">
        <f t="shared" si="541"/>
        <v>6.128893351212257E-2</v>
      </c>
      <c r="BF2575" s="39">
        <f t="shared" si="542"/>
        <v>4.3777808072644288E-2</v>
      </c>
    </row>
    <row r="2576" spans="40:58" x14ac:dyDescent="0.3">
      <c r="AN2576" s="37">
        <f t="shared" si="535"/>
        <v>1</v>
      </c>
      <c r="AO2576" s="32" t="s">
        <v>90</v>
      </c>
      <c r="AP2576" s="32" t="s">
        <v>95</v>
      </c>
      <c r="AQ2576" s="32" t="s">
        <v>78</v>
      </c>
      <c r="AR2576" s="33">
        <v>1385.8636289999999</v>
      </c>
      <c r="AS2576" s="34">
        <v>1233.2727219999999</v>
      </c>
      <c r="AT2576" s="33">
        <v>51.681817000000002</v>
      </c>
      <c r="AU2576" s="35">
        <v>100.90909000000001</v>
      </c>
      <c r="AV2576" s="33">
        <v>779.86362799999995</v>
      </c>
      <c r="AW2576" s="33">
        <v>606.000001</v>
      </c>
      <c r="AX2576" s="53">
        <v>41</v>
      </c>
      <c r="AY2576" s="53">
        <v>41</v>
      </c>
      <c r="AZ2576" s="38">
        <f t="shared" si="536"/>
        <v>45303</v>
      </c>
      <c r="BA2576" s="39">
        <f t="shared" si="537"/>
        <v>0.50076826323674195</v>
      </c>
      <c r="BB2576" s="40">
        <f t="shared" si="538"/>
        <v>85.867105422701457</v>
      </c>
      <c r="BC2576" s="39">
        <f t="shared" si="539"/>
        <v>0.38912645381409416</v>
      </c>
      <c r="BD2576" s="40">
        <f t="shared" si="540"/>
        <v>66.723801577298573</v>
      </c>
      <c r="BE2576" s="39">
        <f t="shared" si="541"/>
        <v>7.2813145455598083E-2</v>
      </c>
      <c r="BF2576" s="39">
        <f t="shared" si="542"/>
        <v>3.7292137493565754E-2</v>
      </c>
    </row>
    <row r="2577" spans="40:58" x14ac:dyDescent="0.3">
      <c r="AN2577" s="37">
        <f t="shared" si="535"/>
        <v>1</v>
      </c>
      <c r="AO2577" s="32" t="s">
        <v>90</v>
      </c>
      <c r="AP2577" s="32" t="s">
        <v>97</v>
      </c>
      <c r="AQ2577" s="32" t="s">
        <v>81</v>
      </c>
      <c r="AR2577" s="33">
        <v>2946.5817860000002</v>
      </c>
      <c r="AS2577" s="34">
        <v>2671.8545159999999</v>
      </c>
      <c r="AT2577" s="33">
        <v>93.636362000000005</v>
      </c>
      <c r="AU2577" s="35">
        <v>181.09090800000001</v>
      </c>
      <c r="AV2577" s="33">
        <v>1741.5454319999999</v>
      </c>
      <c r="AW2577" s="33">
        <v>1205.0363540000001</v>
      </c>
      <c r="AX2577" s="53">
        <v>92</v>
      </c>
      <c r="AY2577" s="53">
        <v>79</v>
      </c>
      <c r="AZ2577" s="38">
        <f t="shared" si="536"/>
        <v>45304</v>
      </c>
      <c r="BA2577" s="39">
        <f t="shared" si="537"/>
        <v>0.53593314300292405</v>
      </c>
      <c r="BB2577" s="40">
        <f t="shared" si="538"/>
        <v>162.37459431385054</v>
      </c>
      <c r="BC2577" s="39">
        <f t="shared" si="539"/>
        <v>0.3708309348498261</v>
      </c>
      <c r="BD2577" s="40">
        <f t="shared" si="540"/>
        <v>112.35267568614978</v>
      </c>
      <c r="BE2577" s="39">
        <f t="shared" si="541"/>
        <v>6.1457960834622495E-2</v>
      </c>
      <c r="BF2577" s="39">
        <f t="shared" si="542"/>
        <v>3.1777961312627216E-2</v>
      </c>
    </row>
    <row r="2578" spans="40:58" x14ac:dyDescent="0.3">
      <c r="AN2578" s="37">
        <f t="shared" si="535"/>
        <v>1</v>
      </c>
      <c r="AO2578" s="32" t="s">
        <v>90</v>
      </c>
      <c r="AP2578" s="32" t="s">
        <v>99</v>
      </c>
      <c r="AQ2578" s="32" t="s">
        <v>84</v>
      </c>
      <c r="AR2578" s="33">
        <v>4121.5454110000001</v>
      </c>
      <c r="AS2578" s="34">
        <v>3817.181779</v>
      </c>
      <c r="AT2578" s="33">
        <v>145.72726900000001</v>
      </c>
      <c r="AU2578" s="35">
        <v>158.63636299999999</v>
      </c>
      <c r="AV2578" s="33">
        <v>1534.5454339999999</v>
      </c>
      <c r="AW2578" s="33">
        <v>2586.9999769999999</v>
      </c>
      <c r="AX2578" s="53">
        <v>84</v>
      </c>
      <c r="AY2578" s="53">
        <v>164</v>
      </c>
      <c r="AZ2578" s="38">
        <f t="shared" si="536"/>
        <v>45305</v>
      </c>
      <c r="BA2578" s="39">
        <f t="shared" si="537"/>
        <v>0.34482791398495632</v>
      </c>
      <c r="BB2578" s="40">
        <f t="shared" si="538"/>
        <v>113.32152753060042</v>
      </c>
      <c r="BC2578" s="39">
        <f t="shared" si="539"/>
        <v>0.58132511803364439</v>
      </c>
      <c r="BD2578" s="40">
        <f t="shared" si="540"/>
        <v>191.04210446939962</v>
      </c>
      <c r="BE2578" s="39">
        <f t="shared" si="541"/>
        <v>3.8489534187010316E-2</v>
      </c>
      <c r="BF2578" s="39">
        <f t="shared" si="542"/>
        <v>3.535743379438893E-2</v>
      </c>
    </row>
    <row r="2579" spans="40:58" x14ac:dyDescent="0.3">
      <c r="AN2579" s="37">
        <f t="shared" si="535"/>
        <v>1</v>
      </c>
      <c r="AO2579" s="32" t="s">
        <v>90</v>
      </c>
      <c r="AP2579" s="32" t="s">
        <v>101</v>
      </c>
      <c r="AQ2579" s="32" t="s">
        <v>67</v>
      </c>
      <c r="AR2579" s="33">
        <v>1241.8636300000001</v>
      </c>
      <c r="AS2579" s="34">
        <v>893.04545299999995</v>
      </c>
      <c r="AT2579" s="33">
        <v>55.909089000000002</v>
      </c>
      <c r="AU2579" s="35">
        <v>292.909088</v>
      </c>
      <c r="AV2579" s="33">
        <v>787.86362799999995</v>
      </c>
      <c r="AW2579" s="33">
        <v>454.00000199999999</v>
      </c>
      <c r="AX2579" s="53">
        <v>28</v>
      </c>
      <c r="AY2579" s="53">
        <v>33</v>
      </c>
      <c r="AZ2579" s="38">
        <f t="shared" si="536"/>
        <v>45306</v>
      </c>
      <c r="BA2579" s="39">
        <f t="shared" si="537"/>
        <v>0.45622260362301359</v>
      </c>
      <c r="BB2579" s="40">
        <f t="shared" si="538"/>
        <v>221.2973693766732</v>
      </c>
      <c r="BC2579" s="39">
        <f t="shared" si="539"/>
        <v>0.26289456143962692</v>
      </c>
      <c r="BD2579" s="40">
        <f t="shared" si="540"/>
        <v>127.52080762332687</v>
      </c>
      <c r="BE2579" s="39">
        <f t="shared" si="541"/>
        <v>0.23586252219980061</v>
      </c>
      <c r="BF2579" s="39">
        <f t="shared" si="542"/>
        <v>4.5020312737558792E-2</v>
      </c>
    </row>
    <row r="2580" spans="40:58" x14ac:dyDescent="0.3">
      <c r="AN2580" s="37">
        <f t="shared" si="535"/>
        <v>1</v>
      </c>
      <c r="AO2580" s="32" t="s">
        <v>90</v>
      </c>
      <c r="AP2580" s="32" t="s">
        <v>103</v>
      </c>
      <c r="AQ2580" s="32" t="s">
        <v>70</v>
      </c>
      <c r="AR2580" s="33">
        <v>808.72726699999998</v>
      </c>
      <c r="AS2580" s="34">
        <v>638.18181400000003</v>
      </c>
      <c r="AT2580" s="33">
        <v>41.818181000000003</v>
      </c>
      <c r="AU2580" s="35">
        <v>128.727272</v>
      </c>
      <c r="AV2580" s="33">
        <v>412.81817699999999</v>
      </c>
      <c r="AW2580" s="33">
        <v>395.90908999999999</v>
      </c>
      <c r="AX2580" s="53">
        <v>19</v>
      </c>
      <c r="AY2580" s="53">
        <v>25</v>
      </c>
      <c r="AZ2580" s="38">
        <f t="shared" si="536"/>
        <v>45307</v>
      </c>
      <c r="BA2580" s="39">
        <f t="shared" si="537"/>
        <v>0.40280890568998268</v>
      </c>
      <c r="BB2580" s="40">
        <f t="shared" si="538"/>
        <v>87.055631578079527</v>
      </c>
      <c r="BC2580" s="39">
        <f t="shared" si="539"/>
        <v>0.38630979976353341</v>
      </c>
      <c r="BD2580" s="40">
        <f t="shared" si="540"/>
        <v>83.489821421920411</v>
      </c>
      <c r="BE2580" s="39">
        <f t="shared" si="541"/>
        <v>0.15917266209845748</v>
      </c>
      <c r="BF2580" s="39">
        <f t="shared" si="542"/>
        <v>5.1708632448026516E-2</v>
      </c>
    </row>
    <row r="2581" spans="40:58" x14ac:dyDescent="0.3">
      <c r="AN2581" s="37">
        <f t="shared" si="535"/>
        <v>1</v>
      </c>
      <c r="AO2581" s="32" t="s">
        <v>90</v>
      </c>
      <c r="AP2581" s="32" t="s">
        <v>105</v>
      </c>
      <c r="AQ2581" s="32" t="s">
        <v>72</v>
      </c>
      <c r="AR2581" s="33">
        <v>1397.2727150000001</v>
      </c>
      <c r="AS2581" s="34">
        <v>1275.6363550000001</v>
      </c>
      <c r="AT2581" s="33">
        <v>59.999997999999998</v>
      </c>
      <c r="AU2581" s="35">
        <v>61.636361999999998</v>
      </c>
      <c r="AV2581" s="33">
        <v>462.18181099999998</v>
      </c>
      <c r="AW2581" s="33">
        <v>935.09090400000002</v>
      </c>
      <c r="AX2581" s="53">
        <v>25</v>
      </c>
      <c r="AY2581" s="53">
        <v>65</v>
      </c>
      <c r="AZ2581" s="38">
        <f t="shared" si="536"/>
        <v>45308</v>
      </c>
      <c r="BA2581" s="39">
        <f t="shared" si="537"/>
        <v>0.30197944377731206</v>
      </c>
      <c r="BB2581" s="40">
        <f t="shared" si="538"/>
        <v>40.234173719085284</v>
      </c>
      <c r="BC2581" s="39">
        <f t="shared" si="539"/>
        <v>0.6109678579954847</v>
      </c>
      <c r="BD2581" s="40">
        <f t="shared" si="540"/>
        <v>81.402186280914677</v>
      </c>
      <c r="BE2581" s="39">
        <f t="shared" si="541"/>
        <v>4.4111905527332934E-2</v>
      </c>
      <c r="BF2581" s="39">
        <f t="shared" si="542"/>
        <v>4.2940792699870327E-2</v>
      </c>
    </row>
    <row r="2582" spans="40:58" x14ac:dyDescent="0.3">
      <c r="AN2582" s="37">
        <f t="shared" si="535"/>
        <v>1</v>
      </c>
      <c r="AO2582" s="32" t="s">
        <v>90</v>
      </c>
      <c r="AP2582" s="32" t="s">
        <v>107</v>
      </c>
      <c r="AQ2582" s="32" t="s">
        <v>75</v>
      </c>
      <c r="AR2582" s="33">
        <v>970.95453699999996</v>
      </c>
      <c r="AS2582" s="34">
        <v>798.49999500000001</v>
      </c>
      <c r="AT2582" s="33">
        <v>61.818179000000001</v>
      </c>
      <c r="AU2582" s="35">
        <v>110.636363</v>
      </c>
      <c r="AV2582" s="33">
        <v>393.59090500000002</v>
      </c>
      <c r="AW2582" s="33">
        <v>577.36363200000005</v>
      </c>
      <c r="AX2582" s="53">
        <v>22</v>
      </c>
      <c r="AY2582" s="53">
        <v>35</v>
      </c>
      <c r="AZ2582" s="38">
        <f t="shared" si="536"/>
        <v>45309</v>
      </c>
      <c r="BA2582" s="39">
        <f t="shared" si="537"/>
        <v>0.33336667332499104</v>
      </c>
      <c r="BB2582" s="40">
        <f t="shared" si="538"/>
        <v>69.907021050503104</v>
      </c>
      <c r="BC2582" s="39">
        <f t="shared" si="539"/>
        <v>0.48901992107433062</v>
      </c>
      <c r="BD2582" s="40">
        <f t="shared" si="540"/>
        <v>102.54752094949687</v>
      </c>
      <c r="BE2582" s="39">
        <f t="shared" si="541"/>
        <v>0.11394597664875014</v>
      </c>
      <c r="BF2582" s="39">
        <f t="shared" si="542"/>
        <v>6.3667428951928368E-2</v>
      </c>
    </row>
    <row r="2583" spans="40:58" x14ac:dyDescent="0.3">
      <c r="AN2583" s="37">
        <f t="shared" si="535"/>
        <v>1</v>
      </c>
      <c r="AO2583" s="32" t="s">
        <v>90</v>
      </c>
      <c r="AP2583" s="32" t="s">
        <v>109</v>
      </c>
      <c r="AQ2583" s="32" t="s">
        <v>78</v>
      </c>
      <c r="AR2583" s="33">
        <v>1502.1818109999999</v>
      </c>
      <c r="AS2583" s="34">
        <v>1403.090903</v>
      </c>
      <c r="AT2583" s="33">
        <v>22.727273</v>
      </c>
      <c r="AU2583" s="35">
        <v>76.363635000000002</v>
      </c>
      <c r="AV2583" s="33">
        <v>785.45453999999995</v>
      </c>
      <c r="AW2583" s="33">
        <v>716.72727099999997</v>
      </c>
      <c r="AX2583" s="53">
        <v>38</v>
      </c>
      <c r="AY2583" s="53">
        <v>52</v>
      </c>
      <c r="AZ2583" s="38">
        <f t="shared" si="536"/>
        <v>45310</v>
      </c>
      <c r="BA2583" s="39">
        <f t="shared" si="537"/>
        <v>0.48838449198541961</v>
      </c>
      <c r="BB2583" s="40">
        <f t="shared" si="538"/>
        <v>51.812239365027324</v>
      </c>
      <c r="BC2583" s="39">
        <f t="shared" si="539"/>
        <v>0.44565085095749934</v>
      </c>
      <c r="BD2583" s="40">
        <f t="shared" si="540"/>
        <v>47.278668634972576</v>
      </c>
      <c r="BE2583" s="39">
        <f t="shared" si="541"/>
        <v>5.0835148209633065E-2</v>
      </c>
      <c r="BF2583" s="39">
        <f t="shared" si="542"/>
        <v>1.5129508847448028E-2</v>
      </c>
    </row>
    <row r="2584" spans="40:58" x14ac:dyDescent="0.3">
      <c r="AN2584" s="37">
        <f t="shared" si="535"/>
        <v>1</v>
      </c>
      <c r="AO2584" s="32" t="s">
        <v>90</v>
      </c>
      <c r="AP2584" s="32" t="s">
        <v>111</v>
      </c>
      <c r="AQ2584" s="32" t="s">
        <v>81</v>
      </c>
      <c r="AR2584" s="33">
        <v>3239.454522</v>
      </c>
      <c r="AS2584" s="34">
        <v>3079.3636150000002</v>
      </c>
      <c r="AT2584" s="33">
        <v>59.545451999999997</v>
      </c>
      <c r="AU2584" s="35">
        <v>100.545455</v>
      </c>
      <c r="AV2584" s="33">
        <v>1700.4545310000001</v>
      </c>
      <c r="AW2584" s="33">
        <v>1538.9999909999999</v>
      </c>
      <c r="AX2584" s="53">
        <v>98</v>
      </c>
      <c r="AY2584" s="53">
        <v>102</v>
      </c>
      <c r="AZ2584" s="38">
        <f t="shared" si="536"/>
        <v>45311</v>
      </c>
      <c r="BA2584" s="39">
        <f t="shared" si="537"/>
        <v>0.49897894784174729</v>
      </c>
      <c r="BB2584" s="40">
        <f t="shared" si="538"/>
        <v>84.034922031249707</v>
      </c>
      <c r="BC2584" s="39">
        <f t="shared" si="539"/>
        <v>0.45160195832230599</v>
      </c>
      <c r="BD2584" s="40">
        <f t="shared" si="540"/>
        <v>76.055984968750082</v>
      </c>
      <c r="BE2584" s="39">
        <f t="shared" si="541"/>
        <v>3.1037773278547048E-2</v>
      </c>
      <c r="BF2584" s="39">
        <f t="shared" si="542"/>
        <v>1.8381320557399692E-2</v>
      </c>
    </row>
    <row r="2585" spans="40:58" x14ac:dyDescent="0.3">
      <c r="AN2585" s="37">
        <f t="shared" si="535"/>
        <v>1</v>
      </c>
      <c r="AO2585" s="32" t="s">
        <v>90</v>
      </c>
      <c r="AP2585" s="32" t="s">
        <v>113</v>
      </c>
      <c r="AQ2585" s="32" t="s">
        <v>84</v>
      </c>
      <c r="AR2585" s="33">
        <v>3475.599976</v>
      </c>
      <c r="AS2585" s="34">
        <v>3264.4636139999998</v>
      </c>
      <c r="AT2585" s="33">
        <v>65.681815999999998</v>
      </c>
      <c r="AU2585" s="35">
        <v>145.45454599999999</v>
      </c>
      <c r="AV2585" s="33">
        <v>1528.0908919999999</v>
      </c>
      <c r="AW2585" s="33">
        <v>1947.509084</v>
      </c>
      <c r="AX2585" s="53">
        <v>84</v>
      </c>
      <c r="AY2585" s="53">
        <v>126</v>
      </c>
      <c r="AZ2585" s="38">
        <f t="shared" si="536"/>
        <v>45312</v>
      </c>
      <c r="BA2585" s="39">
        <f t="shared" si="537"/>
        <v>0.41295378241501823</v>
      </c>
      <c r="BB2585" s="40">
        <f t="shared" si="538"/>
        <v>92.828735749253312</v>
      </c>
      <c r="BC2585" s="39">
        <f t="shared" si="539"/>
        <v>0.52629804073552944</v>
      </c>
      <c r="BD2585" s="40">
        <f t="shared" si="540"/>
        <v>118.30762625074686</v>
      </c>
      <c r="BE2585" s="39">
        <f t="shared" si="541"/>
        <v>4.185019766498007E-2</v>
      </c>
      <c r="BF2585" s="39">
        <f t="shared" si="542"/>
        <v>1.8897979184472176E-2</v>
      </c>
    </row>
    <row r="2586" spans="40:58" x14ac:dyDescent="0.3">
      <c r="AN2586" s="37">
        <f t="shared" si="535"/>
        <v>1</v>
      </c>
      <c r="AO2586" s="32" t="s">
        <v>90</v>
      </c>
      <c r="AP2586" s="32" t="s">
        <v>115</v>
      </c>
      <c r="AQ2586" s="32" t="s">
        <v>67</v>
      </c>
      <c r="AR2586" s="33">
        <v>831.79090299999996</v>
      </c>
      <c r="AS2586" s="34">
        <v>721.69999600000006</v>
      </c>
      <c r="AT2586" s="33">
        <v>38.272725999999999</v>
      </c>
      <c r="AU2586" s="35">
        <v>71.818180999999996</v>
      </c>
      <c r="AV2586" s="33">
        <v>377.36363</v>
      </c>
      <c r="AW2586" s="33">
        <v>454.42727300000001</v>
      </c>
      <c r="AX2586" s="53">
        <v>19</v>
      </c>
      <c r="AY2586" s="53">
        <v>32</v>
      </c>
      <c r="AZ2586" s="38">
        <f t="shared" si="536"/>
        <v>45313</v>
      </c>
      <c r="BA2586" s="39">
        <f t="shared" si="537"/>
        <v>0.39363020022853717</v>
      </c>
      <c r="BB2586" s="40">
        <f t="shared" si="538"/>
        <v>49.945610303834229</v>
      </c>
      <c r="BC2586" s="39">
        <f t="shared" si="539"/>
        <v>0.4740157350624864</v>
      </c>
      <c r="BD2586" s="40">
        <f t="shared" si="540"/>
        <v>60.145296696165687</v>
      </c>
      <c r="BE2586" s="39">
        <f t="shared" si="541"/>
        <v>8.6341628335889598E-2</v>
      </c>
      <c r="BF2586" s="39">
        <f t="shared" si="542"/>
        <v>4.6012436373086905E-2</v>
      </c>
    </row>
    <row r="2587" spans="40:58" x14ac:dyDescent="0.3">
      <c r="AN2587" s="37">
        <f t="shared" si="535"/>
        <v>1</v>
      </c>
      <c r="AO2587" s="32" t="s">
        <v>90</v>
      </c>
      <c r="AP2587" s="32" t="s">
        <v>117</v>
      </c>
      <c r="AQ2587" s="32" t="s">
        <v>70</v>
      </c>
      <c r="AR2587" s="33">
        <v>653.72726999999998</v>
      </c>
      <c r="AS2587" s="34">
        <v>629.18181500000003</v>
      </c>
      <c r="AT2587" s="33">
        <v>1</v>
      </c>
      <c r="AU2587" s="35">
        <v>24.545455</v>
      </c>
      <c r="AV2587" s="33">
        <v>204.909088</v>
      </c>
      <c r="AW2587" s="33">
        <v>448.81818199999998</v>
      </c>
      <c r="AX2587" s="53">
        <v>15</v>
      </c>
      <c r="AY2587" s="53">
        <v>33</v>
      </c>
      <c r="AZ2587" s="38">
        <f t="shared" si="536"/>
        <v>45314</v>
      </c>
      <c r="BA2587" s="39">
        <f t="shared" si="537"/>
        <v>0.30167837405728548</v>
      </c>
      <c r="BB2587" s="40">
        <f t="shared" si="538"/>
        <v>7.6937081094919435</v>
      </c>
      <c r="BC2587" s="39">
        <f t="shared" si="539"/>
        <v>0.66077469142367573</v>
      </c>
      <c r="BD2587" s="40">
        <f t="shared" si="540"/>
        <v>16.851746890508004</v>
      </c>
      <c r="BE2587" s="39">
        <f t="shared" si="541"/>
        <v>3.7546934519038802E-2</v>
      </c>
      <c r="BF2587" s="39">
        <f t="shared" si="542"/>
        <v>1.5296898965221383E-3</v>
      </c>
    </row>
    <row r="2588" spans="40:58" x14ac:dyDescent="0.3">
      <c r="AN2588" s="37">
        <f t="shared" si="535"/>
        <v>1</v>
      </c>
      <c r="AO2588" s="32" t="s">
        <v>90</v>
      </c>
      <c r="AP2588" s="32" t="s">
        <v>119</v>
      </c>
      <c r="AQ2588" s="32" t="s">
        <v>72</v>
      </c>
      <c r="AR2588" s="33">
        <v>1241.4545410000001</v>
      </c>
      <c r="AS2588" s="34">
        <v>1063.272723</v>
      </c>
      <c r="AT2588" s="33">
        <v>75.000000999999997</v>
      </c>
      <c r="AU2588" s="35">
        <v>103.181817</v>
      </c>
      <c r="AV2588" s="33">
        <v>717.27272200000004</v>
      </c>
      <c r="AW2588" s="33">
        <v>524.18181900000002</v>
      </c>
      <c r="AX2588" s="53">
        <v>36</v>
      </c>
      <c r="AY2588" s="53">
        <v>33</v>
      </c>
      <c r="AZ2588" s="38">
        <f t="shared" si="536"/>
        <v>45315</v>
      </c>
      <c r="BA2588" s="39">
        <f t="shared" si="537"/>
        <v>0.49484290158955307</v>
      </c>
      <c r="BB2588" s="40">
        <f t="shared" si="538"/>
        <v>102.9477547400333</v>
      </c>
      <c r="BC2588" s="39">
        <f t="shared" si="539"/>
        <v>0.36163044309170017</v>
      </c>
      <c r="BD2588" s="40">
        <f t="shared" si="540"/>
        <v>75.234063259966732</v>
      </c>
      <c r="BE2588" s="39">
        <f t="shared" si="541"/>
        <v>8.311364902406039E-2</v>
      </c>
      <c r="BF2588" s="39">
        <f t="shared" si="542"/>
        <v>6.0413006294686385E-2</v>
      </c>
    </row>
    <row r="2589" spans="40:58" x14ac:dyDescent="0.3">
      <c r="AN2589" s="37">
        <f t="shared" si="535"/>
        <v>1</v>
      </c>
      <c r="AO2589" s="32" t="s">
        <v>90</v>
      </c>
      <c r="AP2589" s="32" t="s">
        <v>121</v>
      </c>
      <c r="AQ2589" s="32" t="s">
        <v>75</v>
      </c>
      <c r="AR2589" s="33">
        <v>1169.2727199999999</v>
      </c>
      <c r="AS2589" s="34">
        <v>1032.909085</v>
      </c>
      <c r="AT2589" s="33">
        <v>6.3636359999999996</v>
      </c>
      <c r="AU2589" s="35">
        <v>129.999999</v>
      </c>
      <c r="AV2589" s="33">
        <v>490.454542</v>
      </c>
      <c r="AW2589" s="33">
        <v>678.81817799999999</v>
      </c>
      <c r="AX2589" s="53">
        <v>26</v>
      </c>
      <c r="AY2589" s="53">
        <v>45</v>
      </c>
      <c r="AZ2589" s="38">
        <f t="shared" si="536"/>
        <v>45316</v>
      </c>
      <c r="BA2589" s="39">
        <f t="shared" si="537"/>
        <v>0.37053498846383615</v>
      </c>
      <c r="BB2589" s="40">
        <f t="shared" si="538"/>
        <v>57.198088183721708</v>
      </c>
      <c r="BC2589" s="39">
        <f t="shared" si="539"/>
        <v>0.51284240274050163</v>
      </c>
      <c r="BD2589" s="40">
        <f t="shared" si="540"/>
        <v>79.165546816278237</v>
      </c>
      <c r="BE2589" s="39">
        <f t="shared" si="541"/>
        <v>0.11118022064176783</v>
      </c>
      <c r="BF2589" s="39">
        <f t="shared" si="542"/>
        <v>5.4423881538944998E-3</v>
      </c>
    </row>
    <row r="2590" spans="40:58" x14ac:dyDescent="0.3">
      <c r="AN2590" s="37">
        <f t="shared" si="535"/>
        <v>1</v>
      </c>
      <c r="AO2590" s="32" t="s">
        <v>90</v>
      </c>
      <c r="AP2590" s="32" t="s">
        <v>123</v>
      </c>
      <c r="AQ2590" s="32" t="s">
        <v>78</v>
      </c>
      <c r="AR2590" s="33">
        <v>1067.9999989999999</v>
      </c>
      <c r="AS2590" s="34">
        <v>884.81818099999998</v>
      </c>
      <c r="AT2590" s="33">
        <v>31.363636</v>
      </c>
      <c r="AU2590" s="35">
        <v>151.81818200000001</v>
      </c>
      <c r="AV2590" s="33">
        <v>569.99999800000001</v>
      </c>
      <c r="AW2590" s="33">
        <v>498.000001</v>
      </c>
      <c r="AX2590" s="53">
        <v>25</v>
      </c>
      <c r="AY2590" s="53">
        <v>34</v>
      </c>
      <c r="AZ2590" s="38">
        <f t="shared" si="536"/>
        <v>45317</v>
      </c>
      <c r="BA2590" s="39">
        <f t="shared" si="537"/>
        <v>0.44216706148987978</v>
      </c>
      <c r="BB2590" s="40">
        <f t="shared" si="538"/>
        <v>97.765576770975557</v>
      </c>
      <c r="BC2590" s="39">
        <f t="shared" si="539"/>
        <v>0.38631438216974723</v>
      </c>
      <c r="BD2590" s="40">
        <f t="shared" si="540"/>
        <v>85.416241229024365</v>
      </c>
      <c r="BE2590" s="39">
        <f t="shared" si="541"/>
        <v>0.14215185593834445</v>
      </c>
      <c r="BF2590" s="39">
        <f t="shared" si="542"/>
        <v>2.936670040202875E-2</v>
      </c>
    </row>
    <row r="2591" spans="40:58" x14ac:dyDescent="0.3">
      <c r="AN2591" s="37">
        <f t="shared" si="535"/>
        <v>1</v>
      </c>
      <c r="AO2591" s="32" t="s">
        <v>90</v>
      </c>
      <c r="AP2591" s="32" t="s">
        <v>125</v>
      </c>
      <c r="AQ2591" s="32" t="s">
        <v>81</v>
      </c>
      <c r="AR2591" s="33">
        <v>2823.7272499999999</v>
      </c>
      <c r="AS2591" s="34">
        <v>2731.9090689999998</v>
      </c>
      <c r="AT2591" s="33">
        <v>19.090909</v>
      </c>
      <c r="AU2591" s="35">
        <v>72.727271999999999</v>
      </c>
      <c r="AV2591" s="33">
        <v>1483.6363469999999</v>
      </c>
      <c r="AW2591" s="33">
        <v>1340.090903</v>
      </c>
      <c r="AX2591" s="53">
        <v>88</v>
      </c>
      <c r="AY2591" s="53">
        <v>98</v>
      </c>
      <c r="AZ2591" s="38">
        <f t="shared" si="536"/>
        <v>45318</v>
      </c>
      <c r="BA2591" s="39">
        <f t="shared" si="537"/>
        <v>0.50833289484620292</v>
      </c>
      <c r="BB2591" s="40">
        <f t="shared" si="538"/>
        <v>48.2428997513924</v>
      </c>
      <c r="BC2591" s="39">
        <f t="shared" si="539"/>
        <v>0.45915044441753089</v>
      </c>
      <c r="BD2591" s="40">
        <f t="shared" si="540"/>
        <v>43.575281248607695</v>
      </c>
      <c r="BE2591" s="39">
        <f t="shared" si="541"/>
        <v>2.5755770852160031E-2</v>
      </c>
      <c r="BF2591" s="39">
        <f t="shared" si="542"/>
        <v>6.7608898841061936E-3</v>
      </c>
    </row>
    <row r="2592" spans="40:58" x14ac:dyDescent="0.3">
      <c r="AN2592" s="37">
        <f t="shared" si="535"/>
        <v>1</v>
      </c>
      <c r="AO2592" s="32" t="s">
        <v>90</v>
      </c>
      <c r="AP2592" s="32" t="s">
        <v>127</v>
      </c>
      <c r="AQ2592" s="32" t="s">
        <v>84</v>
      </c>
      <c r="AR2592" s="33">
        <v>3100.3090699999998</v>
      </c>
      <c r="AS2592" s="34">
        <v>2843.3090699999998</v>
      </c>
      <c r="AT2592" s="33">
        <v>32.909090999999997</v>
      </c>
      <c r="AU2592" s="35">
        <v>224.09090900000001</v>
      </c>
      <c r="AV2592" s="33">
        <v>916.18181100000004</v>
      </c>
      <c r="AW2592" s="33">
        <v>2184.1272589999999</v>
      </c>
      <c r="AX2592" s="53">
        <v>47</v>
      </c>
      <c r="AY2592" s="53">
        <v>147</v>
      </c>
      <c r="AZ2592" s="38">
        <f t="shared" si="536"/>
        <v>45319</v>
      </c>
      <c r="BA2592" s="39">
        <f t="shared" si="537"/>
        <v>0.27101651363565898</v>
      </c>
      <c r="BB2592" s="40">
        <f t="shared" si="538"/>
        <v>75.94685565558791</v>
      </c>
      <c r="BC2592" s="39">
        <f t="shared" si="539"/>
        <v>0.64608852518551896</v>
      </c>
      <c r="BD2592" s="40">
        <f t="shared" si="540"/>
        <v>181.05314434441209</v>
      </c>
      <c r="BE2592" s="39">
        <f t="shared" si="541"/>
        <v>7.2280183665688544E-2</v>
      </c>
      <c r="BF2592" s="39">
        <f t="shared" si="542"/>
        <v>1.0614777513133554E-2</v>
      </c>
    </row>
    <row r="2593" spans="40:58" x14ac:dyDescent="0.3">
      <c r="AN2593" s="37">
        <f t="shared" si="535"/>
        <v>1</v>
      </c>
      <c r="AO2593" s="32" t="s">
        <v>90</v>
      </c>
      <c r="AP2593" s="32" t="s">
        <v>129</v>
      </c>
      <c r="AQ2593" s="32" t="s">
        <v>67</v>
      </c>
      <c r="AR2593" s="33">
        <v>723.40908300000001</v>
      </c>
      <c r="AS2593" s="34">
        <v>542.27272300000004</v>
      </c>
      <c r="AT2593" s="33">
        <v>41.363635000000002</v>
      </c>
      <c r="AU2593" s="35">
        <v>139.77272500000001</v>
      </c>
      <c r="AV2593" s="33">
        <v>273.863631</v>
      </c>
      <c r="AW2593" s="33">
        <v>449.54545200000001</v>
      </c>
      <c r="AX2593" s="53">
        <v>11</v>
      </c>
      <c r="AY2593" s="53">
        <v>28</v>
      </c>
      <c r="AZ2593" s="38">
        <f t="shared" si="536"/>
        <v>45320</v>
      </c>
      <c r="BA2593" s="39">
        <f t="shared" si="537"/>
        <v>0.28378158273719328</v>
      </c>
      <c r="BB2593" s="40">
        <f t="shared" si="538"/>
        <v>68.573456459798351</v>
      </c>
      <c r="BC2593" s="39">
        <f t="shared" si="539"/>
        <v>0.46582570827327918</v>
      </c>
      <c r="BD2593" s="40">
        <f t="shared" si="540"/>
        <v>112.56290354020162</v>
      </c>
      <c r="BE2593" s="39">
        <f t="shared" si="541"/>
        <v>0.193213948075352</v>
      </c>
      <c r="BF2593" s="39">
        <f t="shared" si="542"/>
        <v>5.7178760914175585E-2</v>
      </c>
    </row>
    <row r="2594" spans="40:58" x14ac:dyDescent="0.3">
      <c r="AN2594" s="37">
        <f t="shared" si="535"/>
        <v>1</v>
      </c>
      <c r="AO2594" s="32" t="s">
        <v>90</v>
      </c>
      <c r="AP2594" s="32" t="s">
        <v>130</v>
      </c>
      <c r="AQ2594" s="32" t="s">
        <v>70</v>
      </c>
      <c r="AR2594" s="33">
        <v>1053.954532</v>
      </c>
      <c r="AS2594" s="34">
        <v>997.81816800000001</v>
      </c>
      <c r="AT2594" s="33">
        <v>15.454545</v>
      </c>
      <c r="AU2594" s="35">
        <v>40.681818999999997</v>
      </c>
      <c r="AV2594" s="33">
        <v>615.09089200000005</v>
      </c>
      <c r="AW2594" s="33">
        <v>438.86363999999998</v>
      </c>
      <c r="AX2594" s="53">
        <v>36</v>
      </c>
      <c r="AY2594" s="53">
        <v>31</v>
      </c>
      <c r="AZ2594" s="38">
        <f t="shared" si="536"/>
        <v>45321</v>
      </c>
      <c r="BA2594" s="39">
        <f t="shared" si="537"/>
        <v>0.5525186628611104</v>
      </c>
      <c r="BB2594" s="40">
        <f t="shared" si="538"/>
        <v>32.7613432629527</v>
      </c>
      <c r="BC2594" s="39">
        <f t="shared" si="539"/>
        <v>0.39421873206856017</v>
      </c>
      <c r="BD2594" s="40">
        <f t="shared" si="540"/>
        <v>23.375020737047262</v>
      </c>
      <c r="BE2594" s="39">
        <f t="shared" si="541"/>
        <v>3.8599216346459998E-2</v>
      </c>
      <c r="BF2594" s="39">
        <f t="shared" si="542"/>
        <v>1.4663388723869542E-2</v>
      </c>
    </row>
    <row r="2595" spans="40:58" x14ac:dyDescent="0.3">
      <c r="AN2595" s="37">
        <f t="shared" si="535"/>
        <v>1</v>
      </c>
      <c r="AO2595" s="32" t="s">
        <v>90</v>
      </c>
      <c r="AP2595" s="32" t="s">
        <v>132</v>
      </c>
      <c r="AQ2595" s="32" t="s">
        <v>72</v>
      </c>
      <c r="AR2595" s="33">
        <v>704.86363400000005</v>
      </c>
      <c r="AS2595" s="34">
        <v>645.18181600000003</v>
      </c>
      <c r="AT2595" s="33">
        <v>18.318180999999999</v>
      </c>
      <c r="AU2595" s="35">
        <v>41.363636999999997</v>
      </c>
      <c r="AV2595" s="33">
        <v>218.181816</v>
      </c>
      <c r="AW2595" s="33">
        <v>486.68181800000002</v>
      </c>
      <c r="AX2595" s="53">
        <v>11</v>
      </c>
      <c r="AY2595" s="53">
        <v>37</v>
      </c>
      <c r="AZ2595" s="38">
        <f t="shared" si="536"/>
        <v>45322</v>
      </c>
      <c r="BA2595" s="39">
        <f t="shared" si="537"/>
        <v>0.28332862996634522</v>
      </c>
      <c r="BB2595" s="40">
        <f t="shared" si="538"/>
        <v>18.473768265680583</v>
      </c>
      <c r="BC2595" s="39">
        <f t="shared" si="539"/>
        <v>0.63199993130257104</v>
      </c>
      <c r="BD2595" s="40">
        <f t="shared" si="540"/>
        <v>41.208049734319438</v>
      </c>
      <c r="BE2595" s="39">
        <f t="shared" si="541"/>
        <v>5.8683176439770751E-2</v>
      </c>
      <c r="BF2595" s="39">
        <f t="shared" si="542"/>
        <v>2.598826229131293E-2</v>
      </c>
    </row>
    <row r="2596" spans="40:58" x14ac:dyDescent="0.3">
      <c r="AN2596" s="37">
        <f t="shared" si="535"/>
        <v>2</v>
      </c>
      <c r="AO2596" s="32" t="s">
        <v>90</v>
      </c>
      <c r="AP2596" s="32" t="s">
        <v>133</v>
      </c>
      <c r="AQ2596" s="32" t="s">
        <v>75</v>
      </c>
      <c r="AR2596" s="33">
        <v>953.48181599999998</v>
      </c>
      <c r="AS2596" s="34">
        <v>851.89090899999997</v>
      </c>
      <c r="AT2596" s="33">
        <v>29.999998999999999</v>
      </c>
      <c r="AU2596" s="35">
        <v>71.590907999999999</v>
      </c>
      <c r="AV2596" s="33">
        <v>414.13636700000001</v>
      </c>
      <c r="AW2596" s="33">
        <v>539.34544900000003</v>
      </c>
      <c r="AX2596" s="53">
        <v>23</v>
      </c>
      <c r="AY2596" s="53">
        <v>36</v>
      </c>
      <c r="AZ2596" s="38">
        <f t="shared" si="536"/>
        <v>45323</v>
      </c>
      <c r="BA2596" s="39">
        <f t="shared" si="537"/>
        <v>0.38806325585046175</v>
      </c>
      <c r="BB2596" s="40">
        <f t="shared" si="538"/>
        <v>44.125109088829099</v>
      </c>
      <c r="BC2596" s="39">
        <f t="shared" si="539"/>
        <v>0.50538945054074225</v>
      </c>
      <c r="BD2596" s="40">
        <f t="shared" si="540"/>
        <v>57.465797911170924</v>
      </c>
      <c r="BE2596" s="39">
        <f t="shared" si="541"/>
        <v>7.508366368258039E-2</v>
      </c>
      <c r="BF2596" s="39">
        <f t="shared" si="542"/>
        <v>3.1463629926215604E-2</v>
      </c>
    </row>
    <row r="2597" spans="40:58" x14ac:dyDescent="0.3">
      <c r="AN2597" s="37">
        <f t="shared" si="535"/>
        <v>2</v>
      </c>
      <c r="AO2597" s="32" t="s">
        <v>90</v>
      </c>
      <c r="AP2597" s="32" t="s">
        <v>134</v>
      </c>
      <c r="AQ2597" s="32" t="s">
        <v>78</v>
      </c>
      <c r="AR2597" s="33">
        <v>860.57272699999999</v>
      </c>
      <c r="AS2597" s="34">
        <v>744.43636600000002</v>
      </c>
      <c r="AT2597" s="33">
        <v>33.181817000000002</v>
      </c>
      <c r="AU2597" s="35">
        <v>82.954543999999999</v>
      </c>
      <c r="AV2597" s="33">
        <v>495.94545799999997</v>
      </c>
      <c r="AW2597" s="33">
        <v>364.62726900000001</v>
      </c>
      <c r="AX2597" s="53">
        <v>30</v>
      </c>
      <c r="AY2597" s="53">
        <v>24</v>
      </c>
      <c r="AZ2597" s="38">
        <f t="shared" si="536"/>
        <v>45324</v>
      </c>
      <c r="BA2597" s="39">
        <f t="shared" si="537"/>
        <v>0.49852430967023253</v>
      </c>
      <c r="BB2597" s="40">
        <f t="shared" si="538"/>
        <v>66.929033351295502</v>
      </c>
      <c r="BC2597" s="39">
        <f t="shared" si="539"/>
        <v>0.36652328322193689</v>
      </c>
      <c r="BD2597" s="40">
        <f t="shared" si="540"/>
        <v>49.207327648704464</v>
      </c>
      <c r="BE2597" s="39">
        <f t="shared" si="541"/>
        <v>9.6394577003600532E-2</v>
      </c>
      <c r="BF2597" s="39">
        <f t="shared" si="542"/>
        <v>3.8557830104230112E-2</v>
      </c>
    </row>
    <row r="2598" spans="40:58" x14ac:dyDescent="0.3">
      <c r="AN2598" s="37">
        <f t="shared" si="535"/>
        <v>2</v>
      </c>
      <c r="AO2598" s="32" t="s">
        <v>90</v>
      </c>
      <c r="AP2598" s="32" t="s">
        <v>135</v>
      </c>
      <c r="AQ2598" s="32" t="s">
        <v>81</v>
      </c>
      <c r="AR2598" s="33">
        <v>2413.87273</v>
      </c>
      <c r="AS2598" s="34">
        <v>2252.7818219999999</v>
      </c>
      <c r="AT2598" s="33">
        <v>50.636363000000003</v>
      </c>
      <c r="AU2598" s="35">
        <v>110.454545</v>
      </c>
      <c r="AV2598" s="33">
        <v>1319.7272800000001</v>
      </c>
      <c r="AW2598" s="33">
        <v>1094.14545</v>
      </c>
      <c r="AX2598" s="53">
        <v>71</v>
      </c>
      <c r="AY2598" s="53">
        <v>86</v>
      </c>
      <c r="AZ2598" s="38">
        <f t="shared" si="536"/>
        <v>45325</v>
      </c>
      <c r="BA2598" s="39">
        <f t="shared" si="537"/>
        <v>0.51024010381763973</v>
      </c>
      <c r="BB2598" s="40">
        <f t="shared" si="538"/>
        <v>88.07260764223075</v>
      </c>
      <c r="BC2598" s="39">
        <f t="shared" si="539"/>
        <v>0.42302443577554755</v>
      </c>
      <c r="BD2598" s="40">
        <f t="shared" si="540"/>
        <v>73.018300357769377</v>
      </c>
      <c r="BE2598" s="39">
        <f t="shared" si="541"/>
        <v>4.5758230592380898E-2</v>
      </c>
      <c r="BF2598" s="39">
        <f t="shared" si="542"/>
        <v>2.0977229814431848E-2</v>
      </c>
    </row>
    <row r="2599" spans="40:58" x14ac:dyDescent="0.3">
      <c r="AN2599" s="37">
        <f t="shared" si="535"/>
        <v>2</v>
      </c>
      <c r="AO2599" s="32" t="s">
        <v>90</v>
      </c>
      <c r="AP2599" s="32" t="s">
        <v>136</v>
      </c>
      <c r="AQ2599" s="32" t="s">
        <v>84</v>
      </c>
      <c r="AR2599" s="33">
        <v>2946.545439</v>
      </c>
      <c r="AS2599" s="34">
        <v>2638.8181709999999</v>
      </c>
      <c r="AT2599" s="33">
        <v>9.5454539999999994</v>
      </c>
      <c r="AU2599" s="35">
        <v>298.18181399999997</v>
      </c>
      <c r="AV2599" s="33">
        <v>1289.3636280000001</v>
      </c>
      <c r="AW2599" s="33">
        <v>1657.1818109999999</v>
      </c>
      <c r="AX2599" s="53">
        <v>59</v>
      </c>
      <c r="AY2599" s="53">
        <v>114</v>
      </c>
      <c r="AZ2599" s="38">
        <f t="shared" si="536"/>
        <v>45326</v>
      </c>
      <c r="BA2599" s="39">
        <f t="shared" si="537"/>
        <v>0.39188495923831002</v>
      </c>
      <c r="BB2599" s="40">
        <f t="shared" si="538"/>
        <v>134.65678874365679</v>
      </c>
      <c r="BC2599" s="39">
        <f t="shared" si="539"/>
        <v>0.50367841340581365</v>
      </c>
      <c r="BD2599" s="40">
        <f t="shared" si="540"/>
        <v>173.0704792563433</v>
      </c>
      <c r="BE2599" s="39">
        <f t="shared" si="541"/>
        <v>0.1011970866131279</v>
      </c>
      <c r="BF2599" s="39">
        <f t="shared" si="542"/>
        <v>3.23954074274841E-3</v>
      </c>
    </row>
    <row r="2600" spans="40:58" x14ac:dyDescent="0.3">
      <c r="AN2600" s="37">
        <f t="shared" si="535"/>
        <v>2</v>
      </c>
      <c r="AO2600" s="32" t="s">
        <v>90</v>
      </c>
      <c r="AP2600" s="32" t="s">
        <v>137</v>
      </c>
      <c r="AQ2600" s="32" t="s">
        <v>67</v>
      </c>
      <c r="AR2600" s="33">
        <v>714.78182400000003</v>
      </c>
      <c r="AS2600" s="34">
        <v>444.46364199999999</v>
      </c>
      <c r="AT2600" s="33">
        <v>68.045455000000004</v>
      </c>
      <c r="AU2600" s="35">
        <v>202.272727</v>
      </c>
      <c r="AV2600" s="33">
        <v>414.60000200000002</v>
      </c>
      <c r="AW2600" s="33">
        <v>300.18182200000001</v>
      </c>
      <c r="AX2600" s="53">
        <v>10</v>
      </c>
      <c r="AY2600" s="53">
        <v>21</v>
      </c>
      <c r="AZ2600" s="38">
        <f t="shared" si="536"/>
        <v>45327</v>
      </c>
      <c r="BA2600" s="39">
        <f t="shared" si="537"/>
        <v>0.36067707553495132</v>
      </c>
      <c r="BB2600" s="40">
        <f t="shared" si="538"/>
        <v>156.79458407414171</v>
      </c>
      <c r="BC2600" s="39">
        <f t="shared" si="539"/>
        <v>0.26114013788092871</v>
      </c>
      <c r="BD2600" s="40">
        <f t="shared" si="540"/>
        <v>113.5235979258583</v>
      </c>
      <c r="BE2600" s="39">
        <f t="shared" si="541"/>
        <v>0.28298526936241736</v>
      </c>
      <c r="BF2600" s="39">
        <f t="shared" si="542"/>
        <v>9.519751722170261E-2</v>
      </c>
    </row>
    <row r="2601" spans="40:58" x14ac:dyDescent="0.3">
      <c r="AN2601" s="37">
        <f t="shared" si="535"/>
        <v>2</v>
      </c>
      <c r="AO2601" s="32" t="s">
        <v>90</v>
      </c>
      <c r="AP2601" s="32" t="s">
        <v>138</v>
      </c>
      <c r="AQ2601" s="32" t="s">
        <v>70</v>
      </c>
      <c r="AR2601" s="33">
        <v>1317.2363700000001</v>
      </c>
      <c r="AS2601" s="34">
        <v>1108.1454610000001</v>
      </c>
      <c r="AT2601" s="33">
        <v>12.727273</v>
      </c>
      <c r="AU2601" s="35">
        <v>196.36363600000001</v>
      </c>
      <c r="AV2601" s="33">
        <v>534.80000299999995</v>
      </c>
      <c r="AW2601" s="33">
        <v>782.43636700000002</v>
      </c>
      <c r="AX2601" s="53">
        <v>26</v>
      </c>
      <c r="AY2601" s="53">
        <v>58</v>
      </c>
      <c r="AZ2601" s="38">
        <f t="shared" si="536"/>
        <v>45328</v>
      </c>
      <c r="BA2601" s="39">
        <f t="shared" si="537"/>
        <v>0.34155507764993154</v>
      </c>
      <c r="BB2601" s="40">
        <f t="shared" si="538"/>
        <v>84.891232361335966</v>
      </c>
      <c r="BC2601" s="39">
        <f t="shared" si="539"/>
        <v>0.49971038254989564</v>
      </c>
      <c r="BD2601" s="40">
        <f t="shared" si="540"/>
        <v>124.19967663866403</v>
      </c>
      <c r="BE2601" s="39">
        <f t="shared" si="541"/>
        <v>0.14907243716630753</v>
      </c>
      <c r="BF2601" s="39">
        <f t="shared" si="542"/>
        <v>9.6621026338651727E-3</v>
      </c>
    </row>
    <row r="2602" spans="40:58" x14ac:dyDescent="0.3">
      <c r="AN2602" s="37">
        <f t="shared" si="535"/>
        <v>2</v>
      </c>
      <c r="AO2602" s="32" t="s">
        <v>90</v>
      </c>
      <c r="AP2602" s="32" t="s">
        <v>139</v>
      </c>
      <c r="AQ2602" s="32" t="s">
        <v>72</v>
      </c>
      <c r="AR2602" s="33">
        <v>721.909086</v>
      </c>
      <c r="AS2602" s="34">
        <v>695.09090600000002</v>
      </c>
      <c r="AT2602" s="33">
        <v>14.090908000000001</v>
      </c>
      <c r="AU2602" s="35">
        <v>12.727271999999999</v>
      </c>
      <c r="AV2602" s="33">
        <v>310.18181600000003</v>
      </c>
      <c r="AW2602" s="33">
        <v>411.72726999999998</v>
      </c>
      <c r="AX2602" s="53">
        <v>19</v>
      </c>
      <c r="AY2602" s="53">
        <v>30</v>
      </c>
      <c r="AZ2602" s="38">
        <f t="shared" si="536"/>
        <v>45329</v>
      </c>
      <c r="BA2602" s="39">
        <f t="shared" si="537"/>
        <v>0.4137070531121998</v>
      </c>
      <c r="BB2602" s="40">
        <f t="shared" si="538"/>
        <v>11.522935416018404</v>
      </c>
      <c r="BC2602" s="39">
        <f t="shared" si="539"/>
        <v>0.54914397547285942</v>
      </c>
      <c r="BD2602" s="40">
        <f t="shared" si="540"/>
        <v>15.29524458398158</v>
      </c>
      <c r="BE2602" s="39">
        <f t="shared" si="541"/>
        <v>1.7630020520340146E-2</v>
      </c>
      <c r="BF2602" s="39">
        <f t="shared" si="542"/>
        <v>1.9518950894600599E-2</v>
      </c>
    </row>
    <row r="2603" spans="40:58" x14ac:dyDescent="0.3">
      <c r="AN2603" s="37">
        <f t="shared" si="535"/>
        <v>2</v>
      </c>
      <c r="AO2603" s="32" t="s">
        <v>90</v>
      </c>
      <c r="AP2603" s="32" t="s">
        <v>140</v>
      </c>
      <c r="AQ2603" s="32" t="s">
        <v>75</v>
      </c>
      <c r="AR2603" s="33">
        <v>890.22726999999998</v>
      </c>
      <c r="AS2603" s="34">
        <v>799.54545299999995</v>
      </c>
      <c r="AT2603" s="33">
        <v>14.545453999999999</v>
      </c>
      <c r="AU2603" s="35">
        <v>76.136363000000003</v>
      </c>
      <c r="AV2603" s="33">
        <v>456.59090700000002</v>
      </c>
      <c r="AW2603" s="33">
        <v>433.63636300000002</v>
      </c>
      <c r="AX2603" s="53">
        <v>24</v>
      </c>
      <c r="AY2603" s="53">
        <v>26</v>
      </c>
      <c r="AZ2603" s="38">
        <f t="shared" si="536"/>
        <v>45330</v>
      </c>
      <c r="BA2603" s="39">
        <f t="shared" si="537"/>
        <v>0.46064740462358433</v>
      </c>
      <c r="BB2603" s="40">
        <f t="shared" si="538"/>
        <v>46.510025549361153</v>
      </c>
      <c r="BC2603" s="39">
        <f t="shared" si="539"/>
        <v>0.43748892521497479</v>
      </c>
      <c r="BD2603" s="40">
        <f t="shared" si="540"/>
        <v>44.171791450638871</v>
      </c>
      <c r="BE2603" s="39">
        <f t="shared" si="541"/>
        <v>8.5524635748352215E-2</v>
      </c>
      <c r="BF2603" s="39">
        <f t="shared" si="542"/>
        <v>1.6339034413088694E-2</v>
      </c>
    </row>
    <row r="2604" spans="40:58" x14ac:dyDescent="0.3">
      <c r="AN2604" s="37">
        <f t="shared" si="535"/>
        <v>2</v>
      </c>
      <c r="AO2604" s="32" t="s">
        <v>90</v>
      </c>
      <c r="AP2604" s="32" t="s">
        <v>141</v>
      </c>
      <c r="AQ2604" s="32" t="s">
        <v>78</v>
      </c>
      <c r="AR2604" s="33">
        <v>1175.1818249999999</v>
      </c>
      <c r="AS2604" s="34">
        <v>988.81818899999996</v>
      </c>
      <c r="AT2604" s="33">
        <v>11.363636</v>
      </c>
      <c r="AU2604" s="35">
        <v>175</v>
      </c>
      <c r="AV2604" s="33">
        <v>583.95454800000005</v>
      </c>
      <c r="AW2604" s="33">
        <v>591.22727699999996</v>
      </c>
      <c r="AX2604" s="53">
        <v>26</v>
      </c>
      <c r="AY2604" s="53">
        <v>41</v>
      </c>
      <c r="AZ2604" s="38">
        <f t="shared" si="536"/>
        <v>45331</v>
      </c>
      <c r="BA2604" s="39">
        <f t="shared" si="537"/>
        <v>0.4181049982630386</v>
      </c>
      <c r="BB2604" s="40">
        <f t="shared" si="538"/>
        <v>92.605153099620566</v>
      </c>
      <c r="BC2604" s="39">
        <f t="shared" si="539"/>
        <v>0.42331219179604029</v>
      </c>
      <c r="BD2604" s="40">
        <f t="shared" si="540"/>
        <v>93.758482900379377</v>
      </c>
      <c r="BE2604" s="39">
        <f t="shared" si="541"/>
        <v>0.14891312669850049</v>
      </c>
      <c r="BF2604" s="39">
        <f t="shared" si="542"/>
        <v>9.6696832424208057E-3</v>
      </c>
    </row>
    <row r="2605" spans="40:58" x14ac:dyDescent="0.3">
      <c r="AN2605" s="37">
        <f t="shared" si="535"/>
        <v>2</v>
      </c>
      <c r="AO2605" s="32" t="s">
        <v>90</v>
      </c>
      <c r="AP2605" s="32" t="s">
        <v>142</v>
      </c>
      <c r="AQ2605" s="32" t="s">
        <v>81</v>
      </c>
      <c r="AR2605" s="33">
        <v>3630.499984</v>
      </c>
      <c r="AS2605" s="34">
        <v>3298.6363510000001</v>
      </c>
      <c r="AT2605" s="33">
        <v>93.454543999999999</v>
      </c>
      <c r="AU2605" s="35">
        <v>238.40908899999999</v>
      </c>
      <c r="AV2605" s="33">
        <v>2086.363625</v>
      </c>
      <c r="AW2605" s="33">
        <v>1544.1363590000001</v>
      </c>
      <c r="AX2605" s="53">
        <v>108</v>
      </c>
      <c r="AY2605" s="53">
        <v>106</v>
      </c>
      <c r="AZ2605" s="38">
        <f t="shared" si="536"/>
        <v>45332</v>
      </c>
      <c r="BA2605" s="39">
        <f t="shared" si="537"/>
        <v>0.52214553018380361</v>
      </c>
      <c r="BB2605" s="40">
        <f t="shared" si="538"/>
        <v>190.71428602202946</v>
      </c>
      <c r="BC2605" s="39">
        <f t="shared" si="539"/>
        <v>0.38644457187856845</v>
      </c>
      <c r="BD2605" s="40">
        <f t="shared" si="540"/>
        <v>141.14934697797045</v>
      </c>
      <c r="BE2605" s="39">
        <f t="shared" si="541"/>
        <v>6.5668390042885064E-2</v>
      </c>
      <c r="BF2605" s="39">
        <f t="shared" si="542"/>
        <v>2.5741507894742909E-2</v>
      </c>
    </row>
    <row r="2606" spans="40:58" x14ac:dyDescent="0.3">
      <c r="AN2606" s="37">
        <f t="shared" si="535"/>
        <v>2</v>
      </c>
      <c r="AO2606" s="32" t="s">
        <v>90</v>
      </c>
      <c r="AP2606" s="32" t="s">
        <v>143</v>
      </c>
      <c r="AQ2606" s="32" t="s">
        <v>84</v>
      </c>
      <c r="AR2606" s="33">
        <v>3011.881809</v>
      </c>
      <c r="AS2606" s="34">
        <v>2630.8363549999999</v>
      </c>
      <c r="AT2606" s="33">
        <v>91.272724999999994</v>
      </c>
      <c r="AU2606" s="35">
        <v>289.77272900000003</v>
      </c>
      <c r="AV2606" s="33">
        <v>1208.0909140000001</v>
      </c>
      <c r="AW2606" s="33">
        <v>1803.7908950000001</v>
      </c>
      <c r="AX2606" s="53">
        <v>57</v>
      </c>
      <c r="AY2606" s="53">
        <v>113</v>
      </c>
      <c r="AZ2606" s="38">
        <f t="shared" si="536"/>
        <v>45333</v>
      </c>
      <c r="BA2606" s="39">
        <f t="shared" si="537"/>
        <v>0.35036248805042164</v>
      </c>
      <c r="BB2606" s="40">
        <f t="shared" si="538"/>
        <v>152.84050968495526</v>
      </c>
      <c r="BC2606" s="39">
        <f t="shared" si="539"/>
        <v>0.52312343265822869</v>
      </c>
      <c r="BD2606" s="40">
        <f t="shared" si="540"/>
        <v>228.2049443150448</v>
      </c>
      <c r="BE2606" s="39">
        <f t="shared" si="541"/>
        <v>9.620986060412838E-2</v>
      </c>
      <c r="BF2606" s="39">
        <f t="shared" si="542"/>
        <v>3.0304218687221399E-2</v>
      </c>
    </row>
    <row r="2607" spans="40:58" x14ac:dyDescent="0.3">
      <c r="AN2607" s="37">
        <f t="shared" si="535"/>
        <v>2</v>
      </c>
      <c r="AO2607" s="32" t="s">
        <v>90</v>
      </c>
      <c r="AP2607" s="32" t="s">
        <v>144</v>
      </c>
      <c r="AQ2607" s="32" t="s">
        <v>67</v>
      </c>
      <c r="AR2607" s="33">
        <v>1682.9272739999999</v>
      </c>
      <c r="AS2607" s="34">
        <v>1369.200004</v>
      </c>
      <c r="AT2607" s="33">
        <v>73.181816999999995</v>
      </c>
      <c r="AU2607" s="35">
        <v>240.54545300000001</v>
      </c>
      <c r="AV2607" s="33">
        <v>737.56363899999997</v>
      </c>
      <c r="AW2607" s="33">
        <v>945.36363500000004</v>
      </c>
      <c r="AX2607" s="53">
        <v>33</v>
      </c>
      <c r="AY2607" s="53">
        <v>60</v>
      </c>
      <c r="AZ2607" s="38">
        <f t="shared" si="536"/>
        <v>45334</v>
      </c>
      <c r="BA2607" s="39">
        <f t="shared" si="537"/>
        <v>0.35656252171181291</v>
      </c>
      <c r="BB2607" s="40">
        <f t="shared" si="538"/>
        <v>137.49484632497283</v>
      </c>
      <c r="BC2607" s="39">
        <f t="shared" si="539"/>
        <v>0.45701987436265951</v>
      </c>
      <c r="BD2607" s="40">
        <f t="shared" si="540"/>
        <v>176.23242367502706</v>
      </c>
      <c r="BE2607" s="39">
        <f t="shared" si="541"/>
        <v>0.14293276763425966</v>
      </c>
      <c r="BF2607" s="39">
        <f t="shared" si="542"/>
        <v>4.3484836291268043E-2</v>
      </c>
    </row>
    <row r="2608" spans="40:58" x14ac:dyDescent="0.3">
      <c r="AN2608" s="37">
        <f t="shared" si="535"/>
        <v>2</v>
      </c>
      <c r="AO2608" s="32" t="s">
        <v>90</v>
      </c>
      <c r="AP2608" s="32" t="s">
        <v>145</v>
      </c>
      <c r="AQ2608" s="32" t="s">
        <v>70</v>
      </c>
      <c r="AR2608" s="33">
        <v>1127.772727</v>
      </c>
      <c r="AS2608" s="34">
        <v>956.18182100000001</v>
      </c>
      <c r="AT2608" s="33">
        <v>133.409087</v>
      </c>
      <c r="AU2608" s="35">
        <v>38.181818999999997</v>
      </c>
      <c r="AV2608" s="33">
        <v>383.36363899999998</v>
      </c>
      <c r="AW2608" s="33">
        <v>744.409088</v>
      </c>
      <c r="AX2608" s="53">
        <v>22</v>
      </c>
      <c r="AY2608" s="53">
        <v>49</v>
      </c>
      <c r="AZ2608" s="38">
        <f t="shared" si="536"/>
        <v>45335</v>
      </c>
      <c r="BA2608" s="39">
        <f t="shared" si="537"/>
        <v>0.28820945609426368</v>
      </c>
      <c r="BB2608" s="40">
        <f t="shared" si="538"/>
        <v>58.328874753385428</v>
      </c>
      <c r="BC2608" s="39">
        <f t="shared" si="539"/>
        <v>0.55964029067479426</v>
      </c>
      <c r="BD2608" s="40">
        <f t="shared" si="540"/>
        <v>113.26203124661458</v>
      </c>
      <c r="BE2608" s="39">
        <f t="shared" si="541"/>
        <v>3.3855951723152457E-2</v>
      </c>
      <c r="BF2608" s="39">
        <f t="shared" si="542"/>
        <v>0.11829430150778952</v>
      </c>
    </row>
    <row r="2609" spans="40:58" x14ac:dyDescent="0.3">
      <c r="AN2609" s="37">
        <f t="shared" si="535"/>
        <v>2</v>
      </c>
      <c r="AO2609" s="32" t="s">
        <v>90</v>
      </c>
      <c r="AP2609" s="32" t="s">
        <v>146</v>
      </c>
      <c r="AQ2609" s="32" t="s">
        <v>72</v>
      </c>
      <c r="AR2609" s="33">
        <v>1624.745451</v>
      </c>
      <c r="AS2609" s="34">
        <v>1348.5636360000001</v>
      </c>
      <c r="AT2609" s="33">
        <v>90.999996999999993</v>
      </c>
      <c r="AU2609" s="35">
        <v>185.18181799999999</v>
      </c>
      <c r="AV2609" s="33">
        <v>1046.745451</v>
      </c>
      <c r="AW2609" s="33">
        <v>578</v>
      </c>
      <c r="AX2609" s="53">
        <v>52</v>
      </c>
      <c r="AY2609" s="53">
        <v>39</v>
      </c>
      <c r="AZ2609" s="38">
        <f t="shared" si="536"/>
        <v>45336</v>
      </c>
      <c r="BA2609" s="39">
        <f t="shared" si="537"/>
        <v>0.53473900984774814</v>
      </c>
      <c r="BB2609" s="40">
        <f t="shared" si="538"/>
        <v>177.93067727762696</v>
      </c>
      <c r="BC2609" s="39">
        <f t="shared" si="539"/>
        <v>0.29527632281250626</v>
      </c>
      <c r="BD2609" s="40">
        <f t="shared" si="540"/>
        <v>98.251137722372945</v>
      </c>
      <c r="BE2609" s="39">
        <f t="shared" si="541"/>
        <v>0.11397589566170141</v>
      </c>
      <c r="BF2609" s="39">
        <f t="shared" si="542"/>
        <v>5.6008771678044224E-2</v>
      </c>
    </row>
    <row r="2610" spans="40:58" x14ac:dyDescent="0.3">
      <c r="AN2610" s="37">
        <f t="shared" si="535"/>
        <v>2</v>
      </c>
      <c r="AO2610" s="32" t="s">
        <v>90</v>
      </c>
      <c r="AP2610" s="32" t="s">
        <v>147</v>
      </c>
      <c r="AQ2610" s="32" t="s">
        <v>75</v>
      </c>
      <c r="AR2610" s="33">
        <v>1173.5454540000001</v>
      </c>
      <c r="AS2610" s="34">
        <v>971.09091000000001</v>
      </c>
      <c r="AT2610" s="33">
        <v>15.909090000000001</v>
      </c>
      <c r="AU2610" s="35">
        <v>186.54545400000001</v>
      </c>
      <c r="AV2610" s="33">
        <v>409.72727200000003</v>
      </c>
      <c r="AW2610" s="33">
        <v>763.81818199999998</v>
      </c>
      <c r="AX2610" s="53">
        <v>14</v>
      </c>
      <c r="AY2610" s="53">
        <v>51</v>
      </c>
      <c r="AZ2610" s="38">
        <f t="shared" si="536"/>
        <v>45337</v>
      </c>
      <c r="BA2610" s="39">
        <f t="shared" si="537"/>
        <v>0.28890491485991887</v>
      </c>
      <c r="BB2610" s="40">
        <f t="shared" si="538"/>
        <v>70.68422252788514</v>
      </c>
      <c r="BC2610" s="39">
        <f t="shared" si="539"/>
        <v>0.53857978689582575</v>
      </c>
      <c r="BD2610" s="40">
        <f t="shared" si="540"/>
        <v>131.77032147211489</v>
      </c>
      <c r="BE2610" s="39">
        <f t="shared" si="541"/>
        <v>0.15895886551659719</v>
      </c>
      <c r="BF2610" s="39">
        <f t="shared" si="542"/>
        <v>1.3556432727658115E-2</v>
      </c>
    </row>
    <row r="2611" spans="40:58" x14ac:dyDescent="0.3">
      <c r="AN2611" s="37">
        <f t="shared" si="535"/>
        <v>2</v>
      </c>
      <c r="AO2611" s="32" t="s">
        <v>90</v>
      </c>
      <c r="AP2611" s="32" t="s">
        <v>148</v>
      </c>
      <c r="AQ2611" s="32" t="s">
        <v>78</v>
      </c>
      <c r="AR2611" s="33">
        <v>979.72727499999996</v>
      </c>
      <c r="AS2611" s="34">
        <v>864.72727799999996</v>
      </c>
      <c r="AT2611" s="33">
        <v>49.545453000000002</v>
      </c>
      <c r="AU2611" s="35">
        <v>65.454543999999999</v>
      </c>
      <c r="AV2611" s="33">
        <v>607.00000299999999</v>
      </c>
      <c r="AW2611" s="33">
        <v>372.72727200000003</v>
      </c>
      <c r="AX2611" s="53">
        <v>30</v>
      </c>
      <c r="AY2611" s="53">
        <v>26</v>
      </c>
      <c r="AZ2611" s="38">
        <f t="shared" si="536"/>
        <v>45338</v>
      </c>
      <c r="BA2611" s="39">
        <f t="shared" si="537"/>
        <v>0.54683644957274613</v>
      </c>
      <c r="BB2611" s="40">
        <f t="shared" si="538"/>
        <v>71.249418389418622</v>
      </c>
      <c r="BC2611" s="39">
        <f t="shared" si="539"/>
        <v>0.33578394904788034</v>
      </c>
      <c r="BD2611" s="40">
        <f t="shared" si="540"/>
        <v>43.750578610581393</v>
      </c>
      <c r="BE2611" s="39">
        <f t="shared" si="541"/>
        <v>6.6808943335786991E-2</v>
      </c>
      <c r="BF2611" s="39">
        <f t="shared" si="542"/>
        <v>5.0570658043586673E-2</v>
      </c>
    </row>
    <row r="2612" spans="40:58" x14ac:dyDescent="0.3">
      <c r="AN2612" s="37">
        <f t="shared" si="535"/>
        <v>2</v>
      </c>
      <c r="AO2612" s="32" t="s">
        <v>90</v>
      </c>
      <c r="AP2612" s="32" t="s">
        <v>149</v>
      </c>
      <c r="AQ2612" s="32" t="s">
        <v>81</v>
      </c>
      <c r="AR2612" s="33">
        <v>2807.7272680000001</v>
      </c>
      <c r="AS2612" s="34">
        <v>2578.3636350000002</v>
      </c>
      <c r="AT2612" s="33">
        <v>180.909087</v>
      </c>
      <c r="AU2612" s="35">
        <v>48.454546000000001</v>
      </c>
      <c r="AV2612" s="33">
        <v>1648.2727239999999</v>
      </c>
      <c r="AW2612" s="33">
        <v>1159.4545439999999</v>
      </c>
      <c r="AX2612" s="53">
        <v>90</v>
      </c>
      <c r="AY2612" s="53">
        <v>76</v>
      </c>
      <c r="AZ2612" s="38">
        <f t="shared" si="536"/>
        <v>45339</v>
      </c>
      <c r="BA2612" s="39">
        <f t="shared" si="537"/>
        <v>0.5390926362486248</v>
      </c>
      <c r="BB2612" s="40">
        <f t="shared" si="538"/>
        <v>134.64762922673091</v>
      </c>
      <c r="BC2612" s="39">
        <f t="shared" si="539"/>
        <v>0.3792172239667585</v>
      </c>
      <c r="BD2612" s="40">
        <f t="shared" si="540"/>
        <v>94.716003773268994</v>
      </c>
      <c r="BE2612" s="39">
        <f t="shared" si="541"/>
        <v>1.7257568622224172E-2</v>
      </c>
      <c r="BF2612" s="39">
        <f t="shared" si="542"/>
        <v>6.4432571162392538E-2</v>
      </c>
    </row>
    <row r="2613" spans="40:58" x14ac:dyDescent="0.3">
      <c r="AN2613" s="37">
        <f t="shared" si="535"/>
        <v>2</v>
      </c>
      <c r="AO2613" s="32" t="s">
        <v>90</v>
      </c>
      <c r="AP2613" s="32" t="s">
        <v>150</v>
      </c>
      <c r="AQ2613" s="32" t="s">
        <v>84</v>
      </c>
      <c r="AR2613" s="33">
        <v>2140.2727199999999</v>
      </c>
      <c r="AS2613" s="34">
        <v>1801.9090900000001</v>
      </c>
      <c r="AT2613" s="33">
        <v>76.272723999999997</v>
      </c>
      <c r="AU2613" s="35">
        <v>262.09090600000002</v>
      </c>
      <c r="AV2613" s="33">
        <v>966.45454400000006</v>
      </c>
      <c r="AW2613" s="33">
        <v>1173.818176</v>
      </c>
      <c r="AX2613" s="53">
        <v>39</v>
      </c>
      <c r="AY2613" s="53">
        <v>84</v>
      </c>
      <c r="AZ2613" s="38">
        <f t="shared" si="536"/>
        <v>45340</v>
      </c>
      <c r="BA2613" s="39">
        <f t="shared" si="537"/>
        <v>0.38016845383780107</v>
      </c>
      <c r="BB2613" s="40">
        <f t="shared" si="538"/>
        <v>152.79037324637514</v>
      </c>
      <c r="BC2613" s="39">
        <f t="shared" si="539"/>
        <v>0.46173784771053628</v>
      </c>
      <c r="BD2613" s="40">
        <f t="shared" si="540"/>
        <v>185.57325675362469</v>
      </c>
      <c r="BE2613" s="39">
        <f t="shared" si="541"/>
        <v>0.12245678018079866</v>
      </c>
      <c r="BF2613" s="39">
        <f t="shared" si="542"/>
        <v>3.5636918270864099E-2</v>
      </c>
    </row>
    <row r="2614" spans="40:58" x14ac:dyDescent="0.3">
      <c r="AN2614" s="37">
        <f t="shared" si="535"/>
        <v>2</v>
      </c>
      <c r="AO2614" s="32" t="s">
        <v>90</v>
      </c>
      <c r="AP2614" s="32" t="s">
        <v>151</v>
      </c>
      <c r="AQ2614" s="32" t="s">
        <v>67</v>
      </c>
      <c r="AR2614" s="33">
        <v>621.72727299999997</v>
      </c>
      <c r="AS2614" s="34">
        <v>521.18181900000002</v>
      </c>
      <c r="AT2614" s="33">
        <v>1</v>
      </c>
      <c r="AU2614" s="35">
        <v>100.54545400000001</v>
      </c>
      <c r="AV2614" s="33">
        <v>200.818183</v>
      </c>
      <c r="AW2614" s="33">
        <v>420.90908999999999</v>
      </c>
      <c r="AX2614" s="53">
        <v>8</v>
      </c>
      <c r="AY2614" s="53">
        <v>31</v>
      </c>
      <c r="AZ2614" s="38">
        <f t="shared" si="536"/>
        <v>45341</v>
      </c>
      <c r="BA2614" s="39">
        <f t="shared" si="537"/>
        <v>0.27076495496730685</v>
      </c>
      <c r="BB2614" s="40">
        <f t="shared" si="538"/>
        <v>32.476225924208528</v>
      </c>
      <c r="BC2614" s="39">
        <f t="shared" si="539"/>
        <v>0.56751549633919396</v>
      </c>
      <c r="BD2614" s="40">
        <f t="shared" si="540"/>
        <v>68.069228075791429</v>
      </c>
      <c r="BE2614" s="39">
        <f t="shared" si="541"/>
        <v>0.16171954869349928</v>
      </c>
      <c r="BF2614" s="39">
        <f t="shared" si="542"/>
        <v>1.6084222832540918E-3</v>
      </c>
    </row>
    <row r="2615" spans="40:58" x14ac:dyDescent="0.3">
      <c r="AN2615" s="37">
        <f t="shared" si="535"/>
        <v>2</v>
      </c>
      <c r="AO2615" s="32" t="s">
        <v>90</v>
      </c>
      <c r="AP2615" s="32" t="s">
        <v>152</v>
      </c>
      <c r="AQ2615" s="32" t="s">
        <v>70</v>
      </c>
      <c r="AR2615" s="33">
        <v>817.95454400000006</v>
      </c>
      <c r="AS2615" s="34">
        <v>727.27272500000004</v>
      </c>
      <c r="AT2615" s="33">
        <v>37.954545000000003</v>
      </c>
      <c r="AU2615" s="35">
        <v>52.727274000000001</v>
      </c>
      <c r="AV2615" s="33">
        <v>321.18181600000003</v>
      </c>
      <c r="AW2615" s="33">
        <v>496.77272799999997</v>
      </c>
      <c r="AX2615" s="53">
        <v>18</v>
      </c>
      <c r="AY2615" s="53">
        <v>33</v>
      </c>
      <c r="AZ2615" s="38">
        <f t="shared" si="536"/>
        <v>45342</v>
      </c>
      <c r="BA2615" s="39">
        <f t="shared" si="537"/>
        <v>0.34913220478192653</v>
      </c>
      <c r="BB2615" s="40">
        <f t="shared" si="538"/>
        <v>35.607542641884642</v>
      </c>
      <c r="BC2615" s="39">
        <f t="shared" si="539"/>
        <v>0.54000366509594766</v>
      </c>
      <c r="BD2615" s="40">
        <f t="shared" si="540"/>
        <v>55.074276358115362</v>
      </c>
      <c r="BE2615" s="39">
        <f t="shared" si="541"/>
        <v>6.4462352323578512E-2</v>
      </c>
      <c r="BF2615" s="39">
        <f t="shared" si="542"/>
        <v>4.6401777798547199E-2</v>
      </c>
    </row>
    <row r="2616" spans="40:58" x14ac:dyDescent="0.3">
      <c r="AN2616" s="37">
        <f t="shared" si="535"/>
        <v>2</v>
      </c>
      <c r="AO2616" s="32" t="s">
        <v>90</v>
      </c>
      <c r="AP2616" s="32" t="s">
        <v>153</v>
      </c>
      <c r="AQ2616" s="32" t="s">
        <v>72</v>
      </c>
      <c r="AR2616" s="33">
        <v>659.98818500000004</v>
      </c>
      <c r="AS2616" s="34">
        <v>473.80636800000002</v>
      </c>
      <c r="AT2616" s="33">
        <v>30.909091</v>
      </c>
      <c r="AU2616" s="35">
        <v>155.27272600000001</v>
      </c>
      <c r="AV2616" s="33">
        <v>195.988181</v>
      </c>
      <c r="AW2616" s="33">
        <v>464.00000399999999</v>
      </c>
      <c r="AX2616" s="53">
        <v>7</v>
      </c>
      <c r="AY2616" s="53">
        <v>27</v>
      </c>
      <c r="AZ2616" s="38">
        <f t="shared" si="536"/>
        <v>45343</v>
      </c>
      <c r="BA2616" s="39">
        <f t="shared" si="537"/>
        <v>0.21318588839590294</v>
      </c>
      <c r="BB2616" s="40">
        <f t="shared" si="538"/>
        <v>55.288013449975445</v>
      </c>
      <c r="BC2616" s="39">
        <f t="shared" si="539"/>
        <v>0.50471539948851563</v>
      </c>
      <c r="BD2616" s="40">
        <f t="shared" si="540"/>
        <v>130.89380355002456</v>
      </c>
      <c r="BE2616" s="39">
        <f t="shared" si="541"/>
        <v>0.23526591767699598</v>
      </c>
      <c r="BF2616" s="39">
        <f t="shared" si="542"/>
        <v>4.683279443858529E-2</v>
      </c>
    </row>
    <row r="2617" spans="40:58" x14ac:dyDescent="0.3">
      <c r="AN2617" s="37">
        <f t="shared" si="535"/>
        <v>2</v>
      </c>
      <c r="AO2617" s="32" t="s">
        <v>90</v>
      </c>
      <c r="AP2617" s="32" t="s">
        <v>154</v>
      </c>
      <c r="AQ2617" s="32" t="s">
        <v>75</v>
      </c>
      <c r="AR2617" s="33">
        <v>840.31818299999998</v>
      </c>
      <c r="AS2617" s="34">
        <v>809.95454600000005</v>
      </c>
      <c r="AT2617" s="33">
        <v>10.909091</v>
      </c>
      <c r="AU2617" s="35">
        <v>19.454546000000001</v>
      </c>
      <c r="AV2617" s="33">
        <v>310.18181900000002</v>
      </c>
      <c r="AW2617" s="33">
        <v>530.13636399999996</v>
      </c>
      <c r="AX2617" s="53">
        <v>18</v>
      </c>
      <c r="AY2617" s="53">
        <v>40</v>
      </c>
      <c r="AZ2617" s="38">
        <f t="shared" si="536"/>
        <v>45344</v>
      </c>
      <c r="BA2617" s="39">
        <f t="shared" si="537"/>
        <v>0.35578649887112529</v>
      </c>
      <c r="BB2617" s="40">
        <f t="shared" si="538"/>
        <v>11.20795473268449</v>
      </c>
      <c r="BC2617" s="39">
        <f t="shared" si="539"/>
        <v>0.60808000120673877</v>
      </c>
      <c r="BD2617" s="40">
        <f t="shared" si="540"/>
        <v>19.155682267315438</v>
      </c>
      <c r="BE2617" s="39">
        <f t="shared" si="541"/>
        <v>2.31514043056236E-2</v>
      </c>
      <c r="BF2617" s="39">
        <f t="shared" si="542"/>
        <v>1.2982095616512443E-2</v>
      </c>
    </row>
    <row r="2618" spans="40:58" x14ac:dyDescent="0.3">
      <c r="AN2618" s="37">
        <f t="shared" si="535"/>
        <v>2</v>
      </c>
      <c r="AO2618" s="32" t="s">
        <v>90</v>
      </c>
      <c r="AP2618" s="32" t="s">
        <v>155</v>
      </c>
      <c r="AQ2618" s="32" t="s">
        <v>78</v>
      </c>
      <c r="AR2618" s="33">
        <v>1721.563639</v>
      </c>
      <c r="AS2618" s="34">
        <v>1576.018186</v>
      </c>
      <c r="AT2618" s="33">
        <v>29.545452999999998</v>
      </c>
      <c r="AU2618" s="35">
        <v>116</v>
      </c>
      <c r="AV2618" s="33">
        <v>989.65454599999998</v>
      </c>
      <c r="AW2618" s="33">
        <v>731.90909299999998</v>
      </c>
      <c r="AX2618" s="53">
        <v>50</v>
      </c>
      <c r="AY2618" s="53">
        <v>53</v>
      </c>
      <c r="AZ2618" s="38">
        <f t="shared" si="536"/>
        <v>45345</v>
      </c>
      <c r="BA2618" s="39">
        <f t="shared" si="537"/>
        <v>0.52625796955144011</v>
      </c>
      <c r="BB2618" s="40">
        <f t="shared" si="538"/>
        <v>83.66796088627153</v>
      </c>
      <c r="BC2618" s="39">
        <f t="shared" si="539"/>
        <v>0.38919943806170942</v>
      </c>
      <c r="BD2618" s="40">
        <f t="shared" si="540"/>
        <v>61.877492113728415</v>
      </c>
      <c r="BE2618" s="39">
        <f t="shared" si="541"/>
        <v>6.7380605266140842E-2</v>
      </c>
      <c r="BF2618" s="39">
        <f t="shared" si="542"/>
        <v>1.7161987120709626E-2</v>
      </c>
    </row>
    <row r="2619" spans="40:58" x14ac:dyDescent="0.3">
      <c r="AN2619" s="37">
        <f t="shared" si="535"/>
        <v>2</v>
      </c>
      <c r="AO2619" s="32" t="s">
        <v>90</v>
      </c>
      <c r="AP2619" s="32" t="s">
        <v>156</v>
      </c>
      <c r="AQ2619" s="32" t="s">
        <v>81</v>
      </c>
      <c r="AR2619" s="33">
        <v>2958.3636240000001</v>
      </c>
      <c r="AS2619" s="34">
        <v>2595.9999950000001</v>
      </c>
      <c r="AT2619" s="33">
        <v>153.181814</v>
      </c>
      <c r="AU2619" s="35">
        <v>209.181815</v>
      </c>
      <c r="AV2619" s="33">
        <v>1773.45454</v>
      </c>
      <c r="AW2619" s="33">
        <v>1184.9090839999999</v>
      </c>
      <c r="AX2619" s="53">
        <v>89</v>
      </c>
      <c r="AY2619" s="53">
        <v>82</v>
      </c>
      <c r="AZ2619" s="38">
        <f t="shared" si="536"/>
        <v>45346</v>
      </c>
      <c r="BA2619" s="39">
        <f t="shared" si="537"/>
        <v>0.52604347761925563</v>
      </c>
      <c r="BB2619" s="40">
        <f t="shared" si="538"/>
        <v>217.22665116873597</v>
      </c>
      <c r="BC2619" s="39">
        <f t="shared" si="539"/>
        <v>0.35146866251784875</v>
      </c>
      <c r="BD2619" s="40">
        <f t="shared" si="540"/>
        <v>145.13697783126395</v>
      </c>
      <c r="BE2619" s="39">
        <f t="shared" si="541"/>
        <v>7.0708621922941819E-2</v>
      </c>
      <c r="BF2619" s="39">
        <f t="shared" si="542"/>
        <v>5.1779237939953794E-2</v>
      </c>
    </row>
    <row r="2620" spans="40:58" x14ac:dyDescent="0.3">
      <c r="AN2620" s="37">
        <f t="shared" si="535"/>
        <v>2</v>
      </c>
      <c r="AO2620" s="32" t="s">
        <v>90</v>
      </c>
      <c r="AP2620" s="32" t="s">
        <v>157</v>
      </c>
      <c r="AQ2620" s="32" t="s">
        <v>84</v>
      </c>
      <c r="AR2620" s="33">
        <v>2541.9999790000002</v>
      </c>
      <c r="AS2620" s="34">
        <v>2349.363617</v>
      </c>
      <c r="AT2620" s="33">
        <v>44.818179999999998</v>
      </c>
      <c r="AU2620" s="35">
        <v>147.81818200000001</v>
      </c>
      <c r="AV2620" s="33">
        <v>899.09091000000001</v>
      </c>
      <c r="AW2620" s="33">
        <v>1642.909069</v>
      </c>
      <c r="AX2620" s="53">
        <v>46</v>
      </c>
      <c r="AY2620" s="53">
        <v>118</v>
      </c>
      <c r="AZ2620" s="38">
        <f t="shared" si="536"/>
        <v>45347</v>
      </c>
      <c r="BA2620" s="39">
        <f t="shared" si="537"/>
        <v>0.32689084702406274</v>
      </c>
      <c r="BB2620" s="40">
        <f t="shared" si="538"/>
        <v>68.134383729540374</v>
      </c>
      <c r="BC2620" s="39">
        <f t="shared" si="539"/>
        <v>0.59732773535539829</v>
      </c>
      <c r="BD2620" s="40">
        <f t="shared" si="540"/>
        <v>124.50197827045982</v>
      </c>
      <c r="BE2620" s="39">
        <f t="shared" si="541"/>
        <v>5.8150347451281392E-2</v>
      </c>
      <c r="BF2620" s="39">
        <f t="shared" si="542"/>
        <v>1.7631070169257461E-2</v>
      </c>
    </row>
    <row r="2621" spans="40:58" x14ac:dyDescent="0.3">
      <c r="AN2621" s="37">
        <f t="shared" si="535"/>
        <v>2</v>
      </c>
      <c r="AO2621" s="32" t="s">
        <v>90</v>
      </c>
      <c r="AP2621" s="32" t="s">
        <v>158</v>
      </c>
      <c r="AQ2621" s="32" t="s">
        <v>67</v>
      </c>
      <c r="AR2621" s="33">
        <v>819.46182499999998</v>
      </c>
      <c r="AS2621" s="34">
        <v>680.96182599999997</v>
      </c>
      <c r="AT2621" s="33">
        <v>48.772725999999999</v>
      </c>
      <c r="AU2621" s="35">
        <v>89.727272999999997</v>
      </c>
      <c r="AV2621" s="33">
        <v>356.50000199999999</v>
      </c>
      <c r="AW2621" s="33">
        <v>462.96182299999998</v>
      </c>
      <c r="AX2621" s="53">
        <v>17</v>
      </c>
      <c r="AY2621" s="53">
        <v>33</v>
      </c>
      <c r="AZ2621" s="38">
        <f t="shared" si="536"/>
        <v>45348</v>
      </c>
      <c r="BA2621" s="39">
        <f t="shared" si="537"/>
        <v>0.36151377485593506</v>
      </c>
      <c r="BB2621" s="40">
        <f t="shared" si="538"/>
        <v>60.253264293916317</v>
      </c>
      <c r="BC2621" s="39">
        <f t="shared" si="539"/>
        <v>0.46947286201393984</v>
      </c>
      <c r="BD2621" s="40">
        <f t="shared" si="540"/>
        <v>78.246734706083686</v>
      </c>
      <c r="BE2621" s="39">
        <f t="shared" si="541"/>
        <v>0.10949536666946016</v>
      </c>
      <c r="BF2621" s="39">
        <f t="shared" si="542"/>
        <v>5.9517996460664899E-2</v>
      </c>
    </row>
    <row r="2622" spans="40:58" x14ac:dyDescent="0.3">
      <c r="AN2622" s="37">
        <f t="shared" si="535"/>
        <v>2</v>
      </c>
      <c r="AO2622" s="32" t="s">
        <v>90</v>
      </c>
      <c r="AP2622" s="32" t="s">
        <v>159</v>
      </c>
      <c r="AQ2622" s="32" t="s">
        <v>70</v>
      </c>
      <c r="AR2622" s="33">
        <v>1158.7909110000001</v>
      </c>
      <c r="AS2622" s="34">
        <v>955.83636899999999</v>
      </c>
      <c r="AT2622" s="33">
        <v>63.545453999999999</v>
      </c>
      <c r="AU2622" s="35">
        <v>139.409088</v>
      </c>
      <c r="AV2622" s="33">
        <v>699.427277</v>
      </c>
      <c r="AW2622" s="33">
        <v>459.36363399999999</v>
      </c>
      <c r="AX2622" s="53">
        <v>36</v>
      </c>
      <c r="AY2622" s="53">
        <v>29</v>
      </c>
      <c r="AZ2622" s="38">
        <f t="shared" si="536"/>
        <v>45349</v>
      </c>
      <c r="BA2622" s="39">
        <f t="shared" si="537"/>
        <v>0.49786999806282528</v>
      </c>
      <c r="BB2622" s="40">
        <f t="shared" si="538"/>
        <v>122.5000483852105</v>
      </c>
      <c r="BC2622" s="39">
        <f t="shared" si="539"/>
        <v>0.32698663476590767</v>
      </c>
      <c r="BD2622" s="40">
        <f t="shared" si="540"/>
        <v>80.454493614789541</v>
      </c>
      <c r="BE2622" s="39">
        <f t="shared" si="541"/>
        <v>0.12030564502762137</v>
      </c>
      <c r="BF2622" s="39">
        <f t="shared" si="542"/>
        <v>5.4837722143645636E-2</v>
      </c>
    </row>
    <row r="2623" spans="40:58" x14ac:dyDescent="0.3">
      <c r="AN2623" s="37">
        <f t="shared" si="535"/>
        <v>2</v>
      </c>
      <c r="AO2623" s="32" t="s">
        <v>90</v>
      </c>
      <c r="AP2623" s="32" t="s">
        <v>160</v>
      </c>
      <c r="AQ2623" s="32" t="s">
        <v>72</v>
      </c>
      <c r="AR2623" s="33">
        <v>937.500001</v>
      </c>
      <c r="AS2623" s="34">
        <v>791.18182100000001</v>
      </c>
      <c r="AT2623" s="33">
        <v>94.090907000000001</v>
      </c>
      <c r="AU2623" s="35">
        <v>52.227272999999997</v>
      </c>
      <c r="AV2623" s="33">
        <v>569.18181700000002</v>
      </c>
      <c r="AW2623" s="33">
        <v>368.31818399999997</v>
      </c>
      <c r="AX2623" s="53">
        <v>27</v>
      </c>
      <c r="AY2623" s="53">
        <v>27</v>
      </c>
      <c r="AZ2623" s="38">
        <f t="shared" si="536"/>
        <v>45350</v>
      </c>
      <c r="BA2623" s="39">
        <f t="shared" si="537"/>
        <v>0.51237126313921721</v>
      </c>
      <c r="BB2623" s="40">
        <f t="shared" si="538"/>
        <v>88.833757294612582</v>
      </c>
      <c r="BC2623" s="39">
        <f t="shared" si="539"/>
        <v>0.33155601169392701</v>
      </c>
      <c r="BD2623" s="40">
        <f t="shared" si="540"/>
        <v>57.484422705387402</v>
      </c>
      <c r="BE2623" s="39">
        <f t="shared" si="541"/>
        <v>5.5709091140576969E-2</v>
      </c>
      <c r="BF2623" s="39">
        <f t="shared" si="542"/>
        <v>0.10036363402627879</v>
      </c>
    </row>
    <row r="2624" spans="40:58" x14ac:dyDescent="0.3">
      <c r="AN2624" s="37">
        <f t="shared" si="535"/>
        <v>2</v>
      </c>
      <c r="AO2624" s="32" t="s">
        <v>90</v>
      </c>
      <c r="AP2624" s="32" t="s">
        <v>161</v>
      </c>
      <c r="AQ2624" s="32" t="s">
        <v>75</v>
      </c>
      <c r="AR2624" s="33">
        <v>1189.7454560000001</v>
      </c>
      <c r="AS2624" s="34">
        <v>1007.745457</v>
      </c>
      <c r="AT2624" s="33">
        <v>61.818181000000003</v>
      </c>
      <c r="AU2624" s="35">
        <v>120.18181800000001</v>
      </c>
      <c r="AV2624" s="33">
        <v>652.72726899999998</v>
      </c>
      <c r="AW2624" s="33">
        <v>537.01818700000001</v>
      </c>
      <c r="AX2624" s="53">
        <v>35</v>
      </c>
      <c r="AY2624" s="53">
        <v>37</v>
      </c>
      <c r="AZ2624" s="38">
        <f t="shared" si="536"/>
        <v>45351</v>
      </c>
      <c r="BA2624" s="39">
        <f t="shared" si="537"/>
        <v>0.46470195125201474</v>
      </c>
      <c r="BB2624" s="40">
        <f t="shared" si="538"/>
        <v>99.850234103581911</v>
      </c>
      <c r="BC2624" s="39">
        <f t="shared" si="539"/>
        <v>0.38232415161548788</v>
      </c>
      <c r="BD2624" s="40">
        <f t="shared" si="540"/>
        <v>82.149764896418205</v>
      </c>
      <c r="BE2624" s="39">
        <f t="shared" si="541"/>
        <v>0.10101473167551228</v>
      </c>
      <c r="BF2624" s="39">
        <f t="shared" si="542"/>
        <v>5.1959165456984945E-2</v>
      </c>
    </row>
    <row r="2625" spans="40:58" x14ac:dyDescent="0.3">
      <c r="AN2625" s="37">
        <f t="shared" si="535"/>
        <v>3</v>
      </c>
      <c r="AO2625" s="32" t="s">
        <v>90</v>
      </c>
      <c r="AP2625" s="32" t="s">
        <v>162</v>
      </c>
      <c r="AQ2625" s="32" t="s">
        <v>78</v>
      </c>
      <c r="AR2625" s="33">
        <v>1327.253631</v>
      </c>
      <c r="AS2625" s="34">
        <v>1247.8445409999999</v>
      </c>
      <c r="AT2625" s="33">
        <v>58.545453000000002</v>
      </c>
      <c r="AU2625" s="35">
        <v>20.863637000000001</v>
      </c>
      <c r="AV2625" s="33">
        <v>814.59090700000002</v>
      </c>
      <c r="AW2625" s="33">
        <v>512.66272400000003</v>
      </c>
      <c r="AX2625" s="53">
        <v>48</v>
      </c>
      <c r="AY2625" s="53">
        <v>35</v>
      </c>
      <c r="AZ2625" s="38">
        <f t="shared" si="536"/>
        <v>45352</v>
      </c>
      <c r="BA2625" s="39">
        <f t="shared" si="537"/>
        <v>0.57702176795057247</v>
      </c>
      <c r="BB2625" s="40">
        <f t="shared" si="538"/>
        <v>48.736670321563217</v>
      </c>
      <c r="BC2625" s="39">
        <f t="shared" si="539"/>
        <v>0.3631486048061624</v>
      </c>
      <c r="BD2625" s="40">
        <f t="shared" si="540"/>
        <v>30.672419678436892</v>
      </c>
      <c r="BE2625" s="39">
        <f t="shared" si="541"/>
        <v>1.571940472619434E-2</v>
      </c>
      <c r="BF2625" s="39">
        <f t="shared" si="542"/>
        <v>4.4110222517070669E-2</v>
      </c>
    </row>
    <row r="2626" spans="40:58" x14ac:dyDescent="0.3">
      <c r="AN2626" s="37">
        <f t="shared" si="535"/>
        <v>3</v>
      </c>
      <c r="AO2626" s="32" t="s">
        <v>90</v>
      </c>
      <c r="AP2626" s="32" t="s">
        <v>163</v>
      </c>
      <c r="AQ2626" s="32" t="s">
        <v>81</v>
      </c>
      <c r="AR2626" s="33">
        <v>3368.290904</v>
      </c>
      <c r="AS2626" s="34">
        <v>3138.6545420000002</v>
      </c>
      <c r="AT2626" s="33">
        <v>59.499997999999998</v>
      </c>
      <c r="AU2626" s="35">
        <v>170.13636399999999</v>
      </c>
      <c r="AV2626" s="33">
        <v>1956.154552</v>
      </c>
      <c r="AW2626" s="33">
        <v>1412.136352</v>
      </c>
      <c r="AX2626" s="53">
        <v>107</v>
      </c>
      <c r="AY2626" s="53">
        <v>98</v>
      </c>
      <c r="AZ2626" s="38">
        <f t="shared" si="536"/>
        <v>45353</v>
      </c>
      <c r="BA2626" s="39">
        <f t="shared" si="537"/>
        <v>0.54116225404041918</v>
      </c>
      <c r="BB2626" s="40">
        <f t="shared" si="538"/>
        <v>133.36265412751871</v>
      </c>
      <c r="BC2626" s="39">
        <f t="shared" si="539"/>
        <v>0.39066181681780265</v>
      </c>
      <c r="BD2626" s="40">
        <f t="shared" si="540"/>
        <v>96.27370787248104</v>
      </c>
      <c r="BE2626" s="39">
        <f t="shared" si="541"/>
        <v>5.0511184707340819E-2</v>
      </c>
      <c r="BF2626" s="39">
        <f t="shared" si="542"/>
        <v>1.7664744434437364E-2</v>
      </c>
    </row>
    <row r="2627" spans="40:58" x14ac:dyDescent="0.3">
      <c r="AN2627" s="37">
        <f t="shared" si="535"/>
        <v>3</v>
      </c>
      <c r="AO2627" s="32" t="s">
        <v>90</v>
      </c>
      <c r="AP2627" s="32" t="s">
        <v>164</v>
      </c>
      <c r="AQ2627" s="32" t="s">
        <v>84</v>
      </c>
      <c r="AR2627" s="33">
        <v>2937.0908939999999</v>
      </c>
      <c r="AS2627" s="34">
        <v>2826.0454399999999</v>
      </c>
      <c r="AT2627" s="33">
        <v>49.454545000000003</v>
      </c>
      <c r="AU2627" s="35">
        <v>61.590909000000003</v>
      </c>
      <c r="AV2627" s="33">
        <v>1097.9999949999999</v>
      </c>
      <c r="AW2627" s="33">
        <v>1839.090899</v>
      </c>
      <c r="AX2627" s="53">
        <v>60</v>
      </c>
      <c r="AY2627" s="53">
        <v>122</v>
      </c>
      <c r="AZ2627" s="38">
        <f t="shared" si="536"/>
        <v>45354</v>
      </c>
      <c r="BA2627" s="39">
        <f t="shared" si="537"/>
        <v>0.35970519084079566</v>
      </c>
      <c r="BB2627" s="40">
        <f t="shared" si="538"/>
        <v>41.513154456966831</v>
      </c>
      <c r="BC2627" s="39">
        <f t="shared" si="539"/>
        <v>0.60248683589326013</v>
      </c>
      <c r="BD2627" s="40">
        <f t="shared" si="540"/>
        <v>69.532299543033233</v>
      </c>
      <c r="BE2627" s="39">
        <f t="shared" si="541"/>
        <v>2.0970038457379797E-2</v>
      </c>
      <c r="BF2627" s="39">
        <f t="shared" si="542"/>
        <v>1.6837934808564357E-2</v>
      </c>
    </row>
    <row r="2628" spans="40:58" x14ac:dyDescent="0.3">
      <c r="AN2628" s="37">
        <f t="shared" ref="AN2628:AN2691" si="543">MONTH(AP2628)</f>
        <v>3</v>
      </c>
      <c r="AO2628" s="32" t="s">
        <v>90</v>
      </c>
      <c r="AP2628" s="32" t="s">
        <v>165</v>
      </c>
      <c r="AQ2628" s="32" t="s">
        <v>67</v>
      </c>
      <c r="AR2628" s="33">
        <v>783.45454600000005</v>
      </c>
      <c r="AS2628" s="34">
        <v>724.81818199999998</v>
      </c>
      <c r="AT2628" s="33">
        <v>14.318180999999999</v>
      </c>
      <c r="AU2628" s="35">
        <v>44.318182999999998</v>
      </c>
      <c r="AV2628" s="33">
        <v>427.72727200000003</v>
      </c>
      <c r="AW2628" s="33">
        <v>355.72727400000002</v>
      </c>
      <c r="AX2628" s="53">
        <v>25</v>
      </c>
      <c r="AY2628" s="53">
        <v>25</v>
      </c>
      <c r="AZ2628" s="38">
        <f t="shared" ref="AZ2628:AZ2691" si="544">AP2628*1</f>
        <v>45355</v>
      </c>
      <c r="BA2628" s="39">
        <f t="shared" ref="BA2628:BA2691" si="545">(AV2628-BB2628)/AR2628</f>
        <v>0.5050895823374163</v>
      </c>
      <c r="BB2628" s="40">
        <f t="shared" ref="BB2628:BB2691" si="546">(AR2628-AS2628)*(AV2628/AR2628)</f>
        <v>32.01254258050988</v>
      </c>
      <c r="BC2628" s="39">
        <f t="shared" ref="BC2628:BC2691" si="547">(AW2628-BD2628)/AR2628</f>
        <v>0.42006706612499484</v>
      </c>
      <c r="BD2628" s="40">
        <f t="shared" ref="BD2628:BD2691" si="548">(AR2628-AS2628)*(AW2628/AR2628)</f>
        <v>26.623821419490188</v>
      </c>
      <c r="BE2628" s="39">
        <f t="shared" ref="BE2628:BE2691" si="549">AU2628/AR2628</f>
        <v>5.6567650575608495E-2</v>
      </c>
      <c r="BF2628" s="39">
        <f t="shared" ref="BF2628:BF2691" si="550">AT2628/AR2628</f>
        <v>1.8275700961980248E-2</v>
      </c>
    </row>
    <row r="2629" spans="40:58" x14ac:dyDescent="0.3">
      <c r="AN2629" s="37">
        <f t="shared" si="543"/>
        <v>3</v>
      </c>
      <c r="AO2629" s="32" t="s">
        <v>90</v>
      </c>
      <c r="AP2629" s="32" t="s">
        <v>166</v>
      </c>
      <c r="AQ2629" s="32" t="s">
        <v>70</v>
      </c>
      <c r="AR2629" s="33">
        <v>1110.863636</v>
      </c>
      <c r="AS2629" s="34">
        <v>972.09090800000001</v>
      </c>
      <c r="AT2629" s="33">
        <v>15.363636</v>
      </c>
      <c r="AU2629" s="35">
        <v>123.409092</v>
      </c>
      <c r="AV2629" s="33">
        <v>595.68181600000003</v>
      </c>
      <c r="AW2629" s="33">
        <v>515.18182000000002</v>
      </c>
      <c r="AX2629" s="53">
        <v>29</v>
      </c>
      <c r="AY2629" s="53">
        <v>38</v>
      </c>
      <c r="AZ2629" s="38">
        <f t="shared" si="544"/>
        <v>45356</v>
      </c>
      <c r="BA2629" s="39">
        <f t="shared" si="545"/>
        <v>0.46924507507021845</v>
      </c>
      <c r="BB2629" s="40">
        <f t="shared" si="546"/>
        <v>74.414525732404172</v>
      </c>
      <c r="BC2629" s="39">
        <f t="shared" si="547"/>
        <v>0.40583164586765186</v>
      </c>
      <c r="BD2629" s="40">
        <f t="shared" si="548"/>
        <v>64.358202267595857</v>
      </c>
      <c r="BE2629" s="39">
        <f t="shared" si="549"/>
        <v>0.11109292626084305</v>
      </c>
      <c r="BF2629" s="39">
        <f t="shared" si="550"/>
        <v>1.3830352801286583E-2</v>
      </c>
    </row>
    <row r="2630" spans="40:58" x14ac:dyDescent="0.3">
      <c r="AN2630" s="37">
        <f t="shared" si="543"/>
        <v>3</v>
      </c>
      <c r="AO2630" s="32" t="s">
        <v>90</v>
      </c>
      <c r="AP2630" s="32" t="s">
        <v>167</v>
      </c>
      <c r="AQ2630" s="32" t="s">
        <v>72</v>
      </c>
      <c r="AR2630" s="33">
        <v>914.54545700000006</v>
      </c>
      <c r="AS2630" s="34">
        <v>800.45454700000005</v>
      </c>
      <c r="AT2630" s="33">
        <v>1</v>
      </c>
      <c r="AU2630" s="35">
        <v>114.09090999999999</v>
      </c>
      <c r="AV2630" s="33">
        <v>513.45454700000005</v>
      </c>
      <c r="AW2630" s="33">
        <v>401.09091000000001</v>
      </c>
      <c r="AX2630" s="53">
        <v>25</v>
      </c>
      <c r="AY2630" s="53">
        <v>28</v>
      </c>
      <c r="AZ2630" s="38">
        <f t="shared" si="544"/>
        <v>45357</v>
      </c>
      <c r="BA2630" s="39">
        <f t="shared" si="545"/>
        <v>0.49139200560807328</v>
      </c>
      <c r="BB2630" s="40">
        <f t="shared" si="546"/>
        <v>64.05422066501805</v>
      </c>
      <c r="BC2630" s="39">
        <f t="shared" si="547"/>
        <v>0.3838565026790331</v>
      </c>
      <c r="BD2630" s="40">
        <f t="shared" si="548"/>
        <v>50.036689334981958</v>
      </c>
      <c r="BE2630" s="39">
        <f t="shared" si="549"/>
        <v>0.1247514917128936</v>
      </c>
      <c r="BF2630" s="39">
        <f t="shared" si="550"/>
        <v>1.0934393608824191E-3</v>
      </c>
    </row>
    <row r="2631" spans="40:58" x14ac:dyDescent="0.3">
      <c r="AN2631" s="37">
        <f t="shared" si="543"/>
        <v>3</v>
      </c>
      <c r="AO2631" s="32" t="s">
        <v>90</v>
      </c>
      <c r="AP2631" s="32" t="s">
        <v>168</v>
      </c>
      <c r="AQ2631" s="32" t="s">
        <v>75</v>
      </c>
      <c r="AR2631" s="33">
        <v>734.68182000000002</v>
      </c>
      <c r="AS2631" s="34">
        <v>674.000001</v>
      </c>
      <c r="AT2631" s="33">
        <v>1</v>
      </c>
      <c r="AU2631" s="35">
        <v>60.681818999999997</v>
      </c>
      <c r="AV2631" s="33">
        <v>338.22727500000002</v>
      </c>
      <c r="AW2631" s="33">
        <v>396.454545</v>
      </c>
      <c r="AX2631" s="53">
        <v>19</v>
      </c>
      <c r="AY2631" s="53">
        <v>29</v>
      </c>
      <c r="AZ2631" s="38">
        <f t="shared" si="544"/>
        <v>45358</v>
      </c>
      <c r="BA2631" s="39">
        <f t="shared" si="545"/>
        <v>0.42234750937160548</v>
      </c>
      <c r="BB2631" s="40">
        <f t="shared" si="546"/>
        <v>27.93623814240188</v>
      </c>
      <c r="BC2631" s="39">
        <f t="shared" si="547"/>
        <v>0.49505643700616114</v>
      </c>
      <c r="BD2631" s="40">
        <f t="shared" si="548"/>
        <v>32.745580857598142</v>
      </c>
      <c r="BE2631" s="39">
        <f t="shared" si="549"/>
        <v>8.2596053622233365E-2</v>
      </c>
      <c r="BF2631" s="39">
        <f t="shared" si="550"/>
        <v>1.3611334495795744E-3</v>
      </c>
    </row>
    <row r="2632" spans="40:58" x14ac:dyDescent="0.3">
      <c r="AN2632" s="37">
        <f t="shared" si="543"/>
        <v>3</v>
      </c>
      <c r="AO2632" s="32" t="s">
        <v>90</v>
      </c>
      <c r="AP2632" s="32" t="s">
        <v>169</v>
      </c>
      <c r="AQ2632" s="32" t="s">
        <v>78</v>
      </c>
      <c r="AR2632" s="33">
        <v>1616.518188</v>
      </c>
      <c r="AS2632" s="34">
        <v>1423.563643</v>
      </c>
      <c r="AT2632" s="33">
        <v>56.363636</v>
      </c>
      <c r="AU2632" s="35">
        <v>136.59090900000001</v>
      </c>
      <c r="AV2632" s="33">
        <v>965.95454900000004</v>
      </c>
      <c r="AW2632" s="33">
        <v>650.56363899999997</v>
      </c>
      <c r="AX2632" s="53">
        <v>47</v>
      </c>
      <c r="AY2632" s="53">
        <v>44</v>
      </c>
      <c r="AZ2632" s="38">
        <f t="shared" si="544"/>
        <v>45359</v>
      </c>
      <c r="BA2632" s="39">
        <f t="shared" si="545"/>
        <v>0.52622610550797777</v>
      </c>
      <c r="BB2632" s="40">
        <f t="shared" si="546"/>
        <v>115.30047844594696</v>
      </c>
      <c r="BC2632" s="39">
        <f t="shared" si="547"/>
        <v>0.35440960497621499</v>
      </c>
      <c r="BD2632" s="40">
        <f t="shared" si="548"/>
        <v>77.654066554053074</v>
      </c>
      <c r="BE2632" s="39">
        <f t="shared" si="549"/>
        <v>8.4496982473790769E-2</v>
      </c>
      <c r="BF2632" s="39">
        <f t="shared" si="550"/>
        <v>3.4867307042016404E-2</v>
      </c>
    </row>
    <row r="2633" spans="40:58" x14ac:dyDescent="0.3">
      <c r="AN2633" s="37">
        <f t="shared" si="543"/>
        <v>3</v>
      </c>
      <c r="AO2633" s="32" t="s">
        <v>90</v>
      </c>
      <c r="AP2633" s="32" t="s">
        <v>170</v>
      </c>
      <c r="AQ2633" s="32" t="s">
        <v>81</v>
      </c>
      <c r="AR2633" s="33">
        <v>2677.9545360000002</v>
      </c>
      <c r="AS2633" s="34">
        <v>2364.7727190000001</v>
      </c>
      <c r="AT2633" s="33">
        <v>105.909088</v>
      </c>
      <c r="AU2633" s="35">
        <v>207.272729</v>
      </c>
      <c r="AV2633" s="33">
        <v>1279.909085</v>
      </c>
      <c r="AW2633" s="33">
        <v>1398.045451</v>
      </c>
      <c r="AX2633" s="53">
        <v>59</v>
      </c>
      <c r="AY2633" s="53">
        <v>91</v>
      </c>
      <c r="AZ2633" s="38">
        <f t="shared" si="544"/>
        <v>45360</v>
      </c>
      <c r="BA2633" s="39">
        <f t="shared" si="545"/>
        <v>0.42204827444692411</v>
      </c>
      <c r="BB2633" s="40">
        <f t="shared" si="546"/>
        <v>149.68299403388662</v>
      </c>
      <c r="BC2633" s="39">
        <f t="shared" si="547"/>
        <v>0.46100357994796309</v>
      </c>
      <c r="BD2633" s="40">
        <f t="shared" si="548"/>
        <v>163.49882296611349</v>
      </c>
      <c r="BE2633" s="39">
        <f t="shared" si="549"/>
        <v>7.7399644472530352E-2</v>
      </c>
      <c r="BF2633" s="39">
        <f t="shared" si="550"/>
        <v>3.9548501132582334E-2</v>
      </c>
    </row>
    <row r="2634" spans="40:58" x14ac:dyDescent="0.3">
      <c r="AN2634" s="37">
        <f t="shared" si="543"/>
        <v>3</v>
      </c>
      <c r="AO2634" s="32" t="s">
        <v>90</v>
      </c>
      <c r="AP2634" s="32" t="s">
        <v>171</v>
      </c>
      <c r="AQ2634" s="32" t="s">
        <v>84</v>
      </c>
      <c r="AR2634" s="33">
        <v>3145.8636240000001</v>
      </c>
      <c r="AS2634" s="34">
        <v>2876.090901</v>
      </c>
      <c r="AT2634" s="33">
        <v>149.99999500000001</v>
      </c>
      <c r="AU2634" s="35">
        <v>119.772728</v>
      </c>
      <c r="AV2634" s="33">
        <v>1063.863636</v>
      </c>
      <c r="AW2634" s="33">
        <v>2081.999988</v>
      </c>
      <c r="AX2634" s="53">
        <v>55</v>
      </c>
      <c r="AY2634" s="53">
        <v>140</v>
      </c>
      <c r="AZ2634" s="38">
        <f t="shared" si="544"/>
        <v>45361</v>
      </c>
      <c r="BA2634" s="39">
        <f t="shared" si="545"/>
        <v>0.30917814653543108</v>
      </c>
      <c r="BB2634" s="40">
        <f t="shared" si="546"/>
        <v>91.231351478445674</v>
      </c>
      <c r="BC2634" s="39">
        <f t="shared" si="547"/>
        <v>0.60506711160548565</v>
      </c>
      <c r="BD2634" s="40">
        <f t="shared" si="548"/>
        <v>178.54137152155437</v>
      </c>
      <c r="BE2634" s="39">
        <f t="shared" si="549"/>
        <v>3.8073083361352983E-2</v>
      </c>
      <c r="BF2634" s="39">
        <f t="shared" si="550"/>
        <v>4.7681658497730227E-2</v>
      </c>
    </row>
    <row r="2635" spans="40:58" x14ac:dyDescent="0.3">
      <c r="AN2635" s="37">
        <f t="shared" si="543"/>
        <v>3</v>
      </c>
      <c r="AO2635" s="32" t="s">
        <v>90</v>
      </c>
      <c r="AP2635" s="32" t="s">
        <v>172</v>
      </c>
      <c r="AQ2635" s="32" t="s">
        <v>67</v>
      </c>
      <c r="AR2635" s="33">
        <v>950.40908899999999</v>
      </c>
      <c r="AS2635" s="34">
        <v>662.45454400000006</v>
      </c>
      <c r="AT2635" s="33">
        <v>34.999999000000003</v>
      </c>
      <c r="AU2635" s="35">
        <v>252.95454599999999</v>
      </c>
      <c r="AV2635" s="33">
        <v>531.59090800000001</v>
      </c>
      <c r="AW2635" s="33">
        <v>418.81818099999998</v>
      </c>
      <c r="AX2635" s="53">
        <v>16</v>
      </c>
      <c r="AY2635" s="53">
        <v>30</v>
      </c>
      <c r="AZ2635" s="38">
        <f t="shared" si="544"/>
        <v>45362</v>
      </c>
      <c r="BA2635" s="39">
        <f t="shared" si="545"/>
        <v>0.38986340003821607</v>
      </c>
      <c r="BB2635" s="40">
        <f t="shared" si="546"/>
        <v>161.0611891352365</v>
      </c>
      <c r="BC2635" s="39">
        <f t="shared" si="547"/>
        <v>0.30715702165937153</v>
      </c>
      <c r="BD2635" s="40">
        <f t="shared" si="548"/>
        <v>126.89335586476342</v>
      </c>
      <c r="BE2635" s="39">
        <f t="shared" si="549"/>
        <v>0.26615333220997844</v>
      </c>
      <c r="BF2635" s="39">
        <f t="shared" si="550"/>
        <v>3.6826246092433998E-2</v>
      </c>
    </row>
    <row r="2636" spans="40:58" x14ac:dyDescent="0.3">
      <c r="AN2636" s="37">
        <f t="shared" si="543"/>
        <v>3</v>
      </c>
      <c r="AO2636" s="32" t="s">
        <v>90</v>
      </c>
      <c r="AP2636" s="32" t="s">
        <v>173</v>
      </c>
      <c r="AQ2636" s="32" t="s">
        <v>70</v>
      </c>
      <c r="AR2636" s="33">
        <v>605.45454400000006</v>
      </c>
      <c r="AS2636" s="34">
        <v>522.27272600000003</v>
      </c>
      <c r="AT2636" s="33">
        <v>24.545453999999999</v>
      </c>
      <c r="AU2636" s="35">
        <v>58.636364</v>
      </c>
      <c r="AV2636" s="33">
        <v>436.72727200000003</v>
      </c>
      <c r="AW2636" s="33">
        <v>168.727272</v>
      </c>
      <c r="AX2636" s="53">
        <v>22</v>
      </c>
      <c r="AY2636" s="53">
        <v>13</v>
      </c>
      <c r="AZ2636" s="38">
        <f t="shared" si="544"/>
        <v>45363</v>
      </c>
      <c r="BA2636" s="39">
        <f t="shared" si="545"/>
        <v>0.62222086995535419</v>
      </c>
      <c r="BB2636" s="40">
        <f t="shared" si="546"/>
        <v>60.000818913897696</v>
      </c>
      <c r="BC2636" s="39">
        <f t="shared" si="547"/>
        <v>0.24039174262749882</v>
      </c>
      <c r="BD2636" s="40">
        <f t="shared" si="548"/>
        <v>23.180999086102322</v>
      </c>
      <c r="BE2636" s="39">
        <f t="shared" si="549"/>
        <v>9.6846847680112536E-2</v>
      </c>
      <c r="BF2636" s="39">
        <f t="shared" si="550"/>
        <v>4.0540539737034323E-2</v>
      </c>
    </row>
    <row r="2637" spans="40:58" x14ac:dyDescent="0.3">
      <c r="AN2637" s="37">
        <f t="shared" si="543"/>
        <v>3</v>
      </c>
      <c r="AO2637" s="32" t="s">
        <v>90</v>
      </c>
      <c r="AP2637" s="32" t="s">
        <v>174</v>
      </c>
      <c r="AQ2637" s="32" t="s">
        <v>72</v>
      </c>
      <c r="AR2637" s="33">
        <v>700.64158099999997</v>
      </c>
      <c r="AS2637" s="34">
        <v>618.45454700000005</v>
      </c>
      <c r="AT2637" s="33">
        <v>21.363636</v>
      </c>
      <c r="AU2637" s="35">
        <v>60.823397999999997</v>
      </c>
      <c r="AV2637" s="33">
        <v>320.81818299999998</v>
      </c>
      <c r="AW2637" s="33">
        <v>379.823398</v>
      </c>
      <c r="AX2637" s="53">
        <v>18</v>
      </c>
      <c r="AY2637" s="53">
        <v>28</v>
      </c>
      <c r="AZ2637" s="38">
        <f t="shared" si="544"/>
        <v>45364</v>
      </c>
      <c r="BA2637" s="39">
        <f t="shared" si="545"/>
        <v>0.40418011768936379</v>
      </c>
      <c r="BB2637" s="40">
        <f t="shared" si="546"/>
        <v>37.632786333358077</v>
      </c>
      <c r="BC2637" s="39">
        <f t="shared" si="547"/>
        <v>0.47851734670791418</v>
      </c>
      <c r="BD2637" s="40">
        <f t="shared" si="548"/>
        <v>44.554247666641849</v>
      </c>
      <c r="BE2637" s="39">
        <f t="shared" si="549"/>
        <v>8.6811002443202126E-2</v>
      </c>
      <c r="BF2637" s="39">
        <f t="shared" si="550"/>
        <v>3.0491533159519975E-2</v>
      </c>
    </row>
    <row r="2638" spans="40:58" x14ac:dyDescent="0.3">
      <c r="AN2638" s="37">
        <f t="shared" si="543"/>
        <v>3</v>
      </c>
      <c r="AO2638" s="32" t="s">
        <v>90</v>
      </c>
      <c r="AP2638" s="32" t="s">
        <v>175</v>
      </c>
      <c r="AQ2638" s="32" t="s">
        <v>75</v>
      </c>
      <c r="AR2638" s="33">
        <v>696.56363599999997</v>
      </c>
      <c r="AS2638" s="34">
        <v>669.29090900000006</v>
      </c>
      <c r="AT2638" s="33">
        <v>6.3636359999999996</v>
      </c>
      <c r="AU2638" s="35">
        <v>20.909091</v>
      </c>
      <c r="AV2638" s="33">
        <v>280.56363700000003</v>
      </c>
      <c r="AW2638" s="33">
        <v>415.999999</v>
      </c>
      <c r="AX2638" s="53">
        <v>16</v>
      </c>
      <c r="AY2638" s="53">
        <v>27</v>
      </c>
      <c r="AZ2638" s="38">
        <f t="shared" si="544"/>
        <v>45365</v>
      </c>
      <c r="BA2638" s="39">
        <f t="shared" si="545"/>
        <v>0.38701225003506834</v>
      </c>
      <c r="BB2638" s="40">
        <f t="shared" si="546"/>
        <v>10.984976939031709</v>
      </c>
      <c r="BC2638" s="39">
        <f t="shared" si="547"/>
        <v>0.5738345045319474</v>
      </c>
      <c r="BD2638" s="40">
        <f t="shared" si="548"/>
        <v>16.287750060968211</v>
      </c>
      <c r="BE2638" s="39">
        <f t="shared" si="549"/>
        <v>3.0017488595973738E-2</v>
      </c>
      <c r="BF2638" s="39">
        <f t="shared" si="550"/>
        <v>9.1357568370106536E-3</v>
      </c>
    </row>
    <row r="2639" spans="40:58" x14ac:dyDescent="0.3">
      <c r="AN2639" s="37">
        <f t="shared" si="543"/>
        <v>3</v>
      </c>
      <c r="AO2639" s="32" t="s">
        <v>90</v>
      </c>
      <c r="AP2639" s="32" t="s">
        <v>176</v>
      </c>
      <c r="AQ2639" s="32" t="s">
        <v>78</v>
      </c>
      <c r="AR2639" s="33">
        <v>1431.027572</v>
      </c>
      <c r="AS2639" s="34">
        <v>1206.9090960000001</v>
      </c>
      <c r="AT2639" s="33">
        <v>83.917285000000007</v>
      </c>
      <c r="AU2639" s="35">
        <v>140.20119099999999</v>
      </c>
      <c r="AV2639" s="33">
        <v>1051.6989610000001</v>
      </c>
      <c r="AW2639" s="33">
        <v>379.32861100000002</v>
      </c>
      <c r="AX2639" s="53">
        <v>56</v>
      </c>
      <c r="AY2639" s="53">
        <v>21</v>
      </c>
      <c r="AZ2639" s="38">
        <f t="shared" si="544"/>
        <v>45366</v>
      </c>
      <c r="BA2639" s="39">
        <f t="shared" si="545"/>
        <v>0.61982630329435906</v>
      </c>
      <c r="BB2639" s="40">
        <f t="shared" si="546"/>
        <v>164.71043113493786</v>
      </c>
      <c r="BC2639" s="39">
        <f t="shared" si="547"/>
        <v>0.22356002944640538</v>
      </c>
      <c r="BD2639" s="40">
        <f t="shared" si="548"/>
        <v>59.408044865062031</v>
      </c>
      <c r="BE2639" s="39">
        <f t="shared" si="549"/>
        <v>9.7972389731146289E-2</v>
      </c>
      <c r="BF2639" s="39">
        <f t="shared" si="550"/>
        <v>5.8641277528089453E-2</v>
      </c>
    </row>
    <row r="2640" spans="40:58" x14ac:dyDescent="0.3">
      <c r="AN2640" s="37">
        <f t="shared" si="543"/>
        <v>3</v>
      </c>
      <c r="AO2640" s="32" t="s">
        <v>90</v>
      </c>
      <c r="AP2640" s="32" t="s">
        <v>177</v>
      </c>
      <c r="AQ2640" s="32" t="s">
        <v>81</v>
      </c>
      <c r="AR2640" s="33">
        <v>2302.2412680000002</v>
      </c>
      <c r="AS2640" s="34">
        <v>1907.263631</v>
      </c>
      <c r="AT2640" s="33">
        <v>238.43516500000001</v>
      </c>
      <c r="AU2640" s="35">
        <v>156.542472</v>
      </c>
      <c r="AV2640" s="33">
        <v>1541.372419</v>
      </c>
      <c r="AW2640" s="33">
        <v>760.86884899999995</v>
      </c>
      <c r="AX2640" s="53">
        <v>69</v>
      </c>
      <c r="AY2640" s="53">
        <v>52</v>
      </c>
      <c r="AZ2640" s="38">
        <f t="shared" si="544"/>
        <v>45367</v>
      </c>
      <c r="BA2640" s="39">
        <f t="shared" si="545"/>
        <v>0.55464696653099632</v>
      </c>
      <c r="BB2640" s="40">
        <f t="shared" si="546"/>
        <v>264.44128348132546</v>
      </c>
      <c r="BC2640" s="39">
        <f t="shared" si="547"/>
        <v>0.27379080735048539</v>
      </c>
      <c r="BD2640" s="40">
        <f t="shared" si="548"/>
        <v>130.5363535186747</v>
      </c>
      <c r="BE2640" s="39">
        <f t="shared" si="549"/>
        <v>6.7995684977009974E-2</v>
      </c>
      <c r="BF2640" s="39">
        <f t="shared" si="550"/>
        <v>0.10356654114150819</v>
      </c>
    </row>
    <row r="2641" spans="40:58" x14ac:dyDescent="0.3">
      <c r="AN2641" s="37">
        <f t="shared" si="543"/>
        <v>3</v>
      </c>
      <c r="AO2641" s="32" t="s">
        <v>90</v>
      </c>
      <c r="AP2641" s="32" t="s">
        <v>178</v>
      </c>
      <c r="AQ2641" s="32" t="s">
        <v>84</v>
      </c>
      <c r="AR2641" s="33">
        <v>2064.803269</v>
      </c>
      <c r="AS2641" s="34">
        <v>1836.999992</v>
      </c>
      <c r="AT2641" s="33">
        <v>102.97466300000001</v>
      </c>
      <c r="AU2641" s="35">
        <v>124.828614</v>
      </c>
      <c r="AV2641" s="33">
        <v>668.14008699999999</v>
      </c>
      <c r="AW2641" s="33">
        <v>1396.663182</v>
      </c>
      <c r="AX2641" s="53">
        <v>37</v>
      </c>
      <c r="AY2641" s="53">
        <v>94</v>
      </c>
      <c r="AZ2641" s="38">
        <f t="shared" si="544"/>
        <v>45368</v>
      </c>
      <c r="BA2641" s="39">
        <f t="shared" si="545"/>
        <v>0.28788519127637435</v>
      </c>
      <c r="BB2641" s="40">
        <f t="shared" si="546"/>
        <v>73.713802955852003</v>
      </c>
      <c r="BC2641" s="39">
        <f t="shared" si="547"/>
        <v>0.60178794106502942</v>
      </c>
      <c r="BD2641" s="40">
        <f t="shared" si="548"/>
        <v>154.08947404414798</v>
      </c>
      <c r="BE2641" s="39">
        <f t="shared" si="549"/>
        <v>6.045545155517671E-2</v>
      </c>
      <c r="BF2641" s="39">
        <f t="shared" si="550"/>
        <v>4.9871416103419587E-2</v>
      </c>
    </row>
    <row r="2642" spans="40:58" x14ac:dyDescent="0.3">
      <c r="AN2642" s="37">
        <f t="shared" si="543"/>
        <v>3</v>
      </c>
      <c r="AO2642" s="32" t="s">
        <v>90</v>
      </c>
      <c r="AP2642" s="32" t="s">
        <v>179</v>
      </c>
      <c r="AQ2642" s="32" t="s">
        <v>67</v>
      </c>
      <c r="AR2642" s="33">
        <v>862.00522000000001</v>
      </c>
      <c r="AS2642" s="34">
        <v>803.72727799999996</v>
      </c>
      <c r="AT2642" s="33">
        <v>15.590908000000001</v>
      </c>
      <c r="AU2642" s="35">
        <v>42.687033999999997</v>
      </c>
      <c r="AV2642" s="33">
        <v>150.82339899999999</v>
      </c>
      <c r="AW2642" s="33">
        <v>711.18182100000001</v>
      </c>
      <c r="AX2642" s="53">
        <v>6</v>
      </c>
      <c r="AY2642" s="53">
        <v>51</v>
      </c>
      <c r="AZ2642" s="38">
        <f t="shared" si="544"/>
        <v>45369</v>
      </c>
      <c r="BA2642" s="39">
        <f t="shared" si="545"/>
        <v>0.16313894170401394</v>
      </c>
      <c r="BB2642" s="40">
        <f t="shared" si="546"/>
        <v>10.19677966586428</v>
      </c>
      <c r="BC2642" s="39">
        <f t="shared" si="547"/>
        <v>0.76925364635943183</v>
      </c>
      <c r="BD2642" s="40">
        <f t="shared" si="548"/>
        <v>48.081162334135776</v>
      </c>
      <c r="BE2642" s="39">
        <f t="shared" si="549"/>
        <v>4.9520621232432907E-2</v>
      </c>
      <c r="BF2642" s="39">
        <f t="shared" si="550"/>
        <v>1.808679070412126E-2</v>
      </c>
    </row>
    <row r="2643" spans="40:58" x14ac:dyDescent="0.3">
      <c r="AN2643" s="37">
        <f t="shared" si="543"/>
        <v>3</v>
      </c>
      <c r="AO2643" s="32" t="s">
        <v>90</v>
      </c>
      <c r="AP2643" s="32" t="s">
        <v>180</v>
      </c>
      <c r="AQ2643" s="32" t="s">
        <v>70</v>
      </c>
      <c r="AR2643" s="33">
        <v>745.54545299999995</v>
      </c>
      <c r="AS2643" s="34">
        <v>705.999999</v>
      </c>
      <c r="AT2643" s="33">
        <v>1</v>
      </c>
      <c r="AU2643" s="35">
        <v>39.545453999999999</v>
      </c>
      <c r="AV2643" s="33">
        <v>601.90908999999999</v>
      </c>
      <c r="AW2643" s="33">
        <v>143.63636299999999</v>
      </c>
      <c r="AX2643" s="53">
        <v>30</v>
      </c>
      <c r="AY2643" s="53">
        <v>9</v>
      </c>
      <c r="AZ2643" s="38">
        <f t="shared" si="544"/>
        <v>45370</v>
      </c>
      <c r="BA2643" s="39">
        <f t="shared" si="545"/>
        <v>0.76451735891550954</v>
      </c>
      <c r="BB2643" s="40">
        <f t="shared" si="546"/>
        <v>31.926649320972828</v>
      </c>
      <c r="BC2643" s="39">
        <f t="shared" si="547"/>
        <v>0.18244032979297489</v>
      </c>
      <c r="BD2643" s="40">
        <f t="shared" si="548"/>
        <v>7.6188046790271216</v>
      </c>
      <c r="BE2643" s="39">
        <f t="shared" si="549"/>
        <v>5.3042311291515584E-2</v>
      </c>
      <c r="BF2643" s="39">
        <f t="shared" si="550"/>
        <v>1.3412998442631505E-3</v>
      </c>
    </row>
    <row r="2644" spans="40:58" x14ac:dyDescent="0.3">
      <c r="AN2644" s="37">
        <f t="shared" si="543"/>
        <v>3</v>
      </c>
      <c r="AO2644" s="32" t="s">
        <v>90</v>
      </c>
      <c r="AP2644" s="32" t="s">
        <v>181</v>
      </c>
      <c r="AQ2644" s="32" t="s">
        <v>72</v>
      </c>
      <c r="AR2644" s="33">
        <v>702.43472499999996</v>
      </c>
      <c r="AS2644" s="34">
        <v>594.06363999999996</v>
      </c>
      <c r="AT2644" s="33">
        <v>18.047688999999998</v>
      </c>
      <c r="AU2644" s="35">
        <v>90.323396000000002</v>
      </c>
      <c r="AV2644" s="33">
        <v>326.42727300000001</v>
      </c>
      <c r="AW2644" s="33">
        <v>376.007452</v>
      </c>
      <c r="AX2644" s="53">
        <v>16</v>
      </c>
      <c r="AY2644" s="53">
        <v>27</v>
      </c>
      <c r="AZ2644" s="38">
        <f t="shared" si="544"/>
        <v>45371</v>
      </c>
      <c r="BA2644" s="39">
        <f t="shared" si="545"/>
        <v>0.39301349502081018</v>
      </c>
      <c r="BB2644" s="40">
        <f t="shared" si="546"/>
        <v>50.360946703768391</v>
      </c>
      <c r="BC2644" s="39">
        <f t="shared" si="547"/>
        <v>0.4527072799593847</v>
      </c>
      <c r="BD2644" s="40">
        <f t="shared" si="548"/>
        <v>58.010138296231609</v>
      </c>
      <c r="BE2644" s="39">
        <f t="shared" si="549"/>
        <v>0.12858617717112433</v>
      </c>
      <c r="BF2644" s="39">
        <f t="shared" si="550"/>
        <v>2.5693047848680886E-2</v>
      </c>
    </row>
    <row r="2645" spans="40:58" x14ac:dyDescent="0.3">
      <c r="AN2645" s="37">
        <f t="shared" si="543"/>
        <v>3</v>
      </c>
      <c r="AO2645" s="32" t="s">
        <v>90</v>
      </c>
      <c r="AP2645" s="32" t="s">
        <v>182</v>
      </c>
      <c r="AQ2645" s="32" t="s">
        <v>75</v>
      </c>
      <c r="AR2645" s="33">
        <v>896.24128299999995</v>
      </c>
      <c r="AS2645" s="34">
        <v>762.40000199999997</v>
      </c>
      <c r="AT2645" s="33">
        <v>48.194485999999998</v>
      </c>
      <c r="AU2645" s="35">
        <v>85.646794999999997</v>
      </c>
      <c r="AV2645" s="33">
        <v>405.901342</v>
      </c>
      <c r="AW2645" s="33">
        <v>490.33994100000001</v>
      </c>
      <c r="AX2645" s="53">
        <v>18</v>
      </c>
      <c r="AY2645" s="53">
        <v>31</v>
      </c>
      <c r="AZ2645" s="38">
        <f t="shared" si="544"/>
        <v>45372</v>
      </c>
      <c r="BA2645" s="39">
        <f t="shared" si="545"/>
        <v>0.38525961528440394</v>
      </c>
      <c r="BB2645" s="40">
        <f t="shared" si="546"/>
        <v>60.615770109419408</v>
      </c>
      <c r="BC2645" s="39">
        <f t="shared" si="547"/>
        <v>0.46540416963745185</v>
      </c>
      <c r="BD2645" s="40">
        <f t="shared" si="548"/>
        <v>73.22551089058058</v>
      </c>
      <c r="BE2645" s="39">
        <f t="shared" si="549"/>
        <v>9.5562206991083226E-2</v>
      </c>
      <c r="BF2645" s="39">
        <f t="shared" si="550"/>
        <v>5.3774008087061086E-2</v>
      </c>
    </row>
    <row r="2646" spans="40:58" x14ac:dyDescent="0.3">
      <c r="AN2646" s="37">
        <f t="shared" si="543"/>
        <v>3</v>
      </c>
      <c r="AO2646" s="32" t="s">
        <v>90</v>
      </c>
      <c r="AP2646" s="32" t="s">
        <v>183</v>
      </c>
      <c r="AQ2646" s="32" t="s">
        <v>78</v>
      </c>
      <c r="AR2646" s="33">
        <v>1059.973921</v>
      </c>
      <c r="AS2646" s="34">
        <v>1016.727274</v>
      </c>
      <c r="AT2646" s="33">
        <v>3.1557379999999999</v>
      </c>
      <c r="AU2646" s="35">
        <v>40.090909000000003</v>
      </c>
      <c r="AV2646" s="33">
        <v>622.883014</v>
      </c>
      <c r="AW2646" s="33">
        <v>437.09090700000002</v>
      </c>
      <c r="AX2646" s="53">
        <v>37</v>
      </c>
      <c r="AY2646" s="53">
        <v>29</v>
      </c>
      <c r="AZ2646" s="38">
        <f t="shared" si="544"/>
        <v>45373</v>
      </c>
      <c r="BA2646" s="39">
        <f t="shared" si="545"/>
        <v>0.56366439306303473</v>
      </c>
      <c r="BB2646" s="40">
        <f t="shared" si="546"/>
        <v>25.413457156889891</v>
      </c>
      <c r="BC2646" s="39">
        <f t="shared" si="547"/>
        <v>0.39553587956329522</v>
      </c>
      <c r="BD2646" s="40">
        <f t="shared" si="548"/>
        <v>17.833189843110162</v>
      </c>
      <c r="BE2646" s="39">
        <f t="shared" si="549"/>
        <v>3.7822542805748899E-2</v>
      </c>
      <c r="BF2646" s="39">
        <f t="shared" si="550"/>
        <v>2.9771845679210816E-3</v>
      </c>
    </row>
    <row r="2647" spans="40:58" x14ac:dyDescent="0.3">
      <c r="AN2647" s="37">
        <f t="shared" si="543"/>
        <v>3</v>
      </c>
      <c r="AO2647" s="32" t="s">
        <v>90</v>
      </c>
      <c r="AP2647" s="32" t="s">
        <v>184</v>
      </c>
      <c r="AQ2647" s="32" t="s">
        <v>81</v>
      </c>
      <c r="AR2647" s="33">
        <v>2417.5514029999999</v>
      </c>
      <c r="AS2647" s="34">
        <v>2227.7272630000002</v>
      </c>
      <c r="AT2647" s="33">
        <v>132.27868599999999</v>
      </c>
      <c r="AU2647" s="35">
        <v>57.545453999999999</v>
      </c>
      <c r="AV2647" s="33">
        <v>1744.32637</v>
      </c>
      <c r="AW2647" s="33">
        <v>673.22503300000005</v>
      </c>
      <c r="AX2647" s="53">
        <v>94</v>
      </c>
      <c r="AY2647" s="53">
        <v>45</v>
      </c>
      <c r="AZ2647" s="38">
        <f t="shared" si="544"/>
        <v>45374</v>
      </c>
      <c r="BA2647" s="39">
        <f t="shared" si="545"/>
        <v>0.66487244147819868</v>
      </c>
      <c r="BB2647" s="40">
        <f t="shared" si="546"/>
        <v>136.96306628834537</v>
      </c>
      <c r="BC2647" s="39">
        <f t="shared" si="547"/>
        <v>0.25660838421823029</v>
      </c>
      <c r="BD2647" s="40">
        <f t="shared" si="548"/>
        <v>52.86107371165437</v>
      </c>
      <c r="BE2647" s="39">
        <f t="shared" si="549"/>
        <v>2.3803197701852546E-2</v>
      </c>
      <c r="BF2647" s="39">
        <f t="shared" si="550"/>
        <v>5.4715976601718612E-2</v>
      </c>
    </row>
    <row r="2648" spans="40:58" x14ac:dyDescent="0.3">
      <c r="AN2648" s="37">
        <f t="shared" si="543"/>
        <v>3</v>
      </c>
      <c r="AO2648" s="32" t="s">
        <v>90</v>
      </c>
      <c r="AP2648" s="32" t="s">
        <v>185</v>
      </c>
      <c r="AQ2648" s="32" t="s">
        <v>84</v>
      </c>
      <c r="AR2648" s="33">
        <v>2061.3101700000002</v>
      </c>
      <c r="AS2648" s="34">
        <v>1948.5754480000001</v>
      </c>
      <c r="AT2648" s="33">
        <v>40.916539999999998</v>
      </c>
      <c r="AU2648" s="35">
        <v>71.818181999999993</v>
      </c>
      <c r="AV2648" s="33">
        <v>1008.461993</v>
      </c>
      <c r="AW2648" s="33">
        <v>1052.8481770000001</v>
      </c>
      <c r="AX2648" s="53">
        <v>53</v>
      </c>
      <c r="AY2648" s="53">
        <v>70</v>
      </c>
      <c r="AZ2648" s="38">
        <f t="shared" si="544"/>
        <v>45375</v>
      </c>
      <c r="BA2648" s="39">
        <f t="shared" si="545"/>
        <v>0.46247692561893339</v>
      </c>
      <c r="BB2648" s="40">
        <f t="shared" si="546"/>
        <v>55.153602831358988</v>
      </c>
      <c r="BC2648" s="39">
        <f t="shared" si="547"/>
        <v>0.48283226479756747</v>
      </c>
      <c r="BD2648" s="40">
        <f t="shared" si="548"/>
        <v>57.581119168641152</v>
      </c>
      <c r="BE2648" s="39">
        <f t="shared" si="549"/>
        <v>3.4841036077554496E-2</v>
      </c>
      <c r="BF2648" s="39">
        <f t="shared" si="550"/>
        <v>1.984977350594452E-2</v>
      </c>
    </row>
    <row r="2649" spans="40:58" x14ac:dyDescent="0.3">
      <c r="AN2649" s="37">
        <f t="shared" si="543"/>
        <v>3</v>
      </c>
      <c r="AO2649" s="32" t="s">
        <v>90</v>
      </c>
      <c r="AP2649" s="32" t="s">
        <v>186</v>
      </c>
      <c r="AQ2649" s="32" t="s">
        <v>67</v>
      </c>
      <c r="AR2649" s="33">
        <v>615.37853500000006</v>
      </c>
      <c r="AS2649" s="34">
        <v>396.90908999999999</v>
      </c>
      <c r="AT2649" s="33">
        <v>56.207151000000003</v>
      </c>
      <c r="AU2649" s="35">
        <v>162.262294</v>
      </c>
      <c r="AV2649" s="33">
        <v>377.05811999999997</v>
      </c>
      <c r="AW2649" s="33">
        <v>238.320415</v>
      </c>
      <c r="AX2649" s="53">
        <v>17</v>
      </c>
      <c r="AY2649" s="53">
        <v>14</v>
      </c>
      <c r="AZ2649" s="38">
        <f t="shared" si="544"/>
        <v>45376</v>
      </c>
      <c r="BA2649" s="39">
        <f t="shared" si="545"/>
        <v>0.39519792524433267</v>
      </c>
      <c r="BB2649" s="40">
        <f t="shared" si="546"/>
        <v>133.86179972810299</v>
      </c>
      <c r="BC2649" s="39">
        <f t="shared" si="547"/>
        <v>0.24978571884718556</v>
      </c>
      <c r="BD2649" s="40">
        <f t="shared" si="548"/>
        <v>84.607645271897056</v>
      </c>
      <c r="BE2649" s="39">
        <f t="shared" si="549"/>
        <v>0.26367883306166989</v>
      </c>
      <c r="BF2649" s="39">
        <f t="shared" si="550"/>
        <v>9.1337522846811681E-2</v>
      </c>
    </row>
    <row r="2650" spans="40:58" x14ac:dyDescent="0.3">
      <c r="AN2650" s="37">
        <f t="shared" si="543"/>
        <v>3</v>
      </c>
      <c r="AO2650" s="32" t="s">
        <v>90</v>
      </c>
      <c r="AP2650" s="32" t="s">
        <v>187</v>
      </c>
      <c r="AQ2650" s="32" t="s">
        <v>70</v>
      </c>
      <c r="AR2650" s="33">
        <v>766.28763300000003</v>
      </c>
      <c r="AS2650" s="34">
        <v>689.90909399999998</v>
      </c>
      <c r="AT2650" s="33">
        <v>17.818182</v>
      </c>
      <c r="AU2650" s="35">
        <v>58.560357000000003</v>
      </c>
      <c r="AV2650" s="33">
        <v>265.09091100000001</v>
      </c>
      <c r="AW2650" s="33">
        <v>501.19672200000002</v>
      </c>
      <c r="AX2650" s="53">
        <v>15</v>
      </c>
      <c r="AY2650" s="53">
        <v>36</v>
      </c>
      <c r="AZ2650" s="38">
        <f t="shared" si="544"/>
        <v>45377</v>
      </c>
      <c r="BA2650" s="39">
        <f t="shared" si="545"/>
        <v>0.3114605699773858</v>
      </c>
      <c r="BB2650" s="40">
        <f t="shared" si="546"/>
        <v>26.422528059198161</v>
      </c>
      <c r="BC2650" s="39">
        <f t="shared" si="547"/>
        <v>0.58886597098350679</v>
      </c>
      <c r="BD2650" s="40">
        <f t="shared" si="548"/>
        <v>49.956010940801889</v>
      </c>
      <c r="BE2650" s="39">
        <f t="shared" si="549"/>
        <v>7.6420856187822628E-2</v>
      </c>
      <c r="BF2650" s="39">
        <f t="shared" si="550"/>
        <v>2.3252602851284696E-2</v>
      </c>
    </row>
    <row r="2651" spans="40:58" x14ac:dyDescent="0.3">
      <c r="AN2651" s="37">
        <f t="shared" si="543"/>
        <v>3</v>
      </c>
      <c r="AO2651" s="32" t="s">
        <v>90</v>
      </c>
      <c r="AP2651" s="32" t="s">
        <v>188</v>
      </c>
      <c r="AQ2651" s="32" t="s">
        <v>72</v>
      </c>
      <c r="AR2651" s="33">
        <v>1577.2445620000001</v>
      </c>
      <c r="AS2651" s="34">
        <v>1514.3727289999999</v>
      </c>
      <c r="AT2651" s="33">
        <v>21.326377999999998</v>
      </c>
      <c r="AU2651" s="35">
        <v>41.545454999999997</v>
      </c>
      <c r="AV2651" s="33">
        <v>724.60000300000002</v>
      </c>
      <c r="AW2651" s="33">
        <v>852.64455899999996</v>
      </c>
      <c r="AX2651" s="53">
        <v>44</v>
      </c>
      <c r="AY2651" s="53">
        <v>60</v>
      </c>
      <c r="AZ2651" s="38">
        <f t="shared" si="544"/>
        <v>45378</v>
      </c>
      <c r="BA2651" s="39">
        <f t="shared" si="545"/>
        <v>0.44109591343458648</v>
      </c>
      <c r="BB2651" s="40">
        <f t="shared" si="546"/>
        <v>28.883872214875709</v>
      </c>
      <c r="BC2651" s="39">
        <f t="shared" si="547"/>
        <v>0.51904227025946503</v>
      </c>
      <c r="BD2651" s="40">
        <f t="shared" si="548"/>
        <v>33.987960785124443</v>
      </c>
      <c r="BE2651" s="39">
        <f t="shared" si="549"/>
        <v>2.6340528286443378E-2</v>
      </c>
      <c r="BF2651" s="39">
        <f t="shared" si="550"/>
        <v>1.3521288019504991E-2</v>
      </c>
    </row>
    <row r="2652" spans="40:58" x14ac:dyDescent="0.3">
      <c r="AN2652" s="37">
        <f t="shared" si="543"/>
        <v>3</v>
      </c>
      <c r="AO2652" s="32" t="s">
        <v>90</v>
      </c>
      <c r="AP2652" s="32" t="s">
        <v>189</v>
      </c>
      <c r="AQ2652" s="32" t="s">
        <v>75</v>
      </c>
      <c r="AR2652" s="33">
        <v>1787.2639240000001</v>
      </c>
      <c r="AS2652" s="34">
        <v>1646.645446</v>
      </c>
      <c r="AT2652" s="33">
        <v>83.345751000000007</v>
      </c>
      <c r="AU2652" s="35">
        <v>57.272727000000003</v>
      </c>
      <c r="AV2652" s="33">
        <v>747.68851800000004</v>
      </c>
      <c r="AW2652" s="33">
        <v>1039.5754059999999</v>
      </c>
      <c r="AX2652" s="53">
        <v>37</v>
      </c>
      <c r="AY2652" s="53">
        <v>76</v>
      </c>
      <c r="AZ2652" s="38">
        <f t="shared" si="544"/>
        <v>45379</v>
      </c>
      <c r="BA2652" s="39">
        <f t="shared" si="545"/>
        <v>0.38542814992583707</v>
      </c>
      <c r="BB2652" s="40">
        <f t="shared" si="546"/>
        <v>58.826690343488224</v>
      </c>
      <c r="BC2652" s="39">
        <f t="shared" si="547"/>
        <v>0.53589377902280544</v>
      </c>
      <c r="BD2652" s="40">
        <f t="shared" si="548"/>
        <v>81.791787656511858</v>
      </c>
      <c r="BE2652" s="39">
        <f t="shared" si="549"/>
        <v>3.2044918621655122E-2</v>
      </c>
      <c r="BF2652" s="39">
        <f t="shared" si="550"/>
        <v>4.6633152429702375E-2</v>
      </c>
    </row>
    <row r="2653" spans="40:58" x14ac:dyDescent="0.3">
      <c r="AN2653" s="37">
        <f t="shared" si="543"/>
        <v>3</v>
      </c>
      <c r="AO2653" s="32" t="s">
        <v>90</v>
      </c>
      <c r="AP2653" s="32" t="s">
        <v>190</v>
      </c>
      <c r="AQ2653" s="32" t="s">
        <v>78</v>
      </c>
      <c r="AR2653" s="33">
        <v>2852.1548229999999</v>
      </c>
      <c r="AS2653" s="34">
        <v>2722.8636160000001</v>
      </c>
      <c r="AT2653" s="33">
        <v>43.777943</v>
      </c>
      <c r="AU2653" s="35">
        <v>85.513264000000007</v>
      </c>
      <c r="AV2653" s="33">
        <v>1502.291203</v>
      </c>
      <c r="AW2653" s="33">
        <v>1349.8636200000001</v>
      </c>
      <c r="AX2653" s="53">
        <v>87</v>
      </c>
      <c r="AY2653" s="53">
        <v>91</v>
      </c>
      <c r="AZ2653" s="38">
        <f t="shared" si="544"/>
        <v>45380</v>
      </c>
      <c r="BA2653" s="39">
        <f t="shared" si="545"/>
        <v>0.50284463375897592</v>
      </c>
      <c r="BB2653" s="40">
        <f t="shared" si="546"/>
        <v>68.100455604668156</v>
      </c>
      <c r="BC2653" s="39">
        <f t="shared" si="547"/>
        <v>0.45182430428134884</v>
      </c>
      <c r="BD2653" s="40">
        <f t="shared" si="548"/>
        <v>61.19075139533161</v>
      </c>
      <c r="BE2653" s="39">
        <f t="shared" si="549"/>
        <v>2.9981985308235846E-2</v>
      </c>
      <c r="BF2653" s="39">
        <f t="shared" si="550"/>
        <v>1.534907665143955E-2</v>
      </c>
    </row>
    <row r="2654" spans="40:58" x14ac:dyDescent="0.3">
      <c r="AN2654" s="37">
        <f t="shared" si="543"/>
        <v>3</v>
      </c>
      <c r="AO2654" s="32" t="s">
        <v>90</v>
      </c>
      <c r="AP2654" s="32" t="s">
        <v>191</v>
      </c>
      <c r="AQ2654" s="32" t="s">
        <v>81</v>
      </c>
      <c r="AR2654" s="33">
        <v>2883.6166800000001</v>
      </c>
      <c r="AS2654" s="34">
        <v>2516.8909010000002</v>
      </c>
      <c r="AT2654" s="33">
        <v>107.92101</v>
      </c>
      <c r="AU2654" s="35">
        <v>258.80476900000002</v>
      </c>
      <c r="AV2654" s="33">
        <v>1567.1502230000001</v>
      </c>
      <c r="AW2654" s="33">
        <v>1316.466457</v>
      </c>
      <c r="AX2654" s="53">
        <v>74</v>
      </c>
      <c r="AY2654" s="53">
        <v>92</v>
      </c>
      <c r="AZ2654" s="38">
        <f t="shared" si="544"/>
        <v>45381</v>
      </c>
      <c r="BA2654" s="39">
        <f t="shared" si="545"/>
        <v>0.47435115408061307</v>
      </c>
      <c r="BB2654" s="40">
        <f t="shared" si="546"/>
        <v>199.30332291589414</v>
      </c>
      <c r="BC2654" s="39">
        <f t="shared" si="547"/>
        <v>0.39847321208999742</v>
      </c>
      <c r="BD2654" s="40">
        <f t="shared" si="548"/>
        <v>167.42245608410573</v>
      </c>
      <c r="BE2654" s="39">
        <f t="shared" si="549"/>
        <v>8.9750059636914015E-2</v>
      </c>
      <c r="BF2654" s="39">
        <f t="shared" si="550"/>
        <v>3.7425574192475539E-2</v>
      </c>
    </row>
    <row r="2655" spans="40:58" x14ac:dyDescent="0.3">
      <c r="AN2655" s="37">
        <f t="shared" si="543"/>
        <v>3</v>
      </c>
      <c r="AO2655" s="32" t="s">
        <v>90</v>
      </c>
      <c r="AP2655" s="32" t="s">
        <v>192</v>
      </c>
      <c r="AQ2655" s="32" t="s">
        <v>84</v>
      </c>
      <c r="AR2655" s="33">
        <v>1</v>
      </c>
      <c r="AS2655" s="34">
        <v>1</v>
      </c>
      <c r="AT2655" s="33">
        <v>1</v>
      </c>
      <c r="AU2655" s="35">
        <v>1</v>
      </c>
      <c r="AV2655" s="33">
        <v>1</v>
      </c>
      <c r="AW2655" s="33">
        <v>1</v>
      </c>
      <c r="AX2655" s="53">
        <v>1</v>
      </c>
      <c r="AY2655" s="53">
        <v>1</v>
      </c>
      <c r="AZ2655" s="38">
        <f t="shared" si="544"/>
        <v>45382</v>
      </c>
      <c r="BA2655" s="39">
        <f t="shared" si="545"/>
        <v>1</v>
      </c>
      <c r="BB2655" s="40">
        <f t="shared" si="546"/>
        <v>0</v>
      </c>
      <c r="BC2655" s="39">
        <f t="shared" si="547"/>
        <v>1</v>
      </c>
      <c r="BD2655" s="40">
        <f t="shared" si="548"/>
        <v>0</v>
      </c>
      <c r="BE2655" s="39">
        <f t="shared" si="549"/>
        <v>1</v>
      </c>
      <c r="BF2655" s="39">
        <f t="shared" si="550"/>
        <v>1</v>
      </c>
    </row>
    <row r="2656" spans="40:58" x14ac:dyDescent="0.3">
      <c r="AN2656" s="37">
        <f t="shared" si="543"/>
        <v>4</v>
      </c>
      <c r="AO2656" s="32" t="s">
        <v>90</v>
      </c>
      <c r="AP2656" s="32" t="s">
        <v>193</v>
      </c>
      <c r="AQ2656" s="32" t="s">
        <v>67</v>
      </c>
      <c r="AR2656" s="33">
        <v>2408.3727100000001</v>
      </c>
      <c r="AS2656" s="34">
        <v>2161.9636249999999</v>
      </c>
      <c r="AT2656" s="33">
        <v>54.772723999999997</v>
      </c>
      <c r="AU2656" s="35">
        <v>191.63636099999999</v>
      </c>
      <c r="AV2656" s="33">
        <v>1081.8272589999999</v>
      </c>
      <c r="AW2656" s="33">
        <v>1326.545451</v>
      </c>
      <c r="AX2656" s="53">
        <v>65</v>
      </c>
      <c r="AY2656" s="53">
        <v>87</v>
      </c>
      <c r="AZ2656" s="38">
        <f t="shared" si="544"/>
        <v>45383</v>
      </c>
      <c r="BA2656" s="39">
        <f t="shared" si="545"/>
        <v>0.40323563793022915</v>
      </c>
      <c r="BB2656" s="40">
        <f t="shared" si="546"/>
        <v>110.6855529093951</v>
      </c>
      <c r="BC2656" s="39">
        <f t="shared" si="547"/>
        <v>0.49445084391003363</v>
      </c>
      <c r="BD2656" s="40">
        <f t="shared" si="548"/>
        <v>135.72353209060512</v>
      </c>
      <c r="BE2656" s="39">
        <f t="shared" si="549"/>
        <v>7.9570890420860144E-2</v>
      </c>
      <c r="BF2656" s="39">
        <f t="shared" si="550"/>
        <v>2.2742627738876843E-2</v>
      </c>
    </row>
    <row r="2657" spans="40:58" x14ac:dyDescent="0.3">
      <c r="AN2657" s="37">
        <f t="shared" si="543"/>
        <v>4</v>
      </c>
      <c r="AO2657" s="32" t="s">
        <v>90</v>
      </c>
      <c r="AP2657" s="32" t="s">
        <v>194</v>
      </c>
      <c r="AQ2657" s="32" t="s">
        <v>70</v>
      </c>
      <c r="AR2657" s="33">
        <v>1141.892695</v>
      </c>
      <c r="AS2657" s="34">
        <v>1030.9999989999999</v>
      </c>
      <c r="AT2657" s="33">
        <v>76.892696999999998</v>
      </c>
      <c r="AU2657" s="35">
        <v>33.999999000000003</v>
      </c>
      <c r="AV2657" s="33">
        <v>371.88226500000002</v>
      </c>
      <c r="AW2657" s="33">
        <v>770.01043000000004</v>
      </c>
      <c r="AX2657" s="53">
        <v>17</v>
      </c>
      <c r="AY2657" s="53">
        <v>57</v>
      </c>
      <c r="AZ2657" s="38">
        <f t="shared" si="544"/>
        <v>45384</v>
      </c>
      <c r="BA2657" s="39">
        <f t="shared" si="545"/>
        <v>0.29404482666442627</v>
      </c>
      <c r="BB2657" s="40">
        <f t="shared" si="546"/>
        <v>36.114625429350419</v>
      </c>
      <c r="BC2657" s="39">
        <f t="shared" si="547"/>
        <v>0.60884211141165967</v>
      </c>
      <c r="BD2657" s="40">
        <f t="shared" si="548"/>
        <v>74.778070570649703</v>
      </c>
      <c r="BE2657" s="39">
        <f t="shared" si="549"/>
        <v>2.977512611200302E-2</v>
      </c>
      <c r="BF2657" s="39">
        <f t="shared" si="550"/>
        <v>6.7337935811910943E-2</v>
      </c>
    </row>
    <row r="2658" spans="40:58" x14ac:dyDescent="0.3">
      <c r="AN2658" s="37">
        <f t="shared" si="543"/>
        <v>4</v>
      </c>
      <c r="AO2658" s="32" t="s">
        <v>90</v>
      </c>
      <c r="AP2658" s="32" t="s">
        <v>195</v>
      </c>
      <c r="AQ2658" s="32" t="s">
        <v>72</v>
      </c>
      <c r="AR2658" s="33">
        <v>838.20714799999996</v>
      </c>
      <c r="AS2658" s="34">
        <v>675.63635999999997</v>
      </c>
      <c r="AT2658" s="33">
        <v>78.025334000000001</v>
      </c>
      <c r="AU2658" s="35">
        <v>84.545454000000007</v>
      </c>
      <c r="AV2658" s="33">
        <v>400.84351199999998</v>
      </c>
      <c r="AW2658" s="33">
        <v>437.36363599999999</v>
      </c>
      <c r="AX2658" s="53">
        <v>15</v>
      </c>
      <c r="AY2658" s="53">
        <v>32</v>
      </c>
      <c r="AZ2658" s="38">
        <f t="shared" si="544"/>
        <v>45385</v>
      </c>
      <c r="BA2658" s="39">
        <f t="shared" si="545"/>
        <v>0.385465178794829</v>
      </c>
      <c r="BB2658" s="40">
        <f t="shared" si="546"/>
        <v>77.743843829076312</v>
      </c>
      <c r="BC2658" s="39">
        <f t="shared" si="547"/>
        <v>0.42058421080068897</v>
      </c>
      <c r="BD2658" s="40">
        <f t="shared" si="548"/>
        <v>84.826944170923682</v>
      </c>
      <c r="BE2658" s="39">
        <f t="shared" si="549"/>
        <v>0.10086463018327781</v>
      </c>
      <c r="BF2658" s="39">
        <f t="shared" si="550"/>
        <v>9.3085980221204234E-2</v>
      </c>
    </row>
    <row r="2659" spans="40:58" x14ac:dyDescent="0.3">
      <c r="AN2659" s="37">
        <f t="shared" si="543"/>
        <v>4</v>
      </c>
      <c r="AO2659" s="32" t="s">
        <v>90</v>
      </c>
      <c r="AP2659" s="32" t="s">
        <v>196</v>
      </c>
      <c r="AQ2659" s="32" t="s">
        <v>75</v>
      </c>
      <c r="AR2659" s="33">
        <v>858.02161000000001</v>
      </c>
      <c r="AS2659" s="34">
        <v>788.86363800000004</v>
      </c>
      <c r="AT2659" s="33">
        <v>69.157972000000001</v>
      </c>
      <c r="AU2659" s="35">
        <v>1</v>
      </c>
      <c r="AV2659" s="33">
        <v>342.73070200000001</v>
      </c>
      <c r="AW2659" s="33">
        <v>515.29090799999994</v>
      </c>
      <c r="AX2659" s="53">
        <v>18</v>
      </c>
      <c r="AY2659" s="53">
        <v>41</v>
      </c>
      <c r="AZ2659" s="38">
        <f t="shared" si="544"/>
        <v>45386</v>
      </c>
      <c r="BA2659" s="39">
        <f t="shared" si="545"/>
        <v>0.3672472026921097</v>
      </c>
      <c r="BB2659" s="40">
        <f t="shared" si="546"/>
        <v>27.624665878119711</v>
      </c>
      <c r="BC2659" s="39">
        <f t="shared" si="547"/>
        <v>0.55215113041047958</v>
      </c>
      <c r="BD2659" s="40">
        <f t="shared" si="548"/>
        <v>41.533306121880258</v>
      </c>
      <c r="BE2659" s="39">
        <f t="shared" si="549"/>
        <v>1.1654718113684806E-3</v>
      </c>
      <c r="BF2659" s="39">
        <f t="shared" si="550"/>
        <v>8.0601666897410662E-2</v>
      </c>
    </row>
    <row r="2660" spans="40:58" x14ac:dyDescent="0.3">
      <c r="AN2660" s="37">
        <f t="shared" si="543"/>
        <v>4</v>
      </c>
      <c r="AO2660" s="32" t="s">
        <v>90</v>
      </c>
      <c r="AP2660" s="32" t="s">
        <v>197</v>
      </c>
      <c r="AQ2660" s="32" t="s">
        <v>78</v>
      </c>
      <c r="AR2660" s="33">
        <v>1326.2543909999999</v>
      </c>
      <c r="AS2660" s="34">
        <v>1038.609089</v>
      </c>
      <c r="AT2660" s="33">
        <v>35.968702</v>
      </c>
      <c r="AU2660" s="35">
        <v>251.67660000000001</v>
      </c>
      <c r="AV2660" s="33">
        <v>983.92205200000001</v>
      </c>
      <c r="AW2660" s="33">
        <v>342.33233899999999</v>
      </c>
      <c r="AX2660" s="53">
        <v>45</v>
      </c>
      <c r="AY2660" s="53">
        <v>26</v>
      </c>
      <c r="AZ2660" s="38">
        <f t="shared" si="544"/>
        <v>45387</v>
      </c>
      <c r="BA2660" s="39">
        <f t="shared" si="545"/>
        <v>0.58097727268318</v>
      </c>
      <c r="BB2660" s="40">
        <f t="shared" si="546"/>
        <v>213.39839303272822</v>
      </c>
      <c r="BC2660" s="39">
        <f t="shared" si="547"/>
        <v>0.20213726103526117</v>
      </c>
      <c r="BD2660" s="40">
        <f t="shared" si="548"/>
        <v>74.246908967271679</v>
      </c>
      <c r="BE2660" s="39">
        <f t="shared" si="549"/>
        <v>0.18976495136067756</v>
      </c>
      <c r="BF2660" s="39">
        <f t="shared" si="550"/>
        <v>2.7120514920881422E-2</v>
      </c>
    </row>
    <row r="2661" spans="40:58" x14ac:dyDescent="0.3">
      <c r="AN2661" s="37">
        <f t="shared" si="543"/>
        <v>4</v>
      </c>
      <c r="AO2661" s="32" t="s">
        <v>90</v>
      </c>
      <c r="AP2661" s="32" t="s">
        <v>198</v>
      </c>
      <c r="AQ2661" s="32" t="s">
        <v>81</v>
      </c>
      <c r="AR2661" s="33">
        <v>2424.886117</v>
      </c>
      <c r="AS2661" s="34">
        <v>2211.1454330000001</v>
      </c>
      <c r="AT2661" s="33">
        <v>85.104319000000004</v>
      </c>
      <c r="AU2661" s="35">
        <v>128.63636500000001</v>
      </c>
      <c r="AV2661" s="33">
        <v>1442.5090769999999</v>
      </c>
      <c r="AW2661" s="33">
        <v>982.37703999999997</v>
      </c>
      <c r="AX2661" s="53">
        <v>78</v>
      </c>
      <c r="AY2661" s="53">
        <v>69</v>
      </c>
      <c r="AZ2661" s="38">
        <f t="shared" si="544"/>
        <v>45388</v>
      </c>
      <c r="BA2661" s="39">
        <f t="shared" si="545"/>
        <v>0.54244182530106566</v>
      </c>
      <c r="BB2661" s="40">
        <f t="shared" si="546"/>
        <v>127.14942554730644</v>
      </c>
      <c r="BC2661" s="39">
        <f t="shared" si="547"/>
        <v>0.36941354699805334</v>
      </c>
      <c r="BD2661" s="40">
        <f t="shared" si="548"/>
        <v>86.591258452693438</v>
      </c>
      <c r="BE2661" s="39">
        <f t="shared" si="549"/>
        <v>5.3048414974285578E-2</v>
      </c>
      <c r="BF2661" s="39">
        <f t="shared" si="550"/>
        <v>3.5096212726595445E-2</v>
      </c>
    </row>
    <row r="2662" spans="40:58" x14ac:dyDescent="0.3">
      <c r="AN2662" s="37">
        <f t="shared" si="543"/>
        <v>4</v>
      </c>
      <c r="AO2662" s="32" t="s">
        <v>90</v>
      </c>
      <c r="AP2662" s="32" t="s">
        <v>199</v>
      </c>
      <c r="AQ2662" s="32" t="s">
        <v>84</v>
      </c>
      <c r="AR2662" s="33">
        <v>1529.8545429999999</v>
      </c>
      <c r="AS2662" s="34">
        <v>1428.263635</v>
      </c>
      <c r="AT2662" s="33">
        <v>22.499998999999999</v>
      </c>
      <c r="AU2662" s="35">
        <v>79.090908999999996</v>
      </c>
      <c r="AV2662" s="33">
        <v>735.82727399999999</v>
      </c>
      <c r="AW2662" s="33">
        <v>794.02726900000005</v>
      </c>
      <c r="AX2662" s="53">
        <v>38</v>
      </c>
      <c r="AY2662" s="53">
        <v>54</v>
      </c>
      <c r="AZ2662" s="38">
        <f t="shared" si="544"/>
        <v>45389</v>
      </c>
      <c r="BA2662" s="39">
        <f t="shared" si="545"/>
        <v>0.44903891413812397</v>
      </c>
      <c r="BB2662" s="40">
        <f t="shared" si="546"/>
        <v>48.863051222004131</v>
      </c>
      <c r="BC2662" s="39">
        <f t="shared" si="547"/>
        <v>0.48455548641136686</v>
      </c>
      <c r="BD2662" s="40">
        <f t="shared" si="548"/>
        <v>52.727856777995775</v>
      </c>
      <c r="BE2662" s="39">
        <f t="shared" si="549"/>
        <v>5.169831953102224E-2</v>
      </c>
      <c r="BF2662" s="39">
        <f t="shared" si="550"/>
        <v>1.4707279919487091E-2</v>
      </c>
    </row>
    <row r="2663" spans="40:58" x14ac:dyDescent="0.3">
      <c r="AN2663" s="37">
        <f t="shared" si="543"/>
        <v>4</v>
      </c>
      <c r="AO2663" s="32" t="s">
        <v>90</v>
      </c>
      <c r="AP2663" s="32" t="s">
        <v>200</v>
      </c>
      <c r="AQ2663" s="32" t="s">
        <v>67</v>
      </c>
      <c r="AR2663" s="33">
        <v>716.83457299999998</v>
      </c>
      <c r="AS2663" s="34">
        <v>511</v>
      </c>
      <c r="AT2663" s="33">
        <v>48.420265999999998</v>
      </c>
      <c r="AU2663" s="35">
        <v>157.41430700000001</v>
      </c>
      <c r="AV2663" s="33">
        <v>401.323397</v>
      </c>
      <c r="AW2663" s="33">
        <v>315.51117599999998</v>
      </c>
      <c r="AX2663" s="53">
        <v>19</v>
      </c>
      <c r="AY2663" s="53">
        <v>19</v>
      </c>
      <c r="AZ2663" s="38">
        <f t="shared" si="544"/>
        <v>45390</v>
      </c>
      <c r="BA2663" s="39">
        <f t="shared" si="545"/>
        <v>0.39909610874638562</v>
      </c>
      <c r="BB2663" s="40">
        <f t="shared" si="546"/>
        <v>115.23750830082309</v>
      </c>
      <c r="BC2663" s="39">
        <f t="shared" si="547"/>
        <v>0.31376013347060355</v>
      </c>
      <c r="BD2663" s="40">
        <f t="shared" si="548"/>
        <v>90.597064699176883</v>
      </c>
      <c r="BE2663" s="39">
        <f t="shared" si="549"/>
        <v>0.21959642144659786</v>
      </c>
      <c r="BF2663" s="39">
        <f t="shared" si="550"/>
        <v>6.7547336336413008E-2</v>
      </c>
    </row>
    <row r="2664" spans="40:58" x14ac:dyDescent="0.3">
      <c r="AN2664" s="37">
        <f t="shared" si="543"/>
        <v>4</v>
      </c>
      <c r="AO2664" s="32" t="s">
        <v>90</v>
      </c>
      <c r="AP2664" s="32" t="s">
        <v>201</v>
      </c>
      <c r="AQ2664" s="32" t="s">
        <v>70</v>
      </c>
      <c r="AR2664" s="33">
        <v>982.93636700000002</v>
      </c>
      <c r="AS2664" s="34">
        <v>890.20909400000005</v>
      </c>
      <c r="AT2664" s="33">
        <v>9.0909089999999999</v>
      </c>
      <c r="AU2664" s="35">
        <v>83.636364</v>
      </c>
      <c r="AV2664" s="33">
        <v>300.45454899999999</v>
      </c>
      <c r="AW2664" s="33">
        <v>682.48181799999998</v>
      </c>
      <c r="AX2664" s="53">
        <v>15</v>
      </c>
      <c r="AY2664" s="53">
        <v>51</v>
      </c>
      <c r="AZ2664" s="38">
        <f t="shared" si="544"/>
        <v>45391</v>
      </c>
      <c r="BA2664" s="39">
        <f t="shared" si="545"/>
        <v>0.276834366734793</v>
      </c>
      <c r="BB2664" s="40">
        <f t="shared" si="546"/>
        <v>28.343982300956892</v>
      </c>
      <c r="BC2664" s="39">
        <f t="shared" si="547"/>
        <v>0.62882862823301855</v>
      </c>
      <c r="BD2664" s="40">
        <f t="shared" si="548"/>
        <v>64.383290699043073</v>
      </c>
      <c r="BE2664" s="39">
        <f t="shared" si="549"/>
        <v>8.5088279168329922E-2</v>
      </c>
      <c r="BF2664" s="39">
        <f t="shared" si="550"/>
        <v>9.2487258638584893E-3</v>
      </c>
    </row>
    <row r="2665" spans="40:58" x14ac:dyDescent="0.3">
      <c r="AN2665" s="37">
        <f t="shared" si="543"/>
        <v>4</v>
      </c>
      <c r="AO2665" s="32" t="s">
        <v>90</v>
      </c>
      <c r="AP2665" s="32" t="s">
        <v>202</v>
      </c>
      <c r="AQ2665" s="32" t="s">
        <v>72</v>
      </c>
      <c r="AR2665" s="33">
        <v>1528.272727</v>
      </c>
      <c r="AS2665" s="34">
        <v>1356.090911</v>
      </c>
      <c r="AT2665" s="33">
        <v>78.545451999999997</v>
      </c>
      <c r="AU2665" s="35">
        <v>93.636364</v>
      </c>
      <c r="AV2665" s="33">
        <v>715.090912</v>
      </c>
      <c r="AW2665" s="33">
        <v>813.18181500000003</v>
      </c>
      <c r="AX2665" s="53">
        <v>37</v>
      </c>
      <c r="AY2665" s="53">
        <v>61</v>
      </c>
      <c r="AZ2665" s="38">
        <f t="shared" si="544"/>
        <v>45392</v>
      </c>
      <c r="BA2665" s="39">
        <f t="shared" si="545"/>
        <v>0.41519138927428717</v>
      </c>
      <c r="BB2665" s="40">
        <f t="shared" si="546"/>
        <v>80.565235286866567</v>
      </c>
      <c r="BC2665" s="39">
        <f t="shared" si="547"/>
        <v>0.4721442852044474</v>
      </c>
      <c r="BD2665" s="40">
        <f t="shared" si="548"/>
        <v>91.616580713133445</v>
      </c>
      <c r="BE2665" s="39">
        <f t="shared" si="549"/>
        <v>6.1269407184808056E-2</v>
      </c>
      <c r="BF2665" s="39">
        <f t="shared" si="550"/>
        <v>5.139491833645736E-2</v>
      </c>
    </row>
    <row r="2666" spans="40:58" x14ac:dyDescent="0.3">
      <c r="AN2666" s="37">
        <f t="shared" si="543"/>
        <v>4</v>
      </c>
      <c r="AO2666" s="32" t="s">
        <v>90</v>
      </c>
      <c r="AP2666" s="32" t="s">
        <v>203</v>
      </c>
      <c r="AQ2666" s="32" t="s">
        <v>75</v>
      </c>
      <c r="AR2666" s="33">
        <v>1140.868849</v>
      </c>
      <c r="AS2666" s="34">
        <v>1057.0909079999999</v>
      </c>
      <c r="AT2666" s="33">
        <v>24.232488</v>
      </c>
      <c r="AU2666" s="35">
        <v>59.545453000000002</v>
      </c>
      <c r="AV2666" s="33">
        <v>689.50521400000002</v>
      </c>
      <c r="AW2666" s="33">
        <v>451.36363499999999</v>
      </c>
      <c r="AX2666" s="53">
        <v>37</v>
      </c>
      <c r="AY2666" s="53">
        <v>31</v>
      </c>
      <c r="AZ2666" s="38">
        <f t="shared" si="544"/>
        <v>45393</v>
      </c>
      <c r="BA2666" s="39">
        <f t="shared" si="545"/>
        <v>0.55998764856018257</v>
      </c>
      <c r="BB2666" s="40">
        <f t="shared" si="546"/>
        <v>50.632749932928022</v>
      </c>
      <c r="BC2666" s="39">
        <f t="shared" si="547"/>
        <v>0.36657889668870075</v>
      </c>
      <c r="BD2666" s="40">
        <f t="shared" si="548"/>
        <v>33.145191067072041</v>
      </c>
      <c r="BE2666" s="39">
        <f t="shared" si="549"/>
        <v>5.2193074648495381E-2</v>
      </c>
      <c r="BF2666" s="39">
        <f t="shared" si="550"/>
        <v>2.1240380102621245E-2</v>
      </c>
    </row>
    <row r="2667" spans="40:58" x14ac:dyDescent="0.3">
      <c r="AN2667" s="37">
        <f t="shared" si="543"/>
        <v>4</v>
      </c>
      <c r="AO2667" s="32" t="s">
        <v>90</v>
      </c>
      <c r="AP2667" s="32" t="s">
        <v>204</v>
      </c>
      <c r="AQ2667" s="32" t="s">
        <v>78</v>
      </c>
      <c r="AR2667" s="33">
        <v>822.77793999999994</v>
      </c>
      <c r="AS2667" s="34">
        <v>703.63636299999996</v>
      </c>
      <c r="AT2667" s="33">
        <v>52.636361999999998</v>
      </c>
      <c r="AU2667" s="35">
        <v>66.505215000000007</v>
      </c>
      <c r="AV2667" s="33">
        <v>547.23248799999999</v>
      </c>
      <c r="AW2667" s="33">
        <v>275.54545200000001</v>
      </c>
      <c r="AX2667" s="53">
        <v>27</v>
      </c>
      <c r="AY2667" s="53">
        <v>21</v>
      </c>
      <c r="AZ2667" s="38">
        <f t="shared" si="544"/>
        <v>45394</v>
      </c>
      <c r="BA2667" s="39">
        <f t="shared" si="545"/>
        <v>0.56879382070731044</v>
      </c>
      <c r="BB2667" s="40">
        <f t="shared" si="546"/>
        <v>79.241479913709853</v>
      </c>
      <c r="BC2667" s="39">
        <f t="shared" si="547"/>
        <v>0.28640213046269797</v>
      </c>
      <c r="BD2667" s="40">
        <f t="shared" si="548"/>
        <v>39.900097086290138</v>
      </c>
      <c r="BE2667" s="39">
        <f t="shared" si="549"/>
        <v>8.0830090072662869E-2</v>
      </c>
      <c r="BF2667" s="39">
        <f t="shared" si="550"/>
        <v>6.3973958757328864E-2</v>
      </c>
    </row>
    <row r="2668" spans="40:58" x14ac:dyDescent="0.3">
      <c r="AN2668" s="37">
        <f t="shared" si="543"/>
        <v>4</v>
      </c>
      <c r="AO2668" s="32" t="s">
        <v>90</v>
      </c>
      <c r="AP2668" s="32" t="s">
        <v>205</v>
      </c>
      <c r="AQ2668" s="32" t="s">
        <v>81</v>
      </c>
      <c r="AR2668" s="33">
        <v>2163.244858</v>
      </c>
      <c r="AS2668" s="34">
        <v>1945.845456</v>
      </c>
      <c r="AT2668" s="33">
        <v>124.254842</v>
      </c>
      <c r="AU2668" s="35">
        <v>93.144559999999998</v>
      </c>
      <c r="AV2668" s="33">
        <v>1230.251117</v>
      </c>
      <c r="AW2668" s="33">
        <v>932.993741</v>
      </c>
      <c r="AX2668" s="53">
        <v>69</v>
      </c>
      <c r="AY2668" s="53">
        <v>62</v>
      </c>
      <c r="AZ2668" s="38">
        <f t="shared" si="544"/>
        <v>45395</v>
      </c>
      <c r="BA2668" s="39">
        <f t="shared" si="545"/>
        <v>0.51155313718841566</v>
      </c>
      <c r="BB2668" s="40">
        <f t="shared" si="546"/>
        <v>123.63642338339122</v>
      </c>
      <c r="BC2668" s="39">
        <f t="shared" si="547"/>
        <v>0.38794996289014233</v>
      </c>
      <c r="BD2668" s="40">
        <f t="shared" si="548"/>
        <v>93.762978616608777</v>
      </c>
      <c r="BE2668" s="39">
        <f t="shared" si="549"/>
        <v>4.3057797944387854E-2</v>
      </c>
      <c r="BF2668" s="39">
        <f t="shared" si="550"/>
        <v>5.7439101977054138E-2</v>
      </c>
    </row>
    <row r="2669" spans="40:58" x14ac:dyDescent="0.3">
      <c r="AN2669" s="37">
        <f t="shared" si="543"/>
        <v>4</v>
      </c>
      <c r="AO2669" s="32" t="s">
        <v>90</v>
      </c>
      <c r="AP2669" s="32" t="s">
        <v>206</v>
      </c>
      <c r="AQ2669" s="32" t="s">
        <v>84</v>
      </c>
      <c r="AR2669" s="33">
        <v>1757.0926959999999</v>
      </c>
      <c r="AS2669" s="34">
        <v>1533.8363670000001</v>
      </c>
      <c r="AT2669" s="33">
        <v>114.93293199999999</v>
      </c>
      <c r="AU2669" s="35">
        <v>108.323397</v>
      </c>
      <c r="AV2669" s="33">
        <v>850.93591600000002</v>
      </c>
      <c r="AW2669" s="33">
        <v>906.15678000000003</v>
      </c>
      <c r="AX2669" s="53">
        <v>40</v>
      </c>
      <c r="AY2669" s="53">
        <v>62</v>
      </c>
      <c r="AZ2669" s="38">
        <f t="shared" si="544"/>
        <v>45396</v>
      </c>
      <c r="BA2669" s="39">
        <f t="shared" si="545"/>
        <v>0.42275284436623817</v>
      </c>
      <c r="BB2669" s="40">
        <f t="shared" si="546"/>
        <v>108.11998095085828</v>
      </c>
      <c r="BC2669" s="39">
        <f t="shared" si="547"/>
        <v>0.45018708105247196</v>
      </c>
      <c r="BD2669" s="40">
        <f t="shared" si="548"/>
        <v>115.13634804914155</v>
      </c>
      <c r="BE2669" s="39">
        <f t="shared" si="549"/>
        <v>6.1649221607145081E-2</v>
      </c>
      <c r="BF2669" s="39">
        <f t="shared" si="550"/>
        <v>6.5410852974144965E-2</v>
      </c>
    </row>
    <row r="2670" spans="40:58" x14ac:dyDescent="0.3">
      <c r="AN2670" s="37">
        <f t="shared" si="543"/>
        <v>4</v>
      </c>
      <c r="AO2670" s="32" t="s">
        <v>90</v>
      </c>
      <c r="AP2670" s="32" t="s">
        <v>207</v>
      </c>
      <c r="AQ2670" s="32" t="s">
        <v>67</v>
      </c>
      <c r="AR2670" s="33">
        <v>643.69522900000004</v>
      </c>
      <c r="AS2670" s="34">
        <v>554.36363500000004</v>
      </c>
      <c r="AT2670" s="33">
        <v>22.008196999999999</v>
      </c>
      <c r="AU2670" s="35">
        <v>67.323397</v>
      </c>
      <c r="AV2670" s="33">
        <v>261.63636300000002</v>
      </c>
      <c r="AW2670" s="33">
        <v>382.05886600000002</v>
      </c>
      <c r="AX2670" s="53">
        <v>12</v>
      </c>
      <c r="AY2670" s="53">
        <v>27</v>
      </c>
      <c r="AZ2670" s="38">
        <f t="shared" si="544"/>
        <v>45397</v>
      </c>
      <c r="BA2670" s="39">
        <f t="shared" si="545"/>
        <v>0.35005175294244251</v>
      </c>
      <c r="BB2670" s="40">
        <f t="shared" si="546"/>
        <v>36.309719727863047</v>
      </c>
      <c r="BC2670" s="39">
        <f t="shared" si="547"/>
        <v>0.51116891489009786</v>
      </c>
      <c r="BD2670" s="40">
        <f t="shared" si="548"/>
        <v>53.021874272136955</v>
      </c>
      <c r="BE2670" s="39">
        <f t="shared" si="549"/>
        <v>0.10458893272300453</v>
      </c>
      <c r="BF2670" s="39">
        <f t="shared" si="550"/>
        <v>3.4190399444455101E-2</v>
      </c>
    </row>
    <row r="2671" spans="40:58" x14ac:dyDescent="0.3">
      <c r="AN2671" s="37">
        <f t="shared" si="543"/>
        <v>4</v>
      </c>
      <c r="AO2671" s="32" t="s">
        <v>90</v>
      </c>
      <c r="AP2671" s="32" t="s">
        <v>208</v>
      </c>
      <c r="AQ2671" s="32" t="s">
        <v>70</v>
      </c>
      <c r="AR2671" s="33">
        <v>829.39493700000003</v>
      </c>
      <c r="AS2671" s="34">
        <v>700.00000299999999</v>
      </c>
      <c r="AT2671" s="33">
        <v>89.940387999999999</v>
      </c>
      <c r="AU2671" s="35">
        <v>39.454546000000001</v>
      </c>
      <c r="AV2671" s="33">
        <v>418.48584399999999</v>
      </c>
      <c r="AW2671" s="33">
        <v>410.90909299999998</v>
      </c>
      <c r="AX2671" s="53">
        <v>17</v>
      </c>
      <c r="AY2671" s="53">
        <v>35</v>
      </c>
      <c r="AZ2671" s="38">
        <f t="shared" si="544"/>
        <v>45398</v>
      </c>
      <c r="BA2671" s="39">
        <f t="shared" si="545"/>
        <v>0.42584941392538622</v>
      </c>
      <c r="BB2671" s="40">
        <f t="shared" si="546"/>
        <v>65.288496165867372</v>
      </c>
      <c r="BC2671" s="39">
        <f t="shared" si="547"/>
        <v>0.41813934435178174</v>
      </c>
      <c r="BD2671" s="40">
        <f t="shared" si="548"/>
        <v>64.106437834132649</v>
      </c>
      <c r="BE2671" s="39">
        <f t="shared" si="549"/>
        <v>4.7570275920312252E-2</v>
      </c>
      <c r="BF2671" s="39">
        <f t="shared" si="550"/>
        <v>0.10844096580251972</v>
      </c>
    </row>
    <row r="2672" spans="40:58" x14ac:dyDescent="0.3">
      <c r="AN2672" s="37">
        <f t="shared" si="543"/>
        <v>4</v>
      </c>
      <c r="AO2672" s="32" t="s">
        <v>90</v>
      </c>
      <c r="AP2672" s="32" t="s">
        <v>209</v>
      </c>
      <c r="AQ2672" s="32" t="s">
        <v>72</v>
      </c>
      <c r="AR2672" s="33">
        <v>1158.1517140000001</v>
      </c>
      <c r="AS2672" s="34">
        <v>1044.363638</v>
      </c>
      <c r="AT2672" s="33">
        <v>19.090909</v>
      </c>
      <c r="AU2672" s="35">
        <v>94.697166999999993</v>
      </c>
      <c r="AV2672" s="33">
        <v>519.19195200000001</v>
      </c>
      <c r="AW2672" s="33">
        <v>638.95976199999996</v>
      </c>
      <c r="AX2672" s="53">
        <v>28</v>
      </c>
      <c r="AY2672" s="53">
        <v>49</v>
      </c>
      <c r="AZ2672" s="38">
        <f t="shared" si="544"/>
        <v>45399</v>
      </c>
      <c r="BA2672" s="39">
        <f t="shared" si="545"/>
        <v>0.40424884317726678</v>
      </c>
      <c r="BB2672" s="40">
        <f t="shared" si="546"/>
        <v>51.010461391731255</v>
      </c>
      <c r="BC2672" s="39">
        <f t="shared" si="547"/>
        <v>0.49750144167358296</v>
      </c>
      <c r="BD2672" s="40">
        <f t="shared" si="548"/>
        <v>62.777614608268784</v>
      </c>
      <c r="BE2672" s="39">
        <f t="shared" si="549"/>
        <v>8.1765770283184144E-2</v>
      </c>
      <c r="BF2672" s="39">
        <f t="shared" si="550"/>
        <v>1.648394486596598E-2</v>
      </c>
    </row>
    <row r="2673" spans="40:58" x14ac:dyDescent="0.3">
      <c r="AN2673" s="37">
        <f t="shared" si="543"/>
        <v>4</v>
      </c>
      <c r="AO2673" s="32" t="s">
        <v>90</v>
      </c>
      <c r="AP2673" s="32" t="s">
        <v>210</v>
      </c>
      <c r="AQ2673" s="32" t="s">
        <v>75</v>
      </c>
      <c r="AR2673" s="33">
        <v>1165.195379</v>
      </c>
      <c r="AS2673" s="34">
        <v>1024.0090909999999</v>
      </c>
      <c r="AT2673" s="33">
        <v>56.095379000000001</v>
      </c>
      <c r="AU2673" s="35">
        <v>85.090908999999996</v>
      </c>
      <c r="AV2673" s="33">
        <v>555.55901500000004</v>
      </c>
      <c r="AW2673" s="33">
        <v>609.63636399999996</v>
      </c>
      <c r="AX2673" s="53">
        <v>30</v>
      </c>
      <c r="AY2673" s="53">
        <v>44</v>
      </c>
      <c r="AZ2673" s="38">
        <f t="shared" si="544"/>
        <v>45400</v>
      </c>
      <c r="BA2673" s="39">
        <f t="shared" si="545"/>
        <v>0.41902169015550389</v>
      </c>
      <c r="BB2673" s="40">
        <f t="shared" si="546"/>
        <v>67.316877930037165</v>
      </c>
      <c r="BC2673" s="39">
        <f t="shared" si="547"/>
        <v>0.45980868409368886</v>
      </c>
      <c r="BD2673" s="40">
        <f t="shared" si="548"/>
        <v>73.869410069962953</v>
      </c>
      <c r="BE2673" s="39">
        <f t="shared" si="549"/>
        <v>7.3027159679458359E-2</v>
      </c>
      <c r="BF2673" s="39">
        <f t="shared" si="550"/>
        <v>4.814246607134888E-2</v>
      </c>
    </row>
    <row r="2674" spans="40:58" x14ac:dyDescent="0.3">
      <c r="AN2674" s="37">
        <f t="shared" si="543"/>
        <v>4</v>
      </c>
      <c r="AO2674" s="32" t="s">
        <v>90</v>
      </c>
      <c r="AP2674" s="32" t="s">
        <v>211</v>
      </c>
      <c r="AQ2674" s="32" t="s">
        <v>78</v>
      </c>
      <c r="AR2674" s="33">
        <v>1359.872576</v>
      </c>
      <c r="AS2674" s="34">
        <v>1192.409089</v>
      </c>
      <c r="AT2674" s="33">
        <v>10.909091</v>
      </c>
      <c r="AU2674" s="35">
        <v>156.554396</v>
      </c>
      <c r="AV2674" s="33">
        <v>974.00893799999994</v>
      </c>
      <c r="AW2674" s="33">
        <v>385.86363799999998</v>
      </c>
      <c r="AX2674" s="53">
        <v>50</v>
      </c>
      <c r="AY2674" s="53">
        <v>28</v>
      </c>
      <c r="AZ2674" s="38">
        <f t="shared" si="544"/>
        <v>45401</v>
      </c>
      <c r="BA2674" s="39">
        <f t="shared" si="545"/>
        <v>0.62804648406781483</v>
      </c>
      <c r="BB2674" s="40">
        <f t="shared" si="546"/>
        <v>119.9457478629577</v>
      </c>
      <c r="BC2674" s="39">
        <f t="shared" si="547"/>
        <v>0.24880706092197694</v>
      </c>
      <c r="BD2674" s="40">
        <f t="shared" si="548"/>
        <v>47.517739137042277</v>
      </c>
      <c r="BE2674" s="39">
        <f t="shared" si="549"/>
        <v>0.11512431294150902</v>
      </c>
      <c r="BF2674" s="39">
        <f t="shared" si="550"/>
        <v>8.0221420686992367E-3</v>
      </c>
    </row>
    <row r="2675" spans="40:58" x14ac:dyDescent="0.3">
      <c r="AN2675" s="37">
        <f t="shared" si="543"/>
        <v>4</v>
      </c>
      <c r="AO2675" s="32" t="s">
        <v>90</v>
      </c>
      <c r="AP2675" s="32" t="s">
        <v>212</v>
      </c>
      <c r="AQ2675" s="32" t="s">
        <v>81</v>
      </c>
      <c r="AR2675" s="33">
        <v>2502.7296489999999</v>
      </c>
      <c r="AS2675" s="34">
        <v>2202.6454490000001</v>
      </c>
      <c r="AT2675" s="33">
        <v>94.620714000000007</v>
      </c>
      <c r="AU2675" s="35">
        <v>205.46348599999999</v>
      </c>
      <c r="AV2675" s="33">
        <v>1463.2660109999999</v>
      </c>
      <c r="AW2675" s="33">
        <v>1039.4636379999999</v>
      </c>
      <c r="AX2675" s="53">
        <v>75</v>
      </c>
      <c r="AY2675" s="53">
        <v>82</v>
      </c>
      <c r="AZ2675" s="38">
        <f t="shared" si="544"/>
        <v>45402</v>
      </c>
      <c r="BA2675" s="39">
        <f t="shared" si="545"/>
        <v>0.51456471687487537</v>
      </c>
      <c r="BB2675" s="40">
        <f t="shared" si="546"/>
        <v>175.44963774795872</v>
      </c>
      <c r="BC2675" s="39">
        <f t="shared" si="547"/>
        <v>0.36553252010799148</v>
      </c>
      <c r="BD2675" s="40">
        <f t="shared" si="548"/>
        <v>124.63456225204105</v>
      </c>
      <c r="BE2675" s="39">
        <f t="shared" si="549"/>
        <v>8.2095757359208071E-2</v>
      </c>
      <c r="BF2675" s="39">
        <f t="shared" si="550"/>
        <v>3.7807005657925143E-2</v>
      </c>
    </row>
    <row r="2676" spans="40:58" x14ac:dyDescent="0.3">
      <c r="AN2676" s="37">
        <f t="shared" si="543"/>
        <v>4</v>
      </c>
      <c r="AO2676" s="32" t="s">
        <v>90</v>
      </c>
      <c r="AP2676" s="32" t="s">
        <v>213</v>
      </c>
      <c r="AQ2676" s="32" t="s">
        <v>84</v>
      </c>
      <c r="AR2676" s="33">
        <v>3187.32755</v>
      </c>
      <c r="AS2676" s="34">
        <v>2791.5454380000001</v>
      </c>
      <c r="AT2676" s="33">
        <v>114.470935</v>
      </c>
      <c r="AU2676" s="35">
        <v>281.31117699999999</v>
      </c>
      <c r="AV2676" s="33">
        <v>1372.4020829999999</v>
      </c>
      <c r="AW2676" s="33">
        <v>1814.925467</v>
      </c>
      <c r="AX2676" s="53">
        <v>60</v>
      </c>
      <c r="AY2676" s="53">
        <v>127</v>
      </c>
      <c r="AZ2676" s="38">
        <f t="shared" si="544"/>
        <v>45403</v>
      </c>
      <c r="BA2676" s="39">
        <f t="shared" si="545"/>
        <v>0.37711401830579766</v>
      </c>
      <c r="BB2676" s="40">
        <f t="shared" si="546"/>
        <v>170.41618296272659</v>
      </c>
      <c r="BC2676" s="39">
        <f t="shared" si="547"/>
        <v>0.49871232655794251</v>
      </c>
      <c r="BD2676" s="40">
        <f t="shared" si="548"/>
        <v>225.36592903727328</v>
      </c>
      <c r="BE2676" s="39">
        <f t="shared" si="549"/>
        <v>8.8259261901087002E-2</v>
      </c>
      <c r="BF2676" s="39">
        <f t="shared" si="550"/>
        <v>3.5914393235172835E-2</v>
      </c>
    </row>
    <row r="2677" spans="40:58" x14ac:dyDescent="0.3">
      <c r="AN2677" s="37">
        <f t="shared" si="543"/>
        <v>4</v>
      </c>
      <c r="AO2677" s="32" t="s">
        <v>90</v>
      </c>
      <c r="AP2677" s="32" t="s">
        <v>214</v>
      </c>
      <c r="AQ2677" s="32" t="s">
        <v>67</v>
      </c>
      <c r="AR2677" s="33">
        <v>1319.2526049999999</v>
      </c>
      <c r="AS2677" s="34">
        <v>1063.727273</v>
      </c>
      <c r="AT2677" s="33">
        <v>46.739939999999997</v>
      </c>
      <c r="AU2677" s="35">
        <v>208.785392</v>
      </c>
      <c r="AV2677" s="33">
        <v>573.161697</v>
      </c>
      <c r="AW2677" s="33">
        <v>746.09090800000001</v>
      </c>
      <c r="AX2677" s="53">
        <v>20</v>
      </c>
      <c r="AY2677" s="53">
        <v>57</v>
      </c>
      <c r="AZ2677" s="38">
        <f t="shared" si="544"/>
        <v>45404</v>
      </c>
      <c r="BA2677" s="39">
        <f t="shared" si="545"/>
        <v>0.35030919209674782</v>
      </c>
      <c r="BB2677" s="40">
        <f t="shared" si="546"/>
        <v>111.01538277092004</v>
      </c>
      <c r="BC2677" s="39">
        <f t="shared" si="547"/>
        <v>0.45600134234407685</v>
      </c>
      <c r="BD2677" s="40">
        <f t="shared" si="548"/>
        <v>144.50994922907992</v>
      </c>
      <c r="BE2677" s="39">
        <f t="shared" si="549"/>
        <v>0.15826035984973477</v>
      </c>
      <c r="BF2677" s="39">
        <f t="shared" si="550"/>
        <v>3.5429105709440689E-2</v>
      </c>
    </row>
    <row r="2678" spans="40:58" x14ac:dyDescent="0.3">
      <c r="AN2678" s="37">
        <f t="shared" si="543"/>
        <v>4</v>
      </c>
      <c r="AO2678" s="32" t="s">
        <v>90</v>
      </c>
      <c r="AP2678" s="32" t="s">
        <v>215</v>
      </c>
      <c r="AQ2678" s="32" t="s">
        <v>70</v>
      </c>
      <c r="AR2678" s="33">
        <v>648.14157599999999</v>
      </c>
      <c r="AS2678" s="34">
        <v>627.99999800000001</v>
      </c>
      <c r="AT2678" s="33">
        <v>6.3636359999999996</v>
      </c>
      <c r="AU2678" s="35">
        <v>13.777941999999999</v>
      </c>
      <c r="AV2678" s="33">
        <v>313.86884800000001</v>
      </c>
      <c r="AW2678" s="33">
        <v>334.27272799999997</v>
      </c>
      <c r="AX2678" s="53">
        <v>18</v>
      </c>
      <c r="AY2678" s="53">
        <v>25</v>
      </c>
      <c r="AZ2678" s="38">
        <f t="shared" si="544"/>
        <v>45405</v>
      </c>
      <c r="BA2678" s="39">
        <f t="shared" si="545"/>
        <v>0.4692109018349212</v>
      </c>
      <c r="BB2678" s="40">
        <f t="shared" si="546"/>
        <v>9.7537546083328852</v>
      </c>
      <c r="BC2678" s="39">
        <f t="shared" si="547"/>
        <v>0.49971320557336518</v>
      </c>
      <c r="BD2678" s="40">
        <f t="shared" si="548"/>
        <v>10.387823391667096</v>
      </c>
      <c r="BE2678" s="39">
        <f t="shared" si="549"/>
        <v>2.1257611778325421E-2</v>
      </c>
      <c r="BF2678" s="39">
        <f t="shared" si="550"/>
        <v>9.8182808133882148E-3</v>
      </c>
    </row>
    <row r="2679" spans="40:58" x14ac:dyDescent="0.3">
      <c r="AN2679" s="37">
        <f t="shared" si="543"/>
        <v>4</v>
      </c>
      <c r="AO2679" s="32" t="s">
        <v>90</v>
      </c>
      <c r="AP2679" s="32" t="s">
        <v>216</v>
      </c>
      <c r="AQ2679" s="32" t="s">
        <v>72</v>
      </c>
      <c r="AR2679" s="33">
        <v>1338.6818109999999</v>
      </c>
      <c r="AS2679" s="34">
        <v>1228.590905</v>
      </c>
      <c r="AT2679" s="33">
        <v>1</v>
      </c>
      <c r="AU2679" s="35">
        <v>110.090906</v>
      </c>
      <c r="AV2679" s="33">
        <v>760.318172</v>
      </c>
      <c r="AW2679" s="33">
        <v>578.36363900000003</v>
      </c>
      <c r="AX2679" s="53">
        <v>40</v>
      </c>
      <c r="AY2679" s="53">
        <v>44</v>
      </c>
      <c r="AZ2679" s="38">
        <f t="shared" si="544"/>
        <v>45406</v>
      </c>
      <c r="BA2679" s="39">
        <f t="shared" si="545"/>
        <v>0.52125224847001062</v>
      </c>
      <c r="BB2679" s="40">
        <f t="shared" si="546"/>
        <v>62.527268030344338</v>
      </c>
      <c r="BC2679" s="39">
        <f t="shared" si="547"/>
        <v>0.39650945928206421</v>
      </c>
      <c r="BD2679" s="40">
        <f t="shared" si="548"/>
        <v>47.563637969655574</v>
      </c>
      <c r="BE2679" s="39">
        <f t="shared" si="549"/>
        <v>8.2238292247925379E-2</v>
      </c>
      <c r="BF2679" s="39">
        <f t="shared" si="550"/>
        <v>7.4700350134211245E-4</v>
      </c>
    </row>
    <row r="2680" spans="40:58" x14ac:dyDescent="0.3">
      <c r="AN2680" s="37">
        <f t="shared" si="543"/>
        <v>4</v>
      </c>
      <c r="AO2680" s="32" t="s">
        <v>90</v>
      </c>
      <c r="AP2680" s="32" t="s">
        <v>217</v>
      </c>
      <c r="AQ2680" s="32" t="s">
        <v>75</v>
      </c>
      <c r="AR2680" s="33">
        <v>2692.5729879999999</v>
      </c>
      <c r="AS2680" s="34">
        <v>2529.6817839999999</v>
      </c>
      <c r="AT2680" s="33">
        <v>66.698954999999998</v>
      </c>
      <c r="AU2680" s="35">
        <v>96.192249000000004</v>
      </c>
      <c r="AV2680" s="33">
        <v>1264.333065</v>
      </c>
      <c r="AW2680" s="33">
        <v>1428.2399230000001</v>
      </c>
      <c r="AX2680" s="53">
        <v>70</v>
      </c>
      <c r="AY2680" s="53">
        <v>105</v>
      </c>
      <c r="AZ2680" s="38">
        <f t="shared" si="544"/>
        <v>45407</v>
      </c>
      <c r="BA2680" s="39">
        <f t="shared" si="545"/>
        <v>0.44115623337299231</v>
      </c>
      <c r="BB2680" s="40">
        <f t="shared" si="546"/>
        <v>76.487707532056803</v>
      </c>
      <c r="BC2680" s="39">
        <f t="shared" si="547"/>
        <v>0.49834728065394118</v>
      </c>
      <c r="BD2680" s="40">
        <f t="shared" si="548"/>
        <v>86.403496467943228</v>
      </c>
      <c r="BE2680" s="39">
        <f t="shared" si="549"/>
        <v>3.5725029341340184E-2</v>
      </c>
      <c r="BF2680" s="39">
        <f t="shared" si="550"/>
        <v>2.4771456631726411E-2</v>
      </c>
    </row>
    <row r="2681" spans="40:58" x14ac:dyDescent="0.3">
      <c r="AN2681" s="37">
        <f t="shared" si="543"/>
        <v>4</v>
      </c>
      <c r="AO2681" s="32" t="s">
        <v>90</v>
      </c>
      <c r="AP2681" s="32" t="s">
        <v>218</v>
      </c>
      <c r="AQ2681" s="32" t="s">
        <v>78</v>
      </c>
      <c r="AR2681" s="33">
        <v>2253.0694400000002</v>
      </c>
      <c r="AS2681" s="34">
        <v>2087.7272640000001</v>
      </c>
      <c r="AT2681" s="33">
        <v>60.189566999999997</v>
      </c>
      <c r="AU2681" s="35">
        <v>105.152609</v>
      </c>
      <c r="AV2681" s="33">
        <v>610.06169699999998</v>
      </c>
      <c r="AW2681" s="33">
        <v>1643.0077429999999</v>
      </c>
      <c r="AX2681" s="53">
        <v>32</v>
      </c>
      <c r="AY2681" s="53">
        <v>120</v>
      </c>
      <c r="AZ2681" s="38">
        <f t="shared" si="544"/>
        <v>45408</v>
      </c>
      <c r="BA2681" s="39">
        <f t="shared" si="545"/>
        <v>0.25089867472395999</v>
      </c>
      <c r="BB2681" s="40">
        <f t="shared" si="546"/>
        <v>44.769560442945213</v>
      </c>
      <c r="BC2681" s="39">
        <f t="shared" si="547"/>
        <v>0.67571602562011801</v>
      </c>
      <c r="BD2681" s="40">
        <f t="shared" si="548"/>
        <v>120.57261555705487</v>
      </c>
      <c r="BE2681" s="39">
        <f t="shared" si="549"/>
        <v>4.6670824757181026E-2</v>
      </c>
      <c r="BF2681" s="39">
        <f t="shared" si="550"/>
        <v>2.6714474898740799E-2</v>
      </c>
    </row>
    <row r="2682" spans="40:58" x14ac:dyDescent="0.3">
      <c r="AN2682" s="37">
        <f t="shared" si="543"/>
        <v>4</v>
      </c>
      <c r="AO2682" s="32" t="s">
        <v>90</v>
      </c>
      <c r="AP2682" s="32" t="s">
        <v>219</v>
      </c>
      <c r="AQ2682" s="32" t="s">
        <v>81</v>
      </c>
      <c r="AR2682" s="33">
        <v>2280.1013210000001</v>
      </c>
      <c r="AS2682" s="34">
        <v>2093.5454359999999</v>
      </c>
      <c r="AT2682" s="33">
        <v>88.919520000000006</v>
      </c>
      <c r="AU2682" s="35">
        <v>97.636364999999998</v>
      </c>
      <c r="AV2682" s="33">
        <v>1104.502219</v>
      </c>
      <c r="AW2682" s="33">
        <v>1175.5991019999999</v>
      </c>
      <c r="AX2682" s="53">
        <v>61</v>
      </c>
      <c r="AY2682" s="53">
        <v>78</v>
      </c>
      <c r="AZ2682" s="38">
        <f t="shared" si="544"/>
        <v>45409</v>
      </c>
      <c r="BA2682" s="39">
        <f t="shared" si="545"/>
        <v>0.44477533054453477</v>
      </c>
      <c r="BB2682" s="40">
        <f t="shared" si="546"/>
        <v>90.369400277194543</v>
      </c>
      <c r="BC2682" s="39">
        <f t="shared" si="547"/>
        <v>0.47340554883928954</v>
      </c>
      <c r="BD2682" s="40">
        <f t="shared" si="548"/>
        <v>96.186484722805659</v>
      </c>
      <c r="BE2682" s="39">
        <f t="shared" si="549"/>
        <v>4.2821064178489632E-2</v>
      </c>
      <c r="BF2682" s="39">
        <f t="shared" si="550"/>
        <v>3.8998056437685821E-2</v>
      </c>
    </row>
    <row r="2683" spans="40:58" x14ac:dyDescent="0.3">
      <c r="AN2683" s="37">
        <f t="shared" si="543"/>
        <v>4</v>
      </c>
      <c r="AO2683" s="32" t="s">
        <v>90</v>
      </c>
      <c r="AP2683" s="32" t="s">
        <v>220</v>
      </c>
      <c r="AQ2683" s="32" t="s">
        <v>84</v>
      </c>
      <c r="AR2683" s="33">
        <v>2155.138582</v>
      </c>
      <c r="AS2683" s="34">
        <v>1919.8181649999999</v>
      </c>
      <c r="AT2683" s="33">
        <v>56.684052999999999</v>
      </c>
      <c r="AU2683" s="35">
        <v>178.63636399999999</v>
      </c>
      <c r="AV2683" s="33">
        <v>787.13858900000002</v>
      </c>
      <c r="AW2683" s="33">
        <v>1367.9999929999999</v>
      </c>
      <c r="AX2683" s="53">
        <v>41</v>
      </c>
      <c r="AY2683" s="53">
        <v>93</v>
      </c>
      <c r="AZ2683" s="38">
        <f t="shared" si="544"/>
        <v>45410</v>
      </c>
      <c r="BA2683" s="39">
        <f t="shared" si="545"/>
        <v>0.32535755578097864</v>
      </c>
      <c r="BB2683" s="40">
        <f t="shared" si="546"/>
        <v>85.947967591195834</v>
      </c>
      <c r="BC2683" s="39">
        <f t="shared" si="547"/>
        <v>0.56545205666555864</v>
      </c>
      <c r="BD2683" s="40">
        <f t="shared" si="548"/>
        <v>149.3724494088043</v>
      </c>
      <c r="BE2683" s="39">
        <f t="shared" si="549"/>
        <v>8.2888574076857194E-2</v>
      </c>
      <c r="BF2683" s="39">
        <f t="shared" si="550"/>
        <v>2.6301813476605467E-2</v>
      </c>
    </row>
    <row r="2684" spans="40:58" x14ac:dyDescent="0.3">
      <c r="AN2684" s="37">
        <f t="shared" si="543"/>
        <v>4</v>
      </c>
      <c r="AO2684" s="32" t="s">
        <v>90</v>
      </c>
      <c r="AP2684" s="32" t="s">
        <v>221</v>
      </c>
      <c r="AQ2684" s="32" t="s">
        <v>67</v>
      </c>
      <c r="AR2684" s="33">
        <v>656.36884899999995</v>
      </c>
      <c r="AS2684" s="34">
        <v>507.13636200000002</v>
      </c>
      <c r="AT2684" s="33">
        <v>45.909089999999999</v>
      </c>
      <c r="AU2684" s="35">
        <v>103.323397</v>
      </c>
      <c r="AV2684" s="33">
        <v>80.959760000000003</v>
      </c>
      <c r="AW2684" s="33">
        <v>575.40908899999999</v>
      </c>
      <c r="AX2684" s="53">
        <v>1</v>
      </c>
      <c r="AY2684" s="53">
        <v>39</v>
      </c>
      <c r="AZ2684" s="38">
        <f t="shared" si="544"/>
        <v>45411</v>
      </c>
      <c r="BA2684" s="39">
        <f t="shared" si="545"/>
        <v>9.5301127781595413E-2</v>
      </c>
      <c r="BB2684" s="40">
        <f t="shared" si="546"/>
        <v>18.407068449592305</v>
      </c>
      <c r="BC2684" s="39">
        <f t="shared" si="547"/>
        <v>0.67733816302667393</v>
      </c>
      <c r="BD2684" s="40">
        <f t="shared" si="548"/>
        <v>130.82541855040765</v>
      </c>
      <c r="BE2684" s="39">
        <f t="shared" si="549"/>
        <v>0.15741666771269947</v>
      </c>
      <c r="BF2684" s="39">
        <f t="shared" si="550"/>
        <v>6.9944041479031258E-2</v>
      </c>
    </row>
    <row r="2685" spans="40:58" x14ac:dyDescent="0.3">
      <c r="AN2685" s="37">
        <f t="shared" si="543"/>
        <v>4</v>
      </c>
      <c r="AO2685" s="32" t="s">
        <v>90</v>
      </c>
      <c r="AP2685" s="32" t="s">
        <v>222</v>
      </c>
      <c r="AQ2685" s="32" t="s">
        <v>70</v>
      </c>
      <c r="AR2685" s="33">
        <v>1082.3636300000001</v>
      </c>
      <c r="AS2685" s="34">
        <v>940.09090300000003</v>
      </c>
      <c r="AT2685" s="33">
        <v>30.909091</v>
      </c>
      <c r="AU2685" s="35">
        <v>111.363636</v>
      </c>
      <c r="AV2685" s="33">
        <v>667.27272000000005</v>
      </c>
      <c r="AW2685" s="33">
        <v>415.09091000000001</v>
      </c>
      <c r="AX2685" s="53">
        <v>34</v>
      </c>
      <c r="AY2685" s="53">
        <v>27</v>
      </c>
      <c r="AZ2685" s="38">
        <f t="shared" si="544"/>
        <v>45412</v>
      </c>
      <c r="BA2685" s="39">
        <f t="shared" si="545"/>
        <v>0.53545976020871822</v>
      </c>
      <c r="BB2685" s="40">
        <f t="shared" si="546"/>
        <v>87.710550221562286</v>
      </c>
      <c r="BC2685" s="39">
        <f t="shared" si="547"/>
        <v>0.33309390968870811</v>
      </c>
      <c r="BD2685" s="40">
        <f t="shared" si="548"/>
        <v>54.562176778437745</v>
      </c>
      <c r="BE2685" s="39">
        <f t="shared" si="549"/>
        <v>0.10288929978181177</v>
      </c>
      <c r="BF2685" s="39">
        <f t="shared" si="550"/>
        <v>2.8557030320761977E-2</v>
      </c>
    </row>
    <row r="2686" spans="40:58" x14ac:dyDescent="0.3">
      <c r="AN2686" s="37">
        <f t="shared" si="543"/>
        <v>5</v>
      </c>
      <c r="AO2686" s="32" t="s">
        <v>90</v>
      </c>
      <c r="AP2686" s="32" t="s">
        <v>223</v>
      </c>
      <c r="AQ2686" s="32" t="s">
        <v>72</v>
      </c>
      <c r="AR2686" s="33">
        <v>1</v>
      </c>
      <c r="AS2686" s="34">
        <v>1</v>
      </c>
      <c r="AT2686" s="33">
        <v>1</v>
      </c>
      <c r="AU2686" s="35">
        <v>1</v>
      </c>
      <c r="AV2686" s="33">
        <v>1</v>
      </c>
      <c r="AW2686" s="33">
        <v>1</v>
      </c>
      <c r="AX2686" s="53">
        <v>1</v>
      </c>
      <c r="AY2686" s="53">
        <v>1</v>
      </c>
      <c r="AZ2686" s="38">
        <f t="shared" si="544"/>
        <v>45413</v>
      </c>
      <c r="BA2686" s="39">
        <f t="shared" si="545"/>
        <v>1</v>
      </c>
      <c r="BB2686" s="40">
        <f t="shared" si="546"/>
        <v>0</v>
      </c>
      <c r="BC2686" s="39">
        <f t="shared" si="547"/>
        <v>1</v>
      </c>
      <c r="BD2686" s="40">
        <f t="shared" si="548"/>
        <v>0</v>
      </c>
      <c r="BE2686" s="39">
        <f t="shared" si="549"/>
        <v>1</v>
      </c>
      <c r="BF2686" s="39">
        <f t="shared" si="550"/>
        <v>1</v>
      </c>
    </row>
    <row r="2687" spans="40:58" x14ac:dyDescent="0.3">
      <c r="AN2687" s="37">
        <f t="shared" si="543"/>
        <v>5</v>
      </c>
      <c r="AO2687" s="32" t="s">
        <v>90</v>
      </c>
      <c r="AP2687" s="32" t="s">
        <v>224</v>
      </c>
      <c r="AQ2687" s="32" t="s">
        <v>75</v>
      </c>
      <c r="AR2687" s="33">
        <v>1116.767501</v>
      </c>
      <c r="AS2687" s="34">
        <v>1052.727263</v>
      </c>
      <c r="AT2687" s="33">
        <v>64.040238000000002</v>
      </c>
      <c r="AU2687" s="35">
        <v>1</v>
      </c>
      <c r="AV2687" s="33">
        <v>507.30401599999999</v>
      </c>
      <c r="AW2687" s="33">
        <v>609.46348499999999</v>
      </c>
      <c r="AX2687" s="53">
        <v>29</v>
      </c>
      <c r="AY2687" s="53">
        <v>45</v>
      </c>
      <c r="AZ2687" s="38">
        <f t="shared" si="544"/>
        <v>45414</v>
      </c>
      <c r="BA2687" s="39">
        <f t="shared" si="545"/>
        <v>0.42821180560342131</v>
      </c>
      <c r="BB2687" s="40">
        <f t="shared" si="546"/>
        <v>29.090987957569361</v>
      </c>
      <c r="BC2687" s="39">
        <f t="shared" si="547"/>
        <v>0.51444390568594212</v>
      </c>
      <c r="BD2687" s="40">
        <f t="shared" si="548"/>
        <v>34.949250042430684</v>
      </c>
      <c r="BE2687" s="39">
        <f t="shared" si="549"/>
        <v>8.9544153022411415E-4</v>
      </c>
      <c r="BF2687" s="39">
        <f t="shared" si="550"/>
        <v>5.7344288710636467E-2</v>
      </c>
    </row>
    <row r="2688" spans="40:58" x14ac:dyDescent="0.3">
      <c r="AN2688" s="37">
        <f t="shared" si="543"/>
        <v>5</v>
      </c>
      <c r="AO2688" s="32" t="s">
        <v>90</v>
      </c>
      <c r="AP2688" s="32" t="s">
        <v>225</v>
      </c>
      <c r="AQ2688" s="32" t="s">
        <v>78</v>
      </c>
      <c r="AR2688" s="33">
        <v>1346.1534899999999</v>
      </c>
      <c r="AS2688" s="34">
        <v>1229.818172</v>
      </c>
      <c r="AT2688" s="33">
        <v>87.698954000000001</v>
      </c>
      <c r="AU2688" s="35">
        <v>28.636364</v>
      </c>
      <c r="AV2688" s="33">
        <v>858.51712599999996</v>
      </c>
      <c r="AW2688" s="33">
        <v>487.63636400000001</v>
      </c>
      <c r="AX2688" s="53">
        <v>49</v>
      </c>
      <c r="AY2688" s="53">
        <v>33</v>
      </c>
      <c r="AZ2688" s="38">
        <f t="shared" si="544"/>
        <v>45415</v>
      </c>
      <c r="BA2688" s="39">
        <f t="shared" si="545"/>
        <v>0.58264054884611516</v>
      </c>
      <c r="BB2688" s="40">
        <f t="shared" si="546"/>
        <v>74.193517755286578</v>
      </c>
      <c r="BC2688" s="39">
        <f t="shared" si="547"/>
        <v>0.33093890634662076</v>
      </c>
      <c r="BD2688" s="40">
        <f t="shared" si="548"/>
        <v>42.141800244713338</v>
      </c>
      <c r="BE2688" s="39">
        <f t="shared" si="549"/>
        <v>2.1272733171014548E-2</v>
      </c>
      <c r="BF2688" s="39">
        <f t="shared" si="550"/>
        <v>6.5147811636249595E-2</v>
      </c>
    </row>
    <row r="2689" spans="40:58" x14ac:dyDescent="0.3">
      <c r="AN2689" s="37">
        <f t="shared" si="543"/>
        <v>5</v>
      </c>
      <c r="AO2689" s="32" t="s">
        <v>90</v>
      </c>
      <c r="AP2689" s="32" t="s">
        <v>226</v>
      </c>
      <c r="AQ2689" s="32" t="s">
        <v>81</v>
      </c>
      <c r="AR2689" s="33">
        <v>2038.6124990000001</v>
      </c>
      <c r="AS2689" s="34">
        <v>1935.818164</v>
      </c>
      <c r="AT2689" s="33">
        <v>44.157971000000003</v>
      </c>
      <c r="AU2689" s="35">
        <v>58.636364</v>
      </c>
      <c r="AV2689" s="33">
        <v>1045.834564</v>
      </c>
      <c r="AW2689" s="33">
        <v>992.77793499999996</v>
      </c>
      <c r="AX2689" s="53">
        <v>62</v>
      </c>
      <c r="AY2689" s="53">
        <v>70</v>
      </c>
      <c r="AZ2689" s="38">
        <f t="shared" si="544"/>
        <v>45416</v>
      </c>
      <c r="BA2689" s="39">
        <f t="shared" si="545"/>
        <v>0.48714492914508967</v>
      </c>
      <c r="BB2689" s="40">
        <f t="shared" si="546"/>
        <v>52.734822620350762</v>
      </c>
      <c r="BC2689" s="39">
        <f t="shared" si="547"/>
        <v>0.46243139541368555</v>
      </c>
      <c r="BD2689" s="40">
        <f t="shared" si="548"/>
        <v>50.059512379649284</v>
      </c>
      <c r="BE2689" s="39">
        <f t="shared" si="549"/>
        <v>2.8762878687716709E-2</v>
      </c>
      <c r="BF2689" s="39">
        <f t="shared" si="550"/>
        <v>2.1660796753507985E-2</v>
      </c>
    </row>
    <row r="2690" spans="40:58" x14ac:dyDescent="0.3">
      <c r="AN2690" s="37">
        <f t="shared" si="543"/>
        <v>5</v>
      </c>
      <c r="AO2690" s="32" t="s">
        <v>90</v>
      </c>
      <c r="AP2690" s="32" t="s">
        <v>227</v>
      </c>
      <c r="AQ2690" s="32" t="s">
        <v>84</v>
      </c>
      <c r="AR2690" s="33">
        <v>1427.1818069999999</v>
      </c>
      <c r="AS2690" s="34">
        <v>1344.9090819999999</v>
      </c>
      <c r="AT2690" s="33">
        <v>69.545451999999997</v>
      </c>
      <c r="AU2690" s="35">
        <v>12.727273</v>
      </c>
      <c r="AV2690" s="33">
        <v>386.54544900000002</v>
      </c>
      <c r="AW2690" s="33">
        <v>1040.636358</v>
      </c>
      <c r="AX2690" s="53">
        <v>23</v>
      </c>
      <c r="AY2690" s="53">
        <v>74</v>
      </c>
      <c r="AZ2690" s="38">
        <f t="shared" si="544"/>
        <v>45417</v>
      </c>
      <c r="BA2690" s="39">
        <f t="shared" si="545"/>
        <v>0.25523186211125054</v>
      </c>
      <c r="BB2690" s="40">
        <f t="shared" si="546"/>
        <v>22.283178828090641</v>
      </c>
      <c r="BC2690" s="39">
        <f t="shared" si="547"/>
        <v>0.68712115514522576</v>
      </c>
      <c r="BD2690" s="40">
        <f t="shared" si="548"/>
        <v>59.989546171909403</v>
      </c>
      <c r="BE2690" s="39">
        <f t="shared" si="549"/>
        <v>8.917765723733052E-3</v>
      </c>
      <c r="BF2690" s="39">
        <f t="shared" si="550"/>
        <v>4.8729217019790667E-2</v>
      </c>
    </row>
    <row r="2691" spans="40:58" x14ac:dyDescent="0.3">
      <c r="AN2691" s="37">
        <f t="shared" si="543"/>
        <v>5</v>
      </c>
      <c r="AO2691" s="32" t="s">
        <v>90</v>
      </c>
      <c r="AP2691" s="32" t="s">
        <v>228</v>
      </c>
      <c r="AQ2691" s="32" t="s">
        <v>67</v>
      </c>
      <c r="AR2691" s="33">
        <v>1045.0844770000001</v>
      </c>
      <c r="AS2691" s="34">
        <v>952.16272100000003</v>
      </c>
      <c r="AT2691" s="33">
        <v>44.739939</v>
      </c>
      <c r="AU2691" s="35">
        <v>48.181817000000002</v>
      </c>
      <c r="AV2691" s="33">
        <v>661.69447700000001</v>
      </c>
      <c r="AW2691" s="33">
        <v>383.39</v>
      </c>
      <c r="AX2691" s="53">
        <v>40</v>
      </c>
      <c r="AY2691" s="53">
        <v>30</v>
      </c>
      <c r="AZ2691" s="38">
        <f t="shared" si="544"/>
        <v>45418</v>
      </c>
      <c r="BA2691" s="39">
        <f t="shared" si="545"/>
        <v>0.57685397496163049</v>
      </c>
      <c r="BB2691" s="40">
        <f t="shared" si="546"/>
        <v>58.833342271853169</v>
      </c>
      <c r="BC2691" s="39">
        <f t="shared" si="547"/>
        <v>0.33423287203973373</v>
      </c>
      <c r="BD2691" s="40">
        <f t="shared" si="548"/>
        <v>34.088413728146904</v>
      </c>
      <c r="BE2691" s="39">
        <f t="shared" si="549"/>
        <v>4.6103274960422165E-2</v>
      </c>
      <c r="BF2691" s="39">
        <f t="shared" si="550"/>
        <v>4.2809878038213359E-2</v>
      </c>
    </row>
    <row r="2692" spans="40:58" x14ac:dyDescent="0.3">
      <c r="AN2692" s="37">
        <f t="shared" ref="AN2692:AN2755" si="551">MONTH(AP2692)</f>
        <v>5</v>
      </c>
      <c r="AO2692" s="32" t="s">
        <v>90</v>
      </c>
      <c r="AP2692" s="32" t="s">
        <v>229</v>
      </c>
      <c r="AQ2692" s="32" t="s">
        <v>70</v>
      </c>
      <c r="AR2692" s="33">
        <v>501.790907</v>
      </c>
      <c r="AS2692" s="34">
        <v>482.88181700000001</v>
      </c>
      <c r="AT2692" s="33">
        <v>1</v>
      </c>
      <c r="AU2692" s="35">
        <v>18.909089999999999</v>
      </c>
      <c r="AV2692" s="33">
        <v>188.63636199999999</v>
      </c>
      <c r="AW2692" s="33">
        <v>313.15454499999998</v>
      </c>
      <c r="AX2692" s="53">
        <v>14</v>
      </c>
      <c r="AY2692" s="53">
        <v>22</v>
      </c>
      <c r="AZ2692" s="38">
        <f t="shared" ref="AZ2692:AZ2755" si="552">AP2692*1</f>
        <v>45419</v>
      </c>
      <c r="BA2692" s="39">
        <f t="shared" ref="BA2692:BA2755" si="553">(AV2692-BB2692)/AR2692</f>
        <v>0.36176012084611192</v>
      </c>
      <c r="BB2692" s="40">
        <f t="shared" ref="BB2692:BB2755" si="554">(AR2692-AS2692)*(AV2692/AR2692)</f>
        <v>7.1084228441998816</v>
      </c>
      <c r="BC2692" s="39">
        <f t="shared" ref="BC2692:BC2755" si="555">(AW2692-BD2692)/AR2692</f>
        <v>0.60055667338786567</v>
      </c>
      <c r="BD2692" s="40">
        <f t="shared" ref="BD2692:BD2755" si="556">(AR2692-AS2692)*(AW2692/AR2692)</f>
        <v>11.800667155800109</v>
      </c>
      <c r="BE2692" s="39">
        <f t="shared" ref="BE2692:BE2755" si="557">AU2692/AR2692</f>
        <v>3.7683205766022375E-2</v>
      </c>
      <c r="BF2692" s="39">
        <f t="shared" ref="BF2692:BF2755" si="558">AT2692/AR2692</f>
        <v>1.9928619392060843E-3</v>
      </c>
    </row>
    <row r="2693" spans="40:58" x14ac:dyDescent="0.3">
      <c r="AN2693" s="37">
        <f t="shared" si="551"/>
        <v>5</v>
      </c>
      <c r="AO2693" s="32" t="s">
        <v>90</v>
      </c>
      <c r="AP2693" s="32" t="s">
        <v>230</v>
      </c>
      <c r="AQ2693" s="32" t="s">
        <v>72</v>
      </c>
      <c r="AR2693" s="33">
        <v>676.36586599999998</v>
      </c>
      <c r="AS2693" s="34">
        <v>603.04544999999996</v>
      </c>
      <c r="AT2693" s="33">
        <v>17.411325999999999</v>
      </c>
      <c r="AU2693" s="35">
        <v>55.909089999999999</v>
      </c>
      <c r="AV2693" s="33">
        <v>467.91131999999999</v>
      </c>
      <c r="AW2693" s="33">
        <v>208.45454599999999</v>
      </c>
      <c r="AX2693" s="53">
        <v>25</v>
      </c>
      <c r="AY2693" s="53">
        <v>17</v>
      </c>
      <c r="AZ2693" s="38">
        <f t="shared" si="552"/>
        <v>45420</v>
      </c>
      <c r="BA2693" s="39">
        <f t="shared" si="553"/>
        <v>0.61680833393710111</v>
      </c>
      <c r="BB2693" s="40">
        <f t="shared" si="554"/>
        <v>50.723217060615433</v>
      </c>
      <c r="BC2693" s="39">
        <f t="shared" si="555"/>
        <v>0.27478818255535004</v>
      </c>
      <c r="BD2693" s="40">
        <f t="shared" si="556"/>
        <v>22.59719893938459</v>
      </c>
      <c r="BE2693" s="39">
        <f t="shared" si="557"/>
        <v>8.2661016486009362E-2</v>
      </c>
      <c r="BF2693" s="39">
        <f t="shared" si="558"/>
        <v>2.5742467021539494E-2</v>
      </c>
    </row>
    <row r="2694" spans="40:58" x14ac:dyDescent="0.3">
      <c r="AN2694" s="37">
        <f t="shared" si="551"/>
        <v>5</v>
      </c>
      <c r="AO2694" s="32" t="s">
        <v>90</v>
      </c>
      <c r="AP2694" s="32" t="s">
        <v>231</v>
      </c>
      <c r="AQ2694" s="32" t="s">
        <v>75</v>
      </c>
      <c r="AR2694" s="33">
        <v>867.22429</v>
      </c>
      <c r="AS2694" s="34">
        <v>673.40909099999999</v>
      </c>
      <c r="AT2694" s="33">
        <v>38.636363000000003</v>
      </c>
      <c r="AU2694" s="35">
        <v>155.17883599999999</v>
      </c>
      <c r="AV2694" s="33">
        <v>415.84276999999997</v>
      </c>
      <c r="AW2694" s="33">
        <v>451.38152000000002</v>
      </c>
      <c r="AX2694" s="53">
        <v>18</v>
      </c>
      <c r="AY2694" s="53">
        <v>31</v>
      </c>
      <c r="AZ2694" s="38">
        <f t="shared" si="552"/>
        <v>45421</v>
      </c>
      <c r="BA2694" s="39">
        <f t="shared" si="553"/>
        <v>0.37234477437911934</v>
      </c>
      <c r="BB2694" s="40">
        <f t="shared" si="554"/>
        <v>92.936337403858033</v>
      </c>
      <c r="BC2694" s="39">
        <f t="shared" si="555"/>
        <v>0.40416609918047619</v>
      </c>
      <c r="BD2694" s="40">
        <f t="shared" si="556"/>
        <v>100.87886159614197</v>
      </c>
      <c r="BE2694" s="39">
        <f t="shared" si="557"/>
        <v>0.1789373727066616</v>
      </c>
      <c r="BF2694" s="39">
        <f t="shared" si="558"/>
        <v>4.4551753733742865E-2</v>
      </c>
    </row>
    <row r="2695" spans="40:58" x14ac:dyDescent="0.3">
      <c r="AN2695" s="37">
        <f t="shared" si="551"/>
        <v>5</v>
      </c>
      <c r="AO2695" s="32" t="s">
        <v>90</v>
      </c>
      <c r="AP2695" s="32" t="s">
        <v>232</v>
      </c>
      <c r="AQ2695" s="32" t="s">
        <v>78</v>
      </c>
      <c r="AR2695" s="33">
        <v>1343.2897089999999</v>
      </c>
      <c r="AS2695" s="34">
        <v>1262.6909029999999</v>
      </c>
      <c r="AT2695" s="33">
        <v>39.828612999999997</v>
      </c>
      <c r="AU2695" s="35">
        <v>40.770192999999999</v>
      </c>
      <c r="AV2695" s="33">
        <v>718.13635399999998</v>
      </c>
      <c r="AW2695" s="33">
        <v>625.15335500000003</v>
      </c>
      <c r="AX2695" s="53">
        <v>47</v>
      </c>
      <c r="AY2695" s="53">
        <v>44</v>
      </c>
      <c r="AZ2695" s="38">
        <f t="shared" si="552"/>
        <v>45422</v>
      </c>
      <c r="BA2695" s="39">
        <f t="shared" si="553"/>
        <v>0.50253300329854034</v>
      </c>
      <c r="BB2695" s="40">
        <f t="shared" si="554"/>
        <v>43.088942236207743</v>
      </c>
      <c r="BC2695" s="39">
        <f t="shared" si="555"/>
        <v>0.43746593701940417</v>
      </c>
      <c r="BD2695" s="40">
        <f t="shared" si="556"/>
        <v>37.509863763792232</v>
      </c>
      <c r="BE2695" s="39">
        <f t="shared" si="557"/>
        <v>3.0351005242458835E-2</v>
      </c>
      <c r="BF2695" s="39">
        <f t="shared" si="558"/>
        <v>2.9650054439596694E-2</v>
      </c>
    </row>
    <row r="2696" spans="40:58" x14ac:dyDescent="0.3">
      <c r="AN2696" s="37">
        <f t="shared" si="551"/>
        <v>5</v>
      </c>
      <c r="AO2696" s="32" t="s">
        <v>90</v>
      </c>
      <c r="AP2696" s="32" t="s">
        <v>233</v>
      </c>
      <c r="AQ2696" s="32" t="s">
        <v>81</v>
      </c>
      <c r="AR2696" s="33">
        <v>2505.8636150000002</v>
      </c>
      <c r="AS2696" s="34">
        <v>2269.409071</v>
      </c>
      <c r="AT2696" s="33">
        <v>84.090906000000004</v>
      </c>
      <c r="AU2696" s="35">
        <v>152.36363800000001</v>
      </c>
      <c r="AV2696" s="33">
        <v>1755.5454420000001</v>
      </c>
      <c r="AW2696" s="33">
        <v>750.318173</v>
      </c>
      <c r="AX2696" s="53">
        <v>92</v>
      </c>
      <c r="AY2696" s="53">
        <v>54</v>
      </c>
      <c r="AZ2696" s="38">
        <f t="shared" si="552"/>
        <v>45423</v>
      </c>
      <c r="BA2696" s="39">
        <f t="shared" si="553"/>
        <v>0.63446840704065977</v>
      </c>
      <c r="BB2696" s="40">
        <f t="shared" si="554"/>
        <v>165.65414592980102</v>
      </c>
      <c r="BC2696" s="39">
        <f t="shared" si="555"/>
        <v>0.27117109281695717</v>
      </c>
      <c r="BD2696" s="40">
        <f t="shared" si="556"/>
        <v>70.800398070199122</v>
      </c>
      <c r="BE2696" s="39">
        <f t="shared" si="557"/>
        <v>6.0802845409445798E-2</v>
      </c>
      <c r="BF2696" s="39">
        <f t="shared" si="558"/>
        <v>3.3557654732937252E-2</v>
      </c>
    </row>
    <row r="2697" spans="40:58" x14ac:dyDescent="0.3">
      <c r="AN2697" s="37">
        <f t="shared" si="551"/>
        <v>5</v>
      </c>
      <c r="AO2697" s="32" t="s">
        <v>90</v>
      </c>
      <c r="AP2697" s="32" t="s">
        <v>234</v>
      </c>
      <c r="AQ2697" s="32" t="s">
        <v>84</v>
      </c>
      <c r="AR2697" s="33">
        <v>1937.590886</v>
      </c>
      <c r="AS2697" s="34">
        <v>1778.5908890000001</v>
      </c>
      <c r="AT2697" s="33">
        <v>36.363635000000002</v>
      </c>
      <c r="AU2697" s="35">
        <v>122.63636200000001</v>
      </c>
      <c r="AV2697" s="33">
        <v>932.59089300000005</v>
      </c>
      <c r="AW2697" s="33">
        <v>1004.999993</v>
      </c>
      <c r="AX2697" s="53">
        <v>53</v>
      </c>
      <c r="AY2697" s="53">
        <v>71</v>
      </c>
      <c r="AZ2697" s="38">
        <f t="shared" si="552"/>
        <v>45424</v>
      </c>
      <c r="BA2697" s="39">
        <f t="shared" si="553"/>
        <v>0.44181765621519448</v>
      </c>
      <c r="BB2697" s="40">
        <f t="shared" si="554"/>
        <v>76.529029043557969</v>
      </c>
      <c r="BC2697" s="39">
        <f t="shared" si="555"/>
        <v>0.47612167857996324</v>
      </c>
      <c r="BD2697" s="40">
        <f t="shared" si="556"/>
        <v>82.470967956441925</v>
      </c>
      <c r="BE2697" s="39">
        <f t="shared" si="557"/>
        <v>6.3293217823279957E-2</v>
      </c>
      <c r="BF2697" s="39">
        <f t="shared" si="558"/>
        <v>1.8767447381562469E-2</v>
      </c>
    </row>
    <row r="2698" spans="40:58" x14ac:dyDescent="0.3">
      <c r="AN2698" s="37">
        <f t="shared" si="551"/>
        <v>5</v>
      </c>
      <c r="AO2698" s="32" t="s">
        <v>90</v>
      </c>
      <c r="AP2698" s="32" t="s">
        <v>235</v>
      </c>
      <c r="AQ2698" s="32" t="s">
        <v>67</v>
      </c>
      <c r="AR2698" s="33">
        <v>1031.489268</v>
      </c>
      <c r="AS2698" s="34">
        <v>888.84545400000002</v>
      </c>
      <c r="AT2698" s="33">
        <v>19.411325999999999</v>
      </c>
      <c r="AU2698" s="35">
        <v>123.232488</v>
      </c>
      <c r="AV2698" s="33">
        <v>612.14157599999999</v>
      </c>
      <c r="AW2698" s="33">
        <v>419.347692</v>
      </c>
      <c r="AX2698" s="53">
        <v>29</v>
      </c>
      <c r="AY2698" s="53">
        <v>31</v>
      </c>
      <c r="AZ2698" s="38">
        <f t="shared" si="552"/>
        <v>45425</v>
      </c>
      <c r="BA2698" s="39">
        <f t="shared" si="553"/>
        <v>0.51138584807839849</v>
      </c>
      <c r="BB2698" s="40">
        <f t="shared" si="554"/>
        <v>84.652561900053499</v>
      </c>
      <c r="BC2698" s="39">
        <f t="shared" si="555"/>
        <v>0.35032496324533108</v>
      </c>
      <c r="BD2698" s="40">
        <f t="shared" si="556"/>
        <v>57.991252099946514</v>
      </c>
      <c r="BE2698" s="39">
        <f t="shared" si="557"/>
        <v>0.11947045095189493</v>
      </c>
      <c r="BF2698" s="39">
        <f t="shared" si="558"/>
        <v>1.881873772437543E-2</v>
      </c>
    </row>
    <row r="2699" spans="40:58" x14ac:dyDescent="0.3">
      <c r="AN2699" s="37">
        <f t="shared" si="551"/>
        <v>5</v>
      </c>
      <c r="AO2699" s="32" t="s">
        <v>90</v>
      </c>
      <c r="AP2699" s="32" t="s">
        <v>236</v>
      </c>
      <c r="AQ2699" s="32" t="s">
        <v>70</v>
      </c>
      <c r="AR2699" s="33">
        <v>946.99999600000001</v>
      </c>
      <c r="AS2699" s="34">
        <v>873.27272300000004</v>
      </c>
      <c r="AT2699" s="33">
        <v>12.727273</v>
      </c>
      <c r="AU2699" s="35">
        <v>61</v>
      </c>
      <c r="AV2699" s="33">
        <v>407.81817599999999</v>
      </c>
      <c r="AW2699" s="33">
        <v>539.18182000000002</v>
      </c>
      <c r="AX2699" s="53">
        <v>19</v>
      </c>
      <c r="AY2699" s="53">
        <v>40</v>
      </c>
      <c r="AZ2699" s="38">
        <f t="shared" si="552"/>
        <v>45426</v>
      </c>
      <c r="BA2699" s="39">
        <f t="shared" si="553"/>
        <v>0.39711520742204642</v>
      </c>
      <c r="BB2699" s="40">
        <f t="shared" si="554"/>
        <v>31.750076159782829</v>
      </c>
      <c r="BC2699" s="39">
        <f t="shared" si="555"/>
        <v>0.5250312832733981</v>
      </c>
      <c r="BD2699" s="40">
        <f t="shared" si="556"/>
        <v>41.97719684021714</v>
      </c>
      <c r="BE2699" s="39">
        <f t="shared" si="557"/>
        <v>6.4413939026035649E-2</v>
      </c>
      <c r="BF2699" s="39">
        <f t="shared" si="558"/>
        <v>1.3439570278519832E-2</v>
      </c>
    </row>
    <row r="2700" spans="40:58" x14ac:dyDescent="0.3">
      <c r="AN2700" s="37">
        <f t="shared" si="551"/>
        <v>5</v>
      </c>
      <c r="AO2700" s="32" t="s">
        <v>90</v>
      </c>
      <c r="AP2700" s="32" t="s">
        <v>237</v>
      </c>
      <c r="AQ2700" s="32" t="s">
        <v>72</v>
      </c>
      <c r="AR2700" s="33">
        <v>1739.3551339999999</v>
      </c>
      <c r="AS2700" s="34">
        <v>1572.181812</v>
      </c>
      <c r="AT2700" s="33">
        <v>47.649030000000003</v>
      </c>
      <c r="AU2700" s="35">
        <v>119.524292</v>
      </c>
      <c r="AV2700" s="33">
        <v>976.47883000000002</v>
      </c>
      <c r="AW2700" s="33">
        <v>762.876304</v>
      </c>
      <c r="AX2700" s="53">
        <v>53</v>
      </c>
      <c r="AY2700" s="53">
        <v>53</v>
      </c>
      <c r="AZ2700" s="38">
        <f t="shared" si="552"/>
        <v>45427</v>
      </c>
      <c r="BA2700" s="39">
        <f t="shared" si="553"/>
        <v>0.50744511163055128</v>
      </c>
      <c r="BB2700" s="40">
        <f t="shared" si="554"/>
        <v>93.851569862197636</v>
      </c>
      <c r="BC2700" s="39">
        <f t="shared" si="555"/>
        <v>0.39644264611817781</v>
      </c>
      <c r="BD2700" s="40">
        <f t="shared" si="556"/>
        <v>73.321752137802235</v>
      </c>
      <c r="BE2700" s="39">
        <f t="shared" si="557"/>
        <v>6.8717589446572455E-2</v>
      </c>
      <c r="BF2700" s="39">
        <f t="shared" si="558"/>
        <v>2.7394652804698598E-2</v>
      </c>
    </row>
    <row r="2701" spans="40:58" x14ac:dyDescent="0.3">
      <c r="AN2701" s="37">
        <f t="shared" si="551"/>
        <v>5</v>
      </c>
      <c r="AO2701" s="32" t="s">
        <v>90</v>
      </c>
      <c r="AP2701" s="32" t="s">
        <v>238</v>
      </c>
      <c r="AQ2701" s="32" t="s">
        <v>75</v>
      </c>
      <c r="AR2701" s="33">
        <v>1330.1173659999999</v>
      </c>
      <c r="AS2701" s="34">
        <v>1150.923628</v>
      </c>
      <c r="AT2701" s="33">
        <v>68.466465999999997</v>
      </c>
      <c r="AU2701" s="35">
        <v>110.727272</v>
      </c>
      <c r="AV2701" s="33">
        <v>848.64827600000001</v>
      </c>
      <c r="AW2701" s="33">
        <v>481.46908999999999</v>
      </c>
      <c r="AX2701" s="53">
        <v>45</v>
      </c>
      <c r="AY2701" s="53">
        <v>37</v>
      </c>
      <c r="AZ2701" s="38">
        <f t="shared" si="552"/>
        <v>45428</v>
      </c>
      <c r="BA2701" s="39">
        <f t="shared" si="553"/>
        <v>0.5520702087971997</v>
      </c>
      <c r="BB2701" s="40">
        <f t="shared" si="554"/>
        <v>114.33010402759875</v>
      </c>
      <c r="BC2701" s="39">
        <f t="shared" si="555"/>
        <v>0.31320954577146604</v>
      </c>
      <c r="BD2701" s="40">
        <f t="shared" si="556"/>
        <v>64.863633972401203</v>
      </c>
      <c r="BE2701" s="39">
        <f t="shared" si="557"/>
        <v>8.3246241895920031E-2</v>
      </c>
      <c r="BF2701" s="39">
        <f t="shared" si="558"/>
        <v>5.1474003535414335E-2</v>
      </c>
    </row>
    <row r="2702" spans="40:58" x14ac:dyDescent="0.3">
      <c r="AN2702" s="37">
        <f t="shared" si="551"/>
        <v>5</v>
      </c>
      <c r="AO2702" s="32" t="s">
        <v>90</v>
      </c>
      <c r="AP2702" s="32" t="s">
        <v>239</v>
      </c>
      <c r="AQ2702" s="32" t="s">
        <v>78</v>
      </c>
      <c r="AR2702" s="33">
        <v>1038.0373999999999</v>
      </c>
      <c r="AS2702" s="34">
        <v>946.00908800000002</v>
      </c>
      <c r="AT2702" s="33">
        <v>36.646793000000002</v>
      </c>
      <c r="AU2702" s="35">
        <v>55.381518999999997</v>
      </c>
      <c r="AV2702" s="33">
        <v>632.91951500000005</v>
      </c>
      <c r="AW2702" s="33">
        <v>405.117885</v>
      </c>
      <c r="AX2702" s="53">
        <v>33</v>
      </c>
      <c r="AY2702" s="53">
        <v>30</v>
      </c>
      <c r="AZ2702" s="38">
        <f t="shared" si="552"/>
        <v>45429</v>
      </c>
      <c r="BA2702" s="39">
        <f t="shared" si="553"/>
        <v>0.55567107780006286</v>
      </c>
      <c r="BB2702" s="40">
        <f t="shared" si="554"/>
        <v>56.112154145225048</v>
      </c>
      <c r="BC2702" s="39">
        <f t="shared" si="555"/>
        <v>0.3556728564358328</v>
      </c>
      <c r="BD2702" s="40">
        <f t="shared" si="556"/>
        <v>35.916157854774873</v>
      </c>
      <c r="BE2702" s="39">
        <f t="shared" si="557"/>
        <v>5.3352142225318665E-2</v>
      </c>
      <c r="BF2702" s="39">
        <f t="shared" si="558"/>
        <v>3.5303923538785795E-2</v>
      </c>
    </row>
    <row r="2703" spans="40:58" x14ac:dyDescent="0.3">
      <c r="AN2703" s="37">
        <f t="shared" si="551"/>
        <v>5</v>
      </c>
      <c r="AO2703" s="32" t="s">
        <v>90</v>
      </c>
      <c r="AP2703" s="32" t="s">
        <v>240</v>
      </c>
      <c r="AQ2703" s="32" t="s">
        <v>81</v>
      </c>
      <c r="AR2703" s="33">
        <v>2464.5865610000001</v>
      </c>
      <c r="AS2703" s="34">
        <v>2209.4545229999999</v>
      </c>
      <c r="AT2703" s="33">
        <v>42.593142999999998</v>
      </c>
      <c r="AU2703" s="35">
        <v>212.538895</v>
      </c>
      <c r="AV2703" s="33">
        <v>1211.629786</v>
      </c>
      <c r="AW2703" s="33">
        <v>1252.9567750000001</v>
      </c>
      <c r="AX2703" s="53">
        <v>63</v>
      </c>
      <c r="AY2703" s="53">
        <v>90</v>
      </c>
      <c r="AZ2703" s="38">
        <f t="shared" si="552"/>
        <v>45430</v>
      </c>
      <c r="BA2703" s="39">
        <f t="shared" si="553"/>
        <v>0.44072415742359866</v>
      </c>
      <c r="BB2703" s="40">
        <f t="shared" si="554"/>
        <v>125.4269505057502</v>
      </c>
      <c r="BC2703" s="39">
        <f t="shared" si="555"/>
        <v>0.45575663897558277</v>
      </c>
      <c r="BD2703" s="40">
        <f t="shared" si="556"/>
        <v>129.70508749424999</v>
      </c>
      <c r="BE2703" s="39">
        <f t="shared" si="557"/>
        <v>8.6237139471280269E-2</v>
      </c>
      <c r="BF2703" s="39">
        <f t="shared" si="558"/>
        <v>1.7282064129538192E-2</v>
      </c>
    </row>
    <row r="2704" spans="40:58" x14ac:dyDescent="0.3">
      <c r="AN2704" s="37">
        <f t="shared" si="551"/>
        <v>5</v>
      </c>
      <c r="AO2704" s="32" t="s">
        <v>90</v>
      </c>
      <c r="AP2704" s="32" t="s">
        <v>241</v>
      </c>
      <c r="AQ2704" s="32" t="s">
        <v>84</v>
      </c>
      <c r="AR2704" s="33">
        <v>2199.1789690000001</v>
      </c>
      <c r="AS2704" s="34">
        <v>2042.6908940000001</v>
      </c>
      <c r="AT2704" s="33">
        <v>93.124438999999995</v>
      </c>
      <c r="AU2704" s="35">
        <v>63.363636</v>
      </c>
      <c r="AV2704" s="33">
        <v>685.371081</v>
      </c>
      <c r="AW2704" s="33">
        <v>1513.807888</v>
      </c>
      <c r="AX2704" s="53">
        <v>37</v>
      </c>
      <c r="AY2704" s="53">
        <v>103</v>
      </c>
      <c r="AZ2704" s="38">
        <f t="shared" si="552"/>
        <v>45431</v>
      </c>
      <c r="BA2704" s="39">
        <f t="shared" si="553"/>
        <v>0.28947247952637789</v>
      </c>
      <c r="BB2704" s="40">
        <f t="shared" si="554"/>
        <v>48.769291921306589</v>
      </c>
      <c r="BC2704" s="39">
        <f t="shared" si="555"/>
        <v>0.63937002160432477</v>
      </c>
      <c r="BD2704" s="40">
        <f t="shared" si="556"/>
        <v>107.71878307869339</v>
      </c>
      <c r="BE2704" s="39">
        <f t="shared" si="557"/>
        <v>2.8812405399098739E-2</v>
      </c>
      <c r="BF2704" s="39">
        <f t="shared" si="558"/>
        <v>4.2345093470198603E-2</v>
      </c>
    </row>
    <row r="2705" spans="40:58" x14ac:dyDescent="0.3">
      <c r="AN2705" s="37">
        <f t="shared" si="551"/>
        <v>5</v>
      </c>
      <c r="AO2705" s="32" t="s">
        <v>90</v>
      </c>
      <c r="AP2705" s="32" t="s">
        <v>242</v>
      </c>
      <c r="AQ2705" s="32" t="s">
        <v>67</v>
      </c>
      <c r="AR2705" s="33">
        <v>1072.1154919999999</v>
      </c>
      <c r="AS2705" s="34">
        <v>752.77272400000004</v>
      </c>
      <c r="AT2705" s="33">
        <v>105.34277</v>
      </c>
      <c r="AU2705" s="35">
        <v>213.99999800000001</v>
      </c>
      <c r="AV2705" s="33">
        <v>608.66094699999996</v>
      </c>
      <c r="AW2705" s="33">
        <v>463.454545</v>
      </c>
      <c r="AX2705" s="53">
        <v>19</v>
      </c>
      <c r="AY2705" s="53">
        <v>32</v>
      </c>
      <c r="AZ2705" s="38">
        <f t="shared" si="552"/>
        <v>45432</v>
      </c>
      <c r="BA2705" s="39">
        <f t="shared" si="553"/>
        <v>0.3986173234057786</v>
      </c>
      <c r="BB2705" s="40">
        <f t="shared" si="554"/>
        <v>181.29713919709056</v>
      </c>
      <c r="BC2705" s="39">
        <f t="shared" si="555"/>
        <v>0.30352039367517197</v>
      </c>
      <c r="BD2705" s="40">
        <f t="shared" si="556"/>
        <v>138.04562880290933</v>
      </c>
      <c r="BE2705" s="39">
        <f t="shared" si="557"/>
        <v>0.19960535930768925</v>
      </c>
      <c r="BF2705" s="39">
        <f t="shared" si="558"/>
        <v>9.8256923611360347E-2</v>
      </c>
    </row>
    <row r="2706" spans="40:58" x14ac:dyDescent="0.3">
      <c r="AN2706" s="37">
        <f t="shared" si="551"/>
        <v>5</v>
      </c>
      <c r="AO2706" s="32" t="s">
        <v>90</v>
      </c>
      <c r="AP2706" s="32" t="s">
        <v>243</v>
      </c>
      <c r="AQ2706" s="32" t="s">
        <v>70</v>
      </c>
      <c r="AR2706" s="33">
        <v>1349.5852420000001</v>
      </c>
      <c r="AS2706" s="34">
        <v>1185.136362</v>
      </c>
      <c r="AT2706" s="33">
        <v>39.374066999999997</v>
      </c>
      <c r="AU2706" s="35">
        <v>125.07481300000001</v>
      </c>
      <c r="AV2706" s="33">
        <v>552.35275300000001</v>
      </c>
      <c r="AW2706" s="33">
        <v>797.23248899999999</v>
      </c>
      <c r="AX2706" s="53">
        <v>25</v>
      </c>
      <c r="AY2706" s="53">
        <v>58</v>
      </c>
      <c r="AZ2706" s="38">
        <f t="shared" si="552"/>
        <v>45433</v>
      </c>
      <c r="BA2706" s="39">
        <f t="shared" si="553"/>
        <v>0.35940507487289641</v>
      </c>
      <c r="BB2706" s="40">
        <f t="shared" si="554"/>
        <v>67.304968051633978</v>
      </c>
      <c r="BC2706" s="39">
        <f t="shared" si="555"/>
        <v>0.51874350375538103</v>
      </c>
      <c r="BD2706" s="40">
        <f t="shared" si="556"/>
        <v>97.143911948366153</v>
      </c>
      <c r="BE2706" s="39">
        <f t="shared" si="557"/>
        <v>9.2676482453710768E-2</v>
      </c>
      <c r="BF2706" s="39">
        <f t="shared" si="558"/>
        <v>2.9174938918011668E-2</v>
      </c>
    </row>
    <row r="2707" spans="40:58" x14ac:dyDescent="0.3">
      <c r="AN2707" s="37">
        <f t="shared" si="551"/>
        <v>5</v>
      </c>
      <c r="AO2707" s="32" t="s">
        <v>90</v>
      </c>
      <c r="AP2707" s="32" t="s">
        <v>244</v>
      </c>
      <c r="AQ2707" s="32" t="s">
        <v>72</v>
      </c>
      <c r="AR2707" s="33">
        <v>1479.4883620000001</v>
      </c>
      <c r="AS2707" s="34">
        <v>1267.899989</v>
      </c>
      <c r="AT2707" s="33">
        <v>71.245901000000003</v>
      </c>
      <c r="AU2707" s="35">
        <v>140.34247199999999</v>
      </c>
      <c r="AV2707" s="33">
        <v>878.57792600000005</v>
      </c>
      <c r="AW2707" s="33">
        <v>600.910436</v>
      </c>
      <c r="AX2707" s="53">
        <v>46</v>
      </c>
      <c r="AY2707" s="53">
        <v>45</v>
      </c>
      <c r="AZ2707" s="38">
        <f t="shared" si="552"/>
        <v>45434</v>
      </c>
      <c r="BA2707" s="39">
        <f t="shared" si="553"/>
        <v>0.50891139955581877</v>
      </c>
      <c r="BB2707" s="40">
        <f t="shared" si="554"/>
        <v>125.64943306803413</v>
      </c>
      <c r="BC2707" s="39">
        <f t="shared" si="555"/>
        <v>0.34807404322659624</v>
      </c>
      <c r="BD2707" s="40">
        <f t="shared" si="556"/>
        <v>85.938939931965919</v>
      </c>
      <c r="BE2707" s="39">
        <f t="shared" si="557"/>
        <v>9.4858787405588244E-2</v>
      </c>
      <c r="BF2707" s="39">
        <f t="shared" si="558"/>
        <v>4.8155769811996672E-2</v>
      </c>
    </row>
    <row r="2708" spans="40:58" x14ac:dyDescent="0.3">
      <c r="AN2708" s="37">
        <f t="shared" si="551"/>
        <v>5</v>
      </c>
      <c r="AO2708" s="32" t="s">
        <v>90</v>
      </c>
      <c r="AP2708" s="32" t="s">
        <v>245</v>
      </c>
      <c r="AQ2708" s="32" t="s">
        <v>75</v>
      </c>
      <c r="AR2708" s="33">
        <v>982.78017399999999</v>
      </c>
      <c r="AS2708" s="34">
        <v>897.86363400000005</v>
      </c>
      <c r="AT2708" s="33">
        <v>7.5931439999999997</v>
      </c>
      <c r="AU2708" s="35">
        <v>77.323396000000002</v>
      </c>
      <c r="AV2708" s="33">
        <v>570.28017299999999</v>
      </c>
      <c r="AW2708" s="33">
        <v>412.500001</v>
      </c>
      <c r="AX2708" s="53">
        <v>29</v>
      </c>
      <c r="AY2708" s="53">
        <v>33</v>
      </c>
      <c r="AZ2708" s="38">
        <f t="shared" si="552"/>
        <v>45435</v>
      </c>
      <c r="BA2708" s="39">
        <f t="shared" si="553"/>
        <v>0.53013427166689275</v>
      </c>
      <c r="BB2708" s="40">
        <f t="shared" si="554"/>
        <v>49.274721247847822</v>
      </c>
      <c r="BC2708" s="39">
        <f t="shared" si="555"/>
        <v>0.38346131944644612</v>
      </c>
      <c r="BD2708" s="40">
        <f t="shared" si="556"/>
        <v>35.641818752152112</v>
      </c>
      <c r="BE2708" s="39">
        <f t="shared" si="557"/>
        <v>7.8678221280438651E-2</v>
      </c>
      <c r="BF2708" s="39">
        <f t="shared" si="558"/>
        <v>7.7261876062225078E-3</v>
      </c>
    </row>
    <row r="2709" spans="40:58" x14ac:dyDescent="0.3">
      <c r="AN2709" s="37">
        <f t="shared" si="551"/>
        <v>5</v>
      </c>
      <c r="AO2709" s="32" t="s">
        <v>90</v>
      </c>
      <c r="AP2709" s="32" t="s">
        <v>246</v>
      </c>
      <c r="AQ2709" s="32" t="s">
        <v>78</v>
      </c>
      <c r="AR2709" s="33">
        <v>906.54544499999997</v>
      </c>
      <c r="AS2709" s="34">
        <v>786.45453599999996</v>
      </c>
      <c r="AT2709" s="33">
        <v>43.636363000000003</v>
      </c>
      <c r="AU2709" s="35">
        <v>76.454545999999993</v>
      </c>
      <c r="AV2709" s="33">
        <v>547.90908200000001</v>
      </c>
      <c r="AW2709" s="33">
        <v>358.63636300000002</v>
      </c>
      <c r="AX2709" s="53">
        <v>32</v>
      </c>
      <c r="AY2709" s="53">
        <v>26</v>
      </c>
      <c r="AZ2709" s="38">
        <f t="shared" si="552"/>
        <v>45436</v>
      </c>
      <c r="BA2709" s="39">
        <f t="shared" si="553"/>
        <v>0.5243278916968267</v>
      </c>
      <c r="BB2709" s="40">
        <f t="shared" si="554"/>
        <v>72.582020095788522</v>
      </c>
      <c r="BC2709" s="39">
        <f t="shared" si="555"/>
        <v>0.3432011884366023</v>
      </c>
      <c r="BD2709" s="40">
        <f t="shared" si="556"/>
        <v>47.508888904211496</v>
      </c>
      <c r="BE2709" s="39">
        <f t="shared" si="557"/>
        <v>8.4336142685047633E-2</v>
      </c>
      <c r="BF2709" s="39">
        <f t="shared" si="558"/>
        <v>4.8134777181523432E-2</v>
      </c>
    </row>
    <row r="2710" spans="40:58" x14ac:dyDescent="0.3">
      <c r="AN2710" s="37">
        <f t="shared" si="551"/>
        <v>5</v>
      </c>
      <c r="AO2710" s="32" t="s">
        <v>90</v>
      </c>
      <c r="AP2710" s="32" t="s">
        <v>247</v>
      </c>
      <c r="AQ2710" s="32" t="s">
        <v>81</v>
      </c>
      <c r="AR2710" s="33">
        <v>2794.6671839999999</v>
      </c>
      <c r="AS2710" s="34">
        <v>2574.3363359999998</v>
      </c>
      <c r="AT2710" s="33">
        <v>124.552904</v>
      </c>
      <c r="AU2710" s="35">
        <v>95.777944000000005</v>
      </c>
      <c r="AV2710" s="33">
        <v>1567.3658519999999</v>
      </c>
      <c r="AW2710" s="33">
        <v>1227.301332</v>
      </c>
      <c r="AX2710" s="53">
        <v>90</v>
      </c>
      <c r="AY2710" s="53">
        <v>89</v>
      </c>
      <c r="AZ2710" s="38">
        <f t="shared" si="552"/>
        <v>45437</v>
      </c>
      <c r="BA2710" s="39">
        <f t="shared" si="553"/>
        <v>0.51662506943751174</v>
      </c>
      <c r="BB2710" s="40">
        <f t="shared" si="554"/>
        <v>123.57072401126482</v>
      </c>
      <c r="BC2710" s="39">
        <f t="shared" si="555"/>
        <v>0.40453518561488383</v>
      </c>
      <c r="BD2710" s="40">
        <f t="shared" si="556"/>
        <v>96.760123988735259</v>
      </c>
      <c r="BE2710" s="39">
        <f t="shared" si="557"/>
        <v>3.42716816329139E-2</v>
      </c>
      <c r="BF2710" s="39">
        <f t="shared" si="558"/>
        <v>4.456806331469057E-2</v>
      </c>
    </row>
    <row r="2711" spans="40:58" x14ac:dyDescent="0.3">
      <c r="AN2711" s="37">
        <f t="shared" si="551"/>
        <v>5</v>
      </c>
      <c r="AO2711" s="32" t="s">
        <v>90</v>
      </c>
      <c r="AP2711" s="32" t="s">
        <v>248</v>
      </c>
      <c r="AQ2711" s="32" t="s">
        <v>84</v>
      </c>
      <c r="AR2711" s="33">
        <v>2199.6989490000001</v>
      </c>
      <c r="AS2711" s="34">
        <v>1983.636358</v>
      </c>
      <c r="AT2711" s="33">
        <v>193.51713599999999</v>
      </c>
      <c r="AU2711" s="35">
        <v>22.545455</v>
      </c>
      <c r="AV2711" s="33">
        <v>810.87928199999999</v>
      </c>
      <c r="AW2711" s="33">
        <v>1388.819667</v>
      </c>
      <c r="AX2711" s="53">
        <v>42</v>
      </c>
      <c r="AY2711" s="53">
        <v>100</v>
      </c>
      <c r="AZ2711" s="38">
        <f t="shared" si="552"/>
        <v>45438</v>
      </c>
      <c r="BA2711" s="39">
        <f t="shared" si="553"/>
        <v>0.33242353965450072</v>
      </c>
      <c r="BB2711" s="40">
        <f t="shared" si="554"/>
        <v>79.647571199134916</v>
      </c>
      <c r="BC2711" s="39">
        <f t="shared" si="555"/>
        <v>0.56935275064275848</v>
      </c>
      <c r="BD2711" s="40">
        <f t="shared" si="556"/>
        <v>136.4150198008652</v>
      </c>
      <c r="BE2711" s="39">
        <f t="shared" si="557"/>
        <v>1.0249336624109102E-2</v>
      </c>
      <c r="BF2711" s="39">
        <f t="shared" si="558"/>
        <v>8.7974373078631679E-2</v>
      </c>
    </row>
    <row r="2712" spans="40:58" x14ac:dyDescent="0.3">
      <c r="AN2712" s="37">
        <f t="shared" si="551"/>
        <v>5</v>
      </c>
      <c r="AO2712" s="32" t="s">
        <v>90</v>
      </c>
      <c r="AP2712" s="32" t="s">
        <v>249</v>
      </c>
      <c r="AQ2712" s="32" t="s">
        <v>67</v>
      </c>
      <c r="AR2712" s="33">
        <v>933.64381300000002</v>
      </c>
      <c r="AS2712" s="34">
        <v>775.45454500000005</v>
      </c>
      <c r="AT2712" s="33">
        <v>12.593145</v>
      </c>
      <c r="AU2712" s="35">
        <v>145.59612300000001</v>
      </c>
      <c r="AV2712" s="33">
        <v>663.232484</v>
      </c>
      <c r="AW2712" s="33">
        <v>270.41132900000002</v>
      </c>
      <c r="AX2712" s="53">
        <v>30</v>
      </c>
      <c r="AY2712" s="53">
        <v>21</v>
      </c>
      <c r="AZ2712" s="38">
        <f t="shared" si="552"/>
        <v>45439</v>
      </c>
      <c r="BA2712" s="39">
        <f t="shared" si="553"/>
        <v>0.59001042809374804</v>
      </c>
      <c r="BB2712" s="40">
        <f t="shared" si="554"/>
        <v>112.37289820479076</v>
      </c>
      <c r="BC2712" s="39">
        <f t="shared" si="555"/>
        <v>0.24055743322832987</v>
      </c>
      <c r="BD2712" s="40">
        <f t="shared" si="556"/>
        <v>45.816369795209226</v>
      </c>
      <c r="BE2712" s="39">
        <f t="shared" si="557"/>
        <v>0.15594397025153317</v>
      </c>
      <c r="BF2712" s="39">
        <f t="shared" si="558"/>
        <v>1.3488168426388961E-2</v>
      </c>
    </row>
    <row r="2713" spans="40:58" x14ac:dyDescent="0.3">
      <c r="AN2713" s="37">
        <f t="shared" si="551"/>
        <v>5</v>
      </c>
      <c r="AO2713" s="32" t="s">
        <v>90</v>
      </c>
      <c r="AP2713" s="32" t="s">
        <v>250</v>
      </c>
      <c r="AQ2713" s="32" t="s">
        <v>70</v>
      </c>
      <c r="AR2713" s="33">
        <v>1015.8727249999999</v>
      </c>
      <c r="AS2713" s="34">
        <v>950.90908899999999</v>
      </c>
      <c r="AT2713" s="33">
        <v>7.9545450000000004</v>
      </c>
      <c r="AU2713" s="35">
        <v>57.009090999999998</v>
      </c>
      <c r="AV2713" s="33">
        <v>390.68181700000002</v>
      </c>
      <c r="AW2713" s="33">
        <v>625.19090800000004</v>
      </c>
      <c r="AX2713" s="53">
        <v>23</v>
      </c>
      <c r="AY2713" s="53">
        <v>45</v>
      </c>
      <c r="AZ2713" s="38">
        <f t="shared" si="552"/>
        <v>45440</v>
      </c>
      <c r="BA2713" s="39">
        <f t="shared" si="553"/>
        <v>0.35998433045336947</v>
      </c>
      <c r="BB2713" s="40">
        <f t="shared" si="554"/>
        <v>24.983554265035114</v>
      </c>
      <c r="BC2713" s="39">
        <f t="shared" si="555"/>
        <v>0.57606707204884866</v>
      </c>
      <c r="BD2713" s="40">
        <f t="shared" si="556"/>
        <v>39.980081734964841</v>
      </c>
      <c r="BE2713" s="39">
        <f t="shared" si="557"/>
        <v>5.6118340021384078E-2</v>
      </c>
      <c r="BF2713" s="39">
        <f t="shared" si="558"/>
        <v>7.8302574763979421E-3</v>
      </c>
    </row>
    <row r="2714" spans="40:58" x14ac:dyDescent="0.3">
      <c r="AN2714" s="37">
        <f t="shared" si="551"/>
        <v>5</v>
      </c>
      <c r="AO2714" s="32" t="s">
        <v>90</v>
      </c>
      <c r="AP2714" s="32" t="s">
        <v>251</v>
      </c>
      <c r="AQ2714" s="32" t="s">
        <v>72</v>
      </c>
      <c r="AR2714" s="33">
        <v>925.07078899999999</v>
      </c>
      <c r="AS2714" s="34">
        <v>759.40909199999999</v>
      </c>
      <c r="AT2714" s="33">
        <v>99.934422999999995</v>
      </c>
      <c r="AU2714" s="35">
        <v>65.727273999999994</v>
      </c>
      <c r="AV2714" s="33">
        <v>486.18703199999999</v>
      </c>
      <c r="AW2714" s="33">
        <v>438.883757</v>
      </c>
      <c r="AX2714" s="53">
        <v>25</v>
      </c>
      <c r="AY2714" s="53">
        <v>28</v>
      </c>
      <c r="AZ2714" s="38">
        <f t="shared" si="552"/>
        <v>45441</v>
      </c>
      <c r="BA2714" s="39">
        <f t="shared" si="553"/>
        <v>0.4314487631523789</v>
      </c>
      <c r="BB2714" s="40">
        <f t="shared" si="554"/>
        <v>87.066384257554688</v>
      </c>
      <c r="BC2714" s="39">
        <f t="shared" si="555"/>
        <v>0.38947121511319793</v>
      </c>
      <c r="BD2714" s="40">
        <f t="shared" si="556"/>
        <v>78.595312742445302</v>
      </c>
      <c r="BE2714" s="39">
        <f t="shared" si="557"/>
        <v>7.1051074989678428E-2</v>
      </c>
      <c r="BF2714" s="39">
        <f t="shared" si="558"/>
        <v>0.10802894674474474</v>
      </c>
    </row>
    <row r="2715" spans="40:58" x14ac:dyDescent="0.3">
      <c r="AN2715" s="37">
        <f t="shared" si="551"/>
        <v>5</v>
      </c>
      <c r="AO2715" s="32" t="s">
        <v>90</v>
      </c>
      <c r="AP2715" s="32" t="s">
        <v>252</v>
      </c>
      <c r="AQ2715" s="32" t="s">
        <v>75</v>
      </c>
      <c r="AR2715" s="33">
        <v>1016.681816</v>
      </c>
      <c r="AS2715" s="34">
        <v>958.04545199999995</v>
      </c>
      <c r="AT2715" s="33">
        <v>35.272728000000001</v>
      </c>
      <c r="AU2715" s="35">
        <v>23.363636</v>
      </c>
      <c r="AV2715" s="33">
        <v>512.49999400000002</v>
      </c>
      <c r="AW2715" s="33">
        <v>504.18182200000001</v>
      </c>
      <c r="AX2715" s="53">
        <v>30</v>
      </c>
      <c r="AY2715" s="53">
        <v>38</v>
      </c>
      <c r="AZ2715" s="38">
        <f t="shared" si="552"/>
        <v>45442</v>
      </c>
      <c r="BA2715" s="39">
        <f t="shared" si="553"/>
        <v>0.47501778061005295</v>
      </c>
      <c r="BB2715" s="40">
        <f t="shared" si="554"/>
        <v>29.558054177081747</v>
      </c>
      <c r="BC2715" s="39">
        <f t="shared" si="555"/>
        <v>0.46730796666189384</v>
      </c>
      <c r="BD2715" s="40">
        <f t="shared" si="556"/>
        <v>29.078309822918328</v>
      </c>
      <c r="BE2715" s="39">
        <f t="shared" si="557"/>
        <v>2.2980283144948075E-2</v>
      </c>
      <c r="BF2715" s="39">
        <f t="shared" si="558"/>
        <v>3.4693969583105042E-2</v>
      </c>
    </row>
    <row r="2716" spans="40:58" x14ac:dyDescent="0.3">
      <c r="AN2716" s="37">
        <f t="shared" si="551"/>
        <v>5</v>
      </c>
      <c r="AO2716" s="32" t="s">
        <v>90</v>
      </c>
      <c r="AP2716" s="32" t="s">
        <v>253</v>
      </c>
      <c r="AQ2716" s="32" t="s">
        <v>78</v>
      </c>
      <c r="AR2716" s="33">
        <v>1580.4545350000001</v>
      </c>
      <c r="AS2716" s="34">
        <v>1455.8181729999999</v>
      </c>
      <c r="AT2716" s="33">
        <v>46.363635000000002</v>
      </c>
      <c r="AU2716" s="35">
        <v>78.272727000000003</v>
      </c>
      <c r="AV2716" s="33">
        <v>767.27272200000004</v>
      </c>
      <c r="AW2716" s="33">
        <v>813.18181300000003</v>
      </c>
      <c r="AX2716" s="53">
        <v>38</v>
      </c>
      <c r="AY2716" s="53">
        <v>65</v>
      </c>
      <c r="AZ2716" s="38">
        <f t="shared" si="552"/>
        <v>45443</v>
      </c>
      <c r="BA2716" s="39">
        <f t="shared" si="553"/>
        <v>0.44719082121602199</v>
      </c>
      <c r="BB2716" s="40">
        <f t="shared" si="554"/>
        <v>60.507960598763766</v>
      </c>
      <c r="BC2716" s="39">
        <f t="shared" si="555"/>
        <v>0.47394809215360545</v>
      </c>
      <c r="BD2716" s="40">
        <f t="shared" si="556"/>
        <v>64.128401401236431</v>
      </c>
      <c r="BE2716" s="39">
        <f t="shared" si="557"/>
        <v>4.9525453131747318E-2</v>
      </c>
      <c r="BF2716" s="39">
        <f t="shared" si="558"/>
        <v>2.9335633498625127E-2</v>
      </c>
    </row>
    <row r="2717" spans="40:58" x14ac:dyDescent="0.3">
      <c r="AN2717" s="37">
        <f t="shared" si="551"/>
        <v>6</v>
      </c>
      <c r="AO2717" s="32" t="s">
        <v>90</v>
      </c>
      <c r="AP2717" s="32" t="s">
        <v>254</v>
      </c>
      <c r="AQ2717" s="32" t="s">
        <v>81</v>
      </c>
      <c r="AR2717" s="33">
        <v>1993.0573629999999</v>
      </c>
      <c r="AS2717" s="34">
        <v>1634.3636260000001</v>
      </c>
      <c r="AT2717" s="33">
        <v>74.854693999999995</v>
      </c>
      <c r="AU2717" s="35">
        <v>283.839043</v>
      </c>
      <c r="AV2717" s="33">
        <v>1151.897903</v>
      </c>
      <c r="AW2717" s="33">
        <v>841.15945999999997</v>
      </c>
      <c r="AX2717" s="53">
        <v>54</v>
      </c>
      <c r="AY2717" s="53">
        <v>53</v>
      </c>
      <c r="AZ2717" s="38">
        <f t="shared" si="552"/>
        <v>45444</v>
      </c>
      <c r="BA2717" s="39">
        <f t="shared" si="553"/>
        <v>0.47393968860212332</v>
      </c>
      <c r="BB2717" s="40">
        <f t="shared" si="554"/>
        <v>207.30891701361099</v>
      </c>
      <c r="BC2717" s="39">
        <f t="shared" si="555"/>
        <v>0.34608870412808646</v>
      </c>
      <c r="BD2717" s="40">
        <f t="shared" si="556"/>
        <v>151.38481998638886</v>
      </c>
      <c r="BE2717" s="39">
        <f t="shared" si="557"/>
        <v>0.14241388545523764</v>
      </c>
      <c r="BF2717" s="39">
        <f t="shared" si="558"/>
        <v>3.7557721814552712E-2</v>
      </c>
    </row>
    <row r="2718" spans="40:58" x14ac:dyDescent="0.3">
      <c r="AN2718" s="37">
        <f t="shared" si="551"/>
        <v>6</v>
      </c>
      <c r="AO2718" s="32" t="s">
        <v>90</v>
      </c>
      <c r="AP2718" s="32" t="s">
        <v>255</v>
      </c>
      <c r="AQ2718" s="32" t="s">
        <v>84</v>
      </c>
      <c r="AR2718" s="33">
        <v>2700.097882</v>
      </c>
      <c r="AS2718" s="34">
        <v>2185.4999800000001</v>
      </c>
      <c r="AT2718" s="33">
        <v>312.42174999999997</v>
      </c>
      <c r="AU2718" s="35">
        <v>202.176152</v>
      </c>
      <c r="AV2718" s="33">
        <v>1516.294617</v>
      </c>
      <c r="AW2718" s="33">
        <v>1183.803265</v>
      </c>
      <c r="AX2718" s="53">
        <v>71</v>
      </c>
      <c r="AY2718" s="53">
        <v>79</v>
      </c>
      <c r="AZ2718" s="38">
        <f t="shared" si="552"/>
        <v>45445</v>
      </c>
      <c r="BA2718" s="39">
        <f t="shared" si="553"/>
        <v>0.45454342881004461</v>
      </c>
      <c r="BB2718" s="40">
        <f t="shared" si="554"/>
        <v>288.98286759298065</v>
      </c>
      <c r="BC2718" s="39">
        <f t="shared" si="555"/>
        <v>0.35487166483136434</v>
      </c>
      <c r="BD2718" s="40">
        <f t="shared" si="556"/>
        <v>225.61503440701932</v>
      </c>
      <c r="BE2718" s="39">
        <f t="shared" si="557"/>
        <v>7.4877341798529659E-2</v>
      </c>
      <c r="BF2718" s="39">
        <f t="shared" si="558"/>
        <v>0.11570756456006137</v>
      </c>
    </row>
    <row r="2719" spans="40:58" x14ac:dyDescent="0.3">
      <c r="AN2719" s="37">
        <f t="shared" si="551"/>
        <v>6</v>
      </c>
      <c r="AO2719" s="32" t="s">
        <v>90</v>
      </c>
      <c r="AP2719" s="32" t="s">
        <v>256</v>
      </c>
      <c r="AQ2719" s="32" t="s">
        <v>67</v>
      </c>
      <c r="AR2719" s="33">
        <v>865.25349700000004</v>
      </c>
      <c r="AS2719" s="34">
        <v>733.87272299999995</v>
      </c>
      <c r="AT2719" s="33">
        <v>56.289864999999999</v>
      </c>
      <c r="AU2719" s="35">
        <v>75.090908999999996</v>
      </c>
      <c r="AV2719" s="33">
        <v>372.74216999999999</v>
      </c>
      <c r="AW2719" s="33">
        <v>492.51132699999999</v>
      </c>
      <c r="AX2719" s="53">
        <v>19</v>
      </c>
      <c r="AY2719" s="53">
        <v>33</v>
      </c>
      <c r="AZ2719" s="38">
        <f t="shared" si="552"/>
        <v>45446</v>
      </c>
      <c r="BA2719" s="39">
        <f t="shared" si="553"/>
        <v>0.36537812995541952</v>
      </c>
      <c r="BB2719" s="40">
        <f t="shared" si="554"/>
        <v>56.597465328752797</v>
      </c>
      <c r="BC2719" s="39">
        <f t="shared" si="555"/>
        <v>0.48278108066259878</v>
      </c>
      <c r="BD2719" s="40">
        <f t="shared" si="556"/>
        <v>74.783308671247298</v>
      </c>
      <c r="BE2719" s="39">
        <f t="shared" si="557"/>
        <v>8.6784866239032366E-2</v>
      </c>
      <c r="BF2719" s="39">
        <f t="shared" si="558"/>
        <v>6.5055923142949168E-2</v>
      </c>
    </row>
    <row r="2720" spans="40:58" x14ac:dyDescent="0.3">
      <c r="AN2720" s="37">
        <f t="shared" si="551"/>
        <v>6</v>
      </c>
      <c r="AO2720" s="32" t="s">
        <v>90</v>
      </c>
      <c r="AP2720" s="32" t="s">
        <v>257</v>
      </c>
      <c r="AQ2720" s="32" t="s">
        <v>70</v>
      </c>
      <c r="AR2720" s="33">
        <v>842.19239500000003</v>
      </c>
      <c r="AS2720" s="34">
        <v>733.77272500000004</v>
      </c>
      <c r="AT2720" s="33">
        <v>47.146048999999998</v>
      </c>
      <c r="AU2720" s="35">
        <v>61.273620999999999</v>
      </c>
      <c r="AV2720" s="33">
        <v>446.05379599999998</v>
      </c>
      <c r="AW2720" s="33">
        <v>396.138599</v>
      </c>
      <c r="AX2720" s="53">
        <v>21</v>
      </c>
      <c r="AY2720" s="53">
        <v>30</v>
      </c>
      <c r="AZ2720" s="38">
        <f t="shared" si="552"/>
        <v>45447</v>
      </c>
      <c r="BA2720" s="39">
        <f t="shared" si="553"/>
        <v>0.46145161831808335</v>
      </c>
      <c r="BB2720" s="40">
        <f t="shared" si="554"/>
        <v>57.422752392067508</v>
      </c>
      <c r="BC2720" s="39">
        <f t="shared" si="555"/>
        <v>0.40981334365061267</v>
      </c>
      <c r="BD2720" s="40">
        <f t="shared" si="556"/>
        <v>50.996917607932481</v>
      </c>
      <c r="BE2720" s="39">
        <f t="shared" si="557"/>
        <v>7.2754897056509268E-2</v>
      </c>
      <c r="BF2720" s="39">
        <f t="shared" si="558"/>
        <v>5.5980140974794715E-2</v>
      </c>
    </row>
    <row r="2721" spans="40:58" x14ac:dyDescent="0.3">
      <c r="AN2721" s="37">
        <f t="shared" si="551"/>
        <v>6</v>
      </c>
      <c r="AO2721" s="32" t="s">
        <v>90</v>
      </c>
      <c r="AP2721" s="32" t="s">
        <v>258</v>
      </c>
      <c r="AQ2721" s="32" t="s">
        <v>72</v>
      </c>
      <c r="AR2721" s="33">
        <v>817.32861400000002</v>
      </c>
      <c r="AS2721" s="34">
        <v>762.04545499999995</v>
      </c>
      <c r="AT2721" s="33">
        <v>28.464977999999999</v>
      </c>
      <c r="AU2721" s="35">
        <v>26.818180999999999</v>
      </c>
      <c r="AV2721" s="33">
        <v>441.60134199999999</v>
      </c>
      <c r="AW2721" s="33">
        <v>375.72727200000003</v>
      </c>
      <c r="AX2721" s="53">
        <v>24</v>
      </c>
      <c r="AY2721" s="53">
        <v>30</v>
      </c>
      <c r="AZ2721" s="38">
        <f t="shared" si="552"/>
        <v>45448</v>
      </c>
      <c r="BA2721" s="39">
        <f t="shared" si="553"/>
        <v>0.50375324272405275</v>
      </c>
      <c r="BB2721" s="40">
        <f t="shared" si="554"/>
        <v>29.869402326344353</v>
      </c>
      <c r="BC2721" s="39">
        <f t="shared" si="555"/>
        <v>0.42860791770388734</v>
      </c>
      <c r="BD2721" s="40">
        <f t="shared" si="556"/>
        <v>25.413756673655712</v>
      </c>
      <c r="BE2721" s="39">
        <f t="shared" si="557"/>
        <v>3.2811993292088511E-2</v>
      </c>
      <c r="BF2721" s="39">
        <f t="shared" si="558"/>
        <v>3.4826846279971298E-2</v>
      </c>
    </row>
    <row r="2722" spans="40:58" x14ac:dyDescent="0.3">
      <c r="AN2722" s="37">
        <f t="shared" si="551"/>
        <v>6</v>
      </c>
      <c r="AO2722" s="32" t="s">
        <v>90</v>
      </c>
      <c r="AP2722" s="32" t="s">
        <v>259</v>
      </c>
      <c r="AQ2722" s="32" t="s">
        <v>75</v>
      </c>
      <c r="AR2722" s="33">
        <v>641.23248999999998</v>
      </c>
      <c r="AS2722" s="34">
        <v>597.90909099999999</v>
      </c>
      <c r="AT2722" s="33">
        <v>1</v>
      </c>
      <c r="AU2722" s="35">
        <v>43.323399000000002</v>
      </c>
      <c r="AV2722" s="33">
        <v>338.32339899999999</v>
      </c>
      <c r="AW2722" s="33">
        <v>302.90909099999999</v>
      </c>
      <c r="AX2722" s="53">
        <v>18</v>
      </c>
      <c r="AY2722" s="53">
        <v>23</v>
      </c>
      <c r="AZ2722" s="38">
        <f t="shared" si="552"/>
        <v>45449</v>
      </c>
      <c r="BA2722" s="39">
        <f t="shared" si="553"/>
        <v>0.49196720576113284</v>
      </c>
      <c r="BB2722" s="40">
        <f t="shared" si="554"/>
        <v>22.858042651446436</v>
      </c>
      <c r="BC2722" s="39">
        <f t="shared" si="555"/>
        <v>0.44047009322850511</v>
      </c>
      <c r="BD2722" s="40">
        <f t="shared" si="556"/>
        <v>20.465356348553559</v>
      </c>
      <c r="BE2722" s="39">
        <f t="shared" si="557"/>
        <v>6.7562701010362103E-2</v>
      </c>
      <c r="BF2722" s="39">
        <f t="shared" si="558"/>
        <v>1.5594967747189479E-3</v>
      </c>
    </row>
    <row r="2723" spans="40:58" x14ac:dyDescent="0.3">
      <c r="AN2723" s="37">
        <f t="shared" si="551"/>
        <v>6</v>
      </c>
      <c r="AO2723" s="32" t="s">
        <v>90</v>
      </c>
      <c r="AP2723" s="32" t="s">
        <v>260</v>
      </c>
      <c r="AQ2723" s="32" t="s">
        <v>78</v>
      </c>
      <c r="AR2723" s="33">
        <v>1195.371079</v>
      </c>
      <c r="AS2723" s="34">
        <v>986.09090400000002</v>
      </c>
      <c r="AT2723" s="33">
        <v>51.371085999999998</v>
      </c>
      <c r="AU2723" s="35">
        <v>157.90908899999999</v>
      </c>
      <c r="AV2723" s="33">
        <v>734.77793599999995</v>
      </c>
      <c r="AW2723" s="33">
        <v>460.593143</v>
      </c>
      <c r="AX2723" s="53">
        <v>34</v>
      </c>
      <c r="AY2723" s="53">
        <v>36</v>
      </c>
      <c r="AZ2723" s="38">
        <f t="shared" si="552"/>
        <v>45450</v>
      </c>
      <c r="BA2723" s="39">
        <f t="shared" si="553"/>
        <v>0.50706959615285307</v>
      </c>
      <c r="BB2723" s="40">
        <f t="shared" si="554"/>
        <v>128.64160571866969</v>
      </c>
      <c r="BC2723" s="39">
        <f t="shared" si="555"/>
        <v>0.31785491584464687</v>
      </c>
      <c r="BD2723" s="40">
        <f t="shared" si="556"/>
        <v>80.638569281330263</v>
      </c>
      <c r="BE2723" s="39">
        <f t="shared" si="557"/>
        <v>0.13210047639106381</v>
      </c>
      <c r="BF2723" s="39">
        <f t="shared" si="558"/>
        <v>4.297501161143618E-2</v>
      </c>
    </row>
    <row r="2724" spans="40:58" x14ac:dyDescent="0.3">
      <c r="AN2724" s="37">
        <f t="shared" si="551"/>
        <v>6</v>
      </c>
      <c r="AO2724" s="32" t="s">
        <v>90</v>
      </c>
      <c r="AP2724" s="32" t="s">
        <v>261</v>
      </c>
      <c r="AQ2724" s="32" t="s">
        <v>81</v>
      </c>
      <c r="AR2724" s="33">
        <v>2426.364814</v>
      </c>
      <c r="AS2724" s="34">
        <v>2174.581807</v>
      </c>
      <c r="AT2724" s="33">
        <v>39.232486999999999</v>
      </c>
      <c r="AU2724" s="35">
        <v>212.55052000000001</v>
      </c>
      <c r="AV2724" s="33">
        <v>1323.9212990000001</v>
      </c>
      <c r="AW2724" s="33">
        <v>1102.4435149999999</v>
      </c>
      <c r="AX2724" s="53">
        <v>70</v>
      </c>
      <c r="AY2724" s="53">
        <v>85</v>
      </c>
      <c r="AZ2724" s="38">
        <f t="shared" si="552"/>
        <v>45451</v>
      </c>
      <c r="BA2724" s="39">
        <f t="shared" si="553"/>
        <v>0.48901898573787661</v>
      </c>
      <c r="BB2724" s="40">
        <f t="shared" si="554"/>
        <v>137.3828386276484</v>
      </c>
      <c r="BC2724" s="39">
        <f t="shared" si="555"/>
        <v>0.40721137271967067</v>
      </c>
      <c r="BD2724" s="40">
        <f t="shared" si="556"/>
        <v>114.4001683723516</v>
      </c>
      <c r="BE2724" s="39">
        <f t="shared" si="557"/>
        <v>8.7600396598893307E-2</v>
      </c>
      <c r="BF2724" s="39">
        <f t="shared" si="558"/>
        <v>1.6169244943559421E-2</v>
      </c>
    </row>
    <row r="2725" spans="40:58" x14ac:dyDescent="0.3">
      <c r="AN2725" s="37">
        <f t="shared" si="551"/>
        <v>6</v>
      </c>
      <c r="AO2725" s="32" t="s">
        <v>90</v>
      </c>
      <c r="AP2725" s="32" t="s">
        <v>262</v>
      </c>
      <c r="AQ2725" s="32" t="s">
        <v>84</v>
      </c>
      <c r="AR2725" s="33">
        <v>2859.2771760000001</v>
      </c>
      <c r="AS2725" s="34">
        <v>2590.7272520000001</v>
      </c>
      <c r="AT2725" s="33">
        <v>130.18628699999999</v>
      </c>
      <c r="AU2725" s="35">
        <v>138.36363700000001</v>
      </c>
      <c r="AV2725" s="33">
        <v>1366.272714</v>
      </c>
      <c r="AW2725" s="33">
        <v>1493.0044620000001</v>
      </c>
      <c r="AX2725" s="53">
        <v>79</v>
      </c>
      <c r="AY2725" s="53">
        <v>108</v>
      </c>
      <c r="AZ2725" s="38">
        <f t="shared" si="552"/>
        <v>45452</v>
      </c>
      <c r="BA2725" s="39">
        <f t="shared" si="553"/>
        <v>0.43295880224580463</v>
      </c>
      <c r="BB2725" s="40">
        <f t="shared" si="554"/>
        <v>128.3234925902733</v>
      </c>
      <c r="BC2725" s="39">
        <f t="shared" si="555"/>
        <v>0.4731188854110146</v>
      </c>
      <c r="BD2725" s="40">
        <f t="shared" si="556"/>
        <v>140.22643140972662</v>
      </c>
      <c r="BE2725" s="39">
        <f t="shared" si="557"/>
        <v>4.8391124218871463E-2</v>
      </c>
      <c r="BF2725" s="39">
        <f t="shared" si="558"/>
        <v>4.5531188124309355E-2</v>
      </c>
    </row>
    <row r="2726" spans="40:58" x14ac:dyDescent="0.3">
      <c r="AN2726" s="37">
        <f t="shared" si="551"/>
        <v>6</v>
      </c>
      <c r="AO2726" s="32" t="s">
        <v>90</v>
      </c>
      <c r="AP2726" s="32" t="s">
        <v>263</v>
      </c>
      <c r="AQ2726" s="32" t="s">
        <v>67</v>
      </c>
      <c r="AR2726" s="33">
        <v>1200.999546</v>
      </c>
      <c r="AS2726" s="34">
        <v>1073.9545410000001</v>
      </c>
      <c r="AT2726" s="33">
        <v>30.774961999999999</v>
      </c>
      <c r="AU2726" s="35">
        <v>96.270043000000001</v>
      </c>
      <c r="AV2726" s="33">
        <v>398.13636000000002</v>
      </c>
      <c r="AW2726" s="33">
        <v>802.86318600000004</v>
      </c>
      <c r="AX2726" s="53">
        <v>24</v>
      </c>
      <c r="AY2726" s="53">
        <v>60</v>
      </c>
      <c r="AZ2726" s="38">
        <f t="shared" si="552"/>
        <v>45453</v>
      </c>
      <c r="BA2726" s="39">
        <f t="shared" si="553"/>
        <v>0.29643675720261214</v>
      </c>
      <c r="BB2726" s="40">
        <f t="shared" si="554"/>
        <v>42.115949181950633</v>
      </c>
      <c r="BC2726" s="39">
        <f t="shared" si="555"/>
        <v>0.59778051754729866</v>
      </c>
      <c r="BD2726" s="40">
        <f t="shared" si="556"/>
        <v>84.929055818049321</v>
      </c>
      <c r="BE2726" s="39">
        <f t="shared" si="557"/>
        <v>8.0158267603541625E-2</v>
      </c>
      <c r="BF2726" s="39">
        <f t="shared" si="558"/>
        <v>2.5624457646547687E-2</v>
      </c>
    </row>
    <row r="2727" spans="40:58" x14ac:dyDescent="0.3">
      <c r="AN2727" s="37">
        <f t="shared" si="551"/>
        <v>6</v>
      </c>
      <c r="AO2727" s="32" t="s">
        <v>90</v>
      </c>
      <c r="AP2727" s="32" t="s">
        <v>264</v>
      </c>
      <c r="AQ2727" s="32" t="s">
        <v>70</v>
      </c>
      <c r="AR2727" s="33">
        <v>1478.9347130000001</v>
      </c>
      <c r="AS2727" s="34">
        <v>1356.3818080000001</v>
      </c>
      <c r="AT2727" s="33">
        <v>22.280176999999998</v>
      </c>
      <c r="AU2727" s="35">
        <v>100.272728</v>
      </c>
      <c r="AV2727" s="33">
        <v>541.65454299999999</v>
      </c>
      <c r="AW2727" s="33">
        <v>937.28017</v>
      </c>
      <c r="AX2727" s="53">
        <v>30</v>
      </c>
      <c r="AY2727" s="53">
        <v>60</v>
      </c>
      <c r="AZ2727" s="38">
        <f t="shared" si="552"/>
        <v>45454</v>
      </c>
      <c r="BA2727" s="39">
        <f t="shared" si="553"/>
        <v>0.33589716706457273</v>
      </c>
      <c r="BB2727" s="40">
        <f t="shared" si="554"/>
        <v>44.884562629843018</v>
      </c>
      <c r="BC2727" s="39">
        <f t="shared" si="555"/>
        <v>0.58123717029139943</v>
      </c>
      <c r="BD2727" s="40">
        <f t="shared" si="556"/>
        <v>77.668342370156978</v>
      </c>
      <c r="BE2727" s="39">
        <f t="shared" si="557"/>
        <v>6.7800645368988638E-2</v>
      </c>
      <c r="BF2727" s="39">
        <f t="shared" si="558"/>
        <v>1.5065017275039103E-2</v>
      </c>
    </row>
    <row r="2728" spans="40:58" x14ac:dyDescent="0.3">
      <c r="AN2728" s="37">
        <f t="shared" si="551"/>
        <v>6</v>
      </c>
      <c r="AO2728" s="32" t="s">
        <v>90</v>
      </c>
      <c r="AP2728" s="32" t="s">
        <v>265</v>
      </c>
      <c r="AQ2728" s="32" t="s">
        <v>72</v>
      </c>
      <c r="AR2728" s="33">
        <v>1543.374059</v>
      </c>
      <c r="AS2728" s="34">
        <v>1373.9999909999999</v>
      </c>
      <c r="AT2728" s="33">
        <v>103.646795</v>
      </c>
      <c r="AU2728" s="35">
        <v>65.727272999999997</v>
      </c>
      <c r="AV2728" s="33">
        <v>660.90908200000001</v>
      </c>
      <c r="AW2728" s="33">
        <v>882.46497699999998</v>
      </c>
      <c r="AX2728" s="53">
        <v>34</v>
      </c>
      <c r="AY2728" s="53">
        <v>62</v>
      </c>
      <c r="AZ2728" s="38">
        <f t="shared" si="552"/>
        <v>45455</v>
      </c>
      <c r="BA2728" s="39">
        <f t="shared" si="553"/>
        <v>0.38122911156900546</v>
      </c>
      <c r="BB2728" s="40">
        <f t="shared" si="554"/>
        <v>72.529960668780177</v>
      </c>
      <c r="BC2728" s="39">
        <f t="shared" si="555"/>
        <v>0.50902816792048988</v>
      </c>
      <c r="BD2728" s="40">
        <f t="shared" si="556"/>
        <v>96.844107331219902</v>
      </c>
      <c r="BE2728" s="39">
        <f t="shared" si="557"/>
        <v>4.2586742090628855E-2</v>
      </c>
      <c r="BF2728" s="39">
        <f t="shared" si="558"/>
        <v>6.7155978419875723E-2</v>
      </c>
    </row>
    <row r="2729" spans="40:58" x14ac:dyDescent="0.3">
      <c r="AN2729" s="37">
        <f t="shared" si="551"/>
        <v>6</v>
      </c>
      <c r="AO2729" s="32" t="s">
        <v>90</v>
      </c>
      <c r="AP2729" s="32" t="s">
        <v>266</v>
      </c>
      <c r="AQ2729" s="32" t="s">
        <v>75</v>
      </c>
      <c r="AR2729" s="33">
        <v>1081.0052069999999</v>
      </c>
      <c r="AS2729" s="34">
        <v>1011.77272</v>
      </c>
      <c r="AT2729" s="33">
        <v>26.959761</v>
      </c>
      <c r="AU2729" s="35">
        <v>42.272725999999999</v>
      </c>
      <c r="AV2729" s="33">
        <v>585.36884399999997</v>
      </c>
      <c r="AW2729" s="33">
        <v>495.63636300000002</v>
      </c>
      <c r="AX2729" s="53">
        <v>30</v>
      </c>
      <c r="AY2729" s="53">
        <v>35</v>
      </c>
      <c r="AZ2729" s="38">
        <f t="shared" si="552"/>
        <v>45456</v>
      </c>
      <c r="BA2729" s="39">
        <f t="shared" si="553"/>
        <v>0.50682379601687777</v>
      </c>
      <c r="BB2729" s="40">
        <f t="shared" si="554"/>
        <v>37.489681474249331</v>
      </c>
      <c r="BC2729" s="39">
        <f t="shared" si="555"/>
        <v>0.42913165863617297</v>
      </c>
      <c r="BD2729" s="40">
        <f t="shared" si="556"/>
        <v>31.742805525750558</v>
      </c>
      <c r="BE2729" s="39">
        <f t="shared" si="557"/>
        <v>3.9105016077873526E-2</v>
      </c>
      <c r="BF2729" s="39">
        <f t="shared" si="558"/>
        <v>2.4939529269075947E-2</v>
      </c>
    </row>
    <row r="2730" spans="40:58" x14ac:dyDescent="0.3">
      <c r="AN2730" s="37">
        <f t="shared" si="551"/>
        <v>6</v>
      </c>
      <c r="AO2730" s="32" t="s">
        <v>90</v>
      </c>
      <c r="AP2730" s="32" t="s">
        <v>267</v>
      </c>
      <c r="AQ2730" s="32" t="s">
        <v>78</v>
      </c>
      <c r="AR2730" s="33">
        <v>1493.3989429999999</v>
      </c>
      <c r="AS2730" s="34">
        <v>1270.790898</v>
      </c>
      <c r="AT2730" s="33">
        <v>50.506704999999997</v>
      </c>
      <c r="AU2730" s="35">
        <v>172.10133999999999</v>
      </c>
      <c r="AV2730" s="33">
        <v>837.52562499999999</v>
      </c>
      <c r="AW2730" s="33">
        <v>655.87331800000004</v>
      </c>
      <c r="AX2730" s="53">
        <v>47</v>
      </c>
      <c r="AY2730" s="53">
        <v>42</v>
      </c>
      <c r="AZ2730" s="38">
        <f t="shared" si="552"/>
        <v>45457</v>
      </c>
      <c r="BA2730" s="39">
        <f t="shared" si="553"/>
        <v>0.47722206972946851</v>
      </c>
      <c r="BB2730" s="40">
        <f t="shared" si="554"/>
        <v>124.84269048973947</v>
      </c>
      <c r="BC2730" s="39">
        <f t="shared" si="555"/>
        <v>0.37371659201029683</v>
      </c>
      <c r="BD2730" s="40">
        <f t="shared" si="556"/>
        <v>97.76535451026048</v>
      </c>
      <c r="BE2730" s="39">
        <f t="shared" si="557"/>
        <v>0.11524136990098298</v>
      </c>
      <c r="BF2730" s="39">
        <f t="shared" si="558"/>
        <v>3.3819968359251745E-2</v>
      </c>
    </row>
    <row r="2731" spans="40:58" x14ac:dyDescent="0.3">
      <c r="AN2731" s="37">
        <f t="shared" si="551"/>
        <v>6</v>
      </c>
      <c r="AO2731" s="32" t="s">
        <v>90</v>
      </c>
      <c r="AP2731" s="32" t="s">
        <v>268</v>
      </c>
      <c r="AQ2731" s="32" t="s">
        <v>81</v>
      </c>
      <c r="AR2731" s="33">
        <v>2413.125164</v>
      </c>
      <c r="AS2731" s="34">
        <v>1968.3636180000001</v>
      </c>
      <c r="AT2731" s="33">
        <v>117.287627</v>
      </c>
      <c r="AU2731" s="35">
        <v>327.47391900000002</v>
      </c>
      <c r="AV2731" s="33">
        <v>1113.292089</v>
      </c>
      <c r="AW2731" s="33">
        <v>1299.833075</v>
      </c>
      <c r="AX2731" s="53">
        <v>50</v>
      </c>
      <c r="AY2731" s="53">
        <v>89</v>
      </c>
      <c r="AZ2731" s="38">
        <f t="shared" si="552"/>
        <v>45458</v>
      </c>
      <c r="BA2731" s="39">
        <f t="shared" si="553"/>
        <v>0.37631779490249945</v>
      </c>
      <c r="BB2731" s="40">
        <f t="shared" si="554"/>
        <v>205.19014845978771</v>
      </c>
      <c r="BC2731" s="39">
        <f t="shared" si="555"/>
        <v>0.4393728486517029</v>
      </c>
      <c r="BD2731" s="40">
        <f t="shared" si="556"/>
        <v>239.57139754021225</v>
      </c>
      <c r="BE2731" s="39">
        <f t="shared" si="557"/>
        <v>0.13570531851616796</v>
      </c>
      <c r="BF2731" s="39">
        <f t="shared" si="558"/>
        <v>4.8604037929629744E-2</v>
      </c>
    </row>
    <row r="2732" spans="40:58" x14ac:dyDescent="0.3">
      <c r="AN2732" s="37">
        <f t="shared" si="551"/>
        <v>6</v>
      </c>
      <c r="AO2732" s="32" t="s">
        <v>90</v>
      </c>
      <c r="AP2732" s="32" t="s">
        <v>269</v>
      </c>
      <c r="AQ2732" s="32" t="s">
        <v>84</v>
      </c>
      <c r="AR2732" s="33">
        <v>2266.3253169999998</v>
      </c>
      <c r="AS2732" s="34">
        <v>1995.118166</v>
      </c>
      <c r="AT2732" s="33">
        <v>121.661697</v>
      </c>
      <c r="AU2732" s="35">
        <v>149.54545400000001</v>
      </c>
      <c r="AV2732" s="33">
        <v>657.01638500000001</v>
      </c>
      <c r="AW2732" s="33">
        <v>1609.3089319999999</v>
      </c>
      <c r="AX2732" s="53">
        <v>29</v>
      </c>
      <c r="AY2732" s="53">
        <v>104</v>
      </c>
      <c r="AZ2732" s="38">
        <f t="shared" si="552"/>
        <v>45459</v>
      </c>
      <c r="BA2732" s="39">
        <f t="shared" si="553"/>
        <v>0.25521154857714351</v>
      </c>
      <c r="BB2732" s="40">
        <f t="shared" si="554"/>
        <v>78.623991268844421</v>
      </c>
      <c r="BC2732" s="39">
        <f t="shared" si="555"/>
        <v>0.62512021625571623</v>
      </c>
      <c r="BD2732" s="40">
        <f t="shared" si="556"/>
        <v>192.58315973115543</v>
      </c>
      <c r="BE2732" s="39">
        <f t="shared" si="557"/>
        <v>6.5985872759854985E-2</v>
      </c>
      <c r="BF2732" s="39">
        <f t="shared" si="558"/>
        <v>5.3682362407285418E-2</v>
      </c>
    </row>
    <row r="2733" spans="40:58" x14ac:dyDescent="0.3">
      <c r="AN2733" s="37">
        <f t="shared" si="551"/>
        <v>6</v>
      </c>
      <c r="AO2733" s="32" t="s">
        <v>90</v>
      </c>
      <c r="AP2733" s="32" t="s">
        <v>270</v>
      </c>
      <c r="AQ2733" s="32" t="s">
        <v>67</v>
      </c>
      <c r="AR2733" s="33">
        <v>1001.928455</v>
      </c>
      <c r="AS2733" s="34">
        <v>897.59090200000003</v>
      </c>
      <c r="AT2733" s="33">
        <v>48.883007999999997</v>
      </c>
      <c r="AU2733" s="35">
        <v>55.454545000000003</v>
      </c>
      <c r="AV2733" s="33">
        <v>306.18181499999997</v>
      </c>
      <c r="AW2733" s="33">
        <v>695.74663999999996</v>
      </c>
      <c r="AX2733" s="53">
        <v>16</v>
      </c>
      <c r="AY2733" s="53">
        <v>46</v>
      </c>
      <c r="AZ2733" s="38">
        <f t="shared" si="552"/>
        <v>45460</v>
      </c>
      <c r="BA2733" s="39">
        <f t="shared" si="553"/>
        <v>0.27376909062805038</v>
      </c>
      <c r="BB2733" s="40">
        <f t="shared" si="554"/>
        <v>31.884773000282422</v>
      </c>
      <c r="BC2733" s="39">
        <f t="shared" si="555"/>
        <v>0.6220941793696062</v>
      </c>
      <c r="BD2733" s="40">
        <f t="shared" si="556"/>
        <v>72.452779999717535</v>
      </c>
      <c r="BE2733" s="39">
        <f t="shared" si="557"/>
        <v>5.5347809240531058E-2</v>
      </c>
      <c r="BF2733" s="39">
        <f t="shared" si="558"/>
        <v>4.8788920761812279E-2</v>
      </c>
    </row>
    <row r="2734" spans="40:58" x14ac:dyDescent="0.3">
      <c r="AN2734" s="37">
        <f t="shared" si="551"/>
        <v>6</v>
      </c>
      <c r="AO2734" s="32" t="s">
        <v>90</v>
      </c>
      <c r="AP2734" s="32" t="s">
        <v>271</v>
      </c>
      <c r="AQ2734" s="32" t="s">
        <v>70</v>
      </c>
      <c r="AR2734" s="33">
        <v>1055.736363</v>
      </c>
      <c r="AS2734" s="34">
        <v>937.19091000000003</v>
      </c>
      <c r="AT2734" s="33">
        <v>13.999999000000001</v>
      </c>
      <c r="AU2734" s="35">
        <v>104.54545400000001</v>
      </c>
      <c r="AV2734" s="33">
        <v>359.999999</v>
      </c>
      <c r="AW2734" s="33">
        <v>695.73636399999998</v>
      </c>
      <c r="AX2734" s="53">
        <v>17</v>
      </c>
      <c r="AY2734" s="53">
        <v>53</v>
      </c>
      <c r="AZ2734" s="38">
        <f t="shared" si="552"/>
        <v>45461</v>
      </c>
      <c r="BA2734" s="39">
        <f t="shared" si="553"/>
        <v>0.3027050083388369</v>
      </c>
      <c r="BB2734" s="40">
        <f t="shared" si="554"/>
        <v>40.423314434471678</v>
      </c>
      <c r="BC2734" s="39">
        <f t="shared" si="555"/>
        <v>0.58500800680905574</v>
      </c>
      <c r="BD2734" s="40">
        <f t="shared" si="556"/>
        <v>78.122138565528275</v>
      </c>
      <c r="BE2734" s="39">
        <f t="shared" si="557"/>
        <v>9.9026099378562382E-2</v>
      </c>
      <c r="BF2734" s="39">
        <f t="shared" si="558"/>
        <v>1.3260885473545066E-2</v>
      </c>
    </row>
    <row r="2735" spans="40:58" x14ac:dyDescent="0.3">
      <c r="AN2735" s="37">
        <f t="shared" si="551"/>
        <v>6</v>
      </c>
      <c r="AO2735" s="32" t="s">
        <v>90</v>
      </c>
      <c r="AP2735" s="32" t="s">
        <v>272</v>
      </c>
      <c r="AQ2735" s="32" t="s">
        <v>72</v>
      </c>
      <c r="AR2735" s="33">
        <v>1155.3427610000001</v>
      </c>
      <c r="AS2735" s="34">
        <v>1014.090902</v>
      </c>
      <c r="AT2735" s="33">
        <v>80.201188999999999</v>
      </c>
      <c r="AU2735" s="35">
        <v>61.050669999999997</v>
      </c>
      <c r="AV2735" s="33">
        <v>556.35870799999998</v>
      </c>
      <c r="AW2735" s="33">
        <v>598.98405300000002</v>
      </c>
      <c r="AX2735" s="53">
        <v>32</v>
      </c>
      <c r="AY2735" s="53">
        <v>44</v>
      </c>
      <c r="AZ2735" s="38">
        <f t="shared" si="552"/>
        <v>45462</v>
      </c>
      <c r="BA2735" s="39">
        <f t="shared" si="553"/>
        <v>0.42267842576585973</v>
      </c>
      <c r="BB2735" s="40">
        <f t="shared" si="554"/>
        <v>68.020248560537965</v>
      </c>
      <c r="BC2735" s="39">
        <f t="shared" si="555"/>
        <v>0.45506187454316677</v>
      </c>
      <c r="BD2735" s="40">
        <f t="shared" si="556"/>
        <v>73.231610439462102</v>
      </c>
      <c r="BE2735" s="39">
        <f t="shared" si="557"/>
        <v>5.284204139311692E-2</v>
      </c>
      <c r="BF2735" s="39">
        <f t="shared" si="558"/>
        <v>6.9417658297856413E-2</v>
      </c>
    </row>
    <row r="2736" spans="40:58" x14ac:dyDescent="0.3">
      <c r="AN2736" s="37">
        <f t="shared" si="551"/>
        <v>6</v>
      </c>
      <c r="AO2736" s="32" t="s">
        <v>90</v>
      </c>
      <c r="AP2736" s="32" t="s">
        <v>273</v>
      </c>
      <c r="AQ2736" s="32" t="s">
        <v>75</v>
      </c>
      <c r="AR2736" s="33">
        <v>1385.3723379999999</v>
      </c>
      <c r="AS2736" s="34">
        <v>1250.494545</v>
      </c>
      <c r="AT2736" s="33">
        <v>64.281667999999996</v>
      </c>
      <c r="AU2736" s="35">
        <v>70.596125000000001</v>
      </c>
      <c r="AV2736" s="33">
        <v>614.27794100000006</v>
      </c>
      <c r="AW2736" s="33">
        <v>771.09439699999996</v>
      </c>
      <c r="AX2736" s="53">
        <v>33</v>
      </c>
      <c r="AY2736" s="53">
        <v>58</v>
      </c>
      <c r="AZ2736" s="38">
        <f t="shared" si="552"/>
        <v>45463</v>
      </c>
      <c r="BA2736" s="39">
        <f t="shared" si="553"/>
        <v>0.40023374070772499</v>
      </c>
      <c r="BB2736" s="40">
        <f t="shared" si="554"/>
        <v>59.805187889253318</v>
      </c>
      <c r="BC2736" s="39">
        <f t="shared" si="555"/>
        <v>0.50240774468910565</v>
      </c>
      <c r="BD2736" s="40">
        <f t="shared" si="556"/>
        <v>75.072605110746579</v>
      </c>
      <c r="BE2736" s="39">
        <f t="shared" si="557"/>
        <v>5.0958231995534481E-2</v>
      </c>
      <c r="BF2736" s="39">
        <f t="shared" si="558"/>
        <v>4.6400282607634971E-2</v>
      </c>
    </row>
    <row r="2737" spans="40:58" x14ac:dyDescent="0.3">
      <c r="AN2737" s="37">
        <f t="shared" si="551"/>
        <v>6</v>
      </c>
      <c r="AO2737" s="32" t="s">
        <v>90</v>
      </c>
      <c r="AP2737" s="32" t="s">
        <v>274</v>
      </c>
      <c r="AQ2737" s="32" t="s">
        <v>78</v>
      </c>
      <c r="AR2737" s="33">
        <v>1102.3233909999999</v>
      </c>
      <c r="AS2737" s="34">
        <v>864.909087</v>
      </c>
      <c r="AT2737" s="33">
        <v>71.505213999999995</v>
      </c>
      <c r="AU2737" s="35">
        <v>165.90908999999999</v>
      </c>
      <c r="AV2737" s="33">
        <v>650.82339000000002</v>
      </c>
      <c r="AW2737" s="33">
        <v>451.500001</v>
      </c>
      <c r="AX2737" s="53">
        <v>26</v>
      </c>
      <c r="AY2737" s="53">
        <v>27</v>
      </c>
      <c r="AZ2737" s="38">
        <f t="shared" si="552"/>
        <v>45464</v>
      </c>
      <c r="BA2737" s="39">
        <f t="shared" si="553"/>
        <v>0.46325014765203881</v>
      </c>
      <c r="BB2737" s="40">
        <f t="shared" si="554"/>
        <v>140.17191635895398</v>
      </c>
      <c r="BC2737" s="39">
        <f t="shared" si="555"/>
        <v>0.32137357897992208</v>
      </c>
      <c r="BD2737" s="40">
        <f t="shared" si="556"/>
        <v>97.242387641045966</v>
      </c>
      <c r="BE2737" s="39">
        <f t="shared" si="557"/>
        <v>0.15050854527317203</v>
      </c>
      <c r="BF2737" s="39">
        <f t="shared" si="558"/>
        <v>6.4867728094867225E-2</v>
      </c>
    </row>
    <row r="2738" spans="40:58" x14ac:dyDescent="0.3">
      <c r="AN2738" s="37">
        <f t="shared" si="551"/>
        <v>6</v>
      </c>
      <c r="AO2738" s="32" t="s">
        <v>90</v>
      </c>
      <c r="AP2738" s="32" t="s">
        <v>275</v>
      </c>
      <c r="AQ2738" s="32" t="s">
        <v>81</v>
      </c>
      <c r="AR2738" s="33">
        <v>2515.5338109999998</v>
      </c>
      <c r="AS2738" s="34">
        <v>2263.2908940000002</v>
      </c>
      <c r="AT2738" s="33">
        <v>160.50670099999999</v>
      </c>
      <c r="AU2738" s="35">
        <v>91.736215999999999</v>
      </c>
      <c r="AV2738" s="33">
        <v>1393.2063889999999</v>
      </c>
      <c r="AW2738" s="33">
        <v>1122.3274220000001</v>
      </c>
      <c r="AX2738" s="53">
        <v>78</v>
      </c>
      <c r="AY2738" s="53">
        <v>71</v>
      </c>
      <c r="AZ2738" s="38">
        <f t="shared" si="552"/>
        <v>45465</v>
      </c>
      <c r="BA2738" s="39">
        <f t="shared" si="553"/>
        <v>0.49830531046500859</v>
      </c>
      <c r="BB2738" s="40">
        <f t="shared" si="554"/>
        <v>139.70253232441891</v>
      </c>
      <c r="BC2738" s="39">
        <f t="shared" si="555"/>
        <v>0.401420578371395</v>
      </c>
      <c r="BD2738" s="40">
        <f t="shared" si="556"/>
        <v>112.54038467558071</v>
      </c>
      <c r="BE2738" s="39">
        <f t="shared" si="557"/>
        <v>3.6467892261615883E-2</v>
      </c>
      <c r="BF2738" s="39">
        <f t="shared" si="558"/>
        <v>6.3806218901980807E-2</v>
      </c>
    </row>
    <row r="2739" spans="40:58" x14ac:dyDescent="0.3">
      <c r="AN2739" s="37">
        <f t="shared" si="551"/>
        <v>6</v>
      </c>
      <c r="AO2739" s="32" t="s">
        <v>90</v>
      </c>
      <c r="AP2739" s="32" t="s">
        <v>276</v>
      </c>
      <c r="AQ2739" s="32" t="s">
        <v>84</v>
      </c>
      <c r="AR2739" s="33">
        <v>4235.8397450000002</v>
      </c>
      <c r="AS2739" s="34">
        <v>3996.0454129999998</v>
      </c>
      <c r="AT2739" s="33">
        <v>178.289117</v>
      </c>
      <c r="AU2739" s="35">
        <v>61.505215</v>
      </c>
      <c r="AV2739" s="33">
        <v>1247.643804</v>
      </c>
      <c r="AW2739" s="33">
        <v>2988.1959409999999</v>
      </c>
      <c r="AX2739" s="53">
        <v>75</v>
      </c>
      <c r="AY2739" s="53">
        <v>182</v>
      </c>
      <c r="AZ2739" s="38">
        <f t="shared" si="552"/>
        <v>45466</v>
      </c>
      <c r="BA2739" s="39">
        <f t="shared" si="553"/>
        <v>0.27787020866943135</v>
      </c>
      <c r="BB2739" s="40">
        <f t="shared" si="554"/>
        <v>70.63013016657915</v>
      </c>
      <c r="BC2739" s="39">
        <f t="shared" si="555"/>
        <v>0.66551897826025486</v>
      </c>
      <c r="BD2739" s="40">
        <f t="shared" si="556"/>
        <v>169.16420183342123</v>
      </c>
      <c r="BE2739" s="39">
        <f t="shared" si="557"/>
        <v>1.4520194035338793E-2</v>
      </c>
      <c r="BF2739" s="39">
        <f t="shared" si="558"/>
        <v>4.2090619034974845E-2</v>
      </c>
    </row>
    <row r="2740" spans="40:58" x14ac:dyDescent="0.3">
      <c r="AN2740" s="37">
        <f t="shared" si="551"/>
        <v>6</v>
      </c>
      <c r="AO2740" s="32" t="s">
        <v>90</v>
      </c>
      <c r="AP2740" s="32" t="s">
        <v>277</v>
      </c>
      <c r="AQ2740" s="32" t="s">
        <v>67</v>
      </c>
      <c r="AR2740" s="33">
        <v>1267.01773</v>
      </c>
      <c r="AS2740" s="34">
        <v>1049.9909050000001</v>
      </c>
      <c r="AT2740" s="33">
        <v>4.5454549999999996</v>
      </c>
      <c r="AU2740" s="35">
        <v>212.48137</v>
      </c>
      <c r="AV2740" s="33">
        <v>631.43069800000001</v>
      </c>
      <c r="AW2740" s="33">
        <v>635.58703200000002</v>
      </c>
      <c r="AX2740" s="53">
        <v>27</v>
      </c>
      <c r="AY2740" s="53">
        <v>48</v>
      </c>
      <c r="AZ2740" s="38">
        <f t="shared" si="552"/>
        <v>45467</v>
      </c>
      <c r="BA2740" s="39">
        <f t="shared" si="553"/>
        <v>0.41299599941073101</v>
      </c>
      <c r="BB2740" s="40">
        <f t="shared" si="554"/>
        <v>108.15744432753424</v>
      </c>
      <c r="BC2740" s="39">
        <f t="shared" si="555"/>
        <v>0.41571450726860337</v>
      </c>
      <c r="BD2740" s="40">
        <f t="shared" si="556"/>
        <v>108.8693806724657</v>
      </c>
      <c r="BE2740" s="39">
        <f t="shared" si="557"/>
        <v>0.16770197051622948</v>
      </c>
      <c r="BF2740" s="39">
        <f t="shared" si="558"/>
        <v>3.5875228044362092E-3</v>
      </c>
    </row>
    <row r="2741" spans="40:58" x14ac:dyDescent="0.3">
      <c r="AN2741" s="37">
        <f t="shared" si="551"/>
        <v>6</v>
      </c>
      <c r="AO2741" s="32" t="s">
        <v>90</v>
      </c>
      <c r="AP2741" s="32" t="s">
        <v>278</v>
      </c>
      <c r="AQ2741" s="32" t="s">
        <v>70</v>
      </c>
      <c r="AR2741" s="33">
        <v>1429.354687</v>
      </c>
      <c r="AS2741" s="34">
        <v>1366.8636300000001</v>
      </c>
      <c r="AT2741" s="33">
        <v>7.4910569999999996</v>
      </c>
      <c r="AU2741" s="35">
        <v>55</v>
      </c>
      <c r="AV2741" s="33">
        <v>668.86363100000005</v>
      </c>
      <c r="AW2741" s="33">
        <v>760.49105599999996</v>
      </c>
      <c r="AX2741" s="53">
        <v>40</v>
      </c>
      <c r="AY2741" s="53">
        <v>56</v>
      </c>
      <c r="AZ2741" s="38">
        <f t="shared" si="552"/>
        <v>45468</v>
      </c>
      <c r="BA2741" s="39">
        <f t="shared" si="553"/>
        <v>0.44748939731572424</v>
      </c>
      <c r="BB2741" s="40">
        <f t="shared" si="554"/>
        <v>29.242563563964403</v>
      </c>
      <c r="BC2741" s="39">
        <f t="shared" si="555"/>
        <v>0.50879083349867271</v>
      </c>
      <c r="BD2741" s="40">
        <f t="shared" si="556"/>
        <v>33.248493436035552</v>
      </c>
      <c r="BE2741" s="39">
        <f t="shared" si="557"/>
        <v>3.8478902752567809E-2</v>
      </c>
      <c r="BF2741" s="39">
        <f t="shared" si="558"/>
        <v>5.2408664330353153E-3</v>
      </c>
    </row>
    <row r="2742" spans="40:58" x14ac:dyDescent="0.3">
      <c r="AN2742" s="37">
        <f t="shared" si="551"/>
        <v>6</v>
      </c>
      <c r="AO2742" s="32" t="s">
        <v>90</v>
      </c>
      <c r="AP2742" s="32" t="s">
        <v>279</v>
      </c>
      <c r="AQ2742" s="32" t="s">
        <v>72</v>
      </c>
      <c r="AR2742" s="33">
        <v>803.01564599999995</v>
      </c>
      <c r="AS2742" s="34">
        <v>602.499999</v>
      </c>
      <c r="AT2742" s="33">
        <v>75.970191999999997</v>
      </c>
      <c r="AU2742" s="35">
        <v>124.545455</v>
      </c>
      <c r="AV2742" s="33">
        <v>544.86363200000005</v>
      </c>
      <c r="AW2742" s="33">
        <v>258.15201400000001</v>
      </c>
      <c r="AX2742" s="53">
        <v>26</v>
      </c>
      <c r="AY2742" s="53">
        <v>17</v>
      </c>
      <c r="AZ2742" s="38">
        <f t="shared" si="552"/>
        <v>45469</v>
      </c>
      <c r="BA2742" s="39">
        <f t="shared" si="553"/>
        <v>0.509092685425106</v>
      </c>
      <c r="BB2742" s="40">
        <f t="shared" si="554"/>
        <v>136.05424033948387</v>
      </c>
      <c r="BC2742" s="39">
        <f t="shared" si="555"/>
        <v>0.24120402672637828</v>
      </c>
      <c r="BD2742" s="40">
        <f t="shared" si="556"/>
        <v>64.461406660516118</v>
      </c>
      <c r="BE2742" s="39">
        <f t="shared" si="557"/>
        <v>0.15509717104565607</v>
      </c>
      <c r="BF2742" s="39">
        <f t="shared" si="558"/>
        <v>9.4606116802859908E-2</v>
      </c>
    </row>
    <row r="2743" spans="40:58" x14ac:dyDescent="0.3">
      <c r="AN2743" s="37">
        <f t="shared" si="551"/>
        <v>6</v>
      </c>
      <c r="AO2743" s="32" t="s">
        <v>90</v>
      </c>
      <c r="AP2743" s="32" t="s">
        <v>280</v>
      </c>
      <c r="AQ2743" s="32" t="s">
        <v>75</v>
      </c>
      <c r="AR2743" s="33">
        <v>887.13859300000001</v>
      </c>
      <c r="AS2743" s="34">
        <v>720.909085</v>
      </c>
      <c r="AT2743" s="33">
        <v>68.956781000000007</v>
      </c>
      <c r="AU2743" s="35">
        <v>97.272727000000003</v>
      </c>
      <c r="AV2743" s="33">
        <v>478.04768300000001</v>
      </c>
      <c r="AW2743" s="33">
        <v>409.09091000000001</v>
      </c>
      <c r="AX2743" s="53">
        <v>23</v>
      </c>
      <c r="AY2743" s="53">
        <v>32</v>
      </c>
      <c r="AZ2743" s="38">
        <f t="shared" si="552"/>
        <v>45470</v>
      </c>
      <c r="BA2743" s="39">
        <f t="shared" si="553"/>
        <v>0.437893774436654</v>
      </c>
      <c r="BB2743" s="40">
        <f t="shared" si="554"/>
        <v>89.575216062807399</v>
      </c>
      <c r="BC2743" s="39">
        <f t="shared" si="555"/>
        <v>0.37472906791104665</v>
      </c>
      <c r="BD2743" s="40">
        <f t="shared" si="556"/>
        <v>76.654291937192596</v>
      </c>
      <c r="BE2743" s="39">
        <f t="shared" si="557"/>
        <v>0.10964772332929044</v>
      </c>
      <c r="BF2743" s="39">
        <f t="shared" si="558"/>
        <v>7.7729434323008884E-2</v>
      </c>
    </row>
    <row r="2744" spans="40:58" x14ac:dyDescent="0.3">
      <c r="AN2744" s="37">
        <f t="shared" si="551"/>
        <v>6</v>
      </c>
      <c r="AO2744" s="32" t="s">
        <v>90</v>
      </c>
      <c r="AP2744" s="32" t="s">
        <v>281</v>
      </c>
      <c r="AQ2744" s="32" t="s">
        <v>78</v>
      </c>
      <c r="AR2744" s="33">
        <v>1062.4590089999999</v>
      </c>
      <c r="AS2744" s="34">
        <v>962.27272200000004</v>
      </c>
      <c r="AT2744" s="33">
        <v>66.095376999999999</v>
      </c>
      <c r="AU2744" s="35">
        <v>34.090910000000001</v>
      </c>
      <c r="AV2744" s="33">
        <v>609.14082699999994</v>
      </c>
      <c r="AW2744" s="33">
        <v>453.31818199999998</v>
      </c>
      <c r="AX2744" s="53">
        <v>35</v>
      </c>
      <c r="AY2744" s="53">
        <v>32</v>
      </c>
      <c r="AZ2744" s="38">
        <f t="shared" si="552"/>
        <v>45471</v>
      </c>
      <c r="BA2744" s="39">
        <f t="shared" si="553"/>
        <v>0.51926794815344346</v>
      </c>
      <c r="BB2744" s="40">
        <f t="shared" si="554"/>
        <v>57.439917399429078</v>
      </c>
      <c r="BC2744" s="39">
        <f t="shared" si="555"/>
        <v>0.38643543790537827</v>
      </c>
      <c r="BD2744" s="40">
        <f t="shared" si="556"/>
        <v>42.746369600570802</v>
      </c>
      <c r="BE2744" s="39">
        <f t="shared" si="557"/>
        <v>3.2086800254145148E-2</v>
      </c>
      <c r="BF2744" s="39">
        <f t="shared" si="558"/>
        <v>6.2209813687033266E-2</v>
      </c>
    </row>
    <row r="2745" spans="40:58" x14ac:dyDescent="0.3">
      <c r="AN2745" s="37">
        <f t="shared" si="551"/>
        <v>6</v>
      </c>
      <c r="AO2745" s="32" t="s">
        <v>90</v>
      </c>
      <c r="AP2745" s="32" t="s">
        <v>282</v>
      </c>
      <c r="AQ2745" s="32" t="s">
        <v>81</v>
      </c>
      <c r="AR2745" s="33">
        <v>1729.6005929999999</v>
      </c>
      <c r="AS2745" s="34">
        <v>1301.5454520000001</v>
      </c>
      <c r="AT2745" s="33">
        <v>99.530550000000005</v>
      </c>
      <c r="AU2745" s="35">
        <v>328.52459099999999</v>
      </c>
      <c r="AV2745" s="33">
        <v>845.20863999999995</v>
      </c>
      <c r="AW2745" s="33">
        <v>884.39195299999994</v>
      </c>
      <c r="AX2745" s="53">
        <v>31</v>
      </c>
      <c r="AY2745" s="53">
        <v>57</v>
      </c>
      <c r="AZ2745" s="38">
        <f t="shared" si="552"/>
        <v>45472</v>
      </c>
      <c r="BA2745" s="39">
        <f t="shared" si="553"/>
        <v>0.36773216262750574</v>
      </c>
      <c r="BB2745" s="40">
        <f t="shared" si="554"/>
        <v>209.17887345429355</v>
      </c>
      <c r="BC2745" s="39">
        <f t="shared" si="555"/>
        <v>0.3847799822385316</v>
      </c>
      <c r="BD2745" s="40">
        <f t="shared" si="556"/>
        <v>218.87626754570627</v>
      </c>
      <c r="BE2745" s="39">
        <f t="shared" si="557"/>
        <v>0.18994245973873808</v>
      </c>
      <c r="BF2745" s="39">
        <f t="shared" si="558"/>
        <v>5.7545395395224644E-2</v>
      </c>
    </row>
    <row r="2746" spans="40:58" x14ac:dyDescent="0.3">
      <c r="AN2746" s="37">
        <f t="shared" si="551"/>
        <v>6</v>
      </c>
      <c r="AO2746" s="32" t="s">
        <v>90</v>
      </c>
      <c r="AP2746" s="32" t="s">
        <v>283</v>
      </c>
      <c r="AQ2746" s="32" t="s">
        <v>84</v>
      </c>
      <c r="AR2746" s="33">
        <v>1914.4338110000001</v>
      </c>
      <c r="AS2746" s="34">
        <v>1742.6454369999999</v>
      </c>
      <c r="AT2746" s="33">
        <v>86.192249000000004</v>
      </c>
      <c r="AU2746" s="35">
        <v>85.596125000000001</v>
      </c>
      <c r="AV2746" s="33">
        <v>896.64678200000003</v>
      </c>
      <c r="AW2746" s="33">
        <v>1017.787029</v>
      </c>
      <c r="AX2746" s="53">
        <v>48</v>
      </c>
      <c r="AY2746" s="53">
        <v>75</v>
      </c>
      <c r="AZ2746" s="38">
        <f t="shared" si="552"/>
        <v>45473</v>
      </c>
      <c r="BA2746" s="39">
        <f t="shared" si="553"/>
        <v>0.42633375180795746</v>
      </c>
      <c r="BB2746" s="40">
        <f t="shared" si="554"/>
        <v>80.459032768363826</v>
      </c>
      <c r="BC2746" s="39">
        <f t="shared" si="555"/>
        <v>0.48393299493829489</v>
      </c>
      <c r="BD2746" s="40">
        <f t="shared" si="556"/>
        <v>91.329341231636349</v>
      </c>
      <c r="BE2746" s="39">
        <f t="shared" si="557"/>
        <v>4.4710934641970755E-2</v>
      </c>
      <c r="BF2746" s="39">
        <f t="shared" si="558"/>
        <v>4.5022318611776753E-2</v>
      </c>
    </row>
    <row r="2747" spans="40:58" x14ac:dyDescent="0.3">
      <c r="AN2747" s="37">
        <f t="shared" si="551"/>
        <v>7</v>
      </c>
      <c r="AO2747" s="32" t="s">
        <v>90</v>
      </c>
      <c r="AP2747" s="32" t="s">
        <v>284</v>
      </c>
      <c r="AQ2747" s="32" t="s">
        <v>67</v>
      </c>
      <c r="AR2747" s="33">
        <v>1055.0239859999999</v>
      </c>
      <c r="AS2747" s="34">
        <v>963.64544799999999</v>
      </c>
      <c r="AT2747" s="33">
        <v>48.196719999999999</v>
      </c>
      <c r="AU2747" s="35">
        <v>43.181818</v>
      </c>
      <c r="AV2747" s="33">
        <v>452.73471799999999</v>
      </c>
      <c r="AW2747" s="33">
        <v>602.28926799999999</v>
      </c>
      <c r="AX2747" s="53">
        <v>25</v>
      </c>
      <c r="AY2747" s="53">
        <v>47</v>
      </c>
      <c r="AZ2747" s="38">
        <f t="shared" si="552"/>
        <v>45474</v>
      </c>
      <c r="BA2747" s="39">
        <f t="shared" si="553"/>
        <v>0.39195517880987568</v>
      </c>
      <c r="BB2747" s="40">
        <f t="shared" si="554"/>
        <v>39.212602918662228</v>
      </c>
      <c r="BC2747" s="39">
        <f t="shared" si="555"/>
        <v>0.5214320624163159</v>
      </c>
      <c r="BD2747" s="40">
        <f t="shared" si="556"/>
        <v>52.165935081337715</v>
      </c>
      <c r="BE2747" s="39">
        <f t="shared" si="557"/>
        <v>4.0929702616258813E-2</v>
      </c>
      <c r="BF2747" s="39">
        <f t="shared" si="558"/>
        <v>4.5683056157549772E-2</v>
      </c>
    </row>
    <row r="2748" spans="40:58" x14ac:dyDescent="0.3">
      <c r="AN2748" s="37">
        <f t="shared" si="551"/>
        <v>7</v>
      </c>
      <c r="AO2748" s="32" t="s">
        <v>90</v>
      </c>
      <c r="AP2748" s="32" t="s">
        <v>285</v>
      </c>
      <c r="AQ2748" s="32" t="s">
        <v>70</v>
      </c>
      <c r="AR2748" s="33">
        <v>778.48613499999999</v>
      </c>
      <c r="AS2748" s="34">
        <v>601.10909000000004</v>
      </c>
      <c r="AT2748" s="33">
        <v>113.740681</v>
      </c>
      <c r="AU2748" s="35">
        <v>63.636364</v>
      </c>
      <c r="AV2748" s="33">
        <v>327.38628499999999</v>
      </c>
      <c r="AW2748" s="33">
        <v>451.09985</v>
      </c>
      <c r="AX2748" s="53">
        <v>11</v>
      </c>
      <c r="AY2748" s="53">
        <v>28</v>
      </c>
      <c r="AZ2748" s="38">
        <f t="shared" si="552"/>
        <v>45475</v>
      </c>
      <c r="BA2748" s="39">
        <f t="shared" si="553"/>
        <v>0.32472222421452934</v>
      </c>
      <c r="BB2748" s="40">
        <f t="shared" si="554"/>
        <v>74.594535722627626</v>
      </c>
      <c r="BC2748" s="39">
        <f t="shared" si="555"/>
        <v>0.44742908712513896</v>
      </c>
      <c r="BD2748" s="40">
        <f t="shared" si="556"/>
        <v>102.78250927737233</v>
      </c>
      <c r="BE2748" s="39">
        <f t="shared" si="557"/>
        <v>8.1743734588156799E-2</v>
      </c>
      <c r="BF2748" s="39">
        <f t="shared" si="558"/>
        <v>0.14610495407217497</v>
      </c>
    </row>
    <row r="2749" spans="40:58" x14ac:dyDescent="0.3">
      <c r="AN2749" s="37">
        <f t="shared" si="551"/>
        <v>7</v>
      </c>
      <c r="AO2749" s="32" t="s">
        <v>90</v>
      </c>
      <c r="AP2749" s="32" t="s">
        <v>286</v>
      </c>
      <c r="AQ2749" s="32" t="s">
        <v>72</v>
      </c>
      <c r="AR2749" s="33">
        <v>1154.7160899999999</v>
      </c>
      <c r="AS2749" s="34">
        <v>1011.772724</v>
      </c>
      <c r="AT2749" s="33">
        <v>60.074513000000003</v>
      </c>
      <c r="AU2749" s="35">
        <v>82.868853000000001</v>
      </c>
      <c r="AV2749" s="33">
        <v>575.07227599999999</v>
      </c>
      <c r="AW2749" s="33">
        <v>579.64381400000002</v>
      </c>
      <c r="AX2749" s="53">
        <v>36</v>
      </c>
      <c r="AY2749" s="53">
        <v>34</v>
      </c>
      <c r="AZ2749" s="38">
        <f t="shared" si="552"/>
        <v>45476</v>
      </c>
      <c r="BA2749" s="39">
        <f t="shared" si="553"/>
        <v>0.43637007815938611</v>
      </c>
      <c r="BB2749" s="40">
        <f t="shared" si="554"/>
        <v>71.188725554799305</v>
      </c>
      <c r="BC2749" s="39">
        <f t="shared" si="555"/>
        <v>0.43983900281046528</v>
      </c>
      <c r="BD2749" s="40">
        <f t="shared" si="556"/>
        <v>71.754640445200565</v>
      </c>
      <c r="BE2749" s="39">
        <f t="shared" si="557"/>
        <v>7.1765565334765538E-2</v>
      </c>
      <c r="BF2749" s="39">
        <f t="shared" si="558"/>
        <v>5.2025353695383261E-2</v>
      </c>
    </row>
    <row r="2750" spans="40:58" x14ac:dyDescent="0.3">
      <c r="AN2750" s="37">
        <f t="shared" si="551"/>
        <v>7</v>
      </c>
      <c r="AO2750" s="32" t="s">
        <v>90</v>
      </c>
      <c r="AP2750" s="32" t="s">
        <v>287</v>
      </c>
      <c r="AQ2750" s="32" t="s">
        <v>75</v>
      </c>
      <c r="AR2750" s="33">
        <v>536.59984699999995</v>
      </c>
      <c r="AS2750" s="34">
        <v>390.31817899999999</v>
      </c>
      <c r="AT2750" s="33">
        <v>47.272725000000001</v>
      </c>
      <c r="AU2750" s="35">
        <v>99.008943000000002</v>
      </c>
      <c r="AV2750" s="33">
        <v>360.59984800000001</v>
      </c>
      <c r="AW2750" s="33">
        <v>175.999999</v>
      </c>
      <c r="AX2750" s="53">
        <v>16</v>
      </c>
      <c r="AY2750" s="53">
        <v>12</v>
      </c>
      <c r="AZ2750" s="38">
        <f t="shared" si="552"/>
        <v>45477</v>
      </c>
      <c r="BA2750" s="39">
        <f t="shared" si="553"/>
        <v>0.48881354226565288</v>
      </c>
      <c r="BB2750" s="40">
        <f t="shared" si="554"/>
        <v>98.302576008722681</v>
      </c>
      <c r="BC2750" s="39">
        <f t="shared" si="555"/>
        <v>0.2385779789622689</v>
      </c>
      <c r="BD2750" s="40">
        <f t="shared" si="556"/>
        <v>47.979091991277308</v>
      </c>
      <c r="BE2750" s="39">
        <f t="shared" si="557"/>
        <v>0.18451168697407402</v>
      </c>
      <c r="BF2750" s="39">
        <f t="shared" si="558"/>
        <v>8.8096791798004379E-2</v>
      </c>
    </row>
    <row r="2751" spans="40:58" x14ac:dyDescent="0.3">
      <c r="AN2751" s="37">
        <f t="shared" si="551"/>
        <v>7</v>
      </c>
      <c r="AO2751" s="32" t="s">
        <v>90</v>
      </c>
      <c r="AP2751" s="32" t="s">
        <v>288</v>
      </c>
      <c r="AQ2751" s="32" t="s">
        <v>78</v>
      </c>
      <c r="AR2751" s="33">
        <v>982.86363300000005</v>
      </c>
      <c r="AS2751" s="34">
        <v>838.95454400000006</v>
      </c>
      <c r="AT2751" s="33">
        <v>30.909089999999999</v>
      </c>
      <c r="AU2751" s="35">
        <v>112.999999</v>
      </c>
      <c r="AV2751" s="33">
        <v>576.86363200000005</v>
      </c>
      <c r="AW2751" s="33">
        <v>406.000001</v>
      </c>
      <c r="AX2751" s="53">
        <v>27</v>
      </c>
      <c r="AY2751" s="53">
        <v>32</v>
      </c>
      <c r="AZ2751" s="38">
        <f t="shared" si="552"/>
        <v>45478</v>
      </c>
      <c r="BA2751" s="39">
        <f t="shared" si="553"/>
        <v>0.50098538735238385</v>
      </c>
      <c r="BB2751" s="40">
        <f t="shared" si="554"/>
        <v>84.463314106923761</v>
      </c>
      <c r="BC2751" s="39">
        <f t="shared" si="555"/>
        <v>0.35259644824698055</v>
      </c>
      <c r="BD2751" s="40">
        <f t="shared" si="556"/>
        <v>59.445774893076219</v>
      </c>
      <c r="BE2751" s="39">
        <f t="shared" si="557"/>
        <v>0.11497017002764615</v>
      </c>
      <c r="BF2751" s="39">
        <f t="shared" si="558"/>
        <v>3.144799437298948E-2</v>
      </c>
    </row>
    <row r="2752" spans="40:58" x14ac:dyDescent="0.3">
      <c r="AN2752" s="37">
        <f t="shared" si="551"/>
        <v>7</v>
      </c>
      <c r="AO2752" s="32" t="s">
        <v>90</v>
      </c>
      <c r="AP2752" s="32" t="s">
        <v>289</v>
      </c>
      <c r="AQ2752" s="32" t="s">
        <v>81</v>
      </c>
      <c r="AR2752" s="33">
        <v>2950.2496070000002</v>
      </c>
      <c r="AS2752" s="34">
        <v>2664.5454370000002</v>
      </c>
      <c r="AT2752" s="33">
        <v>156.87704600000001</v>
      </c>
      <c r="AU2752" s="35">
        <v>128.827124</v>
      </c>
      <c r="AV2752" s="33">
        <v>1613.6557190000001</v>
      </c>
      <c r="AW2752" s="33">
        <v>1336.5938880000001</v>
      </c>
      <c r="AX2752" s="53">
        <v>88</v>
      </c>
      <c r="AY2752" s="53">
        <v>88</v>
      </c>
      <c r="AZ2752" s="38">
        <f t="shared" si="552"/>
        <v>45479</v>
      </c>
      <c r="BA2752" s="39">
        <f t="shared" si="553"/>
        <v>0.49398810285913669</v>
      </c>
      <c r="BB2752" s="40">
        <f t="shared" si="554"/>
        <v>156.26751267715639</v>
      </c>
      <c r="BC2752" s="39">
        <f t="shared" si="555"/>
        <v>0.40917121989032995</v>
      </c>
      <c r="BD2752" s="40">
        <f t="shared" si="556"/>
        <v>129.43665732284359</v>
      </c>
      <c r="BE2752" s="39">
        <f t="shared" si="557"/>
        <v>4.3666516790421522E-2</v>
      </c>
      <c r="BF2752" s="39">
        <f t="shared" si="558"/>
        <v>5.3174160460111877E-2</v>
      </c>
    </row>
    <row r="2753" spans="40:58" x14ac:dyDescent="0.3">
      <c r="AN2753" s="37">
        <f t="shared" si="551"/>
        <v>7</v>
      </c>
      <c r="AO2753" s="32" t="s">
        <v>90</v>
      </c>
      <c r="AP2753" s="32" t="s">
        <v>290</v>
      </c>
      <c r="AQ2753" s="32" t="s">
        <v>84</v>
      </c>
      <c r="AR2753" s="33">
        <v>3721.7197860000001</v>
      </c>
      <c r="AS2753" s="34">
        <v>3476.2727</v>
      </c>
      <c r="AT2753" s="33">
        <v>194.08345</v>
      </c>
      <c r="AU2753" s="35">
        <v>51.363636</v>
      </c>
      <c r="AV2753" s="33">
        <v>1257.064067</v>
      </c>
      <c r="AW2753" s="33">
        <v>2464.6557189999999</v>
      </c>
      <c r="AX2753" s="53">
        <v>73</v>
      </c>
      <c r="AY2753" s="53">
        <v>159</v>
      </c>
      <c r="AZ2753" s="38">
        <f t="shared" si="552"/>
        <v>45480</v>
      </c>
      <c r="BA2753" s="39">
        <f t="shared" si="553"/>
        <v>0.31548877187723784</v>
      </c>
      <c r="BB2753" s="40">
        <f t="shared" si="554"/>
        <v>82.903262443643555</v>
      </c>
      <c r="BC2753" s="39">
        <f t="shared" si="555"/>
        <v>0.61856131783577628</v>
      </c>
      <c r="BD2753" s="40">
        <f t="shared" si="556"/>
        <v>162.54382355635656</v>
      </c>
      <c r="BE2753" s="39">
        <f t="shared" si="557"/>
        <v>1.3801048696147055E-2</v>
      </c>
      <c r="BF2753" s="39">
        <f t="shared" si="558"/>
        <v>5.2148861590838744E-2</v>
      </c>
    </row>
    <row r="2754" spans="40:58" x14ac:dyDescent="0.3">
      <c r="AN2754" s="37">
        <f t="shared" si="551"/>
        <v>7</v>
      </c>
      <c r="AO2754" s="32" t="s">
        <v>90</v>
      </c>
      <c r="AP2754" s="32" t="s">
        <v>291</v>
      </c>
      <c r="AQ2754" s="32" t="s">
        <v>67</v>
      </c>
      <c r="AR2754" s="33">
        <v>1380.2742069999999</v>
      </c>
      <c r="AS2754" s="34">
        <v>1124.8181770000001</v>
      </c>
      <c r="AT2754" s="33">
        <v>142.95081400000001</v>
      </c>
      <c r="AU2754" s="35">
        <v>112.505216</v>
      </c>
      <c r="AV2754" s="33">
        <v>606.67063499999995</v>
      </c>
      <c r="AW2754" s="33">
        <v>773.60357199999999</v>
      </c>
      <c r="AX2754" s="53">
        <v>28</v>
      </c>
      <c r="AY2754" s="53">
        <v>56</v>
      </c>
      <c r="AZ2754" s="38">
        <f t="shared" si="552"/>
        <v>45481</v>
      </c>
      <c r="BA2754" s="39">
        <f t="shared" si="553"/>
        <v>0.35818265809614064</v>
      </c>
      <c r="BB2754" s="40">
        <f t="shared" si="554"/>
        <v>112.28035063519734</v>
      </c>
      <c r="BC2754" s="39">
        <f t="shared" si="555"/>
        <v>0.45674105147948879</v>
      </c>
      <c r="BD2754" s="40">
        <f t="shared" si="556"/>
        <v>143.17567936480251</v>
      </c>
      <c r="BE2754" s="39">
        <f t="shared" si="557"/>
        <v>8.1509322879058918E-2</v>
      </c>
      <c r="BF2754" s="39">
        <f t="shared" si="558"/>
        <v>0.10356696754531182</v>
      </c>
    </row>
    <row r="2755" spans="40:58" x14ac:dyDescent="0.3">
      <c r="AN2755" s="37">
        <f t="shared" si="551"/>
        <v>7</v>
      </c>
      <c r="AO2755" s="32" t="s">
        <v>90</v>
      </c>
      <c r="AP2755" s="32" t="s">
        <v>292</v>
      </c>
      <c r="AQ2755" s="32" t="s">
        <v>70</v>
      </c>
      <c r="AR2755" s="33">
        <v>1302.9217490000001</v>
      </c>
      <c r="AS2755" s="34">
        <v>1204.2272680000001</v>
      </c>
      <c r="AT2755" s="33">
        <v>76.967208999999997</v>
      </c>
      <c r="AU2755" s="35">
        <v>21.727271999999999</v>
      </c>
      <c r="AV2755" s="33">
        <v>503.05588499999999</v>
      </c>
      <c r="AW2755" s="33">
        <v>799.86586399999999</v>
      </c>
      <c r="AX2755" s="53">
        <v>25</v>
      </c>
      <c r="AY2755" s="53">
        <v>56</v>
      </c>
      <c r="AZ2755" s="38">
        <f t="shared" si="552"/>
        <v>45482</v>
      </c>
      <c r="BA2755" s="39">
        <f t="shared" si="553"/>
        <v>0.35685190846113624</v>
      </c>
      <c r="BB2755" s="40">
        <f t="shared" si="554"/>
        <v>38.10577229382843</v>
      </c>
      <c r="BC2755" s="39">
        <f t="shared" si="555"/>
        <v>0.56739950489062585</v>
      </c>
      <c r="BD2755" s="40">
        <f t="shared" si="556"/>
        <v>60.588708706171559</v>
      </c>
      <c r="BE2755" s="39">
        <f t="shared" si="557"/>
        <v>1.6675807289789894E-2</v>
      </c>
      <c r="BF2755" s="39">
        <f t="shared" si="558"/>
        <v>5.9072779358447867E-2</v>
      </c>
    </row>
    <row r="2756" spans="40:58" x14ac:dyDescent="0.3">
      <c r="AN2756" s="37">
        <f t="shared" ref="AN2756:AN2819" si="559">MONTH(AP2756)</f>
        <v>7</v>
      </c>
      <c r="AO2756" s="32" t="s">
        <v>90</v>
      </c>
      <c r="AP2756" s="32" t="s">
        <v>293</v>
      </c>
      <c r="AQ2756" s="32" t="s">
        <v>72</v>
      </c>
      <c r="AR2756" s="33">
        <v>1123.5923929999999</v>
      </c>
      <c r="AS2756" s="34">
        <v>902.409085</v>
      </c>
      <c r="AT2756" s="33">
        <v>145.819671</v>
      </c>
      <c r="AU2756" s="35">
        <v>75.363636999999997</v>
      </c>
      <c r="AV2756" s="33">
        <v>434.60729900000001</v>
      </c>
      <c r="AW2756" s="33">
        <v>688.985094</v>
      </c>
      <c r="AX2756" s="53">
        <v>16</v>
      </c>
      <c r="AY2756" s="53">
        <v>43</v>
      </c>
      <c r="AZ2756" s="38">
        <f t="shared" ref="AZ2756:AZ2819" si="560">AP2756*1</f>
        <v>45483</v>
      </c>
      <c r="BA2756" s="39">
        <f t="shared" ref="BA2756:BA2819" si="561">(AV2756-BB2756)/AR2756</f>
        <v>0.310658251964467</v>
      </c>
      <c r="BB2756" s="40">
        <f t="shared" ref="BB2756:BB2819" si="562">(AR2756-AS2756)*(AV2756/AR2756)</f>
        <v>85.554050270047583</v>
      </c>
      <c r="BC2756" s="39">
        <f t="shared" ref="BC2756:BC2819" si="563">(AW2756-BD2756)/AR2756</f>
        <v>0.49248805858553701</v>
      </c>
      <c r="BD2756" s="40">
        <f t="shared" ref="BD2756:BD2819" si="564">(AR2756-AS2756)*(AW2756/AR2756)</f>
        <v>135.62925772995234</v>
      </c>
      <c r="BE2756" s="39">
        <f t="shared" ref="BE2756:BE2819" si="565">AU2756/AR2756</f>
        <v>6.7073822739915967E-2</v>
      </c>
      <c r="BF2756" s="39">
        <f t="shared" ref="BF2756:BF2819" si="566">AT2756/AR2756</f>
        <v>0.12977986671008016</v>
      </c>
    </row>
    <row r="2757" spans="40:58" x14ac:dyDescent="0.3">
      <c r="AN2757" s="37">
        <f t="shared" si="559"/>
        <v>7</v>
      </c>
      <c r="AO2757" s="32" t="s">
        <v>90</v>
      </c>
      <c r="AP2757" s="32" t="s">
        <v>294</v>
      </c>
      <c r="AQ2757" s="32" t="s">
        <v>75</v>
      </c>
      <c r="AR2757" s="33">
        <v>1230.202663</v>
      </c>
      <c r="AS2757" s="34">
        <v>1098.5454380000001</v>
      </c>
      <c r="AT2757" s="33">
        <v>96.520861999999994</v>
      </c>
      <c r="AU2757" s="35">
        <v>35.136363000000003</v>
      </c>
      <c r="AV2757" s="33">
        <v>650.92994199999998</v>
      </c>
      <c r="AW2757" s="33">
        <v>579.27272100000005</v>
      </c>
      <c r="AX2757" s="53">
        <v>35</v>
      </c>
      <c r="AY2757" s="53">
        <v>44</v>
      </c>
      <c r="AZ2757" s="38">
        <f t="shared" si="560"/>
        <v>45484</v>
      </c>
      <c r="BA2757" s="39">
        <f t="shared" si="561"/>
        <v>0.47249688350245073</v>
      </c>
      <c r="BB2757" s="40">
        <f t="shared" si="562"/>
        <v>69.663017656084278</v>
      </c>
      <c r="BC2757" s="39">
        <f t="shared" si="563"/>
        <v>0.42048235564263642</v>
      </c>
      <c r="BD2757" s="40">
        <f t="shared" si="564"/>
        <v>61.994207343915647</v>
      </c>
      <c r="BE2757" s="39">
        <f t="shared" si="565"/>
        <v>2.8561442806761345E-2</v>
      </c>
      <c r="BF2757" s="39">
        <f t="shared" si="566"/>
        <v>7.8459318048151538E-2</v>
      </c>
    </row>
    <row r="2758" spans="40:58" x14ac:dyDescent="0.3">
      <c r="AN2758" s="37">
        <f t="shared" si="559"/>
        <v>7</v>
      </c>
      <c r="AO2758" s="32" t="s">
        <v>90</v>
      </c>
      <c r="AP2758" s="32" t="s">
        <v>295</v>
      </c>
      <c r="AQ2758" s="32" t="s">
        <v>78</v>
      </c>
      <c r="AR2758" s="33">
        <v>1643.056478</v>
      </c>
      <c r="AS2758" s="34">
        <v>1406.0636340000001</v>
      </c>
      <c r="AT2758" s="33">
        <v>43.956780000000002</v>
      </c>
      <c r="AU2758" s="35">
        <v>193.03606400000001</v>
      </c>
      <c r="AV2758" s="33">
        <v>916.21788000000004</v>
      </c>
      <c r="AW2758" s="33">
        <v>726.83859800000005</v>
      </c>
      <c r="AX2758" s="53">
        <v>47</v>
      </c>
      <c r="AY2758" s="53">
        <v>55</v>
      </c>
      <c r="AZ2758" s="38">
        <f t="shared" si="560"/>
        <v>45485</v>
      </c>
      <c r="BA2758" s="39">
        <f t="shared" si="561"/>
        <v>0.47719815367210966</v>
      </c>
      <c r="BB2758" s="40">
        <f t="shared" si="562"/>
        <v>132.1543623194008</v>
      </c>
      <c r="BC2758" s="39">
        <f t="shared" si="563"/>
        <v>0.37856283374782507</v>
      </c>
      <c r="BD2758" s="40">
        <f t="shared" si="564"/>
        <v>104.83848168059907</v>
      </c>
      <c r="BE2758" s="39">
        <f t="shared" si="565"/>
        <v>0.11748595777728342</v>
      </c>
      <c r="BF2758" s="39">
        <f t="shared" si="566"/>
        <v>2.6753054802782016E-2</v>
      </c>
    </row>
    <row r="2759" spans="40:58" x14ac:dyDescent="0.3">
      <c r="AN2759" s="37">
        <f t="shared" si="559"/>
        <v>7</v>
      </c>
      <c r="AO2759" s="32" t="s">
        <v>90</v>
      </c>
      <c r="AP2759" s="32" t="s">
        <v>296</v>
      </c>
      <c r="AQ2759" s="32" t="s">
        <v>81</v>
      </c>
      <c r="AR2759" s="33">
        <v>2778.7861200000002</v>
      </c>
      <c r="AS2759" s="34">
        <v>2468.5454359999999</v>
      </c>
      <c r="AT2759" s="33">
        <v>89.692248000000006</v>
      </c>
      <c r="AU2759" s="35">
        <v>220.54843600000001</v>
      </c>
      <c r="AV2759" s="33">
        <v>1250.6952140000001</v>
      </c>
      <c r="AW2759" s="33">
        <v>1528.0909059999999</v>
      </c>
      <c r="AX2759" s="53">
        <v>65</v>
      </c>
      <c r="AY2759" s="53">
        <v>102</v>
      </c>
      <c r="AZ2759" s="38">
        <f t="shared" si="560"/>
        <v>45486</v>
      </c>
      <c r="BA2759" s="39">
        <f t="shared" si="561"/>
        <v>0.39983643941918967</v>
      </c>
      <c r="BB2759" s="40">
        <f t="shared" si="562"/>
        <v>139.63526587173496</v>
      </c>
      <c r="BC2759" s="39">
        <f t="shared" si="563"/>
        <v>0.48851744223903587</v>
      </c>
      <c r="BD2759" s="40">
        <f t="shared" si="564"/>
        <v>170.60541812826534</v>
      </c>
      <c r="BE2759" s="39">
        <f t="shared" si="565"/>
        <v>7.9368625894820577E-2</v>
      </c>
      <c r="BF2759" s="39">
        <f t="shared" si="566"/>
        <v>3.2277492446953777E-2</v>
      </c>
    </row>
    <row r="2760" spans="40:58" x14ac:dyDescent="0.3">
      <c r="AN2760" s="37">
        <f t="shared" si="559"/>
        <v>7</v>
      </c>
      <c r="AO2760" s="32" t="s">
        <v>90</v>
      </c>
      <c r="AP2760" s="32" t="s">
        <v>297</v>
      </c>
      <c r="AQ2760" s="32" t="s">
        <v>84</v>
      </c>
      <c r="AR2760" s="33">
        <v>2421.8256070000002</v>
      </c>
      <c r="AS2760" s="34">
        <v>2150.1817959999998</v>
      </c>
      <c r="AT2760" s="33">
        <v>137.28017500000001</v>
      </c>
      <c r="AU2760" s="35">
        <v>134.36363600000001</v>
      </c>
      <c r="AV2760" s="33">
        <v>891.00222399999996</v>
      </c>
      <c r="AW2760" s="33">
        <v>1530.8233829999999</v>
      </c>
      <c r="AX2760" s="53">
        <v>50</v>
      </c>
      <c r="AY2760" s="53">
        <v>100</v>
      </c>
      <c r="AZ2760" s="38">
        <f t="shared" si="560"/>
        <v>45487</v>
      </c>
      <c r="BA2760" s="39">
        <f t="shared" si="561"/>
        <v>0.32663914868810345</v>
      </c>
      <c r="BB2760" s="40">
        <f t="shared" si="562"/>
        <v>99.939169458470417</v>
      </c>
      <c r="BC2760" s="39">
        <f t="shared" si="563"/>
        <v>0.56119595792946375</v>
      </c>
      <c r="BD2760" s="40">
        <f t="shared" si="564"/>
        <v>171.7046415415299</v>
      </c>
      <c r="BE2760" s="39">
        <f t="shared" si="565"/>
        <v>5.5480310230281583E-2</v>
      </c>
      <c r="BF2760" s="39">
        <f t="shared" si="566"/>
        <v>5.6684583152150969E-2</v>
      </c>
    </row>
    <row r="2761" spans="40:58" x14ac:dyDescent="0.3">
      <c r="AN2761" s="37">
        <f t="shared" si="559"/>
        <v>7</v>
      </c>
      <c r="AO2761" s="32" t="s">
        <v>90</v>
      </c>
      <c r="AP2761" s="32" t="s">
        <v>298</v>
      </c>
      <c r="AQ2761" s="32" t="s">
        <v>67</v>
      </c>
      <c r="AR2761" s="33">
        <v>1241.0931350000001</v>
      </c>
      <c r="AS2761" s="34">
        <v>1131.045447</v>
      </c>
      <c r="AT2761" s="33">
        <v>51.411324999999998</v>
      </c>
      <c r="AU2761" s="35">
        <v>58.636363000000003</v>
      </c>
      <c r="AV2761" s="33">
        <v>551.68181300000003</v>
      </c>
      <c r="AW2761" s="33">
        <v>689.41132200000004</v>
      </c>
      <c r="AX2761" s="53">
        <v>30</v>
      </c>
      <c r="AY2761" s="53">
        <v>47</v>
      </c>
      <c r="AZ2761" s="38">
        <f t="shared" si="560"/>
        <v>45488</v>
      </c>
      <c r="BA2761" s="39">
        <f t="shared" si="561"/>
        <v>0.40509788537865576</v>
      </c>
      <c r="BB2761" s="40">
        <f t="shared" si="562"/>
        <v>48.917608453533504</v>
      </c>
      <c r="BC2761" s="39">
        <f t="shared" si="563"/>
        <v>0.50623214707696651</v>
      </c>
      <c r="BD2761" s="40">
        <f t="shared" si="564"/>
        <v>61.130079546466597</v>
      </c>
      <c r="BE2761" s="39">
        <f t="shared" si="565"/>
        <v>4.7245739539120084E-2</v>
      </c>
      <c r="BF2761" s="39">
        <f t="shared" si="566"/>
        <v>4.1424228005257635E-2</v>
      </c>
    </row>
    <row r="2762" spans="40:58" x14ac:dyDescent="0.3">
      <c r="AN2762" s="37">
        <f t="shared" si="559"/>
        <v>7</v>
      </c>
      <c r="AO2762" s="32" t="s">
        <v>90</v>
      </c>
      <c r="AP2762" s="32" t="s">
        <v>299</v>
      </c>
      <c r="AQ2762" s="32" t="s">
        <v>70</v>
      </c>
      <c r="AR2762" s="33">
        <v>562.36810600000001</v>
      </c>
      <c r="AS2762" s="34">
        <v>514.45454400000006</v>
      </c>
      <c r="AT2762" s="33">
        <v>15.186289</v>
      </c>
      <c r="AU2762" s="35">
        <v>32.727272999999997</v>
      </c>
      <c r="AV2762" s="33">
        <v>178.36810399999999</v>
      </c>
      <c r="AW2762" s="33">
        <v>384.00000199999999</v>
      </c>
      <c r="AX2762" s="53">
        <v>9</v>
      </c>
      <c r="AY2762" s="53">
        <v>26</v>
      </c>
      <c r="AZ2762" s="38">
        <f t="shared" si="560"/>
        <v>45489</v>
      </c>
      <c r="BA2762" s="39">
        <f t="shared" si="561"/>
        <v>0.29015017642918056</v>
      </c>
      <c r="BB2762" s="40">
        <f t="shared" si="562"/>
        <v>15.196898825955893</v>
      </c>
      <c r="BC2762" s="39">
        <f t="shared" si="563"/>
        <v>0.62465018033216113</v>
      </c>
      <c r="BD2762" s="40">
        <f t="shared" si="564"/>
        <v>32.716663174044058</v>
      </c>
      <c r="BE2762" s="39">
        <f t="shared" si="565"/>
        <v>5.8195464235662034E-2</v>
      </c>
      <c r="BF2762" s="39">
        <f t="shared" si="566"/>
        <v>2.7004179002996304E-2</v>
      </c>
    </row>
    <row r="2763" spans="40:58" x14ac:dyDescent="0.3">
      <c r="AN2763" s="37">
        <f t="shared" si="559"/>
        <v>7</v>
      </c>
      <c r="AO2763" s="32" t="s">
        <v>90</v>
      </c>
      <c r="AP2763" s="32" t="s">
        <v>300</v>
      </c>
      <c r="AQ2763" s="32" t="s">
        <v>72</v>
      </c>
      <c r="AR2763" s="33">
        <v>938.30103699999995</v>
      </c>
      <c r="AS2763" s="34">
        <v>708.95454299999994</v>
      </c>
      <c r="AT2763" s="33">
        <v>132.84127799999999</v>
      </c>
      <c r="AU2763" s="35">
        <v>96.505216000000004</v>
      </c>
      <c r="AV2763" s="33">
        <v>576.11400200000003</v>
      </c>
      <c r="AW2763" s="33">
        <v>362.18703499999998</v>
      </c>
      <c r="AX2763" s="53">
        <v>29</v>
      </c>
      <c r="AY2763" s="53">
        <v>24</v>
      </c>
      <c r="AZ2763" s="38">
        <f t="shared" si="560"/>
        <v>45490</v>
      </c>
      <c r="BA2763" s="39">
        <f t="shared" si="561"/>
        <v>0.46391928645687308</v>
      </c>
      <c r="BB2763" s="40">
        <f t="shared" si="562"/>
        <v>140.81805443321599</v>
      </c>
      <c r="BC2763" s="39">
        <f t="shared" si="563"/>
        <v>0.29165330170387094</v>
      </c>
      <c r="BD2763" s="40">
        <f t="shared" si="564"/>
        <v>88.52843956678403</v>
      </c>
      <c r="BE2763" s="39">
        <f t="shared" si="565"/>
        <v>0.10285101709847093</v>
      </c>
      <c r="BF2763" s="39">
        <f t="shared" si="566"/>
        <v>0.14157639474078509</v>
      </c>
    </row>
    <row r="2764" spans="40:58" x14ac:dyDescent="0.3">
      <c r="AN2764" s="37">
        <f t="shared" si="559"/>
        <v>7</v>
      </c>
      <c r="AO2764" s="32" t="s">
        <v>90</v>
      </c>
      <c r="AP2764" s="32" t="s">
        <v>301</v>
      </c>
      <c r="AQ2764" s="32" t="s">
        <v>75</v>
      </c>
      <c r="AR2764" s="33">
        <v>1191.7876140000001</v>
      </c>
      <c r="AS2764" s="34">
        <v>1069.7272599999999</v>
      </c>
      <c r="AT2764" s="33">
        <v>29.787628999999999</v>
      </c>
      <c r="AU2764" s="35">
        <v>92.272724999999994</v>
      </c>
      <c r="AV2764" s="33">
        <v>545.19000500000004</v>
      </c>
      <c r="AW2764" s="33">
        <v>646.59760900000003</v>
      </c>
      <c r="AX2764" s="53">
        <v>29</v>
      </c>
      <c r="AY2764" s="53">
        <v>43</v>
      </c>
      <c r="AZ2764" s="38">
        <f t="shared" si="560"/>
        <v>45491</v>
      </c>
      <c r="BA2764" s="39">
        <f t="shared" si="561"/>
        <v>0.41060403537466267</v>
      </c>
      <c r="BB2764" s="40">
        <f t="shared" si="562"/>
        <v>55.837201382059234</v>
      </c>
      <c r="BC2764" s="39">
        <f t="shared" si="563"/>
        <v>0.48697809036137457</v>
      </c>
      <c r="BD2764" s="40">
        <f t="shared" si="564"/>
        <v>66.223152617940954</v>
      </c>
      <c r="BE2764" s="39">
        <f t="shared" si="565"/>
        <v>7.742379927099996E-2</v>
      </c>
      <c r="BF2764" s="39">
        <f t="shared" si="566"/>
        <v>2.4994074992962627E-2</v>
      </c>
    </row>
    <row r="2765" spans="40:58" x14ac:dyDescent="0.3">
      <c r="AN2765" s="37">
        <f t="shared" si="559"/>
        <v>7</v>
      </c>
      <c r="AO2765" s="32" t="s">
        <v>90</v>
      </c>
      <c r="AP2765" s="32" t="s">
        <v>302</v>
      </c>
      <c r="AQ2765" s="32" t="s">
        <v>78</v>
      </c>
      <c r="AR2765" s="33">
        <v>1258.3117609999999</v>
      </c>
      <c r="AS2765" s="34">
        <v>1093.199991</v>
      </c>
      <c r="AT2765" s="33">
        <v>32.414304999999999</v>
      </c>
      <c r="AU2765" s="35">
        <v>132.69746499999999</v>
      </c>
      <c r="AV2765" s="33">
        <v>917.22085300000003</v>
      </c>
      <c r="AW2765" s="33">
        <v>341.09090800000001</v>
      </c>
      <c r="AX2765" s="53">
        <v>47</v>
      </c>
      <c r="AY2765" s="53">
        <v>27</v>
      </c>
      <c r="AZ2765" s="38">
        <f t="shared" si="560"/>
        <v>45492</v>
      </c>
      <c r="BA2765" s="39">
        <f t="shared" si="561"/>
        <v>0.63328183020082918</v>
      </c>
      <c r="BB2765" s="40">
        <f t="shared" si="562"/>
        <v>120.35487803069164</v>
      </c>
      <c r="BC2765" s="39">
        <f t="shared" si="563"/>
        <v>0.23550126861660292</v>
      </c>
      <c r="BD2765" s="40">
        <f t="shared" si="564"/>
        <v>44.756891969308363</v>
      </c>
      <c r="BE2765" s="39">
        <f t="shared" si="565"/>
        <v>0.10545674697862098</v>
      </c>
      <c r="BF2765" s="39">
        <f t="shared" si="566"/>
        <v>2.5760154203946919E-2</v>
      </c>
    </row>
    <row r="2766" spans="40:58" x14ac:dyDescent="0.3">
      <c r="AN2766" s="37">
        <f t="shared" si="559"/>
        <v>7</v>
      </c>
      <c r="AO2766" s="32" t="s">
        <v>90</v>
      </c>
      <c r="AP2766" s="32" t="s">
        <v>303</v>
      </c>
      <c r="AQ2766" s="32" t="s">
        <v>81</v>
      </c>
      <c r="AR2766" s="33">
        <v>2354.3747899999998</v>
      </c>
      <c r="AS2766" s="34">
        <v>2070.9753890000002</v>
      </c>
      <c r="AT2766" s="33">
        <v>142.035764</v>
      </c>
      <c r="AU2766" s="35">
        <v>141.36363700000001</v>
      </c>
      <c r="AV2766" s="33">
        <v>1259.1437980000001</v>
      </c>
      <c r="AW2766" s="33">
        <v>1095.230992</v>
      </c>
      <c r="AX2766" s="53">
        <v>66</v>
      </c>
      <c r="AY2766" s="53">
        <v>75</v>
      </c>
      <c r="AZ2766" s="38">
        <f t="shared" si="560"/>
        <v>45493</v>
      </c>
      <c r="BA2766" s="39">
        <f t="shared" si="561"/>
        <v>0.47043439933154602</v>
      </c>
      <c r="BB2766" s="40">
        <f t="shared" si="562"/>
        <v>151.56490786501524</v>
      </c>
      <c r="BC2766" s="39">
        <f t="shared" si="563"/>
        <v>0.40919419582513267</v>
      </c>
      <c r="BD2766" s="40">
        <f t="shared" si="564"/>
        <v>131.83449313498446</v>
      </c>
      <c r="BE2766" s="39">
        <f t="shared" si="565"/>
        <v>6.0042962403619698E-2</v>
      </c>
      <c r="BF2766" s="39">
        <f t="shared" si="566"/>
        <v>6.0328442439701799E-2</v>
      </c>
    </row>
    <row r="2767" spans="40:58" x14ac:dyDescent="0.3">
      <c r="AN2767" s="37">
        <f t="shared" si="559"/>
        <v>7</v>
      </c>
      <c r="AO2767" s="32" t="s">
        <v>90</v>
      </c>
      <c r="AP2767" s="32" t="s">
        <v>304</v>
      </c>
      <c r="AQ2767" s="32" t="s">
        <v>84</v>
      </c>
      <c r="AR2767" s="33">
        <v>3359.019933</v>
      </c>
      <c r="AS2767" s="34">
        <v>3117.581788</v>
      </c>
      <c r="AT2767" s="33">
        <v>136.75111200000001</v>
      </c>
      <c r="AU2767" s="35">
        <v>104.687033</v>
      </c>
      <c r="AV2767" s="33">
        <v>1443.8330659999999</v>
      </c>
      <c r="AW2767" s="33">
        <v>1915.1868669999999</v>
      </c>
      <c r="AX2767" s="53">
        <v>77</v>
      </c>
      <c r="AY2767" s="53">
        <v>136</v>
      </c>
      <c r="AZ2767" s="38">
        <f t="shared" si="560"/>
        <v>45494</v>
      </c>
      <c r="BA2767" s="39">
        <f t="shared" si="561"/>
        <v>0.39894192352508195</v>
      </c>
      <c r="BB2767" s="40">
        <f t="shared" si="562"/>
        <v>103.77919276988781</v>
      </c>
      <c r="BC2767" s="39">
        <f t="shared" si="563"/>
        <v>0.52918051998052484</v>
      </c>
      <c r="BD2767" s="40">
        <f t="shared" si="564"/>
        <v>137.65895223011225</v>
      </c>
      <c r="BE2767" s="39">
        <f t="shared" si="565"/>
        <v>3.1165945748497587E-2</v>
      </c>
      <c r="BF2767" s="39">
        <f t="shared" si="566"/>
        <v>4.0711610745895507E-2</v>
      </c>
    </row>
    <row r="2768" spans="40:58" x14ac:dyDescent="0.3">
      <c r="AN2768" s="37">
        <f t="shared" si="559"/>
        <v>7</v>
      </c>
      <c r="AO2768" s="32" t="s">
        <v>90</v>
      </c>
      <c r="AP2768" s="32" t="s">
        <v>305</v>
      </c>
      <c r="AQ2768" s="32" t="s">
        <v>67</v>
      </c>
      <c r="AR2768" s="33">
        <v>1409.839037</v>
      </c>
      <c r="AS2768" s="34">
        <v>1186.4545390000001</v>
      </c>
      <c r="AT2768" s="33">
        <v>84.293588999999997</v>
      </c>
      <c r="AU2768" s="35">
        <v>139.09090900000001</v>
      </c>
      <c r="AV2768" s="33">
        <v>762.73247900000001</v>
      </c>
      <c r="AW2768" s="33">
        <v>647.10655799999995</v>
      </c>
      <c r="AX2768" s="53">
        <v>39</v>
      </c>
      <c r="AY2768" s="53">
        <v>50</v>
      </c>
      <c r="AZ2768" s="38">
        <f t="shared" si="560"/>
        <v>45495</v>
      </c>
      <c r="BA2768" s="39">
        <f t="shared" si="561"/>
        <v>0.45528598229131761</v>
      </c>
      <c r="BB2768" s="40">
        <f t="shared" si="562"/>
        <v>120.85252816680978</v>
      </c>
      <c r="BC2768" s="39">
        <f t="shared" si="563"/>
        <v>0.38626720772721079</v>
      </c>
      <c r="BD2768" s="40">
        <f t="shared" si="564"/>
        <v>102.53196983319012</v>
      </c>
      <c r="BE2768" s="39">
        <f t="shared" si="565"/>
        <v>9.865729728691007E-2</v>
      </c>
      <c r="BF2768" s="39">
        <f t="shared" si="566"/>
        <v>5.9789512694561599E-2</v>
      </c>
    </row>
    <row r="2769" spans="40:58" x14ac:dyDescent="0.3">
      <c r="AN2769" s="37">
        <f t="shared" si="559"/>
        <v>7</v>
      </c>
      <c r="AO2769" s="32" t="s">
        <v>90</v>
      </c>
      <c r="AP2769" s="32" t="s">
        <v>306</v>
      </c>
      <c r="AQ2769" s="32" t="s">
        <v>70</v>
      </c>
      <c r="AR2769" s="33">
        <v>1153.98315</v>
      </c>
      <c r="AS2769" s="34">
        <v>1051.563627</v>
      </c>
      <c r="AT2769" s="33">
        <v>84.237705000000005</v>
      </c>
      <c r="AU2769" s="35">
        <v>18.181818</v>
      </c>
      <c r="AV2769" s="33">
        <v>502.13635900000003</v>
      </c>
      <c r="AW2769" s="33">
        <v>651.84679100000005</v>
      </c>
      <c r="AX2769" s="53">
        <v>25</v>
      </c>
      <c r="AY2769" s="53">
        <v>41</v>
      </c>
      <c r="AZ2769" s="38">
        <f t="shared" si="560"/>
        <v>45496</v>
      </c>
      <c r="BA2769" s="39">
        <f t="shared" si="561"/>
        <v>0.39651378458155834</v>
      </c>
      <c r="BB2769" s="40">
        <f t="shared" si="562"/>
        <v>44.566132850151902</v>
      </c>
      <c r="BC2769" s="39">
        <f t="shared" si="563"/>
        <v>0.51473316646794365</v>
      </c>
      <c r="BD2769" s="40">
        <f t="shared" si="564"/>
        <v>57.853390149848124</v>
      </c>
      <c r="BE2769" s="39">
        <f t="shared" si="565"/>
        <v>1.5755704925154237E-2</v>
      </c>
      <c r="BF2769" s="39">
        <f t="shared" si="566"/>
        <v>7.2997344025343872E-2</v>
      </c>
    </row>
    <row r="2770" spans="40:58" x14ac:dyDescent="0.3">
      <c r="AN2770" s="37">
        <f t="shared" si="559"/>
        <v>7</v>
      </c>
      <c r="AO2770" s="32" t="s">
        <v>90</v>
      </c>
      <c r="AP2770" s="32" t="s">
        <v>307</v>
      </c>
      <c r="AQ2770" s="32" t="s">
        <v>72</v>
      </c>
      <c r="AR2770" s="33">
        <v>1164.8271179999999</v>
      </c>
      <c r="AS2770" s="34">
        <v>1118.999994</v>
      </c>
      <c r="AT2770" s="33">
        <v>8.1818179999999998</v>
      </c>
      <c r="AU2770" s="35">
        <v>37.645305999999998</v>
      </c>
      <c r="AV2770" s="33">
        <v>625.87257199999999</v>
      </c>
      <c r="AW2770" s="33">
        <v>538.95454600000005</v>
      </c>
      <c r="AX2770" s="53">
        <v>35</v>
      </c>
      <c r="AY2770" s="53">
        <v>40</v>
      </c>
      <c r="AZ2770" s="38">
        <f t="shared" si="560"/>
        <v>45497</v>
      </c>
      <c r="BA2770" s="39">
        <f t="shared" si="561"/>
        <v>0.5161703550095913</v>
      </c>
      <c r="BB2770" s="40">
        <f t="shared" si="562"/>
        <v>24.623344977140952</v>
      </c>
      <c r="BC2770" s="39">
        <f t="shared" si="563"/>
        <v>0.44448721958509652</v>
      </c>
      <c r="BD2770" s="40">
        <f t="shared" si="564"/>
        <v>21.203779022858964</v>
      </c>
      <c r="BE2770" s="39">
        <f t="shared" si="565"/>
        <v>3.2318363316126024E-2</v>
      </c>
      <c r="BF2770" s="39">
        <f t="shared" si="566"/>
        <v>7.0240620891863547E-3</v>
      </c>
    </row>
    <row r="2771" spans="40:58" x14ac:dyDescent="0.3">
      <c r="AN2771" s="37">
        <f t="shared" si="559"/>
        <v>7</v>
      </c>
      <c r="AO2771" s="32" t="s">
        <v>90</v>
      </c>
      <c r="AP2771" s="32" t="s">
        <v>308</v>
      </c>
      <c r="AQ2771" s="32" t="s">
        <v>75</v>
      </c>
      <c r="AR2771" s="33">
        <v>887.62071200000003</v>
      </c>
      <c r="AS2771" s="34">
        <v>688.22726899999998</v>
      </c>
      <c r="AT2771" s="33">
        <v>32.150520999999998</v>
      </c>
      <c r="AU2771" s="35">
        <v>167.24292199999999</v>
      </c>
      <c r="AV2771" s="33">
        <v>526.25707799999998</v>
      </c>
      <c r="AW2771" s="33">
        <v>361.36363399999999</v>
      </c>
      <c r="AX2771" s="53">
        <v>21</v>
      </c>
      <c r="AY2771" s="53">
        <v>25</v>
      </c>
      <c r="AZ2771" s="38">
        <f t="shared" si="560"/>
        <v>45498</v>
      </c>
      <c r="BA2771" s="39">
        <f t="shared" si="561"/>
        <v>0.4597004946136698</v>
      </c>
      <c r="BB2771" s="40">
        <f t="shared" si="562"/>
        <v>118.21739766426222</v>
      </c>
      <c r="BC2771" s="39">
        <f t="shared" si="563"/>
        <v>0.31566139103822782</v>
      </c>
      <c r="BD2771" s="40">
        <f t="shared" si="564"/>
        <v>81.176045335737811</v>
      </c>
      <c r="BE2771" s="39">
        <f t="shared" si="565"/>
        <v>0.18841710174063625</v>
      </c>
      <c r="BF2771" s="39">
        <f t="shared" si="566"/>
        <v>3.6221012607466054E-2</v>
      </c>
    </row>
    <row r="2772" spans="40:58" x14ac:dyDescent="0.3">
      <c r="AN2772" s="37">
        <f t="shared" si="559"/>
        <v>7</v>
      </c>
      <c r="AO2772" s="32" t="s">
        <v>90</v>
      </c>
      <c r="AP2772" s="32" t="s">
        <v>309</v>
      </c>
      <c r="AQ2772" s="32" t="s">
        <v>78</v>
      </c>
      <c r="AR2772" s="33">
        <v>1152.7414240000001</v>
      </c>
      <c r="AS2772" s="34">
        <v>1010.8636310000001</v>
      </c>
      <c r="AT2772" s="33">
        <v>42.272725999999999</v>
      </c>
      <c r="AU2772" s="35">
        <v>99.605067000000005</v>
      </c>
      <c r="AV2772" s="33">
        <v>714.32711800000004</v>
      </c>
      <c r="AW2772" s="33">
        <v>438.41430600000001</v>
      </c>
      <c r="AX2772" s="53">
        <v>38</v>
      </c>
      <c r="AY2772" s="53">
        <v>32</v>
      </c>
      <c r="AZ2772" s="38">
        <f t="shared" si="560"/>
        <v>45499</v>
      </c>
      <c r="BA2772" s="39">
        <f t="shared" si="561"/>
        <v>0.54340785197754315</v>
      </c>
      <c r="BB2772" s="40">
        <f t="shared" si="562"/>
        <v>87.918376898625766</v>
      </c>
      <c r="BC2772" s="39">
        <f t="shared" si="563"/>
        <v>0.33351355463966198</v>
      </c>
      <c r="BD2772" s="40">
        <f t="shared" si="564"/>
        <v>53.959416101374231</v>
      </c>
      <c r="BE2772" s="39">
        <f t="shared" si="565"/>
        <v>8.6407120388171291E-2</v>
      </c>
      <c r="BF2772" s="39">
        <f t="shared" si="566"/>
        <v>3.6671472994623637E-2</v>
      </c>
    </row>
    <row r="2773" spans="40:58" x14ac:dyDescent="0.3">
      <c r="AN2773" s="37">
        <f t="shared" si="559"/>
        <v>7</v>
      </c>
      <c r="AO2773" s="32" t="s">
        <v>90</v>
      </c>
      <c r="AP2773" s="32" t="s">
        <v>310</v>
      </c>
      <c r="AQ2773" s="32" t="s">
        <v>81</v>
      </c>
      <c r="AR2773" s="33">
        <v>2940.1475180000002</v>
      </c>
      <c r="AS2773" s="34">
        <v>2741.1272530000001</v>
      </c>
      <c r="AT2773" s="33">
        <v>118.673618</v>
      </c>
      <c r="AU2773" s="35">
        <v>80.346647000000004</v>
      </c>
      <c r="AV2773" s="33">
        <v>1235.994179</v>
      </c>
      <c r="AW2773" s="33">
        <v>1704.153339</v>
      </c>
      <c r="AX2773" s="53">
        <v>69</v>
      </c>
      <c r="AY2773" s="53">
        <v>122</v>
      </c>
      <c r="AZ2773" s="38">
        <f t="shared" si="560"/>
        <v>45500</v>
      </c>
      <c r="BA2773" s="39">
        <f t="shared" si="561"/>
        <v>0.39192898313069102</v>
      </c>
      <c r="BB2773" s="40">
        <f t="shared" si="562"/>
        <v>83.665152016034853</v>
      </c>
      <c r="BC2773" s="39">
        <f t="shared" si="563"/>
        <v>0.54038044563722964</v>
      </c>
      <c r="BD2773" s="40">
        <f t="shared" si="564"/>
        <v>115.35511298396524</v>
      </c>
      <c r="BE2773" s="39">
        <f t="shared" si="565"/>
        <v>2.7327420310751905E-2</v>
      </c>
      <c r="BF2773" s="39">
        <f t="shared" si="566"/>
        <v>4.0363150921327341E-2</v>
      </c>
    </row>
    <row r="2774" spans="40:58" x14ac:dyDescent="0.3">
      <c r="AN2774" s="37">
        <f t="shared" si="559"/>
        <v>7</v>
      </c>
      <c r="AO2774" s="32" t="s">
        <v>90</v>
      </c>
      <c r="AP2774" s="32" t="s">
        <v>311</v>
      </c>
      <c r="AQ2774" s="32" t="s">
        <v>84</v>
      </c>
      <c r="AR2774" s="33">
        <v>2191.9604810000001</v>
      </c>
      <c r="AS2774" s="34">
        <v>1803.454526</v>
      </c>
      <c r="AT2774" s="33">
        <v>188.051412</v>
      </c>
      <c r="AU2774" s="35">
        <v>200.454543</v>
      </c>
      <c r="AV2774" s="33">
        <v>773.77494899999999</v>
      </c>
      <c r="AW2774" s="33">
        <v>1418.185532</v>
      </c>
      <c r="AX2774" s="53">
        <v>33</v>
      </c>
      <c r="AY2774" s="53">
        <v>97</v>
      </c>
      <c r="AZ2774" s="38">
        <f t="shared" si="560"/>
        <v>45501</v>
      </c>
      <c r="BA2774" s="39">
        <f t="shared" si="561"/>
        <v>0.29043865805562713</v>
      </c>
      <c r="BB2774" s="40">
        <f t="shared" si="562"/>
        <v>137.14488838739302</v>
      </c>
      <c r="BC2774" s="39">
        <f t="shared" si="563"/>
        <v>0.53232002834972325</v>
      </c>
      <c r="BD2774" s="40">
        <f t="shared" si="564"/>
        <v>251.36106661260703</v>
      </c>
      <c r="BE2774" s="39">
        <f t="shared" si="565"/>
        <v>9.1449889146062571E-2</v>
      </c>
      <c r="BF2774" s="39">
        <f t="shared" si="566"/>
        <v>8.5791424448587034E-2</v>
      </c>
    </row>
    <row r="2775" spans="40:58" x14ac:dyDescent="0.3">
      <c r="AN2775" s="37">
        <f t="shared" si="559"/>
        <v>7</v>
      </c>
      <c r="AO2775" s="32" t="s">
        <v>90</v>
      </c>
      <c r="AP2775" s="32" t="s">
        <v>312</v>
      </c>
      <c r="AQ2775" s="32" t="s">
        <v>67</v>
      </c>
      <c r="AR2775" s="33">
        <v>1166.4959679999999</v>
      </c>
      <c r="AS2775" s="34">
        <v>1014.545447</v>
      </c>
      <c r="AT2775" s="33">
        <v>24.545453999999999</v>
      </c>
      <c r="AU2775" s="35">
        <v>127.405067</v>
      </c>
      <c r="AV2775" s="33">
        <v>623.26348199999995</v>
      </c>
      <c r="AW2775" s="33">
        <v>543.23248599999999</v>
      </c>
      <c r="AX2775" s="53">
        <v>31</v>
      </c>
      <c r="AY2775" s="53">
        <v>38</v>
      </c>
      <c r="AZ2775" s="38">
        <f t="shared" si="560"/>
        <v>45502</v>
      </c>
      <c r="BA2775" s="39">
        <f t="shared" si="561"/>
        <v>0.46470431364705911</v>
      </c>
      <c r="BB2775" s="40">
        <f t="shared" si="562"/>
        <v>81.187773818498187</v>
      </c>
      <c r="BC2775" s="39">
        <f t="shared" si="563"/>
        <v>0.40503332354295646</v>
      </c>
      <c r="BD2775" s="40">
        <f t="shared" si="564"/>
        <v>70.762747181501794</v>
      </c>
      <c r="BE2775" s="39">
        <f t="shared" si="565"/>
        <v>0.10922032351165402</v>
      </c>
      <c r="BF2775" s="39">
        <f t="shared" si="566"/>
        <v>2.1042039298330435E-2</v>
      </c>
    </row>
    <row r="2776" spans="40:58" x14ac:dyDescent="0.3">
      <c r="AN2776" s="37">
        <f t="shared" si="559"/>
        <v>7</v>
      </c>
      <c r="AO2776" s="32" t="s">
        <v>90</v>
      </c>
      <c r="AP2776" s="32" t="s">
        <v>313</v>
      </c>
      <c r="AQ2776" s="32" t="s">
        <v>70</v>
      </c>
      <c r="AR2776" s="33">
        <v>1160.2476799999999</v>
      </c>
      <c r="AS2776" s="34">
        <v>1076.0181749999999</v>
      </c>
      <c r="AT2776" s="33">
        <v>27.593143000000001</v>
      </c>
      <c r="AU2776" s="35">
        <v>56.636361999999998</v>
      </c>
      <c r="AV2776" s="33">
        <v>545.13635699999998</v>
      </c>
      <c r="AW2776" s="33">
        <v>615.11132299999997</v>
      </c>
      <c r="AX2776" s="53">
        <v>31</v>
      </c>
      <c r="AY2776" s="53">
        <v>41</v>
      </c>
      <c r="AZ2776" s="38">
        <f t="shared" si="560"/>
        <v>45503</v>
      </c>
      <c r="BA2776" s="39">
        <f t="shared" si="561"/>
        <v>0.43573589457560086</v>
      </c>
      <c r="BB2776" s="40">
        <f t="shared" si="562"/>
        <v>39.574796225934527</v>
      </c>
      <c r="BC2776" s="39">
        <f t="shared" si="563"/>
        <v>0.49166796371093324</v>
      </c>
      <c r="BD2776" s="40">
        <f t="shared" si="564"/>
        <v>44.65470877406549</v>
      </c>
      <c r="BE2776" s="39">
        <f t="shared" si="565"/>
        <v>4.8814027363536724E-2</v>
      </c>
      <c r="BF2776" s="39">
        <f t="shared" si="566"/>
        <v>2.3782114349929148E-2</v>
      </c>
    </row>
    <row r="2777" spans="40:58" x14ac:dyDescent="0.3">
      <c r="AN2777" s="37">
        <f t="shared" si="559"/>
        <v>7</v>
      </c>
      <c r="AO2777" s="32" t="s">
        <v>90</v>
      </c>
      <c r="AP2777" s="32" t="s">
        <v>314</v>
      </c>
      <c r="AQ2777" s="32" t="s">
        <v>72</v>
      </c>
      <c r="AR2777" s="33">
        <v>1269.059606</v>
      </c>
      <c r="AS2777" s="34">
        <v>1122.65454</v>
      </c>
      <c r="AT2777" s="33">
        <v>78.877793999999994</v>
      </c>
      <c r="AU2777" s="35">
        <v>67.527271999999996</v>
      </c>
      <c r="AV2777" s="33">
        <v>619.23918900000001</v>
      </c>
      <c r="AW2777" s="33">
        <v>649.82041700000002</v>
      </c>
      <c r="AX2777" s="53">
        <v>34</v>
      </c>
      <c r="AY2777" s="53">
        <v>40</v>
      </c>
      <c r="AZ2777" s="38">
        <f t="shared" si="560"/>
        <v>45504</v>
      </c>
      <c r="BA2777" s="39">
        <f t="shared" si="561"/>
        <v>0.43165872993595056</v>
      </c>
      <c r="BB2777" s="40">
        <f t="shared" si="562"/>
        <v>71.438531261022177</v>
      </c>
      <c r="BC2777" s="39">
        <f t="shared" si="563"/>
        <v>0.45297626647571521</v>
      </c>
      <c r="BD2777" s="40">
        <f t="shared" si="564"/>
        <v>74.966534738977856</v>
      </c>
      <c r="BE2777" s="39">
        <f t="shared" si="565"/>
        <v>5.3210480958291562E-2</v>
      </c>
      <c r="BF2777" s="39">
        <f t="shared" si="566"/>
        <v>6.215452263004264E-2</v>
      </c>
    </row>
    <row r="2778" spans="40:58" x14ac:dyDescent="0.3">
      <c r="AN2778" s="37">
        <f t="shared" si="559"/>
        <v>8</v>
      </c>
      <c r="AO2778" s="32" t="s">
        <v>90</v>
      </c>
      <c r="AP2778" s="32" t="s">
        <v>315</v>
      </c>
      <c r="AQ2778" s="32" t="s">
        <v>75</v>
      </c>
      <c r="AR2778" s="33">
        <v>1454.24514</v>
      </c>
      <c r="AS2778" s="34">
        <v>1227.11817</v>
      </c>
      <c r="AT2778" s="33">
        <v>39.959760000000003</v>
      </c>
      <c r="AU2778" s="35">
        <v>187.16721000000001</v>
      </c>
      <c r="AV2778" s="33">
        <v>864.17241899999999</v>
      </c>
      <c r="AW2778" s="33">
        <v>590.072721</v>
      </c>
      <c r="AX2778" s="53">
        <v>44</v>
      </c>
      <c r="AY2778" s="53">
        <v>41</v>
      </c>
      <c r="AZ2778" s="38">
        <f t="shared" si="560"/>
        <v>45505</v>
      </c>
      <c r="BA2778" s="39">
        <f t="shared" si="561"/>
        <v>0.50143142252405815</v>
      </c>
      <c r="BB2778" s="40">
        <f t="shared" si="562"/>
        <v>134.96820975110185</v>
      </c>
      <c r="BC2778" s="39">
        <f t="shared" si="563"/>
        <v>0.34238653928119833</v>
      </c>
      <c r="BD2778" s="40">
        <f t="shared" si="564"/>
        <v>92.15876024889819</v>
      </c>
      <c r="BE2778" s="39">
        <f t="shared" si="565"/>
        <v>0.12870402991341612</v>
      </c>
      <c r="BF2778" s="39">
        <f t="shared" si="566"/>
        <v>2.7478008281327317E-2</v>
      </c>
    </row>
    <row r="2779" spans="40:58" x14ac:dyDescent="0.3">
      <c r="AN2779" s="37">
        <f t="shared" si="559"/>
        <v>8</v>
      </c>
      <c r="AO2779" s="32" t="s">
        <v>90</v>
      </c>
      <c r="AP2779" s="32" t="s">
        <v>316</v>
      </c>
      <c r="AQ2779" s="32" t="s">
        <v>78</v>
      </c>
      <c r="AR2779" s="33">
        <v>1373.671525</v>
      </c>
      <c r="AS2779" s="34">
        <v>1294.9545370000001</v>
      </c>
      <c r="AT2779" s="33">
        <v>30.911325999999999</v>
      </c>
      <c r="AU2779" s="35">
        <v>47.805661999999998</v>
      </c>
      <c r="AV2779" s="33">
        <v>787.67152699999997</v>
      </c>
      <c r="AW2779" s="33">
        <v>585.99999800000001</v>
      </c>
      <c r="AX2779" s="53">
        <v>47</v>
      </c>
      <c r="AY2779" s="53">
        <v>41</v>
      </c>
      <c r="AZ2779" s="38">
        <f t="shared" si="560"/>
        <v>45506</v>
      </c>
      <c r="BA2779" s="39">
        <f t="shared" si="561"/>
        <v>0.54054751692871772</v>
      </c>
      <c r="BB2779" s="40">
        <f t="shared" si="562"/>
        <v>45.136795085565012</v>
      </c>
      <c r="BC2779" s="39">
        <f t="shared" si="563"/>
        <v>0.40214839940397334</v>
      </c>
      <c r="BD2779" s="40">
        <f t="shared" si="564"/>
        <v>33.580192914434889</v>
      </c>
      <c r="BE2779" s="39">
        <f t="shared" si="565"/>
        <v>3.4801378007744611E-2</v>
      </c>
      <c r="BF2779" s="39">
        <f t="shared" si="566"/>
        <v>2.2502705659564429E-2</v>
      </c>
    </row>
    <row r="2780" spans="40:58" x14ac:dyDescent="0.3">
      <c r="AN2780" s="37">
        <f t="shared" si="559"/>
        <v>8</v>
      </c>
      <c r="AO2780" s="32" t="s">
        <v>90</v>
      </c>
      <c r="AP2780" s="32" t="s">
        <v>317</v>
      </c>
      <c r="AQ2780" s="32" t="s">
        <v>81</v>
      </c>
      <c r="AR2780" s="33">
        <v>3002.2416910000002</v>
      </c>
      <c r="AS2780" s="34">
        <v>2543.6636050000002</v>
      </c>
      <c r="AT2780" s="33">
        <v>279.58196099999998</v>
      </c>
      <c r="AU2780" s="35">
        <v>178.99612500000001</v>
      </c>
      <c r="AV2780" s="33">
        <v>1945.6086230000001</v>
      </c>
      <c r="AW2780" s="33">
        <v>1056.6330680000001</v>
      </c>
      <c r="AX2780" s="53">
        <v>101</v>
      </c>
      <c r="AY2780" s="53">
        <v>69</v>
      </c>
      <c r="AZ2780" s="38">
        <f t="shared" si="560"/>
        <v>45507</v>
      </c>
      <c r="BA2780" s="39">
        <f t="shared" si="561"/>
        <v>0.54906511985815654</v>
      </c>
      <c r="BB2780" s="40">
        <f t="shared" si="562"/>
        <v>297.1824290879303</v>
      </c>
      <c r="BC2780" s="39">
        <f t="shared" si="563"/>
        <v>0.29818965400808245</v>
      </c>
      <c r="BD2780" s="40">
        <f t="shared" si="564"/>
        <v>161.39565691206965</v>
      </c>
      <c r="BE2780" s="39">
        <f t="shared" si="565"/>
        <v>5.9620824511426716E-2</v>
      </c>
      <c r="BF2780" s="39">
        <f t="shared" si="566"/>
        <v>9.3124401622334263E-2</v>
      </c>
    </row>
    <row r="2781" spans="40:58" x14ac:dyDescent="0.3">
      <c r="AN2781" s="37">
        <f t="shared" si="559"/>
        <v>8</v>
      </c>
      <c r="AO2781" s="32" t="s">
        <v>90</v>
      </c>
      <c r="AP2781" s="32" t="s">
        <v>318</v>
      </c>
      <c r="AQ2781" s="32" t="s">
        <v>84</v>
      </c>
      <c r="AR2781" s="33">
        <v>2262.312488</v>
      </c>
      <c r="AS2781" s="34">
        <v>1868.5908810000001</v>
      </c>
      <c r="AT2781" s="33">
        <v>121.196719</v>
      </c>
      <c r="AU2781" s="35">
        <v>272.52488799999998</v>
      </c>
      <c r="AV2781" s="33">
        <v>990.55274299999996</v>
      </c>
      <c r="AW2781" s="33">
        <v>1271.7597450000001</v>
      </c>
      <c r="AX2781" s="53">
        <v>41</v>
      </c>
      <c r="AY2781" s="53">
        <v>93</v>
      </c>
      <c r="AZ2781" s="38">
        <f t="shared" si="560"/>
        <v>45508</v>
      </c>
      <c r="BA2781" s="39">
        <f t="shared" si="561"/>
        <v>0.36164848023412538</v>
      </c>
      <c r="BB2781" s="40">
        <f t="shared" si="562"/>
        <v>172.39086990011697</v>
      </c>
      <c r="BC2781" s="39">
        <f t="shared" si="563"/>
        <v>0.46431649627180815</v>
      </c>
      <c r="BD2781" s="40">
        <f t="shared" si="564"/>
        <v>221.33073709988298</v>
      </c>
      <c r="BE2781" s="39">
        <f t="shared" si="565"/>
        <v>0.12046297292949389</v>
      </c>
      <c r="BF2781" s="39">
        <f t="shared" si="566"/>
        <v>5.3572050564572579E-2</v>
      </c>
    </row>
    <row r="2782" spans="40:58" x14ac:dyDescent="0.3">
      <c r="AN2782" s="37">
        <f t="shared" si="559"/>
        <v>8</v>
      </c>
      <c r="AO2782" s="32" t="s">
        <v>90</v>
      </c>
      <c r="AP2782" s="32" t="s">
        <v>319</v>
      </c>
      <c r="AQ2782" s="32" t="s">
        <v>67</v>
      </c>
      <c r="AR2782" s="33">
        <v>1174.9727190000001</v>
      </c>
      <c r="AS2782" s="34">
        <v>929.59090600000002</v>
      </c>
      <c r="AT2782" s="33">
        <v>181.001486</v>
      </c>
      <c r="AU2782" s="35">
        <v>64.380326999999994</v>
      </c>
      <c r="AV2782" s="33">
        <v>587.024136</v>
      </c>
      <c r="AW2782" s="33">
        <v>587.94858299999999</v>
      </c>
      <c r="AX2782" s="53">
        <v>30</v>
      </c>
      <c r="AY2782" s="53">
        <v>34</v>
      </c>
      <c r="AZ2782" s="38">
        <f t="shared" si="560"/>
        <v>45509</v>
      </c>
      <c r="BA2782" s="39">
        <f t="shared" si="561"/>
        <v>0.39526854789597243</v>
      </c>
      <c r="BB2782" s="40">
        <f t="shared" si="562"/>
        <v>122.59437554348749</v>
      </c>
      <c r="BC2782" s="39">
        <f t="shared" si="563"/>
        <v>0.39589101774156799</v>
      </c>
      <c r="BD2782" s="40">
        <f t="shared" si="564"/>
        <v>122.78743745651256</v>
      </c>
      <c r="BE2782" s="39">
        <f t="shared" si="565"/>
        <v>5.4793039837378543E-2</v>
      </c>
      <c r="BF2782" s="39">
        <f t="shared" si="566"/>
        <v>0.15404739452508087</v>
      </c>
    </row>
    <row r="2783" spans="40:58" x14ac:dyDescent="0.3">
      <c r="AN2783" s="37">
        <f t="shared" si="559"/>
        <v>8</v>
      </c>
      <c r="AO2783" s="32" t="s">
        <v>90</v>
      </c>
      <c r="AP2783" s="32" t="s">
        <v>320</v>
      </c>
      <c r="AQ2783" s="32" t="s">
        <v>70</v>
      </c>
      <c r="AR2783" s="33">
        <v>1065.1683929999999</v>
      </c>
      <c r="AS2783" s="34">
        <v>825.818174</v>
      </c>
      <c r="AT2783" s="33">
        <v>42.645302999999998</v>
      </c>
      <c r="AU2783" s="35">
        <v>196.704916</v>
      </c>
      <c r="AV2783" s="33">
        <v>280.41132199999998</v>
      </c>
      <c r="AW2783" s="33">
        <v>784.757071</v>
      </c>
      <c r="AX2783" s="53">
        <v>9</v>
      </c>
      <c r="AY2783" s="53">
        <v>54</v>
      </c>
      <c r="AZ2783" s="38">
        <f t="shared" si="560"/>
        <v>45510</v>
      </c>
      <c r="BA2783" s="39">
        <f t="shared" si="561"/>
        <v>0.20410020414659141</v>
      </c>
      <c r="BB2783" s="40">
        <f t="shared" si="562"/>
        <v>63.010235538203304</v>
      </c>
      <c r="BC2783" s="39">
        <f t="shared" si="563"/>
        <v>0.57119333575475639</v>
      </c>
      <c r="BD2783" s="40">
        <f t="shared" si="564"/>
        <v>176.33998346179663</v>
      </c>
      <c r="BE2783" s="39">
        <f t="shared" si="565"/>
        <v>0.18467025241519724</v>
      </c>
      <c r="BF2783" s="39">
        <f t="shared" si="566"/>
        <v>4.0036207683454984E-2</v>
      </c>
    </row>
    <row r="2784" spans="40:58" x14ac:dyDescent="0.3">
      <c r="AN2784" s="37">
        <f t="shared" si="559"/>
        <v>8</v>
      </c>
      <c r="AO2784" s="32" t="s">
        <v>90</v>
      </c>
      <c r="AP2784" s="32" t="s">
        <v>321</v>
      </c>
      <c r="AQ2784" s="32" t="s">
        <v>72</v>
      </c>
      <c r="AR2784" s="33">
        <v>1319.1676460000001</v>
      </c>
      <c r="AS2784" s="34">
        <v>1161.7727150000001</v>
      </c>
      <c r="AT2784" s="33">
        <v>51.922502999999999</v>
      </c>
      <c r="AU2784" s="35">
        <v>105.47242799999999</v>
      </c>
      <c r="AV2784" s="33">
        <v>750.25632399999995</v>
      </c>
      <c r="AW2784" s="33">
        <v>568.91132200000004</v>
      </c>
      <c r="AX2784" s="53">
        <v>38</v>
      </c>
      <c r="AY2784" s="53">
        <v>42</v>
      </c>
      <c r="AZ2784" s="38">
        <f t="shared" si="560"/>
        <v>45511</v>
      </c>
      <c r="BA2784" s="39">
        <f t="shared" si="561"/>
        <v>0.50087672938666128</v>
      </c>
      <c r="BB2784" s="40">
        <f t="shared" si="562"/>
        <v>89.515947958818913</v>
      </c>
      <c r="BC2784" s="39">
        <f t="shared" si="563"/>
        <v>0.37980945066236027</v>
      </c>
      <c r="BD2784" s="40">
        <f t="shared" si="564"/>
        <v>67.878983041181101</v>
      </c>
      <c r="BE2784" s="39">
        <f t="shared" si="565"/>
        <v>7.9953771091805556E-2</v>
      </c>
      <c r="BF2784" s="39">
        <f t="shared" si="566"/>
        <v>3.9360048859172818E-2</v>
      </c>
    </row>
    <row r="2785" spans="40:58" x14ac:dyDescent="0.3">
      <c r="AN2785" s="37">
        <f t="shared" si="559"/>
        <v>8</v>
      </c>
      <c r="AO2785" s="32" t="s">
        <v>90</v>
      </c>
      <c r="AP2785" s="32" t="s">
        <v>322</v>
      </c>
      <c r="AQ2785" s="32" t="s">
        <v>75</v>
      </c>
      <c r="AR2785" s="33">
        <v>1341.818172</v>
      </c>
      <c r="AS2785" s="34">
        <v>1248.181808</v>
      </c>
      <c r="AT2785" s="33">
        <v>25.454546000000001</v>
      </c>
      <c r="AU2785" s="35">
        <v>68.181818000000007</v>
      </c>
      <c r="AV2785" s="33">
        <v>623.27272100000005</v>
      </c>
      <c r="AW2785" s="33">
        <v>718.54545099999996</v>
      </c>
      <c r="AX2785" s="53">
        <v>31</v>
      </c>
      <c r="AY2785" s="53">
        <v>49</v>
      </c>
      <c r="AZ2785" s="38">
        <f t="shared" si="560"/>
        <v>45512</v>
      </c>
      <c r="BA2785" s="39">
        <f t="shared" si="561"/>
        <v>0.43208444260063616</v>
      </c>
      <c r="BB2785" s="40">
        <f t="shared" si="562"/>
        <v>43.493964079975527</v>
      </c>
      <c r="BC2785" s="39">
        <f t="shared" si="563"/>
        <v>0.49813235878577405</v>
      </c>
      <c r="BD2785" s="40">
        <f t="shared" si="564"/>
        <v>50.142399920024431</v>
      </c>
      <c r="BE2785" s="39">
        <f t="shared" si="565"/>
        <v>5.0813008366382452E-2</v>
      </c>
      <c r="BF2785" s="39">
        <f t="shared" si="566"/>
        <v>1.8970190247207353E-2</v>
      </c>
    </row>
    <row r="2786" spans="40:58" x14ac:dyDescent="0.3">
      <c r="AN2786" s="37">
        <f t="shared" si="559"/>
        <v>8</v>
      </c>
      <c r="AO2786" s="32" t="s">
        <v>90</v>
      </c>
      <c r="AP2786" s="32" t="s">
        <v>323</v>
      </c>
      <c r="AQ2786" s="32" t="s">
        <v>78</v>
      </c>
      <c r="AR2786" s="33">
        <v>1495.183886</v>
      </c>
      <c r="AS2786" s="34">
        <v>1250.4454430000001</v>
      </c>
      <c r="AT2786" s="33">
        <v>197.86959200000001</v>
      </c>
      <c r="AU2786" s="35">
        <v>46.868850999999999</v>
      </c>
      <c r="AV2786" s="33">
        <v>853.75781199999994</v>
      </c>
      <c r="AW2786" s="33">
        <v>641.42607399999997</v>
      </c>
      <c r="AX2786" s="53">
        <v>41</v>
      </c>
      <c r="AY2786" s="53">
        <v>41</v>
      </c>
      <c r="AZ2786" s="38">
        <f t="shared" si="560"/>
        <v>45513</v>
      </c>
      <c r="BA2786" s="39">
        <f t="shared" si="561"/>
        <v>0.4775405144812605</v>
      </c>
      <c r="BB2786" s="40">
        <f t="shared" si="562"/>
        <v>139.74692983546953</v>
      </c>
      <c r="BC2786" s="39">
        <f t="shared" si="563"/>
        <v>0.35877497467590391</v>
      </c>
      <c r="BD2786" s="40">
        <f t="shared" si="564"/>
        <v>104.99151316453042</v>
      </c>
      <c r="BE2786" s="39">
        <f t="shared" si="565"/>
        <v>3.1346546360519027E-2</v>
      </c>
      <c r="BF2786" s="39">
        <f t="shared" si="566"/>
        <v>0.13233796448231652</v>
      </c>
    </row>
    <row r="2787" spans="40:58" x14ac:dyDescent="0.3">
      <c r="AN2787" s="37">
        <f t="shared" si="559"/>
        <v>8</v>
      </c>
      <c r="AO2787" s="32" t="s">
        <v>90</v>
      </c>
      <c r="AP2787" s="32" t="s">
        <v>324</v>
      </c>
      <c r="AQ2787" s="32" t="s">
        <v>81</v>
      </c>
      <c r="AR2787" s="33">
        <v>2858.4112970000001</v>
      </c>
      <c r="AS2787" s="34">
        <v>2634.1817890000002</v>
      </c>
      <c r="AT2787" s="33">
        <v>90.216095999999993</v>
      </c>
      <c r="AU2787" s="35">
        <v>134.01341199999999</v>
      </c>
      <c r="AV2787" s="33">
        <v>1366.5990919999999</v>
      </c>
      <c r="AW2787" s="33">
        <v>1491.8122049999999</v>
      </c>
      <c r="AX2787" s="53">
        <v>78</v>
      </c>
      <c r="AY2787" s="53">
        <v>90</v>
      </c>
      <c r="AZ2787" s="38">
        <f t="shared" si="560"/>
        <v>45514</v>
      </c>
      <c r="BA2787" s="39">
        <f t="shared" si="561"/>
        <v>0.44059283632501628</v>
      </c>
      <c r="BB2787" s="40">
        <f t="shared" si="562"/>
        <v>107.20355127130138</v>
      </c>
      <c r="BC2787" s="39">
        <f t="shared" si="563"/>
        <v>0.48096166206528307</v>
      </c>
      <c r="BD2787" s="40">
        <f t="shared" si="564"/>
        <v>117.0259567286985</v>
      </c>
      <c r="BE2787" s="39">
        <f t="shared" si="565"/>
        <v>4.6883879916319815E-2</v>
      </c>
      <c r="BF2787" s="39">
        <f t="shared" si="566"/>
        <v>3.1561621693380816E-2</v>
      </c>
    </row>
    <row r="2788" spans="40:58" x14ac:dyDescent="0.3">
      <c r="AN2788" s="37">
        <f t="shared" si="559"/>
        <v>8</v>
      </c>
      <c r="AO2788" s="32" t="s">
        <v>90</v>
      </c>
      <c r="AP2788" s="32" t="s">
        <v>325</v>
      </c>
      <c r="AQ2788" s="32" t="s">
        <v>84</v>
      </c>
      <c r="AR2788" s="33">
        <v>2511.999233</v>
      </c>
      <c r="AS2788" s="34">
        <v>2171.6818010000002</v>
      </c>
      <c r="AT2788" s="33">
        <v>127.399401</v>
      </c>
      <c r="AU2788" s="35">
        <v>212.91803100000001</v>
      </c>
      <c r="AV2788" s="33">
        <v>1091.918019</v>
      </c>
      <c r="AW2788" s="33">
        <v>1420.081214</v>
      </c>
      <c r="AX2788" s="53">
        <v>56</v>
      </c>
      <c r="AY2788" s="53">
        <v>81</v>
      </c>
      <c r="AZ2788" s="38">
        <f t="shared" si="560"/>
        <v>45515</v>
      </c>
      <c r="BA2788" s="39">
        <f t="shared" si="561"/>
        <v>0.37579173123860798</v>
      </c>
      <c r="BB2788" s="40">
        <f t="shared" si="562"/>
        <v>147.92947836087455</v>
      </c>
      <c r="BC2788" s="39">
        <f t="shared" si="563"/>
        <v>0.48873154268231211</v>
      </c>
      <c r="BD2788" s="40">
        <f t="shared" si="564"/>
        <v>192.38795363912527</v>
      </c>
      <c r="BE2788" s="39">
        <f t="shared" si="565"/>
        <v>8.4760388539497619E-2</v>
      </c>
      <c r="BF2788" s="39">
        <f t="shared" si="566"/>
        <v>5.0716337539582358E-2</v>
      </c>
    </row>
    <row r="2789" spans="40:58" x14ac:dyDescent="0.3">
      <c r="AN2789" s="37">
        <f t="shared" si="559"/>
        <v>8</v>
      </c>
      <c r="AO2789" s="32" t="s">
        <v>90</v>
      </c>
      <c r="AP2789" s="32" t="s">
        <v>326</v>
      </c>
      <c r="AQ2789" s="32" t="s">
        <v>67</v>
      </c>
      <c r="AR2789" s="33">
        <v>2204.189245</v>
      </c>
      <c r="AS2789" s="34">
        <v>2000.2727050000001</v>
      </c>
      <c r="AT2789" s="33">
        <v>137.593143</v>
      </c>
      <c r="AU2789" s="35">
        <v>66.323397</v>
      </c>
      <c r="AV2789" s="33">
        <v>1059.0476719999999</v>
      </c>
      <c r="AW2789" s="33">
        <v>1145.1415730000001</v>
      </c>
      <c r="AX2789" s="53">
        <v>63</v>
      </c>
      <c r="AY2789" s="53">
        <v>74</v>
      </c>
      <c r="AZ2789" s="38">
        <f t="shared" si="560"/>
        <v>45516</v>
      </c>
      <c r="BA2789" s="39">
        <f t="shared" si="561"/>
        <v>0.43602055229165504</v>
      </c>
      <c r="BB2789" s="40">
        <f t="shared" si="562"/>
        <v>97.975860039773863</v>
      </c>
      <c r="BC2789" s="39">
        <f t="shared" si="563"/>
        <v>0.47146627513817396</v>
      </c>
      <c r="BD2789" s="40">
        <f t="shared" si="564"/>
        <v>105.94067996022609</v>
      </c>
      <c r="BE2789" s="39">
        <f t="shared" si="565"/>
        <v>3.0089701757890577E-2</v>
      </c>
      <c r="BF2789" s="39">
        <f t="shared" si="566"/>
        <v>6.242347081228046E-2</v>
      </c>
    </row>
    <row r="2790" spans="40:58" x14ac:dyDescent="0.3">
      <c r="AN2790" s="37">
        <f t="shared" si="559"/>
        <v>8</v>
      </c>
      <c r="AO2790" s="32" t="s">
        <v>90</v>
      </c>
      <c r="AP2790" s="32" t="s">
        <v>327</v>
      </c>
      <c r="AQ2790" s="32" t="s">
        <v>70</v>
      </c>
      <c r="AR2790" s="33">
        <v>1987.8177129999999</v>
      </c>
      <c r="AS2790" s="34">
        <v>1868.627254</v>
      </c>
      <c r="AT2790" s="33">
        <v>48.330846999999999</v>
      </c>
      <c r="AU2790" s="35">
        <v>70.859611999999998</v>
      </c>
      <c r="AV2790" s="33">
        <v>806.35959800000001</v>
      </c>
      <c r="AW2790" s="33">
        <v>1181.4581149999999</v>
      </c>
      <c r="AX2790" s="53">
        <v>45</v>
      </c>
      <c r="AY2790" s="53">
        <v>91</v>
      </c>
      <c r="AZ2790" s="38">
        <f t="shared" si="560"/>
        <v>45517</v>
      </c>
      <c r="BA2790" s="39">
        <f t="shared" si="561"/>
        <v>0.38132767549015795</v>
      </c>
      <c r="BB2790" s="40">
        <f t="shared" si="562"/>
        <v>48.349690203548064</v>
      </c>
      <c r="BC2790" s="39">
        <f t="shared" si="563"/>
        <v>0.55871186726041022</v>
      </c>
      <c r="BD2790" s="40">
        <f t="shared" si="564"/>
        <v>70.840768796451854</v>
      </c>
      <c r="BE2790" s="39">
        <f t="shared" si="565"/>
        <v>3.5646936606203793E-2</v>
      </c>
      <c r="BF2790" s="39">
        <f t="shared" si="566"/>
        <v>2.4313520643228115E-2</v>
      </c>
    </row>
    <row r="2791" spans="40:58" x14ac:dyDescent="0.3">
      <c r="AN2791" s="37">
        <f t="shared" si="559"/>
        <v>8</v>
      </c>
      <c r="AO2791" s="32" t="s">
        <v>90</v>
      </c>
      <c r="AP2791" s="32" t="s">
        <v>328</v>
      </c>
      <c r="AQ2791" s="32" t="s">
        <v>72</v>
      </c>
      <c r="AR2791" s="33">
        <v>1828.058106</v>
      </c>
      <c r="AS2791" s="34">
        <v>1704.2727130000001</v>
      </c>
      <c r="AT2791" s="33">
        <v>45.149030000000003</v>
      </c>
      <c r="AU2791" s="35">
        <v>78.636363000000003</v>
      </c>
      <c r="AV2791" s="33">
        <v>790.818173</v>
      </c>
      <c r="AW2791" s="33">
        <v>1037.2399330000001</v>
      </c>
      <c r="AX2791" s="53">
        <v>50</v>
      </c>
      <c r="AY2791" s="53">
        <v>67</v>
      </c>
      <c r="AZ2791" s="38">
        <f t="shared" si="560"/>
        <v>45518</v>
      </c>
      <c r="BA2791" s="39">
        <f t="shared" si="561"/>
        <v>0.40330698108801849</v>
      </c>
      <c r="BB2791" s="40">
        <f t="shared" si="562"/>
        <v>53.549577015659096</v>
      </c>
      <c r="BC2791" s="39">
        <f t="shared" si="563"/>
        <v>0.52897887317792913</v>
      </c>
      <c r="BD2791" s="40">
        <f t="shared" si="564"/>
        <v>70.235815984340789</v>
      </c>
      <c r="BE2791" s="39">
        <f t="shared" si="565"/>
        <v>4.3016336702811568E-2</v>
      </c>
      <c r="BF2791" s="39">
        <f t="shared" si="566"/>
        <v>2.4697809031240938E-2</v>
      </c>
    </row>
    <row r="2792" spans="40:58" x14ac:dyDescent="0.3">
      <c r="AN2792" s="37">
        <f t="shared" si="559"/>
        <v>8</v>
      </c>
      <c r="AO2792" s="32" t="s">
        <v>90</v>
      </c>
      <c r="AP2792" s="32" t="s">
        <v>329</v>
      </c>
      <c r="AQ2792" s="32" t="s">
        <v>75</v>
      </c>
      <c r="AR2792" s="33">
        <v>1525.6548330000001</v>
      </c>
      <c r="AS2792" s="34">
        <v>1261.6727229999999</v>
      </c>
      <c r="AT2792" s="33">
        <v>122.56258800000001</v>
      </c>
      <c r="AU2792" s="35">
        <v>141.419522</v>
      </c>
      <c r="AV2792" s="33">
        <v>763.15975800000001</v>
      </c>
      <c r="AW2792" s="33">
        <v>762.49507500000004</v>
      </c>
      <c r="AX2792" s="53">
        <v>32</v>
      </c>
      <c r="AY2792" s="53">
        <v>52</v>
      </c>
      <c r="AZ2792" s="38">
        <f t="shared" si="560"/>
        <v>45519</v>
      </c>
      <c r="BA2792" s="39">
        <f t="shared" si="561"/>
        <v>0.41366578122596154</v>
      </c>
      <c r="BB2792" s="40">
        <f t="shared" si="562"/>
        <v>132.04855962589116</v>
      </c>
      <c r="BC2792" s="39">
        <f t="shared" si="563"/>
        <v>0.41330549413065765</v>
      </c>
      <c r="BD2792" s="40">
        <f t="shared" si="564"/>
        <v>131.93355037410902</v>
      </c>
      <c r="BE2792" s="39">
        <f t="shared" si="565"/>
        <v>9.2694309971749683E-2</v>
      </c>
      <c r="BF2792" s="39">
        <f t="shared" si="566"/>
        <v>8.0334414671631035E-2</v>
      </c>
    </row>
    <row r="2793" spans="40:58" x14ac:dyDescent="0.3">
      <c r="AN2793" s="37">
        <f t="shared" si="559"/>
        <v>8</v>
      </c>
      <c r="AO2793" s="32" t="s">
        <v>90</v>
      </c>
      <c r="AP2793" s="32" t="s">
        <v>330</v>
      </c>
      <c r="AQ2793" s="32" t="s">
        <v>78</v>
      </c>
      <c r="AR2793" s="33">
        <v>2353.9165210000001</v>
      </c>
      <c r="AS2793" s="34">
        <v>2056.3817979999999</v>
      </c>
      <c r="AT2793" s="33">
        <v>73.956779999999995</v>
      </c>
      <c r="AU2793" s="35">
        <v>223.577943</v>
      </c>
      <c r="AV2793" s="33">
        <v>1133.732469</v>
      </c>
      <c r="AW2793" s="33">
        <v>1220.1840520000001</v>
      </c>
      <c r="AX2793" s="53">
        <v>62</v>
      </c>
      <c r="AY2793" s="53">
        <v>75</v>
      </c>
      <c r="AZ2793" s="38">
        <f t="shared" si="560"/>
        <v>45520</v>
      </c>
      <c r="BA2793" s="39">
        <f t="shared" si="561"/>
        <v>0.42075784452716353</v>
      </c>
      <c r="BB2793" s="40">
        <f t="shared" si="562"/>
        <v>143.30362742716028</v>
      </c>
      <c r="BC2793" s="39">
        <f t="shared" si="563"/>
        <v>0.45284229364867956</v>
      </c>
      <c r="BD2793" s="40">
        <f t="shared" si="564"/>
        <v>154.23109557283991</v>
      </c>
      <c r="BE2793" s="39">
        <f t="shared" si="565"/>
        <v>9.498125401023938E-2</v>
      </c>
      <c r="BF2793" s="39">
        <f t="shared" si="566"/>
        <v>3.1418607813917455E-2</v>
      </c>
    </row>
    <row r="2794" spans="40:58" x14ac:dyDescent="0.3">
      <c r="AN2794" s="37">
        <f t="shared" si="559"/>
        <v>8</v>
      </c>
      <c r="AO2794" s="32" t="s">
        <v>90</v>
      </c>
      <c r="AP2794" s="32" t="s">
        <v>331</v>
      </c>
      <c r="AQ2794" s="32" t="s">
        <v>81</v>
      </c>
      <c r="AR2794" s="33">
        <v>2241.6051889999999</v>
      </c>
      <c r="AS2794" s="34">
        <v>2002.5090660000001</v>
      </c>
      <c r="AT2794" s="33">
        <v>118.187033</v>
      </c>
      <c r="AU2794" s="35">
        <v>120.90909000000001</v>
      </c>
      <c r="AV2794" s="33">
        <v>1115.8636160000001</v>
      </c>
      <c r="AW2794" s="33">
        <v>1125.741573</v>
      </c>
      <c r="AX2794" s="53">
        <v>65</v>
      </c>
      <c r="AY2794" s="53">
        <v>72</v>
      </c>
      <c r="AZ2794" s="38">
        <f t="shared" si="560"/>
        <v>45521</v>
      </c>
      <c r="BA2794" s="39">
        <f t="shared" si="561"/>
        <v>0.44470023766448386</v>
      </c>
      <c r="BB2794" s="40">
        <f t="shared" si="562"/>
        <v>119.0212557017598</v>
      </c>
      <c r="BC2794" s="39">
        <f t="shared" si="563"/>
        <v>0.44863685658686259</v>
      </c>
      <c r="BD2794" s="40">
        <f t="shared" si="564"/>
        <v>120.07486729824002</v>
      </c>
      <c r="BE2794" s="39">
        <f t="shared" si="565"/>
        <v>5.3938619786091158E-2</v>
      </c>
      <c r="BF2794" s="39">
        <f t="shared" si="566"/>
        <v>5.2724285962562518E-2</v>
      </c>
    </row>
    <row r="2795" spans="40:58" x14ac:dyDescent="0.3">
      <c r="AN2795" s="37">
        <f t="shared" si="559"/>
        <v>8</v>
      </c>
      <c r="AO2795" s="32" t="s">
        <v>90</v>
      </c>
      <c r="AP2795" s="32" t="s">
        <v>332</v>
      </c>
      <c r="AQ2795" s="32" t="s">
        <v>84</v>
      </c>
      <c r="AR2795" s="33">
        <v>3473.4106959999999</v>
      </c>
      <c r="AS2795" s="34">
        <v>3084.9636049999999</v>
      </c>
      <c r="AT2795" s="33">
        <v>111.83010299999999</v>
      </c>
      <c r="AU2795" s="35">
        <v>276.61698799999999</v>
      </c>
      <c r="AV2795" s="33">
        <v>1350.2198069999999</v>
      </c>
      <c r="AW2795" s="33">
        <v>2123.190889</v>
      </c>
      <c r="AX2795" s="53">
        <v>71</v>
      </c>
      <c r="AY2795" s="53">
        <v>139</v>
      </c>
      <c r="AZ2795" s="38">
        <f t="shared" si="560"/>
        <v>45522</v>
      </c>
      <c r="BA2795" s="39">
        <f t="shared" si="561"/>
        <v>0.34525680298042632</v>
      </c>
      <c r="BB2795" s="40">
        <f t="shared" si="562"/>
        <v>151.00113466102238</v>
      </c>
      <c r="BC2795" s="39">
        <f t="shared" si="563"/>
        <v>0.5429087135686711</v>
      </c>
      <c r="BD2795" s="40">
        <f t="shared" si="564"/>
        <v>237.44595633897762</v>
      </c>
      <c r="BE2795" s="39">
        <f t="shared" si="565"/>
        <v>7.9638433865178604E-2</v>
      </c>
      <c r="BF2795" s="39">
        <f t="shared" si="566"/>
        <v>3.2196049585723967E-2</v>
      </c>
    </row>
    <row r="2796" spans="40:58" x14ac:dyDescent="0.3">
      <c r="AN2796" s="37">
        <f t="shared" si="559"/>
        <v>8</v>
      </c>
      <c r="AO2796" s="32" t="s">
        <v>90</v>
      </c>
      <c r="AP2796" s="32" t="s">
        <v>333</v>
      </c>
      <c r="AQ2796" s="32" t="s">
        <v>67</v>
      </c>
      <c r="AR2796" s="33">
        <v>1752.6217409999999</v>
      </c>
      <c r="AS2796" s="34">
        <v>1611.4545290000001</v>
      </c>
      <c r="AT2796" s="33">
        <v>122.53084800000001</v>
      </c>
      <c r="AU2796" s="35">
        <v>18.636364</v>
      </c>
      <c r="AV2796" s="33">
        <v>770.030844</v>
      </c>
      <c r="AW2796" s="33">
        <v>982.59089700000004</v>
      </c>
      <c r="AX2796" s="53">
        <v>39</v>
      </c>
      <c r="AY2796" s="53">
        <v>64</v>
      </c>
      <c r="AZ2796" s="38">
        <f t="shared" si="560"/>
        <v>45523</v>
      </c>
      <c r="BA2796" s="39">
        <f t="shared" si="561"/>
        <v>0.40397062599040073</v>
      </c>
      <c r="BB2796" s="40">
        <f t="shared" si="562"/>
        <v>62.023142163844021</v>
      </c>
      <c r="BC2796" s="39">
        <f t="shared" si="563"/>
        <v>0.51548306518687892</v>
      </c>
      <c r="BD2796" s="40">
        <f t="shared" si="564"/>
        <v>79.144069836155822</v>
      </c>
      <c r="BE2796" s="39">
        <f t="shared" si="565"/>
        <v>1.0633420528816778E-2</v>
      </c>
      <c r="BF2796" s="39">
        <f t="shared" si="566"/>
        <v>6.9912888293903699E-2</v>
      </c>
    </row>
    <row r="2797" spans="40:58" x14ac:dyDescent="0.3">
      <c r="AN2797" s="37">
        <f t="shared" si="559"/>
        <v>8</v>
      </c>
      <c r="AO2797" s="32" t="s">
        <v>90</v>
      </c>
      <c r="AP2797" s="32" t="s">
        <v>334</v>
      </c>
      <c r="AQ2797" s="32" t="s">
        <v>70</v>
      </c>
      <c r="AR2797" s="33">
        <v>1282.050665</v>
      </c>
      <c r="AS2797" s="34">
        <v>1124.8181810000001</v>
      </c>
      <c r="AT2797" s="33">
        <v>102.687031</v>
      </c>
      <c r="AU2797" s="35">
        <v>54.545453000000002</v>
      </c>
      <c r="AV2797" s="33">
        <v>631.63635799999997</v>
      </c>
      <c r="AW2797" s="33">
        <v>650.41430700000001</v>
      </c>
      <c r="AX2797" s="53">
        <v>31</v>
      </c>
      <c r="AY2797" s="53">
        <v>47</v>
      </c>
      <c r="AZ2797" s="38">
        <f t="shared" si="560"/>
        <v>45524</v>
      </c>
      <c r="BA2797" s="39">
        <f t="shared" si="561"/>
        <v>0.4322540505408396</v>
      </c>
      <c r="BB2797" s="40">
        <f t="shared" si="562"/>
        <v>77.464765055172919</v>
      </c>
      <c r="BC2797" s="39">
        <f t="shared" si="563"/>
        <v>0.44510455291185635</v>
      </c>
      <c r="BD2797" s="40">
        <f t="shared" si="564"/>
        <v>79.767718944826967</v>
      </c>
      <c r="BE2797" s="39">
        <f t="shared" si="565"/>
        <v>4.2545473817136553E-2</v>
      </c>
      <c r="BF2797" s="39">
        <f t="shared" si="566"/>
        <v>8.0095922730167621E-2</v>
      </c>
    </row>
    <row r="2798" spans="40:58" x14ac:dyDescent="0.3">
      <c r="AN2798" s="37">
        <f t="shared" si="559"/>
        <v>8</v>
      </c>
      <c r="AO2798" s="32" t="s">
        <v>90</v>
      </c>
      <c r="AP2798" s="32" t="s">
        <v>335</v>
      </c>
      <c r="AQ2798" s="32" t="s">
        <v>72</v>
      </c>
      <c r="AR2798" s="33">
        <v>1150.6125039999999</v>
      </c>
      <c r="AS2798" s="34">
        <v>932.36362499999996</v>
      </c>
      <c r="AT2798" s="33">
        <v>127.876301</v>
      </c>
      <c r="AU2798" s="35">
        <v>90.372578000000004</v>
      </c>
      <c r="AV2798" s="33">
        <v>499.470933</v>
      </c>
      <c r="AW2798" s="33">
        <v>651.141571</v>
      </c>
      <c r="AX2798" s="53">
        <v>23</v>
      </c>
      <c r="AY2798" s="53">
        <v>36</v>
      </c>
      <c r="AZ2798" s="38">
        <f t="shared" si="560"/>
        <v>45525</v>
      </c>
      <c r="BA2798" s="39">
        <f t="shared" si="561"/>
        <v>0.35175263738831242</v>
      </c>
      <c r="BB2798" s="40">
        <f t="shared" si="562"/>
        <v>94.73995010602988</v>
      </c>
      <c r="BC2798" s="39">
        <f t="shared" si="563"/>
        <v>0.45856675489946691</v>
      </c>
      <c r="BD2798" s="40">
        <f t="shared" si="564"/>
        <v>123.50892889397012</v>
      </c>
      <c r="BE2798" s="39">
        <f t="shared" si="565"/>
        <v>7.8543017467503556E-2</v>
      </c>
      <c r="BF2798" s="39">
        <f t="shared" si="566"/>
        <v>0.11113759024471717</v>
      </c>
    </row>
    <row r="2799" spans="40:58" x14ac:dyDescent="0.3">
      <c r="AN2799" s="37">
        <f t="shared" si="559"/>
        <v>8</v>
      </c>
      <c r="AO2799" s="32" t="s">
        <v>90</v>
      </c>
      <c r="AP2799" s="32" t="s">
        <v>336</v>
      </c>
      <c r="AQ2799" s="32" t="s">
        <v>75</v>
      </c>
      <c r="AR2799" s="33">
        <v>1042.414299</v>
      </c>
      <c r="AS2799" s="34">
        <v>898.63635799999997</v>
      </c>
      <c r="AT2799" s="33">
        <v>51.505214000000002</v>
      </c>
      <c r="AU2799" s="35">
        <v>92.272727000000003</v>
      </c>
      <c r="AV2799" s="33">
        <v>565.36363400000005</v>
      </c>
      <c r="AW2799" s="33">
        <v>477.05066499999998</v>
      </c>
      <c r="AX2799" s="53">
        <v>29</v>
      </c>
      <c r="AY2799" s="53">
        <v>33</v>
      </c>
      <c r="AZ2799" s="38">
        <f t="shared" si="560"/>
        <v>45526</v>
      </c>
      <c r="BA2799" s="39">
        <f t="shared" si="561"/>
        <v>0.46755330959274555</v>
      </c>
      <c r="BB2799" s="40">
        <f t="shared" si="562"/>
        <v>77.979378535748225</v>
      </c>
      <c r="BC2799" s="39">
        <f t="shared" si="563"/>
        <v>0.3945188615795725</v>
      </c>
      <c r="BD2799" s="40">
        <f t="shared" si="564"/>
        <v>65.79856246425183</v>
      </c>
      <c r="BE2799" s="39">
        <f t="shared" si="565"/>
        <v>8.8518285952637346E-2</v>
      </c>
      <c r="BF2799" s="39">
        <f t="shared" si="566"/>
        <v>4.9409542875044545E-2</v>
      </c>
    </row>
    <row r="2800" spans="40:58" x14ac:dyDescent="0.3">
      <c r="AN2800" s="37">
        <f t="shared" si="559"/>
        <v>8</v>
      </c>
      <c r="AO2800" s="32" t="s">
        <v>90</v>
      </c>
      <c r="AP2800" s="32" t="s">
        <v>337</v>
      </c>
      <c r="AQ2800" s="32" t="s">
        <v>78</v>
      </c>
      <c r="AR2800" s="33">
        <v>1250.990896</v>
      </c>
      <c r="AS2800" s="34">
        <v>1091.227263</v>
      </c>
      <c r="AT2800" s="33">
        <v>33.181815999999998</v>
      </c>
      <c r="AU2800" s="35">
        <v>126.581817</v>
      </c>
      <c r="AV2800" s="33">
        <v>557.93635600000005</v>
      </c>
      <c r="AW2800" s="33">
        <v>693.05453999999997</v>
      </c>
      <c r="AX2800" s="53">
        <v>31</v>
      </c>
      <c r="AY2800" s="53">
        <v>44</v>
      </c>
      <c r="AZ2800" s="38">
        <f t="shared" si="560"/>
        <v>45527</v>
      </c>
      <c r="BA2800" s="39">
        <f t="shared" si="561"/>
        <v>0.38903759437410812</v>
      </c>
      <c r="BB2800" s="40">
        <f t="shared" si="562"/>
        <v>71.253867236249945</v>
      </c>
      <c r="BC2800" s="39">
        <f t="shared" si="563"/>
        <v>0.483252736825872</v>
      </c>
      <c r="BD2800" s="40">
        <f t="shared" si="564"/>
        <v>88.509765763750067</v>
      </c>
      <c r="BE2800" s="39">
        <f t="shared" si="565"/>
        <v>0.10118524235847037</v>
      </c>
      <c r="BF2800" s="39">
        <f t="shared" si="566"/>
        <v>2.6524426441549419E-2</v>
      </c>
    </row>
    <row r="2801" spans="40:58" x14ac:dyDescent="0.3">
      <c r="AN2801" s="37">
        <f t="shared" si="559"/>
        <v>8</v>
      </c>
      <c r="AO2801" s="32" t="s">
        <v>90</v>
      </c>
      <c r="AP2801" s="32" t="s">
        <v>338</v>
      </c>
      <c r="AQ2801" s="32" t="s">
        <v>81</v>
      </c>
      <c r="AR2801" s="33">
        <v>2183.8428950000002</v>
      </c>
      <c r="AS2801" s="34">
        <v>2061.436342</v>
      </c>
      <c r="AT2801" s="33">
        <v>75.061098999999999</v>
      </c>
      <c r="AU2801" s="35">
        <v>47.345453999999997</v>
      </c>
      <c r="AV2801" s="33">
        <v>1170.901325</v>
      </c>
      <c r="AW2801" s="33">
        <v>1012.94157</v>
      </c>
      <c r="AX2801" s="53">
        <v>74</v>
      </c>
      <c r="AY2801" s="53">
        <v>69</v>
      </c>
      <c r="AZ2801" s="38">
        <f t="shared" si="560"/>
        <v>45528</v>
      </c>
      <c r="BA2801" s="39">
        <f t="shared" si="561"/>
        <v>0.50611294009511565</v>
      </c>
      <c r="BB2801" s="40">
        <f t="shared" si="562"/>
        <v>65.630176705720856</v>
      </c>
      <c r="BC2801" s="39">
        <f t="shared" si="563"/>
        <v>0.43783607140188552</v>
      </c>
      <c r="BD2801" s="40">
        <f t="shared" si="564"/>
        <v>56.77637629427938</v>
      </c>
      <c r="BE2801" s="39">
        <f t="shared" si="565"/>
        <v>2.1679880960484565E-2</v>
      </c>
      <c r="BF2801" s="39">
        <f t="shared" si="566"/>
        <v>3.4371107542513948E-2</v>
      </c>
    </row>
    <row r="2802" spans="40:58" x14ac:dyDescent="0.3">
      <c r="AN2802" s="37">
        <f t="shared" si="559"/>
        <v>8</v>
      </c>
      <c r="AO2802" s="32" t="s">
        <v>90</v>
      </c>
      <c r="AP2802" s="32" t="s">
        <v>339</v>
      </c>
      <c r="AQ2802" s="32" t="s">
        <v>84</v>
      </c>
      <c r="AR2802" s="33">
        <v>2160.696997</v>
      </c>
      <c r="AS2802" s="34">
        <v>1860.2272539999999</v>
      </c>
      <c r="AT2802" s="33">
        <v>96.658715000000001</v>
      </c>
      <c r="AU2802" s="35">
        <v>203.81102799999999</v>
      </c>
      <c r="AV2802" s="33">
        <v>1021.813252</v>
      </c>
      <c r="AW2802" s="33">
        <v>1138.8837450000001</v>
      </c>
      <c r="AX2802" s="53">
        <v>54</v>
      </c>
      <c r="AY2802" s="53">
        <v>75</v>
      </c>
      <c r="AZ2802" s="38">
        <f t="shared" si="560"/>
        <v>45529</v>
      </c>
      <c r="BA2802" s="39">
        <f t="shared" si="561"/>
        <v>0.40714564804526104</v>
      </c>
      <c r="BB2802" s="40">
        <f t="shared" si="562"/>
        <v>142.09487292698557</v>
      </c>
      <c r="BC2802" s="39">
        <f t="shared" si="563"/>
        <v>0.45379286234412514</v>
      </c>
      <c r="BD2802" s="40">
        <f t="shared" si="564"/>
        <v>158.37487007301453</v>
      </c>
      <c r="BE2802" s="39">
        <f t="shared" si="565"/>
        <v>9.4326519767917269E-2</v>
      </c>
      <c r="BF2802" s="39">
        <f t="shared" si="566"/>
        <v>4.4734969842696551E-2</v>
      </c>
    </row>
    <row r="2803" spans="40:58" x14ac:dyDescent="0.3">
      <c r="AN2803" s="37">
        <f t="shared" si="559"/>
        <v>8</v>
      </c>
      <c r="AO2803" s="32" t="s">
        <v>90</v>
      </c>
      <c r="AP2803" s="32" t="s">
        <v>340</v>
      </c>
      <c r="AQ2803" s="32" t="s">
        <v>67</v>
      </c>
      <c r="AR2803" s="33">
        <v>1365.7026699999999</v>
      </c>
      <c r="AS2803" s="34">
        <v>1245.5908979999999</v>
      </c>
      <c r="AT2803" s="33">
        <v>51.475408999999999</v>
      </c>
      <c r="AU2803" s="35">
        <v>68.636363000000003</v>
      </c>
      <c r="AV2803" s="33">
        <v>581.82935299999997</v>
      </c>
      <c r="AW2803" s="33">
        <v>783.87331700000004</v>
      </c>
      <c r="AX2803" s="53">
        <v>31</v>
      </c>
      <c r="AY2803" s="53">
        <v>53</v>
      </c>
      <c r="AZ2803" s="38">
        <f t="shared" si="560"/>
        <v>45530</v>
      </c>
      <c r="BA2803" s="39">
        <f t="shared" si="561"/>
        <v>0.38856057798424742</v>
      </c>
      <c r="BB2803" s="40">
        <f t="shared" si="562"/>
        <v>51.171134190170029</v>
      </c>
      <c r="BC2803" s="39">
        <f t="shared" si="563"/>
        <v>0.52349072378262995</v>
      </c>
      <c r="BD2803" s="40">
        <f t="shared" si="564"/>
        <v>68.940637809829951</v>
      </c>
      <c r="BE2803" s="39">
        <f t="shared" si="565"/>
        <v>5.025717859949707E-2</v>
      </c>
      <c r="BF2803" s="39">
        <f t="shared" si="566"/>
        <v>3.7691519633625672E-2</v>
      </c>
    </row>
    <row r="2804" spans="40:58" x14ac:dyDescent="0.3">
      <c r="AN2804" s="37">
        <f t="shared" si="559"/>
        <v>8</v>
      </c>
      <c r="AO2804" s="32" t="s">
        <v>90</v>
      </c>
      <c r="AP2804" s="32" t="s">
        <v>341</v>
      </c>
      <c r="AQ2804" s="32" t="s">
        <v>70</v>
      </c>
      <c r="AR2804" s="33">
        <v>1037.171382</v>
      </c>
      <c r="AS2804" s="34">
        <v>921.49999600000001</v>
      </c>
      <c r="AT2804" s="33">
        <v>40.671385999999998</v>
      </c>
      <c r="AU2804" s="35">
        <v>75</v>
      </c>
      <c r="AV2804" s="33">
        <v>416.94411200000002</v>
      </c>
      <c r="AW2804" s="33">
        <v>620.22726999999998</v>
      </c>
      <c r="AX2804" s="53">
        <v>21</v>
      </c>
      <c r="AY2804" s="53">
        <v>43</v>
      </c>
      <c r="AZ2804" s="38">
        <f t="shared" si="560"/>
        <v>45531</v>
      </c>
      <c r="BA2804" s="39">
        <f t="shared" si="561"/>
        <v>0.3571676635057609</v>
      </c>
      <c r="BB2804" s="40">
        <f t="shared" si="562"/>
        <v>46.500032836019024</v>
      </c>
      <c r="BC2804" s="39">
        <f t="shared" si="563"/>
        <v>0.53130651924989103</v>
      </c>
      <c r="BD2804" s="40">
        <f t="shared" si="564"/>
        <v>69.171353163980967</v>
      </c>
      <c r="BE2804" s="39">
        <f t="shared" si="565"/>
        <v>7.2312060766057659E-2</v>
      </c>
      <c r="BF2804" s="39">
        <f t="shared" si="566"/>
        <v>3.9213756478290486E-2</v>
      </c>
    </row>
    <row r="2805" spans="40:58" x14ac:dyDescent="0.3">
      <c r="AN2805" s="37">
        <f t="shared" si="559"/>
        <v>8</v>
      </c>
      <c r="AO2805" s="32" t="s">
        <v>90</v>
      </c>
      <c r="AP2805" s="32" t="s">
        <v>342</v>
      </c>
      <c r="AQ2805" s="32" t="s">
        <v>72</v>
      </c>
      <c r="AR2805" s="33">
        <v>1128.8055179999999</v>
      </c>
      <c r="AS2805" s="34">
        <v>987.45454900000004</v>
      </c>
      <c r="AT2805" s="33">
        <v>54.888227000000001</v>
      </c>
      <c r="AU2805" s="35">
        <v>86.462742000000006</v>
      </c>
      <c r="AV2805" s="33">
        <v>631.93964400000004</v>
      </c>
      <c r="AW2805" s="33">
        <v>496.86587400000002</v>
      </c>
      <c r="AX2805" s="53">
        <v>30</v>
      </c>
      <c r="AY2805" s="53">
        <v>35</v>
      </c>
      <c r="AZ2805" s="38">
        <f t="shared" si="560"/>
        <v>45532</v>
      </c>
      <c r="BA2805" s="39">
        <f t="shared" si="561"/>
        <v>0.4897274736457376</v>
      </c>
      <c r="BB2805" s="40">
        <f t="shared" si="562"/>
        <v>79.132569432491877</v>
      </c>
      <c r="BC2805" s="39">
        <f t="shared" si="563"/>
        <v>0.38505080591968904</v>
      </c>
      <c r="BD2805" s="40">
        <f t="shared" si="564"/>
        <v>62.218399567508001</v>
      </c>
      <c r="BE2805" s="39">
        <f t="shared" si="565"/>
        <v>7.6596668443996763E-2</v>
      </c>
      <c r="BF2805" s="39">
        <f t="shared" si="566"/>
        <v>4.8625051990576824E-2</v>
      </c>
    </row>
    <row r="2806" spans="40:58" x14ac:dyDescent="0.3">
      <c r="AN2806" s="37">
        <f t="shared" si="559"/>
        <v>8</v>
      </c>
      <c r="AO2806" s="32" t="s">
        <v>90</v>
      </c>
      <c r="AP2806" s="32" t="s">
        <v>343</v>
      </c>
      <c r="AQ2806" s="32" t="s">
        <v>75</v>
      </c>
      <c r="AR2806" s="33">
        <v>1046.772721</v>
      </c>
      <c r="AS2806" s="34">
        <v>974.49999400000002</v>
      </c>
      <c r="AT2806" s="33">
        <v>39.090909000000003</v>
      </c>
      <c r="AU2806" s="35">
        <v>33.181818</v>
      </c>
      <c r="AV2806" s="33">
        <v>501.59090099999997</v>
      </c>
      <c r="AW2806" s="33">
        <v>545.18182000000002</v>
      </c>
      <c r="AX2806" s="53">
        <v>30</v>
      </c>
      <c r="AY2806" s="53">
        <v>35</v>
      </c>
      <c r="AZ2806" s="38">
        <f t="shared" si="560"/>
        <v>45533</v>
      </c>
      <c r="BA2806" s="39">
        <f t="shared" si="561"/>
        <v>0.44609432432634627</v>
      </c>
      <c r="BB2806" s="40">
        <f t="shared" si="562"/>
        <v>34.631531302253947</v>
      </c>
      <c r="BC2806" s="39">
        <f t="shared" si="563"/>
        <v>0.48486229543447751</v>
      </c>
      <c r="BD2806" s="40">
        <f t="shared" si="564"/>
        <v>37.641195697746078</v>
      </c>
      <c r="BE2806" s="39">
        <f t="shared" si="565"/>
        <v>3.1699161942528302E-2</v>
      </c>
      <c r="BF2806" s="39">
        <f t="shared" si="566"/>
        <v>3.7344218296647802E-2</v>
      </c>
    </row>
    <row r="2807" spans="40:58" x14ac:dyDescent="0.3">
      <c r="AN2807" s="37">
        <f t="shared" si="559"/>
        <v>8</v>
      </c>
      <c r="AO2807" s="32" t="s">
        <v>90</v>
      </c>
      <c r="AP2807" s="32" t="s">
        <v>344</v>
      </c>
      <c r="AQ2807" s="32" t="s">
        <v>78</v>
      </c>
      <c r="AR2807" s="33">
        <v>991.00536699999998</v>
      </c>
      <c r="AS2807" s="34">
        <v>839.60000200000002</v>
      </c>
      <c r="AT2807" s="33">
        <v>81.941878000000003</v>
      </c>
      <c r="AU2807" s="35">
        <v>69.463487000000001</v>
      </c>
      <c r="AV2807" s="33">
        <v>296.60894300000001</v>
      </c>
      <c r="AW2807" s="33">
        <v>694.39642400000002</v>
      </c>
      <c r="AX2807" s="53">
        <v>13</v>
      </c>
      <c r="AY2807" s="53">
        <v>44</v>
      </c>
      <c r="AZ2807" s="38">
        <f t="shared" si="560"/>
        <v>45534</v>
      </c>
      <c r="BA2807" s="39">
        <f t="shared" si="561"/>
        <v>0.25357396361660051</v>
      </c>
      <c r="BB2807" s="40">
        <f t="shared" si="562"/>
        <v>45.315784124486164</v>
      </c>
      <c r="BC2807" s="39">
        <f t="shared" si="563"/>
        <v>0.59364647530156744</v>
      </c>
      <c r="BD2807" s="40">
        <f t="shared" si="564"/>
        <v>106.0895808755138</v>
      </c>
      <c r="BE2807" s="39">
        <f t="shared" si="565"/>
        <v>7.0093956413457045E-2</v>
      </c>
      <c r="BF2807" s="39">
        <f t="shared" si="566"/>
        <v>8.2685604668375129E-2</v>
      </c>
    </row>
    <row r="2808" spans="40:58" x14ac:dyDescent="0.3">
      <c r="AN2808" s="37">
        <f t="shared" si="559"/>
        <v>8</v>
      </c>
      <c r="AO2808" s="32" t="s">
        <v>90</v>
      </c>
      <c r="AP2808" s="32" t="s">
        <v>345</v>
      </c>
      <c r="AQ2808" s="32" t="s">
        <v>81</v>
      </c>
      <c r="AR2808" s="33">
        <v>2121.0214529999998</v>
      </c>
      <c r="AS2808" s="34">
        <v>1944.7636299999999</v>
      </c>
      <c r="AT2808" s="33">
        <v>135.588673</v>
      </c>
      <c r="AU2808" s="35">
        <v>40.669150000000002</v>
      </c>
      <c r="AV2808" s="33">
        <v>1047.334118</v>
      </c>
      <c r="AW2808" s="33">
        <v>1073.6873350000001</v>
      </c>
      <c r="AX2808" s="53">
        <v>53</v>
      </c>
      <c r="AY2808" s="53">
        <v>75</v>
      </c>
      <c r="AZ2808" s="38">
        <f t="shared" si="560"/>
        <v>45535</v>
      </c>
      <c r="BA2808" s="39">
        <f t="shared" si="561"/>
        <v>0.45275364242512611</v>
      </c>
      <c r="BB2808" s="40">
        <f t="shared" si="562"/>
        <v>87.033929492416618</v>
      </c>
      <c r="BC2808" s="39">
        <f t="shared" si="563"/>
        <v>0.46414591427162566</v>
      </c>
      <c r="BD2808" s="40">
        <f t="shared" si="564"/>
        <v>89.223893507583327</v>
      </c>
      <c r="BE2808" s="39">
        <f t="shared" si="565"/>
        <v>1.9174322797384739E-2</v>
      </c>
      <c r="BF2808" s="39">
        <f t="shared" si="566"/>
        <v>6.3926120505863646E-2</v>
      </c>
    </row>
    <row r="2809" spans="40:58" x14ac:dyDescent="0.3">
      <c r="AN2809" s="37">
        <f t="shared" si="559"/>
        <v>9</v>
      </c>
      <c r="AO2809" s="32" t="s">
        <v>90</v>
      </c>
      <c r="AP2809" s="32" t="s">
        <v>346</v>
      </c>
      <c r="AQ2809" s="32" t="s">
        <v>84</v>
      </c>
      <c r="AR2809" s="33">
        <v>2244.9640730000001</v>
      </c>
      <c r="AS2809" s="34">
        <v>1797.718175</v>
      </c>
      <c r="AT2809" s="33">
        <v>119.940387</v>
      </c>
      <c r="AU2809" s="35">
        <v>327.30551100000002</v>
      </c>
      <c r="AV2809" s="33">
        <v>1007.023692</v>
      </c>
      <c r="AW2809" s="33">
        <v>1237.9403809999999</v>
      </c>
      <c r="AX2809" s="53">
        <v>43</v>
      </c>
      <c r="AY2809" s="53">
        <v>76</v>
      </c>
      <c r="AZ2809" s="38">
        <f t="shared" si="560"/>
        <v>45536</v>
      </c>
      <c r="BA2809" s="39">
        <f t="shared" si="561"/>
        <v>0.35920511058531934</v>
      </c>
      <c r="BB2809" s="40">
        <f t="shared" si="562"/>
        <v>200.62112389796607</v>
      </c>
      <c r="BC2809" s="39">
        <f t="shared" si="563"/>
        <v>0.44157303843764711</v>
      </c>
      <c r="BD2809" s="40">
        <f t="shared" si="564"/>
        <v>246.62477410203405</v>
      </c>
      <c r="BE2809" s="39">
        <f t="shared" si="565"/>
        <v>0.14579543384968904</v>
      </c>
      <c r="BF2809" s="39">
        <f t="shared" si="566"/>
        <v>5.3426417127344382E-2</v>
      </c>
    </row>
    <row r="2810" spans="40:58" x14ac:dyDescent="0.3">
      <c r="AN2810" s="37">
        <f t="shared" si="559"/>
        <v>9</v>
      </c>
      <c r="AO2810" s="32" t="s">
        <v>90</v>
      </c>
      <c r="AP2810" s="32" t="s">
        <v>347</v>
      </c>
      <c r="AQ2810" s="32" t="s">
        <v>67</v>
      </c>
      <c r="AR2810" s="33">
        <v>1152.564237</v>
      </c>
      <c r="AS2810" s="34">
        <v>978.45454900000004</v>
      </c>
      <c r="AT2810" s="33">
        <v>74.146051</v>
      </c>
      <c r="AU2810" s="35">
        <v>99.963637000000006</v>
      </c>
      <c r="AV2810" s="33">
        <v>316.23279000000002</v>
      </c>
      <c r="AW2810" s="33">
        <v>836.33144700000003</v>
      </c>
      <c r="AX2810" s="53">
        <v>14</v>
      </c>
      <c r="AY2810" s="53">
        <v>51</v>
      </c>
      <c r="AZ2810" s="38">
        <f t="shared" si="560"/>
        <v>45537</v>
      </c>
      <c r="BA2810" s="39">
        <f t="shared" si="561"/>
        <v>0.23292562901529704</v>
      </c>
      <c r="BB2810" s="40">
        <f t="shared" si="562"/>
        <v>47.771040116239114</v>
      </c>
      <c r="BC2810" s="39">
        <f t="shared" si="563"/>
        <v>0.61601147799299538</v>
      </c>
      <c r="BD2810" s="40">
        <f t="shared" si="564"/>
        <v>126.33864788376088</v>
      </c>
      <c r="BE2810" s="39">
        <f t="shared" si="565"/>
        <v>8.6731510306266774E-2</v>
      </c>
      <c r="BF2810" s="39">
        <f t="shared" si="566"/>
        <v>6.4331382685440724E-2</v>
      </c>
    </row>
    <row r="2811" spans="40:58" x14ac:dyDescent="0.3">
      <c r="AN2811" s="37">
        <f t="shared" si="559"/>
        <v>9</v>
      </c>
      <c r="AO2811" s="32" t="s">
        <v>90</v>
      </c>
      <c r="AP2811" s="32" t="s">
        <v>348</v>
      </c>
      <c r="AQ2811" s="32" t="s">
        <v>70</v>
      </c>
      <c r="AR2811" s="33">
        <v>1163.1281650000001</v>
      </c>
      <c r="AS2811" s="34">
        <v>1090.1818169999999</v>
      </c>
      <c r="AT2811" s="33">
        <v>60.491802999999997</v>
      </c>
      <c r="AU2811" s="35">
        <v>12.454545</v>
      </c>
      <c r="AV2811" s="33">
        <v>440.36586799999998</v>
      </c>
      <c r="AW2811" s="33">
        <v>722.76229699999999</v>
      </c>
      <c r="AX2811" s="53">
        <v>25</v>
      </c>
      <c r="AY2811" s="53">
        <v>50</v>
      </c>
      <c r="AZ2811" s="38">
        <f t="shared" si="560"/>
        <v>45538</v>
      </c>
      <c r="BA2811" s="39">
        <f t="shared" si="561"/>
        <v>0.35486032006261986</v>
      </c>
      <c r="BB2811" s="40">
        <f t="shared" si="562"/>
        <v>27.617835094252175</v>
      </c>
      <c r="BC2811" s="39">
        <f t="shared" si="563"/>
        <v>0.58242402211475286</v>
      </c>
      <c r="BD2811" s="40">
        <f t="shared" si="564"/>
        <v>45.328512905747985</v>
      </c>
      <c r="BE2811" s="39">
        <f t="shared" si="565"/>
        <v>1.0707801061631069E-2</v>
      </c>
      <c r="BF2811" s="39">
        <f t="shared" si="566"/>
        <v>5.2007856760995889E-2</v>
      </c>
    </row>
    <row r="2812" spans="40:58" x14ac:dyDescent="0.3">
      <c r="AN2812" s="37">
        <f t="shared" si="559"/>
        <v>9</v>
      </c>
      <c r="AO2812" s="32" t="s">
        <v>90</v>
      </c>
      <c r="AP2812" s="32" t="s">
        <v>349</v>
      </c>
      <c r="AQ2812" s="32" t="s">
        <v>72</v>
      </c>
      <c r="AR2812" s="33">
        <v>770.78226900000004</v>
      </c>
      <c r="AS2812" s="34">
        <v>607.00000299999999</v>
      </c>
      <c r="AT2812" s="33">
        <v>1.229508</v>
      </c>
      <c r="AU2812" s="35">
        <v>162.55275800000001</v>
      </c>
      <c r="AV2812" s="33">
        <v>346.96229499999998</v>
      </c>
      <c r="AW2812" s="33">
        <v>423.819974</v>
      </c>
      <c r="AX2812" s="53">
        <v>14</v>
      </c>
      <c r="AY2812" s="53">
        <v>30</v>
      </c>
      <c r="AZ2812" s="38">
        <f t="shared" si="560"/>
        <v>45539</v>
      </c>
      <c r="BA2812" s="39">
        <f t="shared" si="561"/>
        <v>0.35449290202651518</v>
      </c>
      <c r="BB2812" s="40">
        <f t="shared" si="562"/>
        <v>73.725451631607896</v>
      </c>
      <c r="BC2812" s="39">
        <f t="shared" si="563"/>
        <v>0.43301873052246848</v>
      </c>
      <c r="BD2812" s="40">
        <f t="shared" si="564"/>
        <v>90.056814368392153</v>
      </c>
      <c r="BE2812" s="39">
        <f t="shared" si="565"/>
        <v>0.21089322437436608</v>
      </c>
      <c r="BF2812" s="39">
        <f t="shared" si="566"/>
        <v>1.5951430766500934E-3</v>
      </c>
    </row>
    <row r="2813" spans="40:58" x14ac:dyDescent="0.3">
      <c r="AN2813" s="37">
        <f t="shared" si="559"/>
        <v>9</v>
      </c>
      <c r="AO2813" s="32" t="s">
        <v>90</v>
      </c>
      <c r="AP2813" s="32" t="s">
        <v>350</v>
      </c>
      <c r="AQ2813" s="32" t="s">
        <v>75</v>
      </c>
      <c r="AR2813" s="33">
        <v>1897.6354650000001</v>
      </c>
      <c r="AS2813" s="34">
        <v>1714.909087</v>
      </c>
      <c r="AT2813" s="33">
        <v>85.417286000000004</v>
      </c>
      <c r="AU2813" s="35">
        <v>97.309092000000007</v>
      </c>
      <c r="AV2813" s="33">
        <v>796.00953900000002</v>
      </c>
      <c r="AW2813" s="33">
        <v>1101.6259259999999</v>
      </c>
      <c r="AX2813" s="53">
        <v>39</v>
      </c>
      <c r="AY2813" s="53">
        <v>69</v>
      </c>
      <c r="AZ2813" s="38">
        <f t="shared" si="560"/>
        <v>45540</v>
      </c>
      <c r="BA2813" s="39">
        <f t="shared" si="561"/>
        <v>0.37908255329002871</v>
      </c>
      <c r="BB2813" s="40">
        <f t="shared" si="562"/>
        <v>76.649041714089066</v>
      </c>
      <c r="BC2813" s="39">
        <f t="shared" si="563"/>
        <v>0.5246258346642404</v>
      </c>
      <c r="BD2813" s="40">
        <f t="shared" si="564"/>
        <v>106.07733628591099</v>
      </c>
      <c r="BE2813" s="39">
        <f t="shared" si="565"/>
        <v>5.1279128048969093E-2</v>
      </c>
      <c r="BF2813" s="39">
        <f t="shared" si="566"/>
        <v>4.5012483996761728E-2</v>
      </c>
    </row>
    <row r="2814" spans="40:58" x14ac:dyDescent="0.3">
      <c r="AN2814" s="37">
        <f t="shared" si="559"/>
        <v>9</v>
      </c>
      <c r="AO2814" s="32" t="s">
        <v>90</v>
      </c>
      <c r="AP2814" s="32" t="s">
        <v>351</v>
      </c>
      <c r="AQ2814" s="32" t="s">
        <v>78</v>
      </c>
      <c r="AR2814" s="33">
        <v>1033.9612500000001</v>
      </c>
      <c r="AS2814" s="34">
        <v>917.63636099999997</v>
      </c>
      <c r="AT2814" s="33">
        <v>24.429210999999999</v>
      </c>
      <c r="AU2814" s="35">
        <v>91.895678000000004</v>
      </c>
      <c r="AV2814" s="33">
        <v>539.05215899999996</v>
      </c>
      <c r="AW2814" s="33">
        <v>494.90909099999999</v>
      </c>
      <c r="AX2814" s="53">
        <v>28</v>
      </c>
      <c r="AY2814" s="53">
        <v>32</v>
      </c>
      <c r="AZ2814" s="38">
        <f t="shared" si="560"/>
        <v>45541</v>
      </c>
      <c r="BA2814" s="39">
        <f t="shared" si="561"/>
        <v>0.46269294544329731</v>
      </c>
      <c r="BB2814" s="40">
        <f t="shared" si="562"/>
        <v>60.645582763266411</v>
      </c>
      <c r="BC2814" s="39">
        <f t="shared" si="563"/>
        <v>0.42480294572283661</v>
      </c>
      <c r="BD2814" s="40">
        <f t="shared" si="564"/>
        <v>55.679306236733666</v>
      </c>
      <c r="BE2814" s="39">
        <f t="shared" si="565"/>
        <v>8.8877293999170659E-2</v>
      </c>
      <c r="BF2814" s="39">
        <f t="shared" si="566"/>
        <v>2.3626814834695205E-2</v>
      </c>
    </row>
    <row r="2815" spans="40:58" x14ac:dyDescent="0.3">
      <c r="AN2815" s="37">
        <f t="shared" si="559"/>
        <v>9</v>
      </c>
      <c r="AO2815" s="32" t="s">
        <v>90</v>
      </c>
      <c r="AP2815" s="32" t="s">
        <v>352</v>
      </c>
      <c r="AQ2815" s="32" t="s">
        <v>81</v>
      </c>
      <c r="AR2815" s="33">
        <v>2545.381363</v>
      </c>
      <c r="AS2815" s="34">
        <v>2238.5090810000002</v>
      </c>
      <c r="AT2815" s="33">
        <v>98.766766000000004</v>
      </c>
      <c r="AU2815" s="35">
        <v>208.10551599999999</v>
      </c>
      <c r="AV2815" s="33">
        <v>1430.240528</v>
      </c>
      <c r="AW2815" s="33">
        <v>1115.1408349999999</v>
      </c>
      <c r="AX2815" s="53">
        <v>76</v>
      </c>
      <c r="AY2815" s="53">
        <v>68</v>
      </c>
      <c r="AZ2815" s="38">
        <f t="shared" si="560"/>
        <v>45542</v>
      </c>
      <c r="BA2815" s="39">
        <f t="shared" si="561"/>
        <v>0.49415389277292776</v>
      </c>
      <c r="BB2815" s="40">
        <f t="shared" si="562"/>
        <v>172.43041888188941</v>
      </c>
      <c r="BC2815" s="39">
        <f t="shared" si="563"/>
        <v>0.38528567315588125</v>
      </c>
      <c r="BD2815" s="40">
        <f t="shared" si="564"/>
        <v>134.4418631181104</v>
      </c>
      <c r="BE2815" s="39">
        <f t="shared" si="565"/>
        <v>8.1758088994069528E-2</v>
      </c>
      <c r="BF2815" s="39">
        <f t="shared" si="566"/>
        <v>3.8802345077121554E-2</v>
      </c>
    </row>
    <row r="2816" spans="40:58" x14ac:dyDescent="0.3">
      <c r="AN2816" s="37">
        <f t="shared" si="559"/>
        <v>9</v>
      </c>
      <c r="AO2816" s="32" t="s">
        <v>90</v>
      </c>
      <c r="AP2816" s="32" t="s">
        <v>353</v>
      </c>
      <c r="AQ2816" s="32" t="s">
        <v>84</v>
      </c>
      <c r="AR2816" s="33">
        <v>3919.667187</v>
      </c>
      <c r="AS2816" s="34">
        <v>3423.4999779999998</v>
      </c>
      <c r="AT2816" s="33">
        <v>170.230999</v>
      </c>
      <c r="AU2816" s="35">
        <v>325.93621000000002</v>
      </c>
      <c r="AV2816" s="33">
        <v>1897.379866</v>
      </c>
      <c r="AW2816" s="33">
        <v>2022.287321</v>
      </c>
      <c r="AX2816" s="53">
        <v>94</v>
      </c>
      <c r="AY2816" s="53">
        <v>126</v>
      </c>
      <c r="AZ2816" s="38">
        <f t="shared" si="560"/>
        <v>45543</v>
      </c>
      <c r="BA2816" s="39">
        <f t="shared" si="561"/>
        <v>0.42279148356246005</v>
      </c>
      <c r="BB2816" s="40">
        <f t="shared" si="562"/>
        <v>240.17796093717544</v>
      </c>
      <c r="BC2816" s="39">
        <f t="shared" si="563"/>
        <v>0.4506245016911879</v>
      </c>
      <c r="BD2816" s="40">
        <f t="shared" si="564"/>
        <v>255.98924806282471</v>
      </c>
      <c r="BE2816" s="39">
        <f t="shared" si="565"/>
        <v>8.3154052232037118E-2</v>
      </c>
      <c r="BF2816" s="39">
        <f t="shared" si="566"/>
        <v>4.3429962514314864E-2</v>
      </c>
    </row>
    <row r="2817" spans="40:58" x14ac:dyDescent="0.3">
      <c r="AN2817" s="37">
        <f t="shared" si="559"/>
        <v>9</v>
      </c>
      <c r="AO2817" s="32" t="s">
        <v>90</v>
      </c>
      <c r="AP2817" s="32" t="s">
        <v>354</v>
      </c>
      <c r="AQ2817" s="32" t="s">
        <v>67</v>
      </c>
      <c r="AR2817" s="33">
        <v>945.63457800000003</v>
      </c>
      <c r="AS2817" s="34">
        <v>868.70909400000005</v>
      </c>
      <c r="AT2817" s="33">
        <v>40.774962000000002</v>
      </c>
      <c r="AU2817" s="35">
        <v>36.150522000000002</v>
      </c>
      <c r="AV2817" s="33">
        <v>274.38002799999998</v>
      </c>
      <c r="AW2817" s="33">
        <v>671.25454999999999</v>
      </c>
      <c r="AX2817" s="53">
        <v>17</v>
      </c>
      <c r="AY2817" s="53">
        <v>49</v>
      </c>
      <c r="AZ2817" s="38">
        <f t="shared" si="560"/>
        <v>45544</v>
      </c>
      <c r="BA2817" s="39">
        <f t="shared" si="561"/>
        <v>0.26655091370900047</v>
      </c>
      <c r="BB2817" s="40">
        <f t="shared" si="562"/>
        <v>22.320267199274884</v>
      </c>
      <c r="BC2817" s="39">
        <f t="shared" si="563"/>
        <v>0.65210108380710552</v>
      </c>
      <c r="BD2817" s="40">
        <f t="shared" si="564"/>
        <v>54.605216800725103</v>
      </c>
      <c r="BE2817" s="39">
        <f t="shared" si="565"/>
        <v>3.8228849537691081E-2</v>
      </c>
      <c r="BF2817" s="39">
        <f t="shared" si="566"/>
        <v>4.311915294620286E-2</v>
      </c>
    </row>
    <row r="2818" spans="40:58" x14ac:dyDescent="0.3">
      <c r="AN2818" s="37">
        <f t="shared" si="559"/>
        <v>9</v>
      </c>
      <c r="AO2818" s="32" t="s">
        <v>90</v>
      </c>
      <c r="AP2818" s="32" t="s">
        <v>355</v>
      </c>
      <c r="AQ2818" s="32" t="s">
        <v>70</v>
      </c>
      <c r="AR2818" s="33">
        <v>857.73636399999998</v>
      </c>
      <c r="AS2818" s="34">
        <v>782.46363599999995</v>
      </c>
      <c r="AT2818" s="33">
        <v>29.545455</v>
      </c>
      <c r="AU2818" s="35">
        <v>45.727272999999997</v>
      </c>
      <c r="AV2818" s="33">
        <v>423.05454700000001</v>
      </c>
      <c r="AW2818" s="33">
        <v>434.68181700000002</v>
      </c>
      <c r="AX2818" s="53">
        <v>20</v>
      </c>
      <c r="AY2818" s="53">
        <v>33</v>
      </c>
      <c r="AZ2818" s="38">
        <f t="shared" si="560"/>
        <v>45545</v>
      </c>
      <c r="BA2818" s="39">
        <f t="shared" si="561"/>
        <v>0.44993821970281861</v>
      </c>
      <c r="BB2818" s="40">
        <f t="shared" si="562"/>
        <v>37.126174407471233</v>
      </c>
      <c r="BC2818" s="39">
        <f t="shared" si="563"/>
        <v>0.46230436303091288</v>
      </c>
      <c r="BD2818" s="40">
        <f t="shared" si="564"/>
        <v>38.146553592528797</v>
      </c>
      <c r="BE2818" s="39">
        <f t="shared" si="565"/>
        <v>5.3311570919942944E-2</v>
      </c>
      <c r="BF2818" s="39">
        <f t="shared" si="566"/>
        <v>3.4445846346325595E-2</v>
      </c>
    </row>
    <row r="2819" spans="40:58" x14ac:dyDescent="0.3">
      <c r="AN2819" s="37">
        <f t="shared" si="559"/>
        <v>9</v>
      </c>
      <c r="AO2819" s="32" t="s">
        <v>90</v>
      </c>
      <c r="AP2819" s="32" t="s">
        <v>356</v>
      </c>
      <c r="AQ2819" s="32" t="s">
        <v>72</v>
      </c>
      <c r="AR2819" s="33">
        <v>1342.457821</v>
      </c>
      <c r="AS2819" s="34">
        <v>1210.3636349999999</v>
      </c>
      <c r="AT2819" s="33">
        <v>22.123695999999999</v>
      </c>
      <c r="AU2819" s="35">
        <v>109.97049</v>
      </c>
      <c r="AV2819" s="33">
        <v>851.66825600000004</v>
      </c>
      <c r="AW2819" s="33">
        <v>490.78956499999998</v>
      </c>
      <c r="AX2819" s="53">
        <v>53</v>
      </c>
      <c r="AY2819" s="53">
        <v>30</v>
      </c>
      <c r="AZ2819" s="38">
        <f t="shared" si="560"/>
        <v>45546</v>
      </c>
      <c r="BA2819" s="39">
        <f t="shared" si="561"/>
        <v>0.57198551180724844</v>
      </c>
      <c r="BB2819" s="40">
        <f t="shared" si="562"/>
        <v>83.801832175671507</v>
      </c>
      <c r="BC2819" s="39">
        <f t="shared" si="563"/>
        <v>0.32961721720690951</v>
      </c>
      <c r="BD2819" s="40">
        <f t="shared" si="564"/>
        <v>48.292353824328536</v>
      </c>
      <c r="BE2819" s="39">
        <f t="shared" si="565"/>
        <v>8.1917277608083594E-2</v>
      </c>
      <c r="BF2819" s="39">
        <f t="shared" si="566"/>
        <v>1.647999337775842E-2</v>
      </c>
    </row>
    <row r="2820" spans="40:58" x14ac:dyDescent="0.3">
      <c r="AN2820" s="37">
        <f t="shared" ref="AN2820:AN2883" si="567">MONTH(AP2820)</f>
        <v>9</v>
      </c>
      <c r="AO2820" s="32" t="s">
        <v>90</v>
      </c>
      <c r="AP2820" s="32" t="s">
        <v>357</v>
      </c>
      <c r="AQ2820" s="32" t="s">
        <v>75</v>
      </c>
      <c r="AR2820" s="33">
        <v>1706.441137</v>
      </c>
      <c r="AS2820" s="34">
        <v>1639.4545479999999</v>
      </c>
      <c r="AT2820" s="33">
        <v>10.760059999999999</v>
      </c>
      <c r="AU2820" s="35">
        <v>56.226528999999999</v>
      </c>
      <c r="AV2820" s="33">
        <v>937.91743799999995</v>
      </c>
      <c r="AW2820" s="33">
        <v>768.52369899999997</v>
      </c>
      <c r="AX2820" s="53">
        <v>59</v>
      </c>
      <c r="AY2820" s="53">
        <v>54</v>
      </c>
      <c r="AZ2820" s="38">
        <f t="shared" ref="AZ2820:AZ2883" si="568">AP2820*1</f>
        <v>45547</v>
      </c>
      <c r="BA2820" s="39">
        <f t="shared" ref="BA2820:BA2883" si="569">(AV2820-BB2820)/AR2820</f>
        <v>0.52805768469243519</v>
      </c>
      <c r="BB2820" s="40">
        <f t="shared" ref="BB2820:BB2883" si="570">(AR2820-AS2820)*(AV2820/AR2820)</f>
        <v>36.818082131853259</v>
      </c>
      <c r="BC2820" s="39">
        <f t="shared" ref="BC2820:BC2883" si="571">(AW2820-BD2820)/AR2820</f>
        <v>0.43268717339404666</v>
      </c>
      <c r="BD2820" s="40">
        <f t="shared" ref="BD2820:BD2883" si="572">(AR2820-AS2820)*(AW2820/AR2820)</f>
        <v>30.168506868146824</v>
      </c>
      <c r="BE2820" s="39">
        <f t="shared" ref="BE2820:BE2883" si="573">AU2820/AR2820</f>
        <v>3.2949586001453736E-2</v>
      </c>
      <c r="BF2820" s="39">
        <f t="shared" ref="BF2820:BF2883" si="574">AT2820/AR2820</f>
        <v>6.3055559120642549E-3</v>
      </c>
    </row>
    <row r="2821" spans="40:58" x14ac:dyDescent="0.3">
      <c r="AN2821" s="37">
        <f t="shared" si="567"/>
        <v>9</v>
      </c>
      <c r="AO2821" s="32" t="s">
        <v>90</v>
      </c>
      <c r="AP2821" s="32" t="s">
        <v>358</v>
      </c>
      <c r="AQ2821" s="32" t="s">
        <v>78</v>
      </c>
      <c r="AR2821" s="33">
        <v>1827.0602019999999</v>
      </c>
      <c r="AS2821" s="34">
        <v>1553.381813</v>
      </c>
      <c r="AT2821" s="33">
        <v>85.763785999999996</v>
      </c>
      <c r="AU2821" s="35">
        <v>187.914603</v>
      </c>
      <c r="AV2821" s="33">
        <v>1025.8001449999999</v>
      </c>
      <c r="AW2821" s="33">
        <v>801.26005699999996</v>
      </c>
      <c r="AX2821" s="53">
        <v>57</v>
      </c>
      <c r="AY2821" s="53">
        <v>52</v>
      </c>
      <c r="AZ2821" s="38">
        <f t="shared" si="568"/>
        <v>45548</v>
      </c>
      <c r="BA2821" s="39">
        <f t="shared" si="569"/>
        <v>0.47734816442759903</v>
      </c>
      <c r="BB2821" s="40">
        <f t="shared" si="570"/>
        <v>153.65631127658176</v>
      </c>
      <c r="BC2821" s="39">
        <f t="shared" si="571"/>
        <v>0.37286017096254487</v>
      </c>
      <c r="BD2821" s="40">
        <f t="shared" si="572"/>
        <v>120.02207772341818</v>
      </c>
      <c r="BE2821" s="39">
        <f t="shared" si="573"/>
        <v>0.10285079976800897</v>
      </c>
      <c r="BF2821" s="39">
        <f t="shared" si="574"/>
        <v>4.6940864841847174E-2</v>
      </c>
    </row>
    <row r="2822" spans="40:58" x14ac:dyDescent="0.3">
      <c r="AN2822" s="37">
        <f t="shared" si="567"/>
        <v>9</v>
      </c>
      <c r="AO2822" s="32" t="s">
        <v>90</v>
      </c>
      <c r="AP2822" s="32" t="s">
        <v>359</v>
      </c>
      <c r="AQ2822" s="32" t="s">
        <v>81</v>
      </c>
      <c r="AR2822" s="33">
        <v>3184.7475279999999</v>
      </c>
      <c r="AS2822" s="34">
        <v>2828.8636270000002</v>
      </c>
      <c r="AT2822" s="33">
        <v>92.820414999999997</v>
      </c>
      <c r="AU2822" s="35">
        <v>263.06348600000001</v>
      </c>
      <c r="AV2822" s="33">
        <v>1749.8657089999999</v>
      </c>
      <c r="AW2822" s="33">
        <v>1434.881819</v>
      </c>
      <c r="AX2822" s="53">
        <v>86</v>
      </c>
      <c r="AY2822" s="53">
        <v>94</v>
      </c>
      <c r="AZ2822" s="38">
        <f t="shared" si="568"/>
        <v>45549</v>
      </c>
      <c r="BA2822" s="39">
        <f t="shared" si="569"/>
        <v>0.48805269346052155</v>
      </c>
      <c r="BB2822" s="40">
        <f t="shared" si="570"/>
        <v>195.54109996786229</v>
      </c>
      <c r="BC2822" s="39">
        <f t="shared" si="571"/>
        <v>0.40020095997005589</v>
      </c>
      <c r="BD2822" s="40">
        <f t="shared" si="572"/>
        <v>160.3428010321374</v>
      </c>
      <c r="BE2822" s="39">
        <f t="shared" si="573"/>
        <v>8.260104880753362E-2</v>
      </c>
      <c r="BF2822" s="39">
        <f t="shared" si="574"/>
        <v>2.9145297761889025E-2</v>
      </c>
    </row>
    <row r="2823" spans="40:58" x14ac:dyDescent="0.3">
      <c r="AN2823" s="37">
        <f t="shared" si="567"/>
        <v>9</v>
      </c>
      <c r="AO2823" s="32" t="s">
        <v>90</v>
      </c>
      <c r="AP2823" s="32" t="s">
        <v>360</v>
      </c>
      <c r="AQ2823" s="32" t="s">
        <v>84</v>
      </c>
      <c r="AR2823" s="33">
        <v>3123.503866</v>
      </c>
      <c r="AS2823" s="34">
        <v>2888.8181730000001</v>
      </c>
      <c r="AT2823" s="33">
        <v>139.570044</v>
      </c>
      <c r="AU2823" s="35">
        <v>95.115649000000005</v>
      </c>
      <c r="AV2823" s="33">
        <v>1296.771082</v>
      </c>
      <c r="AW2823" s="33">
        <v>1826.732784</v>
      </c>
      <c r="AX2823" s="53">
        <v>73</v>
      </c>
      <c r="AY2823" s="53">
        <v>119</v>
      </c>
      <c r="AZ2823" s="38">
        <f t="shared" si="568"/>
        <v>45550</v>
      </c>
      <c r="BA2823" s="39">
        <f t="shared" si="569"/>
        <v>0.38397188783523922</v>
      </c>
      <c r="BB2823" s="40">
        <f t="shared" si="570"/>
        <v>97.433405911311809</v>
      </c>
      <c r="BC2823" s="39">
        <f t="shared" si="571"/>
        <v>0.5408927183672364</v>
      </c>
      <c r="BD2823" s="40">
        <f t="shared" si="572"/>
        <v>137.25228708868809</v>
      </c>
      <c r="BE2823" s="39">
        <f t="shared" si="573"/>
        <v>3.0451586769382279E-2</v>
      </c>
      <c r="BF2823" s="39">
        <f t="shared" si="574"/>
        <v>4.4683807028142154E-2</v>
      </c>
    </row>
    <row r="2824" spans="40:58" x14ac:dyDescent="0.3">
      <c r="AN2824" s="37">
        <f t="shared" si="567"/>
        <v>9</v>
      </c>
      <c r="AO2824" s="32" t="s">
        <v>90</v>
      </c>
      <c r="AP2824" s="32" t="s">
        <v>361</v>
      </c>
      <c r="AQ2824" s="32" t="s">
        <v>67</v>
      </c>
      <c r="AR2824" s="33">
        <v>1125.6086419999999</v>
      </c>
      <c r="AS2824" s="34">
        <v>903.49090999999999</v>
      </c>
      <c r="AT2824" s="33">
        <v>15.454545</v>
      </c>
      <c r="AU2824" s="35">
        <v>206.66318699999999</v>
      </c>
      <c r="AV2824" s="33">
        <v>659.88136799999995</v>
      </c>
      <c r="AW2824" s="33">
        <v>465.72727400000002</v>
      </c>
      <c r="AX2824" s="53">
        <v>31</v>
      </c>
      <c r="AY2824" s="53">
        <v>27</v>
      </c>
      <c r="AZ2824" s="38">
        <f t="shared" si="568"/>
        <v>45551</v>
      </c>
      <c r="BA2824" s="39">
        <f t="shared" si="569"/>
        <v>0.47055979285298499</v>
      </c>
      <c r="BB2824" s="40">
        <f t="shared" si="570"/>
        <v>130.21519858695021</v>
      </c>
      <c r="BC2824" s="39">
        <f t="shared" si="571"/>
        <v>0.33210898232153968</v>
      </c>
      <c r="BD2824" s="40">
        <f t="shared" si="572"/>
        <v>91.902533413049738</v>
      </c>
      <c r="BE2824" s="39">
        <f t="shared" si="573"/>
        <v>0.18360127959998374</v>
      </c>
      <c r="BF2824" s="39">
        <f t="shared" si="574"/>
        <v>1.3729945225491615E-2</v>
      </c>
    </row>
    <row r="2825" spans="40:58" x14ac:dyDescent="0.3">
      <c r="AN2825" s="37">
        <f t="shared" si="567"/>
        <v>9</v>
      </c>
      <c r="AO2825" s="32" t="s">
        <v>90</v>
      </c>
      <c r="AP2825" s="32" t="s">
        <v>362</v>
      </c>
      <c r="AQ2825" s="32" t="s">
        <v>70</v>
      </c>
      <c r="AR2825" s="33">
        <v>974.99474899999996</v>
      </c>
      <c r="AS2825" s="34">
        <v>843.15272300000004</v>
      </c>
      <c r="AT2825" s="33">
        <v>48.524591000000001</v>
      </c>
      <c r="AU2825" s="35">
        <v>83.317435000000003</v>
      </c>
      <c r="AV2825" s="33">
        <v>679.058267</v>
      </c>
      <c r="AW2825" s="33">
        <v>295.93648200000001</v>
      </c>
      <c r="AX2825" s="53">
        <v>39</v>
      </c>
      <c r="AY2825" s="53">
        <v>18</v>
      </c>
      <c r="AZ2825" s="38">
        <f t="shared" si="568"/>
        <v>45552</v>
      </c>
      <c r="BA2825" s="39">
        <f t="shared" si="569"/>
        <v>0.60229427381165657</v>
      </c>
      <c r="BB2825" s="40">
        <f t="shared" si="570"/>
        <v>91.824512680866633</v>
      </c>
      <c r="BC2825" s="39">
        <f t="shared" si="571"/>
        <v>0.26248240715485815</v>
      </c>
      <c r="BD2825" s="40">
        <f t="shared" si="572"/>
        <v>40.017513319133279</v>
      </c>
      <c r="BE2825" s="39">
        <f t="shared" si="573"/>
        <v>8.5454239713038713E-2</v>
      </c>
      <c r="BF2825" s="39">
        <f t="shared" si="574"/>
        <v>4.9769079320446684E-2</v>
      </c>
    </row>
    <row r="2826" spans="40:58" x14ac:dyDescent="0.3">
      <c r="AN2826" s="37">
        <f t="shared" si="567"/>
        <v>9</v>
      </c>
      <c r="AO2826" s="32" t="s">
        <v>90</v>
      </c>
      <c r="AP2826" s="32" t="s">
        <v>363</v>
      </c>
      <c r="AQ2826" s="32" t="s">
        <v>72</v>
      </c>
      <c r="AR2826" s="33">
        <v>1120.088411</v>
      </c>
      <c r="AS2826" s="34">
        <v>1065.238188</v>
      </c>
      <c r="AT2826" s="33">
        <v>42.577495999999996</v>
      </c>
      <c r="AU2826" s="35">
        <v>12.272727</v>
      </c>
      <c r="AV2826" s="33">
        <v>604.10476900000003</v>
      </c>
      <c r="AW2826" s="33">
        <v>515.98364200000003</v>
      </c>
      <c r="AX2826" s="53">
        <v>34</v>
      </c>
      <c r="AY2826" s="53">
        <v>35</v>
      </c>
      <c r="AZ2826" s="38">
        <f t="shared" si="568"/>
        <v>45553</v>
      </c>
      <c r="BA2826" s="39">
        <f t="shared" si="569"/>
        <v>0.51292561014535043</v>
      </c>
      <c r="BB2826" s="40">
        <f t="shared" si="570"/>
        <v>29.582737371089035</v>
      </c>
      <c r="BC2826" s="39">
        <f t="shared" si="571"/>
        <v>0.43810484203919609</v>
      </c>
      <c r="BD2826" s="40">
        <f t="shared" si="572"/>
        <v>25.267485628910883</v>
      </c>
      <c r="BE2826" s="39">
        <f t="shared" si="573"/>
        <v>1.095692704207436E-2</v>
      </c>
      <c r="BF2826" s="39">
        <f t="shared" si="574"/>
        <v>3.8012620773379288E-2</v>
      </c>
    </row>
    <row r="2827" spans="40:58" x14ac:dyDescent="0.3">
      <c r="AN2827" s="37">
        <f t="shared" si="567"/>
        <v>9</v>
      </c>
      <c r="AO2827" s="32" t="s">
        <v>90</v>
      </c>
      <c r="AP2827" s="32" t="s">
        <v>364</v>
      </c>
      <c r="AQ2827" s="32" t="s">
        <v>75</v>
      </c>
      <c r="AR2827" s="33">
        <v>1184.207451</v>
      </c>
      <c r="AS2827" s="34">
        <v>1041.018182</v>
      </c>
      <c r="AT2827" s="33">
        <v>85.305514000000002</v>
      </c>
      <c r="AU2827" s="35">
        <v>57.883755000000001</v>
      </c>
      <c r="AV2827" s="33">
        <v>713.47272499999997</v>
      </c>
      <c r="AW2827" s="33">
        <v>470.73472600000002</v>
      </c>
      <c r="AX2827" s="53">
        <v>42</v>
      </c>
      <c r="AY2827" s="53">
        <v>28</v>
      </c>
      <c r="AZ2827" s="38">
        <f t="shared" si="568"/>
        <v>45554</v>
      </c>
      <c r="BA2827" s="39">
        <f t="shared" si="569"/>
        <v>0.52963918850153635</v>
      </c>
      <c r="BB2827" s="40">
        <f t="shared" si="570"/>
        <v>86.270051634887068</v>
      </c>
      <c r="BC2827" s="39">
        <f t="shared" si="571"/>
        <v>0.34944511477734919</v>
      </c>
      <c r="BD2827" s="40">
        <f t="shared" si="572"/>
        <v>56.9192173651129</v>
      </c>
      <c r="BE2827" s="39">
        <f t="shared" si="573"/>
        <v>4.8879742270765365E-2</v>
      </c>
      <c r="BF2827" s="39">
        <f t="shared" si="574"/>
        <v>7.2035954450349091E-2</v>
      </c>
    </row>
    <row r="2828" spans="40:58" x14ac:dyDescent="0.3">
      <c r="AN2828" s="37">
        <f t="shared" si="567"/>
        <v>9</v>
      </c>
      <c r="AO2828" s="32" t="s">
        <v>90</v>
      </c>
      <c r="AP2828" s="32" t="s">
        <v>365</v>
      </c>
      <c r="AQ2828" s="32" t="s">
        <v>78</v>
      </c>
      <c r="AR2828" s="33">
        <v>1398.4145980000001</v>
      </c>
      <c r="AS2828" s="34">
        <v>1214.472722</v>
      </c>
      <c r="AT2828" s="33">
        <v>55.351714999999999</v>
      </c>
      <c r="AU2828" s="35">
        <v>128.59016099999999</v>
      </c>
      <c r="AV2828" s="33">
        <v>788.719966</v>
      </c>
      <c r="AW2828" s="33">
        <v>609.69463199999996</v>
      </c>
      <c r="AX2828" s="53">
        <v>50</v>
      </c>
      <c r="AY2828" s="53">
        <v>37</v>
      </c>
      <c r="AZ2828" s="38">
        <f t="shared" si="568"/>
        <v>45555</v>
      </c>
      <c r="BA2828" s="39">
        <f t="shared" si="569"/>
        <v>0.48982246749497527</v>
      </c>
      <c r="BB2828" s="40">
        <f t="shared" si="570"/>
        <v>103.74507702664606</v>
      </c>
      <c r="BC2828" s="39">
        <f t="shared" si="571"/>
        <v>0.37864152289594871</v>
      </c>
      <c r="BD2828" s="40">
        <f t="shared" si="572"/>
        <v>80.196798973354021</v>
      </c>
      <c r="BE2828" s="39">
        <f t="shared" si="573"/>
        <v>9.1954246747644422E-2</v>
      </c>
      <c r="BF2828" s="39">
        <f t="shared" si="574"/>
        <v>3.9581762861431453E-2</v>
      </c>
    </row>
    <row r="2829" spans="40:58" x14ac:dyDescent="0.3">
      <c r="AN2829" s="37">
        <f t="shared" si="567"/>
        <v>9</v>
      </c>
      <c r="AO2829" s="32" t="s">
        <v>90</v>
      </c>
      <c r="AP2829" s="32" t="s">
        <v>366</v>
      </c>
      <c r="AQ2829" s="32" t="s">
        <v>81</v>
      </c>
      <c r="AR2829" s="33">
        <v>2924.1768969999998</v>
      </c>
      <c r="AS2829" s="34">
        <v>2472.2636349999998</v>
      </c>
      <c r="AT2829" s="33">
        <v>172.888226</v>
      </c>
      <c r="AU2829" s="35">
        <v>279.025036</v>
      </c>
      <c r="AV2829" s="33">
        <v>1673.325932</v>
      </c>
      <c r="AW2829" s="33">
        <v>1250.8509650000001</v>
      </c>
      <c r="AX2829" s="53">
        <v>79</v>
      </c>
      <c r="AY2829" s="53">
        <v>82</v>
      </c>
      <c r="AZ2829" s="38">
        <f t="shared" si="568"/>
        <v>45556</v>
      </c>
      <c r="BA2829" s="39">
        <f t="shared" si="569"/>
        <v>0.48380242307041121</v>
      </c>
      <c r="BB2829" s="40">
        <f t="shared" si="570"/>
        <v>258.60206374488371</v>
      </c>
      <c r="BC2829" s="39">
        <f t="shared" si="571"/>
        <v>0.36165382738296215</v>
      </c>
      <c r="BD2829" s="40">
        <f t="shared" si="572"/>
        <v>193.31119825511635</v>
      </c>
      <c r="BE2829" s="39">
        <f t="shared" si="573"/>
        <v>9.5420026157193194E-2</v>
      </c>
      <c r="BF2829" s="39">
        <f t="shared" si="574"/>
        <v>5.9123723389433516E-2</v>
      </c>
    </row>
    <row r="2830" spans="40:58" x14ac:dyDescent="0.3">
      <c r="AN2830" s="37">
        <f t="shared" si="567"/>
        <v>9</v>
      </c>
      <c r="AO2830" s="32" t="s">
        <v>90</v>
      </c>
      <c r="AP2830" s="32" t="s">
        <v>367</v>
      </c>
      <c r="AQ2830" s="32" t="s">
        <v>84</v>
      </c>
      <c r="AR2830" s="33">
        <v>3242.5005900000001</v>
      </c>
      <c r="AS2830" s="34">
        <v>2894.8545389999999</v>
      </c>
      <c r="AT2830" s="33">
        <v>96.282415</v>
      </c>
      <c r="AU2830" s="35">
        <v>251.36363600000001</v>
      </c>
      <c r="AV2830" s="33">
        <v>1202.5983570000001</v>
      </c>
      <c r="AW2830" s="33">
        <v>2039.902233</v>
      </c>
      <c r="AX2830" s="53">
        <v>58</v>
      </c>
      <c r="AY2830" s="53">
        <v>135</v>
      </c>
      <c r="AZ2830" s="38">
        <f t="shared" si="568"/>
        <v>45557</v>
      </c>
      <c r="BA2830" s="39">
        <f t="shared" si="569"/>
        <v>0.33112138103507521</v>
      </c>
      <c r="BB2830" s="40">
        <f t="shared" si="570"/>
        <v>128.93708363215393</v>
      </c>
      <c r="BC2830" s="39">
        <f t="shared" si="571"/>
        <v>0.56166320254459956</v>
      </c>
      <c r="BD2830" s="40">
        <f t="shared" si="572"/>
        <v>218.70896736784624</v>
      </c>
      <c r="BE2830" s="39">
        <f t="shared" si="573"/>
        <v>7.7521539016898067E-2</v>
      </c>
      <c r="BF2830" s="39">
        <f t="shared" si="574"/>
        <v>2.9693877403427087E-2</v>
      </c>
    </row>
    <row r="2831" spans="40:58" x14ac:dyDescent="0.3">
      <c r="AN2831" s="37">
        <f t="shared" si="567"/>
        <v>9</v>
      </c>
      <c r="AO2831" s="32" t="s">
        <v>90</v>
      </c>
      <c r="AP2831" s="32" t="s">
        <v>368</v>
      </c>
      <c r="AQ2831" s="32" t="s">
        <v>67</v>
      </c>
      <c r="AR2831" s="33">
        <v>1128.6302499999999</v>
      </c>
      <c r="AS2831" s="34">
        <v>820.93636200000003</v>
      </c>
      <c r="AT2831" s="33">
        <v>101.68405300000001</v>
      </c>
      <c r="AU2831" s="35">
        <v>206.00983500000001</v>
      </c>
      <c r="AV2831" s="33">
        <v>597.32250099999999</v>
      </c>
      <c r="AW2831" s="33">
        <v>531.30774899999994</v>
      </c>
      <c r="AX2831" s="53">
        <v>29</v>
      </c>
      <c r="AY2831" s="53">
        <v>25</v>
      </c>
      <c r="AZ2831" s="38">
        <f t="shared" si="568"/>
        <v>45558</v>
      </c>
      <c r="BA2831" s="39">
        <f t="shared" si="569"/>
        <v>0.38495945854679725</v>
      </c>
      <c r="BB2831" s="40">
        <f t="shared" si="570"/>
        <v>162.84561106046363</v>
      </c>
      <c r="BC2831" s="39">
        <f t="shared" si="571"/>
        <v>0.3424145968624035</v>
      </c>
      <c r="BD2831" s="40">
        <f t="shared" si="572"/>
        <v>144.84827693953628</v>
      </c>
      <c r="BE2831" s="39">
        <f t="shared" si="573"/>
        <v>0.18253084657264859</v>
      </c>
      <c r="BF2831" s="39">
        <f t="shared" si="574"/>
        <v>9.0095098018150771E-2</v>
      </c>
    </row>
    <row r="2832" spans="40:58" x14ac:dyDescent="0.3">
      <c r="AN2832" s="37">
        <f t="shared" si="567"/>
        <v>9</v>
      </c>
      <c r="AO2832" s="32" t="s">
        <v>90</v>
      </c>
      <c r="AP2832" s="32" t="s">
        <v>369</v>
      </c>
      <c r="AQ2832" s="32" t="s">
        <v>70</v>
      </c>
      <c r="AR2832" s="33">
        <v>929.50014599999997</v>
      </c>
      <c r="AS2832" s="34">
        <v>781.09090800000001</v>
      </c>
      <c r="AT2832" s="33">
        <v>77.481369999999998</v>
      </c>
      <c r="AU2832" s="35">
        <v>70.927868000000004</v>
      </c>
      <c r="AV2832" s="33">
        <v>559.56184599999995</v>
      </c>
      <c r="AW2832" s="33">
        <v>369.93830000000003</v>
      </c>
      <c r="AX2832" s="53">
        <v>26</v>
      </c>
      <c r="AY2832" s="53">
        <v>21</v>
      </c>
      <c r="AZ2832" s="38">
        <f t="shared" si="568"/>
        <v>45559</v>
      </c>
      <c r="BA2832" s="39">
        <f t="shared" si="569"/>
        <v>0.5058837767508152</v>
      </c>
      <c r="BB2832" s="40">
        <f t="shared" si="570"/>
        <v>89.342801651085836</v>
      </c>
      <c r="BC2832" s="39">
        <f t="shared" si="571"/>
        <v>0.33445058076525136</v>
      </c>
      <c r="BD2832" s="40">
        <f t="shared" si="572"/>
        <v>59.066436348914124</v>
      </c>
      <c r="BE2832" s="39">
        <f t="shared" si="573"/>
        <v>7.6307538309950948E-2</v>
      </c>
      <c r="BF2832" s="39">
        <f t="shared" si="574"/>
        <v>8.3358104173982567E-2</v>
      </c>
    </row>
    <row r="2833" spans="40:58" x14ac:dyDescent="0.3">
      <c r="AN2833" s="37">
        <f t="shared" si="567"/>
        <v>9</v>
      </c>
      <c r="AO2833" s="32" t="s">
        <v>90</v>
      </c>
      <c r="AP2833" s="32" t="s">
        <v>370</v>
      </c>
      <c r="AQ2833" s="32" t="s">
        <v>72</v>
      </c>
      <c r="AR2833" s="33">
        <v>933.30909399999996</v>
      </c>
      <c r="AS2833" s="34">
        <v>898.30909399999996</v>
      </c>
      <c r="AT2833" s="33">
        <v>35</v>
      </c>
      <c r="AU2833" s="35">
        <v>1</v>
      </c>
      <c r="AV2833" s="33">
        <v>422.22727099999997</v>
      </c>
      <c r="AW2833" s="33">
        <v>511.08182299999999</v>
      </c>
      <c r="AX2833" s="53">
        <v>24</v>
      </c>
      <c r="AY2833" s="53">
        <v>37</v>
      </c>
      <c r="AZ2833" s="38">
        <f t="shared" si="568"/>
        <v>45560</v>
      </c>
      <c r="BA2833" s="39">
        <f t="shared" si="569"/>
        <v>0.43543274112673241</v>
      </c>
      <c r="BB2833" s="40">
        <f t="shared" si="570"/>
        <v>15.833933881072843</v>
      </c>
      <c r="BC2833" s="39">
        <f t="shared" si="571"/>
        <v>0.52706628494618823</v>
      </c>
      <c r="BD2833" s="40">
        <f t="shared" si="572"/>
        <v>19.166066118927155</v>
      </c>
      <c r="BE2833" s="39">
        <f t="shared" si="573"/>
        <v>1.0714563979165514E-3</v>
      </c>
      <c r="BF2833" s="39">
        <f t="shared" si="574"/>
        <v>3.7500973927079295E-2</v>
      </c>
    </row>
    <row r="2834" spans="40:58" x14ac:dyDescent="0.3">
      <c r="AN2834" s="37">
        <f t="shared" si="567"/>
        <v>9</v>
      </c>
      <c r="AO2834" s="32" t="s">
        <v>90</v>
      </c>
      <c r="AP2834" s="32" t="s">
        <v>371</v>
      </c>
      <c r="AQ2834" s="32" t="s">
        <v>75</v>
      </c>
      <c r="AR2834" s="33">
        <v>1152.6713830000001</v>
      </c>
      <c r="AS2834" s="34">
        <v>984.63636099999997</v>
      </c>
      <c r="AT2834" s="33">
        <v>52.625931000000001</v>
      </c>
      <c r="AU2834" s="35">
        <v>115.409091</v>
      </c>
      <c r="AV2834" s="33">
        <v>550.13636399999996</v>
      </c>
      <c r="AW2834" s="33">
        <v>602.53501900000003</v>
      </c>
      <c r="AX2834" s="53">
        <v>27</v>
      </c>
      <c r="AY2834" s="53">
        <v>36</v>
      </c>
      <c r="AZ2834" s="38">
        <f t="shared" si="568"/>
        <v>45561</v>
      </c>
      <c r="BA2834" s="39">
        <f t="shared" si="569"/>
        <v>0.40769482594539752</v>
      </c>
      <c r="BB2834" s="40">
        <f t="shared" si="570"/>
        <v>80.198205135574256</v>
      </c>
      <c r="BC2834" s="39">
        <f t="shared" si="571"/>
        <v>0.44652639922056098</v>
      </c>
      <c r="BD2834" s="40">
        <f t="shared" si="572"/>
        <v>87.83681686442587</v>
      </c>
      <c r="BE2834" s="39">
        <f t="shared" si="573"/>
        <v>0.10012315105770263</v>
      </c>
      <c r="BF2834" s="39">
        <f t="shared" si="574"/>
        <v>4.5655623776338687E-2</v>
      </c>
    </row>
    <row r="2835" spans="40:58" x14ac:dyDescent="0.3">
      <c r="AN2835" s="37">
        <f t="shared" si="567"/>
        <v>9</v>
      </c>
      <c r="AO2835" s="32" t="s">
        <v>90</v>
      </c>
      <c r="AP2835" s="32" t="s">
        <v>372</v>
      </c>
      <c r="AQ2835" s="32" t="s">
        <v>78</v>
      </c>
      <c r="AR2835" s="33">
        <v>1136.979877</v>
      </c>
      <c r="AS2835" s="34">
        <v>1003.081816</v>
      </c>
      <c r="AT2835" s="33">
        <v>18.181818</v>
      </c>
      <c r="AU2835" s="35">
        <v>115.71624300000001</v>
      </c>
      <c r="AV2835" s="33">
        <v>767.42726900000002</v>
      </c>
      <c r="AW2835" s="33">
        <v>369.55260800000002</v>
      </c>
      <c r="AX2835" s="53">
        <v>40</v>
      </c>
      <c r="AY2835" s="53">
        <v>24</v>
      </c>
      <c r="AZ2835" s="38">
        <f t="shared" si="568"/>
        <v>45562</v>
      </c>
      <c r="BA2835" s="39">
        <f t="shared" si="569"/>
        <v>0.59548116286503516</v>
      </c>
      <c r="BB2835" s="40">
        <f t="shared" si="570"/>
        <v>90.37716968989541</v>
      </c>
      <c r="BC2835" s="39">
        <f t="shared" si="571"/>
        <v>0.28675240721951273</v>
      </c>
      <c r="BD2835" s="40">
        <f t="shared" si="572"/>
        <v>43.520891310104588</v>
      </c>
      <c r="BE2835" s="39">
        <f t="shared" si="573"/>
        <v>0.10177510204079013</v>
      </c>
      <c r="BF2835" s="39">
        <f t="shared" si="574"/>
        <v>1.5991327874662113E-2</v>
      </c>
    </row>
    <row r="2836" spans="40:58" x14ac:dyDescent="0.3">
      <c r="AN2836" s="37">
        <f t="shared" si="567"/>
        <v>9</v>
      </c>
      <c r="AO2836" s="32" t="s">
        <v>90</v>
      </c>
      <c r="AP2836" s="32" t="s">
        <v>373</v>
      </c>
      <c r="AQ2836" s="32" t="s">
        <v>81</v>
      </c>
      <c r="AR2836" s="33">
        <v>3294.7367960000001</v>
      </c>
      <c r="AS2836" s="34">
        <v>2837.790896</v>
      </c>
      <c r="AT2836" s="33">
        <v>202.64456000000001</v>
      </c>
      <c r="AU2836" s="35">
        <v>254.30134000000001</v>
      </c>
      <c r="AV2836" s="33">
        <v>1759.557669</v>
      </c>
      <c r="AW2836" s="33">
        <v>1535.1791270000001</v>
      </c>
      <c r="AX2836" s="53">
        <v>81</v>
      </c>
      <c r="AY2836" s="53">
        <v>101</v>
      </c>
      <c r="AZ2836" s="38">
        <f t="shared" si="568"/>
        <v>45563</v>
      </c>
      <c r="BA2836" s="39">
        <f t="shared" si="569"/>
        <v>0.45998370184699866</v>
      </c>
      <c r="BB2836" s="40">
        <f t="shared" si="570"/>
        <v>244.03244096440031</v>
      </c>
      <c r="BC2836" s="39">
        <f t="shared" si="571"/>
        <v>0.40132664605248797</v>
      </c>
      <c r="BD2836" s="40">
        <f t="shared" si="572"/>
        <v>212.91345903559986</v>
      </c>
      <c r="BE2836" s="39">
        <f t="shared" si="573"/>
        <v>7.7184113859637124E-2</v>
      </c>
      <c r="BF2836" s="39">
        <f t="shared" si="574"/>
        <v>6.150553824087622E-2</v>
      </c>
    </row>
    <row r="2837" spans="40:58" x14ac:dyDescent="0.3">
      <c r="AN2837" s="37">
        <f t="shared" si="567"/>
        <v>9</v>
      </c>
      <c r="AO2837" s="32" t="s">
        <v>90</v>
      </c>
      <c r="AP2837" s="32" t="s">
        <v>374</v>
      </c>
      <c r="AQ2837" s="32" t="s">
        <v>84</v>
      </c>
      <c r="AR2837" s="33">
        <v>2603.9844910000002</v>
      </c>
      <c r="AS2837" s="34">
        <v>2265.4181720000001</v>
      </c>
      <c r="AT2837" s="33">
        <v>83.538004000000001</v>
      </c>
      <c r="AU2837" s="35">
        <v>255.02831499999999</v>
      </c>
      <c r="AV2837" s="33">
        <v>1110.2101290000001</v>
      </c>
      <c r="AW2837" s="33">
        <v>1493.7743620000001</v>
      </c>
      <c r="AX2837" s="53">
        <v>50</v>
      </c>
      <c r="AY2837" s="53">
        <v>90</v>
      </c>
      <c r="AZ2837" s="38">
        <f t="shared" si="568"/>
        <v>45564</v>
      </c>
      <c r="BA2837" s="39">
        <f t="shared" si="569"/>
        <v>0.37091703420032929</v>
      </c>
      <c r="BB2837" s="40">
        <f t="shared" si="570"/>
        <v>144.34792449462603</v>
      </c>
      <c r="BC2837" s="39">
        <f t="shared" si="571"/>
        <v>0.49906440379587735</v>
      </c>
      <c r="BD2837" s="40">
        <f t="shared" si="572"/>
        <v>194.21839450537399</v>
      </c>
      <c r="BE2837" s="39">
        <f t="shared" si="573"/>
        <v>9.7937724238158677E-2</v>
      </c>
      <c r="BF2837" s="39">
        <f t="shared" si="574"/>
        <v>3.2080837765634758E-2</v>
      </c>
    </row>
    <row r="2838" spans="40:58" x14ac:dyDescent="0.3">
      <c r="AN2838" s="37">
        <f t="shared" si="567"/>
        <v>9</v>
      </c>
      <c r="AO2838" s="32" t="s">
        <v>90</v>
      </c>
      <c r="AP2838" s="32" t="s">
        <v>375</v>
      </c>
      <c r="AQ2838" s="32" t="s">
        <v>67</v>
      </c>
      <c r="AR2838" s="33">
        <v>541.40909499999998</v>
      </c>
      <c r="AS2838" s="34">
        <v>445.95454799999999</v>
      </c>
      <c r="AT2838" s="33">
        <v>27.727273</v>
      </c>
      <c r="AU2838" s="35">
        <v>67.727273999999994</v>
      </c>
      <c r="AV2838" s="33">
        <v>255.13636700000001</v>
      </c>
      <c r="AW2838" s="33">
        <v>286.27272799999997</v>
      </c>
      <c r="AX2838" s="53">
        <v>11</v>
      </c>
      <c r="AY2838" s="53">
        <v>19</v>
      </c>
      <c r="AZ2838" s="38">
        <f t="shared" si="568"/>
        <v>45565</v>
      </c>
      <c r="BA2838" s="39">
        <f t="shared" si="569"/>
        <v>0.38816097519489168</v>
      </c>
      <c r="BB2838" s="40">
        <f t="shared" si="570"/>
        <v>44.98248470541624</v>
      </c>
      <c r="BC2838" s="39">
        <f t="shared" si="571"/>
        <v>0.43553140847295196</v>
      </c>
      <c r="BD2838" s="40">
        <f t="shared" si="572"/>
        <v>50.47206229458375</v>
      </c>
      <c r="BE2838" s="39">
        <f t="shared" si="573"/>
        <v>0.12509445191348328</v>
      </c>
      <c r="BF2838" s="39">
        <f t="shared" si="574"/>
        <v>5.1213164418673095E-2</v>
      </c>
    </row>
    <row r="2839" spans="40:58" x14ac:dyDescent="0.3">
      <c r="AN2839" s="37">
        <f t="shared" si="567"/>
        <v>10</v>
      </c>
      <c r="AO2839" s="32" t="s">
        <v>90</v>
      </c>
      <c r="AP2839" s="32" t="s">
        <v>376</v>
      </c>
      <c r="AQ2839" s="32" t="s">
        <v>70</v>
      </c>
      <c r="AR2839" s="33">
        <v>725.80909099999997</v>
      </c>
      <c r="AS2839" s="34">
        <v>632.172729</v>
      </c>
      <c r="AT2839" s="33">
        <v>61.818181000000003</v>
      </c>
      <c r="AU2839" s="35">
        <v>31.818180999999999</v>
      </c>
      <c r="AV2839" s="33">
        <v>434.499999</v>
      </c>
      <c r="AW2839" s="33">
        <v>291.30909200000002</v>
      </c>
      <c r="AX2839" s="53">
        <v>23</v>
      </c>
      <c r="AY2839" s="53">
        <v>20</v>
      </c>
      <c r="AZ2839" s="38">
        <f t="shared" si="568"/>
        <v>45566</v>
      </c>
      <c r="BA2839" s="39">
        <f t="shared" si="569"/>
        <v>0.521411649088805</v>
      </c>
      <c r="BB2839" s="40">
        <f t="shared" si="570"/>
        <v>56.054683938043461</v>
      </c>
      <c r="BC2839" s="39">
        <f t="shared" si="571"/>
        <v>0.34957872129772422</v>
      </c>
      <c r="BD2839" s="40">
        <f t="shared" si="572"/>
        <v>37.581678061956509</v>
      </c>
      <c r="BE2839" s="39">
        <f t="shared" si="573"/>
        <v>4.3838223293899192E-2</v>
      </c>
      <c r="BF2839" s="39">
        <f t="shared" si="574"/>
        <v>8.5171406319571721E-2</v>
      </c>
    </row>
    <row r="2840" spans="40:58" x14ac:dyDescent="0.3">
      <c r="AN2840" s="37">
        <f t="shared" si="567"/>
        <v>10</v>
      </c>
      <c r="AO2840" s="32" t="s">
        <v>90</v>
      </c>
      <c r="AP2840" s="32" t="s">
        <v>377</v>
      </c>
      <c r="AQ2840" s="32" t="s">
        <v>72</v>
      </c>
      <c r="AR2840" s="33">
        <v>1259.3339840000001</v>
      </c>
      <c r="AS2840" s="34">
        <v>1146.2272780000001</v>
      </c>
      <c r="AT2840" s="33">
        <v>46.070044000000003</v>
      </c>
      <c r="AU2840" s="35">
        <v>67.036662000000007</v>
      </c>
      <c r="AV2840" s="33">
        <v>540.78166899999997</v>
      </c>
      <c r="AW2840" s="33">
        <v>718.55231500000002</v>
      </c>
      <c r="AX2840" s="53">
        <v>30</v>
      </c>
      <c r="AY2840" s="53">
        <v>44</v>
      </c>
      <c r="AZ2840" s="38">
        <f t="shared" si="568"/>
        <v>45567</v>
      </c>
      <c r="BA2840" s="39">
        <f t="shared" si="569"/>
        <v>0.39085066472940727</v>
      </c>
      <c r="BB2840" s="40">
        <f t="shared" si="570"/>
        <v>48.570144237267186</v>
      </c>
      <c r="BC2840" s="39">
        <f t="shared" si="571"/>
        <v>0.51933463366082488</v>
      </c>
      <c r="BD2840" s="40">
        <f t="shared" si="572"/>
        <v>64.536561762732845</v>
      </c>
      <c r="BE2840" s="39">
        <f t="shared" si="573"/>
        <v>5.3231837504354999E-2</v>
      </c>
      <c r="BF2840" s="39">
        <f t="shared" si="574"/>
        <v>3.658286410541272E-2</v>
      </c>
    </row>
    <row r="2841" spans="40:58" x14ac:dyDescent="0.3">
      <c r="AN2841" s="37">
        <f t="shared" si="567"/>
        <v>10</v>
      </c>
      <c r="AO2841" s="32" t="s">
        <v>90</v>
      </c>
      <c r="AP2841" s="32" t="s">
        <v>378</v>
      </c>
      <c r="AQ2841" s="32" t="s">
        <v>75</v>
      </c>
      <c r="AR2841" s="33">
        <v>1458.8412840000001</v>
      </c>
      <c r="AS2841" s="34">
        <v>1319.6818209999999</v>
      </c>
      <c r="AT2841" s="33">
        <v>28.144559999999998</v>
      </c>
      <c r="AU2841" s="35">
        <v>111.014903</v>
      </c>
      <c r="AV2841" s="33">
        <v>619.87853500000006</v>
      </c>
      <c r="AW2841" s="33">
        <v>838.96274900000003</v>
      </c>
      <c r="AX2841" s="53">
        <v>29</v>
      </c>
      <c r="AY2841" s="53">
        <v>53</v>
      </c>
      <c r="AZ2841" s="38">
        <f t="shared" si="568"/>
        <v>45568</v>
      </c>
      <c r="BA2841" s="39">
        <f t="shared" si="569"/>
        <v>0.38437907931326887</v>
      </c>
      <c r="BB2841" s="40">
        <f t="shared" si="570"/>
        <v>59.130465391893054</v>
      </c>
      <c r="BC2841" s="39">
        <f t="shared" si="571"/>
        <v>0.52023051425510169</v>
      </c>
      <c r="BD2841" s="40">
        <f t="shared" si="572"/>
        <v>80.028997608107147</v>
      </c>
      <c r="BE2841" s="39">
        <f t="shared" si="573"/>
        <v>7.6097999294075361E-2</v>
      </c>
      <c r="BF2841" s="39">
        <f t="shared" si="574"/>
        <v>1.9292407137553969E-2</v>
      </c>
    </row>
    <row r="2842" spans="40:58" x14ac:dyDescent="0.3">
      <c r="AN2842" s="37">
        <f t="shared" si="567"/>
        <v>10</v>
      </c>
      <c r="AO2842" s="32" t="s">
        <v>90</v>
      </c>
      <c r="AP2842" s="32" t="s">
        <v>379</v>
      </c>
      <c r="AQ2842" s="32" t="s">
        <v>78</v>
      </c>
      <c r="AR2842" s="33">
        <v>1</v>
      </c>
      <c r="AS2842" s="34">
        <v>1</v>
      </c>
      <c r="AT2842" s="33">
        <v>1</v>
      </c>
      <c r="AU2842" s="35">
        <v>1</v>
      </c>
      <c r="AV2842" s="33">
        <v>1</v>
      </c>
      <c r="AW2842" s="33">
        <v>1</v>
      </c>
      <c r="AX2842" s="53">
        <v>1</v>
      </c>
      <c r="AY2842" s="53">
        <v>1</v>
      </c>
      <c r="AZ2842" s="38">
        <f t="shared" si="568"/>
        <v>45569</v>
      </c>
      <c r="BA2842" s="39">
        <f t="shared" si="569"/>
        <v>1</v>
      </c>
      <c r="BB2842" s="40">
        <f t="shared" si="570"/>
        <v>0</v>
      </c>
      <c r="BC2842" s="39">
        <f t="shared" si="571"/>
        <v>1</v>
      </c>
      <c r="BD2842" s="40">
        <f t="shared" si="572"/>
        <v>0</v>
      </c>
      <c r="BE2842" s="39">
        <f t="shared" si="573"/>
        <v>1</v>
      </c>
      <c r="BF2842" s="39">
        <f t="shared" si="574"/>
        <v>1</v>
      </c>
    </row>
    <row r="2843" spans="40:58" x14ac:dyDescent="0.3">
      <c r="AN2843" s="37">
        <f t="shared" si="567"/>
        <v>10</v>
      </c>
      <c r="AO2843" s="32" t="s">
        <v>90</v>
      </c>
      <c r="AP2843" s="32" t="s">
        <v>380</v>
      </c>
      <c r="AQ2843" s="32" t="s">
        <v>81</v>
      </c>
      <c r="AR2843" s="33">
        <v>1</v>
      </c>
      <c r="AS2843" s="34">
        <v>1</v>
      </c>
      <c r="AT2843" s="33">
        <v>1</v>
      </c>
      <c r="AU2843" s="35">
        <v>1</v>
      </c>
      <c r="AV2843" s="33">
        <v>1</v>
      </c>
      <c r="AW2843" s="33">
        <v>1</v>
      </c>
      <c r="AX2843" s="53">
        <v>1</v>
      </c>
      <c r="AY2843" s="53">
        <v>1</v>
      </c>
      <c r="AZ2843" s="38">
        <f t="shared" si="568"/>
        <v>45570</v>
      </c>
      <c r="BA2843" s="39">
        <f t="shared" si="569"/>
        <v>1</v>
      </c>
      <c r="BB2843" s="40">
        <f t="shared" si="570"/>
        <v>0</v>
      </c>
      <c r="BC2843" s="39">
        <f t="shared" si="571"/>
        <v>1</v>
      </c>
      <c r="BD2843" s="40">
        <f t="shared" si="572"/>
        <v>0</v>
      </c>
      <c r="BE2843" s="39">
        <f t="shared" si="573"/>
        <v>1</v>
      </c>
      <c r="BF2843" s="39">
        <f t="shared" si="574"/>
        <v>1</v>
      </c>
    </row>
    <row r="2844" spans="40:58" x14ac:dyDescent="0.3">
      <c r="AN2844" s="37">
        <f t="shared" si="567"/>
        <v>10</v>
      </c>
      <c r="AO2844" s="32" t="s">
        <v>90</v>
      </c>
      <c r="AP2844" s="32" t="s">
        <v>381</v>
      </c>
      <c r="AQ2844" s="32" t="s">
        <v>84</v>
      </c>
      <c r="AR2844" s="33">
        <v>1</v>
      </c>
      <c r="AS2844" s="34">
        <v>1</v>
      </c>
      <c r="AT2844" s="33">
        <v>1</v>
      </c>
      <c r="AU2844" s="35">
        <v>1</v>
      </c>
      <c r="AV2844" s="33">
        <v>1</v>
      </c>
      <c r="AW2844" s="33">
        <v>1</v>
      </c>
      <c r="AX2844" s="53">
        <v>1</v>
      </c>
      <c r="AY2844" s="53">
        <v>1</v>
      </c>
      <c r="AZ2844" s="38">
        <f t="shared" si="568"/>
        <v>45571</v>
      </c>
      <c r="BA2844" s="39">
        <f t="shared" si="569"/>
        <v>1</v>
      </c>
      <c r="BB2844" s="40">
        <f t="shared" si="570"/>
        <v>0</v>
      </c>
      <c r="BC2844" s="39">
        <f t="shared" si="571"/>
        <v>1</v>
      </c>
      <c r="BD2844" s="40">
        <f t="shared" si="572"/>
        <v>0</v>
      </c>
      <c r="BE2844" s="39">
        <f t="shared" si="573"/>
        <v>1</v>
      </c>
      <c r="BF2844" s="39">
        <f t="shared" si="574"/>
        <v>1</v>
      </c>
    </row>
    <row r="2845" spans="40:58" x14ac:dyDescent="0.3">
      <c r="AN2845" s="37">
        <f t="shared" si="567"/>
        <v>10</v>
      </c>
      <c r="AO2845" s="32" t="s">
        <v>90</v>
      </c>
      <c r="AP2845" s="32" t="s">
        <v>382</v>
      </c>
      <c r="AQ2845" s="32" t="s">
        <v>67</v>
      </c>
      <c r="AR2845" s="33">
        <v>1</v>
      </c>
      <c r="AS2845" s="34">
        <v>1</v>
      </c>
      <c r="AT2845" s="33">
        <v>1</v>
      </c>
      <c r="AU2845" s="35">
        <v>1</v>
      </c>
      <c r="AV2845" s="33">
        <v>1</v>
      </c>
      <c r="AW2845" s="33">
        <v>1</v>
      </c>
      <c r="AX2845" s="53">
        <v>1</v>
      </c>
      <c r="AY2845" s="53">
        <v>1</v>
      </c>
      <c r="AZ2845" s="38">
        <f t="shared" si="568"/>
        <v>45572</v>
      </c>
      <c r="BA2845" s="39">
        <f t="shared" si="569"/>
        <v>1</v>
      </c>
      <c r="BB2845" s="40">
        <f t="shared" si="570"/>
        <v>0</v>
      </c>
      <c r="BC2845" s="39">
        <f t="shared" si="571"/>
        <v>1</v>
      </c>
      <c r="BD2845" s="40">
        <f t="shared" si="572"/>
        <v>0</v>
      </c>
      <c r="BE2845" s="39">
        <f t="shared" si="573"/>
        <v>1</v>
      </c>
      <c r="BF2845" s="39">
        <f t="shared" si="574"/>
        <v>1</v>
      </c>
    </row>
    <row r="2846" spans="40:58" x14ac:dyDescent="0.3">
      <c r="AN2846" s="37">
        <f t="shared" si="567"/>
        <v>10</v>
      </c>
      <c r="AO2846" s="32" t="s">
        <v>90</v>
      </c>
      <c r="AP2846" s="32" t="s">
        <v>383</v>
      </c>
      <c r="AQ2846" s="32" t="s">
        <v>70</v>
      </c>
      <c r="AR2846" s="33">
        <v>1</v>
      </c>
      <c r="AS2846" s="34">
        <v>1</v>
      </c>
      <c r="AT2846" s="33">
        <v>1</v>
      </c>
      <c r="AU2846" s="35">
        <v>1</v>
      </c>
      <c r="AV2846" s="33">
        <v>1</v>
      </c>
      <c r="AW2846" s="33">
        <v>1</v>
      </c>
      <c r="AX2846" s="53">
        <v>1</v>
      </c>
      <c r="AY2846" s="53">
        <v>1</v>
      </c>
      <c r="AZ2846" s="38">
        <f t="shared" si="568"/>
        <v>45573</v>
      </c>
      <c r="BA2846" s="39">
        <f t="shared" si="569"/>
        <v>1</v>
      </c>
      <c r="BB2846" s="40">
        <f t="shared" si="570"/>
        <v>0</v>
      </c>
      <c r="BC2846" s="39">
        <f t="shared" si="571"/>
        <v>1</v>
      </c>
      <c r="BD2846" s="40">
        <f t="shared" si="572"/>
        <v>0</v>
      </c>
      <c r="BE2846" s="39">
        <f t="shared" si="573"/>
        <v>1</v>
      </c>
      <c r="BF2846" s="39">
        <f t="shared" si="574"/>
        <v>1</v>
      </c>
    </row>
    <row r="2847" spans="40:58" x14ac:dyDescent="0.3">
      <c r="AN2847" s="37">
        <f t="shared" si="567"/>
        <v>10</v>
      </c>
      <c r="AO2847" s="32" t="s">
        <v>90</v>
      </c>
      <c r="AP2847" s="32" t="s">
        <v>384</v>
      </c>
      <c r="AQ2847" s="32" t="s">
        <v>72</v>
      </c>
      <c r="AR2847" s="33">
        <v>1</v>
      </c>
      <c r="AS2847" s="34">
        <v>1</v>
      </c>
      <c r="AT2847" s="33">
        <v>1</v>
      </c>
      <c r="AU2847" s="35">
        <v>1</v>
      </c>
      <c r="AV2847" s="33">
        <v>1</v>
      </c>
      <c r="AW2847" s="33">
        <v>1</v>
      </c>
      <c r="AX2847" s="53">
        <v>1</v>
      </c>
      <c r="AY2847" s="53">
        <v>1</v>
      </c>
      <c r="AZ2847" s="38">
        <f t="shared" si="568"/>
        <v>45574</v>
      </c>
      <c r="BA2847" s="39">
        <f t="shared" si="569"/>
        <v>1</v>
      </c>
      <c r="BB2847" s="40">
        <f t="shared" si="570"/>
        <v>0</v>
      </c>
      <c r="BC2847" s="39">
        <f t="shared" si="571"/>
        <v>1</v>
      </c>
      <c r="BD2847" s="40">
        <f t="shared" si="572"/>
        <v>0</v>
      </c>
      <c r="BE2847" s="39">
        <f t="shared" si="573"/>
        <v>1</v>
      </c>
      <c r="BF2847" s="39">
        <f t="shared" si="574"/>
        <v>1</v>
      </c>
    </row>
    <row r="2848" spans="40:58" x14ac:dyDescent="0.3">
      <c r="AN2848" s="37">
        <f t="shared" si="567"/>
        <v>10</v>
      </c>
      <c r="AO2848" s="32" t="s">
        <v>90</v>
      </c>
      <c r="AP2848" s="32" t="s">
        <v>385</v>
      </c>
      <c r="AQ2848" s="32" t="s">
        <v>75</v>
      </c>
      <c r="AR2848" s="33">
        <v>1</v>
      </c>
      <c r="AS2848" s="34">
        <v>1</v>
      </c>
      <c r="AT2848" s="33">
        <v>1</v>
      </c>
      <c r="AU2848" s="35">
        <v>1</v>
      </c>
      <c r="AV2848" s="33">
        <v>1</v>
      </c>
      <c r="AW2848" s="33">
        <v>1</v>
      </c>
      <c r="AX2848" s="53">
        <v>1</v>
      </c>
      <c r="AY2848" s="53">
        <v>1</v>
      </c>
      <c r="AZ2848" s="38">
        <f t="shared" si="568"/>
        <v>45575</v>
      </c>
      <c r="BA2848" s="39">
        <f t="shared" si="569"/>
        <v>1</v>
      </c>
      <c r="BB2848" s="40">
        <f t="shared" si="570"/>
        <v>0</v>
      </c>
      <c r="BC2848" s="39">
        <f t="shared" si="571"/>
        <v>1</v>
      </c>
      <c r="BD2848" s="40">
        <f t="shared" si="572"/>
        <v>0</v>
      </c>
      <c r="BE2848" s="39">
        <f t="shared" si="573"/>
        <v>1</v>
      </c>
      <c r="BF2848" s="39">
        <f t="shared" si="574"/>
        <v>1</v>
      </c>
    </row>
    <row r="2849" spans="40:58" x14ac:dyDescent="0.3">
      <c r="AN2849" s="37">
        <f t="shared" si="567"/>
        <v>10</v>
      </c>
      <c r="AO2849" s="32" t="s">
        <v>90</v>
      </c>
      <c r="AP2849" s="32" t="s">
        <v>386</v>
      </c>
      <c r="AQ2849" s="32" t="s">
        <v>78</v>
      </c>
      <c r="AR2849" s="33">
        <v>1</v>
      </c>
      <c r="AS2849" s="34">
        <v>1</v>
      </c>
      <c r="AT2849" s="33">
        <v>1</v>
      </c>
      <c r="AU2849" s="35">
        <v>1</v>
      </c>
      <c r="AV2849" s="33">
        <v>1</v>
      </c>
      <c r="AW2849" s="33">
        <v>1</v>
      </c>
      <c r="AX2849" s="53">
        <v>1</v>
      </c>
      <c r="AY2849" s="53">
        <v>1</v>
      </c>
      <c r="AZ2849" s="38">
        <f t="shared" si="568"/>
        <v>45576</v>
      </c>
      <c r="BA2849" s="39">
        <f t="shared" si="569"/>
        <v>1</v>
      </c>
      <c r="BB2849" s="40">
        <f t="shared" si="570"/>
        <v>0</v>
      </c>
      <c r="BC2849" s="39">
        <f t="shared" si="571"/>
        <v>1</v>
      </c>
      <c r="BD2849" s="40">
        <f t="shared" si="572"/>
        <v>0</v>
      </c>
      <c r="BE2849" s="39">
        <f t="shared" si="573"/>
        <v>1</v>
      </c>
      <c r="BF2849" s="39">
        <f t="shared" si="574"/>
        <v>1</v>
      </c>
    </row>
    <row r="2850" spans="40:58" x14ac:dyDescent="0.3">
      <c r="AN2850" s="37">
        <f t="shared" si="567"/>
        <v>10</v>
      </c>
      <c r="AO2850" s="32" t="s">
        <v>90</v>
      </c>
      <c r="AP2850" s="32" t="s">
        <v>387</v>
      </c>
      <c r="AQ2850" s="32" t="s">
        <v>81</v>
      </c>
      <c r="AR2850" s="33">
        <v>1</v>
      </c>
      <c r="AS2850" s="34">
        <v>1</v>
      </c>
      <c r="AT2850" s="33">
        <v>1</v>
      </c>
      <c r="AU2850" s="35">
        <v>1</v>
      </c>
      <c r="AV2850" s="33">
        <v>1</v>
      </c>
      <c r="AW2850" s="33">
        <v>1</v>
      </c>
      <c r="AX2850" s="53">
        <v>1</v>
      </c>
      <c r="AY2850" s="53">
        <v>1</v>
      </c>
      <c r="AZ2850" s="38">
        <f t="shared" si="568"/>
        <v>45577</v>
      </c>
      <c r="BA2850" s="39">
        <f t="shared" si="569"/>
        <v>1</v>
      </c>
      <c r="BB2850" s="40">
        <f t="shared" si="570"/>
        <v>0</v>
      </c>
      <c r="BC2850" s="39">
        <f t="shared" si="571"/>
        <v>1</v>
      </c>
      <c r="BD2850" s="40">
        <f t="shared" si="572"/>
        <v>0</v>
      </c>
      <c r="BE2850" s="39">
        <f t="shared" si="573"/>
        <v>1</v>
      </c>
      <c r="BF2850" s="39">
        <f t="shared" si="574"/>
        <v>1</v>
      </c>
    </row>
    <row r="2851" spans="40:58" x14ac:dyDescent="0.3">
      <c r="AN2851" s="37">
        <f t="shared" si="567"/>
        <v>10</v>
      </c>
      <c r="AO2851" s="32" t="s">
        <v>90</v>
      </c>
      <c r="AP2851" s="32" t="s">
        <v>388</v>
      </c>
      <c r="AQ2851" s="32" t="s">
        <v>84</v>
      </c>
      <c r="AR2851" s="33">
        <v>1</v>
      </c>
      <c r="AS2851" s="34">
        <v>1</v>
      </c>
      <c r="AT2851" s="33">
        <v>1</v>
      </c>
      <c r="AU2851" s="35">
        <v>1</v>
      </c>
      <c r="AV2851" s="33">
        <v>1</v>
      </c>
      <c r="AW2851" s="33">
        <v>1</v>
      </c>
      <c r="AX2851" s="53">
        <v>1</v>
      </c>
      <c r="AY2851" s="53">
        <v>1</v>
      </c>
      <c r="AZ2851" s="38">
        <f t="shared" si="568"/>
        <v>45578</v>
      </c>
      <c r="BA2851" s="39">
        <f t="shared" si="569"/>
        <v>1</v>
      </c>
      <c r="BB2851" s="40">
        <f t="shared" si="570"/>
        <v>0</v>
      </c>
      <c r="BC2851" s="39">
        <f t="shared" si="571"/>
        <v>1</v>
      </c>
      <c r="BD2851" s="40">
        <f t="shared" si="572"/>
        <v>0</v>
      </c>
      <c r="BE2851" s="39">
        <f t="shared" si="573"/>
        <v>1</v>
      </c>
      <c r="BF2851" s="39">
        <f t="shared" si="574"/>
        <v>1</v>
      </c>
    </row>
    <row r="2852" spans="40:58" x14ac:dyDescent="0.3">
      <c r="AN2852" s="37">
        <f t="shared" si="567"/>
        <v>10</v>
      </c>
      <c r="AO2852" s="32" t="s">
        <v>90</v>
      </c>
      <c r="AP2852" s="32" t="s">
        <v>389</v>
      </c>
      <c r="AQ2852" s="32" t="s">
        <v>67</v>
      </c>
      <c r="AR2852" s="33">
        <v>1</v>
      </c>
      <c r="AS2852" s="34">
        <v>1</v>
      </c>
      <c r="AT2852" s="33">
        <v>1</v>
      </c>
      <c r="AU2852" s="35">
        <v>1</v>
      </c>
      <c r="AV2852" s="33">
        <v>1</v>
      </c>
      <c r="AW2852" s="33">
        <v>1</v>
      </c>
      <c r="AX2852" s="53">
        <v>1</v>
      </c>
      <c r="AY2852" s="53">
        <v>1</v>
      </c>
      <c r="AZ2852" s="38">
        <f t="shared" si="568"/>
        <v>45579</v>
      </c>
      <c r="BA2852" s="39">
        <f t="shared" si="569"/>
        <v>1</v>
      </c>
      <c r="BB2852" s="40">
        <f t="shared" si="570"/>
        <v>0</v>
      </c>
      <c r="BC2852" s="39">
        <f t="shared" si="571"/>
        <v>1</v>
      </c>
      <c r="BD2852" s="40">
        <f t="shared" si="572"/>
        <v>0</v>
      </c>
      <c r="BE2852" s="39">
        <f t="shared" si="573"/>
        <v>1</v>
      </c>
      <c r="BF2852" s="39">
        <f t="shared" si="574"/>
        <v>1</v>
      </c>
    </row>
    <row r="2853" spans="40:58" x14ac:dyDescent="0.3">
      <c r="AN2853" s="37">
        <f t="shared" si="567"/>
        <v>10</v>
      </c>
      <c r="AO2853" s="32" t="s">
        <v>90</v>
      </c>
      <c r="AP2853" s="32" t="s">
        <v>390</v>
      </c>
      <c r="AQ2853" s="32" t="s">
        <v>70</v>
      </c>
      <c r="AR2853" s="33">
        <v>1</v>
      </c>
      <c r="AS2853" s="34">
        <v>1</v>
      </c>
      <c r="AT2853" s="33">
        <v>1</v>
      </c>
      <c r="AU2853" s="35">
        <v>1</v>
      </c>
      <c r="AV2853" s="33">
        <v>1</v>
      </c>
      <c r="AW2853" s="33">
        <v>1</v>
      </c>
      <c r="AX2853" s="53">
        <v>1</v>
      </c>
      <c r="AY2853" s="53">
        <v>1</v>
      </c>
      <c r="AZ2853" s="38">
        <f t="shared" si="568"/>
        <v>45580</v>
      </c>
      <c r="BA2853" s="39">
        <f t="shared" si="569"/>
        <v>1</v>
      </c>
      <c r="BB2853" s="40">
        <f t="shared" si="570"/>
        <v>0</v>
      </c>
      <c r="BC2853" s="39">
        <f t="shared" si="571"/>
        <v>1</v>
      </c>
      <c r="BD2853" s="40">
        <f t="shared" si="572"/>
        <v>0</v>
      </c>
      <c r="BE2853" s="39">
        <f t="shared" si="573"/>
        <v>1</v>
      </c>
      <c r="BF2853" s="39">
        <f t="shared" si="574"/>
        <v>1</v>
      </c>
    </row>
    <row r="2854" spans="40:58" x14ac:dyDescent="0.3">
      <c r="AN2854" s="37">
        <f t="shared" si="567"/>
        <v>10</v>
      </c>
      <c r="AO2854" s="32" t="s">
        <v>90</v>
      </c>
      <c r="AP2854" s="32" t="s">
        <v>391</v>
      </c>
      <c r="AQ2854" s="32" t="s">
        <v>72</v>
      </c>
      <c r="AR2854" s="33">
        <v>1</v>
      </c>
      <c r="AS2854" s="34">
        <v>1</v>
      </c>
      <c r="AT2854" s="33">
        <v>1</v>
      </c>
      <c r="AU2854" s="35">
        <v>1</v>
      </c>
      <c r="AV2854" s="33">
        <v>1</v>
      </c>
      <c r="AW2854" s="33">
        <v>1</v>
      </c>
      <c r="AX2854" s="53">
        <v>1</v>
      </c>
      <c r="AY2854" s="53">
        <v>1</v>
      </c>
      <c r="AZ2854" s="38">
        <f t="shared" si="568"/>
        <v>45581</v>
      </c>
      <c r="BA2854" s="39">
        <f t="shared" si="569"/>
        <v>1</v>
      </c>
      <c r="BB2854" s="40">
        <f t="shared" si="570"/>
        <v>0</v>
      </c>
      <c r="BC2854" s="39">
        <f t="shared" si="571"/>
        <v>1</v>
      </c>
      <c r="BD2854" s="40">
        <f t="shared" si="572"/>
        <v>0</v>
      </c>
      <c r="BE2854" s="39">
        <f t="shared" si="573"/>
        <v>1</v>
      </c>
      <c r="BF2854" s="39">
        <f t="shared" si="574"/>
        <v>1</v>
      </c>
    </row>
    <row r="2855" spans="40:58" x14ac:dyDescent="0.3">
      <c r="AN2855" s="37">
        <f t="shared" si="567"/>
        <v>10</v>
      </c>
      <c r="AO2855" s="32" t="s">
        <v>90</v>
      </c>
      <c r="AP2855" s="32" t="s">
        <v>392</v>
      </c>
      <c r="AQ2855" s="32" t="s">
        <v>75</v>
      </c>
      <c r="AR2855" s="33">
        <v>1</v>
      </c>
      <c r="AS2855" s="34">
        <v>1</v>
      </c>
      <c r="AT2855" s="33">
        <v>1</v>
      </c>
      <c r="AU2855" s="35">
        <v>1</v>
      </c>
      <c r="AV2855" s="33">
        <v>1</v>
      </c>
      <c r="AW2855" s="33">
        <v>1</v>
      </c>
      <c r="AX2855" s="53">
        <v>1</v>
      </c>
      <c r="AY2855" s="53">
        <v>1</v>
      </c>
      <c r="AZ2855" s="38">
        <f t="shared" si="568"/>
        <v>45582</v>
      </c>
      <c r="BA2855" s="39">
        <f t="shared" si="569"/>
        <v>1</v>
      </c>
      <c r="BB2855" s="40">
        <f t="shared" si="570"/>
        <v>0</v>
      </c>
      <c r="BC2855" s="39">
        <f t="shared" si="571"/>
        <v>1</v>
      </c>
      <c r="BD2855" s="40">
        <f t="shared" si="572"/>
        <v>0</v>
      </c>
      <c r="BE2855" s="39">
        <f t="shared" si="573"/>
        <v>1</v>
      </c>
      <c r="BF2855" s="39">
        <f t="shared" si="574"/>
        <v>1</v>
      </c>
    </row>
    <row r="2856" spans="40:58" x14ac:dyDescent="0.3">
      <c r="AN2856" s="37">
        <f t="shared" si="567"/>
        <v>10</v>
      </c>
      <c r="AO2856" s="32" t="s">
        <v>90</v>
      </c>
      <c r="AP2856" s="32" t="s">
        <v>393</v>
      </c>
      <c r="AQ2856" s="32" t="s">
        <v>78</v>
      </c>
      <c r="AR2856" s="33">
        <v>1</v>
      </c>
      <c r="AS2856" s="34">
        <v>1</v>
      </c>
      <c r="AT2856" s="33">
        <v>1</v>
      </c>
      <c r="AU2856" s="35">
        <v>1</v>
      </c>
      <c r="AV2856" s="33">
        <v>1</v>
      </c>
      <c r="AW2856" s="33">
        <v>1</v>
      </c>
      <c r="AX2856" s="53">
        <v>1</v>
      </c>
      <c r="AY2856" s="53">
        <v>1</v>
      </c>
      <c r="AZ2856" s="38">
        <f t="shared" si="568"/>
        <v>45583</v>
      </c>
      <c r="BA2856" s="39">
        <f t="shared" si="569"/>
        <v>1</v>
      </c>
      <c r="BB2856" s="40">
        <f t="shared" si="570"/>
        <v>0</v>
      </c>
      <c r="BC2856" s="39">
        <f t="shared" si="571"/>
        <v>1</v>
      </c>
      <c r="BD2856" s="40">
        <f t="shared" si="572"/>
        <v>0</v>
      </c>
      <c r="BE2856" s="39">
        <f t="shared" si="573"/>
        <v>1</v>
      </c>
      <c r="BF2856" s="39">
        <f t="shared" si="574"/>
        <v>1</v>
      </c>
    </row>
    <row r="2857" spans="40:58" x14ac:dyDescent="0.3">
      <c r="AN2857" s="37">
        <f t="shared" si="567"/>
        <v>10</v>
      </c>
      <c r="AO2857" s="32" t="s">
        <v>90</v>
      </c>
      <c r="AP2857" s="32" t="s">
        <v>394</v>
      </c>
      <c r="AQ2857" s="32" t="s">
        <v>81</v>
      </c>
      <c r="AR2857" s="33">
        <v>1</v>
      </c>
      <c r="AS2857" s="34">
        <v>1</v>
      </c>
      <c r="AT2857" s="33">
        <v>1</v>
      </c>
      <c r="AU2857" s="35">
        <v>1</v>
      </c>
      <c r="AV2857" s="33">
        <v>1</v>
      </c>
      <c r="AW2857" s="33">
        <v>1</v>
      </c>
      <c r="AX2857" s="53">
        <v>1</v>
      </c>
      <c r="AY2857" s="53">
        <v>1</v>
      </c>
      <c r="AZ2857" s="38">
        <f t="shared" si="568"/>
        <v>45584</v>
      </c>
      <c r="BA2857" s="39">
        <f t="shared" si="569"/>
        <v>1</v>
      </c>
      <c r="BB2857" s="40">
        <f t="shared" si="570"/>
        <v>0</v>
      </c>
      <c r="BC2857" s="39">
        <f t="shared" si="571"/>
        <v>1</v>
      </c>
      <c r="BD2857" s="40">
        <f t="shared" si="572"/>
        <v>0</v>
      </c>
      <c r="BE2857" s="39">
        <f t="shared" si="573"/>
        <v>1</v>
      </c>
      <c r="BF2857" s="39">
        <f t="shared" si="574"/>
        <v>1</v>
      </c>
    </row>
    <row r="2858" spans="40:58" x14ac:dyDescent="0.3">
      <c r="AN2858" s="37">
        <f t="shared" si="567"/>
        <v>10</v>
      </c>
      <c r="AO2858" s="32" t="s">
        <v>90</v>
      </c>
      <c r="AP2858" s="32" t="s">
        <v>395</v>
      </c>
      <c r="AQ2858" s="32" t="s">
        <v>84</v>
      </c>
      <c r="AR2858" s="33">
        <v>1</v>
      </c>
      <c r="AS2858" s="34">
        <v>1</v>
      </c>
      <c r="AT2858" s="33">
        <v>1</v>
      </c>
      <c r="AU2858" s="35">
        <v>1</v>
      </c>
      <c r="AV2858" s="33">
        <v>1</v>
      </c>
      <c r="AW2858" s="33">
        <v>1</v>
      </c>
      <c r="AX2858" s="53">
        <v>1</v>
      </c>
      <c r="AY2858" s="53">
        <v>1</v>
      </c>
      <c r="AZ2858" s="38">
        <f t="shared" si="568"/>
        <v>45585</v>
      </c>
      <c r="BA2858" s="39">
        <f t="shared" si="569"/>
        <v>1</v>
      </c>
      <c r="BB2858" s="40">
        <f t="shared" si="570"/>
        <v>0</v>
      </c>
      <c r="BC2858" s="39">
        <f t="shared" si="571"/>
        <v>1</v>
      </c>
      <c r="BD2858" s="40">
        <f t="shared" si="572"/>
        <v>0</v>
      </c>
      <c r="BE2858" s="39">
        <f t="shared" si="573"/>
        <v>1</v>
      </c>
      <c r="BF2858" s="39">
        <f t="shared" si="574"/>
        <v>1</v>
      </c>
    </row>
    <row r="2859" spans="40:58" x14ac:dyDescent="0.3">
      <c r="AN2859" s="37">
        <f t="shared" si="567"/>
        <v>10</v>
      </c>
      <c r="AO2859" s="32" t="s">
        <v>90</v>
      </c>
      <c r="AP2859" s="32" t="s">
        <v>396</v>
      </c>
      <c r="AQ2859" s="32" t="s">
        <v>67</v>
      </c>
      <c r="AR2859" s="33">
        <v>1</v>
      </c>
      <c r="AS2859" s="34">
        <v>1</v>
      </c>
      <c r="AT2859" s="33">
        <v>1</v>
      </c>
      <c r="AU2859" s="35">
        <v>1</v>
      </c>
      <c r="AV2859" s="33">
        <v>1</v>
      </c>
      <c r="AW2859" s="33">
        <v>1</v>
      </c>
      <c r="AX2859" s="53">
        <v>1</v>
      </c>
      <c r="AY2859" s="53">
        <v>1</v>
      </c>
      <c r="AZ2859" s="38">
        <f t="shared" si="568"/>
        <v>45586</v>
      </c>
      <c r="BA2859" s="39">
        <f t="shared" si="569"/>
        <v>1</v>
      </c>
      <c r="BB2859" s="40">
        <f t="shared" si="570"/>
        <v>0</v>
      </c>
      <c r="BC2859" s="39">
        <f t="shared" si="571"/>
        <v>1</v>
      </c>
      <c r="BD2859" s="40">
        <f t="shared" si="572"/>
        <v>0</v>
      </c>
      <c r="BE2859" s="39">
        <f t="shared" si="573"/>
        <v>1</v>
      </c>
      <c r="BF2859" s="39">
        <f t="shared" si="574"/>
        <v>1</v>
      </c>
    </row>
    <row r="2860" spans="40:58" x14ac:dyDescent="0.3">
      <c r="AN2860" s="37">
        <f t="shared" si="567"/>
        <v>10</v>
      </c>
      <c r="AO2860" s="32" t="s">
        <v>90</v>
      </c>
      <c r="AP2860" s="32" t="s">
        <v>397</v>
      </c>
      <c r="AQ2860" s="32" t="s">
        <v>70</v>
      </c>
      <c r="AR2860" s="33">
        <v>1</v>
      </c>
      <c r="AS2860" s="34">
        <v>1</v>
      </c>
      <c r="AT2860" s="33">
        <v>1</v>
      </c>
      <c r="AU2860" s="35">
        <v>1</v>
      </c>
      <c r="AV2860" s="33">
        <v>1</v>
      </c>
      <c r="AW2860" s="33">
        <v>1</v>
      </c>
      <c r="AX2860" s="53">
        <v>1</v>
      </c>
      <c r="AY2860" s="53">
        <v>1</v>
      </c>
      <c r="AZ2860" s="38">
        <f t="shared" si="568"/>
        <v>45587</v>
      </c>
      <c r="BA2860" s="39">
        <f t="shared" si="569"/>
        <v>1</v>
      </c>
      <c r="BB2860" s="40">
        <f t="shared" si="570"/>
        <v>0</v>
      </c>
      <c r="BC2860" s="39">
        <f t="shared" si="571"/>
        <v>1</v>
      </c>
      <c r="BD2860" s="40">
        <f t="shared" si="572"/>
        <v>0</v>
      </c>
      <c r="BE2860" s="39">
        <f t="shared" si="573"/>
        <v>1</v>
      </c>
      <c r="BF2860" s="39">
        <f t="shared" si="574"/>
        <v>1</v>
      </c>
    </row>
    <row r="2861" spans="40:58" x14ac:dyDescent="0.3">
      <c r="AN2861" s="37">
        <f t="shared" si="567"/>
        <v>10</v>
      </c>
      <c r="AO2861" s="32" t="s">
        <v>90</v>
      </c>
      <c r="AP2861" s="32" t="s">
        <v>398</v>
      </c>
      <c r="AQ2861" s="32" t="s">
        <v>72</v>
      </c>
      <c r="AR2861" s="33">
        <v>1</v>
      </c>
      <c r="AS2861" s="34">
        <v>1</v>
      </c>
      <c r="AT2861" s="33">
        <v>1</v>
      </c>
      <c r="AU2861" s="35">
        <v>1</v>
      </c>
      <c r="AV2861" s="33">
        <v>1</v>
      </c>
      <c r="AW2861" s="33">
        <v>1</v>
      </c>
      <c r="AX2861" s="53">
        <v>1</v>
      </c>
      <c r="AY2861" s="53">
        <v>1</v>
      </c>
      <c r="AZ2861" s="38">
        <f t="shared" si="568"/>
        <v>45588</v>
      </c>
      <c r="BA2861" s="39">
        <f t="shared" si="569"/>
        <v>1</v>
      </c>
      <c r="BB2861" s="40">
        <f t="shared" si="570"/>
        <v>0</v>
      </c>
      <c r="BC2861" s="39">
        <f t="shared" si="571"/>
        <v>1</v>
      </c>
      <c r="BD2861" s="40">
        <f t="shared" si="572"/>
        <v>0</v>
      </c>
      <c r="BE2861" s="39">
        <f t="shared" si="573"/>
        <v>1</v>
      </c>
      <c r="BF2861" s="39">
        <f t="shared" si="574"/>
        <v>1</v>
      </c>
    </row>
    <row r="2862" spans="40:58" x14ac:dyDescent="0.3">
      <c r="AN2862" s="37">
        <f t="shared" si="567"/>
        <v>10</v>
      </c>
      <c r="AO2862" s="32" t="s">
        <v>90</v>
      </c>
      <c r="AP2862" s="32" t="s">
        <v>399</v>
      </c>
      <c r="AQ2862" s="32" t="s">
        <v>75</v>
      </c>
      <c r="AR2862" s="33">
        <v>1</v>
      </c>
      <c r="AS2862" s="34">
        <v>1</v>
      </c>
      <c r="AT2862" s="33">
        <v>1</v>
      </c>
      <c r="AU2862" s="35">
        <v>1</v>
      </c>
      <c r="AV2862" s="33">
        <v>1</v>
      </c>
      <c r="AW2862" s="33">
        <v>1</v>
      </c>
      <c r="AX2862" s="53">
        <v>1</v>
      </c>
      <c r="AY2862" s="53">
        <v>1</v>
      </c>
      <c r="AZ2862" s="38">
        <f t="shared" si="568"/>
        <v>45589</v>
      </c>
      <c r="BA2862" s="39">
        <f t="shared" si="569"/>
        <v>1</v>
      </c>
      <c r="BB2862" s="40">
        <f t="shared" si="570"/>
        <v>0</v>
      </c>
      <c r="BC2862" s="39">
        <f t="shared" si="571"/>
        <v>1</v>
      </c>
      <c r="BD2862" s="40">
        <f t="shared" si="572"/>
        <v>0</v>
      </c>
      <c r="BE2862" s="39">
        <f t="shared" si="573"/>
        <v>1</v>
      </c>
      <c r="BF2862" s="39">
        <f t="shared" si="574"/>
        <v>1</v>
      </c>
    </row>
    <row r="2863" spans="40:58" x14ac:dyDescent="0.3">
      <c r="AN2863" s="37">
        <f t="shared" si="567"/>
        <v>10</v>
      </c>
      <c r="AO2863" s="32" t="s">
        <v>90</v>
      </c>
      <c r="AP2863" s="32" t="s">
        <v>400</v>
      </c>
      <c r="AQ2863" s="32" t="s">
        <v>78</v>
      </c>
      <c r="AR2863" s="33">
        <v>1</v>
      </c>
      <c r="AS2863" s="34">
        <v>1</v>
      </c>
      <c r="AT2863" s="33">
        <v>1</v>
      </c>
      <c r="AU2863" s="35">
        <v>1</v>
      </c>
      <c r="AV2863" s="33">
        <v>1</v>
      </c>
      <c r="AW2863" s="33">
        <v>1</v>
      </c>
      <c r="AX2863" s="53">
        <v>1</v>
      </c>
      <c r="AY2863" s="53">
        <v>1</v>
      </c>
      <c r="AZ2863" s="38">
        <f t="shared" si="568"/>
        <v>45590</v>
      </c>
      <c r="BA2863" s="39">
        <f t="shared" si="569"/>
        <v>1</v>
      </c>
      <c r="BB2863" s="40">
        <f t="shared" si="570"/>
        <v>0</v>
      </c>
      <c r="BC2863" s="39">
        <f t="shared" si="571"/>
        <v>1</v>
      </c>
      <c r="BD2863" s="40">
        <f t="shared" si="572"/>
        <v>0</v>
      </c>
      <c r="BE2863" s="39">
        <f t="shared" si="573"/>
        <v>1</v>
      </c>
      <c r="BF2863" s="39">
        <f t="shared" si="574"/>
        <v>1</v>
      </c>
    </row>
    <row r="2864" spans="40:58" x14ac:dyDescent="0.3">
      <c r="AN2864" s="37">
        <f t="shared" si="567"/>
        <v>10</v>
      </c>
      <c r="AO2864" s="32" t="s">
        <v>90</v>
      </c>
      <c r="AP2864" s="32" t="s">
        <v>401</v>
      </c>
      <c r="AQ2864" s="32" t="s">
        <v>81</v>
      </c>
      <c r="AR2864" s="33">
        <v>1</v>
      </c>
      <c r="AS2864" s="34">
        <v>1</v>
      </c>
      <c r="AT2864" s="33">
        <v>1</v>
      </c>
      <c r="AU2864" s="35">
        <v>1</v>
      </c>
      <c r="AV2864" s="33">
        <v>1</v>
      </c>
      <c r="AW2864" s="33">
        <v>1</v>
      </c>
      <c r="AX2864" s="53">
        <v>1</v>
      </c>
      <c r="AY2864" s="53">
        <v>1</v>
      </c>
      <c r="AZ2864" s="38">
        <f t="shared" si="568"/>
        <v>45591</v>
      </c>
      <c r="BA2864" s="39">
        <f t="shared" si="569"/>
        <v>1</v>
      </c>
      <c r="BB2864" s="40">
        <f t="shared" si="570"/>
        <v>0</v>
      </c>
      <c r="BC2864" s="39">
        <f t="shared" si="571"/>
        <v>1</v>
      </c>
      <c r="BD2864" s="40">
        <f t="shared" si="572"/>
        <v>0</v>
      </c>
      <c r="BE2864" s="39">
        <f t="shared" si="573"/>
        <v>1</v>
      </c>
      <c r="BF2864" s="39">
        <f t="shared" si="574"/>
        <v>1</v>
      </c>
    </row>
    <row r="2865" spans="40:58" x14ac:dyDescent="0.3">
      <c r="AN2865" s="37">
        <f t="shared" si="567"/>
        <v>10</v>
      </c>
      <c r="AO2865" s="32" t="s">
        <v>90</v>
      </c>
      <c r="AP2865" s="32" t="s">
        <v>402</v>
      </c>
      <c r="AQ2865" s="32" t="s">
        <v>84</v>
      </c>
      <c r="AR2865" s="33">
        <v>1</v>
      </c>
      <c r="AS2865" s="34">
        <v>1</v>
      </c>
      <c r="AT2865" s="33">
        <v>1</v>
      </c>
      <c r="AU2865" s="35">
        <v>1</v>
      </c>
      <c r="AV2865" s="33">
        <v>1</v>
      </c>
      <c r="AW2865" s="33">
        <v>1</v>
      </c>
      <c r="AX2865" s="53">
        <v>1</v>
      </c>
      <c r="AY2865" s="53">
        <v>1</v>
      </c>
      <c r="AZ2865" s="38">
        <f t="shared" si="568"/>
        <v>45592</v>
      </c>
      <c r="BA2865" s="39">
        <f t="shared" si="569"/>
        <v>1</v>
      </c>
      <c r="BB2865" s="40">
        <f t="shared" si="570"/>
        <v>0</v>
      </c>
      <c r="BC2865" s="39">
        <f t="shared" si="571"/>
        <v>1</v>
      </c>
      <c r="BD2865" s="40">
        <f t="shared" si="572"/>
        <v>0</v>
      </c>
      <c r="BE2865" s="39">
        <f t="shared" si="573"/>
        <v>1</v>
      </c>
      <c r="BF2865" s="39">
        <f t="shared" si="574"/>
        <v>1</v>
      </c>
    </row>
    <row r="2866" spans="40:58" x14ac:dyDescent="0.3">
      <c r="AN2866" s="37">
        <f t="shared" si="567"/>
        <v>10</v>
      </c>
      <c r="AO2866" s="32" t="s">
        <v>90</v>
      </c>
      <c r="AP2866" s="32" t="s">
        <v>403</v>
      </c>
      <c r="AQ2866" s="32" t="s">
        <v>67</v>
      </c>
      <c r="AR2866" s="33">
        <v>1</v>
      </c>
      <c r="AS2866" s="34">
        <v>1</v>
      </c>
      <c r="AT2866" s="33">
        <v>1</v>
      </c>
      <c r="AU2866" s="35">
        <v>1</v>
      </c>
      <c r="AV2866" s="33">
        <v>1</v>
      </c>
      <c r="AW2866" s="33">
        <v>1</v>
      </c>
      <c r="AX2866" s="53">
        <v>1</v>
      </c>
      <c r="AY2866" s="53">
        <v>1</v>
      </c>
      <c r="AZ2866" s="38">
        <f t="shared" si="568"/>
        <v>45593</v>
      </c>
      <c r="BA2866" s="39">
        <f t="shared" si="569"/>
        <v>1</v>
      </c>
      <c r="BB2866" s="40">
        <f t="shared" si="570"/>
        <v>0</v>
      </c>
      <c r="BC2866" s="39">
        <f t="shared" si="571"/>
        <v>1</v>
      </c>
      <c r="BD2866" s="40">
        <f t="shared" si="572"/>
        <v>0</v>
      </c>
      <c r="BE2866" s="39">
        <f t="shared" si="573"/>
        <v>1</v>
      </c>
      <c r="BF2866" s="39">
        <f t="shared" si="574"/>
        <v>1</v>
      </c>
    </row>
    <row r="2867" spans="40:58" x14ac:dyDescent="0.3">
      <c r="AN2867" s="37">
        <f t="shared" si="567"/>
        <v>10</v>
      </c>
      <c r="AO2867" s="32" t="s">
        <v>90</v>
      </c>
      <c r="AP2867" s="32" t="s">
        <v>404</v>
      </c>
      <c r="AQ2867" s="32" t="s">
        <v>70</v>
      </c>
      <c r="AR2867" s="33">
        <v>1</v>
      </c>
      <c r="AS2867" s="34">
        <v>1</v>
      </c>
      <c r="AT2867" s="33">
        <v>1</v>
      </c>
      <c r="AU2867" s="35">
        <v>1</v>
      </c>
      <c r="AV2867" s="33">
        <v>1</v>
      </c>
      <c r="AW2867" s="33">
        <v>1</v>
      </c>
      <c r="AX2867" s="53">
        <v>1</v>
      </c>
      <c r="AY2867" s="53">
        <v>1</v>
      </c>
      <c r="AZ2867" s="38">
        <f t="shared" si="568"/>
        <v>45594</v>
      </c>
      <c r="BA2867" s="39">
        <f t="shared" si="569"/>
        <v>1</v>
      </c>
      <c r="BB2867" s="40">
        <f t="shared" si="570"/>
        <v>0</v>
      </c>
      <c r="BC2867" s="39">
        <f t="shared" si="571"/>
        <v>1</v>
      </c>
      <c r="BD2867" s="40">
        <f t="shared" si="572"/>
        <v>0</v>
      </c>
      <c r="BE2867" s="39">
        <f t="shared" si="573"/>
        <v>1</v>
      </c>
      <c r="BF2867" s="39">
        <f t="shared" si="574"/>
        <v>1</v>
      </c>
    </row>
    <row r="2868" spans="40:58" x14ac:dyDescent="0.3">
      <c r="AN2868" s="37">
        <f t="shared" si="567"/>
        <v>10</v>
      </c>
      <c r="AO2868" s="32" t="s">
        <v>90</v>
      </c>
      <c r="AP2868" s="32" t="s">
        <v>405</v>
      </c>
      <c r="AQ2868" s="32" t="s">
        <v>72</v>
      </c>
      <c r="AR2868" s="33">
        <v>1</v>
      </c>
      <c r="AS2868" s="34">
        <v>1</v>
      </c>
      <c r="AT2868" s="33">
        <v>1</v>
      </c>
      <c r="AU2868" s="35">
        <v>1</v>
      </c>
      <c r="AV2868" s="33">
        <v>1</v>
      </c>
      <c r="AW2868" s="33">
        <v>1</v>
      </c>
      <c r="AX2868" s="53">
        <v>1</v>
      </c>
      <c r="AY2868" s="53">
        <v>1</v>
      </c>
      <c r="AZ2868" s="38">
        <f t="shared" si="568"/>
        <v>45595</v>
      </c>
      <c r="BA2868" s="39">
        <f t="shared" si="569"/>
        <v>1</v>
      </c>
      <c r="BB2868" s="40">
        <f t="shared" si="570"/>
        <v>0</v>
      </c>
      <c r="BC2868" s="39">
        <f t="shared" si="571"/>
        <v>1</v>
      </c>
      <c r="BD2868" s="40">
        <f t="shared" si="572"/>
        <v>0</v>
      </c>
      <c r="BE2868" s="39">
        <f t="shared" si="573"/>
        <v>1</v>
      </c>
      <c r="BF2868" s="39">
        <f t="shared" si="574"/>
        <v>1</v>
      </c>
    </row>
    <row r="2869" spans="40:58" x14ac:dyDescent="0.3">
      <c r="AN2869" s="37">
        <f t="shared" si="567"/>
        <v>10</v>
      </c>
      <c r="AO2869" s="32" t="s">
        <v>90</v>
      </c>
      <c r="AP2869" s="32" t="s">
        <v>406</v>
      </c>
      <c r="AQ2869" s="32" t="s">
        <v>75</v>
      </c>
      <c r="AR2869" s="33">
        <v>1</v>
      </c>
      <c r="AS2869" s="34">
        <v>1</v>
      </c>
      <c r="AT2869" s="33">
        <v>1</v>
      </c>
      <c r="AU2869" s="35">
        <v>1</v>
      </c>
      <c r="AV2869" s="33">
        <v>1</v>
      </c>
      <c r="AW2869" s="33">
        <v>1</v>
      </c>
      <c r="AX2869" s="53">
        <v>1</v>
      </c>
      <c r="AY2869" s="53">
        <v>1</v>
      </c>
      <c r="AZ2869" s="38">
        <f t="shared" si="568"/>
        <v>45596</v>
      </c>
      <c r="BA2869" s="39">
        <f t="shared" si="569"/>
        <v>1</v>
      </c>
      <c r="BB2869" s="40">
        <f t="shared" si="570"/>
        <v>0</v>
      </c>
      <c r="BC2869" s="39">
        <f t="shared" si="571"/>
        <v>1</v>
      </c>
      <c r="BD2869" s="40">
        <f t="shared" si="572"/>
        <v>0</v>
      </c>
      <c r="BE2869" s="39">
        <f t="shared" si="573"/>
        <v>1</v>
      </c>
      <c r="BF2869" s="39">
        <f t="shared" si="574"/>
        <v>1</v>
      </c>
    </row>
    <row r="2870" spans="40:58" x14ac:dyDescent="0.3">
      <c r="AN2870" s="37">
        <f t="shared" si="567"/>
        <v>11</v>
      </c>
      <c r="AO2870" s="32" t="s">
        <v>90</v>
      </c>
      <c r="AP2870" s="32" t="s">
        <v>407</v>
      </c>
      <c r="AQ2870" s="32" t="s">
        <v>78</v>
      </c>
      <c r="AR2870" s="33">
        <v>1</v>
      </c>
      <c r="AS2870" s="34">
        <v>1</v>
      </c>
      <c r="AT2870" s="33">
        <v>1</v>
      </c>
      <c r="AU2870" s="35">
        <v>1</v>
      </c>
      <c r="AV2870" s="33">
        <v>1</v>
      </c>
      <c r="AW2870" s="33">
        <v>1</v>
      </c>
      <c r="AX2870" s="53">
        <v>1</v>
      </c>
      <c r="AY2870" s="53">
        <v>1</v>
      </c>
      <c r="AZ2870" s="38">
        <f t="shared" si="568"/>
        <v>45597</v>
      </c>
      <c r="BA2870" s="39">
        <f t="shared" si="569"/>
        <v>1</v>
      </c>
      <c r="BB2870" s="40">
        <f t="shared" si="570"/>
        <v>0</v>
      </c>
      <c r="BC2870" s="39">
        <f t="shared" si="571"/>
        <v>1</v>
      </c>
      <c r="BD2870" s="40">
        <f t="shared" si="572"/>
        <v>0</v>
      </c>
      <c r="BE2870" s="39">
        <f t="shared" si="573"/>
        <v>1</v>
      </c>
      <c r="BF2870" s="39">
        <f t="shared" si="574"/>
        <v>1</v>
      </c>
    </row>
    <row r="2871" spans="40:58" x14ac:dyDescent="0.3">
      <c r="AN2871" s="37">
        <f t="shared" si="567"/>
        <v>11</v>
      </c>
      <c r="AO2871" s="32" t="s">
        <v>90</v>
      </c>
      <c r="AP2871" s="32" t="s">
        <v>408</v>
      </c>
      <c r="AQ2871" s="32" t="s">
        <v>81</v>
      </c>
      <c r="AR2871" s="33">
        <v>1</v>
      </c>
      <c r="AS2871" s="34">
        <v>1</v>
      </c>
      <c r="AT2871" s="33">
        <v>1</v>
      </c>
      <c r="AU2871" s="35">
        <v>1</v>
      </c>
      <c r="AV2871" s="33">
        <v>1</v>
      </c>
      <c r="AW2871" s="33">
        <v>1</v>
      </c>
      <c r="AX2871" s="53">
        <v>1</v>
      </c>
      <c r="AY2871" s="53">
        <v>1</v>
      </c>
      <c r="AZ2871" s="38">
        <f t="shared" si="568"/>
        <v>45598</v>
      </c>
      <c r="BA2871" s="39">
        <f t="shared" si="569"/>
        <v>1</v>
      </c>
      <c r="BB2871" s="40">
        <f t="shared" si="570"/>
        <v>0</v>
      </c>
      <c r="BC2871" s="39">
        <f t="shared" si="571"/>
        <v>1</v>
      </c>
      <c r="BD2871" s="40">
        <f t="shared" si="572"/>
        <v>0</v>
      </c>
      <c r="BE2871" s="39">
        <f t="shared" si="573"/>
        <v>1</v>
      </c>
      <c r="BF2871" s="39">
        <f t="shared" si="574"/>
        <v>1</v>
      </c>
    </row>
    <row r="2872" spans="40:58" x14ac:dyDescent="0.3">
      <c r="AN2872" s="37">
        <f t="shared" si="567"/>
        <v>11</v>
      </c>
      <c r="AO2872" s="32" t="s">
        <v>90</v>
      </c>
      <c r="AP2872" s="32" t="s">
        <v>409</v>
      </c>
      <c r="AQ2872" s="32" t="s">
        <v>84</v>
      </c>
      <c r="AR2872" s="33">
        <v>1</v>
      </c>
      <c r="AS2872" s="34">
        <v>1</v>
      </c>
      <c r="AT2872" s="33">
        <v>1</v>
      </c>
      <c r="AU2872" s="35">
        <v>1</v>
      </c>
      <c r="AV2872" s="33">
        <v>1</v>
      </c>
      <c r="AW2872" s="33">
        <v>1</v>
      </c>
      <c r="AX2872" s="53">
        <v>1</v>
      </c>
      <c r="AY2872" s="53">
        <v>1</v>
      </c>
      <c r="AZ2872" s="38">
        <f t="shared" si="568"/>
        <v>45599</v>
      </c>
      <c r="BA2872" s="39">
        <f t="shared" si="569"/>
        <v>1</v>
      </c>
      <c r="BB2872" s="40">
        <f t="shared" si="570"/>
        <v>0</v>
      </c>
      <c r="BC2872" s="39">
        <f t="shared" si="571"/>
        <v>1</v>
      </c>
      <c r="BD2872" s="40">
        <f t="shared" si="572"/>
        <v>0</v>
      </c>
      <c r="BE2872" s="39">
        <f t="shared" si="573"/>
        <v>1</v>
      </c>
      <c r="BF2872" s="39">
        <f t="shared" si="574"/>
        <v>1</v>
      </c>
    </row>
    <row r="2873" spans="40:58" x14ac:dyDescent="0.3">
      <c r="AN2873" s="37">
        <f t="shared" si="567"/>
        <v>11</v>
      </c>
      <c r="AO2873" s="32" t="s">
        <v>90</v>
      </c>
      <c r="AP2873" s="32" t="s">
        <v>410</v>
      </c>
      <c r="AQ2873" s="32" t="s">
        <v>67</v>
      </c>
      <c r="AR2873" s="33">
        <v>1</v>
      </c>
      <c r="AS2873" s="34">
        <v>1</v>
      </c>
      <c r="AT2873" s="33">
        <v>1</v>
      </c>
      <c r="AU2873" s="35">
        <v>1</v>
      </c>
      <c r="AV2873" s="33">
        <v>1</v>
      </c>
      <c r="AW2873" s="33">
        <v>1</v>
      </c>
      <c r="AX2873" s="53">
        <v>1</v>
      </c>
      <c r="AY2873" s="53">
        <v>1</v>
      </c>
      <c r="AZ2873" s="38">
        <f t="shared" si="568"/>
        <v>45600</v>
      </c>
      <c r="BA2873" s="39">
        <f t="shared" si="569"/>
        <v>1</v>
      </c>
      <c r="BB2873" s="40">
        <f t="shared" si="570"/>
        <v>0</v>
      </c>
      <c r="BC2873" s="39">
        <f t="shared" si="571"/>
        <v>1</v>
      </c>
      <c r="BD2873" s="40">
        <f t="shared" si="572"/>
        <v>0</v>
      </c>
      <c r="BE2873" s="39">
        <f t="shared" si="573"/>
        <v>1</v>
      </c>
      <c r="BF2873" s="39">
        <f t="shared" si="574"/>
        <v>1</v>
      </c>
    </row>
    <row r="2874" spans="40:58" x14ac:dyDescent="0.3">
      <c r="AN2874" s="37">
        <f t="shared" si="567"/>
        <v>11</v>
      </c>
      <c r="AO2874" s="32" t="s">
        <v>90</v>
      </c>
      <c r="AP2874" s="32" t="s">
        <v>411</v>
      </c>
      <c r="AQ2874" s="32" t="s">
        <v>70</v>
      </c>
      <c r="AR2874" s="33">
        <v>1</v>
      </c>
      <c r="AS2874" s="34">
        <v>1</v>
      </c>
      <c r="AT2874" s="33">
        <v>1</v>
      </c>
      <c r="AU2874" s="35">
        <v>1</v>
      </c>
      <c r="AV2874" s="33">
        <v>1</v>
      </c>
      <c r="AW2874" s="33">
        <v>1</v>
      </c>
      <c r="AX2874" s="53">
        <v>1</v>
      </c>
      <c r="AY2874" s="53">
        <v>1</v>
      </c>
      <c r="AZ2874" s="38">
        <f t="shared" si="568"/>
        <v>45601</v>
      </c>
      <c r="BA2874" s="39">
        <f t="shared" si="569"/>
        <v>1</v>
      </c>
      <c r="BB2874" s="40">
        <f t="shared" si="570"/>
        <v>0</v>
      </c>
      <c r="BC2874" s="39">
        <f t="shared" si="571"/>
        <v>1</v>
      </c>
      <c r="BD2874" s="40">
        <f t="shared" si="572"/>
        <v>0</v>
      </c>
      <c r="BE2874" s="39">
        <f t="shared" si="573"/>
        <v>1</v>
      </c>
      <c r="BF2874" s="39">
        <f t="shared" si="574"/>
        <v>1</v>
      </c>
    </row>
    <row r="2875" spans="40:58" x14ac:dyDescent="0.3">
      <c r="AN2875" s="37">
        <f t="shared" si="567"/>
        <v>11</v>
      </c>
      <c r="AO2875" s="32" t="s">
        <v>90</v>
      </c>
      <c r="AP2875" s="32" t="s">
        <v>412</v>
      </c>
      <c r="AQ2875" s="32" t="s">
        <v>72</v>
      </c>
      <c r="AR2875" s="33">
        <v>1</v>
      </c>
      <c r="AS2875" s="34">
        <v>1</v>
      </c>
      <c r="AT2875" s="33">
        <v>1</v>
      </c>
      <c r="AU2875" s="35">
        <v>1</v>
      </c>
      <c r="AV2875" s="33">
        <v>1</v>
      </c>
      <c r="AW2875" s="33">
        <v>1</v>
      </c>
      <c r="AX2875" s="53">
        <v>1</v>
      </c>
      <c r="AY2875" s="53">
        <v>1</v>
      </c>
      <c r="AZ2875" s="38">
        <f t="shared" si="568"/>
        <v>45602</v>
      </c>
      <c r="BA2875" s="39">
        <f t="shared" si="569"/>
        <v>1</v>
      </c>
      <c r="BB2875" s="40">
        <f t="shared" si="570"/>
        <v>0</v>
      </c>
      <c r="BC2875" s="39">
        <f t="shared" si="571"/>
        <v>1</v>
      </c>
      <c r="BD2875" s="40">
        <f t="shared" si="572"/>
        <v>0</v>
      </c>
      <c r="BE2875" s="39">
        <f t="shared" si="573"/>
        <v>1</v>
      </c>
      <c r="BF2875" s="39">
        <f t="shared" si="574"/>
        <v>1</v>
      </c>
    </row>
    <row r="2876" spans="40:58" x14ac:dyDescent="0.3">
      <c r="AN2876" s="37">
        <f t="shared" si="567"/>
        <v>11</v>
      </c>
      <c r="AO2876" s="32" t="s">
        <v>90</v>
      </c>
      <c r="AP2876" s="32" t="s">
        <v>413</v>
      </c>
      <c r="AQ2876" s="32" t="s">
        <v>75</v>
      </c>
      <c r="AR2876" s="33">
        <v>1</v>
      </c>
      <c r="AS2876" s="34">
        <v>1</v>
      </c>
      <c r="AT2876" s="33">
        <v>1</v>
      </c>
      <c r="AU2876" s="35">
        <v>1</v>
      </c>
      <c r="AV2876" s="33">
        <v>1</v>
      </c>
      <c r="AW2876" s="33">
        <v>1</v>
      </c>
      <c r="AX2876" s="53">
        <v>1</v>
      </c>
      <c r="AY2876" s="53">
        <v>1</v>
      </c>
      <c r="AZ2876" s="38">
        <f t="shared" si="568"/>
        <v>45603</v>
      </c>
      <c r="BA2876" s="39">
        <f t="shared" si="569"/>
        <v>1</v>
      </c>
      <c r="BB2876" s="40">
        <f t="shared" si="570"/>
        <v>0</v>
      </c>
      <c r="BC2876" s="39">
        <f t="shared" si="571"/>
        <v>1</v>
      </c>
      <c r="BD2876" s="40">
        <f t="shared" si="572"/>
        <v>0</v>
      </c>
      <c r="BE2876" s="39">
        <f t="shared" si="573"/>
        <v>1</v>
      </c>
      <c r="BF2876" s="39">
        <f t="shared" si="574"/>
        <v>1</v>
      </c>
    </row>
    <row r="2877" spans="40:58" x14ac:dyDescent="0.3">
      <c r="AN2877" s="37">
        <f t="shared" si="567"/>
        <v>11</v>
      </c>
      <c r="AO2877" s="32" t="s">
        <v>90</v>
      </c>
      <c r="AP2877" s="32" t="s">
        <v>414</v>
      </c>
      <c r="AQ2877" s="32" t="s">
        <v>78</v>
      </c>
      <c r="AR2877" s="33">
        <v>1</v>
      </c>
      <c r="AS2877" s="34">
        <v>1</v>
      </c>
      <c r="AT2877" s="33">
        <v>1</v>
      </c>
      <c r="AU2877" s="35">
        <v>1</v>
      </c>
      <c r="AV2877" s="33">
        <v>1</v>
      </c>
      <c r="AW2877" s="33">
        <v>1</v>
      </c>
      <c r="AX2877" s="53">
        <v>1</v>
      </c>
      <c r="AY2877" s="53">
        <v>1</v>
      </c>
      <c r="AZ2877" s="38">
        <f t="shared" si="568"/>
        <v>45604</v>
      </c>
      <c r="BA2877" s="39">
        <f t="shared" si="569"/>
        <v>1</v>
      </c>
      <c r="BB2877" s="40">
        <f t="shared" si="570"/>
        <v>0</v>
      </c>
      <c r="BC2877" s="39">
        <f t="shared" si="571"/>
        <v>1</v>
      </c>
      <c r="BD2877" s="40">
        <f t="shared" si="572"/>
        <v>0</v>
      </c>
      <c r="BE2877" s="39">
        <f t="shared" si="573"/>
        <v>1</v>
      </c>
      <c r="BF2877" s="39">
        <f t="shared" si="574"/>
        <v>1</v>
      </c>
    </row>
    <row r="2878" spans="40:58" x14ac:dyDescent="0.3">
      <c r="AN2878" s="37">
        <f t="shared" si="567"/>
        <v>11</v>
      </c>
      <c r="AO2878" s="32" t="s">
        <v>90</v>
      </c>
      <c r="AP2878" s="32" t="s">
        <v>415</v>
      </c>
      <c r="AQ2878" s="32" t="s">
        <v>81</v>
      </c>
      <c r="AR2878" s="33">
        <v>1</v>
      </c>
      <c r="AS2878" s="34">
        <v>1</v>
      </c>
      <c r="AT2878" s="33">
        <v>1</v>
      </c>
      <c r="AU2878" s="35">
        <v>1</v>
      </c>
      <c r="AV2878" s="33">
        <v>1</v>
      </c>
      <c r="AW2878" s="33">
        <v>1</v>
      </c>
      <c r="AX2878" s="53">
        <v>1</v>
      </c>
      <c r="AY2878" s="53">
        <v>1</v>
      </c>
      <c r="AZ2878" s="38">
        <f t="shared" si="568"/>
        <v>45605</v>
      </c>
      <c r="BA2878" s="39">
        <f t="shared" si="569"/>
        <v>1</v>
      </c>
      <c r="BB2878" s="40">
        <f t="shared" si="570"/>
        <v>0</v>
      </c>
      <c r="BC2878" s="39">
        <f t="shared" si="571"/>
        <v>1</v>
      </c>
      <c r="BD2878" s="40">
        <f t="shared" si="572"/>
        <v>0</v>
      </c>
      <c r="BE2878" s="39">
        <f t="shared" si="573"/>
        <v>1</v>
      </c>
      <c r="BF2878" s="39">
        <f t="shared" si="574"/>
        <v>1</v>
      </c>
    </row>
    <row r="2879" spans="40:58" x14ac:dyDescent="0.3">
      <c r="AN2879" s="37">
        <f t="shared" si="567"/>
        <v>11</v>
      </c>
      <c r="AO2879" s="32" t="s">
        <v>90</v>
      </c>
      <c r="AP2879" s="32" t="s">
        <v>416</v>
      </c>
      <c r="AQ2879" s="32" t="s">
        <v>84</v>
      </c>
      <c r="AR2879" s="33">
        <v>1</v>
      </c>
      <c r="AS2879" s="34">
        <v>1</v>
      </c>
      <c r="AT2879" s="33">
        <v>1</v>
      </c>
      <c r="AU2879" s="35">
        <v>1</v>
      </c>
      <c r="AV2879" s="33">
        <v>1</v>
      </c>
      <c r="AW2879" s="33">
        <v>1</v>
      </c>
      <c r="AX2879" s="53">
        <v>1</v>
      </c>
      <c r="AY2879" s="53">
        <v>1</v>
      </c>
      <c r="AZ2879" s="38">
        <f t="shared" si="568"/>
        <v>45606</v>
      </c>
      <c r="BA2879" s="39">
        <f t="shared" si="569"/>
        <v>1</v>
      </c>
      <c r="BB2879" s="40">
        <f t="shared" si="570"/>
        <v>0</v>
      </c>
      <c r="BC2879" s="39">
        <f t="shared" si="571"/>
        <v>1</v>
      </c>
      <c r="BD2879" s="40">
        <f t="shared" si="572"/>
        <v>0</v>
      </c>
      <c r="BE2879" s="39">
        <f t="shared" si="573"/>
        <v>1</v>
      </c>
      <c r="BF2879" s="39">
        <f t="shared" si="574"/>
        <v>1</v>
      </c>
    </row>
    <row r="2880" spans="40:58" x14ac:dyDescent="0.3">
      <c r="AN2880" s="37">
        <f t="shared" si="567"/>
        <v>11</v>
      </c>
      <c r="AO2880" s="32" t="s">
        <v>90</v>
      </c>
      <c r="AP2880" s="32" t="s">
        <v>417</v>
      </c>
      <c r="AQ2880" s="32" t="s">
        <v>67</v>
      </c>
      <c r="AR2880" s="33">
        <v>1</v>
      </c>
      <c r="AS2880" s="34">
        <v>1</v>
      </c>
      <c r="AT2880" s="33">
        <v>1</v>
      </c>
      <c r="AU2880" s="35">
        <v>1</v>
      </c>
      <c r="AV2880" s="33">
        <v>1</v>
      </c>
      <c r="AW2880" s="33">
        <v>1</v>
      </c>
      <c r="AX2880" s="53">
        <v>1</v>
      </c>
      <c r="AY2880" s="53">
        <v>1</v>
      </c>
      <c r="AZ2880" s="38">
        <f t="shared" si="568"/>
        <v>45607</v>
      </c>
      <c r="BA2880" s="39">
        <f t="shared" si="569"/>
        <v>1</v>
      </c>
      <c r="BB2880" s="40">
        <f t="shared" si="570"/>
        <v>0</v>
      </c>
      <c r="BC2880" s="39">
        <f t="shared" si="571"/>
        <v>1</v>
      </c>
      <c r="BD2880" s="40">
        <f t="shared" si="572"/>
        <v>0</v>
      </c>
      <c r="BE2880" s="39">
        <f t="shared" si="573"/>
        <v>1</v>
      </c>
      <c r="BF2880" s="39">
        <f t="shared" si="574"/>
        <v>1</v>
      </c>
    </row>
    <row r="2881" spans="40:58" x14ac:dyDescent="0.3">
      <c r="AN2881" s="37">
        <f t="shared" si="567"/>
        <v>11</v>
      </c>
      <c r="AO2881" s="32" t="s">
        <v>90</v>
      </c>
      <c r="AP2881" s="32" t="s">
        <v>418</v>
      </c>
      <c r="AQ2881" s="32" t="s">
        <v>70</v>
      </c>
      <c r="AR2881" s="33">
        <v>1</v>
      </c>
      <c r="AS2881" s="34">
        <v>1</v>
      </c>
      <c r="AT2881" s="33">
        <v>1</v>
      </c>
      <c r="AU2881" s="35">
        <v>1</v>
      </c>
      <c r="AV2881" s="33">
        <v>1</v>
      </c>
      <c r="AW2881" s="33">
        <v>1</v>
      </c>
      <c r="AX2881" s="53">
        <v>1</v>
      </c>
      <c r="AY2881" s="53">
        <v>1</v>
      </c>
      <c r="AZ2881" s="38">
        <f t="shared" si="568"/>
        <v>45608</v>
      </c>
      <c r="BA2881" s="39">
        <f t="shared" si="569"/>
        <v>1</v>
      </c>
      <c r="BB2881" s="40">
        <f t="shared" si="570"/>
        <v>0</v>
      </c>
      <c r="BC2881" s="39">
        <f t="shared" si="571"/>
        <v>1</v>
      </c>
      <c r="BD2881" s="40">
        <f t="shared" si="572"/>
        <v>0</v>
      </c>
      <c r="BE2881" s="39">
        <f t="shared" si="573"/>
        <v>1</v>
      </c>
      <c r="BF2881" s="39">
        <f t="shared" si="574"/>
        <v>1</v>
      </c>
    </row>
    <row r="2882" spans="40:58" x14ac:dyDescent="0.3">
      <c r="AN2882" s="37">
        <f t="shared" si="567"/>
        <v>11</v>
      </c>
      <c r="AO2882" s="32" t="s">
        <v>90</v>
      </c>
      <c r="AP2882" s="32" t="s">
        <v>419</v>
      </c>
      <c r="AQ2882" s="32" t="s">
        <v>72</v>
      </c>
      <c r="AR2882" s="33">
        <v>1</v>
      </c>
      <c r="AS2882" s="34">
        <v>1</v>
      </c>
      <c r="AT2882" s="33">
        <v>1</v>
      </c>
      <c r="AU2882" s="35">
        <v>1</v>
      </c>
      <c r="AV2882" s="33">
        <v>1</v>
      </c>
      <c r="AW2882" s="33">
        <v>1</v>
      </c>
      <c r="AX2882" s="53">
        <v>1</v>
      </c>
      <c r="AY2882" s="53">
        <v>1</v>
      </c>
      <c r="AZ2882" s="38">
        <f t="shared" si="568"/>
        <v>45609</v>
      </c>
      <c r="BA2882" s="39">
        <f t="shared" si="569"/>
        <v>1</v>
      </c>
      <c r="BB2882" s="40">
        <f t="shared" si="570"/>
        <v>0</v>
      </c>
      <c r="BC2882" s="39">
        <f t="shared" si="571"/>
        <v>1</v>
      </c>
      <c r="BD2882" s="40">
        <f t="shared" si="572"/>
        <v>0</v>
      </c>
      <c r="BE2882" s="39">
        <f t="shared" si="573"/>
        <v>1</v>
      </c>
      <c r="BF2882" s="39">
        <f t="shared" si="574"/>
        <v>1</v>
      </c>
    </row>
    <row r="2883" spans="40:58" x14ac:dyDescent="0.3">
      <c r="AN2883" s="37">
        <f t="shared" si="567"/>
        <v>11</v>
      </c>
      <c r="AO2883" s="32" t="s">
        <v>90</v>
      </c>
      <c r="AP2883" s="32" t="s">
        <v>420</v>
      </c>
      <c r="AQ2883" s="32" t="s">
        <v>75</v>
      </c>
      <c r="AR2883" s="33">
        <v>1</v>
      </c>
      <c r="AS2883" s="34">
        <v>1</v>
      </c>
      <c r="AT2883" s="33">
        <v>1</v>
      </c>
      <c r="AU2883" s="35">
        <v>1</v>
      </c>
      <c r="AV2883" s="33">
        <v>1</v>
      </c>
      <c r="AW2883" s="33">
        <v>1</v>
      </c>
      <c r="AX2883" s="53">
        <v>1</v>
      </c>
      <c r="AY2883" s="53">
        <v>1</v>
      </c>
      <c r="AZ2883" s="38">
        <f t="shared" si="568"/>
        <v>45610</v>
      </c>
      <c r="BA2883" s="39">
        <f t="shared" si="569"/>
        <v>1</v>
      </c>
      <c r="BB2883" s="40">
        <f t="shared" si="570"/>
        <v>0</v>
      </c>
      <c r="BC2883" s="39">
        <f t="shared" si="571"/>
        <v>1</v>
      </c>
      <c r="BD2883" s="40">
        <f t="shared" si="572"/>
        <v>0</v>
      </c>
      <c r="BE2883" s="39">
        <f t="shared" si="573"/>
        <v>1</v>
      </c>
      <c r="BF2883" s="39">
        <f t="shared" si="574"/>
        <v>1</v>
      </c>
    </row>
    <row r="2884" spans="40:58" x14ac:dyDescent="0.3">
      <c r="AN2884" s="37">
        <f t="shared" ref="AN2884:AN2947" si="575">MONTH(AP2884)</f>
        <v>11</v>
      </c>
      <c r="AO2884" s="32" t="s">
        <v>90</v>
      </c>
      <c r="AP2884" s="32" t="s">
        <v>421</v>
      </c>
      <c r="AQ2884" s="32" t="s">
        <v>78</v>
      </c>
      <c r="AR2884" s="33">
        <v>1</v>
      </c>
      <c r="AS2884" s="34">
        <v>1</v>
      </c>
      <c r="AT2884" s="33">
        <v>1</v>
      </c>
      <c r="AU2884" s="35">
        <v>1</v>
      </c>
      <c r="AV2884" s="33">
        <v>1</v>
      </c>
      <c r="AW2884" s="33">
        <v>1</v>
      </c>
      <c r="AX2884" s="53">
        <v>1</v>
      </c>
      <c r="AY2884" s="53">
        <v>1</v>
      </c>
      <c r="AZ2884" s="38">
        <f t="shared" ref="AZ2884:AZ2947" si="576">AP2884*1</f>
        <v>45611</v>
      </c>
      <c r="BA2884" s="39">
        <f t="shared" ref="BA2884:BA2947" si="577">(AV2884-BB2884)/AR2884</f>
        <v>1</v>
      </c>
      <c r="BB2884" s="40">
        <f t="shared" ref="BB2884:BB2947" si="578">(AR2884-AS2884)*(AV2884/AR2884)</f>
        <v>0</v>
      </c>
      <c r="BC2884" s="39">
        <f t="shared" ref="BC2884:BC2947" si="579">(AW2884-BD2884)/AR2884</f>
        <v>1</v>
      </c>
      <c r="BD2884" s="40">
        <f t="shared" ref="BD2884:BD2947" si="580">(AR2884-AS2884)*(AW2884/AR2884)</f>
        <v>0</v>
      </c>
      <c r="BE2884" s="39">
        <f t="shared" ref="BE2884:BE2947" si="581">AU2884/AR2884</f>
        <v>1</v>
      </c>
      <c r="BF2884" s="39">
        <f t="shared" ref="BF2884:BF2947" si="582">AT2884/AR2884</f>
        <v>1</v>
      </c>
    </row>
    <row r="2885" spans="40:58" x14ac:dyDescent="0.3">
      <c r="AN2885" s="37">
        <f t="shared" si="575"/>
        <v>11</v>
      </c>
      <c r="AO2885" s="32" t="s">
        <v>90</v>
      </c>
      <c r="AP2885" s="32" t="s">
        <v>422</v>
      </c>
      <c r="AQ2885" s="32" t="s">
        <v>81</v>
      </c>
      <c r="AR2885" s="33">
        <v>1</v>
      </c>
      <c r="AS2885" s="34">
        <v>1</v>
      </c>
      <c r="AT2885" s="33">
        <v>1</v>
      </c>
      <c r="AU2885" s="35">
        <v>1</v>
      </c>
      <c r="AV2885" s="33">
        <v>1</v>
      </c>
      <c r="AW2885" s="33">
        <v>1</v>
      </c>
      <c r="AX2885" s="53">
        <v>1</v>
      </c>
      <c r="AY2885" s="53">
        <v>1</v>
      </c>
      <c r="AZ2885" s="38">
        <f t="shared" si="576"/>
        <v>45612</v>
      </c>
      <c r="BA2885" s="39">
        <f t="shared" si="577"/>
        <v>1</v>
      </c>
      <c r="BB2885" s="40">
        <f t="shared" si="578"/>
        <v>0</v>
      </c>
      <c r="BC2885" s="39">
        <f t="shared" si="579"/>
        <v>1</v>
      </c>
      <c r="BD2885" s="40">
        <f t="shared" si="580"/>
        <v>0</v>
      </c>
      <c r="BE2885" s="39">
        <f t="shared" si="581"/>
        <v>1</v>
      </c>
      <c r="BF2885" s="39">
        <f t="shared" si="582"/>
        <v>1</v>
      </c>
    </row>
    <row r="2886" spans="40:58" x14ac:dyDescent="0.3">
      <c r="AN2886" s="37">
        <f t="shared" si="575"/>
        <v>11</v>
      </c>
      <c r="AO2886" s="32" t="s">
        <v>90</v>
      </c>
      <c r="AP2886" s="32" t="s">
        <v>423</v>
      </c>
      <c r="AQ2886" s="32" t="s">
        <v>84</v>
      </c>
      <c r="AR2886" s="33">
        <v>1</v>
      </c>
      <c r="AS2886" s="34">
        <v>1</v>
      </c>
      <c r="AT2886" s="33">
        <v>1</v>
      </c>
      <c r="AU2886" s="35">
        <v>1</v>
      </c>
      <c r="AV2886" s="33">
        <v>1</v>
      </c>
      <c r="AW2886" s="33">
        <v>1</v>
      </c>
      <c r="AX2886" s="53">
        <v>1</v>
      </c>
      <c r="AY2886" s="53">
        <v>1</v>
      </c>
      <c r="AZ2886" s="38">
        <f t="shared" si="576"/>
        <v>45613</v>
      </c>
      <c r="BA2886" s="39">
        <f t="shared" si="577"/>
        <v>1</v>
      </c>
      <c r="BB2886" s="40">
        <f t="shared" si="578"/>
        <v>0</v>
      </c>
      <c r="BC2886" s="39">
        <f t="shared" si="579"/>
        <v>1</v>
      </c>
      <c r="BD2886" s="40">
        <f t="shared" si="580"/>
        <v>0</v>
      </c>
      <c r="BE2886" s="39">
        <f t="shared" si="581"/>
        <v>1</v>
      </c>
      <c r="BF2886" s="39">
        <f t="shared" si="582"/>
        <v>1</v>
      </c>
    </row>
    <row r="2887" spans="40:58" x14ac:dyDescent="0.3">
      <c r="AN2887" s="37">
        <f t="shared" si="575"/>
        <v>11</v>
      </c>
      <c r="AO2887" s="32" t="s">
        <v>90</v>
      </c>
      <c r="AP2887" s="32" t="s">
        <v>424</v>
      </c>
      <c r="AQ2887" s="32" t="s">
        <v>67</v>
      </c>
      <c r="AR2887" s="33">
        <v>1</v>
      </c>
      <c r="AS2887" s="34">
        <v>1</v>
      </c>
      <c r="AT2887" s="33">
        <v>1</v>
      </c>
      <c r="AU2887" s="35">
        <v>1</v>
      </c>
      <c r="AV2887" s="33">
        <v>1</v>
      </c>
      <c r="AW2887" s="33">
        <v>1</v>
      </c>
      <c r="AX2887" s="53">
        <v>1</v>
      </c>
      <c r="AY2887" s="53">
        <v>1</v>
      </c>
      <c r="AZ2887" s="38">
        <f t="shared" si="576"/>
        <v>45614</v>
      </c>
      <c r="BA2887" s="39">
        <f t="shared" si="577"/>
        <v>1</v>
      </c>
      <c r="BB2887" s="40">
        <f t="shared" si="578"/>
        <v>0</v>
      </c>
      <c r="BC2887" s="39">
        <f t="shared" si="579"/>
        <v>1</v>
      </c>
      <c r="BD2887" s="40">
        <f t="shared" si="580"/>
        <v>0</v>
      </c>
      <c r="BE2887" s="39">
        <f t="shared" si="581"/>
        <v>1</v>
      </c>
      <c r="BF2887" s="39">
        <f t="shared" si="582"/>
        <v>1</v>
      </c>
    </row>
    <row r="2888" spans="40:58" x14ac:dyDescent="0.3">
      <c r="AN2888" s="37">
        <f t="shared" si="575"/>
        <v>11</v>
      </c>
      <c r="AO2888" s="32" t="s">
        <v>90</v>
      </c>
      <c r="AP2888" s="32" t="s">
        <v>425</v>
      </c>
      <c r="AQ2888" s="32" t="s">
        <v>70</v>
      </c>
      <c r="AR2888" s="33">
        <v>1</v>
      </c>
      <c r="AS2888" s="34">
        <v>1</v>
      </c>
      <c r="AT2888" s="33">
        <v>1</v>
      </c>
      <c r="AU2888" s="35">
        <v>1</v>
      </c>
      <c r="AV2888" s="33">
        <v>1</v>
      </c>
      <c r="AW2888" s="33">
        <v>1</v>
      </c>
      <c r="AX2888" s="53">
        <v>1</v>
      </c>
      <c r="AY2888" s="53">
        <v>1</v>
      </c>
      <c r="AZ2888" s="38">
        <f t="shared" si="576"/>
        <v>45615</v>
      </c>
      <c r="BA2888" s="39">
        <f t="shared" si="577"/>
        <v>1</v>
      </c>
      <c r="BB2888" s="40">
        <f t="shared" si="578"/>
        <v>0</v>
      </c>
      <c r="BC2888" s="39">
        <f t="shared" si="579"/>
        <v>1</v>
      </c>
      <c r="BD2888" s="40">
        <f t="shared" si="580"/>
        <v>0</v>
      </c>
      <c r="BE2888" s="39">
        <f t="shared" si="581"/>
        <v>1</v>
      </c>
      <c r="BF2888" s="39">
        <f t="shared" si="582"/>
        <v>1</v>
      </c>
    </row>
    <row r="2889" spans="40:58" x14ac:dyDescent="0.3">
      <c r="AN2889" s="37">
        <f t="shared" si="575"/>
        <v>11</v>
      </c>
      <c r="AO2889" s="32" t="s">
        <v>90</v>
      </c>
      <c r="AP2889" s="32" t="s">
        <v>426</v>
      </c>
      <c r="AQ2889" s="32" t="s">
        <v>72</v>
      </c>
      <c r="AR2889" s="33">
        <v>1</v>
      </c>
      <c r="AS2889" s="34">
        <v>1</v>
      </c>
      <c r="AT2889" s="33">
        <v>1</v>
      </c>
      <c r="AU2889" s="35">
        <v>1</v>
      </c>
      <c r="AV2889" s="33">
        <v>1</v>
      </c>
      <c r="AW2889" s="33">
        <v>1</v>
      </c>
      <c r="AX2889" s="53">
        <v>1</v>
      </c>
      <c r="AY2889" s="53">
        <v>1</v>
      </c>
      <c r="AZ2889" s="38">
        <f t="shared" si="576"/>
        <v>45616</v>
      </c>
      <c r="BA2889" s="39">
        <f t="shared" si="577"/>
        <v>1</v>
      </c>
      <c r="BB2889" s="40">
        <f t="shared" si="578"/>
        <v>0</v>
      </c>
      <c r="BC2889" s="39">
        <f t="shared" si="579"/>
        <v>1</v>
      </c>
      <c r="BD2889" s="40">
        <f t="shared" si="580"/>
        <v>0</v>
      </c>
      <c r="BE2889" s="39">
        <f t="shared" si="581"/>
        <v>1</v>
      </c>
      <c r="BF2889" s="39">
        <f t="shared" si="582"/>
        <v>1</v>
      </c>
    </row>
    <row r="2890" spans="40:58" x14ac:dyDescent="0.3">
      <c r="AN2890" s="37">
        <f t="shared" si="575"/>
        <v>11</v>
      </c>
      <c r="AO2890" s="32" t="s">
        <v>90</v>
      </c>
      <c r="AP2890" s="32" t="s">
        <v>427</v>
      </c>
      <c r="AQ2890" s="32" t="s">
        <v>75</v>
      </c>
      <c r="AR2890" s="33">
        <v>1</v>
      </c>
      <c r="AS2890" s="34">
        <v>1</v>
      </c>
      <c r="AT2890" s="33">
        <v>1</v>
      </c>
      <c r="AU2890" s="35">
        <v>1</v>
      </c>
      <c r="AV2890" s="33">
        <v>1</v>
      </c>
      <c r="AW2890" s="33">
        <v>1</v>
      </c>
      <c r="AX2890" s="53">
        <v>1</v>
      </c>
      <c r="AY2890" s="53">
        <v>1</v>
      </c>
      <c r="AZ2890" s="38">
        <f t="shared" si="576"/>
        <v>45617</v>
      </c>
      <c r="BA2890" s="39">
        <f t="shared" si="577"/>
        <v>1</v>
      </c>
      <c r="BB2890" s="40">
        <f t="shared" si="578"/>
        <v>0</v>
      </c>
      <c r="BC2890" s="39">
        <f t="shared" si="579"/>
        <v>1</v>
      </c>
      <c r="BD2890" s="40">
        <f t="shared" si="580"/>
        <v>0</v>
      </c>
      <c r="BE2890" s="39">
        <f t="shared" si="581"/>
        <v>1</v>
      </c>
      <c r="BF2890" s="39">
        <f t="shared" si="582"/>
        <v>1</v>
      </c>
    </row>
    <row r="2891" spans="40:58" x14ac:dyDescent="0.3">
      <c r="AN2891" s="37">
        <f t="shared" si="575"/>
        <v>11</v>
      </c>
      <c r="AO2891" s="32" t="s">
        <v>90</v>
      </c>
      <c r="AP2891" s="32" t="s">
        <v>428</v>
      </c>
      <c r="AQ2891" s="32" t="s">
        <v>78</v>
      </c>
      <c r="AR2891" s="33">
        <v>1</v>
      </c>
      <c r="AS2891" s="34">
        <v>1</v>
      </c>
      <c r="AT2891" s="33">
        <v>1</v>
      </c>
      <c r="AU2891" s="35">
        <v>1</v>
      </c>
      <c r="AV2891" s="33">
        <v>1</v>
      </c>
      <c r="AW2891" s="33">
        <v>1</v>
      </c>
      <c r="AX2891" s="53">
        <v>1</v>
      </c>
      <c r="AY2891" s="53">
        <v>1</v>
      </c>
      <c r="AZ2891" s="38">
        <f t="shared" si="576"/>
        <v>45618</v>
      </c>
      <c r="BA2891" s="39">
        <f t="shared" si="577"/>
        <v>1</v>
      </c>
      <c r="BB2891" s="40">
        <f t="shared" si="578"/>
        <v>0</v>
      </c>
      <c r="BC2891" s="39">
        <f t="shared" si="579"/>
        <v>1</v>
      </c>
      <c r="BD2891" s="40">
        <f t="shared" si="580"/>
        <v>0</v>
      </c>
      <c r="BE2891" s="39">
        <f t="shared" si="581"/>
        <v>1</v>
      </c>
      <c r="BF2891" s="39">
        <f t="shared" si="582"/>
        <v>1</v>
      </c>
    </row>
    <row r="2892" spans="40:58" x14ac:dyDescent="0.3">
      <c r="AN2892" s="37">
        <f t="shared" si="575"/>
        <v>11</v>
      </c>
      <c r="AO2892" s="32" t="s">
        <v>90</v>
      </c>
      <c r="AP2892" s="32" t="s">
        <v>429</v>
      </c>
      <c r="AQ2892" s="32" t="s">
        <v>81</v>
      </c>
      <c r="AR2892" s="33">
        <v>1</v>
      </c>
      <c r="AS2892" s="34">
        <v>1</v>
      </c>
      <c r="AT2892" s="33">
        <v>1</v>
      </c>
      <c r="AU2892" s="35">
        <v>1</v>
      </c>
      <c r="AV2892" s="33">
        <v>1</v>
      </c>
      <c r="AW2892" s="33">
        <v>1</v>
      </c>
      <c r="AX2892" s="53">
        <v>1</v>
      </c>
      <c r="AY2892" s="53">
        <v>1</v>
      </c>
      <c r="AZ2892" s="38">
        <f t="shared" si="576"/>
        <v>45619</v>
      </c>
      <c r="BA2892" s="39">
        <f t="shared" si="577"/>
        <v>1</v>
      </c>
      <c r="BB2892" s="40">
        <f t="shared" si="578"/>
        <v>0</v>
      </c>
      <c r="BC2892" s="39">
        <f t="shared" si="579"/>
        <v>1</v>
      </c>
      <c r="BD2892" s="40">
        <f t="shared" si="580"/>
        <v>0</v>
      </c>
      <c r="BE2892" s="39">
        <f t="shared" si="581"/>
        <v>1</v>
      </c>
      <c r="BF2892" s="39">
        <f t="shared" si="582"/>
        <v>1</v>
      </c>
    </row>
    <row r="2893" spans="40:58" x14ac:dyDescent="0.3">
      <c r="AN2893" s="37">
        <f t="shared" si="575"/>
        <v>11</v>
      </c>
      <c r="AO2893" s="32" t="s">
        <v>90</v>
      </c>
      <c r="AP2893" s="32" t="s">
        <v>430</v>
      </c>
      <c r="AQ2893" s="32" t="s">
        <v>84</v>
      </c>
      <c r="AR2893" s="33">
        <v>1</v>
      </c>
      <c r="AS2893" s="34">
        <v>1</v>
      </c>
      <c r="AT2893" s="33">
        <v>1</v>
      </c>
      <c r="AU2893" s="35">
        <v>1</v>
      </c>
      <c r="AV2893" s="33">
        <v>1</v>
      </c>
      <c r="AW2893" s="33">
        <v>1</v>
      </c>
      <c r="AX2893" s="53">
        <v>1</v>
      </c>
      <c r="AY2893" s="53">
        <v>1</v>
      </c>
      <c r="AZ2893" s="38">
        <f t="shared" si="576"/>
        <v>45620</v>
      </c>
      <c r="BA2893" s="39">
        <f t="shared" si="577"/>
        <v>1</v>
      </c>
      <c r="BB2893" s="40">
        <f t="shared" si="578"/>
        <v>0</v>
      </c>
      <c r="BC2893" s="39">
        <f t="shared" si="579"/>
        <v>1</v>
      </c>
      <c r="BD2893" s="40">
        <f t="shared" si="580"/>
        <v>0</v>
      </c>
      <c r="BE2893" s="39">
        <f t="shared" si="581"/>
        <v>1</v>
      </c>
      <c r="BF2893" s="39">
        <f t="shared" si="582"/>
        <v>1</v>
      </c>
    </row>
    <row r="2894" spans="40:58" x14ac:dyDescent="0.3">
      <c r="AN2894" s="37">
        <f t="shared" si="575"/>
        <v>11</v>
      </c>
      <c r="AO2894" s="32" t="s">
        <v>90</v>
      </c>
      <c r="AP2894" s="32" t="s">
        <v>431</v>
      </c>
      <c r="AQ2894" s="32" t="s">
        <v>67</v>
      </c>
      <c r="AR2894" s="33">
        <v>1</v>
      </c>
      <c r="AS2894" s="34">
        <v>1</v>
      </c>
      <c r="AT2894" s="33">
        <v>1</v>
      </c>
      <c r="AU2894" s="35">
        <v>1</v>
      </c>
      <c r="AV2894" s="33">
        <v>1</v>
      </c>
      <c r="AW2894" s="33">
        <v>1</v>
      </c>
      <c r="AX2894" s="53">
        <v>1</v>
      </c>
      <c r="AY2894" s="53">
        <v>1</v>
      </c>
      <c r="AZ2894" s="38">
        <f t="shared" si="576"/>
        <v>45621</v>
      </c>
      <c r="BA2894" s="39">
        <f t="shared" si="577"/>
        <v>1</v>
      </c>
      <c r="BB2894" s="40">
        <f t="shared" si="578"/>
        <v>0</v>
      </c>
      <c r="BC2894" s="39">
        <f t="shared" si="579"/>
        <v>1</v>
      </c>
      <c r="BD2894" s="40">
        <f t="shared" si="580"/>
        <v>0</v>
      </c>
      <c r="BE2894" s="39">
        <f t="shared" si="581"/>
        <v>1</v>
      </c>
      <c r="BF2894" s="39">
        <f t="shared" si="582"/>
        <v>1</v>
      </c>
    </row>
    <row r="2895" spans="40:58" x14ac:dyDescent="0.3">
      <c r="AN2895" s="37">
        <f t="shared" si="575"/>
        <v>11</v>
      </c>
      <c r="AO2895" s="32" t="s">
        <v>90</v>
      </c>
      <c r="AP2895" s="32" t="s">
        <v>432</v>
      </c>
      <c r="AQ2895" s="32" t="s">
        <v>70</v>
      </c>
      <c r="AR2895" s="33">
        <v>1</v>
      </c>
      <c r="AS2895" s="34">
        <v>1</v>
      </c>
      <c r="AT2895" s="33">
        <v>1</v>
      </c>
      <c r="AU2895" s="35">
        <v>1</v>
      </c>
      <c r="AV2895" s="33">
        <v>1</v>
      </c>
      <c r="AW2895" s="33">
        <v>1</v>
      </c>
      <c r="AX2895" s="53">
        <v>1</v>
      </c>
      <c r="AY2895" s="53">
        <v>1</v>
      </c>
      <c r="AZ2895" s="38">
        <f t="shared" si="576"/>
        <v>45622</v>
      </c>
      <c r="BA2895" s="39">
        <f t="shared" si="577"/>
        <v>1</v>
      </c>
      <c r="BB2895" s="40">
        <f t="shared" si="578"/>
        <v>0</v>
      </c>
      <c r="BC2895" s="39">
        <f t="shared" si="579"/>
        <v>1</v>
      </c>
      <c r="BD2895" s="40">
        <f t="shared" si="580"/>
        <v>0</v>
      </c>
      <c r="BE2895" s="39">
        <f t="shared" si="581"/>
        <v>1</v>
      </c>
      <c r="BF2895" s="39">
        <f t="shared" si="582"/>
        <v>1</v>
      </c>
    </row>
    <row r="2896" spans="40:58" x14ac:dyDescent="0.3">
      <c r="AN2896" s="37">
        <f t="shared" si="575"/>
        <v>11</v>
      </c>
      <c r="AO2896" s="32" t="s">
        <v>90</v>
      </c>
      <c r="AP2896" s="32" t="s">
        <v>433</v>
      </c>
      <c r="AQ2896" s="32" t="s">
        <v>72</v>
      </c>
      <c r="AR2896" s="33">
        <v>1</v>
      </c>
      <c r="AS2896" s="34">
        <v>1</v>
      </c>
      <c r="AT2896" s="33">
        <v>1</v>
      </c>
      <c r="AU2896" s="35">
        <v>1</v>
      </c>
      <c r="AV2896" s="33">
        <v>1</v>
      </c>
      <c r="AW2896" s="33">
        <v>1</v>
      </c>
      <c r="AX2896" s="53">
        <v>1</v>
      </c>
      <c r="AY2896" s="53">
        <v>1</v>
      </c>
      <c r="AZ2896" s="38">
        <f t="shared" si="576"/>
        <v>45623</v>
      </c>
      <c r="BA2896" s="39">
        <f t="shared" si="577"/>
        <v>1</v>
      </c>
      <c r="BB2896" s="40">
        <f t="shared" si="578"/>
        <v>0</v>
      </c>
      <c r="BC2896" s="39">
        <f t="shared" si="579"/>
        <v>1</v>
      </c>
      <c r="BD2896" s="40">
        <f t="shared" si="580"/>
        <v>0</v>
      </c>
      <c r="BE2896" s="39">
        <f t="shared" si="581"/>
        <v>1</v>
      </c>
      <c r="BF2896" s="39">
        <f t="shared" si="582"/>
        <v>1</v>
      </c>
    </row>
    <row r="2897" spans="40:58" x14ac:dyDescent="0.3">
      <c r="AN2897" s="37">
        <f t="shared" si="575"/>
        <v>11</v>
      </c>
      <c r="AO2897" s="32" t="s">
        <v>90</v>
      </c>
      <c r="AP2897" s="32" t="s">
        <v>434</v>
      </c>
      <c r="AQ2897" s="32" t="s">
        <v>75</v>
      </c>
      <c r="AR2897" s="33">
        <v>1</v>
      </c>
      <c r="AS2897" s="34">
        <v>1</v>
      </c>
      <c r="AT2897" s="33">
        <v>1</v>
      </c>
      <c r="AU2897" s="35">
        <v>1</v>
      </c>
      <c r="AV2897" s="33">
        <v>1</v>
      </c>
      <c r="AW2897" s="33">
        <v>1</v>
      </c>
      <c r="AX2897" s="53">
        <v>1</v>
      </c>
      <c r="AY2897" s="53">
        <v>1</v>
      </c>
      <c r="AZ2897" s="38">
        <f t="shared" si="576"/>
        <v>45624</v>
      </c>
      <c r="BA2897" s="39">
        <f t="shared" si="577"/>
        <v>1</v>
      </c>
      <c r="BB2897" s="40">
        <f t="shared" si="578"/>
        <v>0</v>
      </c>
      <c r="BC2897" s="39">
        <f t="shared" si="579"/>
        <v>1</v>
      </c>
      <c r="BD2897" s="40">
        <f t="shared" si="580"/>
        <v>0</v>
      </c>
      <c r="BE2897" s="39">
        <f t="shared" si="581"/>
        <v>1</v>
      </c>
      <c r="BF2897" s="39">
        <f t="shared" si="582"/>
        <v>1</v>
      </c>
    </row>
    <row r="2898" spans="40:58" x14ac:dyDescent="0.3">
      <c r="AN2898" s="37">
        <f t="shared" si="575"/>
        <v>11</v>
      </c>
      <c r="AO2898" s="32" t="s">
        <v>90</v>
      </c>
      <c r="AP2898" s="32" t="s">
        <v>435</v>
      </c>
      <c r="AQ2898" s="32" t="s">
        <v>78</v>
      </c>
      <c r="AR2898" s="33">
        <v>1</v>
      </c>
      <c r="AS2898" s="34">
        <v>1</v>
      </c>
      <c r="AT2898" s="33">
        <v>1</v>
      </c>
      <c r="AU2898" s="35">
        <v>1</v>
      </c>
      <c r="AV2898" s="33">
        <v>1</v>
      </c>
      <c r="AW2898" s="33">
        <v>1</v>
      </c>
      <c r="AX2898" s="53">
        <v>1</v>
      </c>
      <c r="AY2898" s="53">
        <v>1</v>
      </c>
      <c r="AZ2898" s="38">
        <f t="shared" si="576"/>
        <v>45625</v>
      </c>
      <c r="BA2898" s="39">
        <f t="shared" si="577"/>
        <v>1</v>
      </c>
      <c r="BB2898" s="40">
        <f t="shared" si="578"/>
        <v>0</v>
      </c>
      <c r="BC2898" s="39">
        <f t="shared" si="579"/>
        <v>1</v>
      </c>
      <c r="BD2898" s="40">
        <f t="shared" si="580"/>
        <v>0</v>
      </c>
      <c r="BE2898" s="39">
        <f t="shared" si="581"/>
        <v>1</v>
      </c>
      <c r="BF2898" s="39">
        <f t="shared" si="582"/>
        <v>1</v>
      </c>
    </row>
    <row r="2899" spans="40:58" x14ac:dyDescent="0.3">
      <c r="AN2899" s="37">
        <f t="shared" si="575"/>
        <v>11</v>
      </c>
      <c r="AO2899" s="32" t="s">
        <v>90</v>
      </c>
      <c r="AP2899" s="32" t="s">
        <v>436</v>
      </c>
      <c r="AQ2899" s="32" t="s">
        <v>81</v>
      </c>
      <c r="AR2899" s="33">
        <v>1</v>
      </c>
      <c r="AS2899" s="34">
        <v>1</v>
      </c>
      <c r="AT2899" s="33">
        <v>1</v>
      </c>
      <c r="AU2899" s="35">
        <v>1</v>
      </c>
      <c r="AV2899" s="33">
        <v>1</v>
      </c>
      <c r="AW2899" s="33">
        <v>1</v>
      </c>
      <c r="AX2899" s="53">
        <v>1</v>
      </c>
      <c r="AY2899" s="53">
        <v>1</v>
      </c>
      <c r="AZ2899" s="38">
        <f t="shared" si="576"/>
        <v>45626</v>
      </c>
      <c r="BA2899" s="39">
        <f t="shared" si="577"/>
        <v>1</v>
      </c>
      <c r="BB2899" s="40">
        <f t="shared" si="578"/>
        <v>0</v>
      </c>
      <c r="BC2899" s="39">
        <f t="shared" si="579"/>
        <v>1</v>
      </c>
      <c r="BD2899" s="40">
        <f t="shared" si="580"/>
        <v>0</v>
      </c>
      <c r="BE2899" s="39">
        <f t="shared" si="581"/>
        <v>1</v>
      </c>
      <c r="BF2899" s="39">
        <f t="shared" si="582"/>
        <v>1</v>
      </c>
    </row>
    <row r="2900" spans="40:58" x14ac:dyDescent="0.3">
      <c r="AN2900" s="37">
        <f t="shared" si="575"/>
        <v>12</v>
      </c>
      <c r="AO2900" s="32" t="s">
        <v>90</v>
      </c>
      <c r="AP2900" s="32" t="s">
        <v>437</v>
      </c>
      <c r="AQ2900" s="32" t="s">
        <v>84</v>
      </c>
      <c r="AR2900" s="33">
        <v>1</v>
      </c>
      <c r="AS2900" s="34">
        <v>1</v>
      </c>
      <c r="AT2900" s="33">
        <v>1</v>
      </c>
      <c r="AU2900" s="35">
        <v>1</v>
      </c>
      <c r="AV2900" s="33">
        <v>1</v>
      </c>
      <c r="AW2900" s="33">
        <v>1</v>
      </c>
      <c r="AX2900" s="53">
        <v>1</v>
      </c>
      <c r="AY2900" s="53">
        <v>1</v>
      </c>
      <c r="AZ2900" s="38">
        <f t="shared" si="576"/>
        <v>45627</v>
      </c>
      <c r="BA2900" s="39">
        <f t="shared" si="577"/>
        <v>1</v>
      </c>
      <c r="BB2900" s="40">
        <f t="shared" si="578"/>
        <v>0</v>
      </c>
      <c r="BC2900" s="39">
        <f t="shared" si="579"/>
        <v>1</v>
      </c>
      <c r="BD2900" s="40">
        <f t="shared" si="580"/>
        <v>0</v>
      </c>
      <c r="BE2900" s="39">
        <f t="shared" si="581"/>
        <v>1</v>
      </c>
      <c r="BF2900" s="39">
        <f t="shared" si="582"/>
        <v>1</v>
      </c>
    </row>
    <row r="2901" spans="40:58" x14ac:dyDescent="0.3">
      <c r="AN2901" s="37">
        <f t="shared" si="575"/>
        <v>12</v>
      </c>
      <c r="AO2901" s="32" t="s">
        <v>90</v>
      </c>
      <c r="AP2901" s="32" t="s">
        <v>438</v>
      </c>
      <c r="AQ2901" s="32" t="s">
        <v>67</v>
      </c>
      <c r="AR2901" s="33">
        <v>1</v>
      </c>
      <c r="AS2901" s="34">
        <v>1</v>
      </c>
      <c r="AT2901" s="33">
        <v>1</v>
      </c>
      <c r="AU2901" s="35">
        <v>1</v>
      </c>
      <c r="AV2901" s="33">
        <v>1</v>
      </c>
      <c r="AW2901" s="33">
        <v>1</v>
      </c>
      <c r="AX2901" s="53">
        <v>1</v>
      </c>
      <c r="AY2901" s="53">
        <v>1</v>
      </c>
      <c r="AZ2901" s="38">
        <f t="shared" si="576"/>
        <v>45628</v>
      </c>
      <c r="BA2901" s="39">
        <f t="shared" si="577"/>
        <v>1</v>
      </c>
      <c r="BB2901" s="40">
        <f t="shared" si="578"/>
        <v>0</v>
      </c>
      <c r="BC2901" s="39">
        <f t="shared" si="579"/>
        <v>1</v>
      </c>
      <c r="BD2901" s="40">
        <f t="shared" si="580"/>
        <v>0</v>
      </c>
      <c r="BE2901" s="39">
        <f t="shared" si="581"/>
        <v>1</v>
      </c>
      <c r="BF2901" s="39">
        <f t="shared" si="582"/>
        <v>1</v>
      </c>
    </row>
    <row r="2902" spans="40:58" x14ac:dyDescent="0.3">
      <c r="AN2902" s="37">
        <f t="shared" si="575"/>
        <v>12</v>
      </c>
      <c r="AO2902" s="32" t="s">
        <v>90</v>
      </c>
      <c r="AP2902" s="32" t="s">
        <v>439</v>
      </c>
      <c r="AQ2902" s="32" t="s">
        <v>70</v>
      </c>
      <c r="AR2902" s="33">
        <v>1</v>
      </c>
      <c r="AS2902" s="34">
        <v>1</v>
      </c>
      <c r="AT2902" s="33">
        <v>1</v>
      </c>
      <c r="AU2902" s="35">
        <v>1</v>
      </c>
      <c r="AV2902" s="33">
        <v>1</v>
      </c>
      <c r="AW2902" s="33">
        <v>1</v>
      </c>
      <c r="AX2902" s="53">
        <v>1</v>
      </c>
      <c r="AY2902" s="53">
        <v>1</v>
      </c>
      <c r="AZ2902" s="38">
        <f t="shared" si="576"/>
        <v>45629</v>
      </c>
      <c r="BA2902" s="39">
        <f t="shared" si="577"/>
        <v>1</v>
      </c>
      <c r="BB2902" s="40">
        <f t="shared" si="578"/>
        <v>0</v>
      </c>
      <c r="BC2902" s="39">
        <f t="shared" si="579"/>
        <v>1</v>
      </c>
      <c r="BD2902" s="40">
        <f t="shared" si="580"/>
        <v>0</v>
      </c>
      <c r="BE2902" s="39">
        <f t="shared" si="581"/>
        <v>1</v>
      </c>
      <c r="BF2902" s="39">
        <f t="shared" si="582"/>
        <v>1</v>
      </c>
    </row>
    <row r="2903" spans="40:58" x14ac:dyDescent="0.3">
      <c r="AN2903" s="37">
        <f t="shared" si="575"/>
        <v>12</v>
      </c>
      <c r="AO2903" s="32" t="s">
        <v>90</v>
      </c>
      <c r="AP2903" s="32" t="s">
        <v>440</v>
      </c>
      <c r="AQ2903" s="32" t="s">
        <v>72</v>
      </c>
      <c r="AR2903" s="33">
        <v>1</v>
      </c>
      <c r="AS2903" s="34">
        <v>1</v>
      </c>
      <c r="AT2903" s="33">
        <v>1</v>
      </c>
      <c r="AU2903" s="35">
        <v>1</v>
      </c>
      <c r="AV2903" s="33">
        <v>1</v>
      </c>
      <c r="AW2903" s="33">
        <v>1</v>
      </c>
      <c r="AX2903" s="53">
        <v>1</v>
      </c>
      <c r="AY2903" s="53">
        <v>1</v>
      </c>
      <c r="AZ2903" s="38">
        <f t="shared" si="576"/>
        <v>45630</v>
      </c>
      <c r="BA2903" s="39">
        <f t="shared" si="577"/>
        <v>1</v>
      </c>
      <c r="BB2903" s="40">
        <f t="shared" si="578"/>
        <v>0</v>
      </c>
      <c r="BC2903" s="39">
        <f t="shared" si="579"/>
        <v>1</v>
      </c>
      <c r="BD2903" s="40">
        <f t="shared" si="580"/>
        <v>0</v>
      </c>
      <c r="BE2903" s="39">
        <f t="shared" si="581"/>
        <v>1</v>
      </c>
      <c r="BF2903" s="39">
        <f t="shared" si="582"/>
        <v>1</v>
      </c>
    </row>
    <row r="2904" spans="40:58" x14ac:dyDescent="0.3">
      <c r="AN2904" s="37">
        <f t="shared" si="575"/>
        <v>12</v>
      </c>
      <c r="AO2904" s="32" t="s">
        <v>90</v>
      </c>
      <c r="AP2904" s="32" t="s">
        <v>441</v>
      </c>
      <c r="AQ2904" s="32" t="s">
        <v>75</v>
      </c>
      <c r="AR2904" s="33">
        <v>1</v>
      </c>
      <c r="AS2904" s="34">
        <v>1</v>
      </c>
      <c r="AT2904" s="33">
        <v>1</v>
      </c>
      <c r="AU2904" s="35">
        <v>1</v>
      </c>
      <c r="AV2904" s="33">
        <v>1</v>
      </c>
      <c r="AW2904" s="33">
        <v>1</v>
      </c>
      <c r="AX2904" s="53">
        <v>1</v>
      </c>
      <c r="AY2904" s="53">
        <v>1</v>
      </c>
      <c r="AZ2904" s="38">
        <f t="shared" si="576"/>
        <v>45631</v>
      </c>
      <c r="BA2904" s="39">
        <f t="shared" si="577"/>
        <v>1</v>
      </c>
      <c r="BB2904" s="40">
        <f t="shared" si="578"/>
        <v>0</v>
      </c>
      <c r="BC2904" s="39">
        <f t="shared" si="579"/>
        <v>1</v>
      </c>
      <c r="BD2904" s="40">
        <f t="shared" si="580"/>
        <v>0</v>
      </c>
      <c r="BE2904" s="39">
        <f t="shared" si="581"/>
        <v>1</v>
      </c>
      <c r="BF2904" s="39">
        <f t="shared" si="582"/>
        <v>1</v>
      </c>
    </row>
    <row r="2905" spans="40:58" x14ac:dyDescent="0.3">
      <c r="AN2905" s="37">
        <f t="shared" si="575"/>
        <v>12</v>
      </c>
      <c r="AO2905" s="32" t="s">
        <v>90</v>
      </c>
      <c r="AP2905" s="32" t="s">
        <v>442</v>
      </c>
      <c r="AQ2905" s="32" t="s">
        <v>78</v>
      </c>
      <c r="AR2905" s="33">
        <v>1</v>
      </c>
      <c r="AS2905" s="34">
        <v>1</v>
      </c>
      <c r="AT2905" s="33">
        <v>1</v>
      </c>
      <c r="AU2905" s="35">
        <v>1</v>
      </c>
      <c r="AV2905" s="33">
        <v>1</v>
      </c>
      <c r="AW2905" s="33">
        <v>1</v>
      </c>
      <c r="AX2905" s="53">
        <v>1</v>
      </c>
      <c r="AY2905" s="53">
        <v>1</v>
      </c>
      <c r="AZ2905" s="38">
        <f t="shared" si="576"/>
        <v>45632</v>
      </c>
      <c r="BA2905" s="39">
        <f t="shared" si="577"/>
        <v>1</v>
      </c>
      <c r="BB2905" s="40">
        <f t="shared" si="578"/>
        <v>0</v>
      </c>
      <c r="BC2905" s="39">
        <f t="shared" si="579"/>
        <v>1</v>
      </c>
      <c r="BD2905" s="40">
        <f t="shared" si="580"/>
        <v>0</v>
      </c>
      <c r="BE2905" s="39">
        <f t="shared" si="581"/>
        <v>1</v>
      </c>
      <c r="BF2905" s="39">
        <f t="shared" si="582"/>
        <v>1</v>
      </c>
    </row>
    <row r="2906" spans="40:58" x14ac:dyDescent="0.3">
      <c r="AN2906" s="37">
        <f t="shared" si="575"/>
        <v>12</v>
      </c>
      <c r="AO2906" s="32" t="s">
        <v>90</v>
      </c>
      <c r="AP2906" s="32" t="s">
        <v>443</v>
      </c>
      <c r="AQ2906" s="32" t="s">
        <v>81</v>
      </c>
      <c r="AR2906" s="33">
        <v>1</v>
      </c>
      <c r="AS2906" s="34">
        <v>1</v>
      </c>
      <c r="AT2906" s="33">
        <v>1</v>
      </c>
      <c r="AU2906" s="35">
        <v>1</v>
      </c>
      <c r="AV2906" s="33">
        <v>1</v>
      </c>
      <c r="AW2906" s="33">
        <v>1</v>
      </c>
      <c r="AX2906" s="53">
        <v>1</v>
      </c>
      <c r="AY2906" s="53">
        <v>1</v>
      </c>
      <c r="AZ2906" s="38">
        <f t="shared" si="576"/>
        <v>45633</v>
      </c>
      <c r="BA2906" s="39">
        <f t="shared" si="577"/>
        <v>1</v>
      </c>
      <c r="BB2906" s="40">
        <f t="shared" si="578"/>
        <v>0</v>
      </c>
      <c r="BC2906" s="39">
        <f t="shared" si="579"/>
        <v>1</v>
      </c>
      <c r="BD2906" s="40">
        <f t="shared" si="580"/>
        <v>0</v>
      </c>
      <c r="BE2906" s="39">
        <f t="shared" si="581"/>
        <v>1</v>
      </c>
      <c r="BF2906" s="39">
        <f t="shared" si="582"/>
        <v>1</v>
      </c>
    </row>
    <row r="2907" spans="40:58" x14ac:dyDescent="0.3">
      <c r="AN2907" s="37">
        <f t="shared" si="575"/>
        <v>12</v>
      </c>
      <c r="AO2907" s="32" t="s">
        <v>90</v>
      </c>
      <c r="AP2907" s="32" t="s">
        <v>444</v>
      </c>
      <c r="AQ2907" s="32" t="s">
        <v>84</v>
      </c>
      <c r="AR2907" s="33">
        <v>1</v>
      </c>
      <c r="AS2907" s="34">
        <v>1</v>
      </c>
      <c r="AT2907" s="33">
        <v>1</v>
      </c>
      <c r="AU2907" s="35">
        <v>1</v>
      </c>
      <c r="AV2907" s="33">
        <v>1</v>
      </c>
      <c r="AW2907" s="33">
        <v>1</v>
      </c>
      <c r="AX2907" s="53">
        <v>1</v>
      </c>
      <c r="AY2907" s="53">
        <v>1</v>
      </c>
      <c r="AZ2907" s="38">
        <f t="shared" si="576"/>
        <v>45634</v>
      </c>
      <c r="BA2907" s="39">
        <f t="shared" si="577"/>
        <v>1</v>
      </c>
      <c r="BB2907" s="40">
        <f t="shared" si="578"/>
        <v>0</v>
      </c>
      <c r="BC2907" s="39">
        <f t="shared" si="579"/>
        <v>1</v>
      </c>
      <c r="BD2907" s="40">
        <f t="shared" si="580"/>
        <v>0</v>
      </c>
      <c r="BE2907" s="39">
        <f t="shared" si="581"/>
        <v>1</v>
      </c>
      <c r="BF2907" s="39">
        <f t="shared" si="582"/>
        <v>1</v>
      </c>
    </row>
    <row r="2908" spans="40:58" x14ac:dyDescent="0.3">
      <c r="AN2908" s="37">
        <f t="shared" si="575"/>
        <v>12</v>
      </c>
      <c r="AO2908" s="32" t="s">
        <v>90</v>
      </c>
      <c r="AP2908" s="32" t="s">
        <v>445</v>
      </c>
      <c r="AQ2908" s="32" t="s">
        <v>67</v>
      </c>
      <c r="AR2908" s="33">
        <v>1</v>
      </c>
      <c r="AS2908" s="34">
        <v>1</v>
      </c>
      <c r="AT2908" s="33">
        <v>1</v>
      </c>
      <c r="AU2908" s="35">
        <v>1</v>
      </c>
      <c r="AV2908" s="33">
        <v>1</v>
      </c>
      <c r="AW2908" s="33">
        <v>1</v>
      </c>
      <c r="AX2908" s="53">
        <v>1</v>
      </c>
      <c r="AY2908" s="53">
        <v>1</v>
      </c>
      <c r="AZ2908" s="38">
        <f t="shared" si="576"/>
        <v>45635</v>
      </c>
      <c r="BA2908" s="39">
        <f t="shared" si="577"/>
        <v>1</v>
      </c>
      <c r="BB2908" s="40">
        <f t="shared" si="578"/>
        <v>0</v>
      </c>
      <c r="BC2908" s="39">
        <f t="shared" si="579"/>
        <v>1</v>
      </c>
      <c r="BD2908" s="40">
        <f t="shared" si="580"/>
        <v>0</v>
      </c>
      <c r="BE2908" s="39">
        <f t="shared" si="581"/>
        <v>1</v>
      </c>
      <c r="BF2908" s="39">
        <f t="shared" si="582"/>
        <v>1</v>
      </c>
    </row>
    <row r="2909" spans="40:58" x14ac:dyDescent="0.3">
      <c r="AN2909" s="37">
        <f t="shared" si="575"/>
        <v>12</v>
      </c>
      <c r="AO2909" s="32" t="s">
        <v>90</v>
      </c>
      <c r="AP2909" s="32" t="s">
        <v>446</v>
      </c>
      <c r="AQ2909" s="32" t="s">
        <v>70</v>
      </c>
      <c r="AR2909" s="33">
        <v>1</v>
      </c>
      <c r="AS2909" s="34">
        <v>1</v>
      </c>
      <c r="AT2909" s="33">
        <v>1</v>
      </c>
      <c r="AU2909" s="35">
        <v>1</v>
      </c>
      <c r="AV2909" s="33">
        <v>1</v>
      </c>
      <c r="AW2909" s="33">
        <v>1</v>
      </c>
      <c r="AX2909" s="53">
        <v>1</v>
      </c>
      <c r="AY2909" s="53">
        <v>1</v>
      </c>
      <c r="AZ2909" s="38">
        <f t="shared" si="576"/>
        <v>45636</v>
      </c>
      <c r="BA2909" s="39">
        <f t="shared" si="577"/>
        <v>1</v>
      </c>
      <c r="BB2909" s="40">
        <f t="shared" si="578"/>
        <v>0</v>
      </c>
      <c r="BC2909" s="39">
        <f t="shared" si="579"/>
        <v>1</v>
      </c>
      <c r="BD2909" s="40">
        <f t="shared" si="580"/>
        <v>0</v>
      </c>
      <c r="BE2909" s="39">
        <f t="shared" si="581"/>
        <v>1</v>
      </c>
      <c r="BF2909" s="39">
        <f t="shared" si="582"/>
        <v>1</v>
      </c>
    </row>
    <row r="2910" spans="40:58" x14ac:dyDescent="0.3">
      <c r="AN2910" s="37">
        <f t="shared" si="575"/>
        <v>12</v>
      </c>
      <c r="AO2910" s="32" t="s">
        <v>90</v>
      </c>
      <c r="AP2910" s="32" t="s">
        <v>447</v>
      </c>
      <c r="AQ2910" s="32" t="s">
        <v>72</v>
      </c>
      <c r="AR2910" s="33">
        <v>1</v>
      </c>
      <c r="AS2910" s="34">
        <v>1</v>
      </c>
      <c r="AT2910" s="33">
        <v>1</v>
      </c>
      <c r="AU2910" s="35">
        <v>1</v>
      </c>
      <c r="AV2910" s="33">
        <v>1</v>
      </c>
      <c r="AW2910" s="33">
        <v>1</v>
      </c>
      <c r="AX2910" s="53">
        <v>1</v>
      </c>
      <c r="AY2910" s="53">
        <v>1</v>
      </c>
      <c r="AZ2910" s="38">
        <f t="shared" si="576"/>
        <v>45637</v>
      </c>
      <c r="BA2910" s="39">
        <f t="shared" si="577"/>
        <v>1</v>
      </c>
      <c r="BB2910" s="40">
        <f t="shared" si="578"/>
        <v>0</v>
      </c>
      <c r="BC2910" s="39">
        <f t="shared" si="579"/>
        <v>1</v>
      </c>
      <c r="BD2910" s="40">
        <f t="shared" si="580"/>
        <v>0</v>
      </c>
      <c r="BE2910" s="39">
        <f t="shared" si="581"/>
        <v>1</v>
      </c>
      <c r="BF2910" s="39">
        <f t="shared" si="582"/>
        <v>1</v>
      </c>
    </row>
    <row r="2911" spans="40:58" x14ac:dyDescent="0.3">
      <c r="AN2911" s="37">
        <f t="shared" si="575"/>
        <v>12</v>
      </c>
      <c r="AO2911" s="32" t="s">
        <v>90</v>
      </c>
      <c r="AP2911" s="32" t="s">
        <v>448</v>
      </c>
      <c r="AQ2911" s="32" t="s">
        <v>75</v>
      </c>
      <c r="AR2911" s="33">
        <v>1</v>
      </c>
      <c r="AS2911" s="34">
        <v>1</v>
      </c>
      <c r="AT2911" s="33">
        <v>1</v>
      </c>
      <c r="AU2911" s="35">
        <v>1</v>
      </c>
      <c r="AV2911" s="33">
        <v>1</v>
      </c>
      <c r="AW2911" s="33">
        <v>1</v>
      </c>
      <c r="AX2911" s="53">
        <v>1</v>
      </c>
      <c r="AY2911" s="53">
        <v>1</v>
      </c>
      <c r="AZ2911" s="38">
        <f t="shared" si="576"/>
        <v>45638</v>
      </c>
      <c r="BA2911" s="39">
        <f t="shared" si="577"/>
        <v>1</v>
      </c>
      <c r="BB2911" s="40">
        <f t="shared" si="578"/>
        <v>0</v>
      </c>
      <c r="BC2911" s="39">
        <f t="shared" si="579"/>
        <v>1</v>
      </c>
      <c r="BD2911" s="40">
        <f t="shared" si="580"/>
        <v>0</v>
      </c>
      <c r="BE2911" s="39">
        <f t="shared" si="581"/>
        <v>1</v>
      </c>
      <c r="BF2911" s="39">
        <f t="shared" si="582"/>
        <v>1</v>
      </c>
    </row>
    <row r="2912" spans="40:58" x14ac:dyDescent="0.3">
      <c r="AN2912" s="37">
        <f t="shared" si="575"/>
        <v>12</v>
      </c>
      <c r="AO2912" s="32" t="s">
        <v>90</v>
      </c>
      <c r="AP2912" s="32" t="s">
        <v>449</v>
      </c>
      <c r="AQ2912" s="32" t="s">
        <v>78</v>
      </c>
      <c r="AR2912" s="33">
        <v>1</v>
      </c>
      <c r="AS2912" s="34">
        <v>1</v>
      </c>
      <c r="AT2912" s="33">
        <v>1</v>
      </c>
      <c r="AU2912" s="35">
        <v>1</v>
      </c>
      <c r="AV2912" s="33">
        <v>1</v>
      </c>
      <c r="AW2912" s="33">
        <v>1</v>
      </c>
      <c r="AX2912" s="53">
        <v>1</v>
      </c>
      <c r="AY2912" s="53">
        <v>1</v>
      </c>
      <c r="AZ2912" s="38">
        <f t="shared" si="576"/>
        <v>45639</v>
      </c>
      <c r="BA2912" s="39">
        <f t="shared" si="577"/>
        <v>1</v>
      </c>
      <c r="BB2912" s="40">
        <f t="shared" si="578"/>
        <v>0</v>
      </c>
      <c r="BC2912" s="39">
        <f t="shared" si="579"/>
        <v>1</v>
      </c>
      <c r="BD2912" s="40">
        <f t="shared" si="580"/>
        <v>0</v>
      </c>
      <c r="BE2912" s="39">
        <f t="shared" si="581"/>
        <v>1</v>
      </c>
      <c r="BF2912" s="39">
        <f t="shared" si="582"/>
        <v>1</v>
      </c>
    </row>
    <row r="2913" spans="40:58" x14ac:dyDescent="0.3">
      <c r="AN2913" s="37">
        <f t="shared" si="575"/>
        <v>12</v>
      </c>
      <c r="AO2913" s="32" t="s">
        <v>90</v>
      </c>
      <c r="AP2913" s="32" t="s">
        <v>450</v>
      </c>
      <c r="AQ2913" s="32" t="s">
        <v>81</v>
      </c>
      <c r="AR2913" s="33">
        <v>1</v>
      </c>
      <c r="AS2913" s="34">
        <v>1</v>
      </c>
      <c r="AT2913" s="33">
        <v>1</v>
      </c>
      <c r="AU2913" s="35">
        <v>1</v>
      </c>
      <c r="AV2913" s="33">
        <v>1</v>
      </c>
      <c r="AW2913" s="33">
        <v>1</v>
      </c>
      <c r="AX2913" s="53">
        <v>1</v>
      </c>
      <c r="AY2913" s="53">
        <v>1</v>
      </c>
      <c r="AZ2913" s="38">
        <f t="shared" si="576"/>
        <v>45640</v>
      </c>
      <c r="BA2913" s="39">
        <f t="shared" si="577"/>
        <v>1</v>
      </c>
      <c r="BB2913" s="40">
        <f t="shared" si="578"/>
        <v>0</v>
      </c>
      <c r="BC2913" s="39">
        <f t="shared" si="579"/>
        <v>1</v>
      </c>
      <c r="BD2913" s="40">
        <f t="shared" si="580"/>
        <v>0</v>
      </c>
      <c r="BE2913" s="39">
        <f t="shared" si="581"/>
        <v>1</v>
      </c>
      <c r="BF2913" s="39">
        <f t="shared" si="582"/>
        <v>1</v>
      </c>
    </row>
    <row r="2914" spans="40:58" x14ac:dyDescent="0.3">
      <c r="AN2914" s="37">
        <f t="shared" si="575"/>
        <v>12</v>
      </c>
      <c r="AO2914" s="32" t="s">
        <v>90</v>
      </c>
      <c r="AP2914" s="32" t="s">
        <v>451</v>
      </c>
      <c r="AQ2914" s="32" t="s">
        <v>84</v>
      </c>
      <c r="AR2914" s="33">
        <v>1</v>
      </c>
      <c r="AS2914" s="34">
        <v>1</v>
      </c>
      <c r="AT2914" s="33">
        <v>1</v>
      </c>
      <c r="AU2914" s="35">
        <v>1</v>
      </c>
      <c r="AV2914" s="33">
        <v>1</v>
      </c>
      <c r="AW2914" s="33">
        <v>1</v>
      </c>
      <c r="AX2914" s="53">
        <v>1</v>
      </c>
      <c r="AY2914" s="53">
        <v>1</v>
      </c>
      <c r="AZ2914" s="38">
        <f t="shared" si="576"/>
        <v>45641</v>
      </c>
      <c r="BA2914" s="39">
        <f t="shared" si="577"/>
        <v>1</v>
      </c>
      <c r="BB2914" s="40">
        <f t="shared" si="578"/>
        <v>0</v>
      </c>
      <c r="BC2914" s="39">
        <f t="shared" si="579"/>
        <v>1</v>
      </c>
      <c r="BD2914" s="40">
        <f t="shared" si="580"/>
        <v>0</v>
      </c>
      <c r="BE2914" s="39">
        <f t="shared" si="581"/>
        <v>1</v>
      </c>
      <c r="BF2914" s="39">
        <f t="shared" si="582"/>
        <v>1</v>
      </c>
    </row>
    <row r="2915" spans="40:58" x14ac:dyDescent="0.3">
      <c r="AN2915" s="37">
        <f t="shared" si="575"/>
        <v>12</v>
      </c>
      <c r="AO2915" s="32" t="s">
        <v>90</v>
      </c>
      <c r="AP2915" s="32" t="s">
        <v>452</v>
      </c>
      <c r="AQ2915" s="32" t="s">
        <v>67</v>
      </c>
      <c r="AR2915" s="33">
        <v>1</v>
      </c>
      <c r="AS2915" s="34">
        <v>1</v>
      </c>
      <c r="AT2915" s="33">
        <v>1</v>
      </c>
      <c r="AU2915" s="35">
        <v>1</v>
      </c>
      <c r="AV2915" s="33">
        <v>1</v>
      </c>
      <c r="AW2915" s="33">
        <v>1</v>
      </c>
      <c r="AX2915" s="53">
        <v>1</v>
      </c>
      <c r="AY2915" s="53">
        <v>1</v>
      </c>
      <c r="AZ2915" s="38">
        <f t="shared" si="576"/>
        <v>45642</v>
      </c>
      <c r="BA2915" s="39">
        <f t="shared" si="577"/>
        <v>1</v>
      </c>
      <c r="BB2915" s="40">
        <f t="shared" si="578"/>
        <v>0</v>
      </c>
      <c r="BC2915" s="39">
        <f t="shared" si="579"/>
        <v>1</v>
      </c>
      <c r="BD2915" s="40">
        <f t="shared" si="580"/>
        <v>0</v>
      </c>
      <c r="BE2915" s="39">
        <f t="shared" si="581"/>
        <v>1</v>
      </c>
      <c r="BF2915" s="39">
        <f t="shared" si="582"/>
        <v>1</v>
      </c>
    </row>
    <row r="2916" spans="40:58" x14ac:dyDescent="0.3">
      <c r="AN2916" s="37">
        <f t="shared" si="575"/>
        <v>12</v>
      </c>
      <c r="AO2916" s="32" t="s">
        <v>90</v>
      </c>
      <c r="AP2916" s="32" t="s">
        <v>453</v>
      </c>
      <c r="AQ2916" s="32" t="s">
        <v>70</v>
      </c>
      <c r="AR2916" s="33">
        <v>1</v>
      </c>
      <c r="AS2916" s="34">
        <v>1</v>
      </c>
      <c r="AT2916" s="33">
        <v>1</v>
      </c>
      <c r="AU2916" s="35">
        <v>1</v>
      </c>
      <c r="AV2916" s="33">
        <v>1</v>
      </c>
      <c r="AW2916" s="33">
        <v>1</v>
      </c>
      <c r="AX2916" s="53">
        <v>1</v>
      </c>
      <c r="AY2916" s="53">
        <v>1</v>
      </c>
      <c r="AZ2916" s="38">
        <f t="shared" si="576"/>
        <v>45643</v>
      </c>
      <c r="BA2916" s="39">
        <f t="shared" si="577"/>
        <v>1</v>
      </c>
      <c r="BB2916" s="40">
        <f t="shared" si="578"/>
        <v>0</v>
      </c>
      <c r="BC2916" s="39">
        <f t="shared" si="579"/>
        <v>1</v>
      </c>
      <c r="BD2916" s="40">
        <f t="shared" si="580"/>
        <v>0</v>
      </c>
      <c r="BE2916" s="39">
        <f t="shared" si="581"/>
        <v>1</v>
      </c>
      <c r="BF2916" s="39">
        <f t="shared" si="582"/>
        <v>1</v>
      </c>
    </row>
    <row r="2917" spans="40:58" x14ac:dyDescent="0.3">
      <c r="AN2917" s="37">
        <f t="shared" si="575"/>
        <v>12</v>
      </c>
      <c r="AO2917" s="32" t="s">
        <v>90</v>
      </c>
      <c r="AP2917" s="32" t="s">
        <v>454</v>
      </c>
      <c r="AQ2917" s="32" t="s">
        <v>72</v>
      </c>
      <c r="AR2917" s="33">
        <v>1</v>
      </c>
      <c r="AS2917" s="34">
        <v>1</v>
      </c>
      <c r="AT2917" s="33">
        <v>1</v>
      </c>
      <c r="AU2917" s="35">
        <v>1</v>
      </c>
      <c r="AV2917" s="33">
        <v>1</v>
      </c>
      <c r="AW2917" s="33">
        <v>1</v>
      </c>
      <c r="AX2917" s="53">
        <v>1</v>
      </c>
      <c r="AY2917" s="53">
        <v>1</v>
      </c>
      <c r="AZ2917" s="38">
        <f t="shared" si="576"/>
        <v>45644</v>
      </c>
      <c r="BA2917" s="39">
        <f t="shared" si="577"/>
        <v>1</v>
      </c>
      <c r="BB2917" s="40">
        <f t="shared" si="578"/>
        <v>0</v>
      </c>
      <c r="BC2917" s="39">
        <f t="shared" si="579"/>
        <v>1</v>
      </c>
      <c r="BD2917" s="40">
        <f t="shared" si="580"/>
        <v>0</v>
      </c>
      <c r="BE2917" s="39">
        <f t="shared" si="581"/>
        <v>1</v>
      </c>
      <c r="BF2917" s="39">
        <f t="shared" si="582"/>
        <v>1</v>
      </c>
    </row>
    <row r="2918" spans="40:58" x14ac:dyDescent="0.3">
      <c r="AN2918" s="37">
        <f t="shared" si="575"/>
        <v>12</v>
      </c>
      <c r="AO2918" s="32" t="s">
        <v>90</v>
      </c>
      <c r="AP2918" s="32" t="s">
        <v>455</v>
      </c>
      <c r="AQ2918" s="32" t="s">
        <v>75</v>
      </c>
      <c r="AR2918" s="33">
        <v>1</v>
      </c>
      <c r="AS2918" s="34">
        <v>1</v>
      </c>
      <c r="AT2918" s="33">
        <v>1</v>
      </c>
      <c r="AU2918" s="35">
        <v>1</v>
      </c>
      <c r="AV2918" s="33">
        <v>1</v>
      </c>
      <c r="AW2918" s="33">
        <v>1</v>
      </c>
      <c r="AX2918" s="53">
        <v>1</v>
      </c>
      <c r="AY2918" s="53">
        <v>1</v>
      </c>
      <c r="AZ2918" s="38">
        <f t="shared" si="576"/>
        <v>45645</v>
      </c>
      <c r="BA2918" s="39">
        <f t="shared" si="577"/>
        <v>1</v>
      </c>
      <c r="BB2918" s="40">
        <f t="shared" si="578"/>
        <v>0</v>
      </c>
      <c r="BC2918" s="39">
        <f t="shared" si="579"/>
        <v>1</v>
      </c>
      <c r="BD2918" s="40">
        <f t="shared" si="580"/>
        <v>0</v>
      </c>
      <c r="BE2918" s="39">
        <f t="shared" si="581"/>
        <v>1</v>
      </c>
      <c r="BF2918" s="39">
        <f t="shared" si="582"/>
        <v>1</v>
      </c>
    </row>
    <row r="2919" spans="40:58" x14ac:dyDescent="0.3">
      <c r="AN2919" s="37">
        <f t="shared" si="575"/>
        <v>12</v>
      </c>
      <c r="AO2919" s="32" t="s">
        <v>90</v>
      </c>
      <c r="AP2919" s="32" t="s">
        <v>456</v>
      </c>
      <c r="AQ2919" s="32" t="s">
        <v>78</v>
      </c>
      <c r="AR2919" s="33">
        <v>1</v>
      </c>
      <c r="AS2919" s="34">
        <v>1</v>
      </c>
      <c r="AT2919" s="33">
        <v>1</v>
      </c>
      <c r="AU2919" s="35">
        <v>1</v>
      </c>
      <c r="AV2919" s="33">
        <v>1</v>
      </c>
      <c r="AW2919" s="33">
        <v>1</v>
      </c>
      <c r="AX2919" s="53">
        <v>1</v>
      </c>
      <c r="AY2919" s="53">
        <v>1</v>
      </c>
      <c r="AZ2919" s="38">
        <f t="shared" si="576"/>
        <v>45646</v>
      </c>
      <c r="BA2919" s="39">
        <f t="shared" si="577"/>
        <v>1</v>
      </c>
      <c r="BB2919" s="40">
        <f t="shared" si="578"/>
        <v>0</v>
      </c>
      <c r="BC2919" s="39">
        <f t="shared" si="579"/>
        <v>1</v>
      </c>
      <c r="BD2919" s="40">
        <f t="shared" si="580"/>
        <v>0</v>
      </c>
      <c r="BE2919" s="39">
        <f t="shared" si="581"/>
        <v>1</v>
      </c>
      <c r="BF2919" s="39">
        <f t="shared" si="582"/>
        <v>1</v>
      </c>
    </row>
    <row r="2920" spans="40:58" x14ac:dyDescent="0.3">
      <c r="AN2920" s="37">
        <f t="shared" si="575"/>
        <v>12</v>
      </c>
      <c r="AO2920" s="32" t="s">
        <v>90</v>
      </c>
      <c r="AP2920" s="32" t="s">
        <v>457</v>
      </c>
      <c r="AQ2920" s="32" t="s">
        <v>81</v>
      </c>
      <c r="AR2920" s="33">
        <v>1</v>
      </c>
      <c r="AS2920" s="34">
        <v>1</v>
      </c>
      <c r="AT2920" s="33">
        <v>1</v>
      </c>
      <c r="AU2920" s="35">
        <v>1</v>
      </c>
      <c r="AV2920" s="33">
        <v>1</v>
      </c>
      <c r="AW2920" s="33">
        <v>1</v>
      </c>
      <c r="AX2920" s="53">
        <v>1</v>
      </c>
      <c r="AY2920" s="53">
        <v>1</v>
      </c>
      <c r="AZ2920" s="38">
        <f t="shared" si="576"/>
        <v>45647</v>
      </c>
      <c r="BA2920" s="39">
        <f t="shared" si="577"/>
        <v>1</v>
      </c>
      <c r="BB2920" s="40">
        <f t="shared" si="578"/>
        <v>0</v>
      </c>
      <c r="BC2920" s="39">
        <f t="shared" si="579"/>
        <v>1</v>
      </c>
      <c r="BD2920" s="40">
        <f t="shared" si="580"/>
        <v>0</v>
      </c>
      <c r="BE2920" s="39">
        <f t="shared" si="581"/>
        <v>1</v>
      </c>
      <c r="BF2920" s="39">
        <f t="shared" si="582"/>
        <v>1</v>
      </c>
    </row>
    <row r="2921" spans="40:58" x14ac:dyDescent="0.3">
      <c r="AN2921" s="37">
        <f t="shared" si="575"/>
        <v>12</v>
      </c>
      <c r="AO2921" s="32" t="s">
        <v>90</v>
      </c>
      <c r="AP2921" s="32" t="s">
        <v>458</v>
      </c>
      <c r="AQ2921" s="32" t="s">
        <v>84</v>
      </c>
      <c r="AR2921" s="33">
        <v>1</v>
      </c>
      <c r="AS2921" s="34">
        <v>1</v>
      </c>
      <c r="AT2921" s="33">
        <v>1</v>
      </c>
      <c r="AU2921" s="35">
        <v>1</v>
      </c>
      <c r="AV2921" s="33">
        <v>1</v>
      </c>
      <c r="AW2921" s="33">
        <v>1</v>
      </c>
      <c r="AX2921" s="53">
        <v>1</v>
      </c>
      <c r="AY2921" s="53">
        <v>1</v>
      </c>
      <c r="AZ2921" s="38">
        <f t="shared" si="576"/>
        <v>45648</v>
      </c>
      <c r="BA2921" s="39">
        <f t="shared" si="577"/>
        <v>1</v>
      </c>
      <c r="BB2921" s="40">
        <f t="shared" si="578"/>
        <v>0</v>
      </c>
      <c r="BC2921" s="39">
        <f t="shared" si="579"/>
        <v>1</v>
      </c>
      <c r="BD2921" s="40">
        <f t="shared" si="580"/>
        <v>0</v>
      </c>
      <c r="BE2921" s="39">
        <f t="shared" si="581"/>
        <v>1</v>
      </c>
      <c r="BF2921" s="39">
        <f t="shared" si="582"/>
        <v>1</v>
      </c>
    </row>
    <row r="2922" spans="40:58" x14ac:dyDescent="0.3">
      <c r="AN2922" s="37">
        <f t="shared" si="575"/>
        <v>12</v>
      </c>
      <c r="AO2922" s="32" t="s">
        <v>90</v>
      </c>
      <c r="AP2922" s="32" t="s">
        <v>459</v>
      </c>
      <c r="AQ2922" s="32" t="s">
        <v>67</v>
      </c>
      <c r="AR2922" s="33">
        <v>1</v>
      </c>
      <c r="AS2922" s="34">
        <v>1</v>
      </c>
      <c r="AT2922" s="33">
        <v>1</v>
      </c>
      <c r="AU2922" s="35">
        <v>1</v>
      </c>
      <c r="AV2922" s="33">
        <v>1</v>
      </c>
      <c r="AW2922" s="33">
        <v>1</v>
      </c>
      <c r="AX2922" s="53">
        <v>1</v>
      </c>
      <c r="AY2922" s="53">
        <v>1</v>
      </c>
      <c r="AZ2922" s="38">
        <f t="shared" si="576"/>
        <v>45649</v>
      </c>
      <c r="BA2922" s="39">
        <f t="shared" si="577"/>
        <v>1</v>
      </c>
      <c r="BB2922" s="40">
        <f t="shared" si="578"/>
        <v>0</v>
      </c>
      <c r="BC2922" s="39">
        <f t="shared" si="579"/>
        <v>1</v>
      </c>
      <c r="BD2922" s="40">
        <f t="shared" si="580"/>
        <v>0</v>
      </c>
      <c r="BE2922" s="39">
        <f t="shared" si="581"/>
        <v>1</v>
      </c>
      <c r="BF2922" s="39">
        <f t="shared" si="582"/>
        <v>1</v>
      </c>
    </row>
    <row r="2923" spans="40:58" x14ac:dyDescent="0.3">
      <c r="AN2923" s="37">
        <f t="shared" si="575"/>
        <v>12</v>
      </c>
      <c r="AO2923" s="32" t="s">
        <v>90</v>
      </c>
      <c r="AP2923" s="32" t="s">
        <v>460</v>
      </c>
      <c r="AQ2923" s="32" t="s">
        <v>70</v>
      </c>
      <c r="AR2923" s="33">
        <v>1</v>
      </c>
      <c r="AS2923" s="34">
        <v>1</v>
      </c>
      <c r="AT2923" s="33">
        <v>1</v>
      </c>
      <c r="AU2923" s="35">
        <v>1</v>
      </c>
      <c r="AV2923" s="33">
        <v>1</v>
      </c>
      <c r="AW2923" s="33">
        <v>1</v>
      </c>
      <c r="AX2923" s="53">
        <v>1</v>
      </c>
      <c r="AY2923" s="53">
        <v>1</v>
      </c>
      <c r="AZ2923" s="38">
        <f t="shared" si="576"/>
        <v>45650</v>
      </c>
      <c r="BA2923" s="39">
        <f t="shared" si="577"/>
        <v>1</v>
      </c>
      <c r="BB2923" s="40">
        <f t="shared" si="578"/>
        <v>0</v>
      </c>
      <c r="BC2923" s="39">
        <f t="shared" si="579"/>
        <v>1</v>
      </c>
      <c r="BD2923" s="40">
        <f t="shared" si="580"/>
        <v>0</v>
      </c>
      <c r="BE2923" s="39">
        <f t="shared" si="581"/>
        <v>1</v>
      </c>
      <c r="BF2923" s="39">
        <f t="shared" si="582"/>
        <v>1</v>
      </c>
    </row>
    <row r="2924" spans="40:58" x14ac:dyDescent="0.3">
      <c r="AN2924" s="37">
        <f t="shared" si="575"/>
        <v>12</v>
      </c>
      <c r="AO2924" s="32" t="s">
        <v>90</v>
      </c>
      <c r="AP2924" s="32" t="s">
        <v>461</v>
      </c>
      <c r="AQ2924" s="32" t="s">
        <v>72</v>
      </c>
      <c r="AR2924" s="33">
        <v>1</v>
      </c>
      <c r="AS2924" s="34">
        <v>1</v>
      </c>
      <c r="AT2924" s="33">
        <v>1</v>
      </c>
      <c r="AU2924" s="35">
        <v>1</v>
      </c>
      <c r="AV2924" s="33">
        <v>1</v>
      </c>
      <c r="AW2924" s="33">
        <v>1</v>
      </c>
      <c r="AX2924" s="53">
        <v>1</v>
      </c>
      <c r="AY2924" s="53">
        <v>1</v>
      </c>
      <c r="AZ2924" s="38">
        <f t="shared" si="576"/>
        <v>45651</v>
      </c>
      <c r="BA2924" s="39">
        <f t="shared" si="577"/>
        <v>1</v>
      </c>
      <c r="BB2924" s="40">
        <f t="shared" si="578"/>
        <v>0</v>
      </c>
      <c r="BC2924" s="39">
        <f t="shared" si="579"/>
        <v>1</v>
      </c>
      <c r="BD2924" s="40">
        <f t="shared" si="580"/>
        <v>0</v>
      </c>
      <c r="BE2924" s="39">
        <f t="shared" si="581"/>
        <v>1</v>
      </c>
      <c r="BF2924" s="39">
        <f t="shared" si="582"/>
        <v>1</v>
      </c>
    </row>
    <row r="2925" spans="40:58" x14ac:dyDescent="0.3">
      <c r="AN2925" s="37">
        <f t="shared" si="575"/>
        <v>12</v>
      </c>
      <c r="AO2925" s="32" t="s">
        <v>90</v>
      </c>
      <c r="AP2925" s="32" t="s">
        <v>462</v>
      </c>
      <c r="AQ2925" s="32" t="s">
        <v>75</v>
      </c>
      <c r="AR2925" s="33">
        <v>1</v>
      </c>
      <c r="AS2925" s="34">
        <v>1</v>
      </c>
      <c r="AT2925" s="33">
        <v>1</v>
      </c>
      <c r="AU2925" s="35">
        <v>1</v>
      </c>
      <c r="AV2925" s="33">
        <v>1</v>
      </c>
      <c r="AW2925" s="33">
        <v>1</v>
      </c>
      <c r="AX2925" s="53">
        <v>1</v>
      </c>
      <c r="AY2925" s="53">
        <v>1</v>
      </c>
      <c r="AZ2925" s="38">
        <f t="shared" si="576"/>
        <v>45652</v>
      </c>
      <c r="BA2925" s="39">
        <f t="shared" si="577"/>
        <v>1</v>
      </c>
      <c r="BB2925" s="40">
        <f t="shared" si="578"/>
        <v>0</v>
      </c>
      <c r="BC2925" s="39">
        <f t="shared" si="579"/>
        <v>1</v>
      </c>
      <c r="BD2925" s="40">
        <f t="shared" si="580"/>
        <v>0</v>
      </c>
      <c r="BE2925" s="39">
        <f t="shared" si="581"/>
        <v>1</v>
      </c>
      <c r="BF2925" s="39">
        <f t="shared" si="582"/>
        <v>1</v>
      </c>
    </row>
    <row r="2926" spans="40:58" x14ac:dyDescent="0.3">
      <c r="AN2926" s="37">
        <f t="shared" si="575"/>
        <v>12</v>
      </c>
      <c r="AO2926" s="32" t="s">
        <v>90</v>
      </c>
      <c r="AP2926" s="32" t="s">
        <v>463</v>
      </c>
      <c r="AQ2926" s="32" t="s">
        <v>78</v>
      </c>
      <c r="AR2926" s="33">
        <v>1</v>
      </c>
      <c r="AS2926" s="34">
        <v>1</v>
      </c>
      <c r="AT2926" s="33">
        <v>1</v>
      </c>
      <c r="AU2926" s="35">
        <v>1</v>
      </c>
      <c r="AV2926" s="33">
        <v>1</v>
      </c>
      <c r="AW2926" s="33">
        <v>1</v>
      </c>
      <c r="AX2926" s="53">
        <v>1</v>
      </c>
      <c r="AY2926" s="53">
        <v>1</v>
      </c>
      <c r="AZ2926" s="38">
        <f t="shared" si="576"/>
        <v>45653</v>
      </c>
      <c r="BA2926" s="39">
        <f t="shared" si="577"/>
        <v>1</v>
      </c>
      <c r="BB2926" s="40">
        <f t="shared" si="578"/>
        <v>0</v>
      </c>
      <c r="BC2926" s="39">
        <f t="shared" si="579"/>
        <v>1</v>
      </c>
      <c r="BD2926" s="40">
        <f t="shared" si="580"/>
        <v>0</v>
      </c>
      <c r="BE2926" s="39">
        <f t="shared" si="581"/>
        <v>1</v>
      </c>
      <c r="BF2926" s="39">
        <f t="shared" si="582"/>
        <v>1</v>
      </c>
    </row>
    <row r="2927" spans="40:58" x14ac:dyDescent="0.3">
      <c r="AN2927" s="37">
        <f t="shared" si="575"/>
        <v>12</v>
      </c>
      <c r="AO2927" s="32" t="s">
        <v>90</v>
      </c>
      <c r="AP2927" s="32" t="s">
        <v>464</v>
      </c>
      <c r="AQ2927" s="32" t="s">
        <v>81</v>
      </c>
      <c r="AR2927" s="33">
        <v>1</v>
      </c>
      <c r="AS2927" s="34">
        <v>1</v>
      </c>
      <c r="AT2927" s="33">
        <v>1</v>
      </c>
      <c r="AU2927" s="35">
        <v>1</v>
      </c>
      <c r="AV2927" s="33">
        <v>1</v>
      </c>
      <c r="AW2927" s="33">
        <v>1</v>
      </c>
      <c r="AX2927" s="53">
        <v>1</v>
      </c>
      <c r="AY2927" s="53">
        <v>1</v>
      </c>
      <c r="AZ2927" s="38">
        <f t="shared" si="576"/>
        <v>45654</v>
      </c>
      <c r="BA2927" s="39">
        <f t="shared" si="577"/>
        <v>1</v>
      </c>
      <c r="BB2927" s="40">
        <f t="shared" si="578"/>
        <v>0</v>
      </c>
      <c r="BC2927" s="39">
        <f t="shared" si="579"/>
        <v>1</v>
      </c>
      <c r="BD2927" s="40">
        <f t="shared" si="580"/>
        <v>0</v>
      </c>
      <c r="BE2927" s="39">
        <f t="shared" si="581"/>
        <v>1</v>
      </c>
      <c r="BF2927" s="39">
        <f t="shared" si="582"/>
        <v>1</v>
      </c>
    </row>
    <row r="2928" spans="40:58" x14ac:dyDescent="0.3">
      <c r="AN2928" s="37">
        <f t="shared" si="575"/>
        <v>12</v>
      </c>
      <c r="AO2928" s="32" t="s">
        <v>90</v>
      </c>
      <c r="AP2928" s="32" t="s">
        <v>465</v>
      </c>
      <c r="AQ2928" s="32" t="s">
        <v>84</v>
      </c>
      <c r="AR2928" s="33">
        <v>1</v>
      </c>
      <c r="AS2928" s="34">
        <v>1</v>
      </c>
      <c r="AT2928" s="33">
        <v>1</v>
      </c>
      <c r="AU2928" s="35">
        <v>1</v>
      </c>
      <c r="AV2928" s="33">
        <v>1</v>
      </c>
      <c r="AW2928" s="33">
        <v>1</v>
      </c>
      <c r="AX2928" s="53">
        <v>1</v>
      </c>
      <c r="AY2928" s="53">
        <v>1</v>
      </c>
      <c r="AZ2928" s="38">
        <f t="shared" si="576"/>
        <v>45655</v>
      </c>
      <c r="BA2928" s="39">
        <f t="shared" si="577"/>
        <v>1</v>
      </c>
      <c r="BB2928" s="40">
        <f t="shared" si="578"/>
        <v>0</v>
      </c>
      <c r="BC2928" s="39">
        <f t="shared" si="579"/>
        <v>1</v>
      </c>
      <c r="BD2928" s="40">
        <f t="shared" si="580"/>
        <v>0</v>
      </c>
      <c r="BE2928" s="39">
        <f t="shared" si="581"/>
        <v>1</v>
      </c>
      <c r="BF2928" s="39">
        <f t="shared" si="582"/>
        <v>1</v>
      </c>
    </row>
    <row r="2929" spans="40:58" x14ac:dyDescent="0.3">
      <c r="AN2929" s="37">
        <f t="shared" si="575"/>
        <v>12</v>
      </c>
      <c r="AO2929" s="32" t="s">
        <v>90</v>
      </c>
      <c r="AP2929" s="32" t="s">
        <v>466</v>
      </c>
      <c r="AQ2929" s="32" t="s">
        <v>67</v>
      </c>
      <c r="AR2929" s="33">
        <v>1</v>
      </c>
      <c r="AS2929" s="34">
        <v>1</v>
      </c>
      <c r="AT2929" s="33">
        <v>1</v>
      </c>
      <c r="AU2929" s="35">
        <v>1</v>
      </c>
      <c r="AV2929" s="33">
        <v>1</v>
      </c>
      <c r="AW2929" s="33">
        <v>1</v>
      </c>
      <c r="AX2929" s="53">
        <v>1</v>
      </c>
      <c r="AY2929" s="53">
        <v>1</v>
      </c>
      <c r="AZ2929" s="38">
        <f t="shared" si="576"/>
        <v>45656</v>
      </c>
      <c r="BA2929" s="39">
        <f t="shared" si="577"/>
        <v>1</v>
      </c>
      <c r="BB2929" s="40">
        <f t="shared" si="578"/>
        <v>0</v>
      </c>
      <c r="BC2929" s="39">
        <f t="shared" si="579"/>
        <v>1</v>
      </c>
      <c r="BD2929" s="40">
        <f t="shared" si="580"/>
        <v>0</v>
      </c>
      <c r="BE2929" s="39">
        <f t="shared" si="581"/>
        <v>1</v>
      </c>
      <c r="BF2929" s="39">
        <f t="shared" si="582"/>
        <v>1</v>
      </c>
    </row>
    <row r="2930" spans="40:58" x14ac:dyDescent="0.3">
      <c r="AN2930" s="37">
        <f t="shared" si="575"/>
        <v>12</v>
      </c>
      <c r="AO2930" s="32" t="s">
        <v>90</v>
      </c>
      <c r="AP2930" s="32" t="s">
        <v>467</v>
      </c>
      <c r="AQ2930" s="32" t="s">
        <v>70</v>
      </c>
      <c r="AR2930" s="33">
        <v>1</v>
      </c>
      <c r="AS2930" s="34">
        <v>1</v>
      </c>
      <c r="AT2930" s="33">
        <v>1</v>
      </c>
      <c r="AU2930" s="35">
        <v>1</v>
      </c>
      <c r="AV2930" s="33">
        <v>1</v>
      </c>
      <c r="AW2930" s="33">
        <v>1</v>
      </c>
      <c r="AX2930" s="53">
        <v>1</v>
      </c>
      <c r="AY2930" s="53">
        <v>1</v>
      </c>
      <c r="AZ2930" s="38">
        <f t="shared" si="576"/>
        <v>45657</v>
      </c>
      <c r="BA2930" s="39">
        <f t="shared" si="577"/>
        <v>1</v>
      </c>
      <c r="BB2930" s="40">
        <f t="shared" si="578"/>
        <v>0</v>
      </c>
      <c r="BC2930" s="39">
        <f t="shared" si="579"/>
        <v>1</v>
      </c>
      <c r="BD2930" s="40">
        <f t="shared" si="580"/>
        <v>0</v>
      </c>
      <c r="BE2930" s="39">
        <f t="shared" si="581"/>
        <v>1</v>
      </c>
      <c r="BF2930" s="39">
        <f t="shared" si="582"/>
        <v>1</v>
      </c>
    </row>
    <row r="2931" spans="40:58" x14ac:dyDescent="0.3">
      <c r="AN2931" s="37">
        <f t="shared" si="575"/>
        <v>1</v>
      </c>
      <c r="AO2931" s="32" t="s">
        <v>92</v>
      </c>
      <c r="AP2931" s="32" t="s">
        <v>68</v>
      </c>
      <c r="AQ2931" s="32" t="s">
        <v>67</v>
      </c>
      <c r="AR2931" s="33">
        <v>1199.636356</v>
      </c>
      <c r="AS2931" s="34">
        <v>701.81817799999999</v>
      </c>
      <c r="AT2931" s="33">
        <v>225.99999800000001</v>
      </c>
      <c r="AU2931" s="35">
        <v>271.81817999999998</v>
      </c>
      <c r="AV2931" s="33">
        <v>797.36362999999994</v>
      </c>
      <c r="AW2931" s="33">
        <v>402.27272599999998</v>
      </c>
      <c r="AX2931" s="53">
        <v>24</v>
      </c>
      <c r="AY2931" s="53">
        <v>18</v>
      </c>
      <c r="AZ2931" s="38">
        <f t="shared" si="576"/>
        <v>45292</v>
      </c>
      <c r="BA2931" s="39">
        <f t="shared" si="577"/>
        <v>0.38884972602584111</v>
      </c>
      <c r="BB2931" s="40">
        <f t="shared" si="578"/>
        <v>330.88536163876154</v>
      </c>
      <c r="BC2931" s="39">
        <f t="shared" si="579"/>
        <v>0.19617603989884547</v>
      </c>
      <c r="BD2931" s="40">
        <f t="shared" si="580"/>
        <v>166.93281636123839</v>
      </c>
      <c r="BE2931" s="39">
        <f t="shared" si="581"/>
        <v>0.22658381320347379</v>
      </c>
      <c r="BF2931" s="39">
        <f t="shared" si="582"/>
        <v>0.1883904208718396</v>
      </c>
    </row>
    <row r="2932" spans="40:58" x14ac:dyDescent="0.3">
      <c r="AN2932" s="37">
        <f t="shared" si="575"/>
        <v>1</v>
      </c>
      <c r="AO2932" s="32" t="s">
        <v>92</v>
      </c>
      <c r="AP2932" s="32" t="s">
        <v>71</v>
      </c>
      <c r="AQ2932" s="32" t="s">
        <v>70</v>
      </c>
      <c r="AR2932" s="33">
        <v>1187.454536</v>
      </c>
      <c r="AS2932" s="34">
        <v>925.18180900000004</v>
      </c>
      <c r="AT2932" s="33">
        <v>18.181818</v>
      </c>
      <c r="AU2932" s="35">
        <v>244.09090900000001</v>
      </c>
      <c r="AV2932" s="33">
        <v>874.54544699999997</v>
      </c>
      <c r="AW2932" s="33">
        <v>312.90908899999999</v>
      </c>
      <c r="AX2932" s="53">
        <v>30</v>
      </c>
      <c r="AY2932" s="53">
        <v>19</v>
      </c>
      <c r="AZ2932" s="38">
        <f t="shared" si="576"/>
        <v>45293</v>
      </c>
      <c r="BA2932" s="39">
        <f t="shared" si="577"/>
        <v>0.57381974292315763</v>
      </c>
      <c r="BB2932" s="40">
        <f t="shared" si="578"/>
        <v>193.16059041954253</v>
      </c>
      <c r="BC2932" s="39">
        <f t="shared" si="579"/>
        <v>0.20531055718628591</v>
      </c>
      <c r="BD2932" s="40">
        <f t="shared" si="580"/>
        <v>69.112136580457417</v>
      </c>
      <c r="BE2932" s="39">
        <f t="shared" si="581"/>
        <v>0.20555810904746927</v>
      </c>
      <c r="BF2932" s="39">
        <f t="shared" si="582"/>
        <v>1.5311590843087234E-2</v>
      </c>
    </row>
    <row r="2933" spans="40:58" x14ac:dyDescent="0.3">
      <c r="AN2933" s="37">
        <f t="shared" si="575"/>
        <v>1</v>
      </c>
      <c r="AO2933" s="32" t="s">
        <v>92</v>
      </c>
      <c r="AP2933" s="32" t="s">
        <v>73</v>
      </c>
      <c r="AQ2933" s="32" t="s">
        <v>72</v>
      </c>
      <c r="AR2933" s="33">
        <v>1203.7272640000001</v>
      </c>
      <c r="AS2933" s="34">
        <v>1050.545447</v>
      </c>
      <c r="AT2933" s="33">
        <v>18.636362999999999</v>
      </c>
      <c r="AU2933" s="35">
        <v>134.54545400000001</v>
      </c>
      <c r="AV2933" s="33">
        <v>1016.818174</v>
      </c>
      <c r="AW2933" s="33">
        <v>186.90908999999999</v>
      </c>
      <c r="AX2933" s="53">
        <v>46</v>
      </c>
      <c r="AY2933" s="53">
        <v>13</v>
      </c>
      <c r="AZ2933" s="38">
        <f t="shared" si="576"/>
        <v>45294</v>
      </c>
      <c r="BA2933" s="39">
        <f t="shared" si="577"/>
        <v>0.73722821882102796</v>
      </c>
      <c r="BB2933" s="40">
        <f t="shared" si="578"/>
        <v>129.39646721497061</v>
      </c>
      <c r="BC2933" s="39">
        <f t="shared" si="579"/>
        <v>0.13551553171015529</v>
      </c>
      <c r="BD2933" s="40">
        <f t="shared" si="580"/>
        <v>23.785349785029503</v>
      </c>
      <c r="BE2933" s="39">
        <f t="shared" si="581"/>
        <v>0.11177403555096348</v>
      </c>
      <c r="BF2933" s="39">
        <f t="shared" si="582"/>
        <v>1.5482213917853071E-2</v>
      </c>
    </row>
    <row r="2934" spans="40:58" x14ac:dyDescent="0.3">
      <c r="AN2934" s="37">
        <f t="shared" si="575"/>
        <v>1</v>
      </c>
      <c r="AO2934" s="32" t="s">
        <v>92</v>
      </c>
      <c r="AP2934" s="32" t="s">
        <v>76</v>
      </c>
      <c r="AQ2934" s="32" t="s">
        <v>75</v>
      </c>
      <c r="AR2934" s="33">
        <v>1172.7272700000001</v>
      </c>
      <c r="AS2934" s="34">
        <v>981.36363600000004</v>
      </c>
      <c r="AT2934" s="33">
        <v>98.181816999999995</v>
      </c>
      <c r="AU2934" s="35">
        <v>93.181816999999995</v>
      </c>
      <c r="AV2934" s="33">
        <v>1138.6363610000001</v>
      </c>
      <c r="AW2934" s="33">
        <v>34.090909000000003</v>
      </c>
      <c r="AX2934" s="53">
        <v>52</v>
      </c>
      <c r="AY2934" s="53">
        <v>2</v>
      </c>
      <c r="AZ2934" s="38">
        <f t="shared" si="576"/>
        <v>45295</v>
      </c>
      <c r="BA2934" s="39">
        <f t="shared" si="577"/>
        <v>0.81249549465606941</v>
      </c>
      <c r="BB2934" s="40">
        <f t="shared" si="578"/>
        <v>185.80073766468817</v>
      </c>
      <c r="BC2934" s="39">
        <f t="shared" si="579"/>
        <v>2.4326212406306641E-2</v>
      </c>
      <c r="BD2934" s="40">
        <f t="shared" si="580"/>
        <v>5.5628963353118817</v>
      </c>
      <c r="BE2934" s="39">
        <f t="shared" si="581"/>
        <v>7.9457363518117885E-2</v>
      </c>
      <c r="BF2934" s="39">
        <f t="shared" si="582"/>
        <v>8.3720929419506027E-2</v>
      </c>
    </row>
    <row r="2935" spans="40:58" x14ac:dyDescent="0.3">
      <c r="AN2935" s="37">
        <f t="shared" si="575"/>
        <v>1</v>
      </c>
      <c r="AO2935" s="32" t="s">
        <v>92</v>
      </c>
      <c r="AP2935" s="32" t="s">
        <v>79</v>
      </c>
      <c r="AQ2935" s="32" t="s">
        <v>78</v>
      </c>
      <c r="AR2935" s="33">
        <v>1133.0909059999999</v>
      </c>
      <c r="AS2935" s="34">
        <v>1055.8181790000001</v>
      </c>
      <c r="AT2935" s="33">
        <v>50.909090999999997</v>
      </c>
      <c r="AU2935" s="35">
        <v>26.363636</v>
      </c>
      <c r="AV2935" s="33">
        <v>857.72727099999997</v>
      </c>
      <c r="AW2935" s="33">
        <v>275.36363499999999</v>
      </c>
      <c r="AX2935" s="53">
        <v>41</v>
      </c>
      <c r="AY2935" s="53">
        <v>15</v>
      </c>
      <c r="AZ2935" s="38">
        <f t="shared" si="576"/>
        <v>45296</v>
      </c>
      <c r="BA2935" s="39">
        <f t="shared" si="577"/>
        <v>0.70535678108971533</v>
      </c>
      <c r="BB2935" s="40">
        <f t="shared" si="578"/>
        <v>58.493916861810781</v>
      </c>
      <c r="BC2935" s="39">
        <f t="shared" si="579"/>
        <v>0.22644681331668101</v>
      </c>
      <c r="BD2935" s="40">
        <f t="shared" si="580"/>
        <v>18.77881013818903</v>
      </c>
      <c r="BE2935" s="39">
        <f t="shared" si="581"/>
        <v>2.3267008728424125E-2</v>
      </c>
      <c r="BF2935" s="39">
        <f t="shared" si="582"/>
        <v>4.4929396865179674E-2</v>
      </c>
    </row>
    <row r="2936" spans="40:58" x14ac:dyDescent="0.3">
      <c r="AN2936" s="37">
        <f t="shared" si="575"/>
        <v>1</v>
      </c>
      <c r="AO2936" s="32" t="s">
        <v>92</v>
      </c>
      <c r="AP2936" s="32" t="s">
        <v>82</v>
      </c>
      <c r="AQ2936" s="32" t="s">
        <v>81</v>
      </c>
      <c r="AR2936" s="33">
        <v>1728.927265</v>
      </c>
      <c r="AS2936" s="34">
        <v>1693.9272639999999</v>
      </c>
      <c r="AT2936" s="33">
        <v>22.727273</v>
      </c>
      <c r="AU2936" s="35">
        <v>12.272728000000001</v>
      </c>
      <c r="AV2936" s="33">
        <v>1114.836362</v>
      </c>
      <c r="AW2936" s="33">
        <v>614.09090300000003</v>
      </c>
      <c r="AX2936" s="53">
        <v>60</v>
      </c>
      <c r="AY2936" s="53">
        <v>40</v>
      </c>
      <c r="AZ2936" s="38">
        <f t="shared" si="576"/>
        <v>45297</v>
      </c>
      <c r="BA2936" s="39">
        <f t="shared" si="577"/>
        <v>0.63176045422548732</v>
      </c>
      <c r="BB2936" s="40">
        <f t="shared" si="578"/>
        <v>22.568487740770568</v>
      </c>
      <c r="BC2936" s="39">
        <f t="shared" si="579"/>
        <v>0.34799577860828662</v>
      </c>
      <c r="BD2936" s="40">
        <f t="shared" si="580"/>
        <v>12.431513259229543</v>
      </c>
      <c r="BE2936" s="39">
        <f t="shared" si="581"/>
        <v>7.0984640293702585E-3</v>
      </c>
      <c r="BF2936" s="39">
        <f t="shared" si="582"/>
        <v>1.3145303136855789E-2</v>
      </c>
    </row>
    <row r="2937" spans="40:58" x14ac:dyDescent="0.3">
      <c r="AN2937" s="37">
        <f t="shared" si="575"/>
        <v>1</v>
      </c>
      <c r="AO2937" s="32" t="s">
        <v>92</v>
      </c>
      <c r="AP2937" s="32" t="s">
        <v>85</v>
      </c>
      <c r="AQ2937" s="32" t="s">
        <v>84</v>
      </c>
      <c r="AR2937" s="33">
        <v>1258.9090799999999</v>
      </c>
      <c r="AS2937" s="34">
        <v>933.45453699999996</v>
      </c>
      <c r="AT2937" s="33">
        <v>59.545453000000002</v>
      </c>
      <c r="AU2937" s="35">
        <v>265.90908999999999</v>
      </c>
      <c r="AV2937" s="33">
        <v>950.27271800000005</v>
      </c>
      <c r="AW2937" s="33">
        <v>308.63636200000002</v>
      </c>
      <c r="AX2937" s="53">
        <v>31</v>
      </c>
      <c r="AY2937" s="53">
        <v>18</v>
      </c>
      <c r="AZ2937" s="38">
        <f t="shared" si="576"/>
        <v>45298</v>
      </c>
      <c r="BA2937" s="39">
        <f t="shared" si="577"/>
        <v>0.5596966403617275</v>
      </c>
      <c r="BB2937" s="40">
        <f t="shared" si="578"/>
        <v>245.66553540312685</v>
      </c>
      <c r="BC2937" s="39">
        <f t="shared" si="579"/>
        <v>0.18178227327038335</v>
      </c>
      <c r="BD2937" s="40">
        <f t="shared" si="580"/>
        <v>79.789007596873134</v>
      </c>
      <c r="BE2937" s="39">
        <f t="shared" si="581"/>
        <v>0.2112218381966075</v>
      </c>
      <c r="BF2937" s="39">
        <f t="shared" si="582"/>
        <v>4.7299248171281762E-2</v>
      </c>
    </row>
    <row r="2938" spans="40:58" x14ac:dyDescent="0.3">
      <c r="AN2938" s="37">
        <f t="shared" si="575"/>
        <v>1</v>
      </c>
      <c r="AO2938" s="32" t="s">
        <v>92</v>
      </c>
      <c r="AP2938" s="32" t="s">
        <v>87</v>
      </c>
      <c r="AQ2938" s="32" t="s">
        <v>67</v>
      </c>
      <c r="AR2938" s="33">
        <v>441.72726999999998</v>
      </c>
      <c r="AS2938" s="34">
        <v>364.454542</v>
      </c>
      <c r="AT2938" s="33">
        <v>12.727273</v>
      </c>
      <c r="AU2938" s="35">
        <v>64.545455000000004</v>
      </c>
      <c r="AV2938" s="33">
        <v>342</v>
      </c>
      <c r="AW2938" s="33">
        <v>99.727270000000004</v>
      </c>
      <c r="AX2938" s="53">
        <v>13</v>
      </c>
      <c r="AY2938" s="53">
        <v>6</v>
      </c>
      <c r="AZ2938" s="38">
        <f t="shared" si="576"/>
        <v>45299</v>
      </c>
      <c r="BA2938" s="39">
        <f t="shared" si="577"/>
        <v>0.63879432697174965</v>
      </c>
      <c r="BB2938" s="40">
        <f t="shared" si="578"/>
        <v>59.827125855281686</v>
      </c>
      <c r="BC2938" s="39">
        <f t="shared" si="579"/>
        <v>0.18627255649233906</v>
      </c>
      <c r="BD2938" s="40">
        <f t="shared" si="580"/>
        <v>17.445602144718297</v>
      </c>
      <c r="BE2938" s="39">
        <f t="shared" si="581"/>
        <v>0.14612060287787984</v>
      </c>
      <c r="BF2938" s="39">
        <f t="shared" si="582"/>
        <v>2.8812513658031575E-2</v>
      </c>
    </row>
    <row r="2939" spans="40:58" x14ac:dyDescent="0.3">
      <c r="AN2939" s="37">
        <f t="shared" si="575"/>
        <v>1</v>
      </c>
      <c r="AO2939" s="32" t="s">
        <v>92</v>
      </c>
      <c r="AP2939" s="32" t="s">
        <v>89</v>
      </c>
      <c r="AQ2939" s="32" t="s">
        <v>70</v>
      </c>
      <c r="AR2939" s="33">
        <v>514.77272700000003</v>
      </c>
      <c r="AS2939" s="34">
        <v>387.045455</v>
      </c>
      <c r="AT2939" s="33">
        <v>7.2727269999999997</v>
      </c>
      <c r="AU2939" s="35">
        <v>120.454545</v>
      </c>
      <c r="AV2939" s="33">
        <v>381.77272699999997</v>
      </c>
      <c r="AW2939" s="33">
        <v>133</v>
      </c>
      <c r="AX2939" s="53">
        <v>11</v>
      </c>
      <c r="AY2939" s="53">
        <v>9</v>
      </c>
      <c r="AZ2939" s="38">
        <f t="shared" si="576"/>
        <v>45300</v>
      </c>
      <c r="BA2939" s="39">
        <f t="shared" si="577"/>
        <v>0.55761675254929444</v>
      </c>
      <c r="BB2939" s="40">
        <f t="shared" si="578"/>
        <v>94.726830669315447</v>
      </c>
      <c r="BC2939" s="39">
        <f t="shared" si="579"/>
        <v>0.19425962842300196</v>
      </c>
      <c r="BD2939" s="40">
        <f t="shared" si="580"/>
        <v>33.000441330684559</v>
      </c>
      <c r="BE2939" s="39">
        <f t="shared" si="581"/>
        <v>0.23399558422993141</v>
      </c>
      <c r="BF2939" s="39">
        <f t="shared" si="582"/>
        <v>1.4128034797772027E-2</v>
      </c>
    </row>
    <row r="2940" spans="40:58" x14ac:dyDescent="0.3">
      <c r="AN2940" s="37">
        <f t="shared" si="575"/>
        <v>1</v>
      </c>
      <c r="AO2940" s="32" t="s">
        <v>92</v>
      </c>
      <c r="AP2940" s="32" t="s">
        <v>91</v>
      </c>
      <c r="AQ2940" s="32" t="s">
        <v>72</v>
      </c>
      <c r="AR2940" s="33">
        <v>506.90909299999998</v>
      </c>
      <c r="AS2940" s="34">
        <v>457.63636500000001</v>
      </c>
      <c r="AT2940" s="33">
        <v>49.272728000000001</v>
      </c>
      <c r="AU2940" s="35">
        <v>1</v>
      </c>
      <c r="AV2940" s="33">
        <v>114.72727399999999</v>
      </c>
      <c r="AW2940" s="33">
        <v>392.18181900000002</v>
      </c>
      <c r="AX2940" s="53">
        <v>4</v>
      </c>
      <c r="AY2940" s="53">
        <v>26</v>
      </c>
      <c r="AZ2940" s="38">
        <f t="shared" si="576"/>
        <v>45301</v>
      </c>
      <c r="BA2940" s="39">
        <f t="shared" si="577"/>
        <v>0.20432760216067386</v>
      </c>
      <c r="BB2940" s="40">
        <f t="shared" si="578"/>
        <v>11.151754513867971</v>
      </c>
      <c r="BC2940" s="39">
        <f t="shared" si="579"/>
        <v>0.69847010125318076</v>
      </c>
      <c r="BD2940" s="40">
        <f t="shared" si="580"/>
        <v>38.120973486132002</v>
      </c>
      <c r="BE2940" s="39">
        <f t="shared" si="581"/>
        <v>1.9727403075012508E-3</v>
      </c>
      <c r="BF2940" s="39">
        <f t="shared" si="582"/>
        <v>9.7202296586145487E-2</v>
      </c>
    </row>
    <row r="2941" spans="40:58" x14ac:dyDescent="0.3">
      <c r="AN2941" s="37">
        <f t="shared" si="575"/>
        <v>1</v>
      </c>
      <c r="AO2941" s="32" t="s">
        <v>92</v>
      </c>
      <c r="AP2941" s="32" t="s">
        <v>93</v>
      </c>
      <c r="AQ2941" s="32" t="s">
        <v>75</v>
      </c>
      <c r="AR2941" s="33">
        <v>356.81818099999998</v>
      </c>
      <c r="AS2941" s="34">
        <v>311.36363499999999</v>
      </c>
      <c r="AT2941" s="33">
        <v>45.454546000000001</v>
      </c>
      <c r="AU2941" s="35">
        <v>1</v>
      </c>
      <c r="AV2941" s="33">
        <v>356.81818099999998</v>
      </c>
      <c r="AW2941" s="33">
        <v>1</v>
      </c>
      <c r="AX2941" s="53">
        <v>15</v>
      </c>
      <c r="AY2941" s="53">
        <v>1</v>
      </c>
      <c r="AZ2941" s="38">
        <f t="shared" si="576"/>
        <v>45302</v>
      </c>
      <c r="BA2941" s="39">
        <f t="shared" si="577"/>
        <v>0.87261146314738935</v>
      </c>
      <c r="BB2941" s="40">
        <f t="shared" si="578"/>
        <v>45.454545999999993</v>
      </c>
      <c r="BC2941" s="39">
        <f t="shared" si="579"/>
        <v>2.4455353163391341E-3</v>
      </c>
      <c r="BD2941" s="40">
        <f t="shared" si="580"/>
        <v>0.12738853685261065</v>
      </c>
      <c r="BE2941" s="39">
        <f t="shared" si="581"/>
        <v>2.8025477771268614E-3</v>
      </c>
      <c r="BF2941" s="39">
        <f t="shared" si="582"/>
        <v>0.12738853685261067</v>
      </c>
    </row>
    <row r="2942" spans="40:58" x14ac:dyDescent="0.3">
      <c r="AN2942" s="37">
        <f t="shared" si="575"/>
        <v>1</v>
      </c>
      <c r="AO2942" s="32" t="s">
        <v>92</v>
      </c>
      <c r="AP2942" s="32" t="s">
        <v>95</v>
      </c>
      <c r="AQ2942" s="32" t="s">
        <v>78</v>
      </c>
      <c r="AR2942" s="33">
        <v>1042.8181770000001</v>
      </c>
      <c r="AS2942" s="34">
        <v>866.45454099999995</v>
      </c>
      <c r="AT2942" s="33">
        <v>50.909089999999999</v>
      </c>
      <c r="AU2942" s="35">
        <v>125.45454599999999</v>
      </c>
      <c r="AV2942" s="33">
        <v>926.18181400000003</v>
      </c>
      <c r="AW2942" s="33">
        <v>116.636363</v>
      </c>
      <c r="AX2942" s="53">
        <v>41</v>
      </c>
      <c r="AY2942" s="53">
        <v>8</v>
      </c>
      <c r="AZ2942" s="38">
        <f t="shared" si="576"/>
        <v>45303</v>
      </c>
      <c r="BA2942" s="39">
        <f t="shared" si="577"/>
        <v>0.73794644708426049</v>
      </c>
      <c r="BB2942" s="40">
        <f t="shared" si="578"/>
        <v>156.63784532796444</v>
      </c>
      <c r="BC2942" s="39">
        <f t="shared" si="579"/>
        <v>9.2931418405803531E-2</v>
      </c>
      <c r="BD2942" s="40">
        <f t="shared" si="580"/>
        <v>19.725790672035711</v>
      </c>
      <c r="BE2942" s="39">
        <f t="shared" si="581"/>
        <v>0.12030337480394723</v>
      </c>
      <c r="BF2942" s="39">
        <f t="shared" si="582"/>
        <v>4.8818759705988507E-2</v>
      </c>
    </row>
    <row r="2943" spans="40:58" x14ac:dyDescent="0.3">
      <c r="AN2943" s="37">
        <f t="shared" si="575"/>
        <v>1</v>
      </c>
      <c r="AO2943" s="32" t="s">
        <v>92</v>
      </c>
      <c r="AP2943" s="32" t="s">
        <v>97</v>
      </c>
      <c r="AQ2943" s="32" t="s">
        <v>81</v>
      </c>
      <c r="AR2943" s="33">
        <v>2872.5909059999999</v>
      </c>
      <c r="AS2943" s="34">
        <v>2587.5909059999999</v>
      </c>
      <c r="AT2943" s="33">
        <v>154.09090699999999</v>
      </c>
      <c r="AU2943" s="35">
        <v>130.90909300000001</v>
      </c>
      <c r="AV2943" s="33">
        <v>2332.181818</v>
      </c>
      <c r="AW2943" s="33">
        <v>540.409088</v>
      </c>
      <c r="AX2943" s="53">
        <v>107</v>
      </c>
      <c r="AY2943" s="53">
        <v>31</v>
      </c>
      <c r="AZ2943" s="38">
        <f t="shared" si="576"/>
        <v>45304</v>
      </c>
      <c r="BA2943" s="39">
        <f t="shared" si="577"/>
        <v>0.73132506570760036</v>
      </c>
      <c r="BB2943" s="40">
        <f t="shared" si="578"/>
        <v>231.38408491849486</v>
      </c>
      <c r="BC2943" s="39">
        <f t="shared" si="579"/>
        <v>0.16946136392123454</v>
      </c>
      <c r="BD2943" s="40">
        <f t="shared" si="580"/>
        <v>53.615915081505172</v>
      </c>
      <c r="BE2943" s="39">
        <f t="shared" si="581"/>
        <v>4.5571784247652292E-2</v>
      </c>
      <c r="BF2943" s="39">
        <f t="shared" si="582"/>
        <v>5.3641786123512843E-2</v>
      </c>
    </row>
    <row r="2944" spans="40:58" x14ac:dyDescent="0.3">
      <c r="AN2944" s="37">
        <f t="shared" si="575"/>
        <v>1</v>
      </c>
      <c r="AO2944" s="32" t="s">
        <v>92</v>
      </c>
      <c r="AP2944" s="32" t="s">
        <v>99</v>
      </c>
      <c r="AQ2944" s="32" t="s">
        <v>84</v>
      </c>
      <c r="AR2944" s="33">
        <v>1463.1818020000001</v>
      </c>
      <c r="AS2944" s="34">
        <v>1145.4545350000001</v>
      </c>
      <c r="AT2944" s="33">
        <v>71.818179999999998</v>
      </c>
      <c r="AU2944" s="35">
        <v>245.909087</v>
      </c>
      <c r="AV2944" s="33">
        <v>1178.18181</v>
      </c>
      <c r="AW2944" s="33">
        <v>284.99999200000002</v>
      </c>
      <c r="AX2944" s="53">
        <v>51</v>
      </c>
      <c r="AY2944" s="53">
        <v>17</v>
      </c>
      <c r="AZ2944" s="38">
        <f t="shared" si="576"/>
        <v>45305</v>
      </c>
      <c r="BA2944" s="39">
        <f t="shared" si="577"/>
        <v>0.63036717079900384</v>
      </c>
      <c r="BB2944" s="40">
        <f t="shared" si="578"/>
        <v>255.84003710867179</v>
      </c>
      <c r="BC2944" s="39">
        <f t="shared" si="579"/>
        <v>0.15248464804831668</v>
      </c>
      <c r="BD2944" s="40">
        <f t="shared" si="580"/>
        <v>61.887229891328204</v>
      </c>
      <c r="BE2944" s="39">
        <f t="shared" si="581"/>
        <v>0.16806461552752416</v>
      </c>
      <c r="BF2944" s="39">
        <f t="shared" si="582"/>
        <v>4.9083565625155305E-2</v>
      </c>
    </row>
    <row r="2945" spans="40:58" x14ac:dyDescent="0.3">
      <c r="AN2945" s="37">
        <f t="shared" si="575"/>
        <v>1</v>
      </c>
      <c r="AO2945" s="32" t="s">
        <v>92</v>
      </c>
      <c r="AP2945" s="32" t="s">
        <v>101</v>
      </c>
      <c r="AQ2945" s="32" t="s">
        <v>67</v>
      </c>
      <c r="AR2945" s="33">
        <v>637.27272200000004</v>
      </c>
      <c r="AS2945" s="34">
        <v>475.909088</v>
      </c>
      <c r="AT2945" s="33">
        <v>121.363634</v>
      </c>
      <c r="AU2945" s="35">
        <v>40</v>
      </c>
      <c r="AV2945" s="33">
        <v>523.63635899999997</v>
      </c>
      <c r="AW2945" s="33">
        <v>113.636363</v>
      </c>
      <c r="AX2945" s="53">
        <v>20</v>
      </c>
      <c r="AY2945" s="53">
        <v>7</v>
      </c>
      <c r="AZ2945" s="38">
        <f t="shared" si="576"/>
        <v>45306</v>
      </c>
      <c r="BA2945" s="39">
        <f t="shared" si="577"/>
        <v>0.61362512586808737</v>
      </c>
      <c r="BB2945" s="40">
        <f t="shared" si="578"/>
        <v>132.58980475045129</v>
      </c>
      <c r="BC2945" s="39">
        <f t="shared" si="579"/>
        <v>0.13316517531790928</v>
      </c>
      <c r="BD2945" s="40">
        <f t="shared" si="580"/>
        <v>28.773829249548744</v>
      </c>
      <c r="BE2945" s="39">
        <f t="shared" si="581"/>
        <v>6.2767475554994803E-2</v>
      </c>
      <c r="BF2945" s="39">
        <f t="shared" si="582"/>
        <v>0.19044222325900839</v>
      </c>
    </row>
    <row r="2946" spans="40:58" x14ac:dyDescent="0.3">
      <c r="AN2946" s="37">
        <f t="shared" si="575"/>
        <v>1</v>
      </c>
      <c r="AO2946" s="32" t="s">
        <v>92</v>
      </c>
      <c r="AP2946" s="32" t="s">
        <v>103</v>
      </c>
      <c r="AQ2946" s="32" t="s">
        <v>70</v>
      </c>
      <c r="AR2946" s="33">
        <v>977.63636099999997</v>
      </c>
      <c r="AS2946" s="34">
        <v>934.90908899999999</v>
      </c>
      <c r="AT2946" s="33">
        <v>33.636363000000003</v>
      </c>
      <c r="AU2946" s="35">
        <v>9.0909089999999999</v>
      </c>
      <c r="AV2946" s="33">
        <v>907.72726999999998</v>
      </c>
      <c r="AW2946" s="33">
        <v>69.909091000000004</v>
      </c>
      <c r="AX2946" s="53">
        <v>48</v>
      </c>
      <c r="AY2946" s="53">
        <v>5</v>
      </c>
      <c r="AZ2946" s="38">
        <f t="shared" si="576"/>
        <v>45307</v>
      </c>
      <c r="BA2946" s="39">
        <f t="shared" si="577"/>
        <v>0.88791230175071445</v>
      </c>
      <c r="BB2946" s="40">
        <f t="shared" si="578"/>
        <v>39.671918429297676</v>
      </c>
      <c r="BC2946" s="39">
        <f t="shared" si="579"/>
        <v>6.8383030844837517E-2</v>
      </c>
      <c r="BD2946" s="40">
        <f t="shared" si="580"/>
        <v>3.0553535707022976</v>
      </c>
      <c r="BE2946" s="39">
        <f t="shared" si="581"/>
        <v>9.2988654704916403E-3</v>
      </c>
      <c r="BF2946" s="39">
        <f t="shared" si="582"/>
        <v>3.4405801933956509E-2</v>
      </c>
    </row>
    <row r="2947" spans="40:58" x14ac:dyDescent="0.3">
      <c r="AN2947" s="37">
        <f t="shared" si="575"/>
        <v>1</v>
      </c>
      <c r="AO2947" s="32" t="s">
        <v>92</v>
      </c>
      <c r="AP2947" s="32" t="s">
        <v>105</v>
      </c>
      <c r="AQ2947" s="32" t="s">
        <v>72</v>
      </c>
      <c r="AR2947" s="33">
        <v>827.72727699999996</v>
      </c>
      <c r="AS2947" s="34">
        <v>430.90909499999998</v>
      </c>
      <c r="AT2947" s="33">
        <v>79.999999000000003</v>
      </c>
      <c r="AU2947" s="35">
        <v>316.81818299999998</v>
      </c>
      <c r="AV2947" s="33">
        <v>512.81818499999997</v>
      </c>
      <c r="AW2947" s="33">
        <v>314.90909199999999</v>
      </c>
      <c r="AX2947" s="53">
        <v>15</v>
      </c>
      <c r="AY2947" s="53">
        <v>13</v>
      </c>
      <c r="AZ2947" s="38">
        <f t="shared" si="576"/>
        <v>45308</v>
      </c>
      <c r="BA2947" s="39">
        <f t="shared" si="577"/>
        <v>0.32253328766077904</v>
      </c>
      <c r="BB2947" s="40">
        <f t="shared" si="578"/>
        <v>245.84858506268566</v>
      </c>
      <c r="BC2947" s="39">
        <f t="shared" si="579"/>
        <v>0.19805979531913584</v>
      </c>
      <c r="BD2947" s="40">
        <f t="shared" si="580"/>
        <v>150.96959693731435</v>
      </c>
      <c r="BE2947" s="39">
        <f t="shared" si="581"/>
        <v>0.3827567265250339</v>
      </c>
      <c r="BF2947" s="39">
        <f t="shared" si="582"/>
        <v>9.6650190495051191E-2</v>
      </c>
    </row>
    <row r="2948" spans="40:58" x14ac:dyDescent="0.3">
      <c r="AN2948" s="37">
        <f t="shared" ref="AN2948:AN3011" si="583">MONTH(AP2948)</f>
        <v>1</v>
      </c>
      <c r="AO2948" s="32" t="s">
        <v>92</v>
      </c>
      <c r="AP2948" s="32" t="s">
        <v>107</v>
      </c>
      <c r="AQ2948" s="32" t="s">
        <v>75</v>
      </c>
      <c r="AR2948" s="33">
        <v>429.18181600000003</v>
      </c>
      <c r="AS2948" s="34">
        <v>296.90909099999999</v>
      </c>
      <c r="AT2948" s="33">
        <v>25.454545</v>
      </c>
      <c r="AU2948" s="35">
        <v>106.81818</v>
      </c>
      <c r="AV2948" s="33">
        <v>341.36363399999999</v>
      </c>
      <c r="AW2948" s="33">
        <v>87.818181999999993</v>
      </c>
      <c r="AX2948" s="53">
        <v>13</v>
      </c>
      <c r="AY2948" s="53">
        <v>7</v>
      </c>
      <c r="AZ2948" s="38">
        <f t="shared" ref="AZ2948:AZ3011" si="584">AP2948*1</f>
        <v>45309</v>
      </c>
      <c r="BA2948" s="39">
        <f t="shared" ref="BA2948:BA3011" si="585">(AV2948-BB2948)/AR2948</f>
        <v>0.55024755621369947</v>
      </c>
      <c r="BB2948" s="40">
        <f t="shared" ref="BB2948:BB3011" si="586">(AR2948-AS2948)*(AV2948/AR2948)</f>
        <v>105.20738857464235</v>
      </c>
      <c r="BC2948" s="39">
        <f t="shared" ref="BC2948:BC3011" si="587">(AW2948-BD2948)/AR2948</f>
        <v>0.14155503171327818</v>
      </c>
      <c r="BD2948" s="40">
        <f t="shared" ref="BD2948:BD3011" si="588">(AR2948-AS2948)*(AW2948/AR2948)</f>
        <v>27.065336425357668</v>
      </c>
      <c r="BE2948" s="39">
        <f t="shared" ref="BE2948:BE3011" si="589">AU2948/AR2948</f>
        <v>0.24888794449762985</v>
      </c>
      <c r="BF2948" s="39">
        <f t="shared" ref="BF2948:BF3011" si="590">AT2948/AR2948</f>
        <v>5.9309467575392329E-2</v>
      </c>
    </row>
    <row r="2949" spans="40:58" x14ac:dyDescent="0.3">
      <c r="AN2949" s="37">
        <f t="shared" si="583"/>
        <v>1</v>
      </c>
      <c r="AO2949" s="32" t="s">
        <v>92</v>
      </c>
      <c r="AP2949" s="32" t="s">
        <v>109</v>
      </c>
      <c r="AQ2949" s="32" t="s">
        <v>78</v>
      </c>
      <c r="AR2949" s="33">
        <v>1165.454534</v>
      </c>
      <c r="AS2949" s="34">
        <v>789.09090000000003</v>
      </c>
      <c r="AT2949" s="33">
        <v>106.363635</v>
      </c>
      <c r="AU2949" s="35">
        <v>269.999999</v>
      </c>
      <c r="AV2949" s="33">
        <v>1047.2727170000001</v>
      </c>
      <c r="AW2949" s="33">
        <v>118.181817</v>
      </c>
      <c r="AX2949" s="53">
        <v>36</v>
      </c>
      <c r="AY2949" s="53">
        <v>10</v>
      </c>
      <c r="AZ2949" s="38">
        <f t="shared" si="584"/>
        <v>45310</v>
      </c>
      <c r="BA2949" s="39">
        <f t="shared" si="585"/>
        <v>0.60840973318742431</v>
      </c>
      <c r="BB2949" s="40">
        <f t="shared" si="586"/>
        <v>338.19883492698614</v>
      </c>
      <c r="BC2949" s="39">
        <f t="shared" si="587"/>
        <v>6.8657348350052563E-2</v>
      </c>
      <c r="BD2949" s="40">
        <f t="shared" si="588"/>
        <v>38.164799073013832</v>
      </c>
      <c r="BE2949" s="39">
        <f t="shared" si="589"/>
        <v>0.23166926818957315</v>
      </c>
      <c r="BF2949" s="39">
        <f t="shared" si="590"/>
        <v>9.1263650272950081E-2</v>
      </c>
    </row>
    <row r="2950" spans="40:58" x14ac:dyDescent="0.3">
      <c r="AN2950" s="37">
        <f t="shared" si="583"/>
        <v>1</v>
      </c>
      <c r="AO2950" s="32" t="s">
        <v>92</v>
      </c>
      <c r="AP2950" s="32" t="s">
        <v>111</v>
      </c>
      <c r="AQ2950" s="32" t="s">
        <v>81</v>
      </c>
      <c r="AR2950" s="33">
        <v>2333.636348</v>
      </c>
      <c r="AS2950" s="34">
        <v>1829.545443</v>
      </c>
      <c r="AT2950" s="33">
        <v>160.454544</v>
      </c>
      <c r="AU2950" s="35">
        <v>343.63636100000002</v>
      </c>
      <c r="AV2950" s="33">
        <v>1903.181808</v>
      </c>
      <c r="AW2950" s="33">
        <v>430.45454000000001</v>
      </c>
      <c r="AX2950" s="53">
        <v>72</v>
      </c>
      <c r="AY2950" s="53">
        <v>23</v>
      </c>
      <c r="AZ2950" s="38">
        <f t="shared" si="584"/>
        <v>45311</v>
      </c>
      <c r="BA2950" s="39">
        <f t="shared" si="585"/>
        <v>0.63937715918982829</v>
      </c>
      <c r="BB2950" s="40">
        <f t="shared" si="586"/>
        <v>411.10802923363462</v>
      </c>
      <c r="BC2950" s="39">
        <f t="shared" si="587"/>
        <v>0.14461193344149717</v>
      </c>
      <c r="BD2950" s="40">
        <f t="shared" si="588"/>
        <v>92.982875766365424</v>
      </c>
      <c r="BE2950" s="39">
        <f t="shared" si="589"/>
        <v>0.14725360328506507</v>
      </c>
      <c r="BF2950" s="39">
        <f t="shared" si="590"/>
        <v>6.8757304083609513E-2</v>
      </c>
    </row>
    <row r="2951" spans="40:58" x14ac:dyDescent="0.3">
      <c r="AN2951" s="37">
        <f t="shared" si="583"/>
        <v>1</v>
      </c>
      <c r="AO2951" s="32" t="s">
        <v>92</v>
      </c>
      <c r="AP2951" s="32" t="s">
        <v>113</v>
      </c>
      <c r="AQ2951" s="32" t="s">
        <v>84</v>
      </c>
      <c r="AR2951" s="33">
        <v>1832.7272660000001</v>
      </c>
      <c r="AS2951" s="34">
        <v>1380.4545439999999</v>
      </c>
      <c r="AT2951" s="33">
        <v>72.272724999999994</v>
      </c>
      <c r="AU2951" s="35">
        <v>379.99999700000001</v>
      </c>
      <c r="AV2951" s="33">
        <v>1490.4545370000001</v>
      </c>
      <c r="AW2951" s="33">
        <v>342.27272900000003</v>
      </c>
      <c r="AX2951" s="53">
        <v>53</v>
      </c>
      <c r="AY2951" s="53">
        <v>17</v>
      </c>
      <c r="AZ2951" s="38">
        <f t="shared" si="584"/>
        <v>45312</v>
      </c>
      <c r="BA2951" s="39">
        <f t="shared" si="585"/>
        <v>0.61255510271287872</v>
      </c>
      <c r="BB2951" s="40">
        <f t="shared" si="586"/>
        <v>367.8080983306765</v>
      </c>
      <c r="BC2951" s="39">
        <f t="shared" si="587"/>
        <v>0.14066910560748777</v>
      </c>
      <c r="BD2951" s="40">
        <f t="shared" si="588"/>
        <v>84.464623669323643</v>
      </c>
      <c r="BE2951" s="39">
        <f t="shared" si="589"/>
        <v>0.20734126896543917</v>
      </c>
      <c r="BF2951" s="39">
        <f t="shared" si="590"/>
        <v>3.9434522714194176E-2</v>
      </c>
    </row>
    <row r="2952" spans="40:58" x14ac:dyDescent="0.3">
      <c r="AN2952" s="37">
        <f t="shared" si="583"/>
        <v>1</v>
      </c>
      <c r="AO2952" s="32" t="s">
        <v>92</v>
      </c>
      <c r="AP2952" s="32" t="s">
        <v>115</v>
      </c>
      <c r="AQ2952" s="32" t="s">
        <v>67</v>
      </c>
      <c r="AR2952" s="33">
        <v>578.18181500000003</v>
      </c>
      <c r="AS2952" s="34">
        <v>315.454543</v>
      </c>
      <c r="AT2952" s="33">
        <v>7.2727269999999997</v>
      </c>
      <c r="AU2952" s="35">
        <v>255.454545</v>
      </c>
      <c r="AV2952" s="33">
        <v>578.18181500000003</v>
      </c>
      <c r="AW2952" s="33">
        <v>1</v>
      </c>
      <c r="AX2952" s="53">
        <v>15</v>
      </c>
      <c r="AY2952" s="53">
        <v>1</v>
      </c>
      <c r="AZ2952" s="38">
        <f t="shared" si="584"/>
        <v>45313</v>
      </c>
      <c r="BA2952" s="39">
        <f t="shared" si="585"/>
        <v>0.54559748303394839</v>
      </c>
      <c r="BB2952" s="40">
        <f t="shared" si="586"/>
        <v>262.72727200000003</v>
      </c>
      <c r="BC2952" s="39">
        <f t="shared" si="587"/>
        <v>9.4364345069197374E-4</v>
      </c>
      <c r="BD2952" s="40">
        <f t="shared" si="588"/>
        <v>0.45440251696605161</v>
      </c>
      <c r="BE2952" s="39">
        <f t="shared" si="589"/>
        <v>0.44182390101632646</v>
      </c>
      <c r="BF2952" s="39">
        <f t="shared" si="590"/>
        <v>1.2578615949725086E-2</v>
      </c>
    </row>
    <row r="2953" spans="40:58" x14ac:dyDescent="0.3">
      <c r="AN2953" s="37">
        <f t="shared" si="583"/>
        <v>1</v>
      </c>
      <c r="AO2953" s="32" t="s">
        <v>92</v>
      </c>
      <c r="AP2953" s="32" t="s">
        <v>117</v>
      </c>
      <c r="AQ2953" s="32" t="s">
        <v>70</v>
      </c>
      <c r="AR2953" s="33">
        <v>884.27273200000002</v>
      </c>
      <c r="AS2953" s="34">
        <v>745.18182200000001</v>
      </c>
      <c r="AT2953" s="33">
        <v>57.272727000000003</v>
      </c>
      <c r="AU2953" s="35">
        <v>81.818183000000005</v>
      </c>
      <c r="AV2953" s="33">
        <v>812.72727699999996</v>
      </c>
      <c r="AW2953" s="33">
        <v>71.545455000000004</v>
      </c>
      <c r="AX2953" s="53">
        <v>24</v>
      </c>
      <c r="AY2953" s="53">
        <v>6</v>
      </c>
      <c r="AZ2953" s="38">
        <f t="shared" si="584"/>
        <v>45314</v>
      </c>
      <c r="BA2953" s="39">
        <f t="shared" si="585"/>
        <v>0.7745235404302947</v>
      </c>
      <c r="BB2953" s="40">
        <f t="shared" si="586"/>
        <v>127.83722990539086</v>
      </c>
      <c r="BC2953" s="39">
        <f t="shared" si="587"/>
        <v>6.8182329640569361E-2</v>
      </c>
      <c r="BD2953" s="40">
        <f t="shared" si="588"/>
        <v>11.25368009460915</v>
      </c>
      <c r="BE2953" s="39">
        <f t="shared" si="589"/>
        <v>9.2525959513585915E-2</v>
      </c>
      <c r="BF2953" s="39">
        <f t="shared" si="590"/>
        <v>6.4768170415550039E-2</v>
      </c>
    </row>
    <row r="2954" spans="40:58" x14ac:dyDescent="0.3">
      <c r="AN2954" s="37">
        <f t="shared" si="583"/>
        <v>1</v>
      </c>
      <c r="AO2954" s="32" t="s">
        <v>92</v>
      </c>
      <c r="AP2954" s="32" t="s">
        <v>119</v>
      </c>
      <c r="AQ2954" s="32" t="s">
        <v>72</v>
      </c>
      <c r="AR2954" s="33">
        <v>540.72727099999997</v>
      </c>
      <c r="AS2954" s="34">
        <v>277.54545200000001</v>
      </c>
      <c r="AT2954" s="33">
        <v>1</v>
      </c>
      <c r="AU2954" s="35">
        <v>263.18181900000002</v>
      </c>
      <c r="AV2954" s="33">
        <v>314.99999800000001</v>
      </c>
      <c r="AW2954" s="33">
        <v>225.727273</v>
      </c>
      <c r="AX2954" s="53">
        <v>8</v>
      </c>
      <c r="AY2954" s="53">
        <v>9</v>
      </c>
      <c r="AZ2954" s="38">
        <f t="shared" si="584"/>
        <v>45315</v>
      </c>
      <c r="BA2954" s="39">
        <f t="shared" si="585"/>
        <v>0.2990116569390957</v>
      </c>
      <c r="BB2954" s="40">
        <f t="shared" si="586"/>
        <v>153.31624074613458</v>
      </c>
      <c r="BC2954" s="39">
        <f t="shared" si="587"/>
        <v>0.21427011537972646</v>
      </c>
      <c r="BD2954" s="40">
        <f t="shared" si="588"/>
        <v>109.86557825386539</v>
      </c>
      <c r="BE2954" s="39">
        <f t="shared" si="589"/>
        <v>0.48671822768117801</v>
      </c>
      <c r="BF2954" s="39">
        <f t="shared" si="590"/>
        <v>1.8493611356990352E-3</v>
      </c>
    </row>
    <row r="2955" spans="40:58" x14ac:dyDescent="0.3">
      <c r="AN2955" s="37">
        <f t="shared" si="583"/>
        <v>1</v>
      </c>
      <c r="AO2955" s="32" t="s">
        <v>92</v>
      </c>
      <c r="AP2955" s="32" t="s">
        <v>121</v>
      </c>
      <c r="AQ2955" s="32" t="s">
        <v>75</v>
      </c>
      <c r="AR2955" s="33">
        <v>528.90908999999999</v>
      </c>
      <c r="AS2955" s="34">
        <v>404.36363599999999</v>
      </c>
      <c r="AT2955" s="33">
        <v>47.727271000000002</v>
      </c>
      <c r="AU2955" s="35">
        <v>76.818183000000005</v>
      </c>
      <c r="AV2955" s="33">
        <v>399.36363499999999</v>
      </c>
      <c r="AW2955" s="33">
        <v>129.545455</v>
      </c>
      <c r="AX2955" s="53">
        <v>17</v>
      </c>
      <c r="AY2955" s="53">
        <v>7</v>
      </c>
      <c r="AZ2955" s="38">
        <f t="shared" si="584"/>
        <v>45316</v>
      </c>
      <c r="BA2955" s="39">
        <f t="shared" si="585"/>
        <v>0.57726941420637856</v>
      </c>
      <c r="BB2955" s="40">
        <f t="shared" si="586"/>
        <v>94.040594447271246</v>
      </c>
      <c r="BC2955" s="39">
        <f t="shared" si="587"/>
        <v>0.18725447779177185</v>
      </c>
      <c r="BD2955" s="40">
        <f t="shared" si="588"/>
        <v>30.50485955272875</v>
      </c>
      <c r="BE2955" s="39">
        <f t="shared" si="589"/>
        <v>0.14523891620013565</v>
      </c>
      <c r="BF2955" s="39">
        <f t="shared" si="590"/>
        <v>9.0237191801713981E-2</v>
      </c>
    </row>
    <row r="2956" spans="40:58" x14ac:dyDescent="0.3">
      <c r="AN2956" s="37">
        <f t="shared" si="583"/>
        <v>1</v>
      </c>
      <c r="AO2956" s="32" t="s">
        <v>92</v>
      </c>
      <c r="AP2956" s="32" t="s">
        <v>123</v>
      </c>
      <c r="AQ2956" s="32" t="s">
        <v>78</v>
      </c>
      <c r="AR2956" s="33">
        <v>1628.9090819999999</v>
      </c>
      <c r="AS2956" s="34">
        <v>1150.7272660000001</v>
      </c>
      <c r="AT2956" s="33">
        <v>99.999998000000005</v>
      </c>
      <c r="AU2956" s="35">
        <v>378.18181800000002</v>
      </c>
      <c r="AV2956" s="33">
        <v>1444.9999909999999</v>
      </c>
      <c r="AW2956" s="33">
        <v>183.90909099999999</v>
      </c>
      <c r="AX2956" s="53">
        <v>48</v>
      </c>
      <c r="AY2956" s="53">
        <v>12</v>
      </c>
      <c r="AZ2956" s="38">
        <f t="shared" si="584"/>
        <v>45317</v>
      </c>
      <c r="BA2956" s="39">
        <f t="shared" si="585"/>
        <v>0.62668104447977757</v>
      </c>
      <c r="BB2956" s="40">
        <f t="shared" si="586"/>
        <v>424.19354612964423</v>
      </c>
      <c r="BC2956" s="39">
        <f t="shared" si="587"/>
        <v>7.9759406197260296E-2</v>
      </c>
      <c r="BD2956" s="40">
        <f t="shared" si="588"/>
        <v>53.988269870355616</v>
      </c>
      <c r="BE2956" s="39">
        <f t="shared" si="589"/>
        <v>0.23216876999400268</v>
      </c>
      <c r="BF2956" s="39">
        <f t="shared" si="590"/>
        <v>6.1390779328959512E-2</v>
      </c>
    </row>
    <row r="2957" spans="40:58" x14ac:dyDescent="0.3">
      <c r="AN2957" s="37">
        <f t="shared" si="583"/>
        <v>1</v>
      </c>
      <c r="AO2957" s="32" t="s">
        <v>92</v>
      </c>
      <c r="AP2957" s="32" t="s">
        <v>125</v>
      </c>
      <c r="AQ2957" s="32" t="s">
        <v>81</v>
      </c>
      <c r="AR2957" s="33">
        <v>2445.181799</v>
      </c>
      <c r="AS2957" s="34">
        <v>1988.3636180000001</v>
      </c>
      <c r="AT2957" s="33">
        <v>42.272728000000001</v>
      </c>
      <c r="AU2957" s="35">
        <v>414.54545300000001</v>
      </c>
      <c r="AV2957" s="33">
        <v>2077.2727159999999</v>
      </c>
      <c r="AW2957" s="33">
        <v>367.90908300000001</v>
      </c>
      <c r="AX2957" s="53">
        <v>89</v>
      </c>
      <c r="AY2957" s="53">
        <v>26</v>
      </c>
      <c r="AZ2957" s="38">
        <f t="shared" si="584"/>
        <v>45318</v>
      </c>
      <c r="BA2957" s="39">
        <f t="shared" si="585"/>
        <v>0.69082336228997587</v>
      </c>
      <c r="BB2957" s="40">
        <f t="shared" si="586"/>
        <v>388.08400420456809</v>
      </c>
      <c r="BC2957" s="39">
        <f t="shared" si="587"/>
        <v>0.12235282723228229</v>
      </c>
      <c r="BD2957" s="40">
        <f t="shared" si="588"/>
        <v>68.734176795431807</v>
      </c>
      <c r="BE2957" s="39">
        <f t="shared" si="589"/>
        <v>0.16953563664245155</v>
      </c>
      <c r="BF2957" s="39">
        <f t="shared" si="590"/>
        <v>1.7288173835290355E-2</v>
      </c>
    </row>
    <row r="2958" spans="40:58" x14ac:dyDescent="0.3">
      <c r="AN2958" s="37">
        <f t="shared" si="583"/>
        <v>1</v>
      </c>
      <c r="AO2958" s="32" t="s">
        <v>92</v>
      </c>
      <c r="AP2958" s="32" t="s">
        <v>127</v>
      </c>
      <c r="AQ2958" s="32" t="s">
        <v>84</v>
      </c>
      <c r="AR2958" s="33">
        <v>2038.454536</v>
      </c>
      <c r="AS2958" s="34">
        <v>1635.727265</v>
      </c>
      <c r="AT2958" s="33">
        <v>85.454543000000001</v>
      </c>
      <c r="AU2958" s="35">
        <v>317.27272799999997</v>
      </c>
      <c r="AV2958" s="33">
        <v>1384.3636349999999</v>
      </c>
      <c r="AW2958" s="33">
        <v>654.09090100000003</v>
      </c>
      <c r="AX2958" s="53">
        <v>55</v>
      </c>
      <c r="AY2958" s="53">
        <v>35</v>
      </c>
      <c r="AZ2958" s="38">
        <f t="shared" si="584"/>
        <v>45319</v>
      </c>
      <c r="BA2958" s="39">
        <f t="shared" si="585"/>
        <v>0.54495295991582393</v>
      </c>
      <c r="BB2958" s="40">
        <f t="shared" si="586"/>
        <v>273.50180195296247</v>
      </c>
      <c r="BC2958" s="39">
        <f t="shared" si="587"/>
        <v>0.25748203979220979</v>
      </c>
      <c r="BD2958" s="40">
        <f t="shared" si="588"/>
        <v>129.22546904703748</v>
      </c>
      <c r="BE2958" s="39">
        <f t="shared" si="589"/>
        <v>0.15564375971934846</v>
      </c>
      <c r="BF2958" s="39">
        <f t="shared" si="590"/>
        <v>4.1921240572617806E-2</v>
      </c>
    </row>
    <row r="2959" spans="40:58" x14ac:dyDescent="0.3">
      <c r="AN2959" s="37">
        <f t="shared" si="583"/>
        <v>1</v>
      </c>
      <c r="AO2959" s="32" t="s">
        <v>92</v>
      </c>
      <c r="AP2959" s="32" t="s">
        <v>129</v>
      </c>
      <c r="AQ2959" s="32" t="s">
        <v>67</v>
      </c>
      <c r="AR2959" s="33">
        <v>562.63636099999997</v>
      </c>
      <c r="AS2959" s="34">
        <v>412.18181700000002</v>
      </c>
      <c r="AT2959" s="33">
        <v>88.181815999999998</v>
      </c>
      <c r="AU2959" s="35">
        <v>62.272728000000001</v>
      </c>
      <c r="AV2959" s="33">
        <v>384.54545200000001</v>
      </c>
      <c r="AW2959" s="33">
        <v>178.09090900000001</v>
      </c>
      <c r="AX2959" s="53">
        <v>14</v>
      </c>
      <c r="AY2959" s="53">
        <v>13</v>
      </c>
      <c r="AZ2959" s="38">
        <f t="shared" si="584"/>
        <v>45320</v>
      </c>
      <c r="BA2959" s="39">
        <f t="shared" si="585"/>
        <v>0.50070383495618231</v>
      </c>
      <c r="BB2959" s="40">
        <f t="shared" si="586"/>
        <v>102.83126836150902</v>
      </c>
      <c r="BC2959" s="39">
        <f t="shared" si="587"/>
        <v>0.23188624554876414</v>
      </c>
      <c r="BD2959" s="40">
        <f t="shared" si="588"/>
        <v>47.623275638490931</v>
      </c>
      <c r="BE2959" s="39">
        <f t="shared" si="589"/>
        <v>0.11068024094518129</v>
      </c>
      <c r="BF2959" s="39">
        <f t="shared" si="590"/>
        <v>0.15672967854987246</v>
      </c>
    </row>
    <row r="2960" spans="40:58" x14ac:dyDescent="0.3">
      <c r="AN2960" s="37">
        <f t="shared" si="583"/>
        <v>1</v>
      </c>
      <c r="AO2960" s="32" t="s">
        <v>92</v>
      </c>
      <c r="AP2960" s="32" t="s">
        <v>130</v>
      </c>
      <c r="AQ2960" s="32" t="s">
        <v>70</v>
      </c>
      <c r="AR2960" s="33">
        <v>598.63635899999997</v>
      </c>
      <c r="AS2960" s="34">
        <v>404.99999600000001</v>
      </c>
      <c r="AT2960" s="33">
        <v>1</v>
      </c>
      <c r="AU2960" s="35">
        <v>193.63636299999999</v>
      </c>
      <c r="AV2960" s="33">
        <v>530.909088</v>
      </c>
      <c r="AW2960" s="33">
        <v>67.727271000000002</v>
      </c>
      <c r="AX2960" s="53">
        <v>17</v>
      </c>
      <c r="AY2960" s="53">
        <v>4</v>
      </c>
      <c r="AZ2960" s="38">
        <f t="shared" si="584"/>
        <v>45321</v>
      </c>
      <c r="BA2960" s="39">
        <f t="shared" si="585"/>
        <v>0.59999688677137553</v>
      </c>
      <c r="BB2960" s="40">
        <f t="shared" si="586"/>
        <v>171.72913629184845</v>
      </c>
      <c r="BC2960" s="39">
        <f t="shared" si="587"/>
        <v>7.6540697207882938E-2</v>
      </c>
      <c r="BD2960" s="40">
        <f t="shared" si="588"/>
        <v>21.907226708151502</v>
      </c>
      <c r="BE2960" s="39">
        <f t="shared" si="589"/>
        <v>0.32346241602074155</v>
      </c>
      <c r="BF2960" s="39">
        <f t="shared" si="590"/>
        <v>1.6704631868175585E-3</v>
      </c>
    </row>
    <row r="2961" spans="40:58" x14ac:dyDescent="0.3">
      <c r="AN2961" s="37">
        <f t="shared" si="583"/>
        <v>1</v>
      </c>
      <c r="AO2961" s="32" t="s">
        <v>92</v>
      </c>
      <c r="AP2961" s="32" t="s">
        <v>132</v>
      </c>
      <c r="AQ2961" s="32" t="s">
        <v>72</v>
      </c>
      <c r="AR2961" s="33">
        <v>789.45453899999995</v>
      </c>
      <c r="AS2961" s="34">
        <v>594.909087</v>
      </c>
      <c r="AT2961" s="33">
        <v>140.90908899999999</v>
      </c>
      <c r="AU2961" s="35">
        <v>53.636363000000003</v>
      </c>
      <c r="AV2961" s="33">
        <v>718.36362999999994</v>
      </c>
      <c r="AW2961" s="33">
        <v>71.090908999999996</v>
      </c>
      <c r="AX2961" s="53">
        <v>27</v>
      </c>
      <c r="AY2961" s="53">
        <v>3</v>
      </c>
      <c r="AZ2961" s="38">
        <f t="shared" si="584"/>
        <v>45322</v>
      </c>
      <c r="BA2961" s="39">
        <f t="shared" si="585"/>
        <v>0.68571032183192249</v>
      </c>
      <c r="BB2961" s="40">
        <f t="shared" si="586"/>
        <v>177.02650399063793</v>
      </c>
      <c r="BC2961" s="39">
        <f t="shared" si="587"/>
        <v>6.7859462887498806E-2</v>
      </c>
      <c r="BD2961" s="40">
        <f t="shared" si="588"/>
        <v>17.518948009362024</v>
      </c>
      <c r="BE2961" s="39">
        <f t="shared" si="589"/>
        <v>6.7941040744336018E-2</v>
      </c>
      <c r="BF2961" s="39">
        <f t="shared" si="590"/>
        <v>0.17848917453624269</v>
      </c>
    </row>
    <row r="2962" spans="40:58" x14ac:dyDescent="0.3">
      <c r="AN2962" s="37">
        <f t="shared" si="583"/>
        <v>2</v>
      </c>
      <c r="AO2962" s="32" t="s">
        <v>92</v>
      </c>
      <c r="AP2962" s="32" t="s">
        <v>133</v>
      </c>
      <c r="AQ2962" s="32" t="s">
        <v>75</v>
      </c>
      <c r="AR2962" s="33">
        <v>925.909088</v>
      </c>
      <c r="AS2962" s="34">
        <v>715.45454299999994</v>
      </c>
      <c r="AT2962" s="33">
        <v>18.181818</v>
      </c>
      <c r="AU2962" s="35">
        <v>192.272727</v>
      </c>
      <c r="AV2962" s="33">
        <v>731.36363300000005</v>
      </c>
      <c r="AW2962" s="33">
        <v>194.545455</v>
      </c>
      <c r="AX2962" s="53">
        <v>27</v>
      </c>
      <c r="AY2962" s="53">
        <v>13</v>
      </c>
      <c r="AZ2962" s="38">
        <f t="shared" si="584"/>
        <v>45323</v>
      </c>
      <c r="BA2962" s="39">
        <f t="shared" si="585"/>
        <v>0.61034966896841736</v>
      </c>
      <c r="BB2962" s="40">
        <f t="shared" si="586"/>
        <v>166.2353276443508</v>
      </c>
      <c r="BC2962" s="39">
        <f t="shared" si="587"/>
        <v>0.1623552890803365</v>
      </c>
      <c r="BD2962" s="40">
        <f t="shared" si="588"/>
        <v>44.21921735564927</v>
      </c>
      <c r="BE2962" s="39">
        <f t="shared" si="589"/>
        <v>0.20765832141826865</v>
      </c>
      <c r="BF2962" s="39">
        <f t="shared" si="590"/>
        <v>1.9636720532977422E-2</v>
      </c>
    </row>
    <row r="2963" spans="40:58" x14ac:dyDescent="0.3">
      <c r="AN2963" s="37">
        <f t="shared" si="583"/>
        <v>2</v>
      </c>
      <c r="AO2963" s="32" t="s">
        <v>92</v>
      </c>
      <c r="AP2963" s="32" t="s">
        <v>134</v>
      </c>
      <c r="AQ2963" s="32" t="s">
        <v>78</v>
      </c>
      <c r="AR2963" s="33">
        <v>1368.7727239999999</v>
      </c>
      <c r="AS2963" s="34">
        <v>971.95454400000006</v>
      </c>
      <c r="AT2963" s="33">
        <v>24.545453999999999</v>
      </c>
      <c r="AU2963" s="35">
        <v>372.27272599999998</v>
      </c>
      <c r="AV2963" s="33">
        <v>1191.4999969999999</v>
      </c>
      <c r="AW2963" s="33">
        <v>177.272727</v>
      </c>
      <c r="AX2963" s="53">
        <v>42</v>
      </c>
      <c r="AY2963" s="53">
        <v>14</v>
      </c>
      <c r="AZ2963" s="38">
        <f t="shared" si="584"/>
        <v>45324</v>
      </c>
      <c r="BA2963" s="39">
        <f t="shared" si="585"/>
        <v>0.61812643262296507</v>
      </c>
      <c r="BB2963" s="40">
        <f t="shared" si="586"/>
        <v>345.42539604226164</v>
      </c>
      <c r="BC2963" s="39">
        <f t="shared" si="587"/>
        <v>9.1965554861730123E-2</v>
      </c>
      <c r="BD2963" s="40">
        <f t="shared" si="588"/>
        <v>51.392783957738217</v>
      </c>
      <c r="BE2963" s="39">
        <f t="shared" si="589"/>
        <v>0.27197555844924914</v>
      </c>
      <c r="BF2963" s="39">
        <f t="shared" si="590"/>
        <v>1.7932454066055748E-2</v>
      </c>
    </row>
    <row r="2964" spans="40:58" x14ac:dyDescent="0.3">
      <c r="AN2964" s="37">
        <f t="shared" si="583"/>
        <v>2</v>
      </c>
      <c r="AO2964" s="32" t="s">
        <v>92</v>
      </c>
      <c r="AP2964" s="32" t="s">
        <v>135</v>
      </c>
      <c r="AQ2964" s="32" t="s">
        <v>81</v>
      </c>
      <c r="AR2964" s="33">
        <v>2472.6818039999998</v>
      </c>
      <c r="AS2964" s="34">
        <v>2050.4090769999998</v>
      </c>
      <c r="AT2964" s="33">
        <v>90.909091000000004</v>
      </c>
      <c r="AU2964" s="35">
        <v>331.36363599999999</v>
      </c>
      <c r="AV2964" s="33">
        <v>2156.1818029999999</v>
      </c>
      <c r="AW2964" s="33">
        <v>316.500001</v>
      </c>
      <c r="AX2964" s="53">
        <v>90</v>
      </c>
      <c r="AY2964" s="53">
        <v>24</v>
      </c>
      <c r="AZ2964" s="38">
        <f t="shared" si="584"/>
        <v>45325</v>
      </c>
      <c r="BA2964" s="39">
        <f t="shared" si="585"/>
        <v>0.72308512310147921</v>
      </c>
      <c r="BB2964" s="40">
        <f t="shared" si="586"/>
        <v>368.2223763638724</v>
      </c>
      <c r="BC2964" s="39">
        <f t="shared" si="587"/>
        <v>0.10613967795585895</v>
      </c>
      <c r="BD2964" s="40">
        <f t="shared" si="588"/>
        <v>54.050350636127682</v>
      </c>
      <c r="BE2964" s="39">
        <f t="shared" si="589"/>
        <v>0.13400981697845665</v>
      </c>
      <c r="BF2964" s="39">
        <f t="shared" si="590"/>
        <v>3.6765381964205215E-2</v>
      </c>
    </row>
    <row r="2965" spans="40:58" x14ac:dyDescent="0.3">
      <c r="AN2965" s="37">
        <f t="shared" si="583"/>
        <v>2</v>
      </c>
      <c r="AO2965" s="32" t="s">
        <v>92</v>
      </c>
      <c r="AP2965" s="32" t="s">
        <v>136</v>
      </c>
      <c r="AQ2965" s="32" t="s">
        <v>84</v>
      </c>
      <c r="AR2965" s="33">
        <v>1839.2727110000001</v>
      </c>
      <c r="AS2965" s="34">
        <v>1275.6363530000001</v>
      </c>
      <c r="AT2965" s="33">
        <v>103.181815</v>
      </c>
      <c r="AU2965" s="35">
        <v>460.454543</v>
      </c>
      <c r="AV2965" s="33">
        <v>1313.181808</v>
      </c>
      <c r="AW2965" s="33">
        <v>526.09090300000003</v>
      </c>
      <c r="AX2965" s="53">
        <v>42</v>
      </c>
      <c r="AY2965" s="53">
        <v>37</v>
      </c>
      <c r="AZ2965" s="38">
        <f t="shared" si="584"/>
        <v>45326</v>
      </c>
      <c r="BA2965" s="39">
        <f t="shared" si="585"/>
        <v>0.49517588931262546</v>
      </c>
      <c r="BB2965" s="40">
        <f t="shared" si="586"/>
        <v>402.41830764213148</v>
      </c>
      <c r="BC2965" s="39">
        <f t="shared" si="587"/>
        <v>0.19837887576973434</v>
      </c>
      <c r="BD2965" s="40">
        <f t="shared" si="588"/>
        <v>161.21805035786846</v>
      </c>
      <c r="BE2965" s="39">
        <f t="shared" si="589"/>
        <v>0.25034598743633507</v>
      </c>
      <c r="BF2965" s="39">
        <f t="shared" si="590"/>
        <v>5.6099247481305126E-2</v>
      </c>
    </row>
    <row r="2966" spans="40:58" x14ac:dyDescent="0.3">
      <c r="AN2966" s="37">
        <f t="shared" si="583"/>
        <v>2</v>
      </c>
      <c r="AO2966" s="32" t="s">
        <v>92</v>
      </c>
      <c r="AP2966" s="32" t="s">
        <v>137</v>
      </c>
      <c r="AQ2966" s="32" t="s">
        <v>67</v>
      </c>
      <c r="AR2966" s="33">
        <v>637.72727199999997</v>
      </c>
      <c r="AS2966" s="34">
        <v>435.90909299999998</v>
      </c>
      <c r="AT2966" s="33">
        <v>15.454545</v>
      </c>
      <c r="AU2966" s="35">
        <v>186.36363399999999</v>
      </c>
      <c r="AV2966" s="33">
        <v>402.90908999999999</v>
      </c>
      <c r="AW2966" s="33">
        <v>234.81818200000001</v>
      </c>
      <c r="AX2966" s="53">
        <v>15</v>
      </c>
      <c r="AY2966" s="53">
        <v>9</v>
      </c>
      <c r="AZ2966" s="38">
        <f t="shared" si="584"/>
        <v>45327</v>
      </c>
      <c r="BA2966" s="39">
        <f t="shared" si="585"/>
        <v>0.43185009014807091</v>
      </c>
      <c r="BB2966" s="40">
        <f t="shared" si="586"/>
        <v>127.50651009691666</v>
      </c>
      <c r="BC2966" s="39">
        <f t="shared" si="587"/>
        <v>0.25168519544968848</v>
      </c>
      <c r="BD2966" s="40">
        <f t="shared" si="588"/>
        <v>74.311668903083358</v>
      </c>
      <c r="BE2966" s="39">
        <f t="shared" si="589"/>
        <v>0.29223093034039166</v>
      </c>
      <c r="BF2966" s="39">
        <f t="shared" si="590"/>
        <v>2.4233784061848933E-2</v>
      </c>
    </row>
    <row r="2967" spans="40:58" x14ac:dyDescent="0.3">
      <c r="AN2967" s="37">
        <f t="shared" si="583"/>
        <v>2</v>
      </c>
      <c r="AO2967" s="32" t="s">
        <v>92</v>
      </c>
      <c r="AP2967" s="32" t="s">
        <v>138</v>
      </c>
      <c r="AQ2967" s="32" t="s">
        <v>70</v>
      </c>
      <c r="AR2967" s="33">
        <v>1084.5454520000001</v>
      </c>
      <c r="AS2967" s="34">
        <v>660.22727199999997</v>
      </c>
      <c r="AT2967" s="33">
        <v>66.818179999999998</v>
      </c>
      <c r="AU2967" s="35">
        <v>357.5</v>
      </c>
      <c r="AV2967" s="33">
        <v>667.909088</v>
      </c>
      <c r="AW2967" s="33">
        <v>416.63636400000001</v>
      </c>
      <c r="AX2967" s="53">
        <v>15</v>
      </c>
      <c r="AY2967" s="53">
        <v>25</v>
      </c>
      <c r="AZ2967" s="38">
        <f t="shared" si="584"/>
        <v>45328</v>
      </c>
      <c r="BA2967" s="39">
        <f t="shared" si="585"/>
        <v>0.37489987668557717</v>
      </c>
      <c r="BB2967" s="40">
        <f t="shared" si="586"/>
        <v>261.31313178529643</v>
      </c>
      <c r="BC2967" s="39">
        <f t="shared" si="587"/>
        <v>0.23385955408099979</v>
      </c>
      <c r="BD2967" s="40">
        <f t="shared" si="588"/>
        <v>163.00504821470363</v>
      </c>
      <c r="BE2967" s="39">
        <f t="shared" si="589"/>
        <v>0.32963118266803626</v>
      </c>
      <c r="BF2967" s="39">
        <f t="shared" si="590"/>
        <v>6.1609386565386649E-2</v>
      </c>
    </row>
    <row r="2968" spans="40:58" x14ac:dyDescent="0.3">
      <c r="AN2968" s="37">
        <f t="shared" si="583"/>
        <v>2</v>
      </c>
      <c r="AO2968" s="32" t="s">
        <v>92</v>
      </c>
      <c r="AP2968" s="32" t="s">
        <v>139</v>
      </c>
      <c r="AQ2968" s="32" t="s">
        <v>72</v>
      </c>
      <c r="AR2968" s="33">
        <v>1181.332727</v>
      </c>
      <c r="AS2968" s="34">
        <v>838.06000200000005</v>
      </c>
      <c r="AT2968" s="33">
        <v>145.54545200000001</v>
      </c>
      <c r="AU2968" s="35">
        <v>197.727273</v>
      </c>
      <c r="AV2968" s="33">
        <v>662.72726799999998</v>
      </c>
      <c r="AW2968" s="33">
        <v>518.605459</v>
      </c>
      <c r="AX2968" s="53">
        <v>22</v>
      </c>
      <c r="AY2968" s="53">
        <v>31</v>
      </c>
      <c r="AZ2968" s="38">
        <f t="shared" si="584"/>
        <v>45329</v>
      </c>
      <c r="BA2968" s="39">
        <f t="shared" si="585"/>
        <v>0.39798388074137669</v>
      </c>
      <c r="BB2968" s="40">
        <f t="shared" si="586"/>
        <v>192.57588486174669</v>
      </c>
      <c r="BC2968" s="39">
        <f t="shared" si="587"/>
        <v>0.31143522096103476</v>
      </c>
      <c r="BD2968" s="40">
        <f t="shared" si="588"/>
        <v>150.69684013825324</v>
      </c>
      <c r="BE2968" s="39">
        <f t="shared" si="589"/>
        <v>0.167376445670924</v>
      </c>
      <c r="BF2968" s="39">
        <f t="shared" si="590"/>
        <v>0.1232044526266646</v>
      </c>
    </row>
    <row r="2969" spans="40:58" x14ac:dyDescent="0.3">
      <c r="AN2969" s="37">
        <f t="shared" si="583"/>
        <v>2</v>
      </c>
      <c r="AO2969" s="32" t="s">
        <v>92</v>
      </c>
      <c r="AP2969" s="32" t="s">
        <v>140</v>
      </c>
      <c r="AQ2969" s="32" t="s">
        <v>75</v>
      </c>
      <c r="AR2969" s="33">
        <v>706.54545099999996</v>
      </c>
      <c r="AS2969" s="34">
        <v>561.99999800000001</v>
      </c>
      <c r="AT2969" s="33">
        <v>47.727271999999999</v>
      </c>
      <c r="AU2969" s="35">
        <v>96.818180999999996</v>
      </c>
      <c r="AV2969" s="33">
        <v>622.18181400000003</v>
      </c>
      <c r="AW2969" s="33">
        <v>84.363636999999997</v>
      </c>
      <c r="AX2969" s="53">
        <v>24</v>
      </c>
      <c r="AY2969" s="53">
        <v>7</v>
      </c>
      <c r="AZ2969" s="38">
        <f t="shared" si="584"/>
        <v>45330</v>
      </c>
      <c r="BA2969" s="39">
        <f t="shared" si="585"/>
        <v>0.70044399703304949</v>
      </c>
      <c r="BB2969" s="40">
        <f t="shared" si="586"/>
        <v>127.2862942160415</v>
      </c>
      <c r="BC2969" s="39">
        <f t="shared" si="587"/>
        <v>9.4975458579580493E-2</v>
      </c>
      <c r="BD2969" s="40">
        <f t="shared" si="588"/>
        <v>17.25915878395848</v>
      </c>
      <c r="BE2969" s="39">
        <f t="shared" si="589"/>
        <v>0.1370303649439249</v>
      </c>
      <c r="BF2969" s="39">
        <f t="shared" si="590"/>
        <v>6.7550179443445324E-2</v>
      </c>
    </row>
    <row r="2970" spans="40:58" x14ac:dyDescent="0.3">
      <c r="AN2970" s="37">
        <f t="shared" si="583"/>
        <v>2</v>
      </c>
      <c r="AO2970" s="32" t="s">
        <v>92</v>
      </c>
      <c r="AP2970" s="32" t="s">
        <v>141</v>
      </c>
      <c r="AQ2970" s="32" t="s">
        <v>78</v>
      </c>
      <c r="AR2970" s="33">
        <v>1357.7727219999999</v>
      </c>
      <c r="AS2970" s="34">
        <v>998.68181500000003</v>
      </c>
      <c r="AT2970" s="33">
        <v>51.363635000000002</v>
      </c>
      <c r="AU2970" s="35">
        <v>307.72727200000003</v>
      </c>
      <c r="AV2970" s="33">
        <v>1146.31818</v>
      </c>
      <c r="AW2970" s="33">
        <v>211.454542</v>
      </c>
      <c r="AX2970" s="53">
        <v>43</v>
      </c>
      <c r="AY2970" s="53">
        <v>16</v>
      </c>
      <c r="AZ2970" s="38">
        <f t="shared" si="584"/>
        <v>45331</v>
      </c>
      <c r="BA2970" s="39">
        <f t="shared" si="585"/>
        <v>0.62098078689843417</v>
      </c>
      <c r="BB2970" s="40">
        <f t="shared" si="586"/>
        <v>303.16740666321118</v>
      </c>
      <c r="BC2970" s="39">
        <f t="shared" si="587"/>
        <v>0.11454865688722481</v>
      </c>
      <c r="BD2970" s="40">
        <f t="shared" si="588"/>
        <v>55.923500336788749</v>
      </c>
      <c r="BE2970" s="39">
        <f t="shared" si="589"/>
        <v>0.22664122427405789</v>
      </c>
      <c r="BF2970" s="39">
        <f t="shared" si="590"/>
        <v>3.7829331940283303E-2</v>
      </c>
    </row>
    <row r="2971" spans="40:58" x14ac:dyDescent="0.3">
      <c r="AN2971" s="37">
        <f t="shared" si="583"/>
        <v>2</v>
      </c>
      <c r="AO2971" s="32" t="s">
        <v>92</v>
      </c>
      <c r="AP2971" s="32" t="s">
        <v>142</v>
      </c>
      <c r="AQ2971" s="32" t="s">
        <v>81</v>
      </c>
      <c r="AR2971" s="33">
        <v>1714.818182</v>
      </c>
      <c r="AS2971" s="34">
        <v>1311.4090920000001</v>
      </c>
      <c r="AT2971" s="33">
        <v>47.727272999999997</v>
      </c>
      <c r="AU2971" s="35">
        <v>355.68181700000002</v>
      </c>
      <c r="AV2971" s="33">
        <v>1403.636362</v>
      </c>
      <c r="AW2971" s="33">
        <v>311.18182000000002</v>
      </c>
      <c r="AX2971" s="53">
        <v>56</v>
      </c>
      <c r="AY2971" s="53">
        <v>13</v>
      </c>
      <c r="AZ2971" s="38">
        <f t="shared" si="584"/>
        <v>45332</v>
      </c>
      <c r="BA2971" s="39">
        <f t="shared" si="585"/>
        <v>0.62597449918496317</v>
      </c>
      <c r="BB2971" s="40">
        <f t="shared" si="586"/>
        <v>330.20390932928098</v>
      </c>
      <c r="BC2971" s="39">
        <f t="shared" si="587"/>
        <v>0.13877660140722783</v>
      </c>
      <c r="BD2971" s="40">
        <f t="shared" si="588"/>
        <v>73.205180670718931</v>
      </c>
      <c r="BE2971" s="39">
        <f t="shared" si="589"/>
        <v>0.20741663503075689</v>
      </c>
      <c r="BF2971" s="39">
        <f t="shared" si="590"/>
        <v>2.783226437705219E-2</v>
      </c>
    </row>
    <row r="2972" spans="40:58" x14ac:dyDescent="0.3">
      <c r="AN2972" s="37">
        <f t="shared" si="583"/>
        <v>2</v>
      </c>
      <c r="AO2972" s="32" t="s">
        <v>92</v>
      </c>
      <c r="AP2972" s="32" t="s">
        <v>143</v>
      </c>
      <c r="AQ2972" s="32" t="s">
        <v>84</v>
      </c>
      <c r="AR2972" s="33">
        <v>1148.5</v>
      </c>
      <c r="AS2972" s="34">
        <v>800.09091000000001</v>
      </c>
      <c r="AT2972" s="33">
        <v>34.090909000000003</v>
      </c>
      <c r="AU2972" s="35">
        <v>314.31818099999998</v>
      </c>
      <c r="AV2972" s="33">
        <v>984.04545299999995</v>
      </c>
      <c r="AW2972" s="33">
        <v>164.45454699999999</v>
      </c>
      <c r="AX2972" s="53">
        <v>38</v>
      </c>
      <c r="AY2972" s="53">
        <v>10</v>
      </c>
      <c r="AZ2972" s="38">
        <f t="shared" si="584"/>
        <v>45333</v>
      </c>
      <c r="BA2972" s="39">
        <f t="shared" si="585"/>
        <v>0.59688751675464879</v>
      </c>
      <c r="BB2972" s="40">
        <f t="shared" si="586"/>
        <v>298.52014000728582</v>
      </c>
      <c r="BC2972" s="39">
        <f t="shared" si="587"/>
        <v>9.975237005423232E-2</v>
      </c>
      <c r="BD2972" s="40">
        <f t="shared" si="588"/>
        <v>49.888949992714174</v>
      </c>
      <c r="BE2972" s="39">
        <f t="shared" si="589"/>
        <v>0.27367712755768392</v>
      </c>
      <c r="BF2972" s="39">
        <f t="shared" si="590"/>
        <v>2.9682985633434918E-2</v>
      </c>
    </row>
    <row r="2973" spans="40:58" x14ac:dyDescent="0.3">
      <c r="AN2973" s="37">
        <f t="shared" si="583"/>
        <v>2</v>
      </c>
      <c r="AO2973" s="32" t="s">
        <v>92</v>
      </c>
      <c r="AP2973" s="32" t="s">
        <v>144</v>
      </c>
      <c r="AQ2973" s="32" t="s">
        <v>67</v>
      </c>
      <c r="AR2973" s="33">
        <v>970.95453499999996</v>
      </c>
      <c r="AS2973" s="34">
        <v>753.68181000000004</v>
      </c>
      <c r="AT2973" s="33">
        <v>16.818180999999999</v>
      </c>
      <c r="AU2973" s="35">
        <v>200.454544</v>
      </c>
      <c r="AV2973" s="33">
        <v>764.27271900000005</v>
      </c>
      <c r="AW2973" s="33">
        <v>206.681816</v>
      </c>
      <c r="AX2973" s="53">
        <v>30</v>
      </c>
      <c r="AY2973" s="53">
        <v>14</v>
      </c>
      <c r="AZ2973" s="38">
        <f t="shared" si="584"/>
        <v>45334</v>
      </c>
      <c r="BA2973" s="39">
        <f t="shared" si="585"/>
        <v>0.61099633092318617</v>
      </c>
      <c r="BB2973" s="40">
        <f t="shared" si="586"/>
        <v>171.02306062177178</v>
      </c>
      <c r="BC2973" s="39">
        <f t="shared" si="587"/>
        <v>0.16523137370358112</v>
      </c>
      <c r="BD2973" s="40">
        <f t="shared" si="588"/>
        <v>46.249664378228161</v>
      </c>
      <c r="BE2973" s="39">
        <f t="shared" si="589"/>
        <v>0.20645100957276027</v>
      </c>
      <c r="BF2973" s="39">
        <f t="shared" si="590"/>
        <v>1.7321285800472624E-2</v>
      </c>
    </row>
    <row r="2974" spans="40:58" x14ac:dyDescent="0.3">
      <c r="AN2974" s="37">
        <f t="shared" si="583"/>
        <v>2</v>
      </c>
      <c r="AO2974" s="32" t="s">
        <v>92</v>
      </c>
      <c r="AP2974" s="32" t="s">
        <v>145</v>
      </c>
      <c r="AQ2974" s="32" t="s">
        <v>70</v>
      </c>
      <c r="AR2974" s="33">
        <v>1022.409085</v>
      </c>
      <c r="AS2974" s="34">
        <v>670.22726799999998</v>
      </c>
      <c r="AT2974" s="33">
        <v>73.636363000000003</v>
      </c>
      <c r="AU2974" s="35">
        <v>278.54545400000001</v>
      </c>
      <c r="AV2974" s="33">
        <v>974.31817599999999</v>
      </c>
      <c r="AW2974" s="33">
        <v>48.090909000000003</v>
      </c>
      <c r="AX2974" s="53">
        <v>33</v>
      </c>
      <c r="AY2974" s="53">
        <v>3</v>
      </c>
      <c r="AZ2974" s="38">
        <f t="shared" si="584"/>
        <v>45335</v>
      </c>
      <c r="BA2974" s="39">
        <f t="shared" si="585"/>
        <v>0.62470286484693571</v>
      </c>
      <c r="BB2974" s="40">
        <f t="shared" si="586"/>
        <v>335.61629155496576</v>
      </c>
      <c r="BC2974" s="39">
        <f t="shared" si="587"/>
        <v>3.083441258247992E-2</v>
      </c>
      <c r="BD2974" s="40">
        <f t="shared" si="588"/>
        <v>16.565525445034222</v>
      </c>
      <c r="BE2974" s="39">
        <f t="shared" si="589"/>
        <v>0.27244031580568362</v>
      </c>
      <c r="BF2974" s="39">
        <f t="shared" si="590"/>
        <v>7.2022406764900765E-2</v>
      </c>
    </row>
    <row r="2975" spans="40:58" x14ac:dyDescent="0.3">
      <c r="AN2975" s="37">
        <f t="shared" si="583"/>
        <v>2</v>
      </c>
      <c r="AO2975" s="32" t="s">
        <v>92</v>
      </c>
      <c r="AP2975" s="32" t="s">
        <v>146</v>
      </c>
      <c r="AQ2975" s="32" t="s">
        <v>72</v>
      </c>
      <c r="AR2975" s="33">
        <v>1822.954534</v>
      </c>
      <c r="AS2975" s="34">
        <v>1583.4090819999999</v>
      </c>
      <c r="AT2975" s="33">
        <v>50.999999000000003</v>
      </c>
      <c r="AU2975" s="35">
        <v>188.54545300000001</v>
      </c>
      <c r="AV2975" s="33">
        <v>1433.4999889999999</v>
      </c>
      <c r="AW2975" s="33">
        <v>389.454545</v>
      </c>
      <c r="AX2975" s="53">
        <v>60</v>
      </c>
      <c r="AY2975" s="53">
        <v>27</v>
      </c>
      <c r="AZ2975" s="38">
        <f t="shared" si="584"/>
        <v>45336</v>
      </c>
      <c r="BA2975" s="39">
        <f t="shared" si="585"/>
        <v>0.68302901255895621</v>
      </c>
      <c r="BB2975" s="40">
        <f t="shared" si="586"/>
        <v>188.3691537021077</v>
      </c>
      <c r="BC2975" s="39">
        <f t="shared" si="587"/>
        <v>0.18556592629869048</v>
      </c>
      <c r="BD2975" s="40">
        <f t="shared" si="588"/>
        <v>51.176298297892366</v>
      </c>
      <c r="BE2975" s="39">
        <f t="shared" si="589"/>
        <v>0.10342849998912809</v>
      </c>
      <c r="BF2975" s="39">
        <f t="shared" si="590"/>
        <v>2.7976561153225121E-2</v>
      </c>
    </row>
    <row r="2976" spans="40:58" x14ac:dyDescent="0.3">
      <c r="AN2976" s="37">
        <f t="shared" si="583"/>
        <v>2</v>
      </c>
      <c r="AO2976" s="32" t="s">
        <v>92</v>
      </c>
      <c r="AP2976" s="32" t="s">
        <v>147</v>
      </c>
      <c r="AQ2976" s="32" t="s">
        <v>75</v>
      </c>
      <c r="AR2976" s="33">
        <v>1338.4999889999999</v>
      </c>
      <c r="AS2976" s="34">
        <v>1171.9545350000001</v>
      </c>
      <c r="AT2976" s="33">
        <v>39.545453999999999</v>
      </c>
      <c r="AU2976" s="35">
        <v>127</v>
      </c>
      <c r="AV2976" s="33">
        <v>1049.4090839999999</v>
      </c>
      <c r="AW2976" s="33">
        <v>289.09090500000002</v>
      </c>
      <c r="AX2976" s="53">
        <v>47</v>
      </c>
      <c r="AY2976" s="53">
        <v>19</v>
      </c>
      <c r="AZ2976" s="38">
        <f t="shared" si="584"/>
        <v>45337</v>
      </c>
      <c r="BA2976" s="39">
        <f t="shared" si="585"/>
        <v>0.68646569549254643</v>
      </c>
      <c r="BB2976" s="40">
        <f t="shared" si="586"/>
        <v>130.57475813434911</v>
      </c>
      <c r="BC2976" s="39">
        <f t="shared" si="587"/>
        <v>0.18910736736236858</v>
      </c>
      <c r="BD2976" s="40">
        <f t="shared" si="588"/>
        <v>35.970695865650711</v>
      </c>
      <c r="BE2976" s="39">
        <f t="shared" si="589"/>
        <v>9.4882331747258616E-2</v>
      </c>
      <c r="BF2976" s="39">
        <f t="shared" si="590"/>
        <v>2.9544605397826419E-2</v>
      </c>
    </row>
    <row r="2977" spans="40:58" x14ac:dyDescent="0.3">
      <c r="AN2977" s="37">
        <f t="shared" si="583"/>
        <v>2</v>
      </c>
      <c r="AO2977" s="32" t="s">
        <v>92</v>
      </c>
      <c r="AP2977" s="32" t="s">
        <v>148</v>
      </c>
      <c r="AQ2977" s="32" t="s">
        <v>78</v>
      </c>
      <c r="AR2977" s="33">
        <v>1776.727253</v>
      </c>
      <c r="AS2977" s="34">
        <v>1265.363619</v>
      </c>
      <c r="AT2977" s="33">
        <v>54.090907999999999</v>
      </c>
      <c r="AU2977" s="35">
        <v>457.27272599999998</v>
      </c>
      <c r="AV2977" s="33">
        <v>1509.2727110000001</v>
      </c>
      <c r="AW2977" s="33">
        <v>267.454542</v>
      </c>
      <c r="AX2977" s="53">
        <v>55</v>
      </c>
      <c r="AY2977" s="53">
        <v>20</v>
      </c>
      <c r="AZ2977" s="38">
        <f t="shared" si="584"/>
        <v>45338</v>
      </c>
      <c r="BA2977" s="39">
        <f t="shared" si="585"/>
        <v>0.60498072138971792</v>
      </c>
      <c r="BB2977" s="40">
        <f t="shared" si="586"/>
        <v>434.38697576728839</v>
      </c>
      <c r="BC2977" s="39">
        <f t="shared" si="587"/>
        <v>0.10720716049448044</v>
      </c>
      <c r="BD2977" s="40">
        <f t="shared" si="588"/>
        <v>76.976658232711671</v>
      </c>
      <c r="BE2977" s="39">
        <f t="shared" si="589"/>
        <v>0.25736799231727658</v>
      </c>
      <c r="BF2977" s="39">
        <f t="shared" si="590"/>
        <v>3.0444125798525137E-2</v>
      </c>
    </row>
    <row r="2978" spans="40:58" x14ac:dyDescent="0.3">
      <c r="AN2978" s="37">
        <f t="shared" si="583"/>
        <v>2</v>
      </c>
      <c r="AO2978" s="32" t="s">
        <v>92</v>
      </c>
      <c r="AP2978" s="32" t="s">
        <v>149</v>
      </c>
      <c r="AQ2978" s="32" t="s">
        <v>81</v>
      </c>
      <c r="AR2978" s="33">
        <v>1932.954538</v>
      </c>
      <c r="AS2978" s="34">
        <v>1704.2272680000001</v>
      </c>
      <c r="AT2978" s="33">
        <v>82.363636</v>
      </c>
      <c r="AU2978" s="35">
        <v>146.36363399999999</v>
      </c>
      <c r="AV2978" s="33">
        <v>1563.6363590000001</v>
      </c>
      <c r="AW2978" s="33">
        <v>369.31817899999999</v>
      </c>
      <c r="AX2978" s="53">
        <v>65</v>
      </c>
      <c r="AY2978" s="53">
        <v>27</v>
      </c>
      <c r="AZ2978" s="38">
        <f t="shared" si="584"/>
        <v>45339</v>
      </c>
      <c r="BA2978" s="39">
        <f t="shared" si="585"/>
        <v>0.71321421540735974</v>
      </c>
      <c r="BB2978" s="40">
        <f t="shared" si="586"/>
        <v>185.02570476223468</v>
      </c>
      <c r="BC2978" s="39">
        <f t="shared" si="587"/>
        <v>0.16845539166127807</v>
      </c>
      <c r="BD2978" s="40">
        <f t="shared" si="588"/>
        <v>43.701565237765195</v>
      </c>
      <c r="BE2978" s="39">
        <f t="shared" si="589"/>
        <v>7.5720163678262356E-2</v>
      </c>
      <c r="BF2978" s="39">
        <f t="shared" si="590"/>
        <v>4.2610229253100006E-2</v>
      </c>
    </row>
    <row r="2979" spans="40:58" x14ac:dyDescent="0.3">
      <c r="AN2979" s="37">
        <f t="shared" si="583"/>
        <v>2</v>
      </c>
      <c r="AO2979" s="32" t="s">
        <v>92</v>
      </c>
      <c r="AP2979" s="32" t="s">
        <v>150</v>
      </c>
      <c r="AQ2979" s="32" t="s">
        <v>84</v>
      </c>
      <c r="AR2979" s="33">
        <v>1485.99999</v>
      </c>
      <c r="AS2979" s="34">
        <v>1107.8181750000001</v>
      </c>
      <c r="AT2979" s="33">
        <v>83.181815</v>
      </c>
      <c r="AU2979" s="35">
        <v>295</v>
      </c>
      <c r="AV2979" s="33">
        <v>816.54545099999996</v>
      </c>
      <c r="AW2979" s="33">
        <v>669.45453899999995</v>
      </c>
      <c r="AX2979" s="53">
        <v>27</v>
      </c>
      <c r="AY2979" s="53">
        <v>41</v>
      </c>
      <c r="AZ2979" s="38">
        <f t="shared" si="584"/>
        <v>45340</v>
      </c>
      <c r="BA2979" s="39">
        <f t="shared" si="585"/>
        <v>0.40964837519229347</v>
      </c>
      <c r="BB2979" s="40">
        <f t="shared" si="586"/>
        <v>207.80796956073564</v>
      </c>
      <c r="BC2979" s="39">
        <f t="shared" si="587"/>
        <v>0.33585511232791848</v>
      </c>
      <c r="BD2979" s="40">
        <f t="shared" si="588"/>
        <v>170.37384543926424</v>
      </c>
      <c r="BE2979" s="39">
        <f t="shared" si="589"/>
        <v>0.19851951681372487</v>
      </c>
      <c r="BF2979" s="39">
        <f t="shared" si="590"/>
        <v>5.5976995666063227E-2</v>
      </c>
    </row>
    <row r="2980" spans="40:58" x14ac:dyDescent="0.3">
      <c r="AN2980" s="37">
        <f t="shared" si="583"/>
        <v>2</v>
      </c>
      <c r="AO2980" s="32" t="s">
        <v>92</v>
      </c>
      <c r="AP2980" s="32" t="s">
        <v>151</v>
      </c>
      <c r="AQ2980" s="32" t="s">
        <v>67</v>
      </c>
      <c r="AR2980" s="33">
        <v>777.909085</v>
      </c>
      <c r="AS2980" s="34">
        <v>525.72726899999998</v>
      </c>
      <c r="AT2980" s="33">
        <v>1</v>
      </c>
      <c r="AU2980" s="35">
        <v>252.181816</v>
      </c>
      <c r="AV2980" s="33">
        <v>718.18181200000004</v>
      </c>
      <c r="AW2980" s="33">
        <v>59.727272999999997</v>
      </c>
      <c r="AX2980" s="53">
        <v>22</v>
      </c>
      <c r="AY2980" s="53">
        <v>4</v>
      </c>
      <c r="AZ2980" s="38">
        <f t="shared" si="584"/>
        <v>45341</v>
      </c>
      <c r="BA2980" s="39">
        <f t="shared" si="585"/>
        <v>0.62393194146391395</v>
      </c>
      <c r="BB2980" s="40">
        <f t="shared" si="586"/>
        <v>232.81948631353316</v>
      </c>
      <c r="BC2980" s="39">
        <f t="shared" si="587"/>
        <v>5.1889024169878603E-2</v>
      </c>
      <c r="BD2980" s="40">
        <f t="shared" si="588"/>
        <v>19.362329686466854</v>
      </c>
      <c r="BE2980" s="39">
        <f t="shared" si="589"/>
        <v>0.32417903436620743</v>
      </c>
      <c r="BF2980" s="39">
        <f t="shared" si="590"/>
        <v>1.2854972634752041E-3</v>
      </c>
    </row>
    <row r="2981" spans="40:58" x14ac:dyDescent="0.3">
      <c r="AN2981" s="37">
        <f t="shared" si="583"/>
        <v>2</v>
      </c>
      <c r="AO2981" s="32" t="s">
        <v>92</v>
      </c>
      <c r="AP2981" s="32" t="s">
        <v>152</v>
      </c>
      <c r="AQ2981" s="32" t="s">
        <v>70</v>
      </c>
      <c r="AR2981" s="33">
        <v>590.18181800000002</v>
      </c>
      <c r="AS2981" s="34">
        <v>380.72727200000003</v>
      </c>
      <c r="AT2981" s="33">
        <v>11.363636</v>
      </c>
      <c r="AU2981" s="35">
        <v>198.09091000000001</v>
      </c>
      <c r="AV2981" s="33">
        <v>524.27272600000003</v>
      </c>
      <c r="AW2981" s="33">
        <v>65.909092000000001</v>
      </c>
      <c r="AX2981" s="53">
        <v>16</v>
      </c>
      <c r="AY2981" s="53">
        <v>4</v>
      </c>
      <c r="AZ2981" s="38">
        <f t="shared" si="584"/>
        <v>45342</v>
      </c>
      <c r="BA2981" s="39">
        <f t="shared" si="585"/>
        <v>0.57305934689685878</v>
      </c>
      <c r="BB2981" s="40">
        <f t="shared" si="586"/>
        <v>186.0635188265193</v>
      </c>
      <c r="BC2981" s="39">
        <f t="shared" si="587"/>
        <v>7.204231565554485E-2</v>
      </c>
      <c r="BD2981" s="40">
        <f t="shared" si="588"/>
        <v>23.391027173480683</v>
      </c>
      <c r="BE2981" s="39">
        <f t="shared" si="589"/>
        <v>0.33564387102145526</v>
      </c>
      <c r="BF2981" s="39">
        <f t="shared" si="590"/>
        <v>1.9254466426141238E-2</v>
      </c>
    </row>
    <row r="2982" spans="40:58" x14ac:dyDescent="0.3">
      <c r="AN2982" s="37">
        <f t="shared" si="583"/>
        <v>2</v>
      </c>
      <c r="AO2982" s="32" t="s">
        <v>92</v>
      </c>
      <c r="AP2982" s="32" t="s">
        <v>153</v>
      </c>
      <c r="AQ2982" s="32" t="s">
        <v>72</v>
      </c>
      <c r="AR2982" s="33">
        <v>795.04545499999995</v>
      </c>
      <c r="AS2982" s="34">
        <v>610.59091000000001</v>
      </c>
      <c r="AT2982" s="33">
        <v>12.272727</v>
      </c>
      <c r="AU2982" s="35">
        <v>172.18181799999999</v>
      </c>
      <c r="AV2982" s="33">
        <v>497.54545400000001</v>
      </c>
      <c r="AW2982" s="33">
        <v>297.500001</v>
      </c>
      <c r="AX2982" s="53">
        <v>19</v>
      </c>
      <c r="AY2982" s="53">
        <v>22</v>
      </c>
      <c r="AZ2982" s="38">
        <f t="shared" si="584"/>
        <v>45343</v>
      </c>
      <c r="BA2982" s="39">
        <f t="shared" si="585"/>
        <v>0.48061705577855768</v>
      </c>
      <c r="BB2982" s="40">
        <f t="shared" si="586"/>
        <v>115.43304820777627</v>
      </c>
      <c r="BC2982" s="39">
        <f t="shared" si="587"/>
        <v>0.28737791376692584</v>
      </c>
      <c r="BD2982" s="40">
        <f t="shared" si="588"/>
        <v>69.021496792223701</v>
      </c>
      <c r="BE2982" s="39">
        <f t="shared" si="589"/>
        <v>0.21656852060112713</v>
      </c>
      <c r="BF2982" s="39">
        <f t="shared" si="590"/>
        <v>1.5436509853389452E-2</v>
      </c>
    </row>
    <row r="2983" spans="40:58" x14ac:dyDescent="0.3">
      <c r="AN2983" s="37">
        <f t="shared" si="583"/>
        <v>2</v>
      </c>
      <c r="AO2983" s="32" t="s">
        <v>92</v>
      </c>
      <c r="AP2983" s="32" t="s">
        <v>154</v>
      </c>
      <c r="AQ2983" s="32" t="s">
        <v>75</v>
      </c>
      <c r="AR2983" s="33">
        <v>1164.499998</v>
      </c>
      <c r="AS2983" s="34">
        <v>882.86363500000004</v>
      </c>
      <c r="AT2983" s="33">
        <v>66.818180999999996</v>
      </c>
      <c r="AU2983" s="35">
        <v>214.81818200000001</v>
      </c>
      <c r="AV2983" s="33">
        <v>1062.8636349999999</v>
      </c>
      <c r="AW2983" s="33">
        <v>101.636363</v>
      </c>
      <c r="AX2983" s="53">
        <v>39</v>
      </c>
      <c r="AY2983" s="53">
        <v>6</v>
      </c>
      <c r="AZ2983" s="38">
        <f t="shared" si="584"/>
        <v>45344</v>
      </c>
      <c r="BA2983" s="39">
        <f t="shared" si="585"/>
        <v>0.6919778494566492</v>
      </c>
      <c r="BB2983" s="40">
        <f t="shared" si="586"/>
        <v>257.05543069168766</v>
      </c>
      <c r="BC2983" s="39">
        <f t="shared" si="587"/>
        <v>6.6170400020634221E-2</v>
      </c>
      <c r="BD2983" s="40">
        <f t="shared" si="588"/>
        <v>24.580932308312264</v>
      </c>
      <c r="BE2983" s="39">
        <f t="shared" si="589"/>
        <v>0.18447246231768563</v>
      </c>
      <c r="BF2983" s="39">
        <f t="shared" si="590"/>
        <v>5.7379288205030979E-2</v>
      </c>
    </row>
    <row r="2984" spans="40:58" x14ac:dyDescent="0.3">
      <c r="AN2984" s="37">
        <f t="shared" si="583"/>
        <v>2</v>
      </c>
      <c r="AO2984" s="32" t="s">
        <v>92</v>
      </c>
      <c r="AP2984" s="32" t="s">
        <v>155</v>
      </c>
      <c r="AQ2984" s="32" t="s">
        <v>78</v>
      </c>
      <c r="AR2984" s="33">
        <v>1325.3636320000001</v>
      </c>
      <c r="AS2984" s="34">
        <v>1044.363634</v>
      </c>
      <c r="AT2984" s="33">
        <v>18.181818</v>
      </c>
      <c r="AU2984" s="35">
        <v>262.81817999999998</v>
      </c>
      <c r="AV2984" s="33">
        <v>1101.1818129999999</v>
      </c>
      <c r="AW2984" s="33">
        <v>224.18181899999999</v>
      </c>
      <c r="AX2984" s="53">
        <v>41</v>
      </c>
      <c r="AY2984" s="53">
        <v>18</v>
      </c>
      <c r="AZ2984" s="38">
        <f t="shared" si="584"/>
        <v>45345</v>
      </c>
      <c r="BA2984" s="39">
        <f t="shared" si="585"/>
        <v>0.65469748415388795</v>
      </c>
      <c r="BB2984" s="40">
        <f t="shared" si="586"/>
        <v>233.46957754054046</v>
      </c>
      <c r="BC2984" s="39">
        <f t="shared" si="587"/>
        <v>0.13328523152092986</v>
      </c>
      <c r="BD2984" s="40">
        <f t="shared" si="588"/>
        <v>47.530420459459499</v>
      </c>
      <c r="BE2984" s="39">
        <f t="shared" si="589"/>
        <v>0.19829892238962535</v>
      </c>
      <c r="BF2984" s="39">
        <f t="shared" si="590"/>
        <v>1.3718361935556716E-2</v>
      </c>
    </row>
    <row r="2985" spans="40:58" x14ac:dyDescent="0.3">
      <c r="AN2985" s="37">
        <f t="shared" si="583"/>
        <v>2</v>
      </c>
      <c r="AO2985" s="32" t="s">
        <v>92</v>
      </c>
      <c r="AP2985" s="32" t="s">
        <v>156</v>
      </c>
      <c r="AQ2985" s="32" t="s">
        <v>81</v>
      </c>
      <c r="AR2985" s="33">
        <v>1522.863625</v>
      </c>
      <c r="AS2985" s="34">
        <v>1317.6818069999999</v>
      </c>
      <c r="AT2985" s="33">
        <v>86.363635000000002</v>
      </c>
      <c r="AU2985" s="35">
        <v>118.818183</v>
      </c>
      <c r="AV2985" s="33">
        <v>1366.136354</v>
      </c>
      <c r="AW2985" s="33">
        <v>156.727271</v>
      </c>
      <c r="AX2985" s="53">
        <v>58</v>
      </c>
      <c r="AY2985" s="53">
        <v>12</v>
      </c>
      <c r="AZ2985" s="38">
        <f t="shared" si="584"/>
        <v>45346</v>
      </c>
      <c r="BA2985" s="39">
        <f t="shared" si="585"/>
        <v>0.7762159662004311</v>
      </c>
      <c r="BB2985" s="40">
        <f t="shared" si="586"/>
        <v>184.06529392913407</v>
      </c>
      <c r="BC2985" s="39">
        <f t="shared" si="587"/>
        <v>8.9049830006369776E-2</v>
      </c>
      <c r="BD2985" s="40">
        <f t="shared" si="588"/>
        <v>21.116524070865953</v>
      </c>
      <c r="BE2985" s="39">
        <f t="shared" si="589"/>
        <v>7.8022864982411025E-2</v>
      </c>
      <c r="BF2985" s="39">
        <f t="shared" si="590"/>
        <v>5.6711338810788131E-2</v>
      </c>
    </row>
    <row r="2986" spans="40:58" x14ac:dyDescent="0.3">
      <c r="AN2986" s="37">
        <f t="shared" si="583"/>
        <v>2</v>
      </c>
      <c r="AO2986" s="32" t="s">
        <v>92</v>
      </c>
      <c r="AP2986" s="32" t="s">
        <v>157</v>
      </c>
      <c r="AQ2986" s="32" t="s">
        <v>84</v>
      </c>
      <c r="AR2986" s="33">
        <v>1382.727267</v>
      </c>
      <c r="AS2986" s="34">
        <v>807.09090600000002</v>
      </c>
      <c r="AT2986" s="33">
        <v>57.909089999999999</v>
      </c>
      <c r="AU2986" s="35">
        <v>517.72727099999997</v>
      </c>
      <c r="AV2986" s="33">
        <v>743.90908999999999</v>
      </c>
      <c r="AW2986" s="33">
        <v>638.81817699999999</v>
      </c>
      <c r="AX2986" s="53">
        <v>13</v>
      </c>
      <c r="AY2986" s="53">
        <v>33</v>
      </c>
      <c r="AZ2986" s="38">
        <f t="shared" si="584"/>
        <v>45347</v>
      </c>
      <c r="BA2986" s="39">
        <f t="shared" si="585"/>
        <v>0.31402864492684851</v>
      </c>
      <c r="BB2986" s="40">
        <f t="shared" si="586"/>
        <v>309.69312004058531</v>
      </c>
      <c r="BC2986" s="39">
        <f t="shared" si="587"/>
        <v>0.26966629279654275</v>
      </c>
      <c r="BD2986" s="40">
        <f t="shared" si="588"/>
        <v>265.94324095941465</v>
      </c>
      <c r="BE2986" s="39">
        <f t="shared" si="589"/>
        <v>0.37442472088026019</v>
      </c>
      <c r="BF2986" s="39">
        <f t="shared" si="590"/>
        <v>4.1880341396348553E-2</v>
      </c>
    </row>
    <row r="2987" spans="40:58" x14ac:dyDescent="0.3">
      <c r="AN2987" s="37">
        <f t="shared" si="583"/>
        <v>2</v>
      </c>
      <c r="AO2987" s="32" t="s">
        <v>92</v>
      </c>
      <c r="AP2987" s="32" t="s">
        <v>158</v>
      </c>
      <c r="AQ2987" s="32" t="s">
        <v>67</v>
      </c>
      <c r="AR2987" s="33">
        <v>492.545456</v>
      </c>
      <c r="AS2987" s="34">
        <v>253.90909099999999</v>
      </c>
      <c r="AT2987" s="33">
        <v>1</v>
      </c>
      <c r="AU2987" s="35">
        <v>238.63636500000001</v>
      </c>
      <c r="AV2987" s="33">
        <v>447.27272799999997</v>
      </c>
      <c r="AW2987" s="33">
        <v>45.272728000000001</v>
      </c>
      <c r="AX2987" s="53">
        <v>11</v>
      </c>
      <c r="AY2987" s="53">
        <v>4</v>
      </c>
      <c r="AZ2987" s="38">
        <f t="shared" si="584"/>
        <v>45348</v>
      </c>
      <c r="BA2987" s="39">
        <f t="shared" si="585"/>
        <v>0.46812090435948461</v>
      </c>
      <c r="BB2987" s="40">
        <f t="shared" si="586"/>
        <v>216.70190369912524</v>
      </c>
      <c r="BC2987" s="39">
        <f t="shared" si="587"/>
        <v>4.7382970271733105E-2</v>
      </c>
      <c r="BD2987" s="40">
        <f t="shared" si="588"/>
        <v>21.934461300874776</v>
      </c>
      <c r="BE2987" s="39">
        <f t="shared" si="589"/>
        <v>0.48449612536878223</v>
      </c>
      <c r="BF2987" s="39">
        <f t="shared" si="590"/>
        <v>2.0302694661343094E-3</v>
      </c>
    </row>
    <row r="2988" spans="40:58" x14ac:dyDescent="0.3">
      <c r="AN2988" s="37">
        <f t="shared" si="583"/>
        <v>2</v>
      </c>
      <c r="AO2988" s="32" t="s">
        <v>92</v>
      </c>
      <c r="AP2988" s="32" t="s">
        <v>159</v>
      </c>
      <c r="AQ2988" s="32" t="s">
        <v>70</v>
      </c>
      <c r="AR2988" s="33">
        <v>793.09090400000002</v>
      </c>
      <c r="AS2988" s="34">
        <v>640.54544899999996</v>
      </c>
      <c r="AT2988" s="33">
        <v>1</v>
      </c>
      <c r="AU2988" s="35">
        <v>152.545455</v>
      </c>
      <c r="AV2988" s="33">
        <v>753.09090200000003</v>
      </c>
      <c r="AW2988" s="33">
        <v>40.000002000000002</v>
      </c>
      <c r="AX2988" s="53">
        <v>33</v>
      </c>
      <c r="AY2988" s="53">
        <v>3</v>
      </c>
      <c r="AZ2988" s="38">
        <f t="shared" si="584"/>
        <v>45349</v>
      </c>
      <c r="BA2988" s="39">
        <f t="shared" si="585"/>
        <v>0.76692238287826864</v>
      </c>
      <c r="BB2988" s="40">
        <f t="shared" si="586"/>
        <v>144.85173606523983</v>
      </c>
      <c r="BC2988" s="39">
        <f t="shared" si="587"/>
        <v>4.0734653369873683E-2</v>
      </c>
      <c r="BD2988" s="40">
        <f t="shared" si="588"/>
        <v>7.6937189347602359</v>
      </c>
      <c r="BE2988" s="39">
        <f t="shared" si="589"/>
        <v>0.19234296375185764</v>
      </c>
      <c r="BF2988" s="39">
        <f t="shared" si="590"/>
        <v>1.2608895083229955E-3</v>
      </c>
    </row>
    <row r="2989" spans="40:58" x14ac:dyDescent="0.3">
      <c r="AN2989" s="37">
        <f t="shared" si="583"/>
        <v>2</v>
      </c>
      <c r="AO2989" s="32" t="s">
        <v>92</v>
      </c>
      <c r="AP2989" s="32" t="s">
        <v>160</v>
      </c>
      <c r="AQ2989" s="32" t="s">
        <v>72</v>
      </c>
      <c r="AR2989" s="33">
        <v>957.40909099999999</v>
      </c>
      <c r="AS2989" s="34">
        <v>748.499999</v>
      </c>
      <c r="AT2989" s="33">
        <v>1</v>
      </c>
      <c r="AU2989" s="35">
        <v>208.90909199999999</v>
      </c>
      <c r="AV2989" s="33">
        <v>674.68181800000002</v>
      </c>
      <c r="AW2989" s="33">
        <v>282.72727300000003</v>
      </c>
      <c r="AX2989" s="53">
        <v>27</v>
      </c>
      <c r="AY2989" s="53">
        <v>23</v>
      </c>
      <c r="AZ2989" s="38">
        <f t="shared" si="584"/>
        <v>45350</v>
      </c>
      <c r="BA2989" s="39">
        <f t="shared" si="585"/>
        <v>0.55092910546595608</v>
      </c>
      <c r="BB2989" s="40">
        <f t="shared" si="586"/>
        <v>147.21728393039589</v>
      </c>
      <c r="BC2989" s="39">
        <f t="shared" si="587"/>
        <v>0.23086835816393553</v>
      </c>
      <c r="BD2989" s="40">
        <f t="shared" si="588"/>
        <v>61.691808069604093</v>
      </c>
      <c r="BE2989" s="39">
        <f t="shared" si="589"/>
        <v>0.21820253637010847</v>
      </c>
      <c r="BF2989" s="39">
        <f t="shared" si="590"/>
        <v>1.0444855907473308E-3</v>
      </c>
    </row>
    <row r="2990" spans="40:58" x14ac:dyDescent="0.3">
      <c r="AN2990" s="37">
        <f t="shared" si="583"/>
        <v>2</v>
      </c>
      <c r="AO2990" s="32" t="s">
        <v>92</v>
      </c>
      <c r="AP2990" s="32" t="s">
        <v>161</v>
      </c>
      <c r="AQ2990" s="32" t="s">
        <v>75</v>
      </c>
      <c r="AR2990" s="33">
        <v>792.68181700000002</v>
      </c>
      <c r="AS2990" s="34">
        <v>631.81818099999998</v>
      </c>
      <c r="AT2990" s="33">
        <v>7</v>
      </c>
      <c r="AU2990" s="35">
        <v>153.86363600000001</v>
      </c>
      <c r="AV2990" s="33">
        <v>662.99999800000001</v>
      </c>
      <c r="AW2990" s="33">
        <v>129.68181899999999</v>
      </c>
      <c r="AX2990" s="53">
        <v>28</v>
      </c>
      <c r="AY2990" s="53">
        <v>12</v>
      </c>
      <c r="AZ2990" s="38">
        <f t="shared" si="584"/>
        <v>45351</v>
      </c>
      <c r="BA2990" s="39">
        <f t="shared" si="585"/>
        <v>0.66666530446970662</v>
      </c>
      <c r="BB2990" s="40">
        <f t="shared" si="586"/>
        <v>134.54653312209476</v>
      </c>
      <c r="BC2990" s="39">
        <f t="shared" si="587"/>
        <v>0.13039874752431049</v>
      </c>
      <c r="BD2990" s="40">
        <f t="shared" si="588"/>
        <v>26.317102877905285</v>
      </c>
      <c r="BE2990" s="39">
        <f t="shared" si="589"/>
        <v>0.19410516641130424</v>
      </c>
      <c r="BF2990" s="39">
        <f t="shared" si="590"/>
        <v>8.8307815946786113E-3</v>
      </c>
    </row>
    <row r="2991" spans="40:58" x14ac:dyDescent="0.3">
      <c r="AN2991" s="37">
        <f t="shared" si="583"/>
        <v>3</v>
      </c>
      <c r="AO2991" s="32" t="s">
        <v>92</v>
      </c>
      <c r="AP2991" s="32" t="s">
        <v>162</v>
      </c>
      <c r="AQ2991" s="32" t="s">
        <v>78</v>
      </c>
      <c r="AR2991" s="33">
        <v>1384.7272760000001</v>
      </c>
      <c r="AS2991" s="34">
        <v>988.36364000000003</v>
      </c>
      <c r="AT2991" s="33">
        <v>61.363636</v>
      </c>
      <c r="AU2991" s="35">
        <v>335</v>
      </c>
      <c r="AV2991" s="33">
        <v>1263.818184</v>
      </c>
      <c r="AW2991" s="33">
        <v>120.909092</v>
      </c>
      <c r="AX2991" s="53">
        <v>52</v>
      </c>
      <c r="AY2991" s="53">
        <v>7</v>
      </c>
      <c r="AZ2991" s="38">
        <f t="shared" si="584"/>
        <v>45352</v>
      </c>
      <c r="BA2991" s="39">
        <f t="shared" si="585"/>
        <v>0.6514376665011723</v>
      </c>
      <c r="BB2991" s="40">
        <f t="shared" si="586"/>
        <v>361.75467858203513</v>
      </c>
      <c r="BC2991" s="39">
        <f t="shared" si="587"/>
        <v>6.2322838639624741E-2</v>
      </c>
      <c r="BD2991" s="40">
        <f t="shared" si="588"/>
        <v>34.608957417964888</v>
      </c>
      <c r="BE2991" s="39">
        <f t="shared" si="589"/>
        <v>0.2419248943862069</v>
      </c>
      <c r="BF2991" s="39">
        <f t="shared" si="590"/>
        <v>4.4314600472995951E-2</v>
      </c>
    </row>
    <row r="2992" spans="40:58" x14ac:dyDescent="0.3">
      <c r="AN2992" s="37">
        <f t="shared" si="583"/>
        <v>3</v>
      </c>
      <c r="AO2992" s="32" t="s">
        <v>92</v>
      </c>
      <c r="AP2992" s="32" t="s">
        <v>163</v>
      </c>
      <c r="AQ2992" s="32" t="s">
        <v>81</v>
      </c>
      <c r="AR2992" s="33">
        <v>2464.736351</v>
      </c>
      <c r="AS2992" s="34">
        <v>1979.4999889999999</v>
      </c>
      <c r="AT2992" s="33">
        <v>64.545454000000007</v>
      </c>
      <c r="AU2992" s="35">
        <v>420.69090799999998</v>
      </c>
      <c r="AV2992" s="33">
        <v>2118.8272619999998</v>
      </c>
      <c r="AW2992" s="33">
        <v>345.90908899999999</v>
      </c>
      <c r="AX2992" s="53">
        <v>87</v>
      </c>
      <c r="AY2992" s="53">
        <v>24</v>
      </c>
      <c r="AZ2992" s="38">
        <f t="shared" si="584"/>
        <v>45353</v>
      </c>
      <c r="BA2992" s="39">
        <f t="shared" si="585"/>
        <v>0.69041483615791488</v>
      </c>
      <c r="BB2992" s="40">
        <f t="shared" si="586"/>
        <v>417.13671805187772</v>
      </c>
      <c r="BC2992" s="39">
        <f t="shared" si="587"/>
        <v>0.11271365594099507</v>
      </c>
      <c r="BD2992" s="40">
        <f t="shared" si="588"/>
        <v>68.099643948122321</v>
      </c>
      <c r="BE2992" s="39">
        <f t="shared" si="589"/>
        <v>0.17068393860029535</v>
      </c>
      <c r="BF2992" s="39">
        <f t="shared" si="590"/>
        <v>2.618756930079456E-2</v>
      </c>
    </row>
    <row r="2993" spans="40:58" x14ac:dyDescent="0.3">
      <c r="AN2993" s="37">
        <f t="shared" si="583"/>
        <v>3</v>
      </c>
      <c r="AO2993" s="32" t="s">
        <v>92</v>
      </c>
      <c r="AP2993" s="32" t="s">
        <v>164</v>
      </c>
      <c r="AQ2993" s="32" t="s">
        <v>84</v>
      </c>
      <c r="AR2993" s="33">
        <v>1457.7272680000001</v>
      </c>
      <c r="AS2993" s="34">
        <v>958.18181500000003</v>
      </c>
      <c r="AT2993" s="33">
        <v>53.636363000000003</v>
      </c>
      <c r="AU2993" s="35">
        <v>445.90908999999999</v>
      </c>
      <c r="AV2993" s="33">
        <v>1014.818177</v>
      </c>
      <c r="AW2993" s="33">
        <v>442.90909099999999</v>
      </c>
      <c r="AX2993" s="53">
        <v>33</v>
      </c>
      <c r="AY2993" s="53">
        <v>24</v>
      </c>
      <c r="AZ2993" s="38">
        <f t="shared" si="584"/>
        <v>45354</v>
      </c>
      <c r="BA2993" s="39">
        <f t="shared" si="585"/>
        <v>0.45759746132892304</v>
      </c>
      <c r="BB2993" s="40">
        <f t="shared" si="586"/>
        <v>347.76587985325335</v>
      </c>
      <c r="BC2993" s="39">
        <f t="shared" si="587"/>
        <v>0.19971466833619886</v>
      </c>
      <c r="BD2993" s="40">
        <f t="shared" si="588"/>
        <v>151.77957314674671</v>
      </c>
      <c r="BE2993" s="39">
        <f t="shared" si="589"/>
        <v>0.30589335864711281</v>
      </c>
      <c r="BF2993" s="39">
        <f t="shared" si="590"/>
        <v>3.6794511687765173E-2</v>
      </c>
    </row>
    <row r="2994" spans="40:58" x14ac:dyDescent="0.3">
      <c r="AN2994" s="37">
        <f t="shared" si="583"/>
        <v>3</v>
      </c>
      <c r="AO2994" s="32" t="s">
        <v>92</v>
      </c>
      <c r="AP2994" s="32" t="s">
        <v>165</v>
      </c>
      <c r="AQ2994" s="32" t="s">
        <v>67</v>
      </c>
      <c r="AR2994" s="33">
        <v>668.909085</v>
      </c>
      <c r="AS2994" s="34">
        <v>633.45453999999995</v>
      </c>
      <c r="AT2994" s="33">
        <v>35.454545000000003</v>
      </c>
      <c r="AU2994" s="35">
        <v>1</v>
      </c>
      <c r="AV2994" s="33">
        <v>538.909087</v>
      </c>
      <c r="AW2994" s="33">
        <v>129.99999800000001</v>
      </c>
      <c r="AX2994" s="53">
        <v>31</v>
      </c>
      <c r="AY2994" s="53">
        <v>7</v>
      </c>
      <c r="AZ2994" s="38">
        <f t="shared" si="584"/>
        <v>45355</v>
      </c>
      <c r="BA2994" s="39">
        <f t="shared" si="585"/>
        <v>0.76295121814720313</v>
      </c>
      <c r="BB2994" s="40">
        <f t="shared" si="586"/>
        <v>28.564085769518954</v>
      </c>
      <c r="BC2994" s="39">
        <f t="shared" si="587"/>
        <v>0.18404524849519557</v>
      </c>
      <c r="BD2994" s="40">
        <f t="shared" si="588"/>
        <v>6.8904592304811008</v>
      </c>
      <c r="BE2994" s="39">
        <f t="shared" si="589"/>
        <v>1.4949714728422323E-3</v>
      </c>
      <c r="BF2994" s="39">
        <f t="shared" si="590"/>
        <v>5.3003533357601211E-2</v>
      </c>
    </row>
    <row r="2995" spans="40:58" x14ac:dyDescent="0.3">
      <c r="AN2995" s="37">
        <f t="shared" si="583"/>
        <v>3</v>
      </c>
      <c r="AO2995" s="32" t="s">
        <v>92</v>
      </c>
      <c r="AP2995" s="32" t="s">
        <v>166</v>
      </c>
      <c r="AQ2995" s="32" t="s">
        <v>70</v>
      </c>
      <c r="AR2995" s="33">
        <v>721.22727399999997</v>
      </c>
      <c r="AS2995" s="34">
        <v>514.18182000000002</v>
      </c>
      <c r="AT2995" s="33">
        <v>1</v>
      </c>
      <c r="AU2995" s="35">
        <v>207.04545400000001</v>
      </c>
      <c r="AV2995" s="33">
        <v>667.77272800000003</v>
      </c>
      <c r="AW2995" s="33">
        <v>53.454546000000001</v>
      </c>
      <c r="AX2995" s="53">
        <v>24</v>
      </c>
      <c r="AY2995" s="53">
        <v>4</v>
      </c>
      <c r="AZ2995" s="38">
        <f t="shared" si="584"/>
        <v>45356</v>
      </c>
      <c r="BA2995" s="39">
        <f t="shared" si="585"/>
        <v>0.66008689742350157</v>
      </c>
      <c r="BB2995" s="40">
        <f t="shared" si="586"/>
        <v>191.70005436813042</v>
      </c>
      <c r="BC2995" s="39">
        <f t="shared" si="587"/>
        <v>5.2839302868807551E-2</v>
      </c>
      <c r="BD2995" s="40">
        <f t="shared" si="588"/>
        <v>15.345399631869554</v>
      </c>
      <c r="BE2995" s="39">
        <f t="shared" si="589"/>
        <v>0.28707379970769104</v>
      </c>
      <c r="BF2995" s="39">
        <f t="shared" si="590"/>
        <v>1.3865254907151502E-3</v>
      </c>
    </row>
    <row r="2996" spans="40:58" x14ac:dyDescent="0.3">
      <c r="AN2996" s="37">
        <f t="shared" si="583"/>
        <v>3</v>
      </c>
      <c r="AO2996" s="32" t="s">
        <v>92</v>
      </c>
      <c r="AP2996" s="32" t="s">
        <v>167</v>
      </c>
      <c r="AQ2996" s="32" t="s">
        <v>72</v>
      </c>
      <c r="AR2996" s="33">
        <v>818.49999500000001</v>
      </c>
      <c r="AS2996" s="34">
        <v>654.63635899999997</v>
      </c>
      <c r="AT2996" s="33">
        <v>11.818182</v>
      </c>
      <c r="AU2996" s="35">
        <v>152.04545400000001</v>
      </c>
      <c r="AV2996" s="33">
        <v>718.409086</v>
      </c>
      <c r="AW2996" s="33">
        <v>100.090909</v>
      </c>
      <c r="AX2996" s="53">
        <v>30</v>
      </c>
      <c r="AY2996" s="53">
        <v>7</v>
      </c>
      <c r="AZ2996" s="38">
        <f t="shared" si="584"/>
        <v>45357</v>
      </c>
      <c r="BA2996" s="39">
        <f t="shared" si="585"/>
        <v>0.70199590200109674</v>
      </c>
      <c r="BB2996" s="40">
        <f t="shared" si="586"/>
        <v>143.82544372208179</v>
      </c>
      <c r="BC2996" s="39">
        <f t="shared" si="587"/>
        <v>9.7804174967749083E-2</v>
      </c>
      <c r="BD2996" s="40">
        <f t="shared" si="588"/>
        <v>20.038192277918249</v>
      </c>
      <c r="BE2996" s="39">
        <f t="shared" si="589"/>
        <v>0.18576109337667132</v>
      </c>
      <c r="BF2996" s="39">
        <f t="shared" si="590"/>
        <v>1.4438829654482772E-2</v>
      </c>
    </row>
    <row r="2997" spans="40:58" x14ac:dyDescent="0.3">
      <c r="AN2997" s="37">
        <f t="shared" si="583"/>
        <v>3</v>
      </c>
      <c r="AO2997" s="32" t="s">
        <v>92</v>
      </c>
      <c r="AP2997" s="32" t="s">
        <v>168</v>
      </c>
      <c r="AQ2997" s="32" t="s">
        <v>75</v>
      </c>
      <c r="AR2997" s="33">
        <v>683.18181500000003</v>
      </c>
      <c r="AS2997" s="34">
        <v>359.09090600000002</v>
      </c>
      <c r="AT2997" s="33">
        <v>73.636364</v>
      </c>
      <c r="AU2997" s="35">
        <v>250.454545</v>
      </c>
      <c r="AV2997" s="33">
        <v>589.49999700000001</v>
      </c>
      <c r="AW2997" s="33">
        <v>93.681818000000007</v>
      </c>
      <c r="AX2997" s="53">
        <v>17</v>
      </c>
      <c r="AY2997" s="53">
        <v>4</v>
      </c>
      <c r="AZ2997" s="38">
        <f t="shared" si="584"/>
        <v>45358</v>
      </c>
      <c r="BA2997" s="39">
        <f t="shared" si="585"/>
        <v>0.45354002374955976</v>
      </c>
      <c r="BB2997" s="40">
        <f t="shared" si="586"/>
        <v>279.64970039963265</v>
      </c>
      <c r="BC2997" s="39">
        <f t="shared" si="587"/>
        <v>7.2075409969208082E-2</v>
      </c>
      <c r="BD2997" s="40">
        <f t="shared" si="588"/>
        <v>44.441208600367332</v>
      </c>
      <c r="BE2997" s="39">
        <f t="shared" si="589"/>
        <v>0.3666001341092488</v>
      </c>
      <c r="BF2997" s="39">
        <f t="shared" si="590"/>
        <v>0.10778443217198339</v>
      </c>
    </row>
    <row r="2998" spans="40:58" x14ac:dyDescent="0.3">
      <c r="AN2998" s="37">
        <f t="shared" si="583"/>
        <v>3</v>
      </c>
      <c r="AO2998" s="32" t="s">
        <v>92</v>
      </c>
      <c r="AP2998" s="32" t="s">
        <v>169</v>
      </c>
      <c r="AQ2998" s="32" t="s">
        <v>78</v>
      </c>
      <c r="AR2998" s="33">
        <v>1263.6363590000001</v>
      </c>
      <c r="AS2998" s="34">
        <v>1236.3636320000001</v>
      </c>
      <c r="AT2998" s="33">
        <v>27.272727</v>
      </c>
      <c r="AU2998" s="35">
        <v>1</v>
      </c>
      <c r="AV2998" s="33">
        <v>1133.999996</v>
      </c>
      <c r="AW2998" s="33">
        <v>129.63636299999999</v>
      </c>
      <c r="AX2998" s="53">
        <v>56</v>
      </c>
      <c r="AY2998" s="53">
        <v>10</v>
      </c>
      <c r="AZ2998" s="38">
        <f t="shared" si="584"/>
        <v>45359</v>
      </c>
      <c r="BA2998" s="39">
        <f t="shared" si="585"/>
        <v>0.87804150948571624</v>
      </c>
      <c r="BB2998" s="40">
        <f t="shared" si="586"/>
        <v>24.474819902605482</v>
      </c>
      <c r="BC2998" s="39">
        <f t="shared" si="587"/>
        <v>0.10037575683797291</v>
      </c>
      <c r="BD2998" s="40">
        <f t="shared" si="588"/>
        <v>2.7979070973945475</v>
      </c>
      <c r="BE2998" s="39">
        <f t="shared" si="589"/>
        <v>7.9136690937839653E-4</v>
      </c>
      <c r="BF2998" s="39">
        <f t="shared" si="590"/>
        <v>2.1582733676310747E-2</v>
      </c>
    </row>
    <row r="2999" spans="40:58" x14ac:dyDescent="0.3">
      <c r="AN2999" s="37">
        <f t="shared" si="583"/>
        <v>3</v>
      </c>
      <c r="AO2999" s="32" t="s">
        <v>92</v>
      </c>
      <c r="AP2999" s="32" t="s">
        <v>170</v>
      </c>
      <c r="AQ2999" s="32" t="s">
        <v>81</v>
      </c>
      <c r="AR2999" s="33">
        <v>2361.0636220000001</v>
      </c>
      <c r="AS2999" s="34">
        <v>2018.109076</v>
      </c>
      <c r="AT2999" s="33">
        <v>89.999998000000005</v>
      </c>
      <c r="AU2999" s="35">
        <v>252.95454799999999</v>
      </c>
      <c r="AV2999" s="33">
        <v>1845.1363530000001</v>
      </c>
      <c r="AW2999" s="33">
        <v>515.92726900000002</v>
      </c>
      <c r="AX2999" s="53">
        <v>83</v>
      </c>
      <c r="AY2999" s="53">
        <v>36</v>
      </c>
      <c r="AZ2999" s="38">
        <f t="shared" si="584"/>
        <v>45360</v>
      </c>
      <c r="BA2999" s="39">
        <f t="shared" si="585"/>
        <v>0.66797117420810082</v>
      </c>
      <c r="BB2999" s="40">
        <f t="shared" si="586"/>
        <v>268.01391303262858</v>
      </c>
      <c r="BC2999" s="39">
        <f t="shared" si="587"/>
        <v>0.18677456715845686</v>
      </c>
      <c r="BD2999" s="40">
        <f t="shared" si="588"/>
        <v>74.940632967371585</v>
      </c>
      <c r="BE2999" s="39">
        <f t="shared" si="589"/>
        <v>0.10713584574469377</v>
      </c>
      <c r="BF2999" s="39">
        <f t="shared" si="590"/>
        <v>3.8118412888748496E-2</v>
      </c>
    </row>
    <row r="3000" spans="40:58" x14ac:dyDescent="0.3">
      <c r="AN3000" s="37">
        <f t="shared" si="583"/>
        <v>3</v>
      </c>
      <c r="AO3000" s="32" t="s">
        <v>92</v>
      </c>
      <c r="AP3000" s="32" t="s">
        <v>171</v>
      </c>
      <c r="AQ3000" s="32" t="s">
        <v>84</v>
      </c>
      <c r="AR3000" s="33">
        <v>1074.499996</v>
      </c>
      <c r="AS3000" s="34">
        <v>904.27272000000005</v>
      </c>
      <c r="AT3000" s="33">
        <v>46.363636999999997</v>
      </c>
      <c r="AU3000" s="35">
        <v>123.86363900000001</v>
      </c>
      <c r="AV3000" s="33">
        <v>887.22726899999998</v>
      </c>
      <c r="AW3000" s="33">
        <v>187.272727</v>
      </c>
      <c r="AX3000" s="53">
        <v>48</v>
      </c>
      <c r="AY3000" s="53">
        <v>14</v>
      </c>
      <c r="AZ3000" s="38">
        <f t="shared" si="584"/>
        <v>45361</v>
      </c>
      <c r="BA3000" s="39">
        <f t="shared" si="585"/>
        <v>0.69489866012341228</v>
      </c>
      <c r="BB3000" s="40">
        <f t="shared" si="586"/>
        <v>140.55866147698822</v>
      </c>
      <c r="BC3000" s="39">
        <f t="shared" si="587"/>
        <v>0.14667669898901356</v>
      </c>
      <c r="BD3000" s="40">
        <f t="shared" si="588"/>
        <v>29.66861452301173</v>
      </c>
      <c r="BE3000" s="39">
        <f t="shared" si="589"/>
        <v>0.11527560675765698</v>
      </c>
      <c r="BF3000" s="39">
        <f t="shared" si="590"/>
        <v>4.3149034129917295E-2</v>
      </c>
    </row>
    <row r="3001" spans="40:58" x14ac:dyDescent="0.3">
      <c r="AN3001" s="37">
        <f t="shared" si="583"/>
        <v>3</v>
      </c>
      <c r="AO3001" s="32" t="s">
        <v>92</v>
      </c>
      <c r="AP3001" s="32" t="s">
        <v>172</v>
      </c>
      <c r="AQ3001" s="32" t="s">
        <v>67</v>
      </c>
      <c r="AR3001" s="33">
        <v>1063.7272599999999</v>
      </c>
      <c r="AS3001" s="34">
        <v>912.36362399999996</v>
      </c>
      <c r="AT3001" s="33">
        <v>32.272727000000003</v>
      </c>
      <c r="AU3001" s="35">
        <v>119.090909</v>
      </c>
      <c r="AV3001" s="33">
        <v>836.72726</v>
      </c>
      <c r="AW3001" s="33">
        <v>227</v>
      </c>
      <c r="AX3001" s="53">
        <v>34</v>
      </c>
      <c r="AY3001" s="53">
        <v>19</v>
      </c>
      <c r="AZ3001" s="38">
        <f t="shared" si="584"/>
        <v>45362</v>
      </c>
      <c r="BA3001" s="39">
        <f t="shared" si="585"/>
        <v>0.67466984881650371</v>
      </c>
      <c r="BB3001" s="40">
        <f t="shared" si="586"/>
        <v>119.0625503138063</v>
      </c>
      <c r="BC3001" s="39">
        <f t="shared" si="587"/>
        <v>0.18303461952625563</v>
      </c>
      <c r="BD3001" s="40">
        <f t="shared" si="588"/>
        <v>32.301085686193645</v>
      </c>
      <c r="BE3001" s="39">
        <f t="shared" si="589"/>
        <v>0.11195624431021915</v>
      </c>
      <c r="BF3001" s="39">
        <f t="shared" si="590"/>
        <v>3.0339287347021647E-2</v>
      </c>
    </row>
    <row r="3002" spans="40:58" x14ac:dyDescent="0.3">
      <c r="AN3002" s="37">
        <f t="shared" si="583"/>
        <v>3</v>
      </c>
      <c r="AO3002" s="32" t="s">
        <v>92</v>
      </c>
      <c r="AP3002" s="32" t="s">
        <v>173</v>
      </c>
      <c r="AQ3002" s="32" t="s">
        <v>70</v>
      </c>
      <c r="AR3002" s="33">
        <v>839.54545199999995</v>
      </c>
      <c r="AS3002" s="34">
        <v>671.81818099999998</v>
      </c>
      <c r="AT3002" s="33">
        <v>1</v>
      </c>
      <c r="AU3002" s="35">
        <v>167.727271</v>
      </c>
      <c r="AV3002" s="33">
        <v>619.54545099999996</v>
      </c>
      <c r="AW3002" s="33">
        <v>220.000001</v>
      </c>
      <c r="AX3002" s="53">
        <v>22</v>
      </c>
      <c r="AY3002" s="53">
        <v>17</v>
      </c>
      <c r="AZ3002" s="38">
        <f t="shared" si="584"/>
        <v>45363</v>
      </c>
      <c r="BA3002" s="39">
        <f t="shared" si="585"/>
        <v>0.59052256655064983</v>
      </c>
      <c r="BB3002" s="40">
        <f t="shared" si="586"/>
        <v>123.77491594903454</v>
      </c>
      <c r="BC3002" s="39">
        <f t="shared" si="587"/>
        <v>0.20969400230761367</v>
      </c>
      <c r="BD3002" s="40">
        <f t="shared" si="588"/>
        <v>43.952355050965444</v>
      </c>
      <c r="BE3002" s="39">
        <f t="shared" si="589"/>
        <v>0.19978343114173647</v>
      </c>
      <c r="BF3002" s="39">
        <f t="shared" si="590"/>
        <v>1.1911207399405935E-3</v>
      </c>
    </row>
    <row r="3003" spans="40:58" x14ac:dyDescent="0.3">
      <c r="AN3003" s="37">
        <f t="shared" si="583"/>
        <v>3</v>
      </c>
      <c r="AO3003" s="32" t="s">
        <v>92</v>
      </c>
      <c r="AP3003" s="32" t="s">
        <v>174</v>
      </c>
      <c r="AQ3003" s="32" t="s">
        <v>72</v>
      </c>
      <c r="AR3003" s="33">
        <v>733.38614199999995</v>
      </c>
      <c r="AS3003" s="34">
        <v>528.28182000000004</v>
      </c>
      <c r="AT3003" s="33">
        <v>60.871833000000002</v>
      </c>
      <c r="AU3003" s="35">
        <v>144.23248899999999</v>
      </c>
      <c r="AV3003" s="33">
        <v>644.51728800000001</v>
      </c>
      <c r="AW3003" s="33">
        <v>88.868853999999999</v>
      </c>
      <c r="AX3003" s="53">
        <v>25</v>
      </c>
      <c r="AY3003" s="53">
        <v>5</v>
      </c>
      <c r="AZ3003" s="38">
        <f t="shared" si="584"/>
        <v>45364</v>
      </c>
      <c r="BA3003" s="39">
        <f t="shared" si="585"/>
        <v>0.63304537143053663</v>
      </c>
      <c r="BB3003" s="40">
        <f t="shared" si="586"/>
        <v>180.2505853356017</v>
      </c>
      <c r="BC3003" s="39">
        <f t="shared" si="587"/>
        <v>8.7287056121660073E-2</v>
      </c>
      <c r="BD3003" s="40">
        <f t="shared" si="588"/>
        <v>24.853736664398248</v>
      </c>
      <c r="BE3003" s="39">
        <f t="shared" si="589"/>
        <v>0.1966665045056169</v>
      </c>
      <c r="BF3003" s="39">
        <f t="shared" si="590"/>
        <v>8.3001067942186466E-2</v>
      </c>
    </row>
    <row r="3004" spans="40:58" x14ac:dyDescent="0.3">
      <c r="AN3004" s="37">
        <f t="shared" si="583"/>
        <v>3</v>
      </c>
      <c r="AO3004" s="32" t="s">
        <v>92</v>
      </c>
      <c r="AP3004" s="32" t="s">
        <v>175</v>
      </c>
      <c r="AQ3004" s="32" t="s">
        <v>75</v>
      </c>
      <c r="AR3004" s="33">
        <v>778.49516200000005</v>
      </c>
      <c r="AS3004" s="34">
        <v>571.24180999999999</v>
      </c>
      <c r="AT3004" s="33">
        <v>120.919522</v>
      </c>
      <c r="AU3004" s="35">
        <v>86.333830000000006</v>
      </c>
      <c r="AV3004" s="33">
        <v>713.57152599999995</v>
      </c>
      <c r="AW3004" s="33">
        <v>64.923636000000002</v>
      </c>
      <c r="AX3004" s="53">
        <v>34</v>
      </c>
      <c r="AY3004" s="53">
        <v>4</v>
      </c>
      <c r="AZ3004" s="38">
        <f t="shared" si="584"/>
        <v>45365</v>
      </c>
      <c r="BA3004" s="39">
        <f t="shared" si="585"/>
        <v>0.67258265379291649</v>
      </c>
      <c r="BB3004" s="40">
        <f t="shared" si="586"/>
        <v>189.96918397709345</v>
      </c>
      <c r="BC3004" s="39">
        <f t="shared" si="587"/>
        <v>6.1194301907676364E-2</v>
      </c>
      <c r="BD3004" s="40">
        <f t="shared" si="588"/>
        <v>17.284168022906577</v>
      </c>
      <c r="BE3004" s="39">
        <f t="shared" si="589"/>
        <v>0.11089835135031963</v>
      </c>
      <c r="BF3004" s="39">
        <f t="shared" si="590"/>
        <v>0.15532469294908732</v>
      </c>
    </row>
    <row r="3005" spans="40:58" x14ac:dyDescent="0.3">
      <c r="AN3005" s="37">
        <f t="shared" si="583"/>
        <v>3</v>
      </c>
      <c r="AO3005" s="32" t="s">
        <v>92</v>
      </c>
      <c r="AP3005" s="32" t="s">
        <v>176</v>
      </c>
      <c r="AQ3005" s="32" t="s">
        <v>78</v>
      </c>
      <c r="AR3005" s="33">
        <v>1588.395968</v>
      </c>
      <c r="AS3005" s="34">
        <v>1270.1545390000001</v>
      </c>
      <c r="AT3005" s="33">
        <v>144.91803200000001</v>
      </c>
      <c r="AU3005" s="35">
        <v>173.323397</v>
      </c>
      <c r="AV3005" s="33">
        <v>1363.7596020000001</v>
      </c>
      <c r="AW3005" s="33">
        <v>224.63636600000001</v>
      </c>
      <c r="AX3005" s="53">
        <v>54</v>
      </c>
      <c r="AY3005" s="53">
        <v>15</v>
      </c>
      <c r="AZ3005" s="38">
        <f t="shared" si="584"/>
        <v>45366</v>
      </c>
      <c r="BA3005" s="39">
        <f t="shared" si="585"/>
        <v>0.68655737071512102</v>
      </c>
      <c r="BB3005" s="40">
        <f t="shared" si="586"/>
        <v>273.23464255542052</v>
      </c>
      <c r="BC3005" s="39">
        <f t="shared" si="587"/>
        <v>0.11308866502701964</v>
      </c>
      <c r="BD3005" s="40">
        <f t="shared" si="588"/>
        <v>45.006786444579419</v>
      </c>
      <c r="BE3005" s="39">
        <f t="shared" si="589"/>
        <v>0.1091185072814287</v>
      </c>
      <c r="BF3005" s="39">
        <f t="shared" si="590"/>
        <v>9.1235456976430707E-2</v>
      </c>
    </row>
    <row r="3006" spans="40:58" x14ac:dyDescent="0.3">
      <c r="AN3006" s="37">
        <f t="shared" si="583"/>
        <v>3</v>
      </c>
      <c r="AO3006" s="32" t="s">
        <v>92</v>
      </c>
      <c r="AP3006" s="32" t="s">
        <v>177</v>
      </c>
      <c r="AQ3006" s="32" t="s">
        <v>81</v>
      </c>
      <c r="AR3006" s="33">
        <v>2204.5624320000002</v>
      </c>
      <c r="AS3006" s="34">
        <v>1669.309082</v>
      </c>
      <c r="AT3006" s="33">
        <v>83.636363000000003</v>
      </c>
      <c r="AU3006" s="35">
        <v>451.61698699999999</v>
      </c>
      <c r="AV3006" s="33">
        <v>1813.8897039999999</v>
      </c>
      <c r="AW3006" s="33">
        <v>390.67272800000001</v>
      </c>
      <c r="AX3006" s="53">
        <v>71</v>
      </c>
      <c r="AY3006" s="53">
        <v>30</v>
      </c>
      <c r="AZ3006" s="38">
        <f t="shared" si="584"/>
        <v>45367</v>
      </c>
      <c r="BA3006" s="39">
        <f t="shared" si="585"/>
        <v>0.62302120324594734</v>
      </c>
      <c r="BB3006" s="40">
        <f t="shared" si="586"/>
        <v>440.40056498454771</v>
      </c>
      <c r="BC3006" s="39">
        <f t="shared" si="587"/>
        <v>0.13418533251343531</v>
      </c>
      <c r="BD3006" s="40">
        <f t="shared" si="588"/>
        <v>94.852785015452383</v>
      </c>
      <c r="BE3006" s="39">
        <f t="shared" si="589"/>
        <v>0.20485561236307956</v>
      </c>
      <c r="BF3006" s="39">
        <f t="shared" si="590"/>
        <v>3.7937851877537572E-2</v>
      </c>
    </row>
    <row r="3007" spans="40:58" x14ac:dyDescent="0.3">
      <c r="AN3007" s="37">
        <f t="shared" si="583"/>
        <v>3</v>
      </c>
      <c r="AO3007" s="32" t="s">
        <v>92</v>
      </c>
      <c r="AP3007" s="32" t="s">
        <v>178</v>
      </c>
      <c r="AQ3007" s="32" t="s">
        <v>84</v>
      </c>
      <c r="AR3007" s="33">
        <v>1269.5636280000001</v>
      </c>
      <c r="AS3007" s="34">
        <v>1060.018176</v>
      </c>
      <c r="AT3007" s="33">
        <v>29.545453999999999</v>
      </c>
      <c r="AU3007" s="35">
        <v>179.99999800000001</v>
      </c>
      <c r="AV3007" s="33">
        <v>860.909086</v>
      </c>
      <c r="AW3007" s="33">
        <v>408.65454199999999</v>
      </c>
      <c r="AX3007" s="53">
        <v>37</v>
      </c>
      <c r="AY3007" s="53">
        <v>20</v>
      </c>
      <c r="AZ3007" s="38">
        <f t="shared" si="584"/>
        <v>45368</v>
      </c>
      <c r="BA3007" s="39">
        <f t="shared" si="585"/>
        <v>0.56618930305177284</v>
      </c>
      <c r="BB3007" s="40">
        <f t="shared" si="586"/>
        <v>142.09574028279971</v>
      </c>
      <c r="BC3007" s="39">
        <f t="shared" si="587"/>
        <v>0.26875756579472487</v>
      </c>
      <c r="BD3007" s="40">
        <f t="shared" si="588"/>
        <v>67.449711717200358</v>
      </c>
      <c r="BE3007" s="39">
        <f t="shared" si="589"/>
        <v>0.14178099784062181</v>
      </c>
      <c r="BF3007" s="39">
        <f t="shared" si="590"/>
        <v>2.3272133312880319E-2</v>
      </c>
    </row>
    <row r="3008" spans="40:58" x14ac:dyDescent="0.3">
      <c r="AN3008" s="37">
        <f t="shared" si="583"/>
        <v>3</v>
      </c>
      <c r="AO3008" s="32" t="s">
        <v>92</v>
      </c>
      <c r="AP3008" s="32" t="s">
        <v>179</v>
      </c>
      <c r="AQ3008" s="32" t="s">
        <v>67</v>
      </c>
      <c r="AR3008" s="33">
        <v>990.60908099999995</v>
      </c>
      <c r="AS3008" s="34">
        <v>959.33635400000003</v>
      </c>
      <c r="AT3008" s="33">
        <v>21.818182</v>
      </c>
      <c r="AU3008" s="35">
        <v>9.4545449999999995</v>
      </c>
      <c r="AV3008" s="33">
        <v>800.09089900000004</v>
      </c>
      <c r="AW3008" s="33">
        <v>190.518182</v>
      </c>
      <c r="AX3008" s="53">
        <v>40</v>
      </c>
      <c r="AY3008" s="53">
        <v>15</v>
      </c>
      <c r="AZ3008" s="38">
        <f t="shared" si="584"/>
        <v>45369</v>
      </c>
      <c r="BA3008" s="39">
        <f t="shared" si="585"/>
        <v>0.78217804750956987</v>
      </c>
      <c r="BB3008" s="40">
        <f t="shared" si="586"/>
        <v>25.258222178170715</v>
      </c>
      <c r="BC3008" s="39">
        <f t="shared" si="587"/>
        <v>0.18625276177755007</v>
      </c>
      <c r="BD3008" s="40">
        <f t="shared" si="588"/>
        <v>6.0145048218292061</v>
      </c>
      <c r="BE3008" s="39">
        <f t="shared" si="589"/>
        <v>9.5441735608317122E-3</v>
      </c>
      <c r="BF3008" s="39">
        <f t="shared" si="590"/>
        <v>2.20250171520485E-2</v>
      </c>
    </row>
    <row r="3009" spans="40:58" x14ac:dyDescent="0.3">
      <c r="AN3009" s="37">
        <f t="shared" si="583"/>
        <v>3</v>
      </c>
      <c r="AO3009" s="32" t="s">
        <v>92</v>
      </c>
      <c r="AP3009" s="32" t="s">
        <v>180</v>
      </c>
      <c r="AQ3009" s="32" t="s">
        <v>70</v>
      </c>
      <c r="AR3009" s="33">
        <v>972.39904200000001</v>
      </c>
      <c r="AS3009" s="34">
        <v>742.10545200000001</v>
      </c>
      <c r="AT3009" s="33">
        <v>14.515648000000001</v>
      </c>
      <c r="AU3009" s="35">
        <v>215.777942</v>
      </c>
      <c r="AV3009" s="33">
        <v>739.92994999999996</v>
      </c>
      <c r="AW3009" s="33">
        <v>232.46909199999999</v>
      </c>
      <c r="AX3009" s="53">
        <v>28</v>
      </c>
      <c r="AY3009" s="53">
        <v>16</v>
      </c>
      <c r="AZ3009" s="38">
        <f t="shared" si="584"/>
        <v>45370</v>
      </c>
      <c r="BA3009" s="39">
        <f t="shared" si="585"/>
        <v>0.58072053584703975</v>
      </c>
      <c r="BB3009" s="40">
        <f t="shared" si="586"/>
        <v>175.23785727261185</v>
      </c>
      <c r="BC3009" s="39">
        <f t="shared" si="587"/>
        <v>0.18244913004820901</v>
      </c>
      <c r="BD3009" s="40">
        <f t="shared" si="588"/>
        <v>55.05573272738814</v>
      </c>
      <c r="BE3009" s="39">
        <f t="shared" si="589"/>
        <v>0.22190266822578791</v>
      </c>
      <c r="BF3009" s="39">
        <f t="shared" si="590"/>
        <v>1.4927665878963299E-2</v>
      </c>
    </row>
    <row r="3010" spans="40:58" x14ac:dyDescent="0.3">
      <c r="AN3010" s="37">
        <f t="shared" si="583"/>
        <v>3</v>
      </c>
      <c r="AO3010" s="32" t="s">
        <v>92</v>
      </c>
      <c r="AP3010" s="32" t="s">
        <v>181</v>
      </c>
      <c r="AQ3010" s="32" t="s">
        <v>72</v>
      </c>
      <c r="AR3010" s="33">
        <v>675.61251700000003</v>
      </c>
      <c r="AS3010" s="34">
        <v>463.72727200000003</v>
      </c>
      <c r="AT3010" s="33">
        <v>42.727271999999999</v>
      </c>
      <c r="AU3010" s="35">
        <v>169.157973</v>
      </c>
      <c r="AV3010" s="33">
        <v>569.47093700000005</v>
      </c>
      <c r="AW3010" s="33">
        <v>106.14158</v>
      </c>
      <c r="AX3010" s="53">
        <v>20</v>
      </c>
      <c r="AY3010" s="53">
        <v>6</v>
      </c>
      <c r="AZ3010" s="38">
        <f t="shared" si="584"/>
        <v>45371</v>
      </c>
      <c r="BA3010" s="39">
        <f t="shared" si="585"/>
        <v>0.57854724282373071</v>
      </c>
      <c r="BB3010" s="40">
        <f t="shared" si="586"/>
        <v>178.59717807244914</v>
      </c>
      <c r="BC3010" s="39">
        <f t="shared" si="587"/>
        <v>0.1078332790457302</v>
      </c>
      <c r="BD3010" s="40">
        <f t="shared" si="588"/>
        <v>33.288066927550865</v>
      </c>
      <c r="BE3010" s="39">
        <f t="shared" si="589"/>
        <v>0.25037720400908436</v>
      </c>
      <c r="BF3010" s="39">
        <f t="shared" si="590"/>
        <v>6.3242274121454736E-2</v>
      </c>
    </row>
    <row r="3011" spans="40:58" x14ac:dyDescent="0.3">
      <c r="AN3011" s="37">
        <f t="shared" si="583"/>
        <v>3</v>
      </c>
      <c r="AO3011" s="32" t="s">
        <v>92</v>
      </c>
      <c r="AP3011" s="32" t="s">
        <v>182</v>
      </c>
      <c r="AQ3011" s="32" t="s">
        <v>75</v>
      </c>
      <c r="AR3011" s="33">
        <v>924.45453899999995</v>
      </c>
      <c r="AS3011" s="34">
        <v>751.72726599999999</v>
      </c>
      <c r="AT3011" s="33">
        <v>17.272727</v>
      </c>
      <c r="AU3011" s="35">
        <v>155.45454599999999</v>
      </c>
      <c r="AV3011" s="33">
        <v>790.72726799999998</v>
      </c>
      <c r="AW3011" s="33">
        <v>133.727271</v>
      </c>
      <c r="AX3011" s="53">
        <v>35</v>
      </c>
      <c r="AY3011" s="53">
        <v>10</v>
      </c>
      <c r="AZ3011" s="38">
        <f t="shared" si="584"/>
        <v>45372</v>
      </c>
      <c r="BA3011" s="39">
        <f t="shared" si="585"/>
        <v>0.69553005317136185</v>
      </c>
      <c r="BB3011" s="40">
        <f t="shared" si="586"/>
        <v>147.74135333482326</v>
      </c>
      <c r="BC3011" s="39">
        <f t="shared" si="587"/>
        <v>0.11762758118149419</v>
      </c>
      <c r="BD3011" s="40">
        <f t="shared" si="588"/>
        <v>24.98591966517672</v>
      </c>
      <c r="BE3011" s="39">
        <f t="shared" si="589"/>
        <v>0.16815812940694536</v>
      </c>
      <c r="BF3011" s="39">
        <f t="shared" si="590"/>
        <v>1.8684236240198718E-2</v>
      </c>
    </row>
    <row r="3012" spans="40:58" x14ac:dyDescent="0.3">
      <c r="AN3012" s="37">
        <f t="shared" ref="AN3012:AN3075" si="591">MONTH(AP3012)</f>
        <v>3</v>
      </c>
      <c r="AO3012" s="32" t="s">
        <v>92</v>
      </c>
      <c r="AP3012" s="32" t="s">
        <v>183</v>
      </c>
      <c r="AQ3012" s="32" t="s">
        <v>78</v>
      </c>
      <c r="AR3012" s="33">
        <v>1112.707889</v>
      </c>
      <c r="AS3012" s="34">
        <v>807.09090300000003</v>
      </c>
      <c r="AT3012" s="33">
        <v>130.162442</v>
      </c>
      <c r="AU3012" s="35">
        <v>175.454544</v>
      </c>
      <c r="AV3012" s="33">
        <v>1069.4351610000001</v>
      </c>
      <c r="AW3012" s="33">
        <v>43.272728000000001</v>
      </c>
      <c r="AX3012" s="53">
        <v>46</v>
      </c>
      <c r="AY3012" s="53">
        <v>4</v>
      </c>
      <c r="AZ3012" s="38">
        <f t="shared" ref="AZ3012:AZ3075" si="592">AP3012*1</f>
        <v>45373</v>
      </c>
      <c r="BA3012" s="39">
        <f t="shared" ref="BA3012:BA3075" si="593">(AV3012-BB3012)/AR3012</f>
        <v>0.69713129107975114</v>
      </c>
      <c r="BB3012" s="40">
        <f t="shared" ref="BB3012:BB3075" si="594">(AR3012-AS3012)*(AV3012/AR3012)</f>
        <v>293.7316737468056</v>
      </c>
      <c r="BC3012" s="39">
        <f t="shared" ref="BC3012:BC3075" si="595">(AW3012-BD3012)/AR3012</f>
        <v>2.8208136256689709E-2</v>
      </c>
      <c r="BD3012" s="40">
        <f t="shared" ref="BD3012:BD3075" si="596">(AR3012-AS3012)*(AW3012/AR3012)</f>
        <v>11.885312253194432</v>
      </c>
      <c r="BE3012" s="39">
        <f t="shared" ref="BE3012:BE3075" si="597">AU3012/AR3012</f>
        <v>0.15768248408635124</v>
      </c>
      <c r="BF3012" s="39">
        <f t="shared" ref="BF3012:BF3075" si="598">AT3012/AR3012</f>
        <v>0.11697808857720789</v>
      </c>
    </row>
    <row r="3013" spans="40:58" x14ac:dyDescent="0.3">
      <c r="AN3013" s="37">
        <f t="shared" si="591"/>
        <v>3</v>
      </c>
      <c r="AO3013" s="32" t="s">
        <v>92</v>
      </c>
      <c r="AP3013" s="32" t="s">
        <v>184</v>
      </c>
      <c r="AQ3013" s="32" t="s">
        <v>81</v>
      </c>
      <c r="AR3013" s="33">
        <v>1832.8934220000001</v>
      </c>
      <c r="AS3013" s="34">
        <v>1492.4090739999999</v>
      </c>
      <c r="AT3013" s="33">
        <v>53.181815999999998</v>
      </c>
      <c r="AU3013" s="35">
        <v>287.30253199999999</v>
      </c>
      <c r="AV3013" s="33">
        <v>1475.938881</v>
      </c>
      <c r="AW3013" s="33">
        <v>356.95454100000001</v>
      </c>
      <c r="AX3013" s="53">
        <v>69</v>
      </c>
      <c r="AY3013" s="53">
        <v>23</v>
      </c>
      <c r="AZ3013" s="38">
        <f t="shared" si="592"/>
        <v>45374</v>
      </c>
      <c r="BA3013" s="39">
        <f t="shared" si="593"/>
        <v>0.65566474048433709</v>
      </c>
      <c r="BB3013" s="40">
        <f t="shared" si="594"/>
        <v>274.17529112892134</v>
      </c>
      <c r="BC3013" s="39">
        <f t="shared" si="595"/>
        <v>0.15857195003284874</v>
      </c>
      <c r="BD3013" s="40">
        <f t="shared" si="596"/>
        <v>66.309056871078852</v>
      </c>
      <c r="BE3013" s="39">
        <f t="shared" si="597"/>
        <v>0.15674808395924286</v>
      </c>
      <c r="BF3013" s="39">
        <f t="shared" si="598"/>
        <v>2.9015225523571112E-2</v>
      </c>
    </row>
    <row r="3014" spans="40:58" x14ac:dyDescent="0.3">
      <c r="AN3014" s="37">
        <f t="shared" si="591"/>
        <v>3</v>
      </c>
      <c r="AO3014" s="32" t="s">
        <v>92</v>
      </c>
      <c r="AP3014" s="32" t="s">
        <v>185</v>
      </c>
      <c r="AQ3014" s="32" t="s">
        <v>84</v>
      </c>
      <c r="AR3014" s="33">
        <v>1401.2779370000001</v>
      </c>
      <c r="AS3014" s="34">
        <v>1039.3181790000001</v>
      </c>
      <c r="AT3014" s="33">
        <v>74.545454000000007</v>
      </c>
      <c r="AU3014" s="35">
        <v>287.41430400000002</v>
      </c>
      <c r="AV3014" s="33">
        <v>948.68702800000005</v>
      </c>
      <c r="AW3014" s="33">
        <v>452.59090900000001</v>
      </c>
      <c r="AX3014" s="53">
        <v>40</v>
      </c>
      <c r="AY3014" s="53">
        <v>24</v>
      </c>
      <c r="AZ3014" s="38">
        <f t="shared" si="592"/>
        <v>45375</v>
      </c>
      <c r="BA3014" s="39">
        <f t="shared" si="593"/>
        <v>0.50213780254774043</v>
      </c>
      <c r="BB3014" s="40">
        <f t="shared" si="594"/>
        <v>245.05240395618901</v>
      </c>
      <c r="BC3014" s="39">
        <f t="shared" si="595"/>
        <v>0.23955529884018226</v>
      </c>
      <c r="BD3014" s="40">
        <f t="shared" si="596"/>
        <v>116.90735404381094</v>
      </c>
      <c r="BE3014" s="39">
        <f t="shared" si="597"/>
        <v>0.20510870571139236</v>
      </c>
      <c r="BF3014" s="39">
        <f t="shared" si="598"/>
        <v>5.319819290068506E-2</v>
      </c>
    </row>
    <row r="3015" spans="40:58" x14ac:dyDescent="0.3">
      <c r="AN3015" s="37">
        <f t="shared" si="591"/>
        <v>3</v>
      </c>
      <c r="AO3015" s="32" t="s">
        <v>92</v>
      </c>
      <c r="AP3015" s="32" t="s">
        <v>186</v>
      </c>
      <c r="AQ3015" s="32" t="s">
        <v>67</v>
      </c>
      <c r="AR3015" s="33">
        <v>757.909086</v>
      </c>
      <c r="AS3015" s="34">
        <v>699.72726799999998</v>
      </c>
      <c r="AT3015" s="33">
        <v>58.181818</v>
      </c>
      <c r="AU3015" s="35">
        <v>1</v>
      </c>
      <c r="AV3015" s="33">
        <v>757.909086</v>
      </c>
      <c r="AW3015" s="33">
        <v>1</v>
      </c>
      <c r="AX3015" s="53">
        <v>36</v>
      </c>
      <c r="AY3015" s="53">
        <v>1</v>
      </c>
      <c r="AZ3015" s="38">
        <f t="shared" si="592"/>
        <v>45376</v>
      </c>
      <c r="BA3015" s="39">
        <f t="shared" si="593"/>
        <v>0.92323377688072727</v>
      </c>
      <c r="BB3015" s="40">
        <f t="shared" si="594"/>
        <v>58.181818000000021</v>
      </c>
      <c r="BC3015" s="39">
        <f t="shared" si="595"/>
        <v>1.2181326150254481E-3</v>
      </c>
      <c r="BD3015" s="40">
        <f t="shared" si="596"/>
        <v>7.676622311927267E-2</v>
      </c>
      <c r="BE3015" s="39">
        <f t="shared" si="597"/>
        <v>1.3194194639856844E-3</v>
      </c>
      <c r="BF3015" s="39">
        <f t="shared" si="598"/>
        <v>7.6766223119272642E-2</v>
      </c>
    </row>
    <row r="3016" spans="40:58" x14ac:dyDescent="0.3">
      <c r="AN3016" s="37">
        <f t="shared" si="591"/>
        <v>3</v>
      </c>
      <c r="AO3016" s="32" t="s">
        <v>92</v>
      </c>
      <c r="AP3016" s="32" t="s">
        <v>187</v>
      </c>
      <c r="AQ3016" s="32" t="s">
        <v>70</v>
      </c>
      <c r="AR3016" s="33">
        <v>770.86885199999995</v>
      </c>
      <c r="AS3016" s="34">
        <v>663.45454600000005</v>
      </c>
      <c r="AT3016" s="33">
        <v>71.818180999999996</v>
      </c>
      <c r="AU3016" s="35">
        <v>35.596125000000001</v>
      </c>
      <c r="AV3016" s="33">
        <v>673.323397</v>
      </c>
      <c r="AW3016" s="33">
        <v>97.545455000000004</v>
      </c>
      <c r="AX3016" s="53">
        <v>30</v>
      </c>
      <c r="AY3016" s="53">
        <v>8</v>
      </c>
      <c r="AZ3016" s="38">
        <f t="shared" si="592"/>
        <v>45377</v>
      </c>
      <c r="BA3016" s="39">
        <f t="shared" si="593"/>
        <v>0.75175077502975718</v>
      </c>
      <c r="BB3016" s="40">
        <f t="shared" si="594"/>
        <v>93.822140062700853</v>
      </c>
      <c r="BC3016" s="39">
        <f t="shared" si="595"/>
        <v>0.10890735673764254</v>
      </c>
      <c r="BD3016" s="40">
        <f t="shared" si="596"/>
        <v>13.592165937299049</v>
      </c>
      <c r="BE3016" s="39">
        <f t="shared" si="597"/>
        <v>4.6176629017564717E-2</v>
      </c>
      <c r="BF3016" s="39">
        <f t="shared" si="598"/>
        <v>9.3165239215035764E-2</v>
      </c>
    </row>
    <row r="3017" spans="40:58" x14ac:dyDescent="0.3">
      <c r="AN3017" s="37">
        <f t="shared" si="591"/>
        <v>3</v>
      </c>
      <c r="AO3017" s="32" t="s">
        <v>92</v>
      </c>
      <c r="AP3017" s="32" t="s">
        <v>188</v>
      </c>
      <c r="AQ3017" s="32" t="s">
        <v>72</v>
      </c>
      <c r="AR3017" s="33">
        <v>1008.909088</v>
      </c>
      <c r="AS3017" s="34">
        <v>910.27272400000004</v>
      </c>
      <c r="AT3017" s="33">
        <v>10.909091</v>
      </c>
      <c r="AU3017" s="35">
        <v>87.727272999999997</v>
      </c>
      <c r="AV3017" s="33">
        <v>616.72727199999997</v>
      </c>
      <c r="AW3017" s="33">
        <v>392.18181600000003</v>
      </c>
      <c r="AX3017" s="53">
        <v>28</v>
      </c>
      <c r="AY3017" s="53">
        <v>27</v>
      </c>
      <c r="AZ3017" s="38">
        <f t="shared" si="592"/>
        <v>45378</v>
      </c>
      <c r="BA3017" s="39">
        <f t="shared" si="593"/>
        <v>0.55151917305906784</v>
      </c>
      <c r="BB3017" s="40">
        <f t="shared" si="594"/>
        <v>60.294566094461601</v>
      </c>
      <c r="BC3017" s="39">
        <f t="shared" si="595"/>
        <v>0.35071546317011837</v>
      </c>
      <c r="BD3017" s="40">
        <f t="shared" si="596"/>
        <v>38.341797905538357</v>
      </c>
      <c r="BE3017" s="39">
        <f t="shared" si="597"/>
        <v>8.695260459384424E-2</v>
      </c>
      <c r="BF3017" s="39">
        <f t="shared" si="598"/>
        <v>1.0812759176969571E-2</v>
      </c>
    </row>
    <row r="3018" spans="40:58" x14ac:dyDescent="0.3">
      <c r="AN3018" s="37">
        <f t="shared" si="591"/>
        <v>3</v>
      </c>
      <c r="AO3018" s="32" t="s">
        <v>92</v>
      </c>
      <c r="AP3018" s="32" t="s">
        <v>189</v>
      </c>
      <c r="AQ3018" s="32" t="s">
        <v>75</v>
      </c>
      <c r="AR3018" s="33">
        <v>872.232484</v>
      </c>
      <c r="AS3018" s="34">
        <v>642.54544899999996</v>
      </c>
      <c r="AT3018" s="33">
        <v>36.363636999999997</v>
      </c>
      <c r="AU3018" s="35">
        <v>193.323398</v>
      </c>
      <c r="AV3018" s="33">
        <v>636.95975399999998</v>
      </c>
      <c r="AW3018" s="33">
        <v>235.27273</v>
      </c>
      <c r="AX3018" s="53">
        <v>20</v>
      </c>
      <c r="AY3018" s="53">
        <v>18</v>
      </c>
      <c r="AZ3018" s="38">
        <f t="shared" si="592"/>
        <v>45379</v>
      </c>
      <c r="BA3018" s="39">
        <f t="shared" si="593"/>
        <v>0.5379616672196279</v>
      </c>
      <c r="BB3018" s="40">
        <f t="shared" si="594"/>
        <v>167.73211270424252</v>
      </c>
      <c r="BC3018" s="39">
        <f t="shared" si="595"/>
        <v>0.1987059767705722</v>
      </c>
      <c r="BD3018" s="40">
        <f t="shared" si="596"/>
        <v>61.954922295757513</v>
      </c>
      <c r="BE3018" s="39">
        <f t="shared" si="597"/>
        <v>0.22164205248746502</v>
      </c>
      <c r="BF3018" s="39">
        <f t="shared" si="598"/>
        <v>4.1690303522334757E-2</v>
      </c>
    </row>
    <row r="3019" spans="40:58" x14ac:dyDescent="0.3">
      <c r="AN3019" s="37">
        <f t="shared" si="591"/>
        <v>3</v>
      </c>
      <c r="AO3019" s="32" t="s">
        <v>92</v>
      </c>
      <c r="AP3019" s="32" t="s">
        <v>190</v>
      </c>
      <c r="AQ3019" s="32" t="s">
        <v>78</v>
      </c>
      <c r="AR3019" s="33">
        <v>907.965416</v>
      </c>
      <c r="AS3019" s="34">
        <v>579.25454000000002</v>
      </c>
      <c r="AT3019" s="33">
        <v>47.727271999999999</v>
      </c>
      <c r="AU3019" s="35">
        <v>280.98360400000001</v>
      </c>
      <c r="AV3019" s="33">
        <v>600.51087399999994</v>
      </c>
      <c r="AW3019" s="33">
        <v>307.454542</v>
      </c>
      <c r="AX3019" s="53">
        <v>15</v>
      </c>
      <c r="AY3019" s="53">
        <v>20</v>
      </c>
      <c r="AZ3019" s="38">
        <f t="shared" si="592"/>
        <v>45380</v>
      </c>
      <c r="BA3019" s="39">
        <f t="shared" si="593"/>
        <v>0.42194098152271481</v>
      </c>
      <c r="BB3019" s="40">
        <f t="shared" si="594"/>
        <v>217.40305518427985</v>
      </c>
      <c r="BC3019" s="39">
        <f t="shared" si="595"/>
        <v>0.21602884617389426</v>
      </c>
      <c r="BD3019" s="40">
        <f t="shared" si="596"/>
        <v>111.30782081572012</v>
      </c>
      <c r="BE3019" s="39">
        <f t="shared" si="597"/>
        <v>0.30946509530931299</v>
      </c>
      <c r="BF3019" s="39">
        <f t="shared" si="598"/>
        <v>5.2565076994077933E-2</v>
      </c>
    </row>
    <row r="3020" spans="40:58" x14ac:dyDescent="0.3">
      <c r="AN3020" s="37">
        <f t="shared" si="591"/>
        <v>3</v>
      </c>
      <c r="AO3020" s="32" t="s">
        <v>92</v>
      </c>
      <c r="AP3020" s="32" t="s">
        <v>191</v>
      </c>
      <c r="AQ3020" s="32" t="s">
        <v>81</v>
      </c>
      <c r="AR3020" s="33">
        <v>1640.881811</v>
      </c>
      <c r="AS3020" s="34">
        <v>1574.518176</v>
      </c>
      <c r="AT3020" s="33">
        <v>66.363635000000002</v>
      </c>
      <c r="AU3020" s="35">
        <v>1</v>
      </c>
      <c r="AV3020" s="33">
        <v>1141.3636329999999</v>
      </c>
      <c r="AW3020" s="33">
        <v>499.51817799999998</v>
      </c>
      <c r="AX3020" s="53">
        <v>55</v>
      </c>
      <c r="AY3020" s="53">
        <v>29</v>
      </c>
      <c r="AZ3020" s="38">
        <f t="shared" si="592"/>
        <v>45381</v>
      </c>
      <c r="BA3020" s="39">
        <f t="shared" si="593"/>
        <v>0.66744749458769981</v>
      </c>
      <c r="BB3020" s="40">
        <f t="shared" si="594"/>
        <v>46.16117933352232</v>
      </c>
      <c r="BC3020" s="39">
        <f t="shared" si="595"/>
        <v>0.29210862057238224</v>
      </c>
      <c r="BD3020" s="40">
        <f t="shared" si="596"/>
        <v>20.202455666477611</v>
      </c>
      <c r="BE3020" s="39">
        <f t="shared" si="597"/>
        <v>6.0942841421989533E-4</v>
      </c>
      <c r="BF3020" s="39">
        <f t="shared" si="598"/>
        <v>4.0443884839917947E-2</v>
      </c>
    </row>
    <row r="3021" spans="40:58" x14ac:dyDescent="0.3">
      <c r="AN3021" s="37">
        <f t="shared" si="591"/>
        <v>3</v>
      </c>
      <c r="AO3021" s="32" t="s">
        <v>92</v>
      </c>
      <c r="AP3021" s="32" t="s">
        <v>192</v>
      </c>
      <c r="AQ3021" s="32" t="s">
        <v>84</v>
      </c>
      <c r="AR3021" s="33">
        <v>824.23248599999999</v>
      </c>
      <c r="AS3021" s="34">
        <v>661.36363300000005</v>
      </c>
      <c r="AT3021" s="33">
        <v>22.727271999999999</v>
      </c>
      <c r="AU3021" s="35">
        <v>140.141581</v>
      </c>
      <c r="AV3021" s="33">
        <v>574.68703100000005</v>
      </c>
      <c r="AW3021" s="33">
        <v>249.545455</v>
      </c>
      <c r="AX3021" s="53">
        <v>24</v>
      </c>
      <c r="AY3021" s="53">
        <v>10</v>
      </c>
      <c r="AZ3021" s="38">
        <f t="shared" si="592"/>
        <v>45382</v>
      </c>
      <c r="BA3021" s="39">
        <f t="shared" si="593"/>
        <v>0.55946413577349718</v>
      </c>
      <c r="BB3021" s="40">
        <f t="shared" si="594"/>
        <v>113.55851554356889</v>
      </c>
      <c r="BC3021" s="39">
        <f t="shared" si="595"/>
        <v>0.24293524089945773</v>
      </c>
      <c r="BD3021" s="40">
        <f t="shared" si="596"/>
        <v>49.310337456431078</v>
      </c>
      <c r="BE3021" s="39">
        <f t="shared" si="597"/>
        <v>0.17002676232783187</v>
      </c>
      <c r="BF3021" s="39">
        <f t="shared" si="598"/>
        <v>2.7573860999213273E-2</v>
      </c>
    </row>
    <row r="3022" spans="40:58" x14ac:dyDescent="0.3">
      <c r="AN3022" s="37">
        <f t="shared" si="591"/>
        <v>4</v>
      </c>
      <c r="AO3022" s="32" t="s">
        <v>92</v>
      </c>
      <c r="AP3022" s="32" t="s">
        <v>193</v>
      </c>
      <c r="AQ3022" s="32" t="s">
        <v>67</v>
      </c>
      <c r="AR3022" s="33">
        <v>1807.2905989999999</v>
      </c>
      <c r="AS3022" s="34">
        <v>1413.818172</v>
      </c>
      <c r="AT3022" s="33">
        <v>61.229508000000003</v>
      </c>
      <c r="AU3022" s="35">
        <v>332.24291899999997</v>
      </c>
      <c r="AV3022" s="33">
        <v>1461.0178699999999</v>
      </c>
      <c r="AW3022" s="33">
        <v>346.27272900000003</v>
      </c>
      <c r="AX3022" s="53">
        <v>61</v>
      </c>
      <c r="AY3022" s="53">
        <v>27</v>
      </c>
      <c r="AZ3022" s="38">
        <f t="shared" si="592"/>
        <v>45383</v>
      </c>
      <c r="BA3022" s="39">
        <f t="shared" si="593"/>
        <v>0.63240181583582233</v>
      </c>
      <c r="BB3022" s="40">
        <f t="shared" si="594"/>
        <v>318.08401344938903</v>
      </c>
      <c r="BC3022" s="39">
        <f t="shared" si="595"/>
        <v>0.14988420545056416</v>
      </c>
      <c r="BD3022" s="40">
        <f t="shared" si="596"/>
        <v>75.388413550610892</v>
      </c>
      <c r="BE3022" s="39">
        <f t="shared" si="597"/>
        <v>0.18383480729874588</v>
      </c>
      <c r="BF3022" s="39">
        <f t="shared" si="598"/>
        <v>3.3879171414867744E-2</v>
      </c>
    </row>
    <row r="3023" spans="40:58" x14ac:dyDescent="0.3">
      <c r="AN3023" s="37">
        <f t="shared" si="591"/>
        <v>4</v>
      </c>
      <c r="AO3023" s="32" t="s">
        <v>92</v>
      </c>
      <c r="AP3023" s="32" t="s">
        <v>194</v>
      </c>
      <c r="AQ3023" s="32" t="s">
        <v>70</v>
      </c>
      <c r="AR3023" s="33">
        <v>1075.977635</v>
      </c>
      <c r="AS3023" s="34">
        <v>821.45453899999995</v>
      </c>
      <c r="AT3023" s="33">
        <v>74.090907999999999</v>
      </c>
      <c r="AU3023" s="35">
        <v>180.432188</v>
      </c>
      <c r="AV3023" s="33">
        <v>757.70491100000004</v>
      </c>
      <c r="AW3023" s="33">
        <v>318.27272399999998</v>
      </c>
      <c r="AX3023" s="53">
        <v>30</v>
      </c>
      <c r="AY3023" s="53">
        <v>26</v>
      </c>
      <c r="AZ3023" s="38">
        <f t="shared" si="592"/>
        <v>45384</v>
      </c>
      <c r="BA3023" s="39">
        <f t="shared" si="593"/>
        <v>0.53762214242545847</v>
      </c>
      <c r="BB3023" s="40">
        <f t="shared" si="594"/>
        <v>179.23550966942213</v>
      </c>
      <c r="BC3023" s="39">
        <f t="shared" si="595"/>
        <v>0.22582731254392857</v>
      </c>
      <c r="BD3023" s="40">
        <f t="shared" si="596"/>
        <v>75.287586330577867</v>
      </c>
      <c r="BE3023" s="39">
        <f t="shared" si="597"/>
        <v>0.16769139258177981</v>
      </c>
      <c r="BF3023" s="39">
        <f t="shared" si="598"/>
        <v>6.88591524488332E-2</v>
      </c>
    </row>
    <row r="3024" spans="40:58" x14ac:dyDescent="0.3">
      <c r="AN3024" s="37">
        <f t="shared" si="591"/>
        <v>4</v>
      </c>
      <c r="AO3024" s="32" t="s">
        <v>92</v>
      </c>
      <c r="AP3024" s="32" t="s">
        <v>195</v>
      </c>
      <c r="AQ3024" s="32" t="s">
        <v>72</v>
      </c>
      <c r="AR3024" s="33">
        <v>867.59463000000005</v>
      </c>
      <c r="AS3024" s="34">
        <v>769.63636099999997</v>
      </c>
      <c r="AT3024" s="33">
        <v>49.321905999999998</v>
      </c>
      <c r="AU3024" s="35">
        <v>48.636363000000003</v>
      </c>
      <c r="AV3024" s="33">
        <v>752.32190400000002</v>
      </c>
      <c r="AW3024" s="33">
        <v>115.27272600000001</v>
      </c>
      <c r="AX3024" s="53">
        <v>39</v>
      </c>
      <c r="AY3024" s="53">
        <v>5</v>
      </c>
      <c r="AZ3024" s="38">
        <f t="shared" si="592"/>
        <v>45385</v>
      </c>
      <c r="BA3024" s="39">
        <f t="shared" si="593"/>
        <v>0.76922886663337164</v>
      </c>
      <c r="BB3024" s="40">
        <f t="shared" si="594"/>
        <v>84.943070067900535</v>
      </c>
      <c r="BC3024" s="39">
        <f t="shared" si="595"/>
        <v>0.11786325494880075</v>
      </c>
      <c r="BD3024" s="40">
        <f t="shared" si="596"/>
        <v>13.015198932099548</v>
      </c>
      <c r="BE3024" s="39">
        <f t="shared" si="597"/>
        <v>5.6058856657515276E-2</v>
      </c>
      <c r="BF3024" s="39">
        <f t="shared" si="598"/>
        <v>5.6849021760312181E-2</v>
      </c>
    </row>
    <row r="3025" spans="40:58" x14ac:dyDescent="0.3">
      <c r="AN3025" s="37">
        <f t="shared" si="591"/>
        <v>4</v>
      </c>
      <c r="AO3025" s="32" t="s">
        <v>92</v>
      </c>
      <c r="AP3025" s="32" t="s">
        <v>196</v>
      </c>
      <c r="AQ3025" s="32" t="s">
        <v>75</v>
      </c>
      <c r="AR3025" s="33">
        <v>876.48136699999998</v>
      </c>
      <c r="AS3025" s="34">
        <v>744.909088</v>
      </c>
      <c r="AT3025" s="33">
        <v>105.208642</v>
      </c>
      <c r="AU3025" s="35">
        <v>26.363637000000001</v>
      </c>
      <c r="AV3025" s="33">
        <v>573.39045999999996</v>
      </c>
      <c r="AW3025" s="33">
        <v>303.09090700000002</v>
      </c>
      <c r="AX3025" s="53">
        <v>23</v>
      </c>
      <c r="AY3025" s="53">
        <v>22</v>
      </c>
      <c r="AZ3025" s="38">
        <f t="shared" si="592"/>
        <v>45386</v>
      </c>
      <c r="BA3025" s="39">
        <f t="shared" si="593"/>
        <v>0.55599176592500121</v>
      </c>
      <c r="BB3025" s="40">
        <f t="shared" si="594"/>
        <v>86.074036961310924</v>
      </c>
      <c r="BC3025" s="39">
        <f t="shared" si="595"/>
        <v>0.29389405714692274</v>
      </c>
      <c r="BD3025" s="40">
        <f t="shared" si="596"/>
        <v>45.498242038689057</v>
      </c>
      <c r="BE3025" s="39">
        <f t="shared" si="597"/>
        <v>3.0078947474076766E-2</v>
      </c>
      <c r="BF3025" s="39">
        <f t="shared" si="598"/>
        <v>0.12003522945399933</v>
      </c>
    </row>
    <row r="3026" spans="40:58" x14ac:dyDescent="0.3">
      <c r="AN3026" s="37">
        <f t="shared" si="591"/>
        <v>4</v>
      </c>
      <c r="AO3026" s="32" t="s">
        <v>92</v>
      </c>
      <c r="AP3026" s="32" t="s">
        <v>197</v>
      </c>
      <c r="AQ3026" s="32" t="s">
        <v>78</v>
      </c>
      <c r="AR3026" s="33">
        <v>1649.8636289999999</v>
      </c>
      <c r="AS3026" s="34">
        <v>1565.318174</v>
      </c>
      <c r="AT3026" s="33">
        <v>1</v>
      </c>
      <c r="AU3026" s="35">
        <v>84.545455000000004</v>
      </c>
      <c r="AV3026" s="33">
        <v>1380.2727199999999</v>
      </c>
      <c r="AW3026" s="33">
        <v>269.59090900000001</v>
      </c>
      <c r="AX3026" s="53">
        <v>72</v>
      </c>
      <c r="AY3026" s="53">
        <v>23</v>
      </c>
      <c r="AZ3026" s="38">
        <f t="shared" si="592"/>
        <v>45387</v>
      </c>
      <c r="BA3026" s="39">
        <f t="shared" si="593"/>
        <v>0.79372751353538762</v>
      </c>
      <c r="BB3026" s="40">
        <f t="shared" si="594"/>
        <v>70.730564081358708</v>
      </c>
      <c r="BC3026" s="39">
        <f t="shared" si="595"/>
        <v>0.15502858150548318</v>
      </c>
      <c r="BD3026" s="40">
        <f t="shared" si="596"/>
        <v>13.81489091864124</v>
      </c>
      <c r="BE3026" s="39">
        <f t="shared" si="597"/>
        <v>5.1243904959129206E-2</v>
      </c>
      <c r="BF3026" s="39">
        <f t="shared" si="598"/>
        <v>6.0611070055899751E-4</v>
      </c>
    </row>
    <row r="3027" spans="40:58" x14ac:dyDescent="0.3">
      <c r="AN3027" s="37">
        <f t="shared" si="591"/>
        <v>4</v>
      </c>
      <c r="AO3027" s="32" t="s">
        <v>92</v>
      </c>
      <c r="AP3027" s="32" t="s">
        <v>198</v>
      </c>
      <c r="AQ3027" s="32" t="s">
        <v>81</v>
      </c>
      <c r="AR3027" s="33">
        <v>2417.7831500000002</v>
      </c>
      <c r="AS3027" s="34">
        <v>2320.6818119999998</v>
      </c>
      <c r="AT3027" s="33">
        <v>59.828612</v>
      </c>
      <c r="AU3027" s="35">
        <v>37.272725999999999</v>
      </c>
      <c r="AV3027" s="33">
        <v>1923.0558779999999</v>
      </c>
      <c r="AW3027" s="33">
        <v>494.72727200000003</v>
      </c>
      <c r="AX3027" s="53">
        <v>107</v>
      </c>
      <c r="AY3027" s="53">
        <v>33</v>
      </c>
      <c r="AZ3027" s="38">
        <f t="shared" si="592"/>
        <v>45388</v>
      </c>
      <c r="BA3027" s="39">
        <f t="shared" si="593"/>
        <v>0.76343630536654572</v>
      </c>
      <c r="BB3027" s="40">
        <f t="shared" si="594"/>
        <v>77.232442786511058</v>
      </c>
      <c r="BC3027" s="39">
        <f t="shared" si="595"/>
        <v>0.19640238488158487</v>
      </c>
      <c r="BD3027" s="40">
        <f t="shared" si="596"/>
        <v>19.868895213489317</v>
      </c>
      <c r="BE3027" s="39">
        <f t="shared" si="597"/>
        <v>1.5416074845256488E-2</v>
      </c>
      <c r="BF3027" s="39">
        <f t="shared" si="598"/>
        <v>2.4745234906612693E-2</v>
      </c>
    </row>
    <row r="3028" spans="40:58" x14ac:dyDescent="0.3">
      <c r="AN3028" s="37">
        <f t="shared" si="591"/>
        <v>4</v>
      </c>
      <c r="AO3028" s="32" t="s">
        <v>92</v>
      </c>
      <c r="AP3028" s="32" t="s">
        <v>199</v>
      </c>
      <c r="AQ3028" s="32" t="s">
        <v>84</v>
      </c>
      <c r="AR3028" s="33">
        <v>1263.9272719999999</v>
      </c>
      <c r="AS3028" s="34">
        <v>1240.7454540000001</v>
      </c>
      <c r="AT3028" s="33">
        <v>23.181818</v>
      </c>
      <c r="AU3028" s="35">
        <v>1</v>
      </c>
      <c r="AV3028" s="33">
        <v>835.2</v>
      </c>
      <c r="AW3028" s="33">
        <v>428.72727200000003</v>
      </c>
      <c r="AX3028" s="53">
        <v>57</v>
      </c>
      <c r="AY3028" s="53">
        <v>30</v>
      </c>
      <c r="AZ3028" s="38">
        <f t="shared" si="592"/>
        <v>45389</v>
      </c>
      <c r="BA3028" s="39">
        <f t="shared" si="593"/>
        <v>0.64867776053588555</v>
      </c>
      <c r="BB3028" s="40">
        <f t="shared" si="594"/>
        <v>15.318487718809054</v>
      </c>
      <c r="BC3028" s="39">
        <f t="shared" si="595"/>
        <v>0.33298113826822251</v>
      </c>
      <c r="BD3028" s="40">
        <f t="shared" si="596"/>
        <v>7.8633302811907431</v>
      </c>
      <c r="BE3028" s="39">
        <f t="shared" si="597"/>
        <v>7.9118476367523157E-4</v>
      </c>
      <c r="BF3028" s="39">
        <f t="shared" si="598"/>
        <v>1.8341101195892228E-2</v>
      </c>
    </row>
    <row r="3029" spans="40:58" x14ac:dyDescent="0.3">
      <c r="AN3029" s="37">
        <f t="shared" si="591"/>
        <v>4</v>
      </c>
      <c r="AO3029" s="32" t="s">
        <v>92</v>
      </c>
      <c r="AP3029" s="32" t="s">
        <v>200</v>
      </c>
      <c r="AQ3029" s="32" t="s">
        <v>67</v>
      </c>
      <c r="AR3029" s="33">
        <v>1347.2429159999999</v>
      </c>
      <c r="AS3029" s="34">
        <v>1182.2727239999999</v>
      </c>
      <c r="AT3029" s="33">
        <v>45.141578000000003</v>
      </c>
      <c r="AU3029" s="35">
        <v>119.828614</v>
      </c>
      <c r="AV3029" s="33">
        <v>1162.6065530000001</v>
      </c>
      <c r="AW3029" s="33">
        <v>184.63636299999999</v>
      </c>
      <c r="AX3029" s="53">
        <v>58</v>
      </c>
      <c r="AY3029" s="53">
        <v>11</v>
      </c>
      <c r="AZ3029" s="38">
        <f t="shared" si="592"/>
        <v>45390</v>
      </c>
      <c r="BA3029" s="39">
        <f t="shared" si="593"/>
        <v>0.75728371790056526</v>
      </c>
      <c r="BB3029" s="40">
        <f t="shared" si="594"/>
        <v>142.36142865632124</v>
      </c>
      <c r="BC3029" s="39">
        <f t="shared" si="595"/>
        <v>0.12026606169686568</v>
      </c>
      <c r="BD3029" s="40">
        <f t="shared" si="596"/>
        <v>22.60876334367877</v>
      </c>
      <c r="BE3029" s="39">
        <f t="shared" si="597"/>
        <v>8.8943584395139622E-2</v>
      </c>
      <c r="BF3029" s="39">
        <f t="shared" si="598"/>
        <v>3.3506636007429563E-2</v>
      </c>
    </row>
    <row r="3030" spans="40:58" x14ac:dyDescent="0.3">
      <c r="AN3030" s="37">
        <f t="shared" si="591"/>
        <v>4</v>
      </c>
      <c r="AO3030" s="32" t="s">
        <v>92</v>
      </c>
      <c r="AP3030" s="32" t="s">
        <v>201</v>
      </c>
      <c r="AQ3030" s="32" t="s">
        <v>70</v>
      </c>
      <c r="AR3030" s="33">
        <v>714.20118300000001</v>
      </c>
      <c r="AS3030" s="34">
        <v>512.63635599999998</v>
      </c>
      <c r="AT3030" s="33">
        <v>73.323396000000002</v>
      </c>
      <c r="AU3030" s="35">
        <v>128.24143100000001</v>
      </c>
      <c r="AV3030" s="33">
        <v>595.20118200000002</v>
      </c>
      <c r="AW3030" s="33">
        <v>119.000001</v>
      </c>
      <c r="AX3030" s="53">
        <v>24</v>
      </c>
      <c r="AY3030" s="53">
        <v>9</v>
      </c>
      <c r="AZ3030" s="38">
        <f t="shared" si="592"/>
        <v>45391</v>
      </c>
      <c r="BA3030" s="39">
        <f t="shared" si="593"/>
        <v>0.59818023291968114</v>
      </c>
      <c r="BB3030" s="40">
        <f t="shared" si="594"/>
        <v>167.98015200154819</v>
      </c>
      <c r="BC3030" s="39">
        <f t="shared" si="595"/>
        <v>0.11959560980109459</v>
      </c>
      <c r="BD3030" s="40">
        <f t="shared" si="596"/>
        <v>33.584674998451845</v>
      </c>
      <c r="BE3030" s="39">
        <f t="shared" si="597"/>
        <v>0.1795592531243399</v>
      </c>
      <c r="BF3030" s="39">
        <f t="shared" si="598"/>
        <v>0.10266490415488433</v>
      </c>
    </row>
    <row r="3031" spans="40:58" x14ac:dyDescent="0.3">
      <c r="AN3031" s="37">
        <f t="shared" si="591"/>
        <v>4</v>
      </c>
      <c r="AO3031" s="32" t="s">
        <v>92</v>
      </c>
      <c r="AP3031" s="32" t="s">
        <v>202</v>
      </c>
      <c r="AQ3031" s="32" t="s">
        <v>72</v>
      </c>
      <c r="AR3031" s="33">
        <v>1033.154996</v>
      </c>
      <c r="AS3031" s="34">
        <v>787.00000299999999</v>
      </c>
      <c r="AT3031" s="33">
        <v>9.0909089999999999</v>
      </c>
      <c r="AU3031" s="35">
        <v>237.06408400000001</v>
      </c>
      <c r="AV3031" s="33">
        <v>894.15499499999999</v>
      </c>
      <c r="AW3031" s="33">
        <v>139.000001</v>
      </c>
      <c r="AX3031" s="53">
        <v>35</v>
      </c>
      <c r="AY3031" s="53">
        <v>8</v>
      </c>
      <c r="AZ3031" s="38">
        <f t="shared" si="592"/>
        <v>45392</v>
      </c>
      <c r="BA3031" s="39">
        <f t="shared" si="593"/>
        <v>0.65925977926730972</v>
      </c>
      <c r="BB3031" s="40">
        <f t="shared" si="594"/>
        <v>213.0374603881217</v>
      </c>
      <c r="BC3031" s="39">
        <f t="shared" si="595"/>
        <v>0.1024845921454768</v>
      </c>
      <c r="BD3031" s="40">
        <f t="shared" si="596"/>
        <v>33.117532611878296</v>
      </c>
      <c r="BE3031" s="39">
        <f t="shared" si="597"/>
        <v>0.22945645611532234</v>
      </c>
      <c r="BF3031" s="39">
        <f t="shared" si="598"/>
        <v>8.7991724718911399E-3</v>
      </c>
    </row>
    <row r="3032" spans="40:58" x14ac:dyDescent="0.3">
      <c r="AN3032" s="37">
        <f t="shared" si="591"/>
        <v>4</v>
      </c>
      <c r="AO3032" s="32" t="s">
        <v>92</v>
      </c>
      <c r="AP3032" s="32" t="s">
        <v>203</v>
      </c>
      <c r="AQ3032" s="32" t="s">
        <v>75</v>
      </c>
      <c r="AR3032" s="33">
        <v>1317.290602</v>
      </c>
      <c r="AS3032" s="34">
        <v>1030.636356</v>
      </c>
      <c r="AT3032" s="33">
        <v>109.090907</v>
      </c>
      <c r="AU3032" s="35">
        <v>177.56333900000001</v>
      </c>
      <c r="AV3032" s="33">
        <v>1180.745146</v>
      </c>
      <c r="AW3032" s="33">
        <v>136.545456</v>
      </c>
      <c r="AX3032" s="53">
        <v>56</v>
      </c>
      <c r="AY3032" s="53">
        <v>8</v>
      </c>
      <c r="AZ3032" s="38">
        <f t="shared" si="592"/>
        <v>45393</v>
      </c>
      <c r="BA3032" s="39">
        <f t="shared" si="593"/>
        <v>0.70129128235481997</v>
      </c>
      <c r="BB3032" s="40">
        <f t="shared" si="594"/>
        <v>256.94073048946717</v>
      </c>
      <c r="BC3032" s="39">
        <f t="shared" si="595"/>
        <v>8.1099751510614007E-2</v>
      </c>
      <c r="BD3032" s="40">
        <f t="shared" si="596"/>
        <v>29.713515510532872</v>
      </c>
      <c r="BE3032" s="39">
        <f t="shared" si="597"/>
        <v>0.13479435648475083</v>
      </c>
      <c r="BF3032" s="39">
        <f t="shared" si="598"/>
        <v>8.2814609649815143E-2</v>
      </c>
    </row>
    <row r="3033" spans="40:58" x14ac:dyDescent="0.3">
      <c r="AN3033" s="37">
        <f t="shared" si="591"/>
        <v>4</v>
      </c>
      <c r="AO3033" s="32" t="s">
        <v>92</v>
      </c>
      <c r="AP3033" s="32" t="s">
        <v>204</v>
      </c>
      <c r="AQ3033" s="32" t="s">
        <v>78</v>
      </c>
      <c r="AR3033" s="33">
        <v>1746.6370280000001</v>
      </c>
      <c r="AS3033" s="34">
        <v>1536.0409059999999</v>
      </c>
      <c r="AT3033" s="33">
        <v>77.727271999999999</v>
      </c>
      <c r="AU3033" s="35">
        <v>132.86885000000001</v>
      </c>
      <c r="AV3033" s="33">
        <v>1580.909756</v>
      </c>
      <c r="AW3033" s="33">
        <v>165.727272</v>
      </c>
      <c r="AX3033" s="53">
        <v>80</v>
      </c>
      <c r="AY3033" s="53">
        <v>14</v>
      </c>
      <c r="AZ3033" s="38">
        <f t="shared" si="592"/>
        <v>45394</v>
      </c>
      <c r="BA3033" s="39">
        <f t="shared" si="593"/>
        <v>0.79598436165994357</v>
      </c>
      <c r="BB3033" s="40">
        <f t="shared" si="594"/>
        <v>190.61399621579903</v>
      </c>
      <c r="BC3033" s="39">
        <f t="shared" si="595"/>
        <v>8.3443293528871004E-2</v>
      </c>
      <c r="BD3033" s="40">
        <f t="shared" si="596"/>
        <v>19.982125784201116</v>
      </c>
      <c r="BE3033" s="39">
        <f t="shared" si="597"/>
        <v>7.6071243120353682E-2</v>
      </c>
      <c r="BF3033" s="39">
        <f t="shared" si="598"/>
        <v>4.4501101690831664E-2</v>
      </c>
    </row>
    <row r="3034" spans="40:58" x14ac:dyDescent="0.3">
      <c r="AN3034" s="37">
        <f t="shared" si="591"/>
        <v>4</v>
      </c>
      <c r="AO3034" s="32" t="s">
        <v>92</v>
      </c>
      <c r="AP3034" s="32" t="s">
        <v>205</v>
      </c>
      <c r="AQ3034" s="32" t="s">
        <v>81</v>
      </c>
      <c r="AR3034" s="33">
        <v>2499.6914940000001</v>
      </c>
      <c r="AS3034" s="34">
        <v>2327.545443</v>
      </c>
      <c r="AT3034" s="33">
        <v>98.509687</v>
      </c>
      <c r="AU3034" s="35">
        <v>73.636364</v>
      </c>
      <c r="AV3034" s="33">
        <v>1877.727265</v>
      </c>
      <c r="AW3034" s="33">
        <v>621.96422900000005</v>
      </c>
      <c r="AX3034" s="53">
        <v>97</v>
      </c>
      <c r="AY3034" s="53">
        <v>35</v>
      </c>
      <c r="AZ3034" s="38">
        <f t="shared" si="592"/>
        <v>45395</v>
      </c>
      <c r="BA3034" s="39">
        <f t="shared" si="593"/>
        <v>0.6994519036514466</v>
      </c>
      <c r="BB3034" s="40">
        <f t="shared" si="594"/>
        <v>129.31329098037119</v>
      </c>
      <c r="BC3034" s="39">
        <f t="shared" si="595"/>
        <v>0.23168117760549978</v>
      </c>
      <c r="BD3034" s="40">
        <f t="shared" si="596"/>
        <v>42.832760019628964</v>
      </c>
      <c r="BE3034" s="39">
        <f t="shared" si="597"/>
        <v>2.9458180810211614E-2</v>
      </c>
      <c r="BF3034" s="39">
        <f t="shared" si="598"/>
        <v>3.9408737932841879E-2</v>
      </c>
    </row>
    <row r="3035" spans="40:58" x14ac:dyDescent="0.3">
      <c r="AN3035" s="37">
        <f t="shared" si="591"/>
        <v>4</v>
      </c>
      <c r="AO3035" s="32" t="s">
        <v>92</v>
      </c>
      <c r="AP3035" s="32" t="s">
        <v>206</v>
      </c>
      <c r="AQ3035" s="32" t="s">
        <v>84</v>
      </c>
      <c r="AR3035" s="33">
        <v>1885.227259</v>
      </c>
      <c r="AS3035" s="34">
        <v>1718.4090779999999</v>
      </c>
      <c r="AT3035" s="33">
        <v>1</v>
      </c>
      <c r="AU3035" s="35">
        <v>166.81818100000001</v>
      </c>
      <c r="AV3035" s="33">
        <v>1138.1818109999999</v>
      </c>
      <c r="AW3035" s="33">
        <v>747.04544799999996</v>
      </c>
      <c r="AX3035" s="53">
        <v>57</v>
      </c>
      <c r="AY3035" s="53">
        <v>45</v>
      </c>
      <c r="AZ3035" s="38">
        <f t="shared" si="592"/>
        <v>45396</v>
      </c>
      <c r="BA3035" s="39">
        <f t="shared" si="593"/>
        <v>0.5503142742772662</v>
      </c>
      <c r="BB3035" s="40">
        <f t="shared" si="594"/>
        <v>100.71434011569524</v>
      </c>
      <c r="BC3035" s="39">
        <f t="shared" si="595"/>
        <v>0.36119868512663761</v>
      </c>
      <c r="BD3035" s="40">
        <f t="shared" si="596"/>
        <v>66.103840884304844</v>
      </c>
      <c r="BE3035" s="39">
        <f t="shared" si="597"/>
        <v>8.848704059609612E-2</v>
      </c>
      <c r="BF3035" s="39">
        <f t="shared" si="598"/>
        <v>5.3044002797330658E-4</v>
      </c>
    </row>
    <row r="3036" spans="40:58" x14ac:dyDescent="0.3">
      <c r="AN3036" s="37">
        <f t="shared" si="591"/>
        <v>4</v>
      </c>
      <c r="AO3036" s="32" t="s">
        <v>92</v>
      </c>
      <c r="AP3036" s="32" t="s">
        <v>207</v>
      </c>
      <c r="AQ3036" s="32" t="s">
        <v>67</v>
      </c>
      <c r="AR3036" s="33">
        <v>824.81817999999998</v>
      </c>
      <c r="AS3036" s="34">
        <v>627.72727199999997</v>
      </c>
      <c r="AT3036" s="33">
        <v>30.909089999999999</v>
      </c>
      <c r="AU3036" s="35">
        <v>166.18181799999999</v>
      </c>
      <c r="AV3036" s="33">
        <v>655.72726999999998</v>
      </c>
      <c r="AW3036" s="33">
        <v>169.09091000000001</v>
      </c>
      <c r="AX3036" s="53">
        <v>27</v>
      </c>
      <c r="AY3036" s="53">
        <v>12</v>
      </c>
      <c r="AZ3036" s="38">
        <f t="shared" si="592"/>
        <v>45397</v>
      </c>
      <c r="BA3036" s="39">
        <f t="shared" si="593"/>
        <v>0.60503123093634459</v>
      </c>
      <c r="BB3036" s="40">
        <f t="shared" si="594"/>
        <v>156.6865112559245</v>
      </c>
      <c r="BC3036" s="39">
        <f t="shared" si="595"/>
        <v>0.15601803691563212</v>
      </c>
      <c r="BD3036" s="40">
        <f t="shared" si="596"/>
        <v>40.404396744075505</v>
      </c>
      <c r="BE3036" s="39">
        <f t="shared" si="597"/>
        <v>0.20147690973542798</v>
      </c>
      <c r="BF3036" s="39">
        <f t="shared" si="598"/>
        <v>3.7473822412595219E-2</v>
      </c>
    </row>
    <row r="3037" spans="40:58" x14ac:dyDescent="0.3">
      <c r="AN3037" s="37">
        <f t="shared" si="591"/>
        <v>4</v>
      </c>
      <c r="AO3037" s="32" t="s">
        <v>92</v>
      </c>
      <c r="AP3037" s="32" t="s">
        <v>208</v>
      </c>
      <c r="AQ3037" s="32" t="s">
        <v>70</v>
      </c>
      <c r="AR3037" s="33">
        <v>766.11951799999997</v>
      </c>
      <c r="AS3037" s="34">
        <v>706.29090499999995</v>
      </c>
      <c r="AT3037" s="33">
        <v>59.828612999999997</v>
      </c>
      <c r="AU3037" s="35">
        <v>1</v>
      </c>
      <c r="AV3037" s="33">
        <v>687.555882</v>
      </c>
      <c r="AW3037" s="33">
        <v>78.563636000000002</v>
      </c>
      <c r="AX3037" s="53">
        <v>31</v>
      </c>
      <c r="AY3037" s="53">
        <v>8</v>
      </c>
      <c r="AZ3037" s="38">
        <f t="shared" si="592"/>
        <v>45398</v>
      </c>
      <c r="BA3037" s="39">
        <f t="shared" si="593"/>
        <v>0.8273676996699395</v>
      </c>
      <c r="BB3037" s="40">
        <f t="shared" si="594"/>
        <v>53.693338720097294</v>
      </c>
      <c r="BC3037" s="39">
        <f t="shared" si="595"/>
        <v>9.4539246185994297E-2</v>
      </c>
      <c r="BD3037" s="40">
        <f t="shared" si="596"/>
        <v>6.1352742799027213</v>
      </c>
      <c r="BE3037" s="39">
        <f t="shared" si="597"/>
        <v>1.3052793676508318E-3</v>
      </c>
      <c r="BF3037" s="39">
        <f t="shared" si="598"/>
        <v>7.8093054144066323E-2</v>
      </c>
    </row>
    <row r="3038" spans="40:58" x14ac:dyDescent="0.3">
      <c r="AN3038" s="37">
        <f t="shared" si="591"/>
        <v>4</v>
      </c>
      <c r="AO3038" s="32" t="s">
        <v>92</v>
      </c>
      <c r="AP3038" s="32" t="s">
        <v>209</v>
      </c>
      <c r="AQ3038" s="32" t="s">
        <v>72</v>
      </c>
      <c r="AR3038" s="33">
        <v>760.94962499999997</v>
      </c>
      <c r="AS3038" s="34">
        <v>546.45454500000005</v>
      </c>
      <c r="AT3038" s="33">
        <v>54.774960999999998</v>
      </c>
      <c r="AU3038" s="35">
        <v>159.72011900000001</v>
      </c>
      <c r="AV3038" s="33">
        <v>578.67689800000005</v>
      </c>
      <c r="AW3038" s="33">
        <v>182.272727</v>
      </c>
      <c r="AX3038" s="53">
        <v>19</v>
      </c>
      <c r="AY3038" s="53">
        <v>10</v>
      </c>
      <c r="AZ3038" s="38">
        <f t="shared" si="592"/>
        <v>45399</v>
      </c>
      <c r="BA3038" s="39">
        <f t="shared" si="593"/>
        <v>0.54610779112949259</v>
      </c>
      <c r="BB3038" s="40">
        <f t="shared" si="594"/>
        <v>163.1163791304343</v>
      </c>
      <c r="BC3038" s="39">
        <f t="shared" si="595"/>
        <v>0.17201404906459397</v>
      </c>
      <c r="BD3038" s="40">
        <f t="shared" si="596"/>
        <v>51.378700869565634</v>
      </c>
      <c r="BE3038" s="39">
        <f t="shared" si="597"/>
        <v>0.20989578515134957</v>
      </c>
      <c r="BF3038" s="39">
        <f t="shared" si="598"/>
        <v>7.198237465456403E-2</v>
      </c>
    </row>
    <row r="3039" spans="40:58" x14ac:dyDescent="0.3">
      <c r="AN3039" s="37">
        <f t="shared" si="591"/>
        <v>4</v>
      </c>
      <c r="AO3039" s="32" t="s">
        <v>92</v>
      </c>
      <c r="AP3039" s="32" t="s">
        <v>210</v>
      </c>
      <c r="AQ3039" s="32" t="s">
        <v>75</v>
      </c>
      <c r="AR3039" s="33">
        <v>612.18181400000003</v>
      </c>
      <c r="AS3039" s="34">
        <v>474.99999700000001</v>
      </c>
      <c r="AT3039" s="33">
        <v>65.454544999999996</v>
      </c>
      <c r="AU3039" s="35">
        <v>71.727271999999999</v>
      </c>
      <c r="AV3039" s="33">
        <v>568.18181400000003</v>
      </c>
      <c r="AW3039" s="33">
        <v>44</v>
      </c>
      <c r="AX3039" s="53">
        <v>24</v>
      </c>
      <c r="AY3039" s="53">
        <v>6</v>
      </c>
      <c r="AZ3039" s="38">
        <f t="shared" si="592"/>
        <v>45400</v>
      </c>
      <c r="BA3039" s="39">
        <f t="shared" si="593"/>
        <v>0.72014522934231795</v>
      </c>
      <c r="BB3039" s="40">
        <f t="shared" si="594"/>
        <v>127.32200115777377</v>
      </c>
      <c r="BC3039" s="39">
        <f t="shared" si="595"/>
        <v>5.5768046970721921E-2</v>
      </c>
      <c r="BD3039" s="40">
        <f t="shared" si="596"/>
        <v>9.8598158422262454</v>
      </c>
      <c r="BE3039" s="39">
        <f t="shared" si="597"/>
        <v>0.11716661677898194</v>
      </c>
      <c r="BF3039" s="39">
        <f t="shared" si="598"/>
        <v>0.10692010690797815</v>
      </c>
    </row>
    <row r="3040" spans="40:58" x14ac:dyDescent="0.3">
      <c r="AN3040" s="37">
        <f t="shared" si="591"/>
        <v>4</v>
      </c>
      <c r="AO3040" s="32" t="s">
        <v>92</v>
      </c>
      <c r="AP3040" s="32" t="s">
        <v>211</v>
      </c>
      <c r="AQ3040" s="32" t="s">
        <v>78</v>
      </c>
      <c r="AR3040" s="33">
        <v>1343.7868719999999</v>
      </c>
      <c r="AS3040" s="34">
        <v>1051.9999869999999</v>
      </c>
      <c r="AT3040" s="33">
        <v>88.727272999999997</v>
      </c>
      <c r="AU3040" s="35">
        <v>203.05961199999999</v>
      </c>
      <c r="AV3040" s="33">
        <v>1111.059602</v>
      </c>
      <c r="AW3040" s="33">
        <v>232.72727</v>
      </c>
      <c r="AX3040" s="53">
        <v>47</v>
      </c>
      <c r="AY3040" s="53">
        <v>19</v>
      </c>
      <c r="AZ3040" s="38">
        <f t="shared" si="592"/>
        <v>45401</v>
      </c>
      <c r="BA3040" s="39">
        <f t="shared" si="593"/>
        <v>0.64728017187444442</v>
      </c>
      <c r="BB3040" s="40">
        <f t="shared" si="594"/>
        <v>241.25300452921806</v>
      </c>
      <c r="BC3040" s="39">
        <f t="shared" si="595"/>
        <v>0.13558205793308126</v>
      </c>
      <c r="BD3040" s="40">
        <f t="shared" si="596"/>
        <v>50.533880470781938</v>
      </c>
      <c r="BE3040" s="39">
        <f t="shared" si="597"/>
        <v>0.15110998345874599</v>
      </c>
      <c r="BF3040" s="39">
        <f t="shared" si="598"/>
        <v>6.6027786733728416E-2</v>
      </c>
    </row>
    <row r="3041" spans="40:58" x14ac:dyDescent="0.3">
      <c r="AN3041" s="37">
        <f t="shared" si="591"/>
        <v>4</v>
      </c>
      <c r="AO3041" s="32" t="s">
        <v>92</v>
      </c>
      <c r="AP3041" s="32" t="s">
        <v>212</v>
      </c>
      <c r="AQ3041" s="32" t="s">
        <v>81</v>
      </c>
      <c r="AR3041" s="33">
        <v>1917.664667</v>
      </c>
      <c r="AS3041" s="34">
        <v>1617.454536</v>
      </c>
      <c r="AT3041" s="33">
        <v>109.54545299999999</v>
      </c>
      <c r="AU3041" s="35">
        <v>190.66467800000001</v>
      </c>
      <c r="AV3041" s="33">
        <v>1428.5648209999999</v>
      </c>
      <c r="AW3041" s="33">
        <v>489.09984600000001</v>
      </c>
      <c r="AX3041" s="53">
        <v>68</v>
      </c>
      <c r="AY3041" s="53">
        <v>26</v>
      </c>
      <c r="AZ3041" s="38">
        <f t="shared" si="592"/>
        <v>45402</v>
      </c>
      <c r="BA3041" s="39">
        <f t="shared" si="593"/>
        <v>0.62832841533495132</v>
      </c>
      <c r="BB3041" s="40">
        <f t="shared" si="594"/>
        <v>223.64161964006274</v>
      </c>
      <c r="BC3041" s="39">
        <f t="shared" si="595"/>
        <v>0.21512172682694722</v>
      </c>
      <c r="BD3041" s="40">
        <f t="shared" si="596"/>
        <v>76.56851135993729</v>
      </c>
      <c r="BE3041" s="39">
        <f t="shared" si="597"/>
        <v>9.9425452886023266E-2</v>
      </c>
      <c r="BF3041" s="39">
        <f t="shared" si="598"/>
        <v>5.7124404952078094E-2</v>
      </c>
    </row>
    <row r="3042" spans="40:58" x14ac:dyDescent="0.3">
      <c r="AN3042" s="37">
        <f t="shared" si="591"/>
        <v>4</v>
      </c>
      <c r="AO3042" s="32" t="s">
        <v>92</v>
      </c>
      <c r="AP3042" s="32" t="s">
        <v>213</v>
      </c>
      <c r="AQ3042" s="32" t="s">
        <v>84</v>
      </c>
      <c r="AR3042" s="33">
        <v>1769.054386</v>
      </c>
      <c r="AS3042" s="34">
        <v>1289.4090799999999</v>
      </c>
      <c r="AT3042" s="33">
        <v>134.91803400000001</v>
      </c>
      <c r="AU3042" s="35">
        <v>344.72727200000003</v>
      </c>
      <c r="AV3042" s="33">
        <v>1030.372572</v>
      </c>
      <c r="AW3042" s="33">
        <v>738.68181400000003</v>
      </c>
      <c r="AX3042" s="53">
        <v>34</v>
      </c>
      <c r="AY3042" s="53">
        <v>58</v>
      </c>
      <c r="AZ3042" s="38">
        <f t="shared" si="592"/>
        <v>45403</v>
      </c>
      <c r="BA3042" s="39">
        <f t="shared" si="593"/>
        <v>0.42452438784511004</v>
      </c>
      <c r="BB3042" s="40">
        <f t="shared" si="594"/>
        <v>279.36584171864297</v>
      </c>
      <c r="BC3042" s="39">
        <f t="shared" si="595"/>
        <v>0.30434471318658651</v>
      </c>
      <c r="BD3042" s="40">
        <f t="shared" si="596"/>
        <v>200.27946428135715</v>
      </c>
      <c r="BE3042" s="39">
        <f t="shared" si="597"/>
        <v>0.19486527645962379</v>
      </c>
      <c r="BF3042" s="39">
        <f t="shared" si="598"/>
        <v>7.6265622508679617E-2</v>
      </c>
    </row>
    <row r="3043" spans="40:58" x14ac:dyDescent="0.3">
      <c r="AN3043" s="37">
        <f t="shared" si="591"/>
        <v>4</v>
      </c>
      <c r="AO3043" s="32" t="s">
        <v>92</v>
      </c>
      <c r="AP3043" s="32" t="s">
        <v>214</v>
      </c>
      <c r="AQ3043" s="32" t="s">
        <v>67</v>
      </c>
      <c r="AR3043" s="33">
        <v>237.954544</v>
      </c>
      <c r="AS3043" s="34">
        <v>217.954544</v>
      </c>
      <c r="AT3043" s="33">
        <v>1</v>
      </c>
      <c r="AU3043" s="35">
        <v>20</v>
      </c>
      <c r="AV3043" s="33">
        <v>198.63636199999999</v>
      </c>
      <c r="AW3043" s="33">
        <v>39.318182</v>
      </c>
      <c r="AX3043" s="53">
        <v>9</v>
      </c>
      <c r="AY3043" s="53">
        <v>3</v>
      </c>
      <c r="AZ3043" s="38">
        <f t="shared" si="592"/>
        <v>45404</v>
      </c>
      <c r="BA3043" s="39">
        <f t="shared" si="593"/>
        <v>0.76460419294908133</v>
      </c>
      <c r="BB3043" s="40">
        <f t="shared" si="594"/>
        <v>16.695319926313321</v>
      </c>
      <c r="BC3043" s="39">
        <f t="shared" si="595"/>
        <v>0.15134614082559114</v>
      </c>
      <c r="BD3043" s="40">
        <f t="shared" si="596"/>
        <v>3.3046800736866788</v>
      </c>
      <c r="BE3043" s="39">
        <f t="shared" si="597"/>
        <v>8.4049666225327474E-2</v>
      </c>
      <c r="BF3043" s="39">
        <f t="shared" si="598"/>
        <v>4.2024833112663737E-3</v>
      </c>
    </row>
    <row r="3044" spans="40:58" x14ac:dyDescent="0.3">
      <c r="AN3044" s="37">
        <f t="shared" si="591"/>
        <v>4</v>
      </c>
      <c r="AO3044" s="32" t="s">
        <v>92</v>
      </c>
      <c r="AP3044" s="32" t="s">
        <v>215</v>
      </c>
      <c r="AQ3044" s="32" t="s">
        <v>70</v>
      </c>
      <c r="AR3044" s="33">
        <v>158.71817999999999</v>
      </c>
      <c r="AS3044" s="34">
        <v>68.718181000000001</v>
      </c>
      <c r="AT3044" s="33">
        <v>58.636361999999998</v>
      </c>
      <c r="AU3044" s="35">
        <v>31.363637000000001</v>
      </c>
      <c r="AV3044" s="33">
        <v>146.81818000000001</v>
      </c>
      <c r="AW3044" s="33">
        <v>11.9</v>
      </c>
      <c r="AX3044" s="53">
        <v>4</v>
      </c>
      <c r="AY3044" s="53">
        <v>1</v>
      </c>
      <c r="AZ3044" s="38">
        <f t="shared" si="592"/>
        <v>45405</v>
      </c>
      <c r="BA3044" s="39">
        <f t="shared" si="593"/>
        <v>0.40049596180598673</v>
      </c>
      <c r="BB3044" s="40">
        <f t="shared" si="594"/>
        <v>83.252189844804292</v>
      </c>
      <c r="BC3044" s="39">
        <f t="shared" si="595"/>
        <v>3.2461252043113738E-2</v>
      </c>
      <c r="BD3044" s="40">
        <f t="shared" si="596"/>
        <v>6.7478091551957062</v>
      </c>
      <c r="BE3044" s="39">
        <f t="shared" si="597"/>
        <v>0.19760582562123635</v>
      </c>
      <c r="BF3044" s="39">
        <f t="shared" si="598"/>
        <v>0.36943696052966335</v>
      </c>
    </row>
    <row r="3045" spans="40:58" x14ac:dyDescent="0.3">
      <c r="AN3045" s="37">
        <f t="shared" si="591"/>
        <v>4</v>
      </c>
      <c r="AO3045" s="32" t="s">
        <v>92</v>
      </c>
      <c r="AP3045" s="32" t="s">
        <v>216</v>
      </c>
      <c r="AQ3045" s="32" t="s">
        <v>72</v>
      </c>
      <c r="AR3045" s="33">
        <v>1348.5818119999999</v>
      </c>
      <c r="AS3045" s="34">
        <v>1214.6363570000001</v>
      </c>
      <c r="AT3045" s="33">
        <v>31.945454999999999</v>
      </c>
      <c r="AU3045" s="35">
        <v>102</v>
      </c>
      <c r="AV3045" s="33">
        <v>1046.9454490000001</v>
      </c>
      <c r="AW3045" s="33">
        <v>301.63636300000002</v>
      </c>
      <c r="AX3045" s="53">
        <v>47</v>
      </c>
      <c r="AY3045" s="53">
        <v>20</v>
      </c>
      <c r="AZ3045" s="38">
        <f t="shared" si="592"/>
        <v>45406</v>
      </c>
      <c r="BA3045" s="39">
        <f t="shared" si="593"/>
        <v>0.69922304532821089</v>
      </c>
      <c r="BB3045" s="40">
        <f t="shared" si="594"/>
        <v>103.98596753912334</v>
      </c>
      <c r="BC3045" s="39">
        <f t="shared" si="595"/>
        <v>0.20145375914288507</v>
      </c>
      <c r="BD3045" s="40">
        <f t="shared" si="596"/>
        <v>29.959487460876502</v>
      </c>
      <c r="BE3045" s="39">
        <f t="shared" si="597"/>
        <v>7.5635010862804081E-2</v>
      </c>
      <c r="BF3045" s="39">
        <f t="shared" si="598"/>
        <v>2.3688184666100183E-2</v>
      </c>
    </row>
    <row r="3046" spans="40:58" x14ac:dyDescent="0.3">
      <c r="AN3046" s="37">
        <f t="shared" si="591"/>
        <v>4</v>
      </c>
      <c r="AO3046" s="32" t="s">
        <v>92</v>
      </c>
      <c r="AP3046" s="32" t="s">
        <v>217</v>
      </c>
      <c r="AQ3046" s="32" t="s">
        <v>75</v>
      </c>
      <c r="AR3046" s="33">
        <v>1148.9090880000001</v>
      </c>
      <c r="AS3046" s="34">
        <v>1045.81818</v>
      </c>
      <c r="AT3046" s="33">
        <v>54.090907999999999</v>
      </c>
      <c r="AU3046" s="35">
        <v>49</v>
      </c>
      <c r="AV3046" s="33">
        <v>944.18181800000002</v>
      </c>
      <c r="AW3046" s="33">
        <v>204.72727</v>
      </c>
      <c r="AX3046" s="53">
        <v>46</v>
      </c>
      <c r="AY3046" s="53">
        <v>13</v>
      </c>
      <c r="AZ3046" s="38">
        <f t="shared" si="592"/>
        <v>45407</v>
      </c>
      <c r="BA3046" s="39">
        <f t="shared" si="593"/>
        <v>0.7480669892710633</v>
      </c>
      <c r="BB3046" s="40">
        <f t="shared" si="594"/>
        <v>84.720855593676745</v>
      </c>
      <c r="BC3046" s="39">
        <f t="shared" si="595"/>
        <v>0.16220362388993184</v>
      </c>
      <c r="BD3046" s="40">
        <f t="shared" si="596"/>
        <v>18.370052406323364</v>
      </c>
      <c r="BE3046" s="39">
        <f t="shared" si="597"/>
        <v>4.2649153455038204E-2</v>
      </c>
      <c r="BF3046" s="39">
        <f t="shared" si="598"/>
        <v>4.7080233383966399E-2</v>
      </c>
    </row>
    <row r="3047" spans="40:58" x14ac:dyDescent="0.3">
      <c r="AN3047" s="37">
        <f t="shared" si="591"/>
        <v>4</v>
      </c>
      <c r="AO3047" s="32" t="s">
        <v>92</v>
      </c>
      <c r="AP3047" s="32" t="s">
        <v>218</v>
      </c>
      <c r="AQ3047" s="32" t="s">
        <v>78</v>
      </c>
      <c r="AR3047" s="33">
        <v>1199.8792780000001</v>
      </c>
      <c r="AS3047" s="34">
        <v>1092.9999949999999</v>
      </c>
      <c r="AT3047" s="33">
        <v>1</v>
      </c>
      <c r="AU3047" s="35">
        <v>106.879283</v>
      </c>
      <c r="AV3047" s="33">
        <v>1042.3338249999999</v>
      </c>
      <c r="AW3047" s="33">
        <v>157.54545300000001</v>
      </c>
      <c r="AX3047" s="53">
        <v>50</v>
      </c>
      <c r="AY3047" s="53">
        <v>10</v>
      </c>
      <c r="AZ3047" s="38">
        <f t="shared" si="592"/>
        <v>45408</v>
      </c>
      <c r="BA3047" s="39">
        <f t="shared" si="593"/>
        <v>0.79131953139189015</v>
      </c>
      <c r="BB3047" s="40">
        <f t="shared" si="594"/>
        <v>92.845917006200409</v>
      </c>
      <c r="BC3047" s="39">
        <f t="shared" si="595"/>
        <v>0.11960543834494008</v>
      </c>
      <c r="BD3047" s="40">
        <f t="shared" si="596"/>
        <v>14.033365993799782</v>
      </c>
      <c r="BE3047" s="39">
        <f t="shared" si="597"/>
        <v>8.9075030263169513E-2</v>
      </c>
      <c r="BF3047" s="39">
        <f t="shared" si="598"/>
        <v>8.3341717649031686E-4</v>
      </c>
    </row>
    <row r="3048" spans="40:58" x14ac:dyDescent="0.3">
      <c r="AN3048" s="37">
        <f t="shared" si="591"/>
        <v>4</v>
      </c>
      <c r="AO3048" s="32" t="s">
        <v>92</v>
      </c>
      <c r="AP3048" s="32" t="s">
        <v>219</v>
      </c>
      <c r="AQ3048" s="32" t="s">
        <v>81</v>
      </c>
      <c r="AR3048" s="33">
        <v>1926.8181649999999</v>
      </c>
      <c r="AS3048" s="34">
        <v>1503.6363510000001</v>
      </c>
      <c r="AT3048" s="33">
        <v>152.72727</v>
      </c>
      <c r="AU3048" s="35">
        <v>270.454544</v>
      </c>
      <c r="AV3048" s="33">
        <v>1434.545445</v>
      </c>
      <c r="AW3048" s="33">
        <v>492.27271999999999</v>
      </c>
      <c r="AX3048" s="53">
        <v>58</v>
      </c>
      <c r="AY3048" s="53">
        <v>35</v>
      </c>
      <c r="AZ3048" s="38">
        <f t="shared" si="592"/>
        <v>45409</v>
      </c>
      <c r="BA3048" s="39">
        <f t="shared" si="593"/>
        <v>0.58099937248163502</v>
      </c>
      <c r="BB3048" s="40">
        <f t="shared" si="594"/>
        <v>315.06530024878452</v>
      </c>
      <c r="BC3048" s="39">
        <f t="shared" si="595"/>
        <v>0.19937335718899279</v>
      </c>
      <c r="BD3048" s="40">
        <f t="shared" si="596"/>
        <v>108.11651375121532</v>
      </c>
      <c r="BE3048" s="39">
        <f t="shared" si="597"/>
        <v>0.14036329369979758</v>
      </c>
      <c r="BF3048" s="39">
        <f t="shared" si="598"/>
        <v>7.9263976629574698E-2</v>
      </c>
    </row>
    <row r="3049" spans="40:58" x14ac:dyDescent="0.3">
      <c r="AN3049" s="37">
        <f t="shared" si="591"/>
        <v>4</v>
      </c>
      <c r="AO3049" s="32" t="s">
        <v>92</v>
      </c>
      <c r="AP3049" s="32" t="s">
        <v>220</v>
      </c>
      <c r="AQ3049" s="32" t="s">
        <v>84</v>
      </c>
      <c r="AR3049" s="33">
        <v>1398.6533480000001</v>
      </c>
      <c r="AS3049" s="34">
        <v>1252.7272700000001</v>
      </c>
      <c r="AT3049" s="33">
        <v>7.2727269999999997</v>
      </c>
      <c r="AU3049" s="35">
        <v>138.65335099999999</v>
      </c>
      <c r="AV3049" s="33">
        <v>1018.7442590000001</v>
      </c>
      <c r="AW3049" s="33">
        <v>379.90908899999999</v>
      </c>
      <c r="AX3049" s="53">
        <v>58</v>
      </c>
      <c r="AY3049" s="53">
        <v>20</v>
      </c>
      <c r="AZ3049" s="38">
        <f t="shared" si="592"/>
        <v>45410</v>
      </c>
      <c r="BA3049" s="39">
        <f t="shared" si="593"/>
        <v>0.65238133525197783</v>
      </c>
      <c r="BB3049" s="40">
        <f t="shared" si="594"/>
        <v>106.28892027711085</v>
      </c>
      <c r="BC3049" s="39">
        <f t="shared" si="595"/>
        <v>0.24328539431423923</v>
      </c>
      <c r="BD3049" s="40">
        <f t="shared" si="596"/>
        <v>39.637157722889114</v>
      </c>
      <c r="BE3049" s="39">
        <f t="shared" si="597"/>
        <v>9.913346376946576E-2</v>
      </c>
      <c r="BF3049" s="39">
        <f t="shared" si="598"/>
        <v>5.1998066643172258E-3</v>
      </c>
    </row>
    <row r="3050" spans="40:58" x14ac:dyDescent="0.3">
      <c r="AN3050" s="37">
        <f t="shared" si="591"/>
        <v>4</v>
      </c>
      <c r="AO3050" s="32" t="s">
        <v>92</v>
      </c>
      <c r="AP3050" s="32" t="s">
        <v>221</v>
      </c>
      <c r="AQ3050" s="32" t="s">
        <v>67</v>
      </c>
      <c r="AR3050" s="33">
        <v>240.51713699999999</v>
      </c>
      <c r="AS3050" s="34">
        <v>158.81818000000001</v>
      </c>
      <c r="AT3050" s="33">
        <v>7.2727269999999997</v>
      </c>
      <c r="AU3050" s="35">
        <v>74.426230000000004</v>
      </c>
      <c r="AV3050" s="33">
        <v>185.97168500000001</v>
      </c>
      <c r="AW3050" s="33">
        <v>54.545451999999997</v>
      </c>
      <c r="AX3050" s="53">
        <v>5</v>
      </c>
      <c r="AY3050" s="53">
        <v>4</v>
      </c>
      <c r="AZ3050" s="38">
        <f t="shared" si="592"/>
        <v>45411</v>
      </c>
      <c r="BA3050" s="39">
        <f t="shared" si="593"/>
        <v>0.51056964346295997</v>
      </c>
      <c r="BB3050" s="40">
        <f t="shared" si="594"/>
        <v>63.170936115178115</v>
      </c>
      <c r="BC3050" s="39">
        <f t="shared" si="595"/>
        <v>0.14974995779688716</v>
      </c>
      <c r="BD3050" s="40">
        <f t="shared" si="596"/>
        <v>18.528020884821871</v>
      </c>
      <c r="BE3050" s="39">
        <f t="shared" si="597"/>
        <v>0.30944252425555857</v>
      </c>
      <c r="BF3050" s="39">
        <f t="shared" si="598"/>
        <v>3.0237874484594418E-2</v>
      </c>
    </row>
    <row r="3051" spans="40:58" x14ac:dyDescent="0.3">
      <c r="AN3051" s="37">
        <f t="shared" si="591"/>
        <v>4</v>
      </c>
      <c r="AO3051" s="32" t="s">
        <v>92</v>
      </c>
      <c r="AP3051" s="32" t="s">
        <v>222</v>
      </c>
      <c r="AQ3051" s="32" t="s">
        <v>70</v>
      </c>
      <c r="AR3051" s="33">
        <v>1499.5722699999999</v>
      </c>
      <c r="AS3051" s="34">
        <v>1214.818174</v>
      </c>
      <c r="AT3051" s="33">
        <v>73.777941999999996</v>
      </c>
      <c r="AU3051" s="35">
        <v>210.97615400000001</v>
      </c>
      <c r="AV3051" s="33">
        <v>1395.208633</v>
      </c>
      <c r="AW3051" s="33">
        <v>104.363637</v>
      </c>
      <c r="AX3051" s="53">
        <v>61</v>
      </c>
      <c r="AY3051" s="53">
        <v>8</v>
      </c>
      <c r="AZ3051" s="38">
        <f t="shared" si="592"/>
        <v>45412</v>
      </c>
      <c r="BA3051" s="39">
        <f t="shared" si="593"/>
        <v>0.75372970863014999</v>
      </c>
      <c r="BB3051" s="40">
        <f t="shared" si="594"/>
        <v>264.93646286304732</v>
      </c>
      <c r="BC3051" s="39">
        <f t="shared" si="595"/>
        <v>5.6380079542980258E-2</v>
      </c>
      <c r="BD3051" s="40">
        <f t="shared" si="596"/>
        <v>19.817633136952541</v>
      </c>
      <c r="BE3051" s="39">
        <f t="shared" si="597"/>
        <v>0.14069088780896169</v>
      </c>
      <c r="BF3051" s="39">
        <f t="shared" si="598"/>
        <v>4.9199324017908122E-2</v>
      </c>
    </row>
    <row r="3052" spans="40:58" x14ac:dyDescent="0.3">
      <c r="AN3052" s="37">
        <f t="shared" si="591"/>
        <v>5</v>
      </c>
      <c r="AO3052" s="32" t="s">
        <v>92</v>
      </c>
      <c r="AP3052" s="32" t="s">
        <v>223</v>
      </c>
      <c r="AQ3052" s="32" t="s">
        <v>72</v>
      </c>
      <c r="AR3052" s="33">
        <v>1742.3725690000001</v>
      </c>
      <c r="AS3052" s="34">
        <v>1342.454538</v>
      </c>
      <c r="AT3052" s="33">
        <v>58.099850000000004</v>
      </c>
      <c r="AU3052" s="35">
        <v>341.81818099999998</v>
      </c>
      <c r="AV3052" s="33">
        <v>1044.0089359999999</v>
      </c>
      <c r="AW3052" s="33">
        <v>698.36363300000005</v>
      </c>
      <c r="AX3052" s="53">
        <v>35</v>
      </c>
      <c r="AY3052" s="53">
        <v>47</v>
      </c>
      <c r="AZ3052" s="38">
        <f t="shared" si="592"/>
        <v>45413</v>
      </c>
      <c r="BA3052" s="39">
        <f t="shared" si="593"/>
        <v>0.46165947455163597</v>
      </c>
      <c r="BB3052" s="40">
        <f t="shared" si="594"/>
        <v>239.62613132227582</v>
      </c>
      <c r="BC3052" s="39">
        <f t="shared" si="595"/>
        <v>0.30881554433050523</v>
      </c>
      <c r="BD3052" s="40">
        <f t="shared" si="596"/>
        <v>160.29189967772427</v>
      </c>
      <c r="BE3052" s="39">
        <f t="shared" si="597"/>
        <v>0.1961797304902359</v>
      </c>
      <c r="BF3052" s="39">
        <f t="shared" si="598"/>
        <v>3.3345250627622801E-2</v>
      </c>
    </row>
    <row r="3053" spans="40:58" x14ac:dyDescent="0.3">
      <c r="AN3053" s="37">
        <f t="shared" si="591"/>
        <v>5</v>
      </c>
      <c r="AO3053" s="32" t="s">
        <v>92</v>
      </c>
      <c r="AP3053" s="32" t="s">
        <v>224</v>
      </c>
      <c r="AQ3053" s="32" t="s">
        <v>75</v>
      </c>
      <c r="AR3053" s="33">
        <v>369.590912</v>
      </c>
      <c r="AS3053" s="34">
        <v>291.63636600000001</v>
      </c>
      <c r="AT3053" s="33">
        <v>11.136364</v>
      </c>
      <c r="AU3053" s="35">
        <v>66.818181999999993</v>
      </c>
      <c r="AV3053" s="33">
        <v>233.40909199999999</v>
      </c>
      <c r="AW3053" s="33">
        <v>136.18181999999999</v>
      </c>
      <c r="AX3053" s="53">
        <v>8</v>
      </c>
      <c r="AY3053" s="53">
        <v>9</v>
      </c>
      <c r="AZ3053" s="38">
        <f t="shared" si="592"/>
        <v>45414</v>
      </c>
      <c r="BA3053" s="39">
        <f t="shared" si="593"/>
        <v>0.49832982425932199</v>
      </c>
      <c r="BB3053" s="40">
        <f t="shared" si="594"/>
        <v>49.230917775197433</v>
      </c>
      <c r="BC3053" s="39">
        <f t="shared" si="595"/>
        <v>0.29074901001677617</v>
      </c>
      <c r="BD3053" s="40">
        <f t="shared" si="596"/>
        <v>28.723628224802557</v>
      </c>
      <c r="BE3053" s="39">
        <f t="shared" si="597"/>
        <v>0.18078956984743172</v>
      </c>
      <c r="BF3053" s="39">
        <f t="shared" si="598"/>
        <v>3.0131595876470036E-2</v>
      </c>
    </row>
    <row r="3054" spans="40:58" x14ac:dyDescent="0.3">
      <c r="AN3054" s="37">
        <f t="shared" si="591"/>
        <v>5</v>
      </c>
      <c r="AO3054" s="32" t="s">
        <v>92</v>
      </c>
      <c r="AP3054" s="32" t="s">
        <v>225</v>
      </c>
      <c r="AQ3054" s="32" t="s">
        <v>78</v>
      </c>
      <c r="AR3054" s="33">
        <v>1112.1870249999999</v>
      </c>
      <c r="AS3054" s="34">
        <v>923.18180800000005</v>
      </c>
      <c r="AT3054" s="33">
        <v>32.045453999999999</v>
      </c>
      <c r="AU3054" s="35">
        <v>156.95976300000001</v>
      </c>
      <c r="AV3054" s="33">
        <v>960.04544599999997</v>
      </c>
      <c r="AW3054" s="33">
        <v>152.14157900000001</v>
      </c>
      <c r="AX3054" s="53">
        <v>42</v>
      </c>
      <c r="AY3054" s="53">
        <v>8</v>
      </c>
      <c r="AZ3054" s="38">
        <f t="shared" si="592"/>
        <v>45415</v>
      </c>
      <c r="BA3054" s="39">
        <f t="shared" si="593"/>
        <v>0.71651185644589332</v>
      </c>
      <c r="BB3054" s="40">
        <f t="shared" si="594"/>
        <v>163.15025600221483</v>
      </c>
      <c r="BC3054" s="39">
        <f t="shared" si="595"/>
        <v>0.11354800511381161</v>
      </c>
      <c r="BD3054" s="40">
        <f t="shared" si="596"/>
        <v>25.854960997785092</v>
      </c>
      <c r="BE3054" s="39">
        <f t="shared" si="597"/>
        <v>0.14112713012454001</v>
      </c>
      <c r="BF3054" s="39">
        <f t="shared" si="598"/>
        <v>2.881300831575517E-2</v>
      </c>
    </row>
    <row r="3055" spans="40:58" x14ac:dyDescent="0.3">
      <c r="AN3055" s="37">
        <f t="shared" si="591"/>
        <v>5</v>
      </c>
      <c r="AO3055" s="32" t="s">
        <v>92</v>
      </c>
      <c r="AP3055" s="32" t="s">
        <v>226</v>
      </c>
      <c r="AQ3055" s="32" t="s">
        <v>81</v>
      </c>
      <c r="AR3055" s="33">
        <v>2121.788364</v>
      </c>
      <c r="AS3055" s="34">
        <v>2046.8181729999999</v>
      </c>
      <c r="AT3055" s="33">
        <v>7.2727269999999997</v>
      </c>
      <c r="AU3055" s="35">
        <v>67.697463999999997</v>
      </c>
      <c r="AV3055" s="33">
        <v>1834.5156400000001</v>
      </c>
      <c r="AW3055" s="33">
        <v>287.27272399999998</v>
      </c>
      <c r="AX3055" s="53">
        <v>102</v>
      </c>
      <c r="AY3055" s="53">
        <v>19</v>
      </c>
      <c r="AZ3055" s="38">
        <f t="shared" si="592"/>
        <v>45416</v>
      </c>
      <c r="BA3055" s="39">
        <f t="shared" si="593"/>
        <v>0.83405858348595474</v>
      </c>
      <c r="BB3055" s="40">
        <f t="shared" si="594"/>
        <v>64.819842665178953</v>
      </c>
      <c r="BC3055" s="39">
        <f t="shared" si="595"/>
        <v>0.13060792507257751</v>
      </c>
      <c r="BD3055" s="40">
        <f t="shared" si="596"/>
        <v>10.15034833482116</v>
      </c>
      <c r="BE3055" s="39">
        <f t="shared" si="597"/>
        <v>3.1905851284987061E-2</v>
      </c>
      <c r="BF3055" s="39">
        <f t="shared" si="598"/>
        <v>3.4276401564807524E-3</v>
      </c>
    </row>
    <row r="3056" spans="40:58" x14ac:dyDescent="0.3">
      <c r="AN3056" s="37">
        <f t="shared" si="591"/>
        <v>5</v>
      </c>
      <c r="AO3056" s="32" t="s">
        <v>92</v>
      </c>
      <c r="AP3056" s="32" t="s">
        <v>227</v>
      </c>
      <c r="AQ3056" s="32" t="s">
        <v>84</v>
      </c>
      <c r="AR3056" s="33">
        <v>1653.7928420000001</v>
      </c>
      <c r="AS3056" s="34">
        <v>1389.090905</v>
      </c>
      <c r="AT3056" s="33">
        <v>1.229508</v>
      </c>
      <c r="AU3056" s="35">
        <v>263.47242899999998</v>
      </c>
      <c r="AV3056" s="33">
        <v>988.92697299999998</v>
      </c>
      <c r="AW3056" s="33">
        <v>664.86586899999998</v>
      </c>
      <c r="AX3056" s="53">
        <v>35</v>
      </c>
      <c r="AY3056" s="53">
        <v>42</v>
      </c>
      <c r="AZ3056" s="38">
        <f t="shared" si="592"/>
        <v>45417</v>
      </c>
      <c r="BA3056" s="39">
        <f t="shared" si="593"/>
        <v>0.50226472106245557</v>
      </c>
      <c r="BB3056" s="40">
        <f t="shared" si="594"/>
        <v>158.28517251778428</v>
      </c>
      <c r="BC3056" s="39">
        <f t="shared" si="595"/>
        <v>0.3376777854730757</v>
      </c>
      <c r="BD3056" s="40">
        <f t="shared" si="596"/>
        <v>106.41676448221575</v>
      </c>
      <c r="BE3056" s="39">
        <f t="shared" si="597"/>
        <v>0.15931404605752911</v>
      </c>
      <c r="BF3056" s="39">
        <f t="shared" si="598"/>
        <v>7.4344740693949626E-4</v>
      </c>
    </row>
    <row r="3057" spans="40:58" x14ac:dyDescent="0.3">
      <c r="AN3057" s="37">
        <f t="shared" si="591"/>
        <v>5</v>
      </c>
      <c r="AO3057" s="32" t="s">
        <v>92</v>
      </c>
      <c r="AP3057" s="32" t="s">
        <v>228</v>
      </c>
      <c r="AQ3057" s="32" t="s">
        <v>67</v>
      </c>
      <c r="AR3057" s="33">
        <v>663.923632</v>
      </c>
      <c r="AS3057" s="34">
        <v>554.83272399999998</v>
      </c>
      <c r="AT3057" s="33">
        <v>18.636362999999999</v>
      </c>
      <c r="AU3057" s="35">
        <v>90.454544999999996</v>
      </c>
      <c r="AV3057" s="33">
        <v>567.27272400000004</v>
      </c>
      <c r="AW3057" s="33">
        <v>96.650908000000001</v>
      </c>
      <c r="AX3057" s="53">
        <v>25</v>
      </c>
      <c r="AY3057" s="53">
        <v>7</v>
      </c>
      <c r="AZ3057" s="38">
        <f t="shared" si="592"/>
        <v>45418</v>
      </c>
      <c r="BA3057" s="39">
        <f t="shared" si="593"/>
        <v>0.71403206498157146</v>
      </c>
      <c r="BB3057" s="40">
        <f t="shared" si="594"/>
        <v>93.209962052975101</v>
      </c>
      <c r="BC3057" s="39">
        <f t="shared" si="595"/>
        <v>0.12165550096426614</v>
      </c>
      <c r="BD3057" s="40">
        <f t="shared" si="596"/>
        <v>15.880945947024921</v>
      </c>
      <c r="BE3057" s="39">
        <f t="shared" si="597"/>
        <v>0.13624239391436513</v>
      </c>
      <c r="BF3057" s="39">
        <f t="shared" si="598"/>
        <v>2.8070040139797282E-2</v>
      </c>
    </row>
    <row r="3058" spans="40:58" x14ac:dyDescent="0.3">
      <c r="AN3058" s="37">
        <f t="shared" si="591"/>
        <v>5</v>
      </c>
      <c r="AO3058" s="32" t="s">
        <v>92</v>
      </c>
      <c r="AP3058" s="32" t="s">
        <v>229</v>
      </c>
      <c r="AQ3058" s="32" t="s">
        <v>70</v>
      </c>
      <c r="AR3058" s="33">
        <v>1068.1545430000001</v>
      </c>
      <c r="AS3058" s="34">
        <v>1068.1545430000001</v>
      </c>
      <c r="AT3058" s="33">
        <v>1</v>
      </c>
      <c r="AU3058" s="35">
        <v>1</v>
      </c>
      <c r="AV3058" s="33">
        <v>887.15454399999999</v>
      </c>
      <c r="AW3058" s="33">
        <v>180.999999</v>
      </c>
      <c r="AX3058" s="53">
        <v>59</v>
      </c>
      <c r="AY3058" s="53">
        <v>13</v>
      </c>
      <c r="AZ3058" s="38">
        <f t="shared" si="592"/>
        <v>45419</v>
      </c>
      <c r="BA3058" s="39">
        <f t="shared" si="593"/>
        <v>0.83054886562421326</v>
      </c>
      <c r="BB3058" s="40">
        <f t="shared" si="594"/>
        <v>0</v>
      </c>
      <c r="BC3058" s="39">
        <f t="shared" si="595"/>
        <v>0.16945113437578666</v>
      </c>
      <c r="BD3058" s="40">
        <f t="shared" si="596"/>
        <v>0</v>
      </c>
      <c r="BE3058" s="39">
        <f t="shared" si="597"/>
        <v>9.3619411774575011E-4</v>
      </c>
      <c r="BF3058" s="39">
        <f t="shared" si="598"/>
        <v>9.3619411774575011E-4</v>
      </c>
    </row>
    <row r="3059" spans="40:58" x14ac:dyDescent="0.3">
      <c r="AN3059" s="37">
        <f t="shared" si="591"/>
        <v>5</v>
      </c>
      <c r="AO3059" s="32" t="s">
        <v>92</v>
      </c>
      <c r="AP3059" s="32" t="s">
        <v>230</v>
      </c>
      <c r="AQ3059" s="32" t="s">
        <v>72</v>
      </c>
      <c r="AR3059" s="33">
        <v>1270.5901610000001</v>
      </c>
      <c r="AS3059" s="34">
        <v>966.90908899999999</v>
      </c>
      <c r="AT3059" s="33">
        <v>95.350223</v>
      </c>
      <c r="AU3059" s="35">
        <v>208.330849</v>
      </c>
      <c r="AV3059" s="33">
        <v>1019.986585</v>
      </c>
      <c r="AW3059" s="33">
        <v>250.603576</v>
      </c>
      <c r="AX3059" s="53">
        <v>38</v>
      </c>
      <c r="AY3059" s="53">
        <v>18</v>
      </c>
      <c r="AZ3059" s="38">
        <f t="shared" si="592"/>
        <v>45420</v>
      </c>
      <c r="BA3059" s="39">
        <f t="shared" si="593"/>
        <v>0.61089859536785018</v>
      </c>
      <c r="BB3059" s="40">
        <f t="shared" si="594"/>
        <v>243.78484035688922</v>
      </c>
      <c r="BC3059" s="39">
        <f t="shared" si="595"/>
        <v>0.15009351576183749</v>
      </c>
      <c r="BD3059" s="40">
        <f t="shared" si="596"/>
        <v>59.896231643110838</v>
      </c>
      <c r="BE3059" s="39">
        <f t="shared" si="597"/>
        <v>0.16396384561646229</v>
      </c>
      <c r="BF3059" s="39">
        <f t="shared" si="598"/>
        <v>7.5044043253849807E-2</v>
      </c>
    </row>
    <row r="3060" spans="40:58" x14ac:dyDescent="0.3">
      <c r="AN3060" s="37">
        <f t="shared" si="591"/>
        <v>5</v>
      </c>
      <c r="AO3060" s="32" t="s">
        <v>92</v>
      </c>
      <c r="AP3060" s="32" t="s">
        <v>231</v>
      </c>
      <c r="AQ3060" s="32" t="s">
        <v>75</v>
      </c>
      <c r="AR3060" s="33">
        <v>1202.8286029999999</v>
      </c>
      <c r="AS3060" s="34">
        <v>867.54544299999998</v>
      </c>
      <c r="AT3060" s="33">
        <v>96.192250000000001</v>
      </c>
      <c r="AU3060" s="35">
        <v>239.09091000000001</v>
      </c>
      <c r="AV3060" s="33">
        <v>1070.7376959999999</v>
      </c>
      <c r="AW3060" s="33">
        <v>132.09090699999999</v>
      </c>
      <c r="AX3060" s="53">
        <v>38</v>
      </c>
      <c r="AY3060" s="53">
        <v>10</v>
      </c>
      <c r="AZ3060" s="38">
        <f t="shared" si="592"/>
        <v>45421</v>
      </c>
      <c r="BA3060" s="39">
        <f t="shared" si="593"/>
        <v>0.64204849380323137</v>
      </c>
      <c r="BB3060" s="40">
        <f t="shared" si="594"/>
        <v>298.46340314040509</v>
      </c>
      <c r="BC3060" s="39">
        <f t="shared" si="595"/>
        <v>7.9205923356650637E-2</v>
      </c>
      <c r="BD3060" s="40">
        <f t="shared" si="596"/>
        <v>36.819756859594825</v>
      </c>
      <c r="BE3060" s="39">
        <f t="shared" si="597"/>
        <v>0.19877388133577667</v>
      </c>
      <c r="BF3060" s="39">
        <f t="shared" si="598"/>
        <v>7.9971701504341436E-2</v>
      </c>
    </row>
    <row r="3061" spans="40:58" x14ac:dyDescent="0.3">
      <c r="AN3061" s="37">
        <f t="shared" si="591"/>
        <v>5</v>
      </c>
      <c r="AO3061" s="32" t="s">
        <v>92</v>
      </c>
      <c r="AP3061" s="32" t="s">
        <v>232</v>
      </c>
      <c r="AQ3061" s="32" t="s">
        <v>78</v>
      </c>
      <c r="AR3061" s="33">
        <v>1087.5169760000001</v>
      </c>
      <c r="AS3061" s="34">
        <v>760.72726499999999</v>
      </c>
      <c r="AT3061" s="33">
        <v>101.499999</v>
      </c>
      <c r="AU3061" s="35">
        <v>225.28971200000001</v>
      </c>
      <c r="AV3061" s="33">
        <v>835.88061500000003</v>
      </c>
      <c r="AW3061" s="33">
        <v>251.63636099999999</v>
      </c>
      <c r="AX3061" s="53">
        <v>33</v>
      </c>
      <c r="AY3061" s="53">
        <v>19</v>
      </c>
      <c r="AZ3061" s="38">
        <f t="shared" si="592"/>
        <v>45422</v>
      </c>
      <c r="BA3061" s="39">
        <f t="shared" si="593"/>
        <v>0.53765185137164506</v>
      </c>
      <c r="BB3061" s="40">
        <f t="shared" si="594"/>
        <v>251.17509945550711</v>
      </c>
      <c r="BC3061" s="39">
        <f t="shared" si="595"/>
        <v>0.16185655335968474</v>
      </c>
      <c r="BD3061" s="40">
        <f t="shared" si="596"/>
        <v>75.614611544492973</v>
      </c>
      <c r="BE3061" s="39">
        <f t="shared" si="597"/>
        <v>0.20715971977618122</v>
      </c>
      <c r="BF3061" s="39">
        <f t="shared" si="598"/>
        <v>9.333187549248885E-2</v>
      </c>
    </row>
    <row r="3062" spans="40:58" x14ac:dyDescent="0.3">
      <c r="AN3062" s="37">
        <f t="shared" si="591"/>
        <v>5</v>
      </c>
      <c r="AO3062" s="32" t="s">
        <v>92</v>
      </c>
      <c r="AP3062" s="32" t="s">
        <v>233</v>
      </c>
      <c r="AQ3062" s="32" t="s">
        <v>81</v>
      </c>
      <c r="AR3062" s="33">
        <v>2380.2823210000001</v>
      </c>
      <c r="AS3062" s="34">
        <v>1968.7681680000001</v>
      </c>
      <c r="AT3062" s="33">
        <v>113.63636200000001</v>
      </c>
      <c r="AU3062" s="35">
        <v>297.877791</v>
      </c>
      <c r="AV3062" s="33">
        <v>2024.3732339999999</v>
      </c>
      <c r="AW3062" s="33">
        <v>355.909087</v>
      </c>
      <c r="AX3062" s="53">
        <v>88</v>
      </c>
      <c r="AY3062" s="53">
        <v>21</v>
      </c>
      <c r="AZ3062" s="38">
        <f t="shared" si="592"/>
        <v>45423</v>
      </c>
      <c r="BA3062" s="39">
        <f t="shared" si="593"/>
        <v>0.70344188409038244</v>
      </c>
      <c r="BB3062" s="40">
        <f t="shared" si="594"/>
        <v>349.98295344873122</v>
      </c>
      <c r="BC3062" s="39">
        <f t="shared" si="595"/>
        <v>0.12367351757041056</v>
      </c>
      <c r="BD3062" s="40">
        <f t="shared" si="596"/>
        <v>61.531199551268827</v>
      </c>
      <c r="BE3062" s="39">
        <f t="shared" si="597"/>
        <v>0.12514389086201175</v>
      </c>
      <c r="BF3062" s="39">
        <f t="shared" si="598"/>
        <v>4.7740707477195096E-2</v>
      </c>
    </row>
    <row r="3063" spans="40:58" x14ac:dyDescent="0.3">
      <c r="AN3063" s="37">
        <f t="shared" si="591"/>
        <v>5</v>
      </c>
      <c r="AO3063" s="32" t="s">
        <v>92</v>
      </c>
      <c r="AP3063" s="32" t="s">
        <v>234</v>
      </c>
      <c r="AQ3063" s="32" t="s">
        <v>84</v>
      </c>
      <c r="AR3063" s="33">
        <v>1648.6363469999999</v>
      </c>
      <c r="AS3063" s="34">
        <v>1364.0908939999999</v>
      </c>
      <c r="AT3063" s="33">
        <v>140.454543</v>
      </c>
      <c r="AU3063" s="35">
        <v>144.09091000000001</v>
      </c>
      <c r="AV3063" s="33">
        <v>958.18180500000005</v>
      </c>
      <c r="AW3063" s="33">
        <v>690.45454199999995</v>
      </c>
      <c r="AX3063" s="53">
        <v>36</v>
      </c>
      <c r="AY3063" s="53">
        <v>41</v>
      </c>
      <c r="AZ3063" s="38">
        <f t="shared" si="592"/>
        <v>45424</v>
      </c>
      <c r="BA3063" s="39">
        <f t="shared" si="593"/>
        <v>0.48088528593362434</v>
      </c>
      <c r="BB3063" s="40">
        <f t="shared" si="594"/>
        <v>165.37684387233924</v>
      </c>
      <c r="BC3063" s="39">
        <f t="shared" si="595"/>
        <v>0.34652028260319512</v>
      </c>
      <c r="BD3063" s="40">
        <f t="shared" si="596"/>
        <v>119.16860912766076</v>
      </c>
      <c r="BE3063" s="39">
        <f t="shared" si="597"/>
        <v>8.7400056575363136E-2</v>
      </c>
      <c r="BF3063" s="39">
        <f t="shared" si="598"/>
        <v>8.5194374887817517E-2</v>
      </c>
    </row>
    <row r="3064" spans="40:58" x14ac:dyDescent="0.3">
      <c r="AN3064" s="37">
        <f t="shared" si="591"/>
        <v>5</v>
      </c>
      <c r="AO3064" s="32" t="s">
        <v>92</v>
      </c>
      <c r="AP3064" s="32" t="s">
        <v>235</v>
      </c>
      <c r="AQ3064" s="32" t="s">
        <v>67</v>
      </c>
      <c r="AR3064" s="33">
        <v>955.727262</v>
      </c>
      <c r="AS3064" s="34">
        <v>784.54544499999997</v>
      </c>
      <c r="AT3064" s="33">
        <v>14.545453999999999</v>
      </c>
      <c r="AU3064" s="35">
        <v>156.63636299999999</v>
      </c>
      <c r="AV3064" s="33">
        <v>898.90908100000001</v>
      </c>
      <c r="AW3064" s="33">
        <v>56.818181000000003</v>
      </c>
      <c r="AX3064" s="53">
        <v>40</v>
      </c>
      <c r="AY3064" s="53">
        <v>3</v>
      </c>
      <c r="AZ3064" s="38">
        <f t="shared" si="592"/>
        <v>45425</v>
      </c>
      <c r="BA3064" s="39">
        <f t="shared" si="593"/>
        <v>0.77208643860627046</v>
      </c>
      <c r="BB3064" s="40">
        <f t="shared" si="594"/>
        <v>161.00502300349805</v>
      </c>
      <c r="BC3064" s="39">
        <f t="shared" si="595"/>
        <v>4.8801984476087926E-2</v>
      </c>
      <c r="BD3064" s="40">
        <f t="shared" si="596"/>
        <v>10.176793996501983</v>
      </c>
      <c r="BE3064" s="39">
        <f t="shared" si="597"/>
        <v>0.16389232496331155</v>
      </c>
      <c r="BF3064" s="39">
        <f t="shared" si="598"/>
        <v>1.5219251954330042E-2</v>
      </c>
    </row>
    <row r="3065" spans="40:58" x14ac:dyDescent="0.3">
      <c r="AN3065" s="37">
        <f t="shared" si="591"/>
        <v>5</v>
      </c>
      <c r="AO3065" s="32" t="s">
        <v>92</v>
      </c>
      <c r="AP3065" s="32" t="s">
        <v>236</v>
      </c>
      <c r="AQ3065" s="32" t="s">
        <v>70</v>
      </c>
      <c r="AR3065" s="33">
        <v>452.68703699999998</v>
      </c>
      <c r="AS3065" s="34">
        <v>354.45454899999999</v>
      </c>
      <c r="AT3065" s="33">
        <v>33.181818</v>
      </c>
      <c r="AU3065" s="35">
        <v>65.050669999999997</v>
      </c>
      <c r="AV3065" s="33">
        <v>367.77794599999999</v>
      </c>
      <c r="AW3065" s="33">
        <v>84.909091000000004</v>
      </c>
      <c r="AX3065" s="53">
        <v>14</v>
      </c>
      <c r="AY3065" s="53">
        <v>6</v>
      </c>
      <c r="AZ3065" s="38">
        <f t="shared" si="592"/>
        <v>45426</v>
      </c>
      <c r="BA3065" s="39">
        <f t="shared" si="593"/>
        <v>0.63613621520380526</v>
      </c>
      <c r="BB3065" s="40">
        <f t="shared" si="594"/>
        <v>79.80732761099506</v>
      </c>
      <c r="BC3065" s="39">
        <f t="shared" si="595"/>
        <v>0.14686510807022529</v>
      </c>
      <c r="BD3065" s="40">
        <f t="shared" si="596"/>
        <v>18.425160389004926</v>
      </c>
      <c r="BE3065" s="39">
        <f t="shared" si="597"/>
        <v>0.14369898999338918</v>
      </c>
      <c r="BF3065" s="39">
        <f t="shared" si="598"/>
        <v>7.3299686732580333E-2</v>
      </c>
    </row>
    <row r="3066" spans="40:58" x14ac:dyDescent="0.3">
      <c r="AN3066" s="37">
        <f t="shared" si="591"/>
        <v>5</v>
      </c>
      <c r="AO3066" s="32" t="s">
        <v>92</v>
      </c>
      <c r="AP3066" s="32" t="s">
        <v>237</v>
      </c>
      <c r="AQ3066" s="32" t="s">
        <v>72</v>
      </c>
      <c r="AR3066" s="33">
        <v>318.95677699999999</v>
      </c>
      <c r="AS3066" s="34">
        <v>144.09090900000001</v>
      </c>
      <c r="AT3066" s="33">
        <v>48.047688999999998</v>
      </c>
      <c r="AU3066" s="35">
        <v>126.818179</v>
      </c>
      <c r="AV3066" s="33">
        <v>166.320414</v>
      </c>
      <c r="AW3066" s="33">
        <v>152.63636299999999</v>
      </c>
      <c r="AX3066" s="53">
        <v>2</v>
      </c>
      <c r="AY3066" s="53">
        <v>8</v>
      </c>
      <c r="AZ3066" s="38">
        <f t="shared" si="592"/>
        <v>45427</v>
      </c>
      <c r="BA3066" s="39">
        <f t="shared" si="593"/>
        <v>0.23556917992817591</v>
      </c>
      <c r="BB3066" s="40">
        <f t="shared" si="594"/>
        <v>91.184027609575921</v>
      </c>
      <c r="BC3066" s="39">
        <f t="shared" si="595"/>
        <v>0.21618767049924115</v>
      </c>
      <c r="BD3066" s="40">
        <f t="shared" si="596"/>
        <v>83.681840390424057</v>
      </c>
      <c r="BE3066" s="39">
        <f t="shared" si="597"/>
        <v>0.39760302381033907</v>
      </c>
      <c r="BF3066" s="39">
        <f t="shared" si="598"/>
        <v>0.15064012576224395</v>
      </c>
    </row>
    <row r="3067" spans="40:58" x14ac:dyDescent="0.3">
      <c r="AN3067" s="37">
        <f t="shared" si="591"/>
        <v>5</v>
      </c>
      <c r="AO3067" s="32" t="s">
        <v>92</v>
      </c>
      <c r="AP3067" s="32" t="s">
        <v>238</v>
      </c>
      <c r="AQ3067" s="32" t="s">
        <v>75</v>
      </c>
      <c r="AR3067" s="33">
        <v>353.63636200000002</v>
      </c>
      <c r="AS3067" s="34">
        <v>174.18181899999999</v>
      </c>
      <c r="AT3067" s="33">
        <v>16.818182</v>
      </c>
      <c r="AU3067" s="35">
        <v>162.63636099999999</v>
      </c>
      <c r="AV3067" s="33">
        <v>278.09090700000002</v>
      </c>
      <c r="AW3067" s="33">
        <v>75.545455000000004</v>
      </c>
      <c r="AX3067" s="53">
        <v>6</v>
      </c>
      <c r="AY3067" s="53">
        <v>3</v>
      </c>
      <c r="AZ3067" s="38">
        <f t="shared" si="592"/>
        <v>45428</v>
      </c>
      <c r="BA3067" s="39">
        <f t="shared" si="593"/>
        <v>0.38732522503182132</v>
      </c>
      <c r="BB3067" s="40">
        <f t="shared" si="594"/>
        <v>141.11862350891539</v>
      </c>
      <c r="BC3067" s="39">
        <f t="shared" si="595"/>
        <v>0.10521976670746135</v>
      </c>
      <c r="BD3067" s="40">
        <f t="shared" si="596"/>
        <v>38.335919491084653</v>
      </c>
      <c r="BE3067" s="39">
        <f t="shared" si="597"/>
        <v>0.45989716690954985</v>
      </c>
      <c r="BF3067" s="39">
        <f t="shared" si="598"/>
        <v>4.755784135116739E-2</v>
      </c>
    </row>
    <row r="3068" spans="40:58" x14ac:dyDescent="0.3">
      <c r="AN3068" s="37">
        <f t="shared" si="591"/>
        <v>5</v>
      </c>
      <c r="AO3068" s="32" t="s">
        <v>92</v>
      </c>
      <c r="AP3068" s="32" t="s">
        <v>239</v>
      </c>
      <c r="AQ3068" s="32" t="s">
        <v>78</v>
      </c>
      <c r="AR3068" s="33">
        <v>1208.0506640000001</v>
      </c>
      <c r="AS3068" s="34">
        <v>1088.3636309999999</v>
      </c>
      <c r="AT3068" s="33">
        <v>39.999999000000003</v>
      </c>
      <c r="AU3068" s="35">
        <v>79.687033999999997</v>
      </c>
      <c r="AV3068" s="33">
        <v>1036.959756</v>
      </c>
      <c r="AW3068" s="33">
        <v>171.09090800000001</v>
      </c>
      <c r="AX3068" s="53">
        <v>48</v>
      </c>
      <c r="AY3068" s="53">
        <v>10</v>
      </c>
      <c r="AZ3068" s="38">
        <f t="shared" si="592"/>
        <v>45429</v>
      </c>
      <c r="BA3068" s="39">
        <f t="shared" si="593"/>
        <v>0.77333136720299955</v>
      </c>
      <c r="BB3068" s="40">
        <f t="shared" si="594"/>
        <v>102.73628435838855</v>
      </c>
      <c r="BC3068" s="39">
        <f t="shared" si="595"/>
        <v>0.12759411831951811</v>
      </c>
      <c r="BD3068" s="40">
        <f t="shared" si="596"/>
        <v>16.9507486416116</v>
      </c>
      <c r="BE3068" s="39">
        <f t="shared" si="597"/>
        <v>6.5963321220441781E-2</v>
      </c>
      <c r="BF3068" s="39">
        <f t="shared" si="598"/>
        <v>3.3111193257040421E-2</v>
      </c>
    </row>
    <row r="3069" spans="40:58" x14ac:dyDescent="0.3">
      <c r="AN3069" s="37">
        <f t="shared" si="591"/>
        <v>5</v>
      </c>
      <c r="AO3069" s="32" t="s">
        <v>92</v>
      </c>
      <c r="AP3069" s="32" t="s">
        <v>240</v>
      </c>
      <c r="AQ3069" s="32" t="s">
        <v>81</v>
      </c>
      <c r="AR3069" s="33">
        <v>2132.3457509999998</v>
      </c>
      <c r="AS3069" s="34">
        <v>1641</v>
      </c>
      <c r="AT3069" s="33">
        <v>40.454545000000003</v>
      </c>
      <c r="AU3069" s="35">
        <v>450.89120600000001</v>
      </c>
      <c r="AV3069" s="33">
        <v>1922.3457519999999</v>
      </c>
      <c r="AW3069" s="33">
        <v>209.999999</v>
      </c>
      <c r="AX3069" s="53">
        <v>76</v>
      </c>
      <c r="AY3069" s="53">
        <v>12</v>
      </c>
      <c r="AZ3069" s="38">
        <f t="shared" si="592"/>
        <v>45430</v>
      </c>
      <c r="BA3069" s="39">
        <f t="shared" si="593"/>
        <v>0.69378488373037062</v>
      </c>
      <c r="BB3069" s="40">
        <f t="shared" si="594"/>
        <v>442.95650306951535</v>
      </c>
      <c r="BC3069" s="39">
        <f t="shared" si="595"/>
        <v>7.5790125027203184E-2</v>
      </c>
      <c r="BD3069" s="40">
        <f t="shared" si="596"/>
        <v>48.38924793048453</v>
      </c>
      <c r="BE3069" s="39">
        <f t="shared" si="597"/>
        <v>0.21145314064970322</v>
      </c>
      <c r="BF3069" s="39">
        <f t="shared" si="598"/>
        <v>1.8971850592723133E-2</v>
      </c>
    </row>
    <row r="3070" spans="40:58" x14ac:dyDescent="0.3">
      <c r="AN3070" s="37">
        <f t="shared" si="591"/>
        <v>5</v>
      </c>
      <c r="AO3070" s="32" t="s">
        <v>92</v>
      </c>
      <c r="AP3070" s="32" t="s">
        <v>241</v>
      </c>
      <c r="AQ3070" s="32" t="s">
        <v>84</v>
      </c>
      <c r="AR3070" s="33">
        <v>1353.777936</v>
      </c>
      <c r="AS3070" s="34">
        <v>1104.5454500000001</v>
      </c>
      <c r="AT3070" s="33">
        <v>29.090907999999999</v>
      </c>
      <c r="AU3070" s="35">
        <v>220.14157800000001</v>
      </c>
      <c r="AV3070" s="33">
        <v>875.77793299999996</v>
      </c>
      <c r="AW3070" s="33">
        <v>478.00000299999999</v>
      </c>
      <c r="AX3070" s="53">
        <v>39</v>
      </c>
      <c r="AY3070" s="53">
        <v>28</v>
      </c>
      <c r="AZ3070" s="38">
        <f t="shared" si="592"/>
        <v>45431</v>
      </c>
      <c r="BA3070" s="39">
        <f t="shared" si="593"/>
        <v>0.52781621225896924</v>
      </c>
      <c r="BB3070" s="40">
        <f t="shared" si="594"/>
        <v>161.23199058071467</v>
      </c>
      <c r="BC3070" s="39">
        <f t="shared" si="595"/>
        <v>0.28808233404441802</v>
      </c>
      <c r="BD3070" s="40">
        <f t="shared" si="596"/>
        <v>88.00049541928523</v>
      </c>
      <c r="BE3070" s="39">
        <f t="shared" si="597"/>
        <v>0.16261276842083208</v>
      </c>
      <c r="BF3070" s="39">
        <f t="shared" si="598"/>
        <v>2.1488685275780711E-2</v>
      </c>
    </row>
    <row r="3071" spans="40:58" x14ac:dyDescent="0.3">
      <c r="AN3071" s="37">
        <f t="shared" si="591"/>
        <v>5</v>
      </c>
      <c r="AO3071" s="32" t="s">
        <v>92</v>
      </c>
      <c r="AP3071" s="32" t="s">
        <v>242</v>
      </c>
      <c r="AQ3071" s="32" t="s">
        <v>67</v>
      </c>
      <c r="AR3071" s="33">
        <v>489.99999800000001</v>
      </c>
      <c r="AS3071" s="34">
        <v>376.81817799999999</v>
      </c>
      <c r="AT3071" s="33">
        <v>31.363636</v>
      </c>
      <c r="AU3071" s="35">
        <v>81.818184000000002</v>
      </c>
      <c r="AV3071" s="33">
        <v>355.90909199999999</v>
      </c>
      <c r="AW3071" s="33">
        <v>134.09090599999999</v>
      </c>
      <c r="AX3071" s="53">
        <v>11</v>
      </c>
      <c r="AY3071" s="53">
        <v>9</v>
      </c>
      <c r="AZ3071" s="38">
        <f t="shared" si="592"/>
        <v>45432</v>
      </c>
      <c r="BA3071" s="39">
        <f t="shared" si="593"/>
        <v>0.55857149802529982</v>
      </c>
      <c r="BB3071" s="40">
        <f t="shared" si="594"/>
        <v>82.209059084746045</v>
      </c>
      <c r="BC3071" s="39">
        <f t="shared" si="595"/>
        <v>0.21044519490946209</v>
      </c>
      <c r="BD3071" s="40">
        <f t="shared" si="596"/>
        <v>30.972760915253964</v>
      </c>
      <c r="BE3071" s="39">
        <f t="shared" si="597"/>
        <v>0.16697588639581995</v>
      </c>
      <c r="BF3071" s="39">
        <f t="shared" si="598"/>
        <v>6.4007420669418044E-2</v>
      </c>
    </row>
    <row r="3072" spans="40:58" x14ac:dyDescent="0.3">
      <c r="AN3072" s="37">
        <f t="shared" si="591"/>
        <v>5</v>
      </c>
      <c r="AO3072" s="32" t="s">
        <v>92</v>
      </c>
      <c r="AP3072" s="32" t="s">
        <v>243</v>
      </c>
      <c r="AQ3072" s="32" t="s">
        <v>70</v>
      </c>
      <c r="AR3072" s="33">
        <v>684.32637199999999</v>
      </c>
      <c r="AS3072" s="34">
        <v>452.27272199999999</v>
      </c>
      <c r="AT3072" s="33">
        <v>53.144559999999998</v>
      </c>
      <c r="AU3072" s="35">
        <v>178.90908999999999</v>
      </c>
      <c r="AV3072" s="33">
        <v>662.50819100000001</v>
      </c>
      <c r="AW3072" s="33">
        <v>21.818180999999999</v>
      </c>
      <c r="AX3072" s="53">
        <v>26</v>
      </c>
      <c r="AY3072" s="53">
        <v>2</v>
      </c>
      <c r="AZ3072" s="38">
        <f t="shared" si="592"/>
        <v>45433</v>
      </c>
      <c r="BA3072" s="39">
        <f t="shared" si="593"/>
        <v>0.63983072804349528</v>
      </c>
      <c r="BB3072" s="40">
        <f t="shared" si="594"/>
        <v>224.65515018387623</v>
      </c>
      <c r="BC3072" s="39">
        <f t="shared" si="595"/>
        <v>2.1071351001326344E-2</v>
      </c>
      <c r="BD3072" s="40">
        <f t="shared" si="596"/>
        <v>7.3984998161237749</v>
      </c>
      <c r="BE3072" s="39">
        <f t="shared" si="597"/>
        <v>0.26143825127931791</v>
      </c>
      <c r="BF3072" s="39">
        <f t="shared" si="598"/>
        <v>7.7659669675860452E-2</v>
      </c>
    </row>
    <row r="3073" spans="40:58" x14ac:dyDescent="0.3">
      <c r="AN3073" s="37">
        <f t="shared" si="591"/>
        <v>5</v>
      </c>
      <c r="AO3073" s="32" t="s">
        <v>92</v>
      </c>
      <c r="AP3073" s="32" t="s">
        <v>244</v>
      </c>
      <c r="AQ3073" s="32" t="s">
        <v>72</v>
      </c>
      <c r="AR3073" s="33">
        <v>1073.918028</v>
      </c>
      <c r="AS3073" s="34">
        <v>850.99999700000001</v>
      </c>
      <c r="AT3073" s="33">
        <v>68.636363000000003</v>
      </c>
      <c r="AU3073" s="35">
        <v>154.281668</v>
      </c>
      <c r="AV3073" s="33">
        <v>785.64530300000001</v>
      </c>
      <c r="AW3073" s="33">
        <v>288.27272499999998</v>
      </c>
      <c r="AX3073" s="53">
        <v>32</v>
      </c>
      <c r="AY3073" s="53">
        <v>17</v>
      </c>
      <c r="AZ3073" s="38">
        <f t="shared" si="592"/>
        <v>45434</v>
      </c>
      <c r="BA3073" s="39">
        <f t="shared" si="593"/>
        <v>0.57971402980622211</v>
      </c>
      <c r="BB3073" s="40">
        <f t="shared" si="594"/>
        <v>163.07995530656873</v>
      </c>
      <c r="BC3073" s="39">
        <f t="shared" si="595"/>
        <v>0.21271143918869817</v>
      </c>
      <c r="BD3073" s="40">
        <f t="shared" si="596"/>
        <v>59.838075693431307</v>
      </c>
      <c r="BE3073" s="39">
        <f t="shared" si="597"/>
        <v>0.14366242485688116</v>
      </c>
      <c r="BF3073" s="39">
        <f t="shared" si="598"/>
        <v>6.3912106148198491E-2</v>
      </c>
    </row>
    <row r="3074" spans="40:58" x14ac:dyDescent="0.3">
      <c r="AN3074" s="37">
        <f t="shared" si="591"/>
        <v>5</v>
      </c>
      <c r="AO3074" s="32" t="s">
        <v>92</v>
      </c>
      <c r="AP3074" s="32" t="s">
        <v>245</v>
      </c>
      <c r="AQ3074" s="32" t="s">
        <v>75</v>
      </c>
      <c r="AR3074" s="33">
        <v>598.99999200000002</v>
      </c>
      <c r="AS3074" s="34">
        <v>539.54544699999997</v>
      </c>
      <c r="AT3074" s="33">
        <v>1</v>
      </c>
      <c r="AU3074" s="35">
        <v>59.454545000000003</v>
      </c>
      <c r="AV3074" s="33">
        <v>598.99999200000002</v>
      </c>
      <c r="AW3074" s="33">
        <v>1</v>
      </c>
      <c r="AX3074" s="53">
        <v>28</v>
      </c>
      <c r="AY3074" s="53">
        <v>1</v>
      </c>
      <c r="AZ3074" s="38">
        <f t="shared" si="592"/>
        <v>45435</v>
      </c>
      <c r="BA3074" s="39">
        <f t="shared" si="593"/>
        <v>0.90074366311510723</v>
      </c>
      <c r="BB3074" s="40">
        <f t="shared" si="594"/>
        <v>59.454545000000053</v>
      </c>
      <c r="BC3074" s="39">
        <f t="shared" si="595"/>
        <v>1.5037457014108061E-3</v>
      </c>
      <c r="BD3074" s="40">
        <f t="shared" si="596"/>
        <v>9.9256336884892729E-2</v>
      </c>
      <c r="BE3074" s="39">
        <f t="shared" si="597"/>
        <v>9.9256336884892646E-2</v>
      </c>
      <c r="BF3074" s="39">
        <f t="shared" si="598"/>
        <v>1.6694491040994872E-3</v>
      </c>
    </row>
    <row r="3075" spans="40:58" x14ac:dyDescent="0.3">
      <c r="AN3075" s="37">
        <f t="shared" si="591"/>
        <v>5</v>
      </c>
      <c r="AO3075" s="32" t="s">
        <v>92</v>
      </c>
      <c r="AP3075" s="32" t="s">
        <v>246</v>
      </c>
      <c r="AQ3075" s="32" t="s">
        <v>78</v>
      </c>
      <c r="AR3075" s="33">
        <v>1063.441133</v>
      </c>
      <c r="AS3075" s="34">
        <v>841.45454500000005</v>
      </c>
      <c r="AT3075" s="33">
        <v>82.026826</v>
      </c>
      <c r="AU3075" s="35">
        <v>139.95976200000001</v>
      </c>
      <c r="AV3075" s="33">
        <v>1001.986587</v>
      </c>
      <c r="AW3075" s="33">
        <v>61.454546000000001</v>
      </c>
      <c r="AX3075" s="53">
        <v>46</v>
      </c>
      <c r="AY3075" s="53">
        <v>3</v>
      </c>
      <c r="AZ3075" s="38">
        <f t="shared" si="592"/>
        <v>45436</v>
      </c>
      <c r="BA3075" s="39">
        <f t="shared" si="593"/>
        <v>0.74553091928576631</v>
      </c>
      <c r="BB3075" s="40">
        <f t="shared" si="594"/>
        <v>209.15834150821314</v>
      </c>
      <c r="BC3075" s="39">
        <f t="shared" si="595"/>
        <v>4.5725426635545782E-2</v>
      </c>
      <c r="BD3075" s="40">
        <f t="shared" si="596"/>
        <v>12.828246491786816</v>
      </c>
      <c r="BE3075" s="39">
        <f t="shared" si="597"/>
        <v>0.13161025811101479</v>
      </c>
      <c r="BF3075" s="39">
        <f t="shared" si="598"/>
        <v>7.7133395967673185E-2</v>
      </c>
    </row>
    <row r="3076" spans="40:58" x14ac:dyDescent="0.3">
      <c r="AN3076" s="37">
        <f t="shared" ref="AN3076:AN3139" si="599">MONTH(AP3076)</f>
        <v>5</v>
      </c>
      <c r="AO3076" s="32" t="s">
        <v>92</v>
      </c>
      <c r="AP3076" s="32" t="s">
        <v>247</v>
      </c>
      <c r="AQ3076" s="32" t="s">
        <v>81</v>
      </c>
      <c r="AR3076" s="33">
        <v>1899.548125</v>
      </c>
      <c r="AS3076" s="34">
        <v>1615.4545350000001</v>
      </c>
      <c r="AT3076" s="33">
        <v>55.454546000000001</v>
      </c>
      <c r="AU3076" s="35">
        <v>228.63904400000001</v>
      </c>
      <c r="AV3076" s="33">
        <v>1760.922491</v>
      </c>
      <c r="AW3076" s="33">
        <v>138.62563399999999</v>
      </c>
      <c r="AX3076" s="53">
        <v>84</v>
      </c>
      <c r="AY3076" s="53">
        <v>4</v>
      </c>
      <c r="AZ3076" s="38">
        <f t="shared" ref="AZ3076:AZ3139" si="600">AP3076*1</f>
        <v>45437</v>
      </c>
      <c r="BA3076" s="39">
        <f t="shared" ref="BA3076:BA3139" si="601">(AV3076-BB3076)/AR3076</f>
        <v>0.788377785621862</v>
      </c>
      <c r="BB3076" s="40">
        <f t="shared" ref="BB3076:BB3139" si="602">(AR3076-AS3076)*(AV3076/AR3076)</f>
        <v>263.36094653034002</v>
      </c>
      <c r="BC3076" s="39">
        <f t="shared" ref="BC3076:BC3139" si="603">(AW3076-BD3076)/AR3076</f>
        <v>6.2063702929527009E-2</v>
      </c>
      <c r="BD3076" s="40">
        <f t="shared" ref="BD3076:BD3139" si="604">(AR3076-AS3076)*(AW3076/AR3076)</f>
        <v>20.732643469659948</v>
      </c>
      <c r="BE3076" s="39">
        <f t="shared" ref="BE3076:BE3139" si="605">AU3076/AR3076</f>
        <v>0.12036496522034681</v>
      </c>
      <c r="BF3076" s="39">
        <f t="shared" ref="BF3076:BF3139" si="606">AT3076/AR3076</f>
        <v>2.9193546228264155E-2</v>
      </c>
    </row>
    <row r="3077" spans="40:58" x14ac:dyDescent="0.3">
      <c r="AN3077" s="37">
        <f t="shared" si="599"/>
        <v>5</v>
      </c>
      <c r="AO3077" s="32" t="s">
        <v>92</v>
      </c>
      <c r="AP3077" s="32" t="s">
        <v>248</v>
      </c>
      <c r="AQ3077" s="32" t="s">
        <v>84</v>
      </c>
      <c r="AR3077" s="33">
        <v>1483.496997</v>
      </c>
      <c r="AS3077" s="34">
        <v>1268.8636160000001</v>
      </c>
      <c r="AT3077" s="33">
        <v>58.913559999999997</v>
      </c>
      <c r="AU3077" s="35">
        <v>155.719821</v>
      </c>
      <c r="AV3077" s="33">
        <v>1178.3606339999999</v>
      </c>
      <c r="AW3077" s="33">
        <v>305.13636300000002</v>
      </c>
      <c r="AX3077" s="53">
        <v>57</v>
      </c>
      <c r="AY3077" s="53">
        <v>19</v>
      </c>
      <c r="AZ3077" s="38">
        <f t="shared" si="600"/>
        <v>45438</v>
      </c>
      <c r="BA3077" s="39">
        <f t="shared" si="601"/>
        <v>0.67939105843879888</v>
      </c>
      <c r="BB3077" s="40">
        <f t="shared" si="602"/>
        <v>170.48603901739034</v>
      </c>
      <c r="BC3077" s="39">
        <f t="shared" si="603"/>
        <v>0.17592824356582806</v>
      </c>
      <c r="BD3077" s="40">
        <f t="shared" si="604"/>
        <v>44.147341982609532</v>
      </c>
      <c r="BE3077" s="39">
        <f t="shared" si="605"/>
        <v>0.10496807294851572</v>
      </c>
      <c r="BF3077" s="39">
        <f t="shared" si="606"/>
        <v>3.9712625046857443E-2</v>
      </c>
    </row>
    <row r="3078" spans="40:58" x14ac:dyDescent="0.3">
      <c r="AN3078" s="37">
        <f t="shared" si="599"/>
        <v>5</v>
      </c>
      <c r="AO3078" s="32" t="s">
        <v>92</v>
      </c>
      <c r="AP3078" s="32" t="s">
        <v>249</v>
      </c>
      <c r="AQ3078" s="32" t="s">
        <v>67</v>
      </c>
      <c r="AR3078" s="33">
        <v>493.09090800000001</v>
      </c>
      <c r="AS3078" s="34">
        <v>306.36363599999999</v>
      </c>
      <c r="AT3078" s="33">
        <v>60.090907999999999</v>
      </c>
      <c r="AU3078" s="35">
        <v>126.636364</v>
      </c>
      <c r="AV3078" s="33">
        <v>316.18181800000002</v>
      </c>
      <c r="AW3078" s="33">
        <v>176.90908999999999</v>
      </c>
      <c r="AX3078" s="53">
        <v>9</v>
      </c>
      <c r="AY3078" s="53">
        <v>14</v>
      </c>
      <c r="AZ3078" s="38">
        <f t="shared" si="600"/>
        <v>45439</v>
      </c>
      <c r="BA3078" s="39">
        <f t="shared" si="601"/>
        <v>0.39840072307859226</v>
      </c>
      <c r="BB3078" s="40">
        <f t="shared" si="602"/>
        <v>119.73404370932043</v>
      </c>
      <c r="BC3078" s="39">
        <f t="shared" si="603"/>
        <v>0.22291196192431195</v>
      </c>
      <c r="BD3078" s="40">
        <f t="shared" si="604"/>
        <v>66.993228290679582</v>
      </c>
      <c r="BE3078" s="39">
        <f t="shared" si="605"/>
        <v>0.25682153522895618</v>
      </c>
      <c r="BF3078" s="39">
        <f t="shared" si="606"/>
        <v>0.12186577976813963</v>
      </c>
    </row>
    <row r="3079" spans="40:58" x14ac:dyDescent="0.3">
      <c r="AN3079" s="37">
        <f t="shared" si="599"/>
        <v>5</v>
      </c>
      <c r="AO3079" s="32" t="s">
        <v>92</v>
      </c>
      <c r="AP3079" s="32" t="s">
        <v>250</v>
      </c>
      <c r="AQ3079" s="32" t="s">
        <v>70</v>
      </c>
      <c r="AR3079" s="33">
        <v>931.727262</v>
      </c>
      <c r="AS3079" s="34">
        <v>788.63635299999999</v>
      </c>
      <c r="AT3079" s="33">
        <v>10.909091</v>
      </c>
      <c r="AU3079" s="35">
        <v>132.18181799999999</v>
      </c>
      <c r="AV3079" s="33">
        <v>900.36362599999995</v>
      </c>
      <c r="AW3079" s="33">
        <v>31.363636</v>
      </c>
      <c r="AX3079" s="53">
        <v>37</v>
      </c>
      <c r="AY3079" s="53">
        <v>2</v>
      </c>
      <c r="AZ3079" s="38">
        <f t="shared" si="600"/>
        <v>45440</v>
      </c>
      <c r="BA3079" s="39">
        <f t="shared" si="601"/>
        <v>0.81793186547032881</v>
      </c>
      <c r="BB3079" s="40">
        <f t="shared" si="602"/>
        <v>138.27420848277814</v>
      </c>
      <c r="BC3079" s="39">
        <f t="shared" si="603"/>
        <v>2.8492174228962424E-2</v>
      </c>
      <c r="BD3079" s="40">
        <f t="shared" si="604"/>
        <v>4.8167005172218778</v>
      </c>
      <c r="BE3079" s="39">
        <f t="shared" si="605"/>
        <v>0.14186750070644599</v>
      </c>
      <c r="BF3079" s="39">
        <f t="shared" si="606"/>
        <v>1.1708459594262683E-2</v>
      </c>
    </row>
    <row r="3080" spans="40:58" x14ac:dyDescent="0.3">
      <c r="AN3080" s="37">
        <f t="shared" si="599"/>
        <v>5</v>
      </c>
      <c r="AO3080" s="32" t="s">
        <v>92</v>
      </c>
      <c r="AP3080" s="32" t="s">
        <v>251</v>
      </c>
      <c r="AQ3080" s="32" t="s">
        <v>72</v>
      </c>
      <c r="AR3080" s="33">
        <v>706.51504399999999</v>
      </c>
      <c r="AS3080" s="34">
        <v>470.818175</v>
      </c>
      <c r="AT3080" s="33">
        <v>102.63636200000001</v>
      </c>
      <c r="AU3080" s="35">
        <v>133.060507</v>
      </c>
      <c r="AV3080" s="33">
        <v>632.87868000000003</v>
      </c>
      <c r="AW3080" s="33">
        <v>73.636364</v>
      </c>
      <c r="AX3080" s="53">
        <v>23</v>
      </c>
      <c r="AY3080" s="53">
        <v>3</v>
      </c>
      <c r="AZ3080" s="38">
        <f t="shared" si="600"/>
        <v>45441</v>
      </c>
      <c r="BA3080" s="39">
        <f t="shared" si="601"/>
        <v>0.59694024242087607</v>
      </c>
      <c r="BB3080" s="40">
        <f t="shared" si="602"/>
        <v>211.13141836064418</v>
      </c>
      <c r="BC3080" s="39">
        <f t="shared" si="603"/>
        <v>6.9454874000735606E-2</v>
      </c>
      <c r="BD3080" s="40">
        <f t="shared" si="604"/>
        <v>24.565450639355834</v>
      </c>
      <c r="BE3080" s="39">
        <f t="shared" si="605"/>
        <v>0.18833357920684277</v>
      </c>
      <c r="BF3080" s="39">
        <f t="shared" si="606"/>
        <v>0.1452713043715457</v>
      </c>
    </row>
    <row r="3081" spans="40:58" x14ac:dyDescent="0.3">
      <c r="AN3081" s="37">
        <f t="shared" si="599"/>
        <v>5</v>
      </c>
      <c r="AO3081" s="32" t="s">
        <v>92</v>
      </c>
      <c r="AP3081" s="32" t="s">
        <v>252</v>
      </c>
      <c r="AQ3081" s="32" t="s">
        <v>75</v>
      </c>
      <c r="AR3081" s="33">
        <v>760.69895499999996</v>
      </c>
      <c r="AS3081" s="34">
        <v>586.99999700000001</v>
      </c>
      <c r="AT3081" s="33">
        <v>7.2727269999999997</v>
      </c>
      <c r="AU3081" s="35">
        <v>166.426231</v>
      </c>
      <c r="AV3081" s="33">
        <v>606.88077399999997</v>
      </c>
      <c r="AW3081" s="33">
        <v>153.81818100000001</v>
      </c>
      <c r="AX3081" s="53">
        <v>24</v>
      </c>
      <c r="AY3081" s="53">
        <v>9</v>
      </c>
      <c r="AZ3081" s="38">
        <f t="shared" si="600"/>
        <v>45442</v>
      </c>
      <c r="BA3081" s="39">
        <f t="shared" si="601"/>
        <v>0.61562442042222665</v>
      </c>
      <c r="BB3081" s="40">
        <f t="shared" si="602"/>
        <v>138.57592071233154</v>
      </c>
      <c r="BC3081" s="39">
        <f t="shared" si="603"/>
        <v>0.15603431940080897</v>
      </c>
      <c r="BD3081" s="40">
        <f t="shared" si="604"/>
        <v>35.12303728766841</v>
      </c>
      <c r="BE3081" s="39">
        <f t="shared" si="605"/>
        <v>0.21878067520153227</v>
      </c>
      <c r="BF3081" s="39">
        <f t="shared" si="606"/>
        <v>9.560584975432232E-3</v>
      </c>
    </row>
    <row r="3082" spans="40:58" x14ac:dyDescent="0.3">
      <c r="AN3082" s="37">
        <f t="shared" si="599"/>
        <v>5</v>
      </c>
      <c r="AO3082" s="32" t="s">
        <v>92</v>
      </c>
      <c r="AP3082" s="32" t="s">
        <v>253</v>
      </c>
      <c r="AQ3082" s="32" t="s">
        <v>78</v>
      </c>
      <c r="AR3082" s="33">
        <v>1470.0730129999999</v>
      </c>
      <c r="AS3082" s="34">
        <v>1196.8181689999999</v>
      </c>
      <c r="AT3082" s="33">
        <v>74.090907999999999</v>
      </c>
      <c r="AU3082" s="35">
        <v>199.16393600000001</v>
      </c>
      <c r="AV3082" s="33">
        <v>1185.982107</v>
      </c>
      <c r="AW3082" s="33">
        <v>284.09090600000002</v>
      </c>
      <c r="AX3082" s="53">
        <v>49</v>
      </c>
      <c r="AY3082" s="53">
        <v>16</v>
      </c>
      <c r="AZ3082" s="38">
        <f t="shared" si="600"/>
        <v>45443</v>
      </c>
      <c r="BA3082" s="39">
        <f t="shared" si="601"/>
        <v>0.65679297711778839</v>
      </c>
      <c r="BB3082" s="40">
        <f t="shared" si="602"/>
        <v>220.44847621121278</v>
      </c>
      <c r="BC3082" s="39">
        <f t="shared" si="603"/>
        <v>0.15732860624332318</v>
      </c>
      <c r="BD3082" s="40">
        <f t="shared" si="604"/>
        <v>52.806367788787291</v>
      </c>
      <c r="BE3082" s="39">
        <f t="shared" si="605"/>
        <v>0.13547894168437472</v>
      </c>
      <c r="BF3082" s="39">
        <f t="shared" si="606"/>
        <v>5.0399474954513704E-2</v>
      </c>
    </row>
    <row r="3083" spans="40:58" x14ac:dyDescent="0.3">
      <c r="AN3083" s="37">
        <f t="shared" si="599"/>
        <v>6</v>
      </c>
      <c r="AO3083" s="32" t="s">
        <v>92</v>
      </c>
      <c r="AP3083" s="32" t="s">
        <v>254</v>
      </c>
      <c r="AQ3083" s="32" t="s">
        <v>81</v>
      </c>
      <c r="AR3083" s="33">
        <v>2528.423522</v>
      </c>
      <c r="AS3083" s="34">
        <v>1985.545441</v>
      </c>
      <c r="AT3083" s="33">
        <v>106.818179</v>
      </c>
      <c r="AU3083" s="35">
        <v>436.05990200000002</v>
      </c>
      <c r="AV3083" s="33">
        <v>2329.6962520000002</v>
      </c>
      <c r="AW3083" s="33">
        <v>198.72727</v>
      </c>
      <c r="AX3083" s="53">
        <v>101</v>
      </c>
      <c r="AY3083" s="53">
        <v>10</v>
      </c>
      <c r="AZ3083" s="38">
        <f t="shared" si="600"/>
        <v>45444</v>
      </c>
      <c r="BA3083" s="39">
        <f t="shared" si="601"/>
        <v>0.72356822667427456</v>
      </c>
      <c r="BB3083" s="40">
        <f t="shared" si="602"/>
        <v>500.20932790493657</v>
      </c>
      <c r="BC3083" s="39">
        <f t="shared" si="603"/>
        <v>6.1721667887938786E-2</v>
      </c>
      <c r="BD3083" s="40">
        <f t="shared" si="604"/>
        <v>42.668753095063508</v>
      </c>
      <c r="BE3083" s="39">
        <f t="shared" si="605"/>
        <v>0.17246315666889292</v>
      </c>
      <c r="BF3083" s="39">
        <f t="shared" si="606"/>
        <v>4.2246948768893788E-2</v>
      </c>
    </row>
    <row r="3084" spans="40:58" x14ac:dyDescent="0.3">
      <c r="AN3084" s="37">
        <f t="shared" si="599"/>
        <v>6</v>
      </c>
      <c r="AO3084" s="32" t="s">
        <v>92</v>
      </c>
      <c r="AP3084" s="32" t="s">
        <v>255</v>
      </c>
      <c r="AQ3084" s="32" t="s">
        <v>84</v>
      </c>
      <c r="AR3084" s="33">
        <v>1276.414293</v>
      </c>
      <c r="AS3084" s="34">
        <v>1031.8181689999999</v>
      </c>
      <c r="AT3084" s="33">
        <v>34.090907999999999</v>
      </c>
      <c r="AU3084" s="35">
        <v>210.50521599999999</v>
      </c>
      <c r="AV3084" s="33">
        <v>727.32339200000001</v>
      </c>
      <c r="AW3084" s="33">
        <v>549.09090100000003</v>
      </c>
      <c r="AX3084" s="53">
        <v>27</v>
      </c>
      <c r="AY3084" s="53">
        <v>34</v>
      </c>
      <c r="AZ3084" s="38">
        <f t="shared" si="600"/>
        <v>45445</v>
      </c>
      <c r="BA3084" s="39">
        <f t="shared" si="601"/>
        <v>0.46062489805472162</v>
      </c>
      <c r="BB3084" s="40">
        <f t="shared" si="602"/>
        <v>139.37518841128545</v>
      </c>
      <c r="BC3084" s="39">
        <f t="shared" si="603"/>
        <v>0.34774756742032603</v>
      </c>
      <c r="BD3084" s="40">
        <f t="shared" si="604"/>
        <v>105.2209355887147</v>
      </c>
      <c r="BE3084" s="39">
        <f t="shared" si="605"/>
        <v>0.16491919367750293</v>
      </c>
      <c r="BF3084" s="39">
        <f t="shared" si="606"/>
        <v>2.6708340847449285E-2</v>
      </c>
    </row>
    <row r="3085" spans="40:58" x14ac:dyDescent="0.3">
      <c r="AN3085" s="37">
        <f t="shared" si="599"/>
        <v>6</v>
      </c>
      <c r="AO3085" s="32" t="s">
        <v>92</v>
      </c>
      <c r="AP3085" s="32" t="s">
        <v>256</v>
      </c>
      <c r="AQ3085" s="32" t="s">
        <v>67</v>
      </c>
      <c r="AR3085" s="33">
        <v>523.49418200000002</v>
      </c>
      <c r="AS3085" s="34">
        <v>381.45454100000001</v>
      </c>
      <c r="AT3085" s="33">
        <v>13.181818</v>
      </c>
      <c r="AU3085" s="35">
        <v>128.857823</v>
      </c>
      <c r="AV3085" s="33">
        <v>418.94872900000001</v>
      </c>
      <c r="AW3085" s="33">
        <v>104.54545299999999</v>
      </c>
      <c r="AX3085" s="53">
        <v>17</v>
      </c>
      <c r="AY3085" s="53">
        <v>8</v>
      </c>
      <c r="AZ3085" s="38">
        <f t="shared" si="600"/>
        <v>45446</v>
      </c>
      <c r="BA3085" s="39">
        <f t="shared" si="601"/>
        <v>0.58314955388071676</v>
      </c>
      <c r="BB3085" s="40">
        <f t="shared" si="602"/>
        <v>113.67333030754924</v>
      </c>
      <c r="BC3085" s="39">
        <f t="shared" si="603"/>
        <v>0.14552051374574629</v>
      </c>
      <c r="BD3085" s="40">
        <f t="shared" si="604"/>
        <v>28.366310692450778</v>
      </c>
      <c r="BE3085" s="39">
        <f t="shared" si="605"/>
        <v>0.24614948442731688</v>
      </c>
      <c r="BF3085" s="39">
        <f t="shared" si="606"/>
        <v>2.5180447946219962E-2</v>
      </c>
    </row>
    <row r="3086" spans="40:58" x14ac:dyDescent="0.3">
      <c r="AN3086" s="37">
        <f t="shared" si="599"/>
        <v>6</v>
      </c>
      <c r="AO3086" s="32" t="s">
        <v>92</v>
      </c>
      <c r="AP3086" s="32" t="s">
        <v>257</v>
      </c>
      <c r="AQ3086" s="32" t="s">
        <v>70</v>
      </c>
      <c r="AR3086" s="33">
        <v>879.16153999999995</v>
      </c>
      <c r="AS3086" s="34">
        <v>730.90908200000001</v>
      </c>
      <c r="AT3086" s="33">
        <v>7.2727269999999997</v>
      </c>
      <c r="AU3086" s="35">
        <v>140.97973099999999</v>
      </c>
      <c r="AV3086" s="33">
        <v>662.79790700000001</v>
      </c>
      <c r="AW3086" s="33">
        <v>216.36363299999999</v>
      </c>
      <c r="AX3086" s="53">
        <v>28</v>
      </c>
      <c r="AY3086" s="53">
        <v>15</v>
      </c>
      <c r="AZ3086" s="38">
        <f t="shared" si="600"/>
        <v>45447</v>
      </c>
      <c r="BA3086" s="39">
        <f t="shared" si="601"/>
        <v>0.62676844628998318</v>
      </c>
      <c r="BB3086" s="40">
        <f t="shared" si="602"/>
        <v>111.76719453629121</v>
      </c>
      <c r="BC3086" s="39">
        <f t="shared" si="603"/>
        <v>0.20460218213855361</v>
      </c>
      <c r="BD3086" s="40">
        <f t="shared" si="604"/>
        <v>36.485263463708726</v>
      </c>
      <c r="BE3086" s="39">
        <f t="shared" si="605"/>
        <v>0.16035702721936629</v>
      </c>
      <c r="BF3086" s="39">
        <f t="shared" si="606"/>
        <v>8.2723443520971128E-3</v>
      </c>
    </row>
    <row r="3087" spans="40:58" x14ac:dyDescent="0.3">
      <c r="AN3087" s="37">
        <f t="shared" si="599"/>
        <v>6</v>
      </c>
      <c r="AO3087" s="32" t="s">
        <v>92</v>
      </c>
      <c r="AP3087" s="32" t="s">
        <v>258</v>
      </c>
      <c r="AQ3087" s="32" t="s">
        <v>72</v>
      </c>
      <c r="AR3087" s="33">
        <v>713.09090700000002</v>
      </c>
      <c r="AS3087" s="34">
        <v>574.999999</v>
      </c>
      <c r="AT3087" s="33">
        <v>50.909090999999997</v>
      </c>
      <c r="AU3087" s="35">
        <v>87.181816999999995</v>
      </c>
      <c r="AV3087" s="33">
        <v>551.72726999999998</v>
      </c>
      <c r="AW3087" s="33">
        <v>161.36363700000001</v>
      </c>
      <c r="AX3087" s="53">
        <v>23</v>
      </c>
      <c r="AY3087" s="53">
        <v>11</v>
      </c>
      <c r="AZ3087" s="38">
        <f t="shared" si="600"/>
        <v>45448</v>
      </c>
      <c r="BA3087" s="39">
        <f t="shared" si="601"/>
        <v>0.62388205929382867</v>
      </c>
      <c r="BB3087" s="40">
        <f t="shared" si="602"/>
        <v>106.84264647713586</v>
      </c>
      <c r="BC3087" s="39">
        <f t="shared" si="603"/>
        <v>0.18246674330000373</v>
      </c>
      <c r="BD3087" s="40">
        <f t="shared" si="604"/>
        <v>31.248261522864155</v>
      </c>
      <c r="BE3087" s="39">
        <f t="shared" si="605"/>
        <v>0.12225905020550205</v>
      </c>
      <c r="BF3087" s="39">
        <f t="shared" si="606"/>
        <v>7.139214720066539E-2</v>
      </c>
    </row>
    <row r="3088" spans="40:58" x14ac:dyDescent="0.3">
      <c r="AN3088" s="37">
        <f t="shared" si="599"/>
        <v>6</v>
      </c>
      <c r="AO3088" s="32" t="s">
        <v>92</v>
      </c>
      <c r="AP3088" s="32" t="s">
        <v>259</v>
      </c>
      <c r="AQ3088" s="32" t="s">
        <v>75</v>
      </c>
      <c r="AR3088" s="33">
        <v>1491.9545290000001</v>
      </c>
      <c r="AS3088" s="34">
        <v>1423.8636200000001</v>
      </c>
      <c r="AT3088" s="33">
        <v>20.363637000000001</v>
      </c>
      <c r="AU3088" s="35">
        <v>47.727271999999999</v>
      </c>
      <c r="AV3088" s="33">
        <v>941.04544699999997</v>
      </c>
      <c r="AW3088" s="33">
        <v>550.90908200000001</v>
      </c>
      <c r="AX3088" s="53">
        <v>50</v>
      </c>
      <c r="AY3088" s="53">
        <v>36</v>
      </c>
      <c r="AZ3088" s="38">
        <f t="shared" si="600"/>
        <v>45449</v>
      </c>
      <c r="BA3088" s="39">
        <f t="shared" si="601"/>
        <v>0.60196025485422133</v>
      </c>
      <c r="BB3088" s="40">
        <f t="shared" si="602"/>
        <v>42.948118492250195</v>
      </c>
      <c r="BC3088" s="39">
        <f t="shared" si="603"/>
        <v>0.35240101576329619</v>
      </c>
      <c r="BD3088" s="40">
        <f t="shared" si="604"/>
        <v>25.142790507749815</v>
      </c>
      <c r="BE3088" s="39">
        <f t="shared" si="605"/>
        <v>3.1989763141099054E-2</v>
      </c>
      <c r="BF3088" s="39">
        <f t="shared" si="606"/>
        <v>1.3648966241383353E-2</v>
      </c>
    </row>
    <row r="3089" spans="40:58" x14ac:dyDescent="0.3">
      <c r="AN3089" s="37">
        <f t="shared" si="599"/>
        <v>6</v>
      </c>
      <c r="AO3089" s="32" t="s">
        <v>92</v>
      </c>
      <c r="AP3089" s="32" t="s">
        <v>260</v>
      </c>
      <c r="AQ3089" s="32" t="s">
        <v>78</v>
      </c>
      <c r="AR3089" s="33">
        <v>1494.0089310000001</v>
      </c>
      <c r="AS3089" s="34">
        <v>1439.090899</v>
      </c>
      <c r="AT3089" s="33">
        <v>54.918031999999997</v>
      </c>
      <c r="AU3089" s="35">
        <v>1</v>
      </c>
      <c r="AV3089" s="33">
        <v>1112.645297</v>
      </c>
      <c r="AW3089" s="33">
        <v>381.36363399999999</v>
      </c>
      <c r="AX3089" s="53">
        <v>62</v>
      </c>
      <c r="AY3089" s="53">
        <v>28</v>
      </c>
      <c r="AZ3089" s="38">
        <f t="shared" si="600"/>
        <v>45450</v>
      </c>
      <c r="BA3089" s="39">
        <f t="shared" si="601"/>
        <v>0.7173623441837419</v>
      </c>
      <c r="BB3089" s="40">
        <f t="shared" si="602"/>
        <v>40.899548026393653</v>
      </c>
      <c r="BC3089" s="39">
        <f t="shared" si="603"/>
        <v>0.24587881799375511</v>
      </c>
      <c r="BD3089" s="40">
        <f t="shared" si="604"/>
        <v>14.018483973606379</v>
      </c>
      <c r="BE3089" s="39">
        <f t="shared" si="605"/>
        <v>6.6934004158238861E-4</v>
      </c>
      <c r="BF3089" s="39">
        <f t="shared" si="606"/>
        <v>3.6758837822502943E-2</v>
      </c>
    </row>
    <row r="3090" spans="40:58" x14ac:dyDescent="0.3">
      <c r="AN3090" s="37">
        <f t="shared" si="599"/>
        <v>6</v>
      </c>
      <c r="AO3090" s="32" t="s">
        <v>92</v>
      </c>
      <c r="AP3090" s="32" t="s">
        <v>261</v>
      </c>
      <c r="AQ3090" s="32" t="s">
        <v>81</v>
      </c>
      <c r="AR3090" s="33">
        <v>2289.7208500000002</v>
      </c>
      <c r="AS3090" s="34">
        <v>1911.2272620000001</v>
      </c>
      <c r="AT3090" s="33">
        <v>90.363635000000002</v>
      </c>
      <c r="AU3090" s="35">
        <v>288.129953</v>
      </c>
      <c r="AV3090" s="33">
        <v>1637.6299469999999</v>
      </c>
      <c r="AW3090" s="33">
        <v>652.09090300000003</v>
      </c>
      <c r="AX3090" s="53">
        <v>60</v>
      </c>
      <c r="AY3090" s="53">
        <v>43</v>
      </c>
      <c r="AZ3090" s="38">
        <f t="shared" si="600"/>
        <v>45451</v>
      </c>
      <c r="BA3090" s="39">
        <f t="shared" si="601"/>
        <v>0.59698445911863629</v>
      </c>
      <c r="BB3090" s="40">
        <f t="shared" si="602"/>
        <v>270.70218383008557</v>
      </c>
      <c r="BC3090" s="39">
        <f t="shared" si="603"/>
        <v>0.23771434794336857</v>
      </c>
      <c r="BD3090" s="40">
        <f t="shared" si="604"/>
        <v>107.79140416991441</v>
      </c>
      <c r="BE3090" s="39">
        <f t="shared" si="605"/>
        <v>0.12583627956220078</v>
      </c>
      <c r="BF3090" s="39">
        <f t="shared" si="606"/>
        <v>3.9464913375794254E-2</v>
      </c>
    </row>
    <row r="3091" spans="40:58" x14ac:dyDescent="0.3">
      <c r="AN3091" s="37">
        <f t="shared" si="599"/>
        <v>6</v>
      </c>
      <c r="AO3091" s="32" t="s">
        <v>92</v>
      </c>
      <c r="AP3091" s="32" t="s">
        <v>262</v>
      </c>
      <c r="AQ3091" s="32" t="s">
        <v>84</v>
      </c>
      <c r="AR3091" s="33">
        <v>1278.018178</v>
      </c>
      <c r="AS3091" s="34">
        <v>1205.4545419999999</v>
      </c>
      <c r="AT3091" s="33">
        <v>24.2</v>
      </c>
      <c r="AU3091" s="35">
        <v>48.363636</v>
      </c>
      <c r="AV3091" s="33">
        <v>603.01818000000003</v>
      </c>
      <c r="AW3091" s="33">
        <v>674.99999800000001</v>
      </c>
      <c r="AX3091" s="53">
        <v>30</v>
      </c>
      <c r="AY3091" s="53">
        <v>41</v>
      </c>
      <c r="AZ3091" s="38">
        <f t="shared" si="600"/>
        <v>45452</v>
      </c>
      <c r="BA3091" s="39">
        <f t="shared" si="601"/>
        <v>0.4450483354860158</v>
      </c>
      <c r="BB3091" s="40">
        <f t="shared" si="602"/>
        <v>34.238317160229414</v>
      </c>
      <c r="BC3091" s="39">
        <f t="shared" si="603"/>
        <v>0.49817341421275879</v>
      </c>
      <c r="BD3091" s="40">
        <f t="shared" si="604"/>
        <v>38.325318839770667</v>
      </c>
      <c r="BE3091" s="39">
        <f t="shared" si="605"/>
        <v>3.7842682391016819E-2</v>
      </c>
      <c r="BF3091" s="39">
        <f t="shared" si="606"/>
        <v>1.8935567910208551E-2</v>
      </c>
    </row>
    <row r="3092" spans="40:58" x14ac:dyDescent="0.3">
      <c r="AN3092" s="37">
        <f t="shared" si="599"/>
        <v>6</v>
      </c>
      <c r="AO3092" s="32" t="s">
        <v>92</v>
      </c>
      <c r="AP3092" s="32" t="s">
        <v>263</v>
      </c>
      <c r="AQ3092" s="32" t="s">
        <v>67</v>
      </c>
      <c r="AR3092" s="33">
        <v>867.27272300000004</v>
      </c>
      <c r="AS3092" s="34">
        <v>848.18181400000003</v>
      </c>
      <c r="AT3092" s="33">
        <v>10.818182</v>
      </c>
      <c r="AU3092" s="35">
        <v>8.2727269999999997</v>
      </c>
      <c r="AV3092" s="33">
        <v>717.27272300000004</v>
      </c>
      <c r="AW3092" s="33">
        <v>150</v>
      </c>
      <c r="AX3092" s="53">
        <v>37</v>
      </c>
      <c r="AY3092" s="53">
        <v>10</v>
      </c>
      <c r="AZ3092" s="38">
        <f t="shared" si="600"/>
        <v>45453</v>
      </c>
      <c r="BA3092" s="39">
        <f t="shared" si="601"/>
        <v>0.80883865269794342</v>
      </c>
      <c r="BB3092" s="40">
        <f t="shared" si="602"/>
        <v>15.789022207003292</v>
      </c>
      <c r="BC3092" s="39">
        <f t="shared" si="603"/>
        <v>0.16914876868207843</v>
      </c>
      <c r="BD3092" s="40">
        <f t="shared" si="604"/>
        <v>3.3018867929967182</v>
      </c>
      <c r="BE3092" s="39">
        <f t="shared" si="605"/>
        <v>9.538783799614552E-3</v>
      </c>
      <c r="BF3092" s="39">
        <f t="shared" si="606"/>
        <v>1.2473794820363558E-2</v>
      </c>
    </row>
    <row r="3093" spans="40:58" x14ac:dyDescent="0.3">
      <c r="AN3093" s="37">
        <f t="shared" si="599"/>
        <v>6</v>
      </c>
      <c r="AO3093" s="32" t="s">
        <v>92</v>
      </c>
      <c r="AP3093" s="32" t="s">
        <v>264</v>
      </c>
      <c r="AQ3093" s="32" t="s">
        <v>70</v>
      </c>
      <c r="AR3093" s="33">
        <v>824.72727099999997</v>
      </c>
      <c r="AS3093" s="34">
        <v>769.27272600000003</v>
      </c>
      <c r="AT3093" s="33">
        <v>55.454545000000003</v>
      </c>
      <c r="AU3093" s="35">
        <v>1</v>
      </c>
      <c r="AV3093" s="33">
        <v>668.18181800000002</v>
      </c>
      <c r="AW3093" s="33">
        <v>156.54545300000001</v>
      </c>
      <c r="AX3093" s="53">
        <v>38</v>
      </c>
      <c r="AY3093" s="53">
        <v>8</v>
      </c>
      <c r="AZ3093" s="38">
        <f t="shared" si="600"/>
        <v>45454</v>
      </c>
      <c r="BA3093" s="39">
        <f t="shared" si="601"/>
        <v>0.75570844935470083</v>
      </c>
      <c r="BB3093" s="40">
        <f t="shared" si="602"/>
        <v>44.928450892055892</v>
      </c>
      <c r="BC3093" s="39">
        <f t="shared" si="603"/>
        <v>0.17705169214909586</v>
      </c>
      <c r="BD3093" s="40">
        <f t="shared" si="604"/>
        <v>10.526094107944051</v>
      </c>
      <c r="BE3093" s="39">
        <f t="shared" si="605"/>
        <v>1.2125220483948324E-3</v>
      </c>
      <c r="BF3093" s="39">
        <f t="shared" si="606"/>
        <v>6.7239858496203411E-2</v>
      </c>
    </row>
    <row r="3094" spans="40:58" x14ac:dyDescent="0.3">
      <c r="AN3094" s="37">
        <f t="shared" si="599"/>
        <v>6</v>
      </c>
      <c r="AO3094" s="32" t="s">
        <v>92</v>
      </c>
      <c r="AP3094" s="32" t="s">
        <v>265</v>
      </c>
      <c r="AQ3094" s="32" t="s">
        <v>72</v>
      </c>
      <c r="AR3094" s="33">
        <v>966.89909899999998</v>
      </c>
      <c r="AS3094" s="34">
        <v>901.04544899999996</v>
      </c>
      <c r="AT3094" s="33">
        <v>7.2727269999999997</v>
      </c>
      <c r="AU3094" s="35">
        <v>58.580922999999999</v>
      </c>
      <c r="AV3094" s="33">
        <v>586.49999800000001</v>
      </c>
      <c r="AW3094" s="33">
        <v>380.39910099999997</v>
      </c>
      <c r="AX3094" s="53">
        <v>35</v>
      </c>
      <c r="AY3094" s="53">
        <v>21</v>
      </c>
      <c r="AZ3094" s="38">
        <f t="shared" si="600"/>
        <v>45455</v>
      </c>
      <c r="BA3094" s="39">
        <f t="shared" si="601"/>
        <v>0.56526539784293584</v>
      </c>
      <c r="BB3094" s="40">
        <f t="shared" si="602"/>
        <v>39.945394129788831</v>
      </c>
      <c r="BC3094" s="39">
        <f t="shared" si="603"/>
        <v>0.36662651304196614</v>
      </c>
      <c r="BD3094" s="40">
        <f t="shared" si="604"/>
        <v>25.908255870211182</v>
      </c>
      <c r="BE3094" s="39">
        <f t="shared" si="605"/>
        <v>6.0586386997967409E-2</v>
      </c>
      <c r="BF3094" s="39">
        <f t="shared" si="606"/>
        <v>7.5217021171306315E-3</v>
      </c>
    </row>
    <row r="3095" spans="40:58" x14ac:dyDescent="0.3">
      <c r="AN3095" s="37">
        <f t="shared" si="599"/>
        <v>6</v>
      </c>
      <c r="AO3095" s="32" t="s">
        <v>92</v>
      </c>
      <c r="AP3095" s="32" t="s">
        <v>266</v>
      </c>
      <c r="AQ3095" s="32" t="s">
        <v>75</v>
      </c>
      <c r="AR3095" s="33">
        <v>1114.2607989999999</v>
      </c>
      <c r="AS3095" s="34">
        <v>943.99999500000001</v>
      </c>
      <c r="AT3095" s="33">
        <v>22.108792999999999</v>
      </c>
      <c r="AU3095" s="35">
        <v>148.15201099999999</v>
      </c>
      <c r="AV3095" s="33">
        <v>1065.3338229999999</v>
      </c>
      <c r="AW3095" s="33">
        <v>48.926976000000003</v>
      </c>
      <c r="AX3095" s="53">
        <v>44</v>
      </c>
      <c r="AY3095" s="53">
        <v>2</v>
      </c>
      <c r="AZ3095" s="38">
        <f t="shared" si="600"/>
        <v>45456</v>
      </c>
      <c r="BA3095" s="39">
        <f t="shared" si="601"/>
        <v>0.8099981070470843</v>
      </c>
      <c r="BB3095" s="40">
        <f t="shared" si="602"/>
        <v>162.78468505322834</v>
      </c>
      <c r="BC3095" s="39">
        <f t="shared" si="603"/>
        <v>3.7200318893412368E-2</v>
      </c>
      <c r="BD3095" s="40">
        <f t="shared" si="604"/>
        <v>7.4761189467715443</v>
      </c>
      <c r="BE3095" s="39">
        <f t="shared" si="605"/>
        <v>0.13295990591516807</v>
      </c>
      <c r="BF3095" s="39">
        <f t="shared" si="606"/>
        <v>1.9841668144335391E-2</v>
      </c>
    </row>
    <row r="3096" spans="40:58" x14ac:dyDescent="0.3">
      <c r="AN3096" s="37">
        <f t="shared" si="599"/>
        <v>6</v>
      </c>
      <c r="AO3096" s="32" t="s">
        <v>92</v>
      </c>
      <c r="AP3096" s="32" t="s">
        <v>267</v>
      </c>
      <c r="AQ3096" s="32" t="s">
        <v>78</v>
      </c>
      <c r="AR3096" s="33">
        <v>1470.6065530000001</v>
      </c>
      <c r="AS3096" s="34">
        <v>1134.7272700000001</v>
      </c>
      <c r="AT3096" s="33">
        <v>44.687033999999997</v>
      </c>
      <c r="AU3096" s="35">
        <v>291.192249</v>
      </c>
      <c r="AV3096" s="33">
        <v>1234.374067</v>
      </c>
      <c r="AW3096" s="33">
        <v>236.23248599999999</v>
      </c>
      <c r="AX3096" s="53">
        <v>52</v>
      </c>
      <c r="AY3096" s="53">
        <v>12</v>
      </c>
      <c r="AZ3096" s="38">
        <f t="shared" si="600"/>
        <v>45457</v>
      </c>
      <c r="BA3096" s="39">
        <f t="shared" si="601"/>
        <v>0.64765733339933085</v>
      </c>
      <c r="BB3096" s="40">
        <f t="shared" si="602"/>
        <v>281.92494840443834</v>
      </c>
      <c r="BC3096" s="39">
        <f t="shared" si="603"/>
        <v>0.1239475990587663</v>
      </c>
      <c r="BD3096" s="40">
        <f t="shared" si="604"/>
        <v>53.954334595561619</v>
      </c>
      <c r="BE3096" s="39">
        <f t="shared" si="605"/>
        <v>0.19800826292115672</v>
      </c>
      <c r="BF3096" s="39">
        <f t="shared" si="606"/>
        <v>3.038680462074617E-2</v>
      </c>
    </row>
    <row r="3097" spans="40:58" x14ac:dyDescent="0.3">
      <c r="AN3097" s="37">
        <f t="shared" si="599"/>
        <v>6</v>
      </c>
      <c r="AO3097" s="32" t="s">
        <v>92</v>
      </c>
      <c r="AP3097" s="32" t="s">
        <v>268</v>
      </c>
      <c r="AQ3097" s="32" t="s">
        <v>81</v>
      </c>
      <c r="AR3097" s="33">
        <v>2068.5484259999998</v>
      </c>
      <c r="AS3097" s="34">
        <v>1610.9999949999999</v>
      </c>
      <c r="AT3097" s="33">
        <v>102.727271</v>
      </c>
      <c r="AU3097" s="35">
        <v>354.82116000000002</v>
      </c>
      <c r="AV3097" s="33">
        <v>1935.2756999999999</v>
      </c>
      <c r="AW3097" s="33">
        <v>133.27272600000001</v>
      </c>
      <c r="AX3097" s="53">
        <v>74</v>
      </c>
      <c r="AY3097" s="53">
        <v>7</v>
      </c>
      <c r="AZ3097" s="38">
        <f t="shared" si="600"/>
        <v>45458</v>
      </c>
      <c r="BA3097" s="39">
        <f t="shared" si="601"/>
        <v>0.72862991461732951</v>
      </c>
      <c r="BB3097" s="40">
        <f t="shared" si="602"/>
        <v>428.06943698180874</v>
      </c>
      <c r="BC3097" s="39">
        <f t="shared" si="603"/>
        <v>5.017708586233928E-2</v>
      </c>
      <c r="BD3097" s="40">
        <f t="shared" si="604"/>
        <v>29.478994018191241</v>
      </c>
      <c r="BE3097" s="39">
        <f t="shared" si="605"/>
        <v>0.17153147373306893</v>
      </c>
      <c r="BF3097" s="39">
        <f t="shared" si="606"/>
        <v>4.9661525787262378E-2</v>
      </c>
    </row>
    <row r="3098" spans="40:58" x14ac:dyDescent="0.3">
      <c r="AN3098" s="37">
        <f t="shared" si="599"/>
        <v>6</v>
      </c>
      <c r="AO3098" s="32" t="s">
        <v>92</v>
      </c>
      <c r="AP3098" s="32" t="s">
        <v>269</v>
      </c>
      <c r="AQ3098" s="32" t="s">
        <v>84</v>
      </c>
      <c r="AR3098" s="33">
        <v>1446.3636240000001</v>
      </c>
      <c r="AS3098" s="34">
        <v>1110.909081</v>
      </c>
      <c r="AT3098" s="33">
        <v>80.909090000000006</v>
      </c>
      <c r="AU3098" s="35">
        <v>254.54545300000001</v>
      </c>
      <c r="AV3098" s="33">
        <v>1099.99999</v>
      </c>
      <c r="AW3098" s="33">
        <v>346.36363399999999</v>
      </c>
      <c r="AX3098" s="53">
        <v>49</v>
      </c>
      <c r="AY3098" s="53">
        <v>17</v>
      </c>
      <c r="AZ3098" s="38">
        <f t="shared" si="600"/>
        <v>45459</v>
      </c>
      <c r="BA3098" s="39">
        <f t="shared" si="601"/>
        <v>0.58413901840519988</v>
      </c>
      <c r="BB3098" s="40">
        <f t="shared" si="602"/>
        <v>255.12256241965238</v>
      </c>
      <c r="BC3098" s="39">
        <f t="shared" si="603"/>
        <v>0.18393137728666517</v>
      </c>
      <c r="BD3098" s="40">
        <f t="shared" si="604"/>
        <v>80.331980580347661</v>
      </c>
      <c r="BE3098" s="39">
        <f t="shared" si="605"/>
        <v>0.17598994386767017</v>
      </c>
      <c r="BF3098" s="39">
        <f t="shared" si="606"/>
        <v>5.5939660440464729E-2</v>
      </c>
    </row>
    <row r="3099" spans="40:58" x14ac:dyDescent="0.3">
      <c r="AN3099" s="37">
        <f t="shared" si="599"/>
        <v>6</v>
      </c>
      <c r="AO3099" s="32" t="s">
        <v>92</v>
      </c>
      <c r="AP3099" s="32" t="s">
        <v>270</v>
      </c>
      <c r="AQ3099" s="32" t="s">
        <v>67</v>
      </c>
      <c r="AR3099" s="33">
        <v>786.70491600000003</v>
      </c>
      <c r="AS3099" s="34">
        <v>487.18181700000002</v>
      </c>
      <c r="AT3099" s="33">
        <v>27.727271999999999</v>
      </c>
      <c r="AU3099" s="35">
        <v>271.79582699999997</v>
      </c>
      <c r="AV3099" s="33">
        <v>690.88673400000005</v>
      </c>
      <c r="AW3099" s="33">
        <v>95.818181999999993</v>
      </c>
      <c r="AX3099" s="53">
        <v>22</v>
      </c>
      <c r="AY3099" s="53">
        <v>7</v>
      </c>
      <c r="AZ3099" s="38">
        <f t="shared" si="600"/>
        <v>45460</v>
      </c>
      <c r="BA3099" s="39">
        <f t="shared" si="601"/>
        <v>0.54384381840454521</v>
      </c>
      <c r="BB3099" s="40">
        <f t="shared" si="602"/>
        <v>263.04212852493305</v>
      </c>
      <c r="BC3099" s="39">
        <f t="shared" si="603"/>
        <v>7.5424991401646518E-2</v>
      </c>
      <c r="BD3099" s="40">
        <f t="shared" si="604"/>
        <v>36.48097047506694</v>
      </c>
      <c r="BE3099" s="39">
        <f t="shared" si="605"/>
        <v>0.3454863716651797</v>
      </c>
      <c r="BF3099" s="39">
        <f t="shared" si="606"/>
        <v>3.5244818528628589E-2</v>
      </c>
    </row>
    <row r="3100" spans="40:58" x14ac:dyDescent="0.3">
      <c r="AN3100" s="37">
        <f t="shared" si="599"/>
        <v>6</v>
      </c>
      <c r="AO3100" s="32" t="s">
        <v>92</v>
      </c>
      <c r="AP3100" s="32" t="s">
        <v>271</v>
      </c>
      <c r="AQ3100" s="32" t="s">
        <v>70</v>
      </c>
      <c r="AR3100" s="33">
        <v>1037.3844919999999</v>
      </c>
      <c r="AS3100" s="34">
        <v>782.72726599999999</v>
      </c>
      <c r="AT3100" s="33">
        <v>83.636363000000003</v>
      </c>
      <c r="AU3100" s="35">
        <v>171.02086299999999</v>
      </c>
      <c r="AV3100" s="33">
        <v>777.38449600000001</v>
      </c>
      <c r="AW3100" s="33">
        <v>259.99999600000001</v>
      </c>
      <c r="AX3100" s="53">
        <v>32</v>
      </c>
      <c r="AY3100" s="53">
        <v>14</v>
      </c>
      <c r="AZ3100" s="38">
        <f t="shared" si="600"/>
        <v>45461</v>
      </c>
      <c r="BA3100" s="39">
        <f t="shared" si="601"/>
        <v>0.56541436065253481</v>
      </c>
      <c r="BB3100" s="40">
        <f t="shared" si="602"/>
        <v>190.83240670496551</v>
      </c>
      <c r="BC3100" s="39">
        <f t="shared" si="603"/>
        <v>0.18910556135917791</v>
      </c>
      <c r="BD3100" s="40">
        <f t="shared" si="604"/>
        <v>63.824819295034416</v>
      </c>
      <c r="BE3100" s="39">
        <f t="shared" si="605"/>
        <v>0.16485774013286483</v>
      </c>
      <c r="BF3100" s="39">
        <f t="shared" si="606"/>
        <v>8.0622337855422666E-2</v>
      </c>
    </row>
    <row r="3101" spans="40:58" x14ac:dyDescent="0.3">
      <c r="AN3101" s="37">
        <f t="shared" si="599"/>
        <v>6</v>
      </c>
      <c r="AO3101" s="32" t="s">
        <v>92</v>
      </c>
      <c r="AP3101" s="32" t="s">
        <v>272</v>
      </c>
      <c r="AQ3101" s="32" t="s">
        <v>72</v>
      </c>
      <c r="AR3101" s="33">
        <v>939.54544399999997</v>
      </c>
      <c r="AS3101" s="34">
        <v>848.63635399999998</v>
      </c>
      <c r="AT3101" s="33">
        <v>30.454545</v>
      </c>
      <c r="AU3101" s="35">
        <v>60.454545000000003</v>
      </c>
      <c r="AV3101" s="33">
        <v>692.27272100000005</v>
      </c>
      <c r="AW3101" s="33">
        <v>247.27272300000001</v>
      </c>
      <c r="AX3101" s="53">
        <v>33</v>
      </c>
      <c r="AY3101" s="53">
        <v>14</v>
      </c>
      <c r="AZ3101" s="38">
        <f t="shared" si="600"/>
        <v>45462</v>
      </c>
      <c r="BA3101" s="39">
        <f t="shared" si="601"/>
        <v>0.6655233063858893</v>
      </c>
      <c r="BB3101" s="40">
        <f t="shared" si="602"/>
        <v>66.983330609321641</v>
      </c>
      <c r="BC3101" s="39">
        <f t="shared" si="603"/>
        <v>0.23771810617105354</v>
      </c>
      <c r="BD3101" s="40">
        <f t="shared" si="604"/>
        <v>23.925759390678358</v>
      </c>
      <c r="BE3101" s="39">
        <f t="shared" si="605"/>
        <v>6.4344460809284715E-2</v>
      </c>
      <c r="BF3101" s="39">
        <f t="shared" si="606"/>
        <v>3.2414126633772494E-2</v>
      </c>
    </row>
    <row r="3102" spans="40:58" x14ac:dyDescent="0.3">
      <c r="AN3102" s="37">
        <f t="shared" si="599"/>
        <v>6</v>
      </c>
      <c r="AO3102" s="32" t="s">
        <v>92</v>
      </c>
      <c r="AP3102" s="32" t="s">
        <v>273</v>
      </c>
      <c r="AQ3102" s="32" t="s">
        <v>75</v>
      </c>
      <c r="AR3102" s="33">
        <v>1208.32339</v>
      </c>
      <c r="AS3102" s="34">
        <v>929.99999400000002</v>
      </c>
      <c r="AT3102" s="33">
        <v>92.727271999999999</v>
      </c>
      <c r="AU3102" s="35">
        <v>185.596124</v>
      </c>
      <c r="AV3102" s="33">
        <v>982.41430000000003</v>
      </c>
      <c r="AW3102" s="33">
        <v>225.90908999999999</v>
      </c>
      <c r="AX3102" s="53">
        <v>39</v>
      </c>
      <c r="AY3102" s="53">
        <v>14</v>
      </c>
      <c r="AZ3102" s="38">
        <f t="shared" si="600"/>
        <v>45463</v>
      </c>
      <c r="BA3102" s="39">
        <f t="shared" si="601"/>
        <v>0.62576498226082133</v>
      </c>
      <c r="BB3102" s="40">
        <f t="shared" si="602"/>
        <v>226.28783529131454</v>
      </c>
      <c r="BC3102" s="39">
        <f t="shared" si="603"/>
        <v>0.14389651870540596</v>
      </c>
      <c r="BD3102" s="40">
        <f t="shared" si="604"/>
        <v>52.03556070868548</v>
      </c>
      <c r="BE3102" s="39">
        <f t="shared" si="605"/>
        <v>0.1535980562289703</v>
      </c>
      <c r="BF3102" s="39">
        <f t="shared" si="606"/>
        <v>7.6740442804802439E-2</v>
      </c>
    </row>
    <row r="3103" spans="40:58" x14ac:dyDescent="0.3">
      <c r="AN3103" s="37">
        <f t="shared" si="599"/>
        <v>6</v>
      </c>
      <c r="AO3103" s="32" t="s">
        <v>92</v>
      </c>
      <c r="AP3103" s="32" t="s">
        <v>274</v>
      </c>
      <c r="AQ3103" s="32" t="s">
        <v>78</v>
      </c>
      <c r="AR3103" s="33">
        <v>1056.2809179999999</v>
      </c>
      <c r="AS3103" s="34">
        <v>802.59090200000003</v>
      </c>
      <c r="AT3103" s="33">
        <v>39.181817000000002</v>
      </c>
      <c r="AU3103" s="35">
        <v>214.50819899999999</v>
      </c>
      <c r="AV3103" s="33">
        <v>858.69001200000002</v>
      </c>
      <c r="AW3103" s="33">
        <v>197.59090599999999</v>
      </c>
      <c r="AX3103" s="53">
        <v>35</v>
      </c>
      <c r="AY3103" s="53">
        <v>13</v>
      </c>
      <c r="AZ3103" s="38">
        <f t="shared" si="600"/>
        <v>45464</v>
      </c>
      <c r="BA3103" s="39">
        <f t="shared" si="601"/>
        <v>0.61769171362240294</v>
      </c>
      <c r="BB3103" s="40">
        <f t="shared" si="602"/>
        <v>206.23404169393518</v>
      </c>
      <c r="BC3103" s="39">
        <f t="shared" si="603"/>
        <v>0.14213541978795385</v>
      </c>
      <c r="BD3103" s="40">
        <f t="shared" si="604"/>
        <v>47.455974306064739</v>
      </c>
      <c r="BE3103" s="39">
        <f t="shared" si="605"/>
        <v>0.20307874102862475</v>
      </c>
      <c r="BF3103" s="39">
        <f t="shared" si="606"/>
        <v>3.7094125561018612E-2</v>
      </c>
    </row>
    <row r="3104" spans="40:58" x14ac:dyDescent="0.3">
      <c r="AN3104" s="37">
        <f t="shared" si="599"/>
        <v>6</v>
      </c>
      <c r="AO3104" s="32" t="s">
        <v>92</v>
      </c>
      <c r="AP3104" s="32" t="s">
        <v>275</v>
      </c>
      <c r="AQ3104" s="32" t="s">
        <v>81</v>
      </c>
      <c r="AR3104" s="33">
        <v>2068.4649639999998</v>
      </c>
      <c r="AS3104" s="34">
        <v>1739.5454420000001</v>
      </c>
      <c r="AT3104" s="33">
        <v>122.727272</v>
      </c>
      <c r="AU3104" s="35">
        <v>206.19225</v>
      </c>
      <c r="AV3104" s="33">
        <v>1666.192241</v>
      </c>
      <c r="AW3104" s="33">
        <v>402.27272299999998</v>
      </c>
      <c r="AX3104" s="53">
        <v>75</v>
      </c>
      <c r="AY3104" s="53">
        <v>24</v>
      </c>
      <c r="AZ3104" s="38">
        <f t="shared" si="600"/>
        <v>45465</v>
      </c>
      <c r="BA3104" s="39">
        <f t="shared" si="601"/>
        <v>0.67743019070634325</v>
      </c>
      <c r="BB3104" s="40">
        <f t="shared" si="602"/>
        <v>264.95162596809075</v>
      </c>
      <c r="BC3104" s="39">
        <f t="shared" si="603"/>
        <v>0.16355356888128131</v>
      </c>
      <c r="BD3104" s="40">
        <f t="shared" si="604"/>
        <v>63.967896031908957</v>
      </c>
      <c r="BE3104" s="39">
        <f t="shared" si="605"/>
        <v>9.9683704383982025E-2</v>
      </c>
      <c r="BF3104" s="39">
        <f t="shared" si="606"/>
        <v>5.9332536028393668E-2</v>
      </c>
    </row>
    <row r="3105" spans="40:58" x14ac:dyDescent="0.3">
      <c r="AN3105" s="37">
        <f t="shared" si="599"/>
        <v>6</v>
      </c>
      <c r="AO3105" s="32" t="s">
        <v>92</v>
      </c>
      <c r="AP3105" s="32" t="s">
        <v>276</v>
      </c>
      <c r="AQ3105" s="32" t="s">
        <v>84</v>
      </c>
      <c r="AR3105" s="33">
        <v>1635.9090799999999</v>
      </c>
      <c r="AS3105" s="34">
        <v>1359.9999909999999</v>
      </c>
      <c r="AT3105" s="33">
        <v>54.545454999999997</v>
      </c>
      <c r="AU3105" s="35">
        <v>221.36363399999999</v>
      </c>
      <c r="AV3105" s="33">
        <v>1184.545447</v>
      </c>
      <c r="AW3105" s="33">
        <v>451.36363299999999</v>
      </c>
      <c r="AX3105" s="53">
        <v>54</v>
      </c>
      <c r="AY3105" s="53">
        <v>31</v>
      </c>
      <c r="AZ3105" s="38">
        <f t="shared" si="600"/>
        <v>45466</v>
      </c>
      <c r="BA3105" s="39">
        <f t="shared" si="601"/>
        <v>0.601966478348962</v>
      </c>
      <c r="BB3105" s="40">
        <f t="shared" si="602"/>
        <v>199.78301921330967</v>
      </c>
      <c r="BC3105" s="39">
        <f t="shared" si="603"/>
        <v>0.22937556114873431</v>
      </c>
      <c r="BD3105" s="40">
        <f t="shared" si="604"/>
        <v>76.126069786690309</v>
      </c>
      <c r="BE3105" s="39">
        <f t="shared" si="605"/>
        <v>0.13531536483677931</v>
      </c>
      <c r="BF3105" s="39">
        <f t="shared" si="606"/>
        <v>3.3342595665524395E-2</v>
      </c>
    </row>
    <row r="3106" spans="40:58" x14ac:dyDescent="0.3">
      <c r="AN3106" s="37">
        <f t="shared" si="599"/>
        <v>6</v>
      </c>
      <c r="AO3106" s="32" t="s">
        <v>92</v>
      </c>
      <c r="AP3106" s="32" t="s">
        <v>277</v>
      </c>
      <c r="AQ3106" s="32" t="s">
        <v>67</v>
      </c>
      <c r="AR3106" s="33">
        <v>1269.8286049999999</v>
      </c>
      <c r="AS3106" s="34">
        <v>993.63635399999998</v>
      </c>
      <c r="AT3106" s="33">
        <v>13.181818</v>
      </c>
      <c r="AU3106" s="35">
        <v>263.01043299999998</v>
      </c>
      <c r="AV3106" s="33">
        <v>974.68702599999995</v>
      </c>
      <c r="AW3106" s="33">
        <v>295.14157899999998</v>
      </c>
      <c r="AX3106" s="53">
        <v>37</v>
      </c>
      <c r="AY3106" s="53">
        <v>14</v>
      </c>
      <c r="AZ3106" s="38">
        <f t="shared" si="600"/>
        <v>45467</v>
      </c>
      <c r="BA3106" s="39">
        <f t="shared" si="601"/>
        <v>0.60062367329261812</v>
      </c>
      <c r="BB3106" s="40">
        <f t="shared" si="602"/>
        <v>211.99790481285896</v>
      </c>
      <c r="BC3106" s="39">
        <f t="shared" si="603"/>
        <v>0.18187275975946299</v>
      </c>
      <c r="BD3106" s="40">
        <f t="shared" si="604"/>
        <v>64.194346187140994</v>
      </c>
      <c r="BE3106" s="39">
        <f t="shared" si="605"/>
        <v>0.20712278173950885</v>
      </c>
      <c r="BF3106" s="39">
        <f t="shared" si="606"/>
        <v>1.0380785208410076E-2</v>
      </c>
    </row>
    <row r="3107" spans="40:58" x14ac:dyDescent="0.3">
      <c r="AN3107" s="37">
        <f t="shared" si="599"/>
        <v>6</v>
      </c>
      <c r="AO3107" s="32" t="s">
        <v>92</v>
      </c>
      <c r="AP3107" s="32" t="s">
        <v>278</v>
      </c>
      <c r="AQ3107" s="32" t="s">
        <v>70</v>
      </c>
      <c r="AR3107" s="33">
        <v>609.970191</v>
      </c>
      <c r="AS3107" s="34">
        <v>367.72727099999997</v>
      </c>
      <c r="AT3107" s="33">
        <v>32.272727000000003</v>
      </c>
      <c r="AU3107" s="35">
        <v>209.97019299999999</v>
      </c>
      <c r="AV3107" s="33">
        <v>547.24291800000003</v>
      </c>
      <c r="AW3107" s="33">
        <v>62.727272999999997</v>
      </c>
      <c r="AX3107" s="53">
        <v>18</v>
      </c>
      <c r="AY3107" s="53">
        <v>3</v>
      </c>
      <c r="AZ3107" s="38">
        <f t="shared" si="600"/>
        <v>45468</v>
      </c>
      <c r="BA3107" s="39">
        <f t="shared" si="601"/>
        <v>0.54086485877752988</v>
      </c>
      <c r="BB3107" s="40">
        <f t="shared" si="602"/>
        <v>217.33147678628214</v>
      </c>
      <c r="BC3107" s="39">
        <f t="shared" si="603"/>
        <v>6.1996193165252719E-2</v>
      </c>
      <c r="BD3107" s="40">
        <f t="shared" si="604"/>
        <v>24.911443213717899</v>
      </c>
      <c r="BE3107" s="39">
        <f t="shared" si="605"/>
        <v>0.34423025272066121</v>
      </c>
      <c r="BF3107" s="39">
        <f t="shared" si="606"/>
        <v>5.2908695336556212E-2</v>
      </c>
    </row>
    <row r="3108" spans="40:58" x14ac:dyDescent="0.3">
      <c r="AN3108" s="37">
        <f t="shared" si="599"/>
        <v>6</v>
      </c>
      <c r="AO3108" s="32" t="s">
        <v>92</v>
      </c>
      <c r="AP3108" s="32" t="s">
        <v>279</v>
      </c>
      <c r="AQ3108" s="32" t="s">
        <v>72</v>
      </c>
      <c r="AR3108" s="33">
        <v>728.69313999999997</v>
      </c>
      <c r="AS3108" s="34">
        <v>674.28181500000005</v>
      </c>
      <c r="AT3108" s="33">
        <v>54.411324999999998</v>
      </c>
      <c r="AU3108" s="35">
        <v>1</v>
      </c>
      <c r="AV3108" s="33">
        <v>539.28181300000006</v>
      </c>
      <c r="AW3108" s="33">
        <v>189.411327</v>
      </c>
      <c r="AX3108" s="53">
        <v>28</v>
      </c>
      <c r="AY3108" s="53">
        <v>11</v>
      </c>
      <c r="AZ3108" s="38">
        <f t="shared" si="600"/>
        <v>45469</v>
      </c>
      <c r="BA3108" s="39">
        <f t="shared" si="601"/>
        <v>0.68480647689556673</v>
      </c>
      <c r="BB3108" s="40">
        <f t="shared" si="602"/>
        <v>40.268031058632147</v>
      </c>
      <c r="BC3108" s="39">
        <f t="shared" si="603"/>
        <v>0.24052378626568685</v>
      </c>
      <c r="BD3108" s="40">
        <f t="shared" si="604"/>
        <v>14.143293941367777</v>
      </c>
      <c r="BE3108" s="39">
        <f t="shared" si="605"/>
        <v>1.3723197668637308E-3</v>
      </c>
      <c r="BF3108" s="39">
        <f t="shared" si="606"/>
        <v>7.4669736838746698E-2</v>
      </c>
    </row>
    <row r="3109" spans="40:58" x14ac:dyDescent="0.3">
      <c r="AN3109" s="37">
        <f t="shared" si="599"/>
        <v>6</v>
      </c>
      <c r="AO3109" s="32" t="s">
        <v>92</v>
      </c>
      <c r="AP3109" s="32" t="s">
        <v>280</v>
      </c>
      <c r="AQ3109" s="32" t="s">
        <v>75</v>
      </c>
      <c r="AR3109" s="33">
        <v>992.093886</v>
      </c>
      <c r="AS3109" s="34">
        <v>805.45454199999995</v>
      </c>
      <c r="AT3109" s="33">
        <v>48.248882000000002</v>
      </c>
      <c r="AU3109" s="35">
        <v>138.39046200000001</v>
      </c>
      <c r="AV3109" s="33">
        <v>967.093886</v>
      </c>
      <c r="AW3109" s="33">
        <v>25</v>
      </c>
      <c r="AX3109" s="53">
        <v>41</v>
      </c>
      <c r="AY3109" s="53">
        <v>1</v>
      </c>
      <c r="AZ3109" s="38">
        <f t="shared" si="600"/>
        <v>45470</v>
      </c>
      <c r="BA3109" s="39">
        <f t="shared" si="601"/>
        <v>0.79141472440991056</v>
      </c>
      <c r="BB3109" s="40">
        <f t="shared" si="602"/>
        <v>181.93617662255286</v>
      </c>
      <c r="BC3109" s="39">
        <f t="shared" si="603"/>
        <v>2.0458580492202349E-2</v>
      </c>
      <c r="BD3109" s="40">
        <f t="shared" si="604"/>
        <v>4.7031673774471798</v>
      </c>
      <c r="BE3109" s="39">
        <f t="shared" si="605"/>
        <v>0.13949331202712403</v>
      </c>
      <c r="BF3109" s="39">
        <f t="shared" si="606"/>
        <v>4.8633383070763127E-2</v>
      </c>
    </row>
    <row r="3110" spans="40:58" x14ac:dyDescent="0.3">
      <c r="AN3110" s="37">
        <f t="shared" si="599"/>
        <v>6</v>
      </c>
      <c r="AO3110" s="32" t="s">
        <v>92</v>
      </c>
      <c r="AP3110" s="32" t="s">
        <v>281</v>
      </c>
      <c r="AQ3110" s="32" t="s">
        <v>78</v>
      </c>
      <c r="AR3110" s="33">
        <v>918.63635499999998</v>
      </c>
      <c r="AS3110" s="34">
        <v>836.36362899999995</v>
      </c>
      <c r="AT3110" s="33">
        <v>57.272725999999999</v>
      </c>
      <c r="AU3110" s="35">
        <v>25</v>
      </c>
      <c r="AV3110" s="33">
        <v>770.45453999999995</v>
      </c>
      <c r="AW3110" s="33">
        <v>148.181815</v>
      </c>
      <c r="AX3110" s="53">
        <v>41</v>
      </c>
      <c r="AY3110" s="53">
        <v>9</v>
      </c>
      <c r="AZ3110" s="38">
        <f t="shared" si="600"/>
        <v>45471</v>
      </c>
      <c r="BA3110" s="39">
        <f t="shared" si="601"/>
        <v>0.7635806243993889</v>
      </c>
      <c r="BB3110" s="40">
        <f t="shared" si="602"/>
        <v>69.001618453121282</v>
      </c>
      <c r="BC3110" s="39">
        <f t="shared" si="603"/>
        <v>0.14685975219554775</v>
      </c>
      <c r="BD3110" s="40">
        <f t="shared" si="604"/>
        <v>13.271107546878758</v>
      </c>
      <c r="BE3110" s="39">
        <f t="shared" si="605"/>
        <v>2.7214250626952381E-2</v>
      </c>
      <c r="BF3110" s="39">
        <f t="shared" si="606"/>
        <v>6.2345372778110877E-2</v>
      </c>
    </row>
    <row r="3111" spans="40:58" x14ac:dyDescent="0.3">
      <c r="AN3111" s="37">
        <f t="shared" si="599"/>
        <v>6</v>
      </c>
      <c r="AO3111" s="32" t="s">
        <v>92</v>
      </c>
      <c r="AP3111" s="32" t="s">
        <v>282</v>
      </c>
      <c r="AQ3111" s="32" t="s">
        <v>81</v>
      </c>
      <c r="AR3111" s="33">
        <v>1463.181816</v>
      </c>
      <c r="AS3111" s="34">
        <v>1121.8181790000001</v>
      </c>
      <c r="AT3111" s="33">
        <v>30</v>
      </c>
      <c r="AU3111" s="35">
        <v>311.36363699999998</v>
      </c>
      <c r="AV3111" s="33">
        <v>1244.0909079999999</v>
      </c>
      <c r="AW3111" s="33">
        <v>219.09090800000001</v>
      </c>
      <c r="AX3111" s="53">
        <v>44</v>
      </c>
      <c r="AY3111" s="53">
        <v>14</v>
      </c>
      <c r="AZ3111" s="38">
        <f t="shared" si="600"/>
        <v>45472</v>
      </c>
      <c r="BA3111" s="39">
        <f t="shared" si="601"/>
        <v>0.65189552414379248</v>
      </c>
      <c r="BB3111" s="40">
        <f t="shared" si="602"/>
        <v>290.24923114101375</v>
      </c>
      <c r="BC3111" s="39">
        <f t="shared" si="603"/>
        <v>0.11480220728837562</v>
      </c>
      <c r="BD3111" s="40">
        <f t="shared" si="604"/>
        <v>51.114405858986146</v>
      </c>
      <c r="BE3111" s="39">
        <f t="shared" si="605"/>
        <v>0.21279900665468629</v>
      </c>
      <c r="BF3111" s="39">
        <f t="shared" si="606"/>
        <v>2.0503261913145592E-2</v>
      </c>
    </row>
    <row r="3112" spans="40:58" x14ac:dyDescent="0.3">
      <c r="AN3112" s="37">
        <f t="shared" si="599"/>
        <v>6</v>
      </c>
      <c r="AO3112" s="32" t="s">
        <v>92</v>
      </c>
      <c r="AP3112" s="32" t="s">
        <v>283</v>
      </c>
      <c r="AQ3112" s="32" t="s">
        <v>84</v>
      </c>
      <c r="AR3112" s="33">
        <v>1623.010413</v>
      </c>
      <c r="AS3112" s="34">
        <v>1451.363617</v>
      </c>
      <c r="AT3112" s="33">
        <v>10.909091</v>
      </c>
      <c r="AU3112" s="35">
        <v>160.73770500000001</v>
      </c>
      <c r="AV3112" s="33">
        <v>1178.9195099999999</v>
      </c>
      <c r="AW3112" s="33">
        <v>444.09090300000003</v>
      </c>
      <c r="AX3112" s="53">
        <v>59</v>
      </c>
      <c r="AY3112" s="53">
        <v>30</v>
      </c>
      <c r="AZ3112" s="38">
        <f t="shared" si="600"/>
        <v>45473</v>
      </c>
      <c r="BA3112" s="39">
        <f t="shared" si="601"/>
        <v>0.64955775843717789</v>
      </c>
      <c r="BB3112" s="40">
        <f t="shared" si="602"/>
        <v>124.68050421152164</v>
      </c>
      <c r="BC3112" s="39">
        <f t="shared" si="603"/>
        <v>0.24468395768174389</v>
      </c>
      <c r="BD3112" s="40">
        <f t="shared" si="604"/>
        <v>46.966291788478372</v>
      </c>
      <c r="BE3112" s="39">
        <f t="shared" si="605"/>
        <v>9.9036767547837051E-2</v>
      </c>
      <c r="BF3112" s="39">
        <f t="shared" si="606"/>
        <v>6.7215163332411719E-3</v>
      </c>
    </row>
    <row r="3113" spans="40:58" x14ac:dyDescent="0.3">
      <c r="AN3113" s="37">
        <f t="shared" si="599"/>
        <v>7</v>
      </c>
      <c r="AO3113" s="32" t="s">
        <v>92</v>
      </c>
      <c r="AP3113" s="32" t="s">
        <v>284</v>
      </c>
      <c r="AQ3113" s="32" t="s">
        <v>67</v>
      </c>
      <c r="AR3113" s="33">
        <v>723.50222599999995</v>
      </c>
      <c r="AS3113" s="34">
        <v>642.72726399999999</v>
      </c>
      <c r="AT3113" s="33">
        <v>80.774962000000002</v>
      </c>
      <c r="AU3113" s="35">
        <v>1</v>
      </c>
      <c r="AV3113" s="33">
        <v>723.50222599999995</v>
      </c>
      <c r="AW3113" s="33">
        <v>1</v>
      </c>
      <c r="AX3113" s="53">
        <v>39</v>
      </c>
      <c r="AY3113" s="53">
        <v>1</v>
      </c>
      <c r="AZ3113" s="38">
        <f t="shared" si="600"/>
        <v>45474</v>
      </c>
      <c r="BA3113" s="39">
        <f t="shared" si="601"/>
        <v>0.8883556137116847</v>
      </c>
      <c r="BB3113" s="40">
        <f t="shared" si="602"/>
        <v>80.77496199999996</v>
      </c>
      <c r="BC3113" s="39">
        <f t="shared" si="603"/>
        <v>1.2278547069897818E-3</v>
      </c>
      <c r="BD3113" s="40">
        <f t="shared" si="604"/>
        <v>0.11164438628831524</v>
      </c>
      <c r="BE3113" s="39">
        <f t="shared" si="605"/>
        <v>1.3821657543870501E-3</v>
      </c>
      <c r="BF3113" s="39">
        <f t="shared" si="606"/>
        <v>0.11164438628831531</v>
      </c>
    </row>
    <row r="3114" spans="40:58" x14ac:dyDescent="0.3">
      <c r="AN3114" s="37">
        <f t="shared" si="599"/>
        <v>7</v>
      </c>
      <c r="AO3114" s="32" t="s">
        <v>92</v>
      </c>
      <c r="AP3114" s="32" t="s">
        <v>285</v>
      </c>
      <c r="AQ3114" s="32" t="s">
        <v>70</v>
      </c>
      <c r="AR3114" s="33">
        <v>546.347982</v>
      </c>
      <c r="AS3114" s="34">
        <v>373.909086</v>
      </c>
      <c r="AT3114" s="33">
        <v>89.227272999999997</v>
      </c>
      <c r="AU3114" s="35">
        <v>83.211623000000003</v>
      </c>
      <c r="AV3114" s="33">
        <v>546.347982</v>
      </c>
      <c r="AW3114" s="33">
        <v>1</v>
      </c>
      <c r="AX3114" s="53">
        <v>24</v>
      </c>
      <c r="AY3114" s="53">
        <v>1</v>
      </c>
      <c r="AZ3114" s="38">
        <f t="shared" si="600"/>
        <v>45475</v>
      </c>
      <c r="BA3114" s="39">
        <f t="shared" si="601"/>
        <v>0.68437900078122738</v>
      </c>
      <c r="BB3114" s="40">
        <f t="shared" si="602"/>
        <v>172.438896</v>
      </c>
      <c r="BC3114" s="39">
        <f t="shared" si="603"/>
        <v>1.2526430467921586E-3</v>
      </c>
      <c r="BD3114" s="40">
        <f t="shared" si="604"/>
        <v>0.31562099921877262</v>
      </c>
      <c r="BE3114" s="39">
        <f t="shared" si="605"/>
        <v>0.15230517132211172</v>
      </c>
      <c r="BF3114" s="39">
        <f t="shared" si="606"/>
        <v>0.16331582789666091</v>
      </c>
    </row>
    <row r="3115" spans="40:58" x14ac:dyDescent="0.3">
      <c r="AN3115" s="37">
        <f t="shared" si="599"/>
        <v>7</v>
      </c>
      <c r="AO3115" s="32" t="s">
        <v>92</v>
      </c>
      <c r="AP3115" s="32" t="s">
        <v>286</v>
      </c>
      <c r="AQ3115" s="32" t="s">
        <v>72</v>
      </c>
      <c r="AR3115" s="33">
        <v>1162.4142959999999</v>
      </c>
      <c r="AS3115" s="34">
        <v>1049.5454440000001</v>
      </c>
      <c r="AT3115" s="33">
        <v>32.272727000000003</v>
      </c>
      <c r="AU3115" s="35">
        <v>80.596125000000001</v>
      </c>
      <c r="AV3115" s="33">
        <v>729.09090500000002</v>
      </c>
      <c r="AW3115" s="33">
        <v>433.32339100000002</v>
      </c>
      <c r="AX3115" s="53">
        <v>37</v>
      </c>
      <c r="AY3115" s="53">
        <v>27</v>
      </c>
      <c r="AZ3115" s="38">
        <f t="shared" si="600"/>
        <v>45476</v>
      </c>
      <c r="BA3115" s="39">
        <f t="shared" si="601"/>
        <v>0.56631888387748008</v>
      </c>
      <c r="BB3115" s="40">
        <f t="shared" si="602"/>
        <v>70.793738286053355</v>
      </c>
      <c r="BC3115" s="39">
        <f t="shared" si="603"/>
        <v>0.33658247204321506</v>
      </c>
      <c r="BD3115" s="40">
        <f t="shared" si="604"/>
        <v>42.075113713946493</v>
      </c>
      <c r="BE3115" s="39">
        <f t="shared" si="605"/>
        <v>6.9335111652825035E-2</v>
      </c>
      <c r="BF3115" s="39">
        <f t="shared" si="606"/>
        <v>2.7763532426480074E-2</v>
      </c>
    </row>
    <row r="3116" spans="40:58" x14ac:dyDescent="0.3">
      <c r="AN3116" s="37">
        <f t="shared" si="599"/>
        <v>7</v>
      </c>
      <c r="AO3116" s="32" t="s">
        <v>92</v>
      </c>
      <c r="AP3116" s="32" t="s">
        <v>287</v>
      </c>
      <c r="AQ3116" s="32" t="s">
        <v>75</v>
      </c>
      <c r="AR3116" s="33">
        <v>668.95453999999995</v>
      </c>
      <c r="AS3116" s="34">
        <v>530.09090400000002</v>
      </c>
      <c r="AT3116" s="33">
        <v>102.04545299999999</v>
      </c>
      <c r="AU3116" s="35">
        <v>36.818182999999998</v>
      </c>
      <c r="AV3116" s="33">
        <v>373.86363499999999</v>
      </c>
      <c r="AW3116" s="33">
        <v>295.09090500000002</v>
      </c>
      <c r="AX3116" s="53">
        <v>18</v>
      </c>
      <c r="AY3116" s="53">
        <v>14</v>
      </c>
      <c r="AZ3116" s="38">
        <f t="shared" si="600"/>
        <v>45477</v>
      </c>
      <c r="BA3116" s="39">
        <f t="shared" si="601"/>
        <v>0.44286398669502852</v>
      </c>
      <c r="BB3116" s="40">
        <f t="shared" si="602"/>
        <v>77.607760497861094</v>
      </c>
      <c r="BC3116" s="39">
        <f t="shared" si="603"/>
        <v>0.34955294495476658</v>
      </c>
      <c r="BD3116" s="40">
        <f t="shared" si="604"/>
        <v>61.255875502138856</v>
      </c>
      <c r="BE3116" s="39">
        <f t="shared" si="605"/>
        <v>5.5038393191860241E-2</v>
      </c>
      <c r="BF3116" s="39">
        <f t="shared" si="606"/>
        <v>0.15254467515834486</v>
      </c>
    </row>
    <row r="3117" spans="40:58" x14ac:dyDescent="0.3">
      <c r="AN3117" s="37">
        <f t="shared" si="599"/>
        <v>7</v>
      </c>
      <c r="AO3117" s="32" t="s">
        <v>92</v>
      </c>
      <c r="AP3117" s="32" t="s">
        <v>288</v>
      </c>
      <c r="AQ3117" s="32" t="s">
        <v>78</v>
      </c>
      <c r="AR3117" s="33">
        <v>669.64679000000001</v>
      </c>
      <c r="AS3117" s="34">
        <v>390.454543</v>
      </c>
      <c r="AT3117" s="33">
        <v>7.2727269999999997</v>
      </c>
      <c r="AU3117" s="35">
        <v>271.91951999999998</v>
      </c>
      <c r="AV3117" s="33">
        <v>669.64679000000001</v>
      </c>
      <c r="AW3117" s="33">
        <v>1</v>
      </c>
      <c r="AX3117" s="53">
        <v>23</v>
      </c>
      <c r="AY3117" s="53">
        <v>1</v>
      </c>
      <c r="AZ3117" s="38">
        <f t="shared" si="600"/>
        <v>45478</v>
      </c>
      <c r="BA3117" s="39">
        <f t="shared" si="601"/>
        <v>0.58307535977287372</v>
      </c>
      <c r="BB3117" s="40">
        <f t="shared" si="602"/>
        <v>279.19224700000001</v>
      </c>
      <c r="BC3117" s="39">
        <f t="shared" si="603"/>
        <v>8.7072075679310535E-4</v>
      </c>
      <c r="BD3117" s="40">
        <f t="shared" si="604"/>
        <v>0.41692464022712633</v>
      </c>
      <c r="BE3117" s="39">
        <f t="shared" si="605"/>
        <v>0.40606409835847934</v>
      </c>
      <c r="BF3117" s="39">
        <f t="shared" si="606"/>
        <v>1.0860541868646902E-2</v>
      </c>
    </row>
    <row r="3118" spans="40:58" x14ac:dyDescent="0.3">
      <c r="AN3118" s="37">
        <f t="shared" si="599"/>
        <v>7</v>
      </c>
      <c r="AO3118" s="32" t="s">
        <v>92</v>
      </c>
      <c r="AP3118" s="32" t="s">
        <v>289</v>
      </c>
      <c r="AQ3118" s="32" t="s">
        <v>81</v>
      </c>
      <c r="AR3118" s="33">
        <v>1380.4999969999999</v>
      </c>
      <c r="AS3118" s="34">
        <v>1260.9999969999999</v>
      </c>
      <c r="AT3118" s="33">
        <v>9.2272730000000003</v>
      </c>
      <c r="AU3118" s="35">
        <v>110.272727</v>
      </c>
      <c r="AV3118" s="33">
        <v>1062.227271</v>
      </c>
      <c r="AW3118" s="33">
        <v>318.27272599999998</v>
      </c>
      <c r="AX3118" s="53">
        <v>47</v>
      </c>
      <c r="AY3118" s="53">
        <v>20</v>
      </c>
      <c r="AZ3118" s="38">
        <f t="shared" si="600"/>
        <v>45479</v>
      </c>
      <c r="BA3118" s="39">
        <f t="shared" si="601"/>
        <v>0.70284524743395016</v>
      </c>
      <c r="BB3118" s="40">
        <f t="shared" si="602"/>
        <v>91.949409025967569</v>
      </c>
      <c r="BC3118" s="39">
        <f t="shared" si="603"/>
        <v>0.21059191282705056</v>
      </c>
      <c r="BD3118" s="40">
        <f t="shared" si="604"/>
        <v>27.550590974032431</v>
      </c>
      <c r="BE3118" s="39">
        <f t="shared" si="605"/>
        <v>7.9878831756346622E-2</v>
      </c>
      <c r="BF3118" s="39">
        <f t="shared" si="606"/>
        <v>6.6840079826526802E-3</v>
      </c>
    </row>
    <row r="3119" spans="40:58" x14ac:dyDescent="0.3">
      <c r="AN3119" s="37">
        <f t="shared" si="599"/>
        <v>7</v>
      </c>
      <c r="AO3119" s="32" t="s">
        <v>92</v>
      </c>
      <c r="AP3119" s="32" t="s">
        <v>290</v>
      </c>
      <c r="AQ3119" s="32" t="s">
        <v>84</v>
      </c>
      <c r="AR3119" s="33">
        <v>968.18180800000005</v>
      </c>
      <c r="AS3119" s="34">
        <v>774.99999100000002</v>
      </c>
      <c r="AT3119" s="33">
        <v>55.454545000000003</v>
      </c>
      <c r="AU3119" s="35">
        <v>137.727272</v>
      </c>
      <c r="AV3119" s="33">
        <v>968.18180800000005</v>
      </c>
      <c r="AW3119" s="33">
        <v>1</v>
      </c>
      <c r="AX3119" s="53">
        <v>42</v>
      </c>
      <c r="AY3119" s="53">
        <v>1</v>
      </c>
      <c r="AZ3119" s="38">
        <f t="shared" si="600"/>
        <v>45480</v>
      </c>
      <c r="BA3119" s="39">
        <f t="shared" si="601"/>
        <v>0.80046948269038332</v>
      </c>
      <c r="BB3119" s="40">
        <f t="shared" si="602"/>
        <v>193.18181700000002</v>
      </c>
      <c r="BC3119" s="39">
        <f t="shared" si="603"/>
        <v>8.2677600020592749E-4</v>
      </c>
      <c r="BD3119" s="40">
        <f t="shared" si="604"/>
        <v>0.19953051730961674</v>
      </c>
      <c r="BE3119" s="39">
        <f t="shared" si="605"/>
        <v>0.14225352187158632</v>
      </c>
      <c r="BF3119" s="39">
        <f t="shared" si="606"/>
        <v>5.7276995438030373E-2</v>
      </c>
    </row>
    <row r="3120" spans="40:58" x14ac:dyDescent="0.3">
      <c r="AN3120" s="37">
        <f t="shared" si="599"/>
        <v>7</v>
      </c>
      <c r="AO3120" s="32" t="s">
        <v>92</v>
      </c>
      <c r="AP3120" s="32" t="s">
        <v>291</v>
      </c>
      <c r="AQ3120" s="32" t="s">
        <v>67</v>
      </c>
      <c r="AR3120" s="33">
        <v>641.54545099999996</v>
      </c>
      <c r="AS3120" s="34">
        <v>618.36363300000005</v>
      </c>
      <c r="AT3120" s="33">
        <v>23.181818</v>
      </c>
      <c r="AU3120" s="35">
        <v>1</v>
      </c>
      <c r="AV3120" s="33">
        <v>514.72726999999998</v>
      </c>
      <c r="AW3120" s="33">
        <v>126.818181</v>
      </c>
      <c r="AX3120" s="53">
        <v>35</v>
      </c>
      <c r="AY3120" s="53">
        <v>8</v>
      </c>
      <c r="AZ3120" s="38">
        <f t="shared" si="600"/>
        <v>45481</v>
      </c>
      <c r="BA3120" s="39">
        <f t="shared" si="601"/>
        <v>0.77333249236628154</v>
      </c>
      <c r="BB3120" s="40">
        <f t="shared" si="602"/>
        <v>18.599327411919898</v>
      </c>
      <c r="BC3120" s="39">
        <f t="shared" si="603"/>
        <v>0.19053317301429981</v>
      </c>
      <c r="BD3120" s="40">
        <f t="shared" si="604"/>
        <v>4.5824905880800122</v>
      </c>
      <c r="BE3120" s="39">
        <f t="shared" si="605"/>
        <v>1.558736015415999E-3</v>
      </c>
      <c r="BF3120" s="39">
        <f t="shared" si="606"/>
        <v>3.6134334619418881E-2</v>
      </c>
    </row>
    <row r="3121" spans="40:58" x14ac:dyDescent="0.3">
      <c r="AN3121" s="37">
        <f t="shared" si="599"/>
        <v>7</v>
      </c>
      <c r="AO3121" s="32" t="s">
        <v>92</v>
      </c>
      <c r="AP3121" s="32" t="s">
        <v>292</v>
      </c>
      <c r="AQ3121" s="32" t="s">
        <v>70</v>
      </c>
      <c r="AR3121" s="33">
        <v>676.41430100000002</v>
      </c>
      <c r="AS3121" s="34">
        <v>571.36363200000005</v>
      </c>
      <c r="AT3121" s="33">
        <v>1</v>
      </c>
      <c r="AU3121" s="35">
        <v>105.050669</v>
      </c>
      <c r="AV3121" s="33">
        <v>642.32339200000001</v>
      </c>
      <c r="AW3121" s="33">
        <v>34.090909000000003</v>
      </c>
      <c r="AX3121" s="53">
        <v>35</v>
      </c>
      <c r="AY3121" s="53">
        <v>2</v>
      </c>
      <c r="AZ3121" s="38">
        <f t="shared" si="600"/>
        <v>45482</v>
      </c>
      <c r="BA3121" s="39">
        <f t="shared" si="601"/>
        <v>0.80212263131869799</v>
      </c>
      <c r="BB3121" s="40">
        <f t="shared" si="602"/>
        <v>99.756173020282176</v>
      </c>
      <c r="BC3121" s="39">
        <f t="shared" si="603"/>
        <v>4.257215286209954E-2</v>
      </c>
      <c r="BD3121" s="40">
        <f t="shared" si="604"/>
        <v>5.2944959797177917</v>
      </c>
      <c r="BE3121" s="39">
        <f t="shared" si="605"/>
        <v>0.15530521581920248</v>
      </c>
      <c r="BF3121" s="39">
        <f t="shared" si="606"/>
        <v>1.478383881774256E-3</v>
      </c>
    </row>
    <row r="3122" spans="40:58" x14ac:dyDescent="0.3">
      <c r="AN3122" s="37">
        <f t="shared" si="599"/>
        <v>7</v>
      </c>
      <c r="AO3122" s="32" t="s">
        <v>92</v>
      </c>
      <c r="AP3122" s="32" t="s">
        <v>293</v>
      </c>
      <c r="AQ3122" s="32" t="s">
        <v>72</v>
      </c>
      <c r="AR3122" s="33">
        <v>872.19596999999999</v>
      </c>
      <c r="AS3122" s="34">
        <v>656.36363200000005</v>
      </c>
      <c r="AT3122" s="33">
        <v>14.681818</v>
      </c>
      <c r="AU3122" s="35">
        <v>201.15052</v>
      </c>
      <c r="AV3122" s="33">
        <v>659.92324399999995</v>
      </c>
      <c r="AW3122" s="33">
        <v>212.27272600000001</v>
      </c>
      <c r="AX3122" s="53">
        <v>25</v>
      </c>
      <c r="AY3122" s="53">
        <v>13</v>
      </c>
      <c r="AZ3122" s="38">
        <f t="shared" si="600"/>
        <v>45483</v>
      </c>
      <c r="BA3122" s="39">
        <f t="shared" si="601"/>
        <v>0.56938993199809573</v>
      </c>
      <c r="BB3122" s="40">
        <f t="shared" si="602"/>
        <v>163.30363995268681</v>
      </c>
      <c r="BC3122" s="39">
        <f t="shared" si="603"/>
        <v>0.1831515318199497</v>
      </c>
      <c r="BD3122" s="40">
        <f t="shared" si="604"/>
        <v>52.528698047313121</v>
      </c>
      <c r="BE3122" s="39">
        <f t="shared" si="605"/>
        <v>0.23062537195625887</v>
      </c>
      <c r="BF3122" s="39">
        <f t="shared" si="606"/>
        <v>1.6833164225695744E-2</v>
      </c>
    </row>
    <row r="3123" spans="40:58" x14ac:dyDescent="0.3">
      <c r="AN3123" s="37">
        <f t="shared" si="599"/>
        <v>7</v>
      </c>
      <c r="AO3123" s="32" t="s">
        <v>92</v>
      </c>
      <c r="AP3123" s="32" t="s">
        <v>294</v>
      </c>
      <c r="AQ3123" s="32" t="s">
        <v>75</v>
      </c>
      <c r="AR3123" s="33">
        <v>893.32338600000003</v>
      </c>
      <c r="AS3123" s="34">
        <v>801.36362599999995</v>
      </c>
      <c r="AT3123" s="33">
        <v>40.909089999999999</v>
      </c>
      <c r="AU3123" s="35">
        <v>51.050669999999997</v>
      </c>
      <c r="AV3123" s="33">
        <v>823.32338700000003</v>
      </c>
      <c r="AW3123" s="33">
        <v>69.999999000000003</v>
      </c>
      <c r="AX3123" s="53">
        <v>45</v>
      </c>
      <c r="AY3123" s="53">
        <v>3</v>
      </c>
      <c r="AZ3123" s="38">
        <f t="shared" si="600"/>
        <v>45484</v>
      </c>
      <c r="BA3123" s="39">
        <f t="shared" si="601"/>
        <v>0.82676611941361233</v>
      </c>
      <c r="BB3123" s="40">
        <f t="shared" si="602"/>
        <v>84.75387777535154</v>
      </c>
      <c r="BC3123" s="39">
        <f t="shared" si="603"/>
        <v>7.0292704477963208E-2</v>
      </c>
      <c r="BD3123" s="40">
        <f t="shared" si="604"/>
        <v>7.2058822246485388</v>
      </c>
      <c r="BE3123" s="39">
        <f t="shared" si="605"/>
        <v>5.714690872315302E-2</v>
      </c>
      <c r="BF3123" s="39">
        <f t="shared" si="606"/>
        <v>4.5794267385271384E-2</v>
      </c>
    </row>
    <row r="3124" spans="40:58" x14ac:dyDescent="0.3">
      <c r="AN3124" s="37">
        <f t="shared" si="599"/>
        <v>7</v>
      </c>
      <c r="AO3124" s="32" t="s">
        <v>92</v>
      </c>
      <c r="AP3124" s="32" t="s">
        <v>295</v>
      </c>
      <c r="AQ3124" s="32" t="s">
        <v>78</v>
      </c>
      <c r="AR3124" s="33">
        <v>508.54545300000001</v>
      </c>
      <c r="AS3124" s="34">
        <v>422.72727200000003</v>
      </c>
      <c r="AT3124" s="33">
        <v>50.909089999999999</v>
      </c>
      <c r="AU3124" s="35">
        <v>34.909090999999997</v>
      </c>
      <c r="AV3124" s="33">
        <v>455.36363499999999</v>
      </c>
      <c r="AW3124" s="33">
        <v>53.181818</v>
      </c>
      <c r="AX3124" s="53">
        <v>18</v>
      </c>
      <c r="AY3124" s="53">
        <v>3</v>
      </c>
      <c r="AZ3124" s="38">
        <f t="shared" si="600"/>
        <v>45485</v>
      </c>
      <c r="BA3124" s="39">
        <f t="shared" si="601"/>
        <v>0.74431892436161684</v>
      </c>
      <c r="BB3124" s="40">
        <f t="shared" si="602"/>
        <v>76.843630434048791</v>
      </c>
      <c r="BC3124" s="39">
        <f t="shared" si="603"/>
        <v>8.6928842197412787E-2</v>
      </c>
      <c r="BD3124" s="40">
        <f t="shared" si="604"/>
        <v>8.9745505659511942</v>
      </c>
      <c r="BE3124" s="39">
        <f t="shared" si="605"/>
        <v>6.8644977148188166E-2</v>
      </c>
      <c r="BF3124" s="39">
        <f t="shared" si="606"/>
        <v>0.10010725629278215</v>
      </c>
    </row>
    <row r="3125" spans="40:58" x14ac:dyDescent="0.3">
      <c r="AN3125" s="37">
        <f t="shared" si="599"/>
        <v>7</v>
      </c>
      <c r="AO3125" s="32" t="s">
        <v>92</v>
      </c>
      <c r="AP3125" s="32" t="s">
        <v>296</v>
      </c>
      <c r="AQ3125" s="32" t="s">
        <v>81</v>
      </c>
      <c r="AR3125" s="33">
        <v>1586.454532</v>
      </c>
      <c r="AS3125" s="34">
        <v>1359.545443</v>
      </c>
      <c r="AT3125" s="33">
        <v>89.090908999999996</v>
      </c>
      <c r="AU3125" s="35">
        <v>137.81818000000001</v>
      </c>
      <c r="AV3125" s="33">
        <v>1262.3636260000001</v>
      </c>
      <c r="AW3125" s="33">
        <v>324.09090600000002</v>
      </c>
      <c r="AX3125" s="53">
        <v>59</v>
      </c>
      <c r="AY3125" s="53">
        <v>18</v>
      </c>
      <c r="AZ3125" s="38">
        <f t="shared" si="600"/>
        <v>45486</v>
      </c>
      <c r="BA3125" s="39">
        <f t="shared" si="601"/>
        <v>0.68190353425252348</v>
      </c>
      <c r="BB3125" s="40">
        <f t="shared" si="602"/>
        <v>180.5546736982669</v>
      </c>
      <c r="BC3125" s="39">
        <f t="shared" si="603"/>
        <v>0.1750674129614872</v>
      </c>
      <c r="BD3125" s="40">
        <f t="shared" si="604"/>
        <v>46.354415301733113</v>
      </c>
      <c r="BE3125" s="39">
        <f t="shared" si="605"/>
        <v>8.687181209426556E-2</v>
      </c>
      <c r="BF3125" s="39">
        <f t="shared" si="606"/>
        <v>5.6157240691723773E-2</v>
      </c>
    </row>
    <row r="3126" spans="40:58" x14ac:dyDescent="0.3">
      <c r="AN3126" s="37">
        <f t="shared" si="599"/>
        <v>7</v>
      </c>
      <c r="AO3126" s="32" t="s">
        <v>92</v>
      </c>
      <c r="AP3126" s="32" t="s">
        <v>297</v>
      </c>
      <c r="AQ3126" s="32" t="s">
        <v>84</v>
      </c>
      <c r="AR3126" s="33">
        <v>828.91952000000003</v>
      </c>
      <c r="AS3126" s="34">
        <v>681.45454400000006</v>
      </c>
      <c r="AT3126" s="33">
        <v>74.999999000000003</v>
      </c>
      <c r="AU3126" s="35">
        <v>72.464977000000005</v>
      </c>
      <c r="AV3126" s="33">
        <v>680.28315499999997</v>
      </c>
      <c r="AW3126" s="33">
        <v>148.63636500000001</v>
      </c>
      <c r="AX3126" s="53">
        <v>39</v>
      </c>
      <c r="AY3126" s="53">
        <v>9</v>
      </c>
      <c r="AZ3126" s="38">
        <f t="shared" si="600"/>
        <v>45487</v>
      </c>
      <c r="BA3126" s="39">
        <f t="shared" si="601"/>
        <v>0.67468627474386667</v>
      </c>
      <c r="BB3126" s="40">
        <f t="shared" si="602"/>
        <v>121.02253198872583</v>
      </c>
      <c r="BC3126" s="39">
        <f t="shared" si="603"/>
        <v>0.14741349195000963</v>
      </c>
      <c r="BD3126" s="40">
        <f t="shared" si="604"/>
        <v>26.442444011274144</v>
      </c>
      <c r="BE3126" s="39">
        <f t="shared" si="605"/>
        <v>8.7421004393767932E-2</v>
      </c>
      <c r="BF3126" s="39">
        <f t="shared" si="606"/>
        <v>9.0479228912355686E-2</v>
      </c>
    </row>
    <row r="3127" spans="40:58" x14ac:dyDescent="0.3">
      <c r="AN3127" s="37">
        <f t="shared" si="599"/>
        <v>7</v>
      </c>
      <c r="AO3127" s="32" t="s">
        <v>92</v>
      </c>
      <c r="AP3127" s="32" t="s">
        <v>298</v>
      </c>
      <c r="AQ3127" s="32" t="s">
        <v>67</v>
      </c>
      <c r="AR3127" s="33">
        <v>942.10908400000005</v>
      </c>
      <c r="AS3127" s="34">
        <v>777.56363199999998</v>
      </c>
      <c r="AT3127" s="33">
        <v>28.181816999999999</v>
      </c>
      <c r="AU3127" s="35">
        <v>136.36363499999999</v>
      </c>
      <c r="AV3127" s="33">
        <v>847.10908500000005</v>
      </c>
      <c r="AW3127" s="33">
        <v>94.999999000000003</v>
      </c>
      <c r="AX3127" s="53">
        <v>36</v>
      </c>
      <c r="AY3127" s="53">
        <v>5</v>
      </c>
      <c r="AZ3127" s="38">
        <f t="shared" si="600"/>
        <v>45488</v>
      </c>
      <c r="BA3127" s="39">
        <f t="shared" si="601"/>
        <v>0.74211788194892536</v>
      </c>
      <c r="BB3127" s="40">
        <f t="shared" si="602"/>
        <v>147.95308701707782</v>
      </c>
      <c r="BC3127" s="39">
        <f t="shared" si="603"/>
        <v>8.3225642708140743E-2</v>
      </c>
      <c r="BD3127" s="40">
        <f t="shared" si="604"/>
        <v>16.592364982922245</v>
      </c>
      <c r="BE3127" s="39">
        <f t="shared" si="605"/>
        <v>0.14474293615876013</v>
      </c>
      <c r="BF3127" s="39">
        <f t="shared" si="606"/>
        <v>2.9913539184173707E-2</v>
      </c>
    </row>
    <row r="3128" spans="40:58" x14ac:dyDescent="0.3">
      <c r="AN3128" s="37">
        <f t="shared" si="599"/>
        <v>7</v>
      </c>
      <c r="AO3128" s="32" t="s">
        <v>92</v>
      </c>
      <c r="AP3128" s="32" t="s">
        <v>299</v>
      </c>
      <c r="AQ3128" s="32" t="s">
        <v>70</v>
      </c>
      <c r="AR3128" s="33">
        <v>893.18181600000003</v>
      </c>
      <c r="AS3128" s="34">
        <v>733.63635999999997</v>
      </c>
      <c r="AT3128" s="33">
        <v>35.909090999999997</v>
      </c>
      <c r="AU3128" s="35">
        <v>123.636365</v>
      </c>
      <c r="AV3128" s="33">
        <v>677.27272600000003</v>
      </c>
      <c r="AW3128" s="33">
        <v>215.90908999999999</v>
      </c>
      <c r="AX3128" s="53">
        <v>31</v>
      </c>
      <c r="AY3128" s="53">
        <v>13</v>
      </c>
      <c r="AZ3128" s="38">
        <f t="shared" si="600"/>
        <v>45489</v>
      </c>
      <c r="BA3128" s="39">
        <f t="shared" si="601"/>
        <v>0.62282306659408193</v>
      </c>
      <c r="BB3128" s="40">
        <f t="shared" si="602"/>
        <v>120.97848833280894</v>
      </c>
      <c r="BC3128" s="39">
        <f t="shared" si="603"/>
        <v>0.19855097714260772</v>
      </c>
      <c r="BD3128" s="40">
        <f t="shared" si="604"/>
        <v>38.566967667191122</v>
      </c>
      <c r="BE3128" s="39">
        <f t="shared" si="605"/>
        <v>0.13842239372235496</v>
      </c>
      <c r="BF3128" s="39">
        <f t="shared" si="606"/>
        <v>4.0203562540955265E-2</v>
      </c>
    </row>
    <row r="3129" spans="40:58" x14ac:dyDescent="0.3">
      <c r="AN3129" s="37">
        <f t="shared" si="599"/>
        <v>7</v>
      </c>
      <c r="AO3129" s="32" t="s">
        <v>92</v>
      </c>
      <c r="AP3129" s="32" t="s">
        <v>300</v>
      </c>
      <c r="AQ3129" s="32" t="s">
        <v>72</v>
      </c>
      <c r="AR3129" s="33">
        <v>766.40908400000001</v>
      </c>
      <c r="AS3129" s="34">
        <v>587.77272000000005</v>
      </c>
      <c r="AT3129" s="33">
        <v>32.727272999999997</v>
      </c>
      <c r="AU3129" s="35">
        <v>145.90909099999999</v>
      </c>
      <c r="AV3129" s="33">
        <v>483.68181299999998</v>
      </c>
      <c r="AW3129" s="33">
        <v>282.72727099999997</v>
      </c>
      <c r="AX3129" s="53">
        <v>20</v>
      </c>
      <c r="AY3129" s="53">
        <v>16</v>
      </c>
      <c r="AZ3129" s="38">
        <f t="shared" si="600"/>
        <v>45490</v>
      </c>
      <c r="BA3129" s="39">
        <f t="shared" si="601"/>
        <v>0.48400282433712394</v>
      </c>
      <c r="BB3129" s="40">
        <f t="shared" si="602"/>
        <v>112.73765174637192</v>
      </c>
      <c r="BC3129" s="39">
        <f t="shared" si="603"/>
        <v>0.28291491224857657</v>
      </c>
      <c r="BD3129" s="40">
        <f t="shared" si="604"/>
        <v>65.89871225362802</v>
      </c>
      <c r="BE3129" s="39">
        <f t="shared" si="605"/>
        <v>0.19038016908473906</v>
      </c>
      <c r="BF3129" s="39">
        <f t="shared" si="606"/>
        <v>4.2702094329560424E-2</v>
      </c>
    </row>
    <row r="3130" spans="40:58" x14ac:dyDescent="0.3">
      <c r="AN3130" s="37">
        <f t="shared" si="599"/>
        <v>7</v>
      </c>
      <c r="AO3130" s="32" t="s">
        <v>92</v>
      </c>
      <c r="AP3130" s="32" t="s">
        <v>301</v>
      </c>
      <c r="AQ3130" s="32" t="s">
        <v>75</v>
      </c>
      <c r="AR3130" s="33">
        <v>489.99999700000001</v>
      </c>
      <c r="AS3130" s="34">
        <v>427.72726999999998</v>
      </c>
      <c r="AT3130" s="33">
        <v>19.090909</v>
      </c>
      <c r="AU3130" s="35">
        <v>43.181818</v>
      </c>
      <c r="AV3130" s="33">
        <v>459.09090600000002</v>
      </c>
      <c r="AW3130" s="33">
        <v>30.909091</v>
      </c>
      <c r="AX3130" s="53">
        <v>23</v>
      </c>
      <c r="AY3130" s="53">
        <v>2</v>
      </c>
      <c r="AZ3130" s="38">
        <f t="shared" si="600"/>
        <v>45491</v>
      </c>
      <c r="BA3130" s="39">
        <f t="shared" si="601"/>
        <v>0.81784965560051892</v>
      </c>
      <c r="BB3130" s="40">
        <f t="shared" si="602"/>
        <v>58.344577209294712</v>
      </c>
      <c r="BC3130" s="39">
        <f t="shared" si="603"/>
        <v>5.506314566221248E-2</v>
      </c>
      <c r="BD3130" s="40">
        <f t="shared" si="604"/>
        <v>3.9281497907053216</v>
      </c>
      <c r="BE3130" s="39">
        <f t="shared" si="605"/>
        <v>8.8126159723221381E-2</v>
      </c>
      <c r="BF3130" s="39">
        <f t="shared" si="606"/>
        <v>3.8961039014047176E-2</v>
      </c>
    </row>
    <row r="3131" spans="40:58" x14ac:dyDescent="0.3">
      <c r="AN3131" s="37">
        <f t="shared" si="599"/>
        <v>7</v>
      </c>
      <c r="AO3131" s="32" t="s">
        <v>92</v>
      </c>
      <c r="AP3131" s="32" t="s">
        <v>302</v>
      </c>
      <c r="AQ3131" s="32" t="s">
        <v>78</v>
      </c>
      <c r="AR3131" s="33">
        <v>784.54544399999997</v>
      </c>
      <c r="AS3131" s="34">
        <v>730.90908000000002</v>
      </c>
      <c r="AT3131" s="33">
        <v>7.2727269999999997</v>
      </c>
      <c r="AU3131" s="35">
        <v>46.363636999999997</v>
      </c>
      <c r="AV3131" s="33">
        <v>717.72726299999999</v>
      </c>
      <c r="AW3131" s="33">
        <v>66.818180999999996</v>
      </c>
      <c r="AX3131" s="53">
        <v>39</v>
      </c>
      <c r="AY3131" s="53">
        <v>5</v>
      </c>
      <c r="AZ3131" s="38">
        <f t="shared" si="600"/>
        <v>45492</v>
      </c>
      <c r="BA3131" s="39">
        <f t="shared" si="601"/>
        <v>0.85228842632732837</v>
      </c>
      <c r="BB3131" s="40">
        <f t="shared" si="602"/>
        <v>49.068261150964894</v>
      </c>
      <c r="BC3131" s="39">
        <f t="shared" si="603"/>
        <v>7.934540774793529E-2</v>
      </c>
      <c r="BD3131" s="40">
        <f t="shared" si="604"/>
        <v>4.5681028490350659</v>
      </c>
      <c r="BE3131" s="39">
        <f t="shared" si="605"/>
        <v>5.9096177735244101E-2</v>
      </c>
      <c r="BF3131" s="39">
        <f t="shared" si="606"/>
        <v>9.2699881894923088E-3</v>
      </c>
    </row>
    <row r="3132" spans="40:58" x14ac:dyDescent="0.3">
      <c r="AN3132" s="37">
        <f t="shared" si="599"/>
        <v>7</v>
      </c>
      <c r="AO3132" s="32" t="s">
        <v>92</v>
      </c>
      <c r="AP3132" s="32" t="s">
        <v>303</v>
      </c>
      <c r="AQ3132" s="32" t="s">
        <v>81</v>
      </c>
      <c r="AR3132" s="33">
        <v>1517.136352</v>
      </c>
      <c r="AS3132" s="34">
        <v>1250.7727159999999</v>
      </c>
      <c r="AT3132" s="33">
        <v>119.545452</v>
      </c>
      <c r="AU3132" s="35">
        <v>146.818184</v>
      </c>
      <c r="AV3132" s="33">
        <v>1358.9545350000001</v>
      </c>
      <c r="AW3132" s="33">
        <v>158.181817</v>
      </c>
      <c r="AX3132" s="53">
        <v>65</v>
      </c>
      <c r="AY3132" s="53">
        <v>8</v>
      </c>
      <c r="AZ3132" s="38">
        <f t="shared" si="600"/>
        <v>45493</v>
      </c>
      <c r="BA3132" s="39">
        <f t="shared" si="601"/>
        <v>0.73847210887153203</v>
      </c>
      <c r="BB3132" s="40">
        <f t="shared" si="602"/>
        <v>238.59165369289718</v>
      </c>
      <c r="BC3132" s="39">
        <f t="shared" si="603"/>
        <v>8.5957886725857788E-2</v>
      </c>
      <c r="BD3132" s="40">
        <f t="shared" si="604"/>
        <v>27.771982307102885</v>
      </c>
      <c r="BE3132" s="39">
        <f t="shared" si="605"/>
        <v>9.6773229252897108E-2</v>
      </c>
      <c r="BF3132" s="39">
        <f t="shared" si="606"/>
        <v>7.8796775149713102E-2</v>
      </c>
    </row>
    <row r="3133" spans="40:58" x14ac:dyDescent="0.3">
      <c r="AN3133" s="37">
        <f t="shared" si="599"/>
        <v>7</v>
      </c>
      <c r="AO3133" s="32" t="s">
        <v>92</v>
      </c>
      <c r="AP3133" s="32" t="s">
        <v>304</v>
      </c>
      <c r="AQ3133" s="32" t="s">
        <v>84</v>
      </c>
      <c r="AR3133" s="33">
        <v>1726.827859</v>
      </c>
      <c r="AS3133" s="34">
        <v>1601.409083</v>
      </c>
      <c r="AT3133" s="33">
        <v>75.731742999999994</v>
      </c>
      <c r="AU3133" s="35">
        <v>49.687033</v>
      </c>
      <c r="AV3133" s="33">
        <v>960.45975899999996</v>
      </c>
      <c r="AW3133" s="33">
        <v>766.36810000000003</v>
      </c>
      <c r="AX3133" s="53">
        <v>45</v>
      </c>
      <c r="AY3133" s="53">
        <v>43</v>
      </c>
      <c r="AZ3133" s="38">
        <f t="shared" si="600"/>
        <v>45494</v>
      </c>
      <c r="BA3133" s="39">
        <f t="shared" si="601"/>
        <v>0.51580241126237536</v>
      </c>
      <c r="BB3133" s="40">
        <f t="shared" si="602"/>
        <v>69.757785492754763</v>
      </c>
      <c r="BC3133" s="39">
        <f t="shared" si="603"/>
        <v>0.41156801228833712</v>
      </c>
      <c r="BD3133" s="40">
        <f t="shared" si="604"/>
        <v>55.660990507245224</v>
      </c>
      <c r="BE3133" s="39">
        <f t="shared" si="605"/>
        <v>2.8773587790489774E-2</v>
      </c>
      <c r="BF3133" s="39">
        <f t="shared" si="606"/>
        <v>4.3855988658797744E-2</v>
      </c>
    </row>
    <row r="3134" spans="40:58" x14ac:dyDescent="0.3">
      <c r="AN3134" s="37">
        <f t="shared" si="599"/>
        <v>7</v>
      </c>
      <c r="AO3134" s="32" t="s">
        <v>92</v>
      </c>
      <c r="AP3134" s="32" t="s">
        <v>305</v>
      </c>
      <c r="AQ3134" s="32" t="s">
        <v>67</v>
      </c>
      <c r="AR3134" s="33">
        <v>461.41281900000001</v>
      </c>
      <c r="AS3134" s="34">
        <v>436.18182100000001</v>
      </c>
      <c r="AT3134" s="33">
        <v>25.230998</v>
      </c>
      <c r="AU3134" s="35">
        <v>1</v>
      </c>
      <c r="AV3134" s="33">
        <v>386.63636600000001</v>
      </c>
      <c r="AW3134" s="33">
        <v>74.776453000000004</v>
      </c>
      <c r="AX3134" s="53">
        <v>22</v>
      </c>
      <c r="AY3134" s="53">
        <v>4</v>
      </c>
      <c r="AZ3134" s="38">
        <f t="shared" si="600"/>
        <v>45495</v>
      </c>
      <c r="BA3134" s="39">
        <f t="shared" si="601"/>
        <v>0.79211994672772257</v>
      </c>
      <c r="BB3134" s="40">
        <f t="shared" si="602"/>
        <v>21.142068394231735</v>
      </c>
      <c r="BC3134" s="39">
        <f t="shared" si="603"/>
        <v>0.15319800509103698</v>
      </c>
      <c r="BD3134" s="40">
        <f t="shared" si="604"/>
        <v>4.0889296057682651</v>
      </c>
      <c r="BE3134" s="39">
        <f t="shared" si="605"/>
        <v>2.1672566491916213E-3</v>
      </c>
      <c r="BF3134" s="39">
        <f t="shared" si="606"/>
        <v>5.4682048181240492E-2</v>
      </c>
    </row>
    <row r="3135" spans="40:58" x14ac:dyDescent="0.3">
      <c r="AN3135" s="37">
        <f t="shared" si="599"/>
        <v>7</v>
      </c>
      <c r="AO3135" s="32" t="s">
        <v>92</v>
      </c>
      <c r="AP3135" s="32" t="s">
        <v>306</v>
      </c>
      <c r="AQ3135" s="32" t="s">
        <v>70</v>
      </c>
      <c r="AR3135" s="33">
        <v>410.09090600000002</v>
      </c>
      <c r="AS3135" s="34">
        <v>335.99999600000001</v>
      </c>
      <c r="AT3135" s="33">
        <v>15</v>
      </c>
      <c r="AU3135" s="35">
        <v>59.090910000000001</v>
      </c>
      <c r="AV3135" s="33">
        <v>410.09090600000002</v>
      </c>
      <c r="AW3135" s="33">
        <v>1</v>
      </c>
      <c r="AX3135" s="53">
        <v>22</v>
      </c>
      <c r="AY3135" s="53">
        <v>1</v>
      </c>
      <c r="AZ3135" s="38">
        <f t="shared" si="600"/>
        <v>45496</v>
      </c>
      <c r="BA3135" s="39">
        <f t="shared" si="601"/>
        <v>0.81933052180386556</v>
      </c>
      <c r="BB3135" s="40">
        <f t="shared" si="602"/>
        <v>74.090910000000008</v>
      </c>
      <c r="BC3135" s="39">
        <f t="shared" si="603"/>
        <v>1.9979241427115811E-3</v>
      </c>
      <c r="BD3135" s="40">
        <f t="shared" si="604"/>
        <v>0.18066947819613441</v>
      </c>
      <c r="BE3135" s="39">
        <f t="shared" si="605"/>
        <v>0.1440922223230183</v>
      </c>
      <c r="BF3135" s="39">
        <f t="shared" si="606"/>
        <v>3.6577255873116089E-2</v>
      </c>
    </row>
    <row r="3136" spans="40:58" x14ac:dyDescent="0.3">
      <c r="AN3136" s="37">
        <f t="shared" si="599"/>
        <v>7</v>
      </c>
      <c r="AO3136" s="32" t="s">
        <v>92</v>
      </c>
      <c r="AP3136" s="32" t="s">
        <v>307</v>
      </c>
      <c r="AQ3136" s="32" t="s">
        <v>72</v>
      </c>
      <c r="AR3136" s="33">
        <v>941.12339099999997</v>
      </c>
      <c r="AS3136" s="34">
        <v>651.54545099999996</v>
      </c>
      <c r="AT3136" s="33">
        <v>88.636363000000003</v>
      </c>
      <c r="AU3136" s="35">
        <v>200.941577</v>
      </c>
      <c r="AV3136" s="33">
        <v>810.66884800000003</v>
      </c>
      <c r="AW3136" s="33">
        <v>130.454543</v>
      </c>
      <c r="AX3136" s="53">
        <v>29</v>
      </c>
      <c r="AY3136" s="53">
        <v>4</v>
      </c>
      <c r="AZ3136" s="38">
        <f t="shared" si="600"/>
        <v>45497</v>
      </c>
      <c r="BA3136" s="39">
        <f t="shared" si="601"/>
        <v>0.59634154494376912</v>
      </c>
      <c r="BB3136" s="40">
        <f t="shared" si="602"/>
        <v>249.43787102834122</v>
      </c>
      <c r="BC3136" s="39">
        <f t="shared" si="603"/>
        <v>9.5964540773316287E-2</v>
      </c>
      <c r="BD3136" s="40">
        <f t="shared" si="604"/>
        <v>40.140068971658813</v>
      </c>
      <c r="BE3136" s="39">
        <f t="shared" si="605"/>
        <v>0.21351246703844809</v>
      </c>
      <c r="BF3136" s="39">
        <f t="shared" si="606"/>
        <v>9.4181447244466587E-2</v>
      </c>
    </row>
    <row r="3137" spans="40:58" x14ac:dyDescent="0.3">
      <c r="AN3137" s="37">
        <f t="shared" si="599"/>
        <v>7</v>
      </c>
      <c r="AO3137" s="32" t="s">
        <v>92</v>
      </c>
      <c r="AP3137" s="32" t="s">
        <v>308</v>
      </c>
      <c r="AQ3137" s="32" t="s">
        <v>75</v>
      </c>
      <c r="AR3137" s="33">
        <v>1368.5360579999999</v>
      </c>
      <c r="AS3137" s="34">
        <v>993.63635699999998</v>
      </c>
      <c r="AT3137" s="33">
        <v>69.322653000000003</v>
      </c>
      <c r="AU3137" s="35">
        <v>305.57704799999999</v>
      </c>
      <c r="AV3137" s="33">
        <v>1178.0815150000001</v>
      </c>
      <c r="AW3137" s="33">
        <v>190.454543</v>
      </c>
      <c r="AX3137" s="53">
        <v>50</v>
      </c>
      <c r="AY3137" s="53">
        <v>10</v>
      </c>
      <c r="AZ3137" s="38">
        <f t="shared" si="600"/>
        <v>45498</v>
      </c>
      <c r="BA3137" s="39">
        <f t="shared" si="601"/>
        <v>0.62501483590643492</v>
      </c>
      <c r="BB3137" s="40">
        <f t="shared" si="602"/>
        <v>322.72617527709087</v>
      </c>
      <c r="BC3137" s="39">
        <f t="shared" si="603"/>
        <v>0.10104302072915559</v>
      </c>
      <c r="BD3137" s="40">
        <f t="shared" si="604"/>
        <v>52.173525722909119</v>
      </c>
      <c r="BE3137" s="39">
        <f t="shared" si="605"/>
        <v>0.22328753869048587</v>
      </c>
      <c r="BF3137" s="39">
        <f t="shared" si="606"/>
        <v>5.065460467392377E-2</v>
      </c>
    </row>
    <row r="3138" spans="40:58" x14ac:dyDescent="0.3">
      <c r="AN3138" s="37">
        <f t="shared" si="599"/>
        <v>7</v>
      </c>
      <c r="AO3138" s="32" t="s">
        <v>92</v>
      </c>
      <c r="AP3138" s="32" t="s">
        <v>309</v>
      </c>
      <c r="AQ3138" s="32" t="s">
        <v>78</v>
      </c>
      <c r="AR3138" s="33">
        <v>1046.751411</v>
      </c>
      <c r="AS3138" s="34">
        <v>832.27272300000004</v>
      </c>
      <c r="AT3138" s="33">
        <v>27.272727</v>
      </c>
      <c r="AU3138" s="35">
        <v>187.205961</v>
      </c>
      <c r="AV3138" s="33">
        <v>1019.024139</v>
      </c>
      <c r="AW3138" s="33">
        <v>27.727271999999999</v>
      </c>
      <c r="AX3138" s="53">
        <v>43</v>
      </c>
      <c r="AY3138" s="53">
        <v>1</v>
      </c>
      <c r="AZ3138" s="38">
        <f t="shared" si="600"/>
        <v>45499</v>
      </c>
      <c r="BA3138" s="39">
        <f t="shared" si="601"/>
        <v>0.77403932071059844</v>
      </c>
      <c r="BB3138" s="40">
        <f t="shared" si="602"/>
        <v>208.79738787669956</v>
      </c>
      <c r="BC3138" s="39">
        <f t="shared" si="603"/>
        <v>2.1061325205798679E-2</v>
      </c>
      <c r="BD3138" s="40">
        <f t="shared" si="604"/>
        <v>5.6813001233003684</v>
      </c>
      <c r="BE3138" s="39">
        <f t="shared" si="605"/>
        <v>0.17884471807986893</v>
      </c>
      <c r="BF3138" s="39">
        <f t="shared" si="606"/>
        <v>2.6054636003734033E-2</v>
      </c>
    </row>
    <row r="3139" spans="40:58" x14ac:dyDescent="0.3">
      <c r="AN3139" s="37">
        <f t="shared" si="599"/>
        <v>7</v>
      </c>
      <c r="AO3139" s="32" t="s">
        <v>92</v>
      </c>
      <c r="AP3139" s="32" t="s">
        <v>310</v>
      </c>
      <c r="AQ3139" s="32" t="s">
        <v>81</v>
      </c>
      <c r="AR3139" s="33">
        <v>1743.2686880000001</v>
      </c>
      <c r="AS3139" s="34">
        <v>1361.0454420000001</v>
      </c>
      <c r="AT3139" s="33">
        <v>53.099850000000004</v>
      </c>
      <c r="AU3139" s="35">
        <v>329.12339600000001</v>
      </c>
      <c r="AV3139" s="33">
        <v>1586.359598</v>
      </c>
      <c r="AW3139" s="33">
        <v>156.90908999999999</v>
      </c>
      <c r="AX3139" s="53">
        <v>68</v>
      </c>
      <c r="AY3139" s="53">
        <v>9</v>
      </c>
      <c r="AZ3139" s="38">
        <f t="shared" si="600"/>
        <v>45500</v>
      </c>
      <c r="BA3139" s="39">
        <f t="shared" si="601"/>
        <v>0.71046977517651733</v>
      </c>
      <c r="BB3139" s="40">
        <f t="shared" si="602"/>
        <v>347.81988516437758</v>
      </c>
      <c r="BC3139" s="39">
        <f t="shared" si="603"/>
        <v>7.0273578598445824E-2</v>
      </c>
      <c r="BD3139" s="40">
        <f t="shared" si="604"/>
        <v>34.403360835622451</v>
      </c>
      <c r="BE3139" s="39">
        <f t="shared" si="605"/>
        <v>0.18879671175508431</v>
      </c>
      <c r="BF3139" s="39">
        <f t="shared" si="606"/>
        <v>3.045993446995246E-2</v>
      </c>
    </row>
    <row r="3140" spans="40:58" x14ac:dyDescent="0.3">
      <c r="AN3140" s="37">
        <f t="shared" ref="AN3140:AN3203" si="607">MONTH(AP3140)</f>
        <v>7</v>
      </c>
      <c r="AO3140" s="32" t="s">
        <v>92</v>
      </c>
      <c r="AP3140" s="32" t="s">
        <v>311</v>
      </c>
      <c r="AQ3140" s="32" t="s">
        <v>84</v>
      </c>
      <c r="AR3140" s="33">
        <v>939.99089800000002</v>
      </c>
      <c r="AS3140" s="34">
        <v>728.95453699999996</v>
      </c>
      <c r="AT3140" s="33">
        <v>32.272725000000001</v>
      </c>
      <c r="AU3140" s="35">
        <v>178.76363599999999</v>
      </c>
      <c r="AV3140" s="33">
        <v>817.93635500000005</v>
      </c>
      <c r="AW3140" s="33">
        <v>122.054543</v>
      </c>
      <c r="AX3140" s="53">
        <v>42</v>
      </c>
      <c r="AY3140" s="53">
        <v>7</v>
      </c>
      <c r="AZ3140" s="38">
        <f t="shared" ref="AZ3140:AZ3203" si="608">AP3140*1</f>
        <v>45501</v>
      </c>
      <c r="BA3140" s="39">
        <f t="shared" ref="BA3140:BA3203" si="609">(AV3140-BB3140)/AR3140</f>
        <v>0.67479624700092322</v>
      </c>
      <c r="BB3140" s="40">
        <f t="shared" ref="BB3140:BB3203" si="610">(AR3140-AS3140)*(AV3140/AR3140)</f>
        <v>183.63402481457243</v>
      </c>
      <c r="BC3140" s="39">
        <f t="shared" ref="BC3140:BC3203" si="611">(AW3140-BD3140)/AR3140</f>
        <v>0.10069481206250185</v>
      </c>
      <c r="BD3140" s="40">
        <f t="shared" ref="BD3140:BD3203" si="612">(AR3140-AS3140)*(AW3140/AR3140)</f>
        <v>27.40233618542765</v>
      </c>
      <c r="BE3140" s="39">
        <f t="shared" ref="BE3140:BE3203" si="613">AU3140/AR3140</f>
        <v>0.19017592232047334</v>
      </c>
      <c r="BF3140" s="39">
        <f t="shared" ref="BF3140:BF3203" si="614">AT3140/AR3140</f>
        <v>3.4333018616101538E-2</v>
      </c>
    </row>
    <row r="3141" spans="40:58" x14ac:dyDescent="0.3">
      <c r="AN3141" s="37">
        <f t="shared" si="607"/>
        <v>7</v>
      </c>
      <c r="AO3141" s="32" t="s">
        <v>92</v>
      </c>
      <c r="AP3141" s="32" t="s">
        <v>312</v>
      </c>
      <c r="AQ3141" s="32" t="s">
        <v>67</v>
      </c>
      <c r="AR3141" s="33">
        <v>592.68702800000005</v>
      </c>
      <c r="AS3141" s="34">
        <v>465.45454100000001</v>
      </c>
      <c r="AT3141" s="33">
        <v>78</v>
      </c>
      <c r="AU3141" s="35">
        <v>49.232486999999999</v>
      </c>
      <c r="AV3141" s="33">
        <v>512.68702900000005</v>
      </c>
      <c r="AW3141" s="33">
        <v>79.999999000000003</v>
      </c>
      <c r="AX3141" s="53">
        <v>27</v>
      </c>
      <c r="AY3141" s="53">
        <v>5</v>
      </c>
      <c r="AZ3141" s="38">
        <f t="shared" si="608"/>
        <v>45502</v>
      </c>
      <c r="BA3141" s="39">
        <f t="shared" si="609"/>
        <v>0.67932681452566746</v>
      </c>
      <c r="BB3141" s="40">
        <f t="shared" si="610"/>
        <v>110.05883825807496</v>
      </c>
      <c r="BC3141" s="39">
        <f t="shared" si="611"/>
        <v>0.10600257351688641</v>
      </c>
      <c r="BD3141" s="40">
        <f t="shared" si="612"/>
        <v>17.173648741925081</v>
      </c>
      <c r="BE3141" s="39">
        <f t="shared" si="613"/>
        <v>8.3066584342385841E-2</v>
      </c>
      <c r="BF3141" s="39">
        <f t="shared" si="614"/>
        <v>0.13160402761506027</v>
      </c>
    </row>
    <row r="3142" spans="40:58" x14ac:dyDescent="0.3">
      <c r="AN3142" s="37">
        <f t="shared" si="607"/>
        <v>7</v>
      </c>
      <c r="AO3142" s="32" t="s">
        <v>92</v>
      </c>
      <c r="AP3142" s="32" t="s">
        <v>313</v>
      </c>
      <c r="AQ3142" s="32" t="s">
        <v>70</v>
      </c>
      <c r="AR3142" s="33">
        <v>770.72727799999996</v>
      </c>
      <c r="AS3142" s="34">
        <v>599.09091599999999</v>
      </c>
      <c r="AT3142" s="33">
        <v>39.090907999999999</v>
      </c>
      <c r="AU3142" s="35">
        <v>132.54545400000001</v>
      </c>
      <c r="AV3142" s="33">
        <v>679.00000599999998</v>
      </c>
      <c r="AW3142" s="33">
        <v>91.727271999999999</v>
      </c>
      <c r="AX3142" s="53">
        <v>34</v>
      </c>
      <c r="AY3142" s="53">
        <v>4</v>
      </c>
      <c r="AZ3142" s="38">
        <f t="shared" si="608"/>
        <v>45503</v>
      </c>
      <c r="BA3142" s="39">
        <f t="shared" si="609"/>
        <v>0.68479574389202169</v>
      </c>
      <c r="BB3142" s="40">
        <f t="shared" si="610"/>
        <v>151.20924632411692</v>
      </c>
      <c r="BC3142" s="39">
        <f t="shared" si="611"/>
        <v>9.2510228143393894E-2</v>
      </c>
      <c r="BD3142" s="40">
        <f t="shared" si="612"/>
        <v>20.427115675883034</v>
      </c>
      <c r="BE3142" s="39">
        <f t="shared" si="613"/>
        <v>0.17197452040876127</v>
      </c>
      <c r="BF3142" s="39">
        <f t="shared" si="614"/>
        <v>5.0719507555823141E-2</v>
      </c>
    </row>
    <row r="3143" spans="40:58" x14ac:dyDescent="0.3">
      <c r="AN3143" s="37">
        <f t="shared" si="607"/>
        <v>7</v>
      </c>
      <c r="AO3143" s="32" t="s">
        <v>92</v>
      </c>
      <c r="AP3143" s="32" t="s">
        <v>314</v>
      </c>
      <c r="AQ3143" s="32" t="s">
        <v>72</v>
      </c>
      <c r="AR3143" s="33">
        <v>935.13635699999998</v>
      </c>
      <c r="AS3143" s="34">
        <v>927.86362999999994</v>
      </c>
      <c r="AT3143" s="33">
        <v>7.2727269999999997</v>
      </c>
      <c r="AU3143" s="35">
        <v>1</v>
      </c>
      <c r="AV3143" s="33">
        <v>829.22726599999999</v>
      </c>
      <c r="AW3143" s="33">
        <v>105.909091</v>
      </c>
      <c r="AX3143" s="53">
        <v>48</v>
      </c>
      <c r="AY3143" s="53">
        <v>7</v>
      </c>
      <c r="AZ3143" s="38">
        <f t="shared" si="608"/>
        <v>45504</v>
      </c>
      <c r="BA3143" s="39">
        <f t="shared" si="609"/>
        <v>0.8798483849664136</v>
      </c>
      <c r="BB3143" s="40">
        <f t="shared" si="610"/>
        <v>6.4490525701744348</v>
      </c>
      <c r="BC3143" s="39">
        <f t="shared" si="611"/>
        <v>0.11237443158268137</v>
      </c>
      <c r="BD3143" s="40">
        <f t="shared" si="612"/>
        <v>0.82367442982559647</v>
      </c>
      <c r="BE3143" s="39">
        <f t="shared" si="613"/>
        <v>1.0693627646005427E-3</v>
      </c>
      <c r="BF3143" s="39">
        <f t="shared" si="614"/>
        <v>7.7771834509050104E-3</v>
      </c>
    </row>
    <row r="3144" spans="40:58" x14ac:dyDescent="0.3">
      <c r="AN3144" s="37">
        <f t="shared" si="607"/>
        <v>8</v>
      </c>
      <c r="AO3144" s="32" t="s">
        <v>92</v>
      </c>
      <c r="AP3144" s="32" t="s">
        <v>315</v>
      </c>
      <c r="AQ3144" s="32" t="s">
        <v>75</v>
      </c>
      <c r="AR3144" s="33">
        <v>504.66825</v>
      </c>
      <c r="AS3144" s="34">
        <v>351.363631</v>
      </c>
      <c r="AT3144" s="33">
        <v>12.272727</v>
      </c>
      <c r="AU3144" s="35">
        <v>141.031892</v>
      </c>
      <c r="AV3144" s="33">
        <v>452.85006900000002</v>
      </c>
      <c r="AW3144" s="33">
        <v>51.818181000000003</v>
      </c>
      <c r="AX3144" s="53">
        <v>17</v>
      </c>
      <c r="AY3144" s="53">
        <v>3</v>
      </c>
      <c r="AZ3144" s="38">
        <f t="shared" si="608"/>
        <v>45505</v>
      </c>
      <c r="BA3144" s="39">
        <f t="shared" si="609"/>
        <v>0.62473995035030305</v>
      </c>
      <c r="BB3144" s="40">
        <f t="shared" si="610"/>
        <v>137.56365155162567</v>
      </c>
      <c r="BC3144" s="39">
        <f t="shared" si="611"/>
        <v>7.1486988832021175E-2</v>
      </c>
      <c r="BD3144" s="40">
        <f t="shared" si="612"/>
        <v>15.740967448374333</v>
      </c>
      <c r="BE3144" s="39">
        <f t="shared" si="613"/>
        <v>0.27945465560791666</v>
      </c>
      <c r="BF3144" s="39">
        <f t="shared" si="614"/>
        <v>2.4318405209759083E-2</v>
      </c>
    </row>
    <row r="3145" spans="40:58" x14ac:dyDescent="0.3">
      <c r="AN3145" s="37">
        <f t="shared" si="607"/>
        <v>8</v>
      </c>
      <c r="AO3145" s="32" t="s">
        <v>92</v>
      </c>
      <c r="AP3145" s="32" t="s">
        <v>316</v>
      </c>
      <c r="AQ3145" s="32" t="s">
        <v>78</v>
      </c>
      <c r="AR3145" s="33">
        <v>911.39567099999999</v>
      </c>
      <c r="AS3145" s="34">
        <v>711.59090400000002</v>
      </c>
      <c r="AT3145" s="33">
        <v>76.400891999999999</v>
      </c>
      <c r="AU3145" s="35">
        <v>123.403875</v>
      </c>
      <c r="AV3145" s="33">
        <v>911.39567099999999</v>
      </c>
      <c r="AW3145" s="33">
        <v>1</v>
      </c>
      <c r="AX3145" s="53">
        <v>42</v>
      </c>
      <c r="AY3145" s="53">
        <v>1</v>
      </c>
      <c r="AZ3145" s="38">
        <f t="shared" si="608"/>
        <v>45506</v>
      </c>
      <c r="BA3145" s="39">
        <f t="shared" si="609"/>
        <v>0.78077055514124782</v>
      </c>
      <c r="BB3145" s="40">
        <f t="shared" si="610"/>
        <v>199.80476699999997</v>
      </c>
      <c r="BC3145" s="39">
        <f t="shared" si="611"/>
        <v>8.5667573369596118E-4</v>
      </c>
      <c r="BD3145" s="40">
        <f t="shared" si="612"/>
        <v>0.2192294448587522</v>
      </c>
      <c r="BE3145" s="39">
        <f t="shared" si="613"/>
        <v>0.13540098875453183</v>
      </c>
      <c r="BF3145" s="39">
        <f t="shared" si="614"/>
        <v>8.3828456104220406E-2</v>
      </c>
    </row>
    <row r="3146" spans="40:58" x14ac:dyDescent="0.3">
      <c r="AN3146" s="37">
        <f t="shared" si="607"/>
        <v>8</v>
      </c>
      <c r="AO3146" s="32" t="s">
        <v>92</v>
      </c>
      <c r="AP3146" s="32" t="s">
        <v>317</v>
      </c>
      <c r="AQ3146" s="32" t="s">
        <v>81</v>
      </c>
      <c r="AR3146" s="33">
        <v>2245.368093</v>
      </c>
      <c r="AS3146" s="34">
        <v>2006.1818049999999</v>
      </c>
      <c r="AT3146" s="33">
        <v>66.095377999999997</v>
      </c>
      <c r="AU3146" s="35">
        <v>173.09091000000001</v>
      </c>
      <c r="AV3146" s="33">
        <v>1869.9135490000001</v>
      </c>
      <c r="AW3146" s="33">
        <v>375.454544</v>
      </c>
      <c r="AX3146" s="53">
        <v>99</v>
      </c>
      <c r="AY3146" s="53">
        <v>27</v>
      </c>
      <c r="AZ3146" s="38">
        <f t="shared" si="608"/>
        <v>45507</v>
      </c>
      <c r="BA3146" s="39">
        <f t="shared" si="609"/>
        <v>0.74407501498069306</v>
      </c>
      <c r="BB3146" s="40">
        <f t="shared" si="610"/>
        <v>199.19125156385496</v>
      </c>
      <c r="BC3146" s="39">
        <f t="shared" si="611"/>
        <v>0.14940067448613864</v>
      </c>
      <c r="BD3146" s="40">
        <f t="shared" si="612"/>
        <v>39.995036436145128</v>
      </c>
      <c r="BE3146" s="39">
        <f t="shared" si="613"/>
        <v>7.7087988619601353E-2</v>
      </c>
      <c r="BF3146" s="39">
        <f t="shared" si="614"/>
        <v>2.9436321913566977E-2</v>
      </c>
    </row>
    <row r="3147" spans="40:58" x14ac:dyDescent="0.3">
      <c r="AN3147" s="37">
        <f t="shared" si="607"/>
        <v>8</v>
      </c>
      <c r="AO3147" s="32" t="s">
        <v>92</v>
      </c>
      <c r="AP3147" s="32" t="s">
        <v>318</v>
      </c>
      <c r="AQ3147" s="32" t="s">
        <v>84</v>
      </c>
      <c r="AR3147" s="33">
        <v>1008.136209</v>
      </c>
      <c r="AS3147" s="34">
        <v>787.18181300000003</v>
      </c>
      <c r="AT3147" s="33">
        <v>59.090907999999999</v>
      </c>
      <c r="AU3147" s="35">
        <v>161.86348799999999</v>
      </c>
      <c r="AV3147" s="33">
        <v>605.04530299999999</v>
      </c>
      <c r="AW3147" s="33">
        <v>403.09090600000002</v>
      </c>
      <c r="AX3147" s="53">
        <v>29</v>
      </c>
      <c r="AY3147" s="53">
        <v>23</v>
      </c>
      <c r="AZ3147" s="38">
        <f t="shared" si="608"/>
        <v>45508</v>
      </c>
      <c r="BA3147" s="39">
        <f t="shared" si="609"/>
        <v>0.46862399117086523</v>
      </c>
      <c r="BB3147" s="40">
        <f t="shared" si="610"/>
        <v>132.60848909455444</v>
      </c>
      <c r="BC3147" s="39">
        <f t="shared" si="611"/>
        <v>0.3122048353037129</v>
      </c>
      <c r="BD3147" s="40">
        <f t="shared" si="612"/>
        <v>88.345906905445517</v>
      </c>
      <c r="BE3147" s="39">
        <f t="shared" si="613"/>
        <v>0.16055716137857715</v>
      </c>
      <c r="BF3147" s="39">
        <f t="shared" si="614"/>
        <v>5.8614012146844731E-2</v>
      </c>
    </row>
    <row r="3148" spans="40:58" x14ac:dyDescent="0.3">
      <c r="AN3148" s="37">
        <f t="shared" si="607"/>
        <v>8</v>
      </c>
      <c r="AO3148" s="32" t="s">
        <v>92</v>
      </c>
      <c r="AP3148" s="32" t="s">
        <v>319</v>
      </c>
      <c r="AQ3148" s="32" t="s">
        <v>67</v>
      </c>
      <c r="AR3148" s="33">
        <v>1366.554533</v>
      </c>
      <c r="AS3148" s="34">
        <v>1199.7727159999999</v>
      </c>
      <c r="AT3148" s="33">
        <v>120.236363</v>
      </c>
      <c r="AU3148" s="35">
        <v>46.545453999999999</v>
      </c>
      <c r="AV3148" s="33">
        <v>1051.0999899999999</v>
      </c>
      <c r="AW3148" s="33">
        <v>315.454543</v>
      </c>
      <c r="AX3148" s="53">
        <v>56</v>
      </c>
      <c r="AY3148" s="53">
        <v>25</v>
      </c>
      <c r="AZ3148" s="38">
        <f t="shared" si="608"/>
        <v>45509</v>
      </c>
      <c r="BA3148" s="39">
        <f t="shared" si="609"/>
        <v>0.67528807292505755</v>
      </c>
      <c r="BB3148" s="40">
        <f t="shared" si="610"/>
        <v>128.28201286342801</v>
      </c>
      <c r="BC3148" s="39">
        <f t="shared" si="611"/>
        <v>0.20266643750793367</v>
      </c>
      <c r="BD3148" s="40">
        <f t="shared" si="612"/>
        <v>38.499804136572017</v>
      </c>
      <c r="BE3148" s="39">
        <f t="shared" si="613"/>
        <v>3.4060443894484524E-2</v>
      </c>
      <c r="BF3148" s="39">
        <f t="shared" si="614"/>
        <v>8.7985045672524215E-2</v>
      </c>
    </row>
    <row r="3149" spans="40:58" x14ac:dyDescent="0.3">
      <c r="AN3149" s="37">
        <f t="shared" si="607"/>
        <v>8</v>
      </c>
      <c r="AO3149" s="32" t="s">
        <v>92</v>
      </c>
      <c r="AP3149" s="32" t="s">
        <v>320</v>
      </c>
      <c r="AQ3149" s="32" t="s">
        <v>70</v>
      </c>
      <c r="AR3149" s="33">
        <v>1108.8278769999999</v>
      </c>
      <c r="AS3149" s="34">
        <v>690.64635899999996</v>
      </c>
      <c r="AT3149" s="33">
        <v>97.809240000000003</v>
      </c>
      <c r="AU3149" s="35">
        <v>320.37227799999999</v>
      </c>
      <c r="AV3149" s="33">
        <v>930.32787699999994</v>
      </c>
      <c r="AW3149" s="33">
        <v>178.5</v>
      </c>
      <c r="AX3149" s="53">
        <v>36</v>
      </c>
      <c r="AY3149" s="53">
        <v>12</v>
      </c>
      <c r="AZ3149" s="38">
        <f t="shared" si="608"/>
        <v>45510</v>
      </c>
      <c r="BA3149" s="39">
        <f t="shared" si="609"/>
        <v>0.52259288102518531</v>
      </c>
      <c r="BB3149" s="40">
        <f t="shared" si="610"/>
        <v>350.86232219753009</v>
      </c>
      <c r="BC3149" s="39">
        <f t="shared" si="611"/>
        <v>0.1002687671402494</v>
      </c>
      <c r="BD3149" s="40">
        <f t="shared" si="612"/>
        <v>67.319195802469892</v>
      </c>
      <c r="BE3149" s="39">
        <f t="shared" si="613"/>
        <v>0.28892877302723152</v>
      </c>
      <c r="BF3149" s="39">
        <f t="shared" si="614"/>
        <v>8.8209578807333697E-2</v>
      </c>
    </row>
    <row r="3150" spans="40:58" x14ac:dyDescent="0.3">
      <c r="AN3150" s="37">
        <f t="shared" si="607"/>
        <v>8</v>
      </c>
      <c r="AO3150" s="32" t="s">
        <v>92</v>
      </c>
      <c r="AP3150" s="32" t="s">
        <v>321</v>
      </c>
      <c r="AQ3150" s="32" t="s">
        <v>72</v>
      </c>
      <c r="AR3150" s="33">
        <v>1327.799986</v>
      </c>
      <c r="AS3150" s="34">
        <v>1225.890897</v>
      </c>
      <c r="AT3150" s="33">
        <v>33.636363000000003</v>
      </c>
      <c r="AU3150" s="35">
        <v>68.272726000000006</v>
      </c>
      <c r="AV3150" s="33">
        <v>995.77271900000005</v>
      </c>
      <c r="AW3150" s="33">
        <v>332.02726699999999</v>
      </c>
      <c r="AX3150" s="53">
        <v>44</v>
      </c>
      <c r="AY3150" s="53">
        <v>24</v>
      </c>
      <c r="AZ3150" s="38">
        <f t="shared" si="608"/>
        <v>45511</v>
      </c>
      <c r="BA3150" s="39">
        <f t="shared" si="609"/>
        <v>0.69238352348234244</v>
      </c>
      <c r="BB3150" s="40">
        <f t="shared" si="610"/>
        <v>76.425886213515142</v>
      </c>
      <c r="BC3150" s="39">
        <f t="shared" si="611"/>
        <v>0.23086614508633918</v>
      </c>
      <c r="BD3150" s="40">
        <f t="shared" si="612"/>
        <v>25.483202786484863</v>
      </c>
      <c r="BE3150" s="39">
        <f t="shared" si="613"/>
        <v>5.1417929447093703E-2</v>
      </c>
      <c r="BF3150" s="39">
        <f t="shared" si="614"/>
        <v>2.5332401984224755E-2</v>
      </c>
    </row>
    <row r="3151" spans="40:58" x14ac:dyDescent="0.3">
      <c r="AN3151" s="37">
        <f t="shared" si="607"/>
        <v>8</v>
      </c>
      <c r="AO3151" s="32" t="s">
        <v>92</v>
      </c>
      <c r="AP3151" s="32" t="s">
        <v>322</v>
      </c>
      <c r="AQ3151" s="32" t="s">
        <v>75</v>
      </c>
      <c r="AR3151" s="33">
        <v>786.31817799999999</v>
      </c>
      <c r="AS3151" s="34">
        <v>779.04545099999996</v>
      </c>
      <c r="AT3151" s="33">
        <v>7.2727269999999997</v>
      </c>
      <c r="AU3151" s="35">
        <v>1</v>
      </c>
      <c r="AV3151" s="33">
        <v>635.45454299999994</v>
      </c>
      <c r="AW3151" s="33">
        <v>150.86363499999999</v>
      </c>
      <c r="AX3151" s="53">
        <v>35</v>
      </c>
      <c r="AY3151" s="53">
        <v>12</v>
      </c>
      <c r="AZ3151" s="38">
        <f t="shared" si="608"/>
        <v>45512</v>
      </c>
      <c r="BA3151" s="39">
        <f t="shared" si="609"/>
        <v>0.80066464802408421</v>
      </c>
      <c r="BB3151" s="40">
        <f t="shared" si="610"/>
        <v>5.8773757766907186</v>
      </c>
      <c r="BC3151" s="39">
        <f t="shared" si="611"/>
        <v>0.19008626273509688</v>
      </c>
      <c r="BD3151" s="40">
        <f t="shared" si="612"/>
        <v>1.3953512233093126</v>
      </c>
      <c r="BE3151" s="39">
        <f t="shared" si="613"/>
        <v>1.2717498183031958E-3</v>
      </c>
      <c r="BF3151" s="39">
        <f t="shared" si="614"/>
        <v>9.2490892408187472E-3</v>
      </c>
    </row>
    <row r="3152" spans="40:58" x14ac:dyDescent="0.3">
      <c r="AN3152" s="37">
        <f t="shared" si="607"/>
        <v>8</v>
      </c>
      <c r="AO3152" s="32" t="s">
        <v>92</v>
      </c>
      <c r="AP3152" s="32" t="s">
        <v>323</v>
      </c>
      <c r="AQ3152" s="32" t="s">
        <v>78</v>
      </c>
      <c r="AR3152" s="33">
        <v>1010.453047</v>
      </c>
      <c r="AS3152" s="34">
        <v>788.63635499999998</v>
      </c>
      <c r="AT3152" s="33">
        <v>45.454545000000003</v>
      </c>
      <c r="AU3152" s="35">
        <v>176.36214699999999</v>
      </c>
      <c r="AV3152" s="33">
        <v>896.90759400000002</v>
      </c>
      <c r="AW3152" s="33">
        <v>113.54545299999999</v>
      </c>
      <c r="AX3152" s="53">
        <v>44</v>
      </c>
      <c r="AY3152" s="53">
        <v>7</v>
      </c>
      <c r="AZ3152" s="38">
        <f t="shared" si="608"/>
        <v>45513</v>
      </c>
      <c r="BA3152" s="39">
        <f t="shared" si="609"/>
        <v>0.69277501914491779</v>
      </c>
      <c r="BB3152" s="40">
        <f t="shared" si="610"/>
        <v>196.89096501953449</v>
      </c>
      <c r="BC3152" s="39">
        <f t="shared" si="611"/>
        <v>8.7702962827063941E-2</v>
      </c>
      <c r="BD3152" s="40">
        <f t="shared" si="612"/>
        <v>24.925726980465498</v>
      </c>
      <c r="BE3152" s="39">
        <f t="shared" si="613"/>
        <v>0.17453769625774607</v>
      </c>
      <c r="BF3152" s="39">
        <f t="shared" si="614"/>
        <v>4.4984321770272229E-2</v>
      </c>
    </row>
    <row r="3153" spans="40:58" x14ac:dyDescent="0.3">
      <c r="AN3153" s="37">
        <f t="shared" si="607"/>
        <v>8</v>
      </c>
      <c r="AO3153" s="32" t="s">
        <v>92</v>
      </c>
      <c r="AP3153" s="32" t="s">
        <v>324</v>
      </c>
      <c r="AQ3153" s="32" t="s">
        <v>81</v>
      </c>
      <c r="AR3153" s="33">
        <v>1450.7801689999999</v>
      </c>
      <c r="AS3153" s="34">
        <v>1142.863625</v>
      </c>
      <c r="AT3153" s="33">
        <v>119.86587299999999</v>
      </c>
      <c r="AU3153" s="35">
        <v>188.05067099999999</v>
      </c>
      <c r="AV3153" s="33">
        <v>1161.643808</v>
      </c>
      <c r="AW3153" s="33">
        <v>289.13636100000002</v>
      </c>
      <c r="AX3153" s="53">
        <v>47</v>
      </c>
      <c r="AY3153" s="53">
        <v>20</v>
      </c>
      <c r="AZ3153" s="38">
        <f t="shared" si="608"/>
        <v>45514</v>
      </c>
      <c r="BA3153" s="39">
        <f t="shared" si="609"/>
        <v>0.63076003857608143</v>
      </c>
      <c r="BB3153" s="40">
        <f t="shared" si="610"/>
        <v>246.54965263614622</v>
      </c>
      <c r="BC3153" s="39">
        <f t="shared" si="611"/>
        <v>0.15699792050034997</v>
      </c>
      <c r="BD3153" s="40">
        <f t="shared" si="612"/>
        <v>61.366891363853746</v>
      </c>
      <c r="BE3153" s="39">
        <f t="shared" si="613"/>
        <v>0.12962037600060414</v>
      </c>
      <c r="BF3153" s="39">
        <f t="shared" si="614"/>
        <v>8.2621664922964633E-2</v>
      </c>
    </row>
    <row r="3154" spans="40:58" x14ac:dyDescent="0.3">
      <c r="AN3154" s="37">
        <f t="shared" si="607"/>
        <v>8</v>
      </c>
      <c r="AO3154" s="32" t="s">
        <v>92</v>
      </c>
      <c r="AP3154" s="32" t="s">
        <v>325</v>
      </c>
      <c r="AQ3154" s="32" t="s">
        <v>84</v>
      </c>
      <c r="AR3154" s="33">
        <v>1361.6892640000001</v>
      </c>
      <c r="AS3154" s="34">
        <v>1111.8636309999999</v>
      </c>
      <c r="AT3154" s="33">
        <v>145.00745000000001</v>
      </c>
      <c r="AU3154" s="35">
        <v>104.818183</v>
      </c>
      <c r="AV3154" s="33">
        <v>1069.871083</v>
      </c>
      <c r="AW3154" s="33">
        <v>291.81818099999998</v>
      </c>
      <c r="AX3154" s="53">
        <v>54</v>
      </c>
      <c r="AY3154" s="53">
        <v>20</v>
      </c>
      <c r="AZ3154" s="38">
        <f t="shared" si="608"/>
        <v>45515</v>
      </c>
      <c r="BA3154" s="39">
        <f t="shared" si="609"/>
        <v>0.64154473821074876</v>
      </c>
      <c r="BB3154" s="40">
        <f t="shared" si="610"/>
        <v>196.28650060273273</v>
      </c>
      <c r="BC3154" s="39">
        <f t="shared" si="611"/>
        <v>0.17498782938390897</v>
      </c>
      <c r="BD3154" s="40">
        <f t="shared" si="612"/>
        <v>53.539132397267409</v>
      </c>
      <c r="BE3154" s="39">
        <f t="shared" si="613"/>
        <v>7.6976580319135124E-2</v>
      </c>
      <c r="BF3154" s="39">
        <f t="shared" si="614"/>
        <v>0.10649085208620694</v>
      </c>
    </row>
    <row r="3155" spans="40:58" x14ac:dyDescent="0.3">
      <c r="AN3155" s="37">
        <f t="shared" si="607"/>
        <v>8</v>
      </c>
      <c r="AO3155" s="32" t="s">
        <v>92</v>
      </c>
      <c r="AP3155" s="32" t="s">
        <v>326</v>
      </c>
      <c r="AQ3155" s="32" t="s">
        <v>67</v>
      </c>
      <c r="AR3155" s="33">
        <v>958.45975499999997</v>
      </c>
      <c r="AS3155" s="34">
        <v>889.68181300000003</v>
      </c>
      <c r="AT3155" s="33">
        <v>68.777941999999996</v>
      </c>
      <c r="AU3155" s="35">
        <v>1</v>
      </c>
      <c r="AV3155" s="33">
        <v>770.95975699999997</v>
      </c>
      <c r="AW3155" s="33">
        <v>187.49999800000001</v>
      </c>
      <c r="AX3155" s="53">
        <v>45</v>
      </c>
      <c r="AY3155" s="53">
        <v>14</v>
      </c>
      <c r="AZ3155" s="38">
        <f t="shared" si="608"/>
        <v>45516</v>
      </c>
      <c r="BA3155" s="39">
        <f t="shared" si="609"/>
        <v>0.74665273117806563</v>
      </c>
      <c r="BB3155" s="40">
        <f t="shared" si="610"/>
        <v>55.32316320499033</v>
      </c>
      <c r="BC3155" s="39">
        <f t="shared" si="611"/>
        <v>0.18158844781645567</v>
      </c>
      <c r="BD3155" s="40">
        <f t="shared" si="612"/>
        <v>13.454778795009608</v>
      </c>
      <c r="BE3155" s="39">
        <f t="shared" si="613"/>
        <v>1.0433406251887957E-3</v>
      </c>
      <c r="BF3155" s="39">
        <f t="shared" si="614"/>
        <v>7.1758821005478729E-2</v>
      </c>
    </row>
    <row r="3156" spans="40:58" x14ac:dyDescent="0.3">
      <c r="AN3156" s="37">
        <f t="shared" si="607"/>
        <v>8</v>
      </c>
      <c r="AO3156" s="32" t="s">
        <v>92</v>
      </c>
      <c r="AP3156" s="32" t="s">
        <v>327</v>
      </c>
      <c r="AQ3156" s="32" t="s">
        <v>70</v>
      </c>
      <c r="AR3156" s="33">
        <v>1127.272727</v>
      </c>
      <c r="AS3156" s="34">
        <v>918.81818099999998</v>
      </c>
      <c r="AT3156" s="33">
        <v>51.363636999999997</v>
      </c>
      <c r="AU3156" s="35">
        <v>157.09090900000001</v>
      </c>
      <c r="AV3156" s="33">
        <v>1103.6363630000001</v>
      </c>
      <c r="AW3156" s="33">
        <v>23.636364</v>
      </c>
      <c r="AX3156" s="53">
        <v>57</v>
      </c>
      <c r="AY3156" s="53">
        <v>1</v>
      </c>
      <c r="AZ3156" s="38">
        <f t="shared" si="608"/>
        <v>45517</v>
      </c>
      <c r="BA3156" s="39">
        <f t="shared" si="609"/>
        <v>0.79799024375235084</v>
      </c>
      <c r="BB3156" s="40">
        <f t="shared" si="610"/>
        <v>204.08372480589273</v>
      </c>
      <c r="BC3156" s="39">
        <f t="shared" si="611"/>
        <v>1.7090400880329901E-2</v>
      </c>
      <c r="BD3156" s="40">
        <f t="shared" si="612"/>
        <v>4.370821194107311</v>
      </c>
      <c r="BE3156" s="39">
        <f t="shared" si="613"/>
        <v>0.13935483866274714</v>
      </c>
      <c r="BF3156" s="39">
        <f t="shared" si="614"/>
        <v>4.556451670457206E-2</v>
      </c>
    </row>
    <row r="3157" spans="40:58" x14ac:dyDescent="0.3">
      <c r="AN3157" s="37">
        <f t="shared" si="607"/>
        <v>8</v>
      </c>
      <c r="AO3157" s="32" t="s">
        <v>92</v>
      </c>
      <c r="AP3157" s="32" t="s">
        <v>328</v>
      </c>
      <c r="AQ3157" s="32" t="s">
        <v>72</v>
      </c>
      <c r="AR3157" s="33">
        <v>1701.2749409999999</v>
      </c>
      <c r="AS3157" s="34">
        <v>1504.772708</v>
      </c>
      <c r="AT3157" s="33">
        <v>24.865870999999999</v>
      </c>
      <c r="AU3157" s="35">
        <v>171.63636199999999</v>
      </c>
      <c r="AV3157" s="33">
        <v>1263.772714</v>
      </c>
      <c r="AW3157" s="33">
        <v>437.502227</v>
      </c>
      <c r="AX3157" s="53">
        <v>69</v>
      </c>
      <c r="AY3157" s="53">
        <v>32</v>
      </c>
      <c r="AZ3157" s="38">
        <f t="shared" si="608"/>
        <v>45518</v>
      </c>
      <c r="BA3157" s="39">
        <f t="shared" si="609"/>
        <v>0.65703857809988797</v>
      </c>
      <c r="BB3157" s="40">
        <f t="shared" si="610"/>
        <v>145.96944580838934</v>
      </c>
      <c r="BC3157" s="39">
        <f t="shared" si="611"/>
        <v>0.22745849626218026</v>
      </c>
      <c r="BD3157" s="40">
        <f t="shared" si="612"/>
        <v>50.532787191610595</v>
      </c>
      <c r="BE3157" s="39">
        <f t="shared" si="613"/>
        <v>0.1008869042055678</v>
      </c>
      <c r="BF3157" s="39">
        <f t="shared" si="614"/>
        <v>1.4616021432364118E-2</v>
      </c>
    </row>
    <row r="3158" spans="40:58" x14ac:dyDescent="0.3">
      <c r="AN3158" s="37">
        <f t="shared" si="607"/>
        <v>8</v>
      </c>
      <c r="AO3158" s="32" t="s">
        <v>92</v>
      </c>
      <c r="AP3158" s="32" t="s">
        <v>329</v>
      </c>
      <c r="AQ3158" s="32" t="s">
        <v>75</v>
      </c>
      <c r="AR3158" s="33">
        <v>1170.717881</v>
      </c>
      <c r="AS3158" s="34">
        <v>928.86363300000005</v>
      </c>
      <c r="AT3158" s="33">
        <v>11.640834</v>
      </c>
      <c r="AU3158" s="35">
        <v>230.213414</v>
      </c>
      <c r="AV3158" s="33">
        <v>997.34977700000002</v>
      </c>
      <c r="AW3158" s="33">
        <v>173.36810399999999</v>
      </c>
      <c r="AX3158" s="53">
        <v>49</v>
      </c>
      <c r="AY3158" s="53">
        <v>9</v>
      </c>
      <c r="AZ3158" s="38">
        <f t="shared" si="608"/>
        <v>45519</v>
      </c>
      <c r="BA3158" s="39">
        <f t="shared" si="609"/>
        <v>0.67591946183728591</v>
      </c>
      <c r="BB3158" s="40">
        <f t="shared" si="610"/>
        <v>206.0387769111922</v>
      </c>
      <c r="BC3158" s="39">
        <f t="shared" si="611"/>
        <v>0.1174942615497578</v>
      </c>
      <c r="BD3158" s="40">
        <f t="shared" si="612"/>
        <v>35.815471088807762</v>
      </c>
      <c r="BE3158" s="39">
        <f t="shared" si="613"/>
        <v>0.19664294680743841</v>
      </c>
      <c r="BF3158" s="39">
        <f t="shared" si="614"/>
        <v>9.9433298055178494E-3</v>
      </c>
    </row>
    <row r="3159" spans="40:58" x14ac:dyDescent="0.3">
      <c r="AN3159" s="37">
        <f t="shared" si="607"/>
        <v>8</v>
      </c>
      <c r="AO3159" s="32" t="s">
        <v>92</v>
      </c>
      <c r="AP3159" s="32" t="s">
        <v>330</v>
      </c>
      <c r="AQ3159" s="32" t="s">
        <v>78</v>
      </c>
      <c r="AR3159" s="33">
        <v>1016.663781</v>
      </c>
      <c r="AS3159" s="34">
        <v>720.909088</v>
      </c>
      <c r="AT3159" s="33">
        <v>51.505215</v>
      </c>
      <c r="AU3159" s="35">
        <v>244.24947800000001</v>
      </c>
      <c r="AV3159" s="33">
        <v>1016.663781</v>
      </c>
      <c r="AW3159" s="33">
        <v>1</v>
      </c>
      <c r="AX3159" s="53">
        <v>44</v>
      </c>
      <c r="AY3159" s="53">
        <v>1</v>
      </c>
      <c r="AZ3159" s="38">
        <f t="shared" si="608"/>
        <v>45520</v>
      </c>
      <c r="BA3159" s="39">
        <f t="shared" si="609"/>
        <v>0.7090929188909505</v>
      </c>
      <c r="BB3159" s="40">
        <f t="shared" si="610"/>
        <v>295.75469299999997</v>
      </c>
      <c r="BC3159" s="39">
        <f t="shared" si="611"/>
        <v>6.9747042448338242E-4</v>
      </c>
      <c r="BD3159" s="40">
        <f t="shared" si="612"/>
        <v>0.29090708110904956</v>
      </c>
      <c r="BE3159" s="39">
        <f t="shared" si="613"/>
        <v>0.24024607010171439</v>
      </c>
      <c r="BF3159" s="39">
        <f t="shared" si="614"/>
        <v>5.066101100733518E-2</v>
      </c>
    </row>
    <row r="3160" spans="40:58" x14ac:dyDescent="0.3">
      <c r="AN3160" s="37">
        <f t="shared" si="607"/>
        <v>8</v>
      </c>
      <c r="AO3160" s="32" t="s">
        <v>92</v>
      </c>
      <c r="AP3160" s="32" t="s">
        <v>331</v>
      </c>
      <c r="AQ3160" s="32" t="s">
        <v>81</v>
      </c>
      <c r="AR3160" s="33">
        <v>1694.282461</v>
      </c>
      <c r="AS3160" s="34">
        <v>1435.376354</v>
      </c>
      <c r="AT3160" s="33">
        <v>48.464976</v>
      </c>
      <c r="AU3160" s="35">
        <v>210.44113100000001</v>
      </c>
      <c r="AV3160" s="33">
        <v>1425.1915530000001</v>
      </c>
      <c r="AW3160" s="33">
        <v>269.09090800000001</v>
      </c>
      <c r="AX3160" s="53">
        <v>67</v>
      </c>
      <c r="AY3160" s="53">
        <v>15</v>
      </c>
      <c r="AZ3160" s="38">
        <f t="shared" si="608"/>
        <v>45521</v>
      </c>
      <c r="BA3160" s="39">
        <f t="shared" si="609"/>
        <v>0.71263540808875625</v>
      </c>
      <c r="BB3160" s="40">
        <f t="shared" si="610"/>
        <v>217.78587998764289</v>
      </c>
      <c r="BC3160" s="39">
        <f t="shared" si="611"/>
        <v>0.13455293685392336</v>
      </c>
      <c r="BD3160" s="40">
        <f t="shared" si="612"/>
        <v>41.120227012357155</v>
      </c>
      <c r="BE3160" s="39">
        <f t="shared" si="613"/>
        <v>0.12420663959172036</v>
      </c>
      <c r="BF3160" s="39">
        <f t="shared" si="614"/>
        <v>2.8605015465600101E-2</v>
      </c>
    </row>
    <row r="3161" spans="40:58" x14ac:dyDescent="0.3">
      <c r="AN3161" s="37">
        <f t="shared" si="607"/>
        <v>8</v>
      </c>
      <c r="AO3161" s="32" t="s">
        <v>92</v>
      </c>
      <c r="AP3161" s="32" t="s">
        <v>332</v>
      </c>
      <c r="AQ3161" s="32" t="s">
        <v>84</v>
      </c>
      <c r="AR3161" s="33">
        <v>1650.727255</v>
      </c>
      <c r="AS3161" s="34">
        <v>1490.272712</v>
      </c>
      <c r="AT3161" s="33">
        <v>97.727271000000002</v>
      </c>
      <c r="AU3161" s="35">
        <v>62.727271999999999</v>
      </c>
      <c r="AV3161" s="33">
        <v>1319.3636220000001</v>
      </c>
      <c r="AW3161" s="33">
        <v>331.36363299999999</v>
      </c>
      <c r="AX3161" s="53">
        <v>70</v>
      </c>
      <c r="AY3161" s="53">
        <v>22</v>
      </c>
      <c r="AZ3161" s="38">
        <f t="shared" si="608"/>
        <v>45522</v>
      </c>
      <c r="BA3161" s="39">
        <f t="shared" si="609"/>
        <v>0.72157189755395845</v>
      </c>
      <c r="BB3161" s="40">
        <f t="shared" si="610"/>
        <v>128.24522426561305</v>
      </c>
      <c r="BC3161" s="39">
        <f t="shared" si="611"/>
        <v>0.18122576783019978</v>
      </c>
      <c r="BD3161" s="40">
        <f t="shared" si="612"/>
        <v>32.209318734387004</v>
      </c>
      <c r="BE3161" s="39">
        <f t="shared" si="613"/>
        <v>3.799977967892703E-2</v>
      </c>
      <c r="BF3161" s="39">
        <f t="shared" si="614"/>
        <v>5.9202554936914759E-2</v>
      </c>
    </row>
    <row r="3162" spans="40:58" x14ac:dyDescent="0.3">
      <c r="AN3162" s="37">
        <f t="shared" si="607"/>
        <v>8</v>
      </c>
      <c r="AO3162" s="32" t="s">
        <v>92</v>
      </c>
      <c r="AP3162" s="32" t="s">
        <v>333</v>
      </c>
      <c r="AQ3162" s="32" t="s">
        <v>67</v>
      </c>
      <c r="AR3162" s="33">
        <v>895.09314099999995</v>
      </c>
      <c r="AS3162" s="34">
        <v>832.95454299999994</v>
      </c>
      <c r="AT3162" s="33">
        <v>62.138598000000002</v>
      </c>
      <c r="AU3162" s="35">
        <v>1</v>
      </c>
      <c r="AV3162" s="33">
        <v>875.22726999999998</v>
      </c>
      <c r="AW3162" s="33">
        <v>19.865870999999999</v>
      </c>
      <c r="AX3162" s="53">
        <v>52</v>
      </c>
      <c r="AY3162" s="53">
        <v>1</v>
      </c>
      <c r="AZ3162" s="38">
        <f t="shared" si="608"/>
        <v>45523</v>
      </c>
      <c r="BA3162" s="39">
        <f t="shared" si="609"/>
        <v>0.9099251807487998</v>
      </c>
      <c r="BB3162" s="40">
        <f t="shared" si="610"/>
        <v>60.75948188856411</v>
      </c>
      <c r="BC3162" s="39">
        <f t="shared" si="611"/>
        <v>2.0653442688557153E-2</v>
      </c>
      <c r="BD3162" s="40">
        <f t="shared" si="612"/>
        <v>1.3791161114358914</v>
      </c>
      <c r="BE3162" s="39">
        <f t="shared" si="613"/>
        <v>1.1172021705839438E-3</v>
      </c>
      <c r="BF3162" s="39">
        <f t="shared" si="614"/>
        <v>6.9421376562643106E-2</v>
      </c>
    </row>
    <row r="3163" spans="40:58" x14ac:dyDescent="0.3">
      <c r="AN3163" s="37">
        <f t="shared" si="607"/>
        <v>8</v>
      </c>
      <c r="AO3163" s="32" t="s">
        <v>92</v>
      </c>
      <c r="AP3163" s="32" t="s">
        <v>334</v>
      </c>
      <c r="AQ3163" s="32" t="s">
        <v>70</v>
      </c>
      <c r="AR3163" s="33">
        <v>1625.646788</v>
      </c>
      <c r="AS3163" s="34">
        <v>1372.18181</v>
      </c>
      <c r="AT3163" s="33">
        <v>59.545454999999997</v>
      </c>
      <c r="AU3163" s="35">
        <v>193.919523</v>
      </c>
      <c r="AV3163" s="33">
        <v>1477.7831530000001</v>
      </c>
      <c r="AW3163" s="33">
        <v>147.86363499999999</v>
      </c>
      <c r="AX3163" s="53">
        <v>74</v>
      </c>
      <c r="AY3163" s="53">
        <v>12</v>
      </c>
      <c r="AZ3163" s="38">
        <f t="shared" si="608"/>
        <v>45524</v>
      </c>
      <c r="BA3163" s="39">
        <f t="shared" si="609"/>
        <v>0.76730846352024318</v>
      </c>
      <c r="BB3163" s="40">
        <f t="shared" si="610"/>
        <v>230.41061387310145</v>
      </c>
      <c r="BC3163" s="39">
        <f t="shared" si="611"/>
        <v>7.6775146848874681E-2</v>
      </c>
      <c r="BD3163" s="40">
        <f t="shared" si="612"/>
        <v>23.054364126898534</v>
      </c>
      <c r="BE3163" s="39">
        <f t="shared" si="613"/>
        <v>0.11928761181792462</v>
      </c>
      <c r="BF3163" s="39">
        <f t="shared" si="614"/>
        <v>3.662877781295748E-2</v>
      </c>
    </row>
    <row r="3164" spans="40:58" x14ac:dyDescent="0.3">
      <c r="AN3164" s="37">
        <f t="shared" si="607"/>
        <v>8</v>
      </c>
      <c r="AO3164" s="32" t="s">
        <v>92</v>
      </c>
      <c r="AP3164" s="32" t="s">
        <v>335</v>
      </c>
      <c r="AQ3164" s="32" t="s">
        <v>72</v>
      </c>
      <c r="AR3164" s="33">
        <v>1454.239922</v>
      </c>
      <c r="AS3164" s="34">
        <v>1285.9090739999999</v>
      </c>
      <c r="AT3164" s="33">
        <v>44.09836</v>
      </c>
      <c r="AU3164" s="35">
        <v>124.232488</v>
      </c>
      <c r="AV3164" s="33">
        <v>1151.0581090000001</v>
      </c>
      <c r="AW3164" s="33">
        <v>303.18181299999998</v>
      </c>
      <c r="AX3164" s="53">
        <v>59</v>
      </c>
      <c r="AY3164" s="53">
        <v>21</v>
      </c>
      <c r="AZ3164" s="38">
        <f t="shared" si="608"/>
        <v>45525</v>
      </c>
      <c r="BA3164" s="39">
        <f t="shared" si="609"/>
        <v>0.69989901784375075</v>
      </c>
      <c r="BB3164" s="40">
        <f t="shared" si="610"/>
        <v>133.2370158830274</v>
      </c>
      <c r="BC3164" s="39">
        <f t="shared" si="611"/>
        <v>0.18434921007692381</v>
      </c>
      <c r="BD3164" s="40">
        <f t="shared" si="612"/>
        <v>35.093832116972678</v>
      </c>
      <c r="BE3164" s="39">
        <f t="shared" si="613"/>
        <v>8.5427779914846819E-2</v>
      </c>
      <c r="BF3164" s="39">
        <f t="shared" si="614"/>
        <v>3.0323992164478619E-2</v>
      </c>
    </row>
    <row r="3165" spans="40:58" x14ac:dyDescent="0.3">
      <c r="AN3165" s="37">
        <f t="shared" si="607"/>
        <v>8</v>
      </c>
      <c r="AO3165" s="32" t="s">
        <v>92</v>
      </c>
      <c r="AP3165" s="32" t="s">
        <v>336</v>
      </c>
      <c r="AQ3165" s="32" t="s">
        <v>75</v>
      </c>
      <c r="AR3165" s="33">
        <v>1746.8733119999999</v>
      </c>
      <c r="AS3165" s="34">
        <v>1455.181812</v>
      </c>
      <c r="AT3165" s="33">
        <v>110.737702</v>
      </c>
      <c r="AU3165" s="35">
        <v>180.95379800000001</v>
      </c>
      <c r="AV3165" s="33">
        <v>1609.7317330000001</v>
      </c>
      <c r="AW3165" s="33">
        <v>137.14157900000001</v>
      </c>
      <c r="AX3165" s="53">
        <v>78</v>
      </c>
      <c r="AY3165" s="53">
        <v>8</v>
      </c>
      <c r="AZ3165" s="38">
        <f t="shared" si="608"/>
        <v>45526</v>
      </c>
      <c r="BA3165" s="39">
        <f t="shared" si="609"/>
        <v>0.76762293767825374</v>
      </c>
      <c r="BB3165" s="40">
        <f t="shared" si="610"/>
        <v>268.79170949081936</v>
      </c>
      <c r="BC3165" s="39">
        <f t="shared" si="611"/>
        <v>6.5397866980991121E-2</v>
      </c>
      <c r="BD3165" s="40">
        <f t="shared" si="612"/>
        <v>22.899790509180605</v>
      </c>
      <c r="BE3165" s="39">
        <f t="shared" si="613"/>
        <v>0.10358724743056812</v>
      </c>
      <c r="BF3165" s="39">
        <f t="shared" si="614"/>
        <v>6.3391947910187096E-2</v>
      </c>
    </row>
    <row r="3166" spans="40:58" x14ac:dyDescent="0.3">
      <c r="AN3166" s="37">
        <f t="shared" si="607"/>
        <v>8</v>
      </c>
      <c r="AO3166" s="32" t="s">
        <v>92</v>
      </c>
      <c r="AP3166" s="32" t="s">
        <v>337</v>
      </c>
      <c r="AQ3166" s="32" t="s">
        <v>78</v>
      </c>
      <c r="AR3166" s="33">
        <v>1507.2920879999999</v>
      </c>
      <c r="AS3166" s="34">
        <v>1219.8181689999999</v>
      </c>
      <c r="AT3166" s="33">
        <v>59.865870999999999</v>
      </c>
      <c r="AU3166" s="35">
        <v>227.608048</v>
      </c>
      <c r="AV3166" s="33">
        <v>1307.610273</v>
      </c>
      <c r="AW3166" s="33">
        <v>199.681815</v>
      </c>
      <c r="AX3166" s="53">
        <v>65</v>
      </c>
      <c r="AY3166" s="53">
        <v>20</v>
      </c>
      <c r="AZ3166" s="38">
        <f t="shared" si="608"/>
        <v>45527</v>
      </c>
      <c r="BA3166" s="39">
        <f t="shared" si="609"/>
        <v>0.7020670369042239</v>
      </c>
      <c r="BB3166" s="40">
        <f t="shared" si="610"/>
        <v>249.39018302865924</v>
      </c>
      <c r="BC3166" s="39">
        <f t="shared" si="611"/>
        <v>0.10721085867509655</v>
      </c>
      <c r="BD3166" s="40">
        <f t="shared" si="612"/>
        <v>38.083735971340801</v>
      </c>
      <c r="BE3166" s="39">
        <f t="shared" si="613"/>
        <v>0.15100460608269312</v>
      </c>
      <c r="BF3166" s="39">
        <f t="shared" si="614"/>
        <v>3.9717498337986365E-2</v>
      </c>
    </row>
    <row r="3167" spans="40:58" x14ac:dyDescent="0.3">
      <c r="AN3167" s="37">
        <f t="shared" si="607"/>
        <v>8</v>
      </c>
      <c r="AO3167" s="32" t="s">
        <v>92</v>
      </c>
      <c r="AP3167" s="32" t="s">
        <v>338</v>
      </c>
      <c r="AQ3167" s="32" t="s">
        <v>81</v>
      </c>
      <c r="AR3167" s="33">
        <v>1844.100275</v>
      </c>
      <c r="AS3167" s="34">
        <v>1538.9545230000001</v>
      </c>
      <c r="AT3167" s="33">
        <v>59.962743000000003</v>
      </c>
      <c r="AU3167" s="35">
        <v>245.183009</v>
      </c>
      <c r="AV3167" s="33">
        <v>1583.873004</v>
      </c>
      <c r="AW3167" s="33">
        <v>260.22727099999997</v>
      </c>
      <c r="AX3167" s="53">
        <v>75</v>
      </c>
      <c r="AY3167" s="53">
        <v>20</v>
      </c>
      <c r="AZ3167" s="38">
        <f t="shared" si="608"/>
        <v>45528</v>
      </c>
      <c r="BA3167" s="39">
        <f t="shared" si="609"/>
        <v>0.71676547438422833</v>
      </c>
      <c r="BB3167" s="40">
        <f t="shared" si="610"/>
        <v>262.08559557753921</v>
      </c>
      <c r="BC3167" s="39">
        <f t="shared" si="611"/>
        <v>0.1177631810599558</v>
      </c>
      <c r="BD3167" s="40">
        <f t="shared" si="612"/>
        <v>43.060156422460679</v>
      </c>
      <c r="BE3167" s="39">
        <f t="shared" si="613"/>
        <v>0.13295535623733909</v>
      </c>
      <c r="BF3167" s="39">
        <f t="shared" si="614"/>
        <v>3.2515988318476879E-2</v>
      </c>
    </row>
    <row r="3168" spans="40:58" x14ac:dyDescent="0.3">
      <c r="AN3168" s="37">
        <f t="shared" si="607"/>
        <v>8</v>
      </c>
      <c r="AO3168" s="32" t="s">
        <v>92</v>
      </c>
      <c r="AP3168" s="32" t="s">
        <v>339</v>
      </c>
      <c r="AQ3168" s="32" t="s">
        <v>84</v>
      </c>
      <c r="AR3168" s="33">
        <v>1483.6840380000001</v>
      </c>
      <c r="AS3168" s="34">
        <v>1151.9999889999999</v>
      </c>
      <c r="AT3168" s="33">
        <v>178.047686</v>
      </c>
      <c r="AU3168" s="35">
        <v>153.63636299999999</v>
      </c>
      <c r="AV3168" s="33">
        <v>1147.863621</v>
      </c>
      <c r="AW3168" s="33">
        <v>335.82041700000002</v>
      </c>
      <c r="AX3168" s="53">
        <v>54</v>
      </c>
      <c r="AY3168" s="53">
        <v>23</v>
      </c>
      <c r="AZ3168" s="38">
        <f t="shared" si="608"/>
        <v>45529</v>
      </c>
      <c r="BA3168" s="39">
        <f t="shared" si="609"/>
        <v>0.60070316227262521</v>
      </c>
      <c r="BB3168" s="40">
        <f t="shared" si="610"/>
        <v>256.609927559982</v>
      </c>
      <c r="BC3168" s="39">
        <f t="shared" si="611"/>
        <v>0.17574246866702617</v>
      </c>
      <c r="BD3168" s="40">
        <f t="shared" si="612"/>
        <v>75.074121440018146</v>
      </c>
      <c r="BE3168" s="39">
        <f t="shared" si="613"/>
        <v>0.10355059370127158</v>
      </c>
      <c r="BF3168" s="39">
        <f t="shared" si="614"/>
        <v>0.12000377535907682</v>
      </c>
    </row>
    <row r="3169" spans="40:58" x14ac:dyDescent="0.3">
      <c r="AN3169" s="37">
        <f t="shared" si="607"/>
        <v>8</v>
      </c>
      <c r="AO3169" s="32" t="s">
        <v>92</v>
      </c>
      <c r="AP3169" s="32" t="s">
        <v>340</v>
      </c>
      <c r="AQ3169" s="32" t="s">
        <v>67</v>
      </c>
      <c r="AR3169" s="33">
        <v>1013.916531</v>
      </c>
      <c r="AS3169" s="34">
        <v>888.90908200000001</v>
      </c>
      <c r="AT3169" s="33">
        <v>16.684052999999999</v>
      </c>
      <c r="AU3169" s="35">
        <v>108.323396</v>
      </c>
      <c r="AV3169" s="33">
        <v>785.96198900000002</v>
      </c>
      <c r="AW3169" s="33">
        <v>227.954542</v>
      </c>
      <c r="AX3169" s="53">
        <v>48</v>
      </c>
      <c r="AY3169" s="53">
        <v>16</v>
      </c>
      <c r="AZ3169" s="38">
        <f t="shared" si="608"/>
        <v>45530</v>
      </c>
      <c r="BA3169" s="39">
        <f t="shared" si="609"/>
        <v>0.6796017345597275</v>
      </c>
      <c r="BB3169" s="40">
        <f t="shared" si="610"/>
        <v>96.902555833618251</v>
      </c>
      <c r="BC3169" s="39">
        <f t="shared" si="611"/>
        <v>0.19710660860466658</v>
      </c>
      <c r="BD3169" s="40">
        <f t="shared" si="612"/>
        <v>28.104893166381707</v>
      </c>
      <c r="BE3169" s="39">
        <f t="shared" si="613"/>
        <v>0.10683660112846115</v>
      </c>
      <c r="BF3169" s="39">
        <f t="shared" si="614"/>
        <v>1.645505570714479E-2</v>
      </c>
    </row>
    <row r="3170" spans="40:58" x14ac:dyDescent="0.3">
      <c r="AN3170" s="37">
        <f t="shared" si="607"/>
        <v>8</v>
      </c>
      <c r="AO3170" s="32" t="s">
        <v>92</v>
      </c>
      <c r="AP3170" s="32" t="s">
        <v>341</v>
      </c>
      <c r="AQ3170" s="32" t="s">
        <v>70</v>
      </c>
      <c r="AR3170" s="33">
        <v>1087.3599099999999</v>
      </c>
      <c r="AS3170" s="34">
        <v>903.04545399999995</v>
      </c>
      <c r="AT3170" s="33">
        <v>7.7272730000000003</v>
      </c>
      <c r="AU3170" s="35">
        <v>176.58718300000001</v>
      </c>
      <c r="AV3170" s="33">
        <v>826.04172800000003</v>
      </c>
      <c r="AW3170" s="33">
        <v>261.31818199999998</v>
      </c>
      <c r="AX3170" s="53">
        <v>34</v>
      </c>
      <c r="AY3170" s="53">
        <v>17</v>
      </c>
      <c r="AZ3170" s="38">
        <f t="shared" si="608"/>
        <v>45531</v>
      </c>
      <c r="BA3170" s="39">
        <f t="shared" si="609"/>
        <v>0.63090644421422881</v>
      </c>
      <c r="BB3170" s="40">
        <f t="shared" si="610"/>
        <v>140.01935360079622</v>
      </c>
      <c r="BC3170" s="39">
        <f t="shared" si="611"/>
        <v>0.19958716300364268</v>
      </c>
      <c r="BD3170" s="40">
        <f t="shared" si="612"/>
        <v>44.295102399203756</v>
      </c>
      <c r="BE3170" s="39">
        <f t="shared" si="613"/>
        <v>0.16239993894937696</v>
      </c>
      <c r="BF3170" s="39">
        <f t="shared" si="614"/>
        <v>7.1064538327516606E-3</v>
      </c>
    </row>
    <row r="3171" spans="40:58" x14ac:dyDescent="0.3">
      <c r="AN3171" s="37">
        <f t="shared" si="607"/>
        <v>8</v>
      </c>
      <c r="AO3171" s="32" t="s">
        <v>92</v>
      </c>
      <c r="AP3171" s="32" t="s">
        <v>342</v>
      </c>
      <c r="AQ3171" s="32" t="s">
        <v>72</v>
      </c>
      <c r="AR3171" s="33">
        <v>1378.312363</v>
      </c>
      <c r="AS3171" s="34">
        <v>1220.599995</v>
      </c>
      <c r="AT3171" s="33">
        <v>47.824142000000002</v>
      </c>
      <c r="AU3171" s="35">
        <v>109.888226</v>
      </c>
      <c r="AV3171" s="33">
        <v>1123.4396369999999</v>
      </c>
      <c r="AW3171" s="33">
        <v>254.872726</v>
      </c>
      <c r="AX3171" s="53">
        <v>55</v>
      </c>
      <c r="AY3171" s="53">
        <v>16</v>
      </c>
      <c r="AZ3171" s="38">
        <f t="shared" si="608"/>
        <v>45532</v>
      </c>
      <c r="BA3171" s="39">
        <f t="shared" si="609"/>
        <v>0.72181815820572004</v>
      </c>
      <c r="BB3171" s="40">
        <f t="shared" si="610"/>
        <v>128.5487457071662</v>
      </c>
      <c r="BC3171" s="39">
        <f t="shared" si="611"/>
        <v>0.16375758483069361</v>
      </c>
      <c r="BD3171" s="40">
        <f t="shared" si="612"/>
        <v>29.16362229283375</v>
      </c>
      <c r="BE3171" s="39">
        <f t="shared" si="613"/>
        <v>7.9726649016497286E-2</v>
      </c>
      <c r="BF3171" s="39">
        <f t="shared" si="614"/>
        <v>3.4697607947089135E-2</v>
      </c>
    </row>
    <row r="3172" spans="40:58" x14ac:dyDescent="0.3">
      <c r="AN3172" s="37">
        <f t="shared" si="607"/>
        <v>8</v>
      </c>
      <c r="AO3172" s="32" t="s">
        <v>92</v>
      </c>
      <c r="AP3172" s="32" t="s">
        <v>343</v>
      </c>
      <c r="AQ3172" s="32" t="s">
        <v>75</v>
      </c>
      <c r="AR3172" s="33">
        <v>834.86364000000003</v>
      </c>
      <c r="AS3172" s="34">
        <v>834.86364000000003</v>
      </c>
      <c r="AT3172" s="33">
        <v>1</v>
      </c>
      <c r="AU3172" s="35">
        <v>1</v>
      </c>
      <c r="AV3172" s="33">
        <v>597.22727699999996</v>
      </c>
      <c r="AW3172" s="33">
        <v>237.63636299999999</v>
      </c>
      <c r="AX3172" s="53">
        <v>40</v>
      </c>
      <c r="AY3172" s="53">
        <v>18</v>
      </c>
      <c r="AZ3172" s="38">
        <f t="shared" si="608"/>
        <v>45533</v>
      </c>
      <c r="BA3172" s="39">
        <f t="shared" si="609"/>
        <v>0.71535906989553399</v>
      </c>
      <c r="BB3172" s="40">
        <f t="shared" si="610"/>
        <v>0</v>
      </c>
      <c r="BC3172" s="39">
        <f t="shared" si="611"/>
        <v>0.28464093010446589</v>
      </c>
      <c r="BD3172" s="40">
        <f t="shared" si="612"/>
        <v>0</v>
      </c>
      <c r="BE3172" s="39">
        <f t="shared" si="613"/>
        <v>1.1978003976793143E-3</v>
      </c>
      <c r="BF3172" s="39">
        <f t="shared" si="614"/>
        <v>1.1978003976793143E-3</v>
      </c>
    </row>
    <row r="3173" spans="40:58" x14ac:dyDescent="0.3">
      <c r="AN3173" s="37">
        <f t="shared" si="607"/>
        <v>8</v>
      </c>
      <c r="AO3173" s="32" t="s">
        <v>92</v>
      </c>
      <c r="AP3173" s="32" t="s">
        <v>344</v>
      </c>
      <c r="AQ3173" s="32" t="s">
        <v>78</v>
      </c>
      <c r="AR3173" s="33">
        <v>1745.2457460000001</v>
      </c>
      <c r="AS3173" s="34">
        <v>1564.181812</v>
      </c>
      <c r="AT3173" s="33">
        <v>35.627868999999997</v>
      </c>
      <c r="AU3173" s="35">
        <v>145.43606500000001</v>
      </c>
      <c r="AV3173" s="33">
        <v>1469.3366579999999</v>
      </c>
      <c r="AW3173" s="33">
        <v>275.909088</v>
      </c>
      <c r="AX3173" s="53">
        <v>79</v>
      </c>
      <c r="AY3173" s="53">
        <v>18</v>
      </c>
      <c r="AZ3173" s="38">
        <f t="shared" si="608"/>
        <v>45534</v>
      </c>
      <c r="BA3173" s="39">
        <f t="shared" si="609"/>
        <v>0.75456276291814428</v>
      </c>
      <c r="BB3173" s="40">
        <f t="shared" si="610"/>
        <v>152.43920592710191</v>
      </c>
      <c r="BC3173" s="39">
        <f t="shared" si="611"/>
        <v>0.14169028086380558</v>
      </c>
      <c r="BD3173" s="40">
        <f t="shared" si="612"/>
        <v>28.624728072898105</v>
      </c>
      <c r="BE3173" s="39">
        <f t="shared" si="613"/>
        <v>8.3332714222814103E-2</v>
      </c>
      <c r="BF3173" s="39">
        <f t="shared" si="614"/>
        <v>2.0414241995235893E-2</v>
      </c>
    </row>
    <row r="3174" spans="40:58" x14ac:dyDescent="0.3">
      <c r="AN3174" s="37">
        <f t="shared" si="607"/>
        <v>8</v>
      </c>
      <c r="AO3174" s="32" t="s">
        <v>92</v>
      </c>
      <c r="AP3174" s="32" t="s">
        <v>345</v>
      </c>
      <c r="AQ3174" s="32" t="s">
        <v>81</v>
      </c>
      <c r="AR3174" s="33">
        <v>2223.2761</v>
      </c>
      <c r="AS3174" s="34">
        <v>1809.916342</v>
      </c>
      <c r="AT3174" s="33">
        <v>133.48792800000001</v>
      </c>
      <c r="AU3174" s="35">
        <v>279.87182999999999</v>
      </c>
      <c r="AV3174" s="33">
        <v>1996.924538</v>
      </c>
      <c r="AW3174" s="33">
        <v>226.351562</v>
      </c>
      <c r="AX3174" s="53">
        <v>86</v>
      </c>
      <c r="AY3174" s="53">
        <v>11</v>
      </c>
      <c r="AZ3174" s="38">
        <f t="shared" si="608"/>
        <v>45535</v>
      </c>
      <c r="BA3174" s="39">
        <f t="shared" si="609"/>
        <v>0.73119524107496703</v>
      </c>
      <c r="BB3174" s="40">
        <f t="shared" si="610"/>
        <v>371.27563408428756</v>
      </c>
      <c r="BC3174" s="39">
        <f t="shared" si="611"/>
        <v>8.2881041218536691E-2</v>
      </c>
      <c r="BD3174" s="40">
        <f t="shared" si="612"/>
        <v>42.084123915712496</v>
      </c>
      <c r="BE3174" s="39">
        <f t="shared" si="613"/>
        <v>0.12588262429484129</v>
      </c>
      <c r="BF3174" s="39">
        <f t="shared" si="614"/>
        <v>6.0041093411654992E-2</v>
      </c>
    </row>
    <row r="3175" spans="40:58" x14ac:dyDescent="0.3">
      <c r="AN3175" s="37">
        <f t="shared" si="607"/>
        <v>9</v>
      </c>
      <c r="AO3175" s="32" t="s">
        <v>92</v>
      </c>
      <c r="AP3175" s="32" t="s">
        <v>346</v>
      </c>
      <c r="AQ3175" s="32" t="s">
        <v>84</v>
      </c>
      <c r="AR3175" s="33">
        <v>1617.881212</v>
      </c>
      <c r="AS3175" s="34">
        <v>1144.136354</v>
      </c>
      <c r="AT3175" s="33">
        <v>121.09537899999999</v>
      </c>
      <c r="AU3175" s="35">
        <v>352.64947899999999</v>
      </c>
      <c r="AV3175" s="33">
        <v>1080.199396</v>
      </c>
      <c r="AW3175" s="33">
        <v>537.68181600000003</v>
      </c>
      <c r="AX3175" s="53">
        <v>41</v>
      </c>
      <c r="AY3175" s="53">
        <v>35</v>
      </c>
      <c r="AZ3175" s="38">
        <f t="shared" si="608"/>
        <v>45536</v>
      </c>
      <c r="BA3175" s="39">
        <f t="shared" si="609"/>
        <v>0.47215919518870708</v>
      </c>
      <c r="BB3175" s="40">
        <f t="shared" si="610"/>
        <v>316.30190503114994</v>
      </c>
      <c r="BC3175" s="39">
        <f t="shared" si="611"/>
        <v>0.23502273233095061</v>
      </c>
      <c r="BD3175" s="40">
        <f t="shared" si="612"/>
        <v>157.44295296885008</v>
      </c>
      <c r="BE3175" s="39">
        <f t="shared" si="613"/>
        <v>0.21796994512598369</v>
      </c>
      <c r="BF3175" s="39">
        <f t="shared" si="614"/>
        <v>7.4848127354358571E-2</v>
      </c>
    </row>
    <row r="3176" spans="40:58" x14ac:dyDescent="0.3">
      <c r="AN3176" s="37">
        <f t="shared" si="607"/>
        <v>9</v>
      </c>
      <c r="AO3176" s="32" t="s">
        <v>92</v>
      </c>
      <c r="AP3176" s="32" t="s">
        <v>347</v>
      </c>
      <c r="AQ3176" s="32" t="s">
        <v>67</v>
      </c>
      <c r="AR3176" s="33">
        <v>634.02682200000004</v>
      </c>
      <c r="AS3176" s="34">
        <v>585.54545099999996</v>
      </c>
      <c r="AT3176" s="33">
        <v>48.481371000000003</v>
      </c>
      <c r="AU3176" s="35">
        <v>1</v>
      </c>
      <c r="AV3176" s="33">
        <v>514.11773300000004</v>
      </c>
      <c r="AW3176" s="33">
        <v>119.90908899999999</v>
      </c>
      <c r="AX3176" s="53">
        <v>32</v>
      </c>
      <c r="AY3176" s="53">
        <v>7</v>
      </c>
      <c r="AZ3176" s="38">
        <f t="shared" si="608"/>
        <v>45537</v>
      </c>
      <c r="BA3176" s="39">
        <f t="shared" si="609"/>
        <v>0.74887258784406752</v>
      </c>
      <c r="BB3176" s="40">
        <f t="shared" si="610"/>
        <v>39.312426046310051</v>
      </c>
      <c r="BC3176" s="39">
        <f t="shared" si="611"/>
        <v>0.17466160768559719</v>
      </c>
      <c r="BD3176" s="40">
        <f t="shared" si="612"/>
        <v>9.1689449536900316</v>
      </c>
      <c r="BE3176" s="39">
        <f t="shared" si="613"/>
        <v>1.5772203403722879E-3</v>
      </c>
      <c r="BF3176" s="39">
        <f t="shared" si="614"/>
        <v>7.6465804470335172E-2</v>
      </c>
    </row>
    <row r="3177" spans="40:58" x14ac:dyDescent="0.3">
      <c r="AN3177" s="37">
        <f t="shared" si="607"/>
        <v>9</v>
      </c>
      <c r="AO3177" s="32" t="s">
        <v>92</v>
      </c>
      <c r="AP3177" s="32" t="s">
        <v>348</v>
      </c>
      <c r="AQ3177" s="32" t="s">
        <v>70</v>
      </c>
      <c r="AR3177" s="33">
        <v>729.42920900000001</v>
      </c>
      <c r="AS3177" s="34">
        <v>567.09091000000001</v>
      </c>
      <c r="AT3177" s="33">
        <v>49.545453999999999</v>
      </c>
      <c r="AU3177" s="35">
        <v>112.792845</v>
      </c>
      <c r="AV3177" s="33">
        <v>652.79284700000005</v>
      </c>
      <c r="AW3177" s="33">
        <v>76.636362000000005</v>
      </c>
      <c r="AX3177" s="53">
        <v>36</v>
      </c>
      <c r="AY3177" s="53">
        <v>6</v>
      </c>
      <c r="AZ3177" s="38">
        <f t="shared" si="608"/>
        <v>45538</v>
      </c>
      <c r="BA3177" s="39">
        <f t="shared" si="609"/>
        <v>0.69576370995376191</v>
      </c>
      <c r="BB3177" s="40">
        <f t="shared" si="610"/>
        <v>145.28247439752207</v>
      </c>
      <c r="BC3177" s="39">
        <f t="shared" si="611"/>
        <v>8.1681041370968793E-2</v>
      </c>
      <c r="BD3177" s="40">
        <f t="shared" si="612"/>
        <v>17.055824602477962</v>
      </c>
      <c r="BE3177" s="39">
        <f t="shared" si="613"/>
        <v>0.15463165391283365</v>
      </c>
      <c r="BF3177" s="39">
        <f t="shared" si="614"/>
        <v>6.7923594762435674E-2</v>
      </c>
    </row>
    <row r="3178" spans="40:58" x14ac:dyDescent="0.3">
      <c r="AN3178" s="37">
        <f t="shared" si="607"/>
        <v>9</v>
      </c>
      <c r="AO3178" s="32" t="s">
        <v>92</v>
      </c>
      <c r="AP3178" s="32" t="s">
        <v>349</v>
      </c>
      <c r="AQ3178" s="32" t="s">
        <v>72</v>
      </c>
      <c r="AR3178" s="33">
        <v>1308.8613969999999</v>
      </c>
      <c r="AS3178" s="34">
        <v>1117.4545410000001</v>
      </c>
      <c r="AT3178" s="33">
        <v>48.181818</v>
      </c>
      <c r="AU3178" s="35">
        <v>143.22503800000001</v>
      </c>
      <c r="AV3178" s="33">
        <v>860.67958099999998</v>
      </c>
      <c r="AW3178" s="33">
        <v>448.18181600000003</v>
      </c>
      <c r="AX3178" s="53">
        <v>42</v>
      </c>
      <c r="AY3178" s="53">
        <v>30</v>
      </c>
      <c r="AZ3178" s="38">
        <f t="shared" si="608"/>
        <v>45539</v>
      </c>
      <c r="BA3178" s="39">
        <f t="shared" si="609"/>
        <v>0.56141504452179558</v>
      </c>
      <c r="BB3178" s="40">
        <f t="shared" si="610"/>
        <v>125.86510153038549</v>
      </c>
      <c r="BC3178" s="39">
        <f t="shared" si="611"/>
        <v>0.29234574601055768</v>
      </c>
      <c r="BD3178" s="40">
        <f t="shared" si="612"/>
        <v>65.541754469614361</v>
      </c>
      <c r="BE3178" s="39">
        <f t="shared" si="613"/>
        <v>0.10942720010558919</v>
      </c>
      <c r="BF3178" s="39">
        <f t="shared" si="614"/>
        <v>3.6812009362057765E-2</v>
      </c>
    </row>
    <row r="3179" spans="40:58" x14ac:dyDescent="0.3">
      <c r="AN3179" s="37">
        <f t="shared" si="607"/>
        <v>9</v>
      </c>
      <c r="AO3179" s="32" t="s">
        <v>92</v>
      </c>
      <c r="AP3179" s="32" t="s">
        <v>350</v>
      </c>
      <c r="AQ3179" s="32" t="s">
        <v>75</v>
      </c>
      <c r="AR3179" s="33">
        <v>819.57331799999997</v>
      </c>
      <c r="AS3179" s="34">
        <v>662.13635899999997</v>
      </c>
      <c r="AT3179" s="33">
        <v>28.636364</v>
      </c>
      <c r="AU3179" s="35">
        <v>128.80059499999999</v>
      </c>
      <c r="AV3179" s="33">
        <v>769.57331799999997</v>
      </c>
      <c r="AW3179" s="33">
        <v>50</v>
      </c>
      <c r="AX3179" s="53">
        <v>33</v>
      </c>
      <c r="AY3179" s="53">
        <v>4</v>
      </c>
      <c r="AZ3179" s="38">
        <f t="shared" si="608"/>
        <v>45540</v>
      </c>
      <c r="BA3179" s="39">
        <f t="shared" si="609"/>
        <v>0.75861568175005667</v>
      </c>
      <c r="BB3179" s="40">
        <f t="shared" si="610"/>
        <v>147.83214662127392</v>
      </c>
      <c r="BC3179" s="39">
        <f t="shared" si="611"/>
        <v>4.9288070675421777E-2</v>
      </c>
      <c r="BD3179" s="40">
        <f t="shared" si="612"/>
        <v>9.6048123787260735</v>
      </c>
      <c r="BE3179" s="39">
        <f t="shared" si="613"/>
        <v>0.15715567133677721</v>
      </c>
      <c r="BF3179" s="39">
        <f t="shared" si="614"/>
        <v>3.4940576237744235E-2</v>
      </c>
    </row>
    <row r="3180" spans="40:58" x14ac:dyDescent="0.3">
      <c r="AN3180" s="37">
        <f t="shared" si="607"/>
        <v>9</v>
      </c>
      <c r="AO3180" s="32" t="s">
        <v>92</v>
      </c>
      <c r="AP3180" s="32" t="s">
        <v>351</v>
      </c>
      <c r="AQ3180" s="32" t="s">
        <v>78</v>
      </c>
      <c r="AR3180" s="33">
        <v>1166.7509669999999</v>
      </c>
      <c r="AS3180" s="34">
        <v>935.04545399999995</v>
      </c>
      <c r="AT3180" s="33">
        <v>88.909091000000004</v>
      </c>
      <c r="AU3180" s="35">
        <v>142.79642200000001</v>
      </c>
      <c r="AV3180" s="33">
        <v>1059.705514</v>
      </c>
      <c r="AW3180" s="33">
        <v>107.04545299999999</v>
      </c>
      <c r="AX3180" s="53">
        <v>52</v>
      </c>
      <c r="AY3180" s="53">
        <v>10</v>
      </c>
      <c r="AZ3180" s="38">
        <f t="shared" si="608"/>
        <v>45541</v>
      </c>
      <c r="BA3180" s="39">
        <f t="shared" si="609"/>
        <v>0.72788300310773146</v>
      </c>
      <c r="BB3180" s="40">
        <f t="shared" si="610"/>
        <v>210.44731626119037</v>
      </c>
      <c r="BC3180" s="39">
        <f t="shared" si="611"/>
        <v>7.3526621093591399E-2</v>
      </c>
      <c r="BD3180" s="40">
        <f t="shared" si="612"/>
        <v>21.258196738809637</v>
      </c>
      <c r="BE3180" s="39">
        <f t="shared" si="613"/>
        <v>0.12238808969420809</v>
      </c>
      <c r="BF3180" s="39">
        <f t="shared" si="614"/>
        <v>7.6202286104469122E-2</v>
      </c>
    </row>
    <row r="3181" spans="40:58" x14ac:dyDescent="0.3">
      <c r="AN3181" s="37">
        <f t="shared" si="607"/>
        <v>9</v>
      </c>
      <c r="AO3181" s="32" t="s">
        <v>92</v>
      </c>
      <c r="AP3181" s="32" t="s">
        <v>352</v>
      </c>
      <c r="AQ3181" s="32" t="s">
        <v>81</v>
      </c>
      <c r="AR3181" s="33">
        <v>2066.8465390000001</v>
      </c>
      <c r="AS3181" s="34">
        <v>1709.4209040000001</v>
      </c>
      <c r="AT3181" s="33">
        <v>103.636364</v>
      </c>
      <c r="AU3181" s="35">
        <v>253.78927100000001</v>
      </c>
      <c r="AV3181" s="33">
        <v>1615.5283609999999</v>
      </c>
      <c r="AW3181" s="33">
        <v>451.31817799999999</v>
      </c>
      <c r="AX3181" s="53">
        <v>87</v>
      </c>
      <c r="AY3181" s="53">
        <v>27</v>
      </c>
      <c r="AZ3181" s="38">
        <f t="shared" si="608"/>
        <v>45542</v>
      </c>
      <c r="BA3181" s="39">
        <f t="shared" si="609"/>
        <v>0.64646815017987647</v>
      </c>
      <c r="BB3181" s="40">
        <f t="shared" si="610"/>
        <v>279.37790222698982</v>
      </c>
      <c r="BC3181" s="39">
        <f t="shared" si="611"/>
        <v>0.18059901312633919</v>
      </c>
      <c r="BD3181" s="40">
        <f t="shared" si="612"/>
        <v>78.04773277301021</v>
      </c>
      <c r="BE3181" s="39">
        <f t="shared" si="613"/>
        <v>0.12279057308376198</v>
      </c>
      <c r="BF3181" s="39">
        <f t="shared" si="614"/>
        <v>5.0142263610022185E-2</v>
      </c>
    </row>
    <row r="3182" spans="40:58" x14ac:dyDescent="0.3">
      <c r="AN3182" s="37">
        <f t="shared" si="607"/>
        <v>9</v>
      </c>
      <c r="AO3182" s="32" t="s">
        <v>92</v>
      </c>
      <c r="AP3182" s="32" t="s">
        <v>353</v>
      </c>
      <c r="AQ3182" s="32" t="s">
        <v>84</v>
      </c>
      <c r="AR3182" s="33">
        <v>1364.4238379999999</v>
      </c>
      <c r="AS3182" s="34">
        <v>953.81817699999999</v>
      </c>
      <c r="AT3182" s="33">
        <v>65.545454000000007</v>
      </c>
      <c r="AU3182" s="35">
        <v>345.06020699999999</v>
      </c>
      <c r="AV3182" s="33">
        <v>834.16929200000004</v>
      </c>
      <c r="AW3182" s="33">
        <v>530.254546</v>
      </c>
      <c r="AX3182" s="53">
        <v>32</v>
      </c>
      <c r="AY3182" s="53">
        <v>29</v>
      </c>
      <c r="AZ3182" s="38">
        <f t="shared" si="608"/>
        <v>45543</v>
      </c>
      <c r="BA3182" s="39">
        <f t="shared" si="609"/>
        <v>0.42738688987161899</v>
      </c>
      <c r="BB3182" s="40">
        <f t="shared" si="610"/>
        <v>251.0324314104823</v>
      </c>
      <c r="BC3182" s="39">
        <f t="shared" si="611"/>
        <v>0.27167607754041773</v>
      </c>
      <c r="BD3182" s="40">
        <f t="shared" si="612"/>
        <v>159.57322958951767</v>
      </c>
      <c r="BE3182" s="39">
        <f t="shared" si="613"/>
        <v>0.25289810789717382</v>
      </c>
      <c r="BF3182" s="39">
        <f t="shared" si="614"/>
        <v>4.8038924690789526E-2</v>
      </c>
    </row>
    <row r="3183" spans="40:58" x14ac:dyDescent="0.3">
      <c r="AN3183" s="37">
        <f t="shared" si="607"/>
        <v>9</v>
      </c>
      <c r="AO3183" s="32" t="s">
        <v>92</v>
      </c>
      <c r="AP3183" s="32" t="s">
        <v>354</v>
      </c>
      <c r="AQ3183" s="32" t="s">
        <v>67</v>
      </c>
      <c r="AR3183" s="33">
        <v>930.72726899999998</v>
      </c>
      <c r="AS3183" s="34">
        <v>874.36363300000005</v>
      </c>
      <c r="AT3183" s="33">
        <v>1</v>
      </c>
      <c r="AU3183" s="35">
        <v>56.363636</v>
      </c>
      <c r="AV3183" s="33">
        <v>877.36363300000005</v>
      </c>
      <c r="AW3183" s="33">
        <v>53.363636</v>
      </c>
      <c r="AX3183" s="53">
        <v>47</v>
      </c>
      <c r="AY3183" s="53">
        <v>4</v>
      </c>
      <c r="AZ3183" s="38">
        <f t="shared" si="608"/>
        <v>45544</v>
      </c>
      <c r="BA3183" s="39">
        <f t="shared" si="609"/>
        <v>0.88557803883230546</v>
      </c>
      <c r="BB3183" s="40">
        <f t="shared" si="610"/>
        <v>53.13200343123237</v>
      </c>
      <c r="BC3183" s="39">
        <f t="shared" si="611"/>
        <v>5.3863258444222545E-2</v>
      </c>
      <c r="BD3183" s="40">
        <f t="shared" si="612"/>
        <v>3.2316325687675671</v>
      </c>
      <c r="BE3183" s="39">
        <f t="shared" si="613"/>
        <v>6.0558702723472045E-2</v>
      </c>
      <c r="BF3183" s="39">
        <f t="shared" si="614"/>
        <v>1.0744286036385596E-3</v>
      </c>
    </row>
    <row r="3184" spans="40:58" x14ac:dyDescent="0.3">
      <c r="AN3184" s="37">
        <f t="shared" si="607"/>
        <v>9</v>
      </c>
      <c r="AO3184" s="32" t="s">
        <v>92</v>
      </c>
      <c r="AP3184" s="32" t="s">
        <v>355</v>
      </c>
      <c r="AQ3184" s="32" t="s">
        <v>70</v>
      </c>
      <c r="AR3184" s="33">
        <v>587.36363600000004</v>
      </c>
      <c r="AS3184" s="34">
        <v>445.81818099999998</v>
      </c>
      <c r="AT3184" s="33">
        <v>32.909090999999997</v>
      </c>
      <c r="AU3184" s="35">
        <v>108.636364</v>
      </c>
      <c r="AV3184" s="33">
        <v>476.09090700000002</v>
      </c>
      <c r="AW3184" s="33">
        <v>111.272729</v>
      </c>
      <c r="AX3184" s="53">
        <v>22</v>
      </c>
      <c r="AY3184" s="53">
        <v>8</v>
      </c>
      <c r="AZ3184" s="38">
        <f t="shared" si="608"/>
        <v>45545</v>
      </c>
      <c r="BA3184" s="39">
        <f t="shared" si="609"/>
        <v>0.615224399673306</v>
      </c>
      <c r="BB3184" s="40">
        <f t="shared" si="610"/>
        <v>114.73046665196978</v>
      </c>
      <c r="BC3184" s="39">
        <f t="shared" si="611"/>
        <v>0.14379123165869551</v>
      </c>
      <c r="BD3184" s="40">
        <f t="shared" si="612"/>
        <v>26.814988348030283</v>
      </c>
      <c r="BE3184" s="39">
        <f t="shared" si="613"/>
        <v>0.18495588991484654</v>
      </c>
      <c r="BF3184" s="39">
        <f t="shared" si="614"/>
        <v>5.6028478753151811E-2</v>
      </c>
    </row>
    <row r="3185" spans="40:58" x14ac:dyDescent="0.3">
      <c r="AN3185" s="37">
        <f t="shared" si="607"/>
        <v>9</v>
      </c>
      <c r="AO3185" s="32" t="s">
        <v>92</v>
      </c>
      <c r="AP3185" s="32" t="s">
        <v>356</v>
      </c>
      <c r="AQ3185" s="32" t="s">
        <v>72</v>
      </c>
      <c r="AR3185" s="33">
        <v>942.21311100000003</v>
      </c>
      <c r="AS3185" s="34">
        <v>726.99999700000001</v>
      </c>
      <c r="AT3185" s="33">
        <v>31.363636</v>
      </c>
      <c r="AU3185" s="35">
        <v>183.849478</v>
      </c>
      <c r="AV3185" s="33">
        <v>881.66765599999997</v>
      </c>
      <c r="AW3185" s="33">
        <v>60.545454999999997</v>
      </c>
      <c r="AX3185" s="53">
        <v>37</v>
      </c>
      <c r="AY3185" s="53">
        <v>2</v>
      </c>
      <c r="AZ3185" s="38">
        <f t="shared" si="608"/>
        <v>45546</v>
      </c>
      <c r="BA3185" s="39">
        <f t="shared" si="609"/>
        <v>0.72200637405328871</v>
      </c>
      <c r="BB3185" s="40">
        <f t="shared" si="610"/>
        <v>201.38378414142105</v>
      </c>
      <c r="BC3185" s="39">
        <f t="shared" si="611"/>
        <v>4.9581272639944232E-2</v>
      </c>
      <c r="BD3185" s="40">
        <f t="shared" si="612"/>
        <v>13.829329858578957</v>
      </c>
      <c r="BE3185" s="39">
        <f t="shared" si="613"/>
        <v>0.19512515359171223</v>
      </c>
      <c r="BF3185" s="39">
        <f t="shared" si="614"/>
        <v>3.3287199715054699E-2</v>
      </c>
    </row>
    <row r="3186" spans="40:58" x14ac:dyDescent="0.3">
      <c r="AN3186" s="37">
        <f t="shared" si="607"/>
        <v>9</v>
      </c>
      <c r="AO3186" s="32" t="s">
        <v>92</v>
      </c>
      <c r="AP3186" s="32" t="s">
        <v>357</v>
      </c>
      <c r="AQ3186" s="32" t="s">
        <v>75</v>
      </c>
      <c r="AR3186" s="33">
        <v>652.81310900000005</v>
      </c>
      <c r="AS3186" s="34">
        <v>486.363632</v>
      </c>
      <c r="AT3186" s="33">
        <v>1</v>
      </c>
      <c r="AU3186" s="35">
        <v>166.449477</v>
      </c>
      <c r="AV3186" s="33">
        <v>497.26765699999999</v>
      </c>
      <c r="AW3186" s="33">
        <v>155.54545200000001</v>
      </c>
      <c r="AX3186" s="53">
        <v>23</v>
      </c>
      <c r="AY3186" s="53">
        <v>11</v>
      </c>
      <c r="AZ3186" s="38">
        <f t="shared" si="608"/>
        <v>45547</v>
      </c>
      <c r="BA3186" s="39">
        <f t="shared" si="609"/>
        <v>0.56751007030710166</v>
      </c>
      <c r="BB3186" s="40">
        <f t="shared" si="610"/>
        <v>126.78964361401236</v>
      </c>
      <c r="BC3186" s="39">
        <f t="shared" si="611"/>
        <v>0.17751729708910047</v>
      </c>
      <c r="BD3186" s="40">
        <f t="shared" si="612"/>
        <v>39.659833385987682</v>
      </c>
      <c r="BE3186" s="39">
        <f t="shared" si="613"/>
        <v>0.25497263260379777</v>
      </c>
      <c r="BF3186" s="39">
        <f t="shared" si="614"/>
        <v>1.5318319840908708E-3</v>
      </c>
    </row>
    <row r="3187" spans="40:58" x14ac:dyDescent="0.3">
      <c r="AN3187" s="37">
        <f t="shared" si="607"/>
        <v>9</v>
      </c>
      <c r="AO3187" s="32" t="s">
        <v>92</v>
      </c>
      <c r="AP3187" s="32" t="s">
        <v>358</v>
      </c>
      <c r="AQ3187" s="32" t="s">
        <v>78</v>
      </c>
      <c r="AR3187" s="33">
        <v>1091.1090830000001</v>
      </c>
      <c r="AS3187" s="34">
        <v>964.18180900000004</v>
      </c>
      <c r="AT3187" s="33">
        <v>55.909090999999997</v>
      </c>
      <c r="AU3187" s="35">
        <v>71.018182999999993</v>
      </c>
      <c r="AV3187" s="33">
        <v>885.29090599999995</v>
      </c>
      <c r="AW3187" s="33">
        <v>205.81817699999999</v>
      </c>
      <c r="AX3187" s="53">
        <v>47</v>
      </c>
      <c r="AY3187" s="53">
        <v>14</v>
      </c>
      <c r="AZ3187" s="38">
        <f t="shared" si="608"/>
        <v>45548</v>
      </c>
      <c r="BA3187" s="39">
        <f t="shared" si="609"/>
        <v>0.71698256391389992</v>
      </c>
      <c r="BB3187" s="40">
        <f t="shared" si="610"/>
        <v>102.98471816091575</v>
      </c>
      <c r="BC3187" s="39">
        <f t="shared" si="611"/>
        <v>0.16668876099981633</v>
      </c>
      <c r="BD3187" s="40">
        <f t="shared" si="612"/>
        <v>23.942555839084235</v>
      </c>
      <c r="BE3187" s="39">
        <f t="shared" si="613"/>
        <v>6.5088068742619007E-2</v>
      </c>
      <c r="BF3187" s="39">
        <f t="shared" si="614"/>
        <v>5.1240606343664716E-2</v>
      </c>
    </row>
    <row r="3188" spans="40:58" x14ac:dyDescent="0.3">
      <c r="AN3188" s="37">
        <f t="shared" si="607"/>
        <v>9</v>
      </c>
      <c r="AO3188" s="32" t="s">
        <v>92</v>
      </c>
      <c r="AP3188" s="32" t="s">
        <v>359</v>
      </c>
      <c r="AQ3188" s="32" t="s">
        <v>81</v>
      </c>
      <c r="AR3188" s="33">
        <v>2162.244995</v>
      </c>
      <c r="AS3188" s="34">
        <v>1827.399989</v>
      </c>
      <c r="AT3188" s="33">
        <v>138.18181799999999</v>
      </c>
      <c r="AU3188" s="35">
        <v>196.66318799999999</v>
      </c>
      <c r="AV3188" s="33">
        <v>1530.1540930000001</v>
      </c>
      <c r="AW3188" s="33">
        <v>632.09090200000003</v>
      </c>
      <c r="AX3188" s="53">
        <v>71</v>
      </c>
      <c r="AY3188" s="53">
        <v>47</v>
      </c>
      <c r="AZ3188" s="38">
        <f t="shared" si="608"/>
        <v>45549</v>
      </c>
      <c r="BA3188" s="39">
        <f t="shared" si="609"/>
        <v>0.59807959451579451</v>
      </c>
      <c r="BB3188" s="40">
        <f t="shared" si="610"/>
        <v>236.95948314659395</v>
      </c>
      <c r="BC3188" s="39">
        <f t="shared" si="611"/>
        <v>0.24706052292034278</v>
      </c>
      <c r="BD3188" s="40">
        <f t="shared" si="612"/>
        <v>97.885522853406101</v>
      </c>
      <c r="BE3188" s="39">
        <f t="shared" si="613"/>
        <v>9.0953240014321313E-2</v>
      </c>
      <c r="BF3188" s="39">
        <f t="shared" si="614"/>
        <v>6.3906642549541426E-2</v>
      </c>
    </row>
    <row r="3189" spans="40:58" x14ac:dyDescent="0.3">
      <c r="AN3189" s="37">
        <f t="shared" si="607"/>
        <v>9</v>
      </c>
      <c r="AO3189" s="32" t="s">
        <v>92</v>
      </c>
      <c r="AP3189" s="32" t="s">
        <v>360</v>
      </c>
      <c r="AQ3189" s="32" t="s">
        <v>84</v>
      </c>
      <c r="AR3189" s="33">
        <v>1456.8390429999999</v>
      </c>
      <c r="AS3189" s="34">
        <v>1160.781817</v>
      </c>
      <c r="AT3189" s="33">
        <v>35.380029999999998</v>
      </c>
      <c r="AU3189" s="35">
        <v>260.67719599999998</v>
      </c>
      <c r="AV3189" s="33">
        <v>1076.5117680000001</v>
      </c>
      <c r="AW3189" s="33">
        <v>380.32727499999999</v>
      </c>
      <c r="AX3189" s="53">
        <v>48</v>
      </c>
      <c r="AY3189" s="53">
        <v>26</v>
      </c>
      <c r="AZ3189" s="38">
        <f t="shared" si="608"/>
        <v>45550</v>
      </c>
      <c r="BA3189" s="39">
        <f t="shared" si="609"/>
        <v>0.58877076099665948</v>
      </c>
      <c r="BB3189" s="40">
        <f t="shared" si="610"/>
        <v>218.767536003245</v>
      </c>
      <c r="BC3189" s="39">
        <f t="shared" si="611"/>
        <v>0.20801034023581222</v>
      </c>
      <c r="BD3189" s="40">
        <f t="shared" si="612"/>
        <v>77.28968999675493</v>
      </c>
      <c r="BE3189" s="39">
        <f t="shared" si="613"/>
        <v>0.17893342250301017</v>
      </c>
      <c r="BF3189" s="39">
        <f t="shared" si="614"/>
        <v>2.4285476264518262E-2</v>
      </c>
    </row>
    <row r="3190" spans="40:58" x14ac:dyDescent="0.3">
      <c r="AN3190" s="37">
        <f t="shared" si="607"/>
        <v>9</v>
      </c>
      <c r="AO3190" s="32" t="s">
        <v>92</v>
      </c>
      <c r="AP3190" s="32" t="s">
        <v>361</v>
      </c>
      <c r="AQ3190" s="32" t="s">
        <v>67</v>
      </c>
      <c r="AR3190" s="33">
        <v>357.27272499999998</v>
      </c>
      <c r="AS3190" s="34">
        <v>343.18181600000003</v>
      </c>
      <c r="AT3190" s="33">
        <v>14.090909</v>
      </c>
      <c r="AU3190" s="35">
        <v>1</v>
      </c>
      <c r="AV3190" s="33">
        <v>174.99999800000001</v>
      </c>
      <c r="AW3190" s="33">
        <v>182.272727</v>
      </c>
      <c r="AX3190" s="53">
        <v>11</v>
      </c>
      <c r="AY3190" s="53">
        <v>13</v>
      </c>
      <c r="AZ3190" s="38">
        <f t="shared" si="608"/>
        <v>45551</v>
      </c>
      <c r="BA3190" s="39">
        <f t="shared" si="609"/>
        <v>0.47050320579633931</v>
      </c>
      <c r="BB3190" s="40">
        <f t="shared" si="610"/>
        <v>6.9020355439060568</v>
      </c>
      <c r="BC3190" s="39">
        <f t="shared" si="611"/>
        <v>0.49005659064488094</v>
      </c>
      <c r="BD3190" s="40">
        <f t="shared" si="612"/>
        <v>7.1888734560938969</v>
      </c>
      <c r="BE3190" s="39">
        <f t="shared" si="613"/>
        <v>2.7989822061003961E-3</v>
      </c>
      <c r="BF3190" s="39">
        <f t="shared" si="614"/>
        <v>3.9440203558779925E-2</v>
      </c>
    </row>
    <row r="3191" spans="40:58" x14ac:dyDescent="0.3">
      <c r="AN3191" s="37">
        <f t="shared" si="607"/>
        <v>9</v>
      </c>
      <c r="AO3191" s="32" t="s">
        <v>92</v>
      </c>
      <c r="AP3191" s="32" t="s">
        <v>362</v>
      </c>
      <c r="AQ3191" s="32" t="s">
        <v>70</v>
      </c>
      <c r="AR3191" s="33">
        <v>703.55670599999996</v>
      </c>
      <c r="AS3191" s="34">
        <v>549.81818099999998</v>
      </c>
      <c r="AT3191" s="33">
        <v>102.01006</v>
      </c>
      <c r="AU3191" s="35">
        <v>51.728465</v>
      </c>
      <c r="AV3191" s="33">
        <v>539.10215900000003</v>
      </c>
      <c r="AW3191" s="33">
        <v>164.45454699999999</v>
      </c>
      <c r="AX3191" s="53">
        <v>22</v>
      </c>
      <c r="AY3191" s="53">
        <v>10</v>
      </c>
      <c r="AZ3191" s="38">
        <f t="shared" si="608"/>
        <v>45552</v>
      </c>
      <c r="BA3191" s="39">
        <f t="shared" si="609"/>
        <v>0.59881401183400818</v>
      </c>
      <c r="BB3191" s="40">
        <f t="shared" si="610"/>
        <v>117.80254532742023</v>
      </c>
      <c r="BC3191" s="39">
        <f t="shared" si="611"/>
        <v>0.18266980647245831</v>
      </c>
      <c r="BD3191" s="40">
        <f t="shared" si="612"/>
        <v>35.935979672579755</v>
      </c>
      <c r="BE3191" s="39">
        <f t="shared" si="613"/>
        <v>7.3524229900524901E-2</v>
      </c>
      <c r="BF3191" s="39">
        <f t="shared" si="614"/>
        <v>0.14499195179300872</v>
      </c>
    </row>
    <row r="3192" spans="40:58" x14ac:dyDescent="0.3">
      <c r="AN3192" s="37">
        <f t="shared" si="607"/>
        <v>9</v>
      </c>
      <c r="AO3192" s="32" t="s">
        <v>92</v>
      </c>
      <c r="AP3192" s="32" t="s">
        <v>363</v>
      </c>
      <c r="AQ3192" s="32" t="s">
        <v>72</v>
      </c>
      <c r="AR3192" s="33">
        <v>776.79999299999997</v>
      </c>
      <c r="AS3192" s="34">
        <v>425.30908699999998</v>
      </c>
      <c r="AT3192" s="33">
        <v>16.363636</v>
      </c>
      <c r="AU3192" s="35">
        <v>335.12727000000001</v>
      </c>
      <c r="AV3192" s="33">
        <v>513.52726700000005</v>
      </c>
      <c r="AW3192" s="33">
        <v>263.27272599999998</v>
      </c>
      <c r="AX3192" s="53">
        <v>16</v>
      </c>
      <c r="AY3192" s="53">
        <v>11</v>
      </c>
      <c r="AZ3192" s="38">
        <f t="shared" si="608"/>
        <v>45553</v>
      </c>
      <c r="BA3192" s="39">
        <f t="shared" si="609"/>
        <v>0.36195096955250217</v>
      </c>
      <c r="BB3192" s="40">
        <f t="shared" si="610"/>
        <v>232.36375638527321</v>
      </c>
      <c r="BC3192" s="39">
        <f t="shared" si="611"/>
        <v>0.18556330803838353</v>
      </c>
      <c r="BD3192" s="40">
        <f t="shared" si="612"/>
        <v>119.12714961472682</v>
      </c>
      <c r="BE3192" s="39">
        <f t="shared" si="613"/>
        <v>0.43142027937685629</v>
      </c>
      <c r="BF3192" s="39">
        <f t="shared" si="614"/>
        <v>2.1065443032258113E-2</v>
      </c>
    </row>
    <row r="3193" spans="40:58" x14ac:dyDescent="0.3">
      <c r="AN3193" s="37">
        <f t="shared" si="607"/>
        <v>9</v>
      </c>
      <c r="AO3193" s="32" t="s">
        <v>92</v>
      </c>
      <c r="AP3193" s="32" t="s">
        <v>364</v>
      </c>
      <c r="AQ3193" s="32" t="s">
        <v>75</v>
      </c>
      <c r="AR3193" s="33">
        <v>618.59363099999996</v>
      </c>
      <c r="AS3193" s="34">
        <v>463.57544999999999</v>
      </c>
      <c r="AT3193" s="33">
        <v>64.545454000000007</v>
      </c>
      <c r="AU3193" s="35">
        <v>90.472727000000006</v>
      </c>
      <c r="AV3193" s="33">
        <v>346.77545099999998</v>
      </c>
      <c r="AW3193" s="33">
        <v>271.81817999999998</v>
      </c>
      <c r="AX3193" s="53">
        <v>10</v>
      </c>
      <c r="AY3193" s="53">
        <v>16</v>
      </c>
      <c r="AZ3193" s="38">
        <f t="shared" si="608"/>
        <v>45554</v>
      </c>
      <c r="BA3193" s="39">
        <f t="shared" si="609"/>
        <v>0.42010503375353803</v>
      </c>
      <c r="BB3193" s="40">
        <f t="shared" si="610"/>
        <v>86.901152769021337</v>
      </c>
      <c r="BC3193" s="39">
        <f t="shared" si="611"/>
        <v>0.3292972018475589</v>
      </c>
      <c r="BD3193" s="40">
        <f t="shared" si="612"/>
        <v>68.117028230978619</v>
      </c>
      <c r="BE3193" s="39">
        <f t="shared" si="613"/>
        <v>0.14625551002480336</v>
      </c>
      <c r="BF3193" s="39">
        <f t="shared" si="614"/>
        <v>0.10434225437409977</v>
      </c>
    </row>
    <row r="3194" spans="40:58" x14ac:dyDescent="0.3">
      <c r="AN3194" s="37">
        <f t="shared" si="607"/>
        <v>9</v>
      </c>
      <c r="AO3194" s="32" t="s">
        <v>92</v>
      </c>
      <c r="AP3194" s="32" t="s">
        <v>365</v>
      </c>
      <c r="AQ3194" s="32" t="s">
        <v>78</v>
      </c>
      <c r="AR3194" s="33">
        <v>936.29984200000001</v>
      </c>
      <c r="AS3194" s="34">
        <v>836.56362799999999</v>
      </c>
      <c r="AT3194" s="33">
        <v>56.363636</v>
      </c>
      <c r="AU3194" s="35">
        <v>43.372577999999997</v>
      </c>
      <c r="AV3194" s="33">
        <v>695.91802700000005</v>
      </c>
      <c r="AW3194" s="33">
        <v>240.38181499999999</v>
      </c>
      <c r="AX3194" s="53">
        <v>42</v>
      </c>
      <c r="AY3194" s="53">
        <v>16</v>
      </c>
      <c r="AZ3194" s="38">
        <f t="shared" si="608"/>
        <v>45555</v>
      </c>
      <c r="BA3194" s="39">
        <f t="shared" si="609"/>
        <v>0.66409034288246127</v>
      </c>
      <c r="BB3194" s="40">
        <f t="shared" si="610"/>
        <v>74.130343885425745</v>
      </c>
      <c r="BC3194" s="39">
        <f t="shared" si="611"/>
        <v>0.22938799650617234</v>
      </c>
      <c r="BD3194" s="40">
        <f t="shared" si="612"/>
        <v>25.605870114574273</v>
      </c>
      <c r="BE3194" s="39">
        <f t="shared" si="613"/>
        <v>4.6323384939757364E-2</v>
      </c>
      <c r="BF3194" s="39">
        <f t="shared" si="614"/>
        <v>6.0198275671609049E-2</v>
      </c>
    </row>
    <row r="3195" spans="40:58" x14ac:dyDescent="0.3">
      <c r="AN3195" s="37">
        <f t="shared" si="607"/>
        <v>9</v>
      </c>
      <c r="AO3195" s="32" t="s">
        <v>92</v>
      </c>
      <c r="AP3195" s="32" t="s">
        <v>366</v>
      </c>
      <c r="AQ3195" s="32" t="s">
        <v>81</v>
      </c>
      <c r="AR3195" s="33">
        <v>1932.04024</v>
      </c>
      <c r="AS3195" s="34">
        <v>1821.363638</v>
      </c>
      <c r="AT3195" s="33">
        <v>97.040238000000002</v>
      </c>
      <c r="AU3195" s="35">
        <v>13.636364</v>
      </c>
      <c r="AV3195" s="33">
        <v>1448.403877</v>
      </c>
      <c r="AW3195" s="33">
        <v>483.63636300000002</v>
      </c>
      <c r="AX3195" s="53">
        <v>84</v>
      </c>
      <c r="AY3195" s="53">
        <v>29</v>
      </c>
      <c r="AZ3195" s="38">
        <f t="shared" si="608"/>
        <v>45556</v>
      </c>
      <c r="BA3195" s="39">
        <f t="shared" si="609"/>
        <v>0.70673077863150569</v>
      </c>
      <c r="BB3195" s="40">
        <f t="shared" si="610"/>
        <v>82.971573837398935</v>
      </c>
      <c r="BC3195" s="39">
        <f t="shared" si="611"/>
        <v>0.23598438862608728</v>
      </c>
      <c r="BD3195" s="40">
        <f t="shared" si="612"/>
        <v>27.705028162601067</v>
      </c>
      <c r="BE3195" s="39">
        <f t="shared" si="613"/>
        <v>7.0580124148967001E-3</v>
      </c>
      <c r="BF3195" s="39">
        <f t="shared" si="614"/>
        <v>5.0226820327510364E-2</v>
      </c>
    </row>
    <row r="3196" spans="40:58" x14ac:dyDescent="0.3">
      <c r="AN3196" s="37">
        <f t="shared" si="607"/>
        <v>9</v>
      </c>
      <c r="AO3196" s="32" t="s">
        <v>92</v>
      </c>
      <c r="AP3196" s="32" t="s">
        <v>367</v>
      </c>
      <c r="AQ3196" s="32" t="s">
        <v>84</v>
      </c>
      <c r="AR3196" s="33">
        <v>1326.5528939999999</v>
      </c>
      <c r="AS3196" s="34">
        <v>1181.363623</v>
      </c>
      <c r="AT3196" s="33">
        <v>96.371088999999998</v>
      </c>
      <c r="AU3196" s="35">
        <v>48.818182</v>
      </c>
      <c r="AV3196" s="33">
        <v>997.55289800000003</v>
      </c>
      <c r="AW3196" s="33">
        <v>328.99999600000001</v>
      </c>
      <c r="AX3196" s="53">
        <v>52</v>
      </c>
      <c r="AY3196" s="53">
        <v>20</v>
      </c>
      <c r="AZ3196" s="38">
        <f t="shared" si="608"/>
        <v>45557</v>
      </c>
      <c r="BA3196" s="39">
        <f t="shared" si="609"/>
        <v>0.66968471338982027</v>
      </c>
      <c r="BB3196" s="40">
        <f t="shared" si="610"/>
        <v>109.18070338517337</v>
      </c>
      <c r="BC3196" s="39">
        <f t="shared" si="611"/>
        <v>0.22086675149583102</v>
      </c>
      <c r="BD3196" s="40">
        <f t="shared" si="612"/>
        <v>36.008567614826603</v>
      </c>
      <c r="BE3196" s="39">
        <f t="shared" si="613"/>
        <v>3.680078059518372E-2</v>
      </c>
      <c r="BF3196" s="39">
        <f t="shared" si="614"/>
        <v>7.2647754519165067E-2</v>
      </c>
    </row>
    <row r="3197" spans="40:58" x14ac:dyDescent="0.3">
      <c r="AN3197" s="37">
        <f t="shared" si="607"/>
        <v>9</v>
      </c>
      <c r="AO3197" s="32" t="s">
        <v>92</v>
      </c>
      <c r="AP3197" s="32" t="s">
        <v>368</v>
      </c>
      <c r="AQ3197" s="32" t="s">
        <v>67</v>
      </c>
      <c r="AR3197" s="33">
        <v>711.43249500000002</v>
      </c>
      <c r="AS3197" s="34">
        <v>464.090914</v>
      </c>
      <c r="AT3197" s="33">
        <v>119.545455</v>
      </c>
      <c r="AU3197" s="35">
        <v>127.796126</v>
      </c>
      <c r="AV3197" s="33">
        <v>427.79612900000001</v>
      </c>
      <c r="AW3197" s="33">
        <v>283.63636600000001</v>
      </c>
      <c r="AX3197" s="53">
        <v>18</v>
      </c>
      <c r="AY3197" s="53">
        <v>15</v>
      </c>
      <c r="AZ3197" s="38">
        <f t="shared" si="608"/>
        <v>45558</v>
      </c>
      <c r="BA3197" s="39">
        <f t="shared" si="609"/>
        <v>0.39225864203616645</v>
      </c>
      <c r="BB3197" s="40">
        <f t="shared" si="610"/>
        <v>148.73058461089826</v>
      </c>
      <c r="BC3197" s="39">
        <f t="shared" si="611"/>
        <v>0.26007438641230218</v>
      </c>
      <c r="BD3197" s="40">
        <f t="shared" si="612"/>
        <v>98.610996389101757</v>
      </c>
      <c r="BE3197" s="39">
        <f t="shared" si="613"/>
        <v>0.17963211815338853</v>
      </c>
      <c r="BF3197" s="39">
        <f t="shared" si="614"/>
        <v>0.16803485339814286</v>
      </c>
    </row>
    <row r="3198" spans="40:58" x14ac:dyDescent="0.3">
      <c r="AN3198" s="37">
        <f t="shared" si="607"/>
        <v>9</v>
      </c>
      <c r="AO3198" s="32" t="s">
        <v>92</v>
      </c>
      <c r="AP3198" s="32" t="s">
        <v>369</v>
      </c>
      <c r="AQ3198" s="32" t="s">
        <v>70</v>
      </c>
      <c r="AR3198" s="33">
        <v>1153.672869</v>
      </c>
      <c r="AS3198" s="34">
        <v>939.36363200000005</v>
      </c>
      <c r="AT3198" s="33">
        <v>103.263785</v>
      </c>
      <c r="AU3198" s="35">
        <v>111.045452</v>
      </c>
      <c r="AV3198" s="33">
        <v>1050.127416</v>
      </c>
      <c r="AW3198" s="33">
        <v>103.54545299999999</v>
      </c>
      <c r="AX3198" s="53">
        <v>40</v>
      </c>
      <c r="AY3198" s="53">
        <v>8</v>
      </c>
      <c r="AZ3198" s="38">
        <f t="shared" si="608"/>
        <v>45559</v>
      </c>
      <c r="BA3198" s="39">
        <f t="shared" si="609"/>
        <v>0.74115728247527257</v>
      </c>
      <c r="BB3198" s="40">
        <f t="shared" si="610"/>
        <v>195.074367546509</v>
      </c>
      <c r="BC3198" s="39">
        <f t="shared" si="611"/>
        <v>7.3080147598156842E-2</v>
      </c>
      <c r="BD3198" s="40">
        <f t="shared" si="612"/>
        <v>19.234869453490937</v>
      </c>
      <c r="BE3198" s="39">
        <f t="shared" si="613"/>
        <v>9.6253847155349889E-2</v>
      </c>
      <c r="BF3198" s="39">
        <f t="shared" si="614"/>
        <v>8.9508722771220864E-2</v>
      </c>
    </row>
    <row r="3199" spans="40:58" x14ac:dyDescent="0.3">
      <c r="AN3199" s="37">
        <f t="shared" si="607"/>
        <v>9</v>
      </c>
      <c r="AO3199" s="32" t="s">
        <v>92</v>
      </c>
      <c r="AP3199" s="32" t="s">
        <v>370</v>
      </c>
      <c r="AQ3199" s="32" t="s">
        <v>72</v>
      </c>
      <c r="AR3199" s="33">
        <v>896.546784</v>
      </c>
      <c r="AS3199" s="34">
        <v>683.59089900000004</v>
      </c>
      <c r="AT3199" s="33">
        <v>12.272727</v>
      </c>
      <c r="AU3199" s="35">
        <v>200.68315799999999</v>
      </c>
      <c r="AV3199" s="33">
        <v>674.77406199999996</v>
      </c>
      <c r="AW3199" s="33">
        <v>221.77272199999999</v>
      </c>
      <c r="AX3199" s="53">
        <v>24</v>
      </c>
      <c r="AY3199" s="53">
        <v>14</v>
      </c>
      <c r="AZ3199" s="38">
        <f t="shared" si="608"/>
        <v>45560</v>
      </c>
      <c r="BA3199" s="39">
        <f t="shared" si="609"/>
        <v>0.57386367893838941</v>
      </c>
      <c r="BB3199" s="40">
        <f t="shared" si="610"/>
        <v>160.27842619337849</v>
      </c>
      <c r="BC3199" s="39">
        <f t="shared" si="611"/>
        <v>0.18860729435551521</v>
      </c>
      <c r="BD3199" s="40">
        <f t="shared" si="612"/>
        <v>52.677458806621473</v>
      </c>
      <c r="BE3199" s="39">
        <f t="shared" si="613"/>
        <v>0.2238401403936105</v>
      </c>
      <c r="BF3199" s="39">
        <f t="shared" si="614"/>
        <v>1.3688886312484948E-2</v>
      </c>
    </row>
    <row r="3200" spans="40:58" x14ac:dyDescent="0.3">
      <c r="AN3200" s="37">
        <f t="shared" si="607"/>
        <v>9</v>
      </c>
      <c r="AO3200" s="32" t="s">
        <v>92</v>
      </c>
      <c r="AP3200" s="32" t="s">
        <v>371</v>
      </c>
      <c r="AQ3200" s="32" t="s">
        <v>75</v>
      </c>
      <c r="AR3200" s="33">
        <v>487.09090900000001</v>
      </c>
      <c r="AS3200" s="34">
        <v>415.72727300000003</v>
      </c>
      <c r="AT3200" s="33">
        <v>27.727273</v>
      </c>
      <c r="AU3200" s="35">
        <v>43.636363000000003</v>
      </c>
      <c r="AV3200" s="33">
        <v>318.90909099999999</v>
      </c>
      <c r="AW3200" s="33">
        <v>168.18181799999999</v>
      </c>
      <c r="AX3200" s="53">
        <v>17</v>
      </c>
      <c r="AY3200" s="53">
        <v>7</v>
      </c>
      <c r="AZ3200" s="38">
        <f t="shared" si="608"/>
        <v>45561</v>
      </c>
      <c r="BA3200" s="39">
        <f t="shared" si="609"/>
        <v>0.55879867556438256</v>
      </c>
      <c r="BB3200" s="40">
        <f t="shared" si="610"/>
        <v>46.723336171348805</v>
      </c>
      <c r="BC3200" s="39">
        <f t="shared" si="611"/>
        <v>0.29469143340416731</v>
      </c>
      <c r="BD3200" s="40">
        <f t="shared" si="612"/>
        <v>24.640299828651173</v>
      </c>
      <c r="BE3200" s="39">
        <f t="shared" si="613"/>
        <v>8.9585665003655404E-2</v>
      </c>
      <c r="BF3200" s="39">
        <f t="shared" si="614"/>
        <v>5.692422602779474E-2</v>
      </c>
    </row>
    <row r="3201" spans="40:58" x14ac:dyDescent="0.3">
      <c r="AN3201" s="37">
        <f t="shared" si="607"/>
        <v>9</v>
      </c>
      <c r="AO3201" s="32" t="s">
        <v>92</v>
      </c>
      <c r="AP3201" s="32" t="s">
        <v>372</v>
      </c>
      <c r="AQ3201" s="32" t="s">
        <v>78</v>
      </c>
      <c r="AR3201" s="33">
        <v>1619.338</v>
      </c>
      <c r="AS3201" s="34">
        <v>1431.545451</v>
      </c>
      <c r="AT3201" s="33">
        <v>81.199702000000002</v>
      </c>
      <c r="AU3201" s="35">
        <v>106.59284700000001</v>
      </c>
      <c r="AV3201" s="33">
        <v>1337.2470920000001</v>
      </c>
      <c r="AW3201" s="33">
        <v>282.09090800000001</v>
      </c>
      <c r="AX3201" s="53">
        <v>62</v>
      </c>
      <c r="AY3201" s="53">
        <v>15</v>
      </c>
      <c r="AZ3201" s="38">
        <f t="shared" si="608"/>
        <v>45562</v>
      </c>
      <c r="BA3201" s="39">
        <f t="shared" si="609"/>
        <v>0.73003181760724889</v>
      </c>
      <c r="BB3201" s="40">
        <f t="shared" si="610"/>
        <v>155.07882853951278</v>
      </c>
      <c r="BC3201" s="39">
        <f t="shared" si="611"/>
        <v>0.1539994661642676</v>
      </c>
      <c r="BD3201" s="40">
        <f t="shared" si="612"/>
        <v>32.713720460487245</v>
      </c>
      <c r="BE3201" s="39">
        <f t="shared" si="613"/>
        <v>6.5824952542335211E-2</v>
      </c>
      <c r="BF3201" s="39">
        <f t="shared" si="614"/>
        <v>5.0143763686148292E-2</v>
      </c>
    </row>
    <row r="3202" spans="40:58" x14ac:dyDescent="0.3">
      <c r="AN3202" s="37">
        <f t="shared" si="607"/>
        <v>9</v>
      </c>
      <c r="AO3202" s="32" t="s">
        <v>92</v>
      </c>
      <c r="AP3202" s="32" t="s">
        <v>373</v>
      </c>
      <c r="AQ3202" s="32" t="s">
        <v>81</v>
      </c>
      <c r="AR3202" s="33">
        <v>3490.0452780000001</v>
      </c>
      <c r="AS3202" s="34">
        <v>3030.181795</v>
      </c>
      <c r="AT3202" s="33">
        <v>39.918033000000001</v>
      </c>
      <c r="AU3202" s="35">
        <v>419.94544999999999</v>
      </c>
      <c r="AV3202" s="33">
        <v>2607.5907440000001</v>
      </c>
      <c r="AW3202" s="33">
        <v>882.45453399999997</v>
      </c>
      <c r="AX3202" s="53">
        <v>116</v>
      </c>
      <c r="AY3202" s="53">
        <v>55</v>
      </c>
      <c r="AZ3202" s="38">
        <f t="shared" si="608"/>
        <v>45563</v>
      </c>
      <c r="BA3202" s="39">
        <f t="shared" si="609"/>
        <v>0.64870312916372042</v>
      </c>
      <c r="BB3202" s="40">
        <f t="shared" si="610"/>
        <v>343.58745123833364</v>
      </c>
      <c r="BC3202" s="39">
        <f t="shared" si="611"/>
        <v>0.21953253932493352</v>
      </c>
      <c r="BD3202" s="40">
        <f t="shared" si="612"/>
        <v>116.27603176166645</v>
      </c>
      <c r="BE3202" s="39">
        <f t="shared" si="613"/>
        <v>0.12032664809456377</v>
      </c>
      <c r="BF3202" s="39">
        <f t="shared" si="614"/>
        <v>1.1437683416782309E-2</v>
      </c>
    </row>
    <row r="3203" spans="40:58" x14ac:dyDescent="0.3">
      <c r="AN3203" s="37">
        <f t="shared" si="607"/>
        <v>9</v>
      </c>
      <c r="AO3203" s="32" t="s">
        <v>92</v>
      </c>
      <c r="AP3203" s="32" t="s">
        <v>374</v>
      </c>
      <c r="AQ3203" s="32" t="s">
        <v>84</v>
      </c>
      <c r="AR3203" s="33">
        <v>2066.7999949999999</v>
      </c>
      <c r="AS3203" s="34">
        <v>1710.999998</v>
      </c>
      <c r="AT3203" s="33">
        <v>29.090910000000001</v>
      </c>
      <c r="AU3203" s="35">
        <v>326.70908700000001</v>
      </c>
      <c r="AV3203" s="33">
        <v>1257.65454</v>
      </c>
      <c r="AW3203" s="33">
        <v>809.14545499999997</v>
      </c>
      <c r="AX3203" s="53">
        <v>53</v>
      </c>
      <c r="AY3203" s="53">
        <v>47</v>
      </c>
      <c r="AZ3203" s="38">
        <f t="shared" si="608"/>
        <v>45564</v>
      </c>
      <c r="BA3203" s="39">
        <f t="shared" si="609"/>
        <v>0.50374931465465811</v>
      </c>
      <c r="BB3203" s="40">
        <f t="shared" si="610"/>
        <v>216.50545899049908</v>
      </c>
      <c r="BC3203" s="39">
        <f t="shared" si="611"/>
        <v>0.3241005025212898</v>
      </c>
      <c r="BD3203" s="40">
        <f t="shared" si="612"/>
        <v>139.2945380095008</v>
      </c>
      <c r="BE3203" s="39">
        <f t="shared" si="613"/>
        <v>0.15807484410217451</v>
      </c>
      <c r="BF3203" s="39">
        <f t="shared" si="614"/>
        <v>1.4075338721877636E-2</v>
      </c>
    </row>
    <row r="3204" spans="40:58" x14ac:dyDescent="0.3">
      <c r="AN3204" s="37">
        <f t="shared" ref="AN3204:AN3267" si="615">MONTH(AP3204)</f>
        <v>9</v>
      </c>
      <c r="AO3204" s="32" t="s">
        <v>92</v>
      </c>
      <c r="AP3204" s="32" t="s">
        <v>375</v>
      </c>
      <c r="AQ3204" s="32" t="s">
        <v>67</v>
      </c>
      <c r="AR3204" s="33">
        <v>1344.89642</v>
      </c>
      <c r="AS3204" s="34">
        <v>858.72727099999997</v>
      </c>
      <c r="AT3204" s="33">
        <v>164.999999</v>
      </c>
      <c r="AU3204" s="35">
        <v>321.16915</v>
      </c>
      <c r="AV3204" s="33">
        <v>923.53278299999999</v>
      </c>
      <c r="AW3204" s="33">
        <v>421.36363699999998</v>
      </c>
      <c r="AX3204" s="53">
        <v>28</v>
      </c>
      <c r="AY3204" s="53">
        <v>19</v>
      </c>
      <c r="AZ3204" s="38">
        <f t="shared" ref="AZ3204:AZ3267" si="616">AP3204*1</f>
        <v>45565</v>
      </c>
      <c r="BA3204" s="39">
        <f t="shared" ref="BA3204:BA3267" si="617">(AV3204-BB3204)/AR3204</f>
        <v>0.43845991619497271</v>
      </c>
      <c r="BB3204" s="40">
        <f t="shared" ref="BB3204:BB3267" si="618">(AR3204-AS3204)*(AV3204/AR3204)</f>
        <v>333.84961139588114</v>
      </c>
      <c r="BC3204" s="39">
        <f t="shared" ref="BC3204:BC3267" si="619">(AW3204-BD3204)/AR3204</f>
        <v>0.20004819359685785</v>
      </c>
      <c r="BD3204" s="40">
        <f t="shared" ref="BD3204:BD3267" si="620">(AR3204-AS3204)*(AW3204/AR3204)</f>
        <v>152.31953760411892</v>
      </c>
      <c r="BE3204" s="39">
        <f t="shared" ref="BE3204:BE3267" si="621">AU3204/AR3204</f>
        <v>0.2388058628336597</v>
      </c>
      <c r="BF3204" s="39">
        <f t="shared" ref="BF3204:BF3267" si="622">AT3204/AR3204</f>
        <v>0.12268602737450963</v>
      </c>
    </row>
    <row r="3205" spans="40:58" x14ac:dyDescent="0.3">
      <c r="AN3205" s="37">
        <f t="shared" si="615"/>
        <v>10</v>
      </c>
      <c r="AO3205" s="32" t="s">
        <v>92</v>
      </c>
      <c r="AP3205" s="32" t="s">
        <v>376</v>
      </c>
      <c r="AQ3205" s="32" t="s">
        <v>70</v>
      </c>
      <c r="AR3205" s="33">
        <v>1047.9327860000001</v>
      </c>
      <c r="AS3205" s="34">
        <v>770.27272700000003</v>
      </c>
      <c r="AT3205" s="33">
        <v>45</v>
      </c>
      <c r="AU3205" s="35">
        <v>232.66005899999999</v>
      </c>
      <c r="AV3205" s="33">
        <v>814.296423</v>
      </c>
      <c r="AW3205" s="33">
        <v>233.63636299999999</v>
      </c>
      <c r="AX3205" s="53">
        <v>29</v>
      </c>
      <c r="AY3205" s="53">
        <v>15</v>
      </c>
      <c r="AZ3205" s="38">
        <f t="shared" si="616"/>
        <v>45566</v>
      </c>
      <c r="BA3205" s="39">
        <f t="shared" si="617"/>
        <v>0.57116316568790981</v>
      </c>
      <c r="BB3205" s="40">
        <f t="shared" si="618"/>
        <v>215.75581552008907</v>
      </c>
      <c r="BC3205" s="39">
        <f t="shared" si="619"/>
        <v>0.16387703659468197</v>
      </c>
      <c r="BD3205" s="40">
        <f t="shared" si="620"/>
        <v>61.904243479910953</v>
      </c>
      <c r="BE3205" s="39">
        <f t="shared" si="621"/>
        <v>0.22201811233339919</v>
      </c>
      <c r="BF3205" s="39">
        <f t="shared" si="622"/>
        <v>4.2941685384008964E-2</v>
      </c>
    </row>
    <row r="3206" spans="40:58" x14ac:dyDescent="0.3">
      <c r="AN3206" s="37">
        <f t="shared" si="615"/>
        <v>10</v>
      </c>
      <c r="AO3206" s="32" t="s">
        <v>92</v>
      </c>
      <c r="AP3206" s="32" t="s">
        <v>377</v>
      </c>
      <c r="AQ3206" s="32" t="s">
        <v>72</v>
      </c>
      <c r="AR3206" s="33">
        <v>1023.218175</v>
      </c>
      <c r="AS3206" s="34">
        <v>890.99999300000002</v>
      </c>
      <c r="AT3206" s="33">
        <v>35.454546000000001</v>
      </c>
      <c r="AU3206" s="35">
        <v>96.763636000000005</v>
      </c>
      <c r="AV3206" s="33">
        <v>681.21817899999996</v>
      </c>
      <c r="AW3206" s="33">
        <v>341.99999600000001</v>
      </c>
      <c r="AX3206" s="53">
        <v>32</v>
      </c>
      <c r="AY3206" s="53">
        <v>21</v>
      </c>
      <c r="AZ3206" s="38">
        <f t="shared" si="616"/>
        <v>45567</v>
      </c>
      <c r="BA3206" s="39">
        <f t="shared" si="617"/>
        <v>0.5797322202721209</v>
      </c>
      <c r="BB3206" s="40">
        <f t="shared" si="618"/>
        <v>88.025634584462438</v>
      </c>
      <c r="BC3206" s="39">
        <f t="shared" si="619"/>
        <v>0.29104980331732527</v>
      </c>
      <c r="BD3206" s="40">
        <f t="shared" si="620"/>
        <v>44.192547415537511</v>
      </c>
      <c r="BE3206" s="39">
        <f t="shared" si="621"/>
        <v>9.4567940996552385E-2</v>
      </c>
      <c r="BF3206" s="39">
        <f t="shared" si="622"/>
        <v>3.4650035414001516E-2</v>
      </c>
    </row>
    <row r="3207" spans="40:58" x14ac:dyDescent="0.3">
      <c r="AN3207" s="37">
        <f t="shared" si="615"/>
        <v>10</v>
      </c>
      <c r="AO3207" s="32" t="s">
        <v>92</v>
      </c>
      <c r="AP3207" s="32" t="s">
        <v>378</v>
      </c>
      <c r="AQ3207" s="32" t="s">
        <v>75</v>
      </c>
      <c r="AR3207" s="33">
        <v>677.69999499999994</v>
      </c>
      <c r="AS3207" s="34">
        <v>626.09090400000002</v>
      </c>
      <c r="AT3207" s="33">
        <v>1</v>
      </c>
      <c r="AU3207" s="35">
        <v>51.609090999999999</v>
      </c>
      <c r="AV3207" s="33">
        <v>526.97272399999997</v>
      </c>
      <c r="AW3207" s="33">
        <v>150.727271</v>
      </c>
      <c r="AX3207" s="53">
        <v>29</v>
      </c>
      <c r="AY3207" s="53">
        <v>9</v>
      </c>
      <c r="AZ3207" s="38">
        <f t="shared" si="616"/>
        <v>45568</v>
      </c>
      <c r="BA3207" s="39">
        <f t="shared" si="617"/>
        <v>0.7183739348856607</v>
      </c>
      <c r="BB3207" s="40">
        <f t="shared" si="618"/>
        <v>40.130711919857461</v>
      </c>
      <c r="BC3207" s="39">
        <f t="shared" si="619"/>
        <v>0.20547276515747587</v>
      </c>
      <c r="BD3207" s="40">
        <f t="shared" si="620"/>
        <v>11.47837908014246</v>
      </c>
      <c r="BE3207" s="39">
        <f t="shared" si="621"/>
        <v>7.6153299956863665E-2</v>
      </c>
      <c r="BF3207" s="39">
        <f t="shared" si="622"/>
        <v>1.4755791757088623E-3</v>
      </c>
    </row>
    <row r="3208" spans="40:58" x14ac:dyDescent="0.3">
      <c r="AN3208" s="37">
        <f t="shared" si="615"/>
        <v>10</v>
      </c>
      <c r="AO3208" s="32" t="s">
        <v>92</v>
      </c>
      <c r="AP3208" s="32" t="s">
        <v>379</v>
      </c>
      <c r="AQ3208" s="32" t="s">
        <v>78</v>
      </c>
      <c r="AR3208" s="33">
        <v>1</v>
      </c>
      <c r="AS3208" s="34">
        <v>1</v>
      </c>
      <c r="AT3208" s="33">
        <v>1</v>
      </c>
      <c r="AU3208" s="35">
        <v>1</v>
      </c>
      <c r="AV3208" s="33">
        <v>1</v>
      </c>
      <c r="AW3208" s="33">
        <v>1</v>
      </c>
      <c r="AX3208" s="53">
        <v>1</v>
      </c>
      <c r="AY3208" s="53">
        <v>1</v>
      </c>
      <c r="AZ3208" s="38">
        <f t="shared" si="616"/>
        <v>45569</v>
      </c>
      <c r="BA3208" s="39">
        <f t="shared" si="617"/>
        <v>1</v>
      </c>
      <c r="BB3208" s="40">
        <f t="shared" si="618"/>
        <v>0</v>
      </c>
      <c r="BC3208" s="39">
        <f t="shared" si="619"/>
        <v>1</v>
      </c>
      <c r="BD3208" s="40">
        <f t="shared" si="620"/>
        <v>0</v>
      </c>
      <c r="BE3208" s="39">
        <f t="shared" si="621"/>
        <v>1</v>
      </c>
      <c r="BF3208" s="39">
        <f t="shared" si="622"/>
        <v>1</v>
      </c>
    </row>
    <row r="3209" spans="40:58" x14ac:dyDescent="0.3">
      <c r="AN3209" s="37">
        <f t="shared" si="615"/>
        <v>10</v>
      </c>
      <c r="AO3209" s="32" t="s">
        <v>92</v>
      </c>
      <c r="AP3209" s="32" t="s">
        <v>380</v>
      </c>
      <c r="AQ3209" s="32" t="s">
        <v>81</v>
      </c>
      <c r="AR3209" s="33">
        <v>1</v>
      </c>
      <c r="AS3209" s="34">
        <v>1</v>
      </c>
      <c r="AT3209" s="33">
        <v>1</v>
      </c>
      <c r="AU3209" s="35">
        <v>1</v>
      </c>
      <c r="AV3209" s="33">
        <v>1</v>
      </c>
      <c r="AW3209" s="33">
        <v>1</v>
      </c>
      <c r="AX3209" s="53">
        <v>1</v>
      </c>
      <c r="AY3209" s="53">
        <v>1</v>
      </c>
      <c r="AZ3209" s="38">
        <f t="shared" si="616"/>
        <v>45570</v>
      </c>
      <c r="BA3209" s="39">
        <f t="shared" si="617"/>
        <v>1</v>
      </c>
      <c r="BB3209" s="40">
        <f t="shared" si="618"/>
        <v>0</v>
      </c>
      <c r="BC3209" s="39">
        <f t="shared" si="619"/>
        <v>1</v>
      </c>
      <c r="BD3209" s="40">
        <f t="shared" si="620"/>
        <v>0</v>
      </c>
      <c r="BE3209" s="39">
        <f t="shared" si="621"/>
        <v>1</v>
      </c>
      <c r="BF3209" s="39">
        <f t="shared" si="622"/>
        <v>1</v>
      </c>
    </row>
    <row r="3210" spans="40:58" x14ac:dyDescent="0.3">
      <c r="AN3210" s="37">
        <f t="shared" si="615"/>
        <v>10</v>
      </c>
      <c r="AO3210" s="32" t="s">
        <v>92</v>
      </c>
      <c r="AP3210" s="32" t="s">
        <v>381</v>
      </c>
      <c r="AQ3210" s="32" t="s">
        <v>84</v>
      </c>
      <c r="AR3210" s="33">
        <v>1</v>
      </c>
      <c r="AS3210" s="34">
        <v>1</v>
      </c>
      <c r="AT3210" s="33">
        <v>1</v>
      </c>
      <c r="AU3210" s="35">
        <v>1</v>
      </c>
      <c r="AV3210" s="33">
        <v>1</v>
      </c>
      <c r="AW3210" s="33">
        <v>1</v>
      </c>
      <c r="AX3210" s="53">
        <v>1</v>
      </c>
      <c r="AY3210" s="53">
        <v>1</v>
      </c>
      <c r="AZ3210" s="38">
        <f t="shared" si="616"/>
        <v>45571</v>
      </c>
      <c r="BA3210" s="39">
        <f t="shared" si="617"/>
        <v>1</v>
      </c>
      <c r="BB3210" s="40">
        <f t="shared" si="618"/>
        <v>0</v>
      </c>
      <c r="BC3210" s="39">
        <f t="shared" si="619"/>
        <v>1</v>
      </c>
      <c r="BD3210" s="40">
        <f t="shared" si="620"/>
        <v>0</v>
      </c>
      <c r="BE3210" s="39">
        <f t="shared" si="621"/>
        <v>1</v>
      </c>
      <c r="BF3210" s="39">
        <f t="shared" si="622"/>
        <v>1</v>
      </c>
    </row>
    <row r="3211" spans="40:58" x14ac:dyDescent="0.3">
      <c r="AN3211" s="37">
        <f t="shared" si="615"/>
        <v>10</v>
      </c>
      <c r="AO3211" s="32" t="s">
        <v>92</v>
      </c>
      <c r="AP3211" s="32" t="s">
        <v>382</v>
      </c>
      <c r="AQ3211" s="32" t="s">
        <v>67</v>
      </c>
      <c r="AR3211" s="33">
        <v>1</v>
      </c>
      <c r="AS3211" s="34">
        <v>1</v>
      </c>
      <c r="AT3211" s="33">
        <v>1</v>
      </c>
      <c r="AU3211" s="35">
        <v>1</v>
      </c>
      <c r="AV3211" s="33">
        <v>1</v>
      </c>
      <c r="AW3211" s="33">
        <v>1</v>
      </c>
      <c r="AX3211" s="53">
        <v>1</v>
      </c>
      <c r="AY3211" s="53">
        <v>1</v>
      </c>
      <c r="AZ3211" s="38">
        <f t="shared" si="616"/>
        <v>45572</v>
      </c>
      <c r="BA3211" s="39">
        <f t="shared" si="617"/>
        <v>1</v>
      </c>
      <c r="BB3211" s="40">
        <f t="shared" si="618"/>
        <v>0</v>
      </c>
      <c r="BC3211" s="39">
        <f t="shared" si="619"/>
        <v>1</v>
      </c>
      <c r="BD3211" s="40">
        <f t="shared" si="620"/>
        <v>0</v>
      </c>
      <c r="BE3211" s="39">
        <f t="shared" si="621"/>
        <v>1</v>
      </c>
      <c r="BF3211" s="39">
        <f t="shared" si="622"/>
        <v>1</v>
      </c>
    </row>
    <row r="3212" spans="40:58" x14ac:dyDescent="0.3">
      <c r="AN3212" s="37">
        <f t="shared" si="615"/>
        <v>10</v>
      </c>
      <c r="AO3212" s="32" t="s">
        <v>92</v>
      </c>
      <c r="AP3212" s="32" t="s">
        <v>383</v>
      </c>
      <c r="AQ3212" s="32" t="s">
        <v>70</v>
      </c>
      <c r="AR3212" s="33">
        <v>1</v>
      </c>
      <c r="AS3212" s="34">
        <v>1</v>
      </c>
      <c r="AT3212" s="33">
        <v>1</v>
      </c>
      <c r="AU3212" s="35">
        <v>1</v>
      </c>
      <c r="AV3212" s="33">
        <v>1</v>
      </c>
      <c r="AW3212" s="33">
        <v>1</v>
      </c>
      <c r="AX3212" s="53">
        <v>1</v>
      </c>
      <c r="AY3212" s="53">
        <v>1</v>
      </c>
      <c r="AZ3212" s="38">
        <f t="shared" si="616"/>
        <v>45573</v>
      </c>
      <c r="BA3212" s="39">
        <f t="shared" si="617"/>
        <v>1</v>
      </c>
      <c r="BB3212" s="40">
        <f t="shared" si="618"/>
        <v>0</v>
      </c>
      <c r="BC3212" s="39">
        <f t="shared" si="619"/>
        <v>1</v>
      </c>
      <c r="BD3212" s="40">
        <f t="shared" si="620"/>
        <v>0</v>
      </c>
      <c r="BE3212" s="39">
        <f t="shared" si="621"/>
        <v>1</v>
      </c>
      <c r="BF3212" s="39">
        <f t="shared" si="622"/>
        <v>1</v>
      </c>
    </row>
    <row r="3213" spans="40:58" x14ac:dyDescent="0.3">
      <c r="AN3213" s="37">
        <f t="shared" si="615"/>
        <v>10</v>
      </c>
      <c r="AO3213" s="32" t="s">
        <v>92</v>
      </c>
      <c r="AP3213" s="32" t="s">
        <v>384</v>
      </c>
      <c r="AQ3213" s="32" t="s">
        <v>72</v>
      </c>
      <c r="AR3213" s="33">
        <v>1</v>
      </c>
      <c r="AS3213" s="34">
        <v>1</v>
      </c>
      <c r="AT3213" s="33">
        <v>1</v>
      </c>
      <c r="AU3213" s="35">
        <v>1</v>
      </c>
      <c r="AV3213" s="33">
        <v>1</v>
      </c>
      <c r="AW3213" s="33">
        <v>1</v>
      </c>
      <c r="AX3213" s="53">
        <v>1</v>
      </c>
      <c r="AY3213" s="53">
        <v>1</v>
      </c>
      <c r="AZ3213" s="38">
        <f t="shared" si="616"/>
        <v>45574</v>
      </c>
      <c r="BA3213" s="39">
        <f t="shared" si="617"/>
        <v>1</v>
      </c>
      <c r="BB3213" s="40">
        <f t="shared" si="618"/>
        <v>0</v>
      </c>
      <c r="BC3213" s="39">
        <f t="shared" si="619"/>
        <v>1</v>
      </c>
      <c r="BD3213" s="40">
        <f t="shared" si="620"/>
        <v>0</v>
      </c>
      <c r="BE3213" s="39">
        <f t="shared" si="621"/>
        <v>1</v>
      </c>
      <c r="BF3213" s="39">
        <f t="shared" si="622"/>
        <v>1</v>
      </c>
    </row>
    <row r="3214" spans="40:58" x14ac:dyDescent="0.3">
      <c r="AN3214" s="37">
        <f t="shared" si="615"/>
        <v>10</v>
      </c>
      <c r="AO3214" s="32" t="s">
        <v>92</v>
      </c>
      <c r="AP3214" s="32" t="s">
        <v>385</v>
      </c>
      <c r="AQ3214" s="32" t="s">
        <v>75</v>
      </c>
      <c r="AR3214" s="33">
        <v>1</v>
      </c>
      <c r="AS3214" s="34">
        <v>1</v>
      </c>
      <c r="AT3214" s="33">
        <v>1</v>
      </c>
      <c r="AU3214" s="35">
        <v>1</v>
      </c>
      <c r="AV3214" s="33">
        <v>1</v>
      </c>
      <c r="AW3214" s="33">
        <v>1</v>
      </c>
      <c r="AX3214" s="53">
        <v>1</v>
      </c>
      <c r="AY3214" s="53">
        <v>1</v>
      </c>
      <c r="AZ3214" s="38">
        <f t="shared" si="616"/>
        <v>45575</v>
      </c>
      <c r="BA3214" s="39">
        <f t="shared" si="617"/>
        <v>1</v>
      </c>
      <c r="BB3214" s="40">
        <f t="shared" si="618"/>
        <v>0</v>
      </c>
      <c r="BC3214" s="39">
        <f t="shared" si="619"/>
        <v>1</v>
      </c>
      <c r="BD3214" s="40">
        <f t="shared" si="620"/>
        <v>0</v>
      </c>
      <c r="BE3214" s="39">
        <f t="shared" si="621"/>
        <v>1</v>
      </c>
      <c r="BF3214" s="39">
        <f t="shared" si="622"/>
        <v>1</v>
      </c>
    </row>
    <row r="3215" spans="40:58" x14ac:dyDescent="0.3">
      <c r="AN3215" s="37">
        <f t="shared" si="615"/>
        <v>10</v>
      </c>
      <c r="AO3215" s="32" t="s">
        <v>92</v>
      </c>
      <c r="AP3215" s="32" t="s">
        <v>386</v>
      </c>
      <c r="AQ3215" s="32" t="s">
        <v>78</v>
      </c>
      <c r="AR3215" s="33">
        <v>1</v>
      </c>
      <c r="AS3215" s="34">
        <v>1</v>
      </c>
      <c r="AT3215" s="33">
        <v>1</v>
      </c>
      <c r="AU3215" s="35">
        <v>1</v>
      </c>
      <c r="AV3215" s="33">
        <v>1</v>
      </c>
      <c r="AW3215" s="33">
        <v>1</v>
      </c>
      <c r="AX3215" s="53">
        <v>1</v>
      </c>
      <c r="AY3215" s="53">
        <v>1</v>
      </c>
      <c r="AZ3215" s="38">
        <f t="shared" si="616"/>
        <v>45576</v>
      </c>
      <c r="BA3215" s="39">
        <f t="shared" si="617"/>
        <v>1</v>
      </c>
      <c r="BB3215" s="40">
        <f t="shared" si="618"/>
        <v>0</v>
      </c>
      <c r="BC3215" s="39">
        <f t="shared" si="619"/>
        <v>1</v>
      </c>
      <c r="BD3215" s="40">
        <f t="shared" si="620"/>
        <v>0</v>
      </c>
      <c r="BE3215" s="39">
        <f t="shared" si="621"/>
        <v>1</v>
      </c>
      <c r="BF3215" s="39">
        <f t="shared" si="622"/>
        <v>1</v>
      </c>
    </row>
    <row r="3216" spans="40:58" x14ac:dyDescent="0.3">
      <c r="AN3216" s="37">
        <f t="shared" si="615"/>
        <v>10</v>
      </c>
      <c r="AO3216" s="32" t="s">
        <v>92</v>
      </c>
      <c r="AP3216" s="32" t="s">
        <v>387</v>
      </c>
      <c r="AQ3216" s="32" t="s">
        <v>81</v>
      </c>
      <c r="AR3216" s="33">
        <v>1</v>
      </c>
      <c r="AS3216" s="34">
        <v>1</v>
      </c>
      <c r="AT3216" s="33">
        <v>1</v>
      </c>
      <c r="AU3216" s="35">
        <v>1</v>
      </c>
      <c r="AV3216" s="33">
        <v>1</v>
      </c>
      <c r="AW3216" s="33">
        <v>1</v>
      </c>
      <c r="AX3216" s="53">
        <v>1</v>
      </c>
      <c r="AY3216" s="53">
        <v>1</v>
      </c>
      <c r="AZ3216" s="38">
        <f t="shared" si="616"/>
        <v>45577</v>
      </c>
      <c r="BA3216" s="39">
        <f t="shared" si="617"/>
        <v>1</v>
      </c>
      <c r="BB3216" s="40">
        <f t="shared" si="618"/>
        <v>0</v>
      </c>
      <c r="BC3216" s="39">
        <f t="shared" si="619"/>
        <v>1</v>
      </c>
      <c r="BD3216" s="40">
        <f t="shared" si="620"/>
        <v>0</v>
      </c>
      <c r="BE3216" s="39">
        <f t="shared" si="621"/>
        <v>1</v>
      </c>
      <c r="BF3216" s="39">
        <f t="shared" si="622"/>
        <v>1</v>
      </c>
    </row>
    <row r="3217" spans="40:58" x14ac:dyDescent="0.3">
      <c r="AN3217" s="37">
        <f t="shared" si="615"/>
        <v>10</v>
      </c>
      <c r="AO3217" s="32" t="s">
        <v>92</v>
      </c>
      <c r="AP3217" s="32" t="s">
        <v>388</v>
      </c>
      <c r="AQ3217" s="32" t="s">
        <v>84</v>
      </c>
      <c r="AR3217" s="33">
        <v>1</v>
      </c>
      <c r="AS3217" s="34">
        <v>1</v>
      </c>
      <c r="AT3217" s="33">
        <v>1</v>
      </c>
      <c r="AU3217" s="35">
        <v>1</v>
      </c>
      <c r="AV3217" s="33">
        <v>1</v>
      </c>
      <c r="AW3217" s="33">
        <v>1</v>
      </c>
      <c r="AX3217" s="53">
        <v>1</v>
      </c>
      <c r="AY3217" s="53">
        <v>1</v>
      </c>
      <c r="AZ3217" s="38">
        <f t="shared" si="616"/>
        <v>45578</v>
      </c>
      <c r="BA3217" s="39">
        <f t="shared" si="617"/>
        <v>1</v>
      </c>
      <c r="BB3217" s="40">
        <f t="shared" si="618"/>
        <v>0</v>
      </c>
      <c r="BC3217" s="39">
        <f t="shared" si="619"/>
        <v>1</v>
      </c>
      <c r="BD3217" s="40">
        <f t="shared" si="620"/>
        <v>0</v>
      </c>
      <c r="BE3217" s="39">
        <f t="shared" si="621"/>
        <v>1</v>
      </c>
      <c r="BF3217" s="39">
        <f t="shared" si="622"/>
        <v>1</v>
      </c>
    </row>
    <row r="3218" spans="40:58" x14ac:dyDescent="0.3">
      <c r="AN3218" s="37">
        <f t="shared" si="615"/>
        <v>10</v>
      </c>
      <c r="AO3218" s="32" t="s">
        <v>92</v>
      </c>
      <c r="AP3218" s="32" t="s">
        <v>389</v>
      </c>
      <c r="AQ3218" s="32" t="s">
        <v>67</v>
      </c>
      <c r="AR3218" s="33">
        <v>1</v>
      </c>
      <c r="AS3218" s="34">
        <v>1</v>
      </c>
      <c r="AT3218" s="33">
        <v>1</v>
      </c>
      <c r="AU3218" s="35">
        <v>1</v>
      </c>
      <c r="AV3218" s="33">
        <v>1</v>
      </c>
      <c r="AW3218" s="33">
        <v>1</v>
      </c>
      <c r="AX3218" s="53">
        <v>1</v>
      </c>
      <c r="AY3218" s="53">
        <v>1</v>
      </c>
      <c r="AZ3218" s="38">
        <f t="shared" si="616"/>
        <v>45579</v>
      </c>
      <c r="BA3218" s="39">
        <f t="shared" si="617"/>
        <v>1</v>
      </c>
      <c r="BB3218" s="40">
        <f t="shared" si="618"/>
        <v>0</v>
      </c>
      <c r="BC3218" s="39">
        <f t="shared" si="619"/>
        <v>1</v>
      </c>
      <c r="BD3218" s="40">
        <f t="shared" si="620"/>
        <v>0</v>
      </c>
      <c r="BE3218" s="39">
        <f t="shared" si="621"/>
        <v>1</v>
      </c>
      <c r="BF3218" s="39">
        <f t="shared" si="622"/>
        <v>1</v>
      </c>
    </row>
    <row r="3219" spans="40:58" x14ac:dyDescent="0.3">
      <c r="AN3219" s="37">
        <f t="shared" si="615"/>
        <v>10</v>
      </c>
      <c r="AO3219" s="32" t="s">
        <v>92</v>
      </c>
      <c r="AP3219" s="32" t="s">
        <v>390</v>
      </c>
      <c r="AQ3219" s="32" t="s">
        <v>70</v>
      </c>
      <c r="AR3219" s="33">
        <v>1</v>
      </c>
      <c r="AS3219" s="34">
        <v>1</v>
      </c>
      <c r="AT3219" s="33">
        <v>1</v>
      </c>
      <c r="AU3219" s="35">
        <v>1</v>
      </c>
      <c r="AV3219" s="33">
        <v>1</v>
      </c>
      <c r="AW3219" s="33">
        <v>1</v>
      </c>
      <c r="AX3219" s="53">
        <v>1</v>
      </c>
      <c r="AY3219" s="53">
        <v>1</v>
      </c>
      <c r="AZ3219" s="38">
        <f t="shared" si="616"/>
        <v>45580</v>
      </c>
      <c r="BA3219" s="39">
        <f t="shared" si="617"/>
        <v>1</v>
      </c>
      <c r="BB3219" s="40">
        <f t="shared" si="618"/>
        <v>0</v>
      </c>
      <c r="BC3219" s="39">
        <f t="shared" si="619"/>
        <v>1</v>
      </c>
      <c r="BD3219" s="40">
        <f t="shared" si="620"/>
        <v>0</v>
      </c>
      <c r="BE3219" s="39">
        <f t="shared" si="621"/>
        <v>1</v>
      </c>
      <c r="BF3219" s="39">
        <f t="shared" si="622"/>
        <v>1</v>
      </c>
    </row>
    <row r="3220" spans="40:58" x14ac:dyDescent="0.3">
      <c r="AN3220" s="37">
        <f t="shared" si="615"/>
        <v>10</v>
      </c>
      <c r="AO3220" s="32" t="s">
        <v>92</v>
      </c>
      <c r="AP3220" s="32" t="s">
        <v>391</v>
      </c>
      <c r="AQ3220" s="32" t="s">
        <v>72</v>
      </c>
      <c r="AR3220" s="33">
        <v>1</v>
      </c>
      <c r="AS3220" s="34">
        <v>1</v>
      </c>
      <c r="AT3220" s="33">
        <v>1</v>
      </c>
      <c r="AU3220" s="35">
        <v>1</v>
      </c>
      <c r="AV3220" s="33">
        <v>1</v>
      </c>
      <c r="AW3220" s="33">
        <v>1</v>
      </c>
      <c r="AX3220" s="53">
        <v>1</v>
      </c>
      <c r="AY3220" s="53">
        <v>1</v>
      </c>
      <c r="AZ3220" s="38">
        <f t="shared" si="616"/>
        <v>45581</v>
      </c>
      <c r="BA3220" s="39">
        <f t="shared" si="617"/>
        <v>1</v>
      </c>
      <c r="BB3220" s="40">
        <f t="shared" si="618"/>
        <v>0</v>
      </c>
      <c r="BC3220" s="39">
        <f t="shared" si="619"/>
        <v>1</v>
      </c>
      <c r="BD3220" s="40">
        <f t="shared" si="620"/>
        <v>0</v>
      </c>
      <c r="BE3220" s="39">
        <f t="shared" si="621"/>
        <v>1</v>
      </c>
      <c r="BF3220" s="39">
        <f t="shared" si="622"/>
        <v>1</v>
      </c>
    </row>
    <row r="3221" spans="40:58" x14ac:dyDescent="0.3">
      <c r="AN3221" s="37">
        <f t="shared" si="615"/>
        <v>10</v>
      </c>
      <c r="AO3221" s="32" t="s">
        <v>92</v>
      </c>
      <c r="AP3221" s="32" t="s">
        <v>392</v>
      </c>
      <c r="AQ3221" s="32" t="s">
        <v>75</v>
      </c>
      <c r="AR3221" s="33">
        <v>1</v>
      </c>
      <c r="AS3221" s="34">
        <v>1</v>
      </c>
      <c r="AT3221" s="33">
        <v>1</v>
      </c>
      <c r="AU3221" s="35">
        <v>1</v>
      </c>
      <c r="AV3221" s="33">
        <v>1</v>
      </c>
      <c r="AW3221" s="33">
        <v>1</v>
      </c>
      <c r="AX3221" s="53">
        <v>1</v>
      </c>
      <c r="AY3221" s="53">
        <v>1</v>
      </c>
      <c r="AZ3221" s="38">
        <f t="shared" si="616"/>
        <v>45582</v>
      </c>
      <c r="BA3221" s="39">
        <f t="shared" si="617"/>
        <v>1</v>
      </c>
      <c r="BB3221" s="40">
        <f t="shared" si="618"/>
        <v>0</v>
      </c>
      <c r="BC3221" s="39">
        <f t="shared" si="619"/>
        <v>1</v>
      </c>
      <c r="BD3221" s="40">
        <f t="shared" si="620"/>
        <v>0</v>
      </c>
      <c r="BE3221" s="39">
        <f t="shared" si="621"/>
        <v>1</v>
      </c>
      <c r="BF3221" s="39">
        <f t="shared" si="622"/>
        <v>1</v>
      </c>
    </row>
    <row r="3222" spans="40:58" x14ac:dyDescent="0.3">
      <c r="AN3222" s="37">
        <f t="shared" si="615"/>
        <v>10</v>
      </c>
      <c r="AO3222" s="32" t="s">
        <v>92</v>
      </c>
      <c r="AP3222" s="32" t="s">
        <v>393</v>
      </c>
      <c r="AQ3222" s="32" t="s">
        <v>78</v>
      </c>
      <c r="AR3222" s="33">
        <v>1</v>
      </c>
      <c r="AS3222" s="34">
        <v>1</v>
      </c>
      <c r="AT3222" s="33">
        <v>1</v>
      </c>
      <c r="AU3222" s="35">
        <v>1</v>
      </c>
      <c r="AV3222" s="33">
        <v>1</v>
      </c>
      <c r="AW3222" s="33">
        <v>1</v>
      </c>
      <c r="AX3222" s="53">
        <v>1</v>
      </c>
      <c r="AY3222" s="53">
        <v>1</v>
      </c>
      <c r="AZ3222" s="38">
        <f t="shared" si="616"/>
        <v>45583</v>
      </c>
      <c r="BA3222" s="39">
        <f t="shared" si="617"/>
        <v>1</v>
      </c>
      <c r="BB3222" s="40">
        <f t="shared" si="618"/>
        <v>0</v>
      </c>
      <c r="BC3222" s="39">
        <f t="shared" si="619"/>
        <v>1</v>
      </c>
      <c r="BD3222" s="40">
        <f t="shared" si="620"/>
        <v>0</v>
      </c>
      <c r="BE3222" s="39">
        <f t="shared" si="621"/>
        <v>1</v>
      </c>
      <c r="BF3222" s="39">
        <f t="shared" si="622"/>
        <v>1</v>
      </c>
    </row>
    <row r="3223" spans="40:58" x14ac:dyDescent="0.3">
      <c r="AN3223" s="37">
        <f t="shared" si="615"/>
        <v>10</v>
      </c>
      <c r="AO3223" s="32" t="s">
        <v>92</v>
      </c>
      <c r="AP3223" s="32" t="s">
        <v>394</v>
      </c>
      <c r="AQ3223" s="32" t="s">
        <v>81</v>
      </c>
      <c r="AR3223" s="33">
        <v>1</v>
      </c>
      <c r="AS3223" s="34">
        <v>1</v>
      </c>
      <c r="AT3223" s="33">
        <v>1</v>
      </c>
      <c r="AU3223" s="35">
        <v>1</v>
      </c>
      <c r="AV3223" s="33">
        <v>1</v>
      </c>
      <c r="AW3223" s="33">
        <v>1</v>
      </c>
      <c r="AX3223" s="53">
        <v>1</v>
      </c>
      <c r="AY3223" s="53">
        <v>1</v>
      </c>
      <c r="AZ3223" s="38">
        <f t="shared" si="616"/>
        <v>45584</v>
      </c>
      <c r="BA3223" s="39">
        <f t="shared" si="617"/>
        <v>1</v>
      </c>
      <c r="BB3223" s="40">
        <f t="shared" si="618"/>
        <v>0</v>
      </c>
      <c r="BC3223" s="39">
        <f t="shared" si="619"/>
        <v>1</v>
      </c>
      <c r="BD3223" s="40">
        <f t="shared" si="620"/>
        <v>0</v>
      </c>
      <c r="BE3223" s="39">
        <f t="shared" si="621"/>
        <v>1</v>
      </c>
      <c r="BF3223" s="39">
        <f t="shared" si="622"/>
        <v>1</v>
      </c>
    </row>
    <row r="3224" spans="40:58" x14ac:dyDescent="0.3">
      <c r="AN3224" s="37">
        <f t="shared" si="615"/>
        <v>10</v>
      </c>
      <c r="AO3224" s="32" t="s">
        <v>92</v>
      </c>
      <c r="AP3224" s="32" t="s">
        <v>395</v>
      </c>
      <c r="AQ3224" s="32" t="s">
        <v>84</v>
      </c>
      <c r="AR3224" s="33">
        <v>1</v>
      </c>
      <c r="AS3224" s="34">
        <v>1</v>
      </c>
      <c r="AT3224" s="33">
        <v>1</v>
      </c>
      <c r="AU3224" s="35">
        <v>1</v>
      </c>
      <c r="AV3224" s="33">
        <v>1</v>
      </c>
      <c r="AW3224" s="33">
        <v>1</v>
      </c>
      <c r="AX3224" s="53">
        <v>1</v>
      </c>
      <c r="AY3224" s="53">
        <v>1</v>
      </c>
      <c r="AZ3224" s="38">
        <f t="shared" si="616"/>
        <v>45585</v>
      </c>
      <c r="BA3224" s="39">
        <f t="shared" si="617"/>
        <v>1</v>
      </c>
      <c r="BB3224" s="40">
        <f t="shared" si="618"/>
        <v>0</v>
      </c>
      <c r="BC3224" s="39">
        <f t="shared" si="619"/>
        <v>1</v>
      </c>
      <c r="BD3224" s="40">
        <f t="shared" si="620"/>
        <v>0</v>
      </c>
      <c r="BE3224" s="39">
        <f t="shared" si="621"/>
        <v>1</v>
      </c>
      <c r="BF3224" s="39">
        <f t="shared" si="622"/>
        <v>1</v>
      </c>
    </row>
    <row r="3225" spans="40:58" x14ac:dyDescent="0.3">
      <c r="AN3225" s="37">
        <f t="shared" si="615"/>
        <v>10</v>
      </c>
      <c r="AO3225" s="32" t="s">
        <v>92</v>
      </c>
      <c r="AP3225" s="32" t="s">
        <v>396</v>
      </c>
      <c r="AQ3225" s="32" t="s">
        <v>67</v>
      </c>
      <c r="AR3225" s="33">
        <v>1</v>
      </c>
      <c r="AS3225" s="34">
        <v>1</v>
      </c>
      <c r="AT3225" s="33">
        <v>1</v>
      </c>
      <c r="AU3225" s="35">
        <v>1</v>
      </c>
      <c r="AV3225" s="33">
        <v>1</v>
      </c>
      <c r="AW3225" s="33">
        <v>1</v>
      </c>
      <c r="AX3225" s="53">
        <v>1</v>
      </c>
      <c r="AY3225" s="53">
        <v>1</v>
      </c>
      <c r="AZ3225" s="38">
        <f t="shared" si="616"/>
        <v>45586</v>
      </c>
      <c r="BA3225" s="39">
        <f t="shared" si="617"/>
        <v>1</v>
      </c>
      <c r="BB3225" s="40">
        <f t="shared" si="618"/>
        <v>0</v>
      </c>
      <c r="BC3225" s="39">
        <f t="shared" si="619"/>
        <v>1</v>
      </c>
      <c r="BD3225" s="40">
        <f t="shared" si="620"/>
        <v>0</v>
      </c>
      <c r="BE3225" s="39">
        <f t="shared" si="621"/>
        <v>1</v>
      </c>
      <c r="BF3225" s="39">
        <f t="shared" si="622"/>
        <v>1</v>
      </c>
    </row>
    <row r="3226" spans="40:58" x14ac:dyDescent="0.3">
      <c r="AN3226" s="37">
        <f t="shared" si="615"/>
        <v>10</v>
      </c>
      <c r="AO3226" s="32" t="s">
        <v>92</v>
      </c>
      <c r="AP3226" s="32" t="s">
        <v>397</v>
      </c>
      <c r="AQ3226" s="32" t="s">
        <v>70</v>
      </c>
      <c r="AR3226" s="33">
        <v>1</v>
      </c>
      <c r="AS3226" s="34">
        <v>1</v>
      </c>
      <c r="AT3226" s="33">
        <v>1</v>
      </c>
      <c r="AU3226" s="35">
        <v>1</v>
      </c>
      <c r="AV3226" s="33">
        <v>1</v>
      </c>
      <c r="AW3226" s="33">
        <v>1</v>
      </c>
      <c r="AX3226" s="53">
        <v>1</v>
      </c>
      <c r="AY3226" s="53">
        <v>1</v>
      </c>
      <c r="AZ3226" s="38">
        <f t="shared" si="616"/>
        <v>45587</v>
      </c>
      <c r="BA3226" s="39">
        <f t="shared" si="617"/>
        <v>1</v>
      </c>
      <c r="BB3226" s="40">
        <f t="shared" si="618"/>
        <v>0</v>
      </c>
      <c r="BC3226" s="39">
        <f t="shared" si="619"/>
        <v>1</v>
      </c>
      <c r="BD3226" s="40">
        <f t="shared" si="620"/>
        <v>0</v>
      </c>
      <c r="BE3226" s="39">
        <f t="shared" si="621"/>
        <v>1</v>
      </c>
      <c r="BF3226" s="39">
        <f t="shared" si="622"/>
        <v>1</v>
      </c>
    </row>
    <row r="3227" spans="40:58" x14ac:dyDescent="0.3">
      <c r="AN3227" s="37">
        <f t="shared" si="615"/>
        <v>10</v>
      </c>
      <c r="AO3227" s="32" t="s">
        <v>92</v>
      </c>
      <c r="AP3227" s="32" t="s">
        <v>398</v>
      </c>
      <c r="AQ3227" s="32" t="s">
        <v>72</v>
      </c>
      <c r="AR3227" s="33">
        <v>1</v>
      </c>
      <c r="AS3227" s="34">
        <v>1</v>
      </c>
      <c r="AT3227" s="33">
        <v>1</v>
      </c>
      <c r="AU3227" s="35">
        <v>1</v>
      </c>
      <c r="AV3227" s="33">
        <v>1</v>
      </c>
      <c r="AW3227" s="33">
        <v>1</v>
      </c>
      <c r="AX3227" s="53">
        <v>1</v>
      </c>
      <c r="AY3227" s="53">
        <v>1</v>
      </c>
      <c r="AZ3227" s="38">
        <f t="shared" si="616"/>
        <v>45588</v>
      </c>
      <c r="BA3227" s="39">
        <f t="shared" si="617"/>
        <v>1</v>
      </c>
      <c r="BB3227" s="40">
        <f t="shared" si="618"/>
        <v>0</v>
      </c>
      <c r="BC3227" s="39">
        <f t="shared" si="619"/>
        <v>1</v>
      </c>
      <c r="BD3227" s="40">
        <f t="shared" si="620"/>
        <v>0</v>
      </c>
      <c r="BE3227" s="39">
        <f t="shared" si="621"/>
        <v>1</v>
      </c>
      <c r="BF3227" s="39">
        <f t="shared" si="622"/>
        <v>1</v>
      </c>
    </row>
    <row r="3228" spans="40:58" x14ac:dyDescent="0.3">
      <c r="AN3228" s="37">
        <f t="shared" si="615"/>
        <v>10</v>
      </c>
      <c r="AO3228" s="32" t="s">
        <v>92</v>
      </c>
      <c r="AP3228" s="32" t="s">
        <v>399</v>
      </c>
      <c r="AQ3228" s="32" t="s">
        <v>75</v>
      </c>
      <c r="AR3228" s="33">
        <v>1</v>
      </c>
      <c r="AS3228" s="34">
        <v>1</v>
      </c>
      <c r="AT3228" s="33">
        <v>1</v>
      </c>
      <c r="AU3228" s="35">
        <v>1</v>
      </c>
      <c r="AV3228" s="33">
        <v>1</v>
      </c>
      <c r="AW3228" s="33">
        <v>1</v>
      </c>
      <c r="AX3228" s="53">
        <v>1</v>
      </c>
      <c r="AY3228" s="53">
        <v>1</v>
      </c>
      <c r="AZ3228" s="38">
        <f t="shared" si="616"/>
        <v>45589</v>
      </c>
      <c r="BA3228" s="39">
        <f t="shared" si="617"/>
        <v>1</v>
      </c>
      <c r="BB3228" s="40">
        <f t="shared" si="618"/>
        <v>0</v>
      </c>
      <c r="BC3228" s="39">
        <f t="shared" si="619"/>
        <v>1</v>
      </c>
      <c r="BD3228" s="40">
        <f t="shared" si="620"/>
        <v>0</v>
      </c>
      <c r="BE3228" s="39">
        <f t="shared" si="621"/>
        <v>1</v>
      </c>
      <c r="BF3228" s="39">
        <f t="shared" si="622"/>
        <v>1</v>
      </c>
    </row>
    <row r="3229" spans="40:58" x14ac:dyDescent="0.3">
      <c r="AN3229" s="37">
        <f t="shared" si="615"/>
        <v>10</v>
      </c>
      <c r="AO3229" s="32" t="s">
        <v>92</v>
      </c>
      <c r="AP3229" s="32" t="s">
        <v>400</v>
      </c>
      <c r="AQ3229" s="32" t="s">
        <v>78</v>
      </c>
      <c r="AR3229" s="33">
        <v>1</v>
      </c>
      <c r="AS3229" s="34">
        <v>1</v>
      </c>
      <c r="AT3229" s="33">
        <v>1</v>
      </c>
      <c r="AU3229" s="35">
        <v>1</v>
      </c>
      <c r="AV3229" s="33">
        <v>1</v>
      </c>
      <c r="AW3229" s="33">
        <v>1</v>
      </c>
      <c r="AX3229" s="53">
        <v>1</v>
      </c>
      <c r="AY3229" s="53">
        <v>1</v>
      </c>
      <c r="AZ3229" s="38">
        <f t="shared" si="616"/>
        <v>45590</v>
      </c>
      <c r="BA3229" s="39">
        <f t="shared" si="617"/>
        <v>1</v>
      </c>
      <c r="BB3229" s="40">
        <f t="shared" si="618"/>
        <v>0</v>
      </c>
      <c r="BC3229" s="39">
        <f t="shared" si="619"/>
        <v>1</v>
      </c>
      <c r="BD3229" s="40">
        <f t="shared" si="620"/>
        <v>0</v>
      </c>
      <c r="BE3229" s="39">
        <f t="shared" si="621"/>
        <v>1</v>
      </c>
      <c r="BF3229" s="39">
        <f t="shared" si="622"/>
        <v>1</v>
      </c>
    </row>
    <row r="3230" spans="40:58" x14ac:dyDescent="0.3">
      <c r="AN3230" s="37">
        <f t="shared" si="615"/>
        <v>10</v>
      </c>
      <c r="AO3230" s="32" t="s">
        <v>92</v>
      </c>
      <c r="AP3230" s="32" t="s">
        <v>401</v>
      </c>
      <c r="AQ3230" s="32" t="s">
        <v>81</v>
      </c>
      <c r="AR3230" s="33">
        <v>1</v>
      </c>
      <c r="AS3230" s="34">
        <v>1</v>
      </c>
      <c r="AT3230" s="33">
        <v>1</v>
      </c>
      <c r="AU3230" s="35">
        <v>1</v>
      </c>
      <c r="AV3230" s="33">
        <v>1</v>
      </c>
      <c r="AW3230" s="33">
        <v>1</v>
      </c>
      <c r="AX3230" s="53">
        <v>1</v>
      </c>
      <c r="AY3230" s="53">
        <v>1</v>
      </c>
      <c r="AZ3230" s="38">
        <f t="shared" si="616"/>
        <v>45591</v>
      </c>
      <c r="BA3230" s="39">
        <f t="shared" si="617"/>
        <v>1</v>
      </c>
      <c r="BB3230" s="40">
        <f t="shared" si="618"/>
        <v>0</v>
      </c>
      <c r="BC3230" s="39">
        <f t="shared" si="619"/>
        <v>1</v>
      </c>
      <c r="BD3230" s="40">
        <f t="shared" si="620"/>
        <v>0</v>
      </c>
      <c r="BE3230" s="39">
        <f t="shared" si="621"/>
        <v>1</v>
      </c>
      <c r="BF3230" s="39">
        <f t="shared" si="622"/>
        <v>1</v>
      </c>
    </row>
    <row r="3231" spans="40:58" x14ac:dyDescent="0.3">
      <c r="AN3231" s="37">
        <f t="shared" si="615"/>
        <v>10</v>
      </c>
      <c r="AO3231" s="32" t="s">
        <v>92</v>
      </c>
      <c r="AP3231" s="32" t="s">
        <v>402</v>
      </c>
      <c r="AQ3231" s="32" t="s">
        <v>84</v>
      </c>
      <c r="AR3231" s="33">
        <v>1</v>
      </c>
      <c r="AS3231" s="34">
        <v>1</v>
      </c>
      <c r="AT3231" s="33">
        <v>1</v>
      </c>
      <c r="AU3231" s="35">
        <v>1</v>
      </c>
      <c r="AV3231" s="33">
        <v>1</v>
      </c>
      <c r="AW3231" s="33">
        <v>1</v>
      </c>
      <c r="AX3231" s="53">
        <v>1</v>
      </c>
      <c r="AY3231" s="53">
        <v>1</v>
      </c>
      <c r="AZ3231" s="38">
        <f t="shared" si="616"/>
        <v>45592</v>
      </c>
      <c r="BA3231" s="39">
        <f t="shared" si="617"/>
        <v>1</v>
      </c>
      <c r="BB3231" s="40">
        <f t="shared" si="618"/>
        <v>0</v>
      </c>
      <c r="BC3231" s="39">
        <f t="shared" si="619"/>
        <v>1</v>
      </c>
      <c r="BD3231" s="40">
        <f t="shared" si="620"/>
        <v>0</v>
      </c>
      <c r="BE3231" s="39">
        <f t="shared" si="621"/>
        <v>1</v>
      </c>
      <c r="BF3231" s="39">
        <f t="shared" si="622"/>
        <v>1</v>
      </c>
    </row>
    <row r="3232" spans="40:58" x14ac:dyDescent="0.3">
      <c r="AN3232" s="37">
        <f t="shared" si="615"/>
        <v>10</v>
      </c>
      <c r="AO3232" s="32" t="s">
        <v>92</v>
      </c>
      <c r="AP3232" s="32" t="s">
        <v>403</v>
      </c>
      <c r="AQ3232" s="32" t="s">
        <v>67</v>
      </c>
      <c r="AR3232" s="33">
        <v>1</v>
      </c>
      <c r="AS3232" s="34">
        <v>1</v>
      </c>
      <c r="AT3232" s="33">
        <v>1</v>
      </c>
      <c r="AU3232" s="35">
        <v>1</v>
      </c>
      <c r="AV3232" s="33">
        <v>1</v>
      </c>
      <c r="AW3232" s="33">
        <v>1</v>
      </c>
      <c r="AX3232" s="53">
        <v>1</v>
      </c>
      <c r="AY3232" s="53">
        <v>1</v>
      </c>
      <c r="AZ3232" s="38">
        <f t="shared" si="616"/>
        <v>45593</v>
      </c>
      <c r="BA3232" s="39">
        <f t="shared" si="617"/>
        <v>1</v>
      </c>
      <c r="BB3232" s="40">
        <f t="shared" si="618"/>
        <v>0</v>
      </c>
      <c r="BC3232" s="39">
        <f t="shared" si="619"/>
        <v>1</v>
      </c>
      <c r="BD3232" s="40">
        <f t="shared" si="620"/>
        <v>0</v>
      </c>
      <c r="BE3232" s="39">
        <f t="shared" si="621"/>
        <v>1</v>
      </c>
      <c r="BF3232" s="39">
        <f t="shared" si="622"/>
        <v>1</v>
      </c>
    </row>
    <row r="3233" spans="40:58" x14ac:dyDescent="0.3">
      <c r="AN3233" s="37">
        <f t="shared" si="615"/>
        <v>10</v>
      </c>
      <c r="AO3233" s="32" t="s">
        <v>92</v>
      </c>
      <c r="AP3233" s="32" t="s">
        <v>404</v>
      </c>
      <c r="AQ3233" s="32" t="s">
        <v>70</v>
      </c>
      <c r="AR3233" s="33">
        <v>1</v>
      </c>
      <c r="AS3233" s="34">
        <v>1</v>
      </c>
      <c r="AT3233" s="33">
        <v>1</v>
      </c>
      <c r="AU3233" s="35">
        <v>1</v>
      </c>
      <c r="AV3233" s="33">
        <v>1</v>
      </c>
      <c r="AW3233" s="33">
        <v>1</v>
      </c>
      <c r="AX3233" s="53">
        <v>1</v>
      </c>
      <c r="AY3233" s="53">
        <v>1</v>
      </c>
      <c r="AZ3233" s="38">
        <f t="shared" si="616"/>
        <v>45594</v>
      </c>
      <c r="BA3233" s="39">
        <f t="shared" si="617"/>
        <v>1</v>
      </c>
      <c r="BB3233" s="40">
        <f t="shared" si="618"/>
        <v>0</v>
      </c>
      <c r="BC3233" s="39">
        <f t="shared" si="619"/>
        <v>1</v>
      </c>
      <c r="BD3233" s="40">
        <f t="shared" si="620"/>
        <v>0</v>
      </c>
      <c r="BE3233" s="39">
        <f t="shared" si="621"/>
        <v>1</v>
      </c>
      <c r="BF3233" s="39">
        <f t="shared" si="622"/>
        <v>1</v>
      </c>
    </row>
    <row r="3234" spans="40:58" x14ac:dyDescent="0.3">
      <c r="AN3234" s="37">
        <f t="shared" si="615"/>
        <v>10</v>
      </c>
      <c r="AO3234" s="32" t="s">
        <v>92</v>
      </c>
      <c r="AP3234" s="32" t="s">
        <v>405</v>
      </c>
      <c r="AQ3234" s="32" t="s">
        <v>72</v>
      </c>
      <c r="AR3234" s="33">
        <v>1</v>
      </c>
      <c r="AS3234" s="34">
        <v>1</v>
      </c>
      <c r="AT3234" s="33">
        <v>1</v>
      </c>
      <c r="AU3234" s="35">
        <v>1</v>
      </c>
      <c r="AV3234" s="33">
        <v>1</v>
      </c>
      <c r="AW3234" s="33">
        <v>1</v>
      </c>
      <c r="AX3234" s="53">
        <v>1</v>
      </c>
      <c r="AY3234" s="53">
        <v>1</v>
      </c>
      <c r="AZ3234" s="38">
        <f t="shared" si="616"/>
        <v>45595</v>
      </c>
      <c r="BA3234" s="39">
        <f t="shared" si="617"/>
        <v>1</v>
      </c>
      <c r="BB3234" s="40">
        <f t="shared" si="618"/>
        <v>0</v>
      </c>
      <c r="BC3234" s="39">
        <f t="shared" si="619"/>
        <v>1</v>
      </c>
      <c r="BD3234" s="40">
        <f t="shared" si="620"/>
        <v>0</v>
      </c>
      <c r="BE3234" s="39">
        <f t="shared" si="621"/>
        <v>1</v>
      </c>
      <c r="BF3234" s="39">
        <f t="shared" si="622"/>
        <v>1</v>
      </c>
    </row>
    <row r="3235" spans="40:58" x14ac:dyDescent="0.3">
      <c r="AN3235" s="37">
        <f t="shared" si="615"/>
        <v>10</v>
      </c>
      <c r="AO3235" s="32" t="s">
        <v>92</v>
      </c>
      <c r="AP3235" s="32" t="s">
        <v>406</v>
      </c>
      <c r="AQ3235" s="32" t="s">
        <v>75</v>
      </c>
      <c r="AR3235" s="33">
        <v>1</v>
      </c>
      <c r="AS3235" s="34">
        <v>1</v>
      </c>
      <c r="AT3235" s="33">
        <v>1</v>
      </c>
      <c r="AU3235" s="35">
        <v>1</v>
      </c>
      <c r="AV3235" s="33">
        <v>1</v>
      </c>
      <c r="AW3235" s="33">
        <v>1</v>
      </c>
      <c r="AX3235" s="53">
        <v>1</v>
      </c>
      <c r="AY3235" s="53">
        <v>1</v>
      </c>
      <c r="AZ3235" s="38">
        <f t="shared" si="616"/>
        <v>45596</v>
      </c>
      <c r="BA3235" s="39">
        <f t="shared" si="617"/>
        <v>1</v>
      </c>
      <c r="BB3235" s="40">
        <f t="shared" si="618"/>
        <v>0</v>
      </c>
      <c r="BC3235" s="39">
        <f t="shared" si="619"/>
        <v>1</v>
      </c>
      <c r="BD3235" s="40">
        <f t="shared" si="620"/>
        <v>0</v>
      </c>
      <c r="BE3235" s="39">
        <f t="shared" si="621"/>
        <v>1</v>
      </c>
      <c r="BF3235" s="39">
        <f t="shared" si="622"/>
        <v>1</v>
      </c>
    </row>
    <row r="3236" spans="40:58" x14ac:dyDescent="0.3">
      <c r="AN3236" s="37">
        <f t="shared" si="615"/>
        <v>11</v>
      </c>
      <c r="AO3236" s="32" t="s">
        <v>92</v>
      </c>
      <c r="AP3236" s="32" t="s">
        <v>407</v>
      </c>
      <c r="AQ3236" s="32" t="s">
        <v>78</v>
      </c>
      <c r="AR3236" s="33">
        <v>1</v>
      </c>
      <c r="AS3236" s="34">
        <v>1</v>
      </c>
      <c r="AT3236" s="33">
        <v>1</v>
      </c>
      <c r="AU3236" s="35">
        <v>1</v>
      </c>
      <c r="AV3236" s="33">
        <v>1</v>
      </c>
      <c r="AW3236" s="33">
        <v>1</v>
      </c>
      <c r="AX3236" s="53">
        <v>1</v>
      </c>
      <c r="AY3236" s="53">
        <v>1</v>
      </c>
      <c r="AZ3236" s="38">
        <f t="shared" si="616"/>
        <v>45597</v>
      </c>
      <c r="BA3236" s="39">
        <f t="shared" si="617"/>
        <v>1</v>
      </c>
      <c r="BB3236" s="40">
        <f t="shared" si="618"/>
        <v>0</v>
      </c>
      <c r="BC3236" s="39">
        <f t="shared" si="619"/>
        <v>1</v>
      </c>
      <c r="BD3236" s="40">
        <f t="shared" si="620"/>
        <v>0</v>
      </c>
      <c r="BE3236" s="39">
        <f t="shared" si="621"/>
        <v>1</v>
      </c>
      <c r="BF3236" s="39">
        <f t="shared" si="622"/>
        <v>1</v>
      </c>
    </row>
    <row r="3237" spans="40:58" x14ac:dyDescent="0.3">
      <c r="AN3237" s="37">
        <f t="shared" si="615"/>
        <v>11</v>
      </c>
      <c r="AO3237" s="32" t="s">
        <v>92</v>
      </c>
      <c r="AP3237" s="32" t="s">
        <v>408</v>
      </c>
      <c r="AQ3237" s="32" t="s">
        <v>81</v>
      </c>
      <c r="AR3237" s="33">
        <v>1</v>
      </c>
      <c r="AS3237" s="34">
        <v>1</v>
      </c>
      <c r="AT3237" s="33">
        <v>1</v>
      </c>
      <c r="AU3237" s="35">
        <v>1</v>
      </c>
      <c r="AV3237" s="33">
        <v>1</v>
      </c>
      <c r="AW3237" s="33">
        <v>1</v>
      </c>
      <c r="AX3237" s="53">
        <v>1</v>
      </c>
      <c r="AY3237" s="53">
        <v>1</v>
      </c>
      <c r="AZ3237" s="38">
        <f t="shared" si="616"/>
        <v>45598</v>
      </c>
      <c r="BA3237" s="39">
        <f t="shared" si="617"/>
        <v>1</v>
      </c>
      <c r="BB3237" s="40">
        <f t="shared" si="618"/>
        <v>0</v>
      </c>
      <c r="BC3237" s="39">
        <f t="shared" si="619"/>
        <v>1</v>
      </c>
      <c r="BD3237" s="40">
        <f t="shared" si="620"/>
        <v>0</v>
      </c>
      <c r="BE3237" s="39">
        <f t="shared" si="621"/>
        <v>1</v>
      </c>
      <c r="BF3237" s="39">
        <f t="shared" si="622"/>
        <v>1</v>
      </c>
    </row>
    <row r="3238" spans="40:58" x14ac:dyDescent="0.3">
      <c r="AN3238" s="37">
        <f t="shared" si="615"/>
        <v>11</v>
      </c>
      <c r="AO3238" s="32" t="s">
        <v>92</v>
      </c>
      <c r="AP3238" s="32" t="s">
        <v>409</v>
      </c>
      <c r="AQ3238" s="32" t="s">
        <v>84</v>
      </c>
      <c r="AR3238" s="33">
        <v>1</v>
      </c>
      <c r="AS3238" s="34">
        <v>1</v>
      </c>
      <c r="AT3238" s="33">
        <v>1</v>
      </c>
      <c r="AU3238" s="35">
        <v>1</v>
      </c>
      <c r="AV3238" s="33">
        <v>1</v>
      </c>
      <c r="AW3238" s="33">
        <v>1</v>
      </c>
      <c r="AX3238" s="53">
        <v>1</v>
      </c>
      <c r="AY3238" s="53">
        <v>1</v>
      </c>
      <c r="AZ3238" s="38">
        <f t="shared" si="616"/>
        <v>45599</v>
      </c>
      <c r="BA3238" s="39">
        <f t="shared" si="617"/>
        <v>1</v>
      </c>
      <c r="BB3238" s="40">
        <f t="shared" si="618"/>
        <v>0</v>
      </c>
      <c r="BC3238" s="39">
        <f t="shared" si="619"/>
        <v>1</v>
      </c>
      <c r="BD3238" s="40">
        <f t="shared" si="620"/>
        <v>0</v>
      </c>
      <c r="BE3238" s="39">
        <f t="shared" si="621"/>
        <v>1</v>
      </c>
      <c r="BF3238" s="39">
        <f t="shared" si="622"/>
        <v>1</v>
      </c>
    </row>
    <row r="3239" spans="40:58" x14ac:dyDescent="0.3">
      <c r="AN3239" s="37">
        <f t="shared" si="615"/>
        <v>11</v>
      </c>
      <c r="AO3239" s="32" t="s">
        <v>92</v>
      </c>
      <c r="AP3239" s="32" t="s">
        <v>410</v>
      </c>
      <c r="AQ3239" s="32" t="s">
        <v>67</v>
      </c>
      <c r="AR3239" s="33">
        <v>1</v>
      </c>
      <c r="AS3239" s="34">
        <v>1</v>
      </c>
      <c r="AT3239" s="33">
        <v>1</v>
      </c>
      <c r="AU3239" s="35">
        <v>1</v>
      </c>
      <c r="AV3239" s="33">
        <v>1</v>
      </c>
      <c r="AW3239" s="33">
        <v>1</v>
      </c>
      <c r="AX3239" s="53">
        <v>1</v>
      </c>
      <c r="AY3239" s="53">
        <v>1</v>
      </c>
      <c r="AZ3239" s="38">
        <f t="shared" si="616"/>
        <v>45600</v>
      </c>
      <c r="BA3239" s="39">
        <f t="shared" si="617"/>
        <v>1</v>
      </c>
      <c r="BB3239" s="40">
        <f t="shared" si="618"/>
        <v>0</v>
      </c>
      <c r="BC3239" s="39">
        <f t="shared" si="619"/>
        <v>1</v>
      </c>
      <c r="BD3239" s="40">
        <f t="shared" si="620"/>
        <v>0</v>
      </c>
      <c r="BE3239" s="39">
        <f t="shared" si="621"/>
        <v>1</v>
      </c>
      <c r="BF3239" s="39">
        <f t="shared" si="622"/>
        <v>1</v>
      </c>
    </row>
    <row r="3240" spans="40:58" x14ac:dyDescent="0.3">
      <c r="AN3240" s="37">
        <f t="shared" si="615"/>
        <v>11</v>
      </c>
      <c r="AO3240" s="32" t="s">
        <v>92</v>
      </c>
      <c r="AP3240" s="32" t="s">
        <v>411</v>
      </c>
      <c r="AQ3240" s="32" t="s">
        <v>70</v>
      </c>
      <c r="AR3240" s="33">
        <v>1</v>
      </c>
      <c r="AS3240" s="34">
        <v>1</v>
      </c>
      <c r="AT3240" s="33">
        <v>1</v>
      </c>
      <c r="AU3240" s="35">
        <v>1</v>
      </c>
      <c r="AV3240" s="33">
        <v>1</v>
      </c>
      <c r="AW3240" s="33">
        <v>1</v>
      </c>
      <c r="AX3240" s="53">
        <v>1</v>
      </c>
      <c r="AY3240" s="53">
        <v>1</v>
      </c>
      <c r="AZ3240" s="38">
        <f t="shared" si="616"/>
        <v>45601</v>
      </c>
      <c r="BA3240" s="39">
        <f t="shared" si="617"/>
        <v>1</v>
      </c>
      <c r="BB3240" s="40">
        <f t="shared" si="618"/>
        <v>0</v>
      </c>
      <c r="BC3240" s="39">
        <f t="shared" si="619"/>
        <v>1</v>
      </c>
      <c r="BD3240" s="40">
        <f t="shared" si="620"/>
        <v>0</v>
      </c>
      <c r="BE3240" s="39">
        <f t="shared" si="621"/>
        <v>1</v>
      </c>
      <c r="BF3240" s="39">
        <f t="shared" si="622"/>
        <v>1</v>
      </c>
    </row>
    <row r="3241" spans="40:58" x14ac:dyDescent="0.3">
      <c r="AN3241" s="37">
        <f t="shared" si="615"/>
        <v>11</v>
      </c>
      <c r="AO3241" s="32" t="s">
        <v>92</v>
      </c>
      <c r="AP3241" s="32" t="s">
        <v>412</v>
      </c>
      <c r="AQ3241" s="32" t="s">
        <v>72</v>
      </c>
      <c r="AR3241" s="33">
        <v>1</v>
      </c>
      <c r="AS3241" s="34">
        <v>1</v>
      </c>
      <c r="AT3241" s="33">
        <v>1</v>
      </c>
      <c r="AU3241" s="35">
        <v>1</v>
      </c>
      <c r="AV3241" s="33">
        <v>1</v>
      </c>
      <c r="AW3241" s="33">
        <v>1</v>
      </c>
      <c r="AX3241" s="53">
        <v>1</v>
      </c>
      <c r="AY3241" s="53">
        <v>1</v>
      </c>
      <c r="AZ3241" s="38">
        <f t="shared" si="616"/>
        <v>45602</v>
      </c>
      <c r="BA3241" s="39">
        <f t="shared" si="617"/>
        <v>1</v>
      </c>
      <c r="BB3241" s="40">
        <f t="shared" si="618"/>
        <v>0</v>
      </c>
      <c r="BC3241" s="39">
        <f t="shared" si="619"/>
        <v>1</v>
      </c>
      <c r="BD3241" s="40">
        <f t="shared" si="620"/>
        <v>0</v>
      </c>
      <c r="BE3241" s="39">
        <f t="shared" si="621"/>
        <v>1</v>
      </c>
      <c r="BF3241" s="39">
        <f t="shared" si="622"/>
        <v>1</v>
      </c>
    </row>
    <row r="3242" spans="40:58" x14ac:dyDescent="0.3">
      <c r="AN3242" s="37">
        <f t="shared" si="615"/>
        <v>11</v>
      </c>
      <c r="AO3242" s="32" t="s">
        <v>92</v>
      </c>
      <c r="AP3242" s="32" t="s">
        <v>413</v>
      </c>
      <c r="AQ3242" s="32" t="s">
        <v>75</v>
      </c>
      <c r="AR3242" s="33">
        <v>1</v>
      </c>
      <c r="AS3242" s="34">
        <v>1</v>
      </c>
      <c r="AT3242" s="33">
        <v>1</v>
      </c>
      <c r="AU3242" s="35">
        <v>1</v>
      </c>
      <c r="AV3242" s="33">
        <v>1</v>
      </c>
      <c r="AW3242" s="33">
        <v>1</v>
      </c>
      <c r="AX3242" s="53">
        <v>1</v>
      </c>
      <c r="AY3242" s="53">
        <v>1</v>
      </c>
      <c r="AZ3242" s="38">
        <f t="shared" si="616"/>
        <v>45603</v>
      </c>
      <c r="BA3242" s="39">
        <f t="shared" si="617"/>
        <v>1</v>
      </c>
      <c r="BB3242" s="40">
        <f t="shared" si="618"/>
        <v>0</v>
      </c>
      <c r="BC3242" s="39">
        <f t="shared" si="619"/>
        <v>1</v>
      </c>
      <c r="BD3242" s="40">
        <f t="shared" si="620"/>
        <v>0</v>
      </c>
      <c r="BE3242" s="39">
        <f t="shared" si="621"/>
        <v>1</v>
      </c>
      <c r="BF3242" s="39">
        <f t="shared" si="622"/>
        <v>1</v>
      </c>
    </row>
    <row r="3243" spans="40:58" x14ac:dyDescent="0.3">
      <c r="AN3243" s="37">
        <f t="shared" si="615"/>
        <v>11</v>
      </c>
      <c r="AO3243" s="32" t="s">
        <v>92</v>
      </c>
      <c r="AP3243" s="32" t="s">
        <v>414</v>
      </c>
      <c r="AQ3243" s="32" t="s">
        <v>78</v>
      </c>
      <c r="AR3243" s="33">
        <v>1</v>
      </c>
      <c r="AS3243" s="34">
        <v>1</v>
      </c>
      <c r="AT3243" s="33">
        <v>1</v>
      </c>
      <c r="AU3243" s="35">
        <v>1</v>
      </c>
      <c r="AV3243" s="33">
        <v>1</v>
      </c>
      <c r="AW3243" s="33">
        <v>1</v>
      </c>
      <c r="AX3243" s="53">
        <v>1</v>
      </c>
      <c r="AY3243" s="53">
        <v>1</v>
      </c>
      <c r="AZ3243" s="38">
        <f t="shared" si="616"/>
        <v>45604</v>
      </c>
      <c r="BA3243" s="39">
        <f t="shared" si="617"/>
        <v>1</v>
      </c>
      <c r="BB3243" s="40">
        <f t="shared" si="618"/>
        <v>0</v>
      </c>
      <c r="BC3243" s="39">
        <f t="shared" si="619"/>
        <v>1</v>
      </c>
      <c r="BD3243" s="40">
        <f t="shared" si="620"/>
        <v>0</v>
      </c>
      <c r="BE3243" s="39">
        <f t="shared" si="621"/>
        <v>1</v>
      </c>
      <c r="BF3243" s="39">
        <f t="shared" si="622"/>
        <v>1</v>
      </c>
    </row>
    <row r="3244" spans="40:58" x14ac:dyDescent="0.3">
      <c r="AN3244" s="37">
        <f t="shared" si="615"/>
        <v>11</v>
      </c>
      <c r="AO3244" s="32" t="s">
        <v>92</v>
      </c>
      <c r="AP3244" s="32" t="s">
        <v>415</v>
      </c>
      <c r="AQ3244" s="32" t="s">
        <v>81</v>
      </c>
      <c r="AR3244" s="33">
        <v>1</v>
      </c>
      <c r="AS3244" s="34">
        <v>1</v>
      </c>
      <c r="AT3244" s="33">
        <v>1</v>
      </c>
      <c r="AU3244" s="35">
        <v>1</v>
      </c>
      <c r="AV3244" s="33">
        <v>1</v>
      </c>
      <c r="AW3244" s="33">
        <v>1</v>
      </c>
      <c r="AX3244" s="53">
        <v>1</v>
      </c>
      <c r="AY3244" s="53">
        <v>1</v>
      </c>
      <c r="AZ3244" s="38">
        <f t="shared" si="616"/>
        <v>45605</v>
      </c>
      <c r="BA3244" s="39">
        <f t="shared" si="617"/>
        <v>1</v>
      </c>
      <c r="BB3244" s="40">
        <f t="shared" si="618"/>
        <v>0</v>
      </c>
      <c r="BC3244" s="39">
        <f t="shared" si="619"/>
        <v>1</v>
      </c>
      <c r="BD3244" s="40">
        <f t="shared" si="620"/>
        <v>0</v>
      </c>
      <c r="BE3244" s="39">
        <f t="shared" si="621"/>
        <v>1</v>
      </c>
      <c r="BF3244" s="39">
        <f t="shared" si="622"/>
        <v>1</v>
      </c>
    </row>
    <row r="3245" spans="40:58" x14ac:dyDescent="0.3">
      <c r="AN3245" s="37">
        <f t="shared" si="615"/>
        <v>11</v>
      </c>
      <c r="AO3245" s="32" t="s">
        <v>92</v>
      </c>
      <c r="AP3245" s="32" t="s">
        <v>416</v>
      </c>
      <c r="AQ3245" s="32" t="s">
        <v>84</v>
      </c>
      <c r="AR3245" s="33">
        <v>1</v>
      </c>
      <c r="AS3245" s="34">
        <v>1</v>
      </c>
      <c r="AT3245" s="33">
        <v>1</v>
      </c>
      <c r="AU3245" s="35">
        <v>1</v>
      </c>
      <c r="AV3245" s="33">
        <v>1</v>
      </c>
      <c r="AW3245" s="33">
        <v>1</v>
      </c>
      <c r="AX3245" s="53">
        <v>1</v>
      </c>
      <c r="AY3245" s="53">
        <v>1</v>
      </c>
      <c r="AZ3245" s="38">
        <f t="shared" si="616"/>
        <v>45606</v>
      </c>
      <c r="BA3245" s="39">
        <f t="shared" si="617"/>
        <v>1</v>
      </c>
      <c r="BB3245" s="40">
        <f t="shared" si="618"/>
        <v>0</v>
      </c>
      <c r="BC3245" s="39">
        <f t="shared" si="619"/>
        <v>1</v>
      </c>
      <c r="BD3245" s="40">
        <f t="shared" si="620"/>
        <v>0</v>
      </c>
      <c r="BE3245" s="39">
        <f t="shared" si="621"/>
        <v>1</v>
      </c>
      <c r="BF3245" s="39">
        <f t="shared" si="622"/>
        <v>1</v>
      </c>
    </row>
    <row r="3246" spans="40:58" x14ac:dyDescent="0.3">
      <c r="AN3246" s="37">
        <f t="shared" si="615"/>
        <v>11</v>
      </c>
      <c r="AO3246" s="32" t="s">
        <v>92</v>
      </c>
      <c r="AP3246" s="32" t="s">
        <v>417</v>
      </c>
      <c r="AQ3246" s="32" t="s">
        <v>67</v>
      </c>
      <c r="AR3246" s="33">
        <v>1</v>
      </c>
      <c r="AS3246" s="34">
        <v>1</v>
      </c>
      <c r="AT3246" s="33">
        <v>1</v>
      </c>
      <c r="AU3246" s="35">
        <v>1</v>
      </c>
      <c r="AV3246" s="33">
        <v>1</v>
      </c>
      <c r="AW3246" s="33">
        <v>1</v>
      </c>
      <c r="AX3246" s="53">
        <v>1</v>
      </c>
      <c r="AY3246" s="53">
        <v>1</v>
      </c>
      <c r="AZ3246" s="38">
        <f t="shared" si="616"/>
        <v>45607</v>
      </c>
      <c r="BA3246" s="39">
        <f t="shared" si="617"/>
        <v>1</v>
      </c>
      <c r="BB3246" s="40">
        <f t="shared" si="618"/>
        <v>0</v>
      </c>
      <c r="BC3246" s="39">
        <f t="shared" si="619"/>
        <v>1</v>
      </c>
      <c r="BD3246" s="40">
        <f t="shared" si="620"/>
        <v>0</v>
      </c>
      <c r="BE3246" s="39">
        <f t="shared" si="621"/>
        <v>1</v>
      </c>
      <c r="BF3246" s="39">
        <f t="shared" si="622"/>
        <v>1</v>
      </c>
    </row>
    <row r="3247" spans="40:58" x14ac:dyDescent="0.3">
      <c r="AN3247" s="37">
        <f t="shared" si="615"/>
        <v>11</v>
      </c>
      <c r="AO3247" s="32" t="s">
        <v>92</v>
      </c>
      <c r="AP3247" s="32" t="s">
        <v>418</v>
      </c>
      <c r="AQ3247" s="32" t="s">
        <v>70</v>
      </c>
      <c r="AR3247" s="33">
        <v>1</v>
      </c>
      <c r="AS3247" s="34">
        <v>1</v>
      </c>
      <c r="AT3247" s="33">
        <v>1</v>
      </c>
      <c r="AU3247" s="35">
        <v>1</v>
      </c>
      <c r="AV3247" s="33">
        <v>1</v>
      </c>
      <c r="AW3247" s="33">
        <v>1</v>
      </c>
      <c r="AX3247" s="53">
        <v>1</v>
      </c>
      <c r="AY3247" s="53">
        <v>1</v>
      </c>
      <c r="AZ3247" s="38">
        <f t="shared" si="616"/>
        <v>45608</v>
      </c>
      <c r="BA3247" s="39">
        <f t="shared" si="617"/>
        <v>1</v>
      </c>
      <c r="BB3247" s="40">
        <f t="shared" si="618"/>
        <v>0</v>
      </c>
      <c r="BC3247" s="39">
        <f t="shared" si="619"/>
        <v>1</v>
      </c>
      <c r="BD3247" s="40">
        <f t="shared" si="620"/>
        <v>0</v>
      </c>
      <c r="BE3247" s="39">
        <f t="shared" si="621"/>
        <v>1</v>
      </c>
      <c r="BF3247" s="39">
        <f t="shared" si="622"/>
        <v>1</v>
      </c>
    </row>
    <row r="3248" spans="40:58" x14ac:dyDescent="0.3">
      <c r="AN3248" s="37">
        <f t="shared" si="615"/>
        <v>11</v>
      </c>
      <c r="AO3248" s="32" t="s">
        <v>92</v>
      </c>
      <c r="AP3248" s="32" t="s">
        <v>419</v>
      </c>
      <c r="AQ3248" s="32" t="s">
        <v>72</v>
      </c>
      <c r="AR3248" s="33">
        <v>1</v>
      </c>
      <c r="AS3248" s="34">
        <v>1</v>
      </c>
      <c r="AT3248" s="33">
        <v>1</v>
      </c>
      <c r="AU3248" s="35">
        <v>1</v>
      </c>
      <c r="AV3248" s="33">
        <v>1</v>
      </c>
      <c r="AW3248" s="33">
        <v>1</v>
      </c>
      <c r="AX3248" s="53">
        <v>1</v>
      </c>
      <c r="AY3248" s="53">
        <v>1</v>
      </c>
      <c r="AZ3248" s="38">
        <f t="shared" si="616"/>
        <v>45609</v>
      </c>
      <c r="BA3248" s="39">
        <f t="shared" si="617"/>
        <v>1</v>
      </c>
      <c r="BB3248" s="40">
        <f t="shared" si="618"/>
        <v>0</v>
      </c>
      <c r="BC3248" s="39">
        <f t="shared" si="619"/>
        <v>1</v>
      </c>
      <c r="BD3248" s="40">
        <f t="shared" si="620"/>
        <v>0</v>
      </c>
      <c r="BE3248" s="39">
        <f t="shared" si="621"/>
        <v>1</v>
      </c>
      <c r="BF3248" s="39">
        <f t="shared" si="622"/>
        <v>1</v>
      </c>
    </row>
    <row r="3249" spans="40:58" x14ac:dyDescent="0.3">
      <c r="AN3249" s="37">
        <f t="shared" si="615"/>
        <v>11</v>
      </c>
      <c r="AO3249" s="32" t="s">
        <v>92</v>
      </c>
      <c r="AP3249" s="32" t="s">
        <v>420</v>
      </c>
      <c r="AQ3249" s="32" t="s">
        <v>75</v>
      </c>
      <c r="AR3249" s="33">
        <v>1</v>
      </c>
      <c r="AS3249" s="34">
        <v>1</v>
      </c>
      <c r="AT3249" s="33">
        <v>1</v>
      </c>
      <c r="AU3249" s="35">
        <v>1</v>
      </c>
      <c r="AV3249" s="33">
        <v>1</v>
      </c>
      <c r="AW3249" s="33">
        <v>1</v>
      </c>
      <c r="AX3249" s="53">
        <v>1</v>
      </c>
      <c r="AY3249" s="53">
        <v>1</v>
      </c>
      <c r="AZ3249" s="38">
        <f t="shared" si="616"/>
        <v>45610</v>
      </c>
      <c r="BA3249" s="39">
        <f t="shared" si="617"/>
        <v>1</v>
      </c>
      <c r="BB3249" s="40">
        <f t="shared" si="618"/>
        <v>0</v>
      </c>
      <c r="BC3249" s="39">
        <f t="shared" si="619"/>
        <v>1</v>
      </c>
      <c r="BD3249" s="40">
        <f t="shared" si="620"/>
        <v>0</v>
      </c>
      <c r="BE3249" s="39">
        <f t="shared" si="621"/>
        <v>1</v>
      </c>
      <c r="BF3249" s="39">
        <f t="shared" si="622"/>
        <v>1</v>
      </c>
    </row>
    <row r="3250" spans="40:58" x14ac:dyDescent="0.3">
      <c r="AN3250" s="37">
        <f t="shared" si="615"/>
        <v>11</v>
      </c>
      <c r="AO3250" s="32" t="s">
        <v>92</v>
      </c>
      <c r="AP3250" s="32" t="s">
        <v>421</v>
      </c>
      <c r="AQ3250" s="32" t="s">
        <v>78</v>
      </c>
      <c r="AR3250" s="33">
        <v>1</v>
      </c>
      <c r="AS3250" s="34">
        <v>1</v>
      </c>
      <c r="AT3250" s="33">
        <v>1</v>
      </c>
      <c r="AU3250" s="35">
        <v>1</v>
      </c>
      <c r="AV3250" s="33">
        <v>1</v>
      </c>
      <c r="AW3250" s="33">
        <v>1</v>
      </c>
      <c r="AX3250" s="53">
        <v>1</v>
      </c>
      <c r="AY3250" s="53">
        <v>1</v>
      </c>
      <c r="AZ3250" s="38">
        <f t="shared" si="616"/>
        <v>45611</v>
      </c>
      <c r="BA3250" s="39">
        <f t="shared" si="617"/>
        <v>1</v>
      </c>
      <c r="BB3250" s="40">
        <f t="shared" si="618"/>
        <v>0</v>
      </c>
      <c r="BC3250" s="39">
        <f t="shared" si="619"/>
        <v>1</v>
      </c>
      <c r="BD3250" s="40">
        <f t="shared" si="620"/>
        <v>0</v>
      </c>
      <c r="BE3250" s="39">
        <f t="shared" si="621"/>
        <v>1</v>
      </c>
      <c r="BF3250" s="39">
        <f t="shared" si="622"/>
        <v>1</v>
      </c>
    </row>
    <row r="3251" spans="40:58" x14ac:dyDescent="0.3">
      <c r="AN3251" s="37">
        <f t="shared" si="615"/>
        <v>11</v>
      </c>
      <c r="AO3251" s="32" t="s">
        <v>92</v>
      </c>
      <c r="AP3251" s="32" t="s">
        <v>422</v>
      </c>
      <c r="AQ3251" s="32" t="s">
        <v>81</v>
      </c>
      <c r="AR3251" s="33">
        <v>1</v>
      </c>
      <c r="AS3251" s="34">
        <v>1</v>
      </c>
      <c r="AT3251" s="33">
        <v>1</v>
      </c>
      <c r="AU3251" s="35">
        <v>1</v>
      </c>
      <c r="AV3251" s="33">
        <v>1</v>
      </c>
      <c r="AW3251" s="33">
        <v>1</v>
      </c>
      <c r="AX3251" s="53">
        <v>1</v>
      </c>
      <c r="AY3251" s="53">
        <v>1</v>
      </c>
      <c r="AZ3251" s="38">
        <f t="shared" si="616"/>
        <v>45612</v>
      </c>
      <c r="BA3251" s="39">
        <f t="shared" si="617"/>
        <v>1</v>
      </c>
      <c r="BB3251" s="40">
        <f t="shared" si="618"/>
        <v>0</v>
      </c>
      <c r="BC3251" s="39">
        <f t="shared" si="619"/>
        <v>1</v>
      </c>
      <c r="BD3251" s="40">
        <f t="shared" si="620"/>
        <v>0</v>
      </c>
      <c r="BE3251" s="39">
        <f t="shared" si="621"/>
        <v>1</v>
      </c>
      <c r="BF3251" s="39">
        <f t="shared" si="622"/>
        <v>1</v>
      </c>
    </row>
    <row r="3252" spans="40:58" x14ac:dyDescent="0.3">
      <c r="AN3252" s="37">
        <f t="shared" si="615"/>
        <v>11</v>
      </c>
      <c r="AO3252" s="32" t="s">
        <v>92</v>
      </c>
      <c r="AP3252" s="32" t="s">
        <v>423</v>
      </c>
      <c r="AQ3252" s="32" t="s">
        <v>84</v>
      </c>
      <c r="AR3252" s="33">
        <v>1</v>
      </c>
      <c r="AS3252" s="34">
        <v>1</v>
      </c>
      <c r="AT3252" s="33">
        <v>1</v>
      </c>
      <c r="AU3252" s="35">
        <v>1</v>
      </c>
      <c r="AV3252" s="33">
        <v>1</v>
      </c>
      <c r="AW3252" s="33">
        <v>1</v>
      </c>
      <c r="AX3252" s="53">
        <v>1</v>
      </c>
      <c r="AY3252" s="53">
        <v>1</v>
      </c>
      <c r="AZ3252" s="38">
        <f t="shared" si="616"/>
        <v>45613</v>
      </c>
      <c r="BA3252" s="39">
        <f t="shared" si="617"/>
        <v>1</v>
      </c>
      <c r="BB3252" s="40">
        <f t="shared" si="618"/>
        <v>0</v>
      </c>
      <c r="BC3252" s="39">
        <f t="shared" si="619"/>
        <v>1</v>
      </c>
      <c r="BD3252" s="40">
        <f t="shared" si="620"/>
        <v>0</v>
      </c>
      <c r="BE3252" s="39">
        <f t="shared" si="621"/>
        <v>1</v>
      </c>
      <c r="BF3252" s="39">
        <f t="shared" si="622"/>
        <v>1</v>
      </c>
    </row>
    <row r="3253" spans="40:58" x14ac:dyDescent="0.3">
      <c r="AN3253" s="37">
        <f t="shared" si="615"/>
        <v>11</v>
      </c>
      <c r="AO3253" s="32" t="s">
        <v>92</v>
      </c>
      <c r="AP3253" s="32" t="s">
        <v>424</v>
      </c>
      <c r="AQ3253" s="32" t="s">
        <v>67</v>
      </c>
      <c r="AR3253" s="33">
        <v>1</v>
      </c>
      <c r="AS3253" s="34">
        <v>1</v>
      </c>
      <c r="AT3253" s="33">
        <v>1</v>
      </c>
      <c r="AU3253" s="35">
        <v>1</v>
      </c>
      <c r="AV3253" s="33">
        <v>1</v>
      </c>
      <c r="AW3253" s="33">
        <v>1</v>
      </c>
      <c r="AX3253" s="53">
        <v>1</v>
      </c>
      <c r="AY3253" s="53">
        <v>1</v>
      </c>
      <c r="AZ3253" s="38">
        <f t="shared" si="616"/>
        <v>45614</v>
      </c>
      <c r="BA3253" s="39">
        <f t="shared" si="617"/>
        <v>1</v>
      </c>
      <c r="BB3253" s="40">
        <f t="shared" si="618"/>
        <v>0</v>
      </c>
      <c r="BC3253" s="39">
        <f t="shared" si="619"/>
        <v>1</v>
      </c>
      <c r="BD3253" s="40">
        <f t="shared" si="620"/>
        <v>0</v>
      </c>
      <c r="BE3253" s="39">
        <f t="shared" si="621"/>
        <v>1</v>
      </c>
      <c r="BF3253" s="39">
        <f t="shared" si="622"/>
        <v>1</v>
      </c>
    </row>
    <row r="3254" spans="40:58" x14ac:dyDescent="0.3">
      <c r="AN3254" s="37">
        <f t="shared" si="615"/>
        <v>11</v>
      </c>
      <c r="AO3254" s="32" t="s">
        <v>92</v>
      </c>
      <c r="AP3254" s="32" t="s">
        <v>425</v>
      </c>
      <c r="AQ3254" s="32" t="s">
        <v>70</v>
      </c>
      <c r="AR3254" s="33">
        <v>1</v>
      </c>
      <c r="AS3254" s="34">
        <v>1</v>
      </c>
      <c r="AT3254" s="33">
        <v>1</v>
      </c>
      <c r="AU3254" s="35">
        <v>1</v>
      </c>
      <c r="AV3254" s="33">
        <v>1</v>
      </c>
      <c r="AW3254" s="33">
        <v>1</v>
      </c>
      <c r="AX3254" s="53">
        <v>1</v>
      </c>
      <c r="AY3254" s="53">
        <v>1</v>
      </c>
      <c r="AZ3254" s="38">
        <f t="shared" si="616"/>
        <v>45615</v>
      </c>
      <c r="BA3254" s="39">
        <f t="shared" si="617"/>
        <v>1</v>
      </c>
      <c r="BB3254" s="40">
        <f t="shared" si="618"/>
        <v>0</v>
      </c>
      <c r="BC3254" s="39">
        <f t="shared" si="619"/>
        <v>1</v>
      </c>
      <c r="BD3254" s="40">
        <f t="shared" si="620"/>
        <v>0</v>
      </c>
      <c r="BE3254" s="39">
        <f t="shared" si="621"/>
        <v>1</v>
      </c>
      <c r="BF3254" s="39">
        <f t="shared" si="622"/>
        <v>1</v>
      </c>
    </row>
    <row r="3255" spans="40:58" x14ac:dyDescent="0.3">
      <c r="AN3255" s="37">
        <f t="shared" si="615"/>
        <v>11</v>
      </c>
      <c r="AO3255" s="32" t="s">
        <v>92</v>
      </c>
      <c r="AP3255" s="32" t="s">
        <v>426</v>
      </c>
      <c r="AQ3255" s="32" t="s">
        <v>72</v>
      </c>
      <c r="AR3255" s="33">
        <v>1</v>
      </c>
      <c r="AS3255" s="34">
        <v>1</v>
      </c>
      <c r="AT3255" s="33">
        <v>1</v>
      </c>
      <c r="AU3255" s="35">
        <v>1</v>
      </c>
      <c r="AV3255" s="33">
        <v>1</v>
      </c>
      <c r="AW3255" s="33">
        <v>1</v>
      </c>
      <c r="AX3255" s="53">
        <v>1</v>
      </c>
      <c r="AY3255" s="53">
        <v>1</v>
      </c>
      <c r="AZ3255" s="38">
        <f t="shared" si="616"/>
        <v>45616</v>
      </c>
      <c r="BA3255" s="39">
        <f t="shared" si="617"/>
        <v>1</v>
      </c>
      <c r="BB3255" s="40">
        <f t="shared" si="618"/>
        <v>0</v>
      </c>
      <c r="BC3255" s="39">
        <f t="shared" si="619"/>
        <v>1</v>
      </c>
      <c r="BD3255" s="40">
        <f t="shared" si="620"/>
        <v>0</v>
      </c>
      <c r="BE3255" s="39">
        <f t="shared" si="621"/>
        <v>1</v>
      </c>
      <c r="BF3255" s="39">
        <f t="shared" si="622"/>
        <v>1</v>
      </c>
    </row>
    <row r="3256" spans="40:58" x14ac:dyDescent="0.3">
      <c r="AN3256" s="37">
        <f t="shared" si="615"/>
        <v>11</v>
      </c>
      <c r="AO3256" s="32" t="s">
        <v>92</v>
      </c>
      <c r="AP3256" s="32" t="s">
        <v>427</v>
      </c>
      <c r="AQ3256" s="32" t="s">
        <v>75</v>
      </c>
      <c r="AR3256" s="33">
        <v>1</v>
      </c>
      <c r="AS3256" s="34">
        <v>1</v>
      </c>
      <c r="AT3256" s="33">
        <v>1</v>
      </c>
      <c r="AU3256" s="35">
        <v>1</v>
      </c>
      <c r="AV3256" s="33">
        <v>1</v>
      </c>
      <c r="AW3256" s="33">
        <v>1</v>
      </c>
      <c r="AX3256" s="53">
        <v>1</v>
      </c>
      <c r="AY3256" s="53">
        <v>1</v>
      </c>
      <c r="AZ3256" s="38">
        <f t="shared" si="616"/>
        <v>45617</v>
      </c>
      <c r="BA3256" s="39">
        <f t="shared" si="617"/>
        <v>1</v>
      </c>
      <c r="BB3256" s="40">
        <f t="shared" si="618"/>
        <v>0</v>
      </c>
      <c r="BC3256" s="39">
        <f t="shared" si="619"/>
        <v>1</v>
      </c>
      <c r="BD3256" s="40">
        <f t="shared" si="620"/>
        <v>0</v>
      </c>
      <c r="BE3256" s="39">
        <f t="shared" si="621"/>
        <v>1</v>
      </c>
      <c r="BF3256" s="39">
        <f t="shared" si="622"/>
        <v>1</v>
      </c>
    </row>
    <row r="3257" spans="40:58" x14ac:dyDescent="0.3">
      <c r="AN3257" s="37">
        <f t="shared" si="615"/>
        <v>11</v>
      </c>
      <c r="AO3257" s="32" t="s">
        <v>92</v>
      </c>
      <c r="AP3257" s="32" t="s">
        <v>428</v>
      </c>
      <c r="AQ3257" s="32" t="s">
        <v>78</v>
      </c>
      <c r="AR3257" s="33">
        <v>1</v>
      </c>
      <c r="AS3257" s="34">
        <v>1</v>
      </c>
      <c r="AT3257" s="33">
        <v>1</v>
      </c>
      <c r="AU3257" s="35">
        <v>1</v>
      </c>
      <c r="AV3257" s="33">
        <v>1</v>
      </c>
      <c r="AW3257" s="33">
        <v>1</v>
      </c>
      <c r="AX3257" s="53">
        <v>1</v>
      </c>
      <c r="AY3257" s="53">
        <v>1</v>
      </c>
      <c r="AZ3257" s="38">
        <f t="shared" si="616"/>
        <v>45618</v>
      </c>
      <c r="BA3257" s="39">
        <f t="shared" si="617"/>
        <v>1</v>
      </c>
      <c r="BB3257" s="40">
        <f t="shared" si="618"/>
        <v>0</v>
      </c>
      <c r="BC3257" s="39">
        <f t="shared" si="619"/>
        <v>1</v>
      </c>
      <c r="BD3257" s="40">
        <f t="shared" si="620"/>
        <v>0</v>
      </c>
      <c r="BE3257" s="39">
        <f t="shared" si="621"/>
        <v>1</v>
      </c>
      <c r="BF3257" s="39">
        <f t="shared" si="622"/>
        <v>1</v>
      </c>
    </row>
    <row r="3258" spans="40:58" x14ac:dyDescent="0.3">
      <c r="AN3258" s="37">
        <f t="shared" si="615"/>
        <v>11</v>
      </c>
      <c r="AO3258" s="32" t="s">
        <v>92</v>
      </c>
      <c r="AP3258" s="32" t="s">
        <v>429</v>
      </c>
      <c r="AQ3258" s="32" t="s">
        <v>81</v>
      </c>
      <c r="AR3258" s="33">
        <v>1</v>
      </c>
      <c r="AS3258" s="34">
        <v>1</v>
      </c>
      <c r="AT3258" s="33">
        <v>1</v>
      </c>
      <c r="AU3258" s="35">
        <v>1</v>
      </c>
      <c r="AV3258" s="33">
        <v>1</v>
      </c>
      <c r="AW3258" s="33">
        <v>1</v>
      </c>
      <c r="AX3258" s="53">
        <v>1</v>
      </c>
      <c r="AY3258" s="53">
        <v>1</v>
      </c>
      <c r="AZ3258" s="38">
        <f t="shared" si="616"/>
        <v>45619</v>
      </c>
      <c r="BA3258" s="39">
        <f t="shared" si="617"/>
        <v>1</v>
      </c>
      <c r="BB3258" s="40">
        <f t="shared" si="618"/>
        <v>0</v>
      </c>
      <c r="BC3258" s="39">
        <f t="shared" si="619"/>
        <v>1</v>
      </c>
      <c r="BD3258" s="40">
        <f t="shared" si="620"/>
        <v>0</v>
      </c>
      <c r="BE3258" s="39">
        <f t="shared" si="621"/>
        <v>1</v>
      </c>
      <c r="BF3258" s="39">
        <f t="shared" si="622"/>
        <v>1</v>
      </c>
    </row>
    <row r="3259" spans="40:58" x14ac:dyDescent="0.3">
      <c r="AN3259" s="37">
        <f t="shared" si="615"/>
        <v>11</v>
      </c>
      <c r="AO3259" s="32" t="s">
        <v>92</v>
      </c>
      <c r="AP3259" s="32" t="s">
        <v>430</v>
      </c>
      <c r="AQ3259" s="32" t="s">
        <v>84</v>
      </c>
      <c r="AR3259" s="33">
        <v>1</v>
      </c>
      <c r="AS3259" s="34">
        <v>1</v>
      </c>
      <c r="AT3259" s="33">
        <v>1</v>
      </c>
      <c r="AU3259" s="35">
        <v>1</v>
      </c>
      <c r="AV3259" s="33">
        <v>1</v>
      </c>
      <c r="AW3259" s="33">
        <v>1</v>
      </c>
      <c r="AX3259" s="53">
        <v>1</v>
      </c>
      <c r="AY3259" s="53">
        <v>1</v>
      </c>
      <c r="AZ3259" s="38">
        <f t="shared" si="616"/>
        <v>45620</v>
      </c>
      <c r="BA3259" s="39">
        <f t="shared" si="617"/>
        <v>1</v>
      </c>
      <c r="BB3259" s="40">
        <f t="shared" si="618"/>
        <v>0</v>
      </c>
      <c r="BC3259" s="39">
        <f t="shared" si="619"/>
        <v>1</v>
      </c>
      <c r="BD3259" s="40">
        <f t="shared" si="620"/>
        <v>0</v>
      </c>
      <c r="BE3259" s="39">
        <f t="shared" si="621"/>
        <v>1</v>
      </c>
      <c r="BF3259" s="39">
        <f t="shared" si="622"/>
        <v>1</v>
      </c>
    </row>
    <row r="3260" spans="40:58" x14ac:dyDescent="0.3">
      <c r="AN3260" s="37">
        <f t="shared" si="615"/>
        <v>11</v>
      </c>
      <c r="AO3260" s="32" t="s">
        <v>92</v>
      </c>
      <c r="AP3260" s="32" t="s">
        <v>431</v>
      </c>
      <c r="AQ3260" s="32" t="s">
        <v>67</v>
      </c>
      <c r="AR3260" s="33">
        <v>1</v>
      </c>
      <c r="AS3260" s="34">
        <v>1</v>
      </c>
      <c r="AT3260" s="33">
        <v>1</v>
      </c>
      <c r="AU3260" s="35">
        <v>1</v>
      </c>
      <c r="AV3260" s="33">
        <v>1</v>
      </c>
      <c r="AW3260" s="33">
        <v>1</v>
      </c>
      <c r="AX3260" s="53">
        <v>1</v>
      </c>
      <c r="AY3260" s="53">
        <v>1</v>
      </c>
      <c r="AZ3260" s="38">
        <f t="shared" si="616"/>
        <v>45621</v>
      </c>
      <c r="BA3260" s="39">
        <f t="shared" si="617"/>
        <v>1</v>
      </c>
      <c r="BB3260" s="40">
        <f t="shared" si="618"/>
        <v>0</v>
      </c>
      <c r="BC3260" s="39">
        <f t="shared" si="619"/>
        <v>1</v>
      </c>
      <c r="BD3260" s="40">
        <f t="shared" si="620"/>
        <v>0</v>
      </c>
      <c r="BE3260" s="39">
        <f t="shared" si="621"/>
        <v>1</v>
      </c>
      <c r="BF3260" s="39">
        <f t="shared" si="622"/>
        <v>1</v>
      </c>
    </row>
    <row r="3261" spans="40:58" x14ac:dyDescent="0.3">
      <c r="AN3261" s="37">
        <f t="shared" si="615"/>
        <v>11</v>
      </c>
      <c r="AO3261" s="32" t="s">
        <v>92</v>
      </c>
      <c r="AP3261" s="32" t="s">
        <v>432</v>
      </c>
      <c r="AQ3261" s="32" t="s">
        <v>70</v>
      </c>
      <c r="AR3261" s="33">
        <v>1</v>
      </c>
      <c r="AS3261" s="34">
        <v>1</v>
      </c>
      <c r="AT3261" s="33">
        <v>1</v>
      </c>
      <c r="AU3261" s="35">
        <v>1</v>
      </c>
      <c r="AV3261" s="33">
        <v>1</v>
      </c>
      <c r="AW3261" s="33">
        <v>1</v>
      </c>
      <c r="AX3261" s="53">
        <v>1</v>
      </c>
      <c r="AY3261" s="53">
        <v>1</v>
      </c>
      <c r="AZ3261" s="38">
        <f t="shared" si="616"/>
        <v>45622</v>
      </c>
      <c r="BA3261" s="39">
        <f t="shared" si="617"/>
        <v>1</v>
      </c>
      <c r="BB3261" s="40">
        <f t="shared" si="618"/>
        <v>0</v>
      </c>
      <c r="BC3261" s="39">
        <f t="shared" si="619"/>
        <v>1</v>
      </c>
      <c r="BD3261" s="40">
        <f t="shared" si="620"/>
        <v>0</v>
      </c>
      <c r="BE3261" s="39">
        <f t="shared" si="621"/>
        <v>1</v>
      </c>
      <c r="BF3261" s="39">
        <f t="shared" si="622"/>
        <v>1</v>
      </c>
    </row>
    <row r="3262" spans="40:58" x14ac:dyDescent="0.3">
      <c r="AN3262" s="37">
        <f t="shared" si="615"/>
        <v>11</v>
      </c>
      <c r="AO3262" s="32" t="s">
        <v>92</v>
      </c>
      <c r="AP3262" s="32" t="s">
        <v>433</v>
      </c>
      <c r="AQ3262" s="32" t="s">
        <v>72</v>
      </c>
      <c r="AR3262" s="33">
        <v>1</v>
      </c>
      <c r="AS3262" s="34">
        <v>1</v>
      </c>
      <c r="AT3262" s="33">
        <v>1</v>
      </c>
      <c r="AU3262" s="35">
        <v>1</v>
      </c>
      <c r="AV3262" s="33">
        <v>1</v>
      </c>
      <c r="AW3262" s="33">
        <v>1</v>
      </c>
      <c r="AX3262" s="53">
        <v>1</v>
      </c>
      <c r="AY3262" s="53">
        <v>1</v>
      </c>
      <c r="AZ3262" s="38">
        <f t="shared" si="616"/>
        <v>45623</v>
      </c>
      <c r="BA3262" s="39">
        <f t="shared" si="617"/>
        <v>1</v>
      </c>
      <c r="BB3262" s="40">
        <f t="shared" si="618"/>
        <v>0</v>
      </c>
      <c r="BC3262" s="39">
        <f t="shared" si="619"/>
        <v>1</v>
      </c>
      <c r="BD3262" s="40">
        <f t="shared" si="620"/>
        <v>0</v>
      </c>
      <c r="BE3262" s="39">
        <f t="shared" si="621"/>
        <v>1</v>
      </c>
      <c r="BF3262" s="39">
        <f t="shared" si="622"/>
        <v>1</v>
      </c>
    </row>
    <row r="3263" spans="40:58" x14ac:dyDescent="0.3">
      <c r="AN3263" s="37">
        <f t="shared" si="615"/>
        <v>11</v>
      </c>
      <c r="AO3263" s="32" t="s">
        <v>92</v>
      </c>
      <c r="AP3263" s="32" t="s">
        <v>434</v>
      </c>
      <c r="AQ3263" s="32" t="s">
        <v>75</v>
      </c>
      <c r="AR3263" s="33">
        <v>1</v>
      </c>
      <c r="AS3263" s="34">
        <v>1</v>
      </c>
      <c r="AT3263" s="33">
        <v>1</v>
      </c>
      <c r="AU3263" s="35">
        <v>1</v>
      </c>
      <c r="AV3263" s="33">
        <v>1</v>
      </c>
      <c r="AW3263" s="33">
        <v>1</v>
      </c>
      <c r="AX3263" s="53">
        <v>1</v>
      </c>
      <c r="AY3263" s="53">
        <v>1</v>
      </c>
      <c r="AZ3263" s="38">
        <f t="shared" si="616"/>
        <v>45624</v>
      </c>
      <c r="BA3263" s="39">
        <f t="shared" si="617"/>
        <v>1</v>
      </c>
      <c r="BB3263" s="40">
        <f t="shared" si="618"/>
        <v>0</v>
      </c>
      <c r="BC3263" s="39">
        <f t="shared" si="619"/>
        <v>1</v>
      </c>
      <c r="BD3263" s="40">
        <f t="shared" si="620"/>
        <v>0</v>
      </c>
      <c r="BE3263" s="39">
        <f t="shared" si="621"/>
        <v>1</v>
      </c>
      <c r="BF3263" s="39">
        <f t="shared" si="622"/>
        <v>1</v>
      </c>
    </row>
    <row r="3264" spans="40:58" x14ac:dyDescent="0.3">
      <c r="AN3264" s="37">
        <f t="shared" si="615"/>
        <v>11</v>
      </c>
      <c r="AO3264" s="32" t="s">
        <v>92</v>
      </c>
      <c r="AP3264" s="32" t="s">
        <v>435</v>
      </c>
      <c r="AQ3264" s="32" t="s">
        <v>78</v>
      </c>
      <c r="AR3264" s="33">
        <v>1</v>
      </c>
      <c r="AS3264" s="34">
        <v>1</v>
      </c>
      <c r="AT3264" s="33">
        <v>1</v>
      </c>
      <c r="AU3264" s="35">
        <v>1</v>
      </c>
      <c r="AV3264" s="33">
        <v>1</v>
      </c>
      <c r="AW3264" s="33">
        <v>1</v>
      </c>
      <c r="AX3264" s="53">
        <v>1</v>
      </c>
      <c r="AY3264" s="53">
        <v>1</v>
      </c>
      <c r="AZ3264" s="38">
        <f t="shared" si="616"/>
        <v>45625</v>
      </c>
      <c r="BA3264" s="39">
        <f t="shared" si="617"/>
        <v>1</v>
      </c>
      <c r="BB3264" s="40">
        <f t="shared" si="618"/>
        <v>0</v>
      </c>
      <c r="BC3264" s="39">
        <f t="shared" si="619"/>
        <v>1</v>
      </c>
      <c r="BD3264" s="40">
        <f t="shared" si="620"/>
        <v>0</v>
      </c>
      <c r="BE3264" s="39">
        <f t="shared" si="621"/>
        <v>1</v>
      </c>
      <c r="BF3264" s="39">
        <f t="shared" si="622"/>
        <v>1</v>
      </c>
    </row>
    <row r="3265" spans="40:58" x14ac:dyDescent="0.3">
      <c r="AN3265" s="37">
        <f t="shared" si="615"/>
        <v>11</v>
      </c>
      <c r="AO3265" s="32" t="s">
        <v>92</v>
      </c>
      <c r="AP3265" s="32" t="s">
        <v>436</v>
      </c>
      <c r="AQ3265" s="32" t="s">
        <v>81</v>
      </c>
      <c r="AR3265" s="33">
        <v>1</v>
      </c>
      <c r="AS3265" s="34">
        <v>1</v>
      </c>
      <c r="AT3265" s="33">
        <v>1</v>
      </c>
      <c r="AU3265" s="35">
        <v>1</v>
      </c>
      <c r="AV3265" s="33">
        <v>1</v>
      </c>
      <c r="AW3265" s="33">
        <v>1</v>
      </c>
      <c r="AX3265" s="53">
        <v>1</v>
      </c>
      <c r="AY3265" s="53">
        <v>1</v>
      </c>
      <c r="AZ3265" s="38">
        <f t="shared" si="616"/>
        <v>45626</v>
      </c>
      <c r="BA3265" s="39">
        <f t="shared" si="617"/>
        <v>1</v>
      </c>
      <c r="BB3265" s="40">
        <f t="shared" si="618"/>
        <v>0</v>
      </c>
      <c r="BC3265" s="39">
        <f t="shared" si="619"/>
        <v>1</v>
      </c>
      <c r="BD3265" s="40">
        <f t="shared" si="620"/>
        <v>0</v>
      </c>
      <c r="BE3265" s="39">
        <f t="shared" si="621"/>
        <v>1</v>
      </c>
      <c r="BF3265" s="39">
        <f t="shared" si="622"/>
        <v>1</v>
      </c>
    </row>
    <row r="3266" spans="40:58" x14ac:dyDescent="0.3">
      <c r="AN3266" s="37">
        <f t="shared" si="615"/>
        <v>12</v>
      </c>
      <c r="AO3266" s="32" t="s">
        <v>92</v>
      </c>
      <c r="AP3266" s="32" t="s">
        <v>437</v>
      </c>
      <c r="AQ3266" s="32" t="s">
        <v>84</v>
      </c>
      <c r="AR3266" s="33">
        <v>1</v>
      </c>
      <c r="AS3266" s="34">
        <v>1</v>
      </c>
      <c r="AT3266" s="33">
        <v>1</v>
      </c>
      <c r="AU3266" s="35">
        <v>1</v>
      </c>
      <c r="AV3266" s="33">
        <v>1</v>
      </c>
      <c r="AW3266" s="33">
        <v>1</v>
      </c>
      <c r="AX3266" s="53">
        <v>1</v>
      </c>
      <c r="AY3266" s="53">
        <v>1</v>
      </c>
      <c r="AZ3266" s="38">
        <f t="shared" si="616"/>
        <v>45627</v>
      </c>
      <c r="BA3266" s="39">
        <f t="shared" si="617"/>
        <v>1</v>
      </c>
      <c r="BB3266" s="40">
        <f t="shared" si="618"/>
        <v>0</v>
      </c>
      <c r="BC3266" s="39">
        <f t="shared" si="619"/>
        <v>1</v>
      </c>
      <c r="BD3266" s="40">
        <f t="shared" si="620"/>
        <v>0</v>
      </c>
      <c r="BE3266" s="39">
        <f t="shared" si="621"/>
        <v>1</v>
      </c>
      <c r="BF3266" s="39">
        <f t="shared" si="622"/>
        <v>1</v>
      </c>
    </row>
    <row r="3267" spans="40:58" x14ac:dyDescent="0.3">
      <c r="AN3267" s="37">
        <f t="shared" si="615"/>
        <v>12</v>
      </c>
      <c r="AO3267" s="32" t="s">
        <v>92</v>
      </c>
      <c r="AP3267" s="32" t="s">
        <v>438</v>
      </c>
      <c r="AQ3267" s="32" t="s">
        <v>67</v>
      </c>
      <c r="AR3267" s="33">
        <v>1</v>
      </c>
      <c r="AS3267" s="34">
        <v>1</v>
      </c>
      <c r="AT3267" s="33">
        <v>1</v>
      </c>
      <c r="AU3267" s="35">
        <v>1</v>
      </c>
      <c r="AV3267" s="33">
        <v>1</v>
      </c>
      <c r="AW3267" s="33">
        <v>1</v>
      </c>
      <c r="AX3267" s="53">
        <v>1</v>
      </c>
      <c r="AY3267" s="53">
        <v>1</v>
      </c>
      <c r="AZ3267" s="38">
        <f t="shared" si="616"/>
        <v>45628</v>
      </c>
      <c r="BA3267" s="39">
        <f t="shared" si="617"/>
        <v>1</v>
      </c>
      <c r="BB3267" s="40">
        <f t="shared" si="618"/>
        <v>0</v>
      </c>
      <c r="BC3267" s="39">
        <f t="shared" si="619"/>
        <v>1</v>
      </c>
      <c r="BD3267" s="40">
        <f t="shared" si="620"/>
        <v>0</v>
      </c>
      <c r="BE3267" s="39">
        <f t="shared" si="621"/>
        <v>1</v>
      </c>
      <c r="BF3267" s="39">
        <f t="shared" si="622"/>
        <v>1</v>
      </c>
    </row>
    <row r="3268" spans="40:58" x14ac:dyDescent="0.3">
      <c r="AN3268" s="37">
        <f t="shared" ref="AN3268:AN3331" si="623">MONTH(AP3268)</f>
        <v>12</v>
      </c>
      <c r="AO3268" s="32" t="s">
        <v>92</v>
      </c>
      <c r="AP3268" s="32" t="s">
        <v>439</v>
      </c>
      <c r="AQ3268" s="32" t="s">
        <v>70</v>
      </c>
      <c r="AR3268" s="33">
        <v>1</v>
      </c>
      <c r="AS3268" s="34">
        <v>1</v>
      </c>
      <c r="AT3268" s="33">
        <v>1</v>
      </c>
      <c r="AU3268" s="35">
        <v>1</v>
      </c>
      <c r="AV3268" s="33">
        <v>1</v>
      </c>
      <c r="AW3268" s="33">
        <v>1</v>
      </c>
      <c r="AX3268" s="53">
        <v>1</v>
      </c>
      <c r="AY3268" s="53">
        <v>1</v>
      </c>
      <c r="AZ3268" s="38">
        <f t="shared" ref="AZ3268:AZ3331" si="624">AP3268*1</f>
        <v>45629</v>
      </c>
      <c r="BA3268" s="39">
        <f t="shared" ref="BA3268:BA3331" si="625">(AV3268-BB3268)/AR3268</f>
        <v>1</v>
      </c>
      <c r="BB3268" s="40">
        <f t="shared" ref="BB3268:BB3331" si="626">(AR3268-AS3268)*(AV3268/AR3268)</f>
        <v>0</v>
      </c>
      <c r="BC3268" s="39">
        <f t="shared" ref="BC3268:BC3331" si="627">(AW3268-BD3268)/AR3268</f>
        <v>1</v>
      </c>
      <c r="BD3268" s="40">
        <f t="shared" ref="BD3268:BD3331" si="628">(AR3268-AS3268)*(AW3268/AR3268)</f>
        <v>0</v>
      </c>
      <c r="BE3268" s="39">
        <f t="shared" ref="BE3268:BE3331" si="629">AU3268/AR3268</f>
        <v>1</v>
      </c>
      <c r="BF3268" s="39">
        <f t="shared" ref="BF3268:BF3331" si="630">AT3268/AR3268</f>
        <v>1</v>
      </c>
    </row>
    <row r="3269" spans="40:58" x14ac:dyDescent="0.3">
      <c r="AN3269" s="37">
        <f t="shared" si="623"/>
        <v>12</v>
      </c>
      <c r="AO3269" s="32" t="s">
        <v>92</v>
      </c>
      <c r="AP3269" s="32" t="s">
        <v>440</v>
      </c>
      <c r="AQ3269" s="32" t="s">
        <v>72</v>
      </c>
      <c r="AR3269" s="33">
        <v>1</v>
      </c>
      <c r="AS3269" s="34">
        <v>1</v>
      </c>
      <c r="AT3269" s="33">
        <v>1</v>
      </c>
      <c r="AU3269" s="35">
        <v>1</v>
      </c>
      <c r="AV3269" s="33">
        <v>1</v>
      </c>
      <c r="AW3269" s="33">
        <v>1</v>
      </c>
      <c r="AX3269" s="53">
        <v>1</v>
      </c>
      <c r="AY3269" s="53">
        <v>1</v>
      </c>
      <c r="AZ3269" s="38">
        <f t="shared" si="624"/>
        <v>45630</v>
      </c>
      <c r="BA3269" s="39">
        <f t="shared" si="625"/>
        <v>1</v>
      </c>
      <c r="BB3269" s="40">
        <f t="shared" si="626"/>
        <v>0</v>
      </c>
      <c r="BC3269" s="39">
        <f t="shared" si="627"/>
        <v>1</v>
      </c>
      <c r="BD3269" s="40">
        <f t="shared" si="628"/>
        <v>0</v>
      </c>
      <c r="BE3269" s="39">
        <f t="shared" si="629"/>
        <v>1</v>
      </c>
      <c r="BF3269" s="39">
        <f t="shared" si="630"/>
        <v>1</v>
      </c>
    </row>
    <row r="3270" spans="40:58" x14ac:dyDescent="0.3">
      <c r="AN3270" s="37">
        <f t="shared" si="623"/>
        <v>12</v>
      </c>
      <c r="AO3270" s="32" t="s">
        <v>92</v>
      </c>
      <c r="AP3270" s="32" t="s">
        <v>441</v>
      </c>
      <c r="AQ3270" s="32" t="s">
        <v>75</v>
      </c>
      <c r="AR3270" s="33">
        <v>1</v>
      </c>
      <c r="AS3270" s="34">
        <v>1</v>
      </c>
      <c r="AT3270" s="33">
        <v>1</v>
      </c>
      <c r="AU3270" s="35">
        <v>1</v>
      </c>
      <c r="AV3270" s="33">
        <v>1</v>
      </c>
      <c r="AW3270" s="33">
        <v>1</v>
      </c>
      <c r="AX3270" s="53">
        <v>1</v>
      </c>
      <c r="AY3270" s="53">
        <v>1</v>
      </c>
      <c r="AZ3270" s="38">
        <f t="shared" si="624"/>
        <v>45631</v>
      </c>
      <c r="BA3270" s="39">
        <f t="shared" si="625"/>
        <v>1</v>
      </c>
      <c r="BB3270" s="40">
        <f t="shared" si="626"/>
        <v>0</v>
      </c>
      <c r="BC3270" s="39">
        <f t="shared" si="627"/>
        <v>1</v>
      </c>
      <c r="BD3270" s="40">
        <f t="shared" si="628"/>
        <v>0</v>
      </c>
      <c r="BE3270" s="39">
        <f t="shared" si="629"/>
        <v>1</v>
      </c>
      <c r="BF3270" s="39">
        <f t="shared" si="630"/>
        <v>1</v>
      </c>
    </row>
    <row r="3271" spans="40:58" x14ac:dyDescent="0.3">
      <c r="AN3271" s="37">
        <f t="shared" si="623"/>
        <v>12</v>
      </c>
      <c r="AO3271" s="32" t="s">
        <v>92</v>
      </c>
      <c r="AP3271" s="32" t="s">
        <v>442</v>
      </c>
      <c r="AQ3271" s="32" t="s">
        <v>78</v>
      </c>
      <c r="AR3271" s="33">
        <v>1</v>
      </c>
      <c r="AS3271" s="34">
        <v>1</v>
      </c>
      <c r="AT3271" s="33">
        <v>1</v>
      </c>
      <c r="AU3271" s="35">
        <v>1</v>
      </c>
      <c r="AV3271" s="33">
        <v>1</v>
      </c>
      <c r="AW3271" s="33">
        <v>1</v>
      </c>
      <c r="AX3271" s="53">
        <v>1</v>
      </c>
      <c r="AY3271" s="53">
        <v>1</v>
      </c>
      <c r="AZ3271" s="38">
        <f t="shared" si="624"/>
        <v>45632</v>
      </c>
      <c r="BA3271" s="39">
        <f t="shared" si="625"/>
        <v>1</v>
      </c>
      <c r="BB3271" s="40">
        <f t="shared" si="626"/>
        <v>0</v>
      </c>
      <c r="BC3271" s="39">
        <f t="shared" si="627"/>
        <v>1</v>
      </c>
      <c r="BD3271" s="40">
        <f t="shared" si="628"/>
        <v>0</v>
      </c>
      <c r="BE3271" s="39">
        <f t="shared" si="629"/>
        <v>1</v>
      </c>
      <c r="BF3271" s="39">
        <f t="shared" si="630"/>
        <v>1</v>
      </c>
    </row>
    <row r="3272" spans="40:58" x14ac:dyDescent="0.3">
      <c r="AN3272" s="37">
        <f t="shared" si="623"/>
        <v>12</v>
      </c>
      <c r="AO3272" s="32" t="s">
        <v>92</v>
      </c>
      <c r="AP3272" s="32" t="s">
        <v>443</v>
      </c>
      <c r="AQ3272" s="32" t="s">
        <v>81</v>
      </c>
      <c r="AR3272" s="33">
        <v>1</v>
      </c>
      <c r="AS3272" s="34">
        <v>1</v>
      </c>
      <c r="AT3272" s="33">
        <v>1</v>
      </c>
      <c r="AU3272" s="35">
        <v>1</v>
      </c>
      <c r="AV3272" s="33">
        <v>1</v>
      </c>
      <c r="AW3272" s="33">
        <v>1</v>
      </c>
      <c r="AX3272" s="53">
        <v>1</v>
      </c>
      <c r="AY3272" s="53">
        <v>1</v>
      </c>
      <c r="AZ3272" s="38">
        <f t="shared" si="624"/>
        <v>45633</v>
      </c>
      <c r="BA3272" s="39">
        <f t="shared" si="625"/>
        <v>1</v>
      </c>
      <c r="BB3272" s="40">
        <f t="shared" si="626"/>
        <v>0</v>
      </c>
      <c r="BC3272" s="39">
        <f t="shared" si="627"/>
        <v>1</v>
      </c>
      <c r="BD3272" s="40">
        <f t="shared" si="628"/>
        <v>0</v>
      </c>
      <c r="BE3272" s="39">
        <f t="shared" si="629"/>
        <v>1</v>
      </c>
      <c r="BF3272" s="39">
        <f t="shared" si="630"/>
        <v>1</v>
      </c>
    </row>
    <row r="3273" spans="40:58" x14ac:dyDescent="0.3">
      <c r="AN3273" s="37">
        <f t="shared" si="623"/>
        <v>12</v>
      </c>
      <c r="AO3273" s="32" t="s">
        <v>92</v>
      </c>
      <c r="AP3273" s="32" t="s">
        <v>444</v>
      </c>
      <c r="AQ3273" s="32" t="s">
        <v>84</v>
      </c>
      <c r="AR3273" s="33">
        <v>1</v>
      </c>
      <c r="AS3273" s="34">
        <v>1</v>
      </c>
      <c r="AT3273" s="33">
        <v>1</v>
      </c>
      <c r="AU3273" s="35">
        <v>1</v>
      </c>
      <c r="AV3273" s="33">
        <v>1</v>
      </c>
      <c r="AW3273" s="33">
        <v>1</v>
      </c>
      <c r="AX3273" s="53">
        <v>1</v>
      </c>
      <c r="AY3273" s="53">
        <v>1</v>
      </c>
      <c r="AZ3273" s="38">
        <f t="shared" si="624"/>
        <v>45634</v>
      </c>
      <c r="BA3273" s="39">
        <f t="shared" si="625"/>
        <v>1</v>
      </c>
      <c r="BB3273" s="40">
        <f t="shared" si="626"/>
        <v>0</v>
      </c>
      <c r="BC3273" s="39">
        <f t="shared" si="627"/>
        <v>1</v>
      </c>
      <c r="BD3273" s="40">
        <f t="shared" si="628"/>
        <v>0</v>
      </c>
      <c r="BE3273" s="39">
        <f t="shared" si="629"/>
        <v>1</v>
      </c>
      <c r="BF3273" s="39">
        <f t="shared" si="630"/>
        <v>1</v>
      </c>
    </row>
    <row r="3274" spans="40:58" x14ac:dyDescent="0.3">
      <c r="AN3274" s="37">
        <f t="shared" si="623"/>
        <v>12</v>
      </c>
      <c r="AO3274" s="32" t="s">
        <v>92</v>
      </c>
      <c r="AP3274" s="32" t="s">
        <v>445</v>
      </c>
      <c r="AQ3274" s="32" t="s">
        <v>67</v>
      </c>
      <c r="AR3274" s="33">
        <v>1</v>
      </c>
      <c r="AS3274" s="34">
        <v>1</v>
      </c>
      <c r="AT3274" s="33">
        <v>1</v>
      </c>
      <c r="AU3274" s="35">
        <v>1</v>
      </c>
      <c r="AV3274" s="33">
        <v>1</v>
      </c>
      <c r="AW3274" s="33">
        <v>1</v>
      </c>
      <c r="AX3274" s="53">
        <v>1</v>
      </c>
      <c r="AY3274" s="53">
        <v>1</v>
      </c>
      <c r="AZ3274" s="38">
        <f t="shared" si="624"/>
        <v>45635</v>
      </c>
      <c r="BA3274" s="39">
        <f t="shared" si="625"/>
        <v>1</v>
      </c>
      <c r="BB3274" s="40">
        <f t="shared" si="626"/>
        <v>0</v>
      </c>
      <c r="BC3274" s="39">
        <f t="shared" si="627"/>
        <v>1</v>
      </c>
      <c r="BD3274" s="40">
        <f t="shared" si="628"/>
        <v>0</v>
      </c>
      <c r="BE3274" s="39">
        <f t="shared" si="629"/>
        <v>1</v>
      </c>
      <c r="BF3274" s="39">
        <f t="shared" si="630"/>
        <v>1</v>
      </c>
    </row>
    <row r="3275" spans="40:58" x14ac:dyDescent="0.3">
      <c r="AN3275" s="37">
        <f t="shared" si="623"/>
        <v>12</v>
      </c>
      <c r="AO3275" s="32" t="s">
        <v>92</v>
      </c>
      <c r="AP3275" s="32" t="s">
        <v>446</v>
      </c>
      <c r="AQ3275" s="32" t="s">
        <v>70</v>
      </c>
      <c r="AR3275" s="33">
        <v>1</v>
      </c>
      <c r="AS3275" s="34">
        <v>1</v>
      </c>
      <c r="AT3275" s="33">
        <v>1</v>
      </c>
      <c r="AU3275" s="35">
        <v>1</v>
      </c>
      <c r="AV3275" s="33">
        <v>1</v>
      </c>
      <c r="AW3275" s="33">
        <v>1</v>
      </c>
      <c r="AX3275" s="53">
        <v>1</v>
      </c>
      <c r="AY3275" s="53">
        <v>1</v>
      </c>
      <c r="AZ3275" s="38">
        <f t="shared" si="624"/>
        <v>45636</v>
      </c>
      <c r="BA3275" s="39">
        <f t="shared" si="625"/>
        <v>1</v>
      </c>
      <c r="BB3275" s="40">
        <f t="shared" si="626"/>
        <v>0</v>
      </c>
      <c r="BC3275" s="39">
        <f t="shared" si="627"/>
        <v>1</v>
      </c>
      <c r="BD3275" s="40">
        <f t="shared" si="628"/>
        <v>0</v>
      </c>
      <c r="BE3275" s="39">
        <f t="shared" si="629"/>
        <v>1</v>
      </c>
      <c r="BF3275" s="39">
        <f t="shared" si="630"/>
        <v>1</v>
      </c>
    </row>
    <row r="3276" spans="40:58" x14ac:dyDescent="0.3">
      <c r="AN3276" s="37">
        <f t="shared" si="623"/>
        <v>12</v>
      </c>
      <c r="AO3276" s="32" t="s">
        <v>92</v>
      </c>
      <c r="AP3276" s="32" t="s">
        <v>447</v>
      </c>
      <c r="AQ3276" s="32" t="s">
        <v>72</v>
      </c>
      <c r="AR3276" s="33">
        <v>1</v>
      </c>
      <c r="AS3276" s="34">
        <v>1</v>
      </c>
      <c r="AT3276" s="33">
        <v>1</v>
      </c>
      <c r="AU3276" s="35">
        <v>1</v>
      </c>
      <c r="AV3276" s="33">
        <v>1</v>
      </c>
      <c r="AW3276" s="33">
        <v>1</v>
      </c>
      <c r="AX3276" s="53">
        <v>1</v>
      </c>
      <c r="AY3276" s="53">
        <v>1</v>
      </c>
      <c r="AZ3276" s="38">
        <f t="shared" si="624"/>
        <v>45637</v>
      </c>
      <c r="BA3276" s="39">
        <f t="shared" si="625"/>
        <v>1</v>
      </c>
      <c r="BB3276" s="40">
        <f t="shared" si="626"/>
        <v>0</v>
      </c>
      <c r="BC3276" s="39">
        <f t="shared" si="627"/>
        <v>1</v>
      </c>
      <c r="BD3276" s="40">
        <f t="shared" si="628"/>
        <v>0</v>
      </c>
      <c r="BE3276" s="39">
        <f t="shared" si="629"/>
        <v>1</v>
      </c>
      <c r="BF3276" s="39">
        <f t="shared" si="630"/>
        <v>1</v>
      </c>
    </row>
    <row r="3277" spans="40:58" x14ac:dyDescent="0.3">
      <c r="AN3277" s="37">
        <f t="shared" si="623"/>
        <v>12</v>
      </c>
      <c r="AO3277" s="32" t="s">
        <v>92</v>
      </c>
      <c r="AP3277" s="32" t="s">
        <v>448</v>
      </c>
      <c r="AQ3277" s="32" t="s">
        <v>75</v>
      </c>
      <c r="AR3277" s="33">
        <v>1</v>
      </c>
      <c r="AS3277" s="34">
        <v>1</v>
      </c>
      <c r="AT3277" s="33">
        <v>1</v>
      </c>
      <c r="AU3277" s="35">
        <v>1</v>
      </c>
      <c r="AV3277" s="33">
        <v>1</v>
      </c>
      <c r="AW3277" s="33">
        <v>1</v>
      </c>
      <c r="AX3277" s="53">
        <v>1</v>
      </c>
      <c r="AY3277" s="53">
        <v>1</v>
      </c>
      <c r="AZ3277" s="38">
        <f t="shared" si="624"/>
        <v>45638</v>
      </c>
      <c r="BA3277" s="39">
        <f t="shared" si="625"/>
        <v>1</v>
      </c>
      <c r="BB3277" s="40">
        <f t="shared" si="626"/>
        <v>0</v>
      </c>
      <c r="BC3277" s="39">
        <f t="shared" si="627"/>
        <v>1</v>
      </c>
      <c r="BD3277" s="40">
        <f t="shared" si="628"/>
        <v>0</v>
      </c>
      <c r="BE3277" s="39">
        <f t="shared" si="629"/>
        <v>1</v>
      </c>
      <c r="BF3277" s="39">
        <f t="shared" si="630"/>
        <v>1</v>
      </c>
    </row>
    <row r="3278" spans="40:58" x14ac:dyDescent="0.3">
      <c r="AN3278" s="37">
        <f t="shared" si="623"/>
        <v>12</v>
      </c>
      <c r="AO3278" s="32" t="s">
        <v>92</v>
      </c>
      <c r="AP3278" s="32" t="s">
        <v>449</v>
      </c>
      <c r="AQ3278" s="32" t="s">
        <v>78</v>
      </c>
      <c r="AR3278" s="33">
        <v>1</v>
      </c>
      <c r="AS3278" s="34">
        <v>1</v>
      </c>
      <c r="AT3278" s="33">
        <v>1</v>
      </c>
      <c r="AU3278" s="35">
        <v>1</v>
      </c>
      <c r="AV3278" s="33">
        <v>1</v>
      </c>
      <c r="AW3278" s="33">
        <v>1</v>
      </c>
      <c r="AX3278" s="53">
        <v>1</v>
      </c>
      <c r="AY3278" s="53">
        <v>1</v>
      </c>
      <c r="AZ3278" s="38">
        <f t="shared" si="624"/>
        <v>45639</v>
      </c>
      <c r="BA3278" s="39">
        <f t="shared" si="625"/>
        <v>1</v>
      </c>
      <c r="BB3278" s="40">
        <f t="shared" si="626"/>
        <v>0</v>
      </c>
      <c r="BC3278" s="39">
        <f t="shared" si="627"/>
        <v>1</v>
      </c>
      <c r="BD3278" s="40">
        <f t="shared" si="628"/>
        <v>0</v>
      </c>
      <c r="BE3278" s="39">
        <f t="shared" si="629"/>
        <v>1</v>
      </c>
      <c r="BF3278" s="39">
        <f t="shared" si="630"/>
        <v>1</v>
      </c>
    </row>
    <row r="3279" spans="40:58" x14ac:dyDescent="0.3">
      <c r="AN3279" s="37">
        <f t="shared" si="623"/>
        <v>12</v>
      </c>
      <c r="AO3279" s="32" t="s">
        <v>92</v>
      </c>
      <c r="AP3279" s="32" t="s">
        <v>450</v>
      </c>
      <c r="AQ3279" s="32" t="s">
        <v>81</v>
      </c>
      <c r="AR3279" s="33">
        <v>1</v>
      </c>
      <c r="AS3279" s="34">
        <v>1</v>
      </c>
      <c r="AT3279" s="33">
        <v>1</v>
      </c>
      <c r="AU3279" s="35">
        <v>1</v>
      </c>
      <c r="AV3279" s="33">
        <v>1</v>
      </c>
      <c r="AW3279" s="33">
        <v>1</v>
      </c>
      <c r="AX3279" s="53">
        <v>1</v>
      </c>
      <c r="AY3279" s="53">
        <v>1</v>
      </c>
      <c r="AZ3279" s="38">
        <f t="shared" si="624"/>
        <v>45640</v>
      </c>
      <c r="BA3279" s="39">
        <f t="shared" si="625"/>
        <v>1</v>
      </c>
      <c r="BB3279" s="40">
        <f t="shared" si="626"/>
        <v>0</v>
      </c>
      <c r="BC3279" s="39">
        <f t="shared" si="627"/>
        <v>1</v>
      </c>
      <c r="BD3279" s="40">
        <f t="shared" si="628"/>
        <v>0</v>
      </c>
      <c r="BE3279" s="39">
        <f t="shared" si="629"/>
        <v>1</v>
      </c>
      <c r="BF3279" s="39">
        <f t="shared" si="630"/>
        <v>1</v>
      </c>
    </row>
    <row r="3280" spans="40:58" x14ac:dyDescent="0.3">
      <c r="AN3280" s="37">
        <f t="shared" si="623"/>
        <v>12</v>
      </c>
      <c r="AO3280" s="32" t="s">
        <v>92</v>
      </c>
      <c r="AP3280" s="32" t="s">
        <v>451</v>
      </c>
      <c r="AQ3280" s="32" t="s">
        <v>84</v>
      </c>
      <c r="AR3280" s="33">
        <v>1</v>
      </c>
      <c r="AS3280" s="34">
        <v>1</v>
      </c>
      <c r="AT3280" s="33">
        <v>1</v>
      </c>
      <c r="AU3280" s="35">
        <v>1</v>
      </c>
      <c r="AV3280" s="33">
        <v>1</v>
      </c>
      <c r="AW3280" s="33">
        <v>1</v>
      </c>
      <c r="AX3280" s="53">
        <v>1</v>
      </c>
      <c r="AY3280" s="53">
        <v>1</v>
      </c>
      <c r="AZ3280" s="38">
        <f t="shared" si="624"/>
        <v>45641</v>
      </c>
      <c r="BA3280" s="39">
        <f t="shared" si="625"/>
        <v>1</v>
      </c>
      <c r="BB3280" s="40">
        <f t="shared" si="626"/>
        <v>0</v>
      </c>
      <c r="BC3280" s="39">
        <f t="shared" si="627"/>
        <v>1</v>
      </c>
      <c r="BD3280" s="40">
        <f t="shared" si="628"/>
        <v>0</v>
      </c>
      <c r="BE3280" s="39">
        <f t="shared" si="629"/>
        <v>1</v>
      </c>
      <c r="BF3280" s="39">
        <f t="shared" si="630"/>
        <v>1</v>
      </c>
    </row>
    <row r="3281" spans="40:58" x14ac:dyDescent="0.3">
      <c r="AN3281" s="37">
        <f t="shared" si="623"/>
        <v>12</v>
      </c>
      <c r="AO3281" s="32" t="s">
        <v>92</v>
      </c>
      <c r="AP3281" s="32" t="s">
        <v>452</v>
      </c>
      <c r="AQ3281" s="32" t="s">
        <v>67</v>
      </c>
      <c r="AR3281" s="33">
        <v>1</v>
      </c>
      <c r="AS3281" s="34">
        <v>1</v>
      </c>
      <c r="AT3281" s="33">
        <v>1</v>
      </c>
      <c r="AU3281" s="35">
        <v>1</v>
      </c>
      <c r="AV3281" s="33">
        <v>1</v>
      </c>
      <c r="AW3281" s="33">
        <v>1</v>
      </c>
      <c r="AX3281" s="53">
        <v>1</v>
      </c>
      <c r="AY3281" s="53">
        <v>1</v>
      </c>
      <c r="AZ3281" s="38">
        <f t="shared" si="624"/>
        <v>45642</v>
      </c>
      <c r="BA3281" s="39">
        <f t="shared" si="625"/>
        <v>1</v>
      </c>
      <c r="BB3281" s="40">
        <f t="shared" si="626"/>
        <v>0</v>
      </c>
      <c r="BC3281" s="39">
        <f t="shared" si="627"/>
        <v>1</v>
      </c>
      <c r="BD3281" s="40">
        <f t="shared" si="628"/>
        <v>0</v>
      </c>
      <c r="BE3281" s="39">
        <f t="shared" si="629"/>
        <v>1</v>
      </c>
      <c r="BF3281" s="39">
        <f t="shared" si="630"/>
        <v>1</v>
      </c>
    </row>
    <row r="3282" spans="40:58" x14ac:dyDescent="0.3">
      <c r="AN3282" s="37">
        <f t="shared" si="623"/>
        <v>12</v>
      </c>
      <c r="AO3282" s="32" t="s">
        <v>92</v>
      </c>
      <c r="AP3282" s="32" t="s">
        <v>453</v>
      </c>
      <c r="AQ3282" s="32" t="s">
        <v>70</v>
      </c>
      <c r="AR3282" s="33">
        <v>1</v>
      </c>
      <c r="AS3282" s="34">
        <v>1</v>
      </c>
      <c r="AT3282" s="33">
        <v>1</v>
      </c>
      <c r="AU3282" s="35">
        <v>1</v>
      </c>
      <c r="AV3282" s="33">
        <v>1</v>
      </c>
      <c r="AW3282" s="33">
        <v>1</v>
      </c>
      <c r="AX3282" s="53">
        <v>1</v>
      </c>
      <c r="AY3282" s="53">
        <v>1</v>
      </c>
      <c r="AZ3282" s="38">
        <f t="shared" si="624"/>
        <v>45643</v>
      </c>
      <c r="BA3282" s="39">
        <f t="shared" si="625"/>
        <v>1</v>
      </c>
      <c r="BB3282" s="40">
        <f t="shared" si="626"/>
        <v>0</v>
      </c>
      <c r="BC3282" s="39">
        <f t="shared" si="627"/>
        <v>1</v>
      </c>
      <c r="BD3282" s="40">
        <f t="shared" si="628"/>
        <v>0</v>
      </c>
      <c r="BE3282" s="39">
        <f t="shared" si="629"/>
        <v>1</v>
      </c>
      <c r="BF3282" s="39">
        <f t="shared" si="630"/>
        <v>1</v>
      </c>
    </row>
    <row r="3283" spans="40:58" x14ac:dyDescent="0.3">
      <c r="AN3283" s="37">
        <f t="shared" si="623"/>
        <v>12</v>
      </c>
      <c r="AO3283" s="32" t="s">
        <v>92</v>
      </c>
      <c r="AP3283" s="32" t="s">
        <v>454</v>
      </c>
      <c r="AQ3283" s="32" t="s">
        <v>72</v>
      </c>
      <c r="AR3283" s="33">
        <v>1</v>
      </c>
      <c r="AS3283" s="34">
        <v>1</v>
      </c>
      <c r="AT3283" s="33">
        <v>1</v>
      </c>
      <c r="AU3283" s="35">
        <v>1</v>
      </c>
      <c r="AV3283" s="33">
        <v>1</v>
      </c>
      <c r="AW3283" s="33">
        <v>1</v>
      </c>
      <c r="AX3283" s="53">
        <v>1</v>
      </c>
      <c r="AY3283" s="53">
        <v>1</v>
      </c>
      <c r="AZ3283" s="38">
        <f t="shared" si="624"/>
        <v>45644</v>
      </c>
      <c r="BA3283" s="39">
        <f t="shared" si="625"/>
        <v>1</v>
      </c>
      <c r="BB3283" s="40">
        <f t="shared" si="626"/>
        <v>0</v>
      </c>
      <c r="BC3283" s="39">
        <f t="shared" si="627"/>
        <v>1</v>
      </c>
      <c r="BD3283" s="40">
        <f t="shared" si="628"/>
        <v>0</v>
      </c>
      <c r="BE3283" s="39">
        <f t="shared" si="629"/>
        <v>1</v>
      </c>
      <c r="BF3283" s="39">
        <f t="shared" si="630"/>
        <v>1</v>
      </c>
    </row>
    <row r="3284" spans="40:58" x14ac:dyDescent="0.3">
      <c r="AN3284" s="37">
        <f t="shared" si="623"/>
        <v>12</v>
      </c>
      <c r="AO3284" s="32" t="s">
        <v>92</v>
      </c>
      <c r="AP3284" s="32" t="s">
        <v>455</v>
      </c>
      <c r="AQ3284" s="32" t="s">
        <v>75</v>
      </c>
      <c r="AR3284" s="33">
        <v>1</v>
      </c>
      <c r="AS3284" s="34">
        <v>1</v>
      </c>
      <c r="AT3284" s="33">
        <v>1</v>
      </c>
      <c r="AU3284" s="35">
        <v>1</v>
      </c>
      <c r="AV3284" s="33">
        <v>1</v>
      </c>
      <c r="AW3284" s="33">
        <v>1</v>
      </c>
      <c r="AX3284" s="53">
        <v>1</v>
      </c>
      <c r="AY3284" s="53">
        <v>1</v>
      </c>
      <c r="AZ3284" s="38">
        <f t="shared" si="624"/>
        <v>45645</v>
      </c>
      <c r="BA3284" s="39">
        <f t="shared" si="625"/>
        <v>1</v>
      </c>
      <c r="BB3284" s="40">
        <f t="shared" si="626"/>
        <v>0</v>
      </c>
      <c r="BC3284" s="39">
        <f t="shared" si="627"/>
        <v>1</v>
      </c>
      <c r="BD3284" s="40">
        <f t="shared" si="628"/>
        <v>0</v>
      </c>
      <c r="BE3284" s="39">
        <f t="shared" si="629"/>
        <v>1</v>
      </c>
      <c r="BF3284" s="39">
        <f t="shared" si="630"/>
        <v>1</v>
      </c>
    </row>
    <row r="3285" spans="40:58" x14ac:dyDescent="0.3">
      <c r="AN3285" s="37">
        <f t="shared" si="623"/>
        <v>12</v>
      </c>
      <c r="AO3285" s="32" t="s">
        <v>92</v>
      </c>
      <c r="AP3285" s="32" t="s">
        <v>456</v>
      </c>
      <c r="AQ3285" s="32" t="s">
        <v>78</v>
      </c>
      <c r="AR3285" s="33">
        <v>1</v>
      </c>
      <c r="AS3285" s="34">
        <v>1</v>
      </c>
      <c r="AT3285" s="33">
        <v>1</v>
      </c>
      <c r="AU3285" s="35">
        <v>1</v>
      </c>
      <c r="AV3285" s="33">
        <v>1</v>
      </c>
      <c r="AW3285" s="33">
        <v>1</v>
      </c>
      <c r="AX3285" s="53">
        <v>1</v>
      </c>
      <c r="AY3285" s="53">
        <v>1</v>
      </c>
      <c r="AZ3285" s="38">
        <f t="shared" si="624"/>
        <v>45646</v>
      </c>
      <c r="BA3285" s="39">
        <f t="shared" si="625"/>
        <v>1</v>
      </c>
      <c r="BB3285" s="40">
        <f t="shared" si="626"/>
        <v>0</v>
      </c>
      <c r="BC3285" s="39">
        <f t="shared" si="627"/>
        <v>1</v>
      </c>
      <c r="BD3285" s="40">
        <f t="shared" si="628"/>
        <v>0</v>
      </c>
      <c r="BE3285" s="39">
        <f t="shared" si="629"/>
        <v>1</v>
      </c>
      <c r="BF3285" s="39">
        <f t="shared" si="630"/>
        <v>1</v>
      </c>
    </row>
    <row r="3286" spans="40:58" x14ac:dyDescent="0.3">
      <c r="AN3286" s="37">
        <f t="shared" si="623"/>
        <v>12</v>
      </c>
      <c r="AO3286" s="32" t="s">
        <v>92</v>
      </c>
      <c r="AP3286" s="32" t="s">
        <v>457</v>
      </c>
      <c r="AQ3286" s="32" t="s">
        <v>81</v>
      </c>
      <c r="AR3286" s="33">
        <v>1</v>
      </c>
      <c r="AS3286" s="34">
        <v>1</v>
      </c>
      <c r="AT3286" s="33">
        <v>1</v>
      </c>
      <c r="AU3286" s="35">
        <v>1</v>
      </c>
      <c r="AV3286" s="33">
        <v>1</v>
      </c>
      <c r="AW3286" s="33">
        <v>1</v>
      </c>
      <c r="AX3286" s="53">
        <v>1</v>
      </c>
      <c r="AY3286" s="53">
        <v>1</v>
      </c>
      <c r="AZ3286" s="38">
        <f t="shared" si="624"/>
        <v>45647</v>
      </c>
      <c r="BA3286" s="39">
        <f t="shared" si="625"/>
        <v>1</v>
      </c>
      <c r="BB3286" s="40">
        <f t="shared" si="626"/>
        <v>0</v>
      </c>
      <c r="BC3286" s="39">
        <f t="shared" si="627"/>
        <v>1</v>
      </c>
      <c r="BD3286" s="40">
        <f t="shared" si="628"/>
        <v>0</v>
      </c>
      <c r="BE3286" s="39">
        <f t="shared" si="629"/>
        <v>1</v>
      </c>
      <c r="BF3286" s="39">
        <f t="shared" si="630"/>
        <v>1</v>
      </c>
    </row>
    <row r="3287" spans="40:58" x14ac:dyDescent="0.3">
      <c r="AN3287" s="37">
        <f t="shared" si="623"/>
        <v>12</v>
      </c>
      <c r="AO3287" s="32" t="s">
        <v>92</v>
      </c>
      <c r="AP3287" s="32" t="s">
        <v>458</v>
      </c>
      <c r="AQ3287" s="32" t="s">
        <v>84</v>
      </c>
      <c r="AR3287" s="33">
        <v>1</v>
      </c>
      <c r="AS3287" s="34">
        <v>1</v>
      </c>
      <c r="AT3287" s="33">
        <v>1</v>
      </c>
      <c r="AU3287" s="35">
        <v>1</v>
      </c>
      <c r="AV3287" s="33">
        <v>1</v>
      </c>
      <c r="AW3287" s="33">
        <v>1</v>
      </c>
      <c r="AX3287" s="53">
        <v>1</v>
      </c>
      <c r="AY3287" s="53">
        <v>1</v>
      </c>
      <c r="AZ3287" s="38">
        <f t="shared" si="624"/>
        <v>45648</v>
      </c>
      <c r="BA3287" s="39">
        <f t="shared" si="625"/>
        <v>1</v>
      </c>
      <c r="BB3287" s="40">
        <f t="shared" si="626"/>
        <v>0</v>
      </c>
      <c r="BC3287" s="39">
        <f t="shared" si="627"/>
        <v>1</v>
      </c>
      <c r="BD3287" s="40">
        <f t="shared" si="628"/>
        <v>0</v>
      </c>
      <c r="BE3287" s="39">
        <f t="shared" si="629"/>
        <v>1</v>
      </c>
      <c r="BF3287" s="39">
        <f t="shared" si="630"/>
        <v>1</v>
      </c>
    </row>
    <row r="3288" spans="40:58" x14ac:dyDescent="0.3">
      <c r="AN3288" s="37">
        <f t="shared" si="623"/>
        <v>12</v>
      </c>
      <c r="AO3288" s="32" t="s">
        <v>92</v>
      </c>
      <c r="AP3288" s="32" t="s">
        <v>459</v>
      </c>
      <c r="AQ3288" s="32" t="s">
        <v>67</v>
      </c>
      <c r="AR3288" s="33">
        <v>1</v>
      </c>
      <c r="AS3288" s="34">
        <v>1</v>
      </c>
      <c r="AT3288" s="33">
        <v>1</v>
      </c>
      <c r="AU3288" s="35">
        <v>1</v>
      </c>
      <c r="AV3288" s="33">
        <v>1</v>
      </c>
      <c r="AW3288" s="33">
        <v>1</v>
      </c>
      <c r="AX3288" s="53">
        <v>1</v>
      </c>
      <c r="AY3288" s="53">
        <v>1</v>
      </c>
      <c r="AZ3288" s="38">
        <f t="shared" si="624"/>
        <v>45649</v>
      </c>
      <c r="BA3288" s="39">
        <f t="shared" si="625"/>
        <v>1</v>
      </c>
      <c r="BB3288" s="40">
        <f t="shared" si="626"/>
        <v>0</v>
      </c>
      <c r="BC3288" s="39">
        <f t="shared" si="627"/>
        <v>1</v>
      </c>
      <c r="BD3288" s="40">
        <f t="shared" si="628"/>
        <v>0</v>
      </c>
      <c r="BE3288" s="39">
        <f t="shared" si="629"/>
        <v>1</v>
      </c>
      <c r="BF3288" s="39">
        <f t="shared" si="630"/>
        <v>1</v>
      </c>
    </row>
    <row r="3289" spans="40:58" x14ac:dyDescent="0.3">
      <c r="AN3289" s="37">
        <f t="shared" si="623"/>
        <v>12</v>
      </c>
      <c r="AO3289" s="32" t="s">
        <v>92</v>
      </c>
      <c r="AP3289" s="32" t="s">
        <v>460</v>
      </c>
      <c r="AQ3289" s="32" t="s">
        <v>70</v>
      </c>
      <c r="AR3289" s="33">
        <v>1</v>
      </c>
      <c r="AS3289" s="34">
        <v>1</v>
      </c>
      <c r="AT3289" s="33">
        <v>1</v>
      </c>
      <c r="AU3289" s="35">
        <v>1</v>
      </c>
      <c r="AV3289" s="33">
        <v>1</v>
      </c>
      <c r="AW3289" s="33">
        <v>1</v>
      </c>
      <c r="AX3289" s="53">
        <v>1</v>
      </c>
      <c r="AY3289" s="53">
        <v>1</v>
      </c>
      <c r="AZ3289" s="38">
        <f t="shared" si="624"/>
        <v>45650</v>
      </c>
      <c r="BA3289" s="39">
        <f t="shared" si="625"/>
        <v>1</v>
      </c>
      <c r="BB3289" s="40">
        <f t="shared" si="626"/>
        <v>0</v>
      </c>
      <c r="BC3289" s="39">
        <f t="shared" si="627"/>
        <v>1</v>
      </c>
      <c r="BD3289" s="40">
        <f t="shared" si="628"/>
        <v>0</v>
      </c>
      <c r="BE3289" s="39">
        <f t="shared" si="629"/>
        <v>1</v>
      </c>
      <c r="BF3289" s="39">
        <f t="shared" si="630"/>
        <v>1</v>
      </c>
    </row>
    <row r="3290" spans="40:58" x14ac:dyDescent="0.3">
      <c r="AN3290" s="37">
        <f t="shared" si="623"/>
        <v>12</v>
      </c>
      <c r="AO3290" s="32" t="s">
        <v>92</v>
      </c>
      <c r="AP3290" s="32" t="s">
        <v>461</v>
      </c>
      <c r="AQ3290" s="32" t="s">
        <v>72</v>
      </c>
      <c r="AR3290" s="33">
        <v>1</v>
      </c>
      <c r="AS3290" s="34">
        <v>1</v>
      </c>
      <c r="AT3290" s="33">
        <v>1</v>
      </c>
      <c r="AU3290" s="35">
        <v>1</v>
      </c>
      <c r="AV3290" s="33">
        <v>1</v>
      </c>
      <c r="AW3290" s="33">
        <v>1</v>
      </c>
      <c r="AX3290" s="53">
        <v>1</v>
      </c>
      <c r="AY3290" s="53">
        <v>1</v>
      </c>
      <c r="AZ3290" s="38">
        <f t="shared" si="624"/>
        <v>45651</v>
      </c>
      <c r="BA3290" s="39">
        <f t="shared" si="625"/>
        <v>1</v>
      </c>
      <c r="BB3290" s="40">
        <f t="shared" si="626"/>
        <v>0</v>
      </c>
      <c r="BC3290" s="39">
        <f t="shared" si="627"/>
        <v>1</v>
      </c>
      <c r="BD3290" s="40">
        <f t="shared" si="628"/>
        <v>0</v>
      </c>
      <c r="BE3290" s="39">
        <f t="shared" si="629"/>
        <v>1</v>
      </c>
      <c r="BF3290" s="39">
        <f t="shared" si="630"/>
        <v>1</v>
      </c>
    </row>
    <row r="3291" spans="40:58" x14ac:dyDescent="0.3">
      <c r="AN3291" s="37">
        <f t="shared" si="623"/>
        <v>12</v>
      </c>
      <c r="AO3291" s="32" t="s">
        <v>92</v>
      </c>
      <c r="AP3291" s="32" t="s">
        <v>462</v>
      </c>
      <c r="AQ3291" s="32" t="s">
        <v>75</v>
      </c>
      <c r="AR3291" s="33">
        <v>1</v>
      </c>
      <c r="AS3291" s="34">
        <v>1</v>
      </c>
      <c r="AT3291" s="33">
        <v>1</v>
      </c>
      <c r="AU3291" s="35">
        <v>1</v>
      </c>
      <c r="AV3291" s="33">
        <v>1</v>
      </c>
      <c r="AW3291" s="33">
        <v>1</v>
      </c>
      <c r="AX3291" s="53">
        <v>1</v>
      </c>
      <c r="AY3291" s="53">
        <v>1</v>
      </c>
      <c r="AZ3291" s="38">
        <f t="shared" si="624"/>
        <v>45652</v>
      </c>
      <c r="BA3291" s="39">
        <f t="shared" si="625"/>
        <v>1</v>
      </c>
      <c r="BB3291" s="40">
        <f t="shared" si="626"/>
        <v>0</v>
      </c>
      <c r="BC3291" s="39">
        <f t="shared" si="627"/>
        <v>1</v>
      </c>
      <c r="BD3291" s="40">
        <f t="shared" si="628"/>
        <v>0</v>
      </c>
      <c r="BE3291" s="39">
        <f t="shared" si="629"/>
        <v>1</v>
      </c>
      <c r="BF3291" s="39">
        <f t="shared" si="630"/>
        <v>1</v>
      </c>
    </row>
    <row r="3292" spans="40:58" x14ac:dyDescent="0.3">
      <c r="AN3292" s="37">
        <f t="shared" si="623"/>
        <v>12</v>
      </c>
      <c r="AO3292" s="32" t="s">
        <v>92</v>
      </c>
      <c r="AP3292" s="32" t="s">
        <v>463</v>
      </c>
      <c r="AQ3292" s="32" t="s">
        <v>78</v>
      </c>
      <c r="AR3292" s="33">
        <v>1</v>
      </c>
      <c r="AS3292" s="34">
        <v>1</v>
      </c>
      <c r="AT3292" s="33">
        <v>1</v>
      </c>
      <c r="AU3292" s="35">
        <v>1</v>
      </c>
      <c r="AV3292" s="33">
        <v>1</v>
      </c>
      <c r="AW3292" s="33">
        <v>1</v>
      </c>
      <c r="AX3292" s="53">
        <v>1</v>
      </c>
      <c r="AY3292" s="53">
        <v>1</v>
      </c>
      <c r="AZ3292" s="38">
        <f t="shared" si="624"/>
        <v>45653</v>
      </c>
      <c r="BA3292" s="39">
        <f t="shared" si="625"/>
        <v>1</v>
      </c>
      <c r="BB3292" s="40">
        <f t="shared" si="626"/>
        <v>0</v>
      </c>
      <c r="BC3292" s="39">
        <f t="shared" si="627"/>
        <v>1</v>
      </c>
      <c r="BD3292" s="40">
        <f t="shared" si="628"/>
        <v>0</v>
      </c>
      <c r="BE3292" s="39">
        <f t="shared" si="629"/>
        <v>1</v>
      </c>
      <c r="BF3292" s="39">
        <f t="shared" si="630"/>
        <v>1</v>
      </c>
    </row>
    <row r="3293" spans="40:58" x14ac:dyDescent="0.3">
      <c r="AN3293" s="37">
        <f t="shared" si="623"/>
        <v>12</v>
      </c>
      <c r="AO3293" s="32" t="s">
        <v>92</v>
      </c>
      <c r="AP3293" s="32" t="s">
        <v>464</v>
      </c>
      <c r="AQ3293" s="32" t="s">
        <v>81</v>
      </c>
      <c r="AR3293" s="33">
        <v>1</v>
      </c>
      <c r="AS3293" s="34">
        <v>1</v>
      </c>
      <c r="AT3293" s="33">
        <v>1</v>
      </c>
      <c r="AU3293" s="35">
        <v>1</v>
      </c>
      <c r="AV3293" s="33">
        <v>1</v>
      </c>
      <c r="AW3293" s="33">
        <v>1</v>
      </c>
      <c r="AX3293" s="53">
        <v>1</v>
      </c>
      <c r="AY3293" s="53">
        <v>1</v>
      </c>
      <c r="AZ3293" s="38">
        <f t="shared" si="624"/>
        <v>45654</v>
      </c>
      <c r="BA3293" s="39">
        <f t="shared" si="625"/>
        <v>1</v>
      </c>
      <c r="BB3293" s="40">
        <f t="shared" si="626"/>
        <v>0</v>
      </c>
      <c r="BC3293" s="39">
        <f t="shared" si="627"/>
        <v>1</v>
      </c>
      <c r="BD3293" s="40">
        <f t="shared" si="628"/>
        <v>0</v>
      </c>
      <c r="BE3293" s="39">
        <f t="shared" si="629"/>
        <v>1</v>
      </c>
      <c r="BF3293" s="39">
        <f t="shared" si="630"/>
        <v>1</v>
      </c>
    </row>
    <row r="3294" spans="40:58" x14ac:dyDescent="0.3">
      <c r="AN3294" s="37">
        <f t="shared" si="623"/>
        <v>12</v>
      </c>
      <c r="AO3294" s="32" t="s">
        <v>92</v>
      </c>
      <c r="AP3294" s="32" t="s">
        <v>465</v>
      </c>
      <c r="AQ3294" s="32" t="s">
        <v>84</v>
      </c>
      <c r="AR3294" s="33">
        <v>1</v>
      </c>
      <c r="AS3294" s="34">
        <v>1</v>
      </c>
      <c r="AT3294" s="33">
        <v>1</v>
      </c>
      <c r="AU3294" s="35">
        <v>1</v>
      </c>
      <c r="AV3294" s="33">
        <v>1</v>
      </c>
      <c r="AW3294" s="33">
        <v>1</v>
      </c>
      <c r="AX3294" s="53">
        <v>1</v>
      </c>
      <c r="AY3294" s="53">
        <v>1</v>
      </c>
      <c r="AZ3294" s="38">
        <f t="shared" si="624"/>
        <v>45655</v>
      </c>
      <c r="BA3294" s="39">
        <f t="shared" si="625"/>
        <v>1</v>
      </c>
      <c r="BB3294" s="40">
        <f t="shared" si="626"/>
        <v>0</v>
      </c>
      <c r="BC3294" s="39">
        <f t="shared" si="627"/>
        <v>1</v>
      </c>
      <c r="BD3294" s="40">
        <f t="shared" si="628"/>
        <v>0</v>
      </c>
      <c r="BE3294" s="39">
        <f t="shared" si="629"/>
        <v>1</v>
      </c>
      <c r="BF3294" s="39">
        <f t="shared" si="630"/>
        <v>1</v>
      </c>
    </row>
    <row r="3295" spans="40:58" x14ac:dyDescent="0.3">
      <c r="AN3295" s="37">
        <f t="shared" si="623"/>
        <v>12</v>
      </c>
      <c r="AO3295" s="32" t="s">
        <v>92</v>
      </c>
      <c r="AP3295" s="32" t="s">
        <v>466</v>
      </c>
      <c r="AQ3295" s="32" t="s">
        <v>67</v>
      </c>
      <c r="AR3295" s="33">
        <v>1</v>
      </c>
      <c r="AS3295" s="34">
        <v>1</v>
      </c>
      <c r="AT3295" s="33">
        <v>1</v>
      </c>
      <c r="AU3295" s="35">
        <v>1</v>
      </c>
      <c r="AV3295" s="33">
        <v>1</v>
      </c>
      <c r="AW3295" s="33">
        <v>1</v>
      </c>
      <c r="AX3295" s="53">
        <v>1</v>
      </c>
      <c r="AY3295" s="53">
        <v>1</v>
      </c>
      <c r="AZ3295" s="38">
        <f t="shared" si="624"/>
        <v>45656</v>
      </c>
      <c r="BA3295" s="39">
        <f t="shared" si="625"/>
        <v>1</v>
      </c>
      <c r="BB3295" s="40">
        <f t="shared" si="626"/>
        <v>0</v>
      </c>
      <c r="BC3295" s="39">
        <f t="shared" si="627"/>
        <v>1</v>
      </c>
      <c r="BD3295" s="40">
        <f t="shared" si="628"/>
        <v>0</v>
      </c>
      <c r="BE3295" s="39">
        <f t="shared" si="629"/>
        <v>1</v>
      </c>
      <c r="BF3295" s="39">
        <f t="shared" si="630"/>
        <v>1</v>
      </c>
    </row>
    <row r="3296" spans="40:58" x14ac:dyDescent="0.3">
      <c r="AN3296" s="37">
        <f t="shared" si="623"/>
        <v>12</v>
      </c>
      <c r="AO3296" s="32" t="s">
        <v>92</v>
      </c>
      <c r="AP3296" s="32" t="s">
        <v>467</v>
      </c>
      <c r="AQ3296" s="32" t="s">
        <v>70</v>
      </c>
      <c r="AR3296" s="33">
        <v>1</v>
      </c>
      <c r="AS3296" s="34">
        <v>1</v>
      </c>
      <c r="AT3296" s="33">
        <v>1</v>
      </c>
      <c r="AU3296" s="35">
        <v>1</v>
      </c>
      <c r="AV3296" s="33">
        <v>1</v>
      </c>
      <c r="AW3296" s="33">
        <v>1</v>
      </c>
      <c r="AX3296" s="53">
        <v>1</v>
      </c>
      <c r="AY3296" s="53">
        <v>1</v>
      </c>
      <c r="AZ3296" s="38">
        <f t="shared" si="624"/>
        <v>45657</v>
      </c>
      <c r="BA3296" s="39">
        <f t="shared" si="625"/>
        <v>1</v>
      </c>
      <c r="BB3296" s="40">
        <f t="shared" si="626"/>
        <v>0</v>
      </c>
      <c r="BC3296" s="39">
        <f t="shared" si="627"/>
        <v>1</v>
      </c>
      <c r="BD3296" s="40">
        <f t="shared" si="628"/>
        <v>0</v>
      </c>
      <c r="BE3296" s="39">
        <f t="shared" si="629"/>
        <v>1</v>
      </c>
      <c r="BF3296" s="39">
        <f t="shared" si="630"/>
        <v>1</v>
      </c>
    </row>
    <row r="3297" spans="40:58" x14ac:dyDescent="0.3">
      <c r="AN3297" s="37">
        <f t="shared" si="623"/>
        <v>1</v>
      </c>
      <c r="AO3297" s="32" t="s">
        <v>94</v>
      </c>
      <c r="AP3297" s="32" t="s">
        <v>68</v>
      </c>
      <c r="AQ3297" s="32" t="s">
        <v>67</v>
      </c>
      <c r="AR3297" s="33">
        <v>1247.18181</v>
      </c>
      <c r="AS3297" s="34">
        <v>577.63635999999997</v>
      </c>
      <c r="AT3297" s="33">
        <v>113.636364</v>
      </c>
      <c r="AU3297" s="35">
        <v>555.909086</v>
      </c>
      <c r="AV3297" s="33">
        <v>1247.18181</v>
      </c>
      <c r="AW3297" s="33">
        <v>1</v>
      </c>
      <c r="AX3297" s="53">
        <v>41</v>
      </c>
      <c r="AY3297" s="53">
        <v>1</v>
      </c>
      <c r="AZ3297" s="38">
        <f t="shared" si="624"/>
        <v>45292</v>
      </c>
      <c r="BA3297" s="39">
        <f t="shared" si="625"/>
        <v>0.463153291178934</v>
      </c>
      <c r="BB3297" s="40">
        <f t="shared" si="626"/>
        <v>669.54545000000007</v>
      </c>
      <c r="BC3297" s="39">
        <f t="shared" si="627"/>
        <v>3.7135988311033338E-4</v>
      </c>
      <c r="BD3297" s="40">
        <f t="shared" si="628"/>
        <v>0.536846708821066</v>
      </c>
      <c r="BE3297" s="39">
        <f t="shared" si="629"/>
        <v>0.44573219521217999</v>
      </c>
      <c r="BF3297" s="39">
        <f t="shared" si="630"/>
        <v>9.1114513608885936E-2</v>
      </c>
    </row>
    <row r="3298" spans="40:58" x14ac:dyDescent="0.3">
      <c r="AN3298" s="37">
        <f t="shared" si="623"/>
        <v>1</v>
      </c>
      <c r="AO3298" s="32" t="s">
        <v>94</v>
      </c>
      <c r="AP3298" s="32" t="s">
        <v>71</v>
      </c>
      <c r="AQ3298" s="32" t="s">
        <v>70</v>
      </c>
      <c r="AR3298" s="33">
        <v>220.18181799999999</v>
      </c>
      <c r="AS3298" s="34">
        <v>155.18181799999999</v>
      </c>
      <c r="AT3298" s="33">
        <v>1</v>
      </c>
      <c r="AU3298" s="35">
        <v>65</v>
      </c>
      <c r="AV3298" s="33">
        <v>220.18181799999999</v>
      </c>
      <c r="AW3298" s="33">
        <v>1</v>
      </c>
      <c r="AX3298" s="53">
        <v>8</v>
      </c>
      <c r="AY3298" s="53">
        <v>1</v>
      </c>
      <c r="AZ3298" s="38">
        <f t="shared" si="624"/>
        <v>45293</v>
      </c>
      <c r="BA3298" s="39">
        <f t="shared" si="625"/>
        <v>0.70478942997918204</v>
      </c>
      <c r="BB3298" s="40">
        <f t="shared" si="626"/>
        <v>65</v>
      </c>
      <c r="BC3298" s="39">
        <f t="shared" si="627"/>
        <v>3.20094291336618E-3</v>
      </c>
      <c r="BD3298" s="40">
        <f t="shared" si="628"/>
        <v>0.29521057002081796</v>
      </c>
      <c r="BE3298" s="39">
        <f t="shared" si="629"/>
        <v>0.29521057002081796</v>
      </c>
      <c r="BF3298" s="39">
        <f t="shared" si="630"/>
        <v>4.5417010772433536E-3</v>
      </c>
    </row>
    <row r="3299" spans="40:58" x14ac:dyDescent="0.3">
      <c r="AN3299" s="37">
        <f t="shared" si="623"/>
        <v>1</v>
      </c>
      <c r="AO3299" s="32" t="s">
        <v>94</v>
      </c>
      <c r="AP3299" s="32" t="s">
        <v>73</v>
      </c>
      <c r="AQ3299" s="32" t="s">
        <v>72</v>
      </c>
      <c r="AR3299" s="33">
        <v>472.72726499999999</v>
      </c>
      <c r="AS3299" s="34">
        <v>301.81817799999999</v>
      </c>
      <c r="AT3299" s="33">
        <v>122.72727</v>
      </c>
      <c r="AU3299" s="35">
        <v>48.181817000000002</v>
      </c>
      <c r="AV3299" s="33">
        <v>472.72726499999999</v>
      </c>
      <c r="AW3299" s="33">
        <v>1</v>
      </c>
      <c r="AX3299" s="53">
        <v>17</v>
      </c>
      <c r="AY3299" s="53">
        <v>1</v>
      </c>
      <c r="AZ3299" s="38">
        <f t="shared" si="624"/>
        <v>45294</v>
      </c>
      <c r="BA3299" s="39">
        <f t="shared" si="625"/>
        <v>0.63846154082100592</v>
      </c>
      <c r="BB3299" s="40">
        <f t="shared" si="626"/>
        <v>170.909087</v>
      </c>
      <c r="BC3299" s="39">
        <f t="shared" si="627"/>
        <v>1.3505917430444931E-3</v>
      </c>
      <c r="BD3299" s="40">
        <f t="shared" si="628"/>
        <v>0.36153845917899408</v>
      </c>
      <c r="BE3299" s="39">
        <f t="shared" si="629"/>
        <v>0.10192307608912721</v>
      </c>
      <c r="BF3299" s="39">
        <f t="shared" si="630"/>
        <v>0.25961538308986687</v>
      </c>
    </row>
    <row r="3300" spans="40:58" x14ac:dyDescent="0.3">
      <c r="AN3300" s="37">
        <f t="shared" si="623"/>
        <v>1</v>
      </c>
      <c r="AO3300" s="32" t="s">
        <v>94</v>
      </c>
      <c r="AP3300" s="32" t="s">
        <v>76</v>
      </c>
      <c r="AQ3300" s="32" t="s">
        <v>75</v>
      </c>
      <c r="AR3300" s="33">
        <v>307.27272499999998</v>
      </c>
      <c r="AS3300" s="34">
        <v>208.63636299999999</v>
      </c>
      <c r="AT3300" s="33">
        <v>98.636362000000005</v>
      </c>
      <c r="AU3300" s="35">
        <v>1</v>
      </c>
      <c r="AV3300" s="33">
        <v>307.27272499999998</v>
      </c>
      <c r="AW3300" s="33">
        <v>1</v>
      </c>
      <c r="AX3300" s="53">
        <v>11</v>
      </c>
      <c r="AY3300" s="53">
        <v>1</v>
      </c>
      <c r="AZ3300" s="38">
        <f t="shared" si="624"/>
        <v>45295</v>
      </c>
      <c r="BA3300" s="39">
        <f t="shared" si="625"/>
        <v>0.67899408579137643</v>
      </c>
      <c r="BB3300" s="40">
        <f t="shared" si="626"/>
        <v>98.636361999999991</v>
      </c>
      <c r="BC3300" s="39">
        <f t="shared" si="627"/>
        <v>2.2097440825292135E-3</v>
      </c>
      <c r="BD3300" s="40">
        <f t="shared" si="628"/>
        <v>0.32100591420862362</v>
      </c>
      <c r="BE3300" s="39">
        <f t="shared" si="629"/>
        <v>3.2544378938937717E-3</v>
      </c>
      <c r="BF3300" s="39">
        <f t="shared" si="630"/>
        <v>0.32100591420862368</v>
      </c>
    </row>
    <row r="3301" spans="40:58" x14ac:dyDescent="0.3">
      <c r="AN3301" s="37">
        <f t="shared" si="623"/>
        <v>1</v>
      </c>
      <c r="AO3301" s="32" t="s">
        <v>94</v>
      </c>
      <c r="AP3301" s="32" t="s">
        <v>79</v>
      </c>
      <c r="AQ3301" s="32" t="s">
        <v>78</v>
      </c>
      <c r="AR3301" s="33">
        <v>1558.8181790000001</v>
      </c>
      <c r="AS3301" s="34">
        <v>597.000001</v>
      </c>
      <c r="AT3301" s="33">
        <v>120.909091</v>
      </c>
      <c r="AU3301" s="35">
        <v>840.909087</v>
      </c>
      <c r="AV3301" s="33">
        <v>1558.8181790000001</v>
      </c>
      <c r="AW3301" s="33">
        <v>1</v>
      </c>
      <c r="AX3301" s="53">
        <v>50</v>
      </c>
      <c r="AY3301" s="53">
        <v>1</v>
      </c>
      <c r="AZ3301" s="38">
        <f t="shared" si="624"/>
        <v>45296</v>
      </c>
      <c r="BA3301" s="39">
        <f t="shared" si="625"/>
        <v>0.38298244724280955</v>
      </c>
      <c r="BB3301" s="40">
        <f t="shared" si="626"/>
        <v>961.8181780000001</v>
      </c>
      <c r="BC3301" s="39">
        <f t="shared" si="627"/>
        <v>2.4568769623183197E-4</v>
      </c>
      <c r="BD3301" s="40">
        <f t="shared" si="628"/>
        <v>0.6170175527571905</v>
      </c>
      <c r="BE3301" s="39">
        <f t="shared" si="629"/>
        <v>0.53945296400087717</v>
      </c>
      <c r="BF3301" s="39">
        <f t="shared" si="630"/>
        <v>7.7564588756313183E-2</v>
      </c>
    </row>
    <row r="3302" spans="40:58" x14ac:dyDescent="0.3">
      <c r="AN3302" s="37">
        <f t="shared" si="623"/>
        <v>1</v>
      </c>
      <c r="AO3302" s="32" t="s">
        <v>94</v>
      </c>
      <c r="AP3302" s="32" t="s">
        <v>82</v>
      </c>
      <c r="AQ3302" s="32" t="s">
        <v>81</v>
      </c>
      <c r="AR3302" s="33">
        <v>2301.727253</v>
      </c>
      <c r="AS3302" s="34">
        <v>1057.6363530000001</v>
      </c>
      <c r="AT3302" s="33">
        <v>61.818181000000003</v>
      </c>
      <c r="AU3302" s="35">
        <v>1182.2727190000001</v>
      </c>
      <c r="AV3302" s="33">
        <v>2301.727253</v>
      </c>
      <c r="AW3302" s="33">
        <v>1</v>
      </c>
      <c r="AX3302" s="53">
        <v>92</v>
      </c>
      <c r="AY3302" s="53">
        <v>1</v>
      </c>
      <c r="AZ3302" s="38">
        <f t="shared" si="624"/>
        <v>45297</v>
      </c>
      <c r="BA3302" s="39">
        <f t="shared" si="625"/>
        <v>0.4594968198866784</v>
      </c>
      <c r="BB3302" s="40">
        <f t="shared" si="626"/>
        <v>1244.0908999999999</v>
      </c>
      <c r="BC3302" s="39">
        <f t="shared" si="627"/>
        <v>1.9963130700554748E-4</v>
      </c>
      <c r="BD3302" s="40">
        <f t="shared" si="628"/>
        <v>0.54050318011332155</v>
      </c>
      <c r="BE3302" s="39">
        <f t="shared" si="629"/>
        <v>0.51364587939733619</v>
      </c>
      <c r="BF3302" s="39">
        <f t="shared" si="630"/>
        <v>2.6857300715985397E-2</v>
      </c>
    </row>
    <row r="3303" spans="40:58" x14ac:dyDescent="0.3">
      <c r="AN3303" s="37">
        <f t="shared" si="623"/>
        <v>1</v>
      </c>
      <c r="AO3303" s="32" t="s">
        <v>94</v>
      </c>
      <c r="AP3303" s="32" t="s">
        <v>85</v>
      </c>
      <c r="AQ3303" s="32" t="s">
        <v>84</v>
      </c>
      <c r="AR3303" s="33">
        <v>553.63635199999999</v>
      </c>
      <c r="AS3303" s="34">
        <v>248.63635600000001</v>
      </c>
      <c r="AT3303" s="33">
        <v>74.999998000000005</v>
      </c>
      <c r="AU3303" s="35">
        <v>229.99999800000001</v>
      </c>
      <c r="AV3303" s="33">
        <v>553.63635199999999</v>
      </c>
      <c r="AW3303" s="33">
        <v>1</v>
      </c>
      <c r="AX3303" s="53">
        <v>13</v>
      </c>
      <c r="AY3303" s="53">
        <v>1</v>
      </c>
      <c r="AZ3303" s="38">
        <f t="shared" si="624"/>
        <v>45298</v>
      </c>
      <c r="BA3303" s="39">
        <f t="shared" si="625"/>
        <v>0.44909687577740559</v>
      </c>
      <c r="BB3303" s="40">
        <f t="shared" si="626"/>
        <v>304.99999600000001</v>
      </c>
      <c r="BC3303" s="39">
        <f t="shared" si="627"/>
        <v>8.1117663996421523E-4</v>
      </c>
      <c r="BD3303" s="40">
        <f t="shared" si="628"/>
        <v>0.55090312422259446</v>
      </c>
      <c r="BE3303" s="39">
        <f t="shared" si="629"/>
        <v>0.41543514469223297</v>
      </c>
      <c r="BF3303" s="39">
        <f t="shared" si="630"/>
        <v>0.13546797953036149</v>
      </c>
    </row>
    <row r="3304" spans="40:58" x14ac:dyDescent="0.3">
      <c r="AN3304" s="37">
        <f t="shared" si="623"/>
        <v>1</v>
      </c>
      <c r="AO3304" s="32" t="s">
        <v>94</v>
      </c>
      <c r="AP3304" s="32" t="s">
        <v>87</v>
      </c>
      <c r="AQ3304" s="32" t="s">
        <v>67</v>
      </c>
      <c r="AR3304" s="33">
        <v>265.81818199999998</v>
      </c>
      <c r="AS3304" s="34">
        <v>92.272728000000001</v>
      </c>
      <c r="AT3304" s="33">
        <v>7.2727269999999997</v>
      </c>
      <c r="AU3304" s="35">
        <v>166.272727</v>
      </c>
      <c r="AV3304" s="33">
        <v>265.81818199999998</v>
      </c>
      <c r="AW3304" s="33">
        <v>1</v>
      </c>
      <c r="AX3304" s="53">
        <v>4</v>
      </c>
      <c r="AY3304" s="53">
        <v>1</v>
      </c>
      <c r="AZ3304" s="38">
        <f t="shared" si="624"/>
        <v>45299</v>
      </c>
      <c r="BA3304" s="39">
        <f t="shared" si="625"/>
        <v>0.34712722548076114</v>
      </c>
      <c r="BB3304" s="40">
        <f t="shared" si="626"/>
        <v>173.54545399999998</v>
      </c>
      <c r="BC3304" s="39">
        <f t="shared" si="627"/>
        <v>1.3058821743080057E-3</v>
      </c>
      <c r="BD3304" s="40">
        <f t="shared" si="628"/>
        <v>0.65287277451923886</v>
      </c>
      <c r="BE3304" s="39">
        <f t="shared" si="629"/>
        <v>0.62551299444219366</v>
      </c>
      <c r="BF3304" s="39">
        <f t="shared" si="630"/>
        <v>2.7359780077045294E-2</v>
      </c>
    </row>
    <row r="3305" spans="40:58" x14ac:dyDescent="0.3">
      <c r="AN3305" s="37">
        <f t="shared" si="623"/>
        <v>1</v>
      </c>
      <c r="AO3305" s="32" t="s">
        <v>94</v>
      </c>
      <c r="AP3305" s="32" t="s">
        <v>89</v>
      </c>
      <c r="AQ3305" s="32" t="s">
        <v>70</v>
      </c>
      <c r="AR3305" s="33">
        <v>493.727261</v>
      </c>
      <c r="AS3305" s="34">
        <v>326.818174</v>
      </c>
      <c r="AT3305" s="33">
        <v>38.636363000000003</v>
      </c>
      <c r="AU3305" s="35">
        <v>128.27272400000001</v>
      </c>
      <c r="AV3305" s="33">
        <v>493.727261</v>
      </c>
      <c r="AW3305" s="33">
        <v>1</v>
      </c>
      <c r="AX3305" s="53">
        <v>17</v>
      </c>
      <c r="AY3305" s="53">
        <v>1</v>
      </c>
      <c r="AZ3305" s="38">
        <f t="shared" si="624"/>
        <v>45300</v>
      </c>
      <c r="BA3305" s="39">
        <f t="shared" si="625"/>
        <v>0.66194071062241788</v>
      </c>
      <c r="BB3305" s="40">
        <f t="shared" si="626"/>
        <v>166.909087</v>
      </c>
      <c r="BC3305" s="39">
        <f t="shared" si="627"/>
        <v>1.3407011581287142E-3</v>
      </c>
      <c r="BD3305" s="40">
        <f t="shared" si="628"/>
        <v>0.33805928937758206</v>
      </c>
      <c r="BE3305" s="39">
        <f t="shared" si="629"/>
        <v>0.25980482370002256</v>
      </c>
      <c r="BF3305" s="39">
        <f t="shared" si="630"/>
        <v>7.8254465677559587E-2</v>
      </c>
    </row>
    <row r="3306" spans="40:58" x14ac:dyDescent="0.3">
      <c r="AN3306" s="37">
        <f t="shared" si="623"/>
        <v>1</v>
      </c>
      <c r="AO3306" s="32" t="s">
        <v>94</v>
      </c>
      <c r="AP3306" s="32" t="s">
        <v>91</v>
      </c>
      <c r="AQ3306" s="32" t="s">
        <v>72</v>
      </c>
      <c r="AR3306" s="33">
        <v>455.54545100000001</v>
      </c>
      <c r="AS3306" s="34">
        <v>305.454545</v>
      </c>
      <c r="AT3306" s="33">
        <v>17.727271999999999</v>
      </c>
      <c r="AU3306" s="35">
        <v>132.36363399999999</v>
      </c>
      <c r="AV3306" s="33">
        <v>455.54545100000001</v>
      </c>
      <c r="AW3306" s="33">
        <v>1</v>
      </c>
      <c r="AX3306" s="53">
        <v>16</v>
      </c>
      <c r="AY3306" s="53">
        <v>1</v>
      </c>
      <c r="AZ3306" s="38">
        <f t="shared" si="624"/>
        <v>45301</v>
      </c>
      <c r="BA3306" s="39">
        <f t="shared" si="625"/>
        <v>0.67052484956105951</v>
      </c>
      <c r="BB3306" s="40">
        <f t="shared" si="626"/>
        <v>150.09090600000002</v>
      </c>
      <c r="BC3306" s="39">
        <f t="shared" si="627"/>
        <v>1.4719164642938325E-3</v>
      </c>
      <c r="BD3306" s="40">
        <f t="shared" si="628"/>
        <v>0.32947515043894054</v>
      </c>
      <c r="BE3306" s="39">
        <f t="shared" si="629"/>
        <v>0.29056076338692272</v>
      </c>
      <c r="BF3306" s="39">
        <f t="shared" si="630"/>
        <v>3.8914387052017774E-2</v>
      </c>
    </row>
    <row r="3307" spans="40:58" x14ac:dyDescent="0.3">
      <c r="AN3307" s="37">
        <f t="shared" si="623"/>
        <v>1</v>
      </c>
      <c r="AO3307" s="32" t="s">
        <v>94</v>
      </c>
      <c r="AP3307" s="32" t="s">
        <v>93</v>
      </c>
      <c r="AQ3307" s="32" t="s">
        <v>75</v>
      </c>
      <c r="AR3307" s="33">
        <v>208</v>
      </c>
      <c r="AS3307" s="34">
        <v>132.72727399999999</v>
      </c>
      <c r="AT3307" s="33">
        <v>9.0909089999999999</v>
      </c>
      <c r="AU3307" s="35">
        <v>66.181816999999995</v>
      </c>
      <c r="AV3307" s="33">
        <v>208</v>
      </c>
      <c r="AW3307" s="33">
        <v>1</v>
      </c>
      <c r="AX3307" s="53">
        <v>8</v>
      </c>
      <c r="AY3307" s="53">
        <v>1</v>
      </c>
      <c r="AZ3307" s="38">
        <f t="shared" si="624"/>
        <v>45302</v>
      </c>
      <c r="BA3307" s="39">
        <f t="shared" si="625"/>
        <v>0.63811189423076919</v>
      </c>
      <c r="BB3307" s="40">
        <f t="shared" si="626"/>
        <v>75.272726000000006</v>
      </c>
      <c r="BC3307" s="39">
        <f t="shared" si="627"/>
        <v>3.0678456453402366E-3</v>
      </c>
      <c r="BD3307" s="40">
        <f t="shared" si="628"/>
        <v>0.36188810576923081</v>
      </c>
      <c r="BE3307" s="39">
        <f t="shared" si="629"/>
        <v>0.31818181249999999</v>
      </c>
      <c r="BF3307" s="39">
        <f t="shared" si="630"/>
        <v>4.370629326923077E-2</v>
      </c>
    </row>
    <row r="3308" spans="40:58" x14ac:dyDescent="0.3">
      <c r="AN3308" s="37">
        <f t="shared" si="623"/>
        <v>1</v>
      </c>
      <c r="AO3308" s="32" t="s">
        <v>94</v>
      </c>
      <c r="AP3308" s="32" t="s">
        <v>95</v>
      </c>
      <c r="AQ3308" s="32" t="s">
        <v>78</v>
      </c>
      <c r="AR3308" s="33">
        <v>1170.6363779999999</v>
      </c>
      <c r="AS3308" s="34">
        <v>745.45456200000001</v>
      </c>
      <c r="AT3308" s="33">
        <v>14.545455</v>
      </c>
      <c r="AU3308" s="35">
        <v>410.63636100000002</v>
      </c>
      <c r="AV3308" s="33">
        <v>1170.6363779999999</v>
      </c>
      <c r="AW3308" s="33">
        <v>1</v>
      </c>
      <c r="AX3308" s="53">
        <v>37</v>
      </c>
      <c r="AY3308" s="53">
        <v>1</v>
      </c>
      <c r="AZ3308" s="38">
        <f t="shared" si="624"/>
        <v>45303</v>
      </c>
      <c r="BA3308" s="39">
        <f t="shared" si="625"/>
        <v>0.6367942907033084</v>
      </c>
      <c r="BB3308" s="40">
        <f t="shared" si="626"/>
        <v>425.18181599999991</v>
      </c>
      <c r="BC3308" s="39">
        <f t="shared" si="627"/>
        <v>5.4397275077958356E-4</v>
      </c>
      <c r="BD3308" s="40">
        <f t="shared" si="628"/>
        <v>0.36320570929669155</v>
      </c>
      <c r="BE3308" s="39">
        <f t="shared" si="629"/>
        <v>0.35078045473143504</v>
      </c>
      <c r="BF3308" s="39">
        <f t="shared" si="630"/>
        <v>1.2425254565256644E-2</v>
      </c>
    </row>
    <row r="3309" spans="40:58" x14ac:dyDescent="0.3">
      <c r="AN3309" s="37">
        <f t="shared" si="623"/>
        <v>1</v>
      </c>
      <c r="AO3309" s="32" t="s">
        <v>94</v>
      </c>
      <c r="AP3309" s="32" t="s">
        <v>97</v>
      </c>
      <c r="AQ3309" s="32" t="s">
        <v>81</v>
      </c>
      <c r="AR3309" s="33">
        <v>2985.2454579999999</v>
      </c>
      <c r="AS3309" s="34">
        <v>1152.881838</v>
      </c>
      <c r="AT3309" s="33">
        <v>255</v>
      </c>
      <c r="AU3309" s="35">
        <v>1577.3636200000001</v>
      </c>
      <c r="AV3309" s="33">
        <v>2985.2454579999999</v>
      </c>
      <c r="AW3309" s="33">
        <v>1</v>
      </c>
      <c r="AX3309" s="53">
        <v>106</v>
      </c>
      <c r="AY3309" s="53">
        <v>1</v>
      </c>
      <c r="AZ3309" s="38">
        <f t="shared" si="624"/>
        <v>45304</v>
      </c>
      <c r="BA3309" s="39">
        <f t="shared" si="625"/>
        <v>0.38619331449293509</v>
      </c>
      <c r="BB3309" s="40">
        <f t="shared" si="626"/>
        <v>1832.3636199999999</v>
      </c>
      <c r="BC3309" s="39">
        <f t="shared" si="627"/>
        <v>1.2936735686440665E-4</v>
      </c>
      <c r="BD3309" s="40">
        <f t="shared" si="628"/>
        <v>0.61380668550706496</v>
      </c>
      <c r="BE3309" s="39">
        <f t="shared" si="629"/>
        <v>0.52838657396593891</v>
      </c>
      <c r="BF3309" s="39">
        <f t="shared" si="630"/>
        <v>8.5420111541126081E-2</v>
      </c>
    </row>
    <row r="3310" spans="40:58" x14ac:dyDescent="0.3">
      <c r="AN3310" s="37">
        <f t="shared" si="623"/>
        <v>1</v>
      </c>
      <c r="AO3310" s="32" t="s">
        <v>94</v>
      </c>
      <c r="AP3310" s="32" t="s">
        <v>99</v>
      </c>
      <c r="AQ3310" s="32" t="s">
        <v>84</v>
      </c>
      <c r="AR3310" s="33">
        <v>895.545435</v>
      </c>
      <c r="AS3310" s="34">
        <v>390.45452999999998</v>
      </c>
      <c r="AT3310" s="33">
        <v>79.999999000000003</v>
      </c>
      <c r="AU3310" s="35">
        <v>425.09090600000002</v>
      </c>
      <c r="AV3310" s="33">
        <v>895.545435</v>
      </c>
      <c r="AW3310" s="33">
        <v>1</v>
      </c>
      <c r="AX3310" s="53">
        <v>21</v>
      </c>
      <c r="AY3310" s="53">
        <v>1</v>
      </c>
      <c r="AZ3310" s="38">
        <f t="shared" si="624"/>
        <v>45305</v>
      </c>
      <c r="BA3310" s="39">
        <f t="shared" si="625"/>
        <v>0.43599633780724928</v>
      </c>
      <c r="BB3310" s="40">
        <f t="shared" si="626"/>
        <v>505.09090500000002</v>
      </c>
      <c r="BC3310" s="39">
        <f t="shared" si="627"/>
        <v>4.868500477669783E-4</v>
      </c>
      <c r="BD3310" s="40">
        <f t="shared" si="628"/>
        <v>0.56400366219275067</v>
      </c>
      <c r="BE3310" s="39">
        <f t="shared" si="629"/>
        <v>0.47467262897722218</v>
      </c>
      <c r="BF3310" s="39">
        <f t="shared" si="630"/>
        <v>8.9331033215528599E-2</v>
      </c>
    </row>
    <row r="3311" spans="40:58" x14ac:dyDescent="0.3">
      <c r="AN3311" s="37">
        <f t="shared" si="623"/>
        <v>1</v>
      </c>
      <c r="AO3311" s="32" t="s">
        <v>94</v>
      </c>
      <c r="AP3311" s="32" t="s">
        <v>101</v>
      </c>
      <c r="AQ3311" s="32" t="s">
        <v>67</v>
      </c>
      <c r="AR3311" s="33">
        <v>563.00000299999999</v>
      </c>
      <c r="AS3311" s="34">
        <v>285.00000299999999</v>
      </c>
      <c r="AT3311" s="33">
        <v>30.545453999999999</v>
      </c>
      <c r="AU3311" s="35">
        <v>247.45454599999999</v>
      </c>
      <c r="AV3311" s="33">
        <v>563.00000299999999</v>
      </c>
      <c r="AW3311" s="33">
        <v>1</v>
      </c>
      <c r="AX3311" s="53">
        <v>15</v>
      </c>
      <c r="AY3311" s="53">
        <v>1</v>
      </c>
      <c r="AZ3311" s="38">
        <f t="shared" si="624"/>
        <v>45306</v>
      </c>
      <c r="BA3311" s="39">
        <f t="shared" si="625"/>
        <v>0.50621669890115439</v>
      </c>
      <c r="BB3311" s="40">
        <f t="shared" si="626"/>
        <v>278</v>
      </c>
      <c r="BC3311" s="39">
        <f t="shared" si="627"/>
        <v>8.9914155631213091E-4</v>
      </c>
      <c r="BD3311" s="40">
        <f t="shared" si="628"/>
        <v>0.49378330109884561</v>
      </c>
      <c r="BE3311" s="39">
        <f t="shared" si="629"/>
        <v>0.43952849854602932</v>
      </c>
      <c r="BF3311" s="39">
        <f t="shared" si="630"/>
        <v>5.4254802552816325E-2</v>
      </c>
    </row>
    <row r="3312" spans="40:58" x14ac:dyDescent="0.3">
      <c r="AN3312" s="37">
        <f t="shared" si="623"/>
        <v>1</v>
      </c>
      <c r="AO3312" s="32" t="s">
        <v>94</v>
      </c>
      <c r="AP3312" s="32" t="s">
        <v>103</v>
      </c>
      <c r="AQ3312" s="32" t="s">
        <v>70</v>
      </c>
      <c r="AR3312" s="33">
        <v>720.545478</v>
      </c>
      <c r="AS3312" s="34">
        <v>170.45454699999999</v>
      </c>
      <c r="AT3312" s="33">
        <v>41.818181000000003</v>
      </c>
      <c r="AU3312" s="35">
        <v>508.27274999999997</v>
      </c>
      <c r="AV3312" s="33">
        <v>720.545478</v>
      </c>
      <c r="AW3312" s="33">
        <v>1</v>
      </c>
      <c r="AX3312" s="53">
        <v>26</v>
      </c>
      <c r="AY3312" s="53">
        <v>1</v>
      </c>
      <c r="AZ3312" s="38">
        <f t="shared" si="624"/>
        <v>45307</v>
      </c>
      <c r="BA3312" s="39">
        <f t="shared" si="625"/>
        <v>0.23656320413407694</v>
      </c>
      <c r="BB3312" s="40">
        <f t="shared" si="626"/>
        <v>550.09093099999996</v>
      </c>
      <c r="BC3312" s="39">
        <f t="shared" si="627"/>
        <v>3.2831127438437267E-4</v>
      </c>
      <c r="BD3312" s="40">
        <f t="shared" si="628"/>
        <v>0.76343679586592306</v>
      </c>
      <c r="BE3312" s="39">
        <f t="shared" si="629"/>
        <v>0.70539995811340028</v>
      </c>
      <c r="BF3312" s="39">
        <f t="shared" si="630"/>
        <v>5.8036837752522823E-2</v>
      </c>
    </row>
    <row r="3313" spans="40:58" x14ac:dyDescent="0.3">
      <c r="AN3313" s="37">
        <f t="shared" si="623"/>
        <v>1</v>
      </c>
      <c r="AO3313" s="32" t="s">
        <v>94</v>
      </c>
      <c r="AP3313" s="32" t="s">
        <v>105</v>
      </c>
      <c r="AQ3313" s="32" t="s">
        <v>72</v>
      </c>
      <c r="AR3313" s="33">
        <v>784.63635999999997</v>
      </c>
      <c r="AS3313" s="34">
        <v>472.27272599999998</v>
      </c>
      <c r="AT3313" s="33">
        <v>48.636363000000003</v>
      </c>
      <c r="AU3313" s="35">
        <v>263.72727099999997</v>
      </c>
      <c r="AV3313" s="33">
        <v>784.63635999999997</v>
      </c>
      <c r="AW3313" s="33">
        <v>1</v>
      </c>
      <c r="AX3313" s="53">
        <v>22</v>
      </c>
      <c r="AY3313" s="53">
        <v>1</v>
      </c>
      <c r="AZ3313" s="38">
        <f t="shared" si="624"/>
        <v>45308</v>
      </c>
      <c r="BA3313" s="39">
        <f t="shared" si="625"/>
        <v>0.60190012861499309</v>
      </c>
      <c r="BB3313" s="40">
        <f t="shared" si="626"/>
        <v>312.36363399999999</v>
      </c>
      <c r="BC3313" s="39">
        <f t="shared" si="627"/>
        <v>7.6710710757145278E-4</v>
      </c>
      <c r="BD3313" s="40">
        <f t="shared" si="628"/>
        <v>0.39809987138500691</v>
      </c>
      <c r="BE3313" s="39">
        <f t="shared" si="629"/>
        <v>0.33611400700319316</v>
      </c>
      <c r="BF3313" s="39">
        <f t="shared" si="630"/>
        <v>6.198586438181377E-2</v>
      </c>
    </row>
    <row r="3314" spans="40:58" x14ac:dyDescent="0.3">
      <c r="AN3314" s="37">
        <f t="shared" si="623"/>
        <v>1</v>
      </c>
      <c r="AO3314" s="32" t="s">
        <v>94</v>
      </c>
      <c r="AP3314" s="32" t="s">
        <v>107</v>
      </c>
      <c r="AQ3314" s="32" t="s">
        <v>75</v>
      </c>
      <c r="AR3314" s="33">
        <v>396.90908899999999</v>
      </c>
      <c r="AS3314" s="34">
        <v>183.63636199999999</v>
      </c>
      <c r="AT3314" s="33">
        <v>12.272727</v>
      </c>
      <c r="AU3314" s="35">
        <v>201</v>
      </c>
      <c r="AV3314" s="33">
        <v>396.90908899999999</v>
      </c>
      <c r="AW3314" s="33">
        <v>1</v>
      </c>
      <c r="AX3314" s="53">
        <v>10</v>
      </c>
      <c r="AY3314" s="53">
        <v>1</v>
      </c>
      <c r="AZ3314" s="38">
        <f t="shared" si="624"/>
        <v>45309</v>
      </c>
      <c r="BA3314" s="39">
        <f t="shared" si="625"/>
        <v>0.46266605398900301</v>
      </c>
      <c r="BB3314" s="40">
        <f t="shared" si="626"/>
        <v>213.272727</v>
      </c>
      <c r="BC3314" s="39">
        <f t="shared" si="627"/>
        <v>1.16567261070961E-3</v>
      </c>
      <c r="BD3314" s="40">
        <f t="shared" si="628"/>
        <v>0.53733394601099704</v>
      </c>
      <c r="BE3314" s="39">
        <f t="shared" si="629"/>
        <v>0.50641319528966489</v>
      </c>
      <c r="BF3314" s="39">
        <f t="shared" si="630"/>
        <v>3.0920750721332057E-2</v>
      </c>
    </row>
    <row r="3315" spans="40:58" x14ac:dyDescent="0.3">
      <c r="AN3315" s="37">
        <f t="shared" si="623"/>
        <v>1</v>
      </c>
      <c r="AO3315" s="32" t="s">
        <v>94</v>
      </c>
      <c r="AP3315" s="32" t="s">
        <v>109</v>
      </c>
      <c r="AQ3315" s="32" t="s">
        <v>78</v>
      </c>
      <c r="AR3315" s="33">
        <v>1087.8181870000001</v>
      </c>
      <c r="AS3315" s="34">
        <v>606.81818699999997</v>
      </c>
      <c r="AT3315" s="33">
        <v>130</v>
      </c>
      <c r="AU3315" s="35">
        <v>351</v>
      </c>
      <c r="AV3315" s="33">
        <v>1087.8181870000001</v>
      </c>
      <c r="AW3315" s="33">
        <v>1</v>
      </c>
      <c r="AX3315" s="53">
        <v>31</v>
      </c>
      <c r="AY3315" s="53">
        <v>1</v>
      </c>
      <c r="AZ3315" s="38">
        <f t="shared" si="624"/>
        <v>45310</v>
      </c>
      <c r="BA3315" s="39">
        <f t="shared" si="625"/>
        <v>0.55783052191239002</v>
      </c>
      <c r="BB3315" s="40">
        <f t="shared" si="626"/>
        <v>481.00000000000011</v>
      </c>
      <c r="BC3315" s="39">
        <f t="shared" si="627"/>
        <v>5.1279756909634205E-4</v>
      </c>
      <c r="BD3315" s="40">
        <f t="shared" si="628"/>
        <v>0.44216947808760992</v>
      </c>
      <c r="BE3315" s="39">
        <f t="shared" si="629"/>
        <v>0.32266421373960719</v>
      </c>
      <c r="BF3315" s="39">
        <f t="shared" si="630"/>
        <v>0.11950526434800265</v>
      </c>
    </row>
    <row r="3316" spans="40:58" x14ac:dyDescent="0.3">
      <c r="AN3316" s="37">
        <f t="shared" si="623"/>
        <v>1</v>
      </c>
      <c r="AO3316" s="32" t="s">
        <v>94</v>
      </c>
      <c r="AP3316" s="32" t="s">
        <v>111</v>
      </c>
      <c r="AQ3316" s="32" t="s">
        <v>81</v>
      </c>
      <c r="AR3316" s="33">
        <v>3471.0000180000002</v>
      </c>
      <c r="AS3316" s="34">
        <v>1712.7272740000001</v>
      </c>
      <c r="AT3316" s="33">
        <v>199.54545200000001</v>
      </c>
      <c r="AU3316" s="35">
        <v>1558.727292</v>
      </c>
      <c r="AV3316" s="33">
        <v>3471.0000180000002</v>
      </c>
      <c r="AW3316" s="33">
        <v>1</v>
      </c>
      <c r="AX3316" s="53">
        <v>131</v>
      </c>
      <c r="AY3316" s="53">
        <v>1</v>
      </c>
      <c r="AZ3316" s="38">
        <f t="shared" si="624"/>
        <v>45311</v>
      </c>
      <c r="BA3316" s="39">
        <f t="shared" si="625"/>
        <v>0.49343914293232366</v>
      </c>
      <c r="BB3316" s="40">
        <f t="shared" si="626"/>
        <v>1758.2727440000001</v>
      </c>
      <c r="BC3316" s="39">
        <f t="shared" si="627"/>
        <v>1.421605129280998E-4</v>
      </c>
      <c r="BD3316" s="40">
        <f t="shared" si="628"/>
        <v>0.5065608570676764</v>
      </c>
      <c r="BE3316" s="39">
        <f t="shared" si="629"/>
        <v>0.44907153094690649</v>
      </c>
      <c r="BF3316" s="39">
        <f t="shared" si="630"/>
        <v>5.7489326120769846E-2</v>
      </c>
    </row>
    <row r="3317" spans="40:58" x14ac:dyDescent="0.3">
      <c r="AN3317" s="37">
        <f t="shared" si="623"/>
        <v>1</v>
      </c>
      <c r="AO3317" s="32" t="s">
        <v>94</v>
      </c>
      <c r="AP3317" s="32" t="s">
        <v>113</v>
      </c>
      <c r="AQ3317" s="32" t="s">
        <v>84</v>
      </c>
      <c r="AR3317" s="33">
        <v>1248.2727</v>
      </c>
      <c r="AS3317" s="34">
        <v>761.81816100000003</v>
      </c>
      <c r="AT3317" s="33">
        <v>127.27272600000001</v>
      </c>
      <c r="AU3317" s="35">
        <v>359.18181299999998</v>
      </c>
      <c r="AV3317" s="33">
        <v>1248.2727</v>
      </c>
      <c r="AW3317" s="33">
        <v>1</v>
      </c>
      <c r="AX3317" s="53">
        <v>43</v>
      </c>
      <c r="AY3317" s="53">
        <v>1</v>
      </c>
      <c r="AZ3317" s="38">
        <f t="shared" si="624"/>
        <v>45312</v>
      </c>
      <c r="BA3317" s="39">
        <f t="shared" si="625"/>
        <v>0.61029786279872988</v>
      </c>
      <c r="BB3317" s="40">
        <f t="shared" si="626"/>
        <v>486.45453899999995</v>
      </c>
      <c r="BC3317" s="39">
        <f t="shared" si="627"/>
        <v>4.8891389101013731E-4</v>
      </c>
      <c r="BD3317" s="40">
        <f t="shared" si="628"/>
        <v>0.38970213720127017</v>
      </c>
      <c r="BE3317" s="39">
        <f t="shared" si="629"/>
        <v>0.2877430652773228</v>
      </c>
      <c r="BF3317" s="39">
        <f t="shared" si="630"/>
        <v>0.10195907192394739</v>
      </c>
    </row>
    <row r="3318" spans="40:58" x14ac:dyDescent="0.3">
      <c r="AN3318" s="37">
        <f t="shared" si="623"/>
        <v>1</v>
      </c>
      <c r="AO3318" s="32" t="s">
        <v>94</v>
      </c>
      <c r="AP3318" s="32" t="s">
        <v>115</v>
      </c>
      <c r="AQ3318" s="32" t="s">
        <v>67</v>
      </c>
      <c r="AR3318" s="33">
        <v>601.09090300000003</v>
      </c>
      <c r="AS3318" s="34">
        <v>441.99999400000002</v>
      </c>
      <c r="AT3318" s="33">
        <v>15.454545</v>
      </c>
      <c r="AU3318" s="35">
        <v>143.63636399999999</v>
      </c>
      <c r="AV3318" s="33">
        <v>568.63635699999998</v>
      </c>
      <c r="AW3318" s="33">
        <v>32.454546000000001</v>
      </c>
      <c r="AX3318" s="53">
        <v>23</v>
      </c>
      <c r="AY3318" s="53">
        <v>3</v>
      </c>
      <c r="AZ3318" s="38">
        <f t="shared" si="624"/>
        <v>45313</v>
      </c>
      <c r="BA3318" s="39">
        <f t="shared" si="625"/>
        <v>0.6956272342595694</v>
      </c>
      <c r="BB3318" s="40">
        <f t="shared" si="626"/>
        <v>150.50115460752284</v>
      </c>
      <c r="BC3318" s="39">
        <f t="shared" si="627"/>
        <v>3.9702466779010362E-2</v>
      </c>
      <c r="BD3318" s="40">
        <f t="shared" si="628"/>
        <v>8.5897543924771629</v>
      </c>
      <c r="BE3318" s="39">
        <f t="shared" si="629"/>
        <v>0.23895947066096254</v>
      </c>
      <c r="BF3318" s="39">
        <f t="shared" si="630"/>
        <v>2.5710828300457574E-2</v>
      </c>
    </row>
    <row r="3319" spans="40:58" x14ac:dyDescent="0.3">
      <c r="AN3319" s="37">
        <f t="shared" si="623"/>
        <v>1</v>
      </c>
      <c r="AO3319" s="32" t="s">
        <v>94</v>
      </c>
      <c r="AP3319" s="32" t="s">
        <v>117</v>
      </c>
      <c r="AQ3319" s="32" t="s">
        <v>70</v>
      </c>
      <c r="AR3319" s="33">
        <v>640.45454199999995</v>
      </c>
      <c r="AS3319" s="34">
        <v>431.909088</v>
      </c>
      <c r="AT3319" s="33">
        <v>35.818182</v>
      </c>
      <c r="AU3319" s="35">
        <v>172.727272</v>
      </c>
      <c r="AV3319" s="33">
        <v>513.54544999999996</v>
      </c>
      <c r="AW3319" s="33">
        <v>126.909092</v>
      </c>
      <c r="AX3319" s="53">
        <v>16</v>
      </c>
      <c r="AY3319" s="53">
        <v>10</v>
      </c>
      <c r="AZ3319" s="38">
        <f t="shared" si="624"/>
        <v>45314</v>
      </c>
      <c r="BA3319" s="39">
        <f t="shared" si="625"/>
        <v>0.540747609455973</v>
      </c>
      <c r="BB3319" s="40">
        <f t="shared" si="626"/>
        <v>167.22118744827995</v>
      </c>
      <c r="BC3319" s="39">
        <f t="shared" si="627"/>
        <v>0.13363138183237366</v>
      </c>
      <c r="BD3319" s="40">
        <f t="shared" si="628"/>
        <v>41.324266551720022</v>
      </c>
      <c r="BE3319" s="39">
        <f t="shared" si="629"/>
        <v>0.26969481933973077</v>
      </c>
      <c r="BF3319" s="39">
        <f t="shared" si="630"/>
        <v>5.5926189371922674E-2</v>
      </c>
    </row>
    <row r="3320" spans="40:58" x14ac:dyDescent="0.3">
      <c r="AN3320" s="37">
        <f t="shared" si="623"/>
        <v>1</v>
      </c>
      <c r="AO3320" s="32" t="s">
        <v>94</v>
      </c>
      <c r="AP3320" s="32" t="s">
        <v>119</v>
      </c>
      <c r="AQ3320" s="32" t="s">
        <v>72</v>
      </c>
      <c r="AR3320" s="33">
        <v>487.45454899999999</v>
      </c>
      <c r="AS3320" s="34">
        <v>330.18182100000001</v>
      </c>
      <c r="AT3320" s="33">
        <v>1</v>
      </c>
      <c r="AU3320" s="35">
        <v>157.272728</v>
      </c>
      <c r="AV3320" s="33">
        <v>305.45454599999999</v>
      </c>
      <c r="AW3320" s="33">
        <v>182.00000299999999</v>
      </c>
      <c r="AX3320" s="53">
        <v>8</v>
      </c>
      <c r="AY3320" s="53">
        <v>15</v>
      </c>
      <c r="AZ3320" s="38">
        <f t="shared" si="624"/>
        <v>45315</v>
      </c>
      <c r="BA3320" s="39">
        <f t="shared" si="625"/>
        <v>0.42445484582854459</v>
      </c>
      <c r="BB3320" s="40">
        <f t="shared" si="626"/>
        <v>98.552100555782246</v>
      </c>
      <c r="BC3320" s="39">
        <f t="shared" si="627"/>
        <v>0.25290434935664585</v>
      </c>
      <c r="BD3320" s="40">
        <f t="shared" si="628"/>
        <v>58.720627444217733</v>
      </c>
      <c r="BE3320" s="39">
        <f t="shared" si="629"/>
        <v>0.3226408048148095</v>
      </c>
      <c r="BF3320" s="39">
        <f t="shared" si="630"/>
        <v>2.0514733159255017E-3</v>
      </c>
    </row>
    <row r="3321" spans="40:58" x14ac:dyDescent="0.3">
      <c r="AN3321" s="37">
        <f t="shared" si="623"/>
        <v>1</v>
      </c>
      <c r="AO3321" s="32" t="s">
        <v>94</v>
      </c>
      <c r="AP3321" s="32" t="s">
        <v>121</v>
      </c>
      <c r="AQ3321" s="32" t="s">
        <v>75</v>
      </c>
      <c r="AR3321" s="33">
        <v>629.36363200000005</v>
      </c>
      <c r="AS3321" s="34">
        <v>470.27272499999998</v>
      </c>
      <c r="AT3321" s="33">
        <v>48.181817000000002</v>
      </c>
      <c r="AU3321" s="35">
        <v>110.90909000000001</v>
      </c>
      <c r="AV3321" s="33">
        <v>607.72726799999998</v>
      </c>
      <c r="AW3321" s="33">
        <v>21.636364</v>
      </c>
      <c r="AX3321" s="53">
        <v>24</v>
      </c>
      <c r="AY3321" s="53">
        <v>2</v>
      </c>
      <c r="AZ3321" s="38">
        <f t="shared" si="624"/>
        <v>45316</v>
      </c>
      <c r="BA3321" s="39">
        <f t="shared" si="625"/>
        <v>0.72153138608210099</v>
      </c>
      <c r="BB3321" s="40">
        <f t="shared" si="626"/>
        <v>153.62165425337463</v>
      </c>
      <c r="BC3321" s="39">
        <f t="shared" si="627"/>
        <v>2.5688029036565908E-2</v>
      </c>
      <c r="BD3321" s="40">
        <f t="shared" si="628"/>
        <v>5.4692527466254184</v>
      </c>
      <c r="BE3321" s="39">
        <f t="shared" si="629"/>
        <v>0.1762241800460437</v>
      </c>
      <c r="BF3321" s="39">
        <f t="shared" si="630"/>
        <v>7.6556404835289235E-2</v>
      </c>
    </row>
    <row r="3322" spans="40:58" x14ac:dyDescent="0.3">
      <c r="AN3322" s="37">
        <f t="shared" si="623"/>
        <v>1</v>
      </c>
      <c r="AO3322" s="32" t="s">
        <v>94</v>
      </c>
      <c r="AP3322" s="32" t="s">
        <v>123</v>
      </c>
      <c r="AQ3322" s="32" t="s">
        <v>78</v>
      </c>
      <c r="AR3322" s="33">
        <v>2366.363683</v>
      </c>
      <c r="AS3322" s="34">
        <v>1321.363691</v>
      </c>
      <c r="AT3322" s="33">
        <v>39.545453999999999</v>
      </c>
      <c r="AU3322" s="35">
        <v>1005.454538</v>
      </c>
      <c r="AV3322" s="33">
        <v>2366.363683</v>
      </c>
      <c r="AW3322" s="33">
        <v>1</v>
      </c>
      <c r="AX3322" s="53">
        <v>102</v>
      </c>
      <c r="AY3322" s="53">
        <v>1</v>
      </c>
      <c r="AZ3322" s="38">
        <f t="shared" si="624"/>
        <v>45317</v>
      </c>
      <c r="BA3322" s="39">
        <f t="shared" si="625"/>
        <v>0.55839417266783675</v>
      </c>
      <c r="BB3322" s="40">
        <f t="shared" si="626"/>
        <v>1044.999992</v>
      </c>
      <c r="BC3322" s="39">
        <f t="shared" si="627"/>
        <v>2.3597140907771308E-4</v>
      </c>
      <c r="BD3322" s="40">
        <f t="shared" si="628"/>
        <v>0.4416058273321633</v>
      </c>
      <c r="BE3322" s="39">
        <f t="shared" si="629"/>
        <v>0.42489434114595476</v>
      </c>
      <c r="BF3322" s="39">
        <f t="shared" si="630"/>
        <v>1.6711486186208512E-2</v>
      </c>
    </row>
    <row r="3323" spans="40:58" x14ac:dyDescent="0.3">
      <c r="AN3323" s="37">
        <f t="shared" si="623"/>
        <v>1</v>
      </c>
      <c r="AO3323" s="32" t="s">
        <v>94</v>
      </c>
      <c r="AP3323" s="32" t="s">
        <v>125</v>
      </c>
      <c r="AQ3323" s="32" t="s">
        <v>81</v>
      </c>
      <c r="AR3323" s="33">
        <v>2946.8636430000001</v>
      </c>
      <c r="AS3323" s="34">
        <v>1335.954532</v>
      </c>
      <c r="AT3323" s="33">
        <v>144.09090599999999</v>
      </c>
      <c r="AU3323" s="35">
        <v>1466.818205</v>
      </c>
      <c r="AV3323" s="33">
        <v>2597.7727060000002</v>
      </c>
      <c r="AW3323" s="33">
        <v>349.090937</v>
      </c>
      <c r="AX3323" s="53">
        <v>93</v>
      </c>
      <c r="AY3323" s="53">
        <v>20</v>
      </c>
      <c r="AZ3323" s="38">
        <f t="shared" si="624"/>
        <v>45318</v>
      </c>
      <c r="BA3323" s="39">
        <f t="shared" si="625"/>
        <v>0.39964349256251158</v>
      </c>
      <c r="BB3323" s="40">
        <f t="shared" si="626"/>
        <v>1420.0778276059939</v>
      </c>
      <c r="BC3323" s="39">
        <f t="shared" si="627"/>
        <v>5.3704437252101792E-2</v>
      </c>
      <c r="BD3323" s="40">
        <f t="shared" si="628"/>
        <v>190.83128339400639</v>
      </c>
      <c r="BE3323" s="39">
        <f t="shared" si="629"/>
        <v>0.49775571003574937</v>
      </c>
      <c r="BF3323" s="39">
        <f t="shared" si="630"/>
        <v>4.8896360149637226E-2</v>
      </c>
    </row>
    <row r="3324" spans="40:58" x14ac:dyDescent="0.3">
      <c r="AN3324" s="37">
        <f t="shared" si="623"/>
        <v>1</v>
      </c>
      <c r="AO3324" s="32" t="s">
        <v>94</v>
      </c>
      <c r="AP3324" s="32" t="s">
        <v>127</v>
      </c>
      <c r="AQ3324" s="32" t="s">
        <v>84</v>
      </c>
      <c r="AR3324" s="33">
        <v>1293.181812</v>
      </c>
      <c r="AS3324" s="34">
        <v>464.99999800000001</v>
      </c>
      <c r="AT3324" s="33">
        <v>115.909091</v>
      </c>
      <c r="AU3324" s="35">
        <v>712.27272300000004</v>
      </c>
      <c r="AV3324" s="33">
        <v>1226.8181750000001</v>
      </c>
      <c r="AW3324" s="33">
        <v>66.363636999999997</v>
      </c>
      <c r="AX3324" s="53">
        <v>35</v>
      </c>
      <c r="AY3324" s="53">
        <v>4</v>
      </c>
      <c r="AZ3324" s="38">
        <f t="shared" si="624"/>
        <v>45319</v>
      </c>
      <c r="BA3324" s="39">
        <f t="shared" si="625"/>
        <v>0.34112533618033591</v>
      </c>
      <c r="BB3324" s="40">
        <f t="shared" si="626"/>
        <v>785.68109463920416</v>
      </c>
      <c r="BC3324" s="39">
        <f t="shared" si="627"/>
        <v>1.8452871373359606E-2</v>
      </c>
      <c r="BD3324" s="40">
        <f t="shared" si="628"/>
        <v>42.500719360795891</v>
      </c>
      <c r="BE3324" s="39">
        <f t="shared" si="629"/>
        <v>0.55079086048884207</v>
      </c>
      <c r="BF3324" s="39">
        <f t="shared" si="630"/>
        <v>8.9630931957462454E-2</v>
      </c>
    </row>
    <row r="3325" spans="40:58" x14ac:dyDescent="0.3">
      <c r="AN3325" s="37">
        <f t="shared" si="623"/>
        <v>1</v>
      </c>
      <c r="AO3325" s="32" t="s">
        <v>94</v>
      </c>
      <c r="AP3325" s="32" t="s">
        <v>129</v>
      </c>
      <c r="AQ3325" s="32" t="s">
        <v>67</v>
      </c>
      <c r="AR3325" s="33">
        <v>390.49999600000001</v>
      </c>
      <c r="AS3325" s="34">
        <v>151.63636199999999</v>
      </c>
      <c r="AT3325" s="33">
        <v>18.636362999999999</v>
      </c>
      <c r="AU3325" s="35">
        <v>220.227271</v>
      </c>
      <c r="AV3325" s="33">
        <v>220.227271</v>
      </c>
      <c r="AW3325" s="33">
        <v>170.27272500000001</v>
      </c>
      <c r="AX3325" s="53">
        <v>1</v>
      </c>
      <c r="AY3325" s="53">
        <v>12</v>
      </c>
      <c r="AZ3325" s="38">
        <f t="shared" si="624"/>
        <v>45320</v>
      </c>
      <c r="BA3325" s="39">
        <f t="shared" si="625"/>
        <v>0.21899408566623521</v>
      </c>
      <c r="BB3325" s="40">
        <f t="shared" si="626"/>
        <v>134.71008142331149</v>
      </c>
      <c r="BC3325" s="39">
        <f t="shared" si="627"/>
        <v>0.16931926530240346</v>
      </c>
      <c r="BD3325" s="40">
        <f t="shared" si="628"/>
        <v>104.15355257668851</v>
      </c>
      <c r="BE3325" s="39">
        <f t="shared" si="629"/>
        <v>0.5639622874669632</v>
      </c>
      <c r="BF3325" s="39">
        <f t="shared" si="630"/>
        <v>4.772436156439807E-2</v>
      </c>
    </row>
    <row r="3326" spans="40:58" x14ac:dyDescent="0.3">
      <c r="AN3326" s="37">
        <f t="shared" si="623"/>
        <v>1</v>
      </c>
      <c r="AO3326" s="32" t="s">
        <v>94</v>
      </c>
      <c r="AP3326" s="32" t="s">
        <v>130</v>
      </c>
      <c r="AQ3326" s="32" t="s">
        <v>70</v>
      </c>
      <c r="AR3326" s="33">
        <v>664.31817999999998</v>
      </c>
      <c r="AS3326" s="34">
        <v>379.77272799999997</v>
      </c>
      <c r="AT3326" s="33">
        <v>41.363636</v>
      </c>
      <c r="AU3326" s="35">
        <v>243.181816</v>
      </c>
      <c r="AV3326" s="33">
        <v>574.86363400000005</v>
      </c>
      <c r="AW3326" s="33">
        <v>89.454545999999993</v>
      </c>
      <c r="AX3326" s="53">
        <v>16</v>
      </c>
      <c r="AY3326" s="53">
        <v>8</v>
      </c>
      <c r="AZ3326" s="38">
        <f t="shared" si="624"/>
        <v>45321</v>
      </c>
      <c r="BA3326" s="39">
        <f t="shared" si="625"/>
        <v>0.49469364900521917</v>
      </c>
      <c r="BB3326" s="40">
        <f t="shared" si="626"/>
        <v>246.22964943529408</v>
      </c>
      <c r="BC3326" s="39">
        <f t="shared" si="627"/>
        <v>7.6979292415712663E-2</v>
      </c>
      <c r="BD3326" s="40">
        <f t="shared" si="628"/>
        <v>38.315802564705955</v>
      </c>
      <c r="BE3326" s="39">
        <f t="shared" si="629"/>
        <v>0.36606226251402602</v>
      </c>
      <c r="BF3326" s="39">
        <f t="shared" si="630"/>
        <v>6.2264796065042205E-2</v>
      </c>
    </row>
    <row r="3327" spans="40:58" x14ac:dyDescent="0.3">
      <c r="AN3327" s="37">
        <f t="shared" si="623"/>
        <v>1</v>
      </c>
      <c r="AO3327" s="32" t="s">
        <v>94</v>
      </c>
      <c r="AP3327" s="32" t="s">
        <v>132</v>
      </c>
      <c r="AQ3327" s="32" t="s">
        <v>72</v>
      </c>
      <c r="AR3327" s="33">
        <v>788.81816000000003</v>
      </c>
      <c r="AS3327" s="34">
        <v>529.27270599999997</v>
      </c>
      <c r="AT3327" s="33">
        <v>29.090909</v>
      </c>
      <c r="AU3327" s="35">
        <v>230.454545</v>
      </c>
      <c r="AV3327" s="33">
        <v>702.27270399999998</v>
      </c>
      <c r="AW3327" s="33">
        <v>86.545456000000001</v>
      </c>
      <c r="AX3327" s="53">
        <v>23</v>
      </c>
      <c r="AY3327" s="53">
        <v>8</v>
      </c>
      <c r="AZ3327" s="38">
        <f t="shared" si="624"/>
        <v>45322</v>
      </c>
      <c r="BA3327" s="39">
        <f t="shared" si="625"/>
        <v>0.59735360154784123</v>
      </c>
      <c r="BB3327" s="40">
        <f t="shared" si="626"/>
        <v>231.06933515765871</v>
      </c>
      <c r="BC3327" s="39">
        <f t="shared" si="627"/>
        <v>7.3615619039068089E-2</v>
      </c>
      <c r="BD3327" s="40">
        <f t="shared" si="628"/>
        <v>28.476118842341343</v>
      </c>
      <c r="BE3327" s="39">
        <f t="shared" si="629"/>
        <v>0.29215167282659921</v>
      </c>
      <c r="BF3327" s="39">
        <f t="shared" si="630"/>
        <v>3.6879106586491364E-2</v>
      </c>
    </row>
    <row r="3328" spans="40:58" x14ac:dyDescent="0.3">
      <c r="AN3328" s="37">
        <f t="shared" si="623"/>
        <v>2</v>
      </c>
      <c r="AO3328" s="32" t="s">
        <v>94</v>
      </c>
      <c r="AP3328" s="32" t="s">
        <v>133</v>
      </c>
      <c r="AQ3328" s="32" t="s">
        <v>75</v>
      </c>
      <c r="AR3328" s="33">
        <v>360.95454000000001</v>
      </c>
      <c r="AS3328" s="34">
        <v>215.27272199999999</v>
      </c>
      <c r="AT3328" s="33">
        <v>20.909091</v>
      </c>
      <c r="AU3328" s="35">
        <v>124.772727</v>
      </c>
      <c r="AV3328" s="33">
        <v>329.31817599999999</v>
      </c>
      <c r="AW3328" s="33">
        <v>31.636364</v>
      </c>
      <c r="AX3328" s="53">
        <v>10</v>
      </c>
      <c r="AY3328" s="53">
        <v>2</v>
      </c>
      <c r="AZ3328" s="38">
        <f t="shared" si="624"/>
        <v>45323</v>
      </c>
      <c r="BA3328" s="39">
        <f t="shared" si="625"/>
        <v>0.54412626057594093</v>
      </c>
      <c r="BB3328" s="40">
        <f t="shared" si="626"/>
        <v>132.91333191189111</v>
      </c>
      <c r="BC3328" s="39">
        <f t="shared" si="627"/>
        <v>5.2272172312588405E-2</v>
      </c>
      <c r="BD3328" s="40">
        <f t="shared" si="628"/>
        <v>12.768486088108915</v>
      </c>
      <c r="BE3328" s="39">
        <f t="shared" si="629"/>
        <v>0.34567435278691883</v>
      </c>
      <c r="BF3328" s="39">
        <f t="shared" si="630"/>
        <v>5.7927214324551786E-2</v>
      </c>
    </row>
    <row r="3329" spans="40:58" x14ac:dyDescent="0.3">
      <c r="AN3329" s="37">
        <f t="shared" si="623"/>
        <v>2</v>
      </c>
      <c r="AO3329" s="32" t="s">
        <v>94</v>
      </c>
      <c r="AP3329" s="32" t="s">
        <v>134</v>
      </c>
      <c r="AQ3329" s="32" t="s">
        <v>78</v>
      </c>
      <c r="AR3329" s="33">
        <v>1607.227261</v>
      </c>
      <c r="AS3329" s="34">
        <v>910.27271299999995</v>
      </c>
      <c r="AT3329" s="33">
        <v>53.636363000000003</v>
      </c>
      <c r="AU3329" s="35">
        <v>643.31818499999997</v>
      </c>
      <c r="AV3329" s="33">
        <v>1537.6818069999999</v>
      </c>
      <c r="AW3329" s="33">
        <v>69.545454000000007</v>
      </c>
      <c r="AX3329" s="53">
        <v>67</v>
      </c>
      <c r="AY3329" s="53">
        <v>4</v>
      </c>
      <c r="AZ3329" s="38">
        <f t="shared" si="624"/>
        <v>45324</v>
      </c>
      <c r="BA3329" s="39">
        <f t="shared" si="625"/>
        <v>0.54185541781213087</v>
      </c>
      <c r="BB3329" s="40">
        <f t="shared" si="626"/>
        <v>666.79700797179817</v>
      </c>
      <c r="BC3329" s="39">
        <f t="shared" si="627"/>
        <v>2.4506748315911066E-2</v>
      </c>
      <c r="BD3329" s="40">
        <f t="shared" si="628"/>
        <v>30.1575400282019</v>
      </c>
      <c r="BE3329" s="39">
        <f t="shared" si="629"/>
        <v>0.40026584952257099</v>
      </c>
      <c r="BF3329" s="39">
        <f t="shared" si="630"/>
        <v>3.3371984349386916E-2</v>
      </c>
    </row>
    <row r="3330" spans="40:58" x14ac:dyDescent="0.3">
      <c r="AN3330" s="37">
        <f t="shared" si="623"/>
        <v>2</v>
      </c>
      <c r="AO3330" s="32" t="s">
        <v>94</v>
      </c>
      <c r="AP3330" s="32" t="s">
        <v>135</v>
      </c>
      <c r="AQ3330" s="32" t="s">
        <v>81</v>
      </c>
      <c r="AR3330" s="33">
        <v>3448.318201</v>
      </c>
      <c r="AS3330" s="34">
        <v>1683.727275</v>
      </c>
      <c r="AT3330" s="33">
        <v>54.545453000000002</v>
      </c>
      <c r="AU3330" s="35">
        <v>1710.0454729999999</v>
      </c>
      <c r="AV3330" s="33">
        <v>3188.4091100000001</v>
      </c>
      <c r="AW3330" s="33">
        <v>259.90909099999999</v>
      </c>
      <c r="AX3330" s="53">
        <v>134</v>
      </c>
      <c r="AY3330" s="53">
        <v>15</v>
      </c>
      <c r="AZ3330" s="38">
        <f t="shared" si="624"/>
        <v>45325</v>
      </c>
      <c r="BA3330" s="39">
        <f t="shared" si="625"/>
        <v>0.45147231057296178</v>
      </c>
      <c r="BB3330" s="40">
        <f t="shared" si="626"/>
        <v>1631.5889242037313</v>
      </c>
      <c r="BC3330" s="39">
        <f t="shared" si="627"/>
        <v>3.6802603996037436E-2</v>
      </c>
      <c r="BD3330" s="40">
        <f t="shared" si="628"/>
        <v>133.00200179626876</v>
      </c>
      <c r="BE3330" s="39">
        <f t="shared" si="629"/>
        <v>0.49590709827883422</v>
      </c>
      <c r="BF3330" s="39">
        <f t="shared" si="630"/>
        <v>1.5817987152166531E-2</v>
      </c>
    </row>
    <row r="3331" spans="40:58" x14ac:dyDescent="0.3">
      <c r="AN3331" s="37">
        <f t="shared" si="623"/>
        <v>2</v>
      </c>
      <c r="AO3331" s="32" t="s">
        <v>94</v>
      </c>
      <c r="AP3331" s="32" t="s">
        <v>136</v>
      </c>
      <c r="AQ3331" s="32" t="s">
        <v>84</v>
      </c>
      <c r="AR3331" s="33">
        <v>992.77273300000002</v>
      </c>
      <c r="AS3331" s="34">
        <v>614.72727999999995</v>
      </c>
      <c r="AT3331" s="33">
        <v>80.999999000000003</v>
      </c>
      <c r="AU3331" s="35">
        <v>297.04545400000001</v>
      </c>
      <c r="AV3331" s="33">
        <v>827.40909799999997</v>
      </c>
      <c r="AW3331" s="33">
        <v>165.36363499999999</v>
      </c>
      <c r="AX3331" s="53">
        <v>29</v>
      </c>
      <c r="AY3331" s="53">
        <v>9</v>
      </c>
      <c r="AZ3331" s="38">
        <f t="shared" si="624"/>
        <v>45326</v>
      </c>
      <c r="BA3331" s="39">
        <f t="shared" si="625"/>
        <v>0.51606344513230396</v>
      </c>
      <c r="BB3331" s="40">
        <f t="shared" si="626"/>
        <v>315.07538117460706</v>
      </c>
      <c r="BC3331" s="39">
        <f t="shared" si="627"/>
        <v>0.10313897609293732</v>
      </c>
      <c r="BD3331" s="40">
        <f t="shared" si="628"/>
        <v>62.970071825392957</v>
      </c>
      <c r="BE3331" s="39">
        <f t="shared" si="629"/>
        <v>0.29920790945010778</v>
      </c>
      <c r="BF3331" s="39">
        <f t="shared" si="630"/>
        <v>8.1589669324650962E-2</v>
      </c>
    </row>
    <row r="3332" spans="40:58" x14ac:dyDescent="0.3">
      <c r="AN3332" s="37">
        <f t="shared" ref="AN3332:AN3395" si="631">MONTH(AP3332)</f>
        <v>2</v>
      </c>
      <c r="AO3332" s="32" t="s">
        <v>94</v>
      </c>
      <c r="AP3332" s="32" t="s">
        <v>137</v>
      </c>
      <c r="AQ3332" s="32" t="s">
        <v>67</v>
      </c>
      <c r="AR3332" s="33">
        <v>338.54545300000001</v>
      </c>
      <c r="AS3332" s="34">
        <v>1</v>
      </c>
      <c r="AT3332" s="33">
        <v>14.545455</v>
      </c>
      <c r="AU3332" s="35">
        <v>323.99999800000001</v>
      </c>
      <c r="AV3332" s="33">
        <v>323.99999800000001</v>
      </c>
      <c r="AW3332" s="33">
        <v>14.545455</v>
      </c>
      <c r="AX3332" s="53">
        <v>12</v>
      </c>
      <c r="AY3332" s="53">
        <v>1</v>
      </c>
      <c r="AZ3332" s="38">
        <f t="shared" ref="AZ3332:AZ3395" si="632">AP3332*1</f>
        <v>45327</v>
      </c>
      <c r="BA3332" s="39">
        <f t="shared" ref="BA3332:BA3395" si="633">(AV3332-BB3332)/AR3332</f>
        <v>2.8269038492107312E-3</v>
      </c>
      <c r="BB3332" s="40">
        <f t="shared" ref="BB3332:BB3395" si="634">(AR3332-AS3332)*(AV3332/AR3332)</f>
        <v>323.04296255578151</v>
      </c>
      <c r="BC3332" s="39">
        <f t="shared" ref="BC3332:BC3395" si="635">(AW3332-BD3332)/AR3332</f>
        <v>1.2690926846246919E-4</v>
      </c>
      <c r="BD3332" s="40">
        <f t="shared" ref="BD3332:BD3395" si="636">(AR3332-AS3332)*(AW3332/AR3332)</f>
        <v>14.502490444218475</v>
      </c>
      <c r="BE3332" s="39">
        <f t="shared" ref="BE3332:BE3395" si="637">AU3332/AR3332</f>
        <v>0.95703544421847542</v>
      </c>
      <c r="BF3332" s="39">
        <f t="shared" ref="BF3332:BF3395" si="638">AT3332/AR3332</f>
        <v>4.2964555781524555E-2</v>
      </c>
    </row>
    <row r="3333" spans="40:58" x14ac:dyDescent="0.3">
      <c r="AN3333" s="37">
        <f t="shared" si="631"/>
        <v>2</v>
      </c>
      <c r="AO3333" s="32" t="s">
        <v>94</v>
      </c>
      <c r="AP3333" s="32" t="s">
        <v>138</v>
      </c>
      <c r="AQ3333" s="32" t="s">
        <v>70</v>
      </c>
      <c r="AR3333" s="33">
        <v>679.36363700000004</v>
      </c>
      <c r="AS3333" s="34">
        <v>1</v>
      </c>
      <c r="AT3333" s="33">
        <v>35</v>
      </c>
      <c r="AU3333" s="35">
        <v>644.36363700000004</v>
      </c>
      <c r="AV3333" s="33">
        <v>657.72727299999997</v>
      </c>
      <c r="AW3333" s="33">
        <v>21.636364</v>
      </c>
      <c r="AX3333" s="53">
        <v>12</v>
      </c>
      <c r="AY3333" s="53">
        <v>2</v>
      </c>
      <c r="AZ3333" s="38">
        <f t="shared" si="632"/>
        <v>45328</v>
      </c>
      <c r="BA3333" s="39">
        <f t="shared" si="633"/>
        <v>1.4250865967548496E-3</v>
      </c>
      <c r="BB3333" s="40">
        <f t="shared" si="634"/>
        <v>656.75912098658864</v>
      </c>
      <c r="BC3333" s="39">
        <f t="shared" si="635"/>
        <v>4.6879145209031441E-5</v>
      </c>
      <c r="BD3333" s="40">
        <f t="shared" si="636"/>
        <v>21.604516013411342</v>
      </c>
      <c r="BE3333" s="39">
        <f t="shared" si="637"/>
        <v>0.94848119903126338</v>
      </c>
      <c r="BF3333" s="39">
        <f t="shared" si="638"/>
        <v>5.1518800968736567E-2</v>
      </c>
    </row>
    <row r="3334" spans="40:58" x14ac:dyDescent="0.3">
      <c r="AN3334" s="37">
        <f t="shared" si="631"/>
        <v>2</v>
      </c>
      <c r="AO3334" s="32" t="s">
        <v>94</v>
      </c>
      <c r="AP3334" s="32" t="s">
        <v>139</v>
      </c>
      <c r="AQ3334" s="32" t="s">
        <v>72</v>
      </c>
      <c r="AR3334" s="33">
        <v>903.62727600000005</v>
      </c>
      <c r="AS3334" s="34">
        <v>533.40000799999996</v>
      </c>
      <c r="AT3334" s="33">
        <v>15.909090000000001</v>
      </c>
      <c r="AU3334" s="35">
        <v>354.31817799999999</v>
      </c>
      <c r="AV3334" s="33">
        <v>637.68180500000005</v>
      </c>
      <c r="AW3334" s="33">
        <v>265.945471</v>
      </c>
      <c r="AX3334" s="53">
        <v>13</v>
      </c>
      <c r="AY3334" s="53">
        <v>23</v>
      </c>
      <c r="AZ3334" s="38">
        <f t="shared" si="632"/>
        <v>45329</v>
      </c>
      <c r="BA3334" s="39">
        <f t="shared" si="633"/>
        <v>0.41656078206716052</v>
      </c>
      <c r="BB3334" s="40">
        <f t="shared" si="634"/>
        <v>261.26612021222212</v>
      </c>
      <c r="BC3334" s="39">
        <f t="shared" si="635"/>
        <v>0.17372685329633855</v>
      </c>
      <c r="BD3334" s="40">
        <f t="shared" si="636"/>
        <v>108.96114778777799</v>
      </c>
      <c r="BE3334" s="39">
        <f t="shared" si="637"/>
        <v>0.39210655478266015</v>
      </c>
      <c r="BF3334" s="39">
        <f t="shared" si="638"/>
        <v>1.7605809853840668E-2</v>
      </c>
    </row>
    <row r="3335" spans="40:58" x14ac:dyDescent="0.3">
      <c r="AN3335" s="37">
        <f t="shared" si="631"/>
        <v>2</v>
      </c>
      <c r="AO3335" s="32" t="s">
        <v>94</v>
      </c>
      <c r="AP3335" s="32" t="s">
        <v>140</v>
      </c>
      <c r="AQ3335" s="32" t="s">
        <v>75</v>
      </c>
      <c r="AR3335" s="33">
        <v>753.27272000000005</v>
      </c>
      <c r="AS3335" s="34">
        <v>322.909087</v>
      </c>
      <c r="AT3335" s="33">
        <v>82.636362000000005</v>
      </c>
      <c r="AU3335" s="35">
        <v>347.72727099999997</v>
      </c>
      <c r="AV3335" s="33">
        <v>709.99999200000002</v>
      </c>
      <c r="AW3335" s="33">
        <v>43.272728000000001</v>
      </c>
      <c r="AX3335" s="53">
        <v>13</v>
      </c>
      <c r="AY3335" s="53">
        <v>4</v>
      </c>
      <c r="AZ3335" s="38">
        <f t="shared" si="632"/>
        <v>45330</v>
      </c>
      <c r="BA3335" s="39">
        <f t="shared" si="633"/>
        <v>0.40404908842786219</v>
      </c>
      <c r="BB3335" s="40">
        <f t="shared" si="634"/>
        <v>405.64083614642374</v>
      </c>
      <c r="BC3335" s="39">
        <f t="shared" si="635"/>
        <v>2.4625783801680415E-2</v>
      </c>
      <c r="BD3335" s="40">
        <f t="shared" si="636"/>
        <v>24.722796853576252</v>
      </c>
      <c r="BE3335" s="39">
        <f t="shared" si="637"/>
        <v>0.46162201519789531</v>
      </c>
      <c r="BF3335" s="39">
        <f t="shared" si="638"/>
        <v>0.10970311257256203</v>
      </c>
    </row>
    <row r="3336" spans="40:58" x14ac:dyDescent="0.3">
      <c r="AN3336" s="37">
        <f t="shared" si="631"/>
        <v>2</v>
      </c>
      <c r="AO3336" s="32" t="s">
        <v>94</v>
      </c>
      <c r="AP3336" s="32" t="s">
        <v>141</v>
      </c>
      <c r="AQ3336" s="32" t="s">
        <v>78</v>
      </c>
      <c r="AR3336" s="33">
        <v>1596.874554</v>
      </c>
      <c r="AS3336" s="34">
        <v>1046.5272789999999</v>
      </c>
      <c r="AT3336" s="33">
        <v>68.210909000000001</v>
      </c>
      <c r="AU3336" s="35">
        <v>482.13636600000001</v>
      </c>
      <c r="AV3336" s="33">
        <v>1490.772737</v>
      </c>
      <c r="AW3336" s="33">
        <v>106.101817</v>
      </c>
      <c r="AX3336" s="53">
        <v>55</v>
      </c>
      <c r="AY3336" s="53">
        <v>8</v>
      </c>
      <c r="AZ3336" s="38">
        <f t="shared" si="632"/>
        <v>45331</v>
      </c>
      <c r="BA3336" s="39">
        <f t="shared" si="633"/>
        <v>0.61181538540303149</v>
      </c>
      <c r="BB3336" s="40">
        <f t="shared" si="634"/>
        <v>513.78031630419594</v>
      </c>
      <c r="BC3336" s="39">
        <f t="shared" si="635"/>
        <v>4.3544346129142361E-2</v>
      </c>
      <c r="BD3336" s="40">
        <f t="shared" si="636"/>
        <v>36.566958695804153</v>
      </c>
      <c r="BE3336" s="39">
        <f t="shared" si="637"/>
        <v>0.30192501019713791</v>
      </c>
      <c r="BF3336" s="39">
        <f t="shared" si="638"/>
        <v>4.2715258270688179E-2</v>
      </c>
    </row>
    <row r="3337" spans="40:58" x14ac:dyDescent="0.3">
      <c r="AN3337" s="37">
        <f t="shared" si="631"/>
        <v>2</v>
      </c>
      <c r="AO3337" s="32" t="s">
        <v>94</v>
      </c>
      <c r="AP3337" s="32" t="s">
        <v>142</v>
      </c>
      <c r="AQ3337" s="32" t="s">
        <v>81</v>
      </c>
      <c r="AR3337" s="33">
        <v>3087.227257</v>
      </c>
      <c r="AS3337" s="34">
        <v>1341.0909200000001</v>
      </c>
      <c r="AT3337" s="33">
        <v>65.909091000000004</v>
      </c>
      <c r="AU3337" s="35">
        <v>1680.2272459999999</v>
      </c>
      <c r="AV3337" s="33">
        <v>2676.7727110000001</v>
      </c>
      <c r="AW3337" s="33">
        <v>410.45454599999999</v>
      </c>
      <c r="AX3337" s="53">
        <v>75</v>
      </c>
      <c r="AY3337" s="53">
        <v>21</v>
      </c>
      <c r="AZ3337" s="38">
        <f t="shared" si="632"/>
        <v>45332</v>
      </c>
      <c r="BA3337" s="39">
        <f t="shared" si="633"/>
        <v>0.37664527041576923</v>
      </c>
      <c r="BB3337" s="40">
        <f t="shared" si="634"/>
        <v>1513.9831659523015</v>
      </c>
      <c r="BC3337" s="39">
        <f t="shared" si="635"/>
        <v>5.7754535092296735E-2</v>
      </c>
      <c r="BD3337" s="40">
        <f t="shared" si="636"/>
        <v>232.15317104769849</v>
      </c>
      <c r="BE3337" s="39">
        <f t="shared" si="637"/>
        <v>0.54425123456339064</v>
      </c>
      <c r="BF3337" s="39">
        <f t="shared" si="638"/>
        <v>2.1348959928543416E-2</v>
      </c>
    </row>
    <row r="3338" spans="40:58" x14ac:dyDescent="0.3">
      <c r="AN3338" s="37">
        <f t="shared" si="631"/>
        <v>2</v>
      </c>
      <c r="AO3338" s="32" t="s">
        <v>94</v>
      </c>
      <c r="AP3338" s="32" t="s">
        <v>143</v>
      </c>
      <c r="AQ3338" s="32" t="s">
        <v>84</v>
      </c>
      <c r="AR3338" s="33">
        <v>1287.272729</v>
      </c>
      <c r="AS3338" s="34">
        <v>859.54545599999994</v>
      </c>
      <c r="AT3338" s="33">
        <v>90.454545999999993</v>
      </c>
      <c r="AU3338" s="35">
        <v>337.27272699999997</v>
      </c>
      <c r="AV3338" s="33">
        <v>705.72727599999996</v>
      </c>
      <c r="AW3338" s="33">
        <v>581.54545299999995</v>
      </c>
      <c r="AX3338" s="53">
        <v>19</v>
      </c>
      <c r="AY3338" s="53">
        <v>31</v>
      </c>
      <c r="AZ3338" s="38">
        <f t="shared" si="632"/>
        <v>45333</v>
      </c>
      <c r="BA3338" s="39">
        <f t="shared" si="633"/>
        <v>0.36607040036593902</v>
      </c>
      <c r="BB3338" s="40">
        <f t="shared" si="634"/>
        <v>234.494832714815</v>
      </c>
      <c r="BC3338" s="39">
        <f t="shared" si="635"/>
        <v>0.3016555885686093</v>
      </c>
      <c r="BD3338" s="40">
        <f t="shared" si="636"/>
        <v>193.23244028518505</v>
      </c>
      <c r="BE3338" s="39">
        <f t="shared" si="637"/>
        <v>0.26200564915408842</v>
      </c>
      <c r="BF3338" s="39">
        <f t="shared" si="638"/>
        <v>7.026836191136307E-2</v>
      </c>
    </row>
    <row r="3339" spans="40:58" x14ac:dyDescent="0.3">
      <c r="AN3339" s="37">
        <f t="shared" si="631"/>
        <v>2</v>
      </c>
      <c r="AO3339" s="32" t="s">
        <v>94</v>
      </c>
      <c r="AP3339" s="32" t="s">
        <v>144</v>
      </c>
      <c r="AQ3339" s="32" t="s">
        <v>67</v>
      </c>
      <c r="AR3339" s="33">
        <v>293.81818399999997</v>
      </c>
      <c r="AS3339" s="34">
        <v>113.18182</v>
      </c>
      <c r="AT3339" s="33">
        <v>5.4545450000000004</v>
      </c>
      <c r="AU3339" s="35">
        <v>175.18181899999999</v>
      </c>
      <c r="AV3339" s="33">
        <v>205.18181999999999</v>
      </c>
      <c r="AW3339" s="33">
        <v>88.636364</v>
      </c>
      <c r="AX3339" s="53">
        <v>3</v>
      </c>
      <c r="AY3339" s="53">
        <v>5</v>
      </c>
      <c r="AZ3339" s="38">
        <f t="shared" si="632"/>
        <v>45334</v>
      </c>
      <c r="BA3339" s="39">
        <f t="shared" si="633"/>
        <v>0.2690036734591591</v>
      </c>
      <c r="BB3339" s="40">
        <f t="shared" si="634"/>
        <v>126.14364917490087</v>
      </c>
      <c r="BC3339" s="39">
        <f t="shared" si="635"/>
        <v>0.1162067259080905</v>
      </c>
      <c r="BD3339" s="40">
        <f t="shared" si="636"/>
        <v>54.4927148250991</v>
      </c>
      <c r="BE3339" s="39">
        <f t="shared" si="637"/>
        <v>0.59622524588199077</v>
      </c>
      <c r="BF3339" s="39">
        <f t="shared" si="638"/>
        <v>1.8564354750759744E-2</v>
      </c>
    </row>
    <row r="3340" spans="40:58" x14ac:dyDescent="0.3">
      <c r="AN3340" s="37">
        <f t="shared" si="631"/>
        <v>2</v>
      </c>
      <c r="AO3340" s="32" t="s">
        <v>94</v>
      </c>
      <c r="AP3340" s="32" t="s">
        <v>145</v>
      </c>
      <c r="AQ3340" s="32" t="s">
        <v>70</v>
      </c>
      <c r="AR3340" s="33">
        <v>948.89089999999999</v>
      </c>
      <c r="AS3340" s="34">
        <v>770.25453600000003</v>
      </c>
      <c r="AT3340" s="33">
        <v>36.363636</v>
      </c>
      <c r="AU3340" s="35">
        <v>142.272728</v>
      </c>
      <c r="AV3340" s="33">
        <v>862.89089799999999</v>
      </c>
      <c r="AW3340" s="33">
        <v>86.000001999999995</v>
      </c>
      <c r="AX3340" s="53">
        <v>34</v>
      </c>
      <c r="AY3340" s="53">
        <v>8</v>
      </c>
      <c r="AZ3340" s="38">
        <f t="shared" si="632"/>
        <v>45335</v>
      </c>
      <c r="BA3340" s="39">
        <f t="shared" si="633"/>
        <v>0.73817203632192585</v>
      </c>
      <c r="BB3340" s="40">
        <f t="shared" si="634"/>
        <v>162.44617009965512</v>
      </c>
      <c r="BC3340" s="39">
        <f t="shared" si="635"/>
        <v>7.3569899447507775E-2</v>
      </c>
      <c r="BD3340" s="40">
        <f t="shared" si="636"/>
        <v>16.190193900344838</v>
      </c>
      <c r="BE3340" s="39">
        <f t="shared" si="637"/>
        <v>0.14993581243112353</v>
      </c>
      <c r="BF3340" s="39">
        <f t="shared" si="638"/>
        <v>3.8322251799442909E-2</v>
      </c>
    </row>
    <row r="3341" spans="40:58" x14ac:dyDescent="0.3">
      <c r="AN3341" s="37">
        <f t="shared" si="631"/>
        <v>2</v>
      </c>
      <c r="AO3341" s="32" t="s">
        <v>94</v>
      </c>
      <c r="AP3341" s="32" t="s">
        <v>146</v>
      </c>
      <c r="AQ3341" s="32" t="s">
        <v>72</v>
      </c>
      <c r="AR3341" s="33">
        <v>1557.4836379999999</v>
      </c>
      <c r="AS3341" s="34">
        <v>1060.5745489999999</v>
      </c>
      <c r="AT3341" s="33">
        <v>21.818180999999999</v>
      </c>
      <c r="AU3341" s="35">
        <v>475.09090800000001</v>
      </c>
      <c r="AV3341" s="33">
        <v>1389.8181830000001</v>
      </c>
      <c r="AW3341" s="33">
        <v>167.66545500000001</v>
      </c>
      <c r="AX3341" s="53">
        <v>57</v>
      </c>
      <c r="AY3341" s="53">
        <v>13</v>
      </c>
      <c r="AZ3341" s="38">
        <f t="shared" si="632"/>
        <v>45336</v>
      </c>
      <c r="BA3341" s="39">
        <f t="shared" si="633"/>
        <v>0.60764818412532606</v>
      </c>
      <c r="BB3341" s="40">
        <f t="shared" si="634"/>
        <v>443.4160785643935</v>
      </c>
      <c r="BC3341" s="39">
        <f t="shared" si="635"/>
        <v>7.3305710428524865E-2</v>
      </c>
      <c r="BD3341" s="40">
        <f t="shared" si="636"/>
        <v>53.493010435606585</v>
      </c>
      <c r="BE3341" s="39">
        <f t="shared" si="637"/>
        <v>0.30503749536019203</v>
      </c>
      <c r="BF3341" s="39">
        <f t="shared" si="638"/>
        <v>1.4008610085957128E-2</v>
      </c>
    </row>
    <row r="3342" spans="40:58" x14ac:dyDescent="0.3">
      <c r="AN3342" s="37">
        <f t="shared" si="631"/>
        <v>2</v>
      </c>
      <c r="AO3342" s="32" t="s">
        <v>94</v>
      </c>
      <c r="AP3342" s="32" t="s">
        <v>147</v>
      </c>
      <c r="AQ3342" s="32" t="s">
        <v>75</v>
      </c>
      <c r="AR3342" s="33">
        <v>688.36363400000005</v>
      </c>
      <c r="AS3342" s="34">
        <v>457.000001</v>
      </c>
      <c r="AT3342" s="33">
        <v>33.909089999999999</v>
      </c>
      <c r="AU3342" s="35">
        <v>197.454543</v>
      </c>
      <c r="AV3342" s="33">
        <v>465.99999500000001</v>
      </c>
      <c r="AW3342" s="33">
        <v>222.36363900000001</v>
      </c>
      <c r="AX3342" s="53">
        <v>12</v>
      </c>
      <c r="AY3342" s="53">
        <v>19</v>
      </c>
      <c r="AZ3342" s="38">
        <f t="shared" si="632"/>
        <v>45337</v>
      </c>
      <c r="BA3342" s="39">
        <f t="shared" si="633"/>
        <v>0.44943436401744308</v>
      </c>
      <c r="BB3342" s="40">
        <f t="shared" si="634"/>
        <v>156.62572294047399</v>
      </c>
      <c r="BC3342" s="39">
        <f t="shared" si="635"/>
        <v>0.21445893078726172</v>
      </c>
      <c r="BD3342" s="40">
        <f t="shared" si="636"/>
        <v>74.73791005952603</v>
      </c>
      <c r="BE3342" s="39">
        <f t="shared" si="637"/>
        <v>0.28684627317194966</v>
      </c>
      <c r="BF3342" s="39">
        <f t="shared" si="638"/>
        <v>4.9260432023345374E-2</v>
      </c>
    </row>
    <row r="3343" spans="40:58" x14ac:dyDescent="0.3">
      <c r="AN3343" s="37">
        <f t="shared" si="631"/>
        <v>2</v>
      </c>
      <c r="AO3343" s="32" t="s">
        <v>94</v>
      </c>
      <c r="AP3343" s="32" t="s">
        <v>148</v>
      </c>
      <c r="AQ3343" s="32" t="s">
        <v>78</v>
      </c>
      <c r="AR3343" s="33">
        <v>1730.099982</v>
      </c>
      <c r="AS3343" s="34">
        <v>1057.3727160000001</v>
      </c>
      <c r="AT3343" s="33">
        <v>1</v>
      </c>
      <c r="AU3343" s="35">
        <v>672.72726599999999</v>
      </c>
      <c r="AV3343" s="33">
        <v>1676.0090720000001</v>
      </c>
      <c r="AW3343" s="33">
        <v>54.090910000000001</v>
      </c>
      <c r="AX3343" s="53">
        <v>71</v>
      </c>
      <c r="AY3343" s="53">
        <v>5</v>
      </c>
      <c r="AZ3343" s="38">
        <f t="shared" si="632"/>
        <v>45338</v>
      </c>
      <c r="BA3343" s="39">
        <f t="shared" si="633"/>
        <v>0.59205501166828489</v>
      </c>
      <c r="BB3343" s="40">
        <f t="shared" si="634"/>
        <v>651.69470696969063</v>
      </c>
      <c r="BC3343" s="39">
        <f t="shared" si="635"/>
        <v>1.9107769096370471E-2</v>
      </c>
      <c r="BD3343" s="40">
        <f t="shared" si="636"/>
        <v>21.032559030309297</v>
      </c>
      <c r="BE3343" s="39">
        <f t="shared" si="637"/>
        <v>0.38883721923534476</v>
      </c>
      <c r="BF3343" s="39">
        <f t="shared" si="638"/>
        <v>5.7800127761633603E-4</v>
      </c>
    </row>
    <row r="3344" spans="40:58" x14ac:dyDescent="0.3">
      <c r="AN3344" s="37">
        <f t="shared" si="631"/>
        <v>2</v>
      </c>
      <c r="AO3344" s="32" t="s">
        <v>94</v>
      </c>
      <c r="AP3344" s="32" t="s">
        <v>149</v>
      </c>
      <c r="AQ3344" s="32" t="s">
        <v>81</v>
      </c>
      <c r="AR3344" s="33">
        <v>2514.3727269999999</v>
      </c>
      <c r="AS3344" s="34">
        <v>1230.3636369999999</v>
      </c>
      <c r="AT3344" s="33">
        <v>42.272725999999999</v>
      </c>
      <c r="AU3344" s="35">
        <v>1241.7363640000001</v>
      </c>
      <c r="AV3344" s="33">
        <v>2337.918181</v>
      </c>
      <c r="AW3344" s="33">
        <v>176.45454599999999</v>
      </c>
      <c r="AX3344" s="53">
        <v>98</v>
      </c>
      <c r="AY3344" s="53">
        <v>11</v>
      </c>
      <c r="AZ3344" s="38">
        <f t="shared" si="632"/>
        <v>45339</v>
      </c>
      <c r="BA3344" s="39">
        <f t="shared" si="633"/>
        <v>0.45499170691043972</v>
      </c>
      <c r="BB3344" s="40">
        <f t="shared" si="634"/>
        <v>1193.8994421332129</v>
      </c>
      <c r="BC3344" s="39">
        <f t="shared" si="635"/>
        <v>3.434053241431493E-2</v>
      </c>
      <c r="BD3344" s="40">
        <f t="shared" si="636"/>
        <v>90.109647866787071</v>
      </c>
      <c r="BE3344" s="39">
        <f t="shared" si="637"/>
        <v>0.49385532648596858</v>
      </c>
      <c r="BF3344" s="39">
        <f t="shared" si="638"/>
        <v>1.6812434189276824E-2</v>
      </c>
    </row>
    <row r="3345" spans="40:58" x14ac:dyDescent="0.3">
      <c r="AN3345" s="37">
        <f t="shared" si="631"/>
        <v>2</v>
      </c>
      <c r="AO3345" s="32" t="s">
        <v>94</v>
      </c>
      <c r="AP3345" s="32" t="s">
        <v>150</v>
      </c>
      <c r="AQ3345" s="32" t="s">
        <v>84</v>
      </c>
      <c r="AR3345" s="33">
        <v>1102.8181689999999</v>
      </c>
      <c r="AS3345" s="34">
        <v>685.99999200000002</v>
      </c>
      <c r="AT3345" s="33">
        <v>163.181817</v>
      </c>
      <c r="AU3345" s="35">
        <v>253.63636</v>
      </c>
      <c r="AV3345" s="33">
        <v>850.09089800000004</v>
      </c>
      <c r="AW3345" s="33">
        <v>252.727271</v>
      </c>
      <c r="AX3345" s="53">
        <v>33</v>
      </c>
      <c r="AY3345" s="53">
        <v>17</v>
      </c>
      <c r="AZ3345" s="38">
        <f t="shared" si="632"/>
        <v>45340</v>
      </c>
      <c r="BA3345" s="39">
        <f t="shared" si="633"/>
        <v>0.47949231588907765</v>
      </c>
      <c r="BB3345" s="40">
        <f t="shared" si="634"/>
        <v>321.29806014163779</v>
      </c>
      <c r="BC3345" s="39">
        <f t="shared" si="635"/>
        <v>0.14255038460618424</v>
      </c>
      <c r="BD3345" s="40">
        <f t="shared" si="636"/>
        <v>95.520116858362115</v>
      </c>
      <c r="BE3345" s="39">
        <f t="shared" si="637"/>
        <v>0.22998928302930419</v>
      </c>
      <c r="BF3345" s="39">
        <f t="shared" si="638"/>
        <v>0.14796801647543406</v>
      </c>
    </row>
    <row r="3346" spans="40:58" x14ac:dyDescent="0.3">
      <c r="AN3346" s="37">
        <f t="shared" si="631"/>
        <v>2</v>
      </c>
      <c r="AO3346" s="32" t="s">
        <v>94</v>
      </c>
      <c r="AP3346" s="32" t="s">
        <v>151</v>
      </c>
      <c r="AQ3346" s="32" t="s">
        <v>67</v>
      </c>
      <c r="AR3346" s="33">
        <v>636.18181900000002</v>
      </c>
      <c r="AS3346" s="34">
        <v>497.09091000000001</v>
      </c>
      <c r="AT3346" s="33">
        <v>47.727271999999999</v>
      </c>
      <c r="AU3346" s="35">
        <v>91.363636999999997</v>
      </c>
      <c r="AV3346" s="33">
        <v>527.36363600000004</v>
      </c>
      <c r="AW3346" s="33">
        <v>108.818183</v>
      </c>
      <c r="AX3346" s="53">
        <v>23</v>
      </c>
      <c r="AY3346" s="53">
        <v>7</v>
      </c>
      <c r="AZ3346" s="38">
        <f t="shared" si="632"/>
        <v>45341</v>
      </c>
      <c r="BA3346" s="39">
        <f t="shared" si="633"/>
        <v>0.64771431356064813</v>
      </c>
      <c r="BB3346" s="40">
        <f t="shared" si="634"/>
        <v>115.29956580665052</v>
      </c>
      <c r="BC3346" s="39">
        <f t="shared" si="635"/>
        <v>0.13365179146474557</v>
      </c>
      <c r="BD3346" s="40">
        <f t="shared" si="636"/>
        <v>23.791343193349491</v>
      </c>
      <c r="BE3346" s="39">
        <f t="shared" si="637"/>
        <v>0.14361246151864643</v>
      </c>
      <c r="BF3346" s="39">
        <f t="shared" si="638"/>
        <v>7.5021433455959852E-2</v>
      </c>
    </row>
    <row r="3347" spans="40:58" x14ac:dyDescent="0.3">
      <c r="AN3347" s="37">
        <f t="shared" si="631"/>
        <v>2</v>
      </c>
      <c r="AO3347" s="32" t="s">
        <v>94</v>
      </c>
      <c r="AP3347" s="32" t="s">
        <v>152</v>
      </c>
      <c r="AQ3347" s="32" t="s">
        <v>70</v>
      </c>
      <c r="AR3347" s="33">
        <v>936.90909999999997</v>
      </c>
      <c r="AS3347" s="34">
        <v>624.72728099999995</v>
      </c>
      <c r="AT3347" s="33">
        <v>28.636362999999999</v>
      </c>
      <c r="AU3347" s="35">
        <v>283.545456</v>
      </c>
      <c r="AV3347" s="33">
        <v>734.00000699999998</v>
      </c>
      <c r="AW3347" s="33">
        <v>202.90909300000001</v>
      </c>
      <c r="AX3347" s="53">
        <v>28</v>
      </c>
      <c r="AY3347" s="53">
        <v>14</v>
      </c>
      <c r="AZ3347" s="38">
        <f t="shared" si="632"/>
        <v>45342</v>
      </c>
      <c r="BA3347" s="39">
        <f t="shared" si="633"/>
        <v>0.52238611045323546</v>
      </c>
      <c r="BB3347" s="40">
        <f t="shared" si="634"/>
        <v>244.57170640275854</v>
      </c>
      <c r="BC3347" s="39">
        <f t="shared" si="635"/>
        <v>0.14440993304767616</v>
      </c>
      <c r="BD3347" s="40">
        <f t="shared" si="636"/>
        <v>67.610112597241482</v>
      </c>
      <c r="BE3347" s="39">
        <f t="shared" si="637"/>
        <v>0.30263923789404973</v>
      </c>
      <c r="BF3347" s="39">
        <f t="shared" si="638"/>
        <v>3.0564718605038631E-2</v>
      </c>
    </row>
    <row r="3348" spans="40:58" x14ac:dyDescent="0.3">
      <c r="AN3348" s="37">
        <f t="shared" si="631"/>
        <v>2</v>
      </c>
      <c r="AO3348" s="32" t="s">
        <v>94</v>
      </c>
      <c r="AP3348" s="32" t="s">
        <v>153</v>
      </c>
      <c r="AQ3348" s="32" t="s">
        <v>72</v>
      </c>
      <c r="AR3348" s="33">
        <v>843.818173</v>
      </c>
      <c r="AS3348" s="34">
        <v>506.45454000000001</v>
      </c>
      <c r="AT3348" s="33">
        <v>68.181816999999995</v>
      </c>
      <c r="AU3348" s="35">
        <v>269.18181600000003</v>
      </c>
      <c r="AV3348" s="33">
        <v>800.54544499999997</v>
      </c>
      <c r="AW3348" s="33">
        <v>43.272728000000001</v>
      </c>
      <c r="AX3348" s="53">
        <v>34</v>
      </c>
      <c r="AY3348" s="53">
        <v>4</v>
      </c>
      <c r="AZ3348" s="38">
        <f t="shared" si="632"/>
        <v>45343</v>
      </c>
      <c r="BA3348" s="39">
        <f t="shared" si="633"/>
        <v>0.56941474712677376</v>
      </c>
      <c r="BB3348" s="40">
        <f t="shared" si="634"/>
        <v>320.0629334002287</v>
      </c>
      <c r="BC3348" s="39">
        <f t="shared" si="635"/>
        <v>3.0779176404664526E-2</v>
      </c>
      <c r="BD3348" s="40">
        <f t="shared" si="636"/>
        <v>17.300699599771271</v>
      </c>
      <c r="BE3348" s="39">
        <f t="shared" si="637"/>
        <v>0.31900452563493203</v>
      </c>
      <c r="BF3348" s="39">
        <f t="shared" si="638"/>
        <v>8.0801550833629651E-2</v>
      </c>
    </row>
    <row r="3349" spans="40:58" x14ac:dyDescent="0.3">
      <c r="AN3349" s="37">
        <f t="shared" si="631"/>
        <v>2</v>
      </c>
      <c r="AO3349" s="32" t="s">
        <v>94</v>
      </c>
      <c r="AP3349" s="32" t="s">
        <v>154</v>
      </c>
      <c r="AQ3349" s="32" t="s">
        <v>75</v>
      </c>
      <c r="AR3349" s="33">
        <v>250.000001</v>
      </c>
      <c r="AS3349" s="34">
        <v>149.63636600000001</v>
      </c>
      <c r="AT3349" s="33">
        <v>33.181817000000002</v>
      </c>
      <c r="AU3349" s="35">
        <v>67.181818000000007</v>
      </c>
      <c r="AV3349" s="33">
        <v>100.363635</v>
      </c>
      <c r="AW3349" s="33">
        <v>149.63636600000001</v>
      </c>
      <c r="AX3349" s="53">
        <v>1</v>
      </c>
      <c r="AY3349" s="53">
        <v>11</v>
      </c>
      <c r="AZ3349" s="38">
        <f t="shared" si="632"/>
        <v>45344</v>
      </c>
      <c r="BA3349" s="39">
        <f t="shared" si="633"/>
        <v>0.24028879199689623</v>
      </c>
      <c r="BB3349" s="40">
        <f t="shared" si="634"/>
        <v>40.291436760487152</v>
      </c>
      <c r="BC3349" s="39">
        <f t="shared" si="635"/>
        <v>0.35825666960892194</v>
      </c>
      <c r="BD3349" s="40">
        <f t="shared" si="636"/>
        <v>60.072198239512851</v>
      </c>
      <c r="BE3349" s="39">
        <f t="shared" si="637"/>
        <v>0.26872727092509097</v>
      </c>
      <c r="BF3349" s="39">
        <f t="shared" si="638"/>
        <v>0.13272726746909094</v>
      </c>
    </row>
    <row r="3350" spans="40:58" x14ac:dyDescent="0.3">
      <c r="AN3350" s="37">
        <f t="shared" si="631"/>
        <v>2</v>
      </c>
      <c r="AO3350" s="32" t="s">
        <v>94</v>
      </c>
      <c r="AP3350" s="32" t="s">
        <v>155</v>
      </c>
      <c r="AQ3350" s="32" t="s">
        <v>78</v>
      </c>
      <c r="AR3350" s="33">
        <v>2317.072705</v>
      </c>
      <c r="AS3350" s="34">
        <v>965.98180200000002</v>
      </c>
      <c r="AT3350" s="33">
        <v>55.454545000000003</v>
      </c>
      <c r="AU3350" s="35">
        <v>1295.636358</v>
      </c>
      <c r="AV3350" s="33">
        <v>2206.981796</v>
      </c>
      <c r="AW3350" s="33">
        <v>110.090909</v>
      </c>
      <c r="AX3350" s="53">
        <v>81</v>
      </c>
      <c r="AY3350" s="53">
        <v>8</v>
      </c>
      <c r="AZ3350" s="38">
        <f t="shared" si="632"/>
        <v>45345</v>
      </c>
      <c r="BA3350" s="39">
        <f t="shared" si="633"/>
        <v>0.39708947243713472</v>
      </c>
      <c r="BB3350" s="40">
        <f t="shared" si="634"/>
        <v>1286.8966179730653</v>
      </c>
      <c r="BC3350" s="39">
        <f t="shared" si="635"/>
        <v>1.9808020643471862E-2</v>
      </c>
      <c r="BD3350" s="40">
        <f t="shared" si="636"/>
        <v>64.194285026934807</v>
      </c>
      <c r="BE3350" s="39">
        <f t="shared" si="637"/>
        <v>0.55916948795096177</v>
      </c>
      <c r="BF3350" s="39">
        <f t="shared" si="638"/>
        <v>2.3933018968431551E-2</v>
      </c>
    </row>
    <row r="3351" spans="40:58" x14ac:dyDescent="0.3">
      <c r="AN3351" s="37">
        <f t="shared" si="631"/>
        <v>2</v>
      </c>
      <c r="AO3351" s="32" t="s">
        <v>94</v>
      </c>
      <c r="AP3351" s="32" t="s">
        <v>156</v>
      </c>
      <c r="AQ3351" s="32" t="s">
        <v>81</v>
      </c>
      <c r="AR3351" s="33">
        <v>3040.6454560000002</v>
      </c>
      <c r="AS3351" s="34">
        <v>1395.9181779999999</v>
      </c>
      <c r="AT3351" s="33">
        <v>20</v>
      </c>
      <c r="AU3351" s="35">
        <v>1624.7272780000001</v>
      </c>
      <c r="AV3351" s="33">
        <v>2953.5545470000002</v>
      </c>
      <c r="AW3351" s="33">
        <v>87.090908999999996</v>
      </c>
      <c r="AX3351" s="53">
        <v>122</v>
      </c>
      <c r="AY3351" s="53">
        <v>7</v>
      </c>
      <c r="AZ3351" s="38">
        <f t="shared" si="632"/>
        <v>45346</v>
      </c>
      <c r="BA3351" s="39">
        <f t="shared" si="633"/>
        <v>0.4459368803743286</v>
      </c>
      <c r="BB3351" s="40">
        <f t="shared" si="634"/>
        <v>1597.6185980269822</v>
      </c>
      <c r="BC3351" s="39">
        <f t="shared" si="635"/>
        <v>1.3149257157912424E-2</v>
      </c>
      <c r="BD3351" s="40">
        <f t="shared" si="636"/>
        <v>47.108679973018106</v>
      </c>
      <c r="BE3351" s="39">
        <f t="shared" si="637"/>
        <v>0.5343363116518508</v>
      </c>
      <c r="BF3351" s="39">
        <f t="shared" si="638"/>
        <v>6.5775508159080813E-3</v>
      </c>
    </row>
    <row r="3352" spans="40:58" x14ac:dyDescent="0.3">
      <c r="AN3352" s="37">
        <f t="shared" si="631"/>
        <v>2</v>
      </c>
      <c r="AO3352" s="32" t="s">
        <v>94</v>
      </c>
      <c r="AP3352" s="32" t="s">
        <v>157</v>
      </c>
      <c r="AQ3352" s="32" t="s">
        <v>84</v>
      </c>
      <c r="AR3352" s="33">
        <v>1536.81817</v>
      </c>
      <c r="AS3352" s="34">
        <v>727.63636799999995</v>
      </c>
      <c r="AT3352" s="33">
        <v>126.818181</v>
      </c>
      <c r="AU3352" s="35">
        <v>682.36362099999997</v>
      </c>
      <c r="AV3352" s="33">
        <v>1415.909081</v>
      </c>
      <c r="AW3352" s="33">
        <v>120.90908899999999</v>
      </c>
      <c r="AX3352" s="53">
        <v>57</v>
      </c>
      <c r="AY3352" s="53">
        <v>8</v>
      </c>
      <c r="AZ3352" s="38">
        <f t="shared" si="632"/>
        <v>45347</v>
      </c>
      <c r="BA3352" s="39">
        <f t="shared" si="633"/>
        <v>0.43621921445241923</v>
      </c>
      <c r="BB3352" s="40">
        <f t="shared" si="634"/>
        <v>745.51946612639551</v>
      </c>
      <c r="BC3352" s="39">
        <f t="shared" si="635"/>
        <v>3.7250179783074398E-2</v>
      </c>
      <c r="BD3352" s="40">
        <f t="shared" si="636"/>
        <v>63.662335873604604</v>
      </c>
      <c r="BE3352" s="39">
        <f t="shared" si="637"/>
        <v>0.44401064115476979</v>
      </c>
      <c r="BF3352" s="39">
        <f t="shared" si="638"/>
        <v>8.2519964609736485E-2</v>
      </c>
    </row>
    <row r="3353" spans="40:58" x14ac:dyDescent="0.3">
      <c r="AN3353" s="37">
        <f t="shared" si="631"/>
        <v>2</v>
      </c>
      <c r="AO3353" s="32" t="s">
        <v>94</v>
      </c>
      <c r="AP3353" s="32" t="s">
        <v>158</v>
      </c>
      <c r="AQ3353" s="32" t="s">
        <v>67</v>
      </c>
      <c r="AR3353" s="33">
        <v>352.95454699999999</v>
      </c>
      <c r="AS3353" s="34">
        <v>76.181819000000004</v>
      </c>
      <c r="AT3353" s="33">
        <v>83.727271999999999</v>
      </c>
      <c r="AU3353" s="35">
        <v>193.045456</v>
      </c>
      <c r="AV3353" s="33">
        <v>288.13636500000001</v>
      </c>
      <c r="AW3353" s="33">
        <v>64.818181999999993</v>
      </c>
      <c r="AX3353" s="53">
        <v>1</v>
      </c>
      <c r="AY3353" s="53">
        <v>4</v>
      </c>
      <c r="AZ3353" s="38">
        <f t="shared" si="632"/>
        <v>45348</v>
      </c>
      <c r="BA3353" s="39">
        <f t="shared" si="633"/>
        <v>0.17620241190481681</v>
      </c>
      <c r="BB3353" s="40">
        <f t="shared" si="634"/>
        <v>225.94492252582799</v>
      </c>
      <c r="BC3353" s="39">
        <f t="shared" si="635"/>
        <v>3.9637898547395717E-2</v>
      </c>
      <c r="BD3353" s="40">
        <f t="shared" si="636"/>
        <v>50.827805474171981</v>
      </c>
      <c r="BE3353" s="39">
        <f t="shared" si="637"/>
        <v>0.54694140546091341</v>
      </c>
      <c r="BF3353" s="39">
        <f t="shared" si="638"/>
        <v>0.23721828408687423</v>
      </c>
    </row>
    <row r="3354" spans="40:58" x14ac:dyDescent="0.3">
      <c r="AN3354" s="37">
        <f t="shared" si="631"/>
        <v>2</v>
      </c>
      <c r="AO3354" s="32" t="s">
        <v>94</v>
      </c>
      <c r="AP3354" s="32" t="s">
        <v>159</v>
      </c>
      <c r="AQ3354" s="32" t="s">
        <v>70</v>
      </c>
      <c r="AR3354" s="33">
        <v>513.31817999999998</v>
      </c>
      <c r="AS3354" s="34">
        <v>425.18181700000002</v>
      </c>
      <c r="AT3354" s="33">
        <v>11.363636</v>
      </c>
      <c r="AU3354" s="35">
        <v>76.772727000000003</v>
      </c>
      <c r="AV3354" s="33">
        <v>269.77272399999998</v>
      </c>
      <c r="AW3354" s="33">
        <v>243.545456</v>
      </c>
      <c r="AX3354" s="53">
        <v>12</v>
      </c>
      <c r="AY3354" s="53">
        <v>20</v>
      </c>
      <c r="AZ3354" s="38">
        <f t="shared" si="632"/>
        <v>45349</v>
      </c>
      <c r="BA3354" s="39">
        <f t="shared" si="633"/>
        <v>0.43531078707624776</v>
      </c>
      <c r="BB3354" s="40">
        <f t="shared" si="634"/>
        <v>46.319783043652961</v>
      </c>
      <c r="BC3354" s="39">
        <f t="shared" si="635"/>
        <v>0.3929899308137752</v>
      </c>
      <c r="BD3354" s="40">
        <f t="shared" si="636"/>
        <v>41.816579956346992</v>
      </c>
      <c r="BE3354" s="39">
        <f t="shared" si="637"/>
        <v>0.14956167537257303</v>
      </c>
      <c r="BF3354" s="39">
        <f t="shared" si="638"/>
        <v>2.2137606737404079E-2</v>
      </c>
    </row>
    <row r="3355" spans="40:58" x14ac:dyDescent="0.3">
      <c r="AN3355" s="37">
        <f t="shared" si="631"/>
        <v>2</v>
      </c>
      <c r="AO3355" s="32" t="s">
        <v>94</v>
      </c>
      <c r="AP3355" s="32" t="s">
        <v>160</v>
      </c>
      <c r="AQ3355" s="32" t="s">
        <v>72</v>
      </c>
      <c r="AR3355" s="33">
        <v>665.63635999999997</v>
      </c>
      <c r="AS3355" s="34">
        <v>327.63636300000002</v>
      </c>
      <c r="AT3355" s="33">
        <v>53.636363000000003</v>
      </c>
      <c r="AU3355" s="35">
        <v>284.36363399999999</v>
      </c>
      <c r="AV3355" s="33">
        <v>570.27272200000004</v>
      </c>
      <c r="AW3355" s="33">
        <v>95.363637999999995</v>
      </c>
      <c r="AX3355" s="53">
        <v>14</v>
      </c>
      <c r="AY3355" s="53">
        <v>6</v>
      </c>
      <c r="AZ3355" s="38">
        <f t="shared" si="632"/>
        <v>45350</v>
      </c>
      <c r="BA3355" s="39">
        <f t="shared" si="633"/>
        <v>0.42169710606498201</v>
      </c>
      <c r="BB3355" s="40">
        <f t="shared" si="634"/>
        <v>289.5757952963715</v>
      </c>
      <c r="BC3355" s="39">
        <f t="shared" si="635"/>
        <v>7.0518137405191458E-2</v>
      </c>
      <c r="BD3355" s="40">
        <f t="shared" si="636"/>
        <v>48.424201703628505</v>
      </c>
      <c r="BE3355" s="39">
        <f t="shared" si="637"/>
        <v>0.42720568029066203</v>
      </c>
      <c r="BF3355" s="39">
        <f t="shared" si="638"/>
        <v>8.057907623916459E-2</v>
      </c>
    </row>
    <row r="3356" spans="40:58" x14ac:dyDescent="0.3">
      <c r="AN3356" s="37">
        <f t="shared" si="631"/>
        <v>2</v>
      </c>
      <c r="AO3356" s="32" t="s">
        <v>94</v>
      </c>
      <c r="AP3356" s="32" t="s">
        <v>161</v>
      </c>
      <c r="AQ3356" s="32" t="s">
        <v>75</v>
      </c>
      <c r="AR3356" s="33">
        <v>1834.181801</v>
      </c>
      <c r="AS3356" s="34">
        <v>844.63636299999996</v>
      </c>
      <c r="AT3356" s="33">
        <v>1</v>
      </c>
      <c r="AU3356" s="35">
        <v>989.54543799999999</v>
      </c>
      <c r="AV3356" s="33">
        <v>1627.2727090000001</v>
      </c>
      <c r="AW3356" s="33">
        <v>206.90909199999999</v>
      </c>
      <c r="AX3356" s="53">
        <v>69</v>
      </c>
      <c r="AY3356" s="53">
        <v>16</v>
      </c>
      <c r="AZ3356" s="38">
        <f t="shared" si="632"/>
        <v>45351</v>
      </c>
      <c r="BA3356" s="39">
        <f t="shared" si="633"/>
        <v>0.40855013235585735</v>
      </c>
      <c r="BB3356" s="40">
        <f t="shared" si="634"/>
        <v>877.91749143674531</v>
      </c>
      <c r="BC3356" s="39">
        <f t="shared" si="635"/>
        <v>5.1947492546702723E-2</v>
      </c>
      <c r="BD3356" s="40">
        <f t="shared" si="636"/>
        <v>111.62794656325471</v>
      </c>
      <c r="BE3356" s="39">
        <f t="shared" si="637"/>
        <v>0.53950237509744003</v>
      </c>
      <c r="BF3356" s="39">
        <f t="shared" si="638"/>
        <v>5.4520222556716993E-4</v>
      </c>
    </row>
    <row r="3357" spans="40:58" x14ac:dyDescent="0.3">
      <c r="AN3357" s="37">
        <f t="shared" si="631"/>
        <v>3</v>
      </c>
      <c r="AO3357" s="32" t="s">
        <v>94</v>
      </c>
      <c r="AP3357" s="32" t="s">
        <v>162</v>
      </c>
      <c r="AQ3357" s="32" t="s">
        <v>78</v>
      </c>
      <c r="AR3357" s="33">
        <v>1705.5090760000001</v>
      </c>
      <c r="AS3357" s="34">
        <v>794.73635999999999</v>
      </c>
      <c r="AT3357" s="33">
        <v>69.999999000000003</v>
      </c>
      <c r="AU3357" s="35">
        <v>840.77271699999994</v>
      </c>
      <c r="AV3357" s="33">
        <v>1693.9636210000001</v>
      </c>
      <c r="AW3357" s="33">
        <v>11.545455</v>
      </c>
      <c r="AX3357" s="53">
        <v>62</v>
      </c>
      <c r="AY3357" s="53">
        <v>1</v>
      </c>
      <c r="AZ3357" s="38">
        <f t="shared" si="632"/>
        <v>45352</v>
      </c>
      <c r="BA3357" s="39">
        <f t="shared" si="633"/>
        <v>0.46282743261151449</v>
      </c>
      <c r="BB3357" s="40">
        <f t="shared" si="634"/>
        <v>904.60723405928377</v>
      </c>
      <c r="BC3357" s="39">
        <f t="shared" si="635"/>
        <v>3.1544675633750061E-3</v>
      </c>
      <c r="BD3357" s="40">
        <f t="shared" si="636"/>
        <v>6.1654819407163224</v>
      </c>
      <c r="BE3357" s="39">
        <f t="shared" si="637"/>
        <v>0.49297463662398</v>
      </c>
      <c r="BF3357" s="39">
        <f t="shared" si="638"/>
        <v>4.1043463201130455E-2</v>
      </c>
    </row>
    <row r="3358" spans="40:58" x14ac:dyDescent="0.3">
      <c r="AN3358" s="37">
        <f t="shared" si="631"/>
        <v>3</v>
      </c>
      <c r="AO3358" s="32" t="s">
        <v>94</v>
      </c>
      <c r="AP3358" s="32" t="s">
        <v>163</v>
      </c>
      <c r="AQ3358" s="32" t="s">
        <v>81</v>
      </c>
      <c r="AR3358" s="33">
        <v>3053.118164</v>
      </c>
      <c r="AS3358" s="34">
        <v>1534.0727179999999</v>
      </c>
      <c r="AT3358" s="33">
        <v>100.454544</v>
      </c>
      <c r="AU3358" s="35">
        <v>1418.5909019999999</v>
      </c>
      <c r="AV3358" s="33">
        <v>2910.8454379999998</v>
      </c>
      <c r="AW3358" s="33">
        <v>142.27272600000001</v>
      </c>
      <c r="AX3358" s="53">
        <v>123</v>
      </c>
      <c r="AY3358" s="53">
        <v>9</v>
      </c>
      <c r="AZ3358" s="38">
        <f t="shared" si="632"/>
        <v>45353</v>
      </c>
      <c r="BA3358" s="39">
        <f t="shared" si="633"/>
        <v>0.47904671465339144</v>
      </c>
      <c r="BB3358" s="40">
        <f t="shared" si="634"/>
        <v>1448.2592120872055</v>
      </c>
      <c r="BC3358" s="39">
        <f t="shared" si="635"/>
        <v>2.3414256588598078E-2</v>
      </c>
      <c r="BD3358" s="40">
        <f t="shared" si="636"/>
        <v>70.786233912794543</v>
      </c>
      <c r="BE3358" s="39">
        <f t="shared" si="637"/>
        <v>0.46463675029906243</v>
      </c>
      <c r="BF3358" s="39">
        <f t="shared" si="638"/>
        <v>3.2902278458947977E-2</v>
      </c>
    </row>
    <row r="3359" spans="40:58" x14ac:dyDescent="0.3">
      <c r="AN3359" s="37">
        <f t="shared" si="631"/>
        <v>3</v>
      </c>
      <c r="AO3359" s="32" t="s">
        <v>94</v>
      </c>
      <c r="AP3359" s="32" t="s">
        <v>164</v>
      </c>
      <c r="AQ3359" s="32" t="s">
        <v>84</v>
      </c>
      <c r="AR3359" s="33">
        <v>1329.499994</v>
      </c>
      <c r="AS3359" s="34">
        <v>1005.545448</v>
      </c>
      <c r="AT3359" s="33">
        <v>81.818181999999993</v>
      </c>
      <c r="AU3359" s="35">
        <v>242.13636399999999</v>
      </c>
      <c r="AV3359" s="33">
        <v>1038.4999949999999</v>
      </c>
      <c r="AW3359" s="33">
        <v>290.999999</v>
      </c>
      <c r="AX3359" s="53">
        <v>48</v>
      </c>
      <c r="AY3359" s="53">
        <v>17</v>
      </c>
      <c r="AZ3359" s="38">
        <f t="shared" si="632"/>
        <v>45354</v>
      </c>
      <c r="BA3359" s="39">
        <f t="shared" si="633"/>
        <v>0.59078780724313573</v>
      </c>
      <c r="BB3359" s="40">
        <f t="shared" si="634"/>
        <v>253.04760881497776</v>
      </c>
      <c r="BC3359" s="39">
        <f t="shared" si="635"/>
        <v>0.1655457411118858</v>
      </c>
      <c r="BD3359" s="40">
        <f t="shared" si="636"/>
        <v>70.906937185022258</v>
      </c>
      <c r="BE3359" s="39">
        <f t="shared" si="637"/>
        <v>0.18212588574107205</v>
      </c>
      <c r="BF3359" s="39">
        <f t="shared" si="638"/>
        <v>6.1540565903906268E-2</v>
      </c>
    </row>
    <row r="3360" spans="40:58" x14ac:dyDescent="0.3">
      <c r="AN3360" s="37">
        <f t="shared" si="631"/>
        <v>3</v>
      </c>
      <c r="AO3360" s="32" t="s">
        <v>94</v>
      </c>
      <c r="AP3360" s="32" t="s">
        <v>165</v>
      </c>
      <c r="AQ3360" s="32" t="s">
        <v>67</v>
      </c>
      <c r="AR3360" s="33">
        <v>418.27272599999998</v>
      </c>
      <c r="AS3360" s="34">
        <v>215.54545400000001</v>
      </c>
      <c r="AT3360" s="33">
        <v>1</v>
      </c>
      <c r="AU3360" s="35">
        <v>202.727272</v>
      </c>
      <c r="AV3360" s="33">
        <v>340.54545300000001</v>
      </c>
      <c r="AW3360" s="33">
        <v>77.727272999999997</v>
      </c>
      <c r="AX3360" s="53">
        <v>8</v>
      </c>
      <c r="AY3360" s="53">
        <v>7</v>
      </c>
      <c r="AZ3360" s="38">
        <f t="shared" si="632"/>
        <v>45355</v>
      </c>
      <c r="BA3360" s="39">
        <f t="shared" si="633"/>
        <v>0.41956075674599974</v>
      </c>
      <c r="BB3360" s="40">
        <f t="shared" si="634"/>
        <v>165.05463155322781</v>
      </c>
      <c r="BC3360" s="39">
        <f t="shared" si="635"/>
        <v>9.5761999440594242E-2</v>
      </c>
      <c r="BD3360" s="40">
        <f t="shared" si="636"/>
        <v>37.672640446772171</v>
      </c>
      <c r="BE3360" s="39">
        <f t="shared" si="637"/>
        <v>0.4846772438134061</v>
      </c>
      <c r="BF3360" s="39">
        <f t="shared" si="638"/>
        <v>2.3907846193155806E-3</v>
      </c>
    </row>
    <row r="3361" spans="40:58" x14ac:dyDescent="0.3">
      <c r="AN3361" s="37">
        <f t="shared" si="631"/>
        <v>3</v>
      </c>
      <c r="AO3361" s="32" t="s">
        <v>94</v>
      </c>
      <c r="AP3361" s="32" t="s">
        <v>166</v>
      </c>
      <c r="AQ3361" s="32" t="s">
        <v>70</v>
      </c>
      <c r="AR3361" s="33">
        <v>846.63636799999995</v>
      </c>
      <c r="AS3361" s="34">
        <v>615.27273200000002</v>
      </c>
      <c r="AT3361" s="33">
        <v>5.9090910000000001</v>
      </c>
      <c r="AU3361" s="35">
        <v>225.454545</v>
      </c>
      <c r="AV3361" s="33">
        <v>576.81818299999998</v>
      </c>
      <c r="AW3361" s="33">
        <v>269.81818500000003</v>
      </c>
      <c r="AX3361" s="53">
        <v>16</v>
      </c>
      <c r="AY3361" s="53">
        <v>23</v>
      </c>
      <c r="AZ3361" s="38">
        <f t="shared" si="632"/>
        <v>45356</v>
      </c>
      <c r="BA3361" s="39">
        <f t="shared" si="633"/>
        <v>0.49512262283888209</v>
      </c>
      <c r="BB3361" s="40">
        <f t="shared" si="634"/>
        <v>157.62936388505503</v>
      </c>
      <c r="BC3361" s="39">
        <f t="shared" si="635"/>
        <v>0.23160346082021263</v>
      </c>
      <c r="BD3361" s="40">
        <f t="shared" si="636"/>
        <v>73.734272114944929</v>
      </c>
      <c r="BE3361" s="39">
        <f t="shared" si="637"/>
        <v>0.26629442523546309</v>
      </c>
      <c r="BF3361" s="39">
        <f t="shared" si="638"/>
        <v>6.9794911054423311E-3</v>
      </c>
    </row>
    <row r="3362" spans="40:58" x14ac:dyDescent="0.3">
      <c r="AN3362" s="37">
        <f t="shared" si="631"/>
        <v>3</v>
      </c>
      <c r="AO3362" s="32" t="s">
        <v>94</v>
      </c>
      <c r="AP3362" s="32" t="s">
        <v>167</v>
      </c>
      <c r="AQ3362" s="32" t="s">
        <v>72</v>
      </c>
      <c r="AR3362" s="33">
        <v>1116.181824</v>
      </c>
      <c r="AS3362" s="34">
        <v>733.90909899999997</v>
      </c>
      <c r="AT3362" s="33">
        <v>27.727271999999999</v>
      </c>
      <c r="AU3362" s="35">
        <v>354.54545300000001</v>
      </c>
      <c r="AV3362" s="33">
        <v>930.18182300000001</v>
      </c>
      <c r="AW3362" s="33">
        <v>186.000001</v>
      </c>
      <c r="AX3362" s="53">
        <v>40</v>
      </c>
      <c r="AY3362" s="53">
        <v>13</v>
      </c>
      <c r="AZ3362" s="38">
        <f t="shared" si="632"/>
        <v>45357</v>
      </c>
      <c r="BA3362" s="39">
        <f t="shared" si="633"/>
        <v>0.54794911316042427</v>
      </c>
      <c r="BB3362" s="40">
        <f t="shared" si="634"/>
        <v>318.57098241341521</v>
      </c>
      <c r="BC3362" s="39">
        <f t="shared" si="635"/>
        <v>0.10956840165622977</v>
      </c>
      <c r="BD3362" s="40">
        <f t="shared" si="636"/>
        <v>63.701742586584828</v>
      </c>
      <c r="BE3362" s="39">
        <f t="shared" si="637"/>
        <v>0.31764130661923412</v>
      </c>
      <c r="BF3362" s="39">
        <f t="shared" si="638"/>
        <v>2.484117856411179E-2</v>
      </c>
    </row>
    <row r="3363" spans="40:58" x14ac:dyDescent="0.3">
      <c r="AN3363" s="37">
        <f t="shared" si="631"/>
        <v>3</v>
      </c>
      <c r="AO3363" s="32" t="s">
        <v>94</v>
      </c>
      <c r="AP3363" s="32" t="s">
        <v>168</v>
      </c>
      <c r="AQ3363" s="32" t="s">
        <v>75</v>
      </c>
      <c r="AR3363" s="33">
        <v>806.59089800000004</v>
      </c>
      <c r="AS3363" s="34">
        <v>514.54544499999997</v>
      </c>
      <c r="AT3363" s="33">
        <v>51.818181000000003</v>
      </c>
      <c r="AU3363" s="35">
        <v>240.227272</v>
      </c>
      <c r="AV3363" s="33">
        <v>775.86362499999996</v>
      </c>
      <c r="AW3363" s="33">
        <v>30.727273</v>
      </c>
      <c r="AX3363" s="53">
        <v>29</v>
      </c>
      <c r="AY3363" s="53">
        <v>2</v>
      </c>
      <c r="AZ3363" s="38">
        <f t="shared" si="632"/>
        <v>45358</v>
      </c>
      <c r="BA3363" s="39">
        <f t="shared" si="633"/>
        <v>0.61362422331524258</v>
      </c>
      <c r="BB3363" s="40">
        <f t="shared" si="634"/>
        <v>280.91991168160587</v>
      </c>
      <c r="BC3363" s="39">
        <f t="shared" si="635"/>
        <v>2.4301950009862138E-2</v>
      </c>
      <c r="BD3363" s="40">
        <f t="shared" si="636"/>
        <v>11.125541318394186</v>
      </c>
      <c r="BE3363" s="39">
        <f t="shared" si="637"/>
        <v>0.2978303779470618</v>
      </c>
      <c r="BF3363" s="39">
        <f t="shared" si="638"/>
        <v>6.4243448727833274E-2</v>
      </c>
    </row>
    <row r="3364" spans="40:58" x14ac:dyDescent="0.3">
      <c r="AN3364" s="37">
        <f t="shared" si="631"/>
        <v>3</v>
      </c>
      <c r="AO3364" s="32" t="s">
        <v>94</v>
      </c>
      <c r="AP3364" s="32" t="s">
        <v>169</v>
      </c>
      <c r="AQ3364" s="32" t="s">
        <v>78</v>
      </c>
      <c r="AR3364" s="33">
        <v>2456.1181459999998</v>
      </c>
      <c r="AS3364" s="34">
        <v>964.34543900000006</v>
      </c>
      <c r="AT3364" s="33">
        <v>17.727271999999999</v>
      </c>
      <c r="AU3364" s="35">
        <v>1474.045435</v>
      </c>
      <c r="AV3364" s="33">
        <v>2402.4817800000001</v>
      </c>
      <c r="AW3364" s="33">
        <v>53.636366000000002</v>
      </c>
      <c r="AX3364" s="53">
        <v>106</v>
      </c>
      <c r="AY3364" s="53">
        <v>4</v>
      </c>
      <c r="AZ3364" s="38">
        <f t="shared" si="632"/>
        <v>45359</v>
      </c>
      <c r="BA3364" s="39">
        <f t="shared" si="633"/>
        <v>0.38405570967633434</v>
      </c>
      <c r="BB3364" s="40">
        <f t="shared" si="634"/>
        <v>1459.1955823890476</v>
      </c>
      <c r="BC3364" s="39">
        <f t="shared" si="635"/>
        <v>8.5741972239180165E-3</v>
      </c>
      <c r="BD3364" s="40">
        <f t="shared" si="636"/>
        <v>32.57712461095214</v>
      </c>
      <c r="BE3364" s="39">
        <f t="shared" si="637"/>
        <v>0.6001524956772174</v>
      </c>
      <c r="BF3364" s="39">
        <f t="shared" si="638"/>
        <v>7.2175974225305046E-3</v>
      </c>
    </row>
    <row r="3365" spans="40:58" x14ac:dyDescent="0.3">
      <c r="AN3365" s="37">
        <f t="shared" si="631"/>
        <v>3</v>
      </c>
      <c r="AO3365" s="32" t="s">
        <v>94</v>
      </c>
      <c r="AP3365" s="32" t="s">
        <v>170</v>
      </c>
      <c r="AQ3365" s="32" t="s">
        <v>81</v>
      </c>
      <c r="AR3365" s="33">
        <v>2955.5000020000002</v>
      </c>
      <c r="AS3365" s="34">
        <v>1701.181822</v>
      </c>
      <c r="AT3365" s="33">
        <v>59.090909000000003</v>
      </c>
      <c r="AU3365" s="35">
        <v>1195.227271</v>
      </c>
      <c r="AV3365" s="33">
        <v>2547.409095</v>
      </c>
      <c r="AW3365" s="33">
        <v>408.09090700000002</v>
      </c>
      <c r="AX3365" s="53">
        <v>109</v>
      </c>
      <c r="AY3365" s="53">
        <v>23</v>
      </c>
      <c r="AZ3365" s="38">
        <f t="shared" si="632"/>
        <v>45360</v>
      </c>
      <c r="BA3365" s="39">
        <f t="shared" si="633"/>
        <v>0.49612087442857461</v>
      </c>
      <c r="BB3365" s="40">
        <f t="shared" si="634"/>
        <v>1081.1238496341059</v>
      </c>
      <c r="BC3365" s="39">
        <f t="shared" si="635"/>
        <v>7.9477779216765396E-2</v>
      </c>
      <c r="BD3365" s="40">
        <f t="shared" si="636"/>
        <v>173.19433036589433</v>
      </c>
      <c r="BE3365" s="39">
        <f t="shared" si="637"/>
        <v>0.40440780585051067</v>
      </c>
      <c r="BF3365" s="39">
        <f t="shared" si="638"/>
        <v>1.9993540504149185E-2</v>
      </c>
    </row>
    <row r="3366" spans="40:58" x14ac:dyDescent="0.3">
      <c r="AN3366" s="37">
        <f t="shared" si="631"/>
        <v>3</v>
      </c>
      <c r="AO3366" s="32" t="s">
        <v>94</v>
      </c>
      <c r="AP3366" s="32" t="s">
        <v>171</v>
      </c>
      <c r="AQ3366" s="32" t="s">
        <v>84</v>
      </c>
      <c r="AR3366" s="33">
        <v>1415.954534</v>
      </c>
      <c r="AS3366" s="34">
        <v>1054.8181689999999</v>
      </c>
      <c r="AT3366" s="33">
        <v>7.2727269999999997</v>
      </c>
      <c r="AU3366" s="35">
        <v>353.86363799999998</v>
      </c>
      <c r="AV3366" s="33">
        <v>1268.227263</v>
      </c>
      <c r="AW3366" s="33">
        <v>147.727271</v>
      </c>
      <c r="AX3366" s="53">
        <v>45</v>
      </c>
      <c r="AY3366" s="53">
        <v>7</v>
      </c>
      <c r="AZ3366" s="38">
        <f t="shared" si="632"/>
        <v>45361</v>
      </c>
      <c r="BA3366" s="39">
        <f t="shared" si="633"/>
        <v>0.6672307758470617</v>
      </c>
      <c r="BB3366" s="40">
        <f t="shared" si="634"/>
        <v>323.45882071501535</v>
      </c>
      <c r="BC3366" s="39">
        <f t="shared" si="635"/>
        <v>7.7721229087865093E-2</v>
      </c>
      <c r="BD3366" s="40">
        <f t="shared" si="636"/>
        <v>37.677544284984734</v>
      </c>
      <c r="BE3366" s="39">
        <f t="shared" si="637"/>
        <v>0.24991172350735943</v>
      </c>
      <c r="BF3366" s="39">
        <f t="shared" si="638"/>
        <v>5.1362715577137306E-3</v>
      </c>
    </row>
    <row r="3367" spans="40:58" x14ac:dyDescent="0.3">
      <c r="AN3367" s="37">
        <f t="shared" si="631"/>
        <v>3</v>
      </c>
      <c r="AO3367" s="32" t="s">
        <v>94</v>
      </c>
      <c r="AP3367" s="32" t="s">
        <v>172</v>
      </c>
      <c r="AQ3367" s="32" t="s">
        <v>67</v>
      </c>
      <c r="AR3367" s="33">
        <v>627.08179700000005</v>
      </c>
      <c r="AS3367" s="34">
        <v>562.99088800000004</v>
      </c>
      <c r="AT3367" s="33">
        <v>16.363636</v>
      </c>
      <c r="AU3367" s="35">
        <v>47.727272999999997</v>
      </c>
      <c r="AV3367" s="33">
        <v>592.36361499999998</v>
      </c>
      <c r="AW3367" s="33">
        <v>34.718181999999999</v>
      </c>
      <c r="AX3367" s="53">
        <v>29</v>
      </c>
      <c r="AY3367" s="53">
        <v>3</v>
      </c>
      <c r="AZ3367" s="38">
        <f t="shared" si="632"/>
        <v>45362</v>
      </c>
      <c r="BA3367" s="39">
        <f t="shared" si="633"/>
        <v>0.84808884759090131</v>
      </c>
      <c r="BB3367" s="40">
        <f t="shared" si="634"/>
        <v>60.542536437038436</v>
      </c>
      <c r="BC3367" s="39">
        <f t="shared" si="635"/>
        <v>4.9706130182947131E-2</v>
      </c>
      <c r="BD3367" s="40">
        <f t="shared" si="636"/>
        <v>3.5483725629615717</v>
      </c>
      <c r="BE3367" s="39">
        <f t="shared" si="637"/>
        <v>7.6110123477240707E-2</v>
      </c>
      <c r="BF3367" s="39">
        <f t="shared" si="638"/>
        <v>2.6094898748910741E-2</v>
      </c>
    </row>
    <row r="3368" spans="40:58" x14ac:dyDescent="0.3">
      <c r="AN3368" s="37">
        <f t="shared" si="631"/>
        <v>3</v>
      </c>
      <c r="AO3368" s="32" t="s">
        <v>94</v>
      </c>
      <c r="AP3368" s="32" t="s">
        <v>173</v>
      </c>
      <c r="AQ3368" s="32" t="s">
        <v>70</v>
      </c>
      <c r="AR3368" s="33">
        <v>981.36362899999995</v>
      </c>
      <c r="AS3368" s="34">
        <v>779.54544699999997</v>
      </c>
      <c r="AT3368" s="33">
        <v>48.181818</v>
      </c>
      <c r="AU3368" s="35">
        <v>153.63636399999999</v>
      </c>
      <c r="AV3368" s="33">
        <v>750.90908300000001</v>
      </c>
      <c r="AW3368" s="33">
        <v>230.45454599999999</v>
      </c>
      <c r="AX3368" s="53">
        <v>26</v>
      </c>
      <c r="AY3368" s="53">
        <v>20</v>
      </c>
      <c r="AZ3368" s="38">
        <f t="shared" si="632"/>
        <v>45363</v>
      </c>
      <c r="BA3368" s="39">
        <f t="shared" si="633"/>
        <v>0.60781145467376541</v>
      </c>
      <c r="BB3368" s="40">
        <f t="shared" si="634"/>
        <v>154.42502809358456</v>
      </c>
      <c r="BC3368" s="39">
        <f t="shared" si="635"/>
        <v>0.18653777935516355</v>
      </c>
      <c r="BD3368" s="40">
        <f t="shared" si="636"/>
        <v>47.393153906415428</v>
      </c>
      <c r="BE3368" s="39">
        <f t="shared" si="637"/>
        <v>0.15655396171198432</v>
      </c>
      <c r="BF3368" s="39">
        <f t="shared" si="638"/>
        <v>4.9096804259086725E-2</v>
      </c>
    </row>
    <row r="3369" spans="40:58" x14ac:dyDescent="0.3">
      <c r="AN3369" s="37">
        <f t="shared" si="631"/>
        <v>3</v>
      </c>
      <c r="AO3369" s="32" t="s">
        <v>94</v>
      </c>
      <c r="AP3369" s="32" t="s">
        <v>174</v>
      </c>
      <c r="AQ3369" s="32" t="s">
        <v>72</v>
      </c>
      <c r="AR3369" s="33">
        <v>720.72726699999998</v>
      </c>
      <c r="AS3369" s="34">
        <v>378.454543</v>
      </c>
      <c r="AT3369" s="33">
        <v>66.818179999999998</v>
      </c>
      <c r="AU3369" s="35">
        <v>275.454544</v>
      </c>
      <c r="AV3369" s="33">
        <v>536.81817599999999</v>
      </c>
      <c r="AW3369" s="33">
        <v>183.90909099999999</v>
      </c>
      <c r="AX3369" s="53">
        <v>11</v>
      </c>
      <c r="AY3369" s="53">
        <v>15</v>
      </c>
      <c r="AZ3369" s="38">
        <f t="shared" si="632"/>
        <v>45364</v>
      </c>
      <c r="BA3369" s="39">
        <f t="shared" si="633"/>
        <v>0.39111009817456233</v>
      </c>
      <c r="BB3369" s="40">
        <f t="shared" si="634"/>
        <v>254.93446384654604</v>
      </c>
      <c r="BC3369" s="39">
        <f t="shared" si="635"/>
        <v>0.13399081076607305</v>
      </c>
      <c r="BD3369" s="40">
        <f t="shared" si="636"/>
        <v>87.338260153453973</v>
      </c>
      <c r="BE3369" s="39">
        <f t="shared" si="637"/>
        <v>0.38218970838521088</v>
      </c>
      <c r="BF3369" s="39">
        <f t="shared" si="638"/>
        <v>9.2709382674153767E-2</v>
      </c>
    </row>
    <row r="3370" spans="40:58" x14ac:dyDescent="0.3">
      <c r="AN3370" s="37">
        <f t="shared" si="631"/>
        <v>3</v>
      </c>
      <c r="AO3370" s="32" t="s">
        <v>94</v>
      </c>
      <c r="AP3370" s="32" t="s">
        <v>175</v>
      </c>
      <c r="AQ3370" s="32" t="s">
        <v>75</v>
      </c>
      <c r="AR3370" s="33">
        <v>910.04907900000001</v>
      </c>
      <c r="AS3370" s="34">
        <v>619.59453599999995</v>
      </c>
      <c r="AT3370" s="33">
        <v>61.818181000000003</v>
      </c>
      <c r="AU3370" s="35">
        <v>228.63636199999999</v>
      </c>
      <c r="AV3370" s="33">
        <v>781.33998799999995</v>
      </c>
      <c r="AW3370" s="33">
        <v>128.709091</v>
      </c>
      <c r="AX3370" s="53">
        <v>30</v>
      </c>
      <c r="AY3370" s="53">
        <v>8</v>
      </c>
      <c r="AZ3370" s="38">
        <f t="shared" si="632"/>
        <v>45365</v>
      </c>
      <c r="BA3370" s="39">
        <f t="shared" si="633"/>
        <v>0.58454506960498265</v>
      </c>
      <c r="BB3370" s="40">
        <f t="shared" si="634"/>
        <v>249.37528577199461</v>
      </c>
      <c r="BC3370" s="39">
        <f t="shared" si="635"/>
        <v>9.6291327351581857E-2</v>
      </c>
      <c r="BD3370" s="40">
        <f t="shared" si="636"/>
        <v>41.079257228005417</v>
      </c>
      <c r="BE3370" s="39">
        <f t="shared" si="637"/>
        <v>0.25123519959081236</v>
      </c>
      <c r="BF3370" s="39">
        <f t="shared" si="638"/>
        <v>6.7928403452623021E-2</v>
      </c>
    </row>
    <row r="3371" spans="40:58" x14ac:dyDescent="0.3">
      <c r="AN3371" s="37">
        <f t="shared" si="631"/>
        <v>3</v>
      </c>
      <c r="AO3371" s="32" t="s">
        <v>94</v>
      </c>
      <c r="AP3371" s="32" t="s">
        <v>176</v>
      </c>
      <c r="AQ3371" s="32" t="s">
        <v>78</v>
      </c>
      <c r="AR3371" s="33">
        <v>1733.484492</v>
      </c>
      <c r="AS3371" s="34">
        <v>965.64544899999999</v>
      </c>
      <c r="AT3371" s="33">
        <v>35.909089000000002</v>
      </c>
      <c r="AU3371" s="35">
        <v>731.92995399999995</v>
      </c>
      <c r="AV3371" s="33">
        <v>1502.4844900000001</v>
      </c>
      <c r="AW3371" s="33">
        <v>231.00000199999999</v>
      </c>
      <c r="AX3371" s="53">
        <v>65</v>
      </c>
      <c r="AY3371" s="53">
        <v>18</v>
      </c>
      <c r="AZ3371" s="38">
        <f t="shared" si="632"/>
        <v>45366</v>
      </c>
      <c r="BA3371" s="39">
        <f t="shared" si="633"/>
        <v>0.48282280419398044</v>
      </c>
      <c r="BB3371" s="40">
        <f t="shared" si="634"/>
        <v>665.51864654578242</v>
      </c>
      <c r="BC3371" s="39">
        <f t="shared" si="635"/>
        <v>7.423176044529757E-2</v>
      </c>
      <c r="BD3371" s="40">
        <f t="shared" si="636"/>
        <v>102.32039645421766</v>
      </c>
      <c r="BE3371" s="39">
        <f t="shared" si="637"/>
        <v>0.42223045973462331</v>
      </c>
      <c r="BF3371" s="39">
        <f t="shared" si="638"/>
        <v>2.0714975626098649E-2</v>
      </c>
    </row>
    <row r="3372" spans="40:58" x14ac:dyDescent="0.3">
      <c r="AN3372" s="37">
        <f t="shared" si="631"/>
        <v>3</v>
      </c>
      <c r="AO3372" s="32" t="s">
        <v>94</v>
      </c>
      <c r="AP3372" s="32" t="s">
        <v>177</v>
      </c>
      <c r="AQ3372" s="32" t="s">
        <v>81</v>
      </c>
      <c r="AR3372" s="33">
        <v>3239.4411140000002</v>
      </c>
      <c r="AS3372" s="34">
        <v>1528.409091</v>
      </c>
      <c r="AT3372" s="33">
        <v>152.41430600000001</v>
      </c>
      <c r="AU3372" s="35">
        <v>1558.6177170000001</v>
      </c>
      <c r="AV3372" s="33">
        <v>2695.8047529999999</v>
      </c>
      <c r="AW3372" s="33">
        <v>543.63636099999997</v>
      </c>
      <c r="AX3372" s="53">
        <v>111</v>
      </c>
      <c r="AY3372" s="53">
        <v>34</v>
      </c>
      <c r="AZ3372" s="38">
        <f t="shared" si="632"/>
        <v>45367</v>
      </c>
      <c r="BA3372" s="39">
        <f t="shared" si="633"/>
        <v>0.39263396635688552</v>
      </c>
      <c r="BB3372" s="40">
        <f t="shared" si="634"/>
        <v>1423.8901396306121</v>
      </c>
      <c r="BC3372" s="39">
        <f t="shared" si="635"/>
        <v>7.9178620201525288E-2</v>
      </c>
      <c r="BD3372" s="40">
        <f t="shared" si="636"/>
        <v>287.14188336938798</v>
      </c>
      <c r="BE3372" s="39">
        <f t="shared" si="637"/>
        <v>0.48113784512521934</v>
      </c>
      <c r="BF3372" s="39">
        <f t="shared" si="638"/>
        <v>4.7049568316369771E-2</v>
      </c>
    </row>
    <row r="3373" spans="40:58" x14ac:dyDescent="0.3">
      <c r="AN3373" s="37">
        <f t="shared" si="631"/>
        <v>3</v>
      </c>
      <c r="AO3373" s="32" t="s">
        <v>94</v>
      </c>
      <c r="AP3373" s="32" t="s">
        <v>178</v>
      </c>
      <c r="AQ3373" s="32" t="s">
        <v>84</v>
      </c>
      <c r="AR3373" s="33">
        <v>1230.241426</v>
      </c>
      <c r="AS3373" s="34">
        <v>850.18181700000002</v>
      </c>
      <c r="AT3373" s="33">
        <v>160.37257600000001</v>
      </c>
      <c r="AU3373" s="35">
        <v>219.68703300000001</v>
      </c>
      <c r="AV3373" s="33">
        <v>1027.8777889999999</v>
      </c>
      <c r="AW3373" s="33">
        <v>202.36363700000001</v>
      </c>
      <c r="AX3373" s="53">
        <v>39</v>
      </c>
      <c r="AY3373" s="53">
        <v>13</v>
      </c>
      <c r="AZ3373" s="38">
        <f t="shared" si="632"/>
        <v>45368</v>
      </c>
      <c r="BA3373" s="39">
        <f t="shared" si="633"/>
        <v>0.57739444345008173</v>
      </c>
      <c r="BB3373" s="40">
        <f t="shared" si="634"/>
        <v>317.5432255254949</v>
      </c>
      <c r="BC3373" s="39">
        <f t="shared" si="635"/>
        <v>0.11367464187919074</v>
      </c>
      <c r="BD3373" s="40">
        <f t="shared" si="636"/>
        <v>62.516383474505055</v>
      </c>
      <c r="BE3373" s="39">
        <f t="shared" si="637"/>
        <v>0.17857229350038162</v>
      </c>
      <c r="BF3373" s="39">
        <f t="shared" si="638"/>
        <v>0.1303586211703458</v>
      </c>
    </row>
    <row r="3374" spans="40:58" x14ac:dyDescent="0.3">
      <c r="AN3374" s="37">
        <f t="shared" si="631"/>
        <v>3</v>
      </c>
      <c r="AO3374" s="32" t="s">
        <v>94</v>
      </c>
      <c r="AP3374" s="32" t="s">
        <v>179</v>
      </c>
      <c r="AQ3374" s="32" t="s">
        <v>67</v>
      </c>
      <c r="AR3374" s="33">
        <v>484.26765899999998</v>
      </c>
      <c r="AS3374" s="34">
        <v>362.63636300000002</v>
      </c>
      <c r="AT3374" s="33">
        <v>18.181818</v>
      </c>
      <c r="AU3374" s="35">
        <v>103.449478</v>
      </c>
      <c r="AV3374" s="33">
        <v>391.26765999999998</v>
      </c>
      <c r="AW3374" s="33">
        <v>92.999999000000003</v>
      </c>
      <c r="AX3374" s="53">
        <v>17</v>
      </c>
      <c r="AY3374" s="53">
        <v>6</v>
      </c>
      <c r="AZ3374" s="38">
        <f t="shared" si="632"/>
        <v>45369</v>
      </c>
      <c r="BA3374" s="39">
        <f t="shared" si="633"/>
        <v>0.60502646320179365</v>
      </c>
      <c r="BB3374" s="40">
        <f t="shared" si="634"/>
        <v>98.272911032217706</v>
      </c>
      <c r="BC3374" s="39">
        <f t="shared" si="635"/>
        <v>0.14380810433640326</v>
      </c>
      <c r="BD3374" s="40">
        <f t="shared" si="636"/>
        <v>23.35838496778225</v>
      </c>
      <c r="BE3374" s="39">
        <f t="shared" si="637"/>
        <v>0.2136204557075326</v>
      </c>
      <c r="BF3374" s="39">
        <f t="shared" si="638"/>
        <v>3.7544976754270515E-2</v>
      </c>
    </row>
    <row r="3375" spans="40:58" x14ac:dyDescent="0.3">
      <c r="AN3375" s="37">
        <f t="shared" si="631"/>
        <v>3</v>
      </c>
      <c r="AO3375" s="32" t="s">
        <v>94</v>
      </c>
      <c r="AP3375" s="32" t="s">
        <v>180</v>
      </c>
      <c r="AQ3375" s="32" t="s">
        <v>70</v>
      </c>
      <c r="AR3375" s="33">
        <v>730.99999700000001</v>
      </c>
      <c r="AS3375" s="34">
        <v>646.72727099999997</v>
      </c>
      <c r="AT3375" s="33">
        <v>1</v>
      </c>
      <c r="AU3375" s="35">
        <v>84.272726000000006</v>
      </c>
      <c r="AV3375" s="33">
        <v>591.72726899999998</v>
      </c>
      <c r="AW3375" s="33">
        <v>139.272728</v>
      </c>
      <c r="AX3375" s="53">
        <v>26</v>
      </c>
      <c r="AY3375" s="53">
        <v>8</v>
      </c>
      <c r="AZ3375" s="38">
        <f t="shared" si="632"/>
        <v>45370</v>
      </c>
      <c r="BA3375" s="39">
        <f t="shared" si="633"/>
        <v>0.71615661509300965</v>
      </c>
      <c r="BB3375" s="40">
        <f t="shared" si="634"/>
        <v>68.216785515479714</v>
      </c>
      <c r="BC3375" s="39">
        <f t="shared" si="635"/>
        <v>0.16855921753920292</v>
      </c>
      <c r="BD3375" s="40">
        <f t="shared" si="636"/>
        <v>16.05594048452032</v>
      </c>
      <c r="BE3375" s="39">
        <f t="shared" si="637"/>
        <v>0.11528416736778729</v>
      </c>
      <c r="BF3375" s="39">
        <f t="shared" si="638"/>
        <v>1.3679890617017336E-3</v>
      </c>
    </row>
    <row r="3376" spans="40:58" x14ac:dyDescent="0.3">
      <c r="AN3376" s="37">
        <f t="shared" si="631"/>
        <v>3</v>
      </c>
      <c r="AO3376" s="32" t="s">
        <v>94</v>
      </c>
      <c r="AP3376" s="32" t="s">
        <v>181</v>
      </c>
      <c r="AQ3376" s="32" t="s">
        <v>72</v>
      </c>
      <c r="AR3376" s="33">
        <v>556.41251399999999</v>
      </c>
      <c r="AS3376" s="34">
        <v>331.90909199999999</v>
      </c>
      <c r="AT3376" s="33">
        <v>26.363636</v>
      </c>
      <c r="AU3376" s="35">
        <v>198.13978599999999</v>
      </c>
      <c r="AV3376" s="33">
        <v>421.04887600000001</v>
      </c>
      <c r="AW3376" s="33">
        <v>135.36363800000001</v>
      </c>
      <c r="AX3376" s="53">
        <v>11</v>
      </c>
      <c r="AY3376" s="53">
        <v>12</v>
      </c>
      <c r="AZ3376" s="38">
        <f t="shared" si="632"/>
        <v>45371</v>
      </c>
      <c r="BA3376" s="39">
        <f t="shared" si="633"/>
        <v>0.45139618436733281</v>
      </c>
      <c r="BB3376" s="40">
        <f t="shared" si="634"/>
        <v>169.88639024616486</v>
      </c>
      <c r="BC3376" s="39">
        <f t="shared" si="635"/>
        <v>0.14512003992448824</v>
      </c>
      <c r="BD3376" s="40">
        <f t="shared" si="636"/>
        <v>54.617031753835136</v>
      </c>
      <c r="BE3376" s="39">
        <f t="shared" si="637"/>
        <v>0.35610231800070546</v>
      </c>
      <c r="BF3376" s="39">
        <f t="shared" si="638"/>
        <v>4.7381457707473491E-2</v>
      </c>
    </row>
    <row r="3377" spans="40:58" x14ac:dyDescent="0.3">
      <c r="AN3377" s="37">
        <f t="shared" si="631"/>
        <v>3</v>
      </c>
      <c r="AO3377" s="32" t="s">
        <v>94</v>
      </c>
      <c r="AP3377" s="32" t="s">
        <v>182</v>
      </c>
      <c r="AQ3377" s="32" t="s">
        <v>75</v>
      </c>
      <c r="AR3377" s="33">
        <v>666.81638999999996</v>
      </c>
      <c r="AS3377" s="34">
        <v>551.34545300000002</v>
      </c>
      <c r="AT3377" s="33">
        <v>77.652755999999997</v>
      </c>
      <c r="AU3377" s="35">
        <v>37.818181000000003</v>
      </c>
      <c r="AV3377" s="33">
        <v>543.28911700000003</v>
      </c>
      <c r="AW3377" s="33">
        <v>123.52727299999999</v>
      </c>
      <c r="AX3377" s="53">
        <v>24</v>
      </c>
      <c r="AY3377" s="53">
        <v>10</v>
      </c>
      <c r="AZ3377" s="38">
        <f t="shared" si="632"/>
        <v>45372</v>
      </c>
      <c r="BA3377" s="39">
        <f t="shared" si="633"/>
        <v>0.67366234183270723</v>
      </c>
      <c r="BB3377" s="40">
        <f t="shared" si="634"/>
        <v>94.080026140168201</v>
      </c>
      <c r="BC3377" s="39">
        <f t="shared" si="635"/>
        <v>0.15317014349357588</v>
      </c>
      <c r="BD3377" s="40">
        <f t="shared" si="636"/>
        <v>21.390910859831735</v>
      </c>
      <c r="BE3377" s="39">
        <f t="shared" si="637"/>
        <v>5.6714534266321809E-2</v>
      </c>
      <c r="BF3377" s="39">
        <f t="shared" si="638"/>
        <v>0.11645298040739521</v>
      </c>
    </row>
    <row r="3378" spans="40:58" x14ac:dyDescent="0.3">
      <c r="AN3378" s="37">
        <f t="shared" si="631"/>
        <v>3</v>
      </c>
      <c r="AO3378" s="32" t="s">
        <v>94</v>
      </c>
      <c r="AP3378" s="32" t="s">
        <v>183</v>
      </c>
      <c r="AQ3378" s="32" t="s">
        <v>78</v>
      </c>
      <c r="AR3378" s="33">
        <v>2688.5441489999998</v>
      </c>
      <c r="AS3378" s="34">
        <v>1323.681812</v>
      </c>
      <c r="AT3378" s="33">
        <v>65.596125000000001</v>
      </c>
      <c r="AU3378" s="35">
        <v>1299.266212</v>
      </c>
      <c r="AV3378" s="33">
        <v>2545.9077860000002</v>
      </c>
      <c r="AW3378" s="33">
        <v>142.63636299999999</v>
      </c>
      <c r="AX3378" s="53">
        <v>110</v>
      </c>
      <c r="AY3378" s="53">
        <v>11</v>
      </c>
      <c r="AZ3378" s="38">
        <f t="shared" si="632"/>
        <v>45373</v>
      </c>
      <c r="BA3378" s="39">
        <f t="shared" si="633"/>
        <v>0.46622110113122817</v>
      </c>
      <c r="BB3378" s="40">
        <f t="shared" si="634"/>
        <v>1292.4517724132995</v>
      </c>
      <c r="BC3378" s="39">
        <f t="shared" si="635"/>
        <v>2.6120381337022068E-2</v>
      </c>
      <c r="BD3378" s="40">
        <f t="shared" si="636"/>
        <v>72.410564586700517</v>
      </c>
      <c r="BE3378" s="39">
        <f t="shared" si="637"/>
        <v>0.4832601363393122</v>
      </c>
      <c r="BF3378" s="39">
        <f t="shared" si="638"/>
        <v>2.4398381192437694E-2</v>
      </c>
    </row>
    <row r="3379" spans="40:58" x14ac:dyDescent="0.3">
      <c r="AN3379" s="37">
        <f t="shared" si="631"/>
        <v>3</v>
      </c>
      <c r="AO3379" s="32" t="s">
        <v>94</v>
      </c>
      <c r="AP3379" s="32" t="s">
        <v>184</v>
      </c>
      <c r="AQ3379" s="32" t="s">
        <v>81</v>
      </c>
      <c r="AR3379" s="33">
        <v>3017.8652609999999</v>
      </c>
      <c r="AS3379" s="34">
        <v>1431.1818029999999</v>
      </c>
      <c r="AT3379" s="33">
        <v>25</v>
      </c>
      <c r="AU3379" s="35">
        <v>1561.683458</v>
      </c>
      <c r="AV3379" s="33">
        <v>2862.0470799999998</v>
      </c>
      <c r="AW3379" s="33">
        <v>155.81818100000001</v>
      </c>
      <c r="AX3379" s="53">
        <v>122</v>
      </c>
      <c r="AY3379" s="53">
        <v>9</v>
      </c>
      <c r="AZ3379" s="38">
        <f t="shared" si="632"/>
        <v>45374</v>
      </c>
      <c r="BA3379" s="39">
        <f t="shared" si="633"/>
        <v>0.44975074090617084</v>
      </c>
      <c r="BB3379" s="40">
        <f t="shared" si="634"/>
        <v>1504.7599429102552</v>
      </c>
      <c r="BC3379" s="39">
        <f t="shared" si="635"/>
        <v>2.4485740587957709E-2</v>
      </c>
      <c r="BD3379" s="40">
        <f t="shared" si="636"/>
        <v>81.923515089744726</v>
      </c>
      <c r="BE3379" s="39">
        <f t="shared" si="637"/>
        <v>0.51747951712149021</v>
      </c>
      <c r="BF3379" s="39">
        <f t="shared" si="638"/>
        <v>8.2840013843812222E-3</v>
      </c>
    </row>
    <row r="3380" spans="40:58" x14ac:dyDescent="0.3">
      <c r="AN3380" s="37">
        <f t="shared" si="631"/>
        <v>3</v>
      </c>
      <c r="AO3380" s="32" t="s">
        <v>94</v>
      </c>
      <c r="AP3380" s="32" t="s">
        <v>185</v>
      </c>
      <c r="AQ3380" s="32" t="s">
        <v>84</v>
      </c>
      <c r="AR3380" s="33">
        <v>1060.3949339999999</v>
      </c>
      <c r="AS3380" s="34">
        <v>613.63636899999995</v>
      </c>
      <c r="AT3380" s="33">
        <v>39.090909000000003</v>
      </c>
      <c r="AU3380" s="35">
        <v>407.66765600000002</v>
      </c>
      <c r="AV3380" s="33">
        <v>960.66766099999995</v>
      </c>
      <c r="AW3380" s="33">
        <v>99.727272999999997</v>
      </c>
      <c r="AX3380" s="53">
        <v>29</v>
      </c>
      <c r="AY3380" s="53">
        <v>8</v>
      </c>
      <c r="AZ3380" s="38">
        <f t="shared" si="632"/>
        <v>45375</v>
      </c>
      <c r="BA3380" s="39">
        <f t="shared" si="633"/>
        <v>0.52426271742281483</v>
      </c>
      <c r="BB3380" s="40">
        <f t="shared" si="634"/>
        <v>404.74213135977357</v>
      </c>
      <c r="BC3380" s="39">
        <f t="shared" si="635"/>
        <v>5.442391085562618E-2</v>
      </c>
      <c r="BD3380" s="40">
        <f t="shared" si="636"/>
        <v>42.016433640226396</v>
      </c>
      <c r="BE3380" s="39">
        <f t="shared" si="637"/>
        <v>0.3844488906243681</v>
      </c>
      <c r="BF3380" s="39">
        <f t="shared" si="638"/>
        <v>3.6864481097190913E-2</v>
      </c>
    </row>
    <row r="3381" spans="40:58" x14ac:dyDescent="0.3">
      <c r="AN3381" s="37">
        <f t="shared" si="631"/>
        <v>3</v>
      </c>
      <c r="AO3381" s="32" t="s">
        <v>94</v>
      </c>
      <c r="AP3381" s="32" t="s">
        <v>186</v>
      </c>
      <c r="AQ3381" s="32" t="s">
        <v>67</v>
      </c>
      <c r="AR3381" s="33">
        <v>240.340689</v>
      </c>
      <c r="AS3381" s="34">
        <v>155.18182100000001</v>
      </c>
      <c r="AT3381" s="33">
        <v>1</v>
      </c>
      <c r="AU3381" s="35">
        <v>85.158867999999998</v>
      </c>
      <c r="AV3381" s="33">
        <v>185.886145</v>
      </c>
      <c r="AW3381" s="33">
        <v>54.454543999999999</v>
      </c>
      <c r="AX3381" s="53">
        <v>7</v>
      </c>
      <c r="AY3381" s="53">
        <v>4</v>
      </c>
      <c r="AZ3381" s="38">
        <f t="shared" si="632"/>
        <v>45376</v>
      </c>
      <c r="BA3381" s="39">
        <f t="shared" si="633"/>
        <v>0.49938243312688302</v>
      </c>
      <c r="BB3381" s="40">
        <f t="shared" si="634"/>
        <v>65.864226947788509</v>
      </c>
      <c r="BC3381" s="39">
        <f t="shared" si="635"/>
        <v>0.14629192873699604</v>
      </c>
      <c r="BD3381" s="40">
        <f t="shared" si="636"/>
        <v>19.294641052211475</v>
      </c>
      <c r="BE3381" s="39">
        <f t="shared" si="637"/>
        <v>0.354325638136121</v>
      </c>
      <c r="BF3381" s="39">
        <f t="shared" si="638"/>
        <v>4.160760311376157E-3</v>
      </c>
    </row>
    <row r="3382" spans="40:58" x14ac:dyDescent="0.3">
      <c r="AN3382" s="37">
        <f t="shared" si="631"/>
        <v>3</v>
      </c>
      <c r="AO3382" s="32" t="s">
        <v>94</v>
      </c>
      <c r="AP3382" s="32" t="s">
        <v>187</v>
      </c>
      <c r="AQ3382" s="32" t="s">
        <v>70</v>
      </c>
      <c r="AR3382" s="33">
        <v>1040.4643819999999</v>
      </c>
      <c r="AS3382" s="34">
        <v>777.27272800000003</v>
      </c>
      <c r="AT3382" s="33">
        <v>60.454545000000003</v>
      </c>
      <c r="AU3382" s="35">
        <v>202.737109</v>
      </c>
      <c r="AV3382" s="33">
        <v>832.00983499999995</v>
      </c>
      <c r="AW3382" s="33">
        <v>208.45454699999999</v>
      </c>
      <c r="AX3382" s="53">
        <v>30</v>
      </c>
      <c r="AY3382" s="53">
        <v>17</v>
      </c>
      <c r="AZ3382" s="38">
        <f t="shared" si="632"/>
        <v>45377</v>
      </c>
      <c r="BA3382" s="39">
        <f t="shared" si="633"/>
        <v>0.59737556545155146</v>
      </c>
      <c r="BB3382" s="40">
        <f t="shared" si="634"/>
        <v>210.46183647055105</v>
      </c>
      <c r="BC3382" s="39">
        <f t="shared" si="635"/>
        <v>0.14966848665325214</v>
      </c>
      <c r="BD3382" s="40">
        <f t="shared" si="636"/>
        <v>52.729817529448795</v>
      </c>
      <c r="BE3382" s="39">
        <f t="shared" si="637"/>
        <v>0.1948525221116123</v>
      </c>
      <c r="BF3382" s="39">
        <f t="shared" si="638"/>
        <v>5.8103425783584399E-2</v>
      </c>
    </row>
    <row r="3383" spans="40:58" x14ac:dyDescent="0.3">
      <c r="AN3383" s="37">
        <f t="shared" si="631"/>
        <v>3</v>
      </c>
      <c r="AO3383" s="32" t="s">
        <v>94</v>
      </c>
      <c r="AP3383" s="32" t="s">
        <v>188</v>
      </c>
      <c r="AQ3383" s="32" t="s">
        <v>72</v>
      </c>
      <c r="AR3383" s="33">
        <v>835.40267600000004</v>
      </c>
      <c r="AS3383" s="34">
        <v>604.81817699999999</v>
      </c>
      <c r="AT3383" s="33">
        <v>11.363636</v>
      </c>
      <c r="AU3383" s="35">
        <v>219.22086300000001</v>
      </c>
      <c r="AV3383" s="33">
        <v>806.94812999999999</v>
      </c>
      <c r="AW3383" s="33">
        <v>28.454546000000001</v>
      </c>
      <c r="AX3383" s="53">
        <v>29</v>
      </c>
      <c r="AY3383" s="53">
        <v>2</v>
      </c>
      <c r="AZ3383" s="38">
        <f t="shared" si="632"/>
        <v>45378</v>
      </c>
      <c r="BA3383" s="39">
        <f t="shared" si="633"/>
        <v>0.69932447853893376</v>
      </c>
      <c r="BB3383" s="40">
        <f t="shared" si="634"/>
        <v>222.73058923627016</v>
      </c>
      <c r="BC3383" s="39">
        <f t="shared" si="635"/>
        <v>2.4659528665754639E-2</v>
      </c>
      <c r="BD3383" s="40">
        <f t="shared" si="636"/>
        <v>7.8539097637298632</v>
      </c>
      <c r="BE3383" s="39">
        <f t="shared" si="637"/>
        <v>0.26241340768700144</v>
      </c>
      <c r="BF3383" s="39">
        <f t="shared" si="638"/>
        <v>1.360258510831009E-2</v>
      </c>
    </row>
    <row r="3384" spans="40:58" x14ac:dyDescent="0.3">
      <c r="AN3384" s="37">
        <f t="shared" si="631"/>
        <v>3</v>
      </c>
      <c r="AO3384" s="32" t="s">
        <v>94</v>
      </c>
      <c r="AP3384" s="32" t="s">
        <v>189</v>
      </c>
      <c r="AQ3384" s="32" t="s">
        <v>75</v>
      </c>
      <c r="AR3384" s="33">
        <v>569.27272000000005</v>
      </c>
      <c r="AS3384" s="34">
        <v>346.09090400000002</v>
      </c>
      <c r="AT3384" s="33">
        <v>42.727271999999999</v>
      </c>
      <c r="AU3384" s="35">
        <v>180.454544</v>
      </c>
      <c r="AV3384" s="33">
        <v>440.18181399999997</v>
      </c>
      <c r="AW3384" s="33">
        <v>129.09090599999999</v>
      </c>
      <c r="AX3384" s="53">
        <v>14</v>
      </c>
      <c r="AY3384" s="53">
        <v>7</v>
      </c>
      <c r="AZ3384" s="38">
        <f t="shared" si="632"/>
        <v>45379</v>
      </c>
      <c r="BA3384" s="39">
        <f t="shared" si="633"/>
        <v>0.4700905663162917</v>
      </c>
      <c r="BB3384" s="40">
        <f t="shared" si="634"/>
        <v>172.57207866678422</v>
      </c>
      <c r="BC3384" s="39">
        <f t="shared" si="635"/>
        <v>0.13786216326470765</v>
      </c>
      <c r="BD3384" s="40">
        <f t="shared" si="636"/>
        <v>50.609737333215783</v>
      </c>
      <c r="BE3384" s="39">
        <f t="shared" si="637"/>
        <v>0.31699137805163047</v>
      </c>
      <c r="BF3384" s="39">
        <f t="shared" si="638"/>
        <v>7.5055892367370064E-2</v>
      </c>
    </row>
    <row r="3385" spans="40:58" x14ac:dyDescent="0.3">
      <c r="AN3385" s="37">
        <f t="shared" si="631"/>
        <v>3</v>
      </c>
      <c r="AO3385" s="32" t="s">
        <v>94</v>
      </c>
      <c r="AP3385" s="32" t="s">
        <v>190</v>
      </c>
      <c r="AQ3385" s="32" t="s">
        <v>78</v>
      </c>
      <c r="AR3385" s="33">
        <v>1242.919515</v>
      </c>
      <c r="AS3385" s="34">
        <v>1076.9999929999999</v>
      </c>
      <c r="AT3385" s="33">
        <v>8.1818179999999998</v>
      </c>
      <c r="AU3385" s="35">
        <v>157.73770400000001</v>
      </c>
      <c r="AV3385" s="33">
        <v>967.91951700000004</v>
      </c>
      <c r="AW3385" s="33">
        <v>274.99999800000001</v>
      </c>
      <c r="AX3385" s="53">
        <v>54</v>
      </c>
      <c r="AY3385" s="53">
        <v>17</v>
      </c>
      <c r="AZ3385" s="38">
        <f t="shared" si="632"/>
        <v>45380</v>
      </c>
      <c r="BA3385" s="39">
        <f t="shared" si="633"/>
        <v>0.67479045945504845</v>
      </c>
      <c r="BB3385" s="40">
        <f t="shared" si="634"/>
        <v>129.20928640750404</v>
      </c>
      <c r="BC3385" s="39">
        <f t="shared" si="635"/>
        <v>0.19171777378320742</v>
      </c>
      <c r="BD3385" s="40">
        <f t="shared" si="636"/>
        <v>36.710235592496105</v>
      </c>
      <c r="BE3385" s="39">
        <f t="shared" si="637"/>
        <v>0.12690902515920349</v>
      </c>
      <c r="BF3385" s="39">
        <f t="shared" si="638"/>
        <v>6.582741602540531E-3</v>
      </c>
    </row>
    <row r="3386" spans="40:58" x14ac:dyDescent="0.3">
      <c r="AN3386" s="37">
        <f t="shared" si="631"/>
        <v>3</v>
      </c>
      <c r="AO3386" s="32" t="s">
        <v>94</v>
      </c>
      <c r="AP3386" s="32" t="s">
        <v>191</v>
      </c>
      <c r="AQ3386" s="32" t="s">
        <v>81</v>
      </c>
      <c r="AR3386" s="33">
        <v>1749.5014980000001</v>
      </c>
      <c r="AS3386" s="34">
        <v>1013.363643</v>
      </c>
      <c r="AT3386" s="33">
        <v>24.545453999999999</v>
      </c>
      <c r="AU3386" s="35">
        <v>711.592401</v>
      </c>
      <c r="AV3386" s="33">
        <v>1460.3560460000001</v>
      </c>
      <c r="AW3386" s="33">
        <v>289.14545199999998</v>
      </c>
      <c r="AX3386" s="53">
        <v>66</v>
      </c>
      <c r="AY3386" s="53">
        <v>14</v>
      </c>
      <c r="AZ3386" s="38">
        <f t="shared" si="632"/>
        <v>45381</v>
      </c>
      <c r="BA3386" s="39">
        <f t="shared" si="633"/>
        <v>0.48349883777365549</v>
      </c>
      <c r="BB3386" s="40">
        <f t="shared" si="634"/>
        <v>614.47410503373078</v>
      </c>
      <c r="BC3386" s="39">
        <f t="shared" si="635"/>
        <v>9.5731099530462216E-2</v>
      </c>
      <c r="BD3386" s="40">
        <f t="shared" si="636"/>
        <v>121.66374996626921</v>
      </c>
      <c r="BE3386" s="39">
        <f t="shared" si="637"/>
        <v>0.40674009242831755</v>
      </c>
      <c r="BF3386" s="39">
        <f t="shared" si="638"/>
        <v>1.4029970267564754E-2</v>
      </c>
    </row>
    <row r="3387" spans="40:58" x14ac:dyDescent="0.3">
      <c r="AN3387" s="37">
        <f t="shared" si="631"/>
        <v>3</v>
      </c>
      <c r="AO3387" s="32" t="s">
        <v>94</v>
      </c>
      <c r="AP3387" s="32" t="s">
        <v>192</v>
      </c>
      <c r="AQ3387" s="32" t="s">
        <v>84</v>
      </c>
      <c r="AR3387" s="33">
        <v>761.43756399999995</v>
      </c>
      <c r="AS3387" s="34">
        <v>462.181827</v>
      </c>
      <c r="AT3387" s="33">
        <v>146.36363700000001</v>
      </c>
      <c r="AU3387" s="35">
        <v>152.8921</v>
      </c>
      <c r="AV3387" s="33">
        <v>588.25574600000004</v>
      </c>
      <c r="AW3387" s="33">
        <v>173.18181799999999</v>
      </c>
      <c r="AX3387" s="53">
        <v>14</v>
      </c>
      <c r="AY3387" s="53">
        <v>11</v>
      </c>
      <c r="AZ3387" s="38">
        <f t="shared" si="632"/>
        <v>45382</v>
      </c>
      <c r="BA3387" s="39">
        <f t="shared" si="633"/>
        <v>0.46893262281737935</v>
      </c>
      <c r="BB3387" s="40">
        <f t="shared" si="634"/>
        <v>231.19283200180391</v>
      </c>
      <c r="BC3387" s="39">
        <f t="shared" si="635"/>
        <v>0.13805322717412441</v>
      </c>
      <c r="BD3387" s="40">
        <f t="shared" si="636"/>
        <v>68.062904998196103</v>
      </c>
      <c r="BE3387" s="39">
        <f t="shared" si="637"/>
        <v>0.20079400758326654</v>
      </c>
      <c r="BF3387" s="39">
        <f t="shared" si="638"/>
        <v>0.19222014242522978</v>
      </c>
    </row>
    <row r="3388" spans="40:58" x14ac:dyDescent="0.3">
      <c r="AN3388" s="37">
        <f t="shared" si="631"/>
        <v>4</v>
      </c>
      <c r="AO3388" s="32" t="s">
        <v>94</v>
      </c>
      <c r="AP3388" s="32" t="s">
        <v>193</v>
      </c>
      <c r="AQ3388" s="32" t="s">
        <v>67</v>
      </c>
      <c r="AR3388" s="33">
        <v>2027.9223400000001</v>
      </c>
      <c r="AS3388" s="34">
        <v>1358.0909039999999</v>
      </c>
      <c r="AT3388" s="33">
        <v>79.090907999999999</v>
      </c>
      <c r="AU3388" s="35">
        <v>590.74052800000004</v>
      </c>
      <c r="AV3388" s="33">
        <v>1349.7496189999999</v>
      </c>
      <c r="AW3388" s="33">
        <v>678.17272100000002</v>
      </c>
      <c r="AX3388" s="53">
        <v>56</v>
      </c>
      <c r="AY3388" s="53">
        <v>42</v>
      </c>
      <c r="AZ3388" s="38">
        <f t="shared" si="632"/>
        <v>45383</v>
      </c>
      <c r="BA3388" s="39">
        <f t="shared" si="633"/>
        <v>0.44573774845041808</v>
      </c>
      <c r="BB3388" s="40">
        <f t="shared" si="634"/>
        <v>445.82808113609667</v>
      </c>
      <c r="BC3388" s="39">
        <f t="shared" si="635"/>
        <v>0.22395796780664518</v>
      </c>
      <c r="BD3388" s="40">
        <f t="shared" si="636"/>
        <v>224.00335486390344</v>
      </c>
      <c r="BE3388" s="39">
        <f t="shared" si="637"/>
        <v>0.29130332870636455</v>
      </c>
      <c r="BF3388" s="39">
        <f t="shared" si="638"/>
        <v>3.9000955036572062E-2</v>
      </c>
    </row>
    <row r="3389" spans="40:58" x14ac:dyDescent="0.3">
      <c r="AN3389" s="37">
        <f t="shared" si="631"/>
        <v>4</v>
      </c>
      <c r="AO3389" s="32" t="s">
        <v>94</v>
      </c>
      <c r="AP3389" s="32" t="s">
        <v>194</v>
      </c>
      <c r="AQ3389" s="32" t="s">
        <v>70</v>
      </c>
      <c r="AR3389" s="33">
        <v>643.60655199999997</v>
      </c>
      <c r="AS3389" s="34">
        <v>459.72726899999998</v>
      </c>
      <c r="AT3389" s="33">
        <v>16.959761</v>
      </c>
      <c r="AU3389" s="35">
        <v>166.919522</v>
      </c>
      <c r="AV3389" s="33">
        <v>611.42473299999995</v>
      </c>
      <c r="AW3389" s="33">
        <v>32.181818999999997</v>
      </c>
      <c r="AX3389" s="53">
        <v>25</v>
      </c>
      <c r="AY3389" s="53">
        <v>3</v>
      </c>
      <c r="AZ3389" s="38">
        <f t="shared" si="632"/>
        <v>45384</v>
      </c>
      <c r="BA3389" s="39">
        <f t="shared" si="633"/>
        <v>0.6785820294835111</v>
      </c>
      <c r="BB3389" s="40">
        <f t="shared" si="634"/>
        <v>174.68489275495509</v>
      </c>
      <c r="BC3389" s="39">
        <f t="shared" si="635"/>
        <v>3.5716585984903258E-2</v>
      </c>
      <c r="BD3389" s="40">
        <f t="shared" si="636"/>
        <v>9.1943902450448896</v>
      </c>
      <c r="BE3389" s="39">
        <f t="shared" si="637"/>
        <v>0.25935025285447999</v>
      </c>
      <c r="BF3389" s="39">
        <f t="shared" si="638"/>
        <v>2.6351131677105739E-2</v>
      </c>
    </row>
    <row r="3390" spans="40:58" x14ac:dyDescent="0.3">
      <c r="AN3390" s="37">
        <f t="shared" si="631"/>
        <v>4</v>
      </c>
      <c r="AO3390" s="32" t="s">
        <v>94</v>
      </c>
      <c r="AP3390" s="32" t="s">
        <v>195</v>
      </c>
      <c r="AQ3390" s="32" t="s">
        <v>72</v>
      </c>
      <c r="AR3390" s="33">
        <v>481.77794</v>
      </c>
      <c r="AS3390" s="34">
        <v>357.54545100000001</v>
      </c>
      <c r="AT3390" s="33">
        <v>1</v>
      </c>
      <c r="AU3390" s="35">
        <v>124.232489</v>
      </c>
      <c r="AV3390" s="33">
        <v>394.14157499999999</v>
      </c>
      <c r="AW3390" s="33">
        <v>87.636364999999998</v>
      </c>
      <c r="AX3390" s="53">
        <v>14</v>
      </c>
      <c r="AY3390" s="53">
        <v>7</v>
      </c>
      <c r="AZ3390" s="38">
        <f t="shared" si="632"/>
        <v>45385</v>
      </c>
      <c r="BA3390" s="39">
        <f t="shared" si="633"/>
        <v>0.60714117111230936</v>
      </c>
      <c r="BB3390" s="40">
        <f t="shared" si="634"/>
        <v>101.63435229232407</v>
      </c>
      <c r="BC3390" s="39">
        <f t="shared" si="635"/>
        <v>0.13499627710709228</v>
      </c>
      <c r="BD3390" s="40">
        <f t="shared" si="636"/>
        <v>22.598136707675913</v>
      </c>
      <c r="BE3390" s="39">
        <f t="shared" si="637"/>
        <v>0.25786255178059836</v>
      </c>
      <c r="BF3390" s="39">
        <f t="shared" si="638"/>
        <v>2.0756450575549392E-3</v>
      </c>
    </row>
    <row r="3391" spans="40:58" x14ac:dyDescent="0.3">
      <c r="AN3391" s="37">
        <f t="shared" si="631"/>
        <v>4</v>
      </c>
      <c r="AO3391" s="32" t="s">
        <v>94</v>
      </c>
      <c r="AP3391" s="32" t="s">
        <v>196</v>
      </c>
      <c r="AQ3391" s="32" t="s">
        <v>75</v>
      </c>
      <c r="AR3391" s="33">
        <v>1201.0475329999999</v>
      </c>
      <c r="AS3391" s="34">
        <v>1024.4454470000001</v>
      </c>
      <c r="AT3391" s="33">
        <v>13.733233999999999</v>
      </c>
      <c r="AU3391" s="35">
        <v>162.868852</v>
      </c>
      <c r="AV3391" s="33">
        <v>741.40519700000004</v>
      </c>
      <c r="AW3391" s="33">
        <v>459.642336</v>
      </c>
      <c r="AX3391" s="53">
        <v>31</v>
      </c>
      <c r="AY3391" s="53">
        <v>28</v>
      </c>
      <c r="AZ3391" s="38">
        <f t="shared" si="632"/>
        <v>45386</v>
      </c>
      <c r="BA3391" s="39">
        <f t="shared" si="633"/>
        <v>0.52653115253752869</v>
      </c>
      <c r="BB3391" s="40">
        <f t="shared" si="634"/>
        <v>109.01625519715452</v>
      </c>
      <c r="BC3391" s="39">
        <f t="shared" si="635"/>
        <v>0.32642880021398341</v>
      </c>
      <c r="BD3391" s="40">
        <f t="shared" si="636"/>
        <v>67.585830802845365</v>
      </c>
      <c r="BE3391" s="39">
        <f t="shared" si="637"/>
        <v>0.1356056671572215</v>
      </c>
      <c r="BF3391" s="39">
        <f t="shared" si="638"/>
        <v>1.1434380091266546E-2</v>
      </c>
    </row>
    <row r="3392" spans="40:58" x14ac:dyDescent="0.3">
      <c r="AN3392" s="37">
        <f t="shared" si="631"/>
        <v>4</v>
      </c>
      <c r="AO3392" s="32" t="s">
        <v>94</v>
      </c>
      <c r="AP3392" s="32" t="s">
        <v>197</v>
      </c>
      <c r="AQ3392" s="32" t="s">
        <v>78</v>
      </c>
      <c r="AR3392" s="33">
        <v>2528.3233799999998</v>
      </c>
      <c r="AS3392" s="34">
        <v>1206.181797</v>
      </c>
      <c r="AT3392" s="33">
        <v>118.181819</v>
      </c>
      <c r="AU3392" s="35">
        <v>1203.959764</v>
      </c>
      <c r="AV3392" s="33">
        <v>2427.050651</v>
      </c>
      <c r="AW3392" s="33">
        <v>101.272729</v>
      </c>
      <c r="AX3392" s="53">
        <v>108</v>
      </c>
      <c r="AY3392" s="53">
        <v>7</v>
      </c>
      <c r="AZ3392" s="38">
        <f t="shared" si="632"/>
        <v>45387</v>
      </c>
      <c r="BA3392" s="39">
        <f t="shared" si="633"/>
        <v>0.45795875763032395</v>
      </c>
      <c r="BB3392" s="40">
        <f t="shared" si="634"/>
        <v>1269.1828170074987</v>
      </c>
      <c r="BC3392" s="39">
        <f t="shared" si="635"/>
        <v>1.9109091578110818E-2</v>
      </c>
      <c r="BD3392" s="40">
        <f t="shared" si="636"/>
        <v>52.958765992501327</v>
      </c>
      <c r="BE3392" s="39">
        <f t="shared" si="637"/>
        <v>0.47618899288112426</v>
      </c>
      <c r="BF3392" s="39">
        <f t="shared" si="638"/>
        <v>4.6743157910441036E-2</v>
      </c>
    </row>
    <row r="3393" spans="40:58" x14ac:dyDescent="0.3">
      <c r="AN3393" s="37">
        <f t="shared" si="631"/>
        <v>4</v>
      </c>
      <c r="AO3393" s="32" t="s">
        <v>94</v>
      </c>
      <c r="AP3393" s="32" t="s">
        <v>198</v>
      </c>
      <c r="AQ3393" s="32" t="s">
        <v>81</v>
      </c>
      <c r="AR3393" s="33">
        <v>3328.4858429999999</v>
      </c>
      <c r="AS3393" s="34">
        <v>2236.0909069999998</v>
      </c>
      <c r="AT3393" s="33">
        <v>47.526080999999998</v>
      </c>
      <c r="AU3393" s="35">
        <v>1044.8688549999999</v>
      </c>
      <c r="AV3393" s="33">
        <v>3101.2131159999999</v>
      </c>
      <c r="AW3393" s="33">
        <v>227.272727</v>
      </c>
      <c r="AX3393" s="53">
        <v>149</v>
      </c>
      <c r="AY3393" s="53">
        <v>18</v>
      </c>
      <c r="AZ3393" s="38">
        <f t="shared" si="632"/>
        <v>45388</v>
      </c>
      <c r="BA3393" s="39">
        <f t="shared" si="633"/>
        <v>0.62593269832061693</v>
      </c>
      <c r="BB3393" s="40">
        <f t="shared" si="634"/>
        <v>1017.8049909690366</v>
      </c>
      <c r="BC3393" s="39">
        <f t="shared" si="635"/>
        <v>4.587154314930833E-2</v>
      </c>
      <c r="BD3393" s="40">
        <f t="shared" si="636"/>
        <v>74.589945030963591</v>
      </c>
      <c r="BE3393" s="39">
        <f t="shared" si="637"/>
        <v>0.31391716963357985</v>
      </c>
      <c r="BF3393" s="39">
        <f t="shared" si="638"/>
        <v>1.4278588896494819E-2</v>
      </c>
    </row>
    <row r="3394" spans="40:58" x14ac:dyDescent="0.3">
      <c r="AN3394" s="37">
        <f t="shared" si="631"/>
        <v>4</v>
      </c>
      <c r="AO3394" s="32" t="s">
        <v>94</v>
      </c>
      <c r="AP3394" s="32" t="s">
        <v>199</v>
      </c>
      <c r="AQ3394" s="32" t="s">
        <v>84</v>
      </c>
      <c r="AR3394" s="33">
        <v>1363.46795</v>
      </c>
      <c r="AS3394" s="34">
        <v>969.27272100000005</v>
      </c>
      <c r="AT3394" s="33">
        <v>73.740684999999999</v>
      </c>
      <c r="AU3394" s="35">
        <v>320.454544</v>
      </c>
      <c r="AV3394" s="33">
        <v>1083.558865</v>
      </c>
      <c r="AW3394" s="33">
        <v>279.909085</v>
      </c>
      <c r="AX3394" s="53">
        <v>43</v>
      </c>
      <c r="AY3394" s="53">
        <v>16</v>
      </c>
      <c r="AZ3394" s="38">
        <f t="shared" si="632"/>
        <v>45389</v>
      </c>
      <c r="BA3394" s="39">
        <f t="shared" si="633"/>
        <v>0.56494820394442735</v>
      </c>
      <c r="BB3394" s="40">
        <f t="shared" si="634"/>
        <v>313.27009551170966</v>
      </c>
      <c r="BC3394" s="39">
        <f t="shared" si="635"/>
        <v>0.14593958846756153</v>
      </c>
      <c r="BD3394" s="40">
        <f t="shared" si="636"/>
        <v>80.925133488290243</v>
      </c>
      <c r="BE3394" s="39">
        <f t="shared" si="637"/>
        <v>0.23502902580144991</v>
      </c>
      <c r="BF3394" s="39">
        <f t="shared" si="638"/>
        <v>5.4083181786561248E-2</v>
      </c>
    </row>
    <row r="3395" spans="40:58" x14ac:dyDescent="0.3">
      <c r="AN3395" s="37">
        <f t="shared" si="631"/>
        <v>4</v>
      </c>
      <c r="AO3395" s="32" t="s">
        <v>94</v>
      </c>
      <c r="AP3395" s="32" t="s">
        <v>200</v>
      </c>
      <c r="AQ3395" s="32" t="s">
        <v>67</v>
      </c>
      <c r="AR3395" s="33">
        <v>935.68701899999996</v>
      </c>
      <c r="AS3395" s="34">
        <v>890.99998500000004</v>
      </c>
      <c r="AT3395" s="33">
        <v>1</v>
      </c>
      <c r="AU3395" s="35">
        <v>44.687033999999997</v>
      </c>
      <c r="AV3395" s="33">
        <v>640.23247500000002</v>
      </c>
      <c r="AW3395" s="33">
        <v>295.454544</v>
      </c>
      <c r="AX3395" s="53">
        <v>36</v>
      </c>
      <c r="AY3395" s="53">
        <v>22</v>
      </c>
      <c r="AZ3395" s="38">
        <f t="shared" si="632"/>
        <v>45390</v>
      </c>
      <c r="BA3395" s="39">
        <f t="shared" si="633"/>
        <v>0.65155965885269396</v>
      </c>
      <c r="BB3395" s="40">
        <f t="shared" si="634"/>
        <v>30.576560107465919</v>
      </c>
      <c r="BC3395" s="39">
        <f t="shared" si="635"/>
        <v>0.30068181389130288</v>
      </c>
      <c r="BD3395" s="40">
        <f t="shared" si="636"/>
        <v>14.110473892534012</v>
      </c>
      <c r="BE3395" s="39">
        <f t="shared" si="637"/>
        <v>4.7758527256003325E-2</v>
      </c>
      <c r="BF3395" s="39">
        <f t="shared" si="638"/>
        <v>1.0687334329685725E-3</v>
      </c>
    </row>
    <row r="3396" spans="40:58" x14ac:dyDescent="0.3">
      <c r="AN3396" s="37">
        <f t="shared" ref="AN3396:AN3459" si="639">MONTH(AP3396)</f>
        <v>4</v>
      </c>
      <c r="AO3396" s="32" t="s">
        <v>94</v>
      </c>
      <c r="AP3396" s="32" t="s">
        <v>201</v>
      </c>
      <c r="AQ3396" s="32" t="s">
        <v>70</v>
      </c>
      <c r="AR3396" s="33">
        <v>570.76572499999997</v>
      </c>
      <c r="AS3396" s="34">
        <v>295.52727399999998</v>
      </c>
      <c r="AT3396" s="33">
        <v>23.181818</v>
      </c>
      <c r="AU3396" s="35">
        <v>252.05663300000001</v>
      </c>
      <c r="AV3396" s="33">
        <v>502.05663399999997</v>
      </c>
      <c r="AW3396" s="33">
        <v>68.709091000000001</v>
      </c>
      <c r="AX3396" s="53">
        <v>13</v>
      </c>
      <c r="AY3396" s="53">
        <v>5</v>
      </c>
      <c r="AZ3396" s="38">
        <f t="shared" ref="AZ3396:AZ3459" si="640">AP3396*1</f>
        <v>45391</v>
      </c>
      <c r="BA3396" s="39">
        <f t="shared" ref="BA3396:BA3459" si="641">(AV3396-BB3396)/AR3396</f>
        <v>0.45544349860906602</v>
      </c>
      <c r="BB3396" s="40">
        <f t="shared" ref="BB3396:BB3459" si="642">(AR3396-AS3396)*(AV3396/AR3396)</f>
        <v>242.10509531985988</v>
      </c>
      <c r="BC3396" s="39">
        <f t="shared" ref="BC3396:BC3459" si="643">(AW3396-BD3396)/AR3396</f>
        <v>6.232983825344432E-2</v>
      </c>
      <c r="BD3396" s="40">
        <f t="shared" ref="BD3396:BD3459" si="644">(AR3396-AS3396)*(AW3396/AR3396)</f>
        <v>33.13335568014012</v>
      </c>
      <c r="BE3396" s="39">
        <f t="shared" ref="BE3396:BE3459" si="645">AU3396/AR3396</f>
        <v>0.4416113686574295</v>
      </c>
      <c r="BF3396" s="39">
        <f t="shared" ref="BF3396:BF3459" si="646">AT3396/AR3396</f>
        <v>4.0615294480060099E-2</v>
      </c>
    </row>
    <row r="3397" spans="40:58" x14ac:dyDescent="0.3">
      <c r="AN3397" s="37">
        <f t="shared" si="639"/>
        <v>4</v>
      </c>
      <c r="AO3397" s="32" t="s">
        <v>94</v>
      </c>
      <c r="AP3397" s="32" t="s">
        <v>202</v>
      </c>
      <c r="AQ3397" s="32" t="s">
        <v>72</v>
      </c>
      <c r="AR3397" s="33">
        <v>670.19224399999996</v>
      </c>
      <c r="AS3397" s="34">
        <v>482.63635799999997</v>
      </c>
      <c r="AT3397" s="33">
        <v>12.272727</v>
      </c>
      <c r="AU3397" s="35">
        <v>175.28315900000001</v>
      </c>
      <c r="AV3397" s="33">
        <v>567.19224299999996</v>
      </c>
      <c r="AW3397" s="33">
        <v>103.000001</v>
      </c>
      <c r="AX3397" s="53">
        <v>21</v>
      </c>
      <c r="AY3397" s="53">
        <v>8</v>
      </c>
      <c r="AZ3397" s="38">
        <f t="shared" si="640"/>
        <v>45392</v>
      </c>
      <c r="BA3397" s="39">
        <f t="shared" si="641"/>
        <v>0.60946886277971579</v>
      </c>
      <c r="BB3397" s="40">
        <f t="shared" si="642"/>
        <v>158.73093820553419</v>
      </c>
      <c r="BC3397" s="39">
        <f t="shared" si="643"/>
        <v>0.11067727785511973</v>
      </c>
      <c r="BD3397" s="40">
        <f t="shared" si="644"/>
        <v>28.8249477944658</v>
      </c>
      <c r="BE3397" s="39">
        <f t="shared" si="645"/>
        <v>0.26154161073818699</v>
      </c>
      <c r="BF3397" s="39">
        <f t="shared" si="646"/>
        <v>1.8312248626977546E-2</v>
      </c>
    </row>
    <row r="3398" spans="40:58" x14ac:dyDescent="0.3">
      <c r="AN3398" s="37">
        <f t="shared" si="639"/>
        <v>4</v>
      </c>
      <c r="AO3398" s="32" t="s">
        <v>94</v>
      </c>
      <c r="AP3398" s="32" t="s">
        <v>203</v>
      </c>
      <c r="AQ3398" s="32" t="s">
        <v>75</v>
      </c>
      <c r="AR3398" s="33">
        <v>533.14157599999999</v>
      </c>
      <c r="AS3398" s="34">
        <v>387.99999800000001</v>
      </c>
      <c r="AT3398" s="33">
        <v>14.545453999999999</v>
      </c>
      <c r="AU3398" s="35">
        <v>130.596124</v>
      </c>
      <c r="AV3398" s="33">
        <v>386.59612099999998</v>
      </c>
      <c r="AW3398" s="33">
        <v>146.545455</v>
      </c>
      <c r="AX3398" s="53">
        <v>17</v>
      </c>
      <c r="AY3398" s="53">
        <v>13</v>
      </c>
      <c r="AZ3398" s="38">
        <f t="shared" si="640"/>
        <v>45393</v>
      </c>
      <c r="BA3398" s="39">
        <f t="shared" si="641"/>
        <v>0.52772067902656172</v>
      </c>
      <c r="BB3398" s="40">
        <f t="shared" si="642"/>
        <v>105.2462864959887</v>
      </c>
      <c r="BC3398" s="39">
        <f t="shared" si="643"/>
        <v>0.20004098028923695</v>
      </c>
      <c r="BD3398" s="40">
        <f t="shared" si="644"/>
        <v>39.89529150401129</v>
      </c>
      <c r="BE3398" s="39">
        <f t="shared" si="645"/>
        <v>0.24495580513495727</v>
      </c>
      <c r="BF3398" s="39">
        <f t="shared" si="646"/>
        <v>2.7282535549244053E-2</v>
      </c>
    </row>
    <row r="3399" spans="40:58" x14ac:dyDescent="0.3">
      <c r="AN3399" s="37">
        <f t="shared" si="639"/>
        <v>4</v>
      </c>
      <c r="AO3399" s="32" t="s">
        <v>94</v>
      </c>
      <c r="AP3399" s="32" t="s">
        <v>204</v>
      </c>
      <c r="AQ3399" s="32" t="s">
        <v>78</v>
      </c>
      <c r="AR3399" s="33">
        <v>2500.7779690000002</v>
      </c>
      <c r="AS3399" s="34">
        <v>1659.545441</v>
      </c>
      <c r="AT3399" s="33">
        <v>127.72727399999999</v>
      </c>
      <c r="AU3399" s="35">
        <v>713.50525400000004</v>
      </c>
      <c r="AV3399" s="33">
        <v>2288.0506989999999</v>
      </c>
      <c r="AW3399" s="33">
        <v>212.72727</v>
      </c>
      <c r="AX3399" s="53">
        <v>93</v>
      </c>
      <c r="AY3399" s="53">
        <v>17</v>
      </c>
      <c r="AZ3399" s="38">
        <f t="shared" si="640"/>
        <v>45394</v>
      </c>
      <c r="BA3399" s="39">
        <f t="shared" si="641"/>
        <v>0.60716191569348088</v>
      </c>
      <c r="BB3399" s="40">
        <f t="shared" si="642"/>
        <v>769.67355661790748</v>
      </c>
      <c r="BC3399" s="39">
        <f t="shared" si="643"/>
        <v>5.6449752984011281E-2</v>
      </c>
      <c r="BD3399" s="40">
        <f t="shared" si="644"/>
        <v>71.558971382092579</v>
      </c>
      <c r="BE3399" s="39">
        <f t="shared" si="645"/>
        <v>0.28531331563405976</v>
      </c>
      <c r="BF3399" s="39">
        <f t="shared" si="646"/>
        <v>5.1075015688447946E-2</v>
      </c>
    </row>
    <row r="3400" spans="40:58" x14ac:dyDescent="0.3">
      <c r="AN3400" s="37">
        <f t="shared" si="639"/>
        <v>4</v>
      </c>
      <c r="AO3400" s="32" t="s">
        <v>94</v>
      </c>
      <c r="AP3400" s="32" t="s">
        <v>205</v>
      </c>
      <c r="AQ3400" s="32" t="s">
        <v>81</v>
      </c>
      <c r="AR3400" s="33">
        <v>3199.5935319999999</v>
      </c>
      <c r="AS3400" s="34">
        <v>2084.4817819999998</v>
      </c>
      <c r="AT3400" s="33">
        <v>55.909089999999999</v>
      </c>
      <c r="AU3400" s="35">
        <v>1059.2026599999999</v>
      </c>
      <c r="AV3400" s="33">
        <v>2948.2298949999999</v>
      </c>
      <c r="AW3400" s="33">
        <v>251.36363700000001</v>
      </c>
      <c r="AX3400" s="53">
        <v>146</v>
      </c>
      <c r="AY3400" s="53">
        <v>17</v>
      </c>
      <c r="AZ3400" s="38">
        <f t="shared" si="640"/>
        <v>45395</v>
      </c>
      <c r="BA3400" s="39">
        <f t="shared" si="641"/>
        <v>0.60030205361098055</v>
      </c>
      <c r="BB3400" s="40">
        <f t="shared" si="642"/>
        <v>1027.5073270199894</v>
      </c>
      <c r="BC3400" s="39">
        <f t="shared" si="643"/>
        <v>5.1181255488295323E-2</v>
      </c>
      <c r="BD3400" s="40">
        <f t="shared" si="644"/>
        <v>87.60442298001081</v>
      </c>
      <c r="BE3400" s="39">
        <f t="shared" si="645"/>
        <v>0.33104288073051397</v>
      </c>
      <c r="BF3400" s="39">
        <f t="shared" si="646"/>
        <v>1.7473810170210085E-2</v>
      </c>
    </row>
    <row r="3401" spans="40:58" x14ac:dyDescent="0.3">
      <c r="AN3401" s="37">
        <f t="shared" si="639"/>
        <v>4</v>
      </c>
      <c r="AO3401" s="32" t="s">
        <v>94</v>
      </c>
      <c r="AP3401" s="32" t="s">
        <v>206</v>
      </c>
      <c r="AQ3401" s="32" t="s">
        <v>84</v>
      </c>
      <c r="AR3401" s="33">
        <v>1360.554386</v>
      </c>
      <c r="AS3401" s="34">
        <v>864.727262</v>
      </c>
      <c r="AT3401" s="33">
        <v>83.636364</v>
      </c>
      <c r="AU3401" s="35">
        <v>412.19076000000001</v>
      </c>
      <c r="AV3401" s="33">
        <v>1151.9180260000001</v>
      </c>
      <c r="AW3401" s="33">
        <v>208.63636</v>
      </c>
      <c r="AX3401" s="53">
        <v>40</v>
      </c>
      <c r="AY3401" s="53">
        <v>16</v>
      </c>
      <c r="AZ3401" s="38">
        <f t="shared" si="640"/>
        <v>45396</v>
      </c>
      <c r="BA3401" s="39">
        <f t="shared" si="641"/>
        <v>0.53810733517331988</v>
      </c>
      <c r="BB3401" s="40">
        <f t="shared" si="642"/>
        <v>419.79373099116765</v>
      </c>
      <c r="BC3401" s="39">
        <f t="shared" si="643"/>
        <v>9.7462452332403554E-2</v>
      </c>
      <c r="BD3401" s="40">
        <f t="shared" si="644"/>
        <v>76.033393008832391</v>
      </c>
      <c r="BE3401" s="39">
        <f t="shared" si="645"/>
        <v>0.30295794438018153</v>
      </c>
      <c r="BF3401" s="39">
        <f t="shared" si="646"/>
        <v>6.147226811409507E-2</v>
      </c>
    </row>
    <row r="3402" spans="40:58" x14ac:dyDescent="0.3">
      <c r="AN3402" s="37">
        <f t="shared" si="639"/>
        <v>4</v>
      </c>
      <c r="AO3402" s="32" t="s">
        <v>94</v>
      </c>
      <c r="AP3402" s="32" t="s">
        <v>207</v>
      </c>
      <c r="AQ3402" s="32" t="s">
        <v>67</v>
      </c>
      <c r="AR3402" s="33">
        <v>562.26974199999995</v>
      </c>
      <c r="AS3402" s="34">
        <v>311.45454100000001</v>
      </c>
      <c r="AT3402" s="33">
        <v>41.818181000000003</v>
      </c>
      <c r="AU3402" s="35">
        <v>208.99701999999999</v>
      </c>
      <c r="AV3402" s="33">
        <v>488.08792399999999</v>
      </c>
      <c r="AW3402" s="33">
        <v>74.181818000000007</v>
      </c>
      <c r="AX3402" s="53">
        <v>15</v>
      </c>
      <c r="AY3402" s="53">
        <v>7</v>
      </c>
      <c r="AZ3402" s="38">
        <f t="shared" si="640"/>
        <v>45397</v>
      </c>
      <c r="BA3402" s="39">
        <f t="shared" si="641"/>
        <v>0.48084300653350753</v>
      </c>
      <c r="BB3402" s="40">
        <f t="shared" si="642"/>
        <v>217.72445077390043</v>
      </c>
      <c r="BC3402" s="39">
        <f t="shared" si="643"/>
        <v>7.3080702560552324E-2</v>
      </c>
      <c r="BD3402" s="40">
        <f t="shared" si="644"/>
        <v>33.090750226099516</v>
      </c>
      <c r="BE3402" s="39">
        <f t="shared" si="645"/>
        <v>0.37170241325203662</v>
      </c>
      <c r="BF3402" s="39">
        <f t="shared" si="646"/>
        <v>7.4373877653903714E-2</v>
      </c>
    </row>
    <row r="3403" spans="40:58" x14ac:dyDescent="0.3">
      <c r="AN3403" s="37">
        <f t="shared" si="639"/>
        <v>4</v>
      </c>
      <c r="AO3403" s="32" t="s">
        <v>94</v>
      </c>
      <c r="AP3403" s="32" t="s">
        <v>208</v>
      </c>
      <c r="AQ3403" s="32" t="s">
        <v>70</v>
      </c>
      <c r="AR3403" s="33">
        <v>507.254547</v>
      </c>
      <c r="AS3403" s="34">
        <v>363.34545600000001</v>
      </c>
      <c r="AT3403" s="33">
        <v>44.545454999999997</v>
      </c>
      <c r="AU3403" s="35">
        <v>99.363636</v>
      </c>
      <c r="AV3403" s="33">
        <v>389.07272999999998</v>
      </c>
      <c r="AW3403" s="33">
        <v>118.181817</v>
      </c>
      <c r="AX3403" s="53">
        <v>19</v>
      </c>
      <c r="AY3403" s="53">
        <v>9</v>
      </c>
      <c r="AZ3403" s="38">
        <f t="shared" si="640"/>
        <v>45398</v>
      </c>
      <c r="BA3403" s="39">
        <f t="shared" si="641"/>
        <v>0.54941261645962314</v>
      </c>
      <c r="BB3403" s="40">
        <f t="shared" si="642"/>
        <v>110.38068212168915</v>
      </c>
      <c r="BC3403" s="39">
        <f t="shared" si="643"/>
        <v>0.16688545942534283</v>
      </c>
      <c r="BD3403" s="40">
        <f t="shared" si="644"/>
        <v>33.528408878310842</v>
      </c>
      <c r="BE3403" s="39">
        <f t="shared" si="645"/>
        <v>0.19588515586041658</v>
      </c>
      <c r="BF3403" s="39">
        <f t="shared" si="646"/>
        <v>8.7816768254617525E-2</v>
      </c>
    </row>
    <row r="3404" spans="40:58" x14ac:dyDescent="0.3">
      <c r="AN3404" s="37">
        <f t="shared" si="639"/>
        <v>4</v>
      </c>
      <c r="AO3404" s="32" t="s">
        <v>94</v>
      </c>
      <c r="AP3404" s="32" t="s">
        <v>209</v>
      </c>
      <c r="AQ3404" s="32" t="s">
        <v>72</v>
      </c>
      <c r="AR3404" s="33">
        <v>1558.7596040000001</v>
      </c>
      <c r="AS3404" s="34">
        <v>1234.881813</v>
      </c>
      <c r="AT3404" s="33">
        <v>51.818181000000003</v>
      </c>
      <c r="AU3404" s="35">
        <v>272.05961000000002</v>
      </c>
      <c r="AV3404" s="33">
        <v>1417.605057</v>
      </c>
      <c r="AW3404" s="33">
        <v>141.15454700000001</v>
      </c>
      <c r="AX3404" s="53">
        <v>25</v>
      </c>
      <c r="AY3404" s="53">
        <v>12</v>
      </c>
      <c r="AZ3404" s="38">
        <f t="shared" si="640"/>
        <v>45399</v>
      </c>
      <c r="BA3404" s="39">
        <f t="shared" si="641"/>
        <v>0.7204807200712694</v>
      </c>
      <c r="BB3404" s="40">
        <f t="shared" si="642"/>
        <v>294.5488150920732</v>
      </c>
      <c r="BC3404" s="39">
        <f t="shared" si="643"/>
        <v>7.1740100785979241E-2</v>
      </c>
      <c r="BD3404" s="40">
        <f t="shared" si="644"/>
        <v>29.328975907926914</v>
      </c>
      <c r="BE3404" s="39">
        <f t="shared" si="645"/>
        <v>0.17453596391762793</v>
      </c>
      <c r="BF3404" s="39">
        <f t="shared" si="646"/>
        <v>3.3243215225123322E-2</v>
      </c>
    </row>
    <row r="3405" spans="40:58" x14ac:dyDescent="0.3">
      <c r="AN3405" s="37">
        <f t="shared" si="639"/>
        <v>4</v>
      </c>
      <c r="AO3405" s="32" t="s">
        <v>94</v>
      </c>
      <c r="AP3405" s="32" t="s">
        <v>210</v>
      </c>
      <c r="AQ3405" s="32" t="s">
        <v>75</v>
      </c>
      <c r="AR3405" s="33">
        <v>1025.0315929999999</v>
      </c>
      <c r="AS3405" s="34">
        <v>576.36363900000003</v>
      </c>
      <c r="AT3405" s="33">
        <v>20</v>
      </c>
      <c r="AU3405" s="35">
        <v>428.66795400000001</v>
      </c>
      <c r="AV3405" s="33">
        <v>498.75886300000002</v>
      </c>
      <c r="AW3405" s="33">
        <v>526.27273000000002</v>
      </c>
      <c r="AX3405" s="53">
        <v>12</v>
      </c>
      <c r="AY3405" s="53">
        <v>37</v>
      </c>
      <c r="AZ3405" s="38">
        <f t="shared" si="640"/>
        <v>45400</v>
      </c>
      <c r="BA3405" s="39">
        <f t="shared" si="641"/>
        <v>0.27359786150697019</v>
      </c>
      <c r="BB3405" s="40">
        <f t="shared" si="642"/>
        <v>218.312411178117</v>
      </c>
      <c r="BC3405" s="39">
        <f t="shared" si="643"/>
        <v>0.28869079665344238</v>
      </c>
      <c r="BD3405" s="40">
        <f t="shared" si="644"/>
        <v>230.35554282188292</v>
      </c>
      <c r="BE3405" s="39">
        <f t="shared" si="645"/>
        <v>0.41819974811254429</v>
      </c>
      <c r="BF3405" s="39">
        <f t="shared" si="646"/>
        <v>1.9511593727043301E-2</v>
      </c>
    </row>
    <row r="3406" spans="40:58" x14ac:dyDescent="0.3">
      <c r="AN3406" s="37">
        <f t="shared" si="639"/>
        <v>4</v>
      </c>
      <c r="AO3406" s="32" t="s">
        <v>94</v>
      </c>
      <c r="AP3406" s="32" t="s">
        <v>211</v>
      </c>
      <c r="AQ3406" s="32" t="s">
        <v>78</v>
      </c>
      <c r="AR3406" s="33">
        <v>2594.1208569999999</v>
      </c>
      <c r="AS3406" s="34">
        <v>1461.536368</v>
      </c>
      <c r="AT3406" s="33">
        <v>76.050668999999999</v>
      </c>
      <c r="AU3406" s="35">
        <v>1056.5338200000001</v>
      </c>
      <c r="AV3406" s="33">
        <v>2434.4935839999998</v>
      </c>
      <c r="AW3406" s="33">
        <v>159.627273</v>
      </c>
      <c r="AX3406" s="53">
        <v>116</v>
      </c>
      <c r="AY3406" s="53">
        <v>11</v>
      </c>
      <c r="AZ3406" s="38">
        <f t="shared" si="640"/>
        <v>45401</v>
      </c>
      <c r="BA3406" s="39">
        <f t="shared" si="641"/>
        <v>0.52873474446950708</v>
      </c>
      <c r="BB3406" s="40">
        <f t="shared" si="642"/>
        <v>1062.8917555510861</v>
      </c>
      <c r="BC3406" s="39">
        <f t="shared" si="643"/>
        <v>3.4668600465705419E-2</v>
      </c>
      <c r="BD3406" s="40">
        <f t="shared" si="644"/>
        <v>69.692733448913671</v>
      </c>
      <c r="BE3406" s="39">
        <f t="shared" si="645"/>
        <v>0.4072801069190895</v>
      </c>
      <c r="BF3406" s="39">
        <f t="shared" si="646"/>
        <v>2.9316548145698056E-2</v>
      </c>
    </row>
    <row r="3407" spans="40:58" x14ac:dyDescent="0.3">
      <c r="AN3407" s="37">
        <f t="shared" si="639"/>
        <v>4</v>
      </c>
      <c r="AO3407" s="32" t="s">
        <v>94</v>
      </c>
      <c r="AP3407" s="32" t="s">
        <v>212</v>
      </c>
      <c r="AQ3407" s="32" t="s">
        <v>81</v>
      </c>
      <c r="AR3407" s="33">
        <v>3361.2691070000001</v>
      </c>
      <c r="AS3407" s="34">
        <v>1668.85454</v>
      </c>
      <c r="AT3407" s="33">
        <v>199.54544999999999</v>
      </c>
      <c r="AU3407" s="35">
        <v>1492.869117</v>
      </c>
      <c r="AV3407" s="33">
        <v>3190.3600190000002</v>
      </c>
      <c r="AW3407" s="33">
        <v>170.909088</v>
      </c>
      <c r="AX3407" s="53">
        <v>142</v>
      </c>
      <c r="AY3407" s="53">
        <v>10</v>
      </c>
      <c r="AZ3407" s="38">
        <f t="shared" si="640"/>
        <v>45402</v>
      </c>
      <c r="BA3407" s="39">
        <f t="shared" si="641"/>
        <v>0.47125026861829633</v>
      </c>
      <c r="BB3407" s="40">
        <f t="shared" si="642"/>
        <v>1606.3610494278691</v>
      </c>
      <c r="BC3407" s="39">
        <f t="shared" si="643"/>
        <v>2.5245098719157449E-2</v>
      </c>
      <c r="BD3407" s="40">
        <f t="shared" si="644"/>
        <v>86.053517572130787</v>
      </c>
      <c r="BE3407" s="39">
        <f t="shared" si="645"/>
        <v>0.44413852907255486</v>
      </c>
      <c r="BF3407" s="39">
        <f t="shared" si="646"/>
        <v>5.9366103589991427E-2</v>
      </c>
    </row>
    <row r="3408" spans="40:58" x14ac:dyDescent="0.3">
      <c r="AN3408" s="37">
        <f t="shared" si="639"/>
        <v>4</v>
      </c>
      <c r="AO3408" s="32" t="s">
        <v>94</v>
      </c>
      <c r="AP3408" s="32" t="s">
        <v>213</v>
      </c>
      <c r="AQ3408" s="32" t="s">
        <v>84</v>
      </c>
      <c r="AR3408" s="33">
        <v>1350.9889390000001</v>
      </c>
      <c r="AS3408" s="34">
        <v>973.09088399999996</v>
      </c>
      <c r="AT3408" s="33">
        <v>38.025336000000003</v>
      </c>
      <c r="AU3408" s="35">
        <v>339.87271900000002</v>
      </c>
      <c r="AV3408" s="33">
        <v>1167.3346939999999</v>
      </c>
      <c r="AW3408" s="33">
        <v>183.654245</v>
      </c>
      <c r="AX3408" s="53">
        <v>47</v>
      </c>
      <c r="AY3408" s="53">
        <v>10</v>
      </c>
      <c r="AZ3408" s="38">
        <f t="shared" si="640"/>
        <v>45403</v>
      </c>
      <c r="BA3408" s="39">
        <f t="shared" si="641"/>
        <v>0.62236507088604387</v>
      </c>
      <c r="BB3408" s="40">
        <f t="shared" si="642"/>
        <v>326.52636721300371</v>
      </c>
      <c r="BC3408" s="39">
        <f t="shared" si="643"/>
        <v>9.7915351779947937E-2</v>
      </c>
      <c r="BD3408" s="40">
        <f t="shared" si="644"/>
        <v>51.371687786996375</v>
      </c>
      <c r="BE3408" s="39">
        <f t="shared" si="645"/>
        <v>0.25157328027539089</v>
      </c>
      <c r="BF3408" s="39">
        <f t="shared" si="646"/>
        <v>2.8146297058617147E-2</v>
      </c>
    </row>
    <row r="3409" spans="40:58" x14ac:dyDescent="0.3">
      <c r="AN3409" s="37">
        <f t="shared" si="639"/>
        <v>4</v>
      </c>
      <c r="AO3409" s="32" t="s">
        <v>94</v>
      </c>
      <c r="AP3409" s="32" t="s">
        <v>214</v>
      </c>
      <c r="AQ3409" s="32" t="s">
        <v>67</v>
      </c>
      <c r="AR3409" s="33">
        <v>316.68703399999998</v>
      </c>
      <c r="AS3409" s="34">
        <v>87.363637999999995</v>
      </c>
      <c r="AT3409" s="33">
        <v>22.272727</v>
      </c>
      <c r="AU3409" s="35">
        <v>207.050669</v>
      </c>
      <c r="AV3409" s="33">
        <v>229.323396</v>
      </c>
      <c r="AW3409" s="33">
        <v>87.363637999999995</v>
      </c>
      <c r="AX3409" s="53">
        <v>1</v>
      </c>
      <c r="AY3409" s="53">
        <v>7</v>
      </c>
      <c r="AZ3409" s="38">
        <f t="shared" si="640"/>
        <v>45404</v>
      </c>
      <c r="BA3409" s="39">
        <f t="shared" si="641"/>
        <v>0.19976459080488407</v>
      </c>
      <c r="BB3409" s="40">
        <f t="shared" si="642"/>
        <v>166.06054023977759</v>
      </c>
      <c r="BC3409" s="39">
        <f t="shared" si="643"/>
        <v>7.6102838614408183E-2</v>
      </c>
      <c r="BD3409" s="40">
        <f t="shared" si="644"/>
        <v>63.262855760222401</v>
      </c>
      <c r="BE3409" s="39">
        <f t="shared" si="645"/>
        <v>0.65380216671579938</v>
      </c>
      <c r="BF3409" s="39">
        <f t="shared" si="646"/>
        <v>7.0330403864908478E-2</v>
      </c>
    </row>
    <row r="3410" spans="40:58" x14ac:dyDescent="0.3">
      <c r="AN3410" s="37">
        <f t="shared" si="639"/>
        <v>4</v>
      </c>
      <c r="AO3410" s="32" t="s">
        <v>94</v>
      </c>
      <c r="AP3410" s="32" t="s">
        <v>215</v>
      </c>
      <c r="AQ3410" s="32" t="s">
        <v>70</v>
      </c>
      <c r="AR3410" s="33">
        <v>706.172729</v>
      </c>
      <c r="AS3410" s="34">
        <v>688.90000199999997</v>
      </c>
      <c r="AT3410" s="33">
        <v>17.272727</v>
      </c>
      <c r="AU3410" s="35">
        <v>1</v>
      </c>
      <c r="AV3410" s="33">
        <v>425.72727099999997</v>
      </c>
      <c r="AW3410" s="33">
        <v>280.44545799999997</v>
      </c>
      <c r="AX3410" s="53">
        <v>23</v>
      </c>
      <c r="AY3410" s="53">
        <v>23</v>
      </c>
      <c r="AZ3410" s="38">
        <f t="shared" si="640"/>
        <v>45405</v>
      </c>
      <c r="BA3410" s="39">
        <f t="shared" si="641"/>
        <v>0.58811976221378337</v>
      </c>
      <c r="BB3410" s="40">
        <f t="shared" si="642"/>
        <v>10.413133538661516</v>
      </c>
      <c r="BC3410" s="39">
        <f t="shared" si="643"/>
        <v>0.38742060306701737</v>
      </c>
      <c r="BD3410" s="40">
        <f t="shared" si="644"/>
        <v>6.8595934613385143</v>
      </c>
      <c r="BE3410" s="39">
        <f t="shared" si="645"/>
        <v>1.4160841376812782E-3</v>
      </c>
      <c r="BF3410" s="39">
        <f t="shared" si="646"/>
        <v>2.4459634719199132E-2</v>
      </c>
    </row>
    <row r="3411" spans="40:58" x14ac:dyDescent="0.3">
      <c r="AN3411" s="37">
        <f t="shared" si="639"/>
        <v>4</v>
      </c>
      <c r="AO3411" s="32" t="s">
        <v>94</v>
      </c>
      <c r="AP3411" s="32" t="s">
        <v>216</v>
      </c>
      <c r="AQ3411" s="32" t="s">
        <v>72</v>
      </c>
      <c r="AR3411" s="33">
        <v>924.04649300000005</v>
      </c>
      <c r="AS3411" s="34">
        <v>676.09090600000002</v>
      </c>
      <c r="AT3411" s="33">
        <v>80.499255000000005</v>
      </c>
      <c r="AU3411" s="35">
        <v>167.456332</v>
      </c>
      <c r="AV3411" s="33">
        <v>924.04649300000005</v>
      </c>
      <c r="AW3411" s="33">
        <v>1</v>
      </c>
      <c r="AX3411" s="53">
        <v>39</v>
      </c>
      <c r="AY3411" s="53">
        <v>1</v>
      </c>
      <c r="AZ3411" s="38">
        <f t="shared" si="640"/>
        <v>45406</v>
      </c>
      <c r="BA3411" s="39">
        <f t="shared" si="641"/>
        <v>0.73166329954352194</v>
      </c>
      <c r="BB3411" s="40">
        <f t="shared" si="642"/>
        <v>247.95558700000004</v>
      </c>
      <c r="BC3411" s="39">
        <f t="shared" si="643"/>
        <v>7.9180355651598357E-4</v>
      </c>
      <c r="BD3411" s="40">
        <f t="shared" si="644"/>
        <v>0.26833670045647801</v>
      </c>
      <c r="BE3411" s="39">
        <f t="shared" si="645"/>
        <v>0.18122067803789607</v>
      </c>
      <c r="BF3411" s="39">
        <f t="shared" si="646"/>
        <v>8.711602241858192E-2</v>
      </c>
    </row>
    <row r="3412" spans="40:58" x14ac:dyDescent="0.3">
      <c r="AN3412" s="37">
        <f t="shared" si="639"/>
        <v>4</v>
      </c>
      <c r="AO3412" s="32" t="s">
        <v>94</v>
      </c>
      <c r="AP3412" s="32" t="s">
        <v>217</v>
      </c>
      <c r="AQ3412" s="32" t="s">
        <v>75</v>
      </c>
      <c r="AR3412" s="33">
        <v>1027.085529</v>
      </c>
      <c r="AS3412" s="34">
        <v>859.90907700000002</v>
      </c>
      <c r="AT3412" s="33">
        <v>1</v>
      </c>
      <c r="AU3412" s="35">
        <v>167.17645200000001</v>
      </c>
      <c r="AV3412" s="33">
        <v>682.08552999999995</v>
      </c>
      <c r="AW3412" s="33">
        <v>344.999999</v>
      </c>
      <c r="AX3412" s="53">
        <v>35</v>
      </c>
      <c r="AY3412" s="53">
        <v>20</v>
      </c>
      <c r="AZ3412" s="38">
        <f t="shared" si="640"/>
        <v>45407</v>
      </c>
      <c r="BA3412" s="39">
        <f t="shared" si="641"/>
        <v>0.55600429830246501</v>
      </c>
      <c r="BB3412" s="40">
        <f t="shared" si="642"/>
        <v>111.02156115173882</v>
      </c>
      <c r="BC3412" s="39">
        <f t="shared" si="643"/>
        <v>0.28122790166556705</v>
      </c>
      <c r="BD3412" s="40">
        <f t="shared" si="644"/>
        <v>56.154890848261118</v>
      </c>
      <c r="BE3412" s="39">
        <f t="shared" si="645"/>
        <v>0.16276780003196795</v>
      </c>
      <c r="BF3412" s="39">
        <f t="shared" si="646"/>
        <v>9.7362875024987333E-4</v>
      </c>
    </row>
    <row r="3413" spans="40:58" x14ac:dyDescent="0.3">
      <c r="AN3413" s="37">
        <f t="shared" si="639"/>
        <v>4</v>
      </c>
      <c r="AO3413" s="32" t="s">
        <v>94</v>
      </c>
      <c r="AP3413" s="32" t="s">
        <v>218</v>
      </c>
      <c r="AQ3413" s="32" t="s">
        <v>78</v>
      </c>
      <c r="AR3413" s="33">
        <v>994.18180600000005</v>
      </c>
      <c r="AS3413" s="34">
        <v>853.09089800000004</v>
      </c>
      <c r="AT3413" s="33">
        <v>1</v>
      </c>
      <c r="AU3413" s="35">
        <v>141.09090800000001</v>
      </c>
      <c r="AV3413" s="33">
        <v>914.36362499999996</v>
      </c>
      <c r="AW3413" s="33">
        <v>79.818180999999996</v>
      </c>
      <c r="AX3413" s="53">
        <v>38</v>
      </c>
      <c r="AY3413" s="53">
        <v>7</v>
      </c>
      <c r="AZ3413" s="38">
        <f t="shared" si="640"/>
        <v>45408</v>
      </c>
      <c r="BA3413" s="39">
        <f t="shared" si="641"/>
        <v>0.78919191403142075</v>
      </c>
      <c r="BB3413" s="40">
        <f t="shared" si="642"/>
        <v>129.76338262764537</v>
      </c>
      <c r="BC3413" s="39">
        <f t="shared" si="643"/>
        <v>6.8891479621027554E-2</v>
      </c>
      <c r="BD3413" s="40">
        <f t="shared" si="644"/>
        <v>11.327525372354629</v>
      </c>
      <c r="BE3413" s="39">
        <f t="shared" si="645"/>
        <v>0.14191660634755168</v>
      </c>
      <c r="BF3413" s="39">
        <f t="shared" si="646"/>
        <v>1.0058522434879481E-3</v>
      </c>
    </row>
    <row r="3414" spans="40:58" x14ac:dyDescent="0.3">
      <c r="AN3414" s="37">
        <f t="shared" si="639"/>
        <v>4</v>
      </c>
      <c r="AO3414" s="32" t="s">
        <v>94</v>
      </c>
      <c r="AP3414" s="32" t="s">
        <v>219</v>
      </c>
      <c r="AQ3414" s="32" t="s">
        <v>81</v>
      </c>
      <c r="AR3414" s="33">
        <v>2233.818162</v>
      </c>
      <c r="AS3414" s="34">
        <v>1026.363642</v>
      </c>
      <c r="AT3414" s="33">
        <v>1</v>
      </c>
      <c r="AU3414" s="35">
        <v>1207.45452</v>
      </c>
      <c r="AV3414" s="33">
        <v>2103.6363419999998</v>
      </c>
      <c r="AW3414" s="33">
        <v>130.18181999999999</v>
      </c>
      <c r="AX3414" s="53">
        <v>93</v>
      </c>
      <c r="AY3414" s="53">
        <v>9</v>
      </c>
      <c r="AZ3414" s="38">
        <f t="shared" si="640"/>
        <v>45409</v>
      </c>
      <c r="BA3414" s="39">
        <f t="shared" si="641"/>
        <v>0.43268943274053068</v>
      </c>
      <c r="BB3414" s="40">
        <f t="shared" si="642"/>
        <v>1137.0868286387249</v>
      </c>
      <c r="BC3414" s="39">
        <f t="shared" si="643"/>
        <v>2.6776632787859425E-2</v>
      </c>
      <c r="BD3414" s="40">
        <f t="shared" si="644"/>
        <v>70.367691361274908</v>
      </c>
      <c r="BE3414" s="39">
        <f t="shared" si="645"/>
        <v>0.54053393447160991</v>
      </c>
      <c r="BF3414" s="39">
        <f t="shared" si="646"/>
        <v>4.4766401178539613E-4</v>
      </c>
    </row>
    <row r="3415" spans="40:58" x14ac:dyDescent="0.3">
      <c r="AN3415" s="37">
        <f t="shared" si="639"/>
        <v>4</v>
      </c>
      <c r="AO3415" s="32" t="s">
        <v>94</v>
      </c>
      <c r="AP3415" s="32" t="s">
        <v>220</v>
      </c>
      <c r="AQ3415" s="32" t="s">
        <v>84</v>
      </c>
      <c r="AR3415" s="33">
        <v>1158.5454549999999</v>
      </c>
      <c r="AS3415" s="34">
        <v>712.81818399999997</v>
      </c>
      <c r="AT3415" s="33">
        <v>159.54545400000001</v>
      </c>
      <c r="AU3415" s="35">
        <v>286.18181700000002</v>
      </c>
      <c r="AV3415" s="33">
        <v>922.72727299999997</v>
      </c>
      <c r="AW3415" s="33">
        <v>235.81818200000001</v>
      </c>
      <c r="AX3415" s="53">
        <v>28</v>
      </c>
      <c r="AY3415" s="53">
        <v>14</v>
      </c>
      <c r="AZ3415" s="38">
        <f t="shared" si="640"/>
        <v>45410</v>
      </c>
      <c r="BA3415" s="39">
        <f t="shared" si="641"/>
        <v>0.49003372686609425</v>
      </c>
      <c r="BB3415" s="40">
        <f t="shared" si="642"/>
        <v>355.00092594257507</v>
      </c>
      <c r="BC3415" s="39">
        <f t="shared" si="643"/>
        <v>0.12523620572364608</v>
      </c>
      <c r="BD3415" s="40">
        <f t="shared" si="644"/>
        <v>90.726345057424894</v>
      </c>
      <c r="BE3415" s="39">
        <f t="shared" si="645"/>
        <v>0.24701820352831994</v>
      </c>
      <c r="BF3415" s="39">
        <f t="shared" si="646"/>
        <v>0.13771186388193979</v>
      </c>
    </row>
    <row r="3416" spans="40:58" x14ac:dyDescent="0.3">
      <c r="AN3416" s="37">
        <f t="shared" si="639"/>
        <v>4</v>
      </c>
      <c r="AO3416" s="32" t="s">
        <v>94</v>
      </c>
      <c r="AP3416" s="32" t="s">
        <v>221</v>
      </c>
      <c r="AQ3416" s="32" t="s">
        <v>67</v>
      </c>
      <c r="AR3416" s="33">
        <v>450.21430800000002</v>
      </c>
      <c r="AS3416" s="34">
        <v>285.07272899999998</v>
      </c>
      <c r="AT3416" s="33">
        <v>32.272728000000001</v>
      </c>
      <c r="AU3416" s="35">
        <v>132.86885100000001</v>
      </c>
      <c r="AV3416" s="33">
        <v>393.95976200000001</v>
      </c>
      <c r="AW3416" s="33">
        <v>56.254545999999998</v>
      </c>
      <c r="AX3416" s="53">
        <v>11</v>
      </c>
      <c r="AY3416" s="53">
        <v>5</v>
      </c>
      <c r="AZ3416" s="38">
        <f t="shared" si="640"/>
        <v>45411</v>
      </c>
      <c r="BA3416" s="39">
        <f t="shared" si="641"/>
        <v>0.55407550858918631</v>
      </c>
      <c r="BB3416" s="40">
        <f t="shared" si="642"/>
        <v>144.50704032077144</v>
      </c>
      <c r="BC3416" s="39">
        <f t="shared" si="643"/>
        <v>7.9117892718708102E-2</v>
      </c>
      <c r="BD3416" s="40">
        <f t="shared" si="644"/>
        <v>20.634538679228594</v>
      </c>
      <c r="BE3416" s="39">
        <f t="shared" si="645"/>
        <v>0.29512356368736287</v>
      </c>
      <c r="BF3416" s="39">
        <f t="shared" si="646"/>
        <v>7.1683035004742671E-2</v>
      </c>
    </row>
    <row r="3417" spans="40:58" x14ac:dyDescent="0.3">
      <c r="AN3417" s="37">
        <f t="shared" si="639"/>
        <v>4</v>
      </c>
      <c r="AO3417" s="32" t="s">
        <v>94</v>
      </c>
      <c r="AP3417" s="32" t="s">
        <v>222</v>
      </c>
      <c r="AQ3417" s="32" t="s">
        <v>70</v>
      </c>
      <c r="AR3417" s="33">
        <v>950.53948400000002</v>
      </c>
      <c r="AS3417" s="34">
        <v>721.54544499999997</v>
      </c>
      <c r="AT3417" s="33">
        <v>1</v>
      </c>
      <c r="AU3417" s="35">
        <v>228.99403899999999</v>
      </c>
      <c r="AV3417" s="33">
        <v>928.90311999999994</v>
      </c>
      <c r="AW3417" s="33">
        <v>21.636364</v>
      </c>
      <c r="AX3417" s="53">
        <v>41</v>
      </c>
      <c r="AY3417" s="53">
        <v>2</v>
      </c>
      <c r="AZ3417" s="38">
        <f t="shared" si="640"/>
        <v>45412</v>
      </c>
      <c r="BA3417" s="39">
        <f t="shared" si="641"/>
        <v>0.74181188638236761</v>
      </c>
      <c r="BB3417" s="40">
        <f t="shared" si="642"/>
        <v>223.7816322930376</v>
      </c>
      <c r="BC3417" s="39">
        <f t="shared" si="643"/>
        <v>1.7278563983395331E-2</v>
      </c>
      <c r="BD3417" s="40">
        <f t="shared" si="644"/>
        <v>5.2124067069624189</v>
      </c>
      <c r="BE3417" s="39">
        <f t="shared" si="645"/>
        <v>0.24090954963423694</v>
      </c>
      <c r="BF3417" s="39">
        <f t="shared" si="646"/>
        <v>1.052034152007935E-3</v>
      </c>
    </row>
    <row r="3418" spans="40:58" x14ac:dyDescent="0.3">
      <c r="AN3418" s="37">
        <f t="shared" si="639"/>
        <v>5</v>
      </c>
      <c r="AO3418" s="32" t="s">
        <v>94</v>
      </c>
      <c r="AP3418" s="32" t="s">
        <v>223</v>
      </c>
      <c r="AQ3418" s="32" t="s">
        <v>72</v>
      </c>
      <c r="AR3418" s="33">
        <v>849.54545599999994</v>
      </c>
      <c r="AS3418" s="34">
        <v>526.36363800000004</v>
      </c>
      <c r="AT3418" s="33">
        <v>82.272727000000003</v>
      </c>
      <c r="AU3418" s="35">
        <v>240.90909099999999</v>
      </c>
      <c r="AV3418" s="33">
        <v>630.36363600000004</v>
      </c>
      <c r="AW3418" s="33">
        <v>219.18181999999999</v>
      </c>
      <c r="AX3418" s="53">
        <v>22</v>
      </c>
      <c r="AY3418" s="53">
        <v>11</v>
      </c>
      <c r="AZ3418" s="38">
        <f t="shared" si="640"/>
        <v>45413</v>
      </c>
      <c r="BA3418" s="39">
        <f t="shared" si="641"/>
        <v>0.45973099967821757</v>
      </c>
      <c r="BB3418" s="40">
        <f t="shared" si="642"/>
        <v>239.80125424103289</v>
      </c>
      <c r="BC3418" s="39">
        <f t="shared" si="643"/>
        <v>0.15985166571361539</v>
      </c>
      <c r="BD3418" s="40">
        <f t="shared" si="644"/>
        <v>83.380563758967057</v>
      </c>
      <c r="BE3418" s="39">
        <f t="shared" si="645"/>
        <v>0.28357410342031186</v>
      </c>
      <c r="BF3418" s="39">
        <f t="shared" si="646"/>
        <v>9.6843231187855372E-2</v>
      </c>
    </row>
    <row r="3419" spans="40:58" x14ac:dyDescent="0.3">
      <c r="AN3419" s="37">
        <f t="shared" si="639"/>
        <v>5</v>
      </c>
      <c r="AO3419" s="32" t="s">
        <v>94</v>
      </c>
      <c r="AP3419" s="32" t="s">
        <v>224</v>
      </c>
      <c r="AQ3419" s="32" t="s">
        <v>75</v>
      </c>
      <c r="AR3419" s="33">
        <v>422.54545200000001</v>
      </c>
      <c r="AS3419" s="34">
        <v>319.36363399999999</v>
      </c>
      <c r="AT3419" s="33">
        <v>19.090909</v>
      </c>
      <c r="AU3419" s="35">
        <v>84.090908999999996</v>
      </c>
      <c r="AV3419" s="33">
        <v>422.54545200000001</v>
      </c>
      <c r="AW3419" s="33">
        <v>1</v>
      </c>
      <c r="AX3419" s="53">
        <v>18</v>
      </c>
      <c r="AY3419" s="53">
        <v>1</v>
      </c>
      <c r="AZ3419" s="38">
        <f t="shared" si="640"/>
        <v>45414</v>
      </c>
      <c r="BA3419" s="39">
        <f t="shared" si="641"/>
        <v>0.7558089490453207</v>
      </c>
      <c r="BB3419" s="40">
        <f t="shared" si="642"/>
        <v>103.18181800000002</v>
      </c>
      <c r="BC3419" s="39">
        <f t="shared" si="643"/>
        <v>1.7887044943163193E-3</v>
      </c>
      <c r="BD3419" s="40">
        <f t="shared" si="644"/>
        <v>0.24419105095467936</v>
      </c>
      <c r="BE3419" s="39">
        <f t="shared" si="645"/>
        <v>0.19901032800608631</v>
      </c>
      <c r="BF3419" s="39">
        <f t="shared" si="646"/>
        <v>4.5180722948592995E-2</v>
      </c>
    </row>
    <row r="3420" spans="40:58" x14ac:dyDescent="0.3">
      <c r="AN3420" s="37">
        <f t="shared" si="639"/>
        <v>5</v>
      </c>
      <c r="AO3420" s="32" t="s">
        <v>94</v>
      </c>
      <c r="AP3420" s="32" t="s">
        <v>225</v>
      </c>
      <c r="AQ3420" s="32" t="s">
        <v>78</v>
      </c>
      <c r="AR3420" s="33">
        <v>2085.0000490000002</v>
      </c>
      <c r="AS3420" s="34">
        <v>1051.3636369999999</v>
      </c>
      <c r="AT3420" s="33">
        <v>32.272727000000003</v>
      </c>
      <c r="AU3420" s="35">
        <v>1001.363685</v>
      </c>
      <c r="AV3420" s="33">
        <v>1901.090958</v>
      </c>
      <c r="AW3420" s="33">
        <v>183.90909099999999</v>
      </c>
      <c r="AX3420" s="53">
        <v>86</v>
      </c>
      <c r="AY3420" s="53">
        <v>14</v>
      </c>
      <c r="AZ3420" s="38">
        <f t="shared" si="640"/>
        <v>45415</v>
      </c>
      <c r="BA3420" s="39">
        <f t="shared" si="641"/>
        <v>0.45977325993598728</v>
      </c>
      <c r="BB3420" s="40">
        <f t="shared" si="642"/>
        <v>942.46368850457668</v>
      </c>
      <c r="BC3420" s="39">
        <f t="shared" si="643"/>
        <v>4.4477873057631019E-2</v>
      </c>
      <c r="BD3420" s="40">
        <f t="shared" si="644"/>
        <v>91.172723495423526</v>
      </c>
      <c r="BE3420" s="39">
        <f t="shared" si="645"/>
        <v>0.48027034123105672</v>
      </c>
      <c r="BF3420" s="39">
        <f t="shared" si="646"/>
        <v>1.5478525775324815E-2</v>
      </c>
    </row>
    <row r="3421" spans="40:58" x14ac:dyDescent="0.3">
      <c r="AN3421" s="37">
        <f t="shared" si="639"/>
        <v>5</v>
      </c>
      <c r="AO3421" s="32" t="s">
        <v>94</v>
      </c>
      <c r="AP3421" s="32" t="s">
        <v>226</v>
      </c>
      <c r="AQ3421" s="32" t="s">
        <v>81</v>
      </c>
      <c r="AR3421" s="33">
        <v>2288.772692</v>
      </c>
      <c r="AS3421" s="34">
        <v>1000.863623</v>
      </c>
      <c r="AT3421" s="33">
        <v>96.818179000000001</v>
      </c>
      <c r="AU3421" s="35">
        <v>1191.0908899999999</v>
      </c>
      <c r="AV3421" s="33">
        <v>2244.318147</v>
      </c>
      <c r="AW3421" s="33">
        <v>44.454545000000003</v>
      </c>
      <c r="AX3421" s="53">
        <v>100</v>
      </c>
      <c r="AY3421" s="53">
        <v>3</v>
      </c>
      <c r="AZ3421" s="38">
        <f t="shared" si="640"/>
        <v>45416</v>
      </c>
      <c r="BA3421" s="39">
        <f t="shared" si="641"/>
        <v>0.42879923278639148</v>
      </c>
      <c r="BB3421" s="40">
        <f t="shared" si="642"/>
        <v>1262.8941726479561</v>
      </c>
      <c r="BC3421" s="39">
        <f t="shared" si="643"/>
        <v>8.4934815571261878E-3</v>
      </c>
      <c r="BD3421" s="40">
        <f t="shared" si="644"/>
        <v>25.014896352043948</v>
      </c>
      <c r="BE3421" s="39">
        <f t="shared" si="645"/>
        <v>0.52040593378418376</v>
      </c>
      <c r="BF3421" s="39">
        <f t="shared" si="646"/>
        <v>4.2301351872298554E-2</v>
      </c>
    </row>
    <row r="3422" spans="40:58" x14ac:dyDescent="0.3">
      <c r="AN3422" s="37">
        <f t="shared" si="639"/>
        <v>5</v>
      </c>
      <c r="AO3422" s="32" t="s">
        <v>94</v>
      </c>
      <c r="AP3422" s="32" t="s">
        <v>227</v>
      </c>
      <c r="AQ3422" s="32" t="s">
        <v>84</v>
      </c>
      <c r="AR3422" s="33">
        <v>1130.0415700000001</v>
      </c>
      <c r="AS3422" s="34">
        <v>820.35453700000005</v>
      </c>
      <c r="AT3422" s="33">
        <v>64.545455000000004</v>
      </c>
      <c r="AU3422" s="35">
        <v>245.14157800000001</v>
      </c>
      <c r="AV3422" s="33">
        <v>1002.405206</v>
      </c>
      <c r="AW3422" s="33">
        <v>127.636364</v>
      </c>
      <c r="AX3422" s="53">
        <v>42</v>
      </c>
      <c r="AY3422" s="53">
        <v>9</v>
      </c>
      <c r="AZ3422" s="38">
        <f t="shared" si="640"/>
        <v>45417</v>
      </c>
      <c r="BA3422" s="39">
        <f t="shared" si="641"/>
        <v>0.6439557984600025</v>
      </c>
      <c r="BB3422" s="40">
        <f t="shared" si="642"/>
        <v>274.70838449765512</v>
      </c>
      <c r="BC3422" s="39">
        <f t="shared" si="643"/>
        <v>8.1994961917777109E-2</v>
      </c>
      <c r="BD3422" s="40">
        <f t="shared" si="644"/>
        <v>34.978648502344932</v>
      </c>
      <c r="BE3422" s="39">
        <f t="shared" si="645"/>
        <v>0.21693146916710329</v>
      </c>
      <c r="BF3422" s="39">
        <f t="shared" si="646"/>
        <v>5.711777045511697E-2</v>
      </c>
    </row>
    <row r="3423" spans="40:58" x14ac:dyDescent="0.3">
      <c r="AN3423" s="37">
        <f t="shared" si="639"/>
        <v>5</v>
      </c>
      <c r="AO3423" s="32" t="s">
        <v>94</v>
      </c>
      <c r="AP3423" s="32" t="s">
        <v>228</v>
      </c>
      <c r="AQ3423" s="32" t="s">
        <v>67</v>
      </c>
      <c r="AR3423" s="33">
        <v>486.98789799999997</v>
      </c>
      <c r="AS3423" s="34">
        <v>228.91636299999999</v>
      </c>
      <c r="AT3423" s="33">
        <v>44.962741999999999</v>
      </c>
      <c r="AU3423" s="35">
        <v>213.10879299999999</v>
      </c>
      <c r="AV3423" s="33">
        <v>398.707898</v>
      </c>
      <c r="AW3423" s="33">
        <v>88.28</v>
      </c>
      <c r="AX3423" s="53">
        <v>9</v>
      </c>
      <c r="AY3423" s="53">
        <v>7</v>
      </c>
      <c r="AZ3423" s="38">
        <f t="shared" si="640"/>
        <v>45418</v>
      </c>
      <c r="BA3423" s="39">
        <f t="shared" si="641"/>
        <v>0.38485340940104124</v>
      </c>
      <c r="BB3423" s="40">
        <f t="shared" si="642"/>
        <v>211.2889451176535</v>
      </c>
      <c r="BC3423" s="39">
        <f t="shared" si="643"/>
        <v>8.5212405252940146E-2</v>
      </c>
      <c r="BD3423" s="40">
        <f t="shared" si="644"/>
        <v>46.782589882346521</v>
      </c>
      <c r="BE3423" s="39">
        <f t="shared" si="645"/>
        <v>0.43760593204720666</v>
      </c>
      <c r="BF3423" s="39">
        <f t="shared" si="646"/>
        <v>9.232825329881196E-2</v>
      </c>
    </row>
    <row r="3424" spans="40:58" x14ac:dyDescent="0.3">
      <c r="AN3424" s="37">
        <f t="shared" si="639"/>
        <v>5</v>
      </c>
      <c r="AO3424" s="32" t="s">
        <v>94</v>
      </c>
      <c r="AP3424" s="32" t="s">
        <v>229</v>
      </c>
      <c r="AQ3424" s="32" t="s">
        <v>70</v>
      </c>
      <c r="AR3424" s="33">
        <v>869.27272600000003</v>
      </c>
      <c r="AS3424" s="34">
        <v>626.45454299999994</v>
      </c>
      <c r="AT3424" s="33">
        <v>40.454546000000001</v>
      </c>
      <c r="AU3424" s="35">
        <v>202.36363700000001</v>
      </c>
      <c r="AV3424" s="33">
        <v>632.36363300000005</v>
      </c>
      <c r="AW3424" s="33">
        <v>236.90909300000001</v>
      </c>
      <c r="AX3424" s="53">
        <v>22</v>
      </c>
      <c r="AY3424" s="53">
        <v>16</v>
      </c>
      <c r="AZ3424" s="38">
        <f t="shared" si="640"/>
        <v>45419</v>
      </c>
      <c r="BA3424" s="39">
        <f t="shared" si="641"/>
        <v>0.52425712531384039</v>
      </c>
      <c r="BB3424" s="40">
        <f t="shared" si="642"/>
        <v>176.64121255351441</v>
      </c>
      <c r="BC3424" s="39">
        <f t="shared" si="643"/>
        <v>0.19640800573503134</v>
      </c>
      <c r="BD3424" s="40">
        <f t="shared" si="644"/>
        <v>66.176970446485683</v>
      </c>
      <c r="BE3424" s="39">
        <f t="shared" si="645"/>
        <v>0.23279648716368448</v>
      </c>
      <c r="BF3424" s="39">
        <f t="shared" si="646"/>
        <v>4.6538381787443774E-2</v>
      </c>
    </row>
    <row r="3425" spans="40:58" x14ac:dyDescent="0.3">
      <c r="AN3425" s="37">
        <f t="shared" si="639"/>
        <v>5</v>
      </c>
      <c r="AO3425" s="32" t="s">
        <v>94</v>
      </c>
      <c r="AP3425" s="32" t="s">
        <v>230</v>
      </c>
      <c r="AQ3425" s="32" t="s">
        <v>72</v>
      </c>
      <c r="AR3425" s="33">
        <v>535.29359399999998</v>
      </c>
      <c r="AS3425" s="34">
        <v>390.18182100000001</v>
      </c>
      <c r="AT3425" s="33">
        <v>10</v>
      </c>
      <c r="AU3425" s="35">
        <v>135.111773</v>
      </c>
      <c r="AV3425" s="33">
        <v>284.02086300000002</v>
      </c>
      <c r="AW3425" s="33">
        <v>251.27273099999999</v>
      </c>
      <c r="AX3425" s="53">
        <v>10</v>
      </c>
      <c r="AY3425" s="53">
        <v>20</v>
      </c>
      <c r="AZ3425" s="38">
        <f t="shared" si="640"/>
        <v>45420</v>
      </c>
      <c r="BA3425" s="39">
        <f t="shared" si="641"/>
        <v>0.38675254637873957</v>
      </c>
      <c r="BB3425" s="40">
        <f t="shared" si="642"/>
        <v>76.994702460272848</v>
      </c>
      <c r="BC3425" s="39">
        <f t="shared" si="643"/>
        <v>0.34215926084905263</v>
      </c>
      <c r="BD3425" s="40">
        <f t="shared" si="644"/>
        <v>68.117070539727138</v>
      </c>
      <c r="BE3425" s="39">
        <f t="shared" si="645"/>
        <v>0.25240685581602534</v>
      </c>
      <c r="BF3425" s="39">
        <f t="shared" si="646"/>
        <v>1.8681336956182591E-2</v>
      </c>
    </row>
    <row r="3426" spans="40:58" x14ac:dyDescent="0.3">
      <c r="AN3426" s="37">
        <f t="shared" si="639"/>
        <v>5</v>
      </c>
      <c r="AO3426" s="32" t="s">
        <v>94</v>
      </c>
      <c r="AP3426" s="32" t="s">
        <v>231</v>
      </c>
      <c r="AQ3426" s="32" t="s">
        <v>75</v>
      </c>
      <c r="AR3426" s="33">
        <v>744.04543999999999</v>
      </c>
      <c r="AS3426" s="34">
        <v>556.40907700000002</v>
      </c>
      <c r="AT3426" s="33">
        <v>23.636362999999999</v>
      </c>
      <c r="AU3426" s="35">
        <v>164</v>
      </c>
      <c r="AV3426" s="33">
        <v>645.90907700000002</v>
      </c>
      <c r="AW3426" s="33">
        <v>98.136363000000003</v>
      </c>
      <c r="AX3426" s="53">
        <v>28</v>
      </c>
      <c r="AY3426" s="53">
        <v>7</v>
      </c>
      <c r="AZ3426" s="38">
        <f t="shared" si="640"/>
        <v>45421</v>
      </c>
      <c r="BA3426" s="39">
        <f t="shared" si="641"/>
        <v>0.64918230745446914</v>
      </c>
      <c r="BB3426" s="40">
        <f t="shared" si="642"/>
        <v>162.88794140982429</v>
      </c>
      <c r="BC3426" s="39">
        <f t="shared" si="643"/>
        <v>9.8633682117350685E-2</v>
      </c>
      <c r="BD3426" s="40">
        <f t="shared" si="644"/>
        <v>24.748421590175681</v>
      </c>
      <c r="BE3426" s="39">
        <f t="shared" si="645"/>
        <v>0.22041664552100473</v>
      </c>
      <c r="BF3426" s="39">
        <f t="shared" si="646"/>
        <v>3.1767364907175563E-2</v>
      </c>
    </row>
    <row r="3427" spans="40:58" x14ac:dyDescent="0.3">
      <c r="AN3427" s="37">
        <f t="shared" si="639"/>
        <v>5</v>
      </c>
      <c r="AO3427" s="32" t="s">
        <v>94</v>
      </c>
      <c r="AP3427" s="32" t="s">
        <v>232</v>
      </c>
      <c r="AQ3427" s="32" t="s">
        <v>78</v>
      </c>
      <c r="AR3427" s="33">
        <v>2022.85394</v>
      </c>
      <c r="AS3427" s="34">
        <v>1427.63635</v>
      </c>
      <c r="AT3427" s="33">
        <v>21.818180999999999</v>
      </c>
      <c r="AU3427" s="35">
        <v>573.39940899999999</v>
      </c>
      <c r="AV3427" s="33">
        <v>2022.85394</v>
      </c>
      <c r="AW3427" s="33">
        <v>1</v>
      </c>
      <c r="AX3427" s="53">
        <v>87</v>
      </c>
      <c r="AY3427" s="53">
        <v>1</v>
      </c>
      <c r="AZ3427" s="38">
        <f t="shared" si="640"/>
        <v>45422</v>
      </c>
      <c r="BA3427" s="39">
        <f t="shared" si="641"/>
        <v>0.70575355035272591</v>
      </c>
      <c r="BB3427" s="40">
        <f t="shared" si="642"/>
        <v>595.21758999999997</v>
      </c>
      <c r="BC3427" s="39">
        <f t="shared" si="643"/>
        <v>3.4889001939147711E-4</v>
      </c>
      <c r="BD3427" s="40">
        <f t="shared" si="644"/>
        <v>0.29424644964727409</v>
      </c>
      <c r="BE3427" s="39">
        <f t="shared" si="645"/>
        <v>0.28346060862901451</v>
      </c>
      <c r="BF3427" s="39">
        <f t="shared" si="646"/>
        <v>1.0785841018259579E-2</v>
      </c>
    </row>
    <row r="3428" spans="40:58" x14ac:dyDescent="0.3">
      <c r="AN3428" s="37">
        <f t="shared" si="639"/>
        <v>5</v>
      </c>
      <c r="AO3428" s="32" t="s">
        <v>94</v>
      </c>
      <c r="AP3428" s="32" t="s">
        <v>233</v>
      </c>
      <c r="AQ3428" s="32" t="s">
        <v>81</v>
      </c>
      <c r="AR3428" s="33">
        <v>3621.4148829999999</v>
      </c>
      <c r="AS3428" s="34">
        <v>2384.181787</v>
      </c>
      <c r="AT3428" s="33">
        <v>207.32488900000001</v>
      </c>
      <c r="AU3428" s="35">
        <v>1029.9082069999999</v>
      </c>
      <c r="AV3428" s="33">
        <v>3554.3239749999998</v>
      </c>
      <c r="AW3428" s="33">
        <v>67.090907999999999</v>
      </c>
      <c r="AX3428" s="53">
        <v>155</v>
      </c>
      <c r="AY3428" s="53">
        <v>5</v>
      </c>
      <c r="AZ3428" s="38">
        <f t="shared" si="640"/>
        <v>45423</v>
      </c>
      <c r="BA3428" s="39">
        <f t="shared" si="641"/>
        <v>0.6461596176306853</v>
      </c>
      <c r="BB3428" s="40">
        <f t="shared" si="642"/>
        <v>1214.3119189186466</v>
      </c>
      <c r="BC3428" s="39">
        <f t="shared" si="643"/>
        <v>1.2196815980956123E-2</v>
      </c>
      <c r="BD3428" s="40">
        <f t="shared" si="644"/>
        <v>22.921177081353253</v>
      </c>
      <c r="BE3428" s="39">
        <f t="shared" si="645"/>
        <v>0.28439387374108827</v>
      </c>
      <c r="BF3428" s="39">
        <f t="shared" si="646"/>
        <v>5.7249692647270214E-2</v>
      </c>
    </row>
    <row r="3429" spans="40:58" x14ac:dyDescent="0.3">
      <c r="AN3429" s="37">
        <f t="shared" si="639"/>
        <v>5</v>
      </c>
      <c r="AO3429" s="32" t="s">
        <v>94</v>
      </c>
      <c r="AP3429" s="32" t="s">
        <v>234</v>
      </c>
      <c r="AQ3429" s="32" t="s">
        <v>84</v>
      </c>
      <c r="AR3429" s="33">
        <v>959.15678200000002</v>
      </c>
      <c r="AS3429" s="34">
        <v>628.81818299999998</v>
      </c>
      <c r="AT3429" s="33">
        <v>116.505214</v>
      </c>
      <c r="AU3429" s="35">
        <v>213.83338499999999</v>
      </c>
      <c r="AV3429" s="33">
        <v>760.79314499999998</v>
      </c>
      <c r="AW3429" s="33">
        <v>198.36363700000001</v>
      </c>
      <c r="AX3429" s="53">
        <v>26</v>
      </c>
      <c r="AY3429" s="53">
        <v>12</v>
      </c>
      <c r="AZ3429" s="38">
        <f t="shared" si="640"/>
        <v>45424</v>
      </c>
      <c r="BA3429" s="39">
        <f t="shared" si="641"/>
        <v>0.52001093739144033</v>
      </c>
      <c r="BB3429" s="40">
        <f t="shared" si="642"/>
        <v>262.02112768682258</v>
      </c>
      <c r="BC3429" s="39">
        <f t="shared" si="643"/>
        <v>0.1355838462776178</v>
      </c>
      <c r="BD3429" s="40">
        <f t="shared" si="644"/>
        <v>68.317471313177421</v>
      </c>
      <c r="BE3429" s="39">
        <f t="shared" si="645"/>
        <v>0.22293892824708192</v>
      </c>
      <c r="BF3429" s="39">
        <f t="shared" si="646"/>
        <v>0.12146628808385988</v>
      </c>
    </row>
    <row r="3430" spans="40:58" x14ac:dyDescent="0.3">
      <c r="AN3430" s="37">
        <f t="shared" si="639"/>
        <v>5</v>
      </c>
      <c r="AO3430" s="32" t="s">
        <v>94</v>
      </c>
      <c r="AP3430" s="32" t="s">
        <v>235</v>
      </c>
      <c r="AQ3430" s="32" t="s">
        <v>67</v>
      </c>
      <c r="AR3430" s="33">
        <v>289.239936</v>
      </c>
      <c r="AS3430" s="34">
        <v>157.72726900000001</v>
      </c>
      <c r="AT3430" s="33">
        <v>1</v>
      </c>
      <c r="AU3430" s="35">
        <v>131.51266699999999</v>
      </c>
      <c r="AV3430" s="33">
        <v>289.239936</v>
      </c>
      <c r="AW3430" s="33">
        <v>1</v>
      </c>
      <c r="AX3430" s="53">
        <v>9</v>
      </c>
      <c r="AY3430" s="53">
        <v>1</v>
      </c>
      <c r="AZ3430" s="38">
        <f t="shared" si="640"/>
        <v>45425</v>
      </c>
      <c r="BA3430" s="39">
        <f t="shared" si="641"/>
        <v>0.5453163597712869</v>
      </c>
      <c r="BB3430" s="40">
        <f t="shared" si="642"/>
        <v>131.51266699999999</v>
      </c>
      <c r="BC3430" s="39">
        <f t="shared" si="643"/>
        <v>1.885342554395002E-3</v>
      </c>
      <c r="BD3430" s="40">
        <f t="shared" si="644"/>
        <v>0.4546836402287131</v>
      </c>
      <c r="BE3430" s="39">
        <f t="shared" si="645"/>
        <v>0.45468364022871305</v>
      </c>
      <c r="BF3430" s="39">
        <f t="shared" si="646"/>
        <v>3.4573372329884627E-3</v>
      </c>
    </row>
    <row r="3431" spans="40:58" x14ac:dyDescent="0.3">
      <c r="AN3431" s="37">
        <f t="shared" si="639"/>
        <v>5</v>
      </c>
      <c r="AO3431" s="32" t="s">
        <v>94</v>
      </c>
      <c r="AP3431" s="32" t="s">
        <v>236</v>
      </c>
      <c r="AQ3431" s="32" t="s">
        <v>70</v>
      </c>
      <c r="AR3431" s="33">
        <v>408.73591399999998</v>
      </c>
      <c r="AS3431" s="34">
        <v>182.79999599999999</v>
      </c>
      <c r="AT3431" s="33">
        <v>15.417287999999999</v>
      </c>
      <c r="AU3431" s="35">
        <v>210.51863</v>
      </c>
      <c r="AV3431" s="33">
        <v>374.11773199999999</v>
      </c>
      <c r="AW3431" s="33">
        <v>34.618181999999997</v>
      </c>
      <c r="AX3431" s="53">
        <v>9</v>
      </c>
      <c r="AY3431" s="53">
        <v>3</v>
      </c>
      <c r="AZ3431" s="38">
        <f t="shared" si="640"/>
        <v>45426</v>
      </c>
      <c r="BA3431" s="39">
        <f t="shared" si="641"/>
        <v>0.40935384737947583</v>
      </c>
      <c r="BB3431" s="40">
        <f t="shared" si="642"/>
        <v>206.80011304193343</v>
      </c>
      <c r="BC3431" s="39">
        <f t="shared" si="643"/>
        <v>3.7878680369480375E-2</v>
      </c>
      <c r="BD3431" s="40">
        <f t="shared" si="644"/>
        <v>19.135804958066579</v>
      </c>
      <c r="BE3431" s="39">
        <f t="shared" si="645"/>
        <v>0.51504803661564225</v>
      </c>
      <c r="BF3431" s="39">
        <f t="shared" si="646"/>
        <v>3.7719435635401491E-2</v>
      </c>
    </row>
    <row r="3432" spans="40:58" x14ac:dyDescent="0.3">
      <c r="AN3432" s="37">
        <f t="shared" si="639"/>
        <v>5</v>
      </c>
      <c r="AO3432" s="32" t="s">
        <v>94</v>
      </c>
      <c r="AP3432" s="32" t="s">
        <v>237</v>
      </c>
      <c r="AQ3432" s="32" t="s">
        <v>72</v>
      </c>
      <c r="AR3432" s="33">
        <v>437.37257299999999</v>
      </c>
      <c r="AS3432" s="34">
        <v>175.72726800000001</v>
      </c>
      <c r="AT3432" s="33">
        <v>50.454546000000001</v>
      </c>
      <c r="AU3432" s="35">
        <v>211.19075900000001</v>
      </c>
      <c r="AV3432" s="33">
        <v>370.46348</v>
      </c>
      <c r="AW3432" s="33">
        <v>66.909092999999999</v>
      </c>
      <c r="AX3432" s="53">
        <v>7</v>
      </c>
      <c r="AY3432" s="53">
        <v>4</v>
      </c>
      <c r="AZ3432" s="38">
        <f t="shared" si="640"/>
        <v>45427</v>
      </c>
      <c r="BA3432" s="39">
        <f t="shared" si="641"/>
        <v>0.34031529480198364</v>
      </c>
      <c r="BB3432" s="40">
        <f t="shared" si="642"/>
        <v>221.6189038812029</v>
      </c>
      <c r="BC3432" s="39">
        <f t="shared" si="643"/>
        <v>6.1464054997346383E-2</v>
      </c>
      <c r="BD3432" s="40">
        <f t="shared" si="644"/>
        <v>40.026401118797104</v>
      </c>
      <c r="BE3432" s="39">
        <f t="shared" si="645"/>
        <v>0.48286237418001066</v>
      </c>
      <c r="BF3432" s="39">
        <f t="shared" si="646"/>
        <v>0.1153582760206594</v>
      </c>
    </row>
    <row r="3433" spans="40:58" x14ac:dyDescent="0.3">
      <c r="AN3433" s="37">
        <f t="shared" si="639"/>
        <v>5</v>
      </c>
      <c r="AO3433" s="32" t="s">
        <v>94</v>
      </c>
      <c r="AP3433" s="32" t="s">
        <v>238</v>
      </c>
      <c r="AQ3433" s="32" t="s">
        <v>75</v>
      </c>
      <c r="AR3433" s="33">
        <v>728.69030899999996</v>
      </c>
      <c r="AS3433" s="34">
        <v>547.10908800000004</v>
      </c>
      <c r="AT3433" s="33">
        <v>11.363636</v>
      </c>
      <c r="AU3433" s="35">
        <v>170.21758500000001</v>
      </c>
      <c r="AV3433" s="33">
        <v>630.94485399999996</v>
      </c>
      <c r="AW3433" s="33">
        <v>97.745455000000007</v>
      </c>
      <c r="AX3433" s="53">
        <v>23</v>
      </c>
      <c r="AY3433" s="53">
        <v>8</v>
      </c>
      <c r="AZ3433" s="38">
        <f t="shared" si="640"/>
        <v>45428</v>
      </c>
      <c r="BA3433" s="39">
        <f t="shared" si="641"/>
        <v>0.65009876930492383</v>
      </c>
      <c r="BB3433" s="40">
        <f t="shared" si="642"/>
        <v>157.22418091467534</v>
      </c>
      <c r="BC3433" s="39">
        <f t="shared" si="643"/>
        <v>0.10071276371904575</v>
      </c>
      <c r="BD3433" s="40">
        <f t="shared" si="644"/>
        <v>24.357040085324574</v>
      </c>
      <c r="BE3433" s="39">
        <f t="shared" si="645"/>
        <v>0.23359386408417299</v>
      </c>
      <c r="BF3433" s="39">
        <f t="shared" si="646"/>
        <v>1.5594602891857589E-2</v>
      </c>
    </row>
    <row r="3434" spans="40:58" x14ac:dyDescent="0.3">
      <c r="AN3434" s="37">
        <f t="shared" si="639"/>
        <v>5</v>
      </c>
      <c r="AO3434" s="32" t="s">
        <v>94</v>
      </c>
      <c r="AP3434" s="32" t="s">
        <v>239</v>
      </c>
      <c r="AQ3434" s="32" t="s">
        <v>78</v>
      </c>
      <c r="AR3434" s="33">
        <v>1916.6870349999999</v>
      </c>
      <c r="AS3434" s="34">
        <v>1655.818186</v>
      </c>
      <c r="AT3434" s="33">
        <v>48.181817000000002</v>
      </c>
      <c r="AU3434" s="35">
        <v>212.68703199999999</v>
      </c>
      <c r="AV3434" s="33">
        <v>1745.323394</v>
      </c>
      <c r="AW3434" s="33">
        <v>171.363641</v>
      </c>
      <c r="AX3434" s="53">
        <v>80</v>
      </c>
      <c r="AY3434" s="53">
        <v>13</v>
      </c>
      <c r="AZ3434" s="38">
        <f t="shared" si="640"/>
        <v>45429</v>
      </c>
      <c r="BA3434" s="39">
        <f t="shared" si="641"/>
        <v>0.78665833353436188</v>
      </c>
      <c r="BB3434" s="40">
        <f t="shared" si="642"/>
        <v>237.54556513998304</v>
      </c>
      <c r="BC3434" s="39">
        <f t="shared" si="643"/>
        <v>7.7237626402571799E-2</v>
      </c>
      <c r="BD3434" s="40">
        <f t="shared" si="644"/>
        <v>23.323283860016932</v>
      </c>
      <c r="BE3434" s="39">
        <f t="shared" si="645"/>
        <v>0.11096596789991851</v>
      </c>
      <c r="BF3434" s="39">
        <f t="shared" si="646"/>
        <v>2.5138072163147909E-2</v>
      </c>
    </row>
    <row r="3435" spans="40:58" x14ac:dyDescent="0.3">
      <c r="AN3435" s="37">
        <f t="shared" si="639"/>
        <v>5</v>
      </c>
      <c r="AO3435" s="32" t="s">
        <v>94</v>
      </c>
      <c r="AP3435" s="32" t="s">
        <v>240</v>
      </c>
      <c r="AQ3435" s="32" t="s">
        <v>81</v>
      </c>
      <c r="AR3435" s="33">
        <v>3614.6733290000002</v>
      </c>
      <c r="AS3435" s="34">
        <v>1954.818184</v>
      </c>
      <c r="AT3435" s="33">
        <v>207.272727</v>
      </c>
      <c r="AU3435" s="35">
        <v>1452.582418</v>
      </c>
      <c r="AV3435" s="33">
        <v>3316.855149</v>
      </c>
      <c r="AW3435" s="33">
        <v>297.81817999999998</v>
      </c>
      <c r="AX3435" s="53">
        <v>146</v>
      </c>
      <c r="AY3435" s="53">
        <v>16</v>
      </c>
      <c r="AZ3435" s="38">
        <f t="shared" si="640"/>
        <v>45430</v>
      </c>
      <c r="BA3435" s="39">
        <f t="shared" si="641"/>
        <v>0.49624342627056151</v>
      </c>
      <c r="BB3435" s="40">
        <f t="shared" si="642"/>
        <v>1523.0972713682233</v>
      </c>
      <c r="BC3435" s="39">
        <f t="shared" si="643"/>
        <v>4.4557361539716372E-2</v>
      </c>
      <c r="BD3435" s="40">
        <f t="shared" si="644"/>
        <v>136.75787363177682</v>
      </c>
      <c r="BE3435" s="39">
        <f t="shared" si="645"/>
        <v>0.40185717651056924</v>
      </c>
      <c r="BF3435" s="39">
        <f t="shared" si="646"/>
        <v>5.7342035679152789E-2</v>
      </c>
    </row>
    <row r="3436" spans="40:58" x14ac:dyDescent="0.3">
      <c r="AN3436" s="37">
        <f t="shared" si="639"/>
        <v>5</v>
      </c>
      <c r="AO3436" s="32" t="s">
        <v>94</v>
      </c>
      <c r="AP3436" s="32" t="s">
        <v>241</v>
      </c>
      <c r="AQ3436" s="32" t="s">
        <v>84</v>
      </c>
      <c r="AR3436" s="33">
        <v>1604.7970350000001</v>
      </c>
      <c r="AS3436" s="34">
        <v>1145.727288</v>
      </c>
      <c r="AT3436" s="33">
        <v>118.18181800000001</v>
      </c>
      <c r="AU3436" s="35">
        <v>340.88792899999999</v>
      </c>
      <c r="AV3436" s="33">
        <v>1429.16067</v>
      </c>
      <c r="AW3436" s="33">
        <v>175.63636500000001</v>
      </c>
      <c r="AX3436" s="53">
        <v>58</v>
      </c>
      <c r="AY3436" s="53">
        <v>10</v>
      </c>
      <c r="AZ3436" s="38">
        <f t="shared" si="640"/>
        <v>45431</v>
      </c>
      <c r="BA3436" s="39">
        <f t="shared" si="641"/>
        <v>0.63580228793436389</v>
      </c>
      <c r="BB3436" s="40">
        <f t="shared" si="642"/>
        <v>408.82704347671637</v>
      </c>
      <c r="BC3436" s="39">
        <f t="shared" si="643"/>
        <v>7.8136772901450643E-2</v>
      </c>
      <c r="BD3436" s="40">
        <f t="shared" si="644"/>
        <v>50.242703523283659</v>
      </c>
      <c r="BE3436" s="39">
        <f t="shared" si="645"/>
        <v>0.21241809497735017</v>
      </c>
      <c r="BF3436" s="39">
        <f t="shared" si="646"/>
        <v>7.364284418683513E-2</v>
      </c>
    </row>
    <row r="3437" spans="40:58" x14ac:dyDescent="0.3">
      <c r="AN3437" s="37">
        <f t="shared" si="639"/>
        <v>5</v>
      </c>
      <c r="AO3437" s="32" t="s">
        <v>94</v>
      </c>
      <c r="AP3437" s="32" t="s">
        <v>242</v>
      </c>
      <c r="AQ3437" s="32" t="s">
        <v>67</v>
      </c>
      <c r="AR3437" s="33">
        <v>928.21311200000002</v>
      </c>
      <c r="AS3437" s="34">
        <v>701.54545599999994</v>
      </c>
      <c r="AT3437" s="33">
        <v>13.181818</v>
      </c>
      <c r="AU3437" s="35">
        <v>213.485838</v>
      </c>
      <c r="AV3437" s="33">
        <v>788.21311000000003</v>
      </c>
      <c r="AW3437" s="33">
        <v>140.00000199999999</v>
      </c>
      <c r="AX3437" s="53">
        <v>31</v>
      </c>
      <c r="AY3437" s="53">
        <v>10</v>
      </c>
      <c r="AZ3437" s="38">
        <f t="shared" si="640"/>
        <v>45432</v>
      </c>
      <c r="BA3437" s="39">
        <f t="shared" si="641"/>
        <v>0.64180644213157467</v>
      </c>
      <c r="BB3437" s="40">
        <f t="shared" si="642"/>
        <v>192.47995504740319</v>
      </c>
      <c r="BC3437" s="39">
        <f t="shared" si="643"/>
        <v>0.11399569740984558</v>
      </c>
      <c r="BD3437" s="40">
        <f t="shared" si="644"/>
        <v>34.187700952596892</v>
      </c>
      <c r="BE3437" s="39">
        <f t="shared" si="645"/>
        <v>0.22999657647585567</v>
      </c>
      <c r="BF3437" s="39">
        <f t="shared" si="646"/>
        <v>1.4201283982724001E-2</v>
      </c>
    </row>
    <row r="3438" spans="40:58" x14ac:dyDescent="0.3">
      <c r="AN3438" s="37">
        <f t="shared" si="639"/>
        <v>5</v>
      </c>
      <c r="AO3438" s="32" t="s">
        <v>94</v>
      </c>
      <c r="AP3438" s="32" t="s">
        <v>243</v>
      </c>
      <c r="AQ3438" s="32" t="s">
        <v>70</v>
      </c>
      <c r="AR3438" s="33">
        <v>589.72727399999997</v>
      </c>
      <c r="AS3438" s="34">
        <v>353.545458</v>
      </c>
      <c r="AT3438" s="33">
        <v>75.454544999999996</v>
      </c>
      <c r="AU3438" s="35">
        <v>160.727271</v>
      </c>
      <c r="AV3438" s="33">
        <v>568.09091000000001</v>
      </c>
      <c r="AW3438" s="33">
        <v>21.636364</v>
      </c>
      <c r="AX3438" s="53">
        <v>19</v>
      </c>
      <c r="AY3438" s="53">
        <v>2</v>
      </c>
      <c r="AZ3438" s="38">
        <f t="shared" si="640"/>
        <v>45433</v>
      </c>
      <c r="BA3438" s="39">
        <f t="shared" si="641"/>
        <v>0.57751155086625838</v>
      </c>
      <c r="BB3438" s="40">
        <f t="shared" si="642"/>
        <v>227.51659740412913</v>
      </c>
      <c r="BC3438" s="39">
        <f t="shared" si="643"/>
        <v>2.1995159416908962E-2</v>
      </c>
      <c r="BD3438" s="40">
        <f t="shared" si="644"/>
        <v>8.665218595870849</v>
      </c>
      <c r="BE3438" s="39">
        <f t="shared" si="645"/>
        <v>0.27254508666322935</v>
      </c>
      <c r="BF3438" s="39">
        <f t="shared" si="646"/>
        <v>0.12794820305360338</v>
      </c>
    </row>
    <row r="3439" spans="40:58" x14ac:dyDescent="0.3">
      <c r="AN3439" s="37">
        <f t="shared" si="639"/>
        <v>5</v>
      </c>
      <c r="AO3439" s="32" t="s">
        <v>94</v>
      </c>
      <c r="AP3439" s="32" t="s">
        <v>244</v>
      </c>
      <c r="AQ3439" s="32" t="s">
        <v>72</v>
      </c>
      <c r="AR3439" s="33">
        <v>384.94500399999998</v>
      </c>
      <c r="AS3439" s="34">
        <v>173.59090900000001</v>
      </c>
      <c r="AT3439" s="33">
        <v>19.090909</v>
      </c>
      <c r="AU3439" s="35">
        <v>192.26318599999999</v>
      </c>
      <c r="AV3439" s="33">
        <v>373.081368</v>
      </c>
      <c r="AW3439" s="33">
        <v>11.863636</v>
      </c>
      <c r="AX3439" s="53">
        <v>9</v>
      </c>
      <c r="AY3439" s="53">
        <v>1</v>
      </c>
      <c r="AZ3439" s="38">
        <f t="shared" si="640"/>
        <v>45434</v>
      </c>
      <c r="BA3439" s="39">
        <f t="shared" si="641"/>
        <v>0.43705205119542029</v>
      </c>
      <c r="BB3439" s="40">
        <f t="shared" si="642"/>
        <v>204.84036440437075</v>
      </c>
      <c r="BC3439" s="39">
        <f t="shared" si="643"/>
        <v>1.3897843454985483E-2</v>
      </c>
      <c r="BD3439" s="40">
        <f t="shared" si="644"/>
        <v>6.5137305956292391</v>
      </c>
      <c r="BE3439" s="39">
        <f t="shared" si="645"/>
        <v>0.49945624440420067</v>
      </c>
      <c r="BF3439" s="39">
        <f t="shared" si="646"/>
        <v>4.9593860945393649E-2</v>
      </c>
    </row>
    <row r="3440" spans="40:58" x14ac:dyDescent="0.3">
      <c r="AN3440" s="37">
        <f t="shared" si="639"/>
        <v>5</v>
      </c>
      <c r="AO3440" s="32" t="s">
        <v>94</v>
      </c>
      <c r="AP3440" s="32" t="s">
        <v>245</v>
      </c>
      <c r="AQ3440" s="32" t="s">
        <v>75</v>
      </c>
      <c r="AR3440" s="33">
        <v>899.516842</v>
      </c>
      <c r="AS3440" s="34">
        <v>556.34545800000001</v>
      </c>
      <c r="AT3440" s="33">
        <v>126.080476</v>
      </c>
      <c r="AU3440" s="35">
        <v>217.09090800000001</v>
      </c>
      <c r="AV3440" s="33">
        <v>568.59612000000004</v>
      </c>
      <c r="AW3440" s="33">
        <v>330.92072200000001</v>
      </c>
      <c r="AX3440" s="53">
        <v>18</v>
      </c>
      <c r="AY3440" s="53">
        <v>22</v>
      </c>
      <c r="AZ3440" s="38">
        <f t="shared" si="640"/>
        <v>45435</v>
      </c>
      <c r="BA3440" s="39">
        <f t="shared" si="641"/>
        <v>0.39095776222155521</v>
      </c>
      <c r="BB3440" s="40">
        <f t="shared" si="642"/>
        <v>216.92302837107977</v>
      </c>
      <c r="BC3440" s="39">
        <f t="shared" si="643"/>
        <v>0.22753589128582405</v>
      </c>
      <c r="BD3440" s="40">
        <f t="shared" si="644"/>
        <v>126.24835562892024</v>
      </c>
      <c r="BE3440" s="39">
        <f t="shared" si="645"/>
        <v>0.24134168240509721</v>
      </c>
      <c r="BF3440" s="39">
        <f t="shared" si="646"/>
        <v>0.14016466408752357</v>
      </c>
    </row>
    <row r="3441" spans="40:58" x14ac:dyDescent="0.3">
      <c r="AN3441" s="37">
        <f t="shared" si="639"/>
        <v>5</v>
      </c>
      <c r="AO3441" s="32" t="s">
        <v>94</v>
      </c>
      <c r="AP3441" s="32" t="s">
        <v>246</v>
      </c>
      <c r="AQ3441" s="32" t="s">
        <v>78</v>
      </c>
      <c r="AR3441" s="33">
        <v>2752.737701</v>
      </c>
      <c r="AS3441" s="34">
        <v>1252.0908999999999</v>
      </c>
      <c r="AT3441" s="33">
        <v>34.090907999999999</v>
      </c>
      <c r="AU3441" s="35">
        <v>1466.555893</v>
      </c>
      <c r="AV3441" s="33">
        <v>2726.374065</v>
      </c>
      <c r="AW3441" s="33">
        <v>26.363636</v>
      </c>
      <c r="AX3441" s="53">
        <v>115</v>
      </c>
      <c r="AY3441" s="53">
        <v>1</v>
      </c>
      <c r="AZ3441" s="38">
        <f t="shared" si="640"/>
        <v>45436</v>
      </c>
      <c r="BA3441" s="39">
        <f t="shared" si="641"/>
        <v>0.45049672607608393</v>
      </c>
      <c r="BB3441" s="40">
        <f t="shared" si="642"/>
        <v>1486.274742953294</v>
      </c>
      <c r="BC3441" s="39">
        <f t="shared" si="643"/>
        <v>4.3562370468270967E-3</v>
      </c>
      <c r="BD3441" s="40">
        <f t="shared" si="644"/>
        <v>14.372058046706149</v>
      </c>
      <c r="BE3441" s="39">
        <f t="shared" si="645"/>
        <v>0.53276267203636485</v>
      </c>
      <c r="BF3441" s="39">
        <f t="shared" si="646"/>
        <v>1.2384364840724067E-2</v>
      </c>
    </row>
    <row r="3442" spans="40:58" x14ac:dyDescent="0.3">
      <c r="AN3442" s="37">
        <f t="shared" si="639"/>
        <v>5</v>
      </c>
      <c r="AO3442" s="32" t="s">
        <v>94</v>
      </c>
      <c r="AP3442" s="32" t="s">
        <v>247</v>
      </c>
      <c r="AQ3442" s="32" t="s">
        <v>81</v>
      </c>
      <c r="AR3442" s="33">
        <v>2417.1601810000002</v>
      </c>
      <c r="AS3442" s="34">
        <v>1575.6818020000001</v>
      </c>
      <c r="AT3442" s="33">
        <v>96.818179000000001</v>
      </c>
      <c r="AU3442" s="35">
        <v>744.66020000000003</v>
      </c>
      <c r="AV3442" s="33">
        <v>2370.3420000000001</v>
      </c>
      <c r="AW3442" s="33">
        <v>46.818181000000003</v>
      </c>
      <c r="AX3442" s="53">
        <v>106</v>
      </c>
      <c r="AY3442" s="53">
        <v>3</v>
      </c>
      <c r="AZ3442" s="38">
        <f t="shared" si="640"/>
        <v>45437</v>
      </c>
      <c r="BA3442" s="39">
        <f t="shared" si="641"/>
        <v>0.63924695574280599</v>
      </c>
      <c r="BB3442" s="40">
        <f t="shared" si="642"/>
        <v>825.17971275302011</v>
      </c>
      <c r="BC3442" s="39">
        <f t="shared" si="643"/>
        <v>1.2626186296182441E-2</v>
      </c>
      <c r="BD3442" s="40">
        <f t="shared" si="644"/>
        <v>16.298666246979934</v>
      </c>
      <c r="BE3442" s="39">
        <f t="shared" si="645"/>
        <v>0.30807234284817964</v>
      </c>
      <c r="BF3442" s="39">
        <f t="shared" si="646"/>
        <v>4.0054515112831902E-2</v>
      </c>
    </row>
    <row r="3443" spans="40:58" x14ac:dyDescent="0.3">
      <c r="AN3443" s="37">
        <f t="shared" si="639"/>
        <v>5</v>
      </c>
      <c r="AO3443" s="32" t="s">
        <v>94</v>
      </c>
      <c r="AP3443" s="32" t="s">
        <v>248</v>
      </c>
      <c r="AQ3443" s="32" t="s">
        <v>84</v>
      </c>
      <c r="AR3443" s="33">
        <v>1457.2906049999999</v>
      </c>
      <c r="AS3443" s="34">
        <v>974</v>
      </c>
      <c r="AT3443" s="33">
        <v>104.54545400000001</v>
      </c>
      <c r="AU3443" s="35">
        <v>378.74515100000002</v>
      </c>
      <c r="AV3443" s="33">
        <v>1276.381515</v>
      </c>
      <c r="AW3443" s="33">
        <v>180.90908999999999</v>
      </c>
      <c r="AX3443" s="53">
        <v>49</v>
      </c>
      <c r="AY3443" s="53">
        <v>11</v>
      </c>
      <c r="AZ3443" s="38">
        <f t="shared" si="640"/>
        <v>45438</v>
      </c>
      <c r="BA3443" s="39">
        <f t="shared" si="641"/>
        <v>0.58539247133530126</v>
      </c>
      <c r="BB3443" s="40">
        <f t="shared" si="642"/>
        <v>423.2945662853337</v>
      </c>
      <c r="BC3443" s="39">
        <f t="shared" si="643"/>
        <v>8.2971132092993713E-2</v>
      </c>
      <c r="BD3443" s="40">
        <f t="shared" si="644"/>
        <v>59.996038714666277</v>
      </c>
      <c r="BE3443" s="39">
        <f t="shared" si="645"/>
        <v>0.2598967904551886</v>
      </c>
      <c r="BF3443" s="39">
        <f t="shared" si="646"/>
        <v>7.1739606116516488E-2</v>
      </c>
    </row>
    <row r="3444" spans="40:58" x14ac:dyDescent="0.3">
      <c r="AN3444" s="37">
        <f t="shared" si="639"/>
        <v>5</v>
      </c>
      <c r="AO3444" s="32" t="s">
        <v>94</v>
      </c>
      <c r="AP3444" s="32" t="s">
        <v>249</v>
      </c>
      <c r="AQ3444" s="32" t="s">
        <v>67</v>
      </c>
      <c r="AR3444" s="33">
        <v>492.79433799999998</v>
      </c>
      <c r="AS3444" s="34">
        <v>323.545455</v>
      </c>
      <c r="AT3444" s="33">
        <v>49.999999000000003</v>
      </c>
      <c r="AU3444" s="35">
        <v>119.248884</v>
      </c>
      <c r="AV3444" s="33">
        <v>422.79433599999999</v>
      </c>
      <c r="AW3444" s="33">
        <v>70.000001999999995</v>
      </c>
      <c r="AX3444" s="53">
        <v>15</v>
      </c>
      <c r="AY3444" s="53">
        <v>6</v>
      </c>
      <c r="AZ3444" s="38">
        <f t="shared" si="640"/>
        <v>45439</v>
      </c>
      <c r="BA3444" s="39">
        <f t="shared" si="641"/>
        <v>0.56329130231470093</v>
      </c>
      <c r="BB3444" s="40">
        <f t="shared" si="642"/>
        <v>145.20757157466909</v>
      </c>
      <c r="BC3444" s="39">
        <f t="shared" si="643"/>
        <v>9.3261401421923643E-2</v>
      </c>
      <c r="BD3444" s="40">
        <f t="shared" si="644"/>
        <v>24.041311425330871</v>
      </c>
      <c r="BE3444" s="39">
        <f t="shared" si="645"/>
        <v>0.24198509358685044</v>
      </c>
      <c r="BF3444" s="39">
        <f t="shared" si="646"/>
        <v>0.10146220267652507</v>
      </c>
    </row>
    <row r="3445" spans="40:58" x14ac:dyDescent="0.3">
      <c r="AN3445" s="37">
        <f t="shared" si="639"/>
        <v>5</v>
      </c>
      <c r="AO3445" s="32" t="s">
        <v>94</v>
      </c>
      <c r="AP3445" s="32" t="s">
        <v>250</v>
      </c>
      <c r="AQ3445" s="32" t="s">
        <v>70</v>
      </c>
      <c r="AR3445" s="33">
        <v>530.49746200000004</v>
      </c>
      <c r="AS3445" s="34">
        <v>368.81817799999999</v>
      </c>
      <c r="AT3445" s="33">
        <v>37.645305</v>
      </c>
      <c r="AU3445" s="35">
        <v>124.033979</v>
      </c>
      <c r="AV3445" s="33">
        <v>431.49745999999999</v>
      </c>
      <c r="AW3445" s="33">
        <v>99.000001999999995</v>
      </c>
      <c r="AX3445" s="53">
        <v>16</v>
      </c>
      <c r="AY3445" s="53">
        <v>9</v>
      </c>
      <c r="AZ3445" s="38">
        <f t="shared" si="640"/>
        <v>45440</v>
      </c>
      <c r="BA3445" s="39">
        <f t="shared" si="641"/>
        <v>0.5654887126148288</v>
      </c>
      <c r="BB3445" s="40">
        <f t="shared" si="642"/>
        <v>131.50713316818593</v>
      </c>
      <c r="BC3445" s="39">
        <f t="shared" si="643"/>
        <v>0.12974209322076999</v>
      </c>
      <c r="BD3445" s="40">
        <f t="shared" si="644"/>
        <v>30.172150831814108</v>
      </c>
      <c r="BE3445" s="39">
        <f t="shared" si="645"/>
        <v>0.23380692252963123</v>
      </c>
      <c r="BF3445" s="39">
        <f t="shared" si="646"/>
        <v>7.0962271634769855E-2</v>
      </c>
    </row>
    <row r="3446" spans="40:58" x14ac:dyDescent="0.3">
      <c r="AN3446" s="37">
        <f t="shared" si="639"/>
        <v>5</v>
      </c>
      <c r="AO3446" s="32" t="s">
        <v>94</v>
      </c>
      <c r="AP3446" s="32" t="s">
        <v>251</v>
      </c>
      <c r="AQ3446" s="32" t="s">
        <v>72</v>
      </c>
      <c r="AR3446" s="33">
        <v>518.12488399999995</v>
      </c>
      <c r="AS3446" s="34">
        <v>312.27272299999998</v>
      </c>
      <c r="AT3446" s="33">
        <v>21.818182</v>
      </c>
      <c r="AU3446" s="35">
        <v>184.03397899999999</v>
      </c>
      <c r="AV3446" s="33">
        <v>510.85215699999998</v>
      </c>
      <c r="AW3446" s="33">
        <v>7.2727269999999997</v>
      </c>
      <c r="AX3446" s="53">
        <v>14</v>
      </c>
      <c r="AY3446" s="53">
        <v>1</v>
      </c>
      <c r="AZ3446" s="38">
        <f t="shared" si="640"/>
        <v>45441</v>
      </c>
      <c r="BA3446" s="39">
        <f t="shared" si="641"/>
        <v>0.59423794535072127</v>
      </c>
      <c r="BB3446" s="40">
        <f t="shared" si="642"/>
        <v>202.96269049675922</v>
      </c>
      <c r="BC3446" s="39">
        <f t="shared" si="643"/>
        <v>8.4598455548396852E-3</v>
      </c>
      <c r="BD3446" s="40">
        <f t="shared" si="644"/>
        <v>2.8894705032407724</v>
      </c>
      <c r="BE3446" s="39">
        <f t="shared" si="645"/>
        <v>0.35519231884643471</v>
      </c>
      <c r="BF3446" s="39">
        <f t="shared" si="646"/>
        <v>4.2109890248004385E-2</v>
      </c>
    </row>
    <row r="3447" spans="40:58" x14ac:dyDescent="0.3">
      <c r="AN3447" s="37">
        <f t="shared" si="639"/>
        <v>5</v>
      </c>
      <c r="AO3447" s="32" t="s">
        <v>94</v>
      </c>
      <c r="AP3447" s="32" t="s">
        <v>252</v>
      </c>
      <c r="AQ3447" s="32" t="s">
        <v>75</v>
      </c>
      <c r="AR3447" s="33">
        <v>1412.501636</v>
      </c>
      <c r="AS3447" s="34">
        <v>1207.4909050000001</v>
      </c>
      <c r="AT3447" s="33">
        <v>66.363636</v>
      </c>
      <c r="AU3447" s="35">
        <v>138.64709500000001</v>
      </c>
      <c r="AV3447" s="33">
        <v>1217.465277</v>
      </c>
      <c r="AW3447" s="33">
        <v>195.036359</v>
      </c>
      <c r="AX3447" s="53">
        <v>45</v>
      </c>
      <c r="AY3447" s="53">
        <v>17</v>
      </c>
      <c r="AZ3447" s="38">
        <f t="shared" si="640"/>
        <v>45442</v>
      </c>
      <c r="BA3447" s="39">
        <f t="shared" si="641"/>
        <v>0.7368219124487122</v>
      </c>
      <c r="BB3447" s="40">
        <f t="shared" si="642"/>
        <v>176.70312022554523</v>
      </c>
      <c r="BC3447" s="39">
        <f t="shared" si="643"/>
        <v>0.11803791512602918</v>
      </c>
      <c r="BD3447" s="40">
        <f t="shared" si="644"/>
        <v>28.307610774454638</v>
      </c>
      <c r="BE3447" s="39">
        <f t="shared" si="645"/>
        <v>9.8157121709698328E-2</v>
      </c>
      <c r="BF3447" s="39">
        <f t="shared" si="646"/>
        <v>4.6983050715560373E-2</v>
      </c>
    </row>
    <row r="3448" spans="40:58" x14ac:dyDescent="0.3">
      <c r="AN3448" s="37">
        <f t="shared" si="639"/>
        <v>5</v>
      </c>
      <c r="AO3448" s="32" t="s">
        <v>94</v>
      </c>
      <c r="AP3448" s="32" t="s">
        <v>253</v>
      </c>
      <c r="AQ3448" s="32" t="s">
        <v>78</v>
      </c>
      <c r="AR3448" s="33">
        <v>1499.472563</v>
      </c>
      <c r="AS3448" s="34">
        <v>1119.1908960000001</v>
      </c>
      <c r="AT3448" s="33">
        <v>20.230998</v>
      </c>
      <c r="AU3448" s="35">
        <v>360.05066900000003</v>
      </c>
      <c r="AV3448" s="33">
        <v>1291.0089230000001</v>
      </c>
      <c r="AW3448" s="33">
        <v>208.46364</v>
      </c>
      <c r="AX3448" s="53">
        <v>51</v>
      </c>
      <c r="AY3448" s="53">
        <v>16</v>
      </c>
      <c r="AZ3448" s="38">
        <f t="shared" si="640"/>
        <v>45443</v>
      </c>
      <c r="BA3448" s="39">
        <f t="shared" si="641"/>
        <v>0.64262314852530367</v>
      </c>
      <c r="BB3448" s="40">
        <f t="shared" si="642"/>
        <v>327.41314343763327</v>
      </c>
      <c r="BC3448" s="39">
        <f t="shared" si="643"/>
        <v>0.1037665645087454</v>
      </c>
      <c r="BD3448" s="40">
        <f t="shared" si="644"/>
        <v>52.868523562366697</v>
      </c>
      <c r="BE3448" s="39">
        <f t="shared" si="645"/>
        <v>0.24011821081917323</v>
      </c>
      <c r="BF3448" s="39">
        <f t="shared" si="646"/>
        <v>1.3492076146777752E-2</v>
      </c>
    </row>
    <row r="3449" spans="40:58" x14ac:dyDescent="0.3">
      <c r="AN3449" s="37">
        <f t="shared" si="639"/>
        <v>6</v>
      </c>
      <c r="AO3449" s="32" t="s">
        <v>94</v>
      </c>
      <c r="AP3449" s="32" t="s">
        <v>254</v>
      </c>
      <c r="AQ3449" s="32" t="s">
        <v>81</v>
      </c>
      <c r="AR3449" s="33">
        <v>2861.5028470000002</v>
      </c>
      <c r="AS3449" s="34">
        <v>2478.6363809999998</v>
      </c>
      <c r="AT3449" s="33">
        <v>72.868852000000004</v>
      </c>
      <c r="AU3449" s="35">
        <v>309.997614</v>
      </c>
      <c r="AV3449" s="33">
        <v>2621.502845</v>
      </c>
      <c r="AW3449" s="33">
        <v>240.00000199999999</v>
      </c>
      <c r="AX3449" s="53">
        <v>112</v>
      </c>
      <c r="AY3449" s="53">
        <v>13</v>
      </c>
      <c r="AZ3449" s="38">
        <f t="shared" si="640"/>
        <v>45444</v>
      </c>
      <c r="BA3449" s="39">
        <f t="shared" si="641"/>
        <v>0.79355090012541074</v>
      </c>
      <c r="BB3449" s="40">
        <f t="shared" si="642"/>
        <v>350.75468505172404</v>
      </c>
      <c r="BC3449" s="39">
        <f t="shared" si="643"/>
        <v>7.2650013705096855E-2</v>
      </c>
      <c r="BD3449" s="40">
        <f t="shared" si="644"/>
        <v>32.111780948276312</v>
      </c>
      <c r="BE3449" s="39">
        <f t="shared" si="645"/>
        <v>0.1083338478327923</v>
      </c>
      <c r="BF3449" s="39">
        <f t="shared" si="646"/>
        <v>2.5465238336699791E-2</v>
      </c>
    </row>
    <row r="3450" spans="40:58" x14ac:dyDescent="0.3">
      <c r="AN3450" s="37">
        <f t="shared" si="639"/>
        <v>6</v>
      </c>
      <c r="AO3450" s="32" t="s">
        <v>94</v>
      </c>
      <c r="AP3450" s="32" t="s">
        <v>255</v>
      </c>
      <c r="AQ3450" s="32" t="s">
        <v>84</v>
      </c>
      <c r="AR3450" s="33">
        <v>992.40357100000006</v>
      </c>
      <c r="AS3450" s="34">
        <v>402.72726799999998</v>
      </c>
      <c r="AT3450" s="33">
        <v>109.090909</v>
      </c>
      <c r="AU3450" s="35">
        <v>480.58539400000001</v>
      </c>
      <c r="AV3450" s="33">
        <v>992.40357100000006</v>
      </c>
      <c r="AW3450" s="33">
        <v>1</v>
      </c>
      <c r="AX3450" s="53">
        <v>22</v>
      </c>
      <c r="AY3450" s="53">
        <v>1</v>
      </c>
      <c r="AZ3450" s="38">
        <f t="shared" si="640"/>
        <v>45445</v>
      </c>
      <c r="BA3450" s="39">
        <f t="shared" si="641"/>
        <v>0.40580997465999641</v>
      </c>
      <c r="BB3450" s="40">
        <f t="shared" si="642"/>
        <v>589.67630300000008</v>
      </c>
      <c r="BC3450" s="39">
        <f t="shared" si="643"/>
        <v>4.0891627813378385E-4</v>
      </c>
      <c r="BD3450" s="40">
        <f t="shared" si="644"/>
        <v>0.59419002534000365</v>
      </c>
      <c r="BE3450" s="39">
        <f t="shared" si="645"/>
        <v>0.48426407163744473</v>
      </c>
      <c r="BF3450" s="39">
        <f t="shared" si="646"/>
        <v>0.10992595370255877</v>
      </c>
    </row>
    <row r="3451" spans="40:58" x14ac:dyDescent="0.3">
      <c r="AN3451" s="37">
        <f t="shared" si="639"/>
        <v>6</v>
      </c>
      <c r="AO3451" s="32" t="s">
        <v>94</v>
      </c>
      <c r="AP3451" s="32" t="s">
        <v>256</v>
      </c>
      <c r="AQ3451" s="32" t="s">
        <v>67</v>
      </c>
      <c r="AR3451" s="33">
        <v>369.39835699999998</v>
      </c>
      <c r="AS3451" s="34">
        <v>152.772727</v>
      </c>
      <c r="AT3451" s="33">
        <v>72.272727000000003</v>
      </c>
      <c r="AU3451" s="35">
        <v>144.352903</v>
      </c>
      <c r="AV3451" s="33">
        <v>357.53472099999999</v>
      </c>
      <c r="AW3451" s="33">
        <v>11.863636</v>
      </c>
      <c r="AX3451" s="53">
        <v>8</v>
      </c>
      <c r="AY3451" s="53">
        <v>1</v>
      </c>
      <c r="AZ3451" s="38">
        <f t="shared" si="640"/>
        <v>45446</v>
      </c>
      <c r="BA3451" s="39">
        <f t="shared" si="641"/>
        <v>0.40028944208956202</v>
      </c>
      <c r="BB3451" s="40">
        <f t="shared" si="642"/>
        <v>209.66845876766914</v>
      </c>
      <c r="BC3451" s="39">
        <f t="shared" si="643"/>
        <v>1.3282313455631189E-2</v>
      </c>
      <c r="BD3451" s="40">
        <f t="shared" si="644"/>
        <v>6.9571712323308459</v>
      </c>
      <c r="BE3451" s="39">
        <f t="shared" si="645"/>
        <v>0.39077841106911043</v>
      </c>
      <c r="BF3451" s="39">
        <f t="shared" si="646"/>
        <v>0.19564983338569644</v>
      </c>
    </row>
    <row r="3452" spans="40:58" x14ac:dyDescent="0.3">
      <c r="AN3452" s="37">
        <f t="shared" si="639"/>
        <v>6</v>
      </c>
      <c r="AO3452" s="32" t="s">
        <v>94</v>
      </c>
      <c r="AP3452" s="32" t="s">
        <v>257</v>
      </c>
      <c r="AQ3452" s="32" t="s">
        <v>70</v>
      </c>
      <c r="AR3452" s="33">
        <v>494.72726999999998</v>
      </c>
      <c r="AS3452" s="34">
        <v>249.54545400000001</v>
      </c>
      <c r="AT3452" s="33">
        <v>11.363636</v>
      </c>
      <c r="AU3452" s="35">
        <v>233.81818000000001</v>
      </c>
      <c r="AV3452" s="33">
        <v>461.63636000000002</v>
      </c>
      <c r="AW3452" s="33">
        <v>33.090910000000001</v>
      </c>
      <c r="AX3452" s="53">
        <v>13</v>
      </c>
      <c r="AY3452" s="53">
        <v>3</v>
      </c>
      <c r="AZ3452" s="38">
        <f t="shared" si="640"/>
        <v>45447</v>
      </c>
      <c r="BA3452" s="39">
        <f t="shared" si="641"/>
        <v>0.47067157484256095</v>
      </c>
      <c r="BB3452" s="40">
        <f t="shared" si="642"/>
        <v>228.78229671153917</v>
      </c>
      <c r="BC3452" s="39">
        <f t="shared" si="643"/>
        <v>3.3738570165212825E-2</v>
      </c>
      <c r="BD3452" s="40">
        <f t="shared" si="644"/>
        <v>16.399519288460812</v>
      </c>
      <c r="BE3452" s="39">
        <f t="shared" si="645"/>
        <v>0.47262035909199029</v>
      </c>
      <c r="BF3452" s="39">
        <f t="shared" si="646"/>
        <v>2.2969495900236104E-2</v>
      </c>
    </row>
    <row r="3453" spans="40:58" x14ac:dyDescent="0.3">
      <c r="AN3453" s="37">
        <f t="shared" si="639"/>
        <v>6</v>
      </c>
      <c r="AO3453" s="32" t="s">
        <v>94</v>
      </c>
      <c r="AP3453" s="32" t="s">
        <v>258</v>
      </c>
      <c r="AQ3453" s="32" t="s">
        <v>72</v>
      </c>
      <c r="AR3453" s="33">
        <v>1096.454555</v>
      </c>
      <c r="AS3453" s="34">
        <v>1012.909101</v>
      </c>
      <c r="AT3453" s="33">
        <v>7.2727269999999997</v>
      </c>
      <c r="AU3453" s="35">
        <v>76.272727000000003</v>
      </c>
      <c r="AV3453" s="33">
        <v>976.27273600000001</v>
      </c>
      <c r="AW3453" s="33">
        <v>120.181819</v>
      </c>
      <c r="AX3453" s="53">
        <v>51</v>
      </c>
      <c r="AY3453" s="53">
        <v>10</v>
      </c>
      <c r="AZ3453" s="38">
        <f t="shared" si="640"/>
        <v>45448</v>
      </c>
      <c r="BA3453" s="39">
        <f t="shared" si="641"/>
        <v>0.8225463171881785</v>
      </c>
      <c r="BB3453" s="40">
        <f t="shared" si="642"/>
        <v>74.388079820546878</v>
      </c>
      <c r="BC3453" s="39">
        <f t="shared" si="643"/>
        <v>0.1012576803245136</v>
      </c>
      <c r="BD3453" s="40">
        <f t="shared" si="644"/>
        <v>9.1573741794531855</v>
      </c>
      <c r="BE3453" s="39">
        <f t="shared" si="645"/>
        <v>6.956305361876125E-2</v>
      </c>
      <c r="BF3453" s="39">
        <f t="shared" si="646"/>
        <v>6.632948868546585E-3</v>
      </c>
    </row>
    <row r="3454" spans="40:58" x14ac:dyDescent="0.3">
      <c r="AN3454" s="37">
        <f t="shared" si="639"/>
        <v>6</v>
      </c>
      <c r="AO3454" s="32" t="s">
        <v>94</v>
      </c>
      <c r="AP3454" s="32" t="s">
        <v>259</v>
      </c>
      <c r="AQ3454" s="32" t="s">
        <v>75</v>
      </c>
      <c r="AR3454" s="33">
        <v>1011.487038</v>
      </c>
      <c r="AS3454" s="34">
        <v>817.25454999999999</v>
      </c>
      <c r="AT3454" s="33">
        <v>68.181818000000007</v>
      </c>
      <c r="AU3454" s="35">
        <v>126.05067</v>
      </c>
      <c r="AV3454" s="33">
        <v>818.77794400000005</v>
      </c>
      <c r="AW3454" s="33">
        <v>192.70909399999999</v>
      </c>
      <c r="AX3454" s="53">
        <v>32</v>
      </c>
      <c r="AY3454" s="53">
        <v>16</v>
      </c>
      <c r="AZ3454" s="38">
        <f t="shared" si="640"/>
        <v>45449</v>
      </c>
      <c r="BA3454" s="39">
        <f t="shared" si="641"/>
        <v>0.65403778477802776</v>
      </c>
      <c r="BB3454" s="40">
        <f t="shared" si="642"/>
        <v>157.22720233479123</v>
      </c>
      <c r="BC3454" s="39">
        <f t="shared" si="643"/>
        <v>0.15393554488119029</v>
      </c>
      <c r="BD3454" s="40">
        <f t="shared" si="644"/>
        <v>37.00528566520876</v>
      </c>
      <c r="BE3454" s="39">
        <f t="shared" si="645"/>
        <v>0.12461916491706936</v>
      </c>
      <c r="BF3454" s="39">
        <f t="shared" si="646"/>
        <v>6.7407505423712613E-2</v>
      </c>
    </row>
    <row r="3455" spans="40:58" x14ac:dyDescent="0.3">
      <c r="AN3455" s="37">
        <f t="shared" si="639"/>
        <v>6</v>
      </c>
      <c r="AO3455" s="32" t="s">
        <v>94</v>
      </c>
      <c r="AP3455" s="32" t="s">
        <v>260</v>
      </c>
      <c r="AQ3455" s="32" t="s">
        <v>78</v>
      </c>
      <c r="AR3455" s="33">
        <v>1550.8530619999999</v>
      </c>
      <c r="AS3455" s="34">
        <v>1221.090917</v>
      </c>
      <c r="AT3455" s="33">
        <v>61.363636</v>
      </c>
      <c r="AU3455" s="35">
        <v>268.39850899999999</v>
      </c>
      <c r="AV3455" s="33">
        <v>1388.398514</v>
      </c>
      <c r="AW3455" s="33">
        <v>162.45454799999999</v>
      </c>
      <c r="AX3455" s="53">
        <v>52</v>
      </c>
      <c r="AY3455" s="53">
        <v>13</v>
      </c>
      <c r="AZ3455" s="38">
        <f t="shared" si="640"/>
        <v>45450</v>
      </c>
      <c r="BA3455" s="39">
        <f t="shared" si="641"/>
        <v>0.70488916868053864</v>
      </c>
      <c r="BB3455" s="40">
        <f t="shared" si="642"/>
        <v>295.21898838115226</v>
      </c>
      <c r="BC3455" s="39">
        <f t="shared" si="643"/>
        <v>8.2478085458461275E-2</v>
      </c>
      <c r="BD3455" s="40">
        <f t="shared" si="644"/>
        <v>34.543156618847654</v>
      </c>
      <c r="BE3455" s="39">
        <f t="shared" si="645"/>
        <v>0.17306507984313474</v>
      </c>
      <c r="BF3455" s="39">
        <f t="shared" si="646"/>
        <v>3.9567666017865467E-2</v>
      </c>
    </row>
    <row r="3456" spans="40:58" x14ac:dyDescent="0.3">
      <c r="AN3456" s="37">
        <f t="shared" si="639"/>
        <v>6</v>
      </c>
      <c r="AO3456" s="32" t="s">
        <v>94</v>
      </c>
      <c r="AP3456" s="32" t="s">
        <v>261</v>
      </c>
      <c r="AQ3456" s="32" t="s">
        <v>81</v>
      </c>
      <c r="AR3456" s="33">
        <v>2613.281101</v>
      </c>
      <c r="AS3456" s="34">
        <v>2072.0000279999999</v>
      </c>
      <c r="AT3456" s="33">
        <v>22.235468999999998</v>
      </c>
      <c r="AU3456" s="35">
        <v>519.04560400000003</v>
      </c>
      <c r="AV3456" s="33">
        <v>2499.3720079999998</v>
      </c>
      <c r="AW3456" s="33">
        <v>113.909093</v>
      </c>
      <c r="AX3456" s="53">
        <v>98</v>
      </c>
      <c r="AY3456" s="53">
        <v>8</v>
      </c>
      <c r="AZ3456" s="38">
        <f t="shared" si="640"/>
        <v>45451</v>
      </c>
      <c r="BA3456" s="39">
        <f t="shared" si="641"/>
        <v>0.75831282860365035</v>
      </c>
      <c r="BB3456" s="40">
        <f t="shared" si="642"/>
        <v>517.68742436422838</v>
      </c>
      <c r="BC3456" s="39">
        <f t="shared" si="643"/>
        <v>3.4560172011219172E-2</v>
      </c>
      <c r="BD3456" s="40">
        <f t="shared" si="644"/>
        <v>23.593648635771771</v>
      </c>
      <c r="BE3456" s="39">
        <f t="shared" si="645"/>
        <v>0.19861835904349581</v>
      </c>
      <c r="BF3456" s="39">
        <f t="shared" si="646"/>
        <v>8.5086403416346438E-3</v>
      </c>
    </row>
    <row r="3457" spans="40:58" x14ac:dyDescent="0.3">
      <c r="AN3457" s="37">
        <f t="shared" si="639"/>
        <v>6</v>
      </c>
      <c r="AO3457" s="32" t="s">
        <v>94</v>
      </c>
      <c r="AP3457" s="32" t="s">
        <v>262</v>
      </c>
      <c r="AQ3457" s="32" t="s">
        <v>84</v>
      </c>
      <c r="AR3457" s="33">
        <v>1336.551113</v>
      </c>
      <c r="AS3457" s="34">
        <v>816.36363100000005</v>
      </c>
      <c r="AT3457" s="33">
        <v>153.59910500000001</v>
      </c>
      <c r="AU3457" s="35">
        <v>366.58837699999998</v>
      </c>
      <c r="AV3457" s="33">
        <v>933.36929899999996</v>
      </c>
      <c r="AW3457" s="33">
        <v>403.18181399999997</v>
      </c>
      <c r="AX3457" s="53">
        <v>20</v>
      </c>
      <c r="AY3457" s="53">
        <v>19</v>
      </c>
      <c r="AZ3457" s="38">
        <f t="shared" si="640"/>
        <v>45452</v>
      </c>
      <c r="BA3457" s="39">
        <f t="shared" si="641"/>
        <v>0.42654614034309996</v>
      </c>
      <c r="BB3457" s="40">
        <f t="shared" si="642"/>
        <v>363.26858037857551</v>
      </c>
      <c r="BC3457" s="39">
        <f t="shared" si="643"/>
        <v>0.18425252127157188</v>
      </c>
      <c r="BD3457" s="40">
        <f t="shared" si="644"/>
        <v>156.91890162142442</v>
      </c>
      <c r="BE3457" s="39">
        <f t="shared" si="645"/>
        <v>0.27427935485172872</v>
      </c>
      <c r="BF3457" s="39">
        <f t="shared" si="646"/>
        <v>0.11492198353359945</v>
      </c>
    </row>
    <row r="3458" spans="40:58" x14ac:dyDescent="0.3">
      <c r="AN3458" s="37">
        <f t="shared" si="639"/>
        <v>6</v>
      </c>
      <c r="AO3458" s="32" t="s">
        <v>94</v>
      </c>
      <c r="AP3458" s="32" t="s">
        <v>263</v>
      </c>
      <c r="AQ3458" s="32" t="s">
        <v>67</v>
      </c>
      <c r="AR3458" s="33">
        <v>729.65200500000003</v>
      </c>
      <c r="AS3458" s="34">
        <v>460.22726899999998</v>
      </c>
      <c r="AT3458" s="33">
        <v>49.090909000000003</v>
      </c>
      <c r="AU3458" s="35">
        <v>220.33382700000001</v>
      </c>
      <c r="AV3458" s="33">
        <v>702.83382300000005</v>
      </c>
      <c r="AW3458" s="33">
        <v>26.818182</v>
      </c>
      <c r="AX3458" s="53">
        <v>21</v>
      </c>
      <c r="AY3458" s="53">
        <v>2</v>
      </c>
      <c r="AZ3458" s="38">
        <f t="shared" si="640"/>
        <v>45453</v>
      </c>
      <c r="BA3458" s="39">
        <f t="shared" si="641"/>
        <v>0.60756596927378792</v>
      </c>
      <c r="BB3458" s="40">
        <f t="shared" si="642"/>
        <v>259.5220953496123</v>
      </c>
      <c r="BC3458" s="39">
        <f t="shared" si="643"/>
        <v>2.3183025927013264E-2</v>
      </c>
      <c r="BD3458" s="40">
        <f t="shared" si="644"/>
        <v>9.902640650387788</v>
      </c>
      <c r="BE3458" s="39">
        <f t="shared" si="645"/>
        <v>0.30197111155748829</v>
      </c>
      <c r="BF3458" s="39">
        <f t="shared" si="646"/>
        <v>6.7279893241710478E-2</v>
      </c>
    </row>
    <row r="3459" spans="40:58" x14ac:dyDescent="0.3">
      <c r="AN3459" s="37">
        <f t="shared" si="639"/>
        <v>6</v>
      </c>
      <c r="AO3459" s="32" t="s">
        <v>94</v>
      </c>
      <c r="AP3459" s="32" t="s">
        <v>264</v>
      </c>
      <c r="AQ3459" s="32" t="s">
        <v>70</v>
      </c>
      <c r="AR3459" s="33">
        <v>378.23397399999999</v>
      </c>
      <c r="AS3459" s="34">
        <v>158.54544999999999</v>
      </c>
      <c r="AT3459" s="33">
        <v>69.545454000000007</v>
      </c>
      <c r="AU3459" s="35">
        <v>150.14306999999999</v>
      </c>
      <c r="AV3459" s="33">
        <v>367.41579200000001</v>
      </c>
      <c r="AW3459" s="33">
        <v>10.818182</v>
      </c>
      <c r="AX3459" s="53">
        <v>8</v>
      </c>
      <c r="AY3459" s="53">
        <v>1</v>
      </c>
      <c r="AZ3459" s="38">
        <f t="shared" si="640"/>
        <v>45454</v>
      </c>
      <c r="BA3459" s="39">
        <f t="shared" si="641"/>
        <v>0.40718383684020382</v>
      </c>
      <c r="BB3459" s="40">
        <f t="shared" si="642"/>
        <v>213.40503124336212</v>
      </c>
      <c r="BC3459" s="39">
        <f t="shared" si="643"/>
        <v>1.198911138363816E-2</v>
      </c>
      <c r="BD3459" s="40">
        <f t="shared" si="644"/>
        <v>6.2834927566379006</v>
      </c>
      <c r="BE3459" s="39">
        <f t="shared" si="645"/>
        <v>0.3969581801765909</v>
      </c>
      <c r="BF3459" s="39">
        <f t="shared" si="646"/>
        <v>0.18386887159956711</v>
      </c>
    </row>
    <row r="3460" spans="40:58" x14ac:dyDescent="0.3">
      <c r="AN3460" s="37">
        <f t="shared" ref="AN3460:AN3523" si="647">MONTH(AP3460)</f>
        <v>6</v>
      </c>
      <c r="AO3460" s="32" t="s">
        <v>94</v>
      </c>
      <c r="AP3460" s="32" t="s">
        <v>265</v>
      </c>
      <c r="AQ3460" s="32" t="s">
        <v>72</v>
      </c>
      <c r="AR3460" s="33">
        <v>574.33651199999997</v>
      </c>
      <c r="AS3460" s="34">
        <v>365.454542</v>
      </c>
      <c r="AT3460" s="33">
        <v>7.2727269999999997</v>
      </c>
      <c r="AU3460" s="35">
        <v>201.60924299999999</v>
      </c>
      <c r="AV3460" s="33">
        <v>574.33651199999997</v>
      </c>
      <c r="AW3460" s="33">
        <v>1</v>
      </c>
      <c r="AX3460" s="53">
        <v>17</v>
      </c>
      <c r="AY3460" s="53">
        <v>1</v>
      </c>
      <c r="AZ3460" s="38">
        <f t="shared" ref="AZ3460:AZ3523" si="648">AP3460*1</f>
        <v>45455</v>
      </c>
      <c r="BA3460" s="39">
        <f t="shared" ref="BA3460:BA3523" si="649">(AV3460-BB3460)/AR3460</f>
        <v>0.63630734658917176</v>
      </c>
      <c r="BB3460" s="40">
        <f t="shared" ref="BB3460:BB3523" si="650">(AR3460-AS3460)*(AV3460/AR3460)</f>
        <v>208.88196999999997</v>
      </c>
      <c r="BC3460" s="39">
        <f t="shared" ref="BC3460:BC3523" si="651">(AW3460-BD3460)/AR3460</f>
        <v>1.1078998693176793E-3</v>
      </c>
      <c r="BD3460" s="40">
        <f t="shared" ref="BD3460:BD3523" si="652">(AR3460-AS3460)*(AW3460/AR3460)</f>
        <v>0.36369265341082824</v>
      </c>
      <c r="BE3460" s="39">
        <f t="shared" ref="BE3460:BE3523" si="653">AU3460/AR3460</f>
        <v>0.35102982099804236</v>
      </c>
      <c r="BF3460" s="39">
        <f t="shared" ref="BF3460:BF3523" si="654">AT3460/AR3460</f>
        <v>1.2662832412785903E-2</v>
      </c>
    </row>
    <row r="3461" spans="40:58" x14ac:dyDescent="0.3">
      <c r="AN3461" s="37">
        <f t="shared" si="647"/>
        <v>6</v>
      </c>
      <c r="AO3461" s="32" t="s">
        <v>94</v>
      </c>
      <c r="AP3461" s="32" t="s">
        <v>266</v>
      </c>
      <c r="AQ3461" s="32" t="s">
        <v>75</v>
      </c>
      <c r="AR3461" s="33">
        <v>515.37272599999994</v>
      </c>
      <c r="AS3461" s="34">
        <v>372.19090899999998</v>
      </c>
      <c r="AT3461" s="33">
        <v>62.272727000000003</v>
      </c>
      <c r="AU3461" s="35">
        <v>80.909090000000006</v>
      </c>
      <c r="AV3461" s="33">
        <v>304.09090800000001</v>
      </c>
      <c r="AW3461" s="33">
        <v>211.28181799999999</v>
      </c>
      <c r="AX3461" s="53">
        <v>8</v>
      </c>
      <c r="AY3461" s="53">
        <v>19</v>
      </c>
      <c r="AZ3461" s="38">
        <f t="shared" si="648"/>
        <v>45456</v>
      </c>
      <c r="BA3461" s="39">
        <f t="shared" si="649"/>
        <v>0.42611452008635581</v>
      </c>
      <c r="BB3461" s="40">
        <f t="shared" si="650"/>
        <v>84.483106194913077</v>
      </c>
      <c r="BC3461" s="39">
        <f t="shared" si="651"/>
        <v>0.29606360503235685</v>
      </c>
      <c r="BD3461" s="40">
        <f t="shared" si="652"/>
        <v>58.698710805086918</v>
      </c>
      <c r="BE3461" s="39">
        <f t="shared" si="653"/>
        <v>0.1569914081949304</v>
      </c>
      <c r="BF3461" s="39">
        <f t="shared" si="654"/>
        <v>0.12083046668635702</v>
      </c>
    </row>
    <row r="3462" spans="40:58" x14ac:dyDescent="0.3">
      <c r="AN3462" s="37">
        <f t="shared" si="647"/>
        <v>6</v>
      </c>
      <c r="AO3462" s="32" t="s">
        <v>94</v>
      </c>
      <c r="AP3462" s="32" t="s">
        <v>267</v>
      </c>
      <c r="AQ3462" s="32" t="s">
        <v>78</v>
      </c>
      <c r="AR3462" s="33">
        <v>2071.9640890000001</v>
      </c>
      <c r="AS3462" s="34">
        <v>1793.0818240000001</v>
      </c>
      <c r="AT3462" s="33">
        <v>10.909091</v>
      </c>
      <c r="AU3462" s="35">
        <v>267.97317399999997</v>
      </c>
      <c r="AV3462" s="33">
        <v>1993.9640879999999</v>
      </c>
      <c r="AW3462" s="33">
        <v>78.000000999999997</v>
      </c>
      <c r="AX3462" s="53">
        <v>92</v>
      </c>
      <c r="AY3462" s="53">
        <v>7</v>
      </c>
      <c r="AZ3462" s="38">
        <f t="shared" si="648"/>
        <v>45457</v>
      </c>
      <c r="BA3462" s="39">
        <f t="shared" si="649"/>
        <v>0.83282354066724629</v>
      </c>
      <c r="BB3462" s="40">
        <f t="shared" si="650"/>
        <v>268.38361926363444</v>
      </c>
      <c r="BC3462" s="39">
        <f t="shared" si="651"/>
        <v>3.2578438797273242E-2</v>
      </c>
      <c r="BD3462" s="40">
        <f t="shared" si="652"/>
        <v>10.498645736365493</v>
      </c>
      <c r="BE3462" s="39">
        <f t="shared" si="653"/>
        <v>0.12933292397424362</v>
      </c>
      <c r="BF3462" s="39">
        <f t="shared" si="654"/>
        <v>5.2650965612367814E-3</v>
      </c>
    </row>
    <row r="3463" spans="40:58" x14ac:dyDescent="0.3">
      <c r="AN3463" s="37">
        <f t="shared" si="647"/>
        <v>6</v>
      </c>
      <c r="AO3463" s="32" t="s">
        <v>94</v>
      </c>
      <c r="AP3463" s="32" t="s">
        <v>268</v>
      </c>
      <c r="AQ3463" s="32" t="s">
        <v>81</v>
      </c>
      <c r="AR3463" s="33">
        <v>2435.5328199999999</v>
      </c>
      <c r="AS3463" s="34">
        <v>1533.4836439999999</v>
      </c>
      <c r="AT3463" s="33">
        <v>179.77645000000001</v>
      </c>
      <c r="AU3463" s="35">
        <v>722.27272600000003</v>
      </c>
      <c r="AV3463" s="33">
        <v>2166.2600929999999</v>
      </c>
      <c r="AW3463" s="33">
        <v>269.27272699999997</v>
      </c>
      <c r="AX3463" s="53">
        <v>66</v>
      </c>
      <c r="AY3463" s="53">
        <v>16</v>
      </c>
      <c r="AZ3463" s="38">
        <f t="shared" si="648"/>
        <v>45458</v>
      </c>
      <c r="BA3463" s="39">
        <f t="shared" si="649"/>
        <v>0.56001772737152067</v>
      </c>
      <c r="BB3463" s="40">
        <f t="shared" si="650"/>
        <v>802.31853820484889</v>
      </c>
      <c r="BC3463" s="39">
        <f t="shared" si="651"/>
        <v>6.961190907082454E-2</v>
      </c>
      <c r="BD3463" s="40">
        <f t="shared" si="652"/>
        <v>99.730637795151097</v>
      </c>
      <c r="BE3463" s="39">
        <f t="shared" si="653"/>
        <v>0.29655635106571876</v>
      </c>
      <c r="BF3463" s="39">
        <f t="shared" si="654"/>
        <v>7.3814012491935962E-2</v>
      </c>
    </row>
    <row r="3464" spans="40:58" x14ac:dyDescent="0.3">
      <c r="AN3464" s="37">
        <f t="shared" si="647"/>
        <v>6</v>
      </c>
      <c r="AO3464" s="32" t="s">
        <v>94</v>
      </c>
      <c r="AP3464" s="32" t="s">
        <v>269</v>
      </c>
      <c r="AQ3464" s="32" t="s">
        <v>84</v>
      </c>
      <c r="AR3464" s="33">
        <v>1084.8597580000001</v>
      </c>
      <c r="AS3464" s="34">
        <v>748.35454300000004</v>
      </c>
      <c r="AT3464" s="33">
        <v>57.272728000000001</v>
      </c>
      <c r="AU3464" s="35">
        <v>279.23248699999999</v>
      </c>
      <c r="AV3464" s="33">
        <v>957.67794100000003</v>
      </c>
      <c r="AW3464" s="33">
        <v>127.181817</v>
      </c>
      <c r="AX3464" s="53">
        <v>35</v>
      </c>
      <c r="AY3464" s="53">
        <v>7</v>
      </c>
      <c r="AZ3464" s="38">
        <f t="shared" si="648"/>
        <v>45459</v>
      </c>
      <c r="BA3464" s="39">
        <f t="shared" si="649"/>
        <v>0.60894726485013462</v>
      </c>
      <c r="BB3464" s="40">
        <f t="shared" si="650"/>
        <v>297.05555861992104</v>
      </c>
      <c r="BC3464" s="39">
        <f t="shared" si="651"/>
        <v>8.086958703460452E-2</v>
      </c>
      <c r="BD3464" s="40">
        <f t="shared" si="652"/>
        <v>39.449656380078991</v>
      </c>
      <c r="BE3464" s="39">
        <f t="shared" si="653"/>
        <v>0.2573903999488199</v>
      </c>
      <c r="BF3464" s="39">
        <f t="shared" si="654"/>
        <v>5.2792748166440882E-2</v>
      </c>
    </row>
    <row r="3465" spans="40:58" x14ac:dyDescent="0.3">
      <c r="AN3465" s="37">
        <f t="shared" si="647"/>
        <v>6</v>
      </c>
      <c r="AO3465" s="32" t="s">
        <v>94</v>
      </c>
      <c r="AP3465" s="32" t="s">
        <v>270</v>
      </c>
      <c r="AQ3465" s="32" t="s">
        <v>67</v>
      </c>
      <c r="AR3465" s="33">
        <v>557.72726299999999</v>
      </c>
      <c r="AS3465" s="34">
        <v>400.45453600000002</v>
      </c>
      <c r="AT3465" s="33">
        <v>73.636362000000005</v>
      </c>
      <c r="AU3465" s="35">
        <v>83.636364999999998</v>
      </c>
      <c r="AV3465" s="33">
        <v>529.18180800000005</v>
      </c>
      <c r="AW3465" s="33">
        <v>28.545455</v>
      </c>
      <c r="AX3465" s="53">
        <v>21</v>
      </c>
      <c r="AY3465" s="53">
        <v>2</v>
      </c>
      <c r="AZ3465" s="38">
        <f t="shared" si="648"/>
        <v>45460</v>
      </c>
      <c r="BA3465" s="39">
        <f t="shared" si="649"/>
        <v>0.68126232827606792</v>
      </c>
      <c r="BB3465" s="40">
        <f t="shared" si="650"/>
        <v>149.2232342655812</v>
      </c>
      <c r="BC3465" s="39">
        <f t="shared" si="651"/>
        <v>3.6749077237741554E-2</v>
      </c>
      <c r="BD3465" s="40">
        <f t="shared" si="652"/>
        <v>8.0494927344188021</v>
      </c>
      <c r="BE3465" s="39">
        <f t="shared" si="653"/>
        <v>0.14995925526416304</v>
      </c>
      <c r="BF3465" s="39">
        <f t="shared" si="654"/>
        <v>0.13202933922202761</v>
      </c>
    </row>
    <row r="3466" spans="40:58" x14ac:dyDescent="0.3">
      <c r="AN3466" s="37">
        <f t="shared" si="647"/>
        <v>6</v>
      </c>
      <c r="AO3466" s="32" t="s">
        <v>94</v>
      </c>
      <c r="AP3466" s="32" t="s">
        <v>271</v>
      </c>
      <c r="AQ3466" s="32" t="s">
        <v>70</v>
      </c>
      <c r="AR3466" s="33">
        <v>535.62727099999995</v>
      </c>
      <c r="AS3466" s="34">
        <v>436.081817</v>
      </c>
      <c r="AT3466" s="33">
        <v>14.545455</v>
      </c>
      <c r="AU3466" s="35">
        <v>84.999999000000003</v>
      </c>
      <c r="AV3466" s="33">
        <v>453.90908899999999</v>
      </c>
      <c r="AW3466" s="33">
        <v>81.718181999999999</v>
      </c>
      <c r="AX3466" s="53">
        <v>19</v>
      </c>
      <c r="AY3466" s="53">
        <v>6</v>
      </c>
      <c r="AZ3466" s="38">
        <f t="shared" si="648"/>
        <v>45461</v>
      </c>
      <c r="BA3466" s="39">
        <f t="shared" si="649"/>
        <v>0.68994027328836305</v>
      </c>
      <c r="BB3466" s="40">
        <f t="shared" si="650"/>
        <v>84.358263265559884</v>
      </c>
      <c r="BC3466" s="39">
        <f t="shared" si="651"/>
        <v>0.12421135903209067</v>
      </c>
      <c r="BD3466" s="40">
        <f t="shared" si="652"/>
        <v>15.187190734440078</v>
      </c>
      <c r="BE3466" s="39">
        <f t="shared" si="653"/>
        <v>0.15869244081114012</v>
      </c>
      <c r="BF3466" s="39">
        <f t="shared" si="654"/>
        <v>2.7155926868406222E-2</v>
      </c>
    </row>
    <row r="3467" spans="40:58" x14ac:dyDescent="0.3">
      <c r="AN3467" s="37">
        <f t="shared" si="647"/>
        <v>6</v>
      </c>
      <c r="AO3467" s="32" t="s">
        <v>94</v>
      </c>
      <c r="AP3467" s="32" t="s">
        <v>272</v>
      </c>
      <c r="AQ3467" s="32" t="s">
        <v>72</v>
      </c>
      <c r="AR3467" s="33">
        <v>735.81954399999995</v>
      </c>
      <c r="AS3467" s="34">
        <v>640.99093000000005</v>
      </c>
      <c r="AT3467" s="33">
        <v>20.596125000000001</v>
      </c>
      <c r="AU3467" s="35">
        <v>74.232489000000001</v>
      </c>
      <c r="AV3467" s="33">
        <v>679.31432900000004</v>
      </c>
      <c r="AW3467" s="33">
        <v>56.505215</v>
      </c>
      <c r="AX3467" s="53">
        <v>36</v>
      </c>
      <c r="AY3467" s="53">
        <v>3</v>
      </c>
      <c r="AZ3467" s="38">
        <f t="shared" si="648"/>
        <v>45462</v>
      </c>
      <c r="BA3467" s="39">
        <f t="shared" si="649"/>
        <v>0.80422954166686322</v>
      </c>
      <c r="BB3467" s="40">
        <f t="shared" si="650"/>
        <v>87.546514379359778</v>
      </c>
      <c r="BC3467" s="39">
        <f t="shared" si="651"/>
        <v>6.689563464402877E-2</v>
      </c>
      <c r="BD3467" s="40">
        <f t="shared" si="652"/>
        <v>7.2820996206401452</v>
      </c>
      <c r="BE3467" s="39">
        <f t="shared" si="653"/>
        <v>0.10088409529932248</v>
      </c>
      <c r="BF3467" s="39">
        <f t="shared" si="654"/>
        <v>2.7990728389785745E-2</v>
      </c>
    </row>
    <row r="3468" spans="40:58" x14ac:dyDescent="0.3">
      <c r="AN3468" s="37">
        <f t="shared" si="647"/>
        <v>6</v>
      </c>
      <c r="AO3468" s="32" t="s">
        <v>94</v>
      </c>
      <c r="AP3468" s="32" t="s">
        <v>273</v>
      </c>
      <c r="AQ3468" s="32" t="s">
        <v>75</v>
      </c>
      <c r="AR3468" s="33">
        <v>790.30104500000004</v>
      </c>
      <c r="AS3468" s="34">
        <v>323.36363899999998</v>
      </c>
      <c r="AT3468" s="33">
        <v>45.745156000000001</v>
      </c>
      <c r="AU3468" s="35">
        <v>421.19225</v>
      </c>
      <c r="AV3468" s="33">
        <v>779.48286299999995</v>
      </c>
      <c r="AW3468" s="33">
        <v>10.818182</v>
      </c>
      <c r="AX3468" s="53">
        <v>22</v>
      </c>
      <c r="AY3468" s="53">
        <v>1</v>
      </c>
      <c r="AZ3468" s="38">
        <f t="shared" si="648"/>
        <v>45463</v>
      </c>
      <c r="BA3468" s="39">
        <f t="shared" si="649"/>
        <v>0.40356420891471434</v>
      </c>
      <c r="BB3468" s="40">
        <f t="shared" si="650"/>
        <v>460.54564697010289</v>
      </c>
      <c r="BC3468" s="39">
        <f t="shared" si="651"/>
        <v>5.6009327054639853E-3</v>
      </c>
      <c r="BD3468" s="40">
        <f t="shared" si="652"/>
        <v>6.391759029897135</v>
      </c>
      <c r="BE3468" s="39">
        <f t="shared" si="653"/>
        <v>0.5329516551506015</v>
      </c>
      <c r="BF3468" s="39">
        <f t="shared" si="654"/>
        <v>5.7883203229220075E-2</v>
      </c>
    </row>
    <row r="3469" spans="40:58" x14ac:dyDescent="0.3">
      <c r="AN3469" s="37">
        <f t="shared" si="647"/>
        <v>6</v>
      </c>
      <c r="AO3469" s="32" t="s">
        <v>94</v>
      </c>
      <c r="AP3469" s="32" t="s">
        <v>274</v>
      </c>
      <c r="AQ3469" s="32" t="s">
        <v>78</v>
      </c>
      <c r="AR3469" s="33">
        <v>1240.9818479999999</v>
      </c>
      <c r="AS3469" s="34">
        <v>946.890941</v>
      </c>
      <c r="AT3469" s="33">
        <v>34.999999000000003</v>
      </c>
      <c r="AU3469" s="35">
        <v>259.09090800000001</v>
      </c>
      <c r="AV3469" s="33">
        <v>1230.1636659999999</v>
      </c>
      <c r="AW3469" s="33">
        <v>10.818182</v>
      </c>
      <c r="AX3469" s="53">
        <v>55</v>
      </c>
      <c r="AY3469" s="53">
        <v>1</v>
      </c>
      <c r="AZ3469" s="38">
        <f t="shared" si="648"/>
        <v>45464</v>
      </c>
      <c r="BA3469" s="39">
        <f t="shared" si="649"/>
        <v>0.75636600139257104</v>
      </c>
      <c r="BB3469" s="40">
        <f t="shared" si="650"/>
        <v>291.52718782747655</v>
      </c>
      <c r="BC3469" s="39">
        <f t="shared" si="651"/>
        <v>6.6515580713607967E-3</v>
      </c>
      <c r="BD3469" s="40">
        <f t="shared" si="652"/>
        <v>2.5637191725233626</v>
      </c>
      <c r="BE3469" s="39">
        <f t="shared" si="653"/>
        <v>0.20877896676535435</v>
      </c>
      <c r="BF3469" s="39">
        <f t="shared" si="654"/>
        <v>2.8203473770713854E-2</v>
      </c>
    </row>
    <row r="3470" spans="40:58" x14ac:dyDescent="0.3">
      <c r="AN3470" s="37">
        <f t="shared" si="647"/>
        <v>6</v>
      </c>
      <c r="AO3470" s="32" t="s">
        <v>94</v>
      </c>
      <c r="AP3470" s="32" t="s">
        <v>275</v>
      </c>
      <c r="AQ3470" s="32" t="s">
        <v>81</v>
      </c>
      <c r="AR3470" s="33">
        <v>2197.3104520000002</v>
      </c>
      <c r="AS3470" s="34">
        <v>1737.481839</v>
      </c>
      <c r="AT3470" s="33">
        <v>95.454544999999996</v>
      </c>
      <c r="AU3470" s="35">
        <v>364.37406800000002</v>
      </c>
      <c r="AV3470" s="33">
        <v>2197.3104520000002</v>
      </c>
      <c r="AW3470" s="33">
        <v>1</v>
      </c>
      <c r="AX3470" s="53">
        <v>91</v>
      </c>
      <c r="AY3470" s="53">
        <v>1</v>
      </c>
      <c r="AZ3470" s="38">
        <f t="shared" si="648"/>
        <v>45465</v>
      </c>
      <c r="BA3470" s="39">
        <f t="shared" si="649"/>
        <v>0.79073115836614605</v>
      </c>
      <c r="BB3470" s="40">
        <f t="shared" si="650"/>
        <v>459.82861300000013</v>
      </c>
      <c r="BC3470" s="39">
        <f t="shared" si="651"/>
        <v>3.5986319440951987E-4</v>
      </c>
      <c r="BD3470" s="40">
        <f t="shared" si="652"/>
        <v>0.20926884163385398</v>
      </c>
      <c r="BE3470" s="39">
        <f t="shared" si="653"/>
        <v>0.16582730386065628</v>
      </c>
      <c r="BF3470" s="39">
        <f t="shared" si="654"/>
        <v>4.3441537773197647E-2</v>
      </c>
    </row>
    <row r="3471" spans="40:58" x14ac:dyDescent="0.3">
      <c r="AN3471" s="37">
        <f t="shared" si="647"/>
        <v>6</v>
      </c>
      <c r="AO3471" s="32" t="s">
        <v>94</v>
      </c>
      <c r="AP3471" s="32" t="s">
        <v>276</v>
      </c>
      <c r="AQ3471" s="32" t="s">
        <v>84</v>
      </c>
      <c r="AR3471" s="33">
        <v>972.45452899999998</v>
      </c>
      <c r="AS3471" s="34">
        <v>633.36362199999996</v>
      </c>
      <c r="AT3471" s="33">
        <v>71.818180999999996</v>
      </c>
      <c r="AU3471" s="35">
        <v>267.27272599999998</v>
      </c>
      <c r="AV3471" s="33">
        <v>958.36361999999997</v>
      </c>
      <c r="AW3471" s="33">
        <v>14.090909</v>
      </c>
      <c r="AX3471" s="53">
        <v>37</v>
      </c>
      <c r="AY3471" s="53">
        <v>1</v>
      </c>
      <c r="AZ3471" s="38">
        <f t="shared" si="648"/>
        <v>45466</v>
      </c>
      <c r="BA3471" s="39">
        <f t="shared" si="649"/>
        <v>0.64186667507689033</v>
      </c>
      <c r="BB3471" s="40">
        <f t="shared" si="650"/>
        <v>334.17746480730654</v>
      </c>
      <c r="BC3471" s="39">
        <f t="shared" si="651"/>
        <v>9.4374251274699176E-3</v>
      </c>
      <c r="BD3471" s="40">
        <f t="shared" si="652"/>
        <v>4.9134421926934779</v>
      </c>
      <c r="BE3471" s="39">
        <f t="shared" si="653"/>
        <v>0.27484341738306611</v>
      </c>
      <c r="BF3471" s="39">
        <f t="shared" si="654"/>
        <v>7.3852482412573556E-2</v>
      </c>
    </row>
    <row r="3472" spans="40:58" x14ac:dyDescent="0.3">
      <c r="AN3472" s="37">
        <f t="shared" si="647"/>
        <v>6</v>
      </c>
      <c r="AO3472" s="32" t="s">
        <v>94</v>
      </c>
      <c r="AP3472" s="32" t="s">
        <v>277</v>
      </c>
      <c r="AQ3472" s="32" t="s">
        <v>67</v>
      </c>
      <c r="AR3472" s="33">
        <v>883.01340600000003</v>
      </c>
      <c r="AS3472" s="34">
        <v>271.54545100000001</v>
      </c>
      <c r="AT3472" s="33">
        <v>99.090906000000004</v>
      </c>
      <c r="AU3472" s="35">
        <v>512.37704900000006</v>
      </c>
      <c r="AV3472" s="33">
        <v>796.92249800000002</v>
      </c>
      <c r="AW3472" s="33">
        <v>86.090907999999999</v>
      </c>
      <c r="AX3472" s="53">
        <v>9</v>
      </c>
      <c r="AY3472" s="53">
        <v>5</v>
      </c>
      <c r="AZ3472" s="38">
        <f t="shared" si="648"/>
        <v>45467</v>
      </c>
      <c r="BA3472" s="39">
        <f t="shared" si="649"/>
        <v>0.27753900381661378</v>
      </c>
      <c r="BB3472" s="40">
        <f t="shared" si="650"/>
        <v>551.85183694204488</v>
      </c>
      <c r="BC3472" s="39">
        <f t="shared" si="651"/>
        <v>2.9982319364746744E-2</v>
      </c>
      <c r="BD3472" s="40">
        <f t="shared" si="652"/>
        <v>59.616118057955219</v>
      </c>
      <c r="BE3472" s="39">
        <f t="shared" si="653"/>
        <v>0.58025964896845528</v>
      </c>
      <c r="BF3472" s="39">
        <f t="shared" si="654"/>
        <v>0.11221902785018419</v>
      </c>
    </row>
    <row r="3473" spans="40:58" x14ac:dyDescent="0.3">
      <c r="AN3473" s="37">
        <f t="shared" si="647"/>
        <v>6</v>
      </c>
      <c r="AO3473" s="32" t="s">
        <v>94</v>
      </c>
      <c r="AP3473" s="32" t="s">
        <v>278</v>
      </c>
      <c r="AQ3473" s="32" t="s">
        <v>70</v>
      </c>
      <c r="AR3473" s="33">
        <v>545.94931499999996</v>
      </c>
      <c r="AS3473" s="34">
        <v>364.27271300000001</v>
      </c>
      <c r="AT3473" s="33">
        <v>1</v>
      </c>
      <c r="AU3473" s="35">
        <v>181.676602</v>
      </c>
      <c r="AV3473" s="33">
        <v>545.94931499999996</v>
      </c>
      <c r="AW3473" s="33">
        <v>1</v>
      </c>
      <c r="AX3473" s="53">
        <v>21</v>
      </c>
      <c r="AY3473" s="53">
        <v>1</v>
      </c>
      <c r="AZ3473" s="38">
        <f t="shared" si="648"/>
        <v>45468</v>
      </c>
      <c r="BA3473" s="39">
        <f t="shared" si="649"/>
        <v>0.66722807958830399</v>
      </c>
      <c r="BB3473" s="40">
        <f t="shared" si="650"/>
        <v>181.67660199999995</v>
      </c>
      <c r="BC3473" s="39">
        <f t="shared" si="651"/>
        <v>1.2221429009180167E-3</v>
      </c>
      <c r="BD3473" s="40">
        <f t="shared" si="652"/>
        <v>0.33277192041169601</v>
      </c>
      <c r="BE3473" s="39">
        <f t="shared" si="653"/>
        <v>0.33277192041169612</v>
      </c>
      <c r="BF3473" s="39">
        <f t="shared" si="654"/>
        <v>1.8316718649972114E-3</v>
      </c>
    </row>
    <row r="3474" spans="40:58" x14ac:dyDescent="0.3">
      <c r="AN3474" s="37">
        <f t="shared" si="647"/>
        <v>6</v>
      </c>
      <c r="AO3474" s="32" t="s">
        <v>94</v>
      </c>
      <c r="AP3474" s="32" t="s">
        <v>279</v>
      </c>
      <c r="AQ3474" s="32" t="s">
        <v>72</v>
      </c>
      <c r="AR3474" s="33">
        <v>564.83159000000001</v>
      </c>
      <c r="AS3474" s="34">
        <v>369.72726999999998</v>
      </c>
      <c r="AT3474" s="33">
        <v>102.377048</v>
      </c>
      <c r="AU3474" s="35">
        <v>92.727271999999999</v>
      </c>
      <c r="AV3474" s="33">
        <v>458.83158900000001</v>
      </c>
      <c r="AW3474" s="33">
        <v>106.000001</v>
      </c>
      <c r="AX3474" s="53">
        <v>13</v>
      </c>
      <c r="AY3474" s="53">
        <v>8</v>
      </c>
      <c r="AZ3474" s="38">
        <f t="shared" si="648"/>
        <v>45469</v>
      </c>
      <c r="BA3474" s="39">
        <f t="shared" si="649"/>
        <v>0.53173694731130772</v>
      </c>
      <c r="BB3474" s="40">
        <f t="shared" si="650"/>
        <v>158.48976358840781</v>
      </c>
      <c r="BC3474" s="39">
        <f t="shared" si="651"/>
        <v>0.12284271244178779</v>
      </c>
      <c r="BD3474" s="40">
        <f t="shared" si="652"/>
        <v>36.614556411592211</v>
      </c>
      <c r="BE3474" s="39">
        <f t="shared" si="653"/>
        <v>0.16416799917299243</v>
      </c>
      <c r="BF3474" s="39">
        <f t="shared" si="654"/>
        <v>0.18125234107391197</v>
      </c>
    </row>
    <row r="3475" spans="40:58" x14ac:dyDescent="0.3">
      <c r="AN3475" s="37">
        <f t="shared" si="647"/>
        <v>6</v>
      </c>
      <c r="AO3475" s="32" t="s">
        <v>94</v>
      </c>
      <c r="AP3475" s="32" t="s">
        <v>280</v>
      </c>
      <c r="AQ3475" s="32" t="s">
        <v>75</v>
      </c>
      <c r="AR3475" s="33">
        <v>503.99999600000001</v>
      </c>
      <c r="AS3475" s="34">
        <v>356.27272499999998</v>
      </c>
      <c r="AT3475" s="33">
        <v>45.909089999999999</v>
      </c>
      <c r="AU3475" s="35">
        <v>101.818181</v>
      </c>
      <c r="AV3475" s="33">
        <v>427.99999500000001</v>
      </c>
      <c r="AW3475" s="33">
        <v>76.000000999999997</v>
      </c>
      <c r="AX3475" s="53">
        <v>13</v>
      </c>
      <c r="AY3475" s="53">
        <v>6</v>
      </c>
      <c r="AZ3475" s="38">
        <f t="shared" si="648"/>
        <v>45470</v>
      </c>
      <c r="BA3475" s="39">
        <f t="shared" si="649"/>
        <v>0.60029575672016267</v>
      </c>
      <c r="BB3475" s="40">
        <f t="shared" si="650"/>
        <v>125.45093601422104</v>
      </c>
      <c r="BC3475" s="39">
        <f t="shared" si="651"/>
        <v>0.10659457627103038</v>
      </c>
      <c r="BD3475" s="40">
        <f t="shared" si="652"/>
        <v>22.276334985778995</v>
      </c>
      <c r="BE3475" s="39">
        <f t="shared" si="653"/>
        <v>0.20202020200016033</v>
      </c>
      <c r="BF3475" s="39">
        <f t="shared" si="654"/>
        <v>9.108946500864655E-2</v>
      </c>
    </row>
    <row r="3476" spans="40:58" x14ac:dyDescent="0.3">
      <c r="AN3476" s="37">
        <f t="shared" si="647"/>
        <v>6</v>
      </c>
      <c r="AO3476" s="32" t="s">
        <v>94</v>
      </c>
      <c r="AP3476" s="32" t="s">
        <v>281</v>
      </c>
      <c r="AQ3476" s="32" t="s">
        <v>78</v>
      </c>
      <c r="AR3476" s="33">
        <v>1624.300009</v>
      </c>
      <c r="AS3476" s="34">
        <v>1408.8454650000001</v>
      </c>
      <c r="AT3476" s="33">
        <v>54.999999000000003</v>
      </c>
      <c r="AU3476" s="35">
        <v>160.454545</v>
      </c>
      <c r="AV3476" s="33">
        <v>1496.481824</v>
      </c>
      <c r="AW3476" s="33">
        <v>127.818185</v>
      </c>
      <c r="AX3476" s="53">
        <v>73</v>
      </c>
      <c r="AY3476" s="53">
        <v>9</v>
      </c>
      <c r="AZ3476" s="38">
        <f t="shared" si="648"/>
        <v>45471</v>
      </c>
      <c r="BA3476" s="39">
        <f t="shared" si="649"/>
        <v>0.79910217229465152</v>
      </c>
      <c r="BB3476" s="40">
        <f t="shared" si="650"/>
        <v>198.50015834987795</v>
      </c>
      <c r="BC3476" s="39">
        <f t="shared" si="651"/>
        <v>6.8253277556854342E-2</v>
      </c>
      <c r="BD3476" s="40">
        <f t="shared" si="652"/>
        <v>16.954385650121996</v>
      </c>
      <c r="BE3476" s="39">
        <f t="shared" si="653"/>
        <v>9.8783810940679492E-2</v>
      </c>
      <c r="BF3476" s="39">
        <f t="shared" si="654"/>
        <v>3.3860739207814655E-2</v>
      </c>
    </row>
    <row r="3477" spans="40:58" x14ac:dyDescent="0.3">
      <c r="AN3477" s="37">
        <f t="shared" si="647"/>
        <v>6</v>
      </c>
      <c r="AO3477" s="32" t="s">
        <v>94</v>
      </c>
      <c r="AP3477" s="32" t="s">
        <v>282</v>
      </c>
      <c r="AQ3477" s="32" t="s">
        <v>81</v>
      </c>
      <c r="AR3477" s="33">
        <v>1749.8861790000001</v>
      </c>
      <c r="AS3477" s="34">
        <v>1257.054582</v>
      </c>
      <c r="AT3477" s="33">
        <v>132.23546999999999</v>
      </c>
      <c r="AU3477" s="35">
        <v>360.59612700000002</v>
      </c>
      <c r="AV3477" s="33">
        <v>1749.8861790000001</v>
      </c>
      <c r="AW3477" s="33">
        <v>1</v>
      </c>
      <c r="AX3477" s="53">
        <v>70</v>
      </c>
      <c r="AY3477" s="53">
        <v>1</v>
      </c>
      <c r="AZ3477" s="38">
        <f t="shared" si="648"/>
        <v>45472</v>
      </c>
      <c r="BA3477" s="39">
        <f t="shared" si="649"/>
        <v>0.71836362678077925</v>
      </c>
      <c r="BB3477" s="40">
        <f t="shared" si="650"/>
        <v>492.8315970000001</v>
      </c>
      <c r="BC3477" s="39">
        <f t="shared" si="651"/>
        <v>4.1052020148607576E-4</v>
      </c>
      <c r="BD3477" s="40">
        <f t="shared" si="652"/>
        <v>0.28163637321922075</v>
      </c>
      <c r="BE3477" s="39">
        <f t="shared" si="653"/>
        <v>0.20606833251638593</v>
      </c>
      <c r="BF3477" s="39">
        <f t="shared" si="654"/>
        <v>7.5568040702834752E-2</v>
      </c>
    </row>
    <row r="3478" spans="40:58" x14ac:dyDescent="0.3">
      <c r="AN3478" s="37">
        <f t="shared" si="647"/>
        <v>6</v>
      </c>
      <c r="AO3478" s="32" t="s">
        <v>94</v>
      </c>
      <c r="AP3478" s="32" t="s">
        <v>283</v>
      </c>
      <c r="AQ3478" s="32" t="s">
        <v>84</v>
      </c>
      <c r="AR3478" s="33">
        <v>830.36365000000001</v>
      </c>
      <c r="AS3478" s="34">
        <v>742.63637600000004</v>
      </c>
      <c r="AT3478" s="33">
        <v>1</v>
      </c>
      <c r="AU3478" s="35">
        <v>87.727273999999994</v>
      </c>
      <c r="AV3478" s="33">
        <v>792.18183099999999</v>
      </c>
      <c r="AW3478" s="33">
        <v>38.181818999999997</v>
      </c>
      <c r="AX3478" s="53">
        <v>36</v>
      </c>
      <c r="AY3478" s="53">
        <v>2</v>
      </c>
      <c r="AZ3478" s="38">
        <f t="shared" si="648"/>
        <v>45473</v>
      </c>
      <c r="BA3478" s="39">
        <f t="shared" si="649"/>
        <v>0.85322669951930941</v>
      </c>
      <c r="BB3478" s="40">
        <f t="shared" si="650"/>
        <v>83.693394509693036</v>
      </c>
      <c r="BC3478" s="39">
        <f t="shared" si="651"/>
        <v>4.1124077998468581E-2</v>
      </c>
      <c r="BD3478" s="40">
        <f t="shared" si="652"/>
        <v>4.0338794903069326</v>
      </c>
      <c r="BE3478" s="39">
        <f t="shared" si="653"/>
        <v>0.10564922248222208</v>
      </c>
      <c r="BF3478" s="39">
        <f t="shared" si="654"/>
        <v>1.2042916377661764E-3</v>
      </c>
    </row>
    <row r="3479" spans="40:58" x14ac:dyDescent="0.3">
      <c r="AN3479" s="37">
        <f t="shared" si="647"/>
        <v>7</v>
      </c>
      <c r="AO3479" s="32" t="s">
        <v>94</v>
      </c>
      <c r="AP3479" s="32" t="s">
        <v>284</v>
      </c>
      <c r="AQ3479" s="32" t="s">
        <v>67</v>
      </c>
      <c r="AR3479" s="33">
        <v>486.67272200000002</v>
      </c>
      <c r="AS3479" s="34">
        <v>336.67272400000002</v>
      </c>
      <c r="AT3479" s="33">
        <v>39.545453999999999</v>
      </c>
      <c r="AU3479" s="35">
        <v>110.454544</v>
      </c>
      <c r="AV3479" s="33">
        <v>486.67272200000002</v>
      </c>
      <c r="AW3479" s="33">
        <v>1</v>
      </c>
      <c r="AX3479" s="53">
        <v>22</v>
      </c>
      <c r="AY3479" s="53">
        <v>1</v>
      </c>
      <c r="AZ3479" s="38">
        <f t="shared" si="648"/>
        <v>45474</v>
      </c>
      <c r="BA3479" s="39">
        <f t="shared" si="649"/>
        <v>0.69178466098619762</v>
      </c>
      <c r="BB3479" s="40">
        <f t="shared" si="650"/>
        <v>149.99999800000001</v>
      </c>
      <c r="BC3479" s="39">
        <f t="shared" si="651"/>
        <v>1.4214576443554968E-3</v>
      </c>
      <c r="BD3479" s="40">
        <f t="shared" si="652"/>
        <v>0.30821533901380238</v>
      </c>
      <c r="BE3479" s="39">
        <f t="shared" si="653"/>
        <v>0.22695856785661389</v>
      </c>
      <c r="BF3479" s="39">
        <f t="shared" si="654"/>
        <v>8.1256771157188462E-2</v>
      </c>
    </row>
    <row r="3480" spans="40:58" x14ac:dyDescent="0.3">
      <c r="AN3480" s="37">
        <f t="shared" si="647"/>
        <v>7</v>
      </c>
      <c r="AO3480" s="32" t="s">
        <v>94</v>
      </c>
      <c r="AP3480" s="32" t="s">
        <v>285</v>
      </c>
      <c r="AQ3480" s="32" t="s">
        <v>70</v>
      </c>
      <c r="AR3480" s="33">
        <v>1509.15796</v>
      </c>
      <c r="AS3480" s="34">
        <v>1299.545443</v>
      </c>
      <c r="AT3480" s="33">
        <v>84.016391999999996</v>
      </c>
      <c r="AU3480" s="35">
        <v>125.596125</v>
      </c>
      <c r="AV3480" s="33">
        <v>1509.15796</v>
      </c>
      <c r="AW3480" s="33">
        <v>1</v>
      </c>
      <c r="AX3480" s="53">
        <v>69</v>
      </c>
      <c r="AY3480" s="53">
        <v>1</v>
      </c>
      <c r="AZ3480" s="38">
        <f t="shared" si="648"/>
        <v>45475</v>
      </c>
      <c r="BA3480" s="39">
        <f t="shared" si="649"/>
        <v>0.86110631056804676</v>
      </c>
      <c r="BB3480" s="40">
        <f t="shared" si="650"/>
        <v>209.61251700000003</v>
      </c>
      <c r="BC3480" s="39">
        <f t="shared" si="651"/>
        <v>5.7058726348834074E-4</v>
      </c>
      <c r="BD3480" s="40">
        <f t="shared" si="652"/>
        <v>0.13889368943195318</v>
      </c>
      <c r="BE3480" s="39">
        <f t="shared" si="653"/>
        <v>8.3222650198922846E-2</v>
      </c>
      <c r="BF3480" s="39">
        <f t="shared" si="654"/>
        <v>5.5671039233030316E-2</v>
      </c>
    </row>
    <row r="3481" spans="40:58" x14ac:dyDescent="0.3">
      <c r="AN3481" s="37">
        <f t="shared" si="647"/>
        <v>7</v>
      </c>
      <c r="AO3481" s="32" t="s">
        <v>94</v>
      </c>
      <c r="AP3481" s="32" t="s">
        <v>286</v>
      </c>
      <c r="AQ3481" s="32" t="s">
        <v>72</v>
      </c>
      <c r="AR3481" s="33">
        <v>849.818173</v>
      </c>
      <c r="AS3481" s="34">
        <v>736.18180900000004</v>
      </c>
      <c r="AT3481" s="33">
        <v>48.181818</v>
      </c>
      <c r="AU3481" s="35">
        <v>65.454545999999993</v>
      </c>
      <c r="AV3481" s="33">
        <v>849.818173</v>
      </c>
      <c r="AW3481" s="33">
        <v>1</v>
      </c>
      <c r="AX3481" s="53">
        <v>40</v>
      </c>
      <c r="AY3481" s="53">
        <v>1</v>
      </c>
      <c r="AZ3481" s="38">
        <f t="shared" si="648"/>
        <v>45476</v>
      </c>
      <c r="BA3481" s="39">
        <f t="shared" si="649"/>
        <v>0.8662815557369824</v>
      </c>
      <c r="BB3481" s="40">
        <f t="shared" si="650"/>
        <v>113.63636399999996</v>
      </c>
      <c r="BC3481" s="39">
        <f t="shared" si="651"/>
        <v>1.0193728296946909E-3</v>
      </c>
      <c r="BD3481" s="40">
        <f t="shared" si="652"/>
        <v>0.1337184442630176</v>
      </c>
      <c r="BE3481" s="39">
        <f t="shared" si="653"/>
        <v>7.7021824290876853E-2</v>
      </c>
      <c r="BF3481" s="39">
        <f t="shared" si="654"/>
        <v>5.6696619972140795E-2</v>
      </c>
    </row>
    <row r="3482" spans="40:58" x14ac:dyDescent="0.3">
      <c r="AN3482" s="37">
        <f t="shared" si="647"/>
        <v>7</v>
      </c>
      <c r="AO3482" s="32" t="s">
        <v>94</v>
      </c>
      <c r="AP3482" s="32" t="s">
        <v>287</v>
      </c>
      <c r="AQ3482" s="32" t="s">
        <v>75</v>
      </c>
      <c r="AR3482" s="33">
        <v>840.30997200000002</v>
      </c>
      <c r="AS3482" s="34">
        <v>574.818172</v>
      </c>
      <c r="AT3482" s="33">
        <v>1</v>
      </c>
      <c r="AU3482" s="35">
        <v>265.49180000000001</v>
      </c>
      <c r="AV3482" s="33">
        <v>840.30997200000002</v>
      </c>
      <c r="AW3482" s="33">
        <v>1</v>
      </c>
      <c r="AX3482" s="53">
        <v>30</v>
      </c>
      <c r="AY3482" s="53">
        <v>1</v>
      </c>
      <c r="AZ3482" s="38">
        <f t="shared" si="648"/>
        <v>45477</v>
      </c>
      <c r="BA3482" s="39">
        <f t="shared" si="649"/>
        <v>0.68405492158077119</v>
      </c>
      <c r="BB3482" s="40">
        <f t="shared" si="650"/>
        <v>265.49180000000001</v>
      </c>
      <c r="BC3482" s="39">
        <f t="shared" si="651"/>
        <v>8.1405070078208143E-4</v>
      </c>
      <c r="BD3482" s="40">
        <f t="shared" si="652"/>
        <v>0.31594507841922886</v>
      </c>
      <c r="BE3482" s="39">
        <f t="shared" si="653"/>
        <v>0.31594507841922886</v>
      </c>
      <c r="BF3482" s="39">
        <f t="shared" si="654"/>
        <v>1.1900370498042834E-3</v>
      </c>
    </row>
    <row r="3483" spans="40:58" x14ac:dyDescent="0.3">
      <c r="AN3483" s="37">
        <f t="shared" si="647"/>
        <v>7</v>
      </c>
      <c r="AO3483" s="32" t="s">
        <v>94</v>
      </c>
      <c r="AP3483" s="32" t="s">
        <v>288</v>
      </c>
      <c r="AQ3483" s="32" t="s">
        <v>78</v>
      </c>
      <c r="AR3483" s="33">
        <v>1192.0852299999999</v>
      </c>
      <c r="AS3483" s="34">
        <v>920.63635099999999</v>
      </c>
      <c r="AT3483" s="33">
        <v>79.15052</v>
      </c>
      <c r="AU3483" s="35">
        <v>192.298359</v>
      </c>
      <c r="AV3483" s="33">
        <v>1192.0852299999999</v>
      </c>
      <c r="AW3483" s="33">
        <v>1</v>
      </c>
      <c r="AX3483" s="53">
        <v>52</v>
      </c>
      <c r="AY3483" s="53">
        <v>1</v>
      </c>
      <c r="AZ3483" s="38">
        <f t="shared" si="648"/>
        <v>45478</v>
      </c>
      <c r="BA3483" s="39">
        <f t="shared" si="649"/>
        <v>0.77229071196528465</v>
      </c>
      <c r="BB3483" s="40">
        <f t="shared" si="650"/>
        <v>271.44887899999992</v>
      </c>
      <c r="BC3483" s="39">
        <f t="shared" si="651"/>
        <v>6.4784857032855339E-4</v>
      </c>
      <c r="BD3483" s="40">
        <f t="shared" si="652"/>
        <v>0.22770928803471541</v>
      </c>
      <c r="BE3483" s="39">
        <f t="shared" si="653"/>
        <v>0.16131259255682584</v>
      </c>
      <c r="BF3483" s="39">
        <f t="shared" si="654"/>
        <v>6.6396695477889622E-2</v>
      </c>
    </row>
    <row r="3484" spans="40:58" x14ac:dyDescent="0.3">
      <c r="AN3484" s="37">
        <f t="shared" si="647"/>
        <v>7</v>
      </c>
      <c r="AO3484" s="32" t="s">
        <v>94</v>
      </c>
      <c r="AP3484" s="32" t="s">
        <v>289</v>
      </c>
      <c r="AQ3484" s="32" t="s">
        <v>81</v>
      </c>
      <c r="AR3484" s="33">
        <v>1733.5081889999999</v>
      </c>
      <c r="AS3484" s="34">
        <v>1391.1818149999999</v>
      </c>
      <c r="AT3484" s="33">
        <v>44.545453000000002</v>
      </c>
      <c r="AU3484" s="35">
        <v>297.78092099999998</v>
      </c>
      <c r="AV3484" s="33">
        <v>1733.5081889999999</v>
      </c>
      <c r="AW3484" s="33">
        <v>1</v>
      </c>
      <c r="AX3484" s="53">
        <v>75</v>
      </c>
      <c r="AY3484" s="53">
        <v>1</v>
      </c>
      <c r="AZ3484" s="38">
        <f t="shared" si="648"/>
        <v>45479</v>
      </c>
      <c r="BA3484" s="39">
        <f t="shared" si="649"/>
        <v>0.80252393604354644</v>
      </c>
      <c r="BB3484" s="40">
        <f t="shared" si="650"/>
        <v>342.32637399999999</v>
      </c>
      <c r="BC3484" s="39">
        <f t="shared" si="651"/>
        <v>4.629478771060749E-4</v>
      </c>
      <c r="BD3484" s="40">
        <f t="shared" si="652"/>
        <v>0.19747606395645356</v>
      </c>
      <c r="BE3484" s="39">
        <f t="shared" si="653"/>
        <v>0.17177935638814568</v>
      </c>
      <c r="BF3484" s="39">
        <f t="shared" si="654"/>
        <v>2.569670756830789E-2</v>
      </c>
    </row>
    <row r="3485" spans="40:58" x14ac:dyDescent="0.3">
      <c r="AN3485" s="37">
        <f t="shared" si="647"/>
        <v>7</v>
      </c>
      <c r="AO3485" s="32" t="s">
        <v>94</v>
      </c>
      <c r="AP3485" s="32" t="s">
        <v>290</v>
      </c>
      <c r="AQ3485" s="32" t="s">
        <v>84</v>
      </c>
      <c r="AR3485" s="33">
        <v>1243.0727059999999</v>
      </c>
      <c r="AS3485" s="34">
        <v>965.79997800000001</v>
      </c>
      <c r="AT3485" s="33">
        <v>83.636364999999998</v>
      </c>
      <c r="AU3485" s="35">
        <v>193.63636299999999</v>
      </c>
      <c r="AV3485" s="33">
        <v>1243.0727059999999</v>
      </c>
      <c r="AW3485" s="33">
        <v>1</v>
      </c>
      <c r="AX3485" s="53">
        <v>62</v>
      </c>
      <c r="AY3485" s="53">
        <v>1</v>
      </c>
      <c r="AZ3485" s="38">
        <f t="shared" si="648"/>
        <v>45480</v>
      </c>
      <c r="BA3485" s="39">
        <f t="shared" si="649"/>
        <v>0.77694568735869263</v>
      </c>
      <c r="BB3485" s="40">
        <f t="shared" si="650"/>
        <v>277.27272799999992</v>
      </c>
      <c r="BC3485" s="39">
        <f t="shared" si="651"/>
        <v>6.250203094385154E-4</v>
      </c>
      <c r="BD3485" s="40">
        <f t="shared" si="652"/>
        <v>0.22305431264130737</v>
      </c>
      <c r="BE3485" s="39">
        <f t="shared" si="653"/>
        <v>0.15577235512079532</v>
      </c>
      <c r="BF3485" s="39">
        <f t="shared" si="654"/>
        <v>6.7281957520512081E-2</v>
      </c>
    </row>
    <row r="3486" spans="40:58" x14ac:dyDescent="0.3">
      <c r="AN3486" s="37">
        <f t="shared" si="647"/>
        <v>7</v>
      </c>
      <c r="AO3486" s="32" t="s">
        <v>94</v>
      </c>
      <c r="AP3486" s="32" t="s">
        <v>291</v>
      </c>
      <c r="AQ3486" s="32" t="s">
        <v>67</v>
      </c>
      <c r="AR3486" s="33">
        <v>580.29418999999996</v>
      </c>
      <c r="AS3486" s="34">
        <v>441.72727600000002</v>
      </c>
      <c r="AT3486" s="33">
        <v>1</v>
      </c>
      <c r="AU3486" s="35">
        <v>138.566914</v>
      </c>
      <c r="AV3486" s="33">
        <v>580.29418999999996</v>
      </c>
      <c r="AW3486" s="33">
        <v>1</v>
      </c>
      <c r="AX3486" s="53">
        <v>27</v>
      </c>
      <c r="AY3486" s="53">
        <v>1</v>
      </c>
      <c r="AZ3486" s="38">
        <f t="shared" si="648"/>
        <v>45481</v>
      </c>
      <c r="BA3486" s="39">
        <f t="shared" si="649"/>
        <v>0.7612126462958384</v>
      </c>
      <c r="BB3486" s="40">
        <f t="shared" si="650"/>
        <v>138.56691399999994</v>
      </c>
      <c r="BC3486" s="39">
        <f t="shared" si="651"/>
        <v>1.3117702355349076E-3</v>
      </c>
      <c r="BD3486" s="40">
        <f t="shared" si="652"/>
        <v>0.2387873537041616</v>
      </c>
      <c r="BE3486" s="39">
        <f t="shared" si="653"/>
        <v>0.23878735370416168</v>
      </c>
      <c r="BF3486" s="39">
        <f t="shared" si="654"/>
        <v>1.723263850013732E-3</v>
      </c>
    </row>
    <row r="3487" spans="40:58" x14ac:dyDescent="0.3">
      <c r="AN3487" s="37">
        <f t="shared" si="647"/>
        <v>7</v>
      </c>
      <c r="AO3487" s="32" t="s">
        <v>94</v>
      </c>
      <c r="AP3487" s="32" t="s">
        <v>292</v>
      </c>
      <c r="AQ3487" s="32" t="s">
        <v>70</v>
      </c>
      <c r="AR3487" s="33">
        <v>686.80446900000004</v>
      </c>
      <c r="AS3487" s="34">
        <v>461.27272699999997</v>
      </c>
      <c r="AT3487" s="33">
        <v>36.363636999999997</v>
      </c>
      <c r="AU3487" s="35">
        <v>189.168105</v>
      </c>
      <c r="AV3487" s="33">
        <v>686.80446900000004</v>
      </c>
      <c r="AW3487" s="33">
        <v>1</v>
      </c>
      <c r="AX3487" s="53">
        <v>27</v>
      </c>
      <c r="AY3487" s="53">
        <v>1</v>
      </c>
      <c r="AZ3487" s="38">
        <f t="shared" si="648"/>
        <v>45482</v>
      </c>
      <c r="BA3487" s="39">
        <f t="shared" si="649"/>
        <v>0.67162161549650601</v>
      </c>
      <c r="BB3487" s="40">
        <f t="shared" si="650"/>
        <v>225.53174200000007</v>
      </c>
      <c r="BC3487" s="39">
        <f t="shared" si="651"/>
        <v>9.7789348469790754E-4</v>
      </c>
      <c r="BD3487" s="40">
        <f t="shared" si="652"/>
        <v>0.32837838450349405</v>
      </c>
      <c r="BE3487" s="39">
        <f t="shared" si="653"/>
        <v>0.27543225697909662</v>
      </c>
      <c r="BF3487" s="39">
        <f t="shared" si="654"/>
        <v>5.2946127524397334E-2</v>
      </c>
    </row>
    <row r="3488" spans="40:58" x14ac:dyDescent="0.3">
      <c r="AN3488" s="37">
        <f t="shared" si="647"/>
        <v>7</v>
      </c>
      <c r="AO3488" s="32" t="s">
        <v>94</v>
      </c>
      <c r="AP3488" s="32" t="s">
        <v>293</v>
      </c>
      <c r="AQ3488" s="32" t="s">
        <v>72</v>
      </c>
      <c r="AR3488" s="33">
        <v>1028.5247179999999</v>
      </c>
      <c r="AS3488" s="34">
        <v>822.84543599999995</v>
      </c>
      <c r="AT3488" s="33">
        <v>1</v>
      </c>
      <c r="AU3488" s="35">
        <v>205.679282</v>
      </c>
      <c r="AV3488" s="33">
        <v>1028.5247179999999</v>
      </c>
      <c r="AW3488" s="33">
        <v>1</v>
      </c>
      <c r="AX3488" s="53">
        <v>41</v>
      </c>
      <c r="AY3488" s="53">
        <v>1</v>
      </c>
      <c r="AZ3488" s="38">
        <f t="shared" si="648"/>
        <v>45483</v>
      </c>
      <c r="BA3488" s="39">
        <f t="shared" si="649"/>
        <v>0.80002494991082951</v>
      </c>
      <c r="BB3488" s="40">
        <f t="shared" si="650"/>
        <v>205.67928199999994</v>
      </c>
      <c r="BC3488" s="39">
        <f t="shared" si="651"/>
        <v>7.7783735860670832E-4</v>
      </c>
      <c r="BD3488" s="40">
        <f t="shared" si="652"/>
        <v>0.19997505008917049</v>
      </c>
      <c r="BE3488" s="39">
        <f t="shared" si="653"/>
        <v>0.19997505008917055</v>
      </c>
      <c r="BF3488" s="39">
        <f t="shared" si="654"/>
        <v>9.7226637580916174E-4</v>
      </c>
    </row>
    <row r="3489" spans="40:58" x14ac:dyDescent="0.3">
      <c r="AN3489" s="37">
        <f t="shared" si="647"/>
        <v>7</v>
      </c>
      <c r="AO3489" s="32" t="s">
        <v>94</v>
      </c>
      <c r="AP3489" s="32" t="s">
        <v>294</v>
      </c>
      <c r="AQ3489" s="32" t="s">
        <v>75</v>
      </c>
      <c r="AR3489" s="33">
        <v>1392.5314149999999</v>
      </c>
      <c r="AS3489" s="34">
        <v>1256.272698</v>
      </c>
      <c r="AT3489" s="33">
        <v>11.363636</v>
      </c>
      <c r="AU3489" s="35">
        <v>124.895081</v>
      </c>
      <c r="AV3489" s="33">
        <v>1392.5314149999999</v>
      </c>
      <c r="AW3489" s="33">
        <v>1</v>
      </c>
      <c r="AX3489" s="53">
        <v>64</v>
      </c>
      <c r="AY3489" s="53">
        <v>1</v>
      </c>
      <c r="AZ3489" s="38">
        <f t="shared" si="648"/>
        <v>45484</v>
      </c>
      <c r="BA3489" s="39">
        <f t="shared" si="649"/>
        <v>0.90215034610188671</v>
      </c>
      <c r="BB3489" s="40">
        <f t="shared" si="650"/>
        <v>136.25871699999993</v>
      </c>
      <c r="BC3489" s="39">
        <f t="shared" si="651"/>
        <v>6.4784918773404243E-4</v>
      </c>
      <c r="BD3489" s="40">
        <f t="shared" si="652"/>
        <v>9.7849653898113259E-2</v>
      </c>
      <c r="BE3489" s="39">
        <f t="shared" si="653"/>
        <v>8.9689237639209746E-2</v>
      </c>
      <c r="BF3489" s="39">
        <f t="shared" si="654"/>
        <v>8.1604162589035741E-3</v>
      </c>
    </row>
    <row r="3490" spans="40:58" x14ac:dyDescent="0.3">
      <c r="AN3490" s="37">
        <f t="shared" si="647"/>
        <v>7</v>
      </c>
      <c r="AO3490" s="32" t="s">
        <v>94</v>
      </c>
      <c r="AP3490" s="32" t="s">
        <v>295</v>
      </c>
      <c r="AQ3490" s="32" t="s">
        <v>78</v>
      </c>
      <c r="AR3490" s="33">
        <v>688.33442100000002</v>
      </c>
      <c r="AS3490" s="34">
        <v>413.63636000000002</v>
      </c>
      <c r="AT3490" s="33">
        <v>1</v>
      </c>
      <c r="AU3490" s="35">
        <v>274.698061</v>
      </c>
      <c r="AV3490" s="33">
        <v>688.33442100000002</v>
      </c>
      <c r="AW3490" s="33">
        <v>1</v>
      </c>
      <c r="AX3490" s="53">
        <v>24</v>
      </c>
      <c r="AY3490" s="53">
        <v>1</v>
      </c>
      <c r="AZ3490" s="38">
        <f t="shared" si="648"/>
        <v>45485</v>
      </c>
      <c r="BA3490" s="39">
        <f t="shared" si="649"/>
        <v>0.60092354440022988</v>
      </c>
      <c r="BB3490" s="40">
        <f t="shared" si="650"/>
        <v>274.698061</v>
      </c>
      <c r="BC3490" s="39">
        <f t="shared" si="651"/>
        <v>8.7301103368798386E-4</v>
      </c>
      <c r="BD3490" s="40">
        <f t="shared" si="652"/>
        <v>0.39907645559977017</v>
      </c>
      <c r="BE3490" s="39">
        <f t="shared" si="653"/>
        <v>0.39907645559977012</v>
      </c>
      <c r="BF3490" s="39">
        <f t="shared" si="654"/>
        <v>1.4527822080250147E-3</v>
      </c>
    </row>
    <row r="3491" spans="40:58" x14ac:dyDescent="0.3">
      <c r="AN3491" s="37">
        <f t="shared" si="647"/>
        <v>7</v>
      </c>
      <c r="AO3491" s="32" t="s">
        <v>94</v>
      </c>
      <c r="AP3491" s="32" t="s">
        <v>296</v>
      </c>
      <c r="AQ3491" s="32" t="s">
        <v>81</v>
      </c>
      <c r="AR3491" s="33">
        <v>2008.180762</v>
      </c>
      <c r="AS3491" s="34">
        <v>1773.6999880000001</v>
      </c>
      <c r="AT3491" s="33">
        <v>93.777941999999996</v>
      </c>
      <c r="AU3491" s="35">
        <v>140.702832</v>
      </c>
      <c r="AV3491" s="33">
        <v>2008.180762</v>
      </c>
      <c r="AW3491" s="33">
        <v>1</v>
      </c>
      <c r="AX3491" s="53">
        <v>103</v>
      </c>
      <c r="AY3491" s="53">
        <v>1</v>
      </c>
      <c r="AZ3491" s="38">
        <f t="shared" si="648"/>
        <v>45486</v>
      </c>
      <c r="BA3491" s="39">
        <f t="shared" si="649"/>
        <v>0.8832372172679942</v>
      </c>
      <c r="BB3491" s="40">
        <f t="shared" si="650"/>
        <v>234.48077399999988</v>
      </c>
      <c r="BC3491" s="39">
        <f t="shared" si="651"/>
        <v>4.3981957898469015E-4</v>
      </c>
      <c r="BD3491" s="40">
        <f t="shared" si="652"/>
        <v>0.11676278273200581</v>
      </c>
      <c r="BE3491" s="39">
        <f t="shared" si="653"/>
        <v>7.006482417442858E-2</v>
      </c>
      <c r="BF3491" s="39">
        <f t="shared" si="654"/>
        <v>4.6697958557577295E-2</v>
      </c>
    </row>
    <row r="3492" spans="40:58" x14ac:dyDescent="0.3">
      <c r="AN3492" s="37">
        <f t="shared" si="647"/>
        <v>7</v>
      </c>
      <c r="AO3492" s="32" t="s">
        <v>94</v>
      </c>
      <c r="AP3492" s="32" t="s">
        <v>297</v>
      </c>
      <c r="AQ3492" s="32" t="s">
        <v>84</v>
      </c>
      <c r="AR3492" s="33">
        <v>804.68852200000003</v>
      </c>
      <c r="AS3492" s="34">
        <v>453.36363999999998</v>
      </c>
      <c r="AT3492" s="33">
        <v>58.181817000000002</v>
      </c>
      <c r="AU3492" s="35">
        <v>293.14306499999998</v>
      </c>
      <c r="AV3492" s="33">
        <v>804.68852200000003</v>
      </c>
      <c r="AW3492" s="33">
        <v>1</v>
      </c>
      <c r="AX3492" s="53">
        <v>22</v>
      </c>
      <c r="AY3492" s="53">
        <v>1</v>
      </c>
      <c r="AZ3492" s="38">
        <f t="shared" si="648"/>
        <v>45487</v>
      </c>
      <c r="BA3492" s="39">
        <f t="shared" si="649"/>
        <v>0.56340264289242581</v>
      </c>
      <c r="BB3492" s="40">
        <f t="shared" si="650"/>
        <v>351.32488200000006</v>
      </c>
      <c r="BC3492" s="39">
        <f t="shared" si="651"/>
        <v>7.0014996795545934E-4</v>
      </c>
      <c r="BD3492" s="40">
        <f t="shared" si="652"/>
        <v>0.43659735710757414</v>
      </c>
      <c r="BE3492" s="39">
        <f t="shared" si="653"/>
        <v>0.36429383169454477</v>
      </c>
      <c r="BF3492" s="39">
        <f t="shared" si="654"/>
        <v>7.2303525413029313E-2</v>
      </c>
    </row>
    <row r="3493" spans="40:58" x14ac:dyDescent="0.3">
      <c r="AN3493" s="37">
        <f t="shared" si="647"/>
        <v>7</v>
      </c>
      <c r="AO3493" s="32" t="s">
        <v>94</v>
      </c>
      <c r="AP3493" s="32" t="s">
        <v>298</v>
      </c>
      <c r="AQ3493" s="32" t="s">
        <v>67</v>
      </c>
      <c r="AR3493" s="33">
        <v>371.90908899999999</v>
      </c>
      <c r="AS3493" s="34">
        <v>285.90908999999999</v>
      </c>
      <c r="AT3493" s="33">
        <v>20.909091</v>
      </c>
      <c r="AU3493" s="35">
        <v>65.090907999999999</v>
      </c>
      <c r="AV3493" s="33">
        <v>371.90908899999999</v>
      </c>
      <c r="AW3493" s="33">
        <v>1</v>
      </c>
      <c r="AX3493" s="53">
        <v>18</v>
      </c>
      <c r="AY3493" s="53">
        <v>1</v>
      </c>
      <c r="AZ3493" s="38">
        <f t="shared" si="648"/>
        <v>45488</v>
      </c>
      <c r="BA3493" s="39">
        <f t="shared" si="649"/>
        <v>0.76876069570862249</v>
      </c>
      <c r="BB3493" s="40">
        <f t="shared" si="650"/>
        <v>85.999999000000003</v>
      </c>
      <c r="BC3493" s="39">
        <f t="shared" si="651"/>
        <v>2.0670661687125975E-3</v>
      </c>
      <c r="BD3493" s="40">
        <f t="shared" si="652"/>
        <v>0.23123930429137751</v>
      </c>
      <c r="BE3493" s="39">
        <f t="shared" si="653"/>
        <v>0.1750183308910743</v>
      </c>
      <c r="BF3493" s="39">
        <f t="shared" si="654"/>
        <v>5.6220973400303215E-2</v>
      </c>
    </row>
    <row r="3494" spans="40:58" x14ac:dyDescent="0.3">
      <c r="AN3494" s="37">
        <f t="shared" si="647"/>
        <v>7</v>
      </c>
      <c r="AO3494" s="32" t="s">
        <v>94</v>
      </c>
      <c r="AP3494" s="32" t="s">
        <v>299</v>
      </c>
      <c r="AQ3494" s="32" t="s">
        <v>70</v>
      </c>
      <c r="AR3494" s="33">
        <v>686.92368599999998</v>
      </c>
      <c r="AS3494" s="34">
        <v>485.54544299999998</v>
      </c>
      <c r="AT3494" s="33">
        <v>1</v>
      </c>
      <c r="AU3494" s="35">
        <v>201.378243</v>
      </c>
      <c r="AV3494" s="33">
        <v>686.92368599999998</v>
      </c>
      <c r="AW3494" s="33">
        <v>1</v>
      </c>
      <c r="AX3494" s="53">
        <v>30</v>
      </c>
      <c r="AY3494" s="53">
        <v>1</v>
      </c>
      <c r="AZ3494" s="38">
        <f t="shared" si="648"/>
        <v>45489</v>
      </c>
      <c r="BA3494" s="39">
        <f t="shared" si="649"/>
        <v>0.70684044369959309</v>
      </c>
      <c r="BB3494" s="40">
        <f t="shared" si="650"/>
        <v>201.378243</v>
      </c>
      <c r="BC3494" s="39">
        <f t="shared" si="651"/>
        <v>1.0289941344366355E-3</v>
      </c>
      <c r="BD3494" s="40">
        <f t="shared" si="652"/>
        <v>0.29315955630040685</v>
      </c>
      <c r="BE3494" s="39">
        <f t="shared" si="653"/>
        <v>0.29315955630040685</v>
      </c>
      <c r="BF3494" s="39">
        <f t="shared" si="654"/>
        <v>1.4557657864777719E-3</v>
      </c>
    </row>
    <row r="3495" spans="40:58" x14ac:dyDescent="0.3">
      <c r="AN3495" s="37">
        <f t="shared" si="647"/>
        <v>7</v>
      </c>
      <c r="AO3495" s="32" t="s">
        <v>94</v>
      </c>
      <c r="AP3495" s="32" t="s">
        <v>300</v>
      </c>
      <c r="AQ3495" s="32" t="s">
        <v>72</v>
      </c>
      <c r="AR3495" s="33">
        <v>972.37660600000004</v>
      </c>
      <c r="AS3495" s="34">
        <v>769.86363800000004</v>
      </c>
      <c r="AT3495" s="33">
        <v>7.2727269999999997</v>
      </c>
      <c r="AU3495" s="35">
        <v>195.240241</v>
      </c>
      <c r="AV3495" s="33">
        <v>972.37660600000004</v>
      </c>
      <c r="AW3495" s="33">
        <v>1</v>
      </c>
      <c r="AX3495" s="53">
        <v>40</v>
      </c>
      <c r="AY3495" s="53">
        <v>1</v>
      </c>
      <c r="AZ3495" s="38">
        <f t="shared" si="648"/>
        <v>45490</v>
      </c>
      <c r="BA3495" s="39">
        <f t="shared" si="649"/>
        <v>0.79173401874293958</v>
      </c>
      <c r="BB3495" s="40">
        <f t="shared" si="650"/>
        <v>202.512968</v>
      </c>
      <c r="BC3495" s="39">
        <f t="shared" si="651"/>
        <v>8.1422569594700794E-4</v>
      </c>
      <c r="BD3495" s="40">
        <f t="shared" si="652"/>
        <v>0.20826598125706039</v>
      </c>
      <c r="BE3495" s="39">
        <f t="shared" si="653"/>
        <v>0.20078664973558608</v>
      </c>
      <c r="BF3495" s="39">
        <f t="shared" si="654"/>
        <v>7.4793315214743035E-3</v>
      </c>
    </row>
    <row r="3496" spans="40:58" x14ac:dyDescent="0.3">
      <c r="AN3496" s="37">
        <f t="shared" si="647"/>
        <v>7</v>
      </c>
      <c r="AO3496" s="32" t="s">
        <v>94</v>
      </c>
      <c r="AP3496" s="32" t="s">
        <v>301</v>
      </c>
      <c r="AQ3496" s="32" t="s">
        <v>75</v>
      </c>
      <c r="AR3496" s="33">
        <v>1020.251545</v>
      </c>
      <c r="AS3496" s="34">
        <v>896.63634500000001</v>
      </c>
      <c r="AT3496" s="33">
        <v>1</v>
      </c>
      <c r="AU3496" s="35">
        <v>123.6152</v>
      </c>
      <c r="AV3496" s="33">
        <v>1020.251545</v>
      </c>
      <c r="AW3496" s="33">
        <v>1</v>
      </c>
      <c r="AX3496" s="53">
        <v>48</v>
      </c>
      <c r="AY3496" s="53">
        <v>1</v>
      </c>
      <c r="AZ3496" s="38">
        <f t="shared" si="648"/>
        <v>45491</v>
      </c>
      <c r="BA3496" s="39">
        <f t="shared" si="649"/>
        <v>0.87883850741926595</v>
      </c>
      <c r="BB3496" s="40">
        <f t="shared" si="650"/>
        <v>123.61519999999996</v>
      </c>
      <c r="BC3496" s="39">
        <f t="shared" si="651"/>
        <v>8.6139394909641226E-4</v>
      </c>
      <c r="BD3496" s="40">
        <f t="shared" si="652"/>
        <v>0.12116149258073405</v>
      </c>
      <c r="BE3496" s="39">
        <f t="shared" si="653"/>
        <v>0.12116149258073411</v>
      </c>
      <c r="BF3496" s="39">
        <f t="shared" si="654"/>
        <v>9.8015043927230706E-4</v>
      </c>
    </row>
    <row r="3497" spans="40:58" x14ac:dyDescent="0.3">
      <c r="AN3497" s="37">
        <f t="shared" si="647"/>
        <v>7</v>
      </c>
      <c r="AO3497" s="32" t="s">
        <v>94</v>
      </c>
      <c r="AP3497" s="32" t="s">
        <v>302</v>
      </c>
      <c r="AQ3497" s="32" t="s">
        <v>78</v>
      </c>
      <c r="AR3497" s="33">
        <v>987.86364800000001</v>
      </c>
      <c r="AS3497" s="34">
        <v>832.50001199999997</v>
      </c>
      <c r="AT3497" s="33">
        <v>57.727272999999997</v>
      </c>
      <c r="AU3497" s="35">
        <v>97.636363000000003</v>
      </c>
      <c r="AV3497" s="33">
        <v>987.86364800000001</v>
      </c>
      <c r="AW3497" s="33">
        <v>1</v>
      </c>
      <c r="AX3497" s="53">
        <v>47</v>
      </c>
      <c r="AY3497" s="53">
        <v>1</v>
      </c>
      <c r="AZ3497" s="38">
        <f t="shared" si="648"/>
        <v>45492</v>
      </c>
      <c r="BA3497" s="39">
        <f t="shared" si="649"/>
        <v>0.84272765141773898</v>
      </c>
      <c r="BB3497" s="40">
        <f t="shared" si="650"/>
        <v>155.36363600000004</v>
      </c>
      <c r="BC3497" s="39">
        <f t="shared" si="651"/>
        <v>8.5308094201451867E-4</v>
      </c>
      <c r="BD3497" s="40">
        <f t="shared" si="652"/>
        <v>0.15727234858226108</v>
      </c>
      <c r="BE3497" s="39">
        <f t="shared" si="653"/>
        <v>9.8835869907422685E-2</v>
      </c>
      <c r="BF3497" s="39">
        <f t="shared" si="654"/>
        <v>5.8436478674838324E-2</v>
      </c>
    </row>
    <row r="3498" spans="40:58" x14ac:dyDescent="0.3">
      <c r="AN3498" s="37">
        <f t="shared" si="647"/>
        <v>7</v>
      </c>
      <c r="AO3498" s="32" t="s">
        <v>94</v>
      </c>
      <c r="AP3498" s="32" t="s">
        <v>303</v>
      </c>
      <c r="AQ3498" s="32" t="s">
        <v>81</v>
      </c>
      <c r="AR3498" s="33">
        <v>1742.085812</v>
      </c>
      <c r="AS3498" s="34">
        <v>1467.76361</v>
      </c>
      <c r="AT3498" s="33">
        <v>14.545453999999999</v>
      </c>
      <c r="AU3498" s="35">
        <v>259.776748</v>
      </c>
      <c r="AV3498" s="33">
        <v>1742.085812</v>
      </c>
      <c r="AW3498" s="33">
        <v>1</v>
      </c>
      <c r="AX3498" s="53">
        <v>79</v>
      </c>
      <c r="AY3498" s="53">
        <v>1</v>
      </c>
      <c r="AZ3498" s="38">
        <f t="shared" si="648"/>
        <v>45493</v>
      </c>
      <c r="BA3498" s="39">
        <f t="shared" si="649"/>
        <v>0.84253232526756838</v>
      </c>
      <c r="BB3498" s="40">
        <f t="shared" si="650"/>
        <v>274.32220200000006</v>
      </c>
      <c r="BC3498" s="39">
        <f t="shared" si="651"/>
        <v>4.8363422712242854E-4</v>
      </c>
      <c r="BD3498" s="40">
        <f t="shared" si="652"/>
        <v>0.15746767473243165</v>
      </c>
      <c r="BE3498" s="39">
        <f t="shared" si="653"/>
        <v>0.14911822724838308</v>
      </c>
      <c r="BF3498" s="39">
        <f t="shared" si="654"/>
        <v>8.3494474840485056E-3</v>
      </c>
    </row>
    <row r="3499" spans="40:58" x14ac:dyDescent="0.3">
      <c r="AN3499" s="37">
        <f t="shared" si="647"/>
        <v>7</v>
      </c>
      <c r="AO3499" s="32" t="s">
        <v>94</v>
      </c>
      <c r="AP3499" s="32" t="s">
        <v>304</v>
      </c>
      <c r="AQ3499" s="32" t="s">
        <v>84</v>
      </c>
      <c r="AR3499" s="33">
        <v>1132.6262369999999</v>
      </c>
      <c r="AS3499" s="34">
        <v>864.09091799999999</v>
      </c>
      <c r="AT3499" s="33">
        <v>34.090907999999999</v>
      </c>
      <c r="AU3499" s="35">
        <v>234.444411</v>
      </c>
      <c r="AV3499" s="33">
        <v>1132.6262369999999</v>
      </c>
      <c r="AW3499" s="33">
        <v>1</v>
      </c>
      <c r="AX3499" s="53">
        <v>53</v>
      </c>
      <c r="AY3499" s="53">
        <v>1</v>
      </c>
      <c r="AZ3499" s="38">
        <f t="shared" si="648"/>
        <v>45494</v>
      </c>
      <c r="BA3499" s="39">
        <f t="shared" si="649"/>
        <v>0.76290914846607072</v>
      </c>
      <c r="BB3499" s="40">
        <f t="shared" si="650"/>
        <v>268.53531899999996</v>
      </c>
      <c r="BC3499" s="39">
        <f t="shared" si="651"/>
        <v>6.7357538042452287E-4</v>
      </c>
      <c r="BD3499" s="40">
        <f t="shared" si="652"/>
        <v>0.23709085153392925</v>
      </c>
      <c r="BE3499" s="39">
        <f t="shared" si="653"/>
        <v>0.20699185957494293</v>
      </c>
      <c r="BF3499" s="39">
        <f t="shared" si="654"/>
        <v>3.0098991958986378E-2</v>
      </c>
    </row>
    <row r="3500" spans="40:58" x14ac:dyDescent="0.3">
      <c r="AN3500" s="37">
        <f t="shared" si="647"/>
        <v>7</v>
      </c>
      <c r="AO3500" s="32" t="s">
        <v>94</v>
      </c>
      <c r="AP3500" s="32" t="s">
        <v>305</v>
      </c>
      <c r="AQ3500" s="32" t="s">
        <v>67</v>
      </c>
      <c r="AR3500" s="33">
        <v>490.300749</v>
      </c>
      <c r="AS3500" s="34">
        <v>312.72727600000002</v>
      </c>
      <c r="AT3500" s="33">
        <v>1</v>
      </c>
      <c r="AU3500" s="35">
        <v>177.57347300000001</v>
      </c>
      <c r="AV3500" s="33">
        <v>490.300749</v>
      </c>
      <c r="AW3500" s="33">
        <v>1</v>
      </c>
      <c r="AX3500" s="53">
        <v>15</v>
      </c>
      <c r="AY3500" s="53">
        <v>1</v>
      </c>
      <c r="AZ3500" s="38">
        <f t="shared" si="648"/>
        <v>45495</v>
      </c>
      <c r="BA3500" s="39">
        <f t="shared" si="649"/>
        <v>0.63782744904597322</v>
      </c>
      <c r="BB3500" s="40">
        <f t="shared" si="650"/>
        <v>177.57347299999998</v>
      </c>
      <c r="BC3500" s="39">
        <f t="shared" si="651"/>
        <v>1.3008902196190062E-3</v>
      </c>
      <c r="BD3500" s="40">
        <f t="shared" si="652"/>
        <v>0.36217255095402673</v>
      </c>
      <c r="BE3500" s="39">
        <f t="shared" si="653"/>
        <v>0.36217255095402678</v>
      </c>
      <c r="BF3500" s="39">
        <f t="shared" si="654"/>
        <v>2.0395644959538906E-3</v>
      </c>
    </row>
    <row r="3501" spans="40:58" x14ac:dyDescent="0.3">
      <c r="AN3501" s="37">
        <f t="shared" si="647"/>
        <v>7</v>
      </c>
      <c r="AO3501" s="32" t="s">
        <v>94</v>
      </c>
      <c r="AP3501" s="32" t="s">
        <v>306</v>
      </c>
      <c r="AQ3501" s="32" t="s">
        <v>70</v>
      </c>
      <c r="AR3501" s="33">
        <v>431.545456</v>
      </c>
      <c r="AS3501" s="34">
        <v>259.27273000000002</v>
      </c>
      <c r="AT3501" s="33">
        <v>52.727271999999999</v>
      </c>
      <c r="AU3501" s="35">
        <v>119.54545400000001</v>
      </c>
      <c r="AV3501" s="33">
        <v>431.545456</v>
      </c>
      <c r="AW3501" s="33">
        <v>1</v>
      </c>
      <c r="AX3501" s="53">
        <v>15</v>
      </c>
      <c r="AY3501" s="53">
        <v>1</v>
      </c>
      <c r="AZ3501" s="38">
        <f t="shared" si="648"/>
        <v>45496</v>
      </c>
      <c r="BA3501" s="39">
        <f t="shared" si="649"/>
        <v>0.60080050987722611</v>
      </c>
      <c r="BB3501" s="40">
        <f t="shared" si="650"/>
        <v>172.27272599999998</v>
      </c>
      <c r="BC3501" s="39">
        <f t="shared" si="651"/>
        <v>1.3922067803611075E-3</v>
      </c>
      <c r="BD3501" s="40">
        <f t="shared" si="652"/>
        <v>0.39919949012277395</v>
      </c>
      <c r="BE3501" s="39">
        <f t="shared" si="653"/>
        <v>0.27701706121081254</v>
      </c>
      <c r="BF3501" s="39">
        <f t="shared" si="654"/>
        <v>0.12218242891196147</v>
      </c>
    </row>
    <row r="3502" spans="40:58" x14ac:dyDescent="0.3">
      <c r="AN3502" s="37">
        <f t="shared" si="647"/>
        <v>7</v>
      </c>
      <c r="AO3502" s="32" t="s">
        <v>94</v>
      </c>
      <c r="AP3502" s="32" t="s">
        <v>307</v>
      </c>
      <c r="AQ3502" s="32" t="s">
        <v>72</v>
      </c>
      <c r="AR3502" s="33">
        <v>1290.1454590000001</v>
      </c>
      <c r="AS3502" s="34">
        <v>994.72727899999995</v>
      </c>
      <c r="AT3502" s="33">
        <v>9.0909089999999999</v>
      </c>
      <c r="AU3502" s="35">
        <v>286.327271</v>
      </c>
      <c r="AV3502" s="33">
        <v>1290.1454590000001</v>
      </c>
      <c r="AW3502" s="33">
        <v>1</v>
      </c>
      <c r="AX3502" s="53">
        <v>57</v>
      </c>
      <c r="AY3502" s="53">
        <v>1</v>
      </c>
      <c r="AZ3502" s="38">
        <f t="shared" si="648"/>
        <v>45497</v>
      </c>
      <c r="BA3502" s="39">
        <f t="shared" si="649"/>
        <v>0.77101947850982588</v>
      </c>
      <c r="BB3502" s="40">
        <f t="shared" si="650"/>
        <v>295.41818000000012</v>
      </c>
      <c r="BC3502" s="39">
        <f t="shared" si="651"/>
        <v>5.9762213100176154E-4</v>
      </c>
      <c r="BD3502" s="40">
        <f t="shared" si="652"/>
        <v>0.22898052149017417</v>
      </c>
      <c r="BE3502" s="39">
        <f t="shared" si="653"/>
        <v>0.22193409975797154</v>
      </c>
      <c r="BF3502" s="39">
        <f t="shared" si="654"/>
        <v>7.0464217322025232E-3</v>
      </c>
    </row>
    <row r="3503" spans="40:58" x14ac:dyDescent="0.3">
      <c r="AN3503" s="37">
        <f t="shared" si="647"/>
        <v>7</v>
      </c>
      <c r="AO3503" s="32" t="s">
        <v>94</v>
      </c>
      <c r="AP3503" s="32" t="s">
        <v>308</v>
      </c>
      <c r="AQ3503" s="32" t="s">
        <v>75</v>
      </c>
      <c r="AR3503" s="33">
        <v>867.15439200000003</v>
      </c>
      <c r="AS3503" s="34">
        <v>443.18181700000002</v>
      </c>
      <c r="AT3503" s="33">
        <v>48.926974999999999</v>
      </c>
      <c r="AU3503" s="35">
        <v>375.04559999999998</v>
      </c>
      <c r="AV3503" s="33">
        <v>867.15439200000003</v>
      </c>
      <c r="AW3503" s="33">
        <v>1</v>
      </c>
      <c r="AX3503" s="53">
        <v>26</v>
      </c>
      <c r="AY3503" s="53">
        <v>1</v>
      </c>
      <c r="AZ3503" s="38">
        <f t="shared" si="648"/>
        <v>45498</v>
      </c>
      <c r="BA3503" s="39">
        <f t="shared" si="649"/>
        <v>0.51107602185793921</v>
      </c>
      <c r="BB3503" s="40">
        <f t="shared" si="650"/>
        <v>423.97257500000001</v>
      </c>
      <c r="BC3503" s="39">
        <f t="shared" si="651"/>
        <v>5.8937142747924774E-4</v>
      </c>
      <c r="BD3503" s="40">
        <f t="shared" si="652"/>
        <v>0.48892397814206079</v>
      </c>
      <c r="BE3503" s="39">
        <f t="shared" si="653"/>
        <v>0.43250152851673496</v>
      </c>
      <c r="BF3503" s="39">
        <f t="shared" si="654"/>
        <v>5.642244962532577E-2</v>
      </c>
    </row>
    <row r="3504" spans="40:58" x14ac:dyDescent="0.3">
      <c r="AN3504" s="37">
        <f t="shared" si="647"/>
        <v>7</v>
      </c>
      <c r="AO3504" s="32" t="s">
        <v>94</v>
      </c>
      <c r="AP3504" s="32" t="s">
        <v>309</v>
      </c>
      <c r="AQ3504" s="32" t="s">
        <v>78</v>
      </c>
      <c r="AR3504" s="33">
        <v>1273.540675</v>
      </c>
      <c r="AS3504" s="34">
        <v>717.818173</v>
      </c>
      <c r="AT3504" s="33">
        <v>1</v>
      </c>
      <c r="AU3504" s="35">
        <v>555.72250199999996</v>
      </c>
      <c r="AV3504" s="33">
        <v>1273.540675</v>
      </c>
      <c r="AW3504" s="33">
        <v>1</v>
      </c>
      <c r="AX3504" s="53">
        <v>43</v>
      </c>
      <c r="AY3504" s="53">
        <v>1</v>
      </c>
      <c r="AZ3504" s="38">
        <f t="shared" si="648"/>
        <v>45499</v>
      </c>
      <c r="BA3504" s="39">
        <f t="shared" si="649"/>
        <v>0.56363976988799358</v>
      </c>
      <c r="BB3504" s="40">
        <f t="shared" si="650"/>
        <v>555.72250199999996</v>
      </c>
      <c r="BC3504" s="39">
        <f t="shared" si="651"/>
        <v>4.4257696746748479E-4</v>
      </c>
      <c r="BD3504" s="40">
        <f t="shared" si="652"/>
        <v>0.43636023011200642</v>
      </c>
      <c r="BE3504" s="39">
        <f t="shared" si="653"/>
        <v>0.43636023011200642</v>
      </c>
      <c r="BF3504" s="39">
        <f t="shared" si="654"/>
        <v>7.8521245503210962E-4</v>
      </c>
    </row>
    <row r="3505" spans="40:58" x14ac:dyDescent="0.3">
      <c r="AN3505" s="37">
        <f t="shared" si="647"/>
        <v>7</v>
      </c>
      <c r="AO3505" s="32" t="s">
        <v>94</v>
      </c>
      <c r="AP3505" s="32" t="s">
        <v>310</v>
      </c>
      <c r="AQ3505" s="32" t="s">
        <v>81</v>
      </c>
      <c r="AR3505" s="33">
        <v>1746.2363580000001</v>
      </c>
      <c r="AS3505" s="34">
        <v>1369.7272700000001</v>
      </c>
      <c r="AT3505" s="33">
        <v>58.949328000000001</v>
      </c>
      <c r="AU3505" s="35">
        <v>317.55975999999998</v>
      </c>
      <c r="AV3505" s="33">
        <v>1746.2363580000001</v>
      </c>
      <c r="AW3505" s="33">
        <v>1</v>
      </c>
      <c r="AX3505" s="53">
        <v>75</v>
      </c>
      <c r="AY3505" s="53">
        <v>1</v>
      </c>
      <c r="AZ3505" s="38">
        <f t="shared" si="648"/>
        <v>45500</v>
      </c>
      <c r="BA3505" s="39">
        <f t="shared" si="649"/>
        <v>0.78438824373624683</v>
      </c>
      <c r="BB3505" s="40">
        <f t="shared" si="650"/>
        <v>376.50908800000002</v>
      </c>
      <c r="BC3505" s="39">
        <f t="shared" si="651"/>
        <v>4.4918790067721562E-4</v>
      </c>
      <c r="BD3505" s="40">
        <f t="shared" si="652"/>
        <v>0.21561175626375317</v>
      </c>
      <c r="BE3505" s="39">
        <f t="shared" si="653"/>
        <v>0.18185382439505934</v>
      </c>
      <c r="BF3505" s="39">
        <f t="shared" si="654"/>
        <v>3.3757931868693802E-2</v>
      </c>
    </row>
    <row r="3506" spans="40:58" x14ac:dyDescent="0.3">
      <c r="AN3506" s="37">
        <f t="shared" si="647"/>
        <v>7</v>
      </c>
      <c r="AO3506" s="32" t="s">
        <v>94</v>
      </c>
      <c r="AP3506" s="32" t="s">
        <v>311</v>
      </c>
      <c r="AQ3506" s="32" t="s">
        <v>84</v>
      </c>
      <c r="AR3506" s="33">
        <v>792.87868500000002</v>
      </c>
      <c r="AS3506" s="34">
        <v>359.27272499999998</v>
      </c>
      <c r="AT3506" s="33">
        <v>45.871833000000002</v>
      </c>
      <c r="AU3506" s="35">
        <v>387.734127</v>
      </c>
      <c r="AV3506" s="33">
        <v>792.87868500000002</v>
      </c>
      <c r="AW3506" s="33">
        <v>1</v>
      </c>
      <c r="AX3506" s="53">
        <v>24</v>
      </c>
      <c r="AY3506" s="53">
        <v>1</v>
      </c>
      <c r="AZ3506" s="38">
        <f t="shared" si="648"/>
        <v>45501</v>
      </c>
      <c r="BA3506" s="39">
        <f t="shared" si="649"/>
        <v>0.45312445875625973</v>
      </c>
      <c r="BB3506" s="40">
        <f t="shared" si="650"/>
        <v>433.60596000000004</v>
      </c>
      <c r="BC3506" s="39">
        <f t="shared" si="651"/>
        <v>5.7149279874544711E-4</v>
      </c>
      <c r="BD3506" s="40">
        <f t="shared" si="652"/>
        <v>0.54687554124374027</v>
      </c>
      <c r="BE3506" s="39">
        <f t="shared" si="653"/>
        <v>0.48902074722818406</v>
      </c>
      <c r="BF3506" s="39">
        <f t="shared" si="654"/>
        <v>5.7854794015556113E-2</v>
      </c>
    </row>
    <row r="3507" spans="40:58" x14ac:dyDescent="0.3">
      <c r="AN3507" s="37">
        <f t="shared" si="647"/>
        <v>7</v>
      </c>
      <c r="AO3507" s="32" t="s">
        <v>94</v>
      </c>
      <c r="AP3507" s="32" t="s">
        <v>312</v>
      </c>
      <c r="AQ3507" s="32" t="s">
        <v>67</v>
      </c>
      <c r="AR3507" s="33">
        <v>759.80074300000001</v>
      </c>
      <c r="AS3507" s="34">
        <v>433.40909299999998</v>
      </c>
      <c r="AT3507" s="33">
        <v>11.363636</v>
      </c>
      <c r="AU3507" s="35">
        <v>315.02801399999998</v>
      </c>
      <c r="AV3507" s="33">
        <v>759.80074300000001</v>
      </c>
      <c r="AW3507" s="33">
        <v>1</v>
      </c>
      <c r="AX3507" s="53">
        <v>23</v>
      </c>
      <c r="AY3507" s="53">
        <v>1</v>
      </c>
      <c r="AZ3507" s="38">
        <f t="shared" si="648"/>
        <v>45502</v>
      </c>
      <c r="BA3507" s="39">
        <f t="shared" si="649"/>
        <v>0.57042467646020711</v>
      </c>
      <c r="BB3507" s="40">
        <f t="shared" si="650"/>
        <v>326.39165000000003</v>
      </c>
      <c r="BC3507" s="39">
        <f t="shared" si="651"/>
        <v>7.507556181215884E-4</v>
      </c>
      <c r="BD3507" s="40">
        <f t="shared" si="652"/>
        <v>0.42957532353979289</v>
      </c>
      <c r="BE3507" s="39">
        <f t="shared" si="653"/>
        <v>0.41461924972084424</v>
      </c>
      <c r="BF3507" s="39">
        <f t="shared" si="654"/>
        <v>1.4956073818948607E-2</v>
      </c>
    </row>
    <row r="3508" spans="40:58" x14ac:dyDescent="0.3">
      <c r="AN3508" s="37">
        <f t="shared" si="647"/>
        <v>7</v>
      </c>
      <c r="AO3508" s="32" t="s">
        <v>94</v>
      </c>
      <c r="AP3508" s="32" t="s">
        <v>313</v>
      </c>
      <c r="AQ3508" s="32" t="s">
        <v>70</v>
      </c>
      <c r="AR3508" s="33">
        <v>1200.5368109999999</v>
      </c>
      <c r="AS3508" s="34">
        <v>763.54545800000005</v>
      </c>
      <c r="AT3508" s="33">
        <v>1</v>
      </c>
      <c r="AU3508" s="35">
        <v>436.991353</v>
      </c>
      <c r="AV3508" s="33">
        <v>1200.5368109999999</v>
      </c>
      <c r="AW3508" s="33">
        <v>1</v>
      </c>
      <c r="AX3508" s="53">
        <v>39</v>
      </c>
      <c r="AY3508" s="53">
        <v>1</v>
      </c>
      <c r="AZ3508" s="38">
        <f t="shared" si="648"/>
        <v>45503</v>
      </c>
      <c r="BA3508" s="39">
        <f t="shared" si="649"/>
        <v>0.63600337032897536</v>
      </c>
      <c r="BB3508" s="40">
        <f t="shared" si="650"/>
        <v>436.99135299999989</v>
      </c>
      <c r="BC3508" s="39">
        <f t="shared" si="651"/>
        <v>5.2976582184032287E-4</v>
      </c>
      <c r="BD3508" s="40">
        <f t="shared" si="652"/>
        <v>0.36399662967102464</v>
      </c>
      <c r="BE3508" s="39">
        <f t="shared" si="653"/>
        <v>0.36399662967102475</v>
      </c>
      <c r="BF3508" s="39">
        <f t="shared" si="654"/>
        <v>8.329607146048602E-4</v>
      </c>
    </row>
    <row r="3509" spans="40:58" x14ac:dyDescent="0.3">
      <c r="AN3509" s="37">
        <f t="shared" si="647"/>
        <v>7</v>
      </c>
      <c r="AO3509" s="32" t="s">
        <v>94</v>
      </c>
      <c r="AP3509" s="32" t="s">
        <v>314</v>
      </c>
      <c r="AQ3509" s="32" t="s">
        <v>72</v>
      </c>
      <c r="AR3509" s="33">
        <v>986.02755000000002</v>
      </c>
      <c r="AS3509" s="34">
        <v>672.99998100000005</v>
      </c>
      <c r="AT3509" s="33">
        <v>24.545455</v>
      </c>
      <c r="AU3509" s="35">
        <v>288.48211400000002</v>
      </c>
      <c r="AV3509" s="33">
        <v>986.02755000000002</v>
      </c>
      <c r="AW3509" s="33">
        <v>1</v>
      </c>
      <c r="AX3509" s="53">
        <v>40</v>
      </c>
      <c r="AY3509" s="53">
        <v>1</v>
      </c>
      <c r="AZ3509" s="38">
        <f t="shared" si="648"/>
        <v>45504</v>
      </c>
      <c r="BA3509" s="39">
        <f t="shared" si="649"/>
        <v>0.68253669078516122</v>
      </c>
      <c r="BB3509" s="40">
        <f t="shared" si="650"/>
        <v>313.02756899999997</v>
      </c>
      <c r="BC3509" s="39">
        <f t="shared" si="651"/>
        <v>6.9220853999988241E-4</v>
      </c>
      <c r="BD3509" s="40">
        <f t="shared" si="652"/>
        <v>0.3174633092148389</v>
      </c>
      <c r="BE3509" s="39">
        <f t="shared" si="653"/>
        <v>0.29257003417399446</v>
      </c>
      <c r="BF3509" s="39">
        <f t="shared" si="654"/>
        <v>2.4893275040844445E-2</v>
      </c>
    </row>
    <row r="3510" spans="40:58" x14ac:dyDescent="0.3">
      <c r="AN3510" s="37">
        <f t="shared" si="647"/>
        <v>8</v>
      </c>
      <c r="AO3510" s="32" t="s">
        <v>94</v>
      </c>
      <c r="AP3510" s="32" t="s">
        <v>315</v>
      </c>
      <c r="AQ3510" s="32" t="s">
        <v>75</v>
      </c>
      <c r="AR3510" s="33">
        <v>866.25453600000003</v>
      </c>
      <c r="AS3510" s="34">
        <v>653.63635499999998</v>
      </c>
      <c r="AT3510" s="33">
        <v>43.636364</v>
      </c>
      <c r="AU3510" s="35">
        <v>168.98181700000001</v>
      </c>
      <c r="AV3510" s="33">
        <v>866.25453600000003</v>
      </c>
      <c r="AW3510" s="33">
        <v>1</v>
      </c>
      <c r="AX3510" s="53">
        <v>35</v>
      </c>
      <c r="AY3510" s="53">
        <v>1</v>
      </c>
      <c r="AZ3510" s="38">
        <f t="shared" si="648"/>
        <v>45505</v>
      </c>
      <c r="BA3510" s="39">
        <f t="shared" si="649"/>
        <v>0.75455461164823268</v>
      </c>
      <c r="BB3510" s="40">
        <f t="shared" si="650"/>
        <v>212.61818100000005</v>
      </c>
      <c r="BC3510" s="39">
        <f t="shared" si="651"/>
        <v>8.7105415358913936E-4</v>
      </c>
      <c r="BD3510" s="40">
        <f t="shared" si="652"/>
        <v>0.24544538835176738</v>
      </c>
      <c r="BE3510" s="39">
        <f t="shared" si="653"/>
        <v>0.19507178315081286</v>
      </c>
      <c r="BF3510" s="39">
        <f t="shared" si="654"/>
        <v>5.037360520095447E-2</v>
      </c>
    </row>
    <row r="3511" spans="40:58" x14ac:dyDescent="0.3">
      <c r="AN3511" s="37">
        <f t="shared" si="647"/>
        <v>8</v>
      </c>
      <c r="AO3511" s="32" t="s">
        <v>94</v>
      </c>
      <c r="AP3511" s="32" t="s">
        <v>316</v>
      </c>
      <c r="AQ3511" s="32" t="s">
        <v>78</v>
      </c>
      <c r="AR3511" s="33">
        <v>1227.603126</v>
      </c>
      <c r="AS3511" s="34">
        <v>739.31817999999998</v>
      </c>
      <c r="AT3511" s="33">
        <v>32.727271999999999</v>
      </c>
      <c r="AU3511" s="35">
        <v>455.55767400000002</v>
      </c>
      <c r="AV3511" s="33">
        <v>1227.603126</v>
      </c>
      <c r="AW3511" s="33">
        <v>1</v>
      </c>
      <c r="AX3511" s="53">
        <v>40</v>
      </c>
      <c r="AY3511" s="53">
        <v>1</v>
      </c>
      <c r="AZ3511" s="38">
        <f t="shared" si="648"/>
        <v>45506</v>
      </c>
      <c r="BA3511" s="39">
        <f t="shared" si="649"/>
        <v>0.6022452732007787</v>
      </c>
      <c r="BB3511" s="40">
        <f t="shared" si="650"/>
        <v>488.28494599999999</v>
      </c>
      <c r="BC3511" s="39">
        <f t="shared" si="651"/>
        <v>4.9058629816553501E-4</v>
      </c>
      <c r="BD3511" s="40">
        <f t="shared" si="652"/>
        <v>0.39775472679922125</v>
      </c>
      <c r="BE3511" s="39">
        <f t="shared" si="653"/>
        <v>0.37109523782688708</v>
      </c>
      <c r="BF3511" s="39">
        <f t="shared" si="654"/>
        <v>2.6659488972334208E-2</v>
      </c>
    </row>
    <row r="3512" spans="40:58" x14ac:dyDescent="0.3">
      <c r="AN3512" s="37">
        <f t="shared" si="647"/>
        <v>8</v>
      </c>
      <c r="AO3512" s="32" t="s">
        <v>94</v>
      </c>
      <c r="AP3512" s="32" t="s">
        <v>317</v>
      </c>
      <c r="AQ3512" s="32" t="s">
        <v>81</v>
      </c>
      <c r="AR3512" s="33">
        <v>1980.1379930000001</v>
      </c>
      <c r="AS3512" s="34">
        <v>1401.0181709999999</v>
      </c>
      <c r="AT3512" s="33">
        <v>1</v>
      </c>
      <c r="AU3512" s="35">
        <v>579.119822</v>
      </c>
      <c r="AV3512" s="33">
        <v>1980.1379930000001</v>
      </c>
      <c r="AW3512" s="33">
        <v>1</v>
      </c>
      <c r="AX3512" s="53">
        <v>81</v>
      </c>
      <c r="AY3512" s="53">
        <v>1</v>
      </c>
      <c r="AZ3512" s="38">
        <f t="shared" si="648"/>
        <v>45507</v>
      </c>
      <c r="BA3512" s="39">
        <f t="shared" si="649"/>
        <v>0.70753562426090977</v>
      </c>
      <c r="BB3512" s="40">
        <f t="shared" si="650"/>
        <v>579.11982200000011</v>
      </c>
      <c r="BC3512" s="39">
        <f t="shared" si="651"/>
        <v>3.5731632177258551E-4</v>
      </c>
      <c r="BD3512" s="40">
        <f t="shared" si="652"/>
        <v>0.29246437573909029</v>
      </c>
      <c r="BE3512" s="39">
        <f t="shared" si="653"/>
        <v>0.29246437573909023</v>
      </c>
      <c r="BF3512" s="39">
        <f t="shared" si="654"/>
        <v>5.0501530879923883E-4</v>
      </c>
    </row>
    <row r="3513" spans="40:58" x14ac:dyDescent="0.3">
      <c r="AN3513" s="37">
        <f t="shared" si="647"/>
        <v>8</v>
      </c>
      <c r="AO3513" s="32" t="s">
        <v>94</v>
      </c>
      <c r="AP3513" s="32" t="s">
        <v>318</v>
      </c>
      <c r="AQ3513" s="32" t="s">
        <v>84</v>
      </c>
      <c r="AR3513" s="33">
        <v>1189.528609</v>
      </c>
      <c r="AS3513" s="34">
        <v>490.68181399999997</v>
      </c>
      <c r="AT3513" s="33">
        <v>22.272727</v>
      </c>
      <c r="AU3513" s="35">
        <v>676.57406800000001</v>
      </c>
      <c r="AV3513" s="33">
        <v>1189.528609</v>
      </c>
      <c r="AW3513" s="33">
        <v>1</v>
      </c>
      <c r="AX3513" s="53">
        <v>29</v>
      </c>
      <c r="AY3513" s="53">
        <v>1</v>
      </c>
      <c r="AZ3513" s="38">
        <f t="shared" si="648"/>
        <v>45508</v>
      </c>
      <c r="BA3513" s="39">
        <f t="shared" si="649"/>
        <v>0.41250106158648936</v>
      </c>
      <c r="BB3513" s="40">
        <f t="shared" si="650"/>
        <v>698.84679499999993</v>
      </c>
      <c r="BC3513" s="39">
        <f t="shared" si="651"/>
        <v>3.467769152128811E-4</v>
      </c>
      <c r="BD3513" s="40">
        <f t="shared" si="652"/>
        <v>0.58749893841351064</v>
      </c>
      <c r="BE3513" s="39">
        <f t="shared" si="653"/>
        <v>0.56877494402490658</v>
      </c>
      <c r="BF3513" s="39">
        <f t="shared" si="654"/>
        <v>1.8723994388604066E-2</v>
      </c>
    </row>
    <row r="3514" spans="40:58" x14ac:dyDescent="0.3">
      <c r="AN3514" s="37">
        <f t="shared" si="647"/>
        <v>8</v>
      </c>
      <c r="AO3514" s="32" t="s">
        <v>94</v>
      </c>
      <c r="AP3514" s="32" t="s">
        <v>319</v>
      </c>
      <c r="AQ3514" s="32" t="s">
        <v>67</v>
      </c>
      <c r="AR3514" s="33">
        <v>863.28286300000002</v>
      </c>
      <c r="AS3514" s="34">
        <v>593.18182100000001</v>
      </c>
      <c r="AT3514" s="33">
        <v>18.181818</v>
      </c>
      <c r="AU3514" s="35">
        <v>251.91922400000001</v>
      </c>
      <c r="AV3514" s="33">
        <v>863.28286300000002</v>
      </c>
      <c r="AW3514" s="33">
        <v>1</v>
      </c>
      <c r="AX3514" s="53">
        <v>35</v>
      </c>
      <c r="AY3514" s="53">
        <v>1</v>
      </c>
      <c r="AZ3514" s="38">
        <f t="shared" si="648"/>
        <v>45509</v>
      </c>
      <c r="BA3514" s="39">
        <f t="shared" si="649"/>
        <v>0.68712335947296566</v>
      </c>
      <c r="BB3514" s="40">
        <f t="shared" si="650"/>
        <v>270.10104200000001</v>
      </c>
      <c r="BC3514" s="39">
        <f t="shared" si="651"/>
        <v>7.959423138380609E-4</v>
      </c>
      <c r="BD3514" s="40">
        <f t="shared" si="652"/>
        <v>0.31287664052703429</v>
      </c>
      <c r="BE3514" s="39">
        <f t="shared" si="653"/>
        <v>0.29181538844006916</v>
      </c>
      <c r="BF3514" s="39">
        <f t="shared" si="654"/>
        <v>2.1061252086965149E-2</v>
      </c>
    </row>
    <row r="3515" spans="40:58" x14ac:dyDescent="0.3">
      <c r="AN3515" s="37">
        <f t="shared" si="647"/>
        <v>8</v>
      </c>
      <c r="AO3515" s="32" t="s">
        <v>94</v>
      </c>
      <c r="AP3515" s="32" t="s">
        <v>320</v>
      </c>
      <c r="AQ3515" s="32" t="s">
        <v>70</v>
      </c>
      <c r="AR3515" s="33">
        <v>738.52085399999999</v>
      </c>
      <c r="AS3515" s="34">
        <v>481.49999300000002</v>
      </c>
      <c r="AT3515" s="33">
        <v>1</v>
      </c>
      <c r="AU3515" s="35">
        <v>257.02086100000002</v>
      </c>
      <c r="AV3515" s="33">
        <v>738.52085399999999</v>
      </c>
      <c r="AW3515" s="33">
        <v>1</v>
      </c>
      <c r="AX3515" s="53">
        <v>29</v>
      </c>
      <c r="AY3515" s="53">
        <v>1</v>
      </c>
      <c r="AZ3515" s="38">
        <f t="shared" si="648"/>
        <v>45510</v>
      </c>
      <c r="BA3515" s="39">
        <f t="shared" si="649"/>
        <v>0.65197887154043732</v>
      </c>
      <c r="BB3515" s="40">
        <f t="shared" si="650"/>
        <v>257.02086099999997</v>
      </c>
      <c r="BC3515" s="39">
        <f t="shared" si="651"/>
        <v>8.8281714457915273E-4</v>
      </c>
      <c r="BD3515" s="40">
        <f t="shared" si="652"/>
        <v>0.34802112845956273</v>
      </c>
      <c r="BE3515" s="39">
        <f t="shared" si="653"/>
        <v>0.34802112845956279</v>
      </c>
      <c r="BF3515" s="39">
        <f t="shared" si="654"/>
        <v>1.3540579045043459E-3</v>
      </c>
    </row>
    <row r="3516" spans="40:58" x14ac:dyDescent="0.3">
      <c r="AN3516" s="37">
        <f t="shared" si="647"/>
        <v>8</v>
      </c>
      <c r="AO3516" s="32" t="s">
        <v>94</v>
      </c>
      <c r="AP3516" s="32" t="s">
        <v>321</v>
      </c>
      <c r="AQ3516" s="32" t="s">
        <v>72</v>
      </c>
      <c r="AR3516" s="33">
        <v>656.29985099999999</v>
      </c>
      <c r="AS3516" s="34">
        <v>168.18182200000001</v>
      </c>
      <c r="AT3516" s="33">
        <v>84.016391999999996</v>
      </c>
      <c r="AU3516" s="35">
        <v>404.10163699999998</v>
      </c>
      <c r="AV3516" s="33">
        <v>656.29985099999999</v>
      </c>
      <c r="AW3516" s="33">
        <v>1</v>
      </c>
      <c r="AX3516" s="53">
        <v>10</v>
      </c>
      <c r="AY3516" s="53">
        <v>1</v>
      </c>
      <c r="AZ3516" s="38">
        <f t="shared" si="648"/>
        <v>45511</v>
      </c>
      <c r="BA3516" s="39">
        <f t="shared" si="649"/>
        <v>0.25625759588965685</v>
      </c>
      <c r="BB3516" s="40">
        <f t="shared" si="650"/>
        <v>488.11802899999998</v>
      </c>
      <c r="BC3516" s="39">
        <f t="shared" si="651"/>
        <v>3.9045810462885039E-4</v>
      </c>
      <c r="BD3516" s="40">
        <f t="shared" si="652"/>
        <v>0.74374240411034309</v>
      </c>
      <c r="BE3516" s="39">
        <f t="shared" si="653"/>
        <v>0.61572715030221759</v>
      </c>
      <c r="BF3516" s="39">
        <f t="shared" si="654"/>
        <v>0.12801525380812556</v>
      </c>
    </row>
    <row r="3517" spans="40:58" x14ac:dyDescent="0.3">
      <c r="AN3517" s="37">
        <f t="shared" si="647"/>
        <v>8</v>
      </c>
      <c r="AO3517" s="32" t="s">
        <v>94</v>
      </c>
      <c r="AP3517" s="32" t="s">
        <v>322</v>
      </c>
      <c r="AQ3517" s="32" t="s">
        <v>75</v>
      </c>
      <c r="AR3517" s="33">
        <v>734.32876099999999</v>
      </c>
      <c r="AS3517" s="34">
        <v>474.454542</v>
      </c>
      <c r="AT3517" s="33">
        <v>19.545453999999999</v>
      </c>
      <c r="AU3517" s="35">
        <v>240.328765</v>
      </c>
      <c r="AV3517" s="33">
        <v>734.32876099999999</v>
      </c>
      <c r="AW3517" s="33">
        <v>1</v>
      </c>
      <c r="AX3517" s="53">
        <v>27</v>
      </c>
      <c r="AY3517" s="53">
        <v>1</v>
      </c>
      <c r="AZ3517" s="38">
        <f t="shared" si="648"/>
        <v>45512</v>
      </c>
      <c r="BA3517" s="39">
        <f t="shared" si="649"/>
        <v>0.64610644060011158</v>
      </c>
      <c r="BB3517" s="40">
        <f t="shared" si="650"/>
        <v>259.87421899999998</v>
      </c>
      <c r="BC3517" s="39">
        <f t="shared" si="651"/>
        <v>8.7985991413471495E-4</v>
      </c>
      <c r="BD3517" s="40">
        <f t="shared" si="652"/>
        <v>0.35389355939988848</v>
      </c>
      <c r="BE3517" s="39">
        <f t="shared" si="653"/>
        <v>0.32727679721099745</v>
      </c>
      <c r="BF3517" s="39">
        <f t="shared" si="654"/>
        <v>2.6616762188891033E-2</v>
      </c>
    </row>
    <row r="3518" spans="40:58" x14ac:dyDescent="0.3">
      <c r="AN3518" s="37">
        <f t="shared" si="647"/>
        <v>8</v>
      </c>
      <c r="AO3518" s="32" t="s">
        <v>94</v>
      </c>
      <c r="AP3518" s="32" t="s">
        <v>323</v>
      </c>
      <c r="AQ3518" s="32" t="s">
        <v>78</v>
      </c>
      <c r="AR3518" s="33">
        <v>441.81817899999999</v>
      </c>
      <c r="AS3518" s="34">
        <v>441.81817899999999</v>
      </c>
      <c r="AT3518" s="33">
        <v>1</v>
      </c>
      <c r="AU3518" s="35">
        <v>1</v>
      </c>
      <c r="AV3518" s="33">
        <v>441.81817899999999</v>
      </c>
      <c r="AW3518" s="33">
        <v>1</v>
      </c>
      <c r="AX3518" s="53">
        <v>23</v>
      </c>
      <c r="AY3518" s="53">
        <v>1</v>
      </c>
      <c r="AZ3518" s="38">
        <f t="shared" si="648"/>
        <v>45513</v>
      </c>
      <c r="BA3518" s="39">
        <f t="shared" si="649"/>
        <v>1</v>
      </c>
      <c r="BB3518" s="40">
        <f t="shared" si="650"/>
        <v>0</v>
      </c>
      <c r="BC3518" s="39">
        <f t="shared" si="651"/>
        <v>2.2633745000338705E-3</v>
      </c>
      <c r="BD3518" s="40">
        <f t="shared" si="652"/>
        <v>0</v>
      </c>
      <c r="BE3518" s="39">
        <f t="shared" si="653"/>
        <v>2.2633745000338705E-3</v>
      </c>
      <c r="BF3518" s="39">
        <f t="shared" si="654"/>
        <v>2.2633745000338705E-3</v>
      </c>
    </row>
    <row r="3519" spans="40:58" x14ac:dyDescent="0.3">
      <c r="AN3519" s="37">
        <f t="shared" si="647"/>
        <v>8</v>
      </c>
      <c r="AO3519" s="32" t="s">
        <v>94</v>
      </c>
      <c r="AP3519" s="32" t="s">
        <v>324</v>
      </c>
      <c r="AQ3519" s="32" t="s">
        <v>81</v>
      </c>
      <c r="AR3519" s="33">
        <v>982.19747299999995</v>
      </c>
      <c r="AS3519" s="34">
        <v>694.86364400000002</v>
      </c>
      <c r="AT3519" s="33">
        <v>79.545454000000007</v>
      </c>
      <c r="AU3519" s="35">
        <v>207.788375</v>
      </c>
      <c r="AV3519" s="33">
        <v>982.19747299999995</v>
      </c>
      <c r="AW3519" s="33">
        <v>1</v>
      </c>
      <c r="AX3519" s="53">
        <v>43</v>
      </c>
      <c r="AY3519" s="53">
        <v>1</v>
      </c>
      <c r="AZ3519" s="38">
        <f t="shared" si="648"/>
        <v>45514</v>
      </c>
      <c r="BA3519" s="39">
        <f t="shared" si="649"/>
        <v>0.70745818748405598</v>
      </c>
      <c r="BB3519" s="40">
        <f t="shared" si="650"/>
        <v>287.33382899999992</v>
      </c>
      <c r="BC3519" s="39">
        <f t="shared" si="651"/>
        <v>7.2028100960513876E-4</v>
      </c>
      <c r="BD3519" s="40">
        <f t="shared" si="652"/>
        <v>0.29254181251594397</v>
      </c>
      <c r="BE3519" s="39">
        <f t="shared" si="653"/>
        <v>0.21155458114276782</v>
      </c>
      <c r="BF3519" s="39">
        <f t="shared" si="654"/>
        <v>8.0987231373176233E-2</v>
      </c>
    </row>
    <row r="3520" spans="40:58" x14ac:dyDescent="0.3">
      <c r="AN3520" s="37">
        <f t="shared" si="647"/>
        <v>8</v>
      </c>
      <c r="AO3520" s="32" t="s">
        <v>94</v>
      </c>
      <c r="AP3520" s="32" t="s">
        <v>325</v>
      </c>
      <c r="AQ3520" s="32" t="s">
        <v>84</v>
      </c>
      <c r="AR3520" s="33">
        <v>1</v>
      </c>
      <c r="AS3520" s="34">
        <v>1</v>
      </c>
      <c r="AT3520" s="33">
        <v>1</v>
      </c>
      <c r="AU3520" s="35">
        <v>1</v>
      </c>
      <c r="AV3520" s="33">
        <v>1</v>
      </c>
      <c r="AW3520" s="33">
        <v>1</v>
      </c>
      <c r="AX3520" s="53">
        <v>1</v>
      </c>
      <c r="AY3520" s="53">
        <v>1</v>
      </c>
      <c r="AZ3520" s="38">
        <f t="shared" si="648"/>
        <v>45515</v>
      </c>
      <c r="BA3520" s="39">
        <f t="shared" si="649"/>
        <v>1</v>
      </c>
      <c r="BB3520" s="40">
        <f t="shared" si="650"/>
        <v>0</v>
      </c>
      <c r="BC3520" s="39">
        <f t="shared" si="651"/>
        <v>1</v>
      </c>
      <c r="BD3520" s="40">
        <f t="shared" si="652"/>
        <v>0</v>
      </c>
      <c r="BE3520" s="39">
        <f t="shared" si="653"/>
        <v>1</v>
      </c>
      <c r="BF3520" s="39">
        <f t="shared" si="654"/>
        <v>1</v>
      </c>
    </row>
    <row r="3521" spans="40:58" x14ac:dyDescent="0.3">
      <c r="AN3521" s="37">
        <f t="shared" si="647"/>
        <v>8</v>
      </c>
      <c r="AO3521" s="32" t="s">
        <v>94</v>
      </c>
      <c r="AP3521" s="32" t="s">
        <v>326</v>
      </c>
      <c r="AQ3521" s="32" t="s">
        <v>67</v>
      </c>
      <c r="AR3521" s="33">
        <v>1</v>
      </c>
      <c r="AS3521" s="34">
        <v>1</v>
      </c>
      <c r="AT3521" s="33">
        <v>1</v>
      </c>
      <c r="AU3521" s="35">
        <v>1</v>
      </c>
      <c r="AV3521" s="33">
        <v>1</v>
      </c>
      <c r="AW3521" s="33">
        <v>1</v>
      </c>
      <c r="AX3521" s="53">
        <v>1</v>
      </c>
      <c r="AY3521" s="53">
        <v>1</v>
      </c>
      <c r="AZ3521" s="38">
        <f t="shared" si="648"/>
        <v>45516</v>
      </c>
      <c r="BA3521" s="39">
        <f t="shared" si="649"/>
        <v>1</v>
      </c>
      <c r="BB3521" s="40">
        <f t="shared" si="650"/>
        <v>0</v>
      </c>
      <c r="BC3521" s="39">
        <f t="shared" si="651"/>
        <v>1</v>
      </c>
      <c r="BD3521" s="40">
        <f t="shared" si="652"/>
        <v>0</v>
      </c>
      <c r="BE3521" s="39">
        <f t="shared" si="653"/>
        <v>1</v>
      </c>
      <c r="BF3521" s="39">
        <f t="shared" si="654"/>
        <v>1</v>
      </c>
    </row>
    <row r="3522" spans="40:58" x14ac:dyDescent="0.3">
      <c r="AN3522" s="37">
        <f t="shared" si="647"/>
        <v>8</v>
      </c>
      <c r="AO3522" s="32" t="s">
        <v>94</v>
      </c>
      <c r="AP3522" s="32" t="s">
        <v>327</v>
      </c>
      <c r="AQ3522" s="32" t="s">
        <v>70</v>
      </c>
      <c r="AR3522" s="33">
        <v>753.41803300000004</v>
      </c>
      <c r="AS3522" s="34">
        <v>288.86363699999998</v>
      </c>
      <c r="AT3522" s="33">
        <v>79.545454000000007</v>
      </c>
      <c r="AU3522" s="35">
        <v>385.00894199999999</v>
      </c>
      <c r="AV3522" s="33">
        <v>753.41803300000004</v>
      </c>
      <c r="AW3522" s="33">
        <v>1</v>
      </c>
      <c r="AX3522" s="53">
        <v>21</v>
      </c>
      <c r="AY3522" s="53">
        <v>1</v>
      </c>
      <c r="AZ3522" s="38">
        <f t="shared" si="648"/>
        <v>45517</v>
      </c>
      <c r="BA3522" s="39">
        <f t="shared" si="649"/>
        <v>0.38340419839672191</v>
      </c>
      <c r="BB3522" s="40">
        <f t="shared" si="650"/>
        <v>464.55439600000005</v>
      </c>
      <c r="BC3522" s="39">
        <f t="shared" si="651"/>
        <v>5.088864104699786E-4</v>
      </c>
      <c r="BD3522" s="40">
        <f t="shared" si="652"/>
        <v>0.61659580160327809</v>
      </c>
      <c r="BE3522" s="39">
        <f t="shared" si="653"/>
        <v>0.51101636161660602</v>
      </c>
      <c r="BF3522" s="39">
        <f t="shared" si="654"/>
        <v>0.10557943998667205</v>
      </c>
    </row>
    <row r="3523" spans="40:58" x14ac:dyDescent="0.3">
      <c r="AN3523" s="37">
        <f t="shared" si="647"/>
        <v>8</v>
      </c>
      <c r="AO3523" s="32" t="s">
        <v>94</v>
      </c>
      <c r="AP3523" s="32" t="s">
        <v>328</v>
      </c>
      <c r="AQ3523" s="32" t="s">
        <v>72</v>
      </c>
      <c r="AR3523" s="33">
        <v>966.46720300000004</v>
      </c>
      <c r="AS3523" s="34">
        <v>422.04544800000002</v>
      </c>
      <c r="AT3523" s="33">
        <v>42.727272999999997</v>
      </c>
      <c r="AU3523" s="35">
        <v>501.69448199999999</v>
      </c>
      <c r="AV3523" s="33">
        <v>966.46720300000004</v>
      </c>
      <c r="AW3523" s="33">
        <v>1</v>
      </c>
      <c r="AX3523" s="53">
        <v>23</v>
      </c>
      <c r="AY3523" s="53">
        <v>1</v>
      </c>
      <c r="AZ3523" s="38">
        <f t="shared" si="648"/>
        <v>45518</v>
      </c>
      <c r="BA3523" s="39">
        <f t="shared" si="649"/>
        <v>0.43668884643983097</v>
      </c>
      <c r="BB3523" s="40">
        <f t="shared" si="650"/>
        <v>544.42175500000008</v>
      </c>
      <c r="BC3523" s="39">
        <f t="shared" si="651"/>
        <v>4.5184031603380851E-4</v>
      </c>
      <c r="BD3523" s="40">
        <f t="shared" si="652"/>
        <v>0.56331115356016903</v>
      </c>
      <c r="BE3523" s="39">
        <f t="shared" si="653"/>
        <v>0.51910140400284221</v>
      </c>
      <c r="BF3523" s="39">
        <f t="shared" si="654"/>
        <v>4.420974955732667E-2</v>
      </c>
    </row>
    <row r="3524" spans="40:58" x14ac:dyDescent="0.3">
      <c r="AN3524" s="37">
        <f t="shared" ref="AN3524:AN3587" si="655">MONTH(AP3524)</f>
        <v>8</v>
      </c>
      <c r="AO3524" s="32" t="s">
        <v>94</v>
      </c>
      <c r="AP3524" s="32" t="s">
        <v>329</v>
      </c>
      <c r="AQ3524" s="32" t="s">
        <v>75</v>
      </c>
      <c r="AR3524" s="33">
        <v>1011.588666</v>
      </c>
      <c r="AS3524" s="34">
        <v>601.18181300000003</v>
      </c>
      <c r="AT3524" s="33">
        <v>92.123693000000003</v>
      </c>
      <c r="AU3524" s="35">
        <v>318.28316000000001</v>
      </c>
      <c r="AV3524" s="33">
        <v>1011.588666</v>
      </c>
      <c r="AW3524" s="33">
        <v>1</v>
      </c>
      <c r="AX3524" s="53">
        <v>36</v>
      </c>
      <c r="AY3524" s="53">
        <v>1</v>
      </c>
      <c r="AZ3524" s="38">
        <f t="shared" ref="AZ3524:AZ3587" si="656">AP3524*1</f>
        <v>45519</v>
      </c>
      <c r="BA3524" s="39">
        <f t="shared" ref="BA3524:BA3587" si="657">(AV3524-BB3524)/AR3524</f>
        <v>0.59429472986997667</v>
      </c>
      <c r="BB3524" s="40">
        <f t="shared" ref="BB3524:BB3587" si="658">(AR3524-AS3524)*(AV3524/AR3524)</f>
        <v>410.40685299999996</v>
      </c>
      <c r="BC3524" s="39">
        <f t="shared" ref="BC3524:BC3587" si="659">(AW3524-BD3524)/AR3524</f>
        <v>5.874865445259711E-4</v>
      </c>
      <c r="BD3524" s="40">
        <f t="shared" ref="BD3524:BD3587" si="660">(AR3524-AS3524)*(AW3524/AR3524)</f>
        <v>0.40570527013002333</v>
      </c>
      <c r="BE3524" s="39">
        <f t="shared" ref="BE3524:BE3587" si="661">AU3524/AR3524</f>
        <v>0.31463693761867434</v>
      </c>
      <c r="BF3524" s="39">
        <f t="shared" ref="BF3524:BF3587" si="662">AT3524/AR3524</f>
        <v>9.1068332511349034E-2</v>
      </c>
    </row>
    <row r="3525" spans="40:58" x14ac:dyDescent="0.3">
      <c r="AN3525" s="37">
        <f t="shared" si="655"/>
        <v>8</v>
      </c>
      <c r="AO3525" s="32" t="s">
        <v>94</v>
      </c>
      <c r="AP3525" s="32" t="s">
        <v>330</v>
      </c>
      <c r="AQ3525" s="32" t="s">
        <v>78</v>
      </c>
      <c r="AR3525" s="33">
        <v>865.136211</v>
      </c>
      <c r="AS3525" s="34">
        <v>631.54545299999995</v>
      </c>
      <c r="AT3525" s="33">
        <v>42.727271999999999</v>
      </c>
      <c r="AU3525" s="35">
        <v>190.86348599999999</v>
      </c>
      <c r="AV3525" s="33">
        <v>865.136211</v>
      </c>
      <c r="AW3525" s="33">
        <v>1</v>
      </c>
      <c r="AX3525" s="53">
        <v>39</v>
      </c>
      <c r="AY3525" s="53">
        <v>1</v>
      </c>
      <c r="AZ3525" s="38">
        <f t="shared" si="656"/>
        <v>45520</v>
      </c>
      <c r="BA3525" s="39">
        <f t="shared" si="657"/>
        <v>0.7299953983777937</v>
      </c>
      <c r="BB3525" s="40">
        <f t="shared" si="658"/>
        <v>233.59075800000005</v>
      </c>
      <c r="BC3525" s="39">
        <f t="shared" si="659"/>
        <v>8.4379244458395884E-4</v>
      </c>
      <c r="BD3525" s="40">
        <f t="shared" si="660"/>
        <v>0.27000460162220635</v>
      </c>
      <c r="BE3525" s="39">
        <f t="shared" si="661"/>
        <v>0.22061668853206745</v>
      </c>
      <c r="BF3525" s="39">
        <f t="shared" si="662"/>
        <v>4.9387913090138819E-2</v>
      </c>
    </row>
    <row r="3526" spans="40:58" x14ac:dyDescent="0.3">
      <c r="AN3526" s="37">
        <f t="shared" si="655"/>
        <v>8</v>
      </c>
      <c r="AO3526" s="32" t="s">
        <v>94</v>
      </c>
      <c r="AP3526" s="32" t="s">
        <v>331</v>
      </c>
      <c r="AQ3526" s="32" t="s">
        <v>81</v>
      </c>
      <c r="AR3526" s="33">
        <v>1460.9065439999999</v>
      </c>
      <c r="AS3526" s="34">
        <v>843.40908300000001</v>
      </c>
      <c r="AT3526" s="33">
        <v>75.181818000000007</v>
      </c>
      <c r="AU3526" s="35">
        <v>542.31564300000002</v>
      </c>
      <c r="AV3526" s="33">
        <v>1460.9065439999999</v>
      </c>
      <c r="AW3526" s="33">
        <v>1</v>
      </c>
      <c r="AX3526" s="53">
        <v>47</v>
      </c>
      <c r="AY3526" s="53">
        <v>1</v>
      </c>
      <c r="AZ3526" s="38">
        <f t="shared" si="656"/>
        <v>45521</v>
      </c>
      <c r="BA3526" s="39">
        <f t="shared" si="657"/>
        <v>0.57731898488915256</v>
      </c>
      <c r="BB3526" s="40">
        <f t="shared" si="658"/>
        <v>617.49746099999993</v>
      </c>
      <c r="BC3526" s="39">
        <f t="shared" si="659"/>
        <v>3.9517858774760372E-4</v>
      </c>
      <c r="BD3526" s="40">
        <f t="shared" si="660"/>
        <v>0.42268101511084749</v>
      </c>
      <c r="BE3526" s="39">
        <f t="shared" si="661"/>
        <v>0.3712185733079994</v>
      </c>
      <c r="BF3526" s="39">
        <f t="shared" si="662"/>
        <v>5.146244180284814E-2</v>
      </c>
    </row>
    <row r="3527" spans="40:58" x14ac:dyDescent="0.3">
      <c r="AN3527" s="37">
        <f t="shared" si="655"/>
        <v>8</v>
      </c>
      <c r="AO3527" s="32" t="s">
        <v>94</v>
      </c>
      <c r="AP3527" s="32" t="s">
        <v>332</v>
      </c>
      <c r="AQ3527" s="32" t="s">
        <v>84</v>
      </c>
      <c r="AR3527" s="33">
        <v>1118.192245</v>
      </c>
      <c r="AS3527" s="34">
        <v>598.18181500000003</v>
      </c>
      <c r="AT3527" s="33">
        <v>143.18181799999999</v>
      </c>
      <c r="AU3527" s="35">
        <v>376.82861200000002</v>
      </c>
      <c r="AV3527" s="33">
        <v>1118.192245</v>
      </c>
      <c r="AW3527" s="33">
        <v>1</v>
      </c>
      <c r="AX3527" s="53">
        <v>39</v>
      </c>
      <c r="AY3527" s="53">
        <v>1</v>
      </c>
      <c r="AZ3527" s="38">
        <f t="shared" si="656"/>
        <v>45522</v>
      </c>
      <c r="BA3527" s="39">
        <f t="shared" si="657"/>
        <v>0.53495435840730599</v>
      </c>
      <c r="BB3527" s="40">
        <f t="shared" si="658"/>
        <v>520.01042999999993</v>
      </c>
      <c r="BC3527" s="39">
        <f t="shared" si="659"/>
        <v>4.7841000579225624E-4</v>
      </c>
      <c r="BD3527" s="40">
        <f t="shared" si="660"/>
        <v>0.46504564159269407</v>
      </c>
      <c r="BE3527" s="39">
        <f t="shared" si="661"/>
        <v>0.33699805528520727</v>
      </c>
      <c r="BF3527" s="39">
        <f t="shared" si="662"/>
        <v>0.12804758630748686</v>
      </c>
    </row>
    <row r="3528" spans="40:58" x14ac:dyDescent="0.3">
      <c r="AN3528" s="37">
        <f t="shared" si="655"/>
        <v>8</v>
      </c>
      <c r="AO3528" s="32" t="s">
        <v>94</v>
      </c>
      <c r="AP3528" s="32" t="s">
        <v>333</v>
      </c>
      <c r="AQ3528" s="32" t="s">
        <v>67</v>
      </c>
      <c r="AR3528" s="33">
        <v>491.59090500000002</v>
      </c>
      <c r="AS3528" s="34">
        <v>257.49999500000001</v>
      </c>
      <c r="AT3528" s="33">
        <v>28.181818</v>
      </c>
      <c r="AU3528" s="35">
        <v>205.90909199999999</v>
      </c>
      <c r="AV3528" s="33">
        <v>491.59090500000002</v>
      </c>
      <c r="AW3528" s="33">
        <v>1</v>
      </c>
      <c r="AX3528" s="53">
        <v>18</v>
      </c>
      <c r="AY3528" s="53">
        <v>1</v>
      </c>
      <c r="AZ3528" s="38">
        <f t="shared" si="656"/>
        <v>45523</v>
      </c>
      <c r="BA3528" s="39">
        <f t="shared" si="657"/>
        <v>0.5238095179974902</v>
      </c>
      <c r="BB3528" s="40">
        <f t="shared" si="658"/>
        <v>234.09091000000001</v>
      </c>
      <c r="BC3528" s="39">
        <f t="shared" si="659"/>
        <v>1.0655394814464481E-3</v>
      </c>
      <c r="BD3528" s="40">
        <f t="shared" si="660"/>
        <v>0.47619048200250974</v>
      </c>
      <c r="BE3528" s="39">
        <f t="shared" si="661"/>
        <v>0.41886269641217216</v>
      </c>
      <c r="BF3528" s="39">
        <f t="shared" si="662"/>
        <v>5.7327785590337556E-2</v>
      </c>
    </row>
    <row r="3529" spans="40:58" x14ac:dyDescent="0.3">
      <c r="AN3529" s="37">
        <f t="shared" si="655"/>
        <v>8</v>
      </c>
      <c r="AO3529" s="32" t="s">
        <v>94</v>
      </c>
      <c r="AP3529" s="32" t="s">
        <v>334</v>
      </c>
      <c r="AQ3529" s="32" t="s">
        <v>70</v>
      </c>
      <c r="AR3529" s="33">
        <v>558.63636599999995</v>
      </c>
      <c r="AS3529" s="34">
        <v>382.72727500000002</v>
      </c>
      <c r="AT3529" s="33">
        <v>14.545453999999999</v>
      </c>
      <c r="AU3529" s="35">
        <v>161.36363700000001</v>
      </c>
      <c r="AV3529" s="33">
        <v>558.63636599999995</v>
      </c>
      <c r="AW3529" s="33">
        <v>1</v>
      </c>
      <c r="AX3529" s="53">
        <v>23</v>
      </c>
      <c r="AY3529" s="53">
        <v>1</v>
      </c>
      <c r="AZ3529" s="38">
        <f t="shared" si="656"/>
        <v>45524</v>
      </c>
      <c r="BA3529" s="39">
        <f t="shared" si="657"/>
        <v>0.68510984657235874</v>
      </c>
      <c r="BB3529" s="40">
        <f t="shared" si="658"/>
        <v>175.90909099999993</v>
      </c>
      <c r="BC3529" s="39">
        <f t="shared" si="659"/>
        <v>1.2263967909535607E-3</v>
      </c>
      <c r="BD3529" s="40">
        <f t="shared" si="660"/>
        <v>0.31489015342764126</v>
      </c>
      <c r="BE3529" s="39">
        <f t="shared" si="661"/>
        <v>0.28885272571030585</v>
      </c>
      <c r="BF3529" s="39">
        <f t="shared" si="662"/>
        <v>2.603742771733554E-2</v>
      </c>
    </row>
    <row r="3530" spans="40:58" x14ac:dyDescent="0.3">
      <c r="AN3530" s="37">
        <f t="shared" si="655"/>
        <v>8</v>
      </c>
      <c r="AO3530" s="32" t="s">
        <v>94</v>
      </c>
      <c r="AP3530" s="32" t="s">
        <v>335</v>
      </c>
      <c r="AQ3530" s="32" t="s">
        <v>72</v>
      </c>
      <c r="AR3530" s="33">
        <v>713.64679100000001</v>
      </c>
      <c r="AS3530" s="34">
        <v>467.909086</v>
      </c>
      <c r="AT3530" s="33">
        <v>1</v>
      </c>
      <c r="AU3530" s="35">
        <v>245.73770500000001</v>
      </c>
      <c r="AV3530" s="33">
        <v>713.64679100000001</v>
      </c>
      <c r="AW3530" s="33">
        <v>1</v>
      </c>
      <c r="AX3530" s="53">
        <v>27</v>
      </c>
      <c r="AY3530" s="53">
        <v>1</v>
      </c>
      <c r="AZ3530" s="38">
        <f t="shared" si="656"/>
        <v>45525</v>
      </c>
      <c r="BA3530" s="39">
        <f t="shared" si="657"/>
        <v>0.65565920270494149</v>
      </c>
      <c r="BB3530" s="40">
        <f t="shared" si="658"/>
        <v>245.73770500000001</v>
      </c>
      <c r="BC3530" s="39">
        <f t="shared" si="659"/>
        <v>9.1874469411709506E-4</v>
      </c>
      <c r="BD3530" s="40">
        <f t="shared" si="660"/>
        <v>0.34434079729505851</v>
      </c>
      <c r="BE3530" s="39">
        <f t="shared" si="661"/>
        <v>0.34434079729505851</v>
      </c>
      <c r="BF3530" s="39">
        <f t="shared" si="662"/>
        <v>1.4012534108066913E-3</v>
      </c>
    </row>
    <row r="3531" spans="40:58" x14ac:dyDescent="0.3">
      <c r="AN3531" s="37">
        <f t="shared" si="655"/>
        <v>8</v>
      </c>
      <c r="AO3531" s="32" t="s">
        <v>94</v>
      </c>
      <c r="AP3531" s="32" t="s">
        <v>336</v>
      </c>
      <c r="AQ3531" s="32" t="s">
        <v>75</v>
      </c>
      <c r="AR3531" s="33">
        <v>468.37928199999999</v>
      </c>
      <c r="AS3531" s="34">
        <v>284.77272499999998</v>
      </c>
      <c r="AT3531" s="33">
        <v>1</v>
      </c>
      <c r="AU3531" s="35">
        <v>183.60655700000001</v>
      </c>
      <c r="AV3531" s="33">
        <v>468.37928199999999</v>
      </c>
      <c r="AW3531" s="33">
        <v>1</v>
      </c>
      <c r="AX3531" s="53">
        <v>19</v>
      </c>
      <c r="AY3531" s="53">
        <v>1</v>
      </c>
      <c r="AZ3531" s="38">
        <f t="shared" si="656"/>
        <v>45526</v>
      </c>
      <c r="BA3531" s="39">
        <f t="shared" si="657"/>
        <v>0.60799598945540034</v>
      </c>
      <c r="BB3531" s="40">
        <f t="shared" si="658"/>
        <v>183.60655700000001</v>
      </c>
      <c r="BC3531" s="39">
        <f t="shared" si="659"/>
        <v>1.2980847206973606E-3</v>
      </c>
      <c r="BD3531" s="40">
        <f t="shared" si="660"/>
        <v>0.3920040105445996</v>
      </c>
      <c r="BE3531" s="39">
        <f t="shared" si="661"/>
        <v>0.39200401054459966</v>
      </c>
      <c r="BF3531" s="39">
        <f t="shared" si="662"/>
        <v>2.1350218475291141E-3</v>
      </c>
    </row>
    <row r="3532" spans="40:58" x14ac:dyDescent="0.3">
      <c r="AN3532" s="37">
        <f t="shared" si="655"/>
        <v>8</v>
      </c>
      <c r="AO3532" s="32" t="s">
        <v>94</v>
      </c>
      <c r="AP3532" s="32" t="s">
        <v>337</v>
      </c>
      <c r="AQ3532" s="32" t="s">
        <v>78</v>
      </c>
      <c r="AR3532" s="33">
        <v>526.62071800000001</v>
      </c>
      <c r="AS3532" s="34">
        <v>271.13636700000001</v>
      </c>
      <c r="AT3532" s="33">
        <v>19.090909</v>
      </c>
      <c r="AU3532" s="35">
        <v>236.39344199999999</v>
      </c>
      <c r="AV3532" s="33">
        <v>526.62071800000001</v>
      </c>
      <c r="AW3532" s="33">
        <v>1</v>
      </c>
      <c r="AX3532" s="53">
        <v>19</v>
      </c>
      <c r="AY3532" s="53">
        <v>1</v>
      </c>
      <c r="AZ3532" s="38">
        <f t="shared" si="656"/>
        <v>45527</v>
      </c>
      <c r="BA3532" s="39">
        <f t="shared" si="657"/>
        <v>0.51486080538137891</v>
      </c>
      <c r="BB3532" s="40">
        <f t="shared" si="658"/>
        <v>255.484351</v>
      </c>
      <c r="BC3532" s="39">
        <f t="shared" si="659"/>
        <v>9.7766910374646283E-4</v>
      </c>
      <c r="BD3532" s="40">
        <f t="shared" si="660"/>
        <v>0.48513919461862115</v>
      </c>
      <c r="BE3532" s="39">
        <f t="shared" si="661"/>
        <v>0.44888747046978122</v>
      </c>
      <c r="BF3532" s="39">
        <f t="shared" si="662"/>
        <v>3.6251724148839884E-2</v>
      </c>
    </row>
    <row r="3533" spans="40:58" x14ac:dyDescent="0.3">
      <c r="AN3533" s="37">
        <f t="shared" si="655"/>
        <v>8</v>
      </c>
      <c r="AO3533" s="32" t="s">
        <v>94</v>
      </c>
      <c r="AP3533" s="32" t="s">
        <v>338</v>
      </c>
      <c r="AQ3533" s="32" t="s">
        <v>81</v>
      </c>
      <c r="AR3533" s="33">
        <v>1656.8688360000001</v>
      </c>
      <c r="AS3533" s="34">
        <v>1236.727259</v>
      </c>
      <c r="AT3533" s="33">
        <v>7.2727269999999997</v>
      </c>
      <c r="AU3533" s="35">
        <v>412.86885000000001</v>
      </c>
      <c r="AV3533" s="33">
        <v>1656.8688360000001</v>
      </c>
      <c r="AW3533" s="33">
        <v>1</v>
      </c>
      <c r="AX3533" s="53">
        <v>70</v>
      </c>
      <c r="AY3533" s="53">
        <v>1</v>
      </c>
      <c r="AZ3533" s="38">
        <f t="shared" si="656"/>
        <v>45528</v>
      </c>
      <c r="BA3533" s="39">
        <f t="shared" si="657"/>
        <v>0.74642435908547677</v>
      </c>
      <c r="BB3533" s="40">
        <f t="shared" si="658"/>
        <v>420.1415770000001</v>
      </c>
      <c r="BC3533" s="39">
        <f t="shared" si="659"/>
        <v>4.5050298663803026E-4</v>
      </c>
      <c r="BD3533" s="40">
        <f t="shared" si="660"/>
        <v>0.25357564091452323</v>
      </c>
      <c r="BE3533" s="39">
        <f t="shared" si="661"/>
        <v>0.24918620051828894</v>
      </c>
      <c r="BF3533" s="39">
        <f t="shared" si="662"/>
        <v>4.3894403962342369E-3</v>
      </c>
    </row>
    <row r="3534" spans="40:58" x14ac:dyDescent="0.3">
      <c r="AN3534" s="37">
        <f t="shared" si="655"/>
        <v>8</v>
      </c>
      <c r="AO3534" s="32" t="s">
        <v>94</v>
      </c>
      <c r="AP3534" s="32" t="s">
        <v>339</v>
      </c>
      <c r="AQ3534" s="32" t="s">
        <v>84</v>
      </c>
      <c r="AR3534" s="33">
        <v>937.85022300000003</v>
      </c>
      <c r="AS3534" s="34">
        <v>467.5</v>
      </c>
      <c r="AT3534" s="33">
        <v>91.780923999999999</v>
      </c>
      <c r="AU3534" s="35">
        <v>378.569299</v>
      </c>
      <c r="AV3534" s="33">
        <v>937.85022300000003</v>
      </c>
      <c r="AW3534" s="33">
        <v>1</v>
      </c>
      <c r="AX3534" s="53">
        <v>30</v>
      </c>
      <c r="AY3534" s="53">
        <v>1</v>
      </c>
      <c r="AZ3534" s="38">
        <f t="shared" si="656"/>
        <v>45529</v>
      </c>
      <c r="BA3534" s="39">
        <f t="shared" si="657"/>
        <v>0.49848044872725905</v>
      </c>
      <c r="BB3534" s="40">
        <f t="shared" si="658"/>
        <v>470.35022300000003</v>
      </c>
      <c r="BC3534" s="39">
        <f t="shared" si="659"/>
        <v>5.3151392034936806E-4</v>
      </c>
      <c r="BD3534" s="40">
        <f t="shared" si="660"/>
        <v>0.50151955127274095</v>
      </c>
      <c r="BE3534" s="39">
        <f t="shared" si="661"/>
        <v>0.40365645783932386</v>
      </c>
      <c r="BF3534" s="39">
        <f t="shared" si="662"/>
        <v>9.7863093433417023E-2</v>
      </c>
    </row>
    <row r="3535" spans="40:58" x14ac:dyDescent="0.3">
      <c r="AN3535" s="37">
        <f t="shared" si="655"/>
        <v>8</v>
      </c>
      <c r="AO3535" s="32" t="s">
        <v>94</v>
      </c>
      <c r="AP3535" s="32" t="s">
        <v>340</v>
      </c>
      <c r="AQ3535" s="32" t="s">
        <v>67</v>
      </c>
      <c r="AR3535" s="33">
        <v>242.872579</v>
      </c>
      <c r="AS3535" s="34">
        <v>152.95454699999999</v>
      </c>
      <c r="AT3535" s="33">
        <v>32.272727000000003</v>
      </c>
      <c r="AU3535" s="35">
        <v>57.645305</v>
      </c>
      <c r="AV3535" s="33">
        <v>242.872579</v>
      </c>
      <c r="AW3535" s="33">
        <v>1</v>
      </c>
      <c r="AX3535" s="53">
        <v>12</v>
      </c>
      <c r="AY3535" s="53">
        <v>1</v>
      </c>
      <c r="AZ3535" s="38">
        <f t="shared" si="656"/>
        <v>45530</v>
      </c>
      <c r="BA3535" s="39">
        <f t="shared" si="657"/>
        <v>0.62977281185785894</v>
      </c>
      <c r="BB3535" s="40">
        <f t="shared" si="658"/>
        <v>89.918032000000011</v>
      </c>
      <c r="BC3535" s="39">
        <f t="shared" si="659"/>
        <v>2.5930173527652909E-3</v>
      </c>
      <c r="BD3535" s="40">
        <f t="shared" si="660"/>
        <v>0.37022718814214101</v>
      </c>
      <c r="BE3535" s="39">
        <f t="shared" si="661"/>
        <v>0.23734793461389481</v>
      </c>
      <c r="BF3535" s="39">
        <f t="shared" si="662"/>
        <v>0.1328792535282462</v>
      </c>
    </row>
    <row r="3536" spans="40:58" x14ac:dyDescent="0.3">
      <c r="AN3536" s="37">
        <f t="shared" si="655"/>
        <v>8</v>
      </c>
      <c r="AO3536" s="32" t="s">
        <v>94</v>
      </c>
      <c r="AP3536" s="32" t="s">
        <v>341</v>
      </c>
      <c r="AQ3536" s="32" t="s">
        <v>70</v>
      </c>
      <c r="AR3536" s="33">
        <v>416.89642500000002</v>
      </c>
      <c r="AS3536" s="34">
        <v>305.22727400000002</v>
      </c>
      <c r="AT3536" s="33">
        <v>20.909091</v>
      </c>
      <c r="AU3536" s="35">
        <v>90.760059999999996</v>
      </c>
      <c r="AV3536" s="33">
        <v>416.89642500000002</v>
      </c>
      <c r="AW3536" s="33">
        <v>1</v>
      </c>
      <c r="AX3536" s="53">
        <v>20</v>
      </c>
      <c r="AY3536" s="53">
        <v>1</v>
      </c>
      <c r="AZ3536" s="38">
        <f t="shared" si="656"/>
        <v>45531</v>
      </c>
      <c r="BA3536" s="39">
        <f t="shared" si="657"/>
        <v>0.73214174000172827</v>
      </c>
      <c r="BB3536" s="40">
        <f t="shared" si="658"/>
        <v>111.669151</v>
      </c>
      <c r="BC3536" s="39">
        <f t="shared" si="659"/>
        <v>1.7561717877569427E-3</v>
      </c>
      <c r="BD3536" s="40">
        <f t="shared" si="660"/>
        <v>0.26785825999827173</v>
      </c>
      <c r="BE3536" s="39">
        <f t="shared" si="661"/>
        <v>0.21770409760649781</v>
      </c>
      <c r="BF3536" s="39">
        <f t="shared" si="662"/>
        <v>5.0154162391773928E-2</v>
      </c>
    </row>
    <row r="3537" spans="40:58" x14ac:dyDescent="0.3">
      <c r="AN3537" s="37">
        <f t="shared" si="655"/>
        <v>8</v>
      </c>
      <c r="AO3537" s="32" t="s">
        <v>94</v>
      </c>
      <c r="AP3537" s="32" t="s">
        <v>342</v>
      </c>
      <c r="AQ3537" s="32" t="s">
        <v>72</v>
      </c>
      <c r="AR3537" s="33">
        <v>604.09612500000003</v>
      </c>
      <c r="AS3537" s="34">
        <v>404.40909099999999</v>
      </c>
      <c r="AT3537" s="33">
        <v>1</v>
      </c>
      <c r="AU3537" s="35">
        <v>199.68703400000001</v>
      </c>
      <c r="AV3537" s="33">
        <v>604.09612500000003</v>
      </c>
      <c r="AW3537" s="33">
        <v>1</v>
      </c>
      <c r="AX3537" s="53">
        <v>29</v>
      </c>
      <c r="AY3537" s="53">
        <v>1</v>
      </c>
      <c r="AZ3537" s="38">
        <f t="shared" si="656"/>
        <v>45532</v>
      </c>
      <c r="BA3537" s="39">
        <f t="shared" si="657"/>
        <v>0.66944493477755707</v>
      </c>
      <c r="BB3537" s="40">
        <f t="shared" si="658"/>
        <v>199.68703400000004</v>
      </c>
      <c r="BC3537" s="39">
        <f t="shared" si="659"/>
        <v>1.1081761777193273E-3</v>
      </c>
      <c r="BD3537" s="40">
        <f t="shared" si="660"/>
        <v>0.33055506522244293</v>
      </c>
      <c r="BE3537" s="39">
        <f t="shared" si="661"/>
        <v>0.33055506522244288</v>
      </c>
      <c r="BF3537" s="39">
        <f t="shared" si="662"/>
        <v>1.6553656920080392E-3</v>
      </c>
    </row>
    <row r="3538" spans="40:58" x14ac:dyDescent="0.3">
      <c r="AN3538" s="37">
        <f t="shared" si="655"/>
        <v>8</v>
      </c>
      <c r="AO3538" s="32" t="s">
        <v>94</v>
      </c>
      <c r="AP3538" s="32" t="s">
        <v>343</v>
      </c>
      <c r="AQ3538" s="32" t="s">
        <v>75</v>
      </c>
      <c r="AR3538" s="33">
        <v>816.72727199999997</v>
      </c>
      <c r="AS3538" s="34">
        <v>648.90909199999999</v>
      </c>
      <c r="AT3538" s="33">
        <v>38.272727000000003</v>
      </c>
      <c r="AU3538" s="35">
        <v>129.54545300000001</v>
      </c>
      <c r="AV3538" s="33">
        <v>816.72727199999997</v>
      </c>
      <c r="AW3538" s="33">
        <v>1</v>
      </c>
      <c r="AX3538" s="53">
        <v>43</v>
      </c>
      <c r="AY3538" s="53">
        <v>1</v>
      </c>
      <c r="AZ3538" s="38">
        <f t="shared" si="656"/>
        <v>45533</v>
      </c>
      <c r="BA3538" s="39">
        <f t="shared" si="657"/>
        <v>0.79452359954988749</v>
      </c>
      <c r="BB3538" s="40">
        <f t="shared" si="658"/>
        <v>167.81817999999998</v>
      </c>
      <c r="BC3538" s="39">
        <f t="shared" si="659"/>
        <v>9.7281384715397067E-4</v>
      </c>
      <c r="BD3538" s="40">
        <f t="shared" si="660"/>
        <v>0.20547640045011256</v>
      </c>
      <c r="BE3538" s="39">
        <f t="shared" si="661"/>
        <v>0.1586153143665319</v>
      </c>
      <c r="BF3538" s="39">
        <f t="shared" si="662"/>
        <v>4.6861086083580673E-2</v>
      </c>
    </row>
    <row r="3539" spans="40:58" x14ac:dyDescent="0.3">
      <c r="AN3539" s="37">
        <f t="shared" si="655"/>
        <v>8</v>
      </c>
      <c r="AO3539" s="32" t="s">
        <v>94</v>
      </c>
      <c r="AP3539" s="32" t="s">
        <v>344</v>
      </c>
      <c r="AQ3539" s="32" t="s">
        <v>78</v>
      </c>
      <c r="AR3539" s="33">
        <v>1126.145317</v>
      </c>
      <c r="AS3539" s="34">
        <v>910.40910199999996</v>
      </c>
      <c r="AT3539" s="33">
        <v>8.1818179999999998</v>
      </c>
      <c r="AU3539" s="35">
        <v>207.55439699999999</v>
      </c>
      <c r="AV3539" s="33">
        <v>1126.145317</v>
      </c>
      <c r="AW3539" s="33">
        <v>1</v>
      </c>
      <c r="AX3539" s="53">
        <v>51</v>
      </c>
      <c r="AY3539" s="53">
        <v>1</v>
      </c>
      <c r="AZ3539" s="38">
        <f t="shared" si="656"/>
        <v>45534</v>
      </c>
      <c r="BA3539" s="39">
        <f t="shared" si="657"/>
        <v>0.8084295057278118</v>
      </c>
      <c r="BB3539" s="40">
        <f t="shared" si="658"/>
        <v>215.73621500000002</v>
      </c>
      <c r="BC3539" s="39">
        <f t="shared" si="659"/>
        <v>7.1787316745358534E-4</v>
      </c>
      <c r="BD3539" s="40">
        <f t="shared" si="660"/>
        <v>0.19157049427218814</v>
      </c>
      <c r="BE3539" s="39">
        <f t="shared" si="661"/>
        <v>0.18430516370029001</v>
      </c>
      <c r="BF3539" s="39">
        <f t="shared" si="662"/>
        <v>7.2653305718981204E-3</v>
      </c>
    </row>
    <row r="3540" spans="40:58" x14ac:dyDescent="0.3">
      <c r="AN3540" s="37">
        <f t="shared" si="655"/>
        <v>8</v>
      </c>
      <c r="AO3540" s="32" t="s">
        <v>94</v>
      </c>
      <c r="AP3540" s="32" t="s">
        <v>345</v>
      </c>
      <c r="AQ3540" s="32" t="s">
        <v>81</v>
      </c>
      <c r="AR3540" s="33">
        <v>1968.0090749999999</v>
      </c>
      <c r="AS3540" s="34">
        <v>1399.099991</v>
      </c>
      <c r="AT3540" s="33">
        <v>150.63636099999999</v>
      </c>
      <c r="AU3540" s="35">
        <v>418.27272299999998</v>
      </c>
      <c r="AV3540" s="33">
        <v>1968.0090749999999</v>
      </c>
      <c r="AW3540" s="33">
        <v>1</v>
      </c>
      <c r="AX3540" s="53">
        <v>77</v>
      </c>
      <c r="AY3540" s="53">
        <v>1</v>
      </c>
      <c r="AZ3540" s="38">
        <f t="shared" si="656"/>
        <v>45535</v>
      </c>
      <c r="BA3540" s="39">
        <f t="shared" si="657"/>
        <v>0.71092151391629133</v>
      </c>
      <c r="BB3540" s="40">
        <f t="shared" si="658"/>
        <v>568.90908399999989</v>
      </c>
      <c r="BC3540" s="39">
        <f t="shared" si="659"/>
        <v>3.6123894089070264E-4</v>
      </c>
      <c r="BD3540" s="40">
        <f t="shared" si="660"/>
        <v>0.28907848608370867</v>
      </c>
      <c r="BE3540" s="39">
        <f t="shared" si="661"/>
        <v>0.21253597268091864</v>
      </c>
      <c r="BF3540" s="39">
        <f t="shared" si="662"/>
        <v>7.6542513402790072E-2</v>
      </c>
    </row>
    <row r="3541" spans="40:58" x14ac:dyDescent="0.3">
      <c r="AN3541" s="37">
        <f t="shared" si="655"/>
        <v>9</v>
      </c>
      <c r="AO3541" s="32" t="s">
        <v>94</v>
      </c>
      <c r="AP3541" s="32" t="s">
        <v>346</v>
      </c>
      <c r="AQ3541" s="32" t="s">
        <v>84</v>
      </c>
      <c r="AR3541" s="33">
        <v>1814.642611</v>
      </c>
      <c r="AS3541" s="34">
        <v>1125.454536</v>
      </c>
      <c r="AT3541" s="33">
        <v>158.03278700000001</v>
      </c>
      <c r="AU3541" s="35">
        <v>531.15528800000004</v>
      </c>
      <c r="AV3541" s="33">
        <v>1814.642611</v>
      </c>
      <c r="AW3541" s="33">
        <v>1</v>
      </c>
      <c r="AX3541" s="53">
        <v>62</v>
      </c>
      <c r="AY3541" s="53">
        <v>1</v>
      </c>
      <c r="AZ3541" s="38">
        <f t="shared" si="656"/>
        <v>45536</v>
      </c>
      <c r="BA3541" s="39">
        <f t="shared" si="657"/>
        <v>0.62020726790924008</v>
      </c>
      <c r="BB3541" s="40">
        <f t="shared" si="658"/>
        <v>689.18807500000003</v>
      </c>
      <c r="BC3541" s="39">
        <f t="shared" si="659"/>
        <v>3.4177929259991355E-4</v>
      </c>
      <c r="BD3541" s="40">
        <f t="shared" si="660"/>
        <v>0.37979273209075992</v>
      </c>
      <c r="BE3541" s="39">
        <f t="shared" si="661"/>
        <v>0.29270517774698063</v>
      </c>
      <c r="BF3541" s="39">
        <f t="shared" si="662"/>
        <v>8.708755434377928E-2</v>
      </c>
    </row>
    <row r="3542" spans="40:58" x14ac:dyDescent="0.3">
      <c r="AN3542" s="37">
        <f t="shared" si="655"/>
        <v>9</v>
      </c>
      <c r="AO3542" s="32" t="s">
        <v>94</v>
      </c>
      <c r="AP3542" s="32" t="s">
        <v>347</v>
      </c>
      <c r="AQ3542" s="32" t="s">
        <v>67</v>
      </c>
      <c r="AR3542" s="33">
        <v>377.26959900000003</v>
      </c>
      <c r="AS3542" s="34">
        <v>98.227276000000003</v>
      </c>
      <c r="AT3542" s="33">
        <v>28.636364</v>
      </c>
      <c r="AU3542" s="35">
        <v>250.405959</v>
      </c>
      <c r="AV3542" s="33">
        <v>377.26959900000003</v>
      </c>
      <c r="AW3542" s="33">
        <v>1</v>
      </c>
      <c r="AX3542" s="53">
        <v>7</v>
      </c>
      <c r="AY3542" s="53">
        <v>1</v>
      </c>
      <c r="AZ3542" s="38">
        <f t="shared" si="656"/>
        <v>45537</v>
      </c>
      <c r="BA3542" s="39">
        <f t="shared" si="657"/>
        <v>0.26036361334272262</v>
      </c>
      <c r="BB3542" s="40">
        <f t="shared" si="658"/>
        <v>279.04232300000001</v>
      </c>
      <c r="BC3542" s="39">
        <f t="shared" si="659"/>
        <v>6.9012614330136524E-4</v>
      </c>
      <c r="BD3542" s="40">
        <f t="shared" si="660"/>
        <v>0.73963638665727738</v>
      </c>
      <c r="BE3542" s="39">
        <f t="shared" si="661"/>
        <v>0.66373214185222484</v>
      </c>
      <c r="BF3542" s="39">
        <f t="shared" si="662"/>
        <v>7.590424480505252E-2</v>
      </c>
    </row>
    <row r="3543" spans="40:58" x14ac:dyDescent="0.3">
      <c r="AN3543" s="37">
        <f t="shared" si="655"/>
        <v>9</v>
      </c>
      <c r="AO3543" s="32" t="s">
        <v>94</v>
      </c>
      <c r="AP3543" s="32" t="s">
        <v>348</v>
      </c>
      <c r="AQ3543" s="32" t="s">
        <v>70</v>
      </c>
      <c r="AR3543" s="33">
        <v>671.562589</v>
      </c>
      <c r="AS3543" s="34">
        <v>415.59090500000002</v>
      </c>
      <c r="AT3543" s="33">
        <v>23.181818</v>
      </c>
      <c r="AU3543" s="35">
        <v>232.78986599999999</v>
      </c>
      <c r="AV3543" s="33">
        <v>671.562589</v>
      </c>
      <c r="AW3543" s="33">
        <v>1</v>
      </c>
      <c r="AX3543" s="53">
        <v>24</v>
      </c>
      <c r="AY3543" s="53">
        <v>1</v>
      </c>
      <c r="AZ3543" s="38">
        <f t="shared" si="656"/>
        <v>45538</v>
      </c>
      <c r="BA3543" s="39">
        <f t="shared" si="657"/>
        <v>0.61884165646993783</v>
      </c>
      <c r="BB3543" s="40">
        <f t="shared" si="658"/>
        <v>255.97168399999998</v>
      </c>
      <c r="BC3543" s="39">
        <f t="shared" si="659"/>
        <v>9.2149513181106894E-4</v>
      </c>
      <c r="BD3543" s="40">
        <f t="shared" si="660"/>
        <v>0.38115834353006223</v>
      </c>
      <c r="BE3543" s="39">
        <f t="shared" si="661"/>
        <v>0.34663912167388466</v>
      </c>
      <c r="BF3543" s="39">
        <f t="shared" si="662"/>
        <v>3.4519221856177576E-2</v>
      </c>
    </row>
    <row r="3544" spans="40:58" x14ac:dyDescent="0.3">
      <c r="AN3544" s="37">
        <f t="shared" si="655"/>
        <v>9</v>
      </c>
      <c r="AO3544" s="32" t="s">
        <v>94</v>
      </c>
      <c r="AP3544" s="32" t="s">
        <v>349</v>
      </c>
      <c r="AQ3544" s="32" t="s">
        <v>72</v>
      </c>
      <c r="AR3544" s="33">
        <v>690.04546200000004</v>
      </c>
      <c r="AS3544" s="34">
        <v>298.31818700000002</v>
      </c>
      <c r="AT3544" s="33">
        <v>28.636364</v>
      </c>
      <c r="AU3544" s="35">
        <v>363.09091100000001</v>
      </c>
      <c r="AV3544" s="33">
        <v>690.04546200000004</v>
      </c>
      <c r="AW3544" s="33">
        <v>1</v>
      </c>
      <c r="AX3544" s="53">
        <v>18</v>
      </c>
      <c r="AY3544" s="53">
        <v>1</v>
      </c>
      <c r="AZ3544" s="38">
        <f t="shared" si="656"/>
        <v>45539</v>
      </c>
      <c r="BA3544" s="39">
        <f t="shared" si="657"/>
        <v>0.43231671451815157</v>
      </c>
      <c r="BB3544" s="40">
        <f t="shared" si="658"/>
        <v>391.72727500000002</v>
      </c>
      <c r="BC3544" s="39">
        <f t="shared" si="659"/>
        <v>6.2650468458287103E-4</v>
      </c>
      <c r="BD3544" s="40">
        <f t="shared" si="660"/>
        <v>0.56768328548184843</v>
      </c>
      <c r="BE3544" s="39">
        <f t="shared" si="661"/>
        <v>0.52618404292904397</v>
      </c>
      <c r="BF3544" s="39">
        <f t="shared" si="662"/>
        <v>4.149924255280444E-2</v>
      </c>
    </row>
    <row r="3545" spans="40:58" x14ac:dyDescent="0.3">
      <c r="AN3545" s="37">
        <f t="shared" si="655"/>
        <v>9</v>
      </c>
      <c r="AO3545" s="32" t="s">
        <v>94</v>
      </c>
      <c r="AP3545" s="32" t="s">
        <v>350</v>
      </c>
      <c r="AQ3545" s="32" t="s">
        <v>75</v>
      </c>
      <c r="AR3545" s="33">
        <v>788.98077000000001</v>
      </c>
      <c r="AS3545" s="34">
        <v>547.86363100000005</v>
      </c>
      <c r="AT3545" s="33">
        <v>30</v>
      </c>
      <c r="AU3545" s="35">
        <v>211.11713900000001</v>
      </c>
      <c r="AV3545" s="33">
        <v>788.98077000000001</v>
      </c>
      <c r="AW3545" s="33">
        <v>1</v>
      </c>
      <c r="AX3545" s="53">
        <v>30</v>
      </c>
      <c r="AY3545" s="53">
        <v>1</v>
      </c>
      <c r="AZ3545" s="38">
        <f t="shared" si="656"/>
        <v>45540</v>
      </c>
      <c r="BA3545" s="39">
        <f t="shared" si="657"/>
        <v>0.69439414980925329</v>
      </c>
      <c r="BB3545" s="40">
        <f t="shared" si="658"/>
        <v>241.11713899999995</v>
      </c>
      <c r="BC3545" s="39">
        <f t="shared" si="659"/>
        <v>8.8011543020149053E-4</v>
      </c>
      <c r="BD3545" s="40">
        <f t="shared" si="660"/>
        <v>0.30560585019074671</v>
      </c>
      <c r="BE3545" s="39">
        <f t="shared" si="661"/>
        <v>0.26758210976422153</v>
      </c>
      <c r="BF3545" s="39">
        <f t="shared" si="662"/>
        <v>3.8023740426525225E-2</v>
      </c>
    </row>
    <row r="3546" spans="40:58" x14ac:dyDescent="0.3">
      <c r="AN3546" s="37">
        <f t="shared" si="655"/>
        <v>9</v>
      </c>
      <c r="AO3546" s="32" t="s">
        <v>94</v>
      </c>
      <c r="AP3546" s="32" t="s">
        <v>351</v>
      </c>
      <c r="AQ3546" s="32" t="s">
        <v>78</v>
      </c>
      <c r="AR3546" s="33">
        <v>1416.10239</v>
      </c>
      <c r="AS3546" s="34">
        <v>821.13636199999996</v>
      </c>
      <c r="AT3546" s="33">
        <v>111.93740699999999</v>
      </c>
      <c r="AU3546" s="35">
        <v>483.02862099999999</v>
      </c>
      <c r="AV3546" s="33">
        <v>1416.10239</v>
      </c>
      <c r="AW3546" s="33">
        <v>1</v>
      </c>
      <c r="AX3546" s="53">
        <v>47</v>
      </c>
      <c r="AY3546" s="53">
        <v>1</v>
      </c>
      <c r="AZ3546" s="38">
        <f t="shared" si="656"/>
        <v>45541</v>
      </c>
      <c r="BA3546" s="39">
        <f t="shared" si="657"/>
        <v>0.5798566316945486</v>
      </c>
      <c r="BB3546" s="40">
        <f t="shared" si="658"/>
        <v>594.96602800000005</v>
      </c>
      <c r="BC3546" s="39">
        <f t="shared" si="659"/>
        <v>4.0947366220782144E-4</v>
      </c>
      <c r="BD3546" s="40">
        <f t="shared" si="660"/>
        <v>0.42014336830545146</v>
      </c>
      <c r="BE3546" s="39">
        <f t="shared" si="661"/>
        <v>0.34109724297548849</v>
      </c>
      <c r="BF3546" s="39">
        <f t="shared" si="662"/>
        <v>7.9046125329962899E-2</v>
      </c>
    </row>
    <row r="3547" spans="40:58" x14ac:dyDescent="0.3">
      <c r="AN3547" s="37">
        <f t="shared" si="655"/>
        <v>9</v>
      </c>
      <c r="AO3547" s="32" t="s">
        <v>94</v>
      </c>
      <c r="AP3547" s="32" t="s">
        <v>352</v>
      </c>
      <c r="AQ3547" s="32" t="s">
        <v>81</v>
      </c>
      <c r="AR3547" s="33">
        <v>2355.3309989999998</v>
      </c>
      <c r="AS3547" s="34">
        <v>1726.263635</v>
      </c>
      <c r="AT3547" s="33">
        <v>94.090908999999996</v>
      </c>
      <c r="AU3547" s="35">
        <v>534.97645499999999</v>
      </c>
      <c r="AV3547" s="33">
        <v>2355.3309989999998</v>
      </c>
      <c r="AW3547" s="33">
        <v>1</v>
      </c>
      <c r="AX3547" s="53">
        <v>96</v>
      </c>
      <c r="AY3547" s="53">
        <v>1</v>
      </c>
      <c r="AZ3547" s="38">
        <f t="shared" si="656"/>
        <v>45542</v>
      </c>
      <c r="BA3547" s="39">
        <f t="shared" si="657"/>
        <v>0.73291763906343432</v>
      </c>
      <c r="BB3547" s="40">
        <f t="shared" si="658"/>
        <v>629.06736399999977</v>
      </c>
      <c r="BC3547" s="39">
        <f t="shared" si="659"/>
        <v>3.1117394513748101E-4</v>
      </c>
      <c r="BD3547" s="40">
        <f t="shared" si="660"/>
        <v>0.26708236093656568</v>
      </c>
      <c r="BE3547" s="39">
        <f t="shared" si="661"/>
        <v>0.22713429884255518</v>
      </c>
      <c r="BF3547" s="39">
        <f t="shared" si="662"/>
        <v>3.9948062094010597E-2</v>
      </c>
    </row>
    <row r="3548" spans="40:58" x14ac:dyDescent="0.3">
      <c r="AN3548" s="37">
        <f t="shared" si="655"/>
        <v>9</v>
      </c>
      <c r="AO3548" s="32" t="s">
        <v>94</v>
      </c>
      <c r="AP3548" s="32" t="s">
        <v>353</v>
      </c>
      <c r="AQ3548" s="32" t="s">
        <v>84</v>
      </c>
      <c r="AR3548" s="33">
        <v>1074.4500740000001</v>
      </c>
      <c r="AS3548" s="34">
        <v>514.54545499999995</v>
      </c>
      <c r="AT3548" s="33">
        <v>153.55290500000001</v>
      </c>
      <c r="AU3548" s="35">
        <v>406.35171400000002</v>
      </c>
      <c r="AV3548" s="33">
        <v>1074.4500740000001</v>
      </c>
      <c r="AW3548" s="33">
        <v>1</v>
      </c>
      <c r="AX3548" s="53">
        <v>32</v>
      </c>
      <c r="AY3548" s="53">
        <v>1</v>
      </c>
      <c r="AZ3548" s="38">
        <f t="shared" si="656"/>
        <v>45543</v>
      </c>
      <c r="BA3548" s="39">
        <f t="shared" si="657"/>
        <v>0.47889191638698692</v>
      </c>
      <c r="BB3548" s="40">
        <f t="shared" si="658"/>
        <v>559.90461900000014</v>
      </c>
      <c r="BC3548" s="39">
        <f t="shared" si="659"/>
        <v>4.4570885886223774E-4</v>
      </c>
      <c r="BD3548" s="40">
        <f t="shared" si="660"/>
        <v>0.52110808361301308</v>
      </c>
      <c r="BE3548" s="39">
        <f t="shared" si="661"/>
        <v>0.37819506353349647</v>
      </c>
      <c r="BF3548" s="39">
        <f t="shared" si="662"/>
        <v>0.14291302007951651</v>
      </c>
    </row>
    <row r="3549" spans="40:58" x14ac:dyDescent="0.3">
      <c r="AN3549" s="37">
        <f t="shared" si="655"/>
        <v>9</v>
      </c>
      <c r="AO3549" s="32" t="s">
        <v>94</v>
      </c>
      <c r="AP3549" s="32" t="s">
        <v>354</v>
      </c>
      <c r="AQ3549" s="32" t="s">
        <v>67</v>
      </c>
      <c r="AR3549" s="33">
        <v>591.59969899999999</v>
      </c>
      <c r="AS3549" s="34">
        <v>227.999999</v>
      </c>
      <c r="AT3549" s="33">
        <v>1</v>
      </c>
      <c r="AU3549" s="35">
        <v>363.59969999999998</v>
      </c>
      <c r="AV3549" s="33">
        <v>591.59969899999999</v>
      </c>
      <c r="AW3549" s="33">
        <v>1</v>
      </c>
      <c r="AX3549" s="53">
        <v>12</v>
      </c>
      <c r="AY3549" s="53">
        <v>1</v>
      </c>
      <c r="AZ3549" s="38">
        <f t="shared" si="656"/>
        <v>45544</v>
      </c>
      <c r="BA3549" s="39">
        <f t="shared" si="657"/>
        <v>0.38539573192041127</v>
      </c>
      <c r="BB3549" s="40">
        <f t="shared" si="658"/>
        <v>363.59969999999998</v>
      </c>
      <c r="BC3549" s="39">
        <f t="shared" si="659"/>
        <v>6.5144680190314184E-4</v>
      </c>
      <c r="BD3549" s="40">
        <f t="shared" si="660"/>
        <v>0.61460426807958868</v>
      </c>
      <c r="BE3549" s="39">
        <f t="shared" si="661"/>
        <v>0.61460426807958868</v>
      </c>
      <c r="BF3549" s="39">
        <f t="shared" si="662"/>
        <v>1.6903321649594011E-3</v>
      </c>
    </row>
    <row r="3550" spans="40:58" x14ac:dyDescent="0.3">
      <c r="AN3550" s="37">
        <f t="shared" si="655"/>
        <v>9</v>
      </c>
      <c r="AO3550" s="32" t="s">
        <v>94</v>
      </c>
      <c r="AP3550" s="32" t="s">
        <v>355</v>
      </c>
      <c r="AQ3550" s="32" t="s">
        <v>70</v>
      </c>
      <c r="AR3550" s="33">
        <v>718.484058</v>
      </c>
      <c r="AS3550" s="34">
        <v>325.18182200000001</v>
      </c>
      <c r="AT3550" s="33">
        <v>26.363637000000001</v>
      </c>
      <c r="AU3550" s="35">
        <v>366.93859900000001</v>
      </c>
      <c r="AV3550" s="33">
        <v>718.484058</v>
      </c>
      <c r="AW3550" s="33">
        <v>1</v>
      </c>
      <c r="AX3550" s="53">
        <v>17</v>
      </c>
      <c r="AY3550" s="53">
        <v>1</v>
      </c>
      <c r="AZ3550" s="38">
        <f t="shared" si="656"/>
        <v>45545</v>
      </c>
      <c r="BA3550" s="39">
        <f t="shared" si="657"/>
        <v>0.45259434552408678</v>
      </c>
      <c r="BB3550" s="40">
        <f t="shared" si="658"/>
        <v>393.30223599999999</v>
      </c>
      <c r="BC3550" s="39">
        <f t="shared" si="659"/>
        <v>6.2992955860975653E-4</v>
      </c>
      <c r="BD3550" s="40">
        <f t="shared" si="660"/>
        <v>0.54740565447591327</v>
      </c>
      <c r="BE3550" s="39">
        <f t="shared" si="661"/>
        <v>0.51071223489832818</v>
      </c>
      <c r="BF3550" s="39">
        <f t="shared" si="662"/>
        <v>3.6693419577585117E-2</v>
      </c>
    </row>
    <row r="3551" spans="40:58" x14ac:dyDescent="0.3">
      <c r="AN3551" s="37">
        <f t="shared" si="655"/>
        <v>9</v>
      </c>
      <c r="AO3551" s="32" t="s">
        <v>94</v>
      </c>
      <c r="AP3551" s="32" t="s">
        <v>356</v>
      </c>
      <c r="AQ3551" s="32" t="s">
        <v>72</v>
      </c>
      <c r="AR3551" s="33">
        <v>765.20565599999998</v>
      </c>
      <c r="AS3551" s="34">
        <v>476.18181299999998</v>
      </c>
      <c r="AT3551" s="33">
        <v>30.454545</v>
      </c>
      <c r="AU3551" s="35">
        <v>258.569298</v>
      </c>
      <c r="AV3551" s="33">
        <v>765.20565599999998</v>
      </c>
      <c r="AW3551" s="33">
        <v>1</v>
      </c>
      <c r="AX3551" s="53">
        <v>24</v>
      </c>
      <c r="AY3551" s="53">
        <v>1</v>
      </c>
      <c r="AZ3551" s="38">
        <f t="shared" si="656"/>
        <v>45546</v>
      </c>
      <c r="BA3551" s="39">
        <f t="shared" si="657"/>
        <v>0.62229259450220265</v>
      </c>
      <c r="BB3551" s="40">
        <f t="shared" si="658"/>
        <v>289.023843</v>
      </c>
      <c r="BC3551" s="39">
        <f t="shared" si="659"/>
        <v>8.1323574861579787E-4</v>
      </c>
      <c r="BD3551" s="40">
        <f t="shared" si="660"/>
        <v>0.3777074054977973</v>
      </c>
      <c r="BE3551" s="39">
        <f t="shared" si="661"/>
        <v>0.33790824201644426</v>
      </c>
      <c r="BF3551" s="39">
        <f t="shared" si="662"/>
        <v>3.9799163481353046E-2</v>
      </c>
    </row>
    <row r="3552" spans="40:58" x14ac:dyDescent="0.3">
      <c r="AN3552" s="37">
        <f t="shared" si="655"/>
        <v>9</v>
      </c>
      <c r="AO3552" s="32" t="s">
        <v>94</v>
      </c>
      <c r="AP3552" s="32" t="s">
        <v>357</v>
      </c>
      <c r="AQ3552" s="32" t="s">
        <v>75</v>
      </c>
      <c r="AR3552" s="33">
        <v>555.94306700000004</v>
      </c>
      <c r="AS3552" s="34">
        <v>88.181818000000007</v>
      </c>
      <c r="AT3552" s="33">
        <v>15.909091</v>
      </c>
      <c r="AU3552" s="35">
        <v>451.85215799999997</v>
      </c>
      <c r="AV3552" s="33">
        <v>555.94306700000004</v>
      </c>
      <c r="AW3552" s="33">
        <v>1</v>
      </c>
      <c r="AX3552" s="53">
        <v>5</v>
      </c>
      <c r="AY3552" s="53">
        <v>1</v>
      </c>
      <c r="AZ3552" s="38">
        <f t="shared" si="656"/>
        <v>45547</v>
      </c>
      <c r="BA3552" s="39">
        <f t="shared" si="657"/>
        <v>0.15861663403026124</v>
      </c>
      <c r="BB3552" s="40">
        <f t="shared" si="658"/>
        <v>467.76124900000002</v>
      </c>
      <c r="BC3552" s="39">
        <f t="shared" si="659"/>
        <v>2.8531093100269073E-4</v>
      </c>
      <c r="BD3552" s="40">
        <f t="shared" si="660"/>
        <v>0.84138336596973873</v>
      </c>
      <c r="BE3552" s="39">
        <f t="shared" si="661"/>
        <v>0.81276696270051685</v>
      </c>
      <c r="BF3552" s="39">
        <f t="shared" si="662"/>
        <v>2.861640326922181E-2</v>
      </c>
    </row>
    <row r="3553" spans="40:58" x14ac:dyDescent="0.3">
      <c r="AN3553" s="37">
        <f t="shared" si="655"/>
        <v>9</v>
      </c>
      <c r="AO3553" s="32" t="s">
        <v>94</v>
      </c>
      <c r="AP3553" s="32" t="s">
        <v>358</v>
      </c>
      <c r="AQ3553" s="32" t="s">
        <v>78</v>
      </c>
      <c r="AR3553" s="33">
        <v>1410.654982</v>
      </c>
      <c r="AS3553" s="34">
        <v>801.19998799999996</v>
      </c>
      <c r="AT3553" s="33">
        <v>46.818181000000003</v>
      </c>
      <c r="AU3553" s="35">
        <v>562.63681299999996</v>
      </c>
      <c r="AV3553" s="33">
        <v>1410.654982</v>
      </c>
      <c r="AW3553" s="33">
        <v>1</v>
      </c>
      <c r="AX3553" s="53">
        <v>45</v>
      </c>
      <c r="AY3553" s="53">
        <v>1</v>
      </c>
      <c r="AZ3553" s="38">
        <f t="shared" si="656"/>
        <v>45548</v>
      </c>
      <c r="BA3553" s="39">
        <f t="shared" si="657"/>
        <v>0.5679631080762737</v>
      </c>
      <c r="BB3553" s="40">
        <f t="shared" si="658"/>
        <v>609.45499400000006</v>
      </c>
      <c r="BC3553" s="39">
        <f t="shared" si="659"/>
        <v>4.026236856804109E-4</v>
      </c>
      <c r="BD3553" s="40">
        <f t="shared" si="660"/>
        <v>0.4320368919237263</v>
      </c>
      <c r="BE3553" s="39">
        <f t="shared" si="661"/>
        <v>0.39884792538165786</v>
      </c>
      <c r="BF3553" s="39">
        <f t="shared" si="662"/>
        <v>3.3188966542068328E-2</v>
      </c>
    </row>
    <row r="3554" spans="40:58" x14ac:dyDescent="0.3">
      <c r="AN3554" s="37">
        <f t="shared" si="655"/>
        <v>9</v>
      </c>
      <c r="AO3554" s="32" t="s">
        <v>94</v>
      </c>
      <c r="AP3554" s="32" t="s">
        <v>359</v>
      </c>
      <c r="AQ3554" s="32" t="s">
        <v>81</v>
      </c>
      <c r="AR3554" s="33">
        <v>2363.7484119999999</v>
      </c>
      <c r="AS3554" s="34">
        <v>1823.381797</v>
      </c>
      <c r="AT3554" s="33">
        <v>167.727273</v>
      </c>
      <c r="AU3554" s="35">
        <v>372.639342</v>
      </c>
      <c r="AV3554" s="33">
        <v>2363.7484119999999</v>
      </c>
      <c r="AW3554" s="33">
        <v>1</v>
      </c>
      <c r="AX3554" s="53">
        <v>104</v>
      </c>
      <c r="AY3554" s="53">
        <v>1</v>
      </c>
      <c r="AZ3554" s="38">
        <f t="shared" si="656"/>
        <v>45549</v>
      </c>
      <c r="BA3554" s="39">
        <f t="shared" si="657"/>
        <v>0.77139419226820827</v>
      </c>
      <c r="BB3554" s="40">
        <f t="shared" si="658"/>
        <v>540.36661499999991</v>
      </c>
      <c r="BC3554" s="39">
        <f t="shared" si="659"/>
        <v>3.2634361100025922E-4</v>
      </c>
      <c r="BD3554" s="40">
        <f t="shared" si="660"/>
        <v>0.22860580773179168</v>
      </c>
      <c r="BE3554" s="39">
        <f t="shared" si="661"/>
        <v>0.15764763293260334</v>
      </c>
      <c r="BF3554" s="39">
        <f t="shared" si="662"/>
        <v>7.0958174799188395E-2</v>
      </c>
    </row>
    <row r="3555" spans="40:58" x14ac:dyDescent="0.3">
      <c r="AN3555" s="37">
        <f t="shared" si="655"/>
        <v>9</v>
      </c>
      <c r="AO3555" s="32" t="s">
        <v>94</v>
      </c>
      <c r="AP3555" s="32" t="s">
        <v>360</v>
      </c>
      <c r="AQ3555" s="32" t="s">
        <v>84</v>
      </c>
      <c r="AR3555" s="33">
        <v>1359.887923</v>
      </c>
      <c r="AS3555" s="34">
        <v>431.27272799999997</v>
      </c>
      <c r="AT3555" s="33">
        <v>52.272725999999999</v>
      </c>
      <c r="AU3555" s="35">
        <v>876.34246900000005</v>
      </c>
      <c r="AV3555" s="33">
        <v>1359.887923</v>
      </c>
      <c r="AW3555" s="33">
        <v>1</v>
      </c>
      <c r="AX3555" s="53">
        <v>24</v>
      </c>
      <c r="AY3555" s="53">
        <v>1</v>
      </c>
      <c r="AZ3555" s="38">
        <f t="shared" si="656"/>
        <v>45550</v>
      </c>
      <c r="BA3555" s="39">
        <f t="shared" si="657"/>
        <v>0.31713843523853391</v>
      </c>
      <c r="BB3555" s="40">
        <f t="shared" si="658"/>
        <v>928.61519500000009</v>
      </c>
      <c r="BC3555" s="39">
        <f t="shared" si="659"/>
        <v>2.3320924458164623E-4</v>
      </c>
      <c r="BD3555" s="40">
        <f t="shared" si="660"/>
        <v>0.68286156476146609</v>
      </c>
      <c r="BE3555" s="39">
        <f t="shared" si="661"/>
        <v>0.64442256907961382</v>
      </c>
      <c r="BF3555" s="39">
        <f t="shared" si="662"/>
        <v>3.8438995681852231E-2</v>
      </c>
    </row>
    <row r="3556" spans="40:58" x14ac:dyDescent="0.3">
      <c r="AN3556" s="37">
        <f t="shared" si="655"/>
        <v>9</v>
      </c>
      <c r="AO3556" s="32" t="s">
        <v>94</v>
      </c>
      <c r="AP3556" s="32" t="s">
        <v>361</v>
      </c>
      <c r="AQ3556" s="32" t="s">
        <v>67</v>
      </c>
      <c r="AR3556" s="33">
        <v>309.78181499999999</v>
      </c>
      <c r="AS3556" s="34">
        <v>178.36363499999999</v>
      </c>
      <c r="AT3556" s="33">
        <v>22.727271999999999</v>
      </c>
      <c r="AU3556" s="35">
        <v>108.69090799999999</v>
      </c>
      <c r="AV3556" s="33">
        <v>309.78181499999999</v>
      </c>
      <c r="AW3556" s="33">
        <v>1</v>
      </c>
      <c r="AX3556" s="53">
        <v>7</v>
      </c>
      <c r="AY3556" s="53">
        <v>1</v>
      </c>
      <c r="AZ3556" s="38">
        <f t="shared" si="656"/>
        <v>45551</v>
      </c>
      <c r="BA3556" s="39">
        <f t="shared" si="657"/>
        <v>0.57577180571428954</v>
      </c>
      <c r="BB3556" s="40">
        <f t="shared" si="658"/>
        <v>131.41818000000001</v>
      </c>
      <c r="BC3556" s="39">
        <f t="shared" si="659"/>
        <v>1.8586365559072264E-3</v>
      </c>
      <c r="BD3556" s="40">
        <f t="shared" si="660"/>
        <v>0.4242281942857104</v>
      </c>
      <c r="BE3556" s="39">
        <f t="shared" si="661"/>
        <v>0.35086277740350896</v>
      </c>
      <c r="BF3556" s="39">
        <f t="shared" si="662"/>
        <v>7.3365416882201426E-2</v>
      </c>
    </row>
    <row r="3557" spans="40:58" x14ac:dyDescent="0.3">
      <c r="AN3557" s="37">
        <f t="shared" si="655"/>
        <v>9</v>
      </c>
      <c r="AO3557" s="32" t="s">
        <v>94</v>
      </c>
      <c r="AP3557" s="32" t="s">
        <v>362</v>
      </c>
      <c r="AQ3557" s="32" t="s">
        <v>70</v>
      </c>
      <c r="AR3557" s="33">
        <v>376.25454200000001</v>
      </c>
      <c r="AS3557" s="34">
        <v>192.90908999999999</v>
      </c>
      <c r="AT3557" s="33">
        <v>35.909090999999997</v>
      </c>
      <c r="AU3557" s="35">
        <v>147.43636100000001</v>
      </c>
      <c r="AV3557" s="33">
        <v>376.25454200000001</v>
      </c>
      <c r="AW3557" s="33">
        <v>1</v>
      </c>
      <c r="AX3557" s="53">
        <v>10</v>
      </c>
      <c r="AY3557" s="53">
        <v>1</v>
      </c>
      <c r="AZ3557" s="38">
        <f t="shared" si="656"/>
        <v>45552</v>
      </c>
      <c r="BA3557" s="39">
        <f t="shared" si="657"/>
        <v>0.51270900006836329</v>
      </c>
      <c r="BB3557" s="40">
        <f t="shared" si="658"/>
        <v>183.34545200000002</v>
      </c>
      <c r="BC3557" s="39">
        <f t="shared" si="659"/>
        <v>1.3626652779871642E-3</v>
      </c>
      <c r="BD3557" s="40">
        <f t="shared" si="660"/>
        <v>0.48729099993163677</v>
      </c>
      <c r="BE3557" s="39">
        <f t="shared" si="661"/>
        <v>0.39185270752160117</v>
      </c>
      <c r="BF3557" s="39">
        <f t="shared" si="662"/>
        <v>9.5438292410035527E-2</v>
      </c>
    </row>
    <row r="3558" spans="40:58" x14ac:dyDescent="0.3">
      <c r="AN3558" s="37">
        <f t="shared" si="655"/>
        <v>9</v>
      </c>
      <c r="AO3558" s="32" t="s">
        <v>94</v>
      </c>
      <c r="AP3558" s="32" t="s">
        <v>363</v>
      </c>
      <c r="AQ3558" s="32" t="s">
        <v>72</v>
      </c>
      <c r="AR3558" s="33">
        <v>858.65931699999999</v>
      </c>
      <c r="AS3558" s="34">
        <v>461.000001</v>
      </c>
      <c r="AT3558" s="33">
        <v>166.36363499999999</v>
      </c>
      <c r="AU3558" s="35">
        <v>231.295681</v>
      </c>
      <c r="AV3558" s="33">
        <v>858.65931699999999</v>
      </c>
      <c r="AW3558" s="33">
        <v>1</v>
      </c>
      <c r="AX3558" s="53">
        <v>24</v>
      </c>
      <c r="AY3558" s="53">
        <v>1</v>
      </c>
      <c r="AZ3558" s="38">
        <f t="shared" si="656"/>
        <v>45553</v>
      </c>
      <c r="BA3558" s="39">
        <f t="shared" si="657"/>
        <v>0.53688347854961904</v>
      </c>
      <c r="BB3558" s="40">
        <f t="shared" si="658"/>
        <v>397.65931599999999</v>
      </c>
      <c r="BC3558" s="39">
        <f t="shared" si="659"/>
        <v>6.2525785013943904E-4</v>
      </c>
      <c r="BD3558" s="40">
        <f t="shared" si="660"/>
        <v>0.46311652145038096</v>
      </c>
      <c r="BE3558" s="39">
        <f t="shared" si="661"/>
        <v>0.26936839375144173</v>
      </c>
      <c r="BF3558" s="39">
        <f t="shared" si="662"/>
        <v>0.19374812769893929</v>
      </c>
    </row>
    <row r="3559" spans="40:58" x14ac:dyDescent="0.3">
      <c r="AN3559" s="37">
        <f t="shared" si="655"/>
        <v>9</v>
      </c>
      <c r="AO3559" s="32" t="s">
        <v>94</v>
      </c>
      <c r="AP3559" s="32" t="s">
        <v>364</v>
      </c>
      <c r="AQ3559" s="32" t="s">
        <v>75</v>
      </c>
      <c r="AR3559" s="33">
        <v>563.258419</v>
      </c>
      <c r="AS3559" s="34">
        <v>331.54545300000001</v>
      </c>
      <c r="AT3559" s="33">
        <v>22.727273</v>
      </c>
      <c r="AU3559" s="35">
        <v>208.985693</v>
      </c>
      <c r="AV3559" s="33">
        <v>563.258419</v>
      </c>
      <c r="AW3559" s="33">
        <v>1</v>
      </c>
      <c r="AX3559" s="53">
        <v>20</v>
      </c>
      <c r="AY3559" s="53">
        <v>1</v>
      </c>
      <c r="AZ3559" s="38">
        <f t="shared" si="656"/>
        <v>45554</v>
      </c>
      <c r="BA3559" s="39">
        <f t="shared" si="657"/>
        <v>0.58862050138304278</v>
      </c>
      <c r="BB3559" s="40">
        <f t="shared" si="658"/>
        <v>231.71296599999999</v>
      </c>
      <c r="BC3559" s="39">
        <f t="shared" si="659"/>
        <v>1.0450274359468433E-3</v>
      </c>
      <c r="BD3559" s="40">
        <f t="shared" si="660"/>
        <v>0.41137949861695716</v>
      </c>
      <c r="BE3559" s="39">
        <f t="shared" si="661"/>
        <v>0.37102986116218173</v>
      </c>
      <c r="BF3559" s="39">
        <f t="shared" si="662"/>
        <v>4.034963745477544E-2</v>
      </c>
    </row>
    <row r="3560" spans="40:58" x14ac:dyDescent="0.3">
      <c r="AN3560" s="37">
        <f t="shared" si="655"/>
        <v>9</v>
      </c>
      <c r="AO3560" s="32" t="s">
        <v>94</v>
      </c>
      <c r="AP3560" s="32" t="s">
        <v>365</v>
      </c>
      <c r="AQ3560" s="32" t="s">
        <v>78</v>
      </c>
      <c r="AR3560" s="33">
        <v>2309.3874609999998</v>
      </c>
      <c r="AS3560" s="34">
        <v>1747.527261</v>
      </c>
      <c r="AT3560" s="33">
        <v>133.90461400000001</v>
      </c>
      <c r="AU3560" s="35">
        <v>427.95558599999998</v>
      </c>
      <c r="AV3560" s="33">
        <v>2309.3874609999998</v>
      </c>
      <c r="AW3560" s="33">
        <v>1</v>
      </c>
      <c r="AX3560" s="53">
        <v>90</v>
      </c>
      <c r="AY3560" s="53">
        <v>1</v>
      </c>
      <c r="AZ3560" s="38">
        <f t="shared" si="656"/>
        <v>45555</v>
      </c>
      <c r="BA3560" s="39">
        <f t="shared" si="657"/>
        <v>0.75670596230019116</v>
      </c>
      <c r="BB3560" s="40">
        <f t="shared" si="658"/>
        <v>561.86019999999985</v>
      </c>
      <c r="BC3560" s="39">
        <f t="shared" si="659"/>
        <v>3.2766522512100505E-4</v>
      </c>
      <c r="BD3560" s="40">
        <f t="shared" si="660"/>
        <v>0.24329403769980887</v>
      </c>
      <c r="BE3560" s="39">
        <f t="shared" si="661"/>
        <v>0.18531129714140249</v>
      </c>
      <c r="BF3560" s="39">
        <f t="shared" si="662"/>
        <v>5.7982740558406465E-2</v>
      </c>
    </row>
    <row r="3561" spans="40:58" x14ac:dyDescent="0.3">
      <c r="AN3561" s="37">
        <f t="shared" si="655"/>
        <v>9</v>
      </c>
      <c r="AO3561" s="32" t="s">
        <v>94</v>
      </c>
      <c r="AP3561" s="32" t="s">
        <v>366</v>
      </c>
      <c r="AQ3561" s="32" t="s">
        <v>81</v>
      </c>
      <c r="AR3561" s="33">
        <v>2515.3141620000001</v>
      </c>
      <c r="AS3561" s="34">
        <v>1771.6363650000001</v>
      </c>
      <c r="AT3561" s="33">
        <v>85</v>
      </c>
      <c r="AU3561" s="35">
        <v>658.67779700000006</v>
      </c>
      <c r="AV3561" s="33">
        <v>2515.3141620000001</v>
      </c>
      <c r="AW3561" s="33">
        <v>1</v>
      </c>
      <c r="AX3561" s="53">
        <v>97</v>
      </c>
      <c r="AY3561" s="53">
        <v>1</v>
      </c>
      <c r="AZ3561" s="38">
        <f t="shared" si="656"/>
        <v>45556</v>
      </c>
      <c r="BA3561" s="39">
        <f t="shared" si="657"/>
        <v>0.70433999528365876</v>
      </c>
      <c r="BB3561" s="40">
        <f t="shared" si="658"/>
        <v>743.67779700000006</v>
      </c>
      <c r="BC3561" s="39">
        <f t="shared" si="659"/>
        <v>2.8002068525850355E-4</v>
      </c>
      <c r="BD3561" s="40">
        <f t="shared" si="660"/>
        <v>0.2956600047163413</v>
      </c>
      <c r="BE3561" s="39">
        <f t="shared" si="661"/>
        <v>0.26186700927897849</v>
      </c>
      <c r="BF3561" s="39">
        <f t="shared" si="662"/>
        <v>3.3792995437362784E-2</v>
      </c>
    </row>
    <row r="3562" spans="40:58" x14ac:dyDescent="0.3">
      <c r="AN3562" s="37">
        <f t="shared" si="655"/>
        <v>9</v>
      </c>
      <c r="AO3562" s="32" t="s">
        <v>94</v>
      </c>
      <c r="AP3562" s="32" t="s">
        <v>367</v>
      </c>
      <c r="AQ3562" s="32" t="s">
        <v>84</v>
      </c>
      <c r="AR3562" s="33">
        <v>1044.935917</v>
      </c>
      <c r="AS3562" s="34">
        <v>555.90909299999998</v>
      </c>
      <c r="AT3562" s="33">
        <v>85.454545999999993</v>
      </c>
      <c r="AU3562" s="35">
        <v>403.57227799999998</v>
      </c>
      <c r="AV3562" s="33">
        <v>1044.935917</v>
      </c>
      <c r="AW3562" s="33">
        <v>1</v>
      </c>
      <c r="AX3562" s="53">
        <v>34</v>
      </c>
      <c r="AY3562" s="53">
        <v>1</v>
      </c>
      <c r="AZ3562" s="38">
        <f t="shared" si="656"/>
        <v>45557</v>
      </c>
      <c r="BA3562" s="39">
        <f t="shared" si="657"/>
        <v>0.53200304818309729</v>
      </c>
      <c r="BB3562" s="40">
        <f t="shared" si="658"/>
        <v>489.02682400000003</v>
      </c>
      <c r="BC3562" s="39">
        <f t="shared" si="659"/>
        <v>5.0912504731435819E-4</v>
      </c>
      <c r="BD3562" s="40">
        <f t="shared" si="660"/>
        <v>0.46799695181690271</v>
      </c>
      <c r="BE3562" s="39">
        <f t="shared" si="661"/>
        <v>0.38621725163649434</v>
      </c>
      <c r="BF3562" s="39">
        <f t="shared" si="662"/>
        <v>8.1779700180408282E-2</v>
      </c>
    </row>
    <row r="3563" spans="40:58" x14ac:dyDescent="0.3">
      <c r="AN3563" s="37">
        <f t="shared" si="655"/>
        <v>9</v>
      </c>
      <c r="AO3563" s="32" t="s">
        <v>94</v>
      </c>
      <c r="AP3563" s="32" t="s">
        <v>368</v>
      </c>
      <c r="AQ3563" s="32" t="s">
        <v>67</v>
      </c>
      <c r="AR3563" s="33">
        <v>938.04545099999996</v>
      </c>
      <c r="AS3563" s="34">
        <v>601.54544999999996</v>
      </c>
      <c r="AT3563" s="33">
        <v>30</v>
      </c>
      <c r="AU3563" s="35">
        <v>306.500001</v>
      </c>
      <c r="AV3563" s="33">
        <v>807.59090400000002</v>
      </c>
      <c r="AW3563" s="33">
        <v>130.45454699999999</v>
      </c>
      <c r="AX3563" s="53">
        <v>23</v>
      </c>
      <c r="AY3563" s="53">
        <v>8</v>
      </c>
      <c r="AZ3563" s="38">
        <f t="shared" si="656"/>
        <v>45558</v>
      </c>
      <c r="BA3563" s="39">
        <f t="shared" si="657"/>
        <v>0.5520928230839387</v>
      </c>
      <c r="BB3563" s="40">
        <f t="shared" si="658"/>
        <v>289.70274277636355</v>
      </c>
      <c r="BC3563" s="39">
        <f t="shared" si="659"/>
        <v>8.9182553667501899E-2</v>
      </c>
      <c r="BD3563" s="40">
        <f t="shared" si="660"/>
        <v>46.797258223636483</v>
      </c>
      <c r="BE3563" s="39">
        <f t="shared" si="661"/>
        <v>0.32674323048340226</v>
      </c>
      <c r="BF3563" s="39">
        <f t="shared" si="662"/>
        <v>3.1981392765157178E-2</v>
      </c>
    </row>
    <row r="3564" spans="40:58" x14ac:dyDescent="0.3">
      <c r="AN3564" s="37">
        <f t="shared" si="655"/>
        <v>9</v>
      </c>
      <c r="AO3564" s="32" t="s">
        <v>94</v>
      </c>
      <c r="AP3564" s="32" t="s">
        <v>369</v>
      </c>
      <c r="AQ3564" s="32" t="s">
        <v>70</v>
      </c>
      <c r="AR3564" s="33">
        <v>1211.4533570000001</v>
      </c>
      <c r="AS3564" s="34">
        <v>757.27272900000003</v>
      </c>
      <c r="AT3564" s="33">
        <v>15.909091</v>
      </c>
      <c r="AU3564" s="35">
        <v>438.27153700000002</v>
      </c>
      <c r="AV3564" s="33">
        <v>1169.180629</v>
      </c>
      <c r="AW3564" s="33">
        <v>42.272728000000001</v>
      </c>
      <c r="AX3564" s="53">
        <v>38</v>
      </c>
      <c r="AY3564" s="53">
        <v>2</v>
      </c>
      <c r="AZ3564" s="38">
        <f t="shared" si="656"/>
        <v>45559</v>
      </c>
      <c r="BA3564" s="39">
        <f t="shared" si="657"/>
        <v>0.60328223001310699</v>
      </c>
      <c r="BB3564" s="40">
        <f t="shared" si="658"/>
        <v>438.33234623217527</v>
      </c>
      <c r="BC3564" s="39">
        <f t="shared" si="659"/>
        <v>2.1812186230274526E-2</v>
      </c>
      <c r="BD3564" s="40">
        <f t="shared" si="660"/>
        <v>15.848281767824748</v>
      </c>
      <c r="BE3564" s="39">
        <f t="shared" si="661"/>
        <v>0.36177334807616535</v>
      </c>
      <c r="BF3564" s="39">
        <f t="shared" si="662"/>
        <v>1.3132235680453026E-2</v>
      </c>
    </row>
    <row r="3565" spans="40:58" x14ac:dyDescent="0.3">
      <c r="AN3565" s="37">
        <f t="shared" si="655"/>
        <v>9</v>
      </c>
      <c r="AO3565" s="32" t="s">
        <v>94</v>
      </c>
      <c r="AP3565" s="32" t="s">
        <v>370</v>
      </c>
      <c r="AQ3565" s="32" t="s">
        <v>72</v>
      </c>
      <c r="AR3565" s="33">
        <v>999.86515599999996</v>
      </c>
      <c r="AS3565" s="34">
        <v>718.45457699999997</v>
      </c>
      <c r="AT3565" s="33">
        <v>87.818181999999993</v>
      </c>
      <c r="AU3565" s="35">
        <v>193.59239700000001</v>
      </c>
      <c r="AV3565" s="33">
        <v>894.04697299999998</v>
      </c>
      <c r="AW3565" s="33">
        <v>105.818183</v>
      </c>
      <c r="AX3565" s="53">
        <v>34</v>
      </c>
      <c r="AY3565" s="53">
        <v>8</v>
      </c>
      <c r="AZ3565" s="38">
        <f t="shared" si="656"/>
        <v>45560</v>
      </c>
      <c r="BA3565" s="39">
        <f t="shared" si="657"/>
        <v>0.64250540411965729</v>
      </c>
      <c r="BB3565" s="40">
        <f t="shared" si="658"/>
        <v>251.62820687905577</v>
      </c>
      <c r="BC3565" s="39">
        <f t="shared" si="659"/>
        <v>7.6046065234676288E-2</v>
      </c>
      <c r="BD3565" s="40">
        <f t="shared" si="660"/>
        <v>29.782372120944235</v>
      </c>
      <c r="BE3565" s="39">
        <f t="shared" si="661"/>
        <v>0.19361850529372784</v>
      </c>
      <c r="BF3565" s="39">
        <f t="shared" si="662"/>
        <v>8.7830025351938554E-2</v>
      </c>
    </row>
    <row r="3566" spans="40:58" x14ac:dyDescent="0.3">
      <c r="AN3566" s="37">
        <f t="shared" si="655"/>
        <v>9</v>
      </c>
      <c r="AO3566" s="32" t="s">
        <v>94</v>
      </c>
      <c r="AP3566" s="32" t="s">
        <v>371</v>
      </c>
      <c r="AQ3566" s="32" t="s">
        <v>75</v>
      </c>
      <c r="AR3566" s="33">
        <v>1322.8436589999999</v>
      </c>
      <c r="AS3566" s="34">
        <v>931.85454100000004</v>
      </c>
      <c r="AT3566" s="33">
        <v>11.818182</v>
      </c>
      <c r="AU3566" s="35">
        <v>379.17093599999998</v>
      </c>
      <c r="AV3566" s="33">
        <v>1107.080021</v>
      </c>
      <c r="AW3566" s="33">
        <v>215.76363799999999</v>
      </c>
      <c r="AX3566" s="53">
        <v>43</v>
      </c>
      <c r="AY3566" s="53">
        <v>16</v>
      </c>
      <c r="AZ3566" s="38">
        <f t="shared" si="656"/>
        <v>45561</v>
      </c>
      <c r="BA3566" s="39">
        <f t="shared" si="657"/>
        <v>0.58953568644626209</v>
      </c>
      <c r="BB3566" s="40">
        <f t="shared" si="658"/>
        <v>327.21647643034993</v>
      </c>
      <c r="BC3566" s="39">
        <f t="shared" si="659"/>
        <v>0.11489717276586352</v>
      </c>
      <c r="BD3566" s="40">
        <f t="shared" si="660"/>
        <v>63.772641569649956</v>
      </c>
      <c r="BE3566" s="39">
        <f t="shared" si="661"/>
        <v>0.28663321883905257</v>
      </c>
      <c r="BF3566" s="39">
        <f t="shared" si="662"/>
        <v>8.9339219488219213E-3</v>
      </c>
    </row>
    <row r="3567" spans="40:58" x14ac:dyDescent="0.3">
      <c r="AN3567" s="37">
        <f t="shared" si="655"/>
        <v>9</v>
      </c>
      <c r="AO3567" s="32" t="s">
        <v>94</v>
      </c>
      <c r="AP3567" s="32" t="s">
        <v>372</v>
      </c>
      <c r="AQ3567" s="32" t="s">
        <v>78</v>
      </c>
      <c r="AR3567" s="33">
        <v>2188.237212</v>
      </c>
      <c r="AS3567" s="34">
        <v>1609.1817719999999</v>
      </c>
      <c r="AT3567" s="33">
        <v>78.636364</v>
      </c>
      <c r="AU3567" s="35">
        <v>500.41907600000002</v>
      </c>
      <c r="AV3567" s="33">
        <v>1977.146313</v>
      </c>
      <c r="AW3567" s="33">
        <v>211.09089900000001</v>
      </c>
      <c r="AX3567" s="53">
        <v>75</v>
      </c>
      <c r="AY3567" s="53">
        <v>13</v>
      </c>
      <c r="AZ3567" s="38">
        <f t="shared" si="656"/>
        <v>45562</v>
      </c>
      <c r="BA3567" s="39">
        <f t="shared" si="657"/>
        <v>0.66443899916145643</v>
      </c>
      <c r="BB3567" s="40">
        <f t="shared" si="658"/>
        <v>523.19616993086436</v>
      </c>
      <c r="BC3567" s="39">
        <f t="shared" si="659"/>
        <v>7.0939123089395803E-2</v>
      </c>
      <c r="BD3567" s="40">
        <f t="shared" si="660"/>
        <v>55.859270069135711</v>
      </c>
      <c r="BE3567" s="39">
        <f t="shared" si="661"/>
        <v>0.22868593644956259</v>
      </c>
      <c r="BF3567" s="39">
        <f t="shared" si="662"/>
        <v>3.593594129958521E-2</v>
      </c>
    </row>
    <row r="3568" spans="40:58" x14ac:dyDescent="0.3">
      <c r="AN3568" s="37">
        <f t="shared" si="655"/>
        <v>9</v>
      </c>
      <c r="AO3568" s="32" t="s">
        <v>94</v>
      </c>
      <c r="AP3568" s="32" t="s">
        <v>373</v>
      </c>
      <c r="AQ3568" s="32" t="s">
        <v>81</v>
      </c>
      <c r="AR3568" s="33">
        <v>2866.4326460000002</v>
      </c>
      <c r="AS3568" s="34">
        <v>2204.2181879999998</v>
      </c>
      <c r="AT3568" s="33">
        <v>149.63636299999999</v>
      </c>
      <c r="AU3568" s="35">
        <v>512.57809499999996</v>
      </c>
      <c r="AV3568" s="33">
        <v>2733.796284</v>
      </c>
      <c r="AW3568" s="33">
        <v>132.63636199999999</v>
      </c>
      <c r="AX3568" s="53">
        <v>112</v>
      </c>
      <c r="AY3568" s="53">
        <v>9</v>
      </c>
      <c r="AZ3568" s="38">
        <f t="shared" si="656"/>
        <v>45563</v>
      </c>
      <c r="BA3568" s="39">
        <f t="shared" si="657"/>
        <v>0.73339382280014132</v>
      </c>
      <c r="BB3568" s="40">
        <f t="shared" si="658"/>
        <v>631.5722879509359</v>
      </c>
      <c r="BC3568" s="39">
        <f t="shared" si="659"/>
        <v>3.5582274048289467E-2</v>
      </c>
      <c r="BD3568" s="40">
        <f t="shared" si="660"/>
        <v>30.642170049064475</v>
      </c>
      <c r="BE3568" s="39">
        <f t="shared" si="661"/>
        <v>0.17882091027510574</v>
      </c>
      <c r="BF3568" s="39">
        <f t="shared" si="662"/>
        <v>5.2202992876463343E-2</v>
      </c>
    </row>
    <row r="3569" spans="40:58" x14ac:dyDescent="0.3">
      <c r="AN3569" s="37">
        <f t="shared" si="655"/>
        <v>9</v>
      </c>
      <c r="AO3569" s="32" t="s">
        <v>94</v>
      </c>
      <c r="AP3569" s="32" t="s">
        <v>374</v>
      </c>
      <c r="AQ3569" s="32" t="s">
        <v>84</v>
      </c>
      <c r="AR3569" s="33">
        <v>1857.3910430000001</v>
      </c>
      <c r="AS3569" s="34">
        <v>1124.636352</v>
      </c>
      <c r="AT3569" s="33">
        <v>41.454546000000001</v>
      </c>
      <c r="AU3569" s="35">
        <v>691.30014500000004</v>
      </c>
      <c r="AV3569" s="33">
        <v>1356.663775</v>
      </c>
      <c r="AW3569" s="33">
        <v>500.72726799999998</v>
      </c>
      <c r="AX3569" s="53">
        <v>41</v>
      </c>
      <c r="AY3569" s="53">
        <v>30</v>
      </c>
      <c r="AZ3569" s="38">
        <f t="shared" si="656"/>
        <v>45564</v>
      </c>
      <c r="BA3569" s="39">
        <f t="shared" si="657"/>
        <v>0.44225999053175247</v>
      </c>
      <c r="BB3569" s="40">
        <f t="shared" si="658"/>
        <v>535.21402990905813</v>
      </c>
      <c r="BC3569" s="39">
        <f t="shared" si="659"/>
        <v>0.16323251264276609</v>
      </c>
      <c r="BD3569" s="40">
        <f t="shared" si="660"/>
        <v>197.54066109094194</v>
      </c>
      <c r="BE3569" s="39">
        <f t="shared" si="661"/>
        <v>0.37218880084800754</v>
      </c>
      <c r="BF3569" s="39">
        <f t="shared" si="662"/>
        <v>2.2318695977473817E-2</v>
      </c>
    </row>
    <row r="3570" spans="40:58" x14ac:dyDescent="0.3">
      <c r="AN3570" s="37">
        <f t="shared" si="655"/>
        <v>9</v>
      </c>
      <c r="AO3570" s="32" t="s">
        <v>94</v>
      </c>
      <c r="AP3570" s="32" t="s">
        <v>375</v>
      </c>
      <c r="AQ3570" s="32" t="s">
        <v>67</v>
      </c>
      <c r="AR3570" s="33">
        <v>348.61490099999997</v>
      </c>
      <c r="AS3570" s="34">
        <v>208.63636199999999</v>
      </c>
      <c r="AT3570" s="33">
        <v>1</v>
      </c>
      <c r="AU3570" s="35">
        <v>139.97853900000001</v>
      </c>
      <c r="AV3570" s="33">
        <v>325.796719</v>
      </c>
      <c r="AW3570" s="33">
        <v>22.818182</v>
      </c>
      <c r="AX3570" s="53">
        <v>10</v>
      </c>
      <c r="AY3570" s="53">
        <v>2</v>
      </c>
      <c r="AZ3570" s="38">
        <f t="shared" si="656"/>
        <v>45565</v>
      </c>
      <c r="BA3570" s="39">
        <f t="shared" si="657"/>
        <v>0.55929999421192345</v>
      </c>
      <c r="BB3570" s="40">
        <f t="shared" si="658"/>
        <v>130.81640688850973</v>
      </c>
      <c r="BC3570" s="39">
        <f t="shared" si="659"/>
        <v>3.9172306890317754E-2</v>
      </c>
      <c r="BD3570" s="40">
        <f t="shared" si="660"/>
        <v>9.1621321114902585</v>
      </c>
      <c r="BE3570" s="39">
        <f t="shared" si="661"/>
        <v>0.40152769889775886</v>
      </c>
      <c r="BF3570" s="39">
        <f t="shared" si="662"/>
        <v>2.8684947118769316E-3</v>
      </c>
    </row>
    <row r="3571" spans="40:58" x14ac:dyDescent="0.3">
      <c r="AN3571" s="37">
        <f t="shared" si="655"/>
        <v>10</v>
      </c>
      <c r="AO3571" s="32" t="s">
        <v>94</v>
      </c>
      <c r="AP3571" s="32" t="s">
        <v>376</v>
      </c>
      <c r="AQ3571" s="32" t="s">
        <v>70</v>
      </c>
      <c r="AR3571" s="33">
        <v>579.06007599999998</v>
      </c>
      <c r="AS3571" s="34">
        <v>298.18183299999998</v>
      </c>
      <c r="AT3571" s="33">
        <v>67.681818000000007</v>
      </c>
      <c r="AU3571" s="35">
        <v>213.196425</v>
      </c>
      <c r="AV3571" s="33">
        <v>528.87825699999996</v>
      </c>
      <c r="AW3571" s="33">
        <v>50.181818999999997</v>
      </c>
      <c r="AX3571" s="53">
        <v>11</v>
      </c>
      <c r="AY3571" s="53">
        <v>4</v>
      </c>
      <c r="AZ3571" s="38">
        <f t="shared" si="656"/>
        <v>45566</v>
      </c>
      <c r="BA3571" s="39">
        <f t="shared" si="657"/>
        <v>0.4703158846007901</v>
      </c>
      <c r="BB3571" s="40">
        <f t="shared" si="658"/>
        <v>256.53710511905922</v>
      </c>
      <c r="BC3571" s="39">
        <f t="shared" si="659"/>
        <v>4.4625216260047035E-2</v>
      </c>
      <c r="BD3571" s="40">
        <f t="shared" si="660"/>
        <v>24.341137880940728</v>
      </c>
      <c r="BE3571" s="39">
        <f t="shared" si="661"/>
        <v>0.36817669502050082</v>
      </c>
      <c r="BF3571" s="39">
        <f t="shared" si="662"/>
        <v>0.11688220411866214</v>
      </c>
    </row>
    <row r="3572" spans="40:58" x14ac:dyDescent="0.3">
      <c r="AN3572" s="37">
        <f t="shared" si="655"/>
        <v>10</v>
      </c>
      <c r="AO3572" s="32" t="s">
        <v>94</v>
      </c>
      <c r="AP3572" s="32" t="s">
        <v>377</v>
      </c>
      <c r="AQ3572" s="32" t="s">
        <v>72</v>
      </c>
      <c r="AR3572" s="33">
        <v>763.11922000000004</v>
      </c>
      <c r="AS3572" s="34">
        <v>554.63635699999998</v>
      </c>
      <c r="AT3572" s="33">
        <v>52.272727000000003</v>
      </c>
      <c r="AU3572" s="35">
        <v>156.21013600000001</v>
      </c>
      <c r="AV3572" s="33">
        <v>581.30103999999994</v>
      </c>
      <c r="AW3572" s="33">
        <v>181.81818000000001</v>
      </c>
      <c r="AX3572" s="53">
        <v>18</v>
      </c>
      <c r="AY3572" s="53">
        <v>12</v>
      </c>
      <c r="AZ3572" s="38">
        <f t="shared" si="656"/>
        <v>45567</v>
      </c>
      <c r="BA3572" s="39">
        <f t="shared" si="657"/>
        <v>0.55363641890615489</v>
      </c>
      <c r="BB3572" s="40">
        <f t="shared" si="658"/>
        <v>158.81044784074177</v>
      </c>
      <c r="BC3572" s="39">
        <f t="shared" si="659"/>
        <v>0.17316529498594166</v>
      </c>
      <c r="BD3572" s="40">
        <f t="shared" si="660"/>
        <v>49.672415159258279</v>
      </c>
      <c r="BE3572" s="39">
        <f t="shared" si="661"/>
        <v>0.20469951733098793</v>
      </c>
      <c r="BF3572" s="39">
        <f t="shared" si="662"/>
        <v>6.8498768776915353E-2</v>
      </c>
    </row>
    <row r="3573" spans="40:58" x14ac:dyDescent="0.3">
      <c r="AN3573" s="37">
        <f t="shared" si="655"/>
        <v>10</v>
      </c>
      <c r="AO3573" s="32" t="s">
        <v>94</v>
      </c>
      <c r="AP3573" s="32" t="s">
        <v>378</v>
      </c>
      <c r="AQ3573" s="32" t="s">
        <v>75</v>
      </c>
      <c r="AR3573" s="33">
        <v>1015.8727249999999</v>
      </c>
      <c r="AS3573" s="34">
        <v>724.63636099999997</v>
      </c>
      <c r="AT3573" s="33">
        <v>45.454546000000001</v>
      </c>
      <c r="AU3573" s="35">
        <v>245.78181799999999</v>
      </c>
      <c r="AV3573" s="33">
        <v>774.09090700000002</v>
      </c>
      <c r="AW3573" s="33">
        <v>241.78181799999999</v>
      </c>
      <c r="AX3573" s="53">
        <v>29</v>
      </c>
      <c r="AY3573" s="53">
        <v>13</v>
      </c>
      <c r="AZ3573" s="38">
        <f t="shared" si="656"/>
        <v>45568</v>
      </c>
      <c r="BA3573" s="39">
        <f t="shared" si="657"/>
        <v>0.54354247551363377</v>
      </c>
      <c r="BB3573" s="40">
        <f t="shared" si="658"/>
        <v>221.92093124671908</v>
      </c>
      <c r="BC3573" s="39">
        <f t="shared" si="659"/>
        <v>0.16977164658763633</v>
      </c>
      <c r="BD3573" s="40">
        <f t="shared" si="660"/>
        <v>69.31543275328093</v>
      </c>
      <c r="BE3573" s="39">
        <f t="shared" si="661"/>
        <v>0.24194154636841933</v>
      </c>
      <c r="BF3573" s="39">
        <f t="shared" si="662"/>
        <v>4.4744331530310558E-2</v>
      </c>
    </row>
    <row r="3574" spans="40:58" x14ac:dyDescent="0.3">
      <c r="AN3574" s="37">
        <f t="shared" si="655"/>
        <v>10</v>
      </c>
      <c r="AO3574" s="32" t="s">
        <v>94</v>
      </c>
      <c r="AP3574" s="32" t="s">
        <v>379</v>
      </c>
      <c r="AQ3574" s="32" t="s">
        <v>78</v>
      </c>
      <c r="AR3574" s="33">
        <v>1</v>
      </c>
      <c r="AS3574" s="34">
        <v>1</v>
      </c>
      <c r="AT3574" s="33">
        <v>1</v>
      </c>
      <c r="AU3574" s="35">
        <v>1</v>
      </c>
      <c r="AV3574" s="33">
        <v>1</v>
      </c>
      <c r="AW3574" s="33">
        <v>1</v>
      </c>
      <c r="AX3574" s="53">
        <v>1</v>
      </c>
      <c r="AY3574" s="53">
        <v>1</v>
      </c>
      <c r="AZ3574" s="38">
        <f t="shared" si="656"/>
        <v>45569</v>
      </c>
      <c r="BA3574" s="39">
        <f t="shared" si="657"/>
        <v>1</v>
      </c>
      <c r="BB3574" s="40">
        <f t="shared" si="658"/>
        <v>0</v>
      </c>
      <c r="BC3574" s="39">
        <f t="shared" si="659"/>
        <v>1</v>
      </c>
      <c r="BD3574" s="40">
        <f t="shared" si="660"/>
        <v>0</v>
      </c>
      <c r="BE3574" s="39">
        <f t="shared" si="661"/>
        <v>1</v>
      </c>
      <c r="BF3574" s="39">
        <f t="shared" si="662"/>
        <v>1</v>
      </c>
    </row>
    <row r="3575" spans="40:58" x14ac:dyDescent="0.3">
      <c r="AN3575" s="37">
        <f t="shared" si="655"/>
        <v>10</v>
      </c>
      <c r="AO3575" s="32" t="s">
        <v>94</v>
      </c>
      <c r="AP3575" s="32" t="s">
        <v>380</v>
      </c>
      <c r="AQ3575" s="32" t="s">
        <v>81</v>
      </c>
      <c r="AR3575" s="33">
        <v>1</v>
      </c>
      <c r="AS3575" s="34">
        <v>1</v>
      </c>
      <c r="AT3575" s="33">
        <v>1</v>
      </c>
      <c r="AU3575" s="35">
        <v>1</v>
      </c>
      <c r="AV3575" s="33">
        <v>1</v>
      </c>
      <c r="AW3575" s="33">
        <v>1</v>
      </c>
      <c r="AX3575" s="53">
        <v>1</v>
      </c>
      <c r="AY3575" s="53">
        <v>1</v>
      </c>
      <c r="AZ3575" s="38">
        <f t="shared" si="656"/>
        <v>45570</v>
      </c>
      <c r="BA3575" s="39">
        <f t="shared" si="657"/>
        <v>1</v>
      </c>
      <c r="BB3575" s="40">
        <f t="shared" si="658"/>
        <v>0</v>
      </c>
      <c r="BC3575" s="39">
        <f t="shared" si="659"/>
        <v>1</v>
      </c>
      <c r="BD3575" s="40">
        <f t="shared" si="660"/>
        <v>0</v>
      </c>
      <c r="BE3575" s="39">
        <f t="shared" si="661"/>
        <v>1</v>
      </c>
      <c r="BF3575" s="39">
        <f t="shared" si="662"/>
        <v>1</v>
      </c>
    </row>
    <row r="3576" spans="40:58" x14ac:dyDescent="0.3">
      <c r="AN3576" s="37">
        <f t="shared" si="655"/>
        <v>10</v>
      </c>
      <c r="AO3576" s="32" t="s">
        <v>94</v>
      </c>
      <c r="AP3576" s="32" t="s">
        <v>381</v>
      </c>
      <c r="AQ3576" s="32" t="s">
        <v>84</v>
      </c>
      <c r="AR3576" s="33">
        <v>1</v>
      </c>
      <c r="AS3576" s="34">
        <v>1</v>
      </c>
      <c r="AT3576" s="33">
        <v>1</v>
      </c>
      <c r="AU3576" s="35">
        <v>1</v>
      </c>
      <c r="AV3576" s="33">
        <v>1</v>
      </c>
      <c r="AW3576" s="33">
        <v>1</v>
      </c>
      <c r="AX3576" s="53">
        <v>1</v>
      </c>
      <c r="AY3576" s="53">
        <v>1</v>
      </c>
      <c r="AZ3576" s="38">
        <f t="shared" si="656"/>
        <v>45571</v>
      </c>
      <c r="BA3576" s="39">
        <f t="shared" si="657"/>
        <v>1</v>
      </c>
      <c r="BB3576" s="40">
        <f t="shared" si="658"/>
        <v>0</v>
      </c>
      <c r="BC3576" s="39">
        <f t="shared" si="659"/>
        <v>1</v>
      </c>
      <c r="BD3576" s="40">
        <f t="shared" si="660"/>
        <v>0</v>
      </c>
      <c r="BE3576" s="39">
        <f t="shared" si="661"/>
        <v>1</v>
      </c>
      <c r="BF3576" s="39">
        <f t="shared" si="662"/>
        <v>1</v>
      </c>
    </row>
    <row r="3577" spans="40:58" x14ac:dyDescent="0.3">
      <c r="AN3577" s="37">
        <f t="shared" si="655"/>
        <v>10</v>
      </c>
      <c r="AO3577" s="32" t="s">
        <v>94</v>
      </c>
      <c r="AP3577" s="32" t="s">
        <v>382</v>
      </c>
      <c r="AQ3577" s="32" t="s">
        <v>67</v>
      </c>
      <c r="AR3577" s="33">
        <v>1</v>
      </c>
      <c r="AS3577" s="34">
        <v>1</v>
      </c>
      <c r="AT3577" s="33">
        <v>1</v>
      </c>
      <c r="AU3577" s="35">
        <v>1</v>
      </c>
      <c r="AV3577" s="33">
        <v>1</v>
      </c>
      <c r="AW3577" s="33">
        <v>1</v>
      </c>
      <c r="AX3577" s="53">
        <v>1</v>
      </c>
      <c r="AY3577" s="53">
        <v>1</v>
      </c>
      <c r="AZ3577" s="38">
        <f t="shared" si="656"/>
        <v>45572</v>
      </c>
      <c r="BA3577" s="39">
        <f t="shared" si="657"/>
        <v>1</v>
      </c>
      <c r="BB3577" s="40">
        <f t="shared" si="658"/>
        <v>0</v>
      </c>
      <c r="BC3577" s="39">
        <f t="shared" si="659"/>
        <v>1</v>
      </c>
      <c r="BD3577" s="40">
        <f t="shared" si="660"/>
        <v>0</v>
      </c>
      <c r="BE3577" s="39">
        <f t="shared" si="661"/>
        <v>1</v>
      </c>
      <c r="BF3577" s="39">
        <f t="shared" si="662"/>
        <v>1</v>
      </c>
    </row>
    <row r="3578" spans="40:58" x14ac:dyDescent="0.3">
      <c r="AN3578" s="37">
        <f t="shared" si="655"/>
        <v>10</v>
      </c>
      <c r="AO3578" s="32" t="s">
        <v>94</v>
      </c>
      <c r="AP3578" s="32" t="s">
        <v>383</v>
      </c>
      <c r="AQ3578" s="32" t="s">
        <v>70</v>
      </c>
      <c r="AR3578" s="33">
        <v>1</v>
      </c>
      <c r="AS3578" s="34">
        <v>1</v>
      </c>
      <c r="AT3578" s="33">
        <v>1</v>
      </c>
      <c r="AU3578" s="35">
        <v>1</v>
      </c>
      <c r="AV3578" s="33">
        <v>1</v>
      </c>
      <c r="AW3578" s="33">
        <v>1</v>
      </c>
      <c r="AX3578" s="53">
        <v>1</v>
      </c>
      <c r="AY3578" s="53">
        <v>1</v>
      </c>
      <c r="AZ3578" s="38">
        <f t="shared" si="656"/>
        <v>45573</v>
      </c>
      <c r="BA3578" s="39">
        <f t="shared" si="657"/>
        <v>1</v>
      </c>
      <c r="BB3578" s="40">
        <f t="shared" si="658"/>
        <v>0</v>
      </c>
      <c r="BC3578" s="39">
        <f t="shared" si="659"/>
        <v>1</v>
      </c>
      <c r="BD3578" s="40">
        <f t="shared" si="660"/>
        <v>0</v>
      </c>
      <c r="BE3578" s="39">
        <f t="shared" si="661"/>
        <v>1</v>
      </c>
      <c r="BF3578" s="39">
        <f t="shared" si="662"/>
        <v>1</v>
      </c>
    </row>
    <row r="3579" spans="40:58" x14ac:dyDescent="0.3">
      <c r="AN3579" s="37">
        <f t="shared" si="655"/>
        <v>10</v>
      </c>
      <c r="AO3579" s="32" t="s">
        <v>94</v>
      </c>
      <c r="AP3579" s="32" t="s">
        <v>384</v>
      </c>
      <c r="AQ3579" s="32" t="s">
        <v>72</v>
      </c>
      <c r="AR3579" s="33">
        <v>1</v>
      </c>
      <c r="AS3579" s="34">
        <v>1</v>
      </c>
      <c r="AT3579" s="33">
        <v>1</v>
      </c>
      <c r="AU3579" s="35">
        <v>1</v>
      </c>
      <c r="AV3579" s="33">
        <v>1</v>
      </c>
      <c r="AW3579" s="33">
        <v>1</v>
      </c>
      <c r="AX3579" s="53">
        <v>1</v>
      </c>
      <c r="AY3579" s="53">
        <v>1</v>
      </c>
      <c r="AZ3579" s="38">
        <f t="shared" si="656"/>
        <v>45574</v>
      </c>
      <c r="BA3579" s="39">
        <f t="shared" si="657"/>
        <v>1</v>
      </c>
      <c r="BB3579" s="40">
        <f t="shared" si="658"/>
        <v>0</v>
      </c>
      <c r="BC3579" s="39">
        <f t="shared" si="659"/>
        <v>1</v>
      </c>
      <c r="BD3579" s="40">
        <f t="shared" si="660"/>
        <v>0</v>
      </c>
      <c r="BE3579" s="39">
        <f t="shared" si="661"/>
        <v>1</v>
      </c>
      <c r="BF3579" s="39">
        <f t="shared" si="662"/>
        <v>1</v>
      </c>
    </row>
    <row r="3580" spans="40:58" x14ac:dyDescent="0.3">
      <c r="AN3580" s="37">
        <f t="shared" si="655"/>
        <v>10</v>
      </c>
      <c r="AO3580" s="32" t="s">
        <v>94</v>
      </c>
      <c r="AP3580" s="32" t="s">
        <v>385</v>
      </c>
      <c r="AQ3580" s="32" t="s">
        <v>75</v>
      </c>
      <c r="AR3580" s="33">
        <v>1</v>
      </c>
      <c r="AS3580" s="34">
        <v>1</v>
      </c>
      <c r="AT3580" s="33">
        <v>1</v>
      </c>
      <c r="AU3580" s="35">
        <v>1</v>
      </c>
      <c r="AV3580" s="33">
        <v>1</v>
      </c>
      <c r="AW3580" s="33">
        <v>1</v>
      </c>
      <c r="AX3580" s="53">
        <v>1</v>
      </c>
      <c r="AY3580" s="53">
        <v>1</v>
      </c>
      <c r="AZ3580" s="38">
        <f t="shared" si="656"/>
        <v>45575</v>
      </c>
      <c r="BA3580" s="39">
        <f t="shared" si="657"/>
        <v>1</v>
      </c>
      <c r="BB3580" s="40">
        <f t="shared" si="658"/>
        <v>0</v>
      </c>
      <c r="BC3580" s="39">
        <f t="shared" si="659"/>
        <v>1</v>
      </c>
      <c r="BD3580" s="40">
        <f t="shared" si="660"/>
        <v>0</v>
      </c>
      <c r="BE3580" s="39">
        <f t="shared" si="661"/>
        <v>1</v>
      </c>
      <c r="BF3580" s="39">
        <f t="shared" si="662"/>
        <v>1</v>
      </c>
    </row>
    <row r="3581" spans="40:58" x14ac:dyDescent="0.3">
      <c r="AN3581" s="37">
        <f t="shared" si="655"/>
        <v>10</v>
      </c>
      <c r="AO3581" s="32" t="s">
        <v>94</v>
      </c>
      <c r="AP3581" s="32" t="s">
        <v>386</v>
      </c>
      <c r="AQ3581" s="32" t="s">
        <v>78</v>
      </c>
      <c r="AR3581" s="33">
        <v>1</v>
      </c>
      <c r="AS3581" s="34">
        <v>1</v>
      </c>
      <c r="AT3581" s="33">
        <v>1</v>
      </c>
      <c r="AU3581" s="35">
        <v>1</v>
      </c>
      <c r="AV3581" s="33">
        <v>1</v>
      </c>
      <c r="AW3581" s="33">
        <v>1</v>
      </c>
      <c r="AX3581" s="53">
        <v>1</v>
      </c>
      <c r="AY3581" s="53">
        <v>1</v>
      </c>
      <c r="AZ3581" s="38">
        <f t="shared" si="656"/>
        <v>45576</v>
      </c>
      <c r="BA3581" s="39">
        <f t="shared" si="657"/>
        <v>1</v>
      </c>
      <c r="BB3581" s="40">
        <f t="shared" si="658"/>
        <v>0</v>
      </c>
      <c r="BC3581" s="39">
        <f t="shared" si="659"/>
        <v>1</v>
      </c>
      <c r="BD3581" s="40">
        <f t="shared" si="660"/>
        <v>0</v>
      </c>
      <c r="BE3581" s="39">
        <f t="shared" si="661"/>
        <v>1</v>
      </c>
      <c r="BF3581" s="39">
        <f t="shared" si="662"/>
        <v>1</v>
      </c>
    </row>
    <row r="3582" spans="40:58" x14ac:dyDescent="0.3">
      <c r="AN3582" s="37">
        <f t="shared" si="655"/>
        <v>10</v>
      </c>
      <c r="AO3582" s="32" t="s">
        <v>94</v>
      </c>
      <c r="AP3582" s="32" t="s">
        <v>387</v>
      </c>
      <c r="AQ3582" s="32" t="s">
        <v>81</v>
      </c>
      <c r="AR3582" s="33">
        <v>1</v>
      </c>
      <c r="AS3582" s="34">
        <v>1</v>
      </c>
      <c r="AT3582" s="33">
        <v>1</v>
      </c>
      <c r="AU3582" s="35">
        <v>1</v>
      </c>
      <c r="AV3582" s="33">
        <v>1</v>
      </c>
      <c r="AW3582" s="33">
        <v>1</v>
      </c>
      <c r="AX3582" s="53">
        <v>1</v>
      </c>
      <c r="AY3582" s="53">
        <v>1</v>
      </c>
      <c r="AZ3582" s="38">
        <f t="shared" si="656"/>
        <v>45577</v>
      </c>
      <c r="BA3582" s="39">
        <f t="shared" si="657"/>
        <v>1</v>
      </c>
      <c r="BB3582" s="40">
        <f t="shared" si="658"/>
        <v>0</v>
      </c>
      <c r="BC3582" s="39">
        <f t="shared" si="659"/>
        <v>1</v>
      </c>
      <c r="BD3582" s="40">
        <f t="shared" si="660"/>
        <v>0</v>
      </c>
      <c r="BE3582" s="39">
        <f t="shared" si="661"/>
        <v>1</v>
      </c>
      <c r="BF3582" s="39">
        <f t="shared" si="662"/>
        <v>1</v>
      </c>
    </row>
    <row r="3583" spans="40:58" x14ac:dyDescent="0.3">
      <c r="AN3583" s="37">
        <f t="shared" si="655"/>
        <v>10</v>
      </c>
      <c r="AO3583" s="32" t="s">
        <v>94</v>
      </c>
      <c r="AP3583" s="32" t="s">
        <v>388</v>
      </c>
      <c r="AQ3583" s="32" t="s">
        <v>84</v>
      </c>
      <c r="AR3583" s="33">
        <v>1</v>
      </c>
      <c r="AS3583" s="34">
        <v>1</v>
      </c>
      <c r="AT3583" s="33">
        <v>1</v>
      </c>
      <c r="AU3583" s="35">
        <v>1</v>
      </c>
      <c r="AV3583" s="33">
        <v>1</v>
      </c>
      <c r="AW3583" s="33">
        <v>1</v>
      </c>
      <c r="AX3583" s="53">
        <v>1</v>
      </c>
      <c r="AY3583" s="53">
        <v>1</v>
      </c>
      <c r="AZ3583" s="38">
        <f t="shared" si="656"/>
        <v>45578</v>
      </c>
      <c r="BA3583" s="39">
        <f t="shared" si="657"/>
        <v>1</v>
      </c>
      <c r="BB3583" s="40">
        <f t="shared" si="658"/>
        <v>0</v>
      </c>
      <c r="BC3583" s="39">
        <f t="shared" si="659"/>
        <v>1</v>
      </c>
      <c r="BD3583" s="40">
        <f t="shared" si="660"/>
        <v>0</v>
      </c>
      <c r="BE3583" s="39">
        <f t="shared" si="661"/>
        <v>1</v>
      </c>
      <c r="BF3583" s="39">
        <f t="shared" si="662"/>
        <v>1</v>
      </c>
    </row>
    <row r="3584" spans="40:58" x14ac:dyDescent="0.3">
      <c r="AN3584" s="37">
        <f t="shared" si="655"/>
        <v>10</v>
      </c>
      <c r="AO3584" s="32" t="s">
        <v>94</v>
      </c>
      <c r="AP3584" s="32" t="s">
        <v>389</v>
      </c>
      <c r="AQ3584" s="32" t="s">
        <v>67</v>
      </c>
      <c r="AR3584" s="33">
        <v>1</v>
      </c>
      <c r="AS3584" s="34">
        <v>1</v>
      </c>
      <c r="AT3584" s="33">
        <v>1</v>
      </c>
      <c r="AU3584" s="35">
        <v>1</v>
      </c>
      <c r="AV3584" s="33">
        <v>1</v>
      </c>
      <c r="AW3584" s="33">
        <v>1</v>
      </c>
      <c r="AX3584" s="53">
        <v>1</v>
      </c>
      <c r="AY3584" s="53">
        <v>1</v>
      </c>
      <c r="AZ3584" s="38">
        <f t="shared" si="656"/>
        <v>45579</v>
      </c>
      <c r="BA3584" s="39">
        <f t="shared" si="657"/>
        <v>1</v>
      </c>
      <c r="BB3584" s="40">
        <f t="shared" si="658"/>
        <v>0</v>
      </c>
      <c r="BC3584" s="39">
        <f t="shared" si="659"/>
        <v>1</v>
      </c>
      <c r="BD3584" s="40">
        <f t="shared" si="660"/>
        <v>0</v>
      </c>
      <c r="BE3584" s="39">
        <f t="shared" si="661"/>
        <v>1</v>
      </c>
      <c r="BF3584" s="39">
        <f t="shared" si="662"/>
        <v>1</v>
      </c>
    </row>
    <row r="3585" spans="40:58" x14ac:dyDescent="0.3">
      <c r="AN3585" s="37">
        <f t="shared" si="655"/>
        <v>10</v>
      </c>
      <c r="AO3585" s="32" t="s">
        <v>94</v>
      </c>
      <c r="AP3585" s="32" t="s">
        <v>390</v>
      </c>
      <c r="AQ3585" s="32" t="s">
        <v>70</v>
      </c>
      <c r="AR3585" s="33">
        <v>1</v>
      </c>
      <c r="AS3585" s="34">
        <v>1</v>
      </c>
      <c r="AT3585" s="33">
        <v>1</v>
      </c>
      <c r="AU3585" s="35">
        <v>1</v>
      </c>
      <c r="AV3585" s="33">
        <v>1</v>
      </c>
      <c r="AW3585" s="33">
        <v>1</v>
      </c>
      <c r="AX3585" s="53">
        <v>1</v>
      </c>
      <c r="AY3585" s="53">
        <v>1</v>
      </c>
      <c r="AZ3585" s="38">
        <f t="shared" si="656"/>
        <v>45580</v>
      </c>
      <c r="BA3585" s="39">
        <f t="shared" si="657"/>
        <v>1</v>
      </c>
      <c r="BB3585" s="40">
        <f t="shared" si="658"/>
        <v>0</v>
      </c>
      <c r="BC3585" s="39">
        <f t="shared" si="659"/>
        <v>1</v>
      </c>
      <c r="BD3585" s="40">
        <f t="shared" si="660"/>
        <v>0</v>
      </c>
      <c r="BE3585" s="39">
        <f t="shared" si="661"/>
        <v>1</v>
      </c>
      <c r="BF3585" s="39">
        <f t="shared" si="662"/>
        <v>1</v>
      </c>
    </row>
    <row r="3586" spans="40:58" x14ac:dyDescent="0.3">
      <c r="AN3586" s="37">
        <f t="shared" si="655"/>
        <v>10</v>
      </c>
      <c r="AO3586" s="32" t="s">
        <v>94</v>
      </c>
      <c r="AP3586" s="32" t="s">
        <v>391</v>
      </c>
      <c r="AQ3586" s="32" t="s">
        <v>72</v>
      </c>
      <c r="AR3586" s="33">
        <v>1</v>
      </c>
      <c r="AS3586" s="34">
        <v>1</v>
      </c>
      <c r="AT3586" s="33">
        <v>1</v>
      </c>
      <c r="AU3586" s="35">
        <v>1</v>
      </c>
      <c r="AV3586" s="33">
        <v>1</v>
      </c>
      <c r="AW3586" s="33">
        <v>1</v>
      </c>
      <c r="AX3586" s="53">
        <v>1</v>
      </c>
      <c r="AY3586" s="53">
        <v>1</v>
      </c>
      <c r="AZ3586" s="38">
        <f t="shared" si="656"/>
        <v>45581</v>
      </c>
      <c r="BA3586" s="39">
        <f t="shared" si="657"/>
        <v>1</v>
      </c>
      <c r="BB3586" s="40">
        <f t="shared" si="658"/>
        <v>0</v>
      </c>
      <c r="BC3586" s="39">
        <f t="shared" si="659"/>
        <v>1</v>
      </c>
      <c r="BD3586" s="40">
        <f t="shared" si="660"/>
        <v>0</v>
      </c>
      <c r="BE3586" s="39">
        <f t="shared" si="661"/>
        <v>1</v>
      </c>
      <c r="BF3586" s="39">
        <f t="shared" si="662"/>
        <v>1</v>
      </c>
    </row>
    <row r="3587" spans="40:58" x14ac:dyDescent="0.3">
      <c r="AN3587" s="37">
        <f t="shared" si="655"/>
        <v>10</v>
      </c>
      <c r="AO3587" s="32" t="s">
        <v>94</v>
      </c>
      <c r="AP3587" s="32" t="s">
        <v>392</v>
      </c>
      <c r="AQ3587" s="32" t="s">
        <v>75</v>
      </c>
      <c r="AR3587" s="33">
        <v>1</v>
      </c>
      <c r="AS3587" s="34">
        <v>1</v>
      </c>
      <c r="AT3587" s="33">
        <v>1</v>
      </c>
      <c r="AU3587" s="35">
        <v>1</v>
      </c>
      <c r="AV3587" s="33">
        <v>1</v>
      </c>
      <c r="AW3587" s="33">
        <v>1</v>
      </c>
      <c r="AX3587" s="53">
        <v>1</v>
      </c>
      <c r="AY3587" s="53">
        <v>1</v>
      </c>
      <c r="AZ3587" s="38">
        <f t="shared" si="656"/>
        <v>45582</v>
      </c>
      <c r="BA3587" s="39">
        <f t="shared" si="657"/>
        <v>1</v>
      </c>
      <c r="BB3587" s="40">
        <f t="shared" si="658"/>
        <v>0</v>
      </c>
      <c r="BC3587" s="39">
        <f t="shared" si="659"/>
        <v>1</v>
      </c>
      <c r="BD3587" s="40">
        <f t="shared" si="660"/>
        <v>0</v>
      </c>
      <c r="BE3587" s="39">
        <f t="shared" si="661"/>
        <v>1</v>
      </c>
      <c r="BF3587" s="39">
        <f t="shared" si="662"/>
        <v>1</v>
      </c>
    </row>
    <row r="3588" spans="40:58" x14ac:dyDescent="0.3">
      <c r="AN3588" s="37">
        <f t="shared" ref="AN3588:AN3651" si="663">MONTH(AP3588)</f>
        <v>10</v>
      </c>
      <c r="AO3588" s="32" t="s">
        <v>94</v>
      </c>
      <c r="AP3588" s="32" t="s">
        <v>393</v>
      </c>
      <c r="AQ3588" s="32" t="s">
        <v>78</v>
      </c>
      <c r="AR3588" s="33">
        <v>1</v>
      </c>
      <c r="AS3588" s="34">
        <v>1</v>
      </c>
      <c r="AT3588" s="33">
        <v>1</v>
      </c>
      <c r="AU3588" s="35">
        <v>1</v>
      </c>
      <c r="AV3588" s="33">
        <v>1</v>
      </c>
      <c r="AW3588" s="33">
        <v>1</v>
      </c>
      <c r="AX3588" s="53">
        <v>1</v>
      </c>
      <c r="AY3588" s="53">
        <v>1</v>
      </c>
      <c r="AZ3588" s="38">
        <f t="shared" ref="AZ3588:AZ3651" si="664">AP3588*1</f>
        <v>45583</v>
      </c>
      <c r="BA3588" s="39">
        <f t="shared" ref="BA3588:BA3651" si="665">(AV3588-BB3588)/AR3588</f>
        <v>1</v>
      </c>
      <c r="BB3588" s="40">
        <f t="shared" ref="BB3588:BB3651" si="666">(AR3588-AS3588)*(AV3588/AR3588)</f>
        <v>0</v>
      </c>
      <c r="BC3588" s="39">
        <f t="shared" ref="BC3588:BC3651" si="667">(AW3588-BD3588)/AR3588</f>
        <v>1</v>
      </c>
      <c r="BD3588" s="40">
        <f t="shared" ref="BD3588:BD3651" si="668">(AR3588-AS3588)*(AW3588/AR3588)</f>
        <v>0</v>
      </c>
      <c r="BE3588" s="39">
        <f t="shared" ref="BE3588:BE3651" si="669">AU3588/AR3588</f>
        <v>1</v>
      </c>
      <c r="BF3588" s="39">
        <f t="shared" ref="BF3588:BF3651" si="670">AT3588/AR3588</f>
        <v>1</v>
      </c>
    </row>
    <row r="3589" spans="40:58" x14ac:dyDescent="0.3">
      <c r="AN3589" s="37">
        <f t="shared" si="663"/>
        <v>10</v>
      </c>
      <c r="AO3589" s="32" t="s">
        <v>94</v>
      </c>
      <c r="AP3589" s="32" t="s">
        <v>394</v>
      </c>
      <c r="AQ3589" s="32" t="s">
        <v>81</v>
      </c>
      <c r="AR3589" s="33">
        <v>1</v>
      </c>
      <c r="AS3589" s="34">
        <v>1</v>
      </c>
      <c r="AT3589" s="33">
        <v>1</v>
      </c>
      <c r="AU3589" s="35">
        <v>1</v>
      </c>
      <c r="AV3589" s="33">
        <v>1</v>
      </c>
      <c r="AW3589" s="33">
        <v>1</v>
      </c>
      <c r="AX3589" s="53">
        <v>1</v>
      </c>
      <c r="AY3589" s="53">
        <v>1</v>
      </c>
      <c r="AZ3589" s="38">
        <f t="shared" si="664"/>
        <v>45584</v>
      </c>
      <c r="BA3589" s="39">
        <f t="shared" si="665"/>
        <v>1</v>
      </c>
      <c r="BB3589" s="40">
        <f t="shared" si="666"/>
        <v>0</v>
      </c>
      <c r="BC3589" s="39">
        <f t="shared" si="667"/>
        <v>1</v>
      </c>
      <c r="BD3589" s="40">
        <f t="shared" si="668"/>
        <v>0</v>
      </c>
      <c r="BE3589" s="39">
        <f t="shared" si="669"/>
        <v>1</v>
      </c>
      <c r="BF3589" s="39">
        <f t="shared" si="670"/>
        <v>1</v>
      </c>
    </row>
    <row r="3590" spans="40:58" x14ac:dyDescent="0.3">
      <c r="AN3590" s="37">
        <f t="shared" si="663"/>
        <v>10</v>
      </c>
      <c r="AO3590" s="32" t="s">
        <v>94</v>
      </c>
      <c r="AP3590" s="32" t="s">
        <v>395</v>
      </c>
      <c r="AQ3590" s="32" t="s">
        <v>84</v>
      </c>
      <c r="AR3590" s="33">
        <v>1</v>
      </c>
      <c r="AS3590" s="34">
        <v>1</v>
      </c>
      <c r="AT3590" s="33">
        <v>1</v>
      </c>
      <c r="AU3590" s="35">
        <v>1</v>
      </c>
      <c r="AV3590" s="33">
        <v>1</v>
      </c>
      <c r="AW3590" s="33">
        <v>1</v>
      </c>
      <c r="AX3590" s="53">
        <v>1</v>
      </c>
      <c r="AY3590" s="53">
        <v>1</v>
      </c>
      <c r="AZ3590" s="38">
        <f t="shared" si="664"/>
        <v>45585</v>
      </c>
      <c r="BA3590" s="39">
        <f t="shared" si="665"/>
        <v>1</v>
      </c>
      <c r="BB3590" s="40">
        <f t="shared" si="666"/>
        <v>0</v>
      </c>
      <c r="BC3590" s="39">
        <f t="shared" si="667"/>
        <v>1</v>
      </c>
      <c r="BD3590" s="40">
        <f t="shared" si="668"/>
        <v>0</v>
      </c>
      <c r="BE3590" s="39">
        <f t="shared" si="669"/>
        <v>1</v>
      </c>
      <c r="BF3590" s="39">
        <f t="shared" si="670"/>
        <v>1</v>
      </c>
    </row>
    <row r="3591" spans="40:58" x14ac:dyDescent="0.3">
      <c r="AN3591" s="37">
        <f t="shared" si="663"/>
        <v>10</v>
      </c>
      <c r="AO3591" s="32" t="s">
        <v>94</v>
      </c>
      <c r="AP3591" s="32" t="s">
        <v>396</v>
      </c>
      <c r="AQ3591" s="32" t="s">
        <v>67</v>
      </c>
      <c r="AR3591" s="33">
        <v>1</v>
      </c>
      <c r="AS3591" s="34">
        <v>1</v>
      </c>
      <c r="AT3591" s="33">
        <v>1</v>
      </c>
      <c r="AU3591" s="35">
        <v>1</v>
      </c>
      <c r="AV3591" s="33">
        <v>1</v>
      </c>
      <c r="AW3591" s="33">
        <v>1</v>
      </c>
      <c r="AX3591" s="53">
        <v>1</v>
      </c>
      <c r="AY3591" s="53">
        <v>1</v>
      </c>
      <c r="AZ3591" s="38">
        <f t="shared" si="664"/>
        <v>45586</v>
      </c>
      <c r="BA3591" s="39">
        <f t="shared" si="665"/>
        <v>1</v>
      </c>
      <c r="BB3591" s="40">
        <f t="shared" si="666"/>
        <v>0</v>
      </c>
      <c r="BC3591" s="39">
        <f t="shared" si="667"/>
        <v>1</v>
      </c>
      <c r="BD3591" s="40">
        <f t="shared" si="668"/>
        <v>0</v>
      </c>
      <c r="BE3591" s="39">
        <f t="shared" si="669"/>
        <v>1</v>
      </c>
      <c r="BF3591" s="39">
        <f t="shared" si="670"/>
        <v>1</v>
      </c>
    </row>
    <row r="3592" spans="40:58" x14ac:dyDescent="0.3">
      <c r="AN3592" s="37">
        <f t="shared" si="663"/>
        <v>10</v>
      </c>
      <c r="AO3592" s="32" t="s">
        <v>94</v>
      </c>
      <c r="AP3592" s="32" t="s">
        <v>397</v>
      </c>
      <c r="AQ3592" s="32" t="s">
        <v>70</v>
      </c>
      <c r="AR3592" s="33">
        <v>1</v>
      </c>
      <c r="AS3592" s="34">
        <v>1</v>
      </c>
      <c r="AT3592" s="33">
        <v>1</v>
      </c>
      <c r="AU3592" s="35">
        <v>1</v>
      </c>
      <c r="AV3592" s="33">
        <v>1</v>
      </c>
      <c r="AW3592" s="33">
        <v>1</v>
      </c>
      <c r="AX3592" s="53">
        <v>1</v>
      </c>
      <c r="AY3592" s="53">
        <v>1</v>
      </c>
      <c r="AZ3592" s="38">
        <f t="shared" si="664"/>
        <v>45587</v>
      </c>
      <c r="BA3592" s="39">
        <f t="shared" si="665"/>
        <v>1</v>
      </c>
      <c r="BB3592" s="40">
        <f t="shared" si="666"/>
        <v>0</v>
      </c>
      <c r="BC3592" s="39">
        <f t="shared" si="667"/>
        <v>1</v>
      </c>
      <c r="BD3592" s="40">
        <f t="shared" si="668"/>
        <v>0</v>
      </c>
      <c r="BE3592" s="39">
        <f t="shared" si="669"/>
        <v>1</v>
      </c>
      <c r="BF3592" s="39">
        <f t="shared" si="670"/>
        <v>1</v>
      </c>
    </row>
    <row r="3593" spans="40:58" x14ac:dyDescent="0.3">
      <c r="AN3593" s="37">
        <f t="shared" si="663"/>
        <v>10</v>
      </c>
      <c r="AO3593" s="32" t="s">
        <v>94</v>
      </c>
      <c r="AP3593" s="32" t="s">
        <v>398</v>
      </c>
      <c r="AQ3593" s="32" t="s">
        <v>72</v>
      </c>
      <c r="AR3593" s="33">
        <v>1</v>
      </c>
      <c r="AS3593" s="34">
        <v>1</v>
      </c>
      <c r="AT3593" s="33">
        <v>1</v>
      </c>
      <c r="AU3593" s="35">
        <v>1</v>
      </c>
      <c r="AV3593" s="33">
        <v>1</v>
      </c>
      <c r="AW3593" s="33">
        <v>1</v>
      </c>
      <c r="AX3593" s="53">
        <v>1</v>
      </c>
      <c r="AY3593" s="53">
        <v>1</v>
      </c>
      <c r="AZ3593" s="38">
        <f t="shared" si="664"/>
        <v>45588</v>
      </c>
      <c r="BA3593" s="39">
        <f t="shared" si="665"/>
        <v>1</v>
      </c>
      <c r="BB3593" s="40">
        <f t="shared" si="666"/>
        <v>0</v>
      </c>
      <c r="BC3593" s="39">
        <f t="shared" si="667"/>
        <v>1</v>
      </c>
      <c r="BD3593" s="40">
        <f t="shared" si="668"/>
        <v>0</v>
      </c>
      <c r="BE3593" s="39">
        <f t="shared" si="669"/>
        <v>1</v>
      </c>
      <c r="BF3593" s="39">
        <f t="shared" si="670"/>
        <v>1</v>
      </c>
    </row>
    <row r="3594" spans="40:58" x14ac:dyDescent="0.3">
      <c r="AN3594" s="37">
        <f t="shared" si="663"/>
        <v>10</v>
      </c>
      <c r="AO3594" s="32" t="s">
        <v>94</v>
      </c>
      <c r="AP3594" s="32" t="s">
        <v>399</v>
      </c>
      <c r="AQ3594" s="32" t="s">
        <v>75</v>
      </c>
      <c r="AR3594" s="33">
        <v>1</v>
      </c>
      <c r="AS3594" s="34">
        <v>1</v>
      </c>
      <c r="AT3594" s="33">
        <v>1</v>
      </c>
      <c r="AU3594" s="35">
        <v>1</v>
      </c>
      <c r="AV3594" s="33">
        <v>1</v>
      </c>
      <c r="AW3594" s="33">
        <v>1</v>
      </c>
      <c r="AX3594" s="53">
        <v>1</v>
      </c>
      <c r="AY3594" s="53">
        <v>1</v>
      </c>
      <c r="AZ3594" s="38">
        <f t="shared" si="664"/>
        <v>45589</v>
      </c>
      <c r="BA3594" s="39">
        <f t="shared" si="665"/>
        <v>1</v>
      </c>
      <c r="BB3594" s="40">
        <f t="shared" si="666"/>
        <v>0</v>
      </c>
      <c r="BC3594" s="39">
        <f t="shared" si="667"/>
        <v>1</v>
      </c>
      <c r="BD3594" s="40">
        <f t="shared" si="668"/>
        <v>0</v>
      </c>
      <c r="BE3594" s="39">
        <f t="shared" si="669"/>
        <v>1</v>
      </c>
      <c r="BF3594" s="39">
        <f t="shared" si="670"/>
        <v>1</v>
      </c>
    </row>
    <row r="3595" spans="40:58" x14ac:dyDescent="0.3">
      <c r="AN3595" s="37">
        <f t="shared" si="663"/>
        <v>10</v>
      </c>
      <c r="AO3595" s="32" t="s">
        <v>94</v>
      </c>
      <c r="AP3595" s="32" t="s">
        <v>400</v>
      </c>
      <c r="AQ3595" s="32" t="s">
        <v>78</v>
      </c>
      <c r="AR3595" s="33">
        <v>1</v>
      </c>
      <c r="AS3595" s="34">
        <v>1</v>
      </c>
      <c r="AT3595" s="33">
        <v>1</v>
      </c>
      <c r="AU3595" s="35">
        <v>1</v>
      </c>
      <c r="AV3595" s="33">
        <v>1</v>
      </c>
      <c r="AW3595" s="33">
        <v>1</v>
      </c>
      <c r="AX3595" s="53">
        <v>1</v>
      </c>
      <c r="AY3595" s="53">
        <v>1</v>
      </c>
      <c r="AZ3595" s="38">
        <f t="shared" si="664"/>
        <v>45590</v>
      </c>
      <c r="BA3595" s="39">
        <f t="shared" si="665"/>
        <v>1</v>
      </c>
      <c r="BB3595" s="40">
        <f t="shared" si="666"/>
        <v>0</v>
      </c>
      <c r="BC3595" s="39">
        <f t="shared" si="667"/>
        <v>1</v>
      </c>
      <c r="BD3595" s="40">
        <f t="shared" si="668"/>
        <v>0</v>
      </c>
      <c r="BE3595" s="39">
        <f t="shared" si="669"/>
        <v>1</v>
      </c>
      <c r="BF3595" s="39">
        <f t="shared" si="670"/>
        <v>1</v>
      </c>
    </row>
    <row r="3596" spans="40:58" x14ac:dyDescent="0.3">
      <c r="AN3596" s="37">
        <f t="shared" si="663"/>
        <v>10</v>
      </c>
      <c r="AO3596" s="32" t="s">
        <v>94</v>
      </c>
      <c r="AP3596" s="32" t="s">
        <v>401</v>
      </c>
      <c r="AQ3596" s="32" t="s">
        <v>81</v>
      </c>
      <c r="AR3596" s="33">
        <v>1</v>
      </c>
      <c r="AS3596" s="34">
        <v>1</v>
      </c>
      <c r="AT3596" s="33">
        <v>1</v>
      </c>
      <c r="AU3596" s="35">
        <v>1</v>
      </c>
      <c r="AV3596" s="33">
        <v>1</v>
      </c>
      <c r="AW3596" s="33">
        <v>1</v>
      </c>
      <c r="AX3596" s="53">
        <v>1</v>
      </c>
      <c r="AY3596" s="53">
        <v>1</v>
      </c>
      <c r="AZ3596" s="38">
        <f t="shared" si="664"/>
        <v>45591</v>
      </c>
      <c r="BA3596" s="39">
        <f t="shared" si="665"/>
        <v>1</v>
      </c>
      <c r="BB3596" s="40">
        <f t="shared" si="666"/>
        <v>0</v>
      </c>
      <c r="BC3596" s="39">
        <f t="shared" si="667"/>
        <v>1</v>
      </c>
      <c r="BD3596" s="40">
        <f t="shared" si="668"/>
        <v>0</v>
      </c>
      <c r="BE3596" s="39">
        <f t="shared" si="669"/>
        <v>1</v>
      </c>
      <c r="BF3596" s="39">
        <f t="shared" si="670"/>
        <v>1</v>
      </c>
    </row>
    <row r="3597" spans="40:58" x14ac:dyDescent="0.3">
      <c r="AN3597" s="37">
        <f t="shared" si="663"/>
        <v>10</v>
      </c>
      <c r="AO3597" s="32" t="s">
        <v>94</v>
      </c>
      <c r="AP3597" s="32" t="s">
        <v>402</v>
      </c>
      <c r="AQ3597" s="32" t="s">
        <v>84</v>
      </c>
      <c r="AR3597" s="33">
        <v>1</v>
      </c>
      <c r="AS3597" s="34">
        <v>1</v>
      </c>
      <c r="AT3597" s="33">
        <v>1</v>
      </c>
      <c r="AU3597" s="35">
        <v>1</v>
      </c>
      <c r="AV3597" s="33">
        <v>1</v>
      </c>
      <c r="AW3597" s="33">
        <v>1</v>
      </c>
      <c r="AX3597" s="53">
        <v>1</v>
      </c>
      <c r="AY3597" s="53">
        <v>1</v>
      </c>
      <c r="AZ3597" s="38">
        <f t="shared" si="664"/>
        <v>45592</v>
      </c>
      <c r="BA3597" s="39">
        <f t="shared" si="665"/>
        <v>1</v>
      </c>
      <c r="BB3597" s="40">
        <f t="shared" si="666"/>
        <v>0</v>
      </c>
      <c r="BC3597" s="39">
        <f t="shared" si="667"/>
        <v>1</v>
      </c>
      <c r="BD3597" s="40">
        <f t="shared" si="668"/>
        <v>0</v>
      </c>
      <c r="BE3597" s="39">
        <f t="shared" si="669"/>
        <v>1</v>
      </c>
      <c r="BF3597" s="39">
        <f t="shared" si="670"/>
        <v>1</v>
      </c>
    </row>
    <row r="3598" spans="40:58" x14ac:dyDescent="0.3">
      <c r="AN3598" s="37">
        <f t="shared" si="663"/>
        <v>10</v>
      </c>
      <c r="AO3598" s="32" t="s">
        <v>94</v>
      </c>
      <c r="AP3598" s="32" t="s">
        <v>403</v>
      </c>
      <c r="AQ3598" s="32" t="s">
        <v>67</v>
      </c>
      <c r="AR3598" s="33">
        <v>1</v>
      </c>
      <c r="AS3598" s="34">
        <v>1</v>
      </c>
      <c r="AT3598" s="33">
        <v>1</v>
      </c>
      <c r="AU3598" s="35">
        <v>1</v>
      </c>
      <c r="AV3598" s="33">
        <v>1</v>
      </c>
      <c r="AW3598" s="33">
        <v>1</v>
      </c>
      <c r="AX3598" s="53">
        <v>1</v>
      </c>
      <c r="AY3598" s="53">
        <v>1</v>
      </c>
      <c r="AZ3598" s="38">
        <f t="shared" si="664"/>
        <v>45593</v>
      </c>
      <c r="BA3598" s="39">
        <f t="shared" si="665"/>
        <v>1</v>
      </c>
      <c r="BB3598" s="40">
        <f t="shared" si="666"/>
        <v>0</v>
      </c>
      <c r="BC3598" s="39">
        <f t="shared" si="667"/>
        <v>1</v>
      </c>
      <c r="BD3598" s="40">
        <f t="shared" si="668"/>
        <v>0</v>
      </c>
      <c r="BE3598" s="39">
        <f t="shared" si="669"/>
        <v>1</v>
      </c>
      <c r="BF3598" s="39">
        <f t="shared" si="670"/>
        <v>1</v>
      </c>
    </row>
    <row r="3599" spans="40:58" x14ac:dyDescent="0.3">
      <c r="AN3599" s="37">
        <f t="shared" si="663"/>
        <v>10</v>
      </c>
      <c r="AO3599" s="32" t="s">
        <v>94</v>
      </c>
      <c r="AP3599" s="32" t="s">
        <v>404</v>
      </c>
      <c r="AQ3599" s="32" t="s">
        <v>70</v>
      </c>
      <c r="AR3599" s="33">
        <v>1</v>
      </c>
      <c r="AS3599" s="34">
        <v>1</v>
      </c>
      <c r="AT3599" s="33">
        <v>1</v>
      </c>
      <c r="AU3599" s="35">
        <v>1</v>
      </c>
      <c r="AV3599" s="33">
        <v>1</v>
      </c>
      <c r="AW3599" s="33">
        <v>1</v>
      </c>
      <c r="AX3599" s="53">
        <v>1</v>
      </c>
      <c r="AY3599" s="53">
        <v>1</v>
      </c>
      <c r="AZ3599" s="38">
        <f t="shared" si="664"/>
        <v>45594</v>
      </c>
      <c r="BA3599" s="39">
        <f t="shared" si="665"/>
        <v>1</v>
      </c>
      <c r="BB3599" s="40">
        <f t="shared" si="666"/>
        <v>0</v>
      </c>
      <c r="BC3599" s="39">
        <f t="shared" si="667"/>
        <v>1</v>
      </c>
      <c r="BD3599" s="40">
        <f t="shared" si="668"/>
        <v>0</v>
      </c>
      <c r="BE3599" s="39">
        <f t="shared" si="669"/>
        <v>1</v>
      </c>
      <c r="BF3599" s="39">
        <f t="shared" si="670"/>
        <v>1</v>
      </c>
    </row>
    <row r="3600" spans="40:58" x14ac:dyDescent="0.3">
      <c r="AN3600" s="37">
        <f t="shared" si="663"/>
        <v>10</v>
      </c>
      <c r="AO3600" s="32" t="s">
        <v>94</v>
      </c>
      <c r="AP3600" s="32" t="s">
        <v>405</v>
      </c>
      <c r="AQ3600" s="32" t="s">
        <v>72</v>
      </c>
      <c r="AR3600" s="33">
        <v>1</v>
      </c>
      <c r="AS3600" s="34">
        <v>1</v>
      </c>
      <c r="AT3600" s="33">
        <v>1</v>
      </c>
      <c r="AU3600" s="35">
        <v>1</v>
      </c>
      <c r="AV3600" s="33">
        <v>1</v>
      </c>
      <c r="AW3600" s="33">
        <v>1</v>
      </c>
      <c r="AX3600" s="53">
        <v>1</v>
      </c>
      <c r="AY3600" s="53">
        <v>1</v>
      </c>
      <c r="AZ3600" s="38">
        <f t="shared" si="664"/>
        <v>45595</v>
      </c>
      <c r="BA3600" s="39">
        <f t="shared" si="665"/>
        <v>1</v>
      </c>
      <c r="BB3600" s="40">
        <f t="shared" si="666"/>
        <v>0</v>
      </c>
      <c r="BC3600" s="39">
        <f t="shared" si="667"/>
        <v>1</v>
      </c>
      <c r="BD3600" s="40">
        <f t="shared" si="668"/>
        <v>0</v>
      </c>
      <c r="BE3600" s="39">
        <f t="shared" si="669"/>
        <v>1</v>
      </c>
      <c r="BF3600" s="39">
        <f t="shared" si="670"/>
        <v>1</v>
      </c>
    </row>
    <row r="3601" spans="40:58" x14ac:dyDescent="0.3">
      <c r="AN3601" s="37">
        <f t="shared" si="663"/>
        <v>10</v>
      </c>
      <c r="AO3601" s="32" t="s">
        <v>94</v>
      </c>
      <c r="AP3601" s="32" t="s">
        <v>406</v>
      </c>
      <c r="AQ3601" s="32" t="s">
        <v>75</v>
      </c>
      <c r="AR3601" s="33">
        <v>1</v>
      </c>
      <c r="AS3601" s="34">
        <v>1</v>
      </c>
      <c r="AT3601" s="33">
        <v>1</v>
      </c>
      <c r="AU3601" s="35">
        <v>1</v>
      </c>
      <c r="AV3601" s="33">
        <v>1</v>
      </c>
      <c r="AW3601" s="33">
        <v>1</v>
      </c>
      <c r="AX3601" s="53">
        <v>1</v>
      </c>
      <c r="AY3601" s="53">
        <v>1</v>
      </c>
      <c r="AZ3601" s="38">
        <f t="shared" si="664"/>
        <v>45596</v>
      </c>
      <c r="BA3601" s="39">
        <f t="shared" si="665"/>
        <v>1</v>
      </c>
      <c r="BB3601" s="40">
        <f t="shared" si="666"/>
        <v>0</v>
      </c>
      <c r="BC3601" s="39">
        <f t="shared" si="667"/>
        <v>1</v>
      </c>
      <c r="BD3601" s="40">
        <f t="shared" si="668"/>
        <v>0</v>
      </c>
      <c r="BE3601" s="39">
        <f t="shared" si="669"/>
        <v>1</v>
      </c>
      <c r="BF3601" s="39">
        <f t="shared" si="670"/>
        <v>1</v>
      </c>
    </row>
    <row r="3602" spans="40:58" x14ac:dyDescent="0.3">
      <c r="AN3602" s="37">
        <f t="shared" si="663"/>
        <v>11</v>
      </c>
      <c r="AO3602" s="32" t="s">
        <v>94</v>
      </c>
      <c r="AP3602" s="32" t="s">
        <v>407</v>
      </c>
      <c r="AQ3602" s="32" t="s">
        <v>78</v>
      </c>
      <c r="AR3602" s="33">
        <v>1</v>
      </c>
      <c r="AS3602" s="34">
        <v>1</v>
      </c>
      <c r="AT3602" s="33">
        <v>1</v>
      </c>
      <c r="AU3602" s="35">
        <v>1</v>
      </c>
      <c r="AV3602" s="33">
        <v>1</v>
      </c>
      <c r="AW3602" s="33">
        <v>1</v>
      </c>
      <c r="AX3602" s="53">
        <v>1</v>
      </c>
      <c r="AY3602" s="53">
        <v>1</v>
      </c>
      <c r="AZ3602" s="38">
        <f t="shared" si="664"/>
        <v>45597</v>
      </c>
      <c r="BA3602" s="39">
        <f t="shared" si="665"/>
        <v>1</v>
      </c>
      <c r="BB3602" s="40">
        <f t="shared" si="666"/>
        <v>0</v>
      </c>
      <c r="BC3602" s="39">
        <f t="shared" si="667"/>
        <v>1</v>
      </c>
      <c r="BD3602" s="40">
        <f t="shared" si="668"/>
        <v>0</v>
      </c>
      <c r="BE3602" s="39">
        <f t="shared" si="669"/>
        <v>1</v>
      </c>
      <c r="BF3602" s="39">
        <f t="shared" si="670"/>
        <v>1</v>
      </c>
    </row>
    <row r="3603" spans="40:58" x14ac:dyDescent="0.3">
      <c r="AN3603" s="37">
        <f t="shared" si="663"/>
        <v>11</v>
      </c>
      <c r="AO3603" s="32" t="s">
        <v>94</v>
      </c>
      <c r="AP3603" s="32" t="s">
        <v>408</v>
      </c>
      <c r="AQ3603" s="32" t="s">
        <v>81</v>
      </c>
      <c r="AR3603" s="33">
        <v>1</v>
      </c>
      <c r="AS3603" s="34">
        <v>1</v>
      </c>
      <c r="AT3603" s="33">
        <v>1</v>
      </c>
      <c r="AU3603" s="35">
        <v>1</v>
      </c>
      <c r="AV3603" s="33">
        <v>1</v>
      </c>
      <c r="AW3603" s="33">
        <v>1</v>
      </c>
      <c r="AX3603" s="53">
        <v>1</v>
      </c>
      <c r="AY3603" s="53">
        <v>1</v>
      </c>
      <c r="AZ3603" s="38">
        <f t="shared" si="664"/>
        <v>45598</v>
      </c>
      <c r="BA3603" s="39">
        <f t="shared" si="665"/>
        <v>1</v>
      </c>
      <c r="BB3603" s="40">
        <f t="shared" si="666"/>
        <v>0</v>
      </c>
      <c r="BC3603" s="39">
        <f t="shared" si="667"/>
        <v>1</v>
      </c>
      <c r="BD3603" s="40">
        <f t="shared" si="668"/>
        <v>0</v>
      </c>
      <c r="BE3603" s="39">
        <f t="shared" si="669"/>
        <v>1</v>
      </c>
      <c r="BF3603" s="39">
        <f t="shared" si="670"/>
        <v>1</v>
      </c>
    </row>
    <row r="3604" spans="40:58" x14ac:dyDescent="0.3">
      <c r="AN3604" s="37">
        <f t="shared" si="663"/>
        <v>11</v>
      </c>
      <c r="AO3604" s="32" t="s">
        <v>94</v>
      </c>
      <c r="AP3604" s="32" t="s">
        <v>409</v>
      </c>
      <c r="AQ3604" s="32" t="s">
        <v>84</v>
      </c>
      <c r="AR3604" s="33">
        <v>1</v>
      </c>
      <c r="AS3604" s="34">
        <v>1</v>
      </c>
      <c r="AT3604" s="33">
        <v>1</v>
      </c>
      <c r="AU3604" s="35">
        <v>1</v>
      </c>
      <c r="AV3604" s="33">
        <v>1</v>
      </c>
      <c r="AW3604" s="33">
        <v>1</v>
      </c>
      <c r="AX3604" s="53">
        <v>1</v>
      </c>
      <c r="AY3604" s="53">
        <v>1</v>
      </c>
      <c r="AZ3604" s="38">
        <f t="shared" si="664"/>
        <v>45599</v>
      </c>
      <c r="BA3604" s="39">
        <f t="shared" si="665"/>
        <v>1</v>
      </c>
      <c r="BB3604" s="40">
        <f t="shared" si="666"/>
        <v>0</v>
      </c>
      <c r="BC3604" s="39">
        <f t="shared" si="667"/>
        <v>1</v>
      </c>
      <c r="BD3604" s="40">
        <f t="shared" si="668"/>
        <v>0</v>
      </c>
      <c r="BE3604" s="39">
        <f t="shared" si="669"/>
        <v>1</v>
      </c>
      <c r="BF3604" s="39">
        <f t="shared" si="670"/>
        <v>1</v>
      </c>
    </row>
    <row r="3605" spans="40:58" x14ac:dyDescent="0.3">
      <c r="AN3605" s="37">
        <f t="shared" si="663"/>
        <v>11</v>
      </c>
      <c r="AO3605" s="32" t="s">
        <v>94</v>
      </c>
      <c r="AP3605" s="32" t="s">
        <v>410</v>
      </c>
      <c r="AQ3605" s="32" t="s">
        <v>67</v>
      </c>
      <c r="AR3605" s="33">
        <v>1</v>
      </c>
      <c r="AS3605" s="34">
        <v>1</v>
      </c>
      <c r="AT3605" s="33">
        <v>1</v>
      </c>
      <c r="AU3605" s="35">
        <v>1</v>
      </c>
      <c r="AV3605" s="33">
        <v>1</v>
      </c>
      <c r="AW3605" s="33">
        <v>1</v>
      </c>
      <c r="AX3605" s="53">
        <v>1</v>
      </c>
      <c r="AY3605" s="53">
        <v>1</v>
      </c>
      <c r="AZ3605" s="38">
        <f t="shared" si="664"/>
        <v>45600</v>
      </c>
      <c r="BA3605" s="39">
        <f t="shared" si="665"/>
        <v>1</v>
      </c>
      <c r="BB3605" s="40">
        <f t="shared" si="666"/>
        <v>0</v>
      </c>
      <c r="BC3605" s="39">
        <f t="shared" si="667"/>
        <v>1</v>
      </c>
      <c r="BD3605" s="40">
        <f t="shared" si="668"/>
        <v>0</v>
      </c>
      <c r="BE3605" s="39">
        <f t="shared" si="669"/>
        <v>1</v>
      </c>
      <c r="BF3605" s="39">
        <f t="shared" si="670"/>
        <v>1</v>
      </c>
    </row>
    <row r="3606" spans="40:58" x14ac:dyDescent="0.3">
      <c r="AN3606" s="37">
        <f t="shared" si="663"/>
        <v>11</v>
      </c>
      <c r="AO3606" s="32" t="s">
        <v>94</v>
      </c>
      <c r="AP3606" s="32" t="s">
        <v>411</v>
      </c>
      <c r="AQ3606" s="32" t="s">
        <v>70</v>
      </c>
      <c r="AR3606" s="33">
        <v>1</v>
      </c>
      <c r="AS3606" s="34">
        <v>1</v>
      </c>
      <c r="AT3606" s="33">
        <v>1</v>
      </c>
      <c r="AU3606" s="35">
        <v>1</v>
      </c>
      <c r="AV3606" s="33">
        <v>1</v>
      </c>
      <c r="AW3606" s="33">
        <v>1</v>
      </c>
      <c r="AX3606" s="53">
        <v>1</v>
      </c>
      <c r="AY3606" s="53">
        <v>1</v>
      </c>
      <c r="AZ3606" s="38">
        <f t="shared" si="664"/>
        <v>45601</v>
      </c>
      <c r="BA3606" s="39">
        <f t="shared" si="665"/>
        <v>1</v>
      </c>
      <c r="BB3606" s="40">
        <f t="shared" si="666"/>
        <v>0</v>
      </c>
      <c r="BC3606" s="39">
        <f t="shared" si="667"/>
        <v>1</v>
      </c>
      <c r="BD3606" s="40">
        <f t="shared" si="668"/>
        <v>0</v>
      </c>
      <c r="BE3606" s="39">
        <f t="shared" si="669"/>
        <v>1</v>
      </c>
      <c r="BF3606" s="39">
        <f t="shared" si="670"/>
        <v>1</v>
      </c>
    </row>
    <row r="3607" spans="40:58" x14ac:dyDescent="0.3">
      <c r="AN3607" s="37">
        <f t="shared" si="663"/>
        <v>11</v>
      </c>
      <c r="AO3607" s="32" t="s">
        <v>94</v>
      </c>
      <c r="AP3607" s="32" t="s">
        <v>412</v>
      </c>
      <c r="AQ3607" s="32" t="s">
        <v>72</v>
      </c>
      <c r="AR3607" s="33">
        <v>1</v>
      </c>
      <c r="AS3607" s="34">
        <v>1</v>
      </c>
      <c r="AT3607" s="33">
        <v>1</v>
      </c>
      <c r="AU3607" s="35">
        <v>1</v>
      </c>
      <c r="AV3607" s="33">
        <v>1</v>
      </c>
      <c r="AW3607" s="33">
        <v>1</v>
      </c>
      <c r="AX3607" s="53">
        <v>1</v>
      </c>
      <c r="AY3607" s="53">
        <v>1</v>
      </c>
      <c r="AZ3607" s="38">
        <f t="shared" si="664"/>
        <v>45602</v>
      </c>
      <c r="BA3607" s="39">
        <f t="shared" si="665"/>
        <v>1</v>
      </c>
      <c r="BB3607" s="40">
        <f t="shared" si="666"/>
        <v>0</v>
      </c>
      <c r="BC3607" s="39">
        <f t="shared" si="667"/>
        <v>1</v>
      </c>
      <c r="BD3607" s="40">
        <f t="shared" si="668"/>
        <v>0</v>
      </c>
      <c r="BE3607" s="39">
        <f t="shared" si="669"/>
        <v>1</v>
      </c>
      <c r="BF3607" s="39">
        <f t="shared" si="670"/>
        <v>1</v>
      </c>
    </row>
    <row r="3608" spans="40:58" x14ac:dyDescent="0.3">
      <c r="AN3608" s="37">
        <f t="shared" si="663"/>
        <v>11</v>
      </c>
      <c r="AO3608" s="32" t="s">
        <v>94</v>
      </c>
      <c r="AP3608" s="32" t="s">
        <v>413</v>
      </c>
      <c r="AQ3608" s="32" t="s">
        <v>75</v>
      </c>
      <c r="AR3608" s="33">
        <v>1</v>
      </c>
      <c r="AS3608" s="34">
        <v>1</v>
      </c>
      <c r="AT3608" s="33">
        <v>1</v>
      </c>
      <c r="AU3608" s="35">
        <v>1</v>
      </c>
      <c r="AV3608" s="33">
        <v>1</v>
      </c>
      <c r="AW3608" s="33">
        <v>1</v>
      </c>
      <c r="AX3608" s="53">
        <v>1</v>
      </c>
      <c r="AY3608" s="53">
        <v>1</v>
      </c>
      <c r="AZ3608" s="38">
        <f t="shared" si="664"/>
        <v>45603</v>
      </c>
      <c r="BA3608" s="39">
        <f t="shared" si="665"/>
        <v>1</v>
      </c>
      <c r="BB3608" s="40">
        <f t="shared" si="666"/>
        <v>0</v>
      </c>
      <c r="BC3608" s="39">
        <f t="shared" si="667"/>
        <v>1</v>
      </c>
      <c r="BD3608" s="40">
        <f t="shared" si="668"/>
        <v>0</v>
      </c>
      <c r="BE3608" s="39">
        <f t="shared" si="669"/>
        <v>1</v>
      </c>
      <c r="BF3608" s="39">
        <f t="shared" si="670"/>
        <v>1</v>
      </c>
    </row>
    <row r="3609" spans="40:58" x14ac:dyDescent="0.3">
      <c r="AN3609" s="37">
        <f t="shared" si="663"/>
        <v>11</v>
      </c>
      <c r="AO3609" s="32" t="s">
        <v>94</v>
      </c>
      <c r="AP3609" s="32" t="s">
        <v>414</v>
      </c>
      <c r="AQ3609" s="32" t="s">
        <v>78</v>
      </c>
      <c r="AR3609" s="33">
        <v>1</v>
      </c>
      <c r="AS3609" s="34">
        <v>1</v>
      </c>
      <c r="AT3609" s="33">
        <v>1</v>
      </c>
      <c r="AU3609" s="35">
        <v>1</v>
      </c>
      <c r="AV3609" s="33">
        <v>1</v>
      </c>
      <c r="AW3609" s="33">
        <v>1</v>
      </c>
      <c r="AX3609" s="53">
        <v>1</v>
      </c>
      <c r="AY3609" s="53">
        <v>1</v>
      </c>
      <c r="AZ3609" s="38">
        <f t="shared" si="664"/>
        <v>45604</v>
      </c>
      <c r="BA3609" s="39">
        <f t="shared" si="665"/>
        <v>1</v>
      </c>
      <c r="BB3609" s="40">
        <f t="shared" si="666"/>
        <v>0</v>
      </c>
      <c r="BC3609" s="39">
        <f t="shared" si="667"/>
        <v>1</v>
      </c>
      <c r="BD3609" s="40">
        <f t="shared" si="668"/>
        <v>0</v>
      </c>
      <c r="BE3609" s="39">
        <f t="shared" si="669"/>
        <v>1</v>
      </c>
      <c r="BF3609" s="39">
        <f t="shared" si="670"/>
        <v>1</v>
      </c>
    </row>
    <row r="3610" spans="40:58" x14ac:dyDescent="0.3">
      <c r="AN3610" s="37">
        <f t="shared" si="663"/>
        <v>11</v>
      </c>
      <c r="AO3610" s="32" t="s">
        <v>94</v>
      </c>
      <c r="AP3610" s="32" t="s">
        <v>415</v>
      </c>
      <c r="AQ3610" s="32" t="s">
        <v>81</v>
      </c>
      <c r="AR3610" s="33">
        <v>1</v>
      </c>
      <c r="AS3610" s="34">
        <v>1</v>
      </c>
      <c r="AT3610" s="33">
        <v>1</v>
      </c>
      <c r="AU3610" s="35">
        <v>1</v>
      </c>
      <c r="AV3610" s="33">
        <v>1</v>
      </c>
      <c r="AW3610" s="33">
        <v>1</v>
      </c>
      <c r="AX3610" s="53">
        <v>1</v>
      </c>
      <c r="AY3610" s="53">
        <v>1</v>
      </c>
      <c r="AZ3610" s="38">
        <f t="shared" si="664"/>
        <v>45605</v>
      </c>
      <c r="BA3610" s="39">
        <f t="shared" si="665"/>
        <v>1</v>
      </c>
      <c r="BB3610" s="40">
        <f t="shared" si="666"/>
        <v>0</v>
      </c>
      <c r="BC3610" s="39">
        <f t="shared" si="667"/>
        <v>1</v>
      </c>
      <c r="BD3610" s="40">
        <f t="shared" si="668"/>
        <v>0</v>
      </c>
      <c r="BE3610" s="39">
        <f t="shared" si="669"/>
        <v>1</v>
      </c>
      <c r="BF3610" s="39">
        <f t="shared" si="670"/>
        <v>1</v>
      </c>
    </row>
    <row r="3611" spans="40:58" x14ac:dyDescent="0.3">
      <c r="AN3611" s="37">
        <f t="shared" si="663"/>
        <v>11</v>
      </c>
      <c r="AO3611" s="32" t="s">
        <v>94</v>
      </c>
      <c r="AP3611" s="32" t="s">
        <v>416</v>
      </c>
      <c r="AQ3611" s="32" t="s">
        <v>84</v>
      </c>
      <c r="AR3611" s="33">
        <v>1</v>
      </c>
      <c r="AS3611" s="34">
        <v>1</v>
      </c>
      <c r="AT3611" s="33">
        <v>1</v>
      </c>
      <c r="AU3611" s="35">
        <v>1</v>
      </c>
      <c r="AV3611" s="33">
        <v>1</v>
      </c>
      <c r="AW3611" s="33">
        <v>1</v>
      </c>
      <c r="AX3611" s="53">
        <v>1</v>
      </c>
      <c r="AY3611" s="53">
        <v>1</v>
      </c>
      <c r="AZ3611" s="38">
        <f t="shared" si="664"/>
        <v>45606</v>
      </c>
      <c r="BA3611" s="39">
        <f t="shared" si="665"/>
        <v>1</v>
      </c>
      <c r="BB3611" s="40">
        <f t="shared" si="666"/>
        <v>0</v>
      </c>
      <c r="BC3611" s="39">
        <f t="shared" si="667"/>
        <v>1</v>
      </c>
      <c r="BD3611" s="40">
        <f t="shared" si="668"/>
        <v>0</v>
      </c>
      <c r="BE3611" s="39">
        <f t="shared" si="669"/>
        <v>1</v>
      </c>
      <c r="BF3611" s="39">
        <f t="shared" si="670"/>
        <v>1</v>
      </c>
    </row>
    <row r="3612" spans="40:58" x14ac:dyDescent="0.3">
      <c r="AN3612" s="37">
        <f t="shared" si="663"/>
        <v>11</v>
      </c>
      <c r="AO3612" s="32" t="s">
        <v>94</v>
      </c>
      <c r="AP3612" s="32" t="s">
        <v>417</v>
      </c>
      <c r="AQ3612" s="32" t="s">
        <v>67</v>
      </c>
      <c r="AR3612" s="33">
        <v>1</v>
      </c>
      <c r="AS3612" s="34">
        <v>1</v>
      </c>
      <c r="AT3612" s="33">
        <v>1</v>
      </c>
      <c r="AU3612" s="35">
        <v>1</v>
      </c>
      <c r="AV3612" s="33">
        <v>1</v>
      </c>
      <c r="AW3612" s="33">
        <v>1</v>
      </c>
      <c r="AX3612" s="53">
        <v>1</v>
      </c>
      <c r="AY3612" s="53">
        <v>1</v>
      </c>
      <c r="AZ3612" s="38">
        <f t="shared" si="664"/>
        <v>45607</v>
      </c>
      <c r="BA3612" s="39">
        <f t="shared" si="665"/>
        <v>1</v>
      </c>
      <c r="BB3612" s="40">
        <f t="shared" si="666"/>
        <v>0</v>
      </c>
      <c r="BC3612" s="39">
        <f t="shared" si="667"/>
        <v>1</v>
      </c>
      <c r="BD3612" s="40">
        <f t="shared" si="668"/>
        <v>0</v>
      </c>
      <c r="BE3612" s="39">
        <f t="shared" si="669"/>
        <v>1</v>
      </c>
      <c r="BF3612" s="39">
        <f t="shared" si="670"/>
        <v>1</v>
      </c>
    </row>
    <row r="3613" spans="40:58" x14ac:dyDescent="0.3">
      <c r="AN3613" s="37">
        <f t="shared" si="663"/>
        <v>11</v>
      </c>
      <c r="AO3613" s="32" t="s">
        <v>94</v>
      </c>
      <c r="AP3613" s="32" t="s">
        <v>418</v>
      </c>
      <c r="AQ3613" s="32" t="s">
        <v>70</v>
      </c>
      <c r="AR3613" s="33">
        <v>1</v>
      </c>
      <c r="AS3613" s="34">
        <v>1</v>
      </c>
      <c r="AT3613" s="33">
        <v>1</v>
      </c>
      <c r="AU3613" s="35">
        <v>1</v>
      </c>
      <c r="AV3613" s="33">
        <v>1</v>
      </c>
      <c r="AW3613" s="33">
        <v>1</v>
      </c>
      <c r="AX3613" s="53">
        <v>1</v>
      </c>
      <c r="AY3613" s="53">
        <v>1</v>
      </c>
      <c r="AZ3613" s="38">
        <f t="shared" si="664"/>
        <v>45608</v>
      </c>
      <c r="BA3613" s="39">
        <f t="shared" si="665"/>
        <v>1</v>
      </c>
      <c r="BB3613" s="40">
        <f t="shared" si="666"/>
        <v>0</v>
      </c>
      <c r="BC3613" s="39">
        <f t="shared" si="667"/>
        <v>1</v>
      </c>
      <c r="BD3613" s="40">
        <f t="shared" si="668"/>
        <v>0</v>
      </c>
      <c r="BE3613" s="39">
        <f t="shared" si="669"/>
        <v>1</v>
      </c>
      <c r="BF3613" s="39">
        <f t="shared" si="670"/>
        <v>1</v>
      </c>
    </row>
    <row r="3614" spans="40:58" x14ac:dyDescent="0.3">
      <c r="AN3614" s="37">
        <f t="shared" si="663"/>
        <v>11</v>
      </c>
      <c r="AO3614" s="32" t="s">
        <v>94</v>
      </c>
      <c r="AP3614" s="32" t="s">
        <v>419</v>
      </c>
      <c r="AQ3614" s="32" t="s">
        <v>72</v>
      </c>
      <c r="AR3614" s="33">
        <v>1</v>
      </c>
      <c r="AS3614" s="34">
        <v>1</v>
      </c>
      <c r="AT3614" s="33">
        <v>1</v>
      </c>
      <c r="AU3614" s="35">
        <v>1</v>
      </c>
      <c r="AV3614" s="33">
        <v>1</v>
      </c>
      <c r="AW3614" s="33">
        <v>1</v>
      </c>
      <c r="AX3614" s="53">
        <v>1</v>
      </c>
      <c r="AY3614" s="53">
        <v>1</v>
      </c>
      <c r="AZ3614" s="38">
        <f t="shared" si="664"/>
        <v>45609</v>
      </c>
      <c r="BA3614" s="39">
        <f t="shared" si="665"/>
        <v>1</v>
      </c>
      <c r="BB3614" s="40">
        <f t="shared" si="666"/>
        <v>0</v>
      </c>
      <c r="BC3614" s="39">
        <f t="shared" si="667"/>
        <v>1</v>
      </c>
      <c r="BD3614" s="40">
        <f t="shared" si="668"/>
        <v>0</v>
      </c>
      <c r="BE3614" s="39">
        <f t="shared" si="669"/>
        <v>1</v>
      </c>
      <c r="BF3614" s="39">
        <f t="shared" si="670"/>
        <v>1</v>
      </c>
    </row>
    <row r="3615" spans="40:58" x14ac:dyDescent="0.3">
      <c r="AN3615" s="37">
        <f t="shared" si="663"/>
        <v>11</v>
      </c>
      <c r="AO3615" s="32" t="s">
        <v>94</v>
      </c>
      <c r="AP3615" s="32" t="s">
        <v>420</v>
      </c>
      <c r="AQ3615" s="32" t="s">
        <v>75</v>
      </c>
      <c r="AR3615" s="33">
        <v>1</v>
      </c>
      <c r="AS3615" s="34">
        <v>1</v>
      </c>
      <c r="AT3615" s="33">
        <v>1</v>
      </c>
      <c r="AU3615" s="35">
        <v>1</v>
      </c>
      <c r="AV3615" s="33">
        <v>1</v>
      </c>
      <c r="AW3615" s="33">
        <v>1</v>
      </c>
      <c r="AX3615" s="53">
        <v>1</v>
      </c>
      <c r="AY3615" s="53">
        <v>1</v>
      </c>
      <c r="AZ3615" s="38">
        <f t="shared" si="664"/>
        <v>45610</v>
      </c>
      <c r="BA3615" s="39">
        <f t="shared" si="665"/>
        <v>1</v>
      </c>
      <c r="BB3615" s="40">
        <f t="shared" si="666"/>
        <v>0</v>
      </c>
      <c r="BC3615" s="39">
        <f t="shared" si="667"/>
        <v>1</v>
      </c>
      <c r="BD3615" s="40">
        <f t="shared" si="668"/>
        <v>0</v>
      </c>
      <c r="BE3615" s="39">
        <f t="shared" si="669"/>
        <v>1</v>
      </c>
      <c r="BF3615" s="39">
        <f t="shared" si="670"/>
        <v>1</v>
      </c>
    </row>
    <row r="3616" spans="40:58" x14ac:dyDescent="0.3">
      <c r="AN3616" s="37">
        <f t="shared" si="663"/>
        <v>11</v>
      </c>
      <c r="AO3616" s="32" t="s">
        <v>94</v>
      </c>
      <c r="AP3616" s="32" t="s">
        <v>421</v>
      </c>
      <c r="AQ3616" s="32" t="s">
        <v>78</v>
      </c>
      <c r="AR3616" s="33">
        <v>1</v>
      </c>
      <c r="AS3616" s="34">
        <v>1</v>
      </c>
      <c r="AT3616" s="33">
        <v>1</v>
      </c>
      <c r="AU3616" s="35">
        <v>1</v>
      </c>
      <c r="AV3616" s="33">
        <v>1</v>
      </c>
      <c r="AW3616" s="33">
        <v>1</v>
      </c>
      <c r="AX3616" s="53">
        <v>1</v>
      </c>
      <c r="AY3616" s="53">
        <v>1</v>
      </c>
      <c r="AZ3616" s="38">
        <f t="shared" si="664"/>
        <v>45611</v>
      </c>
      <c r="BA3616" s="39">
        <f t="shared" si="665"/>
        <v>1</v>
      </c>
      <c r="BB3616" s="40">
        <f t="shared" si="666"/>
        <v>0</v>
      </c>
      <c r="BC3616" s="39">
        <f t="shared" si="667"/>
        <v>1</v>
      </c>
      <c r="BD3616" s="40">
        <f t="shared" si="668"/>
        <v>0</v>
      </c>
      <c r="BE3616" s="39">
        <f t="shared" si="669"/>
        <v>1</v>
      </c>
      <c r="BF3616" s="39">
        <f t="shared" si="670"/>
        <v>1</v>
      </c>
    </row>
    <row r="3617" spans="40:58" x14ac:dyDescent="0.3">
      <c r="AN3617" s="37">
        <f t="shared" si="663"/>
        <v>11</v>
      </c>
      <c r="AO3617" s="32" t="s">
        <v>94</v>
      </c>
      <c r="AP3617" s="32" t="s">
        <v>422</v>
      </c>
      <c r="AQ3617" s="32" t="s">
        <v>81</v>
      </c>
      <c r="AR3617" s="33">
        <v>1</v>
      </c>
      <c r="AS3617" s="34">
        <v>1</v>
      </c>
      <c r="AT3617" s="33">
        <v>1</v>
      </c>
      <c r="AU3617" s="35">
        <v>1</v>
      </c>
      <c r="AV3617" s="33">
        <v>1</v>
      </c>
      <c r="AW3617" s="33">
        <v>1</v>
      </c>
      <c r="AX3617" s="53">
        <v>1</v>
      </c>
      <c r="AY3617" s="53">
        <v>1</v>
      </c>
      <c r="AZ3617" s="38">
        <f t="shared" si="664"/>
        <v>45612</v>
      </c>
      <c r="BA3617" s="39">
        <f t="shared" si="665"/>
        <v>1</v>
      </c>
      <c r="BB3617" s="40">
        <f t="shared" si="666"/>
        <v>0</v>
      </c>
      <c r="BC3617" s="39">
        <f t="shared" si="667"/>
        <v>1</v>
      </c>
      <c r="BD3617" s="40">
        <f t="shared" si="668"/>
        <v>0</v>
      </c>
      <c r="BE3617" s="39">
        <f t="shared" si="669"/>
        <v>1</v>
      </c>
      <c r="BF3617" s="39">
        <f t="shared" si="670"/>
        <v>1</v>
      </c>
    </row>
    <row r="3618" spans="40:58" x14ac:dyDescent="0.3">
      <c r="AN3618" s="37">
        <f t="shared" si="663"/>
        <v>11</v>
      </c>
      <c r="AO3618" s="32" t="s">
        <v>94</v>
      </c>
      <c r="AP3618" s="32" t="s">
        <v>423</v>
      </c>
      <c r="AQ3618" s="32" t="s">
        <v>84</v>
      </c>
      <c r="AR3618" s="33">
        <v>1</v>
      </c>
      <c r="AS3618" s="34">
        <v>1</v>
      </c>
      <c r="AT3618" s="33">
        <v>1</v>
      </c>
      <c r="AU3618" s="35">
        <v>1</v>
      </c>
      <c r="AV3618" s="33">
        <v>1</v>
      </c>
      <c r="AW3618" s="33">
        <v>1</v>
      </c>
      <c r="AX3618" s="53">
        <v>1</v>
      </c>
      <c r="AY3618" s="53">
        <v>1</v>
      </c>
      <c r="AZ3618" s="38">
        <f t="shared" si="664"/>
        <v>45613</v>
      </c>
      <c r="BA3618" s="39">
        <f t="shared" si="665"/>
        <v>1</v>
      </c>
      <c r="BB3618" s="40">
        <f t="shared" si="666"/>
        <v>0</v>
      </c>
      <c r="BC3618" s="39">
        <f t="shared" si="667"/>
        <v>1</v>
      </c>
      <c r="BD3618" s="40">
        <f t="shared" si="668"/>
        <v>0</v>
      </c>
      <c r="BE3618" s="39">
        <f t="shared" si="669"/>
        <v>1</v>
      </c>
      <c r="BF3618" s="39">
        <f t="shared" si="670"/>
        <v>1</v>
      </c>
    </row>
    <row r="3619" spans="40:58" x14ac:dyDescent="0.3">
      <c r="AN3619" s="37">
        <f t="shared" si="663"/>
        <v>11</v>
      </c>
      <c r="AO3619" s="32" t="s">
        <v>94</v>
      </c>
      <c r="AP3619" s="32" t="s">
        <v>424</v>
      </c>
      <c r="AQ3619" s="32" t="s">
        <v>67</v>
      </c>
      <c r="AR3619" s="33">
        <v>1</v>
      </c>
      <c r="AS3619" s="34">
        <v>1</v>
      </c>
      <c r="AT3619" s="33">
        <v>1</v>
      </c>
      <c r="AU3619" s="35">
        <v>1</v>
      </c>
      <c r="AV3619" s="33">
        <v>1</v>
      </c>
      <c r="AW3619" s="33">
        <v>1</v>
      </c>
      <c r="AX3619" s="53">
        <v>1</v>
      </c>
      <c r="AY3619" s="53">
        <v>1</v>
      </c>
      <c r="AZ3619" s="38">
        <f t="shared" si="664"/>
        <v>45614</v>
      </c>
      <c r="BA3619" s="39">
        <f t="shared" si="665"/>
        <v>1</v>
      </c>
      <c r="BB3619" s="40">
        <f t="shared" si="666"/>
        <v>0</v>
      </c>
      <c r="BC3619" s="39">
        <f t="shared" si="667"/>
        <v>1</v>
      </c>
      <c r="BD3619" s="40">
        <f t="shared" si="668"/>
        <v>0</v>
      </c>
      <c r="BE3619" s="39">
        <f t="shared" si="669"/>
        <v>1</v>
      </c>
      <c r="BF3619" s="39">
        <f t="shared" si="670"/>
        <v>1</v>
      </c>
    </row>
    <row r="3620" spans="40:58" x14ac:dyDescent="0.3">
      <c r="AN3620" s="37">
        <f t="shared" si="663"/>
        <v>11</v>
      </c>
      <c r="AO3620" s="32" t="s">
        <v>94</v>
      </c>
      <c r="AP3620" s="32" t="s">
        <v>425</v>
      </c>
      <c r="AQ3620" s="32" t="s">
        <v>70</v>
      </c>
      <c r="AR3620" s="33">
        <v>1</v>
      </c>
      <c r="AS3620" s="34">
        <v>1</v>
      </c>
      <c r="AT3620" s="33">
        <v>1</v>
      </c>
      <c r="AU3620" s="35">
        <v>1</v>
      </c>
      <c r="AV3620" s="33">
        <v>1</v>
      </c>
      <c r="AW3620" s="33">
        <v>1</v>
      </c>
      <c r="AX3620" s="53">
        <v>1</v>
      </c>
      <c r="AY3620" s="53">
        <v>1</v>
      </c>
      <c r="AZ3620" s="38">
        <f t="shared" si="664"/>
        <v>45615</v>
      </c>
      <c r="BA3620" s="39">
        <f t="shared" si="665"/>
        <v>1</v>
      </c>
      <c r="BB3620" s="40">
        <f t="shared" si="666"/>
        <v>0</v>
      </c>
      <c r="BC3620" s="39">
        <f t="shared" si="667"/>
        <v>1</v>
      </c>
      <c r="BD3620" s="40">
        <f t="shared" si="668"/>
        <v>0</v>
      </c>
      <c r="BE3620" s="39">
        <f t="shared" si="669"/>
        <v>1</v>
      </c>
      <c r="BF3620" s="39">
        <f t="shared" si="670"/>
        <v>1</v>
      </c>
    </row>
    <row r="3621" spans="40:58" x14ac:dyDescent="0.3">
      <c r="AN3621" s="37">
        <f t="shared" si="663"/>
        <v>11</v>
      </c>
      <c r="AO3621" s="32" t="s">
        <v>94</v>
      </c>
      <c r="AP3621" s="32" t="s">
        <v>426</v>
      </c>
      <c r="AQ3621" s="32" t="s">
        <v>72</v>
      </c>
      <c r="AR3621" s="33">
        <v>1</v>
      </c>
      <c r="AS3621" s="34">
        <v>1</v>
      </c>
      <c r="AT3621" s="33">
        <v>1</v>
      </c>
      <c r="AU3621" s="35">
        <v>1</v>
      </c>
      <c r="AV3621" s="33">
        <v>1</v>
      </c>
      <c r="AW3621" s="33">
        <v>1</v>
      </c>
      <c r="AX3621" s="53">
        <v>1</v>
      </c>
      <c r="AY3621" s="53">
        <v>1</v>
      </c>
      <c r="AZ3621" s="38">
        <f t="shared" si="664"/>
        <v>45616</v>
      </c>
      <c r="BA3621" s="39">
        <f t="shared" si="665"/>
        <v>1</v>
      </c>
      <c r="BB3621" s="40">
        <f t="shared" si="666"/>
        <v>0</v>
      </c>
      <c r="BC3621" s="39">
        <f t="shared" si="667"/>
        <v>1</v>
      </c>
      <c r="BD3621" s="40">
        <f t="shared" si="668"/>
        <v>0</v>
      </c>
      <c r="BE3621" s="39">
        <f t="shared" si="669"/>
        <v>1</v>
      </c>
      <c r="BF3621" s="39">
        <f t="shared" si="670"/>
        <v>1</v>
      </c>
    </row>
    <row r="3622" spans="40:58" x14ac:dyDescent="0.3">
      <c r="AN3622" s="37">
        <f t="shared" si="663"/>
        <v>11</v>
      </c>
      <c r="AO3622" s="32" t="s">
        <v>94</v>
      </c>
      <c r="AP3622" s="32" t="s">
        <v>427</v>
      </c>
      <c r="AQ3622" s="32" t="s">
        <v>75</v>
      </c>
      <c r="AR3622" s="33">
        <v>1</v>
      </c>
      <c r="AS3622" s="34">
        <v>1</v>
      </c>
      <c r="AT3622" s="33">
        <v>1</v>
      </c>
      <c r="AU3622" s="35">
        <v>1</v>
      </c>
      <c r="AV3622" s="33">
        <v>1</v>
      </c>
      <c r="AW3622" s="33">
        <v>1</v>
      </c>
      <c r="AX3622" s="53">
        <v>1</v>
      </c>
      <c r="AY3622" s="53">
        <v>1</v>
      </c>
      <c r="AZ3622" s="38">
        <f t="shared" si="664"/>
        <v>45617</v>
      </c>
      <c r="BA3622" s="39">
        <f t="shared" si="665"/>
        <v>1</v>
      </c>
      <c r="BB3622" s="40">
        <f t="shared" si="666"/>
        <v>0</v>
      </c>
      <c r="BC3622" s="39">
        <f t="shared" si="667"/>
        <v>1</v>
      </c>
      <c r="BD3622" s="40">
        <f t="shared" si="668"/>
        <v>0</v>
      </c>
      <c r="BE3622" s="39">
        <f t="shared" si="669"/>
        <v>1</v>
      </c>
      <c r="BF3622" s="39">
        <f t="shared" si="670"/>
        <v>1</v>
      </c>
    </row>
    <row r="3623" spans="40:58" x14ac:dyDescent="0.3">
      <c r="AN3623" s="37">
        <f t="shared" si="663"/>
        <v>11</v>
      </c>
      <c r="AO3623" s="32" t="s">
        <v>94</v>
      </c>
      <c r="AP3623" s="32" t="s">
        <v>428</v>
      </c>
      <c r="AQ3623" s="32" t="s">
        <v>78</v>
      </c>
      <c r="AR3623" s="33">
        <v>1</v>
      </c>
      <c r="AS3623" s="34">
        <v>1</v>
      </c>
      <c r="AT3623" s="33">
        <v>1</v>
      </c>
      <c r="AU3623" s="35">
        <v>1</v>
      </c>
      <c r="AV3623" s="33">
        <v>1</v>
      </c>
      <c r="AW3623" s="33">
        <v>1</v>
      </c>
      <c r="AX3623" s="53">
        <v>1</v>
      </c>
      <c r="AY3623" s="53">
        <v>1</v>
      </c>
      <c r="AZ3623" s="38">
        <f t="shared" si="664"/>
        <v>45618</v>
      </c>
      <c r="BA3623" s="39">
        <f t="shared" si="665"/>
        <v>1</v>
      </c>
      <c r="BB3623" s="40">
        <f t="shared" si="666"/>
        <v>0</v>
      </c>
      <c r="BC3623" s="39">
        <f t="shared" si="667"/>
        <v>1</v>
      </c>
      <c r="BD3623" s="40">
        <f t="shared" si="668"/>
        <v>0</v>
      </c>
      <c r="BE3623" s="39">
        <f t="shared" si="669"/>
        <v>1</v>
      </c>
      <c r="BF3623" s="39">
        <f t="shared" si="670"/>
        <v>1</v>
      </c>
    </row>
    <row r="3624" spans="40:58" x14ac:dyDescent="0.3">
      <c r="AN3624" s="37">
        <f t="shared" si="663"/>
        <v>11</v>
      </c>
      <c r="AO3624" s="32" t="s">
        <v>94</v>
      </c>
      <c r="AP3624" s="32" t="s">
        <v>429</v>
      </c>
      <c r="AQ3624" s="32" t="s">
        <v>81</v>
      </c>
      <c r="AR3624" s="33">
        <v>1</v>
      </c>
      <c r="AS3624" s="34">
        <v>1</v>
      </c>
      <c r="AT3624" s="33">
        <v>1</v>
      </c>
      <c r="AU3624" s="35">
        <v>1</v>
      </c>
      <c r="AV3624" s="33">
        <v>1</v>
      </c>
      <c r="AW3624" s="33">
        <v>1</v>
      </c>
      <c r="AX3624" s="53">
        <v>1</v>
      </c>
      <c r="AY3624" s="53">
        <v>1</v>
      </c>
      <c r="AZ3624" s="38">
        <f t="shared" si="664"/>
        <v>45619</v>
      </c>
      <c r="BA3624" s="39">
        <f t="shared" si="665"/>
        <v>1</v>
      </c>
      <c r="BB3624" s="40">
        <f t="shared" si="666"/>
        <v>0</v>
      </c>
      <c r="BC3624" s="39">
        <f t="shared" si="667"/>
        <v>1</v>
      </c>
      <c r="BD3624" s="40">
        <f t="shared" si="668"/>
        <v>0</v>
      </c>
      <c r="BE3624" s="39">
        <f t="shared" si="669"/>
        <v>1</v>
      </c>
      <c r="BF3624" s="39">
        <f t="shared" si="670"/>
        <v>1</v>
      </c>
    </row>
    <row r="3625" spans="40:58" x14ac:dyDescent="0.3">
      <c r="AN3625" s="37">
        <f t="shared" si="663"/>
        <v>11</v>
      </c>
      <c r="AO3625" s="32" t="s">
        <v>94</v>
      </c>
      <c r="AP3625" s="32" t="s">
        <v>430</v>
      </c>
      <c r="AQ3625" s="32" t="s">
        <v>84</v>
      </c>
      <c r="AR3625" s="33">
        <v>1</v>
      </c>
      <c r="AS3625" s="34">
        <v>1</v>
      </c>
      <c r="AT3625" s="33">
        <v>1</v>
      </c>
      <c r="AU3625" s="35">
        <v>1</v>
      </c>
      <c r="AV3625" s="33">
        <v>1</v>
      </c>
      <c r="AW3625" s="33">
        <v>1</v>
      </c>
      <c r="AX3625" s="53">
        <v>1</v>
      </c>
      <c r="AY3625" s="53">
        <v>1</v>
      </c>
      <c r="AZ3625" s="38">
        <f t="shared" si="664"/>
        <v>45620</v>
      </c>
      <c r="BA3625" s="39">
        <f t="shared" si="665"/>
        <v>1</v>
      </c>
      <c r="BB3625" s="40">
        <f t="shared" si="666"/>
        <v>0</v>
      </c>
      <c r="BC3625" s="39">
        <f t="shared" si="667"/>
        <v>1</v>
      </c>
      <c r="BD3625" s="40">
        <f t="shared" si="668"/>
        <v>0</v>
      </c>
      <c r="BE3625" s="39">
        <f t="shared" si="669"/>
        <v>1</v>
      </c>
      <c r="BF3625" s="39">
        <f t="shared" si="670"/>
        <v>1</v>
      </c>
    </row>
    <row r="3626" spans="40:58" x14ac:dyDescent="0.3">
      <c r="AN3626" s="37">
        <f t="shared" si="663"/>
        <v>11</v>
      </c>
      <c r="AO3626" s="32" t="s">
        <v>94</v>
      </c>
      <c r="AP3626" s="32" t="s">
        <v>431</v>
      </c>
      <c r="AQ3626" s="32" t="s">
        <v>67</v>
      </c>
      <c r="AR3626" s="33">
        <v>1</v>
      </c>
      <c r="AS3626" s="34">
        <v>1</v>
      </c>
      <c r="AT3626" s="33">
        <v>1</v>
      </c>
      <c r="AU3626" s="35">
        <v>1</v>
      </c>
      <c r="AV3626" s="33">
        <v>1</v>
      </c>
      <c r="AW3626" s="33">
        <v>1</v>
      </c>
      <c r="AX3626" s="53">
        <v>1</v>
      </c>
      <c r="AY3626" s="53">
        <v>1</v>
      </c>
      <c r="AZ3626" s="38">
        <f t="shared" si="664"/>
        <v>45621</v>
      </c>
      <c r="BA3626" s="39">
        <f t="shared" si="665"/>
        <v>1</v>
      </c>
      <c r="BB3626" s="40">
        <f t="shared" si="666"/>
        <v>0</v>
      </c>
      <c r="BC3626" s="39">
        <f t="shared" si="667"/>
        <v>1</v>
      </c>
      <c r="BD3626" s="40">
        <f t="shared" si="668"/>
        <v>0</v>
      </c>
      <c r="BE3626" s="39">
        <f t="shared" si="669"/>
        <v>1</v>
      </c>
      <c r="BF3626" s="39">
        <f t="shared" si="670"/>
        <v>1</v>
      </c>
    </row>
    <row r="3627" spans="40:58" x14ac:dyDescent="0.3">
      <c r="AN3627" s="37">
        <f t="shared" si="663"/>
        <v>11</v>
      </c>
      <c r="AO3627" s="32" t="s">
        <v>94</v>
      </c>
      <c r="AP3627" s="32" t="s">
        <v>432</v>
      </c>
      <c r="AQ3627" s="32" t="s">
        <v>70</v>
      </c>
      <c r="AR3627" s="33">
        <v>1</v>
      </c>
      <c r="AS3627" s="34">
        <v>1</v>
      </c>
      <c r="AT3627" s="33">
        <v>1</v>
      </c>
      <c r="AU3627" s="35">
        <v>1</v>
      </c>
      <c r="AV3627" s="33">
        <v>1</v>
      </c>
      <c r="AW3627" s="33">
        <v>1</v>
      </c>
      <c r="AX3627" s="53">
        <v>1</v>
      </c>
      <c r="AY3627" s="53">
        <v>1</v>
      </c>
      <c r="AZ3627" s="38">
        <f t="shared" si="664"/>
        <v>45622</v>
      </c>
      <c r="BA3627" s="39">
        <f t="shared" si="665"/>
        <v>1</v>
      </c>
      <c r="BB3627" s="40">
        <f t="shared" si="666"/>
        <v>0</v>
      </c>
      <c r="BC3627" s="39">
        <f t="shared" si="667"/>
        <v>1</v>
      </c>
      <c r="BD3627" s="40">
        <f t="shared" si="668"/>
        <v>0</v>
      </c>
      <c r="BE3627" s="39">
        <f t="shared" si="669"/>
        <v>1</v>
      </c>
      <c r="BF3627" s="39">
        <f t="shared" si="670"/>
        <v>1</v>
      </c>
    </row>
    <row r="3628" spans="40:58" x14ac:dyDescent="0.3">
      <c r="AN3628" s="37">
        <f t="shared" si="663"/>
        <v>11</v>
      </c>
      <c r="AO3628" s="32" t="s">
        <v>94</v>
      </c>
      <c r="AP3628" s="32" t="s">
        <v>433</v>
      </c>
      <c r="AQ3628" s="32" t="s">
        <v>72</v>
      </c>
      <c r="AR3628" s="33">
        <v>1</v>
      </c>
      <c r="AS3628" s="34">
        <v>1</v>
      </c>
      <c r="AT3628" s="33">
        <v>1</v>
      </c>
      <c r="AU3628" s="35">
        <v>1</v>
      </c>
      <c r="AV3628" s="33">
        <v>1</v>
      </c>
      <c r="AW3628" s="33">
        <v>1</v>
      </c>
      <c r="AX3628" s="53">
        <v>1</v>
      </c>
      <c r="AY3628" s="53">
        <v>1</v>
      </c>
      <c r="AZ3628" s="38">
        <f t="shared" si="664"/>
        <v>45623</v>
      </c>
      <c r="BA3628" s="39">
        <f t="shared" si="665"/>
        <v>1</v>
      </c>
      <c r="BB3628" s="40">
        <f t="shared" si="666"/>
        <v>0</v>
      </c>
      <c r="BC3628" s="39">
        <f t="shared" si="667"/>
        <v>1</v>
      </c>
      <c r="BD3628" s="40">
        <f t="shared" si="668"/>
        <v>0</v>
      </c>
      <c r="BE3628" s="39">
        <f t="shared" si="669"/>
        <v>1</v>
      </c>
      <c r="BF3628" s="39">
        <f t="shared" si="670"/>
        <v>1</v>
      </c>
    </row>
    <row r="3629" spans="40:58" x14ac:dyDescent="0.3">
      <c r="AN3629" s="37">
        <f t="shared" si="663"/>
        <v>11</v>
      </c>
      <c r="AO3629" s="32" t="s">
        <v>94</v>
      </c>
      <c r="AP3629" s="32" t="s">
        <v>434</v>
      </c>
      <c r="AQ3629" s="32" t="s">
        <v>75</v>
      </c>
      <c r="AR3629" s="33">
        <v>1</v>
      </c>
      <c r="AS3629" s="34">
        <v>1</v>
      </c>
      <c r="AT3629" s="33">
        <v>1</v>
      </c>
      <c r="AU3629" s="35">
        <v>1</v>
      </c>
      <c r="AV3629" s="33">
        <v>1</v>
      </c>
      <c r="AW3629" s="33">
        <v>1</v>
      </c>
      <c r="AX3629" s="53">
        <v>1</v>
      </c>
      <c r="AY3629" s="53">
        <v>1</v>
      </c>
      <c r="AZ3629" s="38">
        <f t="shared" si="664"/>
        <v>45624</v>
      </c>
      <c r="BA3629" s="39">
        <f t="shared" si="665"/>
        <v>1</v>
      </c>
      <c r="BB3629" s="40">
        <f t="shared" si="666"/>
        <v>0</v>
      </c>
      <c r="BC3629" s="39">
        <f t="shared" si="667"/>
        <v>1</v>
      </c>
      <c r="BD3629" s="40">
        <f t="shared" si="668"/>
        <v>0</v>
      </c>
      <c r="BE3629" s="39">
        <f t="shared" si="669"/>
        <v>1</v>
      </c>
      <c r="BF3629" s="39">
        <f t="shared" si="670"/>
        <v>1</v>
      </c>
    </row>
    <row r="3630" spans="40:58" x14ac:dyDescent="0.3">
      <c r="AN3630" s="37">
        <f t="shared" si="663"/>
        <v>11</v>
      </c>
      <c r="AO3630" s="32" t="s">
        <v>94</v>
      </c>
      <c r="AP3630" s="32" t="s">
        <v>435</v>
      </c>
      <c r="AQ3630" s="32" t="s">
        <v>78</v>
      </c>
      <c r="AR3630" s="33">
        <v>1</v>
      </c>
      <c r="AS3630" s="34">
        <v>1</v>
      </c>
      <c r="AT3630" s="33">
        <v>1</v>
      </c>
      <c r="AU3630" s="35">
        <v>1</v>
      </c>
      <c r="AV3630" s="33">
        <v>1</v>
      </c>
      <c r="AW3630" s="33">
        <v>1</v>
      </c>
      <c r="AX3630" s="53">
        <v>1</v>
      </c>
      <c r="AY3630" s="53">
        <v>1</v>
      </c>
      <c r="AZ3630" s="38">
        <f t="shared" si="664"/>
        <v>45625</v>
      </c>
      <c r="BA3630" s="39">
        <f t="shared" si="665"/>
        <v>1</v>
      </c>
      <c r="BB3630" s="40">
        <f t="shared" si="666"/>
        <v>0</v>
      </c>
      <c r="BC3630" s="39">
        <f t="shared" si="667"/>
        <v>1</v>
      </c>
      <c r="BD3630" s="40">
        <f t="shared" si="668"/>
        <v>0</v>
      </c>
      <c r="BE3630" s="39">
        <f t="shared" si="669"/>
        <v>1</v>
      </c>
      <c r="BF3630" s="39">
        <f t="shared" si="670"/>
        <v>1</v>
      </c>
    </row>
    <row r="3631" spans="40:58" x14ac:dyDescent="0.3">
      <c r="AN3631" s="37">
        <f t="shared" si="663"/>
        <v>11</v>
      </c>
      <c r="AO3631" s="32" t="s">
        <v>94</v>
      </c>
      <c r="AP3631" s="32" t="s">
        <v>436</v>
      </c>
      <c r="AQ3631" s="32" t="s">
        <v>81</v>
      </c>
      <c r="AR3631" s="33">
        <v>1</v>
      </c>
      <c r="AS3631" s="34">
        <v>1</v>
      </c>
      <c r="AT3631" s="33">
        <v>1</v>
      </c>
      <c r="AU3631" s="35">
        <v>1</v>
      </c>
      <c r="AV3631" s="33">
        <v>1</v>
      </c>
      <c r="AW3631" s="33">
        <v>1</v>
      </c>
      <c r="AX3631" s="53">
        <v>1</v>
      </c>
      <c r="AY3631" s="53">
        <v>1</v>
      </c>
      <c r="AZ3631" s="38">
        <f t="shared" si="664"/>
        <v>45626</v>
      </c>
      <c r="BA3631" s="39">
        <f t="shared" si="665"/>
        <v>1</v>
      </c>
      <c r="BB3631" s="40">
        <f t="shared" si="666"/>
        <v>0</v>
      </c>
      <c r="BC3631" s="39">
        <f t="shared" si="667"/>
        <v>1</v>
      </c>
      <c r="BD3631" s="40">
        <f t="shared" si="668"/>
        <v>0</v>
      </c>
      <c r="BE3631" s="39">
        <f t="shared" si="669"/>
        <v>1</v>
      </c>
      <c r="BF3631" s="39">
        <f t="shared" si="670"/>
        <v>1</v>
      </c>
    </row>
    <row r="3632" spans="40:58" x14ac:dyDescent="0.3">
      <c r="AN3632" s="37">
        <f t="shared" si="663"/>
        <v>12</v>
      </c>
      <c r="AO3632" s="32" t="s">
        <v>94</v>
      </c>
      <c r="AP3632" s="32" t="s">
        <v>437</v>
      </c>
      <c r="AQ3632" s="32" t="s">
        <v>84</v>
      </c>
      <c r="AR3632" s="33">
        <v>1</v>
      </c>
      <c r="AS3632" s="34">
        <v>1</v>
      </c>
      <c r="AT3632" s="33">
        <v>1</v>
      </c>
      <c r="AU3632" s="35">
        <v>1</v>
      </c>
      <c r="AV3632" s="33">
        <v>1</v>
      </c>
      <c r="AW3632" s="33">
        <v>1</v>
      </c>
      <c r="AX3632" s="53">
        <v>1</v>
      </c>
      <c r="AY3632" s="53">
        <v>1</v>
      </c>
      <c r="AZ3632" s="38">
        <f t="shared" si="664"/>
        <v>45627</v>
      </c>
      <c r="BA3632" s="39">
        <f t="shared" si="665"/>
        <v>1</v>
      </c>
      <c r="BB3632" s="40">
        <f t="shared" si="666"/>
        <v>0</v>
      </c>
      <c r="BC3632" s="39">
        <f t="shared" si="667"/>
        <v>1</v>
      </c>
      <c r="BD3632" s="40">
        <f t="shared" si="668"/>
        <v>0</v>
      </c>
      <c r="BE3632" s="39">
        <f t="shared" si="669"/>
        <v>1</v>
      </c>
      <c r="BF3632" s="39">
        <f t="shared" si="670"/>
        <v>1</v>
      </c>
    </row>
    <row r="3633" spans="40:58" x14ac:dyDescent="0.3">
      <c r="AN3633" s="37">
        <f t="shared" si="663"/>
        <v>12</v>
      </c>
      <c r="AO3633" s="32" t="s">
        <v>94</v>
      </c>
      <c r="AP3633" s="32" t="s">
        <v>438</v>
      </c>
      <c r="AQ3633" s="32" t="s">
        <v>67</v>
      </c>
      <c r="AR3633" s="33">
        <v>1</v>
      </c>
      <c r="AS3633" s="34">
        <v>1</v>
      </c>
      <c r="AT3633" s="33">
        <v>1</v>
      </c>
      <c r="AU3633" s="35">
        <v>1</v>
      </c>
      <c r="AV3633" s="33">
        <v>1</v>
      </c>
      <c r="AW3633" s="33">
        <v>1</v>
      </c>
      <c r="AX3633" s="53">
        <v>1</v>
      </c>
      <c r="AY3633" s="53">
        <v>1</v>
      </c>
      <c r="AZ3633" s="38">
        <f t="shared" si="664"/>
        <v>45628</v>
      </c>
      <c r="BA3633" s="39">
        <f t="shared" si="665"/>
        <v>1</v>
      </c>
      <c r="BB3633" s="40">
        <f t="shared" si="666"/>
        <v>0</v>
      </c>
      <c r="BC3633" s="39">
        <f t="shared" si="667"/>
        <v>1</v>
      </c>
      <c r="BD3633" s="40">
        <f t="shared" si="668"/>
        <v>0</v>
      </c>
      <c r="BE3633" s="39">
        <f t="shared" si="669"/>
        <v>1</v>
      </c>
      <c r="BF3633" s="39">
        <f t="shared" si="670"/>
        <v>1</v>
      </c>
    </row>
    <row r="3634" spans="40:58" x14ac:dyDescent="0.3">
      <c r="AN3634" s="37">
        <f t="shared" si="663"/>
        <v>12</v>
      </c>
      <c r="AO3634" s="32" t="s">
        <v>94</v>
      </c>
      <c r="AP3634" s="32" t="s">
        <v>439</v>
      </c>
      <c r="AQ3634" s="32" t="s">
        <v>70</v>
      </c>
      <c r="AR3634" s="33">
        <v>1</v>
      </c>
      <c r="AS3634" s="34">
        <v>1</v>
      </c>
      <c r="AT3634" s="33">
        <v>1</v>
      </c>
      <c r="AU3634" s="35">
        <v>1</v>
      </c>
      <c r="AV3634" s="33">
        <v>1</v>
      </c>
      <c r="AW3634" s="33">
        <v>1</v>
      </c>
      <c r="AX3634" s="53">
        <v>1</v>
      </c>
      <c r="AY3634" s="53">
        <v>1</v>
      </c>
      <c r="AZ3634" s="38">
        <f t="shared" si="664"/>
        <v>45629</v>
      </c>
      <c r="BA3634" s="39">
        <f t="shared" si="665"/>
        <v>1</v>
      </c>
      <c r="BB3634" s="40">
        <f t="shared" si="666"/>
        <v>0</v>
      </c>
      <c r="BC3634" s="39">
        <f t="shared" si="667"/>
        <v>1</v>
      </c>
      <c r="BD3634" s="40">
        <f t="shared" si="668"/>
        <v>0</v>
      </c>
      <c r="BE3634" s="39">
        <f t="shared" si="669"/>
        <v>1</v>
      </c>
      <c r="BF3634" s="39">
        <f t="shared" si="670"/>
        <v>1</v>
      </c>
    </row>
    <row r="3635" spans="40:58" x14ac:dyDescent="0.3">
      <c r="AN3635" s="37">
        <f t="shared" si="663"/>
        <v>12</v>
      </c>
      <c r="AO3635" s="32" t="s">
        <v>94</v>
      </c>
      <c r="AP3635" s="32" t="s">
        <v>440</v>
      </c>
      <c r="AQ3635" s="32" t="s">
        <v>72</v>
      </c>
      <c r="AR3635" s="33">
        <v>1</v>
      </c>
      <c r="AS3635" s="34">
        <v>1</v>
      </c>
      <c r="AT3635" s="33">
        <v>1</v>
      </c>
      <c r="AU3635" s="35">
        <v>1</v>
      </c>
      <c r="AV3635" s="33">
        <v>1</v>
      </c>
      <c r="AW3635" s="33">
        <v>1</v>
      </c>
      <c r="AX3635" s="53">
        <v>1</v>
      </c>
      <c r="AY3635" s="53">
        <v>1</v>
      </c>
      <c r="AZ3635" s="38">
        <f t="shared" si="664"/>
        <v>45630</v>
      </c>
      <c r="BA3635" s="39">
        <f t="shared" si="665"/>
        <v>1</v>
      </c>
      <c r="BB3635" s="40">
        <f t="shared" si="666"/>
        <v>0</v>
      </c>
      <c r="BC3635" s="39">
        <f t="shared" si="667"/>
        <v>1</v>
      </c>
      <c r="BD3635" s="40">
        <f t="shared" si="668"/>
        <v>0</v>
      </c>
      <c r="BE3635" s="39">
        <f t="shared" si="669"/>
        <v>1</v>
      </c>
      <c r="BF3635" s="39">
        <f t="shared" si="670"/>
        <v>1</v>
      </c>
    </row>
    <row r="3636" spans="40:58" x14ac:dyDescent="0.3">
      <c r="AN3636" s="37">
        <f t="shared" si="663"/>
        <v>12</v>
      </c>
      <c r="AO3636" s="32" t="s">
        <v>94</v>
      </c>
      <c r="AP3636" s="32" t="s">
        <v>441</v>
      </c>
      <c r="AQ3636" s="32" t="s">
        <v>75</v>
      </c>
      <c r="AR3636" s="33">
        <v>1</v>
      </c>
      <c r="AS3636" s="34">
        <v>1</v>
      </c>
      <c r="AT3636" s="33">
        <v>1</v>
      </c>
      <c r="AU3636" s="35">
        <v>1</v>
      </c>
      <c r="AV3636" s="33">
        <v>1</v>
      </c>
      <c r="AW3636" s="33">
        <v>1</v>
      </c>
      <c r="AX3636" s="53">
        <v>1</v>
      </c>
      <c r="AY3636" s="53">
        <v>1</v>
      </c>
      <c r="AZ3636" s="38">
        <f t="shared" si="664"/>
        <v>45631</v>
      </c>
      <c r="BA3636" s="39">
        <f t="shared" si="665"/>
        <v>1</v>
      </c>
      <c r="BB3636" s="40">
        <f t="shared" si="666"/>
        <v>0</v>
      </c>
      <c r="BC3636" s="39">
        <f t="shared" si="667"/>
        <v>1</v>
      </c>
      <c r="BD3636" s="40">
        <f t="shared" si="668"/>
        <v>0</v>
      </c>
      <c r="BE3636" s="39">
        <f t="shared" si="669"/>
        <v>1</v>
      </c>
      <c r="BF3636" s="39">
        <f t="shared" si="670"/>
        <v>1</v>
      </c>
    </row>
    <row r="3637" spans="40:58" x14ac:dyDescent="0.3">
      <c r="AN3637" s="37">
        <f t="shared" si="663"/>
        <v>12</v>
      </c>
      <c r="AO3637" s="32" t="s">
        <v>94</v>
      </c>
      <c r="AP3637" s="32" t="s">
        <v>442</v>
      </c>
      <c r="AQ3637" s="32" t="s">
        <v>78</v>
      </c>
      <c r="AR3637" s="33">
        <v>1</v>
      </c>
      <c r="AS3637" s="34">
        <v>1</v>
      </c>
      <c r="AT3637" s="33">
        <v>1</v>
      </c>
      <c r="AU3637" s="35">
        <v>1</v>
      </c>
      <c r="AV3637" s="33">
        <v>1</v>
      </c>
      <c r="AW3637" s="33">
        <v>1</v>
      </c>
      <c r="AX3637" s="53">
        <v>1</v>
      </c>
      <c r="AY3637" s="53">
        <v>1</v>
      </c>
      <c r="AZ3637" s="38">
        <f t="shared" si="664"/>
        <v>45632</v>
      </c>
      <c r="BA3637" s="39">
        <f t="shared" si="665"/>
        <v>1</v>
      </c>
      <c r="BB3637" s="40">
        <f t="shared" si="666"/>
        <v>0</v>
      </c>
      <c r="BC3637" s="39">
        <f t="shared" si="667"/>
        <v>1</v>
      </c>
      <c r="BD3637" s="40">
        <f t="shared" si="668"/>
        <v>0</v>
      </c>
      <c r="BE3637" s="39">
        <f t="shared" si="669"/>
        <v>1</v>
      </c>
      <c r="BF3637" s="39">
        <f t="shared" si="670"/>
        <v>1</v>
      </c>
    </row>
    <row r="3638" spans="40:58" x14ac:dyDescent="0.3">
      <c r="AN3638" s="37">
        <f t="shared" si="663"/>
        <v>12</v>
      </c>
      <c r="AO3638" s="32" t="s">
        <v>94</v>
      </c>
      <c r="AP3638" s="32" t="s">
        <v>443</v>
      </c>
      <c r="AQ3638" s="32" t="s">
        <v>81</v>
      </c>
      <c r="AR3638" s="33">
        <v>1</v>
      </c>
      <c r="AS3638" s="34">
        <v>1</v>
      </c>
      <c r="AT3638" s="33">
        <v>1</v>
      </c>
      <c r="AU3638" s="35">
        <v>1</v>
      </c>
      <c r="AV3638" s="33">
        <v>1</v>
      </c>
      <c r="AW3638" s="33">
        <v>1</v>
      </c>
      <c r="AX3638" s="53">
        <v>1</v>
      </c>
      <c r="AY3638" s="53">
        <v>1</v>
      </c>
      <c r="AZ3638" s="38">
        <f t="shared" si="664"/>
        <v>45633</v>
      </c>
      <c r="BA3638" s="39">
        <f t="shared" si="665"/>
        <v>1</v>
      </c>
      <c r="BB3638" s="40">
        <f t="shared" si="666"/>
        <v>0</v>
      </c>
      <c r="BC3638" s="39">
        <f t="shared" si="667"/>
        <v>1</v>
      </c>
      <c r="BD3638" s="40">
        <f t="shared" si="668"/>
        <v>0</v>
      </c>
      <c r="BE3638" s="39">
        <f t="shared" si="669"/>
        <v>1</v>
      </c>
      <c r="BF3638" s="39">
        <f t="shared" si="670"/>
        <v>1</v>
      </c>
    </row>
    <row r="3639" spans="40:58" x14ac:dyDescent="0.3">
      <c r="AN3639" s="37">
        <f t="shared" si="663"/>
        <v>12</v>
      </c>
      <c r="AO3639" s="32" t="s">
        <v>94</v>
      </c>
      <c r="AP3639" s="32" t="s">
        <v>444</v>
      </c>
      <c r="AQ3639" s="32" t="s">
        <v>84</v>
      </c>
      <c r="AR3639" s="33">
        <v>1</v>
      </c>
      <c r="AS3639" s="34">
        <v>1</v>
      </c>
      <c r="AT3639" s="33">
        <v>1</v>
      </c>
      <c r="AU3639" s="35">
        <v>1</v>
      </c>
      <c r="AV3639" s="33">
        <v>1</v>
      </c>
      <c r="AW3639" s="33">
        <v>1</v>
      </c>
      <c r="AX3639" s="53">
        <v>1</v>
      </c>
      <c r="AY3639" s="53">
        <v>1</v>
      </c>
      <c r="AZ3639" s="38">
        <f t="shared" si="664"/>
        <v>45634</v>
      </c>
      <c r="BA3639" s="39">
        <f t="shared" si="665"/>
        <v>1</v>
      </c>
      <c r="BB3639" s="40">
        <f t="shared" si="666"/>
        <v>0</v>
      </c>
      <c r="BC3639" s="39">
        <f t="shared" si="667"/>
        <v>1</v>
      </c>
      <c r="BD3639" s="40">
        <f t="shared" si="668"/>
        <v>0</v>
      </c>
      <c r="BE3639" s="39">
        <f t="shared" si="669"/>
        <v>1</v>
      </c>
      <c r="BF3639" s="39">
        <f t="shared" si="670"/>
        <v>1</v>
      </c>
    </row>
    <row r="3640" spans="40:58" x14ac:dyDescent="0.3">
      <c r="AN3640" s="37">
        <f t="shared" si="663"/>
        <v>12</v>
      </c>
      <c r="AO3640" s="32" t="s">
        <v>94</v>
      </c>
      <c r="AP3640" s="32" t="s">
        <v>445</v>
      </c>
      <c r="AQ3640" s="32" t="s">
        <v>67</v>
      </c>
      <c r="AR3640" s="33">
        <v>1</v>
      </c>
      <c r="AS3640" s="34">
        <v>1</v>
      </c>
      <c r="AT3640" s="33">
        <v>1</v>
      </c>
      <c r="AU3640" s="35">
        <v>1</v>
      </c>
      <c r="AV3640" s="33">
        <v>1</v>
      </c>
      <c r="AW3640" s="33">
        <v>1</v>
      </c>
      <c r="AX3640" s="53">
        <v>1</v>
      </c>
      <c r="AY3640" s="53">
        <v>1</v>
      </c>
      <c r="AZ3640" s="38">
        <f t="shared" si="664"/>
        <v>45635</v>
      </c>
      <c r="BA3640" s="39">
        <f t="shared" si="665"/>
        <v>1</v>
      </c>
      <c r="BB3640" s="40">
        <f t="shared" si="666"/>
        <v>0</v>
      </c>
      <c r="BC3640" s="39">
        <f t="shared" si="667"/>
        <v>1</v>
      </c>
      <c r="BD3640" s="40">
        <f t="shared" si="668"/>
        <v>0</v>
      </c>
      <c r="BE3640" s="39">
        <f t="shared" si="669"/>
        <v>1</v>
      </c>
      <c r="BF3640" s="39">
        <f t="shared" si="670"/>
        <v>1</v>
      </c>
    </row>
    <row r="3641" spans="40:58" x14ac:dyDescent="0.3">
      <c r="AN3641" s="37">
        <f t="shared" si="663"/>
        <v>12</v>
      </c>
      <c r="AO3641" s="32" t="s">
        <v>94</v>
      </c>
      <c r="AP3641" s="32" t="s">
        <v>446</v>
      </c>
      <c r="AQ3641" s="32" t="s">
        <v>70</v>
      </c>
      <c r="AR3641" s="33">
        <v>1</v>
      </c>
      <c r="AS3641" s="34">
        <v>1</v>
      </c>
      <c r="AT3641" s="33">
        <v>1</v>
      </c>
      <c r="AU3641" s="35">
        <v>1</v>
      </c>
      <c r="AV3641" s="33">
        <v>1</v>
      </c>
      <c r="AW3641" s="33">
        <v>1</v>
      </c>
      <c r="AX3641" s="53">
        <v>1</v>
      </c>
      <c r="AY3641" s="53">
        <v>1</v>
      </c>
      <c r="AZ3641" s="38">
        <f t="shared" si="664"/>
        <v>45636</v>
      </c>
      <c r="BA3641" s="39">
        <f t="shared" si="665"/>
        <v>1</v>
      </c>
      <c r="BB3641" s="40">
        <f t="shared" si="666"/>
        <v>0</v>
      </c>
      <c r="BC3641" s="39">
        <f t="shared" si="667"/>
        <v>1</v>
      </c>
      <c r="BD3641" s="40">
        <f t="shared" si="668"/>
        <v>0</v>
      </c>
      <c r="BE3641" s="39">
        <f t="shared" si="669"/>
        <v>1</v>
      </c>
      <c r="BF3641" s="39">
        <f t="shared" si="670"/>
        <v>1</v>
      </c>
    </row>
    <row r="3642" spans="40:58" x14ac:dyDescent="0.3">
      <c r="AN3642" s="37">
        <f t="shared" si="663"/>
        <v>12</v>
      </c>
      <c r="AO3642" s="32" t="s">
        <v>94</v>
      </c>
      <c r="AP3642" s="32" t="s">
        <v>447</v>
      </c>
      <c r="AQ3642" s="32" t="s">
        <v>72</v>
      </c>
      <c r="AR3642" s="33">
        <v>1</v>
      </c>
      <c r="AS3642" s="34">
        <v>1</v>
      </c>
      <c r="AT3642" s="33">
        <v>1</v>
      </c>
      <c r="AU3642" s="35">
        <v>1</v>
      </c>
      <c r="AV3642" s="33">
        <v>1</v>
      </c>
      <c r="AW3642" s="33">
        <v>1</v>
      </c>
      <c r="AX3642" s="53">
        <v>1</v>
      </c>
      <c r="AY3642" s="53">
        <v>1</v>
      </c>
      <c r="AZ3642" s="38">
        <f t="shared" si="664"/>
        <v>45637</v>
      </c>
      <c r="BA3642" s="39">
        <f t="shared" si="665"/>
        <v>1</v>
      </c>
      <c r="BB3642" s="40">
        <f t="shared" si="666"/>
        <v>0</v>
      </c>
      <c r="BC3642" s="39">
        <f t="shared" si="667"/>
        <v>1</v>
      </c>
      <c r="BD3642" s="40">
        <f t="shared" si="668"/>
        <v>0</v>
      </c>
      <c r="BE3642" s="39">
        <f t="shared" si="669"/>
        <v>1</v>
      </c>
      <c r="BF3642" s="39">
        <f t="shared" si="670"/>
        <v>1</v>
      </c>
    </row>
    <row r="3643" spans="40:58" x14ac:dyDescent="0.3">
      <c r="AN3643" s="37">
        <f t="shared" si="663"/>
        <v>12</v>
      </c>
      <c r="AO3643" s="32" t="s">
        <v>94</v>
      </c>
      <c r="AP3643" s="32" t="s">
        <v>448</v>
      </c>
      <c r="AQ3643" s="32" t="s">
        <v>75</v>
      </c>
      <c r="AR3643" s="33">
        <v>1</v>
      </c>
      <c r="AS3643" s="34">
        <v>1</v>
      </c>
      <c r="AT3643" s="33">
        <v>1</v>
      </c>
      <c r="AU3643" s="35">
        <v>1</v>
      </c>
      <c r="AV3643" s="33">
        <v>1</v>
      </c>
      <c r="AW3643" s="33">
        <v>1</v>
      </c>
      <c r="AX3643" s="53">
        <v>1</v>
      </c>
      <c r="AY3643" s="53">
        <v>1</v>
      </c>
      <c r="AZ3643" s="38">
        <f t="shared" si="664"/>
        <v>45638</v>
      </c>
      <c r="BA3643" s="39">
        <f t="shared" si="665"/>
        <v>1</v>
      </c>
      <c r="BB3643" s="40">
        <f t="shared" si="666"/>
        <v>0</v>
      </c>
      <c r="BC3643" s="39">
        <f t="shared" si="667"/>
        <v>1</v>
      </c>
      <c r="BD3643" s="40">
        <f t="shared" si="668"/>
        <v>0</v>
      </c>
      <c r="BE3643" s="39">
        <f t="shared" si="669"/>
        <v>1</v>
      </c>
      <c r="BF3643" s="39">
        <f t="shared" si="670"/>
        <v>1</v>
      </c>
    </row>
    <row r="3644" spans="40:58" x14ac:dyDescent="0.3">
      <c r="AN3644" s="37">
        <f t="shared" si="663"/>
        <v>12</v>
      </c>
      <c r="AO3644" s="32" t="s">
        <v>94</v>
      </c>
      <c r="AP3644" s="32" t="s">
        <v>449</v>
      </c>
      <c r="AQ3644" s="32" t="s">
        <v>78</v>
      </c>
      <c r="AR3644" s="33">
        <v>1</v>
      </c>
      <c r="AS3644" s="34">
        <v>1</v>
      </c>
      <c r="AT3644" s="33">
        <v>1</v>
      </c>
      <c r="AU3644" s="35">
        <v>1</v>
      </c>
      <c r="AV3644" s="33">
        <v>1</v>
      </c>
      <c r="AW3644" s="33">
        <v>1</v>
      </c>
      <c r="AX3644" s="53">
        <v>1</v>
      </c>
      <c r="AY3644" s="53">
        <v>1</v>
      </c>
      <c r="AZ3644" s="38">
        <f t="shared" si="664"/>
        <v>45639</v>
      </c>
      <c r="BA3644" s="39">
        <f t="shared" si="665"/>
        <v>1</v>
      </c>
      <c r="BB3644" s="40">
        <f t="shared" si="666"/>
        <v>0</v>
      </c>
      <c r="BC3644" s="39">
        <f t="shared" si="667"/>
        <v>1</v>
      </c>
      <c r="BD3644" s="40">
        <f t="shared" si="668"/>
        <v>0</v>
      </c>
      <c r="BE3644" s="39">
        <f t="shared" si="669"/>
        <v>1</v>
      </c>
      <c r="BF3644" s="39">
        <f t="shared" si="670"/>
        <v>1</v>
      </c>
    </row>
    <row r="3645" spans="40:58" x14ac:dyDescent="0.3">
      <c r="AN3645" s="37">
        <f t="shared" si="663"/>
        <v>12</v>
      </c>
      <c r="AO3645" s="32" t="s">
        <v>94</v>
      </c>
      <c r="AP3645" s="32" t="s">
        <v>450</v>
      </c>
      <c r="AQ3645" s="32" t="s">
        <v>81</v>
      </c>
      <c r="AR3645" s="33">
        <v>1</v>
      </c>
      <c r="AS3645" s="34">
        <v>1</v>
      </c>
      <c r="AT3645" s="33">
        <v>1</v>
      </c>
      <c r="AU3645" s="35">
        <v>1</v>
      </c>
      <c r="AV3645" s="33">
        <v>1</v>
      </c>
      <c r="AW3645" s="33">
        <v>1</v>
      </c>
      <c r="AX3645" s="53">
        <v>1</v>
      </c>
      <c r="AY3645" s="53">
        <v>1</v>
      </c>
      <c r="AZ3645" s="38">
        <f t="shared" si="664"/>
        <v>45640</v>
      </c>
      <c r="BA3645" s="39">
        <f t="shared" si="665"/>
        <v>1</v>
      </c>
      <c r="BB3645" s="40">
        <f t="shared" si="666"/>
        <v>0</v>
      </c>
      <c r="BC3645" s="39">
        <f t="shared" si="667"/>
        <v>1</v>
      </c>
      <c r="BD3645" s="40">
        <f t="shared" si="668"/>
        <v>0</v>
      </c>
      <c r="BE3645" s="39">
        <f t="shared" si="669"/>
        <v>1</v>
      </c>
      <c r="BF3645" s="39">
        <f t="shared" si="670"/>
        <v>1</v>
      </c>
    </row>
    <row r="3646" spans="40:58" x14ac:dyDescent="0.3">
      <c r="AN3646" s="37">
        <f t="shared" si="663"/>
        <v>12</v>
      </c>
      <c r="AO3646" s="32" t="s">
        <v>94</v>
      </c>
      <c r="AP3646" s="32" t="s">
        <v>451</v>
      </c>
      <c r="AQ3646" s="32" t="s">
        <v>84</v>
      </c>
      <c r="AR3646" s="33">
        <v>1</v>
      </c>
      <c r="AS3646" s="34">
        <v>1</v>
      </c>
      <c r="AT3646" s="33">
        <v>1</v>
      </c>
      <c r="AU3646" s="35">
        <v>1</v>
      </c>
      <c r="AV3646" s="33">
        <v>1</v>
      </c>
      <c r="AW3646" s="33">
        <v>1</v>
      </c>
      <c r="AX3646" s="53">
        <v>1</v>
      </c>
      <c r="AY3646" s="53">
        <v>1</v>
      </c>
      <c r="AZ3646" s="38">
        <f t="shared" si="664"/>
        <v>45641</v>
      </c>
      <c r="BA3646" s="39">
        <f t="shared" si="665"/>
        <v>1</v>
      </c>
      <c r="BB3646" s="40">
        <f t="shared" si="666"/>
        <v>0</v>
      </c>
      <c r="BC3646" s="39">
        <f t="shared" si="667"/>
        <v>1</v>
      </c>
      <c r="BD3646" s="40">
        <f t="shared" si="668"/>
        <v>0</v>
      </c>
      <c r="BE3646" s="39">
        <f t="shared" si="669"/>
        <v>1</v>
      </c>
      <c r="BF3646" s="39">
        <f t="shared" si="670"/>
        <v>1</v>
      </c>
    </row>
    <row r="3647" spans="40:58" x14ac:dyDescent="0.3">
      <c r="AN3647" s="37">
        <f t="shared" si="663"/>
        <v>12</v>
      </c>
      <c r="AO3647" s="32" t="s">
        <v>94</v>
      </c>
      <c r="AP3647" s="32" t="s">
        <v>452</v>
      </c>
      <c r="AQ3647" s="32" t="s">
        <v>67</v>
      </c>
      <c r="AR3647" s="33">
        <v>1</v>
      </c>
      <c r="AS3647" s="34">
        <v>1</v>
      </c>
      <c r="AT3647" s="33">
        <v>1</v>
      </c>
      <c r="AU3647" s="35">
        <v>1</v>
      </c>
      <c r="AV3647" s="33">
        <v>1</v>
      </c>
      <c r="AW3647" s="33">
        <v>1</v>
      </c>
      <c r="AX3647" s="53">
        <v>1</v>
      </c>
      <c r="AY3647" s="53">
        <v>1</v>
      </c>
      <c r="AZ3647" s="38">
        <f t="shared" si="664"/>
        <v>45642</v>
      </c>
      <c r="BA3647" s="39">
        <f t="shared" si="665"/>
        <v>1</v>
      </c>
      <c r="BB3647" s="40">
        <f t="shared" si="666"/>
        <v>0</v>
      </c>
      <c r="BC3647" s="39">
        <f t="shared" si="667"/>
        <v>1</v>
      </c>
      <c r="BD3647" s="40">
        <f t="shared" si="668"/>
        <v>0</v>
      </c>
      <c r="BE3647" s="39">
        <f t="shared" si="669"/>
        <v>1</v>
      </c>
      <c r="BF3647" s="39">
        <f t="shared" si="670"/>
        <v>1</v>
      </c>
    </row>
    <row r="3648" spans="40:58" x14ac:dyDescent="0.3">
      <c r="AN3648" s="37">
        <f t="shared" si="663"/>
        <v>12</v>
      </c>
      <c r="AO3648" s="32" t="s">
        <v>94</v>
      </c>
      <c r="AP3648" s="32" t="s">
        <v>453</v>
      </c>
      <c r="AQ3648" s="32" t="s">
        <v>70</v>
      </c>
      <c r="AR3648" s="33">
        <v>1</v>
      </c>
      <c r="AS3648" s="34">
        <v>1</v>
      </c>
      <c r="AT3648" s="33">
        <v>1</v>
      </c>
      <c r="AU3648" s="35">
        <v>1</v>
      </c>
      <c r="AV3648" s="33">
        <v>1</v>
      </c>
      <c r="AW3648" s="33">
        <v>1</v>
      </c>
      <c r="AX3648" s="53">
        <v>1</v>
      </c>
      <c r="AY3648" s="53">
        <v>1</v>
      </c>
      <c r="AZ3648" s="38">
        <f t="shared" si="664"/>
        <v>45643</v>
      </c>
      <c r="BA3648" s="39">
        <f t="shared" si="665"/>
        <v>1</v>
      </c>
      <c r="BB3648" s="40">
        <f t="shared" si="666"/>
        <v>0</v>
      </c>
      <c r="BC3648" s="39">
        <f t="shared" si="667"/>
        <v>1</v>
      </c>
      <c r="BD3648" s="40">
        <f t="shared" si="668"/>
        <v>0</v>
      </c>
      <c r="BE3648" s="39">
        <f t="shared" si="669"/>
        <v>1</v>
      </c>
      <c r="BF3648" s="39">
        <f t="shared" si="670"/>
        <v>1</v>
      </c>
    </row>
    <row r="3649" spans="40:58" x14ac:dyDescent="0.3">
      <c r="AN3649" s="37">
        <f t="shared" si="663"/>
        <v>12</v>
      </c>
      <c r="AO3649" s="32" t="s">
        <v>94</v>
      </c>
      <c r="AP3649" s="32" t="s">
        <v>454</v>
      </c>
      <c r="AQ3649" s="32" t="s">
        <v>72</v>
      </c>
      <c r="AR3649" s="33">
        <v>1</v>
      </c>
      <c r="AS3649" s="34">
        <v>1</v>
      </c>
      <c r="AT3649" s="33">
        <v>1</v>
      </c>
      <c r="AU3649" s="35">
        <v>1</v>
      </c>
      <c r="AV3649" s="33">
        <v>1</v>
      </c>
      <c r="AW3649" s="33">
        <v>1</v>
      </c>
      <c r="AX3649" s="53">
        <v>1</v>
      </c>
      <c r="AY3649" s="53">
        <v>1</v>
      </c>
      <c r="AZ3649" s="38">
        <f t="shared" si="664"/>
        <v>45644</v>
      </c>
      <c r="BA3649" s="39">
        <f t="shared" si="665"/>
        <v>1</v>
      </c>
      <c r="BB3649" s="40">
        <f t="shared" si="666"/>
        <v>0</v>
      </c>
      <c r="BC3649" s="39">
        <f t="shared" si="667"/>
        <v>1</v>
      </c>
      <c r="BD3649" s="40">
        <f t="shared" si="668"/>
        <v>0</v>
      </c>
      <c r="BE3649" s="39">
        <f t="shared" si="669"/>
        <v>1</v>
      </c>
      <c r="BF3649" s="39">
        <f t="shared" si="670"/>
        <v>1</v>
      </c>
    </row>
    <row r="3650" spans="40:58" x14ac:dyDescent="0.3">
      <c r="AN3650" s="37">
        <f t="shared" si="663"/>
        <v>12</v>
      </c>
      <c r="AO3650" s="32" t="s">
        <v>94</v>
      </c>
      <c r="AP3650" s="32" t="s">
        <v>455</v>
      </c>
      <c r="AQ3650" s="32" t="s">
        <v>75</v>
      </c>
      <c r="AR3650" s="33">
        <v>1</v>
      </c>
      <c r="AS3650" s="34">
        <v>1</v>
      </c>
      <c r="AT3650" s="33">
        <v>1</v>
      </c>
      <c r="AU3650" s="35">
        <v>1</v>
      </c>
      <c r="AV3650" s="33">
        <v>1</v>
      </c>
      <c r="AW3650" s="33">
        <v>1</v>
      </c>
      <c r="AX3650" s="53">
        <v>1</v>
      </c>
      <c r="AY3650" s="53">
        <v>1</v>
      </c>
      <c r="AZ3650" s="38">
        <f t="shared" si="664"/>
        <v>45645</v>
      </c>
      <c r="BA3650" s="39">
        <f t="shared" si="665"/>
        <v>1</v>
      </c>
      <c r="BB3650" s="40">
        <f t="shared" si="666"/>
        <v>0</v>
      </c>
      <c r="BC3650" s="39">
        <f t="shared" si="667"/>
        <v>1</v>
      </c>
      <c r="BD3650" s="40">
        <f t="shared" si="668"/>
        <v>0</v>
      </c>
      <c r="BE3650" s="39">
        <f t="shared" si="669"/>
        <v>1</v>
      </c>
      <c r="BF3650" s="39">
        <f t="shared" si="670"/>
        <v>1</v>
      </c>
    </row>
    <row r="3651" spans="40:58" x14ac:dyDescent="0.3">
      <c r="AN3651" s="37">
        <f t="shared" si="663"/>
        <v>12</v>
      </c>
      <c r="AO3651" s="32" t="s">
        <v>94</v>
      </c>
      <c r="AP3651" s="32" t="s">
        <v>456</v>
      </c>
      <c r="AQ3651" s="32" t="s">
        <v>78</v>
      </c>
      <c r="AR3651" s="33">
        <v>1</v>
      </c>
      <c r="AS3651" s="34">
        <v>1</v>
      </c>
      <c r="AT3651" s="33">
        <v>1</v>
      </c>
      <c r="AU3651" s="35">
        <v>1</v>
      </c>
      <c r="AV3651" s="33">
        <v>1</v>
      </c>
      <c r="AW3651" s="33">
        <v>1</v>
      </c>
      <c r="AX3651" s="53">
        <v>1</v>
      </c>
      <c r="AY3651" s="53">
        <v>1</v>
      </c>
      <c r="AZ3651" s="38">
        <f t="shared" si="664"/>
        <v>45646</v>
      </c>
      <c r="BA3651" s="39">
        <f t="shared" si="665"/>
        <v>1</v>
      </c>
      <c r="BB3651" s="40">
        <f t="shared" si="666"/>
        <v>0</v>
      </c>
      <c r="BC3651" s="39">
        <f t="shared" si="667"/>
        <v>1</v>
      </c>
      <c r="BD3651" s="40">
        <f t="shared" si="668"/>
        <v>0</v>
      </c>
      <c r="BE3651" s="39">
        <f t="shared" si="669"/>
        <v>1</v>
      </c>
      <c r="BF3651" s="39">
        <f t="shared" si="670"/>
        <v>1</v>
      </c>
    </row>
    <row r="3652" spans="40:58" x14ac:dyDescent="0.3">
      <c r="AN3652" s="37">
        <f t="shared" ref="AN3652:AN3715" si="671">MONTH(AP3652)</f>
        <v>12</v>
      </c>
      <c r="AO3652" s="32" t="s">
        <v>94</v>
      </c>
      <c r="AP3652" s="32" t="s">
        <v>457</v>
      </c>
      <c r="AQ3652" s="32" t="s">
        <v>81</v>
      </c>
      <c r="AR3652" s="33">
        <v>1</v>
      </c>
      <c r="AS3652" s="34">
        <v>1</v>
      </c>
      <c r="AT3652" s="33">
        <v>1</v>
      </c>
      <c r="AU3652" s="35">
        <v>1</v>
      </c>
      <c r="AV3652" s="33">
        <v>1</v>
      </c>
      <c r="AW3652" s="33">
        <v>1</v>
      </c>
      <c r="AX3652" s="53">
        <v>1</v>
      </c>
      <c r="AY3652" s="53">
        <v>1</v>
      </c>
      <c r="AZ3652" s="38">
        <f t="shared" ref="AZ3652:AZ3715" si="672">AP3652*1</f>
        <v>45647</v>
      </c>
      <c r="BA3652" s="39">
        <f t="shared" ref="BA3652:BA3715" si="673">(AV3652-BB3652)/AR3652</f>
        <v>1</v>
      </c>
      <c r="BB3652" s="40">
        <f t="shared" ref="BB3652:BB3715" si="674">(AR3652-AS3652)*(AV3652/AR3652)</f>
        <v>0</v>
      </c>
      <c r="BC3652" s="39">
        <f t="shared" ref="BC3652:BC3715" si="675">(AW3652-BD3652)/AR3652</f>
        <v>1</v>
      </c>
      <c r="BD3652" s="40">
        <f t="shared" ref="BD3652:BD3715" si="676">(AR3652-AS3652)*(AW3652/AR3652)</f>
        <v>0</v>
      </c>
      <c r="BE3652" s="39">
        <f t="shared" ref="BE3652:BE3715" si="677">AU3652/AR3652</f>
        <v>1</v>
      </c>
      <c r="BF3652" s="39">
        <f t="shared" ref="BF3652:BF3715" si="678">AT3652/AR3652</f>
        <v>1</v>
      </c>
    </row>
    <row r="3653" spans="40:58" x14ac:dyDescent="0.3">
      <c r="AN3653" s="37">
        <f t="shared" si="671"/>
        <v>12</v>
      </c>
      <c r="AO3653" s="32" t="s">
        <v>94</v>
      </c>
      <c r="AP3653" s="32" t="s">
        <v>458</v>
      </c>
      <c r="AQ3653" s="32" t="s">
        <v>84</v>
      </c>
      <c r="AR3653" s="33">
        <v>1</v>
      </c>
      <c r="AS3653" s="34">
        <v>1</v>
      </c>
      <c r="AT3653" s="33">
        <v>1</v>
      </c>
      <c r="AU3653" s="35">
        <v>1</v>
      </c>
      <c r="AV3653" s="33">
        <v>1</v>
      </c>
      <c r="AW3653" s="33">
        <v>1</v>
      </c>
      <c r="AX3653" s="53">
        <v>1</v>
      </c>
      <c r="AY3653" s="53">
        <v>1</v>
      </c>
      <c r="AZ3653" s="38">
        <f t="shared" si="672"/>
        <v>45648</v>
      </c>
      <c r="BA3653" s="39">
        <f t="shared" si="673"/>
        <v>1</v>
      </c>
      <c r="BB3653" s="40">
        <f t="shared" si="674"/>
        <v>0</v>
      </c>
      <c r="BC3653" s="39">
        <f t="shared" si="675"/>
        <v>1</v>
      </c>
      <c r="BD3653" s="40">
        <f t="shared" si="676"/>
        <v>0</v>
      </c>
      <c r="BE3653" s="39">
        <f t="shared" si="677"/>
        <v>1</v>
      </c>
      <c r="BF3653" s="39">
        <f t="shared" si="678"/>
        <v>1</v>
      </c>
    </row>
    <row r="3654" spans="40:58" x14ac:dyDescent="0.3">
      <c r="AN3654" s="37">
        <f t="shared" si="671"/>
        <v>12</v>
      </c>
      <c r="AO3654" s="32" t="s">
        <v>94</v>
      </c>
      <c r="AP3654" s="32" t="s">
        <v>459</v>
      </c>
      <c r="AQ3654" s="32" t="s">
        <v>67</v>
      </c>
      <c r="AR3654" s="33">
        <v>1</v>
      </c>
      <c r="AS3654" s="34">
        <v>1</v>
      </c>
      <c r="AT3654" s="33">
        <v>1</v>
      </c>
      <c r="AU3654" s="35">
        <v>1</v>
      </c>
      <c r="AV3654" s="33">
        <v>1</v>
      </c>
      <c r="AW3654" s="33">
        <v>1</v>
      </c>
      <c r="AX3654" s="53">
        <v>1</v>
      </c>
      <c r="AY3654" s="53">
        <v>1</v>
      </c>
      <c r="AZ3654" s="38">
        <f t="shared" si="672"/>
        <v>45649</v>
      </c>
      <c r="BA3654" s="39">
        <f t="shared" si="673"/>
        <v>1</v>
      </c>
      <c r="BB3654" s="40">
        <f t="shared" si="674"/>
        <v>0</v>
      </c>
      <c r="BC3654" s="39">
        <f t="shared" si="675"/>
        <v>1</v>
      </c>
      <c r="BD3654" s="40">
        <f t="shared" si="676"/>
        <v>0</v>
      </c>
      <c r="BE3654" s="39">
        <f t="shared" si="677"/>
        <v>1</v>
      </c>
      <c r="BF3654" s="39">
        <f t="shared" si="678"/>
        <v>1</v>
      </c>
    </row>
    <row r="3655" spans="40:58" x14ac:dyDescent="0.3">
      <c r="AN3655" s="37">
        <f t="shared" si="671"/>
        <v>12</v>
      </c>
      <c r="AO3655" s="32" t="s">
        <v>94</v>
      </c>
      <c r="AP3655" s="32" t="s">
        <v>460</v>
      </c>
      <c r="AQ3655" s="32" t="s">
        <v>70</v>
      </c>
      <c r="AR3655" s="33">
        <v>1</v>
      </c>
      <c r="AS3655" s="34">
        <v>1</v>
      </c>
      <c r="AT3655" s="33">
        <v>1</v>
      </c>
      <c r="AU3655" s="35">
        <v>1</v>
      </c>
      <c r="AV3655" s="33">
        <v>1</v>
      </c>
      <c r="AW3655" s="33">
        <v>1</v>
      </c>
      <c r="AX3655" s="53">
        <v>1</v>
      </c>
      <c r="AY3655" s="53">
        <v>1</v>
      </c>
      <c r="AZ3655" s="38">
        <f t="shared" si="672"/>
        <v>45650</v>
      </c>
      <c r="BA3655" s="39">
        <f t="shared" si="673"/>
        <v>1</v>
      </c>
      <c r="BB3655" s="40">
        <f t="shared" si="674"/>
        <v>0</v>
      </c>
      <c r="BC3655" s="39">
        <f t="shared" si="675"/>
        <v>1</v>
      </c>
      <c r="BD3655" s="40">
        <f t="shared" si="676"/>
        <v>0</v>
      </c>
      <c r="BE3655" s="39">
        <f t="shared" si="677"/>
        <v>1</v>
      </c>
      <c r="BF3655" s="39">
        <f t="shared" si="678"/>
        <v>1</v>
      </c>
    </row>
    <row r="3656" spans="40:58" x14ac:dyDescent="0.3">
      <c r="AN3656" s="37">
        <f t="shared" si="671"/>
        <v>12</v>
      </c>
      <c r="AO3656" s="32" t="s">
        <v>94</v>
      </c>
      <c r="AP3656" s="32" t="s">
        <v>461</v>
      </c>
      <c r="AQ3656" s="32" t="s">
        <v>72</v>
      </c>
      <c r="AR3656" s="33">
        <v>1</v>
      </c>
      <c r="AS3656" s="34">
        <v>1</v>
      </c>
      <c r="AT3656" s="33">
        <v>1</v>
      </c>
      <c r="AU3656" s="35">
        <v>1</v>
      </c>
      <c r="AV3656" s="33">
        <v>1</v>
      </c>
      <c r="AW3656" s="33">
        <v>1</v>
      </c>
      <c r="AX3656" s="53">
        <v>1</v>
      </c>
      <c r="AY3656" s="53">
        <v>1</v>
      </c>
      <c r="AZ3656" s="38">
        <f t="shared" si="672"/>
        <v>45651</v>
      </c>
      <c r="BA3656" s="39">
        <f t="shared" si="673"/>
        <v>1</v>
      </c>
      <c r="BB3656" s="40">
        <f t="shared" si="674"/>
        <v>0</v>
      </c>
      <c r="BC3656" s="39">
        <f t="shared" si="675"/>
        <v>1</v>
      </c>
      <c r="BD3656" s="40">
        <f t="shared" si="676"/>
        <v>0</v>
      </c>
      <c r="BE3656" s="39">
        <f t="shared" si="677"/>
        <v>1</v>
      </c>
      <c r="BF3656" s="39">
        <f t="shared" si="678"/>
        <v>1</v>
      </c>
    </row>
    <row r="3657" spans="40:58" x14ac:dyDescent="0.3">
      <c r="AN3657" s="37">
        <f t="shared" si="671"/>
        <v>12</v>
      </c>
      <c r="AO3657" s="32" t="s">
        <v>94</v>
      </c>
      <c r="AP3657" s="32" t="s">
        <v>462</v>
      </c>
      <c r="AQ3657" s="32" t="s">
        <v>75</v>
      </c>
      <c r="AR3657" s="33">
        <v>1</v>
      </c>
      <c r="AS3657" s="34">
        <v>1</v>
      </c>
      <c r="AT3657" s="33">
        <v>1</v>
      </c>
      <c r="AU3657" s="35">
        <v>1</v>
      </c>
      <c r="AV3657" s="33">
        <v>1</v>
      </c>
      <c r="AW3657" s="33">
        <v>1</v>
      </c>
      <c r="AX3657" s="53">
        <v>1</v>
      </c>
      <c r="AY3657" s="53">
        <v>1</v>
      </c>
      <c r="AZ3657" s="38">
        <f t="shared" si="672"/>
        <v>45652</v>
      </c>
      <c r="BA3657" s="39">
        <f t="shared" si="673"/>
        <v>1</v>
      </c>
      <c r="BB3657" s="40">
        <f t="shared" si="674"/>
        <v>0</v>
      </c>
      <c r="BC3657" s="39">
        <f t="shared" si="675"/>
        <v>1</v>
      </c>
      <c r="BD3657" s="40">
        <f t="shared" si="676"/>
        <v>0</v>
      </c>
      <c r="BE3657" s="39">
        <f t="shared" si="677"/>
        <v>1</v>
      </c>
      <c r="BF3657" s="39">
        <f t="shared" si="678"/>
        <v>1</v>
      </c>
    </row>
    <row r="3658" spans="40:58" x14ac:dyDescent="0.3">
      <c r="AN3658" s="37">
        <f t="shared" si="671"/>
        <v>12</v>
      </c>
      <c r="AO3658" s="32" t="s">
        <v>94</v>
      </c>
      <c r="AP3658" s="32" t="s">
        <v>463</v>
      </c>
      <c r="AQ3658" s="32" t="s">
        <v>78</v>
      </c>
      <c r="AR3658" s="33">
        <v>1</v>
      </c>
      <c r="AS3658" s="34">
        <v>1</v>
      </c>
      <c r="AT3658" s="33">
        <v>1</v>
      </c>
      <c r="AU3658" s="35">
        <v>1</v>
      </c>
      <c r="AV3658" s="33">
        <v>1</v>
      </c>
      <c r="AW3658" s="33">
        <v>1</v>
      </c>
      <c r="AX3658" s="53">
        <v>1</v>
      </c>
      <c r="AY3658" s="53">
        <v>1</v>
      </c>
      <c r="AZ3658" s="38">
        <f t="shared" si="672"/>
        <v>45653</v>
      </c>
      <c r="BA3658" s="39">
        <f t="shared" si="673"/>
        <v>1</v>
      </c>
      <c r="BB3658" s="40">
        <f t="shared" si="674"/>
        <v>0</v>
      </c>
      <c r="BC3658" s="39">
        <f t="shared" si="675"/>
        <v>1</v>
      </c>
      <c r="BD3658" s="40">
        <f t="shared" si="676"/>
        <v>0</v>
      </c>
      <c r="BE3658" s="39">
        <f t="shared" si="677"/>
        <v>1</v>
      </c>
      <c r="BF3658" s="39">
        <f t="shared" si="678"/>
        <v>1</v>
      </c>
    </row>
    <row r="3659" spans="40:58" x14ac:dyDescent="0.3">
      <c r="AN3659" s="37">
        <f t="shared" si="671"/>
        <v>12</v>
      </c>
      <c r="AO3659" s="32" t="s">
        <v>94</v>
      </c>
      <c r="AP3659" s="32" t="s">
        <v>464</v>
      </c>
      <c r="AQ3659" s="32" t="s">
        <v>81</v>
      </c>
      <c r="AR3659" s="33">
        <v>1</v>
      </c>
      <c r="AS3659" s="34">
        <v>1</v>
      </c>
      <c r="AT3659" s="33">
        <v>1</v>
      </c>
      <c r="AU3659" s="35">
        <v>1</v>
      </c>
      <c r="AV3659" s="33">
        <v>1</v>
      </c>
      <c r="AW3659" s="33">
        <v>1</v>
      </c>
      <c r="AX3659" s="53">
        <v>1</v>
      </c>
      <c r="AY3659" s="53">
        <v>1</v>
      </c>
      <c r="AZ3659" s="38">
        <f t="shared" si="672"/>
        <v>45654</v>
      </c>
      <c r="BA3659" s="39">
        <f t="shared" si="673"/>
        <v>1</v>
      </c>
      <c r="BB3659" s="40">
        <f t="shared" si="674"/>
        <v>0</v>
      </c>
      <c r="BC3659" s="39">
        <f t="shared" si="675"/>
        <v>1</v>
      </c>
      <c r="BD3659" s="40">
        <f t="shared" si="676"/>
        <v>0</v>
      </c>
      <c r="BE3659" s="39">
        <f t="shared" si="677"/>
        <v>1</v>
      </c>
      <c r="BF3659" s="39">
        <f t="shared" si="678"/>
        <v>1</v>
      </c>
    </row>
    <row r="3660" spans="40:58" x14ac:dyDescent="0.3">
      <c r="AN3660" s="37">
        <f t="shared" si="671"/>
        <v>12</v>
      </c>
      <c r="AO3660" s="32" t="s">
        <v>94</v>
      </c>
      <c r="AP3660" s="32" t="s">
        <v>465</v>
      </c>
      <c r="AQ3660" s="32" t="s">
        <v>84</v>
      </c>
      <c r="AR3660" s="33">
        <v>1</v>
      </c>
      <c r="AS3660" s="34">
        <v>1</v>
      </c>
      <c r="AT3660" s="33">
        <v>1</v>
      </c>
      <c r="AU3660" s="35">
        <v>1</v>
      </c>
      <c r="AV3660" s="33">
        <v>1</v>
      </c>
      <c r="AW3660" s="33">
        <v>1</v>
      </c>
      <c r="AX3660" s="53">
        <v>1</v>
      </c>
      <c r="AY3660" s="53">
        <v>1</v>
      </c>
      <c r="AZ3660" s="38">
        <f t="shared" si="672"/>
        <v>45655</v>
      </c>
      <c r="BA3660" s="39">
        <f t="shared" si="673"/>
        <v>1</v>
      </c>
      <c r="BB3660" s="40">
        <f t="shared" si="674"/>
        <v>0</v>
      </c>
      <c r="BC3660" s="39">
        <f t="shared" si="675"/>
        <v>1</v>
      </c>
      <c r="BD3660" s="40">
        <f t="shared" si="676"/>
        <v>0</v>
      </c>
      <c r="BE3660" s="39">
        <f t="shared" si="677"/>
        <v>1</v>
      </c>
      <c r="BF3660" s="39">
        <f t="shared" si="678"/>
        <v>1</v>
      </c>
    </row>
    <row r="3661" spans="40:58" x14ac:dyDescent="0.3">
      <c r="AN3661" s="37">
        <f t="shared" si="671"/>
        <v>12</v>
      </c>
      <c r="AO3661" s="32" t="s">
        <v>94</v>
      </c>
      <c r="AP3661" s="32" t="s">
        <v>466</v>
      </c>
      <c r="AQ3661" s="32" t="s">
        <v>67</v>
      </c>
      <c r="AR3661" s="33">
        <v>1</v>
      </c>
      <c r="AS3661" s="34">
        <v>1</v>
      </c>
      <c r="AT3661" s="33">
        <v>1</v>
      </c>
      <c r="AU3661" s="35">
        <v>1</v>
      </c>
      <c r="AV3661" s="33">
        <v>1</v>
      </c>
      <c r="AW3661" s="33">
        <v>1</v>
      </c>
      <c r="AX3661" s="53">
        <v>1</v>
      </c>
      <c r="AY3661" s="53">
        <v>1</v>
      </c>
      <c r="AZ3661" s="38">
        <f t="shared" si="672"/>
        <v>45656</v>
      </c>
      <c r="BA3661" s="39">
        <f t="shared" si="673"/>
        <v>1</v>
      </c>
      <c r="BB3661" s="40">
        <f t="shared" si="674"/>
        <v>0</v>
      </c>
      <c r="BC3661" s="39">
        <f t="shared" si="675"/>
        <v>1</v>
      </c>
      <c r="BD3661" s="40">
        <f t="shared" si="676"/>
        <v>0</v>
      </c>
      <c r="BE3661" s="39">
        <f t="shared" si="677"/>
        <v>1</v>
      </c>
      <c r="BF3661" s="39">
        <f t="shared" si="678"/>
        <v>1</v>
      </c>
    </row>
    <row r="3662" spans="40:58" x14ac:dyDescent="0.3">
      <c r="AN3662" s="37">
        <f t="shared" si="671"/>
        <v>12</v>
      </c>
      <c r="AO3662" s="32" t="s">
        <v>94</v>
      </c>
      <c r="AP3662" s="32" t="s">
        <v>467</v>
      </c>
      <c r="AQ3662" s="32" t="s">
        <v>70</v>
      </c>
      <c r="AR3662" s="33">
        <v>1</v>
      </c>
      <c r="AS3662" s="34">
        <v>1</v>
      </c>
      <c r="AT3662" s="33">
        <v>1</v>
      </c>
      <c r="AU3662" s="35">
        <v>1</v>
      </c>
      <c r="AV3662" s="33">
        <v>1</v>
      </c>
      <c r="AW3662" s="33">
        <v>1</v>
      </c>
      <c r="AX3662" s="53">
        <v>1</v>
      </c>
      <c r="AY3662" s="53">
        <v>1</v>
      </c>
      <c r="AZ3662" s="38">
        <f t="shared" si="672"/>
        <v>45657</v>
      </c>
      <c r="BA3662" s="39">
        <f t="shared" si="673"/>
        <v>1</v>
      </c>
      <c r="BB3662" s="40">
        <f t="shared" si="674"/>
        <v>0</v>
      </c>
      <c r="BC3662" s="39">
        <f t="shared" si="675"/>
        <v>1</v>
      </c>
      <c r="BD3662" s="40">
        <f t="shared" si="676"/>
        <v>0</v>
      </c>
      <c r="BE3662" s="39">
        <f t="shared" si="677"/>
        <v>1</v>
      </c>
      <c r="BF3662" s="39">
        <f t="shared" si="678"/>
        <v>1</v>
      </c>
    </row>
    <row r="3663" spans="40:58" x14ac:dyDescent="0.3">
      <c r="AN3663" s="37">
        <f t="shared" si="671"/>
        <v>1</v>
      </c>
      <c r="AO3663" s="32" t="s">
        <v>96</v>
      </c>
      <c r="AP3663" s="32" t="s">
        <v>68</v>
      </c>
      <c r="AQ3663" s="32" t="s">
        <v>67</v>
      </c>
      <c r="AR3663" s="33">
        <v>5055.9999280000002</v>
      </c>
      <c r="AS3663" s="34">
        <v>3948.363578</v>
      </c>
      <c r="AT3663" s="33">
        <v>301.27272099999999</v>
      </c>
      <c r="AU3663" s="35">
        <v>806.36362899999995</v>
      </c>
      <c r="AV3663" s="33">
        <v>3274.0454049999998</v>
      </c>
      <c r="AW3663" s="33">
        <v>1781.9545230000001</v>
      </c>
      <c r="AX3663" s="53">
        <v>156</v>
      </c>
      <c r="AY3663" s="53">
        <v>102</v>
      </c>
      <c r="AZ3663" s="38">
        <f t="shared" si="672"/>
        <v>45292</v>
      </c>
      <c r="BA3663" s="39">
        <f t="shared" si="673"/>
        <v>0.50569390226605138</v>
      </c>
      <c r="BB3663" s="40">
        <f t="shared" si="674"/>
        <v>717.25707155280486</v>
      </c>
      <c r="BC3663" s="39">
        <f t="shared" si="675"/>
        <v>0.27523244944017822</v>
      </c>
      <c r="BD3663" s="40">
        <f t="shared" si="676"/>
        <v>390.3792784471953</v>
      </c>
      <c r="BE3663" s="39">
        <f t="shared" si="677"/>
        <v>0.15948647952591505</v>
      </c>
      <c r="BF3663" s="39">
        <f t="shared" si="678"/>
        <v>5.9587168767855248E-2</v>
      </c>
    </row>
    <row r="3664" spans="40:58" x14ac:dyDescent="0.3">
      <c r="AN3664" s="37">
        <f t="shared" si="671"/>
        <v>1</v>
      </c>
      <c r="AO3664" s="32" t="s">
        <v>96</v>
      </c>
      <c r="AP3664" s="32" t="s">
        <v>71</v>
      </c>
      <c r="AQ3664" s="32" t="s">
        <v>70</v>
      </c>
      <c r="AR3664" s="33">
        <v>5057.7726650000004</v>
      </c>
      <c r="AS3664" s="34">
        <v>4508.2272149999999</v>
      </c>
      <c r="AT3664" s="33">
        <v>304.99999400000002</v>
      </c>
      <c r="AU3664" s="35">
        <v>244.545456</v>
      </c>
      <c r="AV3664" s="33">
        <v>2545.9545170000001</v>
      </c>
      <c r="AW3664" s="33">
        <v>2511.8181479999998</v>
      </c>
      <c r="AX3664" s="53">
        <v>143</v>
      </c>
      <c r="AY3664" s="53">
        <v>149</v>
      </c>
      <c r="AZ3664" s="38">
        <f t="shared" si="672"/>
        <v>45293</v>
      </c>
      <c r="BA3664" s="39">
        <f t="shared" si="673"/>
        <v>0.44868115310834372</v>
      </c>
      <c r="BB3664" s="40">
        <f t="shared" si="674"/>
        <v>276.62724550793922</v>
      </c>
      <c r="BC3664" s="39">
        <f t="shared" si="675"/>
        <v>0.44266519905119905</v>
      </c>
      <c r="BD3664" s="40">
        <f t="shared" si="676"/>
        <v>272.91820449206131</v>
      </c>
      <c r="BE3664" s="39">
        <f t="shared" si="677"/>
        <v>4.8350424623128052E-2</v>
      </c>
      <c r="BF3664" s="39">
        <f t="shared" si="678"/>
        <v>6.0303223217329005E-2</v>
      </c>
    </row>
    <row r="3665" spans="40:58" x14ac:dyDescent="0.3">
      <c r="AN3665" s="37">
        <f t="shared" si="671"/>
        <v>1</v>
      </c>
      <c r="AO3665" s="32" t="s">
        <v>96</v>
      </c>
      <c r="AP3665" s="32" t="s">
        <v>73</v>
      </c>
      <c r="AQ3665" s="32" t="s">
        <v>72</v>
      </c>
      <c r="AR3665" s="33">
        <v>5172.5726750000003</v>
      </c>
      <c r="AS3665" s="34">
        <v>4384.2544980000002</v>
      </c>
      <c r="AT3665" s="33">
        <v>280.59090500000002</v>
      </c>
      <c r="AU3665" s="35">
        <v>507.72727200000003</v>
      </c>
      <c r="AV3665" s="33">
        <v>2426.454514</v>
      </c>
      <c r="AW3665" s="33">
        <v>2746.1181609999999</v>
      </c>
      <c r="AX3665" s="53">
        <v>111</v>
      </c>
      <c r="AY3665" s="53">
        <v>166</v>
      </c>
      <c r="AZ3665" s="38">
        <f t="shared" si="672"/>
        <v>45294</v>
      </c>
      <c r="BA3665" s="39">
        <f t="shared" si="673"/>
        <v>0.397607628534701</v>
      </c>
      <c r="BB3665" s="40">
        <f t="shared" si="674"/>
        <v>369.80015926985521</v>
      </c>
      <c r="BC3665" s="39">
        <f t="shared" si="675"/>
        <v>0.44998887198232645</v>
      </c>
      <c r="BD3665" s="40">
        <f t="shared" si="676"/>
        <v>418.51801773014483</v>
      </c>
      <c r="BE3665" s="39">
        <f t="shared" si="677"/>
        <v>9.8157590796923891E-2</v>
      </c>
      <c r="BF3665" s="39">
        <f t="shared" si="678"/>
        <v>5.4245908686048575E-2</v>
      </c>
    </row>
    <row r="3666" spans="40:58" x14ac:dyDescent="0.3">
      <c r="AN3666" s="37">
        <f t="shared" si="671"/>
        <v>1</v>
      </c>
      <c r="AO3666" s="32" t="s">
        <v>96</v>
      </c>
      <c r="AP3666" s="32" t="s">
        <v>76</v>
      </c>
      <c r="AQ3666" s="32" t="s">
        <v>75</v>
      </c>
      <c r="AR3666" s="33">
        <v>5574.2181209999999</v>
      </c>
      <c r="AS3666" s="34">
        <v>5047.6272239999998</v>
      </c>
      <c r="AT3666" s="33">
        <v>313.86362800000001</v>
      </c>
      <c r="AU3666" s="35">
        <v>212.72726900000001</v>
      </c>
      <c r="AV3666" s="33">
        <v>2985.0090620000001</v>
      </c>
      <c r="AW3666" s="33">
        <v>2589.2090589999998</v>
      </c>
      <c r="AX3666" s="53">
        <v>158</v>
      </c>
      <c r="AY3666" s="53">
        <v>164</v>
      </c>
      <c r="AZ3666" s="38">
        <f t="shared" si="672"/>
        <v>45295</v>
      </c>
      <c r="BA3666" s="39">
        <f t="shared" si="673"/>
        <v>0.48491432099611331</v>
      </c>
      <c r="BB3666" s="40">
        <f t="shared" si="674"/>
        <v>281.99086677105453</v>
      </c>
      <c r="BC3666" s="39">
        <f t="shared" si="675"/>
        <v>0.42061666369640338</v>
      </c>
      <c r="BD3666" s="40">
        <f t="shared" si="676"/>
        <v>244.60003022894554</v>
      </c>
      <c r="BE3666" s="39">
        <f t="shared" si="677"/>
        <v>3.8162709887254523E-2</v>
      </c>
      <c r="BF3666" s="39">
        <f t="shared" si="678"/>
        <v>5.6306305420228818E-2</v>
      </c>
    </row>
    <row r="3667" spans="40:58" x14ac:dyDescent="0.3">
      <c r="AN3667" s="37">
        <f t="shared" si="671"/>
        <v>1</v>
      </c>
      <c r="AO3667" s="32" t="s">
        <v>96</v>
      </c>
      <c r="AP3667" s="32" t="s">
        <v>79</v>
      </c>
      <c r="AQ3667" s="32" t="s">
        <v>78</v>
      </c>
      <c r="AR3667" s="33">
        <v>6765.4317460000002</v>
      </c>
      <c r="AS3667" s="34">
        <v>6092.3862980000004</v>
      </c>
      <c r="AT3667" s="33">
        <v>178.49999700000001</v>
      </c>
      <c r="AU3667" s="35">
        <v>494.54545100000001</v>
      </c>
      <c r="AV3667" s="33">
        <v>4164.7908610000004</v>
      </c>
      <c r="AW3667" s="33">
        <v>2600.6408849999998</v>
      </c>
      <c r="AX3667" s="53">
        <v>220</v>
      </c>
      <c r="AY3667" s="53">
        <v>168</v>
      </c>
      <c r="AZ3667" s="38">
        <f t="shared" si="672"/>
        <v>45296</v>
      </c>
      <c r="BA3667" s="39">
        <f t="shared" si="673"/>
        <v>0.55435707750651697</v>
      </c>
      <c r="BB3667" s="40">
        <f t="shared" si="674"/>
        <v>414.32589021762783</v>
      </c>
      <c r="BC3667" s="39">
        <f t="shared" si="675"/>
        <v>0.34615992225511222</v>
      </c>
      <c r="BD3667" s="40">
        <f t="shared" si="676"/>
        <v>258.71955778237196</v>
      </c>
      <c r="BE3667" s="39">
        <f t="shared" si="677"/>
        <v>7.3098875218480408E-2</v>
      </c>
      <c r="BF3667" s="39">
        <f t="shared" si="678"/>
        <v>2.638412501989049E-2</v>
      </c>
    </row>
    <row r="3668" spans="40:58" x14ac:dyDescent="0.3">
      <c r="AN3668" s="37">
        <f t="shared" si="671"/>
        <v>1</v>
      </c>
      <c r="AO3668" s="32" t="s">
        <v>96</v>
      </c>
      <c r="AP3668" s="32" t="s">
        <v>82</v>
      </c>
      <c r="AQ3668" s="32" t="s">
        <v>81</v>
      </c>
      <c r="AR3668" s="33">
        <v>9131.099929</v>
      </c>
      <c r="AS3668" s="34">
        <v>8059.1908489999996</v>
      </c>
      <c r="AT3668" s="33">
        <v>394.18180899999999</v>
      </c>
      <c r="AU3668" s="35">
        <v>677.72727099999997</v>
      </c>
      <c r="AV3668" s="33">
        <v>5996.1908649999996</v>
      </c>
      <c r="AW3668" s="33">
        <v>3134.9090639999999</v>
      </c>
      <c r="AX3668" s="53">
        <v>292</v>
      </c>
      <c r="AY3668" s="53">
        <v>193</v>
      </c>
      <c r="AZ3668" s="38">
        <f t="shared" si="672"/>
        <v>45297</v>
      </c>
      <c r="BA3668" s="39">
        <f t="shared" si="673"/>
        <v>0.57958975152048853</v>
      </c>
      <c r="BB3668" s="40">
        <f t="shared" si="674"/>
        <v>703.89892604213946</v>
      </c>
      <c r="BC3668" s="39">
        <f t="shared" si="675"/>
        <v>0.30301923443577494</v>
      </c>
      <c r="BD3668" s="40">
        <f t="shared" si="676"/>
        <v>368.01015395786084</v>
      </c>
      <c r="BE3668" s="39">
        <f t="shared" si="677"/>
        <v>7.4221865522199129E-2</v>
      </c>
      <c r="BF3668" s="39">
        <f t="shared" si="678"/>
        <v>4.3169148521537332E-2</v>
      </c>
    </row>
    <row r="3669" spans="40:58" x14ac:dyDescent="0.3">
      <c r="AN3669" s="37">
        <f t="shared" si="671"/>
        <v>1</v>
      </c>
      <c r="AO3669" s="32" t="s">
        <v>96</v>
      </c>
      <c r="AP3669" s="32" t="s">
        <v>85</v>
      </c>
      <c r="AQ3669" s="32" t="s">
        <v>84</v>
      </c>
      <c r="AR3669" s="33">
        <v>6249.0454259999997</v>
      </c>
      <c r="AS3669" s="34">
        <v>5395.1363369999999</v>
      </c>
      <c r="AT3669" s="33">
        <v>127.54545400000001</v>
      </c>
      <c r="AU3669" s="35">
        <v>726.36363500000004</v>
      </c>
      <c r="AV3669" s="33">
        <v>3609.1363369999999</v>
      </c>
      <c r="AW3669" s="33">
        <v>2639.9090890000002</v>
      </c>
      <c r="AX3669" s="53">
        <v>168</v>
      </c>
      <c r="AY3669" s="53">
        <v>172</v>
      </c>
      <c r="AZ3669" s="38">
        <f t="shared" si="672"/>
        <v>45298</v>
      </c>
      <c r="BA3669" s="39">
        <f t="shared" si="673"/>
        <v>0.49862993618527324</v>
      </c>
      <c r="BB3669" s="40">
        <f t="shared" si="674"/>
        <v>493.17521501474619</v>
      </c>
      <c r="BC3669" s="39">
        <f t="shared" si="675"/>
        <v>0.36472373933015906</v>
      </c>
      <c r="BD3669" s="40">
        <f t="shared" si="676"/>
        <v>360.73387398525364</v>
      </c>
      <c r="BE3669" s="39">
        <f t="shared" si="677"/>
        <v>0.11623593452815462</v>
      </c>
      <c r="BF3669" s="39">
        <f t="shared" si="678"/>
        <v>2.0410389956413161E-2</v>
      </c>
    </row>
    <row r="3670" spans="40:58" x14ac:dyDescent="0.3">
      <c r="AN3670" s="37">
        <f t="shared" si="671"/>
        <v>1</v>
      </c>
      <c r="AO3670" s="32" t="s">
        <v>96</v>
      </c>
      <c r="AP3670" s="32" t="s">
        <v>87</v>
      </c>
      <c r="AQ3670" s="32" t="s">
        <v>67</v>
      </c>
      <c r="AR3670" s="33">
        <v>1873.5454560000001</v>
      </c>
      <c r="AS3670" s="34">
        <v>1419.3636389999999</v>
      </c>
      <c r="AT3670" s="33">
        <v>72.727272999999997</v>
      </c>
      <c r="AU3670" s="35">
        <v>381.454544</v>
      </c>
      <c r="AV3670" s="33">
        <v>664.72726499999999</v>
      </c>
      <c r="AW3670" s="33">
        <v>1208.8181910000001</v>
      </c>
      <c r="AX3670" s="53">
        <v>18</v>
      </c>
      <c r="AY3670" s="53">
        <v>76</v>
      </c>
      <c r="AZ3670" s="38">
        <f t="shared" si="672"/>
        <v>45299</v>
      </c>
      <c r="BA3670" s="39">
        <f t="shared" si="673"/>
        <v>0.26878727169282751</v>
      </c>
      <c r="BB3670" s="40">
        <f t="shared" si="674"/>
        <v>161.14209348926553</v>
      </c>
      <c r="BC3670" s="39">
        <f t="shared" si="675"/>
        <v>0.48879436821588679</v>
      </c>
      <c r="BD3670" s="40">
        <f t="shared" si="676"/>
        <v>293.03972351073463</v>
      </c>
      <c r="BE3670" s="39">
        <f t="shared" si="677"/>
        <v>0.20360036783649832</v>
      </c>
      <c r="BF3670" s="39">
        <f t="shared" si="678"/>
        <v>3.8817992254787326E-2</v>
      </c>
    </row>
    <row r="3671" spans="40:58" x14ac:dyDescent="0.3">
      <c r="AN3671" s="37">
        <f t="shared" si="671"/>
        <v>1</v>
      </c>
      <c r="AO3671" s="32" t="s">
        <v>96</v>
      </c>
      <c r="AP3671" s="32" t="s">
        <v>89</v>
      </c>
      <c r="AQ3671" s="32" t="s">
        <v>70</v>
      </c>
      <c r="AR3671" s="33">
        <v>3263.4518410000001</v>
      </c>
      <c r="AS3671" s="34">
        <v>2822.2700239999999</v>
      </c>
      <c r="AT3671" s="33">
        <v>82.909091000000004</v>
      </c>
      <c r="AU3671" s="35">
        <v>358.27272599999998</v>
      </c>
      <c r="AV3671" s="33">
        <v>1105.4545350000001</v>
      </c>
      <c r="AW3671" s="33">
        <v>2157.9973060000002</v>
      </c>
      <c r="AX3671" s="53">
        <v>49</v>
      </c>
      <c r="AY3671" s="53">
        <v>142</v>
      </c>
      <c r="AZ3671" s="38">
        <f t="shared" si="672"/>
        <v>45300</v>
      </c>
      <c r="BA3671" s="39">
        <f t="shared" si="673"/>
        <v>0.29294428671049627</v>
      </c>
      <c r="BB3671" s="40">
        <f t="shared" si="674"/>
        <v>149.44496322419923</v>
      </c>
      <c r="BC3671" s="39">
        <f t="shared" si="675"/>
        <v>0.57186701172594356</v>
      </c>
      <c r="BD3671" s="40">
        <f t="shared" si="676"/>
        <v>291.73685377580091</v>
      </c>
      <c r="BE3671" s="39">
        <f t="shared" si="677"/>
        <v>0.10978336542273491</v>
      </c>
      <c r="BF3671" s="39">
        <f t="shared" si="678"/>
        <v>2.5405336140825251E-2</v>
      </c>
    </row>
    <row r="3672" spans="40:58" x14ac:dyDescent="0.3">
      <c r="AN3672" s="37">
        <f t="shared" si="671"/>
        <v>1</v>
      </c>
      <c r="AO3672" s="32" t="s">
        <v>96</v>
      </c>
      <c r="AP3672" s="32" t="s">
        <v>91</v>
      </c>
      <c r="AQ3672" s="32" t="s">
        <v>72</v>
      </c>
      <c r="AR3672" s="33">
        <v>3853.136391</v>
      </c>
      <c r="AS3672" s="34">
        <v>3299.4545790000002</v>
      </c>
      <c r="AT3672" s="33">
        <v>125.681814</v>
      </c>
      <c r="AU3672" s="35">
        <v>427.99999800000001</v>
      </c>
      <c r="AV3672" s="33">
        <v>1571.409077</v>
      </c>
      <c r="AW3672" s="33">
        <v>2281.7273140000002</v>
      </c>
      <c r="AX3672" s="53">
        <v>67</v>
      </c>
      <c r="AY3672" s="53">
        <v>154</v>
      </c>
      <c r="AZ3672" s="38">
        <f t="shared" si="672"/>
        <v>45301</v>
      </c>
      <c r="BA3672" s="39">
        <f t="shared" si="673"/>
        <v>0.34922284594311903</v>
      </c>
      <c r="BB3672" s="40">
        <f t="shared" si="674"/>
        <v>225.8058207279814</v>
      </c>
      <c r="BC3672" s="39">
        <f t="shared" si="675"/>
        <v>0.50708075823417742</v>
      </c>
      <c r="BD3672" s="40">
        <f t="shared" si="676"/>
        <v>327.87599127201844</v>
      </c>
      <c r="BE3672" s="39">
        <f t="shared" si="677"/>
        <v>0.11107834101063878</v>
      </c>
      <c r="BF3672" s="39">
        <f t="shared" si="678"/>
        <v>3.2618054812064916E-2</v>
      </c>
    </row>
    <row r="3673" spans="40:58" x14ac:dyDescent="0.3">
      <c r="AN3673" s="37">
        <f t="shared" si="671"/>
        <v>1</v>
      </c>
      <c r="AO3673" s="32" t="s">
        <v>96</v>
      </c>
      <c r="AP3673" s="32" t="s">
        <v>93</v>
      </c>
      <c r="AQ3673" s="32" t="s">
        <v>75</v>
      </c>
      <c r="AR3673" s="33">
        <v>3670.1272789999998</v>
      </c>
      <c r="AS3673" s="34">
        <v>3071.1272869999998</v>
      </c>
      <c r="AT3673" s="33">
        <v>189.72726800000001</v>
      </c>
      <c r="AU3673" s="35">
        <v>409.27272399999998</v>
      </c>
      <c r="AV3673" s="33">
        <v>1363.9090759999999</v>
      </c>
      <c r="AW3673" s="33">
        <v>2306.2182029999999</v>
      </c>
      <c r="AX3673" s="53">
        <v>51</v>
      </c>
      <c r="AY3673" s="53">
        <v>144</v>
      </c>
      <c r="AZ3673" s="38">
        <f t="shared" si="672"/>
        <v>45302</v>
      </c>
      <c r="BA3673" s="39">
        <f t="shared" si="673"/>
        <v>0.31097178364594552</v>
      </c>
      <c r="BB3673" s="40">
        <f t="shared" si="674"/>
        <v>222.6030498417293</v>
      </c>
      <c r="BC3673" s="39">
        <f t="shared" si="675"/>
        <v>0.52581861993831125</v>
      </c>
      <c r="BD3673" s="40">
        <f t="shared" si="676"/>
        <v>376.39694215827069</v>
      </c>
      <c r="BE3673" s="39">
        <f t="shared" si="677"/>
        <v>0.11151458597684236</v>
      </c>
      <c r="BF3673" s="39">
        <f t="shared" si="678"/>
        <v>5.1695010438900915E-2</v>
      </c>
    </row>
    <row r="3674" spans="40:58" x14ac:dyDescent="0.3">
      <c r="AN3674" s="37">
        <f t="shared" si="671"/>
        <v>1</v>
      </c>
      <c r="AO3674" s="32" t="s">
        <v>96</v>
      </c>
      <c r="AP3674" s="32" t="s">
        <v>95</v>
      </c>
      <c r="AQ3674" s="32" t="s">
        <v>78</v>
      </c>
      <c r="AR3674" s="33">
        <v>5501.045443</v>
      </c>
      <c r="AS3674" s="34">
        <v>4723.8636349999997</v>
      </c>
      <c r="AT3674" s="33">
        <v>162.27272199999999</v>
      </c>
      <c r="AU3674" s="35">
        <v>614.909086</v>
      </c>
      <c r="AV3674" s="33">
        <v>3187.363621</v>
      </c>
      <c r="AW3674" s="33">
        <v>2313.681822</v>
      </c>
      <c r="AX3674" s="53">
        <v>142</v>
      </c>
      <c r="AY3674" s="53">
        <v>144</v>
      </c>
      <c r="AZ3674" s="38">
        <f t="shared" si="672"/>
        <v>45303</v>
      </c>
      <c r="BA3674" s="39">
        <f t="shared" si="673"/>
        <v>0.49755202551601579</v>
      </c>
      <c r="BB3674" s="40">
        <f t="shared" si="674"/>
        <v>450.3073183797016</v>
      </c>
      <c r="BC3674" s="39">
        <f t="shared" si="675"/>
        <v>0.36116904558712287</v>
      </c>
      <c r="BD3674" s="40">
        <f t="shared" si="676"/>
        <v>326.87448962029868</v>
      </c>
      <c r="BE3674" s="39">
        <f t="shared" si="677"/>
        <v>0.11178040471969974</v>
      </c>
      <c r="BF3674" s="39">
        <f t="shared" si="678"/>
        <v>2.9498524177161572E-2</v>
      </c>
    </row>
    <row r="3675" spans="40:58" x14ac:dyDescent="0.3">
      <c r="AN3675" s="37">
        <f t="shared" si="671"/>
        <v>1</v>
      </c>
      <c r="AO3675" s="32" t="s">
        <v>96</v>
      </c>
      <c r="AP3675" s="32" t="s">
        <v>97</v>
      </c>
      <c r="AQ3675" s="32" t="s">
        <v>81</v>
      </c>
      <c r="AR3675" s="33">
        <v>10269.727192</v>
      </c>
      <c r="AS3675" s="34">
        <v>8147.4544830000004</v>
      </c>
      <c r="AT3675" s="33">
        <v>530.72726699999998</v>
      </c>
      <c r="AU3675" s="35">
        <v>1591.5454420000001</v>
      </c>
      <c r="AV3675" s="33">
        <v>7189.5454019999997</v>
      </c>
      <c r="AW3675" s="33">
        <v>3080.1817900000001</v>
      </c>
      <c r="AX3675" s="53">
        <v>298</v>
      </c>
      <c r="AY3675" s="53">
        <v>178</v>
      </c>
      <c r="AZ3675" s="38">
        <f t="shared" si="672"/>
        <v>45304</v>
      </c>
      <c r="BA3675" s="39">
        <f t="shared" si="673"/>
        <v>0.55539959594744992</v>
      </c>
      <c r="BB3675" s="40">
        <f t="shared" si="674"/>
        <v>1485.7430690726601</v>
      </c>
      <c r="BC3675" s="39">
        <f t="shared" si="675"/>
        <v>0.23794713378328466</v>
      </c>
      <c r="BD3675" s="40">
        <f t="shared" si="676"/>
        <v>636.52963992733964</v>
      </c>
      <c r="BE3675" s="39">
        <f t="shared" si="677"/>
        <v>0.15497446156503511</v>
      </c>
      <c r="BF3675" s="39">
        <f t="shared" si="678"/>
        <v>5.1678808704230278E-2</v>
      </c>
    </row>
    <row r="3676" spans="40:58" x14ac:dyDescent="0.3">
      <c r="AN3676" s="37">
        <f t="shared" si="671"/>
        <v>1</v>
      </c>
      <c r="AO3676" s="32" t="s">
        <v>96</v>
      </c>
      <c r="AP3676" s="32" t="s">
        <v>99</v>
      </c>
      <c r="AQ3676" s="32" t="s">
        <v>84</v>
      </c>
      <c r="AR3676" s="33">
        <v>6120.5453749999997</v>
      </c>
      <c r="AS3676" s="34">
        <v>5191.9999310000003</v>
      </c>
      <c r="AT3676" s="33">
        <v>194.99999700000001</v>
      </c>
      <c r="AU3676" s="35">
        <v>733.54544699999997</v>
      </c>
      <c r="AV3676" s="33">
        <v>2981.1363270000002</v>
      </c>
      <c r="AW3676" s="33">
        <v>3139.409048</v>
      </c>
      <c r="AX3676" s="53">
        <v>129</v>
      </c>
      <c r="AY3676" s="53">
        <v>192</v>
      </c>
      <c r="AZ3676" s="38">
        <f t="shared" si="672"/>
        <v>45305</v>
      </c>
      <c r="BA3676" s="39">
        <f t="shared" si="673"/>
        <v>0.41317712639195847</v>
      </c>
      <c r="BB3676" s="40">
        <f t="shared" si="674"/>
        <v>452.26697700590819</v>
      </c>
      <c r="BC3676" s="39">
        <f t="shared" si="675"/>
        <v>0.43511328122551646</v>
      </c>
      <c r="BD3676" s="40">
        <f t="shared" si="676"/>
        <v>476.27846699409127</v>
      </c>
      <c r="BE3676" s="39">
        <f t="shared" si="677"/>
        <v>0.11984968692434536</v>
      </c>
      <c r="BF3676" s="39">
        <f t="shared" si="678"/>
        <v>3.1859905458179863E-2</v>
      </c>
    </row>
    <row r="3677" spans="40:58" x14ac:dyDescent="0.3">
      <c r="AN3677" s="37">
        <f t="shared" si="671"/>
        <v>1</v>
      </c>
      <c r="AO3677" s="32" t="s">
        <v>96</v>
      </c>
      <c r="AP3677" s="32" t="s">
        <v>101</v>
      </c>
      <c r="AQ3677" s="32" t="s">
        <v>67</v>
      </c>
      <c r="AR3677" s="33">
        <v>3020.0181809999999</v>
      </c>
      <c r="AS3677" s="34">
        <v>2341.83637</v>
      </c>
      <c r="AT3677" s="33">
        <v>159.63636</v>
      </c>
      <c r="AU3677" s="35">
        <v>518.54545099999996</v>
      </c>
      <c r="AV3677" s="33">
        <v>1421.727257</v>
      </c>
      <c r="AW3677" s="33">
        <v>1598.2909239999999</v>
      </c>
      <c r="AX3677" s="53">
        <v>47</v>
      </c>
      <c r="AY3677" s="53">
        <v>103</v>
      </c>
      <c r="AZ3677" s="38">
        <f t="shared" si="672"/>
        <v>45306</v>
      </c>
      <c r="BA3677" s="39">
        <f t="shared" si="673"/>
        <v>0.36505115028865964</v>
      </c>
      <c r="BB3677" s="40">
        <f t="shared" si="674"/>
        <v>319.26614613328462</v>
      </c>
      <c r="BC3677" s="39">
        <f t="shared" si="675"/>
        <v>0.41038668804400968</v>
      </c>
      <c r="BD3677" s="40">
        <f t="shared" si="676"/>
        <v>358.9156648667153</v>
      </c>
      <c r="BE3677" s="39">
        <f t="shared" si="677"/>
        <v>0.17170275803713778</v>
      </c>
      <c r="BF3677" s="39">
        <f t="shared" si="678"/>
        <v>5.2859403630192911E-2</v>
      </c>
    </row>
    <row r="3678" spans="40:58" x14ac:dyDescent="0.3">
      <c r="AN3678" s="37">
        <f t="shared" si="671"/>
        <v>1</v>
      </c>
      <c r="AO3678" s="32" t="s">
        <v>96</v>
      </c>
      <c r="AP3678" s="32" t="s">
        <v>103</v>
      </c>
      <c r="AQ3678" s="32" t="s">
        <v>70</v>
      </c>
      <c r="AR3678" s="33">
        <v>3027.3427350000002</v>
      </c>
      <c r="AS3678" s="34">
        <v>2556.4454609999998</v>
      </c>
      <c r="AT3678" s="33">
        <v>110.897271</v>
      </c>
      <c r="AU3678" s="35">
        <v>360.00000299999999</v>
      </c>
      <c r="AV3678" s="33">
        <v>1427.806362</v>
      </c>
      <c r="AW3678" s="33">
        <v>1599.5363729999999</v>
      </c>
      <c r="AX3678" s="53">
        <v>57</v>
      </c>
      <c r="AY3678" s="53">
        <v>106</v>
      </c>
      <c r="AZ3678" s="38">
        <f t="shared" si="672"/>
        <v>45307</v>
      </c>
      <c r="BA3678" s="39">
        <f t="shared" si="673"/>
        <v>0.3982746471522543</v>
      </c>
      <c r="BB3678" s="40">
        <f t="shared" si="674"/>
        <v>222.09250240893445</v>
      </c>
      <c r="BC3678" s="39">
        <f t="shared" si="675"/>
        <v>0.44617729792954347</v>
      </c>
      <c r="BD3678" s="40">
        <f t="shared" si="676"/>
        <v>248.80477159106587</v>
      </c>
      <c r="BE3678" s="39">
        <f t="shared" si="677"/>
        <v>0.11891616989313236</v>
      </c>
      <c r="BF3678" s="39">
        <f t="shared" si="678"/>
        <v>3.6631885025069685E-2</v>
      </c>
    </row>
    <row r="3679" spans="40:58" x14ac:dyDescent="0.3">
      <c r="AN3679" s="37">
        <f t="shared" si="671"/>
        <v>1</v>
      </c>
      <c r="AO3679" s="32" t="s">
        <v>96</v>
      </c>
      <c r="AP3679" s="32" t="s">
        <v>105</v>
      </c>
      <c r="AQ3679" s="32" t="s">
        <v>72</v>
      </c>
      <c r="AR3679" s="33">
        <v>4594.3818069999998</v>
      </c>
      <c r="AS3679" s="34">
        <v>4069.2909020000002</v>
      </c>
      <c r="AT3679" s="33">
        <v>133.454544</v>
      </c>
      <c r="AU3679" s="35">
        <v>391.63636100000002</v>
      </c>
      <c r="AV3679" s="33">
        <v>2218.8181589999999</v>
      </c>
      <c r="AW3679" s="33">
        <v>2375.5636479999998</v>
      </c>
      <c r="AX3679" s="53">
        <v>108</v>
      </c>
      <c r="AY3679" s="53">
        <v>155</v>
      </c>
      <c r="AZ3679" s="38">
        <f t="shared" si="672"/>
        <v>45308</v>
      </c>
      <c r="BA3679" s="39">
        <f t="shared" si="673"/>
        <v>0.42774631998531387</v>
      </c>
      <c r="BB3679" s="40">
        <f t="shared" si="674"/>
        <v>253.5882484482733</v>
      </c>
      <c r="BC3679" s="39">
        <f t="shared" si="675"/>
        <v>0.45796389587006608</v>
      </c>
      <c r="BD3679" s="40">
        <f t="shared" si="676"/>
        <v>271.5026565517262</v>
      </c>
      <c r="BE3679" s="39">
        <f t="shared" si="677"/>
        <v>8.5242449898983774E-2</v>
      </c>
      <c r="BF3679" s="39">
        <f t="shared" si="678"/>
        <v>2.9047334245636412E-2</v>
      </c>
    </row>
    <row r="3680" spans="40:58" x14ac:dyDescent="0.3">
      <c r="AN3680" s="37">
        <f t="shared" si="671"/>
        <v>1</v>
      </c>
      <c r="AO3680" s="32" t="s">
        <v>96</v>
      </c>
      <c r="AP3680" s="32" t="s">
        <v>107</v>
      </c>
      <c r="AQ3680" s="32" t="s">
        <v>75</v>
      </c>
      <c r="AR3680" s="33">
        <v>4693.1272900000004</v>
      </c>
      <c r="AS3680" s="34">
        <v>4068.0363779999998</v>
      </c>
      <c r="AT3680" s="33">
        <v>77.999998000000005</v>
      </c>
      <c r="AU3680" s="35">
        <v>547.090914</v>
      </c>
      <c r="AV3680" s="33">
        <v>1936.9090759999999</v>
      </c>
      <c r="AW3680" s="33">
        <v>2756.218214</v>
      </c>
      <c r="AX3680" s="53">
        <v>83</v>
      </c>
      <c r="AY3680" s="53">
        <v>176</v>
      </c>
      <c r="AZ3680" s="38">
        <f t="shared" si="672"/>
        <v>45309</v>
      </c>
      <c r="BA3680" s="39">
        <f t="shared" si="673"/>
        <v>0.35774155871061092</v>
      </c>
      <c r="BB3680" s="40">
        <f t="shared" si="674"/>
        <v>257.98240404809439</v>
      </c>
      <c r="BC3680" s="39">
        <f t="shared" si="675"/>
        <v>0.50906560986290517</v>
      </c>
      <c r="BD3680" s="40">
        <f t="shared" si="676"/>
        <v>367.10850795190612</v>
      </c>
      <c r="BE3680" s="39">
        <f t="shared" si="677"/>
        <v>0.11657278402947387</v>
      </c>
      <c r="BF3680" s="39">
        <f t="shared" si="678"/>
        <v>1.6620047397009768E-2</v>
      </c>
    </row>
    <row r="3681" spans="40:58" x14ac:dyDescent="0.3">
      <c r="AN3681" s="37">
        <f t="shared" si="671"/>
        <v>1</v>
      </c>
      <c r="AO3681" s="32" t="s">
        <v>96</v>
      </c>
      <c r="AP3681" s="32" t="s">
        <v>109</v>
      </c>
      <c r="AQ3681" s="32" t="s">
        <v>78</v>
      </c>
      <c r="AR3681" s="33">
        <v>5600.7836139999999</v>
      </c>
      <c r="AS3681" s="34">
        <v>4546.6927139999998</v>
      </c>
      <c r="AT3681" s="33">
        <v>239.090903</v>
      </c>
      <c r="AU3681" s="35">
        <v>814.99999700000001</v>
      </c>
      <c r="AV3681" s="33">
        <v>3366.9090740000001</v>
      </c>
      <c r="AW3681" s="33">
        <v>2233.8745399999998</v>
      </c>
      <c r="AX3681" s="53">
        <v>141</v>
      </c>
      <c r="AY3681" s="53">
        <v>132</v>
      </c>
      <c r="AZ3681" s="38">
        <f t="shared" si="672"/>
        <v>45310</v>
      </c>
      <c r="BA3681" s="39">
        <f t="shared" si="673"/>
        <v>0.48801076660145432</v>
      </c>
      <c r="BB3681" s="40">
        <f t="shared" si="674"/>
        <v>633.66636896299622</v>
      </c>
      <c r="BC3681" s="39">
        <f t="shared" si="675"/>
        <v>0.32378505115427159</v>
      </c>
      <c r="BD3681" s="40">
        <f t="shared" si="676"/>
        <v>420.42453103700393</v>
      </c>
      <c r="BE3681" s="39">
        <f t="shared" si="677"/>
        <v>0.14551535163093698</v>
      </c>
      <c r="BF3681" s="39">
        <f t="shared" si="678"/>
        <v>4.26888306133371E-2</v>
      </c>
    </row>
    <row r="3682" spans="40:58" x14ac:dyDescent="0.3">
      <c r="AN3682" s="37">
        <f t="shared" si="671"/>
        <v>1</v>
      </c>
      <c r="AO3682" s="32" t="s">
        <v>96</v>
      </c>
      <c r="AP3682" s="32" t="s">
        <v>111</v>
      </c>
      <c r="AQ3682" s="32" t="s">
        <v>81</v>
      </c>
      <c r="AR3682" s="33">
        <v>9058.9544769999993</v>
      </c>
      <c r="AS3682" s="34">
        <v>7626.318123</v>
      </c>
      <c r="AT3682" s="33">
        <v>531.45453599999996</v>
      </c>
      <c r="AU3682" s="35">
        <v>901.18181800000002</v>
      </c>
      <c r="AV3682" s="33">
        <v>6576.3635860000004</v>
      </c>
      <c r="AW3682" s="33">
        <v>2482.5908909999998</v>
      </c>
      <c r="AX3682" s="53">
        <v>303</v>
      </c>
      <c r="AY3682" s="53">
        <v>153</v>
      </c>
      <c r="AZ3682" s="38">
        <f t="shared" si="672"/>
        <v>45311</v>
      </c>
      <c r="BA3682" s="39">
        <f t="shared" si="673"/>
        <v>0.61114544447883468</v>
      </c>
      <c r="BB3682" s="40">
        <f t="shared" si="674"/>
        <v>1040.0248256403067</v>
      </c>
      <c r="BC3682" s="39">
        <f t="shared" si="675"/>
        <v>0.23070867261190092</v>
      </c>
      <c r="BD3682" s="40">
        <f t="shared" si="676"/>
        <v>392.61152835969256</v>
      </c>
      <c r="BE3682" s="39">
        <f t="shared" si="677"/>
        <v>9.9479671775372369E-2</v>
      </c>
      <c r="BF3682" s="39">
        <f t="shared" si="678"/>
        <v>5.8666211133892199E-2</v>
      </c>
    </row>
    <row r="3683" spans="40:58" x14ac:dyDescent="0.3">
      <c r="AN3683" s="37">
        <f t="shared" si="671"/>
        <v>1</v>
      </c>
      <c r="AO3683" s="32" t="s">
        <v>96</v>
      </c>
      <c r="AP3683" s="32" t="s">
        <v>113</v>
      </c>
      <c r="AQ3683" s="32" t="s">
        <v>84</v>
      </c>
      <c r="AR3683" s="33">
        <v>7300.9453880000001</v>
      </c>
      <c r="AS3683" s="34">
        <v>6138.9908480000004</v>
      </c>
      <c r="AT3683" s="33">
        <v>271.22726799999998</v>
      </c>
      <c r="AU3683" s="35">
        <v>890.72727199999997</v>
      </c>
      <c r="AV3683" s="33">
        <v>3184.5908869999998</v>
      </c>
      <c r="AW3683" s="33">
        <v>4116.3545009999998</v>
      </c>
      <c r="AX3683" s="53">
        <v>138</v>
      </c>
      <c r="AY3683" s="53">
        <v>226</v>
      </c>
      <c r="AZ3683" s="38">
        <f t="shared" si="672"/>
        <v>45312</v>
      </c>
      <c r="BA3683" s="39">
        <f t="shared" si="673"/>
        <v>0.36676884208534538</v>
      </c>
      <c r="BB3683" s="40">
        <f t="shared" si="674"/>
        <v>506.83160091489731</v>
      </c>
      <c r="BC3683" s="39">
        <f t="shared" si="675"/>
        <v>0.47407991403467509</v>
      </c>
      <c r="BD3683" s="40">
        <f t="shared" si="676"/>
        <v>655.12293908510242</v>
      </c>
      <c r="BE3683" s="39">
        <f t="shared" si="677"/>
        <v>0.12200163467378068</v>
      </c>
      <c r="BF3683" s="39">
        <f t="shared" si="678"/>
        <v>3.7149609206198871E-2</v>
      </c>
    </row>
    <row r="3684" spans="40:58" x14ac:dyDescent="0.3">
      <c r="AN3684" s="37">
        <f t="shared" si="671"/>
        <v>1</v>
      </c>
      <c r="AO3684" s="32" t="s">
        <v>96</v>
      </c>
      <c r="AP3684" s="32" t="s">
        <v>115</v>
      </c>
      <c r="AQ3684" s="32" t="s">
        <v>67</v>
      </c>
      <c r="AR3684" s="33">
        <v>3164.0545590000002</v>
      </c>
      <c r="AS3684" s="34">
        <v>2760.4636540000001</v>
      </c>
      <c r="AT3684" s="33">
        <v>63.136361999999998</v>
      </c>
      <c r="AU3684" s="35">
        <v>340.454543</v>
      </c>
      <c r="AV3684" s="33">
        <v>1622.5454440000001</v>
      </c>
      <c r="AW3684" s="33">
        <v>1541.5091150000001</v>
      </c>
      <c r="AX3684" s="53">
        <v>78</v>
      </c>
      <c r="AY3684" s="53">
        <v>102</v>
      </c>
      <c r="AZ3684" s="38">
        <f t="shared" si="672"/>
        <v>45313</v>
      </c>
      <c r="BA3684" s="39">
        <f t="shared" si="673"/>
        <v>0.44739484467857082</v>
      </c>
      <c r="BB3684" s="40">
        <f t="shared" si="674"/>
        <v>206.9637460216712</v>
      </c>
      <c r="BC3684" s="39">
        <f t="shared" si="675"/>
        <v>0.42505017879550133</v>
      </c>
      <c r="BD3684" s="40">
        <f t="shared" si="676"/>
        <v>196.62715897832882</v>
      </c>
      <c r="BE3684" s="39">
        <f t="shared" si="677"/>
        <v>0.10760071820872795</v>
      </c>
      <c r="BF3684" s="39">
        <f t="shared" si="678"/>
        <v>1.9954258317199894E-2</v>
      </c>
    </row>
    <row r="3685" spans="40:58" x14ac:dyDescent="0.3">
      <c r="AN3685" s="37">
        <f t="shared" si="671"/>
        <v>1</v>
      </c>
      <c r="AO3685" s="32" t="s">
        <v>96</v>
      </c>
      <c r="AP3685" s="32" t="s">
        <v>117</v>
      </c>
      <c r="AQ3685" s="32" t="s">
        <v>70</v>
      </c>
      <c r="AR3685" s="33">
        <v>3731.5091069999999</v>
      </c>
      <c r="AS3685" s="34">
        <v>3385.6454709999998</v>
      </c>
      <c r="AT3685" s="33">
        <v>70.409091000000004</v>
      </c>
      <c r="AU3685" s="35">
        <v>275.454545</v>
      </c>
      <c r="AV3685" s="33">
        <v>1642.227265</v>
      </c>
      <c r="AW3685" s="33">
        <v>2089.2818419999999</v>
      </c>
      <c r="AX3685" s="53">
        <v>81</v>
      </c>
      <c r="AY3685" s="53">
        <v>142</v>
      </c>
      <c r="AZ3685" s="38">
        <f t="shared" si="672"/>
        <v>45314</v>
      </c>
      <c r="BA3685" s="39">
        <f t="shared" si="673"/>
        <v>0.39930589823731244</v>
      </c>
      <c r="BB3685" s="40">
        <f t="shared" si="674"/>
        <v>152.2136692486533</v>
      </c>
      <c r="BC3685" s="39">
        <f t="shared" si="675"/>
        <v>0.50800676640252751</v>
      </c>
      <c r="BD3685" s="40">
        <f t="shared" si="676"/>
        <v>193.64996675134674</v>
      </c>
      <c r="BE3685" s="39">
        <f t="shared" si="677"/>
        <v>7.381853751429153E-2</v>
      </c>
      <c r="BF3685" s="39">
        <f t="shared" si="678"/>
        <v>1.8868797845868424E-2</v>
      </c>
    </row>
    <row r="3686" spans="40:58" x14ac:dyDescent="0.3">
      <c r="AN3686" s="37">
        <f t="shared" si="671"/>
        <v>1</v>
      </c>
      <c r="AO3686" s="32" t="s">
        <v>96</v>
      </c>
      <c r="AP3686" s="32" t="s">
        <v>119</v>
      </c>
      <c r="AQ3686" s="32" t="s">
        <v>72</v>
      </c>
      <c r="AR3686" s="33">
        <v>4728.7181780000001</v>
      </c>
      <c r="AS3686" s="34">
        <v>4420.1363629999996</v>
      </c>
      <c r="AT3686" s="33">
        <v>98.127269999999996</v>
      </c>
      <c r="AU3686" s="35">
        <v>210.454545</v>
      </c>
      <c r="AV3686" s="33">
        <v>2358.1363580000002</v>
      </c>
      <c r="AW3686" s="33">
        <v>2370.5818199999999</v>
      </c>
      <c r="AX3686" s="53">
        <v>128</v>
      </c>
      <c r="AY3686" s="53">
        <v>145</v>
      </c>
      <c r="AZ3686" s="38">
        <f t="shared" si="672"/>
        <v>45315</v>
      </c>
      <c r="BA3686" s="39">
        <f t="shared" si="673"/>
        <v>0.46614144554402681</v>
      </c>
      <c r="BB3686" s="40">
        <f t="shared" si="674"/>
        <v>153.88483093676362</v>
      </c>
      <c r="BC3686" s="39">
        <f t="shared" si="675"/>
        <v>0.46860158557259723</v>
      </c>
      <c r="BD3686" s="40">
        <f t="shared" si="676"/>
        <v>154.69698406323684</v>
      </c>
      <c r="BE3686" s="39">
        <f t="shared" si="677"/>
        <v>4.450562225914069E-2</v>
      </c>
      <c r="BF3686" s="39">
        <f t="shared" si="678"/>
        <v>2.0751346624235216E-2</v>
      </c>
    </row>
    <row r="3687" spans="40:58" x14ac:dyDescent="0.3">
      <c r="AN3687" s="37">
        <f t="shared" si="671"/>
        <v>1</v>
      </c>
      <c r="AO3687" s="32" t="s">
        <v>96</v>
      </c>
      <c r="AP3687" s="32" t="s">
        <v>121</v>
      </c>
      <c r="AQ3687" s="32" t="s">
        <v>75</v>
      </c>
      <c r="AR3687" s="33">
        <v>3313.090909</v>
      </c>
      <c r="AS3687" s="34">
        <v>3033.0909120000001</v>
      </c>
      <c r="AT3687" s="33">
        <v>61.363633999999998</v>
      </c>
      <c r="AU3687" s="35">
        <v>218.63636299999999</v>
      </c>
      <c r="AV3687" s="33">
        <v>1392.8181649999999</v>
      </c>
      <c r="AW3687" s="33">
        <v>1920.2727440000001</v>
      </c>
      <c r="AX3687" s="53">
        <v>74</v>
      </c>
      <c r="AY3687" s="53">
        <v>123</v>
      </c>
      <c r="AZ3687" s="38">
        <f t="shared" si="672"/>
        <v>45316</v>
      </c>
      <c r="BA3687" s="39">
        <f t="shared" si="673"/>
        <v>0.38486918869551195</v>
      </c>
      <c r="BB3687" s="40">
        <f t="shared" si="674"/>
        <v>117.71155477869361</v>
      </c>
      <c r="BC3687" s="39">
        <f t="shared" si="675"/>
        <v>0.53061758643662194</v>
      </c>
      <c r="BD3687" s="40">
        <f t="shared" si="676"/>
        <v>162.28844222130627</v>
      </c>
      <c r="BE3687" s="39">
        <f t="shared" si="677"/>
        <v>6.5991658244594215E-2</v>
      </c>
      <c r="BF3687" s="39">
        <f t="shared" si="678"/>
        <v>1.8521566623271913E-2</v>
      </c>
    </row>
    <row r="3688" spans="40:58" x14ac:dyDescent="0.3">
      <c r="AN3688" s="37">
        <f t="shared" si="671"/>
        <v>1</v>
      </c>
      <c r="AO3688" s="32" t="s">
        <v>96</v>
      </c>
      <c r="AP3688" s="32" t="s">
        <v>123</v>
      </c>
      <c r="AQ3688" s="32" t="s">
        <v>78</v>
      </c>
      <c r="AR3688" s="33">
        <v>5562.8199670000004</v>
      </c>
      <c r="AS3688" s="34">
        <v>4447.247249</v>
      </c>
      <c r="AT3688" s="33">
        <v>346.02726799999999</v>
      </c>
      <c r="AU3688" s="35">
        <v>769.54544999999996</v>
      </c>
      <c r="AV3688" s="33">
        <v>3554.5908850000001</v>
      </c>
      <c r="AW3688" s="33">
        <v>2008.2290820000001</v>
      </c>
      <c r="AX3688" s="53">
        <v>157</v>
      </c>
      <c r="AY3688" s="53">
        <v>117</v>
      </c>
      <c r="AZ3688" s="38">
        <f t="shared" si="672"/>
        <v>45317</v>
      </c>
      <c r="BA3688" s="39">
        <f t="shared" si="673"/>
        <v>0.51084704834284633</v>
      </c>
      <c r="BB3688" s="40">
        <f t="shared" si="674"/>
        <v>712.84072439540023</v>
      </c>
      <c r="BC3688" s="39">
        <f t="shared" si="675"/>
        <v>0.28861208845865921</v>
      </c>
      <c r="BD3688" s="40">
        <f t="shared" si="676"/>
        <v>402.73199360460006</v>
      </c>
      <c r="BE3688" s="39">
        <f t="shared" si="677"/>
        <v>0.1383372919787321</v>
      </c>
      <c r="BF3688" s="39">
        <f t="shared" si="678"/>
        <v>6.2203571219762249E-2</v>
      </c>
    </row>
    <row r="3689" spans="40:58" x14ac:dyDescent="0.3">
      <c r="AN3689" s="37">
        <f t="shared" si="671"/>
        <v>1</v>
      </c>
      <c r="AO3689" s="32" t="s">
        <v>96</v>
      </c>
      <c r="AP3689" s="32" t="s">
        <v>125</v>
      </c>
      <c r="AQ3689" s="32" t="s">
        <v>81</v>
      </c>
      <c r="AR3689" s="33">
        <v>7680.363574</v>
      </c>
      <c r="AS3689" s="34">
        <v>6291.5454</v>
      </c>
      <c r="AT3689" s="33">
        <v>456.99999500000001</v>
      </c>
      <c r="AU3689" s="35">
        <v>931.81817899999999</v>
      </c>
      <c r="AV3689" s="33">
        <v>5107.4545090000001</v>
      </c>
      <c r="AW3689" s="33">
        <v>2572.9090649999998</v>
      </c>
      <c r="AX3689" s="53">
        <v>228</v>
      </c>
      <c r="AY3689" s="53">
        <v>144</v>
      </c>
      <c r="AZ3689" s="38">
        <f t="shared" si="672"/>
        <v>45318</v>
      </c>
      <c r="BA3689" s="39">
        <f t="shared" si="673"/>
        <v>0.54475131035592594</v>
      </c>
      <c r="BB3689" s="40">
        <f t="shared" si="674"/>
        <v>923.56638805357761</v>
      </c>
      <c r="BC3689" s="39">
        <f t="shared" si="675"/>
        <v>0.27442155032719256</v>
      </c>
      <c r="BD3689" s="40">
        <f t="shared" si="676"/>
        <v>465.25178594642227</v>
      </c>
      <c r="BE3689" s="39">
        <f t="shared" si="677"/>
        <v>0.12132474849946472</v>
      </c>
      <c r="BF3689" s="39">
        <f t="shared" si="678"/>
        <v>5.9502390817416789E-2</v>
      </c>
    </row>
    <row r="3690" spans="40:58" x14ac:dyDescent="0.3">
      <c r="AN3690" s="37">
        <f t="shared" si="671"/>
        <v>1</v>
      </c>
      <c r="AO3690" s="32" t="s">
        <v>96</v>
      </c>
      <c r="AP3690" s="32" t="s">
        <v>127</v>
      </c>
      <c r="AQ3690" s="32" t="s">
        <v>84</v>
      </c>
      <c r="AR3690" s="33">
        <v>7285.4999100000005</v>
      </c>
      <c r="AS3690" s="34">
        <v>6273.9544610000003</v>
      </c>
      <c r="AT3690" s="33">
        <v>185.63636</v>
      </c>
      <c r="AU3690" s="35">
        <v>825.90908899999999</v>
      </c>
      <c r="AV3690" s="33">
        <v>3689.4545010000002</v>
      </c>
      <c r="AW3690" s="33">
        <v>3596.0454089999998</v>
      </c>
      <c r="AX3690" s="53">
        <v>175</v>
      </c>
      <c r="AY3690" s="53">
        <v>217</v>
      </c>
      <c r="AZ3690" s="38">
        <f t="shared" si="672"/>
        <v>45319</v>
      </c>
      <c r="BA3690" s="39">
        <f t="shared" si="673"/>
        <v>0.43609871467899702</v>
      </c>
      <c r="BB3690" s="40">
        <f t="shared" si="674"/>
        <v>512.25735445505154</v>
      </c>
      <c r="BC3690" s="39">
        <f t="shared" si="675"/>
        <v>0.42505762853753865</v>
      </c>
      <c r="BD3690" s="40">
        <f t="shared" si="676"/>
        <v>499.28809454494848</v>
      </c>
      <c r="BE3690" s="39">
        <f t="shared" si="677"/>
        <v>0.11336340665743004</v>
      </c>
      <c r="BF3690" s="39">
        <f t="shared" si="678"/>
        <v>2.5480250126034245E-2</v>
      </c>
    </row>
    <row r="3691" spans="40:58" x14ac:dyDescent="0.3">
      <c r="AN3691" s="37">
        <f t="shared" si="671"/>
        <v>1</v>
      </c>
      <c r="AO3691" s="32" t="s">
        <v>96</v>
      </c>
      <c r="AP3691" s="32" t="s">
        <v>129</v>
      </c>
      <c r="AQ3691" s="32" t="s">
        <v>67</v>
      </c>
      <c r="AR3691" s="33">
        <v>3088.4272980000001</v>
      </c>
      <c r="AS3691" s="34">
        <v>2512.9727520000001</v>
      </c>
      <c r="AT3691" s="33">
        <v>148.86363700000001</v>
      </c>
      <c r="AU3691" s="35">
        <v>426.59090900000001</v>
      </c>
      <c r="AV3691" s="33">
        <v>1134.999996</v>
      </c>
      <c r="AW3691" s="33">
        <v>1953.4273020000001</v>
      </c>
      <c r="AX3691" s="53">
        <v>39</v>
      </c>
      <c r="AY3691" s="53">
        <v>128</v>
      </c>
      <c r="AZ3691" s="38">
        <f t="shared" si="672"/>
        <v>45320</v>
      </c>
      <c r="BA3691" s="39">
        <f t="shared" si="673"/>
        <v>0.29902594717879588</v>
      </c>
      <c r="BB3691" s="40">
        <f t="shared" si="674"/>
        <v>211.48009792270065</v>
      </c>
      <c r="BC3691" s="39">
        <f t="shared" si="675"/>
        <v>0.51464797469961387</v>
      </c>
      <c r="BD3691" s="40">
        <f t="shared" si="676"/>
        <v>363.97444807729931</v>
      </c>
      <c r="BE3691" s="39">
        <f t="shared" si="677"/>
        <v>0.13812561146453123</v>
      </c>
      <c r="BF3691" s="39">
        <f t="shared" si="678"/>
        <v>4.8200466657059064E-2</v>
      </c>
    </row>
    <row r="3692" spans="40:58" x14ac:dyDescent="0.3">
      <c r="AN3692" s="37">
        <f t="shared" si="671"/>
        <v>1</v>
      </c>
      <c r="AO3692" s="32" t="s">
        <v>96</v>
      </c>
      <c r="AP3692" s="32" t="s">
        <v>130</v>
      </c>
      <c r="AQ3692" s="32" t="s">
        <v>70</v>
      </c>
      <c r="AR3692" s="33">
        <v>4304.2272720000001</v>
      </c>
      <c r="AS3692" s="34">
        <v>3856.6363670000001</v>
      </c>
      <c r="AT3692" s="33">
        <v>121.454542</v>
      </c>
      <c r="AU3692" s="35">
        <v>326.13636300000002</v>
      </c>
      <c r="AV3692" s="33">
        <v>1903.0454440000001</v>
      </c>
      <c r="AW3692" s="33">
        <v>2401.1818280000002</v>
      </c>
      <c r="AX3692" s="53">
        <v>79</v>
      </c>
      <c r="AY3692" s="53">
        <v>149</v>
      </c>
      <c r="AZ3692" s="38">
        <f t="shared" si="672"/>
        <v>45321</v>
      </c>
      <c r="BA3692" s="39">
        <f t="shared" si="673"/>
        <v>0.39615711620950322</v>
      </c>
      <c r="BB3692" s="40">
        <f t="shared" si="674"/>
        <v>197.89518041418305</v>
      </c>
      <c r="BC3692" s="39">
        <f t="shared" si="675"/>
        <v>0.49985420551793369</v>
      </c>
      <c r="BD3692" s="40">
        <f t="shared" si="676"/>
        <v>249.695724585817</v>
      </c>
      <c r="BE3692" s="39">
        <f t="shared" si="677"/>
        <v>7.5771176192668294E-2</v>
      </c>
      <c r="BF3692" s="39">
        <f t="shared" si="678"/>
        <v>2.8217502079894818E-2</v>
      </c>
    </row>
    <row r="3693" spans="40:58" x14ac:dyDescent="0.3">
      <c r="AN3693" s="37">
        <f t="shared" si="671"/>
        <v>1</v>
      </c>
      <c r="AO3693" s="32" t="s">
        <v>96</v>
      </c>
      <c r="AP3693" s="32" t="s">
        <v>132</v>
      </c>
      <c r="AQ3693" s="32" t="s">
        <v>72</v>
      </c>
      <c r="AR3693" s="33">
        <v>4219.8727280000003</v>
      </c>
      <c r="AS3693" s="34">
        <v>3811.0090949999999</v>
      </c>
      <c r="AT3693" s="33">
        <v>84.545452999999995</v>
      </c>
      <c r="AU3693" s="35">
        <v>324.31817999999998</v>
      </c>
      <c r="AV3693" s="33">
        <v>2130.8999779999999</v>
      </c>
      <c r="AW3693" s="33">
        <v>2088.9727499999999</v>
      </c>
      <c r="AX3693" s="53">
        <v>107</v>
      </c>
      <c r="AY3693" s="53">
        <v>129</v>
      </c>
      <c r="AZ3693" s="38">
        <f t="shared" si="672"/>
        <v>45322</v>
      </c>
      <c r="BA3693" s="39">
        <f t="shared" si="673"/>
        <v>0.45604147806490608</v>
      </c>
      <c r="BB3693" s="40">
        <f t="shared" si="674"/>
        <v>206.46298187709249</v>
      </c>
      <c r="BC3693" s="39">
        <f t="shared" si="675"/>
        <v>0.44706848298034546</v>
      </c>
      <c r="BD3693" s="40">
        <f t="shared" si="676"/>
        <v>202.40065112290785</v>
      </c>
      <c r="BE3693" s="39">
        <f t="shared" si="677"/>
        <v>7.6854967176630914E-2</v>
      </c>
      <c r="BF3693" s="39">
        <f t="shared" si="678"/>
        <v>2.0035071778117378E-2</v>
      </c>
    </row>
    <row r="3694" spans="40:58" x14ac:dyDescent="0.3">
      <c r="AN3694" s="37">
        <f t="shared" si="671"/>
        <v>2</v>
      </c>
      <c r="AO3694" s="32" t="s">
        <v>96</v>
      </c>
      <c r="AP3694" s="32" t="s">
        <v>133</v>
      </c>
      <c r="AQ3694" s="32" t="s">
        <v>75</v>
      </c>
      <c r="AR3694" s="33">
        <v>4473.1309060000003</v>
      </c>
      <c r="AS3694" s="34">
        <v>3755.3127279999999</v>
      </c>
      <c r="AT3694" s="33">
        <v>145.54545100000001</v>
      </c>
      <c r="AU3694" s="35">
        <v>572.27272700000003</v>
      </c>
      <c r="AV3694" s="33">
        <v>2402.6363529999999</v>
      </c>
      <c r="AW3694" s="33">
        <v>2070.494553</v>
      </c>
      <c r="AX3694" s="53">
        <v>109</v>
      </c>
      <c r="AY3694" s="53">
        <v>116</v>
      </c>
      <c r="AZ3694" s="38">
        <f t="shared" si="672"/>
        <v>45323</v>
      </c>
      <c r="BA3694" s="39">
        <f t="shared" si="673"/>
        <v>0.45093187686907216</v>
      </c>
      <c r="BB3694" s="40">
        <f t="shared" si="674"/>
        <v>385.55903807636645</v>
      </c>
      <c r="BC3694" s="39">
        <f t="shared" si="675"/>
        <v>0.3885948007344916</v>
      </c>
      <c r="BD3694" s="40">
        <f t="shared" si="676"/>
        <v>332.25913992363388</v>
      </c>
      <c r="BE3694" s="39">
        <f t="shared" si="677"/>
        <v>0.12793560909035467</v>
      </c>
      <c r="BF3694" s="39">
        <f t="shared" si="678"/>
        <v>3.2537713306081364E-2</v>
      </c>
    </row>
    <row r="3695" spans="40:58" x14ac:dyDescent="0.3">
      <c r="AN3695" s="37">
        <f t="shared" si="671"/>
        <v>2</v>
      </c>
      <c r="AO3695" s="32" t="s">
        <v>96</v>
      </c>
      <c r="AP3695" s="32" t="s">
        <v>134</v>
      </c>
      <c r="AQ3695" s="32" t="s">
        <v>78</v>
      </c>
      <c r="AR3695" s="33">
        <v>4859.6363410000004</v>
      </c>
      <c r="AS3695" s="34">
        <v>3997.5908920000002</v>
      </c>
      <c r="AT3695" s="33">
        <v>227.72726800000001</v>
      </c>
      <c r="AU3695" s="35">
        <v>634.31818099999998</v>
      </c>
      <c r="AV3695" s="33">
        <v>3258.4545250000001</v>
      </c>
      <c r="AW3695" s="33">
        <v>1601.181816</v>
      </c>
      <c r="AX3695" s="53">
        <v>147</v>
      </c>
      <c r="AY3695" s="53">
        <v>93</v>
      </c>
      <c r="AZ3695" s="38">
        <f t="shared" si="672"/>
        <v>45324</v>
      </c>
      <c r="BA3695" s="39">
        <f t="shared" si="673"/>
        <v>0.55157232709332304</v>
      </c>
      <c r="BB3695" s="40">
        <f t="shared" si="674"/>
        <v>578.01359956734825</v>
      </c>
      <c r="BC3695" s="39">
        <f t="shared" si="675"/>
        <v>0.27103879264684017</v>
      </c>
      <c r="BD3695" s="40">
        <f t="shared" si="676"/>
        <v>284.03184943265194</v>
      </c>
      <c r="BE3695" s="39">
        <f t="shared" si="677"/>
        <v>0.13052791124478916</v>
      </c>
      <c r="BF3695" s="39">
        <f t="shared" si="678"/>
        <v>4.6860969015047535E-2</v>
      </c>
    </row>
    <row r="3696" spans="40:58" x14ac:dyDescent="0.3">
      <c r="AN3696" s="37">
        <f t="shared" si="671"/>
        <v>2</v>
      </c>
      <c r="AO3696" s="32" t="s">
        <v>96</v>
      </c>
      <c r="AP3696" s="32" t="s">
        <v>135</v>
      </c>
      <c r="AQ3696" s="32" t="s">
        <v>81</v>
      </c>
      <c r="AR3696" s="33">
        <v>8986.3726459999998</v>
      </c>
      <c r="AS3696" s="34">
        <v>7158.8272059999999</v>
      </c>
      <c r="AT3696" s="33">
        <v>739.13635099999999</v>
      </c>
      <c r="AU3696" s="35">
        <v>1088.409089</v>
      </c>
      <c r="AV3696" s="33">
        <v>6281.1454020000001</v>
      </c>
      <c r="AW3696" s="33">
        <v>2705.2272440000002</v>
      </c>
      <c r="AX3696" s="53">
        <v>284</v>
      </c>
      <c r="AY3696" s="53">
        <v>150</v>
      </c>
      <c r="AZ3696" s="38">
        <f t="shared" si="672"/>
        <v>45325</v>
      </c>
      <c r="BA3696" s="39">
        <f t="shared" si="673"/>
        <v>0.55681622169177725</v>
      </c>
      <c r="BB3696" s="40">
        <f t="shared" si="674"/>
        <v>1277.3873385399409</v>
      </c>
      <c r="BC3696" s="39">
        <f t="shared" si="675"/>
        <v>0.23981524330611884</v>
      </c>
      <c r="BD3696" s="40">
        <f t="shared" si="676"/>
        <v>550.15810146005902</v>
      </c>
      <c r="BE3696" s="39">
        <f t="shared" si="677"/>
        <v>0.12111773369252286</v>
      </c>
      <c r="BF3696" s="39">
        <f t="shared" si="678"/>
        <v>8.225080130958104E-2</v>
      </c>
    </row>
    <row r="3697" spans="40:58" x14ac:dyDescent="0.3">
      <c r="AN3697" s="37">
        <f t="shared" si="671"/>
        <v>2</v>
      </c>
      <c r="AO3697" s="32" t="s">
        <v>96</v>
      </c>
      <c r="AP3697" s="32" t="s">
        <v>136</v>
      </c>
      <c r="AQ3697" s="32" t="s">
        <v>84</v>
      </c>
      <c r="AR3697" s="33">
        <v>6794.5453969999999</v>
      </c>
      <c r="AS3697" s="34">
        <v>5764.3181279999999</v>
      </c>
      <c r="AT3697" s="33">
        <v>402.04545400000001</v>
      </c>
      <c r="AU3697" s="35">
        <v>628.18181500000003</v>
      </c>
      <c r="AV3697" s="33">
        <v>2991.4999809999999</v>
      </c>
      <c r="AW3697" s="33">
        <v>3803.0454159999999</v>
      </c>
      <c r="AX3697" s="53">
        <v>135</v>
      </c>
      <c r="AY3697" s="53">
        <v>228</v>
      </c>
      <c r="AZ3697" s="38">
        <f t="shared" si="672"/>
        <v>45326</v>
      </c>
      <c r="BA3697" s="39">
        <f t="shared" si="673"/>
        <v>0.37352195690581075</v>
      </c>
      <c r="BB3697" s="40">
        <f t="shared" si="674"/>
        <v>453.58808802719108</v>
      </c>
      <c r="BC3697" s="39">
        <f t="shared" si="675"/>
        <v>0.47485240682205881</v>
      </c>
      <c r="BD3697" s="40">
        <f t="shared" si="676"/>
        <v>576.63918097280884</v>
      </c>
      <c r="BE3697" s="39">
        <f t="shared" si="677"/>
        <v>9.2453840293327288E-2</v>
      </c>
      <c r="BF3697" s="39">
        <f t="shared" si="678"/>
        <v>5.9171795978803142E-2</v>
      </c>
    </row>
    <row r="3698" spans="40:58" x14ac:dyDescent="0.3">
      <c r="AN3698" s="37">
        <f t="shared" si="671"/>
        <v>2</v>
      </c>
      <c r="AO3698" s="32" t="s">
        <v>96</v>
      </c>
      <c r="AP3698" s="32" t="s">
        <v>137</v>
      </c>
      <c r="AQ3698" s="32" t="s">
        <v>67</v>
      </c>
      <c r="AR3698" s="33">
        <v>3374.6981890000002</v>
      </c>
      <c r="AS3698" s="34">
        <v>3144.425463</v>
      </c>
      <c r="AT3698" s="33">
        <v>56.863636</v>
      </c>
      <c r="AU3698" s="35">
        <v>173.40908999999999</v>
      </c>
      <c r="AV3698" s="33">
        <v>1169.9999909999999</v>
      </c>
      <c r="AW3698" s="33">
        <v>2204.698198</v>
      </c>
      <c r="AX3698" s="53">
        <v>59</v>
      </c>
      <c r="AY3698" s="53">
        <v>140</v>
      </c>
      <c r="AZ3698" s="38">
        <f t="shared" si="672"/>
        <v>45327</v>
      </c>
      <c r="BA3698" s="39">
        <f t="shared" si="673"/>
        <v>0.32304073221599666</v>
      </c>
      <c r="BB3698" s="40">
        <f t="shared" si="674"/>
        <v>79.83501701744197</v>
      </c>
      <c r="BC3698" s="39">
        <f t="shared" si="675"/>
        <v>0.60872420997925336</v>
      </c>
      <c r="BD3698" s="40">
        <f t="shared" si="676"/>
        <v>150.43770898255815</v>
      </c>
      <c r="BE3698" s="39">
        <f t="shared" si="677"/>
        <v>5.1385066245401061E-2</v>
      </c>
      <c r="BF3698" s="39">
        <f t="shared" si="678"/>
        <v>1.6849991559348892E-2</v>
      </c>
    </row>
    <row r="3699" spans="40:58" x14ac:dyDescent="0.3">
      <c r="AN3699" s="37">
        <f t="shared" si="671"/>
        <v>2</v>
      </c>
      <c r="AO3699" s="32" t="s">
        <v>96</v>
      </c>
      <c r="AP3699" s="32" t="s">
        <v>138</v>
      </c>
      <c r="AQ3699" s="32" t="s">
        <v>70</v>
      </c>
      <c r="AR3699" s="33">
        <v>4162.9999989999997</v>
      </c>
      <c r="AS3699" s="34">
        <v>3476.1818199999998</v>
      </c>
      <c r="AT3699" s="33">
        <v>244.09090699999999</v>
      </c>
      <c r="AU3699" s="35">
        <v>442.72727200000003</v>
      </c>
      <c r="AV3699" s="33">
        <v>2330.9090799999999</v>
      </c>
      <c r="AW3699" s="33">
        <v>1832.090919</v>
      </c>
      <c r="AX3699" s="53">
        <v>90</v>
      </c>
      <c r="AY3699" s="53">
        <v>117</v>
      </c>
      <c r="AZ3699" s="38">
        <f t="shared" si="672"/>
        <v>45328</v>
      </c>
      <c r="BA3699" s="39">
        <f t="shared" si="673"/>
        <v>0.46753593444402375</v>
      </c>
      <c r="BB3699" s="40">
        <f t="shared" si="674"/>
        <v>384.55698537706508</v>
      </c>
      <c r="BC3699" s="39">
        <f t="shared" si="675"/>
        <v>0.36748251879523131</v>
      </c>
      <c r="BD3699" s="40">
        <f t="shared" si="676"/>
        <v>302.2611936229348</v>
      </c>
      <c r="BE3699" s="39">
        <f t="shared" si="677"/>
        <v>0.10634813166138558</v>
      </c>
      <c r="BF3699" s="39">
        <f t="shared" si="678"/>
        <v>5.8633415099359459E-2</v>
      </c>
    </row>
    <row r="3700" spans="40:58" x14ac:dyDescent="0.3">
      <c r="AN3700" s="37">
        <f t="shared" si="671"/>
        <v>2</v>
      </c>
      <c r="AO3700" s="32" t="s">
        <v>96</v>
      </c>
      <c r="AP3700" s="32" t="s">
        <v>139</v>
      </c>
      <c r="AQ3700" s="32" t="s">
        <v>72</v>
      </c>
      <c r="AR3700" s="33">
        <v>3956.8309039999999</v>
      </c>
      <c r="AS3700" s="34">
        <v>3345.012729</v>
      </c>
      <c r="AT3700" s="33">
        <v>197.27272400000001</v>
      </c>
      <c r="AU3700" s="35">
        <v>414.54545100000001</v>
      </c>
      <c r="AV3700" s="33">
        <v>2008.2490700000001</v>
      </c>
      <c r="AW3700" s="33">
        <v>1948.5818340000001</v>
      </c>
      <c r="AX3700" s="53">
        <v>87</v>
      </c>
      <c r="AY3700" s="53">
        <v>122</v>
      </c>
      <c r="AZ3700" s="38">
        <f t="shared" si="672"/>
        <v>45329</v>
      </c>
      <c r="BA3700" s="39">
        <f t="shared" si="673"/>
        <v>0.42906231067332179</v>
      </c>
      <c r="BB3700" s="40">
        <f t="shared" si="674"/>
        <v>310.5220593861514</v>
      </c>
      <c r="BC3700" s="39">
        <f t="shared" si="675"/>
        <v>0.41631440876608955</v>
      </c>
      <c r="BD3700" s="40">
        <f t="shared" si="676"/>
        <v>301.29611561384854</v>
      </c>
      <c r="BE3700" s="39">
        <f t="shared" si="677"/>
        <v>0.10476703732295758</v>
      </c>
      <c r="BF3700" s="39">
        <f t="shared" si="678"/>
        <v>4.9856243237631166E-2</v>
      </c>
    </row>
    <row r="3701" spans="40:58" x14ac:dyDescent="0.3">
      <c r="AN3701" s="37">
        <f t="shared" si="671"/>
        <v>2</v>
      </c>
      <c r="AO3701" s="32" t="s">
        <v>96</v>
      </c>
      <c r="AP3701" s="32" t="s">
        <v>140</v>
      </c>
      <c r="AQ3701" s="32" t="s">
        <v>75</v>
      </c>
      <c r="AR3701" s="33">
        <v>4544.8363689999996</v>
      </c>
      <c r="AS3701" s="34">
        <v>4105.290919</v>
      </c>
      <c r="AT3701" s="33">
        <v>78.636360999999994</v>
      </c>
      <c r="AU3701" s="35">
        <v>360.90908899999999</v>
      </c>
      <c r="AV3701" s="33">
        <v>2405.9090719999999</v>
      </c>
      <c r="AW3701" s="33">
        <v>2138.9272970000002</v>
      </c>
      <c r="AX3701" s="53">
        <v>112</v>
      </c>
      <c r="AY3701" s="53">
        <v>140</v>
      </c>
      <c r="AZ3701" s="38">
        <f t="shared" si="672"/>
        <v>45330</v>
      </c>
      <c r="BA3701" s="39">
        <f t="shared" si="673"/>
        <v>0.47817475615772748</v>
      </c>
      <c r="BB3701" s="40">
        <f t="shared" si="674"/>
        <v>232.68304947665357</v>
      </c>
      <c r="BC3701" s="39">
        <f t="shared" si="675"/>
        <v>0.42511209196773925</v>
      </c>
      <c r="BD3701" s="40">
        <f t="shared" si="676"/>
        <v>206.86240052334611</v>
      </c>
      <c r="BE3701" s="39">
        <f t="shared" si="677"/>
        <v>7.9410799355007541E-2</v>
      </c>
      <c r="BF3701" s="39">
        <f t="shared" si="678"/>
        <v>1.7302352519525881E-2</v>
      </c>
    </row>
    <row r="3702" spans="40:58" x14ac:dyDescent="0.3">
      <c r="AN3702" s="37">
        <f t="shared" si="671"/>
        <v>2</v>
      </c>
      <c r="AO3702" s="32" t="s">
        <v>96</v>
      </c>
      <c r="AP3702" s="32" t="s">
        <v>141</v>
      </c>
      <c r="AQ3702" s="32" t="s">
        <v>78</v>
      </c>
      <c r="AR3702" s="33">
        <v>4917.5199990000001</v>
      </c>
      <c r="AS3702" s="34">
        <v>3571.247273</v>
      </c>
      <c r="AT3702" s="33">
        <v>368.31818099999998</v>
      </c>
      <c r="AU3702" s="35">
        <v>977.95454500000005</v>
      </c>
      <c r="AV3702" s="33">
        <v>2266.7727159999999</v>
      </c>
      <c r="AW3702" s="33">
        <v>2650.7472830000002</v>
      </c>
      <c r="AX3702" s="53">
        <v>72</v>
      </c>
      <c r="AY3702" s="53">
        <v>154</v>
      </c>
      <c r="AZ3702" s="38">
        <f t="shared" si="672"/>
        <v>45331</v>
      </c>
      <c r="BA3702" s="39">
        <f t="shared" si="673"/>
        <v>0.33476159524181565</v>
      </c>
      <c r="BB3702" s="40">
        <f t="shared" si="674"/>
        <v>620.57587650122821</v>
      </c>
      <c r="BC3702" s="39">
        <f t="shared" si="675"/>
        <v>0.39146773859439232</v>
      </c>
      <c r="BD3702" s="40">
        <f t="shared" si="676"/>
        <v>725.69684949877194</v>
      </c>
      <c r="BE3702" s="39">
        <f t="shared" si="677"/>
        <v>0.19887149319146064</v>
      </c>
      <c r="BF3702" s="39">
        <f t="shared" si="678"/>
        <v>7.489917297233141E-2</v>
      </c>
    </row>
    <row r="3703" spans="40:58" x14ac:dyDescent="0.3">
      <c r="AN3703" s="37">
        <f t="shared" si="671"/>
        <v>2</v>
      </c>
      <c r="AO3703" s="32" t="s">
        <v>96</v>
      </c>
      <c r="AP3703" s="32" t="s">
        <v>142</v>
      </c>
      <c r="AQ3703" s="32" t="s">
        <v>81</v>
      </c>
      <c r="AR3703" s="33">
        <v>8560.8181060000006</v>
      </c>
      <c r="AS3703" s="34">
        <v>6981.2726579999999</v>
      </c>
      <c r="AT3703" s="33">
        <v>346.36363</v>
      </c>
      <c r="AU3703" s="35">
        <v>1233.181818</v>
      </c>
      <c r="AV3703" s="33">
        <v>5309.9999630000002</v>
      </c>
      <c r="AW3703" s="33">
        <v>3250.818143</v>
      </c>
      <c r="AX3703" s="53">
        <v>203</v>
      </c>
      <c r="AY3703" s="53">
        <v>178</v>
      </c>
      <c r="AZ3703" s="38">
        <f t="shared" si="672"/>
        <v>45332</v>
      </c>
      <c r="BA3703" s="39">
        <f t="shared" si="673"/>
        <v>0.50582300682483849</v>
      </c>
      <c r="BB3703" s="40">
        <f t="shared" si="674"/>
        <v>979.74120774256085</v>
      </c>
      <c r="BC3703" s="39">
        <f t="shared" si="675"/>
        <v>0.30966828986642647</v>
      </c>
      <c r="BD3703" s="40">
        <f t="shared" si="676"/>
        <v>599.8042402574398</v>
      </c>
      <c r="BE3703" s="39">
        <f t="shared" si="677"/>
        <v>0.14404952923082232</v>
      </c>
      <c r="BF3703" s="39">
        <f t="shared" si="678"/>
        <v>4.0459174077912594E-2</v>
      </c>
    </row>
    <row r="3704" spans="40:58" x14ac:dyDescent="0.3">
      <c r="AN3704" s="37">
        <f t="shared" si="671"/>
        <v>2</v>
      </c>
      <c r="AO3704" s="32" t="s">
        <v>96</v>
      </c>
      <c r="AP3704" s="32" t="s">
        <v>143</v>
      </c>
      <c r="AQ3704" s="32" t="s">
        <v>84</v>
      </c>
      <c r="AR3704" s="33">
        <v>6530.9090319999996</v>
      </c>
      <c r="AS3704" s="34">
        <v>5573.6817719999999</v>
      </c>
      <c r="AT3704" s="33">
        <v>167.45454100000001</v>
      </c>
      <c r="AU3704" s="35">
        <v>789.77271900000005</v>
      </c>
      <c r="AV3704" s="33">
        <v>3772.2272379999999</v>
      </c>
      <c r="AW3704" s="33">
        <v>2758.6817940000001</v>
      </c>
      <c r="AX3704" s="53">
        <v>183</v>
      </c>
      <c r="AY3704" s="53">
        <v>163</v>
      </c>
      <c r="AZ3704" s="38">
        <f t="shared" si="672"/>
        <v>45333</v>
      </c>
      <c r="BA3704" s="39">
        <f t="shared" si="673"/>
        <v>0.4929385084207647</v>
      </c>
      <c r="BB3704" s="40">
        <f t="shared" si="674"/>
        <v>552.89068113421968</v>
      </c>
      <c r="BC3704" s="39">
        <f t="shared" si="675"/>
        <v>0.36049272828613177</v>
      </c>
      <c r="BD3704" s="40">
        <f t="shared" si="676"/>
        <v>404.3365788657801</v>
      </c>
      <c r="BE3704" s="39">
        <f t="shared" si="677"/>
        <v>0.12092845193988917</v>
      </c>
      <c r="BF3704" s="39">
        <f t="shared" si="678"/>
        <v>2.5640311353214391E-2</v>
      </c>
    </row>
    <row r="3705" spans="40:58" x14ac:dyDescent="0.3">
      <c r="AN3705" s="37">
        <f t="shared" si="671"/>
        <v>2</v>
      </c>
      <c r="AO3705" s="32" t="s">
        <v>96</v>
      </c>
      <c r="AP3705" s="32" t="s">
        <v>144</v>
      </c>
      <c r="AQ3705" s="32" t="s">
        <v>67</v>
      </c>
      <c r="AR3705" s="33">
        <v>3264.1363620000002</v>
      </c>
      <c r="AS3705" s="34">
        <v>2751.318182</v>
      </c>
      <c r="AT3705" s="33">
        <v>225.36363299999999</v>
      </c>
      <c r="AU3705" s="35">
        <v>287.45454699999999</v>
      </c>
      <c r="AV3705" s="33">
        <v>1553.0908959999999</v>
      </c>
      <c r="AW3705" s="33">
        <v>1711.045466</v>
      </c>
      <c r="AX3705" s="53">
        <v>72</v>
      </c>
      <c r="AY3705" s="53">
        <v>108</v>
      </c>
      <c r="AZ3705" s="38">
        <f t="shared" si="672"/>
        <v>45334</v>
      </c>
      <c r="BA3705" s="39">
        <f t="shared" si="673"/>
        <v>0.40105238667852161</v>
      </c>
      <c r="BB3705" s="40">
        <f t="shared" si="674"/>
        <v>244.0012175757532</v>
      </c>
      <c r="BC3705" s="39">
        <f t="shared" si="675"/>
        <v>0.44184076387423704</v>
      </c>
      <c r="BD3705" s="40">
        <f t="shared" si="676"/>
        <v>268.81696242424698</v>
      </c>
      <c r="BE3705" s="39">
        <f t="shared" si="677"/>
        <v>8.8064503170410133E-2</v>
      </c>
      <c r="BF3705" s="39">
        <f t="shared" si="678"/>
        <v>6.9042346276831187E-2</v>
      </c>
    </row>
    <row r="3706" spans="40:58" x14ac:dyDescent="0.3">
      <c r="AN3706" s="37">
        <f t="shared" si="671"/>
        <v>2</v>
      </c>
      <c r="AO3706" s="32" t="s">
        <v>96</v>
      </c>
      <c r="AP3706" s="32" t="s">
        <v>145</v>
      </c>
      <c r="AQ3706" s="32" t="s">
        <v>70</v>
      </c>
      <c r="AR3706" s="33">
        <v>3084.090905</v>
      </c>
      <c r="AS3706" s="34">
        <v>2680.272731</v>
      </c>
      <c r="AT3706" s="33">
        <v>275.45453800000001</v>
      </c>
      <c r="AU3706" s="35">
        <v>128.36363600000001</v>
      </c>
      <c r="AV3706" s="33">
        <v>1349.5454460000001</v>
      </c>
      <c r="AW3706" s="33">
        <v>1734.5454589999999</v>
      </c>
      <c r="AX3706" s="53">
        <v>64</v>
      </c>
      <c r="AY3706" s="53">
        <v>104</v>
      </c>
      <c r="AZ3706" s="38">
        <f t="shared" si="672"/>
        <v>45335</v>
      </c>
      <c r="BA3706" s="39">
        <f t="shared" si="673"/>
        <v>0.38028759655975797</v>
      </c>
      <c r="BB3706" s="40">
        <f t="shared" si="674"/>
        <v>176.70392816574113</v>
      </c>
      <c r="BC3706" s="39">
        <f t="shared" si="675"/>
        <v>0.48877651781335579</v>
      </c>
      <c r="BD3706" s="40">
        <f t="shared" si="676"/>
        <v>227.11424583425887</v>
      </c>
      <c r="BE3706" s="39">
        <f t="shared" si="677"/>
        <v>4.1621223223963305E-2</v>
      </c>
      <c r="BF3706" s="39">
        <f t="shared" si="678"/>
        <v>8.931466240292292E-2</v>
      </c>
    </row>
    <row r="3707" spans="40:58" x14ac:dyDescent="0.3">
      <c r="AN3707" s="37">
        <f t="shared" si="671"/>
        <v>2</v>
      </c>
      <c r="AO3707" s="32" t="s">
        <v>96</v>
      </c>
      <c r="AP3707" s="32" t="s">
        <v>146</v>
      </c>
      <c r="AQ3707" s="32" t="s">
        <v>72</v>
      </c>
      <c r="AR3707" s="33">
        <v>5568.4090550000001</v>
      </c>
      <c r="AS3707" s="34">
        <v>4890.8636059999999</v>
      </c>
      <c r="AT3707" s="33">
        <v>82.272724999999994</v>
      </c>
      <c r="AU3707" s="35">
        <v>595.27272400000004</v>
      </c>
      <c r="AV3707" s="33">
        <v>3384.1363270000002</v>
      </c>
      <c r="AW3707" s="33">
        <v>2184.2727279999999</v>
      </c>
      <c r="AX3707" s="53">
        <v>163</v>
      </c>
      <c r="AY3707" s="53">
        <v>144</v>
      </c>
      <c r="AZ3707" s="38">
        <f t="shared" si="672"/>
        <v>45336</v>
      </c>
      <c r="BA3707" s="39">
        <f t="shared" si="673"/>
        <v>0.53379086771869388</v>
      </c>
      <c r="BB3707" s="40">
        <f t="shared" si="674"/>
        <v>411.77042571891781</v>
      </c>
      <c r="BC3707" s="39">
        <f t="shared" si="675"/>
        <v>0.34453246623400541</v>
      </c>
      <c r="BD3707" s="40">
        <f t="shared" si="676"/>
        <v>265.77502328108244</v>
      </c>
      <c r="BE3707" s="39">
        <f t="shared" si="677"/>
        <v>0.10690175921352101</v>
      </c>
      <c r="BF3707" s="39">
        <f t="shared" si="678"/>
        <v>1.4774906833779652E-2</v>
      </c>
    </row>
    <row r="3708" spans="40:58" x14ac:dyDescent="0.3">
      <c r="AN3708" s="37">
        <f t="shared" si="671"/>
        <v>2</v>
      </c>
      <c r="AO3708" s="32" t="s">
        <v>96</v>
      </c>
      <c r="AP3708" s="32" t="s">
        <v>147</v>
      </c>
      <c r="AQ3708" s="32" t="s">
        <v>75</v>
      </c>
      <c r="AR3708" s="33">
        <v>5030.3727010000002</v>
      </c>
      <c r="AS3708" s="34">
        <v>4525.4636140000002</v>
      </c>
      <c r="AT3708" s="33">
        <v>253.727271</v>
      </c>
      <c r="AU3708" s="35">
        <v>251.181816</v>
      </c>
      <c r="AV3708" s="33">
        <v>2075.8181599999998</v>
      </c>
      <c r="AW3708" s="33">
        <v>2954.554541</v>
      </c>
      <c r="AX3708" s="53">
        <v>97</v>
      </c>
      <c r="AY3708" s="53">
        <v>192</v>
      </c>
      <c r="AZ3708" s="38">
        <f t="shared" si="672"/>
        <v>45337</v>
      </c>
      <c r="BA3708" s="39">
        <f t="shared" si="673"/>
        <v>0.37123768690372194</v>
      </c>
      <c r="BB3708" s="40">
        <f t="shared" si="674"/>
        <v>208.35423421713176</v>
      </c>
      <c r="BC3708" s="39">
        <f t="shared" si="675"/>
        <v>0.52839021007106324</v>
      </c>
      <c r="BD3708" s="40">
        <f t="shared" si="676"/>
        <v>296.55485278286818</v>
      </c>
      <c r="BE3708" s="39">
        <f t="shared" si="677"/>
        <v>4.9933042923453158E-2</v>
      </c>
      <c r="BF3708" s="39">
        <f t="shared" si="678"/>
        <v>5.0439060101761628E-2</v>
      </c>
    </row>
    <row r="3709" spans="40:58" x14ac:dyDescent="0.3">
      <c r="AN3709" s="37">
        <f t="shared" si="671"/>
        <v>2</v>
      </c>
      <c r="AO3709" s="32" t="s">
        <v>96</v>
      </c>
      <c r="AP3709" s="32" t="s">
        <v>148</v>
      </c>
      <c r="AQ3709" s="32" t="s">
        <v>78</v>
      </c>
      <c r="AR3709" s="33">
        <v>4891.5108920000002</v>
      </c>
      <c r="AS3709" s="34">
        <v>4476.4199859999999</v>
      </c>
      <c r="AT3709" s="33">
        <v>152.72726800000001</v>
      </c>
      <c r="AU3709" s="35">
        <v>262.36363799999998</v>
      </c>
      <c r="AV3709" s="33">
        <v>2611.8181719999998</v>
      </c>
      <c r="AW3709" s="33">
        <v>2279.69272</v>
      </c>
      <c r="AX3709" s="53">
        <v>134</v>
      </c>
      <c r="AY3709" s="53">
        <v>136</v>
      </c>
      <c r="AZ3709" s="38">
        <f t="shared" si="672"/>
        <v>45338</v>
      </c>
      <c r="BA3709" s="39">
        <f t="shared" si="673"/>
        <v>0.48863853741491492</v>
      </c>
      <c r="BB3709" s="40">
        <f t="shared" si="674"/>
        <v>221.63744398399362</v>
      </c>
      <c r="BC3709" s="39">
        <f t="shared" si="675"/>
        <v>0.42650201625759626</v>
      </c>
      <c r="BD3709" s="40">
        <f t="shared" si="676"/>
        <v>193.45346201600671</v>
      </c>
      <c r="BE3709" s="39">
        <f t="shared" si="677"/>
        <v>5.3636523314113879E-2</v>
      </c>
      <c r="BF3709" s="39">
        <f t="shared" si="678"/>
        <v>3.1222923013374738E-2</v>
      </c>
    </row>
    <row r="3710" spans="40:58" x14ac:dyDescent="0.3">
      <c r="AN3710" s="37">
        <f t="shared" si="671"/>
        <v>2</v>
      </c>
      <c r="AO3710" s="32" t="s">
        <v>96</v>
      </c>
      <c r="AP3710" s="32" t="s">
        <v>149</v>
      </c>
      <c r="AQ3710" s="32" t="s">
        <v>81</v>
      </c>
      <c r="AR3710" s="33">
        <v>8434.7853869999999</v>
      </c>
      <c r="AS3710" s="34">
        <v>7369.8763040000003</v>
      </c>
      <c r="AT3710" s="33">
        <v>291.818174</v>
      </c>
      <c r="AU3710" s="35">
        <v>773.09090900000001</v>
      </c>
      <c r="AV3710" s="33">
        <v>5020.0581469999997</v>
      </c>
      <c r="AW3710" s="33">
        <v>3414.7272400000002</v>
      </c>
      <c r="AX3710" s="53">
        <v>244</v>
      </c>
      <c r="AY3710" s="53">
        <v>214</v>
      </c>
      <c r="AZ3710" s="38">
        <f t="shared" si="672"/>
        <v>45339</v>
      </c>
      <c r="BA3710" s="39">
        <f t="shared" si="673"/>
        <v>0.52002098835786237</v>
      </c>
      <c r="BB3710" s="40">
        <f t="shared" si="674"/>
        <v>633.7927134658047</v>
      </c>
      <c r="BC3710" s="39">
        <f t="shared" si="675"/>
        <v>0.35372694544952571</v>
      </c>
      <c r="BD3710" s="40">
        <f t="shared" si="676"/>
        <v>431.11636953419497</v>
      </c>
      <c r="BE3710" s="39">
        <f t="shared" si="677"/>
        <v>9.1655077578087052E-2</v>
      </c>
      <c r="BF3710" s="39">
        <f t="shared" si="678"/>
        <v>3.4596988614524898E-2</v>
      </c>
    </row>
    <row r="3711" spans="40:58" x14ac:dyDescent="0.3">
      <c r="AN3711" s="37">
        <f t="shared" si="671"/>
        <v>2</v>
      </c>
      <c r="AO3711" s="32" t="s">
        <v>96</v>
      </c>
      <c r="AP3711" s="32" t="s">
        <v>150</v>
      </c>
      <c r="AQ3711" s="32" t="s">
        <v>84</v>
      </c>
      <c r="AR3711" s="33">
        <v>6160.1999470000001</v>
      </c>
      <c r="AS3711" s="34">
        <v>4994.3817760000002</v>
      </c>
      <c r="AT3711" s="33">
        <v>344.45453800000001</v>
      </c>
      <c r="AU3711" s="35">
        <v>821.36363300000005</v>
      </c>
      <c r="AV3711" s="33">
        <v>3198.5454209999998</v>
      </c>
      <c r="AW3711" s="33">
        <v>2961.6545259999998</v>
      </c>
      <c r="AX3711" s="53">
        <v>140</v>
      </c>
      <c r="AY3711" s="53">
        <v>186</v>
      </c>
      <c r="AZ3711" s="38">
        <f t="shared" si="672"/>
        <v>45340</v>
      </c>
      <c r="BA3711" s="39">
        <f t="shared" si="673"/>
        <v>0.42096369444284371</v>
      </c>
      <c r="BB3711" s="40">
        <f t="shared" si="674"/>
        <v>605.32489280426989</v>
      </c>
      <c r="BC3711" s="39">
        <f t="shared" si="675"/>
        <v>0.38978625182022353</v>
      </c>
      <c r="BD3711" s="40">
        <f t="shared" si="676"/>
        <v>560.49327819572989</v>
      </c>
      <c r="BE3711" s="39">
        <f t="shared" si="677"/>
        <v>0.13333392423406676</v>
      </c>
      <c r="BF3711" s="39">
        <f t="shared" si="678"/>
        <v>5.5916129502865959E-2</v>
      </c>
    </row>
    <row r="3712" spans="40:58" x14ac:dyDescent="0.3">
      <c r="AN3712" s="37">
        <f t="shared" si="671"/>
        <v>2</v>
      </c>
      <c r="AO3712" s="32" t="s">
        <v>96</v>
      </c>
      <c r="AP3712" s="32" t="s">
        <v>151</v>
      </c>
      <c r="AQ3712" s="32" t="s">
        <v>67</v>
      </c>
      <c r="AR3712" s="33">
        <v>3091.5908939999999</v>
      </c>
      <c r="AS3712" s="34">
        <v>2632.5908949999998</v>
      </c>
      <c r="AT3712" s="33">
        <v>85.999998000000005</v>
      </c>
      <c r="AU3712" s="35">
        <v>373.000001</v>
      </c>
      <c r="AV3712" s="33">
        <v>1405.1818060000001</v>
      </c>
      <c r="AW3712" s="33">
        <v>1686.4090880000001</v>
      </c>
      <c r="AX3712" s="53">
        <v>64</v>
      </c>
      <c r="AY3712" s="53">
        <v>102</v>
      </c>
      <c r="AZ3712" s="38">
        <f t="shared" si="672"/>
        <v>45341</v>
      </c>
      <c r="BA3712" s="39">
        <f t="shared" si="673"/>
        <v>0.38703643792337067</v>
      </c>
      <c r="BB3712" s="40">
        <f t="shared" si="674"/>
        <v>208.62347886991105</v>
      </c>
      <c r="BC3712" s="39">
        <f t="shared" si="675"/>
        <v>0.46449631180402584</v>
      </c>
      <c r="BD3712" s="40">
        <f t="shared" si="676"/>
        <v>250.37652013008909</v>
      </c>
      <c r="BE3712" s="39">
        <f t="shared" si="677"/>
        <v>0.12064985756165188</v>
      </c>
      <c r="BF3712" s="39">
        <f t="shared" si="678"/>
        <v>2.781739271095162E-2</v>
      </c>
    </row>
    <row r="3713" spans="40:58" x14ac:dyDescent="0.3">
      <c r="AN3713" s="37">
        <f t="shared" si="671"/>
        <v>2</v>
      </c>
      <c r="AO3713" s="32" t="s">
        <v>96</v>
      </c>
      <c r="AP3713" s="32" t="s">
        <v>152</v>
      </c>
      <c r="AQ3713" s="32" t="s">
        <v>70</v>
      </c>
      <c r="AR3713" s="33">
        <v>3431.8909010000002</v>
      </c>
      <c r="AS3713" s="34">
        <v>2972.3454510000001</v>
      </c>
      <c r="AT3713" s="33">
        <v>111.999999</v>
      </c>
      <c r="AU3713" s="35">
        <v>347.54545100000001</v>
      </c>
      <c r="AV3713" s="33">
        <v>1360.9545330000001</v>
      </c>
      <c r="AW3713" s="33">
        <v>2070.9363680000001</v>
      </c>
      <c r="AX3713" s="53">
        <v>50</v>
      </c>
      <c r="AY3713" s="53">
        <v>136</v>
      </c>
      <c r="AZ3713" s="38">
        <f t="shared" si="672"/>
        <v>45342</v>
      </c>
      <c r="BA3713" s="39">
        <f t="shared" si="673"/>
        <v>0.34345983137660541</v>
      </c>
      <c r="BB3713" s="40">
        <f t="shared" si="674"/>
        <v>182.23786283963372</v>
      </c>
      <c r="BC3713" s="39">
        <f t="shared" si="675"/>
        <v>0.52263572257410573</v>
      </c>
      <c r="BD3713" s="40">
        <f t="shared" si="676"/>
        <v>277.30758716036638</v>
      </c>
      <c r="BE3713" s="39">
        <f t="shared" si="677"/>
        <v>0.10126937627846229</v>
      </c>
      <c r="BF3713" s="39">
        <f t="shared" si="678"/>
        <v>3.2635069770826607E-2</v>
      </c>
    </row>
    <row r="3714" spans="40:58" x14ac:dyDescent="0.3">
      <c r="AN3714" s="37">
        <f t="shared" si="671"/>
        <v>2</v>
      </c>
      <c r="AO3714" s="32" t="s">
        <v>96</v>
      </c>
      <c r="AP3714" s="32" t="s">
        <v>153</v>
      </c>
      <c r="AQ3714" s="32" t="s">
        <v>72</v>
      </c>
      <c r="AR3714" s="33">
        <v>4720.0818300000001</v>
      </c>
      <c r="AS3714" s="34">
        <v>4244.9000159999996</v>
      </c>
      <c r="AT3714" s="33">
        <v>147.727271</v>
      </c>
      <c r="AU3714" s="35">
        <v>327.454543</v>
      </c>
      <c r="AV3714" s="33">
        <v>2594.7272579999999</v>
      </c>
      <c r="AW3714" s="33">
        <v>2125.3545720000002</v>
      </c>
      <c r="AX3714" s="53">
        <v>132</v>
      </c>
      <c r="AY3714" s="53">
        <v>140</v>
      </c>
      <c r="AZ3714" s="38">
        <f t="shared" si="672"/>
        <v>45343</v>
      </c>
      <c r="BA3714" s="39">
        <f t="shared" si="673"/>
        <v>0.49437912417752505</v>
      </c>
      <c r="BB3714" s="40">
        <f t="shared" si="674"/>
        <v>261.21733683835032</v>
      </c>
      <c r="BC3714" s="39">
        <f t="shared" si="675"/>
        <v>0.4049485080300716</v>
      </c>
      <c r="BD3714" s="40">
        <f t="shared" si="676"/>
        <v>213.96447716165011</v>
      </c>
      <c r="BE3714" s="39">
        <f t="shared" si="677"/>
        <v>6.9374759759196797E-2</v>
      </c>
      <c r="BF3714" s="39">
        <f t="shared" si="678"/>
        <v>3.1297608033206491E-2</v>
      </c>
    </row>
    <row r="3715" spans="40:58" x14ac:dyDescent="0.3">
      <c r="AN3715" s="37">
        <f t="shared" si="671"/>
        <v>2</v>
      </c>
      <c r="AO3715" s="32" t="s">
        <v>96</v>
      </c>
      <c r="AP3715" s="32" t="s">
        <v>154</v>
      </c>
      <c r="AQ3715" s="32" t="s">
        <v>75</v>
      </c>
      <c r="AR3715" s="33">
        <v>4252.5591000000004</v>
      </c>
      <c r="AS3715" s="34">
        <v>3654.1045549999999</v>
      </c>
      <c r="AT3715" s="33">
        <v>56.454543999999999</v>
      </c>
      <c r="AU3715" s="35">
        <v>542.000001</v>
      </c>
      <c r="AV3715" s="33">
        <v>1699.5454500000001</v>
      </c>
      <c r="AW3715" s="33">
        <v>2553.0136499999999</v>
      </c>
      <c r="AX3715" s="53">
        <v>69</v>
      </c>
      <c r="AY3715" s="53">
        <v>162</v>
      </c>
      <c r="AZ3715" s="38">
        <f t="shared" si="672"/>
        <v>45344</v>
      </c>
      <c r="BA3715" s="39">
        <f t="shared" si="673"/>
        <v>0.34341007861927936</v>
      </c>
      <c r="BB3715" s="40">
        <f t="shared" si="674"/>
        <v>239.17379513586798</v>
      </c>
      <c r="BC3715" s="39">
        <f t="shared" si="675"/>
        <v>0.51586182544432302</v>
      </c>
      <c r="BD3715" s="40">
        <f t="shared" si="676"/>
        <v>359.28074986413242</v>
      </c>
      <c r="BE3715" s="39">
        <f t="shared" si="677"/>
        <v>0.12745266750084672</v>
      </c>
      <c r="BF3715" s="39">
        <f t="shared" si="678"/>
        <v>1.3275428435550723E-2</v>
      </c>
    </row>
    <row r="3716" spans="40:58" x14ac:dyDescent="0.3">
      <c r="AN3716" s="37">
        <f t="shared" ref="AN3716:AN3779" si="679">MONTH(AP3716)</f>
        <v>2</v>
      </c>
      <c r="AO3716" s="32" t="s">
        <v>96</v>
      </c>
      <c r="AP3716" s="32" t="s">
        <v>155</v>
      </c>
      <c r="AQ3716" s="32" t="s">
        <v>78</v>
      </c>
      <c r="AR3716" s="33">
        <v>5022.8745239999998</v>
      </c>
      <c r="AS3716" s="34">
        <v>4307.692712</v>
      </c>
      <c r="AT3716" s="33">
        <v>173.18181200000001</v>
      </c>
      <c r="AU3716" s="35">
        <v>542</v>
      </c>
      <c r="AV3716" s="33">
        <v>2992.0454439999999</v>
      </c>
      <c r="AW3716" s="33">
        <v>2030.82908</v>
      </c>
      <c r="AX3716" s="53">
        <v>142</v>
      </c>
      <c r="AY3716" s="53">
        <v>126</v>
      </c>
      <c r="AZ3716" s="38">
        <f t="shared" ref="AZ3716:AZ3779" si="680">AP3716*1</f>
        <v>45345</v>
      </c>
      <c r="BA3716" s="39">
        <f t="shared" ref="BA3716:BA3779" si="681">(AV3716-BB3716)/AR3716</f>
        <v>0.51086746178721032</v>
      </c>
      <c r="BB3716" s="40">
        <f t="shared" ref="BB3716:BB3779" si="682">(AR3716-AS3716)*(AV3716/AR3716)</f>
        <v>426.02228504847756</v>
      </c>
      <c r="BC3716" s="39">
        <f t="shared" ref="BC3716:BC3779" si="683">(AW3716-BD3716)/AR3716</f>
        <v>0.3467475734714327</v>
      </c>
      <c r="BD3716" s="40">
        <f t="shared" ref="BD3716:BD3779" si="684">(AR3716-AS3716)*(AW3716/AR3716)</f>
        <v>289.15952695152225</v>
      </c>
      <c r="BE3716" s="39">
        <f t="shared" ref="BE3716:BE3779" si="685">AU3716/AR3716</f>
        <v>0.1079063387727979</v>
      </c>
      <c r="BF3716" s="39">
        <f t="shared" ref="BF3716:BF3779" si="686">AT3716/AR3716</f>
        <v>3.4478625968559037E-2</v>
      </c>
    </row>
    <row r="3717" spans="40:58" x14ac:dyDescent="0.3">
      <c r="AN3717" s="37">
        <f t="shared" si="679"/>
        <v>2</v>
      </c>
      <c r="AO3717" s="32" t="s">
        <v>96</v>
      </c>
      <c r="AP3717" s="32" t="s">
        <v>156</v>
      </c>
      <c r="AQ3717" s="32" t="s">
        <v>81</v>
      </c>
      <c r="AR3717" s="33">
        <v>9433.3181069999991</v>
      </c>
      <c r="AS3717" s="34">
        <v>7958.627211</v>
      </c>
      <c r="AT3717" s="33">
        <v>479.78180800000001</v>
      </c>
      <c r="AU3717" s="35">
        <v>994.909088</v>
      </c>
      <c r="AV3717" s="33">
        <v>6852.1272179999996</v>
      </c>
      <c r="AW3717" s="33">
        <v>2581.190889</v>
      </c>
      <c r="AX3717" s="53">
        <v>320</v>
      </c>
      <c r="AY3717" s="53">
        <v>167</v>
      </c>
      <c r="AZ3717" s="38">
        <f t="shared" si="680"/>
        <v>45346</v>
      </c>
      <c r="BA3717" s="39">
        <f t="shared" si="681"/>
        <v>0.61282238457545213</v>
      </c>
      <c r="BB3717" s="40">
        <f t="shared" si="682"/>
        <v>1071.1787212094705</v>
      </c>
      <c r="BC3717" s="39">
        <f t="shared" si="683"/>
        <v>0.23084970627604762</v>
      </c>
      <c r="BD3717" s="40">
        <f t="shared" si="684"/>
        <v>403.51217479052883</v>
      </c>
      <c r="BE3717" s="39">
        <f t="shared" si="685"/>
        <v>0.10546756472271693</v>
      </c>
      <c r="BF3717" s="39">
        <f t="shared" si="686"/>
        <v>5.0860344425783507E-2</v>
      </c>
    </row>
    <row r="3718" spans="40:58" x14ac:dyDescent="0.3">
      <c r="AN3718" s="37">
        <f t="shared" si="679"/>
        <v>2</v>
      </c>
      <c r="AO3718" s="32" t="s">
        <v>96</v>
      </c>
      <c r="AP3718" s="32" t="s">
        <v>157</v>
      </c>
      <c r="AQ3718" s="32" t="s">
        <v>84</v>
      </c>
      <c r="AR3718" s="33">
        <v>6430.9726549999996</v>
      </c>
      <c r="AS3718" s="34">
        <v>5544.8817529999997</v>
      </c>
      <c r="AT3718" s="33">
        <v>178.181815</v>
      </c>
      <c r="AU3718" s="35">
        <v>707.909087</v>
      </c>
      <c r="AV3718" s="33">
        <v>3405.745422</v>
      </c>
      <c r="AW3718" s="33">
        <v>3025.2272330000001</v>
      </c>
      <c r="AX3718" s="53">
        <v>170</v>
      </c>
      <c r="AY3718" s="53">
        <v>172</v>
      </c>
      <c r="AZ3718" s="38">
        <f t="shared" si="680"/>
        <v>45347</v>
      </c>
      <c r="BA3718" s="39">
        <f t="shared" si="681"/>
        <v>0.45661602044958138</v>
      </c>
      <c r="BB3718" s="40">
        <f t="shared" si="682"/>
        <v>469.26028065382138</v>
      </c>
      <c r="BC3718" s="39">
        <f t="shared" si="683"/>
        <v>0.40559908299809455</v>
      </c>
      <c r="BD3718" s="40">
        <f t="shared" si="684"/>
        <v>416.83062134617865</v>
      </c>
      <c r="BE3718" s="39">
        <f t="shared" si="685"/>
        <v>0.11007807449618211</v>
      </c>
      <c r="BF3718" s="39">
        <f t="shared" si="686"/>
        <v>2.7706822056141989E-2</v>
      </c>
    </row>
    <row r="3719" spans="40:58" x14ac:dyDescent="0.3">
      <c r="AN3719" s="37">
        <f t="shared" si="679"/>
        <v>2</v>
      </c>
      <c r="AO3719" s="32" t="s">
        <v>96</v>
      </c>
      <c r="AP3719" s="32" t="s">
        <v>158</v>
      </c>
      <c r="AQ3719" s="32" t="s">
        <v>67</v>
      </c>
      <c r="AR3719" s="33">
        <v>3786.35455</v>
      </c>
      <c r="AS3719" s="34">
        <v>3266.2636419999999</v>
      </c>
      <c r="AT3719" s="33">
        <v>73.181818000000007</v>
      </c>
      <c r="AU3719" s="35">
        <v>446.90908999999999</v>
      </c>
      <c r="AV3719" s="33">
        <v>1348.1818169999999</v>
      </c>
      <c r="AW3719" s="33">
        <v>2438.1727329999999</v>
      </c>
      <c r="AX3719" s="53">
        <v>62</v>
      </c>
      <c r="AY3719" s="53">
        <v>151</v>
      </c>
      <c r="AZ3719" s="38">
        <f t="shared" si="680"/>
        <v>45348</v>
      </c>
      <c r="BA3719" s="39">
        <f t="shared" si="681"/>
        <v>0.30715468599072809</v>
      </c>
      <c r="BB3719" s="40">
        <f t="shared" si="682"/>
        <v>185.18527414518536</v>
      </c>
      <c r="BC3719" s="39">
        <f t="shared" si="683"/>
        <v>0.55548604109068045</v>
      </c>
      <c r="BD3719" s="40">
        <f t="shared" si="684"/>
        <v>334.90563385481471</v>
      </c>
      <c r="BE3719" s="39">
        <f t="shared" si="685"/>
        <v>0.11803149549214824</v>
      </c>
      <c r="BF3719" s="39">
        <f t="shared" si="686"/>
        <v>1.9327777426443069E-2</v>
      </c>
    </row>
    <row r="3720" spans="40:58" x14ac:dyDescent="0.3">
      <c r="AN3720" s="37">
        <f t="shared" si="679"/>
        <v>2</v>
      </c>
      <c r="AO3720" s="32" t="s">
        <v>96</v>
      </c>
      <c r="AP3720" s="32" t="s">
        <v>159</v>
      </c>
      <c r="AQ3720" s="32" t="s">
        <v>70</v>
      </c>
      <c r="AR3720" s="33">
        <v>4203.309088</v>
      </c>
      <c r="AS3720" s="34">
        <v>3866.6727259999998</v>
      </c>
      <c r="AT3720" s="33">
        <v>74.090907999999999</v>
      </c>
      <c r="AU3720" s="35">
        <v>262.54545400000001</v>
      </c>
      <c r="AV3720" s="33">
        <v>1272.727267</v>
      </c>
      <c r="AW3720" s="33">
        <v>2930.5818210000002</v>
      </c>
      <c r="AX3720" s="53">
        <v>59</v>
      </c>
      <c r="AY3720" s="53">
        <v>188</v>
      </c>
      <c r="AZ3720" s="38">
        <f t="shared" si="680"/>
        <v>45349</v>
      </c>
      <c r="BA3720" s="39">
        <f t="shared" si="681"/>
        <v>0.27854162830585161</v>
      </c>
      <c r="BB3720" s="40">
        <f t="shared" si="682"/>
        <v>101.93070935569584</v>
      </c>
      <c r="BC3720" s="39">
        <f t="shared" si="683"/>
        <v>0.64136995683998954</v>
      </c>
      <c r="BD3720" s="40">
        <f t="shared" si="684"/>
        <v>234.70565264430439</v>
      </c>
      <c r="BE3720" s="39">
        <f t="shared" si="685"/>
        <v>6.2461610246445906E-2</v>
      </c>
      <c r="BF3720" s="39">
        <f t="shared" si="686"/>
        <v>1.7626804607712921E-2</v>
      </c>
    </row>
    <row r="3721" spans="40:58" x14ac:dyDescent="0.3">
      <c r="AN3721" s="37">
        <f t="shared" si="679"/>
        <v>2</v>
      </c>
      <c r="AO3721" s="32" t="s">
        <v>96</v>
      </c>
      <c r="AP3721" s="32" t="s">
        <v>160</v>
      </c>
      <c r="AQ3721" s="32" t="s">
        <v>72</v>
      </c>
      <c r="AR3721" s="33">
        <v>4487.6908960000001</v>
      </c>
      <c r="AS3721" s="34">
        <v>4031.9636289999999</v>
      </c>
      <c r="AT3721" s="33">
        <v>132.954542</v>
      </c>
      <c r="AU3721" s="35">
        <v>322.77272499999998</v>
      </c>
      <c r="AV3721" s="33">
        <v>2107.6363390000001</v>
      </c>
      <c r="AW3721" s="33">
        <v>2380.0545569999999</v>
      </c>
      <c r="AX3721" s="53">
        <v>106</v>
      </c>
      <c r="AY3721" s="53">
        <v>148</v>
      </c>
      <c r="AZ3721" s="38">
        <f t="shared" si="680"/>
        <v>45350</v>
      </c>
      <c r="BA3721" s="39">
        <f t="shared" si="681"/>
        <v>0.42195526672653699</v>
      </c>
      <c r="BB3721" s="40">
        <f t="shared" si="682"/>
        <v>214.03152999206833</v>
      </c>
      <c r="BC3721" s="39">
        <f t="shared" si="683"/>
        <v>0.47649423045113137</v>
      </c>
      <c r="BD3721" s="40">
        <f t="shared" si="684"/>
        <v>241.69573700793188</v>
      </c>
      <c r="BE3721" s="39">
        <f t="shared" si="685"/>
        <v>7.1924010026558655E-2</v>
      </c>
      <c r="BF3721" s="39">
        <f t="shared" si="686"/>
        <v>2.9626492795772983E-2</v>
      </c>
    </row>
    <row r="3722" spans="40:58" x14ac:dyDescent="0.3">
      <c r="AN3722" s="37">
        <f t="shared" si="679"/>
        <v>2</v>
      </c>
      <c r="AO3722" s="32" t="s">
        <v>96</v>
      </c>
      <c r="AP3722" s="32" t="s">
        <v>161</v>
      </c>
      <c r="AQ3722" s="32" t="s">
        <v>75</v>
      </c>
      <c r="AR3722" s="33">
        <v>4612.4636520000004</v>
      </c>
      <c r="AS3722" s="34">
        <v>4045.9181979999998</v>
      </c>
      <c r="AT3722" s="33">
        <v>180.54545400000001</v>
      </c>
      <c r="AU3722" s="35">
        <v>386</v>
      </c>
      <c r="AV3722" s="33">
        <v>1986.7454439999999</v>
      </c>
      <c r="AW3722" s="33">
        <v>2625.7182079999998</v>
      </c>
      <c r="AX3722" s="53">
        <v>92</v>
      </c>
      <c r="AY3722" s="53">
        <v>174</v>
      </c>
      <c r="AZ3722" s="38">
        <f t="shared" si="680"/>
        <v>45351</v>
      </c>
      <c r="BA3722" s="39">
        <f t="shared" si="681"/>
        <v>0.37782736545501378</v>
      </c>
      <c r="BB3722" s="40">
        <f t="shared" si="682"/>
        <v>244.03045410782835</v>
      </c>
      <c r="BC3722" s="39">
        <f t="shared" si="683"/>
        <v>0.49934338390051936</v>
      </c>
      <c r="BD3722" s="40">
        <f t="shared" si="684"/>
        <v>322.51499989217206</v>
      </c>
      <c r="BE3722" s="39">
        <f t="shared" si="685"/>
        <v>8.36862963315987E-2</v>
      </c>
      <c r="BF3722" s="39">
        <f t="shared" si="686"/>
        <v>3.9142954312867934E-2</v>
      </c>
    </row>
    <row r="3723" spans="40:58" x14ac:dyDescent="0.3">
      <c r="AN3723" s="37">
        <f t="shared" si="679"/>
        <v>3</v>
      </c>
      <c r="AO3723" s="32" t="s">
        <v>96</v>
      </c>
      <c r="AP3723" s="32" t="s">
        <v>162</v>
      </c>
      <c r="AQ3723" s="32" t="s">
        <v>78</v>
      </c>
      <c r="AR3723" s="33">
        <v>6553.4363080000003</v>
      </c>
      <c r="AS3723" s="34">
        <v>5637.8181400000003</v>
      </c>
      <c r="AT3723" s="33">
        <v>282.93635399999999</v>
      </c>
      <c r="AU3723" s="35">
        <v>632.68181400000003</v>
      </c>
      <c r="AV3723" s="33">
        <v>3749.9090550000001</v>
      </c>
      <c r="AW3723" s="33">
        <v>2803.5272530000002</v>
      </c>
      <c r="AX3723" s="53">
        <v>180</v>
      </c>
      <c r="AY3723" s="53">
        <v>166</v>
      </c>
      <c r="AZ3723" s="38">
        <f t="shared" si="680"/>
        <v>45352</v>
      </c>
      <c r="BA3723" s="39">
        <f t="shared" si="681"/>
        <v>0.49225896232750027</v>
      </c>
      <c r="BB3723" s="40">
        <f t="shared" si="682"/>
        <v>523.92129834455557</v>
      </c>
      <c r="BC3723" s="39">
        <f t="shared" si="683"/>
        <v>0.36802530306128911</v>
      </c>
      <c r="BD3723" s="40">
        <f t="shared" si="684"/>
        <v>391.69686965544435</v>
      </c>
      <c r="BE3723" s="39">
        <f t="shared" si="685"/>
        <v>9.6541994804720088E-2</v>
      </c>
      <c r="BF3723" s="39">
        <f t="shared" si="686"/>
        <v>4.3173739806490537E-2</v>
      </c>
    </row>
    <row r="3724" spans="40:58" x14ac:dyDescent="0.3">
      <c r="AN3724" s="37">
        <f t="shared" si="679"/>
        <v>3</v>
      </c>
      <c r="AO3724" s="32" t="s">
        <v>96</v>
      </c>
      <c r="AP3724" s="32" t="s">
        <v>163</v>
      </c>
      <c r="AQ3724" s="32" t="s">
        <v>81</v>
      </c>
      <c r="AR3724" s="33">
        <v>9055.4089960000001</v>
      </c>
      <c r="AS3724" s="34">
        <v>7981.6817309999997</v>
      </c>
      <c r="AT3724" s="33">
        <v>273.409088</v>
      </c>
      <c r="AU3724" s="35">
        <v>800.31817699999999</v>
      </c>
      <c r="AV3724" s="33">
        <v>6073.0453960000004</v>
      </c>
      <c r="AW3724" s="33">
        <v>2982.3636000000001</v>
      </c>
      <c r="AX3724" s="53">
        <v>288</v>
      </c>
      <c r="AY3724" s="53">
        <v>184</v>
      </c>
      <c r="AZ3724" s="38">
        <f t="shared" si="680"/>
        <v>45353</v>
      </c>
      <c r="BA3724" s="39">
        <f t="shared" si="681"/>
        <v>0.59113243987100617</v>
      </c>
      <c r="BB3724" s="40">
        <f t="shared" si="682"/>
        <v>720.0993821646623</v>
      </c>
      <c r="BC3724" s="39">
        <f t="shared" si="683"/>
        <v>0.2902945320665074</v>
      </c>
      <c r="BD3724" s="40">
        <f t="shared" si="684"/>
        <v>353.6278828353382</v>
      </c>
      <c r="BE3724" s="39">
        <f t="shared" si="685"/>
        <v>8.8380124779954217E-2</v>
      </c>
      <c r="BF3724" s="39">
        <f t="shared" si="686"/>
        <v>3.0192903282532199E-2</v>
      </c>
    </row>
    <row r="3725" spans="40:58" x14ac:dyDescent="0.3">
      <c r="AN3725" s="37">
        <f t="shared" si="679"/>
        <v>3</v>
      </c>
      <c r="AO3725" s="32" t="s">
        <v>96</v>
      </c>
      <c r="AP3725" s="32" t="s">
        <v>164</v>
      </c>
      <c r="AQ3725" s="32" t="s">
        <v>84</v>
      </c>
      <c r="AR3725" s="33">
        <v>6420.0908650000001</v>
      </c>
      <c r="AS3725" s="34">
        <v>5609.227234</v>
      </c>
      <c r="AT3725" s="33">
        <v>296.18181399999997</v>
      </c>
      <c r="AU3725" s="35">
        <v>514.68181700000002</v>
      </c>
      <c r="AV3725" s="33">
        <v>3321.636336</v>
      </c>
      <c r="AW3725" s="33">
        <v>3098.4545290000001</v>
      </c>
      <c r="AX3725" s="53">
        <v>160</v>
      </c>
      <c r="AY3725" s="53">
        <v>189</v>
      </c>
      <c r="AZ3725" s="38">
        <f t="shared" si="680"/>
        <v>45354</v>
      </c>
      <c r="BA3725" s="39">
        <f t="shared" si="681"/>
        <v>0.45203573336170594</v>
      </c>
      <c r="BB3725" s="40">
        <f t="shared" si="682"/>
        <v>419.52585359093609</v>
      </c>
      <c r="BC3725" s="39">
        <f t="shared" si="683"/>
        <v>0.42166330796798401</v>
      </c>
      <c r="BD3725" s="40">
        <f t="shared" si="684"/>
        <v>391.33777740906407</v>
      </c>
      <c r="BE3725" s="39">
        <f t="shared" si="685"/>
        <v>8.0167372677832027E-2</v>
      </c>
      <c r="BF3725" s="39">
        <f t="shared" si="686"/>
        <v>4.6133585992478E-2</v>
      </c>
    </row>
    <row r="3726" spans="40:58" x14ac:dyDescent="0.3">
      <c r="AN3726" s="37">
        <f t="shared" si="679"/>
        <v>3</v>
      </c>
      <c r="AO3726" s="32" t="s">
        <v>96</v>
      </c>
      <c r="AP3726" s="32" t="s">
        <v>165</v>
      </c>
      <c r="AQ3726" s="32" t="s">
        <v>67</v>
      </c>
      <c r="AR3726" s="33">
        <v>2845.9545499999999</v>
      </c>
      <c r="AS3726" s="34">
        <v>2313.9090980000001</v>
      </c>
      <c r="AT3726" s="33">
        <v>132.27272400000001</v>
      </c>
      <c r="AU3726" s="35">
        <v>399.77272799999997</v>
      </c>
      <c r="AV3726" s="33">
        <v>1308.8636309999999</v>
      </c>
      <c r="AW3726" s="33">
        <v>1537.090919</v>
      </c>
      <c r="AX3726" s="53">
        <v>57</v>
      </c>
      <c r="AY3726" s="53">
        <v>99</v>
      </c>
      <c r="AZ3726" s="38">
        <f t="shared" si="680"/>
        <v>45355</v>
      </c>
      <c r="BA3726" s="39">
        <f t="shared" si="681"/>
        <v>0.37392523367748259</v>
      </c>
      <c r="BB3726" s="40">
        <f t="shared" si="682"/>
        <v>244.68941085575523</v>
      </c>
      <c r="BC3726" s="39">
        <f t="shared" si="683"/>
        <v>0.43912678712868247</v>
      </c>
      <c r="BD3726" s="40">
        <f t="shared" si="684"/>
        <v>287.35604114424461</v>
      </c>
      <c r="BE3726" s="39">
        <f t="shared" si="685"/>
        <v>0.14047052437994836</v>
      </c>
      <c r="BF3726" s="39">
        <f t="shared" si="686"/>
        <v>4.6477454813886612E-2</v>
      </c>
    </row>
    <row r="3727" spans="40:58" x14ac:dyDescent="0.3">
      <c r="AN3727" s="37">
        <f t="shared" si="679"/>
        <v>3</v>
      </c>
      <c r="AO3727" s="32" t="s">
        <v>96</v>
      </c>
      <c r="AP3727" s="32" t="s">
        <v>166</v>
      </c>
      <c r="AQ3727" s="32" t="s">
        <v>70</v>
      </c>
      <c r="AR3727" s="33">
        <v>4375.1181939999997</v>
      </c>
      <c r="AS3727" s="34">
        <v>3944.572741</v>
      </c>
      <c r="AT3727" s="33">
        <v>75.772726000000006</v>
      </c>
      <c r="AU3727" s="35">
        <v>354.77272699999997</v>
      </c>
      <c r="AV3727" s="33">
        <v>1952.499992</v>
      </c>
      <c r="AW3727" s="33">
        <v>2422.6182020000001</v>
      </c>
      <c r="AX3727" s="53">
        <v>88</v>
      </c>
      <c r="AY3727" s="53">
        <v>165</v>
      </c>
      <c r="AZ3727" s="38">
        <f t="shared" si="680"/>
        <v>45356</v>
      </c>
      <c r="BA3727" s="39">
        <f t="shared" si="681"/>
        <v>0.40235687827056066</v>
      </c>
      <c r="BB3727" s="40">
        <f t="shared" si="682"/>
        <v>192.14109339742694</v>
      </c>
      <c r="BC3727" s="39">
        <f t="shared" si="683"/>
        <v>0.49923539103305598</v>
      </c>
      <c r="BD3727" s="40">
        <f t="shared" si="684"/>
        <v>238.40435960257284</v>
      </c>
      <c r="BE3727" s="39">
        <f t="shared" si="685"/>
        <v>8.1088718354290934E-2</v>
      </c>
      <c r="BF3727" s="39">
        <f t="shared" si="686"/>
        <v>1.731901234209263E-2</v>
      </c>
    </row>
    <row r="3728" spans="40:58" x14ac:dyDescent="0.3">
      <c r="AN3728" s="37">
        <f t="shared" si="679"/>
        <v>3</v>
      </c>
      <c r="AO3728" s="32" t="s">
        <v>96</v>
      </c>
      <c r="AP3728" s="32" t="s">
        <v>167</v>
      </c>
      <c r="AQ3728" s="32" t="s">
        <v>72</v>
      </c>
      <c r="AR3728" s="33">
        <v>4544.409095</v>
      </c>
      <c r="AS3728" s="34">
        <v>4124.4090990000004</v>
      </c>
      <c r="AT3728" s="33">
        <v>74.090907000000001</v>
      </c>
      <c r="AU3728" s="35">
        <v>345.90908899999999</v>
      </c>
      <c r="AV3728" s="33">
        <v>2000.409077</v>
      </c>
      <c r="AW3728" s="33">
        <v>2544.0000180000002</v>
      </c>
      <c r="AX3728" s="53">
        <v>94</v>
      </c>
      <c r="AY3728" s="53">
        <v>171</v>
      </c>
      <c r="AZ3728" s="38">
        <f t="shared" si="680"/>
        <v>45357</v>
      </c>
      <c r="BA3728" s="39">
        <f t="shared" si="681"/>
        <v>0.3995082132319609</v>
      </c>
      <c r="BB3728" s="40">
        <f t="shared" si="682"/>
        <v>184.88031926147767</v>
      </c>
      <c r="BC3728" s="39">
        <f t="shared" si="683"/>
        <v>0.50807053084235554</v>
      </c>
      <c r="BD3728" s="40">
        <f t="shared" si="684"/>
        <v>235.11967673852189</v>
      </c>
      <c r="BE3728" s="39">
        <f t="shared" si="685"/>
        <v>7.6117506537997981E-2</v>
      </c>
      <c r="BF3728" s="39">
        <f t="shared" si="686"/>
        <v>1.6303749387685793E-2</v>
      </c>
    </row>
    <row r="3729" spans="40:58" x14ac:dyDescent="0.3">
      <c r="AN3729" s="37">
        <f t="shared" si="679"/>
        <v>3</v>
      </c>
      <c r="AO3729" s="32" t="s">
        <v>96</v>
      </c>
      <c r="AP3729" s="32" t="s">
        <v>168</v>
      </c>
      <c r="AQ3729" s="32" t="s">
        <v>75</v>
      </c>
      <c r="AR3729" s="33">
        <v>5868.0909039999997</v>
      </c>
      <c r="AS3729" s="34">
        <v>5344.3636349999997</v>
      </c>
      <c r="AT3729" s="33">
        <v>89.181815999999998</v>
      </c>
      <c r="AU3729" s="35">
        <v>434.54545300000001</v>
      </c>
      <c r="AV3729" s="33">
        <v>2728.909075</v>
      </c>
      <c r="AW3729" s="33">
        <v>3139.1818290000001</v>
      </c>
      <c r="AX3729" s="53">
        <v>127</v>
      </c>
      <c r="AY3729" s="53">
        <v>189</v>
      </c>
      <c r="AZ3729" s="38">
        <f t="shared" si="680"/>
        <v>45358</v>
      </c>
      <c r="BA3729" s="39">
        <f t="shared" si="681"/>
        <v>0.42353704266922287</v>
      </c>
      <c r="BB3729" s="40">
        <f t="shared" si="682"/>
        <v>243.55520740567354</v>
      </c>
      <c r="BC3729" s="39">
        <f t="shared" si="683"/>
        <v>0.48721293077733718</v>
      </c>
      <c r="BD3729" s="40">
        <f t="shared" si="684"/>
        <v>280.17206159432646</v>
      </c>
      <c r="BE3729" s="39">
        <f t="shared" si="685"/>
        <v>7.4052270169126203E-2</v>
      </c>
      <c r="BF3729" s="39">
        <f t="shared" si="686"/>
        <v>1.5197756384313844E-2</v>
      </c>
    </row>
    <row r="3730" spans="40:58" x14ac:dyDescent="0.3">
      <c r="AN3730" s="37">
        <f t="shared" si="679"/>
        <v>3</v>
      </c>
      <c r="AO3730" s="32" t="s">
        <v>96</v>
      </c>
      <c r="AP3730" s="32" t="s">
        <v>169</v>
      </c>
      <c r="AQ3730" s="32" t="s">
        <v>78</v>
      </c>
      <c r="AR3730" s="33">
        <v>6678.2726899999998</v>
      </c>
      <c r="AS3730" s="34">
        <v>5413.2272499999999</v>
      </c>
      <c r="AT3730" s="33">
        <v>312.54544499999997</v>
      </c>
      <c r="AU3730" s="35">
        <v>952.49999500000001</v>
      </c>
      <c r="AV3730" s="33">
        <v>3845.5454140000002</v>
      </c>
      <c r="AW3730" s="33">
        <v>2832.7272760000001</v>
      </c>
      <c r="AX3730" s="53">
        <v>147</v>
      </c>
      <c r="AY3730" s="53">
        <v>188</v>
      </c>
      <c r="AZ3730" s="38">
        <f t="shared" si="680"/>
        <v>45359</v>
      </c>
      <c r="BA3730" s="39">
        <f t="shared" si="681"/>
        <v>0.4667516986519864</v>
      </c>
      <c r="BB3730" s="40">
        <f t="shared" si="682"/>
        <v>728.45029188132958</v>
      </c>
      <c r="BC3730" s="39">
        <f t="shared" si="683"/>
        <v>0.3438212595480778</v>
      </c>
      <c r="BD3730" s="40">
        <f t="shared" si="684"/>
        <v>536.59514811867041</v>
      </c>
      <c r="BE3730" s="39">
        <f t="shared" si="685"/>
        <v>0.14262669992890034</v>
      </c>
      <c r="BF3730" s="39">
        <f t="shared" si="686"/>
        <v>4.6800341871035517E-2</v>
      </c>
    </row>
    <row r="3731" spans="40:58" x14ac:dyDescent="0.3">
      <c r="AN3731" s="37">
        <f t="shared" si="679"/>
        <v>3</v>
      </c>
      <c r="AO3731" s="32" t="s">
        <v>96</v>
      </c>
      <c r="AP3731" s="32" t="s">
        <v>170</v>
      </c>
      <c r="AQ3731" s="32" t="s">
        <v>81</v>
      </c>
      <c r="AR3731" s="33">
        <v>9956.8089920000002</v>
      </c>
      <c r="AS3731" s="34">
        <v>8596.9999150000003</v>
      </c>
      <c r="AT3731" s="33">
        <v>456.17271899999997</v>
      </c>
      <c r="AU3731" s="35">
        <v>903.63635799999997</v>
      </c>
      <c r="AV3731" s="33">
        <v>6212.0817630000001</v>
      </c>
      <c r="AW3731" s="33">
        <v>3744.7272290000001</v>
      </c>
      <c r="AX3731" s="53">
        <v>316</v>
      </c>
      <c r="AY3731" s="53">
        <v>215</v>
      </c>
      <c r="AZ3731" s="38">
        <f t="shared" si="680"/>
        <v>45360</v>
      </c>
      <c r="BA3731" s="39">
        <f t="shared" si="681"/>
        <v>0.53869597917899714</v>
      </c>
      <c r="BB3731" s="40">
        <f t="shared" si="682"/>
        <v>848.38879355631639</v>
      </c>
      <c r="BC3731" s="39">
        <f t="shared" si="683"/>
        <v>0.32473325019634125</v>
      </c>
      <c r="BD3731" s="40">
        <f t="shared" si="684"/>
        <v>511.42028344368356</v>
      </c>
      <c r="BE3731" s="39">
        <f t="shared" si="685"/>
        <v>9.0755618464313709E-2</v>
      </c>
      <c r="BF3731" s="39">
        <f t="shared" si="686"/>
        <v>4.5815152160347879E-2</v>
      </c>
    </row>
    <row r="3732" spans="40:58" x14ac:dyDescent="0.3">
      <c r="AN3732" s="37">
        <f t="shared" si="679"/>
        <v>3</v>
      </c>
      <c r="AO3732" s="32" t="s">
        <v>96</v>
      </c>
      <c r="AP3732" s="32" t="s">
        <v>171</v>
      </c>
      <c r="AQ3732" s="32" t="s">
        <v>84</v>
      </c>
      <c r="AR3732" s="33">
        <v>8306.7272009999997</v>
      </c>
      <c r="AS3732" s="34">
        <v>7146.7272059999996</v>
      </c>
      <c r="AT3732" s="33">
        <v>237.27272600000001</v>
      </c>
      <c r="AU3732" s="35">
        <v>922.72726899999998</v>
      </c>
      <c r="AV3732" s="33">
        <v>4164.7272380000004</v>
      </c>
      <c r="AW3732" s="33">
        <v>4141.9999630000002</v>
      </c>
      <c r="AX3732" s="53">
        <v>194</v>
      </c>
      <c r="AY3732" s="53">
        <v>229</v>
      </c>
      <c r="AZ3732" s="38">
        <f t="shared" si="680"/>
        <v>45361</v>
      </c>
      <c r="BA3732" s="39">
        <f t="shared" si="681"/>
        <v>0.43135404220705686</v>
      </c>
      <c r="BB3732" s="40">
        <f t="shared" si="682"/>
        <v>581.58688233733949</v>
      </c>
      <c r="BC3732" s="39">
        <f t="shared" si="683"/>
        <v>0.42900010607165956</v>
      </c>
      <c r="BD3732" s="40">
        <f t="shared" si="684"/>
        <v>578.41311266266064</v>
      </c>
      <c r="BE3732" s="39">
        <f t="shared" si="685"/>
        <v>0.11108192753566268</v>
      </c>
      <c r="BF3732" s="39">
        <f t="shared" si="686"/>
        <v>2.8563924185621033E-2</v>
      </c>
    </row>
    <row r="3733" spans="40:58" x14ac:dyDescent="0.3">
      <c r="AN3733" s="37">
        <f t="shared" si="679"/>
        <v>3</v>
      </c>
      <c r="AO3733" s="32" t="s">
        <v>96</v>
      </c>
      <c r="AP3733" s="32" t="s">
        <v>172</v>
      </c>
      <c r="AQ3733" s="32" t="s">
        <v>67</v>
      </c>
      <c r="AR3733" s="33">
        <v>2839.240914</v>
      </c>
      <c r="AS3733" s="34">
        <v>2410.6045519999998</v>
      </c>
      <c r="AT3733" s="33">
        <v>83.636363000000003</v>
      </c>
      <c r="AU3733" s="35">
        <v>344.999999</v>
      </c>
      <c r="AV3733" s="33">
        <v>1410.2272620000001</v>
      </c>
      <c r="AW3733" s="33">
        <v>1429.0136520000001</v>
      </c>
      <c r="AX3733" s="53">
        <v>61</v>
      </c>
      <c r="AY3733" s="53">
        <v>91</v>
      </c>
      <c r="AZ3733" s="38">
        <f t="shared" si="680"/>
        <v>45362</v>
      </c>
      <c r="BA3733" s="39">
        <f t="shared" si="681"/>
        <v>0.42170678544579143</v>
      </c>
      <c r="BB3733" s="40">
        <f t="shared" si="682"/>
        <v>212.9001030508893</v>
      </c>
      <c r="BC3733" s="39">
        <f t="shared" si="683"/>
        <v>0.42732456660100426</v>
      </c>
      <c r="BD3733" s="40">
        <f t="shared" si="684"/>
        <v>215.73625894911092</v>
      </c>
      <c r="BE3733" s="39">
        <f t="shared" si="685"/>
        <v>0.12151135090327879</v>
      </c>
      <c r="BF3733" s="39">
        <f t="shared" si="686"/>
        <v>2.9457297049925509E-2</v>
      </c>
    </row>
    <row r="3734" spans="40:58" x14ac:dyDescent="0.3">
      <c r="AN3734" s="37">
        <f t="shared" si="679"/>
        <v>3</v>
      </c>
      <c r="AO3734" s="32" t="s">
        <v>96</v>
      </c>
      <c r="AP3734" s="32" t="s">
        <v>173</v>
      </c>
      <c r="AQ3734" s="32" t="s">
        <v>70</v>
      </c>
      <c r="AR3734" s="33">
        <v>3807.181814</v>
      </c>
      <c r="AS3734" s="34">
        <v>3347.5454549999999</v>
      </c>
      <c r="AT3734" s="33">
        <v>166.454543</v>
      </c>
      <c r="AU3734" s="35">
        <v>293.18181600000003</v>
      </c>
      <c r="AV3734" s="33">
        <v>1761.8181589999999</v>
      </c>
      <c r="AW3734" s="33">
        <v>2045.3636550000001</v>
      </c>
      <c r="AX3734" s="53">
        <v>89</v>
      </c>
      <c r="AY3734" s="53">
        <v>130</v>
      </c>
      <c r="AZ3734" s="38">
        <f t="shared" si="680"/>
        <v>45363</v>
      </c>
      <c r="BA3734" s="39">
        <f t="shared" si="681"/>
        <v>0.40689310465749767</v>
      </c>
      <c r="BB3734" s="40">
        <f t="shared" si="682"/>
        <v>212.70213070597609</v>
      </c>
      <c r="BC3734" s="39">
        <f t="shared" si="683"/>
        <v>0.47237813022028058</v>
      </c>
      <c r="BD3734" s="40">
        <f t="shared" si="684"/>
        <v>246.93422829402397</v>
      </c>
      <c r="BE3734" s="39">
        <f t="shared" si="685"/>
        <v>7.7007568937709797E-2</v>
      </c>
      <c r="BF3734" s="39">
        <f t="shared" si="686"/>
        <v>4.372119618451193E-2</v>
      </c>
    </row>
    <row r="3735" spans="40:58" x14ac:dyDescent="0.3">
      <c r="AN3735" s="37">
        <f t="shared" si="679"/>
        <v>3</v>
      </c>
      <c r="AO3735" s="32" t="s">
        <v>96</v>
      </c>
      <c r="AP3735" s="32" t="s">
        <v>174</v>
      </c>
      <c r="AQ3735" s="32" t="s">
        <v>72</v>
      </c>
      <c r="AR3735" s="33">
        <v>4054.1760140000001</v>
      </c>
      <c r="AS3735" s="34">
        <v>3574.2363740000001</v>
      </c>
      <c r="AT3735" s="33">
        <v>84.552160999999998</v>
      </c>
      <c r="AU3735" s="35">
        <v>395.38747899999998</v>
      </c>
      <c r="AV3735" s="33">
        <v>2052.8822479999999</v>
      </c>
      <c r="AW3735" s="33">
        <v>2001.293766</v>
      </c>
      <c r="AX3735" s="53">
        <v>91</v>
      </c>
      <c r="AY3735" s="53">
        <v>127</v>
      </c>
      <c r="AZ3735" s="38">
        <f t="shared" si="680"/>
        <v>45364</v>
      </c>
      <c r="BA3735" s="39">
        <f t="shared" si="681"/>
        <v>0.44641842374942137</v>
      </c>
      <c r="BB3735" s="40">
        <f t="shared" si="682"/>
        <v>243.02338222740786</v>
      </c>
      <c r="BC3735" s="39">
        <f t="shared" si="683"/>
        <v>0.43520002637640975</v>
      </c>
      <c r="BD3735" s="40">
        <f t="shared" si="684"/>
        <v>236.91625777259219</v>
      </c>
      <c r="BE3735" s="39">
        <f t="shared" si="685"/>
        <v>9.7525977568471686E-2</v>
      </c>
      <c r="BF3735" s="39">
        <f t="shared" si="686"/>
        <v>2.0855572305697134E-2</v>
      </c>
    </row>
    <row r="3736" spans="40:58" x14ac:dyDescent="0.3">
      <c r="AN3736" s="37">
        <f t="shared" si="679"/>
        <v>3</v>
      </c>
      <c r="AO3736" s="32" t="s">
        <v>96</v>
      </c>
      <c r="AP3736" s="32" t="s">
        <v>175</v>
      </c>
      <c r="AQ3736" s="32" t="s">
        <v>75</v>
      </c>
      <c r="AR3736" s="33">
        <v>3992.3815340000001</v>
      </c>
      <c r="AS3736" s="34">
        <v>3673.727288</v>
      </c>
      <c r="AT3736" s="33">
        <v>96.865871999999996</v>
      </c>
      <c r="AU3736" s="35">
        <v>221.788374</v>
      </c>
      <c r="AV3736" s="33">
        <v>1513.926962</v>
      </c>
      <c r="AW3736" s="33">
        <v>2478.4545720000001</v>
      </c>
      <c r="AX3736" s="53">
        <v>71</v>
      </c>
      <c r="AY3736" s="53">
        <v>174</v>
      </c>
      <c r="AZ3736" s="38">
        <f t="shared" si="680"/>
        <v>45365</v>
      </c>
      <c r="BA3736" s="39">
        <f t="shared" si="681"/>
        <v>0.34893759332311719</v>
      </c>
      <c r="BB3736" s="40">
        <f t="shared" si="682"/>
        <v>120.83495789838524</v>
      </c>
      <c r="BC3736" s="39">
        <f t="shared" si="683"/>
        <v>0.57124682710707708</v>
      </c>
      <c r="BD3736" s="40">
        <f t="shared" si="684"/>
        <v>197.8192881016148</v>
      </c>
      <c r="BE3736" s="39">
        <f t="shared" si="685"/>
        <v>5.5552900470859659E-2</v>
      </c>
      <c r="BF3736" s="39">
        <f t="shared" si="686"/>
        <v>2.4262679098946055E-2</v>
      </c>
    </row>
    <row r="3737" spans="40:58" x14ac:dyDescent="0.3">
      <c r="AN3737" s="37">
        <f t="shared" si="679"/>
        <v>3</v>
      </c>
      <c r="AO3737" s="32" t="s">
        <v>96</v>
      </c>
      <c r="AP3737" s="32" t="s">
        <v>176</v>
      </c>
      <c r="AQ3737" s="32" t="s">
        <v>78</v>
      </c>
      <c r="AR3737" s="33">
        <v>5332.1083440000002</v>
      </c>
      <c r="AS3737" s="34">
        <v>4725.9727339999999</v>
      </c>
      <c r="AT3737" s="33">
        <v>263.579725</v>
      </c>
      <c r="AU3737" s="35">
        <v>342.55588499999999</v>
      </c>
      <c r="AV3737" s="33">
        <v>3047.1706140000001</v>
      </c>
      <c r="AW3737" s="33">
        <v>2284.9377300000001</v>
      </c>
      <c r="AX3737" s="53">
        <v>136</v>
      </c>
      <c r="AY3737" s="53">
        <v>149</v>
      </c>
      <c r="AZ3737" s="38">
        <f t="shared" si="680"/>
        <v>45366</v>
      </c>
      <c r="BA3737" s="39">
        <f t="shared" si="681"/>
        <v>0.50651236575542025</v>
      </c>
      <c r="BB3737" s="40">
        <f t="shared" si="682"/>
        <v>346.39180221634399</v>
      </c>
      <c r="BC3737" s="39">
        <f t="shared" si="683"/>
        <v>0.37981109751740327</v>
      </c>
      <c r="BD3737" s="40">
        <f t="shared" si="684"/>
        <v>259.74380778365634</v>
      </c>
      <c r="BE3737" s="39">
        <f t="shared" si="685"/>
        <v>6.4243984349167227E-2</v>
      </c>
      <c r="BF3737" s="39">
        <f t="shared" si="686"/>
        <v>4.9432552378009219E-2</v>
      </c>
    </row>
    <row r="3738" spans="40:58" x14ac:dyDescent="0.3">
      <c r="AN3738" s="37">
        <f t="shared" si="679"/>
        <v>3</v>
      </c>
      <c r="AO3738" s="32" t="s">
        <v>96</v>
      </c>
      <c r="AP3738" s="32" t="s">
        <v>177</v>
      </c>
      <c r="AQ3738" s="32" t="s">
        <v>81</v>
      </c>
      <c r="AR3738" s="33">
        <v>8631.9663700000001</v>
      </c>
      <c r="AS3738" s="34">
        <v>7891.2726389999998</v>
      </c>
      <c r="AT3738" s="33">
        <v>248.957517</v>
      </c>
      <c r="AU3738" s="35">
        <v>491.73621400000002</v>
      </c>
      <c r="AV3738" s="33">
        <v>6065.1787789999998</v>
      </c>
      <c r="AW3738" s="33">
        <v>2566.7875909999998</v>
      </c>
      <c r="AX3738" s="53">
        <v>320</v>
      </c>
      <c r="AY3738" s="53">
        <v>158</v>
      </c>
      <c r="AZ3738" s="38">
        <f t="shared" si="680"/>
        <v>45367</v>
      </c>
      <c r="BA3738" s="39">
        <f t="shared" si="681"/>
        <v>0.64234918244311545</v>
      </c>
      <c r="BB3738" s="40">
        <f t="shared" si="682"/>
        <v>520.44223835403295</v>
      </c>
      <c r="BC3738" s="39">
        <f t="shared" si="683"/>
        <v>0.27184259041014225</v>
      </c>
      <c r="BD3738" s="40">
        <f t="shared" si="684"/>
        <v>220.25149264596737</v>
      </c>
      <c r="BE3738" s="39">
        <f t="shared" si="685"/>
        <v>5.6966882506517456E-2</v>
      </c>
      <c r="BF3738" s="39">
        <f t="shared" si="686"/>
        <v>2.8841344640224774E-2</v>
      </c>
    </row>
    <row r="3739" spans="40:58" x14ac:dyDescent="0.3">
      <c r="AN3739" s="37">
        <f t="shared" si="679"/>
        <v>3</v>
      </c>
      <c r="AO3739" s="32" t="s">
        <v>96</v>
      </c>
      <c r="AP3739" s="32" t="s">
        <v>178</v>
      </c>
      <c r="AQ3739" s="32" t="s">
        <v>84</v>
      </c>
      <c r="AR3739" s="33">
        <v>4671.760757</v>
      </c>
      <c r="AS3739" s="34">
        <v>3939.2726889999999</v>
      </c>
      <c r="AT3739" s="33">
        <v>246.86959200000001</v>
      </c>
      <c r="AU3739" s="35">
        <v>485.61847599999999</v>
      </c>
      <c r="AV3739" s="33">
        <v>2569.1788059999999</v>
      </c>
      <c r="AW3739" s="33">
        <v>2102.5819510000001</v>
      </c>
      <c r="AX3739" s="53">
        <v>123</v>
      </c>
      <c r="AY3739" s="53">
        <v>115</v>
      </c>
      <c r="AZ3739" s="38">
        <f t="shared" si="680"/>
        <v>45368</v>
      </c>
      <c r="BA3739" s="39">
        <f t="shared" si="681"/>
        <v>0.46371291028293687</v>
      </c>
      <c r="BB3739" s="40">
        <f t="shared" si="682"/>
        <v>402.82302922591356</v>
      </c>
      <c r="BC3739" s="39">
        <f t="shared" si="683"/>
        <v>0.37949651200983225</v>
      </c>
      <c r="BD3739" s="40">
        <f t="shared" si="684"/>
        <v>329.66503877408655</v>
      </c>
      <c r="BE3739" s="39">
        <f t="shared" si="685"/>
        <v>0.10394763372083353</v>
      </c>
      <c r="BF3739" s="39">
        <f t="shared" si="686"/>
        <v>5.2842943986397294E-2</v>
      </c>
    </row>
    <row r="3740" spans="40:58" x14ac:dyDescent="0.3">
      <c r="AN3740" s="37">
        <f t="shared" si="679"/>
        <v>3</v>
      </c>
      <c r="AO3740" s="32" t="s">
        <v>96</v>
      </c>
      <c r="AP3740" s="32" t="s">
        <v>179</v>
      </c>
      <c r="AQ3740" s="32" t="s">
        <v>67</v>
      </c>
      <c r="AR3740" s="33">
        <v>2303.9846550000002</v>
      </c>
      <c r="AS3740" s="34">
        <v>1879.281829</v>
      </c>
      <c r="AT3740" s="33">
        <v>61.876303</v>
      </c>
      <c r="AU3740" s="35">
        <v>362.82652300000001</v>
      </c>
      <c r="AV3740" s="33">
        <v>924.19760599999995</v>
      </c>
      <c r="AW3740" s="33">
        <v>1379.787049</v>
      </c>
      <c r="AX3740" s="53">
        <v>29</v>
      </c>
      <c r="AY3740" s="53">
        <v>90</v>
      </c>
      <c r="AZ3740" s="38">
        <f t="shared" si="680"/>
        <v>45369</v>
      </c>
      <c r="BA3740" s="39">
        <f t="shared" si="681"/>
        <v>0.32718816737061451</v>
      </c>
      <c r="BB3740" s="40">
        <f t="shared" si="682"/>
        <v>170.36108908053239</v>
      </c>
      <c r="BC3740" s="39">
        <f t="shared" si="683"/>
        <v>0.48847778115107804</v>
      </c>
      <c r="BD3740" s="40">
        <f t="shared" si="684"/>
        <v>254.34173691946776</v>
      </c>
      <c r="BE3740" s="39">
        <f t="shared" si="685"/>
        <v>0.15747783832353693</v>
      </c>
      <c r="BF3740" s="39">
        <f t="shared" si="686"/>
        <v>2.6856213154770336E-2</v>
      </c>
    </row>
    <row r="3741" spans="40:58" x14ac:dyDescent="0.3">
      <c r="AN3741" s="37">
        <f t="shared" si="679"/>
        <v>3</v>
      </c>
      <c r="AO3741" s="32" t="s">
        <v>96</v>
      </c>
      <c r="AP3741" s="32" t="s">
        <v>180</v>
      </c>
      <c r="AQ3741" s="32" t="s">
        <v>70</v>
      </c>
      <c r="AR3741" s="33">
        <v>3723.4114949999998</v>
      </c>
      <c r="AS3741" s="34">
        <v>3083.3272940000002</v>
      </c>
      <c r="AT3741" s="33">
        <v>474.90089399999999</v>
      </c>
      <c r="AU3741" s="35">
        <v>165.18330700000001</v>
      </c>
      <c r="AV3741" s="33">
        <v>1680.178979</v>
      </c>
      <c r="AW3741" s="33">
        <v>2043.232516</v>
      </c>
      <c r="AX3741" s="53">
        <v>56</v>
      </c>
      <c r="AY3741" s="53">
        <v>138</v>
      </c>
      <c r="AZ3741" s="38">
        <f t="shared" si="680"/>
        <v>45370</v>
      </c>
      <c r="BA3741" s="39">
        <f t="shared" si="681"/>
        <v>0.37367419180000294</v>
      </c>
      <c r="BB3741" s="40">
        <f t="shared" si="682"/>
        <v>288.8361978670344</v>
      </c>
      <c r="BC3741" s="39">
        <f t="shared" si="683"/>
        <v>0.45441781418441768</v>
      </c>
      <c r="BD3741" s="40">
        <f t="shared" si="684"/>
        <v>351.24800313296532</v>
      </c>
      <c r="BE3741" s="39">
        <f t="shared" si="685"/>
        <v>4.436343047815617E-2</v>
      </c>
      <c r="BF3741" s="39">
        <f t="shared" si="686"/>
        <v>0.12754456353742336</v>
      </c>
    </row>
    <row r="3742" spans="40:58" x14ac:dyDescent="0.3">
      <c r="AN3742" s="37">
        <f t="shared" si="679"/>
        <v>3</v>
      </c>
      <c r="AO3742" s="32" t="s">
        <v>96</v>
      </c>
      <c r="AP3742" s="32" t="s">
        <v>181</v>
      </c>
      <c r="AQ3742" s="32" t="s">
        <v>72</v>
      </c>
      <c r="AR3742" s="33">
        <v>4001.180789</v>
      </c>
      <c r="AS3742" s="34">
        <v>3650.0272930000001</v>
      </c>
      <c r="AT3742" s="33">
        <v>121.74962499999999</v>
      </c>
      <c r="AU3742" s="35">
        <v>229.40387100000001</v>
      </c>
      <c r="AV3742" s="33">
        <v>1832.361386</v>
      </c>
      <c r="AW3742" s="33">
        <v>2168.819403</v>
      </c>
      <c r="AX3742" s="53">
        <v>87</v>
      </c>
      <c r="AY3742" s="53">
        <v>146</v>
      </c>
      <c r="AZ3742" s="38">
        <f t="shared" si="680"/>
        <v>45371</v>
      </c>
      <c r="BA3742" s="39">
        <f t="shared" si="681"/>
        <v>0.41776388494170191</v>
      </c>
      <c r="BB3742" s="40">
        <f t="shared" si="682"/>
        <v>160.81255523325601</v>
      </c>
      <c r="BC3742" s="39">
        <f t="shared" si="683"/>
        <v>0.49447364829713925</v>
      </c>
      <c r="BD3742" s="40">
        <f t="shared" si="684"/>
        <v>190.3409407667439</v>
      </c>
      <c r="BE3742" s="39">
        <f t="shared" si="685"/>
        <v>5.7334042898205068E-2</v>
      </c>
      <c r="BF3742" s="39">
        <f t="shared" si="686"/>
        <v>3.0428423862953819E-2</v>
      </c>
    </row>
    <row r="3743" spans="40:58" x14ac:dyDescent="0.3">
      <c r="AN3743" s="37">
        <f t="shared" si="679"/>
        <v>3</v>
      </c>
      <c r="AO3743" s="32" t="s">
        <v>96</v>
      </c>
      <c r="AP3743" s="32" t="s">
        <v>182</v>
      </c>
      <c r="AQ3743" s="32" t="s">
        <v>75</v>
      </c>
      <c r="AR3743" s="33">
        <v>4357.5353400000004</v>
      </c>
      <c r="AS3743" s="34">
        <v>3859.272751</v>
      </c>
      <c r="AT3743" s="33">
        <v>149.66467700000001</v>
      </c>
      <c r="AU3743" s="35">
        <v>348.59791200000001</v>
      </c>
      <c r="AV3743" s="33">
        <v>1480.1694379999999</v>
      </c>
      <c r="AW3743" s="33">
        <v>2877.365902</v>
      </c>
      <c r="AX3743" s="53">
        <v>63</v>
      </c>
      <c r="AY3743" s="53">
        <v>187</v>
      </c>
      <c r="AZ3743" s="38">
        <f t="shared" si="680"/>
        <v>45372</v>
      </c>
      <c r="BA3743" s="39">
        <f t="shared" si="681"/>
        <v>0.30083964668269525</v>
      </c>
      <c r="BB3743" s="40">
        <f t="shared" si="682"/>
        <v>169.25004590704145</v>
      </c>
      <c r="BC3743" s="39">
        <f t="shared" si="683"/>
        <v>0.58481530499923406</v>
      </c>
      <c r="BD3743" s="40">
        <f t="shared" si="684"/>
        <v>329.01254309295894</v>
      </c>
      <c r="BE3743" s="39">
        <f t="shared" si="685"/>
        <v>7.999887202291743E-2</v>
      </c>
      <c r="BF3743" s="39">
        <f t="shared" si="686"/>
        <v>3.4346176295153123E-2</v>
      </c>
    </row>
    <row r="3744" spans="40:58" x14ac:dyDescent="0.3">
      <c r="AN3744" s="37">
        <f t="shared" si="679"/>
        <v>3</v>
      </c>
      <c r="AO3744" s="32" t="s">
        <v>96</v>
      </c>
      <c r="AP3744" s="32" t="s">
        <v>183</v>
      </c>
      <c r="AQ3744" s="32" t="s">
        <v>78</v>
      </c>
      <c r="AR3744" s="33">
        <v>7184.0384700000004</v>
      </c>
      <c r="AS3744" s="34">
        <v>6351.113593</v>
      </c>
      <c r="AT3744" s="33">
        <v>312.90163000000001</v>
      </c>
      <c r="AU3744" s="35">
        <v>520.02324699999997</v>
      </c>
      <c r="AV3744" s="33">
        <v>4074.8644800000002</v>
      </c>
      <c r="AW3744" s="33">
        <v>3109.1739899999998</v>
      </c>
      <c r="AX3744" s="53">
        <v>202</v>
      </c>
      <c r="AY3744" s="53">
        <v>191</v>
      </c>
      <c r="AZ3744" s="38">
        <f t="shared" si="680"/>
        <v>45373</v>
      </c>
      <c r="BA3744" s="39">
        <f t="shared" si="681"/>
        <v>0.50144782459909587</v>
      </c>
      <c r="BB3744" s="40">
        <f t="shared" si="682"/>
        <v>472.44401738228305</v>
      </c>
      <c r="BC3744" s="39">
        <f t="shared" si="683"/>
        <v>0.38261113743483094</v>
      </c>
      <c r="BD3744" s="40">
        <f t="shared" si="684"/>
        <v>360.48085961771721</v>
      </c>
      <c r="BE3744" s="39">
        <f t="shared" si="685"/>
        <v>7.2385921814252185E-2</v>
      </c>
      <c r="BF3744" s="39">
        <f t="shared" si="686"/>
        <v>4.3555116151820943E-2</v>
      </c>
    </row>
    <row r="3745" spans="40:58" x14ac:dyDescent="0.3">
      <c r="AN3745" s="37">
        <f t="shared" si="679"/>
        <v>3</v>
      </c>
      <c r="AO3745" s="32" t="s">
        <v>96</v>
      </c>
      <c r="AP3745" s="32" t="s">
        <v>184</v>
      </c>
      <c r="AQ3745" s="32" t="s">
        <v>81</v>
      </c>
      <c r="AR3745" s="33">
        <v>9134.0341380000009</v>
      </c>
      <c r="AS3745" s="34">
        <v>7737.0144760000003</v>
      </c>
      <c r="AT3745" s="33">
        <v>520.61400100000003</v>
      </c>
      <c r="AU3745" s="35">
        <v>876.40566100000001</v>
      </c>
      <c r="AV3745" s="33">
        <v>6702.1474239999998</v>
      </c>
      <c r="AW3745" s="33">
        <v>2431.8867140000002</v>
      </c>
      <c r="AX3745" s="53">
        <v>308</v>
      </c>
      <c r="AY3745" s="53">
        <v>149</v>
      </c>
      <c r="AZ3745" s="38">
        <f t="shared" si="680"/>
        <v>45374</v>
      </c>
      <c r="BA3745" s="39">
        <f t="shared" si="681"/>
        <v>0.62153004170846271</v>
      </c>
      <c r="BB3745" s="40">
        <f t="shared" si="682"/>
        <v>1025.0708052423367</v>
      </c>
      <c r="BC3745" s="39">
        <f t="shared" si="683"/>
        <v>0.22552333679950348</v>
      </c>
      <c r="BD3745" s="40">
        <f t="shared" si="684"/>
        <v>371.94885675766369</v>
      </c>
      <c r="BE3745" s="39">
        <f t="shared" si="685"/>
        <v>9.5949461952842985E-2</v>
      </c>
      <c r="BF3745" s="39">
        <f t="shared" si="686"/>
        <v>5.6997159539190677E-2</v>
      </c>
    </row>
    <row r="3746" spans="40:58" x14ac:dyDescent="0.3">
      <c r="AN3746" s="37">
        <f t="shared" si="679"/>
        <v>3</v>
      </c>
      <c r="AO3746" s="32" t="s">
        <v>96</v>
      </c>
      <c r="AP3746" s="32" t="s">
        <v>185</v>
      </c>
      <c r="AQ3746" s="32" t="s">
        <v>84</v>
      </c>
      <c r="AR3746" s="33">
        <v>6000.584151</v>
      </c>
      <c r="AS3746" s="34">
        <v>5251.4999550000002</v>
      </c>
      <c r="AT3746" s="33">
        <v>292.956031</v>
      </c>
      <c r="AU3746" s="35">
        <v>456.12816500000002</v>
      </c>
      <c r="AV3746" s="33">
        <v>2786.7689740000001</v>
      </c>
      <c r="AW3746" s="33">
        <v>3213.8151769999999</v>
      </c>
      <c r="AX3746" s="53">
        <v>138</v>
      </c>
      <c r="AY3746" s="53">
        <v>179</v>
      </c>
      <c r="AZ3746" s="38">
        <f t="shared" si="680"/>
        <v>45375</v>
      </c>
      <c r="BA3746" s="39">
        <f t="shared" si="681"/>
        <v>0.40644077581772287</v>
      </c>
      <c r="BB3746" s="40">
        <f t="shared" si="682"/>
        <v>347.88689630802816</v>
      </c>
      <c r="BC3746" s="39">
        <f t="shared" si="683"/>
        <v>0.46872401195128716</v>
      </c>
      <c r="BD3746" s="40">
        <f t="shared" si="684"/>
        <v>401.19729969197164</v>
      </c>
      <c r="BE3746" s="39">
        <f t="shared" si="685"/>
        <v>7.6013960228186461E-2</v>
      </c>
      <c r="BF3746" s="39">
        <f t="shared" si="686"/>
        <v>4.8821252002803552E-2</v>
      </c>
    </row>
    <row r="3747" spans="40:58" x14ac:dyDescent="0.3">
      <c r="AN3747" s="37">
        <f t="shared" si="679"/>
        <v>3</v>
      </c>
      <c r="AO3747" s="32" t="s">
        <v>96</v>
      </c>
      <c r="AP3747" s="32" t="s">
        <v>186</v>
      </c>
      <c r="AQ3747" s="32" t="s">
        <v>67</v>
      </c>
      <c r="AR3747" s="33">
        <v>2113.741426</v>
      </c>
      <c r="AS3747" s="34">
        <v>1505.1363610000001</v>
      </c>
      <c r="AT3747" s="33">
        <v>241.12518399999999</v>
      </c>
      <c r="AU3747" s="35">
        <v>367.47988099999998</v>
      </c>
      <c r="AV3747" s="33">
        <v>1031.898651</v>
      </c>
      <c r="AW3747" s="33">
        <v>1081.8427750000001</v>
      </c>
      <c r="AX3747" s="53">
        <v>43</v>
      </c>
      <c r="AY3747" s="53">
        <v>57</v>
      </c>
      <c r="AZ3747" s="38">
        <f t="shared" si="680"/>
        <v>45376</v>
      </c>
      <c r="BA3747" s="39">
        <f t="shared" si="681"/>
        <v>0.34762353713893807</v>
      </c>
      <c r="BB3747" s="40">
        <f t="shared" si="682"/>
        <v>297.11237989677704</v>
      </c>
      <c r="BC3747" s="39">
        <f t="shared" si="683"/>
        <v>0.36444859357966575</v>
      </c>
      <c r="BD3747" s="40">
        <f t="shared" si="684"/>
        <v>311.49268510322293</v>
      </c>
      <c r="BE3747" s="39">
        <f t="shared" si="685"/>
        <v>0.17385280738685771</v>
      </c>
      <c r="BF3747" s="39">
        <f t="shared" si="686"/>
        <v>0.11407506189453846</v>
      </c>
    </row>
    <row r="3748" spans="40:58" x14ac:dyDescent="0.3">
      <c r="AN3748" s="37">
        <f t="shared" si="679"/>
        <v>3</v>
      </c>
      <c r="AO3748" s="32" t="s">
        <v>96</v>
      </c>
      <c r="AP3748" s="32" t="s">
        <v>187</v>
      </c>
      <c r="AQ3748" s="32" t="s">
        <v>70</v>
      </c>
      <c r="AR3748" s="33">
        <v>4838.6961970000002</v>
      </c>
      <c r="AS3748" s="34">
        <v>4288.7036580000004</v>
      </c>
      <c r="AT3748" s="33">
        <v>291.256328</v>
      </c>
      <c r="AU3748" s="35">
        <v>258.73621100000003</v>
      </c>
      <c r="AV3748" s="33">
        <v>1635.7540819999999</v>
      </c>
      <c r="AW3748" s="33">
        <v>3202.9421149999998</v>
      </c>
      <c r="AX3748" s="53">
        <v>76</v>
      </c>
      <c r="AY3748" s="53">
        <v>206</v>
      </c>
      <c r="AZ3748" s="38">
        <f t="shared" si="680"/>
        <v>45377</v>
      </c>
      <c r="BA3748" s="39">
        <f t="shared" si="681"/>
        <v>0.29963141169257562</v>
      </c>
      <c r="BB3748" s="40">
        <f t="shared" si="682"/>
        <v>185.92870974139274</v>
      </c>
      <c r="BC3748" s="39">
        <f t="shared" si="683"/>
        <v>0.58670314691414227</v>
      </c>
      <c r="BD3748" s="40">
        <f t="shared" si="684"/>
        <v>364.06382925860709</v>
      </c>
      <c r="BE3748" s="39">
        <f t="shared" si="685"/>
        <v>5.3472299244663658E-2</v>
      </c>
      <c r="BF3748" s="39">
        <f t="shared" si="686"/>
        <v>6.0193142148618345E-2</v>
      </c>
    </row>
    <row r="3749" spans="40:58" x14ac:dyDescent="0.3">
      <c r="AN3749" s="37">
        <f t="shared" si="679"/>
        <v>3</v>
      </c>
      <c r="AO3749" s="32" t="s">
        <v>96</v>
      </c>
      <c r="AP3749" s="32" t="s">
        <v>188</v>
      </c>
      <c r="AQ3749" s="32" t="s">
        <v>72</v>
      </c>
      <c r="AR3749" s="33">
        <v>5479.0740809999998</v>
      </c>
      <c r="AS3749" s="34">
        <v>4790.6272939999999</v>
      </c>
      <c r="AT3749" s="33">
        <v>317.04619500000001</v>
      </c>
      <c r="AU3749" s="35">
        <v>371.40059200000002</v>
      </c>
      <c r="AV3749" s="33">
        <v>2609.0622699999999</v>
      </c>
      <c r="AW3749" s="33">
        <v>2870.0118109999999</v>
      </c>
      <c r="AX3749" s="53">
        <v>120</v>
      </c>
      <c r="AY3749" s="53">
        <v>192</v>
      </c>
      <c r="AZ3749" s="38">
        <f t="shared" si="680"/>
        <v>45378</v>
      </c>
      <c r="BA3749" s="39">
        <f t="shared" si="681"/>
        <v>0.41635375331073499</v>
      </c>
      <c r="BB3749" s="40">
        <f t="shared" si="682"/>
        <v>327.82921170808424</v>
      </c>
      <c r="BC3749" s="39">
        <f t="shared" si="683"/>
        <v>0.45799604068322586</v>
      </c>
      <c r="BD3749" s="40">
        <f t="shared" si="684"/>
        <v>360.61757529191567</v>
      </c>
      <c r="BE3749" s="39">
        <f t="shared" si="685"/>
        <v>6.7785283883625591E-2</v>
      </c>
      <c r="BF3749" s="39">
        <f t="shared" si="686"/>
        <v>5.7864922122413627E-2</v>
      </c>
    </row>
    <row r="3750" spans="40:58" x14ac:dyDescent="0.3">
      <c r="AN3750" s="37">
        <f t="shared" si="679"/>
        <v>3</v>
      </c>
      <c r="AO3750" s="32" t="s">
        <v>96</v>
      </c>
      <c r="AP3750" s="32" t="s">
        <v>189</v>
      </c>
      <c r="AQ3750" s="32" t="s">
        <v>75</v>
      </c>
      <c r="AR3750" s="33">
        <v>5167.114767</v>
      </c>
      <c r="AS3750" s="34">
        <v>4756.4000159999996</v>
      </c>
      <c r="AT3750" s="33">
        <v>112.92995500000001</v>
      </c>
      <c r="AU3750" s="35">
        <v>297.78479599999997</v>
      </c>
      <c r="AV3750" s="33">
        <v>2312.4367980000002</v>
      </c>
      <c r="AW3750" s="33">
        <v>2854.6779689999998</v>
      </c>
      <c r="AX3750" s="53">
        <v>106</v>
      </c>
      <c r="AY3750" s="53">
        <v>195</v>
      </c>
      <c r="AZ3750" s="38">
        <f t="shared" si="680"/>
        <v>45379</v>
      </c>
      <c r="BA3750" s="39">
        <f t="shared" si="681"/>
        <v>0.41195713397122813</v>
      </c>
      <c r="BB3750" s="40">
        <f t="shared" si="682"/>
        <v>183.80700768627003</v>
      </c>
      <c r="BC3750" s="39">
        <f t="shared" si="683"/>
        <v>0.50855658218947186</v>
      </c>
      <c r="BD3750" s="40">
        <f t="shared" si="684"/>
        <v>226.90774331373038</v>
      </c>
      <c r="BE3750" s="39">
        <f t="shared" si="685"/>
        <v>5.7630768703225893E-2</v>
      </c>
      <c r="BF3750" s="39">
        <f t="shared" si="686"/>
        <v>2.1855515136074005E-2</v>
      </c>
    </row>
    <row r="3751" spans="40:58" x14ac:dyDescent="0.3">
      <c r="AN3751" s="37">
        <f t="shared" si="679"/>
        <v>3</v>
      </c>
      <c r="AO3751" s="32" t="s">
        <v>96</v>
      </c>
      <c r="AP3751" s="32" t="s">
        <v>190</v>
      </c>
      <c r="AQ3751" s="32" t="s">
        <v>78</v>
      </c>
      <c r="AR3751" s="33">
        <v>5537.3889239999999</v>
      </c>
      <c r="AS3751" s="34">
        <v>4867.8363230000004</v>
      </c>
      <c r="AT3751" s="33">
        <v>284.75409500000001</v>
      </c>
      <c r="AU3751" s="35">
        <v>384.79850599999997</v>
      </c>
      <c r="AV3751" s="33">
        <v>2891.3156130000002</v>
      </c>
      <c r="AW3751" s="33">
        <v>2646.0733110000001</v>
      </c>
      <c r="AX3751" s="53">
        <v>140</v>
      </c>
      <c r="AY3751" s="53">
        <v>171</v>
      </c>
      <c r="AZ3751" s="38">
        <f t="shared" si="680"/>
        <v>45380</v>
      </c>
      <c r="BA3751" s="39">
        <f t="shared" si="681"/>
        <v>0.45900922405858335</v>
      </c>
      <c r="BB3751" s="40">
        <f t="shared" si="682"/>
        <v>349.60301968416655</v>
      </c>
      <c r="BC3751" s="39">
        <f t="shared" si="683"/>
        <v>0.42007591693665319</v>
      </c>
      <c r="BD3751" s="40">
        <f t="shared" si="684"/>
        <v>319.94958131583292</v>
      </c>
      <c r="BE3751" s="39">
        <f t="shared" si="685"/>
        <v>6.9490966099963969E-2</v>
      </c>
      <c r="BF3751" s="39">
        <f t="shared" si="686"/>
        <v>5.1423892904799692E-2</v>
      </c>
    </row>
    <row r="3752" spans="40:58" x14ac:dyDescent="0.3">
      <c r="AN3752" s="37">
        <f t="shared" si="679"/>
        <v>3</v>
      </c>
      <c r="AO3752" s="32" t="s">
        <v>96</v>
      </c>
      <c r="AP3752" s="32" t="s">
        <v>191</v>
      </c>
      <c r="AQ3752" s="32" t="s">
        <v>81</v>
      </c>
      <c r="AR3752" s="33">
        <v>6161.0774250000004</v>
      </c>
      <c r="AS3752" s="34">
        <v>5597.1817540000002</v>
      </c>
      <c r="AT3752" s="33">
        <v>201.92548099999999</v>
      </c>
      <c r="AU3752" s="35">
        <v>361.97019</v>
      </c>
      <c r="AV3752" s="33">
        <v>3898.794296</v>
      </c>
      <c r="AW3752" s="33">
        <v>2262.2831289999999</v>
      </c>
      <c r="AX3752" s="53">
        <v>213</v>
      </c>
      <c r="AY3752" s="53">
        <v>141</v>
      </c>
      <c r="AZ3752" s="38">
        <f t="shared" si="680"/>
        <v>45381</v>
      </c>
      <c r="BA3752" s="39">
        <f t="shared" si="681"/>
        <v>0.57489217673044268</v>
      </c>
      <c r="BB3752" s="40">
        <f t="shared" si="682"/>
        <v>356.83908413695895</v>
      </c>
      <c r="BC3752" s="39">
        <f t="shared" si="683"/>
        <v>0.33358232665562693</v>
      </c>
      <c r="BD3752" s="40">
        <f t="shared" si="684"/>
        <v>207.05658686304125</v>
      </c>
      <c r="BE3752" s="39">
        <f t="shared" si="685"/>
        <v>5.8751118518852244E-2</v>
      </c>
      <c r="BF3752" s="39">
        <f t="shared" si="686"/>
        <v>3.2774378095078063E-2</v>
      </c>
    </row>
    <row r="3753" spans="40:58" x14ac:dyDescent="0.3">
      <c r="AN3753" s="37">
        <f t="shared" si="679"/>
        <v>3</v>
      </c>
      <c r="AO3753" s="32" t="s">
        <v>96</v>
      </c>
      <c r="AP3753" s="32" t="s">
        <v>192</v>
      </c>
      <c r="AQ3753" s="32" t="s">
        <v>84</v>
      </c>
      <c r="AR3753" s="33">
        <v>4210.0106939999996</v>
      </c>
      <c r="AS3753" s="34">
        <v>3780.7272389999998</v>
      </c>
      <c r="AT3753" s="33">
        <v>217.22205400000001</v>
      </c>
      <c r="AU3753" s="35">
        <v>212.06140099999999</v>
      </c>
      <c r="AV3753" s="33">
        <v>1812.0375429999999</v>
      </c>
      <c r="AW3753" s="33">
        <v>2397.9731510000001</v>
      </c>
      <c r="AX3753" s="53">
        <v>101</v>
      </c>
      <c r="AY3753" s="53">
        <v>144</v>
      </c>
      <c r="AZ3753" s="38">
        <f t="shared" si="680"/>
        <v>45382</v>
      </c>
      <c r="BA3753" s="39">
        <f t="shared" si="681"/>
        <v>0.38652371025476928</v>
      </c>
      <c r="BB3753" s="40">
        <f t="shared" si="682"/>
        <v>184.76858934286372</v>
      </c>
      <c r="BC3753" s="39">
        <f t="shared" si="683"/>
        <v>0.51150898224841046</v>
      </c>
      <c r="BD3753" s="40">
        <f t="shared" si="684"/>
        <v>244.51486565713608</v>
      </c>
      <c r="BE3753" s="39">
        <f t="shared" si="685"/>
        <v>5.037075114850053E-2</v>
      </c>
      <c r="BF3753" s="39">
        <f t="shared" si="686"/>
        <v>5.1596556348319819E-2</v>
      </c>
    </row>
    <row r="3754" spans="40:58" x14ac:dyDescent="0.3">
      <c r="AN3754" s="37">
        <f t="shared" si="679"/>
        <v>4</v>
      </c>
      <c r="AO3754" s="32" t="s">
        <v>96</v>
      </c>
      <c r="AP3754" s="32" t="s">
        <v>193</v>
      </c>
      <c r="AQ3754" s="32" t="s">
        <v>67</v>
      </c>
      <c r="AR3754" s="33">
        <v>4794.6482230000001</v>
      </c>
      <c r="AS3754" s="34">
        <v>3757.4544970000002</v>
      </c>
      <c r="AT3754" s="33">
        <v>425.21608700000002</v>
      </c>
      <c r="AU3754" s="35">
        <v>611.97763899999995</v>
      </c>
      <c r="AV3754" s="33">
        <v>2710.0729959999999</v>
      </c>
      <c r="AW3754" s="33">
        <v>2084.5752269999998</v>
      </c>
      <c r="AX3754" s="53">
        <v>129</v>
      </c>
      <c r="AY3754" s="53">
        <v>114</v>
      </c>
      <c r="AZ3754" s="38">
        <f t="shared" si="680"/>
        <v>45383</v>
      </c>
      <c r="BA3754" s="39">
        <f t="shared" si="681"/>
        <v>0.44295664447980237</v>
      </c>
      <c r="BB3754" s="40">
        <f t="shared" si="682"/>
        <v>586.25170767887278</v>
      </c>
      <c r="BC3754" s="39">
        <f t="shared" si="683"/>
        <v>0.34072013893371977</v>
      </c>
      <c r="BD3754" s="40">
        <f t="shared" si="684"/>
        <v>450.94201832112708</v>
      </c>
      <c r="BE3754" s="39">
        <f t="shared" si="685"/>
        <v>0.12763765150993434</v>
      </c>
      <c r="BF3754" s="39">
        <f t="shared" si="686"/>
        <v>8.8685565076543474E-2</v>
      </c>
    </row>
    <row r="3755" spans="40:58" x14ac:dyDescent="0.3">
      <c r="AN3755" s="37">
        <f t="shared" si="679"/>
        <v>4</v>
      </c>
      <c r="AO3755" s="32" t="s">
        <v>96</v>
      </c>
      <c r="AP3755" s="32" t="s">
        <v>194</v>
      </c>
      <c r="AQ3755" s="32" t="s">
        <v>70</v>
      </c>
      <c r="AR3755" s="33">
        <v>2652.0821059999998</v>
      </c>
      <c r="AS3755" s="34">
        <v>2267.5545400000001</v>
      </c>
      <c r="AT3755" s="33">
        <v>155.84798599999999</v>
      </c>
      <c r="AU3755" s="35">
        <v>228.67957999999999</v>
      </c>
      <c r="AV3755" s="33">
        <v>1370.545441</v>
      </c>
      <c r="AW3755" s="33">
        <v>1281.5366650000001</v>
      </c>
      <c r="AX3755" s="53">
        <v>68</v>
      </c>
      <c r="AY3755" s="53">
        <v>77</v>
      </c>
      <c r="AZ3755" s="38">
        <f t="shared" si="680"/>
        <v>45384</v>
      </c>
      <c r="BA3755" s="39">
        <f t="shared" si="681"/>
        <v>0.44185243267016555</v>
      </c>
      <c r="BB3755" s="40">
        <f t="shared" si="682"/>
        <v>198.71651082288409</v>
      </c>
      <c r="BC3755" s="39">
        <f t="shared" si="683"/>
        <v>0.41315674478702757</v>
      </c>
      <c r="BD3755" s="40">
        <f t="shared" si="684"/>
        <v>185.81105517711566</v>
      </c>
      <c r="BE3755" s="39">
        <f t="shared" si="685"/>
        <v>8.6226432991136054E-2</v>
      </c>
      <c r="BF3755" s="39">
        <f t="shared" si="686"/>
        <v>5.8764389551670994E-2</v>
      </c>
    </row>
    <row r="3756" spans="40:58" x14ac:dyDescent="0.3">
      <c r="AN3756" s="37">
        <f t="shared" si="679"/>
        <v>4</v>
      </c>
      <c r="AO3756" s="32" t="s">
        <v>96</v>
      </c>
      <c r="AP3756" s="32" t="s">
        <v>195</v>
      </c>
      <c r="AQ3756" s="32" t="s">
        <v>72</v>
      </c>
      <c r="AR3756" s="33">
        <v>2871.7324819999999</v>
      </c>
      <c r="AS3756" s="34">
        <v>2533.6818149999999</v>
      </c>
      <c r="AT3756" s="33">
        <v>159.27272600000001</v>
      </c>
      <c r="AU3756" s="35">
        <v>178.777941</v>
      </c>
      <c r="AV3756" s="33">
        <v>1294.6870260000001</v>
      </c>
      <c r="AW3756" s="33">
        <v>1577.0454560000001</v>
      </c>
      <c r="AX3756" s="53">
        <v>68</v>
      </c>
      <c r="AY3756" s="53">
        <v>99</v>
      </c>
      <c r="AZ3756" s="38">
        <f t="shared" si="680"/>
        <v>45385</v>
      </c>
      <c r="BA3756" s="39">
        <f t="shared" si="681"/>
        <v>0.39776714611339181</v>
      </c>
      <c r="BB3756" s="40">
        <f t="shared" si="682"/>
        <v>152.4061922337327</v>
      </c>
      <c r="BC3756" s="39">
        <f t="shared" si="683"/>
        <v>0.48451622494609958</v>
      </c>
      <c r="BD3756" s="40">
        <f t="shared" si="684"/>
        <v>185.64447476626728</v>
      </c>
      <c r="BE3756" s="39">
        <f t="shared" si="685"/>
        <v>6.2254385504422485E-2</v>
      </c>
      <c r="BF3756" s="39">
        <f t="shared" si="686"/>
        <v>5.5462243436086196E-2</v>
      </c>
    </row>
    <row r="3757" spans="40:58" x14ac:dyDescent="0.3">
      <c r="AN3757" s="37">
        <f t="shared" si="679"/>
        <v>4</v>
      </c>
      <c r="AO3757" s="32" t="s">
        <v>96</v>
      </c>
      <c r="AP3757" s="32" t="s">
        <v>196</v>
      </c>
      <c r="AQ3757" s="32" t="s">
        <v>75</v>
      </c>
      <c r="AR3757" s="33">
        <v>4429.5624340000004</v>
      </c>
      <c r="AS3757" s="34">
        <v>4122.4909010000001</v>
      </c>
      <c r="AT3757" s="33">
        <v>159.94038699999999</v>
      </c>
      <c r="AU3757" s="35">
        <v>147.131146</v>
      </c>
      <c r="AV3757" s="33">
        <v>1955.4262140000001</v>
      </c>
      <c r="AW3757" s="33">
        <v>2474.1362199999999</v>
      </c>
      <c r="AX3757" s="53">
        <v>104</v>
      </c>
      <c r="AY3757" s="53">
        <v>169</v>
      </c>
      <c r="AZ3757" s="38">
        <f t="shared" si="680"/>
        <v>45386</v>
      </c>
      <c r="BA3757" s="39">
        <f t="shared" si="681"/>
        <v>0.41084639818430069</v>
      </c>
      <c r="BB3757" s="40">
        <f t="shared" si="682"/>
        <v>135.55644245861566</v>
      </c>
      <c r="BC3757" s="39">
        <f t="shared" si="683"/>
        <v>0.51983038139035642</v>
      </c>
      <c r="BD3757" s="40">
        <f t="shared" si="684"/>
        <v>171.51509054138455</v>
      </c>
      <c r="BE3757" s="39">
        <f t="shared" si="685"/>
        <v>3.3215729136283352E-2</v>
      </c>
      <c r="BF3757" s="39">
        <f t="shared" si="686"/>
        <v>3.6107491289059448E-2</v>
      </c>
    </row>
    <row r="3758" spans="40:58" x14ac:dyDescent="0.3">
      <c r="AN3758" s="37">
        <f t="shared" si="679"/>
        <v>4</v>
      </c>
      <c r="AO3758" s="32" t="s">
        <v>96</v>
      </c>
      <c r="AP3758" s="32" t="s">
        <v>197</v>
      </c>
      <c r="AQ3758" s="32" t="s">
        <v>78</v>
      </c>
      <c r="AR3758" s="33">
        <v>5579.288055</v>
      </c>
      <c r="AS3758" s="34">
        <v>4932.2090719999997</v>
      </c>
      <c r="AT3758" s="33">
        <v>229.21013199999999</v>
      </c>
      <c r="AU3758" s="35">
        <v>417.86885100000001</v>
      </c>
      <c r="AV3758" s="33">
        <v>3336.1862580000002</v>
      </c>
      <c r="AW3758" s="33">
        <v>2243.1017969999998</v>
      </c>
      <c r="AX3758" s="53">
        <v>169</v>
      </c>
      <c r="AY3758" s="53">
        <v>134</v>
      </c>
      <c r="AZ3758" s="38">
        <f t="shared" si="680"/>
        <v>45387</v>
      </c>
      <c r="BA3758" s="39">
        <f t="shared" si="681"/>
        <v>0.52860856799721456</v>
      </c>
      <c r="BB3758" s="40">
        <f t="shared" si="682"/>
        <v>386.92678880248582</v>
      </c>
      <c r="BC3758" s="39">
        <f t="shared" si="683"/>
        <v>0.35541265897275587</v>
      </c>
      <c r="BD3758" s="40">
        <f t="shared" si="684"/>
        <v>260.15219419751452</v>
      </c>
      <c r="BE3758" s="39">
        <f t="shared" si="685"/>
        <v>7.4896446801221844E-2</v>
      </c>
      <c r="BF3758" s="39">
        <f t="shared" si="686"/>
        <v>4.1082326228807697E-2</v>
      </c>
    </row>
    <row r="3759" spans="40:58" x14ac:dyDescent="0.3">
      <c r="AN3759" s="37">
        <f t="shared" si="679"/>
        <v>4</v>
      </c>
      <c r="AO3759" s="32" t="s">
        <v>96</v>
      </c>
      <c r="AP3759" s="32" t="s">
        <v>198</v>
      </c>
      <c r="AQ3759" s="32" t="s">
        <v>81</v>
      </c>
      <c r="AR3759" s="33">
        <v>10388.051754</v>
      </c>
      <c r="AS3759" s="34">
        <v>8890.0726369999993</v>
      </c>
      <c r="AT3759" s="33">
        <v>746.92845199999999</v>
      </c>
      <c r="AU3759" s="35">
        <v>751.05066499999998</v>
      </c>
      <c r="AV3759" s="33">
        <v>6703.6270549999999</v>
      </c>
      <c r="AW3759" s="33">
        <v>3684.4246990000001</v>
      </c>
      <c r="AX3759" s="53">
        <v>326</v>
      </c>
      <c r="AY3759" s="53">
        <v>214</v>
      </c>
      <c r="AZ3759" s="38">
        <f t="shared" si="680"/>
        <v>45388</v>
      </c>
      <c r="BA3759" s="39">
        <f t="shared" si="681"/>
        <v>0.55226426837017462</v>
      </c>
      <c r="BB3759" s="40">
        <f t="shared" si="682"/>
        <v>966.67725328568042</v>
      </c>
      <c r="BC3759" s="39">
        <f t="shared" si="683"/>
        <v>0.30353360860678669</v>
      </c>
      <c r="BD3759" s="40">
        <f t="shared" si="684"/>
        <v>531.30186371432023</v>
      </c>
      <c r="BE3759" s="39">
        <f t="shared" si="685"/>
        <v>7.2299472777540036E-2</v>
      </c>
      <c r="BF3759" s="39">
        <f t="shared" si="686"/>
        <v>7.1902650245498578E-2</v>
      </c>
    </row>
    <row r="3760" spans="40:58" x14ac:dyDescent="0.3">
      <c r="AN3760" s="37">
        <f t="shared" si="679"/>
        <v>4</v>
      </c>
      <c r="AO3760" s="32" t="s">
        <v>96</v>
      </c>
      <c r="AP3760" s="32" t="s">
        <v>199</v>
      </c>
      <c r="AQ3760" s="32" t="s">
        <v>84</v>
      </c>
      <c r="AR3760" s="33">
        <v>5122.1996650000001</v>
      </c>
      <c r="AS3760" s="34">
        <v>4379.5454229999996</v>
      </c>
      <c r="AT3760" s="33">
        <v>268.28017499999999</v>
      </c>
      <c r="AU3760" s="35">
        <v>474.37406700000003</v>
      </c>
      <c r="AV3760" s="33">
        <v>2992.42472</v>
      </c>
      <c r="AW3760" s="33">
        <v>2129.7749450000001</v>
      </c>
      <c r="AX3760" s="53">
        <v>148</v>
      </c>
      <c r="AY3760" s="53">
        <v>122</v>
      </c>
      <c r="AZ3760" s="38">
        <f t="shared" si="680"/>
        <v>45389</v>
      </c>
      <c r="BA3760" s="39">
        <f t="shared" si="681"/>
        <v>0.49950433536971089</v>
      </c>
      <c r="BB3760" s="40">
        <f t="shared" si="682"/>
        <v>433.86378070321939</v>
      </c>
      <c r="BC3760" s="39">
        <f t="shared" si="683"/>
        <v>0.35550829776238702</v>
      </c>
      <c r="BD3760" s="40">
        <f t="shared" si="684"/>
        <v>308.79046129678113</v>
      </c>
      <c r="BE3760" s="39">
        <f t="shared" si="685"/>
        <v>9.2611397060797712E-2</v>
      </c>
      <c r="BF3760" s="39">
        <f t="shared" si="686"/>
        <v>5.2375969807104343E-2</v>
      </c>
    </row>
    <row r="3761" spans="40:58" x14ac:dyDescent="0.3">
      <c r="AN3761" s="37">
        <f t="shared" si="679"/>
        <v>4</v>
      </c>
      <c r="AO3761" s="32" t="s">
        <v>96</v>
      </c>
      <c r="AP3761" s="32" t="s">
        <v>200</v>
      </c>
      <c r="AQ3761" s="32" t="s">
        <v>67</v>
      </c>
      <c r="AR3761" s="33">
        <v>2625.531469</v>
      </c>
      <c r="AS3761" s="34">
        <v>2059.174544</v>
      </c>
      <c r="AT3761" s="33">
        <v>263.65200900000002</v>
      </c>
      <c r="AU3761" s="35">
        <v>302.70491600000003</v>
      </c>
      <c r="AV3761" s="33">
        <v>1192.629647</v>
      </c>
      <c r="AW3761" s="33">
        <v>1432.901822</v>
      </c>
      <c r="AX3761" s="53">
        <v>43</v>
      </c>
      <c r="AY3761" s="53">
        <v>95</v>
      </c>
      <c r="AZ3761" s="38">
        <f t="shared" si="680"/>
        <v>45390</v>
      </c>
      <c r="BA3761" s="39">
        <f t="shared" si="681"/>
        <v>0.3562577377508957</v>
      </c>
      <c r="BB3761" s="40">
        <f t="shared" si="682"/>
        <v>257.26374546027409</v>
      </c>
      <c r="BC3761" s="39">
        <f t="shared" si="683"/>
        <v>0.42803091706545227</v>
      </c>
      <c r="BD3761" s="40">
        <f t="shared" si="684"/>
        <v>309.09317953972595</v>
      </c>
      <c r="BE3761" s="39">
        <f t="shared" si="685"/>
        <v>0.11529281578761379</v>
      </c>
      <c r="BF3761" s="39">
        <f t="shared" si="686"/>
        <v>0.10041852939603826</v>
      </c>
    </row>
    <row r="3762" spans="40:58" x14ac:dyDescent="0.3">
      <c r="AN3762" s="37">
        <f t="shared" si="679"/>
        <v>4</v>
      </c>
      <c r="AO3762" s="32" t="s">
        <v>96</v>
      </c>
      <c r="AP3762" s="32" t="s">
        <v>201</v>
      </c>
      <c r="AQ3762" s="32" t="s">
        <v>70</v>
      </c>
      <c r="AR3762" s="33">
        <v>4401.482876</v>
      </c>
      <c r="AS3762" s="34">
        <v>4096.8181979999999</v>
      </c>
      <c r="AT3762" s="33">
        <v>24.731743000000002</v>
      </c>
      <c r="AU3762" s="35">
        <v>279.93293499999999</v>
      </c>
      <c r="AV3762" s="33">
        <v>1957.250362</v>
      </c>
      <c r="AW3762" s="33">
        <v>2444.2325139999998</v>
      </c>
      <c r="AX3762" s="53">
        <v>96</v>
      </c>
      <c r="AY3762" s="53">
        <v>168</v>
      </c>
      <c r="AZ3762" s="38">
        <f t="shared" si="680"/>
        <v>45391</v>
      </c>
      <c r="BA3762" s="39">
        <f t="shared" si="681"/>
        <v>0.41389963258435941</v>
      </c>
      <c r="BB3762" s="40">
        <f t="shared" si="682"/>
        <v>135.4782167972505</v>
      </c>
      <c r="BC3762" s="39">
        <f t="shared" si="683"/>
        <v>0.51688172302166879</v>
      </c>
      <c r="BD3762" s="40">
        <f t="shared" si="684"/>
        <v>169.1864612027496</v>
      </c>
      <c r="BE3762" s="39">
        <f t="shared" si="685"/>
        <v>6.3599687397716001E-2</v>
      </c>
      <c r="BF3762" s="39">
        <f t="shared" si="686"/>
        <v>5.618956996255732E-3</v>
      </c>
    </row>
    <row r="3763" spans="40:58" x14ac:dyDescent="0.3">
      <c r="AN3763" s="37">
        <f t="shared" si="679"/>
        <v>4</v>
      </c>
      <c r="AO3763" s="32" t="s">
        <v>96</v>
      </c>
      <c r="AP3763" s="32" t="s">
        <v>202</v>
      </c>
      <c r="AQ3763" s="32" t="s">
        <v>72</v>
      </c>
      <c r="AR3763" s="33">
        <v>4982.0581249999996</v>
      </c>
      <c r="AS3763" s="34">
        <v>4375.0909199999996</v>
      </c>
      <c r="AT3763" s="33">
        <v>302.324884</v>
      </c>
      <c r="AU3763" s="35">
        <v>304.64232099999998</v>
      </c>
      <c r="AV3763" s="33">
        <v>1754.2958080000001</v>
      </c>
      <c r="AW3763" s="33">
        <v>3227.7623170000002</v>
      </c>
      <c r="AX3763" s="53">
        <v>85</v>
      </c>
      <c r="AY3763" s="53">
        <v>198</v>
      </c>
      <c r="AZ3763" s="38">
        <f t="shared" si="680"/>
        <v>45392</v>
      </c>
      <c r="BA3763" s="39">
        <f t="shared" si="681"/>
        <v>0.30922338364673779</v>
      </c>
      <c r="BB3763" s="40">
        <f t="shared" si="682"/>
        <v>213.72693706277798</v>
      </c>
      <c r="BC3763" s="39">
        <f t="shared" si="683"/>
        <v>0.56894600142040264</v>
      </c>
      <c r="BD3763" s="40">
        <f t="shared" si="684"/>
        <v>393.24026793722203</v>
      </c>
      <c r="BE3763" s="39">
        <f t="shared" si="685"/>
        <v>6.1147885744508454E-2</v>
      </c>
      <c r="BF3763" s="39">
        <f t="shared" si="686"/>
        <v>6.0682729188351256E-2</v>
      </c>
    </row>
    <row r="3764" spans="40:58" x14ac:dyDescent="0.3">
      <c r="AN3764" s="37">
        <f t="shared" si="679"/>
        <v>4</v>
      </c>
      <c r="AO3764" s="32" t="s">
        <v>96</v>
      </c>
      <c r="AP3764" s="32" t="s">
        <v>203</v>
      </c>
      <c r="AQ3764" s="32" t="s">
        <v>75</v>
      </c>
      <c r="AR3764" s="33">
        <v>4275.8831710000004</v>
      </c>
      <c r="AS3764" s="34">
        <v>3760.3000139999999</v>
      </c>
      <c r="AT3764" s="33">
        <v>218.198657</v>
      </c>
      <c r="AU3764" s="35">
        <v>297.3845</v>
      </c>
      <c r="AV3764" s="33">
        <v>1644.063032</v>
      </c>
      <c r="AW3764" s="33">
        <v>2631.8201389999999</v>
      </c>
      <c r="AX3764" s="53">
        <v>70</v>
      </c>
      <c r="AY3764" s="53">
        <v>172</v>
      </c>
      <c r="AZ3764" s="38">
        <f t="shared" si="680"/>
        <v>45393</v>
      </c>
      <c r="BA3764" s="39">
        <f t="shared" si="681"/>
        <v>0.3381343559027582</v>
      </c>
      <c r="BB3764" s="40">
        <f t="shared" si="682"/>
        <v>198.24003005847158</v>
      </c>
      <c r="BC3764" s="39">
        <f t="shared" si="683"/>
        <v>0.54128630729571237</v>
      </c>
      <c r="BD3764" s="40">
        <f t="shared" si="684"/>
        <v>317.34312694152885</v>
      </c>
      <c r="BE3764" s="39">
        <f t="shared" si="685"/>
        <v>6.9549257570208758E-2</v>
      </c>
      <c r="BF3764" s="39">
        <f t="shared" si="686"/>
        <v>5.103007923132051E-2</v>
      </c>
    </row>
    <row r="3765" spans="40:58" x14ac:dyDescent="0.3">
      <c r="AN3765" s="37">
        <f t="shared" si="679"/>
        <v>4</v>
      </c>
      <c r="AO3765" s="32" t="s">
        <v>96</v>
      </c>
      <c r="AP3765" s="32" t="s">
        <v>204</v>
      </c>
      <c r="AQ3765" s="32" t="s">
        <v>78</v>
      </c>
      <c r="AR3765" s="33">
        <v>5616.6870090000002</v>
      </c>
      <c r="AS3765" s="34">
        <v>4775.3636210000004</v>
      </c>
      <c r="AT3765" s="33">
        <v>278.13412</v>
      </c>
      <c r="AU3765" s="35">
        <v>563.18926799999997</v>
      </c>
      <c r="AV3765" s="33">
        <v>3196.1236589999999</v>
      </c>
      <c r="AW3765" s="33">
        <v>2420.5633499999999</v>
      </c>
      <c r="AX3765" s="53">
        <v>152</v>
      </c>
      <c r="AY3765" s="53">
        <v>148</v>
      </c>
      <c r="AZ3765" s="38">
        <f t="shared" si="680"/>
        <v>45394</v>
      </c>
      <c r="BA3765" s="39">
        <f t="shared" si="681"/>
        <v>0.48380413262944438</v>
      </c>
      <c r="BB3765" s="40">
        <f t="shared" si="682"/>
        <v>478.74727235968646</v>
      </c>
      <c r="BC3765" s="39">
        <f t="shared" si="683"/>
        <v>0.36640589569296517</v>
      </c>
      <c r="BD3765" s="40">
        <f t="shared" si="684"/>
        <v>362.57611564031322</v>
      </c>
      <c r="BE3765" s="39">
        <f t="shared" si="685"/>
        <v>0.10027072313225989</v>
      </c>
      <c r="BF3765" s="39">
        <f t="shared" si="686"/>
        <v>4.9519248545330505E-2</v>
      </c>
    </row>
    <row r="3766" spans="40:58" x14ac:dyDescent="0.3">
      <c r="AN3766" s="37">
        <f t="shared" si="679"/>
        <v>4</v>
      </c>
      <c r="AO3766" s="32" t="s">
        <v>96</v>
      </c>
      <c r="AP3766" s="32" t="s">
        <v>205</v>
      </c>
      <c r="AQ3766" s="32" t="s">
        <v>81</v>
      </c>
      <c r="AR3766" s="33">
        <v>9530.5550170000006</v>
      </c>
      <c r="AS3766" s="34">
        <v>8193.9544420000002</v>
      </c>
      <c r="AT3766" s="33">
        <v>647.159446</v>
      </c>
      <c r="AU3766" s="35">
        <v>689.44112900000005</v>
      </c>
      <c r="AV3766" s="33">
        <v>6903.2473019999998</v>
      </c>
      <c r="AW3766" s="33">
        <v>2627.3077149999999</v>
      </c>
      <c r="AX3766" s="53">
        <v>361</v>
      </c>
      <c r="AY3766" s="53">
        <v>149</v>
      </c>
      <c r="AZ3766" s="38">
        <f t="shared" si="680"/>
        <v>45395</v>
      </c>
      <c r="BA3766" s="39">
        <f t="shared" si="681"/>
        <v>0.62274549043459182</v>
      </c>
      <c r="BB3766" s="40">
        <f t="shared" si="682"/>
        <v>968.13714382447495</v>
      </c>
      <c r="BC3766" s="39">
        <f t="shared" si="683"/>
        <v>0.23701078056789884</v>
      </c>
      <c r="BD3766" s="40">
        <f t="shared" si="684"/>
        <v>368.46343117552533</v>
      </c>
      <c r="BE3766" s="39">
        <f t="shared" si="685"/>
        <v>7.2340081744475385E-2</v>
      </c>
      <c r="BF3766" s="39">
        <f t="shared" si="686"/>
        <v>6.7903647253033841E-2</v>
      </c>
    </row>
    <row r="3767" spans="40:58" x14ac:dyDescent="0.3">
      <c r="AN3767" s="37">
        <f t="shared" si="679"/>
        <v>4</v>
      </c>
      <c r="AO3767" s="32" t="s">
        <v>96</v>
      </c>
      <c r="AP3767" s="32" t="s">
        <v>206</v>
      </c>
      <c r="AQ3767" s="32" t="s">
        <v>84</v>
      </c>
      <c r="AR3767" s="33">
        <v>6758.9154259999996</v>
      </c>
      <c r="AS3767" s="34">
        <v>5838.4999340000004</v>
      </c>
      <c r="AT3767" s="33">
        <v>520.16958899999997</v>
      </c>
      <c r="AU3767" s="35">
        <v>400.245903</v>
      </c>
      <c r="AV3767" s="33">
        <v>3009.5153180000002</v>
      </c>
      <c r="AW3767" s="33">
        <v>3749.4001079999998</v>
      </c>
      <c r="AX3767" s="53">
        <v>150</v>
      </c>
      <c r="AY3767" s="53">
        <v>214</v>
      </c>
      <c r="AZ3767" s="38">
        <f t="shared" si="680"/>
        <v>45396</v>
      </c>
      <c r="BA3767" s="39">
        <f t="shared" si="681"/>
        <v>0.3846305832415246</v>
      </c>
      <c r="BB3767" s="40">
        <f t="shared" si="682"/>
        <v>409.82973561748253</v>
      </c>
      <c r="BC3767" s="39">
        <f t="shared" si="683"/>
        <v>0.47919143050059576</v>
      </c>
      <c r="BD3767" s="40">
        <f t="shared" si="684"/>
        <v>510.58575638251671</v>
      </c>
      <c r="BE3767" s="39">
        <f t="shared" si="685"/>
        <v>5.921747466469926E-2</v>
      </c>
      <c r="BF3767" s="39">
        <f t="shared" si="686"/>
        <v>7.6960511593180569E-2</v>
      </c>
    </row>
    <row r="3768" spans="40:58" x14ac:dyDescent="0.3">
      <c r="AN3768" s="37">
        <f t="shared" si="679"/>
        <v>4</v>
      </c>
      <c r="AO3768" s="32" t="s">
        <v>96</v>
      </c>
      <c r="AP3768" s="32" t="s">
        <v>207</v>
      </c>
      <c r="AQ3768" s="32" t="s">
        <v>67</v>
      </c>
      <c r="AR3768" s="33">
        <v>3006.378236</v>
      </c>
      <c r="AS3768" s="34">
        <v>2580.7909070000001</v>
      </c>
      <c r="AT3768" s="33">
        <v>51.318181000000003</v>
      </c>
      <c r="AU3768" s="35">
        <v>374.26914799999997</v>
      </c>
      <c r="AV3768" s="33">
        <v>1186.778973</v>
      </c>
      <c r="AW3768" s="33">
        <v>1819.5992630000001</v>
      </c>
      <c r="AX3768" s="53">
        <v>52</v>
      </c>
      <c r="AY3768" s="53">
        <v>117</v>
      </c>
      <c r="AZ3768" s="38">
        <f t="shared" si="680"/>
        <v>45397</v>
      </c>
      <c r="BA3768" s="39">
        <f t="shared" si="681"/>
        <v>0.33887179671459849</v>
      </c>
      <c r="BB3768" s="40">
        <f t="shared" si="682"/>
        <v>168.00217856301467</v>
      </c>
      <c r="BC3768" s="39">
        <f t="shared" si="683"/>
        <v>0.51956673111141261</v>
      </c>
      <c r="BD3768" s="40">
        <f t="shared" si="684"/>
        <v>257.58515043698526</v>
      </c>
      <c r="BE3768" s="39">
        <f t="shared" si="685"/>
        <v>0.12449170351165353</v>
      </c>
      <c r="BF3768" s="39">
        <f t="shared" si="686"/>
        <v>1.7069768662335408E-2</v>
      </c>
    </row>
    <row r="3769" spans="40:58" x14ac:dyDescent="0.3">
      <c r="AN3769" s="37">
        <f t="shared" si="679"/>
        <v>4</v>
      </c>
      <c r="AO3769" s="32" t="s">
        <v>96</v>
      </c>
      <c r="AP3769" s="32" t="s">
        <v>208</v>
      </c>
      <c r="AQ3769" s="32" t="s">
        <v>70</v>
      </c>
      <c r="AR3769" s="33">
        <v>3458.5733500000001</v>
      </c>
      <c r="AS3769" s="34">
        <v>3171.783637</v>
      </c>
      <c r="AT3769" s="33">
        <v>80.339044999999999</v>
      </c>
      <c r="AU3769" s="35">
        <v>206.45066800000001</v>
      </c>
      <c r="AV3769" s="33">
        <v>1628.387021</v>
      </c>
      <c r="AW3769" s="33">
        <v>1830.1863289999999</v>
      </c>
      <c r="AX3769" s="53">
        <v>81</v>
      </c>
      <c r="AY3769" s="53">
        <v>123</v>
      </c>
      <c r="AZ3769" s="38">
        <f t="shared" si="680"/>
        <v>45398</v>
      </c>
      <c r="BA3769" s="39">
        <f t="shared" si="681"/>
        <v>0.43178465599389998</v>
      </c>
      <c r="BB3769" s="40">
        <f t="shared" si="682"/>
        <v>135.02811684057971</v>
      </c>
      <c r="BC3769" s="39">
        <f t="shared" si="683"/>
        <v>0.48529395302273393</v>
      </c>
      <c r="BD3769" s="40">
        <f t="shared" si="684"/>
        <v>151.76159615942041</v>
      </c>
      <c r="BE3769" s="39">
        <f t="shared" si="685"/>
        <v>5.9692435899906533E-2</v>
      </c>
      <c r="BF3769" s="39">
        <f t="shared" si="686"/>
        <v>2.3228955083459485E-2</v>
      </c>
    </row>
    <row r="3770" spans="40:58" x14ac:dyDescent="0.3">
      <c r="AN3770" s="37">
        <f t="shared" si="679"/>
        <v>4</v>
      </c>
      <c r="AO3770" s="32" t="s">
        <v>96</v>
      </c>
      <c r="AP3770" s="32" t="s">
        <v>209</v>
      </c>
      <c r="AQ3770" s="32" t="s">
        <v>72</v>
      </c>
      <c r="AR3770" s="33">
        <v>4614.6988019999999</v>
      </c>
      <c r="AS3770" s="34">
        <v>4411.2818159999997</v>
      </c>
      <c r="AT3770" s="33">
        <v>46.323397</v>
      </c>
      <c r="AU3770" s="35">
        <v>157.09358900000001</v>
      </c>
      <c r="AV3770" s="33">
        <v>1885.8260680000001</v>
      </c>
      <c r="AW3770" s="33">
        <v>2728.872734</v>
      </c>
      <c r="AX3770" s="53">
        <v>100</v>
      </c>
      <c r="AY3770" s="53">
        <v>179</v>
      </c>
      <c r="AZ3770" s="38">
        <f t="shared" si="680"/>
        <v>45399</v>
      </c>
      <c r="BA3770" s="39">
        <f t="shared" si="681"/>
        <v>0.39064270452885874</v>
      </c>
      <c r="BB3770" s="40">
        <f t="shared" si="682"/>
        <v>83.127647400635581</v>
      </c>
      <c r="BC3770" s="39">
        <f t="shared" si="683"/>
        <v>0.56527706516188692</v>
      </c>
      <c r="BD3770" s="40">
        <f t="shared" si="684"/>
        <v>120.28933859936461</v>
      </c>
      <c r="BE3770" s="39">
        <f t="shared" si="685"/>
        <v>3.4042002683233846E-2</v>
      </c>
      <c r="BF3770" s="39">
        <f t="shared" si="686"/>
        <v>1.0038227626020477E-2</v>
      </c>
    </row>
    <row r="3771" spans="40:58" x14ac:dyDescent="0.3">
      <c r="AN3771" s="37">
        <f t="shared" si="679"/>
        <v>4</v>
      </c>
      <c r="AO3771" s="32" t="s">
        <v>96</v>
      </c>
      <c r="AP3771" s="32" t="s">
        <v>210</v>
      </c>
      <c r="AQ3771" s="32" t="s">
        <v>75</v>
      </c>
      <c r="AR3771" s="33">
        <v>4219.6947980000004</v>
      </c>
      <c r="AS3771" s="34">
        <v>3566.5976350000001</v>
      </c>
      <c r="AT3771" s="33">
        <v>248.61847599999999</v>
      </c>
      <c r="AU3771" s="35">
        <v>404.47868699999998</v>
      </c>
      <c r="AV3771" s="33">
        <v>1918.1291980000001</v>
      </c>
      <c r="AW3771" s="33">
        <v>2301.5655999999999</v>
      </c>
      <c r="AX3771" s="53">
        <v>83</v>
      </c>
      <c r="AY3771" s="53">
        <v>144</v>
      </c>
      <c r="AZ3771" s="38">
        <f t="shared" si="680"/>
        <v>45400</v>
      </c>
      <c r="BA3771" s="39">
        <f t="shared" si="681"/>
        <v>0.38421108671390286</v>
      </c>
      <c r="BB3771" s="40">
        <f t="shared" si="682"/>
        <v>296.87567405941712</v>
      </c>
      <c r="BC3771" s="39">
        <f t="shared" si="683"/>
        <v>0.46101535873671412</v>
      </c>
      <c r="BD3771" s="40">
        <f t="shared" si="684"/>
        <v>356.22148894058319</v>
      </c>
      <c r="BE3771" s="39">
        <f t="shared" si="685"/>
        <v>9.5854962589168743E-2</v>
      </c>
      <c r="BF3771" s="39">
        <f t="shared" si="686"/>
        <v>5.8918591960214074E-2</v>
      </c>
    </row>
    <row r="3772" spans="40:58" x14ac:dyDescent="0.3">
      <c r="AN3772" s="37">
        <f t="shared" si="679"/>
        <v>4</v>
      </c>
      <c r="AO3772" s="32" t="s">
        <v>96</v>
      </c>
      <c r="AP3772" s="32" t="s">
        <v>211</v>
      </c>
      <c r="AQ3772" s="32" t="s">
        <v>78</v>
      </c>
      <c r="AR3772" s="33">
        <v>5602.4169739999998</v>
      </c>
      <c r="AS3772" s="34">
        <v>4841.8909100000001</v>
      </c>
      <c r="AT3772" s="33">
        <v>313.91951299999999</v>
      </c>
      <c r="AU3772" s="35">
        <v>446.60655100000002</v>
      </c>
      <c r="AV3772" s="33">
        <v>3486.535746</v>
      </c>
      <c r="AW3772" s="33">
        <v>2115.8812280000002</v>
      </c>
      <c r="AX3772" s="53">
        <v>165</v>
      </c>
      <c r="AY3772" s="53">
        <v>134</v>
      </c>
      <c r="AZ3772" s="38">
        <f t="shared" si="680"/>
        <v>45401</v>
      </c>
      <c r="BA3772" s="39">
        <f t="shared" si="681"/>
        <v>0.5378463977509983</v>
      </c>
      <c r="BB3772" s="40">
        <f t="shared" si="682"/>
        <v>473.29595783505187</v>
      </c>
      <c r="BC3772" s="39">
        <f t="shared" si="683"/>
        <v>0.32640396641691533</v>
      </c>
      <c r="BD3772" s="40">
        <f t="shared" si="684"/>
        <v>287.23010616494787</v>
      </c>
      <c r="BE3772" s="39">
        <f t="shared" si="685"/>
        <v>7.9716763866851739E-2</v>
      </c>
      <c r="BF3772" s="39">
        <f t="shared" si="686"/>
        <v>5.6032871965234772E-2</v>
      </c>
    </row>
    <row r="3773" spans="40:58" x14ac:dyDescent="0.3">
      <c r="AN3773" s="37">
        <f t="shared" si="679"/>
        <v>4</v>
      </c>
      <c r="AO3773" s="32" t="s">
        <v>96</v>
      </c>
      <c r="AP3773" s="32" t="s">
        <v>212</v>
      </c>
      <c r="AQ3773" s="32" t="s">
        <v>81</v>
      </c>
      <c r="AR3773" s="33">
        <v>8486.3100529999992</v>
      </c>
      <c r="AS3773" s="34">
        <v>7265.3635759999997</v>
      </c>
      <c r="AT3773" s="33">
        <v>484.17659099999997</v>
      </c>
      <c r="AU3773" s="35">
        <v>736.76988600000004</v>
      </c>
      <c r="AV3773" s="33">
        <v>6202.6403309999996</v>
      </c>
      <c r="AW3773" s="33">
        <v>2283.6697220000001</v>
      </c>
      <c r="AX3773" s="53">
        <v>310</v>
      </c>
      <c r="AY3773" s="53">
        <v>129</v>
      </c>
      <c r="AZ3773" s="38">
        <f t="shared" si="680"/>
        <v>45402</v>
      </c>
      <c r="BA3773" s="39">
        <f t="shared" si="681"/>
        <v>0.62574323212520011</v>
      </c>
      <c r="BB3773" s="40">
        <f t="shared" si="682"/>
        <v>892.38924961920202</v>
      </c>
      <c r="BC3773" s="39">
        <f t="shared" si="683"/>
        <v>0.23038428744752851</v>
      </c>
      <c r="BD3773" s="40">
        <f t="shared" si="684"/>
        <v>328.55722738079749</v>
      </c>
      <c r="BE3773" s="39">
        <f t="shared" si="685"/>
        <v>8.6818638654328234E-2</v>
      </c>
      <c r="BF3773" s="39">
        <f t="shared" si="686"/>
        <v>5.7053841772943294E-2</v>
      </c>
    </row>
    <row r="3774" spans="40:58" x14ac:dyDescent="0.3">
      <c r="AN3774" s="37">
        <f t="shared" si="679"/>
        <v>4</v>
      </c>
      <c r="AO3774" s="32" t="s">
        <v>96</v>
      </c>
      <c r="AP3774" s="32" t="s">
        <v>213</v>
      </c>
      <c r="AQ3774" s="32" t="s">
        <v>84</v>
      </c>
      <c r="AR3774" s="33">
        <v>5950.8072380000003</v>
      </c>
      <c r="AS3774" s="34">
        <v>5045.5908559999998</v>
      </c>
      <c r="AT3774" s="33">
        <v>261.81072599999999</v>
      </c>
      <c r="AU3774" s="35">
        <v>643.40565600000002</v>
      </c>
      <c r="AV3774" s="33">
        <v>2960.123662</v>
      </c>
      <c r="AW3774" s="33">
        <v>2990.6835759999999</v>
      </c>
      <c r="AX3774" s="53">
        <v>133</v>
      </c>
      <c r="AY3774" s="53">
        <v>184</v>
      </c>
      <c r="AZ3774" s="38">
        <f t="shared" si="680"/>
        <v>45403</v>
      </c>
      <c r="BA3774" s="39">
        <f t="shared" si="681"/>
        <v>0.42176459516481019</v>
      </c>
      <c r="BB3774" s="40">
        <f t="shared" si="682"/>
        <v>450.28385636110772</v>
      </c>
      <c r="BC3774" s="39">
        <f t="shared" si="683"/>
        <v>0.42611883546968077</v>
      </c>
      <c r="BD3774" s="40">
        <f t="shared" si="684"/>
        <v>454.93252563889268</v>
      </c>
      <c r="BE3774" s="39">
        <f t="shared" si="685"/>
        <v>0.10812073560229141</v>
      </c>
      <c r="BF3774" s="39">
        <f t="shared" si="686"/>
        <v>4.3995833763217584E-2</v>
      </c>
    </row>
    <row r="3775" spans="40:58" x14ac:dyDescent="0.3">
      <c r="AN3775" s="37">
        <f t="shared" si="679"/>
        <v>4</v>
      </c>
      <c r="AO3775" s="32" t="s">
        <v>96</v>
      </c>
      <c r="AP3775" s="32" t="s">
        <v>214</v>
      </c>
      <c r="AQ3775" s="32" t="s">
        <v>67</v>
      </c>
      <c r="AR3775" s="33">
        <v>2509.687308</v>
      </c>
      <c r="AS3775" s="34">
        <v>1841.0551270000001</v>
      </c>
      <c r="AT3775" s="33">
        <v>231.48434599999999</v>
      </c>
      <c r="AU3775" s="35">
        <v>437.14783499999999</v>
      </c>
      <c r="AV3775" s="33">
        <v>1752.9093720000001</v>
      </c>
      <c r="AW3775" s="33">
        <v>756.77793599999995</v>
      </c>
      <c r="AX3775" s="53">
        <v>62</v>
      </c>
      <c r="AY3775" s="53">
        <v>41</v>
      </c>
      <c r="AZ3775" s="38">
        <f t="shared" si="680"/>
        <v>45404</v>
      </c>
      <c r="BA3775" s="39">
        <f t="shared" si="681"/>
        <v>0.5123739332460121</v>
      </c>
      <c r="BB3775" s="40">
        <f t="shared" si="682"/>
        <v>467.01101478244408</v>
      </c>
      <c r="BC3775" s="39">
        <f t="shared" si="683"/>
        <v>0.2212055533822081</v>
      </c>
      <c r="BD3775" s="40">
        <f t="shared" si="684"/>
        <v>201.62116621755587</v>
      </c>
      <c r="BE3775" s="39">
        <f t="shared" si="685"/>
        <v>0.17418418366564095</v>
      </c>
      <c r="BF3775" s="39">
        <f t="shared" si="686"/>
        <v>9.2236329706138834E-2</v>
      </c>
    </row>
    <row r="3776" spans="40:58" x14ac:dyDescent="0.3">
      <c r="AN3776" s="37">
        <f t="shared" si="679"/>
        <v>4</v>
      </c>
      <c r="AO3776" s="32" t="s">
        <v>96</v>
      </c>
      <c r="AP3776" s="32" t="s">
        <v>215</v>
      </c>
      <c r="AQ3776" s="32" t="s">
        <v>70</v>
      </c>
      <c r="AR3776" s="33">
        <v>4586.7135790000002</v>
      </c>
      <c r="AS3776" s="34">
        <v>4286.0000250000003</v>
      </c>
      <c r="AT3776" s="33">
        <v>177.26526999999999</v>
      </c>
      <c r="AU3776" s="35">
        <v>123.448284</v>
      </c>
      <c r="AV3776" s="33">
        <v>1658.7138460000001</v>
      </c>
      <c r="AW3776" s="33">
        <v>2927.9997330000001</v>
      </c>
      <c r="AX3776" s="53">
        <v>92</v>
      </c>
      <c r="AY3776" s="53">
        <v>194</v>
      </c>
      <c r="AZ3776" s="38">
        <f t="shared" si="680"/>
        <v>45405</v>
      </c>
      <c r="BA3776" s="39">
        <f t="shared" si="681"/>
        <v>0.33792505794190381</v>
      </c>
      <c r="BB3776" s="40">
        <f t="shared" si="682"/>
        <v>108.74839405350812</v>
      </c>
      <c r="BC3776" s="39">
        <f t="shared" si="683"/>
        <v>0.59651306451318054</v>
      </c>
      <c r="BD3776" s="40">
        <f t="shared" si="684"/>
        <v>191.96515994649178</v>
      </c>
      <c r="BE3776" s="39">
        <f t="shared" si="685"/>
        <v>2.6914321523192716E-2</v>
      </c>
      <c r="BF3776" s="39">
        <f t="shared" si="686"/>
        <v>3.864755602172297E-2</v>
      </c>
    </row>
    <row r="3777" spans="40:58" x14ac:dyDescent="0.3">
      <c r="AN3777" s="37">
        <f t="shared" si="679"/>
        <v>4</v>
      </c>
      <c r="AO3777" s="32" t="s">
        <v>96</v>
      </c>
      <c r="AP3777" s="32" t="s">
        <v>216</v>
      </c>
      <c r="AQ3777" s="32" t="s">
        <v>72</v>
      </c>
      <c r="AR3777" s="33">
        <v>3886.936209</v>
      </c>
      <c r="AS3777" s="34">
        <v>3406.6999970000002</v>
      </c>
      <c r="AT3777" s="33">
        <v>169.33457300000001</v>
      </c>
      <c r="AU3777" s="35">
        <v>310.90163899999999</v>
      </c>
      <c r="AV3777" s="33">
        <v>1425.5066899999999</v>
      </c>
      <c r="AW3777" s="33">
        <v>2461.4295189999998</v>
      </c>
      <c r="AX3777" s="53">
        <v>60</v>
      </c>
      <c r="AY3777" s="53">
        <v>156</v>
      </c>
      <c r="AZ3777" s="38">
        <f t="shared" si="680"/>
        <v>45406</v>
      </c>
      <c r="BA3777" s="39">
        <f t="shared" si="681"/>
        <v>0.32143141752245941</v>
      </c>
      <c r="BB3777" s="40">
        <f t="shared" si="682"/>
        <v>176.12327452175532</v>
      </c>
      <c r="BC3777" s="39">
        <f t="shared" si="683"/>
        <v>0.55501723350298371</v>
      </c>
      <c r="BD3777" s="40">
        <f t="shared" si="684"/>
        <v>304.11293747824442</v>
      </c>
      <c r="BE3777" s="39">
        <f t="shared" si="685"/>
        <v>7.9986298277837264E-2</v>
      </c>
      <c r="BF3777" s="39">
        <f t="shared" si="686"/>
        <v>4.3565050696719579E-2</v>
      </c>
    </row>
    <row r="3778" spans="40:58" x14ac:dyDescent="0.3">
      <c r="AN3778" s="37">
        <f t="shared" si="679"/>
        <v>4</v>
      </c>
      <c r="AO3778" s="32" t="s">
        <v>96</v>
      </c>
      <c r="AP3778" s="32" t="s">
        <v>217</v>
      </c>
      <c r="AQ3778" s="32" t="s">
        <v>75</v>
      </c>
      <c r="AR3778" s="33">
        <v>6077.5352549999998</v>
      </c>
      <c r="AS3778" s="34">
        <v>5377.4999399999997</v>
      </c>
      <c r="AT3778" s="33">
        <v>325.36586799999998</v>
      </c>
      <c r="AU3778" s="35">
        <v>374.66944699999999</v>
      </c>
      <c r="AV3778" s="33">
        <v>3565.833345</v>
      </c>
      <c r="AW3778" s="33">
        <v>2511.7019100000002</v>
      </c>
      <c r="AX3778" s="53">
        <v>175</v>
      </c>
      <c r="AY3778" s="53">
        <v>150</v>
      </c>
      <c r="AZ3778" s="38">
        <f t="shared" si="680"/>
        <v>45407</v>
      </c>
      <c r="BA3778" s="39">
        <f t="shared" si="681"/>
        <v>0.51914237839130595</v>
      </c>
      <c r="BB3778" s="40">
        <f t="shared" si="682"/>
        <v>410.72723796228786</v>
      </c>
      <c r="BC3778" s="39">
        <f t="shared" si="683"/>
        <v>0.36567354029479637</v>
      </c>
      <c r="BD3778" s="40">
        <f t="shared" si="684"/>
        <v>289.30807703771228</v>
      </c>
      <c r="BE3778" s="39">
        <f t="shared" si="685"/>
        <v>6.1648255629905023E-2</v>
      </c>
      <c r="BF3778" s="39">
        <f t="shared" si="686"/>
        <v>5.3535825683992677E-2</v>
      </c>
    </row>
    <row r="3779" spans="40:58" x14ac:dyDescent="0.3">
      <c r="AN3779" s="37">
        <f t="shared" si="679"/>
        <v>4</v>
      </c>
      <c r="AO3779" s="32" t="s">
        <v>96</v>
      </c>
      <c r="AP3779" s="32" t="s">
        <v>218</v>
      </c>
      <c r="AQ3779" s="32" t="s">
        <v>78</v>
      </c>
      <c r="AR3779" s="33">
        <v>4603.7449619999998</v>
      </c>
      <c r="AS3779" s="34">
        <v>4012.409056</v>
      </c>
      <c r="AT3779" s="33">
        <v>293.79581899999999</v>
      </c>
      <c r="AU3779" s="35">
        <v>297.54008700000003</v>
      </c>
      <c r="AV3779" s="33">
        <v>2667.206232</v>
      </c>
      <c r="AW3779" s="33">
        <v>1936.53873</v>
      </c>
      <c r="AX3779" s="53">
        <v>117</v>
      </c>
      <c r="AY3779" s="53">
        <v>116</v>
      </c>
      <c r="AZ3779" s="38">
        <f t="shared" si="680"/>
        <v>45408</v>
      </c>
      <c r="BA3779" s="39">
        <f t="shared" si="681"/>
        <v>0.50493943058777735</v>
      </c>
      <c r="BB3779" s="40">
        <f t="shared" si="682"/>
        <v>342.59387231637135</v>
      </c>
      <c r="BC3779" s="39">
        <f t="shared" si="683"/>
        <v>0.36661385681607001</v>
      </c>
      <c r="BD3779" s="40">
        <f t="shared" si="684"/>
        <v>248.74203368362851</v>
      </c>
      <c r="BE3779" s="39">
        <f t="shared" si="685"/>
        <v>6.4630010883734976E-2</v>
      </c>
      <c r="BF3779" s="39">
        <f t="shared" si="686"/>
        <v>6.3816701712417753E-2</v>
      </c>
    </row>
    <row r="3780" spans="40:58" x14ac:dyDescent="0.3">
      <c r="AN3780" s="37">
        <f t="shared" ref="AN3780:AN3843" si="687">MONTH(AP3780)</f>
        <v>4</v>
      </c>
      <c r="AO3780" s="32" t="s">
        <v>96</v>
      </c>
      <c r="AP3780" s="32" t="s">
        <v>219</v>
      </c>
      <c r="AQ3780" s="32" t="s">
        <v>81</v>
      </c>
      <c r="AR3780" s="33">
        <v>7992.7628139999997</v>
      </c>
      <c r="AS3780" s="34">
        <v>7290.5453820000002</v>
      </c>
      <c r="AT3780" s="33">
        <v>243.88300699999999</v>
      </c>
      <c r="AU3780" s="35">
        <v>458.33442500000001</v>
      </c>
      <c r="AV3780" s="33">
        <v>5187.5169379999998</v>
      </c>
      <c r="AW3780" s="33">
        <v>2805.245876</v>
      </c>
      <c r="AX3780" s="53">
        <v>281</v>
      </c>
      <c r="AY3780" s="53">
        <v>186</v>
      </c>
      <c r="AZ3780" s="38">
        <f t="shared" ref="AZ3780:AZ3843" si="688">AP3780*1</f>
        <v>45409</v>
      </c>
      <c r="BA3780" s="39">
        <f t="shared" ref="BA3780:BA3843" si="689">(AV3780-BB3780)/AR3780</f>
        <v>0.59200543600390743</v>
      </c>
      <c r="BB3780" s="40">
        <f t="shared" ref="BB3780:BB3843" si="690">(AR3780-AS3780)*(AV3780/AR3780)</f>
        <v>455.75790342211201</v>
      </c>
      <c r="BC3780" s="39">
        <f t="shared" ref="BC3780:BC3843" si="691">(AW3780-BD3780)/AR3780</f>
        <v>0.32013790562384536</v>
      </c>
      <c r="BD3780" s="40">
        <f t="shared" ref="BD3780:BD3843" si="692">(AR3780-AS3780)*(AW3780/AR3780)</f>
        <v>246.45952857788743</v>
      </c>
      <c r="BE3780" s="39">
        <f t="shared" ref="BE3780:BE3843" si="693">AU3780/AR3780</f>
        <v>5.7343678983841295E-2</v>
      </c>
      <c r="BF3780" s="39">
        <f t="shared" ref="BF3780:BF3843" si="694">AT3780/AR3780</f>
        <v>3.0512979388406008E-2</v>
      </c>
    </row>
    <row r="3781" spans="40:58" x14ac:dyDescent="0.3">
      <c r="AN3781" s="37">
        <f t="shared" si="687"/>
        <v>4</v>
      </c>
      <c r="AO3781" s="32" t="s">
        <v>96</v>
      </c>
      <c r="AP3781" s="32" t="s">
        <v>220</v>
      </c>
      <c r="AQ3781" s="32" t="s">
        <v>84</v>
      </c>
      <c r="AR3781" s="33">
        <v>6346.8598469999997</v>
      </c>
      <c r="AS3781" s="34">
        <v>5410.0635830000001</v>
      </c>
      <c r="AT3781" s="33">
        <v>430.70714700000002</v>
      </c>
      <c r="AU3781" s="35">
        <v>506.08911699999999</v>
      </c>
      <c r="AV3781" s="33">
        <v>3334.1571960000001</v>
      </c>
      <c r="AW3781" s="33">
        <v>3012.7026510000001</v>
      </c>
      <c r="AX3781" s="53">
        <v>161</v>
      </c>
      <c r="AY3781" s="53">
        <v>188</v>
      </c>
      <c r="AZ3781" s="38">
        <f t="shared" si="688"/>
        <v>45410</v>
      </c>
      <c r="BA3781" s="39">
        <f t="shared" si="689"/>
        <v>0.44778611682099395</v>
      </c>
      <c r="BB3781" s="40">
        <f t="shared" si="690"/>
        <v>492.12147110478253</v>
      </c>
      <c r="BC3781" s="39">
        <f t="shared" si="691"/>
        <v>0.40461392247673861</v>
      </c>
      <c r="BD3781" s="40">
        <f t="shared" si="692"/>
        <v>444.67479289521719</v>
      </c>
      <c r="BE3781" s="39">
        <f t="shared" si="693"/>
        <v>7.9738505213600319E-2</v>
      </c>
      <c r="BF3781" s="39">
        <f t="shared" si="694"/>
        <v>6.7861455488667261E-2</v>
      </c>
    </row>
    <row r="3782" spans="40:58" x14ac:dyDescent="0.3">
      <c r="AN3782" s="37">
        <f t="shared" si="687"/>
        <v>4</v>
      </c>
      <c r="AO3782" s="32" t="s">
        <v>96</v>
      </c>
      <c r="AP3782" s="32" t="s">
        <v>221</v>
      </c>
      <c r="AQ3782" s="32" t="s">
        <v>67</v>
      </c>
      <c r="AR3782" s="33">
        <v>2544.725778</v>
      </c>
      <c r="AS3782" s="34">
        <v>2003.0909099999999</v>
      </c>
      <c r="AT3782" s="33">
        <v>92.149029999999996</v>
      </c>
      <c r="AU3782" s="35">
        <v>449.485838</v>
      </c>
      <c r="AV3782" s="33">
        <v>1090.9195139999999</v>
      </c>
      <c r="AW3782" s="33">
        <v>1453.8062640000001</v>
      </c>
      <c r="AX3782" s="53">
        <v>41</v>
      </c>
      <c r="AY3782" s="53">
        <v>86</v>
      </c>
      <c r="AZ3782" s="38">
        <f t="shared" si="688"/>
        <v>45411</v>
      </c>
      <c r="BA3782" s="39">
        <f t="shared" si="689"/>
        <v>0.33745152259153027</v>
      </c>
      <c r="BB3782" s="40">
        <f t="shared" si="690"/>
        <v>232.19792563598349</v>
      </c>
      <c r="BC3782" s="39">
        <f t="shared" si="691"/>
        <v>0.44970241254654486</v>
      </c>
      <c r="BD3782" s="40">
        <f t="shared" si="692"/>
        <v>309.4369423640166</v>
      </c>
      <c r="BE3782" s="39">
        <f t="shared" si="693"/>
        <v>0.17663429273438988</v>
      </c>
      <c r="BF3782" s="39">
        <f t="shared" si="694"/>
        <v>3.6211772127534916E-2</v>
      </c>
    </row>
    <row r="3783" spans="40:58" x14ac:dyDescent="0.3">
      <c r="AN3783" s="37">
        <f t="shared" si="687"/>
        <v>4</v>
      </c>
      <c r="AO3783" s="32" t="s">
        <v>96</v>
      </c>
      <c r="AP3783" s="32" t="s">
        <v>222</v>
      </c>
      <c r="AQ3783" s="32" t="s">
        <v>70</v>
      </c>
      <c r="AR3783" s="33">
        <v>3066.7496099999998</v>
      </c>
      <c r="AS3783" s="34">
        <v>2729.909079</v>
      </c>
      <c r="AT3783" s="33">
        <v>93.658715000000001</v>
      </c>
      <c r="AU3783" s="35">
        <v>243.181816</v>
      </c>
      <c r="AV3783" s="33">
        <v>1624.638584</v>
      </c>
      <c r="AW3783" s="33">
        <v>1442.111026</v>
      </c>
      <c r="AX3783" s="53">
        <v>88</v>
      </c>
      <c r="AY3783" s="53">
        <v>91</v>
      </c>
      <c r="AZ3783" s="38">
        <f t="shared" si="688"/>
        <v>45412</v>
      </c>
      <c r="BA3783" s="39">
        <f t="shared" si="689"/>
        <v>0.47157232366634944</v>
      </c>
      <c r="BB3783" s="40">
        <f t="shared" si="690"/>
        <v>178.44434430942923</v>
      </c>
      <c r="BC3783" s="39">
        <f t="shared" si="691"/>
        <v>0.41859134346133642</v>
      </c>
      <c r="BD3783" s="40">
        <f t="shared" si="692"/>
        <v>158.3961866905706</v>
      </c>
      <c r="BE3783" s="39">
        <f t="shared" si="693"/>
        <v>7.9296273555244698E-2</v>
      </c>
      <c r="BF3783" s="39">
        <f t="shared" si="694"/>
        <v>3.054005931706958E-2</v>
      </c>
    </row>
    <row r="3784" spans="40:58" x14ac:dyDescent="0.3">
      <c r="AN3784" s="37">
        <f t="shared" si="687"/>
        <v>5</v>
      </c>
      <c r="AO3784" s="32" t="s">
        <v>96</v>
      </c>
      <c r="AP3784" s="32" t="s">
        <v>223</v>
      </c>
      <c r="AQ3784" s="32" t="s">
        <v>72</v>
      </c>
      <c r="AR3784" s="33">
        <v>6921.327816</v>
      </c>
      <c r="AS3784" s="34">
        <v>5994.6363179999998</v>
      </c>
      <c r="AT3784" s="33">
        <v>280.53650900000002</v>
      </c>
      <c r="AU3784" s="35">
        <v>646.154989</v>
      </c>
      <c r="AV3784" s="33">
        <v>3729.634102</v>
      </c>
      <c r="AW3784" s="33">
        <v>3191.693714</v>
      </c>
      <c r="AX3784" s="53">
        <v>185</v>
      </c>
      <c r="AY3784" s="53">
        <v>196</v>
      </c>
      <c r="AZ3784" s="38">
        <f t="shared" si="688"/>
        <v>45413</v>
      </c>
      <c r="BA3784" s="39">
        <f t="shared" si="689"/>
        <v>0.46671335575231437</v>
      </c>
      <c r="BB3784" s="40">
        <f t="shared" si="690"/>
        <v>499.35797073280327</v>
      </c>
      <c r="BC3784" s="39">
        <f t="shared" si="691"/>
        <v>0.39939737868540853</v>
      </c>
      <c r="BD3784" s="40">
        <f t="shared" si="692"/>
        <v>427.33352726719681</v>
      </c>
      <c r="BE3784" s="39">
        <f t="shared" si="693"/>
        <v>9.3357084966599418E-2</v>
      </c>
      <c r="BF3784" s="39">
        <f t="shared" si="694"/>
        <v>4.0532180595677772E-2</v>
      </c>
    </row>
    <row r="3785" spans="40:58" x14ac:dyDescent="0.3">
      <c r="AN3785" s="37">
        <f t="shared" si="687"/>
        <v>5</v>
      </c>
      <c r="AO3785" s="32" t="s">
        <v>96</v>
      </c>
      <c r="AP3785" s="32" t="s">
        <v>224</v>
      </c>
      <c r="AQ3785" s="32" t="s">
        <v>75</v>
      </c>
      <c r="AR3785" s="33">
        <v>3775.8214680000001</v>
      </c>
      <c r="AS3785" s="34">
        <v>3321.1090989999998</v>
      </c>
      <c r="AT3785" s="33">
        <v>106.86587</v>
      </c>
      <c r="AU3785" s="35">
        <v>347.84649899999999</v>
      </c>
      <c r="AV3785" s="33">
        <v>1550.664669</v>
      </c>
      <c r="AW3785" s="33">
        <v>2225.1567989999999</v>
      </c>
      <c r="AX3785" s="53">
        <v>75</v>
      </c>
      <c r="AY3785" s="53">
        <v>151</v>
      </c>
      <c r="AZ3785" s="38">
        <f t="shared" si="688"/>
        <v>45414</v>
      </c>
      <c r="BA3785" s="39">
        <f t="shared" si="689"/>
        <v>0.36122527599087956</v>
      </c>
      <c r="BB3785" s="40">
        <f t="shared" si="690"/>
        <v>186.74251712941194</v>
      </c>
      <c r="BC3785" s="39">
        <f t="shared" si="691"/>
        <v>0.51834732222286617</v>
      </c>
      <c r="BD3785" s="40">
        <f t="shared" si="692"/>
        <v>267.96985187058834</v>
      </c>
      <c r="BE3785" s="39">
        <f t="shared" si="693"/>
        <v>9.212472092443752E-2</v>
      </c>
      <c r="BF3785" s="39">
        <f t="shared" si="694"/>
        <v>2.8302680861816636E-2</v>
      </c>
    </row>
    <row r="3786" spans="40:58" x14ac:dyDescent="0.3">
      <c r="AN3786" s="37">
        <f t="shared" si="687"/>
        <v>5</v>
      </c>
      <c r="AO3786" s="32" t="s">
        <v>96</v>
      </c>
      <c r="AP3786" s="32" t="s">
        <v>225</v>
      </c>
      <c r="AQ3786" s="32" t="s">
        <v>78</v>
      </c>
      <c r="AR3786" s="33">
        <v>4287.370441</v>
      </c>
      <c r="AS3786" s="34">
        <v>3873.6699990000002</v>
      </c>
      <c r="AT3786" s="33">
        <v>132.87331900000001</v>
      </c>
      <c r="AU3786" s="35">
        <v>280.82712299999997</v>
      </c>
      <c r="AV3786" s="33">
        <v>2984.2458780000002</v>
      </c>
      <c r="AW3786" s="33">
        <v>1303.1245630000001</v>
      </c>
      <c r="AX3786" s="53">
        <v>155</v>
      </c>
      <c r="AY3786" s="53">
        <v>92</v>
      </c>
      <c r="AZ3786" s="38">
        <f t="shared" si="688"/>
        <v>45415</v>
      </c>
      <c r="BA3786" s="39">
        <f t="shared" si="689"/>
        <v>0.62889074556093272</v>
      </c>
      <c r="BB3786" s="40">
        <f t="shared" si="690"/>
        <v>287.95828486360494</v>
      </c>
      <c r="BC3786" s="39">
        <f t="shared" si="691"/>
        <v>0.2746164396256342</v>
      </c>
      <c r="BD3786" s="40">
        <f t="shared" si="692"/>
        <v>125.74215713639489</v>
      </c>
      <c r="BE3786" s="39">
        <f t="shared" si="693"/>
        <v>6.550101673381388E-2</v>
      </c>
      <c r="BF3786" s="39">
        <f t="shared" si="694"/>
        <v>3.0991798079619218E-2</v>
      </c>
    </row>
    <row r="3787" spans="40:58" x14ac:dyDescent="0.3">
      <c r="AN3787" s="37">
        <f t="shared" si="687"/>
        <v>5</v>
      </c>
      <c r="AO3787" s="32" t="s">
        <v>96</v>
      </c>
      <c r="AP3787" s="32" t="s">
        <v>226</v>
      </c>
      <c r="AQ3787" s="32" t="s">
        <v>81</v>
      </c>
      <c r="AR3787" s="33">
        <v>7995.4291270000003</v>
      </c>
      <c r="AS3787" s="34">
        <v>7414.4544669999996</v>
      </c>
      <c r="AT3787" s="33">
        <v>145.08792700000001</v>
      </c>
      <c r="AU3787" s="35">
        <v>435.88673299999999</v>
      </c>
      <c r="AV3787" s="33">
        <v>6191.8076899999996</v>
      </c>
      <c r="AW3787" s="33">
        <v>1803.621437</v>
      </c>
      <c r="AX3787" s="53">
        <v>345</v>
      </c>
      <c r="AY3787" s="53">
        <v>116</v>
      </c>
      <c r="AZ3787" s="38">
        <f t="shared" si="688"/>
        <v>45416</v>
      </c>
      <c r="BA3787" s="39">
        <f t="shared" si="689"/>
        <v>0.71814659518572566</v>
      </c>
      <c r="BB3787" s="40">
        <f t="shared" si="690"/>
        <v>449.9174853961706</v>
      </c>
      <c r="BC3787" s="39">
        <f t="shared" si="691"/>
        <v>0.20919005544655986</v>
      </c>
      <c r="BD3787" s="40">
        <f t="shared" si="692"/>
        <v>131.05717460383008</v>
      </c>
      <c r="BE3787" s="39">
        <f t="shared" si="693"/>
        <v>5.4516990404935392E-2</v>
      </c>
      <c r="BF3787" s="39">
        <f t="shared" si="694"/>
        <v>1.814635896277891E-2</v>
      </c>
    </row>
    <row r="3788" spans="40:58" x14ac:dyDescent="0.3">
      <c r="AN3788" s="37">
        <f t="shared" si="687"/>
        <v>5</v>
      </c>
      <c r="AO3788" s="32" t="s">
        <v>96</v>
      </c>
      <c r="AP3788" s="32" t="s">
        <v>227</v>
      </c>
      <c r="AQ3788" s="32" t="s">
        <v>84</v>
      </c>
      <c r="AR3788" s="33">
        <v>4984.9164920000003</v>
      </c>
      <c r="AS3788" s="34">
        <v>4229.2726849999999</v>
      </c>
      <c r="AT3788" s="33">
        <v>263.72130600000003</v>
      </c>
      <c r="AU3788" s="35">
        <v>491.92250100000001</v>
      </c>
      <c r="AV3788" s="33">
        <v>2908.687007</v>
      </c>
      <c r="AW3788" s="33">
        <v>2076.2294849999998</v>
      </c>
      <c r="AX3788" s="53">
        <v>136</v>
      </c>
      <c r="AY3788" s="53">
        <v>123</v>
      </c>
      <c r="AZ3788" s="38">
        <f t="shared" si="688"/>
        <v>45417</v>
      </c>
      <c r="BA3788" s="39">
        <f t="shared" si="689"/>
        <v>0.49504753653341821</v>
      </c>
      <c r="BB3788" s="40">
        <f t="shared" si="690"/>
        <v>440.91637781059069</v>
      </c>
      <c r="BC3788" s="39">
        <f t="shared" si="691"/>
        <v>0.35336641218313714</v>
      </c>
      <c r="BD3788" s="40">
        <f t="shared" si="692"/>
        <v>314.72742918940958</v>
      </c>
      <c r="BE3788" s="39">
        <f t="shared" si="693"/>
        <v>9.868219493535299E-2</v>
      </c>
      <c r="BF3788" s="39">
        <f t="shared" si="694"/>
        <v>5.2903856348091458E-2</v>
      </c>
    </row>
    <row r="3789" spans="40:58" x14ac:dyDescent="0.3">
      <c r="AN3789" s="37">
        <f t="shared" si="687"/>
        <v>5</v>
      </c>
      <c r="AO3789" s="32" t="s">
        <v>96</v>
      </c>
      <c r="AP3789" s="32" t="s">
        <v>228</v>
      </c>
      <c r="AQ3789" s="32" t="s">
        <v>67</v>
      </c>
      <c r="AR3789" s="33">
        <v>3238.5444689999999</v>
      </c>
      <c r="AS3789" s="34">
        <v>2755.7027499999999</v>
      </c>
      <c r="AT3789" s="33">
        <v>207.02086</v>
      </c>
      <c r="AU3789" s="35">
        <v>275.82085899999998</v>
      </c>
      <c r="AV3789" s="33">
        <v>1365.3444460000001</v>
      </c>
      <c r="AW3789" s="33">
        <v>1873.2000230000001</v>
      </c>
      <c r="AX3789" s="53">
        <v>58</v>
      </c>
      <c r="AY3789" s="53">
        <v>132</v>
      </c>
      <c r="AZ3789" s="38">
        <f t="shared" si="688"/>
        <v>45418</v>
      </c>
      <c r="BA3789" s="39">
        <f t="shared" si="689"/>
        <v>0.35873592294193091</v>
      </c>
      <c r="BB3789" s="40">
        <f t="shared" si="690"/>
        <v>203.56220692479945</v>
      </c>
      <c r="BC3789" s="39">
        <f t="shared" si="691"/>
        <v>0.4921718772683617</v>
      </c>
      <c r="BD3789" s="40">
        <f t="shared" si="692"/>
        <v>279.27951207520061</v>
      </c>
      <c r="BE3789" s="39">
        <f t="shared" si="693"/>
        <v>8.5168155521782335E-2</v>
      </c>
      <c r="BF3789" s="39">
        <f t="shared" si="694"/>
        <v>6.3924044267925112E-2</v>
      </c>
    </row>
    <row r="3790" spans="40:58" x14ac:dyDescent="0.3">
      <c r="AN3790" s="37">
        <f t="shared" si="687"/>
        <v>5</v>
      </c>
      <c r="AO3790" s="32" t="s">
        <v>96</v>
      </c>
      <c r="AP3790" s="32" t="s">
        <v>229</v>
      </c>
      <c r="AQ3790" s="32" t="s">
        <v>70</v>
      </c>
      <c r="AR3790" s="33">
        <v>4099.0182210000003</v>
      </c>
      <c r="AS3790" s="34">
        <v>3760.8364029999998</v>
      </c>
      <c r="AT3790" s="33">
        <v>10.454545</v>
      </c>
      <c r="AU3790" s="35">
        <v>327.72727300000003</v>
      </c>
      <c r="AV3790" s="33">
        <v>1488.636354</v>
      </c>
      <c r="AW3790" s="33">
        <v>2610.3818670000001</v>
      </c>
      <c r="AX3790" s="53">
        <v>69</v>
      </c>
      <c r="AY3790" s="53">
        <v>178</v>
      </c>
      <c r="AZ3790" s="38">
        <f t="shared" si="688"/>
        <v>45419</v>
      </c>
      <c r="BA3790" s="39">
        <f t="shared" si="689"/>
        <v>0.33320642339947376</v>
      </c>
      <c r="BB3790" s="40">
        <f t="shared" si="690"/>
        <v>122.81715313131619</v>
      </c>
      <c r="BC3790" s="39">
        <f t="shared" si="691"/>
        <v>0.5842904502988584</v>
      </c>
      <c r="BD3790" s="40">
        <f t="shared" si="692"/>
        <v>215.36466486868429</v>
      </c>
      <c r="BE3790" s="39">
        <f t="shared" si="693"/>
        <v>7.9952626538958738E-2</v>
      </c>
      <c r="BF3790" s="39">
        <f t="shared" si="694"/>
        <v>2.5504997627089103E-3</v>
      </c>
    </row>
    <row r="3791" spans="40:58" x14ac:dyDescent="0.3">
      <c r="AN3791" s="37">
        <f t="shared" si="687"/>
        <v>5</v>
      </c>
      <c r="AO3791" s="32" t="s">
        <v>96</v>
      </c>
      <c r="AP3791" s="32" t="s">
        <v>230</v>
      </c>
      <c r="AQ3791" s="32" t="s">
        <v>72</v>
      </c>
      <c r="AR3791" s="33">
        <v>5692.8958190000003</v>
      </c>
      <c r="AS3791" s="34">
        <v>5140.0454499999996</v>
      </c>
      <c r="AT3791" s="33">
        <v>207.92101099999999</v>
      </c>
      <c r="AU3791" s="35">
        <v>344.92935799999998</v>
      </c>
      <c r="AV3791" s="33">
        <v>2368.838432</v>
      </c>
      <c r="AW3791" s="33">
        <v>3324.0573869999998</v>
      </c>
      <c r="AX3791" s="53">
        <v>110</v>
      </c>
      <c r="AY3791" s="53">
        <v>210</v>
      </c>
      <c r="AZ3791" s="38">
        <f t="shared" si="688"/>
        <v>45420</v>
      </c>
      <c r="BA3791" s="39">
        <f t="shared" si="689"/>
        <v>0.37569544287893408</v>
      </c>
      <c r="BB3791" s="40">
        <f t="shared" si="690"/>
        <v>230.04341601716268</v>
      </c>
      <c r="BC3791" s="39">
        <f t="shared" si="691"/>
        <v>0.52719222860191983</v>
      </c>
      <c r="BD3791" s="40">
        <f t="shared" si="692"/>
        <v>322.80695298283797</v>
      </c>
      <c r="BE3791" s="39">
        <f t="shared" si="693"/>
        <v>6.0589437953317296E-2</v>
      </c>
      <c r="BF3791" s="39">
        <f t="shared" si="694"/>
        <v>3.6522890565828567E-2</v>
      </c>
    </row>
    <row r="3792" spans="40:58" x14ac:dyDescent="0.3">
      <c r="AN3792" s="37">
        <f t="shared" si="687"/>
        <v>5</v>
      </c>
      <c r="AO3792" s="32" t="s">
        <v>96</v>
      </c>
      <c r="AP3792" s="32" t="s">
        <v>231</v>
      </c>
      <c r="AQ3792" s="32" t="s">
        <v>75</v>
      </c>
      <c r="AR3792" s="33">
        <v>5826.9283889999997</v>
      </c>
      <c r="AS3792" s="34">
        <v>5388.9427009999999</v>
      </c>
      <c r="AT3792" s="33">
        <v>123.935914</v>
      </c>
      <c r="AU3792" s="35">
        <v>314.04977400000001</v>
      </c>
      <c r="AV3792" s="33">
        <v>1516.8680440000001</v>
      </c>
      <c r="AW3792" s="33">
        <v>4310.0603449999999</v>
      </c>
      <c r="AX3792" s="53">
        <v>75</v>
      </c>
      <c r="AY3792" s="53">
        <v>260</v>
      </c>
      <c r="AZ3792" s="38">
        <f t="shared" si="688"/>
        <v>45421</v>
      </c>
      <c r="BA3792" s="39">
        <f t="shared" si="689"/>
        <v>0.24075316569460295</v>
      </c>
      <c r="BB3792" s="40">
        <f t="shared" si="690"/>
        <v>114.01658807249743</v>
      </c>
      <c r="BC3792" s="39">
        <f t="shared" si="691"/>
        <v>0.68408104218294308</v>
      </c>
      <c r="BD3792" s="40">
        <f t="shared" si="692"/>
        <v>323.96909992750238</v>
      </c>
      <c r="BE3792" s="39">
        <f t="shared" si="693"/>
        <v>5.3896281717286783E-2</v>
      </c>
      <c r="BF3792" s="39">
        <f t="shared" si="694"/>
        <v>2.1269510405167259E-2</v>
      </c>
    </row>
    <row r="3793" spans="40:58" x14ac:dyDescent="0.3">
      <c r="AN3793" s="37">
        <f t="shared" si="687"/>
        <v>5</v>
      </c>
      <c r="AO3793" s="32" t="s">
        <v>96</v>
      </c>
      <c r="AP3793" s="32" t="s">
        <v>232</v>
      </c>
      <c r="AQ3793" s="32" t="s">
        <v>78</v>
      </c>
      <c r="AR3793" s="33">
        <v>6376.7822120000001</v>
      </c>
      <c r="AS3793" s="34">
        <v>5448.4090500000002</v>
      </c>
      <c r="AT3793" s="33">
        <v>220.23099099999999</v>
      </c>
      <c r="AU3793" s="35">
        <v>708.14217099999996</v>
      </c>
      <c r="AV3793" s="33">
        <v>3223.8992149999999</v>
      </c>
      <c r="AW3793" s="33">
        <v>3152.8829970000002</v>
      </c>
      <c r="AX3793" s="53">
        <v>154</v>
      </c>
      <c r="AY3793" s="53">
        <v>193</v>
      </c>
      <c r="AZ3793" s="38">
        <f t="shared" si="688"/>
        <v>45422</v>
      </c>
      <c r="BA3793" s="39">
        <f t="shared" si="689"/>
        <v>0.43196443636577303</v>
      </c>
      <c r="BB3793" s="40">
        <f t="shared" si="690"/>
        <v>469.35608096613277</v>
      </c>
      <c r="BC3793" s="39">
        <f t="shared" si="691"/>
        <v>0.42244910150714315</v>
      </c>
      <c r="BD3793" s="40">
        <f t="shared" si="692"/>
        <v>459.0170810338671</v>
      </c>
      <c r="BE3793" s="39">
        <f t="shared" si="693"/>
        <v>0.11105007940641269</v>
      </c>
      <c r="BF3793" s="39">
        <f t="shared" si="694"/>
        <v>3.4536382720671152E-2</v>
      </c>
    </row>
    <row r="3794" spans="40:58" x14ac:dyDescent="0.3">
      <c r="AN3794" s="37">
        <f t="shared" si="687"/>
        <v>5</v>
      </c>
      <c r="AO3794" s="32" t="s">
        <v>96</v>
      </c>
      <c r="AP3794" s="32" t="s">
        <v>233</v>
      </c>
      <c r="AQ3794" s="32" t="s">
        <v>81</v>
      </c>
      <c r="AR3794" s="33">
        <v>9609.2440289999995</v>
      </c>
      <c r="AS3794" s="34">
        <v>8379.4544779999997</v>
      </c>
      <c r="AT3794" s="33">
        <v>547.25184899999999</v>
      </c>
      <c r="AU3794" s="35">
        <v>682.53770199999997</v>
      </c>
      <c r="AV3794" s="33">
        <v>6753.1516670000001</v>
      </c>
      <c r="AW3794" s="33">
        <v>2856.0923619999999</v>
      </c>
      <c r="AX3794" s="53">
        <v>353</v>
      </c>
      <c r="AY3794" s="53">
        <v>167</v>
      </c>
      <c r="AZ3794" s="38">
        <f t="shared" si="688"/>
        <v>45423</v>
      </c>
      <c r="BA3794" s="39">
        <f t="shared" si="689"/>
        <v>0.6128353440636447</v>
      </c>
      <c r="BB3794" s="40">
        <f t="shared" si="690"/>
        <v>864.26729629626209</v>
      </c>
      <c r="BC3794" s="39">
        <f t="shared" si="691"/>
        <v>0.25918481201850035</v>
      </c>
      <c r="BD3794" s="40">
        <f t="shared" si="692"/>
        <v>365.52225470373776</v>
      </c>
      <c r="BE3794" s="39">
        <f t="shared" si="693"/>
        <v>7.1029281797834548E-2</v>
      </c>
      <c r="BF3794" s="39">
        <f t="shared" si="694"/>
        <v>5.6950562120020441E-2</v>
      </c>
    </row>
    <row r="3795" spans="40:58" x14ac:dyDescent="0.3">
      <c r="AN3795" s="37">
        <f t="shared" si="687"/>
        <v>5</v>
      </c>
      <c r="AO3795" s="32" t="s">
        <v>96</v>
      </c>
      <c r="AP3795" s="32" t="s">
        <v>234</v>
      </c>
      <c r="AQ3795" s="32" t="s">
        <v>84</v>
      </c>
      <c r="AR3795" s="33">
        <v>5089.0616600000003</v>
      </c>
      <c r="AS3795" s="34">
        <v>4295.6181459999998</v>
      </c>
      <c r="AT3795" s="33">
        <v>234.22950499999999</v>
      </c>
      <c r="AU3795" s="35">
        <v>559.21400900000003</v>
      </c>
      <c r="AV3795" s="33">
        <v>1852.738593</v>
      </c>
      <c r="AW3795" s="33">
        <v>3236.3230669999998</v>
      </c>
      <c r="AX3795" s="53">
        <v>79</v>
      </c>
      <c r="AY3795" s="53">
        <v>186</v>
      </c>
      <c r="AZ3795" s="38">
        <f t="shared" si="688"/>
        <v>45424</v>
      </c>
      <c r="BA3795" s="39">
        <f t="shared" si="689"/>
        <v>0.30730129511010473</v>
      </c>
      <c r="BB3795" s="40">
        <f t="shared" si="690"/>
        <v>288.86335398682053</v>
      </c>
      <c r="BC3795" s="39">
        <f t="shared" si="691"/>
        <v>0.53678715046003589</v>
      </c>
      <c r="BD3795" s="40">
        <f t="shared" si="692"/>
        <v>504.58016001317981</v>
      </c>
      <c r="BE3795" s="39">
        <f t="shared" si="693"/>
        <v>0.10988548505816297</v>
      </c>
      <c r="BF3795" s="39">
        <f t="shared" si="694"/>
        <v>4.6026069371696308E-2</v>
      </c>
    </row>
    <row r="3796" spans="40:58" x14ac:dyDescent="0.3">
      <c r="AN3796" s="37">
        <f t="shared" si="687"/>
        <v>5</v>
      </c>
      <c r="AO3796" s="32" t="s">
        <v>96</v>
      </c>
      <c r="AP3796" s="32" t="s">
        <v>235</v>
      </c>
      <c r="AQ3796" s="32" t="s">
        <v>67</v>
      </c>
      <c r="AR3796" s="33">
        <v>3135.0385719999999</v>
      </c>
      <c r="AS3796" s="34">
        <v>2661.3545260000001</v>
      </c>
      <c r="AT3796" s="33">
        <v>97.138598000000002</v>
      </c>
      <c r="AU3796" s="35">
        <v>376.54544800000002</v>
      </c>
      <c r="AV3796" s="33">
        <v>1794.956756</v>
      </c>
      <c r="AW3796" s="33">
        <v>1340.0818159999999</v>
      </c>
      <c r="AX3796" s="53">
        <v>80</v>
      </c>
      <c r="AY3796" s="53">
        <v>87</v>
      </c>
      <c r="AZ3796" s="38">
        <f t="shared" si="688"/>
        <v>45425</v>
      </c>
      <c r="BA3796" s="39">
        <f t="shared" si="689"/>
        <v>0.48603880548898104</v>
      </c>
      <c r="BB3796" s="40">
        <f t="shared" si="690"/>
        <v>271.20635330323921</v>
      </c>
      <c r="BC3796" s="39">
        <f t="shared" si="691"/>
        <v>0.36286766404201015</v>
      </c>
      <c r="BD3796" s="40">
        <f t="shared" si="692"/>
        <v>202.47769269676064</v>
      </c>
      <c r="BE3796" s="39">
        <f t="shared" si="693"/>
        <v>0.12010871297184156</v>
      </c>
      <c r="BF3796" s="39">
        <f t="shared" si="694"/>
        <v>3.0984817497167305E-2</v>
      </c>
    </row>
    <row r="3797" spans="40:58" x14ac:dyDescent="0.3">
      <c r="AN3797" s="37">
        <f t="shared" si="687"/>
        <v>5</v>
      </c>
      <c r="AO3797" s="32" t="s">
        <v>96</v>
      </c>
      <c r="AP3797" s="32" t="s">
        <v>236</v>
      </c>
      <c r="AQ3797" s="32" t="s">
        <v>70</v>
      </c>
      <c r="AR3797" s="33">
        <v>4355.9578149999998</v>
      </c>
      <c r="AS3797" s="34">
        <v>3846.170936</v>
      </c>
      <c r="AT3797" s="33">
        <v>145.678087</v>
      </c>
      <c r="AU3797" s="35">
        <v>364.10879199999999</v>
      </c>
      <c r="AV3797" s="33">
        <v>2076.8882159999998</v>
      </c>
      <c r="AW3797" s="33">
        <v>2279.0695989999999</v>
      </c>
      <c r="AX3797" s="53">
        <v>99</v>
      </c>
      <c r="AY3797" s="53">
        <v>148</v>
      </c>
      <c r="AZ3797" s="38">
        <f t="shared" si="688"/>
        <v>45426</v>
      </c>
      <c r="BA3797" s="39">
        <f t="shared" si="689"/>
        <v>0.42099251416820038</v>
      </c>
      <c r="BB3797" s="40">
        <f t="shared" si="690"/>
        <v>243.0625838525292</v>
      </c>
      <c r="BC3797" s="39">
        <f t="shared" si="691"/>
        <v>0.46197538849501679</v>
      </c>
      <c r="BD3797" s="40">
        <f t="shared" si="692"/>
        <v>266.72429514747057</v>
      </c>
      <c r="BE3797" s="39">
        <f t="shared" si="693"/>
        <v>8.3588686452878341E-2</v>
      </c>
      <c r="BF3797" s="39">
        <f t="shared" si="694"/>
        <v>3.3443410883904533E-2</v>
      </c>
    </row>
    <row r="3798" spans="40:58" x14ac:dyDescent="0.3">
      <c r="AN3798" s="37">
        <f t="shared" si="687"/>
        <v>5</v>
      </c>
      <c r="AO3798" s="32" t="s">
        <v>96</v>
      </c>
      <c r="AP3798" s="32" t="s">
        <v>237</v>
      </c>
      <c r="AQ3798" s="32" t="s">
        <v>72</v>
      </c>
      <c r="AR3798" s="33">
        <v>4713.4909420000004</v>
      </c>
      <c r="AS3798" s="34">
        <v>4126.7845340000003</v>
      </c>
      <c r="AT3798" s="33">
        <v>325.79731700000002</v>
      </c>
      <c r="AU3798" s="35">
        <v>260.90909099999999</v>
      </c>
      <c r="AV3798" s="33">
        <v>2234.9329670000002</v>
      </c>
      <c r="AW3798" s="33">
        <v>2478.5579750000002</v>
      </c>
      <c r="AX3798" s="53">
        <v>98</v>
      </c>
      <c r="AY3798" s="53">
        <v>152</v>
      </c>
      <c r="AZ3798" s="38">
        <f t="shared" si="688"/>
        <v>45427</v>
      </c>
      <c r="BA3798" s="39">
        <f t="shared" si="689"/>
        <v>0.41513652185892824</v>
      </c>
      <c r="BB3798" s="40">
        <f t="shared" si="690"/>
        <v>278.19073152455684</v>
      </c>
      <c r="BC3798" s="39">
        <f t="shared" si="691"/>
        <v>0.46038961891030544</v>
      </c>
      <c r="BD3798" s="40">
        <f t="shared" si="692"/>
        <v>308.51567647544317</v>
      </c>
      <c r="BE3798" s="39">
        <f t="shared" si="693"/>
        <v>5.5353684606698872E-2</v>
      </c>
      <c r="BF3798" s="39">
        <f t="shared" si="694"/>
        <v>6.9120174624067415E-2</v>
      </c>
    </row>
    <row r="3799" spans="40:58" x14ac:dyDescent="0.3">
      <c r="AN3799" s="37">
        <f t="shared" si="687"/>
        <v>5</v>
      </c>
      <c r="AO3799" s="32" t="s">
        <v>96</v>
      </c>
      <c r="AP3799" s="32" t="s">
        <v>238</v>
      </c>
      <c r="AQ3799" s="32" t="s">
        <v>75</v>
      </c>
      <c r="AR3799" s="33">
        <v>5096.6900130000004</v>
      </c>
      <c r="AS3799" s="34">
        <v>4562.7818200000002</v>
      </c>
      <c r="AT3799" s="33">
        <v>236.839044</v>
      </c>
      <c r="AU3799" s="35">
        <v>297.06914899999998</v>
      </c>
      <c r="AV3799" s="33">
        <v>1790.6250230000001</v>
      </c>
      <c r="AW3799" s="33">
        <v>3306.0649899999999</v>
      </c>
      <c r="AX3799" s="53">
        <v>86</v>
      </c>
      <c r="AY3799" s="53">
        <v>209</v>
      </c>
      <c r="AZ3799" s="38">
        <f t="shared" si="688"/>
        <v>45428</v>
      </c>
      <c r="BA3799" s="39">
        <f t="shared" si="689"/>
        <v>0.31452698476635355</v>
      </c>
      <c r="BB3799" s="40">
        <f t="shared" si="690"/>
        <v>187.57848092232283</v>
      </c>
      <c r="BC3799" s="39">
        <f t="shared" si="691"/>
        <v>0.58071714590704937</v>
      </c>
      <c r="BD3799" s="40">
        <f t="shared" si="692"/>
        <v>346.3297120776773</v>
      </c>
      <c r="BE3799" s="39">
        <f t="shared" si="693"/>
        <v>5.8286681795885781E-2</v>
      </c>
      <c r="BF3799" s="39">
        <f t="shared" si="694"/>
        <v>4.6469187530711213E-2</v>
      </c>
    </row>
    <row r="3800" spans="40:58" x14ac:dyDescent="0.3">
      <c r="AN3800" s="37">
        <f t="shared" si="687"/>
        <v>5</v>
      </c>
      <c r="AO3800" s="32" t="s">
        <v>96</v>
      </c>
      <c r="AP3800" s="32" t="s">
        <v>239</v>
      </c>
      <c r="AQ3800" s="32" t="s">
        <v>78</v>
      </c>
      <c r="AR3800" s="33">
        <v>5366.7381150000001</v>
      </c>
      <c r="AS3800" s="34">
        <v>4662.3454279999996</v>
      </c>
      <c r="AT3800" s="33">
        <v>336.34947</v>
      </c>
      <c r="AU3800" s="35">
        <v>368.04321700000003</v>
      </c>
      <c r="AV3800" s="33">
        <v>3400.2287240000001</v>
      </c>
      <c r="AW3800" s="33">
        <v>1966.5093910000001</v>
      </c>
      <c r="AX3800" s="53">
        <v>158</v>
      </c>
      <c r="AY3800" s="53">
        <v>124</v>
      </c>
      <c r="AZ3800" s="38">
        <f t="shared" si="688"/>
        <v>45429</v>
      </c>
      <c r="BA3800" s="39">
        <f t="shared" si="689"/>
        <v>0.55041691546124849</v>
      </c>
      <c r="BB3800" s="40">
        <f t="shared" si="690"/>
        <v>446.28528465338451</v>
      </c>
      <c r="BC3800" s="39">
        <f t="shared" si="691"/>
        <v>0.31833153622279631</v>
      </c>
      <c r="BD3800" s="40">
        <f t="shared" si="692"/>
        <v>258.10740234661597</v>
      </c>
      <c r="BE3800" s="39">
        <f t="shared" si="693"/>
        <v>6.8578568417810723E-2</v>
      </c>
      <c r="BF3800" s="39">
        <f t="shared" si="694"/>
        <v>6.2672979898144326E-2</v>
      </c>
    </row>
    <row r="3801" spans="40:58" x14ac:dyDescent="0.3">
      <c r="AN3801" s="37">
        <f t="shared" si="687"/>
        <v>5</v>
      </c>
      <c r="AO3801" s="32" t="s">
        <v>96</v>
      </c>
      <c r="AP3801" s="32" t="s">
        <v>240</v>
      </c>
      <c r="AQ3801" s="32" t="s">
        <v>81</v>
      </c>
      <c r="AR3801" s="33">
        <v>8258.7174790000008</v>
      </c>
      <c r="AS3801" s="34">
        <v>7234.8908179999999</v>
      </c>
      <c r="AT3801" s="33">
        <v>357.91310600000003</v>
      </c>
      <c r="AU3801" s="35">
        <v>665.91355499999997</v>
      </c>
      <c r="AV3801" s="33">
        <v>5657.0868179999998</v>
      </c>
      <c r="AW3801" s="33">
        <v>2601.6306610000001</v>
      </c>
      <c r="AX3801" s="53">
        <v>300</v>
      </c>
      <c r="AY3801" s="53">
        <v>166</v>
      </c>
      <c r="AZ3801" s="38">
        <f t="shared" si="688"/>
        <v>45430</v>
      </c>
      <c r="BA3801" s="39">
        <f t="shared" si="689"/>
        <v>0.60006680951422497</v>
      </c>
      <c r="BB3801" s="40">
        <f t="shared" si="690"/>
        <v>701.30456969710553</v>
      </c>
      <c r="BC3801" s="39">
        <f t="shared" si="691"/>
        <v>0.27596398296616254</v>
      </c>
      <c r="BD3801" s="40">
        <f t="shared" si="692"/>
        <v>322.52209130289526</v>
      </c>
      <c r="BE3801" s="39">
        <f t="shared" si="693"/>
        <v>8.0631594033003712E-2</v>
      </c>
      <c r="BF3801" s="39">
        <f t="shared" si="694"/>
        <v>4.3337613486608528E-2</v>
      </c>
    </row>
    <row r="3802" spans="40:58" x14ac:dyDescent="0.3">
      <c r="AN3802" s="37">
        <f t="shared" si="687"/>
        <v>5</v>
      </c>
      <c r="AO3802" s="32" t="s">
        <v>96</v>
      </c>
      <c r="AP3802" s="32" t="s">
        <v>241</v>
      </c>
      <c r="AQ3802" s="32" t="s">
        <v>84</v>
      </c>
      <c r="AR3802" s="33">
        <v>6085.5614809999997</v>
      </c>
      <c r="AS3802" s="34">
        <v>5058.0181249999996</v>
      </c>
      <c r="AT3802" s="33">
        <v>352.07450799999998</v>
      </c>
      <c r="AU3802" s="35">
        <v>675.46884799999998</v>
      </c>
      <c r="AV3802" s="33">
        <v>2744.1737410000001</v>
      </c>
      <c r="AW3802" s="33">
        <v>3341.3877400000001</v>
      </c>
      <c r="AX3802" s="53">
        <v>109</v>
      </c>
      <c r="AY3802" s="53">
        <v>186</v>
      </c>
      <c r="AZ3802" s="38">
        <f t="shared" si="688"/>
        <v>45431</v>
      </c>
      <c r="BA3802" s="39">
        <f t="shared" si="689"/>
        <v>0.37479231463380036</v>
      </c>
      <c r="BB3802" s="40">
        <f t="shared" si="690"/>
        <v>463.35206768971187</v>
      </c>
      <c r="BC3802" s="39">
        <f t="shared" si="691"/>
        <v>0.4563582933736714</v>
      </c>
      <c r="BD3802" s="40">
        <f t="shared" si="692"/>
        <v>564.19128831028831</v>
      </c>
      <c r="BE3802" s="39">
        <f t="shared" si="693"/>
        <v>0.11099532066332927</v>
      </c>
      <c r="BF3802" s="39">
        <f t="shared" si="694"/>
        <v>5.7854071329199015E-2</v>
      </c>
    </row>
    <row r="3803" spans="40:58" x14ac:dyDescent="0.3">
      <c r="AN3803" s="37">
        <f t="shared" si="687"/>
        <v>5</v>
      </c>
      <c r="AO3803" s="32" t="s">
        <v>96</v>
      </c>
      <c r="AP3803" s="32" t="s">
        <v>242</v>
      </c>
      <c r="AQ3803" s="32" t="s">
        <v>67</v>
      </c>
      <c r="AR3803" s="33">
        <v>3999.5427650000001</v>
      </c>
      <c r="AS3803" s="34">
        <v>3363.3272750000001</v>
      </c>
      <c r="AT3803" s="33">
        <v>160.432185</v>
      </c>
      <c r="AU3803" s="35">
        <v>475.78330499999998</v>
      </c>
      <c r="AV3803" s="33">
        <v>1585.346638</v>
      </c>
      <c r="AW3803" s="33">
        <v>2414.1961270000002</v>
      </c>
      <c r="AX3803" s="53">
        <v>60</v>
      </c>
      <c r="AY3803" s="53">
        <v>173</v>
      </c>
      <c r="AZ3803" s="38">
        <f t="shared" si="688"/>
        <v>45432</v>
      </c>
      <c r="BA3803" s="39">
        <f t="shared" si="689"/>
        <v>0.33332867465752708</v>
      </c>
      <c r="BB3803" s="40">
        <f t="shared" si="690"/>
        <v>252.18434890644869</v>
      </c>
      <c r="BC3803" s="39">
        <f t="shared" si="691"/>
        <v>0.50759926951461132</v>
      </c>
      <c r="BD3803" s="40">
        <f t="shared" si="692"/>
        <v>384.03114109355135</v>
      </c>
      <c r="BE3803" s="39">
        <f t="shared" si="693"/>
        <v>0.11895942435309852</v>
      </c>
      <c r="BF3803" s="39">
        <f t="shared" si="694"/>
        <v>4.0112631474763093E-2</v>
      </c>
    </row>
    <row r="3804" spans="40:58" x14ac:dyDescent="0.3">
      <c r="AN3804" s="37">
        <f t="shared" si="687"/>
        <v>5</v>
      </c>
      <c r="AO3804" s="32" t="s">
        <v>96</v>
      </c>
      <c r="AP3804" s="32" t="s">
        <v>243</v>
      </c>
      <c r="AQ3804" s="32" t="s">
        <v>70</v>
      </c>
      <c r="AR3804" s="33">
        <v>3385.4889039999998</v>
      </c>
      <c r="AS3804" s="34">
        <v>3019.6409189999999</v>
      </c>
      <c r="AT3804" s="33">
        <v>129.20119199999999</v>
      </c>
      <c r="AU3804" s="35">
        <v>236.646793</v>
      </c>
      <c r="AV3804" s="33">
        <v>1282.0685490000001</v>
      </c>
      <c r="AW3804" s="33">
        <v>2103.4203550000002</v>
      </c>
      <c r="AX3804" s="53">
        <v>59</v>
      </c>
      <c r="AY3804" s="53">
        <v>135</v>
      </c>
      <c r="AZ3804" s="38">
        <f t="shared" si="688"/>
        <v>45433</v>
      </c>
      <c r="BA3804" s="39">
        <f t="shared" si="689"/>
        <v>0.33777208823183769</v>
      </c>
      <c r="BB3804" s="40">
        <f t="shared" si="690"/>
        <v>138.54489221020458</v>
      </c>
      <c r="BC3804" s="39">
        <f t="shared" si="691"/>
        <v>0.55416435126800967</v>
      </c>
      <c r="BD3804" s="40">
        <f t="shared" si="692"/>
        <v>227.30309278979533</v>
      </c>
      <c r="BE3804" s="39">
        <f t="shared" si="693"/>
        <v>6.9900330413252484E-2</v>
      </c>
      <c r="BF3804" s="39">
        <f t="shared" si="694"/>
        <v>3.816323008690032E-2</v>
      </c>
    </row>
    <row r="3805" spans="40:58" x14ac:dyDescent="0.3">
      <c r="AN3805" s="37">
        <f t="shared" si="687"/>
        <v>5</v>
      </c>
      <c r="AO3805" s="32" t="s">
        <v>96</v>
      </c>
      <c r="AP3805" s="32" t="s">
        <v>244</v>
      </c>
      <c r="AQ3805" s="32" t="s">
        <v>72</v>
      </c>
      <c r="AR3805" s="33">
        <v>4132.4524700000002</v>
      </c>
      <c r="AS3805" s="34">
        <v>3634.8325060000002</v>
      </c>
      <c r="AT3805" s="33">
        <v>227.675107</v>
      </c>
      <c r="AU3805" s="35">
        <v>269.94485700000001</v>
      </c>
      <c r="AV3805" s="33">
        <v>1698.3874639999999</v>
      </c>
      <c r="AW3805" s="33">
        <v>2434.0650059999998</v>
      </c>
      <c r="AX3805" s="53">
        <v>64</v>
      </c>
      <c r="AY3805" s="53">
        <v>166</v>
      </c>
      <c r="AZ3805" s="38">
        <f t="shared" si="688"/>
        <v>45434</v>
      </c>
      <c r="BA3805" s="39">
        <f t="shared" si="689"/>
        <v>0.36149762178030426</v>
      </c>
      <c r="BB3805" s="40">
        <f t="shared" si="690"/>
        <v>204.51572397485583</v>
      </c>
      <c r="BC3805" s="39">
        <f t="shared" si="691"/>
        <v>0.5180847890005752</v>
      </c>
      <c r="BD3805" s="40">
        <f t="shared" si="692"/>
        <v>293.10424002514412</v>
      </c>
      <c r="BE3805" s="39">
        <f t="shared" si="693"/>
        <v>6.5323160752530085E-2</v>
      </c>
      <c r="BF3805" s="39">
        <f t="shared" si="694"/>
        <v>5.5094428466590441E-2</v>
      </c>
    </row>
    <row r="3806" spans="40:58" x14ac:dyDescent="0.3">
      <c r="AN3806" s="37">
        <f t="shared" si="687"/>
        <v>5</v>
      </c>
      <c r="AO3806" s="32" t="s">
        <v>96</v>
      </c>
      <c r="AP3806" s="32" t="s">
        <v>245</v>
      </c>
      <c r="AQ3806" s="32" t="s">
        <v>75</v>
      </c>
      <c r="AR3806" s="33">
        <v>7174.936514</v>
      </c>
      <c r="AS3806" s="34">
        <v>6741.02549</v>
      </c>
      <c r="AT3806" s="33">
        <v>183.91102599999999</v>
      </c>
      <c r="AU3806" s="35">
        <v>249.99999800000001</v>
      </c>
      <c r="AV3806" s="33">
        <v>3367.130846</v>
      </c>
      <c r="AW3806" s="33">
        <v>3807.805668</v>
      </c>
      <c r="AX3806" s="53">
        <v>159</v>
      </c>
      <c r="AY3806" s="53">
        <v>242</v>
      </c>
      <c r="AZ3806" s="38">
        <f t="shared" si="688"/>
        <v>45435</v>
      </c>
      <c r="BA3806" s="39">
        <f t="shared" si="689"/>
        <v>0.4409098867546179</v>
      </c>
      <c r="BB3806" s="40">
        <f t="shared" si="690"/>
        <v>203.63040014068704</v>
      </c>
      <c r="BC3806" s="39">
        <f t="shared" si="691"/>
        <v>0.49861417409897474</v>
      </c>
      <c r="BD3806" s="40">
        <f t="shared" si="692"/>
        <v>230.28062385931295</v>
      </c>
      <c r="BE3806" s="39">
        <f t="shared" si="693"/>
        <v>3.4843513599345559E-2</v>
      </c>
      <c r="BF3806" s="39">
        <f t="shared" si="694"/>
        <v>2.5632425547061782E-2</v>
      </c>
    </row>
    <row r="3807" spans="40:58" x14ac:dyDescent="0.3">
      <c r="AN3807" s="37">
        <f t="shared" si="687"/>
        <v>5</v>
      </c>
      <c r="AO3807" s="32" t="s">
        <v>96</v>
      </c>
      <c r="AP3807" s="32" t="s">
        <v>246</v>
      </c>
      <c r="AQ3807" s="32" t="s">
        <v>78</v>
      </c>
      <c r="AR3807" s="33">
        <v>5168.2488519999997</v>
      </c>
      <c r="AS3807" s="34">
        <v>4297.4999829999997</v>
      </c>
      <c r="AT3807" s="33">
        <v>305.78613200000001</v>
      </c>
      <c r="AU3807" s="35">
        <v>564.96273699999995</v>
      </c>
      <c r="AV3807" s="33">
        <v>3114.9463139999998</v>
      </c>
      <c r="AW3807" s="33">
        <v>2053.3025379999999</v>
      </c>
      <c r="AX3807" s="53">
        <v>156</v>
      </c>
      <c r="AY3807" s="53">
        <v>114</v>
      </c>
      <c r="AZ3807" s="38">
        <f t="shared" si="688"/>
        <v>45436</v>
      </c>
      <c r="BA3807" s="39">
        <f t="shared" si="689"/>
        <v>0.50116371047620345</v>
      </c>
      <c r="BB3807" s="40">
        <f t="shared" si="690"/>
        <v>524.80754266730094</v>
      </c>
      <c r="BC3807" s="39">
        <f t="shared" si="691"/>
        <v>0.33035584403150192</v>
      </c>
      <c r="BD3807" s="40">
        <f t="shared" si="692"/>
        <v>345.94132633269913</v>
      </c>
      <c r="BE3807" s="39">
        <f t="shared" si="693"/>
        <v>0.109314151307047</v>
      </c>
      <c r="BF3807" s="39">
        <f t="shared" si="694"/>
        <v>5.9166294185247569E-2</v>
      </c>
    </row>
    <row r="3808" spans="40:58" x14ac:dyDescent="0.3">
      <c r="AN3808" s="37">
        <f t="shared" si="687"/>
        <v>5</v>
      </c>
      <c r="AO3808" s="32" t="s">
        <v>96</v>
      </c>
      <c r="AP3808" s="32" t="s">
        <v>247</v>
      </c>
      <c r="AQ3808" s="32" t="s">
        <v>81</v>
      </c>
      <c r="AR3808" s="33">
        <v>8656.2291079999995</v>
      </c>
      <c r="AS3808" s="34">
        <v>7635.2817269999996</v>
      </c>
      <c r="AT3808" s="33">
        <v>417.55364200000002</v>
      </c>
      <c r="AU3808" s="35">
        <v>603.39373899999998</v>
      </c>
      <c r="AV3808" s="33">
        <v>6094.1151319999999</v>
      </c>
      <c r="AW3808" s="33">
        <v>2562.1139760000001</v>
      </c>
      <c r="AX3808" s="53">
        <v>316</v>
      </c>
      <c r="AY3808" s="53">
        <v>153</v>
      </c>
      <c r="AZ3808" s="38">
        <f t="shared" si="688"/>
        <v>45437</v>
      </c>
      <c r="BA3808" s="39">
        <f t="shared" si="689"/>
        <v>0.62098089074450902</v>
      </c>
      <c r="BB3808" s="40">
        <f t="shared" si="690"/>
        <v>718.76227002561325</v>
      </c>
      <c r="BC3808" s="39">
        <f t="shared" si="691"/>
        <v>0.26107544484202821</v>
      </c>
      <c r="BD3808" s="40">
        <f t="shared" si="692"/>
        <v>302.18511097438682</v>
      </c>
      <c r="BE3808" s="39">
        <f t="shared" si="693"/>
        <v>6.9706304150654888E-2</v>
      </c>
      <c r="BF3808" s="39">
        <f t="shared" si="694"/>
        <v>4.8237360262807873E-2</v>
      </c>
    </row>
    <row r="3809" spans="40:58" x14ac:dyDescent="0.3">
      <c r="AN3809" s="37">
        <f t="shared" si="687"/>
        <v>5</v>
      </c>
      <c r="AO3809" s="32" t="s">
        <v>96</v>
      </c>
      <c r="AP3809" s="32" t="s">
        <v>248</v>
      </c>
      <c r="AQ3809" s="32" t="s">
        <v>84</v>
      </c>
      <c r="AR3809" s="33">
        <v>5964.8622409999998</v>
      </c>
      <c r="AS3809" s="34">
        <v>4996.4246929999999</v>
      </c>
      <c r="AT3809" s="33">
        <v>348.85990500000003</v>
      </c>
      <c r="AU3809" s="35">
        <v>619.57764299999997</v>
      </c>
      <c r="AV3809" s="33">
        <v>3634.7713509999999</v>
      </c>
      <c r="AW3809" s="33">
        <v>2330.0908899999999</v>
      </c>
      <c r="AX3809" s="53">
        <v>174</v>
      </c>
      <c r="AY3809" s="53">
        <v>133</v>
      </c>
      <c r="AZ3809" s="38">
        <f t="shared" si="688"/>
        <v>45438</v>
      </c>
      <c r="BA3809" s="39">
        <f t="shared" si="689"/>
        <v>0.51042931193351149</v>
      </c>
      <c r="BB3809" s="40">
        <f t="shared" si="690"/>
        <v>590.13082154818642</v>
      </c>
      <c r="BC3809" s="39">
        <f t="shared" si="691"/>
        <v>0.32721361947513694</v>
      </c>
      <c r="BD3809" s="40">
        <f t="shared" si="692"/>
        <v>378.30672645181335</v>
      </c>
      <c r="BE3809" s="39">
        <f t="shared" si="693"/>
        <v>0.10387124093852144</v>
      </c>
      <c r="BF3809" s="39">
        <f t="shared" si="694"/>
        <v>5.848582765283012E-2</v>
      </c>
    </row>
    <row r="3810" spans="40:58" x14ac:dyDescent="0.3">
      <c r="AN3810" s="37">
        <f t="shared" si="687"/>
        <v>5</v>
      </c>
      <c r="AO3810" s="32" t="s">
        <v>96</v>
      </c>
      <c r="AP3810" s="32" t="s">
        <v>249</v>
      </c>
      <c r="AQ3810" s="32" t="s">
        <v>67</v>
      </c>
      <c r="AR3810" s="33">
        <v>3546.857368</v>
      </c>
      <c r="AS3810" s="34">
        <v>3179.0272660000001</v>
      </c>
      <c r="AT3810" s="33">
        <v>68.779432</v>
      </c>
      <c r="AU3810" s="35">
        <v>299.05067000000003</v>
      </c>
      <c r="AV3810" s="33">
        <v>1839.7749429999999</v>
      </c>
      <c r="AW3810" s="33">
        <v>1707.0824250000001</v>
      </c>
      <c r="AX3810" s="53">
        <v>102</v>
      </c>
      <c r="AY3810" s="53">
        <v>109</v>
      </c>
      <c r="AZ3810" s="38">
        <f t="shared" si="688"/>
        <v>45439</v>
      </c>
      <c r="BA3810" s="39">
        <f t="shared" si="689"/>
        <v>0.4649128005914282</v>
      </c>
      <c r="BB3810" s="40">
        <f t="shared" si="690"/>
        <v>190.79555074477807</v>
      </c>
      <c r="BC3810" s="39">
        <f t="shared" si="691"/>
        <v>0.43138128066523879</v>
      </c>
      <c r="BD3810" s="40">
        <f t="shared" si="692"/>
        <v>177.03455125522183</v>
      </c>
      <c r="BE3810" s="39">
        <f t="shared" si="693"/>
        <v>8.4314264424066351E-2</v>
      </c>
      <c r="BF3810" s="39">
        <f t="shared" si="694"/>
        <v>1.9391654319266666E-2</v>
      </c>
    </row>
    <row r="3811" spans="40:58" x14ac:dyDescent="0.3">
      <c r="AN3811" s="37">
        <f t="shared" si="687"/>
        <v>5</v>
      </c>
      <c r="AO3811" s="32" t="s">
        <v>96</v>
      </c>
      <c r="AP3811" s="32" t="s">
        <v>250</v>
      </c>
      <c r="AQ3811" s="32" t="s">
        <v>70</v>
      </c>
      <c r="AR3811" s="33">
        <v>3464.2603810000001</v>
      </c>
      <c r="AS3811" s="34">
        <v>3106.5891449999999</v>
      </c>
      <c r="AT3811" s="33">
        <v>100.82712100000001</v>
      </c>
      <c r="AU3811" s="35">
        <v>256.84411499999999</v>
      </c>
      <c r="AV3811" s="33">
        <v>1840.8985299999999</v>
      </c>
      <c r="AW3811" s="33">
        <v>1623.3618509999999</v>
      </c>
      <c r="AX3811" s="53">
        <v>94</v>
      </c>
      <c r="AY3811" s="53">
        <v>104</v>
      </c>
      <c r="AZ3811" s="38">
        <f t="shared" si="688"/>
        <v>45440</v>
      </c>
      <c r="BA3811" s="39">
        <f t="shared" si="689"/>
        <v>0.47653260087532334</v>
      </c>
      <c r="BB3811" s="40">
        <f t="shared" si="690"/>
        <v>190.06552053273137</v>
      </c>
      <c r="BC3811" s="39">
        <f t="shared" si="691"/>
        <v>0.42022133887999197</v>
      </c>
      <c r="BD3811" s="40">
        <f t="shared" si="692"/>
        <v>167.60571546726874</v>
      </c>
      <c r="BE3811" s="39">
        <f t="shared" si="693"/>
        <v>7.4141111450132649E-2</v>
      </c>
      <c r="BF3811" s="39">
        <f t="shared" si="694"/>
        <v>2.9104948794551944E-2</v>
      </c>
    </row>
    <row r="3812" spans="40:58" x14ac:dyDescent="0.3">
      <c r="AN3812" s="37">
        <f t="shared" si="687"/>
        <v>5</v>
      </c>
      <c r="AO3812" s="32" t="s">
        <v>96</v>
      </c>
      <c r="AP3812" s="32" t="s">
        <v>251</v>
      </c>
      <c r="AQ3812" s="32" t="s">
        <v>72</v>
      </c>
      <c r="AR3812" s="33">
        <v>4202.7981339999997</v>
      </c>
      <c r="AS3812" s="34">
        <v>3793.2482129999999</v>
      </c>
      <c r="AT3812" s="33">
        <v>125.640832</v>
      </c>
      <c r="AU3812" s="35">
        <v>283.90908899999999</v>
      </c>
      <c r="AV3812" s="33">
        <v>1933.8345529999999</v>
      </c>
      <c r="AW3812" s="33">
        <v>2268.963581</v>
      </c>
      <c r="AX3812" s="53">
        <v>89</v>
      </c>
      <c r="AY3812" s="53">
        <v>141</v>
      </c>
      <c r="AZ3812" s="38">
        <f t="shared" si="688"/>
        <v>45441</v>
      </c>
      <c r="BA3812" s="39">
        <f t="shared" si="689"/>
        <v>0.41529195315012923</v>
      </c>
      <c r="BB3812" s="40">
        <f t="shared" si="690"/>
        <v>188.44630723542144</v>
      </c>
      <c r="BC3812" s="39">
        <f t="shared" si="691"/>
        <v>0.48726108224626469</v>
      </c>
      <c r="BD3812" s="40">
        <f t="shared" si="692"/>
        <v>221.1036137645784</v>
      </c>
      <c r="BE3812" s="39">
        <f t="shared" si="693"/>
        <v>6.7552397223939575E-2</v>
      </c>
      <c r="BF3812" s="39">
        <f t="shared" si="694"/>
        <v>2.989456737966659E-2</v>
      </c>
    </row>
    <row r="3813" spans="40:58" x14ac:dyDescent="0.3">
      <c r="AN3813" s="37">
        <f t="shared" si="687"/>
        <v>5</v>
      </c>
      <c r="AO3813" s="32" t="s">
        <v>96</v>
      </c>
      <c r="AP3813" s="32" t="s">
        <v>252</v>
      </c>
      <c r="AQ3813" s="32" t="s">
        <v>75</v>
      </c>
      <c r="AR3813" s="33">
        <v>3048.3545749999998</v>
      </c>
      <c r="AS3813" s="34">
        <v>2933.8091209999998</v>
      </c>
      <c r="AT3813" s="33">
        <v>28.181816999999999</v>
      </c>
      <c r="AU3813" s="35">
        <v>86.363636999999997</v>
      </c>
      <c r="AV3813" s="33">
        <v>912.63635699999998</v>
      </c>
      <c r="AW3813" s="33">
        <v>2135.718218</v>
      </c>
      <c r="AX3813" s="53">
        <v>37</v>
      </c>
      <c r="AY3813" s="53">
        <v>152</v>
      </c>
      <c r="AZ3813" s="38">
        <f t="shared" si="688"/>
        <v>45442</v>
      </c>
      <c r="BA3813" s="39">
        <f t="shared" si="689"/>
        <v>0.28813675285737117</v>
      </c>
      <c r="BB3813" s="40">
        <f t="shared" si="690"/>
        <v>34.293368201588272</v>
      </c>
      <c r="BC3813" s="39">
        <f t="shared" si="691"/>
        <v>0.67428708886386302</v>
      </c>
      <c r="BD3813" s="40">
        <f t="shared" si="692"/>
        <v>80.252085798411798</v>
      </c>
      <c r="BE3813" s="39">
        <f t="shared" si="693"/>
        <v>2.8331230791942896E-2</v>
      </c>
      <c r="BF3813" s="39">
        <f t="shared" si="694"/>
        <v>9.2449274868229535E-3</v>
      </c>
    </row>
    <row r="3814" spans="40:58" x14ac:dyDescent="0.3">
      <c r="AN3814" s="37">
        <f t="shared" si="687"/>
        <v>5</v>
      </c>
      <c r="AO3814" s="32" t="s">
        <v>96</v>
      </c>
      <c r="AP3814" s="32" t="s">
        <v>253</v>
      </c>
      <c r="AQ3814" s="32" t="s">
        <v>78</v>
      </c>
      <c r="AR3814" s="33">
        <v>4543.723207</v>
      </c>
      <c r="AS3814" s="34">
        <v>3738.0999700000002</v>
      </c>
      <c r="AT3814" s="33">
        <v>213.04768200000001</v>
      </c>
      <c r="AU3814" s="35">
        <v>592.57555500000001</v>
      </c>
      <c r="AV3814" s="33">
        <v>2315.8124889999999</v>
      </c>
      <c r="AW3814" s="33">
        <v>2227.9107180000001</v>
      </c>
      <c r="AX3814" s="53">
        <v>96</v>
      </c>
      <c r="AY3814" s="53">
        <v>133</v>
      </c>
      <c r="AZ3814" s="38">
        <f t="shared" si="688"/>
        <v>45443</v>
      </c>
      <c r="BA3814" s="39">
        <f t="shared" si="689"/>
        <v>0.41930550948790812</v>
      </c>
      <c r="BB3814" s="40">
        <f t="shared" si="690"/>
        <v>410.60431471683319</v>
      </c>
      <c r="BC3814" s="39">
        <f t="shared" si="691"/>
        <v>0.40338984401450878</v>
      </c>
      <c r="BD3814" s="40">
        <f t="shared" si="692"/>
        <v>395.01892228316666</v>
      </c>
      <c r="BE3814" s="39">
        <f t="shared" si="693"/>
        <v>0.13041629694500007</v>
      </c>
      <c r="BF3814" s="39">
        <f t="shared" si="694"/>
        <v>4.6888349552583121E-2</v>
      </c>
    </row>
    <row r="3815" spans="40:58" x14ac:dyDescent="0.3">
      <c r="AN3815" s="37">
        <f t="shared" si="687"/>
        <v>6</v>
      </c>
      <c r="AO3815" s="32" t="s">
        <v>96</v>
      </c>
      <c r="AP3815" s="32" t="s">
        <v>254</v>
      </c>
      <c r="AQ3815" s="32" t="s">
        <v>81</v>
      </c>
      <c r="AR3815" s="33">
        <v>5955.807382</v>
      </c>
      <c r="AS3815" s="34">
        <v>4776.418122</v>
      </c>
      <c r="AT3815" s="33">
        <v>434.16988600000002</v>
      </c>
      <c r="AU3815" s="35">
        <v>745.21937400000002</v>
      </c>
      <c r="AV3815" s="33">
        <v>4457.4026359999998</v>
      </c>
      <c r="AW3815" s="33">
        <v>1498.4047459999999</v>
      </c>
      <c r="AX3815" s="53">
        <v>222</v>
      </c>
      <c r="AY3815" s="53">
        <v>85</v>
      </c>
      <c r="AZ3815" s="38">
        <f t="shared" si="688"/>
        <v>45444</v>
      </c>
      <c r="BA3815" s="39">
        <f t="shared" si="689"/>
        <v>0.60020956979773743</v>
      </c>
      <c r="BB3815" s="40">
        <f t="shared" si="690"/>
        <v>882.67004945159067</v>
      </c>
      <c r="BC3815" s="39">
        <f t="shared" si="691"/>
        <v>0.20176702475022903</v>
      </c>
      <c r="BD3815" s="40">
        <f t="shared" si="692"/>
        <v>296.71921054840919</v>
      </c>
      <c r="BE3815" s="39">
        <f t="shared" si="693"/>
        <v>0.12512482795401458</v>
      </c>
      <c r="BF3815" s="39">
        <f t="shared" si="694"/>
        <v>7.2898577498018896E-2</v>
      </c>
    </row>
    <row r="3816" spans="40:58" x14ac:dyDescent="0.3">
      <c r="AN3816" s="37">
        <f t="shared" si="687"/>
        <v>6</v>
      </c>
      <c r="AO3816" s="32" t="s">
        <v>96</v>
      </c>
      <c r="AP3816" s="32" t="s">
        <v>255</v>
      </c>
      <c r="AQ3816" s="32" t="s">
        <v>84</v>
      </c>
      <c r="AR3816" s="33">
        <v>5307.8091780000004</v>
      </c>
      <c r="AS3816" s="34">
        <v>4460.9090409999999</v>
      </c>
      <c r="AT3816" s="33">
        <v>334.80475999999999</v>
      </c>
      <c r="AU3816" s="35">
        <v>512.09537699999998</v>
      </c>
      <c r="AV3816" s="33">
        <v>3519.5409450000002</v>
      </c>
      <c r="AW3816" s="33">
        <v>1788.268233</v>
      </c>
      <c r="AX3816" s="53">
        <v>180</v>
      </c>
      <c r="AY3816" s="53">
        <v>103</v>
      </c>
      <c r="AZ3816" s="38">
        <f t="shared" si="688"/>
        <v>45445</v>
      </c>
      <c r="BA3816" s="39">
        <f t="shared" si="689"/>
        <v>0.55728684029698106</v>
      </c>
      <c r="BB3816" s="40">
        <f t="shared" si="690"/>
        <v>561.56873929306346</v>
      </c>
      <c r="BC3816" s="39">
        <f t="shared" si="691"/>
        <v>0.28315577762714039</v>
      </c>
      <c r="BD3816" s="40">
        <f t="shared" si="692"/>
        <v>285.33139770693708</v>
      </c>
      <c r="BE3816" s="39">
        <f t="shared" si="693"/>
        <v>9.6479613306851994E-2</v>
      </c>
      <c r="BF3816" s="39">
        <f t="shared" si="694"/>
        <v>6.3077768769026377E-2</v>
      </c>
    </row>
    <row r="3817" spans="40:58" x14ac:dyDescent="0.3">
      <c r="AN3817" s="37">
        <f t="shared" si="687"/>
        <v>6</v>
      </c>
      <c r="AO3817" s="32" t="s">
        <v>96</v>
      </c>
      <c r="AP3817" s="32" t="s">
        <v>256</v>
      </c>
      <c r="AQ3817" s="32" t="s">
        <v>67</v>
      </c>
      <c r="AR3817" s="33">
        <v>3646.0430569999999</v>
      </c>
      <c r="AS3817" s="34">
        <v>3021.4454470000001</v>
      </c>
      <c r="AT3817" s="33">
        <v>57.727271999999999</v>
      </c>
      <c r="AU3817" s="35">
        <v>566.87033799999995</v>
      </c>
      <c r="AV3817" s="33">
        <v>2088.3668950000001</v>
      </c>
      <c r="AW3817" s="33">
        <v>1557.676162</v>
      </c>
      <c r="AX3817" s="53">
        <v>95</v>
      </c>
      <c r="AY3817" s="53">
        <v>93</v>
      </c>
      <c r="AZ3817" s="38">
        <f t="shared" si="688"/>
        <v>45446</v>
      </c>
      <c r="BA3817" s="39">
        <f t="shared" si="689"/>
        <v>0.47465490307332364</v>
      </c>
      <c r="BB3817" s="40">
        <f t="shared" si="690"/>
        <v>357.75468117850056</v>
      </c>
      <c r="BC3817" s="39">
        <f t="shared" si="691"/>
        <v>0.35403674970328269</v>
      </c>
      <c r="BD3817" s="40">
        <f t="shared" si="692"/>
        <v>266.84292882149924</v>
      </c>
      <c r="BE3817" s="39">
        <f t="shared" si="693"/>
        <v>0.15547549196153115</v>
      </c>
      <c r="BF3817" s="39">
        <f t="shared" si="694"/>
        <v>1.5832855261862587E-2</v>
      </c>
    </row>
    <row r="3818" spans="40:58" x14ac:dyDescent="0.3">
      <c r="AN3818" s="37">
        <f t="shared" si="687"/>
        <v>6</v>
      </c>
      <c r="AO3818" s="32" t="s">
        <v>96</v>
      </c>
      <c r="AP3818" s="32" t="s">
        <v>257</v>
      </c>
      <c r="AQ3818" s="32" t="s">
        <v>70</v>
      </c>
      <c r="AR3818" s="33">
        <v>3980.7122009999998</v>
      </c>
      <c r="AS3818" s="34">
        <v>3548.9908959999998</v>
      </c>
      <c r="AT3818" s="33">
        <v>318.63039600000002</v>
      </c>
      <c r="AU3818" s="35">
        <v>113.090909</v>
      </c>
      <c r="AV3818" s="33">
        <v>1653.4008690000001</v>
      </c>
      <c r="AW3818" s="33">
        <v>2327.3113320000002</v>
      </c>
      <c r="AX3818" s="53">
        <v>79</v>
      </c>
      <c r="AY3818" s="53">
        <v>148</v>
      </c>
      <c r="AZ3818" s="38">
        <f t="shared" si="688"/>
        <v>45447</v>
      </c>
      <c r="BA3818" s="39">
        <f t="shared" si="689"/>
        <v>0.37030662931398167</v>
      </c>
      <c r="BB3818" s="40">
        <f t="shared" si="690"/>
        <v>179.31675157864902</v>
      </c>
      <c r="BC3818" s="39">
        <f t="shared" si="691"/>
        <v>0.52124008815744305</v>
      </c>
      <c r="BD3818" s="40">
        <f t="shared" si="692"/>
        <v>252.40455342135107</v>
      </c>
      <c r="BE3818" s="39">
        <f t="shared" si="693"/>
        <v>2.8409717480100741E-2</v>
      </c>
      <c r="BF3818" s="39">
        <f t="shared" si="694"/>
        <v>8.004356504847461E-2</v>
      </c>
    </row>
    <row r="3819" spans="40:58" x14ac:dyDescent="0.3">
      <c r="AN3819" s="37">
        <f t="shared" si="687"/>
        <v>6</v>
      </c>
      <c r="AO3819" s="32" t="s">
        <v>96</v>
      </c>
      <c r="AP3819" s="32" t="s">
        <v>258</v>
      </c>
      <c r="AQ3819" s="32" t="s">
        <v>72</v>
      </c>
      <c r="AR3819" s="33">
        <v>5604.68642</v>
      </c>
      <c r="AS3819" s="34">
        <v>5167.9636179999998</v>
      </c>
      <c r="AT3819" s="33">
        <v>194.44113200000001</v>
      </c>
      <c r="AU3819" s="35">
        <v>242.28166999999999</v>
      </c>
      <c r="AV3819" s="33">
        <v>2845.913841</v>
      </c>
      <c r="AW3819" s="33">
        <v>2758.772579</v>
      </c>
      <c r="AX3819" s="53">
        <v>151</v>
      </c>
      <c r="AY3819" s="53">
        <v>183</v>
      </c>
      <c r="AZ3819" s="38">
        <f t="shared" si="688"/>
        <v>45448</v>
      </c>
      <c r="BA3819" s="39">
        <f t="shared" si="689"/>
        <v>0.46820770618906887</v>
      </c>
      <c r="BB3819" s="40">
        <f t="shared" si="690"/>
        <v>221.75646838277586</v>
      </c>
      <c r="BC3819" s="39">
        <f t="shared" si="691"/>
        <v>0.45387128819649031</v>
      </c>
      <c r="BD3819" s="40">
        <f t="shared" si="692"/>
        <v>214.96633361722439</v>
      </c>
      <c r="BE3819" s="39">
        <f t="shared" si="693"/>
        <v>4.3228407772365612E-2</v>
      </c>
      <c r="BF3819" s="39">
        <f t="shared" si="694"/>
        <v>3.4692597842075172E-2</v>
      </c>
    </row>
    <row r="3820" spans="40:58" x14ac:dyDescent="0.3">
      <c r="AN3820" s="37">
        <f t="shared" si="687"/>
        <v>6</v>
      </c>
      <c r="AO3820" s="32" t="s">
        <v>96</v>
      </c>
      <c r="AP3820" s="32" t="s">
        <v>259</v>
      </c>
      <c r="AQ3820" s="32" t="s">
        <v>75</v>
      </c>
      <c r="AR3820" s="33">
        <v>6996.4174320000002</v>
      </c>
      <c r="AS3820" s="34">
        <v>6247.7810799999997</v>
      </c>
      <c r="AT3820" s="33">
        <v>472.757068</v>
      </c>
      <c r="AU3820" s="35">
        <v>275.87928399999998</v>
      </c>
      <c r="AV3820" s="33">
        <v>3111.2145829999999</v>
      </c>
      <c r="AW3820" s="33">
        <v>3885.2028489999998</v>
      </c>
      <c r="AX3820" s="53">
        <v>150</v>
      </c>
      <c r="AY3820" s="53">
        <v>228</v>
      </c>
      <c r="AZ3820" s="38">
        <f t="shared" si="688"/>
        <v>45449</v>
      </c>
      <c r="BA3820" s="39">
        <f t="shared" si="689"/>
        <v>0.39710407435982248</v>
      </c>
      <c r="BB3820" s="40">
        <f t="shared" si="690"/>
        <v>332.90871483071373</v>
      </c>
      <c r="BC3820" s="39">
        <f t="shared" si="691"/>
        <v>0.49589311180349727</v>
      </c>
      <c r="BD3820" s="40">
        <f t="shared" si="692"/>
        <v>415.72763716928665</v>
      </c>
      <c r="BE3820" s="39">
        <f t="shared" si="693"/>
        <v>3.9431507150815753E-2</v>
      </c>
      <c r="BF3820" s="39">
        <f t="shared" si="694"/>
        <v>6.7571306685864418E-2</v>
      </c>
    </row>
    <row r="3821" spans="40:58" x14ac:dyDescent="0.3">
      <c r="AN3821" s="37">
        <f t="shared" si="687"/>
        <v>6</v>
      </c>
      <c r="AO3821" s="32" t="s">
        <v>96</v>
      </c>
      <c r="AP3821" s="32" t="s">
        <v>260</v>
      </c>
      <c r="AQ3821" s="32" t="s">
        <v>78</v>
      </c>
      <c r="AR3821" s="33">
        <v>8165.1449329999996</v>
      </c>
      <c r="AS3821" s="34">
        <v>6943.186976</v>
      </c>
      <c r="AT3821" s="33">
        <v>719.50818300000003</v>
      </c>
      <c r="AU3821" s="35">
        <v>502.44977399999999</v>
      </c>
      <c r="AV3821" s="33">
        <v>3799.8837159999998</v>
      </c>
      <c r="AW3821" s="33">
        <v>4365.2612170000002</v>
      </c>
      <c r="AX3821" s="53">
        <v>185</v>
      </c>
      <c r="AY3821" s="53">
        <v>253</v>
      </c>
      <c r="AZ3821" s="38">
        <f t="shared" si="688"/>
        <v>45450</v>
      </c>
      <c r="BA3821" s="39">
        <f t="shared" si="689"/>
        <v>0.39573218350481709</v>
      </c>
      <c r="BB3821" s="40">
        <f t="shared" si="690"/>
        <v>568.67308303061657</v>
      </c>
      <c r="BC3821" s="39">
        <f t="shared" si="691"/>
        <v>0.45461242555884185</v>
      </c>
      <c r="BD3821" s="40">
        <f t="shared" si="692"/>
        <v>653.28487396938317</v>
      </c>
      <c r="BE3821" s="39">
        <f t="shared" si="693"/>
        <v>6.1535928403342162E-2</v>
      </c>
      <c r="BF3821" s="39">
        <f t="shared" si="694"/>
        <v>8.8119462532998988E-2</v>
      </c>
    </row>
    <row r="3822" spans="40:58" x14ac:dyDescent="0.3">
      <c r="AN3822" s="37">
        <f t="shared" si="687"/>
        <v>6</v>
      </c>
      <c r="AO3822" s="32" t="s">
        <v>96</v>
      </c>
      <c r="AP3822" s="32" t="s">
        <v>261</v>
      </c>
      <c r="AQ3822" s="32" t="s">
        <v>81</v>
      </c>
      <c r="AR3822" s="33">
        <v>6732.688443</v>
      </c>
      <c r="AS3822" s="34">
        <v>5849.6362900000004</v>
      </c>
      <c r="AT3822" s="33">
        <v>274.91057499999999</v>
      </c>
      <c r="AU3822" s="35">
        <v>608.14157799999998</v>
      </c>
      <c r="AV3822" s="33">
        <v>3698.7033849999998</v>
      </c>
      <c r="AW3822" s="33">
        <v>3033.9850580000002</v>
      </c>
      <c r="AX3822" s="53">
        <v>182</v>
      </c>
      <c r="AY3822" s="53">
        <v>187</v>
      </c>
      <c r="AZ3822" s="38">
        <f t="shared" si="688"/>
        <v>45451</v>
      </c>
      <c r="BA3822" s="39">
        <f t="shared" si="689"/>
        <v>0.47731087905955116</v>
      </c>
      <c r="BB3822" s="40">
        <f t="shared" si="690"/>
        <v>485.1179458375891</v>
      </c>
      <c r="BC3822" s="39">
        <f t="shared" si="691"/>
        <v>0.39153019973444653</v>
      </c>
      <c r="BD3822" s="40">
        <f t="shared" si="692"/>
        <v>397.93420716241047</v>
      </c>
      <c r="BE3822" s="39">
        <f t="shared" si="693"/>
        <v>9.0326707250546687E-2</v>
      </c>
      <c r="BF3822" s="39">
        <f t="shared" si="694"/>
        <v>4.0832213955455714E-2</v>
      </c>
    </row>
    <row r="3823" spans="40:58" x14ac:dyDescent="0.3">
      <c r="AN3823" s="37">
        <f t="shared" si="687"/>
        <v>6</v>
      </c>
      <c r="AO3823" s="32" t="s">
        <v>96</v>
      </c>
      <c r="AP3823" s="32" t="s">
        <v>262</v>
      </c>
      <c r="AQ3823" s="32" t="s">
        <v>84</v>
      </c>
      <c r="AR3823" s="33">
        <v>7047.5380910000003</v>
      </c>
      <c r="AS3823" s="34">
        <v>6245.7726750000002</v>
      </c>
      <c r="AT3823" s="33">
        <v>337.88225699999998</v>
      </c>
      <c r="AU3823" s="35">
        <v>463.88315899999998</v>
      </c>
      <c r="AV3823" s="33">
        <v>3456.943495</v>
      </c>
      <c r="AW3823" s="33">
        <v>3590.5945959999999</v>
      </c>
      <c r="AX3823" s="53">
        <v>170</v>
      </c>
      <c r="AY3823" s="53">
        <v>206</v>
      </c>
      <c r="AZ3823" s="38">
        <f t="shared" si="688"/>
        <v>45452</v>
      </c>
      <c r="BA3823" s="39">
        <f t="shared" si="689"/>
        <v>0.43471396358299003</v>
      </c>
      <c r="BB3823" s="40">
        <f t="shared" si="690"/>
        <v>393.28027795929074</v>
      </c>
      <c r="BC3823" s="39">
        <f t="shared" si="691"/>
        <v>0.45152071785507292</v>
      </c>
      <c r="BD3823" s="40">
        <f t="shared" si="692"/>
        <v>408.48513804070933</v>
      </c>
      <c r="BE3823" s="39">
        <f t="shared" si="693"/>
        <v>6.5822015150566987E-2</v>
      </c>
      <c r="BF3823" s="39">
        <f t="shared" si="694"/>
        <v>4.7943303411369952E-2</v>
      </c>
    </row>
    <row r="3824" spans="40:58" x14ac:dyDescent="0.3">
      <c r="AN3824" s="37">
        <f t="shared" si="687"/>
        <v>6</v>
      </c>
      <c r="AO3824" s="32" t="s">
        <v>96</v>
      </c>
      <c r="AP3824" s="32" t="s">
        <v>263</v>
      </c>
      <c r="AQ3824" s="32" t="s">
        <v>67</v>
      </c>
      <c r="AR3824" s="33">
        <v>2756.1460400000001</v>
      </c>
      <c r="AS3824" s="34">
        <v>2248.054541</v>
      </c>
      <c r="AT3824" s="33">
        <v>151.013408</v>
      </c>
      <c r="AU3824" s="35">
        <v>357.07809099999997</v>
      </c>
      <c r="AV3824" s="33">
        <v>1704.143947</v>
      </c>
      <c r="AW3824" s="33">
        <v>1052.0020930000001</v>
      </c>
      <c r="AX3824" s="53">
        <v>83</v>
      </c>
      <c r="AY3824" s="53">
        <v>63</v>
      </c>
      <c r="AZ3824" s="38">
        <f t="shared" si="688"/>
        <v>45453</v>
      </c>
      <c r="BA3824" s="39">
        <f t="shared" si="689"/>
        <v>0.50432287619709815</v>
      </c>
      <c r="BB3824" s="40">
        <f t="shared" si="690"/>
        <v>314.15644888795759</v>
      </c>
      <c r="BC3824" s="39">
        <f t="shared" si="691"/>
        <v>0.31132858362177263</v>
      </c>
      <c r="BD3824" s="40">
        <f t="shared" si="692"/>
        <v>193.93505011204252</v>
      </c>
      <c r="BE3824" s="39">
        <f t="shared" si="693"/>
        <v>0.129557028480247</v>
      </c>
      <c r="BF3824" s="39">
        <f t="shared" si="694"/>
        <v>5.4791511700882145E-2</v>
      </c>
    </row>
    <row r="3825" spans="40:58" x14ac:dyDescent="0.3">
      <c r="AN3825" s="37">
        <f t="shared" si="687"/>
        <v>6</v>
      </c>
      <c r="AO3825" s="32" t="s">
        <v>96</v>
      </c>
      <c r="AP3825" s="32" t="s">
        <v>264</v>
      </c>
      <c r="AQ3825" s="32" t="s">
        <v>70</v>
      </c>
      <c r="AR3825" s="33">
        <v>4585.6095480000004</v>
      </c>
      <c r="AS3825" s="34">
        <v>4157.9272899999996</v>
      </c>
      <c r="AT3825" s="33">
        <v>255.93889100000001</v>
      </c>
      <c r="AU3825" s="35">
        <v>171.74336700000001</v>
      </c>
      <c r="AV3825" s="33">
        <v>2409.0361979999998</v>
      </c>
      <c r="AW3825" s="33">
        <v>2176.5733500000001</v>
      </c>
      <c r="AX3825" s="53">
        <v>125</v>
      </c>
      <c r="AY3825" s="53">
        <v>140</v>
      </c>
      <c r="AZ3825" s="38">
        <f t="shared" si="688"/>
        <v>45454</v>
      </c>
      <c r="BA3825" s="39">
        <f t="shared" si="689"/>
        <v>0.47634989109302672</v>
      </c>
      <c r="BB3825" s="40">
        <f t="shared" si="690"/>
        <v>224.68158921505642</v>
      </c>
      <c r="BC3825" s="39">
        <f t="shared" si="691"/>
        <v>0.43038393490693588</v>
      </c>
      <c r="BD3825" s="40">
        <f t="shared" si="692"/>
        <v>203.00066878494422</v>
      </c>
      <c r="BE3825" s="39">
        <f t="shared" si="693"/>
        <v>3.7452679998650422E-2</v>
      </c>
      <c r="BF3825" s="39">
        <f t="shared" si="694"/>
        <v>5.5813494001386792E-2</v>
      </c>
    </row>
    <row r="3826" spans="40:58" x14ac:dyDescent="0.3">
      <c r="AN3826" s="37">
        <f t="shared" si="687"/>
        <v>6</v>
      </c>
      <c r="AO3826" s="32" t="s">
        <v>96</v>
      </c>
      <c r="AP3826" s="32" t="s">
        <v>265</v>
      </c>
      <c r="AQ3826" s="32" t="s">
        <v>72</v>
      </c>
      <c r="AR3826" s="33">
        <v>4080.0040039999999</v>
      </c>
      <c r="AS3826" s="34">
        <v>3530.0272660000001</v>
      </c>
      <c r="AT3826" s="33">
        <v>291.587176</v>
      </c>
      <c r="AU3826" s="35">
        <v>258.38956200000001</v>
      </c>
      <c r="AV3826" s="33">
        <v>2161.4446849999999</v>
      </c>
      <c r="AW3826" s="33">
        <v>1918.559319</v>
      </c>
      <c r="AX3826" s="53">
        <v>94</v>
      </c>
      <c r="AY3826" s="53">
        <v>129</v>
      </c>
      <c r="AZ3826" s="38">
        <f t="shared" si="688"/>
        <v>45455</v>
      </c>
      <c r="BA3826" s="39">
        <f t="shared" si="689"/>
        <v>0.45835398022148</v>
      </c>
      <c r="BB3826" s="40">
        <f t="shared" si="690"/>
        <v>291.35861044702477</v>
      </c>
      <c r="BC3826" s="39">
        <f t="shared" si="691"/>
        <v>0.40684793196762381</v>
      </c>
      <c r="BD3826" s="40">
        <f t="shared" si="692"/>
        <v>258.61812755297512</v>
      </c>
      <c r="BE3826" s="39">
        <f t="shared" si="693"/>
        <v>6.33307128489769E-2</v>
      </c>
      <c r="BF3826" s="39">
        <f t="shared" si="694"/>
        <v>7.1467374961919281E-2</v>
      </c>
    </row>
    <row r="3827" spans="40:58" x14ac:dyDescent="0.3">
      <c r="AN3827" s="37">
        <f t="shared" si="687"/>
        <v>6</v>
      </c>
      <c r="AO3827" s="32" t="s">
        <v>96</v>
      </c>
      <c r="AP3827" s="32" t="s">
        <v>266</v>
      </c>
      <c r="AQ3827" s="32" t="s">
        <v>75</v>
      </c>
      <c r="AR3827" s="33">
        <v>4658.0804189999999</v>
      </c>
      <c r="AS3827" s="34">
        <v>4230.4500179999995</v>
      </c>
      <c r="AT3827" s="33">
        <v>159.24739</v>
      </c>
      <c r="AU3827" s="35">
        <v>268.38301100000001</v>
      </c>
      <c r="AV3827" s="33">
        <v>2372.3456660000002</v>
      </c>
      <c r="AW3827" s="33">
        <v>2285.7347530000002</v>
      </c>
      <c r="AX3827" s="53">
        <v>111</v>
      </c>
      <c r="AY3827" s="53">
        <v>153</v>
      </c>
      <c r="AZ3827" s="38">
        <f t="shared" si="688"/>
        <v>45456</v>
      </c>
      <c r="BA3827" s="39">
        <f t="shared" si="689"/>
        <v>0.46254135989394968</v>
      </c>
      <c r="BB3827" s="40">
        <f t="shared" si="690"/>
        <v>217.79081450036102</v>
      </c>
      <c r="BC3827" s="39">
        <f t="shared" si="691"/>
        <v>0.44565464306561181</v>
      </c>
      <c r="BD3827" s="40">
        <f t="shared" si="692"/>
        <v>209.83958649963938</v>
      </c>
      <c r="BE3827" s="39">
        <f t="shared" si="693"/>
        <v>5.7616654685755012E-2</v>
      </c>
      <c r="BF3827" s="39">
        <f t="shared" si="694"/>
        <v>3.4187342354683375E-2</v>
      </c>
    </row>
    <row r="3828" spans="40:58" x14ac:dyDescent="0.3">
      <c r="AN3828" s="37">
        <f t="shared" si="687"/>
        <v>6</v>
      </c>
      <c r="AO3828" s="32" t="s">
        <v>96</v>
      </c>
      <c r="AP3828" s="32" t="s">
        <v>267</v>
      </c>
      <c r="AQ3828" s="32" t="s">
        <v>78</v>
      </c>
      <c r="AR3828" s="33">
        <v>4954.6211169999997</v>
      </c>
      <c r="AS3828" s="34">
        <v>4216.3185899999999</v>
      </c>
      <c r="AT3828" s="33">
        <v>188.51117199999999</v>
      </c>
      <c r="AU3828" s="35">
        <v>549.79135499999995</v>
      </c>
      <c r="AV3828" s="33">
        <v>3179.0750560000001</v>
      </c>
      <c r="AW3828" s="33">
        <v>1775.546061</v>
      </c>
      <c r="AX3828" s="53">
        <v>147</v>
      </c>
      <c r="AY3828" s="53">
        <v>116</v>
      </c>
      <c r="AZ3828" s="38">
        <f t="shared" si="688"/>
        <v>45457</v>
      </c>
      <c r="BA3828" s="39">
        <f t="shared" si="689"/>
        <v>0.54602597380985185</v>
      </c>
      <c r="BB3828" s="40">
        <f t="shared" si="690"/>
        <v>473.72323573121889</v>
      </c>
      <c r="BC3828" s="39">
        <f t="shared" si="691"/>
        <v>0.30496111287841571</v>
      </c>
      <c r="BD3828" s="40">
        <f t="shared" si="692"/>
        <v>264.57929126878099</v>
      </c>
      <c r="BE3828" s="39">
        <f t="shared" si="693"/>
        <v>0.1109653678893001</v>
      </c>
      <c r="BF3828" s="39">
        <f t="shared" si="694"/>
        <v>3.8047545422432348E-2</v>
      </c>
    </row>
    <row r="3829" spans="40:58" x14ac:dyDescent="0.3">
      <c r="AN3829" s="37">
        <f t="shared" si="687"/>
        <v>6</v>
      </c>
      <c r="AO3829" s="32" t="s">
        <v>96</v>
      </c>
      <c r="AP3829" s="32" t="s">
        <v>268</v>
      </c>
      <c r="AQ3829" s="32" t="s">
        <v>81</v>
      </c>
      <c r="AR3829" s="33">
        <v>6105.0610470000001</v>
      </c>
      <c r="AS3829" s="34">
        <v>4961.9090420000002</v>
      </c>
      <c r="AT3829" s="33">
        <v>152.86884900000001</v>
      </c>
      <c r="AU3829" s="35">
        <v>990.28315599999996</v>
      </c>
      <c r="AV3829" s="33">
        <v>4224.0051750000002</v>
      </c>
      <c r="AW3829" s="33">
        <v>1881.0558719999999</v>
      </c>
      <c r="AX3829" s="53">
        <v>211</v>
      </c>
      <c r="AY3829" s="53">
        <v>107</v>
      </c>
      <c r="AZ3829" s="38">
        <f t="shared" si="688"/>
        <v>45458</v>
      </c>
      <c r="BA3829" s="39">
        <f t="shared" si="689"/>
        <v>0.5623325442641719</v>
      </c>
      <c r="BB3829" s="40">
        <f t="shared" si="690"/>
        <v>790.93066355240092</v>
      </c>
      <c r="BC3829" s="39">
        <f t="shared" si="691"/>
        <v>0.25042084244246232</v>
      </c>
      <c r="BD3829" s="40">
        <f t="shared" si="692"/>
        <v>352.22134144759895</v>
      </c>
      <c r="BE3829" s="39">
        <f t="shared" si="693"/>
        <v>0.16220692117183999</v>
      </c>
      <c r="BF3829" s="39">
        <f t="shared" si="694"/>
        <v>2.5039692121525809E-2</v>
      </c>
    </row>
    <row r="3830" spans="40:58" x14ac:dyDescent="0.3">
      <c r="AN3830" s="37">
        <f t="shared" si="687"/>
        <v>6</v>
      </c>
      <c r="AO3830" s="32" t="s">
        <v>96</v>
      </c>
      <c r="AP3830" s="32" t="s">
        <v>269</v>
      </c>
      <c r="AQ3830" s="32" t="s">
        <v>84</v>
      </c>
      <c r="AR3830" s="33">
        <v>4853.6609109999999</v>
      </c>
      <c r="AS3830" s="34">
        <v>4216.6363259999998</v>
      </c>
      <c r="AT3830" s="33">
        <v>360.97391499999998</v>
      </c>
      <c r="AU3830" s="35">
        <v>276.05067000000003</v>
      </c>
      <c r="AV3830" s="33">
        <v>2616.7622689999998</v>
      </c>
      <c r="AW3830" s="33">
        <v>2236.8986420000001</v>
      </c>
      <c r="AX3830" s="53">
        <v>136</v>
      </c>
      <c r="AY3830" s="53">
        <v>135</v>
      </c>
      <c r="AZ3830" s="38">
        <f t="shared" si="688"/>
        <v>45459</v>
      </c>
      <c r="BA3830" s="39">
        <f t="shared" si="689"/>
        <v>0.46837267540116562</v>
      </c>
      <c r="BB3830" s="40">
        <f t="shared" si="690"/>
        <v>343.44012262487109</v>
      </c>
      <c r="BC3830" s="39">
        <f t="shared" si="691"/>
        <v>0.40038111752320371</v>
      </c>
      <c r="BD3830" s="40">
        <f t="shared" si="692"/>
        <v>293.58446237512902</v>
      </c>
      <c r="BE3830" s="39">
        <f t="shared" si="693"/>
        <v>5.6874733332602193E-2</v>
      </c>
      <c r="BF3830" s="39">
        <f t="shared" si="694"/>
        <v>7.4371473743028438E-2</v>
      </c>
    </row>
    <row r="3831" spans="40:58" x14ac:dyDescent="0.3">
      <c r="AN3831" s="37">
        <f t="shared" si="687"/>
        <v>6</v>
      </c>
      <c r="AO3831" s="32" t="s">
        <v>96</v>
      </c>
      <c r="AP3831" s="32" t="s">
        <v>270</v>
      </c>
      <c r="AQ3831" s="32" t="s">
        <v>67</v>
      </c>
      <c r="AR3831" s="33">
        <v>3566.589266</v>
      </c>
      <c r="AS3831" s="34">
        <v>3018.4909080000002</v>
      </c>
      <c r="AT3831" s="33">
        <v>219.77495999999999</v>
      </c>
      <c r="AU3831" s="35">
        <v>328.323398</v>
      </c>
      <c r="AV3831" s="33">
        <v>1784.3375410000001</v>
      </c>
      <c r="AW3831" s="33">
        <v>1782.2517250000001</v>
      </c>
      <c r="AX3831" s="53">
        <v>87</v>
      </c>
      <c r="AY3831" s="53">
        <v>112</v>
      </c>
      <c r="AZ3831" s="38">
        <f t="shared" si="688"/>
        <v>45460</v>
      </c>
      <c r="BA3831" s="39">
        <f t="shared" si="689"/>
        <v>0.42340958817550217</v>
      </c>
      <c r="BB3831" s="40">
        <f t="shared" si="690"/>
        <v>274.2094486917735</v>
      </c>
      <c r="BC3831" s="39">
        <f t="shared" si="691"/>
        <v>0.42291464006547425</v>
      </c>
      <c r="BD3831" s="40">
        <f t="shared" si="692"/>
        <v>273.88890930822623</v>
      </c>
      <c r="BE3831" s="39">
        <f t="shared" si="693"/>
        <v>9.2055286861842986E-2</v>
      </c>
      <c r="BF3831" s="39">
        <f t="shared" si="694"/>
        <v>6.1620484897180756E-2</v>
      </c>
    </row>
    <row r="3832" spans="40:58" x14ac:dyDescent="0.3">
      <c r="AN3832" s="37">
        <f t="shared" si="687"/>
        <v>6</v>
      </c>
      <c r="AO3832" s="32" t="s">
        <v>96</v>
      </c>
      <c r="AP3832" s="32" t="s">
        <v>271</v>
      </c>
      <c r="AQ3832" s="32" t="s">
        <v>70</v>
      </c>
      <c r="AR3832" s="33">
        <v>3789.2377029999998</v>
      </c>
      <c r="AS3832" s="34">
        <v>3477.1363649999998</v>
      </c>
      <c r="AT3832" s="33">
        <v>158.91952000000001</v>
      </c>
      <c r="AU3832" s="35">
        <v>153.18181799999999</v>
      </c>
      <c r="AV3832" s="33">
        <v>1839.64678</v>
      </c>
      <c r="AW3832" s="33">
        <v>1949.590923</v>
      </c>
      <c r="AX3832" s="53">
        <v>91</v>
      </c>
      <c r="AY3832" s="53">
        <v>133</v>
      </c>
      <c r="AZ3832" s="38">
        <f t="shared" si="688"/>
        <v>45461</v>
      </c>
      <c r="BA3832" s="39">
        <f t="shared" si="689"/>
        <v>0.4455048823065183</v>
      </c>
      <c r="BB3832" s="40">
        <f t="shared" si="690"/>
        <v>151.52288309356337</v>
      </c>
      <c r="BC3832" s="39">
        <f t="shared" si="691"/>
        <v>0.47212991327442289</v>
      </c>
      <c r="BD3832" s="40">
        <f t="shared" si="692"/>
        <v>160.5784549064366</v>
      </c>
      <c r="BE3832" s="39">
        <f t="shared" si="693"/>
        <v>4.0425497159685575E-2</v>
      </c>
      <c r="BF3832" s="39">
        <f t="shared" si="694"/>
        <v>4.1939707259373273E-2</v>
      </c>
    </row>
    <row r="3833" spans="40:58" x14ac:dyDescent="0.3">
      <c r="AN3833" s="37">
        <f t="shared" si="687"/>
        <v>6</v>
      </c>
      <c r="AO3833" s="32" t="s">
        <v>96</v>
      </c>
      <c r="AP3833" s="32" t="s">
        <v>272</v>
      </c>
      <c r="AQ3833" s="32" t="s">
        <v>72</v>
      </c>
      <c r="AR3833" s="33">
        <v>4629.1128319999998</v>
      </c>
      <c r="AS3833" s="34">
        <v>3816.7000250000001</v>
      </c>
      <c r="AT3833" s="33">
        <v>532.97912599999995</v>
      </c>
      <c r="AU3833" s="35">
        <v>279.43368099999998</v>
      </c>
      <c r="AV3833" s="33">
        <v>2353.7689829999999</v>
      </c>
      <c r="AW3833" s="33">
        <v>2275.3438489999999</v>
      </c>
      <c r="AX3833" s="53">
        <v>102</v>
      </c>
      <c r="AY3833" s="53">
        <v>144</v>
      </c>
      <c r="AZ3833" s="38">
        <f t="shared" si="688"/>
        <v>45462</v>
      </c>
      <c r="BA3833" s="39">
        <f t="shared" si="689"/>
        <v>0.41923383912480772</v>
      </c>
      <c r="BB3833" s="40">
        <f t="shared" si="690"/>
        <v>413.08823869872884</v>
      </c>
      <c r="BC3833" s="39">
        <f t="shared" si="691"/>
        <v>0.40526540371412773</v>
      </c>
      <c r="BD3833" s="40">
        <f t="shared" si="692"/>
        <v>399.32456830127086</v>
      </c>
      <c r="BE3833" s="39">
        <f t="shared" si="693"/>
        <v>6.036441347213202E-2</v>
      </c>
      <c r="BF3833" s="39">
        <f t="shared" si="694"/>
        <v>0.11513634368893257</v>
      </c>
    </row>
    <row r="3834" spans="40:58" x14ac:dyDescent="0.3">
      <c r="AN3834" s="37">
        <f t="shared" si="687"/>
        <v>6</v>
      </c>
      <c r="AO3834" s="32" t="s">
        <v>96</v>
      </c>
      <c r="AP3834" s="32" t="s">
        <v>273</v>
      </c>
      <c r="AQ3834" s="32" t="s">
        <v>75</v>
      </c>
      <c r="AR3834" s="33">
        <v>5886.9983629999997</v>
      </c>
      <c r="AS3834" s="34">
        <v>5069.6272849999996</v>
      </c>
      <c r="AT3834" s="33">
        <v>311.67808500000001</v>
      </c>
      <c r="AU3834" s="35">
        <v>505.692993</v>
      </c>
      <c r="AV3834" s="33">
        <v>2589.1847670000002</v>
      </c>
      <c r="AW3834" s="33">
        <v>3297.813596</v>
      </c>
      <c r="AX3834" s="53">
        <v>112</v>
      </c>
      <c r="AY3834" s="53">
        <v>222</v>
      </c>
      <c r="AZ3834" s="38">
        <f t="shared" si="688"/>
        <v>45463</v>
      </c>
      <c r="BA3834" s="39">
        <f t="shared" si="689"/>
        <v>0.37874878182403465</v>
      </c>
      <c r="BB3834" s="40">
        <f t="shared" si="690"/>
        <v>359.49130841366423</v>
      </c>
      <c r="BC3834" s="39">
        <f t="shared" si="691"/>
        <v>0.4824077825913376</v>
      </c>
      <c r="BD3834" s="40">
        <f t="shared" si="692"/>
        <v>457.87976958633595</v>
      </c>
      <c r="BE3834" s="39">
        <f t="shared" si="693"/>
        <v>8.5899971737430567E-2</v>
      </c>
      <c r="BF3834" s="39">
        <f t="shared" si="694"/>
        <v>5.2943463847197274E-2</v>
      </c>
    </row>
    <row r="3835" spans="40:58" x14ac:dyDescent="0.3">
      <c r="AN3835" s="37">
        <f t="shared" si="687"/>
        <v>6</v>
      </c>
      <c r="AO3835" s="32" t="s">
        <v>96</v>
      </c>
      <c r="AP3835" s="32" t="s">
        <v>274</v>
      </c>
      <c r="AQ3835" s="32" t="s">
        <v>78</v>
      </c>
      <c r="AR3835" s="33">
        <v>6183.2183009999999</v>
      </c>
      <c r="AS3835" s="34">
        <v>5315.8636049999996</v>
      </c>
      <c r="AT3835" s="33">
        <v>493.15946100000002</v>
      </c>
      <c r="AU3835" s="35">
        <v>374.19523500000003</v>
      </c>
      <c r="AV3835" s="33">
        <v>3107.1654060000001</v>
      </c>
      <c r="AW3835" s="33">
        <v>3076.0528949999998</v>
      </c>
      <c r="AX3835" s="53">
        <v>152</v>
      </c>
      <c r="AY3835" s="53">
        <v>198</v>
      </c>
      <c r="AZ3835" s="38">
        <f t="shared" si="688"/>
        <v>45464</v>
      </c>
      <c r="BA3835" s="39">
        <f t="shared" si="689"/>
        <v>0.432025163076662</v>
      </c>
      <c r="BB3835" s="40">
        <f t="shared" si="690"/>
        <v>435.85951117187437</v>
      </c>
      <c r="BC3835" s="39">
        <f t="shared" si="691"/>
        <v>0.42769923063272325</v>
      </c>
      <c r="BD3835" s="40">
        <f t="shared" si="692"/>
        <v>431.4951848281259</v>
      </c>
      <c r="BE3835" s="39">
        <f t="shared" si="693"/>
        <v>6.0517875446752731E-2</v>
      </c>
      <c r="BF3835" s="39">
        <f t="shared" si="694"/>
        <v>7.9757730843862049E-2</v>
      </c>
    </row>
    <row r="3836" spans="40:58" x14ac:dyDescent="0.3">
      <c r="AN3836" s="37">
        <f t="shared" si="687"/>
        <v>6</v>
      </c>
      <c r="AO3836" s="32" t="s">
        <v>96</v>
      </c>
      <c r="AP3836" s="32" t="s">
        <v>275</v>
      </c>
      <c r="AQ3836" s="32" t="s">
        <v>81</v>
      </c>
      <c r="AR3836" s="33">
        <v>7304.9663600000003</v>
      </c>
      <c r="AS3836" s="34">
        <v>6544.7726270000003</v>
      </c>
      <c r="AT3836" s="33">
        <v>306.356178</v>
      </c>
      <c r="AU3836" s="35">
        <v>453.83755500000001</v>
      </c>
      <c r="AV3836" s="33">
        <v>4873.0409220000001</v>
      </c>
      <c r="AW3836" s="33">
        <v>2431.9254380000002</v>
      </c>
      <c r="AX3836" s="53">
        <v>254</v>
      </c>
      <c r="AY3836" s="53">
        <v>147</v>
      </c>
      <c r="AZ3836" s="38">
        <f t="shared" si="688"/>
        <v>45465</v>
      </c>
      <c r="BA3836" s="39">
        <f t="shared" si="689"/>
        <v>0.59766549172868366</v>
      </c>
      <c r="BB3836" s="40">
        <f t="shared" si="690"/>
        <v>507.11461038910824</v>
      </c>
      <c r="BC3836" s="39">
        <f t="shared" si="691"/>
        <v>0.29826917853035922</v>
      </c>
      <c r="BD3836" s="40">
        <f t="shared" si="692"/>
        <v>253.07912261089186</v>
      </c>
      <c r="BE3836" s="39">
        <f t="shared" si="693"/>
        <v>6.2127261459421698E-2</v>
      </c>
      <c r="BF3836" s="39">
        <f t="shared" si="694"/>
        <v>4.1938068281535519E-2</v>
      </c>
    </row>
    <row r="3837" spans="40:58" x14ac:dyDescent="0.3">
      <c r="AN3837" s="37">
        <f t="shared" si="687"/>
        <v>6</v>
      </c>
      <c r="AO3837" s="32" t="s">
        <v>96</v>
      </c>
      <c r="AP3837" s="32" t="s">
        <v>276</v>
      </c>
      <c r="AQ3837" s="32" t="s">
        <v>84</v>
      </c>
      <c r="AR3837" s="33">
        <v>7499.2644229999996</v>
      </c>
      <c r="AS3837" s="34">
        <v>6671.8180819999998</v>
      </c>
      <c r="AT3837" s="33">
        <v>374.43590799999998</v>
      </c>
      <c r="AU3837" s="35">
        <v>453.01043299999998</v>
      </c>
      <c r="AV3837" s="33">
        <v>3807.1534470000001</v>
      </c>
      <c r="AW3837" s="33">
        <v>3692.1109759999999</v>
      </c>
      <c r="AX3837" s="53">
        <v>203</v>
      </c>
      <c r="AY3837" s="53">
        <v>226</v>
      </c>
      <c r="AZ3837" s="38">
        <f t="shared" si="688"/>
        <v>45466</v>
      </c>
      <c r="BA3837" s="39">
        <f t="shared" si="689"/>
        <v>0.45165543776966505</v>
      </c>
      <c r="BB3837" s="40">
        <f t="shared" si="690"/>
        <v>420.069891079461</v>
      </c>
      <c r="BC3837" s="39">
        <f t="shared" si="691"/>
        <v>0.438007561915711</v>
      </c>
      <c r="BD3837" s="40">
        <f t="shared" si="692"/>
        <v>407.37644992053885</v>
      </c>
      <c r="BE3837" s="39">
        <f t="shared" si="693"/>
        <v>6.0407315630934648E-2</v>
      </c>
      <c r="BF3837" s="39">
        <f t="shared" si="694"/>
        <v>4.9929684683689413E-2</v>
      </c>
    </row>
    <row r="3838" spans="40:58" x14ac:dyDescent="0.3">
      <c r="AN3838" s="37">
        <f t="shared" si="687"/>
        <v>6</v>
      </c>
      <c r="AO3838" s="32" t="s">
        <v>96</v>
      </c>
      <c r="AP3838" s="32" t="s">
        <v>277</v>
      </c>
      <c r="AQ3838" s="32" t="s">
        <v>67</v>
      </c>
      <c r="AR3838" s="33">
        <v>3478.8046079999999</v>
      </c>
      <c r="AS3838" s="34">
        <v>2733.0818119999999</v>
      </c>
      <c r="AT3838" s="33">
        <v>57.868850000000002</v>
      </c>
      <c r="AU3838" s="35">
        <v>687.85394599999995</v>
      </c>
      <c r="AV3838" s="33">
        <v>1770.722784</v>
      </c>
      <c r="AW3838" s="33">
        <v>1708.0818240000001</v>
      </c>
      <c r="AX3838" s="53">
        <v>64</v>
      </c>
      <c r="AY3838" s="53">
        <v>121</v>
      </c>
      <c r="AZ3838" s="38">
        <f t="shared" si="688"/>
        <v>45467</v>
      </c>
      <c r="BA3838" s="39">
        <f t="shared" si="689"/>
        <v>0.39989238502382096</v>
      </c>
      <c r="BB3838" s="40">
        <f t="shared" si="690"/>
        <v>379.57531227502164</v>
      </c>
      <c r="BC3838" s="39">
        <f t="shared" si="691"/>
        <v>0.38574582119072026</v>
      </c>
      <c r="BD3838" s="40">
        <f t="shared" si="692"/>
        <v>366.14748372497843</v>
      </c>
      <c r="BE3838" s="39">
        <f t="shared" si="693"/>
        <v>0.19772709982566516</v>
      </c>
      <c r="BF3838" s="39">
        <f t="shared" si="694"/>
        <v>1.6634693959793674E-2</v>
      </c>
    </row>
    <row r="3839" spans="40:58" x14ac:dyDescent="0.3">
      <c r="AN3839" s="37">
        <f t="shared" si="687"/>
        <v>6</v>
      </c>
      <c r="AO3839" s="32" t="s">
        <v>96</v>
      </c>
      <c r="AP3839" s="32" t="s">
        <v>278</v>
      </c>
      <c r="AQ3839" s="32" t="s">
        <v>70</v>
      </c>
      <c r="AR3839" s="33">
        <v>5330.9108340000002</v>
      </c>
      <c r="AS3839" s="34">
        <v>4960.4272460000002</v>
      </c>
      <c r="AT3839" s="33">
        <v>174.99923899999999</v>
      </c>
      <c r="AU3839" s="35">
        <v>195.48434900000001</v>
      </c>
      <c r="AV3839" s="33">
        <v>3108.767018</v>
      </c>
      <c r="AW3839" s="33">
        <v>2222.1438159999998</v>
      </c>
      <c r="AX3839" s="53">
        <v>165</v>
      </c>
      <c r="AY3839" s="53">
        <v>156</v>
      </c>
      <c r="AZ3839" s="38">
        <f t="shared" si="688"/>
        <v>45468</v>
      </c>
      <c r="BA3839" s="39">
        <f t="shared" si="689"/>
        <v>0.54263077764463985</v>
      </c>
      <c r="BB3839" s="40">
        <f t="shared" si="690"/>
        <v>216.0507265923444</v>
      </c>
      <c r="BC3839" s="39">
        <f t="shared" si="691"/>
        <v>0.38787198266470646</v>
      </c>
      <c r="BD3839" s="40">
        <f t="shared" si="692"/>
        <v>154.43286140765562</v>
      </c>
      <c r="BE3839" s="39">
        <f t="shared" si="693"/>
        <v>3.6669971621588748E-2</v>
      </c>
      <c r="BF3839" s="39">
        <f t="shared" si="694"/>
        <v>3.282726806906483E-2</v>
      </c>
    </row>
    <row r="3840" spans="40:58" x14ac:dyDescent="0.3">
      <c r="AN3840" s="37">
        <f t="shared" si="687"/>
        <v>6</v>
      </c>
      <c r="AO3840" s="32" t="s">
        <v>96</v>
      </c>
      <c r="AP3840" s="32" t="s">
        <v>279</v>
      </c>
      <c r="AQ3840" s="32" t="s">
        <v>72</v>
      </c>
      <c r="AR3840" s="33">
        <v>4930.0941560000001</v>
      </c>
      <c r="AS3840" s="34">
        <v>4338.1090679999998</v>
      </c>
      <c r="AT3840" s="33">
        <v>332.97614399999998</v>
      </c>
      <c r="AU3840" s="35">
        <v>259.00894399999999</v>
      </c>
      <c r="AV3840" s="33">
        <v>3091.3646429999999</v>
      </c>
      <c r="AW3840" s="33">
        <v>1838.729513</v>
      </c>
      <c r="AX3840" s="53">
        <v>157</v>
      </c>
      <c r="AY3840" s="53">
        <v>124</v>
      </c>
      <c r="AZ3840" s="38">
        <f t="shared" si="688"/>
        <v>45469</v>
      </c>
      <c r="BA3840" s="39">
        <f t="shared" si="689"/>
        <v>0.55174737419982811</v>
      </c>
      <c r="BB3840" s="40">
        <f t="shared" si="690"/>
        <v>371.19813786908225</v>
      </c>
      <c r="BC3840" s="39">
        <f t="shared" si="691"/>
        <v>0.32817680792161363</v>
      </c>
      <c r="BD3840" s="40">
        <f t="shared" si="692"/>
        <v>220.78695013091811</v>
      </c>
      <c r="BE3840" s="39">
        <f t="shared" si="693"/>
        <v>5.2536307787303033E-2</v>
      </c>
      <c r="BF3840" s="39">
        <f t="shared" si="694"/>
        <v>6.7539510091255139E-2</v>
      </c>
    </row>
    <row r="3841" spans="40:58" x14ac:dyDescent="0.3">
      <c r="AN3841" s="37">
        <f t="shared" si="687"/>
        <v>6</v>
      </c>
      <c r="AO3841" s="32" t="s">
        <v>96</v>
      </c>
      <c r="AP3841" s="32" t="s">
        <v>280</v>
      </c>
      <c r="AQ3841" s="32" t="s">
        <v>75</v>
      </c>
      <c r="AR3841" s="33">
        <v>3928.1059500000001</v>
      </c>
      <c r="AS3841" s="34">
        <v>3435.736359</v>
      </c>
      <c r="AT3841" s="33">
        <v>284.72428600000001</v>
      </c>
      <c r="AU3841" s="35">
        <v>207.64530500000001</v>
      </c>
      <c r="AV3841" s="33">
        <v>2053.8591510000001</v>
      </c>
      <c r="AW3841" s="33">
        <v>1874.246799</v>
      </c>
      <c r="AX3841" s="53">
        <v>104</v>
      </c>
      <c r="AY3841" s="53">
        <v>131</v>
      </c>
      <c r="AZ3841" s="38">
        <f t="shared" si="688"/>
        <v>45470</v>
      </c>
      <c r="BA3841" s="39">
        <f t="shared" si="689"/>
        <v>0.45732411419847441</v>
      </c>
      <c r="BB3841" s="40">
        <f t="shared" si="690"/>
        <v>257.44157693849314</v>
      </c>
      <c r="BC3841" s="39">
        <f t="shared" si="691"/>
        <v>0.41733059286206192</v>
      </c>
      <c r="BD3841" s="40">
        <f t="shared" si="692"/>
        <v>234.92801406150704</v>
      </c>
      <c r="BE3841" s="39">
        <f t="shared" si="693"/>
        <v>5.2861431856235958E-2</v>
      </c>
      <c r="BF3841" s="39">
        <f t="shared" si="694"/>
        <v>7.2483861083227658E-2</v>
      </c>
    </row>
    <row r="3842" spans="40:58" x14ac:dyDescent="0.3">
      <c r="AN3842" s="37">
        <f t="shared" si="687"/>
        <v>6</v>
      </c>
      <c r="AO3842" s="32" t="s">
        <v>96</v>
      </c>
      <c r="AP3842" s="32" t="s">
        <v>281</v>
      </c>
      <c r="AQ3842" s="32" t="s">
        <v>78</v>
      </c>
      <c r="AR3842" s="33">
        <v>3929.4187489999999</v>
      </c>
      <c r="AS3842" s="34">
        <v>3512.0908810000001</v>
      </c>
      <c r="AT3842" s="33">
        <v>143.09537900000001</v>
      </c>
      <c r="AU3842" s="35">
        <v>274.23248899999999</v>
      </c>
      <c r="AV3842" s="33">
        <v>3060.643787</v>
      </c>
      <c r="AW3842" s="33">
        <v>868.77496199999996</v>
      </c>
      <c r="AX3842" s="53">
        <v>170</v>
      </c>
      <c r="AY3842" s="53">
        <v>54</v>
      </c>
      <c r="AZ3842" s="38">
        <f t="shared" si="688"/>
        <v>45471</v>
      </c>
      <c r="BA3842" s="39">
        <f t="shared" si="689"/>
        <v>0.69618058340263311</v>
      </c>
      <c r="BB3842" s="40">
        <f t="shared" si="690"/>
        <v>325.05874988793556</v>
      </c>
      <c r="BC3842" s="39">
        <f t="shared" si="691"/>
        <v>0.19761341142008576</v>
      </c>
      <c r="BD3842" s="40">
        <f t="shared" si="692"/>
        <v>92.269118112064277</v>
      </c>
      <c r="BE3842" s="39">
        <f t="shared" si="693"/>
        <v>6.9789581237629503E-2</v>
      </c>
      <c r="BF3842" s="39">
        <f t="shared" si="694"/>
        <v>3.6416423939651742E-2</v>
      </c>
    </row>
    <row r="3843" spans="40:58" x14ac:dyDescent="0.3">
      <c r="AN3843" s="37">
        <f t="shared" si="687"/>
        <v>6</v>
      </c>
      <c r="AO3843" s="32" t="s">
        <v>96</v>
      </c>
      <c r="AP3843" s="32" t="s">
        <v>282</v>
      </c>
      <c r="AQ3843" s="32" t="s">
        <v>81</v>
      </c>
      <c r="AR3843" s="33">
        <v>6731.5641889999997</v>
      </c>
      <c r="AS3843" s="34">
        <v>5413.2199389999996</v>
      </c>
      <c r="AT3843" s="33">
        <v>381.10133500000001</v>
      </c>
      <c r="AU3843" s="35">
        <v>937.24291500000004</v>
      </c>
      <c r="AV3843" s="33">
        <v>5018.6104070000001</v>
      </c>
      <c r="AW3843" s="33">
        <v>1712.953782</v>
      </c>
      <c r="AX3843" s="53">
        <v>229</v>
      </c>
      <c r="AY3843" s="53">
        <v>101</v>
      </c>
      <c r="AZ3843" s="38">
        <f t="shared" si="688"/>
        <v>45472</v>
      </c>
      <c r="BA3843" s="39">
        <f t="shared" si="689"/>
        <v>0.5995248276948848</v>
      </c>
      <c r="BB3843" s="40">
        <f t="shared" si="690"/>
        <v>982.87054647271827</v>
      </c>
      <c r="BC3843" s="39">
        <f t="shared" si="691"/>
        <v>0.20463001462923705</v>
      </c>
      <c r="BD3843" s="40">
        <f t="shared" si="692"/>
        <v>335.47370352728194</v>
      </c>
      <c r="BE3843" s="39">
        <f t="shared" si="693"/>
        <v>0.13923107448511624</v>
      </c>
      <c r="BF3843" s="39">
        <f t="shared" si="694"/>
        <v>5.661408319076195E-2</v>
      </c>
    </row>
    <row r="3844" spans="40:58" x14ac:dyDescent="0.3">
      <c r="AN3844" s="37">
        <f t="shared" ref="AN3844:AN3907" si="695">MONTH(AP3844)</f>
        <v>6</v>
      </c>
      <c r="AO3844" s="32" t="s">
        <v>96</v>
      </c>
      <c r="AP3844" s="32" t="s">
        <v>283</v>
      </c>
      <c r="AQ3844" s="32" t="s">
        <v>84</v>
      </c>
      <c r="AR3844" s="33">
        <v>7099.2734060000003</v>
      </c>
      <c r="AS3844" s="34">
        <v>6271.954487</v>
      </c>
      <c r="AT3844" s="33">
        <v>367.03576299999997</v>
      </c>
      <c r="AU3844" s="35">
        <v>460.28315600000002</v>
      </c>
      <c r="AV3844" s="33">
        <v>4652.4552430000003</v>
      </c>
      <c r="AW3844" s="33">
        <v>2446.8181629999999</v>
      </c>
      <c r="AX3844" s="53">
        <v>250</v>
      </c>
      <c r="AY3844" s="53">
        <v>146</v>
      </c>
      <c r="AZ3844" s="38">
        <f t="shared" ref="AZ3844:AZ3907" si="696">AP3844*1</f>
        <v>45473</v>
      </c>
      <c r="BA3844" s="39">
        <f t="shared" ref="BA3844:BA3907" si="697">(AV3844-BB3844)/AR3844</f>
        <v>0.57897164945997981</v>
      </c>
      <c r="BB3844" s="40">
        <f t="shared" ref="BB3844:BB3907" si="698">(AR3844-AS3844)*(AV3844/AR3844)</f>
        <v>542.17720916081089</v>
      </c>
      <c r="BC3844" s="39">
        <f t="shared" ref="BC3844:BC3907" si="699">(AW3844-BD3844)/AR3844</f>
        <v>0.30449263319452591</v>
      </c>
      <c r="BD3844" s="40">
        <f t="shared" ref="BD3844:BD3907" si="700">(AR3844-AS3844)*(AW3844/AR3844)</f>
        <v>285.1417098391895</v>
      </c>
      <c r="BE3844" s="39">
        <f t="shared" ref="BE3844:BE3907" si="701">AU3844/AR3844</f>
        <v>6.4835248577831711E-2</v>
      </c>
      <c r="BF3844" s="39">
        <f t="shared" ref="BF3844:BF3907" si="702">AT3844/AR3844</f>
        <v>5.1700468767662495E-2</v>
      </c>
    </row>
    <row r="3845" spans="40:58" x14ac:dyDescent="0.3">
      <c r="AN3845" s="37">
        <f t="shared" si="695"/>
        <v>7</v>
      </c>
      <c r="AO3845" s="32" t="s">
        <v>96</v>
      </c>
      <c r="AP3845" s="32" t="s">
        <v>284</v>
      </c>
      <c r="AQ3845" s="32" t="s">
        <v>67</v>
      </c>
      <c r="AR3845" s="33">
        <v>3493.6329340000002</v>
      </c>
      <c r="AS3845" s="34">
        <v>3230.5181819999998</v>
      </c>
      <c r="AT3845" s="33">
        <v>87.280178000000006</v>
      </c>
      <c r="AU3845" s="35">
        <v>175.834574</v>
      </c>
      <c r="AV3845" s="33">
        <v>1400.9761390000001</v>
      </c>
      <c r="AW3845" s="33">
        <v>2092.6567949999999</v>
      </c>
      <c r="AX3845" s="53">
        <v>72</v>
      </c>
      <c r="AY3845" s="53">
        <v>138</v>
      </c>
      <c r="AZ3845" s="38">
        <f t="shared" si="696"/>
        <v>45474</v>
      </c>
      <c r="BA3845" s="39">
        <f t="shared" si="697"/>
        <v>0.37080739127880979</v>
      </c>
      <c r="BB3845" s="40">
        <f t="shared" si="698"/>
        <v>105.51122465772562</v>
      </c>
      <c r="BC3845" s="39">
        <f t="shared" si="699"/>
        <v>0.55387995940437995</v>
      </c>
      <c r="BD3845" s="40">
        <f t="shared" si="700"/>
        <v>157.60352734227479</v>
      </c>
      <c r="BE3845" s="39">
        <f t="shared" si="701"/>
        <v>5.033000813817036E-2</v>
      </c>
      <c r="BF3845" s="39">
        <f t="shared" si="702"/>
        <v>2.4982641178639634E-2</v>
      </c>
    </row>
    <row r="3846" spans="40:58" x14ac:dyDescent="0.3">
      <c r="AN3846" s="37">
        <f t="shared" si="695"/>
        <v>7</v>
      </c>
      <c r="AO3846" s="32" t="s">
        <v>96</v>
      </c>
      <c r="AP3846" s="32" t="s">
        <v>285</v>
      </c>
      <c r="AQ3846" s="32" t="s">
        <v>70</v>
      </c>
      <c r="AR3846" s="33">
        <v>5766.438881</v>
      </c>
      <c r="AS3846" s="34">
        <v>5334.3181699999996</v>
      </c>
      <c r="AT3846" s="33">
        <v>239.56482500000001</v>
      </c>
      <c r="AU3846" s="35">
        <v>192.55588599999999</v>
      </c>
      <c r="AV3846" s="33">
        <v>2511.9694260000001</v>
      </c>
      <c r="AW3846" s="33">
        <v>3254.4694549999999</v>
      </c>
      <c r="AX3846" s="53">
        <v>146</v>
      </c>
      <c r="AY3846" s="53">
        <v>200</v>
      </c>
      <c r="AZ3846" s="38">
        <f t="shared" si="696"/>
        <v>45475</v>
      </c>
      <c r="BA3846" s="39">
        <f t="shared" si="697"/>
        <v>0.40297479091675553</v>
      </c>
      <c r="BB3846" s="40">
        <f t="shared" si="698"/>
        <v>188.23992359477558</v>
      </c>
      <c r="BC3846" s="39">
        <f t="shared" si="699"/>
        <v>0.52208802169298063</v>
      </c>
      <c r="BD3846" s="40">
        <f t="shared" si="700"/>
        <v>243.88078740522491</v>
      </c>
      <c r="BE3846" s="39">
        <f t="shared" si="701"/>
        <v>3.3392513121825972E-2</v>
      </c>
      <c r="BF3846" s="39">
        <f t="shared" si="702"/>
        <v>4.154467426843781E-2</v>
      </c>
    </row>
    <row r="3847" spans="40:58" x14ac:dyDescent="0.3">
      <c r="AN3847" s="37">
        <f t="shared" si="695"/>
        <v>7</v>
      </c>
      <c r="AO3847" s="32" t="s">
        <v>96</v>
      </c>
      <c r="AP3847" s="32" t="s">
        <v>286</v>
      </c>
      <c r="AQ3847" s="32" t="s">
        <v>72</v>
      </c>
      <c r="AR3847" s="33">
        <v>5030.6633279999996</v>
      </c>
      <c r="AS3847" s="34">
        <v>4442.6454510000003</v>
      </c>
      <c r="AT3847" s="33">
        <v>325.60356999999999</v>
      </c>
      <c r="AU3847" s="35">
        <v>262.41430700000001</v>
      </c>
      <c r="AV3847" s="33">
        <v>2246.745132</v>
      </c>
      <c r="AW3847" s="33">
        <v>2783.9181960000001</v>
      </c>
      <c r="AX3847" s="53">
        <v>101</v>
      </c>
      <c r="AY3847" s="53">
        <v>187</v>
      </c>
      <c r="AZ3847" s="38">
        <f t="shared" si="696"/>
        <v>45476</v>
      </c>
      <c r="BA3847" s="39">
        <f t="shared" si="697"/>
        <v>0.39440731180619387</v>
      </c>
      <c r="BB3847" s="40">
        <f t="shared" si="698"/>
        <v>262.61473220151919</v>
      </c>
      <c r="BC3847" s="39">
        <f t="shared" si="699"/>
        <v>0.48870594013273633</v>
      </c>
      <c r="BD3847" s="40">
        <f t="shared" si="700"/>
        <v>325.40314479848013</v>
      </c>
      <c r="BE3847" s="39">
        <f t="shared" si="701"/>
        <v>5.2162963388831259E-2</v>
      </c>
      <c r="BF3847" s="39">
        <f t="shared" si="702"/>
        <v>6.4723784672238757E-2</v>
      </c>
    </row>
    <row r="3848" spans="40:58" x14ac:dyDescent="0.3">
      <c r="AN3848" s="37">
        <f t="shared" si="695"/>
        <v>7</v>
      </c>
      <c r="AO3848" s="32" t="s">
        <v>96</v>
      </c>
      <c r="AP3848" s="32" t="s">
        <v>287</v>
      </c>
      <c r="AQ3848" s="32" t="s">
        <v>75</v>
      </c>
      <c r="AR3848" s="33">
        <v>6392.9779509999998</v>
      </c>
      <c r="AS3848" s="34">
        <v>5746.0182000000004</v>
      </c>
      <c r="AT3848" s="33">
        <v>377.272718</v>
      </c>
      <c r="AU3848" s="35">
        <v>269.68703299999999</v>
      </c>
      <c r="AV3848" s="33">
        <v>3355.4947619999998</v>
      </c>
      <c r="AW3848" s="33">
        <v>3037.483189</v>
      </c>
      <c r="AX3848" s="53">
        <v>155</v>
      </c>
      <c r="AY3848" s="53">
        <v>197</v>
      </c>
      <c r="AZ3848" s="38">
        <f t="shared" si="696"/>
        <v>45477</v>
      </c>
      <c r="BA3848" s="39">
        <f t="shared" si="697"/>
        <v>0.47175569245376064</v>
      </c>
      <c r="BB3848" s="40">
        <f t="shared" si="698"/>
        <v>339.57102188437096</v>
      </c>
      <c r="BC3848" s="39">
        <f t="shared" si="699"/>
        <v>0.4270458119533051</v>
      </c>
      <c r="BD3848" s="40">
        <f t="shared" si="700"/>
        <v>307.38872911562839</v>
      </c>
      <c r="BE3848" s="39">
        <f t="shared" si="701"/>
        <v>4.2184883956594144E-2</v>
      </c>
      <c r="BF3848" s="39">
        <f t="shared" si="702"/>
        <v>5.901361163634021E-2</v>
      </c>
    </row>
    <row r="3849" spans="40:58" x14ac:dyDescent="0.3">
      <c r="AN3849" s="37">
        <f t="shared" si="695"/>
        <v>7</v>
      </c>
      <c r="AO3849" s="32" t="s">
        <v>96</v>
      </c>
      <c r="AP3849" s="32" t="s">
        <v>288</v>
      </c>
      <c r="AQ3849" s="32" t="s">
        <v>78</v>
      </c>
      <c r="AR3849" s="33">
        <v>5010.9855070000003</v>
      </c>
      <c r="AS3849" s="34">
        <v>4055.3636110000002</v>
      </c>
      <c r="AT3849" s="33">
        <v>392.97063200000002</v>
      </c>
      <c r="AU3849" s="35">
        <v>562.65126399999997</v>
      </c>
      <c r="AV3849" s="33">
        <v>2699.5059369999999</v>
      </c>
      <c r="AW3849" s="33">
        <v>2311.47957</v>
      </c>
      <c r="AX3849" s="53">
        <v>121</v>
      </c>
      <c r="AY3849" s="53">
        <v>129</v>
      </c>
      <c r="AZ3849" s="38">
        <f t="shared" si="696"/>
        <v>45478</v>
      </c>
      <c r="BA3849" s="39">
        <f t="shared" si="697"/>
        <v>0.43598123124406274</v>
      </c>
      <c r="BB3849" s="40">
        <f t="shared" si="698"/>
        <v>514.81030591198567</v>
      </c>
      <c r="BC3849" s="39">
        <f t="shared" si="699"/>
        <v>0.37331338861363533</v>
      </c>
      <c r="BD3849" s="40">
        <f t="shared" si="700"/>
        <v>440.81159008801433</v>
      </c>
      <c r="BE3849" s="39">
        <f t="shared" si="701"/>
        <v>0.11228355444533117</v>
      </c>
      <c r="BF3849" s="39">
        <f t="shared" si="702"/>
        <v>7.8421825696970635E-2</v>
      </c>
    </row>
    <row r="3850" spans="40:58" x14ac:dyDescent="0.3">
      <c r="AN3850" s="37">
        <f t="shared" si="695"/>
        <v>7</v>
      </c>
      <c r="AO3850" s="32" t="s">
        <v>96</v>
      </c>
      <c r="AP3850" s="32" t="s">
        <v>289</v>
      </c>
      <c r="AQ3850" s="32" t="s">
        <v>81</v>
      </c>
      <c r="AR3850" s="33">
        <v>6181.1738699999996</v>
      </c>
      <c r="AS3850" s="34">
        <v>5548.1544970000004</v>
      </c>
      <c r="AT3850" s="33">
        <v>270.71087599999998</v>
      </c>
      <c r="AU3850" s="35">
        <v>362.30849699999999</v>
      </c>
      <c r="AV3850" s="33">
        <v>4672.6969810000001</v>
      </c>
      <c r="AW3850" s="33">
        <v>1508.476889</v>
      </c>
      <c r="AX3850" s="53">
        <v>256</v>
      </c>
      <c r="AY3850" s="53">
        <v>86</v>
      </c>
      <c r="AZ3850" s="38">
        <f t="shared" si="696"/>
        <v>45479</v>
      </c>
      <c r="BA3850" s="39">
        <f t="shared" si="697"/>
        <v>0.67853810970995665</v>
      </c>
      <c r="BB3850" s="40">
        <f t="shared" si="698"/>
        <v>478.5349474616234</v>
      </c>
      <c r="BC3850" s="39">
        <f t="shared" si="699"/>
        <v>0.21905102363050405</v>
      </c>
      <c r="BD3850" s="40">
        <f t="shared" si="700"/>
        <v>154.48442553837583</v>
      </c>
      <c r="BE3850" s="39">
        <f t="shared" si="701"/>
        <v>5.8614836699295111E-2</v>
      </c>
      <c r="BF3850" s="39">
        <f t="shared" si="702"/>
        <v>4.3796029960244426E-2</v>
      </c>
    </row>
    <row r="3851" spans="40:58" x14ac:dyDescent="0.3">
      <c r="AN3851" s="37">
        <f t="shared" si="695"/>
        <v>7</v>
      </c>
      <c r="AO3851" s="32" t="s">
        <v>96</v>
      </c>
      <c r="AP3851" s="32" t="s">
        <v>290</v>
      </c>
      <c r="AQ3851" s="32" t="s">
        <v>84</v>
      </c>
      <c r="AR3851" s="33">
        <v>6104.219908</v>
      </c>
      <c r="AS3851" s="34">
        <v>5354.9999449999996</v>
      </c>
      <c r="AT3851" s="33">
        <v>190.80327500000001</v>
      </c>
      <c r="AU3851" s="35">
        <v>558.41668800000002</v>
      </c>
      <c r="AV3851" s="33">
        <v>3288.895943</v>
      </c>
      <c r="AW3851" s="33">
        <v>2815.323965</v>
      </c>
      <c r="AX3851" s="53">
        <v>171</v>
      </c>
      <c r="AY3851" s="53">
        <v>176</v>
      </c>
      <c r="AZ3851" s="38">
        <f t="shared" si="696"/>
        <v>45480</v>
      </c>
      <c r="BA3851" s="39">
        <f t="shared" si="697"/>
        <v>0.4726604476469724</v>
      </c>
      <c r="BB3851" s="40">
        <f t="shared" si="698"/>
        <v>403.67262874915934</v>
      </c>
      <c r="BC3851" s="39">
        <f t="shared" si="699"/>
        <v>0.40460151632354313</v>
      </c>
      <c r="BD3851" s="40">
        <f t="shared" si="700"/>
        <v>345.54733425084112</v>
      </c>
      <c r="BE3851" s="39">
        <f t="shared" si="701"/>
        <v>9.1480434259610555E-2</v>
      </c>
      <c r="BF3851" s="39">
        <f t="shared" si="702"/>
        <v>3.1257601769873855E-2</v>
      </c>
    </row>
    <row r="3852" spans="40:58" x14ac:dyDescent="0.3">
      <c r="AN3852" s="37">
        <f t="shared" si="695"/>
        <v>7</v>
      </c>
      <c r="AO3852" s="32" t="s">
        <v>96</v>
      </c>
      <c r="AP3852" s="32" t="s">
        <v>291</v>
      </c>
      <c r="AQ3852" s="32" t="s">
        <v>67</v>
      </c>
      <c r="AR3852" s="33">
        <v>2745.7018889999999</v>
      </c>
      <c r="AS3852" s="34">
        <v>2224.6700049999999</v>
      </c>
      <c r="AT3852" s="33">
        <v>181.982112</v>
      </c>
      <c r="AU3852" s="35">
        <v>339.04977200000002</v>
      </c>
      <c r="AV3852" s="33">
        <v>1260.425324</v>
      </c>
      <c r="AW3852" s="33">
        <v>1485.2765649999999</v>
      </c>
      <c r="AX3852" s="53">
        <v>53</v>
      </c>
      <c r="AY3852" s="53">
        <v>88</v>
      </c>
      <c r="AZ3852" s="38">
        <f t="shared" si="696"/>
        <v>45481</v>
      </c>
      <c r="BA3852" s="39">
        <f t="shared" si="697"/>
        <v>0.37194262737275963</v>
      </c>
      <c r="BB3852" s="40">
        <f t="shared" si="698"/>
        <v>239.18174942299078</v>
      </c>
      <c r="BC3852" s="39">
        <f t="shared" si="699"/>
        <v>0.43829464343679547</v>
      </c>
      <c r="BD3852" s="40">
        <f t="shared" si="700"/>
        <v>281.85013457700921</v>
      </c>
      <c r="BE3852" s="39">
        <f t="shared" si="701"/>
        <v>0.12348382515899563</v>
      </c>
      <c r="BF3852" s="39">
        <f t="shared" si="702"/>
        <v>6.6278904031449287E-2</v>
      </c>
    </row>
    <row r="3853" spans="40:58" x14ac:dyDescent="0.3">
      <c r="AN3853" s="37">
        <f t="shared" si="695"/>
        <v>7</v>
      </c>
      <c r="AO3853" s="32" t="s">
        <v>96</v>
      </c>
      <c r="AP3853" s="32" t="s">
        <v>292</v>
      </c>
      <c r="AQ3853" s="32" t="s">
        <v>70</v>
      </c>
      <c r="AR3853" s="33">
        <v>4383.0926079999999</v>
      </c>
      <c r="AS3853" s="34">
        <v>3929.2681739999998</v>
      </c>
      <c r="AT3853" s="33">
        <v>215.14157700000001</v>
      </c>
      <c r="AU3853" s="35">
        <v>238.68285700000001</v>
      </c>
      <c r="AV3853" s="33">
        <v>2321.57584</v>
      </c>
      <c r="AW3853" s="33">
        <v>2061.516768</v>
      </c>
      <c r="AX3853" s="53">
        <v>118</v>
      </c>
      <c r="AY3853" s="53">
        <v>136</v>
      </c>
      <c r="AZ3853" s="38">
        <f t="shared" si="696"/>
        <v>45482</v>
      </c>
      <c r="BA3853" s="39">
        <f t="shared" si="697"/>
        <v>0.47482464549290226</v>
      </c>
      <c r="BB3853" s="40">
        <f t="shared" si="698"/>
        <v>240.3754462438396</v>
      </c>
      <c r="BC3853" s="39">
        <f t="shared" si="699"/>
        <v>0.42163557686888814</v>
      </c>
      <c r="BD3853" s="40">
        <f t="shared" si="700"/>
        <v>213.44898775616048</v>
      </c>
      <c r="BE3853" s="39">
        <f t="shared" si="701"/>
        <v>5.4455353410593516E-2</v>
      </c>
      <c r="BF3853" s="39">
        <f t="shared" si="702"/>
        <v>4.9084424227616053E-2</v>
      </c>
    </row>
    <row r="3854" spans="40:58" x14ac:dyDescent="0.3">
      <c r="AN3854" s="37">
        <f t="shared" si="695"/>
        <v>7</v>
      </c>
      <c r="AO3854" s="32" t="s">
        <v>96</v>
      </c>
      <c r="AP3854" s="32" t="s">
        <v>293</v>
      </c>
      <c r="AQ3854" s="32" t="s">
        <v>72</v>
      </c>
      <c r="AR3854" s="33">
        <v>6021.777188</v>
      </c>
      <c r="AS3854" s="34">
        <v>5306.954538</v>
      </c>
      <c r="AT3854" s="33">
        <v>458.19522999999998</v>
      </c>
      <c r="AU3854" s="35">
        <v>256.62741999999997</v>
      </c>
      <c r="AV3854" s="33">
        <v>3915.6296120000002</v>
      </c>
      <c r="AW3854" s="33">
        <v>2106.1475759999998</v>
      </c>
      <c r="AX3854" s="53">
        <v>194</v>
      </c>
      <c r="AY3854" s="53">
        <v>135</v>
      </c>
      <c r="AZ3854" s="38">
        <f t="shared" si="696"/>
        <v>45483</v>
      </c>
      <c r="BA3854" s="39">
        <f t="shared" si="697"/>
        <v>0.57305671673506453</v>
      </c>
      <c r="BB3854" s="40">
        <f t="shared" si="698"/>
        <v>464.80974773461048</v>
      </c>
      <c r="BC3854" s="39">
        <f t="shared" si="699"/>
        <v>0.30823702302261441</v>
      </c>
      <c r="BD3854" s="40">
        <f t="shared" si="700"/>
        <v>250.01290226538956</v>
      </c>
      <c r="BE3854" s="39">
        <f t="shared" si="701"/>
        <v>4.2616558532155367E-2</v>
      </c>
      <c r="BF3854" s="39">
        <f t="shared" si="702"/>
        <v>7.608970171016563E-2</v>
      </c>
    </row>
    <row r="3855" spans="40:58" x14ac:dyDescent="0.3">
      <c r="AN3855" s="37">
        <f t="shared" si="695"/>
        <v>7</v>
      </c>
      <c r="AO3855" s="32" t="s">
        <v>96</v>
      </c>
      <c r="AP3855" s="32" t="s">
        <v>294</v>
      </c>
      <c r="AQ3855" s="32" t="s">
        <v>75</v>
      </c>
      <c r="AR3855" s="33">
        <v>3797.9556640000001</v>
      </c>
      <c r="AS3855" s="34">
        <v>3329.3500020000001</v>
      </c>
      <c r="AT3855" s="33">
        <v>189.09537800000001</v>
      </c>
      <c r="AU3855" s="35">
        <v>279.51028400000001</v>
      </c>
      <c r="AV3855" s="33">
        <v>2040.1102659999999</v>
      </c>
      <c r="AW3855" s="33">
        <v>1757.8453979999999</v>
      </c>
      <c r="AX3855" s="53">
        <v>108</v>
      </c>
      <c r="AY3855" s="53">
        <v>116</v>
      </c>
      <c r="AZ3855" s="38">
        <f t="shared" si="696"/>
        <v>45484</v>
      </c>
      <c r="BA3855" s="39">
        <f t="shared" si="697"/>
        <v>0.47088332705148794</v>
      </c>
      <c r="BB3855" s="40">
        <f t="shared" si="698"/>
        <v>251.71626694163692</v>
      </c>
      <c r="BC3855" s="39">
        <f t="shared" si="699"/>
        <v>0.40573301514497012</v>
      </c>
      <c r="BD3855" s="40">
        <f t="shared" si="700"/>
        <v>216.88939505836299</v>
      </c>
      <c r="BE3855" s="39">
        <f t="shared" si="701"/>
        <v>7.3594930727974919E-2</v>
      </c>
      <c r="BF3855" s="39">
        <f t="shared" si="702"/>
        <v>4.9788727075567044E-2</v>
      </c>
    </row>
    <row r="3856" spans="40:58" x14ac:dyDescent="0.3">
      <c r="AN3856" s="37">
        <f t="shared" si="695"/>
        <v>7</v>
      </c>
      <c r="AO3856" s="32" t="s">
        <v>96</v>
      </c>
      <c r="AP3856" s="32" t="s">
        <v>295</v>
      </c>
      <c r="AQ3856" s="32" t="s">
        <v>78</v>
      </c>
      <c r="AR3856" s="33">
        <v>4806.2727489999997</v>
      </c>
      <c r="AS3856" s="34">
        <v>4115.1590459999998</v>
      </c>
      <c r="AT3856" s="33">
        <v>234.75931</v>
      </c>
      <c r="AU3856" s="35">
        <v>456.35439300000002</v>
      </c>
      <c r="AV3856" s="33">
        <v>3303.1464609999998</v>
      </c>
      <c r="AW3856" s="33">
        <v>1503.1262879999999</v>
      </c>
      <c r="AX3856" s="53">
        <v>168</v>
      </c>
      <c r="AY3856" s="53">
        <v>99</v>
      </c>
      <c r="AZ3856" s="38">
        <f t="shared" si="696"/>
        <v>45485</v>
      </c>
      <c r="BA3856" s="39">
        <f t="shared" si="697"/>
        <v>0.58843382587095538</v>
      </c>
      <c r="BB3856" s="40">
        <f t="shared" si="698"/>
        <v>474.972999126616</v>
      </c>
      <c r="BC3856" s="39">
        <f t="shared" si="699"/>
        <v>0.26777206607643894</v>
      </c>
      <c r="BD3856" s="40">
        <f t="shared" si="700"/>
        <v>216.14070387338404</v>
      </c>
      <c r="BE3856" s="39">
        <f t="shared" si="701"/>
        <v>9.4949749386351368E-2</v>
      </c>
      <c r="BF3856" s="39">
        <f t="shared" si="702"/>
        <v>4.8844358666254299E-2</v>
      </c>
    </row>
    <row r="3857" spans="40:58" x14ac:dyDescent="0.3">
      <c r="AN3857" s="37">
        <f t="shared" si="695"/>
        <v>7</v>
      </c>
      <c r="AO3857" s="32" t="s">
        <v>96</v>
      </c>
      <c r="AP3857" s="32" t="s">
        <v>296</v>
      </c>
      <c r="AQ3857" s="32" t="s">
        <v>81</v>
      </c>
      <c r="AR3857" s="33">
        <v>7043.3680370000002</v>
      </c>
      <c r="AS3857" s="34">
        <v>6203.0908490000002</v>
      </c>
      <c r="AT3857" s="33">
        <v>388.95379400000002</v>
      </c>
      <c r="AU3857" s="35">
        <v>451.32339400000001</v>
      </c>
      <c r="AV3857" s="33">
        <v>5069.1616459999996</v>
      </c>
      <c r="AW3857" s="33">
        <v>1974.2063909999999</v>
      </c>
      <c r="AX3857" s="53">
        <v>266</v>
      </c>
      <c r="AY3857" s="53">
        <v>120</v>
      </c>
      <c r="AZ3857" s="38">
        <f t="shared" si="696"/>
        <v>45486</v>
      </c>
      <c r="BA3857" s="39">
        <f t="shared" si="697"/>
        <v>0.63384565519174552</v>
      </c>
      <c r="BB3857" s="40">
        <f t="shared" si="698"/>
        <v>604.75341783113629</v>
      </c>
      <c r="BC3857" s="39">
        <f t="shared" si="699"/>
        <v>0.24685386475583035</v>
      </c>
      <c r="BD3857" s="40">
        <f t="shared" si="700"/>
        <v>235.52377016886368</v>
      </c>
      <c r="BE3857" s="39">
        <f t="shared" si="701"/>
        <v>6.4077780918038368E-2</v>
      </c>
      <c r="BF3857" s="39">
        <f t="shared" si="702"/>
        <v>5.5222699134385725E-2</v>
      </c>
    </row>
    <row r="3858" spans="40:58" x14ac:dyDescent="0.3">
      <c r="AN3858" s="37">
        <f t="shared" si="695"/>
        <v>7</v>
      </c>
      <c r="AO3858" s="32" t="s">
        <v>96</v>
      </c>
      <c r="AP3858" s="32" t="s">
        <v>297</v>
      </c>
      <c r="AQ3858" s="32" t="s">
        <v>84</v>
      </c>
      <c r="AR3858" s="33">
        <v>5590.3675730000004</v>
      </c>
      <c r="AS3858" s="34">
        <v>4819.116317</v>
      </c>
      <c r="AT3858" s="33">
        <v>209.701931</v>
      </c>
      <c r="AU3858" s="35">
        <v>561.54932499999995</v>
      </c>
      <c r="AV3858" s="33">
        <v>2512.5597400000001</v>
      </c>
      <c r="AW3858" s="33">
        <v>3077.8078329999998</v>
      </c>
      <c r="AX3858" s="53">
        <v>116</v>
      </c>
      <c r="AY3858" s="53">
        <v>191</v>
      </c>
      <c r="AZ3858" s="38">
        <f t="shared" si="696"/>
        <v>45487</v>
      </c>
      <c r="BA3858" s="39">
        <f t="shared" si="697"/>
        <v>0.38743876976900254</v>
      </c>
      <c r="BB3858" s="40">
        <f t="shared" si="698"/>
        <v>346.6346049603552</v>
      </c>
      <c r="BC3858" s="39">
        <f t="shared" si="699"/>
        <v>0.47460048866456789</v>
      </c>
      <c r="BD3858" s="40">
        <f t="shared" si="700"/>
        <v>424.61665103964526</v>
      </c>
      <c r="BE3858" s="39">
        <f t="shared" si="701"/>
        <v>0.10044944588476346</v>
      </c>
      <c r="BF3858" s="39">
        <f t="shared" si="702"/>
        <v>3.7511295681665904E-2</v>
      </c>
    </row>
    <row r="3859" spans="40:58" x14ac:dyDescent="0.3">
      <c r="AN3859" s="37">
        <f t="shared" si="695"/>
        <v>7</v>
      </c>
      <c r="AO3859" s="32" t="s">
        <v>96</v>
      </c>
      <c r="AP3859" s="32" t="s">
        <v>298</v>
      </c>
      <c r="AQ3859" s="32" t="s">
        <v>67</v>
      </c>
      <c r="AR3859" s="33">
        <v>3366.2546940000002</v>
      </c>
      <c r="AS3859" s="34">
        <v>2846.0272789999999</v>
      </c>
      <c r="AT3859" s="33">
        <v>303.36810300000002</v>
      </c>
      <c r="AU3859" s="35">
        <v>216.85931199999999</v>
      </c>
      <c r="AV3859" s="33">
        <v>1739.4002860000001</v>
      </c>
      <c r="AW3859" s="33">
        <v>1626.8544079999999</v>
      </c>
      <c r="AX3859" s="53">
        <v>74</v>
      </c>
      <c r="AY3859" s="53">
        <v>105</v>
      </c>
      <c r="AZ3859" s="38">
        <f t="shared" si="696"/>
        <v>45488</v>
      </c>
      <c r="BA3859" s="39">
        <f t="shared" si="697"/>
        <v>0.43686238414961209</v>
      </c>
      <c r="BB3859" s="40">
        <f t="shared" si="698"/>
        <v>268.81023472433696</v>
      </c>
      <c r="BC3859" s="39">
        <f t="shared" si="699"/>
        <v>0.40859571029367175</v>
      </c>
      <c r="BD3859" s="40">
        <f t="shared" si="700"/>
        <v>251.41718027566327</v>
      </c>
      <c r="BE3859" s="39">
        <f t="shared" si="701"/>
        <v>6.4421540172384828E-2</v>
      </c>
      <c r="BF3859" s="39">
        <f t="shared" si="702"/>
        <v>9.01203653843312E-2</v>
      </c>
    </row>
    <row r="3860" spans="40:58" x14ac:dyDescent="0.3">
      <c r="AN3860" s="37">
        <f t="shared" si="695"/>
        <v>7</v>
      </c>
      <c r="AO3860" s="32" t="s">
        <v>96</v>
      </c>
      <c r="AP3860" s="32" t="s">
        <v>299</v>
      </c>
      <c r="AQ3860" s="32" t="s">
        <v>70</v>
      </c>
      <c r="AR3860" s="33">
        <v>4644.6451710000001</v>
      </c>
      <c r="AS3860" s="34">
        <v>4075.7727479999999</v>
      </c>
      <c r="AT3860" s="33">
        <v>185.490906</v>
      </c>
      <c r="AU3860" s="35">
        <v>383.38151699999997</v>
      </c>
      <c r="AV3860" s="33">
        <v>2195.7451299999998</v>
      </c>
      <c r="AW3860" s="33">
        <v>2448.9000409999999</v>
      </c>
      <c r="AX3860" s="53">
        <v>105</v>
      </c>
      <c r="AY3860" s="53">
        <v>161</v>
      </c>
      <c r="AZ3860" s="38">
        <f t="shared" si="696"/>
        <v>45489</v>
      </c>
      <c r="BA3860" s="39">
        <f t="shared" si="697"/>
        <v>0.41484590383101611</v>
      </c>
      <c r="BB3860" s="40">
        <f t="shared" si="698"/>
        <v>268.93310606214021</v>
      </c>
      <c r="BC3860" s="39">
        <f t="shared" si="699"/>
        <v>0.46267489656254301</v>
      </c>
      <c r="BD3860" s="40">
        <f t="shared" si="700"/>
        <v>299.93931693785999</v>
      </c>
      <c r="BE3860" s="39">
        <f t="shared" si="701"/>
        <v>8.2542692258547115E-2</v>
      </c>
      <c r="BF3860" s="39">
        <f t="shared" si="702"/>
        <v>3.9936507347893592E-2</v>
      </c>
    </row>
    <row r="3861" spans="40:58" x14ac:dyDescent="0.3">
      <c r="AN3861" s="37">
        <f t="shared" si="695"/>
        <v>7</v>
      </c>
      <c r="AO3861" s="32" t="s">
        <v>96</v>
      </c>
      <c r="AP3861" s="32" t="s">
        <v>300</v>
      </c>
      <c r="AQ3861" s="32" t="s">
        <v>72</v>
      </c>
      <c r="AR3861" s="33">
        <v>4929.3228529999997</v>
      </c>
      <c r="AS3861" s="34">
        <v>4314.9490919999998</v>
      </c>
      <c r="AT3861" s="33">
        <v>129.30700100000001</v>
      </c>
      <c r="AU3861" s="35">
        <v>485.06675999999999</v>
      </c>
      <c r="AV3861" s="33">
        <v>2689.8537719999999</v>
      </c>
      <c r="AW3861" s="33">
        <v>2239.4690810000002</v>
      </c>
      <c r="AX3861" s="53">
        <v>128</v>
      </c>
      <c r="AY3861" s="53">
        <v>149</v>
      </c>
      <c r="AZ3861" s="38">
        <f t="shared" si="696"/>
        <v>45490</v>
      </c>
      <c r="BA3861" s="39">
        <f t="shared" si="697"/>
        <v>0.47767203857538554</v>
      </c>
      <c r="BB3861" s="40">
        <f t="shared" si="698"/>
        <v>335.25407601125454</v>
      </c>
      <c r="BC3861" s="39">
        <f t="shared" si="699"/>
        <v>0.3976914181667327</v>
      </c>
      <c r="BD3861" s="40">
        <f t="shared" si="700"/>
        <v>279.11968498874535</v>
      </c>
      <c r="BE3861" s="39">
        <f t="shared" si="701"/>
        <v>9.8404339594998738E-2</v>
      </c>
      <c r="BF3861" s="39">
        <f t="shared" si="702"/>
        <v>2.6232203662883109E-2</v>
      </c>
    </row>
    <row r="3862" spans="40:58" x14ac:dyDescent="0.3">
      <c r="AN3862" s="37">
        <f t="shared" si="695"/>
        <v>7</v>
      </c>
      <c r="AO3862" s="32" t="s">
        <v>96</v>
      </c>
      <c r="AP3862" s="32" t="s">
        <v>301</v>
      </c>
      <c r="AQ3862" s="32" t="s">
        <v>75</v>
      </c>
      <c r="AR3862" s="33">
        <v>4544.9379680000002</v>
      </c>
      <c r="AS3862" s="34">
        <v>4042.7427429999998</v>
      </c>
      <c r="AT3862" s="33">
        <v>225.289117</v>
      </c>
      <c r="AU3862" s="35">
        <v>276.90610800000002</v>
      </c>
      <c r="AV3862" s="33">
        <v>2536.8643609999999</v>
      </c>
      <c r="AW3862" s="33">
        <v>2008.073607</v>
      </c>
      <c r="AX3862" s="53">
        <v>130</v>
      </c>
      <c r="AY3862" s="53">
        <v>128</v>
      </c>
      <c r="AZ3862" s="38">
        <f t="shared" si="696"/>
        <v>45491</v>
      </c>
      <c r="BA3862" s="39">
        <f t="shared" si="697"/>
        <v>0.49649791991908787</v>
      </c>
      <c r="BB3862" s="40">
        <f t="shared" si="698"/>
        <v>280.31211372671413</v>
      </c>
      <c r="BC3862" s="39">
        <f t="shared" si="699"/>
        <v>0.39300657309360965</v>
      </c>
      <c r="BD3862" s="40">
        <f t="shared" si="700"/>
        <v>221.8831112732862</v>
      </c>
      <c r="BE3862" s="39">
        <f t="shared" si="701"/>
        <v>6.0926267849999403E-2</v>
      </c>
      <c r="BF3862" s="39">
        <f t="shared" si="702"/>
        <v>4.9569239137303003E-2</v>
      </c>
    </row>
    <row r="3863" spans="40:58" x14ac:dyDescent="0.3">
      <c r="AN3863" s="37">
        <f t="shared" si="695"/>
        <v>7</v>
      </c>
      <c r="AO3863" s="32" t="s">
        <v>96</v>
      </c>
      <c r="AP3863" s="32" t="s">
        <v>302</v>
      </c>
      <c r="AQ3863" s="32" t="s">
        <v>78</v>
      </c>
      <c r="AR3863" s="33">
        <v>4289.3297670000002</v>
      </c>
      <c r="AS3863" s="34">
        <v>3785.9999670000002</v>
      </c>
      <c r="AT3863" s="33">
        <v>265.85766899999999</v>
      </c>
      <c r="AU3863" s="35">
        <v>237.47213099999999</v>
      </c>
      <c r="AV3863" s="33">
        <v>3280.0816319999999</v>
      </c>
      <c r="AW3863" s="33">
        <v>1009.248135</v>
      </c>
      <c r="AX3863" s="53">
        <v>168</v>
      </c>
      <c r="AY3863" s="53">
        <v>61</v>
      </c>
      <c r="AZ3863" s="38">
        <f t="shared" si="696"/>
        <v>45492</v>
      </c>
      <c r="BA3863" s="39">
        <f t="shared" si="697"/>
        <v>0.6749729759302584</v>
      </c>
      <c r="BB3863" s="40">
        <f t="shared" si="698"/>
        <v>384.89995442176814</v>
      </c>
      <c r="BC3863" s="39">
        <f t="shared" si="699"/>
        <v>0.20768239744010528</v>
      </c>
      <c r="BD3863" s="40">
        <f t="shared" si="700"/>
        <v>118.42984557823181</v>
      </c>
      <c r="BE3863" s="39">
        <f t="shared" si="701"/>
        <v>5.5363458605349983E-2</v>
      </c>
      <c r="BF3863" s="39">
        <f t="shared" si="702"/>
        <v>6.198116802428634E-2</v>
      </c>
    </row>
    <row r="3864" spans="40:58" x14ac:dyDescent="0.3">
      <c r="AN3864" s="37">
        <f t="shared" si="695"/>
        <v>7</v>
      </c>
      <c r="AO3864" s="32" t="s">
        <v>96</v>
      </c>
      <c r="AP3864" s="32" t="s">
        <v>303</v>
      </c>
      <c r="AQ3864" s="32" t="s">
        <v>81</v>
      </c>
      <c r="AR3864" s="33">
        <v>6265.4032150000003</v>
      </c>
      <c r="AS3864" s="34">
        <v>5528.9544900000001</v>
      </c>
      <c r="AT3864" s="33">
        <v>512.01117099999999</v>
      </c>
      <c r="AU3864" s="35">
        <v>224.43755400000001</v>
      </c>
      <c r="AV3864" s="33">
        <v>4290.4390039999998</v>
      </c>
      <c r="AW3864" s="33">
        <v>1974.964211</v>
      </c>
      <c r="AX3864" s="53">
        <v>211</v>
      </c>
      <c r="AY3864" s="53">
        <v>116</v>
      </c>
      <c r="AZ3864" s="38">
        <f t="shared" si="696"/>
        <v>45493</v>
      </c>
      <c r="BA3864" s="39">
        <f t="shared" si="697"/>
        <v>0.60429179306010505</v>
      </c>
      <c r="BB3864" s="40">
        <f t="shared" si="698"/>
        <v>504.30726096310315</v>
      </c>
      <c r="BC3864" s="39">
        <f t="shared" si="699"/>
        <v>0.27816609516696567</v>
      </c>
      <c r="BD3864" s="40">
        <f t="shared" si="700"/>
        <v>232.14146403689699</v>
      </c>
      <c r="BE3864" s="39">
        <f t="shared" si="701"/>
        <v>3.5821725481717456E-2</v>
      </c>
      <c r="BF3864" s="39">
        <f t="shared" si="702"/>
        <v>8.1720386291211741E-2</v>
      </c>
    </row>
    <row r="3865" spans="40:58" x14ac:dyDescent="0.3">
      <c r="AN3865" s="37">
        <f t="shared" si="695"/>
        <v>7</v>
      </c>
      <c r="AO3865" s="32" t="s">
        <v>96</v>
      </c>
      <c r="AP3865" s="32" t="s">
        <v>304</v>
      </c>
      <c r="AQ3865" s="32" t="s">
        <v>84</v>
      </c>
      <c r="AR3865" s="33">
        <v>4815.0716339999999</v>
      </c>
      <c r="AS3865" s="34">
        <v>4069.0454089999998</v>
      </c>
      <c r="AT3865" s="33">
        <v>273.11921699999999</v>
      </c>
      <c r="AU3865" s="35">
        <v>472.90700800000002</v>
      </c>
      <c r="AV3865" s="33">
        <v>3122.8667390000001</v>
      </c>
      <c r="AW3865" s="33">
        <v>1692.2048950000001</v>
      </c>
      <c r="AX3865" s="53">
        <v>166</v>
      </c>
      <c r="AY3865" s="53">
        <v>109</v>
      </c>
      <c r="AZ3865" s="38">
        <f t="shared" si="696"/>
        <v>45494</v>
      </c>
      <c r="BA3865" s="39">
        <f t="shared" si="697"/>
        <v>0.54807561962753049</v>
      </c>
      <c r="BB3865" s="40">
        <f t="shared" si="698"/>
        <v>483.84336964450455</v>
      </c>
      <c r="BC3865" s="39">
        <f t="shared" si="699"/>
        <v>0.29698873627276645</v>
      </c>
      <c r="BD3865" s="40">
        <f t="shared" si="700"/>
        <v>262.18285535549552</v>
      </c>
      <c r="BE3865" s="39">
        <f t="shared" si="701"/>
        <v>9.8213909147421008E-2</v>
      </c>
      <c r="BF3865" s="39">
        <f t="shared" si="702"/>
        <v>5.6721734952282124E-2</v>
      </c>
    </row>
    <row r="3866" spans="40:58" x14ac:dyDescent="0.3">
      <c r="AN3866" s="37">
        <f t="shared" si="695"/>
        <v>7</v>
      </c>
      <c r="AO3866" s="32" t="s">
        <v>96</v>
      </c>
      <c r="AP3866" s="32" t="s">
        <v>305</v>
      </c>
      <c r="AQ3866" s="32" t="s">
        <v>67</v>
      </c>
      <c r="AR3866" s="33">
        <v>4489.5618180000001</v>
      </c>
      <c r="AS3866" s="34">
        <v>3773.5817959999999</v>
      </c>
      <c r="AT3866" s="33">
        <v>196.44559899999999</v>
      </c>
      <c r="AU3866" s="35">
        <v>519.53442299999995</v>
      </c>
      <c r="AV3866" s="33">
        <v>1867.085822</v>
      </c>
      <c r="AW3866" s="33">
        <v>2622.4759960000001</v>
      </c>
      <c r="AX3866" s="53">
        <v>81</v>
      </c>
      <c r="AY3866" s="53">
        <v>157</v>
      </c>
      <c r="AZ3866" s="38">
        <f t="shared" si="696"/>
        <v>45495</v>
      </c>
      <c r="BA3866" s="39">
        <f t="shared" si="697"/>
        <v>0.34955066891129388</v>
      </c>
      <c r="BB3866" s="40">
        <f t="shared" si="698"/>
        <v>297.75648539949526</v>
      </c>
      <c r="BC3866" s="39">
        <f t="shared" si="699"/>
        <v>0.49097273826634619</v>
      </c>
      <c r="BD3866" s="40">
        <f t="shared" si="700"/>
        <v>418.22353660050487</v>
      </c>
      <c r="BE3866" s="39">
        <f t="shared" si="701"/>
        <v>0.11572051885264852</v>
      </c>
      <c r="BF3866" s="39">
        <f t="shared" si="702"/>
        <v>4.3756073969711401E-2</v>
      </c>
    </row>
    <row r="3867" spans="40:58" x14ac:dyDescent="0.3">
      <c r="AN3867" s="37">
        <f t="shared" si="695"/>
        <v>7</v>
      </c>
      <c r="AO3867" s="32" t="s">
        <v>96</v>
      </c>
      <c r="AP3867" s="32" t="s">
        <v>306</v>
      </c>
      <c r="AQ3867" s="32" t="s">
        <v>70</v>
      </c>
      <c r="AR3867" s="33">
        <v>6054.1659959999997</v>
      </c>
      <c r="AS3867" s="34">
        <v>5646.3999780000004</v>
      </c>
      <c r="AT3867" s="33">
        <v>154.22056499999999</v>
      </c>
      <c r="AU3867" s="35">
        <v>253.54545300000001</v>
      </c>
      <c r="AV3867" s="33">
        <v>2517.038724</v>
      </c>
      <c r="AW3867" s="33">
        <v>3537.1272720000002</v>
      </c>
      <c r="AX3867" s="53">
        <v>126</v>
      </c>
      <c r="AY3867" s="53">
        <v>234</v>
      </c>
      <c r="AZ3867" s="38">
        <f t="shared" si="696"/>
        <v>45496</v>
      </c>
      <c r="BA3867" s="39">
        <f t="shared" si="697"/>
        <v>0.38775096514346563</v>
      </c>
      <c r="BB3867" s="40">
        <f t="shared" si="698"/>
        <v>169.53001591224944</v>
      </c>
      <c r="BC3867" s="39">
        <f t="shared" si="699"/>
        <v>0.54489607191012512</v>
      </c>
      <c r="BD3867" s="40">
        <f t="shared" si="700"/>
        <v>238.23600208774997</v>
      </c>
      <c r="BE3867" s="39">
        <f t="shared" si="701"/>
        <v>4.187950134956954E-2</v>
      </c>
      <c r="BF3867" s="39">
        <f t="shared" si="702"/>
        <v>2.5473461596839903E-2</v>
      </c>
    </row>
    <row r="3868" spans="40:58" x14ac:dyDescent="0.3">
      <c r="AN3868" s="37">
        <f t="shared" si="695"/>
        <v>7</v>
      </c>
      <c r="AO3868" s="32" t="s">
        <v>96</v>
      </c>
      <c r="AP3868" s="32" t="s">
        <v>307</v>
      </c>
      <c r="AQ3868" s="32" t="s">
        <v>72</v>
      </c>
      <c r="AR3868" s="33">
        <v>6074.556106</v>
      </c>
      <c r="AS3868" s="34">
        <v>5298.0270540000001</v>
      </c>
      <c r="AT3868" s="33">
        <v>279.94037900000001</v>
      </c>
      <c r="AU3868" s="35">
        <v>496.58867300000003</v>
      </c>
      <c r="AV3868" s="33">
        <v>3149.0655489999999</v>
      </c>
      <c r="AW3868" s="33">
        <v>2925.4905570000001</v>
      </c>
      <c r="AX3868" s="53">
        <v>143</v>
      </c>
      <c r="AY3868" s="53">
        <v>192</v>
      </c>
      <c r="AZ3868" s="38">
        <f t="shared" si="696"/>
        <v>45497</v>
      </c>
      <c r="BA3868" s="39">
        <f t="shared" si="697"/>
        <v>0.45213359432111433</v>
      </c>
      <c r="BB3868" s="40">
        <f t="shared" si="698"/>
        <v>402.55466288894769</v>
      </c>
      <c r="BC3868" s="39">
        <f t="shared" si="699"/>
        <v>0.4200333527858518</v>
      </c>
      <c r="BD3868" s="40">
        <f t="shared" si="700"/>
        <v>373.97438911105212</v>
      </c>
      <c r="BE3868" s="39">
        <f t="shared" si="701"/>
        <v>8.1748964753079856E-2</v>
      </c>
      <c r="BF3868" s="39">
        <f t="shared" si="702"/>
        <v>4.6084088139954044E-2</v>
      </c>
    </row>
    <row r="3869" spans="40:58" x14ac:dyDescent="0.3">
      <c r="AN3869" s="37">
        <f t="shared" si="695"/>
        <v>7</v>
      </c>
      <c r="AO3869" s="32" t="s">
        <v>96</v>
      </c>
      <c r="AP3869" s="32" t="s">
        <v>308</v>
      </c>
      <c r="AQ3869" s="32" t="s">
        <v>75</v>
      </c>
      <c r="AR3869" s="33">
        <v>6906.5537610000001</v>
      </c>
      <c r="AS3869" s="34">
        <v>5846.3454170000005</v>
      </c>
      <c r="AT3869" s="33">
        <v>324.25186000000002</v>
      </c>
      <c r="AU3869" s="35">
        <v>735.95648400000005</v>
      </c>
      <c r="AV3869" s="33">
        <v>3558.676719</v>
      </c>
      <c r="AW3869" s="33">
        <v>3347.8770420000001</v>
      </c>
      <c r="AX3869" s="53">
        <v>174</v>
      </c>
      <c r="AY3869" s="53">
        <v>211.75</v>
      </c>
      <c r="AZ3869" s="38">
        <f t="shared" si="696"/>
        <v>45498</v>
      </c>
      <c r="BA3869" s="39">
        <f t="shared" si="697"/>
        <v>0.43616439938864404</v>
      </c>
      <c r="BB3869" s="40">
        <f t="shared" si="698"/>
        <v>546.28384598805451</v>
      </c>
      <c r="BC3869" s="39">
        <f t="shared" si="699"/>
        <v>0.41032802205795427</v>
      </c>
      <c r="BD3869" s="40">
        <f t="shared" si="700"/>
        <v>513.92449801194516</v>
      </c>
      <c r="BE3869" s="39">
        <f t="shared" si="701"/>
        <v>0.10655914794376999</v>
      </c>
      <c r="BF3869" s="39">
        <f t="shared" si="702"/>
        <v>4.6948430609631796E-2</v>
      </c>
    </row>
    <row r="3870" spans="40:58" x14ac:dyDescent="0.3">
      <c r="AN3870" s="37">
        <f t="shared" si="695"/>
        <v>7</v>
      </c>
      <c r="AO3870" s="32" t="s">
        <v>96</v>
      </c>
      <c r="AP3870" s="32" t="s">
        <v>309</v>
      </c>
      <c r="AQ3870" s="32" t="s">
        <v>78</v>
      </c>
      <c r="AR3870" s="33">
        <v>5576.9998180000002</v>
      </c>
      <c r="AS3870" s="34">
        <v>4887.8272479999996</v>
      </c>
      <c r="AT3870" s="33">
        <v>201.393439</v>
      </c>
      <c r="AU3870" s="35">
        <v>487.77913100000001</v>
      </c>
      <c r="AV3870" s="33">
        <v>3199.1576380000001</v>
      </c>
      <c r="AW3870" s="33">
        <v>2377.8421800000001</v>
      </c>
      <c r="AX3870" s="53">
        <v>157</v>
      </c>
      <c r="AY3870" s="53">
        <v>149</v>
      </c>
      <c r="AZ3870" s="38">
        <f t="shared" si="696"/>
        <v>45499</v>
      </c>
      <c r="BA3870" s="39">
        <f t="shared" si="697"/>
        <v>0.50274785677760214</v>
      </c>
      <c r="BB3870" s="40">
        <f t="shared" si="698"/>
        <v>395.3329322514229</v>
      </c>
      <c r="BC3870" s="39">
        <f t="shared" si="699"/>
        <v>0.37367807248714924</v>
      </c>
      <c r="BD3870" s="40">
        <f t="shared" si="700"/>
        <v>293.83963774857779</v>
      </c>
      <c r="BE3870" s="39">
        <f t="shared" si="701"/>
        <v>8.7462640652358009E-2</v>
      </c>
      <c r="BF3870" s="39">
        <f t="shared" si="702"/>
        <v>3.6111430082890493E-2</v>
      </c>
    </row>
    <row r="3871" spans="40:58" x14ac:dyDescent="0.3">
      <c r="AN3871" s="37">
        <f t="shared" si="695"/>
        <v>7</v>
      </c>
      <c r="AO3871" s="32" t="s">
        <v>96</v>
      </c>
      <c r="AP3871" s="32" t="s">
        <v>310</v>
      </c>
      <c r="AQ3871" s="32" t="s">
        <v>81</v>
      </c>
      <c r="AR3871" s="33">
        <v>7008.3507820000004</v>
      </c>
      <c r="AS3871" s="34">
        <v>5937.0926659999996</v>
      </c>
      <c r="AT3871" s="33">
        <v>330.31296200000003</v>
      </c>
      <c r="AU3871" s="35">
        <v>740.945154</v>
      </c>
      <c r="AV3871" s="33">
        <v>4607.163474</v>
      </c>
      <c r="AW3871" s="33">
        <v>2401.187308</v>
      </c>
      <c r="AX3871" s="53">
        <v>228</v>
      </c>
      <c r="AY3871" s="53">
        <v>144</v>
      </c>
      <c r="AZ3871" s="38">
        <f t="shared" si="696"/>
        <v>45500</v>
      </c>
      <c r="BA3871" s="39">
        <f t="shared" si="697"/>
        <v>0.55689816621207489</v>
      </c>
      <c r="BB3871" s="40">
        <f t="shared" si="698"/>
        <v>704.22577533323852</v>
      </c>
      <c r="BC3871" s="39">
        <f t="shared" si="699"/>
        <v>0.29024731075928584</v>
      </c>
      <c r="BD3871" s="40">
        <f t="shared" si="700"/>
        <v>367.03234066676225</v>
      </c>
      <c r="BE3871" s="39">
        <f t="shared" si="701"/>
        <v>0.10572318324919142</v>
      </c>
      <c r="BF3871" s="39">
        <f t="shared" si="702"/>
        <v>4.7131339779447702E-2</v>
      </c>
    </row>
    <row r="3872" spans="40:58" x14ac:dyDescent="0.3">
      <c r="AN3872" s="37">
        <f t="shared" si="695"/>
        <v>7</v>
      </c>
      <c r="AO3872" s="32" t="s">
        <v>96</v>
      </c>
      <c r="AP3872" s="32" t="s">
        <v>311</v>
      </c>
      <c r="AQ3872" s="32" t="s">
        <v>84</v>
      </c>
      <c r="AR3872" s="33">
        <v>5413.7898050000003</v>
      </c>
      <c r="AS3872" s="34">
        <v>4232.3181320000003</v>
      </c>
      <c r="AT3872" s="33">
        <v>460.055879</v>
      </c>
      <c r="AU3872" s="35">
        <v>721.41579400000001</v>
      </c>
      <c r="AV3872" s="33">
        <v>3470.348403</v>
      </c>
      <c r="AW3872" s="33">
        <v>1943.4414019999999</v>
      </c>
      <c r="AX3872" s="53">
        <v>167</v>
      </c>
      <c r="AY3872" s="53">
        <v>110</v>
      </c>
      <c r="AZ3872" s="38">
        <f t="shared" si="696"/>
        <v>45501</v>
      </c>
      <c r="BA3872" s="39">
        <f t="shared" si="697"/>
        <v>0.50112792345705726</v>
      </c>
      <c r="BB3872" s="40">
        <f t="shared" si="698"/>
        <v>757.34715998736272</v>
      </c>
      <c r="BC3872" s="39">
        <f t="shared" si="699"/>
        <v>0.28063832245281689</v>
      </c>
      <c r="BD3872" s="40">
        <f t="shared" si="700"/>
        <v>424.12451301263724</v>
      </c>
      <c r="BE3872" s="39">
        <f t="shared" si="701"/>
        <v>0.13325522785050203</v>
      </c>
      <c r="BF3872" s="39">
        <f t="shared" si="702"/>
        <v>8.4978526239623736E-2</v>
      </c>
    </row>
    <row r="3873" spans="40:58" x14ac:dyDescent="0.3">
      <c r="AN3873" s="37">
        <f t="shared" si="695"/>
        <v>7</v>
      </c>
      <c r="AO3873" s="32" t="s">
        <v>96</v>
      </c>
      <c r="AP3873" s="32" t="s">
        <v>312</v>
      </c>
      <c r="AQ3873" s="32" t="s">
        <v>67</v>
      </c>
      <c r="AR3873" s="33">
        <v>4742.9526960000003</v>
      </c>
      <c r="AS3873" s="34">
        <v>3868.824533</v>
      </c>
      <c r="AT3873" s="33">
        <v>173.71832900000001</v>
      </c>
      <c r="AU3873" s="35">
        <v>700.40983400000005</v>
      </c>
      <c r="AV3873" s="33">
        <v>2723.2515490000001</v>
      </c>
      <c r="AW3873" s="33">
        <v>2019.701147</v>
      </c>
      <c r="AX3873" s="53">
        <v>116</v>
      </c>
      <c r="AY3873" s="53">
        <v>125</v>
      </c>
      <c r="AZ3873" s="38">
        <f t="shared" si="696"/>
        <v>45502</v>
      </c>
      <c r="BA3873" s="39">
        <f t="shared" si="697"/>
        <v>0.46834857806886832</v>
      </c>
      <c r="BB3873" s="40">
        <f t="shared" si="698"/>
        <v>501.8963979804945</v>
      </c>
      <c r="BC3873" s="39">
        <f t="shared" si="699"/>
        <v>0.34735100423200471</v>
      </c>
      <c r="BD3873" s="40">
        <f t="shared" si="700"/>
        <v>372.23176501950581</v>
      </c>
      <c r="BE3873" s="39">
        <f t="shared" si="701"/>
        <v>0.14767379708228909</v>
      </c>
      <c r="BF3873" s="39">
        <f t="shared" si="702"/>
        <v>3.6626620616837795E-2</v>
      </c>
    </row>
    <row r="3874" spans="40:58" x14ac:dyDescent="0.3">
      <c r="AN3874" s="37">
        <f t="shared" si="695"/>
        <v>7</v>
      </c>
      <c r="AO3874" s="32" t="s">
        <v>96</v>
      </c>
      <c r="AP3874" s="32" t="s">
        <v>313</v>
      </c>
      <c r="AQ3874" s="32" t="s">
        <v>70</v>
      </c>
      <c r="AR3874" s="33">
        <v>4920.2556750000003</v>
      </c>
      <c r="AS3874" s="34">
        <v>4181.1318350000001</v>
      </c>
      <c r="AT3874" s="33">
        <v>167.21564499999999</v>
      </c>
      <c r="AU3874" s="35">
        <v>571.90819499999998</v>
      </c>
      <c r="AV3874" s="33">
        <v>2804.436048</v>
      </c>
      <c r="AW3874" s="33">
        <v>2115.8196269999999</v>
      </c>
      <c r="AX3874" s="53">
        <v>130</v>
      </c>
      <c r="AY3874" s="53">
        <v>148</v>
      </c>
      <c r="AZ3874" s="38">
        <f t="shared" si="696"/>
        <v>45503</v>
      </c>
      <c r="BA3874" s="39">
        <f t="shared" si="697"/>
        <v>0.48435530464810411</v>
      </c>
      <c r="BB3874" s="40">
        <f t="shared" si="698"/>
        <v>421.28411158881187</v>
      </c>
      <c r="BC3874" s="39">
        <f t="shared" si="699"/>
        <v>0.36542407902183077</v>
      </c>
      <c r="BD3874" s="40">
        <f t="shared" si="700"/>
        <v>317.83972841118828</v>
      </c>
      <c r="BE3874" s="39">
        <f t="shared" si="701"/>
        <v>0.11623546270286045</v>
      </c>
      <c r="BF3874" s="39">
        <f t="shared" si="702"/>
        <v>3.3985153627204542E-2</v>
      </c>
    </row>
    <row r="3875" spans="40:58" x14ac:dyDescent="0.3">
      <c r="AN3875" s="37">
        <f t="shared" si="695"/>
        <v>7</v>
      </c>
      <c r="AO3875" s="32" t="s">
        <v>96</v>
      </c>
      <c r="AP3875" s="32" t="s">
        <v>314</v>
      </c>
      <c r="AQ3875" s="32" t="s">
        <v>72</v>
      </c>
      <c r="AR3875" s="33">
        <v>4394.3525890000001</v>
      </c>
      <c r="AS3875" s="34">
        <v>3862.4090780000001</v>
      </c>
      <c r="AT3875" s="33">
        <v>216.16169600000001</v>
      </c>
      <c r="AU3875" s="35">
        <v>315.78181499999999</v>
      </c>
      <c r="AV3875" s="33">
        <v>2905.0321560000002</v>
      </c>
      <c r="AW3875" s="33">
        <v>1489.3204330000001</v>
      </c>
      <c r="AX3875" s="53">
        <v>150</v>
      </c>
      <c r="AY3875" s="53">
        <v>96</v>
      </c>
      <c r="AZ3875" s="38">
        <f t="shared" si="696"/>
        <v>45504</v>
      </c>
      <c r="BA3875" s="39">
        <f t="shared" si="697"/>
        <v>0.58105790289070669</v>
      </c>
      <c r="BB3875" s="40">
        <f t="shared" si="698"/>
        <v>351.65885607331262</v>
      </c>
      <c r="BC3875" s="39">
        <f t="shared" si="699"/>
        <v>0.29789047454910833</v>
      </c>
      <c r="BD3875" s="40">
        <f t="shared" si="700"/>
        <v>180.28465492668735</v>
      </c>
      <c r="BE3875" s="39">
        <f t="shared" si="701"/>
        <v>7.1860827870405555E-2</v>
      </c>
      <c r="BF3875" s="39">
        <f t="shared" si="702"/>
        <v>4.91907946897795E-2</v>
      </c>
    </row>
    <row r="3876" spans="40:58" x14ac:dyDescent="0.3">
      <c r="AN3876" s="37">
        <f t="shared" si="695"/>
        <v>8</v>
      </c>
      <c r="AO3876" s="32" t="s">
        <v>96</v>
      </c>
      <c r="AP3876" s="32" t="s">
        <v>315</v>
      </c>
      <c r="AQ3876" s="32" t="s">
        <v>75</v>
      </c>
      <c r="AR3876" s="33">
        <v>4462.6368009999997</v>
      </c>
      <c r="AS3876" s="34">
        <v>3541.2090819999999</v>
      </c>
      <c r="AT3876" s="33">
        <v>113.62146</v>
      </c>
      <c r="AU3876" s="35">
        <v>807.80625899999995</v>
      </c>
      <c r="AV3876" s="33">
        <v>2556.5670449999998</v>
      </c>
      <c r="AW3876" s="33">
        <v>1906.0697560000001</v>
      </c>
      <c r="AX3876" s="53">
        <v>108</v>
      </c>
      <c r="AY3876" s="53">
        <v>126</v>
      </c>
      <c r="AZ3876" s="38">
        <f t="shared" si="696"/>
        <v>45505</v>
      </c>
      <c r="BA3876" s="39">
        <f t="shared" si="697"/>
        <v>0.45459606356303106</v>
      </c>
      <c r="BB3876" s="40">
        <f t="shared" si="698"/>
        <v>527.86992215388216</v>
      </c>
      <c r="BC3876" s="39">
        <f t="shared" si="699"/>
        <v>0.3389278640858594</v>
      </c>
      <c r="BD3876" s="40">
        <f t="shared" si="700"/>
        <v>393.55779684611764</v>
      </c>
      <c r="BE3876" s="39">
        <f t="shared" si="701"/>
        <v>0.18101546126697662</v>
      </c>
      <c r="BF3876" s="39">
        <f t="shared" si="702"/>
        <v>2.5460611084132903E-2</v>
      </c>
    </row>
    <row r="3877" spans="40:58" x14ac:dyDescent="0.3">
      <c r="AN3877" s="37">
        <f t="shared" si="695"/>
        <v>8</v>
      </c>
      <c r="AO3877" s="32" t="s">
        <v>96</v>
      </c>
      <c r="AP3877" s="32" t="s">
        <v>316</v>
      </c>
      <c r="AQ3877" s="32" t="s">
        <v>78</v>
      </c>
      <c r="AR3877" s="33">
        <v>4777.7442419999998</v>
      </c>
      <c r="AS3877" s="34">
        <v>4027.2727070000001</v>
      </c>
      <c r="AT3877" s="33">
        <v>178.03278399999999</v>
      </c>
      <c r="AU3877" s="35">
        <v>572.43875100000002</v>
      </c>
      <c r="AV3877" s="33">
        <v>3024.2953630000002</v>
      </c>
      <c r="AW3877" s="33">
        <v>1753.448879</v>
      </c>
      <c r="AX3877" s="53">
        <v>130</v>
      </c>
      <c r="AY3877" s="53">
        <v>106</v>
      </c>
      <c r="AZ3877" s="38">
        <f t="shared" si="696"/>
        <v>45506</v>
      </c>
      <c r="BA3877" s="39">
        <f t="shared" si="697"/>
        <v>0.53356759634385864</v>
      </c>
      <c r="BB3877" s="40">
        <f t="shared" si="698"/>
        <v>475.04585185034927</v>
      </c>
      <c r="BC3877" s="39">
        <f t="shared" si="699"/>
        <v>0.30935586355950229</v>
      </c>
      <c r="BD3877" s="40">
        <f t="shared" si="700"/>
        <v>275.42568314965041</v>
      </c>
      <c r="BE3877" s="39">
        <f t="shared" si="701"/>
        <v>0.11981360282281935</v>
      </c>
      <c r="BF3877" s="39">
        <f t="shared" si="702"/>
        <v>3.7262937273819859E-2</v>
      </c>
    </row>
    <row r="3878" spans="40:58" x14ac:dyDescent="0.3">
      <c r="AN3878" s="37">
        <f t="shared" si="695"/>
        <v>8</v>
      </c>
      <c r="AO3878" s="32" t="s">
        <v>96</v>
      </c>
      <c r="AP3878" s="32" t="s">
        <v>317</v>
      </c>
      <c r="AQ3878" s="32" t="s">
        <v>81</v>
      </c>
      <c r="AR3878" s="33">
        <v>6363.474287</v>
      </c>
      <c r="AS3878" s="34">
        <v>5382.3908410000004</v>
      </c>
      <c r="AT3878" s="33">
        <v>325.83456799999999</v>
      </c>
      <c r="AU3878" s="35">
        <v>655.24887799999999</v>
      </c>
      <c r="AV3878" s="33">
        <v>4173.3848969999999</v>
      </c>
      <c r="AW3878" s="33">
        <v>2190.0893900000001</v>
      </c>
      <c r="AX3878" s="53">
        <v>205</v>
      </c>
      <c r="AY3878" s="53">
        <v>129</v>
      </c>
      <c r="AZ3878" s="38">
        <f t="shared" si="696"/>
        <v>45507</v>
      </c>
      <c r="BA3878" s="39">
        <f t="shared" si="697"/>
        <v>0.55472160852391506</v>
      </c>
      <c r="BB3878" s="40">
        <f t="shared" si="698"/>
        <v>643.42820471478603</v>
      </c>
      <c r="BC3878" s="39">
        <f t="shared" si="699"/>
        <v>0.29110420898519873</v>
      </c>
      <c r="BD3878" s="40">
        <f t="shared" si="700"/>
        <v>337.65524128521355</v>
      </c>
      <c r="BE3878" s="39">
        <f t="shared" si="701"/>
        <v>0.10297030339835174</v>
      </c>
      <c r="BF3878" s="39">
        <f t="shared" si="702"/>
        <v>5.1203879092534467E-2</v>
      </c>
    </row>
    <row r="3879" spans="40:58" x14ac:dyDescent="0.3">
      <c r="AN3879" s="37">
        <f t="shared" si="695"/>
        <v>8</v>
      </c>
      <c r="AO3879" s="32" t="s">
        <v>96</v>
      </c>
      <c r="AP3879" s="32" t="s">
        <v>318</v>
      </c>
      <c r="AQ3879" s="32" t="s">
        <v>84</v>
      </c>
      <c r="AR3879" s="33">
        <v>4605.4843490000003</v>
      </c>
      <c r="AS3879" s="34">
        <v>3694.1845060000001</v>
      </c>
      <c r="AT3879" s="33">
        <v>226.19224299999999</v>
      </c>
      <c r="AU3879" s="35">
        <v>685.10760000000005</v>
      </c>
      <c r="AV3879" s="33">
        <v>2774.9349999999999</v>
      </c>
      <c r="AW3879" s="33">
        <v>1830.5493489999999</v>
      </c>
      <c r="AX3879" s="53">
        <v>129</v>
      </c>
      <c r="AY3879" s="53">
        <v>103</v>
      </c>
      <c r="AZ3879" s="38">
        <f t="shared" si="696"/>
        <v>45508</v>
      </c>
      <c r="BA3879" s="39">
        <f t="shared" si="697"/>
        <v>0.48330442966743425</v>
      </c>
      <c r="BB3879" s="40">
        <f t="shared" si="698"/>
        <v>549.08401336425982</v>
      </c>
      <c r="BC3879" s="39">
        <f t="shared" si="699"/>
        <v>0.31882282255135275</v>
      </c>
      <c r="BD3879" s="40">
        <f t="shared" si="700"/>
        <v>362.21582963574036</v>
      </c>
      <c r="BE3879" s="39">
        <f t="shared" si="701"/>
        <v>0.14875907680562611</v>
      </c>
      <c r="BF3879" s="39">
        <f t="shared" si="702"/>
        <v>4.9113670975586672E-2</v>
      </c>
    </row>
    <row r="3880" spans="40:58" x14ac:dyDescent="0.3">
      <c r="AN3880" s="37">
        <f t="shared" si="695"/>
        <v>8</v>
      </c>
      <c r="AO3880" s="32" t="s">
        <v>96</v>
      </c>
      <c r="AP3880" s="32" t="s">
        <v>319</v>
      </c>
      <c r="AQ3880" s="32" t="s">
        <v>67</v>
      </c>
      <c r="AR3880" s="33">
        <v>2477.7071350000001</v>
      </c>
      <c r="AS3880" s="34">
        <v>1805.9545370000001</v>
      </c>
      <c r="AT3880" s="33">
        <v>292.99552199999999</v>
      </c>
      <c r="AU3880" s="35">
        <v>378.75707599999998</v>
      </c>
      <c r="AV3880" s="33">
        <v>1555.2756979999999</v>
      </c>
      <c r="AW3880" s="33">
        <v>922.43143699999996</v>
      </c>
      <c r="AX3880" s="53">
        <v>71</v>
      </c>
      <c r="AY3880" s="53">
        <v>48</v>
      </c>
      <c r="AZ3880" s="38">
        <f t="shared" si="696"/>
        <v>45509</v>
      </c>
      <c r="BA3880" s="39">
        <f t="shared" si="697"/>
        <v>0.45752439588985339</v>
      </c>
      <c r="BB3880" s="40">
        <f t="shared" si="698"/>
        <v>421.66423786714546</v>
      </c>
      <c r="BC3880" s="39">
        <f t="shared" si="699"/>
        <v>0.27135696038068896</v>
      </c>
      <c r="BD3880" s="40">
        <f t="shared" si="700"/>
        <v>250.08836013285455</v>
      </c>
      <c r="BE3880" s="39">
        <f t="shared" si="701"/>
        <v>0.15286595847010787</v>
      </c>
      <c r="BF3880" s="39">
        <f t="shared" si="702"/>
        <v>0.11825268525934966</v>
      </c>
    </row>
    <row r="3881" spans="40:58" x14ac:dyDescent="0.3">
      <c r="AN3881" s="37">
        <f t="shared" si="695"/>
        <v>8</v>
      </c>
      <c r="AO3881" s="32" t="s">
        <v>96</v>
      </c>
      <c r="AP3881" s="32" t="s">
        <v>320</v>
      </c>
      <c r="AQ3881" s="32" t="s">
        <v>70</v>
      </c>
      <c r="AR3881" s="33">
        <v>3353.9840170000002</v>
      </c>
      <c r="AS3881" s="34">
        <v>2689.699971</v>
      </c>
      <c r="AT3881" s="33">
        <v>313.28464300000002</v>
      </c>
      <c r="AU3881" s="35">
        <v>350.99940299999997</v>
      </c>
      <c r="AV3881" s="33">
        <v>1869.3272529999999</v>
      </c>
      <c r="AW3881" s="33">
        <v>1484.6567640000001</v>
      </c>
      <c r="AX3881" s="53">
        <v>79</v>
      </c>
      <c r="AY3881" s="53">
        <v>95</v>
      </c>
      <c r="AZ3881" s="38">
        <f t="shared" si="696"/>
        <v>45510</v>
      </c>
      <c r="BA3881" s="39">
        <f t="shared" si="697"/>
        <v>0.44695849758880457</v>
      </c>
      <c r="BB3881" s="40">
        <f t="shared" si="698"/>
        <v>370.23559582481636</v>
      </c>
      <c r="BC3881" s="39">
        <f t="shared" si="699"/>
        <v>0.35498329979812066</v>
      </c>
      <c r="BD3881" s="40">
        <f t="shared" si="700"/>
        <v>294.04845017518386</v>
      </c>
      <c r="BE3881" s="39">
        <f t="shared" si="701"/>
        <v>0.1046514834957247</v>
      </c>
      <c r="BF3881" s="39">
        <f t="shared" si="702"/>
        <v>9.3406719117349921E-2</v>
      </c>
    </row>
    <row r="3882" spans="40:58" x14ac:dyDescent="0.3">
      <c r="AN3882" s="37">
        <f t="shared" si="695"/>
        <v>8</v>
      </c>
      <c r="AO3882" s="32" t="s">
        <v>96</v>
      </c>
      <c r="AP3882" s="32" t="s">
        <v>321</v>
      </c>
      <c r="AQ3882" s="32" t="s">
        <v>72</v>
      </c>
      <c r="AR3882" s="33">
        <v>3081.5020789999999</v>
      </c>
      <c r="AS3882" s="34">
        <v>2607.0272660000001</v>
      </c>
      <c r="AT3882" s="33">
        <v>75.476900000000001</v>
      </c>
      <c r="AU3882" s="35">
        <v>398.99791299999998</v>
      </c>
      <c r="AV3882" s="33">
        <v>1911.193133</v>
      </c>
      <c r="AW3882" s="33">
        <v>1170.3089460000001</v>
      </c>
      <c r="AX3882" s="53">
        <v>102</v>
      </c>
      <c r="AY3882" s="53">
        <v>77</v>
      </c>
      <c r="AZ3882" s="38">
        <f t="shared" si="696"/>
        <v>45511</v>
      </c>
      <c r="BA3882" s="39">
        <f t="shared" si="697"/>
        <v>0.52471710222497125</v>
      </c>
      <c r="BB3882" s="40">
        <f t="shared" si="698"/>
        <v>294.27629160689548</v>
      </c>
      <c r="BC3882" s="39">
        <f t="shared" si="699"/>
        <v>0.32130772565573074</v>
      </c>
      <c r="BD3882" s="40">
        <f t="shared" si="700"/>
        <v>180.1985213931043</v>
      </c>
      <c r="BE3882" s="39">
        <f t="shared" si="701"/>
        <v>0.12948163031240972</v>
      </c>
      <c r="BF3882" s="39">
        <f t="shared" si="702"/>
        <v>2.4493541806888394E-2</v>
      </c>
    </row>
    <row r="3883" spans="40:58" x14ac:dyDescent="0.3">
      <c r="AN3883" s="37">
        <f t="shared" si="695"/>
        <v>8</v>
      </c>
      <c r="AO3883" s="32" t="s">
        <v>96</v>
      </c>
      <c r="AP3883" s="32" t="s">
        <v>322</v>
      </c>
      <c r="AQ3883" s="32" t="s">
        <v>75</v>
      </c>
      <c r="AR3883" s="33">
        <v>3179.3256099999999</v>
      </c>
      <c r="AS3883" s="34">
        <v>2564.1363489999999</v>
      </c>
      <c r="AT3883" s="33">
        <v>147.74962199999999</v>
      </c>
      <c r="AU3883" s="35">
        <v>467.439639</v>
      </c>
      <c r="AV3883" s="33">
        <v>1910.141562</v>
      </c>
      <c r="AW3883" s="33">
        <v>1269.1840480000001</v>
      </c>
      <c r="AX3883" s="53">
        <v>77</v>
      </c>
      <c r="AY3883" s="53">
        <v>79</v>
      </c>
      <c r="AZ3883" s="38">
        <f t="shared" si="696"/>
        <v>45512</v>
      </c>
      <c r="BA3883" s="39">
        <f t="shared" si="697"/>
        <v>0.48454782983943651</v>
      </c>
      <c r="BB3883" s="40">
        <f t="shared" si="698"/>
        <v>369.60623732155756</v>
      </c>
      <c r="BC3883" s="39">
        <f t="shared" si="699"/>
        <v>0.32195539239579729</v>
      </c>
      <c r="BD3883" s="40">
        <f t="shared" si="700"/>
        <v>245.58302367844249</v>
      </c>
      <c r="BE3883" s="39">
        <f t="shared" si="701"/>
        <v>0.14702477705641481</v>
      </c>
      <c r="BF3883" s="39">
        <f t="shared" si="702"/>
        <v>4.6472000708351481E-2</v>
      </c>
    </row>
    <row r="3884" spans="40:58" x14ac:dyDescent="0.3">
      <c r="AN3884" s="37">
        <f t="shared" si="695"/>
        <v>8</v>
      </c>
      <c r="AO3884" s="32" t="s">
        <v>96</v>
      </c>
      <c r="AP3884" s="32" t="s">
        <v>323</v>
      </c>
      <c r="AQ3884" s="32" t="s">
        <v>78</v>
      </c>
      <c r="AR3884" s="33">
        <v>3144.6402090000001</v>
      </c>
      <c r="AS3884" s="34">
        <v>2530.272704</v>
      </c>
      <c r="AT3884" s="33">
        <v>215.651264</v>
      </c>
      <c r="AU3884" s="35">
        <v>398.71624100000002</v>
      </c>
      <c r="AV3884" s="33">
        <v>1968.3525870000001</v>
      </c>
      <c r="AW3884" s="33">
        <v>1176.2876220000001</v>
      </c>
      <c r="AX3884" s="53">
        <v>95</v>
      </c>
      <c r="AY3884" s="53">
        <v>61</v>
      </c>
      <c r="AZ3884" s="38">
        <f t="shared" si="696"/>
        <v>45513</v>
      </c>
      <c r="BA3884" s="39">
        <f t="shared" si="697"/>
        <v>0.50364937497164086</v>
      </c>
      <c r="BB3884" s="40">
        <f t="shared" si="698"/>
        <v>384.55651122645992</v>
      </c>
      <c r="BC3884" s="39">
        <f t="shared" si="699"/>
        <v>0.3009808961666367</v>
      </c>
      <c r="BD3884" s="40">
        <f t="shared" si="700"/>
        <v>229.81099377354025</v>
      </c>
      <c r="BE3884" s="39">
        <f t="shared" si="701"/>
        <v>0.12679232424074113</v>
      </c>
      <c r="BF3884" s="39">
        <f t="shared" si="702"/>
        <v>6.8577404620981233E-2</v>
      </c>
    </row>
    <row r="3885" spans="40:58" x14ac:dyDescent="0.3">
      <c r="AN3885" s="37">
        <f t="shared" si="695"/>
        <v>8</v>
      </c>
      <c r="AO3885" s="32" t="s">
        <v>96</v>
      </c>
      <c r="AP3885" s="32" t="s">
        <v>324</v>
      </c>
      <c r="AQ3885" s="32" t="s">
        <v>81</v>
      </c>
      <c r="AR3885" s="33">
        <v>5017.0352860000003</v>
      </c>
      <c r="AS3885" s="34">
        <v>4322.5744880000002</v>
      </c>
      <c r="AT3885" s="33">
        <v>123.062591</v>
      </c>
      <c r="AU3885" s="35">
        <v>571.39820699999996</v>
      </c>
      <c r="AV3885" s="33">
        <v>3177.2201100000002</v>
      </c>
      <c r="AW3885" s="33">
        <v>1839.8151760000001</v>
      </c>
      <c r="AX3885" s="53">
        <v>165</v>
      </c>
      <c r="AY3885" s="53">
        <v>125</v>
      </c>
      <c r="AZ3885" s="38">
        <f t="shared" si="696"/>
        <v>45514</v>
      </c>
      <c r="BA3885" s="39">
        <f t="shared" si="697"/>
        <v>0.54562652837196868</v>
      </c>
      <c r="BB3885" s="40">
        <f t="shared" si="698"/>
        <v>439.79256418015314</v>
      </c>
      <c r="BC3885" s="39">
        <f t="shared" si="699"/>
        <v>0.31595291876927672</v>
      </c>
      <c r="BD3885" s="40">
        <f t="shared" si="700"/>
        <v>254.66823381984693</v>
      </c>
      <c r="BE3885" s="39">
        <f t="shared" si="701"/>
        <v>0.11389160618313417</v>
      </c>
      <c r="BF3885" s="39">
        <f t="shared" si="702"/>
        <v>2.452894667562041E-2</v>
      </c>
    </row>
    <row r="3886" spans="40:58" x14ac:dyDescent="0.3">
      <c r="AN3886" s="37">
        <f t="shared" si="695"/>
        <v>8</v>
      </c>
      <c r="AO3886" s="32" t="s">
        <v>96</v>
      </c>
      <c r="AP3886" s="32" t="s">
        <v>325</v>
      </c>
      <c r="AQ3886" s="32" t="s">
        <v>84</v>
      </c>
      <c r="AR3886" s="33">
        <v>4018.133366</v>
      </c>
      <c r="AS3886" s="34">
        <v>3241.4835950000002</v>
      </c>
      <c r="AT3886" s="33">
        <v>230.08047500000001</v>
      </c>
      <c r="AU3886" s="35">
        <v>546.56929600000001</v>
      </c>
      <c r="AV3886" s="33">
        <v>1737.275388</v>
      </c>
      <c r="AW3886" s="33">
        <v>2280.857978</v>
      </c>
      <c r="AX3886" s="53">
        <v>74</v>
      </c>
      <c r="AY3886" s="53">
        <v>139</v>
      </c>
      <c r="AZ3886" s="38">
        <f t="shared" si="696"/>
        <v>45515</v>
      </c>
      <c r="BA3886" s="39">
        <f t="shared" si="697"/>
        <v>0.3487898196152121</v>
      </c>
      <c r="BB3886" s="40">
        <f t="shared" si="698"/>
        <v>335.79137608299487</v>
      </c>
      <c r="BC3886" s="39">
        <f t="shared" si="699"/>
        <v>0.45792397003355084</v>
      </c>
      <c r="BD3886" s="40">
        <f t="shared" si="700"/>
        <v>440.85839491700506</v>
      </c>
      <c r="BE3886" s="39">
        <f t="shared" si="701"/>
        <v>0.13602567317074959</v>
      </c>
      <c r="BF3886" s="39">
        <f t="shared" si="702"/>
        <v>5.7260537180487403E-2</v>
      </c>
    </row>
    <row r="3887" spans="40:58" x14ac:dyDescent="0.3">
      <c r="AN3887" s="37">
        <f t="shared" si="695"/>
        <v>8</v>
      </c>
      <c r="AO3887" s="32" t="s">
        <v>96</v>
      </c>
      <c r="AP3887" s="32" t="s">
        <v>326</v>
      </c>
      <c r="AQ3887" s="32" t="s">
        <v>67</v>
      </c>
      <c r="AR3887" s="33">
        <v>3109.820381</v>
      </c>
      <c r="AS3887" s="34">
        <v>2487.0454239999999</v>
      </c>
      <c r="AT3887" s="33">
        <v>99.470937000000006</v>
      </c>
      <c r="AU3887" s="35">
        <v>523.30402000000004</v>
      </c>
      <c r="AV3887" s="33">
        <v>1963.229484</v>
      </c>
      <c r="AW3887" s="33">
        <v>1146.590897</v>
      </c>
      <c r="AX3887" s="53">
        <v>97</v>
      </c>
      <c r="AY3887" s="53">
        <v>74</v>
      </c>
      <c r="AZ3887" s="38">
        <f t="shared" si="696"/>
        <v>45516</v>
      </c>
      <c r="BA3887" s="39">
        <f t="shared" si="697"/>
        <v>0.50487535800316319</v>
      </c>
      <c r="BB3887" s="40">
        <f t="shared" si="698"/>
        <v>393.15780581709174</v>
      </c>
      <c r="BC3887" s="39">
        <f t="shared" si="699"/>
        <v>0.29486389356102549</v>
      </c>
      <c r="BD3887" s="40">
        <f t="shared" si="700"/>
        <v>229.61715118290832</v>
      </c>
      <c r="BE3887" s="39">
        <f t="shared" si="701"/>
        <v>0.16827467695472667</v>
      </c>
      <c r="BF3887" s="39">
        <f t="shared" si="702"/>
        <v>3.1986071481084684E-2</v>
      </c>
    </row>
    <row r="3888" spans="40:58" x14ac:dyDescent="0.3">
      <c r="AN3888" s="37">
        <f t="shared" si="695"/>
        <v>8</v>
      </c>
      <c r="AO3888" s="32" t="s">
        <v>96</v>
      </c>
      <c r="AP3888" s="32" t="s">
        <v>327</v>
      </c>
      <c r="AQ3888" s="32" t="s">
        <v>70</v>
      </c>
      <c r="AR3888" s="33">
        <v>3250.5953450000002</v>
      </c>
      <c r="AS3888" s="34">
        <v>2689.463608</v>
      </c>
      <c r="AT3888" s="33">
        <v>258.80774500000001</v>
      </c>
      <c r="AU3888" s="35">
        <v>302.32399199999998</v>
      </c>
      <c r="AV3888" s="33">
        <v>1846.015478</v>
      </c>
      <c r="AW3888" s="33">
        <v>1404.5798669999999</v>
      </c>
      <c r="AX3888" s="53">
        <v>84</v>
      </c>
      <c r="AY3888" s="53">
        <v>84</v>
      </c>
      <c r="AZ3888" s="38">
        <f t="shared" si="696"/>
        <v>45517</v>
      </c>
      <c r="BA3888" s="39">
        <f t="shared" si="697"/>
        <v>0.4698672677881644</v>
      </c>
      <c r="BB3888" s="40">
        <f t="shared" si="698"/>
        <v>318.66712455992445</v>
      </c>
      <c r="BC3888" s="39">
        <f t="shared" si="699"/>
        <v>0.3575084349848302</v>
      </c>
      <c r="BD3888" s="40">
        <f t="shared" si="700"/>
        <v>242.46461244007571</v>
      </c>
      <c r="BE3888" s="39">
        <f t="shared" si="701"/>
        <v>9.3005729693494021E-2</v>
      </c>
      <c r="BF3888" s="39">
        <f t="shared" si="702"/>
        <v>7.9618567533511306E-2</v>
      </c>
    </row>
    <row r="3889" spans="40:58" x14ac:dyDescent="0.3">
      <c r="AN3889" s="37">
        <f t="shared" si="695"/>
        <v>8</v>
      </c>
      <c r="AO3889" s="32" t="s">
        <v>96</v>
      </c>
      <c r="AP3889" s="32" t="s">
        <v>328</v>
      </c>
      <c r="AQ3889" s="32" t="s">
        <v>72</v>
      </c>
      <c r="AR3889" s="33">
        <v>2282.9373869999999</v>
      </c>
      <c r="AS3889" s="34">
        <v>1777.863619</v>
      </c>
      <c r="AT3889" s="33">
        <v>130.50744900000001</v>
      </c>
      <c r="AU3889" s="35">
        <v>374.56631900000002</v>
      </c>
      <c r="AV3889" s="33">
        <v>1566.255578</v>
      </c>
      <c r="AW3889" s="33">
        <v>716.68180900000004</v>
      </c>
      <c r="AX3889" s="53">
        <v>68</v>
      </c>
      <c r="AY3889" s="53">
        <v>47</v>
      </c>
      <c r="AZ3889" s="38">
        <f t="shared" si="696"/>
        <v>45518</v>
      </c>
      <c r="BA3889" s="39">
        <f t="shared" si="697"/>
        <v>0.53428511204815199</v>
      </c>
      <c r="BB3889" s="40">
        <f t="shared" si="698"/>
        <v>346.51612038778967</v>
      </c>
      <c r="BC3889" s="39">
        <f t="shared" si="699"/>
        <v>0.24447633323891491</v>
      </c>
      <c r="BD3889" s="40">
        <f t="shared" si="700"/>
        <v>158.55764761221036</v>
      </c>
      <c r="BE3889" s="39">
        <f t="shared" si="701"/>
        <v>0.16407209463252792</v>
      </c>
      <c r="BF3889" s="39">
        <f t="shared" si="702"/>
        <v>5.7166460080405178E-2</v>
      </c>
    </row>
    <row r="3890" spans="40:58" x14ac:dyDescent="0.3">
      <c r="AN3890" s="37">
        <f t="shared" si="695"/>
        <v>8</v>
      </c>
      <c r="AO3890" s="32" t="s">
        <v>96</v>
      </c>
      <c r="AP3890" s="32" t="s">
        <v>329</v>
      </c>
      <c r="AQ3890" s="32" t="s">
        <v>75</v>
      </c>
      <c r="AR3890" s="33">
        <v>3048.9260490000001</v>
      </c>
      <c r="AS3890" s="34">
        <v>2224.0908890000001</v>
      </c>
      <c r="AT3890" s="33">
        <v>202.61549299999999</v>
      </c>
      <c r="AU3890" s="35">
        <v>622.21966699999996</v>
      </c>
      <c r="AV3890" s="33">
        <v>2369.4679369999999</v>
      </c>
      <c r="AW3890" s="33">
        <v>679.45811200000003</v>
      </c>
      <c r="AX3890" s="53">
        <v>100</v>
      </c>
      <c r="AY3890" s="53">
        <v>31</v>
      </c>
      <c r="AZ3890" s="38">
        <f t="shared" si="696"/>
        <v>45519</v>
      </c>
      <c r="BA3890" s="39">
        <f t="shared" si="697"/>
        <v>0.56690408412554105</v>
      </c>
      <c r="BB3890" s="40">
        <f t="shared" si="698"/>
        <v>641.01930762515019</v>
      </c>
      <c r="BC3890" s="39">
        <f t="shared" si="699"/>
        <v>0.16256289974225946</v>
      </c>
      <c r="BD3890" s="40">
        <f t="shared" si="700"/>
        <v>183.81585237484978</v>
      </c>
      <c r="BE3890" s="39">
        <f t="shared" si="701"/>
        <v>0.20407830724660517</v>
      </c>
      <c r="BF3890" s="39">
        <f t="shared" si="702"/>
        <v>6.6454708885594224E-2</v>
      </c>
    </row>
    <row r="3891" spans="40:58" x14ac:dyDescent="0.3">
      <c r="AN3891" s="37">
        <f t="shared" si="695"/>
        <v>8</v>
      </c>
      <c r="AO3891" s="32" t="s">
        <v>96</v>
      </c>
      <c r="AP3891" s="32" t="s">
        <v>330</v>
      </c>
      <c r="AQ3891" s="32" t="s">
        <v>78</v>
      </c>
      <c r="AR3891" s="33">
        <v>2998.8889399999998</v>
      </c>
      <c r="AS3891" s="34">
        <v>2729.4090609999998</v>
      </c>
      <c r="AT3891" s="33">
        <v>49.731743000000002</v>
      </c>
      <c r="AU3891" s="35">
        <v>219.74813599999999</v>
      </c>
      <c r="AV3891" s="33">
        <v>1992.434407</v>
      </c>
      <c r="AW3891" s="33">
        <v>1006.454533</v>
      </c>
      <c r="AX3891" s="53">
        <v>107</v>
      </c>
      <c r="AY3891" s="53">
        <v>60</v>
      </c>
      <c r="AZ3891" s="38">
        <f t="shared" si="696"/>
        <v>45520</v>
      </c>
      <c r="BA3891" s="39">
        <f t="shared" si="697"/>
        <v>0.60468876115812675</v>
      </c>
      <c r="BB3891" s="40">
        <f t="shared" si="698"/>
        <v>179.03996902059225</v>
      </c>
      <c r="BC3891" s="39">
        <f t="shared" si="699"/>
        <v>0.30545133259272761</v>
      </c>
      <c r="BD3891" s="40">
        <f t="shared" si="700"/>
        <v>90.439909979407744</v>
      </c>
      <c r="BE3891" s="39">
        <f t="shared" si="701"/>
        <v>7.3276516868944139E-2</v>
      </c>
      <c r="BF3891" s="39">
        <f t="shared" si="702"/>
        <v>1.6583389380201589E-2</v>
      </c>
    </row>
    <row r="3892" spans="40:58" x14ac:dyDescent="0.3">
      <c r="AN3892" s="37">
        <f t="shared" si="695"/>
        <v>8</v>
      </c>
      <c r="AO3892" s="32" t="s">
        <v>96</v>
      </c>
      <c r="AP3892" s="32" t="s">
        <v>331</v>
      </c>
      <c r="AQ3892" s="32" t="s">
        <v>81</v>
      </c>
      <c r="AR3892" s="33">
        <v>6670.2906430000003</v>
      </c>
      <c r="AS3892" s="34">
        <v>5372.2872239999997</v>
      </c>
      <c r="AT3892" s="33">
        <v>256.11251600000003</v>
      </c>
      <c r="AU3892" s="35">
        <v>1041.890903</v>
      </c>
      <c r="AV3892" s="33">
        <v>4149.5857480000004</v>
      </c>
      <c r="AW3892" s="33">
        <v>2520.7048949999999</v>
      </c>
      <c r="AX3892" s="53">
        <v>193</v>
      </c>
      <c r="AY3892" s="53">
        <v>147</v>
      </c>
      <c r="AZ3892" s="38">
        <f t="shared" si="696"/>
        <v>45521</v>
      </c>
      <c r="BA3892" s="39">
        <f t="shared" si="697"/>
        <v>0.50104236846248118</v>
      </c>
      <c r="BB3892" s="40">
        <f t="shared" si="698"/>
        <v>807.48752589815365</v>
      </c>
      <c r="BC3892" s="39">
        <f t="shared" si="699"/>
        <v>0.30436289969293817</v>
      </c>
      <c r="BD3892" s="40">
        <f t="shared" si="700"/>
        <v>490.51589310184681</v>
      </c>
      <c r="BE3892" s="39">
        <f t="shared" si="701"/>
        <v>0.15619872637684701</v>
      </c>
      <c r="BF3892" s="39">
        <f t="shared" si="702"/>
        <v>3.8396005467733564E-2</v>
      </c>
    </row>
    <row r="3893" spans="40:58" x14ac:dyDescent="0.3">
      <c r="AN3893" s="37">
        <f t="shared" si="695"/>
        <v>8</v>
      </c>
      <c r="AO3893" s="32" t="s">
        <v>96</v>
      </c>
      <c r="AP3893" s="32" t="s">
        <v>332</v>
      </c>
      <c r="AQ3893" s="32" t="s">
        <v>84</v>
      </c>
      <c r="AR3893" s="33">
        <v>4586.5853530000004</v>
      </c>
      <c r="AS3893" s="34">
        <v>3598.5454140000002</v>
      </c>
      <c r="AT3893" s="33">
        <v>259.50223399999999</v>
      </c>
      <c r="AU3893" s="35">
        <v>728.53770499999996</v>
      </c>
      <c r="AV3893" s="33">
        <v>2798.7522899999999</v>
      </c>
      <c r="AW3893" s="33">
        <v>1787.833063</v>
      </c>
      <c r="AX3893" s="53">
        <v>126</v>
      </c>
      <c r="AY3893" s="53">
        <v>108</v>
      </c>
      <c r="AZ3893" s="38">
        <f t="shared" si="696"/>
        <v>45522</v>
      </c>
      <c r="BA3893" s="39">
        <f t="shared" si="697"/>
        <v>0.4787540823021571</v>
      </c>
      <c r="BB3893" s="40">
        <f t="shared" si="698"/>
        <v>602.90582842396975</v>
      </c>
      <c r="BC3893" s="39">
        <f t="shared" si="699"/>
        <v>0.3058264143076484</v>
      </c>
      <c r="BD3893" s="40">
        <f t="shared" si="700"/>
        <v>385.13411057603037</v>
      </c>
      <c r="BE3893" s="39">
        <f t="shared" si="701"/>
        <v>0.15884097840313316</v>
      </c>
      <c r="BF3893" s="39">
        <f t="shared" si="702"/>
        <v>5.657852498706132E-2</v>
      </c>
    </row>
    <row r="3894" spans="40:58" x14ac:dyDescent="0.3">
      <c r="AN3894" s="37">
        <f t="shared" si="695"/>
        <v>8</v>
      </c>
      <c r="AO3894" s="32" t="s">
        <v>96</v>
      </c>
      <c r="AP3894" s="32" t="s">
        <v>333</v>
      </c>
      <c r="AQ3894" s="32" t="s">
        <v>67</v>
      </c>
      <c r="AR3894" s="33">
        <v>2588.304161</v>
      </c>
      <c r="AS3894" s="34">
        <v>1934.1908980000001</v>
      </c>
      <c r="AT3894" s="33">
        <v>239.396421</v>
      </c>
      <c r="AU3894" s="35">
        <v>414.71684199999999</v>
      </c>
      <c r="AV3894" s="33">
        <v>1259.1356089999999</v>
      </c>
      <c r="AW3894" s="33">
        <v>1329.1685520000001</v>
      </c>
      <c r="AX3894" s="53">
        <v>50</v>
      </c>
      <c r="AY3894" s="53">
        <v>64</v>
      </c>
      <c r="AZ3894" s="38">
        <f t="shared" si="696"/>
        <v>45523</v>
      </c>
      <c r="BA3894" s="39">
        <f t="shared" si="697"/>
        <v>0.36353080686896799</v>
      </c>
      <c r="BB3894" s="40">
        <f t="shared" si="698"/>
        <v>318.20730892936274</v>
      </c>
      <c r="BC3894" s="39">
        <f t="shared" si="699"/>
        <v>0.38375033850179824</v>
      </c>
      <c r="BD3894" s="40">
        <f t="shared" si="700"/>
        <v>335.90595407063722</v>
      </c>
      <c r="BE3894" s="39">
        <f t="shared" si="701"/>
        <v>0.16022724386448181</v>
      </c>
      <c r="BF3894" s="39">
        <f t="shared" si="702"/>
        <v>9.2491610764752E-2</v>
      </c>
    </row>
    <row r="3895" spans="40:58" x14ac:dyDescent="0.3">
      <c r="AN3895" s="37">
        <f t="shared" si="695"/>
        <v>8</v>
      </c>
      <c r="AO3895" s="32" t="s">
        <v>96</v>
      </c>
      <c r="AP3895" s="32" t="s">
        <v>334</v>
      </c>
      <c r="AQ3895" s="32" t="s">
        <v>70</v>
      </c>
      <c r="AR3895" s="33">
        <v>3721.6765799999998</v>
      </c>
      <c r="AS3895" s="34">
        <v>3138.7272509999998</v>
      </c>
      <c r="AT3895" s="33">
        <v>172.323396</v>
      </c>
      <c r="AU3895" s="35">
        <v>410.62593299999997</v>
      </c>
      <c r="AV3895" s="33">
        <v>2368.040223</v>
      </c>
      <c r="AW3895" s="33">
        <v>1353.6363570000001</v>
      </c>
      <c r="AX3895" s="53">
        <v>108</v>
      </c>
      <c r="AY3895" s="53">
        <v>84</v>
      </c>
      <c r="AZ3895" s="38">
        <f t="shared" si="696"/>
        <v>45524</v>
      </c>
      <c r="BA3895" s="39">
        <f t="shared" si="697"/>
        <v>0.5366181948061377</v>
      </c>
      <c r="BB3895" s="40">
        <f t="shared" si="698"/>
        <v>370.92085498811952</v>
      </c>
      <c r="BC3895" s="39">
        <f t="shared" si="699"/>
        <v>0.306745591253961</v>
      </c>
      <c r="BD3895" s="40">
        <f t="shared" si="700"/>
        <v>212.02847401188058</v>
      </c>
      <c r="BE3895" s="39">
        <f t="shared" si="701"/>
        <v>0.11033358868598947</v>
      </c>
      <c r="BF3895" s="39">
        <f t="shared" si="702"/>
        <v>4.6302625253911774E-2</v>
      </c>
    </row>
    <row r="3896" spans="40:58" x14ac:dyDescent="0.3">
      <c r="AN3896" s="37">
        <f t="shared" si="695"/>
        <v>8</v>
      </c>
      <c r="AO3896" s="32" t="s">
        <v>96</v>
      </c>
      <c r="AP3896" s="32" t="s">
        <v>335</v>
      </c>
      <c r="AQ3896" s="32" t="s">
        <v>72</v>
      </c>
      <c r="AR3896" s="33">
        <v>2743.0888049999999</v>
      </c>
      <c r="AS3896" s="34">
        <v>2433.7818040000002</v>
      </c>
      <c r="AT3896" s="33">
        <v>193.39791</v>
      </c>
      <c r="AU3896" s="35">
        <v>115.909091</v>
      </c>
      <c r="AV3896" s="33">
        <v>1447.2496140000001</v>
      </c>
      <c r="AW3896" s="33">
        <v>1295.839191</v>
      </c>
      <c r="AX3896" s="53">
        <v>77</v>
      </c>
      <c r="AY3896" s="53">
        <v>77</v>
      </c>
      <c r="AZ3896" s="38">
        <f t="shared" si="696"/>
        <v>45525</v>
      </c>
      <c r="BA3896" s="39">
        <f t="shared" si="697"/>
        <v>0.46810722767067403</v>
      </c>
      <c r="BB3896" s="40">
        <f t="shared" si="698"/>
        <v>163.18991823698801</v>
      </c>
      <c r="BC3896" s="39">
        <f t="shared" si="699"/>
        <v>0.41913411849493087</v>
      </c>
      <c r="BD3896" s="40">
        <f t="shared" si="700"/>
        <v>146.11708276301169</v>
      </c>
      <c r="BE3896" s="39">
        <f t="shared" si="701"/>
        <v>4.2254953900407906E-2</v>
      </c>
      <c r="BF3896" s="39">
        <f t="shared" si="702"/>
        <v>7.0503699933987377E-2</v>
      </c>
    </row>
    <row r="3897" spans="40:58" x14ac:dyDescent="0.3">
      <c r="AN3897" s="37">
        <f t="shared" si="695"/>
        <v>8</v>
      </c>
      <c r="AO3897" s="32" t="s">
        <v>96</v>
      </c>
      <c r="AP3897" s="32" t="s">
        <v>336</v>
      </c>
      <c r="AQ3897" s="32" t="s">
        <v>75</v>
      </c>
      <c r="AR3897" s="33">
        <v>2931.95199</v>
      </c>
      <c r="AS3897" s="34">
        <v>2419.6181700000002</v>
      </c>
      <c r="AT3897" s="33">
        <v>308.55587800000001</v>
      </c>
      <c r="AU3897" s="35">
        <v>203.777942</v>
      </c>
      <c r="AV3897" s="33">
        <v>2039.010415</v>
      </c>
      <c r="AW3897" s="33">
        <v>892.94157499999994</v>
      </c>
      <c r="AX3897" s="53">
        <v>100</v>
      </c>
      <c r="AY3897" s="53">
        <v>52</v>
      </c>
      <c r="AZ3897" s="38">
        <f t="shared" si="696"/>
        <v>45526</v>
      </c>
      <c r="BA3897" s="39">
        <f t="shared" si="697"/>
        <v>0.57392160272992054</v>
      </c>
      <c r="BB3897" s="40">
        <f t="shared" si="698"/>
        <v>356.2998297720199</v>
      </c>
      <c r="BC3897" s="39">
        <f t="shared" si="699"/>
        <v>0.25133685247418397</v>
      </c>
      <c r="BD3897" s="40">
        <f t="shared" si="700"/>
        <v>156.03399022797993</v>
      </c>
      <c r="BE3897" s="39">
        <f t="shared" si="701"/>
        <v>6.9502482542355679E-2</v>
      </c>
      <c r="BF3897" s="39">
        <f t="shared" si="702"/>
        <v>0.10523906225353984</v>
      </c>
    </row>
    <row r="3898" spans="40:58" x14ac:dyDescent="0.3">
      <c r="AN3898" s="37">
        <f t="shared" si="695"/>
        <v>8</v>
      </c>
      <c r="AO3898" s="32" t="s">
        <v>96</v>
      </c>
      <c r="AP3898" s="32" t="s">
        <v>337</v>
      </c>
      <c r="AQ3898" s="32" t="s">
        <v>78</v>
      </c>
      <c r="AR3898" s="33">
        <v>3008.1317210000002</v>
      </c>
      <c r="AS3898" s="34">
        <v>2537.3090729999999</v>
      </c>
      <c r="AT3898" s="33">
        <v>196.19522799999999</v>
      </c>
      <c r="AU3898" s="35">
        <v>274.62741999999997</v>
      </c>
      <c r="AV3898" s="33">
        <v>2164.627399</v>
      </c>
      <c r="AW3898" s="33">
        <v>843.504322</v>
      </c>
      <c r="AX3898" s="53">
        <v>119</v>
      </c>
      <c r="AY3898" s="53">
        <v>42</v>
      </c>
      <c r="AZ3898" s="38">
        <f t="shared" si="696"/>
        <v>45527</v>
      </c>
      <c r="BA3898" s="39">
        <f t="shared" si="697"/>
        <v>0.60696384885286403</v>
      </c>
      <c r="BB3898" s="40">
        <f t="shared" si="698"/>
        <v>338.80019176544999</v>
      </c>
      <c r="BC3898" s="39">
        <f t="shared" si="699"/>
        <v>0.23651951834374135</v>
      </c>
      <c r="BD3898" s="40">
        <f t="shared" si="700"/>
        <v>132.02245623455025</v>
      </c>
      <c r="BE3898" s="39">
        <f t="shared" si="701"/>
        <v>9.1295011479319441E-2</v>
      </c>
      <c r="BF3898" s="39">
        <f t="shared" si="702"/>
        <v>6.5221621324074983E-2</v>
      </c>
    </row>
    <row r="3899" spans="40:58" x14ac:dyDescent="0.3">
      <c r="AN3899" s="37">
        <f t="shared" si="695"/>
        <v>8</v>
      </c>
      <c r="AO3899" s="32" t="s">
        <v>96</v>
      </c>
      <c r="AP3899" s="32" t="s">
        <v>338</v>
      </c>
      <c r="AQ3899" s="32" t="s">
        <v>81</v>
      </c>
      <c r="AR3899" s="33">
        <v>5158.1586569999999</v>
      </c>
      <c r="AS3899" s="34">
        <v>4105.6363099999999</v>
      </c>
      <c r="AT3899" s="33">
        <v>425.74142399999999</v>
      </c>
      <c r="AU3899" s="35">
        <v>626.78092300000003</v>
      </c>
      <c r="AV3899" s="33">
        <v>2597.0983329999999</v>
      </c>
      <c r="AW3899" s="33">
        <v>2561.060324</v>
      </c>
      <c r="AX3899" s="53">
        <v>112</v>
      </c>
      <c r="AY3899" s="53">
        <v>148</v>
      </c>
      <c r="AZ3899" s="38">
        <f t="shared" si="696"/>
        <v>45528</v>
      </c>
      <c r="BA3899" s="39">
        <f t="shared" si="697"/>
        <v>0.40075548637328912</v>
      </c>
      <c r="BB3899" s="40">
        <f t="shared" si="698"/>
        <v>529.93795162337278</v>
      </c>
      <c r="BC3899" s="39">
        <f t="shared" si="699"/>
        <v>0.39519449946678381</v>
      </c>
      <c r="BD3899" s="40">
        <f t="shared" si="700"/>
        <v>522.5843953766273</v>
      </c>
      <c r="BE3899" s="39">
        <f t="shared" si="701"/>
        <v>0.12151253280071413</v>
      </c>
      <c r="BF3899" s="39">
        <f t="shared" si="702"/>
        <v>8.2537481359212878E-2</v>
      </c>
    </row>
    <row r="3900" spans="40:58" x14ac:dyDescent="0.3">
      <c r="AN3900" s="37">
        <f t="shared" si="695"/>
        <v>8</v>
      </c>
      <c r="AO3900" s="32" t="s">
        <v>96</v>
      </c>
      <c r="AP3900" s="32" t="s">
        <v>339</v>
      </c>
      <c r="AQ3900" s="32" t="s">
        <v>84</v>
      </c>
      <c r="AR3900" s="33">
        <v>4816.5424160000002</v>
      </c>
      <c r="AS3900" s="34">
        <v>3779.090862</v>
      </c>
      <c r="AT3900" s="33">
        <v>300.49179600000002</v>
      </c>
      <c r="AU3900" s="35">
        <v>736.95975799999997</v>
      </c>
      <c r="AV3900" s="33">
        <v>3075.1788040000001</v>
      </c>
      <c r="AW3900" s="33">
        <v>1741.3636120000001</v>
      </c>
      <c r="AX3900" s="53">
        <v>137</v>
      </c>
      <c r="AY3900" s="53">
        <v>100</v>
      </c>
      <c r="AZ3900" s="38">
        <f t="shared" si="696"/>
        <v>45529</v>
      </c>
      <c r="BA3900" s="39">
        <f t="shared" si="697"/>
        <v>0.50094140344588345</v>
      </c>
      <c r="BB3900" s="40">
        <f t="shared" si="698"/>
        <v>662.37328637233406</v>
      </c>
      <c r="BC3900" s="39">
        <f t="shared" si="699"/>
        <v>0.28366517438602662</v>
      </c>
      <c r="BD3900" s="40">
        <f t="shared" si="700"/>
        <v>375.07826762766609</v>
      </c>
      <c r="BE3900" s="39">
        <f t="shared" si="701"/>
        <v>0.15300597282231013</v>
      </c>
      <c r="BF3900" s="39">
        <f t="shared" si="702"/>
        <v>6.2387449345779833E-2</v>
      </c>
    </row>
    <row r="3901" spans="40:58" x14ac:dyDescent="0.3">
      <c r="AN3901" s="37">
        <f t="shared" si="695"/>
        <v>8</v>
      </c>
      <c r="AO3901" s="32" t="s">
        <v>96</v>
      </c>
      <c r="AP3901" s="32" t="s">
        <v>340</v>
      </c>
      <c r="AQ3901" s="32" t="s">
        <v>67</v>
      </c>
      <c r="AR3901" s="33">
        <v>2994.102308</v>
      </c>
      <c r="AS3901" s="34">
        <v>2336.7181690000002</v>
      </c>
      <c r="AT3901" s="33">
        <v>120.036897</v>
      </c>
      <c r="AU3901" s="35">
        <v>537.34724200000005</v>
      </c>
      <c r="AV3901" s="33">
        <v>1944.475036</v>
      </c>
      <c r="AW3901" s="33">
        <v>1049.6272719999999</v>
      </c>
      <c r="AX3901" s="53">
        <v>81</v>
      </c>
      <c r="AY3901" s="53">
        <v>70</v>
      </c>
      <c r="AZ3901" s="38">
        <f t="shared" si="696"/>
        <v>45530</v>
      </c>
      <c r="BA3901" s="39">
        <f t="shared" si="697"/>
        <v>0.50684531351201312</v>
      </c>
      <c r="BB3901" s="40">
        <f t="shared" si="698"/>
        <v>426.92831301469795</v>
      </c>
      <c r="BC3901" s="39">
        <f t="shared" si="699"/>
        <v>0.27359500836893186</v>
      </c>
      <c r="BD3901" s="40">
        <f t="shared" si="700"/>
        <v>230.4558259853018</v>
      </c>
      <c r="BE3901" s="39">
        <f t="shared" si="701"/>
        <v>0.17946856410492437</v>
      </c>
      <c r="BF3901" s="39">
        <f t="shared" si="702"/>
        <v>4.0091114014130742E-2</v>
      </c>
    </row>
    <row r="3902" spans="40:58" x14ac:dyDescent="0.3">
      <c r="AN3902" s="37">
        <f t="shared" si="695"/>
        <v>8</v>
      </c>
      <c r="AO3902" s="32" t="s">
        <v>96</v>
      </c>
      <c r="AP3902" s="32" t="s">
        <v>341</v>
      </c>
      <c r="AQ3902" s="32" t="s">
        <v>70</v>
      </c>
      <c r="AR3902" s="33">
        <v>2681.3979829999998</v>
      </c>
      <c r="AS3902" s="34">
        <v>2225.0045420000001</v>
      </c>
      <c r="AT3902" s="33">
        <v>185.17883699999999</v>
      </c>
      <c r="AU3902" s="35">
        <v>271.21460400000001</v>
      </c>
      <c r="AV3902" s="33">
        <v>1671.9574459999999</v>
      </c>
      <c r="AW3902" s="33">
        <v>1009.4405369999999</v>
      </c>
      <c r="AX3902" s="53">
        <v>82</v>
      </c>
      <c r="AY3902" s="53">
        <v>58</v>
      </c>
      <c r="AZ3902" s="38">
        <f t="shared" si="696"/>
        <v>45531</v>
      </c>
      <c r="BA3902" s="39">
        <f t="shared" si="697"/>
        <v>0.51740850697665997</v>
      </c>
      <c r="BB3902" s="40">
        <f t="shared" si="698"/>
        <v>284.57931900574238</v>
      </c>
      <c r="BC3902" s="39">
        <f t="shared" si="699"/>
        <v>0.31238421909626041</v>
      </c>
      <c r="BD3902" s="40">
        <f t="shared" si="700"/>
        <v>171.81412199425733</v>
      </c>
      <c r="BE3902" s="39">
        <f t="shared" si="701"/>
        <v>0.10114671739126166</v>
      </c>
      <c r="BF3902" s="39">
        <f t="shared" si="702"/>
        <v>6.9060556535818052E-2</v>
      </c>
    </row>
    <row r="3903" spans="40:58" x14ac:dyDescent="0.3">
      <c r="AN3903" s="37">
        <f t="shared" si="695"/>
        <v>8</v>
      </c>
      <c r="AO3903" s="32" t="s">
        <v>96</v>
      </c>
      <c r="AP3903" s="32" t="s">
        <v>342</v>
      </c>
      <c r="AQ3903" s="32" t="s">
        <v>72</v>
      </c>
      <c r="AR3903" s="33">
        <v>4273.1269309999998</v>
      </c>
      <c r="AS3903" s="34">
        <v>3727.4518189999999</v>
      </c>
      <c r="AT3903" s="33">
        <v>303.022356</v>
      </c>
      <c r="AU3903" s="35">
        <v>242.65275600000001</v>
      </c>
      <c r="AV3903" s="33">
        <v>2533.4500619999999</v>
      </c>
      <c r="AW3903" s="33">
        <v>1739.6768689999999</v>
      </c>
      <c r="AX3903" s="53">
        <v>133</v>
      </c>
      <c r="AY3903" s="53">
        <v>106</v>
      </c>
      <c r="AZ3903" s="38">
        <f t="shared" si="696"/>
        <v>45532</v>
      </c>
      <c r="BA3903" s="39">
        <f t="shared" si="697"/>
        <v>0.51716937508671357</v>
      </c>
      <c r="BB3903" s="40">
        <f t="shared" si="698"/>
        <v>323.51967742852355</v>
      </c>
      <c r="BC3903" s="39">
        <f t="shared" si="699"/>
        <v>0.3551313730981055</v>
      </c>
      <c r="BD3903" s="40">
        <f t="shared" si="700"/>
        <v>222.15543457147638</v>
      </c>
      <c r="BE3903" s="39">
        <f t="shared" si="701"/>
        <v>5.678575898123725E-2</v>
      </c>
      <c r="BF3903" s="39">
        <f t="shared" si="702"/>
        <v>7.0913492833943631E-2</v>
      </c>
    </row>
    <row r="3904" spans="40:58" x14ac:dyDescent="0.3">
      <c r="AN3904" s="37">
        <f t="shared" si="695"/>
        <v>8</v>
      </c>
      <c r="AO3904" s="32" t="s">
        <v>96</v>
      </c>
      <c r="AP3904" s="32" t="s">
        <v>343</v>
      </c>
      <c r="AQ3904" s="32" t="s">
        <v>75</v>
      </c>
      <c r="AR3904" s="33">
        <v>4718.5690039999999</v>
      </c>
      <c r="AS3904" s="34">
        <v>3949.8909090000002</v>
      </c>
      <c r="AT3904" s="33">
        <v>414.58718599999997</v>
      </c>
      <c r="AU3904" s="35">
        <v>354.09090900000001</v>
      </c>
      <c r="AV3904" s="33">
        <v>2249.1180290000002</v>
      </c>
      <c r="AW3904" s="33">
        <v>2469.4509750000002</v>
      </c>
      <c r="AX3904" s="53">
        <v>106</v>
      </c>
      <c r="AY3904" s="53">
        <v>129</v>
      </c>
      <c r="AZ3904" s="38">
        <f t="shared" si="696"/>
        <v>45533</v>
      </c>
      <c r="BA3904" s="39">
        <f t="shared" si="697"/>
        <v>0.39900351994753447</v>
      </c>
      <c r="BB3904" s="40">
        <f t="shared" si="698"/>
        <v>366.39238728866843</v>
      </c>
      <c r="BC3904" s="39">
        <f t="shared" si="699"/>
        <v>0.43809156240722613</v>
      </c>
      <c r="BD3904" s="40">
        <f t="shared" si="700"/>
        <v>402.28570771133144</v>
      </c>
      <c r="BE3904" s="39">
        <f t="shared" si="701"/>
        <v>7.5042011402150097E-2</v>
      </c>
      <c r="BF3904" s="39">
        <f t="shared" si="702"/>
        <v>8.7862906243089456E-2</v>
      </c>
    </row>
    <row r="3905" spans="40:58" x14ac:dyDescent="0.3">
      <c r="AN3905" s="37">
        <f t="shared" si="695"/>
        <v>8</v>
      </c>
      <c r="AO3905" s="32" t="s">
        <v>96</v>
      </c>
      <c r="AP3905" s="32" t="s">
        <v>344</v>
      </c>
      <c r="AQ3905" s="32" t="s">
        <v>78</v>
      </c>
      <c r="AR3905" s="33">
        <v>4251.92353</v>
      </c>
      <c r="AS3905" s="34">
        <v>3484.7454469999998</v>
      </c>
      <c r="AT3905" s="33">
        <v>402.78166299999998</v>
      </c>
      <c r="AU3905" s="35">
        <v>364.39641999999998</v>
      </c>
      <c r="AV3905" s="33">
        <v>2509.7441009999998</v>
      </c>
      <c r="AW3905" s="33">
        <v>1742.179429</v>
      </c>
      <c r="AX3905" s="53">
        <v>111</v>
      </c>
      <c r="AY3905" s="53">
        <v>100</v>
      </c>
      <c r="AZ3905" s="38">
        <f t="shared" si="696"/>
        <v>45534</v>
      </c>
      <c r="BA3905" s="39">
        <f t="shared" si="697"/>
        <v>0.48375961616923219</v>
      </c>
      <c r="BB3905" s="40">
        <f t="shared" si="698"/>
        <v>452.83520614627304</v>
      </c>
      <c r="BC3905" s="39">
        <f t="shared" si="699"/>
        <v>0.33580955585677547</v>
      </c>
      <c r="BD3905" s="40">
        <f t="shared" si="700"/>
        <v>314.3428768537272</v>
      </c>
      <c r="BE3905" s="39">
        <f t="shared" si="701"/>
        <v>8.5701546001228285E-2</v>
      </c>
      <c r="BF3905" s="39">
        <f t="shared" si="702"/>
        <v>9.4729281972763979E-2</v>
      </c>
    </row>
    <row r="3906" spans="40:58" x14ac:dyDescent="0.3">
      <c r="AN3906" s="37">
        <f t="shared" si="695"/>
        <v>8</v>
      </c>
      <c r="AO3906" s="32" t="s">
        <v>96</v>
      </c>
      <c r="AP3906" s="32" t="s">
        <v>345</v>
      </c>
      <c r="AQ3906" s="32" t="s">
        <v>81</v>
      </c>
      <c r="AR3906" s="33">
        <v>6837.4795409999997</v>
      </c>
      <c r="AS3906" s="34">
        <v>6159.9817780000003</v>
      </c>
      <c r="AT3906" s="33">
        <v>165.299553</v>
      </c>
      <c r="AU3906" s="35">
        <v>512.19821000000002</v>
      </c>
      <c r="AV3906" s="33">
        <v>5372.9221729999999</v>
      </c>
      <c r="AW3906" s="33">
        <v>1464.557368</v>
      </c>
      <c r="AX3906" s="53">
        <v>280</v>
      </c>
      <c r="AY3906" s="53">
        <v>88</v>
      </c>
      <c r="AZ3906" s="38">
        <f t="shared" si="696"/>
        <v>45535</v>
      </c>
      <c r="BA3906" s="39">
        <f t="shared" si="697"/>
        <v>0.70794235726034105</v>
      </c>
      <c r="BB3906" s="40">
        <f t="shared" si="698"/>
        <v>532.38078902510551</v>
      </c>
      <c r="BC3906" s="39">
        <f t="shared" si="699"/>
        <v>0.19297175020609048</v>
      </c>
      <c r="BD3906" s="40">
        <f t="shared" si="700"/>
        <v>145.11697397489397</v>
      </c>
      <c r="BE3906" s="39">
        <f t="shared" si="701"/>
        <v>7.4910382828741837E-2</v>
      </c>
      <c r="BF3906" s="39">
        <f t="shared" si="702"/>
        <v>2.4175509704826775E-2</v>
      </c>
    </row>
    <row r="3907" spans="40:58" x14ac:dyDescent="0.3">
      <c r="AN3907" s="37">
        <f t="shared" si="695"/>
        <v>9</v>
      </c>
      <c r="AO3907" s="32" t="s">
        <v>96</v>
      </c>
      <c r="AP3907" s="32" t="s">
        <v>346</v>
      </c>
      <c r="AQ3907" s="32" t="s">
        <v>84</v>
      </c>
      <c r="AR3907" s="33">
        <v>5084.2938610000001</v>
      </c>
      <c r="AS3907" s="34">
        <v>4269.2454250000001</v>
      </c>
      <c r="AT3907" s="33">
        <v>164.80998500000001</v>
      </c>
      <c r="AU3907" s="35">
        <v>650.23845100000005</v>
      </c>
      <c r="AV3907" s="33">
        <v>2937.8974520000002</v>
      </c>
      <c r="AW3907" s="33">
        <v>2146.3964089999999</v>
      </c>
      <c r="AX3907" s="53">
        <v>150</v>
      </c>
      <c r="AY3907" s="53">
        <v>122</v>
      </c>
      <c r="AZ3907" s="38">
        <f t="shared" si="696"/>
        <v>45536</v>
      </c>
      <c r="BA3907" s="39">
        <f t="shared" si="697"/>
        <v>0.48520633947588782</v>
      </c>
      <c r="BB3907" s="40">
        <f t="shared" si="698"/>
        <v>470.96583888446202</v>
      </c>
      <c r="BC3907" s="39">
        <f t="shared" si="699"/>
        <v>0.35448655430982018</v>
      </c>
      <c r="BD3907" s="40">
        <f t="shared" si="700"/>
        <v>344.08259711553802</v>
      </c>
      <c r="BE3907" s="39">
        <f t="shared" si="701"/>
        <v>0.1278915949347012</v>
      </c>
      <c r="BF3907" s="39">
        <f t="shared" si="702"/>
        <v>3.2415511279590851E-2</v>
      </c>
    </row>
    <row r="3908" spans="40:58" x14ac:dyDescent="0.3">
      <c r="AN3908" s="37">
        <f t="shared" ref="AN3908:AN3971" si="703">MONTH(AP3908)</f>
        <v>9</v>
      </c>
      <c r="AO3908" s="32" t="s">
        <v>96</v>
      </c>
      <c r="AP3908" s="32" t="s">
        <v>347</v>
      </c>
      <c r="AQ3908" s="32" t="s">
        <v>67</v>
      </c>
      <c r="AR3908" s="33">
        <v>3116.5885360000002</v>
      </c>
      <c r="AS3908" s="34">
        <v>2385.3363770000001</v>
      </c>
      <c r="AT3908" s="33">
        <v>148.32041699999999</v>
      </c>
      <c r="AU3908" s="35">
        <v>582.93174199999999</v>
      </c>
      <c r="AV3908" s="33">
        <v>1578.754095</v>
      </c>
      <c r="AW3908" s="33">
        <v>1537.834441</v>
      </c>
      <c r="AX3908" s="53">
        <v>57</v>
      </c>
      <c r="AY3908" s="53">
        <v>105</v>
      </c>
      <c r="AZ3908" s="38">
        <f t="shared" ref="AZ3908:AZ3971" si="704">AP3908*1</f>
        <v>45537</v>
      </c>
      <c r="BA3908" s="39">
        <f t="shared" ref="BA3908:BA3971" si="705">(AV3908-BB3908)/AR3908</f>
        <v>0.38770837614275705</v>
      </c>
      <c r="BB3908" s="40">
        <f t="shared" ref="BB3908:BB3971" si="706">(AR3908-AS3908)*(AV3908/AR3908)</f>
        <v>370.42661460230732</v>
      </c>
      <c r="BC3908" s="39">
        <f t="shared" ref="BC3908:BC3971" si="707">(AW3908-BD3908)/AR3908</f>
        <v>0.37765938076411737</v>
      </c>
      <c r="BD3908" s="40">
        <f t="shared" ref="BD3908:BD3971" si="708">(AR3908-AS3908)*(AW3908/AR3908)</f>
        <v>360.82554439769274</v>
      </c>
      <c r="BE3908" s="39">
        <f t="shared" ref="BE3908:BE3971" si="709">AU3908/AR3908</f>
        <v>0.18704161144998832</v>
      </c>
      <c r="BF3908" s="39">
        <f t="shared" ref="BF3908:BF3971" si="710">AT3908/AR3908</f>
        <v>4.7590631643137114E-2</v>
      </c>
    </row>
    <row r="3909" spans="40:58" x14ac:dyDescent="0.3">
      <c r="AN3909" s="37">
        <f t="shared" si="703"/>
        <v>9</v>
      </c>
      <c r="AO3909" s="32" t="s">
        <v>96</v>
      </c>
      <c r="AP3909" s="32" t="s">
        <v>348</v>
      </c>
      <c r="AQ3909" s="32" t="s">
        <v>70</v>
      </c>
      <c r="AR3909" s="33">
        <v>4316.1528280000002</v>
      </c>
      <c r="AS3909" s="34">
        <v>3662.7127420000002</v>
      </c>
      <c r="AT3909" s="33">
        <v>214.25260800000001</v>
      </c>
      <c r="AU3909" s="35">
        <v>439.187478</v>
      </c>
      <c r="AV3909" s="33">
        <v>2315.1215430000002</v>
      </c>
      <c r="AW3909" s="33">
        <v>2001.031285</v>
      </c>
      <c r="AX3909" s="53">
        <v>109</v>
      </c>
      <c r="AY3909" s="53">
        <v>120</v>
      </c>
      <c r="AZ3909" s="38">
        <f t="shared" si="704"/>
        <v>45538</v>
      </c>
      <c r="BA3909" s="39">
        <f t="shared" si="705"/>
        <v>0.45517984924269367</v>
      </c>
      <c r="BB3909" s="40">
        <f t="shared" si="706"/>
        <v>350.49574944253408</v>
      </c>
      <c r="BC3909" s="39">
        <f t="shared" si="707"/>
        <v>0.39342604771235268</v>
      </c>
      <c r="BD3909" s="40">
        <f t="shared" si="708"/>
        <v>302.94433655746599</v>
      </c>
      <c r="BE3909" s="39">
        <f t="shared" si="709"/>
        <v>0.10175438532919344</v>
      </c>
      <c r="BF3909" s="39">
        <f t="shared" si="710"/>
        <v>4.963971771576018E-2</v>
      </c>
    </row>
    <row r="3910" spans="40:58" x14ac:dyDescent="0.3">
      <c r="AN3910" s="37">
        <f t="shared" si="703"/>
        <v>9</v>
      </c>
      <c r="AO3910" s="32" t="s">
        <v>96</v>
      </c>
      <c r="AP3910" s="32" t="s">
        <v>349</v>
      </c>
      <c r="AQ3910" s="32" t="s">
        <v>72</v>
      </c>
      <c r="AR3910" s="33">
        <v>3998.312692</v>
      </c>
      <c r="AS3910" s="34">
        <v>3454.163665</v>
      </c>
      <c r="AT3910" s="33">
        <v>212.843515</v>
      </c>
      <c r="AU3910" s="35">
        <v>331.30551200000002</v>
      </c>
      <c r="AV3910" s="33">
        <v>1618.5981999999999</v>
      </c>
      <c r="AW3910" s="33">
        <v>2379.7144920000001</v>
      </c>
      <c r="AX3910" s="53">
        <v>74</v>
      </c>
      <c r="AY3910" s="53">
        <v>151</v>
      </c>
      <c r="AZ3910" s="38">
        <f t="shared" si="704"/>
        <v>45539</v>
      </c>
      <c r="BA3910" s="39">
        <f t="shared" si="705"/>
        <v>0.34972642903828643</v>
      </c>
      <c r="BB3910" s="40">
        <f t="shared" si="706"/>
        <v>220.2825800483819</v>
      </c>
      <c r="BC3910" s="39">
        <f t="shared" si="707"/>
        <v>0.51417890580739556</v>
      </c>
      <c r="BD3910" s="40">
        <f t="shared" si="708"/>
        <v>323.86644695161806</v>
      </c>
      <c r="BE3910" s="39">
        <f t="shared" si="709"/>
        <v>8.2861331146733636E-2</v>
      </c>
      <c r="BF3910" s="39">
        <f t="shared" si="710"/>
        <v>5.3233334007584419E-2</v>
      </c>
    </row>
    <row r="3911" spans="40:58" x14ac:dyDescent="0.3">
      <c r="AN3911" s="37">
        <f t="shared" si="703"/>
        <v>9</v>
      </c>
      <c r="AO3911" s="32" t="s">
        <v>96</v>
      </c>
      <c r="AP3911" s="32" t="s">
        <v>350</v>
      </c>
      <c r="AQ3911" s="32" t="s">
        <v>75</v>
      </c>
      <c r="AR3911" s="33">
        <v>5770.0621600000004</v>
      </c>
      <c r="AS3911" s="34">
        <v>5153.3272850000003</v>
      </c>
      <c r="AT3911" s="33">
        <v>159.45603600000001</v>
      </c>
      <c r="AU3911" s="35">
        <v>457.278839</v>
      </c>
      <c r="AV3911" s="33">
        <v>2763.0314349999999</v>
      </c>
      <c r="AW3911" s="33">
        <v>3007.0307250000001</v>
      </c>
      <c r="AX3911" s="53">
        <v>145</v>
      </c>
      <c r="AY3911" s="53">
        <v>196</v>
      </c>
      <c r="AZ3911" s="38">
        <f t="shared" si="704"/>
        <v>45540</v>
      </c>
      <c r="BA3911" s="39">
        <f t="shared" si="705"/>
        <v>0.42767372322607738</v>
      </c>
      <c r="BB3911" s="40">
        <f t="shared" si="706"/>
        <v>295.32746778689744</v>
      </c>
      <c r="BC3911" s="39">
        <f t="shared" si="707"/>
        <v>0.46544096810681451</v>
      </c>
      <c r="BD3911" s="40">
        <f t="shared" si="708"/>
        <v>321.40740721310266</v>
      </c>
      <c r="BE3911" s="39">
        <f t="shared" si="709"/>
        <v>7.9250244853514715E-2</v>
      </c>
      <c r="BF3911" s="39">
        <f t="shared" si="710"/>
        <v>2.7635063813593302E-2</v>
      </c>
    </row>
    <row r="3912" spans="40:58" x14ac:dyDescent="0.3">
      <c r="AN3912" s="37">
        <f t="shared" si="703"/>
        <v>9</v>
      </c>
      <c r="AO3912" s="32" t="s">
        <v>96</v>
      </c>
      <c r="AP3912" s="32" t="s">
        <v>351</v>
      </c>
      <c r="AQ3912" s="32" t="s">
        <v>78</v>
      </c>
      <c r="AR3912" s="33">
        <v>7760.5333499999997</v>
      </c>
      <c r="AS3912" s="34">
        <v>7024.2899790000001</v>
      </c>
      <c r="AT3912" s="33">
        <v>278.71311600000001</v>
      </c>
      <c r="AU3912" s="35">
        <v>457.53025500000001</v>
      </c>
      <c r="AV3912" s="33">
        <v>6200.7524210000001</v>
      </c>
      <c r="AW3912" s="33">
        <v>1559.780929</v>
      </c>
      <c r="AX3912" s="53">
        <v>352</v>
      </c>
      <c r="AY3912" s="53">
        <v>94</v>
      </c>
      <c r="AZ3912" s="38">
        <f t="shared" si="704"/>
        <v>45541</v>
      </c>
      <c r="BA3912" s="39">
        <f t="shared" si="705"/>
        <v>0.72320877052940424</v>
      </c>
      <c r="BB3912" s="40">
        <f t="shared" si="706"/>
        <v>588.26663829406118</v>
      </c>
      <c r="BC3912" s="39">
        <f t="shared" si="707"/>
        <v>0.18192102689618125</v>
      </c>
      <c r="BD3912" s="40">
        <f t="shared" si="708"/>
        <v>147.97673270593845</v>
      </c>
      <c r="BE3912" s="39">
        <f t="shared" si="709"/>
        <v>5.8956032319608553E-2</v>
      </c>
      <c r="BF3912" s="39">
        <f t="shared" si="710"/>
        <v>3.5914170254806005E-2</v>
      </c>
    </row>
    <row r="3913" spans="40:58" x14ac:dyDescent="0.3">
      <c r="AN3913" s="37">
        <f t="shared" si="703"/>
        <v>9</v>
      </c>
      <c r="AO3913" s="32" t="s">
        <v>96</v>
      </c>
      <c r="AP3913" s="32" t="s">
        <v>352</v>
      </c>
      <c r="AQ3913" s="32" t="s">
        <v>81</v>
      </c>
      <c r="AR3913" s="33">
        <v>15812.667735999999</v>
      </c>
      <c r="AS3913" s="34">
        <v>13407.463569</v>
      </c>
      <c r="AT3913" s="33">
        <v>1840.710873</v>
      </c>
      <c r="AU3913" s="35">
        <v>564.49329399999999</v>
      </c>
      <c r="AV3913" s="33">
        <v>12887.253902</v>
      </c>
      <c r="AW3913" s="33">
        <v>2925.413834</v>
      </c>
      <c r="AX3913" s="53">
        <v>654</v>
      </c>
      <c r="AY3913" s="53">
        <v>167</v>
      </c>
      <c r="AZ3913" s="38">
        <f t="shared" si="704"/>
        <v>45542</v>
      </c>
      <c r="BA3913" s="39">
        <f t="shared" si="705"/>
        <v>0.69102970996557112</v>
      </c>
      <c r="BB3913" s="40">
        <f t="shared" si="706"/>
        <v>1960.2307026099779</v>
      </c>
      <c r="BC3913" s="39">
        <f t="shared" si="707"/>
        <v>0.15686413014060047</v>
      </c>
      <c r="BD3913" s="40">
        <f t="shared" si="708"/>
        <v>444.973464390022</v>
      </c>
      <c r="BE3913" s="39">
        <f t="shared" si="709"/>
        <v>3.5698801962103024E-2</v>
      </c>
      <c r="BF3913" s="39">
        <f t="shared" si="710"/>
        <v>0.11640735793172553</v>
      </c>
    </row>
    <row r="3914" spans="40:58" x14ac:dyDescent="0.3">
      <c r="AN3914" s="37">
        <f t="shared" si="703"/>
        <v>9</v>
      </c>
      <c r="AO3914" s="32" t="s">
        <v>96</v>
      </c>
      <c r="AP3914" s="32" t="s">
        <v>353</v>
      </c>
      <c r="AQ3914" s="32" t="s">
        <v>84</v>
      </c>
      <c r="AR3914" s="33">
        <v>9795.3624029999992</v>
      </c>
      <c r="AS3914" s="34">
        <v>8061.0272329999998</v>
      </c>
      <c r="AT3914" s="33">
        <v>408.31445600000001</v>
      </c>
      <c r="AU3914" s="35">
        <v>1326.020714</v>
      </c>
      <c r="AV3914" s="33">
        <v>5114.9092300000002</v>
      </c>
      <c r="AW3914" s="33">
        <v>4680.4531729999999</v>
      </c>
      <c r="AX3914" s="53">
        <v>240</v>
      </c>
      <c r="AY3914" s="53">
        <v>260</v>
      </c>
      <c r="AZ3914" s="38">
        <f t="shared" si="704"/>
        <v>45543</v>
      </c>
      <c r="BA3914" s="39">
        <f t="shared" si="705"/>
        <v>0.42972171728108938</v>
      </c>
      <c r="BB3914" s="40">
        <f t="shared" si="706"/>
        <v>905.62927679222253</v>
      </c>
      <c r="BC3914" s="39">
        <f t="shared" si="707"/>
        <v>0.39322151864565608</v>
      </c>
      <c r="BD3914" s="40">
        <f t="shared" si="708"/>
        <v>828.70589320777697</v>
      </c>
      <c r="BE3914" s="39">
        <f t="shared" si="709"/>
        <v>0.13537229756745736</v>
      </c>
      <c r="BF3914" s="39">
        <f t="shared" si="710"/>
        <v>4.1684466505797338E-2</v>
      </c>
    </row>
    <row r="3915" spans="40:58" x14ac:dyDescent="0.3">
      <c r="AN3915" s="37">
        <f t="shared" si="703"/>
        <v>9</v>
      </c>
      <c r="AO3915" s="32" t="s">
        <v>96</v>
      </c>
      <c r="AP3915" s="32" t="s">
        <v>354</v>
      </c>
      <c r="AQ3915" s="32" t="s">
        <v>67</v>
      </c>
      <c r="AR3915" s="33">
        <v>4605.4775479999998</v>
      </c>
      <c r="AS3915" s="34">
        <v>3977.9300109999999</v>
      </c>
      <c r="AT3915" s="33">
        <v>72.615499999999997</v>
      </c>
      <c r="AU3915" s="35">
        <v>554.93203700000004</v>
      </c>
      <c r="AV3915" s="33">
        <v>2259.9342609999999</v>
      </c>
      <c r="AW3915" s="33">
        <v>2345.543287</v>
      </c>
      <c r="AX3915" s="53">
        <v>102</v>
      </c>
      <c r="AY3915" s="53">
        <v>157</v>
      </c>
      <c r="AZ3915" s="38">
        <f t="shared" si="704"/>
        <v>45544</v>
      </c>
      <c r="BA3915" s="39">
        <f t="shared" si="705"/>
        <v>0.42384162404745523</v>
      </c>
      <c r="BB3915" s="40">
        <f t="shared" si="706"/>
        <v>307.94117754158793</v>
      </c>
      <c r="BC3915" s="39">
        <f t="shared" si="707"/>
        <v>0.43989725417755698</v>
      </c>
      <c r="BD3915" s="40">
        <f t="shared" si="708"/>
        <v>319.60635945841204</v>
      </c>
      <c r="BE3915" s="39">
        <f t="shared" si="709"/>
        <v>0.12049391864715264</v>
      </c>
      <c r="BF3915" s="39">
        <f t="shared" si="710"/>
        <v>1.5767203127835114E-2</v>
      </c>
    </row>
    <row r="3916" spans="40:58" x14ac:dyDescent="0.3">
      <c r="AN3916" s="37">
        <f t="shared" si="703"/>
        <v>9</v>
      </c>
      <c r="AO3916" s="32" t="s">
        <v>96</v>
      </c>
      <c r="AP3916" s="32" t="s">
        <v>355</v>
      </c>
      <c r="AQ3916" s="32" t="s">
        <v>70</v>
      </c>
      <c r="AR3916" s="33">
        <v>4538.7972739999996</v>
      </c>
      <c r="AS3916" s="34">
        <v>3720.5136600000001</v>
      </c>
      <c r="AT3916" s="33">
        <v>277.65499699999998</v>
      </c>
      <c r="AU3916" s="35">
        <v>540.62861699999996</v>
      </c>
      <c r="AV3916" s="33">
        <v>2249.8931470000002</v>
      </c>
      <c r="AW3916" s="33">
        <v>2288.9041269999998</v>
      </c>
      <c r="AX3916" s="53">
        <v>100</v>
      </c>
      <c r="AY3916" s="53">
        <v>150</v>
      </c>
      <c r="AZ3916" s="38">
        <f t="shared" si="704"/>
        <v>45545</v>
      </c>
      <c r="BA3916" s="39">
        <f t="shared" si="705"/>
        <v>0.40633405813629192</v>
      </c>
      <c r="BB3916" s="40">
        <f t="shared" si="706"/>
        <v>405.62523159764118</v>
      </c>
      <c r="BC3916" s="39">
        <f t="shared" si="707"/>
        <v>0.41337949931042489</v>
      </c>
      <c r="BD3916" s="40">
        <f t="shared" si="708"/>
        <v>412.65838240235843</v>
      </c>
      <c r="BE3916" s="39">
        <f t="shared" si="709"/>
        <v>0.11911274823771739</v>
      </c>
      <c r="BF3916" s="39">
        <f t="shared" si="710"/>
        <v>6.1173694315565942E-2</v>
      </c>
    </row>
    <row r="3917" spans="40:58" x14ac:dyDescent="0.3">
      <c r="AN3917" s="37">
        <f t="shared" si="703"/>
        <v>9</v>
      </c>
      <c r="AO3917" s="32" t="s">
        <v>96</v>
      </c>
      <c r="AP3917" s="32" t="s">
        <v>356</v>
      </c>
      <c r="AQ3917" s="32" t="s">
        <v>72</v>
      </c>
      <c r="AR3917" s="33">
        <v>5086.0906459999997</v>
      </c>
      <c r="AS3917" s="34">
        <v>4261.1636740000004</v>
      </c>
      <c r="AT3917" s="33">
        <v>120.38002899999999</v>
      </c>
      <c r="AU3917" s="35">
        <v>704.54694300000006</v>
      </c>
      <c r="AV3917" s="33">
        <v>2533.3362080000002</v>
      </c>
      <c r="AW3917" s="33">
        <v>2552.7544379999999</v>
      </c>
      <c r="AX3917" s="53">
        <v>105</v>
      </c>
      <c r="AY3917" s="53">
        <v>173</v>
      </c>
      <c r="AZ3917" s="38">
        <f t="shared" si="704"/>
        <v>45546</v>
      </c>
      <c r="BA3917" s="39">
        <f t="shared" si="705"/>
        <v>0.41730429472841613</v>
      </c>
      <c r="BB3917" s="40">
        <f t="shared" si="706"/>
        <v>410.88873804617612</v>
      </c>
      <c r="BC3917" s="39">
        <f t="shared" si="707"/>
        <v>0.42050296640469603</v>
      </c>
      <c r="BD3917" s="40">
        <f t="shared" si="708"/>
        <v>414.03823395382324</v>
      </c>
      <c r="BE3917" s="39">
        <f t="shared" si="709"/>
        <v>0.13852425999408743</v>
      </c>
      <c r="BF3917" s="39">
        <f t="shared" si="710"/>
        <v>2.3668478872800647E-2</v>
      </c>
    </row>
    <row r="3918" spans="40:58" x14ac:dyDescent="0.3">
      <c r="AN3918" s="37">
        <f t="shared" si="703"/>
        <v>9</v>
      </c>
      <c r="AO3918" s="32" t="s">
        <v>96</v>
      </c>
      <c r="AP3918" s="32" t="s">
        <v>357</v>
      </c>
      <c r="AQ3918" s="32" t="s">
        <v>75</v>
      </c>
      <c r="AR3918" s="33">
        <v>4903.4391070000001</v>
      </c>
      <c r="AS3918" s="34">
        <v>3882.393654</v>
      </c>
      <c r="AT3918" s="33">
        <v>224.21683899999999</v>
      </c>
      <c r="AU3918" s="35">
        <v>796.82861400000002</v>
      </c>
      <c r="AV3918" s="33">
        <v>2344.3327800000002</v>
      </c>
      <c r="AW3918" s="33">
        <v>2559.106327</v>
      </c>
      <c r="AX3918" s="53">
        <v>91</v>
      </c>
      <c r="AY3918" s="53">
        <v>166</v>
      </c>
      <c r="AZ3918" s="38">
        <f t="shared" si="704"/>
        <v>45547</v>
      </c>
      <c r="BA3918" s="39">
        <f t="shared" si="705"/>
        <v>0.37854477476318504</v>
      </c>
      <c r="BB3918" s="40">
        <f t="shared" si="706"/>
        <v>488.16152767569179</v>
      </c>
      <c r="BC3918" s="39">
        <f t="shared" si="707"/>
        <v>0.41322475051910368</v>
      </c>
      <c r="BD3918" s="40">
        <f t="shared" si="708"/>
        <v>532.88392532430839</v>
      </c>
      <c r="BE3918" s="39">
        <f t="shared" si="709"/>
        <v>0.16250402964369881</v>
      </c>
      <c r="BF3918" s="39">
        <f t="shared" si="710"/>
        <v>4.5726445074012419E-2</v>
      </c>
    </row>
    <row r="3919" spans="40:58" x14ac:dyDescent="0.3">
      <c r="AN3919" s="37">
        <f t="shared" si="703"/>
        <v>9</v>
      </c>
      <c r="AO3919" s="32" t="s">
        <v>96</v>
      </c>
      <c r="AP3919" s="32" t="s">
        <v>358</v>
      </c>
      <c r="AQ3919" s="32" t="s">
        <v>78</v>
      </c>
      <c r="AR3919" s="33">
        <v>5648.8070109999999</v>
      </c>
      <c r="AS3919" s="34">
        <v>4508.7727299999997</v>
      </c>
      <c r="AT3919" s="33">
        <v>432.959765</v>
      </c>
      <c r="AU3919" s="35">
        <v>707.07451600000002</v>
      </c>
      <c r="AV3919" s="33">
        <v>4015.6935859999999</v>
      </c>
      <c r="AW3919" s="33">
        <v>1633.113425</v>
      </c>
      <c r="AX3919" s="53">
        <v>193</v>
      </c>
      <c r="AY3919" s="53">
        <v>83</v>
      </c>
      <c r="AZ3919" s="38">
        <f t="shared" si="704"/>
        <v>45548</v>
      </c>
      <c r="BA3919" s="39">
        <f t="shared" si="705"/>
        <v>0.56742104161063778</v>
      </c>
      <c r="BB3919" s="40">
        <f t="shared" si="706"/>
        <v>810.44162796090654</v>
      </c>
      <c r="BC3919" s="39">
        <f t="shared" si="707"/>
        <v>0.23076036575909609</v>
      </c>
      <c r="BD3919" s="40">
        <f t="shared" si="708"/>
        <v>329.5926530390937</v>
      </c>
      <c r="BE3919" s="39">
        <f t="shared" si="709"/>
        <v>0.12517236199132031</v>
      </c>
      <c r="BF3919" s="39">
        <f t="shared" si="710"/>
        <v>7.6646230638945795E-2</v>
      </c>
    </row>
    <row r="3920" spans="40:58" x14ac:dyDescent="0.3">
      <c r="AN3920" s="37">
        <f t="shared" si="703"/>
        <v>9</v>
      </c>
      <c r="AO3920" s="32" t="s">
        <v>96</v>
      </c>
      <c r="AP3920" s="32" t="s">
        <v>359</v>
      </c>
      <c r="AQ3920" s="32" t="s">
        <v>81</v>
      </c>
      <c r="AR3920" s="33">
        <v>8754.4810209999996</v>
      </c>
      <c r="AS3920" s="34">
        <v>7171.9363149999999</v>
      </c>
      <c r="AT3920" s="33">
        <v>426.38301000000001</v>
      </c>
      <c r="AU3920" s="35">
        <v>1156.1616959999999</v>
      </c>
      <c r="AV3920" s="33">
        <v>6367.9765669999997</v>
      </c>
      <c r="AW3920" s="33">
        <v>2386.5044539999999</v>
      </c>
      <c r="AX3920" s="53">
        <v>296</v>
      </c>
      <c r="AY3920" s="53">
        <v>146</v>
      </c>
      <c r="AZ3920" s="38">
        <f t="shared" si="704"/>
        <v>45549</v>
      </c>
      <c r="BA3920" s="39">
        <f t="shared" si="705"/>
        <v>0.59590505566998653</v>
      </c>
      <c r="BB3920" s="40">
        <f t="shared" si="706"/>
        <v>1151.1370668191551</v>
      </c>
      <c r="BC3920" s="39">
        <f t="shared" si="707"/>
        <v>0.22332526738356331</v>
      </c>
      <c r="BD3920" s="40">
        <f t="shared" si="708"/>
        <v>431.40763918084457</v>
      </c>
      <c r="BE3920" s="39">
        <f t="shared" si="709"/>
        <v>0.13206513249918894</v>
      </c>
      <c r="BF3920" s="39">
        <f t="shared" si="710"/>
        <v>4.8704544447261307E-2</v>
      </c>
    </row>
    <row r="3921" spans="40:58" x14ac:dyDescent="0.3">
      <c r="AN3921" s="37">
        <f t="shared" si="703"/>
        <v>9</v>
      </c>
      <c r="AO3921" s="32" t="s">
        <v>96</v>
      </c>
      <c r="AP3921" s="32" t="s">
        <v>360</v>
      </c>
      <c r="AQ3921" s="32" t="s">
        <v>84</v>
      </c>
      <c r="AR3921" s="33">
        <v>5393.1925149999997</v>
      </c>
      <c r="AS3921" s="34">
        <v>4199.9090619999997</v>
      </c>
      <c r="AT3921" s="33">
        <v>282.90611000000001</v>
      </c>
      <c r="AU3921" s="35">
        <v>910.377343</v>
      </c>
      <c r="AV3921" s="33">
        <v>2942.0810569999999</v>
      </c>
      <c r="AW3921" s="33">
        <v>2451.1114579999999</v>
      </c>
      <c r="AX3921" s="53">
        <v>128</v>
      </c>
      <c r="AY3921" s="53">
        <v>133</v>
      </c>
      <c r="AZ3921" s="38">
        <f t="shared" si="704"/>
        <v>45550</v>
      </c>
      <c r="BA3921" s="39">
        <f t="shared" si="705"/>
        <v>0.42481776968501894</v>
      </c>
      <c r="BB3921" s="40">
        <f t="shared" si="706"/>
        <v>650.957041295762</v>
      </c>
      <c r="BC3921" s="39">
        <f t="shared" si="707"/>
        <v>0.35392488604604577</v>
      </c>
      <c r="BD3921" s="40">
        <f t="shared" si="708"/>
        <v>542.3264117042379</v>
      </c>
      <c r="BE3921" s="39">
        <f t="shared" si="709"/>
        <v>0.16880119529721627</v>
      </c>
      <c r="BF3921" s="39">
        <f t="shared" si="710"/>
        <v>5.2456148971719033E-2</v>
      </c>
    </row>
    <row r="3922" spans="40:58" x14ac:dyDescent="0.3">
      <c r="AN3922" s="37">
        <f t="shared" si="703"/>
        <v>9</v>
      </c>
      <c r="AO3922" s="32" t="s">
        <v>96</v>
      </c>
      <c r="AP3922" s="32" t="s">
        <v>361</v>
      </c>
      <c r="AQ3922" s="32" t="s">
        <v>67</v>
      </c>
      <c r="AR3922" s="33">
        <v>2971.7660390000001</v>
      </c>
      <c r="AS3922" s="34">
        <v>2682.363652</v>
      </c>
      <c r="AT3922" s="33">
        <v>106.994039</v>
      </c>
      <c r="AU3922" s="35">
        <v>182.40834799999999</v>
      </c>
      <c r="AV3922" s="33">
        <v>1543.503725</v>
      </c>
      <c r="AW3922" s="33">
        <v>1428.2623140000001</v>
      </c>
      <c r="AX3922" s="53">
        <v>76</v>
      </c>
      <c r="AY3922" s="53">
        <v>90</v>
      </c>
      <c r="AZ3922" s="38">
        <f t="shared" si="704"/>
        <v>45551</v>
      </c>
      <c r="BA3922" s="39">
        <f t="shared" si="705"/>
        <v>0.46880917943199002</v>
      </c>
      <c r="BB3922" s="40">
        <f t="shared" si="706"/>
        <v>150.31252679255473</v>
      </c>
      <c r="BC3922" s="39">
        <f t="shared" si="707"/>
        <v>0.43380684645900375</v>
      </c>
      <c r="BD3922" s="40">
        <f t="shared" si="708"/>
        <v>139.08986020744538</v>
      </c>
      <c r="BE3922" s="39">
        <f t="shared" si="709"/>
        <v>6.138045377938986E-2</v>
      </c>
      <c r="BF3922" s="39">
        <f t="shared" si="710"/>
        <v>3.6003520329616366E-2</v>
      </c>
    </row>
    <row r="3923" spans="40:58" x14ac:dyDescent="0.3">
      <c r="AN3923" s="37">
        <f t="shared" si="703"/>
        <v>9</v>
      </c>
      <c r="AO3923" s="32" t="s">
        <v>96</v>
      </c>
      <c r="AP3923" s="32" t="s">
        <v>362</v>
      </c>
      <c r="AQ3923" s="32" t="s">
        <v>70</v>
      </c>
      <c r="AR3923" s="33">
        <v>3734.9056919999998</v>
      </c>
      <c r="AS3923" s="34">
        <v>3233.1273030000002</v>
      </c>
      <c r="AT3923" s="33">
        <v>55.590909000000003</v>
      </c>
      <c r="AU3923" s="35">
        <v>446.18747999999999</v>
      </c>
      <c r="AV3923" s="33">
        <v>1769.9602</v>
      </c>
      <c r="AW3923" s="33">
        <v>1964.9454920000001</v>
      </c>
      <c r="AX3923" s="53">
        <v>71</v>
      </c>
      <c r="AY3923" s="53">
        <v>134</v>
      </c>
      <c r="AZ3923" s="38">
        <f t="shared" si="704"/>
        <v>45552</v>
      </c>
      <c r="BA3923" s="39">
        <f t="shared" si="705"/>
        <v>0.41022963020857539</v>
      </c>
      <c r="BB3923" s="40">
        <f t="shared" si="706"/>
        <v>237.79121910693672</v>
      </c>
      <c r="BC3923" s="39">
        <f t="shared" si="707"/>
        <v>0.45542202732195181</v>
      </c>
      <c r="BD3923" s="40">
        <f t="shared" si="708"/>
        <v>263.98716989306291</v>
      </c>
      <c r="BE3923" s="39">
        <f t="shared" si="709"/>
        <v>0.11946418913754998</v>
      </c>
      <c r="BF3923" s="39">
        <f t="shared" si="710"/>
        <v>1.4884153331923007E-2</v>
      </c>
    </row>
    <row r="3924" spans="40:58" x14ac:dyDescent="0.3">
      <c r="AN3924" s="37">
        <f t="shared" si="703"/>
        <v>9</v>
      </c>
      <c r="AO3924" s="32" t="s">
        <v>96</v>
      </c>
      <c r="AP3924" s="32" t="s">
        <v>363</v>
      </c>
      <c r="AQ3924" s="32" t="s">
        <v>72</v>
      </c>
      <c r="AR3924" s="33">
        <v>4316.1743340000003</v>
      </c>
      <c r="AS3924" s="34">
        <v>3696.3881929999998</v>
      </c>
      <c r="AT3924" s="33">
        <v>261.79657300000002</v>
      </c>
      <c r="AU3924" s="35">
        <v>357.98956800000002</v>
      </c>
      <c r="AV3924" s="33">
        <v>2084.172873</v>
      </c>
      <c r="AW3924" s="33">
        <v>2232.0014609999998</v>
      </c>
      <c r="AX3924" s="53">
        <v>89</v>
      </c>
      <c r="AY3924" s="53">
        <v>140</v>
      </c>
      <c r="AZ3924" s="38">
        <f t="shared" si="704"/>
        <v>45553</v>
      </c>
      <c r="BA3924" s="39">
        <f t="shared" si="705"/>
        <v>0.4135360331972866</v>
      </c>
      <c r="BB3924" s="40">
        <f t="shared" si="706"/>
        <v>299.27926032969964</v>
      </c>
      <c r="BC3924" s="39">
        <f t="shared" si="707"/>
        <v>0.44286778809470095</v>
      </c>
      <c r="BD3924" s="40">
        <f t="shared" si="708"/>
        <v>320.50688067030075</v>
      </c>
      <c r="BE3924" s="39">
        <f t="shared" si="709"/>
        <v>8.2941406045625221E-2</v>
      </c>
      <c r="BF3924" s="39">
        <f t="shared" si="710"/>
        <v>6.0654772662387092E-2</v>
      </c>
    </row>
    <row r="3925" spans="40:58" x14ac:dyDescent="0.3">
      <c r="AN3925" s="37">
        <f t="shared" si="703"/>
        <v>9</v>
      </c>
      <c r="AO3925" s="32" t="s">
        <v>96</v>
      </c>
      <c r="AP3925" s="32" t="s">
        <v>364</v>
      </c>
      <c r="AQ3925" s="32" t="s">
        <v>75</v>
      </c>
      <c r="AR3925" s="33">
        <v>6146.9901449999998</v>
      </c>
      <c r="AS3925" s="34">
        <v>5424.1418620000004</v>
      </c>
      <c r="AT3925" s="33">
        <v>226.79582500000001</v>
      </c>
      <c r="AU3925" s="35">
        <v>496.052458</v>
      </c>
      <c r="AV3925" s="33">
        <v>3376.0870279999999</v>
      </c>
      <c r="AW3925" s="33">
        <v>2770.9031169999998</v>
      </c>
      <c r="AX3925" s="53">
        <v>131</v>
      </c>
      <c r="AY3925" s="53">
        <v>184</v>
      </c>
      <c r="AZ3925" s="38">
        <f t="shared" si="704"/>
        <v>45554</v>
      </c>
      <c r="BA3925" s="39">
        <f t="shared" si="705"/>
        <v>0.48464042741887475</v>
      </c>
      <c r="BB3925" s="40">
        <f t="shared" si="706"/>
        <v>397.00709678758903</v>
      </c>
      <c r="BC3925" s="39">
        <f t="shared" si="707"/>
        <v>0.39776571510797332</v>
      </c>
      <c r="BD3925" s="40">
        <f t="shared" si="708"/>
        <v>325.84118621241032</v>
      </c>
      <c r="BE3925" s="39">
        <f t="shared" si="709"/>
        <v>8.0698430662605208E-2</v>
      </c>
      <c r="BF3925" s="39">
        <f t="shared" si="710"/>
        <v>3.6895426810546812E-2</v>
      </c>
    </row>
    <row r="3926" spans="40:58" x14ac:dyDescent="0.3">
      <c r="AN3926" s="37">
        <f t="shared" si="703"/>
        <v>9</v>
      </c>
      <c r="AO3926" s="32" t="s">
        <v>96</v>
      </c>
      <c r="AP3926" s="32" t="s">
        <v>365</v>
      </c>
      <c r="AQ3926" s="32" t="s">
        <v>78</v>
      </c>
      <c r="AR3926" s="33">
        <v>5224.6899750000002</v>
      </c>
      <c r="AS3926" s="34">
        <v>4262.0881890000001</v>
      </c>
      <c r="AT3926" s="33">
        <v>373.16840100000002</v>
      </c>
      <c r="AU3926" s="35">
        <v>589.43338500000004</v>
      </c>
      <c r="AV3926" s="33">
        <v>3672.3078799999998</v>
      </c>
      <c r="AW3926" s="33">
        <v>1552.3820949999999</v>
      </c>
      <c r="AX3926" s="53">
        <v>175</v>
      </c>
      <c r="AY3926" s="53">
        <v>85</v>
      </c>
      <c r="AZ3926" s="38">
        <f t="shared" si="704"/>
        <v>45555</v>
      </c>
      <c r="BA3926" s="39">
        <f t="shared" si="705"/>
        <v>0.57337726121807508</v>
      </c>
      <c r="BB3926" s="40">
        <f t="shared" si="706"/>
        <v>676.58945142096672</v>
      </c>
      <c r="BC3926" s="39">
        <f t="shared" si="707"/>
        <v>0.24238179996909126</v>
      </c>
      <c r="BD3926" s="40">
        <f t="shared" si="708"/>
        <v>286.01233457903339</v>
      </c>
      <c r="BE3926" s="39">
        <f t="shared" si="709"/>
        <v>0.11281691120821002</v>
      </c>
      <c r="BF3926" s="39">
        <f t="shared" si="710"/>
        <v>7.1424027604623561E-2</v>
      </c>
    </row>
    <row r="3927" spans="40:58" x14ac:dyDescent="0.3">
      <c r="AN3927" s="37">
        <f t="shared" si="703"/>
        <v>9</v>
      </c>
      <c r="AO3927" s="32" t="s">
        <v>96</v>
      </c>
      <c r="AP3927" s="32" t="s">
        <v>366</v>
      </c>
      <c r="AQ3927" s="32" t="s">
        <v>81</v>
      </c>
      <c r="AR3927" s="33">
        <v>9624.0573299999996</v>
      </c>
      <c r="AS3927" s="34">
        <v>7578.4908670000004</v>
      </c>
      <c r="AT3927" s="33">
        <v>586.32116099999996</v>
      </c>
      <c r="AU3927" s="35">
        <v>1459.245302</v>
      </c>
      <c r="AV3927" s="33">
        <v>6325.9874479999999</v>
      </c>
      <c r="AW3927" s="33">
        <v>3298.0698819999998</v>
      </c>
      <c r="AX3927" s="53">
        <v>293</v>
      </c>
      <c r="AY3927" s="53">
        <v>180</v>
      </c>
      <c r="AZ3927" s="38">
        <f t="shared" si="704"/>
        <v>45556</v>
      </c>
      <c r="BA3927" s="39">
        <f t="shared" si="705"/>
        <v>0.51760046117117231</v>
      </c>
      <c r="BB3927" s="40">
        <f t="shared" si="706"/>
        <v>1344.5709356541988</v>
      </c>
      <c r="BC3927" s="39">
        <f t="shared" si="707"/>
        <v>0.26985233624478</v>
      </c>
      <c r="BD3927" s="40">
        <f t="shared" si="708"/>
        <v>700.99552734580027</v>
      </c>
      <c r="BE3927" s="39">
        <f t="shared" si="709"/>
        <v>0.15162475159528171</v>
      </c>
      <c r="BF3927" s="39">
        <f t="shared" si="710"/>
        <v>6.0922450988766086E-2</v>
      </c>
    </row>
    <row r="3928" spans="40:58" x14ac:dyDescent="0.3">
      <c r="AN3928" s="37">
        <f t="shared" si="703"/>
        <v>9</v>
      </c>
      <c r="AO3928" s="32" t="s">
        <v>96</v>
      </c>
      <c r="AP3928" s="32" t="s">
        <v>367</v>
      </c>
      <c r="AQ3928" s="32" t="s">
        <v>84</v>
      </c>
      <c r="AR3928" s="33">
        <v>7181.6710089999997</v>
      </c>
      <c r="AS3928" s="34">
        <v>5374.8063270000002</v>
      </c>
      <c r="AT3928" s="33">
        <v>337.14754199999999</v>
      </c>
      <c r="AU3928" s="35">
        <v>1469.71714</v>
      </c>
      <c r="AV3928" s="33">
        <v>3398.2718209999998</v>
      </c>
      <c r="AW3928" s="33">
        <v>3783.3991879999999</v>
      </c>
      <c r="AX3928" s="53">
        <v>112</v>
      </c>
      <c r="AY3928" s="53">
        <v>217</v>
      </c>
      <c r="AZ3928" s="38">
        <f t="shared" si="704"/>
        <v>45557</v>
      </c>
      <c r="BA3928" s="39">
        <f t="shared" si="705"/>
        <v>0.35413587264966168</v>
      </c>
      <c r="BB3928" s="40">
        <f t="shared" si="706"/>
        <v>854.98449114500841</v>
      </c>
      <c r="BC3928" s="39">
        <f t="shared" si="707"/>
        <v>0.39427021839298643</v>
      </c>
      <c r="BD3928" s="40">
        <f t="shared" si="708"/>
        <v>951.88019085499104</v>
      </c>
      <c r="BE3928" s="39">
        <f t="shared" si="709"/>
        <v>0.20464835247370214</v>
      </c>
      <c r="BF3928" s="39">
        <f t="shared" si="710"/>
        <v>4.6945556483649835E-2</v>
      </c>
    </row>
    <row r="3929" spans="40:58" x14ac:dyDescent="0.3">
      <c r="AN3929" s="37">
        <f t="shared" si="703"/>
        <v>9</v>
      </c>
      <c r="AO3929" s="32" t="s">
        <v>96</v>
      </c>
      <c r="AP3929" s="32" t="s">
        <v>368</v>
      </c>
      <c r="AQ3929" s="32" t="s">
        <v>67</v>
      </c>
      <c r="AR3929" s="33">
        <v>5003.8793059999998</v>
      </c>
      <c r="AS3929" s="34">
        <v>4062.4454810000002</v>
      </c>
      <c r="AT3929" s="33">
        <v>123.798806</v>
      </c>
      <c r="AU3929" s="35">
        <v>817.63501900000006</v>
      </c>
      <c r="AV3929" s="33">
        <v>2364.4532009999998</v>
      </c>
      <c r="AW3929" s="33">
        <v>2639.426105</v>
      </c>
      <c r="AX3929" s="53">
        <v>84</v>
      </c>
      <c r="AY3929" s="53">
        <v>175</v>
      </c>
      <c r="AZ3929" s="38">
        <f t="shared" si="704"/>
        <v>45558</v>
      </c>
      <c r="BA3929" s="39">
        <f t="shared" si="705"/>
        <v>0.3836229815579783</v>
      </c>
      <c r="BB3929" s="40">
        <f t="shared" si="706"/>
        <v>444.85010227601259</v>
      </c>
      <c r="BC3929" s="39">
        <f t="shared" si="707"/>
        <v>0.42823622458411326</v>
      </c>
      <c r="BD3929" s="40">
        <f t="shared" si="708"/>
        <v>496.58372272398708</v>
      </c>
      <c r="BE3929" s="39">
        <f t="shared" si="709"/>
        <v>0.16340022790309885</v>
      </c>
      <c r="BF3929" s="39">
        <f t="shared" si="710"/>
        <v>2.4740565954809623E-2</v>
      </c>
    </row>
    <row r="3930" spans="40:58" x14ac:dyDescent="0.3">
      <c r="AN3930" s="37">
        <f t="shared" si="703"/>
        <v>9</v>
      </c>
      <c r="AO3930" s="32" t="s">
        <v>96</v>
      </c>
      <c r="AP3930" s="32" t="s">
        <v>369</v>
      </c>
      <c r="AQ3930" s="32" t="s">
        <v>70</v>
      </c>
      <c r="AR3930" s="33">
        <v>4883.4235580000004</v>
      </c>
      <c r="AS3930" s="34">
        <v>4243.6909260000002</v>
      </c>
      <c r="AT3930" s="33">
        <v>165.72130999999999</v>
      </c>
      <c r="AU3930" s="35">
        <v>474.01132200000001</v>
      </c>
      <c r="AV3930" s="33">
        <v>2139.414444</v>
      </c>
      <c r="AW3930" s="33">
        <v>2744.009114</v>
      </c>
      <c r="AX3930" s="53">
        <v>96</v>
      </c>
      <c r="AY3930" s="53">
        <v>177</v>
      </c>
      <c r="AZ3930" s="38">
        <f t="shared" si="704"/>
        <v>45559</v>
      </c>
      <c r="BA3930" s="39">
        <f t="shared" si="705"/>
        <v>0.38070614056855157</v>
      </c>
      <c r="BB3930" s="40">
        <f t="shared" si="706"/>
        <v>280.26510847227576</v>
      </c>
      <c r="BC3930" s="39">
        <f t="shared" si="707"/>
        <v>0.48829301045696344</v>
      </c>
      <c r="BD3930" s="40">
        <f t="shared" si="708"/>
        <v>359.46752352772432</v>
      </c>
      <c r="BE3930" s="39">
        <f t="shared" si="709"/>
        <v>9.7065371530895977E-2</v>
      </c>
      <c r="BF3930" s="39">
        <f t="shared" si="710"/>
        <v>3.393547744358897E-2</v>
      </c>
    </row>
    <row r="3931" spans="40:58" x14ac:dyDescent="0.3">
      <c r="AN3931" s="37">
        <f t="shared" si="703"/>
        <v>9</v>
      </c>
      <c r="AO3931" s="32" t="s">
        <v>96</v>
      </c>
      <c r="AP3931" s="32" t="s">
        <v>370</v>
      </c>
      <c r="AQ3931" s="32" t="s">
        <v>72</v>
      </c>
      <c r="AR3931" s="33">
        <v>4350.1447449999996</v>
      </c>
      <c r="AS3931" s="34">
        <v>3740.2545810000001</v>
      </c>
      <c r="AT3931" s="33">
        <v>154.408345</v>
      </c>
      <c r="AU3931" s="35">
        <v>455.48181899999997</v>
      </c>
      <c r="AV3931" s="33">
        <v>1850.4788329999999</v>
      </c>
      <c r="AW3931" s="33">
        <v>2499.6659119999999</v>
      </c>
      <c r="AX3931" s="53">
        <v>74</v>
      </c>
      <c r="AY3931" s="53">
        <v>166</v>
      </c>
      <c r="AZ3931" s="38">
        <f t="shared" si="704"/>
        <v>45560</v>
      </c>
      <c r="BA3931" s="39">
        <f t="shared" si="705"/>
        <v>0.36574455537887246</v>
      </c>
      <c r="BB3931" s="40">
        <f t="shared" si="706"/>
        <v>259.43707740623643</v>
      </c>
      <c r="BC3931" s="39">
        <f t="shared" si="707"/>
        <v>0.49405547433255281</v>
      </c>
      <c r="BD3931" s="40">
        <f t="shared" si="708"/>
        <v>350.45308659376303</v>
      </c>
      <c r="BE3931" s="39">
        <f t="shared" si="709"/>
        <v>0.10470498010980553</v>
      </c>
      <c r="BF3931" s="39">
        <f t="shared" si="710"/>
        <v>3.549499017876933E-2</v>
      </c>
    </row>
    <row r="3932" spans="40:58" x14ac:dyDescent="0.3">
      <c r="AN3932" s="37">
        <f t="shared" si="703"/>
        <v>9</v>
      </c>
      <c r="AO3932" s="32" t="s">
        <v>96</v>
      </c>
      <c r="AP3932" s="32" t="s">
        <v>371</v>
      </c>
      <c r="AQ3932" s="32" t="s">
        <v>75</v>
      </c>
      <c r="AR3932" s="33">
        <v>5156.3431069999997</v>
      </c>
      <c r="AS3932" s="34">
        <v>4455.9091340000004</v>
      </c>
      <c r="AT3932" s="33">
        <v>148.80923999999999</v>
      </c>
      <c r="AU3932" s="35">
        <v>551.62473299999999</v>
      </c>
      <c r="AV3932" s="33">
        <v>2005.9120519999999</v>
      </c>
      <c r="AW3932" s="33">
        <v>3150.431055</v>
      </c>
      <c r="AX3932" s="53">
        <v>77</v>
      </c>
      <c r="AY3932" s="53">
        <v>206</v>
      </c>
      <c r="AZ3932" s="38">
        <f t="shared" si="704"/>
        <v>45561</v>
      </c>
      <c r="BA3932" s="39">
        <f t="shared" si="705"/>
        <v>0.33617436861624911</v>
      </c>
      <c r="BB3932" s="40">
        <f t="shared" si="706"/>
        <v>272.48166363552679</v>
      </c>
      <c r="BC3932" s="39">
        <f t="shared" si="707"/>
        <v>0.52798634403122302</v>
      </c>
      <c r="BD3932" s="40">
        <f t="shared" si="708"/>
        <v>427.95230936447246</v>
      </c>
      <c r="BE3932" s="39">
        <f t="shared" si="709"/>
        <v>0.10697983465280679</v>
      </c>
      <c r="BF3932" s="39">
        <f t="shared" si="710"/>
        <v>2.8859452699721209E-2</v>
      </c>
    </row>
    <row r="3933" spans="40:58" x14ac:dyDescent="0.3">
      <c r="AN3933" s="37">
        <f t="shared" si="703"/>
        <v>9</v>
      </c>
      <c r="AO3933" s="32" t="s">
        <v>96</v>
      </c>
      <c r="AP3933" s="32" t="s">
        <v>372</v>
      </c>
      <c r="AQ3933" s="32" t="s">
        <v>78</v>
      </c>
      <c r="AR3933" s="33">
        <v>4676.0668999999998</v>
      </c>
      <c r="AS3933" s="34">
        <v>4168.5363479999996</v>
      </c>
      <c r="AT3933" s="33">
        <v>147.167663</v>
      </c>
      <c r="AU3933" s="35">
        <v>360.362889</v>
      </c>
      <c r="AV3933" s="33">
        <v>3060.16048</v>
      </c>
      <c r="AW3933" s="33">
        <v>1615.90642</v>
      </c>
      <c r="AX3933" s="53">
        <v>160</v>
      </c>
      <c r="AY3933" s="53">
        <v>98</v>
      </c>
      <c r="AZ3933" s="38">
        <f t="shared" si="704"/>
        <v>45562</v>
      </c>
      <c r="BA3933" s="39">
        <f t="shared" si="705"/>
        <v>0.58339991708767525</v>
      </c>
      <c r="BB3933" s="40">
        <f t="shared" si="706"/>
        <v>332.14343824357724</v>
      </c>
      <c r="BC3933" s="39">
        <f t="shared" si="707"/>
        <v>0.30806216785383822</v>
      </c>
      <c r="BD3933" s="40">
        <f t="shared" si="708"/>
        <v>175.38711375642299</v>
      </c>
      <c r="BE3933" s="39">
        <f t="shared" si="709"/>
        <v>7.7065383517075009E-2</v>
      </c>
      <c r="BF3933" s="39">
        <f t="shared" si="710"/>
        <v>3.1472531541411441E-2</v>
      </c>
    </row>
    <row r="3934" spans="40:58" x14ac:dyDescent="0.3">
      <c r="AN3934" s="37">
        <f t="shared" si="703"/>
        <v>9</v>
      </c>
      <c r="AO3934" s="32" t="s">
        <v>96</v>
      </c>
      <c r="AP3934" s="32" t="s">
        <v>373</v>
      </c>
      <c r="AQ3934" s="32" t="s">
        <v>81</v>
      </c>
      <c r="AR3934" s="33">
        <v>9785.6760040000008</v>
      </c>
      <c r="AS3934" s="34">
        <v>8373.6399450000008</v>
      </c>
      <c r="AT3934" s="33">
        <v>207.41430600000001</v>
      </c>
      <c r="AU3934" s="35">
        <v>1204.6217529999999</v>
      </c>
      <c r="AV3934" s="33">
        <v>6375.093304</v>
      </c>
      <c r="AW3934" s="33">
        <v>3410.5826999999999</v>
      </c>
      <c r="AX3934" s="53">
        <v>298</v>
      </c>
      <c r="AY3934" s="53">
        <v>206</v>
      </c>
      <c r="AZ3934" s="38">
        <f t="shared" si="704"/>
        <v>45563</v>
      </c>
      <c r="BA3934" s="39">
        <f t="shared" si="705"/>
        <v>0.55746699920298648</v>
      </c>
      <c r="BB3934" s="40">
        <f t="shared" si="706"/>
        <v>919.90186687744836</v>
      </c>
      <c r="BC3934" s="39">
        <f t="shared" si="707"/>
        <v>0.2982367806459667</v>
      </c>
      <c r="BD3934" s="40">
        <f t="shared" si="708"/>
        <v>492.13419212255155</v>
      </c>
      <c r="BE3934" s="39">
        <f t="shared" si="709"/>
        <v>0.12310051472249825</v>
      </c>
      <c r="BF3934" s="39">
        <f t="shared" si="710"/>
        <v>2.1195705428548543E-2</v>
      </c>
    </row>
    <row r="3935" spans="40:58" x14ac:dyDescent="0.3">
      <c r="AN3935" s="37">
        <f t="shared" si="703"/>
        <v>9</v>
      </c>
      <c r="AO3935" s="32" t="s">
        <v>96</v>
      </c>
      <c r="AP3935" s="32" t="s">
        <v>374</v>
      </c>
      <c r="AQ3935" s="32" t="s">
        <v>84</v>
      </c>
      <c r="AR3935" s="33">
        <v>6659.4460140000001</v>
      </c>
      <c r="AS3935" s="34">
        <v>5322.6181500000002</v>
      </c>
      <c r="AT3935" s="33">
        <v>299.76899900000001</v>
      </c>
      <c r="AU3935" s="35">
        <v>1037.058865</v>
      </c>
      <c r="AV3935" s="33">
        <v>3417.6136959999999</v>
      </c>
      <c r="AW3935" s="33">
        <v>3241.8323180000002</v>
      </c>
      <c r="AX3935" s="53">
        <v>149</v>
      </c>
      <c r="AY3935" s="53">
        <v>179</v>
      </c>
      <c r="AZ3935" s="38">
        <f t="shared" si="704"/>
        <v>45564</v>
      </c>
      <c r="BA3935" s="39">
        <f t="shared" si="705"/>
        <v>0.41017772957553938</v>
      </c>
      <c r="BB3935" s="40">
        <f t="shared" si="706"/>
        <v>686.05724974660404</v>
      </c>
      <c r="BC3935" s="39">
        <f t="shared" si="707"/>
        <v>0.38908066801644986</v>
      </c>
      <c r="BD3935" s="40">
        <f t="shared" si="708"/>
        <v>650.77061425339582</v>
      </c>
      <c r="BE3935" s="39">
        <f t="shared" si="709"/>
        <v>0.15572749787592166</v>
      </c>
      <c r="BF3935" s="39">
        <f t="shared" si="710"/>
        <v>4.5014104532089087E-2</v>
      </c>
    </row>
    <row r="3936" spans="40:58" x14ac:dyDescent="0.3">
      <c r="AN3936" s="37">
        <f t="shared" si="703"/>
        <v>9</v>
      </c>
      <c r="AO3936" s="32" t="s">
        <v>96</v>
      </c>
      <c r="AP3936" s="32" t="s">
        <v>375</v>
      </c>
      <c r="AQ3936" s="32" t="s">
        <v>67</v>
      </c>
      <c r="AR3936" s="33">
        <v>3310.3883059999998</v>
      </c>
      <c r="AS3936" s="34">
        <v>2627.8136439999998</v>
      </c>
      <c r="AT3936" s="33">
        <v>218.64709199999999</v>
      </c>
      <c r="AU3936" s="35">
        <v>463.92757</v>
      </c>
      <c r="AV3936" s="33">
        <v>1374.272121</v>
      </c>
      <c r="AW3936" s="33">
        <v>1936.1161850000001</v>
      </c>
      <c r="AX3936" s="53">
        <v>58</v>
      </c>
      <c r="AY3936" s="53">
        <v>117</v>
      </c>
      <c r="AZ3936" s="38">
        <f t="shared" si="704"/>
        <v>45565</v>
      </c>
      <c r="BA3936" s="39">
        <f t="shared" si="705"/>
        <v>0.32954097417160849</v>
      </c>
      <c r="BB3936" s="40">
        <f t="shared" si="706"/>
        <v>283.36353375445924</v>
      </c>
      <c r="BC3936" s="39">
        <f t="shared" si="707"/>
        <v>0.46426730482610018</v>
      </c>
      <c r="BD3936" s="40">
        <f t="shared" si="708"/>
        <v>399.21112824554081</v>
      </c>
      <c r="BE3936" s="39">
        <f t="shared" si="709"/>
        <v>0.14014294611878078</v>
      </c>
      <c r="BF3936" s="39">
        <f t="shared" si="710"/>
        <v>6.6048774883510603E-2</v>
      </c>
    </row>
    <row r="3937" spans="40:58" x14ac:dyDescent="0.3">
      <c r="AN3937" s="37">
        <f t="shared" si="703"/>
        <v>10</v>
      </c>
      <c r="AO3937" s="32" t="s">
        <v>96</v>
      </c>
      <c r="AP3937" s="32" t="s">
        <v>376</v>
      </c>
      <c r="AQ3937" s="32" t="s">
        <v>70</v>
      </c>
      <c r="AR3937" s="33">
        <v>5119.8365309999999</v>
      </c>
      <c r="AS3937" s="34">
        <v>4400.6724480000003</v>
      </c>
      <c r="AT3937" s="33">
        <v>196.22950900000001</v>
      </c>
      <c r="AU3937" s="35">
        <v>522.934574</v>
      </c>
      <c r="AV3937" s="33">
        <v>1576.6078930000001</v>
      </c>
      <c r="AW3937" s="33">
        <v>3543.228638</v>
      </c>
      <c r="AX3937" s="53">
        <v>58</v>
      </c>
      <c r="AY3937" s="53">
        <v>232</v>
      </c>
      <c r="AZ3937" s="38">
        <f t="shared" si="704"/>
        <v>45566</v>
      </c>
      <c r="BA3937" s="39">
        <f t="shared" si="705"/>
        <v>0.26468574418601887</v>
      </c>
      <c r="BB3937" s="40">
        <f t="shared" si="706"/>
        <v>221.46015068149967</v>
      </c>
      <c r="BC3937" s="39">
        <f t="shared" si="707"/>
        <v>0.59484803611232717</v>
      </c>
      <c r="BD3937" s="40">
        <f t="shared" si="708"/>
        <v>497.70393231849999</v>
      </c>
      <c r="BE3937" s="39">
        <f t="shared" si="709"/>
        <v>0.10213892002873402</v>
      </c>
      <c r="BF3937" s="39">
        <f t="shared" si="710"/>
        <v>3.8327299672919972E-2</v>
      </c>
    </row>
    <row r="3938" spans="40:58" x14ac:dyDescent="0.3">
      <c r="AN3938" s="37">
        <f t="shared" si="703"/>
        <v>10</v>
      </c>
      <c r="AO3938" s="32" t="s">
        <v>96</v>
      </c>
      <c r="AP3938" s="32" t="s">
        <v>377</v>
      </c>
      <c r="AQ3938" s="32" t="s">
        <v>72</v>
      </c>
      <c r="AR3938" s="33">
        <v>6122.4585950000001</v>
      </c>
      <c r="AS3938" s="34">
        <v>5591.0636560000003</v>
      </c>
      <c r="AT3938" s="33">
        <v>141.430701</v>
      </c>
      <c r="AU3938" s="35">
        <v>389.96423800000002</v>
      </c>
      <c r="AV3938" s="33">
        <v>2358.6758530000002</v>
      </c>
      <c r="AW3938" s="33">
        <v>3763.7827419999999</v>
      </c>
      <c r="AX3938" s="53">
        <v>117</v>
      </c>
      <c r="AY3938" s="53">
        <v>239</v>
      </c>
      <c r="AZ3938" s="38">
        <f t="shared" si="704"/>
        <v>45567</v>
      </c>
      <c r="BA3938" s="39">
        <f t="shared" si="705"/>
        <v>0.35181227181196423</v>
      </c>
      <c r="BB3938" s="40">
        <f t="shared" si="706"/>
        <v>204.7197856183636</v>
      </c>
      <c r="BC3938" s="39">
        <f t="shared" si="707"/>
        <v>0.56139335779670774</v>
      </c>
      <c r="BD3938" s="40">
        <f t="shared" si="708"/>
        <v>326.67515338163622</v>
      </c>
      <c r="BE3938" s="39">
        <f t="shared" si="709"/>
        <v>6.3694058840752354E-2</v>
      </c>
      <c r="BF3938" s="39">
        <f t="shared" si="710"/>
        <v>2.3100311550575705E-2</v>
      </c>
    </row>
    <row r="3939" spans="40:58" x14ac:dyDescent="0.3">
      <c r="AN3939" s="37">
        <f t="shared" si="703"/>
        <v>10</v>
      </c>
      <c r="AO3939" s="32" t="s">
        <v>96</v>
      </c>
      <c r="AP3939" s="32" t="s">
        <v>378</v>
      </c>
      <c r="AQ3939" s="32" t="s">
        <v>75</v>
      </c>
      <c r="AR3939" s="33">
        <v>7035.0013419999996</v>
      </c>
      <c r="AS3939" s="34">
        <v>6150.6909169999999</v>
      </c>
      <c r="AT3939" s="33">
        <v>390.08941299999998</v>
      </c>
      <c r="AU3939" s="35">
        <v>494.22101199999997</v>
      </c>
      <c r="AV3939" s="33">
        <v>2550.295521</v>
      </c>
      <c r="AW3939" s="33">
        <v>4484.7058209999996</v>
      </c>
      <c r="AX3939" s="53">
        <v>113</v>
      </c>
      <c r="AY3939" s="53">
        <v>274</v>
      </c>
      <c r="AZ3939" s="38">
        <f t="shared" si="704"/>
        <v>45568</v>
      </c>
      <c r="BA3939" s="39">
        <f t="shared" si="705"/>
        <v>0.3169465599631851</v>
      </c>
      <c r="BB3939" s="40">
        <f t="shared" si="706"/>
        <v>320.57604631670949</v>
      </c>
      <c r="BC3939" s="39">
        <f t="shared" si="707"/>
        <v>0.55735191106616133</v>
      </c>
      <c r="BD3939" s="40">
        <f t="shared" si="708"/>
        <v>563.73437868329017</v>
      </c>
      <c r="BE3939" s="39">
        <f t="shared" si="709"/>
        <v>7.0251729598035384E-2</v>
      </c>
      <c r="BF3939" s="39">
        <f t="shared" si="710"/>
        <v>5.5449799372618229E-2</v>
      </c>
    </row>
    <row r="3940" spans="40:58" x14ac:dyDescent="0.3">
      <c r="AN3940" s="37">
        <f t="shared" si="703"/>
        <v>10</v>
      </c>
      <c r="AO3940" s="32" t="s">
        <v>96</v>
      </c>
      <c r="AP3940" s="32" t="s">
        <v>379</v>
      </c>
      <c r="AQ3940" s="32" t="s">
        <v>78</v>
      </c>
      <c r="AR3940" s="33">
        <v>1</v>
      </c>
      <c r="AS3940" s="34">
        <v>1</v>
      </c>
      <c r="AT3940" s="33">
        <v>1</v>
      </c>
      <c r="AU3940" s="35">
        <v>1</v>
      </c>
      <c r="AV3940" s="33">
        <v>1</v>
      </c>
      <c r="AW3940" s="33">
        <v>1</v>
      </c>
      <c r="AX3940" s="53">
        <v>1</v>
      </c>
      <c r="AY3940" s="53">
        <v>1</v>
      </c>
      <c r="AZ3940" s="38">
        <f t="shared" si="704"/>
        <v>45569</v>
      </c>
      <c r="BA3940" s="39">
        <f t="shared" si="705"/>
        <v>1</v>
      </c>
      <c r="BB3940" s="40">
        <f t="shared" si="706"/>
        <v>0</v>
      </c>
      <c r="BC3940" s="39">
        <f t="shared" si="707"/>
        <v>1</v>
      </c>
      <c r="BD3940" s="40">
        <f t="shared" si="708"/>
        <v>0</v>
      </c>
      <c r="BE3940" s="39">
        <f t="shared" si="709"/>
        <v>1</v>
      </c>
      <c r="BF3940" s="39">
        <f t="shared" si="710"/>
        <v>1</v>
      </c>
    </row>
    <row r="3941" spans="40:58" x14ac:dyDescent="0.3">
      <c r="AN3941" s="37">
        <f t="shared" si="703"/>
        <v>10</v>
      </c>
      <c r="AO3941" s="32" t="s">
        <v>96</v>
      </c>
      <c r="AP3941" s="32" t="s">
        <v>380</v>
      </c>
      <c r="AQ3941" s="32" t="s">
        <v>81</v>
      </c>
      <c r="AR3941" s="33">
        <v>1</v>
      </c>
      <c r="AS3941" s="34">
        <v>1</v>
      </c>
      <c r="AT3941" s="33">
        <v>1</v>
      </c>
      <c r="AU3941" s="35">
        <v>1</v>
      </c>
      <c r="AV3941" s="33">
        <v>1</v>
      </c>
      <c r="AW3941" s="33">
        <v>1</v>
      </c>
      <c r="AX3941" s="53">
        <v>1</v>
      </c>
      <c r="AY3941" s="53">
        <v>1</v>
      </c>
      <c r="AZ3941" s="38">
        <f t="shared" si="704"/>
        <v>45570</v>
      </c>
      <c r="BA3941" s="39">
        <f t="shared" si="705"/>
        <v>1</v>
      </c>
      <c r="BB3941" s="40">
        <f t="shared" si="706"/>
        <v>0</v>
      </c>
      <c r="BC3941" s="39">
        <f t="shared" si="707"/>
        <v>1</v>
      </c>
      <c r="BD3941" s="40">
        <f t="shared" si="708"/>
        <v>0</v>
      </c>
      <c r="BE3941" s="39">
        <f t="shared" si="709"/>
        <v>1</v>
      </c>
      <c r="BF3941" s="39">
        <f t="shared" si="710"/>
        <v>1</v>
      </c>
    </row>
    <row r="3942" spans="40:58" x14ac:dyDescent="0.3">
      <c r="AN3942" s="37">
        <f t="shared" si="703"/>
        <v>10</v>
      </c>
      <c r="AO3942" s="32" t="s">
        <v>96</v>
      </c>
      <c r="AP3942" s="32" t="s">
        <v>381</v>
      </c>
      <c r="AQ3942" s="32" t="s">
        <v>84</v>
      </c>
      <c r="AR3942" s="33">
        <v>1</v>
      </c>
      <c r="AS3942" s="34">
        <v>1</v>
      </c>
      <c r="AT3942" s="33">
        <v>1</v>
      </c>
      <c r="AU3942" s="35">
        <v>1</v>
      </c>
      <c r="AV3942" s="33">
        <v>1</v>
      </c>
      <c r="AW3942" s="33">
        <v>1</v>
      </c>
      <c r="AX3942" s="53">
        <v>1</v>
      </c>
      <c r="AY3942" s="53">
        <v>1</v>
      </c>
      <c r="AZ3942" s="38">
        <f t="shared" si="704"/>
        <v>45571</v>
      </c>
      <c r="BA3942" s="39">
        <f t="shared" si="705"/>
        <v>1</v>
      </c>
      <c r="BB3942" s="40">
        <f t="shared" si="706"/>
        <v>0</v>
      </c>
      <c r="BC3942" s="39">
        <f t="shared" si="707"/>
        <v>1</v>
      </c>
      <c r="BD3942" s="40">
        <f t="shared" si="708"/>
        <v>0</v>
      </c>
      <c r="BE3942" s="39">
        <f t="shared" si="709"/>
        <v>1</v>
      </c>
      <c r="BF3942" s="39">
        <f t="shared" si="710"/>
        <v>1</v>
      </c>
    </row>
    <row r="3943" spans="40:58" x14ac:dyDescent="0.3">
      <c r="AN3943" s="37">
        <f t="shared" si="703"/>
        <v>10</v>
      </c>
      <c r="AO3943" s="32" t="s">
        <v>96</v>
      </c>
      <c r="AP3943" s="32" t="s">
        <v>382</v>
      </c>
      <c r="AQ3943" s="32" t="s">
        <v>67</v>
      </c>
      <c r="AR3943" s="33">
        <v>1</v>
      </c>
      <c r="AS3943" s="34">
        <v>1</v>
      </c>
      <c r="AT3943" s="33">
        <v>1</v>
      </c>
      <c r="AU3943" s="35">
        <v>1</v>
      </c>
      <c r="AV3943" s="33">
        <v>1</v>
      </c>
      <c r="AW3943" s="33">
        <v>1</v>
      </c>
      <c r="AX3943" s="53">
        <v>1</v>
      </c>
      <c r="AY3943" s="53">
        <v>1</v>
      </c>
      <c r="AZ3943" s="38">
        <f t="shared" si="704"/>
        <v>45572</v>
      </c>
      <c r="BA3943" s="39">
        <f t="shared" si="705"/>
        <v>1</v>
      </c>
      <c r="BB3943" s="40">
        <f t="shared" si="706"/>
        <v>0</v>
      </c>
      <c r="BC3943" s="39">
        <f t="shared" si="707"/>
        <v>1</v>
      </c>
      <c r="BD3943" s="40">
        <f t="shared" si="708"/>
        <v>0</v>
      </c>
      <c r="BE3943" s="39">
        <f t="shared" si="709"/>
        <v>1</v>
      </c>
      <c r="BF3943" s="39">
        <f t="shared" si="710"/>
        <v>1</v>
      </c>
    </row>
    <row r="3944" spans="40:58" x14ac:dyDescent="0.3">
      <c r="AN3944" s="37">
        <f t="shared" si="703"/>
        <v>10</v>
      </c>
      <c r="AO3944" s="32" t="s">
        <v>96</v>
      </c>
      <c r="AP3944" s="32" t="s">
        <v>383</v>
      </c>
      <c r="AQ3944" s="32" t="s">
        <v>70</v>
      </c>
      <c r="AR3944" s="33">
        <v>1</v>
      </c>
      <c r="AS3944" s="34">
        <v>1</v>
      </c>
      <c r="AT3944" s="33">
        <v>1</v>
      </c>
      <c r="AU3944" s="35">
        <v>1</v>
      </c>
      <c r="AV3944" s="33">
        <v>1</v>
      </c>
      <c r="AW3944" s="33">
        <v>1</v>
      </c>
      <c r="AX3944" s="53">
        <v>1</v>
      </c>
      <c r="AY3944" s="53">
        <v>1</v>
      </c>
      <c r="AZ3944" s="38">
        <f t="shared" si="704"/>
        <v>45573</v>
      </c>
      <c r="BA3944" s="39">
        <f t="shared" si="705"/>
        <v>1</v>
      </c>
      <c r="BB3944" s="40">
        <f t="shared" si="706"/>
        <v>0</v>
      </c>
      <c r="BC3944" s="39">
        <f t="shared" si="707"/>
        <v>1</v>
      </c>
      <c r="BD3944" s="40">
        <f t="shared" si="708"/>
        <v>0</v>
      </c>
      <c r="BE3944" s="39">
        <f t="shared" si="709"/>
        <v>1</v>
      </c>
      <c r="BF3944" s="39">
        <f t="shared" si="710"/>
        <v>1</v>
      </c>
    </row>
    <row r="3945" spans="40:58" x14ac:dyDescent="0.3">
      <c r="AN3945" s="37">
        <f t="shared" si="703"/>
        <v>10</v>
      </c>
      <c r="AO3945" s="32" t="s">
        <v>96</v>
      </c>
      <c r="AP3945" s="32" t="s">
        <v>384</v>
      </c>
      <c r="AQ3945" s="32" t="s">
        <v>72</v>
      </c>
      <c r="AR3945" s="33">
        <v>1</v>
      </c>
      <c r="AS3945" s="34">
        <v>1</v>
      </c>
      <c r="AT3945" s="33">
        <v>1</v>
      </c>
      <c r="AU3945" s="35">
        <v>1</v>
      </c>
      <c r="AV3945" s="33">
        <v>1</v>
      </c>
      <c r="AW3945" s="33">
        <v>1</v>
      </c>
      <c r="AX3945" s="53">
        <v>1</v>
      </c>
      <c r="AY3945" s="53">
        <v>1</v>
      </c>
      <c r="AZ3945" s="38">
        <f t="shared" si="704"/>
        <v>45574</v>
      </c>
      <c r="BA3945" s="39">
        <f t="shared" si="705"/>
        <v>1</v>
      </c>
      <c r="BB3945" s="40">
        <f t="shared" si="706"/>
        <v>0</v>
      </c>
      <c r="BC3945" s="39">
        <f t="shared" si="707"/>
        <v>1</v>
      </c>
      <c r="BD3945" s="40">
        <f t="shared" si="708"/>
        <v>0</v>
      </c>
      <c r="BE3945" s="39">
        <f t="shared" si="709"/>
        <v>1</v>
      </c>
      <c r="BF3945" s="39">
        <f t="shared" si="710"/>
        <v>1</v>
      </c>
    </row>
    <row r="3946" spans="40:58" x14ac:dyDescent="0.3">
      <c r="AN3946" s="37">
        <f t="shared" si="703"/>
        <v>10</v>
      </c>
      <c r="AO3946" s="32" t="s">
        <v>96</v>
      </c>
      <c r="AP3946" s="32" t="s">
        <v>385</v>
      </c>
      <c r="AQ3946" s="32" t="s">
        <v>75</v>
      </c>
      <c r="AR3946" s="33">
        <v>1</v>
      </c>
      <c r="AS3946" s="34">
        <v>1</v>
      </c>
      <c r="AT3946" s="33">
        <v>1</v>
      </c>
      <c r="AU3946" s="35">
        <v>1</v>
      </c>
      <c r="AV3946" s="33">
        <v>1</v>
      </c>
      <c r="AW3946" s="33">
        <v>1</v>
      </c>
      <c r="AX3946" s="53">
        <v>1</v>
      </c>
      <c r="AY3946" s="53">
        <v>1</v>
      </c>
      <c r="AZ3946" s="38">
        <f t="shared" si="704"/>
        <v>45575</v>
      </c>
      <c r="BA3946" s="39">
        <f t="shared" si="705"/>
        <v>1</v>
      </c>
      <c r="BB3946" s="40">
        <f t="shared" si="706"/>
        <v>0</v>
      </c>
      <c r="BC3946" s="39">
        <f t="shared" si="707"/>
        <v>1</v>
      </c>
      <c r="BD3946" s="40">
        <f t="shared" si="708"/>
        <v>0</v>
      </c>
      <c r="BE3946" s="39">
        <f t="shared" si="709"/>
        <v>1</v>
      </c>
      <c r="BF3946" s="39">
        <f t="shared" si="710"/>
        <v>1</v>
      </c>
    </row>
    <row r="3947" spans="40:58" x14ac:dyDescent="0.3">
      <c r="AN3947" s="37">
        <f t="shared" si="703"/>
        <v>10</v>
      </c>
      <c r="AO3947" s="32" t="s">
        <v>96</v>
      </c>
      <c r="AP3947" s="32" t="s">
        <v>386</v>
      </c>
      <c r="AQ3947" s="32" t="s">
        <v>78</v>
      </c>
      <c r="AR3947" s="33">
        <v>1</v>
      </c>
      <c r="AS3947" s="34">
        <v>1</v>
      </c>
      <c r="AT3947" s="33">
        <v>1</v>
      </c>
      <c r="AU3947" s="35">
        <v>1</v>
      </c>
      <c r="AV3947" s="33">
        <v>1</v>
      </c>
      <c r="AW3947" s="33">
        <v>1</v>
      </c>
      <c r="AX3947" s="53">
        <v>1</v>
      </c>
      <c r="AY3947" s="53">
        <v>1</v>
      </c>
      <c r="AZ3947" s="38">
        <f t="shared" si="704"/>
        <v>45576</v>
      </c>
      <c r="BA3947" s="39">
        <f t="shared" si="705"/>
        <v>1</v>
      </c>
      <c r="BB3947" s="40">
        <f t="shared" si="706"/>
        <v>0</v>
      </c>
      <c r="BC3947" s="39">
        <f t="shared" si="707"/>
        <v>1</v>
      </c>
      <c r="BD3947" s="40">
        <f t="shared" si="708"/>
        <v>0</v>
      </c>
      <c r="BE3947" s="39">
        <f t="shared" si="709"/>
        <v>1</v>
      </c>
      <c r="BF3947" s="39">
        <f t="shared" si="710"/>
        <v>1</v>
      </c>
    </row>
    <row r="3948" spans="40:58" x14ac:dyDescent="0.3">
      <c r="AN3948" s="37">
        <f t="shared" si="703"/>
        <v>10</v>
      </c>
      <c r="AO3948" s="32" t="s">
        <v>96</v>
      </c>
      <c r="AP3948" s="32" t="s">
        <v>387</v>
      </c>
      <c r="AQ3948" s="32" t="s">
        <v>81</v>
      </c>
      <c r="AR3948" s="33">
        <v>1</v>
      </c>
      <c r="AS3948" s="34">
        <v>1</v>
      </c>
      <c r="AT3948" s="33">
        <v>1</v>
      </c>
      <c r="AU3948" s="35">
        <v>1</v>
      </c>
      <c r="AV3948" s="33">
        <v>1</v>
      </c>
      <c r="AW3948" s="33">
        <v>1</v>
      </c>
      <c r="AX3948" s="53">
        <v>1</v>
      </c>
      <c r="AY3948" s="53">
        <v>1</v>
      </c>
      <c r="AZ3948" s="38">
        <f t="shared" si="704"/>
        <v>45577</v>
      </c>
      <c r="BA3948" s="39">
        <f t="shared" si="705"/>
        <v>1</v>
      </c>
      <c r="BB3948" s="40">
        <f t="shared" si="706"/>
        <v>0</v>
      </c>
      <c r="BC3948" s="39">
        <f t="shared" si="707"/>
        <v>1</v>
      </c>
      <c r="BD3948" s="40">
        <f t="shared" si="708"/>
        <v>0</v>
      </c>
      <c r="BE3948" s="39">
        <f t="shared" si="709"/>
        <v>1</v>
      </c>
      <c r="BF3948" s="39">
        <f t="shared" si="710"/>
        <v>1</v>
      </c>
    </row>
    <row r="3949" spans="40:58" x14ac:dyDescent="0.3">
      <c r="AN3949" s="37">
        <f t="shared" si="703"/>
        <v>10</v>
      </c>
      <c r="AO3949" s="32" t="s">
        <v>96</v>
      </c>
      <c r="AP3949" s="32" t="s">
        <v>388</v>
      </c>
      <c r="AQ3949" s="32" t="s">
        <v>84</v>
      </c>
      <c r="AR3949" s="33">
        <v>1</v>
      </c>
      <c r="AS3949" s="34">
        <v>1</v>
      </c>
      <c r="AT3949" s="33">
        <v>1</v>
      </c>
      <c r="AU3949" s="35">
        <v>1</v>
      </c>
      <c r="AV3949" s="33">
        <v>1</v>
      </c>
      <c r="AW3949" s="33">
        <v>1</v>
      </c>
      <c r="AX3949" s="53">
        <v>1</v>
      </c>
      <c r="AY3949" s="53">
        <v>1</v>
      </c>
      <c r="AZ3949" s="38">
        <f t="shared" si="704"/>
        <v>45578</v>
      </c>
      <c r="BA3949" s="39">
        <f t="shared" si="705"/>
        <v>1</v>
      </c>
      <c r="BB3949" s="40">
        <f t="shared" si="706"/>
        <v>0</v>
      </c>
      <c r="BC3949" s="39">
        <f t="shared" si="707"/>
        <v>1</v>
      </c>
      <c r="BD3949" s="40">
        <f t="shared" si="708"/>
        <v>0</v>
      </c>
      <c r="BE3949" s="39">
        <f t="shared" si="709"/>
        <v>1</v>
      </c>
      <c r="BF3949" s="39">
        <f t="shared" si="710"/>
        <v>1</v>
      </c>
    </row>
    <row r="3950" spans="40:58" x14ac:dyDescent="0.3">
      <c r="AN3950" s="37">
        <f t="shared" si="703"/>
        <v>10</v>
      </c>
      <c r="AO3950" s="32" t="s">
        <v>96</v>
      </c>
      <c r="AP3950" s="32" t="s">
        <v>389</v>
      </c>
      <c r="AQ3950" s="32" t="s">
        <v>67</v>
      </c>
      <c r="AR3950" s="33">
        <v>1</v>
      </c>
      <c r="AS3950" s="34">
        <v>1</v>
      </c>
      <c r="AT3950" s="33">
        <v>1</v>
      </c>
      <c r="AU3950" s="35">
        <v>1</v>
      </c>
      <c r="AV3950" s="33">
        <v>1</v>
      </c>
      <c r="AW3950" s="33">
        <v>1</v>
      </c>
      <c r="AX3950" s="53">
        <v>1</v>
      </c>
      <c r="AY3950" s="53">
        <v>1</v>
      </c>
      <c r="AZ3950" s="38">
        <f t="shared" si="704"/>
        <v>45579</v>
      </c>
      <c r="BA3950" s="39">
        <f t="shared" si="705"/>
        <v>1</v>
      </c>
      <c r="BB3950" s="40">
        <f t="shared" si="706"/>
        <v>0</v>
      </c>
      <c r="BC3950" s="39">
        <f t="shared" si="707"/>
        <v>1</v>
      </c>
      <c r="BD3950" s="40">
        <f t="shared" si="708"/>
        <v>0</v>
      </c>
      <c r="BE3950" s="39">
        <f t="shared" si="709"/>
        <v>1</v>
      </c>
      <c r="BF3950" s="39">
        <f t="shared" si="710"/>
        <v>1</v>
      </c>
    </row>
    <row r="3951" spans="40:58" x14ac:dyDescent="0.3">
      <c r="AN3951" s="37">
        <f t="shared" si="703"/>
        <v>10</v>
      </c>
      <c r="AO3951" s="32" t="s">
        <v>96</v>
      </c>
      <c r="AP3951" s="32" t="s">
        <v>390</v>
      </c>
      <c r="AQ3951" s="32" t="s">
        <v>70</v>
      </c>
      <c r="AR3951" s="33">
        <v>1</v>
      </c>
      <c r="AS3951" s="34">
        <v>1</v>
      </c>
      <c r="AT3951" s="33">
        <v>1</v>
      </c>
      <c r="AU3951" s="35">
        <v>1</v>
      </c>
      <c r="AV3951" s="33">
        <v>1</v>
      </c>
      <c r="AW3951" s="33">
        <v>1</v>
      </c>
      <c r="AX3951" s="53">
        <v>1</v>
      </c>
      <c r="AY3951" s="53">
        <v>1</v>
      </c>
      <c r="AZ3951" s="38">
        <f t="shared" si="704"/>
        <v>45580</v>
      </c>
      <c r="BA3951" s="39">
        <f t="shared" si="705"/>
        <v>1</v>
      </c>
      <c r="BB3951" s="40">
        <f t="shared" si="706"/>
        <v>0</v>
      </c>
      <c r="BC3951" s="39">
        <f t="shared" si="707"/>
        <v>1</v>
      </c>
      <c r="BD3951" s="40">
        <f t="shared" si="708"/>
        <v>0</v>
      </c>
      <c r="BE3951" s="39">
        <f t="shared" si="709"/>
        <v>1</v>
      </c>
      <c r="BF3951" s="39">
        <f t="shared" si="710"/>
        <v>1</v>
      </c>
    </row>
    <row r="3952" spans="40:58" x14ac:dyDescent="0.3">
      <c r="AN3952" s="37">
        <f t="shared" si="703"/>
        <v>10</v>
      </c>
      <c r="AO3952" s="32" t="s">
        <v>96</v>
      </c>
      <c r="AP3952" s="32" t="s">
        <v>391</v>
      </c>
      <c r="AQ3952" s="32" t="s">
        <v>72</v>
      </c>
      <c r="AR3952" s="33">
        <v>1</v>
      </c>
      <c r="AS3952" s="34">
        <v>1</v>
      </c>
      <c r="AT3952" s="33">
        <v>1</v>
      </c>
      <c r="AU3952" s="35">
        <v>1</v>
      </c>
      <c r="AV3952" s="33">
        <v>1</v>
      </c>
      <c r="AW3952" s="33">
        <v>1</v>
      </c>
      <c r="AX3952" s="53">
        <v>1</v>
      </c>
      <c r="AY3952" s="53">
        <v>1</v>
      </c>
      <c r="AZ3952" s="38">
        <f t="shared" si="704"/>
        <v>45581</v>
      </c>
      <c r="BA3952" s="39">
        <f t="shared" si="705"/>
        <v>1</v>
      </c>
      <c r="BB3952" s="40">
        <f t="shared" si="706"/>
        <v>0</v>
      </c>
      <c r="BC3952" s="39">
        <f t="shared" si="707"/>
        <v>1</v>
      </c>
      <c r="BD3952" s="40">
        <f t="shared" si="708"/>
        <v>0</v>
      </c>
      <c r="BE3952" s="39">
        <f t="shared" si="709"/>
        <v>1</v>
      </c>
      <c r="BF3952" s="39">
        <f t="shared" si="710"/>
        <v>1</v>
      </c>
    </row>
    <row r="3953" spans="40:58" x14ac:dyDescent="0.3">
      <c r="AN3953" s="37">
        <f t="shared" si="703"/>
        <v>10</v>
      </c>
      <c r="AO3953" s="32" t="s">
        <v>96</v>
      </c>
      <c r="AP3953" s="32" t="s">
        <v>392</v>
      </c>
      <c r="AQ3953" s="32" t="s">
        <v>75</v>
      </c>
      <c r="AR3953" s="33">
        <v>1</v>
      </c>
      <c r="AS3953" s="34">
        <v>1</v>
      </c>
      <c r="AT3953" s="33">
        <v>1</v>
      </c>
      <c r="AU3953" s="35">
        <v>1</v>
      </c>
      <c r="AV3953" s="33">
        <v>1</v>
      </c>
      <c r="AW3953" s="33">
        <v>1</v>
      </c>
      <c r="AX3953" s="53">
        <v>1</v>
      </c>
      <c r="AY3953" s="53">
        <v>1</v>
      </c>
      <c r="AZ3953" s="38">
        <f t="shared" si="704"/>
        <v>45582</v>
      </c>
      <c r="BA3953" s="39">
        <f t="shared" si="705"/>
        <v>1</v>
      </c>
      <c r="BB3953" s="40">
        <f t="shared" si="706"/>
        <v>0</v>
      </c>
      <c r="BC3953" s="39">
        <f t="shared" si="707"/>
        <v>1</v>
      </c>
      <c r="BD3953" s="40">
        <f t="shared" si="708"/>
        <v>0</v>
      </c>
      <c r="BE3953" s="39">
        <f t="shared" si="709"/>
        <v>1</v>
      </c>
      <c r="BF3953" s="39">
        <f t="shared" si="710"/>
        <v>1</v>
      </c>
    </row>
    <row r="3954" spans="40:58" x14ac:dyDescent="0.3">
      <c r="AN3954" s="37">
        <f t="shared" si="703"/>
        <v>10</v>
      </c>
      <c r="AO3954" s="32" t="s">
        <v>96</v>
      </c>
      <c r="AP3954" s="32" t="s">
        <v>393</v>
      </c>
      <c r="AQ3954" s="32" t="s">
        <v>78</v>
      </c>
      <c r="AR3954" s="33">
        <v>1</v>
      </c>
      <c r="AS3954" s="34">
        <v>1</v>
      </c>
      <c r="AT3954" s="33">
        <v>1</v>
      </c>
      <c r="AU3954" s="35">
        <v>1</v>
      </c>
      <c r="AV3954" s="33">
        <v>1</v>
      </c>
      <c r="AW3954" s="33">
        <v>1</v>
      </c>
      <c r="AX3954" s="53">
        <v>1</v>
      </c>
      <c r="AY3954" s="53">
        <v>1</v>
      </c>
      <c r="AZ3954" s="38">
        <f t="shared" si="704"/>
        <v>45583</v>
      </c>
      <c r="BA3954" s="39">
        <f t="shared" si="705"/>
        <v>1</v>
      </c>
      <c r="BB3954" s="40">
        <f t="shared" si="706"/>
        <v>0</v>
      </c>
      <c r="BC3954" s="39">
        <f t="shared" si="707"/>
        <v>1</v>
      </c>
      <c r="BD3954" s="40">
        <f t="shared" si="708"/>
        <v>0</v>
      </c>
      <c r="BE3954" s="39">
        <f t="shared" si="709"/>
        <v>1</v>
      </c>
      <c r="BF3954" s="39">
        <f t="shared" si="710"/>
        <v>1</v>
      </c>
    </row>
    <row r="3955" spans="40:58" x14ac:dyDescent="0.3">
      <c r="AN3955" s="37">
        <f t="shared" si="703"/>
        <v>10</v>
      </c>
      <c r="AO3955" s="32" t="s">
        <v>96</v>
      </c>
      <c r="AP3955" s="32" t="s">
        <v>394</v>
      </c>
      <c r="AQ3955" s="32" t="s">
        <v>81</v>
      </c>
      <c r="AR3955" s="33">
        <v>1</v>
      </c>
      <c r="AS3955" s="34">
        <v>1</v>
      </c>
      <c r="AT3955" s="33">
        <v>1</v>
      </c>
      <c r="AU3955" s="35">
        <v>1</v>
      </c>
      <c r="AV3955" s="33">
        <v>1</v>
      </c>
      <c r="AW3955" s="33">
        <v>1</v>
      </c>
      <c r="AX3955" s="53">
        <v>1</v>
      </c>
      <c r="AY3955" s="53">
        <v>1</v>
      </c>
      <c r="AZ3955" s="38">
        <f t="shared" si="704"/>
        <v>45584</v>
      </c>
      <c r="BA3955" s="39">
        <f t="shared" si="705"/>
        <v>1</v>
      </c>
      <c r="BB3955" s="40">
        <f t="shared" si="706"/>
        <v>0</v>
      </c>
      <c r="BC3955" s="39">
        <f t="shared" si="707"/>
        <v>1</v>
      </c>
      <c r="BD3955" s="40">
        <f t="shared" si="708"/>
        <v>0</v>
      </c>
      <c r="BE3955" s="39">
        <f t="shared" si="709"/>
        <v>1</v>
      </c>
      <c r="BF3955" s="39">
        <f t="shared" si="710"/>
        <v>1</v>
      </c>
    </row>
    <row r="3956" spans="40:58" x14ac:dyDescent="0.3">
      <c r="AN3956" s="37">
        <f t="shared" si="703"/>
        <v>10</v>
      </c>
      <c r="AO3956" s="32" t="s">
        <v>96</v>
      </c>
      <c r="AP3956" s="32" t="s">
        <v>395</v>
      </c>
      <c r="AQ3956" s="32" t="s">
        <v>84</v>
      </c>
      <c r="AR3956" s="33">
        <v>1</v>
      </c>
      <c r="AS3956" s="34">
        <v>1</v>
      </c>
      <c r="AT3956" s="33">
        <v>1</v>
      </c>
      <c r="AU3956" s="35">
        <v>1</v>
      </c>
      <c r="AV3956" s="33">
        <v>1</v>
      </c>
      <c r="AW3956" s="33">
        <v>1</v>
      </c>
      <c r="AX3956" s="53">
        <v>1</v>
      </c>
      <c r="AY3956" s="53">
        <v>1</v>
      </c>
      <c r="AZ3956" s="38">
        <f t="shared" si="704"/>
        <v>45585</v>
      </c>
      <c r="BA3956" s="39">
        <f t="shared" si="705"/>
        <v>1</v>
      </c>
      <c r="BB3956" s="40">
        <f t="shared" si="706"/>
        <v>0</v>
      </c>
      <c r="BC3956" s="39">
        <f t="shared" si="707"/>
        <v>1</v>
      </c>
      <c r="BD3956" s="40">
        <f t="shared" si="708"/>
        <v>0</v>
      </c>
      <c r="BE3956" s="39">
        <f t="shared" si="709"/>
        <v>1</v>
      </c>
      <c r="BF3956" s="39">
        <f t="shared" si="710"/>
        <v>1</v>
      </c>
    </row>
    <row r="3957" spans="40:58" x14ac:dyDescent="0.3">
      <c r="AN3957" s="37">
        <f t="shared" si="703"/>
        <v>10</v>
      </c>
      <c r="AO3957" s="32" t="s">
        <v>96</v>
      </c>
      <c r="AP3957" s="32" t="s">
        <v>396</v>
      </c>
      <c r="AQ3957" s="32" t="s">
        <v>67</v>
      </c>
      <c r="AR3957" s="33">
        <v>1</v>
      </c>
      <c r="AS3957" s="34">
        <v>1</v>
      </c>
      <c r="AT3957" s="33">
        <v>1</v>
      </c>
      <c r="AU3957" s="35">
        <v>1</v>
      </c>
      <c r="AV3957" s="33">
        <v>1</v>
      </c>
      <c r="AW3957" s="33">
        <v>1</v>
      </c>
      <c r="AX3957" s="53">
        <v>1</v>
      </c>
      <c r="AY3957" s="53">
        <v>1</v>
      </c>
      <c r="AZ3957" s="38">
        <f t="shared" si="704"/>
        <v>45586</v>
      </c>
      <c r="BA3957" s="39">
        <f t="shared" si="705"/>
        <v>1</v>
      </c>
      <c r="BB3957" s="40">
        <f t="shared" si="706"/>
        <v>0</v>
      </c>
      <c r="BC3957" s="39">
        <f t="shared" si="707"/>
        <v>1</v>
      </c>
      <c r="BD3957" s="40">
        <f t="shared" si="708"/>
        <v>0</v>
      </c>
      <c r="BE3957" s="39">
        <f t="shared" si="709"/>
        <v>1</v>
      </c>
      <c r="BF3957" s="39">
        <f t="shared" si="710"/>
        <v>1</v>
      </c>
    </row>
    <row r="3958" spans="40:58" x14ac:dyDescent="0.3">
      <c r="AN3958" s="37">
        <f t="shared" si="703"/>
        <v>10</v>
      </c>
      <c r="AO3958" s="32" t="s">
        <v>96</v>
      </c>
      <c r="AP3958" s="32" t="s">
        <v>397</v>
      </c>
      <c r="AQ3958" s="32" t="s">
        <v>70</v>
      </c>
      <c r="AR3958" s="33">
        <v>1</v>
      </c>
      <c r="AS3958" s="34">
        <v>1</v>
      </c>
      <c r="AT3958" s="33">
        <v>1</v>
      </c>
      <c r="AU3958" s="35">
        <v>1</v>
      </c>
      <c r="AV3958" s="33">
        <v>1</v>
      </c>
      <c r="AW3958" s="33">
        <v>1</v>
      </c>
      <c r="AX3958" s="53">
        <v>1</v>
      </c>
      <c r="AY3958" s="53">
        <v>1</v>
      </c>
      <c r="AZ3958" s="38">
        <f t="shared" si="704"/>
        <v>45587</v>
      </c>
      <c r="BA3958" s="39">
        <f t="shared" si="705"/>
        <v>1</v>
      </c>
      <c r="BB3958" s="40">
        <f t="shared" si="706"/>
        <v>0</v>
      </c>
      <c r="BC3958" s="39">
        <f t="shared" si="707"/>
        <v>1</v>
      </c>
      <c r="BD3958" s="40">
        <f t="shared" si="708"/>
        <v>0</v>
      </c>
      <c r="BE3958" s="39">
        <f t="shared" si="709"/>
        <v>1</v>
      </c>
      <c r="BF3958" s="39">
        <f t="shared" si="710"/>
        <v>1</v>
      </c>
    </row>
    <row r="3959" spans="40:58" x14ac:dyDescent="0.3">
      <c r="AN3959" s="37">
        <f t="shared" si="703"/>
        <v>10</v>
      </c>
      <c r="AO3959" s="32" t="s">
        <v>96</v>
      </c>
      <c r="AP3959" s="32" t="s">
        <v>398</v>
      </c>
      <c r="AQ3959" s="32" t="s">
        <v>72</v>
      </c>
      <c r="AR3959" s="33">
        <v>1</v>
      </c>
      <c r="AS3959" s="34">
        <v>1</v>
      </c>
      <c r="AT3959" s="33">
        <v>1</v>
      </c>
      <c r="AU3959" s="35">
        <v>1</v>
      </c>
      <c r="AV3959" s="33">
        <v>1</v>
      </c>
      <c r="AW3959" s="33">
        <v>1</v>
      </c>
      <c r="AX3959" s="53">
        <v>1</v>
      </c>
      <c r="AY3959" s="53">
        <v>1</v>
      </c>
      <c r="AZ3959" s="38">
        <f t="shared" si="704"/>
        <v>45588</v>
      </c>
      <c r="BA3959" s="39">
        <f t="shared" si="705"/>
        <v>1</v>
      </c>
      <c r="BB3959" s="40">
        <f t="shared" si="706"/>
        <v>0</v>
      </c>
      <c r="BC3959" s="39">
        <f t="shared" si="707"/>
        <v>1</v>
      </c>
      <c r="BD3959" s="40">
        <f t="shared" si="708"/>
        <v>0</v>
      </c>
      <c r="BE3959" s="39">
        <f t="shared" si="709"/>
        <v>1</v>
      </c>
      <c r="BF3959" s="39">
        <f t="shared" si="710"/>
        <v>1</v>
      </c>
    </row>
    <row r="3960" spans="40:58" x14ac:dyDescent="0.3">
      <c r="AN3960" s="37">
        <f t="shared" si="703"/>
        <v>10</v>
      </c>
      <c r="AO3960" s="32" t="s">
        <v>96</v>
      </c>
      <c r="AP3960" s="32" t="s">
        <v>399</v>
      </c>
      <c r="AQ3960" s="32" t="s">
        <v>75</v>
      </c>
      <c r="AR3960" s="33">
        <v>1</v>
      </c>
      <c r="AS3960" s="34">
        <v>1</v>
      </c>
      <c r="AT3960" s="33">
        <v>1</v>
      </c>
      <c r="AU3960" s="35">
        <v>1</v>
      </c>
      <c r="AV3960" s="33">
        <v>1</v>
      </c>
      <c r="AW3960" s="33">
        <v>1</v>
      </c>
      <c r="AX3960" s="53">
        <v>1</v>
      </c>
      <c r="AY3960" s="53">
        <v>1</v>
      </c>
      <c r="AZ3960" s="38">
        <f t="shared" si="704"/>
        <v>45589</v>
      </c>
      <c r="BA3960" s="39">
        <f t="shared" si="705"/>
        <v>1</v>
      </c>
      <c r="BB3960" s="40">
        <f t="shared" si="706"/>
        <v>0</v>
      </c>
      <c r="BC3960" s="39">
        <f t="shared" si="707"/>
        <v>1</v>
      </c>
      <c r="BD3960" s="40">
        <f t="shared" si="708"/>
        <v>0</v>
      </c>
      <c r="BE3960" s="39">
        <f t="shared" si="709"/>
        <v>1</v>
      </c>
      <c r="BF3960" s="39">
        <f t="shared" si="710"/>
        <v>1</v>
      </c>
    </row>
    <row r="3961" spans="40:58" x14ac:dyDescent="0.3">
      <c r="AN3961" s="37">
        <f t="shared" si="703"/>
        <v>10</v>
      </c>
      <c r="AO3961" s="32" t="s">
        <v>96</v>
      </c>
      <c r="AP3961" s="32" t="s">
        <v>400</v>
      </c>
      <c r="AQ3961" s="32" t="s">
        <v>78</v>
      </c>
      <c r="AR3961" s="33">
        <v>1</v>
      </c>
      <c r="AS3961" s="34">
        <v>1</v>
      </c>
      <c r="AT3961" s="33">
        <v>1</v>
      </c>
      <c r="AU3961" s="35">
        <v>1</v>
      </c>
      <c r="AV3961" s="33">
        <v>1</v>
      </c>
      <c r="AW3961" s="33">
        <v>1</v>
      </c>
      <c r="AX3961" s="53">
        <v>1</v>
      </c>
      <c r="AY3961" s="53">
        <v>1</v>
      </c>
      <c r="AZ3961" s="38">
        <f t="shared" si="704"/>
        <v>45590</v>
      </c>
      <c r="BA3961" s="39">
        <f t="shared" si="705"/>
        <v>1</v>
      </c>
      <c r="BB3961" s="40">
        <f t="shared" si="706"/>
        <v>0</v>
      </c>
      <c r="BC3961" s="39">
        <f t="shared" si="707"/>
        <v>1</v>
      </c>
      <c r="BD3961" s="40">
        <f t="shared" si="708"/>
        <v>0</v>
      </c>
      <c r="BE3961" s="39">
        <f t="shared" si="709"/>
        <v>1</v>
      </c>
      <c r="BF3961" s="39">
        <f t="shared" si="710"/>
        <v>1</v>
      </c>
    </row>
    <row r="3962" spans="40:58" x14ac:dyDescent="0.3">
      <c r="AN3962" s="37">
        <f t="shared" si="703"/>
        <v>10</v>
      </c>
      <c r="AO3962" s="32" t="s">
        <v>96</v>
      </c>
      <c r="AP3962" s="32" t="s">
        <v>401</v>
      </c>
      <c r="AQ3962" s="32" t="s">
        <v>81</v>
      </c>
      <c r="AR3962" s="33">
        <v>1</v>
      </c>
      <c r="AS3962" s="34">
        <v>1</v>
      </c>
      <c r="AT3962" s="33">
        <v>1</v>
      </c>
      <c r="AU3962" s="35">
        <v>1</v>
      </c>
      <c r="AV3962" s="33">
        <v>1</v>
      </c>
      <c r="AW3962" s="33">
        <v>1</v>
      </c>
      <c r="AX3962" s="53">
        <v>1</v>
      </c>
      <c r="AY3962" s="53">
        <v>1</v>
      </c>
      <c r="AZ3962" s="38">
        <f t="shared" si="704"/>
        <v>45591</v>
      </c>
      <c r="BA3962" s="39">
        <f t="shared" si="705"/>
        <v>1</v>
      </c>
      <c r="BB3962" s="40">
        <f t="shared" si="706"/>
        <v>0</v>
      </c>
      <c r="BC3962" s="39">
        <f t="shared" si="707"/>
        <v>1</v>
      </c>
      <c r="BD3962" s="40">
        <f t="shared" si="708"/>
        <v>0</v>
      </c>
      <c r="BE3962" s="39">
        <f t="shared" si="709"/>
        <v>1</v>
      </c>
      <c r="BF3962" s="39">
        <f t="shared" si="710"/>
        <v>1</v>
      </c>
    </row>
    <row r="3963" spans="40:58" x14ac:dyDescent="0.3">
      <c r="AN3963" s="37">
        <f t="shared" si="703"/>
        <v>10</v>
      </c>
      <c r="AO3963" s="32" t="s">
        <v>96</v>
      </c>
      <c r="AP3963" s="32" t="s">
        <v>402</v>
      </c>
      <c r="AQ3963" s="32" t="s">
        <v>84</v>
      </c>
      <c r="AR3963" s="33">
        <v>1</v>
      </c>
      <c r="AS3963" s="34">
        <v>1</v>
      </c>
      <c r="AT3963" s="33">
        <v>1</v>
      </c>
      <c r="AU3963" s="35">
        <v>1</v>
      </c>
      <c r="AV3963" s="33">
        <v>1</v>
      </c>
      <c r="AW3963" s="33">
        <v>1</v>
      </c>
      <c r="AX3963" s="53">
        <v>1</v>
      </c>
      <c r="AY3963" s="53">
        <v>1</v>
      </c>
      <c r="AZ3963" s="38">
        <f t="shared" si="704"/>
        <v>45592</v>
      </c>
      <c r="BA3963" s="39">
        <f t="shared" si="705"/>
        <v>1</v>
      </c>
      <c r="BB3963" s="40">
        <f t="shared" si="706"/>
        <v>0</v>
      </c>
      <c r="BC3963" s="39">
        <f t="shared" si="707"/>
        <v>1</v>
      </c>
      <c r="BD3963" s="40">
        <f t="shared" si="708"/>
        <v>0</v>
      </c>
      <c r="BE3963" s="39">
        <f t="shared" si="709"/>
        <v>1</v>
      </c>
      <c r="BF3963" s="39">
        <f t="shared" si="710"/>
        <v>1</v>
      </c>
    </row>
    <row r="3964" spans="40:58" x14ac:dyDescent="0.3">
      <c r="AN3964" s="37">
        <f t="shared" si="703"/>
        <v>10</v>
      </c>
      <c r="AO3964" s="32" t="s">
        <v>96</v>
      </c>
      <c r="AP3964" s="32" t="s">
        <v>403</v>
      </c>
      <c r="AQ3964" s="32" t="s">
        <v>67</v>
      </c>
      <c r="AR3964" s="33">
        <v>1</v>
      </c>
      <c r="AS3964" s="34">
        <v>1</v>
      </c>
      <c r="AT3964" s="33">
        <v>1</v>
      </c>
      <c r="AU3964" s="35">
        <v>1</v>
      </c>
      <c r="AV3964" s="33">
        <v>1</v>
      </c>
      <c r="AW3964" s="33">
        <v>1</v>
      </c>
      <c r="AX3964" s="53">
        <v>1</v>
      </c>
      <c r="AY3964" s="53">
        <v>1</v>
      </c>
      <c r="AZ3964" s="38">
        <f t="shared" si="704"/>
        <v>45593</v>
      </c>
      <c r="BA3964" s="39">
        <f t="shared" si="705"/>
        <v>1</v>
      </c>
      <c r="BB3964" s="40">
        <f t="shared" si="706"/>
        <v>0</v>
      </c>
      <c r="BC3964" s="39">
        <f t="shared" si="707"/>
        <v>1</v>
      </c>
      <c r="BD3964" s="40">
        <f t="shared" si="708"/>
        <v>0</v>
      </c>
      <c r="BE3964" s="39">
        <f t="shared" si="709"/>
        <v>1</v>
      </c>
      <c r="BF3964" s="39">
        <f t="shared" si="710"/>
        <v>1</v>
      </c>
    </row>
    <row r="3965" spans="40:58" x14ac:dyDescent="0.3">
      <c r="AN3965" s="37">
        <f t="shared" si="703"/>
        <v>10</v>
      </c>
      <c r="AO3965" s="32" t="s">
        <v>96</v>
      </c>
      <c r="AP3965" s="32" t="s">
        <v>404</v>
      </c>
      <c r="AQ3965" s="32" t="s">
        <v>70</v>
      </c>
      <c r="AR3965" s="33">
        <v>1</v>
      </c>
      <c r="AS3965" s="34">
        <v>1</v>
      </c>
      <c r="AT3965" s="33">
        <v>1</v>
      </c>
      <c r="AU3965" s="35">
        <v>1</v>
      </c>
      <c r="AV3965" s="33">
        <v>1</v>
      </c>
      <c r="AW3965" s="33">
        <v>1</v>
      </c>
      <c r="AX3965" s="53">
        <v>1</v>
      </c>
      <c r="AY3965" s="53">
        <v>1</v>
      </c>
      <c r="AZ3965" s="38">
        <f t="shared" si="704"/>
        <v>45594</v>
      </c>
      <c r="BA3965" s="39">
        <f t="shared" si="705"/>
        <v>1</v>
      </c>
      <c r="BB3965" s="40">
        <f t="shared" si="706"/>
        <v>0</v>
      </c>
      <c r="BC3965" s="39">
        <f t="shared" si="707"/>
        <v>1</v>
      </c>
      <c r="BD3965" s="40">
        <f t="shared" si="708"/>
        <v>0</v>
      </c>
      <c r="BE3965" s="39">
        <f t="shared" si="709"/>
        <v>1</v>
      </c>
      <c r="BF3965" s="39">
        <f t="shared" si="710"/>
        <v>1</v>
      </c>
    </row>
    <row r="3966" spans="40:58" x14ac:dyDescent="0.3">
      <c r="AN3966" s="37">
        <f t="shared" si="703"/>
        <v>10</v>
      </c>
      <c r="AO3966" s="32" t="s">
        <v>96</v>
      </c>
      <c r="AP3966" s="32" t="s">
        <v>405</v>
      </c>
      <c r="AQ3966" s="32" t="s">
        <v>72</v>
      </c>
      <c r="AR3966" s="33">
        <v>1</v>
      </c>
      <c r="AS3966" s="34">
        <v>1</v>
      </c>
      <c r="AT3966" s="33">
        <v>1</v>
      </c>
      <c r="AU3966" s="35">
        <v>1</v>
      </c>
      <c r="AV3966" s="33">
        <v>1</v>
      </c>
      <c r="AW3966" s="33">
        <v>1</v>
      </c>
      <c r="AX3966" s="53">
        <v>1</v>
      </c>
      <c r="AY3966" s="53">
        <v>1</v>
      </c>
      <c r="AZ3966" s="38">
        <f t="shared" si="704"/>
        <v>45595</v>
      </c>
      <c r="BA3966" s="39">
        <f t="shared" si="705"/>
        <v>1</v>
      </c>
      <c r="BB3966" s="40">
        <f t="shared" si="706"/>
        <v>0</v>
      </c>
      <c r="BC3966" s="39">
        <f t="shared" si="707"/>
        <v>1</v>
      </c>
      <c r="BD3966" s="40">
        <f t="shared" si="708"/>
        <v>0</v>
      </c>
      <c r="BE3966" s="39">
        <f t="shared" si="709"/>
        <v>1</v>
      </c>
      <c r="BF3966" s="39">
        <f t="shared" si="710"/>
        <v>1</v>
      </c>
    </row>
    <row r="3967" spans="40:58" x14ac:dyDescent="0.3">
      <c r="AN3967" s="37">
        <f t="shared" si="703"/>
        <v>10</v>
      </c>
      <c r="AO3967" s="32" t="s">
        <v>96</v>
      </c>
      <c r="AP3967" s="32" t="s">
        <v>406</v>
      </c>
      <c r="AQ3967" s="32" t="s">
        <v>75</v>
      </c>
      <c r="AR3967" s="33">
        <v>1</v>
      </c>
      <c r="AS3967" s="34">
        <v>1</v>
      </c>
      <c r="AT3967" s="33">
        <v>1</v>
      </c>
      <c r="AU3967" s="35">
        <v>1</v>
      </c>
      <c r="AV3967" s="33">
        <v>1</v>
      </c>
      <c r="AW3967" s="33">
        <v>1</v>
      </c>
      <c r="AX3967" s="53">
        <v>1</v>
      </c>
      <c r="AY3967" s="53">
        <v>1</v>
      </c>
      <c r="AZ3967" s="38">
        <f t="shared" si="704"/>
        <v>45596</v>
      </c>
      <c r="BA3967" s="39">
        <f t="shared" si="705"/>
        <v>1</v>
      </c>
      <c r="BB3967" s="40">
        <f t="shared" si="706"/>
        <v>0</v>
      </c>
      <c r="BC3967" s="39">
        <f t="shared" si="707"/>
        <v>1</v>
      </c>
      <c r="BD3967" s="40">
        <f t="shared" si="708"/>
        <v>0</v>
      </c>
      <c r="BE3967" s="39">
        <f t="shared" si="709"/>
        <v>1</v>
      </c>
      <c r="BF3967" s="39">
        <f t="shared" si="710"/>
        <v>1</v>
      </c>
    </row>
    <row r="3968" spans="40:58" x14ac:dyDescent="0.3">
      <c r="AN3968" s="37">
        <f t="shared" si="703"/>
        <v>11</v>
      </c>
      <c r="AO3968" s="32" t="s">
        <v>96</v>
      </c>
      <c r="AP3968" s="32" t="s">
        <v>407</v>
      </c>
      <c r="AQ3968" s="32" t="s">
        <v>78</v>
      </c>
      <c r="AR3968" s="33">
        <v>1</v>
      </c>
      <c r="AS3968" s="34">
        <v>1</v>
      </c>
      <c r="AT3968" s="33">
        <v>1</v>
      </c>
      <c r="AU3968" s="35">
        <v>1</v>
      </c>
      <c r="AV3968" s="33">
        <v>1</v>
      </c>
      <c r="AW3968" s="33">
        <v>1</v>
      </c>
      <c r="AX3968" s="53">
        <v>1</v>
      </c>
      <c r="AY3968" s="53">
        <v>1</v>
      </c>
      <c r="AZ3968" s="38">
        <f t="shared" si="704"/>
        <v>45597</v>
      </c>
      <c r="BA3968" s="39">
        <f t="shared" si="705"/>
        <v>1</v>
      </c>
      <c r="BB3968" s="40">
        <f t="shared" si="706"/>
        <v>0</v>
      </c>
      <c r="BC3968" s="39">
        <f t="shared" si="707"/>
        <v>1</v>
      </c>
      <c r="BD3968" s="40">
        <f t="shared" si="708"/>
        <v>0</v>
      </c>
      <c r="BE3968" s="39">
        <f t="shared" si="709"/>
        <v>1</v>
      </c>
      <c r="BF3968" s="39">
        <f t="shared" si="710"/>
        <v>1</v>
      </c>
    </row>
    <row r="3969" spans="40:58" x14ac:dyDescent="0.3">
      <c r="AN3969" s="37">
        <f t="shared" si="703"/>
        <v>11</v>
      </c>
      <c r="AO3969" s="32" t="s">
        <v>96</v>
      </c>
      <c r="AP3969" s="32" t="s">
        <v>408</v>
      </c>
      <c r="AQ3969" s="32" t="s">
        <v>81</v>
      </c>
      <c r="AR3969" s="33">
        <v>1</v>
      </c>
      <c r="AS3969" s="34">
        <v>1</v>
      </c>
      <c r="AT3969" s="33">
        <v>1</v>
      </c>
      <c r="AU3969" s="35">
        <v>1</v>
      </c>
      <c r="AV3969" s="33">
        <v>1</v>
      </c>
      <c r="AW3969" s="33">
        <v>1</v>
      </c>
      <c r="AX3969" s="53">
        <v>1</v>
      </c>
      <c r="AY3969" s="53">
        <v>1</v>
      </c>
      <c r="AZ3969" s="38">
        <f t="shared" si="704"/>
        <v>45598</v>
      </c>
      <c r="BA3969" s="39">
        <f t="shared" si="705"/>
        <v>1</v>
      </c>
      <c r="BB3969" s="40">
        <f t="shared" si="706"/>
        <v>0</v>
      </c>
      <c r="BC3969" s="39">
        <f t="shared" si="707"/>
        <v>1</v>
      </c>
      <c r="BD3969" s="40">
        <f t="shared" si="708"/>
        <v>0</v>
      </c>
      <c r="BE3969" s="39">
        <f t="shared" si="709"/>
        <v>1</v>
      </c>
      <c r="BF3969" s="39">
        <f t="shared" si="710"/>
        <v>1</v>
      </c>
    </row>
    <row r="3970" spans="40:58" x14ac:dyDescent="0.3">
      <c r="AN3970" s="37">
        <f t="shared" si="703"/>
        <v>11</v>
      </c>
      <c r="AO3970" s="32" t="s">
        <v>96</v>
      </c>
      <c r="AP3970" s="32" t="s">
        <v>409</v>
      </c>
      <c r="AQ3970" s="32" t="s">
        <v>84</v>
      </c>
      <c r="AR3970" s="33">
        <v>1</v>
      </c>
      <c r="AS3970" s="34">
        <v>1</v>
      </c>
      <c r="AT3970" s="33">
        <v>1</v>
      </c>
      <c r="AU3970" s="35">
        <v>1</v>
      </c>
      <c r="AV3970" s="33">
        <v>1</v>
      </c>
      <c r="AW3970" s="33">
        <v>1</v>
      </c>
      <c r="AX3970" s="53">
        <v>1</v>
      </c>
      <c r="AY3970" s="53">
        <v>1</v>
      </c>
      <c r="AZ3970" s="38">
        <f t="shared" si="704"/>
        <v>45599</v>
      </c>
      <c r="BA3970" s="39">
        <f t="shared" si="705"/>
        <v>1</v>
      </c>
      <c r="BB3970" s="40">
        <f t="shared" si="706"/>
        <v>0</v>
      </c>
      <c r="BC3970" s="39">
        <f t="shared" si="707"/>
        <v>1</v>
      </c>
      <c r="BD3970" s="40">
        <f t="shared" si="708"/>
        <v>0</v>
      </c>
      <c r="BE3970" s="39">
        <f t="shared" si="709"/>
        <v>1</v>
      </c>
      <c r="BF3970" s="39">
        <f t="shared" si="710"/>
        <v>1</v>
      </c>
    </row>
    <row r="3971" spans="40:58" x14ac:dyDescent="0.3">
      <c r="AN3971" s="37">
        <f t="shared" si="703"/>
        <v>11</v>
      </c>
      <c r="AO3971" s="32" t="s">
        <v>96</v>
      </c>
      <c r="AP3971" s="32" t="s">
        <v>410</v>
      </c>
      <c r="AQ3971" s="32" t="s">
        <v>67</v>
      </c>
      <c r="AR3971" s="33">
        <v>1</v>
      </c>
      <c r="AS3971" s="34">
        <v>1</v>
      </c>
      <c r="AT3971" s="33">
        <v>1</v>
      </c>
      <c r="AU3971" s="35">
        <v>1</v>
      </c>
      <c r="AV3971" s="33">
        <v>1</v>
      </c>
      <c r="AW3971" s="33">
        <v>1</v>
      </c>
      <c r="AX3971" s="53">
        <v>1</v>
      </c>
      <c r="AY3971" s="53">
        <v>1</v>
      </c>
      <c r="AZ3971" s="38">
        <f t="shared" si="704"/>
        <v>45600</v>
      </c>
      <c r="BA3971" s="39">
        <f t="shared" si="705"/>
        <v>1</v>
      </c>
      <c r="BB3971" s="40">
        <f t="shared" si="706"/>
        <v>0</v>
      </c>
      <c r="BC3971" s="39">
        <f t="shared" si="707"/>
        <v>1</v>
      </c>
      <c r="BD3971" s="40">
        <f t="shared" si="708"/>
        <v>0</v>
      </c>
      <c r="BE3971" s="39">
        <f t="shared" si="709"/>
        <v>1</v>
      </c>
      <c r="BF3971" s="39">
        <f t="shared" si="710"/>
        <v>1</v>
      </c>
    </row>
    <row r="3972" spans="40:58" x14ac:dyDescent="0.3">
      <c r="AN3972" s="37">
        <f t="shared" ref="AN3972:AN4035" si="711">MONTH(AP3972)</f>
        <v>11</v>
      </c>
      <c r="AO3972" s="32" t="s">
        <v>96</v>
      </c>
      <c r="AP3972" s="32" t="s">
        <v>411</v>
      </c>
      <c r="AQ3972" s="32" t="s">
        <v>70</v>
      </c>
      <c r="AR3972" s="33">
        <v>1</v>
      </c>
      <c r="AS3972" s="34">
        <v>1</v>
      </c>
      <c r="AT3972" s="33">
        <v>1</v>
      </c>
      <c r="AU3972" s="35">
        <v>1</v>
      </c>
      <c r="AV3972" s="33">
        <v>1</v>
      </c>
      <c r="AW3972" s="33">
        <v>1</v>
      </c>
      <c r="AX3972" s="53">
        <v>1</v>
      </c>
      <c r="AY3972" s="53">
        <v>1</v>
      </c>
      <c r="AZ3972" s="38">
        <f t="shared" ref="AZ3972:AZ4035" si="712">AP3972*1</f>
        <v>45601</v>
      </c>
      <c r="BA3972" s="39">
        <f t="shared" ref="BA3972:BA4035" si="713">(AV3972-BB3972)/AR3972</f>
        <v>1</v>
      </c>
      <c r="BB3972" s="40">
        <f t="shared" ref="BB3972:BB4035" si="714">(AR3972-AS3972)*(AV3972/AR3972)</f>
        <v>0</v>
      </c>
      <c r="BC3972" s="39">
        <f t="shared" ref="BC3972:BC4035" si="715">(AW3972-BD3972)/AR3972</f>
        <v>1</v>
      </c>
      <c r="BD3972" s="40">
        <f t="shared" ref="BD3972:BD4035" si="716">(AR3972-AS3972)*(AW3972/AR3972)</f>
        <v>0</v>
      </c>
      <c r="BE3972" s="39">
        <f t="shared" ref="BE3972:BE4035" si="717">AU3972/AR3972</f>
        <v>1</v>
      </c>
      <c r="BF3972" s="39">
        <f t="shared" ref="BF3972:BF4035" si="718">AT3972/AR3972</f>
        <v>1</v>
      </c>
    </row>
    <row r="3973" spans="40:58" x14ac:dyDescent="0.3">
      <c r="AN3973" s="37">
        <f t="shared" si="711"/>
        <v>11</v>
      </c>
      <c r="AO3973" s="32" t="s">
        <v>96</v>
      </c>
      <c r="AP3973" s="32" t="s">
        <v>412</v>
      </c>
      <c r="AQ3973" s="32" t="s">
        <v>72</v>
      </c>
      <c r="AR3973" s="33">
        <v>1</v>
      </c>
      <c r="AS3973" s="34">
        <v>1</v>
      </c>
      <c r="AT3973" s="33">
        <v>1</v>
      </c>
      <c r="AU3973" s="35">
        <v>1</v>
      </c>
      <c r="AV3973" s="33">
        <v>1</v>
      </c>
      <c r="AW3973" s="33">
        <v>1</v>
      </c>
      <c r="AX3973" s="53">
        <v>1</v>
      </c>
      <c r="AY3973" s="53">
        <v>1</v>
      </c>
      <c r="AZ3973" s="38">
        <f t="shared" si="712"/>
        <v>45602</v>
      </c>
      <c r="BA3973" s="39">
        <f t="shared" si="713"/>
        <v>1</v>
      </c>
      <c r="BB3973" s="40">
        <f t="shared" si="714"/>
        <v>0</v>
      </c>
      <c r="BC3973" s="39">
        <f t="shared" si="715"/>
        <v>1</v>
      </c>
      <c r="BD3973" s="40">
        <f t="shared" si="716"/>
        <v>0</v>
      </c>
      <c r="BE3973" s="39">
        <f t="shared" si="717"/>
        <v>1</v>
      </c>
      <c r="BF3973" s="39">
        <f t="shared" si="718"/>
        <v>1</v>
      </c>
    </row>
    <row r="3974" spans="40:58" x14ac:dyDescent="0.3">
      <c r="AN3974" s="37">
        <f t="shared" si="711"/>
        <v>11</v>
      </c>
      <c r="AO3974" s="32" t="s">
        <v>96</v>
      </c>
      <c r="AP3974" s="32" t="s">
        <v>413</v>
      </c>
      <c r="AQ3974" s="32" t="s">
        <v>75</v>
      </c>
      <c r="AR3974" s="33">
        <v>1</v>
      </c>
      <c r="AS3974" s="34">
        <v>1</v>
      </c>
      <c r="AT3974" s="33">
        <v>1</v>
      </c>
      <c r="AU3974" s="35">
        <v>1</v>
      </c>
      <c r="AV3974" s="33">
        <v>1</v>
      </c>
      <c r="AW3974" s="33">
        <v>1</v>
      </c>
      <c r="AX3974" s="53">
        <v>1</v>
      </c>
      <c r="AY3974" s="53">
        <v>1</v>
      </c>
      <c r="AZ3974" s="38">
        <f t="shared" si="712"/>
        <v>45603</v>
      </c>
      <c r="BA3974" s="39">
        <f t="shared" si="713"/>
        <v>1</v>
      </c>
      <c r="BB3974" s="40">
        <f t="shared" si="714"/>
        <v>0</v>
      </c>
      <c r="BC3974" s="39">
        <f t="shared" si="715"/>
        <v>1</v>
      </c>
      <c r="BD3974" s="40">
        <f t="shared" si="716"/>
        <v>0</v>
      </c>
      <c r="BE3974" s="39">
        <f t="shared" si="717"/>
        <v>1</v>
      </c>
      <c r="BF3974" s="39">
        <f t="shared" si="718"/>
        <v>1</v>
      </c>
    </row>
    <row r="3975" spans="40:58" x14ac:dyDescent="0.3">
      <c r="AN3975" s="37">
        <f t="shared" si="711"/>
        <v>11</v>
      </c>
      <c r="AO3975" s="32" t="s">
        <v>96</v>
      </c>
      <c r="AP3975" s="32" t="s">
        <v>414</v>
      </c>
      <c r="AQ3975" s="32" t="s">
        <v>78</v>
      </c>
      <c r="AR3975" s="33">
        <v>1</v>
      </c>
      <c r="AS3975" s="34">
        <v>1</v>
      </c>
      <c r="AT3975" s="33">
        <v>1</v>
      </c>
      <c r="AU3975" s="35">
        <v>1</v>
      </c>
      <c r="AV3975" s="33">
        <v>1</v>
      </c>
      <c r="AW3975" s="33">
        <v>1</v>
      </c>
      <c r="AX3975" s="53">
        <v>1</v>
      </c>
      <c r="AY3975" s="53">
        <v>1</v>
      </c>
      <c r="AZ3975" s="38">
        <f t="shared" si="712"/>
        <v>45604</v>
      </c>
      <c r="BA3975" s="39">
        <f t="shared" si="713"/>
        <v>1</v>
      </c>
      <c r="BB3975" s="40">
        <f t="shared" si="714"/>
        <v>0</v>
      </c>
      <c r="BC3975" s="39">
        <f t="shared" si="715"/>
        <v>1</v>
      </c>
      <c r="BD3975" s="40">
        <f t="shared" si="716"/>
        <v>0</v>
      </c>
      <c r="BE3975" s="39">
        <f t="shared" si="717"/>
        <v>1</v>
      </c>
      <c r="BF3975" s="39">
        <f t="shared" si="718"/>
        <v>1</v>
      </c>
    </row>
    <row r="3976" spans="40:58" x14ac:dyDescent="0.3">
      <c r="AN3976" s="37">
        <f t="shared" si="711"/>
        <v>11</v>
      </c>
      <c r="AO3976" s="32" t="s">
        <v>96</v>
      </c>
      <c r="AP3976" s="32" t="s">
        <v>415</v>
      </c>
      <c r="AQ3976" s="32" t="s">
        <v>81</v>
      </c>
      <c r="AR3976" s="33">
        <v>1</v>
      </c>
      <c r="AS3976" s="34">
        <v>1</v>
      </c>
      <c r="AT3976" s="33">
        <v>1</v>
      </c>
      <c r="AU3976" s="35">
        <v>1</v>
      </c>
      <c r="AV3976" s="33">
        <v>1</v>
      </c>
      <c r="AW3976" s="33">
        <v>1</v>
      </c>
      <c r="AX3976" s="53">
        <v>1</v>
      </c>
      <c r="AY3976" s="53">
        <v>1</v>
      </c>
      <c r="AZ3976" s="38">
        <f t="shared" si="712"/>
        <v>45605</v>
      </c>
      <c r="BA3976" s="39">
        <f t="shared" si="713"/>
        <v>1</v>
      </c>
      <c r="BB3976" s="40">
        <f t="shared" si="714"/>
        <v>0</v>
      </c>
      <c r="BC3976" s="39">
        <f t="shared" si="715"/>
        <v>1</v>
      </c>
      <c r="BD3976" s="40">
        <f t="shared" si="716"/>
        <v>0</v>
      </c>
      <c r="BE3976" s="39">
        <f t="shared" si="717"/>
        <v>1</v>
      </c>
      <c r="BF3976" s="39">
        <f t="shared" si="718"/>
        <v>1</v>
      </c>
    </row>
    <row r="3977" spans="40:58" x14ac:dyDescent="0.3">
      <c r="AN3977" s="37">
        <f t="shared" si="711"/>
        <v>11</v>
      </c>
      <c r="AO3977" s="32" t="s">
        <v>96</v>
      </c>
      <c r="AP3977" s="32" t="s">
        <v>416</v>
      </c>
      <c r="AQ3977" s="32" t="s">
        <v>84</v>
      </c>
      <c r="AR3977" s="33">
        <v>1</v>
      </c>
      <c r="AS3977" s="34">
        <v>1</v>
      </c>
      <c r="AT3977" s="33">
        <v>1</v>
      </c>
      <c r="AU3977" s="35">
        <v>1</v>
      </c>
      <c r="AV3977" s="33">
        <v>1</v>
      </c>
      <c r="AW3977" s="33">
        <v>1</v>
      </c>
      <c r="AX3977" s="53">
        <v>1</v>
      </c>
      <c r="AY3977" s="53">
        <v>1</v>
      </c>
      <c r="AZ3977" s="38">
        <f t="shared" si="712"/>
        <v>45606</v>
      </c>
      <c r="BA3977" s="39">
        <f t="shared" si="713"/>
        <v>1</v>
      </c>
      <c r="BB3977" s="40">
        <f t="shared" si="714"/>
        <v>0</v>
      </c>
      <c r="BC3977" s="39">
        <f t="shared" si="715"/>
        <v>1</v>
      </c>
      <c r="BD3977" s="40">
        <f t="shared" si="716"/>
        <v>0</v>
      </c>
      <c r="BE3977" s="39">
        <f t="shared" si="717"/>
        <v>1</v>
      </c>
      <c r="BF3977" s="39">
        <f t="shared" si="718"/>
        <v>1</v>
      </c>
    </row>
    <row r="3978" spans="40:58" x14ac:dyDescent="0.3">
      <c r="AN3978" s="37">
        <f t="shared" si="711"/>
        <v>11</v>
      </c>
      <c r="AO3978" s="32" t="s">
        <v>96</v>
      </c>
      <c r="AP3978" s="32" t="s">
        <v>417</v>
      </c>
      <c r="AQ3978" s="32" t="s">
        <v>67</v>
      </c>
      <c r="AR3978" s="33">
        <v>1</v>
      </c>
      <c r="AS3978" s="34">
        <v>1</v>
      </c>
      <c r="AT3978" s="33">
        <v>1</v>
      </c>
      <c r="AU3978" s="35">
        <v>1</v>
      </c>
      <c r="AV3978" s="33">
        <v>1</v>
      </c>
      <c r="AW3978" s="33">
        <v>1</v>
      </c>
      <c r="AX3978" s="53">
        <v>1</v>
      </c>
      <c r="AY3978" s="53">
        <v>1</v>
      </c>
      <c r="AZ3978" s="38">
        <f t="shared" si="712"/>
        <v>45607</v>
      </c>
      <c r="BA3978" s="39">
        <f t="shared" si="713"/>
        <v>1</v>
      </c>
      <c r="BB3978" s="40">
        <f t="shared" si="714"/>
        <v>0</v>
      </c>
      <c r="BC3978" s="39">
        <f t="shared" si="715"/>
        <v>1</v>
      </c>
      <c r="BD3978" s="40">
        <f t="shared" si="716"/>
        <v>0</v>
      </c>
      <c r="BE3978" s="39">
        <f t="shared" si="717"/>
        <v>1</v>
      </c>
      <c r="BF3978" s="39">
        <f t="shared" si="718"/>
        <v>1</v>
      </c>
    </row>
    <row r="3979" spans="40:58" x14ac:dyDescent="0.3">
      <c r="AN3979" s="37">
        <f t="shared" si="711"/>
        <v>11</v>
      </c>
      <c r="AO3979" s="32" t="s">
        <v>96</v>
      </c>
      <c r="AP3979" s="32" t="s">
        <v>418</v>
      </c>
      <c r="AQ3979" s="32" t="s">
        <v>70</v>
      </c>
      <c r="AR3979" s="33">
        <v>1</v>
      </c>
      <c r="AS3979" s="34">
        <v>1</v>
      </c>
      <c r="AT3979" s="33">
        <v>1</v>
      </c>
      <c r="AU3979" s="35">
        <v>1</v>
      </c>
      <c r="AV3979" s="33">
        <v>1</v>
      </c>
      <c r="AW3979" s="33">
        <v>1</v>
      </c>
      <c r="AX3979" s="53">
        <v>1</v>
      </c>
      <c r="AY3979" s="53">
        <v>1</v>
      </c>
      <c r="AZ3979" s="38">
        <f t="shared" si="712"/>
        <v>45608</v>
      </c>
      <c r="BA3979" s="39">
        <f t="shared" si="713"/>
        <v>1</v>
      </c>
      <c r="BB3979" s="40">
        <f t="shared" si="714"/>
        <v>0</v>
      </c>
      <c r="BC3979" s="39">
        <f t="shared" si="715"/>
        <v>1</v>
      </c>
      <c r="BD3979" s="40">
        <f t="shared" si="716"/>
        <v>0</v>
      </c>
      <c r="BE3979" s="39">
        <f t="shared" si="717"/>
        <v>1</v>
      </c>
      <c r="BF3979" s="39">
        <f t="shared" si="718"/>
        <v>1</v>
      </c>
    </row>
    <row r="3980" spans="40:58" x14ac:dyDescent="0.3">
      <c r="AN3980" s="37">
        <f t="shared" si="711"/>
        <v>11</v>
      </c>
      <c r="AO3980" s="32" t="s">
        <v>96</v>
      </c>
      <c r="AP3980" s="32" t="s">
        <v>419</v>
      </c>
      <c r="AQ3980" s="32" t="s">
        <v>72</v>
      </c>
      <c r="AR3980" s="33">
        <v>1</v>
      </c>
      <c r="AS3980" s="34">
        <v>1</v>
      </c>
      <c r="AT3980" s="33">
        <v>1</v>
      </c>
      <c r="AU3980" s="35">
        <v>1</v>
      </c>
      <c r="AV3980" s="33">
        <v>1</v>
      </c>
      <c r="AW3980" s="33">
        <v>1</v>
      </c>
      <c r="AX3980" s="53">
        <v>1</v>
      </c>
      <c r="AY3980" s="53">
        <v>1</v>
      </c>
      <c r="AZ3980" s="38">
        <f t="shared" si="712"/>
        <v>45609</v>
      </c>
      <c r="BA3980" s="39">
        <f t="shared" si="713"/>
        <v>1</v>
      </c>
      <c r="BB3980" s="40">
        <f t="shared" si="714"/>
        <v>0</v>
      </c>
      <c r="BC3980" s="39">
        <f t="shared" si="715"/>
        <v>1</v>
      </c>
      <c r="BD3980" s="40">
        <f t="shared" si="716"/>
        <v>0</v>
      </c>
      <c r="BE3980" s="39">
        <f t="shared" si="717"/>
        <v>1</v>
      </c>
      <c r="BF3980" s="39">
        <f t="shared" si="718"/>
        <v>1</v>
      </c>
    </row>
    <row r="3981" spans="40:58" x14ac:dyDescent="0.3">
      <c r="AN3981" s="37">
        <f t="shared" si="711"/>
        <v>11</v>
      </c>
      <c r="AO3981" s="32" t="s">
        <v>96</v>
      </c>
      <c r="AP3981" s="32" t="s">
        <v>420</v>
      </c>
      <c r="AQ3981" s="32" t="s">
        <v>75</v>
      </c>
      <c r="AR3981" s="33">
        <v>1</v>
      </c>
      <c r="AS3981" s="34">
        <v>1</v>
      </c>
      <c r="AT3981" s="33">
        <v>1</v>
      </c>
      <c r="AU3981" s="35">
        <v>1</v>
      </c>
      <c r="AV3981" s="33">
        <v>1</v>
      </c>
      <c r="AW3981" s="33">
        <v>1</v>
      </c>
      <c r="AX3981" s="53">
        <v>1</v>
      </c>
      <c r="AY3981" s="53">
        <v>1</v>
      </c>
      <c r="AZ3981" s="38">
        <f t="shared" si="712"/>
        <v>45610</v>
      </c>
      <c r="BA3981" s="39">
        <f t="shared" si="713"/>
        <v>1</v>
      </c>
      <c r="BB3981" s="40">
        <f t="shared" si="714"/>
        <v>0</v>
      </c>
      <c r="BC3981" s="39">
        <f t="shared" si="715"/>
        <v>1</v>
      </c>
      <c r="BD3981" s="40">
        <f t="shared" si="716"/>
        <v>0</v>
      </c>
      <c r="BE3981" s="39">
        <f t="shared" si="717"/>
        <v>1</v>
      </c>
      <c r="BF3981" s="39">
        <f t="shared" si="718"/>
        <v>1</v>
      </c>
    </row>
    <row r="3982" spans="40:58" x14ac:dyDescent="0.3">
      <c r="AN3982" s="37">
        <f t="shared" si="711"/>
        <v>11</v>
      </c>
      <c r="AO3982" s="32" t="s">
        <v>96</v>
      </c>
      <c r="AP3982" s="32" t="s">
        <v>421</v>
      </c>
      <c r="AQ3982" s="32" t="s">
        <v>78</v>
      </c>
      <c r="AR3982" s="33">
        <v>1</v>
      </c>
      <c r="AS3982" s="34">
        <v>1</v>
      </c>
      <c r="AT3982" s="33">
        <v>1</v>
      </c>
      <c r="AU3982" s="35">
        <v>1</v>
      </c>
      <c r="AV3982" s="33">
        <v>1</v>
      </c>
      <c r="AW3982" s="33">
        <v>1</v>
      </c>
      <c r="AX3982" s="53">
        <v>1</v>
      </c>
      <c r="AY3982" s="53">
        <v>1</v>
      </c>
      <c r="AZ3982" s="38">
        <f t="shared" si="712"/>
        <v>45611</v>
      </c>
      <c r="BA3982" s="39">
        <f t="shared" si="713"/>
        <v>1</v>
      </c>
      <c r="BB3982" s="40">
        <f t="shared" si="714"/>
        <v>0</v>
      </c>
      <c r="BC3982" s="39">
        <f t="shared" si="715"/>
        <v>1</v>
      </c>
      <c r="BD3982" s="40">
        <f t="shared" si="716"/>
        <v>0</v>
      </c>
      <c r="BE3982" s="39">
        <f t="shared" si="717"/>
        <v>1</v>
      </c>
      <c r="BF3982" s="39">
        <f t="shared" si="718"/>
        <v>1</v>
      </c>
    </row>
    <row r="3983" spans="40:58" x14ac:dyDescent="0.3">
      <c r="AN3983" s="37">
        <f t="shared" si="711"/>
        <v>11</v>
      </c>
      <c r="AO3983" s="32" t="s">
        <v>96</v>
      </c>
      <c r="AP3983" s="32" t="s">
        <v>422</v>
      </c>
      <c r="AQ3983" s="32" t="s">
        <v>81</v>
      </c>
      <c r="AR3983" s="33">
        <v>1</v>
      </c>
      <c r="AS3983" s="34">
        <v>1</v>
      </c>
      <c r="AT3983" s="33">
        <v>1</v>
      </c>
      <c r="AU3983" s="35">
        <v>1</v>
      </c>
      <c r="AV3983" s="33">
        <v>1</v>
      </c>
      <c r="AW3983" s="33">
        <v>1</v>
      </c>
      <c r="AX3983" s="53">
        <v>1</v>
      </c>
      <c r="AY3983" s="53">
        <v>1</v>
      </c>
      <c r="AZ3983" s="38">
        <f t="shared" si="712"/>
        <v>45612</v>
      </c>
      <c r="BA3983" s="39">
        <f t="shared" si="713"/>
        <v>1</v>
      </c>
      <c r="BB3983" s="40">
        <f t="shared" si="714"/>
        <v>0</v>
      </c>
      <c r="BC3983" s="39">
        <f t="shared" si="715"/>
        <v>1</v>
      </c>
      <c r="BD3983" s="40">
        <f t="shared" si="716"/>
        <v>0</v>
      </c>
      <c r="BE3983" s="39">
        <f t="shared" si="717"/>
        <v>1</v>
      </c>
      <c r="BF3983" s="39">
        <f t="shared" si="718"/>
        <v>1</v>
      </c>
    </row>
    <row r="3984" spans="40:58" x14ac:dyDescent="0.3">
      <c r="AN3984" s="37">
        <f t="shared" si="711"/>
        <v>11</v>
      </c>
      <c r="AO3984" s="32" t="s">
        <v>96</v>
      </c>
      <c r="AP3984" s="32" t="s">
        <v>423</v>
      </c>
      <c r="AQ3984" s="32" t="s">
        <v>84</v>
      </c>
      <c r="AR3984" s="33">
        <v>1</v>
      </c>
      <c r="AS3984" s="34">
        <v>1</v>
      </c>
      <c r="AT3984" s="33">
        <v>1</v>
      </c>
      <c r="AU3984" s="35">
        <v>1</v>
      </c>
      <c r="AV3984" s="33">
        <v>1</v>
      </c>
      <c r="AW3984" s="33">
        <v>1</v>
      </c>
      <c r="AX3984" s="53">
        <v>1</v>
      </c>
      <c r="AY3984" s="53">
        <v>1</v>
      </c>
      <c r="AZ3984" s="38">
        <f t="shared" si="712"/>
        <v>45613</v>
      </c>
      <c r="BA3984" s="39">
        <f t="shared" si="713"/>
        <v>1</v>
      </c>
      <c r="BB3984" s="40">
        <f t="shared" si="714"/>
        <v>0</v>
      </c>
      <c r="BC3984" s="39">
        <f t="shared" si="715"/>
        <v>1</v>
      </c>
      <c r="BD3984" s="40">
        <f t="shared" si="716"/>
        <v>0</v>
      </c>
      <c r="BE3984" s="39">
        <f t="shared" si="717"/>
        <v>1</v>
      </c>
      <c r="BF3984" s="39">
        <f t="shared" si="718"/>
        <v>1</v>
      </c>
    </row>
    <row r="3985" spans="40:58" x14ac:dyDescent="0.3">
      <c r="AN3985" s="37">
        <f t="shared" si="711"/>
        <v>11</v>
      </c>
      <c r="AO3985" s="32" t="s">
        <v>96</v>
      </c>
      <c r="AP3985" s="32" t="s">
        <v>424</v>
      </c>
      <c r="AQ3985" s="32" t="s">
        <v>67</v>
      </c>
      <c r="AR3985" s="33">
        <v>1</v>
      </c>
      <c r="AS3985" s="34">
        <v>1</v>
      </c>
      <c r="AT3985" s="33">
        <v>1</v>
      </c>
      <c r="AU3985" s="35">
        <v>1</v>
      </c>
      <c r="AV3985" s="33">
        <v>1</v>
      </c>
      <c r="AW3985" s="33">
        <v>1</v>
      </c>
      <c r="AX3985" s="53">
        <v>1</v>
      </c>
      <c r="AY3985" s="53">
        <v>1</v>
      </c>
      <c r="AZ3985" s="38">
        <f t="shared" si="712"/>
        <v>45614</v>
      </c>
      <c r="BA3985" s="39">
        <f t="shared" si="713"/>
        <v>1</v>
      </c>
      <c r="BB3985" s="40">
        <f t="shared" si="714"/>
        <v>0</v>
      </c>
      <c r="BC3985" s="39">
        <f t="shared" si="715"/>
        <v>1</v>
      </c>
      <c r="BD3985" s="40">
        <f t="shared" si="716"/>
        <v>0</v>
      </c>
      <c r="BE3985" s="39">
        <f t="shared" si="717"/>
        <v>1</v>
      </c>
      <c r="BF3985" s="39">
        <f t="shared" si="718"/>
        <v>1</v>
      </c>
    </row>
    <row r="3986" spans="40:58" x14ac:dyDescent="0.3">
      <c r="AN3986" s="37">
        <f t="shared" si="711"/>
        <v>11</v>
      </c>
      <c r="AO3986" s="32" t="s">
        <v>96</v>
      </c>
      <c r="AP3986" s="32" t="s">
        <v>425</v>
      </c>
      <c r="AQ3986" s="32" t="s">
        <v>70</v>
      </c>
      <c r="AR3986" s="33">
        <v>1</v>
      </c>
      <c r="AS3986" s="34">
        <v>1</v>
      </c>
      <c r="AT3986" s="33">
        <v>1</v>
      </c>
      <c r="AU3986" s="35">
        <v>1</v>
      </c>
      <c r="AV3986" s="33">
        <v>1</v>
      </c>
      <c r="AW3986" s="33">
        <v>1</v>
      </c>
      <c r="AX3986" s="53">
        <v>1</v>
      </c>
      <c r="AY3986" s="53">
        <v>1</v>
      </c>
      <c r="AZ3986" s="38">
        <f t="shared" si="712"/>
        <v>45615</v>
      </c>
      <c r="BA3986" s="39">
        <f t="shared" si="713"/>
        <v>1</v>
      </c>
      <c r="BB3986" s="40">
        <f t="shared" si="714"/>
        <v>0</v>
      </c>
      <c r="BC3986" s="39">
        <f t="shared" si="715"/>
        <v>1</v>
      </c>
      <c r="BD3986" s="40">
        <f t="shared" si="716"/>
        <v>0</v>
      </c>
      <c r="BE3986" s="39">
        <f t="shared" si="717"/>
        <v>1</v>
      </c>
      <c r="BF3986" s="39">
        <f t="shared" si="718"/>
        <v>1</v>
      </c>
    </row>
    <row r="3987" spans="40:58" x14ac:dyDescent="0.3">
      <c r="AN3987" s="37">
        <f t="shared" si="711"/>
        <v>11</v>
      </c>
      <c r="AO3987" s="32" t="s">
        <v>96</v>
      </c>
      <c r="AP3987" s="32" t="s">
        <v>426</v>
      </c>
      <c r="AQ3987" s="32" t="s">
        <v>72</v>
      </c>
      <c r="AR3987" s="33">
        <v>1</v>
      </c>
      <c r="AS3987" s="34">
        <v>1</v>
      </c>
      <c r="AT3987" s="33">
        <v>1</v>
      </c>
      <c r="AU3987" s="35">
        <v>1</v>
      </c>
      <c r="AV3987" s="33">
        <v>1</v>
      </c>
      <c r="AW3987" s="33">
        <v>1</v>
      </c>
      <c r="AX3987" s="53">
        <v>1</v>
      </c>
      <c r="AY3987" s="53">
        <v>1</v>
      </c>
      <c r="AZ3987" s="38">
        <f t="shared" si="712"/>
        <v>45616</v>
      </c>
      <c r="BA3987" s="39">
        <f t="shared" si="713"/>
        <v>1</v>
      </c>
      <c r="BB3987" s="40">
        <f t="shared" si="714"/>
        <v>0</v>
      </c>
      <c r="BC3987" s="39">
        <f t="shared" si="715"/>
        <v>1</v>
      </c>
      <c r="BD3987" s="40">
        <f t="shared" si="716"/>
        <v>0</v>
      </c>
      <c r="BE3987" s="39">
        <f t="shared" si="717"/>
        <v>1</v>
      </c>
      <c r="BF3987" s="39">
        <f t="shared" si="718"/>
        <v>1</v>
      </c>
    </row>
    <row r="3988" spans="40:58" x14ac:dyDescent="0.3">
      <c r="AN3988" s="37">
        <f t="shared" si="711"/>
        <v>11</v>
      </c>
      <c r="AO3988" s="32" t="s">
        <v>96</v>
      </c>
      <c r="AP3988" s="32" t="s">
        <v>427</v>
      </c>
      <c r="AQ3988" s="32" t="s">
        <v>75</v>
      </c>
      <c r="AR3988" s="33">
        <v>1</v>
      </c>
      <c r="AS3988" s="34">
        <v>1</v>
      </c>
      <c r="AT3988" s="33">
        <v>1</v>
      </c>
      <c r="AU3988" s="35">
        <v>1</v>
      </c>
      <c r="AV3988" s="33">
        <v>1</v>
      </c>
      <c r="AW3988" s="33">
        <v>1</v>
      </c>
      <c r="AX3988" s="53">
        <v>1</v>
      </c>
      <c r="AY3988" s="53">
        <v>1</v>
      </c>
      <c r="AZ3988" s="38">
        <f t="shared" si="712"/>
        <v>45617</v>
      </c>
      <c r="BA3988" s="39">
        <f t="shared" si="713"/>
        <v>1</v>
      </c>
      <c r="BB3988" s="40">
        <f t="shared" si="714"/>
        <v>0</v>
      </c>
      <c r="BC3988" s="39">
        <f t="shared" si="715"/>
        <v>1</v>
      </c>
      <c r="BD3988" s="40">
        <f t="shared" si="716"/>
        <v>0</v>
      </c>
      <c r="BE3988" s="39">
        <f t="shared" si="717"/>
        <v>1</v>
      </c>
      <c r="BF3988" s="39">
        <f t="shared" si="718"/>
        <v>1</v>
      </c>
    </row>
    <row r="3989" spans="40:58" x14ac:dyDescent="0.3">
      <c r="AN3989" s="37">
        <f t="shared" si="711"/>
        <v>11</v>
      </c>
      <c r="AO3989" s="32" t="s">
        <v>96</v>
      </c>
      <c r="AP3989" s="32" t="s">
        <v>428</v>
      </c>
      <c r="AQ3989" s="32" t="s">
        <v>78</v>
      </c>
      <c r="AR3989" s="33">
        <v>1</v>
      </c>
      <c r="AS3989" s="34">
        <v>1</v>
      </c>
      <c r="AT3989" s="33">
        <v>1</v>
      </c>
      <c r="AU3989" s="35">
        <v>1</v>
      </c>
      <c r="AV3989" s="33">
        <v>1</v>
      </c>
      <c r="AW3989" s="33">
        <v>1</v>
      </c>
      <c r="AX3989" s="53">
        <v>1</v>
      </c>
      <c r="AY3989" s="53">
        <v>1</v>
      </c>
      <c r="AZ3989" s="38">
        <f t="shared" si="712"/>
        <v>45618</v>
      </c>
      <c r="BA3989" s="39">
        <f t="shared" si="713"/>
        <v>1</v>
      </c>
      <c r="BB3989" s="40">
        <f t="shared" si="714"/>
        <v>0</v>
      </c>
      <c r="BC3989" s="39">
        <f t="shared" si="715"/>
        <v>1</v>
      </c>
      <c r="BD3989" s="40">
        <f t="shared" si="716"/>
        <v>0</v>
      </c>
      <c r="BE3989" s="39">
        <f t="shared" si="717"/>
        <v>1</v>
      </c>
      <c r="BF3989" s="39">
        <f t="shared" si="718"/>
        <v>1</v>
      </c>
    </row>
    <row r="3990" spans="40:58" x14ac:dyDescent="0.3">
      <c r="AN3990" s="37">
        <f t="shared" si="711"/>
        <v>11</v>
      </c>
      <c r="AO3990" s="32" t="s">
        <v>96</v>
      </c>
      <c r="AP3990" s="32" t="s">
        <v>429</v>
      </c>
      <c r="AQ3990" s="32" t="s">
        <v>81</v>
      </c>
      <c r="AR3990" s="33">
        <v>1</v>
      </c>
      <c r="AS3990" s="34">
        <v>1</v>
      </c>
      <c r="AT3990" s="33">
        <v>1</v>
      </c>
      <c r="AU3990" s="35">
        <v>1</v>
      </c>
      <c r="AV3990" s="33">
        <v>1</v>
      </c>
      <c r="AW3990" s="33">
        <v>1</v>
      </c>
      <c r="AX3990" s="53">
        <v>1</v>
      </c>
      <c r="AY3990" s="53">
        <v>1</v>
      </c>
      <c r="AZ3990" s="38">
        <f t="shared" si="712"/>
        <v>45619</v>
      </c>
      <c r="BA3990" s="39">
        <f t="shared" si="713"/>
        <v>1</v>
      </c>
      <c r="BB3990" s="40">
        <f t="shared" si="714"/>
        <v>0</v>
      </c>
      <c r="BC3990" s="39">
        <f t="shared" si="715"/>
        <v>1</v>
      </c>
      <c r="BD3990" s="40">
        <f t="shared" si="716"/>
        <v>0</v>
      </c>
      <c r="BE3990" s="39">
        <f t="shared" si="717"/>
        <v>1</v>
      </c>
      <c r="BF3990" s="39">
        <f t="shared" si="718"/>
        <v>1</v>
      </c>
    </row>
    <row r="3991" spans="40:58" x14ac:dyDescent="0.3">
      <c r="AN3991" s="37">
        <f t="shared" si="711"/>
        <v>11</v>
      </c>
      <c r="AO3991" s="32" t="s">
        <v>96</v>
      </c>
      <c r="AP3991" s="32" t="s">
        <v>430</v>
      </c>
      <c r="AQ3991" s="32" t="s">
        <v>84</v>
      </c>
      <c r="AR3991" s="33">
        <v>1</v>
      </c>
      <c r="AS3991" s="34">
        <v>1</v>
      </c>
      <c r="AT3991" s="33">
        <v>1</v>
      </c>
      <c r="AU3991" s="35">
        <v>1</v>
      </c>
      <c r="AV3991" s="33">
        <v>1</v>
      </c>
      <c r="AW3991" s="33">
        <v>1</v>
      </c>
      <c r="AX3991" s="53">
        <v>1</v>
      </c>
      <c r="AY3991" s="53">
        <v>1</v>
      </c>
      <c r="AZ3991" s="38">
        <f t="shared" si="712"/>
        <v>45620</v>
      </c>
      <c r="BA3991" s="39">
        <f t="shared" si="713"/>
        <v>1</v>
      </c>
      <c r="BB3991" s="40">
        <f t="shared" si="714"/>
        <v>0</v>
      </c>
      <c r="BC3991" s="39">
        <f t="shared" si="715"/>
        <v>1</v>
      </c>
      <c r="BD3991" s="40">
        <f t="shared" si="716"/>
        <v>0</v>
      </c>
      <c r="BE3991" s="39">
        <f t="shared" si="717"/>
        <v>1</v>
      </c>
      <c r="BF3991" s="39">
        <f t="shared" si="718"/>
        <v>1</v>
      </c>
    </row>
    <row r="3992" spans="40:58" x14ac:dyDescent="0.3">
      <c r="AN3992" s="37">
        <f t="shared" si="711"/>
        <v>11</v>
      </c>
      <c r="AO3992" s="32" t="s">
        <v>96</v>
      </c>
      <c r="AP3992" s="32" t="s">
        <v>431</v>
      </c>
      <c r="AQ3992" s="32" t="s">
        <v>67</v>
      </c>
      <c r="AR3992" s="33">
        <v>1</v>
      </c>
      <c r="AS3992" s="34">
        <v>1</v>
      </c>
      <c r="AT3992" s="33">
        <v>1</v>
      </c>
      <c r="AU3992" s="35">
        <v>1</v>
      </c>
      <c r="AV3992" s="33">
        <v>1</v>
      </c>
      <c r="AW3992" s="33">
        <v>1</v>
      </c>
      <c r="AX3992" s="53">
        <v>1</v>
      </c>
      <c r="AY3992" s="53">
        <v>1</v>
      </c>
      <c r="AZ3992" s="38">
        <f t="shared" si="712"/>
        <v>45621</v>
      </c>
      <c r="BA3992" s="39">
        <f t="shared" si="713"/>
        <v>1</v>
      </c>
      <c r="BB3992" s="40">
        <f t="shared" si="714"/>
        <v>0</v>
      </c>
      <c r="BC3992" s="39">
        <f t="shared" si="715"/>
        <v>1</v>
      </c>
      <c r="BD3992" s="40">
        <f t="shared" si="716"/>
        <v>0</v>
      </c>
      <c r="BE3992" s="39">
        <f t="shared" si="717"/>
        <v>1</v>
      </c>
      <c r="BF3992" s="39">
        <f t="shared" si="718"/>
        <v>1</v>
      </c>
    </row>
    <row r="3993" spans="40:58" x14ac:dyDescent="0.3">
      <c r="AN3993" s="37">
        <f t="shared" si="711"/>
        <v>11</v>
      </c>
      <c r="AO3993" s="32" t="s">
        <v>96</v>
      </c>
      <c r="AP3993" s="32" t="s">
        <v>432</v>
      </c>
      <c r="AQ3993" s="32" t="s">
        <v>70</v>
      </c>
      <c r="AR3993" s="33">
        <v>1</v>
      </c>
      <c r="AS3993" s="34">
        <v>1</v>
      </c>
      <c r="AT3993" s="33">
        <v>1</v>
      </c>
      <c r="AU3993" s="35">
        <v>1</v>
      </c>
      <c r="AV3993" s="33">
        <v>1</v>
      </c>
      <c r="AW3993" s="33">
        <v>1</v>
      </c>
      <c r="AX3993" s="53">
        <v>1</v>
      </c>
      <c r="AY3993" s="53">
        <v>1</v>
      </c>
      <c r="AZ3993" s="38">
        <f t="shared" si="712"/>
        <v>45622</v>
      </c>
      <c r="BA3993" s="39">
        <f t="shared" si="713"/>
        <v>1</v>
      </c>
      <c r="BB3993" s="40">
        <f t="shared" si="714"/>
        <v>0</v>
      </c>
      <c r="BC3993" s="39">
        <f t="shared" si="715"/>
        <v>1</v>
      </c>
      <c r="BD3993" s="40">
        <f t="shared" si="716"/>
        <v>0</v>
      </c>
      <c r="BE3993" s="39">
        <f t="shared" si="717"/>
        <v>1</v>
      </c>
      <c r="BF3993" s="39">
        <f t="shared" si="718"/>
        <v>1</v>
      </c>
    </row>
    <row r="3994" spans="40:58" x14ac:dyDescent="0.3">
      <c r="AN3994" s="37">
        <f t="shared" si="711"/>
        <v>11</v>
      </c>
      <c r="AO3994" s="32" t="s">
        <v>96</v>
      </c>
      <c r="AP3994" s="32" t="s">
        <v>433</v>
      </c>
      <c r="AQ3994" s="32" t="s">
        <v>72</v>
      </c>
      <c r="AR3994" s="33">
        <v>1</v>
      </c>
      <c r="AS3994" s="34">
        <v>1</v>
      </c>
      <c r="AT3994" s="33">
        <v>1</v>
      </c>
      <c r="AU3994" s="35">
        <v>1</v>
      </c>
      <c r="AV3994" s="33">
        <v>1</v>
      </c>
      <c r="AW3994" s="33">
        <v>1</v>
      </c>
      <c r="AX3994" s="53">
        <v>1</v>
      </c>
      <c r="AY3994" s="53">
        <v>1</v>
      </c>
      <c r="AZ3994" s="38">
        <f t="shared" si="712"/>
        <v>45623</v>
      </c>
      <c r="BA3994" s="39">
        <f t="shared" si="713"/>
        <v>1</v>
      </c>
      <c r="BB3994" s="40">
        <f t="shared" si="714"/>
        <v>0</v>
      </c>
      <c r="BC3994" s="39">
        <f t="shared" si="715"/>
        <v>1</v>
      </c>
      <c r="BD3994" s="40">
        <f t="shared" si="716"/>
        <v>0</v>
      </c>
      <c r="BE3994" s="39">
        <f t="shared" si="717"/>
        <v>1</v>
      </c>
      <c r="BF3994" s="39">
        <f t="shared" si="718"/>
        <v>1</v>
      </c>
    </row>
    <row r="3995" spans="40:58" x14ac:dyDescent="0.3">
      <c r="AN3995" s="37">
        <f t="shared" si="711"/>
        <v>11</v>
      </c>
      <c r="AO3995" s="32" t="s">
        <v>96</v>
      </c>
      <c r="AP3995" s="32" t="s">
        <v>434</v>
      </c>
      <c r="AQ3995" s="32" t="s">
        <v>75</v>
      </c>
      <c r="AR3995" s="33">
        <v>1</v>
      </c>
      <c r="AS3995" s="34">
        <v>1</v>
      </c>
      <c r="AT3995" s="33">
        <v>1</v>
      </c>
      <c r="AU3995" s="35">
        <v>1</v>
      </c>
      <c r="AV3995" s="33">
        <v>1</v>
      </c>
      <c r="AW3995" s="33">
        <v>1</v>
      </c>
      <c r="AX3995" s="53">
        <v>1</v>
      </c>
      <c r="AY3995" s="53">
        <v>1</v>
      </c>
      <c r="AZ3995" s="38">
        <f t="shared" si="712"/>
        <v>45624</v>
      </c>
      <c r="BA3995" s="39">
        <f t="shared" si="713"/>
        <v>1</v>
      </c>
      <c r="BB3995" s="40">
        <f t="shared" si="714"/>
        <v>0</v>
      </c>
      <c r="BC3995" s="39">
        <f t="shared" si="715"/>
        <v>1</v>
      </c>
      <c r="BD3995" s="40">
        <f t="shared" si="716"/>
        <v>0</v>
      </c>
      <c r="BE3995" s="39">
        <f t="shared" si="717"/>
        <v>1</v>
      </c>
      <c r="BF3995" s="39">
        <f t="shared" si="718"/>
        <v>1</v>
      </c>
    </row>
    <row r="3996" spans="40:58" x14ac:dyDescent="0.3">
      <c r="AN3996" s="37">
        <f t="shared" si="711"/>
        <v>11</v>
      </c>
      <c r="AO3996" s="32" t="s">
        <v>96</v>
      </c>
      <c r="AP3996" s="32" t="s">
        <v>435</v>
      </c>
      <c r="AQ3996" s="32" t="s">
        <v>78</v>
      </c>
      <c r="AR3996" s="33">
        <v>1</v>
      </c>
      <c r="AS3996" s="34">
        <v>1</v>
      </c>
      <c r="AT3996" s="33">
        <v>1</v>
      </c>
      <c r="AU3996" s="35">
        <v>1</v>
      </c>
      <c r="AV3996" s="33">
        <v>1</v>
      </c>
      <c r="AW3996" s="33">
        <v>1</v>
      </c>
      <c r="AX3996" s="53">
        <v>1</v>
      </c>
      <c r="AY3996" s="53">
        <v>1</v>
      </c>
      <c r="AZ3996" s="38">
        <f t="shared" si="712"/>
        <v>45625</v>
      </c>
      <c r="BA3996" s="39">
        <f t="shared" si="713"/>
        <v>1</v>
      </c>
      <c r="BB3996" s="40">
        <f t="shared" si="714"/>
        <v>0</v>
      </c>
      <c r="BC3996" s="39">
        <f t="shared" si="715"/>
        <v>1</v>
      </c>
      <c r="BD3996" s="40">
        <f t="shared" si="716"/>
        <v>0</v>
      </c>
      <c r="BE3996" s="39">
        <f t="shared" si="717"/>
        <v>1</v>
      </c>
      <c r="BF3996" s="39">
        <f t="shared" si="718"/>
        <v>1</v>
      </c>
    </row>
    <row r="3997" spans="40:58" x14ac:dyDescent="0.3">
      <c r="AN3997" s="37">
        <f t="shared" si="711"/>
        <v>11</v>
      </c>
      <c r="AO3997" s="32" t="s">
        <v>96</v>
      </c>
      <c r="AP3997" s="32" t="s">
        <v>436</v>
      </c>
      <c r="AQ3997" s="32" t="s">
        <v>81</v>
      </c>
      <c r="AR3997" s="33">
        <v>1</v>
      </c>
      <c r="AS3997" s="34">
        <v>1</v>
      </c>
      <c r="AT3997" s="33">
        <v>1</v>
      </c>
      <c r="AU3997" s="35">
        <v>1</v>
      </c>
      <c r="AV3997" s="33">
        <v>1</v>
      </c>
      <c r="AW3997" s="33">
        <v>1</v>
      </c>
      <c r="AX3997" s="53">
        <v>1</v>
      </c>
      <c r="AY3997" s="53">
        <v>1</v>
      </c>
      <c r="AZ3997" s="38">
        <f t="shared" si="712"/>
        <v>45626</v>
      </c>
      <c r="BA3997" s="39">
        <f t="shared" si="713"/>
        <v>1</v>
      </c>
      <c r="BB3997" s="40">
        <f t="shared" si="714"/>
        <v>0</v>
      </c>
      <c r="BC3997" s="39">
        <f t="shared" si="715"/>
        <v>1</v>
      </c>
      <c r="BD3997" s="40">
        <f t="shared" si="716"/>
        <v>0</v>
      </c>
      <c r="BE3997" s="39">
        <f t="shared" si="717"/>
        <v>1</v>
      </c>
      <c r="BF3997" s="39">
        <f t="shared" si="718"/>
        <v>1</v>
      </c>
    </row>
    <row r="3998" spans="40:58" x14ac:dyDescent="0.3">
      <c r="AN3998" s="37">
        <f t="shared" si="711"/>
        <v>12</v>
      </c>
      <c r="AO3998" s="32" t="s">
        <v>96</v>
      </c>
      <c r="AP3998" s="32" t="s">
        <v>437</v>
      </c>
      <c r="AQ3998" s="32" t="s">
        <v>84</v>
      </c>
      <c r="AR3998" s="33">
        <v>1</v>
      </c>
      <c r="AS3998" s="34">
        <v>1</v>
      </c>
      <c r="AT3998" s="33">
        <v>1</v>
      </c>
      <c r="AU3998" s="35">
        <v>1</v>
      </c>
      <c r="AV3998" s="33">
        <v>1</v>
      </c>
      <c r="AW3998" s="33">
        <v>1</v>
      </c>
      <c r="AX3998" s="53">
        <v>1</v>
      </c>
      <c r="AY3998" s="53">
        <v>1</v>
      </c>
      <c r="AZ3998" s="38">
        <f t="shared" si="712"/>
        <v>45627</v>
      </c>
      <c r="BA3998" s="39">
        <f t="shared" si="713"/>
        <v>1</v>
      </c>
      <c r="BB3998" s="40">
        <f t="shared" si="714"/>
        <v>0</v>
      </c>
      <c r="BC3998" s="39">
        <f t="shared" si="715"/>
        <v>1</v>
      </c>
      <c r="BD3998" s="40">
        <f t="shared" si="716"/>
        <v>0</v>
      </c>
      <c r="BE3998" s="39">
        <f t="shared" si="717"/>
        <v>1</v>
      </c>
      <c r="BF3998" s="39">
        <f t="shared" si="718"/>
        <v>1</v>
      </c>
    </row>
    <row r="3999" spans="40:58" x14ac:dyDescent="0.3">
      <c r="AN3999" s="37">
        <f t="shared" si="711"/>
        <v>12</v>
      </c>
      <c r="AO3999" s="32" t="s">
        <v>96</v>
      </c>
      <c r="AP3999" s="32" t="s">
        <v>438</v>
      </c>
      <c r="AQ3999" s="32" t="s">
        <v>67</v>
      </c>
      <c r="AR3999" s="33">
        <v>1</v>
      </c>
      <c r="AS3999" s="34">
        <v>1</v>
      </c>
      <c r="AT3999" s="33">
        <v>1</v>
      </c>
      <c r="AU3999" s="35">
        <v>1</v>
      </c>
      <c r="AV3999" s="33">
        <v>1</v>
      </c>
      <c r="AW3999" s="33">
        <v>1</v>
      </c>
      <c r="AX3999" s="53">
        <v>1</v>
      </c>
      <c r="AY3999" s="53">
        <v>1</v>
      </c>
      <c r="AZ3999" s="38">
        <f t="shared" si="712"/>
        <v>45628</v>
      </c>
      <c r="BA3999" s="39">
        <f t="shared" si="713"/>
        <v>1</v>
      </c>
      <c r="BB3999" s="40">
        <f t="shared" si="714"/>
        <v>0</v>
      </c>
      <c r="BC3999" s="39">
        <f t="shared" si="715"/>
        <v>1</v>
      </c>
      <c r="BD3999" s="40">
        <f t="shared" si="716"/>
        <v>0</v>
      </c>
      <c r="BE3999" s="39">
        <f t="shared" si="717"/>
        <v>1</v>
      </c>
      <c r="BF3999" s="39">
        <f t="shared" si="718"/>
        <v>1</v>
      </c>
    </row>
    <row r="4000" spans="40:58" x14ac:dyDescent="0.3">
      <c r="AN4000" s="37">
        <f t="shared" si="711"/>
        <v>12</v>
      </c>
      <c r="AO4000" s="32" t="s">
        <v>96</v>
      </c>
      <c r="AP4000" s="32" t="s">
        <v>439</v>
      </c>
      <c r="AQ4000" s="32" t="s">
        <v>70</v>
      </c>
      <c r="AR4000" s="33">
        <v>1</v>
      </c>
      <c r="AS4000" s="34">
        <v>1</v>
      </c>
      <c r="AT4000" s="33">
        <v>1</v>
      </c>
      <c r="AU4000" s="35">
        <v>1</v>
      </c>
      <c r="AV4000" s="33">
        <v>1</v>
      </c>
      <c r="AW4000" s="33">
        <v>1</v>
      </c>
      <c r="AX4000" s="53">
        <v>1</v>
      </c>
      <c r="AY4000" s="53">
        <v>1</v>
      </c>
      <c r="AZ4000" s="38">
        <f t="shared" si="712"/>
        <v>45629</v>
      </c>
      <c r="BA4000" s="39">
        <f t="shared" si="713"/>
        <v>1</v>
      </c>
      <c r="BB4000" s="40">
        <f t="shared" si="714"/>
        <v>0</v>
      </c>
      <c r="BC4000" s="39">
        <f t="shared" si="715"/>
        <v>1</v>
      </c>
      <c r="BD4000" s="40">
        <f t="shared" si="716"/>
        <v>0</v>
      </c>
      <c r="BE4000" s="39">
        <f t="shared" si="717"/>
        <v>1</v>
      </c>
      <c r="BF4000" s="39">
        <f t="shared" si="718"/>
        <v>1</v>
      </c>
    </row>
    <row r="4001" spans="40:58" x14ac:dyDescent="0.3">
      <c r="AN4001" s="37">
        <f t="shared" si="711"/>
        <v>12</v>
      </c>
      <c r="AO4001" s="32" t="s">
        <v>96</v>
      </c>
      <c r="AP4001" s="32" t="s">
        <v>440</v>
      </c>
      <c r="AQ4001" s="32" t="s">
        <v>72</v>
      </c>
      <c r="AR4001" s="33">
        <v>1</v>
      </c>
      <c r="AS4001" s="34">
        <v>1</v>
      </c>
      <c r="AT4001" s="33">
        <v>1</v>
      </c>
      <c r="AU4001" s="35">
        <v>1</v>
      </c>
      <c r="AV4001" s="33">
        <v>1</v>
      </c>
      <c r="AW4001" s="33">
        <v>1</v>
      </c>
      <c r="AX4001" s="53">
        <v>1</v>
      </c>
      <c r="AY4001" s="53">
        <v>1</v>
      </c>
      <c r="AZ4001" s="38">
        <f t="shared" si="712"/>
        <v>45630</v>
      </c>
      <c r="BA4001" s="39">
        <f t="shared" si="713"/>
        <v>1</v>
      </c>
      <c r="BB4001" s="40">
        <f t="shared" si="714"/>
        <v>0</v>
      </c>
      <c r="BC4001" s="39">
        <f t="shared" si="715"/>
        <v>1</v>
      </c>
      <c r="BD4001" s="40">
        <f t="shared" si="716"/>
        <v>0</v>
      </c>
      <c r="BE4001" s="39">
        <f t="shared" si="717"/>
        <v>1</v>
      </c>
      <c r="BF4001" s="39">
        <f t="shared" si="718"/>
        <v>1</v>
      </c>
    </row>
    <row r="4002" spans="40:58" x14ac:dyDescent="0.3">
      <c r="AN4002" s="37">
        <f t="shared" si="711"/>
        <v>12</v>
      </c>
      <c r="AO4002" s="32" t="s">
        <v>96</v>
      </c>
      <c r="AP4002" s="32" t="s">
        <v>441</v>
      </c>
      <c r="AQ4002" s="32" t="s">
        <v>75</v>
      </c>
      <c r="AR4002" s="33">
        <v>1</v>
      </c>
      <c r="AS4002" s="34">
        <v>1</v>
      </c>
      <c r="AT4002" s="33">
        <v>1</v>
      </c>
      <c r="AU4002" s="35">
        <v>1</v>
      </c>
      <c r="AV4002" s="33">
        <v>1</v>
      </c>
      <c r="AW4002" s="33">
        <v>1</v>
      </c>
      <c r="AX4002" s="53">
        <v>1</v>
      </c>
      <c r="AY4002" s="53">
        <v>1</v>
      </c>
      <c r="AZ4002" s="38">
        <f t="shared" si="712"/>
        <v>45631</v>
      </c>
      <c r="BA4002" s="39">
        <f t="shared" si="713"/>
        <v>1</v>
      </c>
      <c r="BB4002" s="40">
        <f t="shared" si="714"/>
        <v>0</v>
      </c>
      <c r="BC4002" s="39">
        <f t="shared" si="715"/>
        <v>1</v>
      </c>
      <c r="BD4002" s="40">
        <f t="shared" si="716"/>
        <v>0</v>
      </c>
      <c r="BE4002" s="39">
        <f t="shared" si="717"/>
        <v>1</v>
      </c>
      <c r="BF4002" s="39">
        <f t="shared" si="718"/>
        <v>1</v>
      </c>
    </row>
    <row r="4003" spans="40:58" x14ac:dyDescent="0.3">
      <c r="AN4003" s="37">
        <f t="shared" si="711"/>
        <v>12</v>
      </c>
      <c r="AO4003" s="32" t="s">
        <v>96</v>
      </c>
      <c r="AP4003" s="32" t="s">
        <v>442</v>
      </c>
      <c r="AQ4003" s="32" t="s">
        <v>78</v>
      </c>
      <c r="AR4003" s="33">
        <v>1</v>
      </c>
      <c r="AS4003" s="34">
        <v>1</v>
      </c>
      <c r="AT4003" s="33">
        <v>1</v>
      </c>
      <c r="AU4003" s="35">
        <v>1</v>
      </c>
      <c r="AV4003" s="33">
        <v>1</v>
      </c>
      <c r="AW4003" s="33">
        <v>1</v>
      </c>
      <c r="AX4003" s="53">
        <v>1</v>
      </c>
      <c r="AY4003" s="53">
        <v>1</v>
      </c>
      <c r="AZ4003" s="38">
        <f t="shared" si="712"/>
        <v>45632</v>
      </c>
      <c r="BA4003" s="39">
        <f t="shared" si="713"/>
        <v>1</v>
      </c>
      <c r="BB4003" s="40">
        <f t="shared" si="714"/>
        <v>0</v>
      </c>
      <c r="BC4003" s="39">
        <f t="shared" si="715"/>
        <v>1</v>
      </c>
      <c r="BD4003" s="40">
        <f t="shared" si="716"/>
        <v>0</v>
      </c>
      <c r="BE4003" s="39">
        <f t="shared" si="717"/>
        <v>1</v>
      </c>
      <c r="BF4003" s="39">
        <f t="shared" si="718"/>
        <v>1</v>
      </c>
    </row>
    <row r="4004" spans="40:58" x14ac:dyDescent="0.3">
      <c r="AN4004" s="37">
        <f t="shared" si="711"/>
        <v>12</v>
      </c>
      <c r="AO4004" s="32" t="s">
        <v>96</v>
      </c>
      <c r="AP4004" s="32" t="s">
        <v>443</v>
      </c>
      <c r="AQ4004" s="32" t="s">
        <v>81</v>
      </c>
      <c r="AR4004" s="33">
        <v>1</v>
      </c>
      <c r="AS4004" s="34">
        <v>1</v>
      </c>
      <c r="AT4004" s="33">
        <v>1</v>
      </c>
      <c r="AU4004" s="35">
        <v>1</v>
      </c>
      <c r="AV4004" s="33">
        <v>1</v>
      </c>
      <c r="AW4004" s="33">
        <v>1</v>
      </c>
      <c r="AX4004" s="53">
        <v>1</v>
      </c>
      <c r="AY4004" s="53">
        <v>1</v>
      </c>
      <c r="AZ4004" s="38">
        <f t="shared" si="712"/>
        <v>45633</v>
      </c>
      <c r="BA4004" s="39">
        <f t="shared" si="713"/>
        <v>1</v>
      </c>
      <c r="BB4004" s="40">
        <f t="shared" si="714"/>
        <v>0</v>
      </c>
      <c r="BC4004" s="39">
        <f t="shared" si="715"/>
        <v>1</v>
      </c>
      <c r="BD4004" s="40">
        <f t="shared" si="716"/>
        <v>0</v>
      </c>
      <c r="BE4004" s="39">
        <f t="shared" si="717"/>
        <v>1</v>
      </c>
      <c r="BF4004" s="39">
        <f t="shared" si="718"/>
        <v>1</v>
      </c>
    </row>
    <row r="4005" spans="40:58" x14ac:dyDescent="0.3">
      <c r="AN4005" s="37">
        <f t="shared" si="711"/>
        <v>12</v>
      </c>
      <c r="AO4005" s="32" t="s">
        <v>96</v>
      </c>
      <c r="AP4005" s="32" t="s">
        <v>444</v>
      </c>
      <c r="AQ4005" s="32" t="s">
        <v>84</v>
      </c>
      <c r="AR4005" s="33">
        <v>1</v>
      </c>
      <c r="AS4005" s="34">
        <v>1</v>
      </c>
      <c r="AT4005" s="33">
        <v>1</v>
      </c>
      <c r="AU4005" s="35">
        <v>1</v>
      </c>
      <c r="AV4005" s="33">
        <v>1</v>
      </c>
      <c r="AW4005" s="33">
        <v>1</v>
      </c>
      <c r="AX4005" s="53">
        <v>1</v>
      </c>
      <c r="AY4005" s="53">
        <v>1</v>
      </c>
      <c r="AZ4005" s="38">
        <f t="shared" si="712"/>
        <v>45634</v>
      </c>
      <c r="BA4005" s="39">
        <f t="shared" si="713"/>
        <v>1</v>
      </c>
      <c r="BB4005" s="40">
        <f t="shared" si="714"/>
        <v>0</v>
      </c>
      <c r="BC4005" s="39">
        <f t="shared" si="715"/>
        <v>1</v>
      </c>
      <c r="BD4005" s="40">
        <f t="shared" si="716"/>
        <v>0</v>
      </c>
      <c r="BE4005" s="39">
        <f t="shared" si="717"/>
        <v>1</v>
      </c>
      <c r="BF4005" s="39">
        <f t="shared" si="718"/>
        <v>1</v>
      </c>
    </row>
    <row r="4006" spans="40:58" x14ac:dyDescent="0.3">
      <c r="AN4006" s="37">
        <f t="shared" si="711"/>
        <v>12</v>
      </c>
      <c r="AO4006" s="32" t="s">
        <v>96</v>
      </c>
      <c r="AP4006" s="32" t="s">
        <v>445</v>
      </c>
      <c r="AQ4006" s="32" t="s">
        <v>67</v>
      </c>
      <c r="AR4006" s="33">
        <v>1</v>
      </c>
      <c r="AS4006" s="34">
        <v>1</v>
      </c>
      <c r="AT4006" s="33">
        <v>1</v>
      </c>
      <c r="AU4006" s="35">
        <v>1</v>
      </c>
      <c r="AV4006" s="33">
        <v>1</v>
      </c>
      <c r="AW4006" s="33">
        <v>1</v>
      </c>
      <c r="AX4006" s="53">
        <v>1</v>
      </c>
      <c r="AY4006" s="53">
        <v>1</v>
      </c>
      <c r="AZ4006" s="38">
        <f t="shared" si="712"/>
        <v>45635</v>
      </c>
      <c r="BA4006" s="39">
        <f t="shared" si="713"/>
        <v>1</v>
      </c>
      <c r="BB4006" s="40">
        <f t="shared" si="714"/>
        <v>0</v>
      </c>
      <c r="BC4006" s="39">
        <f t="shared" si="715"/>
        <v>1</v>
      </c>
      <c r="BD4006" s="40">
        <f t="shared" si="716"/>
        <v>0</v>
      </c>
      <c r="BE4006" s="39">
        <f t="shared" si="717"/>
        <v>1</v>
      </c>
      <c r="BF4006" s="39">
        <f t="shared" si="718"/>
        <v>1</v>
      </c>
    </row>
    <row r="4007" spans="40:58" x14ac:dyDescent="0.3">
      <c r="AN4007" s="37">
        <f t="shared" si="711"/>
        <v>12</v>
      </c>
      <c r="AO4007" s="32" t="s">
        <v>96</v>
      </c>
      <c r="AP4007" s="32" t="s">
        <v>446</v>
      </c>
      <c r="AQ4007" s="32" t="s">
        <v>70</v>
      </c>
      <c r="AR4007" s="33">
        <v>1</v>
      </c>
      <c r="AS4007" s="34">
        <v>1</v>
      </c>
      <c r="AT4007" s="33">
        <v>1</v>
      </c>
      <c r="AU4007" s="35">
        <v>1</v>
      </c>
      <c r="AV4007" s="33">
        <v>1</v>
      </c>
      <c r="AW4007" s="33">
        <v>1</v>
      </c>
      <c r="AX4007" s="53">
        <v>1</v>
      </c>
      <c r="AY4007" s="53">
        <v>1</v>
      </c>
      <c r="AZ4007" s="38">
        <f t="shared" si="712"/>
        <v>45636</v>
      </c>
      <c r="BA4007" s="39">
        <f t="shared" si="713"/>
        <v>1</v>
      </c>
      <c r="BB4007" s="40">
        <f t="shared" si="714"/>
        <v>0</v>
      </c>
      <c r="BC4007" s="39">
        <f t="shared" si="715"/>
        <v>1</v>
      </c>
      <c r="BD4007" s="40">
        <f t="shared" si="716"/>
        <v>0</v>
      </c>
      <c r="BE4007" s="39">
        <f t="shared" si="717"/>
        <v>1</v>
      </c>
      <c r="BF4007" s="39">
        <f t="shared" si="718"/>
        <v>1</v>
      </c>
    </row>
    <row r="4008" spans="40:58" x14ac:dyDescent="0.3">
      <c r="AN4008" s="37">
        <f t="shared" si="711"/>
        <v>12</v>
      </c>
      <c r="AO4008" s="32" t="s">
        <v>96</v>
      </c>
      <c r="AP4008" s="32" t="s">
        <v>447</v>
      </c>
      <c r="AQ4008" s="32" t="s">
        <v>72</v>
      </c>
      <c r="AR4008" s="33">
        <v>1</v>
      </c>
      <c r="AS4008" s="34">
        <v>1</v>
      </c>
      <c r="AT4008" s="33">
        <v>1</v>
      </c>
      <c r="AU4008" s="35">
        <v>1</v>
      </c>
      <c r="AV4008" s="33">
        <v>1</v>
      </c>
      <c r="AW4008" s="33">
        <v>1</v>
      </c>
      <c r="AX4008" s="53">
        <v>1</v>
      </c>
      <c r="AY4008" s="53">
        <v>1</v>
      </c>
      <c r="AZ4008" s="38">
        <f t="shared" si="712"/>
        <v>45637</v>
      </c>
      <c r="BA4008" s="39">
        <f t="shared" si="713"/>
        <v>1</v>
      </c>
      <c r="BB4008" s="40">
        <f t="shared" si="714"/>
        <v>0</v>
      </c>
      <c r="BC4008" s="39">
        <f t="shared" si="715"/>
        <v>1</v>
      </c>
      <c r="BD4008" s="40">
        <f t="shared" si="716"/>
        <v>0</v>
      </c>
      <c r="BE4008" s="39">
        <f t="shared" si="717"/>
        <v>1</v>
      </c>
      <c r="BF4008" s="39">
        <f t="shared" si="718"/>
        <v>1</v>
      </c>
    </row>
    <row r="4009" spans="40:58" x14ac:dyDescent="0.3">
      <c r="AN4009" s="37">
        <f t="shared" si="711"/>
        <v>12</v>
      </c>
      <c r="AO4009" s="32" t="s">
        <v>96</v>
      </c>
      <c r="AP4009" s="32" t="s">
        <v>448</v>
      </c>
      <c r="AQ4009" s="32" t="s">
        <v>75</v>
      </c>
      <c r="AR4009" s="33">
        <v>1</v>
      </c>
      <c r="AS4009" s="34">
        <v>1</v>
      </c>
      <c r="AT4009" s="33">
        <v>1</v>
      </c>
      <c r="AU4009" s="35">
        <v>1</v>
      </c>
      <c r="AV4009" s="33">
        <v>1</v>
      </c>
      <c r="AW4009" s="33">
        <v>1</v>
      </c>
      <c r="AX4009" s="53">
        <v>1</v>
      </c>
      <c r="AY4009" s="53">
        <v>1</v>
      </c>
      <c r="AZ4009" s="38">
        <f t="shared" si="712"/>
        <v>45638</v>
      </c>
      <c r="BA4009" s="39">
        <f t="shared" si="713"/>
        <v>1</v>
      </c>
      <c r="BB4009" s="40">
        <f t="shared" si="714"/>
        <v>0</v>
      </c>
      <c r="BC4009" s="39">
        <f t="shared" si="715"/>
        <v>1</v>
      </c>
      <c r="BD4009" s="40">
        <f t="shared" si="716"/>
        <v>0</v>
      </c>
      <c r="BE4009" s="39">
        <f t="shared" si="717"/>
        <v>1</v>
      </c>
      <c r="BF4009" s="39">
        <f t="shared" si="718"/>
        <v>1</v>
      </c>
    </row>
    <row r="4010" spans="40:58" x14ac:dyDescent="0.3">
      <c r="AN4010" s="37">
        <f t="shared" si="711"/>
        <v>12</v>
      </c>
      <c r="AO4010" s="32" t="s">
        <v>96</v>
      </c>
      <c r="AP4010" s="32" t="s">
        <v>449</v>
      </c>
      <c r="AQ4010" s="32" t="s">
        <v>78</v>
      </c>
      <c r="AR4010" s="33">
        <v>1</v>
      </c>
      <c r="AS4010" s="34">
        <v>1</v>
      </c>
      <c r="AT4010" s="33">
        <v>1</v>
      </c>
      <c r="AU4010" s="35">
        <v>1</v>
      </c>
      <c r="AV4010" s="33">
        <v>1</v>
      </c>
      <c r="AW4010" s="33">
        <v>1</v>
      </c>
      <c r="AX4010" s="53">
        <v>1</v>
      </c>
      <c r="AY4010" s="53">
        <v>1</v>
      </c>
      <c r="AZ4010" s="38">
        <f t="shared" si="712"/>
        <v>45639</v>
      </c>
      <c r="BA4010" s="39">
        <f t="shared" si="713"/>
        <v>1</v>
      </c>
      <c r="BB4010" s="40">
        <f t="shared" si="714"/>
        <v>0</v>
      </c>
      <c r="BC4010" s="39">
        <f t="shared" si="715"/>
        <v>1</v>
      </c>
      <c r="BD4010" s="40">
        <f t="shared" si="716"/>
        <v>0</v>
      </c>
      <c r="BE4010" s="39">
        <f t="shared" si="717"/>
        <v>1</v>
      </c>
      <c r="BF4010" s="39">
        <f t="shared" si="718"/>
        <v>1</v>
      </c>
    </row>
    <row r="4011" spans="40:58" x14ac:dyDescent="0.3">
      <c r="AN4011" s="37">
        <f t="shared" si="711"/>
        <v>12</v>
      </c>
      <c r="AO4011" s="32" t="s">
        <v>96</v>
      </c>
      <c r="AP4011" s="32" t="s">
        <v>450</v>
      </c>
      <c r="AQ4011" s="32" t="s">
        <v>81</v>
      </c>
      <c r="AR4011" s="33">
        <v>1</v>
      </c>
      <c r="AS4011" s="34">
        <v>1</v>
      </c>
      <c r="AT4011" s="33">
        <v>1</v>
      </c>
      <c r="AU4011" s="35">
        <v>1</v>
      </c>
      <c r="AV4011" s="33">
        <v>1</v>
      </c>
      <c r="AW4011" s="33">
        <v>1</v>
      </c>
      <c r="AX4011" s="53">
        <v>1</v>
      </c>
      <c r="AY4011" s="53">
        <v>1</v>
      </c>
      <c r="AZ4011" s="38">
        <f t="shared" si="712"/>
        <v>45640</v>
      </c>
      <c r="BA4011" s="39">
        <f t="shared" si="713"/>
        <v>1</v>
      </c>
      <c r="BB4011" s="40">
        <f t="shared" si="714"/>
        <v>0</v>
      </c>
      <c r="BC4011" s="39">
        <f t="shared" si="715"/>
        <v>1</v>
      </c>
      <c r="BD4011" s="40">
        <f t="shared" si="716"/>
        <v>0</v>
      </c>
      <c r="BE4011" s="39">
        <f t="shared" si="717"/>
        <v>1</v>
      </c>
      <c r="BF4011" s="39">
        <f t="shared" si="718"/>
        <v>1</v>
      </c>
    </row>
    <row r="4012" spans="40:58" x14ac:dyDescent="0.3">
      <c r="AN4012" s="37">
        <f t="shared" si="711"/>
        <v>12</v>
      </c>
      <c r="AO4012" s="32" t="s">
        <v>96</v>
      </c>
      <c r="AP4012" s="32" t="s">
        <v>451</v>
      </c>
      <c r="AQ4012" s="32" t="s">
        <v>84</v>
      </c>
      <c r="AR4012" s="33">
        <v>1</v>
      </c>
      <c r="AS4012" s="34">
        <v>1</v>
      </c>
      <c r="AT4012" s="33">
        <v>1</v>
      </c>
      <c r="AU4012" s="35">
        <v>1</v>
      </c>
      <c r="AV4012" s="33">
        <v>1</v>
      </c>
      <c r="AW4012" s="33">
        <v>1</v>
      </c>
      <c r="AX4012" s="53">
        <v>1</v>
      </c>
      <c r="AY4012" s="53">
        <v>1</v>
      </c>
      <c r="AZ4012" s="38">
        <f t="shared" si="712"/>
        <v>45641</v>
      </c>
      <c r="BA4012" s="39">
        <f t="shared" si="713"/>
        <v>1</v>
      </c>
      <c r="BB4012" s="40">
        <f t="shared" si="714"/>
        <v>0</v>
      </c>
      <c r="BC4012" s="39">
        <f t="shared" si="715"/>
        <v>1</v>
      </c>
      <c r="BD4012" s="40">
        <f t="shared" si="716"/>
        <v>0</v>
      </c>
      <c r="BE4012" s="39">
        <f t="shared" si="717"/>
        <v>1</v>
      </c>
      <c r="BF4012" s="39">
        <f t="shared" si="718"/>
        <v>1</v>
      </c>
    </row>
    <row r="4013" spans="40:58" x14ac:dyDescent="0.3">
      <c r="AN4013" s="37">
        <f t="shared" si="711"/>
        <v>12</v>
      </c>
      <c r="AO4013" s="32" t="s">
        <v>96</v>
      </c>
      <c r="AP4013" s="32" t="s">
        <v>452</v>
      </c>
      <c r="AQ4013" s="32" t="s">
        <v>67</v>
      </c>
      <c r="AR4013" s="33">
        <v>1</v>
      </c>
      <c r="AS4013" s="34">
        <v>1</v>
      </c>
      <c r="AT4013" s="33">
        <v>1</v>
      </c>
      <c r="AU4013" s="35">
        <v>1</v>
      </c>
      <c r="AV4013" s="33">
        <v>1</v>
      </c>
      <c r="AW4013" s="33">
        <v>1</v>
      </c>
      <c r="AX4013" s="53">
        <v>1</v>
      </c>
      <c r="AY4013" s="53">
        <v>1</v>
      </c>
      <c r="AZ4013" s="38">
        <f t="shared" si="712"/>
        <v>45642</v>
      </c>
      <c r="BA4013" s="39">
        <f t="shared" si="713"/>
        <v>1</v>
      </c>
      <c r="BB4013" s="40">
        <f t="shared" si="714"/>
        <v>0</v>
      </c>
      <c r="BC4013" s="39">
        <f t="shared" si="715"/>
        <v>1</v>
      </c>
      <c r="BD4013" s="40">
        <f t="shared" si="716"/>
        <v>0</v>
      </c>
      <c r="BE4013" s="39">
        <f t="shared" si="717"/>
        <v>1</v>
      </c>
      <c r="BF4013" s="39">
        <f t="shared" si="718"/>
        <v>1</v>
      </c>
    </row>
    <row r="4014" spans="40:58" x14ac:dyDescent="0.3">
      <c r="AN4014" s="37">
        <f t="shared" si="711"/>
        <v>12</v>
      </c>
      <c r="AO4014" s="32" t="s">
        <v>96</v>
      </c>
      <c r="AP4014" s="32" t="s">
        <v>453</v>
      </c>
      <c r="AQ4014" s="32" t="s">
        <v>70</v>
      </c>
      <c r="AR4014" s="33">
        <v>1</v>
      </c>
      <c r="AS4014" s="34">
        <v>1</v>
      </c>
      <c r="AT4014" s="33">
        <v>1</v>
      </c>
      <c r="AU4014" s="35">
        <v>1</v>
      </c>
      <c r="AV4014" s="33">
        <v>1</v>
      </c>
      <c r="AW4014" s="33">
        <v>1</v>
      </c>
      <c r="AX4014" s="53">
        <v>1</v>
      </c>
      <c r="AY4014" s="53">
        <v>1</v>
      </c>
      <c r="AZ4014" s="38">
        <f t="shared" si="712"/>
        <v>45643</v>
      </c>
      <c r="BA4014" s="39">
        <f t="shared" si="713"/>
        <v>1</v>
      </c>
      <c r="BB4014" s="40">
        <f t="shared" si="714"/>
        <v>0</v>
      </c>
      <c r="BC4014" s="39">
        <f t="shared" si="715"/>
        <v>1</v>
      </c>
      <c r="BD4014" s="40">
        <f t="shared" si="716"/>
        <v>0</v>
      </c>
      <c r="BE4014" s="39">
        <f t="shared" si="717"/>
        <v>1</v>
      </c>
      <c r="BF4014" s="39">
        <f t="shared" si="718"/>
        <v>1</v>
      </c>
    </row>
    <row r="4015" spans="40:58" x14ac:dyDescent="0.3">
      <c r="AN4015" s="37">
        <f t="shared" si="711"/>
        <v>12</v>
      </c>
      <c r="AO4015" s="32" t="s">
        <v>96</v>
      </c>
      <c r="AP4015" s="32" t="s">
        <v>454</v>
      </c>
      <c r="AQ4015" s="32" t="s">
        <v>72</v>
      </c>
      <c r="AR4015" s="33">
        <v>1</v>
      </c>
      <c r="AS4015" s="34">
        <v>1</v>
      </c>
      <c r="AT4015" s="33">
        <v>1</v>
      </c>
      <c r="AU4015" s="35">
        <v>1</v>
      </c>
      <c r="AV4015" s="33">
        <v>1</v>
      </c>
      <c r="AW4015" s="33">
        <v>1</v>
      </c>
      <c r="AX4015" s="53">
        <v>1</v>
      </c>
      <c r="AY4015" s="53">
        <v>1</v>
      </c>
      <c r="AZ4015" s="38">
        <f t="shared" si="712"/>
        <v>45644</v>
      </c>
      <c r="BA4015" s="39">
        <f t="shared" si="713"/>
        <v>1</v>
      </c>
      <c r="BB4015" s="40">
        <f t="shared" si="714"/>
        <v>0</v>
      </c>
      <c r="BC4015" s="39">
        <f t="shared" si="715"/>
        <v>1</v>
      </c>
      <c r="BD4015" s="40">
        <f t="shared" si="716"/>
        <v>0</v>
      </c>
      <c r="BE4015" s="39">
        <f t="shared" si="717"/>
        <v>1</v>
      </c>
      <c r="BF4015" s="39">
        <f t="shared" si="718"/>
        <v>1</v>
      </c>
    </row>
    <row r="4016" spans="40:58" x14ac:dyDescent="0.3">
      <c r="AN4016" s="37">
        <f t="shared" si="711"/>
        <v>12</v>
      </c>
      <c r="AO4016" s="32" t="s">
        <v>96</v>
      </c>
      <c r="AP4016" s="32" t="s">
        <v>455</v>
      </c>
      <c r="AQ4016" s="32" t="s">
        <v>75</v>
      </c>
      <c r="AR4016" s="33">
        <v>1</v>
      </c>
      <c r="AS4016" s="34">
        <v>1</v>
      </c>
      <c r="AT4016" s="33">
        <v>1</v>
      </c>
      <c r="AU4016" s="35">
        <v>1</v>
      </c>
      <c r="AV4016" s="33">
        <v>1</v>
      </c>
      <c r="AW4016" s="33">
        <v>1</v>
      </c>
      <c r="AX4016" s="53">
        <v>1</v>
      </c>
      <c r="AY4016" s="53">
        <v>1</v>
      </c>
      <c r="AZ4016" s="38">
        <f t="shared" si="712"/>
        <v>45645</v>
      </c>
      <c r="BA4016" s="39">
        <f t="shared" si="713"/>
        <v>1</v>
      </c>
      <c r="BB4016" s="40">
        <f t="shared" si="714"/>
        <v>0</v>
      </c>
      <c r="BC4016" s="39">
        <f t="shared" si="715"/>
        <v>1</v>
      </c>
      <c r="BD4016" s="40">
        <f t="shared" si="716"/>
        <v>0</v>
      </c>
      <c r="BE4016" s="39">
        <f t="shared" si="717"/>
        <v>1</v>
      </c>
      <c r="BF4016" s="39">
        <f t="shared" si="718"/>
        <v>1</v>
      </c>
    </row>
    <row r="4017" spans="40:58" x14ac:dyDescent="0.3">
      <c r="AN4017" s="37">
        <f t="shared" si="711"/>
        <v>12</v>
      </c>
      <c r="AO4017" s="32" t="s">
        <v>96</v>
      </c>
      <c r="AP4017" s="32" t="s">
        <v>456</v>
      </c>
      <c r="AQ4017" s="32" t="s">
        <v>78</v>
      </c>
      <c r="AR4017" s="33">
        <v>1</v>
      </c>
      <c r="AS4017" s="34">
        <v>1</v>
      </c>
      <c r="AT4017" s="33">
        <v>1</v>
      </c>
      <c r="AU4017" s="35">
        <v>1</v>
      </c>
      <c r="AV4017" s="33">
        <v>1</v>
      </c>
      <c r="AW4017" s="33">
        <v>1</v>
      </c>
      <c r="AX4017" s="53">
        <v>1</v>
      </c>
      <c r="AY4017" s="53">
        <v>1</v>
      </c>
      <c r="AZ4017" s="38">
        <f t="shared" si="712"/>
        <v>45646</v>
      </c>
      <c r="BA4017" s="39">
        <f t="shared" si="713"/>
        <v>1</v>
      </c>
      <c r="BB4017" s="40">
        <f t="shared" si="714"/>
        <v>0</v>
      </c>
      <c r="BC4017" s="39">
        <f t="shared" si="715"/>
        <v>1</v>
      </c>
      <c r="BD4017" s="40">
        <f t="shared" si="716"/>
        <v>0</v>
      </c>
      <c r="BE4017" s="39">
        <f t="shared" si="717"/>
        <v>1</v>
      </c>
      <c r="BF4017" s="39">
        <f t="shared" si="718"/>
        <v>1</v>
      </c>
    </row>
    <row r="4018" spans="40:58" x14ac:dyDescent="0.3">
      <c r="AN4018" s="37">
        <f t="shared" si="711"/>
        <v>12</v>
      </c>
      <c r="AO4018" s="32" t="s">
        <v>96</v>
      </c>
      <c r="AP4018" s="32" t="s">
        <v>457</v>
      </c>
      <c r="AQ4018" s="32" t="s">
        <v>81</v>
      </c>
      <c r="AR4018" s="33">
        <v>1</v>
      </c>
      <c r="AS4018" s="34">
        <v>1</v>
      </c>
      <c r="AT4018" s="33">
        <v>1</v>
      </c>
      <c r="AU4018" s="35">
        <v>1</v>
      </c>
      <c r="AV4018" s="33">
        <v>1</v>
      </c>
      <c r="AW4018" s="33">
        <v>1</v>
      </c>
      <c r="AX4018" s="53">
        <v>1</v>
      </c>
      <c r="AY4018" s="53">
        <v>1</v>
      </c>
      <c r="AZ4018" s="38">
        <f t="shared" si="712"/>
        <v>45647</v>
      </c>
      <c r="BA4018" s="39">
        <f t="shared" si="713"/>
        <v>1</v>
      </c>
      <c r="BB4018" s="40">
        <f t="shared" si="714"/>
        <v>0</v>
      </c>
      <c r="BC4018" s="39">
        <f t="shared" si="715"/>
        <v>1</v>
      </c>
      <c r="BD4018" s="40">
        <f t="shared" si="716"/>
        <v>0</v>
      </c>
      <c r="BE4018" s="39">
        <f t="shared" si="717"/>
        <v>1</v>
      </c>
      <c r="BF4018" s="39">
        <f t="shared" si="718"/>
        <v>1</v>
      </c>
    </row>
    <row r="4019" spans="40:58" x14ac:dyDescent="0.3">
      <c r="AN4019" s="37">
        <f t="shared" si="711"/>
        <v>12</v>
      </c>
      <c r="AO4019" s="32" t="s">
        <v>96</v>
      </c>
      <c r="AP4019" s="32" t="s">
        <v>458</v>
      </c>
      <c r="AQ4019" s="32" t="s">
        <v>84</v>
      </c>
      <c r="AR4019" s="33">
        <v>1</v>
      </c>
      <c r="AS4019" s="34">
        <v>1</v>
      </c>
      <c r="AT4019" s="33">
        <v>1</v>
      </c>
      <c r="AU4019" s="35">
        <v>1</v>
      </c>
      <c r="AV4019" s="33">
        <v>1</v>
      </c>
      <c r="AW4019" s="33">
        <v>1</v>
      </c>
      <c r="AX4019" s="53">
        <v>1</v>
      </c>
      <c r="AY4019" s="53">
        <v>1</v>
      </c>
      <c r="AZ4019" s="38">
        <f t="shared" si="712"/>
        <v>45648</v>
      </c>
      <c r="BA4019" s="39">
        <f t="shared" si="713"/>
        <v>1</v>
      </c>
      <c r="BB4019" s="40">
        <f t="shared" si="714"/>
        <v>0</v>
      </c>
      <c r="BC4019" s="39">
        <f t="shared" si="715"/>
        <v>1</v>
      </c>
      <c r="BD4019" s="40">
        <f t="shared" si="716"/>
        <v>0</v>
      </c>
      <c r="BE4019" s="39">
        <f t="shared" si="717"/>
        <v>1</v>
      </c>
      <c r="BF4019" s="39">
        <f t="shared" si="718"/>
        <v>1</v>
      </c>
    </row>
    <row r="4020" spans="40:58" x14ac:dyDescent="0.3">
      <c r="AN4020" s="37">
        <f t="shared" si="711"/>
        <v>12</v>
      </c>
      <c r="AO4020" s="32" t="s">
        <v>96</v>
      </c>
      <c r="AP4020" s="32" t="s">
        <v>459</v>
      </c>
      <c r="AQ4020" s="32" t="s">
        <v>67</v>
      </c>
      <c r="AR4020" s="33">
        <v>1</v>
      </c>
      <c r="AS4020" s="34">
        <v>1</v>
      </c>
      <c r="AT4020" s="33">
        <v>1</v>
      </c>
      <c r="AU4020" s="35">
        <v>1</v>
      </c>
      <c r="AV4020" s="33">
        <v>1</v>
      </c>
      <c r="AW4020" s="33">
        <v>1</v>
      </c>
      <c r="AX4020" s="53">
        <v>1</v>
      </c>
      <c r="AY4020" s="53">
        <v>1</v>
      </c>
      <c r="AZ4020" s="38">
        <f t="shared" si="712"/>
        <v>45649</v>
      </c>
      <c r="BA4020" s="39">
        <f t="shared" si="713"/>
        <v>1</v>
      </c>
      <c r="BB4020" s="40">
        <f t="shared" si="714"/>
        <v>0</v>
      </c>
      <c r="BC4020" s="39">
        <f t="shared" si="715"/>
        <v>1</v>
      </c>
      <c r="BD4020" s="40">
        <f t="shared" si="716"/>
        <v>0</v>
      </c>
      <c r="BE4020" s="39">
        <f t="shared" si="717"/>
        <v>1</v>
      </c>
      <c r="BF4020" s="39">
        <f t="shared" si="718"/>
        <v>1</v>
      </c>
    </row>
    <row r="4021" spans="40:58" x14ac:dyDescent="0.3">
      <c r="AN4021" s="37">
        <f t="shared" si="711"/>
        <v>12</v>
      </c>
      <c r="AO4021" s="32" t="s">
        <v>96</v>
      </c>
      <c r="AP4021" s="32" t="s">
        <v>460</v>
      </c>
      <c r="AQ4021" s="32" t="s">
        <v>70</v>
      </c>
      <c r="AR4021" s="33">
        <v>1</v>
      </c>
      <c r="AS4021" s="34">
        <v>1</v>
      </c>
      <c r="AT4021" s="33">
        <v>1</v>
      </c>
      <c r="AU4021" s="35">
        <v>1</v>
      </c>
      <c r="AV4021" s="33">
        <v>1</v>
      </c>
      <c r="AW4021" s="33">
        <v>1</v>
      </c>
      <c r="AX4021" s="53">
        <v>1</v>
      </c>
      <c r="AY4021" s="53">
        <v>1</v>
      </c>
      <c r="AZ4021" s="38">
        <f t="shared" si="712"/>
        <v>45650</v>
      </c>
      <c r="BA4021" s="39">
        <f t="shared" si="713"/>
        <v>1</v>
      </c>
      <c r="BB4021" s="40">
        <f t="shared" si="714"/>
        <v>0</v>
      </c>
      <c r="BC4021" s="39">
        <f t="shared" si="715"/>
        <v>1</v>
      </c>
      <c r="BD4021" s="40">
        <f t="shared" si="716"/>
        <v>0</v>
      </c>
      <c r="BE4021" s="39">
        <f t="shared" si="717"/>
        <v>1</v>
      </c>
      <c r="BF4021" s="39">
        <f t="shared" si="718"/>
        <v>1</v>
      </c>
    </row>
    <row r="4022" spans="40:58" x14ac:dyDescent="0.3">
      <c r="AN4022" s="37">
        <f t="shared" si="711"/>
        <v>12</v>
      </c>
      <c r="AO4022" s="32" t="s">
        <v>96</v>
      </c>
      <c r="AP4022" s="32" t="s">
        <v>461</v>
      </c>
      <c r="AQ4022" s="32" t="s">
        <v>72</v>
      </c>
      <c r="AR4022" s="33">
        <v>1</v>
      </c>
      <c r="AS4022" s="34">
        <v>1</v>
      </c>
      <c r="AT4022" s="33">
        <v>1</v>
      </c>
      <c r="AU4022" s="35">
        <v>1</v>
      </c>
      <c r="AV4022" s="33">
        <v>1</v>
      </c>
      <c r="AW4022" s="33">
        <v>1</v>
      </c>
      <c r="AX4022" s="53">
        <v>1</v>
      </c>
      <c r="AY4022" s="53">
        <v>1</v>
      </c>
      <c r="AZ4022" s="38">
        <f t="shared" si="712"/>
        <v>45651</v>
      </c>
      <c r="BA4022" s="39">
        <f t="shared" si="713"/>
        <v>1</v>
      </c>
      <c r="BB4022" s="40">
        <f t="shared" si="714"/>
        <v>0</v>
      </c>
      <c r="BC4022" s="39">
        <f t="shared" si="715"/>
        <v>1</v>
      </c>
      <c r="BD4022" s="40">
        <f t="shared" si="716"/>
        <v>0</v>
      </c>
      <c r="BE4022" s="39">
        <f t="shared" si="717"/>
        <v>1</v>
      </c>
      <c r="BF4022" s="39">
        <f t="shared" si="718"/>
        <v>1</v>
      </c>
    </row>
    <row r="4023" spans="40:58" x14ac:dyDescent="0.3">
      <c r="AN4023" s="37">
        <f t="shared" si="711"/>
        <v>12</v>
      </c>
      <c r="AO4023" s="32" t="s">
        <v>96</v>
      </c>
      <c r="AP4023" s="32" t="s">
        <v>462</v>
      </c>
      <c r="AQ4023" s="32" t="s">
        <v>75</v>
      </c>
      <c r="AR4023" s="33">
        <v>1</v>
      </c>
      <c r="AS4023" s="34">
        <v>1</v>
      </c>
      <c r="AT4023" s="33">
        <v>1</v>
      </c>
      <c r="AU4023" s="35">
        <v>1</v>
      </c>
      <c r="AV4023" s="33">
        <v>1</v>
      </c>
      <c r="AW4023" s="33">
        <v>1</v>
      </c>
      <c r="AX4023" s="53">
        <v>1</v>
      </c>
      <c r="AY4023" s="53">
        <v>1</v>
      </c>
      <c r="AZ4023" s="38">
        <f t="shared" si="712"/>
        <v>45652</v>
      </c>
      <c r="BA4023" s="39">
        <f t="shared" si="713"/>
        <v>1</v>
      </c>
      <c r="BB4023" s="40">
        <f t="shared" si="714"/>
        <v>0</v>
      </c>
      <c r="BC4023" s="39">
        <f t="shared" si="715"/>
        <v>1</v>
      </c>
      <c r="BD4023" s="40">
        <f t="shared" si="716"/>
        <v>0</v>
      </c>
      <c r="BE4023" s="39">
        <f t="shared" si="717"/>
        <v>1</v>
      </c>
      <c r="BF4023" s="39">
        <f t="shared" si="718"/>
        <v>1</v>
      </c>
    </row>
    <row r="4024" spans="40:58" x14ac:dyDescent="0.3">
      <c r="AN4024" s="37">
        <f t="shared" si="711"/>
        <v>12</v>
      </c>
      <c r="AO4024" s="32" t="s">
        <v>96</v>
      </c>
      <c r="AP4024" s="32" t="s">
        <v>463</v>
      </c>
      <c r="AQ4024" s="32" t="s">
        <v>78</v>
      </c>
      <c r="AR4024" s="33">
        <v>1</v>
      </c>
      <c r="AS4024" s="34">
        <v>1</v>
      </c>
      <c r="AT4024" s="33">
        <v>1</v>
      </c>
      <c r="AU4024" s="35">
        <v>1</v>
      </c>
      <c r="AV4024" s="33">
        <v>1</v>
      </c>
      <c r="AW4024" s="33">
        <v>1</v>
      </c>
      <c r="AX4024" s="53">
        <v>1</v>
      </c>
      <c r="AY4024" s="53">
        <v>1</v>
      </c>
      <c r="AZ4024" s="38">
        <f t="shared" si="712"/>
        <v>45653</v>
      </c>
      <c r="BA4024" s="39">
        <f t="shared" si="713"/>
        <v>1</v>
      </c>
      <c r="BB4024" s="40">
        <f t="shared" si="714"/>
        <v>0</v>
      </c>
      <c r="BC4024" s="39">
        <f t="shared" si="715"/>
        <v>1</v>
      </c>
      <c r="BD4024" s="40">
        <f t="shared" si="716"/>
        <v>0</v>
      </c>
      <c r="BE4024" s="39">
        <f t="shared" si="717"/>
        <v>1</v>
      </c>
      <c r="BF4024" s="39">
        <f t="shared" si="718"/>
        <v>1</v>
      </c>
    </row>
    <row r="4025" spans="40:58" x14ac:dyDescent="0.3">
      <c r="AN4025" s="37">
        <f t="shared" si="711"/>
        <v>12</v>
      </c>
      <c r="AO4025" s="32" t="s">
        <v>96</v>
      </c>
      <c r="AP4025" s="32" t="s">
        <v>464</v>
      </c>
      <c r="AQ4025" s="32" t="s">
        <v>81</v>
      </c>
      <c r="AR4025" s="33">
        <v>1</v>
      </c>
      <c r="AS4025" s="34">
        <v>1</v>
      </c>
      <c r="AT4025" s="33">
        <v>1</v>
      </c>
      <c r="AU4025" s="35">
        <v>1</v>
      </c>
      <c r="AV4025" s="33">
        <v>1</v>
      </c>
      <c r="AW4025" s="33">
        <v>1</v>
      </c>
      <c r="AX4025" s="53">
        <v>1</v>
      </c>
      <c r="AY4025" s="53">
        <v>1</v>
      </c>
      <c r="AZ4025" s="38">
        <f t="shared" si="712"/>
        <v>45654</v>
      </c>
      <c r="BA4025" s="39">
        <f t="shared" si="713"/>
        <v>1</v>
      </c>
      <c r="BB4025" s="40">
        <f t="shared" si="714"/>
        <v>0</v>
      </c>
      <c r="BC4025" s="39">
        <f t="shared" si="715"/>
        <v>1</v>
      </c>
      <c r="BD4025" s="40">
        <f t="shared" si="716"/>
        <v>0</v>
      </c>
      <c r="BE4025" s="39">
        <f t="shared" si="717"/>
        <v>1</v>
      </c>
      <c r="BF4025" s="39">
        <f t="shared" si="718"/>
        <v>1</v>
      </c>
    </row>
    <row r="4026" spans="40:58" x14ac:dyDescent="0.3">
      <c r="AN4026" s="37">
        <f t="shared" si="711"/>
        <v>12</v>
      </c>
      <c r="AO4026" s="32" t="s">
        <v>96</v>
      </c>
      <c r="AP4026" s="32" t="s">
        <v>465</v>
      </c>
      <c r="AQ4026" s="32" t="s">
        <v>84</v>
      </c>
      <c r="AR4026" s="33">
        <v>1</v>
      </c>
      <c r="AS4026" s="34">
        <v>1</v>
      </c>
      <c r="AT4026" s="33">
        <v>1</v>
      </c>
      <c r="AU4026" s="35">
        <v>1</v>
      </c>
      <c r="AV4026" s="33">
        <v>1</v>
      </c>
      <c r="AW4026" s="33">
        <v>1</v>
      </c>
      <c r="AX4026" s="53">
        <v>1</v>
      </c>
      <c r="AY4026" s="53">
        <v>1</v>
      </c>
      <c r="AZ4026" s="38">
        <f t="shared" si="712"/>
        <v>45655</v>
      </c>
      <c r="BA4026" s="39">
        <f t="shared" si="713"/>
        <v>1</v>
      </c>
      <c r="BB4026" s="40">
        <f t="shared" si="714"/>
        <v>0</v>
      </c>
      <c r="BC4026" s="39">
        <f t="shared" si="715"/>
        <v>1</v>
      </c>
      <c r="BD4026" s="40">
        <f t="shared" si="716"/>
        <v>0</v>
      </c>
      <c r="BE4026" s="39">
        <f t="shared" si="717"/>
        <v>1</v>
      </c>
      <c r="BF4026" s="39">
        <f t="shared" si="718"/>
        <v>1</v>
      </c>
    </row>
    <row r="4027" spans="40:58" x14ac:dyDescent="0.3">
      <c r="AN4027" s="37">
        <f t="shared" si="711"/>
        <v>12</v>
      </c>
      <c r="AO4027" s="32" t="s">
        <v>96</v>
      </c>
      <c r="AP4027" s="32" t="s">
        <v>466</v>
      </c>
      <c r="AQ4027" s="32" t="s">
        <v>67</v>
      </c>
      <c r="AR4027" s="33">
        <v>1</v>
      </c>
      <c r="AS4027" s="34">
        <v>1</v>
      </c>
      <c r="AT4027" s="33">
        <v>1</v>
      </c>
      <c r="AU4027" s="35">
        <v>1</v>
      </c>
      <c r="AV4027" s="33">
        <v>1</v>
      </c>
      <c r="AW4027" s="33">
        <v>1</v>
      </c>
      <c r="AX4027" s="53">
        <v>1</v>
      </c>
      <c r="AY4027" s="53">
        <v>1</v>
      </c>
      <c r="AZ4027" s="38">
        <f t="shared" si="712"/>
        <v>45656</v>
      </c>
      <c r="BA4027" s="39">
        <f t="shared" si="713"/>
        <v>1</v>
      </c>
      <c r="BB4027" s="40">
        <f t="shared" si="714"/>
        <v>0</v>
      </c>
      <c r="BC4027" s="39">
        <f t="shared" si="715"/>
        <v>1</v>
      </c>
      <c r="BD4027" s="40">
        <f t="shared" si="716"/>
        <v>0</v>
      </c>
      <c r="BE4027" s="39">
        <f t="shared" si="717"/>
        <v>1</v>
      </c>
      <c r="BF4027" s="39">
        <f t="shared" si="718"/>
        <v>1</v>
      </c>
    </row>
    <row r="4028" spans="40:58" x14ac:dyDescent="0.3">
      <c r="AN4028" s="37">
        <f t="shared" si="711"/>
        <v>12</v>
      </c>
      <c r="AO4028" s="32" t="s">
        <v>96</v>
      </c>
      <c r="AP4028" s="32" t="s">
        <v>467</v>
      </c>
      <c r="AQ4028" s="32" t="s">
        <v>70</v>
      </c>
      <c r="AR4028" s="33">
        <v>1</v>
      </c>
      <c r="AS4028" s="34">
        <v>1</v>
      </c>
      <c r="AT4028" s="33">
        <v>1</v>
      </c>
      <c r="AU4028" s="35">
        <v>1</v>
      </c>
      <c r="AV4028" s="33">
        <v>1</v>
      </c>
      <c r="AW4028" s="33">
        <v>1</v>
      </c>
      <c r="AX4028" s="53">
        <v>1</v>
      </c>
      <c r="AY4028" s="53">
        <v>1</v>
      </c>
      <c r="AZ4028" s="38">
        <f t="shared" si="712"/>
        <v>45657</v>
      </c>
      <c r="BA4028" s="39">
        <f t="shared" si="713"/>
        <v>1</v>
      </c>
      <c r="BB4028" s="40">
        <f t="shared" si="714"/>
        <v>0</v>
      </c>
      <c r="BC4028" s="39">
        <f t="shared" si="715"/>
        <v>1</v>
      </c>
      <c r="BD4028" s="40">
        <f t="shared" si="716"/>
        <v>0</v>
      </c>
      <c r="BE4028" s="39">
        <f t="shared" si="717"/>
        <v>1</v>
      </c>
      <c r="BF4028" s="39">
        <f t="shared" si="718"/>
        <v>1</v>
      </c>
    </row>
    <row r="4029" spans="40:58" x14ac:dyDescent="0.3">
      <c r="AN4029" s="37">
        <f t="shared" si="711"/>
        <v>1</v>
      </c>
      <c r="AO4029" s="32" t="s">
        <v>98</v>
      </c>
      <c r="AP4029" s="32" t="s">
        <v>68</v>
      </c>
      <c r="AQ4029" s="32" t="s">
        <v>67</v>
      </c>
      <c r="AR4029" s="33">
        <v>1</v>
      </c>
      <c r="AS4029" s="34">
        <v>1</v>
      </c>
      <c r="AT4029" s="33">
        <v>1</v>
      </c>
      <c r="AU4029" s="35">
        <v>1</v>
      </c>
      <c r="AV4029" s="33">
        <v>1</v>
      </c>
      <c r="AW4029" s="33">
        <v>1</v>
      </c>
      <c r="AX4029" s="53">
        <v>1</v>
      </c>
      <c r="AY4029" s="53">
        <v>1</v>
      </c>
      <c r="AZ4029" s="38">
        <f t="shared" si="712"/>
        <v>45292</v>
      </c>
      <c r="BA4029" s="39">
        <f t="shared" si="713"/>
        <v>1</v>
      </c>
      <c r="BB4029" s="40">
        <f t="shared" si="714"/>
        <v>0</v>
      </c>
      <c r="BC4029" s="39">
        <f t="shared" si="715"/>
        <v>1</v>
      </c>
      <c r="BD4029" s="40">
        <f t="shared" si="716"/>
        <v>0</v>
      </c>
      <c r="BE4029" s="39">
        <f t="shared" si="717"/>
        <v>1</v>
      </c>
      <c r="BF4029" s="39">
        <f t="shared" si="718"/>
        <v>1</v>
      </c>
    </row>
    <row r="4030" spans="40:58" x14ac:dyDescent="0.3">
      <c r="AN4030" s="37">
        <f t="shared" si="711"/>
        <v>1</v>
      </c>
      <c r="AO4030" s="32" t="s">
        <v>98</v>
      </c>
      <c r="AP4030" s="32" t="s">
        <v>71</v>
      </c>
      <c r="AQ4030" s="32" t="s">
        <v>70</v>
      </c>
      <c r="AR4030" s="33">
        <v>4904.1817739999997</v>
      </c>
      <c r="AS4030" s="34">
        <v>4602.9090509999996</v>
      </c>
      <c r="AT4030" s="33">
        <v>82.636360999999994</v>
      </c>
      <c r="AU4030" s="35">
        <v>218.63636199999999</v>
      </c>
      <c r="AV4030" s="33">
        <v>2455.545427</v>
      </c>
      <c r="AW4030" s="33">
        <v>2448.6363470000001</v>
      </c>
      <c r="AX4030" s="53">
        <v>129</v>
      </c>
      <c r="AY4030" s="53">
        <v>148</v>
      </c>
      <c r="AZ4030" s="38">
        <f t="shared" si="712"/>
        <v>45293</v>
      </c>
      <c r="BA4030" s="39">
        <f t="shared" si="713"/>
        <v>0.46994523308695385</v>
      </c>
      <c r="BB4030" s="40">
        <f t="shared" si="714"/>
        <v>150.84858011677932</v>
      </c>
      <c r="BC4030" s="39">
        <f t="shared" si="715"/>
        <v>0.46862296505830531</v>
      </c>
      <c r="BD4030" s="40">
        <f t="shared" si="716"/>
        <v>150.42414288322075</v>
      </c>
      <c r="BE4030" s="39">
        <f t="shared" si="717"/>
        <v>4.4581618723661932E-2</v>
      </c>
      <c r="BF4030" s="39">
        <f t="shared" si="718"/>
        <v>1.6850183131079024E-2</v>
      </c>
    </row>
    <row r="4031" spans="40:58" x14ac:dyDescent="0.3">
      <c r="AN4031" s="37">
        <f t="shared" si="711"/>
        <v>1</v>
      </c>
      <c r="AO4031" s="32" t="s">
        <v>98</v>
      </c>
      <c r="AP4031" s="32" t="s">
        <v>73</v>
      </c>
      <c r="AQ4031" s="32" t="s">
        <v>72</v>
      </c>
      <c r="AR4031" s="33">
        <v>3858.2999540000001</v>
      </c>
      <c r="AS4031" s="34">
        <v>3538.727226</v>
      </c>
      <c r="AT4031" s="33">
        <v>46.845453999999997</v>
      </c>
      <c r="AU4031" s="35">
        <v>272.72727400000002</v>
      </c>
      <c r="AV4031" s="33">
        <v>1637.390889</v>
      </c>
      <c r="AW4031" s="33">
        <v>2220.9090649999998</v>
      </c>
      <c r="AX4031" s="53">
        <v>81</v>
      </c>
      <c r="AY4031" s="53">
        <v>134</v>
      </c>
      <c r="AZ4031" s="38">
        <f t="shared" si="712"/>
        <v>45294</v>
      </c>
      <c r="BA4031" s="39">
        <f t="shared" si="713"/>
        <v>0.38923105319175305</v>
      </c>
      <c r="BB4031" s="40">
        <f t="shared" si="714"/>
        <v>135.62073437488769</v>
      </c>
      <c r="BC4031" s="39">
        <f t="shared" si="715"/>
        <v>0.52794160528217127</v>
      </c>
      <c r="BD4031" s="40">
        <f t="shared" si="716"/>
        <v>183.95199362511241</v>
      </c>
      <c r="BE4031" s="39">
        <f t="shared" si="717"/>
        <v>7.0685866120195381E-2</v>
      </c>
      <c r="BF4031" s="39">
        <f t="shared" si="718"/>
        <v>1.2141475405880274E-2</v>
      </c>
    </row>
    <row r="4032" spans="40:58" x14ac:dyDescent="0.3">
      <c r="AN4032" s="37">
        <f t="shared" si="711"/>
        <v>1</v>
      </c>
      <c r="AO4032" s="32" t="s">
        <v>98</v>
      </c>
      <c r="AP4032" s="32" t="s">
        <v>76</v>
      </c>
      <c r="AQ4032" s="32" t="s">
        <v>75</v>
      </c>
      <c r="AR4032" s="33">
        <v>3195.3236099999999</v>
      </c>
      <c r="AS4032" s="34">
        <v>2932.7690640000001</v>
      </c>
      <c r="AT4032" s="33">
        <v>1</v>
      </c>
      <c r="AU4032" s="35">
        <v>262.55454600000002</v>
      </c>
      <c r="AV4032" s="33">
        <v>1827.2327110000001</v>
      </c>
      <c r="AW4032" s="33">
        <v>1368.090899</v>
      </c>
      <c r="AX4032" s="53">
        <v>93</v>
      </c>
      <c r="AY4032" s="53">
        <v>87</v>
      </c>
      <c r="AZ4032" s="38">
        <f t="shared" si="712"/>
        <v>45295</v>
      </c>
      <c r="BA4032" s="39">
        <f t="shared" si="713"/>
        <v>0.52485825368275008</v>
      </c>
      <c r="BB4032" s="40">
        <f t="shared" si="714"/>
        <v>150.14074110413935</v>
      </c>
      <c r="BC4032" s="39">
        <f t="shared" si="715"/>
        <v>0.39297337214121469</v>
      </c>
      <c r="BD4032" s="40">
        <f t="shared" si="716"/>
        <v>112.41380489586051</v>
      </c>
      <c r="BE4032" s="39">
        <f t="shared" si="717"/>
        <v>8.2168374176035341E-2</v>
      </c>
      <c r="BF4032" s="39">
        <f t="shared" si="718"/>
        <v>3.1295734706507551E-4</v>
      </c>
    </row>
    <row r="4033" spans="40:58" x14ac:dyDescent="0.3">
      <c r="AN4033" s="37">
        <f t="shared" si="711"/>
        <v>1</v>
      </c>
      <c r="AO4033" s="32" t="s">
        <v>98</v>
      </c>
      <c r="AP4033" s="32" t="s">
        <v>79</v>
      </c>
      <c r="AQ4033" s="32" t="s">
        <v>78</v>
      </c>
      <c r="AR4033" s="33">
        <v>6995.9635559999997</v>
      </c>
      <c r="AS4033" s="34">
        <v>6713.1817380000002</v>
      </c>
      <c r="AT4033" s="33">
        <v>89.999998000000005</v>
      </c>
      <c r="AU4033" s="35">
        <v>192.78182000000001</v>
      </c>
      <c r="AV4033" s="33">
        <v>2931.9636019999998</v>
      </c>
      <c r="AW4033" s="33">
        <v>4063.9999539999999</v>
      </c>
      <c r="AX4033" s="53">
        <v>161</v>
      </c>
      <c r="AY4033" s="53">
        <v>245</v>
      </c>
      <c r="AZ4033" s="38">
        <f t="shared" si="712"/>
        <v>45296</v>
      </c>
      <c r="BA4033" s="39">
        <f t="shared" si="713"/>
        <v>0.40215354573310441</v>
      </c>
      <c r="BB4033" s="40">
        <f t="shared" si="714"/>
        <v>118.51205213502215</v>
      </c>
      <c r="BC4033" s="39">
        <f t="shared" si="715"/>
        <v>0.55742574370480658</v>
      </c>
      <c r="BD4033" s="40">
        <f t="shared" si="716"/>
        <v>164.26976586497733</v>
      </c>
      <c r="BE4033" s="39">
        <f t="shared" si="717"/>
        <v>2.7556149836524393E-2</v>
      </c>
      <c r="BF4033" s="39">
        <f t="shared" si="718"/>
        <v>1.2864560725564765E-2</v>
      </c>
    </row>
    <row r="4034" spans="40:58" x14ac:dyDescent="0.3">
      <c r="AN4034" s="37">
        <f t="shared" si="711"/>
        <v>1</v>
      </c>
      <c r="AO4034" s="32" t="s">
        <v>98</v>
      </c>
      <c r="AP4034" s="32" t="s">
        <v>82</v>
      </c>
      <c r="AQ4034" s="32" t="s">
        <v>81</v>
      </c>
      <c r="AR4034" s="33">
        <v>6805.8181089999998</v>
      </c>
      <c r="AS4034" s="34">
        <v>6478.9999289999996</v>
      </c>
      <c r="AT4034" s="33">
        <v>82.272727000000003</v>
      </c>
      <c r="AU4034" s="35">
        <v>244.54545300000001</v>
      </c>
      <c r="AV4034" s="33">
        <v>3891.0908749999999</v>
      </c>
      <c r="AW4034" s="33">
        <v>2914.727234</v>
      </c>
      <c r="AX4034" s="53">
        <v>212</v>
      </c>
      <c r="AY4034" s="53">
        <v>181</v>
      </c>
      <c r="AZ4034" s="38">
        <f t="shared" si="712"/>
        <v>45297</v>
      </c>
      <c r="BA4034" s="39">
        <f t="shared" si="713"/>
        <v>0.5442753588489504</v>
      </c>
      <c r="BB4034" s="40">
        <f t="shared" si="714"/>
        <v>186.85178146333979</v>
      </c>
      <c r="BC4034" s="39">
        <f t="shared" si="715"/>
        <v>0.40770423056032035</v>
      </c>
      <c r="BD4034" s="40">
        <f t="shared" si="716"/>
        <v>139.96639853666045</v>
      </c>
      <c r="BE4034" s="39">
        <f t="shared" si="717"/>
        <v>3.5931823196481492E-2</v>
      </c>
      <c r="BF4034" s="39">
        <f t="shared" si="718"/>
        <v>1.2088587394247683E-2</v>
      </c>
    </row>
    <row r="4035" spans="40:58" x14ac:dyDescent="0.3">
      <c r="AN4035" s="37">
        <f t="shared" si="711"/>
        <v>1</v>
      </c>
      <c r="AO4035" s="32" t="s">
        <v>98</v>
      </c>
      <c r="AP4035" s="32" t="s">
        <v>85</v>
      </c>
      <c r="AQ4035" s="32" t="s">
        <v>84</v>
      </c>
      <c r="AR4035" s="33">
        <v>4864.4545079999998</v>
      </c>
      <c r="AS4035" s="34">
        <v>4454.5454179999997</v>
      </c>
      <c r="AT4035" s="33">
        <v>39</v>
      </c>
      <c r="AU4035" s="35">
        <v>370.90908999999999</v>
      </c>
      <c r="AV4035" s="33">
        <v>2278.7272589999998</v>
      </c>
      <c r="AW4035" s="33">
        <v>2585.727249</v>
      </c>
      <c r="AX4035" s="53">
        <v>116</v>
      </c>
      <c r="AY4035" s="53">
        <v>152</v>
      </c>
      <c r="AZ4035" s="38">
        <f t="shared" si="712"/>
        <v>45298</v>
      </c>
      <c r="BA4035" s="39">
        <f t="shared" si="713"/>
        <v>0.4289705190259242</v>
      </c>
      <c r="BB4035" s="40">
        <f t="shared" si="714"/>
        <v>192.01968392524321</v>
      </c>
      <c r="BC4035" s="39">
        <f t="shared" si="715"/>
        <v>0.48676328230249388</v>
      </c>
      <c r="BD4035" s="40">
        <f t="shared" si="716"/>
        <v>217.88940607475689</v>
      </c>
      <c r="BE4035" s="39">
        <f t="shared" si="717"/>
        <v>7.6248855732951995E-2</v>
      </c>
      <c r="BF4035" s="39">
        <f t="shared" si="718"/>
        <v>8.0173429386298616E-3</v>
      </c>
    </row>
    <row r="4036" spans="40:58" x14ac:dyDescent="0.3">
      <c r="AN4036" s="37">
        <f t="shared" ref="AN4036:AN4099" si="719">MONTH(AP4036)</f>
        <v>1</v>
      </c>
      <c r="AO4036" s="32" t="s">
        <v>98</v>
      </c>
      <c r="AP4036" s="32" t="s">
        <v>87</v>
      </c>
      <c r="AQ4036" s="32" t="s">
        <v>67</v>
      </c>
      <c r="AR4036" s="33">
        <v>2193.7545300000002</v>
      </c>
      <c r="AS4036" s="34">
        <v>1934.454534</v>
      </c>
      <c r="AT4036" s="33">
        <v>34.272727000000003</v>
      </c>
      <c r="AU4036" s="35">
        <v>225.02726899999999</v>
      </c>
      <c r="AV4036" s="33">
        <v>856.90908400000001</v>
      </c>
      <c r="AW4036" s="33">
        <v>1336.845446</v>
      </c>
      <c r="AX4036" s="53">
        <v>39</v>
      </c>
      <c r="AY4036" s="53">
        <v>81</v>
      </c>
      <c r="AZ4036" s="38">
        <f t="shared" ref="AZ4036:AZ4099" si="720">AP4036*1</f>
        <v>45299</v>
      </c>
      <c r="BA4036" s="39">
        <f t="shared" ref="BA4036:BA4099" si="721">(AV4036-BB4036)/AR4036</f>
        <v>0.34444288042204413</v>
      </c>
      <c r="BB4036" s="40">
        <f t="shared" ref="BB4036:BB4099" si="722">(AR4036-AS4036)*(AV4036/AR4036)</f>
        <v>101.28595474789233</v>
      </c>
      <c r="BC4036" s="39">
        <f t="shared" ref="BC4036:BC4099" si="723">(AW4036-BD4036)/AR4036</f>
        <v>0.53735793527815168</v>
      </c>
      <c r="BD4036" s="40">
        <f t="shared" ref="BD4036:BD4099" si="724">(AR4036-AS4036)*(AW4036/AR4036)</f>
        <v>158.01404125210786</v>
      </c>
      <c r="BE4036" s="39">
        <f t="shared" ref="BE4036:BE4099" si="725">AU4036/AR4036</f>
        <v>0.10257632106177347</v>
      </c>
      <c r="BF4036" s="39">
        <f t="shared" ref="BF4036:BF4099" si="726">AT4036/AR4036</f>
        <v>1.5622863238030556E-2</v>
      </c>
    </row>
    <row r="4037" spans="40:58" x14ac:dyDescent="0.3">
      <c r="AN4037" s="37">
        <f t="shared" si="719"/>
        <v>1</v>
      </c>
      <c r="AO4037" s="32" t="s">
        <v>98</v>
      </c>
      <c r="AP4037" s="32" t="s">
        <v>89</v>
      </c>
      <c r="AQ4037" s="32" t="s">
        <v>70</v>
      </c>
      <c r="AR4037" s="33">
        <v>2071.909075</v>
      </c>
      <c r="AS4037" s="34">
        <v>2025.999984</v>
      </c>
      <c r="AT4037" s="33">
        <v>1</v>
      </c>
      <c r="AU4037" s="35">
        <v>45.909090999999997</v>
      </c>
      <c r="AV4037" s="33">
        <v>1141.3636220000001</v>
      </c>
      <c r="AW4037" s="33">
        <v>930.54545299999995</v>
      </c>
      <c r="AX4037" s="53">
        <v>64</v>
      </c>
      <c r="AY4037" s="53">
        <v>59</v>
      </c>
      <c r="AZ4037" s="38">
        <f t="shared" si="720"/>
        <v>45300</v>
      </c>
      <c r="BA4037" s="39">
        <f t="shared" si="721"/>
        <v>0.53866911884462532</v>
      </c>
      <c r="BB4037" s="40">
        <f t="shared" si="722"/>
        <v>25.290186243567465</v>
      </c>
      <c r="BC4037" s="39">
        <f t="shared" si="723"/>
        <v>0.43917301160697292</v>
      </c>
      <c r="BD4037" s="40">
        <f t="shared" si="724"/>
        <v>20.618904756432524</v>
      </c>
      <c r="BE4037" s="39">
        <f t="shared" si="725"/>
        <v>2.2157869548401876E-2</v>
      </c>
      <c r="BF4037" s="39">
        <f t="shared" si="726"/>
        <v>4.8264666247479994E-4</v>
      </c>
    </row>
    <row r="4038" spans="40:58" x14ac:dyDescent="0.3">
      <c r="AN4038" s="37">
        <f t="shared" si="719"/>
        <v>1</v>
      </c>
      <c r="AO4038" s="32" t="s">
        <v>98</v>
      </c>
      <c r="AP4038" s="32" t="s">
        <v>91</v>
      </c>
      <c r="AQ4038" s="32" t="s">
        <v>72</v>
      </c>
      <c r="AR4038" s="33">
        <v>2462.6363459999998</v>
      </c>
      <c r="AS4038" s="34">
        <v>2182.3636230000002</v>
      </c>
      <c r="AT4038" s="33">
        <v>1.3636360000000001</v>
      </c>
      <c r="AU4038" s="35">
        <v>278.909087</v>
      </c>
      <c r="AV4038" s="33">
        <v>1537.545443</v>
      </c>
      <c r="AW4038" s="33">
        <v>925.09090300000003</v>
      </c>
      <c r="AX4038" s="53">
        <v>75</v>
      </c>
      <c r="AY4038" s="53">
        <v>55</v>
      </c>
      <c r="AZ4038" s="38">
        <f t="shared" si="720"/>
        <v>45301</v>
      </c>
      <c r="BA4038" s="39">
        <f t="shared" si="721"/>
        <v>0.55329214486300526</v>
      </c>
      <c r="BB4038" s="40">
        <f t="shared" si="722"/>
        <v>174.98809710406616</v>
      </c>
      <c r="BC4038" s="39">
        <f t="shared" si="723"/>
        <v>0.33289782246398575</v>
      </c>
      <c r="BD4038" s="40">
        <f t="shared" si="724"/>
        <v>105.28462589593344</v>
      </c>
      <c r="BE4038" s="39">
        <f t="shared" si="725"/>
        <v>0.11325630252027476</v>
      </c>
      <c r="BF4038" s="39">
        <f t="shared" si="726"/>
        <v>5.5373015273445497E-4</v>
      </c>
    </row>
    <row r="4039" spans="40:58" x14ac:dyDescent="0.3">
      <c r="AN4039" s="37">
        <f t="shared" si="719"/>
        <v>1</v>
      </c>
      <c r="AO4039" s="32" t="s">
        <v>98</v>
      </c>
      <c r="AP4039" s="32" t="s">
        <v>93</v>
      </c>
      <c r="AQ4039" s="32" t="s">
        <v>75</v>
      </c>
      <c r="AR4039" s="33">
        <v>2186.3063499999998</v>
      </c>
      <c r="AS4039" s="34">
        <v>2095.9427139999998</v>
      </c>
      <c r="AT4039" s="33">
        <v>24.999998999999999</v>
      </c>
      <c r="AU4039" s="35">
        <v>65.363636999999997</v>
      </c>
      <c r="AV4039" s="33">
        <v>1437.590899</v>
      </c>
      <c r="AW4039" s="33">
        <v>748.71545100000003</v>
      </c>
      <c r="AX4039" s="53">
        <v>83</v>
      </c>
      <c r="AY4039" s="53">
        <v>42</v>
      </c>
      <c r="AZ4039" s="38">
        <f t="shared" si="720"/>
        <v>45302</v>
      </c>
      <c r="BA4039" s="39">
        <f t="shared" si="721"/>
        <v>0.63036586961814378</v>
      </c>
      <c r="BB4039" s="40">
        <f t="shared" si="722"/>
        <v>59.417995430580369</v>
      </c>
      <c r="BC4039" s="39">
        <f t="shared" si="723"/>
        <v>0.3283024862597963</v>
      </c>
      <c r="BD4039" s="40">
        <f t="shared" si="724"/>
        <v>30.945640569419687</v>
      </c>
      <c r="BE4039" s="39">
        <f t="shared" si="725"/>
        <v>2.9896833533873238E-2</v>
      </c>
      <c r="BF4039" s="39">
        <f t="shared" si="726"/>
        <v>1.1434810588186784E-2</v>
      </c>
    </row>
    <row r="4040" spans="40:58" x14ac:dyDescent="0.3">
      <c r="AN4040" s="37">
        <f t="shared" si="719"/>
        <v>1</v>
      </c>
      <c r="AO4040" s="32" t="s">
        <v>98</v>
      </c>
      <c r="AP4040" s="32" t="s">
        <v>95</v>
      </c>
      <c r="AQ4040" s="32" t="s">
        <v>78</v>
      </c>
      <c r="AR4040" s="33">
        <v>3719.4363279999998</v>
      </c>
      <c r="AS4040" s="34">
        <v>3478.5272409999998</v>
      </c>
      <c r="AT4040" s="33">
        <v>85.454543999999999</v>
      </c>
      <c r="AU4040" s="35">
        <v>155.454543</v>
      </c>
      <c r="AV4040" s="33">
        <v>2845.363609</v>
      </c>
      <c r="AW4040" s="33">
        <v>874.07271900000001</v>
      </c>
      <c r="AX4040" s="53">
        <v>161</v>
      </c>
      <c r="AY4040" s="53">
        <v>54</v>
      </c>
      <c r="AZ4040" s="38">
        <f t="shared" si="720"/>
        <v>45303</v>
      </c>
      <c r="BA4040" s="39">
        <f t="shared" si="721"/>
        <v>0.71544940104150767</v>
      </c>
      <c r="BB4040" s="40">
        <f t="shared" si="722"/>
        <v>184.29511592037528</v>
      </c>
      <c r="BC4040" s="39">
        <f t="shared" si="723"/>
        <v>0.21978027739486428</v>
      </c>
      <c r="BD4040" s="40">
        <f t="shared" si="724"/>
        <v>56.613971079624719</v>
      </c>
      <c r="BE4040" s="39">
        <f t="shared" si="725"/>
        <v>4.1795188649886204E-2</v>
      </c>
      <c r="BF4040" s="39">
        <f t="shared" si="726"/>
        <v>2.2975132913741869E-2</v>
      </c>
    </row>
    <row r="4041" spans="40:58" x14ac:dyDescent="0.3">
      <c r="AN4041" s="37">
        <f t="shared" si="719"/>
        <v>1</v>
      </c>
      <c r="AO4041" s="32" t="s">
        <v>98</v>
      </c>
      <c r="AP4041" s="32" t="s">
        <v>97</v>
      </c>
      <c r="AQ4041" s="32" t="s">
        <v>81</v>
      </c>
      <c r="AR4041" s="33">
        <v>6032.2908390000002</v>
      </c>
      <c r="AS4041" s="34">
        <v>5469.7726629999997</v>
      </c>
      <c r="AT4041" s="33">
        <v>168.09090699999999</v>
      </c>
      <c r="AU4041" s="35">
        <v>394.42726900000002</v>
      </c>
      <c r="AV4041" s="33">
        <v>3938.3817789999998</v>
      </c>
      <c r="AW4041" s="33">
        <v>2093.90906</v>
      </c>
      <c r="AX4041" s="53">
        <v>201</v>
      </c>
      <c r="AY4041" s="53">
        <v>131</v>
      </c>
      <c r="AZ4041" s="38">
        <f t="shared" si="720"/>
        <v>45304</v>
      </c>
      <c r="BA4041" s="39">
        <f t="shared" si="721"/>
        <v>0.59200114304118945</v>
      </c>
      <c r="BB4041" s="40">
        <f t="shared" si="722"/>
        <v>367.25870715510388</v>
      </c>
      <c r="BC4041" s="39">
        <f t="shared" si="723"/>
        <v>0.31474768737607001</v>
      </c>
      <c r="BD4041" s="40">
        <f t="shared" si="724"/>
        <v>195.25946884489656</v>
      </c>
      <c r="BE4041" s="39">
        <f t="shared" si="725"/>
        <v>6.5385983455894844E-2</v>
      </c>
      <c r="BF4041" s="39">
        <f t="shared" si="726"/>
        <v>2.7865186126845496E-2</v>
      </c>
    </row>
    <row r="4042" spans="40:58" x14ac:dyDescent="0.3">
      <c r="AN4042" s="37">
        <f t="shared" si="719"/>
        <v>1</v>
      </c>
      <c r="AO4042" s="32" t="s">
        <v>98</v>
      </c>
      <c r="AP4042" s="32" t="s">
        <v>99</v>
      </c>
      <c r="AQ4042" s="32" t="s">
        <v>84</v>
      </c>
      <c r="AR4042" s="33">
        <v>6077.1090299999996</v>
      </c>
      <c r="AS4042" s="34">
        <v>5617.8363049999998</v>
      </c>
      <c r="AT4042" s="33">
        <v>86.363635000000002</v>
      </c>
      <c r="AU4042" s="35">
        <v>372.90908999999999</v>
      </c>
      <c r="AV4042" s="33">
        <v>2546.9545290000001</v>
      </c>
      <c r="AW4042" s="33">
        <v>3530.154501</v>
      </c>
      <c r="AX4042" s="53">
        <v>131</v>
      </c>
      <c r="AY4042" s="53">
        <v>203</v>
      </c>
      <c r="AZ4042" s="38">
        <f t="shared" si="720"/>
        <v>45305</v>
      </c>
      <c r="BA4042" s="39">
        <f t="shared" si="721"/>
        <v>0.38743264870560984</v>
      </c>
      <c r="BB4042" s="40">
        <f t="shared" si="722"/>
        <v>192.48408103432055</v>
      </c>
      <c r="BC4042" s="39">
        <f t="shared" si="723"/>
        <v>0.53699313948861649</v>
      </c>
      <c r="BD4042" s="40">
        <f t="shared" si="724"/>
        <v>266.78864396567928</v>
      </c>
      <c r="BE4042" s="39">
        <f t="shared" si="725"/>
        <v>6.1362909264769276E-2</v>
      </c>
      <c r="BF4042" s="39">
        <f t="shared" si="726"/>
        <v>1.4211302541004436E-2</v>
      </c>
    </row>
    <row r="4043" spans="40:58" x14ac:dyDescent="0.3">
      <c r="AN4043" s="37">
        <f t="shared" si="719"/>
        <v>1</v>
      </c>
      <c r="AO4043" s="32" t="s">
        <v>98</v>
      </c>
      <c r="AP4043" s="32" t="s">
        <v>101</v>
      </c>
      <c r="AQ4043" s="32" t="s">
        <v>67</v>
      </c>
      <c r="AR4043" s="33">
        <v>1632.3736180000001</v>
      </c>
      <c r="AS4043" s="34">
        <v>1237.737257</v>
      </c>
      <c r="AT4043" s="33">
        <v>23.181818</v>
      </c>
      <c r="AU4043" s="35">
        <v>371.454543</v>
      </c>
      <c r="AV4043" s="33">
        <v>915.36362699999995</v>
      </c>
      <c r="AW4043" s="33">
        <v>717.00999100000001</v>
      </c>
      <c r="AX4043" s="53">
        <v>33</v>
      </c>
      <c r="AY4043" s="53">
        <v>43</v>
      </c>
      <c r="AZ4043" s="38">
        <f t="shared" si="720"/>
        <v>45306</v>
      </c>
      <c r="BA4043" s="39">
        <f t="shared" si="721"/>
        <v>0.42518994008037975</v>
      </c>
      <c r="BB4043" s="40">
        <f t="shared" si="722"/>
        <v>221.2947861737872</v>
      </c>
      <c r="BC4043" s="39">
        <f t="shared" si="723"/>
        <v>0.33305391007231233</v>
      </c>
      <c r="BD4043" s="40">
        <f t="shared" si="724"/>
        <v>173.34157482621285</v>
      </c>
      <c r="BE4043" s="39">
        <f t="shared" si="725"/>
        <v>0.22755485564334818</v>
      </c>
      <c r="BF4043" s="39">
        <f t="shared" si="726"/>
        <v>1.4201294203959623E-2</v>
      </c>
    </row>
    <row r="4044" spans="40:58" x14ac:dyDescent="0.3">
      <c r="AN4044" s="37">
        <f t="shared" si="719"/>
        <v>1</v>
      </c>
      <c r="AO4044" s="32" t="s">
        <v>98</v>
      </c>
      <c r="AP4044" s="32" t="s">
        <v>103</v>
      </c>
      <c r="AQ4044" s="32" t="s">
        <v>70</v>
      </c>
      <c r="AR4044" s="33">
        <v>1970.4090799999999</v>
      </c>
      <c r="AS4044" s="34">
        <v>1863.1363550000001</v>
      </c>
      <c r="AT4044" s="33">
        <v>13.636362999999999</v>
      </c>
      <c r="AU4044" s="35">
        <v>93.636362000000005</v>
      </c>
      <c r="AV4044" s="33">
        <v>1186.636354</v>
      </c>
      <c r="AW4044" s="33">
        <v>783.77272600000003</v>
      </c>
      <c r="AX4044" s="53">
        <v>70</v>
      </c>
      <c r="AY4044" s="53">
        <v>50</v>
      </c>
      <c r="AZ4044" s="38">
        <f t="shared" si="720"/>
        <v>45307</v>
      </c>
      <c r="BA4044" s="39">
        <f t="shared" si="721"/>
        <v>0.56944199116925232</v>
      </c>
      <c r="BB4044" s="40">
        <f t="shared" si="722"/>
        <v>64.602684066825574</v>
      </c>
      <c r="BC4044" s="39">
        <f t="shared" si="723"/>
        <v>0.37611615404595367</v>
      </c>
      <c r="BD4044" s="40">
        <f t="shared" si="724"/>
        <v>42.670040933174249</v>
      </c>
      <c r="BE4044" s="39">
        <f t="shared" si="725"/>
        <v>4.7521280200353122E-2</v>
      </c>
      <c r="BF4044" s="39">
        <f t="shared" si="726"/>
        <v>6.9205745844411149E-3</v>
      </c>
    </row>
    <row r="4045" spans="40:58" x14ac:dyDescent="0.3">
      <c r="AN4045" s="37">
        <f t="shared" si="719"/>
        <v>1</v>
      </c>
      <c r="AO4045" s="32" t="s">
        <v>98</v>
      </c>
      <c r="AP4045" s="32" t="s">
        <v>105</v>
      </c>
      <c r="AQ4045" s="32" t="s">
        <v>72</v>
      </c>
      <c r="AR4045" s="33">
        <v>2763.13634</v>
      </c>
      <c r="AS4045" s="34">
        <v>2385.3636150000002</v>
      </c>
      <c r="AT4045" s="33">
        <v>138.59090900000001</v>
      </c>
      <c r="AU4045" s="35">
        <v>239.181816</v>
      </c>
      <c r="AV4045" s="33">
        <v>1808.3636200000001</v>
      </c>
      <c r="AW4045" s="33">
        <v>954.77272000000005</v>
      </c>
      <c r="AX4045" s="53">
        <v>85</v>
      </c>
      <c r="AY4045" s="53">
        <v>58</v>
      </c>
      <c r="AZ4045" s="38">
        <f t="shared" si="720"/>
        <v>45308</v>
      </c>
      <c r="BA4045" s="39">
        <f t="shared" si="721"/>
        <v>0.56498344540490464</v>
      </c>
      <c r="BB4045" s="40">
        <f t="shared" si="722"/>
        <v>247.23733050330199</v>
      </c>
      <c r="BC4045" s="39">
        <f t="shared" si="723"/>
        <v>0.29829773998893666</v>
      </c>
      <c r="BD4045" s="40">
        <f t="shared" si="724"/>
        <v>130.53539449669785</v>
      </c>
      <c r="BE4045" s="39">
        <f t="shared" si="725"/>
        <v>8.6561713418745023E-2</v>
      </c>
      <c r="BF4045" s="39">
        <f t="shared" si="726"/>
        <v>5.0157101187413726E-2</v>
      </c>
    </row>
    <row r="4046" spans="40:58" x14ac:dyDescent="0.3">
      <c r="AN4046" s="37">
        <f t="shared" si="719"/>
        <v>1</v>
      </c>
      <c r="AO4046" s="32" t="s">
        <v>98</v>
      </c>
      <c r="AP4046" s="32" t="s">
        <v>107</v>
      </c>
      <c r="AQ4046" s="32" t="s">
        <v>75</v>
      </c>
      <c r="AR4046" s="33">
        <v>1756.4727109999999</v>
      </c>
      <c r="AS4046" s="34">
        <v>1541.7727110000001</v>
      </c>
      <c r="AT4046" s="33">
        <v>1</v>
      </c>
      <c r="AU4046" s="35">
        <v>214.7</v>
      </c>
      <c r="AV4046" s="33">
        <v>1214.636352</v>
      </c>
      <c r="AW4046" s="33">
        <v>541.83635900000002</v>
      </c>
      <c r="AX4046" s="53">
        <v>65</v>
      </c>
      <c r="AY4046" s="53">
        <v>32</v>
      </c>
      <c r="AZ4046" s="38">
        <f t="shared" si="720"/>
        <v>45309</v>
      </c>
      <c r="BA4046" s="39">
        <f t="shared" si="721"/>
        <v>0.60699318549641035</v>
      </c>
      <c r="BB4046" s="40">
        <f t="shared" si="722"/>
        <v>148.46938591259433</v>
      </c>
      <c r="BC4046" s="39">
        <f t="shared" si="723"/>
        <v>0.27077320469261457</v>
      </c>
      <c r="BD4046" s="40">
        <f t="shared" si="724"/>
        <v>66.230614087405485</v>
      </c>
      <c r="BE4046" s="39">
        <f t="shared" si="725"/>
        <v>0.12223360981097531</v>
      </c>
      <c r="BF4046" s="39">
        <f t="shared" si="726"/>
        <v>5.6932282166267034E-4</v>
      </c>
    </row>
    <row r="4047" spans="40:58" x14ac:dyDescent="0.3">
      <c r="AN4047" s="37">
        <f t="shared" si="719"/>
        <v>1</v>
      </c>
      <c r="AO4047" s="32" t="s">
        <v>98</v>
      </c>
      <c r="AP4047" s="32" t="s">
        <v>109</v>
      </c>
      <c r="AQ4047" s="32" t="s">
        <v>78</v>
      </c>
      <c r="AR4047" s="33">
        <v>2926.6872539999999</v>
      </c>
      <c r="AS4047" s="34">
        <v>2710.5872549999999</v>
      </c>
      <c r="AT4047" s="33">
        <v>42.727271999999999</v>
      </c>
      <c r="AU4047" s="35">
        <v>173.372727</v>
      </c>
      <c r="AV4047" s="33">
        <v>2194.232712</v>
      </c>
      <c r="AW4047" s="33">
        <v>732.45454199999995</v>
      </c>
      <c r="AX4047" s="53">
        <v>110</v>
      </c>
      <c r="AY4047" s="53">
        <v>44</v>
      </c>
      <c r="AZ4047" s="38">
        <f t="shared" si="720"/>
        <v>45310</v>
      </c>
      <c r="BA4047" s="39">
        <f t="shared" si="721"/>
        <v>0.69437399055299098</v>
      </c>
      <c r="BB4047" s="40">
        <f t="shared" si="722"/>
        <v>162.01720433944507</v>
      </c>
      <c r="BC4047" s="39">
        <f t="shared" si="723"/>
        <v>0.23178826039997677</v>
      </c>
      <c r="BD4047" s="40">
        <f t="shared" si="724"/>
        <v>54.082794660554967</v>
      </c>
      <c r="BE4047" s="39">
        <f t="shared" si="725"/>
        <v>5.9238556071560353E-2</v>
      </c>
      <c r="BF4047" s="39">
        <f t="shared" si="726"/>
        <v>1.4599192975471919E-2</v>
      </c>
    </row>
    <row r="4048" spans="40:58" x14ac:dyDescent="0.3">
      <c r="AN4048" s="37">
        <f t="shared" si="719"/>
        <v>1</v>
      </c>
      <c r="AO4048" s="32" t="s">
        <v>98</v>
      </c>
      <c r="AP4048" s="32" t="s">
        <v>111</v>
      </c>
      <c r="AQ4048" s="32" t="s">
        <v>81</v>
      </c>
      <c r="AR4048" s="33">
        <v>6948.0908310000004</v>
      </c>
      <c r="AS4048" s="34">
        <v>6296.7272009999997</v>
      </c>
      <c r="AT4048" s="33">
        <v>95.909087999999997</v>
      </c>
      <c r="AU4048" s="35">
        <v>555.45454199999995</v>
      </c>
      <c r="AV4048" s="33">
        <v>4002.9090460000002</v>
      </c>
      <c r="AW4048" s="33">
        <v>2945.1817850000002</v>
      </c>
      <c r="AX4048" s="53">
        <v>204</v>
      </c>
      <c r="AY4048" s="53">
        <v>173</v>
      </c>
      <c r="AZ4048" s="38">
        <f t="shared" si="720"/>
        <v>45311</v>
      </c>
      <c r="BA4048" s="39">
        <f t="shared" si="721"/>
        <v>0.5221071323737958</v>
      </c>
      <c r="BB4048" s="40">
        <f t="shared" si="722"/>
        <v>375.26126675392618</v>
      </c>
      <c r="BC4048" s="39">
        <f t="shared" si="723"/>
        <v>0.38414572962192833</v>
      </c>
      <c r="BD4048" s="40">
        <f t="shared" si="724"/>
        <v>276.1023632460745</v>
      </c>
      <c r="BE4048" s="39">
        <f t="shared" si="725"/>
        <v>7.994347735377208E-2</v>
      </c>
      <c r="BF4048" s="39">
        <f t="shared" si="726"/>
        <v>1.3803660650503662E-2</v>
      </c>
    </row>
    <row r="4049" spans="40:58" x14ac:dyDescent="0.3">
      <c r="AN4049" s="37">
        <f t="shared" si="719"/>
        <v>1</v>
      </c>
      <c r="AO4049" s="32" t="s">
        <v>98</v>
      </c>
      <c r="AP4049" s="32" t="s">
        <v>113</v>
      </c>
      <c r="AQ4049" s="32" t="s">
        <v>84</v>
      </c>
      <c r="AR4049" s="33">
        <v>5267.5908520000003</v>
      </c>
      <c r="AS4049" s="34">
        <v>4970.5908550000004</v>
      </c>
      <c r="AT4049" s="33">
        <v>120.454543</v>
      </c>
      <c r="AU4049" s="35">
        <v>176.54545400000001</v>
      </c>
      <c r="AV4049" s="33">
        <v>2027.681793</v>
      </c>
      <c r="AW4049" s="33">
        <v>3239.9090590000001</v>
      </c>
      <c r="AX4049" s="53">
        <v>110</v>
      </c>
      <c r="AY4049" s="53">
        <v>197</v>
      </c>
      <c r="AZ4049" s="38">
        <f t="shared" si="720"/>
        <v>45312</v>
      </c>
      <c r="BA4049" s="39">
        <f t="shared" si="721"/>
        <v>0.36323170431987611</v>
      </c>
      <c r="BB4049" s="40">
        <f t="shared" si="722"/>
        <v>114.32579016825173</v>
      </c>
      <c r="BC4049" s="39">
        <f t="shared" si="723"/>
        <v>0.58038578508949312</v>
      </c>
      <c r="BD4049" s="40">
        <f t="shared" si="724"/>
        <v>182.67420683174814</v>
      </c>
      <c r="BE4049" s="39">
        <f t="shared" si="725"/>
        <v>3.3515407509861775E-2</v>
      </c>
      <c r="BF4049" s="39">
        <f t="shared" si="726"/>
        <v>2.2867103080769037E-2</v>
      </c>
    </row>
    <row r="4050" spans="40:58" x14ac:dyDescent="0.3">
      <c r="AN4050" s="37">
        <f t="shared" si="719"/>
        <v>1</v>
      </c>
      <c r="AO4050" s="32" t="s">
        <v>98</v>
      </c>
      <c r="AP4050" s="32" t="s">
        <v>115</v>
      </c>
      <c r="AQ4050" s="32" t="s">
        <v>67</v>
      </c>
      <c r="AR4050" s="33">
        <v>1663.3090870000001</v>
      </c>
      <c r="AS4050" s="34">
        <v>1204.7272660000001</v>
      </c>
      <c r="AT4050" s="33">
        <v>60.454546999999998</v>
      </c>
      <c r="AU4050" s="35">
        <v>398.127274</v>
      </c>
      <c r="AV4050" s="33">
        <v>855.36363500000004</v>
      </c>
      <c r="AW4050" s="33">
        <v>807.94545200000005</v>
      </c>
      <c r="AX4050" s="53">
        <v>26</v>
      </c>
      <c r="AY4050" s="53">
        <v>45</v>
      </c>
      <c r="AZ4050" s="38">
        <f t="shared" si="720"/>
        <v>45313</v>
      </c>
      <c r="BA4050" s="39">
        <f t="shared" si="721"/>
        <v>0.37247197518961228</v>
      </c>
      <c r="BB4050" s="40">
        <f t="shared" si="722"/>
        <v>235.82761401427931</v>
      </c>
      <c r="BC4050" s="39">
        <f t="shared" si="723"/>
        <v>0.3518235122912422</v>
      </c>
      <c r="BD4050" s="40">
        <f t="shared" si="724"/>
        <v>222.75420698572069</v>
      </c>
      <c r="BE4050" s="39">
        <f t="shared" si="725"/>
        <v>0.23935856366784822</v>
      </c>
      <c r="BF4050" s="39">
        <f t="shared" si="726"/>
        <v>3.6345948851297293E-2</v>
      </c>
    </row>
    <row r="4051" spans="40:58" x14ac:dyDescent="0.3">
      <c r="AN4051" s="37">
        <f t="shared" si="719"/>
        <v>1</v>
      </c>
      <c r="AO4051" s="32" t="s">
        <v>98</v>
      </c>
      <c r="AP4051" s="32" t="s">
        <v>117</v>
      </c>
      <c r="AQ4051" s="32" t="s">
        <v>70</v>
      </c>
      <c r="AR4051" s="33">
        <v>1821.3727220000001</v>
      </c>
      <c r="AS4051" s="34">
        <v>1691.5454480000001</v>
      </c>
      <c r="AT4051" s="33">
        <v>1</v>
      </c>
      <c r="AU4051" s="35">
        <v>129.82727399999999</v>
      </c>
      <c r="AV4051" s="33">
        <v>868.19090600000004</v>
      </c>
      <c r="AW4051" s="33">
        <v>953.18181600000003</v>
      </c>
      <c r="AX4051" s="53">
        <v>50</v>
      </c>
      <c r="AY4051" s="53">
        <v>54</v>
      </c>
      <c r="AZ4051" s="38">
        <f t="shared" si="720"/>
        <v>45314</v>
      </c>
      <c r="BA4051" s="39">
        <f t="shared" si="721"/>
        <v>0.44269156512682123</v>
      </c>
      <c r="BB4051" s="40">
        <f t="shared" si="722"/>
        <v>61.884565018521364</v>
      </c>
      <c r="BC4051" s="39">
        <f t="shared" si="723"/>
        <v>0.48602853019916992</v>
      </c>
      <c r="BD4051" s="40">
        <f t="shared" si="724"/>
        <v>67.942708981478631</v>
      </c>
      <c r="BE4051" s="39">
        <f t="shared" si="725"/>
        <v>7.1279904674008826E-2</v>
      </c>
      <c r="BF4051" s="39">
        <f t="shared" si="726"/>
        <v>5.4903644263538053E-4</v>
      </c>
    </row>
    <row r="4052" spans="40:58" x14ac:dyDescent="0.3">
      <c r="AN4052" s="37">
        <f t="shared" si="719"/>
        <v>1</v>
      </c>
      <c r="AO4052" s="32" t="s">
        <v>98</v>
      </c>
      <c r="AP4052" s="32" t="s">
        <v>119</v>
      </c>
      <c r="AQ4052" s="32" t="s">
        <v>72</v>
      </c>
      <c r="AR4052" s="33">
        <v>1633.918171</v>
      </c>
      <c r="AS4052" s="34">
        <v>1514.9090799999999</v>
      </c>
      <c r="AT4052" s="33">
        <v>1</v>
      </c>
      <c r="AU4052" s="35">
        <v>119.009091</v>
      </c>
      <c r="AV4052" s="33">
        <v>839.46363099999996</v>
      </c>
      <c r="AW4052" s="33">
        <v>794.45453999999995</v>
      </c>
      <c r="AX4052" s="53">
        <v>46</v>
      </c>
      <c r="AY4052" s="53">
        <v>49</v>
      </c>
      <c r="AZ4052" s="38">
        <f t="shared" si="720"/>
        <v>45315</v>
      </c>
      <c r="BA4052" s="39">
        <f t="shared" si="721"/>
        <v>0.47635184190468444</v>
      </c>
      <c r="BB4052" s="40">
        <f t="shared" si="722"/>
        <v>61.143700722616856</v>
      </c>
      <c r="BC4052" s="39">
        <f t="shared" si="723"/>
        <v>0.45081152948547298</v>
      </c>
      <c r="BD4052" s="40">
        <f t="shared" si="724"/>
        <v>57.865390277383256</v>
      </c>
      <c r="BE4052" s="39">
        <f t="shared" si="725"/>
        <v>7.2836628609842413E-2</v>
      </c>
      <c r="BF4052" s="39">
        <f t="shared" si="726"/>
        <v>6.1202575364467258E-4</v>
      </c>
    </row>
    <row r="4053" spans="40:58" x14ac:dyDescent="0.3">
      <c r="AN4053" s="37">
        <f t="shared" si="719"/>
        <v>1</v>
      </c>
      <c r="AO4053" s="32" t="s">
        <v>98</v>
      </c>
      <c r="AP4053" s="32" t="s">
        <v>121</v>
      </c>
      <c r="AQ4053" s="32" t="s">
        <v>75</v>
      </c>
      <c r="AR4053" s="33">
        <v>1855.5908890000001</v>
      </c>
      <c r="AS4053" s="34">
        <v>1635.1363449999999</v>
      </c>
      <c r="AT4053" s="33">
        <v>25.454545</v>
      </c>
      <c r="AU4053" s="35">
        <v>194.999999</v>
      </c>
      <c r="AV4053" s="33">
        <v>1025.7272599999999</v>
      </c>
      <c r="AW4053" s="33">
        <v>829.86362899999995</v>
      </c>
      <c r="AX4053" s="53">
        <v>49</v>
      </c>
      <c r="AY4053" s="53">
        <v>43</v>
      </c>
      <c r="AZ4053" s="38">
        <f t="shared" si="720"/>
        <v>45316</v>
      </c>
      <c r="BA4053" s="39">
        <f t="shared" si="721"/>
        <v>0.48710367550811667</v>
      </c>
      <c r="BB4053" s="40">
        <f t="shared" si="722"/>
        <v>121.86211772872612</v>
      </c>
      <c r="BC4053" s="39">
        <f t="shared" si="723"/>
        <v>0.39409074870097938</v>
      </c>
      <c r="BD4053" s="40">
        <f t="shared" si="724"/>
        <v>98.592426271274007</v>
      </c>
      <c r="BE4053" s="39">
        <f t="shared" si="725"/>
        <v>0.10508781874063189</v>
      </c>
      <c r="BF4053" s="39">
        <f t="shared" si="726"/>
        <v>1.3717757050271871E-2</v>
      </c>
    </row>
    <row r="4054" spans="40:58" x14ac:dyDescent="0.3">
      <c r="AN4054" s="37">
        <f t="shared" si="719"/>
        <v>1</v>
      </c>
      <c r="AO4054" s="32" t="s">
        <v>98</v>
      </c>
      <c r="AP4054" s="32" t="s">
        <v>123</v>
      </c>
      <c r="AQ4054" s="32" t="s">
        <v>78</v>
      </c>
      <c r="AR4054" s="33">
        <v>2848.3472499999998</v>
      </c>
      <c r="AS4054" s="34">
        <v>2629.2563420000001</v>
      </c>
      <c r="AT4054" s="33">
        <v>7.2727269999999997</v>
      </c>
      <c r="AU4054" s="35">
        <v>211.81818100000001</v>
      </c>
      <c r="AV4054" s="33">
        <v>2092.4381619999999</v>
      </c>
      <c r="AW4054" s="33">
        <v>755.909088</v>
      </c>
      <c r="AX4054" s="53">
        <v>115</v>
      </c>
      <c r="AY4054" s="53">
        <v>41</v>
      </c>
      <c r="AZ4054" s="38">
        <f t="shared" si="720"/>
        <v>45317</v>
      </c>
      <c r="BA4054" s="39">
        <f t="shared" si="721"/>
        <v>0.67810928933199033</v>
      </c>
      <c r="BB4054" s="40">
        <f t="shared" si="722"/>
        <v>160.94743253177097</v>
      </c>
      <c r="BC4054" s="39">
        <f t="shared" si="723"/>
        <v>0.24497210181510393</v>
      </c>
      <c r="BD4054" s="40">
        <f t="shared" si="724"/>
        <v>58.143475468228701</v>
      </c>
      <c r="BE4054" s="39">
        <f t="shared" si="725"/>
        <v>7.4365294119247582E-2</v>
      </c>
      <c r="BF4054" s="39">
        <f t="shared" si="726"/>
        <v>2.5533147336582645E-3</v>
      </c>
    </row>
    <row r="4055" spans="40:58" x14ac:dyDescent="0.3">
      <c r="AN4055" s="37">
        <f t="shared" si="719"/>
        <v>1</v>
      </c>
      <c r="AO4055" s="32" t="s">
        <v>98</v>
      </c>
      <c r="AP4055" s="32" t="s">
        <v>125</v>
      </c>
      <c r="AQ4055" s="32" t="s">
        <v>81</v>
      </c>
      <c r="AR4055" s="33">
        <v>4758.4545109999999</v>
      </c>
      <c r="AS4055" s="34">
        <v>4429.3636040000001</v>
      </c>
      <c r="AT4055" s="33">
        <v>17.727271999999999</v>
      </c>
      <c r="AU4055" s="35">
        <v>311.36363499999999</v>
      </c>
      <c r="AV4055" s="33">
        <v>3395.5454289999998</v>
      </c>
      <c r="AW4055" s="33">
        <v>1362.9090819999999</v>
      </c>
      <c r="AX4055" s="53">
        <v>172</v>
      </c>
      <c r="AY4055" s="53">
        <v>87</v>
      </c>
      <c r="AZ4055" s="38">
        <f t="shared" si="720"/>
        <v>45318</v>
      </c>
      <c r="BA4055" s="39">
        <f t="shared" si="721"/>
        <v>0.66423083722143794</v>
      </c>
      <c r="BB4055" s="40">
        <f t="shared" si="722"/>
        <v>234.83320527834155</v>
      </c>
      <c r="BC4055" s="39">
        <f t="shared" si="723"/>
        <v>0.26660996282419686</v>
      </c>
      <c r="BD4055" s="40">
        <f t="shared" si="724"/>
        <v>94.257701721658222</v>
      </c>
      <c r="BE4055" s="39">
        <f t="shared" si="725"/>
        <v>6.5433773566654571E-2</v>
      </c>
      <c r="BF4055" s="39">
        <f t="shared" si="726"/>
        <v>3.7254263877106127E-3</v>
      </c>
    </row>
    <row r="4056" spans="40:58" x14ac:dyDescent="0.3">
      <c r="AN4056" s="37">
        <f t="shared" si="719"/>
        <v>1</v>
      </c>
      <c r="AO4056" s="32" t="s">
        <v>98</v>
      </c>
      <c r="AP4056" s="32" t="s">
        <v>127</v>
      </c>
      <c r="AQ4056" s="32" t="s">
        <v>84</v>
      </c>
      <c r="AR4056" s="33">
        <v>3951.4944989999999</v>
      </c>
      <c r="AS4056" s="34">
        <v>3363.8854120000001</v>
      </c>
      <c r="AT4056" s="33">
        <v>73.381816999999998</v>
      </c>
      <c r="AU4056" s="35">
        <v>514.22726999999998</v>
      </c>
      <c r="AV4056" s="33">
        <v>1781.2672500000001</v>
      </c>
      <c r="AW4056" s="33">
        <v>2170.227249</v>
      </c>
      <c r="AX4056" s="53">
        <v>80</v>
      </c>
      <c r="AY4056" s="53">
        <v>127</v>
      </c>
      <c r="AZ4056" s="38">
        <f t="shared" si="720"/>
        <v>45319</v>
      </c>
      <c r="BA4056" s="39">
        <f t="shared" si="721"/>
        <v>0.38374922663892608</v>
      </c>
      <c r="BB4056" s="40">
        <f t="shared" si="722"/>
        <v>264.88429194077958</v>
      </c>
      <c r="BC4056" s="39">
        <f t="shared" si="723"/>
        <v>0.46754524254261903</v>
      </c>
      <c r="BD4056" s="40">
        <f t="shared" si="724"/>
        <v>322.72479505922024</v>
      </c>
      <c r="BE4056" s="39">
        <f t="shared" si="725"/>
        <v>0.13013488191116926</v>
      </c>
      <c r="BF4056" s="39">
        <f t="shared" si="726"/>
        <v>1.8570648907285749E-2</v>
      </c>
    </row>
    <row r="4057" spans="40:58" x14ac:dyDescent="0.3">
      <c r="AN4057" s="37">
        <f t="shared" si="719"/>
        <v>1</v>
      </c>
      <c r="AO4057" s="32" t="s">
        <v>98</v>
      </c>
      <c r="AP4057" s="32" t="s">
        <v>129</v>
      </c>
      <c r="AQ4057" s="32" t="s">
        <v>67</v>
      </c>
      <c r="AR4057" s="33">
        <v>1904.090899</v>
      </c>
      <c r="AS4057" s="34">
        <v>1427.2727219999999</v>
      </c>
      <c r="AT4057" s="33">
        <v>49.545453999999999</v>
      </c>
      <c r="AU4057" s="35">
        <v>427.27272299999998</v>
      </c>
      <c r="AV4057" s="33">
        <v>1058.8636320000001</v>
      </c>
      <c r="AW4057" s="33">
        <v>845.22726699999998</v>
      </c>
      <c r="AX4057" s="53">
        <v>37</v>
      </c>
      <c r="AY4057" s="53">
        <v>47</v>
      </c>
      <c r="AZ4057" s="38">
        <f t="shared" si="720"/>
        <v>45320</v>
      </c>
      <c r="BA4057" s="39">
        <f t="shared" si="721"/>
        <v>0.41684216545059849</v>
      </c>
      <c r="BB4057" s="40">
        <f t="shared" si="722"/>
        <v>265.15825844606326</v>
      </c>
      <c r="BC4057" s="39">
        <f t="shared" si="723"/>
        <v>0.33274007495062513</v>
      </c>
      <c r="BD4057" s="40">
        <f t="shared" si="724"/>
        <v>211.65991855393682</v>
      </c>
      <c r="BE4057" s="39">
        <f t="shared" si="725"/>
        <v>0.22439722978792515</v>
      </c>
      <c r="BF4057" s="39">
        <f t="shared" si="726"/>
        <v>2.602052981085122E-2</v>
      </c>
    </row>
    <row r="4058" spans="40:58" x14ac:dyDescent="0.3">
      <c r="AN4058" s="37">
        <f t="shared" si="719"/>
        <v>1</v>
      </c>
      <c r="AO4058" s="32" t="s">
        <v>98</v>
      </c>
      <c r="AP4058" s="32" t="s">
        <v>130</v>
      </c>
      <c r="AQ4058" s="32" t="s">
        <v>70</v>
      </c>
      <c r="AR4058" s="33">
        <v>1098.8181830000001</v>
      </c>
      <c r="AS4058" s="34">
        <v>938.36363900000003</v>
      </c>
      <c r="AT4058" s="33">
        <v>131.81818000000001</v>
      </c>
      <c r="AU4058" s="35">
        <v>28.636364</v>
      </c>
      <c r="AV4058" s="33">
        <v>487</v>
      </c>
      <c r="AW4058" s="33">
        <v>611.81818299999998</v>
      </c>
      <c r="AX4058" s="53">
        <v>22</v>
      </c>
      <c r="AY4058" s="53">
        <v>36</v>
      </c>
      <c r="AZ4058" s="38">
        <f t="shared" si="720"/>
        <v>45321</v>
      </c>
      <c r="BA4058" s="39">
        <f t="shared" si="721"/>
        <v>0.37848481247511068</v>
      </c>
      <c r="BB4058" s="40">
        <f t="shared" si="722"/>
        <v>71.114006063003075</v>
      </c>
      <c r="BC4058" s="39">
        <f t="shared" si="723"/>
        <v>0.47549053441810674</v>
      </c>
      <c r="BD4058" s="40">
        <f t="shared" si="724"/>
        <v>89.340537936996967</v>
      </c>
      <c r="BE4058" s="39">
        <f t="shared" si="725"/>
        <v>2.6061057637230597E-2</v>
      </c>
      <c r="BF4058" s="39">
        <f t="shared" si="726"/>
        <v>0.11996359546955186</v>
      </c>
    </row>
    <row r="4059" spans="40:58" x14ac:dyDescent="0.3">
      <c r="AN4059" s="37">
        <f t="shared" si="719"/>
        <v>1</v>
      </c>
      <c r="AO4059" s="32" t="s">
        <v>98</v>
      </c>
      <c r="AP4059" s="32" t="s">
        <v>132</v>
      </c>
      <c r="AQ4059" s="32" t="s">
        <v>72</v>
      </c>
      <c r="AR4059" s="33">
        <v>1820.363619</v>
      </c>
      <c r="AS4059" s="34">
        <v>1765.818166</v>
      </c>
      <c r="AT4059" s="33">
        <v>17.727271999999999</v>
      </c>
      <c r="AU4059" s="35">
        <v>36.818181000000003</v>
      </c>
      <c r="AV4059" s="33">
        <v>1200.3636300000001</v>
      </c>
      <c r="AW4059" s="33">
        <v>619.99998900000003</v>
      </c>
      <c r="AX4059" s="53">
        <v>65</v>
      </c>
      <c r="AY4059" s="53">
        <v>40</v>
      </c>
      <c r="AZ4059" s="38">
        <f t="shared" si="720"/>
        <v>45322</v>
      </c>
      <c r="BA4059" s="39">
        <f t="shared" si="721"/>
        <v>0.63965016160495425</v>
      </c>
      <c r="BB4059" s="40">
        <f t="shared" si="722"/>
        <v>35.967746926870625</v>
      </c>
      <c r="BC4059" s="39">
        <f t="shared" si="723"/>
        <v>0.33038579580999128</v>
      </c>
      <c r="BD4059" s="40">
        <f t="shared" si="724"/>
        <v>18.577706073129335</v>
      </c>
      <c r="BE4059" s="39">
        <f t="shared" si="725"/>
        <v>2.0225728868513496E-2</v>
      </c>
      <c r="BF4059" s="39">
        <f t="shared" si="726"/>
        <v>9.7383137165410472E-3</v>
      </c>
    </row>
    <row r="4060" spans="40:58" x14ac:dyDescent="0.3">
      <c r="AN4060" s="37">
        <f t="shared" si="719"/>
        <v>2</v>
      </c>
      <c r="AO4060" s="32" t="s">
        <v>98</v>
      </c>
      <c r="AP4060" s="32" t="s">
        <v>133</v>
      </c>
      <c r="AQ4060" s="32" t="s">
        <v>75</v>
      </c>
      <c r="AR4060" s="33">
        <v>2028.5908890000001</v>
      </c>
      <c r="AS4060" s="34">
        <v>1801.0908899999999</v>
      </c>
      <c r="AT4060" s="33">
        <v>17.727273</v>
      </c>
      <c r="AU4060" s="35">
        <v>209.77272600000001</v>
      </c>
      <c r="AV4060" s="33">
        <v>1250.8636240000001</v>
      </c>
      <c r="AW4060" s="33">
        <v>777.72726499999999</v>
      </c>
      <c r="AX4060" s="53">
        <v>62</v>
      </c>
      <c r="AY4060" s="53">
        <v>49</v>
      </c>
      <c r="AZ4060" s="38">
        <f t="shared" si="720"/>
        <v>45323</v>
      </c>
      <c r="BA4060" s="39">
        <f t="shared" si="721"/>
        <v>0.54746536800990009</v>
      </c>
      <c r="BB4060" s="40">
        <f t="shared" si="722"/>
        <v>140.28036641208465</v>
      </c>
      <c r="BC4060" s="39">
        <f t="shared" si="723"/>
        <v>0.34038782100242609</v>
      </c>
      <c r="BD4060" s="40">
        <f t="shared" si="724"/>
        <v>87.21963258791547</v>
      </c>
      <c r="BE4060" s="39">
        <f t="shared" si="725"/>
        <v>0.103408098270326</v>
      </c>
      <c r="BF4060" s="39">
        <f t="shared" si="726"/>
        <v>8.7387127173477117E-3</v>
      </c>
    </row>
    <row r="4061" spans="40:58" x14ac:dyDescent="0.3">
      <c r="AN4061" s="37">
        <f t="shared" si="719"/>
        <v>2</v>
      </c>
      <c r="AO4061" s="32" t="s">
        <v>98</v>
      </c>
      <c r="AP4061" s="32" t="s">
        <v>134</v>
      </c>
      <c r="AQ4061" s="32" t="s">
        <v>78</v>
      </c>
      <c r="AR4061" s="33">
        <v>3185.1090770000001</v>
      </c>
      <c r="AS4061" s="34">
        <v>2870.6908979999998</v>
      </c>
      <c r="AT4061" s="33">
        <v>10.545455</v>
      </c>
      <c r="AU4061" s="35">
        <v>303.87272400000001</v>
      </c>
      <c r="AV4061" s="33">
        <v>2557.3636289999999</v>
      </c>
      <c r="AW4061" s="33">
        <v>627.74544800000001</v>
      </c>
      <c r="AX4061" s="53">
        <v>140</v>
      </c>
      <c r="AY4061" s="53">
        <v>31</v>
      </c>
      <c r="AZ4061" s="38">
        <f t="shared" si="720"/>
        <v>45324</v>
      </c>
      <c r="BA4061" s="39">
        <f t="shared" si="721"/>
        <v>0.7236528838019034</v>
      </c>
      <c r="BB4061" s="40">
        <f t="shared" si="722"/>
        <v>252.45026020533118</v>
      </c>
      <c r="BC4061" s="39">
        <f t="shared" si="723"/>
        <v>0.17763207335374118</v>
      </c>
      <c r="BD4061" s="40">
        <f t="shared" si="724"/>
        <v>61.967918794669067</v>
      </c>
      <c r="BE4061" s="39">
        <f t="shared" si="725"/>
        <v>9.5404181349485376E-2</v>
      </c>
      <c r="BF4061" s="39">
        <f t="shared" si="726"/>
        <v>3.3108614948699293E-3</v>
      </c>
    </row>
    <row r="4062" spans="40:58" x14ac:dyDescent="0.3">
      <c r="AN4062" s="37">
        <f t="shared" si="719"/>
        <v>2</v>
      </c>
      <c r="AO4062" s="32" t="s">
        <v>98</v>
      </c>
      <c r="AP4062" s="32" t="s">
        <v>135</v>
      </c>
      <c r="AQ4062" s="32" t="s">
        <v>81</v>
      </c>
      <c r="AR4062" s="33">
        <v>5306.4199440000002</v>
      </c>
      <c r="AS4062" s="34">
        <v>4789.0744969999996</v>
      </c>
      <c r="AT4062" s="33">
        <v>68.636363000000003</v>
      </c>
      <c r="AU4062" s="35">
        <v>448.70908400000002</v>
      </c>
      <c r="AV4062" s="33">
        <v>3321.4836049999999</v>
      </c>
      <c r="AW4062" s="33">
        <v>1984.9363390000001</v>
      </c>
      <c r="AX4062" s="53">
        <v>164</v>
      </c>
      <c r="AY4062" s="53">
        <v>127</v>
      </c>
      <c r="AZ4062" s="38">
        <f t="shared" si="720"/>
        <v>45325</v>
      </c>
      <c r="BA4062" s="39">
        <f t="shared" si="721"/>
        <v>0.56491157403308367</v>
      </c>
      <c r="BB4062" s="40">
        <f t="shared" si="722"/>
        <v>323.8255619544118</v>
      </c>
      <c r="BC4062" s="39">
        <f t="shared" si="723"/>
        <v>0.33759417325799407</v>
      </c>
      <c r="BD4062" s="40">
        <f t="shared" si="724"/>
        <v>193.51988504558878</v>
      </c>
      <c r="BE4062" s="39">
        <f t="shared" si="725"/>
        <v>8.4559663339000904E-2</v>
      </c>
      <c r="BF4062" s="39">
        <f t="shared" si="726"/>
        <v>1.2934589369921153E-2</v>
      </c>
    </row>
    <row r="4063" spans="40:58" x14ac:dyDescent="0.3">
      <c r="AN4063" s="37">
        <f t="shared" si="719"/>
        <v>2</v>
      </c>
      <c r="AO4063" s="32" t="s">
        <v>98</v>
      </c>
      <c r="AP4063" s="32" t="s">
        <v>136</v>
      </c>
      <c r="AQ4063" s="32" t="s">
        <v>84</v>
      </c>
      <c r="AR4063" s="33">
        <v>2972.7908819999998</v>
      </c>
      <c r="AS4063" s="34">
        <v>2761.8181549999999</v>
      </c>
      <c r="AT4063" s="33">
        <v>28.018180999999998</v>
      </c>
      <c r="AU4063" s="35">
        <v>182.95454599999999</v>
      </c>
      <c r="AV4063" s="33">
        <v>1347.381803</v>
      </c>
      <c r="AW4063" s="33">
        <v>1625.409079</v>
      </c>
      <c r="AX4063" s="53">
        <v>75</v>
      </c>
      <c r="AY4063" s="53">
        <v>98</v>
      </c>
      <c r="AZ4063" s="38">
        <f t="shared" si="720"/>
        <v>45326</v>
      </c>
      <c r="BA4063" s="39">
        <f t="shared" si="721"/>
        <v>0.4210726536752612</v>
      </c>
      <c r="BB4063" s="40">
        <f t="shared" si="722"/>
        <v>95.620857494639807</v>
      </c>
      <c r="BC4063" s="39">
        <f t="shared" si="723"/>
        <v>0.50795944600002307</v>
      </c>
      <c r="BD4063" s="40">
        <f t="shared" si="724"/>
        <v>115.35186950536004</v>
      </c>
      <c r="BE4063" s="39">
        <f t="shared" si="725"/>
        <v>6.1543025817178888E-2</v>
      </c>
      <c r="BF4063" s="39">
        <f t="shared" si="726"/>
        <v>9.424874507536922E-3</v>
      </c>
    </row>
    <row r="4064" spans="40:58" x14ac:dyDescent="0.3">
      <c r="AN4064" s="37">
        <f t="shared" si="719"/>
        <v>2</v>
      </c>
      <c r="AO4064" s="32" t="s">
        <v>98</v>
      </c>
      <c r="AP4064" s="32" t="s">
        <v>137</v>
      </c>
      <c r="AQ4064" s="32" t="s">
        <v>67</v>
      </c>
      <c r="AR4064" s="33">
        <v>1481.409081</v>
      </c>
      <c r="AS4064" s="34">
        <v>1249.0908979999999</v>
      </c>
      <c r="AT4064" s="33">
        <v>49.818182</v>
      </c>
      <c r="AU4064" s="35">
        <v>182.500001</v>
      </c>
      <c r="AV4064" s="33">
        <v>872.99999400000002</v>
      </c>
      <c r="AW4064" s="33">
        <v>608.409087</v>
      </c>
      <c r="AX4064" s="53">
        <v>47</v>
      </c>
      <c r="AY4064" s="53">
        <v>33</v>
      </c>
      <c r="AZ4064" s="38">
        <f t="shared" si="720"/>
        <v>45327</v>
      </c>
      <c r="BA4064" s="39">
        <f t="shared" si="721"/>
        <v>0.4968877377993372</v>
      </c>
      <c r="BB4064" s="40">
        <f t="shared" si="722"/>
        <v>136.90598698651488</v>
      </c>
      <c r="BC4064" s="39">
        <f t="shared" si="723"/>
        <v>0.3462898247121754</v>
      </c>
      <c r="BD4064" s="40">
        <f t="shared" si="724"/>
        <v>95.4121960134852</v>
      </c>
      <c r="BE4064" s="39">
        <f t="shared" si="725"/>
        <v>0.12319352118241808</v>
      </c>
      <c r="BF4064" s="39">
        <f t="shared" si="726"/>
        <v>3.3628916306069276E-2</v>
      </c>
    </row>
    <row r="4065" spans="40:58" x14ac:dyDescent="0.3">
      <c r="AN4065" s="37">
        <f t="shared" si="719"/>
        <v>2</v>
      </c>
      <c r="AO4065" s="32" t="s">
        <v>98</v>
      </c>
      <c r="AP4065" s="32" t="s">
        <v>138</v>
      </c>
      <c r="AQ4065" s="32" t="s">
        <v>70</v>
      </c>
      <c r="AR4065" s="33">
        <v>1664.0181689999999</v>
      </c>
      <c r="AS4065" s="34">
        <v>1342.927263</v>
      </c>
      <c r="AT4065" s="33">
        <v>17.454546000000001</v>
      </c>
      <c r="AU4065" s="35">
        <v>303.63636000000002</v>
      </c>
      <c r="AV4065" s="33">
        <v>1003.590901</v>
      </c>
      <c r="AW4065" s="33">
        <v>660.42726800000003</v>
      </c>
      <c r="AX4065" s="53">
        <v>44</v>
      </c>
      <c r="AY4065" s="53">
        <v>36</v>
      </c>
      <c r="AZ4065" s="38">
        <f t="shared" si="720"/>
        <v>45328</v>
      </c>
      <c r="BA4065" s="39">
        <f t="shared" si="721"/>
        <v>0.4867355619453379</v>
      </c>
      <c r="BB4065" s="40">
        <f t="shared" si="722"/>
        <v>193.65408242453287</v>
      </c>
      <c r="BC4065" s="39">
        <f t="shared" si="723"/>
        <v>0.32030326011694704</v>
      </c>
      <c r="BD4065" s="40">
        <f t="shared" si="724"/>
        <v>127.43682357546707</v>
      </c>
      <c r="BE4065" s="39">
        <f t="shared" si="725"/>
        <v>0.18247178165276393</v>
      </c>
      <c r="BF4065" s="39">
        <f t="shared" si="726"/>
        <v>1.0489396284951262E-2</v>
      </c>
    </row>
    <row r="4066" spans="40:58" x14ac:dyDescent="0.3">
      <c r="AN4066" s="37">
        <f t="shared" si="719"/>
        <v>2</v>
      </c>
      <c r="AO4066" s="32" t="s">
        <v>98</v>
      </c>
      <c r="AP4066" s="32" t="s">
        <v>139</v>
      </c>
      <c r="AQ4066" s="32" t="s">
        <v>72</v>
      </c>
      <c r="AR4066" s="33">
        <v>1588.8518180000001</v>
      </c>
      <c r="AS4066" s="34">
        <v>1534.9881809999999</v>
      </c>
      <c r="AT4066" s="33">
        <v>21.818182</v>
      </c>
      <c r="AU4066" s="35">
        <v>32.045454999999997</v>
      </c>
      <c r="AV4066" s="33">
        <v>1083.2609090000001</v>
      </c>
      <c r="AW4066" s="33">
        <v>505.59090900000001</v>
      </c>
      <c r="AX4066" s="53">
        <v>61</v>
      </c>
      <c r="AY4066" s="53">
        <v>31</v>
      </c>
      <c r="AZ4066" s="38">
        <f t="shared" si="720"/>
        <v>45329</v>
      </c>
      <c r="BA4066" s="39">
        <f t="shared" si="721"/>
        <v>0.65867520714427219</v>
      </c>
      <c r="BB4066" s="40">
        <f t="shared" si="722"/>
        <v>36.723608657296573</v>
      </c>
      <c r="BC4066" s="39">
        <f t="shared" si="723"/>
        <v>0.30742381078189157</v>
      </c>
      <c r="BD4066" s="40">
        <f t="shared" si="724"/>
        <v>17.14002834270358</v>
      </c>
      <c r="BE4066" s="39">
        <f t="shared" si="725"/>
        <v>2.0168938749957104E-2</v>
      </c>
      <c r="BF4066" s="39">
        <f t="shared" si="726"/>
        <v>1.3732043323879055E-2</v>
      </c>
    </row>
    <row r="4067" spans="40:58" x14ac:dyDescent="0.3">
      <c r="AN4067" s="37">
        <f t="shared" si="719"/>
        <v>2</v>
      </c>
      <c r="AO4067" s="32" t="s">
        <v>98</v>
      </c>
      <c r="AP4067" s="32" t="s">
        <v>140</v>
      </c>
      <c r="AQ4067" s="32" t="s">
        <v>75</v>
      </c>
      <c r="AR4067" s="33">
        <v>1741.0272600000001</v>
      </c>
      <c r="AS4067" s="34">
        <v>1477.090895</v>
      </c>
      <c r="AT4067" s="33">
        <v>1.3636360000000001</v>
      </c>
      <c r="AU4067" s="35">
        <v>262.57272899999998</v>
      </c>
      <c r="AV4067" s="33">
        <v>1199.090901</v>
      </c>
      <c r="AW4067" s="33">
        <v>541.93635900000004</v>
      </c>
      <c r="AX4067" s="53">
        <v>64</v>
      </c>
      <c r="AY4067" s="53">
        <v>28</v>
      </c>
      <c r="AZ4067" s="38">
        <f t="shared" si="720"/>
        <v>45330</v>
      </c>
      <c r="BA4067" s="39">
        <f t="shared" si="721"/>
        <v>0.58431654871010308</v>
      </c>
      <c r="BB4067" s="40">
        <f t="shared" si="722"/>
        <v>181.77986122659269</v>
      </c>
      <c r="BC4067" s="39">
        <f t="shared" si="723"/>
        <v>0.26408538555943845</v>
      </c>
      <c r="BD4067" s="40">
        <f t="shared" si="724"/>
        <v>82.156503773407337</v>
      </c>
      <c r="BE4067" s="39">
        <f t="shared" si="725"/>
        <v>0.15081482928647538</v>
      </c>
      <c r="BF4067" s="39">
        <f t="shared" si="726"/>
        <v>7.8323644398307695E-4</v>
      </c>
    </row>
    <row r="4068" spans="40:58" x14ac:dyDescent="0.3">
      <c r="AN4068" s="37">
        <f t="shared" si="719"/>
        <v>2</v>
      </c>
      <c r="AO4068" s="32" t="s">
        <v>98</v>
      </c>
      <c r="AP4068" s="32" t="s">
        <v>141</v>
      </c>
      <c r="AQ4068" s="32" t="s">
        <v>78</v>
      </c>
      <c r="AR4068" s="33">
        <v>2054.7454309999998</v>
      </c>
      <c r="AS4068" s="34">
        <v>1873.381793</v>
      </c>
      <c r="AT4068" s="33">
        <v>34.545456000000001</v>
      </c>
      <c r="AU4068" s="35">
        <v>146.81818200000001</v>
      </c>
      <c r="AV4068" s="33">
        <v>1137.1363550000001</v>
      </c>
      <c r="AW4068" s="33">
        <v>917.60907599999996</v>
      </c>
      <c r="AX4068" s="53">
        <v>60</v>
      </c>
      <c r="AY4068" s="53">
        <v>58</v>
      </c>
      <c r="AZ4068" s="38">
        <f t="shared" si="720"/>
        <v>45331</v>
      </c>
      <c r="BA4068" s="39">
        <f t="shared" si="721"/>
        <v>0.50457158869928831</v>
      </c>
      <c r="BB4068" s="40">
        <f t="shared" si="722"/>
        <v>100.3701885077263</v>
      </c>
      <c r="BC4068" s="39">
        <f t="shared" si="723"/>
        <v>0.4071626654502713</v>
      </c>
      <c r="BD4068" s="40">
        <f t="shared" si="724"/>
        <v>80.993449492273541</v>
      </c>
      <c r="BE4068" s="39">
        <f t="shared" si="725"/>
        <v>7.1453222275105296E-2</v>
      </c>
      <c r="BF4068" s="39">
        <f t="shared" si="726"/>
        <v>1.6812523575335307E-2</v>
      </c>
    </row>
    <row r="4069" spans="40:58" x14ac:dyDescent="0.3">
      <c r="AN4069" s="37">
        <f t="shared" si="719"/>
        <v>2</v>
      </c>
      <c r="AO4069" s="32" t="s">
        <v>98</v>
      </c>
      <c r="AP4069" s="32" t="s">
        <v>142</v>
      </c>
      <c r="AQ4069" s="32" t="s">
        <v>81</v>
      </c>
      <c r="AR4069" s="33">
        <v>5503.7726659999998</v>
      </c>
      <c r="AS4069" s="34">
        <v>5092.6363009999995</v>
      </c>
      <c r="AT4069" s="33">
        <v>90.454545999999993</v>
      </c>
      <c r="AU4069" s="35">
        <v>320.68181900000002</v>
      </c>
      <c r="AV4069" s="33">
        <v>2596.9999699999998</v>
      </c>
      <c r="AW4069" s="33">
        <v>2906.772696</v>
      </c>
      <c r="AX4069" s="53">
        <v>131</v>
      </c>
      <c r="AY4069" s="53">
        <v>176</v>
      </c>
      <c r="AZ4069" s="38">
        <f t="shared" si="720"/>
        <v>45332</v>
      </c>
      <c r="BA4069" s="39">
        <f t="shared" si="721"/>
        <v>0.43660995331758856</v>
      </c>
      <c r="BB4069" s="40">
        <f t="shared" si="722"/>
        <v>193.99804322712004</v>
      </c>
      <c r="BC4069" s="39">
        <f t="shared" si="723"/>
        <v>0.488689220549125</v>
      </c>
      <c r="BD4069" s="40">
        <f t="shared" si="724"/>
        <v>217.13832177288023</v>
      </c>
      <c r="BE4069" s="39">
        <f t="shared" si="725"/>
        <v>5.8265818459588246E-2</v>
      </c>
      <c r="BF4069" s="39">
        <f t="shared" si="726"/>
        <v>1.6435007673698127E-2</v>
      </c>
    </row>
    <row r="4070" spans="40:58" x14ac:dyDescent="0.3">
      <c r="AN4070" s="37">
        <f t="shared" si="719"/>
        <v>2</v>
      </c>
      <c r="AO4070" s="32" t="s">
        <v>98</v>
      </c>
      <c r="AP4070" s="32" t="s">
        <v>143</v>
      </c>
      <c r="AQ4070" s="32" t="s">
        <v>84</v>
      </c>
      <c r="AR4070" s="33">
        <v>3957.4663260000002</v>
      </c>
      <c r="AS4070" s="34">
        <v>3581.3299659999998</v>
      </c>
      <c r="AT4070" s="33">
        <v>11.818180999999999</v>
      </c>
      <c r="AU4070" s="35">
        <v>364.31817899999999</v>
      </c>
      <c r="AV4070" s="33">
        <v>1715.918167</v>
      </c>
      <c r="AW4070" s="33">
        <v>2241.5481589999999</v>
      </c>
      <c r="AX4070" s="53">
        <v>81</v>
      </c>
      <c r="AY4070" s="53">
        <v>132</v>
      </c>
      <c r="AZ4070" s="38">
        <f t="shared" si="720"/>
        <v>45333</v>
      </c>
      <c r="BA4070" s="39">
        <f t="shared" si="721"/>
        <v>0.39237962933328802</v>
      </c>
      <c r="BB4070" s="40">
        <f t="shared" si="722"/>
        <v>163.08899690515088</v>
      </c>
      <c r="BC4070" s="39">
        <f t="shared" si="723"/>
        <v>0.5125756301647304</v>
      </c>
      <c r="BD4070" s="40">
        <f t="shared" si="724"/>
        <v>213.04736309484952</v>
      </c>
      <c r="BE4070" s="39">
        <f t="shared" si="725"/>
        <v>9.20584406761671E-2</v>
      </c>
      <c r="BF4070" s="39">
        <f t="shared" si="726"/>
        <v>2.9862998258143609E-3</v>
      </c>
    </row>
    <row r="4071" spans="40:58" x14ac:dyDescent="0.3">
      <c r="AN4071" s="37">
        <f t="shared" si="719"/>
        <v>2</v>
      </c>
      <c r="AO4071" s="32" t="s">
        <v>98</v>
      </c>
      <c r="AP4071" s="32" t="s">
        <v>144</v>
      </c>
      <c r="AQ4071" s="32" t="s">
        <v>67</v>
      </c>
      <c r="AR4071" s="33">
        <v>2460.481804</v>
      </c>
      <c r="AS4071" s="34">
        <v>2039.7272620000001</v>
      </c>
      <c r="AT4071" s="33">
        <v>18.181819000000001</v>
      </c>
      <c r="AU4071" s="35">
        <v>402.572723</v>
      </c>
      <c r="AV4071" s="33">
        <v>1367.572717</v>
      </c>
      <c r="AW4071" s="33">
        <v>1092.909087</v>
      </c>
      <c r="AX4071" s="53">
        <v>60</v>
      </c>
      <c r="AY4071" s="53">
        <v>64</v>
      </c>
      <c r="AZ4071" s="38">
        <f t="shared" si="720"/>
        <v>45334</v>
      </c>
      <c r="BA4071" s="39">
        <f t="shared" si="721"/>
        <v>0.46076789734568196</v>
      </c>
      <c r="BB4071" s="40">
        <f t="shared" si="722"/>
        <v>233.86168971360965</v>
      </c>
      <c r="BC4071" s="39">
        <f t="shared" si="723"/>
        <v>0.36822716316808402</v>
      </c>
      <c r="BD4071" s="40">
        <f t="shared" si="724"/>
        <v>186.89285228639025</v>
      </c>
      <c r="BE4071" s="39">
        <f t="shared" si="725"/>
        <v>0.16361540343258721</v>
      </c>
      <c r="BF4071" s="39">
        <f t="shared" si="726"/>
        <v>7.389536053646833E-3</v>
      </c>
    </row>
    <row r="4072" spans="40:58" x14ac:dyDescent="0.3">
      <c r="AN4072" s="37">
        <f t="shared" si="719"/>
        <v>2</v>
      </c>
      <c r="AO4072" s="32" t="s">
        <v>98</v>
      </c>
      <c r="AP4072" s="32" t="s">
        <v>145</v>
      </c>
      <c r="AQ4072" s="32" t="s">
        <v>70</v>
      </c>
      <c r="AR4072" s="33">
        <v>2001.054537</v>
      </c>
      <c r="AS4072" s="34">
        <v>1968.509082</v>
      </c>
      <c r="AT4072" s="33">
        <v>1</v>
      </c>
      <c r="AU4072" s="35">
        <v>32.545454999999997</v>
      </c>
      <c r="AV4072" s="33">
        <v>1094.327266</v>
      </c>
      <c r="AW4072" s="33">
        <v>906.72727099999997</v>
      </c>
      <c r="AX4072" s="53">
        <v>66</v>
      </c>
      <c r="AY4072" s="53">
        <v>54</v>
      </c>
      <c r="AZ4072" s="38">
        <f t="shared" si="720"/>
        <v>45335</v>
      </c>
      <c r="BA4072" s="39">
        <f t="shared" si="721"/>
        <v>0.53798082020494897</v>
      </c>
      <c r="BB4072" s="40">
        <f t="shared" si="722"/>
        <v>17.7983049099056</v>
      </c>
      <c r="BC4072" s="39">
        <f t="shared" si="723"/>
        <v>0.44575502787004034</v>
      </c>
      <c r="BD4072" s="40">
        <f t="shared" si="724"/>
        <v>14.747150090094349</v>
      </c>
      <c r="BE4072" s="39">
        <f t="shared" si="725"/>
        <v>1.6264151925010725E-2</v>
      </c>
      <c r="BF4072" s="39">
        <f t="shared" si="726"/>
        <v>4.9973650468278067E-4</v>
      </c>
    </row>
    <row r="4073" spans="40:58" x14ac:dyDescent="0.3">
      <c r="AN4073" s="37">
        <f t="shared" si="719"/>
        <v>2</v>
      </c>
      <c r="AO4073" s="32" t="s">
        <v>98</v>
      </c>
      <c r="AP4073" s="32" t="s">
        <v>146</v>
      </c>
      <c r="AQ4073" s="32" t="s">
        <v>72</v>
      </c>
      <c r="AR4073" s="33">
        <v>2656.1817959999998</v>
      </c>
      <c r="AS4073" s="34">
        <v>2349.4545269999999</v>
      </c>
      <c r="AT4073" s="33">
        <v>85.454543999999999</v>
      </c>
      <c r="AU4073" s="35">
        <v>221.27272500000001</v>
      </c>
      <c r="AV4073" s="33">
        <v>1602.1818040000001</v>
      </c>
      <c r="AW4073" s="33">
        <v>1053.999992</v>
      </c>
      <c r="AX4073" s="53">
        <v>75</v>
      </c>
      <c r="AY4073" s="53">
        <v>65</v>
      </c>
      <c r="AZ4073" s="38">
        <f t="shared" si="720"/>
        <v>45336</v>
      </c>
      <c r="BA4073" s="39">
        <f t="shared" si="721"/>
        <v>0.53353540850900705</v>
      </c>
      <c r="BB4073" s="40">
        <f t="shared" si="722"/>
        <v>185.01476439695219</v>
      </c>
      <c r="BC4073" s="39">
        <f t="shared" si="723"/>
        <v>0.35098783102907471</v>
      </c>
      <c r="BD4073" s="40">
        <f t="shared" si="724"/>
        <v>121.71250460304783</v>
      </c>
      <c r="BE4073" s="39">
        <f t="shared" si="725"/>
        <v>8.330481194217175E-2</v>
      </c>
      <c r="BF4073" s="39">
        <f t="shared" si="726"/>
        <v>3.2171948519746578E-2</v>
      </c>
    </row>
    <row r="4074" spans="40:58" x14ac:dyDescent="0.3">
      <c r="AN4074" s="37">
        <f t="shared" si="719"/>
        <v>2</v>
      </c>
      <c r="AO4074" s="32" t="s">
        <v>98</v>
      </c>
      <c r="AP4074" s="32" t="s">
        <v>147</v>
      </c>
      <c r="AQ4074" s="32" t="s">
        <v>75</v>
      </c>
      <c r="AR4074" s="33">
        <v>1648.7999890000001</v>
      </c>
      <c r="AS4074" s="34">
        <v>1514.2545359999999</v>
      </c>
      <c r="AT4074" s="33">
        <v>73.636363000000003</v>
      </c>
      <c r="AU4074" s="35">
        <v>60.909089999999999</v>
      </c>
      <c r="AV4074" s="33">
        <v>845.45453899999995</v>
      </c>
      <c r="AW4074" s="33">
        <v>803.34545000000003</v>
      </c>
      <c r="AX4074" s="53">
        <v>41</v>
      </c>
      <c r="AY4074" s="53">
        <v>49</v>
      </c>
      <c r="AZ4074" s="38">
        <f t="shared" si="720"/>
        <v>45337</v>
      </c>
      <c r="BA4074" s="39">
        <f t="shared" si="721"/>
        <v>0.47092656705823122</v>
      </c>
      <c r="BB4074" s="40">
        <f t="shared" si="722"/>
        <v>68.990820414580512</v>
      </c>
      <c r="BC4074" s="39">
        <f t="shared" si="723"/>
        <v>0.44747138666713099</v>
      </c>
      <c r="BD4074" s="40">
        <f t="shared" si="724"/>
        <v>65.554632585419668</v>
      </c>
      <c r="BE4074" s="39">
        <f t="shared" si="725"/>
        <v>3.6941466767561944E-2</v>
      </c>
      <c r="BF4074" s="39">
        <f t="shared" si="726"/>
        <v>4.4660579507075672E-2</v>
      </c>
    </row>
    <row r="4075" spans="40:58" x14ac:dyDescent="0.3">
      <c r="AN4075" s="37">
        <f t="shared" si="719"/>
        <v>2</v>
      </c>
      <c r="AO4075" s="32" t="s">
        <v>98</v>
      </c>
      <c r="AP4075" s="32" t="s">
        <v>148</v>
      </c>
      <c r="AQ4075" s="32" t="s">
        <v>78</v>
      </c>
      <c r="AR4075" s="33">
        <v>2796.892707</v>
      </c>
      <c r="AS4075" s="34">
        <v>2533.3472539999998</v>
      </c>
      <c r="AT4075" s="33">
        <v>71.272727000000003</v>
      </c>
      <c r="AU4075" s="35">
        <v>192.27272600000001</v>
      </c>
      <c r="AV4075" s="33">
        <v>1671.6199859999999</v>
      </c>
      <c r="AW4075" s="33">
        <v>1125.272721</v>
      </c>
      <c r="AX4075" s="53">
        <v>81</v>
      </c>
      <c r="AY4075" s="53">
        <v>70</v>
      </c>
      <c r="AZ4075" s="38">
        <f t="shared" si="720"/>
        <v>45338</v>
      </c>
      <c r="BA4075" s="39">
        <f t="shared" si="721"/>
        <v>0.54135314723028871</v>
      </c>
      <c r="BB4075" s="40">
        <f t="shared" si="722"/>
        <v>157.51331660010794</v>
      </c>
      <c r="BC4075" s="39">
        <f t="shared" si="723"/>
        <v>0.36441890747155781</v>
      </c>
      <c r="BD4075" s="40">
        <f t="shared" si="724"/>
        <v>106.03213639989224</v>
      </c>
      <c r="BE4075" s="39">
        <f t="shared" si="725"/>
        <v>6.8745120439831012E-2</v>
      </c>
      <c r="BF4075" s="39">
        <f t="shared" si="726"/>
        <v>2.5482824858322321E-2</v>
      </c>
    </row>
    <row r="4076" spans="40:58" x14ac:dyDescent="0.3">
      <c r="AN4076" s="37">
        <f t="shared" si="719"/>
        <v>2</v>
      </c>
      <c r="AO4076" s="32" t="s">
        <v>98</v>
      </c>
      <c r="AP4076" s="32" t="s">
        <v>149</v>
      </c>
      <c r="AQ4076" s="32" t="s">
        <v>81</v>
      </c>
      <c r="AR4076" s="33">
        <v>4464.3817730000001</v>
      </c>
      <c r="AS4076" s="34">
        <v>3834.5635950000001</v>
      </c>
      <c r="AT4076" s="33">
        <v>34.454545000000003</v>
      </c>
      <c r="AU4076" s="35">
        <v>595.36363300000005</v>
      </c>
      <c r="AV4076" s="33">
        <v>3105.1090640000002</v>
      </c>
      <c r="AW4076" s="33">
        <v>1359.2727090000001</v>
      </c>
      <c r="AX4076" s="53">
        <v>144</v>
      </c>
      <c r="AY4076" s="53">
        <v>77</v>
      </c>
      <c r="AZ4076" s="38">
        <f t="shared" si="720"/>
        <v>45339</v>
      </c>
      <c r="BA4076" s="39">
        <f t="shared" si="721"/>
        <v>0.59740678542299486</v>
      </c>
      <c r="BB4076" s="40">
        <f t="shared" si="722"/>
        <v>438.05710009106014</v>
      </c>
      <c r="BC4076" s="39">
        <f t="shared" si="723"/>
        <v>0.26151697826382564</v>
      </c>
      <c r="BD4076" s="40">
        <f t="shared" si="724"/>
        <v>191.76107790893991</v>
      </c>
      <c r="BE4076" s="39">
        <f t="shared" si="725"/>
        <v>0.13335858429507122</v>
      </c>
      <c r="BF4076" s="39">
        <f t="shared" si="726"/>
        <v>7.7176520181084438E-3</v>
      </c>
    </row>
    <row r="4077" spans="40:58" x14ac:dyDescent="0.3">
      <c r="AN4077" s="37">
        <f t="shared" si="719"/>
        <v>2</v>
      </c>
      <c r="AO4077" s="32" t="s">
        <v>98</v>
      </c>
      <c r="AP4077" s="32" t="s">
        <v>150</v>
      </c>
      <c r="AQ4077" s="32" t="s">
        <v>84</v>
      </c>
      <c r="AR4077" s="33">
        <v>3065.6127040000001</v>
      </c>
      <c r="AS4077" s="34">
        <v>2813.2490640000001</v>
      </c>
      <c r="AT4077" s="33">
        <v>31.454546000000001</v>
      </c>
      <c r="AU4077" s="35">
        <v>220.90909400000001</v>
      </c>
      <c r="AV4077" s="33">
        <v>1422.4309009999999</v>
      </c>
      <c r="AW4077" s="33">
        <v>1643.1818029999999</v>
      </c>
      <c r="AX4077" s="53">
        <v>67</v>
      </c>
      <c r="AY4077" s="53">
        <v>107</v>
      </c>
      <c r="AZ4077" s="38">
        <f t="shared" si="720"/>
        <v>45340</v>
      </c>
      <c r="BA4077" s="39">
        <f t="shared" si="721"/>
        <v>0.42579914707199001</v>
      </c>
      <c r="BB4077" s="40">
        <f t="shared" si="722"/>
        <v>117.09562638374284</v>
      </c>
      <c r="BC4077" s="39">
        <f t="shared" si="723"/>
        <v>0.49188006933042211</v>
      </c>
      <c r="BD4077" s="40">
        <f t="shared" si="724"/>
        <v>135.26801361625715</v>
      </c>
      <c r="BE4077" s="39">
        <f t="shared" si="725"/>
        <v>7.2060340078757709E-2</v>
      </c>
      <c r="BF4077" s="39">
        <f t="shared" si="726"/>
        <v>1.0260443518830095E-2</v>
      </c>
    </row>
    <row r="4078" spans="40:58" x14ac:dyDescent="0.3">
      <c r="AN4078" s="37">
        <f t="shared" si="719"/>
        <v>2</v>
      </c>
      <c r="AO4078" s="32" t="s">
        <v>98</v>
      </c>
      <c r="AP4078" s="32" t="s">
        <v>151</v>
      </c>
      <c r="AQ4078" s="32" t="s">
        <v>67</v>
      </c>
      <c r="AR4078" s="33">
        <v>1456.272714</v>
      </c>
      <c r="AS4078" s="34">
        <v>1319.363625</v>
      </c>
      <c r="AT4078" s="33">
        <v>16.818180999999999</v>
      </c>
      <c r="AU4078" s="35">
        <v>120.090908</v>
      </c>
      <c r="AV4078" s="33">
        <v>783.72726499999999</v>
      </c>
      <c r="AW4078" s="33">
        <v>672.54544899999996</v>
      </c>
      <c r="AX4078" s="53">
        <v>45</v>
      </c>
      <c r="AY4078" s="53">
        <v>42</v>
      </c>
      <c r="AZ4078" s="38">
        <f t="shared" si="720"/>
        <v>45341</v>
      </c>
      <c r="BA4078" s="39">
        <f t="shared" si="721"/>
        <v>0.48757792802175753</v>
      </c>
      <c r="BB4078" s="40">
        <f t="shared" si="722"/>
        <v>73.680832473258562</v>
      </c>
      <c r="BC4078" s="39">
        <f t="shared" si="723"/>
        <v>0.41840871329630536</v>
      </c>
      <c r="BD4078" s="40">
        <f t="shared" si="724"/>
        <v>63.228256526741426</v>
      </c>
      <c r="BE4078" s="39">
        <f t="shared" si="725"/>
        <v>8.2464573321669746E-2</v>
      </c>
      <c r="BF4078" s="39">
        <f t="shared" si="726"/>
        <v>1.154878536026735E-2</v>
      </c>
    </row>
    <row r="4079" spans="40:58" x14ac:dyDescent="0.3">
      <c r="AN4079" s="37">
        <f t="shared" si="719"/>
        <v>2</v>
      </c>
      <c r="AO4079" s="32" t="s">
        <v>98</v>
      </c>
      <c r="AP4079" s="32" t="s">
        <v>152</v>
      </c>
      <c r="AQ4079" s="32" t="s">
        <v>70</v>
      </c>
      <c r="AR4079" s="33">
        <v>1292.9999929999999</v>
      </c>
      <c r="AS4079" s="34">
        <v>1200.2727179999999</v>
      </c>
      <c r="AT4079" s="33">
        <v>1</v>
      </c>
      <c r="AU4079" s="35">
        <v>92.727275000000006</v>
      </c>
      <c r="AV4079" s="33">
        <v>574.09091100000001</v>
      </c>
      <c r="AW4079" s="33">
        <v>718.90908200000001</v>
      </c>
      <c r="AX4079" s="53">
        <v>25</v>
      </c>
      <c r="AY4079" s="53">
        <v>44</v>
      </c>
      <c r="AZ4079" s="38">
        <f t="shared" si="720"/>
        <v>45342</v>
      </c>
      <c r="BA4079" s="39">
        <f t="shared" si="721"/>
        <v>0.41215783577700338</v>
      </c>
      <c r="BB4079" s="40">
        <f t="shared" si="722"/>
        <v>41.170832225439547</v>
      </c>
      <c r="BC4079" s="39">
        <f t="shared" si="723"/>
        <v>0.51612733398169452</v>
      </c>
      <c r="BD4079" s="40">
        <f t="shared" si="724"/>
        <v>51.556442774560431</v>
      </c>
      <c r="BE4079" s="39">
        <f t="shared" si="725"/>
        <v>7.1714830241302263E-2</v>
      </c>
      <c r="BF4079" s="39">
        <f t="shared" si="726"/>
        <v>7.7339520913671041E-4</v>
      </c>
    </row>
    <row r="4080" spans="40:58" x14ac:dyDescent="0.3">
      <c r="AN4080" s="37">
        <f t="shared" si="719"/>
        <v>2</v>
      </c>
      <c r="AO4080" s="32" t="s">
        <v>98</v>
      </c>
      <c r="AP4080" s="32" t="s">
        <v>153</v>
      </c>
      <c r="AQ4080" s="32" t="s">
        <v>72</v>
      </c>
      <c r="AR4080" s="33">
        <v>2018.4690700000001</v>
      </c>
      <c r="AS4080" s="34">
        <v>1703.832707</v>
      </c>
      <c r="AT4080" s="33">
        <v>78.545454000000007</v>
      </c>
      <c r="AU4080" s="35">
        <v>236.09090900000001</v>
      </c>
      <c r="AV4080" s="33">
        <v>1276.090895</v>
      </c>
      <c r="AW4080" s="33">
        <v>742.37817500000006</v>
      </c>
      <c r="AX4080" s="53">
        <v>62</v>
      </c>
      <c r="AY4080" s="53">
        <v>42</v>
      </c>
      <c r="AZ4080" s="38">
        <f t="shared" si="720"/>
        <v>45343</v>
      </c>
      <c r="BA4080" s="39">
        <f t="shared" si="721"/>
        <v>0.53365964496283502</v>
      </c>
      <c r="BB4080" s="40">
        <f t="shared" si="722"/>
        <v>198.91540773533626</v>
      </c>
      <c r="BC4080" s="39">
        <f t="shared" si="723"/>
        <v>0.31046164097790024</v>
      </c>
      <c r="BD4080" s="40">
        <f t="shared" si="724"/>
        <v>115.72095526466383</v>
      </c>
      <c r="BE4080" s="39">
        <f t="shared" si="725"/>
        <v>0.11696533402912139</v>
      </c>
      <c r="BF4080" s="39">
        <f t="shared" si="726"/>
        <v>3.8913380030143344E-2</v>
      </c>
    </row>
    <row r="4081" spans="40:58" x14ac:dyDescent="0.3">
      <c r="AN4081" s="37">
        <f t="shared" si="719"/>
        <v>2</v>
      </c>
      <c r="AO4081" s="32" t="s">
        <v>98</v>
      </c>
      <c r="AP4081" s="32" t="s">
        <v>154</v>
      </c>
      <c r="AQ4081" s="32" t="s">
        <v>75</v>
      </c>
      <c r="AR4081" s="33">
        <v>1819.363623</v>
      </c>
      <c r="AS4081" s="34">
        <v>1708.727261</v>
      </c>
      <c r="AT4081" s="33">
        <v>1</v>
      </c>
      <c r="AU4081" s="35">
        <v>110.63636200000001</v>
      </c>
      <c r="AV4081" s="33">
        <v>1062.0908999999999</v>
      </c>
      <c r="AW4081" s="33">
        <v>757.27272300000004</v>
      </c>
      <c r="AX4081" s="53">
        <v>60</v>
      </c>
      <c r="AY4081" s="53">
        <v>48</v>
      </c>
      <c r="AZ4081" s="38">
        <f t="shared" si="720"/>
        <v>45344</v>
      </c>
      <c r="BA4081" s="39">
        <f t="shared" si="721"/>
        <v>0.54827118541244557</v>
      </c>
      <c r="BB4081" s="40">
        <f t="shared" si="722"/>
        <v>64.586249721508125</v>
      </c>
      <c r="BC4081" s="39">
        <f t="shared" si="723"/>
        <v>0.39091834184787821</v>
      </c>
      <c r="BD4081" s="40">
        <f t="shared" si="724"/>
        <v>46.050112278491838</v>
      </c>
      <c r="BE4081" s="39">
        <f t="shared" si="725"/>
        <v>6.0810472739676193E-2</v>
      </c>
      <c r="BF4081" s="39">
        <f t="shared" si="726"/>
        <v>5.4964273626130424E-4</v>
      </c>
    </row>
    <row r="4082" spans="40:58" x14ac:dyDescent="0.3">
      <c r="AN4082" s="37">
        <f t="shared" si="719"/>
        <v>2</v>
      </c>
      <c r="AO4082" s="32" t="s">
        <v>98</v>
      </c>
      <c r="AP4082" s="32" t="s">
        <v>155</v>
      </c>
      <c r="AQ4082" s="32" t="s">
        <v>78</v>
      </c>
      <c r="AR4082" s="33">
        <v>2668.9390779999999</v>
      </c>
      <c r="AS4082" s="34">
        <v>2392.4754389999998</v>
      </c>
      <c r="AT4082" s="33">
        <v>62.181820000000002</v>
      </c>
      <c r="AU4082" s="35">
        <v>214.28181900000001</v>
      </c>
      <c r="AV4082" s="33">
        <v>2044.575441</v>
      </c>
      <c r="AW4082" s="33">
        <v>624.36363700000004</v>
      </c>
      <c r="AX4082" s="53">
        <v>104</v>
      </c>
      <c r="AY4082" s="53">
        <v>33</v>
      </c>
      <c r="AZ4082" s="38">
        <f t="shared" si="720"/>
        <v>45345</v>
      </c>
      <c r="BA4082" s="39">
        <f t="shared" si="721"/>
        <v>0.68670989725622078</v>
      </c>
      <c r="BB4082" s="40">
        <f t="shared" si="722"/>
        <v>211.78856096350728</v>
      </c>
      <c r="BC4082" s="39">
        <f t="shared" si="723"/>
        <v>0.20970450902270737</v>
      </c>
      <c r="BD4082" s="40">
        <f t="shared" si="724"/>
        <v>64.675078036492792</v>
      </c>
      <c r="BE4082" s="39">
        <f t="shared" si="725"/>
        <v>8.0287264990917123E-2</v>
      </c>
      <c r="BF4082" s="39">
        <f t="shared" si="726"/>
        <v>2.3298328730154704E-2</v>
      </c>
    </row>
    <row r="4083" spans="40:58" x14ac:dyDescent="0.3">
      <c r="AN4083" s="37">
        <f t="shared" si="719"/>
        <v>2</v>
      </c>
      <c r="AO4083" s="32" t="s">
        <v>98</v>
      </c>
      <c r="AP4083" s="32" t="s">
        <v>156</v>
      </c>
      <c r="AQ4083" s="32" t="s">
        <v>81</v>
      </c>
      <c r="AR4083" s="33">
        <v>6314.6181319999996</v>
      </c>
      <c r="AS4083" s="34">
        <v>5695.3908579999998</v>
      </c>
      <c r="AT4083" s="33">
        <v>42.227274000000001</v>
      </c>
      <c r="AU4083" s="35">
        <v>577</v>
      </c>
      <c r="AV4083" s="33">
        <v>4368.5726940000004</v>
      </c>
      <c r="AW4083" s="33">
        <v>1946.0454380000001</v>
      </c>
      <c r="AX4083" s="53">
        <v>239</v>
      </c>
      <c r="AY4083" s="53">
        <v>107</v>
      </c>
      <c r="AZ4083" s="38">
        <f t="shared" si="720"/>
        <v>45346</v>
      </c>
      <c r="BA4083" s="39">
        <f t="shared" si="721"/>
        <v>0.62397748030071987</v>
      </c>
      <c r="BB4083" s="40">
        <f t="shared" si="722"/>
        <v>428.39318293340244</v>
      </c>
      <c r="BC4083" s="39">
        <f t="shared" si="723"/>
        <v>0.27796001440509638</v>
      </c>
      <c r="BD4083" s="40">
        <f t="shared" si="724"/>
        <v>190.83409106659752</v>
      </c>
      <c r="BE4083" s="39">
        <f t="shared" si="725"/>
        <v>9.1375280015111457E-2</v>
      </c>
      <c r="BF4083" s="39">
        <f t="shared" si="726"/>
        <v>6.6872252790725053E-3</v>
      </c>
    </row>
    <row r="4084" spans="40:58" x14ac:dyDescent="0.3">
      <c r="AN4084" s="37">
        <f t="shared" si="719"/>
        <v>2</v>
      </c>
      <c r="AO4084" s="32" t="s">
        <v>98</v>
      </c>
      <c r="AP4084" s="32" t="s">
        <v>157</v>
      </c>
      <c r="AQ4084" s="32" t="s">
        <v>84</v>
      </c>
      <c r="AR4084" s="33">
        <v>5260.909028</v>
      </c>
      <c r="AS4084" s="34">
        <v>4951.7272130000001</v>
      </c>
      <c r="AT4084" s="33">
        <v>76.181816999999995</v>
      </c>
      <c r="AU4084" s="35">
        <v>232.99999800000001</v>
      </c>
      <c r="AV4084" s="33">
        <v>2204.5454289999998</v>
      </c>
      <c r="AW4084" s="33">
        <v>3056.3635989999998</v>
      </c>
      <c r="AX4084" s="53">
        <v>113</v>
      </c>
      <c r="AY4084" s="53">
        <v>179</v>
      </c>
      <c r="AZ4084" s="38">
        <f t="shared" si="720"/>
        <v>45347</v>
      </c>
      <c r="BA4084" s="39">
        <f t="shared" si="721"/>
        <v>0.39441568766241419</v>
      </c>
      <c r="BB4084" s="40">
        <f t="shared" si="722"/>
        <v>129.56037699197663</v>
      </c>
      <c r="BC4084" s="39">
        <f t="shared" si="723"/>
        <v>0.5468146561138324</v>
      </c>
      <c r="BD4084" s="40">
        <f t="shared" si="724"/>
        <v>179.62143800802323</v>
      </c>
      <c r="BE4084" s="39">
        <f t="shared" si="725"/>
        <v>4.4288923598547351E-2</v>
      </c>
      <c r="BF4084" s="39">
        <f t="shared" si="726"/>
        <v>1.4480732625205925E-2</v>
      </c>
    </row>
    <row r="4085" spans="40:58" x14ac:dyDescent="0.3">
      <c r="AN4085" s="37">
        <f t="shared" si="719"/>
        <v>2</v>
      </c>
      <c r="AO4085" s="32" t="s">
        <v>98</v>
      </c>
      <c r="AP4085" s="32" t="s">
        <v>158</v>
      </c>
      <c r="AQ4085" s="32" t="s">
        <v>67</v>
      </c>
      <c r="AR4085" s="33">
        <v>2346.3636230000002</v>
      </c>
      <c r="AS4085" s="34">
        <v>1901.4545330000001</v>
      </c>
      <c r="AT4085" s="33">
        <v>24</v>
      </c>
      <c r="AU4085" s="35">
        <v>420.90908999999999</v>
      </c>
      <c r="AV4085" s="33">
        <v>1278.0909019999999</v>
      </c>
      <c r="AW4085" s="33">
        <v>1068.272721</v>
      </c>
      <c r="AX4085" s="53">
        <v>51</v>
      </c>
      <c r="AY4085" s="53">
        <v>66</v>
      </c>
      <c r="AZ4085" s="38">
        <f t="shared" si="720"/>
        <v>45348</v>
      </c>
      <c r="BA4085" s="39">
        <f t="shared" si="721"/>
        <v>0.44142513112476889</v>
      </c>
      <c r="BB4085" s="40">
        <f t="shared" si="722"/>
        <v>242.3470320508371</v>
      </c>
      <c r="BC4085" s="39">
        <f t="shared" si="723"/>
        <v>0.36895844044153808</v>
      </c>
      <c r="BD4085" s="40">
        <f t="shared" si="724"/>
        <v>202.56205794916298</v>
      </c>
      <c r="BE4085" s="39">
        <f t="shared" si="725"/>
        <v>0.17938783480705198</v>
      </c>
      <c r="BF4085" s="39">
        <f t="shared" si="726"/>
        <v>1.0228593626640962E-2</v>
      </c>
    </row>
    <row r="4086" spans="40:58" x14ac:dyDescent="0.3">
      <c r="AN4086" s="37">
        <f t="shared" si="719"/>
        <v>2</v>
      </c>
      <c r="AO4086" s="32" t="s">
        <v>98</v>
      </c>
      <c r="AP4086" s="32" t="s">
        <v>159</v>
      </c>
      <c r="AQ4086" s="32" t="s">
        <v>70</v>
      </c>
      <c r="AR4086" s="33">
        <v>1764.9999800000001</v>
      </c>
      <c r="AS4086" s="34">
        <v>1617.4545270000001</v>
      </c>
      <c r="AT4086" s="33">
        <v>42.727271999999999</v>
      </c>
      <c r="AU4086" s="35">
        <v>104.818181</v>
      </c>
      <c r="AV4086" s="33">
        <v>941.99998700000003</v>
      </c>
      <c r="AW4086" s="33">
        <v>822.99999300000002</v>
      </c>
      <c r="AX4086" s="53">
        <v>49</v>
      </c>
      <c r="AY4086" s="53">
        <v>50</v>
      </c>
      <c r="AZ4086" s="38">
        <f t="shared" si="720"/>
        <v>45349</v>
      </c>
      <c r="BA4086" s="39">
        <f t="shared" si="721"/>
        <v>0.48909538731142221</v>
      </c>
      <c r="BB4086" s="40">
        <f t="shared" si="722"/>
        <v>78.746638177247505</v>
      </c>
      <c r="BC4086" s="39">
        <f t="shared" si="723"/>
        <v>0.42730945423424171</v>
      </c>
      <c r="BD4086" s="40">
        <f t="shared" si="724"/>
        <v>68.798814822752462</v>
      </c>
      <c r="BE4086" s="39">
        <f t="shared" si="725"/>
        <v>5.9387072061043308E-2</v>
      </c>
      <c r="BF4086" s="39">
        <f t="shared" si="726"/>
        <v>2.4208086393292763E-2</v>
      </c>
    </row>
    <row r="4087" spans="40:58" x14ac:dyDescent="0.3">
      <c r="AN4087" s="37">
        <f t="shared" si="719"/>
        <v>2</v>
      </c>
      <c r="AO4087" s="32" t="s">
        <v>98</v>
      </c>
      <c r="AP4087" s="32" t="s">
        <v>160</v>
      </c>
      <c r="AQ4087" s="32" t="s">
        <v>72</v>
      </c>
      <c r="AR4087" s="33">
        <v>1626.545439</v>
      </c>
      <c r="AS4087" s="34">
        <v>1442.727257</v>
      </c>
      <c r="AT4087" s="33">
        <v>1</v>
      </c>
      <c r="AU4087" s="35">
        <v>183.81818200000001</v>
      </c>
      <c r="AV4087" s="33">
        <v>914.72726699999998</v>
      </c>
      <c r="AW4087" s="33">
        <v>711.818172</v>
      </c>
      <c r="AX4087" s="53">
        <v>42</v>
      </c>
      <c r="AY4087" s="53">
        <v>42</v>
      </c>
      <c r="AZ4087" s="38">
        <f t="shared" si="720"/>
        <v>45350</v>
      </c>
      <c r="BA4087" s="39">
        <f t="shared" si="721"/>
        <v>0.49881954466125539</v>
      </c>
      <c r="BB4087" s="40">
        <f t="shared" si="722"/>
        <v>103.37461174717824</v>
      </c>
      <c r="BC4087" s="39">
        <f t="shared" si="723"/>
        <v>0.38816905240307786</v>
      </c>
      <c r="BD4087" s="40">
        <f t="shared" si="724"/>
        <v>80.443570252821743</v>
      </c>
      <c r="BE4087" s="39">
        <f t="shared" si="725"/>
        <v>0.11301140293566678</v>
      </c>
      <c r="BF4087" s="39">
        <f t="shared" si="726"/>
        <v>6.1479991645041281E-4</v>
      </c>
    </row>
    <row r="4088" spans="40:58" x14ac:dyDescent="0.3">
      <c r="AN4088" s="37">
        <f t="shared" si="719"/>
        <v>2</v>
      </c>
      <c r="AO4088" s="32" t="s">
        <v>98</v>
      </c>
      <c r="AP4088" s="32" t="s">
        <v>161</v>
      </c>
      <c r="AQ4088" s="32" t="s">
        <v>75</v>
      </c>
      <c r="AR4088" s="33">
        <v>1761.090897</v>
      </c>
      <c r="AS4088" s="34">
        <v>1548.999988</v>
      </c>
      <c r="AT4088" s="33">
        <v>1</v>
      </c>
      <c r="AU4088" s="35">
        <v>212.09090900000001</v>
      </c>
      <c r="AV4088" s="33">
        <v>1179.8181750000001</v>
      </c>
      <c r="AW4088" s="33">
        <v>581.27272200000004</v>
      </c>
      <c r="AX4088" s="53">
        <v>61</v>
      </c>
      <c r="AY4088" s="53">
        <v>33</v>
      </c>
      <c r="AZ4088" s="38">
        <f t="shared" si="720"/>
        <v>45351</v>
      </c>
      <c r="BA4088" s="39">
        <f t="shared" si="721"/>
        <v>0.5892545600591258</v>
      </c>
      <c r="BB4088" s="40">
        <f t="shared" si="722"/>
        <v>142.08733326413369</v>
      </c>
      <c r="BC4088" s="39">
        <f t="shared" si="723"/>
        <v>0.29031388847394268</v>
      </c>
      <c r="BD4088" s="40">
        <f t="shared" si="724"/>
        <v>70.003575735866363</v>
      </c>
      <c r="BE4088" s="39">
        <f t="shared" si="725"/>
        <v>0.12043155146693146</v>
      </c>
      <c r="BF4088" s="39">
        <f t="shared" si="726"/>
        <v>5.6782986142480752E-4</v>
      </c>
    </row>
    <row r="4089" spans="40:58" x14ac:dyDescent="0.3">
      <c r="AN4089" s="37">
        <f t="shared" si="719"/>
        <v>3</v>
      </c>
      <c r="AO4089" s="32" t="s">
        <v>98</v>
      </c>
      <c r="AP4089" s="32" t="s">
        <v>162</v>
      </c>
      <c r="AQ4089" s="32" t="s">
        <v>78</v>
      </c>
      <c r="AR4089" s="33">
        <v>2669.4436190000001</v>
      </c>
      <c r="AS4089" s="34">
        <v>2534.9890740000001</v>
      </c>
      <c r="AT4089" s="33">
        <v>21.818182</v>
      </c>
      <c r="AU4089" s="35">
        <v>112.636363</v>
      </c>
      <c r="AV4089" s="33">
        <v>1697.8181709999999</v>
      </c>
      <c r="AW4089" s="33">
        <v>971.62544800000001</v>
      </c>
      <c r="AX4089" s="53">
        <v>87</v>
      </c>
      <c r="AY4089" s="53">
        <v>63</v>
      </c>
      <c r="AZ4089" s="38">
        <f t="shared" si="720"/>
        <v>45352</v>
      </c>
      <c r="BA4089" s="39">
        <f t="shared" si="721"/>
        <v>0.60398445889305752</v>
      </c>
      <c r="BB4089" s="40">
        <f t="shared" si="722"/>
        <v>85.515711232759799</v>
      </c>
      <c r="BC4089" s="39">
        <f t="shared" si="723"/>
        <v>0.34564753781104668</v>
      </c>
      <c r="BD4089" s="40">
        <f t="shared" si="724"/>
        <v>48.938833767240247</v>
      </c>
      <c r="BE4089" s="39">
        <f t="shared" si="725"/>
        <v>4.2194696377290293E-2</v>
      </c>
      <c r="BF4089" s="39">
        <f t="shared" si="726"/>
        <v>8.1733069186054972E-3</v>
      </c>
    </row>
    <row r="4090" spans="40:58" x14ac:dyDescent="0.3">
      <c r="AN4090" s="37">
        <f t="shared" si="719"/>
        <v>3</v>
      </c>
      <c r="AO4090" s="32" t="s">
        <v>98</v>
      </c>
      <c r="AP4090" s="32" t="s">
        <v>163</v>
      </c>
      <c r="AQ4090" s="32" t="s">
        <v>81</v>
      </c>
      <c r="AR4090" s="33">
        <v>6685.3635770000001</v>
      </c>
      <c r="AS4090" s="34">
        <v>6144.2726709999997</v>
      </c>
      <c r="AT4090" s="33">
        <v>173.54545400000001</v>
      </c>
      <c r="AU4090" s="35">
        <v>367.54545200000001</v>
      </c>
      <c r="AV4090" s="33">
        <v>4076.999961</v>
      </c>
      <c r="AW4090" s="33">
        <v>2608.3636160000001</v>
      </c>
      <c r="AX4090" s="53">
        <v>209</v>
      </c>
      <c r="AY4090" s="53">
        <v>157</v>
      </c>
      <c r="AZ4090" s="38">
        <f t="shared" si="720"/>
        <v>45353</v>
      </c>
      <c r="BA4090" s="39">
        <f t="shared" si="721"/>
        <v>0.56048129840321925</v>
      </c>
      <c r="BB4090" s="40">
        <f t="shared" si="722"/>
        <v>329.97870306544979</v>
      </c>
      <c r="BC4090" s="39">
        <f t="shared" si="723"/>
        <v>0.35858205547905231</v>
      </c>
      <c r="BD4090" s="40">
        <f t="shared" si="724"/>
        <v>211.1122029345506</v>
      </c>
      <c r="BE4090" s="39">
        <f t="shared" si="725"/>
        <v>5.497763102435977E-2</v>
      </c>
      <c r="BF4090" s="39">
        <f t="shared" si="726"/>
        <v>2.5959015093368648E-2</v>
      </c>
    </row>
    <row r="4091" spans="40:58" x14ac:dyDescent="0.3">
      <c r="AN4091" s="37">
        <f t="shared" si="719"/>
        <v>3</v>
      </c>
      <c r="AO4091" s="32" t="s">
        <v>98</v>
      </c>
      <c r="AP4091" s="32" t="s">
        <v>164</v>
      </c>
      <c r="AQ4091" s="32" t="s">
        <v>84</v>
      </c>
      <c r="AR4091" s="33">
        <v>5484.2726700000003</v>
      </c>
      <c r="AS4091" s="34">
        <v>5102.5453989999996</v>
      </c>
      <c r="AT4091" s="33">
        <v>29.545453999999999</v>
      </c>
      <c r="AU4091" s="35">
        <v>352.18181700000002</v>
      </c>
      <c r="AV4091" s="33">
        <v>1991.8181689999999</v>
      </c>
      <c r="AW4091" s="33">
        <v>3492.4545010000002</v>
      </c>
      <c r="AX4091" s="53">
        <v>108</v>
      </c>
      <c r="AY4091" s="53">
        <v>209</v>
      </c>
      <c r="AZ4091" s="38">
        <f t="shared" si="720"/>
        <v>45354</v>
      </c>
      <c r="BA4091" s="39">
        <f t="shared" si="721"/>
        <v>0.33790801162282164</v>
      </c>
      <c r="BB4091" s="40">
        <f t="shared" si="722"/>
        <v>138.63849588291677</v>
      </c>
      <c r="BC4091" s="39">
        <f t="shared" si="723"/>
        <v>0.59248799638602145</v>
      </c>
      <c r="BD4091" s="40">
        <f t="shared" si="724"/>
        <v>243.08877511708386</v>
      </c>
      <c r="BE4091" s="39">
        <f t="shared" si="725"/>
        <v>6.4216686184569299E-2</v>
      </c>
      <c r="BF4091" s="39">
        <f t="shared" si="726"/>
        <v>5.3873058065874758E-3</v>
      </c>
    </row>
    <row r="4092" spans="40:58" x14ac:dyDescent="0.3">
      <c r="AN4092" s="37">
        <f t="shared" si="719"/>
        <v>3</v>
      </c>
      <c r="AO4092" s="32" t="s">
        <v>98</v>
      </c>
      <c r="AP4092" s="32" t="s">
        <v>165</v>
      </c>
      <c r="AQ4092" s="32" t="s">
        <v>67</v>
      </c>
      <c r="AR4092" s="33">
        <v>1703.181808</v>
      </c>
      <c r="AS4092" s="34">
        <v>1449.9999909999999</v>
      </c>
      <c r="AT4092" s="33">
        <v>1</v>
      </c>
      <c r="AU4092" s="35">
        <v>253.181817</v>
      </c>
      <c r="AV4092" s="33">
        <v>1033.863627</v>
      </c>
      <c r="AW4092" s="33">
        <v>669.31818099999998</v>
      </c>
      <c r="AX4092" s="53">
        <v>48</v>
      </c>
      <c r="AY4092" s="53">
        <v>40</v>
      </c>
      <c r="AZ4092" s="38">
        <f t="shared" si="720"/>
        <v>45355</v>
      </c>
      <c r="BA4092" s="39">
        <f t="shared" si="721"/>
        <v>0.51678421117829698</v>
      </c>
      <c r="BB4092" s="40">
        <f t="shared" si="722"/>
        <v>153.68615985949424</v>
      </c>
      <c r="BC4092" s="39">
        <f t="shared" si="723"/>
        <v>0.33456353348948759</v>
      </c>
      <c r="BD4092" s="40">
        <f t="shared" si="724"/>
        <v>99.495657140505912</v>
      </c>
      <c r="BE4092" s="39">
        <f t="shared" si="725"/>
        <v>0.14865225533221524</v>
      </c>
      <c r="BF4092" s="39">
        <f t="shared" si="726"/>
        <v>5.8713637927724973E-4</v>
      </c>
    </row>
    <row r="4093" spans="40:58" x14ac:dyDescent="0.3">
      <c r="AN4093" s="37">
        <f t="shared" si="719"/>
        <v>3</v>
      </c>
      <c r="AO4093" s="32" t="s">
        <v>98</v>
      </c>
      <c r="AP4093" s="32" t="s">
        <v>166</v>
      </c>
      <c r="AQ4093" s="32" t="s">
        <v>70</v>
      </c>
      <c r="AR4093" s="33">
        <v>1527.5745300000001</v>
      </c>
      <c r="AS4093" s="34">
        <v>1365.8472589999999</v>
      </c>
      <c r="AT4093" s="33">
        <v>48.999999000000003</v>
      </c>
      <c r="AU4093" s="35">
        <v>112.727272</v>
      </c>
      <c r="AV4093" s="33">
        <v>1019.483627</v>
      </c>
      <c r="AW4093" s="33">
        <v>508.09090300000003</v>
      </c>
      <c r="AX4093" s="53">
        <v>53</v>
      </c>
      <c r="AY4093" s="53">
        <v>27</v>
      </c>
      <c r="AZ4093" s="38">
        <f t="shared" si="720"/>
        <v>45356</v>
      </c>
      <c r="BA4093" s="39">
        <f t="shared" si="721"/>
        <v>0.59672958997347203</v>
      </c>
      <c r="BB4093" s="40">
        <f t="shared" si="722"/>
        <v>107.93470405918075</v>
      </c>
      <c r="BC4093" s="39">
        <f t="shared" si="723"/>
        <v>0.2973984752542192</v>
      </c>
      <c r="BD4093" s="40">
        <f t="shared" si="724"/>
        <v>53.792566940819455</v>
      </c>
      <c r="BE4093" s="39">
        <f t="shared" si="725"/>
        <v>7.3794940794149E-2</v>
      </c>
      <c r="BF4093" s="39">
        <f t="shared" si="726"/>
        <v>3.2076993978159614E-2</v>
      </c>
    </row>
    <row r="4094" spans="40:58" x14ac:dyDescent="0.3">
      <c r="AN4094" s="37">
        <f t="shared" si="719"/>
        <v>3</v>
      </c>
      <c r="AO4094" s="32" t="s">
        <v>98</v>
      </c>
      <c r="AP4094" s="32" t="s">
        <v>167</v>
      </c>
      <c r="AQ4094" s="32" t="s">
        <v>72</v>
      </c>
      <c r="AR4094" s="33">
        <v>1663.7818010000001</v>
      </c>
      <c r="AS4094" s="34">
        <v>1480.5454400000001</v>
      </c>
      <c r="AT4094" s="33">
        <v>29.090907999999999</v>
      </c>
      <c r="AU4094" s="35">
        <v>154.145453</v>
      </c>
      <c r="AV4094" s="33">
        <v>1136.054533</v>
      </c>
      <c r="AW4094" s="33">
        <v>527.72726799999998</v>
      </c>
      <c r="AX4094" s="53">
        <v>59</v>
      </c>
      <c r="AY4094" s="53">
        <v>30</v>
      </c>
      <c r="AZ4094" s="38">
        <f t="shared" si="720"/>
        <v>45357</v>
      </c>
      <c r="BA4094" s="39">
        <f t="shared" si="721"/>
        <v>0.60761457227148319</v>
      </c>
      <c r="BB4094" s="40">
        <f t="shared" si="722"/>
        <v>125.11646563230704</v>
      </c>
      <c r="BC4094" s="39">
        <f t="shared" si="723"/>
        <v>0.28225298073945393</v>
      </c>
      <c r="BD4094" s="40">
        <f t="shared" si="724"/>
        <v>58.119895367692955</v>
      </c>
      <c r="BE4094" s="39">
        <f t="shared" si="725"/>
        <v>9.2647637392927584E-2</v>
      </c>
      <c r="BF4094" s="39">
        <f t="shared" si="726"/>
        <v>1.7484809596135256E-2</v>
      </c>
    </row>
    <row r="4095" spans="40:58" x14ac:dyDescent="0.3">
      <c r="AN4095" s="37">
        <f t="shared" si="719"/>
        <v>3</v>
      </c>
      <c r="AO4095" s="32" t="s">
        <v>98</v>
      </c>
      <c r="AP4095" s="32" t="s">
        <v>168</v>
      </c>
      <c r="AQ4095" s="32" t="s">
        <v>75</v>
      </c>
      <c r="AR4095" s="33">
        <v>1447.7181660000001</v>
      </c>
      <c r="AS4095" s="34">
        <v>1265.13635</v>
      </c>
      <c r="AT4095" s="33">
        <v>74.545451999999997</v>
      </c>
      <c r="AU4095" s="35">
        <v>108.03636400000001</v>
      </c>
      <c r="AV4095" s="33">
        <v>995.36362299999996</v>
      </c>
      <c r="AW4095" s="33">
        <v>452.35454299999998</v>
      </c>
      <c r="AX4095" s="53">
        <v>50</v>
      </c>
      <c r="AY4095" s="53">
        <v>24</v>
      </c>
      <c r="AZ4095" s="38">
        <f t="shared" si="720"/>
        <v>45358</v>
      </c>
      <c r="BA4095" s="39">
        <f t="shared" si="721"/>
        <v>0.60082922757222201</v>
      </c>
      <c r="BB4095" s="40">
        <f t="shared" si="722"/>
        <v>125.53223557994606</v>
      </c>
      <c r="BC4095" s="39">
        <f t="shared" si="723"/>
        <v>0.27305381106887755</v>
      </c>
      <c r="BD4095" s="40">
        <f t="shared" si="724"/>
        <v>57.049580420054035</v>
      </c>
      <c r="BE4095" s="39">
        <f t="shared" si="725"/>
        <v>7.4625273438752998E-2</v>
      </c>
      <c r="BF4095" s="39">
        <f t="shared" si="726"/>
        <v>5.1491687920147293E-2</v>
      </c>
    </row>
    <row r="4096" spans="40:58" x14ac:dyDescent="0.3">
      <c r="AN4096" s="37">
        <f t="shared" si="719"/>
        <v>3</v>
      </c>
      <c r="AO4096" s="32" t="s">
        <v>98</v>
      </c>
      <c r="AP4096" s="32" t="s">
        <v>169</v>
      </c>
      <c r="AQ4096" s="32" t="s">
        <v>78</v>
      </c>
      <c r="AR4096" s="33">
        <v>4406.6117819999999</v>
      </c>
      <c r="AS4096" s="34">
        <v>4001.457238</v>
      </c>
      <c r="AT4096" s="33">
        <v>109.99999800000001</v>
      </c>
      <c r="AU4096" s="35">
        <v>295.15454599999998</v>
      </c>
      <c r="AV4096" s="33">
        <v>3173.6299749999998</v>
      </c>
      <c r="AW4096" s="33">
        <v>1232.9818069999999</v>
      </c>
      <c r="AX4096" s="53">
        <v>162</v>
      </c>
      <c r="AY4096" s="53">
        <v>70</v>
      </c>
      <c r="AZ4096" s="38">
        <f t="shared" si="720"/>
        <v>45359</v>
      </c>
      <c r="BA4096" s="39">
        <f t="shared" si="721"/>
        <v>0.65398063244375337</v>
      </c>
      <c r="BB4096" s="40">
        <f t="shared" si="722"/>
        <v>291.79121487354485</v>
      </c>
      <c r="BC4096" s="39">
        <f t="shared" si="723"/>
        <v>0.25407694919868595</v>
      </c>
      <c r="BD4096" s="40">
        <f t="shared" si="724"/>
        <v>113.36332912645513</v>
      </c>
      <c r="BE4096" s="39">
        <f t="shared" si="725"/>
        <v>6.6979929388297541E-2</v>
      </c>
      <c r="BF4096" s="39">
        <f t="shared" si="726"/>
        <v>2.4962488969263143E-2</v>
      </c>
    </row>
    <row r="4097" spans="40:58" x14ac:dyDescent="0.3">
      <c r="AN4097" s="37">
        <f t="shared" si="719"/>
        <v>3</v>
      </c>
      <c r="AO4097" s="32" t="s">
        <v>98</v>
      </c>
      <c r="AP4097" s="32" t="s">
        <v>170</v>
      </c>
      <c r="AQ4097" s="32" t="s">
        <v>81</v>
      </c>
      <c r="AR4097" s="33">
        <v>6515.0544739999996</v>
      </c>
      <c r="AS4097" s="34">
        <v>6103.5999330000004</v>
      </c>
      <c r="AT4097" s="33">
        <v>46.909089999999999</v>
      </c>
      <c r="AU4097" s="35">
        <v>364.54545100000001</v>
      </c>
      <c r="AV4097" s="33">
        <v>4080.2363129999999</v>
      </c>
      <c r="AW4097" s="33">
        <v>2434.8181610000001</v>
      </c>
      <c r="AX4097" s="53">
        <v>207</v>
      </c>
      <c r="AY4097" s="53">
        <v>146</v>
      </c>
      <c r="AZ4097" s="38">
        <f t="shared" si="720"/>
        <v>45360</v>
      </c>
      <c r="BA4097" s="39">
        <f t="shared" si="721"/>
        <v>0.58672591861795287</v>
      </c>
      <c r="BB4097" s="40">
        <f t="shared" si="722"/>
        <v>257.68499189634622</v>
      </c>
      <c r="BC4097" s="39">
        <f t="shared" si="723"/>
        <v>0.35011965302814557</v>
      </c>
      <c r="BD4097" s="40">
        <f t="shared" si="724"/>
        <v>153.76954910365299</v>
      </c>
      <c r="BE4097" s="39">
        <f t="shared" si="725"/>
        <v>5.5954321250085072E-2</v>
      </c>
      <c r="BF4097" s="39">
        <f t="shared" si="726"/>
        <v>7.2001071038166739E-3</v>
      </c>
    </row>
    <row r="4098" spans="40:58" x14ac:dyDescent="0.3">
      <c r="AN4098" s="37">
        <f t="shared" si="719"/>
        <v>3</v>
      </c>
      <c r="AO4098" s="32" t="s">
        <v>98</v>
      </c>
      <c r="AP4098" s="32" t="s">
        <v>171</v>
      </c>
      <c r="AQ4098" s="32" t="s">
        <v>84</v>
      </c>
      <c r="AR4098" s="33">
        <v>5129.2272169999997</v>
      </c>
      <c r="AS4098" s="34">
        <v>4863.2726739999998</v>
      </c>
      <c r="AT4098" s="33">
        <v>180.954545</v>
      </c>
      <c r="AU4098" s="35">
        <v>84.999998000000005</v>
      </c>
      <c r="AV4098" s="33">
        <v>2060.3181589999999</v>
      </c>
      <c r="AW4098" s="33">
        <v>3068.9090580000002</v>
      </c>
      <c r="AX4098" s="53">
        <v>110</v>
      </c>
      <c r="AY4098" s="53">
        <v>176</v>
      </c>
      <c r="AZ4098" s="38">
        <f t="shared" si="720"/>
        <v>45361</v>
      </c>
      <c r="BA4098" s="39">
        <f t="shared" si="721"/>
        <v>0.38085445003214713</v>
      </c>
      <c r="BB4098" s="40">
        <f t="shared" si="722"/>
        <v>106.82914817954456</v>
      </c>
      <c r="BC4098" s="39">
        <f t="shared" si="723"/>
        <v>0.56729474832690863</v>
      </c>
      <c r="BD4098" s="40">
        <f t="shared" si="724"/>
        <v>159.12539482045528</v>
      </c>
      <c r="BE4098" s="39">
        <f t="shared" si="725"/>
        <v>1.6571696749615842E-2</v>
      </c>
      <c r="BF4098" s="39">
        <f t="shared" si="726"/>
        <v>3.527910489132851E-2</v>
      </c>
    </row>
    <row r="4099" spans="40:58" x14ac:dyDescent="0.3">
      <c r="AN4099" s="37">
        <f t="shared" si="719"/>
        <v>3</v>
      </c>
      <c r="AO4099" s="32" t="s">
        <v>98</v>
      </c>
      <c r="AP4099" s="32" t="s">
        <v>172</v>
      </c>
      <c r="AQ4099" s="32" t="s">
        <v>67</v>
      </c>
      <c r="AR4099" s="33">
        <v>1411.999988</v>
      </c>
      <c r="AS4099" s="34">
        <v>1108.545445</v>
      </c>
      <c r="AT4099" s="33">
        <v>29.818182</v>
      </c>
      <c r="AU4099" s="35">
        <v>273.63636100000002</v>
      </c>
      <c r="AV4099" s="33">
        <v>865.81817000000001</v>
      </c>
      <c r="AW4099" s="33">
        <v>546.18181800000002</v>
      </c>
      <c r="AX4099" s="53">
        <v>33</v>
      </c>
      <c r="AY4099" s="53">
        <v>30</v>
      </c>
      <c r="AZ4099" s="38">
        <f t="shared" si="720"/>
        <v>45362</v>
      </c>
      <c r="BA4099" s="39">
        <f t="shared" si="721"/>
        <v>0.48140523801731627</v>
      </c>
      <c r="BB4099" s="40">
        <f t="shared" si="722"/>
        <v>186.07397969641227</v>
      </c>
      <c r="BC4099" s="39">
        <f t="shared" si="723"/>
        <v>0.30368361072281552</v>
      </c>
      <c r="BD4099" s="40">
        <f t="shared" si="724"/>
        <v>117.38056330358779</v>
      </c>
      <c r="BE4099" s="39">
        <f t="shared" si="725"/>
        <v>0.19379345844583676</v>
      </c>
      <c r="BF4099" s="39">
        <f t="shared" si="726"/>
        <v>2.1117692814031384E-2</v>
      </c>
    </row>
    <row r="4100" spans="40:58" x14ac:dyDescent="0.3">
      <c r="AN4100" s="37">
        <f t="shared" ref="AN4100:AN4163" si="727">MONTH(AP4100)</f>
        <v>3</v>
      </c>
      <c r="AO4100" s="32" t="s">
        <v>98</v>
      </c>
      <c r="AP4100" s="32" t="s">
        <v>173</v>
      </c>
      <c r="AQ4100" s="32" t="s">
        <v>70</v>
      </c>
      <c r="AR4100" s="33">
        <v>1367.2727190000001</v>
      </c>
      <c r="AS4100" s="34">
        <v>1186.0909019999999</v>
      </c>
      <c r="AT4100" s="33">
        <v>22.545453999999999</v>
      </c>
      <c r="AU4100" s="35">
        <v>158.63636299999999</v>
      </c>
      <c r="AV4100" s="33">
        <v>854.09090200000003</v>
      </c>
      <c r="AW4100" s="33">
        <v>513.18181700000002</v>
      </c>
      <c r="AX4100" s="53">
        <v>41</v>
      </c>
      <c r="AY4100" s="53">
        <v>30</v>
      </c>
      <c r="AZ4100" s="38">
        <f t="shared" ref="AZ4100:AZ4163" si="728">AP4100*1</f>
        <v>45363</v>
      </c>
      <c r="BA4100" s="39">
        <f t="shared" ref="BA4100:BA4163" si="729">(AV4100-BB4100)/AR4100</f>
        <v>0.54189079446312849</v>
      </c>
      <c r="BB4100" s="40">
        <f t="shared" ref="BB4100:BB4163" si="730">(AR4100-AS4100)*(AV4100/AR4100)</f>
        <v>113.17840205332807</v>
      </c>
      <c r="BC4100" s="39">
        <f t="shared" ref="BC4100:BC4163" si="731">(AW4100-BD4100)/AR4100</f>
        <v>0.32559590772711666</v>
      </c>
      <c r="BD4100" s="40">
        <f t="shared" ref="BD4100:BD4163" si="732">(AR4100-AS4100)*(AW4100/AR4100)</f>
        <v>68.003414946672066</v>
      </c>
      <c r="BE4100" s="39">
        <f t="shared" ref="BE4100:BE4163" si="733">AU4100/AR4100</f>
        <v>0.11602393640679375</v>
      </c>
      <c r="BF4100" s="39">
        <f t="shared" ref="BF4100:BF4163" si="734">AT4100/AR4100</f>
        <v>1.6489361402960895E-2</v>
      </c>
    </row>
    <row r="4101" spans="40:58" x14ac:dyDescent="0.3">
      <c r="AN4101" s="37">
        <f t="shared" si="727"/>
        <v>3</v>
      </c>
      <c r="AO4101" s="32" t="s">
        <v>98</v>
      </c>
      <c r="AP4101" s="32" t="s">
        <v>174</v>
      </c>
      <c r="AQ4101" s="32" t="s">
        <v>72</v>
      </c>
      <c r="AR4101" s="33">
        <v>2042.181799</v>
      </c>
      <c r="AS4101" s="34">
        <v>1840.3636200000001</v>
      </c>
      <c r="AT4101" s="33">
        <v>1</v>
      </c>
      <c r="AU4101" s="35">
        <v>201.81817899999999</v>
      </c>
      <c r="AV4101" s="33">
        <v>1435.27271</v>
      </c>
      <c r="AW4101" s="33">
        <v>606.90908899999999</v>
      </c>
      <c r="AX4101" s="53">
        <v>70</v>
      </c>
      <c r="AY4101" s="53">
        <v>35</v>
      </c>
      <c r="AZ4101" s="38">
        <f t="shared" si="728"/>
        <v>45364</v>
      </c>
      <c r="BA4101" s="39">
        <f t="shared" si="729"/>
        <v>0.63335800583385204</v>
      </c>
      <c r="BB4101" s="40">
        <f t="shared" si="730"/>
        <v>141.84051823517152</v>
      </c>
      <c r="BC4101" s="39">
        <f t="shared" si="731"/>
        <v>0.2678172082931054</v>
      </c>
      <c r="BD4101" s="40">
        <f t="shared" si="732"/>
        <v>59.977660764828343</v>
      </c>
      <c r="BE4101" s="39">
        <f t="shared" si="733"/>
        <v>9.8824785873042637E-2</v>
      </c>
      <c r="BF4101" s="39">
        <f t="shared" si="734"/>
        <v>4.8967236927176239E-4</v>
      </c>
    </row>
    <row r="4102" spans="40:58" x14ac:dyDescent="0.3">
      <c r="AN4102" s="37">
        <f t="shared" si="727"/>
        <v>3</v>
      </c>
      <c r="AO4102" s="32" t="s">
        <v>98</v>
      </c>
      <c r="AP4102" s="32" t="s">
        <v>175</v>
      </c>
      <c r="AQ4102" s="32" t="s">
        <v>75</v>
      </c>
      <c r="AR4102" s="33">
        <v>2119.9597410000001</v>
      </c>
      <c r="AS4102" s="34">
        <v>2043.909071</v>
      </c>
      <c r="AT4102" s="33">
        <v>1</v>
      </c>
      <c r="AU4102" s="35">
        <v>76.050669999999997</v>
      </c>
      <c r="AV4102" s="33">
        <v>1271.4142870000001</v>
      </c>
      <c r="AW4102" s="33">
        <v>848.54545399999995</v>
      </c>
      <c r="AX4102" s="53">
        <v>67</v>
      </c>
      <c r="AY4102" s="53">
        <v>53</v>
      </c>
      <c r="AZ4102" s="38">
        <f t="shared" si="728"/>
        <v>45365</v>
      </c>
      <c r="BA4102" s="39">
        <f t="shared" si="729"/>
        <v>0.57822042862770695</v>
      </c>
      <c r="BB4102" s="40">
        <f t="shared" si="730"/>
        <v>45.610256885497328</v>
      </c>
      <c r="BC4102" s="39">
        <f t="shared" si="731"/>
        <v>0.38590593258133821</v>
      </c>
      <c r="BD4102" s="40">
        <f t="shared" si="732"/>
        <v>30.440413114502743</v>
      </c>
      <c r="BE4102" s="39">
        <f t="shared" si="733"/>
        <v>3.5873638790954752E-2</v>
      </c>
      <c r="BF4102" s="39">
        <f t="shared" si="734"/>
        <v>4.717070709693255E-4</v>
      </c>
    </row>
    <row r="4103" spans="40:58" x14ac:dyDescent="0.3">
      <c r="AN4103" s="37">
        <f t="shared" si="727"/>
        <v>3</v>
      </c>
      <c r="AO4103" s="32" t="s">
        <v>98</v>
      </c>
      <c r="AP4103" s="32" t="s">
        <v>176</v>
      </c>
      <c r="AQ4103" s="32" t="s">
        <v>78</v>
      </c>
      <c r="AR4103" s="33">
        <v>2587.6700380000002</v>
      </c>
      <c r="AS4103" s="34">
        <v>2456.7636320000001</v>
      </c>
      <c r="AT4103" s="33">
        <v>33.456035</v>
      </c>
      <c r="AU4103" s="35">
        <v>97.450371000000004</v>
      </c>
      <c r="AV4103" s="33">
        <v>2199.3609489999999</v>
      </c>
      <c r="AW4103" s="33">
        <v>388.30908899999997</v>
      </c>
      <c r="AX4103" s="53">
        <v>127</v>
      </c>
      <c r="AY4103" s="53">
        <v>20</v>
      </c>
      <c r="AZ4103" s="38">
        <f t="shared" si="728"/>
        <v>45366</v>
      </c>
      <c r="BA4103" s="39">
        <f t="shared" si="729"/>
        <v>0.80694157127113841</v>
      </c>
      <c r="BB4103" s="40">
        <f t="shared" si="730"/>
        <v>111.26242260503361</v>
      </c>
      <c r="BC4103" s="39">
        <f t="shared" si="731"/>
        <v>0.14246990543275498</v>
      </c>
      <c r="BD4103" s="40">
        <f t="shared" si="732"/>
        <v>19.64398339496643</v>
      </c>
      <c r="BE4103" s="39">
        <f t="shared" si="733"/>
        <v>3.7659504329740204E-2</v>
      </c>
      <c r="BF4103" s="39">
        <f t="shared" si="734"/>
        <v>1.2929018966366375E-2</v>
      </c>
    </row>
    <row r="4104" spans="40:58" x14ac:dyDescent="0.3">
      <c r="AN4104" s="37">
        <f t="shared" si="727"/>
        <v>3</v>
      </c>
      <c r="AO4104" s="32" t="s">
        <v>98</v>
      </c>
      <c r="AP4104" s="32" t="s">
        <v>177</v>
      </c>
      <c r="AQ4104" s="32" t="s">
        <v>81</v>
      </c>
      <c r="AR4104" s="33">
        <v>6192.8903920000002</v>
      </c>
      <c r="AS4104" s="34">
        <v>5593.2272110000004</v>
      </c>
      <c r="AT4104" s="33">
        <v>121.72726900000001</v>
      </c>
      <c r="AU4104" s="35">
        <v>477.93591199999997</v>
      </c>
      <c r="AV4104" s="33">
        <v>4623.8449559999999</v>
      </c>
      <c r="AW4104" s="33">
        <v>1569.0454360000001</v>
      </c>
      <c r="AX4104" s="53">
        <v>219</v>
      </c>
      <c r="AY4104" s="53">
        <v>83</v>
      </c>
      <c r="AZ4104" s="38">
        <f t="shared" si="728"/>
        <v>45367</v>
      </c>
      <c r="BA4104" s="39">
        <f t="shared" si="729"/>
        <v>0.67434002544146077</v>
      </c>
      <c r="BB4104" s="40">
        <f t="shared" si="730"/>
        <v>447.73109150254186</v>
      </c>
      <c r="BC4104" s="39">
        <f t="shared" si="731"/>
        <v>0.22882906959457486</v>
      </c>
      <c r="BD4104" s="40">
        <f t="shared" si="732"/>
        <v>151.93208949745798</v>
      </c>
      <c r="BE4104" s="39">
        <f t="shared" si="733"/>
        <v>7.7174934763482889E-2</v>
      </c>
      <c r="BF4104" s="39">
        <f t="shared" si="734"/>
        <v>1.965597020048147E-2</v>
      </c>
    </row>
    <row r="4105" spans="40:58" x14ac:dyDescent="0.3">
      <c r="AN4105" s="37">
        <f t="shared" si="727"/>
        <v>3</v>
      </c>
      <c r="AO4105" s="32" t="s">
        <v>98</v>
      </c>
      <c r="AP4105" s="32" t="s">
        <v>178</v>
      </c>
      <c r="AQ4105" s="32" t="s">
        <v>84</v>
      </c>
      <c r="AR4105" s="33">
        <v>3386.3688160000002</v>
      </c>
      <c r="AS4105" s="34">
        <v>3087.2726929999999</v>
      </c>
      <c r="AT4105" s="33">
        <v>62.727271999999999</v>
      </c>
      <c r="AU4105" s="35">
        <v>236.36885100000001</v>
      </c>
      <c r="AV4105" s="33">
        <v>1523.7324779999999</v>
      </c>
      <c r="AW4105" s="33">
        <v>1862.636338</v>
      </c>
      <c r="AX4105" s="53">
        <v>69</v>
      </c>
      <c r="AY4105" s="53">
        <v>113</v>
      </c>
      <c r="AZ4105" s="38">
        <f t="shared" si="728"/>
        <v>45368</v>
      </c>
      <c r="BA4105" s="39">
        <f t="shared" si="729"/>
        <v>0.41021846360232028</v>
      </c>
      <c r="BB4105" s="40">
        <f t="shared" si="730"/>
        <v>134.58146510967137</v>
      </c>
      <c r="BC4105" s="39">
        <f t="shared" si="731"/>
        <v>0.5014579841647322</v>
      </c>
      <c r="BD4105" s="40">
        <f t="shared" si="732"/>
        <v>164.51465789032889</v>
      </c>
      <c r="BE4105" s="39">
        <f t="shared" si="733"/>
        <v>6.9800090847517413E-2</v>
      </c>
      <c r="BF4105" s="39">
        <f t="shared" si="734"/>
        <v>1.8523461385429908E-2</v>
      </c>
    </row>
    <row r="4106" spans="40:58" x14ac:dyDescent="0.3">
      <c r="AN4106" s="37">
        <f t="shared" si="727"/>
        <v>3</v>
      </c>
      <c r="AO4106" s="32" t="s">
        <v>98</v>
      </c>
      <c r="AP4106" s="32" t="s">
        <v>179</v>
      </c>
      <c r="AQ4106" s="32" t="s">
        <v>67</v>
      </c>
      <c r="AR4106" s="33">
        <v>1505.2154849999999</v>
      </c>
      <c r="AS4106" s="34">
        <v>1283.6908969999999</v>
      </c>
      <c r="AT4106" s="33">
        <v>8</v>
      </c>
      <c r="AU4106" s="35">
        <v>213.52458799999999</v>
      </c>
      <c r="AV4106" s="33">
        <v>724.70639900000003</v>
      </c>
      <c r="AW4106" s="33">
        <v>780.50908600000002</v>
      </c>
      <c r="AX4106" s="53">
        <v>41</v>
      </c>
      <c r="AY4106" s="53">
        <v>43</v>
      </c>
      <c r="AZ4106" s="38">
        <f t="shared" si="728"/>
        <v>45369</v>
      </c>
      <c r="BA4106" s="39">
        <f t="shared" si="729"/>
        <v>0.41060591617587583</v>
      </c>
      <c r="BB4106" s="40">
        <f t="shared" si="730"/>
        <v>106.6560157394598</v>
      </c>
      <c r="BC4106" s="39">
        <f t="shared" si="731"/>
        <v>0.44222273845359744</v>
      </c>
      <c r="BD4106" s="40">
        <f t="shared" si="732"/>
        <v>114.8685722605402</v>
      </c>
      <c r="BE4106" s="39">
        <f t="shared" si="733"/>
        <v>0.14185649173015252</v>
      </c>
      <c r="BF4106" s="39">
        <f t="shared" si="734"/>
        <v>5.3148536403742888E-3</v>
      </c>
    </row>
    <row r="4107" spans="40:58" x14ac:dyDescent="0.3">
      <c r="AN4107" s="37">
        <f t="shared" si="727"/>
        <v>3</v>
      </c>
      <c r="AO4107" s="32" t="s">
        <v>98</v>
      </c>
      <c r="AP4107" s="32" t="s">
        <v>180</v>
      </c>
      <c r="AQ4107" s="32" t="s">
        <v>70</v>
      </c>
      <c r="AR4107" s="33">
        <v>2815.3300690000001</v>
      </c>
      <c r="AS4107" s="34">
        <v>2504.8636040000001</v>
      </c>
      <c r="AT4107" s="33">
        <v>68.293589999999995</v>
      </c>
      <c r="AU4107" s="35">
        <v>242.172875</v>
      </c>
      <c r="AV4107" s="33">
        <v>1582.7078759999999</v>
      </c>
      <c r="AW4107" s="33">
        <v>1232.6221929999999</v>
      </c>
      <c r="AX4107" s="53">
        <v>78</v>
      </c>
      <c r="AY4107" s="53">
        <v>73</v>
      </c>
      <c r="AZ4107" s="38">
        <f t="shared" si="728"/>
        <v>45370</v>
      </c>
      <c r="BA4107" s="39">
        <f t="shared" si="729"/>
        <v>0.50017986886805121</v>
      </c>
      <c r="BB4107" s="40">
        <f t="shared" si="730"/>
        <v>174.53645126729836</v>
      </c>
      <c r="BC4107" s="39">
        <f t="shared" si="731"/>
        <v>0.38954302067211655</v>
      </c>
      <c r="BD4107" s="40">
        <f t="shared" si="732"/>
        <v>135.93001373270158</v>
      </c>
      <c r="BE4107" s="39">
        <f t="shared" si="733"/>
        <v>8.6019354414816215E-2</v>
      </c>
      <c r="BF4107" s="39">
        <f t="shared" si="734"/>
        <v>2.4257756045015975E-2</v>
      </c>
    </row>
    <row r="4108" spans="40:58" x14ac:dyDescent="0.3">
      <c r="AN4108" s="37">
        <f t="shared" si="727"/>
        <v>3</v>
      </c>
      <c r="AO4108" s="32" t="s">
        <v>98</v>
      </c>
      <c r="AP4108" s="32" t="s">
        <v>181</v>
      </c>
      <c r="AQ4108" s="32" t="s">
        <v>72</v>
      </c>
      <c r="AR4108" s="33">
        <v>1778.3233949999999</v>
      </c>
      <c r="AS4108" s="34">
        <v>1713.727271</v>
      </c>
      <c r="AT4108" s="33">
        <v>31.363636</v>
      </c>
      <c r="AU4108" s="35">
        <v>33.232487999999996</v>
      </c>
      <c r="AV4108" s="33">
        <v>862.86885099999995</v>
      </c>
      <c r="AW4108" s="33">
        <v>915.45454400000006</v>
      </c>
      <c r="AX4108" s="53">
        <v>45</v>
      </c>
      <c r="AY4108" s="53">
        <v>58</v>
      </c>
      <c r="AZ4108" s="38">
        <f t="shared" si="728"/>
        <v>45371</v>
      </c>
      <c r="BA4108" s="39">
        <f t="shared" si="729"/>
        <v>0.4675897855270294</v>
      </c>
      <c r="BB4108" s="40">
        <f t="shared" si="730"/>
        <v>31.342996134251191</v>
      </c>
      <c r="BC4108" s="39">
        <f t="shared" si="731"/>
        <v>0.4960860429630975</v>
      </c>
      <c r="BD4108" s="40">
        <f t="shared" si="732"/>
        <v>33.253127865748731</v>
      </c>
      <c r="BE4108" s="39">
        <f t="shared" si="733"/>
        <v>1.8687539113210621E-2</v>
      </c>
      <c r="BF4108" s="39">
        <f t="shared" si="734"/>
        <v>1.7636632396662588E-2</v>
      </c>
    </row>
    <row r="4109" spans="40:58" x14ac:dyDescent="0.3">
      <c r="AN4109" s="37">
        <f t="shared" si="727"/>
        <v>3</v>
      </c>
      <c r="AO4109" s="32" t="s">
        <v>98</v>
      </c>
      <c r="AP4109" s="32" t="s">
        <v>182</v>
      </c>
      <c r="AQ4109" s="32" t="s">
        <v>75</v>
      </c>
      <c r="AR4109" s="33">
        <v>1997.446009</v>
      </c>
      <c r="AS4109" s="34">
        <v>1895.8990679999999</v>
      </c>
      <c r="AT4109" s="33">
        <v>41.728760999999999</v>
      </c>
      <c r="AU4109" s="35">
        <v>59.818179999999998</v>
      </c>
      <c r="AV4109" s="33">
        <v>1299.2627070000001</v>
      </c>
      <c r="AW4109" s="33">
        <v>698.18330200000003</v>
      </c>
      <c r="AX4109" s="53">
        <v>71</v>
      </c>
      <c r="AY4109" s="53">
        <v>43</v>
      </c>
      <c r="AZ4109" s="38">
        <f t="shared" si="728"/>
        <v>45372</v>
      </c>
      <c r="BA4109" s="39">
        <f t="shared" si="729"/>
        <v>0.6173935495967724</v>
      </c>
      <c r="BB4109" s="40">
        <f t="shared" si="730"/>
        <v>66.052425375583397</v>
      </c>
      <c r="BC4109" s="39">
        <f t="shared" si="731"/>
        <v>0.33176805950682564</v>
      </c>
      <c r="BD4109" s="40">
        <f t="shared" si="732"/>
        <v>35.494515624416671</v>
      </c>
      <c r="BE4109" s="39">
        <f t="shared" si="733"/>
        <v>2.994733260897867E-2</v>
      </c>
      <c r="BF4109" s="39">
        <f t="shared" si="734"/>
        <v>2.0891058287423277E-2</v>
      </c>
    </row>
    <row r="4110" spans="40:58" x14ac:dyDescent="0.3">
      <c r="AN4110" s="37">
        <f t="shared" si="727"/>
        <v>3</v>
      </c>
      <c r="AO4110" s="32" t="s">
        <v>98</v>
      </c>
      <c r="AP4110" s="32" t="s">
        <v>183</v>
      </c>
      <c r="AQ4110" s="32" t="s">
        <v>78</v>
      </c>
      <c r="AR4110" s="33">
        <v>3044.371502</v>
      </c>
      <c r="AS4110" s="34">
        <v>2773.272696</v>
      </c>
      <c r="AT4110" s="33">
        <v>80.737703999999994</v>
      </c>
      <c r="AU4110" s="35">
        <v>190.36110199999999</v>
      </c>
      <c r="AV4110" s="33">
        <v>2419.6338030000002</v>
      </c>
      <c r="AW4110" s="33">
        <v>624.73769900000002</v>
      </c>
      <c r="AX4110" s="53">
        <v>129</v>
      </c>
      <c r="AY4110" s="53">
        <v>34</v>
      </c>
      <c r="AZ4110" s="38">
        <f t="shared" si="728"/>
        <v>45373</v>
      </c>
      <c r="BA4110" s="39">
        <f t="shared" si="729"/>
        <v>0.72401393177350903</v>
      </c>
      <c r="BB4110" s="40">
        <f t="shared" si="730"/>
        <v>215.46642205775686</v>
      </c>
      <c r="BC4110" s="39">
        <f t="shared" si="731"/>
        <v>0.18693688161378569</v>
      </c>
      <c r="BD4110" s="40">
        <f t="shared" si="732"/>
        <v>55.632383942243131</v>
      </c>
      <c r="BE4110" s="39">
        <f t="shared" si="733"/>
        <v>6.2528867411530506E-2</v>
      </c>
      <c r="BF4110" s="39">
        <f t="shared" si="734"/>
        <v>2.652031920117481E-2</v>
      </c>
    </row>
    <row r="4111" spans="40:58" x14ac:dyDescent="0.3">
      <c r="AN4111" s="37">
        <f t="shared" si="727"/>
        <v>3</v>
      </c>
      <c r="AO4111" s="32" t="s">
        <v>98</v>
      </c>
      <c r="AP4111" s="32" t="s">
        <v>184</v>
      </c>
      <c r="AQ4111" s="32" t="s">
        <v>81</v>
      </c>
      <c r="AR4111" s="33">
        <v>6458.6194159999995</v>
      </c>
      <c r="AS4111" s="34">
        <v>5839.6790289999999</v>
      </c>
      <c r="AT4111" s="33">
        <v>139.23546899999999</v>
      </c>
      <c r="AU4111" s="35">
        <v>479.70491800000002</v>
      </c>
      <c r="AV4111" s="33">
        <v>4096.2764550000002</v>
      </c>
      <c r="AW4111" s="33">
        <v>2362.3429609999998</v>
      </c>
      <c r="AX4111" s="53">
        <v>206</v>
      </c>
      <c r="AY4111" s="53">
        <v>148</v>
      </c>
      <c r="AZ4111" s="38">
        <f t="shared" si="728"/>
        <v>45374</v>
      </c>
      <c r="BA4111" s="39">
        <f t="shared" si="729"/>
        <v>0.57345434650790061</v>
      </c>
      <c r="BB4111" s="40">
        <f t="shared" si="730"/>
        <v>392.55307845448169</v>
      </c>
      <c r="BC4111" s="39">
        <f t="shared" si="731"/>
        <v>0.33071396762643401</v>
      </c>
      <c r="BD4111" s="40">
        <f t="shared" si="732"/>
        <v>226.38730854551795</v>
      </c>
      <c r="BE4111" s="39">
        <f t="shared" si="733"/>
        <v>7.4273600455791289E-2</v>
      </c>
      <c r="BF4111" s="39">
        <f t="shared" si="734"/>
        <v>2.1558085409874226E-2</v>
      </c>
    </row>
    <row r="4112" spans="40:58" x14ac:dyDescent="0.3">
      <c r="AN4112" s="37">
        <f t="shared" si="727"/>
        <v>3</v>
      </c>
      <c r="AO4112" s="32" t="s">
        <v>98</v>
      </c>
      <c r="AP4112" s="32" t="s">
        <v>185</v>
      </c>
      <c r="AQ4112" s="32" t="s">
        <v>84</v>
      </c>
      <c r="AR4112" s="33">
        <v>4900.1609010000002</v>
      </c>
      <c r="AS4112" s="34">
        <v>4636.4544960000003</v>
      </c>
      <c r="AT4112" s="33">
        <v>41.818182</v>
      </c>
      <c r="AU4112" s="35">
        <v>221.88822300000001</v>
      </c>
      <c r="AV4112" s="33">
        <v>1783.5245749999999</v>
      </c>
      <c r="AW4112" s="33">
        <v>3116.6363259999998</v>
      </c>
      <c r="AX4112" s="53">
        <v>88</v>
      </c>
      <c r="AY4112" s="53">
        <v>174</v>
      </c>
      <c r="AZ4112" s="38">
        <f t="shared" si="728"/>
        <v>45375</v>
      </c>
      <c r="BA4112" s="39">
        <f t="shared" si="729"/>
        <v>0.34438515155350929</v>
      </c>
      <c r="BB4112" s="40">
        <f t="shared" si="730"/>
        <v>95.981920472534028</v>
      </c>
      <c r="BC4112" s="39">
        <f t="shared" si="731"/>
        <v>0.60179898192133541</v>
      </c>
      <c r="BD4112" s="40">
        <f t="shared" si="732"/>
        <v>167.72448452746585</v>
      </c>
      <c r="BE4112" s="39">
        <f t="shared" si="733"/>
        <v>4.5281823899847487E-2</v>
      </c>
      <c r="BF4112" s="39">
        <f t="shared" si="734"/>
        <v>8.5340426253076619E-3</v>
      </c>
    </row>
    <row r="4113" spans="40:58" x14ac:dyDescent="0.3">
      <c r="AN4113" s="37">
        <f t="shared" si="727"/>
        <v>3</v>
      </c>
      <c r="AO4113" s="32" t="s">
        <v>98</v>
      </c>
      <c r="AP4113" s="32" t="s">
        <v>186</v>
      </c>
      <c r="AQ4113" s="32" t="s">
        <v>67</v>
      </c>
      <c r="AR4113" s="33">
        <v>1235.056325</v>
      </c>
      <c r="AS4113" s="34">
        <v>1071.6181750000001</v>
      </c>
      <c r="AT4113" s="33">
        <v>26.710878999999998</v>
      </c>
      <c r="AU4113" s="35">
        <v>136.727271</v>
      </c>
      <c r="AV4113" s="33">
        <v>920.45453699999996</v>
      </c>
      <c r="AW4113" s="33">
        <v>314.601788</v>
      </c>
      <c r="AX4113" s="53">
        <v>48</v>
      </c>
      <c r="AY4113" s="53">
        <v>17</v>
      </c>
      <c r="AZ4113" s="38">
        <f t="shared" si="728"/>
        <v>45376</v>
      </c>
      <c r="BA4113" s="39">
        <f t="shared" si="729"/>
        <v>0.64664940937553017</v>
      </c>
      <c r="BB4113" s="40">
        <f t="shared" si="730"/>
        <v>121.80609389323722</v>
      </c>
      <c r="BC4113" s="39">
        <f t="shared" si="731"/>
        <v>0.22101804295705887</v>
      </c>
      <c r="BD4113" s="40">
        <f t="shared" si="732"/>
        <v>41.632056106762732</v>
      </c>
      <c r="BE4113" s="39">
        <f t="shared" si="733"/>
        <v>0.11070529192261737</v>
      </c>
      <c r="BF4113" s="39">
        <f t="shared" si="734"/>
        <v>2.1627255744793662E-2</v>
      </c>
    </row>
    <row r="4114" spans="40:58" x14ac:dyDescent="0.3">
      <c r="AN4114" s="37">
        <f t="shared" si="727"/>
        <v>3</v>
      </c>
      <c r="AO4114" s="32" t="s">
        <v>98</v>
      </c>
      <c r="AP4114" s="32" t="s">
        <v>187</v>
      </c>
      <c r="AQ4114" s="32" t="s">
        <v>70</v>
      </c>
      <c r="AR4114" s="33">
        <v>1820.970329</v>
      </c>
      <c r="AS4114" s="34">
        <v>1624.636352</v>
      </c>
      <c r="AT4114" s="33">
        <v>42.272725999999999</v>
      </c>
      <c r="AU4114" s="35">
        <v>154.061251</v>
      </c>
      <c r="AV4114" s="33">
        <v>938.06124499999999</v>
      </c>
      <c r="AW4114" s="33">
        <v>882.90908400000001</v>
      </c>
      <c r="AX4114" s="53">
        <v>46</v>
      </c>
      <c r="AY4114" s="53">
        <v>54</v>
      </c>
      <c r="AZ4114" s="38">
        <f t="shared" si="728"/>
        <v>45377</v>
      </c>
      <c r="BA4114" s="39">
        <f t="shared" si="729"/>
        <v>0.45960169491357983</v>
      </c>
      <c r="BB4114" s="40">
        <f t="shared" si="730"/>
        <v>101.14019540426096</v>
      </c>
      <c r="BC4114" s="39">
        <f t="shared" si="731"/>
        <v>0.43257997665279968</v>
      </c>
      <c r="BD4114" s="40">
        <f t="shared" si="732"/>
        <v>95.19378159573904</v>
      </c>
      <c r="BE4114" s="39">
        <f t="shared" si="733"/>
        <v>8.4603932610260557E-2</v>
      </c>
      <c r="BF4114" s="39">
        <f t="shared" si="734"/>
        <v>2.3214395823359952E-2</v>
      </c>
    </row>
    <row r="4115" spans="40:58" x14ac:dyDescent="0.3">
      <c r="AN4115" s="37">
        <f t="shared" si="727"/>
        <v>3</v>
      </c>
      <c r="AO4115" s="32" t="s">
        <v>98</v>
      </c>
      <c r="AP4115" s="32" t="s">
        <v>188</v>
      </c>
      <c r="AQ4115" s="32" t="s">
        <v>72</v>
      </c>
      <c r="AR4115" s="33">
        <v>2268.0104150000002</v>
      </c>
      <c r="AS4115" s="34">
        <v>2080.727257</v>
      </c>
      <c r="AT4115" s="33">
        <v>1</v>
      </c>
      <c r="AU4115" s="35">
        <v>187.28315799999999</v>
      </c>
      <c r="AV4115" s="33">
        <v>1543.464964</v>
      </c>
      <c r="AW4115" s="33">
        <v>724.54545099999996</v>
      </c>
      <c r="AX4115" s="53">
        <v>76</v>
      </c>
      <c r="AY4115" s="53">
        <v>46</v>
      </c>
      <c r="AZ4115" s="38">
        <f t="shared" si="728"/>
        <v>45378</v>
      </c>
      <c r="BA4115" s="39">
        <f t="shared" si="729"/>
        <v>0.62434098160439322</v>
      </c>
      <c r="BB4115" s="40">
        <f t="shared" si="730"/>
        <v>127.45311520991254</v>
      </c>
      <c r="BC4115" s="39">
        <f t="shared" si="731"/>
        <v>0.29308304927246653</v>
      </c>
      <c r="BD4115" s="40">
        <f t="shared" si="732"/>
        <v>59.830042790087617</v>
      </c>
      <c r="BE4115" s="39">
        <f t="shared" si="733"/>
        <v>8.2575969123140011E-2</v>
      </c>
      <c r="BF4115" s="39">
        <f t="shared" si="734"/>
        <v>4.4091508283483784E-4</v>
      </c>
    </row>
    <row r="4116" spans="40:58" x14ac:dyDescent="0.3">
      <c r="AN4116" s="37">
        <f t="shared" si="727"/>
        <v>3</v>
      </c>
      <c r="AO4116" s="32" t="s">
        <v>98</v>
      </c>
      <c r="AP4116" s="32" t="s">
        <v>189</v>
      </c>
      <c r="AQ4116" s="32" t="s">
        <v>75</v>
      </c>
      <c r="AR4116" s="33">
        <v>2523.513375</v>
      </c>
      <c r="AS4116" s="34">
        <v>2451.5908709999999</v>
      </c>
      <c r="AT4116" s="33">
        <v>1</v>
      </c>
      <c r="AU4116" s="35">
        <v>71.922504000000004</v>
      </c>
      <c r="AV4116" s="33">
        <v>1126.417273</v>
      </c>
      <c r="AW4116" s="33">
        <v>1397.096102</v>
      </c>
      <c r="AX4116" s="53">
        <v>66</v>
      </c>
      <c r="AY4116" s="53">
        <v>94</v>
      </c>
      <c r="AZ4116" s="38">
        <f t="shared" si="728"/>
        <v>45379</v>
      </c>
      <c r="BA4116" s="39">
        <f t="shared" si="729"/>
        <v>0.43364672936214338</v>
      </c>
      <c r="BB4116" s="40">
        <f t="shared" si="730"/>
        <v>32.103951429626058</v>
      </c>
      <c r="BC4116" s="39">
        <f t="shared" si="731"/>
        <v>0.53785233035653157</v>
      </c>
      <c r="BD4116" s="40">
        <f t="shared" si="732"/>
        <v>39.818552570374067</v>
      </c>
      <c r="BE4116" s="39">
        <f t="shared" si="733"/>
        <v>2.8500940281325042E-2</v>
      </c>
      <c r="BF4116" s="39">
        <f t="shared" si="734"/>
        <v>3.9627291454320113E-4</v>
      </c>
    </row>
    <row r="4117" spans="40:58" x14ac:dyDescent="0.3">
      <c r="AN4117" s="37">
        <f t="shared" si="727"/>
        <v>3</v>
      </c>
      <c r="AO4117" s="32" t="s">
        <v>98</v>
      </c>
      <c r="AP4117" s="32" t="s">
        <v>190</v>
      </c>
      <c r="AQ4117" s="32" t="s">
        <v>78</v>
      </c>
      <c r="AR4117" s="33">
        <v>6488.4246620000004</v>
      </c>
      <c r="AS4117" s="34">
        <v>6209.8181020000002</v>
      </c>
      <c r="AT4117" s="33">
        <v>26.363637000000001</v>
      </c>
      <c r="AU4117" s="35">
        <v>252.24292299999999</v>
      </c>
      <c r="AV4117" s="33">
        <v>3154.1013010000001</v>
      </c>
      <c r="AW4117" s="33">
        <v>3334.3233610000002</v>
      </c>
      <c r="AX4117" s="53">
        <v>174</v>
      </c>
      <c r="AY4117" s="53">
        <v>210</v>
      </c>
      <c r="AZ4117" s="38">
        <f t="shared" si="728"/>
        <v>45380</v>
      </c>
      <c r="BA4117" s="39">
        <f t="shared" si="729"/>
        <v>0.46523886105882001</v>
      </c>
      <c r="BB4117" s="40">
        <f t="shared" si="730"/>
        <v>135.43400118516089</v>
      </c>
      <c r="BC4117" s="39">
        <f t="shared" si="731"/>
        <v>0.49182212454039909</v>
      </c>
      <c r="BD4117" s="40">
        <f t="shared" si="732"/>
        <v>143.17255881483928</v>
      </c>
      <c r="BE4117" s="39">
        <f t="shared" si="733"/>
        <v>3.8875834449813636E-2</v>
      </c>
      <c r="BF4117" s="39">
        <f t="shared" si="734"/>
        <v>4.063179950967272E-3</v>
      </c>
    </row>
    <row r="4118" spans="40:58" x14ac:dyDescent="0.3">
      <c r="AN4118" s="37">
        <f t="shared" si="727"/>
        <v>3</v>
      </c>
      <c r="AO4118" s="32" t="s">
        <v>98</v>
      </c>
      <c r="AP4118" s="32" t="s">
        <v>191</v>
      </c>
      <c r="AQ4118" s="32" t="s">
        <v>81</v>
      </c>
      <c r="AR4118" s="33">
        <v>5462.5700319999996</v>
      </c>
      <c r="AS4118" s="34">
        <v>5166.3472330000004</v>
      </c>
      <c r="AT4118" s="33">
        <v>49.485098000000001</v>
      </c>
      <c r="AU4118" s="35">
        <v>246.73770099999999</v>
      </c>
      <c r="AV4118" s="33">
        <v>2347.8815239999999</v>
      </c>
      <c r="AW4118" s="33">
        <v>3114.6885080000002</v>
      </c>
      <c r="AX4118" s="53">
        <v>131</v>
      </c>
      <c r="AY4118" s="53">
        <v>179</v>
      </c>
      <c r="AZ4118" s="38">
        <f t="shared" si="728"/>
        <v>45381</v>
      </c>
      <c r="BA4118" s="39">
        <f t="shared" si="729"/>
        <v>0.40650485291280303</v>
      </c>
      <c r="BB4118" s="40">
        <f t="shared" si="730"/>
        <v>127.32029661595445</v>
      </c>
      <c r="BC4118" s="39">
        <f t="shared" si="731"/>
        <v>0.53926741229117403</v>
      </c>
      <c r="BD4118" s="40">
        <f t="shared" si="732"/>
        <v>168.90250238404477</v>
      </c>
      <c r="BE4118" s="39">
        <f t="shared" si="733"/>
        <v>4.5168794094098311E-2</v>
      </c>
      <c r="BF4118" s="39">
        <f t="shared" si="734"/>
        <v>9.0589407019248998E-3</v>
      </c>
    </row>
    <row r="4119" spans="40:58" x14ac:dyDescent="0.3">
      <c r="AN4119" s="37">
        <f t="shared" si="727"/>
        <v>3</v>
      </c>
      <c r="AO4119" s="32" t="s">
        <v>98</v>
      </c>
      <c r="AP4119" s="32" t="s">
        <v>192</v>
      </c>
      <c r="AQ4119" s="32" t="s">
        <v>84</v>
      </c>
      <c r="AR4119" s="33">
        <v>1</v>
      </c>
      <c r="AS4119" s="34">
        <v>1</v>
      </c>
      <c r="AT4119" s="33">
        <v>1</v>
      </c>
      <c r="AU4119" s="35">
        <v>1</v>
      </c>
      <c r="AV4119" s="33">
        <v>1</v>
      </c>
      <c r="AW4119" s="33">
        <v>1</v>
      </c>
      <c r="AX4119" s="53">
        <v>1</v>
      </c>
      <c r="AY4119" s="53">
        <v>1</v>
      </c>
      <c r="AZ4119" s="38">
        <f t="shared" si="728"/>
        <v>45382</v>
      </c>
      <c r="BA4119" s="39">
        <f t="shared" si="729"/>
        <v>1</v>
      </c>
      <c r="BB4119" s="40">
        <f t="shared" si="730"/>
        <v>0</v>
      </c>
      <c r="BC4119" s="39">
        <f t="shared" si="731"/>
        <v>1</v>
      </c>
      <c r="BD4119" s="40">
        <f t="shared" si="732"/>
        <v>0</v>
      </c>
      <c r="BE4119" s="39">
        <f t="shared" si="733"/>
        <v>1</v>
      </c>
      <c r="BF4119" s="39">
        <f t="shared" si="734"/>
        <v>1</v>
      </c>
    </row>
    <row r="4120" spans="40:58" x14ac:dyDescent="0.3">
      <c r="AN4120" s="37">
        <f t="shared" si="727"/>
        <v>4</v>
      </c>
      <c r="AO4120" s="32" t="s">
        <v>98</v>
      </c>
      <c r="AP4120" s="32" t="s">
        <v>193</v>
      </c>
      <c r="AQ4120" s="32" t="s">
        <v>67</v>
      </c>
      <c r="AR4120" s="33">
        <v>5043.1458329999996</v>
      </c>
      <c r="AS4120" s="34">
        <v>4358.2990399999999</v>
      </c>
      <c r="AT4120" s="33">
        <v>116.050668</v>
      </c>
      <c r="AU4120" s="35">
        <v>568.79612499999996</v>
      </c>
      <c r="AV4120" s="33">
        <v>2519.596098</v>
      </c>
      <c r="AW4120" s="33">
        <v>2523.5497350000001</v>
      </c>
      <c r="AX4120" s="53">
        <v>120</v>
      </c>
      <c r="AY4120" s="53">
        <v>148</v>
      </c>
      <c r="AZ4120" s="38">
        <f t="shared" si="728"/>
        <v>45383</v>
      </c>
      <c r="BA4120" s="39">
        <f t="shared" si="729"/>
        <v>0.4317624793515214</v>
      </c>
      <c r="BB4120" s="40">
        <f t="shared" si="730"/>
        <v>342.15494941262648</v>
      </c>
      <c r="BC4120" s="39">
        <f t="shared" si="731"/>
        <v>0.43243998163648328</v>
      </c>
      <c r="BD4120" s="40">
        <f t="shared" si="732"/>
        <v>342.69184358737328</v>
      </c>
      <c r="BE4120" s="39">
        <f t="shared" si="733"/>
        <v>0.11278597602275603</v>
      </c>
      <c r="BF4120" s="39">
        <f t="shared" si="734"/>
        <v>2.301156298923946E-2</v>
      </c>
    </row>
    <row r="4121" spans="40:58" x14ac:dyDescent="0.3">
      <c r="AN4121" s="37">
        <f t="shared" si="727"/>
        <v>4</v>
      </c>
      <c r="AO4121" s="32" t="s">
        <v>98</v>
      </c>
      <c r="AP4121" s="32" t="s">
        <v>194</v>
      </c>
      <c r="AQ4121" s="32" t="s">
        <v>70</v>
      </c>
      <c r="AR4121" s="33">
        <v>2410.3908860000001</v>
      </c>
      <c r="AS4121" s="34">
        <v>2350.2090680000001</v>
      </c>
      <c r="AT4121" s="33">
        <v>1</v>
      </c>
      <c r="AU4121" s="35">
        <v>60.181818</v>
      </c>
      <c r="AV4121" s="33">
        <v>887.09090200000003</v>
      </c>
      <c r="AW4121" s="33">
        <v>1523.299984</v>
      </c>
      <c r="AX4121" s="53">
        <v>45</v>
      </c>
      <c r="AY4121" s="53">
        <v>93</v>
      </c>
      <c r="AZ4121" s="38">
        <f t="shared" si="728"/>
        <v>45384</v>
      </c>
      <c r="BA4121" s="39">
        <f t="shared" si="729"/>
        <v>0.35883902638762638</v>
      </c>
      <c r="BB4121" s="40">
        <f t="shared" si="730"/>
        <v>22.148583254151855</v>
      </c>
      <c r="BC4121" s="39">
        <f t="shared" si="731"/>
        <v>0.61619331448723036</v>
      </c>
      <c r="BD4121" s="40">
        <f t="shared" si="732"/>
        <v>38.033234745848162</v>
      </c>
      <c r="BE4121" s="39">
        <f t="shared" si="733"/>
        <v>2.4967659125143239E-2</v>
      </c>
      <c r="BF4121" s="39">
        <f t="shared" si="734"/>
        <v>4.1487047010017609E-4</v>
      </c>
    </row>
    <row r="4122" spans="40:58" x14ac:dyDescent="0.3">
      <c r="AN4122" s="37">
        <f t="shared" si="727"/>
        <v>4</v>
      </c>
      <c r="AO4122" s="32" t="s">
        <v>98</v>
      </c>
      <c r="AP4122" s="32" t="s">
        <v>195</v>
      </c>
      <c r="AQ4122" s="32" t="s">
        <v>72</v>
      </c>
      <c r="AR4122" s="33">
        <v>2003.1013190000001</v>
      </c>
      <c r="AS4122" s="34">
        <v>1834.272704</v>
      </c>
      <c r="AT4122" s="33">
        <v>16.727273</v>
      </c>
      <c r="AU4122" s="35">
        <v>152.10134199999999</v>
      </c>
      <c r="AV4122" s="33">
        <v>770.36362899999995</v>
      </c>
      <c r="AW4122" s="33">
        <v>1232.7376899999999</v>
      </c>
      <c r="AX4122" s="53">
        <v>38</v>
      </c>
      <c r="AY4122" s="53">
        <v>78</v>
      </c>
      <c r="AZ4122" s="38">
        <f t="shared" si="728"/>
        <v>45385</v>
      </c>
      <c r="BA4122" s="39">
        <f t="shared" si="729"/>
        <v>0.35217120215531078</v>
      </c>
      <c r="BB4122" s="40">
        <f t="shared" si="730"/>
        <v>64.929029448881266</v>
      </c>
      <c r="BC4122" s="39">
        <f t="shared" si="731"/>
        <v>0.56354518552882094</v>
      </c>
      <c r="BD4122" s="40">
        <f t="shared" si="732"/>
        <v>103.89958555111883</v>
      </c>
      <c r="BE4122" s="39">
        <f t="shared" si="733"/>
        <v>7.5932924888658604E-2</v>
      </c>
      <c r="BF4122" s="39">
        <f t="shared" si="734"/>
        <v>8.3506874272094665E-3</v>
      </c>
    </row>
    <row r="4123" spans="40:58" x14ac:dyDescent="0.3">
      <c r="AN4123" s="37">
        <f t="shared" si="727"/>
        <v>4</v>
      </c>
      <c r="AO4123" s="32" t="s">
        <v>98</v>
      </c>
      <c r="AP4123" s="32" t="s">
        <v>196</v>
      </c>
      <c r="AQ4123" s="32" t="s">
        <v>75</v>
      </c>
      <c r="AR4123" s="33">
        <v>1434.4031150000001</v>
      </c>
      <c r="AS4123" s="34">
        <v>1309.136348</v>
      </c>
      <c r="AT4123" s="33">
        <v>6.8017890000000003</v>
      </c>
      <c r="AU4123" s="35">
        <v>118.464978</v>
      </c>
      <c r="AV4123" s="33">
        <v>773.818175</v>
      </c>
      <c r="AW4123" s="33">
        <v>660.58493999999996</v>
      </c>
      <c r="AX4123" s="53">
        <v>42</v>
      </c>
      <c r="AY4123" s="53">
        <v>39</v>
      </c>
      <c r="AZ4123" s="38">
        <f t="shared" si="728"/>
        <v>45386</v>
      </c>
      <c r="BA4123" s="39">
        <f t="shared" si="729"/>
        <v>0.49235841819587911</v>
      </c>
      <c r="BB4123" s="40">
        <f t="shared" si="730"/>
        <v>67.577726243358228</v>
      </c>
      <c r="BC4123" s="39">
        <f t="shared" si="731"/>
        <v>0.42031134270323872</v>
      </c>
      <c r="BD4123" s="40">
        <f t="shared" si="732"/>
        <v>57.689040756641845</v>
      </c>
      <c r="BE4123" s="39">
        <f t="shared" si="733"/>
        <v>8.2588344072300757E-2</v>
      </c>
      <c r="BF4123" s="39">
        <f t="shared" si="734"/>
        <v>4.7418950285812783E-3</v>
      </c>
    </row>
    <row r="4124" spans="40:58" x14ac:dyDescent="0.3">
      <c r="AN4124" s="37">
        <f t="shared" si="727"/>
        <v>4</v>
      </c>
      <c r="AO4124" s="32" t="s">
        <v>98</v>
      </c>
      <c r="AP4124" s="32" t="s">
        <v>197</v>
      </c>
      <c r="AQ4124" s="32" t="s">
        <v>78</v>
      </c>
      <c r="AR4124" s="33">
        <v>3847.5113230000002</v>
      </c>
      <c r="AS4124" s="34">
        <v>3502.45633</v>
      </c>
      <c r="AT4124" s="33">
        <v>43.181818</v>
      </c>
      <c r="AU4124" s="35">
        <v>301.873175</v>
      </c>
      <c r="AV4124" s="33">
        <v>3005.784056</v>
      </c>
      <c r="AW4124" s="33">
        <v>841.72726699999998</v>
      </c>
      <c r="AX4124" s="53">
        <v>161</v>
      </c>
      <c r="AY4124" s="53">
        <v>47</v>
      </c>
      <c r="AZ4124" s="38">
        <f t="shared" si="728"/>
        <v>45387</v>
      </c>
      <c r="BA4124" s="39">
        <f t="shared" si="729"/>
        <v>0.71116552003633782</v>
      </c>
      <c r="BB4124" s="40">
        <f t="shared" si="730"/>
        <v>269.56666513300661</v>
      </c>
      <c r="BC4124" s="39">
        <f t="shared" si="731"/>
        <v>0.19915183473340653</v>
      </c>
      <c r="BD4124" s="40">
        <f t="shared" si="732"/>
        <v>75.488327866993586</v>
      </c>
      <c r="BE4124" s="39">
        <f t="shared" si="733"/>
        <v>7.845933375047795E-2</v>
      </c>
      <c r="BF4124" s="39">
        <f t="shared" si="734"/>
        <v>1.1223311479777547E-2</v>
      </c>
    </row>
    <row r="4125" spans="40:58" x14ac:dyDescent="0.3">
      <c r="AN4125" s="37">
        <f t="shared" si="727"/>
        <v>4</v>
      </c>
      <c r="AO4125" s="32" t="s">
        <v>98</v>
      </c>
      <c r="AP4125" s="32" t="s">
        <v>198</v>
      </c>
      <c r="AQ4125" s="32" t="s">
        <v>81</v>
      </c>
      <c r="AR4125" s="33">
        <v>6102.0556619999998</v>
      </c>
      <c r="AS4125" s="34">
        <v>5456.3090220000004</v>
      </c>
      <c r="AT4125" s="33">
        <v>264.09984700000001</v>
      </c>
      <c r="AU4125" s="35">
        <v>381.646793</v>
      </c>
      <c r="AV4125" s="33">
        <v>4634.6905500000003</v>
      </c>
      <c r="AW4125" s="33">
        <v>1467.365112</v>
      </c>
      <c r="AX4125" s="53">
        <v>232</v>
      </c>
      <c r="AY4125" s="53">
        <v>91</v>
      </c>
      <c r="AZ4125" s="38">
        <f t="shared" si="728"/>
        <v>45388</v>
      </c>
      <c r="BA4125" s="39">
        <f t="shared" si="729"/>
        <v>0.67915260607690153</v>
      </c>
      <c r="BB4125" s="40">
        <f t="shared" si="730"/>
        <v>490.46354472638853</v>
      </c>
      <c r="BC4125" s="39">
        <f t="shared" si="731"/>
        <v>0.21502295118303513</v>
      </c>
      <c r="BD4125" s="40">
        <f t="shared" si="732"/>
        <v>155.28309527361088</v>
      </c>
      <c r="BE4125" s="39">
        <f t="shared" si="733"/>
        <v>6.2543971104142976E-2</v>
      </c>
      <c r="BF4125" s="39">
        <f t="shared" si="734"/>
        <v>4.328047163592065E-2</v>
      </c>
    </row>
    <row r="4126" spans="40:58" x14ac:dyDescent="0.3">
      <c r="AN4126" s="37">
        <f t="shared" si="727"/>
        <v>4</v>
      </c>
      <c r="AO4126" s="32" t="s">
        <v>98</v>
      </c>
      <c r="AP4126" s="32" t="s">
        <v>199</v>
      </c>
      <c r="AQ4126" s="32" t="s">
        <v>84</v>
      </c>
      <c r="AR4126" s="33">
        <v>4680.8186310000001</v>
      </c>
      <c r="AS4126" s="34">
        <v>4516.668111</v>
      </c>
      <c r="AT4126" s="33">
        <v>27.645303999999999</v>
      </c>
      <c r="AU4126" s="35">
        <v>136.50521599999999</v>
      </c>
      <c r="AV4126" s="33">
        <v>1924.9597329999999</v>
      </c>
      <c r="AW4126" s="33">
        <v>2755.858898</v>
      </c>
      <c r="AX4126" s="53">
        <v>109</v>
      </c>
      <c r="AY4126" s="53">
        <v>160</v>
      </c>
      <c r="AZ4126" s="38">
        <f t="shared" si="728"/>
        <v>45389</v>
      </c>
      <c r="BA4126" s="39">
        <f t="shared" si="729"/>
        <v>0.39682241984664485</v>
      </c>
      <c r="BB4126" s="40">
        <f t="shared" si="730"/>
        <v>67.505956983320559</v>
      </c>
      <c r="BC4126" s="39">
        <f t="shared" si="731"/>
        <v>0.56810881698597482</v>
      </c>
      <c r="BD4126" s="40">
        <f t="shared" si="732"/>
        <v>96.644563016679584</v>
      </c>
      <c r="BE4126" s="39">
        <f t="shared" si="733"/>
        <v>2.9162680026941636E-2</v>
      </c>
      <c r="BF4126" s="39">
        <f t="shared" si="734"/>
        <v>5.9060831404386021E-3</v>
      </c>
    </row>
    <row r="4127" spans="40:58" x14ac:dyDescent="0.3">
      <c r="AN4127" s="37">
        <f t="shared" si="727"/>
        <v>4</v>
      </c>
      <c r="AO4127" s="32" t="s">
        <v>98</v>
      </c>
      <c r="AP4127" s="32" t="s">
        <v>200</v>
      </c>
      <c r="AQ4127" s="32" t="s">
        <v>67</v>
      </c>
      <c r="AR4127" s="33">
        <v>1489.0908999999999</v>
      </c>
      <c r="AS4127" s="34">
        <v>1186.2727170000001</v>
      </c>
      <c r="AT4127" s="33">
        <v>45.909090999999997</v>
      </c>
      <c r="AU4127" s="35">
        <v>256.90909199999999</v>
      </c>
      <c r="AV4127" s="33">
        <v>894.68702800000005</v>
      </c>
      <c r="AW4127" s="33">
        <v>594.40387199999998</v>
      </c>
      <c r="AX4127" s="53">
        <v>42</v>
      </c>
      <c r="AY4127" s="53">
        <v>35</v>
      </c>
      <c r="AZ4127" s="38">
        <f t="shared" si="728"/>
        <v>45390</v>
      </c>
      <c r="BA4127" s="39">
        <f t="shared" si="729"/>
        <v>0.47864471014279347</v>
      </c>
      <c r="BB4127" s="40">
        <f t="shared" si="730"/>
        <v>181.94154579322861</v>
      </c>
      <c r="BC4127" s="39">
        <f t="shared" si="731"/>
        <v>0.31799753446430218</v>
      </c>
      <c r="BD4127" s="40">
        <f t="shared" si="732"/>
        <v>120.87663720677125</v>
      </c>
      <c r="BE4127" s="39">
        <f t="shared" si="733"/>
        <v>0.17252747431335455</v>
      </c>
      <c r="BF4127" s="39">
        <f t="shared" si="734"/>
        <v>3.0830281079549944E-2</v>
      </c>
    </row>
    <row r="4128" spans="40:58" x14ac:dyDescent="0.3">
      <c r="AN4128" s="37">
        <f t="shared" si="727"/>
        <v>4</v>
      </c>
      <c r="AO4128" s="32" t="s">
        <v>98</v>
      </c>
      <c r="AP4128" s="32" t="s">
        <v>201</v>
      </c>
      <c r="AQ4128" s="32" t="s">
        <v>70</v>
      </c>
      <c r="AR4128" s="33">
        <v>2233.010413</v>
      </c>
      <c r="AS4128" s="34">
        <v>2074.0908909999998</v>
      </c>
      <c r="AT4128" s="33">
        <v>1</v>
      </c>
      <c r="AU4128" s="35">
        <v>158.919522</v>
      </c>
      <c r="AV4128" s="33">
        <v>1216.464966</v>
      </c>
      <c r="AW4128" s="33">
        <v>1016.545447</v>
      </c>
      <c r="AX4128" s="53">
        <v>66</v>
      </c>
      <c r="AY4128" s="53">
        <v>64</v>
      </c>
      <c r="AZ4128" s="38">
        <f t="shared" si="728"/>
        <v>45391</v>
      </c>
      <c r="BA4128" s="39">
        <f t="shared" si="729"/>
        <v>0.50599461325669626</v>
      </c>
      <c r="BB4128" s="40">
        <f t="shared" si="730"/>
        <v>86.573725675889364</v>
      </c>
      <c r="BC4128" s="39">
        <f t="shared" si="731"/>
        <v>0.42283710151059167</v>
      </c>
      <c r="BD4128" s="40">
        <f t="shared" si="732"/>
        <v>72.345796324110779</v>
      </c>
      <c r="BE4128" s="39">
        <f t="shared" si="733"/>
        <v>7.1168285232711986E-2</v>
      </c>
      <c r="BF4128" s="39">
        <f t="shared" si="734"/>
        <v>4.4782594571805969E-4</v>
      </c>
    </row>
    <row r="4129" spans="40:58" x14ac:dyDescent="0.3">
      <c r="AN4129" s="37">
        <f t="shared" si="727"/>
        <v>4</v>
      </c>
      <c r="AO4129" s="32" t="s">
        <v>98</v>
      </c>
      <c r="AP4129" s="32" t="s">
        <v>202</v>
      </c>
      <c r="AQ4129" s="32" t="s">
        <v>72</v>
      </c>
      <c r="AR4129" s="33">
        <v>2092.0104099999999</v>
      </c>
      <c r="AS4129" s="34">
        <v>1915.818162</v>
      </c>
      <c r="AT4129" s="33">
        <v>30.909089000000002</v>
      </c>
      <c r="AU4129" s="35">
        <v>145.28315900000001</v>
      </c>
      <c r="AV4129" s="33">
        <v>828.01042299999995</v>
      </c>
      <c r="AW4129" s="33">
        <v>1263.9999869999999</v>
      </c>
      <c r="AX4129" s="53">
        <v>39</v>
      </c>
      <c r="AY4129" s="53">
        <v>78</v>
      </c>
      <c r="AZ4129" s="38">
        <f t="shared" si="728"/>
        <v>45392</v>
      </c>
      <c r="BA4129" s="39">
        <f t="shared" si="729"/>
        <v>0.36246193718953607</v>
      </c>
      <c r="BB4129" s="40">
        <f t="shared" si="730"/>
        <v>69.736277170724392</v>
      </c>
      <c r="BC4129" s="39">
        <f t="shared" si="731"/>
        <v>0.55331656603502488</v>
      </c>
      <c r="BD4129" s="40">
        <f t="shared" si="732"/>
        <v>106.45597082927544</v>
      </c>
      <c r="BE4129" s="39">
        <f t="shared" si="733"/>
        <v>6.9446671156861026E-2</v>
      </c>
      <c r="BF4129" s="39">
        <f t="shared" si="734"/>
        <v>1.4774825618578066E-2</v>
      </c>
    </row>
    <row r="4130" spans="40:58" x14ac:dyDescent="0.3">
      <c r="AN4130" s="37">
        <f t="shared" si="727"/>
        <v>4</v>
      </c>
      <c r="AO4130" s="32" t="s">
        <v>98</v>
      </c>
      <c r="AP4130" s="32" t="s">
        <v>203</v>
      </c>
      <c r="AQ4130" s="32" t="s">
        <v>75</v>
      </c>
      <c r="AR4130" s="33">
        <v>2104.8847089999999</v>
      </c>
      <c r="AS4130" s="34">
        <v>1952.604531</v>
      </c>
      <c r="AT4130" s="33">
        <v>46.371085999999998</v>
      </c>
      <c r="AU4130" s="35">
        <v>105.909092</v>
      </c>
      <c r="AV4130" s="33">
        <v>1247.276529</v>
      </c>
      <c r="AW4130" s="33">
        <v>857.60817999999995</v>
      </c>
      <c r="AX4130" s="53">
        <v>71</v>
      </c>
      <c r="AY4130" s="53">
        <v>56</v>
      </c>
      <c r="AZ4130" s="38">
        <f t="shared" si="728"/>
        <v>45393</v>
      </c>
      <c r="BA4130" s="39">
        <f t="shared" si="729"/>
        <v>0.54969326556678488</v>
      </c>
      <c r="BB4130" s="40">
        <f t="shared" si="730"/>
        <v>90.235579668198426</v>
      </c>
      <c r="BC4130" s="39">
        <f t="shared" si="731"/>
        <v>0.37796064471681162</v>
      </c>
      <c r="BD4130" s="40">
        <f t="shared" si="732"/>
        <v>62.044598331801566</v>
      </c>
      <c r="BE4130" s="39">
        <f t="shared" si="733"/>
        <v>5.0315863641916932E-2</v>
      </c>
      <c r="BF4130" s="39">
        <f t="shared" si="734"/>
        <v>2.2030226074486629E-2</v>
      </c>
    </row>
    <row r="4131" spans="40:58" x14ac:dyDescent="0.3">
      <c r="AN4131" s="37">
        <f t="shared" si="727"/>
        <v>4</v>
      </c>
      <c r="AO4131" s="32" t="s">
        <v>98</v>
      </c>
      <c r="AP4131" s="32" t="s">
        <v>204</v>
      </c>
      <c r="AQ4131" s="32" t="s">
        <v>78</v>
      </c>
      <c r="AR4131" s="33">
        <v>3332.6537360000002</v>
      </c>
      <c r="AS4131" s="34">
        <v>2950.7163350000001</v>
      </c>
      <c r="AT4131" s="33">
        <v>127.72727</v>
      </c>
      <c r="AU4131" s="35">
        <v>254.21013099999999</v>
      </c>
      <c r="AV4131" s="33">
        <v>2526.8355590000001</v>
      </c>
      <c r="AW4131" s="33">
        <v>805.81817699999999</v>
      </c>
      <c r="AX4131" s="53">
        <v>136</v>
      </c>
      <c r="AY4131" s="53">
        <v>53</v>
      </c>
      <c r="AZ4131" s="38">
        <f t="shared" si="728"/>
        <v>45394</v>
      </c>
      <c r="BA4131" s="39">
        <f t="shared" si="729"/>
        <v>0.67131145136110215</v>
      </c>
      <c r="BB4131" s="40">
        <f t="shared" si="730"/>
        <v>289.58694260184086</v>
      </c>
      <c r="BC4131" s="39">
        <f t="shared" si="731"/>
        <v>0.2140839628476304</v>
      </c>
      <c r="BD4131" s="40">
        <f t="shared" si="732"/>
        <v>92.350458398159262</v>
      </c>
      <c r="BE4131" s="39">
        <f t="shared" si="733"/>
        <v>7.6278590918093497E-2</v>
      </c>
      <c r="BF4131" s="39">
        <f t="shared" si="734"/>
        <v>3.8325994873173945E-2</v>
      </c>
    </row>
    <row r="4132" spans="40:58" x14ac:dyDescent="0.3">
      <c r="AN4132" s="37">
        <f t="shared" si="727"/>
        <v>4</v>
      </c>
      <c r="AO4132" s="32" t="s">
        <v>98</v>
      </c>
      <c r="AP4132" s="32" t="s">
        <v>205</v>
      </c>
      <c r="AQ4132" s="32" t="s">
        <v>81</v>
      </c>
      <c r="AR4132" s="33">
        <v>5864.603881</v>
      </c>
      <c r="AS4132" s="34">
        <v>5413.3408460000001</v>
      </c>
      <c r="AT4132" s="33">
        <v>201.46423100000001</v>
      </c>
      <c r="AU4132" s="35">
        <v>249.79880399999999</v>
      </c>
      <c r="AV4132" s="33">
        <v>4325.7275220000001</v>
      </c>
      <c r="AW4132" s="33">
        <v>1538.8763590000001</v>
      </c>
      <c r="AX4132" s="53">
        <v>224</v>
      </c>
      <c r="AY4132" s="53">
        <v>91</v>
      </c>
      <c r="AZ4132" s="38">
        <f t="shared" si="728"/>
        <v>45395</v>
      </c>
      <c r="BA4132" s="39">
        <f t="shared" si="729"/>
        <v>0.68084329638013441</v>
      </c>
      <c r="BB4132" s="40">
        <f t="shared" si="730"/>
        <v>332.85128369623112</v>
      </c>
      <c r="BC4132" s="39">
        <f t="shared" si="731"/>
        <v>0.24220981272038128</v>
      </c>
      <c r="BD4132" s="40">
        <f t="shared" si="732"/>
        <v>118.41175130376884</v>
      </c>
      <c r="BE4132" s="39">
        <f t="shared" si="733"/>
        <v>4.2594318229964692E-2</v>
      </c>
      <c r="BF4132" s="39">
        <f t="shared" si="734"/>
        <v>3.4352572669519743E-2</v>
      </c>
    </row>
    <row r="4133" spans="40:58" x14ac:dyDescent="0.3">
      <c r="AN4133" s="37">
        <f t="shared" si="727"/>
        <v>4</v>
      </c>
      <c r="AO4133" s="32" t="s">
        <v>98</v>
      </c>
      <c r="AP4133" s="32" t="s">
        <v>206</v>
      </c>
      <c r="AQ4133" s="32" t="s">
        <v>84</v>
      </c>
      <c r="AR4133" s="33">
        <v>5138.946602</v>
      </c>
      <c r="AS4133" s="34">
        <v>4695.9545029999999</v>
      </c>
      <c r="AT4133" s="33">
        <v>125.92026799999999</v>
      </c>
      <c r="AU4133" s="35">
        <v>317.07183099999997</v>
      </c>
      <c r="AV4133" s="33">
        <v>2229.8817960000001</v>
      </c>
      <c r="AW4133" s="33">
        <v>2909.0648059999999</v>
      </c>
      <c r="AX4133" s="53">
        <v>115</v>
      </c>
      <c r="AY4133" s="53">
        <v>164</v>
      </c>
      <c r="AZ4133" s="38">
        <f t="shared" si="728"/>
        <v>45396</v>
      </c>
      <c r="BA4133" s="39">
        <f t="shared" si="729"/>
        <v>0.39651307491398635</v>
      </c>
      <c r="BB4133" s="40">
        <f t="shared" si="730"/>
        <v>192.22227702219857</v>
      </c>
      <c r="BC4133" s="39">
        <f t="shared" si="731"/>
        <v>0.51728402528791217</v>
      </c>
      <c r="BD4133" s="40">
        <f t="shared" si="732"/>
        <v>250.76982197780148</v>
      </c>
      <c r="BE4133" s="39">
        <f t="shared" si="733"/>
        <v>6.1699771481688571E-2</v>
      </c>
      <c r="BF4133" s="39">
        <f t="shared" si="734"/>
        <v>2.4503128316412888E-2</v>
      </c>
    </row>
    <row r="4134" spans="40:58" x14ac:dyDescent="0.3">
      <c r="AN4134" s="37">
        <f t="shared" si="727"/>
        <v>4</v>
      </c>
      <c r="AO4134" s="32" t="s">
        <v>98</v>
      </c>
      <c r="AP4134" s="32" t="s">
        <v>207</v>
      </c>
      <c r="AQ4134" s="32" t="s">
        <v>67</v>
      </c>
      <c r="AR4134" s="33">
        <v>2206.5648120000001</v>
      </c>
      <c r="AS4134" s="34">
        <v>1780.4545290000001</v>
      </c>
      <c r="AT4134" s="33">
        <v>63.818182</v>
      </c>
      <c r="AU4134" s="35">
        <v>362.292101</v>
      </c>
      <c r="AV4134" s="33">
        <v>1242.6557290000001</v>
      </c>
      <c r="AW4134" s="33">
        <v>963.90908300000001</v>
      </c>
      <c r="AX4134" s="53">
        <v>51</v>
      </c>
      <c r="AY4134" s="53">
        <v>56</v>
      </c>
      <c r="AZ4134" s="38">
        <f t="shared" si="728"/>
        <v>45397</v>
      </c>
      <c r="BA4134" s="39">
        <f t="shared" si="729"/>
        <v>0.45441047766500253</v>
      </c>
      <c r="BB4134" s="40">
        <f t="shared" si="730"/>
        <v>239.96955878029351</v>
      </c>
      <c r="BC4134" s="39">
        <f t="shared" si="731"/>
        <v>0.35247927210229324</v>
      </c>
      <c r="BD4134" s="40">
        <f t="shared" si="732"/>
        <v>186.14072421970647</v>
      </c>
      <c r="BE4134" s="39">
        <f t="shared" si="733"/>
        <v>0.16418828897739171</v>
      </c>
      <c r="BF4134" s="39">
        <f t="shared" si="734"/>
        <v>2.8921961255312538E-2</v>
      </c>
    </row>
    <row r="4135" spans="40:58" x14ac:dyDescent="0.3">
      <c r="AN4135" s="37">
        <f t="shared" si="727"/>
        <v>4</v>
      </c>
      <c r="AO4135" s="32" t="s">
        <v>98</v>
      </c>
      <c r="AP4135" s="32" t="s">
        <v>208</v>
      </c>
      <c r="AQ4135" s="32" t="s">
        <v>70</v>
      </c>
      <c r="AR4135" s="33">
        <v>2096.654528</v>
      </c>
      <c r="AS4135" s="34">
        <v>2063.9272559999999</v>
      </c>
      <c r="AT4135" s="33">
        <v>20.454545</v>
      </c>
      <c r="AU4135" s="35">
        <v>12.272727</v>
      </c>
      <c r="AV4135" s="33">
        <v>1038.454534</v>
      </c>
      <c r="AW4135" s="33">
        <v>1058.1999940000001</v>
      </c>
      <c r="AX4135" s="53">
        <v>61</v>
      </c>
      <c r="AY4135" s="53">
        <v>60</v>
      </c>
      <c r="AZ4135" s="38">
        <f t="shared" si="728"/>
        <v>45398</v>
      </c>
      <c r="BA4135" s="39">
        <f t="shared" si="729"/>
        <v>0.48756005845312839</v>
      </c>
      <c r="BB4135" s="40">
        <f t="shared" si="730"/>
        <v>16.209529772303686</v>
      </c>
      <c r="BC4135" s="39">
        <f t="shared" si="731"/>
        <v>0.49683065944391186</v>
      </c>
      <c r="BD4135" s="40">
        <f t="shared" si="732"/>
        <v>16.517742227696399</v>
      </c>
      <c r="BE4135" s="39">
        <f t="shared" si="733"/>
        <v>5.8534807886099199E-3</v>
      </c>
      <c r="BF4135" s="39">
        <f t="shared" si="734"/>
        <v>9.755801314349867E-3</v>
      </c>
    </row>
    <row r="4136" spans="40:58" x14ac:dyDescent="0.3">
      <c r="AN4136" s="37">
        <f t="shared" si="727"/>
        <v>4</v>
      </c>
      <c r="AO4136" s="32" t="s">
        <v>98</v>
      </c>
      <c r="AP4136" s="32" t="s">
        <v>209</v>
      </c>
      <c r="AQ4136" s="32" t="s">
        <v>72</v>
      </c>
      <c r="AR4136" s="33">
        <v>2511.8330599999999</v>
      </c>
      <c r="AS4136" s="34">
        <v>2280.9999769999999</v>
      </c>
      <c r="AT4136" s="33">
        <v>9.8181820000000002</v>
      </c>
      <c r="AU4136" s="35">
        <v>221.01490100000001</v>
      </c>
      <c r="AV4136" s="33">
        <v>1624.6408140000001</v>
      </c>
      <c r="AW4136" s="33">
        <v>887.19224599999995</v>
      </c>
      <c r="AX4136" s="53">
        <v>75</v>
      </c>
      <c r="AY4136" s="53">
        <v>60</v>
      </c>
      <c r="AZ4136" s="38">
        <f t="shared" si="728"/>
        <v>45399</v>
      </c>
      <c r="BA4136" s="39">
        <f t="shared" si="729"/>
        <v>0.58735557571628727</v>
      </c>
      <c r="BB4136" s="40">
        <f t="shared" si="730"/>
        <v>149.30166094049642</v>
      </c>
      <c r="BC4136" s="39">
        <f t="shared" si="731"/>
        <v>0.32074616612478873</v>
      </c>
      <c r="BD4136" s="40">
        <f t="shared" si="732"/>
        <v>81.531422059503583</v>
      </c>
      <c r="BE4136" s="39">
        <f t="shared" si="733"/>
        <v>8.7989486450982535E-2</v>
      </c>
      <c r="BF4136" s="39">
        <f t="shared" si="734"/>
        <v>3.9087717079414504E-3</v>
      </c>
    </row>
    <row r="4137" spans="40:58" x14ac:dyDescent="0.3">
      <c r="AN4137" s="37">
        <f t="shared" si="727"/>
        <v>4</v>
      </c>
      <c r="AO4137" s="32" t="s">
        <v>98</v>
      </c>
      <c r="AP4137" s="32" t="s">
        <v>210</v>
      </c>
      <c r="AQ4137" s="32" t="s">
        <v>75</v>
      </c>
      <c r="AR4137" s="33">
        <v>2166.8748030000002</v>
      </c>
      <c r="AS4137" s="34">
        <v>1934.909081</v>
      </c>
      <c r="AT4137" s="33">
        <v>52.272727000000003</v>
      </c>
      <c r="AU4137" s="35">
        <v>179.692995</v>
      </c>
      <c r="AV4137" s="33">
        <v>1113.692988</v>
      </c>
      <c r="AW4137" s="33">
        <v>1053.1818149999999</v>
      </c>
      <c r="AX4137" s="53">
        <v>50</v>
      </c>
      <c r="AY4137" s="53">
        <v>67</v>
      </c>
      <c r="AZ4137" s="38">
        <f t="shared" si="728"/>
        <v>45400</v>
      </c>
      <c r="BA4137" s="39">
        <f t="shared" si="729"/>
        <v>0.45894263956258657</v>
      </c>
      <c r="BB4137" s="40">
        <f t="shared" si="730"/>
        <v>119.22174630952016</v>
      </c>
      <c r="BC4137" s="39">
        <f t="shared" si="731"/>
        <v>0.43400654159045104</v>
      </c>
      <c r="BD4137" s="40">
        <f t="shared" si="732"/>
        <v>112.74397569047996</v>
      </c>
      <c r="BE4137" s="39">
        <f t="shared" si="733"/>
        <v>8.2927262226326223E-2</v>
      </c>
      <c r="BF4137" s="39">
        <f t="shared" si="734"/>
        <v>2.4123556620636009E-2</v>
      </c>
    </row>
    <row r="4138" spans="40:58" x14ac:dyDescent="0.3">
      <c r="AN4138" s="37">
        <f t="shared" si="727"/>
        <v>4</v>
      </c>
      <c r="AO4138" s="32" t="s">
        <v>98</v>
      </c>
      <c r="AP4138" s="32" t="s">
        <v>211</v>
      </c>
      <c r="AQ4138" s="32" t="s">
        <v>78</v>
      </c>
      <c r="AR4138" s="33">
        <v>3887.060825</v>
      </c>
      <c r="AS4138" s="34">
        <v>3540.2490550000002</v>
      </c>
      <c r="AT4138" s="33">
        <v>29.090907999999999</v>
      </c>
      <c r="AU4138" s="35">
        <v>317.72086200000001</v>
      </c>
      <c r="AV4138" s="33">
        <v>2869.6971939999999</v>
      </c>
      <c r="AW4138" s="33">
        <v>1017.3636310000001</v>
      </c>
      <c r="AX4138" s="53">
        <v>152</v>
      </c>
      <c r="AY4138" s="53">
        <v>62</v>
      </c>
      <c r="AZ4138" s="38">
        <f t="shared" si="728"/>
        <v>45401</v>
      </c>
      <c r="BA4138" s="39">
        <f t="shared" si="729"/>
        <v>0.67239924247555616</v>
      </c>
      <c r="BB4138" s="40">
        <f t="shared" si="730"/>
        <v>256.04043981358916</v>
      </c>
      <c r="BC4138" s="39">
        <f t="shared" si="731"/>
        <v>0.23837864713979345</v>
      </c>
      <c r="BD4138" s="40">
        <f t="shared" si="732"/>
        <v>90.771330186410637</v>
      </c>
      <c r="BE4138" s="39">
        <f t="shared" si="733"/>
        <v>8.1738073136532405E-2</v>
      </c>
      <c r="BF4138" s="39">
        <f t="shared" si="734"/>
        <v>7.4840372481179271E-3</v>
      </c>
    </row>
    <row r="4139" spans="40:58" x14ac:dyDescent="0.3">
      <c r="AN4139" s="37">
        <f t="shared" si="727"/>
        <v>4</v>
      </c>
      <c r="AO4139" s="32" t="s">
        <v>98</v>
      </c>
      <c r="AP4139" s="32" t="s">
        <v>212</v>
      </c>
      <c r="AQ4139" s="32" t="s">
        <v>81</v>
      </c>
      <c r="AR4139" s="33">
        <v>8429.9760709999991</v>
      </c>
      <c r="AS4139" s="34">
        <v>7608.5453749999997</v>
      </c>
      <c r="AT4139" s="33">
        <v>314.19522899999998</v>
      </c>
      <c r="AU4139" s="35">
        <v>507.23546700000003</v>
      </c>
      <c r="AV4139" s="33">
        <v>5750.1951689999996</v>
      </c>
      <c r="AW4139" s="33">
        <v>2679.780902</v>
      </c>
      <c r="AX4139" s="53">
        <v>283</v>
      </c>
      <c r="AY4139" s="53">
        <v>164</v>
      </c>
      <c r="AZ4139" s="38">
        <f t="shared" si="728"/>
        <v>45402</v>
      </c>
      <c r="BA4139" s="39">
        <f t="shared" si="729"/>
        <v>0.61564667277929674</v>
      </c>
      <c r="BB4139" s="40">
        <f t="shared" si="730"/>
        <v>560.30844927976125</v>
      </c>
      <c r="BC4139" s="39">
        <f t="shared" si="731"/>
        <v>0.28691168692639601</v>
      </c>
      <c r="BD4139" s="40">
        <f t="shared" si="732"/>
        <v>261.12224672023825</v>
      </c>
      <c r="BE4139" s="39">
        <f t="shared" si="733"/>
        <v>6.0170451579921229E-2</v>
      </c>
      <c r="BF4139" s="39">
        <f t="shared" si="734"/>
        <v>3.7271188714386096E-2</v>
      </c>
    </row>
    <row r="4140" spans="40:58" x14ac:dyDescent="0.3">
      <c r="AN4140" s="37">
        <f t="shared" si="727"/>
        <v>4</v>
      </c>
      <c r="AO4140" s="32" t="s">
        <v>98</v>
      </c>
      <c r="AP4140" s="32" t="s">
        <v>213</v>
      </c>
      <c r="AQ4140" s="32" t="s">
        <v>84</v>
      </c>
      <c r="AR4140" s="33">
        <v>6510.8629659999997</v>
      </c>
      <c r="AS4140" s="34">
        <v>6028.4090210000004</v>
      </c>
      <c r="AT4140" s="33">
        <v>145.992546</v>
      </c>
      <c r="AU4140" s="35">
        <v>336.46139899999997</v>
      </c>
      <c r="AV4140" s="33">
        <v>3265.8726940000001</v>
      </c>
      <c r="AW4140" s="33">
        <v>3244.990272</v>
      </c>
      <c r="AX4140" s="53">
        <v>174</v>
      </c>
      <c r="AY4140" s="53">
        <v>196</v>
      </c>
      <c r="AZ4140" s="38">
        <f t="shared" si="728"/>
        <v>45403</v>
      </c>
      <c r="BA4140" s="39">
        <f t="shared" si="729"/>
        <v>0.46443490596570675</v>
      </c>
      <c r="BB4140" s="40">
        <f t="shared" si="730"/>
        <v>242.00066463018777</v>
      </c>
      <c r="BC4140" s="39">
        <f t="shared" si="731"/>
        <v>0.46146524774365655</v>
      </c>
      <c r="BD4140" s="40">
        <f t="shared" si="732"/>
        <v>240.45328036981155</v>
      </c>
      <c r="BE4140" s="39">
        <f t="shared" si="733"/>
        <v>5.1676928351435988E-2</v>
      </c>
      <c r="BF4140" s="39">
        <f t="shared" si="734"/>
        <v>2.2422917939200874E-2</v>
      </c>
    </row>
    <row r="4141" spans="40:58" x14ac:dyDescent="0.3">
      <c r="AN4141" s="37">
        <f t="shared" si="727"/>
        <v>4</v>
      </c>
      <c r="AO4141" s="32" t="s">
        <v>98</v>
      </c>
      <c r="AP4141" s="32" t="s">
        <v>214</v>
      </c>
      <c r="AQ4141" s="32" t="s">
        <v>67</v>
      </c>
      <c r="AR4141" s="33">
        <v>2619.636348</v>
      </c>
      <c r="AS4141" s="34">
        <v>1988.8181729999999</v>
      </c>
      <c r="AT4141" s="33">
        <v>128.181817</v>
      </c>
      <c r="AU4141" s="35">
        <v>502.63635799999997</v>
      </c>
      <c r="AV4141" s="33">
        <v>1507.2727179999999</v>
      </c>
      <c r="AW4141" s="33">
        <v>1112.3636300000001</v>
      </c>
      <c r="AX4141" s="53">
        <v>61</v>
      </c>
      <c r="AY4141" s="53">
        <v>64</v>
      </c>
      <c r="AZ4141" s="38">
        <f t="shared" si="728"/>
        <v>45404</v>
      </c>
      <c r="BA4141" s="39">
        <f t="shared" si="729"/>
        <v>0.4368224020280348</v>
      </c>
      <c r="BB4141" s="40">
        <f t="shared" si="730"/>
        <v>362.95687602669108</v>
      </c>
      <c r="BC4141" s="39">
        <f t="shared" si="731"/>
        <v>0.32237387898188191</v>
      </c>
      <c r="BD4141" s="40">
        <f t="shared" si="732"/>
        <v>267.86129897330903</v>
      </c>
      <c r="BE4141" s="39">
        <f t="shared" si="733"/>
        <v>0.19187256978769024</v>
      </c>
      <c r="BF4141" s="39">
        <f t="shared" si="734"/>
        <v>4.8931149202393033E-2</v>
      </c>
    </row>
    <row r="4142" spans="40:58" x14ac:dyDescent="0.3">
      <c r="AN4142" s="37">
        <f t="shared" si="727"/>
        <v>4</v>
      </c>
      <c r="AO4142" s="32" t="s">
        <v>98</v>
      </c>
      <c r="AP4142" s="32" t="s">
        <v>215</v>
      </c>
      <c r="AQ4142" s="32" t="s">
        <v>70</v>
      </c>
      <c r="AR4142" s="33">
        <v>1685.919989</v>
      </c>
      <c r="AS4142" s="34">
        <v>1571.283627</v>
      </c>
      <c r="AT4142" s="33">
        <v>19.999998999999999</v>
      </c>
      <c r="AU4142" s="35">
        <v>94.636363000000003</v>
      </c>
      <c r="AV4142" s="33">
        <v>1059.19272</v>
      </c>
      <c r="AW4142" s="33">
        <v>626.72726899999998</v>
      </c>
      <c r="AX4142" s="53">
        <v>58</v>
      </c>
      <c r="AY4142" s="53">
        <v>37</v>
      </c>
      <c r="AZ4142" s="38">
        <f t="shared" si="728"/>
        <v>45405</v>
      </c>
      <c r="BA4142" s="39">
        <f t="shared" si="729"/>
        <v>0.58553876515734538</v>
      </c>
      <c r="BB4142" s="40">
        <f t="shared" si="730"/>
        <v>72.021211486854625</v>
      </c>
      <c r="BC4142" s="39">
        <f t="shared" si="731"/>
        <v>0.34646491073002789</v>
      </c>
      <c r="BD4142" s="40">
        <f t="shared" si="732"/>
        <v>42.615150513145352</v>
      </c>
      <c r="BE4142" s="39">
        <f t="shared" si="733"/>
        <v>5.6133365531856209E-2</v>
      </c>
      <c r="BF4142" s="39">
        <f t="shared" si="734"/>
        <v>1.1862958580770466E-2</v>
      </c>
    </row>
    <row r="4143" spans="40:58" x14ac:dyDescent="0.3">
      <c r="AN4143" s="37">
        <f t="shared" si="727"/>
        <v>4</v>
      </c>
      <c r="AO4143" s="32" t="s">
        <v>98</v>
      </c>
      <c r="AP4143" s="32" t="s">
        <v>216</v>
      </c>
      <c r="AQ4143" s="32" t="s">
        <v>72</v>
      </c>
      <c r="AR4143" s="33">
        <v>2772.211593</v>
      </c>
      <c r="AS4143" s="34">
        <v>2412.9090580000002</v>
      </c>
      <c r="AT4143" s="33">
        <v>21.363636</v>
      </c>
      <c r="AU4143" s="35">
        <v>337.93889899999999</v>
      </c>
      <c r="AV4143" s="33">
        <v>1929.0297820000001</v>
      </c>
      <c r="AW4143" s="33">
        <v>843.18181100000004</v>
      </c>
      <c r="AX4143" s="53">
        <v>96</v>
      </c>
      <c r="AY4143" s="53">
        <v>55</v>
      </c>
      <c r="AZ4143" s="38">
        <f t="shared" si="728"/>
        <v>45406</v>
      </c>
      <c r="BA4143" s="39">
        <f t="shared" si="729"/>
        <v>0.60565755047854908</v>
      </c>
      <c r="BB4143" s="40">
        <f t="shared" si="730"/>
        <v>250.01889917538378</v>
      </c>
      <c r="BC4143" s="39">
        <f t="shared" si="731"/>
        <v>0.2647338237198491</v>
      </c>
      <c r="BD4143" s="40">
        <f t="shared" si="732"/>
        <v>109.28363582461606</v>
      </c>
      <c r="BE4143" s="39">
        <f t="shared" si="733"/>
        <v>0.12190227465079358</v>
      </c>
      <c r="BF4143" s="39">
        <f t="shared" si="734"/>
        <v>7.7063511508084223E-3</v>
      </c>
    </row>
    <row r="4144" spans="40:58" x14ac:dyDescent="0.3">
      <c r="AN4144" s="37">
        <f t="shared" si="727"/>
        <v>4</v>
      </c>
      <c r="AO4144" s="32" t="s">
        <v>98</v>
      </c>
      <c r="AP4144" s="32" t="s">
        <v>217</v>
      </c>
      <c r="AQ4144" s="32" t="s">
        <v>75</v>
      </c>
      <c r="AR4144" s="33">
        <v>7562.9539999999997</v>
      </c>
      <c r="AS4144" s="34">
        <v>7236.7453589999996</v>
      </c>
      <c r="AT4144" s="33">
        <v>104.29955200000001</v>
      </c>
      <c r="AU4144" s="35">
        <v>221.90908899999999</v>
      </c>
      <c r="AV4144" s="33">
        <v>3019.4649450000002</v>
      </c>
      <c r="AW4144" s="33">
        <v>4543.489055</v>
      </c>
      <c r="AX4144" s="53">
        <v>164</v>
      </c>
      <c r="AY4144" s="53">
        <v>277</v>
      </c>
      <c r="AZ4144" s="38">
        <f t="shared" si="728"/>
        <v>45407</v>
      </c>
      <c r="BA4144" s="39">
        <f t="shared" si="729"/>
        <v>0.3820237518124146</v>
      </c>
      <c r="BB4144" s="40">
        <f t="shared" si="730"/>
        <v>130.23688313529215</v>
      </c>
      <c r="BC4144" s="39">
        <f t="shared" si="731"/>
        <v>0.57484381065061252</v>
      </c>
      <c r="BD4144" s="40">
        <f t="shared" si="732"/>
        <v>195.97175786470802</v>
      </c>
      <c r="BE4144" s="39">
        <f t="shared" si="733"/>
        <v>2.9341589146251585E-2</v>
      </c>
      <c r="BF4144" s="39">
        <f t="shared" si="734"/>
        <v>1.3790848390721405E-2</v>
      </c>
    </row>
    <row r="4145" spans="40:58" x14ac:dyDescent="0.3">
      <c r="AN4145" s="37">
        <f t="shared" si="727"/>
        <v>4</v>
      </c>
      <c r="AO4145" s="32" t="s">
        <v>98</v>
      </c>
      <c r="AP4145" s="32" t="s">
        <v>218</v>
      </c>
      <c r="AQ4145" s="32" t="s">
        <v>78</v>
      </c>
      <c r="AR4145" s="33">
        <v>6944.181877</v>
      </c>
      <c r="AS4145" s="34">
        <v>6582.5453660000003</v>
      </c>
      <c r="AT4145" s="33">
        <v>64.697466000000006</v>
      </c>
      <c r="AU4145" s="35">
        <v>296.93904500000002</v>
      </c>
      <c r="AV4145" s="33">
        <v>3100.3548000000001</v>
      </c>
      <c r="AW4145" s="33">
        <v>3843.8270769999999</v>
      </c>
      <c r="AX4145" s="53">
        <v>166</v>
      </c>
      <c r="AY4145" s="53">
        <v>237</v>
      </c>
      <c r="AZ4145" s="38">
        <f t="shared" si="728"/>
        <v>45408</v>
      </c>
      <c r="BA4145" s="39">
        <f t="shared" si="729"/>
        <v>0.42321697967869548</v>
      </c>
      <c r="BB4145" s="40">
        <f t="shared" si="730"/>
        <v>161.45911967652543</v>
      </c>
      <c r="BC4145" s="39">
        <f t="shared" si="731"/>
        <v>0.52470539369724023</v>
      </c>
      <c r="BD4145" s="40">
        <f t="shared" si="732"/>
        <v>200.17739132347427</v>
      </c>
      <c r="BE4145" s="39">
        <f t="shared" si="733"/>
        <v>4.2760839255017113E-2</v>
      </c>
      <c r="BF4145" s="39">
        <f t="shared" si="734"/>
        <v>9.3167873690471904E-3</v>
      </c>
    </row>
    <row r="4146" spans="40:58" x14ac:dyDescent="0.3">
      <c r="AN4146" s="37">
        <f t="shared" si="727"/>
        <v>4</v>
      </c>
      <c r="AO4146" s="32" t="s">
        <v>98</v>
      </c>
      <c r="AP4146" s="32" t="s">
        <v>219</v>
      </c>
      <c r="AQ4146" s="32" t="s">
        <v>81</v>
      </c>
      <c r="AR4146" s="33">
        <v>7848.0768150000004</v>
      </c>
      <c r="AS4146" s="34">
        <v>7329.4999189999999</v>
      </c>
      <c r="AT4146" s="33">
        <v>118.277197</v>
      </c>
      <c r="AU4146" s="35">
        <v>400.29969899999998</v>
      </c>
      <c r="AV4146" s="33">
        <v>4058.9859620000002</v>
      </c>
      <c r="AW4146" s="33">
        <v>3789.0908530000002</v>
      </c>
      <c r="AX4146" s="53">
        <v>205</v>
      </c>
      <c r="AY4146" s="53">
        <v>230</v>
      </c>
      <c r="AZ4146" s="38">
        <f t="shared" si="728"/>
        <v>45409</v>
      </c>
      <c r="BA4146" s="39">
        <f t="shared" si="729"/>
        <v>0.48302032230058373</v>
      </c>
      <c r="BB4146" s="40">
        <f t="shared" si="730"/>
        <v>268.20536937896117</v>
      </c>
      <c r="BC4146" s="39">
        <f t="shared" si="731"/>
        <v>0.45090273831359801</v>
      </c>
      <c r="BD4146" s="40">
        <f t="shared" si="732"/>
        <v>250.37152662103935</v>
      </c>
      <c r="BE4146" s="39">
        <f t="shared" si="733"/>
        <v>5.1006088298589103E-2</v>
      </c>
      <c r="BF4146" s="39">
        <f t="shared" si="734"/>
        <v>1.5070851087229069E-2</v>
      </c>
    </row>
    <row r="4147" spans="40:58" x14ac:dyDescent="0.3">
      <c r="AN4147" s="37">
        <f t="shared" si="727"/>
        <v>4</v>
      </c>
      <c r="AO4147" s="32" t="s">
        <v>98</v>
      </c>
      <c r="AP4147" s="32" t="s">
        <v>220</v>
      </c>
      <c r="AQ4147" s="32" t="s">
        <v>84</v>
      </c>
      <c r="AR4147" s="33">
        <v>6105.4216900000001</v>
      </c>
      <c r="AS4147" s="34">
        <v>5709.1817529999998</v>
      </c>
      <c r="AT4147" s="33">
        <v>55.512667</v>
      </c>
      <c r="AU4147" s="35">
        <v>340.72726999999998</v>
      </c>
      <c r="AV4147" s="33">
        <v>2294.5931209999999</v>
      </c>
      <c r="AW4147" s="33">
        <v>3810.8285689999998</v>
      </c>
      <c r="AX4147" s="53">
        <v>118</v>
      </c>
      <c r="AY4147" s="53">
        <v>234</v>
      </c>
      <c r="AZ4147" s="38">
        <f t="shared" si="728"/>
        <v>45410</v>
      </c>
      <c r="BA4147" s="39">
        <f t="shared" si="729"/>
        <v>0.35143760120073941</v>
      </c>
      <c r="BB4147" s="40">
        <f t="shared" si="730"/>
        <v>148.91836794743557</v>
      </c>
      <c r="BC4147" s="39">
        <f t="shared" si="731"/>
        <v>0.58366271502328204</v>
      </c>
      <c r="BD4147" s="40">
        <f t="shared" si="732"/>
        <v>247.32156905256466</v>
      </c>
      <c r="BE4147" s="39">
        <f t="shared" si="733"/>
        <v>5.5807327863704036E-2</v>
      </c>
      <c r="BF4147" s="39">
        <f t="shared" si="734"/>
        <v>9.0923559122744226E-3</v>
      </c>
    </row>
    <row r="4148" spans="40:58" x14ac:dyDescent="0.3">
      <c r="AN4148" s="37">
        <f t="shared" si="727"/>
        <v>4</v>
      </c>
      <c r="AO4148" s="32" t="s">
        <v>98</v>
      </c>
      <c r="AP4148" s="32" t="s">
        <v>221</v>
      </c>
      <c r="AQ4148" s="32" t="s">
        <v>67</v>
      </c>
      <c r="AR4148" s="33">
        <v>1950.136348</v>
      </c>
      <c r="AS4148" s="34">
        <v>1677.8636240000001</v>
      </c>
      <c r="AT4148" s="33">
        <v>1</v>
      </c>
      <c r="AU4148" s="35">
        <v>272.27272399999998</v>
      </c>
      <c r="AV4148" s="33">
        <v>917.27271599999995</v>
      </c>
      <c r="AW4148" s="33">
        <v>1032.8636320000001</v>
      </c>
      <c r="AX4148" s="53">
        <v>38</v>
      </c>
      <c r="AY4148" s="53">
        <v>69</v>
      </c>
      <c r="AZ4148" s="38">
        <f t="shared" si="728"/>
        <v>45411</v>
      </c>
      <c r="BA4148" s="39">
        <f t="shared" si="729"/>
        <v>0.40469252275549583</v>
      </c>
      <c r="BB4148" s="40">
        <f t="shared" si="730"/>
        <v>128.06711761069042</v>
      </c>
      <c r="BC4148" s="39">
        <f t="shared" si="731"/>
        <v>0.45569020162209217</v>
      </c>
      <c r="BD4148" s="40">
        <f t="shared" si="732"/>
        <v>144.20560638930951</v>
      </c>
      <c r="BE4148" s="39">
        <f t="shared" si="733"/>
        <v>0.139617275622412</v>
      </c>
      <c r="BF4148" s="39">
        <f t="shared" si="734"/>
        <v>5.1278465786536891E-4</v>
      </c>
    </row>
    <row r="4149" spans="40:58" x14ac:dyDescent="0.3">
      <c r="AN4149" s="37">
        <f t="shared" si="727"/>
        <v>4</v>
      </c>
      <c r="AO4149" s="32" t="s">
        <v>98</v>
      </c>
      <c r="AP4149" s="32" t="s">
        <v>222</v>
      </c>
      <c r="AQ4149" s="32" t="s">
        <v>70</v>
      </c>
      <c r="AR4149" s="33">
        <v>2895.7347020000002</v>
      </c>
      <c r="AS4149" s="34">
        <v>2661.1817970000002</v>
      </c>
      <c r="AT4149" s="33">
        <v>37.138598999999999</v>
      </c>
      <c r="AU4149" s="35">
        <v>197.41430600000001</v>
      </c>
      <c r="AV4149" s="33">
        <v>1976.189259</v>
      </c>
      <c r="AW4149" s="33">
        <v>919.54544299999998</v>
      </c>
      <c r="AX4149" s="53">
        <v>98</v>
      </c>
      <c r="AY4149" s="53">
        <v>64</v>
      </c>
      <c r="AZ4149" s="38">
        <f t="shared" si="728"/>
        <v>45412</v>
      </c>
      <c r="BA4149" s="39">
        <f t="shared" si="729"/>
        <v>0.62717037706681833</v>
      </c>
      <c r="BB4149" s="40">
        <f t="shared" si="730"/>
        <v>160.07023406118901</v>
      </c>
      <c r="BC4149" s="39">
        <f t="shared" si="731"/>
        <v>0.29183017749434315</v>
      </c>
      <c r="BD4149" s="40">
        <f t="shared" si="732"/>
        <v>74.482670938810998</v>
      </c>
      <c r="BE4149" s="39">
        <f t="shared" si="733"/>
        <v>6.8174168670787294E-2</v>
      </c>
      <c r="BF4149" s="39">
        <f t="shared" si="734"/>
        <v>1.2825276768051107E-2</v>
      </c>
    </row>
    <row r="4150" spans="40:58" x14ac:dyDescent="0.3">
      <c r="AN4150" s="37">
        <f t="shared" si="727"/>
        <v>5</v>
      </c>
      <c r="AO4150" s="32" t="s">
        <v>98</v>
      </c>
      <c r="AP4150" s="32" t="s">
        <v>223</v>
      </c>
      <c r="AQ4150" s="32" t="s">
        <v>72</v>
      </c>
      <c r="AR4150" s="33">
        <v>8872.8753120000001</v>
      </c>
      <c r="AS4150" s="34">
        <v>8691.9271740000004</v>
      </c>
      <c r="AT4150" s="33">
        <v>54.232489000000001</v>
      </c>
      <c r="AU4150" s="35">
        <v>126.715649</v>
      </c>
      <c r="AV4150" s="33">
        <v>3604.2610610000002</v>
      </c>
      <c r="AW4150" s="33">
        <v>5268.614251</v>
      </c>
      <c r="AX4150" s="53">
        <v>203</v>
      </c>
      <c r="AY4150" s="53">
        <v>323</v>
      </c>
      <c r="AZ4150" s="38">
        <f t="shared" si="728"/>
        <v>45413</v>
      </c>
      <c r="BA4150" s="39">
        <f t="shared" si="729"/>
        <v>0.39792714109189625</v>
      </c>
      <c r="BB4150" s="40">
        <f t="shared" si="730"/>
        <v>73.50315483097296</v>
      </c>
      <c r="BC4150" s="39">
        <f t="shared" si="731"/>
        <v>0.58167945410557265</v>
      </c>
      <c r="BD4150" s="40">
        <f t="shared" si="732"/>
        <v>107.44498316902678</v>
      </c>
      <c r="BE4150" s="39">
        <f t="shared" si="733"/>
        <v>1.4281238555062883E-2</v>
      </c>
      <c r="BF4150" s="39">
        <f t="shared" si="734"/>
        <v>6.1121662474681688E-3</v>
      </c>
    </row>
    <row r="4151" spans="40:58" x14ac:dyDescent="0.3">
      <c r="AN4151" s="37">
        <f t="shared" si="727"/>
        <v>5</v>
      </c>
      <c r="AO4151" s="32" t="s">
        <v>98</v>
      </c>
      <c r="AP4151" s="32" t="s">
        <v>224</v>
      </c>
      <c r="AQ4151" s="32" t="s">
        <v>75</v>
      </c>
      <c r="AR4151" s="33">
        <v>1523.515629</v>
      </c>
      <c r="AS4151" s="34">
        <v>1398.0908899999999</v>
      </c>
      <c r="AT4151" s="33">
        <v>50.737704000000001</v>
      </c>
      <c r="AU4151" s="35">
        <v>74.687034999999995</v>
      </c>
      <c r="AV4151" s="33">
        <v>679.69745699999999</v>
      </c>
      <c r="AW4151" s="33">
        <v>843.818172</v>
      </c>
      <c r="AX4151" s="53">
        <v>33</v>
      </c>
      <c r="AY4151" s="53">
        <v>55</v>
      </c>
      <c r="AZ4151" s="38">
        <f t="shared" si="728"/>
        <v>45414</v>
      </c>
      <c r="BA4151" s="39">
        <f t="shared" si="729"/>
        <v>0.40940884712899328</v>
      </c>
      <c r="BB4151" s="40">
        <f t="shared" si="730"/>
        <v>55.956679748106971</v>
      </c>
      <c r="BC4151" s="39">
        <f t="shared" si="731"/>
        <v>0.50826528983911523</v>
      </c>
      <c r="BD4151" s="40">
        <f t="shared" si="732"/>
        <v>69.468059251893081</v>
      </c>
      <c r="BE4151" s="39">
        <f t="shared" si="733"/>
        <v>4.9022821675300317E-2</v>
      </c>
      <c r="BF4151" s="39">
        <f t="shared" si="734"/>
        <v>3.3303041356591165E-2</v>
      </c>
    </row>
    <row r="4152" spans="40:58" x14ac:dyDescent="0.3">
      <c r="AN4152" s="37">
        <f t="shared" si="727"/>
        <v>5</v>
      </c>
      <c r="AO4152" s="32" t="s">
        <v>98</v>
      </c>
      <c r="AP4152" s="32" t="s">
        <v>225</v>
      </c>
      <c r="AQ4152" s="32" t="s">
        <v>78</v>
      </c>
      <c r="AR4152" s="33">
        <v>2358.7570569999998</v>
      </c>
      <c r="AS4152" s="34">
        <v>2137.6363430000001</v>
      </c>
      <c r="AT4152" s="33">
        <v>101.99999800000001</v>
      </c>
      <c r="AU4152" s="35">
        <v>119.120716</v>
      </c>
      <c r="AV4152" s="33">
        <v>1636.0297860000001</v>
      </c>
      <c r="AW4152" s="33">
        <v>722.72727099999997</v>
      </c>
      <c r="AX4152" s="53">
        <v>85</v>
      </c>
      <c r="AY4152" s="53">
        <v>50</v>
      </c>
      <c r="AZ4152" s="38">
        <f t="shared" si="728"/>
        <v>45415</v>
      </c>
      <c r="BA4152" s="39">
        <f t="shared" si="729"/>
        <v>0.62857717353351772</v>
      </c>
      <c r="BB4152" s="40">
        <f t="shared" si="730"/>
        <v>153.36894205870169</v>
      </c>
      <c r="BC4152" s="39">
        <f t="shared" si="731"/>
        <v>0.27767823613498238</v>
      </c>
      <c r="BD4152" s="40">
        <f t="shared" si="732"/>
        <v>67.751771941298017</v>
      </c>
      <c r="BE4152" s="39">
        <f t="shared" si="733"/>
        <v>5.0501477312591254E-2</v>
      </c>
      <c r="BF4152" s="39">
        <f t="shared" si="734"/>
        <v>4.324311301890893E-2</v>
      </c>
    </row>
    <row r="4153" spans="40:58" x14ac:dyDescent="0.3">
      <c r="AN4153" s="37">
        <f t="shared" si="727"/>
        <v>5</v>
      </c>
      <c r="AO4153" s="32" t="s">
        <v>98</v>
      </c>
      <c r="AP4153" s="32" t="s">
        <v>226</v>
      </c>
      <c r="AQ4153" s="32" t="s">
        <v>81</v>
      </c>
      <c r="AR4153" s="33">
        <v>5230.6035240000001</v>
      </c>
      <c r="AS4153" s="34">
        <v>4835.9090409999999</v>
      </c>
      <c r="AT4153" s="33">
        <v>22.734722999999999</v>
      </c>
      <c r="AU4153" s="35">
        <v>371.95976000000002</v>
      </c>
      <c r="AV4153" s="33">
        <v>3127.8658439999999</v>
      </c>
      <c r="AW4153" s="33">
        <v>2102.7376800000002</v>
      </c>
      <c r="AX4153" s="53">
        <v>160</v>
      </c>
      <c r="AY4153" s="53">
        <v>127</v>
      </c>
      <c r="AZ4153" s="38">
        <f t="shared" si="728"/>
        <v>45416</v>
      </c>
      <c r="BA4153" s="39">
        <f t="shared" si="729"/>
        <v>0.55286950649799671</v>
      </c>
      <c r="BB4153" s="40">
        <f t="shared" si="730"/>
        <v>236.02465499943699</v>
      </c>
      <c r="BC4153" s="39">
        <f t="shared" si="731"/>
        <v>0.37167180480786083</v>
      </c>
      <c r="BD4153" s="40">
        <f t="shared" si="732"/>
        <v>158.66982800056323</v>
      </c>
      <c r="BE4153" s="39">
        <f t="shared" si="733"/>
        <v>7.1112206897981672E-2</v>
      </c>
      <c r="BF4153" s="39">
        <f t="shared" si="734"/>
        <v>4.3464817961606983E-3</v>
      </c>
    </row>
    <row r="4154" spans="40:58" x14ac:dyDescent="0.3">
      <c r="AN4154" s="37">
        <f t="shared" si="727"/>
        <v>5</v>
      </c>
      <c r="AO4154" s="32" t="s">
        <v>98</v>
      </c>
      <c r="AP4154" s="32" t="s">
        <v>227</v>
      </c>
      <c r="AQ4154" s="32" t="s">
        <v>84</v>
      </c>
      <c r="AR4154" s="33">
        <v>4121.0416850000001</v>
      </c>
      <c r="AS4154" s="34">
        <v>3830.72723</v>
      </c>
      <c r="AT4154" s="33">
        <v>62.624440999999997</v>
      </c>
      <c r="AU4154" s="35">
        <v>227.69001399999999</v>
      </c>
      <c r="AV4154" s="33">
        <v>1788.44857</v>
      </c>
      <c r="AW4154" s="33">
        <v>2332.5931150000001</v>
      </c>
      <c r="AX4154" s="53">
        <v>93</v>
      </c>
      <c r="AY4154" s="53">
        <v>137</v>
      </c>
      <c r="AZ4154" s="38">
        <f t="shared" si="728"/>
        <v>45417</v>
      </c>
      <c r="BA4154" s="39">
        <f t="shared" si="729"/>
        <v>0.40340722259469036</v>
      </c>
      <c r="BB4154" s="40">
        <f t="shared" si="730"/>
        <v>125.99058965720694</v>
      </c>
      <c r="BC4154" s="39">
        <f t="shared" si="731"/>
        <v>0.52614591537605537</v>
      </c>
      <c r="BD4154" s="40">
        <f t="shared" si="732"/>
        <v>164.32386534279323</v>
      </c>
      <c r="BE4154" s="39">
        <f t="shared" si="733"/>
        <v>5.5250597155752861E-2</v>
      </c>
      <c r="BF4154" s="39">
        <f t="shared" si="734"/>
        <v>1.5196264873501272E-2</v>
      </c>
    </row>
    <row r="4155" spans="40:58" x14ac:dyDescent="0.3">
      <c r="AN4155" s="37">
        <f t="shared" si="727"/>
        <v>5</v>
      </c>
      <c r="AO4155" s="32" t="s">
        <v>98</v>
      </c>
      <c r="AP4155" s="32" t="s">
        <v>228</v>
      </c>
      <c r="AQ4155" s="32" t="s">
        <v>67</v>
      </c>
      <c r="AR4155" s="33">
        <v>1875.374055</v>
      </c>
      <c r="AS4155" s="34">
        <v>1585.363623</v>
      </c>
      <c r="AT4155" s="33">
        <v>46.727272999999997</v>
      </c>
      <c r="AU4155" s="35">
        <v>243.28315900000001</v>
      </c>
      <c r="AV4155" s="33">
        <v>913.91951400000005</v>
      </c>
      <c r="AW4155" s="33">
        <v>961.45454099999995</v>
      </c>
      <c r="AX4155" s="53">
        <v>44</v>
      </c>
      <c r="AY4155" s="53">
        <v>62</v>
      </c>
      <c r="AZ4155" s="38">
        <f t="shared" si="728"/>
        <v>45418</v>
      </c>
      <c r="BA4155" s="39">
        <f t="shared" si="729"/>
        <v>0.41196567534273143</v>
      </c>
      <c r="BB4155" s="40">
        <f t="shared" si="730"/>
        <v>141.32977491168828</v>
      </c>
      <c r="BC4155" s="39">
        <f t="shared" si="731"/>
        <v>0.43339294459402561</v>
      </c>
      <c r="BD4155" s="40">
        <f t="shared" si="732"/>
        <v>148.68065708831179</v>
      </c>
      <c r="BE4155" s="39">
        <f t="shared" si="733"/>
        <v>0.12972513848710571</v>
      </c>
      <c r="BF4155" s="39">
        <f t="shared" si="734"/>
        <v>2.4916241576137192E-2</v>
      </c>
    </row>
    <row r="4156" spans="40:58" x14ac:dyDescent="0.3">
      <c r="AN4156" s="37">
        <f t="shared" si="727"/>
        <v>5</v>
      </c>
      <c r="AO4156" s="32" t="s">
        <v>98</v>
      </c>
      <c r="AP4156" s="32" t="s">
        <v>229</v>
      </c>
      <c r="AQ4156" s="32" t="s">
        <v>70</v>
      </c>
      <c r="AR4156" s="33">
        <v>2224.7779249999999</v>
      </c>
      <c r="AS4156" s="34">
        <v>2145.7272549999998</v>
      </c>
      <c r="AT4156" s="33">
        <v>5.9090910000000001</v>
      </c>
      <c r="AU4156" s="35">
        <v>73.141578999999993</v>
      </c>
      <c r="AV4156" s="33">
        <v>1331.7779330000001</v>
      </c>
      <c r="AW4156" s="33">
        <v>892.99999200000002</v>
      </c>
      <c r="AX4156" s="53">
        <v>67</v>
      </c>
      <c r="AY4156" s="53">
        <v>58</v>
      </c>
      <c r="AZ4156" s="38">
        <f t="shared" si="728"/>
        <v>45419</v>
      </c>
      <c r="BA4156" s="39">
        <f t="shared" si="729"/>
        <v>0.57734179595925261</v>
      </c>
      <c r="BB4156" s="40">
        <f t="shared" si="730"/>
        <v>47.320650170000775</v>
      </c>
      <c r="BC4156" s="39">
        <f t="shared" si="731"/>
        <v>0.387126266622769</v>
      </c>
      <c r="BD4156" s="40">
        <f t="shared" si="732"/>
        <v>31.730019829999311</v>
      </c>
      <c r="BE4156" s="39">
        <f t="shared" si="733"/>
        <v>3.2875901085722969E-2</v>
      </c>
      <c r="BF4156" s="39">
        <f t="shared" si="734"/>
        <v>2.6560363322554992E-3</v>
      </c>
    </row>
    <row r="4157" spans="40:58" x14ac:dyDescent="0.3">
      <c r="AN4157" s="37">
        <f t="shared" si="727"/>
        <v>5</v>
      </c>
      <c r="AO4157" s="32" t="s">
        <v>98</v>
      </c>
      <c r="AP4157" s="32" t="s">
        <v>230</v>
      </c>
      <c r="AQ4157" s="32" t="s">
        <v>72</v>
      </c>
      <c r="AR4157" s="33">
        <v>1805.6363490000001</v>
      </c>
      <c r="AS4157" s="34">
        <v>1653.545439</v>
      </c>
      <c r="AT4157" s="33">
        <v>29.545453999999999</v>
      </c>
      <c r="AU4157" s="35">
        <v>122.545456</v>
      </c>
      <c r="AV4157" s="33">
        <v>1118.99999</v>
      </c>
      <c r="AW4157" s="33">
        <v>686.63635899999997</v>
      </c>
      <c r="AX4157" s="53">
        <v>63</v>
      </c>
      <c r="AY4157" s="53">
        <v>42</v>
      </c>
      <c r="AZ4157" s="38">
        <f t="shared" si="728"/>
        <v>45420</v>
      </c>
      <c r="BA4157" s="39">
        <f t="shared" si="729"/>
        <v>0.56752583796887168</v>
      </c>
      <c r="BB4157" s="40">
        <f t="shared" si="730"/>
        <v>94.254707966720829</v>
      </c>
      <c r="BC4157" s="39">
        <f t="shared" si="731"/>
        <v>0.3482429655976762</v>
      </c>
      <c r="BD4157" s="40">
        <f t="shared" si="732"/>
        <v>57.836202033279271</v>
      </c>
      <c r="BE4157" s="39">
        <f t="shared" si="733"/>
        <v>6.7868292565038513E-2</v>
      </c>
      <c r="BF4157" s="39">
        <f t="shared" si="734"/>
        <v>1.6362903868413426E-2</v>
      </c>
    </row>
    <row r="4158" spans="40:58" x14ac:dyDescent="0.3">
      <c r="AN4158" s="37">
        <f t="shared" si="727"/>
        <v>5</v>
      </c>
      <c r="AO4158" s="32" t="s">
        <v>98</v>
      </c>
      <c r="AP4158" s="32" t="s">
        <v>231</v>
      </c>
      <c r="AQ4158" s="32" t="s">
        <v>75</v>
      </c>
      <c r="AR4158" s="33">
        <v>2954.4263249999999</v>
      </c>
      <c r="AS4158" s="34">
        <v>2797.5172360000001</v>
      </c>
      <c r="AT4158" s="33">
        <v>132.54545300000001</v>
      </c>
      <c r="AU4158" s="35">
        <v>24.363636</v>
      </c>
      <c r="AV4158" s="33">
        <v>982.90907900000002</v>
      </c>
      <c r="AW4158" s="33">
        <v>1971.5172459999999</v>
      </c>
      <c r="AX4158" s="53">
        <v>49</v>
      </c>
      <c r="AY4158" s="53">
        <v>128</v>
      </c>
      <c r="AZ4158" s="38">
        <f t="shared" si="728"/>
        <v>45421</v>
      </c>
      <c r="BA4158" s="39">
        <f t="shared" si="729"/>
        <v>0.31502120529975197</v>
      </c>
      <c r="BB4158" s="40">
        <f t="shared" si="730"/>
        <v>52.202137129183214</v>
      </c>
      <c r="BC4158" s="39">
        <f t="shared" si="731"/>
        <v>0.63186896160938566</v>
      </c>
      <c r="BD4158" s="40">
        <f t="shared" si="732"/>
        <v>104.70695187081655</v>
      </c>
      <c r="BE4158" s="39">
        <f t="shared" si="733"/>
        <v>8.2464862277450771E-3</v>
      </c>
      <c r="BF4158" s="39">
        <f t="shared" si="734"/>
        <v>4.4863346863117333E-2</v>
      </c>
    </row>
    <row r="4159" spans="40:58" x14ac:dyDescent="0.3">
      <c r="AN4159" s="37">
        <f t="shared" si="727"/>
        <v>5</v>
      </c>
      <c r="AO4159" s="32" t="s">
        <v>98</v>
      </c>
      <c r="AP4159" s="32" t="s">
        <v>232</v>
      </c>
      <c r="AQ4159" s="32" t="s">
        <v>78</v>
      </c>
      <c r="AR4159" s="33">
        <v>2837.5670329999998</v>
      </c>
      <c r="AS4159" s="34">
        <v>2689.8181509999999</v>
      </c>
      <c r="AT4159" s="33">
        <v>40.657972999999998</v>
      </c>
      <c r="AU4159" s="35">
        <v>107.090909</v>
      </c>
      <c r="AV4159" s="33">
        <v>1761.7488619999999</v>
      </c>
      <c r="AW4159" s="33">
        <v>1075.8181709999999</v>
      </c>
      <c r="AX4159" s="53">
        <v>105</v>
      </c>
      <c r="AY4159" s="53">
        <v>64</v>
      </c>
      <c r="AZ4159" s="38">
        <f t="shared" si="728"/>
        <v>45422</v>
      </c>
      <c r="BA4159" s="39">
        <f t="shared" si="729"/>
        <v>0.5885382043303814</v>
      </c>
      <c r="BB4159" s="40">
        <f t="shared" si="730"/>
        <v>91.732255731092025</v>
      </c>
      <c r="BC4159" s="39">
        <f t="shared" si="731"/>
        <v>0.35939293516985688</v>
      </c>
      <c r="BD4159" s="40">
        <f t="shared" si="732"/>
        <v>56.016626268907842</v>
      </c>
      <c r="BE4159" s="39">
        <f t="shared" si="733"/>
        <v>3.7740397937587683E-2</v>
      </c>
      <c r="BF4159" s="39">
        <f t="shared" si="734"/>
        <v>1.4328462562174122E-2</v>
      </c>
    </row>
    <row r="4160" spans="40:58" x14ac:dyDescent="0.3">
      <c r="AN4160" s="37">
        <f t="shared" si="727"/>
        <v>5</v>
      </c>
      <c r="AO4160" s="32" t="s">
        <v>98</v>
      </c>
      <c r="AP4160" s="32" t="s">
        <v>233</v>
      </c>
      <c r="AQ4160" s="32" t="s">
        <v>81</v>
      </c>
      <c r="AR4160" s="33">
        <v>5989.8271009999999</v>
      </c>
      <c r="AS4160" s="34">
        <v>5343.9381329999997</v>
      </c>
      <c r="AT4160" s="33">
        <v>88.231741999999997</v>
      </c>
      <c r="AU4160" s="35">
        <v>557.65722600000004</v>
      </c>
      <c r="AV4160" s="33">
        <v>3738.2369250000002</v>
      </c>
      <c r="AW4160" s="33">
        <v>2251.5901760000002</v>
      </c>
      <c r="AX4160" s="53">
        <v>185</v>
      </c>
      <c r="AY4160" s="53">
        <v>122</v>
      </c>
      <c r="AZ4160" s="38">
        <f t="shared" si="728"/>
        <v>45423</v>
      </c>
      <c r="BA4160" s="39">
        <f t="shared" si="729"/>
        <v>0.55680057064468214</v>
      </c>
      <c r="BB4160" s="40">
        <f t="shared" si="730"/>
        <v>403.09777710021825</v>
      </c>
      <c r="BC4160" s="39">
        <f t="shared" si="731"/>
        <v>0.33536844239875463</v>
      </c>
      <c r="BD4160" s="40">
        <f t="shared" si="732"/>
        <v>242.79119089978201</v>
      </c>
      <c r="BE4160" s="39">
        <f t="shared" si="733"/>
        <v>9.310072170645782E-2</v>
      </c>
      <c r="BF4160" s="39">
        <f t="shared" si="734"/>
        <v>1.4730265250105422E-2</v>
      </c>
    </row>
    <row r="4161" spans="40:58" x14ac:dyDescent="0.3">
      <c r="AN4161" s="37">
        <f t="shared" si="727"/>
        <v>5</v>
      </c>
      <c r="AO4161" s="32" t="s">
        <v>98</v>
      </c>
      <c r="AP4161" s="32" t="s">
        <v>234</v>
      </c>
      <c r="AQ4161" s="32" t="s">
        <v>84</v>
      </c>
      <c r="AR4161" s="33">
        <v>4966.3777319999999</v>
      </c>
      <c r="AS4161" s="34">
        <v>4459.9544830000004</v>
      </c>
      <c r="AT4161" s="33">
        <v>78.636363000000003</v>
      </c>
      <c r="AU4161" s="35">
        <v>427.78688599999998</v>
      </c>
      <c r="AV4161" s="33">
        <v>2544.6959419999998</v>
      </c>
      <c r="AW4161" s="33">
        <v>2421.6817900000001</v>
      </c>
      <c r="AX4161" s="53">
        <v>120</v>
      </c>
      <c r="AY4161" s="53">
        <v>148</v>
      </c>
      <c r="AZ4161" s="38">
        <f t="shared" si="728"/>
        <v>45424</v>
      </c>
      <c r="BA4161" s="39">
        <f t="shared" si="729"/>
        <v>0.46013665151513161</v>
      </c>
      <c r="BB4161" s="40">
        <f t="shared" si="730"/>
        <v>259.48352223820621</v>
      </c>
      <c r="BC4161" s="39">
        <f t="shared" si="731"/>
        <v>0.43789300383368562</v>
      </c>
      <c r="BD4161" s="40">
        <f t="shared" si="732"/>
        <v>246.93972676179325</v>
      </c>
      <c r="BE4161" s="39">
        <f t="shared" si="733"/>
        <v>8.6136598761634431E-2</v>
      </c>
      <c r="BF4161" s="39">
        <f t="shared" si="734"/>
        <v>1.5833745889548459E-2</v>
      </c>
    </row>
    <row r="4162" spans="40:58" x14ac:dyDescent="0.3">
      <c r="AN4162" s="37">
        <f t="shared" si="727"/>
        <v>5</v>
      </c>
      <c r="AO4162" s="32" t="s">
        <v>98</v>
      </c>
      <c r="AP4162" s="32" t="s">
        <v>235</v>
      </c>
      <c r="AQ4162" s="32" t="s">
        <v>67</v>
      </c>
      <c r="AR4162" s="33">
        <v>2007.207887</v>
      </c>
      <c r="AS4162" s="34">
        <v>1569.7727179999999</v>
      </c>
      <c r="AT4162" s="33">
        <v>52.072727999999998</v>
      </c>
      <c r="AU4162" s="35">
        <v>385.36244099999999</v>
      </c>
      <c r="AV4162" s="33">
        <v>1128.11698</v>
      </c>
      <c r="AW4162" s="33">
        <v>879.09090700000002</v>
      </c>
      <c r="AX4162" s="53">
        <v>42</v>
      </c>
      <c r="AY4162" s="53">
        <v>54</v>
      </c>
      <c r="AZ4162" s="38">
        <f t="shared" si="728"/>
        <v>45425</v>
      </c>
      <c r="BA4162" s="39">
        <f t="shared" si="729"/>
        <v>0.43954789390109905</v>
      </c>
      <c r="BB4162" s="40">
        <f t="shared" si="730"/>
        <v>245.85298064747477</v>
      </c>
      <c r="BC4162" s="39">
        <f t="shared" si="731"/>
        <v>0.34251993682380077</v>
      </c>
      <c r="BD4162" s="40">
        <f t="shared" si="732"/>
        <v>191.58218835252532</v>
      </c>
      <c r="BE4162" s="39">
        <f t="shared" si="733"/>
        <v>0.19198930190333593</v>
      </c>
      <c r="BF4162" s="39">
        <f t="shared" si="734"/>
        <v>2.5942867371764166E-2</v>
      </c>
    </row>
    <row r="4163" spans="40:58" x14ac:dyDescent="0.3">
      <c r="AN4163" s="37">
        <f t="shared" si="727"/>
        <v>5</v>
      </c>
      <c r="AO4163" s="32" t="s">
        <v>98</v>
      </c>
      <c r="AP4163" s="32" t="s">
        <v>236</v>
      </c>
      <c r="AQ4163" s="32" t="s">
        <v>70</v>
      </c>
      <c r="AR4163" s="33">
        <v>1820.2509480000001</v>
      </c>
      <c r="AS4163" s="34">
        <v>1649.909071</v>
      </c>
      <c r="AT4163" s="33">
        <v>57.229508000000003</v>
      </c>
      <c r="AU4163" s="35">
        <v>113.112369</v>
      </c>
      <c r="AV4163" s="33">
        <v>1105.475991</v>
      </c>
      <c r="AW4163" s="33">
        <v>714.77495699999997</v>
      </c>
      <c r="AX4163" s="53">
        <v>55</v>
      </c>
      <c r="AY4163" s="53">
        <v>45</v>
      </c>
      <c r="AZ4163" s="38">
        <f t="shared" si="728"/>
        <v>45426</v>
      </c>
      <c r="BA4163" s="39">
        <f t="shared" si="729"/>
        <v>0.55048665264689123</v>
      </c>
      <c r="BB4163" s="40">
        <f t="shared" si="730"/>
        <v>103.45213965814958</v>
      </c>
      <c r="BC4163" s="39">
        <f t="shared" si="731"/>
        <v>0.35593181279208402</v>
      </c>
      <c r="BD4163" s="40">
        <f t="shared" si="732"/>
        <v>66.889737341850477</v>
      </c>
      <c r="BE4163" s="39">
        <f t="shared" si="733"/>
        <v>6.2141085065376377E-2</v>
      </c>
      <c r="BF4163" s="39">
        <f t="shared" si="734"/>
        <v>3.144044949564833E-2</v>
      </c>
    </row>
    <row r="4164" spans="40:58" x14ac:dyDescent="0.3">
      <c r="AN4164" s="37">
        <f t="shared" ref="AN4164:AN4227" si="735">MONTH(AP4164)</f>
        <v>5</v>
      </c>
      <c r="AO4164" s="32" t="s">
        <v>98</v>
      </c>
      <c r="AP4164" s="32" t="s">
        <v>237</v>
      </c>
      <c r="AQ4164" s="32" t="s">
        <v>72</v>
      </c>
      <c r="AR4164" s="33">
        <v>2058.4727210000001</v>
      </c>
      <c r="AS4164" s="34">
        <v>1856.354538</v>
      </c>
      <c r="AT4164" s="33">
        <v>13.572727</v>
      </c>
      <c r="AU4164" s="35">
        <v>188.545456</v>
      </c>
      <c r="AV4164" s="33">
        <v>981.61817799999994</v>
      </c>
      <c r="AW4164" s="33">
        <v>1076.8545429999999</v>
      </c>
      <c r="AX4164" s="53">
        <v>39</v>
      </c>
      <c r="AY4164" s="53">
        <v>72</v>
      </c>
      <c r="AZ4164" s="38">
        <f t="shared" ref="AZ4164:AZ4227" si="736">AP4164*1</f>
        <v>45427</v>
      </c>
      <c r="BA4164" s="39">
        <f t="shared" ref="BA4164:BA4227" si="737">(AV4164-BB4164)/AR4164</f>
        <v>0.43004438754365987</v>
      </c>
      <c r="BB4164" s="40">
        <f t="shared" ref="BB4164:BB4227" si="738">(AR4164-AS4164)*(AV4164/AR4164)</f>
        <v>96.38353742222391</v>
      </c>
      <c r="BC4164" s="39">
        <f t="shared" ref="BC4164:BC4227" si="739">(AW4164-BD4164)/AR4164</f>
        <v>0.47176719298493136</v>
      </c>
      <c r="BD4164" s="40">
        <f t="shared" ref="BD4164:BD4227" si="740">(AR4164-AS4164)*(AW4164/AR4164)</f>
        <v>105.73464557777611</v>
      </c>
      <c r="BE4164" s="39">
        <f t="shared" ref="BE4164:BE4227" si="741">AU4164/AR4164</f>
        <v>9.1594828571935197E-2</v>
      </c>
      <c r="BF4164" s="39">
        <f t="shared" ref="BF4164:BF4227" si="742">AT4164/AR4164</f>
        <v>6.5935908994734739E-3</v>
      </c>
    </row>
    <row r="4165" spans="40:58" x14ac:dyDescent="0.3">
      <c r="AN4165" s="37">
        <f t="shared" si="735"/>
        <v>5</v>
      </c>
      <c r="AO4165" s="32" t="s">
        <v>98</v>
      </c>
      <c r="AP4165" s="32" t="s">
        <v>238</v>
      </c>
      <c r="AQ4165" s="32" t="s">
        <v>75</v>
      </c>
      <c r="AR4165" s="33">
        <v>1962.239008</v>
      </c>
      <c r="AS4165" s="34">
        <v>1722.507265</v>
      </c>
      <c r="AT4165" s="33">
        <v>81.913560000000004</v>
      </c>
      <c r="AU4165" s="35">
        <v>157.818183</v>
      </c>
      <c r="AV4165" s="33">
        <v>1216.277188</v>
      </c>
      <c r="AW4165" s="33">
        <v>745.96181999999999</v>
      </c>
      <c r="AX4165" s="53">
        <v>60</v>
      </c>
      <c r="AY4165" s="53">
        <v>52</v>
      </c>
      <c r="AZ4165" s="38">
        <f t="shared" si="736"/>
        <v>45428</v>
      </c>
      <c r="BA4165" s="39">
        <f t="shared" si="737"/>
        <v>0.54411389146718836</v>
      </c>
      <c r="BB4165" s="40">
        <f t="shared" si="738"/>
        <v>148.59568536840482</v>
      </c>
      <c r="BC4165" s="39">
        <f t="shared" si="739"/>
        <v>0.33371355869427538</v>
      </c>
      <c r="BD4165" s="40">
        <f t="shared" si="740"/>
        <v>91.13605763159525</v>
      </c>
      <c r="BE4165" s="39">
        <f t="shared" si="741"/>
        <v>8.0427604566303684E-2</v>
      </c>
      <c r="BF4165" s="39">
        <f t="shared" si="742"/>
        <v>4.174494527223261E-2</v>
      </c>
    </row>
    <row r="4166" spans="40:58" x14ac:dyDescent="0.3">
      <c r="AN4166" s="37">
        <f t="shared" si="735"/>
        <v>5</v>
      </c>
      <c r="AO4166" s="32" t="s">
        <v>98</v>
      </c>
      <c r="AP4166" s="32" t="s">
        <v>239</v>
      </c>
      <c r="AQ4166" s="32" t="s">
        <v>78</v>
      </c>
      <c r="AR4166" s="33">
        <v>3100.1765759999998</v>
      </c>
      <c r="AS4166" s="34">
        <v>2809.363613</v>
      </c>
      <c r="AT4166" s="33">
        <v>69.187033</v>
      </c>
      <c r="AU4166" s="35">
        <v>221.62593000000001</v>
      </c>
      <c r="AV4166" s="33">
        <v>2419.540215</v>
      </c>
      <c r="AW4166" s="33">
        <v>680.63636099999997</v>
      </c>
      <c r="AX4166" s="53">
        <v>127</v>
      </c>
      <c r="AY4166" s="53">
        <v>40</v>
      </c>
      <c r="AZ4166" s="38">
        <f t="shared" si="736"/>
        <v>45429</v>
      </c>
      <c r="BA4166" s="39">
        <f t="shared" si="737"/>
        <v>0.70724182624112808</v>
      </c>
      <c r="BB4166" s="40">
        <f t="shared" si="738"/>
        <v>226.96567171979262</v>
      </c>
      <c r="BC4166" s="39">
        <f t="shared" si="739"/>
        <v>0.19895288368238825</v>
      </c>
      <c r="BD4166" s="40">
        <f t="shared" si="740"/>
        <v>63.847291280207244</v>
      </c>
      <c r="BE4166" s="39">
        <f t="shared" si="741"/>
        <v>7.1488163518076991E-2</v>
      </c>
      <c r="BF4166" s="39">
        <f t="shared" si="742"/>
        <v>2.2317126558406716E-2</v>
      </c>
    </row>
    <row r="4167" spans="40:58" x14ac:dyDescent="0.3">
      <c r="AN4167" s="37">
        <f t="shared" si="735"/>
        <v>5</v>
      </c>
      <c r="AO4167" s="32" t="s">
        <v>98</v>
      </c>
      <c r="AP4167" s="32" t="s">
        <v>240</v>
      </c>
      <c r="AQ4167" s="32" t="s">
        <v>81</v>
      </c>
      <c r="AR4167" s="33">
        <v>6223.232645</v>
      </c>
      <c r="AS4167" s="34">
        <v>5521.9044839999997</v>
      </c>
      <c r="AT4167" s="33">
        <v>100.181817</v>
      </c>
      <c r="AU4167" s="35">
        <v>601.146344</v>
      </c>
      <c r="AV4167" s="33">
        <v>4283.3281129999996</v>
      </c>
      <c r="AW4167" s="33">
        <v>1939.904532</v>
      </c>
      <c r="AX4167" s="53">
        <v>218</v>
      </c>
      <c r="AY4167" s="53">
        <v>112</v>
      </c>
      <c r="AZ4167" s="38">
        <f t="shared" si="736"/>
        <v>45430</v>
      </c>
      <c r="BA4167" s="39">
        <f t="shared" si="737"/>
        <v>0.61071440016583523</v>
      </c>
      <c r="BB4167" s="40">
        <f t="shared" si="738"/>
        <v>482.71032111638038</v>
      </c>
      <c r="BC4167" s="39">
        <f t="shared" si="739"/>
        <v>0.27659044588335169</v>
      </c>
      <c r="BD4167" s="40">
        <f t="shared" si="740"/>
        <v>218.61783988361992</v>
      </c>
      <c r="BE4167" s="39">
        <f t="shared" si="741"/>
        <v>9.6597118939942828E-2</v>
      </c>
      <c r="BF4167" s="39">
        <f t="shared" si="742"/>
        <v>1.6098035010870142E-2</v>
      </c>
    </row>
    <row r="4168" spans="40:58" x14ac:dyDescent="0.3">
      <c r="AN4168" s="37">
        <f t="shared" si="735"/>
        <v>5</v>
      </c>
      <c r="AO4168" s="32" t="s">
        <v>98</v>
      </c>
      <c r="AP4168" s="32" t="s">
        <v>241</v>
      </c>
      <c r="AQ4168" s="32" t="s">
        <v>84</v>
      </c>
      <c r="AR4168" s="33">
        <v>5586.6653610000003</v>
      </c>
      <c r="AS4168" s="34">
        <v>5137.4999390000003</v>
      </c>
      <c r="AT4168" s="33">
        <v>38.60134</v>
      </c>
      <c r="AU4168" s="35">
        <v>410.56408199999998</v>
      </c>
      <c r="AV4168" s="33">
        <v>2792.7019169999999</v>
      </c>
      <c r="AW4168" s="33">
        <v>2793.963444</v>
      </c>
      <c r="AX4168" s="53">
        <v>141</v>
      </c>
      <c r="AY4168" s="53">
        <v>166</v>
      </c>
      <c r="AZ4168" s="38">
        <f t="shared" si="736"/>
        <v>45431</v>
      </c>
      <c r="BA4168" s="39">
        <f t="shared" si="737"/>
        <v>0.45969639367239384</v>
      </c>
      <c r="BB4168" s="40">
        <f t="shared" si="738"/>
        <v>224.53199789381728</v>
      </c>
      <c r="BC4168" s="39">
        <f t="shared" si="739"/>
        <v>0.45990404899317489</v>
      </c>
      <c r="BD4168" s="40">
        <f t="shared" si="740"/>
        <v>224.63342410618273</v>
      </c>
      <c r="BE4168" s="39">
        <f t="shared" si="741"/>
        <v>7.3490007986895062E-2</v>
      </c>
      <c r="BF4168" s="39">
        <f t="shared" si="742"/>
        <v>6.9095493475360851E-3</v>
      </c>
    </row>
    <row r="4169" spans="40:58" x14ac:dyDescent="0.3">
      <c r="AN4169" s="37">
        <f t="shared" si="735"/>
        <v>5</v>
      </c>
      <c r="AO4169" s="32" t="s">
        <v>98</v>
      </c>
      <c r="AP4169" s="32" t="s">
        <v>242</v>
      </c>
      <c r="AQ4169" s="32" t="s">
        <v>67</v>
      </c>
      <c r="AR4169" s="33">
        <v>2747.5484059999999</v>
      </c>
      <c r="AS4169" s="34">
        <v>2300.818154</v>
      </c>
      <c r="AT4169" s="33">
        <v>51.363635000000002</v>
      </c>
      <c r="AU4169" s="35">
        <v>395.36661700000002</v>
      </c>
      <c r="AV4169" s="33">
        <v>809.00297499999999</v>
      </c>
      <c r="AW4169" s="33">
        <v>1938.545431</v>
      </c>
      <c r="AX4169" s="53">
        <v>30</v>
      </c>
      <c r="AY4169" s="53">
        <v>118</v>
      </c>
      <c r="AZ4169" s="38">
        <f t="shared" si="736"/>
        <v>45432</v>
      </c>
      <c r="BA4169" s="39">
        <f t="shared" si="737"/>
        <v>0.24657083679529396</v>
      </c>
      <c r="BB4169" s="40">
        <f t="shared" si="738"/>
        <v>131.53766539700396</v>
      </c>
      <c r="BC4169" s="39">
        <f t="shared" si="739"/>
        <v>0.59083684962637339</v>
      </c>
      <c r="BD4169" s="40">
        <f t="shared" si="740"/>
        <v>315.1925866029959</v>
      </c>
      <c r="BE4169" s="39">
        <f t="shared" si="741"/>
        <v>0.14389796232037705</v>
      </c>
      <c r="BF4169" s="39">
        <f t="shared" si="742"/>
        <v>1.8694351257955599E-2</v>
      </c>
    </row>
    <row r="4170" spans="40:58" x14ac:dyDescent="0.3">
      <c r="AN4170" s="37">
        <f t="shared" si="735"/>
        <v>5</v>
      </c>
      <c r="AO4170" s="32" t="s">
        <v>98</v>
      </c>
      <c r="AP4170" s="32" t="s">
        <v>243</v>
      </c>
      <c r="AQ4170" s="32" t="s">
        <v>70</v>
      </c>
      <c r="AR4170" s="33">
        <v>2031.243655</v>
      </c>
      <c r="AS4170" s="34">
        <v>1776.5908959999999</v>
      </c>
      <c r="AT4170" s="33">
        <v>87.925483999999997</v>
      </c>
      <c r="AU4170" s="35">
        <v>166.72727499999999</v>
      </c>
      <c r="AV4170" s="33">
        <v>1335.5908979999999</v>
      </c>
      <c r="AW4170" s="33">
        <v>695.65275699999995</v>
      </c>
      <c r="AX4170" s="53">
        <v>63</v>
      </c>
      <c r="AY4170" s="53">
        <v>46</v>
      </c>
      <c r="AZ4170" s="38">
        <f t="shared" si="736"/>
        <v>45433</v>
      </c>
      <c r="BA4170" s="39">
        <f t="shared" si="737"/>
        <v>0.57509135548376733</v>
      </c>
      <c r="BB4170" s="40">
        <f t="shared" si="738"/>
        <v>167.4402311282482</v>
      </c>
      <c r="BC4170" s="39">
        <f t="shared" si="739"/>
        <v>0.29954074078239923</v>
      </c>
      <c r="BD4170" s="40">
        <f t="shared" si="740"/>
        <v>87.212527871751846</v>
      </c>
      <c r="BE4170" s="39">
        <f t="shared" si="741"/>
        <v>8.2081376396964056E-2</v>
      </c>
      <c r="BF4170" s="39">
        <f t="shared" si="742"/>
        <v>4.3286527336869392E-2</v>
      </c>
    </row>
    <row r="4171" spans="40:58" x14ac:dyDescent="0.3">
      <c r="AN4171" s="37">
        <f t="shared" si="735"/>
        <v>5</v>
      </c>
      <c r="AO4171" s="32" t="s">
        <v>98</v>
      </c>
      <c r="AP4171" s="32" t="s">
        <v>244</v>
      </c>
      <c r="AQ4171" s="32" t="s">
        <v>72</v>
      </c>
      <c r="AR4171" s="33">
        <v>2290.9701709999999</v>
      </c>
      <c r="AS4171" s="34">
        <v>2049.9999769999999</v>
      </c>
      <c r="AT4171" s="33">
        <v>32.363636999999997</v>
      </c>
      <c r="AU4171" s="35">
        <v>208.60655700000001</v>
      </c>
      <c r="AV4171" s="33">
        <v>1482.7376899999999</v>
      </c>
      <c r="AW4171" s="33">
        <v>808.23248100000001</v>
      </c>
      <c r="AX4171" s="53">
        <v>75</v>
      </c>
      <c r="AY4171" s="53">
        <v>49</v>
      </c>
      <c r="AZ4171" s="38">
        <f t="shared" si="736"/>
        <v>45434</v>
      </c>
      <c r="BA4171" s="39">
        <f t="shared" si="737"/>
        <v>0.57913433564032968</v>
      </c>
      <c r="BB4171" s="40">
        <f t="shared" si="738"/>
        <v>155.95820204610243</v>
      </c>
      <c r="BC4171" s="39">
        <f t="shared" si="739"/>
        <v>0.31568306658939144</v>
      </c>
      <c r="BD4171" s="40">
        <f t="shared" si="740"/>
        <v>85.011991953897549</v>
      </c>
      <c r="BE4171" s="39">
        <f t="shared" si="741"/>
        <v>9.1055990008348311E-2</v>
      </c>
      <c r="BF4171" s="39">
        <f t="shared" si="742"/>
        <v>1.4126607761930567E-2</v>
      </c>
    </row>
    <row r="4172" spans="40:58" x14ac:dyDescent="0.3">
      <c r="AN4172" s="37">
        <f t="shared" si="735"/>
        <v>5</v>
      </c>
      <c r="AO4172" s="32" t="s">
        <v>98</v>
      </c>
      <c r="AP4172" s="32" t="s">
        <v>245</v>
      </c>
      <c r="AQ4172" s="32" t="s">
        <v>75</v>
      </c>
      <c r="AR4172" s="33">
        <v>1760.3329369999999</v>
      </c>
      <c r="AS4172" s="34">
        <v>1575.1818189999999</v>
      </c>
      <c r="AT4172" s="33">
        <v>71.545455000000004</v>
      </c>
      <c r="AU4172" s="35">
        <v>113.60566300000001</v>
      </c>
      <c r="AV4172" s="33">
        <v>877.13292899999999</v>
      </c>
      <c r="AW4172" s="33">
        <v>883.20000800000003</v>
      </c>
      <c r="AX4172" s="53">
        <v>47</v>
      </c>
      <c r="AY4172" s="53">
        <v>55</v>
      </c>
      <c r="AZ4172" s="38">
        <f t="shared" si="736"/>
        <v>45435</v>
      </c>
      <c r="BA4172" s="39">
        <f t="shared" si="737"/>
        <v>0.44586817640041482</v>
      </c>
      <c r="BB4172" s="40">
        <f t="shared" si="738"/>
        <v>92.256492522223724</v>
      </c>
      <c r="BC4172" s="39">
        <f t="shared" si="739"/>
        <v>0.44895222142981678</v>
      </c>
      <c r="BD4172" s="40">
        <f t="shared" si="740"/>
        <v>92.894625477776287</v>
      </c>
      <c r="BE4172" s="39">
        <f t="shared" si="741"/>
        <v>6.453646387688991E-2</v>
      </c>
      <c r="BF4172" s="39">
        <f t="shared" si="742"/>
        <v>4.0643138292878515E-2</v>
      </c>
    </row>
    <row r="4173" spans="40:58" x14ac:dyDescent="0.3">
      <c r="AN4173" s="37">
        <f t="shared" si="735"/>
        <v>5</v>
      </c>
      <c r="AO4173" s="32" t="s">
        <v>98</v>
      </c>
      <c r="AP4173" s="32" t="s">
        <v>246</v>
      </c>
      <c r="AQ4173" s="32" t="s">
        <v>78</v>
      </c>
      <c r="AR4173" s="33">
        <v>3588.808751</v>
      </c>
      <c r="AS4173" s="34">
        <v>3194.881781</v>
      </c>
      <c r="AT4173" s="33">
        <v>168.926973</v>
      </c>
      <c r="AU4173" s="35">
        <v>224.99999700000001</v>
      </c>
      <c r="AV4173" s="33">
        <v>2788.536028</v>
      </c>
      <c r="AW4173" s="33">
        <v>800.27272300000004</v>
      </c>
      <c r="AX4173" s="53">
        <v>144</v>
      </c>
      <c r="AY4173" s="53">
        <v>52</v>
      </c>
      <c r="AZ4173" s="38">
        <f t="shared" si="736"/>
        <v>45436</v>
      </c>
      <c r="BA4173" s="39">
        <f t="shared" si="737"/>
        <v>0.69172014248650104</v>
      </c>
      <c r="BB4173" s="40">
        <f t="shared" si="738"/>
        <v>306.08472740147835</v>
      </c>
      <c r="BC4173" s="39">
        <f t="shared" si="739"/>
        <v>0.19851447369631051</v>
      </c>
      <c r="BD4173" s="40">
        <f t="shared" si="740"/>
        <v>87.842242598521594</v>
      </c>
      <c r="BE4173" s="39">
        <f t="shared" si="741"/>
        <v>6.2694897558223217E-2</v>
      </c>
      <c r="BF4173" s="39">
        <f t="shared" si="742"/>
        <v>4.7070486258965323E-2</v>
      </c>
    </row>
    <row r="4174" spans="40:58" x14ac:dyDescent="0.3">
      <c r="AN4174" s="37">
        <f t="shared" si="735"/>
        <v>5</v>
      </c>
      <c r="AO4174" s="32" t="s">
        <v>98</v>
      </c>
      <c r="AP4174" s="32" t="s">
        <v>247</v>
      </c>
      <c r="AQ4174" s="32" t="s">
        <v>81</v>
      </c>
      <c r="AR4174" s="33">
        <v>7392.3608910000003</v>
      </c>
      <c r="AS4174" s="34">
        <v>6555.6008389999997</v>
      </c>
      <c r="AT4174" s="33">
        <v>168.87481199999999</v>
      </c>
      <c r="AU4174" s="35">
        <v>667.88523999999995</v>
      </c>
      <c r="AV4174" s="33">
        <v>5217.7987560000001</v>
      </c>
      <c r="AW4174" s="33">
        <v>2174.5621350000001</v>
      </c>
      <c r="AX4174" s="53">
        <v>261</v>
      </c>
      <c r="AY4174" s="53">
        <v>140</v>
      </c>
      <c r="AZ4174" s="38">
        <f t="shared" si="736"/>
        <v>45437</v>
      </c>
      <c r="BA4174" s="39">
        <f t="shared" si="737"/>
        <v>0.62594115301399189</v>
      </c>
      <c r="BB4174" s="40">
        <f t="shared" si="738"/>
        <v>590.61585639191946</v>
      </c>
      <c r="BC4174" s="39">
        <f t="shared" si="739"/>
        <v>0.2608663142704134</v>
      </c>
      <c r="BD4174" s="40">
        <f t="shared" si="740"/>
        <v>246.14419560808102</v>
      </c>
      <c r="BE4174" s="39">
        <f t="shared" si="741"/>
        <v>9.0348029519653483E-2</v>
      </c>
      <c r="BF4174" s="39">
        <f t="shared" si="742"/>
        <v>2.2844503195941165E-2</v>
      </c>
    </row>
    <row r="4175" spans="40:58" x14ac:dyDescent="0.3">
      <c r="AN4175" s="37">
        <f t="shared" si="735"/>
        <v>5</v>
      </c>
      <c r="AO4175" s="32" t="s">
        <v>98</v>
      </c>
      <c r="AP4175" s="32" t="s">
        <v>248</v>
      </c>
      <c r="AQ4175" s="32" t="s">
        <v>84</v>
      </c>
      <c r="AR4175" s="33">
        <v>4384.8592589999998</v>
      </c>
      <c r="AS4175" s="34">
        <v>3974.4181290000001</v>
      </c>
      <c r="AT4175" s="33">
        <v>64.612517999999994</v>
      </c>
      <c r="AU4175" s="35">
        <v>345.82861200000002</v>
      </c>
      <c r="AV4175" s="33">
        <v>2181.8315659999998</v>
      </c>
      <c r="AW4175" s="33">
        <v>2203.027693</v>
      </c>
      <c r="AX4175" s="53">
        <v>107</v>
      </c>
      <c r="AY4175" s="53">
        <v>137</v>
      </c>
      <c r="AZ4175" s="38">
        <f t="shared" si="736"/>
        <v>45438</v>
      </c>
      <c r="BA4175" s="39">
        <f t="shared" si="737"/>
        <v>0.4510071833943497</v>
      </c>
      <c r="BB4175" s="40">
        <f t="shared" si="738"/>
        <v>204.22854201777446</v>
      </c>
      <c r="BC4175" s="39">
        <f t="shared" si="739"/>
        <v>0.45538864238784338</v>
      </c>
      <c r="BD4175" s="40">
        <f t="shared" si="740"/>
        <v>206.21258798222524</v>
      </c>
      <c r="BE4175" s="39">
        <f t="shared" si="741"/>
        <v>7.8868805490206056E-2</v>
      </c>
      <c r="BF4175" s="39">
        <f t="shared" si="742"/>
        <v>1.4735368727600933E-2</v>
      </c>
    </row>
    <row r="4176" spans="40:58" x14ac:dyDescent="0.3">
      <c r="AN4176" s="37">
        <f t="shared" si="735"/>
        <v>5</v>
      </c>
      <c r="AO4176" s="32" t="s">
        <v>98</v>
      </c>
      <c r="AP4176" s="32" t="s">
        <v>249</v>
      </c>
      <c r="AQ4176" s="32" t="s">
        <v>67</v>
      </c>
      <c r="AR4176" s="33">
        <v>1891.5657140000001</v>
      </c>
      <c r="AS4176" s="34">
        <v>1542.8545349999999</v>
      </c>
      <c r="AT4176" s="33">
        <v>18.636362999999999</v>
      </c>
      <c r="AU4176" s="35">
        <v>330.074816</v>
      </c>
      <c r="AV4176" s="33">
        <v>1192.8929880000001</v>
      </c>
      <c r="AW4176" s="33">
        <v>698.67272600000001</v>
      </c>
      <c r="AX4176" s="53">
        <v>49</v>
      </c>
      <c r="AY4176" s="53">
        <v>45</v>
      </c>
      <c r="AZ4176" s="38">
        <f t="shared" si="736"/>
        <v>45439</v>
      </c>
      <c r="BA4176" s="39">
        <f t="shared" si="737"/>
        <v>0.51437943859658242</v>
      </c>
      <c r="BB4176" s="40">
        <f t="shared" si="738"/>
        <v>219.91047796413645</v>
      </c>
      <c r="BC4176" s="39">
        <f t="shared" si="739"/>
        <v>0.30127001179306445</v>
      </c>
      <c r="BD4176" s="40">
        <f t="shared" si="740"/>
        <v>128.80070103586368</v>
      </c>
      <c r="BE4176" s="39">
        <f t="shared" si="741"/>
        <v>0.17449820196941887</v>
      </c>
      <c r="BF4176" s="39">
        <f t="shared" si="742"/>
        <v>9.8523476409342441E-3</v>
      </c>
    </row>
    <row r="4177" spans="40:58" x14ac:dyDescent="0.3">
      <c r="AN4177" s="37">
        <f t="shared" si="735"/>
        <v>5</v>
      </c>
      <c r="AO4177" s="32" t="s">
        <v>98</v>
      </c>
      <c r="AP4177" s="32" t="s">
        <v>250</v>
      </c>
      <c r="AQ4177" s="32" t="s">
        <v>70</v>
      </c>
      <c r="AR4177" s="33">
        <v>1952.5677880000001</v>
      </c>
      <c r="AS4177" s="34">
        <v>1804.999982</v>
      </c>
      <c r="AT4177" s="33">
        <v>5.4545450000000004</v>
      </c>
      <c r="AU4177" s="35">
        <v>142.11326099999999</v>
      </c>
      <c r="AV4177" s="33">
        <v>1321.113243</v>
      </c>
      <c r="AW4177" s="33">
        <v>631.45454500000005</v>
      </c>
      <c r="AX4177" s="53">
        <v>74</v>
      </c>
      <c r="AY4177" s="53">
        <v>41</v>
      </c>
      <c r="AZ4177" s="38">
        <f t="shared" si="736"/>
        <v>45440</v>
      </c>
      <c r="BA4177" s="39">
        <f t="shared" si="737"/>
        <v>0.62546787300083517</v>
      </c>
      <c r="BB4177" s="40">
        <f t="shared" si="738"/>
        <v>99.84482174969429</v>
      </c>
      <c r="BC4177" s="39">
        <f t="shared" si="739"/>
        <v>0.29895584897854227</v>
      </c>
      <c r="BD4177" s="40">
        <f t="shared" si="740"/>
        <v>47.722984250305728</v>
      </c>
      <c r="BE4177" s="39">
        <f t="shared" si="741"/>
        <v>7.2782754009050557E-2</v>
      </c>
      <c r="BF4177" s="39">
        <f t="shared" si="742"/>
        <v>2.7935240115719868E-3</v>
      </c>
    </row>
    <row r="4178" spans="40:58" x14ac:dyDescent="0.3">
      <c r="AN4178" s="37">
        <f t="shared" si="735"/>
        <v>5</v>
      </c>
      <c r="AO4178" s="32" t="s">
        <v>98</v>
      </c>
      <c r="AP4178" s="32" t="s">
        <v>251</v>
      </c>
      <c r="AQ4178" s="32" t="s">
        <v>72</v>
      </c>
      <c r="AR4178" s="33">
        <v>1784.158858</v>
      </c>
      <c r="AS4178" s="34">
        <v>1673.418177</v>
      </c>
      <c r="AT4178" s="33">
        <v>53.286136999999997</v>
      </c>
      <c r="AU4178" s="35">
        <v>57.454543999999999</v>
      </c>
      <c r="AV4178" s="33">
        <v>1125.3263690000001</v>
      </c>
      <c r="AW4178" s="33">
        <v>658.83248900000001</v>
      </c>
      <c r="AX4178" s="53">
        <v>63</v>
      </c>
      <c r="AY4178" s="53">
        <v>39</v>
      </c>
      <c r="AZ4178" s="38">
        <f t="shared" si="736"/>
        <v>45441</v>
      </c>
      <c r="BA4178" s="39">
        <f t="shared" si="737"/>
        <v>0.59158334215609132</v>
      </c>
      <c r="BB4178" s="40">
        <f t="shared" si="738"/>
        <v>69.847708846964835</v>
      </c>
      <c r="BC4178" s="39">
        <f t="shared" si="739"/>
        <v>0.34634781206627557</v>
      </c>
      <c r="BD4178" s="40">
        <f t="shared" si="740"/>
        <v>40.892972153035153</v>
      </c>
      <c r="BE4178" s="39">
        <f t="shared" si="741"/>
        <v>3.2202594372344844E-2</v>
      </c>
      <c r="BF4178" s="39">
        <f t="shared" si="742"/>
        <v>2.9866251405288261E-2</v>
      </c>
    </row>
    <row r="4179" spans="40:58" x14ac:dyDescent="0.3">
      <c r="AN4179" s="37">
        <f t="shared" si="735"/>
        <v>5</v>
      </c>
      <c r="AO4179" s="32" t="s">
        <v>98</v>
      </c>
      <c r="AP4179" s="32" t="s">
        <v>252</v>
      </c>
      <c r="AQ4179" s="32" t="s">
        <v>75</v>
      </c>
      <c r="AR4179" s="33">
        <v>3733.3907140000001</v>
      </c>
      <c r="AS4179" s="34">
        <v>3644.8363180000001</v>
      </c>
      <c r="AT4179" s="33">
        <v>5.8181820000000002</v>
      </c>
      <c r="AU4179" s="35">
        <v>82.736214000000004</v>
      </c>
      <c r="AV4179" s="33">
        <v>1686.2089249999999</v>
      </c>
      <c r="AW4179" s="33">
        <v>2047.181789</v>
      </c>
      <c r="AX4179" s="53">
        <v>95</v>
      </c>
      <c r="AY4179" s="53">
        <v>134</v>
      </c>
      <c r="AZ4179" s="38">
        <f t="shared" si="736"/>
        <v>45442</v>
      </c>
      <c r="BA4179" s="39">
        <f t="shared" si="737"/>
        <v>0.44094307625222662</v>
      </c>
      <c r="BB4179" s="40">
        <f t="shared" si="738"/>
        <v>39.996138717343015</v>
      </c>
      <c r="BC4179" s="39">
        <f t="shared" si="739"/>
        <v>0.53533736081321992</v>
      </c>
      <c r="BD4179" s="40">
        <f t="shared" si="740"/>
        <v>48.558257282656982</v>
      </c>
      <c r="BE4179" s="39">
        <f t="shared" si="741"/>
        <v>2.2161145280011538E-2</v>
      </c>
      <c r="BF4179" s="39">
        <f t="shared" si="742"/>
        <v>1.5584176545417956E-3</v>
      </c>
    </row>
    <row r="4180" spans="40:58" x14ac:dyDescent="0.3">
      <c r="AN4180" s="37">
        <f t="shared" si="735"/>
        <v>5</v>
      </c>
      <c r="AO4180" s="32" t="s">
        <v>98</v>
      </c>
      <c r="AP4180" s="32" t="s">
        <v>253</v>
      </c>
      <c r="AQ4180" s="32" t="s">
        <v>78</v>
      </c>
      <c r="AR4180" s="33">
        <v>3724.4874209999998</v>
      </c>
      <c r="AS4180" s="34">
        <v>3466.3354129999998</v>
      </c>
      <c r="AT4180" s="33">
        <v>59.999997999999998</v>
      </c>
      <c r="AU4180" s="35">
        <v>198.15200999999999</v>
      </c>
      <c r="AV4180" s="33">
        <v>2460.2192580000001</v>
      </c>
      <c r="AW4180" s="33">
        <v>1264.268163</v>
      </c>
      <c r="AX4180" s="53">
        <v>127</v>
      </c>
      <c r="AY4180" s="53">
        <v>85</v>
      </c>
      <c r="AZ4180" s="38">
        <f t="shared" si="736"/>
        <v>45443</v>
      </c>
      <c r="BA4180" s="39">
        <f t="shared" si="737"/>
        <v>0.61476817078664125</v>
      </c>
      <c r="BB4180" s="40">
        <f t="shared" si="738"/>
        <v>170.52293907397524</v>
      </c>
      <c r="BC4180" s="39">
        <f t="shared" si="739"/>
        <v>0.31591973903299037</v>
      </c>
      <c r="BD4180" s="40">
        <f t="shared" si="740"/>
        <v>87.6290689260248</v>
      </c>
      <c r="BE4180" s="39">
        <f t="shared" si="741"/>
        <v>5.320249140398426E-2</v>
      </c>
      <c r="BF4180" s="39">
        <f t="shared" si="742"/>
        <v>1.6109598776384217E-2</v>
      </c>
    </row>
    <row r="4181" spans="40:58" x14ac:dyDescent="0.3">
      <c r="AN4181" s="37">
        <f t="shared" si="735"/>
        <v>6</v>
      </c>
      <c r="AO4181" s="32" t="s">
        <v>98</v>
      </c>
      <c r="AP4181" s="32" t="s">
        <v>254</v>
      </c>
      <c r="AQ4181" s="32" t="s">
        <v>81</v>
      </c>
      <c r="AR4181" s="33">
        <v>6356.7600009999996</v>
      </c>
      <c r="AS4181" s="34">
        <v>5726.6363090000004</v>
      </c>
      <c r="AT4181" s="33">
        <v>79.551415000000006</v>
      </c>
      <c r="AU4181" s="35">
        <v>550.57227699999999</v>
      </c>
      <c r="AV4181" s="33">
        <v>4103.8926510000001</v>
      </c>
      <c r="AW4181" s="33">
        <v>2252.86735</v>
      </c>
      <c r="AX4181" s="53">
        <v>212</v>
      </c>
      <c r="AY4181" s="53">
        <v>141</v>
      </c>
      <c r="AZ4181" s="38">
        <f t="shared" si="736"/>
        <v>45444</v>
      </c>
      <c r="BA4181" s="39">
        <f t="shared" si="737"/>
        <v>0.58159941980219954</v>
      </c>
      <c r="BB4181" s="40">
        <f t="shared" si="738"/>
        <v>406.8047225965712</v>
      </c>
      <c r="BC4181" s="39">
        <f t="shared" si="739"/>
        <v>0.31927402958068229</v>
      </c>
      <c r="BD4181" s="40">
        <f t="shared" si="740"/>
        <v>223.3189694034281</v>
      </c>
      <c r="BE4181" s="39">
        <f t="shared" si="741"/>
        <v>8.661209120894732E-2</v>
      </c>
      <c r="BF4181" s="39">
        <f t="shared" si="742"/>
        <v>1.2514459408171074E-2</v>
      </c>
    </row>
    <row r="4182" spans="40:58" x14ac:dyDescent="0.3">
      <c r="AN4182" s="37">
        <f t="shared" si="735"/>
        <v>6</v>
      </c>
      <c r="AO4182" s="32" t="s">
        <v>98</v>
      </c>
      <c r="AP4182" s="32" t="s">
        <v>255</v>
      </c>
      <c r="AQ4182" s="32" t="s">
        <v>84</v>
      </c>
      <c r="AR4182" s="33">
        <v>5109.5862269999998</v>
      </c>
      <c r="AS4182" s="34">
        <v>4773.5817610000004</v>
      </c>
      <c r="AT4182" s="33">
        <v>124.523841</v>
      </c>
      <c r="AU4182" s="35">
        <v>211.480625</v>
      </c>
      <c r="AV4182" s="33">
        <v>2384.9783600000001</v>
      </c>
      <c r="AW4182" s="33">
        <v>2724.6078670000002</v>
      </c>
      <c r="AX4182" s="53">
        <v>120</v>
      </c>
      <c r="AY4182" s="53">
        <v>170</v>
      </c>
      <c r="AZ4182" s="38">
        <f t="shared" si="736"/>
        <v>45445</v>
      </c>
      <c r="BA4182" s="39">
        <f t="shared" si="737"/>
        <v>0.4360711381018344</v>
      </c>
      <c r="BB4182" s="40">
        <f t="shared" si="738"/>
        <v>156.83527876265242</v>
      </c>
      <c r="BC4182" s="39">
        <f t="shared" si="739"/>
        <v>0.49816923850156081</v>
      </c>
      <c r="BD4182" s="40">
        <f t="shared" si="740"/>
        <v>179.16918723734702</v>
      </c>
      <c r="BE4182" s="39">
        <f t="shared" si="741"/>
        <v>4.1388992298925738E-2</v>
      </c>
      <c r="BF4182" s="39">
        <f t="shared" si="742"/>
        <v>2.4370631097679292E-2</v>
      </c>
    </row>
    <row r="4183" spans="40:58" x14ac:dyDescent="0.3">
      <c r="AN4183" s="37">
        <f t="shared" si="735"/>
        <v>6</v>
      </c>
      <c r="AO4183" s="32" t="s">
        <v>98</v>
      </c>
      <c r="AP4183" s="32" t="s">
        <v>256</v>
      </c>
      <c r="AQ4183" s="32" t="s">
        <v>67</v>
      </c>
      <c r="AR4183" s="33">
        <v>1777.4870169999999</v>
      </c>
      <c r="AS4183" s="34">
        <v>1508.4545310000001</v>
      </c>
      <c r="AT4183" s="33">
        <v>36.072726000000003</v>
      </c>
      <c r="AU4183" s="35">
        <v>232.95975999999999</v>
      </c>
      <c r="AV4183" s="33">
        <v>1177.7142960000001</v>
      </c>
      <c r="AW4183" s="33">
        <v>599.77272100000005</v>
      </c>
      <c r="AX4183" s="53">
        <v>56</v>
      </c>
      <c r="AY4183" s="53">
        <v>37</v>
      </c>
      <c r="AZ4183" s="38">
        <f t="shared" si="736"/>
        <v>45446</v>
      </c>
      <c r="BA4183" s="39">
        <f t="shared" si="737"/>
        <v>0.56228862282411629</v>
      </c>
      <c r="BB4183" s="40">
        <f t="shared" si="738"/>
        <v>178.25356912332356</v>
      </c>
      <c r="BC4183" s="39">
        <f t="shared" si="739"/>
        <v>0.28635584915967</v>
      </c>
      <c r="BD4183" s="40">
        <f t="shared" si="740"/>
        <v>90.778916876676305</v>
      </c>
      <c r="BE4183" s="39">
        <f t="shared" si="741"/>
        <v>0.1310613004606829</v>
      </c>
      <c r="BF4183" s="39">
        <f t="shared" si="742"/>
        <v>2.0294227555531005E-2</v>
      </c>
    </row>
    <row r="4184" spans="40:58" x14ac:dyDescent="0.3">
      <c r="AN4184" s="37">
        <f t="shared" si="735"/>
        <v>6</v>
      </c>
      <c r="AO4184" s="32" t="s">
        <v>98</v>
      </c>
      <c r="AP4184" s="32" t="s">
        <v>257</v>
      </c>
      <c r="AQ4184" s="32" t="s">
        <v>70</v>
      </c>
      <c r="AR4184" s="33">
        <v>2011.7999809999999</v>
      </c>
      <c r="AS4184" s="34">
        <v>1868.6181630000001</v>
      </c>
      <c r="AT4184" s="33">
        <v>64.636364</v>
      </c>
      <c r="AU4184" s="35">
        <v>78.545454000000007</v>
      </c>
      <c r="AV4184" s="33">
        <v>1420.6363490000001</v>
      </c>
      <c r="AW4184" s="33">
        <v>591.16363200000001</v>
      </c>
      <c r="AX4184" s="53">
        <v>76</v>
      </c>
      <c r="AY4184" s="53">
        <v>36</v>
      </c>
      <c r="AZ4184" s="38">
        <f t="shared" si="736"/>
        <v>45447</v>
      </c>
      <c r="BA4184" s="39">
        <f t="shared" si="737"/>
        <v>0.65589434872809937</v>
      </c>
      <c r="BB4184" s="40">
        <f t="shared" si="738"/>
        <v>101.10811069080242</v>
      </c>
      <c r="BC4184" s="39">
        <f t="shared" si="739"/>
        <v>0.27293465050032856</v>
      </c>
      <c r="BD4184" s="40">
        <f t="shared" si="740"/>
        <v>42.073707309197381</v>
      </c>
      <c r="BE4184" s="39">
        <f t="shared" si="741"/>
        <v>3.9042377344569626E-2</v>
      </c>
      <c r="BF4184" s="39">
        <f t="shared" si="742"/>
        <v>3.2128623427002609E-2</v>
      </c>
    </row>
    <row r="4185" spans="40:58" x14ac:dyDescent="0.3">
      <c r="AN4185" s="37">
        <f t="shared" si="735"/>
        <v>6</v>
      </c>
      <c r="AO4185" s="32" t="s">
        <v>98</v>
      </c>
      <c r="AP4185" s="32" t="s">
        <v>258</v>
      </c>
      <c r="AQ4185" s="32" t="s">
        <v>72</v>
      </c>
      <c r="AR4185" s="33">
        <v>1462.190754</v>
      </c>
      <c r="AS4185" s="34">
        <v>1387.2727219999999</v>
      </c>
      <c r="AT4185" s="33">
        <v>14.008941999999999</v>
      </c>
      <c r="AU4185" s="35">
        <v>60.909089999999999</v>
      </c>
      <c r="AV4185" s="33">
        <v>1129.099847</v>
      </c>
      <c r="AW4185" s="33">
        <v>333.09090700000002</v>
      </c>
      <c r="AX4185" s="53">
        <v>63</v>
      </c>
      <c r="AY4185" s="53">
        <v>23</v>
      </c>
      <c r="AZ4185" s="38">
        <f t="shared" si="736"/>
        <v>45448</v>
      </c>
      <c r="BA4185" s="39">
        <f t="shared" si="737"/>
        <v>0.73263241282770097</v>
      </c>
      <c r="BB4185" s="40">
        <f t="shared" si="738"/>
        <v>57.851506882624662</v>
      </c>
      <c r="BC4185" s="39">
        <f t="shared" si="739"/>
        <v>0.2161307483432662</v>
      </c>
      <c r="BD4185" s="40">
        <f t="shared" si="740"/>
        <v>17.066525117375374</v>
      </c>
      <c r="BE4185" s="39">
        <f t="shared" si="741"/>
        <v>4.1656049207927079E-2</v>
      </c>
      <c r="BF4185" s="39">
        <f t="shared" si="742"/>
        <v>9.5807896211057564E-3</v>
      </c>
    </row>
    <row r="4186" spans="40:58" x14ac:dyDescent="0.3">
      <c r="AN4186" s="37">
        <f t="shared" si="735"/>
        <v>6</v>
      </c>
      <c r="AO4186" s="32" t="s">
        <v>98</v>
      </c>
      <c r="AP4186" s="32" t="s">
        <v>259</v>
      </c>
      <c r="AQ4186" s="32" t="s">
        <v>75</v>
      </c>
      <c r="AR4186" s="33">
        <v>2299.2727009999999</v>
      </c>
      <c r="AS4186" s="34">
        <v>2066.9999750000002</v>
      </c>
      <c r="AT4186" s="33">
        <v>28.636361999999998</v>
      </c>
      <c r="AU4186" s="35">
        <v>203.63636399999999</v>
      </c>
      <c r="AV4186" s="33">
        <v>1411.363619</v>
      </c>
      <c r="AW4186" s="33">
        <v>887.90908200000001</v>
      </c>
      <c r="AX4186" s="53">
        <v>72</v>
      </c>
      <c r="AY4186" s="53">
        <v>55</v>
      </c>
      <c r="AZ4186" s="38">
        <f t="shared" si="736"/>
        <v>45449</v>
      </c>
      <c r="BA4186" s="39">
        <f t="shared" si="737"/>
        <v>0.5518212538577556</v>
      </c>
      <c r="BB4186" s="40">
        <f t="shared" si="738"/>
        <v>142.57607417327179</v>
      </c>
      <c r="BC4186" s="39">
        <f t="shared" si="739"/>
        <v>0.34715866013897068</v>
      </c>
      <c r="BD4186" s="40">
        <f t="shared" si="740"/>
        <v>89.696651826727916</v>
      </c>
      <c r="BE4186" s="39">
        <f t="shared" si="741"/>
        <v>8.8565555495628875E-2</v>
      </c>
      <c r="BF4186" s="39">
        <f t="shared" si="742"/>
        <v>1.2454530507645079E-2</v>
      </c>
    </row>
    <row r="4187" spans="40:58" x14ac:dyDescent="0.3">
      <c r="AN4187" s="37">
        <f t="shared" si="735"/>
        <v>6</v>
      </c>
      <c r="AO4187" s="32" t="s">
        <v>98</v>
      </c>
      <c r="AP4187" s="32" t="s">
        <v>260</v>
      </c>
      <c r="AQ4187" s="32" t="s">
        <v>78</v>
      </c>
      <c r="AR4187" s="33">
        <v>3306.6467630000002</v>
      </c>
      <c r="AS4187" s="34">
        <v>3064.999969</v>
      </c>
      <c r="AT4187" s="33">
        <v>51.818179999999998</v>
      </c>
      <c r="AU4187" s="35">
        <v>189.82861399999999</v>
      </c>
      <c r="AV4187" s="33">
        <v>2227.1922319999999</v>
      </c>
      <c r="AW4187" s="33">
        <v>1079.4545310000001</v>
      </c>
      <c r="AX4187" s="53">
        <v>122</v>
      </c>
      <c r="AY4187" s="53">
        <v>67</v>
      </c>
      <c r="AZ4187" s="38">
        <f t="shared" si="736"/>
        <v>45450</v>
      </c>
      <c r="BA4187" s="39">
        <f t="shared" si="737"/>
        <v>0.62432765263235068</v>
      </c>
      <c r="BB4187" s="40">
        <f t="shared" si="738"/>
        <v>162.76122037184916</v>
      </c>
      <c r="BC4187" s="39">
        <f t="shared" si="739"/>
        <v>0.30259323994561466</v>
      </c>
      <c r="BD4187" s="40">
        <f t="shared" si="740"/>
        <v>78.885573628151064</v>
      </c>
      <c r="BE4187" s="39">
        <f t="shared" si="741"/>
        <v>5.7408192530300814E-2</v>
      </c>
      <c r="BF4187" s="39">
        <f t="shared" si="742"/>
        <v>1.5670914891733778E-2</v>
      </c>
    </row>
    <row r="4188" spans="40:58" x14ac:dyDescent="0.3">
      <c r="AN4188" s="37">
        <f t="shared" si="735"/>
        <v>6</v>
      </c>
      <c r="AO4188" s="32" t="s">
        <v>98</v>
      </c>
      <c r="AP4188" s="32" t="s">
        <v>261</v>
      </c>
      <c r="AQ4188" s="32" t="s">
        <v>81</v>
      </c>
      <c r="AR4188" s="33">
        <v>8159.8884509999998</v>
      </c>
      <c r="AS4188" s="34">
        <v>7422.0181130000001</v>
      </c>
      <c r="AT4188" s="33">
        <v>190.031296</v>
      </c>
      <c r="AU4188" s="35">
        <v>547.83904199999995</v>
      </c>
      <c r="AV4188" s="33">
        <v>4363.9060760000002</v>
      </c>
      <c r="AW4188" s="33">
        <v>3795.982375</v>
      </c>
      <c r="AX4188" s="53">
        <v>213</v>
      </c>
      <c r="AY4188" s="53">
        <v>223</v>
      </c>
      <c r="AZ4188" s="38">
        <f t="shared" si="736"/>
        <v>45451</v>
      </c>
      <c r="BA4188" s="39">
        <f t="shared" si="737"/>
        <v>0.48643964290980884</v>
      </c>
      <c r="BB4188" s="40">
        <f t="shared" si="738"/>
        <v>394.61285171168726</v>
      </c>
      <c r="BC4188" s="39">
        <f t="shared" si="739"/>
        <v>0.42313383442007146</v>
      </c>
      <c r="BD4188" s="40">
        <f t="shared" si="740"/>
        <v>343.25748628831246</v>
      </c>
      <c r="BE4188" s="39">
        <f t="shared" si="741"/>
        <v>6.7138055292025697E-2</v>
      </c>
      <c r="BF4188" s="39">
        <f t="shared" si="742"/>
        <v>2.3288467378094063E-2</v>
      </c>
    </row>
    <row r="4189" spans="40:58" x14ac:dyDescent="0.3">
      <c r="AN4189" s="37">
        <f t="shared" si="735"/>
        <v>6</v>
      </c>
      <c r="AO4189" s="32" t="s">
        <v>98</v>
      </c>
      <c r="AP4189" s="32" t="s">
        <v>262</v>
      </c>
      <c r="AQ4189" s="32" t="s">
        <v>84</v>
      </c>
      <c r="AR4189" s="33">
        <v>6106.388449</v>
      </c>
      <c r="AS4189" s="34">
        <v>5534.9090210000004</v>
      </c>
      <c r="AT4189" s="33">
        <v>40.052160000000001</v>
      </c>
      <c r="AU4189" s="35">
        <v>531.42726800000003</v>
      </c>
      <c r="AV4189" s="33">
        <v>3144.9294669999999</v>
      </c>
      <c r="AW4189" s="33">
        <v>2961.4589820000001</v>
      </c>
      <c r="AX4189" s="53">
        <v>157</v>
      </c>
      <c r="AY4189" s="53">
        <v>181</v>
      </c>
      <c r="AZ4189" s="38">
        <f t="shared" si="736"/>
        <v>45452</v>
      </c>
      <c r="BA4189" s="39">
        <f t="shared" si="737"/>
        <v>0.46682331755756007</v>
      </c>
      <c r="BB4189" s="40">
        <f t="shared" si="738"/>
        <v>294.32495294265613</v>
      </c>
      <c r="BC4189" s="39">
        <f t="shared" si="739"/>
        <v>0.43958954287984187</v>
      </c>
      <c r="BD4189" s="40">
        <f t="shared" si="740"/>
        <v>277.15447505734357</v>
      </c>
      <c r="BE4189" s="39">
        <f t="shared" si="741"/>
        <v>8.7028080908778102E-2</v>
      </c>
      <c r="BF4189" s="39">
        <f t="shared" si="742"/>
        <v>6.5590586538200098E-3</v>
      </c>
    </row>
    <row r="4190" spans="40:58" x14ac:dyDescent="0.3">
      <c r="AN4190" s="37">
        <f t="shared" si="735"/>
        <v>6</v>
      </c>
      <c r="AO4190" s="32" t="s">
        <v>98</v>
      </c>
      <c r="AP4190" s="32" t="s">
        <v>263</v>
      </c>
      <c r="AQ4190" s="32" t="s">
        <v>67</v>
      </c>
      <c r="AR4190" s="33">
        <v>2267.181795</v>
      </c>
      <c r="AS4190" s="34">
        <v>2106.2727030000001</v>
      </c>
      <c r="AT4190" s="33">
        <v>1</v>
      </c>
      <c r="AU4190" s="35">
        <v>160.90909199999999</v>
      </c>
      <c r="AV4190" s="33">
        <v>1412.2727090000001</v>
      </c>
      <c r="AW4190" s="33">
        <v>854.909086</v>
      </c>
      <c r="AX4190" s="53">
        <v>77</v>
      </c>
      <c r="AY4190" s="53">
        <v>56</v>
      </c>
      <c r="AZ4190" s="38">
        <f t="shared" si="736"/>
        <v>45453</v>
      </c>
      <c r="BA4190" s="39">
        <f t="shared" si="737"/>
        <v>0.57870931775601708</v>
      </c>
      <c r="BB4190" s="40">
        <f t="shared" si="738"/>
        <v>100.23347918668784</v>
      </c>
      <c r="BC4190" s="39">
        <f t="shared" si="739"/>
        <v>0.35031750649121984</v>
      </c>
      <c r="BD4190" s="40">
        <f t="shared" si="740"/>
        <v>60.67561281331205</v>
      </c>
      <c r="BE4190" s="39">
        <f t="shared" si="741"/>
        <v>7.0973175752763129E-2</v>
      </c>
      <c r="BF4190" s="39">
        <f t="shared" si="742"/>
        <v>4.41076230501401E-4</v>
      </c>
    </row>
    <row r="4191" spans="40:58" x14ac:dyDescent="0.3">
      <c r="AN4191" s="37">
        <f t="shared" si="735"/>
        <v>6</v>
      </c>
      <c r="AO4191" s="32" t="s">
        <v>98</v>
      </c>
      <c r="AP4191" s="32" t="s">
        <v>264</v>
      </c>
      <c r="AQ4191" s="32" t="s">
        <v>70</v>
      </c>
      <c r="AR4191" s="33">
        <v>2413.4090740000001</v>
      </c>
      <c r="AS4191" s="34">
        <v>2290.0908949999998</v>
      </c>
      <c r="AT4191" s="33">
        <v>54.681817000000002</v>
      </c>
      <c r="AU4191" s="35">
        <v>68.636362000000005</v>
      </c>
      <c r="AV4191" s="33">
        <v>1636.5908919999999</v>
      </c>
      <c r="AW4191" s="33">
        <v>776.81818199999998</v>
      </c>
      <c r="AX4191" s="53">
        <v>88</v>
      </c>
      <c r="AY4191" s="53">
        <v>53</v>
      </c>
      <c r="AZ4191" s="38">
        <f t="shared" si="736"/>
        <v>45454</v>
      </c>
      <c r="BA4191" s="39">
        <f t="shared" si="737"/>
        <v>0.64347394635869182</v>
      </c>
      <c r="BB4191" s="40">
        <f t="shared" si="738"/>
        <v>83.625030975343961</v>
      </c>
      <c r="BC4191" s="39">
        <f t="shared" si="739"/>
        <v>0.30542896432954392</v>
      </c>
      <c r="BD4191" s="40">
        <f t="shared" si="740"/>
        <v>39.693148024656352</v>
      </c>
      <c r="BE4191" s="39">
        <f t="shared" si="741"/>
        <v>2.8439588936425786E-2</v>
      </c>
      <c r="BF4191" s="39">
        <f t="shared" si="742"/>
        <v>2.2657500375338358E-2</v>
      </c>
    </row>
    <row r="4192" spans="40:58" x14ac:dyDescent="0.3">
      <c r="AN4192" s="37">
        <f t="shared" si="735"/>
        <v>6</v>
      </c>
      <c r="AO4192" s="32" t="s">
        <v>98</v>
      </c>
      <c r="AP4192" s="32" t="s">
        <v>265</v>
      </c>
      <c r="AQ4192" s="32" t="s">
        <v>72</v>
      </c>
      <c r="AR4192" s="33">
        <v>2695.3636099999999</v>
      </c>
      <c r="AS4192" s="34">
        <v>2565.999973</v>
      </c>
      <c r="AT4192" s="33">
        <v>47.545453999999999</v>
      </c>
      <c r="AU4192" s="35">
        <v>81.818183000000005</v>
      </c>
      <c r="AV4192" s="33">
        <v>1865.4545230000001</v>
      </c>
      <c r="AW4192" s="33">
        <v>829.909087</v>
      </c>
      <c r="AX4192" s="53">
        <v>104</v>
      </c>
      <c r="AY4192" s="53">
        <v>56</v>
      </c>
      <c r="AZ4192" s="38">
        <f t="shared" si="736"/>
        <v>45455</v>
      </c>
      <c r="BA4192" s="39">
        <f t="shared" si="737"/>
        <v>0.65888040541936221</v>
      </c>
      <c r="BB4192" s="40">
        <f t="shared" si="738"/>
        <v>89.532254890604548</v>
      </c>
      <c r="BC4192" s="39">
        <f t="shared" si="739"/>
        <v>0.29312472052355293</v>
      </c>
      <c r="BD4192" s="40">
        <f t="shared" si="740"/>
        <v>39.831382109395385</v>
      </c>
      <c r="BE4192" s="39">
        <f t="shared" si="741"/>
        <v>3.0355156052581718E-2</v>
      </c>
      <c r="BF4192" s="39">
        <f t="shared" si="742"/>
        <v>1.7639718004503296E-2</v>
      </c>
    </row>
    <row r="4193" spans="40:58" x14ac:dyDescent="0.3">
      <c r="AN4193" s="37">
        <f t="shared" si="735"/>
        <v>6</v>
      </c>
      <c r="AO4193" s="32" t="s">
        <v>98</v>
      </c>
      <c r="AP4193" s="32" t="s">
        <v>266</v>
      </c>
      <c r="AQ4193" s="32" t="s">
        <v>75</v>
      </c>
      <c r="AR4193" s="33">
        <v>2463.6318700000002</v>
      </c>
      <c r="AS4193" s="34">
        <v>2308.6363430000001</v>
      </c>
      <c r="AT4193" s="33">
        <v>50.934424</v>
      </c>
      <c r="AU4193" s="35">
        <v>104.061103</v>
      </c>
      <c r="AV4193" s="33">
        <v>1501.995508</v>
      </c>
      <c r="AW4193" s="33">
        <v>961.63636199999996</v>
      </c>
      <c r="AX4193" s="53">
        <v>87</v>
      </c>
      <c r="AY4193" s="53">
        <v>65</v>
      </c>
      <c r="AZ4193" s="38">
        <f t="shared" si="736"/>
        <v>45456</v>
      </c>
      <c r="BA4193" s="39">
        <f t="shared" si="737"/>
        <v>0.57131093263017763</v>
      </c>
      <c r="BB4193" s="40">
        <f t="shared" si="738"/>
        <v>94.495686692871345</v>
      </c>
      <c r="BC4193" s="39">
        <f t="shared" si="739"/>
        <v>0.36577563907422223</v>
      </c>
      <c r="BD4193" s="40">
        <f t="shared" si="740"/>
        <v>60.499840307128679</v>
      </c>
      <c r="BE4193" s="39">
        <f t="shared" si="741"/>
        <v>4.2238901139073186E-2</v>
      </c>
      <c r="BF4193" s="39">
        <f t="shared" si="742"/>
        <v>2.0674527156526838E-2</v>
      </c>
    </row>
    <row r="4194" spans="40:58" x14ac:dyDescent="0.3">
      <c r="AN4194" s="37">
        <f t="shared" si="735"/>
        <v>6</v>
      </c>
      <c r="AO4194" s="32" t="s">
        <v>98</v>
      </c>
      <c r="AP4194" s="32" t="s">
        <v>267</v>
      </c>
      <c r="AQ4194" s="32" t="s">
        <v>78</v>
      </c>
      <c r="AR4194" s="33">
        <v>3774.288352</v>
      </c>
      <c r="AS4194" s="34">
        <v>3393.6363430000001</v>
      </c>
      <c r="AT4194" s="33">
        <v>16.590907999999999</v>
      </c>
      <c r="AU4194" s="35">
        <v>364.06110100000001</v>
      </c>
      <c r="AV4194" s="33">
        <v>2698.8338100000001</v>
      </c>
      <c r="AW4194" s="33">
        <v>1075.4545419999999</v>
      </c>
      <c r="AX4194" s="53">
        <v>129</v>
      </c>
      <c r="AY4194" s="53">
        <v>74</v>
      </c>
      <c r="AZ4194" s="38">
        <f t="shared" si="736"/>
        <v>45457</v>
      </c>
      <c r="BA4194" s="39">
        <f t="shared" si="737"/>
        <v>0.64294125078915587</v>
      </c>
      <c r="BB4194" s="40">
        <f t="shared" si="738"/>
        <v>272.18813612617799</v>
      </c>
      <c r="BC4194" s="39">
        <f t="shared" si="739"/>
        <v>0.25620476734740433</v>
      </c>
      <c r="BD4194" s="40">
        <f t="shared" si="740"/>
        <v>108.46387287382188</v>
      </c>
      <c r="BE4194" s="39">
        <f t="shared" si="741"/>
        <v>9.6458210673565414E-2</v>
      </c>
      <c r="BF4194" s="39">
        <f t="shared" si="742"/>
        <v>4.3957711898743659E-3</v>
      </c>
    </row>
    <row r="4195" spans="40:58" x14ac:dyDescent="0.3">
      <c r="AN4195" s="37">
        <f t="shared" si="735"/>
        <v>6</v>
      </c>
      <c r="AO4195" s="32" t="s">
        <v>98</v>
      </c>
      <c r="AP4195" s="32" t="s">
        <v>268</v>
      </c>
      <c r="AQ4195" s="32" t="s">
        <v>81</v>
      </c>
      <c r="AR4195" s="33">
        <v>7965.0276320000003</v>
      </c>
      <c r="AS4195" s="34">
        <v>6900.7726460000003</v>
      </c>
      <c r="AT4195" s="33">
        <v>171.90908899999999</v>
      </c>
      <c r="AU4195" s="35">
        <v>892.34589700000004</v>
      </c>
      <c r="AV4195" s="33">
        <v>4895.704264</v>
      </c>
      <c r="AW4195" s="33">
        <v>3069.3233679999998</v>
      </c>
      <c r="AX4195" s="53">
        <v>222</v>
      </c>
      <c r="AY4195" s="53">
        <v>187</v>
      </c>
      <c r="AZ4195" s="38">
        <f t="shared" si="736"/>
        <v>45458</v>
      </c>
      <c r="BA4195" s="39">
        <f t="shared" si="737"/>
        <v>0.53252294013482915</v>
      </c>
      <c r="BB4195" s="40">
        <f t="shared" si="738"/>
        <v>654.14433115220356</v>
      </c>
      <c r="BC4195" s="39">
        <f t="shared" si="739"/>
        <v>0.33386107820500821</v>
      </c>
      <c r="BD4195" s="40">
        <f t="shared" si="740"/>
        <v>410.1106548477963</v>
      </c>
      <c r="BE4195" s="39">
        <f t="shared" si="741"/>
        <v>0.11203299451403585</v>
      </c>
      <c r="BF4195" s="39">
        <f t="shared" si="742"/>
        <v>2.1582987146126699E-2</v>
      </c>
    </row>
    <row r="4196" spans="40:58" x14ac:dyDescent="0.3">
      <c r="AN4196" s="37">
        <f t="shared" si="735"/>
        <v>6</v>
      </c>
      <c r="AO4196" s="32" t="s">
        <v>98</v>
      </c>
      <c r="AP4196" s="32" t="s">
        <v>269</v>
      </c>
      <c r="AQ4196" s="32" t="s">
        <v>84</v>
      </c>
      <c r="AR4196" s="33">
        <v>4912.4917500000001</v>
      </c>
      <c r="AS4196" s="34">
        <v>4206.6363140000003</v>
      </c>
      <c r="AT4196" s="33">
        <v>80.371086000000005</v>
      </c>
      <c r="AU4196" s="35">
        <v>625.48434999999995</v>
      </c>
      <c r="AV4196" s="33">
        <v>2876.259282</v>
      </c>
      <c r="AW4196" s="33">
        <v>2036.2324679999999</v>
      </c>
      <c r="AX4196" s="53">
        <v>126</v>
      </c>
      <c r="AY4196" s="53">
        <v>124</v>
      </c>
      <c r="AZ4196" s="38">
        <f t="shared" si="736"/>
        <v>45459</v>
      </c>
      <c r="BA4196" s="39">
        <f t="shared" si="737"/>
        <v>0.50137114033483721</v>
      </c>
      <c r="BB4196" s="40">
        <f t="shared" si="738"/>
        <v>413.27769141701992</v>
      </c>
      <c r="BC4196" s="39">
        <f t="shared" si="739"/>
        <v>0.35494303342433503</v>
      </c>
      <c r="BD4196" s="40">
        <f t="shared" si="740"/>
        <v>292.57774458297985</v>
      </c>
      <c r="BE4196" s="39">
        <f t="shared" si="741"/>
        <v>0.12732527235287466</v>
      </c>
      <c r="BF4196" s="39">
        <f t="shared" si="742"/>
        <v>1.6360553887953096E-2</v>
      </c>
    </row>
    <row r="4197" spans="40:58" x14ac:dyDescent="0.3">
      <c r="AN4197" s="37">
        <f t="shared" si="735"/>
        <v>6</v>
      </c>
      <c r="AO4197" s="32" t="s">
        <v>98</v>
      </c>
      <c r="AP4197" s="32" t="s">
        <v>270</v>
      </c>
      <c r="AQ4197" s="32" t="s">
        <v>67</v>
      </c>
      <c r="AR4197" s="33">
        <v>2423.502657</v>
      </c>
      <c r="AS4197" s="34">
        <v>1954.6363409999999</v>
      </c>
      <c r="AT4197" s="33">
        <v>130.81818100000001</v>
      </c>
      <c r="AU4197" s="35">
        <v>338.048135</v>
      </c>
      <c r="AV4197" s="33">
        <v>1455.101322</v>
      </c>
      <c r="AW4197" s="33">
        <v>968.40133500000002</v>
      </c>
      <c r="AX4197" s="53">
        <v>64</v>
      </c>
      <c r="AY4197" s="53">
        <v>60</v>
      </c>
      <c r="AZ4197" s="38">
        <f t="shared" si="736"/>
        <v>45460</v>
      </c>
      <c r="BA4197" s="39">
        <f t="shared" si="737"/>
        <v>0.48425287064546463</v>
      </c>
      <c r="BB4197" s="40">
        <f t="shared" si="738"/>
        <v>281.51320333083913</v>
      </c>
      <c r="BC4197" s="39">
        <f t="shared" si="739"/>
        <v>0.32228073696344994</v>
      </c>
      <c r="BD4197" s="40">
        <f t="shared" si="740"/>
        <v>187.35311266916096</v>
      </c>
      <c r="BE4197" s="39">
        <f t="shared" si="741"/>
        <v>0.13948742083017243</v>
      </c>
      <c r="BF4197" s="39">
        <f t="shared" si="742"/>
        <v>5.3978971560912963E-2</v>
      </c>
    </row>
    <row r="4198" spans="40:58" x14ac:dyDescent="0.3">
      <c r="AN4198" s="37">
        <f t="shared" si="735"/>
        <v>6</v>
      </c>
      <c r="AO4198" s="32" t="s">
        <v>98</v>
      </c>
      <c r="AP4198" s="32" t="s">
        <v>271</v>
      </c>
      <c r="AQ4198" s="32" t="s">
        <v>70</v>
      </c>
      <c r="AR4198" s="33">
        <v>1959.2181619999999</v>
      </c>
      <c r="AS4198" s="34">
        <v>1735.1272530000001</v>
      </c>
      <c r="AT4198" s="33">
        <v>14.545455</v>
      </c>
      <c r="AU4198" s="35">
        <v>209.54545400000001</v>
      </c>
      <c r="AV4198" s="33">
        <v>1326.745441</v>
      </c>
      <c r="AW4198" s="33">
        <v>632.47272099999998</v>
      </c>
      <c r="AX4198" s="53">
        <v>65</v>
      </c>
      <c r="AY4198" s="53">
        <v>47</v>
      </c>
      <c r="AZ4198" s="38">
        <f t="shared" si="736"/>
        <v>45461</v>
      </c>
      <c r="BA4198" s="39">
        <f t="shared" si="737"/>
        <v>0.59972663761216827</v>
      </c>
      <c r="BB4198" s="40">
        <f t="shared" si="738"/>
        <v>151.75012035504784</v>
      </c>
      <c r="BC4198" s="39">
        <f t="shared" si="739"/>
        <v>0.28589564103634929</v>
      </c>
      <c r="BD4198" s="40">
        <f t="shared" si="740"/>
        <v>72.340788644951971</v>
      </c>
      <c r="BE4198" s="39">
        <f t="shared" si="741"/>
        <v>0.10695360938574232</v>
      </c>
      <c r="BF4198" s="39">
        <f t="shared" si="742"/>
        <v>7.4241119657403425E-3</v>
      </c>
    </row>
    <row r="4199" spans="40:58" x14ac:dyDescent="0.3">
      <c r="AN4199" s="37">
        <f t="shared" si="735"/>
        <v>6</v>
      </c>
      <c r="AO4199" s="32" t="s">
        <v>98</v>
      </c>
      <c r="AP4199" s="32" t="s">
        <v>272</v>
      </c>
      <c r="AQ4199" s="32" t="s">
        <v>72</v>
      </c>
      <c r="AR4199" s="33">
        <v>2493.2324610000001</v>
      </c>
      <c r="AS4199" s="34">
        <v>2395.8181549999999</v>
      </c>
      <c r="AT4199" s="33">
        <v>9.0909089999999999</v>
      </c>
      <c r="AU4199" s="35">
        <v>88.323397</v>
      </c>
      <c r="AV4199" s="33">
        <v>1776.050647</v>
      </c>
      <c r="AW4199" s="33">
        <v>717.18181400000003</v>
      </c>
      <c r="AX4199" s="53">
        <v>103</v>
      </c>
      <c r="AY4199" s="53">
        <v>45</v>
      </c>
      <c r="AZ4199" s="38">
        <f t="shared" si="736"/>
        <v>45462</v>
      </c>
      <c r="BA4199" s="39">
        <f t="shared" si="737"/>
        <v>0.68451607679353499</v>
      </c>
      <c r="BB4199" s="40">
        <f t="shared" si="738"/>
        <v>69.392944261989612</v>
      </c>
      <c r="BC4199" s="39">
        <f t="shared" si="739"/>
        <v>0.27641243367478746</v>
      </c>
      <c r="BD4199" s="40">
        <f t="shared" si="740"/>
        <v>28.021361738010505</v>
      </c>
      <c r="BE4199" s="39">
        <f t="shared" si="741"/>
        <v>3.5425255519324794E-2</v>
      </c>
      <c r="BF4199" s="39">
        <f t="shared" si="742"/>
        <v>3.6462340123526891E-3</v>
      </c>
    </row>
    <row r="4200" spans="40:58" x14ac:dyDescent="0.3">
      <c r="AN4200" s="37">
        <f t="shared" si="735"/>
        <v>6</v>
      </c>
      <c r="AO4200" s="32" t="s">
        <v>98</v>
      </c>
      <c r="AP4200" s="32" t="s">
        <v>273</v>
      </c>
      <c r="AQ4200" s="32" t="s">
        <v>75</v>
      </c>
      <c r="AR4200" s="33">
        <v>2687.6610860000001</v>
      </c>
      <c r="AS4200" s="34">
        <v>2373.0090770000002</v>
      </c>
      <c r="AT4200" s="33">
        <v>102.550669</v>
      </c>
      <c r="AU4200" s="35">
        <v>212.10133999999999</v>
      </c>
      <c r="AV4200" s="33">
        <v>1623.5104229999999</v>
      </c>
      <c r="AW4200" s="33">
        <v>1064.1506629999999</v>
      </c>
      <c r="AX4200" s="53">
        <v>80</v>
      </c>
      <c r="AY4200" s="53">
        <v>68</v>
      </c>
      <c r="AZ4200" s="38">
        <f t="shared" si="736"/>
        <v>45463</v>
      </c>
      <c r="BA4200" s="39">
        <f t="shared" si="737"/>
        <v>0.53334161784369616</v>
      </c>
      <c r="BB4200" s="40">
        <f t="shared" si="738"/>
        <v>190.0689111772144</v>
      </c>
      <c r="BC4200" s="39">
        <f t="shared" si="739"/>
        <v>0.34958558207781948</v>
      </c>
      <c r="BD4200" s="40">
        <f t="shared" si="740"/>
        <v>124.58309782278546</v>
      </c>
      <c r="BE4200" s="39">
        <f t="shared" si="741"/>
        <v>7.8916698651044129E-2</v>
      </c>
      <c r="BF4200" s="39">
        <f t="shared" si="742"/>
        <v>3.8156101427440171E-2</v>
      </c>
    </row>
    <row r="4201" spans="40:58" x14ac:dyDescent="0.3">
      <c r="AN4201" s="37">
        <f t="shared" si="735"/>
        <v>6</v>
      </c>
      <c r="AO4201" s="32" t="s">
        <v>98</v>
      </c>
      <c r="AP4201" s="32" t="s">
        <v>274</v>
      </c>
      <c r="AQ4201" s="32" t="s">
        <v>78</v>
      </c>
      <c r="AR4201" s="33">
        <v>3881.1724039999999</v>
      </c>
      <c r="AS4201" s="34">
        <v>3574.6090669999999</v>
      </c>
      <c r="AT4201" s="33">
        <v>92.643812999999994</v>
      </c>
      <c r="AU4201" s="35">
        <v>213.919524</v>
      </c>
      <c r="AV4201" s="33">
        <v>2678.4779239999998</v>
      </c>
      <c r="AW4201" s="33">
        <v>1202.6944800000001</v>
      </c>
      <c r="AX4201" s="53">
        <v>149</v>
      </c>
      <c r="AY4201" s="53">
        <v>78</v>
      </c>
      <c r="AZ4201" s="38">
        <f t="shared" si="736"/>
        <v>45464</v>
      </c>
      <c r="BA4201" s="39">
        <f t="shared" si="737"/>
        <v>0.63561004830099654</v>
      </c>
      <c r="BB4201" s="40">
        <f t="shared" si="738"/>
        <v>211.56574482906493</v>
      </c>
      <c r="BC4201" s="39">
        <f t="shared" si="739"/>
        <v>0.2854026496445905</v>
      </c>
      <c r="BD4201" s="40">
        <f t="shared" si="740"/>
        <v>94.997592170935135</v>
      </c>
      <c r="BE4201" s="39">
        <f t="shared" si="741"/>
        <v>5.5117243382316904E-2</v>
      </c>
      <c r="BF4201" s="39">
        <f t="shared" si="742"/>
        <v>2.3870058672096031E-2</v>
      </c>
    </row>
    <row r="4202" spans="40:58" x14ac:dyDescent="0.3">
      <c r="AN4202" s="37">
        <f t="shared" si="735"/>
        <v>6</v>
      </c>
      <c r="AO4202" s="32" t="s">
        <v>98</v>
      </c>
      <c r="AP4202" s="32" t="s">
        <v>275</v>
      </c>
      <c r="AQ4202" s="32" t="s">
        <v>81</v>
      </c>
      <c r="AR4202" s="33">
        <v>6334.4458279999999</v>
      </c>
      <c r="AS4202" s="34">
        <v>5885.7453800000003</v>
      </c>
      <c r="AT4202" s="33">
        <v>113.774963</v>
      </c>
      <c r="AU4202" s="35">
        <v>334.92548499999998</v>
      </c>
      <c r="AV4202" s="33">
        <v>4002.2890710000001</v>
      </c>
      <c r="AW4202" s="33">
        <v>2332.1567570000002</v>
      </c>
      <c r="AX4202" s="53">
        <v>210</v>
      </c>
      <c r="AY4202" s="53">
        <v>143</v>
      </c>
      <c r="AZ4202" s="38">
        <f t="shared" si="736"/>
        <v>45465</v>
      </c>
      <c r="BA4202" s="39">
        <f t="shared" si="737"/>
        <v>0.58707376141112932</v>
      </c>
      <c r="BB4202" s="40">
        <f t="shared" si="738"/>
        <v>283.50213230100456</v>
      </c>
      <c r="BC4202" s="39">
        <f t="shared" si="739"/>
        <v>0.34209124209768288</v>
      </c>
      <c r="BD4202" s="40">
        <f t="shared" si="740"/>
        <v>165.19831569899509</v>
      </c>
      <c r="BE4202" s="39">
        <f t="shared" si="741"/>
        <v>5.2873683680352404E-2</v>
      </c>
      <c r="BF4202" s="39">
        <f t="shared" si="742"/>
        <v>1.7961312810835517E-2</v>
      </c>
    </row>
    <row r="4203" spans="40:58" x14ac:dyDescent="0.3">
      <c r="AN4203" s="37">
        <f t="shared" si="735"/>
        <v>6</v>
      </c>
      <c r="AO4203" s="32" t="s">
        <v>98</v>
      </c>
      <c r="AP4203" s="32" t="s">
        <v>276</v>
      </c>
      <c r="AQ4203" s="32" t="s">
        <v>84</v>
      </c>
      <c r="AR4203" s="33">
        <v>7941.1839570000002</v>
      </c>
      <c r="AS4203" s="34">
        <v>7451.3635420000001</v>
      </c>
      <c r="AT4203" s="33">
        <v>35.026825000000002</v>
      </c>
      <c r="AU4203" s="35">
        <v>454.79358999999999</v>
      </c>
      <c r="AV4203" s="33">
        <v>3353.3762689999999</v>
      </c>
      <c r="AW4203" s="33">
        <v>4587.8076879999999</v>
      </c>
      <c r="AX4203" s="53">
        <v>170</v>
      </c>
      <c r="AY4203" s="53">
        <v>290</v>
      </c>
      <c r="AZ4203" s="38">
        <f t="shared" si="736"/>
        <v>45466</v>
      </c>
      <c r="BA4203" s="39">
        <f t="shared" si="737"/>
        <v>0.39623015660389083</v>
      </c>
      <c r="BB4203" s="40">
        <f t="shared" si="738"/>
        <v>206.83970609758435</v>
      </c>
      <c r="BC4203" s="39">
        <f t="shared" si="739"/>
        <v>0.54208881224857686</v>
      </c>
      <c r="BD4203" s="40">
        <f t="shared" si="740"/>
        <v>282.98070890241576</v>
      </c>
      <c r="BE4203" s="39">
        <f t="shared" si="741"/>
        <v>5.7270249935352305E-2</v>
      </c>
      <c r="BF4203" s="39">
        <f t="shared" si="742"/>
        <v>4.410781212179896E-3</v>
      </c>
    </row>
    <row r="4204" spans="40:58" x14ac:dyDescent="0.3">
      <c r="AN4204" s="37">
        <f t="shared" si="735"/>
        <v>6</v>
      </c>
      <c r="AO4204" s="32" t="s">
        <v>98</v>
      </c>
      <c r="AP4204" s="32" t="s">
        <v>277</v>
      </c>
      <c r="AQ4204" s="32" t="s">
        <v>67</v>
      </c>
      <c r="AR4204" s="33">
        <v>2784.5543790000002</v>
      </c>
      <c r="AS4204" s="34">
        <v>2116.818166</v>
      </c>
      <c r="AT4204" s="33">
        <v>52.363635000000002</v>
      </c>
      <c r="AU4204" s="35">
        <v>615.37257799999998</v>
      </c>
      <c r="AV4204" s="33">
        <v>1532.099837</v>
      </c>
      <c r="AW4204" s="33">
        <v>1252.4545419999999</v>
      </c>
      <c r="AX4204" s="53">
        <v>63</v>
      </c>
      <c r="AY4204" s="53">
        <v>76</v>
      </c>
      <c r="AZ4204" s="38">
        <f t="shared" si="736"/>
        <v>45467</v>
      </c>
      <c r="BA4204" s="39">
        <f t="shared" si="737"/>
        <v>0.41827240464465404</v>
      </c>
      <c r="BB4204" s="40">
        <f t="shared" si="738"/>
        <v>367.39758103186875</v>
      </c>
      <c r="BC4204" s="39">
        <f t="shared" si="739"/>
        <v>0.3419275691695402</v>
      </c>
      <c r="BD4204" s="40">
        <f t="shared" si="740"/>
        <v>300.33863196813138</v>
      </c>
      <c r="BE4204" s="39">
        <f t="shared" si="741"/>
        <v>0.22099499389952476</v>
      </c>
      <c r="BF4204" s="39">
        <f t="shared" si="742"/>
        <v>1.880503228628095E-2</v>
      </c>
    </row>
    <row r="4205" spans="40:58" x14ac:dyDescent="0.3">
      <c r="AN4205" s="37">
        <f t="shared" si="735"/>
        <v>6</v>
      </c>
      <c r="AO4205" s="32" t="s">
        <v>98</v>
      </c>
      <c r="AP4205" s="32" t="s">
        <v>278</v>
      </c>
      <c r="AQ4205" s="32" t="s">
        <v>70</v>
      </c>
      <c r="AR4205" s="33">
        <v>1893.780904</v>
      </c>
      <c r="AS4205" s="34">
        <v>1743.363617</v>
      </c>
      <c r="AT4205" s="33">
        <v>12.272727</v>
      </c>
      <c r="AU4205" s="35">
        <v>138.14456000000001</v>
      </c>
      <c r="AV4205" s="33">
        <v>1364.871813</v>
      </c>
      <c r="AW4205" s="33">
        <v>528.90909099999999</v>
      </c>
      <c r="AX4205" s="53">
        <v>74</v>
      </c>
      <c r="AY4205" s="53">
        <v>37</v>
      </c>
      <c r="AZ4205" s="38">
        <f t="shared" si="736"/>
        <v>45468</v>
      </c>
      <c r="BA4205" s="39">
        <f t="shared" si="737"/>
        <v>0.66346860509071603</v>
      </c>
      <c r="BB4205" s="40">
        <f t="shared" si="738"/>
        <v>108.40763827568477</v>
      </c>
      <c r="BC4205" s="39">
        <f t="shared" si="739"/>
        <v>0.25710442071058331</v>
      </c>
      <c r="BD4205" s="40">
        <f t="shared" si="740"/>
        <v>42.009648724315213</v>
      </c>
      <c r="BE4205" s="39">
        <f t="shared" si="741"/>
        <v>7.2946432033512587E-2</v>
      </c>
      <c r="BF4205" s="39">
        <f t="shared" si="742"/>
        <v>6.48054216518808E-3</v>
      </c>
    </row>
    <row r="4206" spans="40:58" x14ac:dyDescent="0.3">
      <c r="AN4206" s="37">
        <f t="shared" si="735"/>
        <v>6</v>
      </c>
      <c r="AO4206" s="32" t="s">
        <v>98</v>
      </c>
      <c r="AP4206" s="32" t="s">
        <v>279</v>
      </c>
      <c r="AQ4206" s="32" t="s">
        <v>72</v>
      </c>
      <c r="AR4206" s="33">
        <v>2330.3727009999998</v>
      </c>
      <c r="AS4206" s="34">
        <v>2140.3727039999999</v>
      </c>
      <c r="AT4206" s="33">
        <v>74.545451999999997</v>
      </c>
      <c r="AU4206" s="35">
        <v>115.454545</v>
      </c>
      <c r="AV4206" s="33">
        <v>1074.97272</v>
      </c>
      <c r="AW4206" s="33">
        <v>1255.399981</v>
      </c>
      <c r="AX4206" s="53">
        <v>53</v>
      </c>
      <c r="AY4206" s="53">
        <v>77</v>
      </c>
      <c r="AZ4206" s="38">
        <f t="shared" si="736"/>
        <v>45469</v>
      </c>
      <c r="BA4206" s="39">
        <f t="shared" si="737"/>
        <v>0.42367816132226854</v>
      </c>
      <c r="BB4206" s="40">
        <f t="shared" si="738"/>
        <v>87.644698844711428</v>
      </c>
      <c r="BC4206" s="39">
        <f t="shared" si="739"/>
        <v>0.49478981724679572</v>
      </c>
      <c r="BD4206" s="40">
        <f t="shared" si="740"/>
        <v>102.35529815528848</v>
      </c>
      <c r="BE4206" s="39">
        <f t="shared" si="741"/>
        <v>4.9543382030890003E-2</v>
      </c>
      <c r="BF4206" s="39">
        <f t="shared" si="742"/>
        <v>3.1988639400045912E-2</v>
      </c>
    </row>
    <row r="4207" spans="40:58" x14ac:dyDescent="0.3">
      <c r="AN4207" s="37">
        <f t="shared" si="735"/>
        <v>6</v>
      </c>
      <c r="AO4207" s="32" t="s">
        <v>98</v>
      </c>
      <c r="AP4207" s="32" t="s">
        <v>280</v>
      </c>
      <c r="AQ4207" s="32" t="s">
        <v>75</v>
      </c>
      <c r="AR4207" s="33">
        <v>2232.5364880000002</v>
      </c>
      <c r="AS4207" s="34">
        <v>2021.1817960000001</v>
      </c>
      <c r="AT4207" s="33">
        <v>52.181817000000002</v>
      </c>
      <c r="AU4207" s="35">
        <v>159.172875</v>
      </c>
      <c r="AV4207" s="33">
        <v>1429.75855</v>
      </c>
      <c r="AW4207" s="33">
        <v>802.77793799999995</v>
      </c>
      <c r="AX4207" s="53">
        <v>69</v>
      </c>
      <c r="AY4207" s="53">
        <v>54</v>
      </c>
      <c r="AZ4207" s="38">
        <f t="shared" si="736"/>
        <v>45470</v>
      </c>
      <c r="BA4207" s="39">
        <f t="shared" si="737"/>
        <v>0.57979030520634411</v>
      </c>
      <c r="BB4207" s="40">
        <f t="shared" si="738"/>
        <v>135.35553823818029</v>
      </c>
      <c r="BC4207" s="39">
        <f t="shared" si="739"/>
        <v>0.32553948754909673</v>
      </c>
      <c r="BD4207" s="40">
        <f t="shared" si="740"/>
        <v>75.999153761819798</v>
      </c>
      <c r="BE4207" s="39">
        <f t="shared" si="741"/>
        <v>7.1296875036785515E-2</v>
      </c>
      <c r="BF4207" s="39">
        <f t="shared" si="742"/>
        <v>2.3373332207773528E-2</v>
      </c>
    </row>
    <row r="4208" spans="40:58" x14ac:dyDescent="0.3">
      <c r="AN4208" s="37">
        <f t="shared" si="735"/>
        <v>6</v>
      </c>
      <c r="AO4208" s="32" t="s">
        <v>98</v>
      </c>
      <c r="AP4208" s="32" t="s">
        <v>281</v>
      </c>
      <c r="AQ4208" s="32" t="s">
        <v>78</v>
      </c>
      <c r="AR4208" s="33">
        <v>2156.6043009999999</v>
      </c>
      <c r="AS4208" s="34">
        <v>1997.4090699999999</v>
      </c>
      <c r="AT4208" s="33">
        <v>19.090909</v>
      </c>
      <c r="AU4208" s="35">
        <v>140.104322</v>
      </c>
      <c r="AV4208" s="33">
        <v>1596.604304</v>
      </c>
      <c r="AW4208" s="33">
        <v>559.99999700000001</v>
      </c>
      <c r="AX4208" s="53">
        <v>84</v>
      </c>
      <c r="AY4208" s="53">
        <v>40</v>
      </c>
      <c r="AZ4208" s="38">
        <f t="shared" si="736"/>
        <v>45471</v>
      </c>
      <c r="BA4208" s="39">
        <f t="shared" si="737"/>
        <v>0.68568299536673405</v>
      </c>
      <c r="BB4208" s="40">
        <f t="shared" si="738"/>
        <v>117.8574070695383</v>
      </c>
      <c r="BC4208" s="39">
        <f t="shared" si="739"/>
        <v>0.24049946150484769</v>
      </c>
      <c r="BD4208" s="40">
        <f t="shared" si="740"/>
        <v>41.337823930461624</v>
      </c>
      <c r="BE4208" s="39">
        <f t="shared" si="741"/>
        <v>6.4965242782384677E-2</v>
      </c>
      <c r="BF4208" s="39">
        <f t="shared" si="742"/>
        <v>8.8523003460336709E-3</v>
      </c>
    </row>
    <row r="4209" spans="40:58" x14ac:dyDescent="0.3">
      <c r="AN4209" s="37">
        <f t="shared" si="735"/>
        <v>6</v>
      </c>
      <c r="AO4209" s="32" t="s">
        <v>98</v>
      </c>
      <c r="AP4209" s="32" t="s">
        <v>282</v>
      </c>
      <c r="AQ4209" s="32" t="s">
        <v>81</v>
      </c>
      <c r="AR4209" s="33">
        <v>5230.7012800000002</v>
      </c>
      <c r="AS4209" s="34">
        <v>4132.7363130000003</v>
      </c>
      <c r="AT4209" s="33">
        <v>216.31817899999999</v>
      </c>
      <c r="AU4209" s="35">
        <v>881.64678800000002</v>
      </c>
      <c r="AV4209" s="33">
        <v>3332.1051819999998</v>
      </c>
      <c r="AW4209" s="33">
        <v>1898.596098</v>
      </c>
      <c r="AX4209" s="53">
        <v>137</v>
      </c>
      <c r="AY4209" s="53">
        <v>110</v>
      </c>
      <c r="AZ4209" s="38">
        <f t="shared" si="736"/>
        <v>45472</v>
      </c>
      <c r="BA4209" s="39">
        <f t="shared" si="737"/>
        <v>0.50331116093024297</v>
      </c>
      <c r="BB4209" s="40">
        <f t="shared" si="738"/>
        <v>699.43484828389171</v>
      </c>
      <c r="BC4209" s="39">
        <f t="shared" si="739"/>
        <v>0.28678104502344892</v>
      </c>
      <c r="BD4209" s="40">
        <f t="shared" si="740"/>
        <v>398.53011871610806</v>
      </c>
      <c r="BE4209" s="39">
        <f t="shared" si="741"/>
        <v>0.16855231082896019</v>
      </c>
      <c r="BF4209" s="39">
        <f t="shared" si="742"/>
        <v>4.135548321734786E-2</v>
      </c>
    </row>
    <row r="4210" spans="40:58" x14ac:dyDescent="0.3">
      <c r="AN4210" s="37">
        <f t="shared" si="735"/>
        <v>6</v>
      </c>
      <c r="AO4210" s="32" t="s">
        <v>98</v>
      </c>
      <c r="AP4210" s="32" t="s">
        <v>283</v>
      </c>
      <c r="AQ4210" s="32" t="s">
        <v>84</v>
      </c>
      <c r="AR4210" s="33">
        <v>5245.7987460000004</v>
      </c>
      <c r="AS4210" s="34">
        <v>4691.2908530000004</v>
      </c>
      <c r="AT4210" s="33">
        <v>142.43636100000001</v>
      </c>
      <c r="AU4210" s="35">
        <v>412.07153199999999</v>
      </c>
      <c r="AV4210" s="33">
        <v>2138.4217370000001</v>
      </c>
      <c r="AW4210" s="33">
        <v>3107.3770089999998</v>
      </c>
      <c r="AX4210" s="53">
        <v>100</v>
      </c>
      <c r="AY4210" s="53">
        <v>190</v>
      </c>
      <c r="AZ4210" s="38">
        <f t="shared" si="736"/>
        <v>45473</v>
      </c>
      <c r="BA4210" s="39">
        <f t="shared" si="737"/>
        <v>0.3645545053546545</v>
      </c>
      <c r="BB4210" s="40">
        <f t="shared" si="738"/>
        <v>226.04216996190308</v>
      </c>
      <c r="BC4210" s="39">
        <f t="shared" si="739"/>
        <v>0.52974035423697186</v>
      </c>
      <c r="BD4210" s="40">
        <f t="shared" si="740"/>
        <v>328.46572303809688</v>
      </c>
      <c r="BE4210" s="39">
        <f t="shared" si="741"/>
        <v>7.8552676523133996E-2</v>
      </c>
      <c r="BF4210" s="39">
        <f t="shared" si="742"/>
        <v>2.7152463885239564E-2</v>
      </c>
    </row>
    <row r="4211" spans="40:58" x14ac:dyDescent="0.3">
      <c r="AN4211" s="37">
        <f t="shared" si="735"/>
        <v>7</v>
      </c>
      <c r="AO4211" s="32" t="s">
        <v>98</v>
      </c>
      <c r="AP4211" s="32" t="s">
        <v>284</v>
      </c>
      <c r="AQ4211" s="32" t="s">
        <v>67</v>
      </c>
      <c r="AR4211" s="33">
        <v>2497.5206840000001</v>
      </c>
      <c r="AS4211" s="34">
        <v>2123.3999720000002</v>
      </c>
      <c r="AT4211" s="33">
        <v>1</v>
      </c>
      <c r="AU4211" s="35">
        <v>374.12071200000003</v>
      </c>
      <c r="AV4211" s="33">
        <v>1789.2115980000001</v>
      </c>
      <c r="AW4211" s="33">
        <v>708.30908599999998</v>
      </c>
      <c r="AX4211" s="53">
        <v>90</v>
      </c>
      <c r="AY4211" s="53">
        <v>46</v>
      </c>
      <c r="AZ4211" s="38">
        <f t="shared" si="736"/>
        <v>45474</v>
      </c>
      <c r="BA4211" s="39">
        <f t="shared" si="737"/>
        <v>0.60908138226383923</v>
      </c>
      <c r="BB4211" s="40">
        <f t="shared" si="738"/>
        <v>268.01824755675085</v>
      </c>
      <c r="BC4211" s="39">
        <f t="shared" si="739"/>
        <v>0.24112177545303198</v>
      </c>
      <c r="BD4211" s="40">
        <f t="shared" si="740"/>
        <v>106.10246444324908</v>
      </c>
      <c r="BE4211" s="39">
        <f t="shared" si="741"/>
        <v>0.14979684228312881</v>
      </c>
      <c r="BF4211" s="39">
        <f t="shared" si="742"/>
        <v>4.0039708435904187E-4</v>
      </c>
    </row>
    <row r="4212" spans="40:58" x14ac:dyDescent="0.3">
      <c r="AN4212" s="37">
        <f t="shared" si="735"/>
        <v>7</v>
      </c>
      <c r="AO4212" s="32" t="s">
        <v>98</v>
      </c>
      <c r="AP4212" s="32" t="s">
        <v>285</v>
      </c>
      <c r="AQ4212" s="32" t="s">
        <v>70</v>
      </c>
      <c r="AR4212" s="33">
        <v>1628.4485110000001</v>
      </c>
      <c r="AS4212" s="34">
        <v>1470.4872580000001</v>
      </c>
      <c r="AT4212" s="33">
        <v>77.506707000000006</v>
      </c>
      <c r="AU4212" s="35">
        <v>80.454545999999993</v>
      </c>
      <c r="AV4212" s="33">
        <v>984.69090100000005</v>
      </c>
      <c r="AW4212" s="33">
        <v>643.75761</v>
      </c>
      <c r="AX4212" s="53">
        <v>56</v>
      </c>
      <c r="AY4212" s="53">
        <v>41</v>
      </c>
      <c r="AZ4212" s="38">
        <f t="shared" si="736"/>
        <v>45475</v>
      </c>
      <c r="BA4212" s="39">
        <f t="shared" si="737"/>
        <v>0.54602575454994562</v>
      </c>
      <c r="BB4212" s="40">
        <f t="shared" si="738"/>
        <v>95.516074035489652</v>
      </c>
      <c r="BC4212" s="39">
        <f t="shared" si="739"/>
        <v>0.35697317238388859</v>
      </c>
      <c r="BD4212" s="40">
        <f t="shared" si="740"/>
        <v>62.445178964510283</v>
      </c>
      <c r="BE4212" s="39">
        <f t="shared" si="741"/>
        <v>4.9405643136112634E-2</v>
      </c>
      <c r="BF4212" s="39">
        <f t="shared" si="742"/>
        <v>4.7595429930053224E-2</v>
      </c>
    </row>
    <row r="4213" spans="40:58" x14ac:dyDescent="0.3">
      <c r="AN4213" s="37">
        <f t="shared" si="735"/>
        <v>7</v>
      </c>
      <c r="AO4213" s="32" t="s">
        <v>98</v>
      </c>
      <c r="AP4213" s="32" t="s">
        <v>286</v>
      </c>
      <c r="AQ4213" s="32" t="s">
        <v>72</v>
      </c>
      <c r="AR4213" s="33">
        <v>2727.7597340000002</v>
      </c>
      <c r="AS4213" s="34">
        <v>2557.1636100000001</v>
      </c>
      <c r="AT4213" s="33">
        <v>32.414306000000003</v>
      </c>
      <c r="AU4213" s="35">
        <v>138.18181799999999</v>
      </c>
      <c r="AV4213" s="33">
        <v>1697.759738</v>
      </c>
      <c r="AW4213" s="33">
        <v>1029.999996</v>
      </c>
      <c r="AX4213" s="53">
        <v>93</v>
      </c>
      <c r="AY4213" s="53">
        <v>71</v>
      </c>
      <c r="AZ4213" s="38">
        <f t="shared" si="736"/>
        <v>45476</v>
      </c>
      <c r="BA4213" s="39">
        <f t="shared" si="737"/>
        <v>0.58347535544538898</v>
      </c>
      <c r="BB4213" s="40">
        <f t="shared" si="738"/>
        <v>106.1791576347302</v>
      </c>
      <c r="BC4213" s="39">
        <f t="shared" si="739"/>
        <v>0.35398390026778292</v>
      </c>
      <c r="BD4213" s="40">
        <f t="shared" si="740"/>
        <v>64.416966365269928</v>
      </c>
      <c r="BE4213" s="39">
        <f t="shared" si="741"/>
        <v>5.0657620712572619E-2</v>
      </c>
      <c r="BF4213" s="39">
        <f t="shared" si="742"/>
        <v>1.1883123574255385E-2</v>
      </c>
    </row>
    <row r="4214" spans="40:58" x14ac:dyDescent="0.3">
      <c r="AN4214" s="37">
        <f t="shared" si="735"/>
        <v>7</v>
      </c>
      <c r="AO4214" s="32" t="s">
        <v>98</v>
      </c>
      <c r="AP4214" s="32" t="s">
        <v>287</v>
      </c>
      <c r="AQ4214" s="32" t="s">
        <v>75</v>
      </c>
      <c r="AR4214" s="33">
        <v>1963.9603569999999</v>
      </c>
      <c r="AS4214" s="34">
        <v>1720.437257</v>
      </c>
      <c r="AT4214" s="33">
        <v>36.727272999999997</v>
      </c>
      <c r="AU4214" s="35">
        <v>206.795827</v>
      </c>
      <c r="AV4214" s="33">
        <v>1498.4694480000001</v>
      </c>
      <c r="AW4214" s="33">
        <v>465.49090899999999</v>
      </c>
      <c r="AX4214" s="53">
        <v>80</v>
      </c>
      <c r="AY4214" s="53">
        <v>27</v>
      </c>
      <c r="AZ4214" s="38">
        <f t="shared" si="736"/>
        <v>45477</v>
      </c>
      <c r="BA4214" s="39">
        <f t="shared" si="737"/>
        <v>0.66837669285661361</v>
      </c>
      <c r="BB4214" s="40">
        <f t="shared" si="738"/>
        <v>185.80411968684595</v>
      </c>
      <c r="BC4214" s="39">
        <f t="shared" si="739"/>
        <v>0.20762737253501803</v>
      </c>
      <c r="BD4214" s="40">
        <f t="shared" si="740"/>
        <v>57.71898031315397</v>
      </c>
      <c r="BE4214" s="39">
        <f t="shared" si="741"/>
        <v>0.10529531630459485</v>
      </c>
      <c r="BF4214" s="39">
        <f t="shared" si="742"/>
        <v>1.8700618303773633E-2</v>
      </c>
    </row>
    <row r="4215" spans="40:58" x14ac:dyDescent="0.3">
      <c r="AN4215" s="37">
        <f t="shared" si="735"/>
        <v>7</v>
      </c>
      <c r="AO4215" s="32" t="s">
        <v>98</v>
      </c>
      <c r="AP4215" s="32" t="s">
        <v>288</v>
      </c>
      <c r="AQ4215" s="32" t="s">
        <v>78</v>
      </c>
      <c r="AR4215" s="33">
        <v>3081.1182690000001</v>
      </c>
      <c r="AS4215" s="34">
        <v>2750.9163349999999</v>
      </c>
      <c r="AT4215" s="33">
        <v>76.505215000000007</v>
      </c>
      <c r="AU4215" s="35">
        <v>253.696719</v>
      </c>
      <c r="AV4215" s="33">
        <v>2271.9719140000002</v>
      </c>
      <c r="AW4215" s="33">
        <v>809.14635499999997</v>
      </c>
      <c r="AX4215" s="53">
        <v>115</v>
      </c>
      <c r="AY4215" s="53">
        <v>57</v>
      </c>
      <c r="AZ4215" s="38">
        <f t="shared" si="736"/>
        <v>45478</v>
      </c>
      <c r="BA4215" s="39">
        <f t="shared" si="737"/>
        <v>0.65836025137146437</v>
      </c>
      <c r="BB4215" s="40">
        <f t="shared" si="738"/>
        <v>243.48611591594897</v>
      </c>
      <c r="BC4215" s="39">
        <f t="shared" si="739"/>
        <v>0.23447023899878372</v>
      </c>
      <c r="BD4215" s="40">
        <f t="shared" si="740"/>
        <v>86.715818084051193</v>
      </c>
      <c r="BE4215" s="39">
        <f t="shared" si="741"/>
        <v>8.2339169369937612E-2</v>
      </c>
      <c r="BF4215" s="39">
        <f t="shared" si="742"/>
        <v>2.4830340259814287E-2</v>
      </c>
    </row>
    <row r="4216" spans="40:58" x14ac:dyDescent="0.3">
      <c r="AN4216" s="37">
        <f t="shared" si="735"/>
        <v>7</v>
      </c>
      <c r="AO4216" s="32" t="s">
        <v>98</v>
      </c>
      <c r="AP4216" s="32" t="s">
        <v>289</v>
      </c>
      <c r="AQ4216" s="32" t="s">
        <v>81</v>
      </c>
      <c r="AR4216" s="33">
        <v>7531.6775589999997</v>
      </c>
      <c r="AS4216" s="34">
        <v>6793.999922</v>
      </c>
      <c r="AT4216" s="33">
        <v>114.91952000000001</v>
      </c>
      <c r="AU4216" s="35">
        <v>622.75811699999997</v>
      </c>
      <c r="AV4216" s="33">
        <v>4504.8035259999997</v>
      </c>
      <c r="AW4216" s="33">
        <v>3026.8740330000001</v>
      </c>
      <c r="AX4216" s="53">
        <v>216</v>
      </c>
      <c r="AY4216" s="53">
        <v>198</v>
      </c>
      <c r="AZ4216" s="38">
        <f t="shared" si="736"/>
        <v>45479</v>
      </c>
      <c r="BA4216" s="39">
        <f t="shared" si="737"/>
        <v>0.5395329263780273</v>
      </c>
      <c r="BB4216" s="40">
        <f t="shared" si="738"/>
        <v>441.21549205701291</v>
      </c>
      <c r="BC4216" s="39">
        <f t="shared" si="739"/>
        <v>0.36252373613555716</v>
      </c>
      <c r="BD4216" s="40">
        <f t="shared" si="740"/>
        <v>296.46214494298687</v>
      </c>
      <c r="BE4216" s="39">
        <f t="shared" si="741"/>
        <v>8.2685180309642087E-2</v>
      </c>
      <c r="BF4216" s="39">
        <f t="shared" si="742"/>
        <v>1.5258157176773533E-2</v>
      </c>
    </row>
    <row r="4217" spans="40:58" x14ac:dyDescent="0.3">
      <c r="AN4217" s="37">
        <f t="shared" si="735"/>
        <v>7</v>
      </c>
      <c r="AO4217" s="32" t="s">
        <v>98</v>
      </c>
      <c r="AP4217" s="32" t="s">
        <v>290</v>
      </c>
      <c r="AQ4217" s="32" t="s">
        <v>84</v>
      </c>
      <c r="AR4217" s="33">
        <v>8278.1932080000006</v>
      </c>
      <c r="AS4217" s="34">
        <v>7518.0999169999996</v>
      </c>
      <c r="AT4217" s="33">
        <v>212.838448</v>
      </c>
      <c r="AU4217" s="35">
        <v>547.25484300000005</v>
      </c>
      <c r="AV4217" s="33">
        <v>4058.6433310000002</v>
      </c>
      <c r="AW4217" s="33">
        <v>4219.5498770000004</v>
      </c>
      <c r="AX4217" s="53">
        <v>206</v>
      </c>
      <c r="AY4217" s="53">
        <v>268</v>
      </c>
      <c r="AZ4217" s="38">
        <f t="shared" si="736"/>
        <v>45480</v>
      </c>
      <c r="BA4217" s="39">
        <f t="shared" si="737"/>
        <v>0.44526428790032541</v>
      </c>
      <c r="BB4217" s="40">
        <f t="shared" si="738"/>
        <v>372.65952713856939</v>
      </c>
      <c r="BC4217" s="39">
        <f t="shared" si="739"/>
        <v>0.4629169695429714</v>
      </c>
      <c r="BD4217" s="40">
        <f t="shared" si="740"/>
        <v>387.43376386143171</v>
      </c>
      <c r="BE4217" s="39">
        <f t="shared" si="741"/>
        <v>6.6108005605756581E-2</v>
      </c>
      <c r="BF4217" s="39">
        <f t="shared" si="742"/>
        <v>2.5710736950946503E-2</v>
      </c>
    </row>
    <row r="4218" spans="40:58" x14ac:dyDescent="0.3">
      <c r="AN4218" s="37">
        <f t="shared" si="735"/>
        <v>7</v>
      </c>
      <c r="AO4218" s="32" t="s">
        <v>98</v>
      </c>
      <c r="AP4218" s="32" t="s">
        <v>291</v>
      </c>
      <c r="AQ4218" s="32" t="s">
        <v>67</v>
      </c>
      <c r="AR4218" s="33">
        <v>3058.9090609999998</v>
      </c>
      <c r="AS4218" s="34">
        <v>2540.454518</v>
      </c>
      <c r="AT4218" s="33">
        <v>154.99999800000001</v>
      </c>
      <c r="AU4218" s="35">
        <v>363.454545</v>
      </c>
      <c r="AV4218" s="33">
        <v>1985.1817980000001</v>
      </c>
      <c r="AW4218" s="33">
        <v>1073.727263</v>
      </c>
      <c r="AX4218" s="53">
        <v>93</v>
      </c>
      <c r="AY4218" s="53">
        <v>76</v>
      </c>
      <c r="AZ4218" s="38">
        <f t="shared" si="736"/>
        <v>45481</v>
      </c>
      <c r="BA4218" s="39">
        <f t="shared" si="737"/>
        <v>0.53898735534876652</v>
      </c>
      <c r="BB4218" s="40">
        <f t="shared" si="738"/>
        <v>336.46849295923158</v>
      </c>
      <c r="BC4218" s="39">
        <f t="shared" si="739"/>
        <v>0.29152262953110125</v>
      </c>
      <c r="BD4218" s="40">
        <f t="shared" si="740"/>
        <v>181.98605004076833</v>
      </c>
      <c r="BE4218" s="39">
        <f t="shared" si="741"/>
        <v>0.11881835574450901</v>
      </c>
      <c r="BF4218" s="39">
        <f t="shared" si="742"/>
        <v>5.0671659375623394E-2</v>
      </c>
    </row>
    <row r="4219" spans="40:58" x14ac:dyDescent="0.3">
      <c r="AN4219" s="37">
        <f t="shared" si="735"/>
        <v>7</v>
      </c>
      <c r="AO4219" s="32" t="s">
        <v>98</v>
      </c>
      <c r="AP4219" s="32" t="s">
        <v>292</v>
      </c>
      <c r="AQ4219" s="32" t="s">
        <v>70</v>
      </c>
      <c r="AR4219" s="33">
        <v>2923.1238560000002</v>
      </c>
      <c r="AS4219" s="34">
        <v>2735.5208769999999</v>
      </c>
      <c r="AT4219" s="33">
        <v>49.277199000000003</v>
      </c>
      <c r="AU4219" s="35">
        <v>138.32578000000001</v>
      </c>
      <c r="AV4219" s="33">
        <v>2114.3056820000002</v>
      </c>
      <c r="AW4219" s="33">
        <v>808.818174</v>
      </c>
      <c r="AX4219" s="53">
        <v>122</v>
      </c>
      <c r="AY4219" s="53">
        <v>54</v>
      </c>
      <c r="AZ4219" s="38">
        <f t="shared" si="736"/>
        <v>45482</v>
      </c>
      <c r="BA4219" s="39">
        <f t="shared" si="737"/>
        <v>0.6768826400558664</v>
      </c>
      <c r="BB4219" s="40">
        <f t="shared" si="738"/>
        <v>135.69388914043577</v>
      </c>
      <c r="BC4219" s="39">
        <f t="shared" si="739"/>
        <v>0.25893842390113064</v>
      </c>
      <c r="BD4219" s="40">
        <f t="shared" si="740"/>
        <v>51.909089859564446</v>
      </c>
      <c r="BE4219" s="39">
        <f t="shared" si="741"/>
        <v>4.7321217578951608E-2</v>
      </c>
      <c r="BF4219" s="39">
        <f t="shared" si="742"/>
        <v>1.6857718464051288E-2</v>
      </c>
    </row>
    <row r="4220" spans="40:58" x14ac:dyDescent="0.3">
      <c r="AN4220" s="37">
        <f t="shared" si="735"/>
        <v>7</v>
      </c>
      <c r="AO4220" s="32" t="s">
        <v>98</v>
      </c>
      <c r="AP4220" s="32" t="s">
        <v>293</v>
      </c>
      <c r="AQ4220" s="32" t="s">
        <v>72</v>
      </c>
      <c r="AR4220" s="33">
        <v>3226.6339389999998</v>
      </c>
      <c r="AS4220" s="34">
        <v>3020.1272349999999</v>
      </c>
      <c r="AT4220" s="33">
        <v>55.052160000000001</v>
      </c>
      <c r="AU4220" s="35">
        <v>151.454544</v>
      </c>
      <c r="AV4220" s="33">
        <v>2004.2884959999999</v>
      </c>
      <c r="AW4220" s="33">
        <v>1222.3454429999999</v>
      </c>
      <c r="AX4220" s="53">
        <v>116</v>
      </c>
      <c r="AY4220" s="53">
        <v>80</v>
      </c>
      <c r="AZ4220" s="38">
        <f t="shared" si="736"/>
        <v>45483</v>
      </c>
      <c r="BA4220" s="39">
        <f t="shared" si="737"/>
        <v>0.58141479431732934</v>
      </c>
      <c r="BB4220" s="40">
        <f t="shared" si="738"/>
        <v>128.27578801900063</v>
      </c>
      <c r="BC4220" s="39">
        <f t="shared" si="739"/>
        <v>0.35458454496191943</v>
      </c>
      <c r="BD4220" s="40">
        <f t="shared" si="740"/>
        <v>78.230915980999285</v>
      </c>
      <c r="BE4220" s="39">
        <f t="shared" si="741"/>
        <v>4.6938867830460765E-2</v>
      </c>
      <c r="BF4220" s="39">
        <f t="shared" si="742"/>
        <v>1.7061792890290431E-2</v>
      </c>
    </row>
    <row r="4221" spans="40:58" x14ac:dyDescent="0.3">
      <c r="AN4221" s="37">
        <f t="shared" si="735"/>
        <v>7</v>
      </c>
      <c r="AO4221" s="32" t="s">
        <v>98</v>
      </c>
      <c r="AP4221" s="32" t="s">
        <v>294</v>
      </c>
      <c r="AQ4221" s="32" t="s">
        <v>75</v>
      </c>
      <c r="AR4221" s="33">
        <v>3100.9907979999998</v>
      </c>
      <c r="AS4221" s="34">
        <v>2984.404509</v>
      </c>
      <c r="AT4221" s="33">
        <v>43.040833999999997</v>
      </c>
      <c r="AU4221" s="35">
        <v>73.545455000000004</v>
      </c>
      <c r="AV4221" s="33">
        <v>2354.899895</v>
      </c>
      <c r="AW4221" s="33">
        <v>746.09090300000003</v>
      </c>
      <c r="AX4221" s="53">
        <v>137</v>
      </c>
      <c r="AY4221" s="53">
        <v>51</v>
      </c>
      <c r="AZ4221" s="38">
        <f t="shared" si="736"/>
        <v>45484</v>
      </c>
      <c r="BA4221" s="39">
        <f t="shared" si="737"/>
        <v>0.73085156758956138</v>
      </c>
      <c r="BB4221" s="40">
        <f t="shared" si="738"/>
        <v>88.535909200895119</v>
      </c>
      <c r="BC4221" s="39">
        <f t="shared" si="739"/>
        <v>0.23155196837862252</v>
      </c>
      <c r="BD4221" s="40">
        <f t="shared" si="740"/>
        <v>28.050379799104732</v>
      </c>
      <c r="BE4221" s="39">
        <f t="shared" si="741"/>
        <v>2.3716760155313432E-2</v>
      </c>
      <c r="BF4221" s="39">
        <f t="shared" si="742"/>
        <v>1.3879703876502765E-2</v>
      </c>
    </row>
    <row r="4222" spans="40:58" x14ac:dyDescent="0.3">
      <c r="AN4222" s="37">
        <f t="shared" si="735"/>
        <v>7</v>
      </c>
      <c r="AO4222" s="32" t="s">
        <v>98</v>
      </c>
      <c r="AP4222" s="32" t="s">
        <v>295</v>
      </c>
      <c r="AQ4222" s="32" t="s">
        <v>78</v>
      </c>
      <c r="AR4222" s="33">
        <v>4976.5305099999996</v>
      </c>
      <c r="AS4222" s="34">
        <v>4475.2545049999999</v>
      </c>
      <c r="AT4222" s="33">
        <v>74.783902999999995</v>
      </c>
      <c r="AU4222" s="35">
        <v>426.49210199999999</v>
      </c>
      <c r="AV4222" s="33">
        <v>3613.6669569999999</v>
      </c>
      <c r="AW4222" s="33">
        <v>1362.8635529999999</v>
      </c>
      <c r="AX4222" s="53">
        <v>195</v>
      </c>
      <c r="AY4222" s="53">
        <v>85</v>
      </c>
      <c r="AZ4222" s="38">
        <f t="shared" si="736"/>
        <v>45485</v>
      </c>
      <c r="BA4222" s="39">
        <f t="shared" si="737"/>
        <v>0.65299900730701044</v>
      </c>
      <c r="BB4222" s="40">
        <f t="shared" si="738"/>
        <v>363.99747413694968</v>
      </c>
      <c r="BC4222" s="39">
        <f t="shared" si="739"/>
        <v>0.24627298469771663</v>
      </c>
      <c r="BD4222" s="40">
        <f t="shared" si="740"/>
        <v>137.27853086305007</v>
      </c>
      <c r="BE4222" s="39">
        <f t="shared" si="741"/>
        <v>8.5700690700678539E-2</v>
      </c>
      <c r="BF4222" s="39">
        <f t="shared" si="742"/>
        <v>1.5027317294594462E-2</v>
      </c>
    </row>
    <row r="4223" spans="40:58" x14ac:dyDescent="0.3">
      <c r="AN4223" s="37">
        <f t="shared" si="735"/>
        <v>7</v>
      </c>
      <c r="AO4223" s="32" t="s">
        <v>98</v>
      </c>
      <c r="AP4223" s="32" t="s">
        <v>296</v>
      </c>
      <c r="AQ4223" s="32" t="s">
        <v>81</v>
      </c>
      <c r="AR4223" s="33">
        <v>8954.1581000000006</v>
      </c>
      <c r="AS4223" s="34">
        <v>8204.230834</v>
      </c>
      <c r="AT4223" s="33">
        <v>77.839044999999999</v>
      </c>
      <c r="AU4223" s="35">
        <v>672.08822099999998</v>
      </c>
      <c r="AV4223" s="33">
        <v>5282.9736389999998</v>
      </c>
      <c r="AW4223" s="33">
        <v>3671.1844609999998</v>
      </c>
      <c r="AX4223" s="53">
        <v>266</v>
      </c>
      <c r="AY4223" s="53">
        <v>230</v>
      </c>
      <c r="AZ4223" s="38">
        <f t="shared" si="736"/>
        <v>45486</v>
      </c>
      <c r="BA4223" s="39">
        <f t="shared" si="737"/>
        <v>0.54058849450876056</v>
      </c>
      <c r="BB4223" s="40">
        <f t="shared" si="738"/>
        <v>442.45879212757524</v>
      </c>
      <c r="BC4223" s="39">
        <f t="shared" si="739"/>
        <v>0.37565965996597428</v>
      </c>
      <c r="BD4223" s="40">
        <f t="shared" si="740"/>
        <v>307.46847387242531</v>
      </c>
      <c r="BE4223" s="39">
        <f t="shared" si="741"/>
        <v>7.5058784253541372E-2</v>
      </c>
      <c r="BF4223" s="39">
        <f t="shared" si="742"/>
        <v>8.6930612717235796E-3</v>
      </c>
    </row>
    <row r="4224" spans="40:58" x14ac:dyDescent="0.3">
      <c r="AN4224" s="37">
        <f t="shared" si="735"/>
        <v>7</v>
      </c>
      <c r="AO4224" s="32" t="s">
        <v>98</v>
      </c>
      <c r="AP4224" s="32" t="s">
        <v>297</v>
      </c>
      <c r="AQ4224" s="32" t="s">
        <v>84</v>
      </c>
      <c r="AR4224" s="33">
        <v>5301.520133</v>
      </c>
      <c r="AS4224" s="34">
        <v>4686.4044899999999</v>
      </c>
      <c r="AT4224" s="33">
        <v>26.430702</v>
      </c>
      <c r="AU4224" s="35">
        <v>588.68494099999998</v>
      </c>
      <c r="AV4224" s="33">
        <v>2381.2607840000001</v>
      </c>
      <c r="AW4224" s="33">
        <v>2920.2593489999999</v>
      </c>
      <c r="AX4224" s="53">
        <v>109</v>
      </c>
      <c r="AY4224" s="53">
        <v>175</v>
      </c>
      <c r="AZ4224" s="38">
        <f t="shared" si="736"/>
        <v>45487</v>
      </c>
      <c r="BA4224" s="39">
        <f t="shared" si="737"/>
        <v>0.39705063982987715</v>
      </c>
      <c r="BB4224" s="40">
        <f t="shared" si="738"/>
        <v>276.28882312137478</v>
      </c>
      <c r="BC4224" s="39">
        <f t="shared" si="739"/>
        <v>0.48692308325925476</v>
      </c>
      <c r="BD4224" s="40">
        <f t="shared" si="740"/>
        <v>338.82681987862526</v>
      </c>
      <c r="BE4224" s="39">
        <f t="shared" si="741"/>
        <v>0.11104078193264874</v>
      </c>
      <c r="BF4224" s="39">
        <f t="shared" si="742"/>
        <v>4.9854949782192973E-3</v>
      </c>
    </row>
    <row r="4225" spans="40:58" x14ac:dyDescent="0.3">
      <c r="AN4225" s="37">
        <f t="shared" si="735"/>
        <v>7</v>
      </c>
      <c r="AO4225" s="32" t="s">
        <v>98</v>
      </c>
      <c r="AP4225" s="32" t="s">
        <v>298</v>
      </c>
      <c r="AQ4225" s="32" t="s">
        <v>67</v>
      </c>
      <c r="AR4225" s="33">
        <v>2691.4920750000001</v>
      </c>
      <c r="AS4225" s="34">
        <v>2149.545431</v>
      </c>
      <c r="AT4225" s="33">
        <v>39.545453999999999</v>
      </c>
      <c r="AU4225" s="35">
        <v>502.40118999999999</v>
      </c>
      <c r="AV4225" s="33">
        <v>1770.192534</v>
      </c>
      <c r="AW4225" s="33">
        <v>921.29954099999998</v>
      </c>
      <c r="AX4225" s="53">
        <v>79</v>
      </c>
      <c r="AY4225" s="53">
        <v>54</v>
      </c>
      <c r="AZ4225" s="38">
        <f t="shared" si="736"/>
        <v>45488</v>
      </c>
      <c r="BA4225" s="39">
        <f t="shared" si="737"/>
        <v>0.5252679740591818</v>
      </c>
      <c r="BB4225" s="40">
        <f t="shared" si="738"/>
        <v>356.43794456840675</v>
      </c>
      <c r="BC4225" s="39">
        <f t="shared" si="739"/>
        <v>0.27337655882505491</v>
      </c>
      <c r="BD4225" s="40">
        <f t="shared" si="740"/>
        <v>185.50869943159333</v>
      </c>
      <c r="BE4225" s="39">
        <f t="shared" si="741"/>
        <v>0.18666270455208381</v>
      </c>
      <c r="BF4225" s="39">
        <f t="shared" si="742"/>
        <v>1.4692762563679478E-2</v>
      </c>
    </row>
    <row r="4226" spans="40:58" x14ac:dyDescent="0.3">
      <c r="AN4226" s="37">
        <f t="shared" si="735"/>
        <v>7</v>
      </c>
      <c r="AO4226" s="32" t="s">
        <v>98</v>
      </c>
      <c r="AP4226" s="32" t="s">
        <v>299</v>
      </c>
      <c r="AQ4226" s="32" t="s">
        <v>70</v>
      </c>
      <c r="AR4226" s="33">
        <v>3250.0673430000002</v>
      </c>
      <c r="AS4226" s="34">
        <v>2945.4545250000001</v>
      </c>
      <c r="AT4226" s="33">
        <v>73.894188999999997</v>
      </c>
      <c r="AU4226" s="35">
        <v>230.71862899999999</v>
      </c>
      <c r="AV4226" s="33">
        <v>2095.1582669999998</v>
      </c>
      <c r="AW4226" s="33">
        <v>1154.9090759999999</v>
      </c>
      <c r="AX4226" s="53">
        <v>112</v>
      </c>
      <c r="AY4226" s="53">
        <v>80</v>
      </c>
      <c r="AZ4226" s="38">
        <f t="shared" si="736"/>
        <v>45489</v>
      </c>
      <c r="BA4226" s="39">
        <f t="shared" si="737"/>
        <v>0.58423078441918352</v>
      </c>
      <c r="BB4226" s="40">
        <f t="shared" si="738"/>
        <v>196.36887378393823</v>
      </c>
      <c r="BC4226" s="39">
        <f t="shared" si="739"/>
        <v>0.32204413672788873</v>
      </c>
      <c r="BD4226" s="40">
        <f t="shared" si="740"/>
        <v>108.24394421606179</v>
      </c>
      <c r="BE4226" s="39">
        <f t="shared" si="741"/>
        <v>7.0988876429567568E-2</v>
      </c>
      <c r="BF4226" s="39">
        <f t="shared" si="742"/>
        <v>2.2736202423360059E-2</v>
      </c>
    </row>
    <row r="4227" spans="40:58" x14ac:dyDescent="0.3">
      <c r="AN4227" s="37">
        <f t="shared" si="735"/>
        <v>7</v>
      </c>
      <c r="AO4227" s="32" t="s">
        <v>98</v>
      </c>
      <c r="AP4227" s="32" t="s">
        <v>300</v>
      </c>
      <c r="AQ4227" s="32" t="s">
        <v>72</v>
      </c>
      <c r="AR4227" s="33">
        <v>2927.3913269999998</v>
      </c>
      <c r="AS4227" s="34">
        <v>2681.4726989999999</v>
      </c>
      <c r="AT4227" s="33">
        <v>68.353204000000005</v>
      </c>
      <c r="AU4227" s="35">
        <v>177.56542400000001</v>
      </c>
      <c r="AV4227" s="33">
        <v>1955.054971</v>
      </c>
      <c r="AW4227" s="33">
        <v>972.33635600000002</v>
      </c>
      <c r="AX4227" s="53">
        <v>105</v>
      </c>
      <c r="AY4227" s="53">
        <v>67</v>
      </c>
      <c r="AZ4227" s="38">
        <f t="shared" si="736"/>
        <v>45490</v>
      </c>
      <c r="BA4227" s="39">
        <f t="shared" si="737"/>
        <v>0.6117455081044868</v>
      </c>
      <c r="BB4227" s="40">
        <f t="shared" si="738"/>
        <v>164.23647624371733</v>
      </c>
      <c r="BC4227" s="39">
        <f t="shared" si="739"/>
        <v>0.30424842624524095</v>
      </c>
      <c r="BD4227" s="40">
        <f t="shared" si="740"/>
        <v>81.682151756282593</v>
      </c>
      <c r="BE4227" s="39">
        <f t="shared" si="741"/>
        <v>6.0656538250377902E-2</v>
      </c>
      <c r="BF4227" s="39">
        <f t="shared" si="742"/>
        <v>2.3349527399894498E-2</v>
      </c>
    </row>
    <row r="4228" spans="40:58" x14ac:dyDescent="0.3">
      <c r="AN4228" s="37">
        <f t="shared" ref="AN4228:AN4291" si="743">MONTH(AP4228)</f>
        <v>7</v>
      </c>
      <c r="AO4228" s="32" t="s">
        <v>98</v>
      </c>
      <c r="AP4228" s="32" t="s">
        <v>301</v>
      </c>
      <c r="AQ4228" s="32" t="s">
        <v>75</v>
      </c>
      <c r="AR4228" s="33">
        <v>2422.2521400000001</v>
      </c>
      <c r="AS4228" s="34">
        <v>1952.2727090000001</v>
      </c>
      <c r="AT4228" s="33">
        <v>117.24769000000001</v>
      </c>
      <c r="AU4228" s="35">
        <v>352.731741</v>
      </c>
      <c r="AV4228" s="33">
        <v>1659.706692</v>
      </c>
      <c r="AW4228" s="33">
        <v>762.54544799999996</v>
      </c>
      <c r="AX4228" s="53">
        <v>78</v>
      </c>
      <c r="AY4228" s="53">
        <v>50</v>
      </c>
      <c r="AZ4228" s="38">
        <f t="shared" ref="AZ4228:AZ4291" si="744">AP4228*1</f>
        <v>45491</v>
      </c>
      <c r="BA4228" s="39">
        <f t="shared" ref="BA4228:BA4291" si="745">(AV4228-BB4228)/AR4228</f>
        <v>0.55224670311442203</v>
      </c>
      <c r="BB4228" s="40">
        <f t="shared" ref="BB4228:BB4291" si="746">(AR4228-AS4228)*(AV4228/AR4228)</f>
        <v>322.02593357314663</v>
      </c>
      <c r="BC4228" s="39">
        <f t="shared" ref="BC4228:BC4291" si="747">(AW4228-BD4228)/AR4228</f>
        <v>0.25372748791261118</v>
      </c>
      <c r="BD4228" s="40">
        <f t="shared" ref="BD4228:BD4291" si="748">(AR4228-AS4228)*(AW4228/AR4228)</f>
        <v>147.95349742685337</v>
      </c>
      <c r="BE4228" s="39">
        <f t="shared" ref="BE4228:BE4291" si="749">AU4228/AR4228</f>
        <v>0.14562139720103623</v>
      </c>
      <c r="BF4228" s="39">
        <f t="shared" ref="BF4228:BF4291" si="750">AT4228/AR4228</f>
        <v>4.8404411771930562E-2</v>
      </c>
    </row>
    <row r="4229" spans="40:58" x14ac:dyDescent="0.3">
      <c r="AN4229" s="37">
        <f t="shared" si="743"/>
        <v>7</v>
      </c>
      <c r="AO4229" s="32" t="s">
        <v>98</v>
      </c>
      <c r="AP4229" s="32" t="s">
        <v>302</v>
      </c>
      <c r="AQ4229" s="32" t="s">
        <v>78</v>
      </c>
      <c r="AR4229" s="33">
        <v>3933.6476510000002</v>
      </c>
      <c r="AS4229" s="34">
        <v>3575.5090559999999</v>
      </c>
      <c r="AT4229" s="33">
        <v>30.640834000000002</v>
      </c>
      <c r="AU4229" s="35">
        <v>327.49776100000003</v>
      </c>
      <c r="AV4229" s="33">
        <v>2753.7749359999998</v>
      </c>
      <c r="AW4229" s="33">
        <v>1179.872715</v>
      </c>
      <c r="AX4229" s="53">
        <v>148</v>
      </c>
      <c r="AY4229" s="53">
        <v>78</v>
      </c>
      <c r="AZ4229" s="38">
        <f t="shared" si="744"/>
        <v>45492</v>
      </c>
      <c r="BA4229" s="39">
        <f t="shared" si="745"/>
        <v>0.63631976420289826</v>
      </c>
      <c r="BB4229" s="40">
        <f t="shared" si="746"/>
        <v>250.71719025839505</v>
      </c>
      <c r="BC4229" s="39">
        <f t="shared" si="747"/>
        <v>0.27263532614207558</v>
      </c>
      <c r="BD4229" s="40">
        <f t="shared" si="748"/>
        <v>107.42140474160526</v>
      </c>
      <c r="BE4229" s="39">
        <f t="shared" si="749"/>
        <v>8.3255489575113445E-2</v>
      </c>
      <c r="BF4229" s="39">
        <f t="shared" si="750"/>
        <v>7.7894200799124907E-3</v>
      </c>
    </row>
    <row r="4230" spans="40:58" x14ac:dyDescent="0.3">
      <c r="AN4230" s="37">
        <f t="shared" si="743"/>
        <v>7</v>
      </c>
      <c r="AO4230" s="32" t="s">
        <v>98</v>
      </c>
      <c r="AP4230" s="32" t="s">
        <v>303</v>
      </c>
      <c r="AQ4230" s="32" t="s">
        <v>81</v>
      </c>
      <c r="AR4230" s="33">
        <v>7136.5546610000001</v>
      </c>
      <c r="AS4230" s="34">
        <v>6242.9290330000003</v>
      </c>
      <c r="AT4230" s="33">
        <v>144.83010200000001</v>
      </c>
      <c r="AU4230" s="35">
        <v>748.795526</v>
      </c>
      <c r="AV4230" s="33">
        <v>4907.6388809999999</v>
      </c>
      <c r="AW4230" s="33">
        <v>2228.9157799999998</v>
      </c>
      <c r="AX4230" s="53">
        <v>256</v>
      </c>
      <c r="AY4230" s="53">
        <v>132</v>
      </c>
      <c r="AZ4230" s="38">
        <f t="shared" si="744"/>
        <v>45493</v>
      </c>
      <c r="BA4230" s="39">
        <f t="shared" si="745"/>
        <v>0.60156672196834415</v>
      </c>
      <c r="BB4230" s="40">
        <f t="shared" si="746"/>
        <v>614.52508743432168</v>
      </c>
      <c r="BC4230" s="39">
        <f t="shared" si="747"/>
        <v>0.27321520426231927</v>
      </c>
      <c r="BD4230" s="40">
        <f t="shared" si="748"/>
        <v>279.10054056567805</v>
      </c>
      <c r="BE4230" s="39">
        <f t="shared" si="749"/>
        <v>0.10492395302344339</v>
      </c>
      <c r="BF4230" s="39">
        <f t="shared" si="750"/>
        <v>2.0294120745893072E-2</v>
      </c>
    </row>
    <row r="4231" spans="40:58" x14ac:dyDescent="0.3">
      <c r="AN4231" s="37">
        <f t="shared" si="743"/>
        <v>7</v>
      </c>
      <c r="AO4231" s="32" t="s">
        <v>98</v>
      </c>
      <c r="AP4231" s="32" t="s">
        <v>304</v>
      </c>
      <c r="AQ4231" s="32" t="s">
        <v>84</v>
      </c>
      <c r="AR4231" s="33">
        <v>7512.1383729999998</v>
      </c>
      <c r="AS4231" s="34">
        <v>6859.9090200000001</v>
      </c>
      <c r="AT4231" s="33">
        <v>193.38226</v>
      </c>
      <c r="AU4231" s="35">
        <v>458.84709299999997</v>
      </c>
      <c r="AV4231" s="33">
        <v>3274.1233689999999</v>
      </c>
      <c r="AW4231" s="33">
        <v>4238.0150039999999</v>
      </c>
      <c r="AX4231" s="53">
        <v>161</v>
      </c>
      <c r="AY4231" s="53">
        <v>264</v>
      </c>
      <c r="AZ4231" s="38">
        <f t="shared" si="744"/>
        <v>45494</v>
      </c>
      <c r="BA4231" s="39">
        <f t="shared" si="745"/>
        <v>0.3980029008856632</v>
      </c>
      <c r="BB4231" s="40">
        <f t="shared" si="746"/>
        <v>284.27050469149407</v>
      </c>
      <c r="BC4231" s="39">
        <f t="shared" si="747"/>
        <v>0.51517370468057189</v>
      </c>
      <c r="BD4231" s="40">
        <f t="shared" si="748"/>
        <v>367.95884830850565</v>
      </c>
      <c r="BE4231" s="39">
        <f t="shared" si="749"/>
        <v>6.1080756266308989E-2</v>
      </c>
      <c r="BF4231" s="39">
        <f t="shared" si="750"/>
        <v>2.5742638167455919E-2</v>
      </c>
    </row>
    <row r="4232" spans="40:58" x14ac:dyDescent="0.3">
      <c r="AN4232" s="37">
        <f t="shared" si="743"/>
        <v>7</v>
      </c>
      <c r="AO4232" s="32" t="s">
        <v>98</v>
      </c>
      <c r="AP4232" s="32" t="s">
        <v>305</v>
      </c>
      <c r="AQ4232" s="32" t="s">
        <v>67</v>
      </c>
      <c r="AR4232" s="33">
        <v>2811.9710620000001</v>
      </c>
      <c r="AS4232" s="34">
        <v>2214.9090689999998</v>
      </c>
      <c r="AT4232" s="33">
        <v>26.736215000000001</v>
      </c>
      <c r="AU4232" s="35">
        <v>570.32577800000001</v>
      </c>
      <c r="AV4232" s="33">
        <v>2230.6074269999999</v>
      </c>
      <c r="AW4232" s="33">
        <v>581.36363500000004</v>
      </c>
      <c r="AX4232" s="53">
        <v>101</v>
      </c>
      <c r="AY4232" s="53">
        <v>39</v>
      </c>
      <c r="AZ4232" s="38">
        <f t="shared" si="744"/>
        <v>45495</v>
      </c>
      <c r="BA4232" s="39">
        <f t="shared" si="745"/>
        <v>0.62482349411660409</v>
      </c>
      <c r="BB4232" s="40">
        <f t="shared" si="746"/>
        <v>473.62184268638202</v>
      </c>
      <c r="BC4232" s="39">
        <f t="shared" si="747"/>
        <v>0.16284786528375084</v>
      </c>
      <c r="BD4232" s="40">
        <f t="shared" si="748"/>
        <v>123.44015031361825</v>
      </c>
      <c r="BE4232" s="39">
        <f t="shared" si="749"/>
        <v>0.20282064268270197</v>
      </c>
      <c r="BF4232" s="39">
        <f t="shared" si="750"/>
        <v>9.5079979169430014E-3</v>
      </c>
    </row>
    <row r="4233" spans="40:58" x14ac:dyDescent="0.3">
      <c r="AN4233" s="37">
        <f t="shared" si="743"/>
        <v>7</v>
      </c>
      <c r="AO4233" s="32" t="s">
        <v>98</v>
      </c>
      <c r="AP4233" s="32" t="s">
        <v>306</v>
      </c>
      <c r="AQ4233" s="32" t="s">
        <v>70</v>
      </c>
      <c r="AR4233" s="33">
        <v>1864.9597389999999</v>
      </c>
      <c r="AS4233" s="34">
        <v>1716.272706</v>
      </c>
      <c r="AT4233" s="33">
        <v>53.636363000000003</v>
      </c>
      <c r="AU4233" s="35">
        <v>95.050669999999997</v>
      </c>
      <c r="AV4233" s="33">
        <v>1093.868835</v>
      </c>
      <c r="AW4233" s="33">
        <v>771.09090400000002</v>
      </c>
      <c r="AX4233" s="53">
        <v>56</v>
      </c>
      <c r="AY4233" s="53">
        <v>52</v>
      </c>
      <c r="AZ4233" s="38">
        <f t="shared" si="744"/>
        <v>45496</v>
      </c>
      <c r="BA4233" s="39">
        <f t="shared" si="745"/>
        <v>0.53977482321304049</v>
      </c>
      <c r="BB4233" s="40">
        <f t="shared" si="746"/>
        <v>87.210521581836929</v>
      </c>
      <c r="BC4233" s="39">
        <f t="shared" si="747"/>
        <v>0.3804985050038322</v>
      </c>
      <c r="BD4233" s="40">
        <f t="shared" si="748"/>
        <v>61.476511418162993</v>
      </c>
      <c r="BE4233" s="39">
        <f t="shared" si="749"/>
        <v>5.0966606952580443E-2</v>
      </c>
      <c r="BF4233" s="39">
        <f t="shared" si="750"/>
        <v>2.8760064830546998E-2</v>
      </c>
    </row>
    <row r="4234" spans="40:58" x14ac:dyDescent="0.3">
      <c r="AN4234" s="37">
        <f t="shared" si="743"/>
        <v>7</v>
      </c>
      <c r="AO4234" s="32" t="s">
        <v>98</v>
      </c>
      <c r="AP4234" s="32" t="s">
        <v>307</v>
      </c>
      <c r="AQ4234" s="32" t="s">
        <v>72</v>
      </c>
      <c r="AR4234" s="33">
        <v>3060.3728460000002</v>
      </c>
      <c r="AS4234" s="34">
        <v>2840.018153</v>
      </c>
      <c r="AT4234" s="33">
        <v>6.1818179999999998</v>
      </c>
      <c r="AU4234" s="35">
        <v>214.172875</v>
      </c>
      <c r="AV4234" s="33">
        <v>2272.8728460000002</v>
      </c>
      <c r="AW4234" s="33">
        <v>787.5</v>
      </c>
      <c r="AX4234" s="53">
        <v>128</v>
      </c>
      <c r="AY4234" s="53">
        <v>52</v>
      </c>
      <c r="AZ4234" s="38">
        <f t="shared" si="744"/>
        <v>45497</v>
      </c>
      <c r="BA4234" s="39">
        <f t="shared" si="745"/>
        <v>0.68920366197840233</v>
      </c>
      <c r="BB4234" s="40">
        <f t="shared" si="746"/>
        <v>163.65267351753479</v>
      </c>
      <c r="BC4234" s="39">
        <f t="shared" si="747"/>
        <v>0.23879377359941931</v>
      </c>
      <c r="BD4234" s="40">
        <f t="shared" si="748"/>
        <v>56.702019482465424</v>
      </c>
      <c r="BE4234" s="39">
        <f t="shared" si="749"/>
        <v>6.9982608583111186E-2</v>
      </c>
      <c r="BF4234" s="39">
        <f t="shared" si="750"/>
        <v>2.0199558390670675E-3</v>
      </c>
    </row>
    <row r="4235" spans="40:58" x14ac:dyDescent="0.3">
      <c r="AN4235" s="37">
        <f t="shared" si="743"/>
        <v>7</v>
      </c>
      <c r="AO4235" s="32" t="s">
        <v>98</v>
      </c>
      <c r="AP4235" s="32" t="s">
        <v>308</v>
      </c>
      <c r="AQ4235" s="32" t="s">
        <v>75</v>
      </c>
      <c r="AR4235" s="33">
        <v>2951.2922210000002</v>
      </c>
      <c r="AS4235" s="34">
        <v>2671.2272440000002</v>
      </c>
      <c r="AT4235" s="33">
        <v>54.374066999999997</v>
      </c>
      <c r="AU4235" s="35">
        <v>225.69091</v>
      </c>
      <c r="AV4235" s="33">
        <v>1933.2376850000001</v>
      </c>
      <c r="AW4235" s="33">
        <v>1018.054536</v>
      </c>
      <c r="AX4235" s="53">
        <v>106</v>
      </c>
      <c r="AY4235" s="53">
        <v>66</v>
      </c>
      <c r="AZ4235" s="38">
        <f t="shared" si="744"/>
        <v>45498</v>
      </c>
      <c r="BA4235" s="39">
        <f t="shared" si="745"/>
        <v>0.59288663647907247</v>
      </c>
      <c r="BB4235" s="40">
        <f t="shared" si="746"/>
        <v>183.45596682445844</v>
      </c>
      <c r="BC4235" s="39">
        <f t="shared" si="747"/>
        <v>0.31221765139618762</v>
      </c>
      <c r="BD4235" s="40">
        <f t="shared" si="748"/>
        <v>96.609010175541556</v>
      </c>
      <c r="BE4235" s="39">
        <f t="shared" si="749"/>
        <v>7.6471895393512776E-2</v>
      </c>
      <c r="BF4235" s="39">
        <f t="shared" si="750"/>
        <v>1.8423816731227033E-2</v>
      </c>
    </row>
    <row r="4236" spans="40:58" x14ac:dyDescent="0.3">
      <c r="AN4236" s="37">
        <f t="shared" si="743"/>
        <v>7</v>
      </c>
      <c r="AO4236" s="32" t="s">
        <v>98</v>
      </c>
      <c r="AP4236" s="32" t="s">
        <v>309</v>
      </c>
      <c r="AQ4236" s="32" t="s">
        <v>78</v>
      </c>
      <c r="AR4236" s="33">
        <v>3833.4646379999999</v>
      </c>
      <c r="AS4236" s="34">
        <v>3331.45451</v>
      </c>
      <c r="AT4236" s="33">
        <v>51.736212999999999</v>
      </c>
      <c r="AU4236" s="35">
        <v>450.27391499999999</v>
      </c>
      <c r="AV4236" s="33">
        <v>2918.191918</v>
      </c>
      <c r="AW4236" s="33">
        <v>915.27272000000005</v>
      </c>
      <c r="AX4236" s="53">
        <v>151</v>
      </c>
      <c r="AY4236" s="53">
        <v>58</v>
      </c>
      <c r="AZ4236" s="38">
        <f t="shared" si="744"/>
        <v>45499</v>
      </c>
      <c r="BA4236" s="39">
        <f t="shared" si="745"/>
        <v>0.66155326160032912</v>
      </c>
      <c r="BB4236" s="40">
        <f t="shared" si="746"/>
        <v>382.15088350157498</v>
      </c>
      <c r="BC4236" s="39">
        <f t="shared" si="747"/>
        <v>0.20749206021541894</v>
      </c>
      <c r="BD4236" s="40">
        <f t="shared" si="748"/>
        <v>119.85924449842494</v>
      </c>
      <c r="BE4236" s="39">
        <f t="shared" si="749"/>
        <v>0.11745873707469948</v>
      </c>
      <c r="BF4236" s="39">
        <f t="shared" si="750"/>
        <v>1.3495941109552502E-2</v>
      </c>
    </row>
    <row r="4237" spans="40:58" x14ac:dyDescent="0.3">
      <c r="AN4237" s="37">
        <f t="shared" si="743"/>
        <v>7</v>
      </c>
      <c r="AO4237" s="32" t="s">
        <v>98</v>
      </c>
      <c r="AP4237" s="32" t="s">
        <v>310</v>
      </c>
      <c r="AQ4237" s="32" t="s">
        <v>81</v>
      </c>
      <c r="AR4237" s="33">
        <v>6613.1720580000001</v>
      </c>
      <c r="AS4237" s="34">
        <v>5862.1090190000004</v>
      </c>
      <c r="AT4237" s="33">
        <v>115.590908</v>
      </c>
      <c r="AU4237" s="35">
        <v>635.47213099999999</v>
      </c>
      <c r="AV4237" s="33">
        <v>4553.3720899999998</v>
      </c>
      <c r="AW4237" s="33">
        <v>2059.7999679999998</v>
      </c>
      <c r="AX4237" s="53">
        <v>234</v>
      </c>
      <c r="AY4237" s="53">
        <v>124</v>
      </c>
      <c r="AZ4237" s="38">
        <f t="shared" si="744"/>
        <v>45500</v>
      </c>
      <c r="BA4237" s="39">
        <f t="shared" si="745"/>
        <v>0.61033375252273503</v>
      </c>
      <c r="BB4237" s="40">
        <f t="shared" si="746"/>
        <v>517.12997176236172</v>
      </c>
      <c r="BC4237" s="39">
        <f t="shared" si="747"/>
        <v>0.27609547804727053</v>
      </c>
      <c r="BD4237" s="40">
        <f t="shared" si="748"/>
        <v>233.93306723763786</v>
      </c>
      <c r="BE4237" s="39">
        <f t="shared" si="749"/>
        <v>9.6091879271652234E-2</v>
      </c>
      <c r="BF4237" s="39">
        <f t="shared" si="750"/>
        <v>1.7478890158342225E-2</v>
      </c>
    </row>
    <row r="4238" spans="40:58" x14ac:dyDescent="0.3">
      <c r="AN4238" s="37">
        <f t="shared" si="743"/>
        <v>7</v>
      </c>
      <c r="AO4238" s="32" t="s">
        <v>98</v>
      </c>
      <c r="AP4238" s="32" t="s">
        <v>311</v>
      </c>
      <c r="AQ4238" s="32" t="s">
        <v>84</v>
      </c>
      <c r="AR4238" s="33">
        <v>5296.0177050000002</v>
      </c>
      <c r="AS4238" s="34">
        <v>4715.5935680000002</v>
      </c>
      <c r="AT4238" s="33">
        <v>71.788373000000007</v>
      </c>
      <c r="AU4238" s="35">
        <v>508.63576399999999</v>
      </c>
      <c r="AV4238" s="33">
        <v>2437.0448310000002</v>
      </c>
      <c r="AW4238" s="33">
        <v>2858.972874</v>
      </c>
      <c r="AX4238" s="53">
        <v>114</v>
      </c>
      <c r="AY4238" s="53">
        <v>193</v>
      </c>
      <c r="AZ4238" s="38">
        <f t="shared" si="744"/>
        <v>45501</v>
      </c>
      <c r="BA4238" s="39">
        <f t="shared" si="745"/>
        <v>0.40973308006145936</v>
      </c>
      <c r="BB4238" s="40">
        <f t="shared" si="746"/>
        <v>267.0911846703288</v>
      </c>
      <c r="BC4238" s="39">
        <f t="shared" si="747"/>
        <v>0.4806705837231201</v>
      </c>
      <c r="BD4238" s="40">
        <f t="shared" si="748"/>
        <v>313.33295232967117</v>
      </c>
      <c r="BE4238" s="39">
        <f t="shared" si="749"/>
        <v>9.6041175149356867E-2</v>
      </c>
      <c r="BF4238" s="39">
        <f t="shared" si="750"/>
        <v>1.3555161066063696E-2</v>
      </c>
    </row>
    <row r="4239" spans="40:58" x14ac:dyDescent="0.3">
      <c r="AN4239" s="37">
        <f t="shared" si="743"/>
        <v>7</v>
      </c>
      <c r="AO4239" s="32" t="s">
        <v>98</v>
      </c>
      <c r="AP4239" s="32" t="s">
        <v>312</v>
      </c>
      <c r="AQ4239" s="32" t="s">
        <v>67</v>
      </c>
      <c r="AR4239" s="33">
        <v>2824.6376839999998</v>
      </c>
      <c r="AS4239" s="34">
        <v>2530.7727089999998</v>
      </c>
      <c r="AT4239" s="33">
        <v>27.684054</v>
      </c>
      <c r="AU4239" s="35">
        <v>266.18092100000001</v>
      </c>
      <c r="AV4239" s="33">
        <v>1799.0013240000001</v>
      </c>
      <c r="AW4239" s="33">
        <v>1025.63636</v>
      </c>
      <c r="AX4239" s="53">
        <v>95</v>
      </c>
      <c r="AY4239" s="53">
        <v>66</v>
      </c>
      <c r="AZ4239" s="38">
        <f t="shared" si="744"/>
        <v>45502</v>
      </c>
      <c r="BA4239" s="39">
        <f t="shared" si="745"/>
        <v>0.57063594891938774</v>
      </c>
      <c r="BB4239" s="40">
        <f t="shared" si="746"/>
        <v>187.16151883719854</v>
      </c>
      <c r="BC4239" s="39">
        <f t="shared" si="747"/>
        <v>0.32532770806055655</v>
      </c>
      <c r="BD4239" s="40">
        <f t="shared" si="748"/>
        <v>106.70345616280143</v>
      </c>
      <c r="BE4239" s="39">
        <f t="shared" si="749"/>
        <v>9.4235420885222465E-2</v>
      </c>
      <c r="BF4239" s="39">
        <f t="shared" si="750"/>
        <v>9.8009221348333477E-3</v>
      </c>
    </row>
    <row r="4240" spans="40:58" x14ac:dyDescent="0.3">
      <c r="AN4240" s="37">
        <f t="shared" si="743"/>
        <v>7</v>
      </c>
      <c r="AO4240" s="32" t="s">
        <v>98</v>
      </c>
      <c r="AP4240" s="32" t="s">
        <v>313</v>
      </c>
      <c r="AQ4240" s="32" t="s">
        <v>70</v>
      </c>
      <c r="AR4240" s="33">
        <v>2972.736934</v>
      </c>
      <c r="AS4240" s="34">
        <v>2786.6817940000001</v>
      </c>
      <c r="AT4240" s="33">
        <v>52.691504000000002</v>
      </c>
      <c r="AU4240" s="35">
        <v>133.36363600000001</v>
      </c>
      <c r="AV4240" s="33">
        <v>1960.6415649999999</v>
      </c>
      <c r="AW4240" s="33">
        <v>1012.095369</v>
      </c>
      <c r="AX4240" s="53">
        <v>106</v>
      </c>
      <c r="AY4240" s="53">
        <v>67</v>
      </c>
      <c r="AZ4240" s="38">
        <f t="shared" si="744"/>
        <v>45503</v>
      </c>
      <c r="BA4240" s="39">
        <f t="shared" si="745"/>
        <v>0.61826210427195738</v>
      </c>
      <c r="BB4240" s="40">
        <f t="shared" si="746"/>
        <v>122.71097273819316</v>
      </c>
      <c r="BC4240" s="39">
        <f t="shared" si="747"/>
        <v>0.31915074317107173</v>
      </c>
      <c r="BD4240" s="40">
        <f t="shared" si="748"/>
        <v>63.34416726180676</v>
      </c>
      <c r="BE4240" s="39">
        <f t="shared" si="749"/>
        <v>4.4862239397870651E-2</v>
      </c>
      <c r="BF4240" s="39">
        <f t="shared" si="750"/>
        <v>1.7724913159100273E-2</v>
      </c>
    </row>
    <row r="4241" spans="40:58" x14ac:dyDescent="0.3">
      <c r="AN4241" s="37">
        <f t="shared" si="743"/>
        <v>7</v>
      </c>
      <c r="AO4241" s="32" t="s">
        <v>98</v>
      </c>
      <c r="AP4241" s="32" t="s">
        <v>314</v>
      </c>
      <c r="AQ4241" s="32" t="s">
        <v>72</v>
      </c>
      <c r="AR4241" s="33">
        <v>2905.6999799999999</v>
      </c>
      <c r="AS4241" s="34">
        <v>2591.0454359999999</v>
      </c>
      <c r="AT4241" s="33">
        <v>45.636363000000003</v>
      </c>
      <c r="AU4241" s="35">
        <v>269.01818100000003</v>
      </c>
      <c r="AV4241" s="33">
        <v>2048.1545259999998</v>
      </c>
      <c r="AW4241" s="33">
        <v>857.54545399999995</v>
      </c>
      <c r="AX4241" s="53">
        <v>105</v>
      </c>
      <c r="AY4241" s="53">
        <v>53</v>
      </c>
      <c r="AZ4241" s="38">
        <f t="shared" si="744"/>
        <v>45504</v>
      </c>
      <c r="BA4241" s="39">
        <f t="shared" si="745"/>
        <v>0.62854475610151028</v>
      </c>
      <c r="BB4241" s="40">
        <f t="shared" si="746"/>
        <v>221.7920407667367</v>
      </c>
      <c r="BC4241" s="39">
        <f t="shared" si="747"/>
        <v>0.26316651960975568</v>
      </c>
      <c r="BD4241" s="40">
        <f t="shared" si="748"/>
        <v>92.862503233263254</v>
      </c>
      <c r="BE4241" s="39">
        <f t="shared" si="749"/>
        <v>9.2582917318256658E-2</v>
      </c>
      <c r="BF4241" s="39">
        <f t="shared" si="750"/>
        <v>1.5705806970477389E-2</v>
      </c>
    </row>
    <row r="4242" spans="40:58" x14ac:dyDescent="0.3">
      <c r="AN4242" s="37">
        <f t="shared" si="743"/>
        <v>8</v>
      </c>
      <c r="AO4242" s="32" t="s">
        <v>98</v>
      </c>
      <c r="AP4242" s="32" t="s">
        <v>315</v>
      </c>
      <c r="AQ4242" s="32" t="s">
        <v>75</v>
      </c>
      <c r="AR4242" s="33">
        <v>3271.7594349999999</v>
      </c>
      <c r="AS4242" s="34">
        <v>2989.9454289999999</v>
      </c>
      <c r="AT4242" s="33">
        <v>80.320414999999997</v>
      </c>
      <c r="AU4242" s="35">
        <v>201.49359100000001</v>
      </c>
      <c r="AV4242" s="33">
        <v>2141.2685329999999</v>
      </c>
      <c r="AW4242" s="33">
        <v>1130.490902</v>
      </c>
      <c r="AX4242" s="53">
        <v>111</v>
      </c>
      <c r="AY4242" s="53">
        <v>74</v>
      </c>
      <c r="AZ4242" s="38">
        <f t="shared" si="744"/>
        <v>45505</v>
      </c>
      <c r="BA4242" s="39">
        <f t="shared" si="745"/>
        <v>0.59809706296922105</v>
      </c>
      <c r="BB4242" s="40">
        <f t="shared" si="746"/>
        <v>184.43882418466177</v>
      </c>
      <c r="BC4242" s="39">
        <f t="shared" si="747"/>
        <v>0.31576762922505697</v>
      </c>
      <c r="BD4242" s="40">
        <f t="shared" si="748"/>
        <v>97.375181815338294</v>
      </c>
      <c r="BE4242" s="39">
        <f t="shared" si="749"/>
        <v>6.1585698766388676E-2</v>
      </c>
      <c r="BF4242" s="39">
        <f t="shared" si="750"/>
        <v>2.4549609039333297E-2</v>
      </c>
    </row>
    <row r="4243" spans="40:58" x14ac:dyDescent="0.3">
      <c r="AN4243" s="37">
        <f t="shared" si="743"/>
        <v>8</v>
      </c>
      <c r="AO4243" s="32" t="s">
        <v>98</v>
      </c>
      <c r="AP4243" s="32" t="s">
        <v>316</v>
      </c>
      <c r="AQ4243" s="32" t="s">
        <v>78</v>
      </c>
      <c r="AR4243" s="33">
        <v>4585.7649339999998</v>
      </c>
      <c r="AS4243" s="34">
        <v>4197.1363250000004</v>
      </c>
      <c r="AT4243" s="33">
        <v>111.454544</v>
      </c>
      <c r="AU4243" s="35">
        <v>277.17406499999998</v>
      </c>
      <c r="AV4243" s="33">
        <v>3263.6285760000001</v>
      </c>
      <c r="AW4243" s="33">
        <v>1322.136358</v>
      </c>
      <c r="AX4243" s="53">
        <v>182</v>
      </c>
      <c r="AY4243" s="53">
        <v>89</v>
      </c>
      <c r="AZ4243" s="38">
        <f t="shared" si="744"/>
        <v>45506</v>
      </c>
      <c r="BA4243" s="39">
        <f t="shared" si="745"/>
        <v>0.65137370766413483</v>
      </c>
      <c r="BB4243" s="40">
        <f t="shared" si="746"/>
        <v>276.58186846424366</v>
      </c>
      <c r="BC4243" s="39">
        <f t="shared" si="747"/>
        <v>0.26387955660185269</v>
      </c>
      <c r="BD4243" s="40">
        <f t="shared" si="748"/>
        <v>112.04674053575577</v>
      </c>
      <c r="BE4243" s="39">
        <f t="shared" si="749"/>
        <v>6.0442274950676743E-2</v>
      </c>
      <c r="BF4243" s="39">
        <f t="shared" si="750"/>
        <v>2.4304460783335913E-2</v>
      </c>
    </row>
    <row r="4244" spans="40:58" x14ac:dyDescent="0.3">
      <c r="AN4244" s="37">
        <f t="shared" si="743"/>
        <v>8</v>
      </c>
      <c r="AO4244" s="32" t="s">
        <v>98</v>
      </c>
      <c r="AP4244" s="32" t="s">
        <v>317</v>
      </c>
      <c r="AQ4244" s="32" t="s">
        <v>81</v>
      </c>
      <c r="AR4244" s="33">
        <v>6834.5833949999997</v>
      </c>
      <c r="AS4244" s="34">
        <v>6027.4090319999996</v>
      </c>
      <c r="AT4244" s="33">
        <v>94.684053000000006</v>
      </c>
      <c r="AU4244" s="35">
        <v>712.49031000000002</v>
      </c>
      <c r="AV4244" s="33">
        <v>4386.808462</v>
      </c>
      <c r="AW4244" s="33">
        <v>2447.7749330000001</v>
      </c>
      <c r="AX4244" s="53">
        <v>223</v>
      </c>
      <c r="AY4244" s="53">
        <v>157</v>
      </c>
      <c r="AZ4244" s="38">
        <f t="shared" si="744"/>
        <v>45507</v>
      </c>
      <c r="BA4244" s="39">
        <f t="shared" si="745"/>
        <v>0.56605058412359555</v>
      </c>
      <c r="BB4244" s="40">
        <f t="shared" si="746"/>
        <v>518.08853901882344</v>
      </c>
      <c r="BC4244" s="39">
        <f t="shared" si="747"/>
        <v>0.31584794335790284</v>
      </c>
      <c r="BD4244" s="40">
        <f t="shared" si="748"/>
        <v>289.0858239811767</v>
      </c>
      <c r="BE4244" s="39">
        <f t="shared" si="749"/>
        <v>0.1042478039731345</v>
      </c>
      <c r="BF4244" s="39">
        <f t="shared" si="750"/>
        <v>1.3853668545367133E-2</v>
      </c>
    </row>
    <row r="4245" spans="40:58" x14ac:dyDescent="0.3">
      <c r="AN4245" s="37">
        <f t="shared" si="743"/>
        <v>8</v>
      </c>
      <c r="AO4245" s="32" t="s">
        <v>98</v>
      </c>
      <c r="AP4245" s="32" t="s">
        <v>318</v>
      </c>
      <c r="AQ4245" s="32" t="s">
        <v>84</v>
      </c>
      <c r="AR4245" s="33">
        <v>5200.7288719999997</v>
      </c>
      <c r="AS4245" s="34">
        <v>4655.909052</v>
      </c>
      <c r="AT4245" s="33">
        <v>145.28539599999999</v>
      </c>
      <c r="AU4245" s="35">
        <v>399.534424</v>
      </c>
      <c r="AV4245" s="33">
        <v>2389.9062469999999</v>
      </c>
      <c r="AW4245" s="33">
        <v>2810.8226249999998</v>
      </c>
      <c r="AX4245" s="53">
        <v>117</v>
      </c>
      <c r="AY4245" s="53">
        <v>180</v>
      </c>
      <c r="AZ4245" s="38">
        <f t="shared" si="744"/>
        <v>45508</v>
      </c>
      <c r="BA4245" s="39">
        <f t="shared" si="745"/>
        <v>0.41139302664792382</v>
      </c>
      <c r="BB4245" s="40">
        <f t="shared" si="746"/>
        <v>250.36265557267737</v>
      </c>
      <c r="BC4245" s="39">
        <f t="shared" si="747"/>
        <v>0.48384861478175467</v>
      </c>
      <c r="BD4245" s="40">
        <f t="shared" si="748"/>
        <v>294.45716442732237</v>
      </c>
      <c r="BE4245" s="39">
        <f t="shared" si="749"/>
        <v>7.6822775005833843E-2</v>
      </c>
      <c r="BF4245" s="39">
        <f t="shared" si="750"/>
        <v>2.7935583564487727E-2</v>
      </c>
    </row>
    <row r="4246" spans="40:58" x14ac:dyDescent="0.3">
      <c r="AN4246" s="37">
        <f t="shared" si="743"/>
        <v>8</v>
      </c>
      <c r="AO4246" s="32" t="s">
        <v>98</v>
      </c>
      <c r="AP4246" s="32" t="s">
        <v>319</v>
      </c>
      <c r="AQ4246" s="32" t="s">
        <v>67</v>
      </c>
      <c r="AR4246" s="33">
        <v>3731.4238009999999</v>
      </c>
      <c r="AS4246" s="34">
        <v>3224.4172450000001</v>
      </c>
      <c r="AT4246" s="33">
        <v>67.727271999999999</v>
      </c>
      <c r="AU4246" s="35">
        <v>439.27928400000002</v>
      </c>
      <c r="AV4246" s="33">
        <v>2275.6056250000001</v>
      </c>
      <c r="AW4246" s="33">
        <v>1455.818176</v>
      </c>
      <c r="AX4246" s="53">
        <v>111</v>
      </c>
      <c r="AY4246" s="53">
        <v>92</v>
      </c>
      <c r="AZ4246" s="38">
        <f t="shared" si="744"/>
        <v>45509</v>
      </c>
      <c r="BA4246" s="39">
        <f t="shared" si="745"/>
        <v>0.52698600153211561</v>
      </c>
      <c r="BB4246" s="40">
        <f t="shared" si="746"/>
        <v>309.19751608924173</v>
      </c>
      <c r="BC4246" s="39">
        <f t="shared" si="747"/>
        <v>0.33713917345762301</v>
      </c>
      <c r="BD4246" s="40">
        <f t="shared" si="748"/>
        <v>197.80903991075809</v>
      </c>
      <c r="BE4246" s="39">
        <f t="shared" si="749"/>
        <v>0.11772430777824693</v>
      </c>
      <c r="BF4246" s="39">
        <f t="shared" si="750"/>
        <v>1.8150517232014621E-2</v>
      </c>
    </row>
    <row r="4247" spans="40:58" x14ac:dyDescent="0.3">
      <c r="AN4247" s="37">
        <f t="shared" si="743"/>
        <v>8</v>
      </c>
      <c r="AO4247" s="32" t="s">
        <v>98</v>
      </c>
      <c r="AP4247" s="32" t="s">
        <v>320</v>
      </c>
      <c r="AQ4247" s="32" t="s">
        <v>70</v>
      </c>
      <c r="AR4247" s="33">
        <v>3382.787006</v>
      </c>
      <c r="AS4247" s="34">
        <v>3099.0999729999999</v>
      </c>
      <c r="AT4247" s="33">
        <v>1</v>
      </c>
      <c r="AU4247" s="35">
        <v>283.68703299999999</v>
      </c>
      <c r="AV4247" s="33">
        <v>2346.9688259999998</v>
      </c>
      <c r="AW4247" s="33">
        <v>1035.81818</v>
      </c>
      <c r="AX4247" s="53">
        <v>120</v>
      </c>
      <c r="AY4247" s="53">
        <v>73</v>
      </c>
      <c r="AZ4247" s="38">
        <f t="shared" si="744"/>
        <v>45510</v>
      </c>
      <c r="BA4247" s="39">
        <f t="shared" si="745"/>
        <v>0.63561421294693043</v>
      </c>
      <c r="BB4247" s="40">
        <f t="shared" si="746"/>
        <v>196.82132561420676</v>
      </c>
      <c r="BC4247" s="39">
        <f t="shared" si="747"/>
        <v>0.28052386122184558</v>
      </c>
      <c r="BD4247" s="40">
        <f t="shared" si="748"/>
        <v>86.865707385793399</v>
      </c>
      <c r="BE4247" s="39">
        <f t="shared" si="749"/>
        <v>8.3861925831223913E-2</v>
      </c>
      <c r="BF4247" s="39">
        <f t="shared" si="750"/>
        <v>2.9561423708507648E-4</v>
      </c>
    </row>
    <row r="4248" spans="40:58" x14ac:dyDescent="0.3">
      <c r="AN4248" s="37">
        <f t="shared" si="743"/>
        <v>8</v>
      </c>
      <c r="AO4248" s="32" t="s">
        <v>98</v>
      </c>
      <c r="AP4248" s="32" t="s">
        <v>321</v>
      </c>
      <c r="AQ4248" s="32" t="s">
        <v>72</v>
      </c>
      <c r="AR4248" s="33">
        <v>3283.6048839999999</v>
      </c>
      <c r="AS4248" s="34">
        <v>2926.4090590000001</v>
      </c>
      <c r="AT4248" s="33">
        <v>84</v>
      </c>
      <c r="AU4248" s="35">
        <v>273.19582500000001</v>
      </c>
      <c r="AV4248" s="33">
        <v>1786.5139899999999</v>
      </c>
      <c r="AW4248" s="33">
        <v>1497.0908939999999</v>
      </c>
      <c r="AX4248" s="53">
        <v>88</v>
      </c>
      <c r="AY4248" s="53">
        <v>91</v>
      </c>
      <c r="AZ4248" s="38">
        <f t="shared" si="744"/>
        <v>45511</v>
      </c>
      <c r="BA4248" s="39">
        <f t="shared" si="745"/>
        <v>0.48488602575789919</v>
      </c>
      <c r="BB4248" s="40">
        <f t="shared" si="746"/>
        <v>194.33986763801249</v>
      </c>
      <c r="BC4248" s="39">
        <f t="shared" si="747"/>
        <v>0.40633236451173849</v>
      </c>
      <c r="BD4248" s="40">
        <f t="shared" si="748"/>
        <v>162.85595736198729</v>
      </c>
      <c r="BE4248" s="39">
        <f t="shared" si="749"/>
        <v>8.3199969134897911E-2</v>
      </c>
      <c r="BF4248" s="39">
        <f t="shared" si="750"/>
        <v>2.5581640595464531E-2</v>
      </c>
    </row>
    <row r="4249" spans="40:58" x14ac:dyDescent="0.3">
      <c r="AN4249" s="37">
        <f t="shared" si="743"/>
        <v>8</v>
      </c>
      <c r="AO4249" s="32" t="s">
        <v>98</v>
      </c>
      <c r="AP4249" s="32" t="s">
        <v>322</v>
      </c>
      <c r="AQ4249" s="32" t="s">
        <v>75</v>
      </c>
      <c r="AR4249" s="33">
        <v>2390.6609279999998</v>
      </c>
      <c r="AS4249" s="34">
        <v>2125.6817959999998</v>
      </c>
      <c r="AT4249" s="33">
        <v>69.999999000000003</v>
      </c>
      <c r="AU4249" s="35">
        <v>194.97913299999999</v>
      </c>
      <c r="AV4249" s="33">
        <v>1692.115483</v>
      </c>
      <c r="AW4249" s="33">
        <v>698.54544499999997</v>
      </c>
      <c r="AX4249" s="53">
        <v>94</v>
      </c>
      <c r="AY4249" s="53">
        <v>43</v>
      </c>
      <c r="AZ4249" s="38">
        <f t="shared" si="744"/>
        <v>45512</v>
      </c>
      <c r="BA4249" s="39">
        <f t="shared" si="745"/>
        <v>0.62935007067931059</v>
      </c>
      <c r="BB4249" s="40">
        <f t="shared" si="746"/>
        <v>187.55285899293398</v>
      </c>
      <c r="BC4249" s="39">
        <f t="shared" si="747"/>
        <v>0.25981065098702866</v>
      </c>
      <c r="BD4249" s="40">
        <f t="shared" si="748"/>
        <v>77.426273007065987</v>
      </c>
      <c r="BE4249" s="39">
        <f t="shared" si="749"/>
        <v>8.1558673049932418E-2</v>
      </c>
      <c r="BF4249" s="39">
        <f t="shared" si="750"/>
        <v>2.9280605283728469E-2</v>
      </c>
    </row>
    <row r="4250" spans="40:58" x14ac:dyDescent="0.3">
      <c r="AN4250" s="37">
        <f t="shared" si="743"/>
        <v>8</v>
      </c>
      <c r="AO4250" s="32" t="s">
        <v>98</v>
      </c>
      <c r="AP4250" s="32" t="s">
        <v>323</v>
      </c>
      <c r="AQ4250" s="32" t="s">
        <v>78</v>
      </c>
      <c r="AR4250" s="33">
        <v>4189.6119090000002</v>
      </c>
      <c r="AS4250" s="34">
        <v>3677.3835939999999</v>
      </c>
      <c r="AT4250" s="33">
        <v>126.818181</v>
      </c>
      <c r="AU4250" s="35">
        <v>385.41013400000003</v>
      </c>
      <c r="AV4250" s="33">
        <v>2936.1210099999998</v>
      </c>
      <c r="AW4250" s="33">
        <v>1253.4908989999999</v>
      </c>
      <c r="AX4250" s="53">
        <v>148</v>
      </c>
      <c r="AY4250" s="53">
        <v>83</v>
      </c>
      <c r="AZ4250" s="38">
        <f t="shared" si="744"/>
        <v>45513</v>
      </c>
      <c r="BA4250" s="39">
        <f t="shared" si="745"/>
        <v>0.61512771398339749</v>
      </c>
      <c r="BB4250" s="40">
        <f t="shared" si="746"/>
        <v>358.97461393921174</v>
      </c>
      <c r="BC4250" s="39">
        <f t="shared" si="747"/>
        <v>0.26261076725882759</v>
      </c>
      <c r="BD4250" s="40">
        <f t="shared" si="748"/>
        <v>153.2537010607885</v>
      </c>
      <c r="BE4250" s="39">
        <f t="shared" si="749"/>
        <v>9.199184611158695E-2</v>
      </c>
      <c r="BF4250" s="39">
        <f t="shared" si="750"/>
        <v>3.0269672646187809E-2</v>
      </c>
    </row>
    <row r="4251" spans="40:58" x14ac:dyDescent="0.3">
      <c r="AN4251" s="37">
        <f t="shared" si="743"/>
        <v>8</v>
      </c>
      <c r="AO4251" s="32" t="s">
        <v>98</v>
      </c>
      <c r="AP4251" s="32" t="s">
        <v>324</v>
      </c>
      <c r="AQ4251" s="32" t="s">
        <v>81</v>
      </c>
      <c r="AR4251" s="33">
        <v>5249.8726809999998</v>
      </c>
      <c r="AS4251" s="34">
        <v>4466.9999600000001</v>
      </c>
      <c r="AT4251" s="33">
        <v>206.56780800000001</v>
      </c>
      <c r="AU4251" s="35">
        <v>576.30491300000006</v>
      </c>
      <c r="AV4251" s="33">
        <v>3535.941253</v>
      </c>
      <c r="AW4251" s="33">
        <v>1713.9314280000001</v>
      </c>
      <c r="AX4251" s="53">
        <v>158</v>
      </c>
      <c r="AY4251" s="53">
        <v>106</v>
      </c>
      <c r="AZ4251" s="38">
        <f t="shared" si="744"/>
        <v>45514</v>
      </c>
      <c r="BA4251" s="39">
        <f t="shared" si="745"/>
        <v>0.57309081406228424</v>
      </c>
      <c r="BB4251" s="40">
        <f t="shared" si="746"/>
        <v>527.28744452236333</v>
      </c>
      <c r="BC4251" s="39">
        <f t="shared" si="747"/>
        <v>0.27778695601520315</v>
      </c>
      <c r="BD4251" s="40">
        <f t="shared" si="748"/>
        <v>255.5852764776364</v>
      </c>
      <c r="BE4251" s="39">
        <f t="shared" si="749"/>
        <v>0.10977502656125844</v>
      </c>
      <c r="BF4251" s="39">
        <f t="shared" si="750"/>
        <v>3.9347203361254239E-2</v>
      </c>
    </row>
    <row r="4252" spans="40:58" x14ac:dyDescent="0.3">
      <c r="AN4252" s="37">
        <f t="shared" si="743"/>
        <v>8</v>
      </c>
      <c r="AO4252" s="32" t="s">
        <v>98</v>
      </c>
      <c r="AP4252" s="32" t="s">
        <v>325</v>
      </c>
      <c r="AQ4252" s="32" t="s">
        <v>84</v>
      </c>
      <c r="AR4252" s="33">
        <v>4816.4550859999999</v>
      </c>
      <c r="AS4252" s="34">
        <v>4287.4908610000002</v>
      </c>
      <c r="AT4252" s="33">
        <v>196.047687</v>
      </c>
      <c r="AU4252" s="35">
        <v>332.916538</v>
      </c>
      <c r="AV4252" s="33">
        <v>2969.182378</v>
      </c>
      <c r="AW4252" s="33">
        <v>1847.272708</v>
      </c>
      <c r="AX4252" s="53">
        <v>152</v>
      </c>
      <c r="AY4252" s="53">
        <v>122</v>
      </c>
      <c r="AZ4252" s="38">
        <f t="shared" si="744"/>
        <v>45515</v>
      </c>
      <c r="BA4252" s="39">
        <f t="shared" si="745"/>
        <v>0.54876329119435552</v>
      </c>
      <c r="BB4252" s="40">
        <f t="shared" si="746"/>
        <v>326.08863311684706</v>
      </c>
      <c r="BC4252" s="39">
        <f t="shared" si="747"/>
        <v>0.34141232229002194</v>
      </c>
      <c r="BD4252" s="40">
        <f t="shared" si="748"/>
        <v>202.87559188315262</v>
      </c>
      <c r="BE4252" s="39">
        <f t="shared" si="749"/>
        <v>6.9120656594035143E-2</v>
      </c>
      <c r="BF4252" s="39">
        <f t="shared" si="750"/>
        <v>4.0703729921587398E-2</v>
      </c>
    </row>
    <row r="4253" spans="40:58" x14ac:dyDescent="0.3">
      <c r="AN4253" s="37">
        <f t="shared" si="743"/>
        <v>8</v>
      </c>
      <c r="AO4253" s="32" t="s">
        <v>98</v>
      </c>
      <c r="AP4253" s="32" t="s">
        <v>326</v>
      </c>
      <c r="AQ4253" s="32" t="s">
        <v>67</v>
      </c>
      <c r="AR4253" s="33">
        <v>4314.5410840000004</v>
      </c>
      <c r="AS4253" s="34">
        <v>3651.8817720000002</v>
      </c>
      <c r="AT4253" s="33">
        <v>130.788375</v>
      </c>
      <c r="AU4253" s="35">
        <v>531.87093700000003</v>
      </c>
      <c r="AV4253" s="33">
        <v>2556.2229149999998</v>
      </c>
      <c r="AW4253" s="33">
        <v>1758.3181689999999</v>
      </c>
      <c r="AX4253" s="53">
        <v>120</v>
      </c>
      <c r="AY4253" s="53">
        <v>113</v>
      </c>
      <c r="AZ4253" s="38">
        <f t="shared" si="744"/>
        <v>45516</v>
      </c>
      <c r="BA4253" s="39">
        <f t="shared" si="745"/>
        <v>0.50147145291997064</v>
      </c>
      <c r="BB4253" s="40">
        <f t="shared" si="746"/>
        <v>392.60372892361471</v>
      </c>
      <c r="BC4253" s="39">
        <f t="shared" si="747"/>
        <v>0.34494110890325558</v>
      </c>
      <c r="BD4253" s="40">
        <f t="shared" si="748"/>
        <v>270.0555830763854</v>
      </c>
      <c r="BE4253" s="39">
        <f t="shared" si="749"/>
        <v>0.12327404621835326</v>
      </c>
      <c r="BF4253" s="39">
        <f t="shared" si="750"/>
        <v>3.031339195842039E-2</v>
      </c>
    </row>
    <row r="4254" spans="40:58" x14ac:dyDescent="0.3">
      <c r="AN4254" s="37">
        <f t="shared" si="743"/>
        <v>8</v>
      </c>
      <c r="AO4254" s="32" t="s">
        <v>98</v>
      </c>
      <c r="AP4254" s="32" t="s">
        <v>327</v>
      </c>
      <c r="AQ4254" s="32" t="s">
        <v>70</v>
      </c>
      <c r="AR4254" s="33">
        <v>4727.7753849999999</v>
      </c>
      <c r="AS4254" s="34">
        <v>4080.7017639999999</v>
      </c>
      <c r="AT4254" s="33">
        <v>141.909088</v>
      </c>
      <c r="AU4254" s="35">
        <v>505.16453300000001</v>
      </c>
      <c r="AV4254" s="33">
        <v>2718.0481370000002</v>
      </c>
      <c r="AW4254" s="33">
        <v>2009.7272479999999</v>
      </c>
      <c r="AX4254" s="53">
        <v>129</v>
      </c>
      <c r="AY4254" s="53">
        <v>132</v>
      </c>
      <c r="AZ4254" s="38">
        <f t="shared" si="744"/>
        <v>45517</v>
      </c>
      <c r="BA4254" s="39">
        <f t="shared" si="745"/>
        <v>0.49622464448732539</v>
      </c>
      <c r="BB4254" s="40">
        <f t="shared" si="746"/>
        <v>372.00947736244757</v>
      </c>
      <c r="BC4254" s="39">
        <f t="shared" si="747"/>
        <v>0.36690895042646943</v>
      </c>
      <c r="BD4254" s="40">
        <f t="shared" si="748"/>
        <v>275.06414363755249</v>
      </c>
      <c r="BE4254" s="39">
        <f t="shared" si="749"/>
        <v>0.10685036658102572</v>
      </c>
      <c r="BF4254" s="39">
        <f t="shared" si="750"/>
        <v>3.0016038505179535E-2</v>
      </c>
    </row>
    <row r="4255" spans="40:58" x14ac:dyDescent="0.3">
      <c r="AN4255" s="37">
        <f t="shared" si="743"/>
        <v>8</v>
      </c>
      <c r="AO4255" s="32" t="s">
        <v>98</v>
      </c>
      <c r="AP4255" s="32" t="s">
        <v>328</v>
      </c>
      <c r="AQ4255" s="32" t="s">
        <v>72</v>
      </c>
      <c r="AR4255" s="33">
        <v>5644.1558290000003</v>
      </c>
      <c r="AS4255" s="34">
        <v>4845.1272200000003</v>
      </c>
      <c r="AT4255" s="33">
        <v>175.51415600000001</v>
      </c>
      <c r="AU4255" s="35">
        <v>623.514453</v>
      </c>
      <c r="AV4255" s="33">
        <v>3622.0285669999998</v>
      </c>
      <c r="AW4255" s="33">
        <v>2022.127262</v>
      </c>
      <c r="AX4255" s="53">
        <v>168</v>
      </c>
      <c r="AY4255" s="53">
        <v>132</v>
      </c>
      <c r="AZ4255" s="38">
        <f t="shared" si="744"/>
        <v>45518</v>
      </c>
      <c r="BA4255" s="39">
        <f t="shared" si="745"/>
        <v>0.55088261246099968</v>
      </c>
      <c r="BB4255" s="40">
        <f t="shared" si="746"/>
        <v>512.76125878350069</v>
      </c>
      <c r="BC4255" s="39">
        <f t="shared" si="747"/>
        <v>0.30754996218647113</v>
      </c>
      <c r="BD4255" s="40">
        <f t="shared" si="748"/>
        <v>286.26735021649921</v>
      </c>
      <c r="BE4255" s="39">
        <f t="shared" si="749"/>
        <v>0.11047080766203274</v>
      </c>
      <c r="BF4255" s="39">
        <f t="shared" si="750"/>
        <v>3.1096617690496441E-2</v>
      </c>
    </row>
    <row r="4256" spans="40:58" x14ac:dyDescent="0.3">
      <c r="AN4256" s="37">
        <f t="shared" si="743"/>
        <v>8</v>
      </c>
      <c r="AO4256" s="32" t="s">
        <v>98</v>
      </c>
      <c r="AP4256" s="32" t="s">
        <v>329</v>
      </c>
      <c r="AQ4256" s="32" t="s">
        <v>75</v>
      </c>
      <c r="AR4256" s="33">
        <v>5586.9882109999999</v>
      </c>
      <c r="AS4256" s="34">
        <v>4634.7935829999997</v>
      </c>
      <c r="AT4256" s="33">
        <v>190.965722</v>
      </c>
      <c r="AU4256" s="35">
        <v>761.22890600000005</v>
      </c>
      <c r="AV4256" s="33">
        <v>2941.5202869999998</v>
      </c>
      <c r="AW4256" s="33">
        <v>2645.467924</v>
      </c>
      <c r="AX4256" s="53">
        <v>135</v>
      </c>
      <c r="AY4256" s="53">
        <v>152</v>
      </c>
      <c r="AZ4256" s="38">
        <f t="shared" si="744"/>
        <v>45519</v>
      </c>
      <c r="BA4256" s="39">
        <f t="shared" si="745"/>
        <v>0.43676389974901281</v>
      </c>
      <c r="BB4256" s="40">
        <f t="shared" si="746"/>
        <v>501.32552811187929</v>
      </c>
      <c r="BC4256" s="39">
        <f t="shared" si="747"/>
        <v>0.3928053436359541</v>
      </c>
      <c r="BD4256" s="40">
        <f t="shared" si="748"/>
        <v>450.8690998881209</v>
      </c>
      <c r="BE4256" s="39">
        <f t="shared" si="749"/>
        <v>0.13625031542061367</v>
      </c>
      <c r="BF4256" s="39">
        <f t="shared" si="750"/>
        <v>3.418044119441941E-2</v>
      </c>
    </row>
    <row r="4257" spans="40:58" x14ac:dyDescent="0.3">
      <c r="AN4257" s="37">
        <f t="shared" si="743"/>
        <v>8</v>
      </c>
      <c r="AO4257" s="32" t="s">
        <v>98</v>
      </c>
      <c r="AP4257" s="32" t="s">
        <v>330</v>
      </c>
      <c r="AQ4257" s="32" t="s">
        <v>78</v>
      </c>
      <c r="AR4257" s="33">
        <v>5281.1956149999996</v>
      </c>
      <c r="AS4257" s="34">
        <v>4776.6544860000004</v>
      </c>
      <c r="AT4257" s="33">
        <v>120.545452</v>
      </c>
      <c r="AU4257" s="35">
        <v>383.995677</v>
      </c>
      <c r="AV4257" s="33">
        <v>2702.7410989999998</v>
      </c>
      <c r="AW4257" s="33">
        <v>2578.4545159999998</v>
      </c>
      <c r="AX4257" s="53">
        <v>140</v>
      </c>
      <c r="AY4257" s="53">
        <v>161</v>
      </c>
      <c r="AZ4257" s="38">
        <f t="shared" si="744"/>
        <v>45520</v>
      </c>
      <c r="BA4257" s="39">
        <f t="shared" si="745"/>
        <v>0.46287504356461712</v>
      </c>
      <c r="BB4257" s="40">
        <f t="shared" si="746"/>
        <v>258.20744863361</v>
      </c>
      <c r="BC4257" s="39">
        <f t="shared" si="747"/>
        <v>0.44158955767700925</v>
      </c>
      <c r="BD4257" s="40">
        <f t="shared" si="748"/>
        <v>246.3336803663893</v>
      </c>
      <c r="BE4257" s="39">
        <f t="shared" si="749"/>
        <v>7.2709989364785163E-2</v>
      </c>
      <c r="BF4257" s="39">
        <f t="shared" si="750"/>
        <v>2.2825409393588614E-2</v>
      </c>
    </row>
    <row r="4258" spans="40:58" x14ac:dyDescent="0.3">
      <c r="AN4258" s="37">
        <f t="shared" si="743"/>
        <v>8</v>
      </c>
      <c r="AO4258" s="32" t="s">
        <v>98</v>
      </c>
      <c r="AP4258" s="32" t="s">
        <v>331</v>
      </c>
      <c r="AQ4258" s="32" t="s">
        <v>81</v>
      </c>
      <c r="AR4258" s="33">
        <v>6643.0496999999996</v>
      </c>
      <c r="AS4258" s="34">
        <v>5446.3635640000002</v>
      </c>
      <c r="AT4258" s="33">
        <v>214.043218</v>
      </c>
      <c r="AU4258" s="35">
        <v>982.64291800000001</v>
      </c>
      <c r="AV4258" s="33">
        <v>4452.6771470000003</v>
      </c>
      <c r="AW4258" s="33">
        <v>2190.3725530000002</v>
      </c>
      <c r="AX4258" s="53">
        <v>204</v>
      </c>
      <c r="AY4258" s="53">
        <v>128</v>
      </c>
      <c r="AZ4258" s="38">
        <f t="shared" si="744"/>
        <v>45521</v>
      </c>
      <c r="BA4258" s="39">
        <f t="shared" si="745"/>
        <v>0.54953180382255551</v>
      </c>
      <c r="BB4258" s="40">
        <f t="shared" si="746"/>
        <v>802.11006247611419</v>
      </c>
      <c r="BC4258" s="39">
        <f t="shared" si="747"/>
        <v>0.27032711790130293</v>
      </c>
      <c r="BD4258" s="40">
        <f t="shared" si="748"/>
        <v>394.57607352388527</v>
      </c>
      <c r="BE4258" s="39">
        <f t="shared" si="749"/>
        <v>0.14792045255961281</v>
      </c>
      <c r="BF4258" s="39">
        <f t="shared" si="750"/>
        <v>3.2220625716528964E-2</v>
      </c>
    </row>
    <row r="4259" spans="40:58" x14ac:dyDescent="0.3">
      <c r="AN4259" s="37">
        <f t="shared" si="743"/>
        <v>8</v>
      </c>
      <c r="AO4259" s="32" t="s">
        <v>98</v>
      </c>
      <c r="AP4259" s="32" t="s">
        <v>332</v>
      </c>
      <c r="AQ4259" s="32" t="s">
        <v>84</v>
      </c>
      <c r="AR4259" s="33">
        <v>6547.3187230000003</v>
      </c>
      <c r="AS4259" s="34">
        <v>5631.2817599999998</v>
      </c>
      <c r="AT4259" s="33">
        <v>105.040834</v>
      </c>
      <c r="AU4259" s="35">
        <v>810.996129</v>
      </c>
      <c r="AV4259" s="33">
        <v>3774.855114</v>
      </c>
      <c r="AW4259" s="33">
        <v>2772.4636089999999</v>
      </c>
      <c r="AX4259" s="53">
        <v>173</v>
      </c>
      <c r="AY4259" s="53">
        <v>170</v>
      </c>
      <c r="AZ4259" s="38">
        <f t="shared" si="744"/>
        <v>45522</v>
      </c>
      <c r="BA4259" s="39">
        <f t="shared" si="745"/>
        <v>0.49588455207582066</v>
      </c>
      <c r="BB4259" s="40">
        <f t="shared" si="746"/>
        <v>528.14090174751072</v>
      </c>
      <c r="BC4259" s="39">
        <f t="shared" si="747"/>
        <v>0.36420520347830176</v>
      </c>
      <c r="BD4259" s="40">
        <f t="shared" si="748"/>
        <v>387.89606125248969</v>
      </c>
      <c r="BE4259" s="39">
        <f t="shared" si="749"/>
        <v>0.12386690847217519</v>
      </c>
      <c r="BF4259" s="39">
        <f t="shared" si="750"/>
        <v>1.6043335973702222E-2</v>
      </c>
    </row>
    <row r="4260" spans="40:58" x14ac:dyDescent="0.3">
      <c r="AN4260" s="37">
        <f t="shared" si="743"/>
        <v>8</v>
      </c>
      <c r="AO4260" s="32" t="s">
        <v>98</v>
      </c>
      <c r="AP4260" s="32" t="s">
        <v>333</v>
      </c>
      <c r="AQ4260" s="32" t="s">
        <v>67</v>
      </c>
      <c r="AR4260" s="33">
        <v>3962.0557100000001</v>
      </c>
      <c r="AS4260" s="34">
        <v>3181.3272510000002</v>
      </c>
      <c r="AT4260" s="33">
        <v>119.090908</v>
      </c>
      <c r="AU4260" s="35">
        <v>661.63755100000003</v>
      </c>
      <c r="AV4260" s="33">
        <v>2052.7466220000001</v>
      </c>
      <c r="AW4260" s="33">
        <v>1909.309088</v>
      </c>
      <c r="AX4260" s="53">
        <v>82</v>
      </c>
      <c r="AY4260" s="53">
        <v>131</v>
      </c>
      <c r="AZ4260" s="38">
        <f t="shared" si="744"/>
        <v>45523</v>
      </c>
      <c r="BA4260" s="39">
        <f t="shared" si="745"/>
        <v>0.41600881781966792</v>
      </c>
      <c r="BB4260" s="40">
        <f t="shared" si="746"/>
        <v>404.49650994723527</v>
      </c>
      <c r="BC4260" s="39">
        <f t="shared" si="747"/>
        <v>0.3869398239600309</v>
      </c>
      <c r="BD4260" s="40">
        <f t="shared" si="748"/>
        <v>376.23194905276466</v>
      </c>
      <c r="BE4260" s="39">
        <f t="shared" si="749"/>
        <v>0.16699350019992526</v>
      </c>
      <c r="BF4260" s="39">
        <f t="shared" si="750"/>
        <v>3.0057858020375992E-2</v>
      </c>
    </row>
    <row r="4261" spans="40:58" x14ac:dyDescent="0.3">
      <c r="AN4261" s="37">
        <f t="shared" si="743"/>
        <v>8</v>
      </c>
      <c r="AO4261" s="32" t="s">
        <v>98</v>
      </c>
      <c r="AP4261" s="32" t="s">
        <v>334</v>
      </c>
      <c r="AQ4261" s="32" t="s">
        <v>70</v>
      </c>
      <c r="AR4261" s="33">
        <v>3591.3051829999999</v>
      </c>
      <c r="AS4261" s="34">
        <v>3182.1999689999998</v>
      </c>
      <c r="AT4261" s="33">
        <v>33.636364</v>
      </c>
      <c r="AU4261" s="35">
        <v>375.46884999999997</v>
      </c>
      <c r="AV4261" s="33">
        <v>2272.014287</v>
      </c>
      <c r="AW4261" s="33">
        <v>1319.290896</v>
      </c>
      <c r="AX4261" s="53">
        <v>109</v>
      </c>
      <c r="AY4261" s="53">
        <v>93</v>
      </c>
      <c r="AZ4261" s="38">
        <f t="shared" si="744"/>
        <v>45524</v>
      </c>
      <c r="BA4261" s="39">
        <f t="shared" si="745"/>
        <v>0.56057522585537134</v>
      </c>
      <c r="BB4261" s="40">
        <f t="shared" si="746"/>
        <v>258.81757292420917</v>
      </c>
      <c r="BC4261" s="39">
        <f t="shared" si="747"/>
        <v>0.3255093052124523</v>
      </c>
      <c r="BD4261" s="40">
        <f t="shared" si="748"/>
        <v>150.28764107579102</v>
      </c>
      <c r="BE4261" s="39">
        <f t="shared" si="749"/>
        <v>0.10454941333789732</v>
      </c>
      <c r="BF4261" s="39">
        <f t="shared" si="750"/>
        <v>9.3660555942789124E-3</v>
      </c>
    </row>
    <row r="4262" spans="40:58" x14ac:dyDescent="0.3">
      <c r="AN4262" s="37">
        <f t="shared" si="743"/>
        <v>8</v>
      </c>
      <c r="AO4262" s="32" t="s">
        <v>98</v>
      </c>
      <c r="AP4262" s="32" t="s">
        <v>335</v>
      </c>
      <c r="AQ4262" s="32" t="s">
        <v>72</v>
      </c>
      <c r="AR4262" s="33">
        <v>3093.9070160000001</v>
      </c>
      <c r="AS4262" s="34">
        <v>2769.9663329999998</v>
      </c>
      <c r="AT4262" s="33">
        <v>79.090908999999996</v>
      </c>
      <c r="AU4262" s="35">
        <v>244.849774</v>
      </c>
      <c r="AV4262" s="33">
        <v>2005.0888440000001</v>
      </c>
      <c r="AW4262" s="33">
        <v>1088.818172</v>
      </c>
      <c r="AX4262" s="53">
        <v>107</v>
      </c>
      <c r="AY4262" s="53">
        <v>64</v>
      </c>
      <c r="AZ4262" s="38">
        <f t="shared" si="744"/>
        <v>45525</v>
      </c>
      <c r="BA4262" s="39">
        <f t="shared" si="745"/>
        <v>0.5802212048875186</v>
      </c>
      <c r="BB4262" s="40">
        <f t="shared" si="746"/>
        <v>209.9383873665326</v>
      </c>
      <c r="BC4262" s="39">
        <f t="shared" si="747"/>
        <v>0.31507600950038778</v>
      </c>
      <c r="BD4262" s="40">
        <f t="shared" si="748"/>
        <v>114.00229563346765</v>
      </c>
      <c r="BE4262" s="39">
        <f t="shared" si="749"/>
        <v>7.9139344761743155E-2</v>
      </c>
      <c r="BF4262" s="39">
        <f t="shared" si="750"/>
        <v>2.5563440850350363E-2</v>
      </c>
    </row>
    <row r="4263" spans="40:58" x14ac:dyDescent="0.3">
      <c r="AN4263" s="37">
        <f t="shared" si="743"/>
        <v>8</v>
      </c>
      <c r="AO4263" s="32" t="s">
        <v>98</v>
      </c>
      <c r="AP4263" s="32" t="s">
        <v>336</v>
      </c>
      <c r="AQ4263" s="32" t="s">
        <v>75</v>
      </c>
      <c r="AR4263" s="33">
        <v>3232.540497</v>
      </c>
      <c r="AS4263" s="34">
        <v>2885.8808880000001</v>
      </c>
      <c r="AT4263" s="33">
        <v>31.818182</v>
      </c>
      <c r="AU4263" s="35">
        <v>314.84142700000001</v>
      </c>
      <c r="AV4263" s="33">
        <v>1809.5232329999999</v>
      </c>
      <c r="AW4263" s="33">
        <v>1423.0172640000001</v>
      </c>
      <c r="AX4263" s="53">
        <v>91</v>
      </c>
      <c r="AY4263" s="53">
        <v>88</v>
      </c>
      <c r="AZ4263" s="38">
        <f t="shared" si="744"/>
        <v>45526</v>
      </c>
      <c r="BA4263" s="39">
        <f t="shared" si="745"/>
        <v>0.4997520873754841</v>
      </c>
      <c r="BB4263" s="40">
        <f t="shared" si="746"/>
        <v>194.05437209846517</v>
      </c>
      <c r="BC4263" s="39">
        <f t="shared" si="747"/>
        <v>0.39300730440267873</v>
      </c>
      <c r="BD4263" s="40">
        <f t="shared" si="748"/>
        <v>152.60523690153465</v>
      </c>
      <c r="BE4263" s="39">
        <f t="shared" si="749"/>
        <v>9.7397519781172906E-2</v>
      </c>
      <c r="BF4263" s="39">
        <f t="shared" si="750"/>
        <v>9.8430884406643208E-3</v>
      </c>
    </row>
    <row r="4264" spans="40:58" x14ac:dyDescent="0.3">
      <c r="AN4264" s="37">
        <f t="shared" si="743"/>
        <v>8</v>
      </c>
      <c r="AO4264" s="32" t="s">
        <v>98</v>
      </c>
      <c r="AP4264" s="32" t="s">
        <v>337</v>
      </c>
      <c r="AQ4264" s="32" t="s">
        <v>78</v>
      </c>
      <c r="AR4264" s="33">
        <v>4318.7486920000001</v>
      </c>
      <c r="AS4264" s="34">
        <v>3797.2726849999999</v>
      </c>
      <c r="AT4264" s="33">
        <v>190.42921000000001</v>
      </c>
      <c r="AU4264" s="35">
        <v>331.04679700000003</v>
      </c>
      <c r="AV4264" s="33">
        <v>2790.2353029999999</v>
      </c>
      <c r="AW4264" s="33">
        <v>1528.513389</v>
      </c>
      <c r="AX4264" s="53">
        <v>136</v>
      </c>
      <c r="AY4264" s="53">
        <v>100</v>
      </c>
      <c r="AZ4264" s="38">
        <f t="shared" si="744"/>
        <v>45527</v>
      </c>
      <c r="BA4264" s="39">
        <f t="shared" si="745"/>
        <v>0.56806332063194975</v>
      </c>
      <c r="BB4264" s="40">
        <f t="shared" si="746"/>
        <v>336.91258004759021</v>
      </c>
      <c r="BC4264" s="39">
        <f t="shared" si="747"/>
        <v>0.31118966577914275</v>
      </c>
      <c r="BD4264" s="40">
        <f t="shared" si="748"/>
        <v>184.56342695240994</v>
      </c>
      <c r="BE4264" s="39">
        <f t="shared" si="749"/>
        <v>7.6653406023190762E-2</v>
      </c>
      <c r="BF4264" s="39">
        <f t="shared" si="750"/>
        <v>4.4093607565716633E-2</v>
      </c>
    </row>
    <row r="4265" spans="40:58" x14ac:dyDescent="0.3">
      <c r="AN4265" s="37">
        <f t="shared" si="743"/>
        <v>8</v>
      </c>
      <c r="AO4265" s="32" t="s">
        <v>98</v>
      </c>
      <c r="AP4265" s="32" t="s">
        <v>338</v>
      </c>
      <c r="AQ4265" s="32" t="s">
        <v>81</v>
      </c>
      <c r="AR4265" s="33">
        <v>5395.2224500000002</v>
      </c>
      <c r="AS4265" s="34">
        <v>4203.1999560000004</v>
      </c>
      <c r="AT4265" s="33">
        <v>284.01638700000001</v>
      </c>
      <c r="AU4265" s="35">
        <v>908.00610700000004</v>
      </c>
      <c r="AV4265" s="33">
        <v>4165.1315560000003</v>
      </c>
      <c r="AW4265" s="33">
        <v>1230.0908939999999</v>
      </c>
      <c r="AX4265" s="53">
        <v>184</v>
      </c>
      <c r="AY4265" s="53">
        <v>73</v>
      </c>
      <c r="AZ4265" s="38">
        <f t="shared" si="744"/>
        <v>45528</v>
      </c>
      <c r="BA4265" s="39">
        <f t="shared" si="745"/>
        <v>0.60143688988715538</v>
      </c>
      <c r="BB4265" s="40">
        <f t="shared" si="746"/>
        <v>920.24574542264145</v>
      </c>
      <c r="BC4265" s="39">
        <f t="shared" si="747"/>
        <v>0.17762273090753497</v>
      </c>
      <c r="BD4265" s="40">
        <f t="shared" si="748"/>
        <v>271.77674857735838</v>
      </c>
      <c r="BE4265" s="39">
        <f t="shared" si="749"/>
        <v>0.16829817777022335</v>
      </c>
      <c r="BF4265" s="39">
        <f t="shared" si="750"/>
        <v>5.2642201435086335E-2</v>
      </c>
    </row>
    <row r="4266" spans="40:58" x14ac:dyDescent="0.3">
      <c r="AN4266" s="37">
        <f t="shared" si="743"/>
        <v>8</v>
      </c>
      <c r="AO4266" s="32" t="s">
        <v>98</v>
      </c>
      <c r="AP4266" s="32" t="s">
        <v>339</v>
      </c>
      <c r="AQ4266" s="32" t="s">
        <v>84</v>
      </c>
      <c r="AR4266" s="33">
        <v>6005.0342110000001</v>
      </c>
      <c r="AS4266" s="34">
        <v>4875.227218</v>
      </c>
      <c r="AT4266" s="33">
        <v>72.963634999999996</v>
      </c>
      <c r="AU4266" s="35">
        <v>1056.8433580000001</v>
      </c>
      <c r="AV4266" s="33">
        <v>2943.39788</v>
      </c>
      <c r="AW4266" s="33">
        <v>3061.6363310000002</v>
      </c>
      <c r="AX4266" s="53">
        <v>126</v>
      </c>
      <c r="AY4266" s="53">
        <v>178</v>
      </c>
      <c r="AZ4266" s="38">
        <f t="shared" si="744"/>
        <v>45529</v>
      </c>
      <c r="BA4266" s="39">
        <f t="shared" si="745"/>
        <v>0.39793566299669464</v>
      </c>
      <c r="BB4266" s="40">
        <f t="shared" si="746"/>
        <v>553.78060992788164</v>
      </c>
      <c r="BC4266" s="39">
        <f t="shared" si="747"/>
        <v>0.413921030353957</v>
      </c>
      <c r="BD4266" s="40">
        <f t="shared" si="748"/>
        <v>576.02638307211862</v>
      </c>
      <c r="BE4266" s="39">
        <f t="shared" si="749"/>
        <v>0.17599289543831045</v>
      </c>
      <c r="BF4266" s="39">
        <f t="shared" si="750"/>
        <v>1.215041121103781E-2</v>
      </c>
    </row>
    <row r="4267" spans="40:58" x14ac:dyDescent="0.3">
      <c r="AN4267" s="37">
        <f t="shared" si="743"/>
        <v>8</v>
      </c>
      <c r="AO4267" s="32" t="s">
        <v>98</v>
      </c>
      <c r="AP4267" s="32" t="s">
        <v>340</v>
      </c>
      <c r="AQ4267" s="32" t="s">
        <v>67</v>
      </c>
      <c r="AR4267" s="33">
        <v>2969.9263460000002</v>
      </c>
      <c r="AS4267" s="34">
        <v>2523.78179</v>
      </c>
      <c r="AT4267" s="33">
        <v>104.931445</v>
      </c>
      <c r="AU4267" s="35">
        <v>341.21311100000003</v>
      </c>
      <c r="AV4267" s="33">
        <v>1641.303999</v>
      </c>
      <c r="AW4267" s="33">
        <v>1328.622347</v>
      </c>
      <c r="AX4267" s="53">
        <v>72</v>
      </c>
      <c r="AY4267" s="53">
        <v>87</v>
      </c>
      <c r="AZ4267" s="38">
        <f t="shared" si="744"/>
        <v>45530</v>
      </c>
      <c r="BA4267" s="39">
        <f t="shared" si="745"/>
        <v>0.46962312284850366</v>
      </c>
      <c r="BB4267" s="40">
        <f t="shared" si="746"/>
        <v>246.55791376143429</v>
      </c>
      <c r="BC4267" s="39">
        <f t="shared" si="747"/>
        <v>0.38015612955589234</v>
      </c>
      <c r="BD4267" s="40">
        <f t="shared" si="748"/>
        <v>199.58664223856584</v>
      </c>
      <c r="BE4267" s="39">
        <f t="shared" si="749"/>
        <v>0.11488941854048255</v>
      </c>
      <c r="BF4267" s="39">
        <f t="shared" si="750"/>
        <v>3.5331329055121284E-2</v>
      </c>
    </row>
    <row r="4268" spans="40:58" x14ac:dyDescent="0.3">
      <c r="AN4268" s="37">
        <f t="shared" si="743"/>
        <v>8</v>
      </c>
      <c r="AO4268" s="32" t="s">
        <v>98</v>
      </c>
      <c r="AP4268" s="32" t="s">
        <v>341</v>
      </c>
      <c r="AQ4268" s="32" t="s">
        <v>70</v>
      </c>
      <c r="AR4268" s="33">
        <v>2649.8911990000001</v>
      </c>
      <c r="AS4268" s="34">
        <v>2432.9999929999999</v>
      </c>
      <c r="AT4268" s="33">
        <v>110.982116</v>
      </c>
      <c r="AU4268" s="35">
        <v>105.90909000000001</v>
      </c>
      <c r="AV4268" s="33">
        <v>1690.218472</v>
      </c>
      <c r="AW4268" s="33">
        <v>959.67272700000001</v>
      </c>
      <c r="AX4268" s="53">
        <v>95</v>
      </c>
      <c r="AY4268" s="53">
        <v>65</v>
      </c>
      <c r="AZ4268" s="38">
        <f t="shared" si="744"/>
        <v>45531</v>
      </c>
      <c r="BA4268" s="39">
        <f t="shared" si="745"/>
        <v>0.58563748361898571</v>
      </c>
      <c r="BB4268" s="40">
        <f t="shared" si="746"/>
        <v>138.34285835354314</v>
      </c>
      <c r="BC4268" s="39">
        <f t="shared" si="747"/>
        <v>0.3325134177909102</v>
      </c>
      <c r="BD4268" s="40">
        <f t="shared" si="748"/>
        <v>78.548347646457088</v>
      </c>
      <c r="BE4268" s="39">
        <f t="shared" si="749"/>
        <v>3.9967335277753042E-2</v>
      </c>
      <c r="BF4268" s="39">
        <f t="shared" si="750"/>
        <v>4.1881763312351002E-2</v>
      </c>
    </row>
    <row r="4269" spans="40:58" x14ac:dyDescent="0.3">
      <c r="AN4269" s="37">
        <f t="shared" si="743"/>
        <v>8</v>
      </c>
      <c r="AO4269" s="32" t="s">
        <v>98</v>
      </c>
      <c r="AP4269" s="32" t="s">
        <v>342</v>
      </c>
      <c r="AQ4269" s="32" t="s">
        <v>72</v>
      </c>
      <c r="AR4269" s="33">
        <v>2860.8576600000001</v>
      </c>
      <c r="AS4269" s="34">
        <v>2542.2272560000001</v>
      </c>
      <c r="AT4269" s="33">
        <v>40.608047999999997</v>
      </c>
      <c r="AU4269" s="35">
        <v>278.022356</v>
      </c>
      <c r="AV4269" s="33">
        <v>1745.0678009999999</v>
      </c>
      <c r="AW4269" s="33">
        <v>1115.789859</v>
      </c>
      <c r="AX4269" s="53">
        <v>90</v>
      </c>
      <c r="AY4269" s="53">
        <v>74</v>
      </c>
      <c r="AZ4269" s="38">
        <f t="shared" si="744"/>
        <v>45532</v>
      </c>
      <c r="BA4269" s="39">
        <f t="shared" si="745"/>
        <v>0.5420435428507322</v>
      </c>
      <c r="BB4269" s="40">
        <f t="shared" si="746"/>
        <v>194.35837938194433</v>
      </c>
      <c r="BC4269" s="39">
        <f t="shared" si="747"/>
        <v>0.3465806244907495</v>
      </c>
      <c r="BD4269" s="40">
        <f t="shared" si="748"/>
        <v>124.27202461805562</v>
      </c>
      <c r="BE4269" s="39">
        <f t="shared" si="749"/>
        <v>9.7181471097726679E-2</v>
      </c>
      <c r="BF4269" s="39">
        <f t="shared" si="750"/>
        <v>1.4194361560791527E-2</v>
      </c>
    </row>
    <row r="4270" spans="40:58" x14ac:dyDescent="0.3">
      <c r="AN4270" s="37">
        <f t="shared" si="743"/>
        <v>8</v>
      </c>
      <c r="AO4270" s="32" t="s">
        <v>98</v>
      </c>
      <c r="AP4270" s="32" t="s">
        <v>343</v>
      </c>
      <c r="AQ4270" s="32" t="s">
        <v>75</v>
      </c>
      <c r="AR4270" s="33">
        <v>2897.790755</v>
      </c>
      <c r="AS4270" s="34">
        <v>2599.690904</v>
      </c>
      <c r="AT4270" s="33">
        <v>112.64530600000001</v>
      </c>
      <c r="AU4270" s="35">
        <v>185.454545</v>
      </c>
      <c r="AV4270" s="33">
        <v>1792.2453049999999</v>
      </c>
      <c r="AW4270" s="33">
        <v>1105.5454500000001</v>
      </c>
      <c r="AX4270" s="53">
        <v>92</v>
      </c>
      <c r="AY4270" s="53">
        <v>78</v>
      </c>
      <c r="AZ4270" s="38">
        <f t="shared" si="744"/>
        <v>45533</v>
      </c>
      <c r="BA4270" s="39">
        <f t="shared" si="745"/>
        <v>0.55486217629351076</v>
      </c>
      <c r="BB4270" s="40">
        <f t="shared" si="746"/>
        <v>184.37082023748448</v>
      </c>
      <c r="BC4270" s="39">
        <f t="shared" si="747"/>
        <v>0.34226640330263758</v>
      </c>
      <c r="BD4270" s="40">
        <f t="shared" si="748"/>
        <v>113.72903076251546</v>
      </c>
      <c r="BE4270" s="39">
        <f t="shared" si="749"/>
        <v>6.3998597786954423E-2</v>
      </c>
      <c r="BF4270" s="39">
        <f t="shared" si="750"/>
        <v>3.8872822616897333E-2</v>
      </c>
    </row>
    <row r="4271" spans="40:58" x14ac:dyDescent="0.3">
      <c r="AN4271" s="37">
        <f t="shared" si="743"/>
        <v>8</v>
      </c>
      <c r="AO4271" s="32" t="s">
        <v>98</v>
      </c>
      <c r="AP4271" s="32" t="s">
        <v>344</v>
      </c>
      <c r="AQ4271" s="32" t="s">
        <v>78</v>
      </c>
      <c r="AR4271" s="33">
        <v>2407.1728629999998</v>
      </c>
      <c r="AS4271" s="34">
        <v>2098.5454420000001</v>
      </c>
      <c r="AT4271" s="33">
        <v>89.731742999999994</v>
      </c>
      <c r="AU4271" s="35">
        <v>218.895678</v>
      </c>
      <c r="AV4271" s="33">
        <v>1940.5365039999999</v>
      </c>
      <c r="AW4271" s="33">
        <v>466.63635900000003</v>
      </c>
      <c r="AX4271" s="53">
        <v>98</v>
      </c>
      <c r="AY4271" s="53">
        <v>28</v>
      </c>
      <c r="AZ4271" s="38">
        <f t="shared" si="744"/>
        <v>45534</v>
      </c>
      <c r="BA4271" s="39">
        <f t="shared" si="745"/>
        <v>0.70279010325731828</v>
      </c>
      <c r="BB4271" s="40">
        <f t="shared" si="746"/>
        <v>248.7992390540154</v>
      </c>
      <c r="BC4271" s="39">
        <f t="shared" si="747"/>
        <v>0.16899832301491666</v>
      </c>
      <c r="BD4271" s="40">
        <f t="shared" si="748"/>
        <v>59.828181945984326</v>
      </c>
      <c r="BE4271" s="39">
        <f t="shared" si="749"/>
        <v>9.0934756437556274E-2</v>
      </c>
      <c r="BF4271" s="39">
        <f t="shared" si="750"/>
        <v>3.7276817290208875E-2</v>
      </c>
    </row>
    <row r="4272" spans="40:58" x14ac:dyDescent="0.3">
      <c r="AN4272" s="37">
        <f t="shared" si="743"/>
        <v>8</v>
      </c>
      <c r="AO4272" s="32" t="s">
        <v>98</v>
      </c>
      <c r="AP4272" s="32" t="s">
        <v>345</v>
      </c>
      <c r="AQ4272" s="32" t="s">
        <v>81</v>
      </c>
      <c r="AR4272" s="33">
        <v>6927.3751430000002</v>
      </c>
      <c r="AS4272" s="34">
        <v>5762.7499619999999</v>
      </c>
      <c r="AT4272" s="33">
        <v>170.05215999999999</v>
      </c>
      <c r="AU4272" s="35">
        <v>994.57302100000004</v>
      </c>
      <c r="AV4272" s="33">
        <v>4687.346998</v>
      </c>
      <c r="AW4272" s="33">
        <v>2240.0281450000002</v>
      </c>
      <c r="AX4272" s="53">
        <v>219</v>
      </c>
      <c r="AY4272" s="53">
        <v>137</v>
      </c>
      <c r="AZ4272" s="38">
        <f t="shared" si="744"/>
        <v>45535</v>
      </c>
      <c r="BA4272" s="39">
        <f t="shared" si="745"/>
        <v>0.56288473051441956</v>
      </c>
      <c r="BB4272" s="40">
        <f t="shared" si="746"/>
        <v>788.03330746015558</v>
      </c>
      <c r="BC4272" s="39">
        <f t="shared" si="747"/>
        <v>0.26899600974304494</v>
      </c>
      <c r="BD4272" s="40">
        <f t="shared" si="748"/>
        <v>376.59187353984481</v>
      </c>
      <c r="BE4272" s="39">
        <f t="shared" si="749"/>
        <v>0.14357141059481959</v>
      </c>
      <c r="BF4272" s="39">
        <f t="shared" si="750"/>
        <v>2.4547849147715774E-2</v>
      </c>
    </row>
    <row r="4273" spans="40:58" x14ac:dyDescent="0.3">
      <c r="AN4273" s="37">
        <f t="shared" si="743"/>
        <v>9</v>
      </c>
      <c r="AO4273" s="32" t="s">
        <v>98</v>
      </c>
      <c r="AP4273" s="32" t="s">
        <v>346</v>
      </c>
      <c r="AQ4273" s="32" t="s">
        <v>84</v>
      </c>
      <c r="AR4273" s="33">
        <v>4583.2938670000003</v>
      </c>
      <c r="AS4273" s="34">
        <v>3805.545435</v>
      </c>
      <c r="AT4273" s="33">
        <v>97.093888000000007</v>
      </c>
      <c r="AU4273" s="35">
        <v>680.65454399999999</v>
      </c>
      <c r="AV4273" s="33">
        <v>2510.8636240000001</v>
      </c>
      <c r="AW4273" s="33">
        <v>2072.4302429999998</v>
      </c>
      <c r="AX4273" s="53">
        <v>108</v>
      </c>
      <c r="AY4273" s="53">
        <v>126</v>
      </c>
      <c r="AZ4273" s="38">
        <f t="shared" si="744"/>
        <v>45536</v>
      </c>
      <c r="BA4273" s="39">
        <f t="shared" si="745"/>
        <v>0.45486720766270217</v>
      </c>
      <c r="BB4273" s="40">
        <f t="shared" si="746"/>
        <v>426.07354082012176</v>
      </c>
      <c r="BC4273" s="39">
        <f t="shared" si="747"/>
        <v>0.37544076416519268</v>
      </c>
      <c r="BD4273" s="40">
        <f t="shared" si="748"/>
        <v>351.6748911798785</v>
      </c>
      <c r="BE4273" s="39">
        <f t="shared" si="749"/>
        <v>0.14850772473935281</v>
      </c>
      <c r="BF4273" s="39">
        <f t="shared" si="750"/>
        <v>2.1184303432752155E-2</v>
      </c>
    </row>
    <row r="4274" spans="40:58" x14ac:dyDescent="0.3">
      <c r="AN4274" s="37">
        <f t="shared" si="743"/>
        <v>9</v>
      </c>
      <c r="AO4274" s="32" t="s">
        <v>98</v>
      </c>
      <c r="AP4274" s="32" t="s">
        <v>347</v>
      </c>
      <c r="AQ4274" s="32" t="s">
        <v>67</v>
      </c>
      <c r="AR4274" s="33">
        <v>2914.8011750000001</v>
      </c>
      <c r="AS4274" s="34">
        <v>2435.6545289999999</v>
      </c>
      <c r="AT4274" s="33">
        <v>116.363635</v>
      </c>
      <c r="AU4274" s="35">
        <v>362.78301099999999</v>
      </c>
      <c r="AV4274" s="33">
        <v>1846.938294</v>
      </c>
      <c r="AW4274" s="33">
        <v>1067.862881</v>
      </c>
      <c r="AX4274" s="53">
        <v>82</v>
      </c>
      <c r="AY4274" s="53">
        <v>69</v>
      </c>
      <c r="AZ4274" s="38">
        <f t="shared" si="744"/>
        <v>45537</v>
      </c>
      <c r="BA4274" s="39">
        <f t="shared" si="745"/>
        <v>0.52948078309693858</v>
      </c>
      <c r="BB4274" s="40">
        <f t="shared" si="746"/>
        <v>303.60708528912346</v>
      </c>
      <c r="BC4274" s="39">
        <f t="shared" si="747"/>
        <v>0.30613522731584714</v>
      </c>
      <c r="BD4274" s="40">
        <f t="shared" si="748"/>
        <v>175.53956071087671</v>
      </c>
      <c r="BE4274" s="39">
        <f t="shared" si="749"/>
        <v>0.12446235239355562</v>
      </c>
      <c r="BF4274" s="39">
        <f t="shared" si="750"/>
        <v>3.9921637193658675E-2</v>
      </c>
    </row>
    <row r="4275" spans="40:58" x14ac:dyDescent="0.3">
      <c r="AN4275" s="37">
        <f t="shared" si="743"/>
        <v>9</v>
      </c>
      <c r="AO4275" s="32" t="s">
        <v>98</v>
      </c>
      <c r="AP4275" s="32" t="s">
        <v>348</v>
      </c>
      <c r="AQ4275" s="32" t="s">
        <v>70</v>
      </c>
      <c r="AR4275" s="33">
        <v>2663.9077339999999</v>
      </c>
      <c r="AS4275" s="34">
        <v>2347.7363500000001</v>
      </c>
      <c r="AT4275" s="33">
        <v>54.447688999999997</v>
      </c>
      <c r="AU4275" s="35">
        <v>261.72369500000002</v>
      </c>
      <c r="AV4275" s="33">
        <v>1506.635016</v>
      </c>
      <c r="AW4275" s="33">
        <v>1157.2727179999999</v>
      </c>
      <c r="AX4275" s="53">
        <v>79</v>
      </c>
      <c r="AY4275" s="53">
        <v>78</v>
      </c>
      <c r="AZ4275" s="38">
        <f t="shared" si="744"/>
        <v>45538</v>
      </c>
      <c r="BA4275" s="39">
        <f t="shared" si="745"/>
        <v>0.49844704251032118</v>
      </c>
      <c r="BB4275" s="40">
        <f t="shared" si="746"/>
        <v>178.81808446732853</v>
      </c>
      <c r="BC4275" s="39">
        <f t="shared" si="747"/>
        <v>0.38286589488437917</v>
      </c>
      <c r="BD4275" s="40">
        <f t="shared" si="748"/>
        <v>137.35329953267123</v>
      </c>
      <c r="BE4275" s="39">
        <f t="shared" si="749"/>
        <v>9.8248033015395739E-2</v>
      </c>
      <c r="BF4275" s="39">
        <f t="shared" si="750"/>
        <v>2.0439029589903956E-2</v>
      </c>
    </row>
    <row r="4276" spans="40:58" x14ac:dyDescent="0.3">
      <c r="AN4276" s="37">
        <f t="shared" si="743"/>
        <v>9</v>
      </c>
      <c r="AO4276" s="32" t="s">
        <v>98</v>
      </c>
      <c r="AP4276" s="32" t="s">
        <v>349</v>
      </c>
      <c r="AQ4276" s="32" t="s">
        <v>72</v>
      </c>
      <c r="AR4276" s="33">
        <v>2174.5487229999999</v>
      </c>
      <c r="AS4276" s="34">
        <v>2065.7636259999999</v>
      </c>
      <c r="AT4276" s="33">
        <v>51.411326000000003</v>
      </c>
      <c r="AU4276" s="35">
        <v>57.373770999999998</v>
      </c>
      <c r="AV4276" s="33">
        <v>1103.0487270000001</v>
      </c>
      <c r="AW4276" s="33">
        <v>1071.499996</v>
      </c>
      <c r="AX4276" s="53">
        <v>61</v>
      </c>
      <c r="AY4276" s="53">
        <v>72</v>
      </c>
      <c r="AZ4276" s="38">
        <f t="shared" si="744"/>
        <v>45539</v>
      </c>
      <c r="BA4276" s="39">
        <f t="shared" si="745"/>
        <v>0.48187793212678498</v>
      </c>
      <c r="BB4276" s="40">
        <f t="shared" si="746"/>
        <v>55.18168505181913</v>
      </c>
      <c r="BC4276" s="39">
        <f t="shared" si="747"/>
        <v>0.4680955516358965</v>
      </c>
      <c r="BD4276" s="40">
        <f t="shared" si="748"/>
        <v>53.603411948180828</v>
      </c>
      <c r="BE4276" s="39">
        <f t="shared" si="749"/>
        <v>2.6384219582280658E-2</v>
      </c>
      <c r="BF4276" s="39">
        <f t="shared" si="750"/>
        <v>2.3642296655037979E-2</v>
      </c>
    </row>
    <row r="4277" spans="40:58" x14ac:dyDescent="0.3">
      <c r="AN4277" s="37">
        <f t="shared" si="743"/>
        <v>9</v>
      </c>
      <c r="AO4277" s="32" t="s">
        <v>98</v>
      </c>
      <c r="AP4277" s="32" t="s">
        <v>350</v>
      </c>
      <c r="AQ4277" s="32" t="s">
        <v>75</v>
      </c>
      <c r="AR4277" s="33">
        <v>4078.4019790000002</v>
      </c>
      <c r="AS4277" s="34">
        <v>3653.312711</v>
      </c>
      <c r="AT4277" s="33">
        <v>59.074514999999998</v>
      </c>
      <c r="AU4277" s="35">
        <v>366.01475299999998</v>
      </c>
      <c r="AV4277" s="33">
        <v>2737.1747049999999</v>
      </c>
      <c r="AW4277" s="33">
        <v>1341.2272740000001</v>
      </c>
      <c r="AX4277" s="53">
        <v>134</v>
      </c>
      <c r="AY4277" s="53">
        <v>91</v>
      </c>
      <c r="AZ4277" s="38">
        <f t="shared" si="744"/>
        <v>45540</v>
      </c>
      <c r="BA4277" s="39">
        <f t="shared" si="745"/>
        <v>0.60118662239083864</v>
      </c>
      <c r="BB4277" s="40">
        <f t="shared" si="746"/>
        <v>285.2939944928774</v>
      </c>
      <c r="BC4277" s="39">
        <f t="shared" si="747"/>
        <v>0.29458400782442273</v>
      </c>
      <c r="BD4277" s="40">
        <f t="shared" si="748"/>
        <v>139.79527350712274</v>
      </c>
      <c r="BE4277" s="39">
        <f t="shared" si="749"/>
        <v>8.9744648733655383E-2</v>
      </c>
      <c r="BF4277" s="39">
        <f t="shared" si="750"/>
        <v>1.4484721051083031E-2</v>
      </c>
    </row>
    <row r="4278" spans="40:58" x14ac:dyDescent="0.3">
      <c r="AN4278" s="37">
        <f t="shared" si="743"/>
        <v>9</v>
      </c>
      <c r="AO4278" s="32" t="s">
        <v>98</v>
      </c>
      <c r="AP4278" s="32" t="s">
        <v>351</v>
      </c>
      <c r="AQ4278" s="32" t="s">
        <v>78</v>
      </c>
      <c r="AR4278" s="33">
        <v>4100.5022099999996</v>
      </c>
      <c r="AS4278" s="34">
        <v>3565.1636149999999</v>
      </c>
      <c r="AT4278" s="33">
        <v>24.545455</v>
      </c>
      <c r="AU4278" s="35">
        <v>510.79313999999999</v>
      </c>
      <c r="AV4278" s="33">
        <v>3217.6294859999998</v>
      </c>
      <c r="AW4278" s="33">
        <v>882.87272399999995</v>
      </c>
      <c r="AX4278" s="53">
        <v>162</v>
      </c>
      <c r="AY4278" s="53">
        <v>57</v>
      </c>
      <c r="AZ4278" s="38">
        <f t="shared" si="744"/>
        <v>45541</v>
      </c>
      <c r="BA4278" s="39">
        <f t="shared" si="745"/>
        <v>0.68224662838285721</v>
      </c>
      <c r="BB4278" s="40">
        <f t="shared" si="746"/>
        <v>420.07567855104543</v>
      </c>
      <c r="BC4278" s="39">
        <f t="shared" si="747"/>
        <v>0.1871989742327308</v>
      </c>
      <c r="BD4278" s="40">
        <f t="shared" si="748"/>
        <v>115.26291644895431</v>
      </c>
      <c r="BE4278" s="39">
        <f t="shared" si="749"/>
        <v>0.12456843426503117</v>
      </c>
      <c r="BF4278" s="39">
        <f t="shared" si="750"/>
        <v>5.9859631193809309E-3</v>
      </c>
    </row>
    <row r="4279" spans="40:58" x14ac:dyDescent="0.3">
      <c r="AN4279" s="37">
        <f t="shared" si="743"/>
        <v>9</v>
      </c>
      <c r="AO4279" s="32" t="s">
        <v>98</v>
      </c>
      <c r="AP4279" s="32" t="s">
        <v>352</v>
      </c>
      <c r="AQ4279" s="32" t="s">
        <v>81</v>
      </c>
      <c r="AR4279" s="33">
        <v>7742.0059099999999</v>
      </c>
      <c r="AS4279" s="34">
        <v>6891.43631</v>
      </c>
      <c r="AT4279" s="33">
        <v>81.454545999999993</v>
      </c>
      <c r="AU4279" s="35">
        <v>769.11505399999999</v>
      </c>
      <c r="AV4279" s="33">
        <v>5231.3314099999998</v>
      </c>
      <c r="AW4279" s="33">
        <v>2510.6745000000001</v>
      </c>
      <c r="AX4279" s="53">
        <v>272</v>
      </c>
      <c r="AY4279" s="53">
        <v>145</v>
      </c>
      <c r="AZ4279" s="38">
        <f t="shared" si="744"/>
        <v>45542</v>
      </c>
      <c r="BA4279" s="39">
        <f t="shared" si="745"/>
        <v>0.60147140307838787</v>
      </c>
      <c r="BB4279" s="40">
        <f t="shared" si="746"/>
        <v>574.73625267112902</v>
      </c>
      <c r="BC4279" s="39">
        <f t="shared" si="747"/>
        <v>0.28866435632456516</v>
      </c>
      <c r="BD4279" s="40">
        <f t="shared" si="748"/>
        <v>275.83334732887067</v>
      </c>
      <c r="BE4279" s="39">
        <f t="shared" si="749"/>
        <v>9.9343124112908354E-2</v>
      </c>
      <c r="BF4279" s="39">
        <f t="shared" si="750"/>
        <v>1.0521116484138669E-2</v>
      </c>
    </row>
    <row r="4280" spans="40:58" x14ac:dyDescent="0.3">
      <c r="AN4280" s="37">
        <f t="shared" si="743"/>
        <v>9</v>
      </c>
      <c r="AO4280" s="32" t="s">
        <v>98</v>
      </c>
      <c r="AP4280" s="32" t="s">
        <v>353</v>
      </c>
      <c r="AQ4280" s="32" t="s">
        <v>84</v>
      </c>
      <c r="AR4280" s="33">
        <v>8452.7387039999994</v>
      </c>
      <c r="AS4280" s="34">
        <v>7784.2999540000001</v>
      </c>
      <c r="AT4280" s="33">
        <v>79.016392999999994</v>
      </c>
      <c r="AU4280" s="35">
        <v>589.42235700000003</v>
      </c>
      <c r="AV4280" s="33">
        <v>3900.90967</v>
      </c>
      <c r="AW4280" s="33">
        <v>4551.8290340000003</v>
      </c>
      <c r="AX4280" s="53">
        <v>190</v>
      </c>
      <c r="AY4280" s="53">
        <v>280</v>
      </c>
      <c r="AZ4280" s="38">
        <f t="shared" si="744"/>
        <v>45543</v>
      </c>
      <c r="BA4280" s="39">
        <f t="shared" si="745"/>
        <v>0.42500160304386214</v>
      </c>
      <c r="BB4280" s="40">
        <f t="shared" si="746"/>
        <v>308.48217068910242</v>
      </c>
      <c r="BC4280" s="39">
        <f t="shared" si="747"/>
        <v>0.49591884967477207</v>
      </c>
      <c r="BD4280" s="40">
        <f t="shared" si="748"/>
        <v>359.95657931089704</v>
      </c>
      <c r="BE4280" s="39">
        <f t="shared" si="749"/>
        <v>6.9731524614746937E-2</v>
      </c>
      <c r="BF4280" s="39">
        <f t="shared" si="750"/>
        <v>9.3480226666190335E-3</v>
      </c>
    </row>
    <row r="4281" spans="40:58" x14ac:dyDescent="0.3">
      <c r="AN4281" s="37">
        <f t="shared" si="743"/>
        <v>9</v>
      </c>
      <c r="AO4281" s="32" t="s">
        <v>98</v>
      </c>
      <c r="AP4281" s="32" t="s">
        <v>354</v>
      </c>
      <c r="AQ4281" s="32" t="s">
        <v>67</v>
      </c>
      <c r="AR4281" s="33">
        <v>2341.7434960000001</v>
      </c>
      <c r="AS4281" s="34">
        <v>1877.1090730000001</v>
      </c>
      <c r="AT4281" s="33">
        <v>42.166468000000002</v>
      </c>
      <c r="AU4281" s="35">
        <v>422.46795500000002</v>
      </c>
      <c r="AV4281" s="33">
        <v>1270.6525979999999</v>
      </c>
      <c r="AW4281" s="33">
        <v>1071.0908979999999</v>
      </c>
      <c r="AX4281" s="53">
        <v>60</v>
      </c>
      <c r="AY4281" s="53">
        <v>63</v>
      </c>
      <c r="AZ4281" s="38">
        <f t="shared" si="744"/>
        <v>45544</v>
      </c>
      <c r="BA4281" s="39">
        <f t="shared" si="745"/>
        <v>0.43494835459808467</v>
      </c>
      <c r="BB4281" s="40">
        <f t="shared" si="746"/>
        <v>252.11511752403339</v>
      </c>
      <c r="BC4281" s="39">
        <f t="shared" si="747"/>
        <v>0.3666377611342081</v>
      </c>
      <c r="BD4281" s="40">
        <f t="shared" si="748"/>
        <v>212.51930547596652</v>
      </c>
      <c r="BE4281" s="39">
        <f t="shared" si="749"/>
        <v>0.18040744245543108</v>
      </c>
      <c r="BF4281" s="39">
        <f t="shared" si="750"/>
        <v>1.8006441812276095E-2</v>
      </c>
    </row>
    <row r="4282" spans="40:58" x14ac:dyDescent="0.3">
      <c r="AN4282" s="37">
        <f t="shared" si="743"/>
        <v>9</v>
      </c>
      <c r="AO4282" s="32" t="s">
        <v>98</v>
      </c>
      <c r="AP4282" s="32" t="s">
        <v>355</v>
      </c>
      <c r="AQ4282" s="32" t="s">
        <v>70</v>
      </c>
      <c r="AR4282" s="33">
        <v>2641.2037180000002</v>
      </c>
      <c r="AS4282" s="34">
        <v>2412.4636260000002</v>
      </c>
      <c r="AT4282" s="33">
        <v>17.636364</v>
      </c>
      <c r="AU4282" s="35">
        <v>211.10372799999999</v>
      </c>
      <c r="AV4282" s="33">
        <v>1586.735015</v>
      </c>
      <c r="AW4282" s="33">
        <v>1054.468703</v>
      </c>
      <c r="AX4282" s="53">
        <v>89</v>
      </c>
      <c r="AY4282" s="53">
        <v>67</v>
      </c>
      <c r="AZ4282" s="38">
        <f t="shared" si="744"/>
        <v>45545</v>
      </c>
      <c r="BA4282" s="39">
        <f t="shared" si="745"/>
        <v>0.54873338007989469</v>
      </c>
      <c r="BB4282" s="40">
        <f t="shared" si="746"/>
        <v>137.41837134227498</v>
      </c>
      <c r="BC4282" s="39">
        <f t="shared" si="747"/>
        <v>0.36466213332139302</v>
      </c>
      <c r="BD4282" s="40">
        <f t="shared" si="748"/>
        <v>91.321720657724995</v>
      </c>
      <c r="BE4282" s="39">
        <f t="shared" si="749"/>
        <v>7.9927090273768875E-2</v>
      </c>
      <c r="BF4282" s="39">
        <f t="shared" si="750"/>
        <v>6.6773963249433825E-3</v>
      </c>
    </row>
    <row r="4283" spans="40:58" x14ac:dyDescent="0.3">
      <c r="AN4283" s="37">
        <f t="shared" si="743"/>
        <v>9</v>
      </c>
      <c r="AO4283" s="32" t="s">
        <v>98</v>
      </c>
      <c r="AP4283" s="32" t="s">
        <v>356</v>
      </c>
      <c r="AQ4283" s="32" t="s">
        <v>72</v>
      </c>
      <c r="AR4283" s="33">
        <v>2573.6383230000001</v>
      </c>
      <c r="AS4283" s="34">
        <v>2362.0381739999998</v>
      </c>
      <c r="AT4283" s="33">
        <v>45.600597</v>
      </c>
      <c r="AU4283" s="35">
        <v>165.99955199999999</v>
      </c>
      <c r="AV4283" s="33">
        <v>1764.9831810000001</v>
      </c>
      <c r="AW4283" s="33">
        <v>808.65514199999996</v>
      </c>
      <c r="AX4283" s="53">
        <v>94</v>
      </c>
      <c r="AY4283" s="53">
        <v>47</v>
      </c>
      <c r="AZ4283" s="38">
        <f t="shared" si="744"/>
        <v>45546</v>
      </c>
      <c r="BA4283" s="39">
        <f t="shared" si="745"/>
        <v>0.62940828270212279</v>
      </c>
      <c r="BB4283" s="40">
        <f t="shared" si="746"/>
        <v>145.1139038241989</v>
      </c>
      <c r="BC4283" s="39">
        <f t="shared" si="747"/>
        <v>0.28837342457625448</v>
      </c>
      <c r="BD4283" s="40">
        <f t="shared" si="748"/>
        <v>66.486245175801415</v>
      </c>
      <c r="BE4283" s="39">
        <f t="shared" si="749"/>
        <v>6.4499953438096197E-2</v>
      </c>
      <c r="BF4283" s="39">
        <f t="shared" si="750"/>
        <v>1.7718339283526435E-2</v>
      </c>
    </row>
    <row r="4284" spans="40:58" x14ac:dyDescent="0.3">
      <c r="AN4284" s="37">
        <f t="shared" si="743"/>
        <v>9</v>
      </c>
      <c r="AO4284" s="32" t="s">
        <v>98</v>
      </c>
      <c r="AP4284" s="32" t="s">
        <v>357</v>
      </c>
      <c r="AQ4284" s="32" t="s">
        <v>75</v>
      </c>
      <c r="AR4284" s="33">
        <v>2672.3221880000001</v>
      </c>
      <c r="AS4284" s="34">
        <v>2367.7454379999999</v>
      </c>
      <c r="AT4284" s="33">
        <v>40.554395999999997</v>
      </c>
      <c r="AU4284" s="35">
        <v>264.02235400000001</v>
      </c>
      <c r="AV4284" s="33">
        <v>1942.7257669999999</v>
      </c>
      <c r="AW4284" s="33">
        <v>729.59642099999996</v>
      </c>
      <c r="AX4284" s="53">
        <v>97</v>
      </c>
      <c r="AY4284" s="53">
        <v>40</v>
      </c>
      <c r="AZ4284" s="38">
        <f t="shared" si="744"/>
        <v>45547</v>
      </c>
      <c r="BA4284" s="39">
        <f t="shared" si="745"/>
        <v>0.64412309900503484</v>
      </c>
      <c r="BB4284" s="40">
        <f t="shared" si="746"/>
        <v>221.42131772552474</v>
      </c>
      <c r="BC4284" s="39">
        <f t="shared" si="747"/>
        <v>0.24190233933181882</v>
      </c>
      <c r="BD4284" s="40">
        <f t="shared" si="748"/>
        <v>83.155432274475388</v>
      </c>
      <c r="BE4284" s="39">
        <f t="shared" si="749"/>
        <v>9.8798848127514785E-2</v>
      </c>
      <c r="BF4284" s="39">
        <f t="shared" si="750"/>
        <v>1.5175713535631503E-2</v>
      </c>
    </row>
    <row r="4285" spans="40:58" x14ac:dyDescent="0.3">
      <c r="AN4285" s="37">
        <f t="shared" si="743"/>
        <v>9</v>
      </c>
      <c r="AO4285" s="32" t="s">
        <v>98</v>
      </c>
      <c r="AP4285" s="32" t="s">
        <v>358</v>
      </c>
      <c r="AQ4285" s="32" t="s">
        <v>78</v>
      </c>
      <c r="AR4285" s="33">
        <v>3207.8113199999998</v>
      </c>
      <c r="AS4285" s="34">
        <v>2860.545447</v>
      </c>
      <c r="AT4285" s="33">
        <v>33.502236000000003</v>
      </c>
      <c r="AU4285" s="35">
        <v>313.76363700000002</v>
      </c>
      <c r="AV4285" s="33">
        <v>2377.2181770000002</v>
      </c>
      <c r="AW4285" s="33">
        <v>830.59314300000005</v>
      </c>
      <c r="AX4285" s="53">
        <v>119</v>
      </c>
      <c r="AY4285" s="53">
        <v>55</v>
      </c>
      <c r="AZ4285" s="38">
        <f t="shared" si="744"/>
        <v>45548</v>
      </c>
      <c r="BA4285" s="39">
        <f t="shared" si="745"/>
        <v>0.66084599619016016</v>
      </c>
      <c r="BB4285" s="40">
        <f t="shared" si="746"/>
        <v>257.34890964452774</v>
      </c>
      <c r="BC4285" s="39">
        <f t="shared" si="747"/>
        <v>0.23089767625251972</v>
      </c>
      <c r="BD4285" s="40">
        <f t="shared" si="748"/>
        <v>89.916963355472134</v>
      </c>
      <c r="BE4285" s="39">
        <f t="shared" si="749"/>
        <v>9.7812372892305904E-2</v>
      </c>
      <c r="BF4285" s="39">
        <f t="shared" si="750"/>
        <v>1.0443954665014401E-2</v>
      </c>
    </row>
    <row r="4286" spans="40:58" x14ac:dyDescent="0.3">
      <c r="AN4286" s="37">
        <f t="shared" si="743"/>
        <v>9</v>
      </c>
      <c r="AO4286" s="32" t="s">
        <v>98</v>
      </c>
      <c r="AP4286" s="32" t="s">
        <v>359</v>
      </c>
      <c r="AQ4286" s="32" t="s">
        <v>81</v>
      </c>
      <c r="AR4286" s="33">
        <v>8609.2422580000002</v>
      </c>
      <c r="AS4286" s="34">
        <v>7474.6454009999998</v>
      </c>
      <c r="AT4286" s="33">
        <v>122.77346900000001</v>
      </c>
      <c r="AU4286" s="35">
        <v>1011.823388</v>
      </c>
      <c r="AV4286" s="33">
        <v>4837.2904239999998</v>
      </c>
      <c r="AW4286" s="33">
        <v>3771.951834</v>
      </c>
      <c r="AX4286" s="53">
        <v>236</v>
      </c>
      <c r="AY4286" s="53">
        <v>227</v>
      </c>
      <c r="AZ4286" s="38">
        <f t="shared" si="744"/>
        <v>45549</v>
      </c>
      <c r="BA4286" s="39">
        <f t="shared" si="745"/>
        <v>0.48782370416333659</v>
      </c>
      <c r="BB4286" s="40">
        <f t="shared" si="746"/>
        <v>637.49797566291215</v>
      </c>
      <c r="BC4286" s="39">
        <f t="shared" si="747"/>
        <v>0.38038805907916079</v>
      </c>
      <c r="BD4286" s="40">
        <f t="shared" si="748"/>
        <v>497.09888133708819</v>
      </c>
      <c r="BE4286" s="39">
        <f t="shared" si="749"/>
        <v>0.11752757765177062</v>
      </c>
      <c r="BF4286" s="39">
        <f t="shared" si="750"/>
        <v>1.4260659105731951E-2</v>
      </c>
    </row>
    <row r="4287" spans="40:58" x14ac:dyDescent="0.3">
      <c r="AN4287" s="37">
        <f t="shared" si="743"/>
        <v>9</v>
      </c>
      <c r="AO4287" s="32" t="s">
        <v>98</v>
      </c>
      <c r="AP4287" s="32" t="s">
        <v>360</v>
      </c>
      <c r="AQ4287" s="32" t="s">
        <v>84</v>
      </c>
      <c r="AR4287" s="33">
        <v>6115.1162180000001</v>
      </c>
      <c r="AS4287" s="34">
        <v>5511.5926810000001</v>
      </c>
      <c r="AT4287" s="33">
        <v>39.951117000000004</v>
      </c>
      <c r="AU4287" s="35">
        <v>563.57241999999997</v>
      </c>
      <c r="AV4287" s="33">
        <v>2831.638277</v>
      </c>
      <c r="AW4287" s="33">
        <v>3283.4779410000001</v>
      </c>
      <c r="AX4287" s="53">
        <v>142</v>
      </c>
      <c r="AY4287" s="53">
        <v>191</v>
      </c>
      <c r="AZ4287" s="38">
        <f t="shared" si="744"/>
        <v>45550</v>
      </c>
      <c r="BA4287" s="39">
        <f t="shared" si="745"/>
        <v>0.41735484413069163</v>
      </c>
      <c r="BB4287" s="40">
        <f t="shared" si="746"/>
        <v>279.46490099554569</v>
      </c>
      <c r="BC4287" s="39">
        <f t="shared" si="747"/>
        <v>0.48395144090384085</v>
      </c>
      <c r="BD4287" s="40">
        <f t="shared" si="748"/>
        <v>324.05863600445434</v>
      </c>
      <c r="BE4287" s="39">
        <f t="shared" si="749"/>
        <v>9.2160541175179994E-2</v>
      </c>
      <c r="BF4287" s="39">
        <f t="shared" si="750"/>
        <v>6.5331737902875626E-3</v>
      </c>
    </row>
    <row r="4288" spans="40:58" x14ac:dyDescent="0.3">
      <c r="AN4288" s="37">
        <f t="shared" si="743"/>
        <v>9</v>
      </c>
      <c r="AO4288" s="32" t="s">
        <v>98</v>
      </c>
      <c r="AP4288" s="32" t="s">
        <v>361</v>
      </c>
      <c r="AQ4288" s="32" t="s">
        <v>67</v>
      </c>
      <c r="AR4288" s="33">
        <v>2282.2366499999998</v>
      </c>
      <c r="AS4288" s="34">
        <v>1838.2727179999999</v>
      </c>
      <c r="AT4288" s="33">
        <v>29.090909</v>
      </c>
      <c r="AU4288" s="35">
        <v>414.87302299999999</v>
      </c>
      <c r="AV4288" s="33">
        <v>1456.3275630000001</v>
      </c>
      <c r="AW4288" s="33">
        <v>825.909087</v>
      </c>
      <c r="AX4288" s="53">
        <v>59</v>
      </c>
      <c r="AY4288" s="53">
        <v>47</v>
      </c>
      <c r="AZ4288" s="38">
        <f t="shared" si="744"/>
        <v>45551</v>
      </c>
      <c r="BA4288" s="39">
        <f t="shared" si="745"/>
        <v>0.51398170459159243</v>
      </c>
      <c r="BB4288" s="40">
        <f t="shared" si="746"/>
        <v>283.2996793515947</v>
      </c>
      <c r="BC4288" s="39">
        <f t="shared" si="747"/>
        <v>0.29148810415939763</v>
      </c>
      <c r="BD4288" s="40">
        <f t="shared" si="748"/>
        <v>160.66425264840527</v>
      </c>
      <c r="BE4288" s="39">
        <f t="shared" si="749"/>
        <v>0.18178352494689803</v>
      </c>
      <c r="BF4288" s="39">
        <f t="shared" si="750"/>
        <v>1.2746666302112011E-2</v>
      </c>
    </row>
    <row r="4289" spans="40:58" x14ac:dyDescent="0.3">
      <c r="AN4289" s="37">
        <f t="shared" si="743"/>
        <v>9</v>
      </c>
      <c r="AO4289" s="32" t="s">
        <v>98</v>
      </c>
      <c r="AP4289" s="32" t="s">
        <v>362</v>
      </c>
      <c r="AQ4289" s="32" t="s">
        <v>70</v>
      </c>
      <c r="AR4289" s="33">
        <v>2454.1077420000001</v>
      </c>
      <c r="AS4289" s="34">
        <v>2163.2727220000002</v>
      </c>
      <c r="AT4289" s="33">
        <v>44.716839999999998</v>
      </c>
      <c r="AU4289" s="35">
        <v>246.11818</v>
      </c>
      <c r="AV4289" s="33">
        <v>1305.744107</v>
      </c>
      <c r="AW4289" s="33">
        <v>1148.3636349999999</v>
      </c>
      <c r="AX4289" s="53">
        <v>61</v>
      </c>
      <c r="AY4289" s="53">
        <v>72</v>
      </c>
      <c r="AZ4289" s="38">
        <f t="shared" si="744"/>
        <v>45552</v>
      </c>
      <c r="BA4289" s="39">
        <f t="shared" si="745"/>
        <v>0.46900999444675218</v>
      </c>
      <c r="BB4289" s="40">
        <f t="shared" si="746"/>
        <v>154.74304855284839</v>
      </c>
      <c r="BC4289" s="39">
        <f t="shared" si="747"/>
        <v>0.4124805305931219</v>
      </c>
      <c r="BD4289" s="40">
        <f t="shared" si="748"/>
        <v>136.09197144715159</v>
      </c>
      <c r="BE4289" s="39">
        <f t="shared" si="749"/>
        <v>0.10028825376648845</v>
      </c>
      <c r="BF4289" s="39">
        <f t="shared" si="750"/>
        <v>1.8221221193637387E-2</v>
      </c>
    </row>
    <row r="4290" spans="40:58" x14ac:dyDescent="0.3">
      <c r="AN4290" s="37">
        <f t="shared" si="743"/>
        <v>9</v>
      </c>
      <c r="AO4290" s="32" t="s">
        <v>98</v>
      </c>
      <c r="AP4290" s="32" t="s">
        <v>363</v>
      </c>
      <c r="AQ4290" s="32" t="s">
        <v>72</v>
      </c>
      <c r="AR4290" s="33">
        <v>2393.6207840000002</v>
      </c>
      <c r="AS4290" s="34">
        <v>2074.2954519999998</v>
      </c>
      <c r="AT4290" s="33">
        <v>63.032787999999996</v>
      </c>
      <c r="AU4290" s="35">
        <v>256.29254400000002</v>
      </c>
      <c r="AV4290" s="33">
        <v>1237.3655670000001</v>
      </c>
      <c r="AW4290" s="33">
        <v>1156.2552169999999</v>
      </c>
      <c r="AX4290" s="53">
        <v>61</v>
      </c>
      <c r="AY4290" s="53">
        <v>73</v>
      </c>
      <c r="AZ4290" s="38">
        <f t="shared" si="744"/>
        <v>45553</v>
      </c>
      <c r="BA4290" s="39">
        <f t="shared" si="745"/>
        <v>0.44797930036471717</v>
      </c>
      <c r="BB4290" s="40">
        <f t="shared" si="746"/>
        <v>165.07300284523416</v>
      </c>
      <c r="BC4290" s="39">
        <f t="shared" si="747"/>
        <v>0.41861388175731751</v>
      </c>
      <c r="BD4290" s="40">
        <f t="shared" si="748"/>
        <v>154.25232915476616</v>
      </c>
      <c r="BE4290" s="39">
        <f t="shared" si="749"/>
        <v>0.10707316117622749</v>
      </c>
      <c r="BF4290" s="39">
        <f t="shared" si="750"/>
        <v>2.6333656701737592E-2</v>
      </c>
    </row>
    <row r="4291" spans="40:58" x14ac:dyDescent="0.3">
      <c r="AN4291" s="37">
        <f t="shared" si="743"/>
        <v>9</v>
      </c>
      <c r="AO4291" s="32" t="s">
        <v>98</v>
      </c>
      <c r="AP4291" s="32" t="s">
        <v>364</v>
      </c>
      <c r="AQ4291" s="32" t="s">
        <v>75</v>
      </c>
      <c r="AR4291" s="33">
        <v>3314.0119159999999</v>
      </c>
      <c r="AS4291" s="34">
        <v>2969.1454490000001</v>
      </c>
      <c r="AT4291" s="33">
        <v>30.363636</v>
      </c>
      <c r="AU4291" s="35">
        <v>314.50283100000001</v>
      </c>
      <c r="AV4291" s="33">
        <v>2036.0664609999999</v>
      </c>
      <c r="AW4291" s="33">
        <v>1277.945455</v>
      </c>
      <c r="AX4291" s="53">
        <v>99</v>
      </c>
      <c r="AY4291" s="53">
        <v>76</v>
      </c>
      <c r="AZ4291" s="38">
        <f t="shared" si="744"/>
        <v>45554</v>
      </c>
      <c r="BA4291" s="39">
        <f t="shared" si="745"/>
        <v>0.55044672430754782</v>
      </c>
      <c r="BB4291" s="40">
        <f t="shared" si="746"/>
        <v>211.87945752161951</v>
      </c>
      <c r="BC4291" s="39">
        <f t="shared" si="747"/>
        <v>0.345490141418556</v>
      </c>
      <c r="BD4291" s="40">
        <f t="shared" si="748"/>
        <v>132.98700947838032</v>
      </c>
      <c r="BE4291" s="39">
        <f t="shared" si="749"/>
        <v>9.490093547388441E-2</v>
      </c>
      <c r="BF4291" s="39">
        <f t="shared" si="750"/>
        <v>9.162198800011798E-3</v>
      </c>
    </row>
    <row r="4292" spans="40:58" x14ac:dyDescent="0.3">
      <c r="AN4292" s="37">
        <f t="shared" ref="AN4292:AN4355" si="751">MONTH(AP4292)</f>
        <v>9</v>
      </c>
      <c r="AO4292" s="32" t="s">
        <v>98</v>
      </c>
      <c r="AP4292" s="32" t="s">
        <v>365</v>
      </c>
      <c r="AQ4292" s="32" t="s">
        <v>78</v>
      </c>
      <c r="AR4292" s="33">
        <v>3530.482602</v>
      </c>
      <c r="AS4292" s="34">
        <v>3222.4399790000002</v>
      </c>
      <c r="AT4292" s="33">
        <v>64.545454000000007</v>
      </c>
      <c r="AU4292" s="35">
        <v>243.49716900000001</v>
      </c>
      <c r="AV4292" s="33">
        <v>2736.0644229999998</v>
      </c>
      <c r="AW4292" s="33">
        <v>794.41817900000001</v>
      </c>
      <c r="AX4292" s="53">
        <v>147</v>
      </c>
      <c r="AY4292" s="53">
        <v>50</v>
      </c>
      <c r="AZ4292" s="38">
        <f t="shared" ref="AZ4292:AZ4355" si="752">AP4292*1</f>
        <v>45555</v>
      </c>
      <c r="BA4292" s="39">
        <f t="shared" ref="BA4292:BA4355" si="753">(AV4292-BB4292)/AR4292</f>
        <v>0.70736408343517021</v>
      </c>
      <c r="BB4292" s="40">
        <f t="shared" ref="BB4292:BB4355" si="754">(AR4292-AS4292)*(AV4292/AR4292)</f>
        <v>238.72783315245493</v>
      </c>
      <c r="BC4292" s="39">
        <f t="shared" ref="BC4292:BC4355" si="755">(AW4292-BD4292)/AR4292</f>
        <v>0.20538364606065126</v>
      </c>
      <c r="BD4292" s="40">
        <f t="shared" ref="BD4292:BD4355" si="756">(AR4292-AS4292)*(AW4292/AR4292)</f>
        <v>69.314789847544873</v>
      </c>
      <c r="BE4292" s="39">
        <f t="shared" ref="BE4292:BE4355" si="757">AU4292/AR4292</f>
        <v>6.8969938801584835E-2</v>
      </c>
      <c r="BF4292" s="39">
        <f t="shared" ref="BF4292:BF4355" si="758">AT4292/AR4292</f>
        <v>1.8282331702593673E-2</v>
      </c>
    </row>
    <row r="4293" spans="40:58" x14ac:dyDescent="0.3">
      <c r="AN4293" s="37">
        <f t="shared" si="751"/>
        <v>9</v>
      </c>
      <c r="AO4293" s="32" t="s">
        <v>98</v>
      </c>
      <c r="AP4293" s="32" t="s">
        <v>366</v>
      </c>
      <c r="AQ4293" s="32" t="s">
        <v>81</v>
      </c>
      <c r="AR4293" s="33">
        <v>8550.9963719999996</v>
      </c>
      <c r="AS4293" s="34">
        <v>7723.2726739999998</v>
      </c>
      <c r="AT4293" s="33">
        <v>61.229508000000003</v>
      </c>
      <c r="AU4293" s="35">
        <v>766.49419</v>
      </c>
      <c r="AV4293" s="33">
        <v>5536.9487019999997</v>
      </c>
      <c r="AW4293" s="33">
        <v>3014.0476699999999</v>
      </c>
      <c r="AX4293" s="53">
        <v>280</v>
      </c>
      <c r="AY4293" s="53">
        <v>182</v>
      </c>
      <c r="AZ4293" s="38">
        <f t="shared" si="752"/>
        <v>45556</v>
      </c>
      <c r="BA4293" s="39">
        <f t="shared" si="753"/>
        <v>0.58484182503426541</v>
      </c>
      <c r="BB4293" s="40">
        <f t="shared" si="754"/>
        <v>535.96837793813745</v>
      </c>
      <c r="BC4293" s="39">
        <f t="shared" si="755"/>
        <v>0.31835966611472416</v>
      </c>
      <c r="BD4293" s="40">
        <f t="shared" si="756"/>
        <v>291.75532006186228</v>
      </c>
      <c r="BE4293" s="39">
        <f t="shared" si="757"/>
        <v>8.9637997334423389E-2</v>
      </c>
      <c r="BF4293" s="39">
        <f t="shared" si="758"/>
        <v>7.160511516587041E-3</v>
      </c>
    </row>
    <row r="4294" spans="40:58" x14ac:dyDescent="0.3">
      <c r="AN4294" s="37">
        <f t="shared" si="751"/>
        <v>9</v>
      </c>
      <c r="AO4294" s="32" t="s">
        <v>98</v>
      </c>
      <c r="AP4294" s="32" t="s">
        <v>367</v>
      </c>
      <c r="AQ4294" s="32" t="s">
        <v>84</v>
      </c>
      <c r="AR4294" s="33">
        <v>5458.2129199999999</v>
      </c>
      <c r="AS4294" s="34">
        <v>4556.7181440000004</v>
      </c>
      <c r="AT4294" s="33">
        <v>192.293588</v>
      </c>
      <c r="AU4294" s="35">
        <v>709.201188</v>
      </c>
      <c r="AV4294" s="33">
        <v>2025.0403759999999</v>
      </c>
      <c r="AW4294" s="33">
        <v>3433.172544</v>
      </c>
      <c r="AX4294" s="53">
        <v>76</v>
      </c>
      <c r="AY4294" s="53">
        <v>204</v>
      </c>
      <c r="AZ4294" s="38">
        <f t="shared" si="752"/>
        <v>45557</v>
      </c>
      <c r="BA4294" s="39">
        <f t="shared" si="753"/>
        <v>0.30973116543258211</v>
      </c>
      <c r="BB4294" s="40">
        <f t="shared" si="754"/>
        <v>334.46172710922292</v>
      </c>
      <c r="BC4294" s="39">
        <f t="shared" si="755"/>
        <v>0.52510584272136152</v>
      </c>
      <c r="BD4294" s="40">
        <f t="shared" si="756"/>
        <v>567.03304889077663</v>
      </c>
      <c r="BE4294" s="39">
        <f t="shared" si="757"/>
        <v>0.12993285501951435</v>
      </c>
      <c r="BF4294" s="39">
        <f t="shared" si="758"/>
        <v>3.5230136826542122E-2</v>
      </c>
    </row>
    <row r="4295" spans="40:58" x14ac:dyDescent="0.3">
      <c r="AN4295" s="37">
        <f t="shared" si="751"/>
        <v>9</v>
      </c>
      <c r="AO4295" s="32" t="s">
        <v>98</v>
      </c>
      <c r="AP4295" s="32" t="s">
        <v>368</v>
      </c>
      <c r="AQ4295" s="32" t="s">
        <v>67</v>
      </c>
      <c r="AR4295" s="33">
        <v>2531.9993899999999</v>
      </c>
      <c r="AS4295" s="34">
        <v>2005.1545349999999</v>
      </c>
      <c r="AT4295" s="33">
        <v>95.688524999999998</v>
      </c>
      <c r="AU4295" s="35">
        <v>431.15633000000003</v>
      </c>
      <c r="AV4295" s="33">
        <v>1576.874503</v>
      </c>
      <c r="AW4295" s="33">
        <v>955.12488699999994</v>
      </c>
      <c r="AX4295" s="53">
        <v>68</v>
      </c>
      <c r="AY4295" s="53">
        <v>58</v>
      </c>
      <c r="AZ4295" s="38">
        <f t="shared" si="752"/>
        <v>45558</v>
      </c>
      <c r="BA4295" s="39">
        <f t="shared" si="753"/>
        <v>0.49319400213010239</v>
      </c>
      <c r="BB4295" s="40">
        <f t="shared" si="754"/>
        <v>328.10759045492193</v>
      </c>
      <c r="BC4295" s="39">
        <f t="shared" si="755"/>
        <v>0.29873136045855125</v>
      </c>
      <c r="BD4295" s="40">
        <f t="shared" si="756"/>
        <v>198.73726454507812</v>
      </c>
      <c r="BE4295" s="39">
        <f t="shared" si="757"/>
        <v>0.17028295176642994</v>
      </c>
      <c r="BF4295" s="39">
        <f t="shared" si="758"/>
        <v>3.7791685644916369E-2</v>
      </c>
    </row>
    <row r="4296" spans="40:58" x14ac:dyDescent="0.3">
      <c r="AN4296" s="37">
        <f t="shared" si="751"/>
        <v>9</v>
      </c>
      <c r="AO4296" s="32" t="s">
        <v>98</v>
      </c>
      <c r="AP4296" s="32" t="s">
        <v>369</v>
      </c>
      <c r="AQ4296" s="32" t="s">
        <v>70</v>
      </c>
      <c r="AR4296" s="33">
        <v>2093.4233840000002</v>
      </c>
      <c r="AS4296" s="34">
        <v>1895.12726</v>
      </c>
      <c r="AT4296" s="33">
        <v>40.272727000000003</v>
      </c>
      <c r="AU4296" s="35">
        <v>158.02339699999999</v>
      </c>
      <c r="AV4296" s="33">
        <v>1146.2961150000001</v>
      </c>
      <c r="AW4296" s="33">
        <v>947.12726899999996</v>
      </c>
      <c r="AX4296" s="53">
        <v>61</v>
      </c>
      <c r="AY4296" s="53">
        <v>60</v>
      </c>
      <c r="AZ4296" s="38">
        <f t="shared" si="752"/>
        <v>45559</v>
      </c>
      <c r="BA4296" s="39">
        <f t="shared" si="753"/>
        <v>0.49570244055205342</v>
      </c>
      <c r="BB4296" s="40">
        <f t="shared" si="754"/>
        <v>108.58103444246159</v>
      </c>
      <c r="BC4296" s="39">
        <f t="shared" si="755"/>
        <v>0.40957418647161786</v>
      </c>
      <c r="BD4296" s="40">
        <f t="shared" si="756"/>
        <v>89.715089557538604</v>
      </c>
      <c r="BE4296" s="39">
        <f t="shared" si="757"/>
        <v>7.5485636688579175E-2</v>
      </c>
      <c r="BF4296" s="39">
        <f t="shared" si="758"/>
        <v>1.9237736287749427E-2</v>
      </c>
    </row>
    <row r="4297" spans="40:58" x14ac:dyDescent="0.3">
      <c r="AN4297" s="37">
        <f t="shared" si="751"/>
        <v>9</v>
      </c>
      <c r="AO4297" s="32" t="s">
        <v>98</v>
      </c>
      <c r="AP4297" s="32" t="s">
        <v>370</v>
      </c>
      <c r="AQ4297" s="32" t="s">
        <v>72</v>
      </c>
      <c r="AR4297" s="33">
        <v>2177.8648189999999</v>
      </c>
      <c r="AS4297" s="34">
        <v>1988.3909000000001</v>
      </c>
      <c r="AT4297" s="33">
        <v>23.755587999999999</v>
      </c>
      <c r="AU4297" s="35">
        <v>165.71833100000001</v>
      </c>
      <c r="AV4297" s="33">
        <v>1190.1748090000001</v>
      </c>
      <c r="AW4297" s="33">
        <v>987.69001000000003</v>
      </c>
      <c r="AX4297" s="53">
        <v>64</v>
      </c>
      <c r="AY4297" s="53">
        <v>68</v>
      </c>
      <c r="AZ4297" s="38">
        <f t="shared" si="752"/>
        <v>45560</v>
      </c>
      <c r="BA4297" s="39">
        <f t="shared" si="753"/>
        <v>0.49894271037907839</v>
      </c>
      <c r="BB4297" s="40">
        <f t="shared" si="754"/>
        <v>103.54503336889903</v>
      </c>
      <c r="BC4297" s="39">
        <f t="shared" si="755"/>
        <v>0.41405743666999345</v>
      </c>
      <c r="BD4297" s="40">
        <f t="shared" si="756"/>
        <v>85.928885631100783</v>
      </c>
      <c r="BE4297" s="39">
        <f t="shared" si="757"/>
        <v>7.6092110747301628E-2</v>
      </c>
      <c r="BF4297" s="39">
        <f t="shared" si="758"/>
        <v>1.0907742203626643E-2</v>
      </c>
    </row>
    <row r="4298" spans="40:58" x14ac:dyDescent="0.3">
      <c r="AN4298" s="37">
        <f t="shared" si="751"/>
        <v>9</v>
      </c>
      <c r="AO4298" s="32" t="s">
        <v>98</v>
      </c>
      <c r="AP4298" s="32" t="s">
        <v>371</v>
      </c>
      <c r="AQ4298" s="32" t="s">
        <v>75</v>
      </c>
      <c r="AR4298" s="33">
        <v>2697.8500560000002</v>
      </c>
      <c r="AS4298" s="34">
        <v>2347.0272530000002</v>
      </c>
      <c r="AT4298" s="33">
        <v>15.454545</v>
      </c>
      <c r="AU4298" s="35">
        <v>335.36825800000003</v>
      </c>
      <c r="AV4298" s="33">
        <v>1728.1227919999999</v>
      </c>
      <c r="AW4298" s="33">
        <v>969.72726399999999</v>
      </c>
      <c r="AX4298" s="53">
        <v>85</v>
      </c>
      <c r="AY4298" s="53">
        <v>63</v>
      </c>
      <c r="AZ4298" s="38">
        <f t="shared" si="752"/>
        <v>45561</v>
      </c>
      <c r="BA4298" s="39">
        <f t="shared" si="753"/>
        <v>0.55725902913194314</v>
      </c>
      <c r="BB4298" s="40">
        <f t="shared" si="754"/>
        <v>224.72148904988143</v>
      </c>
      <c r="BC4298" s="39">
        <f t="shared" si="755"/>
        <v>0.3127030533715775</v>
      </c>
      <c r="BD4298" s="40">
        <f t="shared" si="756"/>
        <v>126.10131395011858</v>
      </c>
      <c r="BE4298" s="39">
        <f t="shared" si="757"/>
        <v>0.12430945050268576</v>
      </c>
      <c r="BF4298" s="39">
        <f t="shared" si="758"/>
        <v>5.7284669937935195E-3</v>
      </c>
    </row>
    <row r="4299" spans="40:58" x14ac:dyDescent="0.3">
      <c r="AN4299" s="37">
        <f t="shared" si="751"/>
        <v>9</v>
      </c>
      <c r="AO4299" s="32" t="s">
        <v>98</v>
      </c>
      <c r="AP4299" s="32" t="s">
        <v>372</v>
      </c>
      <c r="AQ4299" s="32" t="s">
        <v>78</v>
      </c>
      <c r="AR4299" s="33">
        <v>3576.5555549999999</v>
      </c>
      <c r="AS4299" s="34">
        <v>3128.9817880000001</v>
      </c>
      <c r="AT4299" s="33">
        <v>62.956780999999999</v>
      </c>
      <c r="AU4299" s="35">
        <v>384.616986</v>
      </c>
      <c r="AV4299" s="33">
        <v>2475.464653</v>
      </c>
      <c r="AW4299" s="33">
        <v>1101.0909019999999</v>
      </c>
      <c r="AX4299" s="53">
        <v>125</v>
      </c>
      <c r="AY4299" s="53">
        <v>66</v>
      </c>
      <c r="AZ4299" s="38">
        <f t="shared" si="752"/>
        <v>45562</v>
      </c>
      <c r="BA4299" s="39">
        <f t="shared" si="753"/>
        <v>0.60552184300606438</v>
      </c>
      <c r="BB4299" s="40">
        <f t="shared" si="754"/>
        <v>309.78214172282236</v>
      </c>
      <c r="BC4299" s="39">
        <f t="shared" si="755"/>
        <v>0.26933714908360273</v>
      </c>
      <c r="BD4299" s="40">
        <f t="shared" si="756"/>
        <v>137.7916252771775</v>
      </c>
      <c r="BE4299" s="39">
        <f t="shared" si="757"/>
        <v>0.10753837877963565</v>
      </c>
      <c r="BF4299" s="39">
        <f t="shared" si="758"/>
        <v>1.7602629130697229E-2</v>
      </c>
    </row>
    <row r="4300" spans="40:58" x14ac:dyDescent="0.3">
      <c r="AN4300" s="37">
        <f t="shared" si="751"/>
        <v>9</v>
      </c>
      <c r="AO4300" s="32" t="s">
        <v>98</v>
      </c>
      <c r="AP4300" s="32" t="s">
        <v>373</v>
      </c>
      <c r="AQ4300" s="32" t="s">
        <v>81</v>
      </c>
      <c r="AR4300" s="33">
        <v>9017.4465540000001</v>
      </c>
      <c r="AS4300" s="34">
        <v>8350.041792</v>
      </c>
      <c r="AT4300" s="33">
        <v>27.429207999999999</v>
      </c>
      <c r="AU4300" s="35">
        <v>639.97555399999999</v>
      </c>
      <c r="AV4300" s="33">
        <v>5413.8676599999999</v>
      </c>
      <c r="AW4300" s="33">
        <v>3603.5788940000002</v>
      </c>
      <c r="AX4300" s="53">
        <v>282</v>
      </c>
      <c r="AY4300" s="53">
        <v>215</v>
      </c>
      <c r="AZ4300" s="38">
        <f t="shared" si="752"/>
        <v>45563</v>
      </c>
      <c r="BA4300" s="39">
        <f t="shared" si="753"/>
        <v>0.55594154620862468</v>
      </c>
      <c r="BB4300" s="40">
        <f t="shared" si="754"/>
        <v>400.69447991560531</v>
      </c>
      <c r="BC4300" s="39">
        <f t="shared" si="755"/>
        <v>0.37004584301477472</v>
      </c>
      <c r="BD4300" s="40">
        <f t="shared" si="756"/>
        <v>266.71028208439481</v>
      </c>
      <c r="BE4300" s="39">
        <f t="shared" si="757"/>
        <v>7.0970817533275721E-2</v>
      </c>
      <c r="BF4300" s="39">
        <f t="shared" si="758"/>
        <v>3.041793243324833E-3</v>
      </c>
    </row>
    <row r="4301" spans="40:58" x14ac:dyDescent="0.3">
      <c r="AN4301" s="37">
        <f t="shared" si="751"/>
        <v>9</v>
      </c>
      <c r="AO4301" s="32" t="s">
        <v>98</v>
      </c>
      <c r="AP4301" s="32" t="s">
        <v>374</v>
      </c>
      <c r="AQ4301" s="32" t="s">
        <v>84</v>
      </c>
      <c r="AR4301" s="33">
        <v>6594.0745129999996</v>
      </c>
      <c r="AS4301" s="34">
        <v>5956.7927</v>
      </c>
      <c r="AT4301" s="33">
        <v>22.918032</v>
      </c>
      <c r="AU4301" s="35">
        <v>614.36378100000002</v>
      </c>
      <c r="AV4301" s="33">
        <v>2974.6986750000001</v>
      </c>
      <c r="AW4301" s="33">
        <v>3619.3758379999999</v>
      </c>
      <c r="AX4301" s="53">
        <v>142</v>
      </c>
      <c r="AY4301" s="53">
        <v>221</v>
      </c>
      <c r="AZ4301" s="38">
        <f t="shared" si="752"/>
        <v>45564</v>
      </c>
      <c r="BA4301" s="39">
        <f t="shared" si="753"/>
        <v>0.40751890994083584</v>
      </c>
      <c r="BB4301" s="40">
        <f t="shared" si="754"/>
        <v>287.48861739359251</v>
      </c>
      <c r="BC4301" s="39">
        <f t="shared" si="755"/>
        <v>0.49583647196399111</v>
      </c>
      <c r="BD4301" s="40">
        <f t="shared" si="756"/>
        <v>349.79319560640715</v>
      </c>
      <c r="BE4301" s="39">
        <f t="shared" si="757"/>
        <v>9.3169068652288078E-2</v>
      </c>
      <c r="BF4301" s="39">
        <f t="shared" si="758"/>
        <v>3.4755494428851024E-3</v>
      </c>
    </row>
    <row r="4302" spans="40:58" x14ac:dyDescent="0.3">
      <c r="AN4302" s="37">
        <f t="shared" si="751"/>
        <v>9</v>
      </c>
      <c r="AO4302" s="32" t="s">
        <v>98</v>
      </c>
      <c r="AP4302" s="32" t="s">
        <v>375</v>
      </c>
      <c r="AQ4302" s="32" t="s">
        <v>67</v>
      </c>
      <c r="AR4302" s="33">
        <v>2049.3161230000001</v>
      </c>
      <c r="AS4302" s="34">
        <v>1574.8109099999999</v>
      </c>
      <c r="AT4302" s="33">
        <v>84.597613999999993</v>
      </c>
      <c r="AU4302" s="35">
        <v>389.907599</v>
      </c>
      <c r="AV4302" s="33">
        <v>1134.9597570000001</v>
      </c>
      <c r="AW4302" s="33">
        <v>914.35636599999998</v>
      </c>
      <c r="AX4302" s="53">
        <v>37</v>
      </c>
      <c r="AY4302" s="53">
        <v>61</v>
      </c>
      <c r="AZ4302" s="38">
        <f t="shared" si="752"/>
        <v>45565</v>
      </c>
      <c r="BA4302" s="39">
        <f t="shared" si="753"/>
        <v>0.42558955798289561</v>
      </c>
      <c r="BB4302" s="40">
        <f t="shared" si="754"/>
        <v>262.79221404520882</v>
      </c>
      <c r="BC4302" s="39">
        <f t="shared" si="755"/>
        <v>0.34286724198344121</v>
      </c>
      <c r="BD4302" s="40">
        <f t="shared" si="756"/>
        <v>211.71299895479137</v>
      </c>
      <c r="BE4302" s="39">
        <f t="shared" si="757"/>
        <v>0.19026230000533695</v>
      </c>
      <c r="BF4302" s="39">
        <f t="shared" si="758"/>
        <v>4.1280900028326177E-2</v>
      </c>
    </row>
    <row r="4303" spans="40:58" x14ac:dyDescent="0.3">
      <c r="AN4303" s="37">
        <f t="shared" si="751"/>
        <v>10</v>
      </c>
      <c r="AO4303" s="32" t="s">
        <v>98</v>
      </c>
      <c r="AP4303" s="32" t="s">
        <v>376</v>
      </c>
      <c r="AQ4303" s="32" t="s">
        <v>70</v>
      </c>
      <c r="AR4303" s="33">
        <v>1659.6996859999999</v>
      </c>
      <c r="AS4303" s="34">
        <v>1434.072711</v>
      </c>
      <c r="AT4303" s="33">
        <v>7.7272730000000003</v>
      </c>
      <c r="AU4303" s="35">
        <v>217.89970199999999</v>
      </c>
      <c r="AV4303" s="33">
        <v>696.15423799999996</v>
      </c>
      <c r="AW4303" s="33">
        <v>963.54544799999996</v>
      </c>
      <c r="AX4303" s="53">
        <v>32</v>
      </c>
      <c r="AY4303" s="53">
        <v>60</v>
      </c>
      <c r="AZ4303" s="38">
        <f t="shared" si="752"/>
        <v>45566</v>
      </c>
      <c r="BA4303" s="39">
        <f t="shared" si="753"/>
        <v>0.3624245592094642</v>
      </c>
      <c r="BB4303" s="40">
        <f t="shared" si="754"/>
        <v>94.63831088136385</v>
      </c>
      <c r="BC4303" s="39">
        <f t="shared" si="755"/>
        <v>0.5016309823422862</v>
      </c>
      <c r="BD4303" s="40">
        <f t="shared" si="756"/>
        <v>130.98866411863602</v>
      </c>
      <c r="BE4303" s="39">
        <f t="shared" si="757"/>
        <v>0.13128863241828678</v>
      </c>
      <c r="BF4303" s="39">
        <f t="shared" si="758"/>
        <v>4.6558260299628691E-3</v>
      </c>
    </row>
    <row r="4304" spans="40:58" x14ac:dyDescent="0.3">
      <c r="AN4304" s="37">
        <f t="shared" si="751"/>
        <v>10</v>
      </c>
      <c r="AO4304" s="32" t="s">
        <v>98</v>
      </c>
      <c r="AP4304" s="32" t="s">
        <v>377</v>
      </c>
      <c r="AQ4304" s="32" t="s">
        <v>72</v>
      </c>
      <c r="AR4304" s="33">
        <v>2152.9077339999999</v>
      </c>
      <c r="AS4304" s="34">
        <v>1915.65453</v>
      </c>
      <c r="AT4304" s="33">
        <v>46.652757000000001</v>
      </c>
      <c r="AU4304" s="35">
        <v>190.600447</v>
      </c>
      <c r="AV4304" s="33">
        <v>1369.0876169999999</v>
      </c>
      <c r="AW4304" s="33">
        <v>783.82011699999998</v>
      </c>
      <c r="AX4304" s="53">
        <v>69</v>
      </c>
      <c r="AY4304" s="53">
        <v>51</v>
      </c>
      <c r="AZ4304" s="38">
        <f t="shared" si="752"/>
        <v>45567</v>
      </c>
      <c r="BA4304" s="39">
        <f t="shared" si="753"/>
        <v>0.56584514968591038</v>
      </c>
      <c r="BB4304" s="40">
        <f t="shared" si="754"/>
        <v>150.8752179948157</v>
      </c>
      <c r="BC4304" s="39">
        <f t="shared" si="755"/>
        <v>0.32395356288632099</v>
      </c>
      <c r="BD4304" s="40">
        <f t="shared" si="756"/>
        <v>86.377986005184169</v>
      </c>
      <c r="BE4304" s="39">
        <f t="shared" si="757"/>
        <v>8.8531637464032642E-2</v>
      </c>
      <c r="BF4304" s="39">
        <f t="shared" si="758"/>
        <v>2.1669649963735976E-2</v>
      </c>
    </row>
    <row r="4305" spans="40:58" x14ac:dyDescent="0.3">
      <c r="AN4305" s="37">
        <f t="shared" si="751"/>
        <v>10</v>
      </c>
      <c r="AO4305" s="32" t="s">
        <v>98</v>
      </c>
      <c r="AP4305" s="32" t="s">
        <v>378</v>
      </c>
      <c r="AQ4305" s="32" t="s">
        <v>75</v>
      </c>
      <c r="AR4305" s="33">
        <v>2648.7181639999999</v>
      </c>
      <c r="AS4305" s="34">
        <v>2343.0817980000002</v>
      </c>
      <c r="AT4305" s="33">
        <v>50.727272999999997</v>
      </c>
      <c r="AU4305" s="35">
        <v>254.90909300000001</v>
      </c>
      <c r="AV4305" s="33">
        <v>1569.490898</v>
      </c>
      <c r="AW4305" s="33">
        <v>1079.2272660000001</v>
      </c>
      <c r="AX4305" s="53">
        <v>83</v>
      </c>
      <c r="AY4305" s="53">
        <v>67</v>
      </c>
      <c r="AZ4305" s="38">
        <f t="shared" si="752"/>
        <v>45568</v>
      </c>
      <c r="BA4305" s="39">
        <f t="shared" si="753"/>
        <v>0.5241731271025829</v>
      </c>
      <c r="BB4305" s="40">
        <f t="shared" si="754"/>
        <v>181.10401516270807</v>
      </c>
      <c r="BC4305" s="39">
        <f t="shared" si="755"/>
        <v>0.36043657952681613</v>
      </c>
      <c r="BD4305" s="40">
        <f t="shared" si="756"/>
        <v>124.53235083729169</v>
      </c>
      <c r="BE4305" s="39">
        <f t="shared" si="757"/>
        <v>9.62386623328189E-2</v>
      </c>
      <c r="BF4305" s="39">
        <f t="shared" si="758"/>
        <v>1.9151631037782245E-2</v>
      </c>
    </row>
    <row r="4306" spans="40:58" x14ac:dyDescent="0.3">
      <c r="AN4306" s="37">
        <f t="shared" si="751"/>
        <v>10</v>
      </c>
      <c r="AO4306" s="32" t="s">
        <v>98</v>
      </c>
      <c r="AP4306" s="32" t="s">
        <v>379</v>
      </c>
      <c r="AQ4306" s="32" t="s">
        <v>78</v>
      </c>
      <c r="AR4306" s="33">
        <v>1</v>
      </c>
      <c r="AS4306" s="34">
        <v>1</v>
      </c>
      <c r="AT4306" s="33">
        <v>1</v>
      </c>
      <c r="AU4306" s="35">
        <v>1</v>
      </c>
      <c r="AV4306" s="33">
        <v>1</v>
      </c>
      <c r="AW4306" s="33">
        <v>1</v>
      </c>
      <c r="AX4306" s="53">
        <v>1</v>
      </c>
      <c r="AY4306" s="53">
        <v>1</v>
      </c>
      <c r="AZ4306" s="38">
        <f t="shared" si="752"/>
        <v>45569</v>
      </c>
      <c r="BA4306" s="39">
        <f t="shared" si="753"/>
        <v>1</v>
      </c>
      <c r="BB4306" s="40">
        <f t="shared" si="754"/>
        <v>0</v>
      </c>
      <c r="BC4306" s="39">
        <f t="shared" si="755"/>
        <v>1</v>
      </c>
      <c r="BD4306" s="40">
        <f t="shared" si="756"/>
        <v>0</v>
      </c>
      <c r="BE4306" s="39">
        <f t="shared" si="757"/>
        <v>1</v>
      </c>
      <c r="BF4306" s="39">
        <f t="shared" si="758"/>
        <v>1</v>
      </c>
    </row>
    <row r="4307" spans="40:58" x14ac:dyDescent="0.3">
      <c r="AN4307" s="37">
        <f t="shared" si="751"/>
        <v>10</v>
      </c>
      <c r="AO4307" s="32" t="s">
        <v>98</v>
      </c>
      <c r="AP4307" s="32" t="s">
        <v>380</v>
      </c>
      <c r="AQ4307" s="32" t="s">
        <v>81</v>
      </c>
      <c r="AR4307" s="33">
        <v>1</v>
      </c>
      <c r="AS4307" s="34">
        <v>1</v>
      </c>
      <c r="AT4307" s="33">
        <v>1</v>
      </c>
      <c r="AU4307" s="35">
        <v>1</v>
      </c>
      <c r="AV4307" s="33">
        <v>1</v>
      </c>
      <c r="AW4307" s="33">
        <v>1</v>
      </c>
      <c r="AX4307" s="53">
        <v>1</v>
      </c>
      <c r="AY4307" s="53">
        <v>1</v>
      </c>
      <c r="AZ4307" s="38">
        <f t="shared" si="752"/>
        <v>45570</v>
      </c>
      <c r="BA4307" s="39">
        <f t="shared" si="753"/>
        <v>1</v>
      </c>
      <c r="BB4307" s="40">
        <f t="shared" si="754"/>
        <v>0</v>
      </c>
      <c r="BC4307" s="39">
        <f t="shared" si="755"/>
        <v>1</v>
      </c>
      <c r="BD4307" s="40">
        <f t="shared" si="756"/>
        <v>0</v>
      </c>
      <c r="BE4307" s="39">
        <f t="shared" si="757"/>
        <v>1</v>
      </c>
      <c r="BF4307" s="39">
        <f t="shared" si="758"/>
        <v>1</v>
      </c>
    </row>
    <row r="4308" spans="40:58" x14ac:dyDescent="0.3">
      <c r="AN4308" s="37">
        <f t="shared" si="751"/>
        <v>10</v>
      </c>
      <c r="AO4308" s="32" t="s">
        <v>98</v>
      </c>
      <c r="AP4308" s="32" t="s">
        <v>381</v>
      </c>
      <c r="AQ4308" s="32" t="s">
        <v>84</v>
      </c>
      <c r="AR4308" s="33">
        <v>1</v>
      </c>
      <c r="AS4308" s="34">
        <v>1</v>
      </c>
      <c r="AT4308" s="33">
        <v>1</v>
      </c>
      <c r="AU4308" s="35">
        <v>1</v>
      </c>
      <c r="AV4308" s="33">
        <v>1</v>
      </c>
      <c r="AW4308" s="33">
        <v>1</v>
      </c>
      <c r="AX4308" s="53">
        <v>1</v>
      </c>
      <c r="AY4308" s="53">
        <v>1</v>
      </c>
      <c r="AZ4308" s="38">
        <f t="shared" si="752"/>
        <v>45571</v>
      </c>
      <c r="BA4308" s="39">
        <f t="shared" si="753"/>
        <v>1</v>
      </c>
      <c r="BB4308" s="40">
        <f t="shared" si="754"/>
        <v>0</v>
      </c>
      <c r="BC4308" s="39">
        <f t="shared" si="755"/>
        <v>1</v>
      </c>
      <c r="BD4308" s="40">
        <f t="shared" si="756"/>
        <v>0</v>
      </c>
      <c r="BE4308" s="39">
        <f t="shared" si="757"/>
        <v>1</v>
      </c>
      <c r="BF4308" s="39">
        <f t="shared" si="758"/>
        <v>1</v>
      </c>
    </row>
    <row r="4309" spans="40:58" x14ac:dyDescent="0.3">
      <c r="AN4309" s="37">
        <f t="shared" si="751"/>
        <v>10</v>
      </c>
      <c r="AO4309" s="32" t="s">
        <v>98</v>
      </c>
      <c r="AP4309" s="32" t="s">
        <v>382</v>
      </c>
      <c r="AQ4309" s="32" t="s">
        <v>67</v>
      </c>
      <c r="AR4309" s="33">
        <v>1</v>
      </c>
      <c r="AS4309" s="34">
        <v>1</v>
      </c>
      <c r="AT4309" s="33">
        <v>1</v>
      </c>
      <c r="AU4309" s="35">
        <v>1</v>
      </c>
      <c r="AV4309" s="33">
        <v>1</v>
      </c>
      <c r="AW4309" s="33">
        <v>1</v>
      </c>
      <c r="AX4309" s="53">
        <v>1</v>
      </c>
      <c r="AY4309" s="53">
        <v>1</v>
      </c>
      <c r="AZ4309" s="38">
        <f t="shared" si="752"/>
        <v>45572</v>
      </c>
      <c r="BA4309" s="39">
        <f t="shared" si="753"/>
        <v>1</v>
      </c>
      <c r="BB4309" s="40">
        <f t="shared" si="754"/>
        <v>0</v>
      </c>
      <c r="BC4309" s="39">
        <f t="shared" si="755"/>
        <v>1</v>
      </c>
      <c r="BD4309" s="40">
        <f t="shared" si="756"/>
        <v>0</v>
      </c>
      <c r="BE4309" s="39">
        <f t="shared" si="757"/>
        <v>1</v>
      </c>
      <c r="BF4309" s="39">
        <f t="shared" si="758"/>
        <v>1</v>
      </c>
    </row>
    <row r="4310" spans="40:58" x14ac:dyDescent="0.3">
      <c r="AN4310" s="37">
        <f t="shared" si="751"/>
        <v>10</v>
      </c>
      <c r="AO4310" s="32" t="s">
        <v>98</v>
      </c>
      <c r="AP4310" s="32" t="s">
        <v>383</v>
      </c>
      <c r="AQ4310" s="32" t="s">
        <v>70</v>
      </c>
      <c r="AR4310" s="33">
        <v>1</v>
      </c>
      <c r="AS4310" s="34">
        <v>1</v>
      </c>
      <c r="AT4310" s="33">
        <v>1</v>
      </c>
      <c r="AU4310" s="35">
        <v>1</v>
      </c>
      <c r="AV4310" s="33">
        <v>1</v>
      </c>
      <c r="AW4310" s="33">
        <v>1</v>
      </c>
      <c r="AX4310" s="53">
        <v>1</v>
      </c>
      <c r="AY4310" s="53">
        <v>1</v>
      </c>
      <c r="AZ4310" s="38">
        <f t="shared" si="752"/>
        <v>45573</v>
      </c>
      <c r="BA4310" s="39">
        <f t="shared" si="753"/>
        <v>1</v>
      </c>
      <c r="BB4310" s="40">
        <f t="shared" si="754"/>
        <v>0</v>
      </c>
      <c r="BC4310" s="39">
        <f t="shared" si="755"/>
        <v>1</v>
      </c>
      <c r="BD4310" s="40">
        <f t="shared" si="756"/>
        <v>0</v>
      </c>
      <c r="BE4310" s="39">
        <f t="shared" si="757"/>
        <v>1</v>
      </c>
      <c r="BF4310" s="39">
        <f t="shared" si="758"/>
        <v>1</v>
      </c>
    </row>
    <row r="4311" spans="40:58" x14ac:dyDescent="0.3">
      <c r="AN4311" s="37">
        <f t="shared" si="751"/>
        <v>10</v>
      </c>
      <c r="AO4311" s="32" t="s">
        <v>98</v>
      </c>
      <c r="AP4311" s="32" t="s">
        <v>384</v>
      </c>
      <c r="AQ4311" s="32" t="s">
        <v>72</v>
      </c>
      <c r="AR4311" s="33">
        <v>1</v>
      </c>
      <c r="AS4311" s="34">
        <v>1</v>
      </c>
      <c r="AT4311" s="33">
        <v>1</v>
      </c>
      <c r="AU4311" s="35">
        <v>1</v>
      </c>
      <c r="AV4311" s="33">
        <v>1</v>
      </c>
      <c r="AW4311" s="33">
        <v>1</v>
      </c>
      <c r="AX4311" s="53">
        <v>1</v>
      </c>
      <c r="AY4311" s="53">
        <v>1</v>
      </c>
      <c r="AZ4311" s="38">
        <f t="shared" si="752"/>
        <v>45574</v>
      </c>
      <c r="BA4311" s="39">
        <f t="shared" si="753"/>
        <v>1</v>
      </c>
      <c r="BB4311" s="40">
        <f t="shared" si="754"/>
        <v>0</v>
      </c>
      <c r="BC4311" s="39">
        <f t="shared" si="755"/>
        <v>1</v>
      </c>
      <c r="BD4311" s="40">
        <f t="shared" si="756"/>
        <v>0</v>
      </c>
      <c r="BE4311" s="39">
        <f t="shared" si="757"/>
        <v>1</v>
      </c>
      <c r="BF4311" s="39">
        <f t="shared" si="758"/>
        <v>1</v>
      </c>
    </row>
    <row r="4312" spans="40:58" x14ac:dyDescent="0.3">
      <c r="AN4312" s="37">
        <f t="shared" si="751"/>
        <v>10</v>
      </c>
      <c r="AO4312" s="32" t="s">
        <v>98</v>
      </c>
      <c r="AP4312" s="32" t="s">
        <v>385</v>
      </c>
      <c r="AQ4312" s="32" t="s">
        <v>75</v>
      </c>
      <c r="AR4312" s="33">
        <v>1</v>
      </c>
      <c r="AS4312" s="34">
        <v>1</v>
      </c>
      <c r="AT4312" s="33">
        <v>1</v>
      </c>
      <c r="AU4312" s="35">
        <v>1</v>
      </c>
      <c r="AV4312" s="33">
        <v>1</v>
      </c>
      <c r="AW4312" s="33">
        <v>1</v>
      </c>
      <c r="AX4312" s="53">
        <v>1</v>
      </c>
      <c r="AY4312" s="53">
        <v>1</v>
      </c>
      <c r="AZ4312" s="38">
        <f t="shared" si="752"/>
        <v>45575</v>
      </c>
      <c r="BA4312" s="39">
        <f t="shared" si="753"/>
        <v>1</v>
      </c>
      <c r="BB4312" s="40">
        <f t="shared" si="754"/>
        <v>0</v>
      </c>
      <c r="BC4312" s="39">
        <f t="shared" si="755"/>
        <v>1</v>
      </c>
      <c r="BD4312" s="40">
        <f t="shared" si="756"/>
        <v>0</v>
      </c>
      <c r="BE4312" s="39">
        <f t="shared" si="757"/>
        <v>1</v>
      </c>
      <c r="BF4312" s="39">
        <f t="shared" si="758"/>
        <v>1</v>
      </c>
    </row>
    <row r="4313" spans="40:58" x14ac:dyDescent="0.3">
      <c r="AN4313" s="37">
        <f t="shared" si="751"/>
        <v>10</v>
      </c>
      <c r="AO4313" s="32" t="s">
        <v>98</v>
      </c>
      <c r="AP4313" s="32" t="s">
        <v>386</v>
      </c>
      <c r="AQ4313" s="32" t="s">
        <v>78</v>
      </c>
      <c r="AR4313" s="33">
        <v>1</v>
      </c>
      <c r="AS4313" s="34">
        <v>1</v>
      </c>
      <c r="AT4313" s="33">
        <v>1</v>
      </c>
      <c r="AU4313" s="35">
        <v>1</v>
      </c>
      <c r="AV4313" s="33">
        <v>1</v>
      </c>
      <c r="AW4313" s="33">
        <v>1</v>
      </c>
      <c r="AX4313" s="53">
        <v>1</v>
      </c>
      <c r="AY4313" s="53">
        <v>1</v>
      </c>
      <c r="AZ4313" s="38">
        <f t="shared" si="752"/>
        <v>45576</v>
      </c>
      <c r="BA4313" s="39">
        <f t="shared" si="753"/>
        <v>1</v>
      </c>
      <c r="BB4313" s="40">
        <f t="shared" si="754"/>
        <v>0</v>
      </c>
      <c r="BC4313" s="39">
        <f t="shared" si="755"/>
        <v>1</v>
      </c>
      <c r="BD4313" s="40">
        <f t="shared" si="756"/>
        <v>0</v>
      </c>
      <c r="BE4313" s="39">
        <f t="shared" si="757"/>
        <v>1</v>
      </c>
      <c r="BF4313" s="39">
        <f t="shared" si="758"/>
        <v>1</v>
      </c>
    </row>
    <row r="4314" spans="40:58" x14ac:dyDescent="0.3">
      <c r="AN4314" s="37">
        <f t="shared" si="751"/>
        <v>10</v>
      </c>
      <c r="AO4314" s="32" t="s">
        <v>98</v>
      </c>
      <c r="AP4314" s="32" t="s">
        <v>387</v>
      </c>
      <c r="AQ4314" s="32" t="s">
        <v>81</v>
      </c>
      <c r="AR4314" s="33">
        <v>1</v>
      </c>
      <c r="AS4314" s="34">
        <v>1</v>
      </c>
      <c r="AT4314" s="33">
        <v>1</v>
      </c>
      <c r="AU4314" s="35">
        <v>1</v>
      </c>
      <c r="AV4314" s="33">
        <v>1</v>
      </c>
      <c r="AW4314" s="33">
        <v>1</v>
      </c>
      <c r="AX4314" s="53">
        <v>1</v>
      </c>
      <c r="AY4314" s="53">
        <v>1</v>
      </c>
      <c r="AZ4314" s="38">
        <f t="shared" si="752"/>
        <v>45577</v>
      </c>
      <c r="BA4314" s="39">
        <f t="shared" si="753"/>
        <v>1</v>
      </c>
      <c r="BB4314" s="40">
        <f t="shared" si="754"/>
        <v>0</v>
      </c>
      <c r="BC4314" s="39">
        <f t="shared" si="755"/>
        <v>1</v>
      </c>
      <c r="BD4314" s="40">
        <f t="shared" si="756"/>
        <v>0</v>
      </c>
      <c r="BE4314" s="39">
        <f t="shared" si="757"/>
        <v>1</v>
      </c>
      <c r="BF4314" s="39">
        <f t="shared" si="758"/>
        <v>1</v>
      </c>
    </row>
    <row r="4315" spans="40:58" x14ac:dyDescent="0.3">
      <c r="AN4315" s="37">
        <f t="shared" si="751"/>
        <v>10</v>
      </c>
      <c r="AO4315" s="32" t="s">
        <v>98</v>
      </c>
      <c r="AP4315" s="32" t="s">
        <v>388</v>
      </c>
      <c r="AQ4315" s="32" t="s">
        <v>84</v>
      </c>
      <c r="AR4315" s="33">
        <v>1</v>
      </c>
      <c r="AS4315" s="34">
        <v>1</v>
      </c>
      <c r="AT4315" s="33">
        <v>1</v>
      </c>
      <c r="AU4315" s="35">
        <v>1</v>
      </c>
      <c r="AV4315" s="33">
        <v>1</v>
      </c>
      <c r="AW4315" s="33">
        <v>1</v>
      </c>
      <c r="AX4315" s="53">
        <v>1</v>
      </c>
      <c r="AY4315" s="53">
        <v>1</v>
      </c>
      <c r="AZ4315" s="38">
        <f t="shared" si="752"/>
        <v>45578</v>
      </c>
      <c r="BA4315" s="39">
        <f t="shared" si="753"/>
        <v>1</v>
      </c>
      <c r="BB4315" s="40">
        <f t="shared" si="754"/>
        <v>0</v>
      </c>
      <c r="BC4315" s="39">
        <f t="shared" si="755"/>
        <v>1</v>
      </c>
      <c r="BD4315" s="40">
        <f t="shared" si="756"/>
        <v>0</v>
      </c>
      <c r="BE4315" s="39">
        <f t="shared" si="757"/>
        <v>1</v>
      </c>
      <c r="BF4315" s="39">
        <f t="shared" si="758"/>
        <v>1</v>
      </c>
    </row>
    <row r="4316" spans="40:58" x14ac:dyDescent="0.3">
      <c r="AN4316" s="37">
        <f t="shared" si="751"/>
        <v>10</v>
      </c>
      <c r="AO4316" s="32" t="s">
        <v>98</v>
      </c>
      <c r="AP4316" s="32" t="s">
        <v>389</v>
      </c>
      <c r="AQ4316" s="32" t="s">
        <v>67</v>
      </c>
      <c r="AR4316" s="33">
        <v>1</v>
      </c>
      <c r="AS4316" s="34">
        <v>1</v>
      </c>
      <c r="AT4316" s="33">
        <v>1</v>
      </c>
      <c r="AU4316" s="35">
        <v>1</v>
      </c>
      <c r="AV4316" s="33">
        <v>1</v>
      </c>
      <c r="AW4316" s="33">
        <v>1</v>
      </c>
      <c r="AX4316" s="53">
        <v>1</v>
      </c>
      <c r="AY4316" s="53">
        <v>1</v>
      </c>
      <c r="AZ4316" s="38">
        <f t="shared" si="752"/>
        <v>45579</v>
      </c>
      <c r="BA4316" s="39">
        <f t="shared" si="753"/>
        <v>1</v>
      </c>
      <c r="BB4316" s="40">
        <f t="shared" si="754"/>
        <v>0</v>
      </c>
      <c r="BC4316" s="39">
        <f t="shared" si="755"/>
        <v>1</v>
      </c>
      <c r="BD4316" s="40">
        <f t="shared" si="756"/>
        <v>0</v>
      </c>
      <c r="BE4316" s="39">
        <f t="shared" si="757"/>
        <v>1</v>
      </c>
      <c r="BF4316" s="39">
        <f t="shared" si="758"/>
        <v>1</v>
      </c>
    </row>
    <row r="4317" spans="40:58" x14ac:dyDescent="0.3">
      <c r="AN4317" s="37">
        <f t="shared" si="751"/>
        <v>10</v>
      </c>
      <c r="AO4317" s="32" t="s">
        <v>98</v>
      </c>
      <c r="AP4317" s="32" t="s">
        <v>390</v>
      </c>
      <c r="AQ4317" s="32" t="s">
        <v>70</v>
      </c>
      <c r="AR4317" s="33">
        <v>1</v>
      </c>
      <c r="AS4317" s="34">
        <v>1</v>
      </c>
      <c r="AT4317" s="33">
        <v>1</v>
      </c>
      <c r="AU4317" s="35">
        <v>1</v>
      </c>
      <c r="AV4317" s="33">
        <v>1</v>
      </c>
      <c r="AW4317" s="33">
        <v>1</v>
      </c>
      <c r="AX4317" s="53">
        <v>1</v>
      </c>
      <c r="AY4317" s="53">
        <v>1</v>
      </c>
      <c r="AZ4317" s="38">
        <f t="shared" si="752"/>
        <v>45580</v>
      </c>
      <c r="BA4317" s="39">
        <f t="shared" si="753"/>
        <v>1</v>
      </c>
      <c r="BB4317" s="40">
        <f t="shared" si="754"/>
        <v>0</v>
      </c>
      <c r="BC4317" s="39">
        <f t="shared" si="755"/>
        <v>1</v>
      </c>
      <c r="BD4317" s="40">
        <f t="shared" si="756"/>
        <v>0</v>
      </c>
      <c r="BE4317" s="39">
        <f t="shared" si="757"/>
        <v>1</v>
      </c>
      <c r="BF4317" s="39">
        <f t="shared" si="758"/>
        <v>1</v>
      </c>
    </row>
    <row r="4318" spans="40:58" x14ac:dyDescent="0.3">
      <c r="AN4318" s="37">
        <f t="shared" si="751"/>
        <v>10</v>
      </c>
      <c r="AO4318" s="32" t="s">
        <v>98</v>
      </c>
      <c r="AP4318" s="32" t="s">
        <v>391</v>
      </c>
      <c r="AQ4318" s="32" t="s">
        <v>72</v>
      </c>
      <c r="AR4318" s="33">
        <v>1</v>
      </c>
      <c r="AS4318" s="34">
        <v>1</v>
      </c>
      <c r="AT4318" s="33">
        <v>1</v>
      </c>
      <c r="AU4318" s="35">
        <v>1</v>
      </c>
      <c r="AV4318" s="33">
        <v>1</v>
      </c>
      <c r="AW4318" s="33">
        <v>1</v>
      </c>
      <c r="AX4318" s="53">
        <v>1</v>
      </c>
      <c r="AY4318" s="53">
        <v>1</v>
      </c>
      <c r="AZ4318" s="38">
        <f t="shared" si="752"/>
        <v>45581</v>
      </c>
      <c r="BA4318" s="39">
        <f t="shared" si="753"/>
        <v>1</v>
      </c>
      <c r="BB4318" s="40">
        <f t="shared" si="754"/>
        <v>0</v>
      </c>
      <c r="BC4318" s="39">
        <f t="shared" si="755"/>
        <v>1</v>
      </c>
      <c r="BD4318" s="40">
        <f t="shared" si="756"/>
        <v>0</v>
      </c>
      <c r="BE4318" s="39">
        <f t="shared" si="757"/>
        <v>1</v>
      </c>
      <c r="BF4318" s="39">
        <f t="shared" si="758"/>
        <v>1</v>
      </c>
    </row>
    <row r="4319" spans="40:58" x14ac:dyDescent="0.3">
      <c r="AN4319" s="37">
        <f t="shared" si="751"/>
        <v>10</v>
      </c>
      <c r="AO4319" s="32" t="s">
        <v>98</v>
      </c>
      <c r="AP4319" s="32" t="s">
        <v>392</v>
      </c>
      <c r="AQ4319" s="32" t="s">
        <v>75</v>
      </c>
      <c r="AR4319" s="33">
        <v>1</v>
      </c>
      <c r="AS4319" s="34">
        <v>1</v>
      </c>
      <c r="AT4319" s="33">
        <v>1</v>
      </c>
      <c r="AU4319" s="35">
        <v>1</v>
      </c>
      <c r="AV4319" s="33">
        <v>1</v>
      </c>
      <c r="AW4319" s="33">
        <v>1</v>
      </c>
      <c r="AX4319" s="53">
        <v>1</v>
      </c>
      <c r="AY4319" s="53">
        <v>1</v>
      </c>
      <c r="AZ4319" s="38">
        <f t="shared" si="752"/>
        <v>45582</v>
      </c>
      <c r="BA4319" s="39">
        <f t="shared" si="753"/>
        <v>1</v>
      </c>
      <c r="BB4319" s="40">
        <f t="shared" si="754"/>
        <v>0</v>
      </c>
      <c r="BC4319" s="39">
        <f t="shared" si="755"/>
        <v>1</v>
      </c>
      <c r="BD4319" s="40">
        <f t="shared" si="756"/>
        <v>0</v>
      </c>
      <c r="BE4319" s="39">
        <f t="shared" si="757"/>
        <v>1</v>
      </c>
      <c r="BF4319" s="39">
        <f t="shared" si="758"/>
        <v>1</v>
      </c>
    </row>
    <row r="4320" spans="40:58" x14ac:dyDescent="0.3">
      <c r="AN4320" s="37">
        <f t="shared" si="751"/>
        <v>10</v>
      </c>
      <c r="AO4320" s="32" t="s">
        <v>98</v>
      </c>
      <c r="AP4320" s="32" t="s">
        <v>393</v>
      </c>
      <c r="AQ4320" s="32" t="s">
        <v>78</v>
      </c>
      <c r="AR4320" s="33">
        <v>1</v>
      </c>
      <c r="AS4320" s="34">
        <v>1</v>
      </c>
      <c r="AT4320" s="33">
        <v>1</v>
      </c>
      <c r="AU4320" s="35">
        <v>1</v>
      </c>
      <c r="AV4320" s="33">
        <v>1</v>
      </c>
      <c r="AW4320" s="33">
        <v>1</v>
      </c>
      <c r="AX4320" s="53">
        <v>1</v>
      </c>
      <c r="AY4320" s="53">
        <v>1</v>
      </c>
      <c r="AZ4320" s="38">
        <f t="shared" si="752"/>
        <v>45583</v>
      </c>
      <c r="BA4320" s="39">
        <f t="shared" si="753"/>
        <v>1</v>
      </c>
      <c r="BB4320" s="40">
        <f t="shared" si="754"/>
        <v>0</v>
      </c>
      <c r="BC4320" s="39">
        <f t="shared" si="755"/>
        <v>1</v>
      </c>
      <c r="BD4320" s="40">
        <f t="shared" si="756"/>
        <v>0</v>
      </c>
      <c r="BE4320" s="39">
        <f t="shared" si="757"/>
        <v>1</v>
      </c>
      <c r="BF4320" s="39">
        <f t="shared" si="758"/>
        <v>1</v>
      </c>
    </row>
    <row r="4321" spans="40:58" x14ac:dyDescent="0.3">
      <c r="AN4321" s="37">
        <f t="shared" si="751"/>
        <v>10</v>
      </c>
      <c r="AO4321" s="32" t="s">
        <v>98</v>
      </c>
      <c r="AP4321" s="32" t="s">
        <v>394</v>
      </c>
      <c r="AQ4321" s="32" t="s">
        <v>81</v>
      </c>
      <c r="AR4321" s="33">
        <v>1</v>
      </c>
      <c r="AS4321" s="34">
        <v>1</v>
      </c>
      <c r="AT4321" s="33">
        <v>1</v>
      </c>
      <c r="AU4321" s="35">
        <v>1</v>
      </c>
      <c r="AV4321" s="33">
        <v>1</v>
      </c>
      <c r="AW4321" s="33">
        <v>1</v>
      </c>
      <c r="AX4321" s="53">
        <v>1</v>
      </c>
      <c r="AY4321" s="53">
        <v>1</v>
      </c>
      <c r="AZ4321" s="38">
        <f t="shared" si="752"/>
        <v>45584</v>
      </c>
      <c r="BA4321" s="39">
        <f t="shared" si="753"/>
        <v>1</v>
      </c>
      <c r="BB4321" s="40">
        <f t="shared" si="754"/>
        <v>0</v>
      </c>
      <c r="BC4321" s="39">
        <f t="shared" si="755"/>
        <v>1</v>
      </c>
      <c r="BD4321" s="40">
        <f t="shared" si="756"/>
        <v>0</v>
      </c>
      <c r="BE4321" s="39">
        <f t="shared" si="757"/>
        <v>1</v>
      </c>
      <c r="BF4321" s="39">
        <f t="shared" si="758"/>
        <v>1</v>
      </c>
    </row>
    <row r="4322" spans="40:58" x14ac:dyDescent="0.3">
      <c r="AN4322" s="37">
        <f t="shared" si="751"/>
        <v>10</v>
      </c>
      <c r="AO4322" s="32" t="s">
        <v>98</v>
      </c>
      <c r="AP4322" s="32" t="s">
        <v>395</v>
      </c>
      <c r="AQ4322" s="32" t="s">
        <v>84</v>
      </c>
      <c r="AR4322" s="33">
        <v>1</v>
      </c>
      <c r="AS4322" s="34">
        <v>1</v>
      </c>
      <c r="AT4322" s="33">
        <v>1</v>
      </c>
      <c r="AU4322" s="35">
        <v>1</v>
      </c>
      <c r="AV4322" s="33">
        <v>1</v>
      </c>
      <c r="AW4322" s="33">
        <v>1</v>
      </c>
      <c r="AX4322" s="53">
        <v>1</v>
      </c>
      <c r="AY4322" s="53">
        <v>1</v>
      </c>
      <c r="AZ4322" s="38">
        <f t="shared" si="752"/>
        <v>45585</v>
      </c>
      <c r="BA4322" s="39">
        <f t="shared" si="753"/>
        <v>1</v>
      </c>
      <c r="BB4322" s="40">
        <f t="shared" si="754"/>
        <v>0</v>
      </c>
      <c r="BC4322" s="39">
        <f t="shared" si="755"/>
        <v>1</v>
      </c>
      <c r="BD4322" s="40">
        <f t="shared" si="756"/>
        <v>0</v>
      </c>
      <c r="BE4322" s="39">
        <f t="shared" si="757"/>
        <v>1</v>
      </c>
      <c r="BF4322" s="39">
        <f t="shared" si="758"/>
        <v>1</v>
      </c>
    </row>
    <row r="4323" spans="40:58" x14ac:dyDescent="0.3">
      <c r="AN4323" s="37">
        <f t="shared" si="751"/>
        <v>10</v>
      </c>
      <c r="AO4323" s="32" t="s">
        <v>98</v>
      </c>
      <c r="AP4323" s="32" t="s">
        <v>396</v>
      </c>
      <c r="AQ4323" s="32" t="s">
        <v>67</v>
      </c>
      <c r="AR4323" s="33">
        <v>1</v>
      </c>
      <c r="AS4323" s="34">
        <v>1</v>
      </c>
      <c r="AT4323" s="33">
        <v>1</v>
      </c>
      <c r="AU4323" s="35">
        <v>1</v>
      </c>
      <c r="AV4323" s="33">
        <v>1</v>
      </c>
      <c r="AW4323" s="33">
        <v>1</v>
      </c>
      <c r="AX4323" s="53">
        <v>1</v>
      </c>
      <c r="AY4323" s="53">
        <v>1</v>
      </c>
      <c r="AZ4323" s="38">
        <f t="shared" si="752"/>
        <v>45586</v>
      </c>
      <c r="BA4323" s="39">
        <f t="shared" si="753"/>
        <v>1</v>
      </c>
      <c r="BB4323" s="40">
        <f t="shared" si="754"/>
        <v>0</v>
      </c>
      <c r="BC4323" s="39">
        <f t="shared" si="755"/>
        <v>1</v>
      </c>
      <c r="BD4323" s="40">
        <f t="shared" si="756"/>
        <v>0</v>
      </c>
      <c r="BE4323" s="39">
        <f t="shared" si="757"/>
        <v>1</v>
      </c>
      <c r="BF4323" s="39">
        <f t="shared" si="758"/>
        <v>1</v>
      </c>
    </row>
    <row r="4324" spans="40:58" x14ac:dyDescent="0.3">
      <c r="AN4324" s="37">
        <f t="shared" si="751"/>
        <v>10</v>
      </c>
      <c r="AO4324" s="32" t="s">
        <v>98</v>
      </c>
      <c r="AP4324" s="32" t="s">
        <v>397</v>
      </c>
      <c r="AQ4324" s="32" t="s">
        <v>70</v>
      </c>
      <c r="AR4324" s="33">
        <v>1</v>
      </c>
      <c r="AS4324" s="34">
        <v>1</v>
      </c>
      <c r="AT4324" s="33">
        <v>1</v>
      </c>
      <c r="AU4324" s="35">
        <v>1</v>
      </c>
      <c r="AV4324" s="33">
        <v>1</v>
      </c>
      <c r="AW4324" s="33">
        <v>1</v>
      </c>
      <c r="AX4324" s="53">
        <v>1</v>
      </c>
      <c r="AY4324" s="53">
        <v>1</v>
      </c>
      <c r="AZ4324" s="38">
        <f t="shared" si="752"/>
        <v>45587</v>
      </c>
      <c r="BA4324" s="39">
        <f t="shared" si="753"/>
        <v>1</v>
      </c>
      <c r="BB4324" s="40">
        <f t="shared" si="754"/>
        <v>0</v>
      </c>
      <c r="BC4324" s="39">
        <f t="shared" si="755"/>
        <v>1</v>
      </c>
      <c r="BD4324" s="40">
        <f t="shared" si="756"/>
        <v>0</v>
      </c>
      <c r="BE4324" s="39">
        <f t="shared" si="757"/>
        <v>1</v>
      </c>
      <c r="BF4324" s="39">
        <f t="shared" si="758"/>
        <v>1</v>
      </c>
    </row>
    <row r="4325" spans="40:58" x14ac:dyDescent="0.3">
      <c r="AN4325" s="37">
        <f t="shared" si="751"/>
        <v>10</v>
      </c>
      <c r="AO4325" s="32" t="s">
        <v>98</v>
      </c>
      <c r="AP4325" s="32" t="s">
        <v>398</v>
      </c>
      <c r="AQ4325" s="32" t="s">
        <v>72</v>
      </c>
      <c r="AR4325" s="33">
        <v>1</v>
      </c>
      <c r="AS4325" s="34">
        <v>1</v>
      </c>
      <c r="AT4325" s="33">
        <v>1</v>
      </c>
      <c r="AU4325" s="35">
        <v>1</v>
      </c>
      <c r="AV4325" s="33">
        <v>1</v>
      </c>
      <c r="AW4325" s="33">
        <v>1</v>
      </c>
      <c r="AX4325" s="53">
        <v>1</v>
      </c>
      <c r="AY4325" s="53">
        <v>1</v>
      </c>
      <c r="AZ4325" s="38">
        <f t="shared" si="752"/>
        <v>45588</v>
      </c>
      <c r="BA4325" s="39">
        <f t="shared" si="753"/>
        <v>1</v>
      </c>
      <c r="BB4325" s="40">
        <f t="shared" si="754"/>
        <v>0</v>
      </c>
      <c r="BC4325" s="39">
        <f t="shared" si="755"/>
        <v>1</v>
      </c>
      <c r="BD4325" s="40">
        <f t="shared" si="756"/>
        <v>0</v>
      </c>
      <c r="BE4325" s="39">
        <f t="shared" si="757"/>
        <v>1</v>
      </c>
      <c r="BF4325" s="39">
        <f t="shared" si="758"/>
        <v>1</v>
      </c>
    </row>
    <row r="4326" spans="40:58" x14ac:dyDescent="0.3">
      <c r="AN4326" s="37">
        <f t="shared" si="751"/>
        <v>10</v>
      </c>
      <c r="AO4326" s="32" t="s">
        <v>98</v>
      </c>
      <c r="AP4326" s="32" t="s">
        <v>399</v>
      </c>
      <c r="AQ4326" s="32" t="s">
        <v>75</v>
      </c>
      <c r="AR4326" s="33">
        <v>1</v>
      </c>
      <c r="AS4326" s="34">
        <v>1</v>
      </c>
      <c r="AT4326" s="33">
        <v>1</v>
      </c>
      <c r="AU4326" s="35">
        <v>1</v>
      </c>
      <c r="AV4326" s="33">
        <v>1</v>
      </c>
      <c r="AW4326" s="33">
        <v>1</v>
      </c>
      <c r="AX4326" s="53">
        <v>1</v>
      </c>
      <c r="AY4326" s="53">
        <v>1</v>
      </c>
      <c r="AZ4326" s="38">
        <f t="shared" si="752"/>
        <v>45589</v>
      </c>
      <c r="BA4326" s="39">
        <f t="shared" si="753"/>
        <v>1</v>
      </c>
      <c r="BB4326" s="40">
        <f t="shared" si="754"/>
        <v>0</v>
      </c>
      <c r="BC4326" s="39">
        <f t="shared" si="755"/>
        <v>1</v>
      </c>
      <c r="BD4326" s="40">
        <f t="shared" si="756"/>
        <v>0</v>
      </c>
      <c r="BE4326" s="39">
        <f t="shared" si="757"/>
        <v>1</v>
      </c>
      <c r="BF4326" s="39">
        <f t="shared" si="758"/>
        <v>1</v>
      </c>
    </row>
    <row r="4327" spans="40:58" x14ac:dyDescent="0.3">
      <c r="AN4327" s="37">
        <f t="shared" si="751"/>
        <v>10</v>
      </c>
      <c r="AO4327" s="32" t="s">
        <v>98</v>
      </c>
      <c r="AP4327" s="32" t="s">
        <v>400</v>
      </c>
      <c r="AQ4327" s="32" t="s">
        <v>78</v>
      </c>
      <c r="AR4327" s="33">
        <v>1</v>
      </c>
      <c r="AS4327" s="34">
        <v>1</v>
      </c>
      <c r="AT4327" s="33">
        <v>1</v>
      </c>
      <c r="AU4327" s="35">
        <v>1</v>
      </c>
      <c r="AV4327" s="33">
        <v>1</v>
      </c>
      <c r="AW4327" s="33">
        <v>1</v>
      </c>
      <c r="AX4327" s="53">
        <v>1</v>
      </c>
      <c r="AY4327" s="53">
        <v>1</v>
      </c>
      <c r="AZ4327" s="38">
        <f t="shared" si="752"/>
        <v>45590</v>
      </c>
      <c r="BA4327" s="39">
        <f t="shared" si="753"/>
        <v>1</v>
      </c>
      <c r="BB4327" s="40">
        <f t="shared" si="754"/>
        <v>0</v>
      </c>
      <c r="BC4327" s="39">
        <f t="shared" si="755"/>
        <v>1</v>
      </c>
      <c r="BD4327" s="40">
        <f t="shared" si="756"/>
        <v>0</v>
      </c>
      <c r="BE4327" s="39">
        <f t="shared" si="757"/>
        <v>1</v>
      </c>
      <c r="BF4327" s="39">
        <f t="shared" si="758"/>
        <v>1</v>
      </c>
    </row>
    <row r="4328" spans="40:58" x14ac:dyDescent="0.3">
      <c r="AN4328" s="37">
        <f t="shared" si="751"/>
        <v>10</v>
      </c>
      <c r="AO4328" s="32" t="s">
        <v>98</v>
      </c>
      <c r="AP4328" s="32" t="s">
        <v>401</v>
      </c>
      <c r="AQ4328" s="32" t="s">
        <v>81</v>
      </c>
      <c r="AR4328" s="33">
        <v>1</v>
      </c>
      <c r="AS4328" s="34">
        <v>1</v>
      </c>
      <c r="AT4328" s="33">
        <v>1</v>
      </c>
      <c r="AU4328" s="35">
        <v>1</v>
      </c>
      <c r="AV4328" s="33">
        <v>1</v>
      </c>
      <c r="AW4328" s="33">
        <v>1</v>
      </c>
      <c r="AX4328" s="53">
        <v>1</v>
      </c>
      <c r="AY4328" s="53">
        <v>1</v>
      </c>
      <c r="AZ4328" s="38">
        <f t="shared" si="752"/>
        <v>45591</v>
      </c>
      <c r="BA4328" s="39">
        <f t="shared" si="753"/>
        <v>1</v>
      </c>
      <c r="BB4328" s="40">
        <f t="shared" si="754"/>
        <v>0</v>
      </c>
      <c r="BC4328" s="39">
        <f t="shared" si="755"/>
        <v>1</v>
      </c>
      <c r="BD4328" s="40">
        <f t="shared" si="756"/>
        <v>0</v>
      </c>
      <c r="BE4328" s="39">
        <f t="shared" si="757"/>
        <v>1</v>
      </c>
      <c r="BF4328" s="39">
        <f t="shared" si="758"/>
        <v>1</v>
      </c>
    </row>
    <row r="4329" spans="40:58" x14ac:dyDescent="0.3">
      <c r="AN4329" s="37">
        <f t="shared" si="751"/>
        <v>10</v>
      </c>
      <c r="AO4329" s="32" t="s">
        <v>98</v>
      </c>
      <c r="AP4329" s="32" t="s">
        <v>402</v>
      </c>
      <c r="AQ4329" s="32" t="s">
        <v>84</v>
      </c>
      <c r="AR4329" s="33">
        <v>1</v>
      </c>
      <c r="AS4329" s="34">
        <v>1</v>
      </c>
      <c r="AT4329" s="33">
        <v>1</v>
      </c>
      <c r="AU4329" s="35">
        <v>1</v>
      </c>
      <c r="AV4329" s="33">
        <v>1</v>
      </c>
      <c r="AW4329" s="33">
        <v>1</v>
      </c>
      <c r="AX4329" s="53">
        <v>1</v>
      </c>
      <c r="AY4329" s="53">
        <v>1</v>
      </c>
      <c r="AZ4329" s="38">
        <f t="shared" si="752"/>
        <v>45592</v>
      </c>
      <c r="BA4329" s="39">
        <f t="shared" si="753"/>
        <v>1</v>
      </c>
      <c r="BB4329" s="40">
        <f t="shared" si="754"/>
        <v>0</v>
      </c>
      <c r="BC4329" s="39">
        <f t="shared" si="755"/>
        <v>1</v>
      </c>
      <c r="BD4329" s="40">
        <f t="shared" si="756"/>
        <v>0</v>
      </c>
      <c r="BE4329" s="39">
        <f t="shared" si="757"/>
        <v>1</v>
      </c>
      <c r="BF4329" s="39">
        <f t="shared" si="758"/>
        <v>1</v>
      </c>
    </row>
    <row r="4330" spans="40:58" x14ac:dyDescent="0.3">
      <c r="AN4330" s="37">
        <f t="shared" si="751"/>
        <v>10</v>
      </c>
      <c r="AO4330" s="32" t="s">
        <v>98</v>
      </c>
      <c r="AP4330" s="32" t="s">
        <v>403</v>
      </c>
      <c r="AQ4330" s="32" t="s">
        <v>67</v>
      </c>
      <c r="AR4330" s="33">
        <v>1</v>
      </c>
      <c r="AS4330" s="34">
        <v>1</v>
      </c>
      <c r="AT4330" s="33">
        <v>1</v>
      </c>
      <c r="AU4330" s="35">
        <v>1</v>
      </c>
      <c r="AV4330" s="33">
        <v>1</v>
      </c>
      <c r="AW4330" s="33">
        <v>1</v>
      </c>
      <c r="AX4330" s="53">
        <v>1</v>
      </c>
      <c r="AY4330" s="53">
        <v>1</v>
      </c>
      <c r="AZ4330" s="38">
        <f t="shared" si="752"/>
        <v>45593</v>
      </c>
      <c r="BA4330" s="39">
        <f t="shared" si="753"/>
        <v>1</v>
      </c>
      <c r="BB4330" s="40">
        <f t="shared" si="754"/>
        <v>0</v>
      </c>
      <c r="BC4330" s="39">
        <f t="shared" si="755"/>
        <v>1</v>
      </c>
      <c r="BD4330" s="40">
        <f t="shared" si="756"/>
        <v>0</v>
      </c>
      <c r="BE4330" s="39">
        <f t="shared" si="757"/>
        <v>1</v>
      </c>
      <c r="BF4330" s="39">
        <f t="shared" si="758"/>
        <v>1</v>
      </c>
    </row>
    <row r="4331" spans="40:58" x14ac:dyDescent="0.3">
      <c r="AN4331" s="37">
        <f t="shared" si="751"/>
        <v>10</v>
      </c>
      <c r="AO4331" s="32" t="s">
        <v>98</v>
      </c>
      <c r="AP4331" s="32" t="s">
        <v>404</v>
      </c>
      <c r="AQ4331" s="32" t="s">
        <v>70</v>
      </c>
      <c r="AR4331" s="33">
        <v>1</v>
      </c>
      <c r="AS4331" s="34">
        <v>1</v>
      </c>
      <c r="AT4331" s="33">
        <v>1</v>
      </c>
      <c r="AU4331" s="35">
        <v>1</v>
      </c>
      <c r="AV4331" s="33">
        <v>1</v>
      </c>
      <c r="AW4331" s="33">
        <v>1</v>
      </c>
      <c r="AX4331" s="53">
        <v>1</v>
      </c>
      <c r="AY4331" s="53">
        <v>1</v>
      </c>
      <c r="AZ4331" s="38">
        <f t="shared" si="752"/>
        <v>45594</v>
      </c>
      <c r="BA4331" s="39">
        <f t="shared" si="753"/>
        <v>1</v>
      </c>
      <c r="BB4331" s="40">
        <f t="shared" si="754"/>
        <v>0</v>
      </c>
      <c r="BC4331" s="39">
        <f t="shared" si="755"/>
        <v>1</v>
      </c>
      <c r="BD4331" s="40">
        <f t="shared" si="756"/>
        <v>0</v>
      </c>
      <c r="BE4331" s="39">
        <f t="shared" si="757"/>
        <v>1</v>
      </c>
      <c r="BF4331" s="39">
        <f t="shared" si="758"/>
        <v>1</v>
      </c>
    </row>
    <row r="4332" spans="40:58" x14ac:dyDescent="0.3">
      <c r="AN4332" s="37">
        <f t="shared" si="751"/>
        <v>10</v>
      </c>
      <c r="AO4332" s="32" t="s">
        <v>98</v>
      </c>
      <c r="AP4332" s="32" t="s">
        <v>405</v>
      </c>
      <c r="AQ4332" s="32" t="s">
        <v>72</v>
      </c>
      <c r="AR4332" s="33">
        <v>1</v>
      </c>
      <c r="AS4332" s="34">
        <v>1</v>
      </c>
      <c r="AT4332" s="33">
        <v>1</v>
      </c>
      <c r="AU4332" s="35">
        <v>1</v>
      </c>
      <c r="AV4332" s="33">
        <v>1</v>
      </c>
      <c r="AW4332" s="33">
        <v>1</v>
      </c>
      <c r="AX4332" s="53">
        <v>1</v>
      </c>
      <c r="AY4332" s="53">
        <v>1</v>
      </c>
      <c r="AZ4332" s="38">
        <f t="shared" si="752"/>
        <v>45595</v>
      </c>
      <c r="BA4332" s="39">
        <f t="shared" si="753"/>
        <v>1</v>
      </c>
      <c r="BB4332" s="40">
        <f t="shared" si="754"/>
        <v>0</v>
      </c>
      <c r="BC4332" s="39">
        <f t="shared" si="755"/>
        <v>1</v>
      </c>
      <c r="BD4332" s="40">
        <f t="shared" si="756"/>
        <v>0</v>
      </c>
      <c r="BE4332" s="39">
        <f t="shared" si="757"/>
        <v>1</v>
      </c>
      <c r="BF4332" s="39">
        <f t="shared" si="758"/>
        <v>1</v>
      </c>
    </row>
    <row r="4333" spans="40:58" x14ac:dyDescent="0.3">
      <c r="AN4333" s="37">
        <f t="shared" si="751"/>
        <v>10</v>
      </c>
      <c r="AO4333" s="32" t="s">
        <v>98</v>
      </c>
      <c r="AP4333" s="32" t="s">
        <v>406</v>
      </c>
      <c r="AQ4333" s="32" t="s">
        <v>75</v>
      </c>
      <c r="AR4333" s="33">
        <v>1</v>
      </c>
      <c r="AS4333" s="34">
        <v>1</v>
      </c>
      <c r="AT4333" s="33">
        <v>1</v>
      </c>
      <c r="AU4333" s="35">
        <v>1</v>
      </c>
      <c r="AV4333" s="33">
        <v>1</v>
      </c>
      <c r="AW4333" s="33">
        <v>1</v>
      </c>
      <c r="AX4333" s="53">
        <v>1</v>
      </c>
      <c r="AY4333" s="53">
        <v>1</v>
      </c>
      <c r="AZ4333" s="38">
        <f t="shared" si="752"/>
        <v>45596</v>
      </c>
      <c r="BA4333" s="39">
        <f t="shared" si="753"/>
        <v>1</v>
      </c>
      <c r="BB4333" s="40">
        <f t="shared" si="754"/>
        <v>0</v>
      </c>
      <c r="BC4333" s="39">
        <f t="shared" si="755"/>
        <v>1</v>
      </c>
      <c r="BD4333" s="40">
        <f t="shared" si="756"/>
        <v>0</v>
      </c>
      <c r="BE4333" s="39">
        <f t="shared" si="757"/>
        <v>1</v>
      </c>
      <c r="BF4333" s="39">
        <f t="shared" si="758"/>
        <v>1</v>
      </c>
    </row>
    <row r="4334" spans="40:58" x14ac:dyDescent="0.3">
      <c r="AN4334" s="37">
        <f t="shared" si="751"/>
        <v>11</v>
      </c>
      <c r="AO4334" s="32" t="s">
        <v>98</v>
      </c>
      <c r="AP4334" s="32" t="s">
        <v>407</v>
      </c>
      <c r="AQ4334" s="32" t="s">
        <v>78</v>
      </c>
      <c r="AR4334" s="33">
        <v>1</v>
      </c>
      <c r="AS4334" s="34">
        <v>1</v>
      </c>
      <c r="AT4334" s="33">
        <v>1</v>
      </c>
      <c r="AU4334" s="35">
        <v>1</v>
      </c>
      <c r="AV4334" s="33">
        <v>1</v>
      </c>
      <c r="AW4334" s="33">
        <v>1</v>
      </c>
      <c r="AX4334" s="53">
        <v>1</v>
      </c>
      <c r="AY4334" s="53">
        <v>1</v>
      </c>
      <c r="AZ4334" s="38">
        <f t="shared" si="752"/>
        <v>45597</v>
      </c>
      <c r="BA4334" s="39">
        <f t="shared" si="753"/>
        <v>1</v>
      </c>
      <c r="BB4334" s="40">
        <f t="shared" si="754"/>
        <v>0</v>
      </c>
      <c r="BC4334" s="39">
        <f t="shared" si="755"/>
        <v>1</v>
      </c>
      <c r="BD4334" s="40">
        <f t="shared" si="756"/>
        <v>0</v>
      </c>
      <c r="BE4334" s="39">
        <f t="shared" si="757"/>
        <v>1</v>
      </c>
      <c r="BF4334" s="39">
        <f t="shared" si="758"/>
        <v>1</v>
      </c>
    </row>
    <row r="4335" spans="40:58" x14ac:dyDescent="0.3">
      <c r="AN4335" s="37">
        <f t="shared" si="751"/>
        <v>11</v>
      </c>
      <c r="AO4335" s="32" t="s">
        <v>98</v>
      </c>
      <c r="AP4335" s="32" t="s">
        <v>408</v>
      </c>
      <c r="AQ4335" s="32" t="s">
        <v>81</v>
      </c>
      <c r="AR4335" s="33">
        <v>1</v>
      </c>
      <c r="AS4335" s="34">
        <v>1</v>
      </c>
      <c r="AT4335" s="33">
        <v>1</v>
      </c>
      <c r="AU4335" s="35">
        <v>1</v>
      </c>
      <c r="AV4335" s="33">
        <v>1</v>
      </c>
      <c r="AW4335" s="33">
        <v>1</v>
      </c>
      <c r="AX4335" s="53">
        <v>1</v>
      </c>
      <c r="AY4335" s="53">
        <v>1</v>
      </c>
      <c r="AZ4335" s="38">
        <f t="shared" si="752"/>
        <v>45598</v>
      </c>
      <c r="BA4335" s="39">
        <f t="shared" si="753"/>
        <v>1</v>
      </c>
      <c r="BB4335" s="40">
        <f t="shared" si="754"/>
        <v>0</v>
      </c>
      <c r="BC4335" s="39">
        <f t="shared" si="755"/>
        <v>1</v>
      </c>
      <c r="BD4335" s="40">
        <f t="shared" si="756"/>
        <v>0</v>
      </c>
      <c r="BE4335" s="39">
        <f t="shared" si="757"/>
        <v>1</v>
      </c>
      <c r="BF4335" s="39">
        <f t="shared" si="758"/>
        <v>1</v>
      </c>
    </row>
    <row r="4336" spans="40:58" x14ac:dyDescent="0.3">
      <c r="AN4336" s="37">
        <f t="shared" si="751"/>
        <v>11</v>
      </c>
      <c r="AO4336" s="32" t="s">
        <v>98</v>
      </c>
      <c r="AP4336" s="32" t="s">
        <v>409</v>
      </c>
      <c r="AQ4336" s="32" t="s">
        <v>84</v>
      </c>
      <c r="AR4336" s="33">
        <v>1</v>
      </c>
      <c r="AS4336" s="34">
        <v>1</v>
      </c>
      <c r="AT4336" s="33">
        <v>1</v>
      </c>
      <c r="AU4336" s="35">
        <v>1</v>
      </c>
      <c r="AV4336" s="33">
        <v>1</v>
      </c>
      <c r="AW4336" s="33">
        <v>1</v>
      </c>
      <c r="AX4336" s="53">
        <v>1</v>
      </c>
      <c r="AY4336" s="53">
        <v>1</v>
      </c>
      <c r="AZ4336" s="38">
        <f t="shared" si="752"/>
        <v>45599</v>
      </c>
      <c r="BA4336" s="39">
        <f t="shared" si="753"/>
        <v>1</v>
      </c>
      <c r="BB4336" s="40">
        <f t="shared" si="754"/>
        <v>0</v>
      </c>
      <c r="BC4336" s="39">
        <f t="shared" si="755"/>
        <v>1</v>
      </c>
      <c r="BD4336" s="40">
        <f t="shared" si="756"/>
        <v>0</v>
      </c>
      <c r="BE4336" s="39">
        <f t="shared" si="757"/>
        <v>1</v>
      </c>
      <c r="BF4336" s="39">
        <f t="shared" si="758"/>
        <v>1</v>
      </c>
    </row>
    <row r="4337" spans="40:58" x14ac:dyDescent="0.3">
      <c r="AN4337" s="37">
        <f t="shared" si="751"/>
        <v>11</v>
      </c>
      <c r="AO4337" s="32" t="s">
        <v>98</v>
      </c>
      <c r="AP4337" s="32" t="s">
        <v>410</v>
      </c>
      <c r="AQ4337" s="32" t="s">
        <v>67</v>
      </c>
      <c r="AR4337" s="33">
        <v>1</v>
      </c>
      <c r="AS4337" s="34">
        <v>1</v>
      </c>
      <c r="AT4337" s="33">
        <v>1</v>
      </c>
      <c r="AU4337" s="35">
        <v>1</v>
      </c>
      <c r="AV4337" s="33">
        <v>1</v>
      </c>
      <c r="AW4337" s="33">
        <v>1</v>
      </c>
      <c r="AX4337" s="53">
        <v>1</v>
      </c>
      <c r="AY4337" s="53">
        <v>1</v>
      </c>
      <c r="AZ4337" s="38">
        <f t="shared" si="752"/>
        <v>45600</v>
      </c>
      <c r="BA4337" s="39">
        <f t="shared" si="753"/>
        <v>1</v>
      </c>
      <c r="BB4337" s="40">
        <f t="shared" si="754"/>
        <v>0</v>
      </c>
      <c r="BC4337" s="39">
        <f t="shared" si="755"/>
        <v>1</v>
      </c>
      <c r="BD4337" s="40">
        <f t="shared" si="756"/>
        <v>0</v>
      </c>
      <c r="BE4337" s="39">
        <f t="shared" si="757"/>
        <v>1</v>
      </c>
      <c r="BF4337" s="39">
        <f t="shared" si="758"/>
        <v>1</v>
      </c>
    </row>
    <row r="4338" spans="40:58" x14ac:dyDescent="0.3">
      <c r="AN4338" s="37">
        <f t="shared" si="751"/>
        <v>11</v>
      </c>
      <c r="AO4338" s="32" t="s">
        <v>98</v>
      </c>
      <c r="AP4338" s="32" t="s">
        <v>411</v>
      </c>
      <c r="AQ4338" s="32" t="s">
        <v>70</v>
      </c>
      <c r="AR4338" s="33">
        <v>1</v>
      </c>
      <c r="AS4338" s="34">
        <v>1</v>
      </c>
      <c r="AT4338" s="33">
        <v>1</v>
      </c>
      <c r="AU4338" s="35">
        <v>1</v>
      </c>
      <c r="AV4338" s="33">
        <v>1</v>
      </c>
      <c r="AW4338" s="33">
        <v>1</v>
      </c>
      <c r="AX4338" s="53">
        <v>1</v>
      </c>
      <c r="AY4338" s="53">
        <v>1</v>
      </c>
      <c r="AZ4338" s="38">
        <f t="shared" si="752"/>
        <v>45601</v>
      </c>
      <c r="BA4338" s="39">
        <f t="shared" si="753"/>
        <v>1</v>
      </c>
      <c r="BB4338" s="40">
        <f t="shared" si="754"/>
        <v>0</v>
      </c>
      <c r="BC4338" s="39">
        <f t="shared" si="755"/>
        <v>1</v>
      </c>
      <c r="BD4338" s="40">
        <f t="shared" si="756"/>
        <v>0</v>
      </c>
      <c r="BE4338" s="39">
        <f t="shared" si="757"/>
        <v>1</v>
      </c>
      <c r="BF4338" s="39">
        <f t="shared" si="758"/>
        <v>1</v>
      </c>
    </row>
    <row r="4339" spans="40:58" x14ac:dyDescent="0.3">
      <c r="AN4339" s="37">
        <f t="shared" si="751"/>
        <v>11</v>
      </c>
      <c r="AO4339" s="32" t="s">
        <v>98</v>
      </c>
      <c r="AP4339" s="32" t="s">
        <v>412</v>
      </c>
      <c r="AQ4339" s="32" t="s">
        <v>72</v>
      </c>
      <c r="AR4339" s="33">
        <v>1</v>
      </c>
      <c r="AS4339" s="34">
        <v>1</v>
      </c>
      <c r="AT4339" s="33">
        <v>1</v>
      </c>
      <c r="AU4339" s="35">
        <v>1</v>
      </c>
      <c r="AV4339" s="33">
        <v>1</v>
      </c>
      <c r="AW4339" s="33">
        <v>1</v>
      </c>
      <c r="AX4339" s="53">
        <v>1</v>
      </c>
      <c r="AY4339" s="53">
        <v>1</v>
      </c>
      <c r="AZ4339" s="38">
        <f t="shared" si="752"/>
        <v>45602</v>
      </c>
      <c r="BA4339" s="39">
        <f t="shared" si="753"/>
        <v>1</v>
      </c>
      <c r="BB4339" s="40">
        <f t="shared" si="754"/>
        <v>0</v>
      </c>
      <c r="BC4339" s="39">
        <f t="shared" si="755"/>
        <v>1</v>
      </c>
      <c r="BD4339" s="40">
        <f t="shared" si="756"/>
        <v>0</v>
      </c>
      <c r="BE4339" s="39">
        <f t="shared" si="757"/>
        <v>1</v>
      </c>
      <c r="BF4339" s="39">
        <f t="shared" si="758"/>
        <v>1</v>
      </c>
    </row>
    <row r="4340" spans="40:58" x14ac:dyDescent="0.3">
      <c r="AN4340" s="37">
        <f t="shared" si="751"/>
        <v>11</v>
      </c>
      <c r="AO4340" s="32" t="s">
        <v>98</v>
      </c>
      <c r="AP4340" s="32" t="s">
        <v>413</v>
      </c>
      <c r="AQ4340" s="32" t="s">
        <v>75</v>
      </c>
      <c r="AR4340" s="33">
        <v>1</v>
      </c>
      <c r="AS4340" s="34">
        <v>1</v>
      </c>
      <c r="AT4340" s="33">
        <v>1</v>
      </c>
      <c r="AU4340" s="35">
        <v>1</v>
      </c>
      <c r="AV4340" s="33">
        <v>1</v>
      </c>
      <c r="AW4340" s="33">
        <v>1</v>
      </c>
      <c r="AX4340" s="53">
        <v>1</v>
      </c>
      <c r="AY4340" s="53">
        <v>1</v>
      </c>
      <c r="AZ4340" s="38">
        <f t="shared" si="752"/>
        <v>45603</v>
      </c>
      <c r="BA4340" s="39">
        <f t="shared" si="753"/>
        <v>1</v>
      </c>
      <c r="BB4340" s="40">
        <f t="shared" si="754"/>
        <v>0</v>
      </c>
      <c r="BC4340" s="39">
        <f t="shared" si="755"/>
        <v>1</v>
      </c>
      <c r="BD4340" s="40">
        <f t="shared" si="756"/>
        <v>0</v>
      </c>
      <c r="BE4340" s="39">
        <f t="shared" si="757"/>
        <v>1</v>
      </c>
      <c r="BF4340" s="39">
        <f t="shared" si="758"/>
        <v>1</v>
      </c>
    </row>
    <row r="4341" spans="40:58" x14ac:dyDescent="0.3">
      <c r="AN4341" s="37">
        <f t="shared" si="751"/>
        <v>11</v>
      </c>
      <c r="AO4341" s="32" t="s">
        <v>98</v>
      </c>
      <c r="AP4341" s="32" t="s">
        <v>414</v>
      </c>
      <c r="AQ4341" s="32" t="s">
        <v>78</v>
      </c>
      <c r="AR4341" s="33">
        <v>1</v>
      </c>
      <c r="AS4341" s="34">
        <v>1</v>
      </c>
      <c r="AT4341" s="33">
        <v>1</v>
      </c>
      <c r="AU4341" s="35">
        <v>1</v>
      </c>
      <c r="AV4341" s="33">
        <v>1</v>
      </c>
      <c r="AW4341" s="33">
        <v>1</v>
      </c>
      <c r="AX4341" s="53">
        <v>1</v>
      </c>
      <c r="AY4341" s="53">
        <v>1</v>
      </c>
      <c r="AZ4341" s="38">
        <f t="shared" si="752"/>
        <v>45604</v>
      </c>
      <c r="BA4341" s="39">
        <f t="shared" si="753"/>
        <v>1</v>
      </c>
      <c r="BB4341" s="40">
        <f t="shared" si="754"/>
        <v>0</v>
      </c>
      <c r="BC4341" s="39">
        <f t="shared" si="755"/>
        <v>1</v>
      </c>
      <c r="BD4341" s="40">
        <f t="shared" si="756"/>
        <v>0</v>
      </c>
      <c r="BE4341" s="39">
        <f t="shared" si="757"/>
        <v>1</v>
      </c>
      <c r="BF4341" s="39">
        <f t="shared" si="758"/>
        <v>1</v>
      </c>
    </row>
    <row r="4342" spans="40:58" x14ac:dyDescent="0.3">
      <c r="AN4342" s="37">
        <f t="shared" si="751"/>
        <v>11</v>
      </c>
      <c r="AO4342" s="32" t="s">
        <v>98</v>
      </c>
      <c r="AP4342" s="32" t="s">
        <v>415</v>
      </c>
      <c r="AQ4342" s="32" t="s">
        <v>81</v>
      </c>
      <c r="AR4342" s="33">
        <v>1</v>
      </c>
      <c r="AS4342" s="34">
        <v>1</v>
      </c>
      <c r="AT4342" s="33">
        <v>1</v>
      </c>
      <c r="AU4342" s="35">
        <v>1</v>
      </c>
      <c r="AV4342" s="33">
        <v>1</v>
      </c>
      <c r="AW4342" s="33">
        <v>1</v>
      </c>
      <c r="AX4342" s="53">
        <v>1</v>
      </c>
      <c r="AY4342" s="53">
        <v>1</v>
      </c>
      <c r="AZ4342" s="38">
        <f t="shared" si="752"/>
        <v>45605</v>
      </c>
      <c r="BA4342" s="39">
        <f t="shared" si="753"/>
        <v>1</v>
      </c>
      <c r="BB4342" s="40">
        <f t="shared" si="754"/>
        <v>0</v>
      </c>
      <c r="BC4342" s="39">
        <f t="shared" si="755"/>
        <v>1</v>
      </c>
      <c r="BD4342" s="40">
        <f t="shared" si="756"/>
        <v>0</v>
      </c>
      <c r="BE4342" s="39">
        <f t="shared" si="757"/>
        <v>1</v>
      </c>
      <c r="BF4342" s="39">
        <f t="shared" si="758"/>
        <v>1</v>
      </c>
    </row>
    <row r="4343" spans="40:58" x14ac:dyDescent="0.3">
      <c r="AN4343" s="37">
        <f t="shared" si="751"/>
        <v>11</v>
      </c>
      <c r="AO4343" s="32" t="s">
        <v>98</v>
      </c>
      <c r="AP4343" s="32" t="s">
        <v>416</v>
      </c>
      <c r="AQ4343" s="32" t="s">
        <v>84</v>
      </c>
      <c r="AR4343" s="33">
        <v>1</v>
      </c>
      <c r="AS4343" s="34">
        <v>1</v>
      </c>
      <c r="AT4343" s="33">
        <v>1</v>
      </c>
      <c r="AU4343" s="35">
        <v>1</v>
      </c>
      <c r="AV4343" s="33">
        <v>1</v>
      </c>
      <c r="AW4343" s="33">
        <v>1</v>
      </c>
      <c r="AX4343" s="53">
        <v>1</v>
      </c>
      <c r="AY4343" s="53">
        <v>1</v>
      </c>
      <c r="AZ4343" s="38">
        <f t="shared" si="752"/>
        <v>45606</v>
      </c>
      <c r="BA4343" s="39">
        <f t="shared" si="753"/>
        <v>1</v>
      </c>
      <c r="BB4343" s="40">
        <f t="shared" si="754"/>
        <v>0</v>
      </c>
      <c r="BC4343" s="39">
        <f t="shared" si="755"/>
        <v>1</v>
      </c>
      <c r="BD4343" s="40">
        <f t="shared" si="756"/>
        <v>0</v>
      </c>
      <c r="BE4343" s="39">
        <f t="shared" si="757"/>
        <v>1</v>
      </c>
      <c r="BF4343" s="39">
        <f t="shared" si="758"/>
        <v>1</v>
      </c>
    </row>
    <row r="4344" spans="40:58" x14ac:dyDescent="0.3">
      <c r="AN4344" s="37">
        <f t="shared" si="751"/>
        <v>11</v>
      </c>
      <c r="AO4344" s="32" t="s">
        <v>98</v>
      </c>
      <c r="AP4344" s="32" t="s">
        <v>417</v>
      </c>
      <c r="AQ4344" s="32" t="s">
        <v>67</v>
      </c>
      <c r="AR4344" s="33">
        <v>1</v>
      </c>
      <c r="AS4344" s="34">
        <v>1</v>
      </c>
      <c r="AT4344" s="33">
        <v>1</v>
      </c>
      <c r="AU4344" s="35">
        <v>1</v>
      </c>
      <c r="AV4344" s="33">
        <v>1</v>
      </c>
      <c r="AW4344" s="33">
        <v>1</v>
      </c>
      <c r="AX4344" s="53">
        <v>1</v>
      </c>
      <c r="AY4344" s="53">
        <v>1</v>
      </c>
      <c r="AZ4344" s="38">
        <f t="shared" si="752"/>
        <v>45607</v>
      </c>
      <c r="BA4344" s="39">
        <f t="shared" si="753"/>
        <v>1</v>
      </c>
      <c r="BB4344" s="40">
        <f t="shared" si="754"/>
        <v>0</v>
      </c>
      <c r="BC4344" s="39">
        <f t="shared" si="755"/>
        <v>1</v>
      </c>
      <c r="BD4344" s="40">
        <f t="shared" si="756"/>
        <v>0</v>
      </c>
      <c r="BE4344" s="39">
        <f t="shared" si="757"/>
        <v>1</v>
      </c>
      <c r="BF4344" s="39">
        <f t="shared" si="758"/>
        <v>1</v>
      </c>
    </row>
    <row r="4345" spans="40:58" x14ac:dyDescent="0.3">
      <c r="AN4345" s="37">
        <f t="shared" si="751"/>
        <v>11</v>
      </c>
      <c r="AO4345" s="32" t="s">
        <v>98</v>
      </c>
      <c r="AP4345" s="32" t="s">
        <v>418</v>
      </c>
      <c r="AQ4345" s="32" t="s">
        <v>70</v>
      </c>
      <c r="AR4345" s="33">
        <v>1</v>
      </c>
      <c r="AS4345" s="34">
        <v>1</v>
      </c>
      <c r="AT4345" s="33">
        <v>1</v>
      </c>
      <c r="AU4345" s="35">
        <v>1</v>
      </c>
      <c r="AV4345" s="33">
        <v>1</v>
      </c>
      <c r="AW4345" s="33">
        <v>1</v>
      </c>
      <c r="AX4345" s="53">
        <v>1</v>
      </c>
      <c r="AY4345" s="53">
        <v>1</v>
      </c>
      <c r="AZ4345" s="38">
        <f t="shared" si="752"/>
        <v>45608</v>
      </c>
      <c r="BA4345" s="39">
        <f t="shared" si="753"/>
        <v>1</v>
      </c>
      <c r="BB4345" s="40">
        <f t="shared" si="754"/>
        <v>0</v>
      </c>
      <c r="BC4345" s="39">
        <f t="shared" si="755"/>
        <v>1</v>
      </c>
      <c r="BD4345" s="40">
        <f t="shared" si="756"/>
        <v>0</v>
      </c>
      <c r="BE4345" s="39">
        <f t="shared" si="757"/>
        <v>1</v>
      </c>
      <c r="BF4345" s="39">
        <f t="shared" si="758"/>
        <v>1</v>
      </c>
    </row>
    <row r="4346" spans="40:58" x14ac:dyDescent="0.3">
      <c r="AN4346" s="37">
        <f t="shared" si="751"/>
        <v>11</v>
      </c>
      <c r="AO4346" s="32" t="s">
        <v>98</v>
      </c>
      <c r="AP4346" s="32" t="s">
        <v>419</v>
      </c>
      <c r="AQ4346" s="32" t="s">
        <v>72</v>
      </c>
      <c r="AR4346" s="33">
        <v>1</v>
      </c>
      <c r="AS4346" s="34">
        <v>1</v>
      </c>
      <c r="AT4346" s="33">
        <v>1</v>
      </c>
      <c r="AU4346" s="35">
        <v>1</v>
      </c>
      <c r="AV4346" s="33">
        <v>1</v>
      </c>
      <c r="AW4346" s="33">
        <v>1</v>
      </c>
      <c r="AX4346" s="53">
        <v>1</v>
      </c>
      <c r="AY4346" s="53">
        <v>1</v>
      </c>
      <c r="AZ4346" s="38">
        <f t="shared" si="752"/>
        <v>45609</v>
      </c>
      <c r="BA4346" s="39">
        <f t="shared" si="753"/>
        <v>1</v>
      </c>
      <c r="BB4346" s="40">
        <f t="shared" si="754"/>
        <v>0</v>
      </c>
      <c r="BC4346" s="39">
        <f t="shared" si="755"/>
        <v>1</v>
      </c>
      <c r="BD4346" s="40">
        <f t="shared" si="756"/>
        <v>0</v>
      </c>
      <c r="BE4346" s="39">
        <f t="shared" si="757"/>
        <v>1</v>
      </c>
      <c r="BF4346" s="39">
        <f t="shared" si="758"/>
        <v>1</v>
      </c>
    </row>
    <row r="4347" spans="40:58" x14ac:dyDescent="0.3">
      <c r="AN4347" s="37">
        <f t="shared" si="751"/>
        <v>11</v>
      </c>
      <c r="AO4347" s="32" t="s">
        <v>98</v>
      </c>
      <c r="AP4347" s="32" t="s">
        <v>420</v>
      </c>
      <c r="AQ4347" s="32" t="s">
        <v>75</v>
      </c>
      <c r="AR4347" s="33">
        <v>1</v>
      </c>
      <c r="AS4347" s="34">
        <v>1</v>
      </c>
      <c r="AT4347" s="33">
        <v>1</v>
      </c>
      <c r="AU4347" s="35">
        <v>1</v>
      </c>
      <c r="AV4347" s="33">
        <v>1</v>
      </c>
      <c r="AW4347" s="33">
        <v>1</v>
      </c>
      <c r="AX4347" s="53">
        <v>1</v>
      </c>
      <c r="AY4347" s="53">
        <v>1</v>
      </c>
      <c r="AZ4347" s="38">
        <f t="shared" si="752"/>
        <v>45610</v>
      </c>
      <c r="BA4347" s="39">
        <f t="shared" si="753"/>
        <v>1</v>
      </c>
      <c r="BB4347" s="40">
        <f t="shared" si="754"/>
        <v>0</v>
      </c>
      <c r="BC4347" s="39">
        <f t="shared" si="755"/>
        <v>1</v>
      </c>
      <c r="BD4347" s="40">
        <f t="shared" si="756"/>
        <v>0</v>
      </c>
      <c r="BE4347" s="39">
        <f t="shared" si="757"/>
        <v>1</v>
      </c>
      <c r="BF4347" s="39">
        <f t="shared" si="758"/>
        <v>1</v>
      </c>
    </row>
    <row r="4348" spans="40:58" x14ac:dyDescent="0.3">
      <c r="AN4348" s="37">
        <f t="shared" si="751"/>
        <v>11</v>
      </c>
      <c r="AO4348" s="32" t="s">
        <v>98</v>
      </c>
      <c r="AP4348" s="32" t="s">
        <v>421</v>
      </c>
      <c r="AQ4348" s="32" t="s">
        <v>78</v>
      </c>
      <c r="AR4348" s="33">
        <v>1</v>
      </c>
      <c r="AS4348" s="34">
        <v>1</v>
      </c>
      <c r="AT4348" s="33">
        <v>1</v>
      </c>
      <c r="AU4348" s="35">
        <v>1</v>
      </c>
      <c r="AV4348" s="33">
        <v>1</v>
      </c>
      <c r="AW4348" s="33">
        <v>1</v>
      </c>
      <c r="AX4348" s="53">
        <v>1</v>
      </c>
      <c r="AY4348" s="53">
        <v>1</v>
      </c>
      <c r="AZ4348" s="38">
        <f t="shared" si="752"/>
        <v>45611</v>
      </c>
      <c r="BA4348" s="39">
        <f t="shared" si="753"/>
        <v>1</v>
      </c>
      <c r="BB4348" s="40">
        <f t="shared" si="754"/>
        <v>0</v>
      </c>
      <c r="BC4348" s="39">
        <f t="shared" si="755"/>
        <v>1</v>
      </c>
      <c r="BD4348" s="40">
        <f t="shared" si="756"/>
        <v>0</v>
      </c>
      <c r="BE4348" s="39">
        <f t="shared" si="757"/>
        <v>1</v>
      </c>
      <c r="BF4348" s="39">
        <f t="shared" si="758"/>
        <v>1</v>
      </c>
    </row>
    <row r="4349" spans="40:58" x14ac:dyDescent="0.3">
      <c r="AN4349" s="37">
        <f t="shared" si="751"/>
        <v>11</v>
      </c>
      <c r="AO4349" s="32" t="s">
        <v>98</v>
      </c>
      <c r="AP4349" s="32" t="s">
        <v>422</v>
      </c>
      <c r="AQ4349" s="32" t="s">
        <v>81</v>
      </c>
      <c r="AR4349" s="33">
        <v>1</v>
      </c>
      <c r="AS4349" s="34">
        <v>1</v>
      </c>
      <c r="AT4349" s="33">
        <v>1</v>
      </c>
      <c r="AU4349" s="35">
        <v>1</v>
      </c>
      <c r="AV4349" s="33">
        <v>1</v>
      </c>
      <c r="AW4349" s="33">
        <v>1</v>
      </c>
      <c r="AX4349" s="53">
        <v>1</v>
      </c>
      <c r="AY4349" s="53">
        <v>1</v>
      </c>
      <c r="AZ4349" s="38">
        <f t="shared" si="752"/>
        <v>45612</v>
      </c>
      <c r="BA4349" s="39">
        <f t="shared" si="753"/>
        <v>1</v>
      </c>
      <c r="BB4349" s="40">
        <f t="shared" si="754"/>
        <v>0</v>
      </c>
      <c r="BC4349" s="39">
        <f t="shared" si="755"/>
        <v>1</v>
      </c>
      <c r="BD4349" s="40">
        <f t="shared" si="756"/>
        <v>0</v>
      </c>
      <c r="BE4349" s="39">
        <f t="shared" si="757"/>
        <v>1</v>
      </c>
      <c r="BF4349" s="39">
        <f t="shared" si="758"/>
        <v>1</v>
      </c>
    </row>
    <row r="4350" spans="40:58" x14ac:dyDescent="0.3">
      <c r="AN4350" s="37">
        <f t="shared" si="751"/>
        <v>11</v>
      </c>
      <c r="AO4350" s="32" t="s">
        <v>98</v>
      </c>
      <c r="AP4350" s="32" t="s">
        <v>423</v>
      </c>
      <c r="AQ4350" s="32" t="s">
        <v>84</v>
      </c>
      <c r="AR4350" s="33">
        <v>1</v>
      </c>
      <c r="AS4350" s="34">
        <v>1</v>
      </c>
      <c r="AT4350" s="33">
        <v>1</v>
      </c>
      <c r="AU4350" s="35">
        <v>1</v>
      </c>
      <c r="AV4350" s="33">
        <v>1</v>
      </c>
      <c r="AW4350" s="33">
        <v>1</v>
      </c>
      <c r="AX4350" s="53">
        <v>1</v>
      </c>
      <c r="AY4350" s="53">
        <v>1</v>
      </c>
      <c r="AZ4350" s="38">
        <f t="shared" si="752"/>
        <v>45613</v>
      </c>
      <c r="BA4350" s="39">
        <f t="shared" si="753"/>
        <v>1</v>
      </c>
      <c r="BB4350" s="40">
        <f t="shared" si="754"/>
        <v>0</v>
      </c>
      <c r="BC4350" s="39">
        <f t="shared" si="755"/>
        <v>1</v>
      </c>
      <c r="BD4350" s="40">
        <f t="shared" si="756"/>
        <v>0</v>
      </c>
      <c r="BE4350" s="39">
        <f t="shared" si="757"/>
        <v>1</v>
      </c>
      <c r="BF4350" s="39">
        <f t="shared" si="758"/>
        <v>1</v>
      </c>
    </row>
    <row r="4351" spans="40:58" x14ac:dyDescent="0.3">
      <c r="AN4351" s="37">
        <f t="shared" si="751"/>
        <v>11</v>
      </c>
      <c r="AO4351" s="32" t="s">
        <v>98</v>
      </c>
      <c r="AP4351" s="32" t="s">
        <v>424</v>
      </c>
      <c r="AQ4351" s="32" t="s">
        <v>67</v>
      </c>
      <c r="AR4351" s="33">
        <v>1</v>
      </c>
      <c r="AS4351" s="34">
        <v>1</v>
      </c>
      <c r="AT4351" s="33">
        <v>1</v>
      </c>
      <c r="AU4351" s="35">
        <v>1</v>
      </c>
      <c r="AV4351" s="33">
        <v>1</v>
      </c>
      <c r="AW4351" s="33">
        <v>1</v>
      </c>
      <c r="AX4351" s="53">
        <v>1</v>
      </c>
      <c r="AY4351" s="53">
        <v>1</v>
      </c>
      <c r="AZ4351" s="38">
        <f t="shared" si="752"/>
        <v>45614</v>
      </c>
      <c r="BA4351" s="39">
        <f t="shared" si="753"/>
        <v>1</v>
      </c>
      <c r="BB4351" s="40">
        <f t="shared" si="754"/>
        <v>0</v>
      </c>
      <c r="BC4351" s="39">
        <f t="shared" si="755"/>
        <v>1</v>
      </c>
      <c r="BD4351" s="40">
        <f t="shared" si="756"/>
        <v>0</v>
      </c>
      <c r="BE4351" s="39">
        <f t="shared" si="757"/>
        <v>1</v>
      </c>
      <c r="BF4351" s="39">
        <f t="shared" si="758"/>
        <v>1</v>
      </c>
    </row>
    <row r="4352" spans="40:58" x14ac:dyDescent="0.3">
      <c r="AN4352" s="37">
        <f t="shared" si="751"/>
        <v>11</v>
      </c>
      <c r="AO4352" s="32" t="s">
        <v>98</v>
      </c>
      <c r="AP4352" s="32" t="s">
        <v>425</v>
      </c>
      <c r="AQ4352" s="32" t="s">
        <v>70</v>
      </c>
      <c r="AR4352" s="33">
        <v>1</v>
      </c>
      <c r="AS4352" s="34">
        <v>1</v>
      </c>
      <c r="AT4352" s="33">
        <v>1</v>
      </c>
      <c r="AU4352" s="35">
        <v>1</v>
      </c>
      <c r="AV4352" s="33">
        <v>1</v>
      </c>
      <c r="AW4352" s="33">
        <v>1</v>
      </c>
      <c r="AX4352" s="53">
        <v>1</v>
      </c>
      <c r="AY4352" s="53">
        <v>1</v>
      </c>
      <c r="AZ4352" s="38">
        <f t="shared" si="752"/>
        <v>45615</v>
      </c>
      <c r="BA4352" s="39">
        <f t="shared" si="753"/>
        <v>1</v>
      </c>
      <c r="BB4352" s="40">
        <f t="shared" si="754"/>
        <v>0</v>
      </c>
      <c r="BC4352" s="39">
        <f t="shared" si="755"/>
        <v>1</v>
      </c>
      <c r="BD4352" s="40">
        <f t="shared" si="756"/>
        <v>0</v>
      </c>
      <c r="BE4352" s="39">
        <f t="shared" si="757"/>
        <v>1</v>
      </c>
      <c r="BF4352" s="39">
        <f t="shared" si="758"/>
        <v>1</v>
      </c>
    </row>
    <row r="4353" spans="40:58" x14ac:dyDescent="0.3">
      <c r="AN4353" s="37">
        <f t="shared" si="751"/>
        <v>11</v>
      </c>
      <c r="AO4353" s="32" t="s">
        <v>98</v>
      </c>
      <c r="AP4353" s="32" t="s">
        <v>426</v>
      </c>
      <c r="AQ4353" s="32" t="s">
        <v>72</v>
      </c>
      <c r="AR4353" s="33">
        <v>1</v>
      </c>
      <c r="AS4353" s="34">
        <v>1</v>
      </c>
      <c r="AT4353" s="33">
        <v>1</v>
      </c>
      <c r="AU4353" s="35">
        <v>1</v>
      </c>
      <c r="AV4353" s="33">
        <v>1</v>
      </c>
      <c r="AW4353" s="33">
        <v>1</v>
      </c>
      <c r="AX4353" s="53">
        <v>1</v>
      </c>
      <c r="AY4353" s="53">
        <v>1</v>
      </c>
      <c r="AZ4353" s="38">
        <f t="shared" si="752"/>
        <v>45616</v>
      </c>
      <c r="BA4353" s="39">
        <f t="shared" si="753"/>
        <v>1</v>
      </c>
      <c r="BB4353" s="40">
        <f t="shared" si="754"/>
        <v>0</v>
      </c>
      <c r="BC4353" s="39">
        <f t="shared" si="755"/>
        <v>1</v>
      </c>
      <c r="BD4353" s="40">
        <f t="shared" si="756"/>
        <v>0</v>
      </c>
      <c r="BE4353" s="39">
        <f t="shared" si="757"/>
        <v>1</v>
      </c>
      <c r="BF4353" s="39">
        <f t="shared" si="758"/>
        <v>1</v>
      </c>
    </row>
    <row r="4354" spans="40:58" x14ac:dyDescent="0.3">
      <c r="AN4354" s="37">
        <f t="shared" si="751"/>
        <v>11</v>
      </c>
      <c r="AO4354" s="32" t="s">
        <v>98</v>
      </c>
      <c r="AP4354" s="32" t="s">
        <v>427</v>
      </c>
      <c r="AQ4354" s="32" t="s">
        <v>75</v>
      </c>
      <c r="AR4354" s="33">
        <v>1</v>
      </c>
      <c r="AS4354" s="34">
        <v>1</v>
      </c>
      <c r="AT4354" s="33">
        <v>1</v>
      </c>
      <c r="AU4354" s="35">
        <v>1</v>
      </c>
      <c r="AV4354" s="33">
        <v>1</v>
      </c>
      <c r="AW4354" s="33">
        <v>1</v>
      </c>
      <c r="AX4354" s="53">
        <v>1</v>
      </c>
      <c r="AY4354" s="53">
        <v>1</v>
      </c>
      <c r="AZ4354" s="38">
        <f t="shared" si="752"/>
        <v>45617</v>
      </c>
      <c r="BA4354" s="39">
        <f t="shared" si="753"/>
        <v>1</v>
      </c>
      <c r="BB4354" s="40">
        <f t="shared" si="754"/>
        <v>0</v>
      </c>
      <c r="BC4354" s="39">
        <f t="shared" si="755"/>
        <v>1</v>
      </c>
      <c r="BD4354" s="40">
        <f t="shared" si="756"/>
        <v>0</v>
      </c>
      <c r="BE4354" s="39">
        <f t="shared" si="757"/>
        <v>1</v>
      </c>
      <c r="BF4354" s="39">
        <f t="shared" si="758"/>
        <v>1</v>
      </c>
    </row>
    <row r="4355" spans="40:58" x14ac:dyDescent="0.3">
      <c r="AN4355" s="37">
        <f t="shared" si="751"/>
        <v>11</v>
      </c>
      <c r="AO4355" s="32" t="s">
        <v>98</v>
      </c>
      <c r="AP4355" s="32" t="s">
        <v>428</v>
      </c>
      <c r="AQ4355" s="32" t="s">
        <v>78</v>
      </c>
      <c r="AR4355" s="33">
        <v>1</v>
      </c>
      <c r="AS4355" s="34">
        <v>1</v>
      </c>
      <c r="AT4355" s="33">
        <v>1</v>
      </c>
      <c r="AU4355" s="35">
        <v>1</v>
      </c>
      <c r="AV4355" s="33">
        <v>1</v>
      </c>
      <c r="AW4355" s="33">
        <v>1</v>
      </c>
      <c r="AX4355" s="53">
        <v>1</v>
      </c>
      <c r="AY4355" s="53">
        <v>1</v>
      </c>
      <c r="AZ4355" s="38">
        <f t="shared" si="752"/>
        <v>45618</v>
      </c>
      <c r="BA4355" s="39">
        <f t="shared" si="753"/>
        <v>1</v>
      </c>
      <c r="BB4355" s="40">
        <f t="shared" si="754"/>
        <v>0</v>
      </c>
      <c r="BC4355" s="39">
        <f t="shared" si="755"/>
        <v>1</v>
      </c>
      <c r="BD4355" s="40">
        <f t="shared" si="756"/>
        <v>0</v>
      </c>
      <c r="BE4355" s="39">
        <f t="shared" si="757"/>
        <v>1</v>
      </c>
      <c r="BF4355" s="39">
        <f t="shared" si="758"/>
        <v>1</v>
      </c>
    </row>
    <row r="4356" spans="40:58" x14ac:dyDescent="0.3">
      <c r="AN4356" s="37">
        <f t="shared" ref="AN4356:AN4419" si="759">MONTH(AP4356)</f>
        <v>11</v>
      </c>
      <c r="AO4356" s="32" t="s">
        <v>98</v>
      </c>
      <c r="AP4356" s="32" t="s">
        <v>429</v>
      </c>
      <c r="AQ4356" s="32" t="s">
        <v>81</v>
      </c>
      <c r="AR4356" s="33">
        <v>1</v>
      </c>
      <c r="AS4356" s="34">
        <v>1</v>
      </c>
      <c r="AT4356" s="33">
        <v>1</v>
      </c>
      <c r="AU4356" s="35">
        <v>1</v>
      </c>
      <c r="AV4356" s="33">
        <v>1</v>
      </c>
      <c r="AW4356" s="33">
        <v>1</v>
      </c>
      <c r="AX4356" s="53">
        <v>1</v>
      </c>
      <c r="AY4356" s="53">
        <v>1</v>
      </c>
      <c r="AZ4356" s="38">
        <f t="shared" ref="AZ4356:AZ4419" si="760">AP4356*1</f>
        <v>45619</v>
      </c>
      <c r="BA4356" s="39">
        <f t="shared" ref="BA4356:BA4419" si="761">(AV4356-BB4356)/AR4356</f>
        <v>1</v>
      </c>
      <c r="BB4356" s="40">
        <f t="shared" ref="BB4356:BB4419" si="762">(AR4356-AS4356)*(AV4356/AR4356)</f>
        <v>0</v>
      </c>
      <c r="BC4356" s="39">
        <f t="shared" ref="BC4356:BC4419" si="763">(AW4356-BD4356)/AR4356</f>
        <v>1</v>
      </c>
      <c r="BD4356" s="40">
        <f t="shared" ref="BD4356:BD4419" si="764">(AR4356-AS4356)*(AW4356/AR4356)</f>
        <v>0</v>
      </c>
      <c r="BE4356" s="39">
        <f t="shared" ref="BE4356:BE4419" si="765">AU4356/AR4356</f>
        <v>1</v>
      </c>
      <c r="BF4356" s="39">
        <f t="shared" ref="BF4356:BF4419" si="766">AT4356/AR4356</f>
        <v>1</v>
      </c>
    </row>
    <row r="4357" spans="40:58" x14ac:dyDescent="0.3">
      <c r="AN4357" s="37">
        <f t="shared" si="759"/>
        <v>11</v>
      </c>
      <c r="AO4357" s="32" t="s">
        <v>98</v>
      </c>
      <c r="AP4357" s="32" t="s">
        <v>430</v>
      </c>
      <c r="AQ4357" s="32" t="s">
        <v>84</v>
      </c>
      <c r="AR4357" s="33">
        <v>1</v>
      </c>
      <c r="AS4357" s="34">
        <v>1</v>
      </c>
      <c r="AT4357" s="33">
        <v>1</v>
      </c>
      <c r="AU4357" s="35">
        <v>1</v>
      </c>
      <c r="AV4357" s="33">
        <v>1</v>
      </c>
      <c r="AW4357" s="33">
        <v>1</v>
      </c>
      <c r="AX4357" s="53">
        <v>1</v>
      </c>
      <c r="AY4357" s="53">
        <v>1</v>
      </c>
      <c r="AZ4357" s="38">
        <f t="shared" si="760"/>
        <v>45620</v>
      </c>
      <c r="BA4357" s="39">
        <f t="shared" si="761"/>
        <v>1</v>
      </c>
      <c r="BB4357" s="40">
        <f t="shared" si="762"/>
        <v>0</v>
      </c>
      <c r="BC4357" s="39">
        <f t="shared" si="763"/>
        <v>1</v>
      </c>
      <c r="BD4357" s="40">
        <f t="shared" si="764"/>
        <v>0</v>
      </c>
      <c r="BE4357" s="39">
        <f t="shared" si="765"/>
        <v>1</v>
      </c>
      <c r="BF4357" s="39">
        <f t="shared" si="766"/>
        <v>1</v>
      </c>
    </row>
    <row r="4358" spans="40:58" x14ac:dyDescent="0.3">
      <c r="AN4358" s="37">
        <f t="shared" si="759"/>
        <v>11</v>
      </c>
      <c r="AO4358" s="32" t="s">
        <v>98</v>
      </c>
      <c r="AP4358" s="32" t="s">
        <v>431</v>
      </c>
      <c r="AQ4358" s="32" t="s">
        <v>67</v>
      </c>
      <c r="AR4358" s="33">
        <v>1</v>
      </c>
      <c r="AS4358" s="34">
        <v>1</v>
      </c>
      <c r="AT4358" s="33">
        <v>1</v>
      </c>
      <c r="AU4358" s="35">
        <v>1</v>
      </c>
      <c r="AV4358" s="33">
        <v>1</v>
      </c>
      <c r="AW4358" s="33">
        <v>1</v>
      </c>
      <c r="AX4358" s="53">
        <v>1</v>
      </c>
      <c r="AY4358" s="53">
        <v>1</v>
      </c>
      <c r="AZ4358" s="38">
        <f t="shared" si="760"/>
        <v>45621</v>
      </c>
      <c r="BA4358" s="39">
        <f t="shared" si="761"/>
        <v>1</v>
      </c>
      <c r="BB4358" s="40">
        <f t="shared" si="762"/>
        <v>0</v>
      </c>
      <c r="BC4358" s="39">
        <f t="shared" si="763"/>
        <v>1</v>
      </c>
      <c r="BD4358" s="40">
        <f t="shared" si="764"/>
        <v>0</v>
      </c>
      <c r="BE4358" s="39">
        <f t="shared" si="765"/>
        <v>1</v>
      </c>
      <c r="BF4358" s="39">
        <f t="shared" si="766"/>
        <v>1</v>
      </c>
    </row>
    <row r="4359" spans="40:58" x14ac:dyDescent="0.3">
      <c r="AN4359" s="37">
        <f t="shared" si="759"/>
        <v>11</v>
      </c>
      <c r="AO4359" s="32" t="s">
        <v>98</v>
      </c>
      <c r="AP4359" s="32" t="s">
        <v>432</v>
      </c>
      <c r="AQ4359" s="32" t="s">
        <v>70</v>
      </c>
      <c r="AR4359" s="33">
        <v>1</v>
      </c>
      <c r="AS4359" s="34">
        <v>1</v>
      </c>
      <c r="AT4359" s="33">
        <v>1</v>
      </c>
      <c r="AU4359" s="35">
        <v>1</v>
      </c>
      <c r="AV4359" s="33">
        <v>1</v>
      </c>
      <c r="AW4359" s="33">
        <v>1</v>
      </c>
      <c r="AX4359" s="53">
        <v>1</v>
      </c>
      <c r="AY4359" s="53">
        <v>1</v>
      </c>
      <c r="AZ4359" s="38">
        <f t="shared" si="760"/>
        <v>45622</v>
      </c>
      <c r="BA4359" s="39">
        <f t="shared" si="761"/>
        <v>1</v>
      </c>
      <c r="BB4359" s="40">
        <f t="shared" si="762"/>
        <v>0</v>
      </c>
      <c r="BC4359" s="39">
        <f t="shared" si="763"/>
        <v>1</v>
      </c>
      <c r="BD4359" s="40">
        <f t="shared" si="764"/>
        <v>0</v>
      </c>
      <c r="BE4359" s="39">
        <f t="shared" si="765"/>
        <v>1</v>
      </c>
      <c r="BF4359" s="39">
        <f t="shared" si="766"/>
        <v>1</v>
      </c>
    </row>
    <row r="4360" spans="40:58" x14ac:dyDescent="0.3">
      <c r="AN4360" s="37">
        <f t="shared" si="759"/>
        <v>11</v>
      </c>
      <c r="AO4360" s="32" t="s">
        <v>98</v>
      </c>
      <c r="AP4360" s="32" t="s">
        <v>433</v>
      </c>
      <c r="AQ4360" s="32" t="s">
        <v>72</v>
      </c>
      <c r="AR4360" s="33">
        <v>1</v>
      </c>
      <c r="AS4360" s="34">
        <v>1</v>
      </c>
      <c r="AT4360" s="33">
        <v>1</v>
      </c>
      <c r="AU4360" s="35">
        <v>1</v>
      </c>
      <c r="AV4360" s="33">
        <v>1</v>
      </c>
      <c r="AW4360" s="33">
        <v>1</v>
      </c>
      <c r="AX4360" s="53">
        <v>1</v>
      </c>
      <c r="AY4360" s="53">
        <v>1</v>
      </c>
      <c r="AZ4360" s="38">
        <f t="shared" si="760"/>
        <v>45623</v>
      </c>
      <c r="BA4360" s="39">
        <f t="shared" si="761"/>
        <v>1</v>
      </c>
      <c r="BB4360" s="40">
        <f t="shared" si="762"/>
        <v>0</v>
      </c>
      <c r="BC4360" s="39">
        <f t="shared" si="763"/>
        <v>1</v>
      </c>
      <c r="BD4360" s="40">
        <f t="shared" si="764"/>
        <v>0</v>
      </c>
      <c r="BE4360" s="39">
        <f t="shared" si="765"/>
        <v>1</v>
      </c>
      <c r="BF4360" s="39">
        <f t="shared" si="766"/>
        <v>1</v>
      </c>
    </row>
    <row r="4361" spans="40:58" x14ac:dyDescent="0.3">
      <c r="AN4361" s="37">
        <f t="shared" si="759"/>
        <v>11</v>
      </c>
      <c r="AO4361" s="32" t="s">
        <v>98</v>
      </c>
      <c r="AP4361" s="32" t="s">
        <v>434</v>
      </c>
      <c r="AQ4361" s="32" t="s">
        <v>75</v>
      </c>
      <c r="AR4361" s="33">
        <v>1</v>
      </c>
      <c r="AS4361" s="34">
        <v>1</v>
      </c>
      <c r="AT4361" s="33">
        <v>1</v>
      </c>
      <c r="AU4361" s="35">
        <v>1</v>
      </c>
      <c r="AV4361" s="33">
        <v>1</v>
      </c>
      <c r="AW4361" s="33">
        <v>1</v>
      </c>
      <c r="AX4361" s="53">
        <v>1</v>
      </c>
      <c r="AY4361" s="53">
        <v>1</v>
      </c>
      <c r="AZ4361" s="38">
        <f t="shared" si="760"/>
        <v>45624</v>
      </c>
      <c r="BA4361" s="39">
        <f t="shared" si="761"/>
        <v>1</v>
      </c>
      <c r="BB4361" s="40">
        <f t="shared" si="762"/>
        <v>0</v>
      </c>
      <c r="BC4361" s="39">
        <f t="shared" si="763"/>
        <v>1</v>
      </c>
      <c r="BD4361" s="40">
        <f t="shared" si="764"/>
        <v>0</v>
      </c>
      <c r="BE4361" s="39">
        <f t="shared" si="765"/>
        <v>1</v>
      </c>
      <c r="BF4361" s="39">
        <f t="shared" si="766"/>
        <v>1</v>
      </c>
    </row>
    <row r="4362" spans="40:58" x14ac:dyDescent="0.3">
      <c r="AN4362" s="37">
        <f t="shared" si="759"/>
        <v>11</v>
      </c>
      <c r="AO4362" s="32" t="s">
        <v>98</v>
      </c>
      <c r="AP4362" s="32" t="s">
        <v>435</v>
      </c>
      <c r="AQ4362" s="32" t="s">
        <v>78</v>
      </c>
      <c r="AR4362" s="33">
        <v>1</v>
      </c>
      <c r="AS4362" s="34">
        <v>1</v>
      </c>
      <c r="AT4362" s="33">
        <v>1</v>
      </c>
      <c r="AU4362" s="35">
        <v>1</v>
      </c>
      <c r="AV4362" s="33">
        <v>1</v>
      </c>
      <c r="AW4362" s="33">
        <v>1</v>
      </c>
      <c r="AX4362" s="53">
        <v>1</v>
      </c>
      <c r="AY4362" s="53">
        <v>1</v>
      </c>
      <c r="AZ4362" s="38">
        <f t="shared" si="760"/>
        <v>45625</v>
      </c>
      <c r="BA4362" s="39">
        <f t="shared" si="761"/>
        <v>1</v>
      </c>
      <c r="BB4362" s="40">
        <f t="shared" si="762"/>
        <v>0</v>
      </c>
      <c r="BC4362" s="39">
        <f t="shared" si="763"/>
        <v>1</v>
      </c>
      <c r="BD4362" s="40">
        <f t="shared" si="764"/>
        <v>0</v>
      </c>
      <c r="BE4362" s="39">
        <f t="shared" si="765"/>
        <v>1</v>
      </c>
      <c r="BF4362" s="39">
        <f t="shared" si="766"/>
        <v>1</v>
      </c>
    </row>
    <row r="4363" spans="40:58" x14ac:dyDescent="0.3">
      <c r="AN4363" s="37">
        <f t="shared" si="759"/>
        <v>11</v>
      </c>
      <c r="AO4363" s="32" t="s">
        <v>98</v>
      </c>
      <c r="AP4363" s="32" t="s">
        <v>436</v>
      </c>
      <c r="AQ4363" s="32" t="s">
        <v>81</v>
      </c>
      <c r="AR4363" s="33">
        <v>1</v>
      </c>
      <c r="AS4363" s="34">
        <v>1</v>
      </c>
      <c r="AT4363" s="33">
        <v>1</v>
      </c>
      <c r="AU4363" s="35">
        <v>1</v>
      </c>
      <c r="AV4363" s="33">
        <v>1</v>
      </c>
      <c r="AW4363" s="33">
        <v>1</v>
      </c>
      <c r="AX4363" s="53">
        <v>1</v>
      </c>
      <c r="AY4363" s="53">
        <v>1</v>
      </c>
      <c r="AZ4363" s="38">
        <f t="shared" si="760"/>
        <v>45626</v>
      </c>
      <c r="BA4363" s="39">
        <f t="shared" si="761"/>
        <v>1</v>
      </c>
      <c r="BB4363" s="40">
        <f t="shared" si="762"/>
        <v>0</v>
      </c>
      <c r="BC4363" s="39">
        <f t="shared" si="763"/>
        <v>1</v>
      </c>
      <c r="BD4363" s="40">
        <f t="shared" si="764"/>
        <v>0</v>
      </c>
      <c r="BE4363" s="39">
        <f t="shared" si="765"/>
        <v>1</v>
      </c>
      <c r="BF4363" s="39">
        <f t="shared" si="766"/>
        <v>1</v>
      </c>
    </row>
    <row r="4364" spans="40:58" x14ac:dyDescent="0.3">
      <c r="AN4364" s="37">
        <f t="shared" si="759"/>
        <v>12</v>
      </c>
      <c r="AO4364" s="32" t="s">
        <v>98</v>
      </c>
      <c r="AP4364" s="32" t="s">
        <v>437</v>
      </c>
      <c r="AQ4364" s="32" t="s">
        <v>84</v>
      </c>
      <c r="AR4364" s="33">
        <v>1</v>
      </c>
      <c r="AS4364" s="34">
        <v>1</v>
      </c>
      <c r="AT4364" s="33">
        <v>1</v>
      </c>
      <c r="AU4364" s="35">
        <v>1</v>
      </c>
      <c r="AV4364" s="33">
        <v>1</v>
      </c>
      <c r="AW4364" s="33">
        <v>1</v>
      </c>
      <c r="AX4364" s="53">
        <v>1</v>
      </c>
      <c r="AY4364" s="53">
        <v>1</v>
      </c>
      <c r="AZ4364" s="38">
        <f t="shared" si="760"/>
        <v>45627</v>
      </c>
      <c r="BA4364" s="39">
        <f t="shared" si="761"/>
        <v>1</v>
      </c>
      <c r="BB4364" s="40">
        <f t="shared" si="762"/>
        <v>0</v>
      </c>
      <c r="BC4364" s="39">
        <f t="shared" si="763"/>
        <v>1</v>
      </c>
      <c r="BD4364" s="40">
        <f t="shared" si="764"/>
        <v>0</v>
      </c>
      <c r="BE4364" s="39">
        <f t="shared" si="765"/>
        <v>1</v>
      </c>
      <c r="BF4364" s="39">
        <f t="shared" si="766"/>
        <v>1</v>
      </c>
    </row>
    <row r="4365" spans="40:58" x14ac:dyDescent="0.3">
      <c r="AN4365" s="37">
        <f t="shared" si="759"/>
        <v>12</v>
      </c>
      <c r="AO4365" s="32" t="s">
        <v>98</v>
      </c>
      <c r="AP4365" s="32" t="s">
        <v>438</v>
      </c>
      <c r="AQ4365" s="32" t="s">
        <v>67</v>
      </c>
      <c r="AR4365" s="33">
        <v>1</v>
      </c>
      <c r="AS4365" s="34">
        <v>1</v>
      </c>
      <c r="AT4365" s="33">
        <v>1</v>
      </c>
      <c r="AU4365" s="35">
        <v>1</v>
      </c>
      <c r="AV4365" s="33">
        <v>1</v>
      </c>
      <c r="AW4365" s="33">
        <v>1</v>
      </c>
      <c r="AX4365" s="53">
        <v>1</v>
      </c>
      <c r="AY4365" s="53">
        <v>1</v>
      </c>
      <c r="AZ4365" s="38">
        <f t="shared" si="760"/>
        <v>45628</v>
      </c>
      <c r="BA4365" s="39">
        <f t="shared" si="761"/>
        <v>1</v>
      </c>
      <c r="BB4365" s="40">
        <f t="shared" si="762"/>
        <v>0</v>
      </c>
      <c r="BC4365" s="39">
        <f t="shared" si="763"/>
        <v>1</v>
      </c>
      <c r="BD4365" s="40">
        <f t="shared" si="764"/>
        <v>0</v>
      </c>
      <c r="BE4365" s="39">
        <f t="shared" si="765"/>
        <v>1</v>
      </c>
      <c r="BF4365" s="39">
        <f t="shared" si="766"/>
        <v>1</v>
      </c>
    </row>
    <row r="4366" spans="40:58" x14ac:dyDescent="0.3">
      <c r="AN4366" s="37">
        <f t="shared" si="759"/>
        <v>12</v>
      </c>
      <c r="AO4366" s="32" t="s">
        <v>98</v>
      </c>
      <c r="AP4366" s="32" t="s">
        <v>439</v>
      </c>
      <c r="AQ4366" s="32" t="s">
        <v>70</v>
      </c>
      <c r="AR4366" s="33">
        <v>1</v>
      </c>
      <c r="AS4366" s="34">
        <v>1</v>
      </c>
      <c r="AT4366" s="33">
        <v>1</v>
      </c>
      <c r="AU4366" s="35">
        <v>1</v>
      </c>
      <c r="AV4366" s="33">
        <v>1</v>
      </c>
      <c r="AW4366" s="33">
        <v>1</v>
      </c>
      <c r="AX4366" s="53">
        <v>1</v>
      </c>
      <c r="AY4366" s="53">
        <v>1</v>
      </c>
      <c r="AZ4366" s="38">
        <f t="shared" si="760"/>
        <v>45629</v>
      </c>
      <c r="BA4366" s="39">
        <f t="shared" si="761"/>
        <v>1</v>
      </c>
      <c r="BB4366" s="40">
        <f t="shared" si="762"/>
        <v>0</v>
      </c>
      <c r="BC4366" s="39">
        <f t="shared" si="763"/>
        <v>1</v>
      </c>
      <c r="BD4366" s="40">
        <f t="shared" si="764"/>
        <v>0</v>
      </c>
      <c r="BE4366" s="39">
        <f t="shared" si="765"/>
        <v>1</v>
      </c>
      <c r="BF4366" s="39">
        <f t="shared" si="766"/>
        <v>1</v>
      </c>
    </row>
    <row r="4367" spans="40:58" x14ac:dyDescent="0.3">
      <c r="AN4367" s="37">
        <f t="shared" si="759"/>
        <v>12</v>
      </c>
      <c r="AO4367" s="32" t="s">
        <v>98</v>
      </c>
      <c r="AP4367" s="32" t="s">
        <v>440</v>
      </c>
      <c r="AQ4367" s="32" t="s">
        <v>72</v>
      </c>
      <c r="AR4367" s="33">
        <v>1</v>
      </c>
      <c r="AS4367" s="34">
        <v>1</v>
      </c>
      <c r="AT4367" s="33">
        <v>1</v>
      </c>
      <c r="AU4367" s="35">
        <v>1</v>
      </c>
      <c r="AV4367" s="33">
        <v>1</v>
      </c>
      <c r="AW4367" s="33">
        <v>1</v>
      </c>
      <c r="AX4367" s="53">
        <v>1</v>
      </c>
      <c r="AY4367" s="53">
        <v>1</v>
      </c>
      <c r="AZ4367" s="38">
        <f t="shared" si="760"/>
        <v>45630</v>
      </c>
      <c r="BA4367" s="39">
        <f t="shared" si="761"/>
        <v>1</v>
      </c>
      <c r="BB4367" s="40">
        <f t="shared" si="762"/>
        <v>0</v>
      </c>
      <c r="BC4367" s="39">
        <f t="shared" si="763"/>
        <v>1</v>
      </c>
      <c r="BD4367" s="40">
        <f t="shared" si="764"/>
        <v>0</v>
      </c>
      <c r="BE4367" s="39">
        <f t="shared" si="765"/>
        <v>1</v>
      </c>
      <c r="BF4367" s="39">
        <f t="shared" si="766"/>
        <v>1</v>
      </c>
    </row>
    <row r="4368" spans="40:58" x14ac:dyDescent="0.3">
      <c r="AN4368" s="37">
        <f t="shared" si="759"/>
        <v>12</v>
      </c>
      <c r="AO4368" s="32" t="s">
        <v>98</v>
      </c>
      <c r="AP4368" s="32" t="s">
        <v>441</v>
      </c>
      <c r="AQ4368" s="32" t="s">
        <v>75</v>
      </c>
      <c r="AR4368" s="33">
        <v>1</v>
      </c>
      <c r="AS4368" s="34">
        <v>1</v>
      </c>
      <c r="AT4368" s="33">
        <v>1</v>
      </c>
      <c r="AU4368" s="35">
        <v>1</v>
      </c>
      <c r="AV4368" s="33">
        <v>1</v>
      </c>
      <c r="AW4368" s="33">
        <v>1</v>
      </c>
      <c r="AX4368" s="53">
        <v>1</v>
      </c>
      <c r="AY4368" s="53">
        <v>1</v>
      </c>
      <c r="AZ4368" s="38">
        <f t="shared" si="760"/>
        <v>45631</v>
      </c>
      <c r="BA4368" s="39">
        <f t="shared" si="761"/>
        <v>1</v>
      </c>
      <c r="BB4368" s="40">
        <f t="shared" si="762"/>
        <v>0</v>
      </c>
      <c r="BC4368" s="39">
        <f t="shared" si="763"/>
        <v>1</v>
      </c>
      <c r="BD4368" s="40">
        <f t="shared" si="764"/>
        <v>0</v>
      </c>
      <c r="BE4368" s="39">
        <f t="shared" si="765"/>
        <v>1</v>
      </c>
      <c r="BF4368" s="39">
        <f t="shared" si="766"/>
        <v>1</v>
      </c>
    </row>
    <row r="4369" spans="40:58" x14ac:dyDescent="0.3">
      <c r="AN4369" s="37">
        <f t="shared" si="759"/>
        <v>12</v>
      </c>
      <c r="AO4369" s="32" t="s">
        <v>98</v>
      </c>
      <c r="AP4369" s="32" t="s">
        <v>442</v>
      </c>
      <c r="AQ4369" s="32" t="s">
        <v>78</v>
      </c>
      <c r="AR4369" s="33">
        <v>1</v>
      </c>
      <c r="AS4369" s="34">
        <v>1</v>
      </c>
      <c r="AT4369" s="33">
        <v>1</v>
      </c>
      <c r="AU4369" s="35">
        <v>1</v>
      </c>
      <c r="AV4369" s="33">
        <v>1</v>
      </c>
      <c r="AW4369" s="33">
        <v>1</v>
      </c>
      <c r="AX4369" s="53">
        <v>1</v>
      </c>
      <c r="AY4369" s="53">
        <v>1</v>
      </c>
      <c r="AZ4369" s="38">
        <f t="shared" si="760"/>
        <v>45632</v>
      </c>
      <c r="BA4369" s="39">
        <f t="shared" si="761"/>
        <v>1</v>
      </c>
      <c r="BB4369" s="40">
        <f t="shared" si="762"/>
        <v>0</v>
      </c>
      <c r="BC4369" s="39">
        <f t="shared" si="763"/>
        <v>1</v>
      </c>
      <c r="BD4369" s="40">
        <f t="shared" si="764"/>
        <v>0</v>
      </c>
      <c r="BE4369" s="39">
        <f t="shared" si="765"/>
        <v>1</v>
      </c>
      <c r="BF4369" s="39">
        <f t="shared" si="766"/>
        <v>1</v>
      </c>
    </row>
    <row r="4370" spans="40:58" x14ac:dyDescent="0.3">
      <c r="AN4370" s="37">
        <f t="shared" si="759"/>
        <v>12</v>
      </c>
      <c r="AO4370" s="32" t="s">
        <v>98</v>
      </c>
      <c r="AP4370" s="32" t="s">
        <v>443</v>
      </c>
      <c r="AQ4370" s="32" t="s">
        <v>81</v>
      </c>
      <c r="AR4370" s="33">
        <v>1</v>
      </c>
      <c r="AS4370" s="34">
        <v>1</v>
      </c>
      <c r="AT4370" s="33">
        <v>1</v>
      </c>
      <c r="AU4370" s="35">
        <v>1</v>
      </c>
      <c r="AV4370" s="33">
        <v>1</v>
      </c>
      <c r="AW4370" s="33">
        <v>1</v>
      </c>
      <c r="AX4370" s="53">
        <v>1</v>
      </c>
      <c r="AY4370" s="53">
        <v>1</v>
      </c>
      <c r="AZ4370" s="38">
        <f t="shared" si="760"/>
        <v>45633</v>
      </c>
      <c r="BA4370" s="39">
        <f t="shared" si="761"/>
        <v>1</v>
      </c>
      <c r="BB4370" s="40">
        <f t="shared" si="762"/>
        <v>0</v>
      </c>
      <c r="BC4370" s="39">
        <f t="shared" si="763"/>
        <v>1</v>
      </c>
      <c r="BD4370" s="40">
        <f t="shared" si="764"/>
        <v>0</v>
      </c>
      <c r="BE4370" s="39">
        <f t="shared" si="765"/>
        <v>1</v>
      </c>
      <c r="BF4370" s="39">
        <f t="shared" si="766"/>
        <v>1</v>
      </c>
    </row>
    <row r="4371" spans="40:58" x14ac:dyDescent="0.3">
      <c r="AN4371" s="37">
        <f t="shared" si="759"/>
        <v>12</v>
      </c>
      <c r="AO4371" s="32" t="s">
        <v>98</v>
      </c>
      <c r="AP4371" s="32" t="s">
        <v>444</v>
      </c>
      <c r="AQ4371" s="32" t="s">
        <v>84</v>
      </c>
      <c r="AR4371" s="33">
        <v>1</v>
      </c>
      <c r="AS4371" s="34">
        <v>1</v>
      </c>
      <c r="AT4371" s="33">
        <v>1</v>
      </c>
      <c r="AU4371" s="35">
        <v>1</v>
      </c>
      <c r="AV4371" s="33">
        <v>1</v>
      </c>
      <c r="AW4371" s="33">
        <v>1</v>
      </c>
      <c r="AX4371" s="53">
        <v>1</v>
      </c>
      <c r="AY4371" s="53">
        <v>1</v>
      </c>
      <c r="AZ4371" s="38">
        <f t="shared" si="760"/>
        <v>45634</v>
      </c>
      <c r="BA4371" s="39">
        <f t="shared" si="761"/>
        <v>1</v>
      </c>
      <c r="BB4371" s="40">
        <f t="shared" si="762"/>
        <v>0</v>
      </c>
      <c r="BC4371" s="39">
        <f t="shared" si="763"/>
        <v>1</v>
      </c>
      <c r="BD4371" s="40">
        <f t="shared" si="764"/>
        <v>0</v>
      </c>
      <c r="BE4371" s="39">
        <f t="shared" si="765"/>
        <v>1</v>
      </c>
      <c r="BF4371" s="39">
        <f t="shared" si="766"/>
        <v>1</v>
      </c>
    </row>
    <row r="4372" spans="40:58" x14ac:dyDescent="0.3">
      <c r="AN4372" s="37">
        <f t="shared" si="759"/>
        <v>12</v>
      </c>
      <c r="AO4372" s="32" t="s">
        <v>98</v>
      </c>
      <c r="AP4372" s="32" t="s">
        <v>445</v>
      </c>
      <c r="AQ4372" s="32" t="s">
        <v>67</v>
      </c>
      <c r="AR4372" s="33">
        <v>1</v>
      </c>
      <c r="AS4372" s="34">
        <v>1</v>
      </c>
      <c r="AT4372" s="33">
        <v>1</v>
      </c>
      <c r="AU4372" s="35">
        <v>1</v>
      </c>
      <c r="AV4372" s="33">
        <v>1</v>
      </c>
      <c r="AW4372" s="33">
        <v>1</v>
      </c>
      <c r="AX4372" s="53">
        <v>1</v>
      </c>
      <c r="AY4372" s="53">
        <v>1</v>
      </c>
      <c r="AZ4372" s="38">
        <f t="shared" si="760"/>
        <v>45635</v>
      </c>
      <c r="BA4372" s="39">
        <f t="shared" si="761"/>
        <v>1</v>
      </c>
      <c r="BB4372" s="40">
        <f t="shared" si="762"/>
        <v>0</v>
      </c>
      <c r="BC4372" s="39">
        <f t="shared" si="763"/>
        <v>1</v>
      </c>
      <c r="BD4372" s="40">
        <f t="shared" si="764"/>
        <v>0</v>
      </c>
      <c r="BE4372" s="39">
        <f t="shared" si="765"/>
        <v>1</v>
      </c>
      <c r="BF4372" s="39">
        <f t="shared" si="766"/>
        <v>1</v>
      </c>
    </row>
    <row r="4373" spans="40:58" x14ac:dyDescent="0.3">
      <c r="AN4373" s="37">
        <f t="shared" si="759"/>
        <v>12</v>
      </c>
      <c r="AO4373" s="32" t="s">
        <v>98</v>
      </c>
      <c r="AP4373" s="32" t="s">
        <v>446</v>
      </c>
      <c r="AQ4373" s="32" t="s">
        <v>70</v>
      </c>
      <c r="AR4373" s="33">
        <v>1</v>
      </c>
      <c r="AS4373" s="34">
        <v>1</v>
      </c>
      <c r="AT4373" s="33">
        <v>1</v>
      </c>
      <c r="AU4373" s="35">
        <v>1</v>
      </c>
      <c r="AV4373" s="33">
        <v>1</v>
      </c>
      <c r="AW4373" s="33">
        <v>1</v>
      </c>
      <c r="AX4373" s="53">
        <v>1</v>
      </c>
      <c r="AY4373" s="53">
        <v>1</v>
      </c>
      <c r="AZ4373" s="38">
        <f t="shared" si="760"/>
        <v>45636</v>
      </c>
      <c r="BA4373" s="39">
        <f t="shared" si="761"/>
        <v>1</v>
      </c>
      <c r="BB4373" s="40">
        <f t="shared" si="762"/>
        <v>0</v>
      </c>
      <c r="BC4373" s="39">
        <f t="shared" si="763"/>
        <v>1</v>
      </c>
      <c r="BD4373" s="40">
        <f t="shared" si="764"/>
        <v>0</v>
      </c>
      <c r="BE4373" s="39">
        <f t="shared" si="765"/>
        <v>1</v>
      </c>
      <c r="BF4373" s="39">
        <f t="shared" si="766"/>
        <v>1</v>
      </c>
    </row>
    <row r="4374" spans="40:58" x14ac:dyDescent="0.3">
      <c r="AN4374" s="37">
        <f t="shared" si="759"/>
        <v>12</v>
      </c>
      <c r="AO4374" s="32" t="s">
        <v>98</v>
      </c>
      <c r="AP4374" s="32" t="s">
        <v>447</v>
      </c>
      <c r="AQ4374" s="32" t="s">
        <v>72</v>
      </c>
      <c r="AR4374" s="33">
        <v>1</v>
      </c>
      <c r="AS4374" s="34">
        <v>1</v>
      </c>
      <c r="AT4374" s="33">
        <v>1</v>
      </c>
      <c r="AU4374" s="35">
        <v>1</v>
      </c>
      <c r="AV4374" s="33">
        <v>1</v>
      </c>
      <c r="AW4374" s="33">
        <v>1</v>
      </c>
      <c r="AX4374" s="53">
        <v>1</v>
      </c>
      <c r="AY4374" s="53">
        <v>1</v>
      </c>
      <c r="AZ4374" s="38">
        <f t="shared" si="760"/>
        <v>45637</v>
      </c>
      <c r="BA4374" s="39">
        <f t="shared" si="761"/>
        <v>1</v>
      </c>
      <c r="BB4374" s="40">
        <f t="shared" si="762"/>
        <v>0</v>
      </c>
      <c r="BC4374" s="39">
        <f t="shared" si="763"/>
        <v>1</v>
      </c>
      <c r="BD4374" s="40">
        <f t="shared" si="764"/>
        <v>0</v>
      </c>
      <c r="BE4374" s="39">
        <f t="shared" si="765"/>
        <v>1</v>
      </c>
      <c r="BF4374" s="39">
        <f t="shared" si="766"/>
        <v>1</v>
      </c>
    </row>
    <row r="4375" spans="40:58" x14ac:dyDescent="0.3">
      <c r="AN4375" s="37">
        <f t="shared" si="759"/>
        <v>12</v>
      </c>
      <c r="AO4375" s="32" t="s">
        <v>98</v>
      </c>
      <c r="AP4375" s="32" t="s">
        <v>448</v>
      </c>
      <c r="AQ4375" s="32" t="s">
        <v>75</v>
      </c>
      <c r="AR4375" s="33">
        <v>1</v>
      </c>
      <c r="AS4375" s="34">
        <v>1</v>
      </c>
      <c r="AT4375" s="33">
        <v>1</v>
      </c>
      <c r="AU4375" s="35">
        <v>1</v>
      </c>
      <c r="AV4375" s="33">
        <v>1</v>
      </c>
      <c r="AW4375" s="33">
        <v>1</v>
      </c>
      <c r="AX4375" s="53">
        <v>1</v>
      </c>
      <c r="AY4375" s="53">
        <v>1</v>
      </c>
      <c r="AZ4375" s="38">
        <f t="shared" si="760"/>
        <v>45638</v>
      </c>
      <c r="BA4375" s="39">
        <f t="shared" si="761"/>
        <v>1</v>
      </c>
      <c r="BB4375" s="40">
        <f t="shared" si="762"/>
        <v>0</v>
      </c>
      <c r="BC4375" s="39">
        <f t="shared" si="763"/>
        <v>1</v>
      </c>
      <c r="BD4375" s="40">
        <f t="shared" si="764"/>
        <v>0</v>
      </c>
      <c r="BE4375" s="39">
        <f t="shared" si="765"/>
        <v>1</v>
      </c>
      <c r="BF4375" s="39">
        <f t="shared" si="766"/>
        <v>1</v>
      </c>
    </row>
    <row r="4376" spans="40:58" x14ac:dyDescent="0.3">
      <c r="AN4376" s="37">
        <f t="shared" si="759"/>
        <v>12</v>
      </c>
      <c r="AO4376" s="32" t="s">
        <v>98</v>
      </c>
      <c r="AP4376" s="32" t="s">
        <v>449</v>
      </c>
      <c r="AQ4376" s="32" t="s">
        <v>78</v>
      </c>
      <c r="AR4376" s="33">
        <v>1</v>
      </c>
      <c r="AS4376" s="34">
        <v>1</v>
      </c>
      <c r="AT4376" s="33">
        <v>1</v>
      </c>
      <c r="AU4376" s="35">
        <v>1</v>
      </c>
      <c r="AV4376" s="33">
        <v>1</v>
      </c>
      <c r="AW4376" s="33">
        <v>1</v>
      </c>
      <c r="AX4376" s="53">
        <v>1</v>
      </c>
      <c r="AY4376" s="53">
        <v>1</v>
      </c>
      <c r="AZ4376" s="38">
        <f t="shared" si="760"/>
        <v>45639</v>
      </c>
      <c r="BA4376" s="39">
        <f t="shared" si="761"/>
        <v>1</v>
      </c>
      <c r="BB4376" s="40">
        <f t="shared" si="762"/>
        <v>0</v>
      </c>
      <c r="BC4376" s="39">
        <f t="shared" si="763"/>
        <v>1</v>
      </c>
      <c r="BD4376" s="40">
        <f t="shared" si="764"/>
        <v>0</v>
      </c>
      <c r="BE4376" s="39">
        <f t="shared" si="765"/>
        <v>1</v>
      </c>
      <c r="BF4376" s="39">
        <f t="shared" si="766"/>
        <v>1</v>
      </c>
    </row>
    <row r="4377" spans="40:58" x14ac:dyDescent="0.3">
      <c r="AN4377" s="37">
        <f t="shared" si="759"/>
        <v>12</v>
      </c>
      <c r="AO4377" s="32" t="s">
        <v>98</v>
      </c>
      <c r="AP4377" s="32" t="s">
        <v>450</v>
      </c>
      <c r="AQ4377" s="32" t="s">
        <v>81</v>
      </c>
      <c r="AR4377" s="33">
        <v>1</v>
      </c>
      <c r="AS4377" s="34">
        <v>1</v>
      </c>
      <c r="AT4377" s="33">
        <v>1</v>
      </c>
      <c r="AU4377" s="35">
        <v>1</v>
      </c>
      <c r="AV4377" s="33">
        <v>1</v>
      </c>
      <c r="AW4377" s="33">
        <v>1</v>
      </c>
      <c r="AX4377" s="53">
        <v>1</v>
      </c>
      <c r="AY4377" s="53">
        <v>1</v>
      </c>
      <c r="AZ4377" s="38">
        <f t="shared" si="760"/>
        <v>45640</v>
      </c>
      <c r="BA4377" s="39">
        <f t="shared" si="761"/>
        <v>1</v>
      </c>
      <c r="BB4377" s="40">
        <f t="shared" si="762"/>
        <v>0</v>
      </c>
      <c r="BC4377" s="39">
        <f t="shared" si="763"/>
        <v>1</v>
      </c>
      <c r="BD4377" s="40">
        <f t="shared" si="764"/>
        <v>0</v>
      </c>
      <c r="BE4377" s="39">
        <f t="shared" si="765"/>
        <v>1</v>
      </c>
      <c r="BF4377" s="39">
        <f t="shared" si="766"/>
        <v>1</v>
      </c>
    </row>
    <row r="4378" spans="40:58" x14ac:dyDescent="0.3">
      <c r="AN4378" s="37">
        <f t="shared" si="759"/>
        <v>12</v>
      </c>
      <c r="AO4378" s="32" t="s">
        <v>98</v>
      </c>
      <c r="AP4378" s="32" t="s">
        <v>451</v>
      </c>
      <c r="AQ4378" s="32" t="s">
        <v>84</v>
      </c>
      <c r="AR4378" s="33">
        <v>1</v>
      </c>
      <c r="AS4378" s="34">
        <v>1</v>
      </c>
      <c r="AT4378" s="33">
        <v>1</v>
      </c>
      <c r="AU4378" s="35">
        <v>1</v>
      </c>
      <c r="AV4378" s="33">
        <v>1</v>
      </c>
      <c r="AW4378" s="33">
        <v>1</v>
      </c>
      <c r="AX4378" s="53">
        <v>1</v>
      </c>
      <c r="AY4378" s="53">
        <v>1</v>
      </c>
      <c r="AZ4378" s="38">
        <f t="shared" si="760"/>
        <v>45641</v>
      </c>
      <c r="BA4378" s="39">
        <f t="shared" si="761"/>
        <v>1</v>
      </c>
      <c r="BB4378" s="40">
        <f t="shared" si="762"/>
        <v>0</v>
      </c>
      <c r="BC4378" s="39">
        <f t="shared" si="763"/>
        <v>1</v>
      </c>
      <c r="BD4378" s="40">
        <f t="shared" si="764"/>
        <v>0</v>
      </c>
      <c r="BE4378" s="39">
        <f t="shared" si="765"/>
        <v>1</v>
      </c>
      <c r="BF4378" s="39">
        <f t="shared" si="766"/>
        <v>1</v>
      </c>
    </row>
    <row r="4379" spans="40:58" x14ac:dyDescent="0.3">
      <c r="AN4379" s="37">
        <f t="shared" si="759"/>
        <v>12</v>
      </c>
      <c r="AO4379" s="32" t="s">
        <v>98</v>
      </c>
      <c r="AP4379" s="32" t="s">
        <v>452</v>
      </c>
      <c r="AQ4379" s="32" t="s">
        <v>67</v>
      </c>
      <c r="AR4379" s="33">
        <v>1</v>
      </c>
      <c r="AS4379" s="34">
        <v>1</v>
      </c>
      <c r="AT4379" s="33">
        <v>1</v>
      </c>
      <c r="AU4379" s="35">
        <v>1</v>
      </c>
      <c r="AV4379" s="33">
        <v>1</v>
      </c>
      <c r="AW4379" s="33">
        <v>1</v>
      </c>
      <c r="AX4379" s="53">
        <v>1</v>
      </c>
      <c r="AY4379" s="53">
        <v>1</v>
      </c>
      <c r="AZ4379" s="38">
        <f t="shared" si="760"/>
        <v>45642</v>
      </c>
      <c r="BA4379" s="39">
        <f t="shared" si="761"/>
        <v>1</v>
      </c>
      <c r="BB4379" s="40">
        <f t="shared" si="762"/>
        <v>0</v>
      </c>
      <c r="BC4379" s="39">
        <f t="shared" si="763"/>
        <v>1</v>
      </c>
      <c r="BD4379" s="40">
        <f t="shared" si="764"/>
        <v>0</v>
      </c>
      <c r="BE4379" s="39">
        <f t="shared" si="765"/>
        <v>1</v>
      </c>
      <c r="BF4379" s="39">
        <f t="shared" si="766"/>
        <v>1</v>
      </c>
    </row>
    <row r="4380" spans="40:58" x14ac:dyDescent="0.3">
      <c r="AN4380" s="37">
        <f t="shared" si="759"/>
        <v>12</v>
      </c>
      <c r="AO4380" s="32" t="s">
        <v>98</v>
      </c>
      <c r="AP4380" s="32" t="s">
        <v>453</v>
      </c>
      <c r="AQ4380" s="32" t="s">
        <v>70</v>
      </c>
      <c r="AR4380" s="33">
        <v>1</v>
      </c>
      <c r="AS4380" s="34">
        <v>1</v>
      </c>
      <c r="AT4380" s="33">
        <v>1</v>
      </c>
      <c r="AU4380" s="35">
        <v>1</v>
      </c>
      <c r="AV4380" s="33">
        <v>1</v>
      </c>
      <c r="AW4380" s="33">
        <v>1</v>
      </c>
      <c r="AX4380" s="53">
        <v>1</v>
      </c>
      <c r="AY4380" s="53">
        <v>1</v>
      </c>
      <c r="AZ4380" s="38">
        <f t="shared" si="760"/>
        <v>45643</v>
      </c>
      <c r="BA4380" s="39">
        <f t="shared" si="761"/>
        <v>1</v>
      </c>
      <c r="BB4380" s="40">
        <f t="shared" si="762"/>
        <v>0</v>
      </c>
      <c r="BC4380" s="39">
        <f t="shared" si="763"/>
        <v>1</v>
      </c>
      <c r="BD4380" s="40">
        <f t="shared" si="764"/>
        <v>0</v>
      </c>
      <c r="BE4380" s="39">
        <f t="shared" si="765"/>
        <v>1</v>
      </c>
      <c r="BF4380" s="39">
        <f t="shared" si="766"/>
        <v>1</v>
      </c>
    </row>
    <row r="4381" spans="40:58" x14ac:dyDescent="0.3">
      <c r="AN4381" s="37">
        <f t="shared" si="759"/>
        <v>12</v>
      </c>
      <c r="AO4381" s="32" t="s">
        <v>98</v>
      </c>
      <c r="AP4381" s="32" t="s">
        <v>454</v>
      </c>
      <c r="AQ4381" s="32" t="s">
        <v>72</v>
      </c>
      <c r="AR4381" s="33">
        <v>1</v>
      </c>
      <c r="AS4381" s="34">
        <v>1</v>
      </c>
      <c r="AT4381" s="33">
        <v>1</v>
      </c>
      <c r="AU4381" s="35">
        <v>1</v>
      </c>
      <c r="AV4381" s="33">
        <v>1</v>
      </c>
      <c r="AW4381" s="33">
        <v>1</v>
      </c>
      <c r="AX4381" s="53">
        <v>1</v>
      </c>
      <c r="AY4381" s="53">
        <v>1</v>
      </c>
      <c r="AZ4381" s="38">
        <f t="shared" si="760"/>
        <v>45644</v>
      </c>
      <c r="BA4381" s="39">
        <f t="shared" si="761"/>
        <v>1</v>
      </c>
      <c r="BB4381" s="40">
        <f t="shared" si="762"/>
        <v>0</v>
      </c>
      <c r="BC4381" s="39">
        <f t="shared" si="763"/>
        <v>1</v>
      </c>
      <c r="BD4381" s="40">
        <f t="shared" si="764"/>
        <v>0</v>
      </c>
      <c r="BE4381" s="39">
        <f t="shared" si="765"/>
        <v>1</v>
      </c>
      <c r="BF4381" s="39">
        <f t="shared" si="766"/>
        <v>1</v>
      </c>
    </row>
    <row r="4382" spans="40:58" x14ac:dyDescent="0.3">
      <c r="AN4382" s="37">
        <f t="shared" si="759"/>
        <v>12</v>
      </c>
      <c r="AO4382" s="32" t="s">
        <v>98</v>
      </c>
      <c r="AP4382" s="32" t="s">
        <v>455</v>
      </c>
      <c r="AQ4382" s="32" t="s">
        <v>75</v>
      </c>
      <c r="AR4382" s="33">
        <v>1</v>
      </c>
      <c r="AS4382" s="34">
        <v>1</v>
      </c>
      <c r="AT4382" s="33">
        <v>1</v>
      </c>
      <c r="AU4382" s="35">
        <v>1</v>
      </c>
      <c r="AV4382" s="33">
        <v>1</v>
      </c>
      <c r="AW4382" s="33">
        <v>1</v>
      </c>
      <c r="AX4382" s="53">
        <v>1</v>
      </c>
      <c r="AY4382" s="53">
        <v>1</v>
      </c>
      <c r="AZ4382" s="38">
        <f t="shared" si="760"/>
        <v>45645</v>
      </c>
      <c r="BA4382" s="39">
        <f t="shared" si="761"/>
        <v>1</v>
      </c>
      <c r="BB4382" s="40">
        <f t="shared" si="762"/>
        <v>0</v>
      </c>
      <c r="BC4382" s="39">
        <f t="shared" si="763"/>
        <v>1</v>
      </c>
      <c r="BD4382" s="40">
        <f t="shared" si="764"/>
        <v>0</v>
      </c>
      <c r="BE4382" s="39">
        <f t="shared" si="765"/>
        <v>1</v>
      </c>
      <c r="BF4382" s="39">
        <f t="shared" si="766"/>
        <v>1</v>
      </c>
    </row>
    <row r="4383" spans="40:58" x14ac:dyDescent="0.3">
      <c r="AN4383" s="37">
        <f t="shared" si="759"/>
        <v>12</v>
      </c>
      <c r="AO4383" s="32" t="s">
        <v>98</v>
      </c>
      <c r="AP4383" s="32" t="s">
        <v>456</v>
      </c>
      <c r="AQ4383" s="32" t="s">
        <v>78</v>
      </c>
      <c r="AR4383" s="33">
        <v>1</v>
      </c>
      <c r="AS4383" s="34">
        <v>1</v>
      </c>
      <c r="AT4383" s="33">
        <v>1</v>
      </c>
      <c r="AU4383" s="35">
        <v>1</v>
      </c>
      <c r="AV4383" s="33">
        <v>1</v>
      </c>
      <c r="AW4383" s="33">
        <v>1</v>
      </c>
      <c r="AX4383" s="53">
        <v>1</v>
      </c>
      <c r="AY4383" s="53">
        <v>1</v>
      </c>
      <c r="AZ4383" s="38">
        <f t="shared" si="760"/>
        <v>45646</v>
      </c>
      <c r="BA4383" s="39">
        <f t="shared" si="761"/>
        <v>1</v>
      </c>
      <c r="BB4383" s="40">
        <f t="shared" si="762"/>
        <v>0</v>
      </c>
      <c r="BC4383" s="39">
        <f t="shared" si="763"/>
        <v>1</v>
      </c>
      <c r="BD4383" s="40">
        <f t="shared" si="764"/>
        <v>0</v>
      </c>
      <c r="BE4383" s="39">
        <f t="shared" si="765"/>
        <v>1</v>
      </c>
      <c r="BF4383" s="39">
        <f t="shared" si="766"/>
        <v>1</v>
      </c>
    </row>
    <row r="4384" spans="40:58" x14ac:dyDescent="0.3">
      <c r="AN4384" s="37">
        <f t="shared" si="759"/>
        <v>12</v>
      </c>
      <c r="AO4384" s="32" t="s">
        <v>98</v>
      </c>
      <c r="AP4384" s="32" t="s">
        <v>457</v>
      </c>
      <c r="AQ4384" s="32" t="s">
        <v>81</v>
      </c>
      <c r="AR4384" s="33">
        <v>1</v>
      </c>
      <c r="AS4384" s="34">
        <v>1</v>
      </c>
      <c r="AT4384" s="33">
        <v>1</v>
      </c>
      <c r="AU4384" s="35">
        <v>1</v>
      </c>
      <c r="AV4384" s="33">
        <v>1</v>
      </c>
      <c r="AW4384" s="33">
        <v>1</v>
      </c>
      <c r="AX4384" s="53">
        <v>1</v>
      </c>
      <c r="AY4384" s="53">
        <v>1</v>
      </c>
      <c r="AZ4384" s="38">
        <f t="shared" si="760"/>
        <v>45647</v>
      </c>
      <c r="BA4384" s="39">
        <f t="shared" si="761"/>
        <v>1</v>
      </c>
      <c r="BB4384" s="40">
        <f t="shared" si="762"/>
        <v>0</v>
      </c>
      <c r="BC4384" s="39">
        <f t="shared" si="763"/>
        <v>1</v>
      </c>
      <c r="BD4384" s="40">
        <f t="shared" si="764"/>
        <v>0</v>
      </c>
      <c r="BE4384" s="39">
        <f t="shared" si="765"/>
        <v>1</v>
      </c>
      <c r="BF4384" s="39">
        <f t="shared" si="766"/>
        <v>1</v>
      </c>
    </row>
    <row r="4385" spans="40:58" x14ac:dyDescent="0.3">
      <c r="AN4385" s="37">
        <f t="shared" si="759"/>
        <v>12</v>
      </c>
      <c r="AO4385" s="32" t="s">
        <v>98</v>
      </c>
      <c r="AP4385" s="32" t="s">
        <v>458</v>
      </c>
      <c r="AQ4385" s="32" t="s">
        <v>84</v>
      </c>
      <c r="AR4385" s="33">
        <v>1</v>
      </c>
      <c r="AS4385" s="34">
        <v>1</v>
      </c>
      <c r="AT4385" s="33">
        <v>1</v>
      </c>
      <c r="AU4385" s="35">
        <v>1</v>
      </c>
      <c r="AV4385" s="33">
        <v>1</v>
      </c>
      <c r="AW4385" s="33">
        <v>1</v>
      </c>
      <c r="AX4385" s="53">
        <v>1</v>
      </c>
      <c r="AY4385" s="53">
        <v>1</v>
      </c>
      <c r="AZ4385" s="38">
        <f t="shared" si="760"/>
        <v>45648</v>
      </c>
      <c r="BA4385" s="39">
        <f t="shared" si="761"/>
        <v>1</v>
      </c>
      <c r="BB4385" s="40">
        <f t="shared" si="762"/>
        <v>0</v>
      </c>
      <c r="BC4385" s="39">
        <f t="shared" si="763"/>
        <v>1</v>
      </c>
      <c r="BD4385" s="40">
        <f t="shared" si="764"/>
        <v>0</v>
      </c>
      <c r="BE4385" s="39">
        <f t="shared" si="765"/>
        <v>1</v>
      </c>
      <c r="BF4385" s="39">
        <f t="shared" si="766"/>
        <v>1</v>
      </c>
    </row>
    <row r="4386" spans="40:58" x14ac:dyDescent="0.3">
      <c r="AN4386" s="37">
        <f t="shared" si="759"/>
        <v>12</v>
      </c>
      <c r="AO4386" s="32" t="s">
        <v>98</v>
      </c>
      <c r="AP4386" s="32" t="s">
        <v>459</v>
      </c>
      <c r="AQ4386" s="32" t="s">
        <v>67</v>
      </c>
      <c r="AR4386" s="33">
        <v>1</v>
      </c>
      <c r="AS4386" s="34">
        <v>1</v>
      </c>
      <c r="AT4386" s="33">
        <v>1</v>
      </c>
      <c r="AU4386" s="35">
        <v>1</v>
      </c>
      <c r="AV4386" s="33">
        <v>1</v>
      </c>
      <c r="AW4386" s="33">
        <v>1</v>
      </c>
      <c r="AX4386" s="53">
        <v>1</v>
      </c>
      <c r="AY4386" s="53">
        <v>1</v>
      </c>
      <c r="AZ4386" s="38">
        <f t="shared" si="760"/>
        <v>45649</v>
      </c>
      <c r="BA4386" s="39">
        <f t="shared" si="761"/>
        <v>1</v>
      </c>
      <c r="BB4386" s="40">
        <f t="shared" si="762"/>
        <v>0</v>
      </c>
      <c r="BC4386" s="39">
        <f t="shared" si="763"/>
        <v>1</v>
      </c>
      <c r="BD4386" s="40">
        <f t="shared" si="764"/>
        <v>0</v>
      </c>
      <c r="BE4386" s="39">
        <f t="shared" si="765"/>
        <v>1</v>
      </c>
      <c r="BF4386" s="39">
        <f t="shared" si="766"/>
        <v>1</v>
      </c>
    </row>
    <row r="4387" spans="40:58" x14ac:dyDescent="0.3">
      <c r="AN4387" s="37">
        <f t="shared" si="759"/>
        <v>12</v>
      </c>
      <c r="AO4387" s="32" t="s">
        <v>98</v>
      </c>
      <c r="AP4387" s="32" t="s">
        <v>460</v>
      </c>
      <c r="AQ4387" s="32" t="s">
        <v>70</v>
      </c>
      <c r="AR4387" s="33">
        <v>1</v>
      </c>
      <c r="AS4387" s="34">
        <v>1</v>
      </c>
      <c r="AT4387" s="33">
        <v>1</v>
      </c>
      <c r="AU4387" s="35">
        <v>1</v>
      </c>
      <c r="AV4387" s="33">
        <v>1</v>
      </c>
      <c r="AW4387" s="33">
        <v>1</v>
      </c>
      <c r="AX4387" s="53">
        <v>1</v>
      </c>
      <c r="AY4387" s="53">
        <v>1</v>
      </c>
      <c r="AZ4387" s="38">
        <f t="shared" si="760"/>
        <v>45650</v>
      </c>
      <c r="BA4387" s="39">
        <f t="shared" si="761"/>
        <v>1</v>
      </c>
      <c r="BB4387" s="40">
        <f t="shared" si="762"/>
        <v>0</v>
      </c>
      <c r="BC4387" s="39">
        <f t="shared" si="763"/>
        <v>1</v>
      </c>
      <c r="BD4387" s="40">
        <f t="shared" si="764"/>
        <v>0</v>
      </c>
      <c r="BE4387" s="39">
        <f t="shared" si="765"/>
        <v>1</v>
      </c>
      <c r="BF4387" s="39">
        <f t="shared" si="766"/>
        <v>1</v>
      </c>
    </row>
    <row r="4388" spans="40:58" x14ac:dyDescent="0.3">
      <c r="AN4388" s="37">
        <f t="shared" si="759"/>
        <v>12</v>
      </c>
      <c r="AO4388" s="32" t="s">
        <v>98</v>
      </c>
      <c r="AP4388" s="32" t="s">
        <v>461</v>
      </c>
      <c r="AQ4388" s="32" t="s">
        <v>72</v>
      </c>
      <c r="AR4388" s="33">
        <v>1</v>
      </c>
      <c r="AS4388" s="34">
        <v>1</v>
      </c>
      <c r="AT4388" s="33">
        <v>1</v>
      </c>
      <c r="AU4388" s="35">
        <v>1</v>
      </c>
      <c r="AV4388" s="33">
        <v>1</v>
      </c>
      <c r="AW4388" s="33">
        <v>1</v>
      </c>
      <c r="AX4388" s="53">
        <v>1</v>
      </c>
      <c r="AY4388" s="53">
        <v>1</v>
      </c>
      <c r="AZ4388" s="38">
        <f t="shared" si="760"/>
        <v>45651</v>
      </c>
      <c r="BA4388" s="39">
        <f t="shared" si="761"/>
        <v>1</v>
      </c>
      <c r="BB4388" s="40">
        <f t="shared" si="762"/>
        <v>0</v>
      </c>
      <c r="BC4388" s="39">
        <f t="shared" si="763"/>
        <v>1</v>
      </c>
      <c r="BD4388" s="40">
        <f t="shared" si="764"/>
        <v>0</v>
      </c>
      <c r="BE4388" s="39">
        <f t="shared" si="765"/>
        <v>1</v>
      </c>
      <c r="BF4388" s="39">
        <f t="shared" si="766"/>
        <v>1</v>
      </c>
    </row>
    <row r="4389" spans="40:58" x14ac:dyDescent="0.3">
      <c r="AN4389" s="37">
        <f t="shared" si="759"/>
        <v>12</v>
      </c>
      <c r="AO4389" s="32" t="s">
        <v>98</v>
      </c>
      <c r="AP4389" s="32" t="s">
        <v>462</v>
      </c>
      <c r="AQ4389" s="32" t="s">
        <v>75</v>
      </c>
      <c r="AR4389" s="33">
        <v>1</v>
      </c>
      <c r="AS4389" s="34">
        <v>1</v>
      </c>
      <c r="AT4389" s="33">
        <v>1</v>
      </c>
      <c r="AU4389" s="35">
        <v>1</v>
      </c>
      <c r="AV4389" s="33">
        <v>1</v>
      </c>
      <c r="AW4389" s="33">
        <v>1</v>
      </c>
      <c r="AX4389" s="53">
        <v>1</v>
      </c>
      <c r="AY4389" s="53">
        <v>1</v>
      </c>
      <c r="AZ4389" s="38">
        <f t="shared" si="760"/>
        <v>45652</v>
      </c>
      <c r="BA4389" s="39">
        <f t="shared" si="761"/>
        <v>1</v>
      </c>
      <c r="BB4389" s="40">
        <f t="shared" si="762"/>
        <v>0</v>
      </c>
      <c r="BC4389" s="39">
        <f t="shared" si="763"/>
        <v>1</v>
      </c>
      <c r="BD4389" s="40">
        <f t="shared" si="764"/>
        <v>0</v>
      </c>
      <c r="BE4389" s="39">
        <f t="shared" si="765"/>
        <v>1</v>
      </c>
      <c r="BF4389" s="39">
        <f t="shared" si="766"/>
        <v>1</v>
      </c>
    </row>
    <row r="4390" spans="40:58" x14ac:dyDescent="0.3">
      <c r="AN4390" s="37">
        <f t="shared" si="759"/>
        <v>12</v>
      </c>
      <c r="AO4390" s="32" t="s">
        <v>98</v>
      </c>
      <c r="AP4390" s="32" t="s">
        <v>463</v>
      </c>
      <c r="AQ4390" s="32" t="s">
        <v>78</v>
      </c>
      <c r="AR4390" s="33">
        <v>1</v>
      </c>
      <c r="AS4390" s="34">
        <v>1</v>
      </c>
      <c r="AT4390" s="33">
        <v>1</v>
      </c>
      <c r="AU4390" s="35">
        <v>1</v>
      </c>
      <c r="AV4390" s="33">
        <v>1</v>
      </c>
      <c r="AW4390" s="33">
        <v>1</v>
      </c>
      <c r="AX4390" s="53">
        <v>1</v>
      </c>
      <c r="AY4390" s="53">
        <v>1</v>
      </c>
      <c r="AZ4390" s="38">
        <f t="shared" si="760"/>
        <v>45653</v>
      </c>
      <c r="BA4390" s="39">
        <f t="shared" si="761"/>
        <v>1</v>
      </c>
      <c r="BB4390" s="40">
        <f t="shared" si="762"/>
        <v>0</v>
      </c>
      <c r="BC4390" s="39">
        <f t="shared" si="763"/>
        <v>1</v>
      </c>
      <c r="BD4390" s="40">
        <f t="shared" si="764"/>
        <v>0</v>
      </c>
      <c r="BE4390" s="39">
        <f t="shared" si="765"/>
        <v>1</v>
      </c>
      <c r="BF4390" s="39">
        <f t="shared" si="766"/>
        <v>1</v>
      </c>
    </row>
    <row r="4391" spans="40:58" x14ac:dyDescent="0.3">
      <c r="AN4391" s="37">
        <f t="shared" si="759"/>
        <v>12</v>
      </c>
      <c r="AO4391" s="32" t="s">
        <v>98</v>
      </c>
      <c r="AP4391" s="32" t="s">
        <v>464</v>
      </c>
      <c r="AQ4391" s="32" t="s">
        <v>81</v>
      </c>
      <c r="AR4391" s="33">
        <v>1</v>
      </c>
      <c r="AS4391" s="34">
        <v>1</v>
      </c>
      <c r="AT4391" s="33">
        <v>1</v>
      </c>
      <c r="AU4391" s="35">
        <v>1</v>
      </c>
      <c r="AV4391" s="33">
        <v>1</v>
      </c>
      <c r="AW4391" s="33">
        <v>1</v>
      </c>
      <c r="AX4391" s="53">
        <v>1</v>
      </c>
      <c r="AY4391" s="53">
        <v>1</v>
      </c>
      <c r="AZ4391" s="38">
        <f t="shared" si="760"/>
        <v>45654</v>
      </c>
      <c r="BA4391" s="39">
        <f t="shared" si="761"/>
        <v>1</v>
      </c>
      <c r="BB4391" s="40">
        <f t="shared" si="762"/>
        <v>0</v>
      </c>
      <c r="BC4391" s="39">
        <f t="shared" si="763"/>
        <v>1</v>
      </c>
      <c r="BD4391" s="40">
        <f t="shared" si="764"/>
        <v>0</v>
      </c>
      <c r="BE4391" s="39">
        <f t="shared" si="765"/>
        <v>1</v>
      </c>
      <c r="BF4391" s="39">
        <f t="shared" si="766"/>
        <v>1</v>
      </c>
    </row>
    <row r="4392" spans="40:58" x14ac:dyDescent="0.3">
      <c r="AN4392" s="37">
        <f t="shared" si="759"/>
        <v>12</v>
      </c>
      <c r="AO4392" s="32" t="s">
        <v>98</v>
      </c>
      <c r="AP4392" s="32" t="s">
        <v>465</v>
      </c>
      <c r="AQ4392" s="32" t="s">
        <v>84</v>
      </c>
      <c r="AR4392" s="33">
        <v>1</v>
      </c>
      <c r="AS4392" s="34">
        <v>1</v>
      </c>
      <c r="AT4392" s="33">
        <v>1</v>
      </c>
      <c r="AU4392" s="35">
        <v>1</v>
      </c>
      <c r="AV4392" s="33">
        <v>1</v>
      </c>
      <c r="AW4392" s="33">
        <v>1</v>
      </c>
      <c r="AX4392" s="53">
        <v>1</v>
      </c>
      <c r="AY4392" s="53">
        <v>1</v>
      </c>
      <c r="AZ4392" s="38">
        <f t="shared" si="760"/>
        <v>45655</v>
      </c>
      <c r="BA4392" s="39">
        <f t="shared" si="761"/>
        <v>1</v>
      </c>
      <c r="BB4392" s="40">
        <f t="shared" si="762"/>
        <v>0</v>
      </c>
      <c r="BC4392" s="39">
        <f t="shared" si="763"/>
        <v>1</v>
      </c>
      <c r="BD4392" s="40">
        <f t="shared" si="764"/>
        <v>0</v>
      </c>
      <c r="BE4392" s="39">
        <f t="shared" si="765"/>
        <v>1</v>
      </c>
      <c r="BF4392" s="39">
        <f t="shared" si="766"/>
        <v>1</v>
      </c>
    </row>
    <row r="4393" spans="40:58" x14ac:dyDescent="0.3">
      <c r="AN4393" s="37">
        <f t="shared" si="759"/>
        <v>12</v>
      </c>
      <c r="AO4393" s="32" t="s">
        <v>98</v>
      </c>
      <c r="AP4393" s="32" t="s">
        <v>466</v>
      </c>
      <c r="AQ4393" s="32" t="s">
        <v>67</v>
      </c>
      <c r="AR4393" s="33">
        <v>1</v>
      </c>
      <c r="AS4393" s="34">
        <v>1</v>
      </c>
      <c r="AT4393" s="33">
        <v>1</v>
      </c>
      <c r="AU4393" s="35">
        <v>1</v>
      </c>
      <c r="AV4393" s="33">
        <v>1</v>
      </c>
      <c r="AW4393" s="33">
        <v>1</v>
      </c>
      <c r="AX4393" s="53">
        <v>1</v>
      </c>
      <c r="AY4393" s="53">
        <v>1</v>
      </c>
      <c r="AZ4393" s="38">
        <f t="shared" si="760"/>
        <v>45656</v>
      </c>
      <c r="BA4393" s="39">
        <f t="shared" si="761"/>
        <v>1</v>
      </c>
      <c r="BB4393" s="40">
        <f t="shared" si="762"/>
        <v>0</v>
      </c>
      <c r="BC4393" s="39">
        <f t="shared" si="763"/>
        <v>1</v>
      </c>
      <c r="BD4393" s="40">
        <f t="shared" si="764"/>
        <v>0</v>
      </c>
      <c r="BE4393" s="39">
        <f t="shared" si="765"/>
        <v>1</v>
      </c>
      <c r="BF4393" s="39">
        <f t="shared" si="766"/>
        <v>1</v>
      </c>
    </row>
    <row r="4394" spans="40:58" x14ac:dyDescent="0.3">
      <c r="AN4394" s="37">
        <f t="shared" si="759"/>
        <v>12</v>
      </c>
      <c r="AO4394" s="32" t="s">
        <v>98</v>
      </c>
      <c r="AP4394" s="32" t="s">
        <v>467</v>
      </c>
      <c r="AQ4394" s="32" t="s">
        <v>70</v>
      </c>
      <c r="AR4394" s="33">
        <v>1</v>
      </c>
      <c r="AS4394" s="34">
        <v>1</v>
      </c>
      <c r="AT4394" s="33">
        <v>1</v>
      </c>
      <c r="AU4394" s="35">
        <v>1</v>
      </c>
      <c r="AV4394" s="33">
        <v>1</v>
      </c>
      <c r="AW4394" s="33">
        <v>1</v>
      </c>
      <c r="AX4394" s="53">
        <v>1</v>
      </c>
      <c r="AY4394" s="53">
        <v>1</v>
      </c>
      <c r="AZ4394" s="38">
        <f t="shared" si="760"/>
        <v>45657</v>
      </c>
      <c r="BA4394" s="39">
        <f t="shared" si="761"/>
        <v>1</v>
      </c>
      <c r="BB4394" s="40">
        <f t="shared" si="762"/>
        <v>0</v>
      </c>
      <c r="BC4394" s="39">
        <f t="shared" si="763"/>
        <v>1</v>
      </c>
      <c r="BD4394" s="40">
        <f t="shared" si="764"/>
        <v>0</v>
      </c>
      <c r="BE4394" s="39">
        <f t="shared" si="765"/>
        <v>1</v>
      </c>
      <c r="BF4394" s="39">
        <f t="shared" si="766"/>
        <v>1</v>
      </c>
    </row>
    <row r="4395" spans="40:58" x14ac:dyDescent="0.3">
      <c r="AN4395" s="37">
        <f t="shared" si="759"/>
        <v>1</v>
      </c>
      <c r="AO4395" s="32" t="s">
        <v>100</v>
      </c>
      <c r="AP4395" s="32" t="s">
        <v>68</v>
      </c>
      <c r="AQ4395" s="32" t="s">
        <v>67</v>
      </c>
      <c r="AR4395" s="33">
        <v>4173.1817769999998</v>
      </c>
      <c r="AS4395" s="34">
        <v>3487.2726870000001</v>
      </c>
      <c r="AT4395" s="33">
        <v>235.90908899999999</v>
      </c>
      <c r="AU4395" s="35">
        <v>450.000001</v>
      </c>
      <c r="AV4395" s="33">
        <v>2699.0908899999999</v>
      </c>
      <c r="AW4395" s="33">
        <v>1474.0908870000001</v>
      </c>
      <c r="AX4395" s="53">
        <v>113</v>
      </c>
      <c r="AY4395" s="53">
        <v>87</v>
      </c>
      <c r="AZ4395" s="38">
        <f t="shared" si="760"/>
        <v>45292</v>
      </c>
      <c r="BA4395" s="39">
        <f t="shared" si="761"/>
        <v>0.540466541176296</v>
      </c>
      <c r="BB4395" s="40">
        <f t="shared" si="762"/>
        <v>443.62576928486124</v>
      </c>
      <c r="BC4395" s="39">
        <f t="shared" si="763"/>
        <v>0.29517227672032503</v>
      </c>
      <c r="BD4395" s="40">
        <f t="shared" si="764"/>
        <v>242.28332071513844</v>
      </c>
      <c r="BE4395" s="39">
        <f t="shared" si="765"/>
        <v>0.10783139221974994</v>
      </c>
      <c r="BF4395" s="39">
        <f t="shared" si="766"/>
        <v>5.6529789883629125E-2</v>
      </c>
    </row>
    <row r="4396" spans="40:58" x14ac:dyDescent="0.3">
      <c r="AN4396" s="37">
        <f t="shared" si="759"/>
        <v>1</v>
      </c>
      <c r="AO4396" s="32" t="s">
        <v>100</v>
      </c>
      <c r="AP4396" s="32" t="s">
        <v>71</v>
      </c>
      <c r="AQ4396" s="32" t="s">
        <v>70</v>
      </c>
      <c r="AR4396" s="33">
        <v>3400.1817879999999</v>
      </c>
      <c r="AS4396" s="34">
        <v>3182.4545159999998</v>
      </c>
      <c r="AT4396" s="33">
        <v>109.090908</v>
      </c>
      <c r="AU4396" s="35">
        <v>108.636364</v>
      </c>
      <c r="AV4396" s="33">
        <v>2348.636344</v>
      </c>
      <c r="AW4396" s="33">
        <v>1051.5454440000001</v>
      </c>
      <c r="AX4396" s="53">
        <v>114</v>
      </c>
      <c r="AY4396" s="53">
        <v>67</v>
      </c>
      <c r="AZ4396" s="38">
        <f t="shared" si="760"/>
        <v>45293</v>
      </c>
      <c r="BA4396" s="39">
        <f t="shared" si="761"/>
        <v>0.64650771038949884</v>
      </c>
      <c r="BB4396" s="40">
        <f t="shared" si="762"/>
        <v>150.39260133204789</v>
      </c>
      <c r="BC4396" s="39">
        <f t="shared" si="763"/>
        <v>0.28945828037946303</v>
      </c>
      <c r="BD4396" s="40">
        <f t="shared" si="764"/>
        <v>67.334670667952196</v>
      </c>
      <c r="BE4396" s="39">
        <f t="shared" si="765"/>
        <v>3.1950163483435497E-2</v>
      </c>
      <c r="BF4396" s="39">
        <f t="shared" si="766"/>
        <v>3.2083845747602716E-2</v>
      </c>
    </row>
    <row r="4397" spans="40:58" x14ac:dyDescent="0.3">
      <c r="AN4397" s="37">
        <f t="shared" si="759"/>
        <v>1</v>
      </c>
      <c r="AO4397" s="32" t="s">
        <v>100</v>
      </c>
      <c r="AP4397" s="32" t="s">
        <v>73</v>
      </c>
      <c r="AQ4397" s="32" t="s">
        <v>72</v>
      </c>
      <c r="AR4397" s="33">
        <v>2680.8181639999998</v>
      </c>
      <c r="AS4397" s="34">
        <v>2539.4545280000002</v>
      </c>
      <c r="AT4397" s="33">
        <v>57.272725999999999</v>
      </c>
      <c r="AU4397" s="35">
        <v>84.090909999999994</v>
      </c>
      <c r="AV4397" s="33">
        <v>1726.818172</v>
      </c>
      <c r="AW4397" s="33">
        <v>953.99999200000002</v>
      </c>
      <c r="AX4397" s="53">
        <v>87</v>
      </c>
      <c r="AY4397" s="53">
        <v>67</v>
      </c>
      <c r="AZ4397" s="38">
        <f t="shared" si="760"/>
        <v>45294</v>
      </c>
      <c r="BA4397" s="39">
        <f t="shared" si="761"/>
        <v>0.61017208646110643</v>
      </c>
      <c r="BB4397" s="40">
        <f t="shared" si="762"/>
        <v>91.057759449287545</v>
      </c>
      <c r="BC4397" s="39">
        <f t="shared" si="763"/>
        <v>0.33709638631398353</v>
      </c>
      <c r="BD4397" s="40">
        <f t="shared" si="764"/>
        <v>50.305876550712057</v>
      </c>
      <c r="BE4397" s="39">
        <f t="shared" si="765"/>
        <v>3.1367629154873185E-2</v>
      </c>
      <c r="BF4397" s="39">
        <f t="shared" si="766"/>
        <v>2.13638980700371E-2</v>
      </c>
    </row>
    <row r="4398" spans="40:58" x14ac:dyDescent="0.3">
      <c r="AN4398" s="37">
        <f t="shared" si="759"/>
        <v>1</v>
      </c>
      <c r="AO4398" s="32" t="s">
        <v>100</v>
      </c>
      <c r="AP4398" s="32" t="s">
        <v>76</v>
      </c>
      <c r="AQ4398" s="32" t="s">
        <v>75</v>
      </c>
      <c r="AR4398" s="33">
        <v>3522.9999710000002</v>
      </c>
      <c r="AS4398" s="34">
        <v>3431.636336</v>
      </c>
      <c r="AT4398" s="33">
        <v>91.363635000000002</v>
      </c>
      <c r="AU4398" s="35">
        <v>1</v>
      </c>
      <c r="AV4398" s="33">
        <v>1963.7272559999999</v>
      </c>
      <c r="AW4398" s="33">
        <v>1559.2727150000001</v>
      </c>
      <c r="AX4398" s="53">
        <v>98</v>
      </c>
      <c r="AY4398" s="53">
        <v>101</v>
      </c>
      <c r="AZ4398" s="38">
        <f t="shared" si="760"/>
        <v>45295</v>
      </c>
      <c r="BA4398" s="39">
        <f t="shared" si="761"/>
        <v>0.54294663587585623</v>
      </c>
      <c r="BB4398" s="40">
        <f t="shared" si="762"/>
        <v>50.926273554810606</v>
      </c>
      <c r="BC4398" s="39">
        <f t="shared" si="763"/>
        <v>0.43111988817975794</v>
      </c>
      <c r="BD4398" s="40">
        <f t="shared" si="764"/>
        <v>40.437361445189538</v>
      </c>
      <c r="BE4398" s="39">
        <f t="shared" si="765"/>
        <v>2.8384899467261447E-4</v>
      </c>
      <c r="BF4398" s="39">
        <f t="shared" si="766"/>
        <v>2.5933475944385696E-2</v>
      </c>
    </row>
    <row r="4399" spans="40:58" x14ac:dyDescent="0.3">
      <c r="AN4399" s="37">
        <f t="shared" si="759"/>
        <v>1</v>
      </c>
      <c r="AO4399" s="32" t="s">
        <v>100</v>
      </c>
      <c r="AP4399" s="32" t="s">
        <v>79</v>
      </c>
      <c r="AQ4399" s="32" t="s">
        <v>78</v>
      </c>
      <c r="AR4399" s="33">
        <v>2058.3636230000002</v>
      </c>
      <c r="AS4399" s="34">
        <v>1900.6363530000001</v>
      </c>
      <c r="AT4399" s="33">
        <v>101.81818</v>
      </c>
      <c r="AU4399" s="35">
        <v>55.909089999999999</v>
      </c>
      <c r="AV4399" s="33">
        <v>1345.909079</v>
      </c>
      <c r="AW4399" s="33">
        <v>712.45454400000006</v>
      </c>
      <c r="AX4399" s="53">
        <v>61</v>
      </c>
      <c r="AY4399" s="53">
        <v>49</v>
      </c>
      <c r="AZ4399" s="38">
        <f t="shared" si="760"/>
        <v>45296</v>
      </c>
      <c r="BA4399" s="39">
        <f t="shared" si="761"/>
        <v>0.60376864887074344</v>
      </c>
      <c r="BB4399" s="40">
        <f t="shared" si="762"/>
        <v>103.13365545660172</v>
      </c>
      <c r="BC4399" s="39">
        <f t="shared" si="763"/>
        <v>0.31960384555270666</v>
      </c>
      <c r="BD4399" s="40">
        <f t="shared" si="764"/>
        <v>54.59361454339836</v>
      </c>
      <c r="BE4399" s="39">
        <f t="shared" si="765"/>
        <v>2.7161911226605464E-2</v>
      </c>
      <c r="BF4399" s="39">
        <f t="shared" si="766"/>
        <v>4.946559434994445E-2</v>
      </c>
    </row>
    <row r="4400" spans="40:58" x14ac:dyDescent="0.3">
      <c r="AN4400" s="37">
        <f t="shared" si="759"/>
        <v>1</v>
      </c>
      <c r="AO4400" s="32" t="s">
        <v>100</v>
      </c>
      <c r="AP4400" s="32" t="s">
        <v>82</v>
      </c>
      <c r="AQ4400" s="32" t="s">
        <v>81</v>
      </c>
      <c r="AR4400" s="33">
        <v>3566.8181559999998</v>
      </c>
      <c r="AS4400" s="34">
        <v>3449.5454279999999</v>
      </c>
      <c r="AT4400" s="33">
        <v>59.090909000000003</v>
      </c>
      <c r="AU4400" s="35">
        <v>58.181818999999997</v>
      </c>
      <c r="AV4400" s="33">
        <v>1965.9090739999999</v>
      </c>
      <c r="AW4400" s="33">
        <v>1600.9090819999999</v>
      </c>
      <c r="AX4400" s="53">
        <v>91</v>
      </c>
      <c r="AY4400" s="53">
        <v>96</v>
      </c>
      <c r="AZ4400" s="38">
        <f t="shared" si="760"/>
        <v>45297</v>
      </c>
      <c r="BA4400" s="39">
        <f t="shared" si="761"/>
        <v>0.53304436744017702</v>
      </c>
      <c r="BB4400" s="40">
        <f t="shared" si="762"/>
        <v>64.63674626084125</v>
      </c>
      <c r="BC4400" s="39">
        <f t="shared" si="763"/>
        <v>0.43407682493047206</v>
      </c>
      <c r="BD4400" s="40">
        <f t="shared" si="764"/>
        <v>52.635981739158659</v>
      </c>
      <c r="BE4400" s="39">
        <f t="shared" si="765"/>
        <v>1.631196670402953E-2</v>
      </c>
      <c r="BF4400" s="39">
        <f t="shared" si="766"/>
        <v>1.6566840925321343E-2</v>
      </c>
    </row>
    <row r="4401" spans="40:58" x14ac:dyDescent="0.3">
      <c r="AN4401" s="37">
        <f t="shared" si="759"/>
        <v>1</v>
      </c>
      <c r="AO4401" s="32" t="s">
        <v>100</v>
      </c>
      <c r="AP4401" s="32" t="s">
        <v>85</v>
      </c>
      <c r="AQ4401" s="32" t="s">
        <v>84</v>
      </c>
      <c r="AR4401" s="33">
        <v>2696.818162</v>
      </c>
      <c r="AS4401" s="34">
        <v>2524.5454359999999</v>
      </c>
      <c r="AT4401" s="33">
        <v>70.454544999999996</v>
      </c>
      <c r="AU4401" s="35">
        <v>101.818181</v>
      </c>
      <c r="AV4401" s="33">
        <v>1027.7272680000001</v>
      </c>
      <c r="AW4401" s="33">
        <v>1669.0908939999999</v>
      </c>
      <c r="AX4401" s="53">
        <v>42</v>
      </c>
      <c r="AY4401" s="53">
        <v>92</v>
      </c>
      <c r="AZ4401" s="38">
        <f t="shared" si="760"/>
        <v>45298</v>
      </c>
      <c r="BA4401" s="39">
        <f t="shared" si="761"/>
        <v>0.35674487461109622</v>
      </c>
      <c r="BB4401" s="40">
        <f t="shared" si="762"/>
        <v>65.651210948383081</v>
      </c>
      <c r="BC4401" s="39">
        <f t="shared" si="763"/>
        <v>0.57937513213335545</v>
      </c>
      <c r="BD4401" s="40">
        <f t="shared" si="764"/>
        <v>106.62151505161707</v>
      </c>
      <c r="BE4401" s="39">
        <f t="shared" si="765"/>
        <v>3.7754930026312986E-2</v>
      </c>
      <c r="BF4401" s="39">
        <f t="shared" si="766"/>
        <v>2.6125063229235253E-2</v>
      </c>
    </row>
    <row r="4402" spans="40:58" x14ac:dyDescent="0.3">
      <c r="AN4402" s="37">
        <f t="shared" si="759"/>
        <v>1</v>
      </c>
      <c r="AO4402" s="32" t="s">
        <v>100</v>
      </c>
      <c r="AP4402" s="32" t="s">
        <v>87</v>
      </c>
      <c r="AQ4402" s="32" t="s">
        <v>67</v>
      </c>
      <c r="AR4402" s="33">
        <v>896.45453999999995</v>
      </c>
      <c r="AS4402" s="34">
        <v>635.81817999999998</v>
      </c>
      <c r="AT4402" s="33">
        <v>175.454544</v>
      </c>
      <c r="AU4402" s="35">
        <v>85.181815999999998</v>
      </c>
      <c r="AV4402" s="33">
        <v>400.81817899999999</v>
      </c>
      <c r="AW4402" s="33">
        <v>495.63636100000002</v>
      </c>
      <c r="AX4402" s="53">
        <v>11</v>
      </c>
      <c r="AY4402" s="53">
        <v>30</v>
      </c>
      <c r="AZ4402" s="38">
        <f t="shared" si="760"/>
        <v>45299</v>
      </c>
      <c r="BA4402" s="39">
        <f t="shared" si="761"/>
        <v>0.31712012952312357</v>
      </c>
      <c r="BB4402" s="40">
        <f t="shared" si="762"/>
        <v>116.53439916360782</v>
      </c>
      <c r="BC4402" s="39">
        <f t="shared" si="763"/>
        <v>0.39213856863685231</v>
      </c>
      <c r="BD4402" s="40">
        <f t="shared" si="764"/>
        <v>144.10196083639215</v>
      </c>
      <c r="BE4402" s="39">
        <f t="shared" si="765"/>
        <v>9.5020787110967175E-2</v>
      </c>
      <c r="BF4402" s="39">
        <f t="shared" si="766"/>
        <v>0.19572051472905699</v>
      </c>
    </row>
    <row r="4403" spans="40:58" x14ac:dyDescent="0.3">
      <c r="AN4403" s="37">
        <f t="shared" si="759"/>
        <v>1</v>
      </c>
      <c r="AO4403" s="32" t="s">
        <v>100</v>
      </c>
      <c r="AP4403" s="32" t="s">
        <v>89</v>
      </c>
      <c r="AQ4403" s="32" t="s">
        <v>70</v>
      </c>
      <c r="AR4403" s="33">
        <v>872.18181000000004</v>
      </c>
      <c r="AS4403" s="34">
        <v>715.63635899999997</v>
      </c>
      <c r="AT4403" s="33">
        <v>58.181817000000002</v>
      </c>
      <c r="AU4403" s="35">
        <v>98.363634000000005</v>
      </c>
      <c r="AV4403" s="33">
        <v>632.54544599999997</v>
      </c>
      <c r="AW4403" s="33">
        <v>239.63636399999999</v>
      </c>
      <c r="AX4403" s="53">
        <v>27</v>
      </c>
      <c r="AY4403" s="53">
        <v>16</v>
      </c>
      <c r="AZ4403" s="38">
        <f t="shared" si="760"/>
        <v>45300</v>
      </c>
      <c r="BA4403" s="39">
        <f t="shared" si="761"/>
        <v>0.59507277445545192</v>
      </c>
      <c r="BB4403" s="40">
        <f t="shared" si="762"/>
        <v>113.53379649372208</v>
      </c>
      <c r="BC4403" s="39">
        <f t="shared" si="763"/>
        <v>0.22544004843866441</v>
      </c>
      <c r="BD4403" s="40">
        <f t="shared" si="764"/>
        <v>43.011654506277971</v>
      </c>
      <c r="BE4403" s="39">
        <f t="shared" si="765"/>
        <v>0.11277881844382881</v>
      </c>
      <c r="BF4403" s="39">
        <f t="shared" si="766"/>
        <v>6.6708358662054643E-2</v>
      </c>
    </row>
    <row r="4404" spans="40:58" x14ac:dyDescent="0.3">
      <c r="AN4404" s="37">
        <f t="shared" si="759"/>
        <v>1</v>
      </c>
      <c r="AO4404" s="32" t="s">
        <v>100</v>
      </c>
      <c r="AP4404" s="32" t="s">
        <v>91</v>
      </c>
      <c r="AQ4404" s="32" t="s">
        <v>72</v>
      </c>
      <c r="AR4404" s="33">
        <v>1469.999992</v>
      </c>
      <c r="AS4404" s="34">
        <v>1301.545451</v>
      </c>
      <c r="AT4404" s="33">
        <v>72.272726000000006</v>
      </c>
      <c r="AU4404" s="35">
        <v>96.181815</v>
      </c>
      <c r="AV4404" s="33">
        <v>1203.0909019999999</v>
      </c>
      <c r="AW4404" s="33">
        <v>266.90908999999999</v>
      </c>
      <c r="AX4404" s="53">
        <v>56</v>
      </c>
      <c r="AY4404" s="53">
        <v>19</v>
      </c>
      <c r="AZ4404" s="38">
        <f t="shared" si="760"/>
        <v>45301</v>
      </c>
      <c r="BA4404" s="39">
        <f t="shared" si="761"/>
        <v>0.7246413566945028</v>
      </c>
      <c r="BB4404" s="40">
        <f t="shared" si="762"/>
        <v>137.86811345621155</v>
      </c>
      <c r="BC4404" s="39">
        <f t="shared" si="763"/>
        <v>0.16076371683151103</v>
      </c>
      <c r="BD4404" s="40">
        <f t="shared" si="764"/>
        <v>30.58642754378852</v>
      </c>
      <c r="BE4404" s="39">
        <f t="shared" si="765"/>
        <v>6.5429806478529556E-2</v>
      </c>
      <c r="BF4404" s="39">
        <f t="shared" si="766"/>
        <v>4.916511999545644E-2</v>
      </c>
    </row>
    <row r="4405" spans="40:58" x14ac:dyDescent="0.3">
      <c r="AN4405" s="37">
        <f t="shared" si="759"/>
        <v>1</v>
      </c>
      <c r="AO4405" s="32" t="s">
        <v>100</v>
      </c>
      <c r="AP4405" s="32" t="s">
        <v>93</v>
      </c>
      <c r="AQ4405" s="32" t="s">
        <v>75</v>
      </c>
      <c r="AR4405" s="33">
        <v>1184.909091</v>
      </c>
      <c r="AS4405" s="34">
        <v>954.45454600000005</v>
      </c>
      <c r="AT4405" s="33">
        <v>81.363636999999997</v>
      </c>
      <c r="AU4405" s="35">
        <v>149.09090800000001</v>
      </c>
      <c r="AV4405" s="33">
        <v>732.27272500000004</v>
      </c>
      <c r="AW4405" s="33">
        <v>452.63636600000001</v>
      </c>
      <c r="AX4405" s="53">
        <v>27</v>
      </c>
      <c r="AY4405" s="53">
        <v>32</v>
      </c>
      <c r="AZ4405" s="38">
        <f t="shared" si="760"/>
        <v>45302</v>
      </c>
      <c r="BA4405" s="39">
        <f t="shared" si="761"/>
        <v>0.49780361488956848</v>
      </c>
      <c r="BB4405" s="40">
        <f t="shared" si="762"/>
        <v>142.42069618468739</v>
      </c>
      <c r="BC4405" s="39">
        <f t="shared" si="763"/>
        <v>0.30770505514223234</v>
      </c>
      <c r="BD4405" s="40">
        <f t="shared" si="764"/>
        <v>88.033848815312581</v>
      </c>
      <c r="BE4405" s="39">
        <f t="shared" si="765"/>
        <v>0.12582476506630164</v>
      </c>
      <c r="BF4405" s="39">
        <f t="shared" si="766"/>
        <v>6.8666564901897612E-2</v>
      </c>
    </row>
    <row r="4406" spans="40:58" x14ac:dyDescent="0.3">
      <c r="AN4406" s="37">
        <f t="shared" si="759"/>
        <v>1</v>
      </c>
      <c r="AO4406" s="32" t="s">
        <v>100</v>
      </c>
      <c r="AP4406" s="32" t="s">
        <v>95</v>
      </c>
      <c r="AQ4406" s="32" t="s">
        <v>78</v>
      </c>
      <c r="AR4406" s="33">
        <v>2431.999988</v>
      </c>
      <c r="AS4406" s="34">
        <v>2163.818174</v>
      </c>
      <c r="AT4406" s="33">
        <v>147.72727</v>
      </c>
      <c r="AU4406" s="35">
        <v>120.454544</v>
      </c>
      <c r="AV4406" s="33">
        <v>1911.8181689999999</v>
      </c>
      <c r="AW4406" s="33">
        <v>520.18181900000002</v>
      </c>
      <c r="AX4406" s="53">
        <v>78</v>
      </c>
      <c r="AY4406" s="53">
        <v>38</v>
      </c>
      <c r="AZ4406" s="38">
        <f t="shared" si="760"/>
        <v>45303</v>
      </c>
      <c r="BA4406" s="39">
        <f t="shared" si="761"/>
        <v>0.69942348664759635</v>
      </c>
      <c r="BB4406" s="40">
        <f t="shared" si="762"/>
        <v>210.82025786612732</v>
      </c>
      <c r="BC4406" s="39">
        <f t="shared" si="763"/>
        <v>0.19030438534119243</v>
      </c>
      <c r="BD4406" s="40">
        <f t="shared" si="764"/>
        <v>57.361556133872675</v>
      </c>
      <c r="BE4406" s="39">
        <f t="shared" si="765"/>
        <v>4.9529006823333915E-2</v>
      </c>
      <c r="BF4406" s="39">
        <f t="shared" si="766"/>
        <v>6.0743121187877246E-2</v>
      </c>
    </row>
    <row r="4407" spans="40:58" x14ac:dyDescent="0.3">
      <c r="AN4407" s="37">
        <f t="shared" si="759"/>
        <v>1</v>
      </c>
      <c r="AO4407" s="32" t="s">
        <v>100</v>
      </c>
      <c r="AP4407" s="32" t="s">
        <v>97</v>
      </c>
      <c r="AQ4407" s="32" t="s">
        <v>81</v>
      </c>
      <c r="AR4407" s="33">
        <v>4436.3636219999999</v>
      </c>
      <c r="AS4407" s="34">
        <v>4228.0908950000003</v>
      </c>
      <c r="AT4407" s="33">
        <v>13.636362999999999</v>
      </c>
      <c r="AU4407" s="35">
        <v>194.63636399999999</v>
      </c>
      <c r="AV4407" s="33">
        <v>2712.727265</v>
      </c>
      <c r="AW4407" s="33">
        <v>1723.6363570000001</v>
      </c>
      <c r="AX4407" s="53">
        <v>133</v>
      </c>
      <c r="AY4407" s="53">
        <v>101</v>
      </c>
      <c r="AZ4407" s="38">
        <f t="shared" si="760"/>
        <v>45304</v>
      </c>
      <c r="BA4407" s="39">
        <f t="shared" si="761"/>
        <v>0.58276864435311992</v>
      </c>
      <c r="BB4407" s="40">
        <f t="shared" si="762"/>
        <v>127.35365114956318</v>
      </c>
      <c r="BC4407" s="39">
        <f t="shared" si="763"/>
        <v>0.37028463424488062</v>
      </c>
      <c r="BD4407" s="40">
        <f t="shared" si="764"/>
        <v>80.919075850436414</v>
      </c>
      <c r="BE4407" s="39">
        <f t="shared" si="765"/>
        <v>4.3872951043687013E-2</v>
      </c>
      <c r="BF4407" s="39">
        <f t="shared" si="766"/>
        <v>3.073770358312617E-3</v>
      </c>
    </row>
    <row r="4408" spans="40:58" x14ac:dyDescent="0.3">
      <c r="AN4408" s="37">
        <f t="shared" si="759"/>
        <v>1</v>
      </c>
      <c r="AO4408" s="32" t="s">
        <v>100</v>
      </c>
      <c r="AP4408" s="32" t="s">
        <v>99</v>
      </c>
      <c r="AQ4408" s="32" t="s">
        <v>84</v>
      </c>
      <c r="AR4408" s="33">
        <v>3219.8181599999998</v>
      </c>
      <c r="AS4408" s="34">
        <v>2920.636344</v>
      </c>
      <c r="AT4408" s="33">
        <v>78.181816999999995</v>
      </c>
      <c r="AU4408" s="35">
        <v>220.999999</v>
      </c>
      <c r="AV4408" s="33">
        <v>1493.2727179999999</v>
      </c>
      <c r="AW4408" s="33">
        <v>1726.5454420000001</v>
      </c>
      <c r="AX4408" s="53">
        <v>63</v>
      </c>
      <c r="AY4408" s="53">
        <v>92</v>
      </c>
      <c r="AZ4408" s="38">
        <f t="shared" si="760"/>
        <v>45305</v>
      </c>
      <c r="BA4408" s="39">
        <f t="shared" si="761"/>
        <v>0.42068199502973358</v>
      </c>
      <c r="BB4408" s="40">
        <f t="shared" si="762"/>
        <v>138.75319081823417</v>
      </c>
      <c r="BC4408" s="39">
        <f t="shared" si="763"/>
        <v>0.48639915019866664</v>
      </c>
      <c r="BD4408" s="40">
        <f t="shared" si="764"/>
        <v>160.42862518176565</v>
      </c>
      <c r="BE4408" s="39">
        <f t="shared" si="765"/>
        <v>6.863741615768762E-2</v>
      </c>
      <c r="BF4408" s="39">
        <f t="shared" si="766"/>
        <v>2.4281438613912285E-2</v>
      </c>
    </row>
    <row r="4409" spans="40:58" x14ac:dyDescent="0.3">
      <c r="AN4409" s="37">
        <f t="shared" si="759"/>
        <v>1</v>
      </c>
      <c r="AO4409" s="32" t="s">
        <v>100</v>
      </c>
      <c r="AP4409" s="32" t="s">
        <v>101</v>
      </c>
      <c r="AQ4409" s="32" t="s">
        <v>67</v>
      </c>
      <c r="AR4409" s="33">
        <v>1440.818174</v>
      </c>
      <c r="AS4409" s="34">
        <v>1247.1818109999999</v>
      </c>
      <c r="AT4409" s="33">
        <v>30.909089999999999</v>
      </c>
      <c r="AU4409" s="35">
        <v>162.727273</v>
      </c>
      <c r="AV4409" s="33">
        <v>945.45453999999995</v>
      </c>
      <c r="AW4409" s="33">
        <v>495.36363399999999</v>
      </c>
      <c r="AX4409" s="53">
        <v>44</v>
      </c>
      <c r="AY4409" s="53">
        <v>30</v>
      </c>
      <c r="AZ4409" s="38">
        <f t="shared" si="760"/>
        <v>45306</v>
      </c>
      <c r="BA4409" s="39">
        <f t="shared" si="761"/>
        <v>0.56800487651479403</v>
      </c>
      <c r="BB4409" s="40">
        <f t="shared" si="762"/>
        <v>127.06279099685904</v>
      </c>
      <c r="BC4409" s="39">
        <f t="shared" si="763"/>
        <v>0.29760178607856663</v>
      </c>
      <c r="BD4409" s="40">
        <f t="shared" si="764"/>
        <v>66.573572003141038</v>
      </c>
      <c r="BE4409" s="39">
        <f t="shared" si="765"/>
        <v>0.1129408803528876</v>
      </c>
      <c r="BF4409" s="39">
        <f t="shared" si="766"/>
        <v>2.1452457053751737E-2</v>
      </c>
    </row>
    <row r="4410" spans="40:58" x14ac:dyDescent="0.3">
      <c r="AN4410" s="37">
        <f t="shared" si="759"/>
        <v>1</v>
      </c>
      <c r="AO4410" s="32" t="s">
        <v>100</v>
      </c>
      <c r="AP4410" s="32" t="s">
        <v>103</v>
      </c>
      <c r="AQ4410" s="32" t="s">
        <v>70</v>
      </c>
      <c r="AR4410" s="33">
        <v>993.27272000000005</v>
      </c>
      <c r="AS4410" s="34">
        <v>810.99999400000002</v>
      </c>
      <c r="AT4410" s="33">
        <v>101.363635</v>
      </c>
      <c r="AU4410" s="35">
        <v>80.909091000000004</v>
      </c>
      <c r="AV4410" s="33">
        <v>589.99999400000002</v>
      </c>
      <c r="AW4410" s="33">
        <v>403.27272599999998</v>
      </c>
      <c r="AX4410" s="53">
        <v>26</v>
      </c>
      <c r="AY4410" s="53">
        <v>25</v>
      </c>
      <c r="AZ4410" s="38">
        <f t="shared" si="760"/>
        <v>45307</v>
      </c>
      <c r="BA4410" s="39">
        <f t="shared" si="761"/>
        <v>0.484993415598099</v>
      </c>
      <c r="BB4410" s="40">
        <f t="shared" si="762"/>
        <v>108.26926490678578</v>
      </c>
      <c r="BC4410" s="39">
        <f t="shared" si="763"/>
        <v>0.33149935388015661</v>
      </c>
      <c r="BD4410" s="40">
        <f t="shared" si="764"/>
        <v>74.003461093214241</v>
      </c>
      <c r="BE4410" s="39">
        <f t="shared" si="765"/>
        <v>8.145707555524126E-2</v>
      </c>
      <c r="BF4410" s="39">
        <f t="shared" si="766"/>
        <v>0.10205015496650305</v>
      </c>
    </row>
    <row r="4411" spans="40:58" x14ac:dyDescent="0.3">
      <c r="AN4411" s="37">
        <f t="shared" si="759"/>
        <v>1</v>
      </c>
      <c r="AO4411" s="32" t="s">
        <v>100</v>
      </c>
      <c r="AP4411" s="32" t="s">
        <v>105</v>
      </c>
      <c r="AQ4411" s="32" t="s">
        <v>72</v>
      </c>
      <c r="AR4411" s="33">
        <v>1500.999996</v>
      </c>
      <c r="AS4411" s="34">
        <v>1241.545449</v>
      </c>
      <c r="AT4411" s="33">
        <v>59.545453999999999</v>
      </c>
      <c r="AU4411" s="35">
        <v>199.90909300000001</v>
      </c>
      <c r="AV4411" s="33">
        <v>927.09090600000002</v>
      </c>
      <c r="AW4411" s="33">
        <v>573.90908999999999</v>
      </c>
      <c r="AX4411" s="53">
        <v>34</v>
      </c>
      <c r="AY4411" s="53">
        <v>43</v>
      </c>
      <c r="AZ4411" s="38">
        <f t="shared" si="760"/>
        <v>45308</v>
      </c>
      <c r="BA4411" s="39">
        <f t="shared" si="761"/>
        <v>0.51088548175890713</v>
      </c>
      <c r="BB4411" s="40">
        <f t="shared" si="762"/>
        <v>160.25179992342225</v>
      </c>
      <c r="BC4411" s="39">
        <f t="shared" si="763"/>
        <v>0.31626005608824942</v>
      </c>
      <c r="BD4411" s="40">
        <f t="shared" si="764"/>
        <v>99.202747076577765</v>
      </c>
      <c r="BE4411" s="39">
        <f t="shared" si="765"/>
        <v>0.1331839397286714</v>
      </c>
      <c r="BF4411" s="39">
        <f t="shared" si="766"/>
        <v>3.9670522424171947E-2</v>
      </c>
    </row>
    <row r="4412" spans="40:58" x14ac:dyDescent="0.3">
      <c r="AN4412" s="37">
        <f t="shared" si="759"/>
        <v>1</v>
      </c>
      <c r="AO4412" s="32" t="s">
        <v>100</v>
      </c>
      <c r="AP4412" s="32" t="s">
        <v>107</v>
      </c>
      <c r="AQ4412" s="32" t="s">
        <v>75</v>
      </c>
      <c r="AR4412" s="33">
        <v>1454.454538</v>
      </c>
      <c r="AS4412" s="34">
        <v>1376.4545390000001</v>
      </c>
      <c r="AT4412" s="33">
        <v>21.818182</v>
      </c>
      <c r="AU4412" s="35">
        <v>56.181817000000002</v>
      </c>
      <c r="AV4412" s="33">
        <v>1163.9090819999999</v>
      </c>
      <c r="AW4412" s="33">
        <v>290.545456</v>
      </c>
      <c r="AX4412" s="53">
        <v>60.999000000000002</v>
      </c>
      <c r="AY4412" s="53">
        <v>17</v>
      </c>
      <c r="AZ4412" s="38">
        <f t="shared" si="760"/>
        <v>45309</v>
      </c>
      <c r="BA4412" s="39">
        <f t="shared" si="761"/>
        <v>0.75732209431231978</v>
      </c>
      <c r="BB4412" s="40">
        <f t="shared" si="762"/>
        <v>62.418525199782337</v>
      </c>
      <c r="BC4412" s="39">
        <f t="shared" si="763"/>
        <v>0.18904955432837492</v>
      </c>
      <c r="BD4412" s="40">
        <f t="shared" si="764"/>
        <v>15.581473800217545</v>
      </c>
      <c r="BE4412" s="39">
        <f t="shared" si="765"/>
        <v>3.862741359881542E-2</v>
      </c>
      <c r="BF4412" s="39">
        <f t="shared" si="766"/>
        <v>1.5000937760489837E-2</v>
      </c>
    </row>
    <row r="4413" spans="40:58" x14ac:dyDescent="0.3">
      <c r="AN4413" s="37">
        <f t="shared" si="759"/>
        <v>1</v>
      </c>
      <c r="AO4413" s="32" t="s">
        <v>100</v>
      </c>
      <c r="AP4413" s="32" t="s">
        <v>109</v>
      </c>
      <c r="AQ4413" s="32" t="s">
        <v>78</v>
      </c>
      <c r="AR4413" s="33">
        <v>2331.5454439999999</v>
      </c>
      <c r="AS4413" s="34">
        <v>2028.454534</v>
      </c>
      <c r="AT4413" s="33">
        <v>57.272727000000003</v>
      </c>
      <c r="AU4413" s="35">
        <v>245.818183</v>
      </c>
      <c r="AV4413" s="33">
        <v>1913.6363530000001</v>
      </c>
      <c r="AW4413" s="33">
        <v>417.90909099999999</v>
      </c>
      <c r="AX4413" s="53">
        <v>86</v>
      </c>
      <c r="AY4413" s="53">
        <v>29</v>
      </c>
      <c r="AZ4413" s="38">
        <f t="shared" si="760"/>
        <v>45310</v>
      </c>
      <c r="BA4413" s="39">
        <f t="shared" si="761"/>
        <v>0.71406364268415856</v>
      </c>
      <c r="BB4413" s="40">
        <f t="shared" si="762"/>
        <v>248.76452017370633</v>
      </c>
      <c r="BC4413" s="39">
        <f t="shared" si="763"/>
        <v>0.15594064533863161</v>
      </c>
      <c r="BD4413" s="40">
        <f t="shared" si="764"/>
        <v>54.326389826293592</v>
      </c>
      <c r="BE4413" s="39">
        <f t="shared" si="765"/>
        <v>0.10543143545950975</v>
      </c>
      <c r="BF4413" s="39">
        <f t="shared" si="766"/>
        <v>2.4564276517700167E-2</v>
      </c>
    </row>
    <row r="4414" spans="40:58" x14ac:dyDescent="0.3">
      <c r="AN4414" s="37">
        <f t="shared" si="759"/>
        <v>1</v>
      </c>
      <c r="AO4414" s="32" t="s">
        <v>100</v>
      </c>
      <c r="AP4414" s="32" t="s">
        <v>111</v>
      </c>
      <c r="AQ4414" s="32" t="s">
        <v>81</v>
      </c>
      <c r="AR4414" s="33">
        <v>3603.9999859999998</v>
      </c>
      <c r="AS4414" s="34">
        <v>3248.1818029999999</v>
      </c>
      <c r="AT4414" s="33">
        <v>96.363636999999997</v>
      </c>
      <c r="AU4414" s="35">
        <v>259.45454599999999</v>
      </c>
      <c r="AV4414" s="33">
        <v>2478.0909000000001</v>
      </c>
      <c r="AW4414" s="33">
        <v>1125.9090859999999</v>
      </c>
      <c r="AX4414" s="53">
        <v>117</v>
      </c>
      <c r="AY4414" s="53">
        <v>63</v>
      </c>
      <c r="AZ4414" s="38">
        <f t="shared" si="760"/>
        <v>45311</v>
      </c>
      <c r="BA4414" s="39">
        <f t="shared" si="761"/>
        <v>0.61970928143843107</v>
      </c>
      <c r="BB4414" s="40">
        <f t="shared" si="762"/>
        <v>244.65865837182457</v>
      </c>
      <c r="BC4414" s="39">
        <f t="shared" si="763"/>
        <v>0.28156203255096923</v>
      </c>
      <c r="BD4414" s="40">
        <f t="shared" si="764"/>
        <v>111.15952462817533</v>
      </c>
      <c r="BE4414" s="39">
        <f t="shared" si="765"/>
        <v>7.1990717815724206E-2</v>
      </c>
      <c r="BF4414" s="39">
        <f t="shared" si="766"/>
        <v>2.6737968194875571E-2</v>
      </c>
    </row>
    <row r="4415" spans="40:58" x14ac:dyDescent="0.3">
      <c r="AN4415" s="37">
        <f t="shared" si="759"/>
        <v>1</v>
      </c>
      <c r="AO4415" s="32" t="s">
        <v>100</v>
      </c>
      <c r="AP4415" s="32" t="s">
        <v>113</v>
      </c>
      <c r="AQ4415" s="32" t="s">
        <v>84</v>
      </c>
      <c r="AR4415" s="33">
        <v>2963.3636099999999</v>
      </c>
      <c r="AS4415" s="34">
        <v>2392.2727089999998</v>
      </c>
      <c r="AT4415" s="33">
        <v>177.27272300000001</v>
      </c>
      <c r="AU4415" s="35">
        <v>393.81817799999999</v>
      </c>
      <c r="AV4415" s="33">
        <v>1691.0908919999999</v>
      </c>
      <c r="AW4415" s="33">
        <v>1272.2727179999999</v>
      </c>
      <c r="AX4415" s="53">
        <v>64</v>
      </c>
      <c r="AY4415" s="53">
        <v>68</v>
      </c>
      <c r="AZ4415" s="38">
        <f t="shared" si="760"/>
        <v>45312</v>
      </c>
      <c r="BA4415" s="39">
        <f t="shared" si="761"/>
        <v>0.46068890118799577</v>
      </c>
      <c r="BB4415" s="40">
        <f t="shared" si="762"/>
        <v>325.90216668860756</v>
      </c>
      <c r="BC4415" s="39">
        <f t="shared" si="763"/>
        <v>0.34659397862033126</v>
      </c>
      <c r="BD4415" s="40">
        <f t="shared" si="764"/>
        <v>245.18873431139252</v>
      </c>
      <c r="BE4415" s="39">
        <f t="shared" si="765"/>
        <v>0.13289566513911535</v>
      </c>
      <c r="BF4415" s="39">
        <f t="shared" si="766"/>
        <v>5.9821455052557662E-2</v>
      </c>
    </row>
    <row r="4416" spans="40:58" x14ac:dyDescent="0.3">
      <c r="AN4416" s="37">
        <f t="shared" si="759"/>
        <v>1</v>
      </c>
      <c r="AO4416" s="32" t="s">
        <v>100</v>
      </c>
      <c r="AP4416" s="32" t="s">
        <v>115</v>
      </c>
      <c r="AQ4416" s="32" t="s">
        <v>67</v>
      </c>
      <c r="AR4416" s="33">
        <v>1406.545451</v>
      </c>
      <c r="AS4416" s="34">
        <v>1189.272723</v>
      </c>
      <c r="AT4416" s="33">
        <v>58.181815999999998</v>
      </c>
      <c r="AU4416" s="35">
        <v>159.090912</v>
      </c>
      <c r="AV4416" s="33">
        <v>920.45453799999996</v>
      </c>
      <c r="AW4416" s="33">
        <v>486.090913</v>
      </c>
      <c r="AX4416" s="53">
        <v>43</v>
      </c>
      <c r="AY4416" s="53">
        <v>30</v>
      </c>
      <c r="AZ4416" s="38">
        <f t="shared" si="760"/>
        <v>45313</v>
      </c>
      <c r="BA4416" s="39">
        <f t="shared" si="761"/>
        <v>0.55331986246411213</v>
      </c>
      <c r="BB4416" s="40">
        <f t="shared" si="762"/>
        <v>142.18500250315736</v>
      </c>
      <c r="BC4416" s="39">
        <f t="shared" si="763"/>
        <v>0.29220754097277835</v>
      </c>
      <c r="BD4416" s="40">
        <f t="shared" si="764"/>
        <v>75.087725496842566</v>
      </c>
      <c r="BE4416" s="39">
        <f t="shared" si="765"/>
        <v>0.11310755147435332</v>
      </c>
      <c r="BF4416" s="39">
        <f t="shared" si="766"/>
        <v>4.1365045088756255E-2</v>
      </c>
    </row>
    <row r="4417" spans="40:58" x14ac:dyDescent="0.3">
      <c r="AN4417" s="37">
        <f t="shared" si="759"/>
        <v>1</v>
      </c>
      <c r="AO4417" s="32" t="s">
        <v>100</v>
      </c>
      <c r="AP4417" s="32" t="s">
        <v>117</v>
      </c>
      <c r="AQ4417" s="32" t="s">
        <v>70</v>
      </c>
      <c r="AR4417" s="33">
        <v>1030.236363</v>
      </c>
      <c r="AS4417" s="34">
        <v>835.23636299999998</v>
      </c>
      <c r="AT4417" s="33">
        <v>67.272727000000003</v>
      </c>
      <c r="AU4417" s="35">
        <v>127.727273</v>
      </c>
      <c r="AV4417" s="33">
        <v>665.59999800000003</v>
      </c>
      <c r="AW4417" s="33">
        <v>364.63636500000001</v>
      </c>
      <c r="AX4417" s="53">
        <v>24</v>
      </c>
      <c r="AY4417" s="53">
        <v>25</v>
      </c>
      <c r="AZ4417" s="38">
        <f t="shared" si="760"/>
        <v>45314</v>
      </c>
      <c r="BA4417" s="39">
        <f t="shared" si="761"/>
        <v>0.52378005438455399</v>
      </c>
      <c r="BB4417" s="40">
        <f t="shared" si="762"/>
        <v>125.98273975891492</v>
      </c>
      <c r="BC4417" s="39">
        <f t="shared" si="763"/>
        <v>0.2869429922839124</v>
      </c>
      <c r="BD4417" s="40">
        <f t="shared" si="764"/>
        <v>69.017260241085083</v>
      </c>
      <c r="BE4417" s="39">
        <f t="shared" si="765"/>
        <v>0.12397861072197468</v>
      </c>
      <c r="BF4417" s="39">
        <f t="shared" si="766"/>
        <v>6.529834260955901E-2</v>
      </c>
    </row>
    <row r="4418" spans="40:58" x14ac:dyDescent="0.3">
      <c r="AN4418" s="37">
        <f t="shared" si="759"/>
        <v>1</v>
      </c>
      <c r="AO4418" s="32" t="s">
        <v>100</v>
      </c>
      <c r="AP4418" s="32" t="s">
        <v>119</v>
      </c>
      <c r="AQ4418" s="32" t="s">
        <v>72</v>
      </c>
      <c r="AR4418" s="33">
        <v>1753.2727259999999</v>
      </c>
      <c r="AS4418" s="34">
        <v>1542.363636</v>
      </c>
      <c r="AT4418" s="33">
        <v>49.090907999999999</v>
      </c>
      <c r="AU4418" s="35">
        <v>161.81818200000001</v>
      </c>
      <c r="AV4418" s="33">
        <v>1361.1818169999999</v>
      </c>
      <c r="AW4418" s="33">
        <v>392.09090900000001</v>
      </c>
      <c r="AX4418" s="53">
        <v>52</v>
      </c>
      <c r="AY4418" s="53">
        <v>30</v>
      </c>
      <c r="AZ4418" s="38">
        <f t="shared" si="760"/>
        <v>45315</v>
      </c>
      <c r="BA4418" s="39">
        <f t="shared" si="761"/>
        <v>0.68297367230808015</v>
      </c>
      <c r="BB4418" s="40">
        <f t="shared" si="762"/>
        <v>163.74270476618159</v>
      </c>
      <c r="BC4418" s="39">
        <f t="shared" si="763"/>
        <v>0.19673181396776129</v>
      </c>
      <c r="BD4418" s="40">
        <f t="shared" si="764"/>
        <v>47.16638523381831</v>
      </c>
      <c r="BE4418" s="39">
        <f t="shared" si="765"/>
        <v>9.229492913471582E-2</v>
      </c>
      <c r="BF4418" s="39">
        <f t="shared" si="766"/>
        <v>2.7999584589442818E-2</v>
      </c>
    </row>
    <row r="4419" spans="40:58" x14ac:dyDescent="0.3">
      <c r="AN4419" s="37">
        <f t="shared" si="759"/>
        <v>1</v>
      </c>
      <c r="AO4419" s="32" t="s">
        <v>100</v>
      </c>
      <c r="AP4419" s="32" t="s">
        <v>121</v>
      </c>
      <c r="AQ4419" s="32" t="s">
        <v>75</v>
      </c>
      <c r="AR4419" s="33">
        <v>891.09090400000002</v>
      </c>
      <c r="AS4419" s="34">
        <v>784.27272300000004</v>
      </c>
      <c r="AT4419" s="33">
        <v>48.181818</v>
      </c>
      <c r="AU4419" s="35">
        <v>58.636363000000003</v>
      </c>
      <c r="AV4419" s="33">
        <v>466.81817699999999</v>
      </c>
      <c r="AW4419" s="33">
        <v>424.27272699999997</v>
      </c>
      <c r="AX4419" s="53">
        <v>21</v>
      </c>
      <c r="AY4419" s="53">
        <v>33</v>
      </c>
      <c r="AZ4419" s="38">
        <f t="shared" si="760"/>
        <v>45316</v>
      </c>
      <c r="BA4419" s="39">
        <f t="shared" si="761"/>
        <v>0.46107422796302883</v>
      </c>
      <c r="BB4419" s="40">
        <f t="shared" si="762"/>
        <v>55.959126393322521</v>
      </c>
      <c r="BC4419" s="39">
        <f t="shared" si="763"/>
        <v>0.41905227706523929</v>
      </c>
      <c r="BD4419" s="40">
        <f t="shared" si="764"/>
        <v>50.859054606677454</v>
      </c>
      <c r="BE4419" s="39">
        <f t="shared" si="765"/>
        <v>6.5802897029683963E-2</v>
      </c>
      <c r="BF4419" s="39">
        <f t="shared" si="766"/>
        <v>5.4070597942047896E-2</v>
      </c>
    </row>
    <row r="4420" spans="40:58" x14ac:dyDescent="0.3">
      <c r="AN4420" s="37">
        <f t="shared" ref="AN4420:AN4483" si="767">MONTH(AP4420)</f>
        <v>1</v>
      </c>
      <c r="AO4420" s="32" t="s">
        <v>100</v>
      </c>
      <c r="AP4420" s="32" t="s">
        <v>123</v>
      </c>
      <c r="AQ4420" s="32" t="s">
        <v>78</v>
      </c>
      <c r="AR4420" s="33">
        <v>2621.1817940000001</v>
      </c>
      <c r="AS4420" s="34">
        <v>2217.9999769999999</v>
      </c>
      <c r="AT4420" s="33">
        <v>237.27272600000001</v>
      </c>
      <c r="AU4420" s="35">
        <v>165.90909099999999</v>
      </c>
      <c r="AV4420" s="33">
        <v>1945.9090650000001</v>
      </c>
      <c r="AW4420" s="33">
        <v>675.27272900000003</v>
      </c>
      <c r="AX4420" s="53">
        <v>74</v>
      </c>
      <c r="AY4420" s="53">
        <v>42</v>
      </c>
      <c r="AZ4420" s="38">
        <f t="shared" ref="AZ4420:AZ4483" si="768">AP4420*1</f>
        <v>45317</v>
      </c>
      <c r="BA4420" s="39">
        <f t="shared" ref="BA4420:BA4483" si="769">(AV4420-BB4420)/AR4420</f>
        <v>0.62818822698224719</v>
      </c>
      <c r="BB4420" s="40">
        <f t="shared" ref="BB4420:BB4483" si="770">(AR4420-AS4420)*(AV4420/AR4420)</f>
        <v>299.31352122899392</v>
      </c>
      <c r="BC4420" s="39">
        <f t="shared" ref="BC4420:BC4483" si="771">(AW4420-BD4420)/AR4420</f>
        <v>0.21799496491886355</v>
      </c>
      <c r="BD4420" s="40">
        <f t="shared" ref="BD4420:BD4483" si="772">(AR4420-AS4420)*(AW4420/AR4420)</f>
        <v>103.86829577100622</v>
      </c>
      <c r="BE4420" s="39">
        <f t="shared" ref="BE4420:BE4483" si="773">AU4420/AR4420</f>
        <v>6.329553004670381E-2</v>
      </c>
      <c r="BF4420" s="39">
        <f t="shared" ref="BF4420:BF4483" si="774">AT4420/AR4420</f>
        <v>9.0521278052185336E-2</v>
      </c>
    </row>
    <row r="4421" spans="40:58" x14ac:dyDescent="0.3">
      <c r="AN4421" s="37">
        <f t="shared" si="767"/>
        <v>1</v>
      </c>
      <c r="AO4421" s="32" t="s">
        <v>100</v>
      </c>
      <c r="AP4421" s="32" t="s">
        <v>125</v>
      </c>
      <c r="AQ4421" s="32" t="s">
        <v>81</v>
      </c>
      <c r="AR4421" s="33">
        <v>4659.0908870000003</v>
      </c>
      <c r="AS4421" s="34">
        <v>4193.1818000000003</v>
      </c>
      <c r="AT4421" s="33">
        <v>109.99999800000001</v>
      </c>
      <c r="AU4421" s="35">
        <v>355.90908899999999</v>
      </c>
      <c r="AV4421" s="33">
        <v>3629.0908909999998</v>
      </c>
      <c r="AW4421" s="33">
        <v>1029.999996</v>
      </c>
      <c r="AX4421" s="53">
        <v>168</v>
      </c>
      <c r="AY4421" s="53">
        <v>62</v>
      </c>
      <c r="AZ4421" s="38">
        <f t="shared" si="768"/>
        <v>45318</v>
      </c>
      <c r="BA4421" s="39">
        <f t="shared" si="769"/>
        <v>0.7010341464549702</v>
      </c>
      <c r="BB4421" s="40">
        <f t="shared" si="770"/>
        <v>362.90908777582439</v>
      </c>
      <c r="BC4421" s="39">
        <f t="shared" si="771"/>
        <v>0.19896585390990773</v>
      </c>
      <c r="BD4421" s="40">
        <f t="shared" si="772"/>
        <v>102.9999992241756</v>
      </c>
      <c r="BE4421" s="39">
        <f t="shared" si="773"/>
        <v>7.6390243854884465E-2</v>
      </c>
      <c r="BF4421" s="39">
        <f t="shared" si="774"/>
        <v>2.3609755780237475E-2</v>
      </c>
    </row>
    <row r="4422" spans="40:58" x14ac:dyDescent="0.3">
      <c r="AN4422" s="37">
        <f t="shared" si="767"/>
        <v>1</v>
      </c>
      <c r="AO4422" s="32" t="s">
        <v>100</v>
      </c>
      <c r="AP4422" s="32" t="s">
        <v>127</v>
      </c>
      <c r="AQ4422" s="32" t="s">
        <v>84</v>
      </c>
      <c r="AR4422" s="33">
        <v>3511.818158</v>
      </c>
      <c r="AS4422" s="34">
        <v>3086.8181610000001</v>
      </c>
      <c r="AT4422" s="33">
        <v>178.63636199999999</v>
      </c>
      <c r="AU4422" s="35">
        <v>246.36363499999999</v>
      </c>
      <c r="AV4422" s="33">
        <v>1369.99999</v>
      </c>
      <c r="AW4422" s="33">
        <v>2141.8181679999998</v>
      </c>
      <c r="AX4422" s="53">
        <v>57</v>
      </c>
      <c r="AY4422" s="53">
        <v>124</v>
      </c>
      <c r="AZ4422" s="38">
        <f t="shared" si="768"/>
        <v>45319</v>
      </c>
      <c r="BA4422" s="39">
        <f t="shared" si="769"/>
        <v>0.34290006751089175</v>
      </c>
      <c r="BB4422" s="40">
        <f t="shared" si="770"/>
        <v>165.7973065358243</v>
      </c>
      <c r="BC4422" s="39">
        <f t="shared" si="771"/>
        <v>0.53607999982777699</v>
      </c>
      <c r="BD4422" s="40">
        <f t="shared" si="772"/>
        <v>259.20269046417559</v>
      </c>
      <c r="BE4422" s="39">
        <f t="shared" si="773"/>
        <v>7.0152731125550483E-2</v>
      </c>
      <c r="BF4422" s="39">
        <f t="shared" si="774"/>
        <v>5.0867201535780657E-2</v>
      </c>
    </row>
    <row r="4423" spans="40:58" x14ac:dyDescent="0.3">
      <c r="AN4423" s="37">
        <f t="shared" si="767"/>
        <v>1</v>
      </c>
      <c r="AO4423" s="32" t="s">
        <v>100</v>
      </c>
      <c r="AP4423" s="32" t="s">
        <v>129</v>
      </c>
      <c r="AQ4423" s="32" t="s">
        <v>67</v>
      </c>
      <c r="AR4423" s="33">
        <v>1538.2727150000001</v>
      </c>
      <c r="AS4423" s="34">
        <v>1460.0908979999999</v>
      </c>
      <c r="AT4423" s="33">
        <v>11.363636</v>
      </c>
      <c r="AU4423" s="35">
        <v>66.818180999999996</v>
      </c>
      <c r="AV4423" s="33">
        <v>962.04544699999997</v>
      </c>
      <c r="AW4423" s="33">
        <v>576.22726799999998</v>
      </c>
      <c r="AX4423" s="53">
        <v>39</v>
      </c>
      <c r="AY4423" s="53">
        <v>36</v>
      </c>
      <c r="AZ4423" s="38">
        <f t="shared" si="768"/>
        <v>45320</v>
      </c>
      <c r="BA4423" s="39">
        <f t="shared" si="769"/>
        <v>0.59362038811614304</v>
      </c>
      <c r="BB4423" s="40">
        <f t="shared" si="770"/>
        <v>48.89540089322675</v>
      </c>
      <c r="BC4423" s="39">
        <f t="shared" si="771"/>
        <v>0.35555519288608495</v>
      </c>
      <c r="BD4423" s="40">
        <f t="shared" si="772"/>
        <v>29.286416106773391</v>
      </c>
      <c r="BE4423" s="39">
        <f t="shared" si="773"/>
        <v>4.3437148919331897E-2</v>
      </c>
      <c r="BF4423" s="39">
        <f t="shared" si="774"/>
        <v>7.3872700784398939E-3</v>
      </c>
    </row>
    <row r="4424" spans="40:58" x14ac:dyDescent="0.3">
      <c r="AN4424" s="37">
        <f t="shared" si="767"/>
        <v>1</v>
      </c>
      <c r="AO4424" s="32" t="s">
        <v>100</v>
      </c>
      <c r="AP4424" s="32" t="s">
        <v>130</v>
      </c>
      <c r="AQ4424" s="32" t="s">
        <v>70</v>
      </c>
      <c r="AR4424" s="33">
        <v>786.99999300000002</v>
      </c>
      <c r="AS4424" s="34">
        <v>713.81817599999999</v>
      </c>
      <c r="AT4424" s="33">
        <v>44.545453999999999</v>
      </c>
      <c r="AU4424" s="35">
        <v>28.636362999999999</v>
      </c>
      <c r="AV4424" s="33">
        <v>448.863632</v>
      </c>
      <c r="AW4424" s="33">
        <v>338.13636100000002</v>
      </c>
      <c r="AX4424" s="53">
        <v>19</v>
      </c>
      <c r="AY4424" s="53">
        <v>20</v>
      </c>
      <c r="AZ4424" s="38">
        <f t="shared" si="768"/>
        <v>45321</v>
      </c>
      <c r="BA4424" s="39">
        <f t="shared" si="769"/>
        <v>0.51731201394761273</v>
      </c>
      <c r="BB4424" s="40">
        <f t="shared" si="770"/>
        <v>41.739080644412851</v>
      </c>
      <c r="BC4424" s="39">
        <f t="shared" si="771"/>
        <v>0.38969965358616321</v>
      </c>
      <c r="BD4424" s="40">
        <f t="shared" si="772"/>
        <v>31.442736355587169</v>
      </c>
      <c r="BE4424" s="39">
        <f t="shared" si="773"/>
        <v>3.6386738570148881E-2</v>
      </c>
      <c r="BF4424" s="39">
        <f t="shared" si="774"/>
        <v>5.6601593896075164E-2</v>
      </c>
    </row>
    <row r="4425" spans="40:58" x14ac:dyDescent="0.3">
      <c r="AN4425" s="37">
        <f t="shared" si="767"/>
        <v>1</v>
      </c>
      <c r="AO4425" s="32" t="s">
        <v>100</v>
      </c>
      <c r="AP4425" s="32" t="s">
        <v>132</v>
      </c>
      <c r="AQ4425" s="32" t="s">
        <v>72</v>
      </c>
      <c r="AR4425" s="33">
        <v>1605.3636320000001</v>
      </c>
      <c r="AS4425" s="34">
        <v>1383.1818129999999</v>
      </c>
      <c r="AT4425" s="33">
        <v>96.272728000000001</v>
      </c>
      <c r="AU4425" s="35">
        <v>125.909091</v>
      </c>
      <c r="AV4425" s="33">
        <v>1068.7727219999999</v>
      </c>
      <c r="AW4425" s="33">
        <v>536.59091000000001</v>
      </c>
      <c r="AX4425" s="53">
        <v>45</v>
      </c>
      <c r="AY4425" s="53">
        <v>34</v>
      </c>
      <c r="AZ4425" s="38">
        <f t="shared" si="768"/>
        <v>45322</v>
      </c>
      <c r="BA4425" s="39">
        <f t="shared" si="769"/>
        <v>0.57361142167464974</v>
      </c>
      <c r="BB4425" s="40">
        <f t="shared" si="770"/>
        <v>147.91780674370068</v>
      </c>
      <c r="BC4425" s="39">
        <f t="shared" si="771"/>
        <v>0.28798889455825205</v>
      </c>
      <c r="BD4425" s="40">
        <f t="shared" si="772"/>
        <v>74.264012256299424</v>
      </c>
      <c r="BE4425" s="39">
        <f t="shared" si="773"/>
        <v>7.8430262459066341E-2</v>
      </c>
      <c r="BF4425" s="39">
        <f t="shared" si="774"/>
        <v>5.996942130803172E-2</v>
      </c>
    </row>
    <row r="4426" spans="40:58" x14ac:dyDescent="0.3">
      <c r="AN4426" s="37">
        <f t="shared" si="767"/>
        <v>2</v>
      </c>
      <c r="AO4426" s="32" t="s">
        <v>100</v>
      </c>
      <c r="AP4426" s="32" t="s">
        <v>133</v>
      </c>
      <c r="AQ4426" s="32" t="s">
        <v>75</v>
      </c>
      <c r="AR4426" s="33">
        <v>1457.318172</v>
      </c>
      <c r="AS4426" s="34">
        <v>1173.6363570000001</v>
      </c>
      <c r="AT4426" s="33">
        <v>97.545452999999995</v>
      </c>
      <c r="AU4426" s="35">
        <v>186.13636199999999</v>
      </c>
      <c r="AV4426" s="33">
        <v>977.86362799999995</v>
      </c>
      <c r="AW4426" s="33">
        <v>479.454544</v>
      </c>
      <c r="AX4426" s="53">
        <v>41</v>
      </c>
      <c r="AY4426" s="53">
        <v>36</v>
      </c>
      <c r="AZ4426" s="38">
        <f t="shared" si="768"/>
        <v>45323</v>
      </c>
      <c r="BA4426" s="39">
        <f t="shared" si="769"/>
        <v>0.5403847526822313</v>
      </c>
      <c r="BB4426" s="40">
        <f t="shared" si="770"/>
        <v>190.3511080444585</v>
      </c>
      <c r="BC4426" s="39">
        <f t="shared" si="771"/>
        <v>0.26495506915593348</v>
      </c>
      <c r="BD4426" s="40">
        <f t="shared" si="772"/>
        <v>93.33070695554143</v>
      </c>
      <c r="BE4426" s="39">
        <f t="shared" si="773"/>
        <v>0.12772527343466078</v>
      </c>
      <c r="BF4426" s="39">
        <f t="shared" si="774"/>
        <v>6.6934904727174421E-2</v>
      </c>
    </row>
    <row r="4427" spans="40:58" x14ac:dyDescent="0.3">
      <c r="AN4427" s="37">
        <f t="shared" si="767"/>
        <v>2</v>
      </c>
      <c r="AO4427" s="32" t="s">
        <v>100</v>
      </c>
      <c r="AP4427" s="32" t="s">
        <v>134</v>
      </c>
      <c r="AQ4427" s="32" t="s">
        <v>78</v>
      </c>
      <c r="AR4427" s="33">
        <v>2619.0454500000001</v>
      </c>
      <c r="AS4427" s="34">
        <v>2344.5454540000001</v>
      </c>
      <c r="AT4427" s="33">
        <v>85.636360999999994</v>
      </c>
      <c r="AU4427" s="35">
        <v>188.86363499999999</v>
      </c>
      <c r="AV4427" s="33">
        <v>1750.0908979999999</v>
      </c>
      <c r="AW4427" s="33">
        <v>868.95455200000004</v>
      </c>
      <c r="AX4427" s="53">
        <v>84</v>
      </c>
      <c r="AY4427" s="53">
        <v>57</v>
      </c>
      <c r="AZ4427" s="38">
        <f t="shared" si="768"/>
        <v>45324</v>
      </c>
      <c r="BA4427" s="39">
        <f t="shared" si="769"/>
        <v>0.59818179662956095</v>
      </c>
      <c r="BB4427" s="40">
        <f t="shared" si="770"/>
        <v>183.42558526452314</v>
      </c>
      <c r="BC4427" s="39">
        <f t="shared" si="771"/>
        <v>0.29700902718756683</v>
      </c>
      <c r="BD4427" s="40">
        <f t="shared" si="772"/>
        <v>91.074410735476846</v>
      </c>
      <c r="BE4427" s="39">
        <f t="shared" si="773"/>
        <v>7.2111629448813108E-2</v>
      </c>
      <c r="BF4427" s="39">
        <f t="shared" si="774"/>
        <v>3.2697546734059155E-2</v>
      </c>
    </row>
    <row r="4428" spans="40:58" x14ac:dyDescent="0.3">
      <c r="AN4428" s="37">
        <f t="shared" si="767"/>
        <v>2</v>
      </c>
      <c r="AO4428" s="32" t="s">
        <v>100</v>
      </c>
      <c r="AP4428" s="32" t="s">
        <v>135</v>
      </c>
      <c r="AQ4428" s="32" t="s">
        <v>81</v>
      </c>
      <c r="AR4428" s="33">
        <v>4232.4999580000003</v>
      </c>
      <c r="AS4428" s="34">
        <v>3852.2726859999998</v>
      </c>
      <c r="AT4428" s="33">
        <v>97.272727000000003</v>
      </c>
      <c r="AU4428" s="35">
        <v>282.954545</v>
      </c>
      <c r="AV4428" s="33">
        <v>2631.3181479999998</v>
      </c>
      <c r="AW4428" s="33">
        <v>1601.18181</v>
      </c>
      <c r="AX4428" s="53">
        <v>121</v>
      </c>
      <c r="AY4428" s="53">
        <v>93</v>
      </c>
      <c r="AZ4428" s="38">
        <f t="shared" si="768"/>
        <v>45325</v>
      </c>
      <c r="BA4428" s="39">
        <f t="shared" si="769"/>
        <v>0.56584366429523181</v>
      </c>
      <c r="BB4428" s="40">
        <f t="shared" si="770"/>
        <v>236.38486263586481</v>
      </c>
      <c r="BC4428" s="39">
        <f t="shared" si="771"/>
        <v>0.34432118490191471</v>
      </c>
      <c r="BD4428" s="40">
        <f t="shared" si="772"/>
        <v>143.8424093641357</v>
      </c>
      <c r="BE4428" s="39">
        <f t="shared" si="773"/>
        <v>6.6852816965816492E-2</v>
      </c>
      <c r="BF4428" s="39">
        <f t="shared" si="774"/>
        <v>2.2982333837036743E-2</v>
      </c>
    </row>
    <row r="4429" spans="40:58" x14ac:dyDescent="0.3">
      <c r="AN4429" s="37">
        <f t="shared" si="767"/>
        <v>2</v>
      </c>
      <c r="AO4429" s="32" t="s">
        <v>100</v>
      </c>
      <c r="AP4429" s="32" t="s">
        <v>136</v>
      </c>
      <c r="AQ4429" s="32" t="s">
        <v>84</v>
      </c>
      <c r="AR4429" s="33">
        <v>3754.9544919999998</v>
      </c>
      <c r="AS4429" s="34">
        <v>3525.2726769999999</v>
      </c>
      <c r="AT4429" s="33">
        <v>144.81817899999999</v>
      </c>
      <c r="AU4429" s="35">
        <v>84.863636</v>
      </c>
      <c r="AV4429" s="33">
        <v>1463.590886</v>
      </c>
      <c r="AW4429" s="33">
        <v>2291.3636059999999</v>
      </c>
      <c r="AX4429" s="53">
        <v>70</v>
      </c>
      <c r="AY4429" s="53">
        <v>131</v>
      </c>
      <c r="AZ4429" s="38">
        <f t="shared" si="768"/>
        <v>45326</v>
      </c>
      <c r="BA4429" s="39">
        <f t="shared" si="769"/>
        <v>0.3659342464648962</v>
      </c>
      <c r="BB4429" s="40">
        <f t="shared" si="770"/>
        <v>89.524443460002914</v>
      </c>
      <c r="BC4429" s="39">
        <f t="shared" si="771"/>
        <v>0.57289808412943166</v>
      </c>
      <c r="BD4429" s="40">
        <f t="shared" si="772"/>
        <v>140.157371539997</v>
      </c>
      <c r="BE4429" s="39">
        <f t="shared" si="773"/>
        <v>2.2600443275891505E-2</v>
      </c>
      <c r="BF4429" s="39">
        <f t="shared" si="774"/>
        <v>3.8567226129780745E-2</v>
      </c>
    </row>
    <row r="4430" spans="40:58" x14ac:dyDescent="0.3">
      <c r="AN4430" s="37">
        <f t="shared" si="767"/>
        <v>2</v>
      </c>
      <c r="AO4430" s="32" t="s">
        <v>100</v>
      </c>
      <c r="AP4430" s="32" t="s">
        <v>137</v>
      </c>
      <c r="AQ4430" s="32" t="s">
        <v>67</v>
      </c>
      <c r="AR4430" s="33">
        <v>1313.9545350000001</v>
      </c>
      <c r="AS4430" s="34">
        <v>956.18180900000004</v>
      </c>
      <c r="AT4430" s="33">
        <v>120.27272499999999</v>
      </c>
      <c r="AU4430" s="35">
        <v>237.500001</v>
      </c>
      <c r="AV4430" s="33">
        <v>962.99999000000003</v>
      </c>
      <c r="AW4430" s="33">
        <v>350.954545</v>
      </c>
      <c r="AX4430" s="53">
        <v>33</v>
      </c>
      <c r="AY4430" s="53">
        <v>22</v>
      </c>
      <c r="AZ4430" s="38">
        <f t="shared" si="768"/>
        <v>45327</v>
      </c>
      <c r="BA4430" s="39">
        <f t="shared" si="769"/>
        <v>0.53334236626634191</v>
      </c>
      <c r="BB4430" s="40">
        <f t="shared" si="770"/>
        <v>262.21236913670896</v>
      </c>
      <c r="BC4430" s="39">
        <f t="shared" si="771"/>
        <v>0.19437064322526876</v>
      </c>
      <c r="BD4430" s="40">
        <f t="shared" si="772"/>
        <v>95.560356863291076</v>
      </c>
      <c r="BE4430" s="39">
        <f t="shared" si="773"/>
        <v>0.18075206917262171</v>
      </c>
      <c r="BF4430" s="39">
        <f t="shared" si="774"/>
        <v>9.1534921335767516E-2</v>
      </c>
    </row>
    <row r="4431" spans="40:58" x14ac:dyDescent="0.3">
      <c r="AN4431" s="37">
        <f t="shared" si="767"/>
        <v>2</v>
      </c>
      <c r="AO4431" s="32" t="s">
        <v>100</v>
      </c>
      <c r="AP4431" s="32" t="s">
        <v>138</v>
      </c>
      <c r="AQ4431" s="32" t="s">
        <v>70</v>
      </c>
      <c r="AR4431" s="33">
        <v>795.14545499999997</v>
      </c>
      <c r="AS4431" s="34">
        <v>616.05454499999996</v>
      </c>
      <c r="AT4431" s="33">
        <v>58.636364</v>
      </c>
      <c r="AU4431" s="35">
        <v>120.45454599999999</v>
      </c>
      <c r="AV4431" s="33">
        <v>385.454545</v>
      </c>
      <c r="AW4431" s="33">
        <v>409.69090999999997</v>
      </c>
      <c r="AX4431" s="53">
        <v>11</v>
      </c>
      <c r="AY4431" s="53">
        <v>34</v>
      </c>
      <c r="AZ4431" s="38">
        <f t="shared" si="768"/>
        <v>45328</v>
      </c>
      <c r="BA4431" s="39">
        <f t="shared" si="769"/>
        <v>0.37557716129295299</v>
      </c>
      <c r="BB4431" s="40">
        <f t="shared" si="770"/>
        <v>86.816072196106504</v>
      </c>
      <c r="BC4431" s="39">
        <f t="shared" si="771"/>
        <v>0.39919246246098017</v>
      </c>
      <c r="BD4431" s="40">
        <f t="shared" si="772"/>
        <v>92.274837803893504</v>
      </c>
      <c r="BE4431" s="39">
        <f t="shared" si="773"/>
        <v>0.15148743571702866</v>
      </c>
      <c r="BF4431" s="39">
        <f t="shared" si="774"/>
        <v>7.3742940529038181E-2</v>
      </c>
    </row>
    <row r="4432" spans="40:58" x14ac:dyDescent="0.3">
      <c r="AN4432" s="37">
        <f t="shared" si="767"/>
        <v>2</v>
      </c>
      <c r="AO4432" s="32" t="s">
        <v>100</v>
      </c>
      <c r="AP4432" s="32" t="s">
        <v>139</v>
      </c>
      <c r="AQ4432" s="32" t="s">
        <v>72</v>
      </c>
      <c r="AR4432" s="33">
        <v>1513.644542</v>
      </c>
      <c r="AS4432" s="34">
        <v>1275.00818</v>
      </c>
      <c r="AT4432" s="33">
        <v>121.818181</v>
      </c>
      <c r="AU4432" s="35">
        <v>116.818181</v>
      </c>
      <c r="AV4432" s="33">
        <v>490.454542</v>
      </c>
      <c r="AW4432" s="33">
        <v>1023.19</v>
      </c>
      <c r="AX4432" s="53">
        <v>14</v>
      </c>
      <c r="AY4432" s="53">
        <v>71</v>
      </c>
      <c r="AZ4432" s="38">
        <f t="shared" si="768"/>
        <v>45329</v>
      </c>
      <c r="BA4432" s="39">
        <f t="shared" si="769"/>
        <v>0.27293795509838453</v>
      </c>
      <c r="BB4432" s="40">
        <f t="shared" si="770"/>
        <v>77.323495960689158</v>
      </c>
      <c r="BC4432" s="39">
        <f t="shared" si="771"/>
        <v>0.56940524016416605</v>
      </c>
      <c r="BD4432" s="40">
        <f t="shared" si="772"/>
        <v>161.31286603931079</v>
      </c>
      <c r="BE4432" s="39">
        <f t="shared" si="773"/>
        <v>7.7176759641102044E-2</v>
      </c>
      <c r="BF4432" s="39">
        <f t="shared" si="774"/>
        <v>8.0480045096347333E-2</v>
      </c>
    </row>
    <row r="4433" spans="40:58" x14ac:dyDescent="0.3">
      <c r="AN4433" s="37">
        <f t="shared" si="767"/>
        <v>2</v>
      </c>
      <c r="AO4433" s="32" t="s">
        <v>100</v>
      </c>
      <c r="AP4433" s="32" t="s">
        <v>140</v>
      </c>
      <c r="AQ4433" s="32" t="s">
        <v>75</v>
      </c>
      <c r="AR4433" s="33">
        <v>1683.136356</v>
      </c>
      <c r="AS4433" s="34">
        <v>1438.8181750000001</v>
      </c>
      <c r="AT4433" s="33">
        <v>92.272726000000006</v>
      </c>
      <c r="AU4433" s="35">
        <v>152.045455</v>
      </c>
      <c r="AV4433" s="33">
        <v>1093.1818109999999</v>
      </c>
      <c r="AW4433" s="33">
        <v>589.95454500000005</v>
      </c>
      <c r="AX4433" s="53">
        <v>41</v>
      </c>
      <c r="AY4433" s="53">
        <v>46</v>
      </c>
      <c r="AZ4433" s="38">
        <f t="shared" si="768"/>
        <v>45330</v>
      </c>
      <c r="BA4433" s="39">
        <f t="shared" si="769"/>
        <v>0.5552131074041452</v>
      </c>
      <c r="BB4433" s="40">
        <f t="shared" si="770"/>
        <v>158.68244460035038</v>
      </c>
      <c r="BC4433" s="39">
        <f t="shared" si="771"/>
        <v>0.29963039346311321</v>
      </c>
      <c r="BD4433" s="40">
        <f t="shared" si="772"/>
        <v>85.635736399649474</v>
      </c>
      <c r="BE4433" s="39">
        <f t="shared" si="773"/>
        <v>9.0334603288671406E-2</v>
      </c>
      <c r="BF4433" s="39">
        <f t="shared" si="774"/>
        <v>5.4821895844070288E-2</v>
      </c>
    </row>
    <row r="4434" spans="40:58" x14ac:dyDescent="0.3">
      <c r="AN4434" s="37">
        <f t="shared" si="767"/>
        <v>2</v>
      </c>
      <c r="AO4434" s="32" t="s">
        <v>100</v>
      </c>
      <c r="AP4434" s="32" t="s">
        <v>141</v>
      </c>
      <c r="AQ4434" s="32" t="s">
        <v>78</v>
      </c>
      <c r="AR4434" s="33">
        <v>2659.8636230000002</v>
      </c>
      <c r="AS4434" s="34">
        <v>2189.6363510000001</v>
      </c>
      <c r="AT4434" s="33">
        <v>119.999999</v>
      </c>
      <c r="AU4434" s="35">
        <v>350.22727300000003</v>
      </c>
      <c r="AV4434" s="33">
        <v>2192.3636219999999</v>
      </c>
      <c r="AW4434" s="33">
        <v>467.500001</v>
      </c>
      <c r="AX4434" s="53">
        <v>84</v>
      </c>
      <c r="AY4434" s="53">
        <v>30</v>
      </c>
      <c r="AZ4434" s="38">
        <f t="shared" si="768"/>
        <v>45331</v>
      </c>
      <c r="BA4434" s="39">
        <f t="shared" si="769"/>
        <v>0.67852498106064352</v>
      </c>
      <c r="BB4434" s="40">
        <f t="shared" si="770"/>
        <v>387.57970758003006</v>
      </c>
      <c r="BC4434" s="39">
        <f t="shared" si="771"/>
        <v>0.14468878526409698</v>
      </c>
      <c r="BD4434" s="40">
        <f t="shared" si="772"/>
        <v>82.647564419969996</v>
      </c>
      <c r="BE4434" s="39">
        <f t="shared" si="773"/>
        <v>0.13167113906576405</v>
      </c>
      <c r="BF4434" s="39">
        <f t="shared" si="774"/>
        <v>4.5115094609495324E-2</v>
      </c>
    </row>
    <row r="4435" spans="40:58" x14ac:dyDescent="0.3">
      <c r="AN4435" s="37">
        <f t="shared" si="767"/>
        <v>2</v>
      </c>
      <c r="AO4435" s="32" t="s">
        <v>100</v>
      </c>
      <c r="AP4435" s="32" t="s">
        <v>142</v>
      </c>
      <c r="AQ4435" s="32" t="s">
        <v>81</v>
      </c>
      <c r="AR4435" s="33">
        <v>3528.4545170000001</v>
      </c>
      <c r="AS4435" s="34">
        <v>2932.9999720000001</v>
      </c>
      <c r="AT4435" s="33">
        <v>108.636364</v>
      </c>
      <c r="AU4435" s="35">
        <v>486.81818099999998</v>
      </c>
      <c r="AV4435" s="33">
        <v>1682.227259</v>
      </c>
      <c r="AW4435" s="33">
        <v>1846.2272579999999</v>
      </c>
      <c r="AX4435" s="53">
        <v>54</v>
      </c>
      <c r="AY4435" s="53">
        <v>110</v>
      </c>
      <c r="AZ4435" s="38">
        <f t="shared" si="768"/>
        <v>45332</v>
      </c>
      <c r="BA4435" s="39">
        <f t="shared" si="769"/>
        <v>0.39630328995091069</v>
      </c>
      <c r="BB4435" s="40">
        <f t="shared" si="770"/>
        <v>283.88912547074847</v>
      </c>
      <c r="BC4435" s="39">
        <f t="shared" si="771"/>
        <v>0.4349388184194492</v>
      </c>
      <c r="BD4435" s="40">
        <f t="shared" si="772"/>
        <v>311.56541952925153</v>
      </c>
      <c r="BE4435" s="39">
        <f t="shared" si="773"/>
        <v>0.13796923799202254</v>
      </c>
      <c r="BF4435" s="39">
        <f t="shared" si="774"/>
        <v>3.0788653637617514E-2</v>
      </c>
    </row>
    <row r="4436" spans="40:58" x14ac:dyDescent="0.3">
      <c r="AN4436" s="37">
        <f t="shared" si="767"/>
        <v>2</v>
      </c>
      <c r="AO4436" s="32" t="s">
        <v>100</v>
      </c>
      <c r="AP4436" s="32" t="s">
        <v>143</v>
      </c>
      <c r="AQ4436" s="32" t="s">
        <v>84</v>
      </c>
      <c r="AR4436" s="33">
        <v>3345.0454260000001</v>
      </c>
      <c r="AS4436" s="34">
        <v>2935.2727030000001</v>
      </c>
      <c r="AT4436" s="33">
        <v>199.99999800000001</v>
      </c>
      <c r="AU4436" s="35">
        <v>209.77272500000001</v>
      </c>
      <c r="AV4436" s="33">
        <v>1537.8181689999999</v>
      </c>
      <c r="AW4436" s="33">
        <v>1807.227257</v>
      </c>
      <c r="AX4436" s="53">
        <v>67</v>
      </c>
      <c r="AY4436" s="53">
        <v>115</v>
      </c>
      <c r="AZ4436" s="38">
        <f t="shared" si="768"/>
        <v>45333</v>
      </c>
      <c r="BA4436" s="39">
        <f t="shared" si="769"/>
        <v>0.40341254897198481</v>
      </c>
      <c r="BB4436" s="40">
        <f t="shared" si="770"/>
        <v>188.38486727026117</v>
      </c>
      <c r="BC4436" s="39">
        <f t="shared" si="771"/>
        <v>0.47408605842659818</v>
      </c>
      <c r="BD4436" s="40">
        <f t="shared" si="772"/>
        <v>221.38785572973885</v>
      </c>
      <c r="BE4436" s="39">
        <f t="shared" si="773"/>
        <v>6.2711472726050807E-2</v>
      </c>
      <c r="BF4436" s="39">
        <f t="shared" si="774"/>
        <v>5.9789919875366138E-2</v>
      </c>
    </row>
    <row r="4437" spans="40:58" x14ac:dyDescent="0.3">
      <c r="AN4437" s="37">
        <f t="shared" si="767"/>
        <v>2</v>
      </c>
      <c r="AO4437" s="32" t="s">
        <v>100</v>
      </c>
      <c r="AP4437" s="32" t="s">
        <v>144</v>
      </c>
      <c r="AQ4437" s="32" t="s">
        <v>67</v>
      </c>
      <c r="AR4437" s="33">
        <v>1846.727267</v>
      </c>
      <c r="AS4437" s="34">
        <v>1616.8181770000001</v>
      </c>
      <c r="AT4437" s="33">
        <v>31.363636</v>
      </c>
      <c r="AU4437" s="35">
        <v>198.54545400000001</v>
      </c>
      <c r="AV4437" s="33">
        <v>944.27271900000005</v>
      </c>
      <c r="AW4437" s="33">
        <v>902.45454800000005</v>
      </c>
      <c r="AX4437" s="53">
        <v>41</v>
      </c>
      <c r="AY4437" s="53">
        <v>67</v>
      </c>
      <c r="AZ4437" s="38">
        <f t="shared" si="768"/>
        <v>45334</v>
      </c>
      <c r="BA4437" s="39">
        <f t="shared" si="769"/>
        <v>0.44766496025416891</v>
      </c>
      <c r="BB4437" s="40">
        <f t="shared" si="770"/>
        <v>117.55763041815507</v>
      </c>
      <c r="BC4437" s="39">
        <f t="shared" si="771"/>
        <v>0.42783961797546538</v>
      </c>
      <c r="BD4437" s="40">
        <f t="shared" si="772"/>
        <v>112.35145958184481</v>
      </c>
      <c r="BE4437" s="39">
        <f t="shared" si="773"/>
        <v>0.10751206068589446</v>
      </c>
      <c r="BF4437" s="39">
        <f t="shared" si="774"/>
        <v>1.6983361084471387E-2</v>
      </c>
    </row>
    <row r="4438" spans="40:58" x14ac:dyDescent="0.3">
      <c r="AN4438" s="37">
        <f t="shared" si="767"/>
        <v>2</v>
      </c>
      <c r="AO4438" s="32" t="s">
        <v>100</v>
      </c>
      <c r="AP4438" s="32" t="s">
        <v>145</v>
      </c>
      <c r="AQ4438" s="32" t="s">
        <v>70</v>
      </c>
      <c r="AR4438" s="33">
        <v>1734.9090839999999</v>
      </c>
      <c r="AS4438" s="34">
        <v>1567.45454</v>
      </c>
      <c r="AT4438" s="33">
        <v>64.999999000000003</v>
      </c>
      <c r="AU4438" s="35">
        <v>102.454545</v>
      </c>
      <c r="AV4438" s="33">
        <v>1105.5454500000001</v>
      </c>
      <c r="AW4438" s="33">
        <v>629.36363400000005</v>
      </c>
      <c r="AX4438" s="53">
        <v>55</v>
      </c>
      <c r="AY4438" s="53">
        <v>41</v>
      </c>
      <c r="AZ4438" s="38">
        <f t="shared" si="768"/>
        <v>45335</v>
      </c>
      <c r="BA4438" s="39">
        <f t="shared" si="769"/>
        <v>0.57572901034179591</v>
      </c>
      <c r="BB4438" s="40">
        <f t="shared" si="770"/>
        <v>106.70796003568839</v>
      </c>
      <c r="BC4438" s="39">
        <f t="shared" si="771"/>
        <v>0.32775034454525259</v>
      </c>
      <c r="BD4438" s="40">
        <f t="shared" si="772"/>
        <v>60.746583964311569</v>
      </c>
      <c r="BE4438" s="39">
        <f t="shared" si="773"/>
        <v>5.9054705485650685E-2</v>
      </c>
      <c r="BF4438" s="39">
        <f t="shared" si="774"/>
        <v>3.7465939627300958E-2</v>
      </c>
    </row>
    <row r="4439" spans="40:58" x14ac:dyDescent="0.3">
      <c r="AN4439" s="37">
        <f t="shared" si="767"/>
        <v>2</v>
      </c>
      <c r="AO4439" s="32" t="s">
        <v>100</v>
      </c>
      <c r="AP4439" s="32" t="s">
        <v>146</v>
      </c>
      <c r="AQ4439" s="32" t="s">
        <v>72</v>
      </c>
      <c r="AR4439" s="33">
        <v>1872.99999</v>
      </c>
      <c r="AS4439" s="34">
        <v>1612.909083</v>
      </c>
      <c r="AT4439" s="33">
        <v>63.181817000000002</v>
      </c>
      <c r="AU4439" s="35">
        <v>196.90908999999999</v>
      </c>
      <c r="AV4439" s="33">
        <v>1518.8181729999999</v>
      </c>
      <c r="AW4439" s="33">
        <v>354.18181700000002</v>
      </c>
      <c r="AX4439" s="53">
        <v>70</v>
      </c>
      <c r="AY4439" s="53">
        <v>26</v>
      </c>
      <c r="AZ4439" s="38">
        <f t="shared" si="768"/>
        <v>45336</v>
      </c>
      <c r="BA4439" s="39">
        <f t="shared" si="769"/>
        <v>0.69829691348732259</v>
      </c>
      <c r="BB4439" s="40">
        <f t="shared" si="770"/>
        <v>210.90806102121383</v>
      </c>
      <c r="BC4439" s="39">
        <f t="shared" si="771"/>
        <v>0.16283981454864493</v>
      </c>
      <c r="BD4439" s="40">
        <f t="shared" si="772"/>
        <v>49.182845978786169</v>
      </c>
      <c r="BE4439" s="39">
        <f t="shared" si="773"/>
        <v>0.10513032090299157</v>
      </c>
      <c r="BF4439" s="39">
        <f t="shared" si="774"/>
        <v>3.373295106104085E-2</v>
      </c>
    </row>
    <row r="4440" spans="40:58" x14ac:dyDescent="0.3">
      <c r="AN4440" s="37">
        <f t="shared" si="767"/>
        <v>2</v>
      </c>
      <c r="AO4440" s="32" t="s">
        <v>100</v>
      </c>
      <c r="AP4440" s="32" t="s">
        <v>147</v>
      </c>
      <c r="AQ4440" s="32" t="s">
        <v>75</v>
      </c>
      <c r="AR4440" s="33">
        <v>1249</v>
      </c>
      <c r="AS4440" s="34">
        <v>1131.272727</v>
      </c>
      <c r="AT4440" s="33">
        <v>69.545455000000004</v>
      </c>
      <c r="AU4440" s="35">
        <v>48.181818</v>
      </c>
      <c r="AV4440" s="33">
        <v>980.18181800000002</v>
      </c>
      <c r="AW4440" s="33">
        <v>268.81818199999998</v>
      </c>
      <c r="AX4440" s="53">
        <v>48</v>
      </c>
      <c r="AY4440" s="53">
        <v>19</v>
      </c>
      <c r="AZ4440" s="38">
        <f t="shared" si="768"/>
        <v>45337</v>
      </c>
      <c r="BA4440" s="39">
        <f t="shared" si="769"/>
        <v>0.71080272269356093</v>
      </c>
      <c r="BB4440" s="40">
        <f t="shared" si="770"/>
        <v>92.389217355742417</v>
      </c>
      <c r="BC4440" s="39">
        <f t="shared" si="771"/>
        <v>0.19494005312709564</v>
      </c>
      <c r="BD4440" s="40">
        <f t="shared" si="772"/>
        <v>25.338055644257548</v>
      </c>
      <c r="BE4440" s="39">
        <f t="shared" si="773"/>
        <v>3.8576315452361891E-2</v>
      </c>
      <c r="BF4440" s="39">
        <f t="shared" si="774"/>
        <v>5.5680908726981587E-2</v>
      </c>
    </row>
    <row r="4441" spans="40:58" x14ac:dyDescent="0.3">
      <c r="AN4441" s="37">
        <f t="shared" si="767"/>
        <v>2</v>
      </c>
      <c r="AO4441" s="32" t="s">
        <v>100</v>
      </c>
      <c r="AP4441" s="32" t="s">
        <v>148</v>
      </c>
      <c r="AQ4441" s="32" t="s">
        <v>78</v>
      </c>
      <c r="AR4441" s="33">
        <v>3680.5454439999999</v>
      </c>
      <c r="AS4441" s="34">
        <v>3431.4545349999999</v>
      </c>
      <c r="AT4441" s="33">
        <v>39.090907999999999</v>
      </c>
      <c r="AU4441" s="35">
        <v>210.000001</v>
      </c>
      <c r="AV4441" s="33">
        <v>2828.7272619999999</v>
      </c>
      <c r="AW4441" s="33">
        <v>851.81818199999998</v>
      </c>
      <c r="AX4441" s="53">
        <v>141</v>
      </c>
      <c r="AY4441" s="53">
        <v>59</v>
      </c>
      <c r="AZ4441" s="38">
        <f t="shared" si="768"/>
        <v>45338</v>
      </c>
      <c r="BA4441" s="39">
        <f t="shared" si="769"/>
        <v>0.71654745256265195</v>
      </c>
      <c r="BB4441" s="40">
        <f t="shared" si="770"/>
        <v>191.44180006072523</v>
      </c>
      <c r="BC4441" s="39">
        <f t="shared" si="771"/>
        <v>0.21577483151454471</v>
      </c>
      <c r="BD4441" s="40">
        <f t="shared" si="772"/>
        <v>57.649108939274775</v>
      </c>
      <c r="BE4441" s="39">
        <f t="shared" si="773"/>
        <v>5.7056760796783686E-2</v>
      </c>
      <c r="BF4441" s="39">
        <f t="shared" si="774"/>
        <v>1.0620955126019632E-2</v>
      </c>
    </row>
    <row r="4442" spans="40:58" x14ac:dyDescent="0.3">
      <c r="AN4442" s="37">
        <f t="shared" si="767"/>
        <v>2</v>
      </c>
      <c r="AO4442" s="32" t="s">
        <v>100</v>
      </c>
      <c r="AP4442" s="32" t="s">
        <v>149</v>
      </c>
      <c r="AQ4442" s="32" t="s">
        <v>81</v>
      </c>
      <c r="AR4442" s="33">
        <v>5589.6817860000001</v>
      </c>
      <c r="AS4442" s="34">
        <v>5162.499973</v>
      </c>
      <c r="AT4442" s="33">
        <v>163.63636</v>
      </c>
      <c r="AU4442" s="35">
        <v>263.54545300000001</v>
      </c>
      <c r="AV4442" s="33">
        <v>3879.2727129999998</v>
      </c>
      <c r="AW4442" s="33">
        <v>1710.409073</v>
      </c>
      <c r="AX4442" s="53">
        <v>187</v>
      </c>
      <c r="AY4442" s="53">
        <v>102</v>
      </c>
      <c r="AZ4442" s="38">
        <f t="shared" si="768"/>
        <v>45339</v>
      </c>
      <c r="BA4442" s="39">
        <f t="shared" si="769"/>
        <v>0.6409677880915905</v>
      </c>
      <c r="BB4442" s="40">
        <f t="shared" si="770"/>
        <v>296.46674249172889</v>
      </c>
      <c r="BC4442" s="39">
        <f t="shared" si="771"/>
        <v>0.28260893248847435</v>
      </c>
      <c r="BD4442" s="40">
        <f t="shared" si="772"/>
        <v>130.71507050827125</v>
      </c>
      <c r="BE4442" s="39">
        <f t="shared" si="773"/>
        <v>4.7148561061218161E-2</v>
      </c>
      <c r="BF4442" s="39">
        <f t="shared" si="774"/>
        <v>2.9274718358716957E-2</v>
      </c>
    </row>
    <row r="4443" spans="40:58" x14ac:dyDescent="0.3">
      <c r="AN4443" s="37">
        <f t="shared" si="767"/>
        <v>2</v>
      </c>
      <c r="AO4443" s="32" t="s">
        <v>100</v>
      </c>
      <c r="AP4443" s="32" t="s">
        <v>150</v>
      </c>
      <c r="AQ4443" s="32" t="s">
        <v>84</v>
      </c>
      <c r="AR4443" s="33">
        <v>3591.4999870000001</v>
      </c>
      <c r="AS4443" s="34">
        <v>3308.3181709999999</v>
      </c>
      <c r="AT4443" s="33">
        <v>168.181815</v>
      </c>
      <c r="AU4443" s="35">
        <v>115.000001</v>
      </c>
      <c r="AV4443" s="33">
        <v>1737.636358</v>
      </c>
      <c r="AW4443" s="33">
        <v>1853.8636289999999</v>
      </c>
      <c r="AX4443" s="53">
        <v>84</v>
      </c>
      <c r="AY4443" s="53">
        <v>107</v>
      </c>
      <c r="AZ4443" s="38">
        <f t="shared" si="768"/>
        <v>45340</v>
      </c>
      <c r="BA4443" s="39">
        <f t="shared" si="769"/>
        <v>0.44567105309365146</v>
      </c>
      <c r="BB4443" s="40">
        <f t="shared" si="770"/>
        <v>137.00877660787432</v>
      </c>
      <c r="BC4443" s="39">
        <f t="shared" si="771"/>
        <v>0.47548116268665713</v>
      </c>
      <c r="BD4443" s="40">
        <f t="shared" si="772"/>
        <v>146.1730393921259</v>
      </c>
      <c r="BE4443" s="39">
        <f t="shared" si="773"/>
        <v>3.2020047728319817E-2</v>
      </c>
      <c r="BF4443" s="39">
        <f t="shared" si="774"/>
        <v>4.6827736491371452E-2</v>
      </c>
    </row>
    <row r="4444" spans="40:58" x14ac:dyDescent="0.3">
      <c r="AN4444" s="37">
        <f t="shared" si="767"/>
        <v>2</v>
      </c>
      <c r="AO4444" s="32" t="s">
        <v>100</v>
      </c>
      <c r="AP4444" s="32" t="s">
        <v>151</v>
      </c>
      <c r="AQ4444" s="32" t="s">
        <v>67</v>
      </c>
      <c r="AR4444" s="33">
        <v>1815.272714</v>
      </c>
      <c r="AS4444" s="34">
        <v>1604.6363530000001</v>
      </c>
      <c r="AT4444" s="33">
        <v>78.181815999999998</v>
      </c>
      <c r="AU4444" s="35">
        <v>132.454545</v>
      </c>
      <c r="AV4444" s="33">
        <v>975.727262</v>
      </c>
      <c r="AW4444" s="33">
        <v>839.54545199999995</v>
      </c>
      <c r="AX4444" s="53">
        <v>41</v>
      </c>
      <c r="AY4444" s="53">
        <v>59</v>
      </c>
      <c r="AZ4444" s="38">
        <f t="shared" si="768"/>
        <v>45341</v>
      </c>
      <c r="BA4444" s="39">
        <f t="shared" si="769"/>
        <v>0.47513968671939677</v>
      </c>
      <c r="BB4444" s="40">
        <f t="shared" si="770"/>
        <v>113.21915335977084</v>
      </c>
      <c r="BC4444" s="39">
        <f t="shared" si="771"/>
        <v>0.40882465683322722</v>
      </c>
      <c r="BD4444" s="40">
        <f t="shared" si="772"/>
        <v>97.417207640229009</v>
      </c>
      <c r="BE4444" s="39">
        <f t="shared" si="773"/>
        <v>7.2966747077982022E-2</v>
      </c>
      <c r="BF4444" s="39">
        <f t="shared" si="774"/>
        <v>4.3068909369394066E-2</v>
      </c>
    </row>
    <row r="4445" spans="40:58" x14ac:dyDescent="0.3">
      <c r="AN4445" s="37">
        <f t="shared" si="767"/>
        <v>2</v>
      </c>
      <c r="AO4445" s="32" t="s">
        <v>100</v>
      </c>
      <c r="AP4445" s="32" t="s">
        <v>152</v>
      </c>
      <c r="AQ4445" s="32" t="s">
        <v>70</v>
      </c>
      <c r="AR4445" s="33">
        <v>1819.5454400000001</v>
      </c>
      <c r="AS4445" s="34">
        <v>1650.9999869999999</v>
      </c>
      <c r="AT4445" s="33">
        <v>29.999998999999999</v>
      </c>
      <c r="AU4445" s="35">
        <v>138.54545400000001</v>
      </c>
      <c r="AV4445" s="33">
        <v>1172.909081</v>
      </c>
      <c r="AW4445" s="33">
        <v>646.63635899999997</v>
      </c>
      <c r="AX4445" s="53">
        <v>53</v>
      </c>
      <c r="AY4445" s="53">
        <v>50</v>
      </c>
      <c r="AZ4445" s="38">
        <f t="shared" si="768"/>
        <v>45342</v>
      </c>
      <c r="BA4445" s="39">
        <f t="shared" si="769"/>
        <v>0.58490536774328294</v>
      </c>
      <c r="BB4445" s="40">
        <f t="shared" si="770"/>
        <v>108.64718629118649</v>
      </c>
      <c r="BC4445" s="39">
        <f t="shared" si="771"/>
        <v>0.32246410526091956</v>
      </c>
      <c r="BD4445" s="40">
        <f t="shared" si="772"/>
        <v>59.898266708813679</v>
      </c>
      <c r="BE4445" s="39">
        <f t="shared" si="773"/>
        <v>7.6142893139288681E-2</v>
      </c>
      <c r="BF4445" s="39">
        <f t="shared" si="774"/>
        <v>1.6487633856508688E-2</v>
      </c>
    </row>
    <row r="4446" spans="40:58" x14ac:dyDescent="0.3">
      <c r="AN4446" s="37">
        <f t="shared" si="767"/>
        <v>2</v>
      </c>
      <c r="AO4446" s="32" t="s">
        <v>100</v>
      </c>
      <c r="AP4446" s="32" t="s">
        <v>153</v>
      </c>
      <c r="AQ4446" s="32" t="s">
        <v>72</v>
      </c>
      <c r="AR4446" s="33">
        <v>1442.5818139999999</v>
      </c>
      <c r="AS4446" s="34">
        <v>1185.854544</v>
      </c>
      <c r="AT4446" s="33">
        <v>168.63636</v>
      </c>
      <c r="AU4446" s="35">
        <v>88.090909999999994</v>
      </c>
      <c r="AV4446" s="33">
        <v>943.76363000000003</v>
      </c>
      <c r="AW4446" s="33">
        <v>498.81818399999997</v>
      </c>
      <c r="AX4446" s="53">
        <v>37</v>
      </c>
      <c r="AY4446" s="53">
        <v>37</v>
      </c>
      <c r="AZ4446" s="38">
        <f t="shared" si="768"/>
        <v>45343</v>
      </c>
      <c r="BA4446" s="39">
        <f t="shared" si="769"/>
        <v>0.53779127624192247</v>
      </c>
      <c r="BB4446" s="40">
        <f t="shared" si="770"/>
        <v>167.95571516555248</v>
      </c>
      <c r="BC4446" s="39">
        <f t="shared" si="771"/>
        <v>0.28424497327369785</v>
      </c>
      <c r="BD4446" s="40">
        <f t="shared" si="772"/>
        <v>88.771554834447414</v>
      </c>
      <c r="BE4446" s="39">
        <f t="shared" si="773"/>
        <v>6.1064758438719648E-2</v>
      </c>
      <c r="BF4446" s="39">
        <f t="shared" si="774"/>
        <v>0.11689899204566016</v>
      </c>
    </row>
    <row r="4447" spans="40:58" x14ac:dyDescent="0.3">
      <c r="AN4447" s="37">
        <f t="shared" si="767"/>
        <v>2</v>
      </c>
      <c r="AO4447" s="32" t="s">
        <v>100</v>
      </c>
      <c r="AP4447" s="32" t="s">
        <v>154</v>
      </c>
      <c r="AQ4447" s="32" t="s">
        <v>75</v>
      </c>
      <c r="AR4447" s="33">
        <v>2014.2272680000001</v>
      </c>
      <c r="AS4447" s="34">
        <v>1821.318176</v>
      </c>
      <c r="AT4447" s="33">
        <v>92.272727000000003</v>
      </c>
      <c r="AU4447" s="35">
        <v>100.636365</v>
      </c>
      <c r="AV4447" s="33">
        <v>1169.227269</v>
      </c>
      <c r="AW4447" s="33">
        <v>844.999999</v>
      </c>
      <c r="AX4447" s="53">
        <v>51</v>
      </c>
      <c r="AY4447" s="53">
        <v>54</v>
      </c>
      <c r="AZ4447" s="38">
        <f t="shared" si="768"/>
        <v>45344</v>
      </c>
      <c r="BA4447" s="39">
        <f t="shared" si="769"/>
        <v>0.52488941544911449</v>
      </c>
      <c r="BB4447" s="40">
        <f t="shared" si="770"/>
        <v>111.98069571781303</v>
      </c>
      <c r="BC4447" s="39">
        <f t="shared" si="771"/>
        <v>0.37933733439945316</v>
      </c>
      <c r="BD4447" s="40">
        <f t="shared" si="772"/>
        <v>80.928396282187052</v>
      </c>
      <c r="BE4447" s="39">
        <f t="shared" si="773"/>
        <v>4.9962765671385995E-2</v>
      </c>
      <c r="BF4447" s="39">
        <f t="shared" si="774"/>
        <v>4.5810484480046272E-2</v>
      </c>
    </row>
    <row r="4448" spans="40:58" x14ac:dyDescent="0.3">
      <c r="AN4448" s="37">
        <f t="shared" si="767"/>
        <v>2</v>
      </c>
      <c r="AO4448" s="32" t="s">
        <v>100</v>
      </c>
      <c r="AP4448" s="32" t="s">
        <v>155</v>
      </c>
      <c r="AQ4448" s="32" t="s">
        <v>78</v>
      </c>
      <c r="AR4448" s="33">
        <v>2766.636344</v>
      </c>
      <c r="AS4448" s="34">
        <v>2608.5454340000001</v>
      </c>
      <c r="AT4448" s="33">
        <v>113.272728</v>
      </c>
      <c r="AU4448" s="35">
        <v>44.818182</v>
      </c>
      <c r="AV4448" s="33">
        <v>2171.5454399999999</v>
      </c>
      <c r="AW4448" s="33">
        <v>595.09090400000002</v>
      </c>
      <c r="AX4448" s="53">
        <v>111</v>
      </c>
      <c r="AY4448" s="53">
        <v>38</v>
      </c>
      <c r="AZ4448" s="38">
        <f t="shared" si="768"/>
        <v>45345</v>
      </c>
      <c r="BA4448" s="39">
        <f t="shared" si="769"/>
        <v>0.7400535927687093</v>
      </c>
      <c r="BB4448" s="40">
        <f t="shared" si="770"/>
        <v>124.08627373831324</v>
      </c>
      <c r="BC4448" s="39">
        <f t="shared" si="771"/>
        <v>0.20280448818477365</v>
      </c>
      <c r="BD4448" s="40">
        <f t="shared" si="772"/>
        <v>34.004636261686649</v>
      </c>
      <c r="BE4448" s="39">
        <f t="shared" si="773"/>
        <v>1.6199520438310269E-2</v>
      </c>
      <c r="BF4448" s="39">
        <f t="shared" si="774"/>
        <v>4.0942398608206816E-2</v>
      </c>
    </row>
    <row r="4449" spans="40:58" x14ac:dyDescent="0.3">
      <c r="AN4449" s="37">
        <f t="shared" si="767"/>
        <v>2</v>
      </c>
      <c r="AO4449" s="32" t="s">
        <v>100</v>
      </c>
      <c r="AP4449" s="32" t="s">
        <v>156</v>
      </c>
      <c r="AQ4449" s="32" t="s">
        <v>81</v>
      </c>
      <c r="AR4449" s="33">
        <v>5137.9090450000003</v>
      </c>
      <c r="AS4449" s="34">
        <v>4898.9090450000003</v>
      </c>
      <c r="AT4449" s="33">
        <v>32.727271999999999</v>
      </c>
      <c r="AU4449" s="35">
        <v>206.272728</v>
      </c>
      <c r="AV4449" s="33">
        <v>3381.6363350000001</v>
      </c>
      <c r="AW4449" s="33">
        <v>1756.27271</v>
      </c>
      <c r="AX4449" s="53">
        <v>187</v>
      </c>
      <c r="AY4449" s="53">
        <v>102</v>
      </c>
      <c r="AZ4449" s="38">
        <f t="shared" si="768"/>
        <v>45346</v>
      </c>
      <c r="BA4449" s="39">
        <f t="shared" si="769"/>
        <v>0.62755739836675617</v>
      </c>
      <c r="BB4449" s="40">
        <f t="shared" si="770"/>
        <v>157.30350167477519</v>
      </c>
      <c r="BC4449" s="39">
        <f t="shared" si="771"/>
        <v>0.32592562402489456</v>
      </c>
      <c r="BD4449" s="40">
        <f t="shared" si="772"/>
        <v>81.696498325224823</v>
      </c>
      <c r="BE4449" s="39">
        <f t="shared" si="773"/>
        <v>4.0147212843469088E-2</v>
      </c>
      <c r="BF4449" s="39">
        <f t="shared" si="774"/>
        <v>6.3697647648801453E-3</v>
      </c>
    </row>
    <row r="4450" spans="40:58" x14ac:dyDescent="0.3">
      <c r="AN4450" s="37">
        <f t="shared" si="767"/>
        <v>2</v>
      </c>
      <c r="AO4450" s="32" t="s">
        <v>100</v>
      </c>
      <c r="AP4450" s="32" t="s">
        <v>157</v>
      </c>
      <c r="AQ4450" s="32" t="s">
        <v>84</v>
      </c>
      <c r="AR4450" s="33">
        <v>4276.4545099999996</v>
      </c>
      <c r="AS4450" s="34">
        <v>3831.363601</v>
      </c>
      <c r="AT4450" s="33">
        <v>259.72727200000003</v>
      </c>
      <c r="AU4450" s="35">
        <v>185.36363700000001</v>
      </c>
      <c r="AV4450" s="33">
        <v>2271.9999750000002</v>
      </c>
      <c r="AW4450" s="33">
        <v>2004.4545350000001</v>
      </c>
      <c r="AX4450" s="53">
        <v>105</v>
      </c>
      <c r="AY4450" s="53">
        <v>112</v>
      </c>
      <c r="AZ4450" s="38">
        <f t="shared" si="768"/>
        <v>45347</v>
      </c>
      <c r="BA4450" s="39">
        <f t="shared" si="769"/>
        <v>0.47598577945992043</v>
      </c>
      <c r="BB4450" s="40">
        <f t="shared" si="770"/>
        <v>236.46844173275832</v>
      </c>
      <c r="BC4450" s="39">
        <f t="shared" si="771"/>
        <v>0.41993479961809743</v>
      </c>
      <c r="BD4450" s="40">
        <f t="shared" si="772"/>
        <v>208.62246726724132</v>
      </c>
      <c r="BE4450" s="39">
        <f t="shared" si="773"/>
        <v>4.3345167490159979E-2</v>
      </c>
      <c r="BF4450" s="39">
        <f t="shared" si="774"/>
        <v>6.0734253431822441E-2</v>
      </c>
    </row>
    <row r="4451" spans="40:58" x14ac:dyDescent="0.3">
      <c r="AN4451" s="37">
        <f t="shared" si="767"/>
        <v>2</v>
      </c>
      <c r="AO4451" s="32" t="s">
        <v>100</v>
      </c>
      <c r="AP4451" s="32" t="s">
        <v>158</v>
      </c>
      <c r="AQ4451" s="32" t="s">
        <v>67</v>
      </c>
      <c r="AR4451" s="33">
        <v>1039.8181729999999</v>
      </c>
      <c r="AS4451" s="34">
        <v>729.54544799999996</v>
      </c>
      <c r="AT4451" s="33">
        <v>21.363636</v>
      </c>
      <c r="AU4451" s="35">
        <v>288.90908899999999</v>
      </c>
      <c r="AV4451" s="33">
        <v>671.27271800000005</v>
      </c>
      <c r="AW4451" s="33">
        <v>368.545455</v>
      </c>
      <c r="AX4451" s="53">
        <v>24</v>
      </c>
      <c r="AY4451" s="53">
        <v>23</v>
      </c>
      <c r="AZ4451" s="38">
        <f t="shared" si="768"/>
        <v>45348</v>
      </c>
      <c r="BA4451" s="39">
        <f t="shared" si="769"/>
        <v>0.45293568894136654</v>
      </c>
      <c r="BB4451" s="40">
        <f t="shared" si="770"/>
        <v>200.30195743849202</v>
      </c>
      <c r="BC4451" s="39">
        <f t="shared" si="771"/>
        <v>0.24867298355872464</v>
      </c>
      <c r="BD4451" s="40">
        <f t="shared" si="772"/>
        <v>109.97076756150796</v>
      </c>
      <c r="BE4451" s="39">
        <f t="shared" si="773"/>
        <v>0.27784577775406893</v>
      </c>
      <c r="BF4451" s="39">
        <f t="shared" si="774"/>
        <v>2.0545549745840039E-2</v>
      </c>
    </row>
    <row r="4452" spans="40:58" x14ac:dyDescent="0.3">
      <c r="AN4452" s="37">
        <f t="shared" si="767"/>
        <v>2</v>
      </c>
      <c r="AO4452" s="32" t="s">
        <v>100</v>
      </c>
      <c r="AP4452" s="32" t="s">
        <v>159</v>
      </c>
      <c r="AQ4452" s="32" t="s">
        <v>70</v>
      </c>
      <c r="AR4452" s="33">
        <v>695.77272200000004</v>
      </c>
      <c r="AS4452" s="34">
        <v>488.81817899999999</v>
      </c>
      <c r="AT4452" s="33">
        <v>83.636360999999994</v>
      </c>
      <c r="AU4452" s="35">
        <v>123.31818199999999</v>
      </c>
      <c r="AV4452" s="33">
        <v>375.59090600000002</v>
      </c>
      <c r="AW4452" s="33">
        <v>320.18181600000003</v>
      </c>
      <c r="AX4452" s="53">
        <v>9</v>
      </c>
      <c r="AY4452" s="53">
        <v>24</v>
      </c>
      <c r="AZ4452" s="38">
        <f t="shared" si="768"/>
        <v>45349</v>
      </c>
      <c r="BA4452" s="39">
        <f t="shared" si="769"/>
        <v>0.37925177406078536</v>
      </c>
      <c r="BB4452" s="40">
        <f t="shared" si="770"/>
        <v>111.71786683839839</v>
      </c>
      <c r="BC4452" s="39">
        <f t="shared" si="771"/>
        <v>0.32330261409471917</v>
      </c>
      <c r="BD4452" s="40">
        <f t="shared" si="772"/>
        <v>95.236676161601665</v>
      </c>
      <c r="BE4452" s="39">
        <f t="shared" si="773"/>
        <v>0.177239173225305</v>
      </c>
      <c r="BF4452" s="39">
        <f t="shared" si="774"/>
        <v>0.12020643861919035</v>
      </c>
    </row>
    <row r="4453" spans="40:58" x14ac:dyDescent="0.3">
      <c r="AN4453" s="37">
        <f t="shared" si="767"/>
        <v>2</v>
      </c>
      <c r="AO4453" s="32" t="s">
        <v>100</v>
      </c>
      <c r="AP4453" s="32" t="s">
        <v>160</v>
      </c>
      <c r="AQ4453" s="32" t="s">
        <v>72</v>
      </c>
      <c r="AR4453" s="33">
        <v>1322.3363629999999</v>
      </c>
      <c r="AS4453" s="34">
        <v>1201.336362</v>
      </c>
      <c r="AT4453" s="33">
        <v>45.454546000000001</v>
      </c>
      <c r="AU4453" s="35">
        <v>75.545455000000004</v>
      </c>
      <c r="AV4453" s="33">
        <v>922.27272700000003</v>
      </c>
      <c r="AW4453" s="33">
        <v>400.06363599999997</v>
      </c>
      <c r="AX4453" s="53">
        <v>41</v>
      </c>
      <c r="AY4453" s="53">
        <v>30</v>
      </c>
      <c r="AZ4453" s="38">
        <f t="shared" si="768"/>
        <v>45350</v>
      </c>
      <c r="BA4453" s="39">
        <f t="shared" si="769"/>
        <v>0.63363638413145396</v>
      </c>
      <c r="BB4453" s="40">
        <f t="shared" si="770"/>
        <v>84.392295343142294</v>
      </c>
      <c r="BC4453" s="39">
        <f t="shared" si="771"/>
        <v>0.27485890921018435</v>
      </c>
      <c r="BD4453" s="40">
        <f t="shared" si="772"/>
        <v>36.60770565685759</v>
      </c>
      <c r="BE4453" s="39">
        <f t="shared" si="773"/>
        <v>5.7130286297662682E-2</v>
      </c>
      <c r="BF4453" s="39">
        <f t="shared" si="774"/>
        <v>3.4374420360699105E-2</v>
      </c>
    </row>
    <row r="4454" spans="40:58" x14ac:dyDescent="0.3">
      <c r="AN4454" s="37">
        <f t="shared" si="767"/>
        <v>2</v>
      </c>
      <c r="AO4454" s="32" t="s">
        <v>100</v>
      </c>
      <c r="AP4454" s="32" t="s">
        <v>161</v>
      </c>
      <c r="AQ4454" s="32" t="s">
        <v>75</v>
      </c>
      <c r="AR4454" s="33">
        <v>1441.5454360000001</v>
      </c>
      <c r="AS4454" s="34">
        <v>1345.1818020000001</v>
      </c>
      <c r="AT4454" s="33">
        <v>31.818180999999999</v>
      </c>
      <c r="AU4454" s="35">
        <v>64.545452999999995</v>
      </c>
      <c r="AV4454" s="33">
        <v>842.18180500000005</v>
      </c>
      <c r="AW4454" s="33">
        <v>599.36363100000005</v>
      </c>
      <c r="AX4454" s="53">
        <v>40</v>
      </c>
      <c r="AY4454" s="53">
        <v>43</v>
      </c>
      <c r="AZ4454" s="38">
        <f t="shared" si="768"/>
        <v>45351</v>
      </c>
      <c r="BA4454" s="39">
        <f t="shared" si="769"/>
        <v>0.54516776281066703</v>
      </c>
      <c r="BB4454" s="40">
        <f t="shared" si="770"/>
        <v>56.297704665952274</v>
      </c>
      <c r="BC4454" s="39">
        <f t="shared" si="771"/>
        <v>0.38798478889287835</v>
      </c>
      <c r="BD4454" s="40">
        <f t="shared" si="772"/>
        <v>40.065929334047773</v>
      </c>
      <c r="BE4454" s="39">
        <f t="shared" si="773"/>
        <v>4.4775177658708212E-2</v>
      </c>
      <c r="BF4454" s="39">
        <f t="shared" si="774"/>
        <v>2.2072270637746305E-2</v>
      </c>
    </row>
    <row r="4455" spans="40:58" x14ac:dyDescent="0.3">
      <c r="AN4455" s="37">
        <f t="shared" si="767"/>
        <v>3</v>
      </c>
      <c r="AO4455" s="32" t="s">
        <v>100</v>
      </c>
      <c r="AP4455" s="32" t="s">
        <v>162</v>
      </c>
      <c r="AQ4455" s="32" t="s">
        <v>78</v>
      </c>
      <c r="AR4455" s="33">
        <v>2477.1818079999998</v>
      </c>
      <c r="AS4455" s="34">
        <v>2282.3636259999998</v>
      </c>
      <c r="AT4455" s="33">
        <v>73.636363000000003</v>
      </c>
      <c r="AU4455" s="35">
        <v>121.181819</v>
      </c>
      <c r="AV4455" s="33">
        <v>2173.9090809999998</v>
      </c>
      <c r="AW4455" s="33">
        <v>303.27272699999997</v>
      </c>
      <c r="AX4455" s="53">
        <v>101</v>
      </c>
      <c r="AY4455" s="53">
        <v>18</v>
      </c>
      <c r="AZ4455" s="38">
        <f t="shared" si="768"/>
        <v>45352</v>
      </c>
      <c r="BA4455" s="39">
        <f t="shared" si="769"/>
        <v>0.80855664405508898</v>
      </c>
      <c r="BB4455" s="40">
        <f t="shared" si="770"/>
        <v>170.96727160920224</v>
      </c>
      <c r="BC4455" s="39">
        <f t="shared" si="771"/>
        <v>0.11279826765512978</v>
      </c>
      <c r="BD4455" s="40">
        <f t="shared" si="772"/>
        <v>23.850910390797729</v>
      </c>
      <c r="BE4455" s="39">
        <f t="shared" si="773"/>
        <v>4.8919226924986368E-2</v>
      </c>
      <c r="BF4455" s="39">
        <f t="shared" si="774"/>
        <v>2.9725861364794912E-2</v>
      </c>
    </row>
    <row r="4456" spans="40:58" x14ac:dyDescent="0.3">
      <c r="AN4456" s="37">
        <f t="shared" si="767"/>
        <v>3</v>
      </c>
      <c r="AO4456" s="32" t="s">
        <v>100</v>
      </c>
      <c r="AP4456" s="32" t="s">
        <v>163</v>
      </c>
      <c r="AQ4456" s="32" t="s">
        <v>81</v>
      </c>
      <c r="AR4456" s="33">
        <v>3332.7727009999999</v>
      </c>
      <c r="AS4456" s="34">
        <v>2909.8181549999999</v>
      </c>
      <c r="AT4456" s="33">
        <v>111</v>
      </c>
      <c r="AU4456" s="35">
        <v>311.95454599999999</v>
      </c>
      <c r="AV4456" s="33">
        <v>1862.318172</v>
      </c>
      <c r="AW4456" s="33">
        <v>1470.4545290000001</v>
      </c>
      <c r="AX4456" s="53">
        <v>85</v>
      </c>
      <c r="AY4456" s="53">
        <v>77</v>
      </c>
      <c r="AZ4456" s="38">
        <f t="shared" si="768"/>
        <v>45353</v>
      </c>
      <c r="BA4456" s="39">
        <f t="shared" si="769"/>
        <v>0.48787474766848588</v>
      </c>
      <c r="BB4456" s="40">
        <f t="shared" si="770"/>
        <v>236.34253146320697</v>
      </c>
      <c r="BC4456" s="39">
        <f t="shared" si="771"/>
        <v>0.38521754396211588</v>
      </c>
      <c r="BD4456" s="40">
        <f t="shared" si="772"/>
        <v>186.61201453679297</v>
      </c>
      <c r="BE4456" s="39">
        <f t="shared" si="773"/>
        <v>9.3602106710246963E-2</v>
      </c>
      <c r="BF4456" s="39">
        <f t="shared" si="774"/>
        <v>3.3305601659151376E-2</v>
      </c>
    </row>
    <row r="4457" spans="40:58" x14ac:dyDescent="0.3">
      <c r="AN4457" s="37">
        <f t="shared" si="767"/>
        <v>3</v>
      </c>
      <c r="AO4457" s="32" t="s">
        <v>100</v>
      </c>
      <c r="AP4457" s="32" t="s">
        <v>164</v>
      </c>
      <c r="AQ4457" s="32" t="s">
        <v>84</v>
      </c>
      <c r="AR4457" s="33">
        <v>2943.5908920000002</v>
      </c>
      <c r="AS4457" s="34">
        <v>2704.9090759999999</v>
      </c>
      <c r="AT4457" s="33">
        <v>143.909088</v>
      </c>
      <c r="AU4457" s="35">
        <v>94.772728000000001</v>
      </c>
      <c r="AV4457" s="33">
        <v>1438.8636309999999</v>
      </c>
      <c r="AW4457" s="33">
        <v>1504.727261</v>
      </c>
      <c r="AX4457" s="53">
        <v>64</v>
      </c>
      <c r="AY4457" s="53">
        <v>81</v>
      </c>
      <c r="AZ4457" s="38">
        <f t="shared" si="768"/>
        <v>45354</v>
      </c>
      <c r="BA4457" s="39">
        <f t="shared" si="769"/>
        <v>0.44917689179800135</v>
      </c>
      <c r="BB4457" s="40">
        <f t="shared" si="770"/>
        <v>116.67062340653357</v>
      </c>
      <c r="BC4457" s="39">
        <f t="shared" si="771"/>
        <v>0.46973785391320383</v>
      </c>
      <c r="BD4457" s="40">
        <f t="shared" si="772"/>
        <v>122.01119259346667</v>
      </c>
      <c r="BE4457" s="39">
        <f t="shared" si="773"/>
        <v>3.2196297473799901E-2</v>
      </c>
      <c r="BF4457" s="39">
        <f t="shared" si="774"/>
        <v>4.8888956814994791E-2</v>
      </c>
    </row>
    <row r="4458" spans="40:58" x14ac:dyDescent="0.3">
      <c r="AN4458" s="37">
        <f t="shared" si="767"/>
        <v>3</v>
      </c>
      <c r="AO4458" s="32" t="s">
        <v>100</v>
      </c>
      <c r="AP4458" s="32" t="s">
        <v>165</v>
      </c>
      <c r="AQ4458" s="32" t="s">
        <v>67</v>
      </c>
      <c r="AR4458" s="33">
        <v>1369.181814</v>
      </c>
      <c r="AS4458" s="34">
        <v>1197.0909059999999</v>
      </c>
      <c r="AT4458" s="33">
        <v>38.909090999999997</v>
      </c>
      <c r="AU4458" s="35">
        <v>133.181817</v>
      </c>
      <c r="AV4458" s="33">
        <v>930.27272200000004</v>
      </c>
      <c r="AW4458" s="33">
        <v>438.90909199999999</v>
      </c>
      <c r="AX4458" s="53">
        <v>47</v>
      </c>
      <c r="AY4458" s="53">
        <v>34</v>
      </c>
      <c r="AZ4458" s="38">
        <f t="shared" si="768"/>
        <v>45355</v>
      </c>
      <c r="BA4458" s="39">
        <f t="shared" si="769"/>
        <v>0.59403929502810549</v>
      </c>
      <c r="BB4458" s="40">
        <f t="shared" si="770"/>
        <v>116.92492244613737</v>
      </c>
      <c r="BC4458" s="39">
        <f t="shared" si="771"/>
        <v>0.28027184010357969</v>
      </c>
      <c r="BD4458" s="40">
        <f t="shared" si="772"/>
        <v>55.165985553862747</v>
      </c>
      <c r="BE4458" s="39">
        <f t="shared" si="773"/>
        <v>9.7271096970617518E-2</v>
      </c>
      <c r="BF4458" s="39">
        <f t="shared" si="774"/>
        <v>2.8417767897697184E-2</v>
      </c>
    </row>
    <row r="4459" spans="40:58" x14ac:dyDescent="0.3">
      <c r="AN4459" s="37">
        <f t="shared" si="767"/>
        <v>3</v>
      </c>
      <c r="AO4459" s="32" t="s">
        <v>100</v>
      </c>
      <c r="AP4459" s="32" t="s">
        <v>166</v>
      </c>
      <c r="AQ4459" s="32" t="s">
        <v>70</v>
      </c>
      <c r="AR4459" s="33">
        <v>1731.3636349999999</v>
      </c>
      <c r="AS4459" s="34">
        <v>1422.7272720000001</v>
      </c>
      <c r="AT4459" s="33">
        <v>68.181815999999998</v>
      </c>
      <c r="AU4459" s="35">
        <v>240.45454699999999</v>
      </c>
      <c r="AV4459" s="33">
        <v>1271.181816</v>
      </c>
      <c r="AW4459" s="33">
        <v>460.18181900000002</v>
      </c>
      <c r="AX4459" s="53">
        <v>51</v>
      </c>
      <c r="AY4459" s="53">
        <v>33</v>
      </c>
      <c r="AZ4459" s="38">
        <f t="shared" si="768"/>
        <v>45356</v>
      </c>
      <c r="BA4459" s="39">
        <f t="shared" si="769"/>
        <v>0.60332697780628286</v>
      </c>
      <c r="BB4459" s="40">
        <f t="shared" si="770"/>
        <v>226.60342661174988</v>
      </c>
      <c r="BC4459" s="39">
        <f t="shared" si="771"/>
        <v>0.21841101139435104</v>
      </c>
      <c r="BD4459" s="40">
        <f t="shared" si="772"/>
        <v>82.032936388249979</v>
      </c>
      <c r="BE4459" s="39">
        <f t="shared" si="773"/>
        <v>0.13888159722148721</v>
      </c>
      <c r="BF4459" s="39">
        <f t="shared" si="774"/>
        <v>3.9380413577879032E-2</v>
      </c>
    </row>
    <row r="4460" spans="40:58" x14ac:dyDescent="0.3">
      <c r="AN4460" s="37">
        <f t="shared" si="767"/>
        <v>3</v>
      </c>
      <c r="AO4460" s="32" t="s">
        <v>100</v>
      </c>
      <c r="AP4460" s="32" t="s">
        <v>167</v>
      </c>
      <c r="AQ4460" s="32" t="s">
        <v>72</v>
      </c>
      <c r="AR4460" s="33">
        <v>1071.590909</v>
      </c>
      <c r="AS4460" s="34">
        <v>918.63636199999996</v>
      </c>
      <c r="AT4460" s="33">
        <v>32.727271999999999</v>
      </c>
      <c r="AU4460" s="35">
        <v>120.22727500000001</v>
      </c>
      <c r="AV4460" s="33">
        <v>877.22727099999997</v>
      </c>
      <c r="AW4460" s="33">
        <v>194.36363800000001</v>
      </c>
      <c r="AX4460" s="53">
        <v>34</v>
      </c>
      <c r="AY4460" s="53">
        <v>15</v>
      </c>
      <c r="AZ4460" s="38">
        <f t="shared" si="768"/>
        <v>45357</v>
      </c>
      <c r="BA4460" s="39">
        <f t="shared" si="769"/>
        <v>0.70177471300557359</v>
      </c>
      <c r="BB4460" s="40">
        <f t="shared" si="770"/>
        <v>125.21186837714323</v>
      </c>
      <c r="BC4460" s="39">
        <f t="shared" si="771"/>
        <v>0.1554893364414901</v>
      </c>
      <c r="BD4460" s="40">
        <f t="shared" si="772"/>
        <v>27.742678622856811</v>
      </c>
      <c r="BE4460" s="39">
        <f t="shared" si="773"/>
        <v>0.11219512408162843</v>
      </c>
      <c r="BF4460" s="39">
        <f t="shared" si="774"/>
        <v>3.0540826471307809E-2</v>
      </c>
    </row>
    <row r="4461" spans="40:58" x14ac:dyDescent="0.3">
      <c r="AN4461" s="37">
        <f t="shared" si="767"/>
        <v>3</v>
      </c>
      <c r="AO4461" s="32" t="s">
        <v>100</v>
      </c>
      <c r="AP4461" s="32" t="s">
        <v>168</v>
      </c>
      <c r="AQ4461" s="32" t="s">
        <v>75</v>
      </c>
      <c r="AR4461" s="33">
        <v>2074.3181690000001</v>
      </c>
      <c r="AS4461" s="34">
        <v>1703.636354</v>
      </c>
      <c r="AT4461" s="33">
        <v>215.909088</v>
      </c>
      <c r="AU4461" s="35">
        <v>154.772727</v>
      </c>
      <c r="AV4461" s="33">
        <v>1718.2272599999999</v>
      </c>
      <c r="AW4461" s="33">
        <v>356.09090900000001</v>
      </c>
      <c r="AX4461" s="53">
        <v>73</v>
      </c>
      <c r="AY4461" s="53">
        <v>25</v>
      </c>
      <c r="AZ4461" s="38">
        <f t="shared" si="768"/>
        <v>45358</v>
      </c>
      <c r="BA4461" s="39">
        <f t="shared" si="769"/>
        <v>0.68030985330600513</v>
      </c>
      <c r="BB4461" s="40">
        <f t="shared" si="770"/>
        <v>307.04817073762854</v>
      </c>
      <c r="BC4461" s="39">
        <f t="shared" si="771"/>
        <v>0.14098958834199385</v>
      </c>
      <c r="BD4461" s="40">
        <f t="shared" si="772"/>
        <v>63.63364426237154</v>
      </c>
      <c r="BE4461" s="39">
        <f t="shared" si="773"/>
        <v>7.4613783609972326E-2</v>
      </c>
      <c r="BF4461" s="39">
        <f t="shared" si="774"/>
        <v>0.10408677474202849</v>
      </c>
    </row>
    <row r="4462" spans="40:58" x14ac:dyDescent="0.3">
      <c r="AN4462" s="37">
        <f t="shared" si="767"/>
        <v>3</v>
      </c>
      <c r="AO4462" s="32" t="s">
        <v>100</v>
      </c>
      <c r="AP4462" s="32" t="s">
        <v>169</v>
      </c>
      <c r="AQ4462" s="32" t="s">
        <v>78</v>
      </c>
      <c r="AR4462" s="33">
        <v>3238.5454370000002</v>
      </c>
      <c r="AS4462" s="34">
        <v>2917.1818039999998</v>
      </c>
      <c r="AT4462" s="33">
        <v>117.272724</v>
      </c>
      <c r="AU4462" s="35">
        <v>204.09090900000001</v>
      </c>
      <c r="AV4462" s="33">
        <v>2346.4999870000001</v>
      </c>
      <c r="AW4462" s="33">
        <v>892.04544999999996</v>
      </c>
      <c r="AX4462" s="53">
        <v>112</v>
      </c>
      <c r="AY4462" s="53">
        <v>51</v>
      </c>
      <c r="AZ4462" s="38">
        <f t="shared" si="768"/>
        <v>45359</v>
      </c>
      <c r="BA4462" s="39">
        <f t="shared" si="769"/>
        <v>0.65265559119382388</v>
      </c>
      <c r="BB4462" s="40">
        <f t="shared" si="770"/>
        <v>232.84520020670431</v>
      </c>
      <c r="BC4462" s="39">
        <f t="shared" si="771"/>
        <v>0.24811355370423474</v>
      </c>
      <c r="BD4462" s="40">
        <f t="shared" si="772"/>
        <v>88.518432793296071</v>
      </c>
      <c r="BE4462" s="39">
        <f t="shared" si="773"/>
        <v>6.3019313136164587E-2</v>
      </c>
      <c r="BF4462" s="39">
        <f t="shared" si="774"/>
        <v>3.6211541965776653E-2</v>
      </c>
    </row>
    <row r="4463" spans="40:58" x14ac:dyDescent="0.3">
      <c r="AN4463" s="37">
        <f t="shared" si="767"/>
        <v>3</v>
      </c>
      <c r="AO4463" s="32" t="s">
        <v>100</v>
      </c>
      <c r="AP4463" s="32" t="s">
        <v>170</v>
      </c>
      <c r="AQ4463" s="32" t="s">
        <v>81</v>
      </c>
      <c r="AR4463" s="33">
        <v>3718.6636149999999</v>
      </c>
      <c r="AS4463" s="34">
        <v>3194.7999770000001</v>
      </c>
      <c r="AT4463" s="33">
        <v>92.727271999999999</v>
      </c>
      <c r="AU4463" s="35">
        <v>431.13636600000001</v>
      </c>
      <c r="AV4463" s="33">
        <v>2467.0727149999998</v>
      </c>
      <c r="AW4463" s="33">
        <v>1251.5908999999999</v>
      </c>
      <c r="AX4463" s="53">
        <v>101</v>
      </c>
      <c r="AY4463" s="53">
        <v>76</v>
      </c>
      <c r="AZ4463" s="38">
        <f t="shared" si="768"/>
        <v>45360</v>
      </c>
      <c r="BA4463" s="39">
        <f t="shared" si="769"/>
        <v>0.56996978525753417</v>
      </c>
      <c r="BB4463" s="40">
        <f t="shared" si="770"/>
        <v>347.54681291344406</v>
      </c>
      <c r="BC4463" s="39">
        <f t="shared" si="771"/>
        <v>0.28915604804266332</v>
      </c>
      <c r="BD4463" s="40">
        <f t="shared" si="772"/>
        <v>176.3168250865557</v>
      </c>
      <c r="BE4463" s="39">
        <f t="shared" si="773"/>
        <v>0.11593852271577407</v>
      </c>
      <c r="BF4463" s="39">
        <f t="shared" si="774"/>
        <v>2.4935643984028387E-2</v>
      </c>
    </row>
    <row r="4464" spans="40:58" x14ac:dyDescent="0.3">
      <c r="AN4464" s="37">
        <f t="shared" si="767"/>
        <v>3</v>
      </c>
      <c r="AO4464" s="32" t="s">
        <v>100</v>
      </c>
      <c r="AP4464" s="32" t="s">
        <v>171</v>
      </c>
      <c r="AQ4464" s="32" t="s">
        <v>84</v>
      </c>
      <c r="AR4464" s="33">
        <v>2692.818166</v>
      </c>
      <c r="AS4464" s="34">
        <v>2289.6363529999999</v>
      </c>
      <c r="AT4464" s="33">
        <v>229.99999600000001</v>
      </c>
      <c r="AU4464" s="35">
        <v>173.181817</v>
      </c>
      <c r="AV4464" s="33">
        <v>1521.45454</v>
      </c>
      <c r="AW4464" s="33">
        <v>1171.3636260000001</v>
      </c>
      <c r="AX4464" s="53">
        <v>64</v>
      </c>
      <c r="AY4464" s="53">
        <v>64</v>
      </c>
      <c r="AZ4464" s="38">
        <f t="shared" si="768"/>
        <v>45361</v>
      </c>
      <c r="BA4464" s="39">
        <f t="shared" si="769"/>
        <v>0.48040933247374024</v>
      </c>
      <c r="BB4464" s="40">
        <f t="shared" si="770"/>
        <v>227.79956239877851</v>
      </c>
      <c r="BC4464" s="39">
        <f t="shared" si="771"/>
        <v>0.36986581120634732</v>
      </c>
      <c r="BD4464" s="40">
        <f t="shared" si="772"/>
        <v>175.38225060122167</v>
      </c>
      <c r="BE4464" s="39">
        <f t="shared" si="773"/>
        <v>6.4312480949001438E-2</v>
      </c>
      <c r="BF4464" s="39">
        <f t="shared" si="774"/>
        <v>8.5412375370910953E-2</v>
      </c>
    </row>
    <row r="4465" spans="40:58" x14ac:dyDescent="0.3">
      <c r="AN4465" s="37">
        <f t="shared" si="767"/>
        <v>3</v>
      </c>
      <c r="AO4465" s="32" t="s">
        <v>100</v>
      </c>
      <c r="AP4465" s="32" t="s">
        <v>172</v>
      </c>
      <c r="AQ4465" s="32" t="s">
        <v>67</v>
      </c>
      <c r="AR4465" s="33">
        <v>1492.9090799999999</v>
      </c>
      <c r="AS4465" s="34">
        <v>1264.727267</v>
      </c>
      <c r="AT4465" s="33">
        <v>209.54544899999999</v>
      </c>
      <c r="AU4465" s="35">
        <v>18.636364</v>
      </c>
      <c r="AV4465" s="33">
        <v>1093.9090799999999</v>
      </c>
      <c r="AW4465" s="33">
        <v>399</v>
      </c>
      <c r="AX4465" s="53">
        <v>45</v>
      </c>
      <c r="AY4465" s="53">
        <v>25</v>
      </c>
      <c r="AZ4465" s="38">
        <f t="shared" si="768"/>
        <v>45362</v>
      </c>
      <c r="BA4465" s="39">
        <f t="shared" si="769"/>
        <v>0.62074237018652123</v>
      </c>
      <c r="BB4465" s="40">
        <f t="shared" si="770"/>
        <v>167.19715920782124</v>
      </c>
      <c r="BC4465" s="39">
        <f t="shared" si="771"/>
        <v>0.22641388597343204</v>
      </c>
      <c r="BD4465" s="40">
        <f t="shared" si="772"/>
        <v>60.984653792178669</v>
      </c>
      <c r="BE4465" s="39">
        <f t="shared" si="773"/>
        <v>1.2483254506027924E-2</v>
      </c>
      <c r="BF4465" s="39">
        <f t="shared" si="774"/>
        <v>0.14036048933401893</v>
      </c>
    </row>
    <row r="4466" spans="40:58" x14ac:dyDescent="0.3">
      <c r="AN4466" s="37">
        <f t="shared" si="767"/>
        <v>3</v>
      </c>
      <c r="AO4466" s="32" t="s">
        <v>100</v>
      </c>
      <c r="AP4466" s="32" t="s">
        <v>173</v>
      </c>
      <c r="AQ4466" s="32" t="s">
        <v>70</v>
      </c>
      <c r="AR4466" s="33">
        <v>1780.0908979999999</v>
      </c>
      <c r="AS4466" s="34">
        <v>1543.2727199999999</v>
      </c>
      <c r="AT4466" s="33">
        <v>30.454543999999999</v>
      </c>
      <c r="AU4466" s="35">
        <v>206.36363399999999</v>
      </c>
      <c r="AV4466" s="33">
        <v>1399.81817</v>
      </c>
      <c r="AW4466" s="33">
        <v>380.27272799999997</v>
      </c>
      <c r="AX4466" s="53">
        <v>58</v>
      </c>
      <c r="AY4466" s="53">
        <v>26</v>
      </c>
      <c r="AZ4466" s="38">
        <f t="shared" si="768"/>
        <v>45363</v>
      </c>
      <c r="BA4466" s="39">
        <f t="shared" si="769"/>
        <v>0.68175753518401572</v>
      </c>
      <c r="BB4466" s="40">
        <f t="shared" si="770"/>
        <v>186.22778697601896</v>
      </c>
      <c r="BC4466" s="39">
        <f t="shared" si="771"/>
        <v>0.18520533830403246</v>
      </c>
      <c r="BD4466" s="40">
        <f t="shared" si="772"/>
        <v>50.590391023981056</v>
      </c>
      <c r="BE4466" s="39">
        <f t="shared" si="773"/>
        <v>0.11592870579353977</v>
      </c>
      <c r="BF4466" s="39">
        <f t="shared" si="774"/>
        <v>1.71084207184121E-2</v>
      </c>
    </row>
    <row r="4467" spans="40:58" x14ac:dyDescent="0.3">
      <c r="AN4467" s="37">
        <f t="shared" si="767"/>
        <v>3</v>
      </c>
      <c r="AO4467" s="32" t="s">
        <v>100</v>
      </c>
      <c r="AP4467" s="32" t="s">
        <v>174</v>
      </c>
      <c r="AQ4467" s="32" t="s">
        <v>72</v>
      </c>
      <c r="AR4467" s="33">
        <v>1506.053639</v>
      </c>
      <c r="AS4467" s="34">
        <v>1270.636354</v>
      </c>
      <c r="AT4467" s="33">
        <v>49.545453000000002</v>
      </c>
      <c r="AU4467" s="35">
        <v>185.87183200000001</v>
      </c>
      <c r="AV4467" s="33">
        <v>1118.8718200000001</v>
      </c>
      <c r="AW4467" s="33">
        <v>387.18181900000002</v>
      </c>
      <c r="AX4467" s="53">
        <v>46</v>
      </c>
      <c r="AY4467" s="53">
        <v>30</v>
      </c>
      <c r="AZ4467" s="38">
        <f t="shared" si="768"/>
        <v>45364</v>
      </c>
      <c r="BA4467" s="39">
        <f t="shared" si="769"/>
        <v>0.62678808619126258</v>
      </c>
      <c r="BB4467" s="40">
        <f t="shared" si="770"/>
        <v>174.89534190980348</v>
      </c>
      <c r="BC4467" s="39">
        <f t="shared" si="771"/>
        <v>0.21689790287064503</v>
      </c>
      <c r="BD4467" s="40">
        <f t="shared" si="772"/>
        <v>60.521943090196551</v>
      </c>
      <c r="BE4467" s="39">
        <f t="shared" si="773"/>
        <v>0.12341647547388583</v>
      </c>
      <c r="BF4467" s="39">
        <f t="shared" si="774"/>
        <v>3.2897535464206665E-2</v>
      </c>
    </row>
    <row r="4468" spans="40:58" x14ac:dyDescent="0.3">
      <c r="AN4468" s="37">
        <f t="shared" si="767"/>
        <v>3</v>
      </c>
      <c r="AO4468" s="32" t="s">
        <v>100</v>
      </c>
      <c r="AP4468" s="32" t="s">
        <v>175</v>
      </c>
      <c r="AQ4468" s="32" t="s">
        <v>75</v>
      </c>
      <c r="AR4468" s="33">
        <v>1103.7779379999999</v>
      </c>
      <c r="AS4468" s="34">
        <v>903.18181300000003</v>
      </c>
      <c r="AT4468" s="33">
        <v>25.909091</v>
      </c>
      <c r="AU4468" s="35">
        <v>174.68703400000001</v>
      </c>
      <c r="AV4468" s="33">
        <v>664.50520900000004</v>
      </c>
      <c r="AW4468" s="33">
        <v>439.27272900000003</v>
      </c>
      <c r="AX4468" s="53">
        <v>26</v>
      </c>
      <c r="AY4468" s="53">
        <v>29</v>
      </c>
      <c r="AZ4468" s="38">
        <f t="shared" si="768"/>
        <v>45365</v>
      </c>
      <c r="BA4468" s="39">
        <f t="shared" si="769"/>
        <v>0.49261786193431079</v>
      </c>
      <c r="BB4468" s="40">
        <f t="shared" si="770"/>
        <v>120.76448113217778</v>
      </c>
      <c r="BC4468" s="39">
        <f t="shared" si="771"/>
        <v>0.32564619454477434</v>
      </c>
      <c r="BD4468" s="40">
        <f t="shared" si="772"/>
        <v>79.831643867822166</v>
      </c>
      <c r="BE4468" s="39">
        <f t="shared" si="773"/>
        <v>0.15826284253925721</v>
      </c>
      <c r="BF4468" s="39">
        <f t="shared" si="774"/>
        <v>2.347310098165778E-2</v>
      </c>
    </row>
    <row r="4469" spans="40:58" x14ac:dyDescent="0.3">
      <c r="AN4469" s="37">
        <f t="shared" si="767"/>
        <v>3</v>
      </c>
      <c r="AO4469" s="32" t="s">
        <v>100</v>
      </c>
      <c r="AP4469" s="32" t="s">
        <v>176</v>
      </c>
      <c r="AQ4469" s="32" t="s">
        <v>78</v>
      </c>
      <c r="AR4469" s="33">
        <v>2965.0988000000002</v>
      </c>
      <c r="AS4469" s="34">
        <v>2743.9363589999998</v>
      </c>
      <c r="AT4469" s="33">
        <v>25</v>
      </c>
      <c r="AU4469" s="35">
        <v>196.162441</v>
      </c>
      <c r="AV4469" s="33">
        <v>2456.9169809999999</v>
      </c>
      <c r="AW4469" s="33">
        <v>508.18181900000002</v>
      </c>
      <c r="AX4469" s="53">
        <v>116</v>
      </c>
      <c r="AY4469" s="53">
        <v>41</v>
      </c>
      <c r="AZ4469" s="38">
        <f t="shared" si="768"/>
        <v>45366</v>
      </c>
      <c r="BA4469" s="39">
        <f t="shared" si="769"/>
        <v>0.76680719327052216</v>
      </c>
      <c r="BB4469" s="40">
        <f t="shared" si="770"/>
        <v>183.25789240220647</v>
      </c>
      <c r="BC4469" s="39">
        <f t="shared" si="771"/>
        <v>0.1586042496803837</v>
      </c>
      <c r="BD4469" s="40">
        <f t="shared" si="772"/>
        <v>37.904548597793905</v>
      </c>
      <c r="BE4469" s="39">
        <f t="shared" si="773"/>
        <v>6.6157134797666772E-2</v>
      </c>
      <c r="BF4469" s="39">
        <f t="shared" si="774"/>
        <v>8.4314222514271699E-3</v>
      </c>
    </row>
    <row r="4470" spans="40:58" x14ac:dyDescent="0.3">
      <c r="AN4470" s="37">
        <f t="shared" si="767"/>
        <v>3</v>
      </c>
      <c r="AO4470" s="32" t="s">
        <v>100</v>
      </c>
      <c r="AP4470" s="32" t="s">
        <v>177</v>
      </c>
      <c r="AQ4470" s="32" t="s">
        <v>81</v>
      </c>
      <c r="AR4470" s="33">
        <v>6192.2965180000001</v>
      </c>
      <c r="AS4470" s="34">
        <v>5834.1817659999997</v>
      </c>
      <c r="AT4470" s="33">
        <v>38.636361999999998</v>
      </c>
      <c r="AU4470" s="35">
        <v>319.47838999999999</v>
      </c>
      <c r="AV4470" s="33">
        <v>4185.4783470000002</v>
      </c>
      <c r="AW4470" s="33">
        <v>2006.8181709999999</v>
      </c>
      <c r="AX4470" s="53">
        <v>204</v>
      </c>
      <c r="AY4470" s="53">
        <v>117</v>
      </c>
      <c r="AZ4470" s="38">
        <f t="shared" si="768"/>
        <v>45367</v>
      </c>
      <c r="BA4470" s="39">
        <f t="shared" si="769"/>
        <v>0.63682714397196538</v>
      </c>
      <c r="BB4470" s="40">
        <f t="shared" si="770"/>
        <v>242.05584081451389</v>
      </c>
      <c r="BC4470" s="39">
        <f t="shared" si="771"/>
        <v>0.30534055569179919</v>
      </c>
      <c r="BD4470" s="40">
        <f t="shared" si="772"/>
        <v>116.05891118548651</v>
      </c>
      <c r="BE4470" s="39">
        <f t="shared" si="773"/>
        <v>5.159287658001005E-2</v>
      </c>
      <c r="BF4470" s="39">
        <f t="shared" si="774"/>
        <v>6.2394237562252344E-3</v>
      </c>
    </row>
    <row r="4471" spans="40:58" x14ac:dyDescent="0.3">
      <c r="AN4471" s="37">
        <f t="shared" si="767"/>
        <v>3</v>
      </c>
      <c r="AO4471" s="32" t="s">
        <v>100</v>
      </c>
      <c r="AP4471" s="32" t="s">
        <v>178</v>
      </c>
      <c r="AQ4471" s="32" t="s">
        <v>84</v>
      </c>
      <c r="AR4471" s="33">
        <v>4700.6288850000001</v>
      </c>
      <c r="AS4471" s="34">
        <v>4411.5454289999998</v>
      </c>
      <c r="AT4471" s="33">
        <v>114.19523</v>
      </c>
      <c r="AU4471" s="35">
        <v>174.888226</v>
      </c>
      <c r="AV4471" s="33">
        <v>2544.6587129999998</v>
      </c>
      <c r="AW4471" s="33">
        <v>2155.9701719999998</v>
      </c>
      <c r="AX4471" s="53">
        <v>126</v>
      </c>
      <c r="AY4471" s="53">
        <v>123</v>
      </c>
      <c r="AZ4471" s="38">
        <f t="shared" si="768"/>
        <v>45368</v>
      </c>
      <c r="BA4471" s="39">
        <f t="shared" si="769"/>
        <v>0.50805223867385496</v>
      </c>
      <c r="BB4471" s="40">
        <f t="shared" si="770"/>
        <v>156.49368480076316</v>
      </c>
      <c r="BC4471" s="39">
        <f t="shared" si="771"/>
        <v>0.43044887190679865</v>
      </c>
      <c r="BD4471" s="40">
        <f t="shared" si="772"/>
        <v>132.58977119923711</v>
      </c>
      <c r="BE4471" s="39">
        <f t="shared" si="773"/>
        <v>3.7205282586353333E-2</v>
      </c>
      <c r="BF4471" s="39">
        <f t="shared" si="774"/>
        <v>2.4293606832992941E-2</v>
      </c>
    </row>
    <row r="4472" spans="40:58" x14ac:dyDescent="0.3">
      <c r="AN4472" s="37">
        <f t="shared" si="767"/>
        <v>3</v>
      </c>
      <c r="AO4472" s="32" t="s">
        <v>100</v>
      </c>
      <c r="AP4472" s="32" t="s">
        <v>179</v>
      </c>
      <c r="AQ4472" s="32" t="s">
        <v>67</v>
      </c>
      <c r="AR4472" s="33">
        <v>1834.5216</v>
      </c>
      <c r="AS4472" s="34">
        <v>1663.5454460000001</v>
      </c>
      <c r="AT4472" s="33">
        <v>61.743665</v>
      </c>
      <c r="AU4472" s="35">
        <v>109.232489</v>
      </c>
      <c r="AV4472" s="33">
        <v>1193.248871</v>
      </c>
      <c r="AW4472" s="33">
        <v>641.27272900000003</v>
      </c>
      <c r="AX4472" s="53">
        <v>59</v>
      </c>
      <c r="AY4472" s="53">
        <v>49</v>
      </c>
      <c r="AZ4472" s="38">
        <f t="shared" si="768"/>
        <v>45369</v>
      </c>
      <c r="BA4472" s="39">
        <f t="shared" si="769"/>
        <v>0.58982074411477392</v>
      </c>
      <c r="BB4472" s="40">
        <f t="shared" si="770"/>
        <v>111.20997579337417</v>
      </c>
      <c r="BC4472" s="39">
        <f t="shared" si="771"/>
        <v>0.3169799422331</v>
      </c>
      <c r="BD4472" s="40">
        <f t="shared" si="772"/>
        <v>59.766178206625767</v>
      </c>
      <c r="BE4472" s="39">
        <f t="shared" si="773"/>
        <v>5.9542765263706894E-2</v>
      </c>
      <c r="BF4472" s="39">
        <f t="shared" si="774"/>
        <v>3.3656548388419083E-2</v>
      </c>
    </row>
    <row r="4473" spans="40:58" x14ac:dyDescent="0.3">
      <c r="AN4473" s="37">
        <f t="shared" si="767"/>
        <v>3</v>
      </c>
      <c r="AO4473" s="32" t="s">
        <v>100</v>
      </c>
      <c r="AP4473" s="32" t="s">
        <v>180</v>
      </c>
      <c r="AQ4473" s="32" t="s">
        <v>70</v>
      </c>
      <c r="AR4473" s="33">
        <v>1736.3688480000001</v>
      </c>
      <c r="AS4473" s="34">
        <v>1565.772723</v>
      </c>
      <c r="AT4473" s="33">
        <v>29.090909</v>
      </c>
      <c r="AU4473" s="35">
        <v>141.50521599999999</v>
      </c>
      <c r="AV4473" s="33">
        <v>1137.4143039999999</v>
      </c>
      <c r="AW4473" s="33">
        <v>598.95454400000006</v>
      </c>
      <c r="AX4473" s="53">
        <v>53</v>
      </c>
      <c r="AY4473" s="53">
        <v>44</v>
      </c>
      <c r="AZ4473" s="38">
        <f t="shared" si="768"/>
        <v>45370</v>
      </c>
      <c r="BA4473" s="39">
        <f t="shared" si="769"/>
        <v>0.5906951940558357</v>
      </c>
      <c r="BB4473" s="40">
        <f t="shared" si="770"/>
        <v>111.74957037813201</v>
      </c>
      <c r="BC4473" s="39">
        <f t="shared" si="771"/>
        <v>0.31105602360940998</v>
      </c>
      <c r="BD4473" s="40">
        <f t="shared" si="772"/>
        <v>58.846554621868009</v>
      </c>
      <c r="BE4473" s="39">
        <f t="shared" si="773"/>
        <v>8.1494905971729328E-2</v>
      </c>
      <c r="BF4473" s="39">
        <f t="shared" si="774"/>
        <v>1.6753876363024913E-2</v>
      </c>
    </row>
    <row r="4474" spans="40:58" x14ac:dyDescent="0.3">
      <c r="AN4474" s="37">
        <f t="shared" si="767"/>
        <v>3</v>
      </c>
      <c r="AO4474" s="32" t="s">
        <v>100</v>
      </c>
      <c r="AP4474" s="32" t="s">
        <v>181</v>
      </c>
      <c r="AQ4474" s="32" t="s">
        <v>72</v>
      </c>
      <c r="AR4474" s="33">
        <v>1899.101341</v>
      </c>
      <c r="AS4474" s="34">
        <v>1685.636364</v>
      </c>
      <c r="AT4474" s="33">
        <v>33.181818</v>
      </c>
      <c r="AU4474" s="35">
        <v>180.28315900000001</v>
      </c>
      <c r="AV4474" s="33">
        <v>1331.6467929999999</v>
      </c>
      <c r="AW4474" s="33">
        <v>567.45454800000005</v>
      </c>
      <c r="AX4474" s="53">
        <v>59</v>
      </c>
      <c r="AY4474" s="53">
        <v>38</v>
      </c>
      <c r="AZ4474" s="38">
        <f t="shared" si="768"/>
        <v>45371</v>
      </c>
      <c r="BA4474" s="39">
        <f t="shared" si="769"/>
        <v>0.62238147611461381</v>
      </c>
      <c r="BB4474" s="40">
        <f t="shared" si="770"/>
        <v>149.68129709717732</v>
      </c>
      <c r="BC4474" s="39">
        <f t="shared" si="771"/>
        <v>0.2652153717252192</v>
      </c>
      <c r="BD4474" s="40">
        <f t="shared" si="772"/>
        <v>63.783679902822762</v>
      </c>
      <c r="BE4474" s="39">
        <f t="shared" si="773"/>
        <v>9.4930773365190319E-2</v>
      </c>
      <c r="BF4474" s="39">
        <f t="shared" si="774"/>
        <v>1.7472378794976585E-2</v>
      </c>
    </row>
    <row r="4475" spans="40:58" x14ac:dyDescent="0.3">
      <c r="AN4475" s="37">
        <f t="shared" si="767"/>
        <v>3</v>
      </c>
      <c r="AO4475" s="32" t="s">
        <v>100</v>
      </c>
      <c r="AP4475" s="32" t="s">
        <v>182</v>
      </c>
      <c r="AQ4475" s="32" t="s">
        <v>75</v>
      </c>
      <c r="AR4475" s="33">
        <v>1968.4545250000001</v>
      </c>
      <c r="AS4475" s="34">
        <v>1895.2727070000001</v>
      </c>
      <c r="AT4475" s="33">
        <v>39.545453999999999</v>
      </c>
      <c r="AU4475" s="35">
        <v>33.636364</v>
      </c>
      <c r="AV4475" s="33">
        <v>1456.9090759999999</v>
      </c>
      <c r="AW4475" s="33">
        <v>511.54544900000002</v>
      </c>
      <c r="AX4475" s="53">
        <v>77</v>
      </c>
      <c r="AY4475" s="53">
        <v>35</v>
      </c>
      <c r="AZ4475" s="38">
        <f t="shared" si="768"/>
        <v>45372</v>
      </c>
      <c r="BA4475" s="39">
        <f t="shared" si="769"/>
        <v>0.71261241605504577</v>
      </c>
      <c r="BB4475" s="40">
        <f t="shared" si="770"/>
        <v>54.16394104526249</v>
      </c>
      <c r="BC4475" s="39">
        <f t="shared" si="771"/>
        <v>0.25021028720247551</v>
      </c>
      <c r="BD4475" s="40">
        <f t="shared" si="772"/>
        <v>19.017876954737517</v>
      </c>
      <c r="BE4475" s="39">
        <f t="shared" si="773"/>
        <v>1.7087701835530083E-2</v>
      </c>
      <c r="BF4475" s="39">
        <f t="shared" si="774"/>
        <v>2.0089594906948637E-2</v>
      </c>
    </row>
    <row r="4476" spans="40:58" x14ac:dyDescent="0.3">
      <c r="AN4476" s="37">
        <f t="shared" si="767"/>
        <v>3</v>
      </c>
      <c r="AO4476" s="32" t="s">
        <v>100</v>
      </c>
      <c r="AP4476" s="32" t="s">
        <v>183</v>
      </c>
      <c r="AQ4476" s="32" t="s">
        <v>78</v>
      </c>
      <c r="AR4476" s="33">
        <v>4170.0506420000002</v>
      </c>
      <c r="AS4476" s="34">
        <v>3908.0908840000002</v>
      </c>
      <c r="AT4476" s="33">
        <v>66.363635000000002</v>
      </c>
      <c r="AU4476" s="35">
        <v>195.59612300000001</v>
      </c>
      <c r="AV4476" s="33">
        <v>3559.505189</v>
      </c>
      <c r="AW4476" s="33">
        <v>610.54545299999995</v>
      </c>
      <c r="AX4476" s="53">
        <v>177</v>
      </c>
      <c r="AY4476" s="53">
        <v>34</v>
      </c>
      <c r="AZ4476" s="38">
        <f t="shared" si="768"/>
        <v>45373</v>
      </c>
      <c r="BA4476" s="39">
        <f t="shared" si="769"/>
        <v>0.79996618012007459</v>
      </c>
      <c r="BB4476" s="40">
        <f t="shared" si="770"/>
        <v>223.60570601199527</v>
      </c>
      <c r="BC4476" s="39">
        <f t="shared" si="771"/>
        <v>0.13721449692936252</v>
      </c>
      <c r="BD4476" s="40">
        <f t="shared" si="772"/>
        <v>38.354051988004692</v>
      </c>
      <c r="BE4476" s="39">
        <f t="shared" si="773"/>
        <v>4.6904975452813698E-2</v>
      </c>
      <c r="BF4476" s="39">
        <f t="shared" si="774"/>
        <v>1.5914347497749164E-2</v>
      </c>
    </row>
    <row r="4477" spans="40:58" x14ac:dyDescent="0.3">
      <c r="AN4477" s="37">
        <f t="shared" si="767"/>
        <v>3</v>
      </c>
      <c r="AO4477" s="32" t="s">
        <v>100</v>
      </c>
      <c r="AP4477" s="32" t="s">
        <v>184</v>
      </c>
      <c r="AQ4477" s="32" t="s">
        <v>81</v>
      </c>
      <c r="AR4477" s="33">
        <v>4266.4753769999998</v>
      </c>
      <c r="AS4477" s="34">
        <v>3846.9999720000001</v>
      </c>
      <c r="AT4477" s="33">
        <v>156.19224600000001</v>
      </c>
      <c r="AU4477" s="35">
        <v>263.28315900000001</v>
      </c>
      <c r="AV4477" s="33">
        <v>2743.748118</v>
      </c>
      <c r="AW4477" s="33">
        <v>1522.727259</v>
      </c>
      <c r="AX4477" s="53">
        <v>133</v>
      </c>
      <c r="AY4477" s="53">
        <v>90</v>
      </c>
      <c r="AZ4477" s="38">
        <f t="shared" si="768"/>
        <v>45374</v>
      </c>
      <c r="BA4477" s="39">
        <f t="shared" si="769"/>
        <v>0.57986638825158832</v>
      </c>
      <c r="BB4477" s="40">
        <f t="shared" si="770"/>
        <v>269.76245057467656</v>
      </c>
      <c r="BC4477" s="39">
        <f t="shared" si="771"/>
        <v>0.32181465571708534</v>
      </c>
      <c r="BD4477" s="40">
        <f t="shared" si="772"/>
        <v>149.71295442532318</v>
      </c>
      <c r="BE4477" s="39">
        <f t="shared" si="773"/>
        <v>6.1709757055982188E-2</v>
      </c>
      <c r="BF4477" s="39">
        <f t="shared" si="774"/>
        <v>3.6609198975344287E-2</v>
      </c>
    </row>
    <row r="4478" spans="40:58" x14ac:dyDescent="0.3">
      <c r="AN4478" s="37">
        <f t="shared" si="767"/>
        <v>3</v>
      </c>
      <c r="AO4478" s="32" t="s">
        <v>100</v>
      </c>
      <c r="AP4478" s="32" t="s">
        <v>185</v>
      </c>
      <c r="AQ4478" s="32" t="s">
        <v>84</v>
      </c>
      <c r="AR4478" s="33">
        <v>3633.2861079999998</v>
      </c>
      <c r="AS4478" s="34">
        <v>3354.9999720000001</v>
      </c>
      <c r="AT4478" s="33">
        <v>170.558864</v>
      </c>
      <c r="AU4478" s="35">
        <v>107.727272</v>
      </c>
      <c r="AV4478" s="33">
        <v>1805.377035</v>
      </c>
      <c r="AW4478" s="33">
        <v>1827.909073</v>
      </c>
      <c r="AX4478" s="53">
        <v>93</v>
      </c>
      <c r="AY4478" s="53">
        <v>104</v>
      </c>
      <c r="AZ4478" s="38">
        <f t="shared" si="768"/>
        <v>45375</v>
      </c>
      <c r="BA4478" s="39">
        <f t="shared" si="769"/>
        <v>0.45883996508524194</v>
      </c>
      <c r="BB4478" s="40">
        <f t="shared" si="770"/>
        <v>138.28016406058552</v>
      </c>
      <c r="BC4478" s="39">
        <f t="shared" si="771"/>
        <v>0.46456652487236105</v>
      </c>
      <c r="BD4478" s="40">
        <f t="shared" si="772"/>
        <v>140.0059719394142</v>
      </c>
      <c r="BE4478" s="39">
        <f t="shared" si="773"/>
        <v>2.9650093275836235E-2</v>
      </c>
      <c r="BF4478" s="39">
        <f t="shared" si="774"/>
        <v>4.6943416766560907E-2</v>
      </c>
    </row>
    <row r="4479" spans="40:58" x14ac:dyDescent="0.3">
      <c r="AN4479" s="37">
        <f t="shared" si="767"/>
        <v>3</v>
      </c>
      <c r="AO4479" s="32" t="s">
        <v>100</v>
      </c>
      <c r="AP4479" s="32" t="s">
        <v>186</v>
      </c>
      <c r="AQ4479" s="32" t="s">
        <v>67</v>
      </c>
      <c r="AR4479" s="33">
        <v>1796.6676480000001</v>
      </c>
      <c r="AS4479" s="34">
        <v>1638.545445</v>
      </c>
      <c r="AT4479" s="33">
        <v>50.566316999999998</v>
      </c>
      <c r="AU4479" s="35">
        <v>107.555886</v>
      </c>
      <c r="AV4479" s="33">
        <v>847.83904199999995</v>
      </c>
      <c r="AW4479" s="33">
        <v>948.82860600000004</v>
      </c>
      <c r="AX4479" s="53">
        <v>41</v>
      </c>
      <c r="AY4479" s="53">
        <v>67</v>
      </c>
      <c r="AZ4479" s="38">
        <f t="shared" si="768"/>
        <v>45376</v>
      </c>
      <c r="BA4479" s="39">
        <f t="shared" si="769"/>
        <v>0.43036446745922619</v>
      </c>
      <c r="BB4479" s="40">
        <f t="shared" si="770"/>
        <v>74.617126467259467</v>
      </c>
      <c r="BC4479" s="39">
        <f t="shared" si="771"/>
        <v>0.48162693330094369</v>
      </c>
      <c r="BD4479" s="40">
        <f t="shared" si="772"/>
        <v>83.505076532740645</v>
      </c>
      <c r="BE4479" s="39">
        <f t="shared" si="773"/>
        <v>5.9864096801502599E-2</v>
      </c>
      <c r="BF4479" s="39">
        <f t="shared" si="774"/>
        <v>2.8144502438327421E-2</v>
      </c>
    </row>
    <row r="4480" spans="40:58" x14ac:dyDescent="0.3">
      <c r="AN4480" s="37">
        <f t="shared" si="767"/>
        <v>3</v>
      </c>
      <c r="AO4480" s="32" t="s">
        <v>100</v>
      </c>
      <c r="AP4480" s="32" t="s">
        <v>187</v>
      </c>
      <c r="AQ4480" s="32" t="s">
        <v>70</v>
      </c>
      <c r="AR4480" s="33">
        <v>1272.1922460000001</v>
      </c>
      <c r="AS4480" s="34">
        <v>1126.9090880000001</v>
      </c>
      <c r="AT4480" s="33">
        <v>64.999999000000003</v>
      </c>
      <c r="AU4480" s="35">
        <v>80.283158999999998</v>
      </c>
      <c r="AV4480" s="33">
        <v>707.19224599999995</v>
      </c>
      <c r="AW4480" s="33">
        <v>565</v>
      </c>
      <c r="AX4480" s="53">
        <v>35</v>
      </c>
      <c r="AY4480" s="53">
        <v>41</v>
      </c>
      <c r="AZ4480" s="38">
        <f t="shared" si="768"/>
        <v>45377</v>
      </c>
      <c r="BA4480" s="39">
        <f t="shared" si="769"/>
        <v>0.49240321860844133</v>
      </c>
      <c r="BB4480" s="40">
        <f t="shared" si="770"/>
        <v>80.760689380897887</v>
      </c>
      <c r="BC4480" s="39">
        <f t="shared" si="771"/>
        <v>0.39339772188872307</v>
      </c>
      <c r="BD4480" s="40">
        <f t="shared" si="772"/>
        <v>64.522468619102057</v>
      </c>
      <c r="BE4480" s="39">
        <f t="shared" si="773"/>
        <v>6.3106153376130542E-2</v>
      </c>
      <c r="BF4480" s="39">
        <f t="shared" si="774"/>
        <v>5.1092906126705001E-2</v>
      </c>
    </row>
    <row r="4481" spans="40:58" x14ac:dyDescent="0.3">
      <c r="AN4481" s="37">
        <f t="shared" si="767"/>
        <v>3</v>
      </c>
      <c r="AO4481" s="32" t="s">
        <v>100</v>
      </c>
      <c r="AP4481" s="32" t="s">
        <v>188</v>
      </c>
      <c r="AQ4481" s="32" t="s">
        <v>72</v>
      </c>
      <c r="AR4481" s="33">
        <v>1189.737699</v>
      </c>
      <c r="AS4481" s="34">
        <v>1068.9999929999999</v>
      </c>
      <c r="AT4481" s="33">
        <v>1</v>
      </c>
      <c r="AU4481" s="35">
        <v>120.737706</v>
      </c>
      <c r="AV4481" s="33">
        <v>713.46497199999999</v>
      </c>
      <c r="AW4481" s="33">
        <v>476.27272699999997</v>
      </c>
      <c r="AX4481" s="53">
        <v>37</v>
      </c>
      <c r="AY4481" s="53">
        <v>36</v>
      </c>
      <c r="AZ4481" s="38">
        <f t="shared" si="768"/>
        <v>45378</v>
      </c>
      <c r="BA4481" s="39">
        <f t="shared" si="769"/>
        <v>0.53882521633860669</v>
      </c>
      <c r="BB4481" s="40">
        <f t="shared" si="770"/>
        <v>72.404298950128762</v>
      </c>
      <c r="BC4481" s="39">
        <f t="shared" si="771"/>
        <v>0.35969215761576756</v>
      </c>
      <c r="BD4481" s="40">
        <f t="shared" si="772"/>
        <v>48.33340704987134</v>
      </c>
      <c r="BE4481" s="39">
        <f t="shared" si="773"/>
        <v>0.10148262604562554</v>
      </c>
      <c r="BF4481" s="39">
        <f t="shared" si="774"/>
        <v>8.4052140302902172E-4</v>
      </c>
    </row>
    <row r="4482" spans="40:58" x14ac:dyDescent="0.3">
      <c r="AN4482" s="37">
        <f t="shared" si="767"/>
        <v>3</v>
      </c>
      <c r="AO4482" s="32" t="s">
        <v>100</v>
      </c>
      <c r="AP4482" s="32" t="s">
        <v>189</v>
      </c>
      <c r="AQ4482" s="32" t="s">
        <v>75</v>
      </c>
      <c r="AR4482" s="33">
        <v>2269.1415529999999</v>
      </c>
      <c r="AS4482" s="34">
        <v>2054.4545229999999</v>
      </c>
      <c r="AT4482" s="33">
        <v>89.545451999999997</v>
      </c>
      <c r="AU4482" s="35">
        <v>125.141578</v>
      </c>
      <c r="AV4482" s="33">
        <v>1763.777916</v>
      </c>
      <c r="AW4482" s="33">
        <v>505.36363699999998</v>
      </c>
      <c r="AX4482" s="53">
        <v>92</v>
      </c>
      <c r="AY4482" s="53">
        <v>36</v>
      </c>
      <c r="AZ4482" s="38">
        <f t="shared" si="768"/>
        <v>45379</v>
      </c>
      <c r="BA4482" s="39">
        <f t="shared" si="769"/>
        <v>0.70374813228021893</v>
      </c>
      <c r="BB4482" s="40">
        <f t="shared" si="770"/>
        <v>166.87378619681448</v>
      </c>
      <c r="BC4482" s="39">
        <f t="shared" si="771"/>
        <v>0.20164030427801805</v>
      </c>
      <c r="BD4482" s="40">
        <f t="shared" si="772"/>
        <v>47.813243803185571</v>
      </c>
      <c r="BE4482" s="39">
        <f t="shared" si="773"/>
        <v>5.5149304297280217E-2</v>
      </c>
      <c r="BF4482" s="39">
        <f t="shared" si="774"/>
        <v>3.9462259144482731E-2</v>
      </c>
    </row>
    <row r="4483" spans="40:58" x14ac:dyDescent="0.3">
      <c r="AN4483" s="37">
        <f t="shared" si="767"/>
        <v>3</v>
      </c>
      <c r="AO4483" s="32" t="s">
        <v>100</v>
      </c>
      <c r="AP4483" s="32" t="s">
        <v>190</v>
      </c>
      <c r="AQ4483" s="32" t="s">
        <v>78</v>
      </c>
      <c r="AR4483" s="33">
        <v>2588.28314</v>
      </c>
      <c r="AS4483" s="34">
        <v>2353.4545290000001</v>
      </c>
      <c r="AT4483" s="33">
        <v>137.55588399999999</v>
      </c>
      <c r="AU4483" s="35">
        <v>97.272727000000003</v>
      </c>
      <c r="AV4483" s="33">
        <v>1971.9195050000001</v>
      </c>
      <c r="AW4483" s="33">
        <v>616.36363500000004</v>
      </c>
      <c r="AX4483" s="53">
        <v>103</v>
      </c>
      <c r="AY4483" s="53">
        <v>44</v>
      </c>
      <c r="AZ4483" s="38">
        <f t="shared" si="768"/>
        <v>45380</v>
      </c>
      <c r="BA4483" s="39">
        <f t="shared" si="769"/>
        <v>0.69274185435142543</v>
      </c>
      <c r="BB4483" s="40">
        <f t="shared" si="770"/>
        <v>178.90744300987001</v>
      </c>
      <c r="BC4483" s="39">
        <f t="shared" si="771"/>
        <v>0.21653058676179845</v>
      </c>
      <c r="BD4483" s="40">
        <f t="shared" si="772"/>
        <v>55.921167990129916</v>
      </c>
      <c r="BE4483" s="39">
        <f t="shared" si="773"/>
        <v>3.7581949786220065E-2</v>
      </c>
      <c r="BF4483" s="39">
        <f t="shared" si="774"/>
        <v>5.3145609100556129E-2</v>
      </c>
    </row>
    <row r="4484" spans="40:58" x14ac:dyDescent="0.3">
      <c r="AN4484" s="37">
        <f t="shared" ref="AN4484:AN4547" si="775">MONTH(AP4484)</f>
        <v>3</v>
      </c>
      <c r="AO4484" s="32" t="s">
        <v>100</v>
      </c>
      <c r="AP4484" s="32" t="s">
        <v>191</v>
      </c>
      <c r="AQ4484" s="32" t="s">
        <v>81</v>
      </c>
      <c r="AR4484" s="33">
        <v>3281.1519760000001</v>
      </c>
      <c r="AS4484" s="34">
        <v>3056.6363299999998</v>
      </c>
      <c r="AT4484" s="33">
        <v>80.737703999999994</v>
      </c>
      <c r="AU4484" s="35">
        <v>143.777942</v>
      </c>
      <c r="AV4484" s="33">
        <v>1720.6974499999999</v>
      </c>
      <c r="AW4484" s="33">
        <v>1560.454526</v>
      </c>
      <c r="AX4484" s="53">
        <v>85</v>
      </c>
      <c r="AY4484" s="53">
        <v>98</v>
      </c>
      <c r="AZ4484" s="38">
        <f t="shared" ref="AZ4484:AZ4547" si="776">AP4484*1</f>
        <v>45381</v>
      </c>
      <c r="BA4484" s="39">
        <f t="shared" ref="BA4484:BA4547" si="777">(AV4484-BB4484)/AR4484</f>
        <v>0.48853489834573</v>
      </c>
      <c r="BB4484" s="40">
        <f t="shared" ref="BB4484:BB4547" si="778">(AR4484-AS4484)*(AV4484/AR4484)</f>
        <v>117.74020294794877</v>
      </c>
      <c r="BC4484" s="39">
        <f t="shared" ref="BC4484:BC4547" si="779">(AW4484-BD4484)/AR4484</f>
        <v>0.44303924157761976</v>
      </c>
      <c r="BD4484" s="40">
        <f t="shared" ref="BD4484:BD4547" si="780">(AR4484-AS4484)*(AW4484/AR4484)</f>
        <v>106.7754430520515</v>
      </c>
      <c r="BE4484" s="39">
        <f t="shared" ref="BE4484:BE4547" si="781">AU4484/AR4484</f>
        <v>4.3819348525049845E-2</v>
      </c>
      <c r="BF4484" s="39">
        <f t="shared" ref="BF4484:BF4547" si="782">AT4484/AR4484</f>
        <v>2.4606511551600253E-2</v>
      </c>
    </row>
    <row r="4485" spans="40:58" x14ac:dyDescent="0.3">
      <c r="AN4485" s="37">
        <f t="shared" si="775"/>
        <v>3</v>
      </c>
      <c r="AO4485" s="32" t="s">
        <v>100</v>
      </c>
      <c r="AP4485" s="32" t="s">
        <v>192</v>
      </c>
      <c r="AQ4485" s="32" t="s">
        <v>84</v>
      </c>
      <c r="AR4485" s="33">
        <v>3532.2428850000001</v>
      </c>
      <c r="AS4485" s="34">
        <v>3259.0908760000002</v>
      </c>
      <c r="AT4485" s="33">
        <v>102.414306</v>
      </c>
      <c r="AU4485" s="35">
        <v>170.73770300000001</v>
      </c>
      <c r="AV4485" s="33">
        <v>1567.6974540000001</v>
      </c>
      <c r="AW4485" s="33">
        <v>1964.545431</v>
      </c>
      <c r="AX4485" s="53">
        <v>78</v>
      </c>
      <c r="AY4485" s="53">
        <v>113</v>
      </c>
      <c r="AZ4485" s="38">
        <f t="shared" si="776"/>
        <v>45382</v>
      </c>
      <c r="BA4485" s="39">
        <f t="shared" si="777"/>
        <v>0.40950348818042764</v>
      </c>
      <c r="BB4485" s="40">
        <f t="shared" si="778"/>
        <v>121.231671492003</v>
      </c>
      <c r="BC4485" s="39">
        <f t="shared" si="779"/>
        <v>0.51316547375308907</v>
      </c>
      <c r="BD4485" s="40">
        <f t="shared" si="780"/>
        <v>151.92033750799692</v>
      </c>
      <c r="BE4485" s="39">
        <f t="shared" si="781"/>
        <v>4.8336909028836507E-2</v>
      </c>
      <c r="BF4485" s="39">
        <f t="shared" si="782"/>
        <v>2.8994129037646851E-2</v>
      </c>
    </row>
    <row r="4486" spans="40:58" x14ac:dyDescent="0.3">
      <c r="AN4486" s="37">
        <f t="shared" si="775"/>
        <v>4</v>
      </c>
      <c r="AO4486" s="32" t="s">
        <v>100</v>
      </c>
      <c r="AP4486" s="32" t="s">
        <v>193</v>
      </c>
      <c r="AQ4486" s="32" t="s">
        <v>67</v>
      </c>
      <c r="AR4486" s="33">
        <v>4464.5051659999999</v>
      </c>
      <c r="AS4486" s="34">
        <v>4001.6363179999998</v>
      </c>
      <c r="AT4486" s="33">
        <v>281.81817799999999</v>
      </c>
      <c r="AU4486" s="35">
        <v>181.05067</v>
      </c>
      <c r="AV4486" s="33">
        <v>2549.5051910000002</v>
      </c>
      <c r="AW4486" s="33">
        <v>1914.9999749999999</v>
      </c>
      <c r="AX4486" s="53">
        <v>129</v>
      </c>
      <c r="AY4486" s="53">
        <v>118</v>
      </c>
      <c r="AZ4486" s="38">
        <f t="shared" si="776"/>
        <v>45383</v>
      </c>
      <c r="BA4486" s="39">
        <f t="shared" si="777"/>
        <v>0.51185489022633657</v>
      </c>
      <c r="BB4486" s="40">
        <f t="shared" si="778"/>
        <v>264.32638934215771</v>
      </c>
      <c r="BC4486" s="39">
        <f t="shared" si="779"/>
        <v>0.38446758431685901</v>
      </c>
      <c r="BD4486" s="40">
        <f t="shared" si="780"/>
        <v>198.54245865784245</v>
      </c>
      <c r="BE4486" s="39">
        <f t="shared" si="781"/>
        <v>4.0553356591188229E-2</v>
      </c>
      <c r="BF4486" s="39">
        <f t="shared" si="782"/>
        <v>6.3124168865616226E-2</v>
      </c>
    </row>
    <row r="4487" spans="40:58" x14ac:dyDescent="0.3">
      <c r="AN4487" s="37">
        <f t="shared" si="775"/>
        <v>4</v>
      </c>
      <c r="AO4487" s="32" t="s">
        <v>100</v>
      </c>
      <c r="AP4487" s="32" t="s">
        <v>194</v>
      </c>
      <c r="AQ4487" s="32" t="s">
        <v>70</v>
      </c>
      <c r="AR4487" s="33">
        <v>1947.2065399999999</v>
      </c>
      <c r="AS4487" s="34">
        <v>1747.0908930000001</v>
      </c>
      <c r="AT4487" s="33">
        <v>103.610432</v>
      </c>
      <c r="AU4487" s="35">
        <v>96.505215000000007</v>
      </c>
      <c r="AV4487" s="33">
        <v>789.20655099999999</v>
      </c>
      <c r="AW4487" s="33">
        <v>1157.9999889999999</v>
      </c>
      <c r="AX4487" s="53">
        <v>34</v>
      </c>
      <c r="AY4487" s="53">
        <v>83</v>
      </c>
      <c r="AZ4487" s="38">
        <f t="shared" si="776"/>
        <v>45384</v>
      </c>
      <c r="BA4487" s="39">
        <f t="shared" si="777"/>
        <v>0.36364878626280672</v>
      </c>
      <c r="BB4487" s="40">
        <f t="shared" si="778"/>
        <v>81.107256126000578</v>
      </c>
      <c r="BC4487" s="39">
        <f t="shared" si="779"/>
        <v>0.53358058160897537</v>
      </c>
      <c r="BD4487" s="40">
        <f t="shared" si="780"/>
        <v>119.00839087399929</v>
      </c>
      <c r="BE4487" s="39">
        <f t="shared" si="781"/>
        <v>4.9560851926883941E-2</v>
      </c>
      <c r="BF4487" s="39">
        <f t="shared" si="782"/>
        <v>5.3209780201333962E-2</v>
      </c>
    </row>
    <row r="4488" spans="40:58" x14ac:dyDescent="0.3">
      <c r="AN4488" s="37">
        <f t="shared" si="775"/>
        <v>4</v>
      </c>
      <c r="AO4488" s="32" t="s">
        <v>100</v>
      </c>
      <c r="AP4488" s="32" t="s">
        <v>195</v>
      </c>
      <c r="AQ4488" s="32" t="s">
        <v>72</v>
      </c>
      <c r="AR4488" s="33">
        <v>1390.8718240000001</v>
      </c>
      <c r="AS4488" s="34">
        <v>1280.454536</v>
      </c>
      <c r="AT4488" s="33">
        <v>78.636364</v>
      </c>
      <c r="AU4488" s="35">
        <v>31.780923999999999</v>
      </c>
      <c r="AV4488" s="33">
        <v>728.14455599999997</v>
      </c>
      <c r="AW4488" s="33">
        <v>662.72726799999998</v>
      </c>
      <c r="AX4488" s="53">
        <v>39</v>
      </c>
      <c r="AY4488" s="53">
        <v>49</v>
      </c>
      <c r="AZ4488" s="38">
        <f t="shared" si="776"/>
        <v>45385</v>
      </c>
      <c r="BA4488" s="39">
        <f t="shared" si="777"/>
        <v>0.48195617731730839</v>
      </c>
      <c r="BB4488" s="40">
        <f t="shared" si="778"/>
        <v>57.805288566607842</v>
      </c>
      <c r="BC4488" s="39">
        <f t="shared" si="779"/>
        <v>0.43865671734723966</v>
      </c>
      <c r="BD4488" s="40">
        <f t="shared" si="780"/>
        <v>52.611999433392249</v>
      </c>
      <c r="BE4488" s="39">
        <f t="shared" si="781"/>
        <v>2.2849642541899674E-2</v>
      </c>
      <c r="BF4488" s="39">
        <f t="shared" si="782"/>
        <v>5.6537462793552137E-2</v>
      </c>
    </row>
    <row r="4489" spans="40:58" x14ac:dyDescent="0.3">
      <c r="AN4489" s="37">
        <f t="shared" si="775"/>
        <v>4</v>
      </c>
      <c r="AO4489" s="32" t="s">
        <v>100</v>
      </c>
      <c r="AP4489" s="32" t="s">
        <v>196</v>
      </c>
      <c r="AQ4489" s="32" t="s">
        <v>75</v>
      </c>
      <c r="AR4489" s="33">
        <v>1383.7779379999999</v>
      </c>
      <c r="AS4489" s="34">
        <v>1246.81818</v>
      </c>
      <c r="AT4489" s="33">
        <v>64.232485999999994</v>
      </c>
      <c r="AU4489" s="35">
        <v>72.727271999999999</v>
      </c>
      <c r="AV4489" s="33">
        <v>971.95975799999997</v>
      </c>
      <c r="AW4489" s="33">
        <v>411.81817999999998</v>
      </c>
      <c r="AX4489" s="53">
        <v>47</v>
      </c>
      <c r="AY4489" s="53">
        <v>27</v>
      </c>
      <c r="AZ4489" s="38">
        <f t="shared" si="776"/>
        <v>45386</v>
      </c>
      <c r="BA4489" s="39">
        <f t="shared" si="777"/>
        <v>0.63287596982562555</v>
      </c>
      <c r="BB4489" s="40">
        <f t="shared" si="778"/>
        <v>96.199953464945708</v>
      </c>
      <c r="BC4489" s="39">
        <f t="shared" si="779"/>
        <v>0.26814878693704519</v>
      </c>
      <c r="BD4489" s="40">
        <f t="shared" si="780"/>
        <v>40.759804535054251</v>
      </c>
      <c r="BE4489" s="39">
        <f t="shared" si="781"/>
        <v>5.2557039683053537E-2</v>
      </c>
      <c r="BF4489" s="39">
        <f t="shared" si="782"/>
        <v>4.6418203554275769E-2</v>
      </c>
    </row>
    <row r="4490" spans="40:58" x14ac:dyDescent="0.3">
      <c r="AN4490" s="37">
        <f t="shared" si="775"/>
        <v>4</v>
      </c>
      <c r="AO4490" s="32" t="s">
        <v>100</v>
      </c>
      <c r="AP4490" s="32" t="s">
        <v>197</v>
      </c>
      <c r="AQ4490" s="32" t="s">
        <v>78</v>
      </c>
      <c r="AR4490" s="33">
        <v>2797.7809099999999</v>
      </c>
      <c r="AS4490" s="34">
        <v>2566.4545320000002</v>
      </c>
      <c r="AT4490" s="33">
        <v>85.000000999999997</v>
      </c>
      <c r="AU4490" s="35">
        <v>146.32637700000001</v>
      </c>
      <c r="AV4490" s="33">
        <v>2391.0536379999999</v>
      </c>
      <c r="AW4490" s="33">
        <v>406.72727200000003</v>
      </c>
      <c r="AX4490" s="53">
        <v>115</v>
      </c>
      <c r="AY4490" s="53">
        <v>31</v>
      </c>
      <c r="AZ4490" s="38">
        <f t="shared" si="776"/>
        <v>45387</v>
      </c>
      <c r="BA4490" s="39">
        <f t="shared" si="777"/>
        <v>0.78396285920604925</v>
      </c>
      <c r="BB4490" s="40">
        <f t="shared" si="778"/>
        <v>197.69731636429765</v>
      </c>
      <c r="BC4490" s="39">
        <f t="shared" si="779"/>
        <v>0.13335504900714257</v>
      </c>
      <c r="BD4490" s="40">
        <f t="shared" si="780"/>
        <v>33.629061635702101</v>
      </c>
      <c r="BE4490" s="39">
        <f t="shared" si="781"/>
        <v>5.2300870478096159E-2</v>
      </c>
      <c r="BF4490" s="39">
        <f t="shared" si="782"/>
        <v>3.0381221308712125E-2</v>
      </c>
    </row>
    <row r="4491" spans="40:58" x14ac:dyDescent="0.3">
      <c r="AN4491" s="37">
        <f t="shared" si="775"/>
        <v>4</v>
      </c>
      <c r="AO4491" s="32" t="s">
        <v>100</v>
      </c>
      <c r="AP4491" s="32" t="s">
        <v>198</v>
      </c>
      <c r="AQ4491" s="32" t="s">
        <v>81</v>
      </c>
      <c r="AR4491" s="33">
        <v>4853.6050249999998</v>
      </c>
      <c r="AS4491" s="34">
        <v>4541.2726899999998</v>
      </c>
      <c r="AT4491" s="33">
        <v>197.50372300000001</v>
      </c>
      <c r="AU4491" s="35">
        <v>114.82861200000001</v>
      </c>
      <c r="AV4491" s="33">
        <v>3531.9582310000001</v>
      </c>
      <c r="AW4491" s="33">
        <v>1321.646794</v>
      </c>
      <c r="AX4491" s="53">
        <v>174</v>
      </c>
      <c r="AY4491" s="53">
        <v>88</v>
      </c>
      <c r="AZ4491" s="38">
        <f t="shared" si="776"/>
        <v>45388</v>
      </c>
      <c r="BA4491" s="39">
        <f t="shared" si="777"/>
        <v>0.68087012162712468</v>
      </c>
      <c r="BB4491" s="40">
        <f t="shared" si="778"/>
        <v>227.28358729822679</v>
      </c>
      <c r="BC4491" s="39">
        <f t="shared" si="779"/>
        <v>0.25477929084232126</v>
      </c>
      <c r="BD4491" s="40">
        <f t="shared" si="780"/>
        <v>85.048747701773294</v>
      </c>
      <c r="BE4491" s="39">
        <f t="shared" si="781"/>
        <v>2.3658417075254286E-2</v>
      </c>
      <c r="BF4491" s="39">
        <f t="shared" si="782"/>
        <v>4.0692170455299874E-2</v>
      </c>
    </row>
    <row r="4492" spans="40:58" x14ac:dyDescent="0.3">
      <c r="AN4492" s="37">
        <f t="shared" si="775"/>
        <v>4</v>
      </c>
      <c r="AO4492" s="32" t="s">
        <v>100</v>
      </c>
      <c r="AP4492" s="32" t="s">
        <v>199</v>
      </c>
      <c r="AQ4492" s="32" t="s">
        <v>84</v>
      </c>
      <c r="AR4492" s="33">
        <v>3415.909048</v>
      </c>
      <c r="AS4492" s="34">
        <v>3283.636321</v>
      </c>
      <c r="AT4492" s="33">
        <v>28.636362999999999</v>
      </c>
      <c r="AU4492" s="35">
        <v>103.636364</v>
      </c>
      <c r="AV4492" s="33">
        <v>1550.45452</v>
      </c>
      <c r="AW4492" s="33">
        <v>1865.454528</v>
      </c>
      <c r="AX4492" s="53">
        <v>80</v>
      </c>
      <c r="AY4492" s="53">
        <v>115</v>
      </c>
      <c r="AZ4492" s="38">
        <f t="shared" si="776"/>
        <v>45389</v>
      </c>
      <c r="BA4492" s="39">
        <f t="shared" si="777"/>
        <v>0.43631634747030751</v>
      </c>
      <c r="BB4492" s="40">
        <f t="shared" si="778"/>
        <v>60.037560885864686</v>
      </c>
      <c r="BC4492" s="39">
        <f t="shared" si="779"/>
        <v>0.52496109723289819</v>
      </c>
      <c r="BD4492" s="40">
        <f t="shared" si="780"/>
        <v>72.235166114135339</v>
      </c>
      <c r="BE4492" s="39">
        <f t="shared" si="781"/>
        <v>3.0339321844847902E-2</v>
      </c>
      <c r="BF4492" s="39">
        <f t="shared" si="782"/>
        <v>8.383233451946406E-3</v>
      </c>
    </row>
    <row r="4493" spans="40:58" x14ac:dyDescent="0.3">
      <c r="AN4493" s="37">
        <f t="shared" si="775"/>
        <v>4</v>
      </c>
      <c r="AO4493" s="32" t="s">
        <v>100</v>
      </c>
      <c r="AP4493" s="32" t="s">
        <v>200</v>
      </c>
      <c r="AQ4493" s="32" t="s">
        <v>67</v>
      </c>
      <c r="AR4493" s="33">
        <v>1929.110275</v>
      </c>
      <c r="AS4493" s="34">
        <v>1751.636356</v>
      </c>
      <c r="AT4493" s="33">
        <v>67.414305999999996</v>
      </c>
      <c r="AU4493" s="35">
        <v>110.059613</v>
      </c>
      <c r="AV4493" s="33">
        <v>901.56482500000004</v>
      </c>
      <c r="AW4493" s="33">
        <v>1027.5454500000001</v>
      </c>
      <c r="AX4493" s="53">
        <v>39</v>
      </c>
      <c r="AY4493" s="53">
        <v>72</v>
      </c>
      <c r="AZ4493" s="38">
        <f t="shared" si="776"/>
        <v>45390</v>
      </c>
      <c r="BA4493" s="39">
        <f t="shared" si="777"/>
        <v>0.42435253539388945</v>
      </c>
      <c r="BB4493" s="40">
        <f t="shared" si="778"/>
        <v>82.941988749346748</v>
      </c>
      <c r="BC4493" s="39">
        <f t="shared" si="779"/>
        <v>0.48364965540881105</v>
      </c>
      <c r="BD4493" s="40">
        <f t="shared" si="780"/>
        <v>94.531930250653303</v>
      </c>
      <c r="BE4493" s="39">
        <f t="shared" si="781"/>
        <v>5.7052007045061227E-2</v>
      </c>
      <c r="BF4493" s="39">
        <f t="shared" si="782"/>
        <v>3.4945802152238289E-2</v>
      </c>
    </row>
    <row r="4494" spans="40:58" x14ac:dyDescent="0.3">
      <c r="AN4494" s="37">
        <f t="shared" si="775"/>
        <v>4</v>
      </c>
      <c r="AO4494" s="32" t="s">
        <v>100</v>
      </c>
      <c r="AP4494" s="32" t="s">
        <v>201</v>
      </c>
      <c r="AQ4494" s="32" t="s">
        <v>70</v>
      </c>
      <c r="AR4494" s="33">
        <v>1023.053648</v>
      </c>
      <c r="AS4494" s="34">
        <v>924.45454299999994</v>
      </c>
      <c r="AT4494" s="33">
        <v>19.545453999999999</v>
      </c>
      <c r="AU4494" s="35">
        <v>79.053651000000002</v>
      </c>
      <c r="AV4494" s="33">
        <v>640.417281</v>
      </c>
      <c r="AW4494" s="33">
        <v>382.63636700000001</v>
      </c>
      <c r="AX4494" s="53">
        <v>26</v>
      </c>
      <c r="AY4494" s="53">
        <v>27</v>
      </c>
      <c r="AZ4494" s="38">
        <f t="shared" si="776"/>
        <v>45391</v>
      </c>
      <c r="BA4494" s="39">
        <f t="shared" si="777"/>
        <v>0.5656552037630691</v>
      </c>
      <c r="BB4494" s="40">
        <f t="shared" si="778"/>
        <v>61.721661280008952</v>
      </c>
      <c r="BC4494" s="39">
        <f t="shared" si="779"/>
        <v>0.33796753860947965</v>
      </c>
      <c r="BD4494" s="40">
        <f t="shared" si="780"/>
        <v>36.877443719991057</v>
      </c>
      <c r="BE4494" s="39">
        <f t="shared" si="781"/>
        <v>7.7272243889208059E-2</v>
      </c>
      <c r="BF4494" s="39">
        <f t="shared" si="782"/>
        <v>1.9105013738243373E-2</v>
      </c>
    </row>
    <row r="4495" spans="40:58" x14ac:dyDescent="0.3">
      <c r="AN4495" s="37">
        <f t="shared" si="775"/>
        <v>4</v>
      </c>
      <c r="AO4495" s="32" t="s">
        <v>100</v>
      </c>
      <c r="AP4495" s="32" t="s">
        <v>202</v>
      </c>
      <c r="AQ4495" s="32" t="s">
        <v>72</v>
      </c>
      <c r="AR4495" s="33">
        <v>1430.454534</v>
      </c>
      <c r="AS4495" s="34">
        <v>1356.363625</v>
      </c>
      <c r="AT4495" s="33">
        <v>1</v>
      </c>
      <c r="AU4495" s="35">
        <v>74.090908999999996</v>
      </c>
      <c r="AV4495" s="33">
        <v>844.99999400000002</v>
      </c>
      <c r="AW4495" s="33">
        <v>585.45453999999995</v>
      </c>
      <c r="AX4495" s="53">
        <v>39</v>
      </c>
      <c r="AY4495" s="53">
        <v>45</v>
      </c>
      <c r="AZ4495" s="38">
        <f t="shared" si="776"/>
        <v>45392</v>
      </c>
      <c r="BA4495" s="39">
        <f t="shared" si="777"/>
        <v>0.56012469827685096</v>
      </c>
      <c r="BB4495" s="40">
        <f t="shared" si="778"/>
        <v>43.767079744496485</v>
      </c>
      <c r="BC4495" s="39">
        <f t="shared" si="779"/>
        <v>0.38807994071099677</v>
      </c>
      <c r="BD4495" s="40">
        <f t="shared" si="780"/>
        <v>30.323829255503526</v>
      </c>
      <c r="BE4495" s="39">
        <f t="shared" si="781"/>
        <v>5.1795361012152236E-2</v>
      </c>
      <c r="BF4495" s="39">
        <f t="shared" si="782"/>
        <v>6.9907849304632285E-4</v>
      </c>
    </row>
    <row r="4496" spans="40:58" x14ac:dyDescent="0.3">
      <c r="AN4496" s="37">
        <f t="shared" si="775"/>
        <v>4</v>
      </c>
      <c r="AO4496" s="32" t="s">
        <v>100</v>
      </c>
      <c r="AP4496" s="32" t="s">
        <v>203</v>
      </c>
      <c r="AQ4496" s="32" t="s">
        <v>75</v>
      </c>
      <c r="AR4496" s="33">
        <v>1810.5961150000001</v>
      </c>
      <c r="AS4496" s="34">
        <v>1672.2727179999999</v>
      </c>
      <c r="AT4496" s="33">
        <v>59.545454999999997</v>
      </c>
      <c r="AU4496" s="35">
        <v>78.777941999999996</v>
      </c>
      <c r="AV4496" s="33">
        <v>1250.5961150000001</v>
      </c>
      <c r="AW4496" s="33">
        <v>560</v>
      </c>
      <c r="AX4496" s="53">
        <v>66</v>
      </c>
      <c r="AY4496" s="53">
        <v>41</v>
      </c>
      <c r="AZ4496" s="38">
        <f t="shared" si="776"/>
        <v>45393</v>
      </c>
      <c r="BA4496" s="39">
        <f t="shared" si="777"/>
        <v>0.63794172950805339</v>
      </c>
      <c r="BB4496" s="40">
        <f t="shared" si="778"/>
        <v>95.541297956337871</v>
      </c>
      <c r="BC4496" s="39">
        <f t="shared" si="779"/>
        <v>0.28566166505683555</v>
      </c>
      <c r="BD4496" s="40">
        <f t="shared" si="780"/>
        <v>42.782099043662235</v>
      </c>
      <c r="BE4496" s="39">
        <f t="shared" si="781"/>
        <v>4.350939524687978E-2</v>
      </c>
      <c r="BF4496" s="39">
        <f t="shared" si="782"/>
        <v>3.2887210188231292E-2</v>
      </c>
    </row>
    <row r="4497" spans="40:58" x14ac:dyDescent="0.3">
      <c r="AN4497" s="37">
        <f t="shared" si="775"/>
        <v>4</v>
      </c>
      <c r="AO4497" s="32" t="s">
        <v>100</v>
      </c>
      <c r="AP4497" s="32" t="s">
        <v>204</v>
      </c>
      <c r="AQ4497" s="32" t="s">
        <v>78</v>
      </c>
      <c r="AR4497" s="33">
        <v>3609.1817930000002</v>
      </c>
      <c r="AS4497" s="34">
        <v>3473.727249</v>
      </c>
      <c r="AT4497" s="33">
        <v>59.999999000000003</v>
      </c>
      <c r="AU4497" s="35">
        <v>75.454544999999996</v>
      </c>
      <c r="AV4497" s="33">
        <v>2814.5454289999998</v>
      </c>
      <c r="AW4497" s="33">
        <v>794.63636399999996</v>
      </c>
      <c r="AX4497" s="53">
        <v>153</v>
      </c>
      <c r="AY4497" s="53">
        <v>56</v>
      </c>
      <c r="AZ4497" s="38">
        <f t="shared" si="776"/>
        <v>45394</v>
      </c>
      <c r="BA4497" s="39">
        <f t="shared" si="777"/>
        <v>0.75056180949821072</v>
      </c>
      <c r="BB4497" s="40">
        <f t="shared" si="778"/>
        <v>105.63141163792295</v>
      </c>
      <c r="BC4497" s="39">
        <f t="shared" si="779"/>
        <v>0.21190764985052188</v>
      </c>
      <c r="BD4497" s="40">
        <f t="shared" si="780"/>
        <v>29.823132362077207</v>
      </c>
      <c r="BE4497" s="39">
        <f t="shared" si="781"/>
        <v>2.0906274421073474E-2</v>
      </c>
      <c r="BF4497" s="39">
        <f t="shared" si="782"/>
        <v>1.6624266230193741E-2</v>
      </c>
    </row>
    <row r="4498" spans="40:58" x14ac:dyDescent="0.3">
      <c r="AN4498" s="37">
        <f t="shared" si="775"/>
        <v>4</v>
      </c>
      <c r="AO4498" s="32" t="s">
        <v>100</v>
      </c>
      <c r="AP4498" s="32" t="s">
        <v>205</v>
      </c>
      <c r="AQ4498" s="32" t="s">
        <v>81</v>
      </c>
      <c r="AR4498" s="33">
        <v>5800.8792149999999</v>
      </c>
      <c r="AS4498" s="34">
        <v>5509.0908429999999</v>
      </c>
      <c r="AT4498" s="33">
        <v>111.505214</v>
      </c>
      <c r="AU4498" s="35">
        <v>180.28315799999999</v>
      </c>
      <c r="AV4498" s="33">
        <v>3901.333779</v>
      </c>
      <c r="AW4498" s="33">
        <v>1899.5454360000001</v>
      </c>
      <c r="AX4498" s="53">
        <v>203</v>
      </c>
      <c r="AY4498" s="53">
        <v>118</v>
      </c>
      <c r="AZ4498" s="38">
        <f t="shared" si="776"/>
        <v>45395</v>
      </c>
      <c r="BA4498" s="39">
        <f t="shared" si="777"/>
        <v>0.63871247154711097</v>
      </c>
      <c r="BB4498" s="40">
        <f t="shared" si="778"/>
        <v>196.23987844108518</v>
      </c>
      <c r="BC4498" s="39">
        <f t="shared" si="779"/>
        <v>0.31098681347756441</v>
      </c>
      <c r="BD4498" s="40">
        <f t="shared" si="780"/>
        <v>95.548493558914785</v>
      </c>
      <c r="BE4498" s="39">
        <f t="shared" si="781"/>
        <v>3.107859193720516E-2</v>
      </c>
      <c r="BF4498" s="39">
        <f t="shared" si="782"/>
        <v>1.9222123038119487E-2</v>
      </c>
    </row>
    <row r="4499" spans="40:58" x14ac:dyDescent="0.3">
      <c r="AN4499" s="37">
        <f t="shared" si="775"/>
        <v>4</v>
      </c>
      <c r="AO4499" s="32" t="s">
        <v>100</v>
      </c>
      <c r="AP4499" s="32" t="s">
        <v>206</v>
      </c>
      <c r="AQ4499" s="32" t="s">
        <v>84</v>
      </c>
      <c r="AR4499" s="33">
        <v>4898.7048779999996</v>
      </c>
      <c r="AS4499" s="34">
        <v>4320.0908719999998</v>
      </c>
      <c r="AT4499" s="33">
        <v>346.51266700000002</v>
      </c>
      <c r="AU4499" s="35">
        <v>232.101339</v>
      </c>
      <c r="AV4499" s="33">
        <v>2356.8792659999999</v>
      </c>
      <c r="AW4499" s="33">
        <v>2541.8256120000001</v>
      </c>
      <c r="AX4499" s="53">
        <v>108</v>
      </c>
      <c r="AY4499" s="53">
        <v>120</v>
      </c>
      <c r="AZ4499" s="38">
        <f t="shared" si="776"/>
        <v>45396</v>
      </c>
      <c r="BA4499" s="39">
        <f t="shared" si="777"/>
        <v>0.42429475734352062</v>
      </c>
      <c r="BB4499" s="40">
        <f t="shared" si="778"/>
        <v>278.38446849146953</v>
      </c>
      <c r="BC4499" s="39">
        <f t="shared" si="779"/>
        <v>0.45758953240037792</v>
      </c>
      <c r="BD4499" s="40">
        <f t="shared" si="780"/>
        <v>300.22953750853026</v>
      </c>
      <c r="BE4499" s="39">
        <f t="shared" si="781"/>
        <v>4.7380143278759897E-2</v>
      </c>
      <c r="BF4499" s="39">
        <f t="shared" si="782"/>
        <v>7.0735566977341818E-2</v>
      </c>
    </row>
    <row r="4500" spans="40:58" x14ac:dyDescent="0.3">
      <c r="AN4500" s="37">
        <f t="shared" si="775"/>
        <v>4</v>
      </c>
      <c r="AO4500" s="32" t="s">
        <v>100</v>
      </c>
      <c r="AP4500" s="32" t="s">
        <v>207</v>
      </c>
      <c r="AQ4500" s="32" t="s">
        <v>67</v>
      </c>
      <c r="AR4500" s="33">
        <v>2109.0175749999999</v>
      </c>
      <c r="AS4500" s="34">
        <v>1962.2727199999999</v>
      </c>
      <c r="AT4500" s="33">
        <v>30.186288000000001</v>
      </c>
      <c r="AU4500" s="35">
        <v>116.558567</v>
      </c>
      <c r="AV4500" s="33">
        <v>1456.5585610000001</v>
      </c>
      <c r="AW4500" s="33">
        <v>652.45901400000002</v>
      </c>
      <c r="AX4500" s="53">
        <v>70</v>
      </c>
      <c r="AY4500" s="53">
        <v>40</v>
      </c>
      <c r="AZ4500" s="38">
        <f t="shared" si="776"/>
        <v>45397</v>
      </c>
      <c r="BA4500" s="39">
        <f t="shared" si="777"/>
        <v>0.64257957752078165</v>
      </c>
      <c r="BB4500" s="40">
        <f t="shared" si="778"/>
        <v>101.34693867259666</v>
      </c>
      <c r="BC4500" s="39">
        <f t="shared" si="779"/>
        <v>0.28784070121966471</v>
      </c>
      <c r="BD4500" s="40">
        <f t="shared" si="780"/>
        <v>45.397916327403259</v>
      </c>
      <c r="BE4500" s="39">
        <f t="shared" si="781"/>
        <v>5.5266759453154395E-2</v>
      </c>
      <c r="BF4500" s="39">
        <f t="shared" si="782"/>
        <v>1.4312961806399363E-2</v>
      </c>
    </row>
    <row r="4501" spans="40:58" x14ac:dyDescent="0.3">
      <c r="AN4501" s="37">
        <f t="shared" si="775"/>
        <v>4</v>
      </c>
      <c r="AO4501" s="32" t="s">
        <v>100</v>
      </c>
      <c r="AP4501" s="32" t="s">
        <v>208</v>
      </c>
      <c r="AQ4501" s="32" t="s">
        <v>70</v>
      </c>
      <c r="AR4501" s="33">
        <v>2336.886716</v>
      </c>
      <c r="AS4501" s="34">
        <v>2145.727253</v>
      </c>
      <c r="AT4501" s="33">
        <v>33.636363000000003</v>
      </c>
      <c r="AU4501" s="35">
        <v>157.5231</v>
      </c>
      <c r="AV4501" s="33">
        <v>1610.341265</v>
      </c>
      <c r="AW4501" s="33">
        <v>726.54545099999996</v>
      </c>
      <c r="AX4501" s="53">
        <v>78</v>
      </c>
      <c r="AY4501" s="53">
        <v>48</v>
      </c>
      <c r="AZ4501" s="38">
        <f t="shared" si="776"/>
        <v>45398</v>
      </c>
      <c r="BA4501" s="39">
        <f t="shared" si="777"/>
        <v>0.63272809583674205</v>
      </c>
      <c r="BB4501" s="40">
        <f t="shared" si="778"/>
        <v>131.72738299914261</v>
      </c>
      <c r="BC4501" s="39">
        <f t="shared" si="779"/>
        <v>0.2854709928519884</v>
      </c>
      <c r="BD4501" s="40">
        <f t="shared" si="780"/>
        <v>59.432080000857333</v>
      </c>
      <c r="BE4501" s="39">
        <f t="shared" si="781"/>
        <v>6.7407246967293735E-2</v>
      </c>
      <c r="BF4501" s="39">
        <f t="shared" si="782"/>
        <v>1.4393664343975843E-2</v>
      </c>
    </row>
    <row r="4502" spans="40:58" x14ac:dyDescent="0.3">
      <c r="AN4502" s="37">
        <f t="shared" si="775"/>
        <v>4</v>
      </c>
      <c r="AO4502" s="32" t="s">
        <v>100</v>
      </c>
      <c r="AP4502" s="32" t="s">
        <v>209</v>
      </c>
      <c r="AQ4502" s="32" t="s">
        <v>72</v>
      </c>
      <c r="AR4502" s="33">
        <v>2411.6866490000002</v>
      </c>
      <c r="AS4502" s="34">
        <v>2274.4318060000001</v>
      </c>
      <c r="AT4502" s="33">
        <v>69.090909999999994</v>
      </c>
      <c r="AU4502" s="35">
        <v>68.163933</v>
      </c>
      <c r="AV4502" s="33">
        <v>1538.959382</v>
      </c>
      <c r="AW4502" s="33">
        <v>872.72726699999998</v>
      </c>
      <c r="AX4502" s="53">
        <v>80</v>
      </c>
      <c r="AY4502" s="53">
        <v>59</v>
      </c>
      <c r="AZ4502" s="38">
        <f t="shared" si="776"/>
        <v>45399</v>
      </c>
      <c r="BA4502" s="39">
        <f t="shared" si="777"/>
        <v>0.60180850246215511</v>
      </c>
      <c r="BB4502" s="40">
        <f t="shared" si="778"/>
        <v>87.585851357336622</v>
      </c>
      <c r="BC4502" s="39">
        <f t="shared" si="779"/>
        <v>0.34127911090713858</v>
      </c>
      <c r="BD4502" s="40">
        <f t="shared" si="780"/>
        <v>49.668991642663535</v>
      </c>
      <c r="BE4502" s="39">
        <f t="shared" si="781"/>
        <v>2.8264008936759673E-2</v>
      </c>
      <c r="BF4502" s="39">
        <f t="shared" si="782"/>
        <v>2.864837769394642E-2</v>
      </c>
    </row>
    <row r="4503" spans="40:58" x14ac:dyDescent="0.3">
      <c r="AN4503" s="37">
        <f t="shared" si="775"/>
        <v>4</v>
      </c>
      <c r="AO4503" s="32" t="s">
        <v>100</v>
      </c>
      <c r="AP4503" s="32" t="s">
        <v>210</v>
      </c>
      <c r="AQ4503" s="32" t="s">
        <v>75</v>
      </c>
      <c r="AR4503" s="33">
        <v>2179.3203990000002</v>
      </c>
      <c r="AS4503" s="34">
        <v>2036.9090739999999</v>
      </c>
      <c r="AT4503" s="33">
        <v>58.047688999999998</v>
      </c>
      <c r="AU4503" s="35">
        <v>84.363636</v>
      </c>
      <c r="AV4503" s="33">
        <v>1290.272714</v>
      </c>
      <c r="AW4503" s="33">
        <v>889.047685</v>
      </c>
      <c r="AX4503" s="53">
        <v>65</v>
      </c>
      <c r="AY4503" s="53">
        <v>57</v>
      </c>
      <c r="AZ4503" s="38">
        <f t="shared" si="776"/>
        <v>45400</v>
      </c>
      <c r="BA4503" s="39">
        <f t="shared" si="777"/>
        <v>0.5533641096632903</v>
      </c>
      <c r="BB4503" s="40">
        <f t="shared" si="778"/>
        <v>84.315021736318059</v>
      </c>
      <c r="BC4503" s="39">
        <f t="shared" si="779"/>
        <v>0.3812892230612841</v>
      </c>
      <c r="BD4503" s="40">
        <f t="shared" si="780"/>
        <v>58.096303263682174</v>
      </c>
      <c r="BE4503" s="39">
        <f t="shared" si="781"/>
        <v>3.871098349683276E-2</v>
      </c>
      <c r="BF4503" s="39">
        <f t="shared" si="782"/>
        <v>2.6635683778592482E-2</v>
      </c>
    </row>
    <row r="4504" spans="40:58" x14ac:dyDescent="0.3">
      <c r="AN4504" s="37">
        <f t="shared" si="775"/>
        <v>4</v>
      </c>
      <c r="AO4504" s="32" t="s">
        <v>100</v>
      </c>
      <c r="AP4504" s="32" t="s">
        <v>211</v>
      </c>
      <c r="AQ4504" s="32" t="s">
        <v>78</v>
      </c>
      <c r="AR4504" s="33">
        <v>3342.9272380000002</v>
      </c>
      <c r="AS4504" s="34">
        <v>3128.381785</v>
      </c>
      <c r="AT4504" s="33">
        <v>147.272727</v>
      </c>
      <c r="AU4504" s="35">
        <v>67.272726000000006</v>
      </c>
      <c r="AV4504" s="33">
        <v>2978.6545120000001</v>
      </c>
      <c r="AW4504" s="33">
        <v>364.27272599999998</v>
      </c>
      <c r="AX4504" s="53">
        <v>154</v>
      </c>
      <c r="AY4504" s="53">
        <v>28</v>
      </c>
      <c r="AZ4504" s="38">
        <f t="shared" si="776"/>
        <v>45401</v>
      </c>
      <c r="BA4504" s="39">
        <f t="shared" si="777"/>
        <v>0.83384635379313277</v>
      </c>
      <c r="BB4504" s="40">
        <f t="shared" si="778"/>
        <v>191.16682359795186</v>
      </c>
      <c r="BC4504" s="39">
        <f t="shared" si="779"/>
        <v>0.10197472823306232</v>
      </c>
      <c r="BD4504" s="40">
        <f t="shared" si="780"/>
        <v>23.378629402048308</v>
      </c>
      <c r="BE4504" s="39">
        <f t="shared" si="781"/>
        <v>2.0123897772973305E-2</v>
      </c>
      <c r="BF4504" s="39">
        <f t="shared" si="782"/>
        <v>4.4055020200831539E-2</v>
      </c>
    </row>
    <row r="4505" spans="40:58" x14ac:dyDescent="0.3">
      <c r="AN4505" s="37">
        <f t="shared" si="775"/>
        <v>4</v>
      </c>
      <c r="AO4505" s="32" t="s">
        <v>100</v>
      </c>
      <c r="AP4505" s="32" t="s">
        <v>212</v>
      </c>
      <c r="AQ4505" s="32" t="s">
        <v>81</v>
      </c>
      <c r="AR4505" s="33">
        <v>6159.4142629999997</v>
      </c>
      <c r="AS4505" s="34">
        <v>5720.4545019999996</v>
      </c>
      <c r="AT4505" s="33">
        <v>260.59612600000003</v>
      </c>
      <c r="AU4505" s="35">
        <v>178.36363499999999</v>
      </c>
      <c r="AV4505" s="33">
        <v>4149.8688279999997</v>
      </c>
      <c r="AW4505" s="33">
        <v>2009.545435</v>
      </c>
      <c r="AX4505" s="53">
        <v>201</v>
      </c>
      <c r="AY4505" s="53">
        <v>132</v>
      </c>
      <c r="AZ4505" s="38">
        <f t="shared" si="776"/>
        <v>45402</v>
      </c>
      <c r="BA4505" s="39">
        <f t="shared" si="777"/>
        <v>0.62572870210460407</v>
      </c>
      <c r="BB4505" s="40">
        <f t="shared" si="778"/>
        <v>295.74653548842332</v>
      </c>
      <c r="BC4505" s="39">
        <f t="shared" si="779"/>
        <v>0.30300481990626965</v>
      </c>
      <c r="BD4505" s="40">
        <f t="shared" si="780"/>
        <v>143.21322551157672</v>
      </c>
      <c r="BE4505" s="39">
        <f t="shared" si="781"/>
        <v>2.8957889075823636E-2</v>
      </c>
      <c r="BF4505" s="39">
        <f t="shared" si="782"/>
        <v>4.2308588913302657E-2</v>
      </c>
    </row>
    <row r="4506" spans="40:58" x14ac:dyDescent="0.3">
      <c r="AN4506" s="37">
        <f t="shared" si="775"/>
        <v>4</v>
      </c>
      <c r="AO4506" s="32" t="s">
        <v>100</v>
      </c>
      <c r="AP4506" s="32" t="s">
        <v>213</v>
      </c>
      <c r="AQ4506" s="32" t="s">
        <v>84</v>
      </c>
      <c r="AR4506" s="33">
        <v>2821.4112919999998</v>
      </c>
      <c r="AS4506" s="34">
        <v>2640.4545119999998</v>
      </c>
      <c r="AT4506" s="33">
        <v>87.593143999999995</v>
      </c>
      <c r="AU4506" s="35">
        <v>93.363636</v>
      </c>
      <c r="AV4506" s="33">
        <v>1072.7749510000001</v>
      </c>
      <c r="AW4506" s="33">
        <v>1748.6363409999999</v>
      </c>
      <c r="AX4506" s="53">
        <v>55</v>
      </c>
      <c r="AY4506" s="53">
        <v>96</v>
      </c>
      <c r="AZ4506" s="38">
        <f t="shared" si="776"/>
        <v>45403</v>
      </c>
      <c r="BA4506" s="39">
        <f t="shared" si="777"/>
        <v>0.35583979398003562</v>
      </c>
      <c r="BB4506" s="40">
        <f t="shared" si="778"/>
        <v>68.804538121774058</v>
      </c>
      <c r="BC4506" s="39">
        <f t="shared" si="779"/>
        <v>0.58002323296924485</v>
      </c>
      <c r="BD4506" s="40">
        <f t="shared" si="780"/>
        <v>112.15224187822594</v>
      </c>
      <c r="BE4506" s="39">
        <f t="shared" si="781"/>
        <v>3.30911116237214E-2</v>
      </c>
      <c r="BF4506" s="39">
        <f t="shared" si="782"/>
        <v>3.1045861426998216E-2</v>
      </c>
    </row>
    <row r="4507" spans="40:58" x14ac:dyDescent="0.3">
      <c r="AN4507" s="37">
        <f t="shared" si="775"/>
        <v>4</v>
      </c>
      <c r="AO4507" s="32" t="s">
        <v>100</v>
      </c>
      <c r="AP4507" s="32" t="s">
        <v>214</v>
      </c>
      <c r="AQ4507" s="32" t="s">
        <v>67</v>
      </c>
      <c r="AR4507" s="33">
        <v>1982.1818049999999</v>
      </c>
      <c r="AS4507" s="34">
        <v>1741.1818049999999</v>
      </c>
      <c r="AT4507" s="33">
        <v>38.181818</v>
      </c>
      <c r="AU4507" s="35">
        <v>202.81818200000001</v>
      </c>
      <c r="AV4507" s="33">
        <v>1338.7272640000001</v>
      </c>
      <c r="AW4507" s="33">
        <v>643.45454099999995</v>
      </c>
      <c r="AX4507" s="53">
        <v>55</v>
      </c>
      <c r="AY4507" s="53">
        <v>38</v>
      </c>
      <c r="AZ4507" s="38">
        <f t="shared" si="776"/>
        <v>45404</v>
      </c>
      <c r="BA4507" s="39">
        <f t="shared" si="777"/>
        <v>0.59326572414530254</v>
      </c>
      <c r="BB4507" s="40">
        <f t="shared" si="778"/>
        <v>162.76674006903218</v>
      </c>
      <c r="BC4507" s="39">
        <f t="shared" si="779"/>
        <v>0.28515107930225003</v>
      </c>
      <c r="BD4507" s="40">
        <f t="shared" si="780"/>
        <v>78.233259930967819</v>
      </c>
      <c r="BE4507" s="39">
        <f t="shared" si="781"/>
        <v>0.10232067587765997</v>
      </c>
      <c r="BF4507" s="39">
        <f t="shared" si="782"/>
        <v>1.9262520674787446E-2</v>
      </c>
    </row>
    <row r="4508" spans="40:58" x14ac:dyDescent="0.3">
      <c r="AN4508" s="37">
        <f t="shared" si="775"/>
        <v>4</v>
      </c>
      <c r="AO4508" s="32" t="s">
        <v>100</v>
      </c>
      <c r="AP4508" s="32" t="s">
        <v>215</v>
      </c>
      <c r="AQ4508" s="32" t="s">
        <v>70</v>
      </c>
      <c r="AR4508" s="33">
        <v>1630.8134070000001</v>
      </c>
      <c r="AS4508" s="34">
        <v>1486.181812</v>
      </c>
      <c r="AT4508" s="33">
        <v>47.272727000000003</v>
      </c>
      <c r="AU4508" s="35">
        <v>97.358868000000001</v>
      </c>
      <c r="AV4508" s="33">
        <v>1146.267953</v>
      </c>
      <c r="AW4508" s="33">
        <v>484.54545400000001</v>
      </c>
      <c r="AX4508" s="53">
        <v>52</v>
      </c>
      <c r="AY4508" s="53">
        <v>33</v>
      </c>
      <c r="AZ4508" s="38">
        <f t="shared" si="776"/>
        <v>45405</v>
      </c>
      <c r="BA4508" s="39">
        <f t="shared" si="777"/>
        <v>0.64054485395198602</v>
      </c>
      <c r="BB4508" s="40">
        <f t="shared" si="778"/>
        <v>101.65881739024427</v>
      </c>
      <c r="BC4508" s="39">
        <f t="shared" si="779"/>
        <v>0.27076836288864542</v>
      </c>
      <c r="BD4508" s="40">
        <f t="shared" si="780"/>
        <v>42.972777609755795</v>
      </c>
      <c r="BE4508" s="39">
        <f t="shared" si="781"/>
        <v>5.9699575427883393E-2</v>
      </c>
      <c r="BF4508" s="39">
        <f t="shared" si="782"/>
        <v>2.8987207731485127E-2</v>
      </c>
    </row>
    <row r="4509" spans="40:58" x14ac:dyDescent="0.3">
      <c r="AN4509" s="37">
        <f t="shared" si="775"/>
        <v>4</v>
      </c>
      <c r="AO4509" s="32" t="s">
        <v>100</v>
      </c>
      <c r="AP4509" s="32" t="s">
        <v>216</v>
      </c>
      <c r="AQ4509" s="32" t="s">
        <v>72</v>
      </c>
      <c r="AR4509" s="33">
        <v>1666.332332</v>
      </c>
      <c r="AS4509" s="34">
        <v>1514.45454</v>
      </c>
      <c r="AT4509" s="33">
        <v>70.372578000000004</v>
      </c>
      <c r="AU4509" s="35">
        <v>81.505213999999995</v>
      </c>
      <c r="AV4509" s="33">
        <v>1190.695968</v>
      </c>
      <c r="AW4509" s="33">
        <v>475.63636400000001</v>
      </c>
      <c r="AX4509" s="53">
        <v>53</v>
      </c>
      <c r="AY4509" s="53">
        <v>32</v>
      </c>
      <c r="AZ4509" s="38">
        <f t="shared" si="776"/>
        <v>45406</v>
      </c>
      <c r="BA4509" s="39">
        <f t="shared" si="777"/>
        <v>0.6494322963618202</v>
      </c>
      <c r="BB4509" s="40">
        <f t="shared" si="778"/>
        <v>108.52593512729288</v>
      </c>
      <c r="BC4509" s="39">
        <f t="shared" si="779"/>
        <v>0.25942274468649806</v>
      </c>
      <c r="BD4509" s="40">
        <f t="shared" si="780"/>
        <v>43.351856872707131</v>
      </c>
      <c r="BE4509" s="39">
        <f t="shared" si="781"/>
        <v>4.8912940374969571E-2</v>
      </c>
      <c r="BF4509" s="39">
        <f t="shared" si="782"/>
        <v>4.2232018576712105E-2</v>
      </c>
    </row>
    <row r="4510" spans="40:58" x14ac:dyDescent="0.3">
      <c r="AN4510" s="37">
        <f t="shared" si="775"/>
        <v>4</v>
      </c>
      <c r="AO4510" s="32" t="s">
        <v>100</v>
      </c>
      <c r="AP4510" s="32" t="s">
        <v>217</v>
      </c>
      <c r="AQ4510" s="32" t="s">
        <v>75</v>
      </c>
      <c r="AR4510" s="33">
        <v>4679.9999539999999</v>
      </c>
      <c r="AS4510" s="34">
        <v>4364.0908630000004</v>
      </c>
      <c r="AT4510" s="33">
        <v>118.636364</v>
      </c>
      <c r="AU4510" s="35">
        <v>197.272727</v>
      </c>
      <c r="AV4510" s="33">
        <v>2327.8181589999999</v>
      </c>
      <c r="AW4510" s="33">
        <v>2352.181795</v>
      </c>
      <c r="AX4510" s="53">
        <v>118</v>
      </c>
      <c r="AY4510" s="53">
        <v>136</v>
      </c>
      <c r="AZ4510" s="38">
        <f t="shared" si="776"/>
        <v>45407</v>
      </c>
      <c r="BA4510" s="39">
        <f t="shared" si="777"/>
        <v>0.46382178017571074</v>
      </c>
      <c r="BB4510" s="40">
        <f t="shared" si="778"/>
        <v>157.13224911347561</v>
      </c>
      <c r="BC4510" s="39">
        <f t="shared" si="779"/>
        <v>0.46867627663944122</v>
      </c>
      <c r="BD4510" s="40">
        <f t="shared" si="780"/>
        <v>158.77684188652393</v>
      </c>
      <c r="BE4510" s="39">
        <f t="shared" si="781"/>
        <v>4.21522925083345E-2</v>
      </c>
      <c r="BF4510" s="39">
        <f t="shared" si="782"/>
        <v>2.5349650676513662E-2</v>
      </c>
    </row>
    <row r="4511" spans="40:58" x14ac:dyDescent="0.3">
      <c r="AN4511" s="37">
        <f t="shared" si="775"/>
        <v>4</v>
      </c>
      <c r="AO4511" s="32" t="s">
        <v>100</v>
      </c>
      <c r="AP4511" s="32" t="s">
        <v>218</v>
      </c>
      <c r="AQ4511" s="32" t="s">
        <v>78</v>
      </c>
      <c r="AR4511" s="33">
        <v>2721.4545149999999</v>
      </c>
      <c r="AS4511" s="34">
        <v>2594.0908800000002</v>
      </c>
      <c r="AT4511" s="33">
        <v>37.727272999999997</v>
      </c>
      <c r="AU4511" s="35">
        <v>89.636362000000005</v>
      </c>
      <c r="AV4511" s="33">
        <v>1468.27271</v>
      </c>
      <c r="AW4511" s="33">
        <v>1253.1818049999999</v>
      </c>
      <c r="AX4511" s="53">
        <v>73</v>
      </c>
      <c r="AY4511" s="53">
        <v>88</v>
      </c>
      <c r="AZ4511" s="38">
        <f t="shared" si="776"/>
        <v>45408</v>
      </c>
      <c r="BA4511" s="39">
        <f t="shared" si="777"/>
        <v>0.51426829838624899</v>
      </c>
      <c r="BB4511" s="40">
        <f t="shared" si="778"/>
        <v>68.714927435375643</v>
      </c>
      <c r="BC4511" s="39">
        <f t="shared" si="779"/>
        <v>0.43893186193316769</v>
      </c>
      <c r="BD4511" s="40">
        <f t="shared" si="780"/>
        <v>58.648707564624061</v>
      </c>
      <c r="BE4511" s="39">
        <f t="shared" si="781"/>
        <v>3.2936931889159284E-2</v>
      </c>
      <c r="BF4511" s="39">
        <f t="shared" si="782"/>
        <v>1.3862907791424175E-2</v>
      </c>
    </row>
    <row r="4512" spans="40:58" x14ac:dyDescent="0.3">
      <c r="AN4512" s="37">
        <f t="shared" si="775"/>
        <v>4</v>
      </c>
      <c r="AO4512" s="32" t="s">
        <v>100</v>
      </c>
      <c r="AP4512" s="32" t="s">
        <v>219</v>
      </c>
      <c r="AQ4512" s="32" t="s">
        <v>81</v>
      </c>
      <c r="AR4512" s="33">
        <v>4650.1093460000002</v>
      </c>
      <c r="AS4512" s="34">
        <v>4256.2726860000002</v>
      </c>
      <c r="AT4512" s="33">
        <v>220.28315599999999</v>
      </c>
      <c r="AU4512" s="35">
        <v>173.553504</v>
      </c>
      <c r="AV4512" s="33">
        <v>3003.0080200000002</v>
      </c>
      <c r="AW4512" s="33">
        <v>1647.101326</v>
      </c>
      <c r="AX4512" s="53">
        <v>142</v>
      </c>
      <c r="AY4512" s="53">
        <v>96</v>
      </c>
      <c r="AZ4512" s="38">
        <f t="shared" si="776"/>
        <v>45409</v>
      </c>
      <c r="BA4512" s="39">
        <f t="shared" si="777"/>
        <v>0.59109815729262349</v>
      </c>
      <c r="BB4512" s="40">
        <f t="shared" si="778"/>
        <v>254.33695437019364</v>
      </c>
      <c r="BC4512" s="39">
        <f t="shared" si="779"/>
        <v>0.32420777839708753</v>
      </c>
      <c r="BD4512" s="40">
        <f t="shared" si="780"/>
        <v>139.4997056298063</v>
      </c>
      <c r="BE4512" s="39">
        <f t="shared" si="781"/>
        <v>3.7322456545949789E-2</v>
      </c>
      <c r="BF4512" s="39">
        <f t="shared" si="782"/>
        <v>4.737160776433922E-2</v>
      </c>
    </row>
    <row r="4513" spans="40:58" x14ac:dyDescent="0.3">
      <c r="AN4513" s="37">
        <f t="shared" si="775"/>
        <v>4</v>
      </c>
      <c r="AO4513" s="32" t="s">
        <v>100</v>
      </c>
      <c r="AP4513" s="32" t="s">
        <v>220</v>
      </c>
      <c r="AQ4513" s="32" t="s">
        <v>84</v>
      </c>
      <c r="AR4513" s="33">
        <v>3038.3818000000001</v>
      </c>
      <c r="AS4513" s="34">
        <v>2595.109074</v>
      </c>
      <c r="AT4513" s="33">
        <v>201.81818200000001</v>
      </c>
      <c r="AU4513" s="35">
        <v>241.454544</v>
      </c>
      <c r="AV4513" s="33">
        <v>1989.3818080000001</v>
      </c>
      <c r="AW4513" s="33">
        <v>1048.999992</v>
      </c>
      <c r="AX4513" s="53">
        <v>84</v>
      </c>
      <c r="AY4513" s="53">
        <v>58</v>
      </c>
      <c r="AZ4513" s="38">
        <f t="shared" si="776"/>
        <v>45410</v>
      </c>
      <c r="BA4513" s="39">
        <f t="shared" si="777"/>
        <v>0.55922820411381224</v>
      </c>
      <c r="BB4513" s="40">
        <f t="shared" si="778"/>
        <v>290.23301057390779</v>
      </c>
      <c r="BC4513" s="39">
        <f t="shared" si="779"/>
        <v>0.29488074098321271</v>
      </c>
      <c r="BD4513" s="40">
        <f t="shared" si="780"/>
        <v>153.03971542609239</v>
      </c>
      <c r="BE4513" s="39">
        <f t="shared" si="781"/>
        <v>7.9468137941057962E-2</v>
      </c>
      <c r="BF4513" s="39">
        <f t="shared" si="782"/>
        <v>6.6422916961917031E-2</v>
      </c>
    </row>
    <row r="4514" spans="40:58" x14ac:dyDescent="0.3">
      <c r="AN4514" s="37">
        <f t="shared" si="775"/>
        <v>4</v>
      </c>
      <c r="AO4514" s="32" t="s">
        <v>100</v>
      </c>
      <c r="AP4514" s="32" t="s">
        <v>221</v>
      </c>
      <c r="AQ4514" s="32" t="s">
        <v>67</v>
      </c>
      <c r="AR4514" s="33">
        <v>2202.1415649999999</v>
      </c>
      <c r="AS4514" s="34">
        <v>1941.545441</v>
      </c>
      <c r="AT4514" s="33">
        <v>72.272727000000003</v>
      </c>
      <c r="AU4514" s="35">
        <v>188.323397</v>
      </c>
      <c r="AV4514" s="33">
        <v>1615.5961130000001</v>
      </c>
      <c r="AW4514" s="33">
        <v>586.54545199999995</v>
      </c>
      <c r="AX4514" s="53">
        <v>72</v>
      </c>
      <c r="AY4514" s="53">
        <v>37</v>
      </c>
      <c r="AZ4514" s="38">
        <f t="shared" si="776"/>
        <v>45411</v>
      </c>
      <c r="BA4514" s="39">
        <f t="shared" si="777"/>
        <v>0.64682960733184103</v>
      </c>
      <c r="BB4514" s="40">
        <f t="shared" si="778"/>
        <v>191.18574922192431</v>
      </c>
      <c r="BC4514" s="39">
        <f t="shared" si="779"/>
        <v>0.23483280341331025</v>
      </c>
      <c r="BD4514" s="40">
        <f t="shared" si="780"/>
        <v>69.410374778075635</v>
      </c>
      <c r="BE4514" s="39">
        <f t="shared" si="781"/>
        <v>8.5518297276224384E-2</v>
      </c>
      <c r="BF4514" s="39">
        <f t="shared" si="782"/>
        <v>3.2819291978624453E-2</v>
      </c>
    </row>
    <row r="4515" spans="40:58" x14ac:dyDescent="0.3">
      <c r="AN4515" s="37">
        <f t="shared" si="775"/>
        <v>4</v>
      </c>
      <c r="AO4515" s="32" t="s">
        <v>100</v>
      </c>
      <c r="AP4515" s="32" t="s">
        <v>222</v>
      </c>
      <c r="AQ4515" s="32" t="s">
        <v>70</v>
      </c>
      <c r="AR4515" s="33">
        <v>2468.111089</v>
      </c>
      <c r="AS4515" s="34">
        <v>2249.9590790000002</v>
      </c>
      <c r="AT4515" s="33">
        <v>99.687033</v>
      </c>
      <c r="AU4515" s="35">
        <v>118.464977</v>
      </c>
      <c r="AV4515" s="33">
        <v>1352.878602</v>
      </c>
      <c r="AW4515" s="33">
        <v>1115.232487</v>
      </c>
      <c r="AX4515" s="53">
        <v>67</v>
      </c>
      <c r="AY4515" s="53">
        <v>73</v>
      </c>
      <c r="AZ4515" s="38">
        <f t="shared" si="776"/>
        <v>45412</v>
      </c>
      <c r="BA4515" s="39">
        <f t="shared" si="777"/>
        <v>0.49969389176369611</v>
      </c>
      <c r="BB4515" s="40">
        <f t="shared" si="778"/>
        <v>119.57856663245587</v>
      </c>
      <c r="BC4515" s="39">
        <f t="shared" si="779"/>
        <v>0.41191786227271238</v>
      </c>
      <c r="BD4515" s="40">
        <f t="shared" si="780"/>
        <v>98.573443367543916</v>
      </c>
      <c r="BE4515" s="39">
        <f t="shared" si="781"/>
        <v>4.7998235382507942E-2</v>
      </c>
      <c r="BF4515" s="39">
        <f t="shared" si="782"/>
        <v>4.0390010581083692E-2</v>
      </c>
    </row>
    <row r="4516" spans="40:58" x14ac:dyDescent="0.3">
      <c r="AN4516" s="37">
        <f t="shared" si="775"/>
        <v>5</v>
      </c>
      <c r="AO4516" s="32" t="s">
        <v>100</v>
      </c>
      <c r="AP4516" s="32" t="s">
        <v>223</v>
      </c>
      <c r="AQ4516" s="32" t="s">
        <v>72</v>
      </c>
      <c r="AR4516" s="33">
        <v>1724.5454380000001</v>
      </c>
      <c r="AS4516" s="34">
        <v>1609.999984</v>
      </c>
      <c r="AT4516" s="33">
        <v>29.090909</v>
      </c>
      <c r="AU4516" s="35">
        <v>85.454544999999996</v>
      </c>
      <c r="AV4516" s="33">
        <v>710.45453799999996</v>
      </c>
      <c r="AW4516" s="33">
        <v>1014.0909</v>
      </c>
      <c r="AX4516" s="53">
        <v>38</v>
      </c>
      <c r="AY4516" s="53">
        <v>56</v>
      </c>
      <c r="AZ4516" s="38">
        <f t="shared" si="776"/>
        <v>45413</v>
      </c>
      <c r="BA4516" s="39">
        <f t="shared" si="777"/>
        <v>0.38460318925466974</v>
      </c>
      <c r="BB4516" s="40">
        <f t="shared" si="778"/>
        <v>47.188862530608652</v>
      </c>
      <c r="BC4516" s="39">
        <f t="shared" si="779"/>
        <v>0.54897614621773072</v>
      </c>
      <c r="BD4516" s="40">
        <f t="shared" si="780"/>
        <v>67.356591469391404</v>
      </c>
      <c r="BE4516" s="39">
        <f t="shared" si="781"/>
        <v>4.9551924302501327E-2</v>
      </c>
      <c r="BF4516" s="39">
        <f t="shared" si="782"/>
        <v>1.6868740225098086E-2</v>
      </c>
    </row>
    <row r="4517" spans="40:58" x14ac:dyDescent="0.3">
      <c r="AN4517" s="37">
        <f t="shared" si="775"/>
        <v>5</v>
      </c>
      <c r="AO4517" s="32" t="s">
        <v>100</v>
      </c>
      <c r="AP4517" s="32" t="s">
        <v>224</v>
      </c>
      <c r="AQ4517" s="32" t="s">
        <v>75</v>
      </c>
      <c r="AR4517" s="33">
        <v>1063.217578</v>
      </c>
      <c r="AS4517" s="34">
        <v>924.909087</v>
      </c>
      <c r="AT4517" s="33">
        <v>21.281669000000001</v>
      </c>
      <c r="AU4517" s="35">
        <v>117.026822</v>
      </c>
      <c r="AV4517" s="33">
        <v>456.94484999999997</v>
      </c>
      <c r="AW4517" s="33">
        <v>606.27272800000003</v>
      </c>
      <c r="AX4517" s="53">
        <v>21</v>
      </c>
      <c r="AY4517" s="53">
        <v>47</v>
      </c>
      <c r="AZ4517" s="38">
        <f t="shared" si="776"/>
        <v>45414</v>
      </c>
      <c r="BA4517" s="39">
        <f t="shared" si="777"/>
        <v>0.37386820859426145</v>
      </c>
      <c r="BB4517" s="40">
        <f t="shared" si="778"/>
        <v>59.441598767210515</v>
      </c>
      <c r="BC4517" s="39">
        <f t="shared" si="779"/>
        <v>0.49604694907255431</v>
      </c>
      <c r="BD4517" s="40">
        <f t="shared" si="780"/>
        <v>78.866892232789482</v>
      </c>
      <c r="BE4517" s="39">
        <f t="shared" si="781"/>
        <v>0.11006855456635424</v>
      </c>
      <c r="BF4517" s="39">
        <f t="shared" si="782"/>
        <v>2.0016287766829982E-2</v>
      </c>
    </row>
    <row r="4518" spans="40:58" x14ac:dyDescent="0.3">
      <c r="AN4518" s="37">
        <f t="shared" si="775"/>
        <v>5</v>
      </c>
      <c r="AO4518" s="32" t="s">
        <v>100</v>
      </c>
      <c r="AP4518" s="32" t="s">
        <v>225</v>
      </c>
      <c r="AQ4518" s="32" t="s">
        <v>78</v>
      </c>
      <c r="AR4518" s="33">
        <v>2649.6646609999998</v>
      </c>
      <c r="AS4518" s="34">
        <v>2486.3636190000002</v>
      </c>
      <c r="AT4518" s="33">
        <v>59.381520000000002</v>
      </c>
      <c r="AU4518" s="35">
        <v>103.919522</v>
      </c>
      <c r="AV4518" s="33">
        <v>1890.1192100000001</v>
      </c>
      <c r="AW4518" s="33">
        <v>759.54545099999996</v>
      </c>
      <c r="AX4518" s="53">
        <v>95</v>
      </c>
      <c r="AY4518" s="53">
        <v>52</v>
      </c>
      <c r="AZ4518" s="38">
        <f t="shared" si="776"/>
        <v>45415</v>
      </c>
      <c r="BA4518" s="39">
        <f t="shared" si="777"/>
        <v>0.66937888913272614</v>
      </c>
      <c r="BB4518" s="40">
        <f t="shared" si="778"/>
        <v>116.48962264557903</v>
      </c>
      <c r="BC4518" s="39">
        <f t="shared" si="779"/>
        <v>0.26899027719854529</v>
      </c>
      <c r="BD4518" s="40">
        <f t="shared" si="780"/>
        <v>46.811419354420579</v>
      </c>
      <c r="BE4518" s="39">
        <f t="shared" si="781"/>
        <v>3.9219876963894791E-2</v>
      </c>
      <c r="BF4518" s="39">
        <f t="shared" si="782"/>
        <v>2.2410956704834131E-2</v>
      </c>
    </row>
    <row r="4519" spans="40:58" x14ac:dyDescent="0.3">
      <c r="AN4519" s="37">
        <f t="shared" si="775"/>
        <v>5</v>
      </c>
      <c r="AO4519" s="32" t="s">
        <v>100</v>
      </c>
      <c r="AP4519" s="32" t="s">
        <v>226</v>
      </c>
      <c r="AQ4519" s="32" t="s">
        <v>81</v>
      </c>
      <c r="AR4519" s="33">
        <v>5329.2652330000001</v>
      </c>
      <c r="AS4519" s="34">
        <v>4946.9999639999996</v>
      </c>
      <c r="AT4519" s="33">
        <v>162.25037</v>
      </c>
      <c r="AU4519" s="35">
        <v>220.01489900000001</v>
      </c>
      <c r="AV4519" s="33">
        <v>3820.17434</v>
      </c>
      <c r="AW4519" s="33">
        <v>1509.0908930000001</v>
      </c>
      <c r="AX4519" s="53">
        <v>183</v>
      </c>
      <c r="AY4519" s="53">
        <v>85</v>
      </c>
      <c r="AZ4519" s="38">
        <f t="shared" si="776"/>
        <v>45416</v>
      </c>
      <c r="BA4519" s="39">
        <f t="shared" si="777"/>
        <v>0.6654116800554668</v>
      </c>
      <c r="BB4519" s="40">
        <f t="shared" si="778"/>
        <v>274.01900784828121</v>
      </c>
      <c r="BC4519" s="39">
        <f t="shared" si="779"/>
        <v>0.2628588690189293</v>
      </c>
      <c r="BD4519" s="40">
        <f t="shared" si="780"/>
        <v>108.24626115171924</v>
      </c>
      <c r="BE4519" s="39">
        <f t="shared" si="781"/>
        <v>4.1284283926725701E-2</v>
      </c>
      <c r="BF4519" s="39">
        <f t="shared" si="782"/>
        <v>3.0445166998878097E-2</v>
      </c>
    </row>
    <row r="4520" spans="40:58" x14ac:dyDescent="0.3">
      <c r="AN4520" s="37">
        <f t="shared" si="775"/>
        <v>5</v>
      </c>
      <c r="AO4520" s="32" t="s">
        <v>100</v>
      </c>
      <c r="AP4520" s="32" t="s">
        <v>227</v>
      </c>
      <c r="AQ4520" s="32" t="s">
        <v>84</v>
      </c>
      <c r="AR4520" s="33">
        <v>2710.8181610000001</v>
      </c>
      <c r="AS4520" s="34">
        <v>2556.2727070000001</v>
      </c>
      <c r="AT4520" s="33">
        <v>40</v>
      </c>
      <c r="AU4520" s="35">
        <v>114.54545400000001</v>
      </c>
      <c r="AV4520" s="33">
        <v>1291.5454480000001</v>
      </c>
      <c r="AW4520" s="33">
        <v>1419.2727130000001</v>
      </c>
      <c r="AX4520" s="53">
        <v>62</v>
      </c>
      <c r="AY4520" s="53">
        <v>88</v>
      </c>
      <c r="AZ4520" s="38">
        <f t="shared" si="776"/>
        <v>45417</v>
      </c>
      <c r="BA4520" s="39">
        <f t="shared" si="777"/>
        <v>0.4492789831908941</v>
      </c>
      <c r="BB4520" s="40">
        <f t="shared" si="778"/>
        <v>73.631821010510592</v>
      </c>
      <c r="BC4520" s="39">
        <f t="shared" si="779"/>
        <v>0.49371038576663512</v>
      </c>
      <c r="BD4520" s="40">
        <f t="shared" si="780"/>
        <v>80.913632989489471</v>
      </c>
      <c r="BE4520" s="39">
        <f t="shared" si="781"/>
        <v>4.225493824998762E-2</v>
      </c>
      <c r="BF4520" s="39">
        <f t="shared" si="782"/>
        <v>1.4755692792483103E-2</v>
      </c>
    </row>
    <row r="4521" spans="40:58" x14ac:dyDescent="0.3">
      <c r="AN4521" s="37">
        <f t="shared" si="775"/>
        <v>5</v>
      </c>
      <c r="AO4521" s="32" t="s">
        <v>100</v>
      </c>
      <c r="AP4521" s="32" t="s">
        <v>228</v>
      </c>
      <c r="AQ4521" s="32" t="s">
        <v>67</v>
      </c>
      <c r="AR4521" s="33">
        <v>789.34067800000003</v>
      </c>
      <c r="AS4521" s="34">
        <v>646.45453899999995</v>
      </c>
      <c r="AT4521" s="33">
        <v>4.9180330000000003</v>
      </c>
      <c r="AU4521" s="35">
        <v>137.96810600000001</v>
      </c>
      <c r="AV4521" s="33">
        <v>456.24977100000001</v>
      </c>
      <c r="AW4521" s="33">
        <v>333.09090700000002</v>
      </c>
      <c r="AX4521" s="53">
        <v>18</v>
      </c>
      <c r="AY4521" s="53">
        <v>20</v>
      </c>
      <c r="AZ4521" s="38">
        <f t="shared" si="776"/>
        <v>45418</v>
      </c>
      <c r="BA4521" s="39">
        <f t="shared" si="777"/>
        <v>0.47338193426424896</v>
      </c>
      <c r="BB4521" s="40">
        <f t="shared" si="778"/>
        <v>82.590154054906321</v>
      </c>
      <c r="BC4521" s="39">
        <f t="shared" si="779"/>
        <v>0.34559845914200588</v>
      </c>
      <c r="BD4521" s="40">
        <f t="shared" si="780"/>
        <v>60.295984945093757</v>
      </c>
      <c r="BE4521" s="39">
        <f t="shared" si="781"/>
        <v>0.17478904843670048</v>
      </c>
      <c r="BF4521" s="39">
        <f t="shared" si="782"/>
        <v>6.2305581570445811E-3</v>
      </c>
    </row>
    <row r="4522" spans="40:58" x14ac:dyDescent="0.3">
      <c r="AN4522" s="37">
        <f t="shared" si="775"/>
        <v>5</v>
      </c>
      <c r="AO4522" s="32" t="s">
        <v>100</v>
      </c>
      <c r="AP4522" s="32" t="s">
        <v>229</v>
      </c>
      <c r="AQ4522" s="32" t="s">
        <v>70</v>
      </c>
      <c r="AR4522" s="33">
        <v>1478.0908979999999</v>
      </c>
      <c r="AS4522" s="34">
        <v>1243.7272620000001</v>
      </c>
      <c r="AT4522" s="33">
        <v>74.545454000000007</v>
      </c>
      <c r="AU4522" s="35">
        <v>159.81818200000001</v>
      </c>
      <c r="AV4522" s="33">
        <v>995.727261</v>
      </c>
      <c r="AW4522" s="33">
        <v>482.36363699999998</v>
      </c>
      <c r="AX4522" s="53">
        <v>40</v>
      </c>
      <c r="AY4522" s="53">
        <v>38</v>
      </c>
      <c r="AZ4522" s="38">
        <f t="shared" si="776"/>
        <v>45419</v>
      </c>
      <c r="BA4522" s="39">
        <f t="shared" si="777"/>
        <v>0.56684362420662826</v>
      </c>
      <c r="BB4522" s="40">
        <f t="shared" si="778"/>
        <v>157.88085947085023</v>
      </c>
      <c r="BC4522" s="39">
        <f t="shared" si="779"/>
        <v>0.27459803792855125</v>
      </c>
      <c r="BD4522" s="40">
        <f t="shared" si="780"/>
        <v>76.482776529149589</v>
      </c>
      <c r="BE4522" s="39">
        <f t="shared" si="781"/>
        <v>0.10812473185258734</v>
      </c>
      <c r="BF4522" s="39">
        <f t="shared" si="782"/>
        <v>5.0433606012233227E-2</v>
      </c>
    </row>
    <row r="4523" spans="40:58" x14ac:dyDescent="0.3">
      <c r="AN4523" s="37">
        <f t="shared" si="775"/>
        <v>5</v>
      </c>
      <c r="AO4523" s="32" t="s">
        <v>100</v>
      </c>
      <c r="AP4523" s="32" t="s">
        <v>230</v>
      </c>
      <c r="AQ4523" s="32" t="s">
        <v>72</v>
      </c>
      <c r="AR4523" s="33">
        <v>2397.545435</v>
      </c>
      <c r="AS4523" s="34">
        <v>2255.636344</v>
      </c>
      <c r="AT4523" s="33">
        <v>80.909091000000004</v>
      </c>
      <c r="AU4523" s="35">
        <v>61</v>
      </c>
      <c r="AV4523" s="33">
        <v>1738.9090719999999</v>
      </c>
      <c r="AW4523" s="33">
        <v>658.63636299999996</v>
      </c>
      <c r="AX4523" s="53">
        <v>88</v>
      </c>
      <c r="AY4523" s="53">
        <v>49</v>
      </c>
      <c r="AZ4523" s="38">
        <f t="shared" si="776"/>
        <v>45420</v>
      </c>
      <c r="BA4523" s="39">
        <f t="shared" si="777"/>
        <v>0.6823579639004278</v>
      </c>
      <c r="BB4523" s="40">
        <f t="shared" si="778"/>
        <v>102.92485061463435</v>
      </c>
      <c r="BC4523" s="39">
        <f t="shared" si="779"/>
        <v>0.25845271316605284</v>
      </c>
      <c r="BD4523" s="40">
        <f t="shared" si="780"/>
        <v>38.984240385365631</v>
      </c>
      <c r="BE4523" s="39">
        <f t="shared" si="781"/>
        <v>2.5442687804579603E-2</v>
      </c>
      <c r="BF4523" s="39">
        <f t="shared" si="782"/>
        <v>3.3746635128939696E-2</v>
      </c>
    </row>
    <row r="4524" spans="40:58" x14ac:dyDescent="0.3">
      <c r="AN4524" s="37">
        <f t="shared" si="775"/>
        <v>5</v>
      </c>
      <c r="AO4524" s="32" t="s">
        <v>100</v>
      </c>
      <c r="AP4524" s="32" t="s">
        <v>231</v>
      </c>
      <c r="AQ4524" s="32" t="s">
        <v>75</v>
      </c>
      <c r="AR4524" s="33">
        <v>3547.938275</v>
      </c>
      <c r="AS4524" s="34">
        <v>3411.236339</v>
      </c>
      <c r="AT4524" s="33">
        <v>71.520117999999997</v>
      </c>
      <c r="AU4524" s="35">
        <v>65.181818000000007</v>
      </c>
      <c r="AV4524" s="33">
        <v>1955.1087849999999</v>
      </c>
      <c r="AW4524" s="33">
        <v>1592.820399</v>
      </c>
      <c r="AX4524" s="53">
        <v>111</v>
      </c>
      <c r="AY4524" s="53">
        <v>98</v>
      </c>
      <c r="AZ4524" s="38">
        <f t="shared" si="776"/>
        <v>45421</v>
      </c>
      <c r="BA4524" s="39">
        <f t="shared" si="777"/>
        <v>0.52982277793467292</v>
      </c>
      <c r="BB4524" s="40">
        <f t="shared" si="778"/>
        <v>75.330272198748332</v>
      </c>
      <c r="BC4524" s="39">
        <f t="shared" si="779"/>
        <v>0.43164479389784655</v>
      </c>
      <c r="BD4524" s="40">
        <f t="shared" si="780"/>
        <v>61.371313525343773</v>
      </c>
      <c r="BE4524" s="39">
        <f t="shared" si="781"/>
        <v>1.8371745207433184E-2</v>
      </c>
      <c r="BF4524" s="39">
        <f t="shared" si="782"/>
        <v>2.0158219353463808E-2</v>
      </c>
    </row>
    <row r="4525" spans="40:58" x14ac:dyDescent="0.3">
      <c r="AN4525" s="37">
        <f t="shared" si="775"/>
        <v>5</v>
      </c>
      <c r="AO4525" s="32" t="s">
        <v>100</v>
      </c>
      <c r="AP4525" s="32" t="s">
        <v>232</v>
      </c>
      <c r="AQ4525" s="32" t="s">
        <v>78</v>
      </c>
      <c r="AR4525" s="33">
        <v>4358.0685160000003</v>
      </c>
      <c r="AS4525" s="34">
        <v>4136.0908710000003</v>
      </c>
      <c r="AT4525" s="33">
        <v>72.272726000000006</v>
      </c>
      <c r="AU4525" s="35">
        <v>149.70491899999999</v>
      </c>
      <c r="AV4525" s="33">
        <v>3178.0685250000001</v>
      </c>
      <c r="AW4525" s="33">
        <v>1179.9999909999999</v>
      </c>
      <c r="AX4525" s="53">
        <v>163</v>
      </c>
      <c r="AY4525" s="53">
        <v>74</v>
      </c>
      <c r="AZ4525" s="38">
        <f t="shared" si="776"/>
        <v>45422</v>
      </c>
      <c r="BA4525" s="39">
        <f t="shared" si="777"/>
        <v>0.69209421853215092</v>
      </c>
      <c r="BB4525" s="40">
        <f t="shared" si="778"/>
        <v>161.87450110940921</v>
      </c>
      <c r="BC4525" s="39">
        <f t="shared" si="779"/>
        <v>0.25697091337547229</v>
      </c>
      <c r="BD4525" s="40">
        <f t="shared" si="780"/>
        <v>60.103143890590708</v>
      </c>
      <c r="BE4525" s="39">
        <f t="shared" si="781"/>
        <v>3.4351208213083538E-2</v>
      </c>
      <c r="BF4525" s="39">
        <f t="shared" si="782"/>
        <v>1.6583659879293187E-2</v>
      </c>
    </row>
    <row r="4526" spans="40:58" x14ac:dyDescent="0.3">
      <c r="AN4526" s="37">
        <f t="shared" si="775"/>
        <v>5</v>
      </c>
      <c r="AO4526" s="32" t="s">
        <v>100</v>
      </c>
      <c r="AP4526" s="32" t="s">
        <v>233</v>
      </c>
      <c r="AQ4526" s="32" t="s">
        <v>81</v>
      </c>
      <c r="AR4526" s="33">
        <v>6403.9239209999996</v>
      </c>
      <c r="AS4526" s="34">
        <v>5867.5453850000004</v>
      </c>
      <c r="AT4526" s="33">
        <v>104.327868</v>
      </c>
      <c r="AU4526" s="35">
        <v>432.05066799999997</v>
      </c>
      <c r="AV4526" s="33">
        <v>4628.9239399999997</v>
      </c>
      <c r="AW4526" s="33">
        <v>1774.9999809999999</v>
      </c>
      <c r="AX4526" s="53">
        <v>237</v>
      </c>
      <c r="AY4526" s="53">
        <v>113</v>
      </c>
      <c r="AZ4526" s="38">
        <f t="shared" si="776"/>
        <v>45423</v>
      </c>
      <c r="BA4526" s="39">
        <f t="shared" si="777"/>
        <v>0.66228386498859659</v>
      </c>
      <c r="BB4526" s="40">
        <f t="shared" si="778"/>
        <v>387.70845450719219</v>
      </c>
      <c r="BC4526" s="39">
        <f t="shared" si="779"/>
        <v>0.25395834172452736</v>
      </c>
      <c r="BD4526" s="40">
        <f t="shared" si="780"/>
        <v>148.67008149280704</v>
      </c>
      <c r="BE4526" s="39">
        <f t="shared" si="781"/>
        <v>6.7466552277924849E-2</v>
      </c>
      <c r="BF4526" s="39">
        <f t="shared" si="782"/>
        <v>1.6291241008951393E-2</v>
      </c>
    </row>
    <row r="4527" spans="40:58" x14ac:dyDescent="0.3">
      <c r="AN4527" s="37">
        <f t="shared" si="775"/>
        <v>5</v>
      </c>
      <c r="AO4527" s="32" t="s">
        <v>100</v>
      </c>
      <c r="AP4527" s="32" t="s">
        <v>234</v>
      </c>
      <c r="AQ4527" s="32" t="s">
        <v>84</v>
      </c>
      <c r="AR4527" s="33">
        <v>3106.4127789999998</v>
      </c>
      <c r="AS4527" s="34">
        <v>2824.6363270000002</v>
      </c>
      <c r="AT4527" s="33">
        <v>122.95827</v>
      </c>
      <c r="AU4527" s="35">
        <v>158.81818200000001</v>
      </c>
      <c r="AV4527" s="33">
        <v>1271.23099</v>
      </c>
      <c r="AW4527" s="33">
        <v>1835.181789</v>
      </c>
      <c r="AX4527" s="53">
        <v>57</v>
      </c>
      <c r="AY4527" s="53">
        <v>110</v>
      </c>
      <c r="AZ4527" s="38">
        <f t="shared" si="776"/>
        <v>45424</v>
      </c>
      <c r="BA4527" s="39">
        <f t="shared" si="777"/>
        <v>0.37210772273096393</v>
      </c>
      <c r="BB4527" s="40">
        <f t="shared" si="778"/>
        <v>115.31080494394496</v>
      </c>
      <c r="BC4527" s="39">
        <f t="shared" si="779"/>
        <v>0.53718428961689046</v>
      </c>
      <c r="BD4527" s="40">
        <f t="shared" si="780"/>
        <v>166.46564705605468</v>
      </c>
      <c r="BE4527" s="39">
        <f t="shared" si="781"/>
        <v>5.1125910591678009E-2</v>
      </c>
      <c r="BF4527" s="39">
        <f t="shared" si="782"/>
        <v>3.9582077060467825E-2</v>
      </c>
    </row>
    <row r="4528" spans="40:58" x14ac:dyDescent="0.3">
      <c r="AN4528" s="37">
        <f t="shared" si="775"/>
        <v>5</v>
      </c>
      <c r="AO4528" s="32" t="s">
        <v>100</v>
      </c>
      <c r="AP4528" s="32" t="s">
        <v>235</v>
      </c>
      <c r="AQ4528" s="32" t="s">
        <v>67</v>
      </c>
      <c r="AR4528" s="33">
        <v>1380.667653</v>
      </c>
      <c r="AS4528" s="34">
        <v>1227.090905</v>
      </c>
      <c r="AT4528" s="33">
        <v>44.515647000000001</v>
      </c>
      <c r="AU4528" s="35">
        <v>109.06110099999999</v>
      </c>
      <c r="AV4528" s="33">
        <v>1099.576744</v>
      </c>
      <c r="AW4528" s="33">
        <v>281.09090900000001</v>
      </c>
      <c r="AX4528" s="53">
        <v>54</v>
      </c>
      <c r="AY4528" s="53">
        <v>18</v>
      </c>
      <c r="AZ4528" s="38">
        <f t="shared" si="776"/>
        <v>45425</v>
      </c>
      <c r="BA4528" s="39">
        <f t="shared" si="777"/>
        <v>0.70782187946088226</v>
      </c>
      <c r="BB4528" s="40">
        <f t="shared" si="778"/>
        <v>122.30997094269468</v>
      </c>
      <c r="BC4528" s="39">
        <f t="shared" si="779"/>
        <v>0.18094443756965076</v>
      </c>
      <c r="BD4528" s="40">
        <f t="shared" si="780"/>
        <v>31.266777057305276</v>
      </c>
      <c r="BE4528" s="39">
        <f t="shared" si="781"/>
        <v>7.8991566698202342E-2</v>
      </c>
      <c r="BF4528" s="39">
        <f t="shared" si="782"/>
        <v>3.2242116271264595E-2</v>
      </c>
    </row>
    <row r="4529" spans="40:58" x14ac:dyDescent="0.3">
      <c r="AN4529" s="37">
        <f t="shared" si="775"/>
        <v>5</v>
      </c>
      <c r="AO4529" s="32" t="s">
        <v>100</v>
      </c>
      <c r="AP4529" s="32" t="s">
        <v>236</v>
      </c>
      <c r="AQ4529" s="32" t="s">
        <v>70</v>
      </c>
      <c r="AR4529" s="33">
        <v>998.09090400000002</v>
      </c>
      <c r="AS4529" s="34">
        <v>928.45454199999995</v>
      </c>
      <c r="AT4529" s="33">
        <v>1</v>
      </c>
      <c r="AU4529" s="35">
        <v>69.636362000000005</v>
      </c>
      <c r="AV4529" s="33">
        <v>454.09090200000003</v>
      </c>
      <c r="AW4529" s="33">
        <v>544.00000199999999</v>
      </c>
      <c r="AX4529" s="53">
        <v>20</v>
      </c>
      <c r="AY4529" s="53">
        <v>39</v>
      </c>
      <c r="AZ4529" s="38">
        <f t="shared" si="776"/>
        <v>45426</v>
      </c>
      <c r="BA4529" s="39">
        <f t="shared" si="777"/>
        <v>0.42321714227234875</v>
      </c>
      <c r="BB4529" s="40">
        <f t="shared" si="778"/>
        <v>31.68172188109487</v>
      </c>
      <c r="BC4529" s="39">
        <f t="shared" si="779"/>
        <v>0.50701329894205183</v>
      </c>
      <c r="BD4529" s="40">
        <f t="shared" si="780"/>
        <v>37.954640118905203</v>
      </c>
      <c r="BE4529" s="39">
        <f t="shared" si="781"/>
        <v>6.9769558785599359E-2</v>
      </c>
      <c r="BF4529" s="39">
        <f t="shared" si="782"/>
        <v>1.0019127476188282E-3</v>
      </c>
    </row>
    <row r="4530" spans="40:58" x14ac:dyDescent="0.3">
      <c r="AN4530" s="37">
        <f t="shared" si="775"/>
        <v>5</v>
      </c>
      <c r="AO4530" s="32" t="s">
        <v>100</v>
      </c>
      <c r="AP4530" s="32" t="s">
        <v>237</v>
      </c>
      <c r="AQ4530" s="32" t="s">
        <v>72</v>
      </c>
      <c r="AR4530" s="33">
        <v>1272.0790850000001</v>
      </c>
      <c r="AS4530" s="34">
        <v>1109.9881780000001</v>
      </c>
      <c r="AT4530" s="33">
        <v>68.636362000000005</v>
      </c>
      <c r="AU4530" s="35">
        <v>93.454544999999996</v>
      </c>
      <c r="AV4530" s="33">
        <v>777.99999500000001</v>
      </c>
      <c r="AW4530" s="33">
        <v>494.07909000000001</v>
      </c>
      <c r="AX4530" s="53">
        <v>36</v>
      </c>
      <c r="AY4530" s="53">
        <v>35</v>
      </c>
      <c r="AZ4530" s="38">
        <f t="shared" si="776"/>
        <v>45427</v>
      </c>
      <c r="BA4530" s="39">
        <f t="shared" si="777"/>
        <v>0.53366623161398774</v>
      </c>
      <c r="BB4530" s="40">
        <f t="shared" si="778"/>
        <v>99.134343393080371</v>
      </c>
      <c r="BC4530" s="39">
        <f t="shared" si="779"/>
        <v>0.33891173235748967</v>
      </c>
      <c r="BD4530" s="40">
        <f t="shared" si="780"/>
        <v>62.956563606919637</v>
      </c>
      <c r="BE4530" s="39">
        <f t="shared" si="781"/>
        <v>7.3465986589976828E-2</v>
      </c>
      <c r="BF4530" s="39">
        <f t="shared" si="782"/>
        <v>5.395604943854572E-2</v>
      </c>
    </row>
    <row r="4531" spans="40:58" x14ac:dyDescent="0.3">
      <c r="AN4531" s="37">
        <f t="shared" si="775"/>
        <v>5</v>
      </c>
      <c r="AO4531" s="32" t="s">
        <v>100</v>
      </c>
      <c r="AP4531" s="32" t="s">
        <v>238</v>
      </c>
      <c r="AQ4531" s="32" t="s">
        <v>75</v>
      </c>
      <c r="AR4531" s="33">
        <v>866.37406499999997</v>
      </c>
      <c r="AS4531" s="34">
        <v>736.81817899999999</v>
      </c>
      <c r="AT4531" s="33">
        <v>39.374068000000001</v>
      </c>
      <c r="AU4531" s="35">
        <v>90.181818000000007</v>
      </c>
      <c r="AV4531" s="33">
        <v>773.27272400000004</v>
      </c>
      <c r="AW4531" s="33">
        <v>93.101341000000005</v>
      </c>
      <c r="AX4531" s="53">
        <v>39</v>
      </c>
      <c r="AY4531" s="53">
        <v>5</v>
      </c>
      <c r="AZ4531" s="38">
        <f t="shared" si="776"/>
        <v>45428</v>
      </c>
      <c r="BA4531" s="39">
        <f t="shared" si="777"/>
        <v>0.75907054159529308</v>
      </c>
      <c r="BB4531" s="40">
        <f t="shared" si="778"/>
        <v>115.63369325633434</v>
      </c>
      <c r="BC4531" s="39">
        <f t="shared" si="779"/>
        <v>9.1391411002514661E-2</v>
      </c>
      <c r="BD4531" s="40">
        <f t="shared" si="780"/>
        <v>13.922192743665665</v>
      </c>
      <c r="BE4531" s="39">
        <f t="shared" si="781"/>
        <v>0.10409108679863358</v>
      </c>
      <c r="BF4531" s="39">
        <f t="shared" si="782"/>
        <v>4.5446960603558698E-2</v>
      </c>
    </row>
    <row r="4532" spans="40:58" x14ac:dyDescent="0.3">
      <c r="AN4532" s="37">
        <f t="shared" si="775"/>
        <v>5</v>
      </c>
      <c r="AO4532" s="32" t="s">
        <v>100</v>
      </c>
      <c r="AP4532" s="32" t="s">
        <v>239</v>
      </c>
      <c r="AQ4532" s="32" t="s">
        <v>78</v>
      </c>
      <c r="AR4532" s="33">
        <v>3064.0426029999999</v>
      </c>
      <c r="AS4532" s="34">
        <v>2772.145438</v>
      </c>
      <c r="AT4532" s="33">
        <v>36.915052000000003</v>
      </c>
      <c r="AU4532" s="35">
        <v>254.982113</v>
      </c>
      <c r="AV4532" s="33">
        <v>2722.315325</v>
      </c>
      <c r="AW4532" s="33">
        <v>341.72727800000001</v>
      </c>
      <c r="AX4532" s="53">
        <v>134</v>
      </c>
      <c r="AY4532" s="53">
        <v>30</v>
      </c>
      <c r="AZ4532" s="38">
        <f t="shared" si="776"/>
        <v>45429</v>
      </c>
      <c r="BA4532" s="39">
        <f t="shared" si="777"/>
        <v>0.80383116559344236</v>
      </c>
      <c r="BB4532" s="40">
        <f t="shared" si="778"/>
        <v>259.34238800254479</v>
      </c>
      <c r="BC4532" s="39">
        <f t="shared" si="779"/>
        <v>0.10090346025209784</v>
      </c>
      <c r="BD4532" s="40">
        <f t="shared" si="780"/>
        <v>32.554776997455093</v>
      </c>
      <c r="BE4532" s="39">
        <f t="shared" si="781"/>
        <v>8.321754819934532E-2</v>
      </c>
      <c r="BF4532" s="39">
        <f t="shared" si="782"/>
        <v>1.2047825955114503E-2</v>
      </c>
    </row>
    <row r="4533" spans="40:58" x14ac:dyDescent="0.3">
      <c r="AN4533" s="37">
        <f t="shared" si="775"/>
        <v>5</v>
      </c>
      <c r="AO4533" s="32" t="s">
        <v>100</v>
      </c>
      <c r="AP4533" s="32" t="s">
        <v>240</v>
      </c>
      <c r="AQ4533" s="32" t="s">
        <v>81</v>
      </c>
      <c r="AR4533" s="33">
        <v>5615.2160610000001</v>
      </c>
      <c r="AS4533" s="34">
        <v>5031.7817859999996</v>
      </c>
      <c r="AT4533" s="33">
        <v>236.21460300000001</v>
      </c>
      <c r="AU4533" s="35">
        <v>347.219672</v>
      </c>
      <c r="AV4533" s="33">
        <v>3650.8888040000002</v>
      </c>
      <c r="AW4533" s="33">
        <v>1964.3272569999999</v>
      </c>
      <c r="AX4533" s="53">
        <v>171</v>
      </c>
      <c r="AY4533" s="53">
        <v>112</v>
      </c>
      <c r="AZ4533" s="38">
        <f t="shared" si="776"/>
        <v>45430</v>
      </c>
      <c r="BA4533" s="39">
        <f t="shared" si="777"/>
        <v>0.58262278018952185</v>
      </c>
      <c r="BB4533" s="40">
        <f t="shared" si="778"/>
        <v>379.33601117532476</v>
      </c>
      <c r="BC4533" s="39">
        <f t="shared" si="779"/>
        <v>0.31347484656927865</v>
      </c>
      <c r="BD4533" s="40">
        <f t="shared" si="780"/>
        <v>204.09826382467577</v>
      </c>
      <c r="BE4533" s="39">
        <f t="shared" si="781"/>
        <v>6.1835496306470616E-2</v>
      </c>
      <c r="BF4533" s="39">
        <f t="shared" si="782"/>
        <v>4.2066876934728874E-2</v>
      </c>
    </row>
    <row r="4534" spans="40:58" x14ac:dyDescent="0.3">
      <c r="AN4534" s="37">
        <f t="shared" si="775"/>
        <v>5</v>
      </c>
      <c r="AO4534" s="32" t="s">
        <v>100</v>
      </c>
      <c r="AP4534" s="32" t="s">
        <v>241</v>
      </c>
      <c r="AQ4534" s="32" t="s">
        <v>84</v>
      </c>
      <c r="AR4534" s="33">
        <v>3283.4002719999999</v>
      </c>
      <c r="AS4534" s="34">
        <v>3070.9090679999999</v>
      </c>
      <c r="AT4534" s="33">
        <v>114.090907</v>
      </c>
      <c r="AU4534" s="35">
        <v>98.400296999999995</v>
      </c>
      <c r="AV4534" s="33">
        <v>1919.9457339999999</v>
      </c>
      <c r="AW4534" s="33">
        <v>1363.454538</v>
      </c>
      <c r="AX4534" s="53">
        <v>97</v>
      </c>
      <c r="AY4534" s="53">
        <v>73</v>
      </c>
      <c r="AZ4534" s="38">
        <f t="shared" si="776"/>
        <v>45431</v>
      </c>
      <c r="BA4534" s="39">
        <f t="shared" si="777"/>
        <v>0.54690041258741684</v>
      </c>
      <c r="BB4534" s="40">
        <f t="shared" si="778"/>
        <v>124.25277055356337</v>
      </c>
      <c r="BC4534" s="39">
        <f t="shared" si="779"/>
        <v>0.3883827736229058</v>
      </c>
      <c r="BD4534" s="40">
        <f t="shared" si="780"/>
        <v>88.238433446436545</v>
      </c>
      <c r="BE4534" s="39">
        <f t="shared" si="781"/>
        <v>2.996902261327461E-2</v>
      </c>
      <c r="BF4534" s="39">
        <f t="shared" si="782"/>
        <v>3.4747791176402754E-2</v>
      </c>
    </row>
    <row r="4535" spans="40:58" x14ac:dyDescent="0.3">
      <c r="AN4535" s="37">
        <f t="shared" si="775"/>
        <v>5</v>
      </c>
      <c r="AO4535" s="32" t="s">
        <v>100</v>
      </c>
      <c r="AP4535" s="32" t="s">
        <v>242</v>
      </c>
      <c r="AQ4535" s="32" t="s">
        <v>67</v>
      </c>
      <c r="AR4535" s="33">
        <v>2334.6363529999999</v>
      </c>
      <c r="AS4535" s="34">
        <v>2142.9999899999998</v>
      </c>
      <c r="AT4535" s="33">
        <v>88.454544999999996</v>
      </c>
      <c r="AU4535" s="35">
        <v>103.18181800000001</v>
      </c>
      <c r="AV4535" s="33">
        <v>951.63636199999996</v>
      </c>
      <c r="AW4535" s="33">
        <v>1382.9999909999999</v>
      </c>
      <c r="AX4535" s="53">
        <v>42</v>
      </c>
      <c r="AY4535" s="53">
        <v>91</v>
      </c>
      <c r="AZ4535" s="38">
        <f t="shared" si="776"/>
        <v>45432</v>
      </c>
      <c r="BA4535" s="39">
        <f t="shared" si="777"/>
        <v>0.37415771931505182</v>
      </c>
      <c r="BB4535" s="40">
        <f t="shared" si="778"/>
        <v>78.114148731509744</v>
      </c>
      <c r="BC4535" s="39">
        <f t="shared" si="779"/>
        <v>0.54375824958787899</v>
      </c>
      <c r="BD4535" s="40">
        <f t="shared" si="780"/>
        <v>113.52221426849032</v>
      </c>
      <c r="BE4535" s="39">
        <f t="shared" si="781"/>
        <v>4.4196098406251459E-2</v>
      </c>
      <c r="BF4535" s="39">
        <f t="shared" si="782"/>
        <v>3.7887932690817652E-2</v>
      </c>
    </row>
    <row r="4536" spans="40:58" x14ac:dyDescent="0.3">
      <c r="AN4536" s="37">
        <f t="shared" si="775"/>
        <v>5</v>
      </c>
      <c r="AO4536" s="32" t="s">
        <v>100</v>
      </c>
      <c r="AP4536" s="32" t="s">
        <v>243</v>
      </c>
      <c r="AQ4536" s="32" t="s">
        <v>70</v>
      </c>
      <c r="AR4536" s="33">
        <v>1203.105061</v>
      </c>
      <c r="AS4536" s="34">
        <v>996.68181300000003</v>
      </c>
      <c r="AT4536" s="33">
        <v>68.554395999999997</v>
      </c>
      <c r="AU4536" s="35">
        <v>137.868852</v>
      </c>
      <c r="AV4536" s="33">
        <v>679.15051400000004</v>
      </c>
      <c r="AW4536" s="33">
        <v>523.95454700000005</v>
      </c>
      <c r="AX4536" s="53">
        <v>25</v>
      </c>
      <c r="AY4536" s="53">
        <v>35</v>
      </c>
      <c r="AZ4536" s="38">
        <f t="shared" si="776"/>
        <v>45433</v>
      </c>
      <c r="BA4536" s="39">
        <f t="shared" si="777"/>
        <v>0.4676441003810094</v>
      </c>
      <c r="BB4536" s="40">
        <f t="shared" si="778"/>
        <v>116.52553008481564</v>
      </c>
      <c r="BC4536" s="39">
        <f t="shared" si="779"/>
        <v>0.36078048638913979</v>
      </c>
      <c r="BD4536" s="40">
        <f t="shared" si="780"/>
        <v>89.89771791518433</v>
      </c>
      <c r="BE4536" s="39">
        <f t="shared" si="781"/>
        <v>0.11459419170376178</v>
      </c>
      <c r="BF4536" s="39">
        <f t="shared" si="782"/>
        <v>5.698122152608915E-2</v>
      </c>
    </row>
    <row r="4537" spans="40:58" x14ac:dyDescent="0.3">
      <c r="AN4537" s="37">
        <f t="shared" si="775"/>
        <v>5</v>
      </c>
      <c r="AO4537" s="32" t="s">
        <v>100</v>
      </c>
      <c r="AP4537" s="32" t="s">
        <v>244</v>
      </c>
      <c r="AQ4537" s="32" t="s">
        <v>72</v>
      </c>
      <c r="AR4537" s="33">
        <v>1504.2324779999999</v>
      </c>
      <c r="AS4537" s="34">
        <v>1403.18181</v>
      </c>
      <c r="AT4537" s="33">
        <v>34.090907999999999</v>
      </c>
      <c r="AU4537" s="35">
        <v>66.959760000000003</v>
      </c>
      <c r="AV4537" s="33">
        <v>562.50521100000003</v>
      </c>
      <c r="AW4537" s="33">
        <v>941.72726699999998</v>
      </c>
      <c r="AX4537" s="53">
        <v>27</v>
      </c>
      <c r="AY4537" s="53">
        <v>58</v>
      </c>
      <c r="AZ4537" s="38">
        <f t="shared" si="776"/>
        <v>45434</v>
      </c>
      <c r="BA4537" s="39">
        <f t="shared" si="777"/>
        <v>0.34882738602025537</v>
      </c>
      <c r="BB4537" s="40">
        <f t="shared" si="778"/>
        <v>37.787727732488754</v>
      </c>
      <c r="BC4537" s="39">
        <f t="shared" si="779"/>
        <v>0.58399505367712778</v>
      </c>
      <c r="BD4537" s="40">
        <f t="shared" si="780"/>
        <v>63.262940267511119</v>
      </c>
      <c r="BE4537" s="39">
        <f t="shared" si="781"/>
        <v>4.4514236316070294E-2</v>
      </c>
      <c r="BF4537" s="39">
        <f t="shared" si="782"/>
        <v>2.2663323986546715E-2</v>
      </c>
    </row>
    <row r="4538" spans="40:58" x14ac:dyDescent="0.3">
      <c r="AN4538" s="37">
        <f t="shared" si="775"/>
        <v>5</v>
      </c>
      <c r="AO4538" s="32" t="s">
        <v>100</v>
      </c>
      <c r="AP4538" s="32" t="s">
        <v>245</v>
      </c>
      <c r="AQ4538" s="32" t="s">
        <v>75</v>
      </c>
      <c r="AR4538" s="33">
        <v>1770.4999889999999</v>
      </c>
      <c r="AS4538" s="34">
        <v>1656.0908979999999</v>
      </c>
      <c r="AT4538" s="33">
        <v>34.409090999999997</v>
      </c>
      <c r="AU4538" s="35">
        <v>80</v>
      </c>
      <c r="AV4538" s="33">
        <v>872.59090300000003</v>
      </c>
      <c r="AW4538" s="33">
        <v>897.909086</v>
      </c>
      <c r="AX4538" s="53">
        <v>48</v>
      </c>
      <c r="AY4538" s="53">
        <v>54</v>
      </c>
      <c r="AZ4538" s="38">
        <f t="shared" si="776"/>
        <v>45435</v>
      </c>
      <c r="BA4538" s="39">
        <f t="shared" si="777"/>
        <v>0.46100219635299677</v>
      </c>
      <c r="BB4538" s="40">
        <f t="shared" si="778"/>
        <v>56.386519428043421</v>
      </c>
      <c r="BC4538" s="39">
        <f t="shared" si="779"/>
        <v>0.47437815286427742</v>
      </c>
      <c r="BD4538" s="40">
        <f t="shared" si="780"/>
        <v>58.022571571956568</v>
      </c>
      <c r="BE4538" s="39">
        <f t="shared" si="781"/>
        <v>4.518497627621279E-2</v>
      </c>
      <c r="BF4538" s="39">
        <f t="shared" si="782"/>
        <v>1.9434674506513084E-2</v>
      </c>
    </row>
    <row r="4539" spans="40:58" x14ac:dyDescent="0.3">
      <c r="AN4539" s="37">
        <f t="shared" si="775"/>
        <v>5</v>
      </c>
      <c r="AO4539" s="32" t="s">
        <v>100</v>
      </c>
      <c r="AP4539" s="32" t="s">
        <v>246</v>
      </c>
      <c r="AQ4539" s="32" t="s">
        <v>78</v>
      </c>
      <c r="AR4539" s="33">
        <v>2425.2429149999998</v>
      </c>
      <c r="AS4539" s="34">
        <v>2151.6363590000001</v>
      </c>
      <c r="AT4539" s="33">
        <v>173.60655600000001</v>
      </c>
      <c r="AU4539" s="35">
        <v>100</v>
      </c>
      <c r="AV4539" s="33">
        <v>1951.959754</v>
      </c>
      <c r="AW4539" s="33">
        <v>473.28316100000001</v>
      </c>
      <c r="AX4539" s="53">
        <v>83</v>
      </c>
      <c r="AY4539" s="53">
        <v>35</v>
      </c>
      <c r="AZ4539" s="38">
        <f t="shared" si="776"/>
        <v>45436</v>
      </c>
      <c r="BA4539" s="39">
        <f t="shared" si="777"/>
        <v>0.71405102100768447</v>
      </c>
      <c r="BB4539" s="40">
        <f t="shared" si="778"/>
        <v>220.21257435259707</v>
      </c>
      <c r="BC4539" s="39">
        <f t="shared" si="779"/>
        <v>0.17313283414028541</v>
      </c>
      <c r="BD4539" s="40">
        <f t="shared" si="780"/>
        <v>53.39398164740269</v>
      </c>
      <c r="BE4539" s="39">
        <f t="shared" si="781"/>
        <v>4.1232983047390946E-2</v>
      </c>
      <c r="BF4539" s="39">
        <f t="shared" si="782"/>
        <v>7.1583161804639278E-2</v>
      </c>
    </row>
    <row r="4540" spans="40:58" x14ac:dyDescent="0.3">
      <c r="AN4540" s="37">
        <f t="shared" si="775"/>
        <v>5</v>
      </c>
      <c r="AO4540" s="32" t="s">
        <v>100</v>
      </c>
      <c r="AP4540" s="32" t="s">
        <v>247</v>
      </c>
      <c r="AQ4540" s="32" t="s">
        <v>81</v>
      </c>
      <c r="AR4540" s="33">
        <v>5399.374022</v>
      </c>
      <c r="AS4540" s="34">
        <v>5140.9090470000001</v>
      </c>
      <c r="AT4540" s="33">
        <v>128.181817</v>
      </c>
      <c r="AU4540" s="35">
        <v>130.28315799999999</v>
      </c>
      <c r="AV4540" s="33">
        <v>4414.3740250000001</v>
      </c>
      <c r="AW4540" s="33">
        <v>984.99999700000001</v>
      </c>
      <c r="AX4540" s="53">
        <v>228</v>
      </c>
      <c r="AY4540" s="53">
        <v>62</v>
      </c>
      <c r="AZ4540" s="38">
        <f t="shared" si="776"/>
        <v>45437</v>
      </c>
      <c r="BA4540" s="39">
        <f t="shared" si="777"/>
        <v>0.77843476384537558</v>
      </c>
      <c r="BB4540" s="40">
        <f t="shared" si="778"/>
        <v>211.31358327157463</v>
      </c>
      <c r="BC4540" s="39">
        <f t="shared" si="779"/>
        <v>0.17369580278200161</v>
      </c>
      <c r="BD4540" s="40">
        <f t="shared" si="780"/>
        <v>47.151391728425246</v>
      </c>
      <c r="BE4540" s="39">
        <f t="shared" si="781"/>
        <v>2.4129307854791168E-2</v>
      </c>
      <c r="BF4540" s="39">
        <f t="shared" si="782"/>
        <v>2.374012551783174E-2</v>
      </c>
    </row>
    <row r="4541" spans="40:58" x14ac:dyDescent="0.3">
      <c r="AN4541" s="37">
        <f t="shared" si="775"/>
        <v>5</v>
      </c>
      <c r="AO4541" s="32" t="s">
        <v>100</v>
      </c>
      <c r="AP4541" s="32" t="s">
        <v>248</v>
      </c>
      <c r="AQ4541" s="32" t="s">
        <v>84</v>
      </c>
      <c r="AR4541" s="33">
        <v>3668.3233599999999</v>
      </c>
      <c r="AS4541" s="34">
        <v>3428.181783</v>
      </c>
      <c r="AT4541" s="33">
        <v>54.545453999999999</v>
      </c>
      <c r="AU4541" s="35">
        <v>185.59612300000001</v>
      </c>
      <c r="AV4541" s="33">
        <v>2030.5961070000001</v>
      </c>
      <c r="AW4541" s="33">
        <v>1637.727253</v>
      </c>
      <c r="AX4541" s="53">
        <v>100</v>
      </c>
      <c r="AY4541" s="53">
        <v>102</v>
      </c>
      <c r="AZ4541" s="38">
        <f t="shared" si="776"/>
        <v>45438</v>
      </c>
      <c r="BA4541" s="39">
        <f t="shared" si="777"/>
        <v>0.51731154306424842</v>
      </c>
      <c r="BB4541" s="40">
        <f t="shared" si="778"/>
        <v>132.9300891797719</v>
      </c>
      <c r="BC4541" s="39">
        <f t="shared" si="779"/>
        <v>0.41722487768356714</v>
      </c>
      <c r="BD4541" s="40">
        <f t="shared" si="780"/>
        <v>107.21148782022799</v>
      </c>
      <c r="BE4541" s="39">
        <f t="shared" si="781"/>
        <v>5.0594264677909971E-2</v>
      </c>
      <c r="BF4541" s="39">
        <f t="shared" si="782"/>
        <v>1.4869314574274609E-2</v>
      </c>
    </row>
    <row r="4542" spans="40:58" x14ac:dyDescent="0.3">
      <c r="AN4542" s="37">
        <f t="shared" si="775"/>
        <v>5</v>
      </c>
      <c r="AO4542" s="32" t="s">
        <v>100</v>
      </c>
      <c r="AP4542" s="32" t="s">
        <v>249</v>
      </c>
      <c r="AQ4542" s="32" t="s">
        <v>67</v>
      </c>
      <c r="AR4542" s="33">
        <v>1229.8688480000001</v>
      </c>
      <c r="AS4542" s="34">
        <v>1085.45454</v>
      </c>
      <c r="AT4542" s="33">
        <v>47.272727000000003</v>
      </c>
      <c r="AU4542" s="35">
        <v>97.141581000000002</v>
      </c>
      <c r="AV4542" s="33">
        <v>588.41430400000002</v>
      </c>
      <c r="AW4542" s="33">
        <v>641.45454400000006</v>
      </c>
      <c r="AX4542" s="53">
        <v>24</v>
      </c>
      <c r="AY4542" s="53">
        <v>39</v>
      </c>
      <c r="AZ4542" s="38">
        <f t="shared" si="776"/>
        <v>45439</v>
      </c>
      <c r="BA4542" s="39">
        <f t="shared" si="777"/>
        <v>0.42225738976235261</v>
      </c>
      <c r="BB4542" s="40">
        <f t="shared" si="778"/>
        <v>69.09309449348838</v>
      </c>
      <c r="BC4542" s="39">
        <f t="shared" si="779"/>
        <v>0.46032008324637902</v>
      </c>
      <c r="BD4542" s="40">
        <f t="shared" si="780"/>
        <v>75.321213506511739</v>
      </c>
      <c r="BE4542" s="39">
        <f t="shared" si="781"/>
        <v>7.8985317140092326E-2</v>
      </c>
      <c r="BF4542" s="39">
        <f t="shared" si="782"/>
        <v>3.8437209851175935E-2</v>
      </c>
    </row>
    <row r="4543" spans="40:58" x14ac:dyDescent="0.3">
      <c r="AN4543" s="37">
        <f t="shared" si="775"/>
        <v>5</v>
      </c>
      <c r="AO4543" s="32" t="s">
        <v>100</v>
      </c>
      <c r="AP4543" s="32" t="s">
        <v>250</v>
      </c>
      <c r="AQ4543" s="32" t="s">
        <v>70</v>
      </c>
      <c r="AR4543" s="33">
        <v>1956.7376979999999</v>
      </c>
      <c r="AS4543" s="34">
        <v>1817.909085</v>
      </c>
      <c r="AT4543" s="33">
        <v>46.818182</v>
      </c>
      <c r="AU4543" s="35">
        <v>92.010430999999997</v>
      </c>
      <c r="AV4543" s="33">
        <v>1299.1922420000001</v>
      </c>
      <c r="AW4543" s="33">
        <v>657.54545599999994</v>
      </c>
      <c r="AX4543" s="53">
        <v>64</v>
      </c>
      <c r="AY4543" s="53">
        <v>44</v>
      </c>
      <c r="AZ4543" s="38">
        <f t="shared" si="776"/>
        <v>45440</v>
      </c>
      <c r="BA4543" s="39">
        <f t="shared" si="777"/>
        <v>0.61685111545323879</v>
      </c>
      <c r="BB4543" s="40">
        <f t="shared" si="778"/>
        <v>92.176410339297419</v>
      </c>
      <c r="BC4543" s="39">
        <f t="shared" si="779"/>
        <v>0.31219986918210713</v>
      </c>
      <c r="BD4543" s="40">
        <f t="shared" si="780"/>
        <v>46.652202660702493</v>
      </c>
      <c r="BE4543" s="39">
        <f t="shared" si="781"/>
        <v>4.7022363341823858E-2</v>
      </c>
      <c r="BF4543" s="39">
        <f t="shared" si="782"/>
        <v>2.39266520228303E-2</v>
      </c>
    </row>
    <row r="4544" spans="40:58" x14ac:dyDescent="0.3">
      <c r="AN4544" s="37">
        <f t="shared" si="775"/>
        <v>5</v>
      </c>
      <c r="AO4544" s="32" t="s">
        <v>100</v>
      </c>
      <c r="AP4544" s="32" t="s">
        <v>251</v>
      </c>
      <c r="AQ4544" s="32" t="s">
        <v>72</v>
      </c>
      <c r="AR4544" s="33">
        <v>1587.9999889999999</v>
      </c>
      <c r="AS4544" s="34">
        <v>1498.363627</v>
      </c>
      <c r="AT4544" s="33">
        <v>48.636363000000003</v>
      </c>
      <c r="AU4544" s="35">
        <v>40.999999000000003</v>
      </c>
      <c r="AV4544" s="33">
        <v>1215.6363530000001</v>
      </c>
      <c r="AW4544" s="33">
        <v>372.36363599999999</v>
      </c>
      <c r="AX4544" s="53">
        <v>61</v>
      </c>
      <c r="AY4544" s="53">
        <v>29</v>
      </c>
      <c r="AZ4544" s="38">
        <f t="shared" si="776"/>
        <v>45441</v>
      </c>
      <c r="BA4544" s="39">
        <f t="shared" si="777"/>
        <v>0.72230381840049529</v>
      </c>
      <c r="BB4544" s="40">
        <f t="shared" si="778"/>
        <v>68.617897325355557</v>
      </c>
      <c r="BC4544" s="39">
        <f t="shared" si="779"/>
        <v>0.22125010942009243</v>
      </c>
      <c r="BD4544" s="40">
        <f t="shared" si="780"/>
        <v>21.018464674644413</v>
      </c>
      <c r="BE4544" s="39">
        <f t="shared" si="781"/>
        <v>2.5818639347610226E-2</v>
      </c>
      <c r="BF4544" s="39">
        <f t="shared" si="782"/>
        <v>3.062743283180212E-2</v>
      </c>
    </row>
    <row r="4545" spans="40:58" x14ac:dyDescent="0.3">
      <c r="AN4545" s="37">
        <f t="shared" si="775"/>
        <v>5</v>
      </c>
      <c r="AO4545" s="32" t="s">
        <v>100</v>
      </c>
      <c r="AP4545" s="32" t="s">
        <v>252</v>
      </c>
      <c r="AQ4545" s="32" t="s">
        <v>75</v>
      </c>
      <c r="AR4545" s="33">
        <v>1427.545451</v>
      </c>
      <c r="AS4545" s="34">
        <v>1269.090905</v>
      </c>
      <c r="AT4545" s="33">
        <v>79.090908999999996</v>
      </c>
      <c r="AU4545" s="35">
        <v>79.363636999999997</v>
      </c>
      <c r="AV4545" s="33">
        <v>824.909088</v>
      </c>
      <c r="AW4545" s="33">
        <v>602.63636299999996</v>
      </c>
      <c r="AX4545" s="53">
        <v>37</v>
      </c>
      <c r="AY4545" s="53">
        <v>43</v>
      </c>
      <c r="AZ4545" s="38">
        <f t="shared" si="776"/>
        <v>45442</v>
      </c>
      <c r="BA4545" s="39">
        <f t="shared" si="777"/>
        <v>0.51371107780125858</v>
      </c>
      <c r="BB4545" s="40">
        <f t="shared" si="778"/>
        <v>91.563175756506268</v>
      </c>
      <c r="BC4545" s="39">
        <f t="shared" si="779"/>
        <v>0.37529102305023998</v>
      </c>
      <c r="BD4545" s="40">
        <f t="shared" si="780"/>
        <v>66.891370243493668</v>
      </c>
      <c r="BE4545" s="39">
        <f t="shared" si="781"/>
        <v>5.5594472977659327E-2</v>
      </c>
      <c r="BF4545" s="39">
        <f t="shared" si="782"/>
        <v>5.540342617084211E-2</v>
      </c>
    </row>
    <row r="4546" spans="40:58" x14ac:dyDescent="0.3">
      <c r="AN4546" s="37">
        <f t="shared" si="775"/>
        <v>5</v>
      </c>
      <c r="AO4546" s="32" t="s">
        <v>100</v>
      </c>
      <c r="AP4546" s="32" t="s">
        <v>253</v>
      </c>
      <c r="AQ4546" s="32" t="s">
        <v>78</v>
      </c>
      <c r="AR4546" s="33">
        <v>2932.865851</v>
      </c>
      <c r="AS4546" s="34">
        <v>2708.1817999999998</v>
      </c>
      <c r="AT4546" s="33">
        <v>124.86587</v>
      </c>
      <c r="AU4546" s="35">
        <v>99.818180999999996</v>
      </c>
      <c r="AV4546" s="33">
        <v>2288.7749389999999</v>
      </c>
      <c r="AW4546" s="33">
        <v>644.090912</v>
      </c>
      <c r="AX4546" s="53">
        <v>112</v>
      </c>
      <c r="AY4546" s="53">
        <v>46</v>
      </c>
      <c r="AZ4546" s="38">
        <f t="shared" si="776"/>
        <v>45443</v>
      </c>
      <c r="BA4546" s="39">
        <f t="shared" si="777"/>
        <v>0.7206037319199099</v>
      </c>
      <c r="BB4546" s="40">
        <f t="shared" si="778"/>
        <v>175.34086154893768</v>
      </c>
      <c r="BC4546" s="39">
        <f t="shared" si="779"/>
        <v>0.20278722340680885</v>
      </c>
      <c r="BD4546" s="40">
        <f t="shared" si="780"/>
        <v>49.343189451062493</v>
      </c>
      <c r="BE4546" s="39">
        <f t="shared" si="781"/>
        <v>3.403434936035879E-2</v>
      </c>
      <c r="BF4546" s="39">
        <f t="shared" si="782"/>
        <v>4.2574695312922448E-2</v>
      </c>
    </row>
    <row r="4547" spans="40:58" x14ac:dyDescent="0.3">
      <c r="AN4547" s="37">
        <f t="shared" si="775"/>
        <v>6</v>
      </c>
      <c r="AO4547" s="32" t="s">
        <v>100</v>
      </c>
      <c r="AP4547" s="32" t="s">
        <v>254</v>
      </c>
      <c r="AQ4547" s="32" t="s">
        <v>81</v>
      </c>
      <c r="AR4547" s="33">
        <v>5214.9686499999998</v>
      </c>
      <c r="AS4547" s="34">
        <v>4980.9090390000001</v>
      </c>
      <c r="AT4547" s="33">
        <v>95.968703000000005</v>
      </c>
      <c r="AU4547" s="35">
        <v>138.09090800000001</v>
      </c>
      <c r="AV4547" s="33">
        <v>3473.827084</v>
      </c>
      <c r="AW4547" s="33">
        <v>1741.141566</v>
      </c>
      <c r="AX4547" s="53">
        <v>178</v>
      </c>
      <c r="AY4547" s="53">
        <v>103</v>
      </c>
      <c r="AZ4547" s="38">
        <f t="shared" si="776"/>
        <v>45444</v>
      </c>
      <c r="BA4547" s="39">
        <f t="shared" si="777"/>
        <v>0.63622891619856969</v>
      </c>
      <c r="BB4547" s="40">
        <f t="shared" si="778"/>
        <v>155.91323180098183</v>
      </c>
      <c r="BC4547" s="39">
        <f t="shared" si="779"/>
        <v>0.31888881763478716</v>
      </c>
      <c r="BD4547" s="40">
        <f t="shared" si="780"/>
        <v>78.146379199017858</v>
      </c>
      <c r="BE4547" s="39">
        <f t="shared" si="781"/>
        <v>2.6479719681536344E-2</v>
      </c>
      <c r="BF4547" s="39">
        <f t="shared" si="782"/>
        <v>1.8402546485106867E-2</v>
      </c>
    </row>
    <row r="4548" spans="40:58" x14ac:dyDescent="0.3">
      <c r="AN4548" s="37">
        <f t="shared" ref="AN4548:AN4611" si="783">MONTH(AP4548)</f>
        <v>6</v>
      </c>
      <c r="AO4548" s="32" t="s">
        <v>100</v>
      </c>
      <c r="AP4548" s="32" t="s">
        <v>255</v>
      </c>
      <c r="AQ4548" s="32" t="s">
        <v>84</v>
      </c>
      <c r="AR4548" s="33">
        <v>3016.5871609999999</v>
      </c>
      <c r="AS4548" s="34">
        <v>2653.0908930000001</v>
      </c>
      <c r="AT4548" s="33">
        <v>225.22354100000001</v>
      </c>
      <c r="AU4548" s="35">
        <v>138.272727</v>
      </c>
      <c r="AV4548" s="33">
        <v>1259.120711</v>
      </c>
      <c r="AW4548" s="33">
        <v>1757.4664499999999</v>
      </c>
      <c r="AX4548" s="53">
        <v>52</v>
      </c>
      <c r="AY4548" s="53">
        <v>98</v>
      </c>
      <c r="AZ4548" s="38">
        <f t="shared" ref="AZ4548:AZ4611" si="784">AP4548*1</f>
        <v>45445</v>
      </c>
      <c r="BA4548" s="39">
        <f t="shared" ref="BA4548:BA4611" si="785">(AV4548-BB4548)/AR4548</f>
        <v>0.36710283622389489</v>
      </c>
      <c r="BB4548" s="40">
        <f t="shared" ref="BB4548:BB4611" si="786">(AR4548-AS4548)*(AV4548/AR4548)</f>
        <v>151.72300848031304</v>
      </c>
      <c r="BC4548" s="39">
        <f t="shared" ref="BC4548:BC4611" si="787">(AW4548-BD4548)/AR4548</f>
        <v>0.51239798752173804</v>
      </c>
      <c r="BD4548" s="40">
        <f t="shared" ref="BD4548:BD4611" si="788">(AR4548-AS4548)*(AW4548/AR4548)</f>
        <v>211.77325951968683</v>
      </c>
      <c r="BE4548" s="39">
        <f t="shared" ref="BE4548:BE4611" si="789">AU4548/AR4548</f>
        <v>4.5837471162001014E-2</v>
      </c>
      <c r="BF4548" s="39">
        <f t="shared" ref="BF4548:BF4611" si="790">AT4548/AR4548</f>
        <v>7.4661705092366137E-2</v>
      </c>
    </row>
    <row r="4549" spans="40:58" x14ac:dyDescent="0.3">
      <c r="AN4549" s="37">
        <f t="shared" si="783"/>
        <v>6</v>
      </c>
      <c r="AO4549" s="32" t="s">
        <v>100</v>
      </c>
      <c r="AP4549" s="32" t="s">
        <v>256</v>
      </c>
      <c r="AQ4549" s="32" t="s">
        <v>67</v>
      </c>
      <c r="AR4549" s="33">
        <v>2056.3725629999999</v>
      </c>
      <c r="AS4549" s="34">
        <v>1835.272714</v>
      </c>
      <c r="AT4549" s="33">
        <v>32.272725999999999</v>
      </c>
      <c r="AU4549" s="35">
        <v>188.827123</v>
      </c>
      <c r="AV4549" s="33">
        <v>1329.4634719999999</v>
      </c>
      <c r="AW4549" s="33">
        <v>726.90909099999999</v>
      </c>
      <c r="AX4549" s="53">
        <v>62</v>
      </c>
      <c r="AY4549" s="53">
        <v>50</v>
      </c>
      <c r="AZ4549" s="38">
        <f t="shared" si="784"/>
        <v>45446</v>
      </c>
      <c r="BA4549" s="39">
        <f t="shared" si="785"/>
        <v>0.57699681469836983</v>
      </c>
      <c r="BB4549" s="40">
        <f t="shared" si="786"/>
        <v>142.94305331587702</v>
      </c>
      <c r="BC4549" s="39">
        <f t="shared" si="787"/>
        <v>0.31548383157253646</v>
      </c>
      <c r="BD4549" s="40">
        <f t="shared" si="788"/>
        <v>78.15679568412294</v>
      </c>
      <c r="BE4549" s="39">
        <f t="shared" si="789"/>
        <v>9.1825346436505639E-2</v>
      </c>
      <c r="BF4549" s="39">
        <f t="shared" si="790"/>
        <v>1.5694007292588061E-2</v>
      </c>
    </row>
    <row r="4550" spans="40:58" x14ac:dyDescent="0.3">
      <c r="AN4550" s="37">
        <f t="shared" si="783"/>
        <v>6</v>
      </c>
      <c r="AO4550" s="32" t="s">
        <v>100</v>
      </c>
      <c r="AP4550" s="32" t="s">
        <v>257</v>
      </c>
      <c r="AQ4550" s="32" t="s">
        <v>70</v>
      </c>
      <c r="AR4550" s="33">
        <v>991.42429100000004</v>
      </c>
      <c r="AS4550" s="34">
        <v>737.63636299999996</v>
      </c>
      <c r="AT4550" s="33">
        <v>104.060654</v>
      </c>
      <c r="AU4550" s="35">
        <v>149.72727399999999</v>
      </c>
      <c r="AV4550" s="33">
        <v>722.96974599999999</v>
      </c>
      <c r="AW4550" s="33">
        <v>268.454545</v>
      </c>
      <c r="AX4550" s="53">
        <v>27</v>
      </c>
      <c r="AY4550" s="53">
        <v>20</v>
      </c>
      <c r="AZ4550" s="38">
        <f t="shared" si="784"/>
        <v>45447</v>
      </c>
      <c r="BA4550" s="39">
        <f t="shared" si="785"/>
        <v>0.54255445121372436</v>
      </c>
      <c r="BB4550" s="40">
        <f t="shared" si="786"/>
        <v>185.06808387653913</v>
      </c>
      <c r="BC4550" s="39">
        <f t="shared" si="787"/>
        <v>0.20146238365319522</v>
      </c>
      <c r="BD4550" s="40">
        <f t="shared" si="788"/>
        <v>68.719844123460945</v>
      </c>
      <c r="BE4550" s="39">
        <f t="shared" si="789"/>
        <v>0.15102239813892152</v>
      </c>
      <c r="BF4550" s="39">
        <f t="shared" si="790"/>
        <v>0.10496076699415871</v>
      </c>
    </row>
    <row r="4551" spans="40:58" x14ac:dyDescent="0.3">
      <c r="AN4551" s="37">
        <f t="shared" si="783"/>
        <v>6</v>
      </c>
      <c r="AO4551" s="32" t="s">
        <v>100</v>
      </c>
      <c r="AP4551" s="32" t="s">
        <v>258</v>
      </c>
      <c r="AQ4551" s="32" t="s">
        <v>72</v>
      </c>
      <c r="AR4551" s="33">
        <v>2646.0542329999998</v>
      </c>
      <c r="AS4551" s="34">
        <v>2443.363625</v>
      </c>
      <c r="AT4551" s="33">
        <v>94.687033</v>
      </c>
      <c r="AU4551" s="35">
        <v>108.003575</v>
      </c>
      <c r="AV4551" s="33">
        <v>1932.777928</v>
      </c>
      <c r="AW4551" s="33">
        <v>713.27630499999998</v>
      </c>
      <c r="AX4551" s="53">
        <v>100</v>
      </c>
      <c r="AY4551" s="53">
        <v>53</v>
      </c>
      <c r="AZ4551" s="38">
        <f t="shared" si="784"/>
        <v>45448</v>
      </c>
      <c r="BA4551" s="39">
        <f t="shared" si="785"/>
        <v>0.67448544023354273</v>
      </c>
      <c r="BB4551" s="40">
        <f t="shared" si="786"/>
        <v>148.05287377316577</v>
      </c>
      <c r="BC4551" s="39">
        <f t="shared" si="787"/>
        <v>0.24891348127299168</v>
      </c>
      <c r="BD4551" s="40">
        <f t="shared" si="788"/>
        <v>54.637734226834098</v>
      </c>
      <c r="BE4551" s="39">
        <f t="shared" si="789"/>
        <v>4.0816841035623629E-2</v>
      </c>
      <c r="BF4551" s="39">
        <f t="shared" si="790"/>
        <v>3.5784237457842011E-2</v>
      </c>
    </row>
    <row r="4552" spans="40:58" x14ac:dyDescent="0.3">
      <c r="AN4552" s="37">
        <f t="shared" si="783"/>
        <v>6</v>
      </c>
      <c r="AO4552" s="32" t="s">
        <v>100</v>
      </c>
      <c r="AP4552" s="32" t="s">
        <v>259</v>
      </c>
      <c r="AQ4552" s="32" t="s">
        <v>75</v>
      </c>
      <c r="AR4552" s="33">
        <v>2062.1505219999999</v>
      </c>
      <c r="AS4552" s="34">
        <v>1941.5454549999999</v>
      </c>
      <c r="AT4552" s="33">
        <v>36.272727000000003</v>
      </c>
      <c r="AU4552" s="35">
        <v>84.332340000000002</v>
      </c>
      <c r="AV4552" s="33">
        <v>1408.24143</v>
      </c>
      <c r="AW4552" s="33">
        <v>653.90909199999999</v>
      </c>
      <c r="AX4552" s="53">
        <v>70</v>
      </c>
      <c r="AY4552" s="53">
        <v>46</v>
      </c>
      <c r="AZ4552" s="38">
        <f t="shared" si="784"/>
        <v>45449</v>
      </c>
      <c r="BA4552" s="39">
        <f t="shared" si="785"/>
        <v>0.64295999905413526</v>
      </c>
      <c r="BB4552" s="40">
        <f t="shared" si="786"/>
        <v>82.361132325395687</v>
      </c>
      <c r="BC4552" s="39">
        <f t="shared" si="787"/>
        <v>0.29855490700469622</v>
      </c>
      <c r="BD4552" s="40">
        <f t="shared" si="788"/>
        <v>38.24393467460429</v>
      </c>
      <c r="BE4552" s="39">
        <f t="shared" si="789"/>
        <v>4.0895336737208361E-2</v>
      </c>
      <c r="BF4552" s="39">
        <f t="shared" si="790"/>
        <v>1.7589757203960305E-2</v>
      </c>
    </row>
    <row r="4553" spans="40:58" x14ac:dyDescent="0.3">
      <c r="AN4553" s="37">
        <f t="shared" si="783"/>
        <v>6</v>
      </c>
      <c r="AO4553" s="32" t="s">
        <v>100</v>
      </c>
      <c r="AP4553" s="32" t="s">
        <v>260</v>
      </c>
      <c r="AQ4553" s="32" t="s">
        <v>78</v>
      </c>
      <c r="AR4553" s="33">
        <v>3027.2813510000001</v>
      </c>
      <c r="AS4553" s="34">
        <v>2743.363617</v>
      </c>
      <c r="AT4553" s="33">
        <v>181.14753999999999</v>
      </c>
      <c r="AU4553" s="35">
        <v>102.770194</v>
      </c>
      <c r="AV4553" s="33">
        <v>2581.6449899999998</v>
      </c>
      <c r="AW4553" s="33">
        <v>445.63636100000002</v>
      </c>
      <c r="AX4553" s="53">
        <v>131</v>
      </c>
      <c r="AY4553" s="53">
        <v>30</v>
      </c>
      <c r="AZ4553" s="38">
        <f t="shared" si="784"/>
        <v>45450</v>
      </c>
      <c r="BA4553" s="39">
        <f t="shared" si="785"/>
        <v>0.77281283175719184</v>
      </c>
      <c r="BB4553" s="40">
        <f t="shared" si="786"/>
        <v>242.12311660795245</v>
      </c>
      <c r="BC4553" s="39">
        <f t="shared" si="787"/>
        <v>0.13340079655118661</v>
      </c>
      <c r="BD4553" s="40">
        <f t="shared" si="788"/>
        <v>41.794617392047627</v>
      </c>
      <c r="BE4553" s="39">
        <f t="shared" si="789"/>
        <v>3.3948015425144404E-2</v>
      </c>
      <c r="BF4553" s="39">
        <f t="shared" si="790"/>
        <v>5.9838356266477058E-2</v>
      </c>
    </row>
    <row r="4554" spans="40:58" x14ac:dyDescent="0.3">
      <c r="AN4554" s="37">
        <f t="shared" si="783"/>
        <v>6</v>
      </c>
      <c r="AO4554" s="32" t="s">
        <v>100</v>
      </c>
      <c r="AP4554" s="32" t="s">
        <v>261</v>
      </c>
      <c r="AQ4554" s="32" t="s">
        <v>81</v>
      </c>
      <c r="AR4554" s="33">
        <v>3878.3957909999999</v>
      </c>
      <c r="AS4554" s="34">
        <v>3537.1636050000002</v>
      </c>
      <c r="AT4554" s="33">
        <v>163.56184400000001</v>
      </c>
      <c r="AU4554" s="35">
        <v>177.67034200000001</v>
      </c>
      <c r="AV4554" s="33">
        <v>3393.8503380000002</v>
      </c>
      <c r="AW4554" s="33">
        <v>484.54545300000001</v>
      </c>
      <c r="AX4554" s="53">
        <v>159</v>
      </c>
      <c r="AY4554" s="53">
        <v>26</v>
      </c>
      <c r="AZ4554" s="38">
        <f t="shared" si="784"/>
        <v>45451</v>
      </c>
      <c r="BA4554" s="39">
        <f t="shared" si="785"/>
        <v>0.79807476920240794</v>
      </c>
      <c r="BB4554" s="40">
        <f t="shared" si="786"/>
        <v>298.60051222208489</v>
      </c>
      <c r="BC4554" s="39">
        <f t="shared" si="787"/>
        <v>0.11394241408975506</v>
      </c>
      <c r="BD4554" s="40">
        <f t="shared" si="788"/>
        <v>42.631673777914877</v>
      </c>
      <c r="BE4554" s="39">
        <f t="shared" si="789"/>
        <v>4.5810265783675919E-2</v>
      </c>
      <c r="BF4554" s="39">
        <f t="shared" si="790"/>
        <v>4.2172550924161216E-2</v>
      </c>
    </row>
    <row r="4555" spans="40:58" x14ac:dyDescent="0.3">
      <c r="AN4555" s="37">
        <f t="shared" si="783"/>
        <v>6</v>
      </c>
      <c r="AO4555" s="32" t="s">
        <v>100</v>
      </c>
      <c r="AP4555" s="32" t="s">
        <v>262</v>
      </c>
      <c r="AQ4555" s="32" t="s">
        <v>84</v>
      </c>
      <c r="AR4555" s="33">
        <v>1696.045445</v>
      </c>
      <c r="AS4555" s="34">
        <v>1618.1818069999999</v>
      </c>
      <c r="AT4555" s="33">
        <v>66.045456000000001</v>
      </c>
      <c r="AU4555" s="35">
        <v>11.818182</v>
      </c>
      <c r="AV4555" s="33">
        <v>901.04544799999996</v>
      </c>
      <c r="AW4555" s="33">
        <v>794.99999700000001</v>
      </c>
      <c r="AX4555" s="53">
        <v>47</v>
      </c>
      <c r="AY4555" s="53">
        <v>43</v>
      </c>
      <c r="AZ4555" s="38">
        <f t="shared" si="784"/>
        <v>45452</v>
      </c>
      <c r="BA4555" s="39">
        <f t="shared" si="785"/>
        <v>0.50687286401508236</v>
      </c>
      <c r="BB4555" s="40">
        <f t="shared" si="786"/>
        <v>41.366035793115117</v>
      </c>
      <c r="BC4555" s="39">
        <f t="shared" si="787"/>
        <v>0.44721820221811043</v>
      </c>
      <c r="BD4555" s="40">
        <f t="shared" si="788"/>
        <v>36.49760220688492</v>
      </c>
      <c r="BE4555" s="39">
        <f t="shared" si="789"/>
        <v>6.968080976155683E-3</v>
      </c>
      <c r="BF4555" s="39">
        <f t="shared" si="790"/>
        <v>3.8940852790651494E-2</v>
      </c>
    </row>
    <row r="4556" spans="40:58" x14ac:dyDescent="0.3">
      <c r="AN4556" s="37">
        <f t="shared" si="783"/>
        <v>6</v>
      </c>
      <c r="AO4556" s="32" t="s">
        <v>100</v>
      </c>
      <c r="AP4556" s="32" t="s">
        <v>263</v>
      </c>
      <c r="AQ4556" s="32" t="s">
        <v>67</v>
      </c>
      <c r="AR4556" s="33">
        <v>3375.7749410000001</v>
      </c>
      <c r="AS4556" s="34">
        <v>3096.9999809999999</v>
      </c>
      <c r="AT4556" s="33">
        <v>126.502233</v>
      </c>
      <c r="AU4556" s="35">
        <v>152.272727</v>
      </c>
      <c r="AV4556" s="33">
        <v>2388.9567659999998</v>
      </c>
      <c r="AW4556" s="33">
        <v>986.818175</v>
      </c>
      <c r="AX4556" s="53">
        <v>115</v>
      </c>
      <c r="AY4556" s="53">
        <v>68</v>
      </c>
      <c r="AZ4556" s="38">
        <f t="shared" si="784"/>
        <v>45453</v>
      </c>
      <c r="BA4556" s="39">
        <f t="shared" si="785"/>
        <v>0.64923589463337394</v>
      </c>
      <c r="BB4556" s="40">
        <f t="shared" si="786"/>
        <v>197.28250209893946</v>
      </c>
      <c r="BC4556" s="39">
        <f t="shared" si="787"/>
        <v>0.26818307882537817</v>
      </c>
      <c r="BD4556" s="40">
        <f t="shared" si="788"/>
        <v>81.492457901060703</v>
      </c>
      <c r="BE4556" s="39">
        <f t="shared" si="789"/>
        <v>4.5107487809863449E-2</v>
      </c>
      <c r="BF4556" s="39">
        <f t="shared" si="790"/>
        <v>3.7473538731384287E-2</v>
      </c>
    </row>
    <row r="4557" spans="40:58" x14ac:dyDescent="0.3">
      <c r="AN4557" s="37">
        <f t="shared" si="783"/>
        <v>6</v>
      </c>
      <c r="AO4557" s="32" t="s">
        <v>100</v>
      </c>
      <c r="AP4557" s="32" t="s">
        <v>264</v>
      </c>
      <c r="AQ4557" s="32" t="s">
        <v>70</v>
      </c>
      <c r="AR4557" s="33">
        <v>2075.2801709999999</v>
      </c>
      <c r="AS4557" s="34">
        <v>1791.0909039999999</v>
      </c>
      <c r="AT4557" s="33">
        <v>40.320416999999999</v>
      </c>
      <c r="AU4557" s="35">
        <v>243.86885000000001</v>
      </c>
      <c r="AV4557" s="33">
        <v>1919.0983510000001</v>
      </c>
      <c r="AW4557" s="33">
        <v>156.18181999999999</v>
      </c>
      <c r="AX4557" s="53">
        <v>89</v>
      </c>
      <c r="AY4557" s="53">
        <v>10</v>
      </c>
      <c r="AZ4557" s="38">
        <f t="shared" si="784"/>
        <v>45454</v>
      </c>
      <c r="BA4557" s="39">
        <f t="shared" si="785"/>
        <v>0.79810749204277809</v>
      </c>
      <c r="BB4557" s="40">
        <f t="shared" si="786"/>
        <v>262.80169843708234</v>
      </c>
      <c r="BC4557" s="39">
        <f t="shared" si="787"/>
        <v>6.4952315027483762E-2</v>
      </c>
      <c r="BD4557" s="40">
        <f t="shared" si="788"/>
        <v>21.387568562917632</v>
      </c>
      <c r="BE4557" s="39">
        <f t="shared" si="789"/>
        <v>0.11751128999728684</v>
      </c>
      <c r="BF4557" s="39">
        <f t="shared" si="790"/>
        <v>1.9428902932451333E-2</v>
      </c>
    </row>
    <row r="4558" spans="40:58" x14ac:dyDescent="0.3">
      <c r="AN4558" s="37">
        <f t="shared" si="783"/>
        <v>6</v>
      </c>
      <c r="AO4558" s="32" t="s">
        <v>100</v>
      </c>
      <c r="AP4558" s="32" t="s">
        <v>265</v>
      </c>
      <c r="AQ4558" s="32" t="s">
        <v>72</v>
      </c>
      <c r="AR4558" s="33">
        <v>2190.7272579999999</v>
      </c>
      <c r="AS4558" s="34">
        <v>1974.363623</v>
      </c>
      <c r="AT4558" s="33">
        <v>83.181816999999995</v>
      </c>
      <c r="AU4558" s="35">
        <v>133.18181799999999</v>
      </c>
      <c r="AV4558" s="33">
        <v>1487.7272599999999</v>
      </c>
      <c r="AW4558" s="33">
        <v>702.99999800000001</v>
      </c>
      <c r="AX4558" s="53">
        <v>74</v>
      </c>
      <c r="AY4558" s="53">
        <v>48</v>
      </c>
      <c r="AZ4558" s="38">
        <f t="shared" si="784"/>
        <v>45455</v>
      </c>
      <c r="BA4558" s="39">
        <f t="shared" si="785"/>
        <v>0.61203158817752756</v>
      </c>
      <c r="BB4558" s="40">
        <f t="shared" si="786"/>
        <v>146.93297702245962</v>
      </c>
      <c r="BC4558" s="39">
        <f t="shared" si="787"/>
        <v>0.28920502892764016</v>
      </c>
      <c r="BD4558" s="40">
        <f t="shared" si="788"/>
        <v>69.430657977540307</v>
      </c>
      <c r="BE4558" s="39">
        <f t="shared" si="789"/>
        <v>6.079342716609408E-2</v>
      </c>
      <c r="BF4558" s="39">
        <f t="shared" si="790"/>
        <v>3.7969955728738188E-2</v>
      </c>
    </row>
    <row r="4559" spans="40:58" x14ac:dyDescent="0.3">
      <c r="AN4559" s="37">
        <f t="shared" si="783"/>
        <v>6</v>
      </c>
      <c r="AO4559" s="32" t="s">
        <v>100</v>
      </c>
      <c r="AP4559" s="32" t="s">
        <v>266</v>
      </c>
      <c r="AQ4559" s="32" t="s">
        <v>75</v>
      </c>
      <c r="AR4559" s="33">
        <v>2023.3822580000001</v>
      </c>
      <c r="AS4559" s="34">
        <v>1836.5909019999999</v>
      </c>
      <c r="AT4559" s="33">
        <v>102.596125</v>
      </c>
      <c r="AU4559" s="35">
        <v>84.195231000000007</v>
      </c>
      <c r="AV4559" s="33">
        <v>1783.422497</v>
      </c>
      <c r="AW4559" s="33">
        <v>239.95976099999999</v>
      </c>
      <c r="AX4559" s="53">
        <v>84</v>
      </c>
      <c r="AY4559" s="53">
        <v>17</v>
      </c>
      <c r="AZ4559" s="38">
        <f t="shared" si="784"/>
        <v>45456</v>
      </c>
      <c r="BA4559" s="39">
        <f t="shared" si="785"/>
        <v>0.80003832924208096</v>
      </c>
      <c r="BB4559" s="40">
        <f t="shared" si="786"/>
        <v>164.63913589161078</v>
      </c>
      <c r="BC4559" s="39">
        <f t="shared" si="787"/>
        <v>0.10764527564203372</v>
      </c>
      <c r="BD4559" s="40">
        <f t="shared" si="788"/>
        <v>22.152220108389404</v>
      </c>
      <c r="BE4559" s="39">
        <f t="shared" si="789"/>
        <v>4.1611134360356739E-2</v>
      </c>
      <c r="BF4559" s="39">
        <f t="shared" si="790"/>
        <v>5.0705260755528475E-2</v>
      </c>
    </row>
    <row r="4560" spans="40:58" x14ac:dyDescent="0.3">
      <c r="AN4560" s="37">
        <f t="shared" si="783"/>
        <v>6</v>
      </c>
      <c r="AO4560" s="32" t="s">
        <v>100</v>
      </c>
      <c r="AP4560" s="32" t="s">
        <v>267</v>
      </c>
      <c r="AQ4560" s="32" t="s">
        <v>78</v>
      </c>
      <c r="AR4560" s="33">
        <v>3252.3785250000001</v>
      </c>
      <c r="AS4560" s="34">
        <v>3037.81817</v>
      </c>
      <c r="AT4560" s="33">
        <v>82.004469</v>
      </c>
      <c r="AU4560" s="35">
        <v>132.55588599999999</v>
      </c>
      <c r="AV4560" s="33">
        <v>2673.6512539999999</v>
      </c>
      <c r="AW4560" s="33">
        <v>578.72727099999997</v>
      </c>
      <c r="AX4560" s="53">
        <v>132</v>
      </c>
      <c r="AY4560" s="53">
        <v>42</v>
      </c>
      <c r="AZ4560" s="38">
        <f t="shared" si="784"/>
        <v>45457</v>
      </c>
      <c r="BA4560" s="39">
        <f t="shared" si="785"/>
        <v>0.76782874004205626</v>
      </c>
      <c r="BB4560" s="40">
        <f t="shared" si="786"/>
        <v>176.38154900940853</v>
      </c>
      <c r="BC4560" s="39">
        <f t="shared" si="787"/>
        <v>0.16620096979929741</v>
      </c>
      <c r="BD4560" s="40">
        <f t="shared" si="788"/>
        <v>38.178805990591528</v>
      </c>
      <c r="BE4560" s="39">
        <f t="shared" si="789"/>
        <v>4.0756598588105604E-2</v>
      </c>
      <c r="BF4560" s="39">
        <f t="shared" si="790"/>
        <v>2.521369157054067E-2</v>
      </c>
    </row>
    <row r="4561" spans="40:58" x14ac:dyDescent="0.3">
      <c r="AN4561" s="37">
        <f t="shared" si="783"/>
        <v>6</v>
      </c>
      <c r="AO4561" s="32" t="s">
        <v>100</v>
      </c>
      <c r="AP4561" s="32" t="s">
        <v>268</v>
      </c>
      <c r="AQ4561" s="32" t="s">
        <v>81</v>
      </c>
      <c r="AR4561" s="33">
        <v>4119.0908799999997</v>
      </c>
      <c r="AS4561" s="34">
        <v>3540.4545149999999</v>
      </c>
      <c r="AT4561" s="33">
        <v>82.727271999999999</v>
      </c>
      <c r="AU4561" s="35">
        <v>495.90909299999998</v>
      </c>
      <c r="AV4561" s="33">
        <v>3083.1818010000002</v>
      </c>
      <c r="AW4561" s="33">
        <v>1035.909079</v>
      </c>
      <c r="AX4561" s="53">
        <v>136</v>
      </c>
      <c r="AY4561" s="53">
        <v>56</v>
      </c>
      <c r="AZ4561" s="38">
        <f t="shared" si="784"/>
        <v>45458</v>
      </c>
      <c r="BA4561" s="39">
        <f t="shared" si="785"/>
        <v>0.64336199904828784</v>
      </c>
      <c r="BB4561" s="40">
        <f t="shared" si="786"/>
        <v>433.11525818162892</v>
      </c>
      <c r="BC4561" s="39">
        <f t="shared" si="787"/>
        <v>0.21616128367180601</v>
      </c>
      <c r="BD4561" s="40">
        <f t="shared" si="788"/>
        <v>145.52110681837098</v>
      </c>
      <c r="BE4561" s="39">
        <f t="shared" si="789"/>
        <v>0.12039285061853261</v>
      </c>
      <c r="BF4561" s="39">
        <f t="shared" si="790"/>
        <v>2.008386666137359E-2</v>
      </c>
    </row>
    <row r="4562" spans="40:58" x14ac:dyDescent="0.3">
      <c r="AN4562" s="37">
        <f t="shared" si="783"/>
        <v>6</v>
      </c>
      <c r="AO4562" s="32" t="s">
        <v>100</v>
      </c>
      <c r="AP4562" s="32" t="s">
        <v>269</v>
      </c>
      <c r="AQ4562" s="32" t="s">
        <v>84</v>
      </c>
      <c r="AR4562" s="33">
        <v>4437.7692649999999</v>
      </c>
      <c r="AS4562" s="34">
        <v>4074.9090580000002</v>
      </c>
      <c r="AT4562" s="33">
        <v>179.53681</v>
      </c>
      <c r="AU4562" s="35">
        <v>183.323397</v>
      </c>
      <c r="AV4562" s="33">
        <v>2477.3147290000002</v>
      </c>
      <c r="AW4562" s="33">
        <v>1960.454536</v>
      </c>
      <c r="AX4562" s="53">
        <v>112</v>
      </c>
      <c r="AY4562" s="53">
        <v>114</v>
      </c>
      <c r="AZ4562" s="38">
        <f t="shared" si="784"/>
        <v>45459</v>
      </c>
      <c r="BA4562" s="39">
        <f t="shared" si="785"/>
        <v>0.51258945727923377</v>
      </c>
      <c r="BB4562" s="40">
        <f t="shared" si="786"/>
        <v>202.56098992318573</v>
      </c>
      <c r="BC4562" s="39">
        <f t="shared" si="787"/>
        <v>0.40564419000346247</v>
      </c>
      <c r="BD4562" s="40">
        <f t="shared" si="788"/>
        <v>160.29921707681402</v>
      </c>
      <c r="BE4562" s="39">
        <f t="shared" si="789"/>
        <v>4.1309808161015329E-2</v>
      </c>
      <c r="BF4562" s="39">
        <f t="shared" si="790"/>
        <v>4.0456544556288464E-2</v>
      </c>
    </row>
    <row r="4563" spans="40:58" x14ac:dyDescent="0.3">
      <c r="AN4563" s="37">
        <f t="shared" si="783"/>
        <v>6</v>
      </c>
      <c r="AO4563" s="32" t="s">
        <v>100</v>
      </c>
      <c r="AP4563" s="32" t="s">
        <v>270</v>
      </c>
      <c r="AQ4563" s="32" t="s">
        <v>67</v>
      </c>
      <c r="AR4563" s="33">
        <v>2533.3681000000001</v>
      </c>
      <c r="AS4563" s="34">
        <v>2371.4545389999998</v>
      </c>
      <c r="AT4563" s="33">
        <v>61.459015000000001</v>
      </c>
      <c r="AU4563" s="35">
        <v>100.45454599999999</v>
      </c>
      <c r="AV4563" s="33">
        <v>1853.9999909999999</v>
      </c>
      <c r="AW4563" s="33">
        <v>679.368109</v>
      </c>
      <c r="AX4563" s="53">
        <v>97</v>
      </c>
      <c r="AY4563" s="53">
        <v>39</v>
      </c>
      <c r="AZ4563" s="38">
        <f t="shared" si="784"/>
        <v>45460</v>
      </c>
      <c r="BA4563" s="39">
        <f t="shared" si="785"/>
        <v>0.68505893651624261</v>
      </c>
      <c r="BB4563" s="40">
        <f t="shared" si="786"/>
        <v>118.49353460982574</v>
      </c>
      <c r="BC4563" s="39">
        <f t="shared" si="787"/>
        <v>0.25102869283379126</v>
      </c>
      <c r="BD4563" s="40">
        <f t="shared" si="788"/>
        <v>43.420026390174549</v>
      </c>
      <c r="BE4563" s="39">
        <f t="shared" si="789"/>
        <v>3.965256608386282E-2</v>
      </c>
      <c r="BF4563" s="39">
        <f t="shared" si="790"/>
        <v>2.4259804566103126E-2</v>
      </c>
    </row>
    <row r="4564" spans="40:58" x14ac:dyDescent="0.3">
      <c r="AN4564" s="37">
        <f t="shared" si="783"/>
        <v>6</v>
      </c>
      <c r="AO4564" s="32" t="s">
        <v>100</v>
      </c>
      <c r="AP4564" s="32" t="s">
        <v>271</v>
      </c>
      <c r="AQ4564" s="32" t="s">
        <v>70</v>
      </c>
      <c r="AR4564" s="33">
        <v>2456.5961130000001</v>
      </c>
      <c r="AS4564" s="34">
        <v>2259.6363540000002</v>
      </c>
      <c r="AT4564" s="33">
        <v>55.909089999999999</v>
      </c>
      <c r="AU4564" s="35">
        <v>141.050669</v>
      </c>
      <c r="AV4564" s="33">
        <v>1926.050657</v>
      </c>
      <c r="AW4564" s="33">
        <v>530.54545599999994</v>
      </c>
      <c r="AX4564" s="53">
        <v>84</v>
      </c>
      <c r="AY4564" s="53">
        <v>38</v>
      </c>
      <c r="AZ4564" s="38">
        <f t="shared" si="784"/>
        <v>45461</v>
      </c>
      <c r="BA4564" s="39">
        <f t="shared" si="785"/>
        <v>0.7211718028323596</v>
      </c>
      <c r="BB4564" s="40">
        <f t="shared" si="786"/>
        <v>154.42280935682297</v>
      </c>
      <c r="BC4564" s="39">
        <f t="shared" si="787"/>
        <v>0.19865231560627447</v>
      </c>
      <c r="BD4564" s="40">
        <f t="shared" si="788"/>
        <v>42.536949643176861</v>
      </c>
      <c r="BE4564" s="39">
        <f t="shared" si="789"/>
        <v>5.7417118041332663E-2</v>
      </c>
      <c r="BF4564" s="39">
        <f t="shared" si="790"/>
        <v>2.2758763520033299E-2</v>
      </c>
    </row>
    <row r="4565" spans="40:58" x14ac:dyDescent="0.3">
      <c r="AN4565" s="37">
        <f t="shared" si="783"/>
        <v>6</v>
      </c>
      <c r="AO4565" s="32" t="s">
        <v>100</v>
      </c>
      <c r="AP4565" s="32" t="s">
        <v>272</v>
      </c>
      <c r="AQ4565" s="32" t="s">
        <v>72</v>
      </c>
      <c r="AR4565" s="33">
        <v>1671.645297</v>
      </c>
      <c r="AS4565" s="34">
        <v>1576.727265</v>
      </c>
      <c r="AT4565" s="33">
        <v>55.909089999999999</v>
      </c>
      <c r="AU4565" s="35">
        <v>39.008941999999998</v>
      </c>
      <c r="AV4565" s="33">
        <v>1328.281663</v>
      </c>
      <c r="AW4565" s="33">
        <v>343.36363399999999</v>
      </c>
      <c r="AX4565" s="53">
        <v>66</v>
      </c>
      <c r="AY4565" s="53">
        <v>25</v>
      </c>
      <c r="AZ4565" s="38">
        <f t="shared" si="784"/>
        <v>45462</v>
      </c>
      <c r="BA4565" s="39">
        <f t="shared" si="785"/>
        <v>0.74947731655062944</v>
      </c>
      <c r="BB4565" s="40">
        <f t="shared" si="786"/>
        <v>75.421431579959915</v>
      </c>
      <c r="BC4565" s="39">
        <f t="shared" si="787"/>
        <v>0.19374147982301287</v>
      </c>
      <c r="BD4565" s="40">
        <f t="shared" si="788"/>
        <v>19.496600420040124</v>
      </c>
      <c r="BE4565" s="39">
        <f t="shared" si="789"/>
        <v>2.3335657432833969E-2</v>
      </c>
      <c r="BF4565" s="39">
        <f t="shared" si="790"/>
        <v>3.3445546193523613E-2</v>
      </c>
    </row>
    <row r="4566" spans="40:58" x14ac:dyDescent="0.3">
      <c r="AN4566" s="37">
        <f t="shared" si="783"/>
        <v>6</v>
      </c>
      <c r="AO4566" s="32" t="s">
        <v>100</v>
      </c>
      <c r="AP4566" s="32" t="s">
        <v>273</v>
      </c>
      <c r="AQ4566" s="32" t="s">
        <v>75</v>
      </c>
      <c r="AR4566" s="33">
        <v>1918.101332</v>
      </c>
      <c r="AS4566" s="34">
        <v>1593.727263</v>
      </c>
      <c r="AT4566" s="33">
        <v>149.54545300000001</v>
      </c>
      <c r="AU4566" s="35">
        <v>174.82861600000001</v>
      </c>
      <c r="AV4566" s="33">
        <v>1409.374057</v>
      </c>
      <c r="AW4566" s="33">
        <v>508.72727500000002</v>
      </c>
      <c r="AX4566" s="53">
        <v>59</v>
      </c>
      <c r="AY4566" s="53">
        <v>41</v>
      </c>
      <c r="AZ4566" s="38">
        <f t="shared" si="784"/>
        <v>45463</v>
      </c>
      <c r="BA4566" s="39">
        <f t="shared" si="785"/>
        <v>0.61051618405309493</v>
      </c>
      <c r="BB4566" s="40">
        <f t="shared" si="786"/>
        <v>238.34215116020152</v>
      </c>
      <c r="BC4566" s="39">
        <f t="shared" si="787"/>
        <v>0.2203717551874374</v>
      </c>
      <c r="BD4566" s="40">
        <f t="shared" si="788"/>
        <v>86.031917839798439</v>
      </c>
      <c r="BE4566" s="39">
        <f t="shared" si="789"/>
        <v>9.1146704860324876E-2</v>
      </c>
      <c r="BF4566" s="39">
        <f t="shared" si="790"/>
        <v>7.7965355899142871E-2</v>
      </c>
    </row>
    <row r="4567" spans="40:58" x14ac:dyDescent="0.3">
      <c r="AN4567" s="37">
        <f t="shared" si="783"/>
        <v>6</v>
      </c>
      <c r="AO4567" s="32" t="s">
        <v>100</v>
      </c>
      <c r="AP4567" s="32" t="s">
        <v>274</v>
      </c>
      <c r="AQ4567" s="32" t="s">
        <v>78</v>
      </c>
      <c r="AR4567" s="33">
        <v>2724.2503449999999</v>
      </c>
      <c r="AS4567" s="34">
        <v>2567.9090649999998</v>
      </c>
      <c r="AT4567" s="33">
        <v>96.795826000000005</v>
      </c>
      <c r="AU4567" s="35">
        <v>59.545453999999999</v>
      </c>
      <c r="AV4567" s="33">
        <v>2262.973148</v>
      </c>
      <c r="AW4567" s="33">
        <v>461.277197</v>
      </c>
      <c r="AX4567" s="53">
        <v>120</v>
      </c>
      <c r="AY4567" s="53">
        <v>33</v>
      </c>
      <c r="AZ4567" s="38">
        <f t="shared" si="784"/>
        <v>45464</v>
      </c>
      <c r="BA4567" s="39">
        <f t="shared" si="785"/>
        <v>0.78300585940828771</v>
      </c>
      <c r="BB4567" s="40">
        <f t="shared" si="786"/>
        <v>129.86916536995048</v>
      </c>
      <c r="BC4567" s="39">
        <f t="shared" si="787"/>
        <v>0.15960540600388559</v>
      </c>
      <c r="BD4567" s="40">
        <f t="shared" si="788"/>
        <v>26.472114630049614</v>
      </c>
      <c r="BE4567" s="39">
        <f t="shared" si="789"/>
        <v>2.1857555826059739E-2</v>
      </c>
      <c r="BF4567" s="39">
        <f t="shared" si="790"/>
        <v>3.5531178761766848E-2</v>
      </c>
    </row>
    <row r="4568" spans="40:58" x14ac:dyDescent="0.3">
      <c r="AN4568" s="37">
        <f t="shared" si="783"/>
        <v>6</v>
      </c>
      <c r="AO4568" s="32" t="s">
        <v>100</v>
      </c>
      <c r="AP4568" s="32" t="s">
        <v>275</v>
      </c>
      <c r="AQ4568" s="32" t="s">
        <v>81</v>
      </c>
      <c r="AR4568" s="33">
        <v>4665.8550400000004</v>
      </c>
      <c r="AS4568" s="34">
        <v>4371.2499770000004</v>
      </c>
      <c r="AT4568" s="33">
        <v>131.73621299999999</v>
      </c>
      <c r="AU4568" s="35">
        <v>162.86885000000001</v>
      </c>
      <c r="AV4568" s="33">
        <v>3643.582316</v>
      </c>
      <c r="AW4568" s="33">
        <v>1022.272724</v>
      </c>
      <c r="AX4568" s="53">
        <v>175</v>
      </c>
      <c r="AY4568" s="53">
        <v>57</v>
      </c>
      <c r="AZ4568" s="38">
        <f t="shared" si="784"/>
        <v>45465</v>
      </c>
      <c r="BA4568" s="39">
        <f t="shared" si="785"/>
        <v>0.73159671175194785</v>
      </c>
      <c r="BB4568" s="40">
        <f t="shared" si="786"/>
        <v>230.05811122474688</v>
      </c>
      <c r="BC4568" s="39">
        <f t="shared" si="787"/>
        <v>0.20526265047118714</v>
      </c>
      <c r="BD4568" s="40">
        <f t="shared" si="788"/>
        <v>64.546951775253092</v>
      </c>
      <c r="BE4568" s="39">
        <f t="shared" si="789"/>
        <v>3.4906538802371365E-2</v>
      </c>
      <c r="BF4568" s="39">
        <f t="shared" si="790"/>
        <v>2.8234098974493641E-2</v>
      </c>
    </row>
    <row r="4569" spans="40:58" x14ac:dyDescent="0.3">
      <c r="AN4569" s="37">
        <f t="shared" si="783"/>
        <v>6</v>
      </c>
      <c r="AO4569" s="32" t="s">
        <v>100</v>
      </c>
      <c r="AP4569" s="32" t="s">
        <v>276</v>
      </c>
      <c r="AQ4569" s="32" t="s">
        <v>84</v>
      </c>
      <c r="AR4569" s="33">
        <v>2734.3591489999999</v>
      </c>
      <c r="AS4569" s="34">
        <v>2471.363621</v>
      </c>
      <c r="AT4569" s="33">
        <v>140.88673399999999</v>
      </c>
      <c r="AU4569" s="35">
        <v>122.108794</v>
      </c>
      <c r="AV4569" s="33">
        <v>1870.268239</v>
      </c>
      <c r="AW4569" s="33">
        <v>864.09091000000001</v>
      </c>
      <c r="AX4569" s="53">
        <v>84</v>
      </c>
      <c r="AY4569" s="53">
        <v>52</v>
      </c>
      <c r="AZ4569" s="38">
        <f t="shared" si="784"/>
        <v>45466</v>
      </c>
      <c r="BA4569" s="39">
        <f t="shared" si="785"/>
        <v>0.618200616680878</v>
      </c>
      <c r="BB4569" s="40">
        <f t="shared" si="786"/>
        <v>179.8857268611992</v>
      </c>
      <c r="BC4569" s="39">
        <f t="shared" si="787"/>
        <v>0.2856176040908221</v>
      </c>
      <c r="BD4569" s="40">
        <f t="shared" si="788"/>
        <v>83.109801138800748</v>
      </c>
      <c r="BE4569" s="39">
        <f t="shared" si="789"/>
        <v>4.4657189252061934E-2</v>
      </c>
      <c r="BF4569" s="39">
        <f t="shared" si="790"/>
        <v>5.1524589976237975E-2</v>
      </c>
    </row>
    <row r="4570" spans="40:58" x14ac:dyDescent="0.3">
      <c r="AN4570" s="37">
        <f t="shared" si="783"/>
        <v>6</v>
      </c>
      <c r="AO4570" s="32" t="s">
        <v>100</v>
      </c>
      <c r="AP4570" s="32" t="s">
        <v>277</v>
      </c>
      <c r="AQ4570" s="32" t="s">
        <v>67</v>
      </c>
      <c r="AR4570" s="33">
        <v>1437.8792699999999</v>
      </c>
      <c r="AS4570" s="34">
        <v>1010.363626</v>
      </c>
      <c r="AT4570" s="33">
        <v>43.454545000000003</v>
      </c>
      <c r="AU4570" s="35">
        <v>384.06109900000001</v>
      </c>
      <c r="AV4570" s="33">
        <v>1075.697453</v>
      </c>
      <c r="AW4570" s="33">
        <v>362.18181700000002</v>
      </c>
      <c r="AX4570" s="53">
        <v>37</v>
      </c>
      <c r="AY4570" s="53">
        <v>21</v>
      </c>
      <c r="AZ4570" s="38">
        <f t="shared" si="784"/>
        <v>45467</v>
      </c>
      <c r="BA4570" s="39">
        <f t="shared" si="785"/>
        <v>0.52568186885228996</v>
      </c>
      <c r="BB4570" s="40">
        <f t="shared" si="786"/>
        <v>319.83039116243373</v>
      </c>
      <c r="BC4570" s="39">
        <f t="shared" si="787"/>
        <v>0.17699438991316274</v>
      </c>
      <c r="BD4570" s="40">
        <f t="shared" si="788"/>
        <v>107.68525283756624</v>
      </c>
      <c r="BE4570" s="39">
        <f t="shared" si="789"/>
        <v>0.26710246612012151</v>
      </c>
      <c r="BF4570" s="39">
        <f t="shared" si="790"/>
        <v>3.0221275114425988E-2</v>
      </c>
    </row>
    <row r="4571" spans="40:58" x14ac:dyDescent="0.3">
      <c r="AN4571" s="37">
        <f t="shared" si="783"/>
        <v>6</v>
      </c>
      <c r="AO4571" s="32" t="s">
        <v>100</v>
      </c>
      <c r="AP4571" s="32" t="s">
        <v>278</v>
      </c>
      <c r="AQ4571" s="32" t="s">
        <v>70</v>
      </c>
      <c r="AR4571" s="33">
        <v>1310.9865769999999</v>
      </c>
      <c r="AS4571" s="34">
        <v>1150.909083</v>
      </c>
      <c r="AT4571" s="33">
        <v>84.935916000000006</v>
      </c>
      <c r="AU4571" s="35">
        <v>75.141577999999996</v>
      </c>
      <c r="AV4571" s="33">
        <v>863.98657600000001</v>
      </c>
      <c r="AW4571" s="33">
        <v>447.000001</v>
      </c>
      <c r="AX4571" s="53">
        <v>43</v>
      </c>
      <c r="AY4571" s="53">
        <v>34</v>
      </c>
      <c r="AZ4571" s="38">
        <f t="shared" si="784"/>
        <v>45468</v>
      </c>
      <c r="BA4571" s="39">
        <f t="shared" si="785"/>
        <v>0.57856415347862489</v>
      </c>
      <c r="BB4571" s="40">
        <f t="shared" si="786"/>
        <v>105.49673685615507</v>
      </c>
      <c r="BC4571" s="39">
        <f t="shared" si="787"/>
        <v>0.29933124468303018</v>
      </c>
      <c r="BD4571" s="40">
        <f t="shared" si="788"/>
        <v>54.580757143844842</v>
      </c>
      <c r="BE4571" s="39">
        <f t="shared" si="789"/>
        <v>5.7316817211012526E-2</v>
      </c>
      <c r="BF4571" s="39">
        <f t="shared" si="790"/>
        <v>6.4787784627332617E-2</v>
      </c>
    </row>
    <row r="4572" spans="40:58" x14ac:dyDescent="0.3">
      <c r="AN4572" s="37">
        <f t="shared" si="783"/>
        <v>6</v>
      </c>
      <c r="AO4572" s="32" t="s">
        <v>100</v>
      </c>
      <c r="AP4572" s="32" t="s">
        <v>279</v>
      </c>
      <c r="AQ4572" s="32" t="s">
        <v>72</v>
      </c>
      <c r="AR4572" s="33">
        <v>1890.6727169999999</v>
      </c>
      <c r="AS4572" s="34">
        <v>1798.8545349999999</v>
      </c>
      <c r="AT4572" s="33">
        <v>27.272727</v>
      </c>
      <c r="AU4572" s="35">
        <v>64.545455000000004</v>
      </c>
      <c r="AV4572" s="33">
        <v>1527.1818069999999</v>
      </c>
      <c r="AW4572" s="33">
        <v>363.49090999999999</v>
      </c>
      <c r="AX4572" s="53">
        <v>76</v>
      </c>
      <c r="AY4572" s="53">
        <v>28</v>
      </c>
      <c r="AZ4572" s="38">
        <f t="shared" si="784"/>
        <v>45469</v>
      </c>
      <c r="BA4572" s="39">
        <f t="shared" si="785"/>
        <v>0.76851805095153425</v>
      </c>
      <c r="BB4572" s="40">
        <f t="shared" si="786"/>
        <v>74.165695543918318</v>
      </c>
      <c r="BC4572" s="39">
        <f t="shared" si="787"/>
        <v>0.18291818591039538</v>
      </c>
      <c r="BD4572" s="40">
        <f t="shared" si="788"/>
        <v>17.652486456081661</v>
      </c>
      <c r="BE4572" s="39">
        <f t="shared" si="789"/>
        <v>3.4138883170862409E-2</v>
      </c>
      <c r="BF4572" s="39">
        <f t="shared" si="790"/>
        <v>1.4424879967207989E-2</v>
      </c>
    </row>
    <row r="4573" spans="40:58" x14ac:dyDescent="0.3">
      <c r="AN4573" s="37">
        <f t="shared" si="783"/>
        <v>6</v>
      </c>
      <c r="AO4573" s="32" t="s">
        <v>100</v>
      </c>
      <c r="AP4573" s="32" t="s">
        <v>280</v>
      </c>
      <c r="AQ4573" s="32" t="s">
        <v>75</v>
      </c>
      <c r="AR4573" s="33">
        <v>1490.8181750000001</v>
      </c>
      <c r="AS4573" s="34">
        <v>1375.818176</v>
      </c>
      <c r="AT4573" s="33">
        <v>20.454545</v>
      </c>
      <c r="AU4573" s="35">
        <v>94.545454000000007</v>
      </c>
      <c r="AV4573" s="33">
        <v>1178.18181</v>
      </c>
      <c r="AW4573" s="33">
        <v>312.63636500000001</v>
      </c>
      <c r="AX4573" s="53">
        <v>60</v>
      </c>
      <c r="AY4573" s="53">
        <v>23</v>
      </c>
      <c r="AZ4573" s="38">
        <f t="shared" si="784"/>
        <v>45470</v>
      </c>
      <c r="BA4573" s="39">
        <f t="shared" si="785"/>
        <v>0.72932986649625686</v>
      </c>
      <c r="BB4573" s="40">
        <f t="shared" si="786"/>
        <v>90.883589457056573</v>
      </c>
      <c r="BC4573" s="39">
        <f t="shared" si="787"/>
        <v>0.19353128389185117</v>
      </c>
      <c r="BD4573" s="40">
        <f t="shared" si="788"/>
        <v>24.11640954294354</v>
      </c>
      <c r="BE4573" s="39">
        <f t="shared" si="789"/>
        <v>6.3418501052282916E-2</v>
      </c>
      <c r="BF4573" s="39">
        <f t="shared" si="790"/>
        <v>1.3720348559608886E-2</v>
      </c>
    </row>
    <row r="4574" spans="40:58" x14ac:dyDescent="0.3">
      <c r="AN4574" s="37">
        <f t="shared" si="783"/>
        <v>6</v>
      </c>
      <c r="AO4574" s="32" t="s">
        <v>100</v>
      </c>
      <c r="AP4574" s="32" t="s">
        <v>281</v>
      </c>
      <c r="AQ4574" s="32" t="s">
        <v>78</v>
      </c>
      <c r="AR4574" s="33">
        <v>3154.363613</v>
      </c>
      <c r="AS4574" s="34">
        <v>3026.1817980000001</v>
      </c>
      <c r="AT4574" s="33">
        <v>128.181815</v>
      </c>
      <c r="AU4574" s="35">
        <v>1</v>
      </c>
      <c r="AV4574" s="33">
        <v>2784.5454289999998</v>
      </c>
      <c r="AW4574" s="33">
        <v>369.81818399999997</v>
      </c>
      <c r="AX4574" s="53">
        <v>139</v>
      </c>
      <c r="AY4574" s="53">
        <v>24</v>
      </c>
      <c r="AZ4574" s="38">
        <f t="shared" si="784"/>
        <v>45471</v>
      </c>
      <c r="BA4574" s="39">
        <f t="shared" si="785"/>
        <v>0.84688767747622151</v>
      </c>
      <c r="BB4574" s="40">
        <f t="shared" si="786"/>
        <v>113.15375487092692</v>
      </c>
      <c r="BC4574" s="39">
        <f t="shared" si="787"/>
        <v>0.11247597531519173</v>
      </c>
      <c r="BD4574" s="40">
        <f t="shared" si="788"/>
        <v>15.028060129072992</v>
      </c>
      <c r="BE4574" s="39">
        <f t="shared" si="789"/>
        <v>3.1702115630510223E-4</v>
      </c>
      <c r="BF4574" s="39">
        <f t="shared" si="790"/>
        <v>4.06363472085867E-2</v>
      </c>
    </row>
    <row r="4575" spans="40:58" x14ac:dyDescent="0.3">
      <c r="AN4575" s="37">
        <f t="shared" si="783"/>
        <v>6</v>
      </c>
      <c r="AO4575" s="32" t="s">
        <v>100</v>
      </c>
      <c r="AP4575" s="32" t="s">
        <v>282</v>
      </c>
      <c r="AQ4575" s="32" t="s">
        <v>81</v>
      </c>
      <c r="AR4575" s="33">
        <v>4216.5126380000002</v>
      </c>
      <c r="AS4575" s="34">
        <v>4032.2727</v>
      </c>
      <c r="AT4575" s="33">
        <v>105.320415</v>
      </c>
      <c r="AU4575" s="35">
        <v>78.919522999999998</v>
      </c>
      <c r="AV4575" s="33">
        <v>2757.8762860000002</v>
      </c>
      <c r="AW4575" s="33">
        <v>1458.636352</v>
      </c>
      <c r="AX4575" s="53">
        <v>139</v>
      </c>
      <c r="AY4575" s="53">
        <v>86</v>
      </c>
      <c r="AZ4575" s="38">
        <f t="shared" si="784"/>
        <v>45472</v>
      </c>
      <c r="BA4575" s="39">
        <f t="shared" si="785"/>
        <v>0.62548638853733096</v>
      </c>
      <c r="BB4575" s="40">
        <f t="shared" si="786"/>
        <v>120.50502383536571</v>
      </c>
      <c r="BC4575" s="39">
        <f t="shared" si="787"/>
        <v>0.33081874942440659</v>
      </c>
      <c r="BD4575" s="40">
        <f t="shared" si="788"/>
        <v>63.734914164634453</v>
      </c>
      <c r="BE4575" s="39">
        <f t="shared" si="789"/>
        <v>1.8716776107526041E-2</v>
      </c>
      <c r="BF4575" s="39">
        <f t="shared" si="790"/>
        <v>2.4978085930736391E-2</v>
      </c>
    </row>
    <row r="4576" spans="40:58" x14ac:dyDescent="0.3">
      <c r="AN4576" s="37">
        <f t="shared" si="783"/>
        <v>6</v>
      </c>
      <c r="AO4576" s="32" t="s">
        <v>100</v>
      </c>
      <c r="AP4576" s="32" t="s">
        <v>283</v>
      </c>
      <c r="AQ4576" s="32" t="s">
        <v>84</v>
      </c>
      <c r="AR4576" s="33">
        <v>3333.6437930000002</v>
      </c>
      <c r="AS4576" s="34">
        <v>3020.9090719999999</v>
      </c>
      <c r="AT4576" s="33">
        <v>211.82562999999999</v>
      </c>
      <c r="AU4576" s="35">
        <v>100.909091</v>
      </c>
      <c r="AV4576" s="33">
        <v>2579.2324709999998</v>
      </c>
      <c r="AW4576" s="33">
        <v>754.41132200000004</v>
      </c>
      <c r="AX4576" s="53">
        <v>134</v>
      </c>
      <c r="AY4576" s="53">
        <v>42</v>
      </c>
      <c r="AZ4576" s="38">
        <f t="shared" si="784"/>
        <v>45473</v>
      </c>
      <c r="BA4576" s="39">
        <f t="shared" si="785"/>
        <v>0.7011158023507561</v>
      </c>
      <c r="BB4576" s="40">
        <f t="shared" si="786"/>
        <v>241.96212831918669</v>
      </c>
      <c r="BC4576" s="39">
        <f t="shared" si="787"/>
        <v>0.2050725187720098</v>
      </c>
      <c r="BD4576" s="40">
        <f t="shared" si="788"/>
        <v>70.77259268081356</v>
      </c>
      <c r="BE4576" s="39">
        <f t="shared" si="789"/>
        <v>3.0269908024333419E-2</v>
      </c>
      <c r="BF4576" s="39">
        <f t="shared" si="790"/>
        <v>6.354177085290047E-2</v>
      </c>
    </row>
    <row r="4577" spans="40:58" x14ac:dyDescent="0.3">
      <c r="AN4577" s="37">
        <f t="shared" si="783"/>
        <v>7</v>
      </c>
      <c r="AO4577" s="32" t="s">
        <v>100</v>
      </c>
      <c r="AP4577" s="32" t="s">
        <v>284</v>
      </c>
      <c r="AQ4577" s="32" t="s">
        <v>67</v>
      </c>
      <c r="AR4577" s="33">
        <v>2340.6891019999998</v>
      </c>
      <c r="AS4577" s="34">
        <v>2140.7636210000001</v>
      </c>
      <c r="AT4577" s="33">
        <v>60.77496</v>
      </c>
      <c r="AU4577" s="35">
        <v>139.150521</v>
      </c>
      <c r="AV4577" s="33">
        <v>1899.0050490000001</v>
      </c>
      <c r="AW4577" s="33">
        <v>441.68405300000001</v>
      </c>
      <c r="AX4577" s="53">
        <v>104</v>
      </c>
      <c r="AY4577" s="53">
        <v>28</v>
      </c>
      <c r="AZ4577" s="38">
        <f t="shared" si="784"/>
        <v>45474</v>
      </c>
      <c r="BA4577" s="39">
        <f t="shared" si="785"/>
        <v>0.74200591816736727</v>
      </c>
      <c r="BB4577" s="40">
        <f t="shared" si="786"/>
        <v>162.19988272613966</v>
      </c>
      <c r="BC4577" s="39">
        <f t="shared" si="787"/>
        <v>0.17258099522101331</v>
      </c>
      <c r="BD4577" s="40">
        <f t="shared" si="788"/>
        <v>37.725598273860122</v>
      </c>
      <c r="BE4577" s="39">
        <f t="shared" si="789"/>
        <v>5.9448527735316475E-2</v>
      </c>
      <c r="BF4577" s="39">
        <f t="shared" si="790"/>
        <v>2.5964558876303088E-2</v>
      </c>
    </row>
    <row r="4578" spans="40:58" x14ac:dyDescent="0.3">
      <c r="AN4578" s="37">
        <f t="shared" si="783"/>
        <v>7</v>
      </c>
      <c r="AO4578" s="32" t="s">
        <v>100</v>
      </c>
      <c r="AP4578" s="32" t="s">
        <v>285</v>
      </c>
      <c r="AQ4578" s="32" t="s">
        <v>70</v>
      </c>
      <c r="AR4578" s="33">
        <v>2101.4545349999999</v>
      </c>
      <c r="AS4578" s="34">
        <v>1906.3636280000001</v>
      </c>
      <c r="AT4578" s="33">
        <v>123.27272499999999</v>
      </c>
      <c r="AU4578" s="35">
        <v>71.818181999999993</v>
      </c>
      <c r="AV4578" s="33">
        <v>1710.5454460000001</v>
      </c>
      <c r="AW4578" s="33">
        <v>390.90908899999999</v>
      </c>
      <c r="AX4578" s="53">
        <v>87</v>
      </c>
      <c r="AY4578" s="53">
        <v>28</v>
      </c>
      <c r="AZ4578" s="38">
        <f t="shared" si="784"/>
        <v>45475</v>
      </c>
      <c r="BA4578" s="39">
        <f t="shared" si="785"/>
        <v>0.73841475048430294</v>
      </c>
      <c r="BB4578" s="40">
        <f t="shared" si="786"/>
        <v>158.8004198838683</v>
      </c>
      <c r="BC4578" s="39">
        <f t="shared" si="787"/>
        <v>0.16874911923034702</v>
      </c>
      <c r="BD4578" s="40">
        <f t="shared" si="788"/>
        <v>36.290487116131516</v>
      </c>
      <c r="BE4578" s="39">
        <f t="shared" si="789"/>
        <v>3.4175463139391689E-2</v>
      </c>
      <c r="BF4578" s="39">
        <f t="shared" si="790"/>
        <v>5.8660667145958502E-2</v>
      </c>
    </row>
    <row r="4579" spans="40:58" x14ac:dyDescent="0.3">
      <c r="AN4579" s="37">
        <f t="shared" si="783"/>
        <v>7</v>
      </c>
      <c r="AO4579" s="32" t="s">
        <v>100</v>
      </c>
      <c r="AP4579" s="32" t="s">
        <v>286</v>
      </c>
      <c r="AQ4579" s="32" t="s">
        <v>72</v>
      </c>
      <c r="AR4579" s="33">
        <v>1826.2831490000001</v>
      </c>
      <c r="AS4579" s="34">
        <v>1651.454538</v>
      </c>
      <c r="AT4579" s="33">
        <v>91.050668000000002</v>
      </c>
      <c r="AU4579" s="35">
        <v>83.777942999999993</v>
      </c>
      <c r="AV4579" s="33">
        <v>1283.9195119999999</v>
      </c>
      <c r="AW4579" s="33">
        <v>542.36363700000004</v>
      </c>
      <c r="AX4579" s="53">
        <v>63</v>
      </c>
      <c r="AY4579" s="53">
        <v>34</v>
      </c>
      <c r="AZ4579" s="38">
        <f t="shared" si="784"/>
        <v>45476</v>
      </c>
      <c r="BA4579" s="39">
        <f t="shared" si="785"/>
        <v>0.63572340061750643</v>
      </c>
      <c r="BB4579" s="40">
        <f t="shared" si="786"/>
        <v>122.9085780272717</v>
      </c>
      <c r="BC4579" s="39">
        <f t="shared" si="787"/>
        <v>0.2685474069537459</v>
      </c>
      <c r="BD4579" s="40">
        <f t="shared" si="788"/>
        <v>51.920032972728421</v>
      </c>
      <c r="BE4579" s="39">
        <f t="shared" si="789"/>
        <v>4.5873468769546198E-2</v>
      </c>
      <c r="BF4579" s="39">
        <f t="shared" si="790"/>
        <v>4.9855723659201323E-2</v>
      </c>
    </row>
    <row r="4580" spans="40:58" x14ac:dyDescent="0.3">
      <c r="AN4580" s="37">
        <f t="shared" si="783"/>
        <v>7</v>
      </c>
      <c r="AO4580" s="32" t="s">
        <v>100</v>
      </c>
      <c r="AP4580" s="32" t="s">
        <v>287</v>
      </c>
      <c r="AQ4580" s="32" t="s">
        <v>75</v>
      </c>
      <c r="AR4580" s="33">
        <v>2576.3889479999998</v>
      </c>
      <c r="AS4580" s="34">
        <v>2256.0908880000002</v>
      </c>
      <c r="AT4580" s="33">
        <v>142.42920799999999</v>
      </c>
      <c r="AU4580" s="35">
        <v>177.868852</v>
      </c>
      <c r="AV4580" s="33">
        <v>1733.479865</v>
      </c>
      <c r="AW4580" s="33">
        <v>842.90908300000001</v>
      </c>
      <c r="AX4580" s="53">
        <v>72</v>
      </c>
      <c r="AY4580" s="53">
        <v>54</v>
      </c>
      <c r="AZ4580" s="38">
        <f t="shared" si="784"/>
        <v>45477</v>
      </c>
      <c r="BA4580" s="39">
        <f t="shared" si="785"/>
        <v>0.58918616182745853</v>
      </c>
      <c r="BB4580" s="40">
        <f t="shared" si="786"/>
        <v>215.5071493531967</v>
      </c>
      <c r="BC4580" s="39">
        <f t="shared" si="787"/>
        <v>0.28649330021625175</v>
      </c>
      <c r="BD4580" s="40">
        <f t="shared" si="788"/>
        <v>104.79091064680296</v>
      </c>
      <c r="BE4580" s="39">
        <f t="shared" si="789"/>
        <v>6.9038043397164892E-2</v>
      </c>
      <c r="BF4580" s="39">
        <f t="shared" si="790"/>
        <v>5.5282494559125081E-2</v>
      </c>
    </row>
    <row r="4581" spans="40:58" x14ac:dyDescent="0.3">
      <c r="AN4581" s="37">
        <f t="shared" si="783"/>
        <v>7</v>
      </c>
      <c r="AO4581" s="32" t="s">
        <v>100</v>
      </c>
      <c r="AP4581" s="32" t="s">
        <v>288</v>
      </c>
      <c r="AQ4581" s="32" t="s">
        <v>78</v>
      </c>
      <c r="AR4581" s="33">
        <v>1722.6527470000001</v>
      </c>
      <c r="AS4581" s="34">
        <v>1541.7272640000001</v>
      </c>
      <c r="AT4581" s="33">
        <v>52.272727000000003</v>
      </c>
      <c r="AU4581" s="35">
        <v>128.65275600000001</v>
      </c>
      <c r="AV4581" s="33">
        <v>1237.1982049999999</v>
      </c>
      <c r="AW4581" s="33">
        <v>485.454542</v>
      </c>
      <c r="AX4581" s="53">
        <v>60</v>
      </c>
      <c r="AY4581" s="53">
        <v>33</v>
      </c>
      <c r="AZ4581" s="38">
        <f t="shared" si="784"/>
        <v>45478</v>
      </c>
      <c r="BA4581" s="39">
        <f t="shared" si="785"/>
        <v>0.64276371434487611</v>
      </c>
      <c r="BB4581" s="40">
        <f t="shared" si="786"/>
        <v>129.93952681187577</v>
      </c>
      <c r="BC4581" s="39">
        <f t="shared" si="787"/>
        <v>0.25220903433295128</v>
      </c>
      <c r="BD4581" s="40">
        <f t="shared" si="788"/>
        <v>50.985956188124185</v>
      </c>
      <c r="BE4581" s="39">
        <f t="shared" si="789"/>
        <v>7.468293086000577E-2</v>
      </c>
      <c r="BF4581" s="39">
        <f t="shared" si="790"/>
        <v>3.034432046216683E-2</v>
      </c>
    </row>
    <row r="4582" spans="40:58" x14ac:dyDescent="0.3">
      <c r="AN4582" s="37">
        <f t="shared" si="783"/>
        <v>7</v>
      </c>
      <c r="AO4582" s="32" t="s">
        <v>100</v>
      </c>
      <c r="AP4582" s="32" t="s">
        <v>289</v>
      </c>
      <c r="AQ4582" s="32" t="s">
        <v>81</v>
      </c>
      <c r="AR4582" s="33">
        <v>4147.9567440000001</v>
      </c>
      <c r="AS4582" s="34">
        <v>4019.545419</v>
      </c>
      <c r="AT4582" s="33">
        <v>41.684052999999999</v>
      </c>
      <c r="AU4582" s="35">
        <v>86.727271999999999</v>
      </c>
      <c r="AV4582" s="33">
        <v>2672.727245</v>
      </c>
      <c r="AW4582" s="33">
        <v>1475.229499</v>
      </c>
      <c r="AX4582" s="53">
        <v>138</v>
      </c>
      <c r="AY4582" s="53">
        <v>81</v>
      </c>
      <c r="AZ4582" s="38">
        <f t="shared" si="784"/>
        <v>45479</v>
      </c>
      <c r="BA4582" s="39">
        <f t="shared" si="785"/>
        <v>0.6244003581494697</v>
      </c>
      <c r="BB4582" s="40">
        <f t="shared" si="786"/>
        <v>82.741568457891731</v>
      </c>
      <c r="BC4582" s="39">
        <f t="shared" si="787"/>
        <v>0.34464191183424064</v>
      </c>
      <c r="BD4582" s="40">
        <f t="shared" si="788"/>
        <v>45.669756542108296</v>
      </c>
      <c r="BE4582" s="39">
        <f t="shared" si="789"/>
        <v>2.0908432115510991E-2</v>
      </c>
      <c r="BF4582" s="39">
        <f t="shared" si="790"/>
        <v>1.0049297900778686E-2</v>
      </c>
    </row>
    <row r="4583" spans="40:58" x14ac:dyDescent="0.3">
      <c r="AN4583" s="37">
        <f t="shared" si="783"/>
        <v>7</v>
      </c>
      <c r="AO4583" s="32" t="s">
        <v>100</v>
      </c>
      <c r="AP4583" s="32" t="s">
        <v>290</v>
      </c>
      <c r="AQ4583" s="32" t="s">
        <v>84</v>
      </c>
      <c r="AR4583" s="33">
        <v>3039.916522</v>
      </c>
      <c r="AS4583" s="34">
        <v>2778.6363449999999</v>
      </c>
      <c r="AT4583" s="33">
        <v>88.138597000000004</v>
      </c>
      <c r="AU4583" s="35">
        <v>173.14158</v>
      </c>
      <c r="AV4583" s="33">
        <v>1253.5022269999999</v>
      </c>
      <c r="AW4583" s="33">
        <v>1786.414295</v>
      </c>
      <c r="AX4583" s="53">
        <v>62</v>
      </c>
      <c r="AY4583" s="53">
        <v>86</v>
      </c>
      <c r="AZ4583" s="38">
        <f t="shared" si="784"/>
        <v>45480</v>
      </c>
      <c r="BA4583" s="39">
        <f t="shared" si="785"/>
        <v>0.37690639513480589</v>
      </c>
      <c r="BB4583" s="40">
        <f t="shared" si="786"/>
        <v>107.73824918224327</v>
      </c>
      <c r="BC4583" s="39">
        <f t="shared" si="787"/>
        <v>0.5371438180506205</v>
      </c>
      <c r="BD4583" s="40">
        <f t="shared" si="788"/>
        <v>153.54192781775683</v>
      </c>
      <c r="BE4583" s="39">
        <f t="shared" si="789"/>
        <v>5.6956031110383235E-2</v>
      </c>
      <c r="BF4583" s="39">
        <f t="shared" si="790"/>
        <v>2.8993755704190355E-2</v>
      </c>
    </row>
    <row r="4584" spans="40:58" x14ac:dyDescent="0.3">
      <c r="AN4584" s="37">
        <f t="shared" si="783"/>
        <v>7</v>
      </c>
      <c r="AO4584" s="32" t="s">
        <v>100</v>
      </c>
      <c r="AP4584" s="32" t="s">
        <v>291</v>
      </c>
      <c r="AQ4584" s="32" t="s">
        <v>67</v>
      </c>
      <c r="AR4584" s="33">
        <v>3517.4028119999998</v>
      </c>
      <c r="AS4584" s="34">
        <v>3221.4999819999998</v>
      </c>
      <c r="AT4584" s="33">
        <v>86.549925000000002</v>
      </c>
      <c r="AU4584" s="35">
        <v>209.35290499999999</v>
      </c>
      <c r="AV4584" s="33">
        <v>2135.0998370000002</v>
      </c>
      <c r="AW4584" s="33">
        <v>1382.3029750000001</v>
      </c>
      <c r="AX4584" s="53">
        <v>100</v>
      </c>
      <c r="AY4584" s="53">
        <v>88</v>
      </c>
      <c r="AZ4584" s="38">
        <f t="shared" si="784"/>
        <v>45481</v>
      </c>
      <c r="BA4584" s="39">
        <f t="shared" si="785"/>
        <v>0.55594535724882854</v>
      </c>
      <c r="BB4584" s="40">
        <f t="shared" si="786"/>
        <v>179.61607409462627</v>
      </c>
      <c r="BC4584" s="39">
        <f t="shared" si="787"/>
        <v>0.35992926791764512</v>
      </c>
      <c r="BD4584" s="40">
        <f t="shared" si="788"/>
        <v>116.28675590537377</v>
      </c>
      <c r="BE4584" s="39">
        <f t="shared" si="789"/>
        <v>5.9519172579771053E-2</v>
      </c>
      <c r="BF4584" s="39">
        <f t="shared" si="790"/>
        <v>2.4606202253755406E-2</v>
      </c>
    </row>
    <row r="4585" spans="40:58" x14ac:dyDescent="0.3">
      <c r="AN4585" s="37">
        <f t="shared" si="783"/>
        <v>7</v>
      </c>
      <c r="AO4585" s="32" t="s">
        <v>100</v>
      </c>
      <c r="AP4585" s="32" t="s">
        <v>292</v>
      </c>
      <c r="AQ4585" s="32" t="s">
        <v>70</v>
      </c>
      <c r="AR4585" s="33">
        <v>2232.0454410000002</v>
      </c>
      <c r="AS4585" s="34">
        <v>2008.7727150000001</v>
      </c>
      <c r="AT4585" s="33">
        <v>60.454545000000003</v>
      </c>
      <c r="AU4585" s="35">
        <v>162.81818100000001</v>
      </c>
      <c r="AV4585" s="33">
        <v>1606.9090779999999</v>
      </c>
      <c r="AW4585" s="33">
        <v>625.13636299999996</v>
      </c>
      <c r="AX4585" s="53">
        <v>80</v>
      </c>
      <c r="AY4585" s="53">
        <v>42</v>
      </c>
      <c r="AZ4585" s="38">
        <f t="shared" si="784"/>
        <v>45482</v>
      </c>
      <c r="BA4585" s="39">
        <f t="shared" si="785"/>
        <v>0.64791202619188404</v>
      </c>
      <c r="BB4585" s="40">
        <f t="shared" si="786"/>
        <v>160.73999376933241</v>
      </c>
      <c r="BC4585" s="39">
        <f t="shared" si="787"/>
        <v>0.25205742698377809</v>
      </c>
      <c r="BD4585" s="40">
        <f t="shared" si="788"/>
        <v>62.532732230667698</v>
      </c>
      <c r="BE4585" s="39">
        <f t="shared" si="789"/>
        <v>7.2945728617000855E-2</v>
      </c>
      <c r="BF4585" s="39">
        <f t="shared" si="790"/>
        <v>2.7084818207336846E-2</v>
      </c>
    </row>
    <row r="4586" spans="40:58" x14ac:dyDescent="0.3">
      <c r="AN4586" s="37">
        <f t="shared" si="783"/>
        <v>7</v>
      </c>
      <c r="AO4586" s="32" t="s">
        <v>100</v>
      </c>
      <c r="AP4586" s="32" t="s">
        <v>293</v>
      </c>
      <c r="AQ4586" s="32" t="s">
        <v>72</v>
      </c>
      <c r="AR4586" s="33">
        <v>1972.420552</v>
      </c>
      <c r="AS4586" s="34">
        <v>1885.81817</v>
      </c>
      <c r="AT4586" s="33">
        <v>11.363636</v>
      </c>
      <c r="AU4586" s="35">
        <v>75.238746000000006</v>
      </c>
      <c r="AV4586" s="33">
        <v>1449.8733130000001</v>
      </c>
      <c r="AW4586" s="33">
        <v>522.54723899999999</v>
      </c>
      <c r="AX4586" s="53">
        <v>79</v>
      </c>
      <c r="AY4586" s="53">
        <v>38</v>
      </c>
      <c r="AZ4586" s="38">
        <f t="shared" si="784"/>
        <v>45483</v>
      </c>
      <c r="BA4586" s="39">
        <f t="shared" si="785"/>
        <v>0.70279851280478733</v>
      </c>
      <c r="BB4586" s="40">
        <f t="shared" si="786"/>
        <v>63.659082428802243</v>
      </c>
      <c r="BC4586" s="39">
        <f t="shared" si="787"/>
        <v>0.25329483558778199</v>
      </c>
      <c r="BD4586" s="40">
        <f t="shared" si="788"/>
        <v>22.943299571197795</v>
      </c>
      <c r="BE4586" s="39">
        <f t="shared" si="789"/>
        <v>3.8145387363617375E-2</v>
      </c>
      <c r="BF4586" s="39">
        <f t="shared" si="790"/>
        <v>5.7612642438132529E-3</v>
      </c>
    </row>
    <row r="4587" spans="40:58" x14ac:dyDescent="0.3">
      <c r="AN4587" s="37">
        <f t="shared" si="783"/>
        <v>7</v>
      </c>
      <c r="AO4587" s="32" t="s">
        <v>100</v>
      </c>
      <c r="AP4587" s="32" t="s">
        <v>294</v>
      </c>
      <c r="AQ4587" s="32" t="s">
        <v>75</v>
      </c>
      <c r="AR4587" s="33">
        <v>1570.005058</v>
      </c>
      <c r="AS4587" s="34">
        <v>1286.0363600000001</v>
      </c>
      <c r="AT4587" s="33">
        <v>24.999998999999999</v>
      </c>
      <c r="AU4587" s="35">
        <v>258.96869900000002</v>
      </c>
      <c r="AV4587" s="33">
        <v>1154.4232420000001</v>
      </c>
      <c r="AW4587" s="33">
        <v>415.581816</v>
      </c>
      <c r="AX4587" s="53">
        <v>50</v>
      </c>
      <c r="AY4587" s="53">
        <v>31</v>
      </c>
      <c r="AZ4587" s="38">
        <f t="shared" si="784"/>
        <v>45484</v>
      </c>
      <c r="BA4587" s="39">
        <f t="shared" si="785"/>
        <v>0.60230463635488629</v>
      </c>
      <c r="BB4587" s="40">
        <f t="shared" si="786"/>
        <v>208.80191646597794</v>
      </c>
      <c r="BC4587" s="39">
        <f t="shared" si="787"/>
        <v>0.21682416418430292</v>
      </c>
      <c r="BD4587" s="40">
        <f t="shared" si="788"/>
        <v>75.166781534021993</v>
      </c>
      <c r="BE4587" s="39">
        <f t="shared" si="789"/>
        <v>0.16494768451886097</v>
      </c>
      <c r="BF4587" s="39">
        <f t="shared" si="790"/>
        <v>1.5923514941949952E-2</v>
      </c>
    </row>
    <row r="4588" spans="40:58" x14ac:dyDescent="0.3">
      <c r="AN4588" s="37">
        <f t="shared" si="783"/>
        <v>7</v>
      </c>
      <c r="AO4588" s="32" t="s">
        <v>100</v>
      </c>
      <c r="AP4588" s="32" t="s">
        <v>295</v>
      </c>
      <c r="AQ4588" s="32" t="s">
        <v>78</v>
      </c>
      <c r="AR4588" s="33">
        <v>1421.8725690000001</v>
      </c>
      <c r="AS4588" s="34">
        <v>1203.409083</v>
      </c>
      <c r="AT4588" s="33">
        <v>124.09985</v>
      </c>
      <c r="AU4588" s="35">
        <v>94.363636</v>
      </c>
      <c r="AV4588" s="33">
        <v>1130.736204</v>
      </c>
      <c r="AW4588" s="33">
        <v>291.13636500000001</v>
      </c>
      <c r="AX4588" s="53">
        <v>55</v>
      </c>
      <c r="AY4588" s="53">
        <v>23</v>
      </c>
      <c r="AZ4588" s="38">
        <f t="shared" si="784"/>
        <v>45485</v>
      </c>
      <c r="BA4588" s="39">
        <f t="shared" si="785"/>
        <v>0.67305914756262608</v>
      </c>
      <c r="BB4588" s="40">
        <f t="shared" si="786"/>
        <v>173.7318647661788</v>
      </c>
      <c r="BC4588" s="39">
        <f t="shared" si="787"/>
        <v>0.17329594025396711</v>
      </c>
      <c r="BD4588" s="40">
        <f t="shared" si="788"/>
        <v>44.731621233821286</v>
      </c>
      <c r="BE4588" s="39">
        <f t="shared" si="789"/>
        <v>6.6365747576356812E-2</v>
      </c>
      <c r="BF4588" s="39">
        <f t="shared" si="790"/>
        <v>8.7279164607049958E-2</v>
      </c>
    </row>
    <row r="4589" spans="40:58" x14ac:dyDescent="0.3">
      <c r="AN4589" s="37">
        <f t="shared" si="783"/>
        <v>7</v>
      </c>
      <c r="AO4589" s="32" t="s">
        <v>100</v>
      </c>
      <c r="AP4589" s="32" t="s">
        <v>296</v>
      </c>
      <c r="AQ4589" s="32" t="s">
        <v>81</v>
      </c>
      <c r="AR4589" s="33">
        <v>4195.7272300000004</v>
      </c>
      <c r="AS4589" s="34">
        <v>3904.09087</v>
      </c>
      <c r="AT4589" s="33">
        <v>187.81817899999999</v>
      </c>
      <c r="AU4589" s="35">
        <v>103.818181</v>
      </c>
      <c r="AV4589" s="33">
        <v>3214.9090590000001</v>
      </c>
      <c r="AW4589" s="33">
        <v>980.81817100000001</v>
      </c>
      <c r="AX4589" s="53">
        <v>167</v>
      </c>
      <c r="AY4589" s="53">
        <v>54</v>
      </c>
      <c r="AZ4589" s="38">
        <f t="shared" si="784"/>
        <v>45486</v>
      </c>
      <c r="BA4589" s="39">
        <f t="shared" si="785"/>
        <v>0.7129746969716898</v>
      </c>
      <c r="BB4589" s="40">
        <f t="shared" si="786"/>
        <v>223.46170861488213</v>
      </c>
      <c r="BC4589" s="39">
        <f t="shared" si="787"/>
        <v>0.21751736220823908</v>
      </c>
      <c r="BD4589" s="40">
        <f t="shared" si="788"/>
        <v>68.174651385118267</v>
      </c>
      <c r="BE4589" s="39">
        <f t="shared" si="789"/>
        <v>2.4743787026403046E-2</v>
      </c>
      <c r="BF4589" s="39">
        <f t="shared" si="790"/>
        <v>4.4764153793667841E-2</v>
      </c>
    </row>
    <row r="4590" spans="40:58" x14ac:dyDescent="0.3">
      <c r="AN4590" s="37">
        <f t="shared" si="783"/>
        <v>7</v>
      </c>
      <c r="AO4590" s="32" t="s">
        <v>100</v>
      </c>
      <c r="AP4590" s="32" t="s">
        <v>297</v>
      </c>
      <c r="AQ4590" s="32" t="s">
        <v>84</v>
      </c>
      <c r="AR4590" s="33">
        <v>2569.4962519999999</v>
      </c>
      <c r="AS4590" s="34">
        <v>2141.818162</v>
      </c>
      <c r="AT4590" s="33">
        <v>182.45901499999999</v>
      </c>
      <c r="AU4590" s="35">
        <v>245.219075</v>
      </c>
      <c r="AV4590" s="33">
        <v>1732.4917869999999</v>
      </c>
      <c r="AW4590" s="33">
        <v>837.00446499999998</v>
      </c>
      <c r="AX4590" s="53">
        <v>74</v>
      </c>
      <c r="AY4590" s="53">
        <v>49</v>
      </c>
      <c r="AZ4590" s="38">
        <f t="shared" si="784"/>
        <v>45487</v>
      </c>
      <c r="BA4590" s="39">
        <f t="shared" si="785"/>
        <v>0.56202780830395749</v>
      </c>
      <c r="BB4590" s="40">
        <f t="shared" si="786"/>
        <v>288.36344004320682</v>
      </c>
      <c r="BC4590" s="39">
        <f t="shared" si="787"/>
        <v>0.27152785862215256</v>
      </c>
      <c r="BD4590" s="40">
        <f t="shared" si="788"/>
        <v>139.31464995679306</v>
      </c>
      <c r="BE4590" s="39">
        <f t="shared" si="789"/>
        <v>9.5434688729018627E-2</v>
      </c>
      <c r="BF4590" s="39">
        <f t="shared" si="790"/>
        <v>7.1009644344871378E-2</v>
      </c>
    </row>
    <row r="4591" spans="40:58" x14ac:dyDescent="0.3">
      <c r="AN4591" s="37">
        <f t="shared" si="783"/>
        <v>7</v>
      </c>
      <c r="AO4591" s="32" t="s">
        <v>100</v>
      </c>
      <c r="AP4591" s="32" t="s">
        <v>298</v>
      </c>
      <c r="AQ4591" s="32" t="s">
        <v>67</v>
      </c>
      <c r="AR4591" s="33">
        <v>2502.2466330000002</v>
      </c>
      <c r="AS4591" s="34">
        <v>2244.3181679999998</v>
      </c>
      <c r="AT4591" s="33">
        <v>92.645304999999993</v>
      </c>
      <c r="AU4591" s="35">
        <v>165.28316000000001</v>
      </c>
      <c r="AV4591" s="33">
        <v>1652.599843</v>
      </c>
      <c r="AW4591" s="33">
        <v>849.64679000000001</v>
      </c>
      <c r="AX4591" s="53">
        <v>79</v>
      </c>
      <c r="AY4591" s="53">
        <v>59</v>
      </c>
      <c r="AZ4591" s="38">
        <f t="shared" si="784"/>
        <v>45488</v>
      </c>
      <c r="BA4591" s="39">
        <f t="shared" si="785"/>
        <v>0.59236843037807918</v>
      </c>
      <c r="BB4591" s="40">
        <f t="shared" si="786"/>
        <v>170.34793259095639</v>
      </c>
      <c r="BC4591" s="39">
        <f t="shared" si="787"/>
        <v>0.30455281567400794</v>
      </c>
      <c r="BD4591" s="40">
        <f t="shared" si="788"/>
        <v>87.580532409043983</v>
      </c>
      <c r="BE4591" s="39">
        <f t="shared" si="789"/>
        <v>6.6053904447395853E-2</v>
      </c>
      <c r="BF4591" s="39">
        <f t="shared" si="790"/>
        <v>3.7024849500516835E-2</v>
      </c>
    </row>
    <row r="4592" spans="40:58" x14ac:dyDescent="0.3">
      <c r="AN4592" s="37">
        <f t="shared" si="783"/>
        <v>7</v>
      </c>
      <c r="AO4592" s="32" t="s">
        <v>100</v>
      </c>
      <c r="AP4592" s="32" t="s">
        <v>299</v>
      </c>
      <c r="AQ4592" s="32" t="s">
        <v>70</v>
      </c>
      <c r="AR4592" s="33">
        <v>2425.286548</v>
      </c>
      <c r="AS4592" s="34">
        <v>2186.6799930000002</v>
      </c>
      <c r="AT4592" s="33">
        <v>86.192249000000004</v>
      </c>
      <c r="AU4592" s="35">
        <v>152.41430600000001</v>
      </c>
      <c r="AV4592" s="33">
        <v>1505.2761149999999</v>
      </c>
      <c r="AW4592" s="33">
        <v>920.01043300000003</v>
      </c>
      <c r="AX4592" s="53">
        <v>77</v>
      </c>
      <c r="AY4592" s="53">
        <v>64</v>
      </c>
      <c r="AZ4592" s="38">
        <f t="shared" si="784"/>
        <v>45489</v>
      </c>
      <c r="BA4592" s="39">
        <f t="shared" si="785"/>
        <v>0.55959688205440972</v>
      </c>
      <c r="BB4592" s="40">
        <f t="shared" si="786"/>
        <v>148.09332465069755</v>
      </c>
      <c r="BC4592" s="39">
        <f t="shared" si="787"/>
        <v>0.34202028759642372</v>
      </c>
      <c r="BD4592" s="40">
        <f t="shared" si="788"/>
        <v>90.513230349302276</v>
      </c>
      <c r="BE4592" s="39">
        <f t="shared" si="789"/>
        <v>6.2843834319572536E-2</v>
      </c>
      <c r="BF4592" s="39">
        <f t="shared" si="790"/>
        <v>3.5538996029594108E-2</v>
      </c>
    </row>
    <row r="4593" spans="40:58" x14ac:dyDescent="0.3">
      <c r="AN4593" s="37">
        <f t="shared" si="783"/>
        <v>7</v>
      </c>
      <c r="AO4593" s="32" t="s">
        <v>100</v>
      </c>
      <c r="AP4593" s="32" t="s">
        <v>300</v>
      </c>
      <c r="AQ4593" s="32" t="s">
        <v>72</v>
      </c>
      <c r="AR4593" s="33">
        <v>2592.1102620000001</v>
      </c>
      <c r="AS4593" s="34">
        <v>2375.9999800000001</v>
      </c>
      <c r="AT4593" s="33">
        <v>62.786884999999998</v>
      </c>
      <c r="AU4593" s="35">
        <v>153.323397</v>
      </c>
      <c r="AV4593" s="33">
        <v>1484.645291</v>
      </c>
      <c r="AW4593" s="33">
        <v>1107.4649710000001</v>
      </c>
      <c r="AX4593" s="53">
        <v>65</v>
      </c>
      <c r="AY4593" s="53">
        <v>75</v>
      </c>
      <c r="AZ4593" s="38">
        <f t="shared" si="784"/>
        <v>45490</v>
      </c>
      <c r="BA4593" s="39">
        <f t="shared" si="785"/>
        <v>0.5250034954839442</v>
      </c>
      <c r="BB4593" s="40">
        <f t="shared" si="786"/>
        <v>123.7783427701974</v>
      </c>
      <c r="BC4593" s="39">
        <f t="shared" si="787"/>
        <v>0.39162417071986322</v>
      </c>
      <c r="BD4593" s="40">
        <f t="shared" si="788"/>
        <v>92.331939229802686</v>
      </c>
      <c r="BE4593" s="39">
        <f t="shared" si="789"/>
        <v>5.915002893499597E-2</v>
      </c>
      <c r="BF4593" s="39">
        <f t="shared" si="790"/>
        <v>2.4222304861196524E-2</v>
      </c>
    </row>
    <row r="4594" spans="40:58" x14ac:dyDescent="0.3">
      <c r="AN4594" s="37">
        <f t="shared" si="783"/>
        <v>7</v>
      </c>
      <c r="AO4594" s="32" t="s">
        <v>100</v>
      </c>
      <c r="AP4594" s="32" t="s">
        <v>301</v>
      </c>
      <c r="AQ4594" s="32" t="s">
        <v>75</v>
      </c>
      <c r="AR4594" s="33">
        <v>2632.8300949999998</v>
      </c>
      <c r="AS4594" s="34">
        <v>2408.3181719999998</v>
      </c>
      <c r="AT4594" s="33">
        <v>67.276452000000006</v>
      </c>
      <c r="AU4594" s="35">
        <v>157.23547099999999</v>
      </c>
      <c r="AV4594" s="33">
        <v>1809.4172779999999</v>
      </c>
      <c r="AW4594" s="33">
        <v>823.41281700000002</v>
      </c>
      <c r="AX4594" s="53">
        <v>88</v>
      </c>
      <c r="AY4594" s="53">
        <v>53</v>
      </c>
      <c r="AZ4594" s="38">
        <f t="shared" si="784"/>
        <v>45491</v>
      </c>
      <c r="BA4594" s="39">
        <f t="shared" si="785"/>
        <v>0.62864711747054891</v>
      </c>
      <c r="BB4594" s="40">
        <f t="shared" si="786"/>
        <v>154.29622798853856</v>
      </c>
      <c r="BC4594" s="39">
        <f t="shared" si="787"/>
        <v>0.28607889412193105</v>
      </c>
      <c r="BD4594" s="40">
        <f t="shared" si="788"/>
        <v>70.215695011461477</v>
      </c>
      <c r="BE4594" s="39">
        <f t="shared" si="789"/>
        <v>5.9721085420060119E-2</v>
      </c>
      <c r="BF4594" s="39">
        <f t="shared" si="790"/>
        <v>2.5552902987459967E-2</v>
      </c>
    </row>
    <row r="4595" spans="40:58" x14ac:dyDescent="0.3">
      <c r="AN4595" s="37">
        <f t="shared" si="783"/>
        <v>7</v>
      </c>
      <c r="AO4595" s="32" t="s">
        <v>100</v>
      </c>
      <c r="AP4595" s="32" t="s">
        <v>302</v>
      </c>
      <c r="AQ4595" s="32" t="s">
        <v>78</v>
      </c>
      <c r="AR4595" s="33">
        <v>2894.9454380000002</v>
      </c>
      <c r="AS4595" s="34">
        <v>2776.1818020000001</v>
      </c>
      <c r="AT4595" s="33">
        <v>58.309091000000002</v>
      </c>
      <c r="AU4595" s="35">
        <v>60.454545000000003</v>
      </c>
      <c r="AV4595" s="33">
        <v>2364.309076</v>
      </c>
      <c r="AW4595" s="33">
        <v>530.63636199999996</v>
      </c>
      <c r="AX4595" s="53">
        <v>121</v>
      </c>
      <c r="AY4595" s="53">
        <v>31</v>
      </c>
      <c r="AZ4595" s="38">
        <f t="shared" si="784"/>
        <v>45492</v>
      </c>
      <c r="BA4595" s="39">
        <f t="shared" si="785"/>
        <v>0.78319766995756346</v>
      </c>
      <c r="BB4595" s="40">
        <f t="shared" si="786"/>
        <v>96.994554304121777</v>
      </c>
      <c r="BC4595" s="39">
        <f t="shared" si="787"/>
        <v>0.17577784839208482</v>
      </c>
      <c r="BD4595" s="40">
        <f t="shared" si="788"/>
        <v>21.769081695878334</v>
      </c>
      <c r="BE4595" s="39">
        <f t="shared" si="789"/>
        <v>2.0882792541252724E-2</v>
      </c>
      <c r="BF4595" s="39">
        <f t="shared" si="790"/>
        <v>2.0141689109098849E-2</v>
      </c>
    </row>
    <row r="4596" spans="40:58" x14ac:dyDescent="0.3">
      <c r="AN4596" s="37">
        <f t="shared" si="783"/>
        <v>7</v>
      </c>
      <c r="AO4596" s="32" t="s">
        <v>100</v>
      </c>
      <c r="AP4596" s="32" t="s">
        <v>303</v>
      </c>
      <c r="AQ4596" s="32" t="s">
        <v>81</v>
      </c>
      <c r="AR4596" s="33">
        <v>4219.3545050000002</v>
      </c>
      <c r="AS4596" s="34">
        <v>4011.5817790000001</v>
      </c>
      <c r="AT4596" s="33">
        <v>116.409091</v>
      </c>
      <c r="AU4596" s="35">
        <v>91.363635000000002</v>
      </c>
      <c r="AV4596" s="33">
        <v>3674.8090550000002</v>
      </c>
      <c r="AW4596" s="33">
        <v>544.54544999999996</v>
      </c>
      <c r="AX4596" s="53">
        <v>193</v>
      </c>
      <c r="AY4596" s="53">
        <v>30</v>
      </c>
      <c r="AZ4596" s="38">
        <f t="shared" si="784"/>
        <v>45493</v>
      </c>
      <c r="BA4596" s="39">
        <f t="shared" si="785"/>
        <v>0.82805349825913743</v>
      </c>
      <c r="BB4596" s="40">
        <f t="shared" si="786"/>
        <v>180.95779673929874</v>
      </c>
      <c r="BC4596" s="39">
        <f t="shared" si="787"/>
        <v>0.12270372639364147</v>
      </c>
      <c r="BD4596" s="40">
        <f t="shared" si="788"/>
        <v>26.814929260701401</v>
      </c>
      <c r="BE4596" s="39">
        <f t="shared" si="789"/>
        <v>2.1653462607072405E-2</v>
      </c>
      <c r="BF4596" s="39">
        <f t="shared" si="790"/>
        <v>2.7589312740148624E-2</v>
      </c>
    </row>
    <row r="4597" spans="40:58" x14ac:dyDescent="0.3">
      <c r="AN4597" s="37">
        <f t="shared" si="783"/>
        <v>7</v>
      </c>
      <c r="AO4597" s="32" t="s">
        <v>100</v>
      </c>
      <c r="AP4597" s="32" t="s">
        <v>304</v>
      </c>
      <c r="AQ4597" s="32" t="s">
        <v>84</v>
      </c>
      <c r="AR4597" s="33">
        <v>3849.5051920000001</v>
      </c>
      <c r="AS4597" s="34">
        <v>3547.0908850000001</v>
      </c>
      <c r="AT4597" s="33">
        <v>194.09091000000001</v>
      </c>
      <c r="AU4597" s="35">
        <v>108.323397</v>
      </c>
      <c r="AV4597" s="33">
        <v>2414.050659</v>
      </c>
      <c r="AW4597" s="33">
        <v>1435.4545330000001</v>
      </c>
      <c r="AX4597" s="53">
        <v>122</v>
      </c>
      <c r="AY4597" s="53">
        <v>81</v>
      </c>
      <c r="AZ4597" s="38">
        <f t="shared" si="784"/>
        <v>45494</v>
      </c>
      <c r="BA4597" s="39">
        <f t="shared" si="785"/>
        <v>0.57784169582282074</v>
      </c>
      <c r="BB4597" s="40">
        <f t="shared" si="786"/>
        <v>189.64605077596642</v>
      </c>
      <c r="BC4597" s="39">
        <f t="shared" si="787"/>
        <v>0.34359903696837679</v>
      </c>
      <c r="BD4597" s="40">
        <f t="shared" si="788"/>
        <v>112.76825622403361</v>
      </c>
      <c r="BE4597" s="39">
        <f t="shared" si="789"/>
        <v>2.8139563813322426E-2</v>
      </c>
      <c r="BF4597" s="39">
        <f t="shared" si="790"/>
        <v>5.0419703395479923E-2</v>
      </c>
    </row>
    <row r="4598" spans="40:58" x14ac:dyDescent="0.3">
      <c r="AN4598" s="37">
        <f t="shared" si="783"/>
        <v>7</v>
      </c>
      <c r="AO4598" s="32" t="s">
        <v>100</v>
      </c>
      <c r="AP4598" s="32" t="s">
        <v>305</v>
      </c>
      <c r="AQ4598" s="32" t="s">
        <v>67</v>
      </c>
      <c r="AR4598" s="33">
        <v>2961.5961010000001</v>
      </c>
      <c r="AS4598" s="34">
        <v>2783.7272499999999</v>
      </c>
      <c r="AT4598" s="33">
        <v>44.090907999999999</v>
      </c>
      <c r="AU4598" s="35">
        <v>133.77794299999999</v>
      </c>
      <c r="AV4598" s="33">
        <v>1861.9597429999999</v>
      </c>
      <c r="AW4598" s="33">
        <v>1099.636358</v>
      </c>
      <c r="AX4598" s="53">
        <v>93</v>
      </c>
      <c r="AY4598" s="53">
        <v>74</v>
      </c>
      <c r="AZ4598" s="38">
        <f t="shared" si="784"/>
        <v>45495</v>
      </c>
      <c r="BA4598" s="39">
        <f t="shared" si="785"/>
        <v>0.59094261336901266</v>
      </c>
      <c r="BB4598" s="40">
        <f t="shared" si="786"/>
        <v>111.82640333158164</v>
      </c>
      <c r="BC4598" s="39">
        <f t="shared" si="787"/>
        <v>0.34899894350299232</v>
      </c>
      <c r="BD4598" s="40">
        <f t="shared" si="788"/>
        <v>66.042447668418518</v>
      </c>
      <c r="BE4598" s="39">
        <f t="shared" si="789"/>
        <v>4.5170893814598517E-2</v>
      </c>
      <c r="BF4598" s="39">
        <f t="shared" si="790"/>
        <v>1.4887549313396397E-2</v>
      </c>
    </row>
    <row r="4599" spans="40:58" x14ac:dyDescent="0.3">
      <c r="AN4599" s="37">
        <f t="shared" si="783"/>
        <v>7</v>
      </c>
      <c r="AO4599" s="32" t="s">
        <v>100</v>
      </c>
      <c r="AP4599" s="32" t="s">
        <v>306</v>
      </c>
      <c r="AQ4599" s="32" t="s">
        <v>70</v>
      </c>
      <c r="AR4599" s="33">
        <v>1820.7272660000001</v>
      </c>
      <c r="AS4599" s="34">
        <v>1728.8181750000001</v>
      </c>
      <c r="AT4599" s="33">
        <v>30.545455</v>
      </c>
      <c r="AU4599" s="35">
        <v>61.363636</v>
      </c>
      <c r="AV4599" s="33">
        <v>1820.7272660000001</v>
      </c>
      <c r="AW4599" s="33">
        <v>1</v>
      </c>
      <c r="AX4599" s="53">
        <v>89</v>
      </c>
      <c r="AY4599" s="53">
        <v>1</v>
      </c>
      <c r="AZ4599" s="38">
        <f t="shared" si="784"/>
        <v>45496</v>
      </c>
      <c r="BA4599" s="39">
        <f t="shared" si="785"/>
        <v>0.94952067082407277</v>
      </c>
      <c r="BB4599" s="40">
        <f t="shared" si="786"/>
        <v>91.909090999999989</v>
      </c>
      <c r="BC4599" s="39">
        <f t="shared" si="787"/>
        <v>5.2150626211585097E-4</v>
      </c>
      <c r="BD4599" s="40">
        <f t="shared" si="788"/>
        <v>5.0479329175927214E-2</v>
      </c>
      <c r="BE4599" s="39">
        <f t="shared" si="789"/>
        <v>3.3702815982325163E-2</v>
      </c>
      <c r="BF4599" s="39">
        <f t="shared" si="790"/>
        <v>1.6776513193602054E-2</v>
      </c>
    </row>
    <row r="4600" spans="40:58" x14ac:dyDescent="0.3">
      <c r="AN4600" s="37">
        <f t="shared" si="783"/>
        <v>7</v>
      </c>
      <c r="AO4600" s="32" t="s">
        <v>100</v>
      </c>
      <c r="AP4600" s="32" t="s">
        <v>307</v>
      </c>
      <c r="AQ4600" s="32" t="s">
        <v>72</v>
      </c>
      <c r="AR4600" s="33">
        <v>2742.5698689999999</v>
      </c>
      <c r="AS4600" s="34">
        <v>2118.090886</v>
      </c>
      <c r="AT4600" s="33">
        <v>75.156481999999997</v>
      </c>
      <c r="AU4600" s="35">
        <v>549.32250099999999</v>
      </c>
      <c r="AV4600" s="33">
        <v>2178.249757</v>
      </c>
      <c r="AW4600" s="33">
        <v>564.32011199999999</v>
      </c>
      <c r="AX4600" s="53">
        <v>91</v>
      </c>
      <c r="AY4600" s="53">
        <v>31</v>
      </c>
      <c r="AZ4600" s="38">
        <f t="shared" si="784"/>
        <v>45497</v>
      </c>
      <c r="BA4600" s="39">
        <f t="shared" si="785"/>
        <v>0.6133902451182317</v>
      </c>
      <c r="BB4600" s="40">
        <f t="shared" si="786"/>
        <v>495.98415280021334</v>
      </c>
      <c r="BC4600" s="39">
        <f t="shared" si="787"/>
        <v>0.1589112776037041</v>
      </c>
      <c r="BD4600" s="40">
        <f t="shared" si="788"/>
        <v>128.49483019978663</v>
      </c>
      <c r="BE4600" s="39">
        <f t="shared" si="789"/>
        <v>0.20029480641829367</v>
      </c>
      <c r="BF4600" s="39">
        <f t="shared" si="790"/>
        <v>2.7403670859770538E-2</v>
      </c>
    </row>
    <row r="4601" spans="40:58" x14ac:dyDescent="0.3">
      <c r="AN4601" s="37">
        <f t="shared" si="783"/>
        <v>7</v>
      </c>
      <c r="AO4601" s="32" t="s">
        <v>100</v>
      </c>
      <c r="AP4601" s="32" t="s">
        <v>308</v>
      </c>
      <c r="AQ4601" s="32" t="s">
        <v>75</v>
      </c>
      <c r="AR4601" s="33">
        <v>2190.869807</v>
      </c>
      <c r="AS4601" s="34">
        <v>1797.2045350000001</v>
      </c>
      <c r="AT4601" s="33">
        <v>34.999999000000003</v>
      </c>
      <c r="AU4601" s="35">
        <v>358.66527300000001</v>
      </c>
      <c r="AV4601" s="33">
        <v>1603.2107169999999</v>
      </c>
      <c r="AW4601" s="33">
        <v>587.65908999999999</v>
      </c>
      <c r="AX4601" s="53">
        <v>72</v>
      </c>
      <c r="AY4601" s="53">
        <v>41</v>
      </c>
      <c r="AZ4601" s="38">
        <f t="shared" si="784"/>
        <v>45498</v>
      </c>
      <c r="BA4601" s="39">
        <f t="shared" si="785"/>
        <v>0.6002815186690067</v>
      </c>
      <c r="BB4601" s="40">
        <f t="shared" si="786"/>
        <v>288.07206204796626</v>
      </c>
      <c r="BC4601" s="39">
        <f t="shared" si="787"/>
        <v>0.22003401503262687</v>
      </c>
      <c r="BD4601" s="40">
        <f t="shared" si="788"/>
        <v>105.59320995203365</v>
      </c>
      <c r="BE4601" s="39">
        <f t="shared" si="789"/>
        <v>0.16370907657499156</v>
      </c>
      <c r="BF4601" s="39">
        <f t="shared" si="790"/>
        <v>1.5975389723374832E-2</v>
      </c>
    </row>
    <row r="4602" spans="40:58" x14ac:dyDescent="0.3">
      <c r="AN4602" s="37">
        <f t="shared" si="783"/>
        <v>7</v>
      </c>
      <c r="AO4602" s="32" t="s">
        <v>100</v>
      </c>
      <c r="AP4602" s="32" t="s">
        <v>309</v>
      </c>
      <c r="AQ4602" s="32" t="s">
        <v>78</v>
      </c>
      <c r="AR4602" s="33">
        <v>3121.2124950000002</v>
      </c>
      <c r="AS4602" s="34">
        <v>2542.9850750000001</v>
      </c>
      <c r="AT4602" s="33">
        <v>64.008940999999993</v>
      </c>
      <c r="AU4602" s="35">
        <v>514.218479</v>
      </c>
      <c r="AV4602" s="33">
        <v>2423.348864</v>
      </c>
      <c r="AW4602" s="33">
        <v>697.86363100000005</v>
      </c>
      <c r="AX4602" s="53">
        <v>103</v>
      </c>
      <c r="AY4602" s="53">
        <v>42</v>
      </c>
      <c r="AZ4602" s="38">
        <f t="shared" si="784"/>
        <v>45499</v>
      </c>
      <c r="BA4602" s="39">
        <f t="shared" si="785"/>
        <v>0.63257653356908838</v>
      </c>
      <c r="BB4602" s="40">
        <f t="shared" si="786"/>
        <v>448.94308338037433</v>
      </c>
      <c r="BC4602" s="39">
        <f t="shared" si="787"/>
        <v>0.1821661598789589</v>
      </c>
      <c r="BD4602" s="40">
        <f t="shared" si="788"/>
        <v>129.2843366196258</v>
      </c>
      <c r="BE4602" s="39">
        <f t="shared" si="789"/>
        <v>0.16474959004673598</v>
      </c>
      <c r="BF4602" s="39">
        <f t="shared" si="790"/>
        <v>2.0507716505216666E-2</v>
      </c>
    </row>
    <row r="4603" spans="40:58" x14ac:dyDescent="0.3">
      <c r="AN4603" s="37">
        <f t="shared" si="783"/>
        <v>7</v>
      </c>
      <c r="AO4603" s="32" t="s">
        <v>100</v>
      </c>
      <c r="AP4603" s="32" t="s">
        <v>310</v>
      </c>
      <c r="AQ4603" s="32" t="s">
        <v>81</v>
      </c>
      <c r="AR4603" s="33">
        <v>4386.5418319999999</v>
      </c>
      <c r="AS4603" s="34">
        <v>3633.48252</v>
      </c>
      <c r="AT4603" s="33">
        <v>88.524589000000006</v>
      </c>
      <c r="AU4603" s="35">
        <v>664.53472299999999</v>
      </c>
      <c r="AV4603" s="33">
        <v>3535.5352889999999</v>
      </c>
      <c r="AW4603" s="33">
        <v>851.00654299999997</v>
      </c>
      <c r="AX4603" s="53">
        <v>153</v>
      </c>
      <c r="AY4603" s="53">
        <v>47</v>
      </c>
      <c r="AZ4603" s="38">
        <f t="shared" si="784"/>
        <v>45500</v>
      </c>
      <c r="BA4603" s="39">
        <f t="shared" si="785"/>
        <v>0.66762670631447785</v>
      </c>
      <c r="BB4603" s="40">
        <f t="shared" si="786"/>
        <v>606.96281359116438</v>
      </c>
      <c r="BC4603" s="39">
        <f t="shared" si="787"/>
        <v>0.16069835227577614</v>
      </c>
      <c r="BD4603" s="40">
        <f t="shared" si="788"/>
        <v>146.09649840883549</v>
      </c>
      <c r="BE4603" s="39">
        <f t="shared" si="789"/>
        <v>0.15149398967364047</v>
      </c>
      <c r="BF4603" s="39">
        <f t="shared" si="790"/>
        <v>2.0180951736105547E-2</v>
      </c>
    </row>
    <row r="4604" spans="40:58" x14ac:dyDescent="0.3">
      <c r="AN4604" s="37">
        <f t="shared" si="783"/>
        <v>7</v>
      </c>
      <c r="AO4604" s="32" t="s">
        <v>100</v>
      </c>
      <c r="AP4604" s="32" t="s">
        <v>311</v>
      </c>
      <c r="AQ4604" s="32" t="s">
        <v>84</v>
      </c>
      <c r="AR4604" s="33">
        <v>3275.9489990000002</v>
      </c>
      <c r="AS4604" s="34">
        <v>2503.2712080000001</v>
      </c>
      <c r="AT4604" s="33">
        <v>85.737702999999996</v>
      </c>
      <c r="AU4604" s="35">
        <v>686.94008799999995</v>
      </c>
      <c r="AV4604" s="33">
        <v>2072.4730009999998</v>
      </c>
      <c r="AW4604" s="33">
        <v>1203.4759979999999</v>
      </c>
      <c r="AX4604" s="53">
        <v>90</v>
      </c>
      <c r="AY4604" s="53">
        <v>61</v>
      </c>
      <c r="AZ4604" s="38">
        <f t="shared" si="784"/>
        <v>45501</v>
      </c>
      <c r="BA4604" s="39">
        <f t="shared" si="785"/>
        <v>0.48341767127675517</v>
      </c>
      <c r="BB4604" s="40">
        <f t="shared" si="786"/>
        <v>488.8213646820027</v>
      </c>
      <c r="BC4604" s="39">
        <f t="shared" si="787"/>
        <v>0.28071852521596674</v>
      </c>
      <c r="BD4604" s="40">
        <f t="shared" si="788"/>
        <v>283.85642631799726</v>
      </c>
      <c r="BE4604" s="39">
        <f t="shared" si="789"/>
        <v>0.20969193604958192</v>
      </c>
      <c r="BF4604" s="39">
        <f t="shared" si="790"/>
        <v>2.6171867457696032E-2</v>
      </c>
    </row>
    <row r="4605" spans="40:58" x14ac:dyDescent="0.3">
      <c r="AN4605" s="37">
        <f t="shared" si="783"/>
        <v>7</v>
      </c>
      <c r="AO4605" s="32" t="s">
        <v>100</v>
      </c>
      <c r="AP4605" s="32" t="s">
        <v>312</v>
      </c>
      <c r="AQ4605" s="32" t="s">
        <v>67</v>
      </c>
      <c r="AR4605" s="33">
        <v>2746.8171189999998</v>
      </c>
      <c r="AS4605" s="34">
        <v>2165.0663049999998</v>
      </c>
      <c r="AT4605" s="33">
        <v>57.459014000000003</v>
      </c>
      <c r="AU4605" s="35">
        <v>524.29179999999997</v>
      </c>
      <c r="AV4605" s="33">
        <v>2101.8856740000001</v>
      </c>
      <c r="AW4605" s="33">
        <v>644.93144500000005</v>
      </c>
      <c r="AX4605" s="53">
        <v>88</v>
      </c>
      <c r="AY4605" s="53">
        <v>35</v>
      </c>
      <c r="AZ4605" s="38">
        <f t="shared" si="784"/>
        <v>45502</v>
      </c>
      <c r="BA4605" s="39">
        <f t="shared" si="785"/>
        <v>0.60314370644522586</v>
      </c>
      <c r="BB4605" s="40">
        <f t="shared" si="786"/>
        <v>445.16021591914313</v>
      </c>
      <c r="BC4605" s="39">
        <f t="shared" si="787"/>
        <v>0.18506541385769745</v>
      </c>
      <c r="BD4605" s="40">
        <f t="shared" si="788"/>
        <v>136.59059808085689</v>
      </c>
      <c r="BE4605" s="39">
        <f t="shared" si="789"/>
        <v>0.19087248159821885</v>
      </c>
      <c r="BF4605" s="39">
        <f t="shared" si="790"/>
        <v>2.0918398098857927E-2</v>
      </c>
    </row>
    <row r="4606" spans="40:58" x14ac:dyDescent="0.3">
      <c r="AN4606" s="37">
        <f t="shared" si="783"/>
        <v>7</v>
      </c>
      <c r="AO4606" s="32" t="s">
        <v>100</v>
      </c>
      <c r="AP4606" s="32" t="s">
        <v>313</v>
      </c>
      <c r="AQ4606" s="32" t="s">
        <v>70</v>
      </c>
      <c r="AR4606" s="33">
        <v>2395.3651209999998</v>
      </c>
      <c r="AS4606" s="34">
        <v>1935.61221</v>
      </c>
      <c r="AT4606" s="33">
        <v>38.636363000000003</v>
      </c>
      <c r="AU4606" s="35">
        <v>421.11654800000002</v>
      </c>
      <c r="AV4606" s="33">
        <v>1453.625935</v>
      </c>
      <c r="AW4606" s="33">
        <v>941.73918600000002</v>
      </c>
      <c r="AX4606" s="53">
        <v>55</v>
      </c>
      <c r="AY4606" s="53">
        <v>59</v>
      </c>
      <c r="AZ4606" s="38">
        <f t="shared" si="784"/>
        <v>45503</v>
      </c>
      <c r="BA4606" s="39">
        <f t="shared" si="785"/>
        <v>0.49037415515363492</v>
      </c>
      <c r="BB4606" s="40">
        <f t="shared" si="786"/>
        <v>279.00078750514069</v>
      </c>
      <c r="BC4606" s="39">
        <f t="shared" si="787"/>
        <v>0.31769146834176554</v>
      </c>
      <c r="BD4606" s="40">
        <f t="shared" si="788"/>
        <v>180.75212349485918</v>
      </c>
      <c r="BE4606" s="39">
        <f t="shared" si="789"/>
        <v>0.17580474237856286</v>
      </c>
      <c r="BF4606" s="39">
        <f t="shared" si="790"/>
        <v>1.6129634126036858E-2</v>
      </c>
    </row>
    <row r="4607" spans="40:58" x14ac:dyDescent="0.3">
      <c r="AN4607" s="37">
        <f t="shared" si="783"/>
        <v>7</v>
      </c>
      <c r="AO4607" s="32" t="s">
        <v>100</v>
      </c>
      <c r="AP4607" s="32" t="s">
        <v>314</v>
      </c>
      <c r="AQ4607" s="32" t="s">
        <v>72</v>
      </c>
      <c r="AR4607" s="33">
        <v>2981.7415460000002</v>
      </c>
      <c r="AS4607" s="34">
        <v>2335.2861130000001</v>
      </c>
      <c r="AT4607" s="33">
        <v>83.636363000000003</v>
      </c>
      <c r="AU4607" s="35">
        <v>562.81907000000001</v>
      </c>
      <c r="AV4607" s="33">
        <v>1825.5335130000001</v>
      </c>
      <c r="AW4607" s="33">
        <v>1156.2080329999999</v>
      </c>
      <c r="AX4607" s="53">
        <v>63</v>
      </c>
      <c r="AY4607" s="53">
        <v>73</v>
      </c>
      <c r="AZ4607" s="38">
        <f t="shared" si="784"/>
        <v>45504</v>
      </c>
      <c r="BA4607" s="39">
        <f t="shared" si="785"/>
        <v>0.47950143771596915</v>
      </c>
      <c r="BB4607" s="40">
        <f t="shared" si="786"/>
        <v>395.78415479556332</v>
      </c>
      <c r="BC4607" s="39">
        <f t="shared" si="787"/>
        <v>0.30369391203953905</v>
      </c>
      <c r="BD4607" s="40">
        <f t="shared" si="788"/>
        <v>250.6712782044367</v>
      </c>
      <c r="BE4607" s="39">
        <f t="shared" si="789"/>
        <v>0.18875514906884555</v>
      </c>
      <c r="BF4607" s="39">
        <f t="shared" si="790"/>
        <v>2.8049501175646158E-2</v>
      </c>
    </row>
    <row r="4608" spans="40:58" x14ac:dyDescent="0.3">
      <c r="AN4608" s="37">
        <f t="shared" si="783"/>
        <v>8</v>
      </c>
      <c r="AO4608" s="32" t="s">
        <v>100</v>
      </c>
      <c r="AP4608" s="32" t="s">
        <v>315</v>
      </c>
      <c r="AQ4608" s="32" t="s">
        <v>75</v>
      </c>
      <c r="AR4608" s="33">
        <v>2704.0343360000002</v>
      </c>
      <c r="AS4608" s="34">
        <v>1840.344922</v>
      </c>
      <c r="AT4608" s="33">
        <v>51.758567999999997</v>
      </c>
      <c r="AU4608" s="35">
        <v>811.93084599999997</v>
      </c>
      <c r="AV4608" s="33">
        <v>2315.1252469999999</v>
      </c>
      <c r="AW4608" s="33">
        <v>388.90908899999999</v>
      </c>
      <c r="AX4608" s="53">
        <v>88</v>
      </c>
      <c r="AY4608" s="53">
        <v>17</v>
      </c>
      <c r="AZ4608" s="38">
        <f t="shared" si="784"/>
        <v>45505</v>
      </c>
      <c r="BA4608" s="39">
        <f t="shared" si="785"/>
        <v>0.58270576426900944</v>
      </c>
      <c r="BB4608" s="40">
        <f t="shared" si="786"/>
        <v>739.46885263147612</v>
      </c>
      <c r="BC4608" s="39">
        <f t="shared" si="787"/>
        <v>9.7886526109362257E-2</v>
      </c>
      <c r="BD4608" s="40">
        <f t="shared" si="788"/>
        <v>124.22056136852393</v>
      </c>
      <c r="BE4608" s="39">
        <f t="shared" si="789"/>
        <v>0.30026647043286653</v>
      </c>
      <c r="BF4608" s="39">
        <f t="shared" si="790"/>
        <v>1.9141239188761542E-2</v>
      </c>
    </row>
    <row r="4609" spans="40:58" x14ac:dyDescent="0.3">
      <c r="AN4609" s="37">
        <f t="shared" si="783"/>
        <v>8</v>
      </c>
      <c r="AO4609" s="32" t="s">
        <v>100</v>
      </c>
      <c r="AP4609" s="32" t="s">
        <v>316</v>
      </c>
      <c r="AQ4609" s="32" t="s">
        <v>78</v>
      </c>
      <c r="AR4609" s="33">
        <v>3083.6645199999998</v>
      </c>
      <c r="AS4609" s="34">
        <v>2457.1272640000002</v>
      </c>
      <c r="AT4609" s="33">
        <v>176.11773199999999</v>
      </c>
      <c r="AU4609" s="35">
        <v>450.41952400000002</v>
      </c>
      <c r="AV4609" s="33">
        <v>1990.7479820000001</v>
      </c>
      <c r="AW4609" s="33">
        <v>1092.9165379999999</v>
      </c>
      <c r="AX4609" s="53">
        <v>76</v>
      </c>
      <c r="AY4609" s="53">
        <v>67</v>
      </c>
      <c r="AZ4609" s="38">
        <f t="shared" si="784"/>
        <v>45506</v>
      </c>
      <c r="BA4609" s="39">
        <f t="shared" si="785"/>
        <v>0.51441033710716333</v>
      </c>
      <c r="BB4609" s="40">
        <f t="shared" si="786"/>
        <v>404.4790767414014</v>
      </c>
      <c r="BC4609" s="39">
        <f t="shared" si="787"/>
        <v>0.28241021456555909</v>
      </c>
      <c r="BD4609" s="40">
        <f t="shared" si="788"/>
        <v>222.05817925859824</v>
      </c>
      <c r="BE4609" s="39">
        <f t="shared" si="789"/>
        <v>0.14606631852416943</v>
      </c>
      <c r="BF4609" s="39">
        <f t="shared" si="790"/>
        <v>5.7113129803108412E-2</v>
      </c>
    </row>
    <row r="4610" spans="40:58" x14ac:dyDescent="0.3">
      <c r="AN4610" s="37">
        <f t="shared" si="783"/>
        <v>8</v>
      </c>
      <c r="AO4610" s="32" t="s">
        <v>100</v>
      </c>
      <c r="AP4610" s="32" t="s">
        <v>317</v>
      </c>
      <c r="AQ4610" s="32" t="s">
        <v>81</v>
      </c>
      <c r="AR4610" s="33">
        <v>4420.8796890000003</v>
      </c>
      <c r="AS4610" s="34">
        <v>3286.7726889999999</v>
      </c>
      <c r="AT4610" s="33">
        <v>123.95677999999999</v>
      </c>
      <c r="AU4610" s="35">
        <v>1010.15022</v>
      </c>
      <c r="AV4610" s="33">
        <v>3528.413834</v>
      </c>
      <c r="AW4610" s="33">
        <v>892.46585500000003</v>
      </c>
      <c r="AX4610" s="53">
        <v>139</v>
      </c>
      <c r="AY4610" s="53">
        <v>54</v>
      </c>
      <c r="AZ4610" s="38">
        <f t="shared" si="784"/>
        <v>45507</v>
      </c>
      <c r="BA4610" s="39">
        <f t="shared" si="785"/>
        <v>0.5933784825935936</v>
      </c>
      <c r="BB4610" s="40">
        <f t="shared" si="786"/>
        <v>905.1589524123417</v>
      </c>
      <c r="BC4610" s="39">
        <f t="shared" si="787"/>
        <v>0.15008727992831414</v>
      </c>
      <c r="BD4610" s="40">
        <f t="shared" si="788"/>
        <v>228.94804758765861</v>
      </c>
      <c r="BE4610" s="39">
        <f t="shared" si="789"/>
        <v>0.22849529755660353</v>
      </c>
      <c r="BF4610" s="39">
        <f t="shared" si="790"/>
        <v>2.8038939921488551E-2</v>
      </c>
    </row>
    <row r="4611" spans="40:58" x14ac:dyDescent="0.3">
      <c r="AN4611" s="37">
        <f t="shared" si="783"/>
        <v>8</v>
      </c>
      <c r="AO4611" s="32" t="s">
        <v>100</v>
      </c>
      <c r="AP4611" s="32" t="s">
        <v>318</v>
      </c>
      <c r="AQ4611" s="32" t="s">
        <v>84</v>
      </c>
      <c r="AR4611" s="33">
        <v>3799.4408100000001</v>
      </c>
      <c r="AS4611" s="34">
        <v>2743.8181599999998</v>
      </c>
      <c r="AT4611" s="33">
        <v>174.51415600000001</v>
      </c>
      <c r="AU4611" s="35">
        <v>881.10849399999995</v>
      </c>
      <c r="AV4611" s="33">
        <v>2603.3964089999999</v>
      </c>
      <c r="AW4611" s="33">
        <v>1196.0444010000001</v>
      </c>
      <c r="AX4611" s="53">
        <v>93</v>
      </c>
      <c r="AY4611" s="53">
        <v>68</v>
      </c>
      <c r="AZ4611" s="38">
        <f t="shared" si="784"/>
        <v>45508</v>
      </c>
      <c r="BA4611" s="39">
        <f t="shared" si="785"/>
        <v>0.49483027295216914</v>
      </c>
      <c r="BB4611" s="40">
        <f t="shared" si="786"/>
        <v>723.31807592208929</v>
      </c>
      <c r="BC4611" s="39">
        <f t="shared" si="787"/>
        <v>0.22733340776062494</v>
      </c>
      <c r="BD4611" s="40">
        <f t="shared" si="788"/>
        <v>332.30457407791101</v>
      </c>
      <c r="BE4611" s="39">
        <f t="shared" si="789"/>
        <v>0.23190478232506007</v>
      </c>
      <c r="BF4611" s="39">
        <f t="shared" si="790"/>
        <v>4.5931536962145754E-2</v>
      </c>
    </row>
    <row r="4612" spans="40:58" x14ac:dyDescent="0.3">
      <c r="AN4612" s="37">
        <f t="shared" ref="AN4612:AN4675" si="791">MONTH(AP4612)</f>
        <v>8</v>
      </c>
      <c r="AO4612" s="32" t="s">
        <v>100</v>
      </c>
      <c r="AP4612" s="32" t="s">
        <v>319</v>
      </c>
      <c r="AQ4612" s="32" t="s">
        <v>67</v>
      </c>
      <c r="AR4612" s="33">
        <v>3365.517699</v>
      </c>
      <c r="AS4612" s="34">
        <v>2938.7272360000002</v>
      </c>
      <c r="AT4612" s="33">
        <v>1</v>
      </c>
      <c r="AU4612" s="35">
        <v>426.79046299999999</v>
      </c>
      <c r="AV4612" s="33">
        <v>2225.5177140000001</v>
      </c>
      <c r="AW4612" s="33">
        <v>1139.9999849999999</v>
      </c>
      <c r="AX4612" s="53">
        <v>103</v>
      </c>
      <c r="AY4612" s="53">
        <v>71</v>
      </c>
      <c r="AZ4612" s="38">
        <f t="shared" ref="AZ4612:AZ4675" si="792">AP4612*1</f>
        <v>45509</v>
      </c>
      <c r="BA4612" s="39">
        <f t="shared" ref="BA4612:BA4675" si="793">(AV4612-BB4612)/AR4612</f>
        <v>0.57741302434780539</v>
      </c>
      <c r="BB4612" s="40">
        <f t="shared" ref="BB4612:BB4675" si="794">(AR4612-AS4612)*(AV4612/AR4612)</f>
        <v>282.22396092434315</v>
      </c>
      <c r="BC4612" s="39">
        <f t="shared" ref="BC4612:BC4675" si="795">(AW4612-BD4612)/AR4612</f>
        <v>0.29577425286460907</v>
      </c>
      <c r="BD4612" s="40">
        <f t="shared" ref="BD4612:BD4675" si="796">(AR4612-AS4612)*(AW4612/AR4612)</f>
        <v>144.5665020756567</v>
      </c>
      <c r="BE4612" s="39">
        <f t="shared" ref="BE4612:BE4675" si="797">AU4612/AR4612</f>
        <v>0.1268127227875856</v>
      </c>
      <c r="BF4612" s="39">
        <f t="shared" ref="BF4612:BF4675" si="798">AT4612/AR4612</f>
        <v>2.9713110713906841E-4</v>
      </c>
    </row>
    <row r="4613" spans="40:58" x14ac:dyDescent="0.3">
      <c r="AN4613" s="37">
        <f t="shared" si="791"/>
        <v>8</v>
      </c>
      <c r="AO4613" s="32" t="s">
        <v>100</v>
      </c>
      <c r="AP4613" s="32" t="s">
        <v>320</v>
      </c>
      <c r="AQ4613" s="32" t="s">
        <v>70</v>
      </c>
      <c r="AR4613" s="33">
        <v>3097.769577</v>
      </c>
      <c r="AS4613" s="34">
        <v>2717.999984</v>
      </c>
      <c r="AT4613" s="33">
        <v>50.909089999999999</v>
      </c>
      <c r="AU4613" s="35">
        <v>328.86050299999999</v>
      </c>
      <c r="AV4613" s="33">
        <v>1876.841563</v>
      </c>
      <c r="AW4613" s="33">
        <v>1220.9280140000001</v>
      </c>
      <c r="AX4613" s="53">
        <v>91</v>
      </c>
      <c r="AY4613" s="53">
        <v>74</v>
      </c>
      <c r="AZ4613" s="38">
        <f t="shared" si="792"/>
        <v>45510</v>
      </c>
      <c r="BA4613" s="39">
        <f t="shared" si="793"/>
        <v>0.53159249590510804</v>
      </c>
      <c r="BB4613" s="40">
        <f t="shared" si="794"/>
        <v>230.090501823659</v>
      </c>
      <c r="BC4613" s="39">
        <f t="shared" si="795"/>
        <v>0.34581297807860134</v>
      </c>
      <c r="BD4613" s="40">
        <f t="shared" si="796"/>
        <v>149.67909117634102</v>
      </c>
      <c r="BE4613" s="39">
        <f t="shared" si="797"/>
        <v>0.10616041471957421</v>
      </c>
      <c r="BF4613" s="39">
        <f t="shared" si="798"/>
        <v>1.6434111296716371E-2</v>
      </c>
    </row>
    <row r="4614" spans="40:58" x14ac:dyDescent="0.3">
      <c r="AN4614" s="37">
        <f t="shared" si="791"/>
        <v>8</v>
      </c>
      <c r="AO4614" s="32" t="s">
        <v>100</v>
      </c>
      <c r="AP4614" s="32" t="s">
        <v>321</v>
      </c>
      <c r="AQ4614" s="32" t="s">
        <v>72</v>
      </c>
      <c r="AR4614" s="33">
        <v>3460.2504979999999</v>
      </c>
      <c r="AS4614" s="34">
        <v>2873.818158</v>
      </c>
      <c r="AT4614" s="33">
        <v>8.8226519999999997</v>
      </c>
      <c r="AU4614" s="35">
        <v>577.60968800000001</v>
      </c>
      <c r="AV4614" s="33">
        <v>2204.2379879999999</v>
      </c>
      <c r="AW4614" s="33">
        <v>1256.01251</v>
      </c>
      <c r="AX4614" s="53">
        <v>111</v>
      </c>
      <c r="AY4614" s="53">
        <v>76</v>
      </c>
      <c r="AZ4614" s="38">
        <f t="shared" si="792"/>
        <v>45511</v>
      </c>
      <c r="BA4614" s="39">
        <f t="shared" si="793"/>
        <v>0.52905727128992797</v>
      </c>
      <c r="BB4614" s="40">
        <f t="shared" si="794"/>
        <v>373.56730154850527</v>
      </c>
      <c r="BC4614" s="39">
        <f t="shared" si="795"/>
        <v>0.3014658829328794</v>
      </c>
      <c r="BD4614" s="40">
        <f t="shared" si="796"/>
        <v>212.86503845149457</v>
      </c>
      <c r="BE4614" s="39">
        <f t="shared" si="797"/>
        <v>0.16692713095015932</v>
      </c>
      <c r="BF4614" s="39">
        <f t="shared" si="798"/>
        <v>2.5497148270333114E-3</v>
      </c>
    </row>
    <row r="4615" spans="40:58" x14ac:dyDescent="0.3">
      <c r="AN4615" s="37">
        <f t="shared" si="791"/>
        <v>8</v>
      </c>
      <c r="AO4615" s="32" t="s">
        <v>100</v>
      </c>
      <c r="AP4615" s="32" t="s">
        <v>322</v>
      </c>
      <c r="AQ4615" s="32" t="s">
        <v>75</v>
      </c>
      <c r="AR4615" s="33">
        <v>3507.7445240000002</v>
      </c>
      <c r="AS4615" s="34">
        <v>2973.3636040000001</v>
      </c>
      <c r="AT4615" s="33">
        <v>105.454544</v>
      </c>
      <c r="AU4615" s="35">
        <v>428.926376</v>
      </c>
      <c r="AV4615" s="33">
        <v>2296.7847710000001</v>
      </c>
      <c r="AW4615" s="33">
        <v>1210.9597530000001</v>
      </c>
      <c r="AX4615" s="53">
        <v>105</v>
      </c>
      <c r="AY4615" s="53">
        <v>77</v>
      </c>
      <c r="AZ4615" s="38">
        <f t="shared" si="792"/>
        <v>45512</v>
      </c>
      <c r="BA4615" s="39">
        <f t="shared" si="793"/>
        <v>0.55502482722950364</v>
      </c>
      <c r="BB4615" s="40">
        <f t="shared" si="794"/>
        <v>349.89947260166241</v>
      </c>
      <c r="BC4615" s="39">
        <f t="shared" si="795"/>
        <v>0.2926320028663702</v>
      </c>
      <c r="BD4615" s="40">
        <f t="shared" si="796"/>
        <v>184.48144739833762</v>
      </c>
      <c r="BE4615" s="39">
        <f t="shared" si="797"/>
        <v>0.12227982199538315</v>
      </c>
      <c r="BF4615" s="39">
        <f t="shared" si="798"/>
        <v>3.0063347908742967E-2</v>
      </c>
    </row>
    <row r="4616" spans="40:58" x14ac:dyDescent="0.3">
      <c r="AN4616" s="37">
        <f t="shared" si="791"/>
        <v>8</v>
      </c>
      <c r="AO4616" s="32" t="s">
        <v>100</v>
      </c>
      <c r="AP4616" s="32" t="s">
        <v>323</v>
      </c>
      <c r="AQ4616" s="32" t="s">
        <v>78</v>
      </c>
      <c r="AR4616" s="33">
        <v>3555.797431</v>
      </c>
      <c r="AS4616" s="34">
        <v>2897.1817879999999</v>
      </c>
      <c r="AT4616" s="33">
        <v>121.95975900000001</v>
      </c>
      <c r="AU4616" s="35">
        <v>536.65588400000001</v>
      </c>
      <c r="AV4616" s="33">
        <v>2344.1610810000002</v>
      </c>
      <c r="AW4616" s="33">
        <v>1211.63635</v>
      </c>
      <c r="AX4616" s="53">
        <v>99</v>
      </c>
      <c r="AY4616" s="53">
        <v>80</v>
      </c>
      <c r="AZ4616" s="38">
        <f t="shared" si="792"/>
        <v>45513</v>
      </c>
      <c r="BA4616" s="39">
        <f t="shared" si="793"/>
        <v>0.53714207698813932</v>
      </c>
      <c r="BB4616" s="40">
        <f t="shared" si="794"/>
        <v>434.19266356357031</v>
      </c>
      <c r="BC4616" s="39">
        <f t="shared" si="795"/>
        <v>0.27763487367331141</v>
      </c>
      <c r="BD4616" s="40">
        <f t="shared" si="796"/>
        <v>224.42297943642987</v>
      </c>
      <c r="BE4616" s="39">
        <f t="shared" si="797"/>
        <v>0.15092420038367479</v>
      </c>
      <c r="BF4616" s="39">
        <f t="shared" si="798"/>
        <v>3.4298848954874561E-2</v>
      </c>
    </row>
    <row r="4617" spans="40:58" x14ac:dyDescent="0.3">
      <c r="AN4617" s="37">
        <f t="shared" si="791"/>
        <v>8</v>
      </c>
      <c r="AO4617" s="32" t="s">
        <v>100</v>
      </c>
      <c r="AP4617" s="32" t="s">
        <v>324</v>
      </c>
      <c r="AQ4617" s="32" t="s">
        <v>81</v>
      </c>
      <c r="AR4617" s="33">
        <v>5064.3826730000001</v>
      </c>
      <c r="AS4617" s="34">
        <v>4172.7272400000002</v>
      </c>
      <c r="AT4617" s="33">
        <v>92.913559000000006</v>
      </c>
      <c r="AU4617" s="35">
        <v>798.74187400000005</v>
      </c>
      <c r="AV4617" s="33">
        <v>4069.0783550000001</v>
      </c>
      <c r="AW4617" s="33">
        <v>995.30431799999997</v>
      </c>
      <c r="AX4617" s="53">
        <v>193</v>
      </c>
      <c r="AY4617" s="53">
        <v>59</v>
      </c>
      <c r="AZ4617" s="38">
        <f t="shared" si="792"/>
        <v>45514</v>
      </c>
      <c r="BA4617" s="39">
        <f t="shared" si="793"/>
        <v>0.66200767012776984</v>
      </c>
      <c r="BB4617" s="40">
        <f t="shared" si="794"/>
        <v>716.41818101182264</v>
      </c>
      <c r="BC4617" s="39">
        <f t="shared" si="795"/>
        <v>0.16192833736358192</v>
      </c>
      <c r="BD4617" s="40">
        <f t="shared" si="796"/>
        <v>175.23725198817721</v>
      </c>
      <c r="BE4617" s="39">
        <f t="shared" si="797"/>
        <v>0.1577175197005497</v>
      </c>
      <c r="BF4617" s="39">
        <f t="shared" si="798"/>
        <v>1.8346472808098559E-2</v>
      </c>
    </row>
    <row r="4618" spans="40:58" x14ac:dyDescent="0.3">
      <c r="AN4618" s="37">
        <f t="shared" si="791"/>
        <v>8</v>
      </c>
      <c r="AO4618" s="32" t="s">
        <v>100</v>
      </c>
      <c r="AP4618" s="32" t="s">
        <v>325</v>
      </c>
      <c r="AQ4618" s="32" t="s">
        <v>84</v>
      </c>
      <c r="AR4618" s="33">
        <v>2989.3984879999998</v>
      </c>
      <c r="AS4618" s="34">
        <v>2390.909071</v>
      </c>
      <c r="AT4618" s="33">
        <v>44.232487999999996</v>
      </c>
      <c r="AU4618" s="35">
        <v>554.25692900000001</v>
      </c>
      <c r="AV4618" s="33">
        <v>2091.7114630000001</v>
      </c>
      <c r="AW4618" s="33">
        <v>897.68702499999995</v>
      </c>
      <c r="AX4618" s="53">
        <v>92</v>
      </c>
      <c r="AY4618" s="53">
        <v>54</v>
      </c>
      <c r="AZ4618" s="38">
        <f t="shared" si="792"/>
        <v>45515</v>
      </c>
      <c r="BA4618" s="39">
        <f t="shared" si="793"/>
        <v>0.55962513879194287</v>
      </c>
      <c r="BB4618" s="40">
        <f t="shared" si="794"/>
        <v>418.76891924857586</v>
      </c>
      <c r="BC4618" s="39">
        <f t="shared" si="795"/>
        <v>0.24017090064460353</v>
      </c>
      <c r="BD4618" s="40">
        <f t="shared" si="796"/>
        <v>179.72049775142398</v>
      </c>
      <c r="BE4618" s="39">
        <f t="shared" si="797"/>
        <v>0.18540750964613456</v>
      </c>
      <c r="BF4618" s="39">
        <f t="shared" si="798"/>
        <v>1.4796450917319123E-2</v>
      </c>
    </row>
    <row r="4619" spans="40:58" x14ac:dyDescent="0.3">
      <c r="AN4619" s="37">
        <f t="shared" si="791"/>
        <v>8</v>
      </c>
      <c r="AO4619" s="32" t="s">
        <v>100</v>
      </c>
      <c r="AP4619" s="32" t="s">
        <v>326</v>
      </c>
      <c r="AQ4619" s="32" t="s">
        <v>67</v>
      </c>
      <c r="AR4619" s="33">
        <v>3887.5344060000002</v>
      </c>
      <c r="AS4619" s="34">
        <v>3382.9090670000001</v>
      </c>
      <c r="AT4619" s="33">
        <v>12.454546000000001</v>
      </c>
      <c r="AU4619" s="35">
        <v>492.170793</v>
      </c>
      <c r="AV4619" s="33">
        <v>2484.4300929999999</v>
      </c>
      <c r="AW4619" s="33">
        <v>1403.104313</v>
      </c>
      <c r="AX4619" s="53">
        <v>125</v>
      </c>
      <c r="AY4619" s="53">
        <v>94</v>
      </c>
      <c r="AZ4619" s="38">
        <f t="shared" si="792"/>
        <v>45516</v>
      </c>
      <c r="BA4619" s="39">
        <f t="shared" si="793"/>
        <v>0.55612012755512208</v>
      </c>
      <c r="BB4619" s="40">
        <f t="shared" si="794"/>
        <v>322.49396326035418</v>
      </c>
      <c r="BC4619" s="39">
        <f t="shared" si="795"/>
        <v>0.31407386012479033</v>
      </c>
      <c r="BD4619" s="40">
        <f t="shared" si="796"/>
        <v>182.13137573964596</v>
      </c>
      <c r="BE4619" s="39">
        <f t="shared" si="797"/>
        <v>0.12660229893795569</v>
      </c>
      <c r="BF4619" s="39">
        <f t="shared" si="798"/>
        <v>3.2037133821318006E-3</v>
      </c>
    </row>
    <row r="4620" spans="40:58" x14ac:dyDescent="0.3">
      <c r="AN4620" s="37">
        <f t="shared" si="791"/>
        <v>8</v>
      </c>
      <c r="AO4620" s="32" t="s">
        <v>100</v>
      </c>
      <c r="AP4620" s="32" t="s">
        <v>327</v>
      </c>
      <c r="AQ4620" s="32" t="s">
        <v>70</v>
      </c>
      <c r="AR4620" s="33">
        <v>3367.951697</v>
      </c>
      <c r="AS4620" s="34">
        <v>2614.2727180000002</v>
      </c>
      <c r="AT4620" s="33">
        <v>106.363635</v>
      </c>
      <c r="AU4620" s="35">
        <v>647.31534399999998</v>
      </c>
      <c r="AV4620" s="33">
        <v>2096.7698829999999</v>
      </c>
      <c r="AW4620" s="33">
        <v>1271.181814</v>
      </c>
      <c r="AX4620" s="53">
        <v>80</v>
      </c>
      <c r="AY4620" s="53">
        <v>85</v>
      </c>
      <c r="AZ4620" s="38">
        <f t="shared" si="792"/>
        <v>45517</v>
      </c>
      <c r="BA4620" s="39">
        <f t="shared" si="793"/>
        <v>0.48324787416964088</v>
      </c>
      <c r="BB4620" s="40">
        <f t="shared" si="794"/>
        <v>469.21438511871537</v>
      </c>
      <c r="BC4620" s="39">
        <f t="shared" si="795"/>
        <v>0.29297249749681181</v>
      </c>
      <c r="BD4620" s="40">
        <f t="shared" si="796"/>
        <v>284.46459388128443</v>
      </c>
      <c r="BE4620" s="39">
        <f t="shared" si="797"/>
        <v>0.19219852368328072</v>
      </c>
      <c r="BF4620" s="39">
        <f t="shared" si="798"/>
        <v>3.1581104650266603E-2</v>
      </c>
    </row>
    <row r="4621" spans="40:58" x14ac:dyDescent="0.3">
      <c r="AN4621" s="37">
        <f t="shared" si="791"/>
        <v>8</v>
      </c>
      <c r="AO4621" s="32" t="s">
        <v>100</v>
      </c>
      <c r="AP4621" s="32" t="s">
        <v>328</v>
      </c>
      <c r="AQ4621" s="32" t="s">
        <v>72</v>
      </c>
      <c r="AR4621" s="33">
        <v>4158.168979</v>
      </c>
      <c r="AS4621" s="34">
        <v>3211.0908939999999</v>
      </c>
      <c r="AT4621" s="33">
        <v>99.177940000000007</v>
      </c>
      <c r="AU4621" s="35">
        <v>847.90014499999995</v>
      </c>
      <c r="AV4621" s="33">
        <v>2714.4998310000001</v>
      </c>
      <c r="AW4621" s="33">
        <v>1443.669148</v>
      </c>
      <c r="AX4621" s="53">
        <v>108</v>
      </c>
      <c r="AY4621" s="53">
        <v>90</v>
      </c>
      <c r="AZ4621" s="38">
        <f t="shared" si="792"/>
        <v>45518</v>
      </c>
      <c r="BA4621" s="39">
        <f t="shared" si="793"/>
        <v>0.50412490092408102</v>
      </c>
      <c r="BB4621" s="40">
        <f t="shared" si="794"/>
        <v>618.26330643603785</v>
      </c>
      <c r="BC4621" s="39">
        <f t="shared" si="795"/>
        <v>0.26811184804330623</v>
      </c>
      <c r="BD4621" s="40">
        <f t="shared" si="796"/>
        <v>328.81477856396214</v>
      </c>
      <c r="BE4621" s="39">
        <f t="shared" si="797"/>
        <v>0.20391190191696151</v>
      </c>
      <c r="BF4621" s="39">
        <f t="shared" si="798"/>
        <v>2.3851349115651226E-2</v>
      </c>
    </row>
    <row r="4622" spans="40:58" x14ac:dyDescent="0.3">
      <c r="AN4622" s="37">
        <f t="shared" si="791"/>
        <v>8</v>
      </c>
      <c r="AO4622" s="32" t="s">
        <v>100</v>
      </c>
      <c r="AP4622" s="32" t="s">
        <v>329</v>
      </c>
      <c r="AQ4622" s="32" t="s">
        <v>75</v>
      </c>
      <c r="AR4622" s="33">
        <v>4737.2851950000004</v>
      </c>
      <c r="AS4622" s="34">
        <v>4245.2726750000002</v>
      </c>
      <c r="AT4622" s="33">
        <v>54.277197999999999</v>
      </c>
      <c r="AU4622" s="35">
        <v>437.735322</v>
      </c>
      <c r="AV4622" s="33">
        <v>2807.3224730000002</v>
      </c>
      <c r="AW4622" s="33">
        <v>1929.962722</v>
      </c>
      <c r="AX4622" s="53">
        <v>143</v>
      </c>
      <c r="AY4622" s="53">
        <v>110</v>
      </c>
      <c r="AZ4622" s="38">
        <f t="shared" si="792"/>
        <v>45519</v>
      </c>
      <c r="BA4622" s="39">
        <f t="shared" si="793"/>
        <v>0.53105417879705574</v>
      </c>
      <c r="BB4622" s="40">
        <f t="shared" si="794"/>
        <v>291.56737404182451</v>
      </c>
      <c r="BC4622" s="39">
        <f t="shared" si="795"/>
        <v>0.36508622657281753</v>
      </c>
      <c r="BD4622" s="40">
        <f t="shared" si="796"/>
        <v>200.44514595817569</v>
      </c>
      <c r="BE4622" s="39">
        <f t="shared" si="797"/>
        <v>9.2402146795386247E-2</v>
      </c>
      <c r="BF4622" s="39">
        <f t="shared" si="798"/>
        <v>1.1457447834740292E-2</v>
      </c>
    </row>
    <row r="4623" spans="40:58" x14ac:dyDescent="0.3">
      <c r="AN4623" s="37">
        <f t="shared" si="791"/>
        <v>8</v>
      </c>
      <c r="AO4623" s="32" t="s">
        <v>100</v>
      </c>
      <c r="AP4623" s="32" t="s">
        <v>330</v>
      </c>
      <c r="AQ4623" s="32" t="s">
        <v>78</v>
      </c>
      <c r="AR4623" s="33">
        <v>4335.69535</v>
      </c>
      <c r="AS4623" s="34">
        <v>3906.363609</v>
      </c>
      <c r="AT4623" s="33">
        <v>65.192248000000006</v>
      </c>
      <c r="AU4623" s="35">
        <v>364.13949300000002</v>
      </c>
      <c r="AV4623" s="33">
        <v>3093.0771770000001</v>
      </c>
      <c r="AW4623" s="33">
        <v>1242.6181730000001</v>
      </c>
      <c r="AX4623" s="53">
        <v>144</v>
      </c>
      <c r="AY4623" s="53">
        <v>91</v>
      </c>
      <c r="AZ4623" s="38">
        <f t="shared" si="792"/>
        <v>45520</v>
      </c>
      <c r="BA4623" s="39">
        <f t="shared" si="793"/>
        <v>0.6427556525234116</v>
      </c>
      <c r="BB4623" s="40">
        <f t="shared" si="794"/>
        <v>306.28448316802866</v>
      </c>
      <c r="BC4623" s="39">
        <f t="shared" si="795"/>
        <v>0.25822176716545103</v>
      </c>
      <c r="BD4623" s="40">
        <f t="shared" si="796"/>
        <v>123.04725783197134</v>
      </c>
      <c r="BE4623" s="39">
        <f t="shared" si="797"/>
        <v>8.3986411314623394E-2</v>
      </c>
      <c r="BF4623" s="39">
        <f t="shared" si="798"/>
        <v>1.5036168996514021E-2</v>
      </c>
    </row>
    <row r="4624" spans="40:58" x14ac:dyDescent="0.3">
      <c r="AN4624" s="37">
        <f t="shared" si="791"/>
        <v>8</v>
      </c>
      <c r="AO4624" s="32" t="s">
        <v>100</v>
      </c>
      <c r="AP4624" s="32" t="s">
        <v>331</v>
      </c>
      <c r="AQ4624" s="32" t="s">
        <v>81</v>
      </c>
      <c r="AR4624" s="33">
        <v>5237.5857889999997</v>
      </c>
      <c r="AS4624" s="34">
        <v>4546.2090459999999</v>
      </c>
      <c r="AT4624" s="33">
        <v>175.38747900000001</v>
      </c>
      <c r="AU4624" s="35">
        <v>515.98926400000005</v>
      </c>
      <c r="AV4624" s="33">
        <v>3393.7202349999998</v>
      </c>
      <c r="AW4624" s="33">
        <v>1843.865554</v>
      </c>
      <c r="AX4624" s="53">
        <v>149</v>
      </c>
      <c r="AY4624" s="53">
        <v>113</v>
      </c>
      <c r="AZ4624" s="38">
        <f t="shared" si="792"/>
        <v>45521</v>
      </c>
      <c r="BA4624" s="39">
        <f t="shared" si="793"/>
        <v>0.56242308802720131</v>
      </c>
      <c r="BB4624" s="40">
        <f t="shared" si="794"/>
        <v>447.98106174323397</v>
      </c>
      <c r="BC4624" s="39">
        <f t="shared" si="795"/>
        <v>0.30557396808746273</v>
      </c>
      <c r="BD4624" s="40">
        <f t="shared" si="796"/>
        <v>243.39568125676581</v>
      </c>
      <c r="BE4624" s="39">
        <f t="shared" si="797"/>
        <v>9.8516622884475311E-2</v>
      </c>
      <c r="BF4624" s="39">
        <f t="shared" si="798"/>
        <v>3.3486321000860651E-2</v>
      </c>
    </row>
    <row r="4625" spans="40:58" x14ac:dyDescent="0.3">
      <c r="AN4625" s="37">
        <f t="shared" si="791"/>
        <v>8</v>
      </c>
      <c r="AO4625" s="32" t="s">
        <v>100</v>
      </c>
      <c r="AP4625" s="32" t="s">
        <v>332</v>
      </c>
      <c r="AQ4625" s="32" t="s">
        <v>84</v>
      </c>
      <c r="AR4625" s="33">
        <v>3709.8658350000001</v>
      </c>
      <c r="AS4625" s="34">
        <v>3074.8181509999999</v>
      </c>
      <c r="AT4625" s="33">
        <v>117.235468</v>
      </c>
      <c r="AU4625" s="35">
        <v>517.81221600000003</v>
      </c>
      <c r="AV4625" s="33">
        <v>2300.6122009999999</v>
      </c>
      <c r="AW4625" s="33">
        <v>1409.2536339999999</v>
      </c>
      <c r="AX4625" s="53">
        <v>96</v>
      </c>
      <c r="AY4625" s="53">
        <v>88</v>
      </c>
      <c r="AZ4625" s="38">
        <f t="shared" si="792"/>
        <v>45522</v>
      </c>
      <c r="BA4625" s="39">
        <f t="shared" si="793"/>
        <v>0.51398026855098011</v>
      </c>
      <c r="BB4625" s="40">
        <f t="shared" si="794"/>
        <v>393.81436283859375</v>
      </c>
      <c r="BC4625" s="39">
        <f t="shared" si="795"/>
        <v>0.31484165864413088</v>
      </c>
      <c r="BD4625" s="40">
        <f t="shared" si="796"/>
        <v>241.23332116140628</v>
      </c>
      <c r="BE4625" s="39">
        <f t="shared" si="797"/>
        <v>0.13957707341187447</v>
      </c>
      <c r="BF4625" s="39">
        <f t="shared" si="798"/>
        <v>3.1600999393014438E-2</v>
      </c>
    </row>
    <row r="4626" spans="40:58" x14ac:dyDescent="0.3">
      <c r="AN4626" s="37">
        <f t="shared" si="791"/>
        <v>8</v>
      </c>
      <c r="AO4626" s="32" t="s">
        <v>100</v>
      </c>
      <c r="AP4626" s="32" t="s">
        <v>333</v>
      </c>
      <c r="AQ4626" s="32" t="s">
        <v>67</v>
      </c>
      <c r="AR4626" s="33">
        <v>3197.8919289999999</v>
      </c>
      <c r="AS4626" s="34">
        <v>2594.954526</v>
      </c>
      <c r="AT4626" s="33">
        <v>86.281666999999999</v>
      </c>
      <c r="AU4626" s="35">
        <v>516.65573600000005</v>
      </c>
      <c r="AV4626" s="33">
        <v>1633.477639</v>
      </c>
      <c r="AW4626" s="33">
        <v>1564.4142899999999</v>
      </c>
      <c r="AX4626" s="53">
        <v>63</v>
      </c>
      <c r="AY4626" s="53">
        <v>96</v>
      </c>
      <c r="AZ4626" s="38">
        <f t="shared" si="792"/>
        <v>45523</v>
      </c>
      <c r="BA4626" s="39">
        <f t="shared" si="793"/>
        <v>0.41449126204279024</v>
      </c>
      <c r="BB4626" s="40">
        <f t="shared" si="794"/>
        <v>307.97937747233715</v>
      </c>
      <c r="BC4626" s="39">
        <f t="shared" si="795"/>
        <v>0.39696659319857119</v>
      </c>
      <c r="BD4626" s="40">
        <f t="shared" si="796"/>
        <v>294.95802552766276</v>
      </c>
      <c r="BE4626" s="39">
        <f t="shared" si="797"/>
        <v>0.16156134962370708</v>
      </c>
      <c r="BF4626" s="39">
        <f t="shared" si="798"/>
        <v>2.698079513493153E-2</v>
      </c>
    </row>
    <row r="4627" spans="40:58" x14ac:dyDescent="0.3">
      <c r="AN4627" s="37">
        <f t="shared" si="791"/>
        <v>8</v>
      </c>
      <c r="AO4627" s="32" t="s">
        <v>100</v>
      </c>
      <c r="AP4627" s="32" t="s">
        <v>334</v>
      </c>
      <c r="AQ4627" s="32" t="s">
        <v>70</v>
      </c>
      <c r="AR4627" s="33">
        <v>3152.5922249999999</v>
      </c>
      <c r="AS4627" s="34">
        <v>2871.6363419999998</v>
      </c>
      <c r="AT4627" s="33">
        <v>39.909089999999999</v>
      </c>
      <c r="AU4627" s="35">
        <v>241.04679300000001</v>
      </c>
      <c r="AV4627" s="33">
        <v>1979.9740449999999</v>
      </c>
      <c r="AW4627" s="33">
        <v>1172.6181799999999</v>
      </c>
      <c r="AX4627" s="53">
        <v>107</v>
      </c>
      <c r="AY4627" s="53">
        <v>78</v>
      </c>
      <c r="AZ4627" s="38">
        <f t="shared" si="792"/>
        <v>45524</v>
      </c>
      <c r="BA4627" s="39">
        <f t="shared" si="793"/>
        <v>0.57207548550645138</v>
      </c>
      <c r="BB4627" s="40">
        <f t="shared" si="794"/>
        <v>176.45331727926117</v>
      </c>
      <c r="BC4627" s="39">
        <f t="shared" si="795"/>
        <v>0.338805509259689</v>
      </c>
      <c r="BD4627" s="40">
        <f t="shared" si="796"/>
        <v>104.50256572073893</v>
      </c>
      <c r="BE4627" s="39">
        <f t="shared" si="797"/>
        <v>7.6459870416637862E-2</v>
      </c>
      <c r="BF4627" s="39">
        <f t="shared" si="798"/>
        <v>1.2659134817221723E-2</v>
      </c>
    </row>
    <row r="4628" spans="40:58" x14ac:dyDescent="0.3">
      <c r="AN4628" s="37">
        <f t="shared" si="791"/>
        <v>8</v>
      </c>
      <c r="AO4628" s="32" t="s">
        <v>100</v>
      </c>
      <c r="AP4628" s="32" t="s">
        <v>335</v>
      </c>
      <c r="AQ4628" s="32" t="s">
        <v>72</v>
      </c>
      <c r="AR4628" s="33">
        <v>2667.8285919999998</v>
      </c>
      <c r="AS4628" s="34">
        <v>2162.909075</v>
      </c>
      <c r="AT4628" s="33">
        <v>134.374066</v>
      </c>
      <c r="AU4628" s="35">
        <v>370.54545100000001</v>
      </c>
      <c r="AV4628" s="33">
        <v>1716.454526</v>
      </c>
      <c r="AW4628" s="33">
        <v>951.37406599999997</v>
      </c>
      <c r="AX4628" s="53">
        <v>76</v>
      </c>
      <c r="AY4628" s="53">
        <v>61</v>
      </c>
      <c r="AZ4628" s="38">
        <f t="shared" si="792"/>
        <v>45525</v>
      </c>
      <c r="BA4628" s="39">
        <f t="shared" si="793"/>
        <v>0.52162058221664864</v>
      </c>
      <c r="BB4628" s="40">
        <f t="shared" si="794"/>
        <v>324.86022258673796</v>
      </c>
      <c r="BC4628" s="39">
        <f t="shared" si="795"/>
        <v>0.28911706467937054</v>
      </c>
      <c r="BD4628" s="40">
        <f t="shared" si="796"/>
        <v>180.05929441326191</v>
      </c>
      <c r="BE4628" s="39">
        <f t="shared" si="797"/>
        <v>0.13889402494266395</v>
      </c>
      <c r="BF4628" s="39">
        <f t="shared" si="798"/>
        <v>5.0368328161316894E-2</v>
      </c>
    </row>
    <row r="4629" spans="40:58" x14ac:dyDescent="0.3">
      <c r="AN4629" s="37">
        <f t="shared" si="791"/>
        <v>8</v>
      </c>
      <c r="AO4629" s="32" t="s">
        <v>100</v>
      </c>
      <c r="AP4629" s="32" t="s">
        <v>336</v>
      </c>
      <c r="AQ4629" s="32" t="s">
        <v>75</v>
      </c>
      <c r="AR4629" s="33">
        <v>3078.4598879999999</v>
      </c>
      <c r="AS4629" s="34">
        <v>2656.8181610000001</v>
      </c>
      <c r="AT4629" s="33">
        <v>62.138598000000002</v>
      </c>
      <c r="AU4629" s="35">
        <v>359.503129</v>
      </c>
      <c r="AV4629" s="33">
        <v>2214.4580980000001</v>
      </c>
      <c r="AW4629" s="33">
        <v>864.00179000000003</v>
      </c>
      <c r="AX4629" s="53">
        <v>102</v>
      </c>
      <c r="AY4629" s="53">
        <v>57</v>
      </c>
      <c r="AZ4629" s="38">
        <f t="shared" si="792"/>
        <v>45526</v>
      </c>
      <c r="BA4629" s="39">
        <f t="shared" si="793"/>
        <v>0.62081514041801011</v>
      </c>
      <c r="BB4629" s="40">
        <f t="shared" si="794"/>
        <v>303.3035903600686</v>
      </c>
      <c r="BC4629" s="39">
        <f t="shared" si="795"/>
        <v>0.24221970741496598</v>
      </c>
      <c r="BD4629" s="40">
        <f t="shared" si="796"/>
        <v>118.33813663993114</v>
      </c>
      <c r="BE4629" s="39">
        <f t="shared" si="797"/>
        <v>0.11678018947115806</v>
      </c>
      <c r="BF4629" s="39">
        <f t="shared" si="798"/>
        <v>2.018496269586606E-2</v>
      </c>
    </row>
    <row r="4630" spans="40:58" x14ac:dyDescent="0.3">
      <c r="AN4630" s="37">
        <f t="shared" si="791"/>
        <v>8</v>
      </c>
      <c r="AO4630" s="32" t="s">
        <v>100</v>
      </c>
      <c r="AP4630" s="32" t="s">
        <v>337</v>
      </c>
      <c r="AQ4630" s="32" t="s">
        <v>78</v>
      </c>
      <c r="AR4630" s="33">
        <v>2988.4935839999998</v>
      </c>
      <c r="AS4630" s="34">
        <v>2682.999996</v>
      </c>
      <c r="AT4630" s="33">
        <v>80.827123</v>
      </c>
      <c r="AU4630" s="35">
        <v>224.66646499999999</v>
      </c>
      <c r="AV4630" s="33">
        <v>2224.776746</v>
      </c>
      <c r="AW4630" s="33">
        <v>763.71683800000005</v>
      </c>
      <c r="AX4630" s="53">
        <v>108</v>
      </c>
      <c r="AY4630" s="53">
        <v>49</v>
      </c>
      <c r="AZ4630" s="38">
        <f t="shared" si="792"/>
        <v>45527</v>
      </c>
      <c r="BA4630" s="39">
        <f t="shared" si="793"/>
        <v>0.66834769249749038</v>
      </c>
      <c r="BB4630" s="40">
        <f t="shared" si="794"/>
        <v>227.42395509004521</v>
      </c>
      <c r="BC4630" s="39">
        <f t="shared" si="795"/>
        <v>0.22942903701079034</v>
      </c>
      <c r="BD4630" s="40">
        <f t="shared" si="796"/>
        <v>78.06963290995462</v>
      </c>
      <c r="BE4630" s="39">
        <f t="shared" si="797"/>
        <v>7.5177161564888267E-2</v>
      </c>
      <c r="BF4630" s="39">
        <f t="shared" si="798"/>
        <v>2.7046108926831146E-2</v>
      </c>
    </row>
    <row r="4631" spans="40:58" x14ac:dyDescent="0.3">
      <c r="AN4631" s="37">
        <f t="shared" si="791"/>
        <v>8</v>
      </c>
      <c r="AO4631" s="32" t="s">
        <v>100</v>
      </c>
      <c r="AP4631" s="32" t="s">
        <v>338</v>
      </c>
      <c r="AQ4631" s="32" t="s">
        <v>81</v>
      </c>
      <c r="AR4631" s="33">
        <v>4477.8259019999996</v>
      </c>
      <c r="AS4631" s="34">
        <v>3519.8181559999998</v>
      </c>
      <c r="AT4631" s="33">
        <v>85.916540999999995</v>
      </c>
      <c r="AU4631" s="35">
        <v>872.09120499999995</v>
      </c>
      <c r="AV4631" s="33">
        <v>3341.9025080000001</v>
      </c>
      <c r="AW4631" s="33">
        <v>1135.9233939999999</v>
      </c>
      <c r="AX4631" s="53">
        <v>145</v>
      </c>
      <c r="AY4631" s="53">
        <v>67</v>
      </c>
      <c r="AZ4631" s="38">
        <f t="shared" si="792"/>
        <v>45528</v>
      </c>
      <c r="BA4631" s="39">
        <f t="shared" si="793"/>
        <v>0.58665070242456685</v>
      </c>
      <c r="BB4631" s="40">
        <f t="shared" si="794"/>
        <v>714.9827972567806</v>
      </c>
      <c r="BC4631" s="39">
        <f t="shared" si="795"/>
        <v>0.19940445760920983</v>
      </c>
      <c r="BD4631" s="40">
        <f t="shared" si="796"/>
        <v>243.02494874321931</v>
      </c>
      <c r="BE4631" s="39">
        <f t="shared" si="797"/>
        <v>0.19475772932808411</v>
      </c>
      <c r="BF4631" s="39">
        <f t="shared" si="798"/>
        <v>1.9187110638139323E-2</v>
      </c>
    </row>
    <row r="4632" spans="40:58" x14ac:dyDescent="0.3">
      <c r="AN4632" s="37">
        <f t="shared" si="791"/>
        <v>8</v>
      </c>
      <c r="AO4632" s="32" t="s">
        <v>100</v>
      </c>
      <c r="AP4632" s="32" t="s">
        <v>339</v>
      </c>
      <c r="AQ4632" s="32" t="s">
        <v>84</v>
      </c>
      <c r="AR4632" s="33">
        <v>3060.0429020000001</v>
      </c>
      <c r="AS4632" s="34">
        <v>2429.8181650000001</v>
      </c>
      <c r="AT4632" s="33">
        <v>65</v>
      </c>
      <c r="AU4632" s="35">
        <v>565.224737</v>
      </c>
      <c r="AV4632" s="33">
        <v>1934.5701799999999</v>
      </c>
      <c r="AW4632" s="33">
        <v>1125.472722</v>
      </c>
      <c r="AX4632" s="53">
        <v>85</v>
      </c>
      <c r="AY4632" s="53">
        <v>59</v>
      </c>
      <c r="AZ4632" s="38">
        <f t="shared" si="792"/>
        <v>45529</v>
      </c>
      <c r="BA4632" s="39">
        <f t="shared" si="793"/>
        <v>0.50199944025949783</v>
      </c>
      <c r="BB4632" s="40">
        <f t="shared" si="794"/>
        <v>398.4303560259504</v>
      </c>
      <c r="BC4632" s="39">
        <f t="shared" si="795"/>
        <v>0.29204765084889989</v>
      </c>
      <c r="BD4632" s="40">
        <f t="shared" si="796"/>
        <v>231.79438097404952</v>
      </c>
      <c r="BE4632" s="39">
        <f t="shared" si="797"/>
        <v>0.18471137663807824</v>
      </c>
      <c r="BF4632" s="39">
        <f t="shared" si="798"/>
        <v>2.1241532253523938E-2</v>
      </c>
    </row>
    <row r="4633" spans="40:58" x14ac:dyDescent="0.3">
      <c r="AN4633" s="37">
        <f t="shared" si="791"/>
        <v>8</v>
      </c>
      <c r="AO4633" s="32" t="s">
        <v>100</v>
      </c>
      <c r="AP4633" s="32" t="s">
        <v>340</v>
      </c>
      <c r="AQ4633" s="32" t="s">
        <v>67</v>
      </c>
      <c r="AR4633" s="33">
        <v>2498.8238270000002</v>
      </c>
      <c r="AS4633" s="34">
        <v>2002.618166</v>
      </c>
      <c r="AT4633" s="33">
        <v>154.053652</v>
      </c>
      <c r="AU4633" s="35">
        <v>342.15200900000002</v>
      </c>
      <c r="AV4633" s="33">
        <v>1777.6601949999999</v>
      </c>
      <c r="AW4633" s="33">
        <v>721.16363200000001</v>
      </c>
      <c r="AX4633" s="53">
        <v>79</v>
      </c>
      <c r="AY4633" s="53">
        <v>48</v>
      </c>
      <c r="AZ4633" s="38">
        <f t="shared" si="792"/>
        <v>45530</v>
      </c>
      <c r="BA4633" s="39">
        <f t="shared" si="793"/>
        <v>0.57013226906838232</v>
      </c>
      <c r="BB4633" s="40">
        <f t="shared" si="794"/>
        <v>353.00009651035077</v>
      </c>
      <c r="BC4633" s="39">
        <f t="shared" si="795"/>
        <v>0.23129204278647639</v>
      </c>
      <c r="BD4633" s="40">
        <f t="shared" si="796"/>
        <v>143.20556448964933</v>
      </c>
      <c r="BE4633" s="39">
        <f t="shared" si="797"/>
        <v>0.13692522269998347</v>
      </c>
      <c r="BF4633" s="39">
        <f t="shared" si="798"/>
        <v>6.1650465445157607E-2</v>
      </c>
    </row>
    <row r="4634" spans="40:58" x14ac:dyDescent="0.3">
      <c r="AN4634" s="37">
        <f t="shared" si="791"/>
        <v>8</v>
      </c>
      <c r="AO4634" s="32" t="s">
        <v>100</v>
      </c>
      <c r="AP4634" s="32" t="s">
        <v>341</v>
      </c>
      <c r="AQ4634" s="32" t="s">
        <v>70</v>
      </c>
      <c r="AR4634" s="33">
        <v>2543.9594649999999</v>
      </c>
      <c r="AS4634" s="34">
        <v>1702.090907</v>
      </c>
      <c r="AT4634" s="33">
        <v>77.727273999999994</v>
      </c>
      <c r="AU4634" s="35">
        <v>764.14128400000004</v>
      </c>
      <c r="AV4634" s="33">
        <v>1731.595826</v>
      </c>
      <c r="AW4634" s="33">
        <v>812.36363900000003</v>
      </c>
      <c r="AX4634" s="53">
        <v>50</v>
      </c>
      <c r="AY4634" s="53">
        <v>52</v>
      </c>
      <c r="AZ4634" s="38">
        <f t="shared" si="792"/>
        <v>45531</v>
      </c>
      <c r="BA4634" s="39">
        <f t="shared" si="793"/>
        <v>0.45541665358918387</v>
      </c>
      <c r="BB4634" s="40">
        <f t="shared" si="794"/>
        <v>573.03431958316946</v>
      </c>
      <c r="BC4634" s="39">
        <f t="shared" si="795"/>
        <v>0.21365489822502715</v>
      </c>
      <c r="BD4634" s="40">
        <f t="shared" si="796"/>
        <v>268.83423841683049</v>
      </c>
      <c r="BE4634" s="39">
        <f t="shared" si="797"/>
        <v>0.3003747876147862</v>
      </c>
      <c r="BF4634" s="39">
        <f t="shared" si="798"/>
        <v>3.0553660571002846E-2</v>
      </c>
    </row>
    <row r="4635" spans="40:58" x14ac:dyDescent="0.3">
      <c r="AN4635" s="37">
        <f t="shared" si="791"/>
        <v>8</v>
      </c>
      <c r="AO4635" s="32" t="s">
        <v>100</v>
      </c>
      <c r="AP4635" s="32" t="s">
        <v>342</v>
      </c>
      <c r="AQ4635" s="32" t="s">
        <v>72</v>
      </c>
      <c r="AR4635" s="33">
        <v>3535.4783830000001</v>
      </c>
      <c r="AS4635" s="34">
        <v>2927.1818130000001</v>
      </c>
      <c r="AT4635" s="33">
        <v>34.716841000000002</v>
      </c>
      <c r="AU4635" s="35">
        <v>573.57972900000004</v>
      </c>
      <c r="AV4635" s="33">
        <v>2355.8915040000002</v>
      </c>
      <c r="AW4635" s="33">
        <v>1179.586879</v>
      </c>
      <c r="AX4635" s="53">
        <v>102</v>
      </c>
      <c r="AY4635" s="53">
        <v>83</v>
      </c>
      <c r="AZ4635" s="38">
        <f t="shared" si="792"/>
        <v>45532</v>
      </c>
      <c r="BA4635" s="39">
        <f t="shared" si="793"/>
        <v>0.55170714927834907</v>
      </c>
      <c r="BB4635" s="40">
        <f t="shared" si="794"/>
        <v>405.34280397984298</v>
      </c>
      <c r="BC4635" s="39">
        <f t="shared" si="795"/>
        <v>0.27623789687864791</v>
      </c>
      <c r="BD4635" s="40">
        <f t="shared" si="796"/>
        <v>202.95376602015699</v>
      </c>
      <c r="BE4635" s="39">
        <f t="shared" si="797"/>
        <v>0.16223539415712501</v>
      </c>
      <c r="BF4635" s="39">
        <f t="shared" si="798"/>
        <v>9.8195596858780178E-3</v>
      </c>
    </row>
    <row r="4636" spans="40:58" x14ac:dyDescent="0.3">
      <c r="AN4636" s="37">
        <f t="shared" si="791"/>
        <v>8</v>
      </c>
      <c r="AO4636" s="32" t="s">
        <v>100</v>
      </c>
      <c r="AP4636" s="32" t="s">
        <v>343</v>
      </c>
      <c r="AQ4636" s="32" t="s">
        <v>75</v>
      </c>
      <c r="AR4636" s="33">
        <v>2805.2235479999999</v>
      </c>
      <c r="AS4636" s="34">
        <v>2313.0000030000001</v>
      </c>
      <c r="AT4636" s="33">
        <v>48.636364</v>
      </c>
      <c r="AU4636" s="35">
        <v>443.58718099999999</v>
      </c>
      <c r="AV4636" s="33">
        <v>2027.7690009999999</v>
      </c>
      <c r="AW4636" s="33">
        <v>777.45454700000005</v>
      </c>
      <c r="AX4636" s="53">
        <v>86</v>
      </c>
      <c r="AY4636" s="53">
        <v>47</v>
      </c>
      <c r="AZ4636" s="38">
        <f t="shared" si="792"/>
        <v>45533</v>
      </c>
      <c r="BA4636" s="39">
        <f t="shared" si="793"/>
        <v>0.5960177054922523</v>
      </c>
      <c r="BB4636" s="40">
        <f t="shared" si="794"/>
        <v>355.80609852820481</v>
      </c>
      <c r="BC4636" s="39">
        <f t="shared" si="795"/>
        <v>0.22851551384745647</v>
      </c>
      <c r="BD4636" s="40">
        <f t="shared" si="796"/>
        <v>136.41744647179507</v>
      </c>
      <c r="BE4636" s="39">
        <f t="shared" si="797"/>
        <v>0.15812899521546436</v>
      </c>
      <c r="BF4636" s="39">
        <f t="shared" si="798"/>
        <v>1.7337785444826875E-2</v>
      </c>
    </row>
    <row r="4637" spans="40:58" x14ac:dyDescent="0.3">
      <c r="AN4637" s="37">
        <f t="shared" si="791"/>
        <v>8</v>
      </c>
      <c r="AO4637" s="32" t="s">
        <v>100</v>
      </c>
      <c r="AP4637" s="32" t="s">
        <v>344</v>
      </c>
      <c r="AQ4637" s="32" t="s">
        <v>78</v>
      </c>
      <c r="AR4637" s="33">
        <v>3399.3591609999999</v>
      </c>
      <c r="AS4637" s="34">
        <v>2879.909087</v>
      </c>
      <c r="AT4637" s="33">
        <v>83.636363000000003</v>
      </c>
      <c r="AU4637" s="35">
        <v>435.81371100000001</v>
      </c>
      <c r="AV4637" s="33">
        <v>2659.3500690000001</v>
      </c>
      <c r="AW4637" s="33">
        <v>740.00909200000001</v>
      </c>
      <c r="AX4637" s="53">
        <v>120</v>
      </c>
      <c r="AY4637" s="53">
        <v>50</v>
      </c>
      <c r="AZ4637" s="38">
        <f t="shared" si="792"/>
        <v>45534</v>
      </c>
      <c r="BA4637" s="39">
        <f t="shared" si="793"/>
        <v>0.66276594252942622</v>
      </c>
      <c r="BB4637" s="40">
        <f t="shared" si="794"/>
        <v>406.37059066379567</v>
      </c>
      <c r="BC4637" s="39">
        <f t="shared" si="795"/>
        <v>0.1844258223303977</v>
      </c>
      <c r="BD4637" s="40">
        <f t="shared" si="796"/>
        <v>113.07948333620423</v>
      </c>
      <c r="BE4637" s="39">
        <f t="shared" si="797"/>
        <v>0.12820466751497814</v>
      </c>
      <c r="BF4637" s="39">
        <f t="shared" si="798"/>
        <v>2.4603567625198049E-2</v>
      </c>
    </row>
    <row r="4638" spans="40:58" x14ac:dyDescent="0.3">
      <c r="AN4638" s="37">
        <f t="shared" si="791"/>
        <v>8</v>
      </c>
      <c r="AO4638" s="32" t="s">
        <v>100</v>
      </c>
      <c r="AP4638" s="32" t="s">
        <v>345</v>
      </c>
      <c r="AQ4638" s="32" t="s">
        <v>81</v>
      </c>
      <c r="AR4638" s="33">
        <v>5692.9086610000004</v>
      </c>
      <c r="AS4638" s="34">
        <v>4651.0845200000003</v>
      </c>
      <c r="AT4638" s="33">
        <v>123.49329299999999</v>
      </c>
      <c r="AU4638" s="35">
        <v>918.33084799999995</v>
      </c>
      <c r="AV4638" s="33">
        <v>4494.9408599999997</v>
      </c>
      <c r="AW4638" s="33">
        <v>1197.967801</v>
      </c>
      <c r="AX4638" s="53">
        <v>198</v>
      </c>
      <c r="AY4638" s="53">
        <v>68</v>
      </c>
      <c r="AZ4638" s="38">
        <f t="shared" si="792"/>
        <v>45535</v>
      </c>
      <c r="BA4638" s="39">
        <f t="shared" si="793"/>
        <v>0.64507436259103168</v>
      </c>
      <c r="BB4638" s="40">
        <f t="shared" si="794"/>
        <v>822.5914342164607</v>
      </c>
      <c r="BC4638" s="39">
        <f t="shared" si="795"/>
        <v>0.17192179824022311</v>
      </c>
      <c r="BD4638" s="40">
        <f t="shared" si="796"/>
        <v>219.23270678353924</v>
      </c>
      <c r="BE4638" s="39">
        <f t="shared" si="797"/>
        <v>0.16131136167547233</v>
      </c>
      <c r="BF4638" s="39">
        <f t="shared" si="798"/>
        <v>2.1692477493272747E-2</v>
      </c>
    </row>
    <row r="4639" spans="40:58" x14ac:dyDescent="0.3">
      <c r="AN4639" s="37">
        <f t="shared" si="791"/>
        <v>9</v>
      </c>
      <c r="AO4639" s="32" t="s">
        <v>100</v>
      </c>
      <c r="AP4639" s="32" t="s">
        <v>346</v>
      </c>
      <c r="AQ4639" s="32" t="s">
        <v>84</v>
      </c>
      <c r="AR4639" s="33">
        <v>4222.1451399999996</v>
      </c>
      <c r="AS4639" s="34">
        <v>3001.5454359999999</v>
      </c>
      <c r="AT4639" s="33">
        <v>75.767510999999999</v>
      </c>
      <c r="AU4639" s="35">
        <v>1144.832193</v>
      </c>
      <c r="AV4639" s="33">
        <v>2778.1377010000001</v>
      </c>
      <c r="AW4639" s="33">
        <v>1444.007439</v>
      </c>
      <c r="AX4639" s="53">
        <v>102</v>
      </c>
      <c r="AY4639" s="53">
        <v>84</v>
      </c>
      <c r="AZ4639" s="38">
        <f t="shared" si="792"/>
        <v>45536</v>
      </c>
      <c r="BA4639" s="39">
        <f t="shared" si="793"/>
        <v>0.46777000837352012</v>
      </c>
      <c r="BB4639" s="40">
        <f t="shared" si="794"/>
        <v>803.14483350798309</v>
      </c>
      <c r="BC4639" s="39">
        <f t="shared" si="795"/>
        <v>0.2431353102437363</v>
      </c>
      <c r="BD4639" s="40">
        <f t="shared" si="796"/>
        <v>417.45487049201671</v>
      </c>
      <c r="BE4639" s="39">
        <f t="shared" si="797"/>
        <v>0.27114941695253991</v>
      </c>
      <c r="BF4639" s="39">
        <f t="shared" si="798"/>
        <v>1.7945264430203837E-2</v>
      </c>
    </row>
    <row r="4640" spans="40:58" x14ac:dyDescent="0.3">
      <c r="AN4640" s="37">
        <f t="shared" si="791"/>
        <v>9</v>
      </c>
      <c r="AO4640" s="32" t="s">
        <v>100</v>
      </c>
      <c r="AP4640" s="32" t="s">
        <v>347</v>
      </c>
      <c r="AQ4640" s="32" t="s">
        <v>67</v>
      </c>
      <c r="AR4640" s="33">
        <v>2735.6092359999998</v>
      </c>
      <c r="AS4640" s="34">
        <v>2235.3636320000001</v>
      </c>
      <c r="AT4640" s="33">
        <v>106.780924</v>
      </c>
      <c r="AU4640" s="35">
        <v>393.46467999999999</v>
      </c>
      <c r="AV4640" s="33">
        <v>1588.245596</v>
      </c>
      <c r="AW4640" s="33">
        <v>1147.36364</v>
      </c>
      <c r="AX4640" s="53">
        <v>64</v>
      </c>
      <c r="AY4640" s="53">
        <v>79</v>
      </c>
      <c r="AZ4640" s="38">
        <f t="shared" si="792"/>
        <v>45537</v>
      </c>
      <c r="BA4640" s="39">
        <f t="shared" si="793"/>
        <v>0.47441424188565329</v>
      </c>
      <c r="BB4640" s="40">
        <f t="shared" si="794"/>
        <v>290.43361420766882</v>
      </c>
      <c r="BC4640" s="39">
        <f t="shared" si="795"/>
        <v>0.34272133529515147</v>
      </c>
      <c r="BD4640" s="40">
        <f t="shared" si="796"/>
        <v>209.81198979233096</v>
      </c>
      <c r="BE4640" s="39">
        <f t="shared" si="797"/>
        <v>0.14383073240947342</v>
      </c>
      <c r="BF4640" s="39">
        <f t="shared" si="798"/>
        <v>3.9033690409721954E-2</v>
      </c>
    </row>
    <row r="4641" spans="40:58" x14ac:dyDescent="0.3">
      <c r="AN4641" s="37">
        <f t="shared" si="791"/>
        <v>9</v>
      </c>
      <c r="AO4641" s="32" t="s">
        <v>100</v>
      </c>
      <c r="AP4641" s="32" t="s">
        <v>348</v>
      </c>
      <c r="AQ4641" s="32" t="s">
        <v>70</v>
      </c>
      <c r="AR4641" s="33">
        <v>2509.5746570000001</v>
      </c>
      <c r="AS4641" s="34">
        <v>2213.3636270000002</v>
      </c>
      <c r="AT4641" s="33">
        <v>85</v>
      </c>
      <c r="AU4641" s="35">
        <v>211.21102999999999</v>
      </c>
      <c r="AV4641" s="33">
        <v>1786.7999930000001</v>
      </c>
      <c r="AW4641" s="33">
        <v>722.77466400000003</v>
      </c>
      <c r="AX4641" s="53">
        <v>85</v>
      </c>
      <c r="AY4641" s="53">
        <v>41</v>
      </c>
      <c r="AZ4641" s="38">
        <f t="shared" si="792"/>
        <v>45538</v>
      </c>
      <c r="BA4641" s="39">
        <f t="shared" si="793"/>
        <v>0.62795492495442928</v>
      </c>
      <c r="BB4641" s="40">
        <f t="shared" si="794"/>
        <v>210.90022759602752</v>
      </c>
      <c r="BC4641" s="39">
        <f t="shared" si="795"/>
        <v>0.25401271080656584</v>
      </c>
      <c r="BD4641" s="40">
        <f t="shared" si="796"/>
        <v>85.310802403972417</v>
      </c>
      <c r="BE4641" s="39">
        <f t="shared" si="797"/>
        <v>8.416208277002854E-2</v>
      </c>
      <c r="BF4641" s="39">
        <f t="shared" si="798"/>
        <v>3.3870281468976436E-2</v>
      </c>
    </row>
    <row r="4642" spans="40:58" x14ac:dyDescent="0.3">
      <c r="AN4642" s="37">
        <f t="shared" si="791"/>
        <v>9</v>
      </c>
      <c r="AO4642" s="32" t="s">
        <v>100</v>
      </c>
      <c r="AP4642" s="32" t="s">
        <v>349</v>
      </c>
      <c r="AQ4642" s="32" t="s">
        <v>72</v>
      </c>
      <c r="AR4642" s="33">
        <v>2537.909075</v>
      </c>
      <c r="AS4642" s="34">
        <v>2134.1818050000002</v>
      </c>
      <c r="AT4642" s="33">
        <v>66.363636</v>
      </c>
      <c r="AU4642" s="35">
        <v>337.36363399999999</v>
      </c>
      <c r="AV4642" s="33">
        <v>1793.8363509999999</v>
      </c>
      <c r="AW4642" s="33">
        <v>744.07272399999999</v>
      </c>
      <c r="AX4642" s="53">
        <v>79</v>
      </c>
      <c r="AY4642" s="53">
        <v>47</v>
      </c>
      <c r="AZ4642" s="38">
        <f t="shared" si="792"/>
        <v>45539</v>
      </c>
      <c r="BA4642" s="39">
        <f t="shared" si="793"/>
        <v>0.59437716489982395</v>
      </c>
      <c r="BB4642" s="40">
        <f t="shared" si="794"/>
        <v>285.36115022796531</v>
      </c>
      <c r="BC4642" s="39">
        <f t="shared" si="795"/>
        <v>0.24654413760980207</v>
      </c>
      <c r="BD4642" s="40">
        <f t="shared" si="796"/>
        <v>118.36611977203452</v>
      </c>
      <c r="BE4642" s="39">
        <f t="shared" si="797"/>
        <v>0.13292975596456308</v>
      </c>
      <c r="BF4642" s="39">
        <f t="shared" si="798"/>
        <v>2.6148941525810966E-2</v>
      </c>
    </row>
    <row r="4643" spans="40:58" x14ac:dyDescent="0.3">
      <c r="AN4643" s="37">
        <f t="shared" si="791"/>
        <v>9</v>
      </c>
      <c r="AO4643" s="32" t="s">
        <v>100</v>
      </c>
      <c r="AP4643" s="32" t="s">
        <v>350</v>
      </c>
      <c r="AQ4643" s="32" t="s">
        <v>75</v>
      </c>
      <c r="AR4643" s="33">
        <v>1425.348729</v>
      </c>
      <c r="AS4643" s="34">
        <v>1076.3636329999999</v>
      </c>
      <c r="AT4643" s="33">
        <v>39.180328000000003</v>
      </c>
      <c r="AU4643" s="35">
        <v>309.80476800000002</v>
      </c>
      <c r="AV4643" s="33">
        <v>973.97913000000005</v>
      </c>
      <c r="AW4643" s="33">
        <v>451.36959899999999</v>
      </c>
      <c r="AX4643" s="53">
        <v>40</v>
      </c>
      <c r="AY4643" s="53">
        <v>25</v>
      </c>
      <c r="AZ4643" s="38">
        <f t="shared" si="792"/>
        <v>45540</v>
      </c>
      <c r="BA4643" s="39">
        <f t="shared" si="793"/>
        <v>0.51601984191614936</v>
      </c>
      <c r="BB4643" s="40">
        <f t="shared" si="794"/>
        <v>238.47090418603557</v>
      </c>
      <c r="BC4643" s="39">
        <f t="shared" si="795"/>
        <v>0.23913825455555265</v>
      </c>
      <c r="BD4643" s="40">
        <f t="shared" si="796"/>
        <v>110.51419181396453</v>
      </c>
      <c r="BE4643" s="39">
        <f t="shared" si="797"/>
        <v>0.21735366349072602</v>
      </c>
      <c r="BF4643" s="39">
        <f t="shared" si="798"/>
        <v>2.7488240037571887E-2</v>
      </c>
    </row>
    <row r="4644" spans="40:58" x14ac:dyDescent="0.3">
      <c r="AN4644" s="37">
        <f t="shared" si="791"/>
        <v>9</v>
      </c>
      <c r="AO4644" s="32" t="s">
        <v>100</v>
      </c>
      <c r="AP4644" s="32" t="s">
        <v>351</v>
      </c>
      <c r="AQ4644" s="32" t="s">
        <v>78</v>
      </c>
      <c r="AR4644" s="33">
        <v>3422.3761530000002</v>
      </c>
      <c r="AS4644" s="34">
        <v>2820.272723</v>
      </c>
      <c r="AT4644" s="33">
        <v>101.21460500000001</v>
      </c>
      <c r="AU4644" s="35">
        <v>500.888825</v>
      </c>
      <c r="AV4644" s="33">
        <v>2659.3761490000002</v>
      </c>
      <c r="AW4644" s="33">
        <v>763.00000399999999</v>
      </c>
      <c r="AX4644" s="53">
        <v>116</v>
      </c>
      <c r="AY4644" s="53">
        <v>47</v>
      </c>
      <c r="AZ4644" s="38">
        <f t="shared" si="792"/>
        <v>45541</v>
      </c>
      <c r="BA4644" s="39">
        <f t="shared" si="793"/>
        <v>0.64034702218385287</v>
      </c>
      <c r="BB4644" s="40">
        <f t="shared" si="794"/>
        <v>467.86777063342032</v>
      </c>
      <c r="BC4644" s="39">
        <f t="shared" si="795"/>
        <v>0.18372157720952312</v>
      </c>
      <c r="BD4644" s="40">
        <f t="shared" si="796"/>
        <v>134.2356593665798</v>
      </c>
      <c r="BE4644" s="39">
        <f t="shared" si="797"/>
        <v>0.14635703458865235</v>
      </c>
      <c r="BF4644" s="39">
        <f t="shared" si="798"/>
        <v>2.9574366017971726E-2</v>
      </c>
    </row>
    <row r="4645" spans="40:58" x14ac:dyDescent="0.3">
      <c r="AN4645" s="37">
        <f t="shared" si="791"/>
        <v>9</v>
      </c>
      <c r="AO4645" s="32" t="s">
        <v>100</v>
      </c>
      <c r="AP4645" s="32" t="s">
        <v>352</v>
      </c>
      <c r="AQ4645" s="32" t="s">
        <v>81</v>
      </c>
      <c r="AR4645" s="33">
        <v>5849.7913390000003</v>
      </c>
      <c r="AS4645" s="34">
        <v>5123.8059400000002</v>
      </c>
      <c r="AT4645" s="33">
        <v>106.52012000000001</v>
      </c>
      <c r="AU4645" s="35">
        <v>619.46527900000001</v>
      </c>
      <c r="AV4645" s="33">
        <v>4462.5660120000002</v>
      </c>
      <c r="AW4645" s="33">
        <v>1387.2253270000001</v>
      </c>
      <c r="AX4645" s="53">
        <v>205</v>
      </c>
      <c r="AY4645" s="53">
        <v>74</v>
      </c>
      <c r="AZ4645" s="38">
        <f t="shared" si="792"/>
        <v>45542</v>
      </c>
      <c r="BA4645" s="39">
        <f t="shared" si="793"/>
        <v>0.66818477530411613</v>
      </c>
      <c r="BB4645" s="40">
        <f t="shared" si="794"/>
        <v>553.82450057432027</v>
      </c>
      <c r="BC4645" s="39">
        <f t="shared" si="795"/>
        <v>0.20771072986374775</v>
      </c>
      <c r="BD4645" s="40">
        <f t="shared" si="796"/>
        <v>172.16089842567985</v>
      </c>
      <c r="BE4645" s="39">
        <f t="shared" si="797"/>
        <v>0.10589527781445539</v>
      </c>
      <c r="BF4645" s="39">
        <f t="shared" si="798"/>
        <v>1.8209217017680704E-2</v>
      </c>
    </row>
    <row r="4646" spans="40:58" x14ac:dyDescent="0.3">
      <c r="AN4646" s="37">
        <f t="shared" si="791"/>
        <v>9</v>
      </c>
      <c r="AO4646" s="32" t="s">
        <v>100</v>
      </c>
      <c r="AP4646" s="32" t="s">
        <v>353</v>
      </c>
      <c r="AQ4646" s="32" t="s">
        <v>84</v>
      </c>
      <c r="AR4646" s="33">
        <v>3742.3132519999999</v>
      </c>
      <c r="AS4646" s="34">
        <v>2632.5090759999998</v>
      </c>
      <c r="AT4646" s="33">
        <v>205.454545</v>
      </c>
      <c r="AU4646" s="35">
        <v>904.34963100000004</v>
      </c>
      <c r="AV4646" s="33">
        <v>2447.3856879999998</v>
      </c>
      <c r="AW4646" s="33">
        <v>1294.9275640000001</v>
      </c>
      <c r="AX4646" s="53">
        <v>87</v>
      </c>
      <c r="AY4646" s="53">
        <v>67</v>
      </c>
      <c r="AZ4646" s="38">
        <f t="shared" si="792"/>
        <v>45543</v>
      </c>
      <c r="BA4646" s="39">
        <f t="shared" si="793"/>
        <v>0.46003621138472661</v>
      </c>
      <c r="BB4646" s="40">
        <f t="shared" si="794"/>
        <v>725.78607773506428</v>
      </c>
      <c r="BC4646" s="39">
        <f t="shared" si="795"/>
        <v>0.24340812871510636</v>
      </c>
      <c r="BD4646" s="40">
        <f t="shared" si="796"/>
        <v>384.01809826493587</v>
      </c>
      <c r="BE4646" s="39">
        <f t="shared" si="797"/>
        <v>0.24165524639517805</v>
      </c>
      <c r="BF4646" s="39">
        <f t="shared" si="798"/>
        <v>5.4900413504988969E-2</v>
      </c>
    </row>
    <row r="4647" spans="40:58" x14ac:dyDescent="0.3">
      <c r="AN4647" s="37">
        <f t="shared" si="791"/>
        <v>9</v>
      </c>
      <c r="AO4647" s="32" t="s">
        <v>100</v>
      </c>
      <c r="AP4647" s="32" t="s">
        <v>354</v>
      </c>
      <c r="AQ4647" s="32" t="s">
        <v>67</v>
      </c>
      <c r="AR4647" s="33">
        <v>2280.598203</v>
      </c>
      <c r="AS4647" s="34">
        <v>1946.036357</v>
      </c>
      <c r="AT4647" s="33">
        <v>74.508196999999996</v>
      </c>
      <c r="AU4647" s="35">
        <v>260.05364900000001</v>
      </c>
      <c r="AV4647" s="33">
        <v>1724.6250259999999</v>
      </c>
      <c r="AW4647" s="33">
        <v>555.97317699999996</v>
      </c>
      <c r="AX4647" s="53">
        <v>79</v>
      </c>
      <c r="AY4647" s="53">
        <v>35</v>
      </c>
      <c r="AZ4647" s="38">
        <f t="shared" si="792"/>
        <v>45544</v>
      </c>
      <c r="BA4647" s="39">
        <f t="shared" si="793"/>
        <v>0.64527981185379568</v>
      </c>
      <c r="BB4647" s="40">
        <f t="shared" si="794"/>
        <v>253.00104665405547</v>
      </c>
      <c r="BC4647" s="39">
        <f t="shared" si="795"/>
        <v>0.20802102581243478</v>
      </c>
      <c r="BD4647" s="40">
        <f t="shared" si="796"/>
        <v>81.560799345944574</v>
      </c>
      <c r="BE4647" s="39">
        <f t="shared" si="797"/>
        <v>0.11402870030236537</v>
      </c>
      <c r="BF4647" s="39">
        <f t="shared" si="798"/>
        <v>3.2670462031404134E-2</v>
      </c>
    </row>
    <row r="4648" spans="40:58" x14ac:dyDescent="0.3">
      <c r="AN4648" s="37">
        <f t="shared" si="791"/>
        <v>9</v>
      </c>
      <c r="AO4648" s="32" t="s">
        <v>100</v>
      </c>
      <c r="AP4648" s="32" t="s">
        <v>355</v>
      </c>
      <c r="AQ4648" s="32" t="s">
        <v>70</v>
      </c>
      <c r="AR4648" s="33">
        <v>2247.4375540000001</v>
      </c>
      <c r="AS4648" s="34">
        <v>1947.818182</v>
      </c>
      <c r="AT4648" s="33">
        <v>28.636362999999999</v>
      </c>
      <c r="AU4648" s="35">
        <v>270.98300899999998</v>
      </c>
      <c r="AV4648" s="33">
        <v>1774.3636329999999</v>
      </c>
      <c r="AW4648" s="33">
        <v>473.07392099999998</v>
      </c>
      <c r="AX4648" s="53">
        <v>89</v>
      </c>
      <c r="AY4648" s="53">
        <v>28</v>
      </c>
      <c r="AZ4648" s="38">
        <f t="shared" si="792"/>
        <v>45545</v>
      </c>
      <c r="BA4648" s="39">
        <f t="shared" si="793"/>
        <v>0.68425152831913805</v>
      </c>
      <c r="BB4648" s="40">
        <f t="shared" si="794"/>
        <v>236.55105187367474</v>
      </c>
      <c r="BC4648" s="39">
        <f t="shared" si="795"/>
        <v>0.18243247744256327</v>
      </c>
      <c r="BD4648" s="40">
        <f t="shared" si="796"/>
        <v>63.068320126325368</v>
      </c>
      <c r="BE4648" s="39">
        <f t="shared" si="797"/>
        <v>0.1205742106238739</v>
      </c>
      <c r="BF4648" s="39">
        <f t="shared" si="798"/>
        <v>1.2741783614424731E-2</v>
      </c>
    </row>
    <row r="4649" spans="40:58" x14ac:dyDescent="0.3">
      <c r="AN4649" s="37">
        <f t="shared" si="791"/>
        <v>9</v>
      </c>
      <c r="AO4649" s="32" t="s">
        <v>100</v>
      </c>
      <c r="AP4649" s="32" t="s">
        <v>356</v>
      </c>
      <c r="AQ4649" s="32" t="s">
        <v>72</v>
      </c>
      <c r="AR4649" s="33">
        <v>2419.8146080000001</v>
      </c>
      <c r="AS4649" s="34">
        <v>1999.9636410000001</v>
      </c>
      <c r="AT4649" s="33">
        <v>141.57823999999999</v>
      </c>
      <c r="AU4649" s="35">
        <v>278.27272699999997</v>
      </c>
      <c r="AV4649" s="33">
        <v>1721.9964179999999</v>
      </c>
      <c r="AW4649" s="33">
        <v>697.81818999999996</v>
      </c>
      <c r="AX4649" s="53">
        <v>74</v>
      </c>
      <c r="AY4649" s="53">
        <v>50</v>
      </c>
      <c r="AZ4649" s="38">
        <f t="shared" si="792"/>
        <v>45546</v>
      </c>
      <c r="BA4649" s="39">
        <f t="shared" si="793"/>
        <v>0.58815278218854494</v>
      </c>
      <c r="BB4649" s="40">
        <f t="shared" si="794"/>
        <v>298.77572392431659</v>
      </c>
      <c r="BC4649" s="39">
        <f t="shared" si="795"/>
        <v>0.23834179073784501</v>
      </c>
      <c r="BD4649" s="40">
        <f t="shared" si="796"/>
        <v>121.07524307568349</v>
      </c>
      <c r="BE4649" s="39">
        <f t="shared" si="797"/>
        <v>0.11499753992724056</v>
      </c>
      <c r="BF4649" s="39">
        <f t="shared" si="798"/>
        <v>5.8507887146369349E-2</v>
      </c>
    </row>
    <row r="4650" spans="40:58" x14ac:dyDescent="0.3">
      <c r="AN4650" s="37">
        <f t="shared" si="791"/>
        <v>9</v>
      </c>
      <c r="AO4650" s="32" t="s">
        <v>100</v>
      </c>
      <c r="AP4650" s="32" t="s">
        <v>357</v>
      </c>
      <c r="AQ4650" s="32" t="s">
        <v>75</v>
      </c>
      <c r="AR4650" s="33">
        <v>2324.359461</v>
      </c>
      <c r="AS4650" s="34">
        <v>2022.854542</v>
      </c>
      <c r="AT4650" s="33">
        <v>46.818182</v>
      </c>
      <c r="AU4650" s="35">
        <v>254.68673699999999</v>
      </c>
      <c r="AV4650" s="33">
        <v>1577.744852</v>
      </c>
      <c r="AW4650" s="33">
        <v>746.61460899999997</v>
      </c>
      <c r="AX4650" s="53">
        <v>69</v>
      </c>
      <c r="AY4650" s="53">
        <v>50</v>
      </c>
      <c r="AZ4650" s="38">
        <f t="shared" si="792"/>
        <v>45547</v>
      </c>
      <c r="BA4650" s="39">
        <f t="shared" si="793"/>
        <v>0.59073790990443709</v>
      </c>
      <c r="BB4650" s="40">
        <f t="shared" si="794"/>
        <v>204.65760214225617</v>
      </c>
      <c r="BC4650" s="39">
        <f t="shared" si="795"/>
        <v>0.27954681840076029</v>
      </c>
      <c r="BD4650" s="40">
        <f t="shared" si="796"/>
        <v>96.84731685774382</v>
      </c>
      <c r="BE4650" s="39">
        <f t="shared" si="797"/>
        <v>0.109572869977016</v>
      </c>
      <c r="BF4650" s="39">
        <f t="shared" si="798"/>
        <v>2.0142401717786626E-2</v>
      </c>
    </row>
    <row r="4651" spans="40:58" x14ac:dyDescent="0.3">
      <c r="AN4651" s="37">
        <f t="shared" si="791"/>
        <v>9</v>
      </c>
      <c r="AO4651" s="32" t="s">
        <v>100</v>
      </c>
      <c r="AP4651" s="32" t="s">
        <v>358</v>
      </c>
      <c r="AQ4651" s="32" t="s">
        <v>78</v>
      </c>
      <c r="AR4651" s="33">
        <v>4419.4661580000002</v>
      </c>
      <c r="AS4651" s="34">
        <v>4033.8909010000002</v>
      </c>
      <c r="AT4651" s="33">
        <v>154.54545300000001</v>
      </c>
      <c r="AU4651" s="35">
        <v>231.02980400000001</v>
      </c>
      <c r="AV4651" s="33">
        <v>3462.011614</v>
      </c>
      <c r="AW4651" s="33">
        <v>957.45454400000006</v>
      </c>
      <c r="AX4651" s="53">
        <v>168</v>
      </c>
      <c r="AY4651" s="53">
        <v>61</v>
      </c>
      <c r="AZ4651" s="38">
        <f t="shared" si="792"/>
        <v>45548</v>
      </c>
      <c r="BA4651" s="39">
        <f t="shared" si="793"/>
        <v>0.71501152726428485</v>
      </c>
      <c r="BB4651" s="40">
        <f t="shared" si="794"/>
        <v>302.04236667559854</v>
      </c>
      <c r="BC4651" s="39">
        <f t="shared" si="795"/>
        <v>0.19774371438361368</v>
      </c>
      <c r="BD4651" s="40">
        <f t="shared" si="796"/>
        <v>83.532890324401436</v>
      </c>
      <c r="BE4651" s="39">
        <f t="shared" si="797"/>
        <v>5.2275500194021399E-2</v>
      </c>
      <c r="BF4651" s="39">
        <f t="shared" si="798"/>
        <v>3.4969258158080004E-2</v>
      </c>
    </row>
    <row r="4652" spans="40:58" x14ac:dyDescent="0.3">
      <c r="AN4652" s="37">
        <f t="shared" si="791"/>
        <v>9</v>
      </c>
      <c r="AO4652" s="32" t="s">
        <v>100</v>
      </c>
      <c r="AP4652" s="32" t="s">
        <v>359</v>
      </c>
      <c r="AQ4652" s="32" t="s">
        <v>81</v>
      </c>
      <c r="AR4652" s="33">
        <v>6089.0947580000002</v>
      </c>
      <c r="AS4652" s="34">
        <v>5433.3272539999998</v>
      </c>
      <c r="AT4652" s="33">
        <v>128.03278599999999</v>
      </c>
      <c r="AU4652" s="35">
        <v>527.73471800000004</v>
      </c>
      <c r="AV4652" s="33">
        <v>4211.8473759999997</v>
      </c>
      <c r="AW4652" s="33">
        <v>1877.247382</v>
      </c>
      <c r="AX4652" s="53">
        <v>202</v>
      </c>
      <c r="AY4652" s="53">
        <v>119</v>
      </c>
      <c r="AZ4652" s="38">
        <f t="shared" si="792"/>
        <v>45549</v>
      </c>
      <c r="BA4652" s="39">
        <f t="shared" si="793"/>
        <v>0.61721009963841234</v>
      </c>
      <c r="BB4652" s="40">
        <f t="shared" si="794"/>
        <v>453.59659370708556</v>
      </c>
      <c r="BC4652" s="39">
        <f t="shared" si="795"/>
        <v>0.27509449898218929</v>
      </c>
      <c r="BD4652" s="40">
        <f t="shared" si="796"/>
        <v>202.17091029291473</v>
      </c>
      <c r="BE4652" s="39">
        <f t="shared" si="797"/>
        <v>8.6668829928561938E-2</v>
      </c>
      <c r="BF4652" s="39">
        <f t="shared" si="798"/>
        <v>2.1026571450836334E-2</v>
      </c>
    </row>
    <row r="4653" spans="40:58" x14ac:dyDescent="0.3">
      <c r="AN4653" s="37">
        <f t="shared" si="791"/>
        <v>9</v>
      </c>
      <c r="AO4653" s="32" t="s">
        <v>100</v>
      </c>
      <c r="AP4653" s="32" t="s">
        <v>360</v>
      </c>
      <c r="AQ4653" s="32" t="s">
        <v>84</v>
      </c>
      <c r="AR4653" s="33">
        <v>5729.1925250000004</v>
      </c>
      <c r="AS4653" s="34">
        <v>4984.509067</v>
      </c>
      <c r="AT4653" s="33">
        <v>192.28017700000001</v>
      </c>
      <c r="AU4653" s="35">
        <v>552.40328099999999</v>
      </c>
      <c r="AV4653" s="33">
        <v>3118.6288960000002</v>
      </c>
      <c r="AW4653" s="33">
        <v>2610.5636290000002</v>
      </c>
      <c r="AX4653" s="53">
        <v>147</v>
      </c>
      <c r="AY4653" s="53">
        <v>166</v>
      </c>
      <c r="AZ4653" s="38">
        <f t="shared" si="792"/>
        <v>45550</v>
      </c>
      <c r="BA4653" s="39">
        <f t="shared" si="793"/>
        <v>0.47358643645414916</v>
      </c>
      <c r="BB4653" s="40">
        <f t="shared" si="794"/>
        <v>405.36102432550109</v>
      </c>
      <c r="BC4653" s="39">
        <f t="shared" si="795"/>
        <v>0.39643303753795578</v>
      </c>
      <c r="BD4653" s="40">
        <f t="shared" si="796"/>
        <v>339.32243367449939</v>
      </c>
      <c r="BE4653" s="39">
        <f t="shared" si="797"/>
        <v>9.6419046591561336E-2</v>
      </c>
      <c r="BF4653" s="39">
        <f t="shared" si="798"/>
        <v>3.3561479416333632E-2</v>
      </c>
    </row>
    <row r="4654" spans="40:58" x14ac:dyDescent="0.3">
      <c r="AN4654" s="37">
        <f t="shared" si="791"/>
        <v>9</v>
      </c>
      <c r="AO4654" s="32" t="s">
        <v>100</v>
      </c>
      <c r="AP4654" s="32" t="s">
        <v>361</v>
      </c>
      <c r="AQ4654" s="32" t="s">
        <v>67</v>
      </c>
      <c r="AR4654" s="33">
        <v>1592.2719810000001</v>
      </c>
      <c r="AS4654" s="34">
        <v>1257.0818220000001</v>
      </c>
      <c r="AT4654" s="33">
        <v>66.818181999999993</v>
      </c>
      <c r="AU4654" s="35">
        <v>268.37197700000002</v>
      </c>
      <c r="AV4654" s="33">
        <v>1071.9290550000001</v>
      </c>
      <c r="AW4654" s="33">
        <v>520.34292600000003</v>
      </c>
      <c r="AX4654" s="53">
        <v>43</v>
      </c>
      <c r="AY4654" s="53">
        <v>34</v>
      </c>
      <c r="AZ4654" s="38">
        <f t="shared" si="792"/>
        <v>45551</v>
      </c>
      <c r="BA4654" s="39">
        <f t="shared" si="793"/>
        <v>0.53148998230580458</v>
      </c>
      <c r="BB4654" s="40">
        <f t="shared" si="794"/>
        <v>225.65244799228165</v>
      </c>
      <c r="BC4654" s="39">
        <f t="shared" si="795"/>
        <v>0.25799939953366652</v>
      </c>
      <c r="BD4654" s="40">
        <f t="shared" si="796"/>
        <v>109.53771100771837</v>
      </c>
      <c r="BE4654" s="39">
        <f t="shared" si="797"/>
        <v>0.16854656754774611</v>
      </c>
      <c r="BF4654" s="39">
        <f t="shared" si="798"/>
        <v>4.1964050612782834E-2</v>
      </c>
    </row>
    <row r="4655" spans="40:58" x14ac:dyDescent="0.3">
      <c r="AN4655" s="37">
        <f t="shared" si="791"/>
        <v>9</v>
      </c>
      <c r="AO4655" s="32" t="s">
        <v>100</v>
      </c>
      <c r="AP4655" s="32" t="s">
        <v>362</v>
      </c>
      <c r="AQ4655" s="32" t="s">
        <v>70</v>
      </c>
      <c r="AR4655" s="33">
        <v>1984.5460479999999</v>
      </c>
      <c r="AS4655" s="34">
        <v>1434.0727260000001</v>
      </c>
      <c r="AT4655" s="33">
        <v>176.14754099999999</v>
      </c>
      <c r="AU4655" s="35">
        <v>374.32578100000001</v>
      </c>
      <c r="AV4655" s="33">
        <v>1444.927864</v>
      </c>
      <c r="AW4655" s="33">
        <v>539.61818400000004</v>
      </c>
      <c r="AX4655" s="53">
        <v>53</v>
      </c>
      <c r="AY4655" s="53">
        <v>39</v>
      </c>
      <c r="AZ4655" s="38">
        <f t="shared" si="792"/>
        <v>45552</v>
      </c>
      <c r="BA4655" s="39">
        <f t="shared" si="793"/>
        <v>0.52613232048690162</v>
      </c>
      <c r="BB4655" s="40">
        <f t="shared" si="794"/>
        <v>400.79404665264991</v>
      </c>
      <c r="BC4655" s="39">
        <f t="shared" si="795"/>
        <v>0.19648771014692529</v>
      </c>
      <c r="BD4655" s="40">
        <f t="shared" si="796"/>
        <v>149.67927534734994</v>
      </c>
      <c r="BE4655" s="39">
        <f t="shared" si="797"/>
        <v>0.18862035545974895</v>
      </c>
      <c r="BF4655" s="39">
        <f t="shared" si="798"/>
        <v>8.8759613906424201E-2</v>
      </c>
    </row>
    <row r="4656" spans="40:58" x14ac:dyDescent="0.3">
      <c r="AN4656" s="37">
        <f t="shared" si="791"/>
        <v>9</v>
      </c>
      <c r="AO4656" s="32" t="s">
        <v>100</v>
      </c>
      <c r="AP4656" s="32" t="s">
        <v>363</v>
      </c>
      <c r="AQ4656" s="32" t="s">
        <v>72</v>
      </c>
      <c r="AR4656" s="33">
        <v>1413.8032889999999</v>
      </c>
      <c r="AS4656" s="34">
        <v>1048.454553</v>
      </c>
      <c r="AT4656" s="33">
        <v>134.284651</v>
      </c>
      <c r="AU4656" s="35">
        <v>231.06408500000001</v>
      </c>
      <c r="AV4656" s="33">
        <v>983.77318400000001</v>
      </c>
      <c r="AW4656" s="33">
        <v>430.03010499999999</v>
      </c>
      <c r="AX4656" s="53">
        <v>44</v>
      </c>
      <c r="AY4656" s="53">
        <v>19</v>
      </c>
      <c r="AZ4656" s="38">
        <f t="shared" si="792"/>
        <v>45553</v>
      </c>
      <c r="BA4656" s="39">
        <f t="shared" si="793"/>
        <v>0.5160200956834603</v>
      </c>
      <c r="BB4656" s="40">
        <f t="shared" si="794"/>
        <v>254.2222755326292</v>
      </c>
      <c r="BC4656" s="39">
        <f t="shared" si="795"/>
        <v>0.22556436741506919</v>
      </c>
      <c r="BD4656" s="40">
        <f t="shared" si="796"/>
        <v>111.12646046737075</v>
      </c>
      <c r="BE4656" s="39">
        <f t="shared" si="797"/>
        <v>0.16343439486792707</v>
      </c>
      <c r="BF4656" s="39">
        <f t="shared" si="798"/>
        <v>9.4981142033543534E-2</v>
      </c>
    </row>
    <row r="4657" spans="40:58" x14ac:dyDescent="0.3">
      <c r="AN4657" s="37">
        <f t="shared" si="791"/>
        <v>9</v>
      </c>
      <c r="AO4657" s="32" t="s">
        <v>100</v>
      </c>
      <c r="AP4657" s="32" t="s">
        <v>364</v>
      </c>
      <c r="AQ4657" s="32" t="s">
        <v>75</v>
      </c>
      <c r="AR4657" s="33">
        <v>2371.5105870000002</v>
      </c>
      <c r="AS4657" s="34">
        <v>1676.0000050000001</v>
      </c>
      <c r="AT4657" s="33">
        <v>252.83606599999999</v>
      </c>
      <c r="AU4657" s="35">
        <v>442.67451599999998</v>
      </c>
      <c r="AV4657" s="33">
        <v>1820.0378579999999</v>
      </c>
      <c r="AW4657" s="33">
        <v>551.47272899999996</v>
      </c>
      <c r="AX4657" s="53">
        <v>73</v>
      </c>
      <c r="AY4657" s="53">
        <v>32</v>
      </c>
      <c r="AZ4657" s="38">
        <f t="shared" si="792"/>
        <v>45554</v>
      </c>
      <c r="BA4657" s="39">
        <f t="shared" si="793"/>
        <v>0.54238079297600783</v>
      </c>
      <c r="BB4657" s="40">
        <f t="shared" si="794"/>
        <v>533.776065271942</v>
      </c>
      <c r="BC4657" s="39">
        <f t="shared" si="795"/>
        <v>0.16434175517005267</v>
      </c>
      <c r="BD4657" s="40">
        <f t="shared" si="796"/>
        <v>161.73451672805805</v>
      </c>
      <c r="BE4657" s="39">
        <f t="shared" si="797"/>
        <v>0.18666352089112556</v>
      </c>
      <c r="BF4657" s="39">
        <f t="shared" si="798"/>
        <v>0.10661393096281377</v>
      </c>
    </row>
    <row r="4658" spans="40:58" x14ac:dyDescent="0.3">
      <c r="AN4658" s="37">
        <f t="shared" si="791"/>
        <v>9</v>
      </c>
      <c r="AO4658" s="32" t="s">
        <v>100</v>
      </c>
      <c r="AP4658" s="32" t="s">
        <v>365</v>
      </c>
      <c r="AQ4658" s="32" t="s">
        <v>78</v>
      </c>
      <c r="AR4658" s="33">
        <v>3262.2762980000002</v>
      </c>
      <c r="AS4658" s="34">
        <v>2696.5090879999998</v>
      </c>
      <c r="AT4658" s="33">
        <v>166.272727</v>
      </c>
      <c r="AU4658" s="35">
        <v>399.494483</v>
      </c>
      <c r="AV4658" s="33">
        <v>2869.3853869999998</v>
      </c>
      <c r="AW4658" s="33">
        <v>392.89091100000002</v>
      </c>
      <c r="AX4658" s="53">
        <v>131</v>
      </c>
      <c r="AY4658" s="53">
        <v>27</v>
      </c>
      <c r="AZ4658" s="38">
        <f t="shared" si="792"/>
        <v>45555</v>
      </c>
      <c r="BA4658" s="39">
        <f t="shared" si="793"/>
        <v>0.72702490615951765</v>
      </c>
      <c r="BB4658" s="40">
        <f t="shared" si="794"/>
        <v>497.629267580131</v>
      </c>
      <c r="BC4658" s="39">
        <f t="shared" si="795"/>
        <v>9.9547965566014932E-2</v>
      </c>
      <c r="BD4658" s="40">
        <f t="shared" si="796"/>
        <v>68.137942419869333</v>
      </c>
      <c r="BE4658" s="39">
        <f t="shared" si="797"/>
        <v>0.12245881295980895</v>
      </c>
      <c r="BF4658" s="39">
        <f t="shared" si="798"/>
        <v>5.0968315314658244E-2</v>
      </c>
    </row>
    <row r="4659" spans="40:58" x14ac:dyDescent="0.3">
      <c r="AN4659" s="37">
        <f t="shared" si="791"/>
        <v>9</v>
      </c>
      <c r="AO4659" s="32" t="s">
        <v>100</v>
      </c>
      <c r="AP4659" s="32" t="s">
        <v>366</v>
      </c>
      <c r="AQ4659" s="32" t="s">
        <v>81</v>
      </c>
      <c r="AR4659" s="33">
        <v>6159.2424499999997</v>
      </c>
      <c r="AS4659" s="34">
        <v>5241.1272529999997</v>
      </c>
      <c r="AT4659" s="33">
        <v>124.219075</v>
      </c>
      <c r="AU4659" s="35">
        <v>793.89612199999999</v>
      </c>
      <c r="AV4659" s="33">
        <v>4607.354233</v>
      </c>
      <c r="AW4659" s="33">
        <v>1551.8882169999999</v>
      </c>
      <c r="AX4659" s="53">
        <v>211</v>
      </c>
      <c r="AY4659" s="53">
        <v>86</v>
      </c>
      <c r="AZ4659" s="38">
        <f t="shared" si="792"/>
        <v>45556</v>
      </c>
      <c r="BA4659" s="39">
        <f t="shared" si="793"/>
        <v>0.63653415028131966</v>
      </c>
      <c r="BB4659" s="40">
        <f t="shared" si="794"/>
        <v>686.78607371261694</v>
      </c>
      <c r="BC4659" s="39">
        <f t="shared" si="795"/>
        <v>0.21440284327703593</v>
      </c>
      <c r="BD4659" s="40">
        <f t="shared" si="796"/>
        <v>231.32912328738317</v>
      </c>
      <c r="BE4659" s="39">
        <f t="shared" si="797"/>
        <v>0.12889509196053811</v>
      </c>
      <c r="BF4659" s="39">
        <f t="shared" si="798"/>
        <v>2.0167914481106358E-2</v>
      </c>
    </row>
    <row r="4660" spans="40:58" x14ac:dyDescent="0.3">
      <c r="AN4660" s="37">
        <f t="shared" si="791"/>
        <v>9</v>
      </c>
      <c r="AO4660" s="32" t="s">
        <v>100</v>
      </c>
      <c r="AP4660" s="32" t="s">
        <v>367</v>
      </c>
      <c r="AQ4660" s="32" t="s">
        <v>84</v>
      </c>
      <c r="AR4660" s="33">
        <v>4725.1315839999997</v>
      </c>
      <c r="AS4660" s="34">
        <v>4216.3181709999999</v>
      </c>
      <c r="AT4660" s="33">
        <v>76.363636999999997</v>
      </c>
      <c r="AU4660" s="35">
        <v>432.44977599999999</v>
      </c>
      <c r="AV4660" s="33">
        <v>2773.6442590000001</v>
      </c>
      <c r="AW4660" s="33">
        <v>1951.4873250000001</v>
      </c>
      <c r="AX4660" s="53">
        <v>132</v>
      </c>
      <c r="AY4660" s="53">
        <v>115</v>
      </c>
      <c r="AZ4660" s="38">
        <f t="shared" si="792"/>
        <v>45557</v>
      </c>
      <c r="BA4660" s="39">
        <f t="shared" si="793"/>
        <v>0.52378893602498189</v>
      </c>
      <c r="BB4660" s="40">
        <f t="shared" si="794"/>
        <v>298.67261403860317</v>
      </c>
      <c r="BC4660" s="39">
        <f t="shared" si="795"/>
        <v>0.36852868435136543</v>
      </c>
      <c r="BD4660" s="40">
        <f t="shared" si="796"/>
        <v>210.14079896139671</v>
      </c>
      <c r="BE4660" s="39">
        <f t="shared" si="797"/>
        <v>9.1521213391038553E-2</v>
      </c>
      <c r="BF4660" s="39">
        <f t="shared" si="798"/>
        <v>1.6161166232614276E-2</v>
      </c>
    </row>
    <row r="4661" spans="40:58" x14ac:dyDescent="0.3">
      <c r="AN4661" s="37">
        <f t="shared" si="791"/>
        <v>9</v>
      </c>
      <c r="AO4661" s="32" t="s">
        <v>100</v>
      </c>
      <c r="AP4661" s="32" t="s">
        <v>368</v>
      </c>
      <c r="AQ4661" s="32" t="s">
        <v>67</v>
      </c>
      <c r="AR4661" s="33">
        <v>2246.681063</v>
      </c>
      <c r="AS4661" s="34">
        <v>1783.909079</v>
      </c>
      <c r="AT4661" s="33">
        <v>107.72727399999999</v>
      </c>
      <c r="AU4661" s="35">
        <v>355.04471000000001</v>
      </c>
      <c r="AV4661" s="33">
        <v>1530.0446959999999</v>
      </c>
      <c r="AW4661" s="33">
        <v>716.63636699999995</v>
      </c>
      <c r="AX4661" s="53">
        <v>62</v>
      </c>
      <c r="AY4661" s="53">
        <v>47</v>
      </c>
      <c r="AZ4661" s="38">
        <f t="shared" si="792"/>
        <v>45558</v>
      </c>
      <c r="BA4661" s="39">
        <f t="shared" si="793"/>
        <v>0.54074683238950894</v>
      </c>
      <c r="BB4661" s="40">
        <f t="shared" si="794"/>
        <v>315.15902779325506</v>
      </c>
      <c r="BC4661" s="39">
        <f t="shared" si="795"/>
        <v>0.25327289225175398</v>
      </c>
      <c r="BD4661" s="40">
        <f t="shared" si="796"/>
        <v>147.61295620674491</v>
      </c>
      <c r="BE4661" s="39">
        <f t="shared" si="797"/>
        <v>0.15803075739015121</v>
      </c>
      <c r="BF4661" s="39">
        <f t="shared" si="798"/>
        <v>4.794951796858582E-2</v>
      </c>
    </row>
    <row r="4662" spans="40:58" x14ac:dyDescent="0.3">
      <c r="AN4662" s="37">
        <f t="shared" si="791"/>
        <v>9</v>
      </c>
      <c r="AO4662" s="32" t="s">
        <v>100</v>
      </c>
      <c r="AP4662" s="32" t="s">
        <v>369</v>
      </c>
      <c r="AQ4662" s="32" t="s">
        <v>70</v>
      </c>
      <c r="AR4662" s="33">
        <v>2204.3727210000002</v>
      </c>
      <c r="AS4662" s="34">
        <v>1862.7454499999999</v>
      </c>
      <c r="AT4662" s="33">
        <v>13.181818</v>
      </c>
      <c r="AU4662" s="35">
        <v>328.44545299999999</v>
      </c>
      <c r="AV4662" s="33">
        <v>1679.4999929999999</v>
      </c>
      <c r="AW4662" s="33">
        <v>524.87272800000005</v>
      </c>
      <c r="AX4662" s="53">
        <v>78</v>
      </c>
      <c r="AY4662" s="53">
        <v>30</v>
      </c>
      <c r="AZ4662" s="38">
        <f t="shared" si="792"/>
        <v>45559</v>
      </c>
      <c r="BA4662" s="39">
        <f t="shared" si="793"/>
        <v>0.64381851436677806</v>
      </c>
      <c r="BB4662" s="40">
        <f t="shared" si="794"/>
        <v>260.28402265512773</v>
      </c>
      <c r="BC4662" s="39">
        <f t="shared" si="795"/>
        <v>0.20120439498721571</v>
      </c>
      <c r="BD4662" s="40">
        <f t="shared" si="796"/>
        <v>81.343248344872549</v>
      </c>
      <c r="BE4662" s="39">
        <f t="shared" si="797"/>
        <v>0.14899724074384424</v>
      </c>
      <c r="BF4662" s="39">
        <f t="shared" si="798"/>
        <v>5.9798499021618034E-3</v>
      </c>
    </row>
    <row r="4663" spans="40:58" x14ac:dyDescent="0.3">
      <c r="AN4663" s="37">
        <f t="shared" si="791"/>
        <v>9</v>
      </c>
      <c r="AO4663" s="32" t="s">
        <v>100</v>
      </c>
      <c r="AP4663" s="32" t="s">
        <v>370</v>
      </c>
      <c r="AQ4663" s="32" t="s">
        <v>72</v>
      </c>
      <c r="AR4663" s="33">
        <v>2042.9299559999999</v>
      </c>
      <c r="AS4663" s="34">
        <v>1632.2909139999999</v>
      </c>
      <c r="AT4663" s="33">
        <v>98.487333000000007</v>
      </c>
      <c r="AU4663" s="35">
        <v>312.15170899999998</v>
      </c>
      <c r="AV4663" s="33">
        <v>1603.1117710000001</v>
      </c>
      <c r="AW4663" s="33">
        <v>439.81818500000003</v>
      </c>
      <c r="AX4663" s="53">
        <v>69</v>
      </c>
      <c r="AY4663" s="53">
        <v>30</v>
      </c>
      <c r="AZ4663" s="38">
        <f t="shared" si="792"/>
        <v>45560</v>
      </c>
      <c r="BA4663" s="39">
        <f t="shared" si="793"/>
        <v>0.62698104715670033</v>
      </c>
      <c r="BB4663" s="40">
        <f t="shared" si="794"/>
        <v>322.23340791932833</v>
      </c>
      <c r="BC4663" s="39">
        <f t="shared" si="795"/>
        <v>0.17201399876057635</v>
      </c>
      <c r="BD4663" s="40">
        <f t="shared" si="796"/>
        <v>88.405634080671732</v>
      </c>
      <c r="BE4663" s="39">
        <f t="shared" si="797"/>
        <v>0.15279608979408396</v>
      </c>
      <c r="BF4663" s="39">
        <f t="shared" si="798"/>
        <v>4.8208864288639373E-2</v>
      </c>
    </row>
    <row r="4664" spans="40:58" x14ac:dyDescent="0.3">
      <c r="AN4664" s="37">
        <f t="shared" si="791"/>
        <v>9</v>
      </c>
      <c r="AO4664" s="32" t="s">
        <v>100</v>
      </c>
      <c r="AP4664" s="32" t="s">
        <v>371</v>
      </c>
      <c r="AQ4664" s="32" t="s">
        <v>75</v>
      </c>
      <c r="AR4664" s="33">
        <v>2096.327264</v>
      </c>
      <c r="AS4664" s="34">
        <v>1700.927263</v>
      </c>
      <c r="AT4664" s="33">
        <v>58.181818999999997</v>
      </c>
      <c r="AU4664" s="35">
        <v>337.21818200000001</v>
      </c>
      <c r="AV4664" s="33">
        <v>1609.3090830000001</v>
      </c>
      <c r="AW4664" s="33">
        <v>487.01818100000003</v>
      </c>
      <c r="AX4664" s="53">
        <v>66</v>
      </c>
      <c r="AY4664" s="53">
        <v>35</v>
      </c>
      <c r="AZ4664" s="38">
        <f t="shared" si="792"/>
        <v>45561</v>
      </c>
      <c r="BA4664" s="39">
        <f t="shared" si="793"/>
        <v>0.62288380509048269</v>
      </c>
      <c r="BB4664" s="40">
        <f t="shared" si="794"/>
        <v>303.54078008475926</v>
      </c>
      <c r="BC4664" s="39">
        <f t="shared" si="795"/>
        <v>0.18850060621296166</v>
      </c>
      <c r="BD4664" s="40">
        <f t="shared" si="796"/>
        <v>91.859220915240726</v>
      </c>
      <c r="BE4664" s="39">
        <f t="shared" si="797"/>
        <v>0.16086142072901075</v>
      </c>
      <c r="BF4664" s="39">
        <f t="shared" si="798"/>
        <v>2.7754167967544974E-2</v>
      </c>
    </row>
    <row r="4665" spans="40:58" x14ac:dyDescent="0.3">
      <c r="AN4665" s="37">
        <f t="shared" si="791"/>
        <v>9</v>
      </c>
      <c r="AO4665" s="32" t="s">
        <v>100</v>
      </c>
      <c r="AP4665" s="32" t="s">
        <v>372</v>
      </c>
      <c r="AQ4665" s="32" t="s">
        <v>78</v>
      </c>
      <c r="AR4665" s="33">
        <v>3731.8327760000002</v>
      </c>
      <c r="AS4665" s="34">
        <v>3307.6363540000002</v>
      </c>
      <c r="AT4665" s="33">
        <v>119.396422</v>
      </c>
      <c r="AU4665" s="35">
        <v>304.8</v>
      </c>
      <c r="AV4665" s="33">
        <v>3143.0727139999999</v>
      </c>
      <c r="AW4665" s="33">
        <v>588.76006199999995</v>
      </c>
      <c r="AX4665" s="53">
        <v>150</v>
      </c>
      <c r="AY4665" s="53">
        <v>38</v>
      </c>
      <c r="AZ4665" s="38">
        <f t="shared" si="792"/>
        <v>45562</v>
      </c>
      <c r="BA4665" s="39">
        <f t="shared" si="793"/>
        <v>0.74649660265442075</v>
      </c>
      <c r="BB4665" s="40">
        <f t="shared" si="794"/>
        <v>357.27222504158345</v>
      </c>
      <c r="BC4665" s="39">
        <f t="shared" si="795"/>
        <v>0.13983366789572982</v>
      </c>
      <c r="BD4665" s="40">
        <f t="shared" si="796"/>
        <v>66.924196958416474</v>
      </c>
      <c r="BE4665" s="39">
        <f t="shared" si="797"/>
        <v>8.1675685459492303E-2</v>
      </c>
      <c r="BF4665" s="39">
        <f t="shared" si="798"/>
        <v>3.1994043990356977E-2</v>
      </c>
    </row>
    <row r="4666" spans="40:58" x14ac:dyDescent="0.3">
      <c r="AN4666" s="37">
        <f t="shared" si="791"/>
        <v>9</v>
      </c>
      <c r="AO4666" s="32" t="s">
        <v>100</v>
      </c>
      <c r="AP4666" s="32" t="s">
        <v>373</v>
      </c>
      <c r="AQ4666" s="32" t="s">
        <v>81</v>
      </c>
      <c r="AR4666" s="33">
        <v>5430.8081670000001</v>
      </c>
      <c r="AS4666" s="34">
        <v>4724.7272419999999</v>
      </c>
      <c r="AT4666" s="33">
        <v>217.045455</v>
      </c>
      <c r="AU4666" s="35">
        <v>489.03546999999998</v>
      </c>
      <c r="AV4666" s="33">
        <v>4661.3995240000004</v>
      </c>
      <c r="AW4666" s="33">
        <v>769.40864299999998</v>
      </c>
      <c r="AX4666" s="53">
        <v>226</v>
      </c>
      <c r="AY4666" s="53">
        <v>37</v>
      </c>
      <c r="AZ4666" s="38">
        <f t="shared" si="792"/>
        <v>45563</v>
      </c>
      <c r="BA4666" s="39">
        <f t="shared" si="793"/>
        <v>0.74673093687018977</v>
      </c>
      <c r="BB4666" s="40">
        <f t="shared" si="794"/>
        <v>606.04705349381209</v>
      </c>
      <c r="BC4666" s="39">
        <f t="shared" si="795"/>
        <v>0.12325509406891408</v>
      </c>
      <c r="BD4666" s="40">
        <f t="shared" si="796"/>
        <v>100.03387150618809</v>
      </c>
      <c r="BE4666" s="39">
        <f t="shared" si="797"/>
        <v>9.0048378613628161E-2</v>
      </c>
      <c r="BF4666" s="39">
        <f t="shared" si="798"/>
        <v>3.9965590447267954E-2</v>
      </c>
    </row>
    <row r="4667" spans="40:58" x14ac:dyDescent="0.3">
      <c r="AN4667" s="37">
        <f t="shared" si="791"/>
        <v>9</v>
      </c>
      <c r="AO4667" s="32" t="s">
        <v>100</v>
      </c>
      <c r="AP4667" s="32" t="s">
        <v>374</v>
      </c>
      <c r="AQ4667" s="32" t="s">
        <v>84</v>
      </c>
      <c r="AR4667" s="33">
        <v>3844.1598990000002</v>
      </c>
      <c r="AS4667" s="34">
        <v>3030.9090820000001</v>
      </c>
      <c r="AT4667" s="33">
        <v>147.727271</v>
      </c>
      <c r="AU4667" s="35">
        <v>665.52354600000001</v>
      </c>
      <c r="AV4667" s="33">
        <v>2169.9844889999999</v>
      </c>
      <c r="AW4667" s="33">
        <v>1674.1754100000001</v>
      </c>
      <c r="AX4667" s="53">
        <v>80</v>
      </c>
      <c r="AY4667" s="53">
        <v>98</v>
      </c>
      <c r="AZ4667" s="38">
        <f t="shared" si="792"/>
        <v>45564</v>
      </c>
      <c r="BA4667" s="39">
        <f t="shared" si="793"/>
        <v>0.44506828757283723</v>
      </c>
      <c r="BB4667" s="40">
        <f t="shared" si="794"/>
        <v>459.07082559589901</v>
      </c>
      <c r="BC4667" s="39">
        <f t="shared" si="795"/>
        <v>0.34337682439777695</v>
      </c>
      <c r="BD4667" s="40">
        <f t="shared" si="796"/>
        <v>354.17999140410109</v>
      </c>
      <c r="BE4667" s="39">
        <f t="shared" si="797"/>
        <v>0.17312587495986467</v>
      </c>
      <c r="BF4667" s="39">
        <f t="shared" si="798"/>
        <v>3.8429013069521123E-2</v>
      </c>
    </row>
    <row r="4668" spans="40:58" x14ac:dyDescent="0.3">
      <c r="AN4668" s="37">
        <f t="shared" si="791"/>
        <v>9</v>
      </c>
      <c r="AO4668" s="32" t="s">
        <v>100</v>
      </c>
      <c r="AP4668" s="32" t="s">
        <v>375</v>
      </c>
      <c r="AQ4668" s="32" t="s">
        <v>67</v>
      </c>
      <c r="AR4668" s="33">
        <v>1356.495676</v>
      </c>
      <c r="AS4668" s="34">
        <v>940.99999800000001</v>
      </c>
      <c r="AT4668" s="33">
        <v>116.363636</v>
      </c>
      <c r="AU4668" s="35">
        <v>299.13204200000001</v>
      </c>
      <c r="AV4668" s="33">
        <v>868.08732799999996</v>
      </c>
      <c r="AW4668" s="33">
        <v>488.40834799999999</v>
      </c>
      <c r="AX4668" s="53">
        <v>34</v>
      </c>
      <c r="AY4668" s="53">
        <v>30</v>
      </c>
      <c r="AZ4668" s="38">
        <f t="shared" si="792"/>
        <v>45565</v>
      </c>
      <c r="BA4668" s="39">
        <f t="shared" si="793"/>
        <v>0.44393175487384873</v>
      </c>
      <c r="BB4668" s="40">
        <f t="shared" si="794"/>
        <v>265.89582207453225</v>
      </c>
      <c r="BC4668" s="39">
        <f t="shared" si="795"/>
        <v>0.24976746927318055</v>
      </c>
      <c r="BD4668" s="40">
        <f t="shared" si="796"/>
        <v>149.59985592546772</v>
      </c>
      <c r="BE4668" s="39">
        <f t="shared" si="797"/>
        <v>0.22051824218273439</v>
      </c>
      <c r="BF4668" s="39">
        <f t="shared" si="798"/>
        <v>8.5782533670236333E-2</v>
      </c>
    </row>
    <row r="4669" spans="40:58" x14ac:dyDescent="0.3">
      <c r="AN4669" s="37">
        <f t="shared" si="791"/>
        <v>10</v>
      </c>
      <c r="AO4669" s="32" t="s">
        <v>100</v>
      </c>
      <c r="AP4669" s="32" t="s">
        <v>376</v>
      </c>
      <c r="AQ4669" s="32" t="s">
        <v>70</v>
      </c>
      <c r="AR4669" s="33">
        <v>2063.3260780000001</v>
      </c>
      <c r="AS4669" s="34">
        <v>1640.090909</v>
      </c>
      <c r="AT4669" s="33">
        <v>93.487333000000007</v>
      </c>
      <c r="AU4669" s="35">
        <v>329.74783600000001</v>
      </c>
      <c r="AV4669" s="33">
        <v>1281.7478369999999</v>
      </c>
      <c r="AW4669" s="33">
        <v>781.57824100000005</v>
      </c>
      <c r="AX4669" s="53">
        <v>40</v>
      </c>
      <c r="AY4669" s="53">
        <v>55</v>
      </c>
      <c r="AZ4669" s="38">
        <f t="shared" si="792"/>
        <v>45566</v>
      </c>
      <c r="BA4669" s="39">
        <f t="shared" si="793"/>
        <v>0.4937814608346458</v>
      </c>
      <c r="BB4669" s="40">
        <f t="shared" si="794"/>
        <v>262.91567202693955</v>
      </c>
      <c r="BC4669" s="39">
        <f t="shared" si="795"/>
        <v>0.3010957650615898</v>
      </c>
      <c r="BD4669" s="40">
        <f t="shared" si="796"/>
        <v>160.3194969730605</v>
      </c>
      <c r="BE4669" s="39">
        <f t="shared" si="797"/>
        <v>0.15981372964549911</v>
      </c>
      <c r="BF4669" s="39">
        <f t="shared" si="798"/>
        <v>4.5309044458265217E-2</v>
      </c>
    </row>
    <row r="4670" spans="40:58" x14ac:dyDescent="0.3">
      <c r="AN4670" s="37">
        <f t="shared" si="791"/>
        <v>10</v>
      </c>
      <c r="AO4670" s="32" t="s">
        <v>100</v>
      </c>
      <c r="AP4670" s="32" t="s">
        <v>377</v>
      </c>
      <c r="AQ4670" s="32" t="s">
        <v>72</v>
      </c>
      <c r="AR4670" s="33">
        <v>2016.8384530000001</v>
      </c>
      <c r="AS4670" s="34">
        <v>1569.5454549999999</v>
      </c>
      <c r="AT4670" s="33">
        <v>73.338301000000001</v>
      </c>
      <c r="AU4670" s="35">
        <v>373.95469700000001</v>
      </c>
      <c r="AV4670" s="33">
        <v>1342.1566350000001</v>
      </c>
      <c r="AW4670" s="33">
        <v>674.68181800000002</v>
      </c>
      <c r="AX4670" s="53">
        <v>51</v>
      </c>
      <c r="AY4670" s="53">
        <v>46</v>
      </c>
      <c r="AZ4670" s="38">
        <f t="shared" si="792"/>
        <v>45567</v>
      </c>
      <c r="BA4670" s="39">
        <f t="shared" si="793"/>
        <v>0.51788683882871911</v>
      </c>
      <c r="BB4670" s="40">
        <f t="shared" si="794"/>
        <v>297.66254414762585</v>
      </c>
      <c r="BC4670" s="39">
        <f t="shared" si="795"/>
        <v>0.26033387223782056</v>
      </c>
      <c r="BD4670" s="40">
        <f t="shared" si="796"/>
        <v>149.63045385237427</v>
      </c>
      <c r="BE4670" s="39">
        <f t="shared" si="797"/>
        <v>0.18541628678477007</v>
      </c>
      <c r="BF4670" s="39">
        <f t="shared" si="798"/>
        <v>3.6363002148690191E-2</v>
      </c>
    </row>
    <row r="4671" spans="40:58" x14ac:dyDescent="0.3">
      <c r="AN4671" s="37">
        <f t="shared" si="791"/>
        <v>10</v>
      </c>
      <c r="AO4671" s="32" t="s">
        <v>100</v>
      </c>
      <c r="AP4671" s="32" t="s">
        <v>378</v>
      </c>
      <c r="AQ4671" s="32" t="s">
        <v>75</v>
      </c>
      <c r="AR4671" s="33">
        <v>1989.098806</v>
      </c>
      <c r="AS4671" s="34">
        <v>1680.745455</v>
      </c>
      <c r="AT4671" s="33">
        <v>66.818180999999996</v>
      </c>
      <c r="AU4671" s="35">
        <v>241.53516999999999</v>
      </c>
      <c r="AV4671" s="33">
        <v>1157.007895</v>
      </c>
      <c r="AW4671" s="33">
        <v>832.09091100000001</v>
      </c>
      <c r="AX4671" s="53">
        <v>47</v>
      </c>
      <c r="AY4671" s="53">
        <v>56</v>
      </c>
      <c r="AZ4671" s="38">
        <f t="shared" si="792"/>
        <v>45568</v>
      </c>
      <c r="BA4671" s="39">
        <f t="shared" si="793"/>
        <v>0.49150230010943391</v>
      </c>
      <c r="BB4671" s="40">
        <f t="shared" si="794"/>
        <v>179.3612567060714</v>
      </c>
      <c r="BC4671" s="39">
        <f t="shared" si="795"/>
        <v>0.3534760639266461</v>
      </c>
      <c r="BD4671" s="40">
        <f t="shared" si="796"/>
        <v>128.99209429392857</v>
      </c>
      <c r="BE4671" s="39">
        <f t="shared" si="797"/>
        <v>0.12142944798489815</v>
      </c>
      <c r="BF4671" s="39">
        <f t="shared" si="798"/>
        <v>3.3592187979021894E-2</v>
      </c>
    </row>
    <row r="4672" spans="40:58" x14ac:dyDescent="0.3">
      <c r="AN4672" s="37">
        <f t="shared" si="791"/>
        <v>10</v>
      </c>
      <c r="AO4672" s="32" t="s">
        <v>100</v>
      </c>
      <c r="AP4672" s="32" t="s">
        <v>379</v>
      </c>
      <c r="AQ4672" s="32" t="s">
        <v>78</v>
      </c>
      <c r="AR4672" s="33">
        <v>1</v>
      </c>
      <c r="AS4672" s="34">
        <v>1</v>
      </c>
      <c r="AT4672" s="33">
        <v>1</v>
      </c>
      <c r="AU4672" s="35">
        <v>1</v>
      </c>
      <c r="AV4672" s="33">
        <v>1</v>
      </c>
      <c r="AW4672" s="33">
        <v>1</v>
      </c>
      <c r="AX4672" s="53">
        <v>1</v>
      </c>
      <c r="AY4672" s="53">
        <v>1</v>
      </c>
      <c r="AZ4672" s="38">
        <f t="shared" si="792"/>
        <v>45569</v>
      </c>
      <c r="BA4672" s="39">
        <f t="shared" si="793"/>
        <v>1</v>
      </c>
      <c r="BB4672" s="40">
        <f t="shared" si="794"/>
        <v>0</v>
      </c>
      <c r="BC4672" s="39">
        <f t="shared" si="795"/>
        <v>1</v>
      </c>
      <c r="BD4672" s="40">
        <f t="shared" si="796"/>
        <v>0</v>
      </c>
      <c r="BE4672" s="39">
        <f t="shared" si="797"/>
        <v>1</v>
      </c>
      <c r="BF4672" s="39">
        <f t="shared" si="798"/>
        <v>1</v>
      </c>
    </row>
    <row r="4673" spans="40:58" x14ac:dyDescent="0.3">
      <c r="AN4673" s="37">
        <f t="shared" si="791"/>
        <v>10</v>
      </c>
      <c r="AO4673" s="32" t="s">
        <v>100</v>
      </c>
      <c r="AP4673" s="32" t="s">
        <v>380</v>
      </c>
      <c r="AQ4673" s="32" t="s">
        <v>81</v>
      </c>
      <c r="AR4673" s="33">
        <v>1</v>
      </c>
      <c r="AS4673" s="34">
        <v>1</v>
      </c>
      <c r="AT4673" s="33">
        <v>1</v>
      </c>
      <c r="AU4673" s="35">
        <v>1</v>
      </c>
      <c r="AV4673" s="33">
        <v>1</v>
      </c>
      <c r="AW4673" s="33">
        <v>1</v>
      </c>
      <c r="AX4673" s="53">
        <v>1</v>
      </c>
      <c r="AY4673" s="53">
        <v>1</v>
      </c>
      <c r="AZ4673" s="38">
        <f t="shared" si="792"/>
        <v>45570</v>
      </c>
      <c r="BA4673" s="39">
        <f t="shared" si="793"/>
        <v>1</v>
      </c>
      <c r="BB4673" s="40">
        <f t="shared" si="794"/>
        <v>0</v>
      </c>
      <c r="BC4673" s="39">
        <f t="shared" si="795"/>
        <v>1</v>
      </c>
      <c r="BD4673" s="40">
        <f t="shared" si="796"/>
        <v>0</v>
      </c>
      <c r="BE4673" s="39">
        <f t="shared" si="797"/>
        <v>1</v>
      </c>
      <c r="BF4673" s="39">
        <f t="shared" si="798"/>
        <v>1</v>
      </c>
    </row>
    <row r="4674" spans="40:58" x14ac:dyDescent="0.3">
      <c r="AN4674" s="37">
        <f t="shared" si="791"/>
        <v>10</v>
      </c>
      <c r="AO4674" s="32" t="s">
        <v>100</v>
      </c>
      <c r="AP4674" s="32" t="s">
        <v>381</v>
      </c>
      <c r="AQ4674" s="32" t="s">
        <v>84</v>
      </c>
      <c r="AR4674" s="33">
        <v>1</v>
      </c>
      <c r="AS4674" s="34">
        <v>1</v>
      </c>
      <c r="AT4674" s="33">
        <v>1</v>
      </c>
      <c r="AU4674" s="35">
        <v>1</v>
      </c>
      <c r="AV4674" s="33">
        <v>1</v>
      </c>
      <c r="AW4674" s="33">
        <v>1</v>
      </c>
      <c r="AX4674" s="53">
        <v>1</v>
      </c>
      <c r="AY4674" s="53">
        <v>1</v>
      </c>
      <c r="AZ4674" s="38">
        <f t="shared" si="792"/>
        <v>45571</v>
      </c>
      <c r="BA4674" s="39">
        <f t="shared" si="793"/>
        <v>1</v>
      </c>
      <c r="BB4674" s="40">
        <f t="shared" si="794"/>
        <v>0</v>
      </c>
      <c r="BC4674" s="39">
        <f t="shared" si="795"/>
        <v>1</v>
      </c>
      <c r="BD4674" s="40">
        <f t="shared" si="796"/>
        <v>0</v>
      </c>
      <c r="BE4674" s="39">
        <f t="shared" si="797"/>
        <v>1</v>
      </c>
      <c r="BF4674" s="39">
        <f t="shared" si="798"/>
        <v>1</v>
      </c>
    </row>
    <row r="4675" spans="40:58" x14ac:dyDescent="0.3">
      <c r="AN4675" s="37">
        <f t="shared" si="791"/>
        <v>10</v>
      </c>
      <c r="AO4675" s="32" t="s">
        <v>100</v>
      </c>
      <c r="AP4675" s="32" t="s">
        <v>382</v>
      </c>
      <c r="AQ4675" s="32" t="s">
        <v>67</v>
      </c>
      <c r="AR4675" s="33">
        <v>1</v>
      </c>
      <c r="AS4675" s="34">
        <v>1</v>
      </c>
      <c r="AT4675" s="33">
        <v>1</v>
      </c>
      <c r="AU4675" s="35">
        <v>1</v>
      </c>
      <c r="AV4675" s="33">
        <v>1</v>
      </c>
      <c r="AW4675" s="33">
        <v>1</v>
      </c>
      <c r="AX4675" s="53">
        <v>1</v>
      </c>
      <c r="AY4675" s="53">
        <v>1</v>
      </c>
      <c r="AZ4675" s="38">
        <f t="shared" si="792"/>
        <v>45572</v>
      </c>
      <c r="BA4675" s="39">
        <f t="shared" si="793"/>
        <v>1</v>
      </c>
      <c r="BB4675" s="40">
        <f t="shared" si="794"/>
        <v>0</v>
      </c>
      <c r="BC4675" s="39">
        <f t="shared" si="795"/>
        <v>1</v>
      </c>
      <c r="BD4675" s="40">
        <f t="shared" si="796"/>
        <v>0</v>
      </c>
      <c r="BE4675" s="39">
        <f t="shared" si="797"/>
        <v>1</v>
      </c>
      <c r="BF4675" s="39">
        <f t="shared" si="798"/>
        <v>1</v>
      </c>
    </row>
    <row r="4676" spans="40:58" x14ac:dyDescent="0.3">
      <c r="AN4676" s="37">
        <f t="shared" ref="AN4676:AN4739" si="799">MONTH(AP4676)</f>
        <v>10</v>
      </c>
      <c r="AO4676" s="32" t="s">
        <v>100</v>
      </c>
      <c r="AP4676" s="32" t="s">
        <v>383</v>
      </c>
      <c r="AQ4676" s="32" t="s">
        <v>70</v>
      </c>
      <c r="AR4676" s="33">
        <v>1</v>
      </c>
      <c r="AS4676" s="34">
        <v>1</v>
      </c>
      <c r="AT4676" s="33">
        <v>1</v>
      </c>
      <c r="AU4676" s="35">
        <v>1</v>
      </c>
      <c r="AV4676" s="33">
        <v>1</v>
      </c>
      <c r="AW4676" s="33">
        <v>1</v>
      </c>
      <c r="AX4676" s="53">
        <v>1</v>
      </c>
      <c r="AY4676" s="53">
        <v>1</v>
      </c>
      <c r="AZ4676" s="38">
        <f t="shared" ref="AZ4676:AZ4739" si="800">AP4676*1</f>
        <v>45573</v>
      </c>
      <c r="BA4676" s="39">
        <f t="shared" ref="BA4676:BA4739" si="801">(AV4676-BB4676)/AR4676</f>
        <v>1</v>
      </c>
      <c r="BB4676" s="40">
        <f t="shared" ref="BB4676:BB4739" si="802">(AR4676-AS4676)*(AV4676/AR4676)</f>
        <v>0</v>
      </c>
      <c r="BC4676" s="39">
        <f t="shared" ref="BC4676:BC4739" si="803">(AW4676-BD4676)/AR4676</f>
        <v>1</v>
      </c>
      <c r="BD4676" s="40">
        <f t="shared" ref="BD4676:BD4739" si="804">(AR4676-AS4676)*(AW4676/AR4676)</f>
        <v>0</v>
      </c>
      <c r="BE4676" s="39">
        <f t="shared" ref="BE4676:BE4739" si="805">AU4676/AR4676</f>
        <v>1</v>
      </c>
      <c r="BF4676" s="39">
        <f t="shared" ref="BF4676:BF4739" si="806">AT4676/AR4676</f>
        <v>1</v>
      </c>
    </row>
    <row r="4677" spans="40:58" x14ac:dyDescent="0.3">
      <c r="AN4677" s="37">
        <f t="shared" si="799"/>
        <v>10</v>
      </c>
      <c r="AO4677" s="32" t="s">
        <v>100</v>
      </c>
      <c r="AP4677" s="32" t="s">
        <v>384</v>
      </c>
      <c r="AQ4677" s="32" t="s">
        <v>72</v>
      </c>
      <c r="AR4677" s="33">
        <v>1</v>
      </c>
      <c r="AS4677" s="34">
        <v>1</v>
      </c>
      <c r="AT4677" s="33">
        <v>1</v>
      </c>
      <c r="AU4677" s="35">
        <v>1</v>
      </c>
      <c r="AV4677" s="33">
        <v>1</v>
      </c>
      <c r="AW4677" s="33">
        <v>1</v>
      </c>
      <c r="AX4677" s="53">
        <v>1</v>
      </c>
      <c r="AY4677" s="53">
        <v>1</v>
      </c>
      <c r="AZ4677" s="38">
        <f t="shared" si="800"/>
        <v>45574</v>
      </c>
      <c r="BA4677" s="39">
        <f t="shared" si="801"/>
        <v>1</v>
      </c>
      <c r="BB4677" s="40">
        <f t="shared" si="802"/>
        <v>0</v>
      </c>
      <c r="BC4677" s="39">
        <f t="shared" si="803"/>
        <v>1</v>
      </c>
      <c r="BD4677" s="40">
        <f t="shared" si="804"/>
        <v>0</v>
      </c>
      <c r="BE4677" s="39">
        <f t="shared" si="805"/>
        <v>1</v>
      </c>
      <c r="BF4677" s="39">
        <f t="shared" si="806"/>
        <v>1</v>
      </c>
    </row>
    <row r="4678" spans="40:58" x14ac:dyDescent="0.3">
      <c r="AN4678" s="37">
        <f t="shared" si="799"/>
        <v>10</v>
      </c>
      <c r="AO4678" s="32" t="s">
        <v>100</v>
      </c>
      <c r="AP4678" s="32" t="s">
        <v>385</v>
      </c>
      <c r="AQ4678" s="32" t="s">
        <v>75</v>
      </c>
      <c r="AR4678" s="33">
        <v>1</v>
      </c>
      <c r="AS4678" s="34">
        <v>1</v>
      </c>
      <c r="AT4678" s="33">
        <v>1</v>
      </c>
      <c r="AU4678" s="35">
        <v>1</v>
      </c>
      <c r="AV4678" s="33">
        <v>1</v>
      </c>
      <c r="AW4678" s="33">
        <v>1</v>
      </c>
      <c r="AX4678" s="53">
        <v>1</v>
      </c>
      <c r="AY4678" s="53">
        <v>1</v>
      </c>
      <c r="AZ4678" s="38">
        <f t="shared" si="800"/>
        <v>45575</v>
      </c>
      <c r="BA4678" s="39">
        <f t="shared" si="801"/>
        <v>1</v>
      </c>
      <c r="BB4678" s="40">
        <f t="shared" si="802"/>
        <v>0</v>
      </c>
      <c r="BC4678" s="39">
        <f t="shared" si="803"/>
        <v>1</v>
      </c>
      <c r="BD4678" s="40">
        <f t="shared" si="804"/>
        <v>0</v>
      </c>
      <c r="BE4678" s="39">
        <f t="shared" si="805"/>
        <v>1</v>
      </c>
      <c r="BF4678" s="39">
        <f t="shared" si="806"/>
        <v>1</v>
      </c>
    </row>
    <row r="4679" spans="40:58" x14ac:dyDescent="0.3">
      <c r="AN4679" s="37">
        <f t="shared" si="799"/>
        <v>10</v>
      </c>
      <c r="AO4679" s="32" t="s">
        <v>100</v>
      </c>
      <c r="AP4679" s="32" t="s">
        <v>386</v>
      </c>
      <c r="AQ4679" s="32" t="s">
        <v>78</v>
      </c>
      <c r="AR4679" s="33">
        <v>1</v>
      </c>
      <c r="AS4679" s="34">
        <v>1</v>
      </c>
      <c r="AT4679" s="33">
        <v>1</v>
      </c>
      <c r="AU4679" s="35">
        <v>1</v>
      </c>
      <c r="AV4679" s="33">
        <v>1</v>
      </c>
      <c r="AW4679" s="33">
        <v>1</v>
      </c>
      <c r="AX4679" s="53">
        <v>1</v>
      </c>
      <c r="AY4679" s="53">
        <v>1</v>
      </c>
      <c r="AZ4679" s="38">
        <f t="shared" si="800"/>
        <v>45576</v>
      </c>
      <c r="BA4679" s="39">
        <f t="shared" si="801"/>
        <v>1</v>
      </c>
      <c r="BB4679" s="40">
        <f t="shared" si="802"/>
        <v>0</v>
      </c>
      <c r="BC4679" s="39">
        <f t="shared" si="803"/>
        <v>1</v>
      </c>
      <c r="BD4679" s="40">
        <f t="shared" si="804"/>
        <v>0</v>
      </c>
      <c r="BE4679" s="39">
        <f t="shared" si="805"/>
        <v>1</v>
      </c>
      <c r="BF4679" s="39">
        <f t="shared" si="806"/>
        <v>1</v>
      </c>
    </row>
    <row r="4680" spans="40:58" x14ac:dyDescent="0.3">
      <c r="AN4680" s="37">
        <f t="shared" si="799"/>
        <v>10</v>
      </c>
      <c r="AO4680" s="32" t="s">
        <v>100</v>
      </c>
      <c r="AP4680" s="32" t="s">
        <v>387</v>
      </c>
      <c r="AQ4680" s="32" t="s">
        <v>81</v>
      </c>
      <c r="AR4680" s="33">
        <v>1</v>
      </c>
      <c r="AS4680" s="34">
        <v>1</v>
      </c>
      <c r="AT4680" s="33">
        <v>1</v>
      </c>
      <c r="AU4680" s="35">
        <v>1</v>
      </c>
      <c r="AV4680" s="33">
        <v>1</v>
      </c>
      <c r="AW4680" s="33">
        <v>1</v>
      </c>
      <c r="AX4680" s="53">
        <v>1</v>
      </c>
      <c r="AY4680" s="53">
        <v>1</v>
      </c>
      <c r="AZ4680" s="38">
        <f t="shared" si="800"/>
        <v>45577</v>
      </c>
      <c r="BA4680" s="39">
        <f t="shared" si="801"/>
        <v>1</v>
      </c>
      <c r="BB4680" s="40">
        <f t="shared" si="802"/>
        <v>0</v>
      </c>
      <c r="BC4680" s="39">
        <f t="shared" si="803"/>
        <v>1</v>
      </c>
      <c r="BD4680" s="40">
        <f t="shared" si="804"/>
        <v>0</v>
      </c>
      <c r="BE4680" s="39">
        <f t="shared" si="805"/>
        <v>1</v>
      </c>
      <c r="BF4680" s="39">
        <f t="shared" si="806"/>
        <v>1</v>
      </c>
    </row>
    <row r="4681" spans="40:58" x14ac:dyDescent="0.3">
      <c r="AN4681" s="37">
        <f t="shared" si="799"/>
        <v>10</v>
      </c>
      <c r="AO4681" s="32" t="s">
        <v>100</v>
      </c>
      <c r="AP4681" s="32" t="s">
        <v>388</v>
      </c>
      <c r="AQ4681" s="32" t="s">
        <v>84</v>
      </c>
      <c r="AR4681" s="33">
        <v>1</v>
      </c>
      <c r="AS4681" s="34">
        <v>1</v>
      </c>
      <c r="AT4681" s="33">
        <v>1</v>
      </c>
      <c r="AU4681" s="35">
        <v>1</v>
      </c>
      <c r="AV4681" s="33">
        <v>1</v>
      </c>
      <c r="AW4681" s="33">
        <v>1</v>
      </c>
      <c r="AX4681" s="53">
        <v>1</v>
      </c>
      <c r="AY4681" s="53">
        <v>1</v>
      </c>
      <c r="AZ4681" s="38">
        <f t="shared" si="800"/>
        <v>45578</v>
      </c>
      <c r="BA4681" s="39">
        <f t="shared" si="801"/>
        <v>1</v>
      </c>
      <c r="BB4681" s="40">
        <f t="shared" si="802"/>
        <v>0</v>
      </c>
      <c r="BC4681" s="39">
        <f t="shared" si="803"/>
        <v>1</v>
      </c>
      <c r="BD4681" s="40">
        <f t="shared" si="804"/>
        <v>0</v>
      </c>
      <c r="BE4681" s="39">
        <f t="shared" si="805"/>
        <v>1</v>
      </c>
      <c r="BF4681" s="39">
        <f t="shared" si="806"/>
        <v>1</v>
      </c>
    </row>
    <row r="4682" spans="40:58" x14ac:dyDescent="0.3">
      <c r="AN4682" s="37">
        <f t="shared" si="799"/>
        <v>10</v>
      </c>
      <c r="AO4682" s="32" t="s">
        <v>100</v>
      </c>
      <c r="AP4682" s="32" t="s">
        <v>389</v>
      </c>
      <c r="AQ4682" s="32" t="s">
        <v>67</v>
      </c>
      <c r="AR4682" s="33">
        <v>1</v>
      </c>
      <c r="AS4682" s="34">
        <v>1</v>
      </c>
      <c r="AT4682" s="33">
        <v>1</v>
      </c>
      <c r="AU4682" s="35">
        <v>1</v>
      </c>
      <c r="AV4682" s="33">
        <v>1</v>
      </c>
      <c r="AW4682" s="33">
        <v>1</v>
      </c>
      <c r="AX4682" s="53">
        <v>1</v>
      </c>
      <c r="AY4682" s="53">
        <v>1</v>
      </c>
      <c r="AZ4682" s="38">
        <f t="shared" si="800"/>
        <v>45579</v>
      </c>
      <c r="BA4682" s="39">
        <f t="shared" si="801"/>
        <v>1</v>
      </c>
      <c r="BB4682" s="40">
        <f t="shared" si="802"/>
        <v>0</v>
      </c>
      <c r="BC4682" s="39">
        <f t="shared" si="803"/>
        <v>1</v>
      </c>
      <c r="BD4682" s="40">
        <f t="shared" si="804"/>
        <v>0</v>
      </c>
      <c r="BE4682" s="39">
        <f t="shared" si="805"/>
        <v>1</v>
      </c>
      <c r="BF4682" s="39">
        <f t="shared" si="806"/>
        <v>1</v>
      </c>
    </row>
    <row r="4683" spans="40:58" x14ac:dyDescent="0.3">
      <c r="AN4683" s="37">
        <f t="shared" si="799"/>
        <v>10</v>
      </c>
      <c r="AO4683" s="32" t="s">
        <v>100</v>
      </c>
      <c r="AP4683" s="32" t="s">
        <v>390</v>
      </c>
      <c r="AQ4683" s="32" t="s">
        <v>70</v>
      </c>
      <c r="AR4683" s="33">
        <v>1</v>
      </c>
      <c r="AS4683" s="34">
        <v>1</v>
      </c>
      <c r="AT4683" s="33">
        <v>1</v>
      </c>
      <c r="AU4683" s="35">
        <v>1</v>
      </c>
      <c r="AV4683" s="33">
        <v>1</v>
      </c>
      <c r="AW4683" s="33">
        <v>1</v>
      </c>
      <c r="AX4683" s="53">
        <v>1</v>
      </c>
      <c r="AY4683" s="53">
        <v>1</v>
      </c>
      <c r="AZ4683" s="38">
        <f t="shared" si="800"/>
        <v>45580</v>
      </c>
      <c r="BA4683" s="39">
        <f t="shared" si="801"/>
        <v>1</v>
      </c>
      <c r="BB4683" s="40">
        <f t="shared" si="802"/>
        <v>0</v>
      </c>
      <c r="BC4683" s="39">
        <f t="shared" si="803"/>
        <v>1</v>
      </c>
      <c r="BD4683" s="40">
        <f t="shared" si="804"/>
        <v>0</v>
      </c>
      <c r="BE4683" s="39">
        <f t="shared" si="805"/>
        <v>1</v>
      </c>
      <c r="BF4683" s="39">
        <f t="shared" si="806"/>
        <v>1</v>
      </c>
    </row>
    <row r="4684" spans="40:58" x14ac:dyDescent="0.3">
      <c r="AN4684" s="37">
        <f t="shared" si="799"/>
        <v>10</v>
      </c>
      <c r="AO4684" s="32" t="s">
        <v>100</v>
      </c>
      <c r="AP4684" s="32" t="s">
        <v>391</v>
      </c>
      <c r="AQ4684" s="32" t="s">
        <v>72</v>
      </c>
      <c r="AR4684" s="33">
        <v>1</v>
      </c>
      <c r="AS4684" s="34">
        <v>1</v>
      </c>
      <c r="AT4684" s="33">
        <v>1</v>
      </c>
      <c r="AU4684" s="35">
        <v>1</v>
      </c>
      <c r="AV4684" s="33">
        <v>1</v>
      </c>
      <c r="AW4684" s="33">
        <v>1</v>
      </c>
      <c r="AX4684" s="53">
        <v>1</v>
      </c>
      <c r="AY4684" s="53">
        <v>1</v>
      </c>
      <c r="AZ4684" s="38">
        <f t="shared" si="800"/>
        <v>45581</v>
      </c>
      <c r="BA4684" s="39">
        <f t="shared" si="801"/>
        <v>1</v>
      </c>
      <c r="BB4684" s="40">
        <f t="shared" si="802"/>
        <v>0</v>
      </c>
      <c r="BC4684" s="39">
        <f t="shared" si="803"/>
        <v>1</v>
      </c>
      <c r="BD4684" s="40">
        <f t="shared" si="804"/>
        <v>0</v>
      </c>
      <c r="BE4684" s="39">
        <f t="shared" si="805"/>
        <v>1</v>
      </c>
      <c r="BF4684" s="39">
        <f t="shared" si="806"/>
        <v>1</v>
      </c>
    </row>
    <row r="4685" spans="40:58" x14ac:dyDescent="0.3">
      <c r="AN4685" s="37">
        <f t="shared" si="799"/>
        <v>10</v>
      </c>
      <c r="AO4685" s="32" t="s">
        <v>100</v>
      </c>
      <c r="AP4685" s="32" t="s">
        <v>392</v>
      </c>
      <c r="AQ4685" s="32" t="s">
        <v>75</v>
      </c>
      <c r="AR4685" s="33">
        <v>1</v>
      </c>
      <c r="AS4685" s="34">
        <v>1</v>
      </c>
      <c r="AT4685" s="33">
        <v>1</v>
      </c>
      <c r="AU4685" s="35">
        <v>1</v>
      </c>
      <c r="AV4685" s="33">
        <v>1</v>
      </c>
      <c r="AW4685" s="33">
        <v>1</v>
      </c>
      <c r="AX4685" s="53">
        <v>1</v>
      </c>
      <c r="AY4685" s="53">
        <v>1</v>
      </c>
      <c r="AZ4685" s="38">
        <f t="shared" si="800"/>
        <v>45582</v>
      </c>
      <c r="BA4685" s="39">
        <f t="shared" si="801"/>
        <v>1</v>
      </c>
      <c r="BB4685" s="40">
        <f t="shared" si="802"/>
        <v>0</v>
      </c>
      <c r="BC4685" s="39">
        <f t="shared" si="803"/>
        <v>1</v>
      </c>
      <c r="BD4685" s="40">
        <f t="shared" si="804"/>
        <v>0</v>
      </c>
      <c r="BE4685" s="39">
        <f t="shared" si="805"/>
        <v>1</v>
      </c>
      <c r="BF4685" s="39">
        <f t="shared" si="806"/>
        <v>1</v>
      </c>
    </row>
    <row r="4686" spans="40:58" x14ac:dyDescent="0.3">
      <c r="AN4686" s="37">
        <f t="shared" si="799"/>
        <v>10</v>
      </c>
      <c r="AO4686" s="32" t="s">
        <v>100</v>
      </c>
      <c r="AP4686" s="32" t="s">
        <v>393</v>
      </c>
      <c r="AQ4686" s="32" t="s">
        <v>78</v>
      </c>
      <c r="AR4686" s="33">
        <v>1</v>
      </c>
      <c r="AS4686" s="34">
        <v>1</v>
      </c>
      <c r="AT4686" s="33">
        <v>1</v>
      </c>
      <c r="AU4686" s="35">
        <v>1</v>
      </c>
      <c r="AV4686" s="33">
        <v>1</v>
      </c>
      <c r="AW4686" s="33">
        <v>1</v>
      </c>
      <c r="AX4686" s="53">
        <v>1</v>
      </c>
      <c r="AY4686" s="53">
        <v>1</v>
      </c>
      <c r="AZ4686" s="38">
        <f t="shared" si="800"/>
        <v>45583</v>
      </c>
      <c r="BA4686" s="39">
        <f t="shared" si="801"/>
        <v>1</v>
      </c>
      <c r="BB4686" s="40">
        <f t="shared" si="802"/>
        <v>0</v>
      </c>
      <c r="BC4686" s="39">
        <f t="shared" si="803"/>
        <v>1</v>
      </c>
      <c r="BD4686" s="40">
        <f t="shared" si="804"/>
        <v>0</v>
      </c>
      <c r="BE4686" s="39">
        <f t="shared" si="805"/>
        <v>1</v>
      </c>
      <c r="BF4686" s="39">
        <f t="shared" si="806"/>
        <v>1</v>
      </c>
    </row>
    <row r="4687" spans="40:58" x14ac:dyDescent="0.3">
      <c r="AN4687" s="37">
        <f t="shared" si="799"/>
        <v>10</v>
      </c>
      <c r="AO4687" s="32" t="s">
        <v>100</v>
      </c>
      <c r="AP4687" s="32" t="s">
        <v>394</v>
      </c>
      <c r="AQ4687" s="32" t="s">
        <v>81</v>
      </c>
      <c r="AR4687" s="33">
        <v>1</v>
      </c>
      <c r="AS4687" s="34">
        <v>1</v>
      </c>
      <c r="AT4687" s="33">
        <v>1</v>
      </c>
      <c r="AU4687" s="35">
        <v>1</v>
      </c>
      <c r="AV4687" s="33">
        <v>1</v>
      </c>
      <c r="AW4687" s="33">
        <v>1</v>
      </c>
      <c r="AX4687" s="53">
        <v>1</v>
      </c>
      <c r="AY4687" s="53">
        <v>1</v>
      </c>
      <c r="AZ4687" s="38">
        <f t="shared" si="800"/>
        <v>45584</v>
      </c>
      <c r="BA4687" s="39">
        <f t="shared" si="801"/>
        <v>1</v>
      </c>
      <c r="BB4687" s="40">
        <f t="shared" si="802"/>
        <v>0</v>
      </c>
      <c r="BC4687" s="39">
        <f t="shared" si="803"/>
        <v>1</v>
      </c>
      <c r="BD4687" s="40">
        <f t="shared" si="804"/>
        <v>0</v>
      </c>
      <c r="BE4687" s="39">
        <f t="shared" si="805"/>
        <v>1</v>
      </c>
      <c r="BF4687" s="39">
        <f t="shared" si="806"/>
        <v>1</v>
      </c>
    </row>
    <row r="4688" spans="40:58" x14ac:dyDescent="0.3">
      <c r="AN4688" s="37">
        <f t="shared" si="799"/>
        <v>10</v>
      </c>
      <c r="AO4688" s="32" t="s">
        <v>100</v>
      </c>
      <c r="AP4688" s="32" t="s">
        <v>395</v>
      </c>
      <c r="AQ4688" s="32" t="s">
        <v>84</v>
      </c>
      <c r="AR4688" s="33">
        <v>1</v>
      </c>
      <c r="AS4688" s="34">
        <v>1</v>
      </c>
      <c r="AT4688" s="33">
        <v>1</v>
      </c>
      <c r="AU4688" s="35">
        <v>1</v>
      </c>
      <c r="AV4688" s="33">
        <v>1</v>
      </c>
      <c r="AW4688" s="33">
        <v>1</v>
      </c>
      <c r="AX4688" s="53">
        <v>1</v>
      </c>
      <c r="AY4688" s="53">
        <v>1</v>
      </c>
      <c r="AZ4688" s="38">
        <f t="shared" si="800"/>
        <v>45585</v>
      </c>
      <c r="BA4688" s="39">
        <f t="shared" si="801"/>
        <v>1</v>
      </c>
      <c r="BB4688" s="40">
        <f t="shared" si="802"/>
        <v>0</v>
      </c>
      <c r="BC4688" s="39">
        <f t="shared" si="803"/>
        <v>1</v>
      </c>
      <c r="BD4688" s="40">
        <f t="shared" si="804"/>
        <v>0</v>
      </c>
      <c r="BE4688" s="39">
        <f t="shared" si="805"/>
        <v>1</v>
      </c>
      <c r="BF4688" s="39">
        <f t="shared" si="806"/>
        <v>1</v>
      </c>
    </row>
    <row r="4689" spans="40:58" x14ac:dyDescent="0.3">
      <c r="AN4689" s="37">
        <f t="shared" si="799"/>
        <v>10</v>
      </c>
      <c r="AO4689" s="32" t="s">
        <v>100</v>
      </c>
      <c r="AP4689" s="32" t="s">
        <v>396</v>
      </c>
      <c r="AQ4689" s="32" t="s">
        <v>67</v>
      </c>
      <c r="AR4689" s="33">
        <v>1</v>
      </c>
      <c r="AS4689" s="34">
        <v>1</v>
      </c>
      <c r="AT4689" s="33">
        <v>1</v>
      </c>
      <c r="AU4689" s="35">
        <v>1</v>
      </c>
      <c r="AV4689" s="33">
        <v>1</v>
      </c>
      <c r="AW4689" s="33">
        <v>1</v>
      </c>
      <c r="AX4689" s="53">
        <v>1</v>
      </c>
      <c r="AY4689" s="53">
        <v>1</v>
      </c>
      <c r="AZ4689" s="38">
        <f t="shared" si="800"/>
        <v>45586</v>
      </c>
      <c r="BA4689" s="39">
        <f t="shared" si="801"/>
        <v>1</v>
      </c>
      <c r="BB4689" s="40">
        <f t="shared" si="802"/>
        <v>0</v>
      </c>
      <c r="BC4689" s="39">
        <f t="shared" si="803"/>
        <v>1</v>
      </c>
      <c r="BD4689" s="40">
        <f t="shared" si="804"/>
        <v>0</v>
      </c>
      <c r="BE4689" s="39">
        <f t="shared" si="805"/>
        <v>1</v>
      </c>
      <c r="BF4689" s="39">
        <f t="shared" si="806"/>
        <v>1</v>
      </c>
    </row>
    <row r="4690" spans="40:58" x14ac:dyDescent="0.3">
      <c r="AN4690" s="37">
        <f t="shared" si="799"/>
        <v>10</v>
      </c>
      <c r="AO4690" s="32" t="s">
        <v>100</v>
      </c>
      <c r="AP4690" s="32" t="s">
        <v>397</v>
      </c>
      <c r="AQ4690" s="32" t="s">
        <v>70</v>
      </c>
      <c r="AR4690" s="33">
        <v>1</v>
      </c>
      <c r="AS4690" s="34">
        <v>1</v>
      </c>
      <c r="AT4690" s="33">
        <v>1</v>
      </c>
      <c r="AU4690" s="35">
        <v>1</v>
      </c>
      <c r="AV4690" s="33">
        <v>1</v>
      </c>
      <c r="AW4690" s="33">
        <v>1</v>
      </c>
      <c r="AX4690" s="53">
        <v>1</v>
      </c>
      <c r="AY4690" s="53">
        <v>1</v>
      </c>
      <c r="AZ4690" s="38">
        <f t="shared" si="800"/>
        <v>45587</v>
      </c>
      <c r="BA4690" s="39">
        <f t="shared" si="801"/>
        <v>1</v>
      </c>
      <c r="BB4690" s="40">
        <f t="shared" si="802"/>
        <v>0</v>
      </c>
      <c r="BC4690" s="39">
        <f t="shared" si="803"/>
        <v>1</v>
      </c>
      <c r="BD4690" s="40">
        <f t="shared" si="804"/>
        <v>0</v>
      </c>
      <c r="BE4690" s="39">
        <f t="shared" si="805"/>
        <v>1</v>
      </c>
      <c r="BF4690" s="39">
        <f t="shared" si="806"/>
        <v>1</v>
      </c>
    </row>
    <row r="4691" spans="40:58" x14ac:dyDescent="0.3">
      <c r="AN4691" s="37">
        <f t="shared" si="799"/>
        <v>10</v>
      </c>
      <c r="AO4691" s="32" t="s">
        <v>100</v>
      </c>
      <c r="AP4691" s="32" t="s">
        <v>398</v>
      </c>
      <c r="AQ4691" s="32" t="s">
        <v>72</v>
      </c>
      <c r="AR4691" s="33">
        <v>1</v>
      </c>
      <c r="AS4691" s="34">
        <v>1</v>
      </c>
      <c r="AT4691" s="33">
        <v>1</v>
      </c>
      <c r="AU4691" s="35">
        <v>1</v>
      </c>
      <c r="AV4691" s="33">
        <v>1</v>
      </c>
      <c r="AW4691" s="33">
        <v>1</v>
      </c>
      <c r="AX4691" s="53">
        <v>1</v>
      </c>
      <c r="AY4691" s="53">
        <v>1</v>
      </c>
      <c r="AZ4691" s="38">
        <f t="shared" si="800"/>
        <v>45588</v>
      </c>
      <c r="BA4691" s="39">
        <f t="shared" si="801"/>
        <v>1</v>
      </c>
      <c r="BB4691" s="40">
        <f t="shared" si="802"/>
        <v>0</v>
      </c>
      <c r="BC4691" s="39">
        <f t="shared" si="803"/>
        <v>1</v>
      </c>
      <c r="BD4691" s="40">
        <f t="shared" si="804"/>
        <v>0</v>
      </c>
      <c r="BE4691" s="39">
        <f t="shared" si="805"/>
        <v>1</v>
      </c>
      <c r="BF4691" s="39">
        <f t="shared" si="806"/>
        <v>1</v>
      </c>
    </row>
    <row r="4692" spans="40:58" x14ac:dyDescent="0.3">
      <c r="AN4692" s="37">
        <f t="shared" si="799"/>
        <v>10</v>
      </c>
      <c r="AO4692" s="32" t="s">
        <v>100</v>
      </c>
      <c r="AP4692" s="32" t="s">
        <v>399</v>
      </c>
      <c r="AQ4692" s="32" t="s">
        <v>75</v>
      </c>
      <c r="AR4692" s="33">
        <v>1</v>
      </c>
      <c r="AS4692" s="34">
        <v>1</v>
      </c>
      <c r="AT4692" s="33">
        <v>1</v>
      </c>
      <c r="AU4692" s="35">
        <v>1</v>
      </c>
      <c r="AV4692" s="33">
        <v>1</v>
      </c>
      <c r="AW4692" s="33">
        <v>1</v>
      </c>
      <c r="AX4692" s="53">
        <v>1</v>
      </c>
      <c r="AY4692" s="53">
        <v>1</v>
      </c>
      <c r="AZ4692" s="38">
        <f t="shared" si="800"/>
        <v>45589</v>
      </c>
      <c r="BA4692" s="39">
        <f t="shared" si="801"/>
        <v>1</v>
      </c>
      <c r="BB4692" s="40">
        <f t="shared" si="802"/>
        <v>0</v>
      </c>
      <c r="BC4692" s="39">
        <f t="shared" si="803"/>
        <v>1</v>
      </c>
      <c r="BD4692" s="40">
        <f t="shared" si="804"/>
        <v>0</v>
      </c>
      <c r="BE4692" s="39">
        <f t="shared" si="805"/>
        <v>1</v>
      </c>
      <c r="BF4692" s="39">
        <f t="shared" si="806"/>
        <v>1</v>
      </c>
    </row>
    <row r="4693" spans="40:58" x14ac:dyDescent="0.3">
      <c r="AN4693" s="37">
        <f t="shared" si="799"/>
        <v>10</v>
      </c>
      <c r="AO4693" s="32" t="s">
        <v>100</v>
      </c>
      <c r="AP4693" s="32" t="s">
        <v>400</v>
      </c>
      <c r="AQ4693" s="32" t="s">
        <v>78</v>
      </c>
      <c r="AR4693" s="33">
        <v>1</v>
      </c>
      <c r="AS4693" s="34">
        <v>1</v>
      </c>
      <c r="AT4693" s="33">
        <v>1</v>
      </c>
      <c r="AU4693" s="35">
        <v>1</v>
      </c>
      <c r="AV4693" s="33">
        <v>1</v>
      </c>
      <c r="AW4693" s="33">
        <v>1</v>
      </c>
      <c r="AX4693" s="53">
        <v>1</v>
      </c>
      <c r="AY4693" s="53">
        <v>1</v>
      </c>
      <c r="AZ4693" s="38">
        <f t="shared" si="800"/>
        <v>45590</v>
      </c>
      <c r="BA4693" s="39">
        <f t="shared" si="801"/>
        <v>1</v>
      </c>
      <c r="BB4693" s="40">
        <f t="shared" si="802"/>
        <v>0</v>
      </c>
      <c r="BC4693" s="39">
        <f t="shared" si="803"/>
        <v>1</v>
      </c>
      <c r="BD4693" s="40">
        <f t="shared" si="804"/>
        <v>0</v>
      </c>
      <c r="BE4693" s="39">
        <f t="shared" si="805"/>
        <v>1</v>
      </c>
      <c r="BF4693" s="39">
        <f t="shared" si="806"/>
        <v>1</v>
      </c>
    </row>
    <row r="4694" spans="40:58" x14ac:dyDescent="0.3">
      <c r="AN4694" s="37">
        <f t="shared" si="799"/>
        <v>10</v>
      </c>
      <c r="AO4694" s="32" t="s">
        <v>100</v>
      </c>
      <c r="AP4694" s="32" t="s">
        <v>401</v>
      </c>
      <c r="AQ4694" s="32" t="s">
        <v>81</v>
      </c>
      <c r="AR4694" s="33">
        <v>1</v>
      </c>
      <c r="AS4694" s="34">
        <v>1</v>
      </c>
      <c r="AT4694" s="33">
        <v>1</v>
      </c>
      <c r="AU4694" s="35">
        <v>1</v>
      </c>
      <c r="AV4694" s="33">
        <v>1</v>
      </c>
      <c r="AW4694" s="33">
        <v>1</v>
      </c>
      <c r="AX4694" s="53">
        <v>1</v>
      </c>
      <c r="AY4694" s="53">
        <v>1</v>
      </c>
      <c r="AZ4694" s="38">
        <f t="shared" si="800"/>
        <v>45591</v>
      </c>
      <c r="BA4694" s="39">
        <f t="shared" si="801"/>
        <v>1</v>
      </c>
      <c r="BB4694" s="40">
        <f t="shared" si="802"/>
        <v>0</v>
      </c>
      <c r="BC4694" s="39">
        <f t="shared" si="803"/>
        <v>1</v>
      </c>
      <c r="BD4694" s="40">
        <f t="shared" si="804"/>
        <v>0</v>
      </c>
      <c r="BE4694" s="39">
        <f t="shared" si="805"/>
        <v>1</v>
      </c>
      <c r="BF4694" s="39">
        <f t="shared" si="806"/>
        <v>1</v>
      </c>
    </row>
    <row r="4695" spans="40:58" x14ac:dyDescent="0.3">
      <c r="AN4695" s="37">
        <f t="shared" si="799"/>
        <v>10</v>
      </c>
      <c r="AO4695" s="32" t="s">
        <v>100</v>
      </c>
      <c r="AP4695" s="32" t="s">
        <v>402</v>
      </c>
      <c r="AQ4695" s="32" t="s">
        <v>84</v>
      </c>
      <c r="AR4695" s="33">
        <v>1</v>
      </c>
      <c r="AS4695" s="34">
        <v>1</v>
      </c>
      <c r="AT4695" s="33">
        <v>1</v>
      </c>
      <c r="AU4695" s="35">
        <v>1</v>
      </c>
      <c r="AV4695" s="33">
        <v>1</v>
      </c>
      <c r="AW4695" s="33">
        <v>1</v>
      </c>
      <c r="AX4695" s="53">
        <v>1</v>
      </c>
      <c r="AY4695" s="53">
        <v>1</v>
      </c>
      <c r="AZ4695" s="38">
        <f t="shared" si="800"/>
        <v>45592</v>
      </c>
      <c r="BA4695" s="39">
        <f t="shared" si="801"/>
        <v>1</v>
      </c>
      <c r="BB4695" s="40">
        <f t="shared" si="802"/>
        <v>0</v>
      </c>
      <c r="BC4695" s="39">
        <f t="shared" si="803"/>
        <v>1</v>
      </c>
      <c r="BD4695" s="40">
        <f t="shared" si="804"/>
        <v>0</v>
      </c>
      <c r="BE4695" s="39">
        <f t="shared" si="805"/>
        <v>1</v>
      </c>
      <c r="BF4695" s="39">
        <f t="shared" si="806"/>
        <v>1</v>
      </c>
    </row>
    <row r="4696" spans="40:58" x14ac:dyDescent="0.3">
      <c r="AN4696" s="37">
        <f t="shared" si="799"/>
        <v>10</v>
      </c>
      <c r="AO4696" s="32" t="s">
        <v>100</v>
      </c>
      <c r="AP4696" s="32" t="s">
        <v>403</v>
      </c>
      <c r="AQ4696" s="32" t="s">
        <v>67</v>
      </c>
      <c r="AR4696" s="33">
        <v>1</v>
      </c>
      <c r="AS4696" s="34">
        <v>1</v>
      </c>
      <c r="AT4696" s="33">
        <v>1</v>
      </c>
      <c r="AU4696" s="35">
        <v>1</v>
      </c>
      <c r="AV4696" s="33">
        <v>1</v>
      </c>
      <c r="AW4696" s="33">
        <v>1</v>
      </c>
      <c r="AX4696" s="53">
        <v>1</v>
      </c>
      <c r="AY4696" s="53">
        <v>1</v>
      </c>
      <c r="AZ4696" s="38">
        <f t="shared" si="800"/>
        <v>45593</v>
      </c>
      <c r="BA4696" s="39">
        <f t="shared" si="801"/>
        <v>1</v>
      </c>
      <c r="BB4696" s="40">
        <f t="shared" si="802"/>
        <v>0</v>
      </c>
      <c r="BC4696" s="39">
        <f t="shared" si="803"/>
        <v>1</v>
      </c>
      <c r="BD4696" s="40">
        <f t="shared" si="804"/>
        <v>0</v>
      </c>
      <c r="BE4696" s="39">
        <f t="shared" si="805"/>
        <v>1</v>
      </c>
      <c r="BF4696" s="39">
        <f t="shared" si="806"/>
        <v>1</v>
      </c>
    </row>
    <row r="4697" spans="40:58" x14ac:dyDescent="0.3">
      <c r="AN4697" s="37">
        <f t="shared" si="799"/>
        <v>10</v>
      </c>
      <c r="AO4697" s="32" t="s">
        <v>100</v>
      </c>
      <c r="AP4697" s="32" t="s">
        <v>404</v>
      </c>
      <c r="AQ4697" s="32" t="s">
        <v>70</v>
      </c>
      <c r="AR4697" s="33">
        <v>1</v>
      </c>
      <c r="AS4697" s="34">
        <v>1</v>
      </c>
      <c r="AT4697" s="33">
        <v>1</v>
      </c>
      <c r="AU4697" s="35">
        <v>1</v>
      </c>
      <c r="AV4697" s="33">
        <v>1</v>
      </c>
      <c r="AW4697" s="33">
        <v>1</v>
      </c>
      <c r="AX4697" s="53">
        <v>1</v>
      </c>
      <c r="AY4697" s="53">
        <v>1</v>
      </c>
      <c r="AZ4697" s="38">
        <f t="shared" si="800"/>
        <v>45594</v>
      </c>
      <c r="BA4697" s="39">
        <f t="shared" si="801"/>
        <v>1</v>
      </c>
      <c r="BB4697" s="40">
        <f t="shared" si="802"/>
        <v>0</v>
      </c>
      <c r="BC4697" s="39">
        <f t="shared" si="803"/>
        <v>1</v>
      </c>
      <c r="BD4697" s="40">
        <f t="shared" si="804"/>
        <v>0</v>
      </c>
      <c r="BE4697" s="39">
        <f t="shared" si="805"/>
        <v>1</v>
      </c>
      <c r="BF4697" s="39">
        <f t="shared" si="806"/>
        <v>1</v>
      </c>
    </row>
    <row r="4698" spans="40:58" x14ac:dyDescent="0.3">
      <c r="AN4698" s="37">
        <f t="shared" si="799"/>
        <v>10</v>
      </c>
      <c r="AO4698" s="32" t="s">
        <v>100</v>
      </c>
      <c r="AP4698" s="32" t="s">
        <v>405</v>
      </c>
      <c r="AQ4698" s="32" t="s">
        <v>72</v>
      </c>
      <c r="AR4698" s="33">
        <v>1</v>
      </c>
      <c r="AS4698" s="34">
        <v>1</v>
      </c>
      <c r="AT4698" s="33">
        <v>1</v>
      </c>
      <c r="AU4698" s="35">
        <v>1</v>
      </c>
      <c r="AV4698" s="33">
        <v>1</v>
      </c>
      <c r="AW4698" s="33">
        <v>1</v>
      </c>
      <c r="AX4698" s="53">
        <v>1</v>
      </c>
      <c r="AY4698" s="53">
        <v>1</v>
      </c>
      <c r="AZ4698" s="38">
        <f t="shared" si="800"/>
        <v>45595</v>
      </c>
      <c r="BA4698" s="39">
        <f t="shared" si="801"/>
        <v>1</v>
      </c>
      <c r="BB4698" s="40">
        <f t="shared" si="802"/>
        <v>0</v>
      </c>
      <c r="BC4698" s="39">
        <f t="shared" si="803"/>
        <v>1</v>
      </c>
      <c r="BD4698" s="40">
        <f t="shared" si="804"/>
        <v>0</v>
      </c>
      <c r="BE4698" s="39">
        <f t="shared" si="805"/>
        <v>1</v>
      </c>
      <c r="BF4698" s="39">
        <f t="shared" si="806"/>
        <v>1</v>
      </c>
    </row>
    <row r="4699" spans="40:58" x14ac:dyDescent="0.3">
      <c r="AN4699" s="37">
        <f t="shared" si="799"/>
        <v>10</v>
      </c>
      <c r="AO4699" s="32" t="s">
        <v>100</v>
      </c>
      <c r="AP4699" s="32" t="s">
        <v>406</v>
      </c>
      <c r="AQ4699" s="32" t="s">
        <v>75</v>
      </c>
      <c r="AR4699" s="33">
        <v>1</v>
      </c>
      <c r="AS4699" s="34">
        <v>1</v>
      </c>
      <c r="AT4699" s="33">
        <v>1</v>
      </c>
      <c r="AU4699" s="35">
        <v>1</v>
      </c>
      <c r="AV4699" s="33">
        <v>1</v>
      </c>
      <c r="AW4699" s="33">
        <v>1</v>
      </c>
      <c r="AX4699" s="53">
        <v>1</v>
      </c>
      <c r="AY4699" s="53">
        <v>1</v>
      </c>
      <c r="AZ4699" s="38">
        <f t="shared" si="800"/>
        <v>45596</v>
      </c>
      <c r="BA4699" s="39">
        <f t="shared" si="801"/>
        <v>1</v>
      </c>
      <c r="BB4699" s="40">
        <f t="shared" si="802"/>
        <v>0</v>
      </c>
      <c r="BC4699" s="39">
        <f t="shared" si="803"/>
        <v>1</v>
      </c>
      <c r="BD4699" s="40">
        <f t="shared" si="804"/>
        <v>0</v>
      </c>
      <c r="BE4699" s="39">
        <f t="shared" si="805"/>
        <v>1</v>
      </c>
      <c r="BF4699" s="39">
        <f t="shared" si="806"/>
        <v>1</v>
      </c>
    </row>
    <row r="4700" spans="40:58" x14ac:dyDescent="0.3">
      <c r="AN4700" s="37">
        <f t="shared" si="799"/>
        <v>11</v>
      </c>
      <c r="AO4700" s="32" t="s">
        <v>100</v>
      </c>
      <c r="AP4700" s="32" t="s">
        <v>407</v>
      </c>
      <c r="AQ4700" s="32" t="s">
        <v>78</v>
      </c>
      <c r="AR4700" s="33">
        <v>1</v>
      </c>
      <c r="AS4700" s="34">
        <v>1</v>
      </c>
      <c r="AT4700" s="33">
        <v>1</v>
      </c>
      <c r="AU4700" s="35">
        <v>1</v>
      </c>
      <c r="AV4700" s="33">
        <v>1</v>
      </c>
      <c r="AW4700" s="33">
        <v>1</v>
      </c>
      <c r="AX4700" s="53">
        <v>1</v>
      </c>
      <c r="AY4700" s="53">
        <v>1</v>
      </c>
      <c r="AZ4700" s="38">
        <f t="shared" si="800"/>
        <v>45597</v>
      </c>
      <c r="BA4700" s="39">
        <f t="shared" si="801"/>
        <v>1</v>
      </c>
      <c r="BB4700" s="40">
        <f t="shared" si="802"/>
        <v>0</v>
      </c>
      <c r="BC4700" s="39">
        <f t="shared" si="803"/>
        <v>1</v>
      </c>
      <c r="BD4700" s="40">
        <f t="shared" si="804"/>
        <v>0</v>
      </c>
      <c r="BE4700" s="39">
        <f t="shared" si="805"/>
        <v>1</v>
      </c>
      <c r="BF4700" s="39">
        <f t="shared" si="806"/>
        <v>1</v>
      </c>
    </row>
    <row r="4701" spans="40:58" x14ac:dyDescent="0.3">
      <c r="AN4701" s="37">
        <f t="shared" si="799"/>
        <v>11</v>
      </c>
      <c r="AO4701" s="32" t="s">
        <v>100</v>
      </c>
      <c r="AP4701" s="32" t="s">
        <v>408</v>
      </c>
      <c r="AQ4701" s="32" t="s">
        <v>81</v>
      </c>
      <c r="AR4701" s="33">
        <v>1</v>
      </c>
      <c r="AS4701" s="34">
        <v>1</v>
      </c>
      <c r="AT4701" s="33">
        <v>1</v>
      </c>
      <c r="AU4701" s="35">
        <v>1</v>
      </c>
      <c r="AV4701" s="33">
        <v>1</v>
      </c>
      <c r="AW4701" s="33">
        <v>1</v>
      </c>
      <c r="AX4701" s="53">
        <v>1</v>
      </c>
      <c r="AY4701" s="53">
        <v>1</v>
      </c>
      <c r="AZ4701" s="38">
        <f t="shared" si="800"/>
        <v>45598</v>
      </c>
      <c r="BA4701" s="39">
        <f t="shared" si="801"/>
        <v>1</v>
      </c>
      <c r="BB4701" s="40">
        <f t="shared" si="802"/>
        <v>0</v>
      </c>
      <c r="BC4701" s="39">
        <f t="shared" si="803"/>
        <v>1</v>
      </c>
      <c r="BD4701" s="40">
        <f t="shared" si="804"/>
        <v>0</v>
      </c>
      <c r="BE4701" s="39">
        <f t="shared" si="805"/>
        <v>1</v>
      </c>
      <c r="BF4701" s="39">
        <f t="shared" si="806"/>
        <v>1</v>
      </c>
    </row>
    <row r="4702" spans="40:58" x14ac:dyDescent="0.3">
      <c r="AN4702" s="37">
        <f t="shared" si="799"/>
        <v>11</v>
      </c>
      <c r="AO4702" s="32" t="s">
        <v>100</v>
      </c>
      <c r="AP4702" s="32" t="s">
        <v>409</v>
      </c>
      <c r="AQ4702" s="32" t="s">
        <v>84</v>
      </c>
      <c r="AR4702" s="33">
        <v>1</v>
      </c>
      <c r="AS4702" s="34">
        <v>1</v>
      </c>
      <c r="AT4702" s="33">
        <v>1</v>
      </c>
      <c r="AU4702" s="35">
        <v>1</v>
      </c>
      <c r="AV4702" s="33">
        <v>1</v>
      </c>
      <c r="AW4702" s="33">
        <v>1</v>
      </c>
      <c r="AX4702" s="53">
        <v>1</v>
      </c>
      <c r="AY4702" s="53">
        <v>1</v>
      </c>
      <c r="AZ4702" s="38">
        <f t="shared" si="800"/>
        <v>45599</v>
      </c>
      <c r="BA4702" s="39">
        <f t="shared" si="801"/>
        <v>1</v>
      </c>
      <c r="BB4702" s="40">
        <f t="shared" si="802"/>
        <v>0</v>
      </c>
      <c r="BC4702" s="39">
        <f t="shared" si="803"/>
        <v>1</v>
      </c>
      <c r="BD4702" s="40">
        <f t="shared" si="804"/>
        <v>0</v>
      </c>
      <c r="BE4702" s="39">
        <f t="shared" si="805"/>
        <v>1</v>
      </c>
      <c r="BF4702" s="39">
        <f t="shared" si="806"/>
        <v>1</v>
      </c>
    </row>
    <row r="4703" spans="40:58" x14ac:dyDescent="0.3">
      <c r="AN4703" s="37">
        <f t="shared" si="799"/>
        <v>11</v>
      </c>
      <c r="AO4703" s="32" t="s">
        <v>100</v>
      </c>
      <c r="AP4703" s="32" t="s">
        <v>410</v>
      </c>
      <c r="AQ4703" s="32" t="s">
        <v>67</v>
      </c>
      <c r="AR4703" s="33">
        <v>1</v>
      </c>
      <c r="AS4703" s="34">
        <v>1</v>
      </c>
      <c r="AT4703" s="33">
        <v>1</v>
      </c>
      <c r="AU4703" s="35">
        <v>1</v>
      </c>
      <c r="AV4703" s="33">
        <v>1</v>
      </c>
      <c r="AW4703" s="33">
        <v>1</v>
      </c>
      <c r="AX4703" s="53">
        <v>1</v>
      </c>
      <c r="AY4703" s="53">
        <v>1</v>
      </c>
      <c r="AZ4703" s="38">
        <f t="shared" si="800"/>
        <v>45600</v>
      </c>
      <c r="BA4703" s="39">
        <f t="shared" si="801"/>
        <v>1</v>
      </c>
      <c r="BB4703" s="40">
        <f t="shared" si="802"/>
        <v>0</v>
      </c>
      <c r="BC4703" s="39">
        <f t="shared" si="803"/>
        <v>1</v>
      </c>
      <c r="BD4703" s="40">
        <f t="shared" si="804"/>
        <v>0</v>
      </c>
      <c r="BE4703" s="39">
        <f t="shared" si="805"/>
        <v>1</v>
      </c>
      <c r="BF4703" s="39">
        <f t="shared" si="806"/>
        <v>1</v>
      </c>
    </row>
    <row r="4704" spans="40:58" x14ac:dyDescent="0.3">
      <c r="AN4704" s="37">
        <f t="shared" si="799"/>
        <v>11</v>
      </c>
      <c r="AO4704" s="32" t="s">
        <v>100</v>
      </c>
      <c r="AP4704" s="32" t="s">
        <v>411</v>
      </c>
      <c r="AQ4704" s="32" t="s">
        <v>70</v>
      </c>
      <c r="AR4704" s="33">
        <v>1</v>
      </c>
      <c r="AS4704" s="34">
        <v>1</v>
      </c>
      <c r="AT4704" s="33">
        <v>1</v>
      </c>
      <c r="AU4704" s="35">
        <v>1</v>
      </c>
      <c r="AV4704" s="33">
        <v>1</v>
      </c>
      <c r="AW4704" s="33">
        <v>1</v>
      </c>
      <c r="AX4704" s="53">
        <v>1</v>
      </c>
      <c r="AY4704" s="53">
        <v>1</v>
      </c>
      <c r="AZ4704" s="38">
        <f t="shared" si="800"/>
        <v>45601</v>
      </c>
      <c r="BA4704" s="39">
        <f t="shared" si="801"/>
        <v>1</v>
      </c>
      <c r="BB4704" s="40">
        <f t="shared" si="802"/>
        <v>0</v>
      </c>
      <c r="BC4704" s="39">
        <f t="shared" si="803"/>
        <v>1</v>
      </c>
      <c r="BD4704" s="40">
        <f t="shared" si="804"/>
        <v>0</v>
      </c>
      <c r="BE4704" s="39">
        <f t="shared" si="805"/>
        <v>1</v>
      </c>
      <c r="BF4704" s="39">
        <f t="shared" si="806"/>
        <v>1</v>
      </c>
    </row>
    <row r="4705" spans="40:58" x14ac:dyDescent="0.3">
      <c r="AN4705" s="37">
        <f t="shared" si="799"/>
        <v>11</v>
      </c>
      <c r="AO4705" s="32" t="s">
        <v>100</v>
      </c>
      <c r="AP4705" s="32" t="s">
        <v>412</v>
      </c>
      <c r="AQ4705" s="32" t="s">
        <v>72</v>
      </c>
      <c r="AR4705" s="33">
        <v>1</v>
      </c>
      <c r="AS4705" s="34">
        <v>1</v>
      </c>
      <c r="AT4705" s="33">
        <v>1</v>
      </c>
      <c r="AU4705" s="35">
        <v>1</v>
      </c>
      <c r="AV4705" s="33">
        <v>1</v>
      </c>
      <c r="AW4705" s="33">
        <v>1</v>
      </c>
      <c r="AX4705" s="53">
        <v>1</v>
      </c>
      <c r="AY4705" s="53">
        <v>1</v>
      </c>
      <c r="AZ4705" s="38">
        <f t="shared" si="800"/>
        <v>45602</v>
      </c>
      <c r="BA4705" s="39">
        <f t="shared" si="801"/>
        <v>1</v>
      </c>
      <c r="BB4705" s="40">
        <f t="shared" si="802"/>
        <v>0</v>
      </c>
      <c r="BC4705" s="39">
        <f t="shared" si="803"/>
        <v>1</v>
      </c>
      <c r="BD4705" s="40">
        <f t="shared" si="804"/>
        <v>0</v>
      </c>
      <c r="BE4705" s="39">
        <f t="shared" si="805"/>
        <v>1</v>
      </c>
      <c r="BF4705" s="39">
        <f t="shared" si="806"/>
        <v>1</v>
      </c>
    </row>
    <row r="4706" spans="40:58" x14ac:dyDescent="0.3">
      <c r="AN4706" s="37">
        <f t="shared" si="799"/>
        <v>11</v>
      </c>
      <c r="AO4706" s="32" t="s">
        <v>100</v>
      </c>
      <c r="AP4706" s="32" t="s">
        <v>413</v>
      </c>
      <c r="AQ4706" s="32" t="s">
        <v>75</v>
      </c>
      <c r="AR4706" s="33">
        <v>1</v>
      </c>
      <c r="AS4706" s="34">
        <v>1</v>
      </c>
      <c r="AT4706" s="33">
        <v>1</v>
      </c>
      <c r="AU4706" s="35">
        <v>1</v>
      </c>
      <c r="AV4706" s="33">
        <v>1</v>
      </c>
      <c r="AW4706" s="33">
        <v>1</v>
      </c>
      <c r="AX4706" s="53">
        <v>1</v>
      </c>
      <c r="AY4706" s="53">
        <v>1</v>
      </c>
      <c r="AZ4706" s="38">
        <f t="shared" si="800"/>
        <v>45603</v>
      </c>
      <c r="BA4706" s="39">
        <f t="shared" si="801"/>
        <v>1</v>
      </c>
      <c r="BB4706" s="40">
        <f t="shared" si="802"/>
        <v>0</v>
      </c>
      <c r="BC4706" s="39">
        <f t="shared" si="803"/>
        <v>1</v>
      </c>
      <c r="BD4706" s="40">
        <f t="shared" si="804"/>
        <v>0</v>
      </c>
      <c r="BE4706" s="39">
        <f t="shared" si="805"/>
        <v>1</v>
      </c>
      <c r="BF4706" s="39">
        <f t="shared" si="806"/>
        <v>1</v>
      </c>
    </row>
    <row r="4707" spans="40:58" x14ac:dyDescent="0.3">
      <c r="AN4707" s="37">
        <f t="shared" si="799"/>
        <v>11</v>
      </c>
      <c r="AO4707" s="32" t="s">
        <v>100</v>
      </c>
      <c r="AP4707" s="32" t="s">
        <v>414</v>
      </c>
      <c r="AQ4707" s="32" t="s">
        <v>78</v>
      </c>
      <c r="AR4707" s="33">
        <v>1</v>
      </c>
      <c r="AS4707" s="34">
        <v>1</v>
      </c>
      <c r="AT4707" s="33">
        <v>1</v>
      </c>
      <c r="AU4707" s="35">
        <v>1</v>
      </c>
      <c r="AV4707" s="33">
        <v>1</v>
      </c>
      <c r="AW4707" s="33">
        <v>1</v>
      </c>
      <c r="AX4707" s="53">
        <v>1</v>
      </c>
      <c r="AY4707" s="53">
        <v>1</v>
      </c>
      <c r="AZ4707" s="38">
        <f t="shared" si="800"/>
        <v>45604</v>
      </c>
      <c r="BA4707" s="39">
        <f t="shared" si="801"/>
        <v>1</v>
      </c>
      <c r="BB4707" s="40">
        <f t="shared" si="802"/>
        <v>0</v>
      </c>
      <c r="BC4707" s="39">
        <f t="shared" si="803"/>
        <v>1</v>
      </c>
      <c r="BD4707" s="40">
        <f t="shared" si="804"/>
        <v>0</v>
      </c>
      <c r="BE4707" s="39">
        <f t="shared" si="805"/>
        <v>1</v>
      </c>
      <c r="BF4707" s="39">
        <f t="shared" si="806"/>
        <v>1</v>
      </c>
    </row>
    <row r="4708" spans="40:58" x14ac:dyDescent="0.3">
      <c r="AN4708" s="37">
        <f t="shared" si="799"/>
        <v>11</v>
      </c>
      <c r="AO4708" s="32" t="s">
        <v>100</v>
      </c>
      <c r="AP4708" s="32" t="s">
        <v>415</v>
      </c>
      <c r="AQ4708" s="32" t="s">
        <v>81</v>
      </c>
      <c r="AR4708" s="33">
        <v>1</v>
      </c>
      <c r="AS4708" s="34">
        <v>1</v>
      </c>
      <c r="AT4708" s="33">
        <v>1</v>
      </c>
      <c r="AU4708" s="35">
        <v>1</v>
      </c>
      <c r="AV4708" s="33">
        <v>1</v>
      </c>
      <c r="AW4708" s="33">
        <v>1</v>
      </c>
      <c r="AX4708" s="53">
        <v>1</v>
      </c>
      <c r="AY4708" s="53">
        <v>1</v>
      </c>
      <c r="AZ4708" s="38">
        <f t="shared" si="800"/>
        <v>45605</v>
      </c>
      <c r="BA4708" s="39">
        <f t="shared" si="801"/>
        <v>1</v>
      </c>
      <c r="BB4708" s="40">
        <f t="shared" si="802"/>
        <v>0</v>
      </c>
      <c r="BC4708" s="39">
        <f t="shared" si="803"/>
        <v>1</v>
      </c>
      <c r="BD4708" s="40">
        <f t="shared" si="804"/>
        <v>0</v>
      </c>
      <c r="BE4708" s="39">
        <f t="shared" si="805"/>
        <v>1</v>
      </c>
      <c r="BF4708" s="39">
        <f t="shared" si="806"/>
        <v>1</v>
      </c>
    </row>
    <row r="4709" spans="40:58" x14ac:dyDescent="0.3">
      <c r="AN4709" s="37">
        <f t="shared" si="799"/>
        <v>11</v>
      </c>
      <c r="AO4709" s="32" t="s">
        <v>100</v>
      </c>
      <c r="AP4709" s="32" t="s">
        <v>416</v>
      </c>
      <c r="AQ4709" s="32" t="s">
        <v>84</v>
      </c>
      <c r="AR4709" s="33">
        <v>1</v>
      </c>
      <c r="AS4709" s="34">
        <v>1</v>
      </c>
      <c r="AT4709" s="33">
        <v>1</v>
      </c>
      <c r="AU4709" s="35">
        <v>1</v>
      </c>
      <c r="AV4709" s="33">
        <v>1</v>
      </c>
      <c r="AW4709" s="33">
        <v>1</v>
      </c>
      <c r="AX4709" s="53">
        <v>1</v>
      </c>
      <c r="AY4709" s="53">
        <v>1</v>
      </c>
      <c r="AZ4709" s="38">
        <f t="shared" si="800"/>
        <v>45606</v>
      </c>
      <c r="BA4709" s="39">
        <f t="shared" si="801"/>
        <v>1</v>
      </c>
      <c r="BB4709" s="40">
        <f t="shared" si="802"/>
        <v>0</v>
      </c>
      <c r="BC4709" s="39">
        <f t="shared" si="803"/>
        <v>1</v>
      </c>
      <c r="BD4709" s="40">
        <f t="shared" si="804"/>
        <v>0</v>
      </c>
      <c r="BE4709" s="39">
        <f t="shared" si="805"/>
        <v>1</v>
      </c>
      <c r="BF4709" s="39">
        <f t="shared" si="806"/>
        <v>1</v>
      </c>
    </row>
    <row r="4710" spans="40:58" x14ac:dyDescent="0.3">
      <c r="AN4710" s="37">
        <f t="shared" si="799"/>
        <v>11</v>
      </c>
      <c r="AO4710" s="32" t="s">
        <v>100</v>
      </c>
      <c r="AP4710" s="32" t="s">
        <v>417</v>
      </c>
      <c r="AQ4710" s="32" t="s">
        <v>67</v>
      </c>
      <c r="AR4710" s="33">
        <v>1</v>
      </c>
      <c r="AS4710" s="34">
        <v>1</v>
      </c>
      <c r="AT4710" s="33">
        <v>1</v>
      </c>
      <c r="AU4710" s="35">
        <v>1</v>
      </c>
      <c r="AV4710" s="33">
        <v>1</v>
      </c>
      <c r="AW4710" s="33">
        <v>1</v>
      </c>
      <c r="AX4710" s="53">
        <v>1</v>
      </c>
      <c r="AY4710" s="53">
        <v>1</v>
      </c>
      <c r="AZ4710" s="38">
        <f t="shared" si="800"/>
        <v>45607</v>
      </c>
      <c r="BA4710" s="39">
        <f t="shared" si="801"/>
        <v>1</v>
      </c>
      <c r="BB4710" s="40">
        <f t="shared" si="802"/>
        <v>0</v>
      </c>
      <c r="BC4710" s="39">
        <f t="shared" si="803"/>
        <v>1</v>
      </c>
      <c r="BD4710" s="40">
        <f t="shared" si="804"/>
        <v>0</v>
      </c>
      <c r="BE4710" s="39">
        <f t="shared" si="805"/>
        <v>1</v>
      </c>
      <c r="BF4710" s="39">
        <f t="shared" si="806"/>
        <v>1</v>
      </c>
    </row>
    <row r="4711" spans="40:58" x14ac:dyDescent="0.3">
      <c r="AN4711" s="37">
        <f t="shared" si="799"/>
        <v>11</v>
      </c>
      <c r="AO4711" s="32" t="s">
        <v>100</v>
      </c>
      <c r="AP4711" s="32" t="s">
        <v>418</v>
      </c>
      <c r="AQ4711" s="32" t="s">
        <v>70</v>
      </c>
      <c r="AR4711" s="33">
        <v>1</v>
      </c>
      <c r="AS4711" s="34">
        <v>1</v>
      </c>
      <c r="AT4711" s="33">
        <v>1</v>
      </c>
      <c r="AU4711" s="35">
        <v>1</v>
      </c>
      <c r="AV4711" s="33">
        <v>1</v>
      </c>
      <c r="AW4711" s="33">
        <v>1</v>
      </c>
      <c r="AX4711" s="53">
        <v>1</v>
      </c>
      <c r="AY4711" s="53">
        <v>1</v>
      </c>
      <c r="AZ4711" s="38">
        <f t="shared" si="800"/>
        <v>45608</v>
      </c>
      <c r="BA4711" s="39">
        <f t="shared" si="801"/>
        <v>1</v>
      </c>
      <c r="BB4711" s="40">
        <f t="shared" si="802"/>
        <v>0</v>
      </c>
      <c r="BC4711" s="39">
        <f t="shared" si="803"/>
        <v>1</v>
      </c>
      <c r="BD4711" s="40">
        <f t="shared" si="804"/>
        <v>0</v>
      </c>
      <c r="BE4711" s="39">
        <f t="shared" si="805"/>
        <v>1</v>
      </c>
      <c r="BF4711" s="39">
        <f t="shared" si="806"/>
        <v>1</v>
      </c>
    </row>
    <row r="4712" spans="40:58" x14ac:dyDescent="0.3">
      <c r="AN4712" s="37">
        <f t="shared" si="799"/>
        <v>11</v>
      </c>
      <c r="AO4712" s="32" t="s">
        <v>100</v>
      </c>
      <c r="AP4712" s="32" t="s">
        <v>419</v>
      </c>
      <c r="AQ4712" s="32" t="s">
        <v>72</v>
      </c>
      <c r="AR4712" s="33">
        <v>1</v>
      </c>
      <c r="AS4712" s="34">
        <v>1</v>
      </c>
      <c r="AT4712" s="33">
        <v>1</v>
      </c>
      <c r="AU4712" s="35">
        <v>1</v>
      </c>
      <c r="AV4712" s="33">
        <v>1</v>
      </c>
      <c r="AW4712" s="33">
        <v>1</v>
      </c>
      <c r="AX4712" s="53">
        <v>1</v>
      </c>
      <c r="AY4712" s="53">
        <v>1</v>
      </c>
      <c r="AZ4712" s="38">
        <f t="shared" si="800"/>
        <v>45609</v>
      </c>
      <c r="BA4712" s="39">
        <f t="shared" si="801"/>
        <v>1</v>
      </c>
      <c r="BB4712" s="40">
        <f t="shared" si="802"/>
        <v>0</v>
      </c>
      <c r="BC4712" s="39">
        <f t="shared" si="803"/>
        <v>1</v>
      </c>
      <c r="BD4712" s="40">
        <f t="shared" si="804"/>
        <v>0</v>
      </c>
      <c r="BE4712" s="39">
        <f t="shared" si="805"/>
        <v>1</v>
      </c>
      <c r="BF4712" s="39">
        <f t="shared" si="806"/>
        <v>1</v>
      </c>
    </row>
    <row r="4713" spans="40:58" x14ac:dyDescent="0.3">
      <c r="AN4713" s="37">
        <f t="shared" si="799"/>
        <v>11</v>
      </c>
      <c r="AO4713" s="32" t="s">
        <v>100</v>
      </c>
      <c r="AP4713" s="32" t="s">
        <v>420</v>
      </c>
      <c r="AQ4713" s="32" t="s">
        <v>75</v>
      </c>
      <c r="AR4713" s="33">
        <v>1</v>
      </c>
      <c r="AS4713" s="34">
        <v>1</v>
      </c>
      <c r="AT4713" s="33">
        <v>1</v>
      </c>
      <c r="AU4713" s="35">
        <v>1</v>
      </c>
      <c r="AV4713" s="33">
        <v>1</v>
      </c>
      <c r="AW4713" s="33">
        <v>1</v>
      </c>
      <c r="AX4713" s="53">
        <v>1</v>
      </c>
      <c r="AY4713" s="53">
        <v>1</v>
      </c>
      <c r="AZ4713" s="38">
        <f t="shared" si="800"/>
        <v>45610</v>
      </c>
      <c r="BA4713" s="39">
        <f t="shared" si="801"/>
        <v>1</v>
      </c>
      <c r="BB4713" s="40">
        <f t="shared" si="802"/>
        <v>0</v>
      </c>
      <c r="BC4713" s="39">
        <f t="shared" si="803"/>
        <v>1</v>
      </c>
      <c r="BD4713" s="40">
        <f t="shared" si="804"/>
        <v>0</v>
      </c>
      <c r="BE4713" s="39">
        <f t="shared" si="805"/>
        <v>1</v>
      </c>
      <c r="BF4713" s="39">
        <f t="shared" si="806"/>
        <v>1</v>
      </c>
    </row>
    <row r="4714" spans="40:58" x14ac:dyDescent="0.3">
      <c r="AN4714" s="37">
        <f t="shared" si="799"/>
        <v>11</v>
      </c>
      <c r="AO4714" s="32" t="s">
        <v>100</v>
      </c>
      <c r="AP4714" s="32" t="s">
        <v>421</v>
      </c>
      <c r="AQ4714" s="32" t="s">
        <v>78</v>
      </c>
      <c r="AR4714" s="33">
        <v>1</v>
      </c>
      <c r="AS4714" s="34">
        <v>1</v>
      </c>
      <c r="AT4714" s="33">
        <v>1</v>
      </c>
      <c r="AU4714" s="35">
        <v>1</v>
      </c>
      <c r="AV4714" s="33">
        <v>1</v>
      </c>
      <c r="AW4714" s="33">
        <v>1</v>
      </c>
      <c r="AX4714" s="53">
        <v>1</v>
      </c>
      <c r="AY4714" s="53">
        <v>1</v>
      </c>
      <c r="AZ4714" s="38">
        <f t="shared" si="800"/>
        <v>45611</v>
      </c>
      <c r="BA4714" s="39">
        <f t="shared" si="801"/>
        <v>1</v>
      </c>
      <c r="BB4714" s="40">
        <f t="shared" si="802"/>
        <v>0</v>
      </c>
      <c r="BC4714" s="39">
        <f t="shared" si="803"/>
        <v>1</v>
      </c>
      <c r="BD4714" s="40">
        <f t="shared" si="804"/>
        <v>0</v>
      </c>
      <c r="BE4714" s="39">
        <f t="shared" si="805"/>
        <v>1</v>
      </c>
      <c r="BF4714" s="39">
        <f t="shared" si="806"/>
        <v>1</v>
      </c>
    </row>
    <row r="4715" spans="40:58" x14ac:dyDescent="0.3">
      <c r="AN4715" s="37">
        <f t="shared" si="799"/>
        <v>11</v>
      </c>
      <c r="AO4715" s="32" t="s">
        <v>100</v>
      </c>
      <c r="AP4715" s="32" t="s">
        <v>422</v>
      </c>
      <c r="AQ4715" s="32" t="s">
        <v>81</v>
      </c>
      <c r="AR4715" s="33">
        <v>1</v>
      </c>
      <c r="AS4715" s="34">
        <v>1</v>
      </c>
      <c r="AT4715" s="33">
        <v>1</v>
      </c>
      <c r="AU4715" s="35">
        <v>1</v>
      </c>
      <c r="AV4715" s="33">
        <v>1</v>
      </c>
      <c r="AW4715" s="33">
        <v>1</v>
      </c>
      <c r="AX4715" s="53">
        <v>1</v>
      </c>
      <c r="AY4715" s="53">
        <v>1</v>
      </c>
      <c r="AZ4715" s="38">
        <f t="shared" si="800"/>
        <v>45612</v>
      </c>
      <c r="BA4715" s="39">
        <f t="shared" si="801"/>
        <v>1</v>
      </c>
      <c r="BB4715" s="40">
        <f t="shared" si="802"/>
        <v>0</v>
      </c>
      <c r="BC4715" s="39">
        <f t="shared" si="803"/>
        <v>1</v>
      </c>
      <c r="BD4715" s="40">
        <f t="shared" si="804"/>
        <v>0</v>
      </c>
      <c r="BE4715" s="39">
        <f t="shared" si="805"/>
        <v>1</v>
      </c>
      <c r="BF4715" s="39">
        <f t="shared" si="806"/>
        <v>1</v>
      </c>
    </row>
    <row r="4716" spans="40:58" x14ac:dyDescent="0.3">
      <c r="AN4716" s="37">
        <f t="shared" si="799"/>
        <v>11</v>
      </c>
      <c r="AO4716" s="32" t="s">
        <v>100</v>
      </c>
      <c r="AP4716" s="32" t="s">
        <v>423</v>
      </c>
      <c r="AQ4716" s="32" t="s">
        <v>84</v>
      </c>
      <c r="AR4716" s="33">
        <v>1</v>
      </c>
      <c r="AS4716" s="34">
        <v>1</v>
      </c>
      <c r="AT4716" s="33">
        <v>1</v>
      </c>
      <c r="AU4716" s="35">
        <v>1</v>
      </c>
      <c r="AV4716" s="33">
        <v>1</v>
      </c>
      <c r="AW4716" s="33">
        <v>1</v>
      </c>
      <c r="AX4716" s="53">
        <v>1</v>
      </c>
      <c r="AY4716" s="53">
        <v>1</v>
      </c>
      <c r="AZ4716" s="38">
        <f t="shared" si="800"/>
        <v>45613</v>
      </c>
      <c r="BA4716" s="39">
        <f t="shared" si="801"/>
        <v>1</v>
      </c>
      <c r="BB4716" s="40">
        <f t="shared" si="802"/>
        <v>0</v>
      </c>
      <c r="BC4716" s="39">
        <f t="shared" si="803"/>
        <v>1</v>
      </c>
      <c r="BD4716" s="40">
        <f t="shared" si="804"/>
        <v>0</v>
      </c>
      <c r="BE4716" s="39">
        <f t="shared" si="805"/>
        <v>1</v>
      </c>
      <c r="BF4716" s="39">
        <f t="shared" si="806"/>
        <v>1</v>
      </c>
    </row>
    <row r="4717" spans="40:58" x14ac:dyDescent="0.3">
      <c r="AN4717" s="37">
        <f t="shared" si="799"/>
        <v>11</v>
      </c>
      <c r="AO4717" s="32" t="s">
        <v>100</v>
      </c>
      <c r="AP4717" s="32" t="s">
        <v>424</v>
      </c>
      <c r="AQ4717" s="32" t="s">
        <v>67</v>
      </c>
      <c r="AR4717" s="33">
        <v>1</v>
      </c>
      <c r="AS4717" s="34">
        <v>1</v>
      </c>
      <c r="AT4717" s="33">
        <v>1</v>
      </c>
      <c r="AU4717" s="35">
        <v>1</v>
      </c>
      <c r="AV4717" s="33">
        <v>1</v>
      </c>
      <c r="AW4717" s="33">
        <v>1</v>
      </c>
      <c r="AX4717" s="53">
        <v>1</v>
      </c>
      <c r="AY4717" s="53">
        <v>1</v>
      </c>
      <c r="AZ4717" s="38">
        <f t="shared" si="800"/>
        <v>45614</v>
      </c>
      <c r="BA4717" s="39">
        <f t="shared" si="801"/>
        <v>1</v>
      </c>
      <c r="BB4717" s="40">
        <f t="shared" si="802"/>
        <v>0</v>
      </c>
      <c r="BC4717" s="39">
        <f t="shared" si="803"/>
        <v>1</v>
      </c>
      <c r="BD4717" s="40">
        <f t="shared" si="804"/>
        <v>0</v>
      </c>
      <c r="BE4717" s="39">
        <f t="shared" si="805"/>
        <v>1</v>
      </c>
      <c r="BF4717" s="39">
        <f t="shared" si="806"/>
        <v>1</v>
      </c>
    </row>
    <row r="4718" spans="40:58" x14ac:dyDescent="0.3">
      <c r="AN4718" s="37">
        <f t="shared" si="799"/>
        <v>11</v>
      </c>
      <c r="AO4718" s="32" t="s">
        <v>100</v>
      </c>
      <c r="AP4718" s="32" t="s">
        <v>425</v>
      </c>
      <c r="AQ4718" s="32" t="s">
        <v>70</v>
      </c>
      <c r="AR4718" s="33">
        <v>1</v>
      </c>
      <c r="AS4718" s="34">
        <v>1</v>
      </c>
      <c r="AT4718" s="33">
        <v>1</v>
      </c>
      <c r="AU4718" s="35">
        <v>1</v>
      </c>
      <c r="AV4718" s="33">
        <v>1</v>
      </c>
      <c r="AW4718" s="33">
        <v>1</v>
      </c>
      <c r="AX4718" s="53">
        <v>1</v>
      </c>
      <c r="AY4718" s="53">
        <v>1</v>
      </c>
      <c r="AZ4718" s="38">
        <f t="shared" si="800"/>
        <v>45615</v>
      </c>
      <c r="BA4718" s="39">
        <f t="shared" si="801"/>
        <v>1</v>
      </c>
      <c r="BB4718" s="40">
        <f t="shared" si="802"/>
        <v>0</v>
      </c>
      <c r="BC4718" s="39">
        <f t="shared" si="803"/>
        <v>1</v>
      </c>
      <c r="BD4718" s="40">
        <f t="shared" si="804"/>
        <v>0</v>
      </c>
      <c r="BE4718" s="39">
        <f t="shared" si="805"/>
        <v>1</v>
      </c>
      <c r="BF4718" s="39">
        <f t="shared" si="806"/>
        <v>1</v>
      </c>
    </row>
    <row r="4719" spans="40:58" x14ac:dyDescent="0.3">
      <c r="AN4719" s="37">
        <f t="shared" si="799"/>
        <v>11</v>
      </c>
      <c r="AO4719" s="32" t="s">
        <v>100</v>
      </c>
      <c r="AP4719" s="32" t="s">
        <v>426</v>
      </c>
      <c r="AQ4719" s="32" t="s">
        <v>72</v>
      </c>
      <c r="AR4719" s="33">
        <v>1</v>
      </c>
      <c r="AS4719" s="34">
        <v>1</v>
      </c>
      <c r="AT4719" s="33">
        <v>1</v>
      </c>
      <c r="AU4719" s="35">
        <v>1</v>
      </c>
      <c r="AV4719" s="33">
        <v>1</v>
      </c>
      <c r="AW4719" s="33">
        <v>1</v>
      </c>
      <c r="AX4719" s="53">
        <v>1</v>
      </c>
      <c r="AY4719" s="53">
        <v>1</v>
      </c>
      <c r="AZ4719" s="38">
        <f t="shared" si="800"/>
        <v>45616</v>
      </c>
      <c r="BA4719" s="39">
        <f t="shared" si="801"/>
        <v>1</v>
      </c>
      <c r="BB4719" s="40">
        <f t="shared" si="802"/>
        <v>0</v>
      </c>
      <c r="BC4719" s="39">
        <f t="shared" si="803"/>
        <v>1</v>
      </c>
      <c r="BD4719" s="40">
        <f t="shared" si="804"/>
        <v>0</v>
      </c>
      <c r="BE4719" s="39">
        <f t="shared" si="805"/>
        <v>1</v>
      </c>
      <c r="BF4719" s="39">
        <f t="shared" si="806"/>
        <v>1</v>
      </c>
    </row>
    <row r="4720" spans="40:58" x14ac:dyDescent="0.3">
      <c r="AN4720" s="37">
        <f t="shared" si="799"/>
        <v>11</v>
      </c>
      <c r="AO4720" s="32" t="s">
        <v>100</v>
      </c>
      <c r="AP4720" s="32" t="s">
        <v>427</v>
      </c>
      <c r="AQ4720" s="32" t="s">
        <v>75</v>
      </c>
      <c r="AR4720" s="33">
        <v>1</v>
      </c>
      <c r="AS4720" s="34">
        <v>1</v>
      </c>
      <c r="AT4720" s="33">
        <v>1</v>
      </c>
      <c r="AU4720" s="35">
        <v>1</v>
      </c>
      <c r="AV4720" s="33">
        <v>1</v>
      </c>
      <c r="AW4720" s="33">
        <v>1</v>
      </c>
      <c r="AX4720" s="53">
        <v>1</v>
      </c>
      <c r="AY4720" s="53">
        <v>1</v>
      </c>
      <c r="AZ4720" s="38">
        <f t="shared" si="800"/>
        <v>45617</v>
      </c>
      <c r="BA4720" s="39">
        <f t="shared" si="801"/>
        <v>1</v>
      </c>
      <c r="BB4720" s="40">
        <f t="shared" si="802"/>
        <v>0</v>
      </c>
      <c r="BC4720" s="39">
        <f t="shared" si="803"/>
        <v>1</v>
      </c>
      <c r="BD4720" s="40">
        <f t="shared" si="804"/>
        <v>0</v>
      </c>
      <c r="BE4720" s="39">
        <f t="shared" si="805"/>
        <v>1</v>
      </c>
      <c r="BF4720" s="39">
        <f t="shared" si="806"/>
        <v>1</v>
      </c>
    </row>
    <row r="4721" spans="40:58" x14ac:dyDescent="0.3">
      <c r="AN4721" s="37">
        <f t="shared" si="799"/>
        <v>11</v>
      </c>
      <c r="AO4721" s="32" t="s">
        <v>100</v>
      </c>
      <c r="AP4721" s="32" t="s">
        <v>428</v>
      </c>
      <c r="AQ4721" s="32" t="s">
        <v>78</v>
      </c>
      <c r="AR4721" s="33">
        <v>1</v>
      </c>
      <c r="AS4721" s="34">
        <v>1</v>
      </c>
      <c r="AT4721" s="33">
        <v>1</v>
      </c>
      <c r="AU4721" s="35">
        <v>1</v>
      </c>
      <c r="AV4721" s="33">
        <v>1</v>
      </c>
      <c r="AW4721" s="33">
        <v>1</v>
      </c>
      <c r="AX4721" s="53">
        <v>1</v>
      </c>
      <c r="AY4721" s="53">
        <v>1</v>
      </c>
      <c r="AZ4721" s="38">
        <f t="shared" si="800"/>
        <v>45618</v>
      </c>
      <c r="BA4721" s="39">
        <f t="shared" si="801"/>
        <v>1</v>
      </c>
      <c r="BB4721" s="40">
        <f t="shared" si="802"/>
        <v>0</v>
      </c>
      <c r="BC4721" s="39">
        <f t="shared" si="803"/>
        <v>1</v>
      </c>
      <c r="BD4721" s="40">
        <f t="shared" si="804"/>
        <v>0</v>
      </c>
      <c r="BE4721" s="39">
        <f t="shared" si="805"/>
        <v>1</v>
      </c>
      <c r="BF4721" s="39">
        <f t="shared" si="806"/>
        <v>1</v>
      </c>
    </row>
    <row r="4722" spans="40:58" x14ac:dyDescent="0.3">
      <c r="AN4722" s="37">
        <f t="shared" si="799"/>
        <v>11</v>
      </c>
      <c r="AO4722" s="32" t="s">
        <v>100</v>
      </c>
      <c r="AP4722" s="32" t="s">
        <v>429</v>
      </c>
      <c r="AQ4722" s="32" t="s">
        <v>81</v>
      </c>
      <c r="AR4722" s="33">
        <v>1</v>
      </c>
      <c r="AS4722" s="34">
        <v>1</v>
      </c>
      <c r="AT4722" s="33">
        <v>1</v>
      </c>
      <c r="AU4722" s="35">
        <v>1</v>
      </c>
      <c r="AV4722" s="33">
        <v>1</v>
      </c>
      <c r="AW4722" s="33">
        <v>1</v>
      </c>
      <c r="AX4722" s="53">
        <v>1</v>
      </c>
      <c r="AY4722" s="53">
        <v>1</v>
      </c>
      <c r="AZ4722" s="38">
        <f t="shared" si="800"/>
        <v>45619</v>
      </c>
      <c r="BA4722" s="39">
        <f t="shared" si="801"/>
        <v>1</v>
      </c>
      <c r="BB4722" s="40">
        <f t="shared" si="802"/>
        <v>0</v>
      </c>
      <c r="BC4722" s="39">
        <f t="shared" si="803"/>
        <v>1</v>
      </c>
      <c r="BD4722" s="40">
        <f t="shared" si="804"/>
        <v>0</v>
      </c>
      <c r="BE4722" s="39">
        <f t="shared" si="805"/>
        <v>1</v>
      </c>
      <c r="BF4722" s="39">
        <f t="shared" si="806"/>
        <v>1</v>
      </c>
    </row>
    <row r="4723" spans="40:58" x14ac:dyDescent="0.3">
      <c r="AN4723" s="37">
        <f t="shared" si="799"/>
        <v>11</v>
      </c>
      <c r="AO4723" s="32" t="s">
        <v>100</v>
      </c>
      <c r="AP4723" s="32" t="s">
        <v>430</v>
      </c>
      <c r="AQ4723" s="32" t="s">
        <v>84</v>
      </c>
      <c r="AR4723" s="33">
        <v>1</v>
      </c>
      <c r="AS4723" s="34">
        <v>1</v>
      </c>
      <c r="AT4723" s="33">
        <v>1</v>
      </c>
      <c r="AU4723" s="35">
        <v>1</v>
      </c>
      <c r="AV4723" s="33">
        <v>1</v>
      </c>
      <c r="AW4723" s="33">
        <v>1</v>
      </c>
      <c r="AX4723" s="53">
        <v>1</v>
      </c>
      <c r="AY4723" s="53">
        <v>1</v>
      </c>
      <c r="AZ4723" s="38">
        <f t="shared" si="800"/>
        <v>45620</v>
      </c>
      <c r="BA4723" s="39">
        <f t="shared" si="801"/>
        <v>1</v>
      </c>
      <c r="BB4723" s="40">
        <f t="shared" si="802"/>
        <v>0</v>
      </c>
      <c r="BC4723" s="39">
        <f t="shared" si="803"/>
        <v>1</v>
      </c>
      <c r="BD4723" s="40">
        <f t="shared" si="804"/>
        <v>0</v>
      </c>
      <c r="BE4723" s="39">
        <f t="shared" si="805"/>
        <v>1</v>
      </c>
      <c r="BF4723" s="39">
        <f t="shared" si="806"/>
        <v>1</v>
      </c>
    </row>
    <row r="4724" spans="40:58" x14ac:dyDescent="0.3">
      <c r="AN4724" s="37">
        <f t="shared" si="799"/>
        <v>11</v>
      </c>
      <c r="AO4724" s="32" t="s">
        <v>100</v>
      </c>
      <c r="AP4724" s="32" t="s">
        <v>431</v>
      </c>
      <c r="AQ4724" s="32" t="s">
        <v>67</v>
      </c>
      <c r="AR4724" s="33">
        <v>1</v>
      </c>
      <c r="AS4724" s="34">
        <v>1</v>
      </c>
      <c r="AT4724" s="33">
        <v>1</v>
      </c>
      <c r="AU4724" s="35">
        <v>1</v>
      </c>
      <c r="AV4724" s="33">
        <v>1</v>
      </c>
      <c r="AW4724" s="33">
        <v>1</v>
      </c>
      <c r="AX4724" s="53">
        <v>1</v>
      </c>
      <c r="AY4724" s="53">
        <v>1</v>
      </c>
      <c r="AZ4724" s="38">
        <f t="shared" si="800"/>
        <v>45621</v>
      </c>
      <c r="BA4724" s="39">
        <f t="shared" si="801"/>
        <v>1</v>
      </c>
      <c r="BB4724" s="40">
        <f t="shared" si="802"/>
        <v>0</v>
      </c>
      <c r="BC4724" s="39">
        <f t="shared" si="803"/>
        <v>1</v>
      </c>
      <c r="BD4724" s="40">
        <f t="shared" si="804"/>
        <v>0</v>
      </c>
      <c r="BE4724" s="39">
        <f t="shared" si="805"/>
        <v>1</v>
      </c>
      <c r="BF4724" s="39">
        <f t="shared" si="806"/>
        <v>1</v>
      </c>
    </row>
    <row r="4725" spans="40:58" x14ac:dyDescent="0.3">
      <c r="AN4725" s="37">
        <f t="shared" si="799"/>
        <v>11</v>
      </c>
      <c r="AO4725" s="32" t="s">
        <v>100</v>
      </c>
      <c r="AP4725" s="32" t="s">
        <v>432</v>
      </c>
      <c r="AQ4725" s="32" t="s">
        <v>70</v>
      </c>
      <c r="AR4725" s="33">
        <v>1</v>
      </c>
      <c r="AS4725" s="34">
        <v>1</v>
      </c>
      <c r="AT4725" s="33">
        <v>1</v>
      </c>
      <c r="AU4725" s="35">
        <v>1</v>
      </c>
      <c r="AV4725" s="33">
        <v>1</v>
      </c>
      <c r="AW4725" s="33">
        <v>1</v>
      </c>
      <c r="AX4725" s="53">
        <v>1</v>
      </c>
      <c r="AY4725" s="53">
        <v>1</v>
      </c>
      <c r="AZ4725" s="38">
        <f t="shared" si="800"/>
        <v>45622</v>
      </c>
      <c r="BA4725" s="39">
        <f t="shared" si="801"/>
        <v>1</v>
      </c>
      <c r="BB4725" s="40">
        <f t="shared" si="802"/>
        <v>0</v>
      </c>
      <c r="BC4725" s="39">
        <f t="shared" si="803"/>
        <v>1</v>
      </c>
      <c r="BD4725" s="40">
        <f t="shared" si="804"/>
        <v>0</v>
      </c>
      <c r="BE4725" s="39">
        <f t="shared" si="805"/>
        <v>1</v>
      </c>
      <c r="BF4725" s="39">
        <f t="shared" si="806"/>
        <v>1</v>
      </c>
    </row>
    <row r="4726" spans="40:58" x14ac:dyDescent="0.3">
      <c r="AN4726" s="37">
        <f t="shared" si="799"/>
        <v>11</v>
      </c>
      <c r="AO4726" s="32" t="s">
        <v>100</v>
      </c>
      <c r="AP4726" s="32" t="s">
        <v>433</v>
      </c>
      <c r="AQ4726" s="32" t="s">
        <v>72</v>
      </c>
      <c r="AR4726" s="33">
        <v>1</v>
      </c>
      <c r="AS4726" s="34">
        <v>1</v>
      </c>
      <c r="AT4726" s="33">
        <v>1</v>
      </c>
      <c r="AU4726" s="35">
        <v>1</v>
      </c>
      <c r="AV4726" s="33">
        <v>1</v>
      </c>
      <c r="AW4726" s="33">
        <v>1</v>
      </c>
      <c r="AX4726" s="53">
        <v>1</v>
      </c>
      <c r="AY4726" s="53">
        <v>1</v>
      </c>
      <c r="AZ4726" s="38">
        <f t="shared" si="800"/>
        <v>45623</v>
      </c>
      <c r="BA4726" s="39">
        <f t="shared" si="801"/>
        <v>1</v>
      </c>
      <c r="BB4726" s="40">
        <f t="shared" si="802"/>
        <v>0</v>
      </c>
      <c r="BC4726" s="39">
        <f t="shared" si="803"/>
        <v>1</v>
      </c>
      <c r="BD4726" s="40">
        <f t="shared" si="804"/>
        <v>0</v>
      </c>
      <c r="BE4726" s="39">
        <f t="shared" si="805"/>
        <v>1</v>
      </c>
      <c r="BF4726" s="39">
        <f t="shared" si="806"/>
        <v>1</v>
      </c>
    </row>
    <row r="4727" spans="40:58" x14ac:dyDescent="0.3">
      <c r="AN4727" s="37">
        <f t="shared" si="799"/>
        <v>11</v>
      </c>
      <c r="AO4727" s="32" t="s">
        <v>100</v>
      </c>
      <c r="AP4727" s="32" t="s">
        <v>434</v>
      </c>
      <c r="AQ4727" s="32" t="s">
        <v>75</v>
      </c>
      <c r="AR4727" s="33">
        <v>1</v>
      </c>
      <c r="AS4727" s="34">
        <v>1</v>
      </c>
      <c r="AT4727" s="33">
        <v>1</v>
      </c>
      <c r="AU4727" s="35">
        <v>1</v>
      </c>
      <c r="AV4727" s="33">
        <v>1</v>
      </c>
      <c r="AW4727" s="33">
        <v>1</v>
      </c>
      <c r="AX4727" s="53">
        <v>1</v>
      </c>
      <c r="AY4727" s="53">
        <v>1</v>
      </c>
      <c r="AZ4727" s="38">
        <f t="shared" si="800"/>
        <v>45624</v>
      </c>
      <c r="BA4727" s="39">
        <f t="shared" si="801"/>
        <v>1</v>
      </c>
      <c r="BB4727" s="40">
        <f t="shared" si="802"/>
        <v>0</v>
      </c>
      <c r="BC4727" s="39">
        <f t="shared" si="803"/>
        <v>1</v>
      </c>
      <c r="BD4727" s="40">
        <f t="shared" si="804"/>
        <v>0</v>
      </c>
      <c r="BE4727" s="39">
        <f t="shared" si="805"/>
        <v>1</v>
      </c>
      <c r="BF4727" s="39">
        <f t="shared" si="806"/>
        <v>1</v>
      </c>
    </row>
    <row r="4728" spans="40:58" x14ac:dyDescent="0.3">
      <c r="AN4728" s="37">
        <f t="shared" si="799"/>
        <v>11</v>
      </c>
      <c r="AO4728" s="32" t="s">
        <v>100</v>
      </c>
      <c r="AP4728" s="32" t="s">
        <v>435</v>
      </c>
      <c r="AQ4728" s="32" t="s">
        <v>78</v>
      </c>
      <c r="AR4728" s="33">
        <v>1</v>
      </c>
      <c r="AS4728" s="34">
        <v>1</v>
      </c>
      <c r="AT4728" s="33">
        <v>1</v>
      </c>
      <c r="AU4728" s="35">
        <v>1</v>
      </c>
      <c r="AV4728" s="33">
        <v>1</v>
      </c>
      <c r="AW4728" s="33">
        <v>1</v>
      </c>
      <c r="AX4728" s="53">
        <v>1</v>
      </c>
      <c r="AY4728" s="53">
        <v>1</v>
      </c>
      <c r="AZ4728" s="38">
        <f t="shared" si="800"/>
        <v>45625</v>
      </c>
      <c r="BA4728" s="39">
        <f t="shared" si="801"/>
        <v>1</v>
      </c>
      <c r="BB4728" s="40">
        <f t="shared" si="802"/>
        <v>0</v>
      </c>
      <c r="BC4728" s="39">
        <f t="shared" si="803"/>
        <v>1</v>
      </c>
      <c r="BD4728" s="40">
        <f t="shared" si="804"/>
        <v>0</v>
      </c>
      <c r="BE4728" s="39">
        <f t="shared" si="805"/>
        <v>1</v>
      </c>
      <c r="BF4728" s="39">
        <f t="shared" si="806"/>
        <v>1</v>
      </c>
    </row>
    <row r="4729" spans="40:58" x14ac:dyDescent="0.3">
      <c r="AN4729" s="37">
        <f t="shared" si="799"/>
        <v>11</v>
      </c>
      <c r="AO4729" s="32" t="s">
        <v>100</v>
      </c>
      <c r="AP4729" s="32" t="s">
        <v>436</v>
      </c>
      <c r="AQ4729" s="32" t="s">
        <v>81</v>
      </c>
      <c r="AR4729" s="33">
        <v>1</v>
      </c>
      <c r="AS4729" s="34">
        <v>1</v>
      </c>
      <c r="AT4729" s="33">
        <v>1</v>
      </c>
      <c r="AU4729" s="35">
        <v>1</v>
      </c>
      <c r="AV4729" s="33">
        <v>1</v>
      </c>
      <c r="AW4729" s="33">
        <v>1</v>
      </c>
      <c r="AX4729" s="53">
        <v>1</v>
      </c>
      <c r="AY4729" s="53">
        <v>1</v>
      </c>
      <c r="AZ4729" s="38">
        <f t="shared" si="800"/>
        <v>45626</v>
      </c>
      <c r="BA4729" s="39">
        <f t="shared" si="801"/>
        <v>1</v>
      </c>
      <c r="BB4729" s="40">
        <f t="shared" si="802"/>
        <v>0</v>
      </c>
      <c r="BC4729" s="39">
        <f t="shared" si="803"/>
        <v>1</v>
      </c>
      <c r="BD4729" s="40">
        <f t="shared" si="804"/>
        <v>0</v>
      </c>
      <c r="BE4729" s="39">
        <f t="shared" si="805"/>
        <v>1</v>
      </c>
      <c r="BF4729" s="39">
        <f t="shared" si="806"/>
        <v>1</v>
      </c>
    </row>
    <row r="4730" spans="40:58" x14ac:dyDescent="0.3">
      <c r="AN4730" s="37">
        <f t="shared" si="799"/>
        <v>12</v>
      </c>
      <c r="AO4730" s="32" t="s">
        <v>100</v>
      </c>
      <c r="AP4730" s="32" t="s">
        <v>437</v>
      </c>
      <c r="AQ4730" s="32" t="s">
        <v>84</v>
      </c>
      <c r="AR4730" s="33">
        <v>1</v>
      </c>
      <c r="AS4730" s="34">
        <v>1</v>
      </c>
      <c r="AT4730" s="33">
        <v>1</v>
      </c>
      <c r="AU4730" s="35">
        <v>1</v>
      </c>
      <c r="AV4730" s="33">
        <v>1</v>
      </c>
      <c r="AW4730" s="33">
        <v>1</v>
      </c>
      <c r="AX4730" s="53">
        <v>1</v>
      </c>
      <c r="AY4730" s="53">
        <v>1</v>
      </c>
      <c r="AZ4730" s="38">
        <f t="shared" si="800"/>
        <v>45627</v>
      </c>
      <c r="BA4730" s="39">
        <f t="shared" si="801"/>
        <v>1</v>
      </c>
      <c r="BB4730" s="40">
        <f t="shared" si="802"/>
        <v>0</v>
      </c>
      <c r="BC4730" s="39">
        <f t="shared" si="803"/>
        <v>1</v>
      </c>
      <c r="BD4730" s="40">
        <f t="shared" si="804"/>
        <v>0</v>
      </c>
      <c r="BE4730" s="39">
        <f t="shared" si="805"/>
        <v>1</v>
      </c>
      <c r="BF4730" s="39">
        <f t="shared" si="806"/>
        <v>1</v>
      </c>
    </row>
    <row r="4731" spans="40:58" x14ac:dyDescent="0.3">
      <c r="AN4731" s="37">
        <f t="shared" si="799"/>
        <v>12</v>
      </c>
      <c r="AO4731" s="32" t="s">
        <v>100</v>
      </c>
      <c r="AP4731" s="32" t="s">
        <v>438</v>
      </c>
      <c r="AQ4731" s="32" t="s">
        <v>67</v>
      </c>
      <c r="AR4731" s="33">
        <v>1</v>
      </c>
      <c r="AS4731" s="34">
        <v>1</v>
      </c>
      <c r="AT4731" s="33">
        <v>1</v>
      </c>
      <c r="AU4731" s="35">
        <v>1</v>
      </c>
      <c r="AV4731" s="33">
        <v>1</v>
      </c>
      <c r="AW4731" s="33">
        <v>1</v>
      </c>
      <c r="AX4731" s="53">
        <v>1</v>
      </c>
      <c r="AY4731" s="53">
        <v>1</v>
      </c>
      <c r="AZ4731" s="38">
        <f t="shared" si="800"/>
        <v>45628</v>
      </c>
      <c r="BA4731" s="39">
        <f t="shared" si="801"/>
        <v>1</v>
      </c>
      <c r="BB4731" s="40">
        <f t="shared" si="802"/>
        <v>0</v>
      </c>
      <c r="BC4731" s="39">
        <f t="shared" si="803"/>
        <v>1</v>
      </c>
      <c r="BD4731" s="40">
        <f t="shared" si="804"/>
        <v>0</v>
      </c>
      <c r="BE4731" s="39">
        <f t="shared" si="805"/>
        <v>1</v>
      </c>
      <c r="BF4731" s="39">
        <f t="shared" si="806"/>
        <v>1</v>
      </c>
    </row>
    <row r="4732" spans="40:58" x14ac:dyDescent="0.3">
      <c r="AN4732" s="37">
        <f t="shared" si="799"/>
        <v>12</v>
      </c>
      <c r="AO4732" s="32" t="s">
        <v>100</v>
      </c>
      <c r="AP4732" s="32" t="s">
        <v>439</v>
      </c>
      <c r="AQ4732" s="32" t="s">
        <v>70</v>
      </c>
      <c r="AR4732" s="33">
        <v>1</v>
      </c>
      <c r="AS4732" s="34">
        <v>1</v>
      </c>
      <c r="AT4732" s="33">
        <v>1</v>
      </c>
      <c r="AU4732" s="35">
        <v>1</v>
      </c>
      <c r="AV4732" s="33">
        <v>1</v>
      </c>
      <c r="AW4732" s="33">
        <v>1</v>
      </c>
      <c r="AX4732" s="53">
        <v>1</v>
      </c>
      <c r="AY4732" s="53">
        <v>1</v>
      </c>
      <c r="AZ4732" s="38">
        <f t="shared" si="800"/>
        <v>45629</v>
      </c>
      <c r="BA4732" s="39">
        <f t="shared" si="801"/>
        <v>1</v>
      </c>
      <c r="BB4732" s="40">
        <f t="shared" si="802"/>
        <v>0</v>
      </c>
      <c r="BC4732" s="39">
        <f t="shared" si="803"/>
        <v>1</v>
      </c>
      <c r="BD4732" s="40">
        <f t="shared" si="804"/>
        <v>0</v>
      </c>
      <c r="BE4732" s="39">
        <f t="shared" si="805"/>
        <v>1</v>
      </c>
      <c r="BF4732" s="39">
        <f t="shared" si="806"/>
        <v>1</v>
      </c>
    </row>
    <row r="4733" spans="40:58" x14ac:dyDescent="0.3">
      <c r="AN4733" s="37">
        <f t="shared" si="799"/>
        <v>12</v>
      </c>
      <c r="AO4733" s="32" t="s">
        <v>100</v>
      </c>
      <c r="AP4733" s="32" t="s">
        <v>440</v>
      </c>
      <c r="AQ4733" s="32" t="s">
        <v>72</v>
      </c>
      <c r="AR4733" s="33">
        <v>1</v>
      </c>
      <c r="AS4733" s="34">
        <v>1</v>
      </c>
      <c r="AT4733" s="33">
        <v>1</v>
      </c>
      <c r="AU4733" s="35">
        <v>1</v>
      </c>
      <c r="AV4733" s="33">
        <v>1</v>
      </c>
      <c r="AW4733" s="33">
        <v>1</v>
      </c>
      <c r="AX4733" s="53">
        <v>1</v>
      </c>
      <c r="AY4733" s="53">
        <v>1</v>
      </c>
      <c r="AZ4733" s="38">
        <f t="shared" si="800"/>
        <v>45630</v>
      </c>
      <c r="BA4733" s="39">
        <f t="shared" si="801"/>
        <v>1</v>
      </c>
      <c r="BB4733" s="40">
        <f t="shared" si="802"/>
        <v>0</v>
      </c>
      <c r="BC4733" s="39">
        <f t="shared" si="803"/>
        <v>1</v>
      </c>
      <c r="BD4733" s="40">
        <f t="shared" si="804"/>
        <v>0</v>
      </c>
      <c r="BE4733" s="39">
        <f t="shared" si="805"/>
        <v>1</v>
      </c>
      <c r="BF4733" s="39">
        <f t="shared" si="806"/>
        <v>1</v>
      </c>
    </row>
    <row r="4734" spans="40:58" x14ac:dyDescent="0.3">
      <c r="AN4734" s="37">
        <f t="shared" si="799"/>
        <v>12</v>
      </c>
      <c r="AO4734" s="32" t="s">
        <v>100</v>
      </c>
      <c r="AP4734" s="32" t="s">
        <v>441</v>
      </c>
      <c r="AQ4734" s="32" t="s">
        <v>75</v>
      </c>
      <c r="AR4734" s="33">
        <v>1</v>
      </c>
      <c r="AS4734" s="34">
        <v>1</v>
      </c>
      <c r="AT4734" s="33">
        <v>1</v>
      </c>
      <c r="AU4734" s="35">
        <v>1</v>
      </c>
      <c r="AV4734" s="33">
        <v>1</v>
      </c>
      <c r="AW4734" s="33">
        <v>1</v>
      </c>
      <c r="AX4734" s="53">
        <v>1</v>
      </c>
      <c r="AY4734" s="53">
        <v>1</v>
      </c>
      <c r="AZ4734" s="38">
        <f t="shared" si="800"/>
        <v>45631</v>
      </c>
      <c r="BA4734" s="39">
        <f t="shared" si="801"/>
        <v>1</v>
      </c>
      <c r="BB4734" s="40">
        <f t="shared" si="802"/>
        <v>0</v>
      </c>
      <c r="BC4734" s="39">
        <f t="shared" si="803"/>
        <v>1</v>
      </c>
      <c r="BD4734" s="40">
        <f t="shared" si="804"/>
        <v>0</v>
      </c>
      <c r="BE4734" s="39">
        <f t="shared" si="805"/>
        <v>1</v>
      </c>
      <c r="BF4734" s="39">
        <f t="shared" si="806"/>
        <v>1</v>
      </c>
    </row>
    <row r="4735" spans="40:58" x14ac:dyDescent="0.3">
      <c r="AN4735" s="37">
        <f t="shared" si="799"/>
        <v>12</v>
      </c>
      <c r="AO4735" s="32" t="s">
        <v>100</v>
      </c>
      <c r="AP4735" s="32" t="s">
        <v>442</v>
      </c>
      <c r="AQ4735" s="32" t="s">
        <v>78</v>
      </c>
      <c r="AR4735" s="33">
        <v>1</v>
      </c>
      <c r="AS4735" s="34">
        <v>1</v>
      </c>
      <c r="AT4735" s="33">
        <v>1</v>
      </c>
      <c r="AU4735" s="35">
        <v>1</v>
      </c>
      <c r="AV4735" s="33">
        <v>1</v>
      </c>
      <c r="AW4735" s="33">
        <v>1</v>
      </c>
      <c r="AX4735" s="53">
        <v>1</v>
      </c>
      <c r="AY4735" s="53">
        <v>1</v>
      </c>
      <c r="AZ4735" s="38">
        <f t="shared" si="800"/>
        <v>45632</v>
      </c>
      <c r="BA4735" s="39">
        <f t="shared" si="801"/>
        <v>1</v>
      </c>
      <c r="BB4735" s="40">
        <f t="shared" si="802"/>
        <v>0</v>
      </c>
      <c r="BC4735" s="39">
        <f t="shared" si="803"/>
        <v>1</v>
      </c>
      <c r="BD4735" s="40">
        <f t="shared" si="804"/>
        <v>0</v>
      </c>
      <c r="BE4735" s="39">
        <f t="shared" si="805"/>
        <v>1</v>
      </c>
      <c r="BF4735" s="39">
        <f t="shared" si="806"/>
        <v>1</v>
      </c>
    </row>
    <row r="4736" spans="40:58" x14ac:dyDescent="0.3">
      <c r="AN4736" s="37">
        <f t="shared" si="799"/>
        <v>12</v>
      </c>
      <c r="AO4736" s="32" t="s">
        <v>100</v>
      </c>
      <c r="AP4736" s="32" t="s">
        <v>443</v>
      </c>
      <c r="AQ4736" s="32" t="s">
        <v>81</v>
      </c>
      <c r="AR4736" s="33">
        <v>1</v>
      </c>
      <c r="AS4736" s="34">
        <v>1</v>
      </c>
      <c r="AT4736" s="33">
        <v>1</v>
      </c>
      <c r="AU4736" s="35">
        <v>1</v>
      </c>
      <c r="AV4736" s="33">
        <v>1</v>
      </c>
      <c r="AW4736" s="33">
        <v>1</v>
      </c>
      <c r="AX4736" s="53">
        <v>1</v>
      </c>
      <c r="AY4736" s="53">
        <v>1</v>
      </c>
      <c r="AZ4736" s="38">
        <f t="shared" si="800"/>
        <v>45633</v>
      </c>
      <c r="BA4736" s="39">
        <f t="shared" si="801"/>
        <v>1</v>
      </c>
      <c r="BB4736" s="40">
        <f t="shared" si="802"/>
        <v>0</v>
      </c>
      <c r="BC4736" s="39">
        <f t="shared" si="803"/>
        <v>1</v>
      </c>
      <c r="BD4736" s="40">
        <f t="shared" si="804"/>
        <v>0</v>
      </c>
      <c r="BE4736" s="39">
        <f t="shared" si="805"/>
        <v>1</v>
      </c>
      <c r="BF4736" s="39">
        <f t="shared" si="806"/>
        <v>1</v>
      </c>
    </row>
    <row r="4737" spans="40:58" x14ac:dyDescent="0.3">
      <c r="AN4737" s="37">
        <f t="shared" si="799"/>
        <v>12</v>
      </c>
      <c r="AO4737" s="32" t="s">
        <v>100</v>
      </c>
      <c r="AP4737" s="32" t="s">
        <v>444</v>
      </c>
      <c r="AQ4737" s="32" t="s">
        <v>84</v>
      </c>
      <c r="AR4737" s="33">
        <v>1</v>
      </c>
      <c r="AS4737" s="34">
        <v>1</v>
      </c>
      <c r="AT4737" s="33">
        <v>1</v>
      </c>
      <c r="AU4737" s="35">
        <v>1</v>
      </c>
      <c r="AV4737" s="33">
        <v>1</v>
      </c>
      <c r="AW4737" s="33">
        <v>1</v>
      </c>
      <c r="AX4737" s="53">
        <v>1</v>
      </c>
      <c r="AY4737" s="53">
        <v>1</v>
      </c>
      <c r="AZ4737" s="38">
        <f t="shared" si="800"/>
        <v>45634</v>
      </c>
      <c r="BA4737" s="39">
        <f t="shared" si="801"/>
        <v>1</v>
      </c>
      <c r="BB4737" s="40">
        <f t="shared" si="802"/>
        <v>0</v>
      </c>
      <c r="BC4737" s="39">
        <f t="shared" si="803"/>
        <v>1</v>
      </c>
      <c r="BD4737" s="40">
        <f t="shared" si="804"/>
        <v>0</v>
      </c>
      <c r="BE4737" s="39">
        <f t="shared" si="805"/>
        <v>1</v>
      </c>
      <c r="BF4737" s="39">
        <f t="shared" si="806"/>
        <v>1</v>
      </c>
    </row>
    <row r="4738" spans="40:58" x14ac:dyDescent="0.3">
      <c r="AN4738" s="37">
        <f t="shared" si="799"/>
        <v>12</v>
      </c>
      <c r="AO4738" s="32" t="s">
        <v>100</v>
      </c>
      <c r="AP4738" s="32" t="s">
        <v>445</v>
      </c>
      <c r="AQ4738" s="32" t="s">
        <v>67</v>
      </c>
      <c r="AR4738" s="33">
        <v>1</v>
      </c>
      <c r="AS4738" s="34">
        <v>1</v>
      </c>
      <c r="AT4738" s="33">
        <v>1</v>
      </c>
      <c r="AU4738" s="35">
        <v>1</v>
      </c>
      <c r="AV4738" s="33">
        <v>1</v>
      </c>
      <c r="AW4738" s="33">
        <v>1</v>
      </c>
      <c r="AX4738" s="53">
        <v>1</v>
      </c>
      <c r="AY4738" s="53">
        <v>1</v>
      </c>
      <c r="AZ4738" s="38">
        <f t="shared" si="800"/>
        <v>45635</v>
      </c>
      <c r="BA4738" s="39">
        <f t="shared" si="801"/>
        <v>1</v>
      </c>
      <c r="BB4738" s="40">
        <f t="shared" si="802"/>
        <v>0</v>
      </c>
      <c r="BC4738" s="39">
        <f t="shared" si="803"/>
        <v>1</v>
      </c>
      <c r="BD4738" s="40">
        <f t="shared" si="804"/>
        <v>0</v>
      </c>
      <c r="BE4738" s="39">
        <f t="shared" si="805"/>
        <v>1</v>
      </c>
      <c r="BF4738" s="39">
        <f t="shared" si="806"/>
        <v>1</v>
      </c>
    </row>
    <row r="4739" spans="40:58" x14ac:dyDescent="0.3">
      <c r="AN4739" s="37">
        <f t="shared" si="799"/>
        <v>12</v>
      </c>
      <c r="AO4739" s="32" t="s">
        <v>100</v>
      </c>
      <c r="AP4739" s="32" t="s">
        <v>446</v>
      </c>
      <c r="AQ4739" s="32" t="s">
        <v>70</v>
      </c>
      <c r="AR4739" s="33">
        <v>1</v>
      </c>
      <c r="AS4739" s="34">
        <v>1</v>
      </c>
      <c r="AT4739" s="33">
        <v>1</v>
      </c>
      <c r="AU4739" s="35">
        <v>1</v>
      </c>
      <c r="AV4739" s="33">
        <v>1</v>
      </c>
      <c r="AW4739" s="33">
        <v>1</v>
      </c>
      <c r="AX4739" s="53">
        <v>1</v>
      </c>
      <c r="AY4739" s="53">
        <v>1</v>
      </c>
      <c r="AZ4739" s="38">
        <f t="shared" si="800"/>
        <v>45636</v>
      </c>
      <c r="BA4739" s="39">
        <f t="shared" si="801"/>
        <v>1</v>
      </c>
      <c r="BB4739" s="40">
        <f t="shared" si="802"/>
        <v>0</v>
      </c>
      <c r="BC4739" s="39">
        <f t="shared" si="803"/>
        <v>1</v>
      </c>
      <c r="BD4739" s="40">
        <f t="shared" si="804"/>
        <v>0</v>
      </c>
      <c r="BE4739" s="39">
        <f t="shared" si="805"/>
        <v>1</v>
      </c>
      <c r="BF4739" s="39">
        <f t="shared" si="806"/>
        <v>1</v>
      </c>
    </row>
    <row r="4740" spans="40:58" x14ac:dyDescent="0.3">
      <c r="AN4740" s="37">
        <f t="shared" ref="AN4740:AN4803" si="807">MONTH(AP4740)</f>
        <v>12</v>
      </c>
      <c r="AO4740" s="32" t="s">
        <v>100</v>
      </c>
      <c r="AP4740" s="32" t="s">
        <v>447</v>
      </c>
      <c r="AQ4740" s="32" t="s">
        <v>72</v>
      </c>
      <c r="AR4740" s="33">
        <v>1</v>
      </c>
      <c r="AS4740" s="34">
        <v>1</v>
      </c>
      <c r="AT4740" s="33">
        <v>1</v>
      </c>
      <c r="AU4740" s="35">
        <v>1</v>
      </c>
      <c r="AV4740" s="33">
        <v>1</v>
      </c>
      <c r="AW4740" s="33">
        <v>1</v>
      </c>
      <c r="AX4740" s="53">
        <v>1</v>
      </c>
      <c r="AY4740" s="53">
        <v>1</v>
      </c>
      <c r="AZ4740" s="38">
        <f t="shared" ref="AZ4740:AZ4803" si="808">AP4740*1</f>
        <v>45637</v>
      </c>
      <c r="BA4740" s="39">
        <f t="shared" ref="BA4740:BA4803" si="809">(AV4740-BB4740)/AR4740</f>
        <v>1</v>
      </c>
      <c r="BB4740" s="40">
        <f t="shared" ref="BB4740:BB4803" si="810">(AR4740-AS4740)*(AV4740/AR4740)</f>
        <v>0</v>
      </c>
      <c r="BC4740" s="39">
        <f t="shared" ref="BC4740:BC4803" si="811">(AW4740-BD4740)/AR4740</f>
        <v>1</v>
      </c>
      <c r="BD4740" s="40">
        <f t="shared" ref="BD4740:BD4803" si="812">(AR4740-AS4740)*(AW4740/AR4740)</f>
        <v>0</v>
      </c>
      <c r="BE4740" s="39">
        <f t="shared" ref="BE4740:BE4803" si="813">AU4740/AR4740</f>
        <v>1</v>
      </c>
      <c r="BF4740" s="39">
        <f t="shared" ref="BF4740:BF4803" si="814">AT4740/AR4740</f>
        <v>1</v>
      </c>
    </row>
    <row r="4741" spans="40:58" x14ac:dyDescent="0.3">
      <c r="AN4741" s="37">
        <f t="shared" si="807"/>
        <v>12</v>
      </c>
      <c r="AO4741" s="32" t="s">
        <v>100</v>
      </c>
      <c r="AP4741" s="32" t="s">
        <v>448</v>
      </c>
      <c r="AQ4741" s="32" t="s">
        <v>75</v>
      </c>
      <c r="AR4741" s="33">
        <v>1</v>
      </c>
      <c r="AS4741" s="34">
        <v>1</v>
      </c>
      <c r="AT4741" s="33">
        <v>1</v>
      </c>
      <c r="AU4741" s="35">
        <v>1</v>
      </c>
      <c r="AV4741" s="33">
        <v>1</v>
      </c>
      <c r="AW4741" s="33">
        <v>1</v>
      </c>
      <c r="AX4741" s="53">
        <v>1</v>
      </c>
      <c r="AY4741" s="53">
        <v>1</v>
      </c>
      <c r="AZ4741" s="38">
        <f t="shared" si="808"/>
        <v>45638</v>
      </c>
      <c r="BA4741" s="39">
        <f t="shared" si="809"/>
        <v>1</v>
      </c>
      <c r="BB4741" s="40">
        <f t="shared" si="810"/>
        <v>0</v>
      </c>
      <c r="BC4741" s="39">
        <f t="shared" si="811"/>
        <v>1</v>
      </c>
      <c r="BD4741" s="40">
        <f t="shared" si="812"/>
        <v>0</v>
      </c>
      <c r="BE4741" s="39">
        <f t="shared" si="813"/>
        <v>1</v>
      </c>
      <c r="BF4741" s="39">
        <f t="shared" si="814"/>
        <v>1</v>
      </c>
    </row>
    <row r="4742" spans="40:58" x14ac:dyDescent="0.3">
      <c r="AN4742" s="37">
        <f t="shared" si="807"/>
        <v>12</v>
      </c>
      <c r="AO4742" s="32" t="s">
        <v>100</v>
      </c>
      <c r="AP4742" s="32" t="s">
        <v>449</v>
      </c>
      <c r="AQ4742" s="32" t="s">
        <v>78</v>
      </c>
      <c r="AR4742" s="33">
        <v>1</v>
      </c>
      <c r="AS4742" s="34">
        <v>1</v>
      </c>
      <c r="AT4742" s="33">
        <v>1</v>
      </c>
      <c r="AU4742" s="35">
        <v>1</v>
      </c>
      <c r="AV4742" s="33">
        <v>1</v>
      </c>
      <c r="AW4742" s="33">
        <v>1</v>
      </c>
      <c r="AX4742" s="53">
        <v>1</v>
      </c>
      <c r="AY4742" s="53">
        <v>1</v>
      </c>
      <c r="AZ4742" s="38">
        <f t="shared" si="808"/>
        <v>45639</v>
      </c>
      <c r="BA4742" s="39">
        <f t="shared" si="809"/>
        <v>1</v>
      </c>
      <c r="BB4742" s="40">
        <f t="shared" si="810"/>
        <v>0</v>
      </c>
      <c r="BC4742" s="39">
        <f t="shared" si="811"/>
        <v>1</v>
      </c>
      <c r="BD4742" s="40">
        <f t="shared" si="812"/>
        <v>0</v>
      </c>
      <c r="BE4742" s="39">
        <f t="shared" si="813"/>
        <v>1</v>
      </c>
      <c r="BF4742" s="39">
        <f t="shared" si="814"/>
        <v>1</v>
      </c>
    </row>
    <row r="4743" spans="40:58" x14ac:dyDescent="0.3">
      <c r="AN4743" s="37">
        <f t="shared" si="807"/>
        <v>12</v>
      </c>
      <c r="AO4743" s="32" t="s">
        <v>100</v>
      </c>
      <c r="AP4743" s="32" t="s">
        <v>450</v>
      </c>
      <c r="AQ4743" s="32" t="s">
        <v>81</v>
      </c>
      <c r="AR4743" s="33">
        <v>1</v>
      </c>
      <c r="AS4743" s="34">
        <v>1</v>
      </c>
      <c r="AT4743" s="33">
        <v>1</v>
      </c>
      <c r="AU4743" s="35">
        <v>1</v>
      </c>
      <c r="AV4743" s="33">
        <v>1</v>
      </c>
      <c r="AW4743" s="33">
        <v>1</v>
      </c>
      <c r="AX4743" s="53">
        <v>1</v>
      </c>
      <c r="AY4743" s="53">
        <v>1</v>
      </c>
      <c r="AZ4743" s="38">
        <f t="shared" si="808"/>
        <v>45640</v>
      </c>
      <c r="BA4743" s="39">
        <f t="shared" si="809"/>
        <v>1</v>
      </c>
      <c r="BB4743" s="40">
        <f t="shared" si="810"/>
        <v>0</v>
      </c>
      <c r="BC4743" s="39">
        <f t="shared" si="811"/>
        <v>1</v>
      </c>
      <c r="BD4743" s="40">
        <f t="shared" si="812"/>
        <v>0</v>
      </c>
      <c r="BE4743" s="39">
        <f t="shared" si="813"/>
        <v>1</v>
      </c>
      <c r="BF4743" s="39">
        <f t="shared" si="814"/>
        <v>1</v>
      </c>
    </row>
    <row r="4744" spans="40:58" x14ac:dyDescent="0.3">
      <c r="AN4744" s="37">
        <f t="shared" si="807"/>
        <v>12</v>
      </c>
      <c r="AO4744" s="32" t="s">
        <v>100</v>
      </c>
      <c r="AP4744" s="32" t="s">
        <v>451</v>
      </c>
      <c r="AQ4744" s="32" t="s">
        <v>84</v>
      </c>
      <c r="AR4744" s="33">
        <v>1</v>
      </c>
      <c r="AS4744" s="34">
        <v>1</v>
      </c>
      <c r="AT4744" s="33">
        <v>1</v>
      </c>
      <c r="AU4744" s="35">
        <v>1</v>
      </c>
      <c r="AV4744" s="33">
        <v>1</v>
      </c>
      <c r="AW4744" s="33">
        <v>1</v>
      </c>
      <c r="AX4744" s="53">
        <v>1</v>
      </c>
      <c r="AY4744" s="53">
        <v>1</v>
      </c>
      <c r="AZ4744" s="38">
        <f t="shared" si="808"/>
        <v>45641</v>
      </c>
      <c r="BA4744" s="39">
        <f t="shared" si="809"/>
        <v>1</v>
      </c>
      <c r="BB4744" s="40">
        <f t="shared" si="810"/>
        <v>0</v>
      </c>
      <c r="BC4744" s="39">
        <f t="shared" si="811"/>
        <v>1</v>
      </c>
      <c r="BD4744" s="40">
        <f t="shared" si="812"/>
        <v>0</v>
      </c>
      <c r="BE4744" s="39">
        <f t="shared" si="813"/>
        <v>1</v>
      </c>
      <c r="BF4744" s="39">
        <f t="shared" si="814"/>
        <v>1</v>
      </c>
    </row>
    <row r="4745" spans="40:58" x14ac:dyDescent="0.3">
      <c r="AN4745" s="37">
        <f t="shared" si="807"/>
        <v>12</v>
      </c>
      <c r="AO4745" s="32" t="s">
        <v>100</v>
      </c>
      <c r="AP4745" s="32" t="s">
        <v>452</v>
      </c>
      <c r="AQ4745" s="32" t="s">
        <v>67</v>
      </c>
      <c r="AR4745" s="33">
        <v>1</v>
      </c>
      <c r="AS4745" s="34">
        <v>1</v>
      </c>
      <c r="AT4745" s="33">
        <v>1</v>
      </c>
      <c r="AU4745" s="35">
        <v>1</v>
      </c>
      <c r="AV4745" s="33">
        <v>1</v>
      </c>
      <c r="AW4745" s="33">
        <v>1</v>
      </c>
      <c r="AX4745" s="53">
        <v>1</v>
      </c>
      <c r="AY4745" s="53">
        <v>1</v>
      </c>
      <c r="AZ4745" s="38">
        <f t="shared" si="808"/>
        <v>45642</v>
      </c>
      <c r="BA4745" s="39">
        <f t="shared" si="809"/>
        <v>1</v>
      </c>
      <c r="BB4745" s="40">
        <f t="shared" si="810"/>
        <v>0</v>
      </c>
      <c r="BC4745" s="39">
        <f t="shared" si="811"/>
        <v>1</v>
      </c>
      <c r="BD4745" s="40">
        <f t="shared" si="812"/>
        <v>0</v>
      </c>
      <c r="BE4745" s="39">
        <f t="shared" si="813"/>
        <v>1</v>
      </c>
      <c r="BF4745" s="39">
        <f t="shared" si="814"/>
        <v>1</v>
      </c>
    </row>
    <row r="4746" spans="40:58" x14ac:dyDescent="0.3">
      <c r="AN4746" s="37">
        <f t="shared" si="807"/>
        <v>12</v>
      </c>
      <c r="AO4746" s="32" t="s">
        <v>100</v>
      </c>
      <c r="AP4746" s="32" t="s">
        <v>453</v>
      </c>
      <c r="AQ4746" s="32" t="s">
        <v>70</v>
      </c>
      <c r="AR4746" s="33">
        <v>1</v>
      </c>
      <c r="AS4746" s="34">
        <v>1</v>
      </c>
      <c r="AT4746" s="33">
        <v>1</v>
      </c>
      <c r="AU4746" s="35">
        <v>1</v>
      </c>
      <c r="AV4746" s="33">
        <v>1</v>
      </c>
      <c r="AW4746" s="33">
        <v>1</v>
      </c>
      <c r="AX4746" s="53">
        <v>1</v>
      </c>
      <c r="AY4746" s="53">
        <v>1</v>
      </c>
      <c r="AZ4746" s="38">
        <f t="shared" si="808"/>
        <v>45643</v>
      </c>
      <c r="BA4746" s="39">
        <f t="shared" si="809"/>
        <v>1</v>
      </c>
      <c r="BB4746" s="40">
        <f t="shared" si="810"/>
        <v>0</v>
      </c>
      <c r="BC4746" s="39">
        <f t="shared" si="811"/>
        <v>1</v>
      </c>
      <c r="BD4746" s="40">
        <f t="shared" si="812"/>
        <v>0</v>
      </c>
      <c r="BE4746" s="39">
        <f t="shared" si="813"/>
        <v>1</v>
      </c>
      <c r="BF4746" s="39">
        <f t="shared" si="814"/>
        <v>1</v>
      </c>
    </row>
    <row r="4747" spans="40:58" x14ac:dyDescent="0.3">
      <c r="AN4747" s="37">
        <f t="shared" si="807"/>
        <v>12</v>
      </c>
      <c r="AO4747" s="32" t="s">
        <v>100</v>
      </c>
      <c r="AP4747" s="32" t="s">
        <v>454</v>
      </c>
      <c r="AQ4747" s="32" t="s">
        <v>72</v>
      </c>
      <c r="AR4747" s="33">
        <v>1</v>
      </c>
      <c r="AS4747" s="34">
        <v>1</v>
      </c>
      <c r="AT4747" s="33">
        <v>1</v>
      </c>
      <c r="AU4747" s="35">
        <v>1</v>
      </c>
      <c r="AV4747" s="33">
        <v>1</v>
      </c>
      <c r="AW4747" s="33">
        <v>1</v>
      </c>
      <c r="AX4747" s="53">
        <v>1</v>
      </c>
      <c r="AY4747" s="53">
        <v>1</v>
      </c>
      <c r="AZ4747" s="38">
        <f t="shared" si="808"/>
        <v>45644</v>
      </c>
      <c r="BA4747" s="39">
        <f t="shared" si="809"/>
        <v>1</v>
      </c>
      <c r="BB4747" s="40">
        <f t="shared" si="810"/>
        <v>0</v>
      </c>
      <c r="BC4747" s="39">
        <f t="shared" si="811"/>
        <v>1</v>
      </c>
      <c r="BD4747" s="40">
        <f t="shared" si="812"/>
        <v>0</v>
      </c>
      <c r="BE4747" s="39">
        <f t="shared" si="813"/>
        <v>1</v>
      </c>
      <c r="BF4747" s="39">
        <f t="shared" si="814"/>
        <v>1</v>
      </c>
    </row>
    <row r="4748" spans="40:58" x14ac:dyDescent="0.3">
      <c r="AN4748" s="37">
        <f t="shared" si="807"/>
        <v>12</v>
      </c>
      <c r="AO4748" s="32" t="s">
        <v>100</v>
      </c>
      <c r="AP4748" s="32" t="s">
        <v>455</v>
      </c>
      <c r="AQ4748" s="32" t="s">
        <v>75</v>
      </c>
      <c r="AR4748" s="33">
        <v>1</v>
      </c>
      <c r="AS4748" s="34">
        <v>1</v>
      </c>
      <c r="AT4748" s="33">
        <v>1</v>
      </c>
      <c r="AU4748" s="35">
        <v>1</v>
      </c>
      <c r="AV4748" s="33">
        <v>1</v>
      </c>
      <c r="AW4748" s="33">
        <v>1</v>
      </c>
      <c r="AX4748" s="53">
        <v>1</v>
      </c>
      <c r="AY4748" s="53">
        <v>1</v>
      </c>
      <c r="AZ4748" s="38">
        <f t="shared" si="808"/>
        <v>45645</v>
      </c>
      <c r="BA4748" s="39">
        <f t="shared" si="809"/>
        <v>1</v>
      </c>
      <c r="BB4748" s="40">
        <f t="shared" si="810"/>
        <v>0</v>
      </c>
      <c r="BC4748" s="39">
        <f t="shared" si="811"/>
        <v>1</v>
      </c>
      <c r="BD4748" s="40">
        <f t="shared" si="812"/>
        <v>0</v>
      </c>
      <c r="BE4748" s="39">
        <f t="shared" si="813"/>
        <v>1</v>
      </c>
      <c r="BF4748" s="39">
        <f t="shared" si="814"/>
        <v>1</v>
      </c>
    </row>
    <row r="4749" spans="40:58" x14ac:dyDescent="0.3">
      <c r="AN4749" s="37">
        <f t="shared" si="807"/>
        <v>12</v>
      </c>
      <c r="AO4749" s="32" t="s">
        <v>100</v>
      </c>
      <c r="AP4749" s="32" t="s">
        <v>456</v>
      </c>
      <c r="AQ4749" s="32" t="s">
        <v>78</v>
      </c>
      <c r="AR4749" s="33">
        <v>1</v>
      </c>
      <c r="AS4749" s="34">
        <v>1</v>
      </c>
      <c r="AT4749" s="33">
        <v>1</v>
      </c>
      <c r="AU4749" s="35">
        <v>1</v>
      </c>
      <c r="AV4749" s="33">
        <v>1</v>
      </c>
      <c r="AW4749" s="33">
        <v>1</v>
      </c>
      <c r="AX4749" s="53">
        <v>1</v>
      </c>
      <c r="AY4749" s="53">
        <v>1</v>
      </c>
      <c r="AZ4749" s="38">
        <f t="shared" si="808"/>
        <v>45646</v>
      </c>
      <c r="BA4749" s="39">
        <f t="shared" si="809"/>
        <v>1</v>
      </c>
      <c r="BB4749" s="40">
        <f t="shared" si="810"/>
        <v>0</v>
      </c>
      <c r="BC4749" s="39">
        <f t="shared" si="811"/>
        <v>1</v>
      </c>
      <c r="BD4749" s="40">
        <f t="shared" si="812"/>
        <v>0</v>
      </c>
      <c r="BE4749" s="39">
        <f t="shared" si="813"/>
        <v>1</v>
      </c>
      <c r="BF4749" s="39">
        <f t="shared" si="814"/>
        <v>1</v>
      </c>
    </row>
    <row r="4750" spans="40:58" x14ac:dyDescent="0.3">
      <c r="AN4750" s="37">
        <f t="shared" si="807"/>
        <v>12</v>
      </c>
      <c r="AO4750" s="32" t="s">
        <v>100</v>
      </c>
      <c r="AP4750" s="32" t="s">
        <v>457</v>
      </c>
      <c r="AQ4750" s="32" t="s">
        <v>81</v>
      </c>
      <c r="AR4750" s="33">
        <v>1</v>
      </c>
      <c r="AS4750" s="34">
        <v>1</v>
      </c>
      <c r="AT4750" s="33">
        <v>1</v>
      </c>
      <c r="AU4750" s="35">
        <v>1</v>
      </c>
      <c r="AV4750" s="33">
        <v>1</v>
      </c>
      <c r="AW4750" s="33">
        <v>1</v>
      </c>
      <c r="AX4750" s="53">
        <v>1</v>
      </c>
      <c r="AY4750" s="53">
        <v>1</v>
      </c>
      <c r="AZ4750" s="38">
        <f t="shared" si="808"/>
        <v>45647</v>
      </c>
      <c r="BA4750" s="39">
        <f t="shared" si="809"/>
        <v>1</v>
      </c>
      <c r="BB4750" s="40">
        <f t="shared" si="810"/>
        <v>0</v>
      </c>
      <c r="BC4750" s="39">
        <f t="shared" si="811"/>
        <v>1</v>
      </c>
      <c r="BD4750" s="40">
        <f t="shared" si="812"/>
        <v>0</v>
      </c>
      <c r="BE4750" s="39">
        <f t="shared" si="813"/>
        <v>1</v>
      </c>
      <c r="BF4750" s="39">
        <f t="shared" si="814"/>
        <v>1</v>
      </c>
    </row>
    <row r="4751" spans="40:58" x14ac:dyDescent="0.3">
      <c r="AN4751" s="37">
        <f t="shared" si="807"/>
        <v>12</v>
      </c>
      <c r="AO4751" s="32" t="s">
        <v>100</v>
      </c>
      <c r="AP4751" s="32" t="s">
        <v>458</v>
      </c>
      <c r="AQ4751" s="32" t="s">
        <v>84</v>
      </c>
      <c r="AR4751" s="33">
        <v>1</v>
      </c>
      <c r="AS4751" s="34">
        <v>1</v>
      </c>
      <c r="AT4751" s="33">
        <v>1</v>
      </c>
      <c r="AU4751" s="35">
        <v>1</v>
      </c>
      <c r="AV4751" s="33">
        <v>1</v>
      </c>
      <c r="AW4751" s="33">
        <v>1</v>
      </c>
      <c r="AX4751" s="53">
        <v>1</v>
      </c>
      <c r="AY4751" s="53">
        <v>1</v>
      </c>
      <c r="AZ4751" s="38">
        <f t="shared" si="808"/>
        <v>45648</v>
      </c>
      <c r="BA4751" s="39">
        <f t="shared" si="809"/>
        <v>1</v>
      </c>
      <c r="BB4751" s="40">
        <f t="shared" si="810"/>
        <v>0</v>
      </c>
      <c r="BC4751" s="39">
        <f t="shared" si="811"/>
        <v>1</v>
      </c>
      <c r="BD4751" s="40">
        <f t="shared" si="812"/>
        <v>0</v>
      </c>
      <c r="BE4751" s="39">
        <f t="shared" si="813"/>
        <v>1</v>
      </c>
      <c r="BF4751" s="39">
        <f t="shared" si="814"/>
        <v>1</v>
      </c>
    </row>
    <row r="4752" spans="40:58" x14ac:dyDescent="0.3">
      <c r="AN4752" s="37">
        <f t="shared" si="807"/>
        <v>12</v>
      </c>
      <c r="AO4752" s="32" t="s">
        <v>100</v>
      </c>
      <c r="AP4752" s="32" t="s">
        <v>459</v>
      </c>
      <c r="AQ4752" s="32" t="s">
        <v>67</v>
      </c>
      <c r="AR4752" s="33">
        <v>1</v>
      </c>
      <c r="AS4752" s="34">
        <v>1</v>
      </c>
      <c r="AT4752" s="33">
        <v>1</v>
      </c>
      <c r="AU4752" s="35">
        <v>1</v>
      </c>
      <c r="AV4752" s="33">
        <v>1</v>
      </c>
      <c r="AW4752" s="33">
        <v>1</v>
      </c>
      <c r="AX4752" s="53">
        <v>1</v>
      </c>
      <c r="AY4752" s="53">
        <v>1</v>
      </c>
      <c r="AZ4752" s="38">
        <f t="shared" si="808"/>
        <v>45649</v>
      </c>
      <c r="BA4752" s="39">
        <f t="shared" si="809"/>
        <v>1</v>
      </c>
      <c r="BB4752" s="40">
        <f t="shared" si="810"/>
        <v>0</v>
      </c>
      <c r="BC4752" s="39">
        <f t="shared" si="811"/>
        <v>1</v>
      </c>
      <c r="BD4752" s="40">
        <f t="shared" si="812"/>
        <v>0</v>
      </c>
      <c r="BE4752" s="39">
        <f t="shared" si="813"/>
        <v>1</v>
      </c>
      <c r="BF4752" s="39">
        <f t="shared" si="814"/>
        <v>1</v>
      </c>
    </row>
    <row r="4753" spans="40:58" x14ac:dyDescent="0.3">
      <c r="AN4753" s="37">
        <f t="shared" si="807"/>
        <v>12</v>
      </c>
      <c r="AO4753" s="32" t="s">
        <v>100</v>
      </c>
      <c r="AP4753" s="32" t="s">
        <v>460</v>
      </c>
      <c r="AQ4753" s="32" t="s">
        <v>70</v>
      </c>
      <c r="AR4753" s="33">
        <v>1</v>
      </c>
      <c r="AS4753" s="34">
        <v>1</v>
      </c>
      <c r="AT4753" s="33">
        <v>1</v>
      </c>
      <c r="AU4753" s="35">
        <v>1</v>
      </c>
      <c r="AV4753" s="33">
        <v>1</v>
      </c>
      <c r="AW4753" s="33">
        <v>1</v>
      </c>
      <c r="AX4753" s="53">
        <v>1</v>
      </c>
      <c r="AY4753" s="53">
        <v>1</v>
      </c>
      <c r="AZ4753" s="38">
        <f t="shared" si="808"/>
        <v>45650</v>
      </c>
      <c r="BA4753" s="39">
        <f t="shared" si="809"/>
        <v>1</v>
      </c>
      <c r="BB4753" s="40">
        <f t="shared" si="810"/>
        <v>0</v>
      </c>
      <c r="BC4753" s="39">
        <f t="shared" si="811"/>
        <v>1</v>
      </c>
      <c r="BD4753" s="40">
        <f t="shared" si="812"/>
        <v>0</v>
      </c>
      <c r="BE4753" s="39">
        <f t="shared" si="813"/>
        <v>1</v>
      </c>
      <c r="BF4753" s="39">
        <f t="shared" si="814"/>
        <v>1</v>
      </c>
    </row>
    <row r="4754" spans="40:58" x14ac:dyDescent="0.3">
      <c r="AN4754" s="37">
        <f t="shared" si="807"/>
        <v>12</v>
      </c>
      <c r="AO4754" s="32" t="s">
        <v>100</v>
      </c>
      <c r="AP4754" s="32" t="s">
        <v>461</v>
      </c>
      <c r="AQ4754" s="32" t="s">
        <v>72</v>
      </c>
      <c r="AR4754" s="33">
        <v>1</v>
      </c>
      <c r="AS4754" s="34">
        <v>1</v>
      </c>
      <c r="AT4754" s="33">
        <v>1</v>
      </c>
      <c r="AU4754" s="35">
        <v>1</v>
      </c>
      <c r="AV4754" s="33">
        <v>1</v>
      </c>
      <c r="AW4754" s="33">
        <v>1</v>
      </c>
      <c r="AX4754" s="53">
        <v>1</v>
      </c>
      <c r="AY4754" s="53">
        <v>1</v>
      </c>
      <c r="AZ4754" s="38">
        <f t="shared" si="808"/>
        <v>45651</v>
      </c>
      <c r="BA4754" s="39">
        <f t="shared" si="809"/>
        <v>1</v>
      </c>
      <c r="BB4754" s="40">
        <f t="shared" si="810"/>
        <v>0</v>
      </c>
      <c r="BC4754" s="39">
        <f t="shared" si="811"/>
        <v>1</v>
      </c>
      <c r="BD4754" s="40">
        <f t="shared" si="812"/>
        <v>0</v>
      </c>
      <c r="BE4754" s="39">
        <f t="shared" si="813"/>
        <v>1</v>
      </c>
      <c r="BF4754" s="39">
        <f t="shared" si="814"/>
        <v>1</v>
      </c>
    </row>
    <row r="4755" spans="40:58" x14ac:dyDescent="0.3">
      <c r="AN4755" s="37">
        <f t="shared" si="807"/>
        <v>12</v>
      </c>
      <c r="AO4755" s="32" t="s">
        <v>100</v>
      </c>
      <c r="AP4755" s="32" t="s">
        <v>462</v>
      </c>
      <c r="AQ4755" s="32" t="s">
        <v>75</v>
      </c>
      <c r="AR4755" s="33">
        <v>1</v>
      </c>
      <c r="AS4755" s="34">
        <v>1</v>
      </c>
      <c r="AT4755" s="33">
        <v>1</v>
      </c>
      <c r="AU4755" s="35">
        <v>1</v>
      </c>
      <c r="AV4755" s="33">
        <v>1</v>
      </c>
      <c r="AW4755" s="33">
        <v>1</v>
      </c>
      <c r="AX4755" s="53">
        <v>1</v>
      </c>
      <c r="AY4755" s="53">
        <v>1</v>
      </c>
      <c r="AZ4755" s="38">
        <f t="shared" si="808"/>
        <v>45652</v>
      </c>
      <c r="BA4755" s="39">
        <f t="shared" si="809"/>
        <v>1</v>
      </c>
      <c r="BB4755" s="40">
        <f t="shared" si="810"/>
        <v>0</v>
      </c>
      <c r="BC4755" s="39">
        <f t="shared" si="811"/>
        <v>1</v>
      </c>
      <c r="BD4755" s="40">
        <f t="shared" si="812"/>
        <v>0</v>
      </c>
      <c r="BE4755" s="39">
        <f t="shared" si="813"/>
        <v>1</v>
      </c>
      <c r="BF4755" s="39">
        <f t="shared" si="814"/>
        <v>1</v>
      </c>
    </row>
    <row r="4756" spans="40:58" x14ac:dyDescent="0.3">
      <c r="AN4756" s="37">
        <f t="shared" si="807"/>
        <v>12</v>
      </c>
      <c r="AO4756" s="32" t="s">
        <v>100</v>
      </c>
      <c r="AP4756" s="32" t="s">
        <v>463</v>
      </c>
      <c r="AQ4756" s="32" t="s">
        <v>78</v>
      </c>
      <c r="AR4756" s="33">
        <v>1</v>
      </c>
      <c r="AS4756" s="34">
        <v>1</v>
      </c>
      <c r="AT4756" s="33">
        <v>1</v>
      </c>
      <c r="AU4756" s="35">
        <v>1</v>
      </c>
      <c r="AV4756" s="33">
        <v>1</v>
      </c>
      <c r="AW4756" s="33">
        <v>1</v>
      </c>
      <c r="AX4756" s="53">
        <v>1</v>
      </c>
      <c r="AY4756" s="53">
        <v>1</v>
      </c>
      <c r="AZ4756" s="38">
        <f t="shared" si="808"/>
        <v>45653</v>
      </c>
      <c r="BA4756" s="39">
        <f t="shared" si="809"/>
        <v>1</v>
      </c>
      <c r="BB4756" s="40">
        <f t="shared" si="810"/>
        <v>0</v>
      </c>
      <c r="BC4756" s="39">
        <f t="shared" si="811"/>
        <v>1</v>
      </c>
      <c r="BD4756" s="40">
        <f t="shared" si="812"/>
        <v>0</v>
      </c>
      <c r="BE4756" s="39">
        <f t="shared" si="813"/>
        <v>1</v>
      </c>
      <c r="BF4756" s="39">
        <f t="shared" si="814"/>
        <v>1</v>
      </c>
    </row>
    <row r="4757" spans="40:58" x14ac:dyDescent="0.3">
      <c r="AN4757" s="37">
        <f t="shared" si="807"/>
        <v>12</v>
      </c>
      <c r="AO4757" s="32" t="s">
        <v>100</v>
      </c>
      <c r="AP4757" s="32" t="s">
        <v>464</v>
      </c>
      <c r="AQ4757" s="32" t="s">
        <v>81</v>
      </c>
      <c r="AR4757" s="33">
        <v>1</v>
      </c>
      <c r="AS4757" s="34">
        <v>1</v>
      </c>
      <c r="AT4757" s="33">
        <v>1</v>
      </c>
      <c r="AU4757" s="35">
        <v>1</v>
      </c>
      <c r="AV4757" s="33">
        <v>1</v>
      </c>
      <c r="AW4757" s="33">
        <v>1</v>
      </c>
      <c r="AX4757" s="53">
        <v>1</v>
      </c>
      <c r="AY4757" s="53">
        <v>1</v>
      </c>
      <c r="AZ4757" s="38">
        <f t="shared" si="808"/>
        <v>45654</v>
      </c>
      <c r="BA4757" s="39">
        <f t="shared" si="809"/>
        <v>1</v>
      </c>
      <c r="BB4757" s="40">
        <f t="shared" si="810"/>
        <v>0</v>
      </c>
      <c r="BC4757" s="39">
        <f t="shared" si="811"/>
        <v>1</v>
      </c>
      <c r="BD4757" s="40">
        <f t="shared" si="812"/>
        <v>0</v>
      </c>
      <c r="BE4757" s="39">
        <f t="shared" si="813"/>
        <v>1</v>
      </c>
      <c r="BF4757" s="39">
        <f t="shared" si="814"/>
        <v>1</v>
      </c>
    </row>
    <row r="4758" spans="40:58" x14ac:dyDescent="0.3">
      <c r="AN4758" s="37">
        <f t="shared" si="807"/>
        <v>12</v>
      </c>
      <c r="AO4758" s="32" t="s">
        <v>100</v>
      </c>
      <c r="AP4758" s="32" t="s">
        <v>465</v>
      </c>
      <c r="AQ4758" s="32" t="s">
        <v>84</v>
      </c>
      <c r="AR4758" s="33">
        <v>1</v>
      </c>
      <c r="AS4758" s="34">
        <v>1</v>
      </c>
      <c r="AT4758" s="33">
        <v>1</v>
      </c>
      <c r="AU4758" s="35">
        <v>1</v>
      </c>
      <c r="AV4758" s="33">
        <v>1</v>
      </c>
      <c r="AW4758" s="33">
        <v>1</v>
      </c>
      <c r="AX4758" s="53">
        <v>1</v>
      </c>
      <c r="AY4758" s="53">
        <v>1</v>
      </c>
      <c r="AZ4758" s="38">
        <f t="shared" si="808"/>
        <v>45655</v>
      </c>
      <c r="BA4758" s="39">
        <f t="shared" si="809"/>
        <v>1</v>
      </c>
      <c r="BB4758" s="40">
        <f t="shared" si="810"/>
        <v>0</v>
      </c>
      <c r="BC4758" s="39">
        <f t="shared" si="811"/>
        <v>1</v>
      </c>
      <c r="BD4758" s="40">
        <f t="shared" si="812"/>
        <v>0</v>
      </c>
      <c r="BE4758" s="39">
        <f t="shared" si="813"/>
        <v>1</v>
      </c>
      <c r="BF4758" s="39">
        <f t="shared" si="814"/>
        <v>1</v>
      </c>
    </row>
    <row r="4759" spans="40:58" x14ac:dyDescent="0.3">
      <c r="AN4759" s="37">
        <f t="shared" si="807"/>
        <v>12</v>
      </c>
      <c r="AO4759" s="32" t="s">
        <v>100</v>
      </c>
      <c r="AP4759" s="32" t="s">
        <v>466</v>
      </c>
      <c r="AQ4759" s="32" t="s">
        <v>67</v>
      </c>
      <c r="AR4759" s="33">
        <v>1</v>
      </c>
      <c r="AS4759" s="34">
        <v>1</v>
      </c>
      <c r="AT4759" s="33">
        <v>1</v>
      </c>
      <c r="AU4759" s="35">
        <v>1</v>
      </c>
      <c r="AV4759" s="33">
        <v>1</v>
      </c>
      <c r="AW4759" s="33">
        <v>1</v>
      </c>
      <c r="AX4759" s="53">
        <v>1</v>
      </c>
      <c r="AY4759" s="53">
        <v>1</v>
      </c>
      <c r="AZ4759" s="38">
        <f t="shared" si="808"/>
        <v>45656</v>
      </c>
      <c r="BA4759" s="39">
        <f t="shared" si="809"/>
        <v>1</v>
      </c>
      <c r="BB4759" s="40">
        <f t="shared" si="810"/>
        <v>0</v>
      </c>
      <c r="BC4759" s="39">
        <f t="shared" si="811"/>
        <v>1</v>
      </c>
      <c r="BD4759" s="40">
        <f t="shared" si="812"/>
        <v>0</v>
      </c>
      <c r="BE4759" s="39">
        <f t="shared" si="813"/>
        <v>1</v>
      </c>
      <c r="BF4759" s="39">
        <f t="shared" si="814"/>
        <v>1</v>
      </c>
    </row>
    <row r="4760" spans="40:58" x14ac:dyDescent="0.3">
      <c r="AN4760" s="37">
        <f t="shared" si="807"/>
        <v>12</v>
      </c>
      <c r="AO4760" s="32" t="s">
        <v>100</v>
      </c>
      <c r="AP4760" s="32" t="s">
        <v>467</v>
      </c>
      <c r="AQ4760" s="32" t="s">
        <v>70</v>
      </c>
      <c r="AR4760" s="33">
        <v>1</v>
      </c>
      <c r="AS4760" s="34">
        <v>1</v>
      </c>
      <c r="AT4760" s="33">
        <v>1</v>
      </c>
      <c r="AU4760" s="35">
        <v>1</v>
      </c>
      <c r="AV4760" s="33">
        <v>1</v>
      </c>
      <c r="AW4760" s="33">
        <v>1</v>
      </c>
      <c r="AX4760" s="53">
        <v>1</v>
      </c>
      <c r="AY4760" s="53">
        <v>1</v>
      </c>
      <c r="AZ4760" s="38">
        <f t="shared" si="808"/>
        <v>45657</v>
      </c>
      <c r="BA4760" s="39">
        <f t="shared" si="809"/>
        <v>1</v>
      </c>
      <c r="BB4760" s="40">
        <f t="shared" si="810"/>
        <v>0</v>
      </c>
      <c r="BC4760" s="39">
        <f t="shared" si="811"/>
        <v>1</v>
      </c>
      <c r="BD4760" s="40">
        <f t="shared" si="812"/>
        <v>0</v>
      </c>
      <c r="BE4760" s="39">
        <f t="shared" si="813"/>
        <v>1</v>
      </c>
      <c r="BF4760" s="39">
        <f t="shared" si="814"/>
        <v>1</v>
      </c>
    </row>
    <row r="4761" spans="40:58" x14ac:dyDescent="0.3">
      <c r="AN4761" s="37">
        <f t="shared" si="807"/>
        <v>1</v>
      </c>
      <c r="AO4761" s="32" t="s">
        <v>102</v>
      </c>
      <c r="AP4761" s="32" t="s">
        <v>68</v>
      </c>
      <c r="AQ4761" s="32" t="s">
        <v>67</v>
      </c>
      <c r="AR4761" s="33">
        <v>3466.4545130000001</v>
      </c>
      <c r="AS4761" s="34">
        <v>2767.3636099999999</v>
      </c>
      <c r="AT4761" s="33">
        <v>167.27272500000001</v>
      </c>
      <c r="AU4761" s="35">
        <v>531.81817799999999</v>
      </c>
      <c r="AV4761" s="33">
        <v>1694.636346</v>
      </c>
      <c r="AW4761" s="33">
        <v>1771.8181669999999</v>
      </c>
      <c r="AX4761" s="53">
        <v>65</v>
      </c>
      <c r="AY4761" s="53">
        <v>90</v>
      </c>
      <c r="AZ4761" s="38">
        <f t="shared" si="808"/>
        <v>45292</v>
      </c>
      <c r="BA4761" s="39">
        <f t="shared" si="809"/>
        <v>0.39027589747512931</v>
      </c>
      <c r="BB4761" s="40">
        <f t="shared" si="810"/>
        <v>341.7626998822127</v>
      </c>
      <c r="BC4761" s="39">
        <f t="shared" si="811"/>
        <v>0.40805092309088442</v>
      </c>
      <c r="BD4761" s="40">
        <f t="shared" si="812"/>
        <v>357.32820311778755</v>
      </c>
      <c r="BE4761" s="39">
        <f t="shared" si="813"/>
        <v>0.15341847873830733</v>
      </c>
      <c r="BF4761" s="39">
        <f t="shared" si="814"/>
        <v>4.8254700695678797E-2</v>
      </c>
    </row>
    <row r="4762" spans="40:58" x14ac:dyDescent="0.3">
      <c r="AN4762" s="37">
        <f t="shared" si="807"/>
        <v>1</v>
      </c>
      <c r="AO4762" s="32" t="s">
        <v>102</v>
      </c>
      <c r="AP4762" s="32" t="s">
        <v>71</v>
      </c>
      <c r="AQ4762" s="32" t="s">
        <v>70</v>
      </c>
      <c r="AR4762" s="33">
        <v>1643.1818069999999</v>
      </c>
      <c r="AS4762" s="34">
        <v>1330.454536</v>
      </c>
      <c r="AT4762" s="33">
        <v>4.5454549999999996</v>
      </c>
      <c r="AU4762" s="35">
        <v>308.18181600000003</v>
      </c>
      <c r="AV4762" s="33">
        <v>912.72726399999999</v>
      </c>
      <c r="AW4762" s="33">
        <v>730.45454299999994</v>
      </c>
      <c r="AX4762" s="53">
        <v>33</v>
      </c>
      <c r="AY4762" s="53">
        <v>49</v>
      </c>
      <c r="AZ4762" s="38">
        <f t="shared" si="808"/>
        <v>45293</v>
      </c>
      <c r="BA4762" s="39">
        <f t="shared" si="809"/>
        <v>0.44974860641185682</v>
      </c>
      <c r="BB4762" s="40">
        <f t="shared" si="810"/>
        <v>173.7085362204333</v>
      </c>
      <c r="BC4762" s="39">
        <f t="shared" si="811"/>
        <v>0.35993327439538364</v>
      </c>
      <c r="BD4762" s="40">
        <f t="shared" si="812"/>
        <v>139.01873477956667</v>
      </c>
      <c r="BE4762" s="39">
        <f t="shared" si="813"/>
        <v>0.18755186716840277</v>
      </c>
      <c r="BF4762" s="39">
        <f t="shared" si="814"/>
        <v>2.7662520243567908E-3</v>
      </c>
    </row>
    <row r="4763" spans="40:58" x14ac:dyDescent="0.3">
      <c r="AN4763" s="37">
        <f t="shared" si="807"/>
        <v>1</v>
      </c>
      <c r="AO4763" s="32" t="s">
        <v>102</v>
      </c>
      <c r="AP4763" s="32" t="s">
        <v>73</v>
      </c>
      <c r="AQ4763" s="32" t="s">
        <v>72</v>
      </c>
      <c r="AR4763" s="33">
        <v>1912.7272579999999</v>
      </c>
      <c r="AS4763" s="34">
        <v>1669.545441</v>
      </c>
      <c r="AT4763" s="33">
        <v>37.272725000000001</v>
      </c>
      <c r="AU4763" s="35">
        <v>205.90909199999999</v>
      </c>
      <c r="AV4763" s="33">
        <v>1001.818169</v>
      </c>
      <c r="AW4763" s="33">
        <v>910.90908899999999</v>
      </c>
      <c r="AX4763" s="53">
        <v>43</v>
      </c>
      <c r="AY4763" s="53">
        <v>53</v>
      </c>
      <c r="AZ4763" s="38">
        <f t="shared" si="808"/>
        <v>45294</v>
      </c>
      <c r="BA4763" s="39">
        <f t="shared" si="809"/>
        <v>0.45717350548359931</v>
      </c>
      <c r="BB4763" s="40">
        <f t="shared" si="810"/>
        <v>127.36994342610713</v>
      </c>
      <c r="BC4763" s="39">
        <f t="shared" si="811"/>
        <v>0.41568771088538919</v>
      </c>
      <c r="BD4763" s="40">
        <f t="shared" si="812"/>
        <v>115.81187357389281</v>
      </c>
      <c r="BE4763" s="39">
        <f t="shared" si="813"/>
        <v>0.10765209265397524</v>
      </c>
      <c r="BF4763" s="39">
        <f t="shared" si="814"/>
        <v>1.948669097703631E-2</v>
      </c>
    </row>
    <row r="4764" spans="40:58" x14ac:dyDescent="0.3">
      <c r="AN4764" s="37">
        <f t="shared" si="807"/>
        <v>1</v>
      </c>
      <c r="AO4764" s="32" t="s">
        <v>102</v>
      </c>
      <c r="AP4764" s="32" t="s">
        <v>76</v>
      </c>
      <c r="AQ4764" s="32" t="s">
        <v>75</v>
      </c>
      <c r="AR4764" s="33">
        <v>1527.3636240000001</v>
      </c>
      <c r="AS4764" s="34">
        <v>1341.454534</v>
      </c>
      <c r="AT4764" s="33">
        <v>45.909089999999999</v>
      </c>
      <c r="AU4764" s="35">
        <v>140</v>
      </c>
      <c r="AV4764" s="33">
        <v>838.72726699999998</v>
      </c>
      <c r="AW4764" s="33">
        <v>688.63635699999998</v>
      </c>
      <c r="AX4764" s="53">
        <v>36</v>
      </c>
      <c r="AY4764" s="53">
        <v>44</v>
      </c>
      <c r="AZ4764" s="38">
        <f t="shared" si="808"/>
        <v>45295</v>
      </c>
      <c r="BA4764" s="39">
        <f t="shared" si="809"/>
        <v>0.48229397162761134</v>
      </c>
      <c r="BB4764" s="40">
        <f t="shared" si="810"/>
        <v>102.08899866149825</v>
      </c>
      <c r="BC4764" s="39">
        <f t="shared" si="811"/>
        <v>0.39598708268143101</v>
      </c>
      <c r="BD4764" s="40">
        <f t="shared" si="812"/>
        <v>83.82009133850184</v>
      </c>
      <c r="BE4764" s="39">
        <f t="shared" si="813"/>
        <v>9.1661211384198832E-2</v>
      </c>
      <c r="BF4764" s="39">
        <f t="shared" si="814"/>
        <v>3.0057734306758635E-2</v>
      </c>
    </row>
    <row r="4765" spans="40:58" x14ac:dyDescent="0.3">
      <c r="AN4765" s="37">
        <f t="shared" si="807"/>
        <v>1</v>
      </c>
      <c r="AO4765" s="32" t="s">
        <v>102</v>
      </c>
      <c r="AP4765" s="32" t="s">
        <v>79</v>
      </c>
      <c r="AQ4765" s="32" t="s">
        <v>78</v>
      </c>
      <c r="AR4765" s="33">
        <v>1342.3636240000001</v>
      </c>
      <c r="AS4765" s="34">
        <v>1109.6363530000001</v>
      </c>
      <c r="AT4765" s="33">
        <v>10.909090000000001</v>
      </c>
      <c r="AU4765" s="35">
        <v>221.81818100000001</v>
      </c>
      <c r="AV4765" s="33">
        <v>736.909087</v>
      </c>
      <c r="AW4765" s="33">
        <v>605.45453699999996</v>
      </c>
      <c r="AX4765" s="53">
        <v>30</v>
      </c>
      <c r="AY4765" s="53">
        <v>29</v>
      </c>
      <c r="AZ4765" s="38">
        <f t="shared" si="808"/>
        <v>45296</v>
      </c>
      <c r="BA4765" s="39">
        <f t="shared" si="809"/>
        <v>0.45378928646273947</v>
      </c>
      <c r="BB4765" s="40">
        <f t="shared" si="810"/>
        <v>127.75885589150286</v>
      </c>
      <c r="BC4765" s="39">
        <f t="shared" si="811"/>
        <v>0.37283945493110504</v>
      </c>
      <c r="BD4765" s="40">
        <f t="shared" si="812"/>
        <v>104.96841510849708</v>
      </c>
      <c r="BE4765" s="39">
        <f t="shared" si="813"/>
        <v>0.16524448147590745</v>
      </c>
      <c r="BF4765" s="39">
        <f t="shared" si="814"/>
        <v>8.1267771302479808E-3</v>
      </c>
    </row>
    <row r="4766" spans="40:58" x14ac:dyDescent="0.3">
      <c r="AN4766" s="37">
        <f t="shared" si="807"/>
        <v>1</v>
      </c>
      <c r="AO4766" s="32" t="s">
        <v>102</v>
      </c>
      <c r="AP4766" s="32" t="s">
        <v>82</v>
      </c>
      <c r="AQ4766" s="32" t="s">
        <v>81</v>
      </c>
      <c r="AR4766" s="33">
        <v>2491.7727180000002</v>
      </c>
      <c r="AS4766" s="34">
        <v>2119.727265</v>
      </c>
      <c r="AT4766" s="33">
        <v>25.227274000000001</v>
      </c>
      <c r="AU4766" s="35">
        <v>346.81817899999999</v>
      </c>
      <c r="AV4766" s="33">
        <v>2067.0454450000002</v>
      </c>
      <c r="AW4766" s="33">
        <v>424.72727300000003</v>
      </c>
      <c r="AX4766" s="53">
        <v>86</v>
      </c>
      <c r="AY4766" s="53">
        <v>23</v>
      </c>
      <c r="AZ4766" s="38">
        <f t="shared" si="808"/>
        <v>45297</v>
      </c>
      <c r="BA4766" s="39">
        <f t="shared" si="809"/>
        <v>0.70568869125132239</v>
      </c>
      <c r="BB4766" s="40">
        <f t="shared" si="810"/>
        <v>308.62961673882967</v>
      </c>
      <c r="BC4766" s="39">
        <f t="shared" si="811"/>
        <v>0.14500176285292707</v>
      </c>
      <c r="BD4766" s="40">
        <f t="shared" si="812"/>
        <v>63.41583626117049</v>
      </c>
      <c r="BE4766" s="39">
        <f t="shared" si="813"/>
        <v>0.13918531834571599</v>
      </c>
      <c r="BF4766" s="39">
        <f t="shared" si="814"/>
        <v>1.0124227550034521E-2</v>
      </c>
    </row>
    <row r="4767" spans="40:58" x14ac:dyDescent="0.3">
      <c r="AN4767" s="37">
        <f t="shared" si="807"/>
        <v>1</v>
      </c>
      <c r="AO4767" s="32" t="s">
        <v>102</v>
      </c>
      <c r="AP4767" s="32" t="s">
        <v>85</v>
      </c>
      <c r="AQ4767" s="32" t="s">
        <v>84</v>
      </c>
      <c r="AR4767" s="33">
        <v>868.18181300000003</v>
      </c>
      <c r="AS4767" s="34">
        <v>486.36363299999999</v>
      </c>
      <c r="AT4767" s="33">
        <v>51.818181000000003</v>
      </c>
      <c r="AU4767" s="35">
        <v>329.999999</v>
      </c>
      <c r="AV4767" s="33">
        <v>586.36363300000005</v>
      </c>
      <c r="AW4767" s="33">
        <v>281.81817999999998</v>
      </c>
      <c r="AX4767" s="53">
        <v>12</v>
      </c>
      <c r="AY4767" s="53">
        <v>14</v>
      </c>
      <c r="AZ4767" s="38">
        <f t="shared" si="808"/>
        <v>45298</v>
      </c>
      <c r="BA4767" s="39">
        <f t="shared" si="809"/>
        <v>0.37836133850850567</v>
      </c>
      <c r="BB4767" s="40">
        <f t="shared" si="810"/>
        <v>257.87720016457888</v>
      </c>
      <c r="BC4767" s="39">
        <f t="shared" si="811"/>
        <v>0.1818480850445767</v>
      </c>
      <c r="BD4767" s="40">
        <f t="shared" si="812"/>
        <v>123.94097983542119</v>
      </c>
      <c r="BE4767" s="39">
        <f t="shared" si="813"/>
        <v>0.38010471315874017</v>
      </c>
      <c r="BF4767" s="39">
        <f t="shared" si="814"/>
        <v>5.9685863288177404E-2</v>
      </c>
    </row>
    <row r="4768" spans="40:58" x14ac:dyDescent="0.3">
      <c r="AN4768" s="37">
        <f t="shared" si="807"/>
        <v>1</v>
      </c>
      <c r="AO4768" s="32" t="s">
        <v>102</v>
      </c>
      <c r="AP4768" s="32" t="s">
        <v>87</v>
      </c>
      <c r="AQ4768" s="32" t="s">
        <v>67</v>
      </c>
      <c r="AR4768" s="33">
        <v>727.63636099999997</v>
      </c>
      <c r="AS4768" s="34">
        <v>628.54545199999995</v>
      </c>
      <c r="AT4768" s="33">
        <v>1</v>
      </c>
      <c r="AU4768" s="35">
        <v>99.090908999999996</v>
      </c>
      <c r="AV4768" s="33">
        <v>611.36363400000005</v>
      </c>
      <c r="AW4768" s="33">
        <v>116.272727</v>
      </c>
      <c r="AX4768" s="53">
        <v>26</v>
      </c>
      <c r="AY4768" s="53">
        <v>8</v>
      </c>
      <c r="AZ4768" s="38">
        <f t="shared" si="808"/>
        <v>45299</v>
      </c>
      <c r="BA4768" s="39">
        <f t="shared" si="809"/>
        <v>0.72578419012739159</v>
      </c>
      <c r="BB4768" s="40">
        <f t="shared" si="810"/>
        <v>83.256667024372788</v>
      </c>
      <c r="BC4768" s="39">
        <f t="shared" si="811"/>
        <v>0.13803390045865613</v>
      </c>
      <c r="BD4768" s="40">
        <f t="shared" si="812"/>
        <v>15.834241975627226</v>
      </c>
      <c r="BE4768" s="39">
        <f t="shared" si="813"/>
        <v>0.13618190941395245</v>
      </c>
      <c r="BF4768" s="39">
        <f t="shared" si="814"/>
        <v>1.3743128485576054E-3</v>
      </c>
    </row>
    <row r="4769" spans="40:58" x14ac:dyDescent="0.3">
      <c r="AN4769" s="37">
        <f t="shared" si="807"/>
        <v>1</v>
      </c>
      <c r="AO4769" s="32" t="s">
        <v>102</v>
      </c>
      <c r="AP4769" s="32" t="s">
        <v>89</v>
      </c>
      <c r="AQ4769" s="32" t="s">
        <v>70</v>
      </c>
      <c r="AR4769" s="33">
        <v>854.86363500000004</v>
      </c>
      <c r="AS4769" s="34">
        <v>639.31818299999998</v>
      </c>
      <c r="AT4769" s="33">
        <v>5.9090910000000001</v>
      </c>
      <c r="AU4769" s="35">
        <v>209.63636099999999</v>
      </c>
      <c r="AV4769" s="33">
        <v>605.04545099999996</v>
      </c>
      <c r="AW4769" s="33">
        <v>249.818184</v>
      </c>
      <c r="AX4769" s="53">
        <v>17</v>
      </c>
      <c r="AY4769" s="53">
        <v>16</v>
      </c>
      <c r="AZ4769" s="38">
        <f t="shared" si="808"/>
        <v>45300</v>
      </c>
      <c r="BA4769" s="39">
        <f t="shared" si="809"/>
        <v>0.52931154965529226</v>
      </c>
      <c r="BB4769" s="40">
        <f t="shared" si="810"/>
        <v>152.55625561419382</v>
      </c>
      <c r="BC4769" s="39">
        <f t="shared" si="811"/>
        <v>0.21854829234161274</v>
      </c>
      <c r="BD4769" s="40">
        <f t="shared" si="812"/>
        <v>62.989196385806238</v>
      </c>
      <c r="BE4769" s="39">
        <f t="shared" si="813"/>
        <v>0.24522783800482983</v>
      </c>
      <c r="BF4769" s="39">
        <f t="shared" si="814"/>
        <v>6.9123199982649864E-3</v>
      </c>
    </row>
    <row r="4770" spans="40:58" x14ac:dyDescent="0.3">
      <c r="AN4770" s="37">
        <f t="shared" si="807"/>
        <v>1</v>
      </c>
      <c r="AO4770" s="32" t="s">
        <v>102</v>
      </c>
      <c r="AP4770" s="32" t="s">
        <v>91</v>
      </c>
      <c r="AQ4770" s="32" t="s">
        <v>72</v>
      </c>
      <c r="AR4770" s="33">
        <v>565.09090700000002</v>
      </c>
      <c r="AS4770" s="34">
        <v>521.999999</v>
      </c>
      <c r="AT4770" s="33">
        <v>1</v>
      </c>
      <c r="AU4770" s="35">
        <v>43.090907999999999</v>
      </c>
      <c r="AV4770" s="33">
        <v>385.36363399999999</v>
      </c>
      <c r="AW4770" s="33">
        <v>179.727273</v>
      </c>
      <c r="AX4770" s="53">
        <v>18</v>
      </c>
      <c r="AY4770" s="53">
        <v>12</v>
      </c>
      <c r="AZ4770" s="38">
        <f t="shared" si="808"/>
        <v>45301</v>
      </c>
      <c r="BA4770" s="39">
        <f t="shared" si="809"/>
        <v>0.62994784249751756</v>
      </c>
      <c r="BB4770" s="40">
        <f t="shared" si="810"/>
        <v>29.385836320384598</v>
      </c>
      <c r="BC4770" s="39">
        <f t="shared" si="811"/>
        <v>0.29379733289600535</v>
      </c>
      <c r="BD4770" s="40">
        <f t="shared" si="812"/>
        <v>13.705071679615411</v>
      </c>
      <c r="BE4770" s="39">
        <f t="shared" si="813"/>
        <v>7.6254824606476979E-2</v>
      </c>
      <c r="BF4770" s="39">
        <f t="shared" si="814"/>
        <v>1.7696267761746164E-3</v>
      </c>
    </row>
    <row r="4771" spans="40:58" x14ac:dyDescent="0.3">
      <c r="AN4771" s="37">
        <f t="shared" si="807"/>
        <v>1</v>
      </c>
      <c r="AO4771" s="32" t="s">
        <v>102</v>
      </c>
      <c r="AP4771" s="32" t="s">
        <v>93</v>
      </c>
      <c r="AQ4771" s="32" t="s">
        <v>75</v>
      </c>
      <c r="AR4771" s="33">
        <v>826.99999400000002</v>
      </c>
      <c r="AS4771" s="34">
        <v>576.99999500000001</v>
      </c>
      <c r="AT4771" s="33">
        <v>26.454546000000001</v>
      </c>
      <c r="AU4771" s="35">
        <v>223.54545300000001</v>
      </c>
      <c r="AV4771" s="33">
        <v>527.72726699999998</v>
      </c>
      <c r="AW4771" s="33">
        <v>299.27272699999997</v>
      </c>
      <c r="AX4771" s="53">
        <v>17</v>
      </c>
      <c r="AY4771" s="53">
        <v>21</v>
      </c>
      <c r="AZ4771" s="38">
        <f t="shared" si="808"/>
        <v>45302</v>
      </c>
      <c r="BA4771" s="39">
        <f t="shared" si="809"/>
        <v>0.44521965706780015</v>
      </c>
      <c r="BB4771" s="40">
        <f t="shared" si="810"/>
        <v>159.53061327624718</v>
      </c>
      <c r="BC4771" s="39">
        <f t="shared" si="811"/>
        <v>0.25248288124684937</v>
      </c>
      <c r="BD4771" s="40">
        <f t="shared" si="812"/>
        <v>90.469385723752822</v>
      </c>
      <c r="BE4771" s="39">
        <f t="shared" si="813"/>
        <v>0.27030889313404277</v>
      </c>
      <c r="BF4771" s="39">
        <f t="shared" si="814"/>
        <v>3.1988568551307633E-2</v>
      </c>
    </row>
    <row r="4772" spans="40:58" x14ac:dyDescent="0.3">
      <c r="AN4772" s="37">
        <f t="shared" si="807"/>
        <v>1</v>
      </c>
      <c r="AO4772" s="32" t="s">
        <v>102</v>
      </c>
      <c r="AP4772" s="32" t="s">
        <v>95</v>
      </c>
      <c r="AQ4772" s="32" t="s">
        <v>78</v>
      </c>
      <c r="AR4772" s="33">
        <v>2192.7818029999999</v>
      </c>
      <c r="AS4772" s="34">
        <v>1823.6909000000001</v>
      </c>
      <c r="AT4772" s="33">
        <v>31.363634999999999</v>
      </c>
      <c r="AU4772" s="35">
        <v>337.72726799999998</v>
      </c>
      <c r="AV4772" s="33">
        <v>1921.6908940000001</v>
      </c>
      <c r="AW4772" s="33">
        <v>271.09090900000001</v>
      </c>
      <c r="AX4772" s="53">
        <v>76</v>
      </c>
      <c r="AY4772" s="53">
        <v>17</v>
      </c>
      <c r="AZ4772" s="38">
        <f t="shared" si="808"/>
        <v>45303</v>
      </c>
      <c r="BA4772" s="39">
        <f t="shared" si="809"/>
        <v>0.72885968033485371</v>
      </c>
      <c r="BB4772" s="40">
        <f t="shared" si="810"/>
        <v>323.46065002133594</v>
      </c>
      <c r="BC4772" s="39">
        <f t="shared" si="811"/>
        <v>0.10281946690403838</v>
      </c>
      <c r="BD4772" s="40">
        <f t="shared" si="812"/>
        <v>45.630252978663911</v>
      </c>
      <c r="BE4772" s="39">
        <f t="shared" si="813"/>
        <v>0.15401772649606396</v>
      </c>
      <c r="BF4772" s="39">
        <f t="shared" si="814"/>
        <v>1.4303126265044075E-2</v>
      </c>
    </row>
    <row r="4773" spans="40:58" x14ac:dyDescent="0.3">
      <c r="AN4773" s="37">
        <f t="shared" si="807"/>
        <v>1</v>
      </c>
      <c r="AO4773" s="32" t="s">
        <v>102</v>
      </c>
      <c r="AP4773" s="32" t="s">
        <v>97</v>
      </c>
      <c r="AQ4773" s="32" t="s">
        <v>81</v>
      </c>
      <c r="AR4773" s="33">
        <v>3656.6818039999998</v>
      </c>
      <c r="AS4773" s="34">
        <v>2874.9545400000002</v>
      </c>
      <c r="AT4773" s="33">
        <v>140.09090800000001</v>
      </c>
      <c r="AU4773" s="35">
        <v>641.63635599999998</v>
      </c>
      <c r="AV4773" s="33">
        <v>2852.5908989999998</v>
      </c>
      <c r="AW4773" s="33">
        <v>804.09090500000002</v>
      </c>
      <c r="AX4773" s="53">
        <v>113</v>
      </c>
      <c r="AY4773" s="53">
        <v>47</v>
      </c>
      <c r="AZ4773" s="38">
        <f t="shared" si="808"/>
        <v>45304</v>
      </c>
      <c r="BA4773" s="39">
        <f t="shared" si="809"/>
        <v>0.61333271825157398</v>
      </c>
      <c r="BB4773" s="40">
        <f t="shared" si="810"/>
        <v>609.82830837161055</v>
      </c>
      <c r="BC4773" s="39">
        <f t="shared" si="811"/>
        <v>0.17288678185782089</v>
      </c>
      <c r="BD4773" s="40">
        <f t="shared" si="812"/>
        <v>171.89895562838907</v>
      </c>
      <c r="BE4773" s="39">
        <f t="shared" si="813"/>
        <v>0.17546956240439673</v>
      </c>
      <c r="BF4773" s="39">
        <f t="shared" si="814"/>
        <v>3.8310937486208473E-2</v>
      </c>
    </row>
    <row r="4774" spans="40:58" x14ac:dyDescent="0.3">
      <c r="AN4774" s="37">
        <f t="shared" si="807"/>
        <v>1</v>
      </c>
      <c r="AO4774" s="32" t="s">
        <v>102</v>
      </c>
      <c r="AP4774" s="32" t="s">
        <v>99</v>
      </c>
      <c r="AQ4774" s="32" t="s">
        <v>84</v>
      </c>
      <c r="AR4774" s="33">
        <v>1388.545443</v>
      </c>
      <c r="AS4774" s="34">
        <v>1028.181812</v>
      </c>
      <c r="AT4774" s="33">
        <v>39.545453999999999</v>
      </c>
      <c r="AU4774" s="35">
        <v>320.81817699999999</v>
      </c>
      <c r="AV4774" s="33">
        <v>902.63635599999998</v>
      </c>
      <c r="AW4774" s="33">
        <v>485.909087</v>
      </c>
      <c r="AX4774" s="53">
        <v>27</v>
      </c>
      <c r="AY4774" s="53">
        <v>28</v>
      </c>
      <c r="AZ4774" s="38">
        <f t="shared" si="808"/>
        <v>45305</v>
      </c>
      <c r="BA4774" s="39">
        <f t="shared" si="809"/>
        <v>0.48135173775480061</v>
      </c>
      <c r="BB4774" s="40">
        <f t="shared" si="810"/>
        <v>234.25759406044054</v>
      </c>
      <c r="BC4774" s="39">
        <f t="shared" si="811"/>
        <v>0.25912227206844146</v>
      </c>
      <c r="BD4774" s="40">
        <f t="shared" si="812"/>
        <v>126.1060369395594</v>
      </c>
      <c r="BE4774" s="39">
        <f t="shared" si="813"/>
        <v>0.23104622078976497</v>
      </c>
      <c r="BF4774" s="39">
        <f t="shared" si="814"/>
        <v>2.8479769386992974E-2</v>
      </c>
    </row>
    <row r="4775" spans="40:58" x14ac:dyDescent="0.3">
      <c r="AN4775" s="37">
        <f t="shared" si="807"/>
        <v>1</v>
      </c>
      <c r="AO4775" s="32" t="s">
        <v>102</v>
      </c>
      <c r="AP4775" s="32" t="s">
        <v>101</v>
      </c>
      <c r="AQ4775" s="32" t="s">
        <v>67</v>
      </c>
      <c r="AR4775" s="33">
        <v>462.77272099999999</v>
      </c>
      <c r="AS4775" s="34">
        <v>233.54545100000001</v>
      </c>
      <c r="AT4775" s="33">
        <v>38.409089999999999</v>
      </c>
      <c r="AU4775" s="35">
        <v>190.81818000000001</v>
      </c>
      <c r="AV4775" s="33">
        <v>356.49999500000001</v>
      </c>
      <c r="AW4775" s="33">
        <v>106.27272600000001</v>
      </c>
      <c r="AX4775" s="53">
        <v>8</v>
      </c>
      <c r="AY4775" s="53">
        <v>5</v>
      </c>
      <c r="AZ4775" s="38">
        <f t="shared" si="808"/>
        <v>45306</v>
      </c>
      <c r="BA4775" s="39">
        <f t="shared" si="809"/>
        <v>0.38877241210679742</v>
      </c>
      <c r="BB4775" s="40">
        <f t="shared" si="810"/>
        <v>176.58672799960402</v>
      </c>
      <c r="BC4775" s="39">
        <f t="shared" si="811"/>
        <v>0.11589314055441925</v>
      </c>
      <c r="BD4775" s="40">
        <f t="shared" si="812"/>
        <v>52.640542000395961</v>
      </c>
      <c r="BE4775" s="39">
        <f t="shared" si="813"/>
        <v>0.41233670728832789</v>
      </c>
      <c r="BF4775" s="39">
        <f t="shared" si="814"/>
        <v>8.2997740050455571E-2</v>
      </c>
    </row>
    <row r="4776" spans="40:58" x14ac:dyDescent="0.3">
      <c r="AN4776" s="37">
        <f t="shared" si="807"/>
        <v>1</v>
      </c>
      <c r="AO4776" s="32" t="s">
        <v>102</v>
      </c>
      <c r="AP4776" s="32" t="s">
        <v>103</v>
      </c>
      <c r="AQ4776" s="32" t="s">
        <v>70</v>
      </c>
      <c r="AR4776" s="33">
        <v>501.81818199999998</v>
      </c>
      <c r="AS4776" s="34">
        <v>180.18181899999999</v>
      </c>
      <c r="AT4776" s="33">
        <v>113.363636</v>
      </c>
      <c r="AU4776" s="35">
        <v>208.272727</v>
      </c>
      <c r="AV4776" s="33">
        <v>442.63636500000001</v>
      </c>
      <c r="AW4776" s="33">
        <v>59.181817000000002</v>
      </c>
      <c r="AX4776" s="53">
        <v>8</v>
      </c>
      <c r="AY4776" s="53">
        <v>2</v>
      </c>
      <c r="AZ4776" s="38">
        <f t="shared" si="808"/>
        <v>45307</v>
      </c>
      <c r="BA4776" s="39">
        <f t="shared" si="809"/>
        <v>0.31671254944332827</v>
      </c>
      <c r="BB4776" s="40">
        <f t="shared" si="810"/>
        <v>283.70424922176392</v>
      </c>
      <c r="BC4776" s="39">
        <f t="shared" si="811"/>
        <v>4.2345423071505899E-2</v>
      </c>
      <c r="BD4776" s="40">
        <f t="shared" si="812"/>
        <v>37.932113778236058</v>
      </c>
      <c r="BE4776" s="39">
        <f t="shared" si="813"/>
        <v>0.41503623119020427</v>
      </c>
      <c r="BF4776" s="39">
        <f t="shared" si="814"/>
        <v>0.22590579629496169</v>
      </c>
    </row>
    <row r="4777" spans="40:58" x14ac:dyDescent="0.3">
      <c r="AN4777" s="37">
        <f t="shared" si="807"/>
        <v>1</v>
      </c>
      <c r="AO4777" s="32" t="s">
        <v>102</v>
      </c>
      <c r="AP4777" s="32" t="s">
        <v>105</v>
      </c>
      <c r="AQ4777" s="32" t="s">
        <v>72</v>
      </c>
      <c r="AR4777" s="33">
        <v>591.42727300000001</v>
      </c>
      <c r="AS4777" s="34">
        <v>312.74545599999999</v>
      </c>
      <c r="AT4777" s="33">
        <v>26.227271999999999</v>
      </c>
      <c r="AU4777" s="35">
        <v>252.454545</v>
      </c>
      <c r="AV4777" s="33">
        <v>311.86363499999999</v>
      </c>
      <c r="AW4777" s="33">
        <v>279.56363800000003</v>
      </c>
      <c r="AX4777" s="53">
        <v>2</v>
      </c>
      <c r="AY4777" s="53">
        <v>18</v>
      </c>
      <c r="AZ4777" s="38">
        <f t="shared" si="808"/>
        <v>45308</v>
      </c>
      <c r="BA4777" s="39">
        <f t="shared" si="809"/>
        <v>0.27883870024244778</v>
      </c>
      <c r="BB4777" s="40">
        <f t="shared" si="810"/>
        <v>146.95082290874467</v>
      </c>
      <c r="BC4777" s="39">
        <f t="shared" si="811"/>
        <v>0.24995912542021831</v>
      </c>
      <c r="BD4777" s="40">
        <f t="shared" si="812"/>
        <v>131.73099409125533</v>
      </c>
      <c r="BE4777" s="39">
        <f t="shared" si="813"/>
        <v>0.42685644799474776</v>
      </c>
      <c r="BF4777" s="39">
        <f t="shared" si="814"/>
        <v>4.4345726342586163E-2</v>
      </c>
    </row>
    <row r="4778" spans="40:58" x14ac:dyDescent="0.3">
      <c r="AN4778" s="37">
        <f t="shared" si="807"/>
        <v>1</v>
      </c>
      <c r="AO4778" s="32" t="s">
        <v>102</v>
      </c>
      <c r="AP4778" s="32" t="s">
        <v>107</v>
      </c>
      <c r="AQ4778" s="32" t="s">
        <v>75</v>
      </c>
      <c r="AR4778" s="33">
        <v>1363.9636230000001</v>
      </c>
      <c r="AS4778" s="34">
        <v>1143.6908980000001</v>
      </c>
      <c r="AT4778" s="33">
        <v>31.818180999999999</v>
      </c>
      <c r="AU4778" s="35">
        <v>188.454544</v>
      </c>
      <c r="AV4778" s="33">
        <v>1074.7818119999999</v>
      </c>
      <c r="AW4778" s="33">
        <v>289.18181099999998</v>
      </c>
      <c r="AX4778" s="53">
        <v>39</v>
      </c>
      <c r="AY4778" s="53">
        <v>22</v>
      </c>
      <c r="AZ4778" s="38">
        <f t="shared" si="808"/>
        <v>45309</v>
      </c>
      <c r="BA4778" s="39">
        <f t="shared" si="809"/>
        <v>0.66072904389727583</v>
      </c>
      <c r="BB4778" s="40">
        <f t="shared" si="810"/>
        <v>173.57143146454553</v>
      </c>
      <c r="BC4778" s="39">
        <f t="shared" si="811"/>
        <v>0.1777763815513029</v>
      </c>
      <c r="BD4778" s="40">
        <f t="shared" si="812"/>
        <v>46.701293535454489</v>
      </c>
      <c r="BE4778" s="39">
        <f t="shared" si="813"/>
        <v>0.13816684024570938</v>
      </c>
      <c r="BF4778" s="39">
        <f t="shared" si="814"/>
        <v>2.3327734305711757E-2</v>
      </c>
    </row>
    <row r="4779" spans="40:58" x14ac:dyDescent="0.3">
      <c r="AN4779" s="37">
        <f t="shared" si="807"/>
        <v>1</v>
      </c>
      <c r="AO4779" s="32" t="s">
        <v>102</v>
      </c>
      <c r="AP4779" s="32" t="s">
        <v>109</v>
      </c>
      <c r="AQ4779" s="32" t="s">
        <v>78</v>
      </c>
      <c r="AR4779" s="33">
        <v>1339.0908999999999</v>
      </c>
      <c r="AS4779" s="34">
        <v>924.45453499999996</v>
      </c>
      <c r="AT4779" s="33">
        <v>1</v>
      </c>
      <c r="AU4779" s="35">
        <v>414.63636500000001</v>
      </c>
      <c r="AV4779" s="33">
        <v>887.818174</v>
      </c>
      <c r="AW4779" s="33">
        <v>451.27272599999998</v>
      </c>
      <c r="AX4779" s="53">
        <v>22</v>
      </c>
      <c r="AY4779" s="53">
        <v>27</v>
      </c>
      <c r="AZ4779" s="38">
        <f t="shared" si="808"/>
        <v>45310</v>
      </c>
      <c r="BA4779" s="39">
        <f t="shared" si="809"/>
        <v>0.45770901965538924</v>
      </c>
      <c r="BB4779" s="40">
        <f t="shared" si="810"/>
        <v>274.90419093154725</v>
      </c>
      <c r="BC4779" s="39">
        <f t="shared" si="811"/>
        <v>0.23265078713591983</v>
      </c>
      <c r="BD4779" s="40">
        <f t="shared" si="812"/>
        <v>139.73217406845268</v>
      </c>
      <c r="BE4779" s="39">
        <f t="shared" si="813"/>
        <v>0.30964019320869107</v>
      </c>
      <c r="BF4779" s="39">
        <f t="shared" si="814"/>
        <v>7.4677529359657368E-4</v>
      </c>
    </row>
    <row r="4780" spans="40:58" x14ac:dyDescent="0.3">
      <c r="AN4780" s="37">
        <f t="shared" si="807"/>
        <v>1</v>
      </c>
      <c r="AO4780" s="32" t="s">
        <v>102</v>
      </c>
      <c r="AP4780" s="32" t="s">
        <v>111</v>
      </c>
      <c r="AQ4780" s="32" t="s">
        <v>81</v>
      </c>
      <c r="AR4780" s="33">
        <v>3597.3636139999999</v>
      </c>
      <c r="AS4780" s="34">
        <v>3079.9090719999999</v>
      </c>
      <c r="AT4780" s="33">
        <v>24.545453999999999</v>
      </c>
      <c r="AU4780" s="35">
        <v>492.909088</v>
      </c>
      <c r="AV4780" s="33">
        <v>3078.4545269999999</v>
      </c>
      <c r="AW4780" s="33">
        <v>518.909087</v>
      </c>
      <c r="AX4780" s="53">
        <v>143</v>
      </c>
      <c r="AY4780" s="53">
        <v>24</v>
      </c>
      <c r="AZ4780" s="38">
        <f t="shared" si="808"/>
        <v>45311</v>
      </c>
      <c r="BA4780" s="39">
        <f t="shared" si="809"/>
        <v>0.73265912448598702</v>
      </c>
      <c r="BB4780" s="40">
        <f t="shared" si="810"/>
        <v>442.81325110901383</v>
      </c>
      <c r="BC4780" s="39">
        <f t="shared" si="811"/>
        <v>0.12349816248211319</v>
      </c>
      <c r="BD4780" s="40">
        <f t="shared" si="812"/>
        <v>74.641290890986127</v>
      </c>
      <c r="BE4780" s="39">
        <f t="shared" si="813"/>
        <v>0.13701953455072668</v>
      </c>
      <c r="BF4780" s="39">
        <f t="shared" si="814"/>
        <v>6.8231784811731292E-3</v>
      </c>
    </row>
    <row r="4781" spans="40:58" x14ac:dyDescent="0.3">
      <c r="AN4781" s="37">
        <f t="shared" si="807"/>
        <v>1</v>
      </c>
      <c r="AO4781" s="32" t="s">
        <v>102</v>
      </c>
      <c r="AP4781" s="32" t="s">
        <v>113</v>
      </c>
      <c r="AQ4781" s="32" t="s">
        <v>84</v>
      </c>
      <c r="AR4781" s="33">
        <v>2412.9090759999999</v>
      </c>
      <c r="AS4781" s="34">
        <v>1735.545443</v>
      </c>
      <c r="AT4781" s="33">
        <v>30.454545</v>
      </c>
      <c r="AU4781" s="35">
        <v>646.909088</v>
      </c>
      <c r="AV4781" s="33">
        <v>2096.6363529999999</v>
      </c>
      <c r="AW4781" s="33">
        <v>316.27272299999998</v>
      </c>
      <c r="AX4781" s="53">
        <v>63</v>
      </c>
      <c r="AY4781" s="53">
        <v>15</v>
      </c>
      <c r="AZ4781" s="38">
        <f t="shared" si="808"/>
        <v>45312</v>
      </c>
      <c r="BA4781" s="39">
        <f t="shared" si="809"/>
        <v>0.62499592716517105</v>
      </c>
      <c r="BB4781" s="40">
        <f t="shared" si="810"/>
        <v>588.57800788012378</v>
      </c>
      <c r="BC4781" s="39">
        <f t="shared" si="811"/>
        <v>9.4279183638879854E-2</v>
      </c>
      <c r="BD4781" s="40">
        <f t="shared" si="812"/>
        <v>88.785625119876102</v>
      </c>
      <c r="BE4781" s="39">
        <f t="shared" si="813"/>
        <v>0.26810338376795101</v>
      </c>
      <c r="BF4781" s="39">
        <f t="shared" si="814"/>
        <v>1.2621505427998151E-2</v>
      </c>
    </row>
    <row r="4782" spans="40:58" x14ac:dyDescent="0.3">
      <c r="AN4782" s="37">
        <f t="shared" si="807"/>
        <v>1</v>
      </c>
      <c r="AO4782" s="32" t="s">
        <v>102</v>
      </c>
      <c r="AP4782" s="32" t="s">
        <v>115</v>
      </c>
      <c r="AQ4782" s="32" t="s">
        <v>67</v>
      </c>
      <c r="AR4782" s="33">
        <v>666.13635999999997</v>
      </c>
      <c r="AS4782" s="34">
        <v>453.86363299999999</v>
      </c>
      <c r="AT4782" s="33">
        <v>7.2727269999999997</v>
      </c>
      <c r="AU4782" s="35">
        <v>205</v>
      </c>
      <c r="AV4782" s="33">
        <v>452.77272499999998</v>
      </c>
      <c r="AW4782" s="33">
        <v>213.36363499999999</v>
      </c>
      <c r="AX4782" s="53">
        <v>15</v>
      </c>
      <c r="AY4782" s="53">
        <v>13</v>
      </c>
      <c r="AZ4782" s="38">
        <f t="shared" si="808"/>
        <v>45313</v>
      </c>
      <c r="BA4782" s="39">
        <f t="shared" si="809"/>
        <v>0.46310488604920724</v>
      </c>
      <c r="BB4782" s="40">
        <f t="shared" si="810"/>
        <v>144.28172190896632</v>
      </c>
      <c r="BC4782" s="39">
        <f t="shared" si="811"/>
        <v>0.21823254011981316</v>
      </c>
      <c r="BD4782" s="40">
        <f t="shared" si="812"/>
        <v>67.991005091033671</v>
      </c>
      <c r="BE4782" s="39">
        <f t="shared" si="813"/>
        <v>0.30774479867755605</v>
      </c>
      <c r="BF4782" s="39">
        <f t="shared" si="814"/>
        <v>1.0917775153423542E-2</v>
      </c>
    </row>
    <row r="4783" spans="40:58" x14ac:dyDescent="0.3">
      <c r="AN4783" s="37">
        <f t="shared" si="807"/>
        <v>1</v>
      </c>
      <c r="AO4783" s="32" t="s">
        <v>102</v>
      </c>
      <c r="AP4783" s="32" t="s">
        <v>117</v>
      </c>
      <c r="AQ4783" s="32" t="s">
        <v>70</v>
      </c>
      <c r="AR4783" s="33">
        <v>699.99999800000001</v>
      </c>
      <c r="AS4783" s="34">
        <v>590.45454500000005</v>
      </c>
      <c r="AT4783" s="33">
        <v>30.454543999999999</v>
      </c>
      <c r="AU4783" s="35">
        <v>79.090908999999996</v>
      </c>
      <c r="AV4783" s="33">
        <v>636.54545299999995</v>
      </c>
      <c r="AW4783" s="33">
        <v>63.454545000000003</v>
      </c>
      <c r="AX4783" s="53">
        <v>29</v>
      </c>
      <c r="AY4783" s="53">
        <v>5</v>
      </c>
      <c r="AZ4783" s="38">
        <f t="shared" si="808"/>
        <v>45314</v>
      </c>
      <c r="BA4783" s="39">
        <f t="shared" si="809"/>
        <v>0.76704317953194845</v>
      </c>
      <c r="BB4783" s="40">
        <f t="shared" si="810"/>
        <v>99.615228861722329</v>
      </c>
      <c r="BC4783" s="39">
        <f t="shared" si="811"/>
        <v>7.6463315735212881E-2</v>
      </c>
      <c r="BD4783" s="40">
        <f t="shared" si="812"/>
        <v>9.9302241382776142</v>
      </c>
      <c r="BE4783" s="39">
        <f t="shared" si="813"/>
        <v>0.11298701317996289</v>
      </c>
      <c r="BF4783" s="39">
        <f t="shared" si="814"/>
        <v>4.3506491552875691E-2</v>
      </c>
    </row>
    <row r="4784" spans="40:58" x14ac:dyDescent="0.3">
      <c r="AN4784" s="37">
        <f t="shared" si="807"/>
        <v>1</v>
      </c>
      <c r="AO4784" s="32" t="s">
        <v>102</v>
      </c>
      <c r="AP4784" s="32" t="s">
        <v>119</v>
      </c>
      <c r="AQ4784" s="32" t="s">
        <v>72</v>
      </c>
      <c r="AR4784" s="33">
        <v>1384.0909019999999</v>
      </c>
      <c r="AS4784" s="34">
        <v>1090.9090839999999</v>
      </c>
      <c r="AT4784" s="33">
        <v>23.181818</v>
      </c>
      <c r="AU4784" s="35">
        <v>270</v>
      </c>
      <c r="AV4784" s="33">
        <v>1164.999994</v>
      </c>
      <c r="AW4784" s="33">
        <v>219.09090800000001</v>
      </c>
      <c r="AX4784" s="53">
        <v>45</v>
      </c>
      <c r="AY4784" s="53">
        <v>17</v>
      </c>
      <c r="AZ4784" s="38">
        <f t="shared" si="808"/>
        <v>45315</v>
      </c>
      <c r="BA4784" s="39">
        <f t="shared" si="809"/>
        <v>0.66341494898789366</v>
      </c>
      <c r="BB4784" s="40">
        <f t="shared" si="810"/>
        <v>246.77339885506242</v>
      </c>
      <c r="BC4784" s="39">
        <f t="shared" si="811"/>
        <v>0.12476238995974732</v>
      </c>
      <c r="BD4784" s="40">
        <f t="shared" si="812"/>
        <v>46.408419144937604</v>
      </c>
      <c r="BE4784" s="39">
        <f t="shared" si="813"/>
        <v>0.19507389262500913</v>
      </c>
      <c r="BF4784" s="39">
        <f t="shared" si="814"/>
        <v>1.6748768427350014E-2</v>
      </c>
    </row>
    <row r="4785" spans="40:58" x14ac:dyDescent="0.3">
      <c r="AN4785" s="37">
        <f t="shared" si="807"/>
        <v>1</v>
      </c>
      <c r="AO4785" s="32" t="s">
        <v>102</v>
      </c>
      <c r="AP4785" s="32" t="s">
        <v>121</v>
      </c>
      <c r="AQ4785" s="32" t="s">
        <v>75</v>
      </c>
      <c r="AR4785" s="33">
        <v>1779.2727159999999</v>
      </c>
      <c r="AS4785" s="34">
        <v>1587.9090819999999</v>
      </c>
      <c r="AT4785" s="33">
        <v>1</v>
      </c>
      <c r="AU4785" s="35">
        <v>191.36363399999999</v>
      </c>
      <c r="AV4785" s="33">
        <v>1362.727261</v>
      </c>
      <c r="AW4785" s="33">
        <v>416.545455</v>
      </c>
      <c r="AX4785" s="53">
        <v>58</v>
      </c>
      <c r="AY4785" s="53">
        <v>24</v>
      </c>
      <c r="AZ4785" s="38">
        <f t="shared" si="808"/>
        <v>45316</v>
      </c>
      <c r="BA4785" s="39">
        <f t="shared" si="809"/>
        <v>0.68351734265183717</v>
      </c>
      <c r="BB4785" s="40">
        <f t="shared" si="810"/>
        <v>146.56350230676304</v>
      </c>
      <c r="BC4785" s="39">
        <f t="shared" si="811"/>
        <v>0.20893105366246903</v>
      </c>
      <c r="BD4785" s="40">
        <f t="shared" si="812"/>
        <v>44.800131693237013</v>
      </c>
      <c r="BE4785" s="39">
        <f t="shared" si="813"/>
        <v>0.10755160368569379</v>
      </c>
      <c r="BF4785" s="39">
        <f t="shared" si="814"/>
        <v>5.6202738962249116E-4</v>
      </c>
    </row>
    <row r="4786" spans="40:58" x14ac:dyDescent="0.3">
      <c r="AN4786" s="37">
        <f t="shared" si="807"/>
        <v>1</v>
      </c>
      <c r="AO4786" s="32" t="s">
        <v>102</v>
      </c>
      <c r="AP4786" s="32" t="s">
        <v>123</v>
      </c>
      <c r="AQ4786" s="32" t="s">
        <v>78</v>
      </c>
      <c r="AR4786" s="33">
        <v>2747.9999809999999</v>
      </c>
      <c r="AS4786" s="34">
        <v>2453.9090740000001</v>
      </c>
      <c r="AT4786" s="33">
        <v>30</v>
      </c>
      <c r="AU4786" s="35">
        <v>264.09090700000002</v>
      </c>
      <c r="AV4786" s="33">
        <v>2423.6363449999999</v>
      </c>
      <c r="AW4786" s="33">
        <v>324.36363599999999</v>
      </c>
      <c r="AX4786" s="53">
        <v>102</v>
      </c>
      <c r="AY4786" s="53">
        <v>21</v>
      </c>
      <c r="AZ4786" s="38">
        <f t="shared" si="808"/>
        <v>45317</v>
      </c>
      <c r="BA4786" s="39">
        <f t="shared" si="809"/>
        <v>0.78757599827975067</v>
      </c>
      <c r="BB4786" s="40">
        <f t="shared" si="810"/>
        <v>259.37751669118893</v>
      </c>
      <c r="BC4786" s="39">
        <f t="shared" si="811"/>
        <v>0.10540402026705441</v>
      </c>
      <c r="BD4786" s="40">
        <f t="shared" si="812"/>
        <v>34.713390308810844</v>
      </c>
      <c r="BE4786" s="39">
        <f t="shared" si="813"/>
        <v>9.610295081002769E-2</v>
      </c>
      <c r="BF4786" s="39">
        <f t="shared" si="814"/>
        <v>1.0917030643167243E-2</v>
      </c>
    </row>
    <row r="4787" spans="40:58" x14ac:dyDescent="0.3">
      <c r="AN4787" s="37">
        <f t="shared" si="807"/>
        <v>1</v>
      </c>
      <c r="AO4787" s="32" t="s">
        <v>102</v>
      </c>
      <c r="AP4787" s="32" t="s">
        <v>125</v>
      </c>
      <c r="AQ4787" s="32" t="s">
        <v>81</v>
      </c>
      <c r="AR4787" s="33">
        <v>4441.636321</v>
      </c>
      <c r="AS4787" s="34">
        <v>3675.7272309999998</v>
      </c>
      <c r="AT4787" s="33">
        <v>90.454544999999996</v>
      </c>
      <c r="AU4787" s="35">
        <v>675.45454500000005</v>
      </c>
      <c r="AV4787" s="33">
        <v>3641.6363270000002</v>
      </c>
      <c r="AW4787" s="33">
        <v>799.99999400000002</v>
      </c>
      <c r="AX4787" s="53">
        <v>149</v>
      </c>
      <c r="AY4787" s="53">
        <v>50</v>
      </c>
      <c r="AZ4787" s="38">
        <f t="shared" si="808"/>
        <v>45318</v>
      </c>
      <c r="BA4787" s="39">
        <f t="shared" si="809"/>
        <v>0.67850625659333796</v>
      </c>
      <c r="BB4787" s="40">
        <f t="shared" si="810"/>
        <v>627.95829368928491</v>
      </c>
      <c r="BC4787" s="39">
        <f t="shared" si="811"/>
        <v>0.14905524672497938</v>
      </c>
      <c r="BD4787" s="40">
        <f t="shared" si="812"/>
        <v>137.95079631071525</v>
      </c>
      <c r="BE4787" s="39">
        <f t="shared" si="813"/>
        <v>0.152073356795661</v>
      </c>
      <c r="BF4787" s="39">
        <f t="shared" si="814"/>
        <v>2.036513988602175E-2</v>
      </c>
    </row>
    <row r="4788" spans="40:58" x14ac:dyDescent="0.3">
      <c r="AN4788" s="37">
        <f t="shared" si="807"/>
        <v>1</v>
      </c>
      <c r="AO4788" s="32" t="s">
        <v>102</v>
      </c>
      <c r="AP4788" s="32" t="s">
        <v>127</v>
      </c>
      <c r="AQ4788" s="32" t="s">
        <v>84</v>
      </c>
      <c r="AR4788" s="33">
        <v>1730.4545290000001</v>
      </c>
      <c r="AS4788" s="34">
        <v>1247.2727130000001</v>
      </c>
      <c r="AT4788" s="33">
        <v>1</v>
      </c>
      <c r="AU4788" s="35">
        <v>483.18181600000003</v>
      </c>
      <c r="AV4788" s="33">
        <v>910.90908400000001</v>
      </c>
      <c r="AW4788" s="33">
        <v>819.54544499999997</v>
      </c>
      <c r="AX4788" s="53">
        <v>27</v>
      </c>
      <c r="AY4788" s="53">
        <v>47</v>
      </c>
      <c r="AZ4788" s="38">
        <f t="shared" si="808"/>
        <v>45319</v>
      </c>
      <c r="BA4788" s="39">
        <f t="shared" si="809"/>
        <v>0.37941637516494203</v>
      </c>
      <c r="BB4788" s="40">
        <f t="shared" si="810"/>
        <v>254.3462992190629</v>
      </c>
      <c r="BC4788" s="39">
        <f t="shared" si="811"/>
        <v>0.34136113854457883</v>
      </c>
      <c r="BD4788" s="40">
        <f t="shared" si="812"/>
        <v>228.8355167809371</v>
      </c>
      <c r="BE4788" s="39">
        <f t="shared" si="813"/>
        <v>0.27922248629047913</v>
      </c>
      <c r="BF4788" s="39">
        <f t="shared" si="814"/>
        <v>5.7788285288136573E-4</v>
      </c>
    </row>
    <row r="4789" spans="40:58" x14ac:dyDescent="0.3">
      <c r="AN4789" s="37">
        <f t="shared" si="807"/>
        <v>1</v>
      </c>
      <c r="AO4789" s="32" t="s">
        <v>102</v>
      </c>
      <c r="AP4789" s="32" t="s">
        <v>129</v>
      </c>
      <c r="AQ4789" s="32" t="s">
        <v>67</v>
      </c>
      <c r="AR4789" s="33">
        <v>887.22726499999999</v>
      </c>
      <c r="AS4789" s="34">
        <v>666.09090400000002</v>
      </c>
      <c r="AT4789" s="33">
        <v>38.636361999999998</v>
      </c>
      <c r="AU4789" s="35">
        <v>182.499999</v>
      </c>
      <c r="AV4789" s="33">
        <v>629.77271900000005</v>
      </c>
      <c r="AW4789" s="33">
        <v>257.45454599999999</v>
      </c>
      <c r="AX4789" s="53">
        <v>21</v>
      </c>
      <c r="AY4789" s="53">
        <v>14</v>
      </c>
      <c r="AZ4789" s="38">
        <f t="shared" si="808"/>
        <v>45320</v>
      </c>
      <c r="BA4789" s="39">
        <f t="shared" si="809"/>
        <v>0.53290229149788193</v>
      </c>
      <c r="BB4789" s="40">
        <f t="shared" si="810"/>
        <v>156.9672764021015</v>
      </c>
      <c r="BC4789" s="39">
        <f t="shared" si="811"/>
        <v>0.21785338326150464</v>
      </c>
      <c r="BD4789" s="40">
        <f t="shared" si="812"/>
        <v>64.169084597898475</v>
      </c>
      <c r="BE4789" s="39">
        <f t="shared" si="813"/>
        <v>0.20569701383106165</v>
      </c>
      <c r="BF4789" s="39">
        <f t="shared" si="814"/>
        <v>4.354731140955187E-2</v>
      </c>
    </row>
    <row r="4790" spans="40:58" x14ac:dyDescent="0.3">
      <c r="AN4790" s="37">
        <f t="shared" si="807"/>
        <v>1</v>
      </c>
      <c r="AO4790" s="32" t="s">
        <v>102</v>
      </c>
      <c r="AP4790" s="32" t="s">
        <v>130</v>
      </c>
      <c r="AQ4790" s="32" t="s">
        <v>70</v>
      </c>
      <c r="AR4790" s="33">
        <v>1291.045445</v>
      </c>
      <c r="AS4790" s="34">
        <v>1111.181808</v>
      </c>
      <c r="AT4790" s="33">
        <v>5.09091</v>
      </c>
      <c r="AU4790" s="35">
        <v>174.772727</v>
      </c>
      <c r="AV4790" s="33">
        <v>833.04544599999997</v>
      </c>
      <c r="AW4790" s="33">
        <v>457.999999</v>
      </c>
      <c r="AX4790" s="53">
        <v>35</v>
      </c>
      <c r="AY4790" s="53">
        <v>26</v>
      </c>
      <c r="AZ4790" s="38">
        <f t="shared" si="808"/>
        <v>45321</v>
      </c>
      <c r="BA4790" s="39">
        <f t="shared" si="809"/>
        <v>0.55535509127421434</v>
      </c>
      <c r="BB4790" s="40">
        <f t="shared" si="810"/>
        <v>116.05678505286625</v>
      </c>
      <c r="BC4790" s="39">
        <f t="shared" si="811"/>
        <v>0.30532863779467218</v>
      </c>
      <c r="BD4790" s="40">
        <f t="shared" si="812"/>
        <v>63.806851947133687</v>
      </c>
      <c r="BE4790" s="39">
        <f t="shared" si="813"/>
        <v>0.13537302476598723</v>
      </c>
      <c r="BF4790" s="39">
        <f t="shared" si="814"/>
        <v>3.943246165126279E-3</v>
      </c>
    </row>
    <row r="4791" spans="40:58" x14ac:dyDescent="0.3">
      <c r="AN4791" s="37">
        <f t="shared" si="807"/>
        <v>1</v>
      </c>
      <c r="AO4791" s="32" t="s">
        <v>102</v>
      </c>
      <c r="AP4791" s="32" t="s">
        <v>132</v>
      </c>
      <c r="AQ4791" s="32" t="s">
        <v>72</v>
      </c>
      <c r="AR4791" s="33">
        <v>724.59090300000003</v>
      </c>
      <c r="AS4791" s="34">
        <v>588.45453999999995</v>
      </c>
      <c r="AT4791" s="33">
        <v>21.818182</v>
      </c>
      <c r="AU4791" s="35">
        <v>114.318181</v>
      </c>
      <c r="AV4791" s="33">
        <v>567.04544699999997</v>
      </c>
      <c r="AW4791" s="33">
        <v>157.545456</v>
      </c>
      <c r="AX4791" s="53">
        <v>22</v>
      </c>
      <c r="AY4791" s="53">
        <v>10</v>
      </c>
      <c r="AZ4791" s="38">
        <f t="shared" si="808"/>
        <v>45322</v>
      </c>
      <c r="BA4791" s="39">
        <f t="shared" si="809"/>
        <v>0.63554313351386771</v>
      </c>
      <c r="BB4791" s="40">
        <f t="shared" si="810"/>
        <v>106.53667399173696</v>
      </c>
      <c r="BC4791" s="39">
        <f t="shared" si="811"/>
        <v>0.17657655714694626</v>
      </c>
      <c r="BD4791" s="40">
        <f t="shared" si="812"/>
        <v>29.599689008263109</v>
      </c>
      <c r="BE4791" s="39">
        <f t="shared" si="813"/>
        <v>0.15776927439565164</v>
      </c>
      <c r="BF4791" s="39">
        <f t="shared" si="814"/>
        <v>3.01110349435342E-2</v>
      </c>
    </row>
    <row r="4792" spans="40:58" x14ac:dyDescent="0.3">
      <c r="AN4792" s="37">
        <f t="shared" si="807"/>
        <v>2</v>
      </c>
      <c r="AO4792" s="32" t="s">
        <v>102</v>
      </c>
      <c r="AP4792" s="32" t="s">
        <v>133</v>
      </c>
      <c r="AQ4792" s="32" t="s">
        <v>75</v>
      </c>
      <c r="AR4792" s="33">
        <v>309.045456</v>
      </c>
      <c r="AS4792" s="34">
        <v>184.272728</v>
      </c>
      <c r="AT4792" s="33">
        <v>1</v>
      </c>
      <c r="AU4792" s="35">
        <v>124.772728</v>
      </c>
      <c r="AV4792" s="33">
        <v>295.18181900000002</v>
      </c>
      <c r="AW4792" s="33">
        <v>13.863637000000001</v>
      </c>
      <c r="AX4792" s="53">
        <v>11</v>
      </c>
      <c r="AY4792" s="53">
        <v>1</v>
      </c>
      <c r="AZ4792" s="38">
        <f t="shared" si="808"/>
        <v>45323</v>
      </c>
      <c r="BA4792" s="39">
        <f t="shared" si="809"/>
        <v>0.56951602027289727</v>
      </c>
      <c r="BB4792" s="40">
        <f t="shared" si="810"/>
        <v>119.17548081545723</v>
      </c>
      <c r="BC4792" s="39">
        <f t="shared" si="811"/>
        <v>2.6748135767630347E-2</v>
      </c>
      <c r="BD4792" s="40">
        <f t="shared" si="812"/>
        <v>5.5972471845427689</v>
      </c>
      <c r="BE4792" s="39">
        <f t="shared" si="813"/>
        <v>0.40373584395947243</v>
      </c>
      <c r="BF4792" s="39">
        <f t="shared" si="814"/>
        <v>3.2357699509421036E-3</v>
      </c>
    </row>
    <row r="4793" spans="40:58" x14ac:dyDescent="0.3">
      <c r="AN4793" s="37">
        <f t="shared" si="807"/>
        <v>2</v>
      </c>
      <c r="AO4793" s="32" t="s">
        <v>102</v>
      </c>
      <c r="AP4793" s="32" t="s">
        <v>134</v>
      </c>
      <c r="AQ4793" s="32" t="s">
        <v>78</v>
      </c>
      <c r="AR4793" s="33">
        <v>1990.5908999999999</v>
      </c>
      <c r="AS4793" s="34">
        <v>1650.8181750000001</v>
      </c>
      <c r="AT4793" s="33">
        <v>41.818182</v>
      </c>
      <c r="AU4793" s="35">
        <v>297.954543</v>
      </c>
      <c r="AV4793" s="33">
        <v>1624.4090839999999</v>
      </c>
      <c r="AW4793" s="33">
        <v>366.18181600000003</v>
      </c>
      <c r="AX4793" s="53">
        <v>63</v>
      </c>
      <c r="AY4793" s="53">
        <v>25</v>
      </c>
      <c r="AZ4793" s="38">
        <f t="shared" si="808"/>
        <v>45324</v>
      </c>
      <c r="BA4793" s="39">
        <f t="shared" si="809"/>
        <v>0.67675367442618573</v>
      </c>
      <c r="BB4793" s="40">
        <f t="shared" si="810"/>
        <v>277.26937814567202</v>
      </c>
      <c r="BC4793" s="39">
        <f t="shared" si="811"/>
        <v>0.15255694635480965</v>
      </c>
      <c r="BD4793" s="40">
        <f t="shared" si="812"/>
        <v>62.503346854327795</v>
      </c>
      <c r="BE4793" s="39">
        <f t="shared" si="813"/>
        <v>0.14968145539095953</v>
      </c>
      <c r="BF4793" s="39">
        <f t="shared" si="814"/>
        <v>2.1007923828045231E-2</v>
      </c>
    </row>
    <row r="4794" spans="40:58" x14ac:dyDescent="0.3">
      <c r="AN4794" s="37">
        <f t="shared" si="807"/>
        <v>2</v>
      </c>
      <c r="AO4794" s="32" t="s">
        <v>102</v>
      </c>
      <c r="AP4794" s="32" t="s">
        <v>135</v>
      </c>
      <c r="AQ4794" s="32" t="s">
        <v>81</v>
      </c>
      <c r="AR4794" s="33">
        <v>3999.3181519999998</v>
      </c>
      <c r="AS4794" s="34">
        <v>3551.3636099999999</v>
      </c>
      <c r="AT4794" s="33">
        <v>77.272724999999994</v>
      </c>
      <c r="AU4794" s="35">
        <v>370.68181700000002</v>
      </c>
      <c r="AV4794" s="33">
        <v>3264.7727020000002</v>
      </c>
      <c r="AW4794" s="33">
        <v>734.54544999999996</v>
      </c>
      <c r="AX4794" s="53">
        <v>160</v>
      </c>
      <c r="AY4794" s="53">
        <v>41</v>
      </c>
      <c r="AZ4794" s="38">
        <f t="shared" si="808"/>
        <v>45325</v>
      </c>
      <c r="BA4794" s="39">
        <f t="shared" si="809"/>
        <v>0.72489679920309358</v>
      </c>
      <c r="BB4794" s="40">
        <f t="shared" si="810"/>
        <v>365.67977462036947</v>
      </c>
      <c r="BC4794" s="39">
        <f t="shared" si="811"/>
        <v>0.16309547223548054</v>
      </c>
      <c r="BD4794" s="40">
        <f t="shared" si="812"/>
        <v>82.274767379630532</v>
      </c>
      <c r="BE4794" s="39">
        <f t="shared" si="813"/>
        <v>9.2686253734184043E-2</v>
      </c>
      <c r="BF4794" s="39">
        <f t="shared" si="814"/>
        <v>1.9321474827242002E-2</v>
      </c>
    </row>
    <row r="4795" spans="40:58" x14ac:dyDescent="0.3">
      <c r="AN4795" s="37">
        <f t="shared" si="807"/>
        <v>2</v>
      </c>
      <c r="AO4795" s="32" t="s">
        <v>102</v>
      </c>
      <c r="AP4795" s="32" t="s">
        <v>136</v>
      </c>
      <c r="AQ4795" s="32" t="s">
        <v>84</v>
      </c>
      <c r="AR4795" s="33">
        <v>2088.818162</v>
      </c>
      <c r="AS4795" s="34">
        <v>1752.4545290000001</v>
      </c>
      <c r="AT4795" s="33">
        <v>31.363636</v>
      </c>
      <c r="AU4795" s="35">
        <v>304.99999700000001</v>
      </c>
      <c r="AV4795" s="33">
        <v>996.22726299999999</v>
      </c>
      <c r="AW4795" s="33">
        <v>1092.590899</v>
      </c>
      <c r="AX4795" s="53">
        <v>41</v>
      </c>
      <c r="AY4795" s="53">
        <v>56</v>
      </c>
      <c r="AZ4795" s="38">
        <f t="shared" si="808"/>
        <v>45326</v>
      </c>
      <c r="BA4795" s="39">
        <f t="shared" si="809"/>
        <v>0.40013257666989255</v>
      </c>
      <c r="BB4795" s="40">
        <f t="shared" si="810"/>
        <v>160.42306964407101</v>
      </c>
      <c r="BC4795" s="39">
        <f t="shared" si="811"/>
        <v>0.43883682759939113</v>
      </c>
      <c r="BD4795" s="40">
        <f t="shared" si="812"/>
        <v>175.94056335592893</v>
      </c>
      <c r="BE4795" s="39">
        <f t="shared" si="813"/>
        <v>0.14601558074732979</v>
      </c>
      <c r="BF4795" s="39">
        <f t="shared" si="814"/>
        <v>1.5015014983386572E-2</v>
      </c>
    </row>
    <row r="4796" spans="40:58" x14ac:dyDescent="0.3">
      <c r="AN4796" s="37">
        <f t="shared" si="807"/>
        <v>2</v>
      </c>
      <c r="AO4796" s="32" t="s">
        <v>102</v>
      </c>
      <c r="AP4796" s="32" t="s">
        <v>137</v>
      </c>
      <c r="AQ4796" s="32" t="s">
        <v>67</v>
      </c>
      <c r="AR4796" s="33">
        <v>734.31817999999998</v>
      </c>
      <c r="AS4796" s="34">
        <v>525.90908999999999</v>
      </c>
      <c r="AT4796" s="33">
        <v>2.7272729999999998</v>
      </c>
      <c r="AU4796" s="35">
        <v>205.681817</v>
      </c>
      <c r="AV4796" s="33">
        <v>590.04545099999996</v>
      </c>
      <c r="AW4796" s="33">
        <v>144.272729</v>
      </c>
      <c r="AX4796" s="53">
        <v>22</v>
      </c>
      <c r="AY4796" s="53">
        <v>12</v>
      </c>
      <c r="AZ4796" s="38">
        <f t="shared" si="808"/>
        <v>45327</v>
      </c>
      <c r="BA4796" s="39">
        <f t="shared" si="809"/>
        <v>0.57547648589474321</v>
      </c>
      <c r="BB4796" s="40">
        <f t="shared" si="810"/>
        <v>167.46260524497649</v>
      </c>
      <c r="BC4796" s="39">
        <f t="shared" si="811"/>
        <v>0.14071045366870324</v>
      </c>
      <c r="BD4796" s="40">
        <f t="shared" si="812"/>
        <v>40.946484755023505</v>
      </c>
      <c r="BE4796" s="39">
        <f t="shared" si="813"/>
        <v>0.28009903962884319</v>
      </c>
      <c r="BF4796" s="39">
        <f t="shared" si="814"/>
        <v>3.714020807710358E-3</v>
      </c>
    </row>
    <row r="4797" spans="40:58" x14ac:dyDescent="0.3">
      <c r="AN4797" s="37">
        <f t="shared" si="807"/>
        <v>2</v>
      </c>
      <c r="AO4797" s="32" t="s">
        <v>102</v>
      </c>
      <c r="AP4797" s="32" t="s">
        <v>138</v>
      </c>
      <c r="AQ4797" s="32" t="s">
        <v>70</v>
      </c>
      <c r="AR4797" s="33">
        <v>1103.7727199999999</v>
      </c>
      <c r="AS4797" s="34">
        <v>791.36362999999994</v>
      </c>
      <c r="AT4797" s="33">
        <v>130.81818000000001</v>
      </c>
      <c r="AU4797" s="35">
        <v>181.59091000000001</v>
      </c>
      <c r="AV4797" s="33">
        <v>773.18181500000003</v>
      </c>
      <c r="AW4797" s="33">
        <v>330.59090500000002</v>
      </c>
      <c r="AX4797" s="53">
        <v>24</v>
      </c>
      <c r="AY4797" s="53">
        <v>20</v>
      </c>
      <c r="AZ4797" s="38">
        <f t="shared" si="808"/>
        <v>45328</v>
      </c>
      <c r="BA4797" s="39">
        <f t="shared" si="809"/>
        <v>0.50222509022839645</v>
      </c>
      <c r="BB4797" s="40">
        <f t="shared" si="810"/>
        <v>218.83946110635745</v>
      </c>
      <c r="BC4797" s="39">
        <f t="shared" si="811"/>
        <v>0.21473739277263298</v>
      </c>
      <c r="BD4797" s="40">
        <f t="shared" si="812"/>
        <v>93.569628893642587</v>
      </c>
      <c r="BE4797" s="39">
        <f t="shared" si="813"/>
        <v>0.16451838925680282</v>
      </c>
      <c r="BF4797" s="39">
        <f t="shared" si="814"/>
        <v>0.1185191277421678</v>
      </c>
    </row>
    <row r="4798" spans="40:58" x14ac:dyDescent="0.3">
      <c r="AN4798" s="37">
        <f t="shared" si="807"/>
        <v>2</v>
      </c>
      <c r="AO4798" s="32" t="s">
        <v>102</v>
      </c>
      <c r="AP4798" s="32" t="s">
        <v>139</v>
      </c>
      <c r="AQ4798" s="32" t="s">
        <v>72</v>
      </c>
      <c r="AR4798" s="33">
        <v>1059.136356</v>
      </c>
      <c r="AS4798" s="34">
        <v>815.81817699999999</v>
      </c>
      <c r="AT4798" s="33">
        <v>93.999998000000005</v>
      </c>
      <c r="AU4798" s="35">
        <v>149.31818100000001</v>
      </c>
      <c r="AV4798" s="33">
        <v>846.22726499999999</v>
      </c>
      <c r="AW4798" s="33">
        <v>212.90909099999999</v>
      </c>
      <c r="AX4798" s="53">
        <v>28</v>
      </c>
      <c r="AY4798" s="53">
        <v>13</v>
      </c>
      <c r="AZ4798" s="38">
        <f t="shared" si="808"/>
        <v>45329</v>
      </c>
      <c r="BA4798" s="39">
        <f t="shared" si="809"/>
        <v>0.6154271330727632</v>
      </c>
      <c r="BB4798" s="40">
        <f t="shared" si="810"/>
        <v>194.40601389378654</v>
      </c>
      <c r="BC4798" s="39">
        <f t="shared" si="811"/>
        <v>0.15484023843081685</v>
      </c>
      <c r="BD4798" s="40">
        <f t="shared" si="812"/>
        <v>48.912165106213472</v>
      </c>
      <c r="BE4798" s="39">
        <f t="shared" si="813"/>
        <v>0.14098107401763105</v>
      </c>
      <c r="BF4798" s="39">
        <f t="shared" si="814"/>
        <v>8.8751554478788949E-2</v>
      </c>
    </row>
    <row r="4799" spans="40:58" x14ac:dyDescent="0.3">
      <c r="AN4799" s="37">
        <f t="shared" si="807"/>
        <v>2</v>
      </c>
      <c r="AO4799" s="32" t="s">
        <v>102</v>
      </c>
      <c r="AP4799" s="32" t="s">
        <v>140</v>
      </c>
      <c r="AQ4799" s="32" t="s">
        <v>75</v>
      </c>
      <c r="AR4799" s="33">
        <v>1150.5454440000001</v>
      </c>
      <c r="AS4799" s="34">
        <v>847.818174</v>
      </c>
      <c r="AT4799" s="33">
        <v>66.363636</v>
      </c>
      <c r="AU4799" s="35">
        <v>236.36363399999999</v>
      </c>
      <c r="AV4799" s="33">
        <v>941.90908100000001</v>
      </c>
      <c r="AW4799" s="33">
        <v>208.63636299999999</v>
      </c>
      <c r="AX4799" s="53">
        <v>38</v>
      </c>
      <c r="AY4799" s="53">
        <v>10</v>
      </c>
      <c r="AZ4799" s="38">
        <f t="shared" si="808"/>
        <v>45330</v>
      </c>
      <c r="BA4799" s="39">
        <f t="shared" si="809"/>
        <v>0.60325947512406497</v>
      </c>
      <c r="BB4799" s="40">
        <f t="shared" si="810"/>
        <v>247.83164034617562</v>
      </c>
      <c r="BC4799" s="39">
        <f t="shared" si="811"/>
        <v>0.133624216364439</v>
      </c>
      <c r="BD4799" s="40">
        <f t="shared" si="812"/>
        <v>54.895629653824457</v>
      </c>
      <c r="BE4799" s="39">
        <f t="shared" si="813"/>
        <v>0.20543615659217715</v>
      </c>
      <c r="BF4799" s="39">
        <f t="shared" si="814"/>
        <v>5.768015191931871E-2</v>
      </c>
    </row>
    <row r="4800" spans="40:58" x14ac:dyDescent="0.3">
      <c r="AN4800" s="37">
        <f t="shared" si="807"/>
        <v>2</v>
      </c>
      <c r="AO4800" s="32" t="s">
        <v>102</v>
      </c>
      <c r="AP4800" s="32" t="s">
        <v>141</v>
      </c>
      <c r="AQ4800" s="32" t="s">
        <v>78</v>
      </c>
      <c r="AR4800" s="33">
        <v>1785.2727199999999</v>
      </c>
      <c r="AS4800" s="34">
        <v>1407.99999</v>
      </c>
      <c r="AT4800" s="33">
        <v>40.454546000000001</v>
      </c>
      <c r="AU4800" s="35">
        <v>336.81818399999997</v>
      </c>
      <c r="AV4800" s="33">
        <v>1395.2727219999999</v>
      </c>
      <c r="AW4800" s="33">
        <v>389.99999800000001</v>
      </c>
      <c r="AX4800" s="53">
        <v>55</v>
      </c>
      <c r="AY4800" s="53">
        <v>26</v>
      </c>
      <c r="AZ4800" s="38">
        <f t="shared" si="808"/>
        <v>45331</v>
      </c>
      <c r="BA4800" s="39">
        <f t="shared" si="809"/>
        <v>0.61638578981818981</v>
      </c>
      <c r="BB4800" s="40">
        <f t="shared" si="810"/>
        <v>294.85598644193192</v>
      </c>
      <c r="BC4800" s="39">
        <f t="shared" si="811"/>
        <v>0.17228922561586671</v>
      </c>
      <c r="BD4800" s="40">
        <f t="shared" si="812"/>
        <v>82.416743558067978</v>
      </c>
      <c r="BE4800" s="39">
        <f t="shared" si="813"/>
        <v>0.18866483547678922</v>
      </c>
      <c r="BF4800" s="39">
        <f t="shared" si="814"/>
        <v>2.2660149089154289E-2</v>
      </c>
    </row>
    <row r="4801" spans="40:58" x14ac:dyDescent="0.3">
      <c r="AN4801" s="37">
        <f t="shared" si="807"/>
        <v>2</v>
      </c>
      <c r="AO4801" s="32" t="s">
        <v>102</v>
      </c>
      <c r="AP4801" s="32" t="s">
        <v>142</v>
      </c>
      <c r="AQ4801" s="32" t="s">
        <v>81</v>
      </c>
      <c r="AR4801" s="33">
        <v>3001.4090679999999</v>
      </c>
      <c r="AS4801" s="34">
        <v>2040.7272599999999</v>
      </c>
      <c r="AT4801" s="33">
        <v>88.636360999999994</v>
      </c>
      <c r="AU4801" s="35">
        <v>872.04544699999997</v>
      </c>
      <c r="AV4801" s="33">
        <v>2634.5908850000001</v>
      </c>
      <c r="AW4801" s="33">
        <v>366.81818299999998</v>
      </c>
      <c r="AX4801" s="53">
        <v>88</v>
      </c>
      <c r="AY4801" s="53">
        <v>20</v>
      </c>
      <c r="AZ4801" s="38">
        <f t="shared" si="808"/>
        <v>45332</v>
      </c>
      <c r="BA4801" s="39">
        <f t="shared" si="809"/>
        <v>0.5968260491178855</v>
      </c>
      <c r="BB4801" s="40">
        <f t="shared" si="810"/>
        <v>843.27176915896496</v>
      </c>
      <c r="BC4801" s="39">
        <f t="shared" si="811"/>
        <v>8.3097018269875131E-2</v>
      </c>
      <c r="BD4801" s="40">
        <f t="shared" si="812"/>
        <v>117.41003884103507</v>
      </c>
      <c r="BE4801" s="39">
        <f t="shared" si="813"/>
        <v>0.29054534961510287</v>
      </c>
      <c r="BF4801" s="39">
        <f t="shared" si="814"/>
        <v>2.9531582997136461E-2</v>
      </c>
    </row>
    <row r="4802" spans="40:58" x14ac:dyDescent="0.3">
      <c r="AN4802" s="37">
        <f t="shared" si="807"/>
        <v>2</v>
      </c>
      <c r="AO4802" s="32" t="s">
        <v>102</v>
      </c>
      <c r="AP4802" s="32" t="s">
        <v>143</v>
      </c>
      <c r="AQ4802" s="32" t="s">
        <v>84</v>
      </c>
      <c r="AR4802" s="33">
        <v>1783.227265</v>
      </c>
      <c r="AS4802" s="34">
        <v>1371.6363570000001</v>
      </c>
      <c r="AT4802" s="33">
        <v>10</v>
      </c>
      <c r="AU4802" s="35">
        <v>401.59090800000001</v>
      </c>
      <c r="AV4802" s="33">
        <v>1346.6363590000001</v>
      </c>
      <c r="AW4802" s="33">
        <v>436.59090600000002</v>
      </c>
      <c r="AX4802" s="53">
        <v>51</v>
      </c>
      <c r="AY4802" s="53">
        <v>27</v>
      </c>
      <c r="AZ4802" s="38">
        <f t="shared" si="808"/>
        <v>45333</v>
      </c>
      <c r="BA4802" s="39">
        <f t="shared" si="809"/>
        <v>0.58086596827043169</v>
      </c>
      <c r="BB4802" s="40">
        <f t="shared" si="810"/>
        <v>310.82032706954146</v>
      </c>
      <c r="BC4802" s="39">
        <f t="shared" si="811"/>
        <v>0.18832166357076285</v>
      </c>
      <c r="BD4802" s="40">
        <f t="shared" si="812"/>
        <v>100.77058093045846</v>
      </c>
      <c r="BE4802" s="39">
        <f t="shared" si="813"/>
        <v>0.22520455798436886</v>
      </c>
      <c r="BF4802" s="39">
        <f t="shared" si="814"/>
        <v>5.6078101744367398E-3</v>
      </c>
    </row>
    <row r="4803" spans="40:58" x14ac:dyDescent="0.3">
      <c r="AN4803" s="37">
        <f t="shared" si="807"/>
        <v>2</v>
      </c>
      <c r="AO4803" s="32" t="s">
        <v>102</v>
      </c>
      <c r="AP4803" s="32" t="s">
        <v>144</v>
      </c>
      <c r="AQ4803" s="32" t="s">
        <v>67</v>
      </c>
      <c r="AR4803" s="33">
        <v>1428.45453</v>
      </c>
      <c r="AS4803" s="34">
        <v>1286.636348</v>
      </c>
      <c r="AT4803" s="33">
        <v>20.909091</v>
      </c>
      <c r="AU4803" s="35">
        <v>120.909091</v>
      </c>
      <c r="AV4803" s="33">
        <v>1125.272714</v>
      </c>
      <c r="AW4803" s="33">
        <v>303.18181600000003</v>
      </c>
      <c r="AX4803" s="53">
        <v>54</v>
      </c>
      <c r="AY4803" s="53">
        <v>23</v>
      </c>
      <c r="AZ4803" s="38">
        <f t="shared" si="808"/>
        <v>45334</v>
      </c>
      <c r="BA4803" s="39">
        <f t="shared" si="809"/>
        <v>0.70954633805353551</v>
      </c>
      <c r="BB4803" s="40">
        <f t="shared" si="810"/>
        <v>111.71803316251581</v>
      </c>
      <c r="BC4803" s="39">
        <f t="shared" si="811"/>
        <v>0.19117281049367096</v>
      </c>
      <c r="BD4803" s="40">
        <f t="shared" si="812"/>
        <v>30.100148837484177</v>
      </c>
      <c r="BE4803" s="39">
        <f t="shared" si="813"/>
        <v>8.4643289975775429E-2</v>
      </c>
      <c r="BF4803" s="39">
        <f t="shared" si="814"/>
        <v>1.4637561477018102E-2</v>
      </c>
    </row>
    <row r="4804" spans="40:58" x14ac:dyDescent="0.3">
      <c r="AN4804" s="37">
        <f t="shared" ref="AN4804:AN4867" si="815">MONTH(AP4804)</f>
        <v>2</v>
      </c>
      <c r="AO4804" s="32" t="s">
        <v>102</v>
      </c>
      <c r="AP4804" s="32" t="s">
        <v>145</v>
      </c>
      <c r="AQ4804" s="32" t="s">
        <v>70</v>
      </c>
      <c r="AR4804" s="33">
        <v>718.45453799999996</v>
      </c>
      <c r="AS4804" s="34">
        <v>536.72726599999999</v>
      </c>
      <c r="AT4804" s="33">
        <v>26.636364</v>
      </c>
      <c r="AU4804" s="35">
        <v>155.09090800000001</v>
      </c>
      <c r="AV4804" s="33">
        <v>365.54545000000002</v>
      </c>
      <c r="AW4804" s="33">
        <v>352.909088</v>
      </c>
      <c r="AX4804" s="53">
        <v>11</v>
      </c>
      <c r="AY4804" s="53">
        <v>24</v>
      </c>
      <c r="AZ4804" s="38">
        <f t="shared" ref="AZ4804:AZ4867" si="816">AP4804*1</f>
        <v>45335</v>
      </c>
      <c r="BA4804" s="39">
        <f t="shared" ref="BA4804:BA4867" si="817">(AV4804-BB4804)/AR4804</f>
        <v>0.38009876298084938</v>
      </c>
      <c r="BB4804" s="40">
        <f t="shared" ref="BB4804:BB4867" si="818">(AR4804-AS4804)*(AV4804/AR4804)</f>
        <v>92.461768848222377</v>
      </c>
      <c r="BC4804" s="39">
        <f t="shared" ref="BC4804:BC4867" si="819">(AW4804-BD4804)/AR4804</f>
        <v>0.36695931461737441</v>
      </c>
      <c r="BD4804" s="40">
        <f t="shared" ref="BD4804:BD4867" si="820">(AR4804-AS4804)*(AW4804/AR4804)</f>
        <v>89.265503151777622</v>
      </c>
      <c r="BE4804" s="39">
        <f t="shared" ref="BE4804:BE4867" si="821">AU4804/AR4804</f>
        <v>0.21586739285095868</v>
      </c>
      <c r="BF4804" s="39">
        <f t="shared" ref="BF4804:BF4867" si="822">AT4804/AR4804</f>
        <v>3.7074529550817595E-2</v>
      </c>
    </row>
    <row r="4805" spans="40:58" x14ac:dyDescent="0.3">
      <c r="AN4805" s="37">
        <f t="shared" si="815"/>
        <v>2</v>
      </c>
      <c r="AO4805" s="32" t="s">
        <v>102</v>
      </c>
      <c r="AP4805" s="32" t="s">
        <v>146</v>
      </c>
      <c r="AQ4805" s="32" t="s">
        <v>72</v>
      </c>
      <c r="AR4805" s="33">
        <v>2761.2727209999998</v>
      </c>
      <c r="AS4805" s="34">
        <v>2333.7272699999999</v>
      </c>
      <c r="AT4805" s="33">
        <v>32.272727000000003</v>
      </c>
      <c r="AU4805" s="35">
        <v>395.27272399999998</v>
      </c>
      <c r="AV4805" s="33">
        <v>2100.1818170000001</v>
      </c>
      <c r="AW4805" s="33">
        <v>661.09090400000002</v>
      </c>
      <c r="AX4805" s="53">
        <v>95</v>
      </c>
      <c r="AY4805" s="53">
        <v>45</v>
      </c>
      <c r="AZ4805" s="38">
        <f t="shared" si="816"/>
        <v>45336</v>
      </c>
      <c r="BA4805" s="39">
        <f t="shared" si="817"/>
        <v>0.64281853430289104</v>
      </c>
      <c r="BB4805" s="40">
        <f t="shared" si="818"/>
        <v>325.18453367622448</v>
      </c>
      <c r="BC4805" s="39">
        <f t="shared" si="819"/>
        <v>0.20234509341543033</v>
      </c>
      <c r="BD4805" s="40">
        <f t="shared" si="820"/>
        <v>102.36091732377554</v>
      </c>
      <c r="BE4805" s="39">
        <f t="shared" si="821"/>
        <v>0.14314874477768036</v>
      </c>
      <c r="BF4805" s="39">
        <f t="shared" si="822"/>
        <v>1.1687627503998366E-2</v>
      </c>
    </row>
    <row r="4806" spans="40:58" x14ac:dyDescent="0.3">
      <c r="AN4806" s="37">
        <f t="shared" si="815"/>
        <v>2</v>
      </c>
      <c r="AO4806" s="32" t="s">
        <v>102</v>
      </c>
      <c r="AP4806" s="32" t="s">
        <v>147</v>
      </c>
      <c r="AQ4806" s="32" t="s">
        <v>75</v>
      </c>
      <c r="AR4806" s="33">
        <v>983.54544899999996</v>
      </c>
      <c r="AS4806" s="34">
        <v>759.63636099999997</v>
      </c>
      <c r="AT4806" s="33">
        <v>114.545452</v>
      </c>
      <c r="AU4806" s="35">
        <v>109.363636</v>
      </c>
      <c r="AV4806" s="33">
        <v>475.99999700000001</v>
      </c>
      <c r="AW4806" s="33">
        <v>507.54545200000001</v>
      </c>
      <c r="AX4806" s="53">
        <v>13</v>
      </c>
      <c r="AY4806" s="53">
        <v>33</v>
      </c>
      <c r="AZ4806" s="38">
        <f t="shared" si="816"/>
        <v>45337</v>
      </c>
      <c r="BA4806" s="39">
        <f t="shared" si="817"/>
        <v>0.37378668615213678</v>
      </c>
      <c r="BB4806" s="40">
        <f t="shared" si="818"/>
        <v>108.36380293827453</v>
      </c>
      <c r="BC4806" s="39">
        <f t="shared" si="819"/>
        <v>0.39855826422341017</v>
      </c>
      <c r="BD4806" s="40">
        <f t="shared" si="820"/>
        <v>115.54528506172548</v>
      </c>
      <c r="BE4806" s="39">
        <f t="shared" si="821"/>
        <v>0.11119327135435711</v>
      </c>
      <c r="BF4806" s="39">
        <f t="shared" si="822"/>
        <v>0.11646177827009599</v>
      </c>
    </row>
    <row r="4807" spans="40:58" x14ac:dyDescent="0.3">
      <c r="AN4807" s="37">
        <f t="shared" si="815"/>
        <v>2</v>
      </c>
      <c r="AO4807" s="32" t="s">
        <v>102</v>
      </c>
      <c r="AP4807" s="32" t="s">
        <v>148</v>
      </c>
      <c r="AQ4807" s="32" t="s">
        <v>78</v>
      </c>
      <c r="AR4807" s="33">
        <v>2653.9545370000001</v>
      </c>
      <c r="AS4807" s="34">
        <v>2278.2272659999999</v>
      </c>
      <c r="AT4807" s="33">
        <v>92.181816999999995</v>
      </c>
      <c r="AU4807" s="35">
        <v>283.54545400000001</v>
      </c>
      <c r="AV4807" s="33">
        <v>2462.1818090000002</v>
      </c>
      <c r="AW4807" s="33">
        <v>191.772728</v>
      </c>
      <c r="AX4807" s="53">
        <v>104</v>
      </c>
      <c r="AY4807" s="53">
        <v>13</v>
      </c>
      <c r="AZ4807" s="38">
        <f t="shared" si="816"/>
        <v>45338</v>
      </c>
      <c r="BA4807" s="39">
        <f t="shared" si="817"/>
        <v>0.7963980822543073</v>
      </c>
      <c r="BB4807" s="40">
        <f t="shared" si="818"/>
        <v>348.57750534308184</v>
      </c>
      <c r="BC4807" s="39">
        <f t="shared" si="819"/>
        <v>6.2029307604179809E-2</v>
      </c>
      <c r="BD4807" s="40">
        <f t="shared" si="820"/>
        <v>27.14976565691838</v>
      </c>
      <c r="BE4807" s="39">
        <f t="shared" si="821"/>
        <v>0.10683885124894285</v>
      </c>
      <c r="BF4807" s="39">
        <f t="shared" si="822"/>
        <v>3.4733758892569903E-2</v>
      </c>
    </row>
    <row r="4808" spans="40:58" x14ac:dyDescent="0.3">
      <c r="AN4808" s="37">
        <f t="shared" si="815"/>
        <v>2</v>
      </c>
      <c r="AO4808" s="32" t="s">
        <v>102</v>
      </c>
      <c r="AP4808" s="32" t="s">
        <v>149</v>
      </c>
      <c r="AQ4808" s="32" t="s">
        <v>81</v>
      </c>
      <c r="AR4808" s="33">
        <v>4417.1363499999998</v>
      </c>
      <c r="AS4808" s="34">
        <v>3935.1363529999999</v>
      </c>
      <c r="AT4808" s="33">
        <v>22.272727</v>
      </c>
      <c r="AU4808" s="35">
        <v>459.72726999999998</v>
      </c>
      <c r="AV4808" s="33">
        <v>3449.6818079999998</v>
      </c>
      <c r="AW4808" s="33">
        <v>967.45454199999995</v>
      </c>
      <c r="AX4808" s="53">
        <v>156</v>
      </c>
      <c r="AY4808" s="53">
        <v>52</v>
      </c>
      <c r="AZ4808" s="38">
        <f t="shared" si="816"/>
        <v>45339</v>
      </c>
      <c r="BA4808" s="39">
        <f t="shared" si="817"/>
        <v>0.69575640468054789</v>
      </c>
      <c r="BB4808" s="40">
        <f t="shared" si="818"/>
        <v>376.43090214024164</v>
      </c>
      <c r="BC4808" s="39">
        <f t="shared" si="819"/>
        <v>0.19512312476843549</v>
      </c>
      <c r="BD4808" s="40">
        <f t="shared" si="820"/>
        <v>105.56909485975824</v>
      </c>
      <c r="BE4808" s="39">
        <f t="shared" si="821"/>
        <v>0.10407812518624199</v>
      </c>
      <c r="BF4808" s="39">
        <f t="shared" si="822"/>
        <v>5.0423453647746239E-3</v>
      </c>
    </row>
    <row r="4809" spans="40:58" x14ac:dyDescent="0.3">
      <c r="AN4809" s="37">
        <f t="shared" si="815"/>
        <v>2</v>
      </c>
      <c r="AO4809" s="32" t="s">
        <v>102</v>
      </c>
      <c r="AP4809" s="32" t="s">
        <v>150</v>
      </c>
      <c r="AQ4809" s="32" t="s">
        <v>84</v>
      </c>
      <c r="AR4809" s="33">
        <v>2290.2727169999998</v>
      </c>
      <c r="AS4809" s="34">
        <v>1856.3636260000001</v>
      </c>
      <c r="AT4809" s="33">
        <v>9.5454550000000005</v>
      </c>
      <c r="AU4809" s="35">
        <v>424.36363599999999</v>
      </c>
      <c r="AV4809" s="33">
        <v>1282.181814</v>
      </c>
      <c r="AW4809" s="33">
        <v>1008.090903</v>
      </c>
      <c r="AX4809" s="53">
        <v>50</v>
      </c>
      <c r="AY4809" s="53">
        <v>53</v>
      </c>
      <c r="AZ4809" s="38">
        <f t="shared" si="816"/>
        <v>45340</v>
      </c>
      <c r="BA4809" s="39">
        <f t="shared" si="817"/>
        <v>0.45377259506978357</v>
      </c>
      <c r="BB4809" s="40">
        <f t="shared" si="818"/>
        <v>242.91881978938616</v>
      </c>
      <c r="BC4809" s="39">
        <f t="shared" si="819"/>
        <v>0.35677001508348599</v>
      </c>
      <c r="BD4809" s="40">
        <f t="shared" si="820"/>
        <v>190.99027121061366</v>
      </c>
      <c r="BE4809" s="39">
        <f t="shared" si="821"/>
        <v>0.18528956523390311</v>
      </c>
      <c r="BF4809" s="39">
        <f t="shared" si="822"/>
        <v>4.1678246128275392E-3</v>
      </c>
    </row>
    <row r="4810" spans="40:58" x14ac:dyDescent="0.3">
      <c r="AN4810" s="37">
        <f t="shared" si="815"/>
        <v>2</v>
      </c>
      <c r="AO4810" s="32" t="s">
        <v>102</v>
      </c>
      <c r="AP4810" s="32" t="s">
        <v>151</v>
      </c>
      <c r="AQ4810" s="32" t="s">
        <v>67</v>
      </c>
      <c r="AR4810" s="33">
        <v>578.81817799999999</v>
      </c>
      <c r="AS4810" s="34">
        <v>536.63635899999997</v>
      </c>
      <c r="AT4810" s="33">
        <v>7.2727269999999997</v>
      </c>
      <c r="AU4810" s="35">
        <v>34.909092000000001</v>
      </c>
      <c r="AV4810" s="33">
        <v>354.90908999999999</v>
      </c>
      <c r="AW4810" s="33">
        <v>223.909088</v>
      </c>
      <c r="AX4810" s="53">
        <v>16</v>
      </c>
      <c r="AY4810" s="53">
        <v>12</v>
      </c>
      <c r="AZ4810" s="38">
        <f t="shared" si="816"/>
        <v>45341</v>
      </c>
      <c r="BA4810" s="39">
        <f t="shared" si="817"/>
        <v>0.56847699356788306</v>
      </c>
      <c r="BB4810" s="40">
        <f t="shared" si="818"/>
        <v>25.864272348120203</v>
      </c>
      <c r="BC4810" s="39">
        <f t="shared" si="819"/>
        <v>0.35864723887113337</v>
      </c>
      <c r="BD4810" s="40">
        <f t="shared" si="820"/>
        <v>16.31754665187982</v>
      </c>
      <c r="BE4810" s="39">
        <f t="shared" si="821"/>
        <v>6.0310980765362211E-2</v>
      </c>
      <c r="BF4810" s="39">
        <f t="shared" si="822"/>
        <v>1.2564786795621336E-2</v>
      </c>
    </row>
    <row r="4811" spans="40:58" x14ac:dyDescent="0.3">
      <c r="AN4811" s="37">
        <f t="shared" si="815"/>
        <v>2</v>
      </c>
      <c r="AO4811" s="32" t="s">
        <v>102</v>
      </c>
      <c r="AP4811" s="32" t="s">
        <v>152</v>
      </c>
      <c r="AQ4811" s="32" t="s">
        <v>70</v>
      </c>
      <c r="AR4811" s="33">
        <v>1406.6363530000001</v>
      </c>
      <c r="AS4811" s="34">
        <v>1206.8181729999999</v>
      </c>
      <c r="AT4811" s="33">
        <v>22.272727</v>
      </c>
      <c r="AU4811" s="35">
        <v>177.54545300000001</v>
      </c>
      <c r="AV4811" s="33">
        <v>1009.999991</v>
      </c>
      <c r="AW4811" s="33">
        <v>396.63636200000002</v>
      </c>
      <c r="AX4811" s="53">
        <v>49</v>
      </c>
      <c r="AY4811" s="53">
        <v>28</v>
      </c>
      <c r="AZ4811" s="38">
        <f t="shared" si="816"/>
        <v>45342</v>
      </c>
      <c r="BA4811" s="39">
        <f t="shared" si="817"/>
        <v>0.61602670178760621</v>
      </c>
      <c r="BB4811" s="40">
        <f t="shared" si="818"/>
        <v>143.47443784686303</v>
      </c>
      <c r="BC4811" s="39">
        <f t="shared" si="819"/>
        <v>0.24191939808828675</v>
      </c>
      <c r="BD4811" s="40">
        <f t="shared" si="820"/>
        <v>56.343742153137178</v>
      </c>
      <c r="BE4811" s="39">
        <f t="shared" si="821"/>
        <v>0.12621986672059229</v>
      </c>
      <c r="BF4811" s="39">
        <f t="shared" si="822"/>
        <v>1.5834033403514632E-2</v>
      </c>
    </row>
    <row r="4812" spans="40:58" x14ac:dyDescent="0.3">
      <c r="AN4812" s="37">
        <f t="shared" si="815"/>
        <v>2</v>
      </c>
      <c r="AO4812" s="32" t="s">
        <v>102</v>
      </c>
      <c r="AP4812" s="32" t="s">
        <v>153</v>
      </c>
      <c r="AQ4812" s="32" t="s">
        <v>72</v>
      </c>
      <c r="AR4812" s="33">
        <v>973.65454199999999</v>
      </c>
      <c r="AS4812" s="34">
        <v>905.38181399999996</v>
      </c>
      <c r="AT4812" s="33">
        <v>1</v>
      </c>
      <c r="AU4812" s="35">
        <v>68.272728000000001</v>
      </c>
      <c r="AV4812" s="33">
        <v>576.99999600000001</v>
      </c>
      <c r="AW4812" s="33">
        <v>396.65454599999998</v>
      </c>
      <c r="AX4812" s="53">
        <v>31</v>
      </c>
      <c r="AY4812" s="53">
        <v>28</v>
      </c>
      <c r="AZ4812" s="38">
        <f t="shared" si="816"/>
        <v>45343</v>
      </c>
      <c r="BA4812" s="39">
        <f t="shared" si="817"/>
        <v>0.55105860523969097</v>
      </c>
      <c r="BB4812" s="40">
        <f t="shared" si="818"/>
        <v>40.45928210018981</v>
      </c>
      <c r="BC4812" s="39">
        <f t="shared" si="819"/>
        <v>0.37882132131027407</v>
      </c>
      <c r="BD4812" s="40">
        <f t="shared" si="820"/>
        <v>27.813445899810223</v>
      </c>
      <c r="BE4812" s="39">
        <f t="shared" si="821"/>
        <v>7.0120073450034806E-2</v>
      </c>
      <c r="BF4812" s="39">
        <f t="shared" si="822"/>
        <v>1.0270583218827114E-3</v>
      </c>
    </row>
    <row r="4813" spans="40:58" x14ac:dyDescent="0.3">
      <c r="AN4813" s="37">
        <f t="shared" si="815"/>
        <v>2</v>
      </c>
      <c r="AO4813" s="32" t="s">
        <v>102</v>
      </c>
      <c r="AP4813" s="32" t="s">
        <v>154</v>
      </c>
      <c r="AQ4813" s="32" t="s">
        <v>75</v>
      </c>
      <c r="AR4813" s="33">
        <v>1068.4545430000001</v>
      </c>
      <c r="AS4813" s="34">
        <v>797.45454299999994</v>
      </c>
      <c r="AT4813" s="33">
        <v>1</v>
      </c>
      <c r="AU4813" s="35">
        <v>271</v>
      </c>
      <c r="AV4813" s="33">
        <v>758.72727199999997</v>
      </c>
      <c r="AW4813" s="33">
        <v>309.72727099999997</v>
      </c>
      <c r="AX4813" s="53">
        <v>24</v>
      </c>
      <c r="AY4813" s="53">
        <v>19</v>
      </c>
      <c r="AZ4813" s="38">
        <f t="shared" si="816"/>
        <v>45344</v>
      </c>
      <c r="BA4813" s="39">
        <f t="shared" si="817"/>
        <v>0.53000446867016182</v>
      </c>
      <c r="BB4813" s="40">
        <f t="shared" si="818"/>
        <v>192.4415896390644</v>
      </c>
      <c r="BC4813" s="39">
        <f t="shared" si="819"/>
        <v>0.21635816156482404</v>
      </c>
      <c r="BD4813" s="40">
        <f t="shared" si="820"/>
        <v>78.55841036093571</v>
      </c>
      <c r="BE4813" s="39">
        <f t="shared" si="821"/>
        <v>0.25363736976501394</v>
      </c>
      <c r="BF4813" s="39">
        <f t="shared" si="822"/>
        <v>9.3593125374543892E-4</v>
      </c>
    </row>
    <row r="4814" spans="40:58" x14ac:dyDescent="0.3">
      <c r="AN4814" s="37">
        <f t="shared" si="815"/>
        <v>2</v>
      </c>
      <c r="AO4814" s="32" t="s">
        <v>102</v>
      </c>
      <c r="AP4814" s="32" t="s">
        <v>155</v>
      </c>
      <c r="AQ4814" s="32" t="s">
        <v>78</v>
      </c>
      <c r="AR4814" s="33">
        <v>2021.9545370000001</v>
      </c>
      <c r="AS4814" s="34">
        <v>1695.8636289999999</v>
      </c>
      <c r="AT4814" s="33">
        <v>29.545453999999999</v>
      </c>
      <c r="AU4814" s="35">
        <v>296.54545400000001</v>
      </c>
      <c r="AV4814" s="33">
        <v>1610.5909059999999</v>
      </c>
      <c r="AW4814" s="33">
        <v>411.363631</v>
      </c>
      <c r="AX4814" s="53">
        <v>67</v>
      </c>
      <c r="AY4814" s="53">
        <v>29</v>
      </c>
      <c r="AZ4814" s="38">
        <f t="shared" si="816"/>
        <v>45345</v>
      </c>
      <c r="BA4814" s="39">
        <f t="shared" si="817"/>
        <v>0.66808757641911432</v>
      </c>
      <c r="BB4814" s="40">
        <f t="shared" si="818"/>
        <v>259.74819974603753</v>
      </c>
      <c r="BC4814" s="39">
        <f t="shared" si="819"/>
        <v>0.17063732958998643</v>
      </c>
      <c r="BD4814" s="40">
        <f t="shared" si="820"/>
        <v>66.342708253962584</v>
      </c>
      <c r="BE4814" s="39">
        <f t="shared" si="821"/>
        <v>0.14666277039046996</v>
      </c>
      <c r="BF4814" s="39">
        <f t="shared" si="822"/>
        <v>1.4612323600429201E-2</v>
      </c>
    </row>
    <row r="4815" spans="40:58" x14ac:dyDescent="0.3">
      <c r="AN4815" s="37">
        <f t="shared" si="815"/>
        <v>2</v>
      </c>
      <c r="AO4815" s="32" t="s">
        <v>102</v>
      </c>
      <c r="AP4815" s="32" t="s">
        <v>156</v>
      </c>
      <c r="AQ4815" s="32" t="s">
        <v>81</v>
      </c>
      <c r="AR4815" s="33">
        <v>4288.9999680000001</v>
      </c>
      <c r="AS4815" s="34">
        <v>3727.3636099999999</v>
      </c>
      <c r="AT4815" s="33">
        <v>78.727271000000002</v>
      </c>
      <c r="AU4815" s="35">
        <v>482.909087</v>
      </c>
      <c r="AV4815" s="33">
        <v>3438.9999739999998</v>
      </c>
      <c r="AW4815" s="33">
        <v>849.99999400000002</v>
      </c>
      <c r="AX4815" s="53">
        <v>145</v>
      </c>
      <c r="AY4815" s="53">
        <v>50</v>
      </c>
      <c r="AZ4815" s="38">
        <f t="shared" si="816"/>
        <v>45346</v>
      </c>
      <c r="BA4815" s="39">
        <f t="shared" si="817"/>
        <v>0.69682198993730005</v>
      </c>
      <c r="BB4815" s="40">
        <f t="shared" si="818"/>
        <v>450.3304814572233</v>
      </c>
      <c r="BC4815" s="39">
        <f t="shared" si="819"/>
        <v>0.17222991908803462</v>
      </c>
      <c r="BD4815" s="40">
        <f t="shared" si="820"/>
        <v>111.30587654277689</v>
      </c>
      <c r="BE4815" s="39">
        <f t="shared" si="821"/>
        <v>0.11259246691605478</v>
      </c>
      <c r="BF4815" s="39">
        <f t="shared" si="822"/>
        <v>1.8355624058610392E-2</v>
      </c>
    </row>
    <row r="4816" spans="40:58" x14ac:dyDescent="0.3">
      <c r="AN4816" s="37">
        <f t="shared" si="815"/>
        <v>2</v>
      </c>
      <c r="AO4816" s="32" t="s">
        <v>102</v>
      </c>
      <c r="AP4816" s="32" t="s">
        <v>157</v>
      </c>
      <c r="AQ4816" s="32" t="s">
        <v>84</v>
      </c>
      <c r="AR4816" s="33">
        <v>2195.9090759999999</v>
      </c>
      <c r="AS4816" s="34">
        <v>1692.818168</v>
      </c>
      <c r="AT4816" s="33">
        <v>47.727271999999999</v>
      </c>
      <c r="AU4816" s="35">
        <v>455.36363599999999</v>
      </c>
      <c r="AV4816" s="33">
        <v>1296.727265</v>
      </c>
      <c r="AW4816" s="33">
        <v>899.18181100000004</v>
      </c>
      <c r="AX4816" s="53">
        <v>49</v>
      </c>
      <c r="AY4816" s="53">
        <v>51</v>
      </c>
      <c r="AZ4816" s="38">
        <f t="shared" si="816"/>
        <v>45347</v>
      </c>
      <c r="BA4816" s="39">
        <f t="shared" si="817"/>
        <v>0.45522934144191024</v>
      </c>
      <c r="BB4816" s="40">
        <f t="shared" si="818"/>
        <v>297.0850224662064</v>
      </c>
      <c r="BC4816" s="39">
        <f t="shared" si="819"/>
        <v>0.31566695226237435</v>
      </c>
      <c r="BD4816" s="40">
        <f t="shared" si="820"/>
        <v>206.00588553379353</v>
      </c>
      <c r="BE4816" s="39">
        <f t="shared" si="821"/>
        <v>0.20736907596806162</v>
      </c>
      <c r="BF4816" s="39">
        <f t="shared" si="822"/>
        <v>2.1734630327653878E-2</v>
      </c>
    </row>
    <row r="4817" spans="40:58" x14ac:dyDescent="0.3">
      <c r="AN4817" s="37">
        <f t="shared" si="815"/>
        <v>2</v>
      </c>
      <c r="AO4817" s="32" t="s">
        <v>102</v>
      </c>
      <c r="AP4817" s="32" t="s">
        <v>158</v>
      </c>
      <c r="AQ4817" s="32" t="s">
        <v>67</v>
      </c>
      <c r="AR4817" s="33">
        <v>1008.590907</v>
      </c>
      <c r="AS4817" s="34">
        <v>717.72726899999998</v>
      </c>
      <c r="AT4817" s="33">
        <v>9.0909089999999999</v>
      </c>
      <c r="AU4817" s="35">
        <v>281.77272900000003</v>
      </c>
      <c r="AV4817" s="33">
        <v>658.13636199999996</v>
      </c>
      <c r="AW4817" s="33">
        <v>350.454545</v>
      </c>
      <c r="AX4817" s="53">
        <v>23</v>
      </c>
      <c r="AY4817" s="53">
        <v>19</v>
      </c>
      <c r="AZ4817" s="38">
        <f t="shared" si="816"/>
        <v>45348</v>
      </c>
      <c r="BA4817" s="39">
        <f t="shared" si="817"/>
        <v>0.46434977159793461</v>
      </c>
      <c r="BB4817" s="40">
        <f t="shared" si="818"/>
        <v>189.79740469879624</v>
      </c>
      <c r="BC4817" s="39">
        <f t="shared" si="819"/>
        <v>0.24726408890656024</v>
      </c>
      <c r="BD4817" s="40">
        <f t="shared" si="820"/>
        <v>101.06623330120377</v>
      </c>
      <c r="BE4817" s="39">
        <f t="shared" si="821"/>
        <v>0.27937266442161174</v>
      </c>
      <c r="BF4817" s="39">
        <f t="shared" si="822"/>
        <v>9.0134750738933636E-3</v>
      </c>
    </row>
    <row r="4818" spans="40:58" x14ac:dyDescent="0.3">
      <c r="AN4818" s="37">
        <f t="shared" si="815"/>
        <v>2</v>
      </c>
      <c r="AO4818" s="32" t="s">
        <v>102</v>
      </c>
      <c r="AP4818" s="32" t="s">
        <v>159</v>
      </c>
      <c r="AQ4818" s="32" t="s">
        <v>70</v>
      </c>
      <c r="AR4818" s="33">
        <v>896.31817899999999</v>
      </c>
      <c r="AS4818" s="34">
        <v>705.81817699999999</v>
      </c>
      <c r="AT4818" s="33">
        <v>4.5454549999999996</v>
      </c>
      <c r="AU4818" s="35">
        <v>185.95454699999999</v>
      </c>
      <c r="AV4818" s="33">
        <v>646.77272600000003</v>
      </c>
      <c r="AW4818" s="33">
        <v>249.54545300000001</v>
      </c>
      <c r="AX4818" s="53">
        <v>20</v>
      </c>
      <c r="AY4818" s="53">
        <v>14</v>
      </c>
      <c r="AZ4818" s="38">
        <f t="shared" si="816"/>
        <v>45349</v>
      </c>
      <c r="BA4818" s="39">
        <f t="shared" si="817"/>
        <v>0.56822472439005445</v>
      </c>
      <c r="BB4818" s="40">
        <f t="shared" si="818"/>
        <v>137.46257577192958</v>
      </c>
      <c r="BC4818" s="39">
        <f t="shared" si="819"/>
        <v>0.21923914004641606</v>
      </c>
      <c r="BD4818" s="40">
        <f t="shared" si="820"/>
        <v>53.037426228070402</v>
      </c>
      <c r="BE4818" s="39">
        <f t="shared" si="821"/>
        <v>0.20746488396281873</v>
      </c>
      <c r="BF4818" s="39">
        <f t="shared" si="822"/>
        <v>5.071251600710867E-3</v>
      </c>
    </row>
    <row r="4819" spans="40:58" x14ac:dyDescent="0.3">
      <c r="AN4819" s="37">
        <f t="shared" si="815"/>
        <v>2</v>
      </c>
      <c r="AO4819" s="32" t="s">
        <v>102</v>
      </c>
      <c r="AP4819" s="32" t="s">
        <v>160</v>
      </c>
      <c r="AQ4819" s="32" t="s">
        <v>72</v>
      </c>
      <c r="AR4819" s="33">
        <v>760.77272700000003</v>
      </c>
      <c r="AS4819" s="34">
        <v>606.72727399999997</v>
      </c>
      <c r="AT4819" s="33">
        <v>22.727271999999999</v>
      </c>
      <c r="AU4819" s="35">
        <v>131.31818100000001</v>
      </c>
      <c r="AV4819" s="33">
        <v>418.13636300000002</v>
      </c>
      <c r="AW4819" s="33">
        <v>342.63636400000001</v>
      </c>
      <c r="AX4819" s="53">
        <v>14</v>
      </c>
      <c r="AY4819" s="53">
        <v>27</v>
      </c>
      <c r="AZ4819" s="38">
        <f t="shared" si="816"/>
        <v>45350</v>
      </c>
      <c r="BA4819" s="39">
        <f t="shared" si="817"/>
        <v>0.43833039328911372</v>
      </c>
      <c r="BB4819" s="40">
        <f t="shared" si="818"/>
        <v>84.666554370458471</v>
      </c>
      <c r="BC4819" s="39">
        <f t="shared" si="819"/>
        <v>0.35918409752674851</v>
      </c>
      <c r="BD4819" s="40">
        <f t="shared" si="820"/>
        <v>69.378898629541581</v>
      </c>
      <c r="BE4819" s="39">
        <f t="shared" si="821"/>
        <v>0.17261157812246339</v>
      </c>
      <c r="BF4819" s="39">
        <f t="shared" si="822"/>
        <v>2.9873931061674346E-2</v>
      </c>
    </row>
    <row r="4820" spans="40:58" x14ac:dyDescent="0.3">
      <c r="AN4820" s="37">
        <f t="shared" si="815"/>
        <v>2</v>
      </c>
      <c r="AO4820" s="32" t="s">
        <v>102</v>
      </c>
      <c r="AP4820" s="32" t="s">
        <v>161</v>
      </c>
      <c r="AQ4820" s="32" t="s">
        <v>75</v>
      </c>
      <c r="AR4820" s="33">
        <v>1272.9545439999999</v>
      </c>
      <c r="AS4820" s="34">
        <v>1039.4545439999999</v>
      </c>
      <c r="AT4820" s="33">
        <v>18.181818</v>
      </c>
      <c r="AU4820" s="35">
        <v>215.31818200000001</v>
      </c>
      <c r="AV4820" s="33">
        <v>808.77272500000004</v>
      </c>
      <c r="AW4820" s="33">
        <v>464.18181900000002</v>
      </c>
      <c r="AX4820" s="53">
        <v>35</v>
      </c>
      <c r="AY4820" s="53">
        <v>27</v>
      </c>
      <c r="AZ4820" s="38">
        <f t="shared" si="816"/>
        <v>45351</v>
      </c>
      <c r="BA4820" s="39">
        <f t="shared" si="817"/>
        <v>0.51880745428534025</v>
      </c>
      <c r="BB4820" s="40">
        <f t="shared" si="818"/>
        <v>148.35441860640393</v>
      </c>
      <c r="BC4820" s="39">
        <f t="shared" si="819"/>
        <v>0.29776101542114763</v>
      </c>
      <c r="BD4820" s="40">
        <f t="shared" si="820"/>
        <v>85.145581393596103</v>
      </c>
      <c r="BE4820" s="39">
        <f t="shared" si="821"/>
        <v>0.16914836669925901</v>
      </c>
      <c r="BF4820" s="39">
        <f t="shared" si="822"/>
        <v>1.4283163594253214E-2</v>
      </c>
    </row>
    <row r="4821" spans="40:58" x14ac:dyDescent="0.3">
      <c r="AN4821" s="37">
        <f t="shared" si="815"/>
        <v>3</v>
      </c>
      <c r="AO4821" s="32" t="s">
        <v>102</v>
      </c>
      <c r="AP4821" s="32" t="s">
        <v>162</v>
      </c>
      <c r="AQ4821" s="32" t="s">
        <v>78</v>
      </c>
      <c r="AR4821" s="33">
        <v>1788.181814</v>
      </c>
      <c r="AS4821" s="34">
        <v>1456.3636320000001</v>
      </c>
      <c r="AT4821" s="33">
        <v>46.363635000000002</v>
      </c>
      <c r="AU4821" s="35">
        <v>285.45454699999999</v>
      </c>
      <c r="AV4821" s="33">
        <v>1543.5909059999999</v>
      </c>
      <c r="AW4821" s="33">
        <v>244.59090800000001</v>
      </c>
      <c r="AX4821" s="53">
        <v>60</v>
      </c>
      <c r="AY4821" s="53">
        <v>12</v>
      </c>
      <c r="AZ4821" s="38">
        <f t="shared" si="816"/>
        <v>45352</v>
      </c>
      <c r="BA4821" s="39">
        <f t="shared" si="817"/>
        <v>0.70303782082177324</v>
      </c>
      <c r="BB4821" s="40">
        <f t="shared" si="818"/>
        <v>286.43146025231459</v>
      </c>
      <c r="BC4821" s="39">
        <f t="shared" si="819"/>
        <v>0.11140040945093442</v>
      </c>
      <c r="BD4821" s="40">
        <f t="shared" si="820"/>
        <v>45.386721747685357</v>
      </c>
      <c r="BE4821" s="39">
        <f t="shared" si="821"/>
        <v>0.15963396158328227</v>
      </c>
      <c r="BF4821" s="39">
        <f t="shared" si="822"/>
        <v>2.5927808144010127E-2</v>
      </c>
    </row>
    <row r="4822" spans="40:58" x14ac:dyDescent="0.3">
      <c r="AN4822" s="37">
        <f t="shared" si="815"/>
        <v>3</v>
      </c>
      <c r="AO4822" s="32" t="s">
        <v>102</v>
      </c>
      <c r="AP4822" s="32" t="s">
        <v>163</v>
      </c>
      <c r="AQ4822" s="32" t="s">
        <v>81</v>
      </c>
      <c r="AR4822" s="33">
        <v>3666.6817980000001</v>
      </c>
      <c r="AS4822" s="34">
        <v>3068.3636179999999</v>
      </c>
      <c r="AT4822" s="33">
        <v>37.727271000000002</v>
      </c>
      <c r="AU4822" s="35">
        <v>560.59090900000001</v>
      </c>
      <c r="AV4822" s="33">
        <v>3066.6818050000002</v>
      </c>
      <c r="AW4822" s="33">
        <v>599.99999300000002</v>
      </c>
      <c r="AX4822" s="53">
        <v>135</v>
      </c>
      <c r="AY4822" s="53">
        <v>30</v>
      </c>
      <c r="AZ4822" s="38">
        <f t="shared" si="816"/>
        <v>45353</v>
      </c>
      <c r="BA4822" s="39">
        <f t="shared" si="817"/>
        <v>0.69988888386716563</v>
      </c>
      <c r="BB4822" s="40">
        <f t="shared" si="818"/>
        <v>500.41197390172761</v>
      </c>
      <c r="BC4822" s="39">
        <f t="shared" si="819"/>
        <v>0.13693410406531473</v>
      </c>
      <c r="BD4822" s="40">
        <f t="shared" si="820"/>
        <v>97.906206098272648</v>
      </c>
      <c r="BE4822" s="39">
        <f t="shared" si="821"/>
        <v>0.15288779880102374</v>
      </c>
      <c r="BF4822" s="39">
        <f t="shared" si="822"/>
        <v>1.0289213266495725E-2</v>
      </c>
    </row>
    <row r="4823" spans="40:58" x14ac:dyDescent="0.3">
      <c r="AN4823" s="37">
        <f t="shared" si="815"/>
        <v>3</v>
      </c>
      <c r="AO4823" s="32" t="s">
        <v>102</v>
      </c>
      <c r="AP4823" s="32" t="s">
        <v>164</v>
      </c>
      <c r="AQ4823" s="32" t="s">
        <v>84</v>
      </c>
      <c r="AR4823" s="33">
        <v>2258.1363569999999</v>
      </c>
      <c r="AS4823" s="34">
        <v>1789.909089</v>
      </c>
      <c r="AT4823" s="33">
        <v>30.909091</v>
      </c>
      <c r="AU4823" s="35">
        <v>437.31817699999999</v>
      </c>
      <c r="AV4823" s="33">
        <v>1274.0454440000001</v>
      </c>
      <c r="AW4823" s="33">
        <v>984.090913</v>
      </c>
      <c r="AX4823" s="53">
        <v>46</v>
      </c>
      <c r="AY4823" s="53">
        <v>57</v>
      </c>
      <c r="AZ4823" s="38">
        <f t="shared" si="816"/>
        <v>45354</v>
      </c>
      <c r="BA4823" s="39">
        <f t="shared" si="817"/>
        <v>0.44721418079261394</v>
      </c>
      <c r="BB4823" s="40">
        <f t="shared" si="818"/>
        <v>264.17484298622753</v>
      </c>
      <c r="BC4823" s="39">
        <f t="shared" si="819"/>
        <v>0.34543462602166841</v>
      </c>
      <c r="BD4823" s="40">
        <f t="shared" si="820"/>
        <v>204.05242501377236</v>
      </c>
      <c r="BE4823" s="39">
        <f t="shared" si="821"/>
        <v>0.19366331694025332</v>
      </c>
      <c r="BF4823" s="39">
        <f t="shared" si="822"/>
        <v>1.3687876245464482E-2</v>
      </c>
    </row>
    <row r="4824" spans="40:58" x14ac:dyDescent="0.3">
      <c r="AN4824" s="37">
        <f t="shared" si="815"/>
        <v>3</v>
      </c>
      <c r="AO4824" s="32" t="s">
        <v>102</v>
      </c>
      <c r="AP4824" s="32" t="s">
        <v>165</v>
      </c>
      <c r="AQ4824" s="32" t="s">
        <v>67</v>
      </c>
      <c r="AR4824" s="33">
        <v>484.09090400000002</v>
      </c>
      <c r="AS4824" s="34">
        <v>206.454543</v>
      </c>
      <c r="AT4824" s="33">
        <v>97.636363000000003</v>
      </c>
      <c r="AU4824" s="35">
        <v>179.99999800000001</v>
      </c>
      <c r="AV4824" s="33">
        <v>319.454543</v>
      </c>
      <c r="AW4824" s="33">
        <v>164.63636099999999</v>
      </c>
      <c r="AX4824" s="53">
        <v>5</v>
      </c>
      <c r="AY4824" s="53">
        <v>8</v>
      </c>
      <c r="AZ4824" s="38">
        <f t="shared" si="816"/>
        <v>45355</v>
      </c>
      <c r="BA4824" s="39">
        <f t="shared" si="817"/>
        <v>0.28143601178437916</v>
      </c>
      <c r="BB4824" s="40">
        <f t="shared" si="818"/>
        <v>183.21392963714524</v>
      </c>
      <c r="BC4824" s="39">
        <f t="shared" si="819"/>
        <v>0.14504286086967089</v>
      </c>
      <c r="BD4824" s="40">
        <f t="shared" si="820"/>
        <v>94.42243136285478</v>
      </c>
      <c r="BE4824" s="39">
        <f t="shared" si="821"/>
        <v>0.37183098569437278</v>
      </c>
      <c r="BF4824" s="39">
        <f t="shared" si="822"/>
        <v>0.20169014165157706</v>
      </c>
    </row>
    <row r="4825" spans="40:58" x14ac:dyDescent="0.3">
      <c r="AN4825" s="37">
        <f t="shared" si="815"/>
        <v>3</v>
      </c>
      <c r="AO4825" s="32" t="s">
        <v>102</v>
      </c>
      <c r="AP4825" s="32" t="s">
        <v>166</v>
      </c>
      <c r="AQ4825" s="32" t="s">
        <v>70</v>
      </c>
      <c r="AR4825" s="33">
        <v>760.27272400000004</v>
      </c>
      <c r="AS4825" s="34">
        <v>617.99999700000001</v>
      </c>
      <c r="AT4825" s="33">
        <v>10.454545</v>
      </c>
      <c r="AU4825" s="35">
        <v>131.81818200000001</v>
      </c>
      <c r="AV4825" s="33">
        <v>596.36363300000005</v>
      </c>
      <c r="AW4825" s="33">
        <v>163.90909099999999</v>
      </c>
      <c r="AX4825" s="53">
        <v>22</v>
      </c>
      <c r="AY4825" s="53">
        <v>10</v>
      </c>
      <c r="AZ4825" s="38">
        <f t="shared" si="816"/>
        <v>45356</v>
      </c>
      <c r="BA4825" s="39">
        <f t="shared" si="817"/>
        <v>0.63761834723713429</v>
      </c>
      <c r="BB4825" s="40">
        <f t="shared" si="818"/>
        <v>111.59979527364605</v>
      </c>
      <c r="BC4825" s="39">
        <f t="shared" si="819"/>
        <v>0.1752478486570643</v>
      </c>
      <c r="BD4825" s="40">
        <f t="shared" si="820"/>
        <v>30.672931726353976</v>
      </c>
      <c r="BE4825" s="39">
        <f t="shared" si="821"/>
        <v>0.1733827583692191</v>
      </c>
      <c r="BF4825" s="39">
        <f t="shared" si="822"/>
        <v>1.3751045736582283E-2</v>
      </c>
    </row>
    <row r="4826" spans="40:58" x14ac:dyDescent="0.3">
      <c r="AN4826" s="37">
        <f t="shared" si="815"/>
        <v>3</v>
      </c>
      <c r="AO4826" s="32" t="s">
        <v>102</v>
      </c>
      <c r="AP4826" s="32" t="s">
        <v>167</v>
      </c>
      <c r="AQ4826" s="32" t="s">
        <v>72</v>
      </c>
      <c r="AR4826" s="33">
        <v>1074.2272680000001</v>
      </c>
      <c r="AS4826" s="34">
        <v>859.909086</v>
      </c>
      <c r="AT4826" s="33">
        <v>3.6363639999999999</v>
      </c>
      <c r="AU4826" s="35">
        <v>210.68181799999999</v>
      </c>
      <c r="AV4826" s="33">
        <v>834.04545099999996</v>
      </c>
      <c r="AW4826" s="33">
        <v>240.181817</v>
      </c>
      <c r="AX4826" s="53">
        <v>37</v>
      </c>
      <c r="AY4826" s="53">
        <v>14</v>
      </c>
      <c r="AZ4826" s="38">
        <f t="shared" si="816"/>
        <v>45357</v>
      </c>
      <c r="BA4826" s="39">
        <f t="shared" si="817"/>
        <v>0.62151256248804032</v>
      </c>
      <c r="BB4826" s="40">
        <f t="shared" si="818"/>
        <v>166.39970897079306</v>
      </c>
      <c r="BC4826" s="39">
        <f t="shared" si="819"/>
        <v>0.17897827554568554</v>
      </c>
      <c r="BD4826" s="40">
        <f t="shared" si="820"/>
        <v>47.918473029206993</v>
      </c>
      <c r="BE4826" s="39">
        <f t="shared" si="821"/>
        <v>0.19612406450289435</v>
      </c>
      <c r="BF4826" s="39">
        <f t="shared" si="822"/>
        <v>3.3850974633796017E-3</v>
      </c>
    </row>
    <row r="4827" spans="40:58" x14ac:dyDescent="0.3">
      <c r="AN4827" s="37">
        <f t="shared" si="815"/>
        <v>3</v>
      </c>
      <c r="AO4827" s="32" t="s">
        <v>102</v>
      </c>
      <c r="AP4827" s="32" t="s">
        <v>168</v>
      </c>
      <c r="AQ4827" s="32" t="s">
        <v>75</v>
      </c>
      <c r="AR4827" s="33">
        <v>857.72726999999998</v>
      </c>
      <c r="AS4827" s="34">
        <v>689.09090800000001</v>
      </c>
      <c r="AT4827" s="33">
        <v>15</v>
      </c>
      <c r="AU4827" s="35">
        <v>153.63636199999999</v>
      </c>
      <c r="AV4827" s="33">
        <v>538.18181400000003</v>
      </c>
      <c r="AW4827" s="33">
        <v>319.545456</v>
      </c>
      <c r="AX4827" s="53">
        <v>22</v>
      </c>
      <c r="AY4827" s="53">
        <v>19</v>
      </c>
      <c r="AZ4827" s="38">
        <f t="shared" si="816"/>
        <v>45358</v>
      </c>
      <c r="BA4827" s="39">
        <f t="shared" si="817"/>
        <v>0.50408886244117168</v>
      </c>
      <c r="BB4827" s="40">
        <f t="shared" si="818"/>
        <v>105.81105018092832</v>
      </c>
      <c r="BC4827" s="39">
        <f t="shared" si="819"/>
        <v>0.29930276576251136</v>
      </c>
      <c r="BD4827" s="40">
        <f t="shared" si="820"/>
        <v>62.825311819071651</v>
      </c>
      <c r="BE4827" s="39">
        <f t="shared" si="821"/>
        <v>0.17912029542910532</v>
      </c>
      <c r="BF4827" s="39">
        <f t="shared" si="822"/>
        <v>1.748807636721169E-2</v>
      </c>
    </row>
    <row r="4828" spans="40:58" x14ac:dyDescent="0.3">
      <c r="AN4828" s="37">
        <f t="shared" si="815"/>
        <v>3</v>
      </c>
      <c r="AO4828" s="32" t="s">
        <v>102</v>
      </c>
      <c r="AP4828" s="32" t="s">
        <v>169</v>
      </c>
      <c r="AQ4828" s="32" t="s">
        <v>78</v>
      </c>
      <c r="AR4828" s="33">
        <v>2998.4545280000002</v>
      </c>
      <c r="AS4828" s="34">
        <v>2611.8636219999999</v>
      </c>
      <c r="AT4828" s="33">
        <v>32.727271999999999</v>
      </c>
      <c r="AU4828" s="35">
        <v>353.86363399999999</v>
      </c>
      <c r="AV4828" s="33">
        <v>2710.454526</v>
      </c>
      <c r="AW4828" s="33">
        <v>288.00000199999999</v>
      </c>
      <c r="AX4828" s="53">
        <v>113</v>
      </c>
      <c r="AY4828" s="53">
        <v>18</v>
      </c>
      <c r="AZ4828" s="38">
        <f t="shared" si="816"/>
        <v>45359</v>
      </c>
      <c r="BA4828" s="39">
        <f t="shared" si="817"/>
        <v>0.7874041290052326</v>
      </c>
      <c r="BB4828" s="40">
        <f t="shared" si="818"/>
        <v>349.45905001836383</v>
      </c>
      <c r="BC4828" s="39">
        <f t="shared" si="819"/>
        <v>8.3665816398321394E-2</v>
      </c>
      <c r="BD4828" s="40">
        <f t="shared" si="820"/>
        <v>37.131855981636519</v>
      </c>
      <c r="BE4828" s="39">
        <f t="shared" si="821"/>
        <v>0.11801534113509823</v>
      </c>
      <c r="BF4828" s="39">
        <f t="shared" si="822"/>
        <v>1.091471346134751E-2</v>
      </c>
    </row>
    <row r="4829" spans="40:58" x14ac:dyDescent="0.3">
      <c r="AN4829" s="37">
        <f t="shared" si="815"/>
        <v>3</v>
      </c>
      <c r="AO4829" s="32" t="s">
        <v>102</v>
      </c>
      <c r="AP4829" s="32" t="s">
        <v>170</v>
      </c>
      <c r="AQ4829" s="32" t="s">
        <v>81</v>
      </c>
      <c r="AR4829" s="33">
        <v>4311.9090699999997</v>
      </c>
      <c r="AS4829" s="34">
        <v>3700.5454329999998</v>
      </c>
      <c r="AT4829" s="33">
        <v>47.727271999999999</v>
      </c>
      <c r="AU4829" s="35">
        <v>563.63636499999996</v>
      </c>
      <c r="AV4829" s="33">
        <v>3469.409075</v>
      </c>
      <c r="AW4829" s="33">
        <v>842.49999500000001</v>
      </c>
      <c r="AX4829" s="53">
        <v>149</v>
      </c>
      <c r="AY4829" s="53">
        <v>44</v>
      </c>
      <c r="AZ4829" s="38">
        <f t="shared" si="816"/>
        <v>45360</v>
      </c>
      <c r="BA4829" s="39">
        <f t="shared" si="817"/>
        <v>0.69052922386732951</v>
      </c>
      <c r="BB4829" s="40">
        <f t="shared" si="818"/>
        <v>491.90985150640148</v>
      </c>
      <c r="BC4829" s="39">
        <f t="shared" si="819"/>
        <v>0.16768586669347402</v>
      </c>
      <c r="BD4829" s="40">
        <f t="shared" si="820"/>
        <v>119.4537854935985</v>
      </c>
      <c r="BE4829" s="39">
        <f t="shared" si="821"/>
        <v>0.13071619921706745</v>
      </c>
      <c r="BF4829" s="39">
        <f t="shared" si="822"/>
        <v>1.1068710222129059E-2</v>
      </c>
    </row>
    <row r="4830" spans="40:58" x14ac:dyDescent="0.3">
      <c r="AN4830" s="37">
        <f t="shared" si="815"/>
        <v>3</v>
      </c>
      <c r="AO4830" s="32" t="s">
        <v>102</v>
      </c>
      <c r="AP4830" s="32" t="s">
        <v>171</v>
      </c>
      <c r="AQ4830" s="32" t="s">
        <v>84</v>
      </c>
      <c r="AR4830" s="33">
        <v>2063.4999969999999</v>
      </c>
      <c r="AS4830" s="34">
        <v>1492.3636289999999</v>
      </c>
      <c r="AT4830" s="33">
        <v>19.545453999999999</v>
      </c>
      <c r="AU4830" s="35">
        <v>551.590914</v>
      </c>
      <c r="AV4830" s="33">
        <v>1481.9090859999999</v>
      </c>
      <c r="AW4830" s="33">
        <v>581.59091100000001</v>
      </c>
      <c r="AX4830" s="53">
        <v>60</v>
      </c>
      <c r="AY4830" s="53">
        <v>23</v>
      </c>
      <c r="AZ4830" s="38">
        <f t="shared" si="816"/>
        <v>45361</v>
      </c>
      <c r="BA4830" s="39">
        <f t="shared" si="817"/>
        <v>0.51938245133336114</v>
      </c>
      <c r="BB4830" s="40">
        <f t="shared" si="818"/>
        <v>410.16339923175661</v>
      </c>
      <c r="BC4830" s="39">
        <f t="shared" si="819"/>
        <v>0.20383714215811391</v>
      </c>
      <c r="BD4830" s="40">
        <f t="shared" si="820"/>
        <v>160.97296876824336</v>
      </c>
      <c r="BE4830" s="39">
        <f t="shared" si="821"/>
        <v>0.26730841521779758</v>
      </c>
      <c r="BF4830" s="39">
        <f t="shared" si="822"/>
        <v>9.4719912907273926E-3</v>
      </c>
    </row>
    <row r="4831" spans="40:58" x14ac:dyDescent="0.3">
      <c r="AN4831" s="37">
        <f t="shared" si="815"/>
        <v>3</v>
      </c>
      <c r="AO4831" s="32" t="s">
        <v>102</v>
      </c>
      <c r="AP4831" s="32" t="s">
        <v>172</v>
      </c>
      <c r="AQ4831" s="32" t="s">
        <v>67</v>
      </c>
      <c r="AR4831" s="33">
        <v>810.36363300000005</v>
      </c>
      <c r="AS4831" s="34">
        <v>650.36363300000005</v>
      </c>
      <c r="AT4831" s="33">
        <v>1</v>
      </c>
      <c r="AU4831" s="35">
        <v>160</v>
      </c>
      <c r="AV4831" s="33">
        <v>379.09090700000002</v>
      </c>
      <c r="AW4831" s="33">
        <v>431.27272599999998</v>
      </c>
      <c r="AX4831" s="53">
        <v>12</v>
      </c>
      <c r="AY4831" s="53">
        <v>26</v>
      </c>
      <c r="AZ4831" s="38">
        <f t="shared" si="816"/>
        <v>45362</v>
      </c>
      <c r="BA4831" s="39">
        <f t="shared" si="817"/>
        <v>0.37543929894485073</v>
      </c>
      <c r="BB4831" s="40">
        <f t="shared" si="818"/>
        <v>74.848552736077679</v>
      </c>
      <c r="BC4831" s="39">
        <f t="shared" si="819"/>
        <v>0.42711847452324858</v>
      </c>
      <c r="BD4831" s="40">
        <f t="shared" si="820"/>
        <v>85.151447263922307</v>
      </c>
      <c r="BE4831" s="39">
        <f t="shared" si="821"/>
        <v>0.19744222653190063</v>
      </c>
      <c r="BF4831" s="39">
        <f t="shared" si="822"/>
        <v>1.234013915824379E-3</v>
      </c>
    </row>
    <row r="4832" spans="40:58" x14ac:dyDescent="0.3">
      <c r="AN4832" s="37">
        <f t="shared" si="815"/>
        <v>3</v>
      </c>
      <c r="AO4832" s="32" t="s">
        <v>102</v>
      </c>
      <c r="AP4832" s="32" t="s">
        <v>173</v>
      </c>
      <c r="AQ4832" s="32" t="s">
        <v>70</v>
      </c>
      <c r="AR4832" s="33">
        <v>1007.999995</v>
      </c>
      <c r="AS4832" s="34">
        <v>775.27272500000004</v>
      </c>
      <c r="AT4832" s="33">
        <v>5.9090910000000001</v>
      </c>
      <c r="AU4832" s="35">
        <v>226.81817899999999</v>
      </c>
      <c r="AV4832" s="33">
        <v>601.36362999999994</v>
      </c>
      <c r="AW4832" s="33">
        <v>406.63636500000001</v>
      </c>
      <c r="AX4832" s="53">
        <v>20</v>
      </c>
      <c r="AY4832" s="53">
        <v>29</v>
      </c>
      <c r="AZ4832" s="38">
        <f t="shared" si="816"/>
        <v>45363</v>
      </c>
      <c r="BA4832" s="39">
        <f t="shared" si="817"/>
        <v>0.45884986061035354</v>
      </c>
      <c r="BB4832" s="40">
        <f t="shared" si="818"/>
        <v>138.84297279901281</v>
      </c>
      <c r="BC4832" s="39">
        <f t="shared" si="819"/>
        <v>0.31026991006980398</v>
      </c>
      <c r="BD4832" s="40">
        <f t="shared" si="820"/>
        <v>93.884297200987135</v>
      </c>
      <c r="BE4832" s="39">
        <f t="shared" si="821"/>
        <v>0.22501803583838309</v>
      </c>
      <c r="BF4832" s="39">
        <f t="shared" si="822"/>
        <v>5.8621934814592934E-3</v>
      </c>
    </row>
    <row r="4833" spans="40:58" x14ac:dyDescent="0.3">
      <c r="AN4833" s="37">
        <f t="shared" si="815"/>
        <v>3</v>
      </c>
      <c r="AO4833" s="32" t="s">
        <v>102</v>
      </c>
      <c r="AP4833" s="32" t="s">
        <v>174</v>
      </c>
      <c r="AQ4833" s="32" t="s">
        <v>72</v>
      </c>
      <c r="AR4833" s="33">
        <v>960.01042600000005</v>
      </c>
      <c r="AS4833" s="34">
        <v>756.54544799999996</v>
      </c>
      <c r="AT4833" s="33">
        <v>47.727272999999997</v>
      </c>
      <c r="AU4833" s="35">
        <v>155.73770500000001</v>
      </c>
      <c r="AV4833" s="33">
        <v>795.73769900000002</v>
      </c>
      <c r="AW4833" s="33">
        <v>164.272727</v>
      </c>
      <c r="AX4833" s="53">
        <v>31</v>
      </c>
      <c r="AY4833" s="53">
        <v>10</v>
      </c>
      <c r="AZ4833" s="38">
        <f t="shared" si="816"/>
        <v>45364</v>
      </c>
      <c r="BA4833" s="39">
        <f t="shared" si="817"/>
        <v>0.65321034938902123</v>
      </c>
      <c r="BB4833" s="40">
        <f t="shared" si="818"/>
        <v>168.64895321543693</v>
      </c>
      <c r="BC4833" s="39">
        <f t="shared" si="819"/>
        <v>0.13484926695518704</v>
      </c>
      <c r="BD4833" s="40">
        <f t="shared" si="820"/>
        <v>34.81602478456314</v>
      </c>
      <c r="BE4833" s="39">
        <f t="shared" si="821"/>
        <v>0.16222501421041857</v>
      </c>
      <c r="BF4833" s="39">
        <f t="shared" si="822"/>
        <v>4.9715369445373081E-2</v>
      </c>
    </row>
    <row r="4834" spans="40:58" x14ac:dyDescent="0.3">
      <c r="AN4834" s="37">
        <f t="shared" si="815"/>
        <v>3</v>
      </c>
      <c r="AO4834" s="32" t="s">
        <v>102</v>
      </c>
      <c r="AP4834" s="32" t="s">
        <v>175</v>
      </c>
      <c r="AQ4834" s="32" t="s">
        <v>75</v>
      </c>
      <c r="AR4834" s="33">
        <v>956.92846999999995</v>
      </c>
      <c r="AS4834" s="34">
        <v>829.45455200000004</v>
      </c>
      <c r="AT4834" s="33">
        <v>35.968702</v>
      </c>
      <c r="AU4834" s="35">
        <v>91.505216000000004</v>
      </c>
      <c r="AV4834" s="33">
        <v>833.15052700000001</v>
      </c>
      <c r="AW4834" s="33">
        <v>123.77794299999999</v>
      </c>
      <c r="AX4834" s="53">
        <v>41</v>
      </c>
      <c r="AY4834" s="53">
        <v>4</v>
      </c>
      <c r="AZ4834" s="38">
        <f t="shared" si="816"/>
        <v>45365</v>
      </c>
      <c r="BA4834" s="39">
        <f t="shared" si="817"/>
        <v>0.75467005362752193</v>
      </c>
      <c r="BB4834" s="40">
        <f t="shared" si="818"/>
        <v>110.98526722739759</v>
      </c>
      <c r="BC4834" s="39">
        <f t="shared" si="819"/>
        <v>0.11211840340312758</v>
      </c>
      <c r="BD4834" s="40">
        <f t="shared" si="820"/>
        <v>16.488650772602327</v>
      </c>
      <c r="BE4834" s="39">
        <f t="shared" si="821"/>
        <v>9.5623882942891231E-2</v>
      </c>
      <c r="BF4834" s="39">
        <f t="shared" si="822"/>
        <v>3.7587660026459455E-2</v>
      </c>
    </row>
    <row r="4835" spans="40:58" x14ac:dyDescent="0.3">
      <c r="AN4835" s="37">
        <f t="shared" si="815"/>
        <v>3</v>
      </c>
      <c r="AO4835" s="32" t="s">
        <v>102</v>
      </c>
      <c r="AP4835" s="32" t="s">
        <v>176</v>
      </c>
      <c r="AQ4835" s="32" t="s">
        <v>78</v>
      </c>
      <c r="AR4835" s="33">
        <v>1957.8792699999999</v>
      </c>
      <c r="AS4835" s="34">
        <v>1710.63635</v>
      </c>
      <c r="AT4835" s="33">
        <v>33.181817000000002</v>
      </c>
      <c r="AU4835" s="35">
        <v>214.061103</v>
      </c>
      <c r="AV4835" s="33">
        <v>1442.2429070000001</v>
      </c>
      <c r="AW4835" s="33">
        <v>515.63636299999996</v>
      </c>
      <c r="AX4835" s="53">
        <v>70</v>
      </c>
      <c r="AY4835" s="53">
        <v>30</v>
      </c>
      <c r="AZ4835" s="38">
        <f t="shared" si="816"/>
        <v>45366</v>
      </c>
      <c r="BA4835" s="39">
        <f t="shared" si="817"/>
        <v>0.64361223565299097</v>
      </c>
      <c r="BB4835" s="40">
        <f t="shared" si="818"/>
        <v>182.12785289665399</v>
      </c>
      <c r="BC4835" s="39">
        <f t="shared" si="819"/>
        <v>0.23010678073967966</v>
      </c>
      <c r="BD4835" s="40">
        <f t="shared" si="820"/>
        <v>65.115067103345908</v>
      </c>
      <c r="BE4835" s="39">
        <f t="shared" si="821"/>
        <v>0.10933314749279716</v>
      </c>
      <c r="BF4835" s="39">
        <f t="shared" si="822"/>
        <v>1.6947836114532232E-2</v>
      </c>
    </row>
    <row r="4836" spans="40:58" x14ac:dyDescent="0.3">
      <c r="AN4836" s="37">
        <f t="shared" si="815"/>
        <v>3</v>
      </c>
      <c r="AO4836" s="32" t="s">
        <v>102</v>
      </c>
      <c r="AP4836" s="32" t="s">
        <v>177</v>
      </c>
      <c r="AQ4836" s="32" t="s">
        <v>81</v>
      </c>
      <c r="AR4836" s="33">
        <v>3979.0312690000001</v>
      </c>
      <c r="AS4836" s="34">
        <v>3617.2727009999999</v>
      </c>
      <c r="AT4836" s="33">
        <v>32.414304999999999</v>
      </c>
      <c r="AU4836" s="35">
        <v>329.34426300000001</v>
      </c>
      <c r="AV4836" s="33">
        <v>3168.2935729999999</v>
      </c>
      <c r="AW4836" s="33">
        <v>810.73769600000003</v>
      </c>
      <c r="AX4836" s="53">
        <v>137</v>
      </c>
      <c r="AY4836" s="53">
        <v>46</v>
      </c>
      <c r="AZ4836" s="38">
        <f t="shared" si="816"/>
        <v>45367</v>
      </c>
      <c r="BA4836" s="39">
        <f t="shared" si="817"/>
        <v>0.72385564085543053</v>
      </c>
      <c r="BB4836" s="40">
        <f t="shared" si="818"/>
        <v>288.04934379420786</v>
      </c>
      <c r="BC4836" s="39">
        <f t="shared" si="819"/>
        <v>0.18522811759140456</v>
      </c>
      <c r="BD4836" s="40">
        <f t="shared" si="820"/>
        <v>73.709224205792353</v>
      </c>
      <c r="BE4836" s="39">
        <f t="shared" si="821"/>
        <v>8.2769961011834411E-2</v>
      </c>
      <c r="BF4836" s="39">
        <f t="shared" si="822"/>
        <v>8.146280541330422E-3</v>
      </c>
    </row>
    <row r="4837" spans="40:58" x14ac:dyDescent="0.3">
      <c r="AN4837" s="37">
        <f t="shared" si="815"/>
        <v>3</v>
      </c>
      <c r="AO4837" s="32" t="s">
        <v>102</v>
      </c>
      <c r="AP4837" s="32" t="s">
        <v>178</v>
      </c>
      <c r="AQ4837" s="32" t="s">
        <v>84</v>
      </c>
      <c r="AR4837" s="33">
        <v>2103.7570649999998</v>
      </c>
      <c r="AS4837" s="34">
        <v>1605.090895</v>
      </c>
      <c r="AT4837" s="33">
        <v>81.363636</v>
      </c>
      <c r="AU4837" s="35">
        <v>417.30253399999998</v>
      </c>
      <c r="AV4837" s="33">
        <v>904.97913600000004</v>
      </c>
      <c r="AW4837" s="33">
        <v>1198.7779290000001</v>
      </c>
      <c r="AX4837" s="53">
        <v>29</v>
      </c>
      <c r="AY4837" s="53">
        <v>68</v>
      </c>
      <c r="AZ4837" s="38">
        <f t="shared" si="816"/>
        <v>45368</v>
      </c>
      <c r="BA4837" s="39">
        <f t="shared" si="817"/>
        <v>0.32820638302685068</v>
      </c>
      <c r="BB4837" s="40">
        <f t="shared" si="818"/>
        <v>214.51263892916691</v>
      </c>
      <c r="BC4837" s="39">
        <f t="shared" si="819"/>
        <v>0.43475761205781965</v>
      </c>
      <c r="BD4837" s="40">
        <f t="shared" si="820"/>
        <v>284.15353107083286</v>
      </c>
      <c r="BE4837" s="39">
        <f t="shared" si="821"/>
        <v>0.19836060966478561</v>
      </c>
      <c r="BF4837" s="39">
        <f t="shared" si="822"/>
        <v>3.8675395250544295E-2</v>
      </c>
    </row>
    <row r="4838" spans="40:58" x14ac:dyDescent="0.3">
      <c r="AN4838" s="37">
        <f t="shared" si="815"/>
        <v>3</v>
      </c>
      <c r="AO4838" s="32" t="s">
        <v>102</v>
      </c>
      <c r="AP4838" s="32" t="s">
        <v>179</v>
      </c>
      <c r="AQ4838" s="32" t="s">
        <v>67</v>
      </c>
      <c r="AR4838" s="33">
        <v>783.41430100000002</v>
      </c>
      <c r="AS4838" s="34">
        <v>577.72726799999998</v>
      </c>
      <c r="AT4838" s="33">
        <v>45.454546000000001</v>
      </c>
      <c r="AU4838" s="35">
        <v>160.23248699999999</v>
      </c>
      <c r="AV4838" s="33">
        <v>406.09090700000002</v>
      </c>
      <c r="AW4838" s="33">
        <v>377.32339400000001</v>
      </c>
      <c r="AX4838" s="53">
        <v>14</v>
      </c>
      <c r="AY4838" s="53">
        <v>21</v>
      </c>
      <c r="AZ4838" s="38">
        <f t="shared" si="816"/>
        <v>45369</v>
      </c>
      <c r="BA4838" s="39">
        <f t="shared" si="817"/>
        <v>0.38226377195339029</v>
      </c>
      <c r="BB4838" s="40">
        <f t="shared" si="818"/>
        <v>106.62000129751135</v>
      </c>
      <c r="BC4838" s="39">
        <f t="shared" si="819"/>
        <v>0.35518417514503775</v>
      </c>
      <c r="BD4838" s="40">
        <f t="shared" si="820"/>
        <v>99.067031702488691</v>
      </c>
      <c r="BE4838" s="39">
        <f t="shared" si="821"/>
        <v>0.20453097013351559</v>
      </c>
      <c r="BF4838" s="39">
        <f t="shared" si="822"/>
        <v>5.8021082768056335E-2</v>
      </c>
    </row>
    <row r="4839" spans="40:58" x14ac:dyDescent="0.3">
      <c r="AN4839" s="37">
        <f t="shared" si="815"/>
        <v>3</v>
      </c>
      <c r="AO4839" s="32" t="s">
        <v>102</v>
      </c>
      <c r="AP4839" s="32" t="s">
        <v>180</v>
      </c>
      <c r="AQ4839" s="32" t="s">
        <v>70</v>
      </c>
      <c r="AR4839" s="33">
        <v>823.41609100000005</v>
      </c>
      <c r="AS4839" s="34">
        <v>618.99999700000001</v>
      </c>
      <c r="AT4839" s="33">
        <v>1</v>
      </c>
      <c r="AU4839" s="35">
        <v>204.41609399999999</v>
      </c>
      <c r="AV4839" s="33">
        <v>565.77972699999998</v>
      </c>
      <c r="AW4839" s="33">
        <v>257.63636400000001</v>
      </c>
      <c r="AX4839" s="53">
        <v>20</v>
      </c>
      <c r="AY4839" s="53">
        <v>19</v>
      </c>
      <c r="AZ4839" s="38">
        <f t="shared" si="816"/>
        <v>45370</v>
      </c>
      <c r="BA4839" s="39">
        <f t="shared" si="817"/>
        <v>0.51653449468982338</v>
      </c>
      <c r="BB4839" s="40">
        <f t="shared" si="818"/>
        <v>140.45691251584535</v>
      </c>
      <c r="BC4839" s="39">
        <f t="shared" si="819"/>
        <v>0.23521180194649041</v>
      </c>
      <c r="BD4839" s="40">
        <f t="shared" si="820"/>
        <v>63.959181484154684</v>
      </c>
      <c r="BE4839" s="39">
        <f t="shared" si="821"/>
        <v>0.24825370336368613</v>
      </c>
      <c r="BF4839" s="39">
        <f t="shared" si="822"/>
        <v>1.2144528275923622E-3</v>
      </c>
    </row>
    <row r="4840" spans="40:58" x14ac:dyDescent="0.3">
      <c r="AN4840" s="37">
        <f t="shared" si="815"/>
        <v>3</v>
      </c>
      <c r="AO4840" s="32" t="s">
        <v>102</v>
      </c>
      <c r="AP4840" s="32" t="s">
        <v>181</v>
      </c>
      <c r="AQ4840" s="32" t="s">
        <v>72</v>
      </c>
      <c r="AR4840" s="33">
        <v>2754.131746</v>
      </c>
      <c r="AS4840" s="34">
        <v>2615.8181850000001</v>
      </c>
      <c r="AT4840" s="33">
        <v>27.727273</v>
      </c>
      <c r="AU4840" s="35">
        <v>110.586288</v>
      </c>
      <c r="AV4840" s="33">
        <v>2523.7681080000002</v>
      </c>
      <c r="AW4840" s="33">
        <v>230.36363800000001</v>
      </c>
      <c r="AX4840" s="53">
        <v>78</v>
      </c>
      <c r="AY4840" s="53">
        <v>18</v>
      </c>
      <c r="AZ4840" s="38">
        <f t="shared" si="816"/>
        <v>45371</v>
      </c>
      <c r="BA4840" s="39">
        <f t="shared" si="817"/>
        <v>0.87033726743016593</v>
      </c>
      <c r="BB4840" s="40">
        <f t="shared" si="818"/>
        <v>126.74461004368831</v>
      </c>
      <c r="BC4840" s="39">
        <f t="shared" si="819"/>
        <v>7.9442345981254436E-2</v>
      </c>
      <c r="BD4840" s="40">
        <f t="shared" si="820"/>
        <v>11.568950956311625</v>
      </c>
      <c r="BE4840" s="39">
        <f t="shared" si="821"/>
        <v>4.0152867835974611E-2</v>
      </c>
      <c r="BF4840" s="39">
        <f t="shared" si="822"/>
        <v>1.006751875260509E-2</v>
      </c>
    </row>
    <row r="4841" spans="40:58" x14ac:dyDescent="0.3">
      <c r="AN4841" s="37">
        <f t="shared" si="815"/>
        <v>3</v>
      </c>
      <c r="AO4841" s="32" t="s">
        <v>102</v>
      </c>
      <c r="AP4841" s="32" t="s">
        <v>182</v>
      </c>
      <c r="AQ4841" s="32" t="s">
        <v>75</v>
      </c>
      <c r="AR4841" s="33">
        <v>759.11042599999996</v>
      </c>
      <c r="AS4841" s="34">
        <v>598.31817699999999</v>
      </c>
      <c r="AT4841" s="33">
        <v>7.2727269999999997</v>
      </c>
      <c r="AU4841" s="35">
        <v>153.51952199999999</v>
      </c>
      <c r="AV4841" s="33">
        <v>698.38315299999999</v>
      </c>
      <c r="AW4841" s="33">
        <v>60.727272999999997</v>
      </c>
      <c r="AX4841" s="53">
        <v>31</v>
      </c>
      <c r="AY4841" s="53">
        <v>5</v>
      </c>
      <c r="AZ4841" s="38">
        <f t="shared" si="816"/>
        <v>45372</v>
      </c>
      <c r="BA4841" s="39">
        <f t="shared" si="817"/>
        <v>0.72513027670788388</v>
      </c>
      <c r="BB4841" s="40">
        <f t="shared" si="818"/>
        <v>147.92919974278036</v>
      </c>
      <c r="BC4841" s="39">
        <f t="shared" si="819"/>
        <v>6.3053044858035409E-2</v>
      </c>
      <c r="BD4841" s="40">
        <f t="shared" si="820"/>
        <v>12.863049257219627</v>
      </c>
      <c r="BE4841" s="39">
        <f t="shared" si="821"/>
        <v>0.20223608679562519</v>
      </c>
      <c r="BF4841" s="39">
        <f t="shared" si="822"/>
        <v>9.5805916384555101E-3</v>
      </c>
    </row>
    <row r="4842" spans="40:58" x14ac:dyDescent="0.3">
      <c r="AN4842" s="37">
        <f t="shared" si="815"/>
        <v>3</v>
      </c>
      <c r="AO4842" s="32" t="s">
        <v>102</v>
      </c>
      <c r="AP4842" s="32" t="s">
        <v>183</v>
      </c>
      <c r="AQ4842" s="32" t="s">
        <v>78</v>
      </c>
      <c r="AR4842" s="33">
        <v>2129.7399209999999</v>
      </c>
      <c r="AS4842" s="34">
        <v>1940.4545290000001</v>
      </c>
      <c r="AT4842" s="33">
        <v>42.234723000000002</v>
      </c>
      <c r="AU4842" s="35">
        <v>147.050669</v>
      </c>
      <c r="AV4842" s="33">
        <v>1912.6922300000001</v>
      </c>
      <c r="AW4842" s="33">
        <v>217.04769099999999</v>
      </c>
      <c r="AX4842" s="53">
        <v>98</v>
      </c>
      <c r="AY4842" s="53">
        <v>17</v>
      </c>
      <c r="AZ4842" s="38">
        <f t="shared" si="816"/>
        <v>45373</v>
      </c>
      <c r="BA4842" s="39">
        <f t="shared" si="817"/>
        <v>0.81826772325777353</v>
      </c>
      <c r="BB4842" s="40">
        <f t="shared" si="818"/>
        <v>169.99479371213974</v>
      </c>
      <c r="BC4842" s="39">
        <f t="shared" si="819"/>
        <v>9.2855043361015133E-2</v>
      </c>
      <c r="BD4842" s="40">
        <f t="shared" si="820"/>
        <v>19.29059828786006</v>
      </c>
      <c r="BE4842" s="39">
        <f t="shared" si="821"/>
        <v>6.9046303518109253E-2</v>
      </c>
      <c r="BF4842" s="39">
        <f t="shared" si="822"/>
        <v>1.9830929863102288E-2</v>
      </c>
    </row>
    <row r="4843" spans="40:58" x14ac:dyDescent="0.3">
      <c r="AN4843" s="37">
        <f t="shared" si="815"/>
        <v>3</v>
      </c>
      <c r="AO4843" s="32" t="s">
        <v>102</v>
      </c>
      <c r="AP4843" s="32" t="s">
        <v>184</v>
      </c>
      <c r="AQ4843" s="32" t="s">
        <v>81</v>
      </c>
      <c r="AR4843" s="33">
        <v>4559.2995140000003</v>
      </c>
      <c r="AS4843" s="34">
        <v>4151.1817860000001</v>
      </c>
      <c r="AT4843" s="33">
        <v>86.192249000000004</v>
      </c>
      <c r="AU4843" s="35">
        <v>321.925479</v>
      </c>
      <c r="AV4843" s="33">
        <v>3620.7540690000001</v>
      </c>
      <c r="AW4843" s="33">
        <v>938.54544499999997</v>
      </c>
      <c r="AX4843" s="53">
        <v>177</v>
      </c>
      <c r="AY4843" s="53">
        <v>58</v>
      </c>
      <c r="AZ4843" s="38">
        <f t="shared" si="816"/>
        <v>45374</v>
      </c>
      <c r="BA4843" s="39">
        <f t="shared" si="817"/>
        <v>0.72306032673452925</v>
      </c>
      <c r="BB4843" s="40">
        <f t="shared" si="818"/>
        <v>324.10547272657982</v>
      </c>
      <c r="BC4843" s="39">
        <f t="shared" si="819"/>
        <v>0.18742642090141473</v>
      </c>
      <c r="BD4843" s="40">
        <f t="shared" si="820"/>
        <v>84.012255273420294</v>
      </c>
      <c r="BE4843" s="39">
        <f t="shared" si="821"/>
        <v>7.0608539318700259E-2</v>
      </c>
      <c r="BF4843" s="39">
        <f t="shared" si="822"/>
        <v>1.8904713045355764E-2</v>
      </c>
    </row>
    <row r="4844" spans="40:58" x14ac:dyDescent="0.3">
      <c r="AN4844" s="37">
        <f t="shared" si="815"/>
        <v>3</v>
      </c>
      <c r="AO4844" s="32" t="s">
        <v>102</v>
      </c>
      <c r="AP4844" s="32" t="s">
        <v>185</v>
      </c>
      <c r="AQ4844" s="32" t="s">
        <v>84</v>
      </c>
      <c r="AR4844" s="33">
        <v>2672.2026649999998</v>
      </c>
      <c r="AS4844" s="34">
        <v>2201.727257</v>
      </c>
      <c r="AT4844" s="33">
        <v>28.636362999999999</v>
      </c>
      <c r="AU4844" s="35">
        <v>441.839045</v>
      </c>
      <c r="AV4844" s="33">
        <v>1584.999992</v>
      </c>
      <c r="AW4844" s="33">
        <v>1087.202673</v>
      </c>
      <c r="AX4844" s="53">
        <v>63</v>
      </c>
      <c r="AY4844" s="53">
        <v>53</v>
      </c>
      <c r="AZ4844" s="38">
        <f t="shared" si="816"/>
        <v>45375</v>
      </c>
      <c r="BA4844" s="39">
        <f t="shared" si="817"/>
        <v>0.48871311941161222</v>
      </c>
      <c r="BB4844" s="40">
        <f t="shared" si="818"/>
        <v>279.05949188782671</v>
      </c>
      <c r="BC4844" s="39">
        <f t="shared" si="819"/>
        <v>0.33522410879259673</v>
      </c>
      <c r="BD4844" s="40">
        <f t="shared" si="820"/>
        <v>191.41591611217311</v>
      </c>
      <c r="BE4844" s="39">
        <f t="shared" si="821"/>
        <v>0.16534638288746711</v>
      </c>
      <c r="BF4844" s="39">
        <f t="shared" si="822"/>
        <v>1.0716388908324062E-2</v>
      </c>
    </row>
    <row r="4845" spans="40:58" x14ac:dyDescent="0.3">
      <c r="AN4845" s="37">
        <f t="shared" si="815"/>
        <v>3</v>
      </c>
      <c r="AO4845" s="32" t="s">
        <v>102</v>
      </c>
      <c r="AP4845" s="32" t="s">
        <v>186</v>
      </c>
      <c r="AQ4845" s="32" t="s">
        <v>67</v>
      </c>
      <c r="AR4845" s="33">
        <v>1176.9858380000001</v>
      </c>
      <c r="AS4845" s="34">
        <v>886.18181700000002</v>
      </c>
      <c r="AT4845" s="33">
        <v>63.106557000000002</v>
      </c>
      <c r="AU4845" s="35">
        <v>227.697464</v>
      </c>
      <c r="AV4845" s="33">
        <v>831.33382400000005</v>
      </c>
      <c r="AW4845" s="33">
        <v>345.65201400000001</v>
      </c>
      <c r="AX4845" s="53">
        <v>27</v>
      </c>
      <c r="AY4845" s="53">
        <v>27</v>
      </c>
      <c r="AZ4845" s="38">
        <f t="shared" si="816"/>
        <v>45376</v>
      </c>
      <c r="BA4845" s="39">
        <f t="shared" si="817"/>
        <v>0.53180915702057385</v>
      </c>
      <c r="BB4845" s="40">
        <f t="shared" si="818"/>
        <v>205.40197766806634</v>
      </c>
      <c r="BC4845" s="39">
        <f t="shared" si="819"/>
        <v>0.22111563475589269</v>
      </c>
      <c r="BD4845" s="40">
        <f t="shared" si="820"/>
        <v>85.402043331933712</v>
      </c>
      <c r="BE4845" s="39">
        <f t="shared" si="821"/>
        <v>0.19345811703810831</v>
      </c>
      <c r="BF4845" s="39">
        <f t="shared" si="822"/>
        <v>5.3617091185425118E-2</v>
      </c>
    </row>
    <row r="4846" spans="40:58" x14ac:dyDescent="0.3">
      <c r="AN4846" s="37">
        <f t="shared" si="815"/>
        <v>3</v>
      </c>
      <c r="AO4846" s="32" t="s">
        <v>102</v>
      </c>
      <c r="AP4846" s="32" t="s">
        <v>187</v>
      </c>
      <c r="AQ4846" s="32" t="s">
        <v>70</v>
      </c>
      <c r="AR4846" s="33">
        <v>1200.646786</v>
      </c>
      <c r="AS4846" s="34">
        <v>964.72726499999999</v>
      </c>
      <c r="AT4846" s="33">
        <v>31.818182</v>
      </c>
      <c r="AU4846" s="35">
        <v>204.101339</v>
      </c>
      <c r="AV4846" s="33">
        <v>844.95975399999998</v>
      </c>
      <c r="AW4846" s="33">
        <v>355.68703199999999</v>
      </c>
      <c r="AX4846" s="53">
        <v>39</v>
      </c>
      <c r="AY4846" s="53">
        <v>19</v>
      </c>
      <c r="AZ4846" s="38">
        <f t="shared" si="816"/>
        <v>45377</v>
      </c>
      <c r="BA4846" s="39">
        <f t="shared" si="817"/>
        <v>0.56547062749465371</v>
      </c>
      <c r="BB4846" s="40">
        <f t="shared" si="818"/>
        <v>166.02926252114074</v>
      </c>
      <c r="BC4846" s="39">
        <f t="shared" si="819"/>
        <v>0.23803567948012702</v>
      </c>
      <c r="BD4846" s="40">
        <f t="shared" si="820"/>
        <v>69.890258478859309</v>
      </c>
      <c r="BE4846" s="39">
        <f t="shared" si="821"/>
        <v>0.16999282501723201</v>
      </c>
      <c r="BF4846" s="39">
        <f t="shared" si="822"/>
        <v>2.6500868007987156E-2</v>
      </c>
    </row>
    <row r="4847" spans="40:58" x14ac:dyDescent="0.3">
      <c r="AN4847" s="37">
        <f t="shared" si="815"/>
        <v>3</v>
      </c>
      <c r="AO4847" s="32" t="s">
        <v>102</v>
      </c>
      <c r="AP4847" s="32" t="s">
        <v>188</v>
      </c>
      <c r="AQ4847" s="32" t="s">
        <v>72</v>
      </c>
      <c r="AR4847" s="33">
        <v>803.44112700000005</v>
      </c>
      <c r="AS4847" s="34">
        <v>641.63635899999997</v>
      </c>
      <c r="AT4847" s="33">
        <v>49.272728000000001</v>
      </c>
      <c r="AU4847" s="35">
        <v>112.53203999999999</v>
      </c>
      <c r="AV4847" s="33">
        <v>589.98658</v>
      </c>
      <c r="AW4847" s="33">
        <v>213.45454699999999</v>
      </c>
      <c r="AX4847" s="53">
        <v>23</v>
      </c>
      <c r="AY4847" s="53">
        <v>14</v>
      </c>
      <c r="AZ4847" s="38">
        <f t="shared" si="816"/>
        <v>45378</v>
      </c>
      <c r="BA4847" s="39">
        <f t="shared" si="817"/>
        <v>0.58643918449511934</v>
      </c>
      <c r="BB4847" s="40">
        <f t="shared" si="818"/>
        <v>118.81722069228039</v>
      </c>
      <c r="BC4847" s="39">
        <f t="shared" si="819"/>
        <v>0.21217111492511426</v>
      </c>
      <c r="BD4847" s="40">
        <f t="shared" si="820"/>
        <v>42.987547307719673</v>
      </c>
      <c r="BE4847" s="39">
        <f t="shared" si="821"/>
        <v>0.14006258357745233</v>
      </c>
      <c r="BF4847" s="39">
        <f t="shared" si="822"/>
        <v>6.1327117002313969E-2</v>
      </c>
    </row>
    <row r="4848" spans="40:58" x14ac:dyDescent="0.3">
      <c r="AN4848" s="37">
        <f t="shared" si="815"/>
        <v>3</v>
      </c>
      <c r="AO4848" s="32" t="s">
        <v>102</v>
      </c>
      <c r="AP4848" s="32" t="s">
        <v>189</v>
      </c>
      <c r="AQ4848" s="32" t="s">
        <v>75</v>
      </c>
      <c r="AR4848" s="33">
        <v>1629.6601949999999</v>
      </c>
      <c r="AS4848" s="34">
        <v>1345.0908959999999</v>
      </c>
      <c r="AT4848" s="33">
        <v>1</v>
      </c>
      <c r="AU4848" s="35">
        <v>284.569299</v>
      </c>
      <c r="AV4848" s="33">
        <v>1184.296564</v>
      </c>
      <c r="AW4848" s="33">
        <v>445.363631</v>
      </c>
      <c r="AX4848" s="53">
        <v>48</v>
      </c>
      <c r="AY4848" s="53">
        <v>30</v>
      </c>
      <c r="AZ4848" s="38">
        <f t="shared" si="816"/>
        <v>45379</v>
      </c>
      <c r="BA4848" s="39">
        <f t="shared" si="817"/>
        <v>0.59981591772422771</v>
      </c>
      <c r="BB4848" s="40">
        <f t="shared" si="818"/>
        <v>206.80043855743108</v>
      </c>
      <c r="BC4848" s="39">
        <f t="shared" si="819"/>
        <v>0.22556528758894492</v>
      </c>
      <c r="BD4848" s="40">
        <f t="shared" si="820"/>
        <v>77.768860442568936</v>
      </c>
      <c r="BE4848" s="39">
        <f t="shared" si="821"/>
        <v>0.17461879468682734</v>
      </c>
      <c r="BF4848" s="39">
        <f t="shared" si="822"/>
        <v>6.1362485447464708E-4</v>
      </c>
    </row>
    <row r="4849" spans="40:58" x14ac:dyDescent="0.3">
      <c r="AN4849" s="37">
        <f t="shared" si="815"/>
        <v>3</v>
      </c>
      <c r="AO4849" s="32" t="s">
        <v>102</v>
      </c>
      <c r="AP4849" s="32" t="s">
        <v>190</v>
      </c>
      <c r="AQ4849" s="32" t="s">
        <v>78</v>
      </c>
      <c r="AR4849" s="33">
        <v>3478.139615</v>
      </c>
      <c r="AS4849" s="34">
        <v>3245.5908850000001</v>
      </c>
      <c r="AT4849" s="33">
        <v>59.090907999999999</v>
      </c>
      <c r="AU4849" s="35">
        <v>173.45782199999999</v>
      </c>
      <c r="AV4849" s="33">
        <v>2348.0032620000002</v>
      </c>
      <c r="AW4849" s="33">
        <v>1130.1363530000001</v>
      </c>
      <c r="AX4849" s="53">
        <v>111</v>
      </c>
      <c r="AY4849" s="53">
        <v>73</v>
      </c>
      <c r="AZ4849" s="38">
        <f t="shared" si="816"/>
        <v>45380</v>
      </c>
      <c r="BA4849" s="39">
        <f t="shared" si="817"/>
        <v>0.62993893102360521</v>
      </c>
      <c r="BB4849" s="40">
        <f t="shared" si="818"/>
        <v>156.9877109760464</v>
      </c>
      <c r="BC4849" s="39">
        <f t="shared" si="819"/>
        <v>0.30320097831266801</v>
      </c>
      <c r="BD4849" s="40">
        <f t="shared" si="820"/>
        <v>75.561019023953605</v>
      </c>
      <c r="BE4849" s="39">
        <f t="shared" si="821"/>
        <v>4.9870862357548E-2</v>
      </c>
      <c r="BF4849" s="39">
        <f t="shared" si="822"/>
        <v>1.6989228306178848E-2</v>
      </c>
    </row>
    <row r="4850" spans="40:58" x14ac:dyDescent="0.3">
      <c r="AN4850" s="37">
        <f t="shared" si="815"/>
        <v>3</v>
      </c>
      <c r="AO4850" s="32" t="s">
        <v>102</v>
      </c>
      <c r="AP4850" s="32" t="s">
        <v>191</v>
      </c>
      <c r="AQ4850" s="32" t="s">
        <v>81</v>
      </c>
      <c r="AR4850" s="33">
        <v>3361.4247140000002</v>
      </c>
      <c r="AS4850" s="34">
        <v>3163.090886</v>
      </c>
      <c r="AT4850" s="33">
        <v>30.461997</v>
      </c>
      <c r="AU4850" s="35">
        <v>167.87183099999999</v>
      </c>
      <c r="AV4850" s="33">
        <v>2422.4247230000001</v>
      </c>
      <c r="AW4850" s="33">
        <v>938.99999100000002</v>
      </c>
      <c r="AX4850" s="53">
        <v>121</v>
      </c>
      <c r="AY4850" s="53">
        <v>52</v>
      </c>
      <c r="AZ4850" s="38">
        <f t="shared" si="816"/>
        <v>45381</v>
      </c>
      <c r="BA4850" s="39">
        <f t="shared" si="817"/>
        <v>0.67813347541259339</v>
      </c>
      <c r="BB4850" s="40">
        <f t="shared" si="818"/>
        <v>142.93009935739713</v>
      </c>
      <c r="BC4850" s="39">
        <f t="shared" si="819"/>
        <v>0.26286361811921777</v>
      </c>
      <c r="BD4850" s="40">
        <f t="shared" si="820"/>
        <v>55.403728642603113</v>
      </c>
      <c r="BE4850" s="39">
        <f t="shared" si="821"/>
        <v>4.9940678516710628E-2</v>
      </c>
      <c r="BF4850" s="39">
        <f t="shared" si="822"/>
        <v>9.062227951478076E-3</v>
      </c>
    </row>
    <row r="4851" spans="40:58" x14ac:dyDescent="0.3">
      <c r="AN4851" s="37">
        <f t="shared" si="815"/>
        <v>3</v>
      </c>
      <c r="AO4851" s="32" t="s">
        <v>102</v>
      </c>
      <c r="AP4851" s="32" t="s">
        <v>192</v>
      </c>
      <c r="AQ4851" s="32" t="s">
        <v>84</v>
      </c>
      <c r="AR4851" s="33">
        <v>3680.8768660000001</v>
      </c>
      <c r="AS4851" s="34">
        <v>3348.181787</v>
      </c>
      <c r="AT4851" s="33">
        <v>96.795824999999994</v>
      </c>
      <c r="AU4851" s="35">
        <v>235.89925400000001</v>
      </c>
      <c r="AV4851" s="33">
        <v>1989.1087729999999</v>
      </c>
      <c r="AW4851" s="33">
        <v>1691.7680929999999</v>
      </c>
      <c r="AX4851" s="53">
        <v>98</v>
      </c>
      <c r="AY4851" s="53">
        <v>91</v>
      </c>
      <c r="AZ4851" s="38">
        <f t="shared" si="816"/>
        <v>45382</v>
      </c>
      <c r="BA4851" s="39">
        <f t="shared" si="817"/>
        <v>0.49154692485744533</v>
      </c>
      <c r="BB4851" s="40">
        <f t="shared" si="818"/>
        <v>179.78506873878896</v>
      </c>
      <c r="BC4851" s="39">
        <f t="shared" si="819"/>
        <v>0.41806834044167912</v>
      </c>
      <c r="BD4851" s="40">
        <f t="shared" si="820"/>
        <v>152.91001026121106</v>
      </c>
      <c r="BE4851" s="39">
        <f t="shared" si="821"/>
        <v>6.4087787390821133E-2</v>
      </c>
      <c r="BF4851" s="39">
        <f t="shared" si="822"/>
        <v>2.6296947310054351E-2</v>
      </c>
    </row>
    <row r="4852" spans="40:58" x14ac:dyDescent="0.3">
      <c r="AN4852" s="37">
        <f t="shared" si="815"/>
        <v>4</v>
      </c>
      <c r="AO4852" s="32" t="s">
        <v>102</v>
      </c>
      <c r="AP4852" s="32" t="s">
        <v>193</v>
      </c>
      <c r="AQ4852" s="32" t="s">
        <v>67</v>
      </c>
      <c r="AR4852" s="33">
        <v>3424.0792569999999</v>
      </c>
      <c r="AS4852" s="34">
        <v>2941.8181559999998</v>
      </c>
      <c r="AT4852" s="33">
        <v>156.81818100000001</v>
      </c>
      <c r="AU4852" s="35">
        <v>325.44292000000002</v>
      </c>
      <c r="AV4852" s="33">
        <v>1850.154982</v>
      </c>
      <c r="AW4852" s="33">
        <v>1573.9242750000001</v>
      </c>
      <c r="AX4852" s="53">
        <v>80</v>
      </c>
      <c r="AY4852" s="53">
        <v>85</v>
      </c>
      <c r="AZ4852" s="38">
        <f t="shared" si="816"/>
        <v>45383</v>
      </c>
      <c r="BA4852" s="39">
        <f t="shared" si="817"/>
        <v>0.4642333281536325</v>
      </c>
      <c r="BB4852" s="40">
        <f t="shared" si="818"/>
        <v>260.58327266107301</v>
      </c>
      <c r="BC4852" s="39">
        <f t="shared" si="819"/>
        <v>0.39492264786120662</v>
      </c>
      <c r="BD4852" s="40">
        <f t="shared" si="820"/>
        <v>221.67782833892707</v>
      </c>
      <c r="BE4852" s="39">
        <f t="shared" si="821"/>
        <v>9.504538171383807E-2</v>
      </c>
      <c r="BF4852" s="39">
        <f t="shared" si="822"/>
        <v>4.5798642271322874E-2</v>
      </c>
    </row>
    <row r="4853" spans="40:58" x14ac:dyDescent="0.3">
      <c r="AN4853" s="37">
        <f t="shared" si="815"/>
        <v>4</v>
      </c>
      <c r="AO4853" s="32" t="s">
        <v>102</v>
      </c>
      <c r="AP4853" s="32" t="s">
        <v>194</v>
      </c>
      <c r="AQ4853" s="32" t="s">
        <v>70</v>
      </c>
      <c r="AR4853" s="33">
        <v>1305.4458910000001</v>
      </c>
      <c r="AS4853" s="34">
        <v>1070.1818089999999</v>
      </c>
      <c r="AT4853" s="33">
        <v>26.959761</v>
      </c>
      <c r="AU4853" s="35">
        <v>208.30432099999999</v>
      </c>
      <c r="AV4853" s="33">
        <v>842.08226100000002</v>
      </c>
      <c r="AW4853" s="33">
        <v>463.36363</v>
      </c>
      <c r="AX4853" s="53">
        <v>36</v>
      </c>
      <c r="AY4853" s="53">
        <v>30</v>
      </c>
      <c r="AZ4853" s="38">
        <f t="shared" si="816"/>
        <v>45384</v>
      </c>
      <c r="BA4853" s="39">
        <f t="shared" si="817"/>
        <v>0.52880351356499733</v>
      </c>
      <c r="BB4853" s="40">
        <f t="shared" si="818"/>
        <v>151.75788707021141</v>
      </c>
      <c r="BC4853" s="39">
        <f t="shared" si="819"/>
        <v>0.29097907288921199</v>
      </c>
      <c r="BD4853" s="40">
        <f t="shared" si="820"/>
        <v>83.50619492978872</v>
      </c>
      <c r="BE4853" s="39">
        <f t="shared" si="821"/>
        <v>0.15956564912884619</v>
      </c>
      <c r="BF4853" s="39">
        <f t="shared" si="822"/>
        <v>2.065176441694434E-2</v>
      </c>
    </row>
    <row r="4854" spans="40:58" x14ac:dyDescent="0.3">
      <c r="AN4854" s="37">
        <f t="shared" si="815"/>
        <v>4</v>
      </c>
      <c r="AO4854" s="32" t="s">
        <v>102</v>
      </c>
      <c r="AP4854" s="32" t="s">
        <v>195</v>
      </c>
      <c r="AQ4854" s="32" t="s">
        <v>72</v>
      </c>
      <c r="AR4854" s="33">
        <v>829.09090500000002</v>
      </c>
      <c r="AS4854" s="34">
        <v>677.72726899999998</v>
      </c>
      <c r="AT4854" s="33">
        <v>99.999999000000003</v>
      </c>
      <c r="AU4854" s="35">
        <v>51.363636999999997</v>
      </c>
      <c r="AV4854" s="33">
        <v>586.81817699999999</v>
      </c>
      <c r="AW4854" s="33">
        <v>242.272728</v>
      </c>
      <c r="AX4854" s="53">
        <v>30</v>
      </c>
      <c r="AY4854" s="53">
        <v>18</v>
      </c>
      <c r="AZ4854" s="38">
        <f t="shared" si="816"/>
        <v>45385</v>
      </c>
      <c r="BA4854" s="39">
        <f t="shared" si="817"/>
        <v>0.57856774217930518</v>
      </c>
      <c r="BB4854" s="40">
        <f t="shared" si="818"/>
        <v>107.13292403275319</v>
      </c>
      <c r="BC4854" s="39">
        <f t="shared" si="819"/>
        <v>0.23886646788478902</v>
      </c>
      <c r="BD4854" s="40">
        <f t="shared" si="820"/>
        <v>44.230711967246847</v>
      </c>
      <c r="BE4854" s="39">
        <f t="shared" si="821"/>
        <v>6.1951755459191772E-2</v>
      </c>
      <c r="BF4854" s="39">
        <f t="shared" si="822"/>
        <v>0.12061403447671398</v>
      </c>
    </row>
    <row r="4855" spans="40:58" x14ac:dyDescent="0.3">
      <c r="AN4855" s="37">
        <f t="shared" si="815"/>
        <v>4</v>
      </c>
      <c r="AO4855" s="32" t="s">
        <v>102</v>
      </c>
      <c r="AP4855" s="32" t="s">
        <v>196</v>
      </c>
      <c r="AQ4855" s="32" t="s">
        <v>75</v>
      </c>
      <c r="AR4855" s="33">
        <v>1283.0909019999999</v>
      </c>
      <c r="AS4855" s="34">
        <v>1198.545447</v>
      </c>
      <c r="AT4855" s="33">
        <v>19.999998999999999</v>
      </c>
      <c r="AU4855" s="35">
        <v>64.545456000000001</v>
      </c>
      <c r="AV4855" s="33">
        <v>873.18181300000003</v>
      </c>
      <c r="AW4855" s="33">
        <v>409.90908899999999</v>
      </c>
      <c r="AX4855" s="53">
        <v>52</v>
      </c>
      <c r="AY4855" s="53">
        <v>24</v>
      </c>
      <c r="AZ4855" s="38">
        <f t="shared" si="816"/>
        <v>45386</v>
      </c>
      <c r="BA4855" s="39">
        <f t="shared" si="817"/>
        <v>0.63568847365126191</v>
      </c>
      <c r="BB4855" s="40">
        <f t="shared" si="818"/>
        <v>57.535715951799247</v>
      </c>
      <c r="BC4855" s="39">
        <f t="shared" si="819"/>
        <v>0.29841950352462193</v>
      </c>
      <c r="BD4855" s="40">
        <f t="shared" si="820"/>
        <v>27.009739048200714</v>
      </c>
      <c r="BE4855" s="39">
        <f t="shared" si="821"/>
        <v>5.0304663449324348E-2</v>
      </c>
      <c r="BF4855" s="39">
        <f t="shared" si="822"/>
        <v>1.5587359374791982E-2</v>
      </c>
    </row>
    <row r="4856" spans="40:58" x14ac:dyDescent="0.3">
      <c r="AN4856" s="37">
        <f t="shared" si="815"/>
        <v>4</v>
      </c>
      <c r="AO4856" s="32" t="s">
        <v>102</v>
      </c>
      <c r="AP4856" s="32" t="s">
        <v>197</v>
      </c>
      <c r="AQ4856" s="32" t="s">
        <v>78</v>
      </c>
      <c r="AR4856" s="33">
        <v>3085.7324560000002</v>
      </c>
      <c r="AS4856" s="34">
        <v>2765.1363329999999</v>
      </c>
      <c r="AT4856" s="33">
        <v>83.636362000000005</v>
      </c>
      <c r="AU4856" s="35">
        <v>236.95976099999999</v>
      </c>
      <c r="AV4856" s="33">
        <v>2602.8636080000001</v>
      </c>
      <c r="AW4856" s="33">
        <v>482.86884800000001</v>
      </c>
      <c r="AX4856" s="53">
        <v>118</v>
      </c>
      <c r="AY4856" s="53">
        <v>28</v>
      </c>
      <c r="AZ4856" s="38">
        <f t="shared" si="816"/>
        <v>45387</v>
      </c>
      <c r="BA4856" s="39">
        <f t="shared" si="817"/>
        <v>0.75587750890720473</v>
      </c>
      <c r="BB4856" s="40">
        <f t="shared" si="818"/>
        <v>270.42784600460914</v>
      </c>
      <c r="BC4856" s="39">
        <f t="shared" si="819"/>
        <v>0.1402262111750005</v>
      </c>
      <c r="BD4856" s="40">
        <f t="shared" si="820"/>
        <v>50.168276995391082</v>
      </c>
      <c r="BE4856" s="39">
        <f t="shared" si="821"/>
        <v>7.6792062947404136E-2</v>
      </c>
      <c r="BF4856" s="39">
        <f t="shared" si="822"/>
        <v>2.7104216970390515E-2</v>
      </c>
    </row>
    <row r="4857" spans="40:58" x14ac:dyDescent="0.3">
      <c r="AN4857" s="37">
        <f t="shared" si="815"/>
        <v>4</v>
      </c>
      <c r="AO4857" s="32" t="s">
        <v>102</v>
      </c>
      <c r="AP4857" s="32" t="s">
        <v>198</v>
      </c>
      <c r="AQ4857" s="32" t="s">
        <v>81</v>
      </c>
      <c r="AR4857" s="33">
        <v>4279.2533320000002</v>
      </c>
      <c r="AS4857" s="34">
        <v>3900.818162</v>
      </c>
      <c r="AT4857" s="33">
        <v>80</v>
      </c>
      <c r="AU4857" s="35">
        <v>298.43517000000003</v>
      </c>
      <c r="AV4857" s="33">
        <v>3380.1624310000002</v>
      </c>
      <c r="AW4857" s="33">
        <v>899.09090100000003</v>
      </c>
      <c r="AX4857" s="53">
        <v>169</v>
      </c>
      <c r="AY4857" s="53">
        <v>59</v>
      </c>
      <c r="AZ4857" s="38">
        <f t="shared" si="816"/>
        <v>45388</v>
      </c>
      <c r="BA4857" s="39">
        <f t="shared" si="817"/>
        <v>0.72004109129477678</v>
      </c>
      <c r="BB4857" s="40">
        <f t="shared" si="818"/>
        <v>298.9241918999104</v>
      </c>
      <c r="BC4857" s="39">
        <f t="shared" si="819"/>
        <v>0.19152404854630611</v>
      </c>
      <c r="BD4857" s="40">
        <f t="shared" si="820"/>
        <v>79.510978100089815</v>
      </c>
      <c r="BE4857" s="39">
        <f t="shared" si="821"/>
        <v>6.9740009961158339E-2</v>
      </c>
      <c r="BF4857" s="39">
        <f t="shared" si="822"/>
        <v>1.8694850197758753E-2</v>
      </c>
    </row>
    <row r="4858" spans="40:58" x14ac:dyDescent="0.3">
      <c r="AN4858" s="37">
        <f t="shared" si="815"/>
        <v>4</v>
      </c>
      <c r="AO4858" s="32" t="s">
        <v>102</v>
      </c>
      <c r="AP4858" s="32" t="s">
        <v>199</v>
      </c>
      <c r="AQ4858" s="32" t="s">
        <v>84</v>
      </c>
      <c r="AR4858" s="33">
        <v>2755.6169599999998</v>
      </c>
      <c r="AS4858" s="34">
        <v>2505.3636120000001</v>
      </c>
      <c r="AT4858" s="33">
        <v>1</v>
      </c>
      <c r="AU4858" s="35">
        <v>250.25334799999999</v>
      </c>
      <c r="AV4858" s="33">
        <v>1577.242894</v>
      </c>
      <c r="AW4858" s="33">
        <v>1178.3740660000001</v>
      </c>
      <c r="AX4858" s="53">
        <v>80</v>
      </c>
      <c r="AY4858" s="53">
        <v>69</v>
      </c>
      <c r="AZ4858" s="38">
        <f t="shared" si="816"/>
        <v>45389</v>
      </c>
      <c r="BA4858" s="39">
        <f t="shared" si="817"/>
        <v>0.52039324050152824</v>
      </c>
      <c r="BB4858" s="40">
        <f t="shared" si="818"/>
        <v>143.23845460463005</v>
      </c>
      <c r="BC4858" s="39">
        <f t="shared" si="819"/>
        <v>0.38879103596627251</v>
      </c>
      <c r="BD4858" s="40">
        <f t="shared" si="820"/>
        <v>107.01489339536968</v>
      </c>
      <c r="BE4858" s="39">
        <f t="shared" si="821"/>
        <v>9.081572353219948E-2</v>
      </c>
      <c r="BF4858" s="39">
        <f t="shared" si="822"/>
        <v>3.6289513909799713E-4</v>
      </c>
    </row>
    <row r="4859" spans="40:58" x14ac:dyDescent="0.3">
      <c r="AN4859" s="37">
        <f t="shared" si="815"/>
        <v>4</v>
      </c>
      <c r="AO4859" s="32" t="s">
        <v>102</v>
      </c>
      <c r="AP4859" s="32" t="s">
        <v>200</v>
      </c>
      <c r="AQ4859" s="32" t="s">
        <v>67</v>
      </c>
      <c r="AR4859" s="33">
        <v>1253.372576</v>
      </c>
      <c r="AS4859" s="34">
        <v>1146.181814</v>
      </c>
      <c r="AT4859" s="33">
        <v>28.181819000000001</v>
      </c>
      <c r="AU4859" s="35">
        <v>79.008943000000002</v>
      </c>
      <c r="AV4859" s="33">
        <v>922.64530600000001</v>
      </c>
      <c r="AW4859" s="33">
        <v>330.72726999999998</v>
      </c>
      <c r="AX4859" s="53">
        <v>43</v>
      </c>
      <c r="AY4859" s="53">
        <v>23</v>
      </c>
      <c r="AZ4859" s="38">
        <f t="shared" si="816"/>
        <v>45390</v>
      </c>
      <c r="BA4859" s="39">
        <f t="shared" si="817"/>
        <v>0.67317489911422368</v>
      </c>
      <c r="BB4859" s="40">
        <f t="shared" si="818"/>
        <v>78.906348598665303</v>
      </c>
      <c r="BC4859" s="39">
        <f t="shared" si="819"/>
        <v>0.24130323448106572</v>
      </c>
      <c r="BD4859" s="40">
        <f t="shared" si="820"/>
        <v>28.284413401334639</v>
      </c>
      <c r="BE4859" s="39">
        <f t="shared" si="821"/>
        <v>6.3037076534854714E-2</v>
      </c>
      <c r="BF4859" s="39">
        <f t="shared" si="822"/>
        <v>2.2484789869855904E-2</v>
      </c>
    </row>
    <row r="4860" spans="40:58" x14ac:dyDescent="0.3">
      <c r="AN4860" s="37">
        <f t="shared" si="815"/>
        <v>4</v>
      </c>
      <c r="AO4860" s="32" t="s">
        <v>102</v>
      </c>
      <c r="AP4860" s="32" t="s">
        <v>201</v>
      </c>
      <c r="AQ4860" s="32" t="s">
        <v>70</v>
      </c>
      <c r="AR4860" s="33">
        <v>1427.7347139999999</v>
      </c>
      <c r="AS4860" s="34">
        <v>1241.363627</v>
      </c>
      <c r="AT4860" s="33">
        <v>31.363634999999999</v>
      </c>
      <c r="AU4860" s="35">
        <v>155.007452</v>
      </c>
      <c r="AV4860" s="33">
        <v>1012.280171</v>
      </c>
      <c r="AW4860" s="33">
        <v>415.454543</v>
      </c>
      <c r="AX4860" s="53">
        <v>46</v>
      </c>
      <c r="AY4860" s="53">
        <v>24</v>
      </c>
      <c r="AZ4860" s="38">
        <f t="shared" si="816"/>
        <v>45391</v>
      </c>
      <c r="BA4860" s="39">
        <f t="shared" si="817"/>
        <v>0.61645972415444505</v>
      </c>
      <c r="BB4860" s="40">
        <f t="shared" si="818"/>
        <v>132.13922304183455</v>
      </c>
      <c r="BC4860" s="39">
        <f t="shared" si="819"/>
        <v>0.25300405985774371</v>
      </c>
      <c r="BD4860" s="40">
        <f t="shared" si="820"/>
        <v>54.231863958165441</v>
      </c>
      <c r="BE4860" s="39">
        <f t="shared" si="821"/>
        <v>0.10856880517090237</v>
      </c>
      <c r="BF4860" s="39">
        <f t="shared" si="822"/>
        <v>2.1967410816908946E-2</v>
      </c>
    </row>
    <row r="4861" spans="40:58" x14ac:dyDescent="0.3">
      <c r="AN4861" s="37">
        <f t="shared" si="815"/>
        <v>4</v>
      </c>
      <c r="AO4861" s="32" t="s">
        <v>102</v>
      </c>
      <c r="AP4861" s="32" t="s">
        <v>202</v>
      </c>
      <c r="AQ4861" s="32" t="s">
        <v>72</v>
      </c>
      <c r="AR4861" s="33">
        <v>962.61027899999999</v>
      </c>
      <c r="AS4861" s="34">
        <v>736.49999700000001</v>
      </c>
      <c r="AT4861" s="33">
        <v>107.786885</v>
      </c>
      <c r="AU4861" s="35">
        <v>118.323397</v>
      </c>
      <c r="AV4861" s="33">
        <v>604.49999700000001</v>
      </c>
      <c r="AW4861" s="33">
        <v>358.11028199999998</v>
      </c>
      <c r="AX4861" s="53">
        <v>31</v>
      </c>
      <c r="AY4861" s="53">
        <v>15</v>
      </c>
      <c r="AZ4861" s="38">
        <f t="shared" si="816"/>
        <v>45392</v>
      </c>
      <c r="BA4861" s="39">
        <f t="shared" si="817"/>
        <v>0.480471976676768</v>
      </c>
      <c r="BB4861" s="40">
        <f t="shared" si="818"/>
        <v>141.99273347949483</v>
      </c>
      <c r="BC4861" s="39">
        <f t="shared" si="819"/>
        <v>0.28463516280350754</v>
      </c>
      <c r="BD4861" s="40">
        <f t="shared" si="820"/>
        <v>84.117548520505167</v>
      </c>
      <c r="BE4861" s="39">
        <f t="shared" si="821"/>
        <v>0.12291931592806106</v>
      </c>
      <c r="BF4861" s="39">
        <f t="shared" si="822"/>
        <v>0.11197354459166335</v>
      </c>
    </row>
    <row r="4862" spans="40:58" x14ac:dyDescent="0.3">
      <c r="AN4862" s="37">
        <f t="shared" si="815"/>
        <v>4</v>
      </c>
      <c r="AO4862" s="32" t="s">
        <v>102</v>
      </c>
      <c r="AP4862" s="32" t="s">
        <v>203</v>
      </c>
      <c r="AQ4862" s="32" t="s">
        <v>75</v>
      </c>
      <c r="AR4862" s="33">
        <v>1260.5558759999999</v>
      </c>
      <c r="AS4862" s="34">
        <v>1167.545445</v>
      </c>
      <c r="AT4862" s="33">
        <v>1</v>
      </c>
      <c r="AU4862" s="35">
        <v>93.010430999999997</v>
      </c>
      <c r="AV4862" s="33">
        <v>595.73769900000002</v>
      </c>
      <c r="AW4862" s="33">
        <v>664.81817699999999</v>
      </c>
      <c r="AX4862" s="53">
        <v>27</v>
      </c>
      <c r="AY4862" s="53">
        <v>42</v>
      </c>
      <c r="AZ4862" s="38">
        <f t="shared" si="816"/>
        <v>45393</v>
      </c>
      <c r="BA4862" s="39">
        <f t="shared" si="817"/>
        <v>0.43772835000037358</v>
      </c>
      <c r="BB4862" s="40">
        <f t="shared" si="818"/>
        <v>43.956655315244618</v>
      </c>
      <c r="BC4862" s="39">
        <f t="shared" si="819"/>
        <v>0.48848639956301682</v>
      </c>
      <c r="BD4862" s="40">
        <f t="shared" si="820"/>
        <v>49.053775684755323</v>
      </c>
      <c r="BE4862" s="39">
        <f t="shared" si="821"/>
        <v>7.3785250436609759E-2</v>
      </c>
      <c r="BF4862" s="39">
        <f t="shared" si="822"/>
        <v>7.9330081199827757E-4</v>
      </c>
    </row>
    <row r="4863" spans="40:58" x14ac:dyDescent="0.3">
      <c r="AN4863" s="37">
        <f t="shared" si="815"/>
        <v>4</v>
      </c>
      <c r="AO4863" s="32" t="s">
        <v>102</v>
      </c>
      <c r="AP4863" s="32" t="s">
        <v>204</v>
      </c>
      <c r="AQ4863" s="32" t="s">
        <v>78</v>
      </c>
      <c r="AR4863" s="33">
        <v>2494.8539350000001</v>
      </c>
      <c r="AS4863" s="34">
        <v>1989.727261</v>
      </c>
      <c r="AT4863" s="33">
        <v>177.116242</v>
      </c>
      <c r="AU4863" s="35">
        <v>328.01043199999998</v>
      </c>
      <c r="AV4863" s="33">
        <v>2072.9880619999999</v>
      </c>
      <c r="AW4863" s="33">
        <v>421.86587300000002</v>
      </c>
      <c r="AX4863" s="53">
        <v>73</v>
      </c>
      <c r="AY4863" s="53">
        <v>30</v>
      </c>
      <c r="AZ4863" s="38">
        <f t="shared" si="816"/>
        <v>45394</v>
      </c>
      <c r="BA4863" s="39">
        <f t="shared" si="817"/>
        <v>0.66267426141993402</v>
      </c>
      <c r="BB4863" s="40">
        <f t="shared" si="818"/>
        <v>419.7125732732589</v>
      </c>
      <c r="BC4863" s="39">
        <f t="shared" si="819"/>
        <v>0.13485830475011712</v>
      </c>
      <c r="BD4863" s="40">
        <f t="shared" si="820"/>
        <v>85.414100726741125</v>
      </c>
      <c r="BE4863" s="39">
        <f t="shared" si="821"/>
        <v>0.13147480395480546</v>
      </c>
      <c r="BF4863" s="39">
        <f t="shared" si="822"/>
        <v>7.0992629875143376E-2</v>
      </c>
    </row>
    <row r="4864" spans="40:58" x14ac:dyDescent="0.3">
      <c r="AN4864" s="37">
        <f t="shared" si="815"/>
        <v>4</v>
      </c>
      <c r="AO4864" s="32" t="s">
        <v>102</v>
      </c>
      <c r="AP4864" s="32" t="s">
        <v>205</v>
      </c>
      <c r="AQ4864" s="32" t="s">
        <v>81</v>
      </c>
      <c r="AR4864" s="33">
        <v>4296.7935580000003</v>
      </c>
      <c r="AS4864" s="34">
        <v>3704.1363369999999</v>
      </c>
      <c r="AT4864" s="33">
        <v>196.15499</v>
      </c>
      <c r="AU4864" s="35">
        <v>396.50223099999999</v>
      </c>
      <c r="AV4864" s="33">
        <v>3429.929928</v>
      </c>
      <c r="AW4864" s="33">
        <v>866.86362999999994</v>
      </c>
      <c r="AX4864" s="53">
        <v>165</v>
      </c>
      <c r="AY4864" s="53">
        <v>46</v>
      </c>
      <c r="AZ4864" s="38">
        <f t="shared" si="816"/>
        <v>45395</v>
      </c>
      <c r="BA4864" s="39">
        <f t="shared" si="817"/>
        <v>0.68815019049211212</v>
      </c>
      <c r="BB4864" s="40">
        <f t="shared" si="818"/>
        <v>473.09062255701957</v>
      </c>
      <c r="BC4864" s="39">
        <f t="shared" si="819"/>
        <v>0.17391969650616831</v>
      </c>
      <c r="BD4864" s="40">
        <f t="shared" si="820"/>
        <v>119.56659844298075</v>
      </c>
      <c r="BE4864" s="39">
        <f t="shared" si="821"/>
        <v>9.2278631879293083E-2</v>
      </c>
      <c r="BF4864" s="39">
        <f t="shared" si="822"/>
        <v>4.5651481122426313E-2</v>
      </c>
    </row>
    <row r="4865" spans="40:58" x14ac:dyDescent="0.3">
      <c r="AN4865" s="37">
        <f t="shared" si="815"/>
        <v>4</v>
      </c>
      <c r="AO4865" s="32" t="s">
        <v>102</v>
      </c>
      <c r="AP4865" s="32" t="s">
        <v>206</v>
      </c>
      <c r="AQ4865" s="32" t="s">
        <v>84</v>
      </c>
      <c r="AR4865" s="33">
        <v>1948.986574</v>
      </c>
      <c r="AS4865" s="34">
        <v>1545.909079</v>
      </c>
      <c r="AT4865" s="33">
        <v>55.774960999999998</v>
      </c>
      <c r="AU4865" s="35">
        <v>347.30253399999998</v>
      </c>
      <c r="AV4865" s="33">
        <v>1280.7451470000001</v>
      </c>
      <c r="AW4865" s="33">
        <v>668.24142700000004</v>
      </c>
      <c r="AX4865" s="53">
        <v>53</v>
      </c>
      <c r="AY4865" s="53">
        <v>36</v>
      </c>
      <c r="AZ4865" s="38">
        <f t="shared" si="816"/>
        <v>45396</v>
      </c>
      <c r="BA4865" s="39">
        <f t="shared" si="817"/>
        <v>0.5212294812874112</v>
      </c>
      <c r="BB4865" s="40">
        <f t="shared" si="818"/>
        <v>264.87588599785136</v>
      </c>
      <c r="BC4865" s="39">
        <f t="shared" si="819"/>
        <v>0.2719566286749861</v>
      </c>
      <c r="BD4865" s="40">
        <f t="shared" si="820"/>
        <v>138.2016090021487</v>
      </c>
      <c r="BE4865" s="39">
        <f t="shared" si="821"/>
        <v>0.17819647330212957</v>
      </c>
      <c r="BF4865" s="39">
        <f t="shared" si="822"/>
        <v>2.8617416735473109E-2</v>
      </c>
    </row>
    <row r="4866" spans="40:58" x14ac:dyDescent="0.3">
      <c r="AN4866" s="37">
        <f t="shared" si="815"/>
        <v>4</v>
      </c>
      <c r="AO4866" s="32" t="s">
        <v>102</v>
      </c>
      <c r="AP4866" s="32" t="s">
        <v>207</v>
      </c>
      <c r="AQ4866" s="32" t="s">
        <v>67</v>
      </c>
      <c r="AR4866" s="33">
        <v>654.341275</v>
      </c>
      <c r="AS4866" s="34">
        <v>422.363632</v>
      </c>
      <c r="AT4866" s="33">
        <v>35.745156000000001</v>
      </c>
      <c r="AU4866" s="35">
        <v>196.23248699999999</v>
      </c>
      <c r="AV4866" s="33">
        <v>534.60058900000001</v>
      </c>
      <c r="AW4866" s="33">
        <v>119.740686</v>
      </c>
      <c r="AX4866" s="53">
        <v>18</v>
      </c>
      <c r="AY4866" s="53">
        <v>8</v>
      </c>
      <c r="AZ4866" s="38">
        <f t="shared" si="816"/>
        <v>45397</v>
      </c>
      <c r="BA4866" s="39">
        <f t="shared" si="817"/>
        <v>0.52736015938110459</v>
      </c>
      <c r="BB4866" s="40">
        <f t="shared" si="818"/>
        <v>189.52706992636485</v>
      </c>
      <c r="BC4866" s="39">
        <f t="shared" si="819"/>
        <v>0.11811896311502716</v>
      </c>
      <c r="BD4866" s="40">
        <f t="shared" si="820"/>
        <v>42.450573073635155</v>
      </c>
      <c r="BE4866" s="39">
        <f t="shared" si="821"/>
        <v>0.29989318188738745</v>
      </c>
      <c r="BF4866" s="39">
        <f t="shared" si="822"/>
        <v>5.462769561648087E-2</v>
      </c>
    </row>
    <row r="4867" spans="40:58" x14ac:dyDescent="0.3">
      <c r="AN4867" s="37">
        <f t="shared" si="815"/>
        <v>4</v>
      </c>
      <c r="AO4867" s="32" t="s">
        <v>102</v>
      </c>
      <c r="AP4867" s="32" t="s">
        <v>208</v>
      </c>
      <c r="AQ4867" s="32" t="s">
        <v>70</v>
      </c>
      <c r="AR4867" s="33">
        <v>1031.3636300000001</v>
      </c>
      <c r="AS4867" s="34">
        <v>877.909085</v>
      </c>
      <c r="AT4867" s="33">
        <v>1</v>
      </c>
      <c r="AU4867" s="35">
        <v>153.454545</v>
      </c>
      <c r="AV4867" s="33">
        <v>723.90908400000001</v>
      </c>
      <c r="AW4867" s="33">
        <v>307.45454599999999</v>
      </c>
      <c r="AX4867" s="53">
        <v>32</v>
      </c>
      <c r="AY4867" s="53">
        <v>21</v>
      </c>
      <c r="AZ4867" s="38">
        <f t="shared" si="816"/>
        <v>45398</v>
      </c>
      <c r="BA4867" s="39">
        <f t="shared" si="817"/>
        <v>0.59746152763896032</v>
      </c>
      <c r="BB4867" s="40">
        <f t="shared" si="818"/>
        <v>107.70899406893649</v>
      </c>
      <c r="BC4867" s="39">
        <f t="shared" si="819"/>
        <v>0.25375045954348463</v>
      </c>
      <c r="BD4867" s="40">
        <f t="shared" si="820"/>
        <v>45.745550931063548</v>
      </c>
      <c r="BE4867" s="39">
        <f t="shared" si="821"/>
        <v>0.14878801281755494</v>
      </c>
      <c r="BF4867" s="39">
        <f t="shared" si="822"/>
        <v>9.6959013379209426E-4</v>
      </c>
    </row>
    <row r="4868" spans="40:58" x14ac:dyDescent="0.3">
      <c r="AN4868" s="37">
        <f t="shared" ref="AN4868:AN4931" si="823">MONTH(AP4868)</f>
        <v>4</v>
      </c>
      <c r="AO4868" s="32" t="s">
        <v>102</v>
      </c>
      <c r="AP4868" s="32" t="s">
        <v>209</v>
      </c>
      <c r="AQ4868" s="32" t="s">
        <v>72</v>
      </c>
      <c r="AR4868" s="33">
        <v>737.20297400000004</v>
      </c>
      <c r="AS4868" s="34">
        <v>617.99999300000002</v>
      </c>
      <c r="AT4868" s="33">
        <v>22.909091</v>
      </c>
      <c r="AU4868" s="35">
        <v>96.293890000000005</v>
      </c>
      <c r="AV4868" s="33">
        <v>539.27271800000005</v>
      </c>
      <c r="AW4868" s="33">
        <v>197.93025600000001</v>
      </c>
      <c r="AX4868" s="53">
        <v>27</v>
      </c>
      <c r="AY4868" s="53">
        <v>9</v>
      </c>
      <c r="AZ4868" s="38">
        <f t="shared" ref="AZ4868:AZ4931" si="824">AP4868*1</f>
        <v>45399</v>
      </c>
      <c r="BA4868" s="39">
        <f t="shared" ref="BA4868:BA4931" si="825">(AV4868-BB4868)/AR4868</f>
        <v>0.6132291101767452</v>
      </c>
      <c r="BB4868" s="40">
        <f t="shared" ref="BB4868:BB4931" si="826">(AR4868-AS4868)*(AV4868/AR4868)</f>
        <v>87.198394234329783</v>
      </c>
      <c r="BC4868" s="39">
        <f t="shared" ref="BC4868:BC4931" si="827">(AW4868-BD4868)/AR4868</f>
        <v>0.22507460643305782</v>
      </c>
      <c r="BD4868" s="40">
        <f t="shared" ref="BD4868:BD4931" si="828">(AR4868-AS4868)*(AW4868/AR4868)</f>
        <v>32.00458676567024</v>
      </c>
      <c r="BE4868" s="39">
        <f t="shared" ref="BE4868:BE4931" si="829">AU4868/AR4868</f>
        <v>0.13062059350834904</v>
      </c>
      <c r="BF4868" s="39">
        <f t="shared" ref="BF4868:BF4931" si="830">AT4868/AR4868</f>
        <v>3.1075689881847925E-2</v>
      </c>
    </row>
    <row r="4869" spans="40:58" x14ac:dyDescent="0.3">
      <c r="AN4869" s="37">
        <f t="shared" si="823"/>
        <v>4</v>
      </c>
      <c r="AO4869" s="32" t="s">
        <v>102</v>
      </c>
      <c r="AP4869" s="32" t="s">
        <v>210</v>
      </c>
      <c r="AQ4869" s="32" t="s">
        <v>75</v>
      </c>
      <c r="AR4869" s="33">
        <v>1748.1922380000001</v>
      </c>
      <c r="AS4869" s="34">
        <v>1539.2727150000001</v>
      </c>
      <c r="AT4869" s="33">
        <v>59.374066999999997</v>
      </c>
      <c r="AU4869" s="35">
        <v>149.545456</v>
      </c>
      <c r="AV4869" s="33">
        <v>882.64678700000002</v>
      </c>
      <c r="AW4869" s="33">
        <v>865.54545099999996</v>
      </c>
      <c r="AX4869" s="53">
        <v>36</v>
      </c>
      <c r="AY4869" s="53">
        <v>59</v>
      </c>
      <c r="AZ4869" s="38">
        <f t="shared" si="824"/>
        <v>45400</v>
      </c>
      <c r="BA4869" s="39">
        <f t="shared" si="825"/>
        <v>0.44455360925223841</v>
      </c>
      <c r="BB4869" s="40">
        <f t="shared" si="826"/>
        <v>105.48161793035179</v>
      </c>
      <c r="BC4869" s="39">
        <f t="shared" si="827"/>
        <v>0.43594035562257871</v>
      </c>
      <c r="BD4869" s="40">
        <f t="shared" si="828"/>
        <v>103.43790506964822</v>
      </c>
      <c r="BE4869" s="39">
        <f t="shared" si="829"/>
        <v>8.5542912701114512E-2</v>
      </c>
      <c r="BF4869" s="39">
        <f t="shared" si="830"/>
        <v>3.3963122424068327E-2</v>
      </c>
    </row>
    <row r="4870" spans="40:58" x14ac:dyDescent="0.3">
      <c r="AN4870" s="37">
        <f t="shared" si="823"/>
        <v>4</v>
      </c>
      <c r="AO4870" s="32" t="s">
        <v>102</v>
      </c>
      <c r="AP4870" s="32" t="s">
        <v>211</v>
      </c>
      <c r="AQ4870" s="32" t="s">
        <v>78</v>
      </c>
      <c r="AR4870" s="33">
        <v>2187.9108700000002</v>
      </c>
      <c r="AS4870" s="34">
        <v>1983.909083</v>
      </c>
      <c r="AT4870" s="33">
        <v>24.545453999999999</v>
      </c>
      <c r="AU4870" s="35">
        <v>179.456333</v>
      </c>
      <c r="AV4870" s="33">
        <v>1999.7290519999999</v>
      </c>
      <c r="AW4870" s="33">
        <v>188.18181799999999</v>
      </c>
      <c r="AX4870" s="53">
        <v>107</v>
      </c>
      <c r="AY4870" s="53">
        <v>15</v>
      </c>
      <c r="AZ4870" s="38">
        <f t="shared" si="824"/>
        <v>45401</v>
      </c>
      <c r="BA4870" s="39">
        <f t="shared" si="825"/>
        <v>0.82876932815060267</v>
      </c>
      <c r="BB4870" s="40">
        <f t="shared" si="826"/>
        <v>186.45563021669898</v>
      </c>
      <c r="BC4870" s="39">
        <f t="shared" si="827"/>
        <v>7.7990225084762638E-2</v>
      </c>
      <c r="BD4870" s="40">
        <f t="shared" si="828"/>
        <v>17.546156783301136</v>
      </c>
      <c r="BE4870" s="39">
        <f t="shared" si="829"/>
        <v>8.2021774954662563E-2</v>
      </c>
      <c r="BF4870" s="39">
        <f t="shared" si="830"/>
        <v>1.1218671809971856E-2</v>
      </c>
    </row>
    <row r="4871" spans="40:58" x14ac:dyDescent="0.3">
      <c r="AN4871" s="37">
        <f t="shared" si="823"/>
        <v>4</v>
      </c>
      <c r="AO4871" s="32" t="s">
        <v>102</v>
      </c>
      <c r="AP4871" s="32" t="s">
        <v>212</v>
      </c>
      <c r="AQ4871" s="32" t="s">
        <v>81</v>
      </c>
      <c r="AR4871" s="33">
        <v>4082.7132280000001</v>
      </c>
      <c r="AS4871" s="34">
        <v>3643.363605</v>
      </c>
      <c r="AT4871" s="33">
        <v>40.454543999999999</v>
      </c>
      <c r="AU4871" s="35">
        <v>398.89507900000001</v>
      </c>
      <c r="AV4871" s="33">
        <v>3300.0768750000002</v>
      </c>
      <c r="AW4871" s="33">
        <v>782.63635299999999</v>
      </c>
      <c r="AX4871" s="53">
        <v>155</v>
      </c>
      <c r="AY4871" s="53">
        <v>47</v>
      </c>
      <c r="AZ4871" s="38">
        <f t="shared" si="824"/>
        <v>45402</v>
      </c>
      <c r="BA4871" s="39">
        <f t="shared" si="825"/>
        <v>0.72132140624950136</v>
      </c>
      <c r="BB4871" s="40">
        <f t="shared" si="826"/>
        <v>355.12842806559922</v>
      </c>
      <c r="BC4871" s="39">
        <f t="shared" si="827"/>
        <v>0.17106642545348011</v>
      </c>
      <c r="BD4871" s="40">
        <f t="shared" si="828"/>
        <v>84.221194934400856</v>
      </c>
      <c r="BE4871" s="39">
        <f t="shared" si="829"/>
        <v>9.7703428265376077E-2</v>
      </c>
      <c r="BF4871" s="39">
        <f t="shared" si="830"/>
        <v>9.9087400316425055E-3</v>
      </c>
    </row>
    <row r="4872" spans="40:58" x14ac:dyDescent="0.3">
      <c r="AN4872" s="37">
        <f t="shared" si="823"/>
        <v>4</v>
      </c>
      <c r="AO4872" s="32" t="s">
        <v>102</v>
      </c>
      <c r="AP4872" s="32" t="s">
        <v>213</v>
      </c>
      <c r="AQ4872" s="32" t="s">
        <v>84</v>
      </c>
      <c r="AR4872" s="33">
        <v>2425.832758</v>
      </c>
      <c r="AS4872" s="34">
        <v>2135.4545210000001</v>
      </c>
      <c r="AT4872" s="33">
        <v>48.502234999999999</v>
      </c>
      <c r="AU4872" s="35">
        <v>241.876002</v>
      </c>
      <c r="AV4872" s="33">
        <v>1382.8238269999999</v>
      </c>
      <c r="AW4872" s="33">
        <v>1043.0089310000001</v>
      </c>
      <c r="AX4872" s="53">
        <v>63</v>
      </c>
      <c r="AY4872" s="53">
        <v>59</v>
      </c>
      <c r="AZ4872" s="38">
        <f t="shared" si="824"/>
        <v>45403</v>
      </c>
      <c r="BA4872" s="39">
        <f t="shared" si="825"/>
        <v>0.50180555885466804</v>
      </c>
      <c r="BB4872" s="40">
        <f t="shared" si="826"/>
        <v>165.52746418384908</v>
      </c>
      <c r="BC4872" s="39">
        <f t="shared" si="827"/>
        <v>0.37849194473770448</v>
      </c>
      <c r="BD4872" s="40">
        <f t="shared" si="828"/>
        <v>124.85077281615081</v>
      </c>
      <c r="BE4872" s="39">
        <f t="shared" si="829"/>
        <v>9.9708440824014963E-2</v>
      </c>
      <c r="BF4872" s="39">
        <f t="shared" si="830"/>
        <v>1.9994055583612495E-2</v>
      </c>
    </row>
    <row r="4873" spans="40:58" x14ac:dyDescent="0.3">
      <c r="AN4873" s="37">
        <f t="shared" si="823"/>
        <v>4</v>
      </c>
      <c r="AO4873" s="32" t="s">
        <v>102</v>
      </c>
      <c r="AP4873" s="32" t="s">
        <v>214</v>
      </c>
      <c r="AQ4873" s="32" t="s">
        <v>67</v>
      </c>
      <c r="AR4873" s="33">
        <v>1418.9615490000001</v>
      </c>
      <c r="AS4873" s="34">
        <v>1188.4545459999999</v>
      </c>
      <c r="AT4873" s="33">
        <v>7.2727269999999997</v>
      </c>
      <c r="AU4873" s="35">
        <v>223.23427599999999</v>
      </c>
      <c r="AV4873" s="33">
        <v>905.05245400000001</v>
      </c>
      <c r="AW4873" s="33">
        <v>513.90909499999998</v>
      </c>
      <c r="AX4873" s="53">
        <v>38</v>
      </c>
      <c r="AY4873" s="53">
        <v>40</v>
      </c>
      <c r="AZ4873" s="38">
        <f t="shared" si="824"/>
        <v>45404</v>
      </c>
      <c r="BA4873" s="39">
        <f t="shared" si="825"/>
        <v>0.53421376260487807</v>
      </c>
      <c r="BB4873" s="40">
        <f t="shared" si="826"/>
        <v>147.02366591706391</v>
      </c>
      <c r="BC4873" s="39">
        <f t="shared" si="827"/>
        <v>0.30333856348708127</v>
      </c>
      <c r="BD4873" s="40">
        <f t="shared" si="828"/>
        <v>83.483337082936245</v>
      </c>
      <c r="BE4873" s="39">
        <f t="shared" si="829"/>
        <v>0.15732228696212541</v>
      </c>
      <c r="BF4873" s="39">
        <f t="shared" si="830"/>
        <v>5.1253869459150503E-3</v>
      </c>
    </row>
    <row r="4874" spans="40:58" x14ac:dyDescent="0.3">
      <c r="AN4874" s="37">
        <f t="shared" si="823"/>
        <v>4</v>
      </c>
      <c r="AO4874" s="32" t="s">
        <v>102</v>
      </c>
      <c r="AP4874" s="32" t="s">
        <v>215</v>
      </c>
      <c r="AQ4874" s="32" t="s">
        <v>70</v>
      </c>
      <c r="AR4874" s="33">
        <v>1096.141576</v>
      </c>
      <c r="AS4874" s="34">
        <v>925.81817899999999</v>
      </c>
      <c r="AT4874" s="33">
        <v>13.636364</v>
      </c>
      <c r="AU4874" s="35">
        <v>156.68703300000001</v>
      </c>
      <c r="AV4874" s="33">
        <v>982.68703000000005</v>
      </c>
      <c r="AW4874" s="33">
        <v>113.45454599999999</v>
      </c>
      <c r="AX4874" s="53">
        <v>44</v>
      </c>
      <c r="AY4874" s="53">
        <v>4</v>
      </c>
      <c r="AZ4874" s="38">
        <f t="shared" si="824"/>
        <v>45405</v>
      </c>
      <c r="BA4874" s="39">
        <f t="shared" si="825"/>
        <v>0.75719480736426814</v>
      </c>
      <c r="BB4874" s="40">
        <f t="shared" si="826"/>
        <v>152.69432051671484</v>
      </c>
      <c r="BC4874" s="39">
        <f t="shared" si="827"/>
        <v>8.7420705148688577E-2</v>
      </c>
      <c r="BD4874" s="40">
        <f t="shared" si="828"/>
        <v>17.629076483285186</v>
      </c>
      <c r="BE4874" s="39">
        <f t="shared" si="829"/>
        <v>0.14294415651286274</v>
      </c>
      <c r="BF4874" s="39">
        <f t="shared" si="830"/>
        <v>1.2440330974180657E-2</v>
      </c>
    </row>
    <row r="4875" spans="40:58" x14ac:dyDescent="0.3">
      <c r="AN4875" s="37">
        <f t="shared" si="823"/>
        <v>4</v>
      </c>
      <c r="AO4875" s="32" t="s">
        <v>102</v>
      </c>
      <c r="AP4875" s="32" t="s">
        <v>216</v>
      </c>
      <c r="AQ4875" s="32" t="s">
        <v>72</v>
      </c>
      <c r="AR4875" s="33">
        <v>939.72666700000002</v>
      </c>
      <c r="AS4875" s="34">
        <v>734.818174</v>
      </c>
      <c r="AT4875" s="33">
        <v>14.545453999999999</v>
      </c>
      <c r="AU4875" s="35">
        <v>190.36303899999999</v>
      </c>
      <c r="AV4875" s="33">
        <v>488.99939799999999</v>
      </c>
      <c r="AW4875" s="33">
        <v>450.72726899999998</v>
      </c>
      <c r="AX4875" s="53">
        <v>15</v>
      </c>
      <c r="AY4875" s="53">
        <v>33</v>
      </c>
      <c r="AZ4875" s="38">
        <f t="shared" si="824"/>
        <v>45406</v>
      </c>
      <c r="BA4875" s="39">
        <f t="shared" si="825"/>
        <v>0.40689758394738729</v>
      </c>
      <c r="BB4875" s="40">
        <f t="shared" si="826"/>
        <v>106.62688762676905</v>
      </c>
      <c r="BC4875" s="39">
        <f t="shared" si="827"/>
        <v>0.37505125267108019</v>
      </c>
      <c r="BD4875" s="40">
        <f t="shared" si="828"/>
        <v>98.28160537323096</v>
      </c>
      <c r="BE4875" s="39">
        <f t="shared" si="829"/>
        <v>0.20257277534510998</v>
      </c>
      <c r="BF4875" s="39">
        <f t="shared" si="830"/>
        <v>1.5478388036422508E-2</v>
      </c>
    </row>
    <row r="4876" spans="40:58" x14ac:dyDescent="0.3">
      <c r="AN4876" s="37">
        <f t="shared" si="823"/>
        <v>4</v>
      </c>
      <c r="AO4876" s="32" t="s">
        <v>102</v>
      </c>
      <c r="AP4876" s="32" t="s">
        <v>217</v>
      </c>
      <c r="AQ4876" s="32" t="s">
        <v>75</v>
      </c>
      <c r="AR4876" s="33">
        <v>4194.2376560000002</v>
      </c>
      <c r="AS4876" s="34">
        <v>3903.181771</v>
      </c>
      <c r="AT4876" s="33">
        <v>97.237705000000005</v>
      </c>
      <c r="AU4876" s="35">
        <v>193.81818000000001</v>
      </c>
      <c r="AV4876" s="33">
        <v>2405.1013109999999</v>
      </c>
      <c r="AW4876" s="33">
        <v>1789.1363449999999</v>
      </c>
      <c r="AX4876" s="53">
        <v>124</v>
      </c>
      <c r="AY4876" s="53">
        <v>98</v>
      </c>
      <c r="AZ4876" s="38">
        <f t="shared" si="824"/>
        <v>45407</v>
      </c>
      <c r="BA4876" s="39">
        <f t="shared" si="825"/>
        <v>0.53363718162063234</v>
      </c>
      <c r="BB4876" s="40">
        <f t="shared" si="826"/>
        <v>166.90014920503248</v>
      </c>
      <c r="BC4876" s="39">
        <f t="shared" si="827"/>
        <v>0.39696859018544656</v>
      </c>
      <c r="BD4876" s="40">
        <f t="shared" si="828"/>
        <v>124.15573579496771</v>
      </c>
      <c r="BE4876" s="39">
        <f t="shared" si="829"/>
        <v>4.6210586022166981E-2</v>
      </c>
      <c r="BF4876" s="39">
        <f t="shared" si="830"/>
        <v>2.3183642171753942E-2</v>
      </c>
    </row>
    <row r="4877" spans="40:58" x14ac:dyDescent="0.3">
      <c r="AN4877" s="37">
        <f t="shared" si="823"/>
        <v>4</v>
      </c>
      <c r="AO4877" s="32" t="s">
        <v>102</v>
      </c>
      <c r="AP4877" s="32" t="s">
        <v>218</v>
      </c>
      <c r="AQ4877" s="32" t="s">
        <v>78</v>
      </c>
      <c r="AR4877" s="33">
        <v>3525.056603</v>
      </c>
      <c r="AS4877" s="34">
        <v>3145.9090639999999</v>
      </c>
      <c r="AT4877" s="33">
        <v>91.944858999999994</v>
      </c>
      <c r="AU4877" s="35">
        <v>287.20267999999999</v>
      </c>
      <c r="AV4877" s="33">
        <v>1741.0566180000001</v>
      </c>
      <c r="AW4877" s="33">
        <v>1783.9999849999999</v>
      </c>
      <c r="AX4877" s="53">
        <v>81</v>
      </c>
      <c r="AY4877" s="53">
        <v>98</v>
      </c>
      <c r="AZ4877" s="38">
        <f t="shared" si="824"/>
        <v>45408</v>
      </c>
      <c r="BA4877" s="39">
        <f t="shared" si="825"/>
        <v>0.44078506298917486</v>
      </c>
      <c r="BB4877" s="40">
        <f t="shared" si="826"/>
        <v>187.26432120623829</v>
      </c>
      <c r="BC4877" s="39">
        <f t="shared" si="827"/>
        <v>0.45165707859875692</v>
      </c>
      <c r="BD4877" s="40">
        <f t="shared" si="828"/>
        <v>191.88321779376179</v>
      </c>
      <c r="BE4877" s="39">
        <f t="shared" si="829"/>
        <v>8.1474629302569518E-2</v>
      </c>
      <c r="BF4877" s="39">
        <f t="shared" si="830"/>
        <v>2.6083229109498642E-2</v>
      </c>
    </row>
    <row r="4878" spans="40:58" x14ac:dyDescent="0.3">
      <c r="AN4878" s="37">
        <f t="shared" si="823"/>
        <v>4</v>
      </c>
      <c r="AO4878" s="32" t="s">
        <v>102</v>
      </c>
      <c r="AP4878" s="32" t="s">
        <v>219</v>
      </c>
      <c r="AQ4878" s="32" t="s">
        <v>81</v>
      </c>
      <c r="AR4878" s="33">
        <v>4358.0506400000004</v>
      </c>
      <c r="AS4878" s="34">
        <v>4208.9090610000003</v>
      </c>
      <c r="AT4878" s="33">
        <v>68.636363000000003</v>
      </c>
      <c r="AU4878" s="35">
        <v>80.505216000000004</v>
      </c>
      <c r="AV4878" s="33">
        <v>2924.727253</v>
      </c>
      <c r="AW4878" s="33">
        <v>1433.3233869999999</v>
      </c>
      <c r="AX4878" s="53">
        <v>160</v>
      </c>
      <c r="AY4878" s="53">
        <v>90</v>
      </c>
      <c r="AZ4878" s="38">
        <f t="shared" si="824"/>
        <v>45409</v>
      </c>
      <c r="BA4878" s="39">
        <f t="shared" si="825"/>
        <v>0.64814230534936568</v>
      </c>
      <c r="BB4878" s="40">
        <f t="shared" si="826"/>
        <v>100.09026436112104</v>
      </c>
      <c r="BC4878" s="39">
        <f t="shared" si="827"/>
        <v>0.31763560975076705</v>
      </c>
      <c r="BD4878" s="40">
        <f t="shared" si="828"/>
        <v>49.051314638879042</v>
      </c>
      <c r="BE4878" s="39">
        <f t="shared" si="829"/>
        <v>1.8472758269738692E-2</v>
      </c>
      <c r="BF4878" s="39">
        <f t="shared" si="830"/>
        <v>1.5749326630128374E-2</v>
      </c>
    </row>
    <row r="4879" spans="40:58" x14ac:dyDescent="0.3">
      <c r="AN4879" s="37">
        <f t="shared" si="823"/>
        <v>4</v>
      </c>
      <c r="AO4879" s="32" t="s">
        <v>102</v>
      </c>
      <c r="AP4879" s="32" t="s">
        <v>220</v>
      </c>
      <c r="AQ4879" s="32" t="s">
        <v>84</v>
      </c>
      <c r="AR4879" s="33">
        <v>3039.6417160000001</v>
      </c>
      <c r="AS4879" s="34">
        <v>2672.636352</v>
      </c>
      <c r="AT4879" s="33">
        <v>34.090907999999999</v>
      </c>
      <c r="AU4879" s="35">
        <v>332.91445599999997</v>
      </c>
      <c r="AV4879" s="33">
        <v>1919.641719</v>
      </c>
      <c r="AW4879" s="33">
        <v>1119.9999969999999</v>
      </c>
      <c r="AX4879" s="53">
        <v>82</v>
      </c>
      <c r="AY4879" s="53">
        <v>70</v>
      </c>
      <c r="AZ4879" s="38">
        <f t="shared" si="824"/>
        <v>45410</v>
      </c>
      <c r="BA4879" s="39">
        <f t="shared" si="825"/>
        <v>0.55528412636294455</v>
      </c>
      <c r="BB4879" s="40">
        <f t="shared" si="826"/>
        <v>231.77692427457819</v>
      </c>
      <c r="BC4879" s="39">
        <f t="shared" si="827"/>
        <v>0.3239761949873759</v>
      </c>
      <c r="BD4879" s="40">
        <f t="shared" si="828"/>
        <v>135.22843972542191</v>
      </c>
      <c r="BE4879" s="39">
        <f t="shared" si="829"/>
        <v>0.10952424236304302</v>
      </c>
      <c r="BF4879" s="39">
        <f t="shared" si="830"/>
        <v>1.1215436286636356E-2</v>
      </c>
    </row>
    <row r="4880" spans="40:58" x14ac:dyDescent="0.3">
      <c r="AN4880" s="37">
        <f t="shared" si="823"/>
        <v>4</v>
      </c>
      <c r="AO4880" s="32" t="s">
        <v>102</v>
      </c>
      <c r="AP4880" s="32" t="s">
        <v>221</v>
      </c>
      <c r="AQ4880" s="32" t="s">
        <v>67</v>
      </c>
      <c r="AR4880" s="33">
        <v>655.77272300000004</v>
      </c>
      <c r="AS4880" s="34">
        <v>555.63635999999997</v>
      </c>
      <c r="AT4880" s="33">
        <v>24.681818</v>
      </c>
      <c r="AU4880" s="35">
        <v>75.454544999999996</v>
      </c>
      <c r="AV4880" s="33">
        <v>426.95454100000001</v>
      </c>
      <c r="AW4880" s="33">
        <v>228.81818200000001</v>
      </c>
      <c r="AX4880" s="53">
        <v>16</v>
      </c>
      <c r="AY4880" s="53">
        <v>13</v>
      </c>
      <c r="AZ4880" s="38">
        <f t="shared" si="824"/>
        <v>45411</v>
      </c>
      <c r="BA4880" s="39">
        <f t="shared" si="825"/>
        <v>0.55165250964824386</v>
      </c>
      <c r="BB4880" s="40">
        <f t="shared" si="826"/>
        <v>65.195872598187364</v>
      </c>
      <c r="BC4880" s="39">
        <f t="shared" si="827"/>
        <v>0.2956476913392253</v>
      </c>
      <c r="BD4880" s="40">
        <f t="shared" si="828"/>
        <v>34.940490401812703</v>
      </c>
      <c r="BE4880" s="39">
        <f t="shared" si="829"/>
        <v>0.11506203651596529</v>
      </c>
      <c r="BF4880" s="39">
        <f t="shared" si="830"/>
        <v>3.763776249656544E-2</v>
      </c>
    </row>
    <row r="4881" spans="40:58" x14ac:dyDescent="0.3">
      <c r="AN4881" s="37">
        <f t="shared" si="823"/>
        <v>4</v>
      </c>
      <c r="AO4881" s="32" t="s">
        <v>102</v>
      </c>
      <c r="AP4881" s="32" t="s">
        <v>222</v>
      </c>
      <c r="AQ4881" s="32" t="s">
        <v>70</v>
      </c>
      <c r="AR4881" s="33">
        <v>1688.77793</v>
      </c>
      <c r="AS4881" s="34">
        <v>1483.1818069999999</v>
      </c>
      <c r="AT4881" s="33">
        <v>38.181817000000002</v>
      </c>
      <c r="AU4881" s="35">
        <v>167.41430600000001</v>
      </c>
      <c r="AV4881" s="33">
        <v>1161.959752</v>
      </c>
      <c r="AW4881" s="33">
        <v>526.81817799999999</v>
      </c>
      <c r="AX4881" s="53">
        <v>53</v>
      </c>
      <c r="AY4881" s="53">
        <v>34</v>
      </c>
      <c r="AZ4881" s="38">
        <f t="shared" si="824"/>
        <v>45412</v>
      </c>
      <c r="BA4881" s="39">
        <f t="shared" si="825"/>
        <v>0.6042830123312446</v>
      </c>
      <c r="BB4881" s="40">
        <f t="shared" si="826"/>
        <v>141.45993730107637</v>
      </c>
      <c r="BC4881" s="39">
        <f t="shared" si="827"/>
        <v>0.27397444275049021</v>
      </c>
      <c r="BD4881" s="40">
        <f t="shared" si="828"/>
        <v>64.136185698923668</v>
      </c>
      <c r="BE4881" s="39">
        <f t="shared" si="829"/>
        <v>9.9133404709996431E-2</v>
      </c>
      <c r="BF4881" s="39">
        <f t="shared" si="830"/>
        <v>2.2609140208268829E-2</v>
      </c>
    </row>
    <row r="4882" spans="40:58" x14ac:dyDescent="0.3">
      <c r="AN4882" s="37">
        <f t="shared" si="823"/>
        <v>5</v>
      </c>
      <c r="AO4882" s="32" t="s">
        <v>102</v>
      </c>
      <c r="AP4882" s="32" t="s">
        <v>223</v>
      </c>
      <c r="AQ4882" s="32" t="s">
        <v>72</v>
      </c>
      <c r="AR4882" s="33">
        <v>2230.1624240000001</v>
      </c>
      <c r="AS4882" s="34">
        <v>1873.545437</v>
      </c>
      <c r="AT4882" s="33">
        <v>1</v>
      </c>
      <c r="AU4882" s="35">
        <v>356.61698699999999</v>
      </c>
      <c r="AV4882" s="33">
        <v>1296.0715279999999</v>
      </c>
      <c r="AW4882" s="33">
        <v>934.09089600000004</v>
      </c>
      <c r="AX4882" s="53">
        <v>51</v>
      </c>
      <c r="AY4882" s="53">
        <v>55</v>
      </c>
      <c r="AZ4882" s="38">
        <f t="shared" si="824"/>
        <v>45413</v>
      </c>
      <c r="BA4882" s="39">
        <f t="shared" si="825"/>
        <v>0.48822522244338956</v>
      </c>
      <c r="BB4882" s="40">
        <f t="shared" si="826"/>
        <v>207.24998245771101</v>
      </c>
      <c r="BC4882" s="39">
        <f t="shared" si="827"/>
        <v>0.35186849308053397</v>
      </c>
      <c r="BD4882" s="40">
        <f t="shared" si="828"/>
        <v>149.3670045422891</v>
      </c>
      <c r="BE4882" s="39">
        <f t="shared" si="829"/>
        <v>0.15990628447607633</v>
      </c>
      <c r="BF4882" s="39">
        <f t="shared" si="830"/>
        <v>4.4839783382521917E-4</v>
      </c>
    </row>
    <row r="4883" spans="40:58" x14ac:dyDescent="0.3">
      <c r="AN4883" s="37">
        <f t="shared" si="823"/>
        <v>5</v>
      </c>
      <c r="AO4883" s="32" t="s">
        <v>102</v>
      </c>
      <c r="AP4883" s="32" t="s">
        <v>224</v>
      </c>
      <c r="AQ4883" s="32" t="s">
        <v>75</v>
      </c>
      <c r="AR4883" s="33">
        <v>1309.970182</v>
      </c>
      <c r="AS4883" s="34">
        <v>1226.363625</v>
      </c>
      <c r="AT4883" s="33">
        <v>36.646794999999997</v>
      </c>
      <c r="AU4883" s="35">
        <v>46.959761999999998</v>
      </c>
      <c r="AV4883" s="33">
        <v>469.99999700000001</v>
      </c>
      <c r="AW4883" s="33">
        <v>839.97018500000001</v>
      </c>
      <c r="AX4883" s="53">
        <v>21</v>
      </c>
      <c r="AY4883" s="53">
        <v>58</v>
      </c>
      <c r="AZ4883" s="38">
        <f t="shared" si="824"/>
        <v>45414</v>
      </c>
      <c r="BA4883" s="39">
        <f t="shared" si="825"/>
        <v>0.33588785058712212</v>
      </c>
      <c r="BB4883" s="40">
        <f t="shared" si="826"/>
        <v>29.996928234798826</v>
      </c>
      <c r="BC4883" s="39">
        <f t="shared" si="827"/>
        <v>0.60028889744209368</v>
      </c>
      <c r="BD4883" s="40">
        <f t="shared" si="828"/>
        <v>53.609628765201236</v>
      </c>
      <c r="BE4883" s="39">
        <f t="shared" si="829"/>
        <v>3.5847962530188335E-2</v>
      </c>
      <c r="BF4883" s="39">
        <f t="shared" si="830"/>
        <v>2.7975289440595828E-2</v>
      </c>
    </row>
    <row r="4884" spans="40:58" x14ac:dyDescent="0.3">
      <c r="AN4884" s="37">
        <f t="shared" si="823"/>
        <v>5</v>
      </c>
      <c r="AO4884" s="32" t="s">
        <v>102</v>
      </c>
      <c r="AP4884" s="32" t="s">
        <v>225</v>
      </c>
      <c r="AQ4884" s="32" t="s">
        <v>78</v>
      </c>
      <c r="AR4884" s="33">
        <v>2731.999973</v>
      </c>
      <c r="AS4884" s="34">
        <v>2597.9090649999998</v>
      </c>
      <c r="AT4884" s="33">
        <v>29.999998999999999</v>
      </c>
      <c r="AU4884" s="35">
        <v>104.090909</v>
      </c>
      <c r="AV4884" s="33">
        <v>1893.8181589999999</v>
      </c>
      <c r="AW4884" s="33">
        <v>838.18181400000003</v>
      </c>
      <c r="AX4884" s="53">
        <v>95</v>
      </c>
      <c r="AY4884" s="53">
        <v>55</v>
      </c>
      <c r="AZ4884" s="38">
        <f t="shared" si="824"/>
        <v>45415</v>
      </c>
      <c r="BA4884" s="39">
        <f t="shared" si="825"/>
        <v>0.65917517079375199</v>
      </c>
      <c r="BB4884" s="40">
        <f t="shared" si="826"/>
        <v>92.951610189199158</v>
      </c>
      <c r="BC4884" s="39">
        <f t="shared" si="827"/>
        <v>0.29174323721312828</v>
      </c>
      <c r="BD4884" s="40">
        <f t="shared" si="828"/>
        <v>41.139297810800976</v>
      </c>
      <c r="BE4884" s="39">
        <f t="shared" si="829"/>
        <v>3.8100625925591838E-2</v>
      </c>
      <c r="BF4884" s="39">
        <f t="shared" si="830"/>
        <v>1.098096606752785E-2</v>
      </c>
    </row>
    <row r="4885" spans="40:58" x14ac:dyDescent="0.3">
      <c r="AN4885" s="37">
        <f t="shared" si="823"/>
        <v>5</v>
      </c>
      <c r="AO4885" s="32" t="s">
        <v>102</v>
      </c>
      <c r="AP4885" s="32" t="s">
        <v>226</v>
      </c>
      <c r="AQ4885" s="32" t="s">
        <v>81</v>
      </c>
      <c r="AR4885" s="33">
        <v>4345.4545079999998</v>
      </c>
      <c r="AS4885" s="34">
        <v>4049.0908730000001</v>
      </c>
      <c r="AT4885" s="33">
        <v>33.636363000000003</v>
      </c>
      <c r="AU4885" s="35">
        <v>262.72727200000003</v>
      </c>
      <c r="AV4885" s="33">
        <v>3585.727245</v>
      </c>
      <c r="AW4885" s="33">
        <v>759.72726299999999</v>
      </c>
      <c r="AX4885" s="53">
        <v>173</v>
      </c>
      <c r="AY4885" s="53">
        <v>42</v>
      </c>
      <c r="AZ4885" s="38">
        <f t="shared" si="824"/>
        <v>45416</v>
      </c>
      <c r="BA4885" s="39">
        <f t="shared" si="825"/>
        <v>0.76889025972972447</v>
      </c>
      <c r="BB4885" s="40">
        <f t="shared" si="826"/>
        <v>244.54959970017816</v>
      </c>
      <c r="BC4885" s="39">
        <f t="shared" si="827"/>
        <v>0.16290890317615964</v>
      </c>
      <c r="BD4885" s="40">
        <f t="shared" si="828"/>
        <v>51.814035299821569</v>
      </c>
      <c r="BE4885" s="39">
        <f t="shared" si="829"/>
        <v>6.0460251399782929E-2</v>
      </c>
      <c r="BF4885" s="39">
        <f t="shared" si="830"/>
        <v>7.7405856943330827E-3</v>
      </c>
    </row>
    <row r="4886" spans="40:58" x14ac:dyDescent="0.3">
      <c r="AN4886" s="37">
        <f t="shared" si="823"/>
        <v>5</v>
      </c>
      <c r="AO4886" s="32" t="s">
        <v>102</v>
      </c>
      <c r="AP4886" s="32" t="s">
        <v>227</v>
      </c>
      <c r="AQ4886" s="32" t="s">
        <v>84</v>
      </c>
      <c r="AR4886" s="33">
        <v>2982.9194990000001</v>
      </c>
      <c r="AS4886" s="34">
        <v>2628.0908869999998</v>
      </c>
      <c r="AT4886" s="33">
        <v>96.363636</v>
      </c>
      <c r="AU4886" s="35">
        <v>258.46497599999998</v>
      </c>
      <c r="AV4886" s="33">
        <v>2128.4649599999998</v>
      </c>
      <c r="AW4886" s="33">
        <v>854.45453899999995</v>
      </c>
      <c r="AX4886" s="53">
        <v>112</v>
      </c>
      <c r="AY4886" s="53">
        <v>51</v>
      </c>
      <c r="AZ4886" s="38">
        <f t="shared" si="824"/>
        <v>45417</v>
      </c>
      <c r="BA4886" s="39">
        <f t="shared" si="825"/>
        <v>0.62867156731416074</v>
      </c>
      <c r="BB4886" s="40">
        <f t="shared" si="826"/>
        <v>253.18828339169872</v>
      </c>
      <c r="BC4886" s="39">
        <f t="shared" si="827"/>
        <v>0.25237496708981699</v>
      </c>
      <c r="BD4886" s="40">
        <f t="shared" si="828"/>
        <v>101.64032860830149</v>
      </c>
      <c r="BE4886" s="39">
        <f t="shared" si="829"/>
        <v>8.6648324263074575E-2</v>
      </c>
      <c r="BF4886" s="39">
        <f t="shared" si="830"/>
        <v>3.2305141332947519E-2</v>
      </c>
    </row>
    <row r="4887" spans="40:58" x14ac:dyDescent="0.3">
      <c r="AN4887" s="37">
        <f t="shared" si="823"/>
        <v>5</v>
      </c>
      <c r="AO4887" s="32" t="s">
        <v>102</v>
      </c>
      <c r="AP4887" s="32" t="s">
        <v>228</v>
      </c>
      <c r="AQ4887" s="32" t="s">
        <v>67</v>
      </c>
      <c r="AR4887" s="33">
        <v>1519.6974479999999</v>
      </c>
      <c r="AS4887" s="34">
        <v>1164.0908930000001</v>
      </c>
      <c r="AT4887" s="33">
        <v>47.727272999999997</v>
      </c>
      <c r="AU4887" s="35">
        <v>307.87928199999999</v>
      </c>
      <c r="AV4887" s="33">
        <v>954.28314999999998</v>
      </c>
      <c r="AW4887" s="33">
        <v>565.41429800000003</v>
      </c>
      <c r="AX4887" s="53">
        <v>34</v>
      </c>
      <c r="AY4887" s="53">
        <v>37</v>
      </c>
      <c r="AZ4887" s="38">
        <f t="shared" si="824"/>
        <v>45418</v>
      </c>
      <c r="BA4887" s="39">
        <f t="shared" si="825"/>
        <v>0.48100531888711734</v>
      </c>
      <c r="BB4887" s="40">
        <f t="shared" si="826"/>
        <v>223.30059441282165</v>
      </c>
      <c r="BC4887" s="39">
        <f t="shared" si="827"/>
        <v>0.28499642345442816</v>
      </c>
      <c r="BD4887" s="40">
        <f t="shared" si="828"/>
        <v>132.30596058717822</v>
      </c>
      <c r="BE4887" s="39">
        <f t="shared" si="829"/>
        <v>0.20259248471147001</v>
      </c>
      <c r="BF4887" s="39">
        <f t="shared" si="830"/>
        <v>3.1405772946984642E-2</v>
      </c>
    </row>
    <row r="4888" spans="40:58" x14ac:dyDescent="0.3">
      <c r="AN4888" s="37">
        <f t="shared" si="823"/>
        <v>5</v>
      </c>
      <c r="AO4888" s="32" t="s">
        <v>102</v>
      </c>
      <c r="AP4888" s="32" t="s">
        <v>229</v>
      </c>
      <c r="AQ4888" s="32" t="s">
        <v>70</v>
      </c>
      <c r="AR4888" s="33">
        <v>1652.9448460000001</v>
      </c>
      <c r="AS4888" s="34">
        <v>1421.3636260000001</v>
      </c>
      <c r="AT4888" s="33">
        <v>21.818182</v>
      </c>
      <c r="AU4888" s="35">
        <v>209.76303799999999</v>
      </c>
      <c r="AV4888" s="33">
        <v>896.67212700000005</v>
      </c>
      <c r="AW4888" s="33">
        <v>756.27271900000005</v>
      </c>
      <c r="AX4888" s="53">
        <v>32</v>
      </c>
      <c r="AY4888" s="53">
        <v>49</v>
      </c>
      <c r="AZ4888" s="38">
        <f t="shared" si="824"/>
        <v>45419</v>
      </c>
      <c r="BA4888" s="39">
        <f t="shared" si="825"/>
        <v>0.4664683068198473</v>
      </c>
      <c r="BB4888" s="40">
        <f t="shared" si="826"/>
        <v>125.62574341978677</v>
      </c>
      <c r="BC4888" s="39">
        <f t="shared" si="827"/>
        <v>0.39342948676932848</v>
      </c>
      <c r="BD4888" s="40">
        <f t="shared" si="828"/>
        <v>105.95547658021326</v>
      </c>
      <c r="BE4888" s="39">
        <f t="shared" si="829"/>
        <v>0.12690262382777651</v>
      </c>
      <c r="BF4888" s="39">
        <f t="shared" si="830"/>
        <v>1.3199582583047662E-2</v>
      </c>
    </row>
    <row r="4889" spans="40:58" x14ac:dyDescent="0.3">
      <c r="AN4889" s="37">
        <f t="shared" si="823"/>
        <v>5</v>
      </c>
      <c r="AO4889" s="32" t="s">
        <v>102</v>
      </c>
      <c r="AP4889" s="32" t="s">
        <v>230</v>
      </c>
      <c r="AQ4889" s="32" t="s">
        <v>72</v>
      </c>
      <c r="AR4889" s="33">
        <v>1672.2694300000001</v>
      </c>
      <c r="AS4889" s="34">
        <v>1433.0908930000001</v>
      </c>
      <c r="AT4889" s="33">
        <v>40.909090999999997</v>
      </c>
      <c r="AU4889" s="35">
        <v>198.26944599999999</v>
      </c>
      <c r="AV4889" s="33">
        <v>1084.1785239999999</v>
      </c>
      <c r="AW4889" s="33">
        <v>588.09090600000002</v>
      </c>
      <c r="AX4889" s="53">
        <v>53</v>
      </c>
      <c r="AY4889" s="53">
        <v>39</v>
      </c>
      <c r="AZ4889" s="38">
        <f t="shared" si="824"/>
        <v>45420</v>
      </c>
      <c r="BA4889" s="39">
        <f t="shared" si="825"/>
        <v>0.55559974156422609</v>
      </c>
      <c r="BB4889" s="40">
        <f t="shared" si="826"/>
        <v>155.06606086624413</v>
      </c>
      <c r="BC4889" s="39">
        <f t="shared" si="827"/>
        <v>0.30137394179731203</v>
      </c>
      <c r="BD4889" s="40">
        <f t="shared" si="828"/>
        <v>84.112476133755862</v>
      </c>
      <c r="BE4889" s="39">
        <f t="shared" si="829"/>
        <v>0.11856309900970921</v>
      </c>
      <c r="BF4889" s="39">
        <f t="shared" si="830"/>
        <v>2.4463217628752559E-2</v>
      </c>
    </row>
    <row r="4890" spans="40:58" x14ac:dyDescent="0.3">
      <c r="AN4890" s="37">
        <f t="shared" si="823"/>
        <v>5</v>
      </c>
      <c r="AO4890" s="32" t="s">
        <v>102</v>
      </c>
      <c r="AP4890" s="32" t="s">
        <v>231</v>
      </c>
      <c r="AQ4890" s="32" t="s">
        <v>75</v>
      </c>
      <c r="AR4890" s="33">
        <v>1693.380766</v>
      </c>
      <c r="AS4890" s="34">
        <v>1462.9545370000001</v>
      </c>
      <c r="AT4890" s="33">
        <v>9.0909089999999999</v>
      </c>
      <c r="AU4890" s="35">
        <v>221.33532</v>
      </c>
      <c r="AV4890" s="33">
        <v>1623.744404</v>
      </c>
      <c r="AW4890" s="33">
        <v>69.636362000000005</v>
      </c>
      <c r="AX4890" s="53">
        <v>74</v>
      </c>
      <c r="AY4890" s="53">
        <v>4</v>
      </c>
      <c r="AZ4890" s="38">
        <f t="shared" si="824"/>
        <v>45421</v>
      </c>
      <c r="BA4890" s="39">
        <f t="shared" si="825"/>
        <v>0.82839840167555734</v>
      </c>
      <c r="BB4890" s="40">
        <f t="shared" si="826"/>
        <v>220.95048401746899</v>
      </c>
      <c r="BC4890" s="39">
        <f t="shared" si="827"/>
        <v>3.5526928275899095E-2</v>
      </c>
      <c r="BD4890" s="40">
        <f t="shared" si="828"/>
        <v>9.4757449825309372</v>
      </c>
      <c r="BE4890" s="39">
        <f t="shared" si="829"/>
        <v>0.13070617338050006</v>
      </c>
      <c r="BF4890" s="39">
        <f t="shared" si="830"/>
        <v>5.3684966680435297E-3</v>
      </c>
    </row>
    <row r="4891" spans="40:58" x14ac:dyDescent="0.3">
      <c r="AN4891" s="37">
        <f t="shared" si="823"/>
        <v>5</v>
      </c>
      <c r="AO4891" s="32" t="s">
        <v>102</v>
      </c>
      <c r="AP4891" s="32" t="s">
        <v>232</v>
      </c>
      <c r="AQ4891" s="32" t="s">
        <v>78</v>
      </c>
      <c r="AR4891" s="33">
        <v>1749.1467809999999</v>
      </c>
      <c r="AS4891" s="34">
        <v>1472.409077</v>
      </c>
      <c r="AT4891" s="33">
        <v>22.272727</v>
      </c>
      <c r="AU4891" s="35">
        <v>254.464977</v>
      </c>
      <c r="AV4891" s="33">
        <v>1414.732479</v>
      </c>
      <c r="AW4891" s="33">
        <v>334.41430200000002</v>
      </c>
      <c r="AX4891" s="53">
        <v>64</v>
      </c>
      <c r="AY4891" s="53">
        <v>18</v>
      </c>
      <c r="AZ4891" s="38">
        <f t="shared" si="824"/>
        <v>45422</v>
      </c>
      <c r="BA4891" s="39">
        <f t="shared" si="825"/>
        <v>0.68084820968515525</v>
      </c>
      <c r="BB4891" s="40">
        <f t="shared" si="826"/>
        <v>223.82902467959781</v>
      </c>
      <c r="BC4891" s="39">
        <f t="shared" si="827"/>
        <v>0.16093882213741897</v>
      </c>
      <c r="BD4891" s="40">
        <f t="shared" si="828"/>
        <v>52.908679320402094</v>
      </c>
      <c r="BE4891" s="39">
        <f t="shared" si="829"/>
        <v>0.14547948735012423</v>
      </c>
      <c r="BF4891" s="39">
        <f t="shared" si="830"/>
        <v>1.2733480827301708E-2</v>
      </c>
    </row>
    <row r="4892" spans="40:58" x14ac:dyDescent="0.3">
      <c r="AN4892" s="37">
        <f t="shared" si="823"/>
        <v>5</v>
      </c>
      <c r="AO4892" s="32" t="s">
        <v>102</v>
      </c>
      <c r="AP4892" s="32" t="s">
        <v>233</v>
      </c>
      <c r="AQ4892" s="32" t="s">
        <v>81</v>
      </c>
      <c r="AR4892" s="33">
        <v>4753.2022100000004</v>
      </c>
      <c r="AS4892" s="34">
        <v>4166.8636139999999</v>
      </c>
      <c r="AT4892" s="33">
        <v>113.062592</v>
      </c>
      <c r="AU4892" s="35">
        <v>473.276004</v>
      </c>
      <c r="AV4892" s="33">
        <v>3862.5151810000002</v>
      </c>
      <c r="AW4892" s="33">
        <v>890.68702900000005</v>
      </c>
      <c r="AX4892" s="53">
        <v>174</v>
      </c>
      <c r="AY4892" s="53">
        <v>51</v>
      </c>
      <c r="AZ4892" s="38">
        <f t="shared" si="824"/>
        <v>45423</v>
      </c>
      <c r="BA4892" s="39">
        <f t="shared" si="825"/>
        <v>0.71237210385606042</v>
      </c>
      <c r="BB4892" s="40">
        <f t="shared" si="826"/>
        <v>476.46652260902397</v>
      </c>
      <c r="BC4892" s="39">
        <f t="shared" si="827"/>
        <v>0.16427135247187885</v>
      </c>
      <c r="BD4892" s="40">
        <f t="shared" si="828"/>
        <v>109.8720733909765</v>
      </c>
      <c r="BE4892" s="39">
        <f t="shared" si="829"/>
        <v>9.9569928458818915E-2</v>
      </c>
      <c r="BF4892" s="39">
        <f t="shared" si="830"/>
        <v>2.3786615213241682E-2</v>
      </c>
    </row>
    <row r="4893" spans="40:58" x14ac:dyDescent="0.3">
      <c r="AN4893" s="37">
        <f t="shared" si="823"/>
        <v>5</v>
      </c>
      <c r="AO4893" s="32" t="s">
        <v>102</v>
      </c>
      <c r="AP4893" s="32" t="s">
        <v>234</v>
      </c>
      <c r="AQ4893" s="32" t="s">
        <v>84</v>
      </c>
      <c r="AR4893" s="33">
        <v>3281.711139</v>
      </c>
      <c r="AS4893" s="34">
        <v>2839.6363310000002</v>
      </c>
      <c r="AT4893" s="33">
        <v>108.599103</v>
      </c>
      <c r="AU4893" s="35">
        <v>333.475705</v>
      </c>
      <c r="AV4893" s="33">
        <v>2128.0747879999999</v>
      </c>
      <c r="AW4893" s="33">
        <v>1153.6363510000001</v>
      </c>
      <c r="AX4893" s="53">
        <v>90</v>
      </c>
      <c r="AY4893" s="53">
        <v>66</v>
      </c>
      <c r="AZ4893" s="38">
        <f t="shared" si="824"/>
        <v>45424</v>
      </c>
      <c r="BA4893" s="39">
        <f t="shared" si="825"/>
        <v>0.56111116216656376</v>
      </c>
      <c r="BB4893" s="40">
        <f t="shared" si="826"/>
        <v>286.67003690075245</v>
      </c>
      <c r="BC4893" s="39">
        <f t="shared" si="827"/>
        <v>0.30418020892750874</v>
      </c>
      <c r="BD4893" s="40">
        <f t="shared" si="828"/>
        <v>155.4047710992474</v>
      </c>
      <c r="BE4893" s="39">
        <f t="shared" si="829"/>
        <v>0.10161641012122</v>
      </c>
      <c r="BF4893" s="39">
        <f t="shared" si="830"/>
        <v>3.3092218784707611E-2</v>
      </c>
    </row>
    <row r="4894" spans="40:58" x14ac:dyDescent="0.3">
      <c r="AN4894" s="37">
        <f t="shared" si="823"/>
        <v>5</v>
      </c>
      <c r="AO4894" s="32" t="s">
        <v>102</v>
      </c>
      <c r="AP4894" s="32" t="s">
        <v>235</v>
      </c>
      <c r="AQ4894" s="32" t="s">
        <v>67</v>
      </c>
      <c r="AR4894" s="33">
        <v>817.94633899999997</v>
      </c>
      <c r="AS4894" s="34">
        <v>605.45453899999995</v>
      </c>
      <c r="AT4894" s="33">
        <v>75.521608000000001</v>
      </c>
      <c r="AU4894" s="35">
        <v>136.970192</v>
      </c>
      <c r="AV4894" s="33">
        <v>789.30997600000001</v>
      </c>
      <c r="AW4894" s="33">
        <v>28.636362999999999</v>
      </c>
      <c r="AX4894" s="53">
        <v>28</v>
      </c>
      <c r="AY4894" s="53">
        <v>1</v>
      </c>
      <c r="AZ4894" s="38">
        <f t="shared" si="824"/>
        <v>45425</v>
      </c>
      <c r="BA4894" s="39">
        <f t="shared" si="825"/>
        <v>0.71429811722585468</v>
      </c>
      <c r="BB4894" s="40">
        <f t="shared" si="826"/>
        <v>205.0524460605194</v>
      </c>
      <c r="BC4894" s="39">
        <f t="shared" si="827"/>
        <v>2.5914914035111761E-2</v>
      </c>
      <c r="BD4894" s="40">
        <f t="shared" si="828"/>
        <v>7.4393539394806192</v>
      </c>
      <c r="BE4894" s="39">
        <f t="shared" si="829"/>
        <v>0.16745620766205299</v>
      </c>
      <c r="BF4894" s="39">
        <f t="shared" si="830"/>
        <v>9.2330761076980628E-2</v>
      </c>
    </row>
    <row r="4895" spans="40:58" x14ac:dyDescent="0.3">
      <c r="AN4895" s="37">
        <f t="shared" si="823"/>
        <v>5</v>
      </c>
      <c r="AO4895" s="32" t="s">
        <v>102</v>
      </c>
      <c r="AP4895" s="32" t="s">
        <v>236</v>
      </c>
      <c r="AQ4895" s="32" t="s">
        <v>70</v>
      </c>
      <c r="AR4895" s="33">
        <v>1682.8762979999999</v>
      </c>
      <c r="AS4895" s="34">
        <v>1435.999996</v>
      </c>
      <c r="AT4895" s="33">
        <v>63.785395000000001</v>
      </c>
      <c r="AU4895" s="35">
        <v>183.09090699999999</v>
      </c>
      <c r="AV4895" s="33">
        <v>1199.967208</v>
      </c>
      <c r="AW4895" s="33">
        <v>482.90908999999999</v>
      </c>
      <c r="AX4895" s="53">
        <v>45</v>
      </c>
      <c r="AY4895" s="53">
        <v>24</v>
      </c>
      <c r="AZ4895" s="38">
        <f t="shared" si="824"/>
        <v>45426</v>
      </c>
      <c r="BA4895" s="39">
        <f t="shared" si="825"/>
        <v>0.60844234182974533</v>
      </c>
      <c r="BB4895" s="40">
        <f t="shared" si="826"/>
        <v>176.0340122351077</v>
      </c>
      <c r="BC4895" s="39">
        <f t="shared" si="827"/>
        <v>0.24485863917913933</v>
      </c>
      <c r="BD4895" s="40">
        <f t="shared" si="828"/>
        <v>70.842289764892243</v>
      </c>
      <c r="BE4895" s="39">
        <f t="shared" si="829"/>
        <v>0.10879641433989701</v>
      </c>
      <c r="BF4895" s="39">
        <f t="shared" si="830"/>
        <v>3.7902604651218398E-2</v>
      </c>
    </row>
    <row r="4896" spans="40:58" x14ac:dyDescent="0.3">
      <c r="AN4896" s="37">
        <f t="shared" si="823"/>
        <v>5</v>
      </c>
      <c r="AO4896" s="32" t="s">
        <v>102</v>
      </c>
      <c r="AP4896" s="32" t="s">
        <v>237</v>
      </c>
      <c r="AQ4896" s="32" t="s">
        <v>72</v>
      </c>
      <c r="AR4896" s="33">
        <v>852.65200100000004</v>
      </c>
      <c r="AS4896" s="34">
        <v>419.95453900000001</v>
      </c>
      <c r="AT4896" s="33">
        <v>84.090907999999999</v>
      </c>
      <c r="AU4896" s="35">
        <v>348.60655400000002</v>
      </c>
      <c r="AV4896" s="33">
        <v>747.92472899999996</v>
      </c>
      <c r="AW4896" s="33">
        <v>104.727272</v>
      </c>
      <c r="AX4896" s="53">
        <v>18</v>
      </c>
      <c r="AY4896" s="53">
        <v>3</v>
      </c>
      <c r="AZ4896" s="38">
        <f t="shared" si="824"/>
        <v>45427</v>
      </c>
      <c r="BA4896" s="39">
        <f t="shared" si="825"/>
        <v>0.43203262232841289</v>
      </c>
      <c r="BB4896" s="40">
        <f t="shared" si="826"/>
        <v>379.55124907440143</v>
      </c>
      <c r="BC4896" s="39">
        <f t="shared" si="827"/>
        <v>6.049485489262512E-2</v>
      </c>
      <c r="BD4896" s="40">
        <f t="shared" si="828"/>
        <v>53.146212925598547</v>
      </c>
      <c r="BE4896" s="39">
        <f t="shared" si="829"/>
        <v>0.40884974595866808</v>
      </c>
      <c r="BF4896" s="39">
        <f t="shared" si="830"/>
        <v>9.8622776820293884E-2</v>
      </c>
    </row>
    <row r="4897" spans="40:58" x14ac:dyDescent="0.3">
      <c r="AN4897" s="37">
        <f t="shared" si="823"/>
        <v>5</v>
      </c>
      <c r="AO4897" s="32" t="s">
        <v>102</v>
      </c>
      <c r="AP4897" s="32" t="s">
        <v>238</v>
      </c>
      <c r="AQ4897" s="32" t="s">
        <v>75</v>
      </c>
      <c r="AR4897" s="33">
        <v>1210.471376</v>
      </c>
      <c r="AS4897" s="34">
        <v>815.409086</v>
      </c>
      <c r="AT4897" s="33">
        <v>28.181816999999999</v>
      </c>
      <c r="AU4897" s="35">
        <v>366.88047299999999</v>
      </c>
      <c r="AV4897" s="33">
        <v>989.56228799999997</v>
      </c>
      <c r="AW4897" s="33">
        <v>220.909088</v>
      </c>
      <c r="AX4897" s="53">
        <v>35</v>
      </c>
      <c r="AY4897" s="53">
        <v>12</v>
      </c>
      <c r="AZ4897" s="38">
        <f t="shared" si="824"/>
        <v>45428</v>
      </c>
      <c r="BA4897" s="39">
        <f t="shared" si="825"/>
        <v>0.5506930990655492</v>
      </c>
      <c r="BB4897" s="40">
        <f t="shared" si="826"/>
        <v>322.96405462042043</v>
      </c>
      <c r="BC4897" s="39">
        <f t="shared" si="827"/>
        <v>0.12293628380719386</v>
      </c>
      <c r="BD4897" s="40">
        <f t="shared" si="828"/>
        <v>72.098235379579521</v>
      </c>
      <c r="BE4897" s="39">
        <f t="shared" si="829"/>
        <v>0.30308892905204887</v>
      </c>
      <c r="BF4897" s="39">
        <f t="shared" si="830"/>
        <v>2.3281688075208151E-2</v>
      </c>
    </row>
    <row r="4898" spans="40:58" x14ac:dyDescent="0.3">
      <c r="AN4898" s="37">
        <f t="shared" si="823"/>
        <v>5</v>
      </c>
      <c r="AO4898" s="32" t="s">
        <v>102</v>
      </c>
      <c r="AP4898" s="32" t="s">
        <v>239</v>
      </c>
      <c r="AQ4898" s="32" t="s">
        <v>78</v>
      </c>
      <c r="AR4898" s="33">
        <v>3355.0558660000002</v>
      </c>
      <c r="AS4898" s="34">
        <v>3062.4999800000001</v>
      </c>
      <c r="AT4898" s="33">
        <v>21.818182</v>
      </c>
      <c r="AU4898" s="35">
        <v>270.73770400000001</v>
      </c>
      <c r="AV4898" s="33">
        <v>2640.0104160000001</v>
      </c>
      <c r="AW4898" s="33">
        <v>715.04544999999996</v>
      </c>
      <c r="AX4898" s="53">
        <v>123</v>
      </c>
      <c r="AY4898" s="53">
        <v>37</v>
      </c>
      <c r="AZ4898" s="38">
        <f t="shared" si="824"/>
        <v>45429</v>
      </c>
      <c r="BA4898" s="39">
        <f t="shared" si="825"/>
        <v>0.71826089548140726</v>
      </c>
      <c r="BB4898" s="40">
        <f t="shared" si="826"/>
        <v>230.20498529669158</v>
      </c>
      <c r="BC4898" s="39">
        <f t="shared" si="827"/>
        <v>0.19454059048943759</v>
      </c>
      <c r="BD4898" s="40">
        <f t="shared" si="828"/>
        <v>62.350900703308511</v>
      </c>
      <c r="BE4898" s="39">
        <f t="shared" si="829"/>
        <v>8.0695438410920334E-2</v>
      </c>
      <c r="BF4898" s="39">
        <f t="shared" si="830"/>
        <v>6.5030756182347278E-3</v>
      </c>
    </row>
    <row r="4899" spans="40:58" x14ac:dyDescent="0.3">
      <c r="AN4899" s="37">
        <f t="shared" si="823"/>
        <v>5</v>
      </c>
      <c r="AO4899" s="32" t="s">
        <v>102</v>
      </c>
      <c r="AP4899" s="32" t="s">
        <v>240</v>
      </c>
      <c r="AQ4899" s="32" t="s">
        <v>81</v>
      </c>
      <c r="AR4899" s="33">
        <v>4404.1990619999997</v>
      </c>
      <c r="AS4899" s="34">
        <v>3763.2726889999999</v>
      </c>
      <c r="AT4899" s="33">
        <v>221.92995099999999</v>
      </c>
      <c r="AU4899" s="35">
        <v>418.996422</v>
      </c>
      <c r="AV4899" s="33">
        <v>3216.971802</v>
      </c>
      <c r="AW4899" s="33">
        <v>1187.2272599999999</v>
      </c>
      <c r="AX4899" s="53">
        <v>144</v>
      </c>
      <c r="AY4899" s="53">
        <v>64</v>
      </c>
      <c r="AZ4899" s="38">
        <f t="shared" si="824"/>
        <v>45430</v>
      </c>
      <c r="BA4899" s="39">
        <f t="shared" si="825"/>
        <v>0.62413575481819406</v>
      </c>
      <c r="BB4899" s="40">
        <f t="shared" si="826"/>
        <v>468.1536960690479</v>
      </c>
      <c r="BC4899" s="39">
        <f t="shared" si="827"/>
        <v>0.23033804076248357</v>
      </c>
      <c r="BD4899" s="40">
        <f t="shared" si="828"/>
        <v>172.77267693095197</v>
      </c>
      <c r="BE4899" s="39">
        <f t="shared" si="829"/>
        <v>9.513566850671111E-2</v>
      </c>
      <c r="BF4899" s="39">
        <f t="shared" si="830"/>
        <v>5.0390535912611299E-2</v>
      </c>
    </row>
    <row r="4900" spans="40:58" x14ac:dyDescent="0.3">
      <c r="AN4900" s="37">
        <f t="shared" si="823"/>
        <v>5</v>
      </c>
      <c r="AO4900" s="32" t="s">
        <v>102</v>
      </c>
      <c r="AP4900" s="32" t="s">
        <v>241</v>
      </c>
      <c r="AQ4900" s="32" t="s">
        <v>84</v>
      </c>
      <c r="AR4900" s="33">
        <v>3176.1248580000001</v>
      </c>
      <c r="AS4900" s="34">
        <v>2749.5454249999998</v>
      </c>
      <c r="AT4900" s="33">
        <v>46.818181000000003</v>
      </c>
      <c r="AU4900" s="35">
        <v>379.76125200000001</v>
      </c>
      <c r="AV4900" s="33">
        <v>1804.3066899999999</v>
      </c>
      <c r="AW4900" s="33">
        <v>1371.818168</v>
      </c>
      <c r="AX4900" s="53">
        <v>77</v>
      </c>
      <c r="AY4900" s="53">
        <v>84</v>
      </c>
      <c r="AZ4900" s="38">
        <f t="shared" si="824"/>
        <v>45431</v>
      </c>
      <c r="BA4900" s="39">
        <f t="shared" si="825"/>
        <v>0.49178595871067154</v>
      </c>
      <c r="BB4900" s="40">
        <f t="shared" si="826"/>
        <v>242.33308172367427</v>
      </c>
      <c r="BC4900" s="39">
        <f t="shared" si="827"/>
        <v>0.37390589785298478</v>
      </c>
      <c r="BD4900" s="40">
        <f t="shared" si="828"/>
        <v>184.24635127632604</v>
      </c>
      <c r="BE4900" s="39">
        <f t="shared" si="829"/>
        <v>0.11956748206653782</v>
      </c>
      <c r="BF4900" s="39">
        <f t="shared" si="830"/>
        <v>1.4740661369805633E-2</v>
      </c>
    </row>
    <row r="4901" spans="40:58" x14ac:dyDescent="0.3">
      <c r="AN4901" s="37">
        <f t="shared" si="823"/>
        <v>5</v>
      </c>
      <c r="AO4901" s="32" t="s">
        <v>102</v>
      </c>
      <c r="AP4901" s="32" t="s">
        <v>242</v>
      </c>
      <c r="AQ4901" s="32" t="s">
        <v>67</v>
      </c>
      <c r="AR4901" s="33">
        <v>935.86229100000003</v>
      </c>
      <c r="AS4901" s="34">
        <v>603.18181600000003</v>
      </c>
      <c r="AT4901" s="33">
        <v>91.099850000000004</v>
      </c>
      <c r="AU4901" s="35">
        <v>241.580625</v>
      </c>
      <c r="AV4901" s="33">
        <v>603.90253299999995</v>
      </c>
      <c r="AW4901" s="33">
        <v>331.95975800000002</v>
      </c>
      <c r="AX4901" s="53">
        <v>17</v>
      </c>
      <c r="AY4901" s="53">
        <v>18</v>
      </c>
      <c r="AZ4901" s="38">
        <f t="shared" si="824"/>
        <v>45432</v>
      </c>
      <c r="BA4901" s="39">
        <f t="shared" si="825"/>
        <v>0.41590217806769714</v>
      </c>
      <c r="BB4901" s="40">
        <f t="shared" si="826"/>
        <v>214.67536780167495</v>
      </c>
      <c r="BC4901" s="39">
        <f t="shared" si="827"/>
        <v>0.22861766400808534</v>
      </c>
      <c r="BD4901" s="40">
        <f t="shared" si="828"/>
        <v>118.00510719832502</v>
      </c>
      <c r="BE4901" s="39">
        <f t="shared" si="829"/>
        <v>0.25813693673014976</v>
      </c>
      <c r="BF4901" s="39">
        <f t="shared" si="830"/>
        <v>9.7343221194067756E-2</v>
      </c>
    </row>
    <row r="4902" spans="40:58" x14ac:dyDescent="0.3">
      <c r="AN4902" s="37">
        <f t="shared" si="823"/>
        <v>5</v>
      </c>
      <c r="AO4902" s="32" t="s">
        <v>102</v>
      </c>
      <c r="AP4902" s="32" t="s">
        <v>243</v>
      </c>
      <c r="AQ4902" s="32" t="s">
        <v>70</v>
      </c>
      <c r="AR4902" s="33">
        <v>465.50521199999997</v>
      </c>
      <c r="AS4902" s="34">
        <v>374.99999700000001</v>
      </c>
      <c r="AT4902" s="33">
        <v>36.363636</v>
      </c>
      <c r="AU4902" s="35">
        <v>54.141579</v>
      </c>
      <c r="AV4902" s="33">
        <v>197.323396</v>
      </c>
      <c r="AW4902" s="33">
        <v>268.18181600000003</v>
      </c>
      <c r="AX4902" s="53">
        <v>8</v>
      </c>
      <c r="AY4902" s="53">
        <v>14</v>
      </c>
      <c r="AZ4902" s="38">
        <f t="shared" si="824"/>
        <v>45433</v>
      </c>
      <c r="BA4902" s="39">
        <f t="shared" si="825"/>
        <v>0.34147644357796514</v>
      </c>
      <c r="BB4902" s="40">
        <f t="shared" si="826"/>
        <v>38.364331739233322</v>
      </c>
      <c r="BC4902" s="39">
        <f t="shared" si="827"/>
        <v>0.46409992234250941</v>
      </c>
      <c r="BD4902" s="40">
        <f t="shared" si="828"/>
        <v>52.140883260766657</v>
      </c>
      <c r="BE4902" s="39">
        <f t="shared" si="829"/>
        <v>0.1163071381465005</v>
      </c>
      <c r="BF4902" s="39">
        <f t="shared" si="830"/>
        <v>7.8116495933025137E-2</v>
      </c>
    </row>
    <row r="4903" spans="40:58" x14ac:dyDescent="0.3">
      <c r="AN4903" s="37">
        <f t="shared" si="823"/>
        <v>5</v>
      </c>
      <c r="AO4903" s="32" t="s">
        <v>102</v>
      </c>
      <c r="AP4903" s="32" t="s">
        <v>244</v>
      </c>
      <c r="AQ4903" s="32" t="s">
        <v>72</v>
      </c>
      <c r="AR4903" s="33">
        <v>1103.471526</v>
      </c>
      <c r="AS4903" s="34">
        <v>863.18181400000003</v>
      </c>
      <c r="AT4903" s="33">
        <v>19.545452999999998</v>
      </c>
      <c r="AU4903" s="35">
        <v>220.744259</v>
      </c>
      <c r="AV4903" s="33">
        <v>972.01697999999999</v>
      </c>
      <c r="AW4903" s="33">
        <v>131.45454599999999</v>
      </c>
      <c r="AX4903" s="53">
        <v>43</v>
      </c>
      <c r="AY4903" s="53">
        <v>6</v>
      </c>
      <c r="AZ4903" s="38">
        <f t="shared" si="824"/>
        <v>45434</v>
      </c>
      <c r="BA4903" s="39">
        <f t="shared" si="825"/>
        <v>0.68905497267555516</v>
      </c>
      <c r="BB4903" s="40">
        <f t="shared" si="826"/>
        <v>211.66443780381675</v>
      </c>
      <c r="BC4903" s="39">
        <f t="shared" si="827"/>
        <v>9.318706407999941E-2</v>
      </c>
      <c r="BD4903" s="40">
        <f t="shared" si="828"/>
        <v>28.625274196183248</v>
      </c>
      <c r="BE4903" s="39">
        <f t="shared" si="829"/>
        <v>0.20004526967739808</v>
      </c>
      <c r="BF4903" s="39">
        <f t="shared" si="830"/>
        <v>1.7712693567047237E-2</v>
      </c>
    </row>
    <row r="4904" spans="40:58" x14ac:dyDescent="0.3">
      <c r="AN4904" s="37">
        <f t="shared" si="823"/>
        <v>5</v>
      </c>
      <c r="AO4904" s="32" t="s">
        <v>102</v>
      </c>
      <c r="AP4904" s="32" t="s">
        <v>245</v>
      </c>
      <c r="AQ4904" s="32" t="s">
        <v>75</v>
      </c>
      <c r="AR4904" s="33">
        <v>1207.7272640000001</v>
      </c>
      <c r="AS4904" s="34">
        <v>1072.727263</v>
      </c>
      <c r="AT4904" s="33">
        <v>7.2727269999999997</v>
      </c>
      <c r="AU4904" s="35">
        <v>127.72727399999999</v>
      </c>
      <c r="AV4904" s="33">
        <v>477</v>
      </c>
      <c r="AW4904" s="33">
        <v>730.72726399999999</v>
      </c>
      <c r="AX4904" s="53">
        <v>20</v>
      </c>
      <c r="AY4904" s="53">
        <v>40</v>
      </c>
      <c r="AZ4904" s="38">
        <f t="shared" si="824"/>
        <v>45435</v>
      </c>
      <c r="BA4904" s="39">
        <f t="shared" si="825"/>
        <v>0.35080837777280388</v>
      </c>
      <c r="BB4904" s="40">
        <f t="shared" si="826"/>
        <v>53.319157724173103</v>
      </c>
      <c r="BC4904" s="39">
        <f t="shared" si="827"/>
        <v>0.53741141735471576</v>
      </c>
      <c r="BD4904" s="40">
        <f t="shared" si="828"/>
        <v>81.680843275826987</v>
      </c>
      <c r="BE4904" s="39">
        <f t="shared" si="829"/>
        <v>0.10575837592418547</v>
      </c>
      <c r="BF4904" s="39">
        <f t="shared" si="830"/>
        <v>6.021828948294736E-3</v>
      </c>
    </row>
    <row r="4905" spans="40:58" x14ac:dyDescent="0.3">
      <c r="AN4905" s="37">
        <f t="shared" si="823"/>
        <v>5</v>
      </c>
      <c r="AO4905" s="32" t="s">
        <v>102</v>
      </c>
      <c r="AP4905" s="32" t="s">
        <v>246</v>
      </c>
      <c r="AQ4905" s="32" t="s">
        <v>78</v>
      </c>
      <c r="AR4905" s="33">
        <v>2809.9664469999998</v>
      </c>
      <c r="AS4905" s="34">
        <v>2528.3181639999998</v>
      </c>
      <c r="AT4905" s="33">
        <v>22.272727</v>
      </c>
      <c r="AU4905" s="35">
        <v>259.37555600000002</v>
      </c>
      <c r="AV4905" s="33">
        <v>2230.4209970000002</v>
      </c>
      <c r="AW4905" s="33">
        <v>579.54544999999996</v>
      </c>
      <c r="AX4905" s="53">
        <v>103</v>
      </c>
      <c r="AY4905" s="53">
        <v>39</v>
      </c>
      <c r="AZ4905" s="38">
        <f t="shared" si="824"/>
        <v>45436</v>
      </c>
      <c r="BA4905" s="39">
        <f t="shared" si="825"/>
        <v>0.71419417096344917</v>
      </c>
      <c r="BB4905" s="40">
        <f t="shared" si="826"/>
        <v>223.55933994972654</v>
      </c>
      <c r="BC4905" s="39">
        <f t="shared" si="827"/>
        <v>0.18557392651661311</v>
      </c>
      <c r="BD4905" s="40">
        <f t="shared" si="828"/>
        <v>58.088943050273492</v>
      </c>
      <c r="BE4905" s="39">
        <f t="shared" si="829"/>
        <v>9.2305570508472351E-2</v>
      </c>
      <c r="BF4905" s="39">
        <f t="shared" si="830"/>
        <v>7.9263320114654739E-3</v>
      </c>
    </row>
    <row r="4906" spans="40:58" x14ac:dyDescent="0.3">
      <c r="AN4906" s="37">
        <f t="shared" si="823"/>
        <v>5</v>
      </c>
      <c r="AO4906" s="32" t="s">
        <v>102</v>
      </c>
      <c r="AP4906" s="32" t="s">
        <v>247</v>
      </c>
      <c r="AQ4906" s="32" t="s">
        <v>81</v>
      </c>
      <c r="AR4906" s="33">
        <v>4133.0437929999998</v>
      </c>
      <c r="AS4906" s="34">
        <v>3565.9090719999999</v>
      </c>
      <c r="AT4906" s="33">
        <v>73.636363000000003</v>
      </c>
      <c r="AU4906" s="35">
        <v>493.498358</v>
      </c>
      <c r="AV4906" s="33">
        <v>3268.1347040000001</v>
      </c>
      <c r="AW4906" s="33">
        <v>864.90908899999999</v>
      </c>
      <c r="AX4906" s="53">
        <v>155</v>
      </c>
      <c r="AY4906" s="53">
        <v>47</v>
      </c>
      <c r="AZ4906" s="38">
        <f t="shared" si="824"/>
        <v>45437</v>
      </c>
      <c r="BA4906" s="39">
        <f t="shared" si="825"/>
        <v>0.68222903637397758</v>
      </c>
      <c r="BB4906" s="40">
        <f t="shared" si="826"/>
        <v>448.45221981016095</v>
      </c>
      <c r="BC4906" s="39">
        <f t="shared" si="827"/>
        <v>0.18055133823503647</v>
      </c>
      <c r="BD4906" s="40">
        <f t="shared" si="828"/>
        <v>118.68250118983899</v>
      </c>
      <c r="BE4906" s="39">
        <f t="shared" si="829"/>
        <v>0.11940312823101994</v>
      </c>
      <c r="BF4906" s="39">
        <f t="shared" si="830"/>
        <v>1.7816497159966097E-2</v>
      </c>
    </row>
    <row r="4907" spans="40:58" x14ac:dyDescent="0.3">
      <c r="AN4907" s="37">
        <f t="shared" si="823"/>
        <v>5</v>
      </c>
      <c r="AO4907" s="32" t="s">
        <v>102</v>
      </c>
      <c r="AP4907" s="32" t="s">
        <v>248</v>
      </c>
      <c r="AQ4907" s="32" t="s">
        <v>84</v>
      </c>
      <c r="AR4907" s="33">
        <v>3001.9159300000001</v>
      </c>
      <c r="AS4907" s="34">
        <v>2541.9090780000001</v>
      </c>
      <c r="AT4907" s="33">
        <v>76.229506999999998</v>
      </c>
      <c r="AU4907" s="35">
        <v>383.77734500000003</v>
      </c>
      <c r="AV4907" s="33">
        <v>1878.8682449999999</v>
      </c>
      <c r="AW4907" s="33">
        <v>1123.047685</v>
      </c>
      <c r="AX4907" s="53">
        <v>83</v>
      </c>
      <c r="AY4907" s="53">
        <v>71</v>
      </c>
      <c r="AZ4907" s="38">
        <f t="shared" si="824"/>
        <v>45438</v>
      </c>
      <c r="BA4907" s="39">
        <f t="shared" si="825"/>
        <v>0.52997976423445059</v>
      </c>
      <c r="BB4907" s="40">
        <f t="shared" si="826"/>
        <v>287.91354816695832</v>
      </c>
      <c r="BC4907" s="39">
        <f t="shared" si="827"/>
        <v>0.31678248270162529</v>
      </c>
      <c r="BD4907" s="40">
        <f t="shared" si="828"/>
        <v>172.09330383304157</v>
      </c>
      <c r="BE4907" s="39">
        <f t="shared" si="829"/>
        <v>0.12784413486223115</v>
      </c>
      <c r="BF4907" s="39">
        <f t="shared" si="830"/>
        <v>2.5393618201692943E-2</v>
      </c>
    </row>
    <row r="4908" spans="40:58" x14ac:dyDescent="0.3">
      <c r="AN4908" s="37">
        <f t="shared" si="823"/>
        <v>5</v>
      </c>
      <c r="AO4908" s="32" t="s">
        <v>102</v>
      </c>
      <c r="AP4908" s="32" t="s">
        <v>249</v>
      </c>
      <c r="AQ4908" s="32" t="s">
        <v>67</v>
      </c>
      <c r="AR4908" s="33">
        <v>1209.3895580000001</v>
      </c>
      <c r="AS4908" s="34">
        <v>954.09090000000003</v>
      </c>
      <c r="AT4908" s="33">
        <v>35.372577999999997</v>
      </c>
      <c r="AU4908" s="35">
        <v>219.92608000000001</v>
      </c>
      <c r="AV4908" s="33">
        <v>1068.480468</v>
      </c>
      <c r="AW4908" s="33">
        <v>140.90908999999999</v>
      </c>
      <c r="AX4908" s="53">
        <v>46</v>
      </c>
      <c r="AY4908" s="53">
        <v>8</v>
      </c>
      <c r="AZ4908" s="38">
        <f t="shared" si="824"/>
        <v>45439</v>
      </c>
      <c r="BA4908" s="39">
        <f t="shared" si="825"/>
        <v>0.69698577115046068</v>
      </c>
      <c r="BB4908" s="40">
        <f t="shared" si="826"/>
        <v>225.55315429605517</v>
      </c>
      <c r="BC4908" s="39">
        <f t="shared" si="827"/>
        <v>9.1917104427368584E-2</v>
      </c>
      <c r="BD4908" s="40">
        <f t="shared" si="828"/>
        <v>29.745503703944845</v>
      </c>
      <c r="BE4908" s="39">
        <f t="shared" si="829"/>
        <v>0.18184883319457271</v>
      </c>
      <c r="BF4908" s="39">
        <f t="shared" si="830"/>
        <v>2.9248291227597978E-2</v>
      </c>
    </row>
    <row r="4909" spans="40:58" x14ac:dyDescent="0.3">
      <c r="AN4909" s="37">
        <f t="shared" si="823"/>
        <v>5</v>
      </c>
      <c r="AO4909" s="32" t="s">
        <v>102</v>
      </c>
      <c r="AP4909" s="32" t="s">
        <v>250</v>
      </c>
      <c r="AQ4909" s="32" t="s">
        <v>70</v>
      </c>
      <c r="AR4909" s="33">
        <v>1110.436653</v>
      </c>
      <c r="AS4909" s="34">
        <v>921.27271900000005</v>
      </c>
      <c r="AT4909" s="33">
        <v>1</v>
      </c>
      <c r="AU4909" s="35">
        <v>189.16393400000001</v>
      </c>
      <c r="AV4909" s="33">
        <v>871.80029200000001</v>
      </c>
      <c r="AW4909" s="33">
        <v>238.63636099999999</v>
      </c>
      <c r="AX4909" s="53">
        <v>32</v>
      </c>
      <c r="AY4909" s="53">
        <v>12</v>
      </c>
      <c r="AZ4909" s="38">
        <f t="shared" si="824"/>
        <v>45440</v>
      </c>
      <c r="BA4909" s="39">
        <f t="shared" si="825"/>
        <v>0.65135483940062144</v>
      </c>
      <c r="BB4909" s="40">
        <f t="shared" si="826"/>
        <v>148.51200422062138</v>
      </c>
      <c r="BC4909" s="39">
        <f t="shared" si="827"/>
        <v>0.17829421488001032</v>
      </c>
      <c r="BD4909" s="40">
        <f t="shared" si="828"/>
        <v>40.651929779378555</v>
      </c>
      <c r="BE4909" s="39">
        <f t="shared" si="829"/>
        <v>0.17035094571936829</v>
      </c>
      <c r="BF4909" s="39">
        <f t="shared" si="830"/>
        <v>9.0054664288895735E-4</v>
      </c>
    </row>
    <row r="4910" spans="40:58" x14ac:dyDescent="0.3">
      <c r="AN4910" s="37">
        <f t="shared" si="823"/>
        <v>5</v>
      </c>
      <c r="AO4910" s="32" t="s">
        <v>102</v>
      </c>
      <c r="AP4910" s="32" t="s">
        <v>251</v>
      </c>
      <c r="AQ4910" s="32" t="s">
        <v>72</v>
      </c>
      <c r="AR4910" s="33">
        <v>1397.113255</v>
      </c>
      <c r="AS4910" s="34">
        <v>1245.5454480000001</v>
      </c>
      <c r="AT4910" s="33">
        <v>20.909091</v>
      </c>
      <c r="AU4910" s="35">
        <v>130.658716</v>
      </c>
      <c r="AV4910" s="33">
        <v>888.84053100000006</v>
      </c>
      <c r="AW4910" s="33">
        <v>508.27272399999998</v>
      </c>
      <c r="AX4910" s="53">
        <v>42</v>
      </c>
      <c r="AY4910" s="53">
        <v>27</v>
      </c>
      <c r="AZ4910" s="38">
        <f t="shared" si="824"/>
        <v>45441</v>
      </c>
      <c r="BA4910" s="39">
        <f t="shared" si="825"/>
        <v>0.56717907895417374</v>
      </c>
      <c r="BB4910" s="40">
        <f t="shared" si="826"/>
        <v>96.427121834432427</v>
      </c>
      <c r="BC4910" s="39">
        <f t="shared" si="827"/>
        <v>0.32433450703639088</v>
      </c>
      <c r="BD4910" s="40">
        <f t="shared" si="828"/>
        <v>55.140685165567497</v>
      </c>
      <c r="BE4910" s="39">
        <f t="shared" si="829"/>
        <v>9.3520489861790054E-2</v>
      </c>
      <c r="BF4910" s="39">
        <f t="shared" si="830"/>
        <v>1.4965924147645426E-2</v>
      </c>
    </row>
    <row r="4911" spans="40:58" x14ac:dyDescent="0.3">
      <c r="AN4911" s="37">
        <f t="shared" si="823"/>
        <v>5</v>
      </c>
      <c r="AO4911" s="32" t="s">
        <v>102</v>
      </c>
      <c r="AP4911" s="32" t="s">
        <v>252</v>
      </c>
      <c r="AQ4911" s="32" t="s">
        <v>75</v>
      </c>
      <c r="AR4911" s="33">
        <v>1386.8724259999999</v>
      </c>
      <c r="AS4911" s="34">
        <v>1169.6363610000001</v>
      </c>
      <c r="AT4911" s="33">
        <v>14.090909</v>
      </c>
      <c r="AU4911" s="35">
        <v>203.14515599999999</v>
      </c>
      <c r="AV4911" s="33">
        <v>1151.8464939999999</v>
      </c>
      <c r="AW4911" s="33">
        <v>235.02593200000001</v>
      </c>
      <c r="AX4911" s="53">
        <v>52</v>
      </c>
      <c r="AY4911" s="53">
        <v>10</v>
      </c>
      <c r="AZ4911" s="38">
        <f t="shared" si="824"/>
        <v>45442</v>
      </c>
      <c r="BA4911" s="39">
        <f t="shared" si="825"/>
        <v>0.70044241800008644</v>
      </c>
      <c r="BB4911" s="40">
        <f t="shared" si="826"/>
        <v>180.42221847491393</v>
      </c>
      <c r="BC4911" s="39">
        <f t="shared" si="827"/>
        <v>0.14292020070410869</v>
      </c>
      <c r="BD4911" s="40">
        <f t="shared" si="828"/>
        <v>36.813846525085893</v>
      </c>
      <c r="BE4911" s="39">
        <f t="shared" si="829"/>
        <v>0.14647717568796773</v>
      </c>
      <c r="BF4911" s="39">
        <f t="shared" si="830"/>
        <v>1.0160205607837213E-2</v>
      </c>
    </row>
    <row r="4912" spans="40:58" x14ac:dyDescent="0.3">
      <c r="AN4912" s="37">
        <f t="shared" si="823"/>
        <v>5</v>
      </c>
      <c r="AO4912" s="32" t="s">
        <v>102</v>
      </c>
      <c r="AP4912" s="32" t="s">
        <v>253</v>
      </c>
      <c r="AQ4912" s="32" t="s">
        <v>78</v>
      </c>
      <c r="AR4912" s="33">
        <v>1425.8941850000001</v>
      </c>
      <c r="AS4912" s="34">
        <v>1119.5454549999999</v>
      </c>
      <c r="AT4912" s="33">
        <v>27.181818</v>
      </c>
      <c r="AU4912" s="35">
        <v>279.16691200000002</v>
      </c>
      <c r="AV4912" s="33">
        <v>1358.621457</v>
      </c>
      <c r="AW4912" s="33">
        <v>67.272728000000001</v>
      </c>
      <c r="AX4912" s="53">
        <v>57</v>
      </c>
      <c r="AY4912" s="53">
        <v>3</v>
      </c>
      <c r="AZ4912" s="38">
        <f t="shared" si="824"/>
        <v>45443</v>
      </c>
      <c r="BA4912" s="39">
        <f t="shared" si="825"/>
        <v>0.74811024908140877</v>
      </c>
      <c r="BB4912" s="40">
        <f t="shared" si="826"/>
        <v>291.89540309591752</v>
      </c>
      <c r="BC4912" s="39">
        <f t="shared" si="827"/>
        <v>3.7043001964355005E-2</v>
      </c>
      <c r="BD4912" s="40">
        <f t="shared" si="828"/>
        <v>14.453326904082612</v>
      </c>
      <c r="BE4912" s="39">
        <f t="shared" si="829"/>
        <v>0.19578375095203857</v>
      </c>
      <c r="BF4912" s="39">
        <f t="shared" si="830"/>
        <v>1.9062998002197476E-2</v>
      </c>
    </row>
    <row r="4913" spans="40:58" x14ac:dyDescent="0.3">
      <c r="AN4913" s="37">
        <f t="shared" si="823"/>
        <v>6</v>
      </c>
      <c r="AO4913" s="32" t="s">
        <v>102</v>
      </c>
      <c r="AP4913" s="32" t="s">
        <v>254</v>
      </c>
      <c r="AQ4913" s="32" t="s">
        <v>81</v>
      </c>
      <c r="AR4913" s="33">
        <v>2490.6639169999999</v>
      </c>
      <c r="AS4913" s="34">
        <v>2101.499984</v>
      </c>
      <c r="AT4913" s="33">
        <v>53.181818</v>
      </c>
      <c r="AU4913" s="35">
        <v>335.98211500000002</v>
      </c>
      <c r="AV4913" s="33">
        <v>2150.0275539999998</v>
      </c>
      <c r="AW4913" s="33">
        <v>340.63636300000002</v>
      </c>
      <c r="AX4913" s="53">
        <v>93</v>
      </c>
      <c r="AY4913" s="53">
        <v>18</v>
      </c>
      <c r="AZ4913" s="38">
        <f t="shared" si="824"/>
        <v>45444</v>
      </c>
      <c r="BA4913" s="39">
        <f t="shared" si="825"/>
        <v>0.72835508846666175</v>
      </c>
      <c r="BB4913" s="40">
        <f t="shared" si="826"/>
        <v>335.93981639274273</v>
      </c>
      <c r="BC4913" s="39">
        <f t="shared" si="827"/>
        <v>0.11539583660043966</v>
      </c>
      <c r="BD4913" s="40">
        <f t="shared" si="828"/>
        <v>53.224116607257059</v>
      </c>
      <c r="BE4913" s="39">
        <f t="shared" si="829"/>
        <v>0.13489660837287507</v>
      </c>
      <c r="BF4913" s="39">
        <f t="shared" si="830"/>
        <v>2.1352466560023643E-2</v>
      </c>
    </row>
    <row r="4914" spans="40:58" x14ac:dyDescent="0.3">
      <c r="AN4914" s="37">
        <f t="shared" si="823"/>
        <v>6</v>
      </c>
      <c r="AO4914" s="32" t="s">
        <v>102</v>
      </c>
      <c r="AP4914" s="32" t="s">
        <v>255</v>
      </c>
      <c r="AQ4914" s="32" t="s">
        <v>84</v>
      </c>
      <c r="AR4914" s="33">
        <v>1668.070031</v>
      </c>
      <c r="AS4914" s="34">
        <v>1409.1818049999999</v>
      </c>
      <c r="AT4914" s="33">
        <v>26.363636</v>
      </c>
      <c r="AU4914" s="35">
        <v>232.52458999999999</v>
      </c>
      <c r="AV4914" s="33">
        <v>930.61549200000002</v>
      </c>
      <c r="AW4914" s="33">
        <v>737.45453899999995</v>
      </c>
      <c r="AX4914" s="53">
        <v>41</v>
      </c>
      <c r="AY4914" s="53">
        <v>41</v>
      </c>
      <c r="AZ4914" s="38">
        <f t="shared" si="824"/>
        <v>45445</v>
      </c>
      <c r="BA4914" s="39">
        <f t="shared" si="825"/>
        <v>0.47131226920755198</v>
      </c>
      <c r="BB4914" s="40">
        <f t="shared" si="826"/>
        <v>144.43362049227849</v>
      </c>
      <c r="BC4914" s="39">
        <f t="shared" si="827"/>
        <v>0.37348547837574475</v>
      </c>
      <c r="BD4914" s="40">
        <f t="shared" si="828"/>
        <v>114.45460550772154</v>
      </c>
      <c r="BE4914" s="39">
        <f t="shared" si="829"/>
        <v>0.13939737881424716</v>
      </c>
      <c r="BF4914" s="39">
        <f t="shared" si="830"/>
        <v>1.5804873602456082E-2</v>
      </c>
    </row>
    <row r="4915" spans="40:58" x14ac:dyDescent="0.3">
      <c r="AN4915" s="37">
        <f t="shared" si="823"/>
        <v>6</v>
      </c>
      <c r="AO4915" s="32" t="s">
        <v>102</v>
      </c>
      <c r="AP4915" s="32" t="s">
        <v>256</v>
      </c>
      <c r="AQ4915" s="32" t="s">
        <v>67</v>
      </c>
      <c r="AR4915" s="33">
        <v>1326.688815</v>
      </c>
      <c r="AS4915" s="34">
        <v>1059.9999929999999</v>
      </c>
      <c r="AT4915" s="33">
        <v>1</v>
      </c>
      <c r="AU4915" s="35">
        <v>266.68882200000002</v>
      </c>
      <c r="AV4915" s="33">
        <v>1206.225328</v>
      </c>
      <c r="AW4915" s="33">
        <v>120.463487</v>
      </c>
      <c r="AX4915" s="53">
        <v>41</v>
      </c>
      <c r="AY4915" s="53">
        <v>7</v>
      </c>
      <c r="AZ4915" s="38">
        <f t="shared" si="824"/>
        <v>45446</v>
      </c>
      <c r="BA4915" s="39">
        <f t="shared" si="825"/>
        <v>0.72643401286413756</v>
      </c>
      <c r="BB4915" s="40">
        <f t="shared" si="826"/>
        <v>242.47344829758265</v>
      </c>
      <c r="BC4915" s="39">
        <f t="shared" si="827"/>
        <v>7.2547617956349911E-2</v>
      </c>
      <c r="BD4915" s="40">
        <f t="shared" si="828"/>
        <v>24.215373702417416</v>
      </c>
      <c r="BE4915" s="39">
        <f t="shared" si="829"/>
        <v>0.20101836917951255</v>
      </c>
      <c r="BF4915" s="39">
        <f t="shared" si="830"/>
        <v>7.5375626046866157E-4</v>
      </c>
    </row>
    <row r="4916" spans="40:58" x14ac:dyDescent="0.3">
      <c r="AN4916" s="37">
        <f t="shared" si="823"/>
        <v>6</v>
      </c>
      <c r="AO4916" s="32" t="s">
        <v>102</v>
      </c>
      <c r="AP4916" s="32" t="s">
        <v>257</v>
      </c>
      <c r="AQ4916" s="32" t="s">
        <v>70</v>
      </c>
      <c r="AR4916" s="33">
        <v>639.63635899999997</v>
      </c>
      <c r="AS4916" s="34">
        <v>456.454542</v>
      </c>
      <c r="AT4916" s="33">
        <v>42.727271999999999</v>
      </c>
      <c r="AU4916" s="35">
        <v>140.454545</v>
      </c>
      <c r="AV4916" s="33">
        <v>304.99999800000001</v>
      </c>
      <c r="AW4916" s="33">
        <v>334.63636100000002</v>
      </c>
      <c r="AX4916" s="53">
        <v>7</v>
      </c>
      <c r="AY4916" s="53">
        <v>20</v>
      </c>
      <c r="AZ4916" s="38">
        <f t="shared" si="824"/>
        <v>45447</v>
      </c>
      <c r="BA4916" s="39">
        <f t="shared" si="825"/>
        <v>0.34027581627336251</v>
      </c>
      <c r="BB4916" s="40">
        <f t="shared" si="826"/>
        <v>87.347213823153481</v>
      </c>
      <c r="BC4916" s="39">
        <f t="shared" si="827"/>
        <v>0.37333987423181103</v>
      </c>
      <c r="BD4916" s="40">
        <f t="shared" si="828"/>
        <v>95.834603176846514</v>
      </c>
      <c r="BE4916" s="39">
        <f t="shared" si="829"/>
        <v>0.21958499235344436</v>
      </c>
      <c r="BF4916" s="39">
        <f t="shared" si="830"/>
        <v>6.6799317141382208E-2</v>
      </c>
    </row>
    <row r="4917" spans="40:58" x14ac:dyDescent="0.3">
      <c r="AN4917" s="37">
        <f t="shared" si="823"/>
        <v>6</v>
      </c>
      <c r="AO4917" s="32" t="s">
        <v>102</v>
      </c>
      <c r="AP4917" s="32" t="s">
        <v>258</v>
      </c>
      <c r="AQ4917" s="32" t="s">
        <v>72</v>
      </c>
      <c r="AR4917" s="33">
        <v>1148.283152</v>
      </c>
      <c r="AS4917" s="34">
        <v>1015.909085</v>
      </c>
      <c r="AT4917" s="33">
        <v>15.909090000000001</v>
      </c>
      <c r="AU4917" s="35">
        <v>116.464977</v>
      </c>
      <c r="AV4917" s="33">
        <v>928.73770100000002</v>
      </c>
      <c r="AW4917" s="33">
        <v>219.54545100000001</v>
      </c>
      <c r="AX4917" s="53">
        <v>38</v>
      </c>
      <c r="AY4917" s="53">
        <v>14</v>
      </c>
      <c r="AZ4917" s="38">
        <f t="shared" si="824"/>
        <v>45448</v>
      </c>
      <c r="BA4917" s="39">
        <f t="shared" si="825"/>
        <v>0.7155663908658999</v>
      </c>
      <c r="BB4917" s="40">
        <f t="shared" si="826"/>
        <v>107.0648702312406</v>
      </c>
      <c r="BC4917" s="39">
        <f t="shared" si="827"/>
        <v>0.16915362199030215</v>
      </c>
      <c r="BD4917" s="40">
        <f t="shared" si="828"/>
        <v>25.30919676875936</v>
      </c>
      <c r="BE4917" s="39">
        <f t="shared" si="829"/>
        <v>0.10142531203836735</v>
      </c>
      <c r="BF4917" s="39">
        <f t="shared" si="830"/>
        <v>1.3854675105430791E-2</v>
      </c>
    </row>
    <row r="4918" spans="40:58" x14ac:dyDescent="0.3">
      <c r="AN4918" s="37">
        <f t="shared" si="823"/>
        <v>6</v>
      </c>
      <c r="AO4918" s="32" t="s">
        <v>102</v>
      </c>
      <c r="AP4918" s="32" t="s">
        <v>259</v>
      </c>
      <c r="AQ4918" s="32" t="s">
        <v>75</v>
      </c>
      <c r="AR4918" s="33">
        <v>1419.918032</v>
      </c>
      <c r="AS4918" s="34">
        <v>1283.1818169999999</v>
      </c>
      <c r="AT4918" s="33">
        <v>12.727273</v>
      </c>
      <c r="AU4918" s="35">
        <v>124.008942</v>
      </c>
      <c r="AV4918" s="33">
        <v>1119.463485</v>
      </c>
      <c r="AW4918" s="33">
        <v>300.45454699999999</v>
      </c>
      <c r="AX4918" s="53">
        <v>52</v>
      </c>
      <c r="AY4918" s="53">
        <v>20</v>
      </c>
      <c r="AZ4918" s="38">
        <f t="shared" si="824"/>
        <v>45449</v>
      </c>
      <c r="BA4918" s="39">
        <f t="shared" si="825"/>
        <v>0.71247819933223999</v>
      </c>
      <c r="BB4918" s="40">
        <f t="shared" si="826"/>
        <v>107.80284236126202</v>
      </c>
      <c r="BC4918" s="39">
        <f t="shared" si="827"/>
        <v>0.19122313277395009</v>
      </c>
      <c r="BD4918" s="40">
        <f t="shared" si="828"/>
        <v>28.933372638738096</v>
      </c>
      <c r="BE4918" s="39">
        <f t="shared" si="829"/>
        <v>8.7335282181978793E-2</v>
      </c>
      <c r="BF4918" s="39">
        <f t="shared" si="830"/>
        <v>8.9633857118310047E-3</v>
      </c>
    </row>
    <row r="4919" spans="40:58" x14ac:dyDescent="0.3">
      <c r="AN4919" s="37">
        <f t="shared" si="823"/>
        <v>6</v>
      </c>
      <c r="AO4919" s="32" t="s">
        <v>102</v>
      </c>
      <c r="AP4919" s="32" t="s">
        <v>260</v>
      </c>
      <c r="AQ4919" s="32" t="s">
        <v>78</v>
      </c>
      <c r="AR4919" s="33">
        <v>1867.0265139999999</v>
      </c>
      <c r="AS4919" s="34">
        <v>1608.090899</v>
      </c>
      <c r="AT4919" s="33">
        <v>64.999998000000005</v>
      </c>
      <c r="AU4919" s="35">
        <v>193.93561700000001</v>
      </c>
      <c r="AV4919" s="33">
        <v>1665.662877</v>
      </c>
      <c r="AW4919" s="33">
        <v>201.36363700000001</v>
      </c>
      <c r="AX4919" s="53">
        <v>70</v>
      </c>
      <c r="AY4919" s="53">
        <v>12</v>
      </c>
      <c r="AZ4919" s="38">
        <f t="shared" si="824"/>
        <v>45450</v>
      </c>
      <c r="BA4919" s="39">
        <f t="shared" si="825"/>
        <v>0.76841658478608954</v>
      </c>
      <c r="BB4919" s="40">
        <f t="shared" si="826"/>
        <v>231.00873940704204</v>
      </c>
      <c r="BC4919" s="39">
        <f t="shared" si="827"/>
        <v>9.2894642955800147E-2</v>
      </c>
      <c r="BD4919" s="40">
        <f t="shared" si="828"/>
        <v>27.926875592957828</v>
      </c>
      <c r="BE4919" s="39">
        <f t="shared" si="829"/>
        <v>0.10387405617743681</v>
      </c>
      <c r="BF4919" s="39">
        <f t="shared" si="830"/>
        <v>3.4814716080673727E-2</v>
      </c>
    </row>
    <row r="4920" spans="40:58" x14ac:dyDescent="0.3">
      <c r="AN4920" s="37">
        <f t="shared" si="823"/>
        <v>6</v>
      </c>
      <c r="AO4920" s="32" t="s">
        <v>102</v>
      </c>
      <c r="AP4920" s="32" t="s">
        <v>261</v>
      </c>
      <c r="AQ4920" s="32" t="s">
        <v>81</v>
      </c>
      <c r="AR4920" s="33">
        <v>2825.0706380000001</v>
      </c>
      <c r="AS4920" s="34">
        <v>2562.4545410000001</v>
      </c>
      <c r="AT4920" s="33">
        <v>32.727271999999999</v>
      </c>
      <c r="AU4920" s="35">
        <v>229.888825</v>
      </c>
      <c r="AV4920" s="33">
        <v>2557.7979099999998</v>
      </c>
      <c r="AW4920" s="33">
        <v>267.27272799999997</v>
      </c>
      <c r="AX4920" s="53">
        <v>125</v>
      </c>
      <c r="AY4920" s="53">
        <v>13</v>
      </c>
      <c r="AZ4920" s="38">
        <f t="shared" si="824"/>
        <v>45451</v>
      </c>
      <c r="BA4920" s="39">
        <f t="shared" si="825"/>
        <v>0.82122805035538393</v>
      </c>
      <c r="BB4920" s="40">
        <f t="shared" si="826"/>
        <v>237.77065783901909</v>
      </c>
      <c r="BC4920" s="39">
        <f t="shared" si="827"/>
        <v>8.58128237850522E-2</v>
      </c>
      <c r="BD4920" s="40">
        <f t="shared" si="828"/>
        <v>24.845439160980945</v>
      </c>
      <c r="BE4920" s="39">
        <f t="shared" si="829"/>
        <v>8.1374540483259941E-2</v>
      </c>
      <c r="BF4920" s="39">
        <f t="shared" si="830"/>
        <v>1.1584585376303783E-2</v>
      </c>
    </row>
    <row r="4921" spans="40:58" x14ac:dyDescent="0.3">
      <c r="AN4921" s="37">
        <f t="shared" si="823"/>
        <v>6</v>
      </c>
      <c r="AO4921" s="32" t="s">
        <v>102</v>
      </c>
      <c r="AP4921" s="32" t="s">
        <v>262</v>
      </c>
      <c r="AQ4921" s="32" t="s">
        <v>84</v>
      </c>
      <c r="AR4921" s="33">
        <v>1717.615495</v>
      </c>
      <c r="AS4921" s="34">
        <v>1213.9090920000001</v>
      </c>
      <c r="AT4921" s="33">
        <v>108.777941</v>
      </c>
      <c r="AU4921" s="35">
        <v>394.92846200000002</v>
      </c>
      <c r="AV4921" s="33">
        <v>987.07003599999996</v>
      </c>
      <c r="AW4921" s="33">
        <v>730.54545900000005</v>
      </c>
      <c r="AX4921" s="53">
        <v>30</v>
      </c>
      <c r="AY4921" s="53">
        <v>47</v>
      </c>
      <c r="AZ4921" s="38">
        <f t="shared" si="824"/>
        <v>45452</v>
      </c>
      <c r="BA4921" s="39">
        <f t="shared" si="825"/>
        <v>0.40614605020237599</v>
      </c>
      <c r="BB4921" s="40">
        <f t="shared" si="826"/>
        <v>289.46728693935103</v>
      </c>
      <c r="BC4921" s="39">
        <f t="shared" si="827"/>
        <v>0.3005948330358717</v>
      </c>
      <c r="BD4921" s="40">
        <f t="shared" si="828"/>
        <v>214.23911606064891</v>
      </c>
      <c r="BE4921" s="39">
        <f t="shared" si="829"/>
        <v>0.22992832979770017</v>
      </c>
      <c r="BF4921" s="39">
        <f t="shared" si="830"/>
        <v>6.3330786964052158E-2</v>
      </c>
    </row>
    <row r="4922" spans="40:58" x14ac:dyDescent="0.3">
      <c r="AN4922" s="37">
        <f t="shared" si="823"/>
        <v>6</v>
      </c>
      <c r="AO4922" s="32" t="s">
        <v>102</v>
      </c>
      <c r="AP4922" s="32" t="s">
        <v>263</v>
      </c>
      <c r="AQ4922" s="32" t="s">
        <v>67</v>
      </c>
      <c r="AR4922" s="33">
        <v>770.33263299999999</v>
      </c>
      <c r="AS4922" s="34">
        <v>567.72726899999998</v>
      </c>
      <c r="AT4922" s="33">
        <v>18.636362999999999</v>
      </c>
      <c r="AU4922" s="35">
        <v>183.96900099999999</v>
      </c>
      <c r="AV4922" s="33">
        <v>582.30670199999997</v>
      </c>
      <c r="AW4922" s="33">
        <v>188.02593100000001</v>
      </c>
      <c r="AX4922" s="53">
        <v>20</v>
      </c>
      <c r="AY4922" s="53">
        <v>12</v>
      </c>
      <c r="AZ4922" s="38">
        <f t="shared" si="824"/>
        <v>45453</v>
      </c>
      <c r="BA4922" s="39">
        <f t="shared" si="825"/>
        <v>0.55710229999667149</v>
      </c>
      <c r="BB4922" s="40">
        <f t="shared" si="826"/>
        <v>153.15262039320814</v>
      </c>
      <c r="BC4922" s="39">
        <f t="shared" si="827"/>
        <v>0.17988746868160801</v>
      </c>
      <c r="BD4922" s="40">
        <f t="shared" si="828"/>
        <v>49.452743606791863</v>
      </c>
      <c r="BE4922" s="39">
        <f t="shared" si="829"/>
        <v>0.23881761348152572</v>
      </c>
      <c r="BF4922" s="39">
        <f t="shared" si="830"/>
        <v>2.4192617840194757E-2</v>
      </c>
    </row>
    <row r="4923" spans="40:58" x14ac:dyDescent="0.3">
      <c r="AN4923" s="37">
        <f t="shared" si="823"/>
        <v>6</v>
      </c>
      <c r="AO4923" s="32" t="s">
        <v>102</v>
      </c>
      <c r="AP4923" s="32" t="s">
        <v>264</v>
      </c>
      <c r="AQ4923" s="32" t="s">
        <v>70</v>
      </c>
      <c r="AR4923" s="33">
        <v>987.163633</v>
      </c>
      <c r="AS4923" s="34">
        <v>743.63635899999997</v>
      </c>
      <c r="AT4923" s="33">
        <v>38.636363000000003</v>
      </c>
      <c r="AU4923" s="35">
        <v>204.89091099999999</v>
      </c>
      <c r="AV4923" s="33">
        <v>908.07272499999999</v>
      </c>
      <c r="AW4923" s="33">
        <v>79.090907999999999</v>
      </c>
      <c r="AX4923" s="53">
        <v>39</v>
      </c>
      <c r="AY4923" s="53">
        <v>2</v>
      </c>
      <c r="AZ4923" s="38">
        <f t="shared" si="824"/>
        <v>45454</v>
      </c>
      <c r="BA4923" s="39">
        <f t="shared" si="825"/>
        <v>0.69295167982277228</v>
      </c>
      <c r="BB4923" s="40">
        <f t="shared" si="826"/>
        <v>224.01602725269933</v>
      </c>
      <c r="BC4923" s="39">
        <f t="shared" si="827"/>
        <v>6.0354392383394552E-2</v>
      </c>
      <c r="BD4923" s="40">
        <f t="shared" si="828"/>
        <v>19.511246747300703</v>
      </c>
      <c r="BE4923" s="39">
        <f t="shared" si="829"/>
        <v>0.20755516527420534</v>
      </c>
      <c r="BF4923" s="39">
        <f t="shared" si="830"/>
        <v>3.9138762519627793E-2</v>
      </c>
    </row>
    <row r="4924" spans="40:58" x14ac:dyDescent="0.3">
      <c r="AN4924" s="37">
        <f t="shared" si="823"/>
        <v>6</v>
      </c>
      <c r="AO4924" s="32" t="s">
        <v>102</v>
      </c>
      <c r="AP4924" s="32" t="s">
        <v>265</v>
      </c>
      <c r="AQ4924" s="32" t="s">
        <v>72</v>
      </c>
      <c r="AR4924" s="33">
        <v>1267.606554</v>
      </c>
      <c r="AS4924" s="34">
        <v>994.54545199999995</v>
      </c>
      <c r="AT4924" s="33">
        <v>97.272727000000003</v>
      </c>
      <c r="AU4924" s="35">
        <v>175.788375</v>
      </c>
      <c r="AV4924" s="33">
        <v>1067.606554</v>
      </c>
      <c r="AW4924" s="33">
        <v>200</v>
      </c>
      <c r="AX4924" s="53">
        <v>40</v>
      </c>
      <c r="AY4924" s="53">
        <v>12</v>
      </c>
      <c r="AZ4924" s="38">
        <f t="shared" si="824"/>
        <v>45455</v>
      </c>
      <c r="BA4924" s="39">
        <f t="shared" si="825"/>
        <v>0.66079525382113713</v>
      </c>
      <c r="BB4924" s="40">
        <f t="shared" si="826"/>
        <v>229.978159404233</v>
      </c>
      <c r="BC4924" s="39">
        <f t="shared" si="827"/>
        <v>0.12379003320002795</v>
      </c>
      <c r="BD4924" s="40">
        <f t="shared" si="828"/>
        <v>43.08294259576698</v>
      </c>
      <c r="BE4924" s="39">
        <f t="shared" si="829"/>
        <v>0.13867739516278962</v>
      </c>
      <c r="BF4924" s="39">
        <f t="shared" si="830"/>
        <v>7.6737317816045314E-2</v>
      </c>
    </row>
    <row r="4925" spans="40:58" x14ac:dyDescent="0.3">
      <c r="AN4925" s="37">
        <f t="shared" si="823"/>
        <v>6</v>
      </c>
      <c r="AO4925" s="32" t="s">
        <v>102</v>
      </c>
      <c r="AP4925" s="32" t="s">
        <v>266</v>
      </c>
      <c r="AQ4925" s="32" t="s">
        <v>75</v>
      </c>
      <c r="AR4925" s="33">
        <v>921.30998399999999</v>
      </c>
      <c r="AS4925" s="34">
        <v>696.27272600000003</v>
      </c>
      <c r="AT4925" s="33">
        <v>1</v>
      </c>
      <c r="AU4925" s="35">
        <v>225.03725800000001</v>
      </c>
      <c r="AV4925" s="33">
        <v>630.85543900000005</v>
      </c>
      <c r="AW4925" s="33">
        <v>290.454545</v>
      </c>
      <c r="AX4925" s="53">
        <v>25</v>
      </c>
      <c r="AY4925" s="53">
        <v>13</v>
      </c>
      <c r="AZ4925" s="38">
        <f t="shared" si="824"/>
        <v>45456</v>
      </c>
      <c r="BA4925" s="39">
        <f t="shared" si="825"/>
        <v>0.51748489818818344</v>
      </c>
      <c r="BB4925" s="40">
        <f t="shared" si="826"/>
        <v>154.09143573000316</v>
      </c>
      <c r="BC4925" s="39">
        <f t="shared" si="827"/>
        <v>0.23825718438106405</v>
      </c>
      <c r="BD4925" s="40">
        <f t="shared" si="828"/>
        <v>70.94582226999681</v>
      </c>
      <c r="BE4925" s="39">
        <f t="shared" si="829"/>
        <v>0.24425791743075262</v>
      </c>
      <c r="BF4925" s="39">
        <f t="shared" si="830"/>
        <v>1.0854110097215663E-3</v>
      </c>
    </row>
    <row r="4926" spans="40:58" x14ac:dyDescent="0.3">
      <c r="AN4926" s="37">
        <f t="shared" si="823"/>
        <v>6</v>
      </c>
      <c r="AO4926" s="32" t="s">
        <v>102</v>
      </c>
      <c r="AP4926" s="32" t="s">
        <v>267</v>
      </c>
      <c r="AQ4926" s="32" t="s">
        <v>78</v>
      </c>
      <c r="AR4926" s="33">
        <v>1890.283144</v>
      </c>
      <c r="AS4926" s="34">
        <v>1334.545445</v>
      </c>
      <c r="AT4926" s="33">
        <v>28.181816999999999</v>
      </c>
      <c r="AU4926" s="35">
        <v>527.555882</v>
      </c>
      <c r="AV4926" s="33">
        <v>1639.232477</v>
      </c>
      <c r="AW4926" s="33">
        <v>251.050667</v>
      </c>
      <c r="AX4926" s="53">
        <v>57</v>
      </c>
      <c r="AY4926" s="53">
        <v>10</v>
      </c>
      <c r="AZ4926" s="38">
        <f t="shared" si="824"/>
        <v>45457</v>
      </c>
      <c r="BA4926" s="39">
        <f t="shared" si="825"/>
        <v>0.61223787626155834</v>
      </c>
      <c r="BB4926" s="40">
        <f t="shared" si="826"/>
        <v>481.92953938441849</v>
      </c>
      <c r="BC4926" s="39">
        <f t="shared" si="827"/>
        <v>9.376505733916575E-2</v>
      </c>
      <c r="BD4926" s="40">
        <f t="shared" si="828"/>
        <v>73.808159615581502</v>
      </c>
      <c r="BE4926" s="39">
        <f t="shared" si="829"/>
        <v>0.27908828562246335</v>
      </c>
      <c r="BF4926" s="39">
        <f t="shared" si="830"/>
        <v>1.4908780776812555E-2</v>
      </c>
    </row>
    <row r="4927" spans="40:58" x14ac:dyDescent="0.3">
      <c r="AN4927" s="37">
        <f t="shared" si="823"/>
        <v>6</v>
      </c>
      <c r="AO4927" s="32" t="s">
        <v>102</v>
      </c>
      <c r="AP4927" s="32" t="s">
        <v>268</v>
      </c>
      <c r="AQ4927" s="32" t="s">
        <v>81</v>
      </c>
      <c r="AR4927" s="33">
        <v>2826.1363449999999</v>
      </c>
      <c r="AS4927" s="34">
        <v>2064.7727110000001</v>
      </c>
      <c r="AT4927" s="33">
        <v>100.454544</v>
      </c>
      <c r="AU4927" s="35">
        <v>660.90908999999999</v>
      </c>
      <c r="AV4927" s="33">
        <v>2257.9545309999999</v>
      </c>
      <c r="AW4927" s="33">
        <v>568.18181400000003</v>
      </c>
      <c r="AX4927" s="53">
        <v>77</v>
      </c>
      <c r="AY4927" s="53">
        <v>26</v>
      </c>
      <c r="AZ4927" s="38">
        <f t="shared" si="824"/>
        <v>45458</v>
      </c>
      <c r="BA4927" s="39">
        <f t="shared" si="825"/>
        <v>0.58371549686834667</v>
      </c>
      <c r="BB4927" s="40">
        <f t="shared" si="826"/>
        <v>608.29495016063186</v>
      </c>
      <c r="BC4927" s="39">
        <f t="shared" si="827"/>
        <v>0.14688361759157523</v>
      </c>
      <c r="BD4927" s="40">
        <f t="shared" si="828"/>
        <v>153.06868383936799</v>
      </c>
      <c r="BE4927" s="39">
        <f t="shared" si="829"/>
        <v>0.23385605268807369</v>
      </c>
      <c r="BF4927" s="39">
        <f t="shared" si="830"/>
        <v>3.5544832852004528E-2</v>
      </c>
    </row>
    <row r="4928" spans="40:58" x14ac:dyDescent="0.3">
      <c r="AN4928" s="37">
        <f t="shared" si="823"/>
        <v>6</v>
      </c>
      <c r="AO4928" s="32" t="s">
        <v>102</v>
      </c>
      <c r="AP4928" s="32" t="s">
        <v>269</v>
      </c>
      <c r="AQ4928" s="32" t="s">
        <v>84</v>
      </c>
      <c r="AR4928" s="33">
        <v>1993.7973030000001</v>
      </c>
      <c r="AS4928" s="34">
        <v>1656.63635</v>
      </c>
      <c r="AT4928" s="33">
        <v>69.687033999999997</v>
      </c>
      <c r="AU4928" s="35">
        <v>267.47391900000002</v>
      </c>
      <c r="AV4928" s="33">
        <v>1318.2414209999999</v>
      </c>
      <c r="AW4928" s="33">
        <v>675.555882</v>
      </c>
      <c r="AX4928" s="53">
        <v>60</v>
      </c>
      <c r="AY4928" s="53">
        <v>35</v>
      </c>
      <c r="AZ4928" s="38">
        <f t="shared" si="824"/>
        <v>45459</v>
      </c>
      <c r="BA4928" s="39">
        <f t="shared" si="825"/>
        <v>0.54936391797065054</v>
      </c>
      <c r="BB4928" s="40">
        <f t="shared" si="826"/>
        <v>222.92112298460376</v>
      </c>
      <c r="BC4928" s="39">
        <f t="shared" si="827"/>
        <v>0.28153115220890823</v>
      </c>
      <c r="BD4928" s="40">
        <f t="shared" si="828"/>
        <v>114.23983001539629</v>
      </c>
      <c r="BE4928" s="39">
        <f t="shared" si="829"/>
        <v>0.13415301475106872</v>
      </c>
      <c r="BF4928" s="39">
        <f t="shared" si="830"/>
        <v>3.4951915069372522E-2</v>
      </c>
    </row>
    <row r="4929" spans="40:58" x14ac:dyDescent="0.3">
      <c r="AN4929" s="37">
        <f t="shared" si="823"/>
        <v>6</v>
      </c>
      <c r="AO4929" s="32" t="s">
        <v>102</v>
      </c>
      <c r="AP4929" s="32" t="s">
        <v>270</v>
      </c>
      <c r="AQ4929" s="32" t="s">
        <v>67</v>
      </c>
      <c r="AR4929" s="33">
        <v>1250.283154</v>
      </c>
      <c r="AS4929" s="34">
        <v>1022.727269</v>
      </c>
      <c r="AT4929" s="33">
        <v>7.2727269999999997</v>
      </c>
      <c r="AU4929" s="35">
        <v>220.28315799999999</v>
      </c>
      <c r="AV4929" s="33">
        <v>1116.6467909999999</v>
      </c>
      <c r="AW4929" s="33">
        <v>133.63636299999999</v>
      </c>
      <c r="AX4929" s="53">
        <v>49</v>
      </c>
      <c r="AY4929" s="53">
        <v>6</v>
      </c>
      <c r="AZ4929" s="38">
        <f t="shared" si="824"/>
        <v>45460</v>
      </c>
      <c r="BA4929" s="39">
        <f t="shared" si="825"/>
        <v>0.73056506135978339</v>
      </c>
      <c r="BB4929" s="40">
        <f t="shared" si="826"/>
        <v>203.23360188088643</v>
      </c>
      <c r="BC4929" s="39">
        <f t="shared" si="827"/>
        <v>8.7431458650914881E-2</v>
      </c>
      <c r="BD4929" s="40">
        <f t="shared" si="828"/>
        <v>24.322283119113553</v>
      </c>
      <c r="BE4929" s="39">
        <f t="shared" si="829"/>
        <v>0.17618661604393654</v>
      </c>
      <c r="BF4929" s="39">
        <f t="shared" si="830"/>
        <v>5.816863945365131E-3</v>
      </c>
    </row>
    <row r="4930" spans="40:58" x14ac:dyDescent="0.3">
      <c r="AN4930" s="37">
        <f t="shared" si="823"/>
        <v>6</v>
      </c>
      <c r="AO4930" s="32" t="s">
        <v>102</v>
      </c>
      <c r="AP4930" s="32" t="s">
        <v>271</v>
      </c>
      <c r="AQ4930" s="32" t="s">
        <v>70</v>
      </c>
      <c r="AR4930" s="33">
        <v>948.19448399999999</v>
      </c>
      <c r="AS4930" s="34">
        <v>625.31818199999998</v>
      </c>
      <c r="AT4930" s="33">
        <v>34.411326000000003</v>
      </c>
      <c r="AU4930" s="35">
        <v>288.46497599999998</v>
      </c>
      <c r="AV4930" s="33">
        <v>466.192249</v>
      </c>
      <c r="AW4930" s="33">
        <v>482.00223499999998</v>
      </c>
      <c r="AX4930" s="53">
        <v>7</v>
      </c>
      <c r="AY4930" s="53">
        <v>31</v>
      </c>
      <c r="AZ4930" s="38">
        <f t="shared" si="824"/>
        <v>45461</v>
      </c>
      <c r="BA4930" s="39">
        <f t="shared" si="825"/>
        <v>0.32424348312844647</v>
      </c>
      <c r="BB4930" s="40">
        <f t="shared" si="826"/>
        <v>158.74636682466002</v>
      </c>
      <c r="BC4930" s="39">
        <f t="shared" si="827"/>
        <v>0.33523955811649714</v>
      </c>
      <c r="BD4930" s="40">
        <f t="shared" si="828"/>
        <v>164.12993517534002</v>
      </c>
      <c r="BE4930" s="39">
        <f t="shared" si="829"/>
        <v>0.30422553692054594</v>
      </c>
      <c r="BF4930" s="39">
        <f t="shared" si="830"/>
        <v>3.6291421834510486E-2</v>
      </c>
    </row>
    <row r="4931" spans="40:58" x14ac:dyDescent="0.3">
      <c r="AN4931" s="37">
        <f t="shared" si="823"/>
        <v>6</v>
      </c>
      <c r="AO4931" s="32" t="s">
        <v>102</v>
      </c>
      <c r="AP4931" s="32" t="s">
        <v>272</v>
      </c>
      <c r="AQ4931" s="32" t="s">
        <v>72</v>
      </c>
      <c r="AR4931" s="33">
        <v>658.616985</v>
      </c>
      <c r="AS4931" s="34">
        <v>475.18181299999998</v>
      </c>
      <c r="AT4931" s="33">
        <v>1</v>
      </c>
      <c r="AU4931" s="35">
        <v>183.43517199999999</v>
      </c>
      <c r="AV4931" s="33">
        <v>591.38449600000001</v>
      </c>
      <c r="AW4931" s="33">
        <v>67.232489000000001</v>
      </c>
      <c r="AX4931" s="53">
        <v>22</v>
      </c>
      <c r="AY4931" s="53">
        <v>4</v>
      </c>
      <c r="AZ4931" s="38">
        <f t="shared" si="824"/>
        <v>45462</v>
      </c>
      <c r="BA4931" s="39">
        <f t="shared" si="825"/>
        <v>0.6478342308140681</v>
      </c>
      <c r="BB4931" s="40">
        <f t="shared" si="826"/>
        <v>164.7098681214444</v>
      </c>
      <c r="BC4931" s="39">
        <f t="shared" si="827"/>
        <v>7.3650067074180273E-2</v>
      </c>
      <c r="BD4931" s="40">
        <f t="shared" si="828"/>
        <v>18.725303878555621</v>
      </c>
      <c r="BE4931" s="39">
        <f t="shared" si="829"/>
        <v>0.27851570211175164</v>
      </c>
      <c r="BF4931" s="39">
        <f t="shared" si="830"/>
        <v>1.5183331477550644E-3</v>
      </c>
    </row>
    <row r="4932" spans="40:58" x14ac:dyDescent="0.3">
      <c r="AN4932" s="37">
        <f t="shared" ref="AN4932:AN4995" si="831">MONTH(AP4932)</f>
        <v>6</v>
      </c>
      <c r="AO4932" s="32" t="s">
        <v>102</v>
      </c>
      <c r="AP4932" s="32" t="s">
        <v>273</v>
      </c>
      <c r="AQ4932" s="32" t="s">
        <v>75</v>
      </c>
      <c r="AR4932" s="33">
        <v>567.70491800000002</v>
      </c>
      <c r="AS4932" s="34">
        <v>260</v>
      </c>
      <c r="AT4932" s="33">
        <v>87.190759999999997</v>
      </c>
      <c r="AU4932" s="35">
        <v>220.51415800000001</v>
      </c>
      <c r="AV4932" s="33">
        <v>460.968704</v>
      </c>
      <c r="AW4932" s="33">
        <v>106.736214</v>
      </c>
      <c r="AX4932" s="53">
        <v>9</v>
      </c>
      <c r="AY4932" s="53">
        <v>5</v>
      </c>
      <c r="AZ4932" s="38">
        <f t="shared" ref="AZ4932:AZ4995" si="832">AP4932*1</f>
        <v>45463</v>
      </c>
      <c r="BA4932" s="39">
        <f t="shared" ref="BA4932:BA4995" si="833">(AV4932-BB4932)/AR4932</f>
        <v>0.37187713488748747</v>
      </c>
      <c r="BB4932" s="40">
        <f t="shared" ref="BB4932:BB4995" si="834">(AR4932-AS4932)*(AV4932/AR4932)</f>
        <v>249.85222563262397</v>
      </c>
      <c r="BC4932" s="39">
        <f t="shared" ref="BC4932:BC4995" si="835">(AW4932-BD4932)/AR4932</f>
        <v>8.6107271722849404E-2</v>
      </c>
      <c r="BD4932" s="40">
        <f t="shared" ref="BD4932:BD4995" si="836">(AR4932-AS4932)*(AW4932/AR4932)</f>
        <v>57.852692367376065</v>
      </c>
      <c r="BE4932" s="39">
        <f t="shared" ref="BE4932:BE4995" si="837">AU4932/AR4932</f>
        <v>0.38843094538772344</v>
      </c>
      <c r="BF4932" s="39">
        <f t="shared" ref="BF4932:BF4995" si="838">AT4932/AR4932</f>
        <v>0.15358464800193961</v>
      </c>
    </row>
    <row r="4933" spans="40:58" x14ac:dyDescent="0.3">
      <c r="AN4933" s="37">
        <f t="shared" si="831"/>
        <v>6</v>
      </c>
      <c r="AO4933" s="32" t="s">
        <v>102</v>
      </c>
      <c r="AP4933" s="32" t="s">
        <v>274</v>
      </c>
      <c r="AQ4933" s="32" t="s">
        <v>78</v>
      </c>
      <c r="AR4933" s="33">
        <v>1369.374055</v>
      </c>
      <c r="AS4933" s="34">
        <v>1178.6363510000001</v>
      </c>
      <c r="AT4933" s="33">
        <v>47.272727000000003</v>
      </c>
      <c r="AU4933" s="35">
        <v>143.464977</v>
      </c>
      <c r="AV4933" s="33">
        <v>1249.828602</v>
      </c>
      <c r="AW4933" s="33">
        <v>119.54545299999999</v>
      </c>
      <c r="AX4933" s="53">
        <v>54</v>
      </c>
      <c r="AY4933" s="53">
        <v>12</v>
      </c>
      <c r="AZ4933" s="38">
        <f t="shared" si="832"/>
        <v>45464</v>
      </c>
      <c r="BA4933" s="39">
        <f t="shared" si="833"/>
        <v>0.7855721889816274</v>
      </c>
      <c r="BB4933" s="40">
        <f t="shared" si="834"/>
        <v>174.08642807900262</v>
      </c>
      <c r="BC4933" s="39">
        <f t="shared" si="835"/>
        <v>7.513956957436492E-2</v>
      </c>
      <c r="BD4933" s="40">
        <f t="shared" si="836"/>
        <v>16.651275920997275</v>
      </c>
      <c r="BE4933" s="39">
        <f t="shared" si="837"/>
        <v>0.10476682866610906</v>
      </c>
      <c r="BF4933" s="39">
        <f t="shared" si="838"/>
        <v>3.4521412777898733E-2</v>
      </c>
    </row>
    <row r="4934" spans="40:58" x14ac:dyDescent="0.3">
      <c r="AN4934" s="37">
        <f t="shared" si="831"/>
        <v>6</v>
      </c>
      <c r="AO4934" s="32" t="s">
        <v>102</v>
      </c>
      <c r="AP4934" s="32" t="s">
        <v>275</v>
      </c>
      <c r="AQ4934" s="32" t="s">
        <v>81</v>
      </c>
      <c r="AR4934" s="33">
        <v>2253.0283030000001</v>
      </c>
      <c r="AS4934" s="34">
        <v>1875.636354</v>
      </c>
      <c r="AT4934" s="33">
        <v>45.745154999999997</v>
      </c>
      <c r="AU4934" s="35">
        <v>331.646794</v>
      </c>
      <c r="AV4934" s="33">
        <v>1987.573764</v>
      </c>
      <c r="AW4934" s="33">
        <v>265.45453900000001</v>
      </c>
      <c r="AX4934" s="53">
        <v>77</v>
      </c>
      <c r="AY4934" s="53">
        <v>16</v>
      </c>
      <c r="AZ4934" s="38">
        <f t="shared" si="832"/>
        <v>45465</v>
      </c>
      <c r="BA4934" s="39">
        <f t="shared" si="833"/>
        <v>0.73441003467058774</v>
      </c>
      <c r="BB4934" s="40">
        <f t="shared" si="834"/>
        <v>332.92716987995431</v>
      </c>
      <c r="BC4934" s="39">
        <f t="shared" si="835"/>
        <v>9.8085656352251444E-2</v>
      </c>
      <c r="BD4934" s="40">
        <f t="shared" si="836"/>
        <v>44.464779120045762</v>
      </c>
      <c r="BE4934" s="39">
        <f t="shared" si="837"/>
        <v>0.14720045618530342</v>
      </c>
      <c r="BF4934" s="39">
        <f t="shared" si="838"/>
        <v>2.0303852791857268E-2</v>
      </c>
    </row>
    <row r="4935" spans="40:58" x14ac:dyDescent="0.3">
      <c r="AN4935" s="37">
        <f t="shared" si="831"/>
        <v>6</v>
      </c>
      <c r="AO4935" s="32" t="s">
        <v>102</v>
      </c>
      <c r="AP4935" s="32" t="s">
        <v>276</v>
      </c>
      <c r="AQ4935" s="32" t="s">
        <v>84</v>
      </c>
      <c r="AR4935" s="33">
        <v>1498.621451</v>
      </c>
      <c r="AS4935" s="34">
        <v>1047.727265</v>
      </c>
      <c r="AT4935" s="33">
        <v>104.105812</v>
      </c>
      <c r="AU4935" s="35">
        <v>346.78837399999998</v>
      </c>
      <c r="AV4935" s="33">
        <v>1202.257816</v>
      </c>
      <c r="AW4935" s="33">
        <v>296.36363499999999</v>
      </c>
      <c r="AX4935" s="53">
        <v>44</v>
      </c>
      <c r="AY4935" s="53">
        <v>15</v>
      </c>
      <c r="AZ4935" s="38">
        <f t="shared" si="832"/>
        <v>45466</v>
      </c>
      <c r="BA4935" s="39">
        <f t="shared" si="833"/>
        <v>0.56086968290168004</v>
      </c>
      <c r="BB4935" s="40">
        <f t="shared" si="834"/>
        <v>361.72647798797442</v>
      </c>
      <c r="BC4935" s="39">
        <f t="shared" si="835"/>
        <v>0.13825768131753136</v>
      </c>
      <c r="BD4935" s="40">
        <f t="shared" si="836"/>
        <v>89.167708012025585</v>
      </c>
      <c r="BE4935" s="39">
        <f t="shared" si="837"/>
        <v>0.23140491801221386</v>
      </c>
      <c r="BF4935" s="39">
        <f t="shared" si="838"/>
        <v>6.9467717768574772E-2</v>
      </c>
    </row>
    <row r="4936" spans="40:58" x14ac:dyDescent="0.3">
      <c r="AN4936" s="37">
        <f t="shared" si="831"/>
        <v>6</v>
      </c>
      <c r="AO4936" s="32" t="s">
        <v>102</v>
      </c>
      <c r="AP4936" s="32" t="s">
        <v>277</v>
      </c>
      <c r="AQ4936" s="32" t="s">
        <v>67</v>
      </c>
      <c r="AR4936" s="33">
        <v>1249.031289</v>
      </c>
      <c r="AS4936" s="34">
        <v>699.54544999999996</v>
      </c>
      <c r="AT4936" s="33">
        <v>127.38449900000001</v>
      </c>
      <c r="AU4936" s="35">
        <v>422.10133999999999</v>
      </c>
      <c r="AV4936" s="33">
        <v>995.39492700000005</v>
      </c>
      <c r="AW4936" s="33">
        <v>253.63636199999999</v>
      </c>
      <c r="AX4936" s="53">
        <v>27</v>
      </c>
      <c r="AY4936" s="53">
        <v>13</v>
      </c>
      <c r="AZ4936" s="38">
        <f t="shared" si="832"/>
        <v>45467</v>
      </c>
      <c r="BA4936" s="39">
        <f t="shared" si="833"/>
        <v>0.44633888432544666</v>
      </c>
      <c r="BB4936" s="40">
        <f t="shared" si="834"/>
        <v>437.90369498016543</v>
      </c>
      <c r="BC4936" s="39">
        <f t="shared" si="835"/>
        <v>0.11373151275809659</v>
      </c>
      <c r="BD4936" s="40">
        <f t="shared" si="836"/>
        <v>111.58214401983466</v>
      </c>
      <c r="BE4936" s="39">
        <f t="shared" si="837"/>
        <v>0.33794296725580264</v>
      </c>
      <c r="BF4936" s="39">
        <f t="shared" si="838"/>
        <v>0.10198663566065398</v>
      </c>
    </row>
    <row r="4937" spans="40:58" x14ac:dyDescent="0.3">
      <c r="AN4937" s="37">
        <f t="shared" si="831"/>
        <v>6</v>
      </c>
      <c r="AO4937" s="32" t="s">
        <v>102</v>
      </c>
      <c r="AP4937" s="32" t="s">
        <v>278</v>
      </c>
      <c r="AQ4937" s="32" t="s">
        <v>70</v>
      </c>
      <c r="AR4937" s="33">
        <v>1165.7376959999999</v>
      </c>
      <c r="AS4937" s="34">
        <v>983.18180900000004</v>
      </c>
      <c r="AT4937" s="33">
        <v>1</v>
      </c>
      <c r="AU4937" s="35">
        <v>182.55588700000001</v>
      </c>
      <c r="AV4937" s="33">
        <v>834.37405999999999</v>
      </c>
      <c r="AW4937" s="33">
        <v>331.36363599999999</v>
      </c>
      <c r="AX4937" s="53">
        <v>38</v>
      </c>
      <c r="AY4937" s="53">
        <v>20</v>
      </c>
      <c r="AZ4937" s="38">
        <f t="shared" si="832"/>
        <v>45468</v>
      </c>
      <c r="BA4937" s="39">
        <f t="shared" si="833"/>
        <v>0.60366076217434372</v>
      </c>
      <c r="BB4937" s="40">
        <f t="shared" si="834"/>
        <v>130.66395393727674</v>
      </c>
      <c r="BC4937" s="39">
        <f t="shared" si="835"/>
        <v>0.23973806791719024</v>
      </c>
      <c r="BD4937" s="40">
        <f t="shared" si="836"/>
        <v>51.891933062723133</v>
      </c>
      <c r="BE4937" s="39">
        <f t="shared" si="837"/>
        <v>0.15660116990846629</v>
      </c>
      <c r="BF4937" s="39">
        <f t="shared" si="838"/>
        <v>8.578259100922135E-4</v>
      </c>
    </row>
    <row r="4938" spans="40:58" x14ac:dyDescent="0.3">
      <c r="AN4938" s="37">
        <f t="shared" si="831"/>
        <v>6</v>
      </c>
      <c r="AO4938" s="32" t="s">
        <v>102</v>
      </c>
      <c r="AP4938" s="32" t="s">
        <v>279</v>
      </c>
      <c r="AQ4938" s="32" t="s">
        <v>72</v>
      </c>
      <c r="AR4938" s="33">
        <v>979.39641900000004</v>
      </c>
      <c r="AS4938" s="34">
        <v>807.27272300000004</v>
      </c>
      <c r="AT4938" s="33">
        <v>36.922504000000004</v>
      </c>
      <c r="AU4938" s="35">
        <v>135.20119199999999</v>
      </c>
      <c r="AV4938" s="33">
        <v>745.76005699999996</v>
      </c>
      <c r="AW4938" s="33">
        <v>233.63636199999999</v>
      </c>
      <c r="AX4938" s="53">
        <v>32</v>
      </c>
      <c r="AY4938" s="53">
        <v>15</v>
      </c>
      <c r="AZ4938" s="38">
        <f t="shared" si="832"/>
        <v>45469</v>
      </c>
      <c r="BA4938" s="39">
        <f t="shared" si="833"/>
        <v>0.62762809149767296</v>
      </c>
      <c r="BB4938" s="40">
        <f t="shared" si="834"/>
        <v>131.06335172337469</v>
      </c>
      <c r="BC4938" s="39">
        <f t="shared" si="835"/>
        <v>0.19662724305241178</v>
      </c>
      <c r="BD4938" s="40">
        <f t="shared" si="836"/>
        <v>41.06034427662528</v>
      </c>
      <c r="BE4938" s="39">
        <f t="shared" si="837"/>
        <v>0.1380454220345684</v>
      </c>
      <c r="BF4938" s="39">
        <f t="shared" si="838"/>
        <v>3.769924341534682E-2</v>
      </c>
    </row>
    <row r="4939" spans="40:58" x14ac:dyDescent="0.3">
      <c r="AN4939" s="37">
        <f t="shared" si="831"/>
        <v>6</v>
      </c>
      <c r="AO4939" s="32" t="s">
        <v>102</v>
      </c>
      <c r="AP4939" s="32" t="s">
        <v>280</v>
      </c>
      <c r="AQ4939" s="32" t="s">
        <v>75</v>
      </c>
      <c r="AR4939" s="33">
        <v>1467.687772</v>
      </c>
      <c r="AS4939" s="34">
        <v>1283.4999929999999</v>
      </c>
      <c r="AT4939" s="33">
        <v>29.865870999999999</v>
      </c>
      <c r="AU4939" s="35">
        <v>154.32190800000001</v>
      </c>
      <c r="AV4939" s="33">
        <v>1172.538744</v>
      </c>
      <c r="AW4939" s="33">
        <v>295.14902799999999</v>
      </c>
      <c r="AX4939" s="53">
        <v>62</v>
      </c>
      <c r="AY4939" s="53">
        <v>15</v>
      </c>
      <c r="AZ4939" s="38">
        <f t="shared" si="832"/>
        <v>45470</v>
      </c>
      <c r="BA4939" s="39">
        <f t="shared" si="833"/>
        <v>0.69864365744070267</v>
      </c>
      <c r="BB4939" s="40">
        <f t="shared" si="834"/>
        <v>147.14799098892382</v>
      </c>
      <c r="BC4939" s="39">
        <f t="shared" si="835"/>
        <v>0.17586113675744633</v>
      </c>
      <c r="BD4939" s="40">
        <f t="shared" si="836"/>
        <v>37.039788011076261</v>
      </c>
      <c r="BE4939" s="39">
        <f t="shared" si="837"/>
        <v>0.10514627902752603</v>
      </c>
      <c r="BF4939" s="39">
        <f t="shared" si="838"/>
        <v>2.0348926774324858E-2</v>
      </c>
    </row>
    <row r="4940" spans="40:58" x14ac:dyDescent="0.3">
      <c r="AN4940" s="37">
        <f t="shared" si="831"/>
        <v>6</v>
      </c>
      <c r="AO4940" s="32" t="s">
        <v>102</v>
      </c>
      <c r="AP4940" s="32" t="s">
        <v>281</v>
      </c>
      <c r="AQ4940" s="32" t="s">
        <v>78</v>
      </c>
      <c r="AR4940" s="33">
        <v>2105.4142849999998</v>
      </c>
      <c r="AS4940" s="34">
        <v>1860.9999789999999</v>
      </c>
      <c r="AT4940" s="33">
        <v>35.454545000000003</v>
      </c>
      <c r="AU4940" s="35">
        <v>208.95976099999999</v>
      </c>
      <c r="AV4940" s="33">
        <v>1705.2324719999999</v>
      </c>
      <c r="AW4940" s="33">
        <v>400.18181299999998</v>
      </c>
      <c r="AX4940" s="53">
        <v>80</v>
      </c>
      <c r="AY4940" s="53">
        <v>29</v>
      </c>
      <c r="AZ4940" s="38">
        <f t="shared" si="832"/>
        <v>45471</v>
      </c>
      <c r="BA4940" s="39">
        <f t="shared" si="833"/>
        <v>0.71590407070407747</v>
      </c>
      <c r="BB4940" s="40">
        <f t="shared" si="834"/>
        <v>197.95781484998534</v>
      </c>
      <c r="BC4940" s="39">
        <f t="shared" si="835"/>
        <v>0.16800746739969299</v>
      </c>
      <c r="BD4940" s="40">
        <f t="shared" si="836"/>
        <v>46.456491150014564</v>
      </c>
      <c r="BE4940" s="39">
        <f t="shared" si="837"/>
        <v>9.9248761865411206E-2</v>
      </c>
      <c r="BF4940" s="39">
        <f t="shared" si="838"/>
        <v>1.6839700030818402E-2</v>
      </c>
    </row>
    <row r="4941" spans="40:58" x14ac:dyDescent="0.3">
      <c r="AN4941" s="37">
        <f t="shared" si="831"/>
        <v>6</v>
      </c>
      <c r="AO4941" s="32" t="s">
        <v>102</v>
      </c>
      <c r="AP4941" s="32" t="s">
        <v>282</v>
      </c>
      <c r="AQ4941" s="32" t="s">
        <v>81</v>
      </c>
      <c r="AR4941" s="33">
        <v>2745.7677709999998</v>
      </c>
      <c r="AS4941" s="34">
        <v>2381.818147</v>
      </c>
      <c r="AT4941" s="33">
        <v>102.75737599999999</v>
      </c>
      <c r="AU4941" s="35">
        <v>261.19224800000001</v>
      </c>
      <c r="AV4941" s="33">
        <v>2525.4473549999998</v>
      </c>
      <c r="AW4941" s="33">
        <v>220.32041599999999</v>
      </c>
      <c r="AX4941" s="53">
        <v>121</v>
      </c>
      <c r="AY4941" s="53">
        <v>12</v>
      </c>
      <c r="AZ4941" s="38">
        <f t="shared" si="832"/>
        <v>45472</v>
      </c>
      <c r="BA4941" s="39">
        <f t="shared" si="833"/>
        <v>0.79784644327902932</v>
      </c>
      <c r="BB4941" s="40">
        <f t="shared" si="834"/>
        <v>334.74630483746182</v>
      </c>
      <c r="BC4941" s="39">
        <f t="shared" si="835"/>
        <v>6.960424652659454E-2</v>
      </c>
      <c r="BD4941" s="40">
        <f t="shared" si="836"/>
        <v>29.203319162538001</v>
      </c>
      <c r="BE4941" s="39">
        <f t="shared" si="837"/>
        <v>9.5125396531577255E-2</v>
      </c>
      <c r="BF4941" s="39">
        <f t="shared" si="838"/>
        <v>3.7423913662798979E-2</v>
      </c>
    </row>
    <row r="4942" spans="40:58" x14ac:dyDescent="0.3">
      <c r="AN4942" s="37">
        <f t="shared" si="831"/>
        <v>6</v>
      </c>
      <c r="AO4942" s="32" t="s">
        <v>102</v>
      </c>
      <c r="AP4942" s="32" t="s">
        <v>283</v>
      </c>
      <c r="AQ4942" s="32" t="s">
        <v>84</v>
      </c>
      <c r="AR4942" s="33">
        <v>1534.351701</v>
      </c>
      <c r="AS4942" s="34">
        <v>1275.9090779999999</v>
      </c>
      <c r="AT4942" s="33">
        <v>64.381518999999997</v>
      </c>
      <c r="AU4942" s="35">
        <v>194.061104</v>
      </c>
      <c r="AV4942" s="33">
        <v>1144.806253</v>
      </c>
      <c r="AW4942" s="33">
        <v>389.54544800000002</v>
      </c>
      <c r="AX4942" s="53">
        <v>54</v>
      </c>
      <c r="AY4942" s="53">
        <v>23</v>
      </c>
      <c r="AZ4942" s="38">
        <f t="shared" si="832"/>
        <v>45473</v>
      </c>
      <c r="BA4942" s="39">
        <f t="shared" si="833"/>
        <v>0.62044298994221558</v>
      </c>
      <c r="BB4942" s="40">
        <f t="shared" si="834"/>
        <v>192.82849600863563</v>
      </c>
      <c r="BC4942" s="39">
        <f t="shared" si="835"/>
        <v>0.21111934167213173</v>
      </c>
      <c r="BD4942" s="40">
        <f t="shared" si="836"/>
        <v>65.614126991364529</v>
      </c>
      <c r="BE4942" s="39">
        <f t="shared" si="837"/>
        <v>0.12647758911696869</v>
      </c>
      <c r="BF4942" s="39">
        <f t="shared" si="838"/>
        <v>4.1960079268683913E-2</v>
      </c>
    </row>
    <row r="4943" spans="40:58" x14ac:dyDescent="0.3">
      <c r="AN4943" s="37">
        <f t="shared" si="831"/>
        <v>7</v>
      </c>
      <c r="AO4943" s="32" t="s">
        <v>102</v>
      </c>
      <c r="AP4943" s="32" t="s">
        <v>284</v>
      </c>
      <c r="AQ4943" s="32" t="s">
        <v>67</v>
      </c>
      <c r="AR4943" s="33">
        <v>635.29060700000002</v>
      </c>
      <c r="AS4943" s="34">
        <v>327.27272299999998</v>
      </c>
      <c r="AT4943" s="33">
        <v>13.047689999999999</v>
      </c>
      <c r="AU4943" s="35">
        <v>294.97019399999999</v>
      </c>
      <c r="AV4943" s="33">
        <v>469.97019</v>
      </c>
      <c r="AW4943" s="33">
        <v>165.32041699999999</v>
      </c>
      <c r="AX4943" s="53">
        <v>13</v>
      </c>
      <c r="AY4943" s="53">
        <v>9</v>
      </c>
      <c r="AZ4943" s="38">
        <f t="shared" si="832"/>
        <v>45474</v>
      </c>
      <c r="BA4943" s="39">
        <f t="shared" si="833"/>
        <v>0.38109675716098762</v>
      </c>
      <c r="BB4943" s="40">
        <f t="shared" si="834"/>
        <v>227.86299981746458</v>
      </c>
      <c r="BC4943" s="39">
        <f t="shared" si="835"/>
        <v>0.13405759801744491</v>
      </c>
      <c r="BD4943" s="40">
        <f t="shared" si="836"/>
        <v>80.154884182535426</v>
      </c>
      <c r="BE4943" s="39">
        <f t="shared" si="837"/>
        <v>0.46430750077184751</v>
      </c>
      <c r="BF4943" s="39">
        <f t="shared" si="838"/>
        <v>2.053814404971991E-2</v>
      </c>
    </row>
    <row r="4944" spans="40:58" x14ac:dyDescent="0.3">
      <c r="AN4944" s="37">
        <f t="shared" si="831"/>
        <v>7</v>
      </c>
      <c r="AO4944" s="32" t="s">
        <v>102</v>
      </c>
      <c r="AP4944" s="32" t="s">
        <v>285</v>
      </c>
      <c r="AQ4944" s="32" t="s">
        <v>70</v>
      </c>
      <c r="AR4944" s="33">
        <v>1225.1922440000001</v>
      </c>
      <c r="AS4944" s="34">
        <v>977.36363400000005</v>
      </c>
      <c r="AT4944" s="33">
        <v>20.727271999999999</v>
      </c>
      <c r="AU4944" s="35">
        <v>227.101338</v>
      </c>
      <c r="AV4944" s="33">
        <v>914.28315299999997</v>
      </c>
      <c r="AW4944" s="33">
        <v>310.90909099999999</v>
      </c>
      <c r="AX4944" s="53">
        <v>32</v>
      </c>
      <c r="AY4944" s="53">
        <v>22</v>
      </c>
      <c r="AZ4944" s="38">
        <f t="shared" si="832"/>
        <v>45475</v>
      </c>
      <c r="BA4944" s="39">
        <f t="shared" si="833"/>
        <v>0.59528976443220272</v>
      </c>
      <c r="BB4944" s="40">
        <f t="shared" si="834"/>
        <v>184.93875068507808</v>
      </c>
      <c r="BC4944" s="39">
        <f t="shared" si="835"/>
        <v>0.20243291034502991</v>
      </c>
      <c r="BD4944" s="40">
        <f t="shared" si="836"/>
        <v>62.889859314921942</v>
      </c>
      <c r="BE4944" s="39">
        <f t="shared" si="837"/>
        <v>0.18535975812135486</v>
      </c>
      <c r="BF4944" s="39">
        <f t="shared" si="838"/>
        <v>1.6917567101412369E-2</v>
      </c>
    </row>
    <row r="4945" spans="40:58" x14ac:dyDescent="0.3">
      <c r="AN4945" s="37">
        <f t="shared" si="831"/>
        <v>7</v>
      </c>
      <c r="AO4945" s="32" t="s">
        <v>102</v>
      </c>
      <c r="AP4945" s="32" t="s">
        <v>286</v>
      </c>
      <c r="AQ4945" s="32" t="s">
        <v>72</v>
      </c>
      <c r="AR4945" s="33">
        <v>771.69224199999996</v>
      </c>
      <c r="AS4945" s="34">
        <v>654.13635799999997</v>
      </c>
      <c r="AT4945" s="33">
        <v>7.2727269999999997</v>
      </c>
      <c r="AU4945" s="35">
        <v>110.283157</v>
      </c>
      <c r="AV4945" s="33">
        <v>721.69224199999996</v>
      </c>
      <c r="AW4945" s="33">
        <v>50</v>
      </c>
      <c r="AX4945" s="53">
        <v>36</v>
      </c>
      <c r="AY4945" s="53">
        <v>3</v>
      </c>
      <c r="AZ4945" s="38">
        <f t="shared" si="832"/>
        <v>45476</v>
      </c>
      <c r="BA4945" s="39">
        <f t="shared" si="833"/>
        <v>0.79274234492062556</v>
      </c>
      <c r="BB4945" s="40">
        <f t="shared" si="834"/>
        <v>109.93912451986516</v>
      </c>
      <c r="BC4945" s="39">
        <f t="shared" si="835"/>
        <v>5.4922465476677916E-2</v>
      </c>
      <c r="BD4945" s="40">
        <f t="shared" si="836"/>
        <v>7.6167594801348271</v>
      </c>
      <c r="BE4945" s="39">
        <f t="shared" si="837"/>
        <v>0.14291080173901763</v>
      </c>
      <c r="BF4945" s="39">
        <f t="shared" si="838"/>
        <v>9.4243878636789506E-3</v>
      </c>
    </row>
    <row r="4946" spans="40:58" x14ac:dyDescent="0.3">
      <c r="AN4946" s="37">
        <f t="shared" si="831"/>
        <v>7</v>
      </c>
      <c r="AO4946" s="32" t="s">
        <v>102</v>
      </c>
      <c r="AP4946" s="32" t="s">
        <v>287</v>
      </c>
      <c r="AQ4946" s="32" t="s">
        <v>75</v>
      </c>
      <c r="AR4946" s="33">
        <v>1329.6870269999999</v>
      </c>
      <c r="AS4946" s="34">
        <v>1134.090903</v>
      </c>
      <c r="AT4946" s="33">
        <v>1</v>
      </c>
      <c r="AU4946" s="35">
        <v>195.596124</v>
      </c>
      <c r="AV4946" s="33">
        <v>915.59612200000004</v>
      </c>
      <c r="AW4946" s="33">
        <v>414.09090500000002</v>
      </c>
      <c r="AX4946" s="53">
        <v>39</v>
      </c>
      <c r="AY4946" s="53">
        <v>27</v>
      </c>
      <c r="AZ4946" s="38">
        <f t="shared" si="832"/>
        <v>45477</v>
      </c>
      <c r="BA4946" s="39">
        <f t="shared" si="833"/>
        <v>0.58729046264352514</v>
      </c>
      <c r="BB4946" s="40">
        <f t="shared" si="834"/>
        <v>134.68361274207655</v>
      </c>
      <c r="BC4946" s="39">
        <f t="shared" si="835"/>
        <v>0.26561016733306569</v>
      </c>
      <c r="BD4946" s="40">
        <f t="shared" si="836"/>
        <v>60.912511257923391</v>
      </c>
      <c r="BE4946" s="39">
        <f t="shared" si="837"/>
        <v>0.14709937002340928</v>
      </c>
      <c r="BF4946" s="39">
        <f t="shared" si="838"/>
        <v>7.5205667175393153E-4</v>
      </c>
    </row>
    <row r="4947" spans="40:58" x14ac:dyDescent="0.3">
      <c r="AN4947" s="37">
        <f t="shared" si="831"/>
        <v>7</v>
      </c>
      <c r="AO4947" s="32" t="s">
        <v>102</v>
      </c>
      <c r="AP4947" s="32" t="s">
        <v>288</v>
      </c>
      <c r="AQ4947" s="32" t="s">
        <v>78</v>
      </c>
      <c r="AR4947" s="33">
        <v>1568.151699</v>
      </c>
      <c r="AS4947" s="34">
        <v>1201.181808</v>
      </c>
      <c r="AT4947" s="33">
        <v>67.727271999999999</v>
      </c>
      <c r="AU4947" s="35">
        <v>299.24261899999999</v>
      </c>
      <c r="AV4947" s="33">
        <v>1106.5451459999999</v>
      </c>
      <c r="AW4947" s="33">
        <v>461.60655300000002</v>
      </c>
      <c r="AX4947" s="53">
        <v>36</v>
      </c>
      <c r="AY4947" s="53">
        <v>28</v>
      </c>
      <c r="AZ4947" s="38">
        <f t="shared" si="832"/>
        <v>45478</v>
      </c>
      <c r="BA4947" s="39">
        <f t="shared" si="833"/>
        <v>0.54050751642913264</v>
      </c>
      <c r="BB4947" s="40">
        <f t="shared" si="834"/>
        <v>258.94736578938529</v>
      </c>
      <c r="BC4947" s="39">
        <f t="shared" si="835"/>
        <v>0.22547820342564023</v>
      </c>
      <c r="BD4947" s="40">
        <f t="shared" si="836"/>
        <v>108.02252521061467</v>
      </c>
      <c r="BE4947" s="39">
        <f t="shared" si="837"/>
        <v>0.19082504530067151</v>
      </c>
      <c r="BF4947" s="39">
        <f t="shared" si="838"/>
        <v>4.3189234844555682E-2</v>
      </c>
    </row>
    <row r="4948" spans="40:58" x14ac:dyDescent="0.3">
      <c r="AN4948" s="37">
        <f t="shared" si="831"/>
        <v>7</v>
      </c>
      <c r="AO4948" s="32" t="s">
        <v>102</v>
      </c>
      <c r="AP4948" s="32" t="s">
        <v>289</v>
      </c>
      <c r="AQ4948" s="32" t="s">
        <v>81</v>
      </c>
      <c r="AR4948" s="33">
        <v>3006.2387220000001</v>
      </c>
      <c r="AS4948" s="34">
        <v>2492.2727020000002</v>
      </c>
      <c r="AT4948" s="33">
        <v>78.964230999999998</v>
      </c>
      <c r="AU4948" s="35">
        <v>435.00178899999997</v>
      </c>
      <c r="AV4948" s="33">
        <v>2272.4160780000002</v>
      </c>
      <c r="AW4948" s="33">
        <v>733.82264399999997</v>
      </c>
      <c r="AX4948" s="53">
        <v>92</v>
      </c>
      <c r="AY4948" s="53">
        <v>39</v>
      </c>
      <c r="AZ4948" s="38">
        <f t="shared" si="832"/>
        <v>45479</v>
      </c>
      <c r="BA4948" s="39">
        <f t="shared" si="833"/>
        <v>0.62666650878658081</v>
      </c>
      <c r="BB4948" s="40">
        <f t="shared" si="834"/>
        <v>388.50695350522778</v>
      </c>
      <c r="BC4948" s="39">
        <f t="shared" si="835"/>
        <v>0.20236702197106082</v>
      </c>
      <c r="BD4948" s="40">
        <f t="shared" si="836"/>
        <v>125.45906649477212</v>
      </c>
      <c r="BE4948" s="39">
        <f t="shared" si="837"/>
        <v>0.14469968263551625</v>
      </c>
      <c r="BF4948" s="39">
        <f t="shared" si="838"/>
        <v>2.6266786606842195E-2</v>
      </c>
    </row>
    <row r="4949" spans="40:58" x14ac:dyDescent="0.3">
      <c r="AN4949" s="37">
        <f t="shared" si="831"/>
        <v>7</v>
      </c>
      <c r="AO4949" s="32" t="s">
        <v>102</v>
      </c>
      <c r="AP4949" s="32" t="s">
        <v>290</v>
      </c>
      <c r="AQ4949" s="32" t="s">
        <v>84</v>
      </c>
      <c r="AR4949" s="33">
        <v>1226.846495</v>
      </c>
      <c r="AS4949" s="34">
        <v>934.81818099999998</v>
      </c>
      <c r="AT4949" s="33">
        <v>66.505216000000004</v>
      </c>
      <c r="AU4949" s="35">
        <v>225.523098</v>
      </c>
      <c r="AV4949" s="33">
        <v>1116.795826</v>
      </c>
      <c r="AW4949" s="33">
        <v>110.050669</v>
      </c>
      <c r="AX4949" s="53">
        <v>47</v>
      </c>
      <c r="AY4949" s="53">
        <v>3</v>
      </c>
      <c r="AZ4949" s="38">
        <f t="shared" si="832"/>
        <v>45480</v>
      </c>
      <c r="BA4949" s="39">
        <f t="shared" si="833"/>
        <v>0.69361819873400021</v>
      </c>
      <c r="BB4949" s="40">
        <f t="shared" si="834"/>
        <v>265.83277001497845</v>
      </c>
      <c r="BC4949" s="39">
        <f t="shared" si="835"/>
        <v>6.8350136187965732E-2</v>
      </c>
      <c r="BD4949" s="40">
        <f t="shared" si="836"/>
        <v>26.19554398502159</v>
      </c>
      <c r="BE4949" s="39">
        <f t="shared" si="837"/>
        <v>0.18382340326937152</v>
      </c>
      <c r="BF4949" s="39">
        <f t="shared" si="838"/>
        <v>5.4208261808662547E-2</v>
      </c>
    </row>
    <row r="4950" spans="40:58" x14ac:dyDescent="0.3">
      <c r="AN4950" s="37">
        <f t="shared" si="831"/>
        <v>7</v>
      </c>
      <c r="AO4950" s="32" t="s">
        <v>102</v>
      </c>
      <c r="AP4950" s="32" t="s">
        <v>291</v>
      </c>
      <c r="AQ4950" s="32" t="s">
        <v>67</v>
      </c>
      <c r="AR4950" s="33">
        <v>1211.544697</v>
      </c>
      <c r="AS4950" s="34">
        <v>934.54544499999997</v>
      </c>
      <c r="AT4950" s="33">
        <v>16.742920000000002</v>
      </c>
      <c r="AU4950" s="35">
        <v>260.25633199999999</v>
      </c>
      <c r="AV4950" s="33">
        <v>762.98359800000003</v>
      </c>
      <c r="AW4950" s="33">
        <v>448.56109900000001</v>
      </c>
      <c r="AX4950" s="53">
        <v>28</v>
      </c>
      <c r="AY4950" s="53">
        <v>27</v>
      </c>
      <c r="AZ4950" s="38">
        <f t="shared" si="832"/>
        <v>45481</v>
      </c>
      <c r="BA4950" s="39">
        <f t="shared" si="833"/>
        <v>0.48577677237928546</v>
      </c>
      <c r="BB4950" s="40">
        <f t="shared" si="834"/>
        <v>174.44332549810068</v>
      </c>
      <c r="BC4950" s="39">
        <f t="shared" si="835"/>
        <v>0.28559010109562682</v>
      </c>
      <c r="BD4950" s="40">
        <f t="shared" si="836"/>
        <v>102.55592650189941</v>
      </c>
      <c r="BE4950" s="39">
        <f t="shared" si="837"/>
        <v>0.21481364463435887</v>
      </c>
      <c r="BF4950" s="39">
        <f t="shared" si="838"/>
        <v>1.3819481890728791E-2</v>
      </c>
    </row>
    <row r="4951" spans="40:58" x14ac:dyDescent="0.3">
      <c r="AN4951" s="37">
        <f t="shared" si="831"/>
        <v>7</v>
      </c>
      <c r="AO4951" s="32" t="s">
        <v>102</v>
      </c>
      <c r="AP4951" s="32" t="s">
        <v>292</v>
      </c>
      <c r="AQ4951" s="32" t="s">
        <v>70</v>
      </c>
      <c r="AR4951" s="33">
        <v>1062.2047669999999</v>
      </c>
      <c r="AS4951" s="34">
        <v>863.27272600000003</v>
      </c>
      <c r="AT4951" s="33">
        <v>32.682563000000002</v>
      </c>
      <c r="AU4951" s="35">
        <v>166.24947800000001</v>
      </c>
      <c r="AV4951" s="33">
        <v>656.75021800000002</v>
      </c>
      <c r="AW4951" s="33">
        <v>405.45454899999999</v>
      </c>
      <c r="AX4951" s="53">
        <v>22</v>
      </c>
      <c r="AY4951" s="53">
        <v>21</v>
      </c>
      <c r="AZ4951" s="38">
        <f t="shared" si="832"/>
        <v>45482</v>
      </c>
      <c r="BA4951" s="39">
        <f t="shared" si="833"/>
        <v>0.50249501015035636</v>
      </c>
      <c r="BB4951" s="40">
        <f t="shared" si="834"/>
        <v>122.99762282457813</v>
      </c>
      <c r="BC4951" s="39">
        <f t="shared" si="835"/>
        <v>0.31022279419367188</v>
      </c>
      <c r="BD4951" s="40">
        <f t="shared" si="836"/>
        <v>75.934418175421797</v>
      </c>
      <c r="BE4951" s="39">
        <f t="shared" si="837"/>
        <v>0.15651358680072655</v>
      </c>
      <c r="BF4951" s="39">
        <f t="shared" si="838"/>
        <v>3.0768608855245332E-2</v>
      </c>
    </row>
    <row r="4952" spans="40:58" x14ac:dyDescent="0.3">
      <c r="AN4952" s="37">
        <f t="shared" si="831"/>
        <v>7</v>
      </c>
      <c r="AO4952" s="32" t="s">
        <v>102</v>
      </c>
      <c r="AP4952" s="32" t="s">
        <v>293</v>
      </c>
      <c r="AQ4952" s="32" t="s">
        <v>72</v>
      </c>
      <c r="AR4952" s="33">
        <v>860.45901200000003</v>
      </c>
      <c r="AS4952" s="34">
        <v>569.09090500000002</v>
      </c>
      <c r="AT4952" s="33">
        <v>42.913561000000001</v>
      </c>
      <c r="AU4952" s="35">
        <v>248.45454599999999</v>
      </c>
      <c r="AV4952" s="33">
        <v>456.73174</v>
      </c>
      <c r="AW4952" s="33">
        <v>403.72727200000003</v>
      </c>
      <c r="AX4952" s="53">
        <v>17</v>
      </c>
      <c r="AY4952" s="53">
        <v>19</v>
      </c>
      <c r="AZ4952" s="38">
        <f t="shared" si="832"/>
        <v>45483</v>
      </c>
      <c r="BA4952" s="39">
        <f t="shared" si="833"/>
        <v>0.35106090114516303</v>
      </c>
      <c r="BB4952" s="40">
        <f t="shared" si="834"/>
        <v>154.65822384880335</v>
      </c>
      <c r="BC4952" s="39">
        <f t="shared" si="835"/>
        <v>0.31031970741774673</v>
      </c>
      <c r="BD4952" s="40">
        <f t="shared" si="836"/>
        <v>136.70988315119664</v>
      </c>
      <c r="BE4952" s="39">
        <f t="shared" si="837"/>
        <v>0.2887465207930206</v>
      </c>
      <c r="BF4952" s="39">
        <f t="shared" si="838"/>
        <v>4.9872870644069679E-2</v>
      </c>
    </row>
    <row r="4953" spans="40:58" x14ac:dyDescent="0.3">
      <c r="AN4953" s="37">
        <f t="shared" si="831"/>
        <v>7</v>
      </c>
      <c r="AO4953" s="32" t="s">
        <v>102</v>
      </c>
      <c r="AP4953" s="32" t="s">
        <v>294</v>
      </c>
      <c r="AQ4953" s="32" t="s">
        <v>75</v>
      </c>
      <c r="AR4953" s="33">
        <v>1454.5335250000001</v>
      </c>
      <c r="AS4953" s="34">
        <v>1216.8181750000001</v>
      </c>
      <c r="AT4953" s="33">
        <v>114.321906</v>
      </c>
      <c r="AU4953" s="35">
        <v>123.393444</v>
      </c>
      <c r="AV4953" s="33">
        <v>970.89716499999997</v>
      </c>
      <c r="AW4953" s="33">
        <v>483.63636000000002</v>
      </c>
      <c r="AX4953" s="53">
        <v>35</v>
      </c>
      <c r="AY4953" s="53">
        <v>26</v>
      </c>
      <c r="AZ4953" s="38">
        <f t="shared" si="832"/>
        <v>45484</v>
      </c>
      <c r="BA4953" s="39">
        <f t="shared" si="833"/>
        <v>0.55840776618773758</v>
      </c>
      <c r="BB4953" s="40">
        <f t="shared" si="834"/>
        <v>158.67434845957413</v>
      </c>
      <c r="BC4953" s="39">
        <f t="shared" si="835"/>
        <v>0.27816159030062521</v>
      </c>
      <c r="BD4953" s="40">
        <f t="shared" si="836"/>
        <v>79.041001540425796</v>
      </c>
      <c r="BE4953" s="39">
        <f t="shared" si="837"/>
        <v>8.4833688518798495E-2</v>
      </c>
      <c r="BF4953" s="39">
        <f t="shared" si="838"/>
        <v>7.8596954992838683E-2</v>
      </c>
    </row>
    <row r="4954" spans="40:58" x14ac:dyDescent="0.3">
      <c r="AN4954" s="37">
        <f t="shared" si="831"/>
        <v>7</v>
      </c>
      <c r="AO4954" s="32" t="s">
        <v>102</v>
      </c>
      <c r="AP4954" s="32" t="s">
        <v>295</v>
      </c>
      <c r="AQ4954" s="32" t="s">
        <v>78</v>
      </c>
      <c r="AR4954" s="33">
        <v>1578.0339710000001</v>
      </c>
      <c r="AS4954" s="34">
        <v>1439.545447</v>
      </c>
      <c r="AT4954" s="33">
        <v>27.727273</v>
      </c>
      <c r="AU4954" s="35">
        <v>110.761251</v>
      </c>
      <c r="AV4954" s="33">
        <v>1215.3067000000001</v>
      </c>
      <c r="AW4954" s="33">
        <v>362.72727099999997</v>
      </c>
      <c r="AX4954" s="53">
        <v>41</v>
      </c>
      <c r="AY4954" s="53">
        <v>17</v>
      </c>
      <c r="AZ4954" s="38">
        <f t="shared" si="832"/>
        <v>45485</v>
      </c>
      <c r="BA4954" s="39">
        <f t="shared" si="833"/>
        <v>0.70255216431484802</v>
      </c>
      <c r="BB4954" s="40">
        <f t="shared" si="834"/>
        <v>106.65551831159591</v>
      </c>
      <c r="BC4954" s="39">
        <f t="shared" si="835"/>
        <v>0.20968766920898929</v>
      </c>
      <c r="BD4954" s="40">
        <f t="shared" si="836"/>
        <v>31.833005688404178</v>
      </c>
      <c r="BE4954" s="39">
        <f t="shared" si="837"/>
        <v>7.018939581497767E-2</v>
      </c>
      <c r="BF4954" s="39">
        <f t="shared" si="838"/>
        <v>1.757077066118496E-2</v>
      </c>
    </row>
    <row r="4955" spans="40:58" x14ac:dyDescent="0.3">
      <c r="AN4955" s="37">
        <f t="shared" si="831"/>
        <v>7</v>
      </c>
      <c r="AO4955" s="32" t="s">
        <v>102</v>
      </c>
      <c r="AP4955" s="32" t="s">
        <v>296</v>
      </c>
      <c r="AQ4955" s="32" t="s">
        <v>81</v>
      </c>
      <c r="AR4955" s="33">
        <v>2960.6869980000001</v>
      </c>
      <c r="AS4955" s="34">
        <v>2769.5454199999999</v>
      </c>
      <c r="AT4955" s="33">
        <v>23.636361999999998</v>
      </c>
      <c r="AU4955" s="35">
        <v>167.50521599999999</v>
      </c>
      <c r="AV4955" s="33">
        <v>2427.0506439999999</v>
      </c>
      <c r="AW4955" s="33">
        <v>533.63635399999998</v>
      </c>
      <c r="AX4955" s="53">
        <v>120</v>
      </c>
      <c r="AY4955" s="53">
        <v>33</v>
      </c>
      <c r="AZ4955" s="38">
        <f t="shared" si="832"/>
        <v>45486</v>
      </c>
      <c r="BA4955" s="39">
        <f t="shared" si="833"/>
        <v>0.76683572530003385</v>
      </c>
      <c r="BB4955" s="40">
        <f t="shared" si="834"/>
        <v>156.69008250228978</v>
      </c>
      <c r="BC4955" s="39">
        <f t="shared" si="835"/>
        <v>0.16860440122157402</v>
      </c>
      <c r="BD4955" s="40">
        <f t="shared" si="836"/>
        <v>34.451495497710397</v>
      </c>
      <c r="BE4955" s="39">
        <f t="shared" si="837"/>
        <v>5.6576468945603815E-2</v>
      </c>
      <c r="BF4955" s="39">
        <f t="shared" si="838"/>
        <v>7.9834045327881013E-3</v>
      </c>
    </row>
    <row r="4956" spans="40:58" x14ac:dyDescent="0.3">
      <c r="AN4956" s="37">
        <f t="shared" si="831"/>
        <v>7</v>
      </c>
      <c r="AO4956" s="32" t="s">
        <v>102</v>
      </c>
      <c r="AP4956" s="32" t="s">
        <v>297</v>
      </c>
      <c r="AQ4956" s="32" t="s">
        <v>84</v>
      </c>
      <c r="AR4956" s="33">
        <v>1873.496564</v>
      </c>
      <c r="AS4956" s="34">
        <v>1599.999992</v>
      </c>
      <c r="AT4956" s="33">
        <v>1</v>
      </c>
      <c r="AU4956" s="35">
        <v>273.49657200000001</v>
      </c>
      <c r="AV4956" s="33">
        <v>1505.314748</v>
      </c>
      <c r="AW4956" s="33">
        <v>368.18181600000003</v>
      </c>
      <c r="AX4956" s="53">
        <v>63</v>
      </c>
      <c r="AY4956" s="53">
        <v>24</v>
      </c>
      <c r="AZ4956" s="38">
        <f t="shared" si="832"/>
        <v>45487</v>
      </c>
      <c r="BA4956" s="39">
        <f t="shared" si="833"/>
        <v>0.68618543454651793</v>
      </c>
      <c r="BB4956" s="40">
        <f t="shared" si="834"/>
        <v>219.74869411025185</v>
      </c>
      <c r="BC4956" s="39">
        <f t="shared" si="835"/>
        <v>0.16783267402365615</v>
      </c>
      <c r="BD4956" s="40">
        <f t="shared" si="836"/>
        <v>53.747877889748167</v>
      </c>
      <c r="BE4956" s="39">
        <f t="shared" si="837"/>
        <v>0.14598189142982598</v>
      </c>
      <c r="BF4956" s="39">
        <f t="shared" si="838"/>
        <v>5.3376132052516533E-4</v>
      </c>
    </row>
    <row r="4957" spans="40:58" x14ac:dyDescent="0.3">
      <c r="AN4957" s="37">
        <f t="shared" si="831"/>
        <v>7</v>
      </c>
      <c r="AO4957" s="32" t="s">
        <v>102</v>
      </c>
      <c r="AP4957" s="32" t="s">
        <v>298</v>
      </c>
      <c r="AQ4957" s="32" t="s">
        <v>67</v>
      </c>
      <c r="AR4957" s="33">
        <v>1396.7883690000001</v>
      </c>
      <c r="AS4957" s="34">
        <v>1191.3636300000001</v>
      </c>
      <c r="AT4957" s="33">
        <v>22.727273</v>
      </c>
      <c r="AU4957" s="35">
        <v>182.69746599999999</v>
      </c>
      <c r="AV4957" s="33">
        <v>1077.242917</v>
      </c>
      <c r="AW4957" s="33">
        <v>319.54545200000001</v>
      </c>
      <c r="AX4957" s="53">
        <v>41</v>
      </c>
      <c r="AY4957" s="53">
        <v>20</v>
      </c>
      <c r="AZ4957" s="38">
        <f t="shared" si="832"/>
        <v>45488</v>
      </c>
      <c r="BA4957" s="39">
        <f t="shared" si="833"/>
        <v>0.65780438617403225</v>
      </c>
      <c r="BB4957" s="40">
        <f t="shared" si="834"/>
        <v>158.42940131492728</v>
      </c>
      <c r="BC4957" s="39">
        <f t="shared" si="835"/>
        <v>0.1951262770823711</v>
      </c>
      <c r="BD4957" s="40">
        <f t="shared" si="836"/>
        <v>46.995337685072776</v>
      </c>
      <c r="BE4957" s="39">
        <f t="shared" si="837"/>
        <v>0.13079824406813914</v>
      </c>
      <c r="BF4957" s="39">
        <f t="shared" si="838"/>
        <v>1.6271092675457406E-2</v>
      </c>
    </row>
    <row r="4958" spans="40:58" x14ac:dyDescent="0.3">
      <c r="AN4958" s="37">
        <f t="shared" si="831"/>
        <v>7</v>
      </c>
      <c r="AO4958" s="32" t="s">
        <v>102</v>
      </c>
      <c r="AP4958" s="32" t="s">
        <v>299</v>
      </c>
      <c r="AQ4958" s="32" t="s">
        <v>70</v>
      </c>
      <c r="AR4958" s="33">
        <v>871.95975599999997</v>
      </c>
      <c r="AS4958" s="34">
        <v>776.81817599999999</v>
      </c>
      <c r="AT4958" s="33">
        <v>14.545455</v>
      </c>
      <c r="AU4958" s="35">
        <v>80.596125000000001</v>
      </c>
      <c r="AV4958" s="33">
        <v>575.14157499999999</v>
      </c>
      <c r="AW4958" s="33">
        <v>296.81818099999998</v>
      </c>
      <c r="AX4958" s="53">
        <v>31</v>
      </c>
      <c r="AY4958" s="53">
        <v>15</v>
      </c>
      <c r="AZ4958" s="38">
        <f t="shared" si="832"/>
        <v>45489</v>
      </c>
      <c r="BA4958" s="39">
        <f t="shared" si="833"/>
        <v>0.58762634557222582</v>
      </c>
      <c r="BB4958" s="40">
        <f t="shared" si="834"/>
        <v>62.755050095670342</v>
      </c>
      <c r="BC4958" s="39">
        <f t="shared" si="835"/>
        <v>0.30326130222880421</v>
      </c>
      <c r="BD4958" s="40">
        <f t="shared" si="836"/>
        <v>32.386529904329635</v>
      </c>
      <c r="BE4958" s="39">
        <f t="shared" si="837"/>
        <v>9.2431014671736755E-2</v>
      </c>
      <c r="BF4958" s="39">
        <f t="shared" si="838"/>
        <v>1.668133752723331E-2</v>
      </c>
    </row>
    <row r="4959" spans="40:58" x14ac:dyDescent="0.3">
      <c r="AN4959" s="37">
        <f t="shared" si="831"/>
        <v>7</v>
      </c>
      <c r="AO4959" s="32" t="s">
        <v>102</v>
      </c>
      <c r="AP4959" s="32" t="s">
        <v>300</v>
      </c>
      <c r="AQ4959" s="32" t="s">
        <v>72</v>
      </c>
      <c r="AR4959" s="33">
        <v>1149.636354</v>
      </c>
      <c r="AS4959" s="34">
        <v>1104.181808</v>
      </c>
      <c r="AT4959" s="33">
        <v>1</v>
      </c>
      <c r="AU4959" s="35">
        <v>45.454546000000001</v>
      </c>
      <c r="AV4959" s="33">
        <v>841.18181000000004</v>
      </c>
      <c r="AW4959" s="33">
        <v>308.454544</v>
      </c>
      <c r="AX4959" s="53">
        <v>44</v>
      </c>
      <c r="AY4959" s="53">
        <v>18</v>
      </c>
      <c r="AZ4959" s="38">
        <f t="shared" si="832"/>
        <v>45490</v>
      </c>
      <c r="BA4959" s="39">
        <f t="shared" si="833"/>
        <v>0.70276396271401653</v>
      </c>
      <c r="BB4959" s="40">
        <f t="shared" si="834"/>
        <v>33.258810182866064</v>
      </c>
      <c r="BC4959" s="39">
        <f t="shared" si="835"/>
        <v>0.25769784258480932</v>
      </c>
      <c r="BD4959" s="40">
        <f t="shared" si="836"/>
        <v>12.19573581713388</v>
      </c>
      <c r="BE4959" s="39">
        <f t="shared" si="837"/>
        <v>3.953819470117418E-2</v>
      </c>
      <c r="BF4959" s="39">
        <f t="shared" si="838"/>
        <v>8.698402729877486E-4</v>
      </c>
    </row>
    <row r="4960" spans="40:58" x14ac:dyDescent="0.3">
      <c r="AN4960" s="37">
        <f t="shared" si="831"/>
        <v>7</v>
      </c>
      <c r="AO4960" s="32" t="s">
        <v>102</v>
      </c>
      <c r="AP4960" s="32" t="s">
        <v>301</v>
      </c>
      <c r="AQ4960" s="32" t="s">
        <v>75</v>
      </c>
      <c r="AR4960" s="33">
        <v>840.09537</v>
      </c>
      <c r="AS4960" s="34">
        <v>724.90908300000001</v>
      </c>
      <c r="AT4960" s="33">
        <v>63.368105999999997</v>
      </c>
      <c r="AU4960" s="35">
        <v>51.818181000000003</v>
      </c>
      <c r="AV4960" s="33">
        <v>736.91355399999998</v>
      </c>
      <c r="AW4960" s="33">
        <v>103.181816</v>
      </c>
      <c r="AX4960" s="53">
        <v>41</v>
      </c>
      <c r="AY4960" s="53">
        <v>4</v>
      </c>
      <c r="AZ4960" s="38">
        <f t="shared" si="832"/>
        <v>45491</v>
      </c>
      <c r="BA4960" s="39">
        <f t="shared" si="833"/>
        <v>0.75690766558782929</v>
      </c>
      <c r="BB4960" s="40">
        <f t="shared" si="834"/>
        <v>101.03892862215631</v>
      </c>
      <c r="BC4960" s="39">
        <f t="shared" si="835"/>
        <v>0.10598136926067847</v>
      </c>
      <c r="BD4960" s="40">
        <f t="shared" si="836"/>
        <v>14.147358377843686</v>
      </c>
      <c r="BE4960" s="39">
        <f t="shared" si="837"/>
        <v>6.1681307682959853E-2</v>
      </c>
      <c r="BF4960" s="39">
        <f t="shared" si="838"/>
        <v>7.5429657468532404E-2</v>
      </c>
    </row>
    <row r="4961" spans="40:58" x14ac:dyDescent="0.3">
      <c r="AN4961" s="37">
        <f t="shared" si="831"/>
        <v>7</v>
      </c>
      <c r="AO4961" s="32" t="s">
        <v>102</v>
      </c>
      <c r="AP4961" s="32" t="s">
        <v>302</v>
      </c>
      <c r="AQ4961" s="32" t="s">
        <v>78</v>
      </c>
      <c r="AR4961" s="33">
        <v>2602.0648120000001</v>
      </c>
      <c r="AS4961" s="34">
        <v>2287.0454420000001</v>
      </c>
      <c r="AT4961" s="33">
        <v>69.736214000000004</v>
      </c>
      <c r="AU4961" s="35">
        <v>245.28315599999999</v>
      </c>
      <c r="AV4961" s="33">
        <v>2334.7920880000001</v>
      </c>
      <c r="AW4961" s="33">
        <v>267.27272399999998</v>
      </c>
      <c r="AX4961" s="53">
        <v>110</v>
      </c>
      <c r="AY4961" s="53">
        <v>16</v>
      </c>
      <c r="AZ4961" s="38">
        <f t="shared" si="832"/>
        <v>45492</v>
      </c>
      <c r="BA4961" s="39">
        <f t="shared" si="833"/>
        <v>0.78865450287380379</v>
      </c>
      <c r="BB4961" s="40">
        <f t="shared" si="834"/>
        <v>282.6619572467223</v>
      </c>
      <c r="BC4961" s="39">
        <f t="shared" si="835"/>
        <v>9.0280345886604413E-2</v>
      </c>
      <c r="BD4961" s="40">
        <f t="shared" si="836"/>
        <v>32.357412753277671</v>
      </c>
      <c r="BE4961" s="39">
        <f t="shared" si="837"/>
        <v>9.426481418480516E-2</v>
      </c>
      <c r="BF4961" s="39">
        <f t="shared" si="838"/>
        <v>2.6800337054786627E-2</v>
      </c>
    </row>
    <row r="4962" spans="40:58" x14ac:dyDescent="0.3">
      <c r="AN4962" s="37">
        <f t="shared" si="831"/>
        <v>7</v>
      </c>
      <c r="AO4962" s="32" t="s">
        <v>102</v>
      </c>
      <c r="AP4962" s="32" t="s">
        <v>303</v>
      </c>
      <c r="AQ4962" s="32" t="s">
        <v>81</v>
      </c>
      <c r="AR4962" s="33">
        <v>3652.5923769999999</v>
      </c>
      <c r="AS4962" s="34">
        <v>3339.045435</v>
      </c>
      <c r="AT4962" s="33">
        <v>47.831592999999998</v>
      </c>
      <c r="AU4962" s="35">
        <v>265.715349</v>
      </c>
      <c r="AV4962" s="33">
        <v>2845.6832920000002</v>
      </c>
      <c r="AW4962" s="33">
        <v>806.909085</v>
      </c>
      <c r="AX4962" s="53">
        <v>140</v>
      </c>
      <c r="AY4962" s="53">
        <v>55</v>
      </c>
      <c r="AZ4962" s="38">
        <f t="shared" si="832"/>
        <v>45493</v>
      </c>
      <c r="BA4962" s="39">
        <f t="shared" si="833"/>
        <v>0.71220739019376222</v>
      </c>
      <c r="BB4962" s="40">
        <f t="shared" si="834"/>
        <v>244.28000773520012</v>
      </c>
      <c r="BC4962" s="39">
        <f t="shared" si="835"/>
        <v>0.20195030668630237</v>
      </c>
      <c r="BD4962" s="40">
        <f t="shared" si="836"/>
        <v>69.266934264799858</v>
      </c>
      <c r="BE4962" s="39">
        <f t="shared" si="837"/>
        <v>7.2747057863117262E-2</v>
      </c>
      <c r="BF4962" s="39">
        <f t="shared" si="838"/>
        <v>1.3095245256818318E-2</v>
      </c>
    </row>
    <row r="4963" spans="40:58" x14ac:dyDescent="0.3">
      <c r="AN4963" s="37">
        <f t="shared" si="831"/>
        <v>7</v>
      </c>
      <c r="AO4963" s="32" t="s">
        <v>102</v>
      </c>
      <c r="AP4963" s="32" t="s">
        <v>304</v>
      </c>
      <c r="AQ4963" s="32" t="s">
        <v>84</v>
      </c>
      <c r="AR4963" s="33">
        <v>2062.0558769999998</v>
      </c>
      <c r="AS4963" s="34">
        <v>1731.3181729999999</v>
      </c>
      <c r="AT4963" s="33">
        <v>37.272727000000003</v>
      </c>
      <c r="AU4963" s="35">
        <v>293.46497699999998</v>
      </c>
      <c r="AV4963" s="33">
        <v>1438.8740600000001</v>
      </c>
      <c r="AW4963" s="33">
        <v>623.18181700000002</v>
      </c>
      <c r="AX4963" s="53">
        <v>63</v>
      </c>
      <c r="AY4963" s="53">
        <v>32</v>
      </c>
      <c r="AZ4963" s="38">
        <f t="shared" si="832"/>
        <v>45494</v>
      </c>
      <c r="BA4963" s="39">
        <f t="shared" si="833"/>
        <v>0.58586669729430119</v>
      </c>
      <c r="BB4963" s="40">
        <f t="shared" si="834"/>
        <v>230.78419370570634</v>
      </c>
      <c r="BC4963" s="39">
        <f t="shared" si="835"/>
        <v>0.25374109040484866</v>
      </c>
      <c r="BD4963" s="40">
        <f t="shared" si="836"/>
        <v>99.953510294293608</v>
      </c>
      <c r="BE4963" s="39">
        <f t="shared" si="837"/>
        <v>0.14231669484483131</v>
      </c>
      <c r="BF4963" s="39">
        <f t="shared" si="838"/>
        <v>1.8075517456018972E-2</v>
      </c>
    </row>
    <row r="4964" spans="40:58" x14ac:dyDescent="0.3">
      <c r="AN4964" s="37">
        <f t="shared" si="831"/>
        <v>7</v>
      </c>
      <c r="AO4964" s="32" t="s">
        <v>102</v>
      </c>
      <c r="AP4964" s="32" t="s">
        <v>305</v>
      </c>
      <c r="AQ4964" s="32" t="s">
        <v>67</v>
      </c>
      <c r="AR4964" s="33">
        <v>1349.6445450000001</v>
      </c>
      <c r="AS4964" s="34">
        <v>1237.863623</v>
      </c>
      <c r="AT4964" s="33">
        <v>8.1818179999999998</v>
      </c>
      <c r="AU4964" s="35">
        <v>103.599104</v>
      </c>
      <c r="AV4964" s="33">
        <v>685.09909600000003</v>
      </c>
      <c r="AW4964" s="33">
        <v>664.54544899999996</v>
      </c>
      <c r="AX4964" s="53">
        <v>29</v>
      </c>
      <c r="AY4964" s="53">
        <v>36</v>
      </c>
      <c r="AZ4964" s="38">
        <f t="shared" si="832"/>
        <v>45495</v>
      </c>
      <c r="BA4964" s="39">
        <f t="shared" si="833"/>
        <v>0.46557257258218215</v>
      </c>
      <c r="BB4964" s="40">
        <f t="shared" si="834"/>
        <v>56.741613112841208</v>
      </c>
      <c r="BC4964" s="39">
        <f t="shared" si="835"/>
        <v>0.45160493729320489</v>
      </c>
      <c r="BD4964" s="40">
        <f t="shared" si="836"/>
        <v>55.039308887158931</v>
      </c>
      <c r="BE4964" s="39">
        <f t="shared" si="837"/>
        <v>7.6760288020872924E-2</v>
      </c>
      <c r="BF4964" s="39">
        <f t="shared" si="838"/>
        <v>6.0622021037398397E-3</v>
      </c>
    </row>
    <row r="4965" spans="40:58" x14ac:dyDescent="0.3">
      <c r="AN4965" s="37">
        <f t="shared" si="831"/>
        <v>7</v>
      </c>
      <c r="AO4965" s="32" t="s">
        <v>102</v>
      </c>
      <c r="AP4965" s="32" t="s">
        <v>306</v>
      </c>
      <c r="AQ4965" s="32" t="s">
        <v>70</v>
      </c>
      <c r="AR4965" s="33">
        <v>1894.409075</v>
      </c>
      <c r="AS4965" s="34">
        <v>1860.318166</v>
      </c>
      <c r="AT4965" s="33">
        <v>1</v>
      </c>
      <c r="AU4965" s="35">
        <v>34.090909000000003</v>
      </c>
      <c r="AV4965" s="33">
        <v>1296.272712</v>
      </c>
      <c r="AW4965" s="33">
        <v>598.13636299999996</v>
      </c>
      <c r="AX4965" s="53">
        <v>64</v>
      </c>
      <c r="AY4965" s="53">
        <v>36</v>
      </c>
      <c r="AZ4965" s="38">
        <f t="shared" si="832"/>
        <v>45496</v>
      </c>
      <c r="BA4965" s="39">
        <f t="shared" si="833"/>
        <v>0.67194863294084528</v>
      </c>
      <c r="BB4965" s="40">
        <f t="shared" si="834"/>
        <v>23.327123823018646</v>
      </c>
      <c r="BC4965" s="39">
        <f t="shared" si="835"/>
        <v>0.31005582984922014</v>
      </c>
      <c r="BD4965" s="40">
        <f t="shared" si="836"/>
        <v>10.763785176981362</v>
      </c>
      <c r="BE4965" s="39">
        <f t="shared" si="837"/>
        <v>1.7995537209934451E-2</v>
      </c>
      <c r="BF4965" s="39">
        <f t="shared" si="838"/>
        <v>5.2786909289906142E-4</v>
      </c>
    </row>
    <row r="4966" spans="40:58" x14ac:dyDescent="0.3">
      <c r="AN4966" s="37">
        <f t="shared" si="831"/>
        <v>7</v>
      </c>
      <c r="AO4966" s="32" t="s">
        <v>102</v>
      </c>
      <c r="AP4966" s="32" t="s">
        <v>307</v>
      </c>
      <c r="AQ4966" s="32" t="s">
        <v>72</v>
      </c>
      <c r="AR4966" s="33">
        <v>2161.8324779999998</v>
      </c>
      <c r="AS4966" s="34">
        <v>1901.909081</v>
      </c>
      <c r="AT4966" s="33">
        <v>1</v>
      </c>
      <c r="AU4966" s="35">
        <v>259.92339700000002</v>
      </c>
      <c r="AV4966" s="33">
        <v>1750.650658</v>
      </c>
      <c r="AW4966" s="33">
        <v>411.18182000000002</v>
      </c>
      <c r="AX4966" s="53">
        <v>93</v>
      </c>
      <c r="AY4966" s="53">
        <v>21</v>
      </c>
      <c r="AZ4966" s="38">
        <f t="shared" si="832"/>
        <v>45497</v>
      </c>
      <c r="BA4966" s="39">
        <f t="shared" si="833"/>
        <v>0.71243487226870617</v>
      </c>
      <c r="BB4966" s="40">
        <f t="shared" si="834"/>
        <v>210.4858126697294</v>
      </c>
      <c r="BC4966" s="39">
        <f t="shared" si="835"/>
        <v>0.16733222363482766</v>
      </c>
      <c r="BD4966" s="40">
        <f t="shared" si="836"/>
        <v>49.437584330270418</v>
      </c>
      <c r="BE4966" s="39">
        <f t="shared" si="837"/>
        <v>0.12023290409646628</v>
      </c>
      <c r="BF4966" s="39">
        <f t="shared" si="838"/>
        <v>4.6257053225749533E-4</v>
      </c>
    </row>
    <row r="4967" spans="40:58" x14ac:dyDescent="0.3">
      <c r="AN4967" s="37">
        <f t="shared" si="831"/>
        <v>7</v>
      </c>
      <c r="AO4967" s="32" t="s">
        <v>102</v>
      </c>
      <c r="AP4967" s="32" t="s">
        <v>308</v>
      </c>
      <c r="AQ4967" s="32" t="s">
        <v>75</v>
      </c>
      <c r="AR4967" s="33">
        <v>2259.5519939999999</v>
      </c>
      <c r="AS4967" s="34">
        <v>1998.5454360000001</v>
      </c>
      <c r="AT4967" s="33">
        <v>35.454546000000001</v>
      </c>
      <c r="AU4967" s="35">
        <v>225.55201199999999</v>
      </c>
      <c r="AV4967" s="33">
        <v>1513.228601</v>
      </c>
      <c r="AW4967" s="33">
        <v>746.32339300000001</v>
      </c>
      <c r="AX4967" s="53">
        <v>68</v>
      </c>
      <c r="AY4967" s="53">
        <v>38</v>
      </c>
      <c r="AZ4967" s="38">
        <f t="shared" si="832"/>
        <v>45498</v>
      </c>
      <c r="BA4967" s="39">
        <f t="shared" si="833"/>
        <v>0.592343856986698</v>
      </c>
      <c r="BB4967" s="40">
        <f t="shared" si="834"/>
        <v>174.79685781205578</v>
      </c>
      <c r="BC4967" s="39">
        <f t="shared" si="835"/>
        <v>0.29214361721479198</v>
      </c>
      <c r="BD4967" s="40">
        <f t="shared" si="836"/>
        <v>86.209700187944065</v>
      </c>
      <c r="BE4967" s="39">
        <f t="shared" si="837"/>
        <v>9.9821563123543677E-2</v>
      </c>
      <c r="BF4967" s="39">
        <f t="shared" si="838"/>
        <v>1.5690962674966443E-2</v>
      </c>
    </row>
    <row r="4968" spans="40:58" x14ac:dyDescent="0.3">
      <c r="AN4968" s="37">
        <f t="shared" si="831"/>
        <v>7</v>
      </c>
      <c r="AO4968" s="32" t="s">
        <v>102</v>
      </c>
      <c r="AP4968" s="32" t="s">
        <v>309</v>
      </c>
      <c r="AQ4968" s="32" t="s">
        <v>78</v>
      </c>
      <c r="AR4968" s="33">
        <v>2341.4673469999998</v>
      </c>
      <c r="AS4968" s="34">
        <v>1925.6818040000001</v>
      </c>
      <c r="AT4968" s="33">
        <v>88.134872999999999</v>
      </c>
      <c r="AU4968" s="35">
        <v>327.65066999999999</v>
      </c>
      <c r="AV4968" s="33">
        <v>2062.2673500000001</v>
      </c>
      <c r="AW4968" s="33">
        <v>279.199997</v>
      </c>
      <c r="AX4968" s="53">
        <v>96</v>
      </c>
      <c r="AY4968" s="53">
        <v>14</v>
      </c>
      <c r="AZ4968" s="38">
        <f t="shared" si="832"/>
        <v>45499</v>
      </c>
      <c r="BA4968" s="39">
        <f t="shared" si="833"/>
        <v>0.7243580340756971</v>
      </c>
      <c r="BB4968" s="40">
        <f t="shared" si="834"/>
        <v>366.20666567464224</v>
      </c>
      <c r="BC4968" s="39">
        <f t="shared" si="835"/>
        <v>9.8067188495643165E-2</v>
      </c>
      <c r="BD4968" s="40">
        <f t="shared" si="836"/>
        <v>49.57887732535751</v>
      </c>
      <c r="BE4968" s="39">
        <f t="shared" si="837"/>
        <v>0.13993390530079428</v>
      </c>
      <c r="BF4968" s="39">
        <f t="shared" si="838"/>
        <v>3.7640872127865724E-2</v>
      </c>
    </row>
    <row r="4969" spans="40:58" x14ac:dyDescent="0.3">
      <c r="AN4969" s="37">
        <f t="shared" si="831"/>
        <v>7</v>
      </c>
      <c r="AO4969" s="32" t="s">
        <v>102</v>
      </c>
      <c r="AP4969" s="32" t="s">
        <v>310</v>
      </c>
      <c r="AQ4969" s="32" t="s">
        <v>81</v>
      </c>
      <c r="AR4969" s="33">
        <v>2596.5396230000001</v>
      </c>
      <c r="AS4969" s="34">
        <v>2199.9545290000001</v>
      </c>
      <c r="AT4969" s="33">
        <v>52.727271999999999</v>
      </c>
      <c r="AU4969" s="35">
        <v>343.857822</v>
      </c>
      <c r="AV4969" s="33">
        <v>2186.6487149999998</v>
      </c>
      <c r="AW4969" s="33">
        <v>409.89090800000002</v>
      </c>
      <c r="AX4969" s="53">
        <v>98</v>
      </c>
      <c r="AY4969" s="53">
        <v>17</v>
      </c>
      <c r="AZ4969" s="38">
        <f t="shared" si="832"/>
        <v>45500</v>
      </c>
      <c r="BA4969" s="39">
        <f t="shared" si="833"/>
        <v>0.71351451954642819</v>
      </c>
      <c r="BB4969" s="40">
        <f t="shared" si="834"/>
        <v>333.97999341189109</v>
      </c>
      <c r="BC4969" s="39">
        <f t="shared" si="835"/>
        <v>0.13374947346678373</v>
      </c>
      <c r="BD4969" s="40">
        <f t="shared" si="836"/>
        <v>62.605100588108897</v>
      </c>
      <c r="BE4969" s="39">
        <f t="shared" si="837"/>
        <v>0.13242926044884007</v>
      </c>
      <c r="BF4969" s="39">
        <f t="shared" si="838"/>
        <v>2.0306746537947978E-2</v>
      </c>
    </row>
    <row r="4970" spans="40:58" x14ac:dyDescent="0.3">
      <c r="AN4970" s="37">
        <f t="shared" si="831"/>
        <v>7</v>
      </c>
      <c r="AO4970" s="32" t="s">
        <v>102</v>
      </c>
      <c r="AP4970" s="32" t="s">
        <v>311</v>
      </c>
      <c r="AQ4970" s="32" t="s">
        <v>84</v>
      </c>
      <c r="AR4970" s="33">
        <v>2054.2700300000001</v>
      </c>
      <c r="AS4970" s="34">
        <v>1720.63635</v>
      </c>
      <c r="AT4970" s="33">
        <v>96.818180999999996</v>
      </c>
      <c r="AU4970" s="35">
        <v>236.81549899999999</v>
      </c>
      <c r="AV4970" s="33">
        <v>1555.179124</v>
      </c>
      <c r="AW4970" s="33">
        <v>499.09090600000002</v>
      </c>
      <c r="AX4970" s="53">
        <v>70</v>
      </c>
      <c r="AY4970" s="53">
        <v>32</v>
      </c>
      <c r="AZ4970" s="38">
        <f t="shared" si="832"/>
        <v>45501</v>
      </c>
      <c r="BA4970" s="39">
        <f t="shared" si="833"/>
        <v>0.63409517850691099</v>
      </c>
      <c r="BB4970" s="40">
        <f t="shared" si="834"/>
        <v>252.57640262575242</v>
      </c>
      <c r="BC4970" s="39">
        <f t="shared" si="835"/>
        <v>0.20349497511081943</v>
      </c>
      <c r="BD4970" s="40">
        <f t="shared" si="836"/>
        <v>81.057277374247704</v>
      </c>
      <c r="BE4970" s="39">
        <f t="shared" si="837"/>
        <v>0.11527963487838061</v>
      </c>
      <c r="BF4970" s="39">
        <f t="shared" si="838"/>
        <v>4.7130211503888797E-2</v>
      </c>
    </row>
    <row r="4971" spans="40:58" x14ac:dyDescent="0.3">
      <c r="AN4971" s="37">
        <f t="shared" si="831"/>
        <v>7</v>
      </c>
      <c r="AO4971" s="32" t="s">
        <v>102</v>
      </c>
      <c r="AP4971" s="32" t="s">
        <v>312</v>
      </c>
      <c r="AQ4971" s="32" t="s">
        <v>67</v>
      </c>
      <c r="AR4971" s="33">
        <v>1912.692074</v>
      </c>
      <c r="AS4971" s="34">
        <v>1338.1817960000001</v>
      </c>
      <c r="AT4971" s="33">
        <v>29.090907999999999</v>
      </c>
      <c r="AU4971" s="35">
        <v>545.41936999999996</v>
      </c>
      <c r="AV4971" s="33">
        <v>1244.1466250000001</v>
      </c>
      <c r="AW4971" s="33">
        <v>668.54544899999996</v>
      </c>
      <c r="AX4971" s="53">
        <v>41</v>
      </c>
      <c r="AY4971" s="53">
        <v>38</v>
      </c>
      <c r="AZ4971" s="38">
        <f t="shared" si="832"/>
        <v>45502</v>
      </c>
      <c r="BA4971" s="39">
        <f t="shared" si="833"/>
        <v>0.45508923972552939</v>
      </c>
      <c r="BB4971" s="40">
        <f t="shared" si="834"/>
        <v>373.70104321429409</v>
      </c>
      <c r="BC4971" s="39">
        <f t="shared" si="835"/>
        <v>0.24454339544374251</v>
      </c>
      <c r="BD4971" s="40">
        <f t="shared" si="836"/>
        <v>200.80923478570591</v>
      </c>
      <c r="BE4971" s="39">
        <f t="shared" si="837"/>
        <v>0.28515796003659288</v>
      </c>
      <c r="BF4971" s="39">
        <f t="shared" si="838"/>
        <v>1.52094047941352E-2</v>
      </c>
    </row>
    <row r="4972" spans="40:58" x14ac:dyDescent="0.3">
      <c r="AN4972" s="37">
        <f t="shared" si="831"/>
        <v>7</v>
      </c>
      <c r="AO4972" s="32" t="s">
        <v>102</v>
      </c>
      <c r="AP4972" s="32" t="s">
        <v>313</v>
      </c>
      <c r="AQ4972" s="32" t="s">
        <v>70</v>
      </c>
      <c r="AR4972" s="33">
        <v>1182.698345</v>
      </c>
      <c r="AS4972" s="34">
        <v>826.45453099999997</v>
      </c>
      <c r="AT4972" s="33">
        <v>62.414306000000003</v>
      </c>
      <c r="AU4972" s="35">
        <v>293.82950799999998</v>
      </c>
      <c r="AV4972" s="33">
        <v>769.42562199999998</v>
      </c>
      <c r="AW4972" s="33">
        <v>413.27272299999998</v>
      </c>
      <c r="AX4972" s="53">
        <v>23</v>
      </c>
      <c r="AY4972" s="53">
        <v>25</v>
      </c>
      <c r="AZ4972" s="38">
        <f t="shared" si="832"/>
        <v>45503</v>
      </c>
      <c r="BA4972" s="39">
        <f t="shared" si="833"/>
        <v>0.45460858320342251</v>
      </c>
      <c r="BB4972" s="40">
        <f t="shared" si="834"/>
        <v>231.76080302251742</v>
      </c>
      <c r="BC4972" s="39">
        <f t="shared" si="835"/>
        <v>0.24417867264582782</v>
      </c>
      <c r="BD4972" s="40">
        <f t="shared" si="836"/>
        <v>124.48301097748264</v>
      </c>
      <c r="BE4972" s="39">
        <f t="shared" si="837"/>
        <v>0.24843994180105153</v>
      </c>
      <c r="BF4972" s="39">
        <f t="shared" si="838"/>
        <v>5.2772802349698056E-2</v>
      </c>
    </row>
    <row r="4973" spans="40:58" x14ac:dyDescent="0.3">
      <c r="AN4973" s="37">
        <f t="shared" si="831"/>
        <v>7</v>
      </c>
      <c r="AO4973" s="32" t="s">
        <v>102</v>
      </c>
      <c r="AP4973" s="32" t="s">
        <v>314</v>
      </c>
      <c r="AQ4973" s="32" t="s">
        <v>72</v>
      </c>
      <c r="AR4973" s="33">
        <v>1386.048567</v>
      </c>
      <c r="AS4973" s="34">
        <v>1061.3636200000001</v>
      </c>
      <c r="AT4973" s="33">
        <v>24.687034000000001</v>
      </c>
      <c r="AU4973" s="35">
        <v>299.99791299999998</v>
      </c>
      <c r="AV4973" s="33">
        <v>1053.775844</v>
      </c>
      <c r="AW4973" s="33">
        <v>332.27272299999998</v>
      </c>
      <c r="AX4973" s="53">
        <v>45</v>
      </c>
      <c r="AY4973" s="53">
        <v>18</v>
      </c>
      <c r="AZ4973" s="38">
        <f t="shared" si="832"/>
        <v>45504</v>
      </c>
      <c r="BA4973" s="39">
        <f t="shared" si="833"/>
        <v>0.58217766503895585</v>
      </c>
      <c r="BB4973" s="40">
        <f t="shared" si="834"/>
        <v>246.84932563334934</v>
      </c>
      <c r="BC4973" s="39">
        <f t="shared" si="835"/>
        <v>0.18357011990139691</v>
      </c>
      <c r="BD4973" s="40">
        <f t="shared" si="836"/>
        <v>77.835621366650614</v>
      </c>
      <c r="BE4973" s="39">
        <f t="shared" si="837"/>
        <v>0.2164411263375304</v>
      </c>
      <c r="BF4973" s="39">
        <f t="shared" si="838"/>
        <v>1.7811088722116907E-2</v>
      </c>
    </row>
    <row r="4974" spans="40:58" x14ac:dyDescent="0.3">
      <c r="AN4974" s="37">
        <f t="shared" si="831"/>
        <v>8</v>
      </c>
      <c r="AO4974" s="32" t="s">
        <v>102</v>
      </c>
      <c r="AP4974" s="32" t="s">
        <v>315</v>
      </c>
      <c r="AQ4974" s="32" t="s">
        <v>75</v>
      </c>
      <c r="AR4974" s="33">
        <v>1058.111022</v>
      </c>
      <c r="AS4974" s="34">
        <v>885.95454099999995</v>
      </c>
      <c r="AT4974" s="33">
        <v>5.4545450000000004</v>
      </c>
      <c r="AU4974" s="35">
        <v>166.70193599999999</v>
      </c>
      <c r="AV4974" s="33">
        <v>782.81475</v>
      </c>
      <c r="AW4974" s="33">
        <v>275.29627199999999</v>
      </c>
      <c r="AX4974" s="53">
        <v>35</v>
      </c>
      <c r="AY4974" s="53">
        <v>9</v>
      </c>
      <c r="AZ4974" s="38">
        <f t="shared" si="832"/>
        <v>45505</v>
      </c>
      <c r="BA4974" s="39">
        <f t="shared" si="833"/>
        <v>0.61945243150836371</v>
      </c>
      <c r="BB4974" s="40">
        <f t="shared" si="834"/>
        <v>127.36530461630029</v>
      </c>
      <c r="BC4974" s="39">
        <f t="shared" si="835"/>
        <v>0.2178458505995037</v>
      </c>
      <c r="BD4974" s="40">
        <f t="shared" si="836"/>
        <v>44.791176383699799</v>
      </c>
      <c r="BE4974" s="39">
        <f t="shared" si="837"/>
        <v>0.15754673425942253</v>
      </c>
      <c r="BF4974" s="39">
        <f t="shared" si="838"/>
        <v>5.1549836327099523E-3</v>
      </c>
    </row>
    <row r="4975" spans="40:58" x14ac:dyDescent="0.3">
      <c r="AN4975" s="37">
        <f t="shared" si="831"/>
        <v>8</v>
      </c>
      <c r="AO4975" s="32" t="s">
        <v>102</v>
      </c>
      <c r="AP4975" s="32" t="s">
        <v>316</v>
      </c>
      <c r="AQ4975" s="32" t="s">
        <v>78</v>
      </c>
      <c r="AR4975" s="33">
        <v>1497.7007349999999</v>
      </c>
      <c r="AS4975" s="34">
        <v>1152.545447</v>
      </c>
      <c r="AT4975" s="33">
        <v>14.962742</v>
      </c>
      <c r="AU4975" s="35">
        <v>330.19254599999999</v>
      </c>
      <c r="AV4975" s="33">
        <v>1178.4825539999999</v>
      </c>
      <c r="AW4975" s="33">
        <v>319.21818100000002</v>
      </c>
      <c r="AX4975" s="53">
        <v>41</v>
      </c>
      <c r="AY4975" s="53">
        <v>17</v>
      </c>
      <c r="AZ4975" s="38">
        <f t="shared" si="832"/>
        <v>45506</v>
      </c>
      <c r="BA4975" s="39">
        <f t="shared" si="833"/>
        <v>0.60552367956337305</v>
      </c>
      <c r="BB4975" s="40">
        <f t="shared" si="834"/>
        <v>271.58929405803184</v>
      </c>
      <c r="BC4975" s="39">
        <f t="shared" si="835"/>
        <v>0.16401954096525964</v>
      </c>
      <c r="BD4975" s="40">
        <f t="shared" si="836"/>
        <v>73.56599394196806</v>
      </c>
      <c r="BE4975" s="39">
        <f t="shared" si="837"/>
        <v>0.22046630430477823</v>
      </c>
      <c r="BF4975" s="39">
        <f t="shared" si="838"/>
        <v>9.9904751665892723E-3</v>
      </c>
    </row>
    <row r="4976" spans="40:58" x14ac:dyDescent="0.3">
      <c r="AN4976" s="37">
        <f t="shared" si="831"/>
        <v>8</v>
      </c>
      <c r="AO4976" s="32" t="s">
        <v>102</v>
      </c>
      <c r="AP4976" s="32" t="s">
        <v>317</v>
      </c>
      <c r="AQ4976" s="32" t="s">
        <v>81</v>
      </c>
      <c r="AR4976" s="33">
        <v>3134.6248700000001</v>
      </c>
      <c r="AS4976" s="34">
        <v>2714.7545279999999</v>
      </c>
      <c r="AT4976" s="33">
        <v>60.052160000000001</v>
      </c>
      <c r="AU4976" s="35">
        <v>359.81818199999998</v>
      </c>
      <c r="AV4976" s="33">
        <v>2254.8999880000001</v>
      </c>
      <c r="AW4976" s="33">
        <v>879.72488199999998</v>
      </c>
      <c r="AX4976" s="53">
        <v>104</v>
      </c>
      <c r="AY4976" s="53">
        <v>55</v>
      </c>
      <c r="AZ4976" s="38">
        <f t="shared" si="832"/>
        <v>45507</v>
      </c>
      <c r="BA4976" s="39">
        <f t="shared" si="833"/>
        <v>0.6229980690262803</v>
      </c>
      <c r="BB4976" s="40">
        <f t="shared" si="834"/>
        <v>302.03474686824529</v>
      </c>
      <c r="BC4976" s="39">
        <f t="shared" si="835"/>
        <v>0.24305596952283642</v>
      </c>
      <c r="BD4976" s="40">
        <f t="shared" si="836"/>
        <v>117.83559513175489</v>
      </c>
      <c r="BE4976" s="39">
        <f t="shared" si="837"/>
        <v>0.11478827512779861</v>
      </c>
      <c r="BF4976" s="39">
        <f t="shared" si="838"/>
        <v>1.9157686323084649E-2</v>
      </c>
    </row>
    <row r="4977" spans="40:58" x14ac:dyDescent="0.3">
      <c r="AN4977" s="37">
        <f t="shared" si="831"/>
        <v>8</v>
      </c>
      <c r="AO4977" s="32" t="s">
        <v>102</v>
      </c>
      <c r="AP4977" s="32" t="s">
        <v>318</v>
      </c>
      <c r="AQ4977" s="32" t="s">
        <v>84</v>
      </c>
      <c r="AR4977" s="33">
        <v>1673.305202</v>
      </c>
      <c r="AS4977" s="34">
        <v>1378.909079</v>
      </c>
      <c r="AT4977" s="33">
        <v>64.545454000000007</v>
      </c>
      <c r="AU4977" s="35">
        <v>229.85066900000001</v>
      </c>
      <c r="AV4977" s="33">
        <v>1254.12339</v>
      </c>
      <c r="AW4977" s="33">
        <v>419.18181199999998</v>
      </c>
      <c r="AX4977" s="53">
        <v>53</v>
      </c>
      <c r="AY4977" s="53">
        <v>27</v>
      </c>
      <c r="AZ4977" s="38">
        <f t="shared" si="832"/>
        <v>45508</v>
      </c>
      <c r="BA4977" s="39">
        <f t="shared" si="833"/>
        <v>0.61762600902238074</v>
      </c>
      <c r="BB4977" s="40">
        <f t="shared" si="834"/>
        <v>220.64657621235133</v>
      </c>
      <c r="BC4977" s="39">
        <f t="shared" si="835"/>
        <v>0.20643709515722367</v>
      </c>
      <c r="BD4977" s="40">
        <f t="shared" si="836"/>
        <v>73.749546787648654</v>
      </c>
      <c r="BE4977" s="39">
        <f t="shared" si="837"/>
        <v>0.13736326685966999</v>
      </c>
      <c r="BF4977" s="39">
        <f t="shared" si="838"/>
        <v>3.8573628960725602E-2</v>
      </c>
    </row>
    <row r="4978" spans="40:58" x14ac:dyDescent="0.3">
      <c r="AN4978" s="37">
        <f t="shared" si="831"/>
        <v>8</v>
      </c>
      <c r="AO4978" s="32" t="s">
        <v>102</v>
      </c>
      <c r="AP4978" s="32" t="s">
        <v>319</v>
      </c>
      <c r="AQ4978" s="32" t="s">
        <v>67</v>
      </c>
      <c r="AR4978" s="33">
        <v>1554.3749479999999</v>
      </c>
      <c r="AS4978" s="34">
        <v>1350.3636260000001</v>
      </c>
      <c r="AT4978" s="33">
        <v>30.596124</v>
      </c>
      <c r="AU4978" s="35">
        <v>173.415198</v>
      </c>
      <c r="AV4978" s="33">
        <v>1116.0515539999999</v>
      </c>
      <c r="AW4978" s="33">
        <v>438.32339400000001</v>
      </c>
      <c r="AX4978" s="53">
        <v>51</v>
      </c>
      <c r="AY4978" s="53">
        <v>24</v>
      </c>
      <c r="AZ4978" s="38">
        <f t="shared" si="832"/>
        <v>45509</v>
      </c>
      <c r="BA4978" s="39">
        <f t="shared" si="833"/>
        <v>0.62376845995477548</v>
      </c>
      <c r="BB4978" s="40">
        <f t="shared" si="834"/>
        <v>146.48148649375568</v>
      </c>
      <c r="BC4978" s="39">
        <f t="shared" si="835"/>
        <v>0.24498179090168656</v>
      </c>
      <c r="BD4978" s="40">
        <f t="shared" si="836"/>
        <v>57.529835506244147</v>
      </c>
      <c r="BE4978" s="39">
        <f t="shared" si="837"/>
        <v>0.11156587297236858</v>
      </c>
      <c r="BF4978" s="39">
        <f t="shared" si="838"/>
        <v>1.9683876171169481E-2</v>
      </c>
    </row>
    <row r="4979" spans="40:58" x14ac:dyDescent="0.3">
      <c r="AN4979" s="37">
        <f t="shared" si="831"/>
        <v>8</v>
      </c>
      <c r="AO4979" s="32" t="s">
        <v>102</v>
      </c>
      <c r="AP4979" s="32" t="s">
        <v>320</v>
      </c>
      <c r="AQ4979" s="32" t="s">
        <v>70</v>
      </c>
      <c r="AR4979" s="33">
        <v>1171.3093759999999</v>
      </c>
      <c r="AS4979" s="34">
        <v>927.54544499999997</v>
      </c>
      <c r="AT4979" s="33">
        <v>42.727271999999999</v>
      </c>
      <c r="AU4979" s="35">
        <v>201.03665899999999</v>
      </c>
      <c r="AV4979" s="33">
        <v>807.76392199999998</v>
      </c>
      <c r="AW4979" s="33">
        <v>363.54545400000001</v>
      </c>
      <c r="AX4979" s="53">
        <v>31</v>
      </c>
      <c r="AY4979" s="53">
        <v>23</v>
      </c>
      <c r="AZ4979" s="38">
        <f t="shared" si="832"/>
        <v>45510</v>
      </c>
      <c r="BA4979" s="39">
        <f t="shared" si="833"/>
        <v>0.54610532277916268</v>
      </c>
      <c r="BB4979" s="40">
        <f t="shared" si="834"/>
        <v>168.10563714526037</v>
      </c>
      <c r="BC4979" s="39">
        <f t="shared" si="835"/>
        <v>0.24578234072401076</v>
      </c>
      <c r="BD4979" s="40">
        <f t="shared" si="836"/>
        <v>75.658293854739597</v>
      </c>
      <c r="BE4979" s="39">
        <f t="shared" si="837"/>
        <v>0.17163412427085362</v>
      </c>
      <c r="BF4979" s="39">
        <f t="shared" si="838"/>
        <v>3.6478212225973E-2</v>
      </c>
    </row>
    <row r="4980" spans="40:58" x14ac:dyDescent="0.3">
      <c r="AN4980" s="37">
        <f t="shared" si="831"/>
        <v>8</v>
      </c>
      <c r="AO4980" s="32" t="s">
        <v>102</v>
      </c>
      <c r="AP4980" s="32" t="s">
        <v>321</v>
      </c>
      <c r="AQ4980" s="32" t="s">
        <v>72</v>
      </c>
      <c r="AR4980" s="33">
        <v>1389.2409680000001</v>
      </c>
      <c r="AS4980" s="34">
        <v>1157.8181669999999</v>
      </c>
      <c r="AT4980" s="33">
        <v>70.633381999999997</v>
      </c>
      <c r="AU4980" s="35">
        <v>160.78941900000001</v>
      </c>
      <c r="AV4980" s="33">
        <v>797.55692099999999</v>
      </c>
      <c r="AW4980" s="33">
        <v>591.68404699999996</v>
      </c>
      <c r="AX4980" s="53">
        <v>30</v>
      </c>
      <c r="AY4980" s="53">
        <v>37</v>
      </c>
      <c r="AZ4980" s="38">
        <f t="shared" si="832"/>
        <v>45511</v>
      </c>
      <c r="BA4980" s="39">
        <f t="shared" si="833"/>
        <v>0.47846137484017304</v>
      </c>
      <c r="BB4980" s="40">
        <f t="shared" si="834"/>
        <v>132.85877746642714</v>
      </c>
      <c r="BC4980" s="39">
        <f t="shared" si="835"/>
        <v>0.35495643651823761</v>
      </c>
      <c r="BD4980" s="40">
        <f t="shared" si="836"/>
        <v>98.564023533572993</v>
      </c>
      <c r="BE4980" s="39">
        <f t="shared" si="837"/>
        <v>0.11573904218465288</v>
      </c>
      <c r="BF4980" s="39">
        <f t="shared" si="838"/>
        <v>5.0843146456936328E-2</v>
      </c>
    </row>
    <row r="4981" spans="40:58" x14ac:dyDescent="0.3">
      <c r="AN4981" s="37">
        <f t="shared" si="831"/>
        <v>8</v>
      </c>
      <c r="AO4981" s="32" t="s">
        <v>102</v>
      </c>
      <c r="AP4981" s="32" t="s">
        <v>322</v>
      </c>
      <c r="AQ4981" s="32" t="s">
        <v>75</v>
      </c>
      <c r="AR4981" s="33">
        <v>1165.684045</v>
      </c>
      <c r="AS4981" s="34">
        <v>1015.818174</v>
      </c>
      <c r="AT4981" s="33">
        <v>41.684054000000003</v>
      </c>
      <c r="AU4981" s="35">
        <v>108.181817</v>
      </c>
      <c r="AV4981" s="33">
        <v>858.04768100000001</v>
      </c>
      <c r="AW4981" s="33">
        <v>307.63636400000001</v>
      </c>
      <c r="AX4981" s="53">
        <v>41</v>
      </c>
      <c r="AY4981" s="53">
        <v>23</v>
      </c>
      <c r="AZ4981" s="38">
        <f t="shared" si="832"/>
        <v>45512</v>
      </c>
      <c r="BA4981" s="39">
        <f t="shared" si="833"/>
        <v>0.64145426338706901</v>
      </c>
      <c r="BB4981" s="40">
        <f t="shared" si="834"/>
        <v>110.31468057246603</v>
      </c>
      <c r="BC4981" s="39">
        <f t="shared" si="835"/>
        <v>0.22998099246735945</v>
      </c>
      <c r="BD4981" s="40">
        <f t="shared" si="836"/>
        <v>39.551190427533932</v>
      </c>
      <c r="BE4981" s="39">
        <f t="shared" si="837"/>
        <v>9.2805436828295951E-2</v>
      </c>
      <c r="BF4981" s="39">
        <f t="shared" si="838"/>
        <v>3.5759307317275675E-2</v>
      </c>
    </row>
    <row r="4982" spans="40:58" x14ac:dyDescent="0.3">
      <c r="AN4982" s="37">
        <f t="shared" si="831"/>
        <v>8</v>
      </c>
      <c r="AO4982" s="32" t="s">
        <v>102</v>
      </c>
      <c r="AP4982" s="32" t="s">
        <v>323</v>
      </c>
      <c r="AQ4982" s="32" t="s">
        <v>78</v>
      </c>
      <c r="AR4982" s="33">
        <v>1840.711765</v>
      </c>
      <c r="AS4982" s="34">
        <v>1384.3636289999999</v>
      </c>
      <c r="AT4982" s="33">
        <v>49.909090999999997</v>
      </c>
      <c r="AU4982" s="35">
        <v>406.43904500000002</v>
      </c>
      <c r="AV4982" s="33">
        <v>1565.257222</v>
      </c>
      <c r="AW4982" s="33">
        <v>275.454543</v>
      </c>
      <c r="AX4982" s="53">
        <v>65</v>
      </c>
      <c r="AY4982" s="53">
        <v>16</v>
      </c>
      <c r="AZ4982" s="38">
        <f t="shared" si="832"/>
        <v>45513</v>
      </c>
      <c r="BA4982" s="39">
        <f t="shared" si="833"/>
        <v>0.63953500508119165</v>
      </c>
      <c r="BB4982" s="40">
        <f t="shared" si="834"/>
        <v>388.05761401771576</v>
      </c>
      <c r="BC4982" s="39">
        <f t="shared" si="835"/>
        <v>0.11254560597526017</v>
      </c>
      <c r="BD4982" s="40">
        <f t="shared" si="836"/>
        <v>68.290521982284318</v>
      </c>
      <c r="BE4982" s="39">
        <f t="shared" si="837"/>
        <v>0.22080537144825607</v>
      </c>
      <c r="BF4982" s="39">
        <f t="shared" si="838"/>
        <v>2.7114017495292096E-2</v>
      </c>
    </row>
    <row r="4983" spans="40:58" x14ac:dyDescent="0.3">
      <c r="AN4983" s="37">
        <f t="shared" si="831"/>
        <v>8</v>
      </c>
      <c r="AO4983" s="32" t="s">
        <v>102</v>
      </c>
      <c r="AP4983" s="32" t="s">
        <v>324</v>
      </c>
      <c r="AQ4983" s="32" t="s">
        <v>81</v>
      </c>
      <c r="AR4983" s="33">
        <v>2100.7318770000002</v>
      </c>
      <c r="AS4983" s="34">
        <v>1665.7727150000001</v>
      </c>
      <c r="AT4983" s="33">
        <v>59.008938999999998</v>
      </c>
      <c r="AU4983" s="35">
        <v>375.95022299999999</v>
      </c>
      <c r="AV4983" s="33">
        <v>1616.9137029999999</v>
      </c>
      <c r="AW4983" s="33">
        <v>483.818174</v>
      </c>
      <c r="AX4983" s="53">
        <v>70</v>
      </c>
      <c r="AY4983" s="53">
        <v>25</v>
      </c>
      <c r="AZ4983" s="38">
        <f t="shared" si="832"/>
        <v>45514</v>
      </c>
      <c r="BA4983" s="39">
        <f t="shared" si="833"/>
        <v>0.61032524567091229</v>
      </c>
      <c r="BB4983" s="40">
        <f t="shared" si="834"/>
        <v>334.7840040812581</v>
      </c>
      <c r="BC4983" s="39">
        <f t="shared" si="835"/>
        <v>0.18262350387576756</v>
      </c>
      <c r="BD4983" s="40">
        <f t="shared" si="836"/>
        <v>100.17515791874197</v>
      </c>
      <c r="BE4983" s="39">
        <f t="shared" si="837"/>
        <v>0.17896154531480934</v>
      </c>
      <c r="BF4983" s="39">
        <f t="shared" si="838"/>
        <v>2.8089705138510637E-2</v>
      </c>
    </row>
    <row r="4984" spans="40:58" x14ac:dyDescent="0.3">
      <c r="AN4984" s="37">
        <f t="shared" si="831"/>
        <v>8</v>
      </c>
      <c r="AO4984" s="32" t="s">
        <v>102</v>
      </c>
      <c r="AP4984" s="32" t="s">
        <v>325</v>
      </c>
      <c r="AQ4984" s="32" t="s">
        <v>84</v>
      </c>
      <c r="AR4984" s="33">
        <v>2226.7950820000001</v>
      </c>
      <c r="AS4984" s="34">
        <v>1854.590913</v>
      </c>
      <c r="AT4984" s="33">
        <v>122.608045</v>
      </c>
      <c r="AU4984" s="35">
        <v>249.596124</v>
      </c>
      <c r="AV4984" s="33">
        <v>1495.745903</v>
      </c>
      <c r="AW4984" s="33">
        <v>731.04917899999998</v>
      </c>
      <c r="AX4984" s="53">
        <v>55</v>
      </c>
      <c r="AY4984" s="53">
        <v>40</v>
      </c>
      <c r="AZ4984" s="38">
        <f t="shared" si="832"/>
        <v>45515</v>
      </c>
      <c r="BA4984" s="39">
        <f t="shared" si="833"/>
        <v>0.55942960116497675</v>
      </c>
      <c r="BB4984" s="40">
        <f t="shared" si="834"/>
        <v>250.01081840060834</v>
      </c>
      <c r="BC4984" s="39">
        <f t="shared" si="835"/>
        <v>0.27342247758772814</v>
      </c>
      <c r="BD4984" s="40">
        <f t="shared" si="836"/>
        <v>122.19335059939175</v>
      </c>
      <c r="BE4984" s="39">
        <f t="shared" si="837"/>
        <v>0.11208760339807504</v>
      </c>
      <c r="BF4984" s="39">
        <f t="shared" si="838"/>
        <v>5.5060317849220039E-2</v>
      </c>
    </row>
    <row r="4985" spans="40:58" x14ac:dyDescent="0.3">
      <c r="AN4985" s="37">
        <f t="shared" si="831"/>
        <v>8</v>
      </c>
      <c r="AO4985" s="32" t="s">
        <v>102</v>
      </c>
      <c r="AP4985" s="32" t="s">
        <v>326</v>
      </c>
      <c r="AQ4985" s="32" t="s">
        <v>67</v>
      </c>
      <c r="AR4985" s="33">
        <v>1434.4247150000001</v>
      </c>
      <c r="AS4985" s="34">
        <v>1019.363617</v>
      </c>
      <c r="AT4985" s="33">
        <v>5.09687</v>
      </c>
      <c r="AU4985" s="35">
        <v>409.96422799999999</v>
      </c>
      <c r="AV4985" s="33">
        <v>978.56808599999999</v>
      </c>
      <c r="AW4985" s="33">
        <v>455.856629</v>
      </c>
      <c r="AX4985" s="53">
        <v>39</v>
      </c>
      <c r="AY4985" s="53">
        <v>15</v>
      </c>
      <c r="AZ4985" s="38">
        <f t="shared" si="832"/>
        <v>45516</v>
      </c>
      <c r="BA4985" s="39">
        <f t="shared" si="833"/>
        <v>0.48480228469126907</v>
      </c>
      <c r="BB4985" s="40">
        <f t="shared" si="834"/>
        <v>283.15570695037735</v>
      </c>
      <c r="BC4985" s="39">
        <f t="shared" si="835"/>
        <v>0.22584053004857579</v>
      </c>
      <c r="BD4985" s="40">
        <f t="shared" si="836"/>
        <v>131.90539104962275</v>
      </c>
      <c r="BE4985" s="39">
        <f t="shared" si="837"/>
        <v>0.28580393499424606</v>
      </c>
      <c r="BF4985" s="39">
        <f t="shared" si="838"/>
        <v>3.5532502659088661E-3</v>
      </c>
    </row>
    <row r="4986" spans="40:58" x14ac:dyDescent="0.3">
      <c r="AN4986" s="37">
        <f t="shared" si="831"/>
        <v>8</v>
      </c>
      <c r="AO4986" s="32" t="s">
        <v>102</v>
      </c>
      <c r="AP4986" s="32" t="s">
        <v>327</v>
      </c>
      <c r="AQ4986" s="32" t="s">
        <v>70</v>
      </c>
      <c r="AR4986" s="33">
        <v>1867.7425949999999</v>
      </c>
      <c r="AS4986" s="34">
        <v>1414.772704</v>
      </c>
      <c r="AT4986" s="33">
        <v>35.909089999999999</v>
      </c>
      <c r="AU4986" s="35">
        <v>417.06080100000003</v>
      </c>
      <c r="AV4986" s="33">
        <v>1458.3789589999999</v>
      </c>
      <c r="AW4986" s="33">
        <v>409.36363599999999</v>
      </c>
      <c r="AX4986" s="53">
        <v>53</v>
      </c>
      <c r="AY4986" s="53">
        <v>22</v>
      </c>
      <c r="AZ4986" s="38">
        <f t="shared" si="832"/>
        <v>45517</v>
      </c>
      <c r="BA4986" s="39">
        <f t="shared" si="833"/>
        <v>0.59145678124115453</v>
      </c>
      <c r="BB4986" s="40">
        <f t="shared" si="834"/>
        <v>353.68993557429866</v>
      </c>
      <c r="BC4986" s="39">
        <f t="shared" si="835"/>
        <v>0.16602056482750971</v>
      </c>
      <c r="BD4986" s="40">
        <f t="shared" si="836"/>
        <v>99.279955425701289</v>
      </c>
      <c r="BE4986" s="39">
        <f t="shared" si="837"/>
        <v>0.22329672306905868</v>
      </c>
      <c r="BF4986" s="39">
        <f t="shared" si="838"/>
        <v>1.9225930862277089E-2</v>
      </c>
    </row>
    <row r="4987" spans="40:58" x14ac:dyDescent="0.3">
      <c r="AN4987" s="37">
        <f t="shared" si="831"/>
        <v>8</v>
      </c>
      <c r="AO4987" s="32" t="s">
        <v>102</v>
      </c>
      <c r="AP4987" s="32" t="s">
        <v>328</v>
      </c>
      <c r="AQ4987" s="32" t="s">
        <v>72</v>
      </c>
      <c r="AR4987" s="33">
        <v>1683.2974509999999</v>
      </c>
      <c r="AS4987" s="34">
        <v>1202.909081</v>
      </c>
      <c r="AT4987" s="33">
        <v>51.959761</v>
      </c>
      <c r="AU4987" s="35">
        <v>428.42860899999999</v>
      </c>
      <c r="AV4987" s="33">
        <v>1025.883155</v>
      </c>
      <c r="AW4987" s="33">
        <v>657.41429600000004</v>
      </c>
      <c r="AX4987" s="53">
        <v>31</v>
      </c>
      <c r="AY4987" s="53">
        <v>36</v>
      </c>
      <c r="AZ4987" s="38">
        <f t="shared" si="832"/>
        <v>45518</v>
      </c>
      <c r="BA4987" s="39">
        <f t="shared" si="833"/>
        <v>0.43552086960514158</v>
      </c>
      <c r="BB4987" s="40">
        <f t="shared" si="834"/>
        <v>292.77198533636181</v>
      </c>
      <c r="BC4987" s="39">
        <f t="shared" si="835"/>
        <v>0.27909381735074107</v>
      </c>
      <c r="BD4987" s="40">
        <f t="shared" si="836"/>
        <v>187.61638466363809</v>
      </c>
      <c r="BE4987" s="39">
        <f t="shared" si="837"/>
        <v>0.25451747030537147</v>
      </c>
      <c r="BF4987" s="39">
        <f t="shared" si="838"/>
        <v>3.0867842738746001E-2</v>
      </c>
    </row>
    <row r="4988" spans="40:58" x14ac:dyDescent="0.3">
      <c r="AN4988" s="37">
        <f t="shared" si="831"/>
        <v>8</v>
      </c>
      <c r="AO4988" s="32" t="s">
        <v>102</v>
      </c>
      <c r="AP4988" s="32" t="s">
        <v>329</v>
      </c>
      <c r="AQ4988" s="32" t="s">
        <v>75</v>
      </c>
      <c r="AR4988" s="33">
        <v>1624.0909039999999</v>
      </c>
      <c r="AS4988" s="34">
        <v>1255.1818129999999</v>
      </c>
      <c r="AT4988" s="33">
        <v>41.050668999999999</v>
      </c>
      <c r="AU4988" s="35">
        <v>327.85842200000002</v>
      </c>
      <c r="AV4988" s="33">
        <v>1213.9636310000001</v>
      </c>
      <c r="AW4988" s="33">
        <v>410.127273</v>
      </c>
      <c r="AX4988" s="53">
        <v>48</v>
      </c>
      <c r="AY4988" s="53">
        <v>18</v>
      </c>
      <c r="AZ4988" s="38">
        <f t="shared" si="832"/>
        <v>45519</v>
      </c>
      <c r="BA4988" s="39">
        <f t="shared" si="833"/>
        <v>0.57768573810094237</v>
      </c>
      <c r="BB4988" s="40">
        <f t="shared" si="834"/>
        <v>275.74947837973326</v>
      </c>
      <c r="BC4988" s="39">
        <f t="shared" si="835"/>
        <v>0.19516620627519585</v>
      </c>
      <c r="BD4988" s="40">
        <f t="shared" si="836"/>
        <v>93.159612620266756</v>
      </c>
      <c r="BE4988" s="39">
        <f t="shared" si="837"/>
        <v>0.20187196492050549</v>
      </c>
      <c r="BF4988" s="39">
        <f t="shared" si="838"/>
        <v>2.5276090703356343E-2</v>
      </c>
    </row>
    <row r="4989" spans="40:58" x14ac:dyDescent="0.3">
      <c r="AN4989" s="37">
        <f t="shared" si="831"/>
        <v>8</v>
      </c>
      <c r="AO4989" s="32" t="s">
        <v>102</v>
      </c>
      <c r="AP4989" s="32" t="s">
        <v>330</v>
      </c>
      <c r="AQ4989" s="32" t="s">
        <v>78</v>
      </c>
      <c r="AR4989" s="33">
        <v>2307.1153239999999</v>
      </c>
      <c r="AS4989" s="34">
        <v>1979.8181629999999</v>
      </c>
      <c r="AT4989" s="33">
        <v>58.323396000000002</v>
      </c>
      <c r="AU4989" s="35">
        <v>268.97376500000001</v>
      </c>
      <c r="AV4989" s="33">
        <v>1265.573752</v>
      </c>
      <c r="AW4989" s="33">
        <v>1041.5415720000001</v>
      </c>
      <c r="AX4989" s="53">
        <v>56</v>
      </c>
      <c r="AY4989" s="53">
        <v>54</v>
      </c>
      <c r="AZ4989" s="38">
        <f t="shared" si="832"/>
        <v>45520</v>
      </c>
      <c r="BA4989" s="39">
        <f t="shared" si="833"/>
        <v>0.47073246958090331</v>
      </c>
      <c r="BB4989" s="40">
        <f t="shared" si="834"/>
        <v>179.53965792553421</v>
      </c>
      <c r="BC4989" s="39">
        <f t="shared" si="835"/>
        <v>0.3874032908662412</v>
      </c>
      <c r="BD4989" s="40">
        <f t="shared" si="836"/>
        <v>147.75750307446577</v>
      </c>
      <c r="BE4989" s="39">
        <f t="shared" si="837"/>
        <v>0.1165844473407867</v>
      </c>
      <c r="BF4989" s="39">
        <f t="shared" si="838"/>
        <v>2.5279792212068896E-2</v>
      </c>
    </row>
    <row r="4990" spans="40:58" x14ac:dyDescent="0.3">
      <c r="AN4990" s="37">
        <f t="shared" si="831"/>
        <v>8</v>
      </c>
      <c r="AO4990" s="32" t="s">
        <v>102</v>
      </c>
      <c r="AP4990" s="32" t="s">
        <v>331</v>
      </c>
      <c r="AQ4990" s="32" t="s">
        <v>81</v>
      </c>
      <c r="AR4990" s="33">
        <v>3517.9355930000002</v>
      </c>
      <c r="AS4990" s="34">
        <v>3115.2727049999999</v>
      </c>
      <c r="AT4990" s="33">
        <v>18.181818</v>
      </c>
      <c r="AU4990" s="35">
        <v>384.48106999999999</v>
      </c>
      <c r="AV4990" s="33">
        <v>2762.735596</v>
      </c>
      <c r="AW4990" s="33">
        <v>755.19999700000005</v>
      </c>
      <c r="AX4990" s="53">
        <v>126</v>
      </c>
      <c r="AY4990" s="53">
        <v>43</v>
      </c>
      <c r="AZ4990" s="38">
        <f t="shared" si="832"/>
        <v>45521</v>
      </c>
      <c r="BA4990" s="39">
        <f t="shared" si="833"/>
        <v>0.69543993364650736</v>
      </c>
      <c r="BB4990" s="40">
        <f t="shared" si="834"/>
        <v>316.22270063139331</v>
      </c>
      <c r="BC4990" s="39">
        <f t="shared" si="835"/>
        <v>0.19010007203147594</v>
      </c>
      <c r="BD4990" s="40">
        <f t="shared" si="836"/>
        <v>86.440187368606999</v>
      </c>
      <c r="BE4990" s="39">
        <f t="shared" si="837"/>
        <v>0.10929167400478897</v>
      </c>
      <c r="BF4990" s="39">
        <f t="shared" si="838"/>
        <v>5.1683203172275928E-3</v>
      </c>
    </row>
    <row r="4991" spans="40:58" x14ac:dyDescent="0.3">
      <c r="AN4991" s="37">
        <f t="shared" si="831"/>
        <v>8</v>
      </c>
      <c r="AO4991" s="32" t="s">
        <v>102</v>
      </c>
      <c r="AP4991" s="32" t="s">
        <v>332</v>
      </c>
      <c r="AQ4991" s="32" t="s">
        <v>84</v>
      </c>
      <c r="AR4991" s="33">
        <v>2617.8205370000001</v>
      </c>
      <c r="AS4991" s="34">
        <v>1850.9999760000001</v>
      </c>
      <c r="AT4991" s="33">
        <v>70.059611000000004</v>
      </c>
      <c r="AU4991" s="35">
        <v>696.76094999999998</v>
      </c>
      <c r="AV4991" s="33">
        <v>2149.1332069999999</v>
      </c>
      <c r="AW4991" s="33">
        <v>468.68732999999997</v>
      </c>
      <c r="AX4991" s="53">
        <v>74</v>
      </c>
      <c r="AY4991" s="53">
        <v>33</v>
      </c>
      <c r="AZ4991" s="38">
        <f t="shared" si="832"/>
        <v>45522</v>
      </c>
      <c r="BA4991" s="39">
        <f t="shared" si="833"/>
        <v>0.58048367007965795</v>
      </c>
      <c r="BB4991" s="40">
        <f t="shared" si="834"/>
        <v>629.53113407233877</v>
      </c>
      <c r="BC4991" s="39">
        <f t="shared" si="835"/>
        <v>0.12659305647136454</v>
      </c>
      <c r="BD4991" s="40">
        <f t="shared" si="836"/>
        <v>137.28942692766111</v>
      </c>
      <c r="BE4991" s="39">
        <f t="shared" si="837"/>
        <v>0.2661607012979133</v>
      </c>
      <c r="BF4991" s="39">
        <f t="shared" si="838"/>
        <v>2.6762572151064153E-2</v>
      </c>
    </row>
    <row r="4992" spans="40:58" x14ac:dyDescent="0.3">
      <c r="AN4992" s="37">
        <f t="shared" si="831"/>
        <v>8</v>
      </c>
      <c r="AO4992" s="32" t="s">
        <v>102</v>
      </c>
      <c r="AP4992" s="32" t="s">
        <v>333</v>
      </c>
      <c r="AQ4992" s="32" t="s">
        <v>67</v>
      </c>
      <c r="AR4992" s="33">
        <v>1339.266165</v>
      </c>
      <c r="AS4992" s="34">
        <v>997.54544699999997</v>
      </c>
      <c r="AT4992" s="33">
        <v>66.363636</v>
      </c>
      <c r="AU4992" s="35">
        <v>275.35708199999999</v>
      </c>
      <c r="AV4992" s="33">
        <v>871.97525700000006</v>
      </c>
      <c r="AW4992" s="33">
        <v>467.290908</v>
      </c>
      <c r="AX4992" s="53">
        <v>33</v>
      </c>
      <c r="AY4992" s="53">
        <v>26</v>
      </c>
      <c r="AZ4992" s="38">
        <f t="shared" si="832"/>
        <v>45523</v>
      </c>
      <c r="BA4992" s="39">
        <f t="shared" si="833"/>
        <v>0.48495680560515247</v>
      </c>
      <c r="BB4992" s="40">
        <f t="shared" si="834"/>
        <v>222.48901576653702</v>
      </c>
      <c r="BC4992" s="39">
        <f t="shared" si="835"/>
        <v>0.25988800050551342</v>
      </c>
      <c r="BD4992" s="40">
        <f t="shared" si="836"/>
        <v>119.23170223346303</v>
      </c>
      <c r="BE4992" s="39">
        <f t="shared" si="837"/>
        <v>0.20560295570522383</v>
      </c>
      <c r="BF4992" s="39">
        <f t="shared" si="838"/>
        <v>4.9552238184110323E-2</v>
      </c>
    </row>
    <row r="4993" spans="40:58" x14ac:dyDescent="0.3">
      <c r="AN4993" s="37">
        <f t="shared" si="831"/>
        <v>8</v>
      </c>
      <c r="AO4993" s="32" t="s">
        <v>102</v>
      </c>
      <c r="AP4993" s="32" t="s">
        <v>334</v>
      </c>
      <c r="AQ4993" s="32" t="s">
        <v>70</v>
      </c>
      <c r="AR4993" s="33">
        <v>1713.562725</v>
      </c>
      <c r="AS4993" s="34">
        <v>1433.5090740000001</v>
      </c>
      <c r="AT4993" s="33">
        <v>33.636363000000003</v>
      </c>
      <c r="AU4993" s="35">
        <v>246.41728800000001</v>
      </c>
      <c r="AV4993" s="33">
        <v>969.89000599999997</v>
      </c>
      <c r="AW4993" s="33">
        <v>743.67271900000003</v>
      </c>
      <c r="AX4993" s="53">
        <v>45</v>
      </c>
      <c r="AY4993" s="53">
        <v>41</v>
      </c>
      <c r="AZ4993" s="38">
        <f t="shared" si="832"/>
        <v>45524</v>
      </c>
      <c r="BA4993" s="39">
        <f t="shared" si="833"/>
        <v>0.47350319935586266</v>
      </c>
      <c r="BB4993" s="40">
        <f t="shared" si="834"/>
        <v>158.51257341554967</v>
      </c>
      <c r="BC4993" s="39">
        <f t="shared" si="835"/>
        <v>0.36306324381300359</v>
      </c>
      <c r="BD4993" s="40">
        <f t="shared" si="836"/>
        <v>121.54107758445028</v>
      </c>
      <c r="BE4993" s="39">
        <f t="shared" si="837"/>
        <v>0.14380406646625674</v>
      </c>
      <c r="BF4993" s="39">
        <f t="shared" si="838"/>
        <v>1.9629490364877072E-2</v>
      </c>
    </row>
    <row r="4994" spans="40:58" x14ac:dyDescent="0.3">
      <c r="AN4994" s="37">
        <f t="shared" si="831"/>
        <v>8</v>
      </c>
      <c r="AO4994" s="32" t="s">
        <v>102</v>
      </c>
      <c r="AP4994" s="32" t="s">
        <v>335</v>
      </c>
      <c r="AQ4994" s="32" t="s">
        <v>72</v>
      </c>
      <c r="AR4994" s="33">
        <v>1650.816681</v>
      </c>
      <c r="AS4994" s="34">
        <v>1492.545445</v>
      </c>
      <c r="AT4994" s="33">
        <v>80.171385000000001</v>
      </c>
      <c r="AU4994" s="35">
        <v>78.099851000000001</v>
      </c>
      <c r="AV4994" s="33">
        <v>825.980322</v>
      </c>
      <c r="AW4994" s="33">
        <v>824.83635900000002</v>
      </c>
      <c r="AX4994" s="53">
        <v>37</v>
      </c>
      <c r="AY4994" s="53">
        <v>48</v>
      </c>
      <c r="AZ4994" s="38">
        <f t="shared" si="832"/>
        <v>45525</v>
      </c>
      <c r="BA4994" s="39">
        <f t="shared" si="833"/>
        <v>0.45237601131041622</v>
      </c>
      <c r="BB4994" s="40">
        <f t="shared" si="834"/>
        <v>79.190456444520265</v>
      </c>
      <c r="BC4994" s="39">
        <f t="shared" si="835"/>
        <v>0.45174948134929843</v>
      </c>
      <c r="BD4994" s="40">
        <f t="shared" si="836"/>
        <v>79.080779555479765</v>
      </c>
      <c r="BE4994" s="39">
        <f t="shared" si="837"/>
        <v>4.7309826644524926E-2</v>
      </c>
      <c r="BF4994" s="39">
        <f t="shared" si="838"/>
        <v>4.8564680695760427E-2</v>
      </c>
    </row>
    <row r="4995" spans="40:58" x14ac:dyDescent="0.3">
      <c r="AN4995" s="37">
        <f t="shared" si="831"/>
        <v>8</v>
      </c>
      <c r="AO4995" s="32" t="s">
        <v>102</v>
      </c>
      <c r="AP4995" s="32" t="s">
        <v>336</v>
      </c>
      <c r="AQ4995" s="32" t="s">
        <v>75</v>
      </c>
      <c r="AR4995" s="33">
        <v>1703.0142989999999</v>
      </c>
      <c r="AS4995" s="34">
        <v>1508.9999929999999</v>
      </c>
      <c r="AT4995" s="33">
        <v>11.363637000000001</v>
      </c>
      <c r="AU4995" s="35">
        <v>182.65066899999999</v>
      </c>
      <c r="AV4995" s="33">
        <v>1134.450662</v>
      </c>
      <c r="AW4995" s="33">
        <v>568.56363699999997</v>
      </c>
      <c r="AX4995" s="53">
        <v>55</v>
      </c>
      <c r="AY4995" s="53">
        <v>33</v>
      </c>
      <c r="AZ4995" s="38">
        <f t="shared" si="832"/>
        <v>45526</v>
      </c>
      <c r="BA4995" s="39">
        <f t="shared" si="833"/>
        <v>0.59025307974636032</v>
      </c>
      <c r="BB4995" s="40">
        <f t="shared" si="834"/>
        <v>129.24122716316114</v>
      </c>
      <c r="BC4995" s="39">
        <f t="shared" si="835"/>
        <v>0.29582285859783086</v>
      </c>
      <c r="BD4995" s="40">
        <f t="shared" si="836"/>
        <v>64.773078836838906</v>
      </c>
      <c r="BE4995" s="39">
        <f t="shared" si="837"/>
        <v>0.10725140071181516</v>
      </c>
      <c r="BF4995" s="39">
        <f t="shared" si="838"/>
        <v>6.6726609439936363E-3</v>
      </c>
    </row>
    <row r="4996" spans="40:58" x14ac:dyDescent="0.3">
      <c r="AN4996" s="37">
        <f t="shared" ref="AN4996:AN5059" si="839">MONTH(AP4996)</f>
        <v>8</v>
      </c>
      <c r="AO4996" s="32" t="s">
        <v>102</v>
      </c>
      <c r="AP4996" s="32" t="s">
        <v>337</v>
      </c>
      <c r="AQ4996" s="32" t="s">
        <v>78</v>
      </c>
      <c r="AR4996" s="33">
        <v>2593.84573</v>
      </c>
      <c r="AS4996" s="34">
        <v>2149.154524</v>
      </c>
      <c r="AT4996" s="33">
        <v>30.454543999999999</v>
      </c>
      <c r="AU4996" s="35">
        <v>414.23666200000002</v>
      </c>
      <c r="AV4996" s="33">
        <v>1937.8639189999999</v>
      </c>
      <c r="AW4996" s="33">
        <v>655.98181099999999</v>
      </c>
      <c r="AX4996" s="53">
        <v>80</v>
      </c>
      <c r="AY4996" s="53">
        <v>35</v>
      </c>
      <c r="AZ4996" s="38">
        <f t="shared" ref="AZ4996:AZ5059" si="840">AP4996*1</f>
        <v>45527</v>
      </c>
      <c r="BA4996" s="39">
        <f t="shared" ref="BA4996:BA5059" si="841">(AV4996-BB4996)/AR4996</f>
        <v>0.61901708196085059</v>
      </c>
      <c r="BB4996" s="40">
        <f t="shared" ref="BB4996:BB5059" si="842">(AR4996-AS4996)*(AV4996/AR4996)</f>
        <v>332.22910415878749</v>
      </c>
      <c r="BC4996" s="39">
        <f t="shared" ref="BC4996:BC5059" si="843">(AW4996-BD4996)/AR4996</f>
        <v>0.20954203361924209</v>
      </c>
      <c r="BD4996" s="40">
        <f t="shared" ref="BD4996:BD5059" si="844">(AR4996-AS4996)*(AW4996/AR4996)</f>
        <v>112.46210184121244</v>
      </c>
      <c r="BE4996" s="39">
        <f t="shared" ref="BE4996:BE5059" si="845">AU4996/AR4996</f>
        <v>0.15969980681927448</v>
      </c>
      <c r="BF4996" s="39">
        <f t="shared" ref="BF4996:BF5059" si="846">AT4996/AR4996</f>
        <v>1.1741077600632786E-2</v>
      </c>
    </row>
    <row r="4997" spans="40:58" x14ac:dyDescent="0.3">
      <c r="AN4997" s="37">
        <f t="shared" si="839"/>
        <v>8</v>
      </c>
      <c r="AO4997" s="32" t="s">
        <v>102</v>
      </c>
      <c r="AP4997" s="32" t="s">
        <v>338</v>
      </c>
      <c r="AQ4997" s="32" t="s">
        <v>81</v>
      </c>
      <c r="AR4997" s="33">
        <v>3562.095656</v>
      </c>
      <c r="AS4997" s="34">
        <v>2854.1818020000001</v>
      </c>
      <c r="AT4997" s="33">
        <v>177.220562</v>
      </c>
      <c r="AU4997" s="35">
        <v>530.69329200000004</v>
      </c>
      <c r="AV4997" s="33">
        <v>2993.4593030000001</v>
      </c>
      <c r="AW4997" s="33">
        <v>568.63635299999999</v>
      </c>
      <c r="AX4997" s="53">
        <v>116</v>
      </c>
      <c r="AY4997" s="53">
        <v>33</v>
      </c>
      <c r="AZ4997" s="38">
        <f t="shared" si="840"/>
        <v>45528</v>
      </c>
      <c r="BA4997" s="39">
        <f t="shared" si="841"/>
        <v>0.67335460632561239</v>
      </c>
      <c r="BB4997" s="40">
        <f t="shared" si="842"/>
        <v>594.90578485994581</v>
      </c>
      <c r="BC4997" s="39">
        <f t="shared" si="843"/>
        <v>0.12791017644135549</v>
      </c>
      <c r="BD4997" s="40">
        <f t="shared" si="844"/>
        <v>113.0080691400541</v>
      </c>
      <c r="BE4997" s="39">
        <f t="shared" si="845"/>
        <v>0.14898344773703631</v>
      </c>
      <c r="BF4997" s="39">
        <f t="shared" si="846"/>
        <v>4.9751769495995815E-2</v>
      </c>
    </row>
    <row r="4998" spans="40:58" x14ac:dyDescent="0.3">
      <c r="AN4998" s="37">
        <f t="shared" si="839"/>
        <v>8</v>
      </c>
      <c r="AO4998" s="32" t="s">
        <v>102</v>
      </c>
      <c r="AP4998" s="32" t="s">
        <v>339</v>
      </c>
      <c r="AQ4998" s="32" t="s">
        <v>84</v>
      </c>
      <c r="AR4998" s="33">
        <v>2072.7889559999999</v>
      </c>
      <c r="AS4998" s="34">
        <v>1772.545441</v>
      </c>
      <c r="AT4998" s="33">
        <v>42.280177000000002</v>
      </c>
      <c r="AU4998" s="35">
        <v>257.96333800000002</v>
      </c>
      <c r="AV4998" s="33">
        <v>1499.0616910000001</v>
      </c>
      <c r="AW4998" s="33">
        <v>573.72726499999999</v>
      </c>
      <c r="AX4998" s="53">
        <v>65</v>
      </c>
      <c r="AY4998" s="53">
        <v>29</v>
      </c>
      <c r="AZ4998" s="38">
        <f t="shared" si="840"/>
        <v>45529</v>
      </c>
      <c r="BA4998" s="39">
        <f t="shared" si="841"/>
        <v>0.61845301531331598</v>
      </c>
      <c r="BB4998" s="40">
        <f t="shared" si="842"/>
        <v>217.13911105365992</v>
      </c>
      <c r="BC4998" s="39">
        <f t="shared" si="843"/>
        <v>0.23669696793466513</v>
      </c>
      <c r="BD4998" s="40">
        <f t="shared" si="844"/>
        <v>83.104403946340014</v>
      </c>
      <c r="BE4998" s="39">
        <f t="shared" si="845"/>
        <v>0.1244522927687772</v>
      </c>
      <c r="BF4998" s="39">
        <f t="shared" si="846"/>
        <v>2.0397723983241835E-2</v>
      </c>
    </row>
    <row r="4999" spans="40:58" x14ac:dyDescent="0.3">
      <c r="AN4999" s="37">
        <f t="shared" si="839"/>
        <v>8</v>
      </c>
      <c r="AO4999" s="32" t="s">
        <v>102</v>
      </c>
      <c r="AP4999" s="32" t="s">
        <v>340</v>
      </c>
      <c r="AQ4999" s="32" t="s">
        <v>67</v>
      </c>
      <c r="AR4999" s="33">
        <v>1101.879279</v>
      </c>
      <c r="AS4999" s="34">
        <v>654.81817899999999</v>
      </c>
      <c r="AT4999" s="33">
        <v>1</v>
      </c>
      <c r="AU4999" s="35">
        <v>447.06110000000001</v>
      </c>
      <c r="AV4999" s="33">
        <v>782.97018800000001</v>
      </c>
      <c r="AW4999" s="33">
        <v>318.90909099999999</v>
      </c>
      <c r="AX4999" s="53">
        <v>24</v>
      </c>
      <c r="AY4999" s="53">
        <v>14</v>
      </c>
      <c r="AZ4999" s="38">
        <f t="shared" si="840"/>
        <v>45530</v>
      </c>
      <c r="BA4999" s="39">
        <f t="shared" si="841"/>
        <v>0.42227748059609282</v>
      </c>
      <c r="BB4999" s="40">
        <f t="shared" si="842"/>
        <v>317.67138214284074</v>
      </c>
      <c r="BC4999" s="39">
        <f t="shared" si="843"/>
        <v>0.17199649431182443</v>
      </c>
      <c r="BD4999" s="40">
        <f t="shared" si="844"/>
        <v>129.3897178571593</v>
      </c>
      <c r="BE4999" s="39">
        <f t="shared" si="845"/>
        <v>0.40572602509208272</v>
      </c>
      <c r="BF4999" s="39">
        <f t="shared" si="846"/>
        <v>9.075404348356024E-4</v>
      </c>
    </row>
    <row r="5000" spans="40:58" x14ac:dyDescent="0.3">
      <c r="AN5000" s="37">
        <f t="shared" si="839"/>
        <v>8</v>
      </c>
      <c r="AO5000" s="32" t="s">
        <v>102</v>
      </c>
      <c r="AP5000" s="32" t="s">
        <v>341</v>
      </c>
      <c r="AQ5000" s="32" t="s">
        <v>70</v>
      </c>
      <c r="AR5000" s="33">
        <v>1253.3101360000001</v>
      </c>
      <c r="AS5000" s="34">
        <v>858.81818399999997</v>
      </c>
      <c r="AT5000" s="33">
        <v>8.0476899999999993</v>
      </c>
      <c r="AU5000" s="35">
        <v>386.44426199999998</v>
      </c>
      <c r="AV5000" s="33">
        <v>777.08062399999994</v>
      </c>
      <c r="AW5000" s="33">
        <v>476.229512</v>
      </c>
      <c r="AX5000" s="53">
        <v>28</v>
      </c>
      <c r="AY5000" s="53">
        <v>21</v>
      </c>
      <c r="AZ5000" s="38">
        <f t="shared" si="840"/>
        <v>45531</v>
      </c>
      <c r="BA5000" s="39">
        <f t="shared" si="841"/>
        <v>0.42486426804188177</v>
      </c>
      <c r="BB5000" s="40">
        <f t="shared" si="842"/>
        <v>244.59393043888863</v>
      </c>
      <c r="BC5000" s="39">
        <f t="shared" si="843"/>
        <v>0.26037568919724163</v>
      </c>
      <c r="BD5000" s="40">
        <f t="shared" si="844"/>
        <v>149.89802156111139</v>
      </c>
      <c r="BE5000" s="39">
        <f t="shared" si="845"/>
        <v>0.3083388946596694</v>
      </c>
      <c r="BF5000" s="39">
        <f t="shared" si="846"/>
        <v>6.4211481012070894E-3</v>
      </c>
    </row>
    <row r="5001" spans="40:58" x14ac:dyDescent="0.3">
      <c r="AN5001" s="37">
        <f t="shared" si="839"/>
        <v>8</v>
      </c>
      <c r="AO5001" s="32" t="s">
        <v>102</v>
      </c>
      <c r="AP5001" s="32" t="s">
        <v>342</v>
      </c>
      <c r="AQ5001" s="32" t="s">
        <v>72</v>
      </c>
      <c r="AR5001" s="33">
        <v>1671.444107</v>
      </c>
      <c r="AS5001" s="34">
        <v>1399.181814</v>
      </c>
      <c r="AT5001" s="33">
        <v>53.956780999999999</v>
      </c>
      <c r="AU5001" s="35">
        <v>218.30551199999999</v>
      </c>
      <c r="AV5001" s="33">
        <v>914.22950500000002</v>
      </c>
      <c r="AW5001" s="33">
        <v>757.21460200000001</v>
      </c>
      <c r="AX5001" s="53">
        <v>40</v>
      </c>
      <c r="AY5001" s="53">
        <v>44</v>
      </c>
      <c r="AZ5001" s="38">
        <f t="shared" si="840"/>
        <v>45532</v>
      </c>
      <c r="BA5001" s="39">
        <f t="shared" si="841"/>
        <v>0.45787366787183753</v>
      </c>
      <c r="BB5001" s="40">
        <f t="shared" si="842"/>
        <v>148.91926108514195</v>
      </c>
      <c r="BC5001" s="39">
        <f t="shared" si="843"/>
        <v>0.37923587598920649</v>
      </c>
      <c r="BD5001" s="40">
        <f t="shared" si="844"/>
        <v>123.34303191485803</v>
      </c>
      <c r="BE5001" s="39">
        <f t="shared" si="845"/>
        <v>0.13060892140259883</v>
      </c>
      <c r="BF5001" s="39">
        <f t="shared" si="846"/>
        <v>3.2281534736357177E-2</v>
      </c>
    </row>
    <row r="5002" spans="40:58" x14ac:dyDescent="0.3">
      <c r="AN5002" s="37">
        <f t="shared" si="839"/>
        <v>8</v>
      </c>
      <c r="AO5002" s="32" t="s">
        <v>102</v>
      </c>
      <c r="AP5002" s="32" t="s">
        <v>343</v>
      </c>
      <c r="AQ5002" s="32" t="s">
        <v>75</v>
      </c>
      <c r="AR5002" s="33">
        <v>1126.016398</v>
      </c>
      <c r="AS5002" s="34">
        <v>875.63636899999995</v>
      </c>
      <c r="AT5002" s="33">
        <v>24.545455</v>
      </c>
      <c r="AU5002" s="35">
        <v>225.834574</v>
      </c>
      <c r="AV5002" s="33">
        <v>902.983611</v>
      </c>
      <c r="AW5002" s="33">
        <v>223.03278700000001</v>
      </c>
      <c r="AX5002" s="53">
        <v>34</v>
      </c>
      <c r="AY5002" s="53">
        <v>11</v>
      </c>
      <c r="AZ5002" s="38">
        <f t="shared" si="840"/>
        <v>45533</v>
      </c>
      <c r="BA5002" s="39">
        <f t="shared" si="841"/>
        <v>0.62361166337935925</v>
      </c>
      <c r="BB5002" s="40">
        <f t="shared" si="842"/>
        <v>200.78665205078545</v>
      </c>
      <c r="BC5002" s="39">
        <f t="shared" si="843"/>
        <v>0.15402920451144747</v>
      </c>
      <c r="BD5002" s="40">
        <f t="shared" si="844"/>
        <v>49.593376949214587</v>
      </c>
      <c r="BE5002" s="39">
        <f t="shared" si="845"/>
        <v>0.20056064405555843</v>
      </c>
      <c r="BF5002" s="39">
        <f t="shared" si="846"/>
        <v>2.17984880536349E-2</v>
      </c>
    </row>
    <row r="5003" spans="40:58" x14ac:dyDescent="0.3">
      <c r="AN5003" s="37">
        <f t="shared" si="839"/>
        <v>8</v>
      </c>
      <c r="AO5003" s="32" t="s">
        <v>102</v>
      </c>
      <c r="AP5003" s="32" t="s">
        <v>344</v>
      </c>
      <c r="AQ5003" s="32" t="s">
        <v>78</v>
      </c>
      <c r="AR5003" s="33">
        <v>1920.176745</v>
      </c>
      <c r="AS5003" s="34">
        <v>1536.63636</v>
      </c>
      <c r="AT5003" s="33">
        <v>54.865872000000003</v>
      </c>
      <c r="AU5003" s="35">
        <v>328.67451299999999</v>
      </c>
      <c r="AV5003" s="33">
        <v>1605.6312949999999</v>
      </c>
      <c r="AW5003" s="33">
        <v>314.54545000000002</v>
      </c>
      <c r="AX5003" s="53">
        <v>59</v>
      </c>
      <c r="AY5003" s="53">
        <v>19</v>
      </c>
      <c r="AZ5003" s="38">
        <f t="shared" si="840"/>
        <v>45534</v>
      </c>
      <c r="BA5003" s="39">
        <f t="shared" si="841"/>
        <v>0.66916700400552376</v>
      </c>
      <c r="BB5003" s="40">
        <f t="shared" si="842"/>
        <v>320.71237538727121</v>
      </c>
      <c r="BC5003" s="39">
        <f t="shared" si="843"/>
        <v>0.1310907660155374</v>
      </c>
      <c r="BD5003" s="40">
        <f t="shared" si="844"/>
        <v>62.828009612728778</v>
      </c>
      <c r="BE5003" s="39">
        <f t="shared" si="845"/>
        <v>0.17116888528925497</v>
      </c>
      <c r="BF5003" s="39">
        <f t="shared" si="846"/>
        <v>2.8573344689683762E-2</v>
      </c>
    </row>
    <row r="5004" spans="40:58" x14ac:dyDescent="0.3">
      <c r="AN5004" s="37">
        <f t="shared" si="839"/>
        <v>8</v>
      </c>
      <c r="AO5004" s="32" t="s">
        <v>102</v>
      </c>
      <c r="AP5004" s="32" t="s">
        <v>345</v>
      </c>
      <c r="AQ5004" s="32" t="s">
        <v>81</v>
      </c>
      <c r="AR5004" s="33">
        <v>2610.777646</v>
      </c>
      <c r="AS5004" s="34">
        <v>2084.7000039999998</v>
      </c>
      <c r="AT5004" s="33">
        <v>52.086438000000001</v>
      </c>
      <c r="AU5004" s="35">
        <v>473.99120399999998</v>
      </c>
      <c r="AV5004" s="33">
        <v>2139.7776509999999</v>
      </c>
      <c r="AW5004" s="33">
        <v>470.99999500000001</v>
      </c>
      <c r="AX5004" s="53">
        <v>98</v>
      </c>
      <c r="AY5004" s="53">
        <v>27</v>
      </c>
      <c r="AZ5004" s="38">
        <f t="shared" si="840"/>
        <v>45535</v>
      </c>
      <c r="BA5004" s="39">
        <f t="shared" si="841"/>
        <v>0.65444392913512328</v>
      </c>
      <c r="BB5004" s="40">
        <f t="shared" si="842"/>
        <v>431.17007025361187</v>
      </c>
      <c r="BC5004" s="39">
        <f t="shared" si="843"/>
        <v>0.14405379325574769</v>
      </c>
      <c r="BD5004" s="40">
        <f t="shared" si="844"/>
        <v>94.907571746388356</v>
      </c>
      <c r="BE5004" s="39">
        <f t="shared" si="845"/>
        <v>0.18155173219220982</v>
      </c>
      <c r="BF5004" s="39">
        <f t="shared" si="846"/>
        <v>1.9950545416919048E-2</v>
      </c>
    </row>
    <row r="5005" spans="40:58" x14ac:dyDescent="0.3">
      <c r="AN5005" s="37">
        <f t="shared" si="839"/>
        <v>9</v>
      </c>
      <c r="AO5005" s="32" t="s">
        <v>102</v>
      </c>
      <c r="AP5005" s="32" t="s">
        <v>346</v>
      </c>
      <c r="AQ5005" s="32" t="s">
        <v>84</v>
      </c>
      <c r="AR5005" s="33">
        <v>1237.3022289999999</v>
      </c>
      <c r="AS5005" s="34">
        <v>886.54545199999995</v>
      </c>
      <c r="AT5005" s="33">
        <v>26.281669000000001</v>
      </c>
      <c r="AU5005" s="35">
        <v>324.47510799999998</v>
      </c>
      <c r="AV5005" s="33">
        <v>847.29328799999996</v>
      </c>
      <c r="AW5005" s="33">
        <v>390.00894099999999</v>
      </c>
      <c r="AX5005" s="53">
        <v>27</v>
      </c>
      <c r="AY5005" s="53">
        <v>19</v>
      </c>
      <c r="AZ5005" s="38">
        <f t="shared" si="840"/>
        <v>45536</v>
      </c>
      <c r="BA5005" s="39">
        <f t="shared" si="841"/>
        <v>0.49066285515798286</v>
      </c>
      <c r="BB5005" s="40">
        <f t="shared" si="842"/>
        <v>240.19504362552371</v>
      </c>
      <c r="BC5005" s="39">
        <f t="shared" si="843"/>
        <v>0.2258520198831096</v>
      </c>
      <c r="BD5005" s="40">
        <f t="shared" si="844"/>
        <v>110.56173337447623</v>
      </c>
      <c r="BE5005" s="39">
        <f t="shared" si="845"/>
        <v>0.2622440179892378</v>
      </c>
      <c r="BF5005" s="39">
        <f t="shared" si="846"/>
        <v>2.1241106969669899E-2</v>
      </c>
    </row>
    <row r="5006" spans="40:58" x14ac:dyDescent="0.3">
      <c r="AN5006" s="37">
        <f t="shared" si="839"/>
        <v>9</v>
      </c>
      <c r="AO5006" s="32" t="s">
        <v>102</v>
      </c>
      <c r="AP5006" s="32" t="s">
        <v>347</v>
      </c>
      <c r="AQ5006" s="32" t="s">
        <v>67</v>
      </c>
      <c r="AR5006" s="33">
        <v>916.34127599999999</v>
      </c>
      <c r="AS5006" s="34">
        <v>620.54544999999996</v>
      </c>
      <c r="AT5006" s="33">
        <v>7.7272730000000003</v>
      </c>
      <c r="AU5006" s="35">
        <v>288.06855300000001</v>
      </c>
      <c r="AV5006" s="33">
        <v>775.28673300000003</v>
      </c>
      <c r="AW5006" s="33">
        <v>141.054543</v>
      </c>
      <c r="AX5006" s="53">
        <v>27</v>
      </c>
      <c r="AY5006" s="53">
        <v>5</v>
      </c>
      <c r="AZ5006" s="38">
        <f t="shared" si="840"/>
        <v>45537</v>
      </c>
      <c r="BA5006" s="39">
        <f t="shared" si="841"/>
        <v>0.57295623359714898</v>
      </c>
      <c r="BB5006" s="40">
        <f t="shared" si="842"/>
        <v>250.26328681343446</v>
      </c>
      <c r="BC5006" s="39">
        <f t="shared" si="843"/>
        <v>0.10424282558830668</v>
      </c>
      <c r="BD5006" s="40">
        <f t="shared" si="844"/>
        <v>45.5325391865656</v>
      </c>
      <c r="BE5006" s="39">
        <f t="shared" si="845"/>
        <v>0.3143681950653503</v>
      </c>
      <c r="BF5006" s="39">
        <f t="shared" si="846"/>
        <v>8.4327457491939935E-3</v>
      </c>
    </row>
    <row r="5007" spans="40:58" x14ac:dyDescent="0.3">
      <c r="AN5007" s="37">
        <f t="shared" si="839"/>
        <v>9</v>
      </c>
      <c r="AO5007" s="32" t="s">
        <v>102</v>
      </c>
      <c r="AP5007" s="32" t="s">
        <v>348</v>
      </c>
      <c r="AQ5007" s="32" t="s">
        <v>70</v>
      </c>
      <c r="AR5007" s="33">
        <v>1412.1090790000001</v>
      </c>
      <c r="AS5007" s="34">
        <v>1053.8181689999999</v>
      </c>
      <c r="AT5007" s="33">
        <v>58.636364</v>
      </c>
      <c r="AU5007" s="35">
        <v>299.65454599999998</v>
      </c>
      <c r="AV5007" s="33">
        <v>811.63635699999998</v>
      </c>
      <c r="AW5007" s="33">
        <v>600.47272199999998</v>
      </c>
      <c r="AX5007" s="53">
        <v>29</v>
      </c>
      <c r="AY5007" s="53">
        <v>36</v>
      </c>
      <c r="AZ5007" s="38">
        <f t="shared" si="840"/>
        <v>45538</v>
      </c>
      <c r="BA5007" s="39">
        <f t="shared" si="841"/>
        <v>0.4289342092154072</v>
      </c>
      <c r="BB5007" s="40">
        <f t="shared" si="842"/>
        <v>205.93446587323794</v>
      </c>
      <c r="BC5007" s="39">
        <f t="shared" si="843"/>
        <v>0.31733828819412169</v>
      </c>
      <c r="BD5007" s="40">
        <f t="shared" si="844"/>
        <v>152.35644412676217</v>
      </c>
      <c r="BE5007" s="39">
        <f t="shared" si="845"/>
        <v>0.21220354040369424</v>
      </c>
      <c r="BF5007" s="39">
        <f t="shared" si="846"/>
        <v>4.1523962186776647E-2</v>
      </c>
    </row>
    <row r="5008" spans="40:58" x14ac:dyDescent="0.3">
      <c r="AN5008" s="37">
        <f t="shared" si="839"/>
        <v>9</v>
      </c>
      <c r="AO5008" s="32" t="s">
        <v>102</v>
      </c>
      <c r="AP5008" s="32" t="s">
        <v>349</v>
      </c>
      <c r="AQ5008" s="32" t="s">
        <v>72</v>
      </c>
      <c r="AR5008" s="33">
        <v>1144.705956</v>
      </c>
      <c r="AS5008" s="34">
        <v>918.17272300000002</v>
      </c>
      <c r="AT5008" s="33">
        <v>46.669150000000002</v>
      </c>
      <c r="AU5008" s="35">
        <v>179.86408299999999</v>
      </c>
      <c r="AV5008" s="33">
        <v>950.85498800000005</v>
      </c>
      <c r="AW5008" s="33">
        <v>193.85096799999999</v>
      </c>
      <c r="AX5008" s="53">
        <v>43</v>
      </c>
      <c r="AY5008" s="53">
        <v>12</v>
      </c>
      <c r="AZ5008" s="38">
        <f t="shared" si="840"/>
        <v>45539</v>
      </c>
      <c r="BA5008" s="39">
        <f t="shared" si="841"/>
        <v>0.66627081598450544</v>
      </c>
      <c r="BB5008" s="40">
        <f t="shared" si="842"/>
        <v>188.17081663355668</v>
      </c>
      <c r="BC5008" s="39">
        <f t="shared" si="843"/>
        <v>0.13583274448652968</v>
      </c>
      <c r="BD5008" s="40">
        <f t="shared" si="844"/>
        <v>38.36241636644332</v>
      </c>
      <c r="BE5008" s="39">
        <f t="shared" si="845"/>
        <v>0.15712688665350141</v>
      </c>
      <c r="BF5008" s="39">
        <f t="shared" si="846"/>
        <v>4.0769552875463508E-2</v>
      </c>
    </row>
    <row r="5009" spans="40:58" x14ac:dyDescent="0.3">
      <c r="AN5009" s="37">
        <f t="shared" si="839"/>
        <v>9</v>
      </c>
      <c r="AO5009" s="32" t="s">
        <v>102</v>
      </c>
      <c r="AP5009" s="32" t="s">
        <v>350</v>
      </c>
      <c r="AQ5009" s="32" t="s">
        <v>75</v>
      </c>
      <c r="AR5009" s="33">
        <v>829.44470699999999</v>
      </c>
      <c r="AS5009" s="34">
        <v>654.909086</v>
      </c>
      <c r="AT5009" s="33">
        <v>1</v>
      </c>
      <c r="AU5009" s="35">
        <v>174.53562099999999</v>
      </c>
      <c r="AV5009" s="33">
        <v>655.371982</v>
      </c>
      <c r="AW5009" s="33">
        <v>174.07272499999999</v>
      </c>
      <c r="AX5009" s="53">
        <v>31</v>
      </c>
      <c r="AY5009" s="53">
        <v>7</v>
      </c>
      <c r="AZ5009" s="38">
        <f t="shared" si="840"/>
        <v>45540</v>
      </c>
      <c r="BA5009" s="39">
        <f t="shared" si="841"/>
        <v>0.62386986223408225</v>
      </c>
      <c r="BB5009" s="40">
        <f t="shared" si="842"/>
        <v>137.90642691312129</v>
      </c>
      <c r="BC5009" s="39">
        <f t="shared" si="843"/>
        <v>0.1657054771140053</v>
      </c>
      <c r="BD5009" s="40">
        <f t="shared" si="844"/>
        <v>36.629194086878684</v>
      </c>
      <c r="BE5009" s="39">
        <f t="shared" si="845"/>
        <v>0.21042466065191251</v>
      </c>
      <c r="BF5009" s="39">
        <f t="shared" si="846"/>
        <v>1.2056258742272016E-3</v>
      </c>
    </row>
    <row r="5010" spans="40:58" x14ac:dyDescent="0.3">
      <c r="AN5010" s="37">
        <f t="shared" si="839"/>
        <v>9</v>
      </c>
      <c r="AO5010" s="32" t="s">
        <v>102</v>
      </c>
      <c r="AP5010" s="32" t="s">
        <v>351</v>
      </c>
      <c r="AQ5010" s="32" t="s">
        <v>78</v>
      </c>
      <c r="AR5010" s="33">
        <v>2646.0921010000002</v>
      </c>
      <c r="AS5010" s="34">
        <v>1913.181814</v>
      </c>
      <c r="AT5010" s="33">
        <v>26.371088</v>
      </c>
      <c r="AU5010" s="35">
        <v>706.53919900000005</v>
      </c>
      <c r="AV5010" s="33">
        <v>2238.983013</v>
      </c>
      <c r="AW5010" s="33">
        <v>407.10908799999999</v>
      </c>
      <c r="AX5010" s="53">
        <v>70</v>
      </c>
      <c r="AY5010" s="53">
        <v>21</v>
      </c>
      <c r="AZ5010" s="38">
        <f t="shared" si="840"/>
        <v>45541</v>
      </c>
      <c r="BA5010" s="39">
        <f t="shared" si="841"/>
        <v>0.61178261275653489</v>
      </c>
      <c r="BB5010" s="40">
        <f t="shared" si="842"/>
        <v>620.14987385579104</v>
      </c>
      <c r="BC5010" s="39">
        <f t="shared" si="843"/>
        <v>0.11123901346614196</v>
      </c>
      <c r="BD5010" s="40">
        <f t="shared" si="844"/>
        <v>112.76041314420911</v>
      </c>
      <c r="BE5010" s="39">
        <f t="shared" si="845"/>
        <v>0.26701232309071465</v>
      </c>
      <c r="BF5010" s="39">
        <f t="shared" si="846"/>
        <v>9.9660506866083558E-3</v>
      </c>
    </row>
    <row r="5011" spans="40:58" x14ac:dyDescent="0.3">
      <c r="AN5011" s="37">
        <f t="shared" si="839"/>
        <v>9</v>
      </c>
      <c r="AO5011" s="32" t="s">
        <v>102</v>
      </c>
      <c r="AP5011" s="32" t="s">
        <v>352</v>
      </c>
      <c r="AQ5011" s="32" t="s">
        <v>81</v>
      </c>
      <c r="AR5011" s="33">
        <v>4123.0624440000001</v>
      </c>
      <c r="AS5011" s="34">
        <v>3480.4454529999998</v>
      </c>
      <c r="AT5011" s="33">
        <v>1</v>
      </c>
      <c r="AU5011" s="35">
        <v>642.61699099999998</v>
      </c>
      <c r="AV5011" s="33">
        <v>3160.46245</v>
      </c>
      <c r="AW5011" s="33">
        <v>962.59999400000004</v>
      </c>
      <c r="AX5011" s="53">
        <v>147</v>
      </c>
      <c r="AY5011" s="53">
        <v>51</v>
      </c>
      <c r="AZ5011" s="38">
        <f t="shared" si="840"/>
        <v>45542</v>
      </c>
      <c r="BA5011" s="39">
        <f t="shared" si="841"/>
        <v>0.64706162182608651</v>
      </c>
      <c r="BB5011" s="40">
        <f t="shared" si="842"/>
        <v>492.58697809513188</v>
      </c>
      <c r="BC5011" s="39">
        <f t="shared" si="843"/>
        <v>0.19707923227735905</v>
      </c>
      <c r="BD5011" s="40">
        <f t="shared" si="844"/>
        <v>150.03001290486844</v>
      </c>
      <c r="BE5011" s="39">
        <f t="shared" si="845"/>
        <v>0.15585914589655436</v>
      </c>
      <c r="BF5011" s="39">
        <f t="shared" si="846"/>
        <v>2.4253816515809238E-4</v>
      </c>
    </row>
    <row r="5012" spans="40:58" x14ac:dyDescent="0.3">
      <c r="AN5012" s="37">
        <f t="shared" si="839"/>
        <v>9</v>
      </c>
      <c r="AO5012" s="32" t="s">
        <v>102</v>
      </c>
      <c r="AP5012" s="32" t="s">
        <v>353</v>
      </c>
      <c r="AQ5012" s="32" t="s">
        <v>84</v>
      </c>
      <c r="AR5012" s="33">
        <v>1727.329356</v>
      </c>
      <c r="AS5012" s="34">
        <v>1113.7727219999999</v>
      </c>
      <c r="AT5012" s="33">
        <v>77.088673</v>
      </c>
      <c r="AU5012" s="35">
        <v>536.46796099999995</v>
      </c>
      <c r="AV5012" s="33">
        <v>1342.1838990000001</v>
      </c>
      <c r="AW5012" s="33">
        <v>385.14545700000002</v>
      </c>
      <c r="AX5012" s="53">
        <v>41</v>
      </c>
      <c r="AY5012" s="53">
        <v>18</v>
      </c>
      <c r="AZ5012" s="38">
        <f t="shared" si="840"/>
        <v>45543</v>
      </c>
      <c r="BA5012" s="39">
        <f t="shared" si="841"/>
        <v>0.50102372780442239</v>
      </c>
      <c r="BB5012" s="40">
        <f t="shared" si="842"/>
        <v>476.75090591086797</v>
      </c>
      <c r="BC5012" s="39">
        <f t="shared" si="843"/>
        <v>0.14377091899019856</v>
      </c>
      <c r="BD5012" s="40">
        <f t="shared" si="844"/>
        <v>136.80572808913217</v>
      </c>
      <c r="BE5012" s="39">
        <f t="shared" si="845"/>
        <v>0.31057653199521029</v>
      </c>
      <c r="BF5012" s="39">
        <f t="shared" si="846"/>
        <v>4.4628821210168791E-2</v>
      </c>
    </row>
    <row r="5013" spans="40:58" x14ac:dyDescent="0.3">
      <c r="AN5013" s="37">
        <f t="shared" si="839"/>
        <v>9</v>
      </c>
      <c r="AO5013" s="32" t="s">
        <v>102</v>
      </c>
      <c r="AP5013" s="32" t="s">
        <v>354</v>
      </c>
      <c r="AQ5013" s="32" t="s">
        <v>67</v>
      </c>
      <c r="AR5013" s="33">
        <v>2041.4320319999999</v>
      </c>
      <c r="AS5013" s="34">
        <v>1708.8636289999999</v>
      </c>
      <c r="AT5013" s="33">
        <v>37.429209</v>
      </c>
      <c r="AU5013" s="35">
        <v>295.13919399999997</v>
      </c>
      <c r="AV5013" s="33">
        <v>1301.3992459999999</v>
      </c>
      <c r="AW5013" s="33">
        <v>740.03278599999999</v>
      </c>
      <c r="AX5013" s="53">
        <v>53</v>
      </c>
      <c r="AY5013" s="53">
        <v>42</v>
      </c>
      <c r="AZ5013" s="38">
        <f t="shared" si="840"/>
        <v>45544</v>
      </c>
      <c r="BA5013" s="39">
        <f t="shared" si="841"/>
        <v>0.5336396704366827</v>
      </c>
      <c r="BB5013" s="40">
        <f t="shared" si="842"/>
        <v>212.01012922463249</v>
      </c>
      <c r="BC5013" s="39">
        <f t="shared" si="843"/>
        <v>0.30345096114600034</v>
      </c>
      <c r="BD5013" s="40">
        <f t="shared" si="844"/>
        <v>120.55827377536748</v>
      </c>
      <c r="BE5013" s="39">
        <f t="shared" si="845"/>
        <v>0.14457458753150396</v>
      </c>
      <c r="BF5013" s="39">
        <f t="shared" si="846"/>
        <v>1.8334780885813005E-2</v>
      </c>
    </row>
    <row r="5014" spans="40:58" x14ac:dyDescent="0.3">
      <c r="AN5014" s="37">
        <f t="shared" si="839"/>
        <v>9</v>
      </c>
      <c r="AO5014" s="32" t="s">
        <v>102</v>
      </c>
      <c r="AP5014" s="32" t="s">
        <v>355</v>
      </c>
      <c r="AQ5014" s="32" t="s">
        <v>70</v>
      </c>
      <c r="AR5014" s="33">
        <v>2093.077491</v>
      </c>
      <c r="AS5014" s="34">
        <v>1714.545447</v>
      </c>
      <c r="AT5014" s="33">
        <v>126.669151</v>
      </c>
      <c r="AU5014" s="35">
        <v>251.86289300000001</v>
      </c>
      <c r="AV5014" s="33">
        <v>1414.168404</v>
      </c>
      <c r="AW5014" s="33">
        <v>678.909087</v>
      </c>
      <c r="AX5014" s="53">
        <v>58</v>
      </c>
      <c r="AY5014" s="53">
        <v>34</v>
      </c>
      <c r="AZ5014" s="38">
        <f t="shared" si="840"/>
        <v>45545</v>
      </c>
      <c r="BA5014" s="39">
        <f t="shared" si="841"/>
        <v>0.55345143332644264</v>
      </c>
      <c r="BB5014" s="40">
        <f t="shared" si="842"/>
        <v>255.75166654273565</v>
      </c>
      <c r="BC5014" s="39">
        <f t="shared" si="843"/>
        <v>0.26569905411243827</v>
      </c>
      <c r="BD5014" s="40">
        <f t="shared" si="844"/>
        <v>122.78037745726436</v>
      </c>
      <c r="BE5014" s="39">
        <f t="shared" si="845"/>
        <v>0.12033137525150521</v>
      </c>
      <c r="BF5014" s="39">
        <f t="shared" si="846"/>
        <v>6.0518137309613827E-2</v>
      </c>
    </row>
    <row r="5015" spans="40:58" x14ac:dyDescent="0.3">
      <c r="AN5015" s="37">
        <f t="shared" si="839"/>
        <v>9</v>
      </c>
      <c r="AO5015" s="32" t="s">
        <v>102</v>
      </c>
      <c r="AP5015" s="32" t="s">
        <v>356</v>
      </c>
      <c r="AQ5015" s="32" t="s">
        <v>72</v>
      </c>
      <c r="AR5015" s="33">
        <v>1580.008339</v>
      </c>
      <c r="AS5015" s="34">
        <v>1310.5272660000001</v>
      </c>
      <c r="AT5015" s="33">
        <v>48.435170999999997</v>
      </c>
      <c r="AU5015" s="35">
        <v>221.04590200000001</v>
      </c>
      <c r="AV5015" s="33">
        <v>1149.553795</v>
      </c>
      <c r="AW5015" s="33">
        <v>430.454544</v>
      </c>
      <c r="AX5015" s="53">
        <v>47</v>
      </c>
      <c r="AY5015" s="53">
        <v>26</v>
      </c>
      <c r="AZ5015" s="38">
        <f t="shared" si="840"/>
        <v>45546</v>
      </c>
      <c r="BA5015" s="39">
        <f t="shared" si="841"/>
        <v>0.60347127456454119</v>
      </c>
      <c r="BB5015" s="40">
        <f t="shared" si="842"/>
        <v>196.06414884106633</v>
      </c>
      <c r="BC5015" s="39">
        <f t="shared" si="843"/>
        <v>0.2259719844687898</v>
      </c>
      <c r="BD5015" s="40">
        <f t="shared" si="844"/>
        <v>73.416924158933625</v>
      </c>
      <c r="BE5015" s="39">
        <f t="shared" si="845"/>
        <v>0.13990173124016658</v>
      </c>
      <c r="BF5015" s="39">
        <f t="shared" si="846"/>
        <v>3.0655009726502459E-2</v>
      </c>
    </row>
    <row r="5016" spans="40:58" x14ac:dyDescent="0.3">
      <c r="AN5016" s="37">
        <f t="shared" si="839"/>
        <v>9</v>
      </c>
      <c r="AO5016" s="32" t="s">
        <v>102</v>
      </c>
      <c r="AP5016" s="32" t="s">
        <v>357</v>
      </c>
      <c r="AQ5016" s="32" t="s">
        <v>75</v>
      </c>
      <c r="AR5016" s="33">
        <v>1492.038448</v>
      </c>
      <c r="AS5016" s="34">
        <v>1132.618185</v>
      </c>
      <c r="AT5016" s="33">
        <v>83.956779999999995</v>
      </c>
      <c r="AU5016" s="35">
        <v>275.463483</v>
      </c>
      <c r="AV5016" s="33">
        <v>1077.0238440000001</v>
      </c>
      <c r="AW5016" s="33">
        <v>415.01460400000002</v>
      </c>
      <c r="AX5016" s="53">
        <v>36</v>
      </c>
      <c r="AY5016" s="53">
        <v>23</v>
      </c>
      <c r="AZ5016" s="38">
        <f t="shared" si="840"/>
        <v>45547</v>
      </c>
      <c r="BA5016" s="39">
        <f t="shared" si="841"/>
        <v>0.54795995253399954</v>
      </c>
      <c r="BB5016" s="40">
        <f t="shared" si="842"/>
        <v>259.44652685501774</v>
      </c>
      <c r="BC5016" s="39">
        <f t="shared" si="843"/>
        <v>0.21114795552173179</v>
      </c>
      <c r="BD5016" s="40">
        <f t="shared" si="844"/>
        <v>99.973736144982269</v>
      </c>
      <c r="BE5016" s="39">
        <f t="shared" si="845"/>
        <v>0.18462224171853245</v>
      </c>
      <c r="BF5016" s="39">
        <f t="shared" si="846"/>
        <v>5.6269850225736273E-2</v>
      </c>
    </row>
    <row r="5017" spans="40:58" x14ac:dyDescent="0.3">
      <c r="AN5017" s="37">
        <f t="shared" si="839"/>
        <v>9</v>
      </c>
      <c r="AO5017" s="32" t="s">
        <v>102</v>
      </c>
      <c r="AP5017" s="32" t="s">
        <v>358</v>
      </c>
      <c r="AQ5017" s="32" t="s">
        <v>78</v>
      </c>
      <c r="AR5017" s="33">
        <v>2549.5788379999999</v>
      </c>
      <c r="AS5017" s="34">
        <v>2160.6181799999999</v>
      </c>
      <c r="AT5017" s="33">
        <v>85.272728999999998</v>
      </c>
      <c r="AU5017" s="35">
        <v>303.687929</v>
      </c>
      <c r="AV5017" s="33">
        <v>2044.5788319999999</v>
      </c>
      <c r="AW5017" s="33">
        <v>505.00000599999998</v>
      </c>
      <c r="AX5017" s="53">
        <v>88</v>
      </c>
      <c r="AY5017" s="53">
        <v>24</v>
      </c>
      <c r="AZ5017" s="38">
        <f t="shared" si="840"/>
        <v>45548</v>
      </c>
      <c r="BA5017" s="39">
        <f t="shared" si="841"/>
        <v>0.67958689378136383</v>
      </c>
      <c r="BB5017" s="40">
        <f t="shared" si="842"/>
        <v>311.91846903288086</v>
      </c>
      <c r="BC5017" s="39">
        <f t="shared" si="843"/>
        <v>0.16785431799731659</v>
      </c>
      <c r="BD5017" s="40">
        <f t="shared" si="844"/>
        <v>77.042188967119102</v>
      </c>
      <c r="BE5017" s="39">
        <f t="shared" si="845"/>
        <v>0.11911297837654863</v>
      </c>
      <c r="BF5017" s="39">
        <f t="shared" si="846"/>
        <v>3.344580984477092E-2</v>
      </c>
    </row>
    <row r="5018" spans="40:58" x14ac:dyDescent="0.3">
      <c r="AN5018" s="37">
        <f t="shared" si="839"/>
        <v>9</v>
      </c>
      <c r="AO5018" s="32" t="s">
        <v>102</v>
      </c>
      <c r="AP5018" s="32" t="s">
        <v>359</v>
      </c>
      <c r="AQ5018" s="32" t="s">
        <v>81</v>
      </c>
      <c r="AR5018" s="33">
        <v>4940.0223530000003</v>
      </c>
      <c r="AS5018" s="34">
        <v>4528.6454540000004</v>
      </c>
      <c r="AT5018" s="33">
        <v>71.363635000000002</v>
      </c>
      <c r="AU5018" s="35">
        <v>340.01326399999999</v>
      </c>
      <c r="AV5018" s="33">
        <v>3786.4768989999998</v>
      </c>
      <c r="AW5018" s="33">
        <v>1153.5454540000001</v>
      </c>
      <c r="AX5018" s="53">
        <v>179</v>
      </c>
      <c r="AY5018" s="53">
        <v>62</v>
      </c>
      <c r="AZ5018" s="38">
        <f t="shared" si="840"/>
        <v>45549</v>
      </c>
      <c r="BA5018" s="39">
        <f t="shared" si="841"/>
        <v>0.7026609276489405</v>
      </c>
      <c r="BB5018" s="40">
        <f t="shared" si="842"/>
        <v>315.31620983451762</v>
      </c>
      <c r="BC5018" s="39">
        <f t="shared" si="843"/>
        <v>0.2140647732479031</v>
      </c>
      <c r="BD5018" s="40">
        <f t="shared" si="844"/>
        <v>96.060689165482202</v>
      </c>
      <c r="BE5018" s="39">
        <f t="shared" si="845"/>
        <v>6.8828284510396021E-2</v>
      </c>
      <c r="BF5018" s="39">
        <f t="shared" si="846"/>
        <v>1.4446014592760285E-2</v>
      </c>
    </row>
    <row r="5019" spans="40:58" x14ac:dyDescent="0.3">
      <c r="AN5019" s="37">
        <f t="shared" si="839"/>
        <v>9</v>
      </c>
      <c r="AO5019" s="32" t="s">
        <v>102</v>
      </c>
      <c r="AP5019" s="32" t="s">
        <v>360</v>
      </c>
      <c r="AQ5019" s="32" t="s">
        <v>84</v>
      </c>
      <c r="AR5019" s="33">
        <v>4003.4232299999999</v>
      </c>
      <c r="AS5019" s="34">
        <v>3679.9999819999998</v>
      </c>
      <c r="AT5019" s="33">
        <v>68.909091000000004</v>
      </c>
      <c r="AU5019" s="35">
        <v>254.51415700000001</v>
      </c>
      <c r="AV5019" s="33">
        <v>2542.7868699999999</v>
      </c>
      <c r="AW5019" s="33">
        <v>1460.63636</v>
      </c>
      <c r="AX5019" s="53">
        <v>118</v>
      </c>
      <c r="AY5019" s="53">
        <v>79</v>
      </c>
      <c r="AZ5019" s="38">
        <f t="shared" si="840"/>
        <v>45550</v>
      </c>
      <c r="BA5019" s="39">
        <f t="shared" si="841"/>
        <v>0.58384123820932265</v>
      </c>
      <c r="BB5019" s="40">
        <f t="shared" si="842"/>
        <v>205.423294320834</v>
      </c>
      <c r="BC5019" s="39">
        <f t="shared" si="843"/>
        <v>0.33537208763232207</v>
      </c>
      <c r="BD5019" s="40">
        <f t="shared" si="844"/>
        <v>117.99995367916605</v>
      </c>
      <c r="BE5019" s="39">
        <f t="shared" si="845"/>
        <v>6.3574132031001887E-2</v>
      </c>
      <c r="BF5019" s="39">
        <f t="shared" si="846"/>
        <v>1.7212542127353347E-2</v>
      </c>
    </row>
    <row r="5020" spans="40:58" x14ac:dyDescent="0.3">
      <c r="AN5020" s="37">
        <f t="shared" si="839"/>
        <v>9</v>
      </c>
      <c r="AO5020" s="32" t="s">
        <v>102</v>
      </c>
      <c r="AP5020" s="32" t="s">
        <v>361</v>
      </c>
      <c r="AQ5020" s="32" t="s">
        <v>67</v>
      </c>
      <c r="AR5020" s="33">
        <v>1660.1928359999999</v>
      </c>
      <c r="AS5020" s="34">
        <v>1325.999992</v>
      </c>
      <c r="AT5020" s="33">
        <v>28.472429000000002</v>
      </c>
      <c r="AU5020" s="35">
        <v>305.720415</v>
      </c>
      <c r="AV5020" s="33">
        <v>1200.8291999999999</v>
      </c>
      <c r="AW5020" s="33">
        <v>459.36363599999999</v>
      </c>
      <c r="AX5020" s="53">
        <v>49</v>
      </c>
      <c r="AY5020" s="53">
        <v>25</v>
      </c>
      <c r="AZ5020" s="38">
        <f t="shared" si="840"/>
        <v>45551</v>
      </c>
      <c r="BA5020" s="39">
        <f t="shared" si="841"/>
        <v>0.5777070805167478</v>
      </c>
      <c r="BB5020" s="40">
        <f t="shared" si="842"/>
        <v>241.72404361962003</v>
      </c>
      <c r="BC5020" s="39">
        <f t="shared" si="843"/>
        <v>0.22099531311290402</v>
      </c>
      <c r="BD5020" s="40">
        <f t="shared" si="844"/>
        <v>92.468800380379889</v>
      </c>
      <c r="BE5020" s="39">
        <f t="shared" si="845"/>
        <v>0.18414753296767028</v>
      </c>
      <c r="BF5020" s="39">
        <f t="shared" si="846"/>
        <v>1.7150073402677907E-2</v>
      </c>
    </row>
    <row r="5021" spans="40:58" x14ac:dyDescent="0.3">
      <c r="AN5021" s="37">
        <f t="shared" si="839"/>
        <v>9</v>
      </c>
      <c r="AO5021" s="32" t="s">
        <v>102</v>
      </c>
      <c r="AP5021" s="32" t="s">
        <v>362</v>
      </c>
      <c r="AQ5021" s="32" t="s">
        <v>70</v>
      </c>
      <c r="AR5021" s="33">
        <v>1597.4552880000001</v>
      </c>
      <c r="AS5021" s="34">
        <v>1034.099997</v>
      </c>
      <c r="AT5021" s="33">
        <v>206.669152</v>
      </c>
      <c r="AU5021" s="35">
        <v>356.68613900000003</v>
      </c>
      <c r="AV5021" s="33">
        <v>1318.1734719999999</v>
      </c>
      <c r="AW5021" s="33">
        <v>279.28181599999999</v>
      </c>
      <c r="AX5021" s="53">
        <v>42</v>
      </c>
      <c r="AY5021" s="53">
        <v>11</v>
      </c>
      <c r="AZ5021" s="38">
        <f t="shared" si="840"/>
        <v>45552</v>
      </c>
      <c r="BA5021" s="39">
        <f t="shared" si="841"/>
        <v>0.5341677712679147</v>
      </c>
      <c r="BB5021" s="40">
        <f t="shared" si="842"/>
        <v>464.86434110889519</v>
      </c>
      <c r="BC5021" s="39">
        <f t="shared" si="843"/>
        <v>0.11317428879980967</v>
      </c>
      <c r="BD5021" s="40">
        <f t="shared" si="844"/>
        <v>98.490949891104847</v>
      </c>
      <c r="BE5021" s="39">
        <f t="shared" si="845"/>
        <v>0.22328395772915055</v>
      </c>
      <c r="BF5021" s="39">
        <f t="shared" si="846"/>
        <v>0.12937398220312504</v>
      </c>
    </row>
    <row r="5022" spans="40:58" x14ac:dyDescent="0.3">
      <c r="AN5022" s="37">
        <f t="shared" si="839"/>
        <v>9</v>
      </c>
      <c r="AO5022" s="32" t="s">
        <v>102</v>
      </c>
      <c r="AP5022" s="32" t="s">
        <v>363</v>
      </c>
      <c r="AQ5022" s="32" t="s">
        <v>72</v>
      </c>
      <c r="AR5022" s="33">
        <v>630.53233699999998</v>
      </c>
      <c r="AS5022" s="34">
        <v>315.454544</v>
      </c>
      <c r="AT5022" s="33">
        <v>64.999999000000003</v>
      </c>
      <c r="AU5022" s="35">
        <v>250.07779400000001</v>
      </c>
      <c r="AV5022" s="33">
        <v>475.53233599999999</v>
      </c>
      <c r="AW5022" s="33">
        <v>155.000001</v>
      </c>
      <c r="AX5022" s="53">
        <v>9</v>
      </c>
      <c r="AY5022" s="53">
        <v>9</v>
      </c>
      <c r="AZ5022" s="38">
        <f t="shared" si="840"/>
        <v>45553</v>
      </c>
      <c r="BA5022" s="39">
        <f t="shared" si="841"/>
        <v>0.3773132991197814</v>
      </c>
      <c r="BB5022" s="40">
        <f t="shared" si="842"/>
        <v>237.62409972482419</v>
      </c>
      <c r="BC5022" s="39">
        <f t="shared" si="843"/>
        <v>0.12298545716747941</v>
      </c>
      <c r="BD5022" s="40">
        <f t="shared" si="844"/>
        <v>77.453693275175809</v>
      </c>
      <c r="BE5022" s="39">
        <f t="shared" si="845"/>
        <v>0.39661374893132567</v>
      </c>
      <c r="BF5022" s="39">
        <f t="shared" si="846"/>
        <v>0.10308749478141357</v>
      </c>
    </row>
    <row r="5023" spans="40:58" x14ac:dyDescent="0.3">
      <c r="AN5023" s="37">
        <f t="shared" si="839"/>
        <v>9</v>
      </c>
      <c r="AO5023" s="32" t="s">
        <v>102</v>
      </c>
      <c r="AP5023" s="32" t="s">
        <v>364</v>
      </c>
      <c r="AQ5023" s="32" t="s">
        <v>75</v>
      </c>
      <c r="AR5023" s="33">
        <v>1577.394638</v>
      </c>
      <c r="AS5023" s="34">
        <v>1305.7272780000001</v>
      </c>
      <c r="AT5023" s="33">
        <v>34.090909000000003</v>
      </c>
      <c r="AU5023" s="35">
        <v>237.57645099999999</v>
      </c>
      <c r="AV5023" s="33">
        <v>1112.5219090000001</v>
      </c>
      <c r="AW5023" s="33">
        <v>464.87272899999999</v>
      </c>
      <c r="AX5023" s="53">
        <v>42</v>
      </c>
      <c r="AY5023" s="53">
        <v>23</v>
      </c>
      <c r="AZ5023" s="38">
        <f t="shared" si="840"/>
        <v>45554</v>
      </c>
      <c r="BA5023" s="39">
        <f t="shared" si="841"/>
        <v>0.58382182879304478</v>
      </c>
      <c r="BB5023" s="40">
        <f t="shared" si="842"/>
        <v>191.60448671449723</v>
      </c>
      <c r="BC5023" s="39">
        <f t="shared" si="843"/>
        <v>0.24395281082126849</v>
      </c>
      <c r="BD5023" s="40">
        <f t="shared" si="844"/>
        <v>80.062873285502704</v>
      </c>
      <c r="BE5023" s="39">
        <f t="shared" si="845"/>
        <v>0.15061319803979198</v>
      </c>
      <c r="BF5023" s="39">
        <f t="shared" si="846"/>
        <v>2.1612162345894827E-2</v>
      </c>
    </row>
    <row r="5024" spans="40:58" x14ac:dyDescent="0.3">
      <c r="AN5024" s="37">
        <f t="shared" si="839"/>
        <v>9</v>
      </c>
      <c r="AO5024" s="32" t="s">
        <v>102</v>
      </c>
      <c r="AP5024" s="32" t="s">
        <v>365</v>
      </c>
      <c r="AQ5024" s="32" t="s">
        <v>78</v>
      </c>
      <c r="AR5024" s="33">
        <v>2310.239047</v>
      </c>
      <c r="AS5024" s="34">
        <v>1874.7454540000001</v>
      </c>
      <c r="AT5024" s="33">
        <v>75.454545999999993</v>
      </c>
      <c r="AU5024" s="35">
        <v>360.03904699999998</v>
      </c>
      <c r="AV5024" s="33">
        <v>2112.148138</v>
      </c>
      <c r="AW5024" s="33">
        <v>198.09090900000001</v>
      </c>
      <c r="AX5024" s="53">
        <v>87</v>
      </c>
      <c r="AY5024" s="53">
        <v>11</v>
      </c>
      <c r="AZ5024" s="38">
        <f t="shared" si="840"/>
        <v>45555</v>
      </c>
      <c r="BA5024" s="39">
        <f t="shared" si="841"/>
        <v>0.74191276609463686</v>
      </c>
      <c r="BB5024" s="40">
        <f t="shared" si="842"/>
        <v>398.15229630039221</v>
      </c>
      <c r="BC5024" s="39">
        <f t="shared" si="843"/>
        <v>6.9581376225605923E-2</v>
      </c>
      <c r="BD5024" s="40">
        <f t="shared" si="844"/>
        <v>37.341296699607739</v>
      </c>
      <c r="BE5024" s="39">
        <f t="shared" si="845"/>
        <v>0.15584493192058838</v>
      </c>
      <c r="BF5024" s="39">
        <f t="shared" si="846"/>
        <v>3.2660925759168846E-2</v>
      </c>
    </row>
    <row r="5025" spans="40:58" x14ac:dyDescent="0.3">
      <c r="AN5025" s="37">
        <f t="shared" si="839"/>
        <v>9</v>
      </c>
      <c r="AO5025" s="32" t="s">
        <v>102</v>
      </c>
      <c r="AP5025" s="32" t="s">
        <v>366</v>
      </c>
      <c r="AQ5025" s="32" t="s">
        <v>81</v>
      </c>
      <c r="AR5025" s="33">
        <v>5353.1636179999996</v>
      </c>
      <c r="AS5025" s="34">
        <v>4740.2363480000004</v>
      </c>
      <c r="AT5025" s="33">
        <v>199.500743</v>
      </c>
      <c r="AU5025" s="35">
        <v>413.42652700000002</v>
      </c>
      <c r="AV5025" s="33">
        <v>4332.0181670000002</v>
      </c>
      <c r="AW5025" s="33">
        <v>1021.145451</v>
      </c>
      <c r="AX5025" s="53">
        <v>205</v>
      </c>
      <c r="AY5025" s="53">
        <v>55</v>
      </c>
      <c r="AZ5025" s="38">
        <f t="shared" si="840"/>
        <v>45556</v>
      </c>
      <c r="BA5025" s="39">
        <f t="shared" si="841"/>
        <v>0.71658750304273278</v>
      </c>
      <c r="BB5025" s="40">
        <f t="shared" si="842"/>
        <v>496.00801659817881</v>
      </c>
      <c r="BC5025" s="39">
        <f t="shared" si="843"/>
        <v>0.16891435833526947</v>
      </c>
      <c r="BD5025" s="40">
        <f t="shared" si="844"/>
        <v>116.91925340182046</v>
      </c>
      <c r="BE5025" s="39">
        <f t="shared" si="845"/>
        <v>7.7230317715276692E-2</v>
      </c>
      <c r="BF5025" s="39">
        <f t="shared" si="846"/>
        <v>3.7267820906721261E-2</v>
      </c>
    </row>
    <row r="5026" spans="40:58" x14ac:dyDescent="0.3">
      <c r="AN5026" s="37">
        <f t="shared" si="839"/>
        <v>9</v>
      </c>
      <c r="AO5026" s="32" t="s">
        <v>102</v>
      </c>
      <c r="AP5026" s="32" t="s">
        <v>367</v>
      </c>
      <c r="AQ5026" s="32" t="s">
        <v>84</v>
      </c>
      <c r="AR5026" s="33">
        <v>3120.3633220000002</v>
      </c>
      <c r="AS5026" s="34">
        <v>2503.0908960000002</v>
      </c>
      <c r="AT5026" s="33">
        <v>115.32041700000001</v>
      </c>
      <c r="AU5026" s="35">
        <v>501.95200899999998</v>
      </c>
      <c r="AV5026" s="33">
        <v>2097.1996939999999</v>
      </c>
      <c r="AW5026" s="33">
        <v>1023.163628</v>
      </c>
      <c r="AX5026" s="53">
        <v>77</v>
      </c>
      <c r="AY5026" s="53">
        <v>56</v>
      </c>
      <c r="AZ5026" s="38">
        <f t="shared" si="840"/>
        <v>45557</v>
      </c>
      <c r="BA5026" s="39">
        <f t="shared" si="841"/>
        <v>0.53914561525785665</v>
      </c>
      <c r="BB5026" s="40">
        <f t="shared" si="842"/>
        <v>414.86949093226059</v>
      </c>
      <c r="BC5026" s="39">
        <f t="shared" si="843"/>
        <v>0.26303369455265652</v>
      </c>
      <c r="BD5026" s="40">
        <f t="shared" si="844"/>
        <v>202.40293506773938</v>
      </c>
      <c r="BE5026" s="39">
        <f t="shared" si="845"/>
        <v>0.16086332173596801</v>
      </c>
      <c r="BF5026" s="39">
        <f t="shared" si="846"/>
        <v>3.6957368453518824E-2</v>
      </c>
    </row>
    <row r="5027" spans="40:58" x14ac:dyDescent="0.3">
      <c r="AN5027" s="37">
        <f t="shared" si="839"/>
        <v>9</v>
      </c>
      <c r="AO5027" s="32" t="s">
        <v>102</v>
      </c>
      <c r="AP5027" s="32" t="s">
        <v>368</v>
      </c>
      <c r="AQ5027" s="32" t="s">
        <v>67</v>
      </c>
      <c r="AR5027" s="33">
        <v>1075.283013</v>
      </c>
      <c r="AS5027" s="34">
        <v>633.18182000000002</v>
      </c>
      <c r="AT5027" s="33">
        <v>68.375559999999993</v>
      </c>
      <c r="AU5027" s="35">
        <v>373.72563300000002</v>
      </c>
      <c r="AV5027" s="33">
        <v>706.96482900000001</v>
      </c>
      <c r="AW5027" s="33">
        <v>368.31818399999997</v>
      </c>
      <c r="AX5027" s="53">
        <v>13</v>
      </c>
      <c r="AY5027" s="53">
        <v>23</v>
      </c>
      <c r="AZ5027" s="38">
        <f t="shared" si="840"/>
        <v>45558</v>
      </c>
      <c r="BA5027" s="39">
        <f t="shared" si="841"/>
        <v>0.38715125848670551</v>
      </c>
      <c r="BB5027" s="40">
        <f t="shared" si="842"/>
        <v>290.66765728767348</v>
      </c>
      <c r="BC5027" s="39">
        <f t="shared" si="843"/>
        <v>0.20170006004519064</v>
      </c>
      <c r="BD5027" s="40">
        <f t="shared" si="844"/>
        <v>151.43353571232646</v>
      </c>
      <c r="BE5027" s="39">
        <f t="shared" si="845"/>
        <v>0.34756025016829689</v>
      </c>
      <c r="BF5027" s="39">
        <f t="shared" si="846"/>
        <v>6.3588431299807013E-2</v>
      </c>
    </row>
    <row r="5028" spans="40:58" x14ac:dyDescent="0.3">
      <c r="AN5028" s="37">
        <f t="shared" si="839"/>
        <v>9</v>
      </c>
      <c r="AO5028" s="32" t="s">
        <v>102</v>
      </c>
      <c r="AP5028" s="32" t="s">
        <v>369</v>
      </c>
      <c r="AQ5028" s="32" t="s">
        <v>70</v>
      </c>
      <c r="AR5028" s="33">
        <v>1320.17704</v>
      </c>
      <c r="AS5028" s="34">
        <v>986.10908500000005</v>
      </c>
      <c r="AT5028" s="33">
        <v>31.847987</v>
      </c>
      <c r="AU5028" s="35">
        <v>302.21996799999999</v>
      </c>
      <c r="AV5028" s="33">
        <v>1257.2679499999999</v>
      </c>
      <c r="AW5028" s="33">
        <v>62.909089999999999</v>
      </c>
      <c r="AX5028" s="53">
        <v>48</v>
      </c>
      <c r="AY5028" s="53">
        <v>3</v>
      </c>
      <c r="AZ5028" s="38">
        <f t="shared" si="840"/>
        <v>45559</v>
      </c>
      <c r="BA5028" s="39">
        <f t="shared" si="841"/>
        <v>0.71135838315735644</v>
      </c>
      <c r="BB5028" s="40">
        <f t="shared" si="842"/>
        <v>318.1489453441352</v>
      </c>
      <c r="BC5028" s="39">
        <f t="shared" si="843"/>
        <v>3.5593771835431436E-2</v>
      </c>
      <c r="BD5028" s="40">
        <f t="shared" si="844"/>
        <v>15.919009655864754</v>
      </c>
      <c r="BE5028" s="39">
        <f t="shared" si="845"/>
        <v>0.22892381767221159</v>
      </c>
      <c r="BF5028" s="39">
        <f t="shared" si="846"/>
        <v>2.4124027335000464E-2</v>
      </c>
    </row>
    <row r="5029" spans="40:58" x14ac:dyDescent="0.3">
      <c r="AN5029" s="37">
        <f t="shared" si="839"/>
        <v>9</v>
      </c>
      <c r="AO5029" s="32" t="s">
        <v>102</v>
      </c>
      <c r="AP5029" s="32" t="s">
        <v>370</v>
      </c>
      <c r="AQ5029" s="32" t="s">
        <v>72</v>
      </c>
      <c r="AR5029" s="33">
        <v>1358.1964290000001</v>
      </c>
      <c r="AS5029" s="34">
        <v>1158.0545509999999</v>
      </c>
      <c r="AT5029" s="33">
        <v>26.818182</v>
      </c>
      <c r="AU5029" s="35">
        <v>173.32369600000001</v>
      </c>
      <c r="AV5029" s="33">
        <v>823.46915100000001</v>
      </c>
      <c r="AW5029" s="33">
        <v>534.72727799999996</v>
      </c>
      <c r="AX5029" s="53">
        <v>34</v>
      </c>
      <c r="AY5029" s="53">
        <v>33</v>
      </c>
      <c r="AZ5029" s="38">
        <f t="shared" si="840"/>
        <v>45560</v>
      </c>
      <c r="BA5029" s="39">
        <f t="shared" si="841"/>
        <v>0.51695314672222437</v>
      </c>
      <c r="BB5029" s="40">
        <f t="shared" si="842"/>
        <v>121.34523316156184</v>
      </c>
      <c r="BC5029" s="39">
        <f t="shared" si="843"/>
        <v>0.33568828736889694</v>
      </c>
      <c r="BD5029" s="40">
        <f t="shared" si="844"/>
        <v>78.796644838438269</v>
      </c>
      <c r="BE5029" s="39">
        <f t="shared" si="845"/>
        <v>0.12761312892540377</v>
      </c>
      <c r="BF5029" s="39">
        <f t="shared" si="846"/>
        <v>1.9745436983474796E-2</v>
      </c>
    </row>
    <row r="5030" spans="40:58" x14ac:dyDescent="0.3">
      <c r="AN5030" s="37">
        <f t="shared" si="839"/>
        <v>9</v>
      </c>
      <c r="AO5030" s="32" t="s">
        <v>102</v>
      </c>
      <c r="AP5030" s="32" t="s">
        <v>371</v>
      </c>
      <c r="AQ5030" s="32" t="s">
        <v>75</v>
      </c>
      <c r="AR5030" s="33">
        <v>1746.0603639999999</v>
      </c>
      <c r="AS5030" s="34">
        <v>1513.8090990000001</v>
      </c>
      <c r="AT5030" s="33">
        <v>18.956779999999998</v>
      </c>
      <c r="AU5030" s="35">
        <v>213.29448500000001</v>
      </c>
      <c r="AV5030" s="33">
        <v>1292.0126740000001</v>
      </c>
      <c r="AW5030" s="33">
        <v>454.04768999999999</v>
      </c>
      <c r="AX5030" s="53">
        <v>57</v>
      </c>
      <c r="AY5030" s="53">
        <v>25</v>
      </c>
      <c r="AZ5030" s="38">
        <f t="shared" si="840"/>
        <v>45561</v>
      </c>
      <c r="BA5030" s="39">
        <f t="shared" si="841"/>
        <v>0.64153355600909867</v>
      </c>
      <c r="BB5030" s="40">
        <f t="shared" si="842"/>
        <v>171.85635967653891</v>
      </c>
      <c r="BC5030" s="39">
        <f t="shared" si="843"/>
        <v>0.22545199054557946</v>
      </c>
      <c r="BD5030" s="40">
        <f t="shared" si="844"/>
        <v>60.394905323460968</v>
      </c>
      <c r="BE5030" s="39">
        <f t="shared" si="845"/>
        <v>0.12215756648376677</v>
      </c>
      <c r="BF5030" s="39">
        <f t="shared" si="846"/>
        <v>1.0856886961555241E-2</v>
      </c>
    </row>
    <row r="5031" spans="40:58" x14ac:dyDescent="0.3">
      <c r="AN5031" s="37">
        <f t="shared" si="839"/>
        <v>9</v>
      </c>
      <c r="AO5031" s="32" t="s">
        <v>102</v>
      </c>
      <c r="AP5031" s="32" t="s">
        <v>372</v>
      </c>
      <c r="AQ5031" s="32" t="s">
        <v>78</v>
      </c>
      <c r="AR5031" s="33">
        <v>2233.7000039999998</v>
      </c>
      <c r="AS5031" s="34">
        <v>1981.909095</v>
      </c>
      <c r="AT5031" s="33">
        <v>33.636364</v>
      </c>
      <c r="AU5031" s="35">
        <v>218.15454500000001</v>
      </c>
      <c r="AV5031" s="33">
        <v>1675.700004</v>
      </c>
      <c r="AW5031" s="33">
        <v>558</v>
      </c>
      <c r="AX5031" s="53">
        <v>74</v>
      </c>
      <c r="AY5031" s="53">
        <v>30</v>
      </c>
      <c r="AZ5031" s="38">
        <f t="shared" si="840"/>
        <v>45562</v>
      </c>
      <c r="BA5031" s="39">
        <f t="shared" si="841"/>
        <v>0.66562605180019896</v>
      </c>
      <c r="BB5031" s="40">
        <f t="shared" si="842"/>
        <v>188.89108943139144</v>
      </c>
      <c r="BC5031" s="39">
        <f t="shared" si="843"/>
        <v>0.22165025721663184</v>
      </c>
      <c r="BD5031" s="40">
        <f t="shared" si="844"/>
        <v>62.899819568608429</v>
      </c>
      <c r="BE5031" s="39">
        <f t="shared" si="845"/>
        <v>9.7665104807870176E-2</v>
      </c>
      <c r="BF5031" s="39">
        <f t="shared" si="846"/>
        <v>1.5058586175299126E-2</v>
      </c>
    </row>
    <row r="5032" spans="40:58" x14ac:dyDescent="0.3">
      <c r="AN5032" s="37">
        <f t="shared" si="839"/>
        <v>9</v>
      </c>
      <c r="AO5032" s="32" t="s">
        <v>102</v>
      </c>
      <c r="AP5032" s="32" t="s">
        <v>373</v>
      </c>
      <c r="AQ5032" s="32" t="s">
        <v>81</v>
      </c>
      <c r="AR5032" s="33">
        <v>5125.7509399999999</v>
      </c>
      <c r="AS5032" s="34">
        <v>4660.4636039999996</v>
      </c>
      <c r="AT5032" s="33">
        <v>38.636364</v>
      </c>
      <c r="AU5032" s="35">
        <v>426.65097200000002</v>
      </c>
      <c r="AV5032" s="33">
        <v>3866.3873170000002</v>
      </c>
      <c r="AW5032" s="33">
        <v>1259.363623</v>
      </c>
      <c r="AX5032" s="53">
        <v>187</v>
      </c>
      <c r="AY5032" s="53">
        <v>69</v>
      </c>
      <c r="AZ5032" s="38">
        <f t="shared" si="840"/>
        <v>45563</v>
      </c>
      <c r="BA5032" s="39">
        <f t="shared" si="841"/>
        <v>0.68583473724823785</v>
      </c>
      <c r="BB5032" s="40">
        <f t="shared" si="842"/>
        <v>350.9692678651918</v>
      </c>
      <c r="BC5032" s="39">
        <f t="shared" si="843"/>
        <v>0.22339079059217642</v>
      </c>
      <c r="BD5032" s="40">
        <f t="shared" si="844"/>
        <v>114.3180681348085</v>
      </c>
      <c r="BE5032" s="39">
        <f t="shared" si="845"/>
        <v>8.3236773888198334E-2</v>
      </c>
      <c r="BF5032" s="39">
        <f t="shared" si="846"/>
        <v>7.5376982713873334E-3</v>
      </c>
    </row>
    <row r="5033" spans="40:58" x14ac:dyDescent="0.3">
      <c r="AN5033" s="37">
        <f t="shared" si="839"/>
        <v>9</v>
      </c>
      <c r="AO5033" s="32" t="s">
        <v>102</v>
      </c>
      <c r="AP5033" s="32" t="s">
        <v>374</v>
      </c>
      <c r="AQ5033" s="32" t="s">
        <v>84</v>
      </c>
      <c r="AR5033" s="33">
        <v>2985.819062</v>
      </c>
      <c r="AS5033" s="34">
        <v>2374.0545299999999</v>
      </c>
      <c r="AT5033" s="33">
        <v>128.10730100000001</v>
      </c>
      <c r="AU5033" s="35">
        <v>483.65723100000002</v>
      </c>
      <c r="AV5033" s="33">
        <v>2007.673616</v>
      </c>
      <c r="AW5033" s="33">
        <v>978.14544599999999</v>
      </c>
      <c r="AX5033" s="53">
        <v>72</v>
      </c>
      <c r="AY5033" s="53">
        <v>54</v>
      </c>
      <c r="AZ5033" s="38">
        <f t="shared" si="840"/>
        <v>45564</v>
      </c>
      <c r="BA5033" s="39">
        <f t="shared" si="841"/>
        <v>0.53463431386046611</v>
      </c>
      <c r="BB5033" s="40">
        <f t="shared" si="842"/>
        <v>411.35229047612933</v>
      </c>
      <c r="BC5033" s="39">
        <f t="shared" si="843"/>
        <v>0.26047566457532689</v>
      </c>
      <c r="BD5033" s="40">
        <f t="shared" si="844"/>
        <v>200.41224152387082</v>
      </c>
      <c r="BE5033" s="39">
        <f t="shared" si="845"/>
        <v>0.16198477568698702</v>
      </c>
      <c r="BF5033" s="39">
        <f t="shared" si="846"/>
        <v>4.2905245877219875E-2</v>
      </c>
    </row>
    <row r="5034" spans="40:58" x14ac:dyDescent="0.3">
      <c r="AN5034" s="37">
        <f t="shared" si="839"/>
        <v>9</v>
      </c>
      <c r="AO5034" s="32" t="s">
        <v>102</v>
      </c>
      <c r="AP5034" s="32" t="s">
        <v>375</v>
      </c>
      <c r="AQ5034" s="32" t="s">
        <v>67</v>
      </c>
      <c r="AR5034" s="33">
        <v>1898.7256190000001</v>
      </c>
      <c r="AS5034" s="34">
        <v>1472.454534</v>
      </c>
      <c r="AT5034" s="33">
        <v>59.865870999999999</v>
      </c>
      <c r="AU5034" s="35">
        <v>366.405214</v>
      </c>
      <c r="AV5034" s="33">
        <v>1374.314296</v>
      </c>
      <c r="AW5034" s="33">
        <v>524.41132300000004</v>
      </c>
      <c r="AX5034" s="53">
        <v>52</v>
      </c>
      <c r="AY5034" s="53">
        <v>29</v>
      </c>
      <c r="AZ5034" s="38">
        <f t="shared" si="840"/>
        <v>45565</v>
      </c>
      <c r="BA5034" s="39">
        <f t="shared" si="841"/>
        <v>0.56131097952103504</v>
      </c>
      <c r="BB5034" s="40">
        <f t="shared" si="842"/>
        <v>308.53875895742641</v>
      </c>
      <c r="BC5034" s="39">
        <f t="shared" si="843"/>
        <v>0.21418523713374216</v>
      </c>
      <c r="BD5034" s="40">
        <f t="shared" si="844"/>
        <v>117.73232604257366</v>
      </c>
      <c r="BE5034" s="39">
        <f t="shared" si="845"/>
        <v>0.19297428250479617</v>
      </c>
      <c r="BF5034" s="39">
        <f t="shared" si="846"/>
        <v>3.1529500840426591E-2</v>
      </c>
    </row>
    <row r="5035" spans="40:58" x14ac:dyDescent="0.3">
      <c r="AN5035" s="37">
        <f t="shared" si="839"/>
        <v>10</v>
      </c>
      <c r="AO5035" s="32" t="s">
        <v>102</v>
      </c>
      <c r="AP5035" s="32" t="s">
        <v>376</v>
      </c>
      <c r="AQ5035" s="32" t="s">
        <v>70</v>
      </c>
      <c r="AR5035" s="33">
        <v>1026.4460529999999</v>
      </c>
      <c r="AS5035" s="34">
        <v>870.27272900000003</v>
      </c>
      <c r="AT5035" s="33">
        <v>47.727272999999997</v>
      </c>
      <c r="AU5035" s="35">
        <v>108.446051</v>
      </c>
      <c r="AV5035" s="33">
        <v>719.21877700000005</v>
      </c>
      <c r="AW5035" s="33">
        <v>307.22727600000002</v>
      </c>
      <c r="AX5035" s="53">
        <v>29</v>
      </c>
      <c r="AY5035" s="53">
        <v>15</v>
      </c>
      <c r="AZ5035" s="38">
        <f t="shared" si="840"/>
        <v>45566</v>
      </c>
      <c r="BA5035" s="39">
        <f t="shared" si="841"/>
        <v>0.59407890816754239</v>
      </c>
      <c r="BB5035" s="40">
        <f t="shared" si="842"/>
        <v>109.42882654087684</v>
      </c>
      <c r="BC5035" s="39">
        <f t="shared" si="843"/>
        <v>0.253771523383584</v>
      </c>
      <c r="BD5035" s="40">
        <f t="shared" si="844"/>
        <v>46.74449745912306</v>
      </c>
      <c r="BE5035" s="39">
        <f t="shared" si="845"/>
        <v>0.10565197331417865</v>
      </c>
      <c r="BF5035" s="39">
        <f t="shared" si="846"/>
        <v>4.6497595134695306E-2</v>
      </c>
    </row>
    <row r="5036" spans="40:58" x14ac:dyDescent="0.3">
      <c r="AN5036" s="37">
        <f t="shared" si="839"/>
        <v>10</v>
      </c>
      <c r="AO5036" s="32" t="s">
        <v>102</v>
      </c>
      <c r="AP5036" s="32" t="s">
        <v>377</v>
      </c>
      <c r="AQ5036" s="32" t="s">
        <v>72</v>
      </c>
      <c r="AR5036" s="33">
        <v>917.703125</v>
      </c>
      <c r="AS5036" s="34">
        <v>527.31817799999999</v>
      </c>
      <c r="AT5036" s="33">
        <v>10.909091</v>
      </c>
      <c r="AU5036" s="35">
        <v>379.47585600000002</v>
      </c>
      <c r="AV5036" s="33">
        <v>727.24858200000006</v>
      </c>
      <c r="AW5036" s="33">
        <v>190.454543</v>
      </c>
      <c r="AX5036" s="53">
        <v>18</v>
      </c>
      <c r="AY5036" s="53">
        <v>10</v>
      </c>
      <c r="AZ5036" s="38">
        <f t="shared" si="840"/>
        <v>45567</v>
      </c>
      <c r="BA5036" s="39">
        <f t="shared" si="841"/>
        <v>0.45535614820646858</v>
      </c>
      <c r="BB5036" s="40">
        <f t="shared" si="842"/>
        <v>309.36682180296071</v>
      </c>
      <c r="BC5036" s="39">
        <f t="shared" si="843"/>
        <v>0.1192503488565114</v>
      </c>
      <c r="BD5036" s="40">
        <f t="shared" si="844"/>
        <v>81.018125197039311</v>
      </c>
      <c r="BE5036" s="39">
        <f t="shared" si="845"/>
        <v>0.41350611724243613</v>
      </c>
      <c r="BF5036" s="39">
        <f t="shared" si="846"/>
        <v>1.1887385694583965E-2</v>
      </c>
    </row>
    <row r="5037" spans="40:58" x14ac:dyDescent="0.3">
      <c r="AN5037" s="37">
        <f t="shared" si="839"/>
        <v>10</v>
      </c>
      <c r="AO5037" s="32" t="s">
        <v>102</v>
      </c>
      <c r="AP5037" s="32" t="s">
        <v>378</v>
      </c>
      <c r="AQ5037" s="32" t="s">
        <v>75</v>
      </c>
      <c r="AR5037" s="33">
        <v>779.97064</v>
      </c>
      <c r="AS5037" s="34">
        <v>548.72727399999997</v>
      </c>
      <c r="AT5037" s="33">
        <v>10.909091</v>
      </c>
      <c r="AU5037" s="35">
        <v>220.33427499999999</v>
      </c>
      <c r="AV5037" s="33">
        <v>442.42399399999999</v>
      </c>
      <c r="AW5037" s="33">
        <v>337.54664600000001</v>
      </c>
      <c r="AX5037" s="53">
        <v>18</v>
      </c>
      <c r="AY5037" s="53">
        <v>16</v>
      </c>
      <c r="AZ5037" s="38">
        <f t="shared" si="840"/>
        <v>45568</v>
      </c>
      <c r="BA5037" s="39">
        <f t="shared" si="841"/>
        <v>0.39906046917127413</v>
      </c>
      <c r="BB5037" s="40">
        <f t="shared" si="842"/>
        <v>131.16854446178107</v>
      </c>
      <c r="BC5037" s="39">
        <f t="shared" si="843"/>
        <v>0.30446251728370316</v>
      </c>
      <c r="BD5037" s="40">
        <f t="shared" si="844"/>
        <v>100.07482153821898</v>
      </c>
      <c r="BE5037" s="39">
        <f t="shared" si="845"/>
        <v>0.28249047297472629</v>
      </c>
      <c r="BF5037" s="39">
        <f t="shared" si="846"/>
        <v>1.3986540570296338E-2</v>
      </c>
    </row>
    <row r="5038" spans="40:58" x14ac:dyDescent="0.3">
      <c r="AN5038" s="37">
        <f t="shared" si="839"/>
        <v>10</v>
      </c>
      <c r="AO5038" s="32" t="s">
        <v>102</v>
      </c>
      <c r="AP5038" s="32" t="s">
        <v>379</v>
      </c>
      <c r="AQ5038" s="32" t="s">
        <v>78</v>
      </c>
      <c r="AR5038" s="33">
        <v>1</v>
      </c>
      <c r="AS5038" s="34">
        <v>1</v>
      </c>
      <c r="AT5038" s="33">
        <v>1</v>
      </c>
      <c r="AU5038" s="35">
        <v>1</v>
      </c>
      <c r="AV5038" s="33">
        <v>1</v>
      </c>
      <c r="AW5038" s="33">
        <v>1</v>
      </c>
      <c r="AX5038" s="53">
        <v>1</v>
      </c>
      <c r="AY5038" s="53">
        <v>1</v>
      </c>
      <c r="AZ5038" s="38">
        <f t="shared" si="840"/>
        <v>45569</v>
      </c>
      <c r="BA5038" s="39">
        <f t="shared" si="841"/>
        <v>1</v>
      </c>
      <c r="BB5038" s="40">
        <f t="shared" si="842"/>
        <v>0</v>
      </c>
      <c r="BC5038" s="39">
        <f t="shared" si="843"/>
        <v>1</v>
      </c>
      <c r="BD5038" s="40">
        <f t="shared" si="844"/>
        <v>0</v>
      </c>
      <c r="BE5038" s="39">
        <f t="shared" si="845"/>
        <v>1</v>
      </c>
      <c r="BF5038" s="39">
        <f t="shared" si="846"/>
        <v>1</v>
      </c>
    </row>
    <row r="5039" spans="40:58" x14ac:dyDescent="0.3">
      <c r="AN5039" s="37">
        <f t="shared" si="839"/>
        <v>10</v>
      </c>
      <c r="AO5039" s="32" t="s">
        <v>102</v>
      </c>
      <c r="AP5039" s="32" t="s">
        <v>380</v>
      </c>
      <c r="AQ5039" s="32" t="s">
        <v>81</v>
      </c>
      <c r="AR5039" s="33">
        <v>1</v>
      </c>
      <c r="AS5039" s="34">
        <v>1</v>
      </c>
      <c r="AT5039" s="33">
        <v>1</v>
      </c>
      <c r="AU5039" s="35">
        <v>1</v>
      </c>
      <c r="AV5039" s="33">
        <v>1</v>
      </c>
      <c r="AW5039" s="33">
        <v>1</v>
      </c>
      <c r="AX5039" s="53">
        <v>1</v>
      </c>
      <c r="AY5039" s="53">
        <v>1</v>
      </c>
      <c r="AZ5039" s="38">
        <f t="shared" si="840"/>
        <v>45570</v>
      </c>
      <c r="BA5039" s="39">
        <f t="shared" si="841"/>
        <v>1</v>
      </c>
      <c r="BB5039" s="40">
        <f t="shared" si="842"/>
        <v>0</v>
      </c>
      <c r="BC5039" s="39">
        <f t="shared" si="843"/>
        <v>1</v>
      </c>
      <c r="BD5039" s="40">
        <f t="shared" si="844"/>
        <v>0</v>
      </c>
      <c r="BE5039" s="39">
        <f t="shared" si="845"/>
        <v>1</v>
      </c>
      <c r="BF5039" s="39">
        <f t="shared" si="846"/>
        <v>1</v>
      </c>
    </row>
    <row r="5040" spans="40:58" x14ac:dyDescent="0.3">
      <c r="AN5040" s="37">
        <f t="shared" si="839"/>
        <v>10</v>
      </c>
      <c r="AO5040" s="32" t="s">
        <v>102</v>
      </c>
      <c r="AP5040" s="32" t="s">
        <v>381</v>
      </c>
      <c r="AQ5040" s="32" t="s">
        <v>84</v>
      </c>
      <c r="AR5040" s="33">
        <v>1</v>
      </c>
      <c r="AS5040" s="34">
        <v>1</v>
      </c>
      <c r="AT5040" s="33">
        <v>1</v>
      </c>
      <c r="AU5040" s="35">
        <v>1</v>
      </c>
      <c r="AV5040" s="33">
        <v>1</v>
      </c>
      <c r="AW5040" s="33">
        <v>1</v>
      </c>
      <c r="AX5040" s="53">
        <v>1</v>
      </c>
      <c r="AY5040" s="53">
        <v>1</v>
      </c>
      <c r="AZ5040" s="38">
        <f t="shared" si="840"/>
        <v>45571</v>
      </c>
      <c r="BA5040" s="39">
        <f t="shared" si="841"/>
        <v>1</v>
      </c>
      <c r="BB5040" s="40">
        <f t="shared" si="842"/>
        <v>0</v>
      </c>
      <c r="BC5040" s="39">
        <f t="shared" si="843"/>
        <v>1</v>
      </c>
      <c r="BD5040" s="40">
        <f t="shared" si="844"/>
        <v>0</v>
      </c>
      <c r="BE5040" s="39">
        <f t="shared" si="845"/>
        <v>1</v>
      </c>
      <c r="BF5040" s="39">
        <f t="shared" si="846"/>
        <v>1</v>
      </c>
    </row>
    <row r="5041" spans="40:58" x14ac:dyDescent="0.3">
      <c r="AN5041" s="37">
        <f t="shared" si="839"/>
        <v>10</v>
      </c>
      <c r="AO5041" s="32" t="s">
        <v>102</v>
      </c>
      <c r="AP5041" s="32" t="s">
        <v>382</v>
      </c>
      <c r="AQ5041" s="32" t="s">
        <v>67</v>
      </c>
      <c r="AR5041" s="33">
        <v>1</v>
      </c>
      <c r="AS5041" s="34">
        <v>1</v>
      </c>
      <c r="AT5041" s="33">
        <v>1</v>
      </c>
      <c r="AU5041" s="35">
        <v>1</v>
      </c>
      <c r="AV5041" s="33">
        <v>1</v>
      </c>
      <c r="AW5041" s="33">
        <v>1</v>
      </c>
      <c r="AX5041" s="53">
        <v>1</v>
      </c>
      <c r="AY5041" s="53">
        <v>1</v>
      </c>
      <c r="AZ5041" s="38">
        <f t="shared" si="840"/>
        <v>45572</v>
      </c>
      <c r="BA5041" s="39">
        <f t="shared" si="841"/>
        <v>1</v>
      </c>
      <c r="BB5041" s="40">
        <f t="shared" si="842"/>
        <v>0</v>
      </c>
      <c r="BC5041" s="39">
        <f t="shared" si="843"/>
        <v>1</v>
      </c>
      <c r="BD5041" s="40">
        <f t="shared" si="844"/>
        <v>0</v>
      </c>
      <c r="BE5041" s="39">
        <f t="shared" si="845"/>
        <v>1</v>
      </c>
      <c r="BF5041" s="39">
        <f t="shared" si="846"/>
        <v>1</v>
      </c>
    </row>
    <row r="5042" spans="40:58" x14ac:dyDescent="0.3">
      <c r="AN5042" s="37">
        <f t="shared" si="839"/>
        <v>10</v>
      </c>
      <c r="AO5042" s="32" t="s">
        <v>102</v>
      </c>
      <c r="AP5042" s="32" t="s">
        <v>383</v>
      </c>
      <c r="AQ5042" s="32" t="s">
        <v>70</v>
      </c>
      <c r="AR5042" s="33">
        <v>1</v>
      </c>
      <c r="AS5042" s="34">
        <v>1</v>
      </c>
      <c r="AT5042" s="33">
        <v>1</v>
      </c>
      <c r="AU5042" s="35">
        <v>1</v>
      </c>
      <c r="AV5042" s="33">
        <v>1</v>
      </c>
      <c r="AW5042" s="33">
        <v>1</v>
      </c>
      <c r="AX5042" s="53">
        <v>1</v>
      </c>
      <c r="AY5042" s="53">
        <v>1</v>
      </c>
      <c r="AZ5042" s="38">
        <f t="shared" si="840"/>
        <v>45573</v>
      </c>
      <c r="BA5042" s="39">
        <f t="shared" si="841"/>
        <v>1</v>
      </c>
      <c r="BB5042" s="40">
        <f t="shared" si="842"/>
        <v>0</v>
      </c>
      <c r="BC5042" s="39">
        <f t="shared" si="843"/>
        <v>1</v>
      </c>
      <c r="BD5042" s="40">
        <f t="shared" si="844"/>
        <v>0</v>
      </c>
      <c r="BE5042" s="39">
        <f t="shared" si="845"/>
        <v>1</v>
      </c>
      <c r="BF5042" s="39">
        <f t="shared" si="846"/>
        <v>1</v>
      </c>
    </row>
    <row r="5043" spans="40:58" x14ac:dyDescent="0.3">
      <c r="AN5043" s="37">
        <f t="shared" si="839"/>
        <v>10</v>
      </c>
      <c r="AO5043" s="32" t="s">
        <v>102</v>
      </c>
      <c r="AP5043" s="32" t="s">
        <v>384</v>
      </c>
      <c r="AQ5043" s="32" t="s">
        <v>72</v>
      </c>
      <c r="AR5043" s="33">
        <v>1</v>
      </c>
      <c r="AS5043" s="34">
        <v>1</v>
      </c>
      <c r="AT5043" s="33">
        <v>1</v>
      </c>
      <c r="AU5043" s="35">
        <v>1</v>
      </c>
      <c r="AV5043" s="33">
        <v>1</v>
      </c>
      <c r="AW5043" s="33">
        <v>1</v>
      </c>
      <c r="AX5043" s="53">
        <v>1</v>
      </c>
      <c r="AY5043" s="53">
        <v>1</v>
      </c>
      <c r="AZ5043" s="38">
        <f t="shared" si="840"/>
        <v>45574</v>
      </c>
      <c r="BA5043" s="39">
        <f t="shared" si="841"/>
        <v>1</v>
      </c>
      <c r="BB5043" s="40">
        <f t="shared" si="842"/>
        <v>0</v>
      </c>
      <c r="BC5043" s="39">
        <f t="shared" si="843"/>
        <v>1</v>
      </c>
      <c r="BD5043" s="40">
        <f t="shared" si="844"/>
        <v>0</v>
      </c>
      <c r="BE5043" s="39">
        <f t="shared" si="845"/>
        <v>1</v>
      </c>
      <c r="BF5043" s="39">
        <f t="shared" si="846"/>
        <v>1</v>
      </c>
    </row>
    <row r="5044" spans="40:58" x14ac:dyDescent="0.3">
      <c r="AN5044" s="37">
        <f t="shared" si="839"/>
        <v>10</v>
      </c>
      <c r="AO5044" s="32" t="s">
        <v>102</v>
      </c>
      <c r="AP5044" s="32" t="s">
        <v>385</v>
      </c>
      <c r="AQ5044" s="32" t="s">
        <v>75</v>
      </c>
      <c r="AR5044" s="33">
        <v>1</v>
      </c>
      <c r="AS5044" s="34">
        <v>1</v>
      </c>
      <c r="AT5044" s="33">
        <v>1</v>
      </c>
      <c r="AU5044" s="35">
        <v>1</v>
      </c>
      <c r="AV5044" s="33">
        <v>1</v>
      </c>
      <c r="AW5044" s="33">
        <v>1</v>
      </c>
      <c r="AX5044" s="53">
        <v>1</v>
      </c>
      <c r="AY5044" s="53">
        <v>1</v>
      </c>
      <c r="AZ5044" s="38">
        <f t="shared" si="840"/>
        <v>45575</v>
      </c>
      <c r="BA5044" s="39">
        <f t="shared" si="841"/>
        <v>1</v>
      </c>
      <c r="BB5044" s="40">
        <f t="shared" si="842"/>
        <v>0</v>
      </c>
      <c r="BC5044" s="39">
        <f t="shared" si="843"/>
        <v>1</v>
      </c>
      <c r="BD5044" s="40">
        <f t="shared" si="844"/>
        <v>0</v>
      </c>
      <c r="BE5044" s="39">
        <f t="shared" si="845"/>
        <v>1</v>
      </c>
      <c r="BF5044" s="39">
        <f t="shared" si="846"/>
        <v>1</v>
      </c>
    </row>
    <row r="5045" spans="40:58" x14ac:dyDescent="0.3">
      <c r="AN5045" s="37">
        <f t="shared" si="839"/>
        <v>10</v>
      </c>
      <c r="AO5045" s="32" t="s">
        <v>102</v>
      </c>
      <c r="AP5045" s="32" t="s">
        <v>386</v>
      </c>
      <c r="AQ5045" s="32" t="s">
        <v>78</v>
      </c>
      <c r="AR5045" s="33">
        <v>1</v>
      </c>
      <c r="AS5045" s="34">
        <v>1</v>
      </c>
      <c r="AT5045" s="33">
        <v>1</v>
      </c>
      <c r="AU5045" s="35">
        <v>1</v>
      </c>
      <c r="AV5045" s="33">
        <v>1</v>
      </c>
      <c r="AW5045" s="33">
        <v>1</v>
      </c>
      <c r="AX5045" s="53">
        <v>1</v>
      </c>
      <c r="AY5045" s="53">
        <v>1</v>
      </c>
      <c r="AZ5045" s="38">
        <f t="shared" si="840"/>
        <v>45576</v>
      </c>
      <c r="BA5045" s="39">
        <f t="shared" si="841"/>
        <v>1</v>
      </c>
      <c r="BB5045" s="40">
        <f t="shared" si="842"/>
        <v>0</v>
      </c>
      <c r="BC5045" s="39">
        <f t="shared" si="843"/>
        <v>1</v>
      </c>
      <c r="BD5045" s="40">
        <f t="shared" si="844"/>
        <v>0</v>
      </c>
      <c r="BE5045" s="39">
        <f t="shared" si="845"/>
        <v>1</v>
      </c>
      <c r="BF5045" s="39">
        <f t="shared" si="846"/>
        <v>1</v>
      </c>
    </row>
    <row r="5046" spans="40:58" x14ac:dyDescent="0.3">
      <c r="AN5046" s="37">
        <f t="shared" si="839"/>
        <v>10</v>
      </c>
      <c r="AO5046" s="32" t="s">
        <v>102</v>
      </c>
      <c r="AP5046" s="32" t="s">
        <v>387</v>
      </c>
      <c r="AQ5046" s="32" t="s">
        <v>81</v>
      </c>
      <c r="AR5046" s="33">
        <v>1</v>
      </c>
      <c r="AS5046" s="34">
        <v>1</v>
      </c>
      <c r="AT5046" s="33">
        <v>1</v>
      </c>
      <c r="AU5046" s="35">
        <v>1</v>
      </c>
      <c r="AV5046" s="33">
        <v>1</v>
      </c>
      <c r="AW5046" s="33">
        <v>1</v>
      </c>
      <c r="AX5046" s="53">
        <v>1</v>
      </c>
      <c r="AY5046" s="53">
        <v>1</v>
      </c>
      <c r="AZ5046" s="38">
        <f t="shared" si="840"/>
        <v>45577</v>
      </c>
      <c r="BA5046" s="39">
        <f t="shared" si="841"/>
        <v>1</v>
      </c>
      <c r="BB5046" s="40">
        <f t="shared" si="842"/>
        <v>0</v>
      </c>
      <c r="BC5046" s="39">
        <f t="shared" si="843"/>
        <v>1</v>
      </c>
      <c r="BD5046" s="40">
        <f t="shared" si="844"/>
        <v>0</v>
      </c>
      <c r="BE5046" s="39">
        <f t="shared" si="845"/>
        <v>1</v>
      </c>
      <c r="BF5046" s="39">
        <f t="shared" si="846"/>
        <v>1</v>
      </c>
    </row>
    <row r="5047" spans="40:58" x14ac:dyDescent="0.3">
      <c r="AN5047" s="37">
        <f t="shared" si="839"/>
        <v>10</v>
      </c>
      <c r="AO5047" s="32" t="s">
        <v>102</v>
      </c>
      <c r="AP5047" s="32" t="s">
        <v>388</v>
      </c>
      <c r="AQ5047" s="32" t="s">
        <v>84</v>
      </c>
      <c r="AR5047" s="33">
        <v>1</v>
      </c>
      <c r="AS5047" s="34">
        <v>1</v>
      </c>
      <c r="AT5047" s="33">
        <v>1</v>
      </c>
      <c r="AU5047" s="35">
        <v>1</v>
      </c>
      <c r="AV5047" s="33">
        <v>1</v>
      </c>
      <c r="AW5047" s="33">
        <v>1</v>
      </c>
      <c r="AX5047" s="53">
        <v>1</v>
      </c>
      <c r="AY5047" s="53">
        <v>1</v>
      </c>
      <c r="AZ5047" s="38">
        <f t="shared" si="840"/>
        <v>45578</v>
      </c>
      <c r="BA5047" s="39">
        <f t="shared" si="841"/>
        <v>1</v>
      </c>
      <c r="BB5047" s="40">
        <f t="shared" si="842"/>
        <v>0</v>
      </c>
      <c r="BC5047" s="39">
        <f t="shared" si="843"/>
        <v>1</v>
      </c>
      <c r="BD5047" s="40">
        <f t="shared" si="844"/>
        <v>0</v>
      </c>
      <c r="BE5047" s="39">
        <f t="shared" si="845"/>
        <v>1</v>
      </c>
      <c r="BF5047" s="39">
        <f t="shared" si="846"/>
        <v>1</v>
      </c>
    </row>
    <row r="5048" spans="40:58" x14ac:dyDescent="0.3">
      <c r="AN5048" s="37">
        <f t="shared" si="839"/>
        <v>10</v>
      </c>
      <c r="AO5048" s="32" t="s">
        <v>102</v>
      </c>
      <c r="AP5048" s="32" t="s">
        <v>389</v>
      </c>
      <c r="AQ5048" s="32" t="s">
        <v>67</v>
      </c>
      <c r="AR5048" s="33">
        <v>1</v>
      </c>
      <c r="AS5048" s="34">
        <v>1</v>
      </c>
      <c r="AT5048" s="33">
        <v>1</v>
      </c>
      <c r="AU5048" s="35">
        <v>1</v>
      </c>
      <c r="AV5048" s="33">
        <v>1</v>
      </c>
      <c r="AW5048" s="33">
        <v>1</v>
      </c>
      <c r="AX5048" s="53">
        <v>1</v>
      </c>
      <c r="AY5048" s="53">
        <v>1</v>
      </c>
      <c r="AZ5048" s="38">
        <f t="shared" si="840"/>
        <v>45579</v>
      </c>
      <c r="BA5048" s="39">
        <f t="shared" si="841"/>
        <v>1</v>
      </c>
      <c r="BB5048" s="40">
        <f t="shared" si="842"/>
        <v>0</v>
      </c>
      <c r="BC5048" s="39">
        <f t="shared" si="843"/>
        <v>1</v>
      </c>
      <c r="BD5048" s="40">
        <f t="shared" si="844"/>
        <v>0</v>
      </c>
      <c r="BE5048" s="39">
        <f t="shared" si="845"/>
        <v>1</v>
      </c>
      <c r="BF5048" s="39">
        <f t="shared" si="846"/>
        <v>1</v>
      </c>
    </row>
    <row r="5049" spans="40:58" x14ac:dyDescent="0.3">
      <c r="AN5049" s="37">
        <f t="shared" si="839"/>
        <v>10</v>
      </c>
      <c r="AO5049" s="32" t="s">
        <v>102</v>
      </c>
      <c r="AP5049" s="32" t="s">
        <v>390</v>
      </c>
      <c r="AQ5049" s="32" t="s">
        <v>70</v>
      </c>
      <c r="AR5049" s="33">
        <v>1</v>
      </c>
      <c r="AS5049" s="34">
        <v>1</v>
      </c>
      <c r="AT5049" s="33">
        <v>1</v>
      </c>
      <c r="AU5049" s="35">
        <v>1</v>
      </c>
      <c r="AV5049" s="33">
        <v>1</v>
      </c>
      <c r="AW5049" s="33">
        <v>1</v>
      </c>
      <c r="AX5049" s="53">
        <v>1</v>
      </c>
      <c r="AY5049" s="53">
        <v>1</v>
      </c>
      <c r="AZ5049" s="38">
        <f t="shared" si="840"/>
        <v>45580</v>
      </c>
      <c r="BA5049" s="39">
        <f t="shared" si="841"/>
        <v>1</v>
      </c>
      <c r="BB5049" s="40">
        <f t="shared" si="842"/>
        <v>0</v>
      </c>
      <c r="BC5049" s="39">
        <f t="shared" si="843"/>
        <v>1</v>
      </c>
      <c r="BD5049" s="40">
        <f t="shared" si="844"/>
        <v>0</v>
      </c>
      <c r="BE5049" s="39">
        <f t="shared" si="845"/>
        <v>1</v>
      </c>
      <c r="BF5049" s="39">
        <f t="shared" si="846"/>
        <v>1</v>
      </c>
    </row>
    <row r="5050" spans="40:58" x14ac:dyDescent="0.3">
      <c r="AN5050" s="37">
        <f t="shared" si="839"/>
        <v>10</v>
      </c>
      <c r="AO5050" s="32" t="s">
        <v>102</v>
      </c>
      <c r="AP5050" s="32" t="s">
        <v>391</v>
      </c>
      <c r="AQ5050" s="32" t="s">
        <v>72</v>
      </c>
      <c r="AR5050" s="33">
        <v>1</v>
      </c>
      <c r="AS5050" s="34">
        <v>1</v>
      </c>
      <c r="AT5050" s="33">
        <v>1</v>
      </c>
      <c r="AU5050" s="35">
        <v>1</v>
      </c>
      <c r="AV5050" s="33">
        <v>1</v>
      </c>
      <c r="AW5050" s="33">
        <v>1</v>
      </c>
      <c r="AX5050" s="53">
        <v>1</v>
      </c>
      <c r="AY5050" s="53">
        <v>1</v>
      </c>
      <c r="AZ5050" s="38">
        <f t="shared" si="840"/>
        <v>45581</v>
      </c>
      <c r="BA5050" s="39">
        <f t="shared" si="841"/>
        <v>1</v>
      </c>
      <c r="BB5050" s="40">
        <f t="shared" si="842"/>
        <v>0</v>
      </c>
      <c r="BC5050" s="39">
        <f t="shared" si="843"/>
        <v>1</v>
      </c>
      <c r="BD5050" s="40">
        <f t="shared" si="844"/>
        <v>0</v>
      </c>
      <c r="BE5050" s="39">
        <f t="shared" si="845"/>
        <v>1</v>
      </c>
      <c r="BF5050" s="39">
        <f t="shared" si="846"/>
        <v>1</v>
      </c>
    </row>
    <row r="5051" spans="40:58" x14ac:dyDescent="0.3">
      <c r="AN5051" s="37">
        <f t="shared" si="839"/>
        <v>10</v>
      </c>
      <c r="AO5051" s="32" t="s">
        <v>102</v>
      </c>
      <c r="AP5051" s="32" t="s">
        <v>392</v>
      </c>
      <c r="AQ5051" s="32" t="s">
        <v>75</v>
      </c>
      <c r="AR5051" s="33">
        <v>1</v>
      </c>
      <c r="AS5051" s="34">
        <v>1</v>
      </c>
      <c r="AT5051" s="33">
        <v>1</v>
      </c>
      <c r="AU5051" s="35">
        <v>1</v>
      </c>
      <c r="AV5051" s="33">
        <v>1</v>
      </c>
      <c r="AW5051" s="33">
        <v>1</v>
      </c>
      <c r="AX5051" s="53">
        <v>1</v>
      </c>
      <c r="AY5051" s="53">
        <v>1</v>
      </c>
      <c r="AZ5051" s="38">
        <f t="shared" si="840"/>
        <v>45582</v>
      </c>
      <c r="BA5051" s="39">
        <f t="shared" si="841"/>
        <v>1</v>
      </c>
      <c r="BB5051" s="40">
        <f t="shared" si="842"/>
        <v>0</v>
      </c>
      <c r="BC5051" s="39">
        <f t="shared" si="843"/>
        <v>1</v>
      </c>
      <c r="BD5051" s="40">
        <f t="shared" si="844"/>
        <v>0</v>
      </c>
      <c r="BE5051" s="39">
        <f t="shared" si="845"/>
        <v>1</v>
      </c>
      <c r="BF5051" s="39">
        <f t="shared" si="846"/>
        <v>1</v>
      </c>
    </row>
    <row r="5052" spans="40:58" x14ac:dyDescent="0.3">
      <c r="AN5052" s="37">
        <f t="shared" si="839"/>
        <v>10</v>
      </c>
      <c r="AO5052" s="32" t="s">
        <v>102</v>
      </c>
      <c r="AP5052" s="32" t="s">
        <v>393</v>
      </c>
      <c r="AQ5052" s="32" t="s">
        <v>78</v>
      </c>
      <c r="AR5052" s="33">
        <v>1</v>
      </c>
      <c r="AS5052" s="34">
        <v>1</v>
      </c>
      <c r="AT5052" s="33">
        <v>1</v>
      </c>
      <c r="AU5052" s="35">
        <v>1</v>
      </c>
      <c r="AV5052" s="33">
        <v>1</v>
      </c>
      <c r="AW5052" s="33">
        <v>1</v>
      </c>
      <c r="AX5052" s="53">
        <v>1</v>
      </c>
      <c r="AY5052" s="53">
        <v>1</v>
      </c>
      <c r="AZ5052" s="38">
        <f t="shared" si="840"/>
        <v>45583</v>
      </c>
      <c r="BA5052" s="39">
        <f t="shared" si="841"/>
        <v>1</v>
      </c>
      <c r="BB5052" s="40">
        <f t="shared" si="842"/>
        <v>0</v>
      </c>
      <c r="BC5052" s="39">
        <f t="shared" si="843"/>
        <v>1</v>
      </c>
      <c r="BD5052" s="40">
        <f t="shared" si="844"/>
        <v>0</v>
      </c>
      <c r="BE5052" s="39">
        <f t="shared" si="845"/>
        <v>1</v>
      </c>
      <c r="BF5052" s="39">
        <f t="shared" si="846"/>
        <v>1</v>
      </c>
    </row>
    <row r="5053" spans="40:58" x14ac:dyDescent="0.3">
      <c r="AN5053" s="37">
        <f t="shared" si="839"/>
        <v>10</v>
      </c>
      <c r="AO5053" s="32" t="s">
        <v>102</v>
      </c>
      <c r="AP5053" s="32" t="s">
        <v>394</v>
      </c>
      <c r="AQ5053" s="32" t="s">
        <v>81</v>
      </c>
      <c r="AR5053" s="33">
        <v>1</v>
      </c>
      <c r="AS5053" s="34">
        <v>1</v>
      </c>
      <c r="AT5053" s="33">
        <v>1</v>
      </c>
      <c r="AU5053" s="35">
        <v>1</v>
      </c>
      <c r="AV5053" s="33">
        <v>1</v>
      </c>
      <c r="AW5053" s="33">
        <v>1</v>
      </c>
      <c r="AX5053" s="53">
        <v>1</v>
      </c>
      <c r="AY5053" s="53">
        <v>1</v>
      </c>
      <c r="AZ5053" s="38">
        <f t="shared" si="840"/>
        <v>45584</v>
      </c>
      <c r="BA5053" s="39">
        <f t="shared" si="841"/>
        <v>1</v>
      </c>
      <c r="BB5053" s="40">
        <f t="shared" si="842"/>
        <v>0</v>
      </c>
      <c r="BC5053" s="39">
        <f t="shared" si="843"/>
        <v>1</v>
      </c>
      <c r="BD5053" s="40">
        <f t="shared" si="844"/>
        <v>0</v>
      </c>
      <c r="BE5053" s="39">
        <f t="shared" si="845"/>
        <v>1</v>
      </c>
      <c r="BF5053" s="39">
        <f t="shared" si="846"/>
        <v>1</v>
      </c>
    </row>
    <row r="5054" spans="40:58" x14ac:dyDescent="0.3">
      <c r="AN5054" s="37">
        <f t="shared" si="839"/>
        <v>10</v>
      </c>
      <c r="AO5054" s="32" t="s">
        <v>102</v>
      </c>
      <c r="AP5054" s="32" t="s">
        <v>395</v>
      </c>
      <c r="AQ5054" s="32" t="s">
        <v>84</v>
      </c>
      <c r="AR5054" s="33">
        <v>1</v>
      </c>
      <c r="AS5054" s="34">
        <v>1</v>
      </c>
      <c r="AT5054" s="33">
        <v>1</v>
      </c>
      <c r="AU5054" s="35">
        <v>1</v>
      </c>
      <c r="AV5054" s="33">
        <v>1</v>
      </c>
      <c r="AW5054" s="33">
        <v>1</v>
      </c>
      <c r="AX5054" s="53">
        <v>1</v>
      </c>
      <c r="AY5054" s="53">
        <v>1</v>
      </c>
      <c r="AZ5054" s="38">
        <f t="shared" si="840"/>
        <v>45585</v>
      </c>
      <c r="BA5054" s="39">
        <f t="shared" si="841"/>
        <v>1</v>
      </c>
      <c r="BB5054" s="40">
        <f t="shared" si="842"/>
        <v>0</v>
      </c>
      <c r="BC5054" s="39">
        <f t="shared" si="843"/>
        <v>1</v>
      </c>
      <c r="BD5054" s="40">
        <f t="shared" si="844"/>
        <v>0</v>
      </c>
      <c r="BE5054" s="39">
        <f t="shared" si="845"/>
        <v>1</v>
      </c>
      <c r="BF5054" s="39">
        <f t="shared" si="846"/>
        <v>1</v>
      </c>
    </row>
    <row r="5055" spans="40:58" x14ac:dyDescent="0.3">
      <c r="AN5055" s="37">
        <f t="shared" si="839"/>
        <v>10</v>
      </c>
      <c r="AO5055" s="32" t="s">
        <v>102</v>
      </c>
      <c r="AP5055" s="32" t="s">
        <v>396</v>
      </c>
      <c r="AQ5055" s="32" t="s">
        <v>67</v>
      </c>
      <c r="AR5055" s="33">
        <v>1</v>
      </c>
      <c r="AS5055" s="34">
        <v>1</v>
      </c>
      <c r="AT5055" s="33">
        <v>1</v>
      </c>
      <c r="AU5055" s="35">
        <v>1</v>
      </c>
      <c r="AV5055" s="33">
        <v>1</v>
      </c>
      <c r="AW5055" s="33">
        <v>1</v>
      </c>
      <c r="AX5055" s="53">
        <v>1</v>
      </c>
      <c r="AY5055" s="53">
        <v>1</v>
      </c>
      <c r="AZ5055" s="38">
        <f t="shared" si="840"/>
        <v>45586</v>
      </c>
      <c r="BA5055" s="39">
        <f t="shared" si="841"/>
        <v>1</v>
      </c>
      <c r="BB5055" s="40">
        <f t="shared" si="842"/>
        <v>0</v>
      </c>
      <c r="BC5055" s="39">
        <f t="shared" si="843"/>
        <v>1</v>
      </c>
      <c r="BD5055" s="40">
        <f t="shared" si="844"/>
        <v>0</v>
      </c>
      <c r="BE5055" s="39">
        <f t="shared" si="845"/>
        <v>1</v>
      </c>
      <c r="BF5055" s="39">
        <f t="shared" si="846"/>
        <v>1</v>
      </c>
    </row>
    <row r="5056" spans="40:58" x14ac:dyDescent="0.3">
      <c r="AN5056" s="37">
        <f t="shared" si="839"/>
        <v>10</v>
      </c>
      <c r="AO5056" s="32" t="s">
        <v>102</v>
      </c>
      <c r="AP5056" s="32" t="s">
        <v>397</v>
      </c>
      <c r="AQ5056" s="32" t="s">
        <v>70</v>
      </c>
      <c r="AR5056" s="33">
        <v>1</v>
      </c>
      <c r="AS5056" s="34">
        <v>1</v>
      </c>
      <c r="AT5056" s="33">
        <v>1</v>
      </c>
      <c r="AU5056" s="35">
        <v>1</v>
      </c>
      <c r="AV5056" s="33">
        <v>1</v>
      </c>
      <c r="AW5056" s="33">
        <v>1</v>
      </c>
      <c r="AX5056" s="53">
        <v>1</v>
      </c>
      <c r="AY5056" s="53">
        <v>1</v>
      </c>
      <c r="AZ5056" s="38">
        <f t="shared" si="840"/>
        <v>45587</v>
      </c>
      <c r="BA5056" s="39">
        <f t="shared" si="841"/>
        <v>1</v>
      </c>
      <c r="BB5056" s="40">
        <f t="shared" si="842"/>
        <v>0</v>
      </c>
      <c r="BC5056" s="39">
        <f t="shared" si="843"/>
        <v>1</v>
      </c>
      <c r="BD5056" s="40">
        <f t="shared" si="844"/>
        <v>0</v>
      </c>
      <c r="BE5056" s="39">
        <f t="shared" si="845"/>
        <v>1</v>
      </c>
      <c r="BF5056" s="39">
        <f t="shared" si="846"/>
        <v>1</v>
      </c>
    </row>
    <row r="5057" spans="40:58" x14ac:dyDescent="0.3">
      <c r="AN5057" s="37">
        <f t="shared" si="839"/>
        <v>10</v>
      </c>
      <c r="AO5057" s="32" t="s">
        <v>102</v>
      </c>
      <c r="AP5057" s="32" t="s">
        <v>398</v>
      </c>
      <c r="AQ5057" s="32" t="s">
        <v>72</v>
      </c>
      <c r="AR5057" s="33">
        <v>1</v>
      </c>
      <c r="AS5057" s="34">
        <v>1</v>
      </c>
      <c r="AT5057" s="33">
        <v>1</v>
      </c>
      <c r="AU5057" s="35">
        <v>1</v>
      </c>
      <c r="AV5057" s="33">
        <v>1</v>
      </c>
      <c r="AW5057" s="33">
        <v>1</v>
      </c>
      <c r="AX5057" s="53">
        <v>1</v>
      </c>
      <c r="AY5057" s="53">
        <v>1</v>
      </c>
      <c r="AZ5057" s="38">
        <f t="shared" si="840"/>
        <v>45588</v>
      </c>
      <c r="BA5057" s="39">
        <f t="shared" si="841"/>
        <v>1</v>
      </c>
      <c r="BB5057" s="40">
        <f t="shared" si="842"/>
        <v>0</v>
      </c>
      <c r="BC5057" s="39">
        <f t="shared" si="843"/>
        <v>1</v>
      </c>
      <c r="BD5057" s="40">
        <f t="shared" si="844"/>
        <v>0</v>
      </c>
      <c r="BE5057" s="39">
        <f t="shared" si="845"/>
        <v>1</v>
      </c>
      <c r="BF5057" s="39">
        <f t="shared" si="846"/>
        <v>1</v>
      </c>
    </row>
    <row r="5058" spans="40:58" x14ac:dyDescent="0.3">
      <c r="AN5058" s="37">
        <f t="shared" si="839"/>
        <v>10</v>
      </c>
      <c r="AO5058" s="32" t="s">
        <v>102</v>
      </c>
      <c r="AP5058" s="32" t="s">
        <v>399</v>
      </c>
      <c r="AQ5058" s="32" t="s">
        <v>75</v>
      </c>
      <c r="AR5058" s="33">
        <v>1</v>
      </c>
      <c r="AS5058" s="34">
        <v>1</v>
      </c>
      <c r="AT5058" s="33">
        <v>1</v>
      </c>
      <c r="AU5058" s="35">
        <v>1</v>
      </c>
      <c r="AV5058" s="33">
        <v>1</v>
      </c>
      <c r="AW5058" s="33">
        <v>1</v>
      </c>
      <c r="AX5058" s="53">
        <v>1</v>
      </c>
      <c r="AY5058" s="53">
        <v>1</v>
      </c>
      <c r="AZ5058" s="38">
        <f t="shared" si="840"/>
        <v>45589</v>
      </c>
      <c r="BA5058" s="39">
        <f t="shared" si="841"/>
        <v>1</v>
      </c>
      <c r="BB5058" s="40">
        <f t="shared" si="842"/>
        <v>0</v>
      </c>
      <c r="BC5058" s="39">
        <f t="shared" si="843"/>
        <v>1</v>
      </c>
      <c r="BD5058" s="40">
        <f t="shared" si="844"/>
        <v>0</v>
      </c>
      <c r="BE5058" s="39">
        <f t="shared" si="845"/>
        <v>1</v>
      </c>
      <c r="BF5058" s="39">
        <f t="shared" si="846"/>
        <v>1</v>
      </c>
    </row>
    <row r="5059" spans="40:58" x14ac:dyDescent="0.3">
      <c r="AN5059" s="37">
        <f t="shared" si="839"/>
        <v>10</v>
      </c>
      <c r="AO5059" s="32" t="s">
        <v>102</v>
      </c>
      <c r="AP5059" s="32" t="s">
        <v>400</v>
      </c>
      <c r="AQ5059" s="32" t="s">
        <v>78</v>
      </c>
      <c r="AR5059" s="33">
        <v>1</v>
      </c>
      <c r="AS5059" s="34">
        <v>1</v>
      </c>
      <c r="AT5059" s="33">
        <v>1</v>
      </c>
      <c r="AU5059" s="35">
        <v>1</v>
      </c>
      <c r="AV5059" s="33">
        <v>1</v>
      </c>
      <c r="AW5059" s="33">
        <v>1</v>
      </c>
      <c r="AX5059" s="53">
        <v>1</v>
      </c>
      <c r="AY5059" s="53">
        <v>1</v>
      </c>
      <c r="AZ5059" s="38">
        <f t="shared" si="840"/>
        <v>45590</v>
      </c>
      <c r="BA5059" s="39">
        <f t="shared" si="841"/>
        <v>1</v>
      </c>
      <c r="BB5059" s="40">
        <f t="shared" si="842"/>
        <v>0</v>
      </c>
      <c r="BC5059" s="39">
        <f t="shared" si="843"/>
        <v>1</v>
      </c>
      <c r="BD5059" s="40">
        <f t="shared" si="844"/>
        <v>0</v>
      </c>
      <c r="BE5059" s="39">
        <f t="shared" si="845"/>
        <v>1</v>
      </c>
      <c r="BF5059" s="39">
        <f t="shared" si="846"/>
        <v>1</v>
      </c>
    </row>
    <row r="5060" spans="40:58" x14ac:dyDescent="0.3">
      <c r="AN5060" s="37">
        <f t="shared" ref="AN5060:AN5123" si="847">MONTH(AP5060)</f>
        <v>10</v>
      </c>
      <c r="AO5060" s="32" t="s">
        <v>102</v>
      </c>
      <c r="AP5060" s="32" t="s">
        <v>401</v>
      </c>
      <c r="AQ5060" s="32" t="s">
        <v>81</v>
      </c>
      <c r="AR5060" s="33">
        <v>1</v>
      </c>
      <c r="AS5060" s="34">
        <v>1</v>
      </c>
      <c r="AT5060" s="33">
        <v>1</v>
      </c>
      <c r="AU5060" s="35">
        <v>1</v>
      </c>
      <c r="AV5060" s="33">
        <v>1</v>
      </c>
      <c r="AW5060" s="33">
        <v>1</v>
      </c>
      <c r="AX5060" s="53">
        <v>1</v>
      </c>
      <c r="AY5060" s="53">
        <v>1</v>
      </c>
      <c r="AZ5060" s="38">
        <f t="shared" ref="AZ5060:AZ5123" si="848">AP5060*1</f>
        <v>45591</v>
      </c>
      <c r="BA5060" s="39">
        <f t="shared" ref="BA5060:BA5123" si="849">(AV5060-BB5060)/AR5060</f>
        <v>1</v>
      </c>
      <c r="BB5060" s="40">
        <f t="shared" ref="BB5060:BB5123" si="850">(AR5060-AS5060)*(AV5060/AR5060)</f>
        <v>0</v>
      </c>
      <c r="BC5060" s="39">
        <f t="shared" ref="BC5060:BC5123" si="851">(AW5060-BD5060)/AR5060</f>
        <v>1</v>
      </c>
      <c r="BD5060" s="40">
        <f t="shared" ref="BD5060:BD5123" si="852">(AR5060-AS5060)*(AW5060/AR5060)</f>
        <v>0</v>
      </c>
      <c r="BE5060" s="39">
        <f t="shared" ref="BE5060:BE5123" si="853">AU5060/AR5060</f>
        <v>1</v>
      </c>
      <c r="BF5060" s="39">
        <f t="shared" ref="BF5060:BF5123" si="854">AT5060/AR5060</f>
        <v>1</v>
      </c>
    </row>
    <row r="5061" spans="40:58" x14ac:dyDescent="0.3">
      <c r="AN5061" s="37">
        <f t="shared" si="847"/>
        <v>10</v>
      </c>
      <c r="AO5061" s="32" t="s">
        <v>102</v>
      </c>
      <c r="AP5061" s="32" t="s">
        <v>402</v>
      </c>
      <c r="AQ5061" s="32" t="s">
        <v>84</v>
      </c>
      <c r="AR5061" s="33">
        <v>1</v>
      </c>
      <c r="AS5061" s="34">
        <v>1</v>
      </c>
      <c r="AT5061" s="33">
        <v>1</v>
      </c>
      <c r="AU5061" s="35">
        <v>1</v>
      </c>
      <c r="AV5061" s="33">
        <v>1</v>
      </c>
      <c r="AW5061" s="33">
        <v>1</v>
      </c>
      <c r="AX5061" s="53">
        <v>1</v>
      </c>
      <c r="AY5061" s="53">
        <v>1</v>
      </c>
      <c r="AZ5061" s="38">
        <f t="shared" si="848"/>
        <v>45592</v>
      </c>
      <c r="BA5061" s="39">
        <f t="shared" si="849"/>
        <v>1</v>
      </c>
      <c r="BB5061" s="40">
        <f t="shared" si="850"/>
        <v>0</v>
      </c>
      <c r="BC5061" s="39">
        <f t="shared" si="851"/>
        <v>1</v>
      </c>
      <c r="BD5061" s="40">
        <f t="shared" si="852"/>
        <v>0</v>
      </c>
      <c r="BE5061" s="39">
        <f t="shared" si="853"/>
        <v>1</v>
      </c>
      <c r="BF5061" s="39">
        <f t="shared" si="854"/>
        <v>1</v>
      </c>
    </row>
    <row r="5062" spans="40:58" x14ac:dyDescent="0.3">
      <c r="AN5062" s="37">
        <f t="shared" si="847"/>
        <v>10</v>
      </c>
      <c r="AO5062" s="32" t="s">
        <v>102</v>
      </c>
      <c r="AP5062" s="32" t="s">
        <v>403</v>
      </c>
      <c r="AQ5062" s="32" t="s">
        <v>67</v>
      </c>
      <c r="AR5062" s="33">
        <v>1</v>
      </c>
      <c r="AS5062" s="34">
        <v>1</v>
      </c>
      <c r="AT5062" s="33">
        <v>1</v>
      </c>
      <c r="AU5062" s="35">
        <v>1</v>
      </c>
      <c r="AV5062" s="33">
        <v>1</v>
      </c>
      <c r="AW5062" s="33">
        <v>1</v>
      </c>
      <c r="AX5062" s="53">
        <v>1</v>
      </c>
      <c r="AY5062" s="53">
        <v>1</v>
      </c>
      <c r="AZ5062" s="38">
        <f t="shared" si="848"/>
        <v>45593</v>
      </c>
      <c r="BA5062" s="39">
        <f t="shared" si="849"/>
        <v>1</v>
      </c>
      <c r="BB5062" s="40">
        <f t="shared" si="850"/>
        <v>0</v>
      </c>
      <c r="BC5062" s="39">
        <f t="shared" si="851"/>
        <v>1</v>
      </c>
      <c r="BD5062" s="40">
        <f t="shared" si="852"/>
        <v>0</v>
      </c>
      <c r="BE5062" s="39">
        <f t="shared" si="853"/>
        <v>1</v>
      </c>
      <c r="BF5062" s="39">
        <f t="shared" si="854"/>
        <v>1</v>
      </c>
    </row>
    <row r="5063" spans="40:58" x14ac:dyDescent="0.3">
      <c r="AN5063" s="37">
        <f t="shared" si="847"/>
        <v>10</v>
      </c>
      <c r="AO5063" s="32" t="s">
        <v>102</v>
      </c>
      <c r="AP5063" s="32" t="s">
        <v>404</v>
      </c>
      <c r="AQ5063" s="32" t="s">
        <v>70</v>
      </c>
      <c r="AR5063" s="33">
        <v>1</v>
      </c>
      <c r="AS5063" s="34">
        <v>1</v>
      </c>
      <c r="AT5063" s="33">
        <v>1</v>
      </c>
      <c r="AU5063" s="35">
        <v>1</v>
      </c>
      <c r="AV5063" s="33">
        <v>1</v>
      </c>
      <c r="AW5063" s="33">
        <v>1</v>
      </c>
      <c r="AX5063" s="53">
        <v>1</v>
      </c>
      <c r="AY5063" s="53">
        <v>1</v>
      </c>
      <c r="AZ5063" s="38">
        <f t="shared" si="848"/>
        <v>45594</v>
      </c>
      <c r="BA5063" s="39">
        <f t="shared" si="849"/>
        <v>1</v>
      </c>
      <c r="BB5063" s="40">
        <f t="shared" si="850"/>
        <v>0</v>
      </c>
      <c r="BC5063" s="39">
        <f t="shared" si="851"/>
        <v>1</v>
      </c>
      <c r="BD5063" s="40">
        <f t="shared" si="852"/>
        <v>0</v>
      </c>
      <c r="BE5063" s="39">
        <f t="shared" si="853"/>
        <v>1</v>
      </c>
      <c r="BF5063" s="39">
        <f t="shared" si="854"/>
        <v>1</v>
      </c>
    </row>
    <row r="5064" spans="40:58" x14ac:dyDescent="0.3">
      <c r="AN5064" s="37">
        <f t="shared" si="847"/>
        <v>10</v>
      </c>
      <c r="AO5064" s="32" t="s">
        <v>102</v>
      </c>
      <c r="AP5064" s="32" t="s">
        <v>405</v>
      </c>
      <c r="AQ5064" s="32" t="s">
        <v>72</v>
      </c>
      <c r="AR5064" s="33">
        <v>1</v>
      </c>
      <c r="AS5064" s="34">
        <v>1</v>
      </c>
      <c r="AT5064" s="33">
        <v>1</v>
      </c>
      <c r="AU5064" s="35">
        <v>1</v>
      </c>
      <c r="AV5064" s="33">
        <v>1</v>
      </c>
      <c r="AW5064" s="33">
        <v>1</v>
      </c>
      <c r="AX5064" s="53">
        <v>1</v>
      </c>
      <c r="AY5064" s="53">
        <v>1</v>
      </c>
      <c r="AZ5064" s="38">
        <f t="shared" si="848"/>
        <v>45595</v>
      </c>
      <c r="BA5064" s="39">
        <f t="shared" si="849"/>
        <v>1</v>
      </c>
      <c r="BB5064" s="40">
        <f t="shared" si="850"/>
        <v>0</v>
      </c>
      <c r="BC5064" s="39">
        <f t="shared" si="851"/>
        <v>1</v>
      </c>
      <c r="BD5064" s="40">
        <f t="shared" si="852"/>
        <v>0</v>
      </c>
      <c r="BE5064" s="39">
        <f t="shared" si="853"/>
        <v>1</v>
      </c>
      <c r="BF5064" s="39">
        <f t="shared" si="854"/>
        <v>1</v>
      </c>
    </row>
    <row r="5065" spans="40:58" x14ac:dyDescent="0.3">
      <c r="AN5065" s="37">
        <f t="shared" si="847"/>
        <v>10</v>
      </c>
      <c r="AO5065" s="32" t="s">
        <v>102</v>
      </c>
      <c r="AP5065" s="32" t="s">
        <v>406</v>
      </c>
      <c r="AQ5065" s="32" t="s">
        <v>75</v>
      </c>
      <c r="AR5065" s="33">
        <v>1</v>
      </c>
      <c r="AS5065" s="34">
        <v>1</v>
      </c>
      <c r="AT5065" s="33">
        <v>1</v>
      </c>
      <c r="AU5065" s="35">
        <v>1</v>
      </c>
      <c r="AV5065" s="33">
        <v>1</v>
      </c>
      <c r="AW5065" s="33">
        <v>1</v>
      </c>
      <c r="AX5065" s="53">
        <v>1</v>
      </c>
      <c r="AY5065" s="53">
        <v>1</v>
      </c>
      <c r="AZ5065" s="38">
        <f t="shared" si="848"/>
        <v>45596</v>
      </c>
      <c r="BA5065" s="39">
        <f t="shared" si="849"/>
        <v>1</v>
      </c>
      <c r="BB5065" s="40">
        <f t="shared" si="850"/>
        <v>0</v>
      </c>
      <c r="BC5065" s="39">
        <f t="shared" si="851"/>
        <v>1</v>
      </c>
      <c r="BD5065" s="40">
        <f t="shared" si="852"/>
        <v>0</v>
      </c>
      <c r="BE5065" s="39">
        <f t="shared" si="853"/>
        <v>1</v>
      </c>
      <c r="BF5065" s="39">
        <f t="shared" si="854"/>
        <v>1</v>
      </c>
    </row>
    <row r="5066" spans="40:58" x14ac:dyDescent="0.3">
      <c r="AN5066" s="37">
        <f t="shared" si="847"/>
        <v>11</v>
      </c>
      <c r="AO5066" s="32" t="s">
        <v>102</v>
      </c>
      <c r="AP5066" s="32" t="s">
        <v>407</v>
      </c>
      <c r="AQ5066" s="32" t="s">
        <v>78</v>
      </c>
      <c r="AR5066" s="33">
        <v>1</v>
      </c>
      <c r="AS5066" s="34">
        <v>1</v>
      </c>
      <c r="AT5066" s="33">
        <v>1</v>
      </c>
      <c r="AU5066" s="35">
        <v>1</v>
      </c>
      <c r="AV5066" s="33">
        <v>1</v>
      </c>
      <c r="AW5066" s="33">
        <v>1</v>
      </c>
      <c r="AX5066" s="53">
        <v>1</v>
      </c>
      <c r="AY5066" s="53">
        <v>1</v>
      </c>
      <c r="AZ5066" s="38">
        <f t="shared" si="848"/>
        <v>45597</v>
      </c>
      <c r="BA5066" s="39">
        <f t="shared" si="849"/>
        <v>1</v>
      </c>
      <c r="BB5066" s="40">
        <f t="shared" si="850"/>
        <v>0</v>
      </c>
      <c r="BC5066" s="39">
        <f t="shared" si="851"/>
        <v>1</v>
      </c>
      <c r="BD5066" s="40">
        <f t="shared" si="852"/>
        <v>0</v>
      </c>
      <c r="BE5066" s="39">
        <f t="shared" si="853"/>
        <v>1</v>
      </c>
      <c r="BF5066" s="39">
        <f t="shared" si="854"/>
        <v>1</v>
      </c>
    </row>
    <row r="5067" spans="40:58" x14ac:dyDescent="0.3">
      <c r="AN5067" s="37">
        <f t="shared" si="847"/>
        <v>11</v>
      </c>
      <c r="AO5067" s="32" t="s">
        <v>102</v>
      </c>
      <c r="AP5067" s="32" t="s">
        <v>408</v>
      </c>
      <c r="AQ5067" s="32" t="s">
        <v>81</v>
      </c>
      <c r="AR5067" s="33">
        <v>1</v>
      </c>
      <c r="AS5067" s="34">
        <v>1</v>
      </c>
      <c r="AT5067" s="33">
        <v>1</v>
      </c>
      <c r="AU5067" s="35">
        <v>1</v>
      </c>
      <c r="AV5067" s="33">
        <v>1</v>
      </c>
      <c r="AW5067" s="33">
        <v>1</v>
      </c>
      <c r="AX5067" s="53">
        <v>1</v>
      </c>
      <c r="AY5067" s="53">
        <v>1</v>
      </c>
      <c r="AZ5067" s="38">
        <f t="shared" si="848"/>
        <v>45598</v>
      </c>
      <c r="BA5067" s="39">
        <f t="shared" si="849"/>
        <v>1</v>
      </c>
      <c r="BB5067" s="40">
        <f t="shared" si="850"/>
        <v>0</v>
      </c>
      <c r="BC5067" s="39">
        <f t="shared" si="851"/>
        <v>1</v>
      </c>
      <c r="BD5067" s="40">
        <f t="shared" si="852"/>
        <v>0</v>
      </c>
      <c r="BE5067" s="39">
        <f t="shared" si="853"/>
        <v>1</v>
      </c>
      <c r="BF5067" s="39">
        <f t="shared" si="854"/>
        <v>1</v>
      </c>
    </row>
    <row r="5068" spans="40:58" x14ac:dyDescent="0.3">
      <c r="AN5068" s="37">
        <f t="shared" si="847"/>
        <v>11</v>
      </c>
      <c r="AO5068" s="32" t="s">
        <v>102</v>
      </c>
      <c r="AP5068" s="32" t="s">
        <v>409</v>
      </c>
      <c r="AQ5068" s="32" t="s">
        <v>84</v>
      </c>
      <c r="AR5068" s="33">
        <v>1</v>
      </c>
      <c r="AS5068" s="34">
        <v>1</v>
      </c>
      <c r="AT5068" s="33">
        <v>1</v>
      </c>
      <c r="AU5068" s="35">
        <v>1</v>
      </c>
      <c r="AV5068" s="33">
        <v>1</v>
      </c>
      <c r="AW5068" s="33">
        <v>1</v>
      </c>
      <c r="AX5068" s="53">
        <v>1</v>
      </c>
      <c r="AY5068" s="53">
        <v>1</v>
      </c>
      <c r="AZ5068" s="38">
        <f t="shared" si="848"/>
        <v>45599</v>
      </c>
      <c r="BA5068" s="39">
        <f t="shared" si="849"/>
        <v>1</v>
      </c>
      <c r="BB5068" s="40">
        <f t="shared" si="850"/>
        <v>0</v>
      </c>
      <c r="BC5068" s="39">
        <f t="shared" si="851"/>
        <v>1</v>
      </c>
      <c r="BD5068" s="40">
        <f t="shared" si="852"/>
        <v>0</v>
      </c>
      <c r="BE5068" s="39">
        <f t="shared" si="853"/>
        <v>1</v>
      </c>
      <c r="BF5068" s="39">
        <f t="shared" si="854"/>
        <v>1</v>
      </c>
    </row>
    <row r="5069" spans="40:58" x14ac:dyDescent="0.3">
      <c r="AN5069" s="37">
        <f t="shared" si="847"/>
        <v>11</v>
      </c>
      <c r="AO5069" s="32" t="s">
        <v>102</v>
      </c>
      <c r="AP5069" s="32" t="s">
        <v>410</v>
      </c>
      <c r="AQ5069" s="32" t="s">
        <v>67</v>
      </c>
      <c r="AR5069" s="33">
        <v>1</v>
      </c>
      <c r="AS5069" s="34">
        <v>1</v>
      </c>
      <c r="AT5069" s="33">
        <v>1</v>
      </c>
      <c r="AU5069" s="35">
        <v>1</v>
      </c>
      <c r="AV5069" s="33">
        <v>1</v>
      </c>
      <c r="AW5069" s="33">
        <v>1</v>
      </c>
      <c r="AX5069" s="53">
        <v>1</v>
      </c>
      <c r="AY5069" s="53">
        <v>1</v>
      </c>
      <c r="AZ5069" s="38">
        <f t="shared" si="848"/>
        <v>45600</v>
      </c>
      <c r="BA5069" s="39">
        <f t="shared" si="849"/>
        <v>1</v>
      </c>
      <c r="BB5069" s="40">
        <f t="shared" si="850"/>
        <v>0</v>
      </c>
      <c r="BC5069" s="39">
        <f t="shared" si="851"/>
        <v>1</v>
      </c>
      <c r="BD5069" s="40">
        <f t="shared" si="852"/>
        <v>0</v>
      </c>
      <c r="BE5069" s="39">
        <f t="shared" si="853"/>
        <v>1</v>
      </c>
      <c r="BF5069" s="39">
        <f t="shared" si="854"/>
        <v>1</v>
      </c>
    </row>
    <row r="5070" spans="40:58" x14ac:dyDescent="0.3">
      <c r="AN5070" s="37">
        <f t="shared" si="847"/>
        <v>11</v>
      </c>
      <c r="AO5070" s="32" t="s">
        <v>102</v>
      </c>
      <c r="AP5070" s="32" t="s">
        <v>411</v>
      </c>
      <c r="AQ5070" s="32" t="s">
        <v>70</v>
      </c>
      <c r="AR5070" s="33">
        <v>1</v>
      </c>
      <c r="AS5070" s="34">
        <v>1</v>
      </c>
      <c r="AT5070" s="33">
        <v>1</v>
      </c>
      <c r="AU5070" s="35">
        <v>1</v>
      </c>
      <c r="AV5070" s="33">
        <v>1</v>
      </c>
      <c r="AW5070" s="33">
        <v>1</v>
      </c>
      <c r="AX5070" s="53">
        <v>1</v>
      </c>
      <c r="AY5070" s="53">
        <v>1</v>
      </c>
      <c r="AZ5070" s="38">
        <f t="shared" si="848"/>
        <v>45601</v>
      </c>
      <c r="BA5070" s="39">
        <f t="shared" si="849"/>
        <v>1</v>
      </c>
      <c r="BB5070" s="40">
        <f t="shared" si="850"/>
        <v>0</v>
      </c>
      <c r="BC5070" s="39">
        <f t="shared" si="851"/>
        <v>1</v>
      </c>
      <c r="BD5070" s="40">
        <f t="shared" si="852"/>
        <v>0</v>
      </c>
      <c r="BE5070" s="39">
        <f t="shared" si="853"/>
        <v>1</v>
      </c>
      <c r="BF5070" s="39">
        <f t="shared" si="854"/>
        <v>1</v>
      </c>
    </row>
    <row r="5071" spans="40:58" x14ac:dyDescent="0.3">
      <c r="AN5071" s="37">
        <f t="shared" si="847"/>
        <v>11</v>
      </c>
      <c r="AO5071" s="32" t="s">
        <v>102</v>
      </c>
      <c r="AP5071" s="32" t="s">
        <v>412</v>
      </c>
      <c r="AQ5071" s="32" t="s">
        <v>72</v>
      </c>
      <c r="AR5071" s="33">
        <v>1</v>
      </c>
      <c r="AS5071" s="34">
        <v>1</v>
      </c>
      <c r="AT5071" s="33">
        <v>1</v>
      </c>
      <c r="AU5071" s="35">
        <v>1</v>
      </c>
      <c r="AV5071" s="33">
        <v>1</v>
      </c>
      <c r="AW5071" s="33">
        <v>1</v>
      </c>
      <c r="AX5071" s="53">
        <v>1</v>
      </c>
      <c r="AY5071" s="53">
        <v>1</v>
      </c>
      <c r="AZ5071" s="38">
        <f t="shared" si="848"/>
        <v>45602</v>
      </c>
      <c r="BA5071" s="39">
        <f t="shared" si="849"/>
        <v>1</v>
      </c>
      <c r="BB5071" s="40">
        <f t="shared" si="850"/>
        <v>0</v>
      </c>
      <c r="BC5071" s="39">
        <f t="shared" si="851"/>
        <v>1</v>
      </c>
      <c r="BD5071" s="40">
        <f t="shared" si="852"/>
        <v>0</v>
      </c>
      <c r="BE5071" s="39">
        <f t="shared" si="853"/>
        <v>1</v>
      </c>
      <c r="BF5071" s="39">
        <f t="shared" si="854"/>
        <v>1</v>
      </c>
    </row>
    <row r="5072" spans="40:58" x14ac:dyDescent="0.3">
      <c r="AN5072" s="37">
        <f t="shared" si="847"/>
        <v>11</v>
      </c>
      <c r="AO5072" s="32" t="s">
        <v>102</v>
      </c>
      <c r="AP5072" s="32" t="s">
        <v>413</v>
      </c>
      <c r="AQ5072" s="32" t="s">
        <v>75</v>
      </c>
      <c r="AR5072" s="33">
        <v>1</v>
      </c>
      <c r="AS5072" s="34">
        <v>1</v>
      </c>
      <c r="AT5072" s="33">
        <v>1</v>
      </c>
      <c r="AU5072" s="35">
        <v>1</v>
      </c>
      <c r="AV5072" s="33">
        <v>1</v>
      </c>
      <c r="AW5072" s="33">
        <v>1</v>
      </c>
      <c r="AX5072" s="53">
        <v>1</v>
      </c>
      <c r="AY5072" s="53">
        <v>1</v>
      </c>
      <c r="AZ5072" s="38">
        <f t="shared" si="848"/>
        <v>45603</v>
      </c>
      <c r="BA5072" s="39">
        <f t="shared" si="849"/>
        <v>1</v>
      </c>
      <c r="BB5072" s="40">
        <f t="shared" si="850"/>
        <v>0</v>
      </c>
      <c r="BC5072" s="39">
        <f t="shared" si="851"/>
        <v>1</v>
      </c>
      <c r="BD5072" s="40">
        <f t="shared" si="852"/>
        <v>0</v>
      </c>
      <c r="BE5072" s="39">
        <f t="shared" si="853"/>
        <v>1</v>
      </c>
      <c r="BF5072" s="39">
        <f t="shared" si="854"/>
        <v>1</v>
      </c>
    </row>
    <row r="5073" spans="40:58" x14ac:dyDescent="0.3">
      <c r="AN5073" s="37">
        <f t="shared" si="847"/>
        <v>11</v>
      </c>
      <c r="AO5073" s="32" t="s">
        <v>102</v>
      </c>
      <c r="AP5073" s="32" t="s">
        <v>414</v>
      </c>
      <c r="AQ5073" s="32" t="s">
        <v>78</v>
      </c>
      <c r="AR5073" s="33">
        <v>1</v>
      </c>
      <c r="AS5073" s="34">
        <v>1</v>
      </c>
      <c r="AT5073" s="33">
        <v>1</v>
      </c>
      <c r="AU5073" s="35">
        <v>1</v>
      </c>
      <c r="AV5073" s="33">
        <v>1</v>
      </c>
      <c r="AW5073" s="33">
        <v>1</v>
      </c>
      <c r="AX5073" s="53">
        <v>1</v>
      </c>
      <c r="AY5073" s="53">
        <v>1</v>
      </c>
      <c r="AZ5073" s="38">
        <f t="shared" si="848"/>
        <v>45604</v>
      </c>
      <c r="BA5073" s="39">
        <f t="shared" si="849"/>
        <v>1</v>
      </c>
      <c r="BB5073" s="40">
        <f t="shared" si="850"/>
        <v>0</v>
      </c>
      <c r="BC5073" s="39">
        <f t="shared" si="851"/>
        <v>1</v>
      </c>
      <c r="BD5073" s="40">
        <f t="shared" si="852"/>
        <v>0</v>
      </c>
      <c r="BE5073" s="39">
        <f t="shared" si="853"/>
        <v>1</v>
      </c>
      <c r="BF5073" s="39">
        <f t="shared" si="854"/>
        <v>1</v>
      </c>
    </row>
    <row r="5074" spans="40:58" x14ac:dyDescent="0.3">
      <c r="AN5074" s="37">
        <f t="shared" si="847"/>
        <v>11</v>
      </c>
      <c r="AO5074" s="32" t="s">
        <v>102</v>
      </c>
      <c r="AP5074" s="32" t="s">
        <v>415</v>
      </c>
      <c r="AQ5074" s="32" t="s">
        <v>81</v>
      </c>
      <c r="AR5074" s="33">
        <v>1</v>
      </c>
      <c r="AS5074" s="34">
        <v>1</v>
      </c>
      <c r="AT5074" s="33">
        <v>1</v>
      </c>
      <c r="AU5074" s="35">
        <v>1</v>
      </c>
      <c r="AV5074" s="33">
        <v>1</v>
      </c>
      <c r="AW5074" s="33">
        <v>1</v>
      </c>
      <c r="AX5074" s="53">
        <v>1</v>
      </c>
      <c r="AY5074" s="53">
        <v>1</v>
      </c>
      <c r="AZ5074" s="38">
        <f t="shared" si="848"/>
        <v>45605</v>
      </c>
      <c r="BA5074" s="39">
        <f t="shared" si="849"/>
        <v>1</v>
      </c>
      <c r="BB5074" s="40">
        <f t="shared" si="850"/>
        <v>0</v>
      </c>
      <c r="BC5074" s="39">
        <f t="shared" si="851"/>
        <v>1</v>
      </c>
      <c r="BD5074" s="40">
        <f t="shared" si="852"/>
        <v>0</v>
      </c>
      <c r="BE5074" s="39">
        <f t="shared" si="853"/>
        <v>1</v>
      </c>
      <c r="BF5074" s="39">
        <f t="shared" si="854"/>
        <v>1</v>
      </c>
    </row>
    <row r="5075" spans="40:58" x14ac:dyDescent="0.3">
      <c r="AN5075" s="37">
        <f t="shared" si="847"/>
        <v>11</v>
      </c>
      <c r="AO5075" s="32" t="s">
        <v>102</v>
      </c>
      <c r="AP5075" s="32" t="s">
        <v>416</v>
      </c>
      <c r="AQ5075" s="32" t="s">
        <v>84</v>
      </c>
      <c r="AR5075" s="33">
        <v>1</v>
      </c>
      <c r="AS5075" s="34">
        <v>1</v>
      </c>
      <c r="AT5075" s="33">
        <v>1</v>
      </c>
      <c r="AU5075" s="35">
        <v>1</v>
      </c>
      <c r="AV5075" s="33">
        <v>1</v>
      </c>
      <c r="AW5075" s="33">
        <v>1</v>
      </c>
      <c r="AX5075" s="53">
        <v>1</v>
      </c>
      <c r="AY5075" s="53">
        <v>1</v>
      </c>
      <c r="AZ5075" s="38">
        <f t="shared" si="848"/>
        <v>45606</v>
      </c>
      <c r="BA5075" s="39">
        <f t="shared" si="849"/>
        <v>1</v>
      </c>
      <c r="BB5075" s="40">
        <f t="shared" si="850"/>
        <v>0</v>
      </c>
      <c r="BC5075" s="39">
        <f t="shared" si="851"/>
        <v>1</v>
      </c>
      <c r="BD5075" s="40">
        <f t="shared" si="852"/>
        <v>0</v>
      </c>
      <c r="BE5075" s="39">
        <f t="shared" si="853"/>
        <v>1</v>
      </c>
      <c r="BF5075" s="39">
        <f t="shared" si="854"/>
        <v>1</v>
      </c>
    </row>
    <row r="5076" spans="40:58" x14ac:dyDescent="0.3">
      <c r="AN5076" s="37">
        <f t="shared" si="847"/>
        <v>11</v>
      </c>
      <c r="AO5076" s="32" t="s">
        <v>102</v>
      </c>
      <c r="AP5076" s="32" t="s">
        <v>417</v>
      </c>
      <c r="AQ5076" s="32" t="s">
        <v>67</v>
      </c>
      <c r="AR5076" s="33">
        <v>1</v>
      </c>
      <c r="AS5076" s="34">
        <v>1</v>
      </c>
      <c r="AT5076" s="33">
        <v>1</v>
      </c>
      <c r="AU5076" s="35">
        <v>1</v>
      </c>
      <c r="AV5076" s="33">
        <v>1</v>
      </c>
      <c r="AW5076" s="33">
        <v>1</v>
      </c>
      <c r="AX5076" s="53">
        <v>1</v>
      </c>
      <c r="AY5076" s="53">
        <v>1</v>
      </c>
      <c r="AZ5076" s="38">
        <f t="shared" si="848"/>
        <v>45607</v>
      </c>
      <c r="BA5076" s="39">
        <f t="shared" si="849"/>
        <v>1</v>
      </c>
      <c r="BB5076" s="40">
        <f t="shared" si="850"/>
        <v>0</v>
      </c>
      <c r="BC5076" s="39">
        <f t="shared" si="851"/>
        <v>1</v>
      </c>
      <c r="BD5076" s="40">
        <f t="shared" si="852"/>
        <v>0</v>
      </c>
      <c r="BE5076" s="39">
        <f t="shared" si="853"/>
        <v>1</v>
      </c>
      <c r="BF5076" s="39">
        <f t="shared" si="854"/>
        <v>1</v>
      </c>
    </row>
    <row r="5077" spans="40:58" x14ac:dyDescent="0.3">
      <c r="AN5077" s="37">
        <f t="shared" si="847"/>
        <v>11</v>
      </c>
      <c r="AO5077" s="32" t="s">
        <v>102</v>
      </c>
      <c r="AP5077" s="32" t="s">
        <v>418</v>
      </c>
      <c r="AQ5077" s="32" t="s">
        <v>70</v>
      </c>
      <c r="AR5077" s="33">
        <v>1</v>
      </c>
      <c r="AS5077" s="34">
        <v>1</v>
      </c>
      <c r="AT5077" s="33">
        <v>1</v>
      </c>
      <c r="AU5077" s="35">
        <v>1</v>
      </c>
      <c r="AV5077" s="33">
        <v>1</v>
      </c>
      <c r="AW5077" s="33">
        <v>1</v>
      </c>
      <c r="AX5077" s="53">
        <v>1</v>
      </c>
      <c r="AY5077" s="53">
        <v>1</v>
      </c>
      <c r="AZ5077" s="38">
        <f t="shared" si="848"/>
        <v>45608</v>
      </c>
      <c r="BA5077" s="39">
        <f t="shared" si="849"/>
        <v>1</v>
      </c>
      <c r="BB5077" s="40">
        <f t="shared" si="850"/>
        <v>0</v>
      </c>
      <c r="BC5077" s="39">
        <f t="shared" si="851"/>
        <v>1</v>
      </c>
      <c r="BD5077" s="40">
        <f t="shared" si="852"/>
        <v>0</v>
      </c>
      <c r="BE5077" s="39">
        <f t="shared" si="853"/>
        <v>1</v>
      </c>
      <c r="BF5077" s="39">
        <f t="shared" si="854"/>
        <v>1</v>
      </c>
    </row>
    <row r="5078" spans="40:58" x14ac:dyDescent="0.3">
      <c r="AN5078" s="37">
        <f t="shared" si="847"/>
        <v>11</v>
      </c>
      <c r="AO5078" s="32" t="s">
        <v>102</v>
      </c>
      <c r="AP5078" s="32" t="s">
        <v>419</v>
      </c>
      <c r="AQ5078" s="32" t="s">
        <v>72</v>
      </c>
      <c r="AR5078" s="33">
        <v>1</v>
      </c>
      <c r="AS5078" s="34">
        <v>1</v>
      </c>
      <c r="AT5078" s="33">
        <v>1</v>
      </c>
      <c r="AU5078" s="35">
        <v>1</v>
      </c>
      <c r="AV5078" s="33">
        <v>1</v>
      </c>
      <c r="AW5078" s="33">
        <v>1</v>
      </c>
      <c r="AX5078" s="53">
        <v>1</v>
      </c>
      <c r="AY5078" s="53">
        <v>1</v>
      </c>
      <c r="AZ5078" s="38">
        <f t="shared" si="848"/>
        <v>45609</v>
      </c>
      <c r="BA5078" s="39">
        <f t="shared" si="849"/>
        <v>1</v>
      </c>
      <c r="BB5078" s="40">
        <f t="shared" si="850"/>
        <v>0</v>
      </c>
      <c r="BC5078" s="39">
        <f t="shared" si="851"/>
        <v>1</v>
      </c>
      <c r="BD5078" s="40">
        <f t="shared" si="852"/>
        <v>0</v>
      </c>
      <c r="BE5078" s="39">
        <f t="shared" si="853"/>
        <v>1</v>
      </c>
      <c r="BF5078" s="39">
        <f t="shared" si="854"/>
        <v>1</v>
      </c>
    </row>
    <row r="5079" spans="40:58" x14ac:dyDescent="0.3">
      <c r="AN5079" s="37">
        <f t="shared" si="847"/>
        <v>11</v>
      </c>
      <c r="AO5079" s="32" t="s">
        <v>102</v>
      </c>
      <c r="AP5079" s="32" t="s">
        <v>420</v>
      </c>
      <c r="AQ5079" s="32" t="s">
        <v>75</v>
      </c>
      <c r="AR5079" s="33">
        <v>1</v>
      </c>
      <c r="AS5079" s="34">
        <v>1</v>
      </c>
      <c r="AT5079" s="33">
        <v>1</v>
      </c>
      <c r="AU5079" s="35">
        <v>1</v>
      </c>
      <c r="AV5079" s="33">
        <v>1</v>
      </c>
      <c r="AW5079" s="33">
        <v>1</v>
      </c>
      <c r="AX5079" s="53">
        <v>1</v>
      </c>
      <c r="AY5079" s="53">
        <v>1</v>
      </c>
      <c r="AZ5079" s="38">
        <f t="shared" si="848"/>
        <v>45610</v>
      </c>
      <c r="BA5079" s="39">
        <f t="shared" si="849"/>
        <v>1</v>
      </c>
      <c r="BB5079" s="40">
        <f t="shared" si="850"/>
        <v>0</v>
      </c>
      <c r="BC5079" s="39">
        <f t="shared" si="851"/>
        <v>1</v>
      </c>
      <c r="BD5079" s="40">
        <f t="shared" si="852"/>
        <v>0</v>
      </c>
      <c r="BE5079" s="39">
        <f t="shared" si="853"/>
        <v>1</v>
      </c>
      <c r="BF5079" s="39">
        <f t="shared" si="854"/>
        <v>1</v>
      </c>
    </row>
    <row r="5080" spans="40:58" x14ac:dyDescent="0.3">
      <c r="AN5080" s="37">
        <f t="shared" si="847"/>
        <v>11</v>
      </c>
      <c r="AO5080" s="32" t="s">
        <v>102</v>
      </c>
      <c r="AP5080" s="32" t="s">
        <v>421</v>
      </c>
      <c r="AQ5080" s="32" t="s">
        <v>78</v>
      </c>
      <c r="AR5080" s="33">
        <v>1</v>
      </c>
      <c r="AS5080" s="34">
        <v>1</v>
      </c>
      <c r="AT5080" s="33">
        <v>1</v>
      </c>
      <c r="AU5080" s="35">
        <v>1</v>
      </c>
      <c r="AV5080" s="33">
        <v>1</v>
      </c>
      <c r="AW5080" s="33">
        <v>1</v>
      </c>
      <c r="AX5080" s="53">
        <v>1</v>
      </c>
      <c r="AY5080" s="53">
        <v>1</v>
      </c>
      <c r="AZ5080" s="38">
        <f t="shared" si="848"/>
        <v>45611</v>
      </c>
      <c r="BA5080" s="39">
        <f t="shared" si="849"/>
        <v>1</v>
      </c>
      <c r="BB5080" s="40">
        <f t="shared" si="850"/>
        <v>0</v>
      </c>
      <c r="BC5080" s="39">
        <f t="shared" si="851"/>
        <v>1</v>
      </c>
      <c r="BD5080" s="40">
        <f t="shared" si="852"/>
        <v>0</v>
      </c>
      <c r="BE5080" s="39">
        <f t="shared" si="853"/>
        <v>1</v>
      </c>
      <c r="BF5080" s="39">
        <f t="shared" si="854"/>
        <v>1</v>
      </c>
    </row>
    <row r="5081" spans="40:58" x14ac:dyDescent="0.3">
      <c r="AN5081" s="37">
        <f t="shared" si="847"/>
        <v>11</v>
      </c>
      <c r="AO5081" s="32" t="s">
        <v>102</v>
      </c>
      <c r="AP5081" s="32" t="s">
        <v>422</v>
      </c>
      <c r="AQ5081" s="32" t="s">
        <v>81</v>
      </c>
      <c r="AR5081" s="33">
        <v>1</v>
      </c>
      <c r="AS5081" s="34">
        <v>1</v>
      </c>
      <c r="AT5081" s="33">
        <v>1</v>
      </c>
      <c r="AU5081" s="35">
        <v>1</v>
      </c>
      <c r="AV5081" s="33">
        <v>1</v>
      </c>
      <c r="AW5081" s="33">
        <v>1</v>
      </c>
      <c r="AX5081" s="53">
        <v>1</v>
      </c>
      <c r="AY5081" s="53">
        <v>1</v>
      </c>
      <c r="AZ5081" s="38">
        <f t="shared" si="848"/>
        <v>45612</v>
      </c>
      <c r="BA5081" s="39">
        <f t="shared" si="849"/>
        <v>1</v>
      </c>
      <c r="BB5081" s="40">
        <f t="shared" si="850"/>
        <v>0</v>
      </c>
      <c r="BC5081" s="39">
        <f t="shared" si="851"/>
        <v>1</v>
      </c>
      <c r="BD5081" s="40">
        <f t="shared" si="852"/>
        <v>0</v>
      </c>
      <c r="BE5081" s="39">
        <f t="shared" si="853"/>
        <v>1</v>
      </c>
      <c r="BF5081" s="39">
        <f t="shared" si="854"/>
        <v>1</v>
      </c>
    </row>
    <row r="5082" spans="40:58" x14ac:dyDescent="0.3">
      <c r="AN5082" s="37">
        <f t="shared" si="847"/>
        <v>11</v>
      </c>
      <c r="AO5082" s="32" t="s">
        <v>102</v>
      </c>
      <c r="AP5082" s="32" t="s">
        <v>423</v>
      </c>
      <c r="AQ5082" s="32" t="s">
        <v>84</v>
      </c>
      <c r="AR5082" s="33">
        <v>1</v>
      </c>
      <c r="AS5082" s="34">
        <v>1</v>
      </c>
      <c r="AT5082" s="33">
        <v>1</v>
      </c>
      <c r="AU5082" s="35">
        <v>1</v>
      </c>
      <c r="AV5082" s="33">
        <v>1</v>
      </c>
      <c r="AW5082" s="33">
        <v>1</v>
      </c>
      <c r="AX5082" s="53">
        <v>1</v>
      </c>
      <c r="AY5082" s="53">
        <v>1</v>
      </c>
      <c r="AZ5082" s="38">
        <f t="shared" si="848"/>
        <v>45613</v>
      </c>
      <c r="BA5082" s="39">
        <f t="shared" si="849"/>
        <v>1</v>
      </c>
      <c r="BB5082" s="40">
        <f t="shared" si="850"/>
        <v>0</v>
      </c>
      <c r="BC5082" s="39">
        <f t="shared" si="851"/>
        <v>1</v>
      </c>
      <c r="BD5082" s="40">
        <f t="shared" si="852"/>
        <v>0</v>
      </c>
      <c r="BE5082" s="39">
        <f t="shared" si="853"/>
        <v>1</v>
      </c>
      <c r="BF5082" s="39">
        <f t="shared" si="854"/>
        <v>1</v>
      </c>
    </row>
    <row r="5083" spans="40:58" x14ac:dyDescent="0.3">
      <c r="AN5083" s="37">
        <f t="shared" si="847"/>
        <v>11</v>
      </c>
      <c r="AO5083" s="32" t="s">
        <v>102</v>
      </c>
      <c r="AP5083" s="32" t="s">
        <v>424</v>
      </c>
      <c r="AQ5083" s="32" t="s">
        <v>67</v>
      </c>
      <c r="AR5083" s="33">
        <v>1</v>
      </c>
      <c r="AS5083" s="34">
        <v>1</v>
      </c>
      <c r="AT5083" s="33">
        <v>1</v>
      </c>
      <c r="AU5083" s="35">
        <v>1</v>
      </c>
      <c r="AV5083" s="33">
        <v>1</v>
      </c>
      <c r="AW5083" s="33">
        <v>1</v>
      </c>
      <c r="AX5083" s="53">
        <v>1</v>
      </c>
      <c r="AY5083" s="53">
        <v>1</v>
      </c>
      <c r="AZ5083" s="38">
        <f t="shared" si="848"/>
        <v>45614</v>
      </c>
      <c r="BA5083" s="39">
        <f t="shared" si="849"/>
        <v>1</v>
      </c>
      <c r="BB5083" s="40">
        <f t="shared" si="850"/>
        <v>0</v>
      </c>
      <c r="BC5083" s="39">
        <f t="shared" si="851"/>
        <v>1</v>
      </c>
      <c r="BD5083" s="40">
        <f t="shared" si="852"/>
        <v>0</v>
      </c>
      <c r="BE5083" s="39">
        <f t="shared" si="853"/>
        <v>1</v>
      </c>
      <c r="BF5083" s="39">
        <f t="shared" si="854"/>
        <v>1</v>
      </c>
    </row>
    <row r="5084" spans="40:58" x14ac:dyDescent="0.3">
      <c r="AN5084" s="37">
        <f t="shared" si="847"/>
        <v>11</v>
      </c>
      <c r="AO5084" s="32" t="s">
        <v>102</v>
      </c>
      <c r="AP5084" s="32" t="s">
        <v>425</v>
      </c>
      <c r="AQ5084" s="32" t="s">
        <v>70</v>
      </c>
      <c r="AR5084" s="33">
        <v>1</v>
      </c>
      <c r="AS5084" s="34">
        <v>1</v>
      </c>
      <c r="AT5084" s="33">
        <v>1</v>
      </c>
      <c r="AU5084" s="35">
        <v>1</v>
      </c>
      <c r="AV5084" s="33">
        <v>1</v>
      </c>
      <c r="AW5084" s="33">
        <v>1</v>
      </c>
      <c r="AX5084" s="53">
        <v>1</v>
      </c>
      <c r="AY5084" s="53">
        <v>1</v>
      </c>
      <c r="AZ5084" s="38">
        <f t="shared" si="848"/>
        <v>45615</v>
      </c>
      <c r="BA5084" s="39">
        <f t="shared" si="849"/>
        <v>1</v>
      </c>
      <c r="BB5084" s="40">
        <f t="shared" si="850"/>
        <v>0</v>
      </c>
      <c r="BC5084" s="39">
        <f t="shared" si="851"/>
        <v>1</v>
      </c>
      <c r="BD5084" s="40">
        <f t="shared" si="852"/>
        <v>0</v>
      </c>
      <c r="BE5084" s="39">
        <f t="shared" si="853"/>
        <v>1</v>
      </c>
      <c r="BF5084" s="39">
        <f t="shared" si="854"/>
        <v>1</v>
      </c>
    </row>
    <row r="5085" spans="40:58" x14ac:dyDescent="0.3">
      <c r="AN5085" s="37">
        <f t="shared" si="847"/>
        <v>11</v>
      </c>
      <c r="AO5085" s="32" t="s">
        <v>102</v>
      </c>
      <c r="AP5085" s="32" t="s">
        <v>426</v>
      </c>
      <c r="AQ5085" s="32" t="s">
        <v>72</v>
      </c>
      <c r="AR5085" s="33">
        <v>1</v>
      </c>
      <c r="AS5085" s="34">
        <v>1</v>
      </c>
      <c r="AT5085" s="33">
        <v>1</v>
      </c>
      <c r="AU5085" s="35">
        <v>1</v>
      </c>
      <c r="AV5085" s="33">
        <v>1</v>
      </c>
      <c r="AW5085" s="33">
        <v>1</v>
      </c>
      <c r="AX5085" s="53">
        <v>1</v>
      </c>
      <c r="AY5085" s="53">
        <v>1</v>
      </c>
      <c r="AZ5085" s="38">
        <f t="shared" si="848"/>
        <v>45616</v>
      </c>
      <c r="BA5085" s="39">
        <f t="shared" si="849"/>
        <v>1</v>
      </c>
      <c r="BB5085" s="40">
        <f t="shared" si="850"/>
        <v>0</v>
      </c>
      <c r="BC5085" s="39">
        <f t="shared" si="851"/>
        <v>1</v>
      </c>
      <c r="BD5085" s="40">
        <f t="shared" si="852"/>
        <v>0</v>
      </c>
      <c r="BE5085" s="39">
        <f t="shared" si="853"/>
        <v>1</v>
      </c>
      <c r="BF5085" s="39">
        <f t="shared" si="854"/>
        <v>1</v>
      </c>
    </row>
    <row r="5086" spans="40:58" x14ac:dyDescent="0.3">
      <c r="AN5086" s="37">
        <f t="shared" si="847"/>
        <v>11</v>
      </c>
      <c r="AO5086" s="32" t="s">
        <v>102</v>
      </c>
      <c r="AP5086" s="32" t="s">
        <v>427</v>
      </c>
      <c r="AQ5086" s="32" t="s">
        <v>75</v>
      </c>
      <c r="AR5086" s="33">
        <v>1</v>
      </c>
      <c r="AS5086" s="34">
        <v>1</v>
      </c>
      <c r="AT5086" s="33">
        <v>1</v>
      </c>
      <c r="AU5086" s="35">
        <v>1</v>
      </c>
      <c r="AV5086" s="33">
        <v>1</v>
      </c>
      <c r="AW5086" s="33">
        <v>1</v>
      </c>
      <c r="AX5086" s="53">
        <v>1</v>
      </c>
      <c r="AY5086" s="53">
        <v>1</v>
      </c>
      <c r="AZ5086" s="38">
        <f t="shared" si="848"/>
        <v>45617</v>
      </c>
      <c r="BA5086" s="39">
        <f t="shared" si="849"/>
        <v>1</v>
      </c>
      <c r="BB5086" s="40">
        <f t="shared" si="850"/>
        <v>0</v>
      </c>
      <c r="BC5086" s="39">
        <f t="shared" si="851"/>
        <v>1</v>
      </c>
      <c r="BD5086" s="40">
        <f t="shared" si="852"/>
        <v>0</v>
      </c>
      <c r="BE5086" s="39">
        <f t="shared" si="853"/>
        <v>1</v>
      </c>
      <c r="BF5086" s="39">
        <f t="shared" si="854"/>
        <v>1</v>
      </c>
    </row>
    <row r="5087" spans="40:58" x14ac:dyDescent="0.3">
      <c r="AN5087" s="37">
        <f t="shared" si="847"/>
        <v>11</v>
      </c>
      <c r="AO5087" s="32" t="s">
        <v>102</v>
      </c>
      <c r="AP5087" s="32" t="s">
        <v>428</v>
      </c>
      <c r="AQ5087" s="32" t="s">
        <v>78</v>
      </c>
      <c r="AR5087" s="33">
        <v>1</v>
      </c>
      <c r="AS5087" s="34">
        <v>1</v>
      </c>
      <c r="AT5087" s="33">
        <v>1</v>
      </c>
      <c r="AU5087" s="35">
        <v>1</v>
      </c>
      <c r="AV5087" s="33">
        <v>1</v>
      </c>
      <c r="AW5087" s="33">
        <v>1</v>
      </c>
      <c r="AX5087" s="53">
        <v>1</v>
      </c>
      <c r="AY5087" s="53">
        <v>1</v>
      </c>
      <c r="AZ5087" s="38">
        <f t="shared" si="848"/>
        <v>45618</v>
      </c>
      <c r="BA5087" s="39">
        <f t="shared" si="849"/>
        <v>1</v>
      </c>
      <c r="BB5087" s="40">
        <f t="shared" si="850"/>
        <v>0</v>
      </c>
      <c r="BC5087" s="39">
        <f t="shared" si="851"/>
        <v>1</v>
      </c>
      <c r="BD5087" s="40">
        <f t="shared" si="852"/>
        <v>0</v>
      </c>
      <c r="BE5087" s="39">
        <f t="shared" si="853"/>
        <v>1</v>
      </c>
      <c r="BF5087" s="39">
        <f t="shared" si="854"/>
        <v>1</v>
      </c>
    </row>
    <row r="5088" spans="40:58" x14ac:dyDescent="0.3">
      <c r="AN5088" s="37">
        <f t="shared" si="847"/>
        <v>11</v>
      </c>
      <c r="AO5088" s="32" t="s">
        <v>102</v>
      </c>
      <c r="AP5088" s="32" t="s">
        <v>429</v>
      </c>
      <c r="AQ5088" s="32" t="s">
        <v>81</v>
      </c>
      <c r="AR5088" s="33">
        <v>1</v>
      </c>
      <c r="AS5088" s="34">
        <v>1</v>
      </c>
      <c r="AT5088" s="33">
        <v>1</v>
      </c>
      <c r="AU5088" s="35">
        <v>1</v>
      </c>
      <c r="AV5088" s="33">
        <v>1</v>
      </c>
      <c r="AW5088" s="33">
        <v>1</v>
      </c>
      <c r="AX5088" s="53">
        <v>1</v>
      </c>
      <c r="AY5088" s="53">
        <v>1</v>
      </c>
      <c r="AZ5088" s="38">
        <f t="shared" si="848"/>
        <v>45619</v>
      </c>
      <c r="BA5088" s="39">
        <f t="shared" si="849"/>
        <v>1</v>
      </c>
      <c r="BB5088" s="40">
        <f t="shared" si="850"/>
        <v>0</v>
      </c>
      <c r="BC5088" s="39">
        <f t="shared" si="851"/>
        <v>1</v>
      </c>
      <c r="BD5088" s="40">
        <f t="shared" si="852"/>
        <v>0</v>
      </c>
      <c r="BE5088" s="39">
        <f t="shared" si="853"/>
        <v>1</v>
      </c>
      <c r="BF5088" s="39">
        <f t="shared" si="854"/>
        <v>1</v>
      </c>
    </row>
    <row r="5089" spans="40:58" x14ac:dyDescent="0.3">
      <c r="AN5089" s="37">
        <f t="shared" si="847"/>
        <v>11</v>
      </c>
      <c r="AO5089" s="32" t="s">
        <v>102</v>
      </c>
      <c r="AP5089" s="32" t="s">
        <v>430</v>
      </c>
      <c r="AQ5089" s="32" t="s">
        <v>84</v>
      </c>
      <c r="AR5089" s="33">
        <v>1</v>
      </c>
      <c r="AS5089" s="34">
        <v>1</v>
      </c>
      <c r="AT5089" s="33">
        <v>1</v>
      </c>
      <c r="AU5089" s="35">
        <v>1</v>
      </c>
      <c r="AV5089" s="33">
        <v>1</v>
      </c>
      <c r="AW5089" s="33">
        <v>1</v>
      </c>
      <c r="AX5089" s="53">
        <v>1</v>
      </c>
      <c r="AY5089" s="53">
        <v>1</v>
      </c>
      <c r="AZ5089" s="38">
        <f t="shared" si="848"/>
        <v>45620</v>
      </c>
      <c r="BA5089" s="39">
        <f t="shared" si="849"/>
        <v>1</v>
      </c>
      <c r="BB5089" s="40">
        <f t="shared" si="850"/>
        <v>0</v>
      </c>
      <c r="BC5089" s="39">
        <f t="shared" si="851"/>
        <v>1</v>
      </c>
      <c r="BD5089" s="40">
        <f t="shared" si="852"/>
        <v>0</v>
      </c>
      <c r="BE5089" s="39">
        <f t="shared" si="853"/>
        <v>1</v>
      </c>
      <c r="BF5089" s="39">
        <f t="shared" si="854"/>
        <v>1</v>
      </c>
    </row>
    <row r="5090" spans="40:58" x14ac:dyDescent="0.3">
      <c r="AN5090" s="37">
        <f t="shared" si="847"/>
        <v>11</v>
      </c>
      <c r="AO5090" s="32" t="s">
        <v>102</v>
      </c>
      <c r="AP5090" s="32" t="s">
        <v>431</v>
      </c>
      <c r="AQ5090" s="32" t="s">
        <v>67</v>
      </c>
      <c r="AR5090" s="33">
        <v>1</v>
      </c>
      <c r="AS5090" s="34">
        <v>1</v>
      </c>
      <c r="AT5090" s="33">
        <v>1</v>
      </c>
      <c r="AU5090" s="35">
        <v>1</v>
      </c>
      <c r="AV5090" s="33">
        <v>1</v>
      </c>
      <c r="AW5090" s="33">
        <v>1</v>
      </c>
      <c r="AX5090" s="53">
        <v>1</v>
      </c>
      <c r="AY5090" s="53">
        <v>1</v>
      </c>
      <c r="AZ5090" s="38">
        <f t="shared" si="848"/>
        <v>45621</v>
      </c>
      <c r="BA5090" s="39">
        <f t="shared" si="849"/>
        <v>1</v>
      </c>
      <c r="BB5090" s="40">
        <f t="shared" si="850"/>
        <v>0</v>
      </c>
      <c r="BC5090" s="39">
        <f t="shared" si="851"/>
        <v>1</v>
      </c>
      <c r="BD5090" s="40">
        <f t="shared" si="852"/>
        <v>0</v>
      </c>
      <c r="BE5090" s="39">
        <f t="shared" si="853"/>
        <v>1</v>
      </c>
      <c r="BF5090" s="39">
        <f t="shared" si="854"/>
        <v>1</v>
      </c>
    </row>
    <row r="5091" spans="40:58" x14ac:dyDescent="0.3">
      <c r="AN5091" s="37">
        <f t="shared" si="847"/>
        <v>11</v>
      </c>
      <c r="AO5091" s="32" t="s">
        <v>102</v>
      </c>
      <c r="AP5091" s="32" t="s">
        <v>432</v>
      </c>
      <c r="AQ5091" s="32" t="s">
        <v>70</v>
      </c>
      <c r="AR5091" s="33">
        <v>1</v>
      </c>
      <c r="AS5091" s="34">
        <v>1</v>
      </c>
      <c r="AT5091" s="33">
        <v>1</v>
      </c>
      <c r="AU5091" s="35">
        <v>1</v>
      </c>
      <c r="AV5091" s="33">
        <v>1</v>
      </c>
      <c r="AW5091" s="33">
        <v>1</v>
      </c>
      <c r="AX5091" s="53">
        <v>1</v>
      </c>
      <c r="AY5091" s="53">
        <v>1</v>
      </c>
      <c r="AZ5091" s="38">
        <f t="shared" si="848"/>
        <v>45622</v>
      </c>
      <c r="BA5091" s="39">
        <f t="shared" si="849"/>
        <v>1</v>
      </c>
      <c r="BB5091" s="40">
        <f t="shared" si="850"/>
        <v>0</v>
      </c>
      <c r="BC5091" s="39">
        <f t="shared" si="851"/>
        <v>1</v>
      </c>
      <c r="BD5091" s="40">
        <f t="shared" si="852"/>
        <v>0</v>
      </c>
      <c r="BE5091" s="39">
        <f t="shared" si="853"/>
        <v>1</v>
      </c>
      <c r="BF5091" s="39">
        <f t="shared" si="854"/>
        <v>1</v>
      </c>
    </row>
    <row r="5092" spans="40:58" x14ac:dyDescent="0.3">
      <c r="AN5092" s="37">
        <f t="shared" si="847"/>
        <v>11</v>
      </c>
      <c r="AO5092" s="32" t="s">
        <v>102</v>
      </c>
      <c r="AP5092" s="32" t="s">
        <v>433</v>
      </c>
      <c r="AQ5092" s="32" t="s">
        <v>72</v>
      </c>
      <c r="AR5092" s="33">
        <v>1</v>
      </c>
      <c r="AS5092" s="34">
        <v>1</v>
      </c>
      <c r="AT5092" s="33">
        <v>1</v>
      </c>
      <c r="AU5092" s="35">
        <v>1</v>
      </c>
      <c r="AV5092" s="33">
        <v>1</v>
      </c>
      <c r="AW5092" s="33">
        <v>1</v>
      </c>
      <c r="AX5092" s="53">
        <v>1</v>
      </c>
      <c r="AY5092" s="53">
        <v>1</v>
      </c>
      <c r="AZ5092" s="38">
        <f t="shared" si="848"/>
        <v>45623</v>
      </c>
      <c r="BA5092" s="39">
        <f t="shared" si="849"/>
        <v>1</v>
      </c>
      <c r="BB5092" s="40">
        <f t="shared" si="850"/>
        <v>0</v>
      </c>
      <c r="BC5092" s="39">
        <f t="shared" si="851"/>
        <v>1</v>
      </c>
      <c r="BD5092" s="40">
        <f t="shared" si="852"/>
        <v>0</v>
      </c>
      <c r="BE5092" s="39">
        <f t="shared" si="853"/>
        <v>1</v>
      </c>
      <c r="BF5092" s="39">
        <f t="shared" si="854"/>
        <v>1</v>
      </c>
    </row>
    <row r="5093" spans="40:58" x14ac:dyDescent="0.3">
      <c r="AN5093" s="37">
        <f t="shared" si="847"/>
        <v>11</v>
      </c>
      <c r="AO5093" s="32" t="s">
        <v>102</v>
      </c>
      <c r="AP5093" s="32" t="s">
        <v>434</v>
      </c>
      <c r="AQ5093" s="32" t="s">
        <v>75</v>
      </c>
      <c r="AR5093" s="33">
        <v>1</v>
      </c>
      <c r="AS5093" s="34">
        <v>1</v>
      </c>
      <c r="AT5093" s="33">
        <v>1</v>
      </c>
      <c r="AU5093" s="35">
        <v>1</v>
      </c>
      <c r="AV5093" s="33">
        <v>1</v>
      </c>
      <c r="AW5093" s="33">
        <v>1</v>
      </c>
      <c r="AX5093" s="53">
        <v>1</v>
      </c>
      <c r="AY5093" s="53">
        <v>1</v>
      </c>
      <c r="AZ5093" s="38">
        <f t="shared" si="848"/>
        <v>45624</v>
      </c>
      <c r="BA5093" s="39">
        <f t="shared" si="849"/>
        <v>1</v>
      </c>
      <c r="BB5093" s="40">
        <f t="shared" si="850"/>
        <v>0</v>
      </c>
      <c r="BC5093" s="39">
        <f t="shared" si="851"/>
        <v>1</v>
      </c>
      <c r="BD5093" s="40">
        <f t="shared" si="852"/>
        <v>0</v>
      </c>
      <c r="BE5093" s="39">
        <f t="shared" si="853"/>
        <v>1</v>
      </c>
      <c r="BF5093" s="39">
        <f t="shared" si="854"/>
        <v>1</v>
      </c>
    </row>
    <row r="5094" spans="40:58" x14ac:dyDescent="0.3">
      <c r="AN5094" s="37">
        <f t="shared" si="847"/>
        <v>11</v>
      </c>
      <c r="AO5094" s="32" t="s">
        <v>102</v>
      </c>
      <c r="AP5094" s="32" t="s">
        <v>435</v>
      </c>
      <c r="AQ5094" s="32" t="s">
        <v>78</v>
      </c>
      <c r="AR5094" s="33">
        <v>1</v>
      </c>
      <c r="AS5094" s="34">
        <v>1</v>
      </c>
      <c r="AT5094" s="33">
        <v>1</v>
      </c>
      <c r="AU5094" s="35">
        <v>1</v>
      </c>
      <c r="AV5094" s="33">
        <v>1</v>
      </c>
      <c r="AW5094" s="33">
        <v>1</v>
      </c>
      <c r="AX5094" s="53">
        <v>1</v>
      </c>
      <c r="AY5094" s="53">
        <v>1</v>
      </c>
      <c r="AZ5094" s="38">
        <f t="shared" si="848"/>
        <v>45625</v>
      </c>
      <c r="BA5094" s="39">
        <f t="shared" si="849"/>
        <v>1</v>
      </c>
      <c r="BB5094" s="40">
        <f t="shared" si="850"/>
        <v>0</v>
      </c>
      <c r="BC5094" s="39">
        <f t="shared" si="851"/>
        <v>1</v>
      </c>
      <c r="BD5094" s="40">
        <f t="shared" si="852"/>
        <v>0</v>
      </c>
      <c r="BE5094" s="39">
        <f t="shared" si="853"/>
        <v>1</v>
      </c>
      <c r="BF5094" s="39">
        <f t="shared" si="854"/>
        <v>1</v>
      </c>
    </row>
    <row r="5095" spans="40:58" x14ac:dyDescent="0.3">
      <c r="AN5095" s="37">
        <f t="shared" si="847"/>
        <v>11</v>
      </c>
      <c r="AO5095" s="32" t="s">
        <v>102</v>
      </c>
      <c r="AP5095" s="32" t="s">
        <v>436</v>
      </c>
      <c r="AQ5095" s="32" t="s">
        <v>81</v>
      </c>
      <c r="AR5095" s="33">
        <v>1</v>
      </c>
      <c r="AS5095" s="34">
        <v>1</v>
      </c>
      <c r="AT5095" s="33">
        <v>1</v>
      </c>
      <c r="AU5095" s="35">
        <v>1</v>
      </c>
      <c r="AV5095" s="33">
        <v>1</v>
      </c>
      <c r="AW5095" s="33">
        <v>1</v>
      </c>
      <c r="AX5095" s="53">
        <v>1</v>
      </c>
      <c r="AY5095" s="53">
        <v>1</v>
      </c>
      <c r="AZ5095" s="38">
        <f t="shared" si="848"/>
        <v>45626</v>
      </c>
      <c r="BA5095" s="39">
        <f t="shared" si="849"/>
        <v>1</v>
      </c>
      <c r="BB5095" s="40">
        <f t="shared" si="850"/>
        <v>0</v>
      </c>
      <c r="BC5095" s="39">
        <f t="shared" si="851"/>
        <v>1</v>
      </c>
      <c r="BD5095" s="40">
        <f t="shared" si="852"/>
        <v>0</v>
      </c>
      <c r="BE5095" s="39">
        <f t="shared" si="853"/>
        <v>1</v>
      </c>
      <c r="BF5095" s="39">
        <f t="shared" si="854"/>
        <v>1</v>
      </c>
    </row>
    <row r="5096" spans="40:58" x14ac:dyDescent="0.3">
      <c r="AN5096" s="37">
        <f t="shared" si="847"/>
        <v>12</v>
      </c>
      <c r="AO5096" s="32" t="s">
        <v>102</v>
      </c>
      <c r="AP5096" s="32" t="s">
        <v>437</v>
      </c>
      <c r="AQ5096" s="32" t="s">
        <v>84</v>
      </c>
      <c r="AR5096" s="33">
        <v>1</v>
      </c>
      <c r="AS5096" s="34">
        <v>1</v>
      </c>
      <c r="AT5096" s="33">
        <v>1</v>
      </c>
      <c r="AU5096" s="35">
        <v>1</v>
      </c>
      <c r="AV5096" s="33">
        <v>1</v>
      </c>
      <c r="AW5096" s="33">
        <v>1</v>
      </c>
      <c r="AX5096" s="53">
        <v>1</v>
      </c>
      <c r="AY5096" s="53">
        <v>1</v>
      </c>
      <c r="AZ5096" s="38">
        <f t="shared" si="848"/>
        <v>45627</v>
      </c>
      <c r="BA5096" s="39">
        <f t="shared" si="849"/>
        <v>1</v>
      </c>
      <c r="BB5096" s="40">
        <f t="shared" si="850"/>
        <v>0</v>
      </c>
      <c r="BC5096" s="39">
        <f t="shared" si="851"/>
        <v>1</v>
      </c>
      <c r="BD5096" s="40">
        <f t="shared" si="852"/>
        <v>0</v>
      </c>
      <c r="BE5096" s="39">
        <f t="shared" si="853"/>
        <v>1</v>
      </c>
      <c r="BF5096" s="39">
        <f t="shared" si="854"/>
        <v>1</v>
      </c>
    </row>
    <row r="5097" spans="40:58" x14ac:dyDescent="0.3">
      <c r="AN5097" s="37">
        <f t="shared" si="847"/>
        <v>12</v>
      </c>
      <c r="AO5097" s="32" t="s">
        <v>102</v>
      </c>
      <c r="AP5097" s="32" t="s">
        <v>438</v>
      </c>
      <c r="AQ5097" s="32" t="s">
        <v>67</v>
      </c>
      <c r="AR5097" s="33">
        <v>1</v>
      </c>
      <c r="AS5097" s="34">
        <v>1</v>
      </c>
      <c r="AT5097" s="33">
        <v>1</v>
      </c>
      <c r="AU5097" s="35">
        <v>1</v>
      </c>
      <c r="AV5097" s="33">
        <v>1</v>
      </c>
      <c r="AW5097" s="33">
        <v>1</v>
      </c>
      <c r="AX5097" s="53">
        <v>1</v>
      </c>
      <c r="AY5097" s="53">
        <v>1</v>
      </c>
      <c r="AZ5097" s="38">
        <f t="shared" si="848"/>
        <v>45628</v>
      </c>
      <c r="BA5097" s="39">
        <f t="shared" si="849"/>
        <v>1</v>
      </c>
      <c r="BB5097" s="40">
        <f t="shared" si="850"/>
        <v>0</v>
      </c>
      <c r="BC5097" s="39">
        <f t="shared" si="851"/>
        <v>1</v>
      </c>
      <c r="BD5097" s="40">
        <f t="shared" si="852"/>
        <v>0</v>
      </c>
      <c r="BE5097" s="39">
        <f t="shared" si="853"/>
        <v>1</v>
      </c>
      <c r="BF5097" s="39">
        <f t="shared" si="854"/>
        <v>1</v>
      </c>
    </row>
    <row r="5098" spans="40:58" x14ac:dyDescent="0.3">
      <c r="AN5098" s="37">
        <f t="shared" si="847"/>
        <v>12</v>
      </c>
      <c r="AO5098" s="32" t="s">
        <v>102</v>
      </c>
      <c r="AP5098" s="32" t="s">
        <v>439</v>
      </c>
      <c r="AQ5098" s="32" t="s">
        <v>70</v>
      </c>
      <c r="AR5098" s="33">
        <v>1</v>
      </c>
      <c r="AS5098" s="34">
        <v>1</v>
      </c>
      <c r="AT5098" s="33">
        <v>1</v>
      </c>
      <c r="AU5098" s="35">
        <v>1</v>
      </c>
      <c r="AV5098" s="33">
        <v>1</v>
      </c>
      <c r="AW5098" s="33">
        <v>1</v>
      </c>
      <c r="AX5098" s="53">
        <v>1</v>
      </c>
      <c r="AY5098" s="53">
        <v>1</v>
      </c>
      <c r="AZ5098" s="38">
        <f t="shared" si="848"/>
        <v>45629</v>
      </c>
      <c r="BA5098" s="39">
        <f t="shared" si="849"/>
        <v>1</v>
      </c>
      <c r="BB5098" s="40">
        <f t="shared" si="850"/>
        <v>0</v>
      </c>
      <c r="BC5098" s="39">
        <f t="shared" si="851"/>
        <v>1</v>
      </c>
      <c r="BD5098" s="40">
        <f t="shared" si="852"/>
        <v>0</v>
      </c>
      <c r="BE5098" s="39">
        <f t="shared" si="853"/>
        <v>1</v>
      </c>
      <c r="BF5098" s="39">
        <f t="shared" si="854"/>
        <v>1</v>
      </c>
    </row>
    <row r="5099" spans="40:58" x14ac:dyDescent="0.3">
      <c r="AN5099" s="37">
        <f t="shared" si="847"/>
        <v>12</v>
      </c>
      <c r="AO5099" s="32" t="s">
        <v>102</v>
      </c>
      <c r="AP5099" s="32" t="s">
        <v>440</v>
      </c>
      <c r="AQ5099" s="32" t="s">
        <v>72</v>
      </c>
      <c r="AR5099" s="33">
        <v>1</v>
      </c>
      <c r="AS5099" s="34">
        <v>1</v>
      </c>
      <c r="AT5099" s="33">
        <v>1</v>
      </c>
      <c r="AU5099" s="35">
        <v>1</v>
      </c>
      <c r="AV5099" s="33">
        <v>1</v>
      </c>
      <c r="AW5099" s="33">
        <v>1</v>
      </c>
      <c r="AX5099" s="53">
        <v>1</v>
      </c>
      <c r="AY5099" s="53">
        <v>1</v>
      </c>
      <c r="AZ5099" s="38">
        <f t="shared" si="848"/>
        <v>45630</v>
      </c>
      <c r="BA5099" s="39">
        <f t="shared" si="849"/>
        <v>1</v>
      </c>
      <c r="BB5099" s="40">
        <f t="shared" si="850"/>
        <v>0</v>
      </c>
      <c r="BC5099" s="39">
        <f t="shared" si="851"/>
        <v>1</v>
      </c>
      <c r="BD5099" s="40">
        <f t="shared" si="852"/>
        <v>0</v>
      </c>
      <c r="BE5099" s="39">
        <f t="shared" si="853"/>
        <v>1</v>
      </c>
      <c r="BF5099" s="39">
        <f t="shared" si="854"/>
        <v>1</v>
      </c>
    </row>
    <row r="5100" spans="40:58" x14ac:dyDescent="0.3">
      <c r="AN5100" s="37">
        <f t="shared" si="847"/>
        <v>12</v>
      </c>
      <c r="AO5100" s="32" t="s">
        <v>102</v>
      </c>
      <c r="AP5100" s="32" t="s">
        <v>441</v>
      </c>
      <c r="AQ5100" s="32" t="s">
        <v>75</v>
      </c>
      <c r="AR5100" s="33">
        <v>1</v>
      </c>
      <c r="AS5100" s="34">
        <v>1</v>
      </c>
      <c r="AT5100" s="33">
        <v>1</v>
      </c>
      <c r="AU5100" s="35">
        <v>1</v>
      </c>
      <c r="AV5100" s="33">
        <v>1</v>
      </c>
      <c r="AW5100" s="33">
        <v>1</v>
      </c>
      <c r="AX5100" s="53">
        <v>1</v>
      </c>
      <c r="AY5100" s="53">
        <v>1</v>
      </c>
      <c r="AZ5100" s="38">
        <f t="shared" si="848"/>
        <v>45631</v>
      </c>
      <c r="BA5100" s="39">
        <f t="shared" si="849"/>
        <v>1</v>
      </c>
      <c r="BB5100" s="40">
        <f t="shared" si="850"/>
        <v>0</v>
      </c>
      <c r="BC5100" s="39">
        <f t="shared" si="851"/>
        <v>1</v>
      </c>
      <c r="BD5100" s="40">
        <f t="shared" si="852"/>
        <v>0</v>
      </c>
      <c r="BE5100" s="39">
        <f t="shared" si="853"/>
        <v>1</v>
      </c>
      <c r="BF5100" s="39">
        <f t="shared" si="854"/>
        <v>1</v>
      </c>
    </row>
    <row r="5101" spans="40:58" x14ac:dyDescent="0.3">
      <c r="AN5101" s="37">
        <f t="shared" si="847"/>
        <v>12</v>
      </c>
      <c r="AO5101" s="32" t="s">
        <v>102</v>
      </c>
      <c r="AP5101" s="32" t="s">
        <v>442</v>
      </c>
      <c r="AQ5101" s="32" t="s">
        <v>78</v>
      </c>
      <c r="AR5101" s="33">
        <v>1</v>
      </c>
      <c r="AS5101" s="34">
        <v>1</v>
      </c>
      <c r="AT5101" s="33">
        <v>1</v>
      </c>
      <c r="AU5101" s="35">
        <v>1</v>
      </c>
      <c r="AV5101" s="33">
        <v>1</v>
      </c>
      <c r="AW5101" s="33">
        <v>1</v>
      </c>
      <c r="AX5101" s="53">
        <v>1</v>
      </c>
      <c r="AY5101" s="53">
        <v>1</v>
      </c>
      <c r="AZ5101" s="38">
        <f t="shared" si="848"/>
        <v>45632</v>
      </c>
      <c r="BA5101" s="39">
        <f t="shared" si="849"/>
        <v>1</v>
      </c>
      <c r="BB5101" s="40">
        <f t="shared" si="850"/>
        <v>0</v>
      </c>
      <c r="BC5101" s="39">
        <f t="shared" si="851"/>
        <v>1</v>
      </c>
      <c r="BD5101" s="40">
        <f t="shared" si="852"/>
        <v>0</v>
      </c>
      <c r="BE5101" s="39">
        <f t="shared" si="853"/>
        <v>1</v>
      </c>
      <c r="BF5101" s="39">
        <f t="shared" si="854"/>
        <v>1</v>
      </c>
    </row>
    <row r="5102" spans="40:58" x14ac:dyDescent="0.3">
      <c r="AN5102" s="37">
        <f t="shared" si="847"/>
        <v>12</v>
      </c>
      <c r="AO5102" s="32" t="s">
        <v>102</v>
      </c>
      <c r="AP5102" s="32" t="s">
        <v>443</v>
      </c>
      <c r="AQ5102" s="32" t="s">
        <v>81</v>
      </c>
      <c r="AR5102" s="33">
        <v>1</v>
      </c>
      <c r="AS5102" s="34">
        <v>1</v>
      </c>
      <c r="AT5102" s="33">
        <v>1</v>
      </c>
      <c r="AU5102" s="35">
        <v>1</v>
      </c>
      <c r="AV5102" s="33">
        <v>1</v>
      </c>
      <c r="AW5102" s="33">
        <v>1</v>
      </c>
      <c r="AX5102" s="53">
        <v>1</v>
      </c>
      <c r="AY5102" s="53">
        <v>1</v>
      </c>
      <c r="AZ5102" s="38">
        <f t="shared" si="848"/>
        <v>45633</v>
      </c>
      <c r="BA5102" s="39">
        <f t="shared" si="849"/>
        <v>1</v>
      </c>
      <c r="BB5102" s="40">
        <f t="shared" si="850"/>
        <v>0</v>
      </c>
      <c r="BC5102" s="39">
        <f t="shared" si="851"/>
        <v>1</v>
      </c>
      <c r="BD5102" s="40">
        <f t="shared" si="852"/>
        <v>0</v>
      </c>
      <c r="BE5102" s="39">
        <f t="shared" si="853"/>
        <v>1</v>
      </c>
      <c r="BF5102" s="39">
        <f t="shared" si="854"/>
        <v>1</v>
      </c>
    </row>
    <row r="5103" spans="40:58" x14ac:dyDescent="0.3">
      <c r="AN5103" s="37">
        <f t="shared" si="847"/>
        <v>12</v>
      </c>
      <c r="AO5103" s="32" t="s">
        <v>102</v>
      </c>
      <c r="AP5103" s="32" t="s">
        <v>444</v>
      </c>
      <c r="AQ5103" s="32" t="s">
        <v>84</v>
      </c>
      <c r="AR5103" s="33">
        <v>1</v>
      </c>
      <c r="AS5103" s="34">
        <v>1</v>
      </c>
      <c r="AT5103" s="33">
        <v>1</v>
      </c>
      <c r="AU5103" s="35">
        <v>1</v>
      </c>
      <c r="AV5103" s="33">
        <v>1</v>
      </c>
      <c r="AW5103" s="33">
        <v>1</v>
      </c>
      <c r="AX5103" s="53">
        <v>1</v>
      </c>
      <c r="AY5103" s="53">
        <v>1</v>
      </c>
      <c r="AZ5103" s="38">
        <f t="shared" si="848"/>
        <v>45634</v>
      </c>
      <c r="BA5103" s="39">
        <f t="shared" si="849"/>
        <v>1</v>
      </c>
      <c r="BB5103" s="40">
        <f t="shared" si="850"/>
        <v>0</v>
      </c>
      <c r="BC5103" s="39">
        <f t="shared" si="851"/>
        <v>1</v>
      </c>
      <c r="BD5103" s="40">
        <f t="shared" si="852"/>
        <v>0</v>
      </c>
      <c r="BE5103" s="39">
        <f t="shared" si="853"/>
        <v>1</v>
      </c>
      <c r="BF5103" s="39">
        <f t="shared" si="854"/>
        <v>1</v>
      </c>
    </row>
    <row r="5104" spans="40:58" x14ac:dyDescent="0.3">
      <c r="AN5104" s="37">
        <f t="shared" si="847"/>
        <v>12</v>
      </c>
      <c r="AO5104" s="32" t="s">
        <v>102</v>
      </c>
      <c r="AP5104" s="32" t="s">
        <v>445</v>
      </c>
      <c r="AQ5104" s="32" t="s">
        <v>67</v>
      </c>
      <c r="AR5104" s="33">
        <v>1</v>
      </c>
      <c r="AS5104" s="34">
        <v>1</v>
      </c>
      <c r="AT5104" s="33">
        <v>1</v>
      </c>
      <c r="AU5104" s="35">
        <v>1</v>
      </c>
      <c r="AV5104" s="33">
        <v>1</v>
      </c>
      <c r="AW5104" s="33">
        <v>1</v>
      </c>
      <c r="AX5104" s="53">
        <v>1</v>
      </c>
      <c r="AY5104" s="53">
        <v>1</v>
      </c>
      <c r="AZ5104" s="38">
        <f t="shared" si="848"/>
        <v>45635</v>
      </c>
      <c r="BA5104" s="39">
        <f t="shared" si="849"/>
        <v>1</v>
      </c>
      <c r="BB5104" s="40">
        <f t="shared" si="850"/>
        <v>0</v>
      </c>
      <c r="BC5104" s="39">
        <f t="shared" si="851"/>
        <v>1</v>
      </c>
      <c r="BD5104" s="40">
        <f t="shared" si="852"/>
        <v>0</v>
      </c>
      <c r="BE5104" s="39">
        <f t="shared" si="853"/>
        <v>1</v>
      </c>
      <c r="BF5104" s="39">
        <f t="shared" si="854"/>
        <v>1</v>
      </c>
    </row>
    <row r="5105" spans="40:58" x14ac:dyDescent="0.3">
      <c r="AN5105" s="37">
        <f t="shared" si="847"/>
        <v>12</v>
      </c>
      <c r="AO5105" s="32" t="s">
        <v>102</v>
      </c>
      <c r="AP5105" s="32" t="s">
        <v>446</v>
      </c>
      <c r="AQ5105" s="32" t="s">
        <v>70</v>
      </c>
      <c r="AR5105" s="33">
        <v>1</v>
      </c>
      <c r="AS5105" s="34">
        <v>1</v>
      </c>
      <c r="AT5105" s="33">
        <v>1</v>
      </c>
      <c r="AU5105" s="35">
        <v>1</v>
      </c>
      <c r="AV5105" s="33">
        <v>1</v>
      </c>
      <c r="AW5105" s="33">
        <v>1</v>
      </c>
      <c r="AX5105" s="53">
        <v>1</v>
      </c>
      <c r="AY5105" s="53">
        <v>1</v>
      </c>
      <c r="AZ5105" s="38">
        <f t="shared" si="848"/>
        <v>45636</v>
      </c>
      <c r="BA5105" s="39">
        <f t="shared" si="849"/>
        <v>1</v>
      </c>
      <c r="BB5105" s="40">
        <f t="shared" si="850"/>
        <v>0</v>
      </c>
      <c r="BC5105" s="39">
        <f t="shared" si="851"/>
        <v>1</v>
      </c>
      <c r="BD5105" s="40">
        <f t="shared" si="852"/>
        <v>0</v>
      </c>
      <c r="BE5105" s="39">
        <f t="shared" si="853"/>
        <v>1</v>
      </c>
      <c r="BF5105" s="39">
        <f t="shared" si="854"/>
        <v>1</v>
      </c>
    </row>
    <row r="5106" spans="40:58" x14ac:dyDescent="0.3">
      <c r="AN5106" s="37">
        <f t="shared" si="847"/>
        <v>12</v>
      </c>
      <c r="AO5106" s="32" t="s">
        <v>102</v>
      </c>
      <c r="AP5106" s="32" t="s">
        <v>447</v>
      </c>
      <c r="AQ5106" s="32" t="s">
        <v>72</v>
      </c>
      <c r="AR5106" s="33">
        <v>1</v>
      </c>
      <c r="AS5106" s="34">
        <v>1</v>
      </c>
      <c r="AT5106" s="33">
        <v>1</v>
      </c>
      <c r="AU5106" s="35">
        <v>1</v>
      </c>
      <c r="AV5106" s="33">
        <v>1</v>
      </c>
      <c r="AW5106" s="33">
        <v>1</v>
      </c>
      <c r="AX5106" s="53">
        <v>1</v>
      </c>
      <c r="AY5106" s="53">
        <v>1</v>
      </c>
      <c r="AZ5106" s="38">
        <f t="shared" si="848"/>
        <v>45637</v>
      </c>
      <c r="BA5106" s="39">
        <f t="shared" si="849"/>
        <v>1</v>
      </c>
      <c r="BB5106" s="40">
        <f t="shared" si="850"/>
        <v>0</v>
      </c>
      <c r="BC5106" s="39">
        <f t="shared" si="851"/>
        <v>1</v>
      </c>
      <c r="BD5106" s="40">
        <f t="shared" si="852"/>
        <v>0</v>
      </c>
      <c r="BE5106" s="39">
        <f t="shared" si="853"/>
        <v>1</v>
      </c>
      <c r="BF5106" s="39">
        <f t="shared" si="854"/>
        <v>1</v>
      </c>
    </row>
    <row r="5107" spans="40:58" x14ac:dyDescent="0.3">
      <c r="AN5107" s="37">
        <f t="shared" si="847"/>
        <v>12</v>
      </c>
      <c r="AO5107" s="32" t="s">
        <v>102</v>
      </c>
      <c r="AP5107" s="32" t="s">
        <v>448</v>
      </c>
      <c r="AQ5107" s="32" t="s">
        <v>75</v>
      </c>
      <c r="AR5107" s="33">
        <v>1</v>
      </c>
      <c r="AS5107" s="34">
        <v>1</v>
      </c>
      <c r="AT5107" s="33">
        <v>1</v>
      </c>
      <c r="AU5107" s="35">
        <v>1</v>
      </c>
      <c r="AV5107" s="33">
        <v>1</v>
      </c>
      <c r="AW5107" s="33">
        <v>1</v>
      </c>
      <c r="AX5107" s="53">
        <v>1</v>
      </c>
      <c r="AY5107" s="53">
        <v>1</v>
      </c>
      <c r="AZ5107" s="38">
        <f t="shared" si="848"/>
        <v>45638</v>
      </c>
      <c r="BA5107" s="39">
        <f t="shared" si="849"/>
        <v>1</v>
      </c>
      <c r="BB5107" s="40">
        <f t="shared" si="850"/>
        <v>0</v>
      </c>
      <c r="BC5107" s="39">
        <f t="shared" si="851"/>
        <v>1</v>
      </c>
      <c r="BD5107" s="40">
        <f t="shared" si="852"/>
        <v>0</v>
      </c>
      <c r="BE5107" s="39">
        <f t="shared" si="853"/>
        <v>1</v>
      </c>
      <c r="BF5107" s="39">
        <f t="shared" si="854"/>
        <v>1</v>
      </c>
    </row>
    <row r="5108" spans="40:58" x14ac:dyDescent="0.3">
      <c r="AN5108" s="37">
        <f t="shared" si="847"/>
        <v>12</v>
      </c>
      <c r="AO5108" s="32" t="s">
        <v>102</v>
      </c>
      <c r="AP5108" s="32" t="s">
        <v>449</v>
      </c>
      <c r="AQ5108" s="32" t="s">
        <v>78</v>
      </c>
      <c r="AR5108" s="33">
        <v>1</v>
      </c>
      <c r="AS5108" s="34">
        <v>1</v>
      </c>
      <c r="AT5108" s="33">
        <v>1</v>
      </c>
      <c r="AU5108" s="35">
        <v>1</v>
      </c>
      <c r="AV5108" s="33">
        <v>1</v>
      </c>
      <c r="AW5108" s="33">
        <v>1</v>
      </c>
      <c r="AX5108" s="53">
        <v>1</v>
      </c>
      <c r="AY5108" s="53">
        <v>1</v>
      </c>
      <c r="AZ5108" s="38">
        <f t="shared" si="848"/>
        <v>45639</v>
      </c>
      <c r="BA5108" s="39">
        <f t="shared" si="849"/>
        <v>1</v>
      </c>
      <c r="BB5108" s="40">
        <f t="shared" si="850"/>
        <v>0</v>
      </c>
      <c r="BC5108" s="39">
        <f t="shared" si="851"/>
        <v>1</v>
      </c>
      <c r="BD5108" s="40">
        <f t="shared" si="852"/>
        <v>0</v>
      </c>
      <c r="BE5108" s="39">
        <f t="shared" si="853"/>
        <v>1</v>
      </c>
      <c r="BF5108" s="39">
        <f t="shared" si="854"/>
        <v>1</v>
      </c>
    </row>
    <row r="5109" spans="40:58" x14ac:dyDescent="0.3">
      <c r="AN5109" s="37">
        <f t="shared" si="847"/>
        <v>12</v>
      </c>
      <c r="AO5109" s="32" t="s">
        <v>102</v>
      </c>
      <c r="AP5109" s="32" t="s">
        <v>450</v>
      </c>
      <c r="AQ5109" s="32" t="s">
        <v>81</v>
      </c>
      <c r="AR5109" s="33">
        <v>1</v>
      </c>
      <c r="AS5109" s="34">
        <v>1</v>
      </c>
      <c r="AT5109" s="33">
        <v>1</v>
      </c>
      <c r="AU5109" s="35">
        <v>1</v>
      </c>
      <c r="AV5109" s="33">
        <v>1</v>
      </c>
      <c r="AW5109" s="33">
        <v>1</v>
      </c>
      <c r="AX5109" s="53">
        <v>1</v>
      </c>
      <c r="AY5109" s="53">
        <v>1</v>
      </c>
      <c r="AZ5109" s="38">
        <f t="shared" si="848"/>
        <v>45640</v>
      </c>
      <c r="BA5109" s="39">
        <f t="shared" si="849"/>
        <v>1</v>
      </c>
      <c r="BB5109" s="40">
        <f t="shared" si="850"/>
        <v>0</v>
      </c>
      <c r="BC5109" s="39">
        <f t="shared" si="851"/>
        <v>1</v>
      </c>
      <c r="BD5109" s="40">
        <f t="shared" si="852"/>
        <v>0</v>
      </c>
      <c r="BE5109" s="39">
        <f t="shared" si="853"/>
        <v>1</v>
      </c>
      <c r="BF5109" s="39">
        <f t="shared" si="854"/>
        <v>1</v>
      </c>
    </row>
    <row r="5110" spans="40:58" x14ac:dyDescent="0.3">
      <c r="AN5110" s="37">
        <f t="shared" si="847"/>
        <v>12</v>
      </c>
      <c r="AO5110" s="32" t="s">
        <v>102</v>
      </c>
      <c r="AP5110" s="32" t="s">
        <v>451</v>
      </c>
      <c r="AQ5110" s="32" t="s">
        <v>84</v>
      </c>
      <c r="AR5110" s="33">
        <v>1</v>
      </c>
      <c r="AS5110" s="34">
        <v>1</v>
      </c>
      <c r="AT5110" s="33">
        <v>1</v>
      </c>
      <c r="AU5110" s="35">
        <v>1</v>
      </c>
      <c r="AV5110" s="33">
        <v>1</v>
      </c>
      <c r="AW5110" s="33">
        <v>1</v>
      </c>
      <c r="AX5110" s="53">
        <v>1</v>
      </c>
      <c r="AY5110" s="53">
        <v>1</v>
      </c>
      <c r="AZ5110" s="38">
        <f t="shared" si="848"/>
        <v>45641</v>
      </c>
      <c r="BA5110" s="39">
        <f t="shared" si="849"/>
        <v>1</v>
      </c>
      <c r="BB5110" s="40">
        <f t="shared" si="850"/>
        <v>0</v>
      </c>
      <c r="BC5110" s="39">
        <f t="shared" si="851"/>
        <v>1</v>
      </c>
      <c r="BD5110" s="40">
        <f t="shared" si="852"/>
        <v>0</v>
      </c>
      <c r="BE5110" s="39">
        <f t="shared" si="853"/>
        <v>1</v>
      </c>
      <c r="BF5110" s="39">
        <f t="shared" si="854"/>
        <v>1</v>
      </c>
    </row>
    <row r="5111" spans="40:58" x14ac:dyDescent="0.3">
      <c r="AN5111" s="37">
        <f t="shared" si="847"/>
        <v>12</v>
      </c>
      <c r="AO5111" s="32" t="s">
        <v>102</v>
      </c>
      <c r="AP5111" s="32" t="s">
        <v>452</v>
      </c>
      <c r="AQ5111" s="32" t="s">
        <v>67</v>
      </c>
      <c r="AR5111" s="33">
        <v>1</v>
      </c>
      <c r="AS5111" s="34">
        <v>1</v>
      </c>
      <c r="AT5111" s="33">
        <v>1</v>
      </c>
      <c r="AU5111" s="35">
        <v>1</v>
      </c>
      <c r="AV5111" s="33">
        <v>1</v>
      </c>
      <c r="AW5111" s="33">
        <v>1</v>
      </c>
      <c r="AX5111" s="53">
        <v>1</v>
      </c>
      <c r="AY5111" s="53">
        <v>1</v>
      </c>
      <c r="AZ5111" s="38">
        <f t="shared" si="848"/>
        <v>45642</v>
      </c>
      <c r="BA5111" s="39">
        <f t="shared" si="849"/>
        <v>1</v>
      </c>
      <c r="BB5111" s="40">
        <f t="shared" si="850"/>
        <v>0</v>
      </c>
      <c r="BC5111" s="39">
        <f t="shared" si="851"/>
        <v>1</v>
      </c>
      <c r="BD5111" s="40">
        <f t="shared" si="852"/>
        <v>0</v>
      </c>
      <c r="BE5111" s="39">
        <f t="shared" si="853"/>
        <v>1</v>
      </c>
      <c r="BF5111" s="39">
        <f t="shared" si="854"/>
        <v>1</v>
      </c>
    </row>
    <row r="5112" spans="40:58" x14ac:dyDescent="0.3">
      <c r="AN5112" s="37">
        <f t="shared" si="847"/>
        <v>12</v>
      </c>
      <c r="AO5112" s="32" t="s">
        <v>102</v>
      </c>
      <c r="AP5112" s="32" t="s">
        <v>453</v>
      </c>
      <c r="AQ5112" s="32" t="s">
        <v>70</v>
      </c>
      <c r="AR5112" s="33">
        <v>1</v>
      </c>
      <c r="AS5112" s="34">
        <v>1</v>
      </c>
      <c r="AT5112" s="33">
        <v>1</v>
      </c>
      <c r="AU5112" s="35">
        <v>1</v>
      </c>
      <c r="AV5112" s="33">
        <v>1</v>
      </c>
      <c r="AW5112" s="33">
        <v>1</v>
      </c>
      <c r="AX5112" s="53">
        <v>1</v>
      </c>
      <c r="AY5112" s="53">
        <v>1</v>
      </c>
      <c r="AZ5112" s="38">
        <f t="shared" si="848"/>
        <v>45643</v>
      </c>
      <c r="BA5112" s="39">
        <f t="shared" si="849"/>
        <v>1</v>
      </c>
      <c r="BB5112" s="40">
        <f t="shared" si="850"/>
        <v>0</v>
      </c>
      <c r="BC5112" s="39">
        <f t="shared" si="851"/>
        <v>1</v>
      </c>
      <c r="BD5112" s="40">
        <f t="shared" si="852"/>
        <v>0</v>
      </c>
      <c r="BE5112" s="39">
        <f t="shared" si="853"/>
        <v>1</v>
      </c>
      <c r="BF5112" s="39">
        <f t="shared" si="854"/>
        <v>1</v>
      </c>
    </row>
    <row r="5113" spans="40:58" x14ac:dyDescent="0.3">
      <c r="AN5113" s="37">
        <f t="shared" si="847"/>
        <v>12</v>
      </c>
      <c r="AO5113" s="32" t="s">
        <v>102</v>
      </c>
      <c r="AP5113" s="32" t="s">
        <v>454</v>
      </c>
      <c r="AQ5113" s="32" t="s">
        <v>72</v>
      </c>
      <c r="AR5113" s="33">
        <v>1</v>
      </c>
      <c r="AS5113" s="34">
        <v>1</v>
      </c>
      <c r="AT5113" s="33">
        <v>1</v>
      </c>
      <c r="AU5113" s="35">
        <v>1</v>
      </c>
      <c r="AV5113" s="33">
        <v>1</v>
      </c>
      <c r="AW5113" s="33">
        <v>1</v>
      </c>
      <c r="AX5113" s="53">
        <v>1</v>
      </c>
      <c r="AY5113" s="53">
        <v>1</v>
      </c>
      <c r="AZ5113" s="38">
        <f t="shared" si="848"/>
        <v>45644</v>
      </c>
      <c r="BA5113" s="39">
        <f t="shared" si="849"/>
        <v>1</v>
      </c>
      <c r="BB5113" s="40">
        <f t="shared" si="850"/>
        <v>0</v>
      </c>
      <c r="BC5113" s="39">
        <f t="shared" si="851"/>
        <v>1</v>
      </c>
      <c r="BD5113" s="40">
        <f t="shared" si="852"/>
        <v>0</v>
      </c>
      <c r="BE5113" s="39">
        <f t="shared" si="853"/>
        <v>1</v>
      </c>
      <c r="BF5113" s="39">
        <f t="shared" si="854"/>
        <v>1</v>
      </c>
    </row>
    <row r="5114" spans="40:58" x14ac:dyDescent="0.3">
      <c r="AN5114" s="37">
        <f t="shared" si="847"/>
        <v>12</v>
      </c>
      <c r="AO5114" s="32" t="s">
        <v>102</v>
      </c>
      <c r="AP5114" s="32" t="s">
        <v>455</v>
      </c>
      <c r="AQ5114" s="32" t="s">
        <v>75</v>
      </c>
      <c r="AR5114" s="33">
        <v>1</v>
      </c>
      <c r="AS5114" s="34">
        <v>1</v>
      </c>
      <c r="AT5114" s="33">
        <v>1</v>
      </c>
      <c r="AU5114" s="35">
        <v>1</v>
      </c>
      <c r="AV5114" s="33">
        <v>1</v>
      </c>
      <c r="AW5114" s="33">
        <v>1</v>
      </c>
      <c r="AX5114" s="53">
        <v>1</v>
      </c>
      <c r="AY5114" s="53">
        <v>1</v>
      </c>
      <c r="AZ5114" s="38">
        <f t="shared" si="848"/>
        <v>45645</v>
      </c>
      <c r="BA5114" s="39">
        <f t="shared" si="849"/>
        <v>1</v>
      </c>
      <c r="BB5114" s="40">
        <f t="shared" si="850"/>
        <v>0</v>
      </c>
      <c r="BC5114" s="39">
        <f t="shared" si="851"/>
        <v>1</v>
      </c>
      <c r="BD5114" s="40">
        <f t="shared" si="852"/>
        <v>0</v>
      </c>
      <c r="BE5114" s="39">
        <f t="shared" si="853"/>
        <v>1</v>
      </c>
      <c r="BF5114" s="39">
        <f t="shared" si="854"/>
        <v>1</v>
      </c>
    </row>
    <row r="5115" spans="40:58" x14ac:dyDescent="0.3">
      <c r="AN5115" s="37">
        <f t="shared" si="847"/>
        <v>12</v>
      </c>
      <c r="AO5115" s="32" t="s">
        <v>102</v>
      </c>
      <c r="AP5115" s="32" t="s">
        <v>456</v>
      </c>
      <c r="AQ5115" s="32" t="s">
        <v>78</v>
      </c>
      <c r="AR5115" s="33">
        <v>1</v>
      </c>
      <c r="AS5115" s="34">
        <v>1</v>
      </c>
      <c r="AT5115" s="33">
        <v>1</v>
      </c>
      <c r="AU5115" s="35">
        <v>1</v>
      </c>
      <c r="AV5115" s="33">
        <v>1</v>
      </c>
      <c r="AW5115" s="33">
        <v>1</v>
      </c>
      <c r="AX5115" s="53">
        <v>1</v>
      </c>
      <c r="AY5115" s="53">
        <v>1</v>
      </c>
      <c r="AZ5115" s="38">
        <f t="shared" si="848"/>
        <v>45646</v>
      </c>
      <c r="BA5115" s="39">
        <f t="shared" si="849"/>
        <v>1</v>
      </c>
      <c r="BB5115" s="40">
        <f t="shared" si="850"/>
        <v>0</v>
      </c>
      <c r="BC5115" s="39">
        <f t="shared" si="851"/>
        <v>1</v>
      </c>
      <c r="BD5115" s="40">
        <f t="shared" si="852"/>
        <v>0</v>
      </c>
      <c r="BE5115" s="39">
        <f t="shared" si="853"/>
        <v>1</v>
      </c>
      <c r="BF5115" s="39">
        <f t="shared" si="854"/>
        <v>1</v>
      </c>
    </row>
    <row r="5116" spans="40:58" x14ac:dyDescent="0.3">
      <c r="AN5116" s="37">
        <f t="shared" si="847"/>
        <v>12</v>
      </c>
      <c r="AO5116" s="32" t="s">
        <v>102</v>
      </c>
      <c r="AP5116" s="32" t="s">
        <v>457</v>
      </c>
      <c r="AQ5116" s="32" t="s">
        <v>81</v>
      </c>
      <c r="AR5116" s="33">
        <v>1</v>
      </c>
      <c r="AS5116" s="34">
        <v>1</v>
      </c>
      <c r="AT5116" s="33">
        <v>1</v>
      </c>
      <c r="AU5116" s="35">
        <v>1</v>
      </c>
      <c r="AV5116" s="33">
        <v>1</v>
      </c>
      <c r="AW5116" s="33">
        <v>1</v>
      </c>
      <c r="AX5116" s="53">
        <v>1</v>
      </c>
      <c r="AY5116" s="53">
        <v>1</v>
      </c>
      <c r="AZ5116" s="38">
        <f t="shared" si="848"/>
        <v>45647</v>
      </c>
      <c r="BA5116" s="39">
        <f t="shared" si="849"/>
        <v>1</v>
      </c>
      <c r="BB5116" s="40">
        <f t="shared" si="850"/>
        <v>0</v>
      </c>
      <c r="BC5116" s="39">
        <f t="shared" si="851"/>
        <v>1</v>
      </c>
      <c r="BD5116" s="40">
        <f t="shared" si="852"/>
        <v>0</v>
      </c>
      <c r="BE5116" s="39">
        <f t="shared" si="853"/>
        <v>1</v>
      </c>
      <c r="BF5116" s="39">
        <f t="shared" si="854"/>
        <v>1</v>
      </c>
    </row>
    <row r="5117" spans="40:58" x14ac:dyDescent="0.3">
      <c r="AN5117" s="37">
        <f t="shared" si="847"/>
        <v>12</v>
      </c>
      <c r="AO5117" s="32" t="s">
        <v>102</v>
      </c>
      <c r="AP5117" s="32" t="s">
        <v>458</v>
      </c>
      <c r="AQ5117" s="32" t="s">
        <v>84</v>
      </c>
      <c r="AR5117" s="33">
        <v>1</v>
      </c>
      <c r="AS5117" s="34">
        <v>1</v>
      </c>
      <c r="AT5117" s="33">
        <v>1</v>
      </c>
      <c r="AU5117" s="35">
        <v>1</v>
      </c>
      <c r="AV5117" s="33">
        <v>1</v>
      </c>
      <c r="AW5117" s="33">
        <v>1</v>
      </c>
      <c r="AX5117" s="53">
        <v>1</v>
      </c>
      <c r="AY5117" s="53">
        <v>1</v>
      </c>
      <c r="AZ5117" s="38">
        <f t="shared" si="848"/>
        <v>45648</v>
      </c>
      <c r="BA5117" s="39">
        <f t="shared" si="849"/>
        <v>1</v>
      </c>
      <c r="BB5117" s="40">
        <f t="shared" si="850"/>
        <v>0</v>
      </c>
      <c r="BC5117" s="39">
        <f t="shared" si="851"/>
        <v>1</v>
      </c>
      <c r="BD5117" s="40">
        <f t="shared" si="852"/>
        <v>0</v>
      </c>
      <c r="BE5117" s="39">
        <f t="shared" si="853"/>
        <v>1</v>
      </c>
      <c r="BF5117" s="39">
        <f t="shared" si="854"/>
        <v>1</v>
      </c>
    </row>
    <row r="5118" spans="40:58" x14ac:dyDescent="0.3">
      <c r="AN5118" s="37">
        <f t="shared" si="847"/>
        <v>12</v>
      </c>
      <c r="AO5118" s="32" t="s">
        <v>102</v>
      </c>
      <c r="AP5118" s="32" t="s">
        <v>459</v>
      </c>
      <c r="AQ5118" s="32" t="s">
        <v>67</v>
      </c>
      <c r="AR5118" s="33">
        <v>1</v>
      </c>
      <c r="AS5118" s="34">
        <v>1</v>
      </c>
      <c r="AT5118" s="33">
        <v>1</v>
      </c>
      <c r="AU5118" s="35">
        <v>1</v>
      </c>
      <c r="AV5118" s="33">
        <v>1</v>
      </c>
      <c r="AW5118" s="33">
        <v>1</v>
      </c>
      <c r="AX5118" s="53">
        <v>1</v>
      </c>
      <c r="AY5118" s="53">
        <v>1</v>
      </c>
      <c r="AZ5118" s="38">
        <f t="shared" si="848"/>
        <v>45649</v>
      </c>
      <c r="BA5118" s="39">
        <f t="shared" si="849"/>
        <v>1</v>
      </c>
      <c r="BB5118" s="40">
        <f t="shared" si="850"/>
        <v>0</v>
      </c>
      <c r="BC5118" s="39">
        <f t="shared" si="851"/>
        <v>1</v>
      </c>
      <c r="BD5118" s="40">
        <f t="shared" si="852"/>
        <v>0</v>
      </c>
      <c r="BE5118" s="39">
        <f t="shared" si="853"/>
        <v>1</v>
      </c>
      <c r="BF5118" s="39">
        <f t="shared" si="854"/>
        <v>1</v>
      </c>
    </row>
    <row r="5119" spans="40:58" x14ac:dyDescent="0.3">
      <c r="AN5119" s="37">
        <f t="shared" si="847"/>
        <v>12</v>
      </c>
      <c r="AO5119" s="32" t="s">
        <v>102</v>
      </c>
      <c r="AP5119" s="32" t="s">
        <v>460</v>
      </c>
      <c r="AQ5119" s="32" t="s">
        <v>70</v>
      </c>
      <c r="AR5119" s="33">
        <v>1</v>
      </c>
      <c r="AS5119" s="34">
        <v>1</v>
      </c>
      <c r="AT5119" s="33">
        <v>1</v>
      </c>
      <c r="AU5119" s="35">
        <v>1</v>
      </c>
      <c r="AV5119" s="33">
        <v>1</v>
      </c>
      <c r="AW5119" s="33">
        <v>1</v>
      </c>
      <c r="AX5119" s="53">
        <v>1</v>
      </c>
      <c r="AY5119" s="53">
        <v>1</v>
      </c>
      <c r="AZ5119" s="38">
        <f t="shared" si="848"/>
        <v>45650</v>
      </c>
      <c r="BA5119" s="39">
        <f t="shared" si="849"/>
        <v>1</v>
      </c>
      <c r="BB5119" s="40">
        <f t="shared" si="850"/>
        <v>0</v>
      </c>
      <c r="BC5119" s="39">
        <f t="shared" si="851"/>
        <v>1</v>
      </c>
      <c r="BD5119" s="40">
        <f t="shared" si="852"/>
        <v>0</v>
      </c>
      <c r="BE5119" s="39">
        <f t="shared" si="853"/>
        <v>1</v>
      </c>
      <c r="BF5119" s="39">
        <f t="shared" si="854"/>
        <v>1</v>
      </c>
    </row>
    <row r="5120" spans="40:58" x14ac:dyDescent="0.3">
      <c r="AN5120" s="37">
        <f t="shared" si="847"/>
        <v>12</v>
      </c>
      <c r="AO5120" s="32" t="s">
        <v>102</v>
      </c>
      <c r="AP5120" s="32" t="s">
        <v>461</v>
      </c>
      <c r="AQ5120" s="32" t="s">
        <v>72</v>
      </c>
      <c r="AR5120" s="33">
        <v>1</v>
      </c>
      <c r="AS5120" s="34">
        <v>1</v>
      </c>
      <c r="AT5120" s="33">
        <v>1</v>
      </c>
      <c r="AU5120" s="35">
        <v>1</v>
      </c>
      <c r="AV5120" s="33">
        <v>1</v>
      </c>
      <c r="AW5120" s="33">
        <v>1</v>
      </c>
      <c r="AX5120" s="53">
        <v>1</v>
      </c>
      <c r="AY5120" s="53">
        <v>1</v>
      </c>
      <c r="AZ5120" s="38">
        <f t="shared" si="848"/>
        <v>45651</v>
      </c>
      <c r="BA5120" s="39">
        <f t="shared" si="849"/>
        <v>1</v>
      </c>
      <c r="BB5120" s="40">
        <f t="shared" si="850"/>
        <v>0</v>
      </c>
      <c r="BC5120" s="39">
        <f t="shared" si="851"/>
        <v>1</v>
      </c>
      <c r="BD5120" s="40">
        <f t="shared" si="852"/>
        <v>0</v>
      </c>
      <c r="BE5120" s="39">
        <f t="shared" si="853"/>
        <v>1</v>
      </c>
      <c r="BF5120" s="39">
        <f t="shared" si="854"/>
        <v>1</v>
      </c>
    </row>
    <row r="5121" spans="40:58" x14ac:dyDescent="0.3">
      <c r="AN5121" s="37">
        <f t="shared" si="847"/>
        <v>12</v>
      </c>
      <c r="AO5121" s="32" t="s">
        <v>102</v>
      </c>
      <c r="AP5121" s="32" t="s">
        <v>462</v>
      </c>
      <c r="AQ5121" s="32" t="s">
        <v>75</v>
      </c>
      <c r="AR5121" s="33">
        <v>1</v>
      </c>
      <c r="AS5121" s="34">
        <v>1</v>
      </c>
      <c r="AT5121" s="33">
        <v>1</v>
      </c>
      <c r="AU5121" s="35">
        <v>1</v>
      </c>
      <c r="AV5121" s="33">
        <v>1</v>
      </c>
      <c r="AW5121" s="33">
        <v>1</v>
      </c>
      <c r="AX5121" s="53">
        <v>1</v>
      </c>
      <c r="AY5121" s="53">
        <v>1</v>
      </c>
      <c r="AZ5121" s="38">
        <f t="shared" si="848"/>
        <v>45652</v>
      </c>
      <c r="BA5121" s="39">
        <f t="shared" si="849"/>
        <v>1</v>
      </c>
      <c r="BB5121" s="40">
        <f t="shared" si="850"/>
        <v>0</v>
      </c>
      <c r="BC5121" s="39">
        <f t="shared" si="851"/>
        <v>1</v>
      </c>
      <c r="BD5121" s="40">
        <f t="shared" si="852"/>
        <v>0</v>
      </c>
      <c r="BE5121" s="39">
        <f t="shared" si="853"/>
        <v>1</v>
      </c>
      <c r="BF5121" s="39">
        <f t="shared" si="854"/>
        <v>1</v>
      </c>
    </row>
    <row r="5122" spans="40:58" x14ac:dyDescent="0.3">
      <c r="AN5122" s="37">
        <f t="shared" si="847"/>
        <v>12</v>
      </c>
      <c r="AO5122" s="32" t="s">
        <v>102</v>
      </c>
      <c r="AP5122" s="32" t="s">
        <v>463</v>
      </c>
      <c r="AQ5122" s="32" t="s">
        <v>78</v>
      </c>
      <c r="AR5122" s="33">
        <v>1</v>
      </c>
      <c r="AS5122" s="34">
        <v>1</v>
      </c>
      <c r="AT5122" s="33">
        <v>1</v>
      </c>
      <c r="AU5122" s="35">
        <v>1</v>
      </c>
      <c r="AV5122" s="33">
        <v>1</v>
      </c>
      <c r="AW5122" s="33">
        <v>1</v>
      </c>
      <c r="AX5122" s="53">
        <v>1</v>
      </c>
      <c r="AY5122" s="53">
        <v>1</v>
      </c>
      <c r="AZ5122" s="38">
        <f t="shared" si="848"/>
        <v>45653</v>
      </c>
      <c r="BA5122" s="39">
        <f t="shared" si="849"/>
        <v>1</v>
      </c>
      <c r="BB5122" s="40">
        <f t="shared" si="850"/>
        <v>0</v>
      </c>
      <c r="BC5122" s="39">
        <f t="shared" si="851"/>
        <v>1</v>
      </c>
      <c r="BD5122" s="40">
        <f t="shared" si="852"/>
        <v>0</v>
      </c>
      <c r="BE5122" s="39">
        <f t="shared" si="853"/>
        <v>1</v>
      </c>
      <c r="BF5122" s="39">
        <f t="shared" si="854"/>
        <v>1</v>
      </c>
    </row>
    <row r="5123" spans="40:58" x14ac:dyDescent="0.3">
      <c r="AN5123" s="37">
        <f t="shared" si="847"/>
        <v>12</v>
      </c>
      <c r="AO5123" s="32" t="s">
        <v>102</v>
      </c>
      <c r="AP5123" s="32" t="s">
        <v>464</v>
      </c>
      <c r="AQ5123" s="32" t="s">
        <v>81</v>
      </c>
      <c r="AR5123" s="33">
        <v>1</v>
      </c>
      <c r="AS5123" s="34">
        <v>1</v>
      </c>
      <c r="AT5123" s="33">
        <v>1</v>
      </c>
      <c r="AU5123" s="35">
        <v>1</v>
      </c>
      <c r="AV5123" s="33">
        <v>1</v>
      </c>
      <c r="AW5123" s="33">
        <v>1</v>
      </c>
      <c r="AX5123" s="53">
        <v>1</v>
      </c>
      <c r="AY5123" s="53">
        <v>1</v>
      </c>
      <c r="AZ5123" s="38">
        <f t="shared" si="848"/>
        <v>45654</v>
      </c>
      <c r="BA5123" s="39">
        <f t="shared" si="849"/>
        <v>1</v>
      </c>
      <c r="BB5123" s="40">
        <f t="shared" si="850"/>
        <v>0</v>
      </c>
      <c r="BC5123" s="39">
        <f t="shared" si="851"/>
        <v>1</v>
      </c>
      <c r="BD5123" s="40">
        <f t="shared" si="852"/>
        <v>0</v>
      </c>
      <c r="BE5123" s="39">
        <f t="shared" si="853"/>
        <v>1</v>
      </c>
      <c r="BF5123" s="39">
        <f t="shared" si="854"/>
        <v>1</v>
      </c>
    </row>
    <row r="5124" spans="40:58" x14ac:dyDescent="0.3">
      <c r="AN5124" s="37">
        <f t="shared" ref="AN5124:AN5187" si="855">MONTH(AP5124)</f>
        <v>12</v>
      </c>
      <c r="AO5124" s="32" t="s">
        <v>102</v>
      </c>
      <c r="AP5124" s="32" t="s">
        <v>465</v>
      </c>
      <c r="AQ5124" s="32" t="s">
        <v>84</v>
      </c>
      <c r="AR5124" s="33">
        <v>1</v>
      </c>
      <c r="AS5124" s="34">
        <v>1</v>
      </c>
      <c r="AT5124" s="33">
        <v>1</v>
      </c>
      <c r="AU5124" s="35">
        <v>1</v>
      </c>
      <c r="AV5124" s="33">
        <v>1</v>
      </c>
      <c r="AW5124" s="33">
        <v>1</v>
      </c>
      <c r="AX5124" s="53">
        <v>1</v>
      </c>
      <c r="AY5124" s="53">
        <v>1</v>
      </c>
      <c r="AZ5124" s="38">
        <f t="shared" ref="AZ5124:AZ5187" si="856">AP5124*1</f>
        <v>45655</v>
      </c>
      <c r="BA5124" s="39">
        <f t="shared" ref="BA5124:BA5187" si="857">(AV5124-BB5124)/AR5124</f>
        <v>1</v>
      </c>
      <c r="BB5124" s="40">
        <f t="shared" ref="BB5124:BB5187" si="858">(AR5124-AS5124)*(AV5124/AR5124)</f>
        <v>0</v>
      </c>
      <c r="BC5124" s="39">
        <f t="shared" ref="BC5124:BC5187" si="859">(AW5124-BD5124)/AR5124</f>
        <v>1</v>
      </c>
      <c r="BD5124" s="40">
        <f t="shared" ref="BD5124:BD5187" si="860">(AR5124-AS5124)*(AW5124/AR5124)</f>
        <v>0</v>
      </c>
      <c r="BE5124" s="39">
        <f t="shared" ref="BE5124:BE5187" si="861">AU5124/AR5124</f>
        <v>1</v>
      </c>
      <c r="BF5124" s="39">
        <f t="shared" ref="BF5124:BF5187" si="862">AT5124/AR5124</f>
        <v>1</v>
      </c>
    </row>
    <row r="5125" spans="40:58" x14ac:dyDescent="0.3">
      <c r="AN5125" s="37">
        <f t="shared" si="855"/>
        <v>12</v>
      </c>
      <c r="AO5125" s="32" t="s">
        <v>102</v>
      </c>
      <c r="AP5125" s="32" t="s">
        <v>466</v>
      </c>
      <c r="AQ5125" s="32" t="s">
        <v>67</v>
      </c>
      <c r="AR5125" s="33">
        <v>1</v>
      </c>
      <c r="AS5125" s="34">
        <v>1</v>
      </c>
      <c r="AT5125" s="33">
        <v>1</v>
      </c>
      <c r="AU5125" s="35">
        <v>1</v>
      </c>
      <c r="AV5125" s="33">
        <v>1</v>
      </c>
      <c r="AW5125" s="33">
        <v>1</v>
      </c>
      <c r="AX5125" s="53">
        <v>1</v>
      </c>
      <c r="AY5125" s="53">
        <v>1</v>
      </c>
      <c r="AZ5125" s="38">
        <f t="shared" si="856"/>
        <v>45656</v>
      </c>
      <c r="BA5125" s="39">
        <f t="shared" si="857"/>
        <v>1</v>
      </c>
      <c r="BB5125" s="40">
        <f t="shared" si="858"/>
        <v>0</v>
      </c>
      <c r="BC5125" s="39">
        <f t="shared" si="859"/>
        <v>1</v>
      </c>
      <c r="BD5125" s="40">
        <f t="shared" si="860"/>
        <v>0</v>
      </c>
      <c r="BE5125" s="39">
        <f t="shared" si="861"/>
        <v>1</v>
      </c>
      <c r="BF5125" s="39">
        <f t="shared" si="862"/>
        <v>1</v>
      </c>
    </row>
    <row r="5126" spans="40:58" x14ac:dyDescent="0.3">
      <c r="AN5126" s="37">
        <f t="shared" si="855"/>
        <v>12</v>
      </c>
      <c r="AO5126" s="32" t="s">
        <v>102</v>
      </c>
      <c r="AP5126" s="32" t="s">
        <v>467</v>
      </c>
      <c r="AQ5126" s="32" t="s">
        <v>70</v>
      </c>
      <c r="AR5126" s="33">
        <v>1</v>
      </c>
      <c r="AS5126" s="34">
        <v>1</v>
      </c>
      <c r="AT5126" s="33">
        <v>1</v>
      </c>
      <c r="AU5126" s="35">
        <v>1</v>
      </c>
      <c r="AV5126" s="33">
        <v>1</v>
      </c>
      <c r="AW5126" s="33">
        <v>1</v>
      </c>
      <c r="AX5126" s="53">
        <v>1</v>
      </c>
      <c r="AY5126" s="53">
        <v>1</v>
      </c>
      <c r="AZ5126" s="38">
        <f t="shared" si="856"/>
        <v>45657</v>
      </c>
      <c r="BA5126" s="39">
        <f t="shared" si="857"/>
        <v>1</v>
      </c>
      <c r="BB5126" s="40">
        <f t="shared" si="858"/>
        <v>0</v>
      </c>
      <c r="BC5126" s="39">
        <f t="shared" si="859"/>
        <v>1</v>
      </c>
      <c r="BD5126" s="40">
        <f t="shared" si="860"/>
        <v>0</v>
      </c>
      <c r="BE5126" s="39">
        <f t="shared" si="861"/>
        <v>1</v>
      </c>
      <c r="BF5126" s="39">
        <f t="shared" si="862"/>
        <v>1</v>
      </c>
    </row>
    <row r="5127" spans="40:58" x14ac:dyDescent="0.3">
      <c r="AN5127" s="37">
        <f t="shared" si="855"/>
        <v>1</v>
      </c>
      <c r="AO5127" s="32" t="s">
        <v>104</v>
      </c>
      <c r="AP5127" s="32" t="s">
        <v>68</v>
      </c>
      <c r="AQ5127" s="32" t="s">
        <v>67</v>
      </c>
      <c r="AR5127" s="33">
        <v>3211.4545280000002</v>
      </c>
      <c r="AS5127" s="34">
        <v>2421.0908960000002</v>
      </c>
      <c r="AT5127" s="33">
        <v>96.727272999999997</v>
      </c>
      <c r="AU5127" s="35">
        <v>693.63635899999997</v>
      </c>
      <c r="AV5127" s="33">
        <v>2472.4999809999999</v>
      </c>
      <c r="AW5127" s="33">
        <v>738.95454700000005</v>
      </c>
      <c r="AX5127" s="53">
        <v>112</v>
      </c>
      <c r="AY5127" s="53">
        <v>40</v>
      </c>
      <c r="AZ5127" s="38">
        <f t="shared" si="856"/>
        <v>45292</v>
      </c>
      <c r="BA5127" s="39">
        <f t="shared" si="857"/>
        <v>0.58042196267610491</v>
      </c>
      <c r="BB5127" s="40">
        <f t="shared" si="858"/>
        <v>608.50124081317551</v>
      </c>
      <c r="BC5127" s="39">
        <f t="shared" si="859"/>
        <v>0.17347035461844645</v>
      </c>
      <c r="BD5127" s="40">
        <f t="shared" si="860"/>
        <v>181.86239118682448</v>
      </c>
      <c r="BE5127" s="39">
        <f t="shared" si="861"/>
        <v>0.21598822370123247</v>
      </c>
      <c r="BF5127" s="39">
        <f t="shared" si="862"/>
        <v>3.0119459004216045E-2</v>
      </c>
    </row>
    <row r="5128" spans="40:58" x14ac:dyDescent="0.3">
      <c r="AN5128" s="37">
        <f t="shared" si="855"/>
        <v>1</v>
      </c>
      <c r="AO5128" s="32" t="s">
        <v>104</v>
      </c>
      <c r="AP5128" s="32" t="s">
        <v>71</v>
      </c>
      <c r="AQ5128" s="32" t="s">
        <v>70</v>
      </c>
      <c r="AR5128" s="33">
        <v>1886.248167</v>
      </c>
      <c r="AS5128" s="34">
        <v>1299.884534</v>
      </c>
      <c r="AT5128" s="33">
        <v>84.090909999999994</v>
      </c>
      <c r="AU5128" s="35">
        <v>502.27272299999998</v>
      </c>
      <c r="AV5128" s="33">
        <v>1459.5454400000001</v>
      </c>
      <c r="AW5128" s="33">
        <v>426.70272699999998</v>
      </c>
      <c r="AX5128" s="53">
        <v>54</v>
      </c>
      <c r="AY5128" s="53">
        <v>28</v>
      </c>
      <c r="AZ5128" s="38">
        <f t="shared" si="856"/>
        <v>45293</v>
      </c>
      <c r="BA5128" s="39">
        <f t="shared" si="857"/>
        <v>0.53324247497343102</v>
      </c>
      <c r="BB5128" s="40">
        <f t="shared" si="858"/>
        <v>453.71779901482256</v>
      </c>
      <c r="BC5128" s="39">
        <f t="shared" si="859"/>
        <v>0.15589512459673213</v>
      </c>
      <c r="BD5128" s="40">
        <f t="shared" si="860"/>
        <v>132.64583398517738</v>
      </c>
      <c r="BE5128" s="39">
        <f t="shared" si="861"/>
        <v>0.26628135777003514</v>
      </c>
      <c r="BF5128" s="39">
        <f t="shared" si="862"/>
        <v>4.4581042659801826E-2</v>
      </c>
    </row>
    <row r="5129" spans="40:58" x14ac:dyDescent="0.3">
      <c r="AN5129" s="37">
        <f t="shared" si="855"/>
        <v>1</v>
      </c>
      <c r="AO5129" s="32" t="s">
        <v>104</v>
      </c>
      <c r="AP5129" s="32" t="s">
        <v>73</v>
      </c>
      <c r="AQ5129" s="32" t="s">
        <v>72</v>
      </c>
      <c r="AR5129" s="33">
        <v>1748.2272620000001</v>
      </c>
      <c r="AS5129" s="34">
        <v>1292.31817</v>
      </c>
      <c r="AT5129" s="33">
        <v>136.36363600000001</v>
      </c>
      <c r="AU5129" s="35">
        <v>319.545456</v>
      </c>
      <c r="AV5129" s="33">
        <v>1281.3636260000001</v>
      </c>
      <c r="AW5129" s="33">
        <v>466.86363599999999</v>
      </c>
      <c r="AX5129" s="53">
        <v>51</v>
      </c>
      <c r="AY5129" s="53">
        <v>30</v>
      </c>
      <c r="AZ5129" s="38">
        <f t="shared" si="856"/>
        <v>45294</v>
      </c>
      <c r="BA5129" s="39">
        <f t="shared" si="857"/>
        <v>0.54180881349288035</v>
      </c>
      <c r="BB5129" s="40">
        <f t="shared" si="858"/>
        <v>334.15868745987308</v>
      </c>
      <c r="BC5129" s="39">
        <f t="shared" si="859"/>
        <v>0.19740753331180635</v>
      </c>
      <c r="BD5129" s="40">
        <f t="shared" si="860"/>
        <v>121.75040454012697</v>
      </c>
      <c r="BE5129" s="39">
        <f t="shared" si="861"/>
        <v>0.18278256090940651</v>
      </c>
      <c r="BF5129" s="39">
        <f t="shared" si="862"/>
        <v>7.8001092285906709E-2</v>
      </c>
    </row>
    <row r="5130" spans="40:58" x14ac:dyDescent="0.3">
      <c r="AN5130" s="37">
        <f t="shared" si="855"/>
        <v>1</v>
      </c>
      <c r="AO5130" s="32" t="s">
        <v>104</v>
      </c>
      <c r="AP5130" s="32" t="s">
        <v>76</v>
      </c>
      <c r="AQ5130" s="32" t="s">
        <v>75</v>
      </c>
      <c r="AR5130" s="33">
        <v>1877.8181830000001</v>
      </c>
      <c r="AS5130" s="34">
        <v>1451.6363690000001</v>
      </c>
      <c r="AT5130" s="33">
        <v>131.63636099999999</v>
      </c>
      <c r="AU5130" s="35">
        <v>294.54545300000001</v>
      </c>
      <c r="AV5130" s="33">
        <v>1397.9545419999999</v>
      </c>
      <c r="AW5130" s="33">
        <v>479.86364099999997</v>
      </c>
      <c r="AX5130" s="53">
        <v>58</v>
      </c>
      <c r="AY5130" s="53">
        <v>31</v>
      </c>
      <c r="AZ5130" s="38">
        <f t="shared" si="856"/>
        <v>45295</v>
      </c>
      <c r="BA5130" s="39">
        <f t="shared" si="857"/>
        <v>0.57549798819717768</v>
      </c>
      <c r="BB5130" s="40">
        <f t="shared" si="858"/>
        <v>317.27395548342025</v>
      </c>
      <c r="BC5130" s="39">
        <f t="shared" si="859"/>
        <v>0.19754616599290875</v>
      </c>
      <c r="BD5130" s="40">
        <f t="shared" si="860"/>
        <v>108.90785851657969</v>
      </c>
      <c r="BE5130" s="39">
        <f t="shared" si="861"/>
        <v>0.15685515012397769</v>
      </c>
      <c r="BF5130" s="39">
        <f t="shared" si="862"/>
        <v>7.010069568593584E-2</v>
      </c>
    </row>
    <row r="5131" spans="40:58" x14ac:dyDescent="0.3">
      <c r="AN5131" s="37">
        <f t="shared" si="855"/>
        <v>1</v>
      </c>
      <c r="AO5131" s="32" t="s">
        <v>104</v>
      </c>
      <c r="AP5131" s="32" t="s">
        <v>79</v>
      </c>
      <c r="AQ5131" s="32" t="s">
        <v>78</v>
      </c>
      <c r="AR5131" s="33">
        <v>3357.3181599999998</v>
      </c>
      <c r="AS5131" s="34">
        <v>2762.8636200000001</v>
      </c>
      <c r="AT5131" s="33">
        <v>71.272726000000006</v>
      </c>
      <c r="AU5131" s="35">
        <v>523.18181400000003</v>
      </c>
      <c r="AV5131" s="33">
        <v>2337.8181629999999</v>
      </c>
      <c r="AW5131" s="33">
        <v>1019.499997</v>
      </c>
      <c r="AX5131" s="53">
        <v>111</v>
      </c>
      <c r="AY5131" s="53">
        <v>61</v>
      </c>
      <c r="AZ5131" s="38">
        <f t="shared" si="856"/>
        <v>45296</v>
      </c>
      <c r="BA5131" s="39">
        <f t="shared" si="857"/>
        <v>0.5730403153044461</v>
      </c>
      <c r="BB5131" s="40">
        <f t="shared" si="858"/>
        <v>413.93950601625716</v>
      </c>
      <c r="BC5131" s="39">
        <f t="shared" si="859"/>
        <v>0.24989736540675594</v>
      </c>
      <c r="BD5131" s="40">
        <f t="shared" si="860"/>
        <v>180.5150339837426</v>
      </c>
      <c r="BE5131" s="39">
        <f t="shared" si="861"/>
        <v>0.15583325412328514</v>
      </c>
      <c r="BF5131" s="39">
        <f t="shared" si="862"/>
        <v>2.1229065165512942E-2</v>
      </c>
    </row>
    <row r="5132" spans="40:58" x14ac:dyDescent="0.3">
      <c r="AN5132" s="37">
        <f t="shared" si="855"/>
        <v>1</v>
      </c>
      <c r="AO5132" s="32" t="s">
        <v>104</v>
      </c>
      <c r="AP5132" s="32" t="s">
        <v>82</v>
      </c>
      <c r="AQ5132" s="32" t="s">
        <v>81</v>
      </c>
      <c r="AR5132" s="33">
        <v>3779.9999619999999</v>
      </c>
      <c r="AS5132" s="34">
        <v>3158.6363329999999</v>
      </c>
      <c r="AT5132" s="33">
        <v>173.18181200000001</v>
      </c>
      <c r="AU5132" s="35">
        <v>448.18181700000002</v>
      </c>
      <c r="AV5132" s="33">
        <v>3299.8181509999999</v>
      </c>
      <c r="AW5132" s="33">
        <v>480.18181099999998</v>
      </c>
      <c r="AX5132" s="53">
        <v>152</v>
      </c>
      <c r="AY5132" s="53">
        <v>32</v>
      </c>
      <c r="AZ5132" s="38">
        <f t="shared" si="856"/>
        <v>45297</v>
      </c>
      <c r="BA5132" s="39">
        <f t="shared" si="857"/>
        <v>0.72946766003212038</v>
      </c>
      <c r="BB5132" s="40">
        <f t="shared" si="858"/>
        <v>542.43042379835606</v>
      </c>
      <c r="BC5132" s="39">
        <f t="shared" si="859"/>
        <v>0.1061504258815006</v>
      </c>
      <c r="BD5132" s="40">
        <f t="shared" si="860"/>
        <v>78.933205201643887</v>
      </c>
      <c r="BE5132" s="39">
        <f t="shared" si="861"/>
        <v>0.11856661944590782</v>
      </c>
      <c r="BF5132" s="39">
        <f t="shared" si="862"/>
        <v>4.5815294640471217E-2</v>
      </c>
    </row>
    <row r="5133" spans="40:58" x14ac:dyDescent="0.3">
      <c r="AN5133" s="37">
        <f t="shared" si="855"/>
        <v>1</v>
      </c>
      <c r="AO5133" s="32" t="s">
        <v>104</v>
      </c>
      <c r="AP5133" s="32" t="s">
        <v>85</v>
      </c>
      <c r="AQ5133" s="32" t="s">
        <v>84</v>
      </c>
      <c r="AR5133" s="33">
        <v>3506.0908749999999</v>
      </c>
      <c r="AS5133" s="34">
        <v>2891.999969</v>
      </c>
      <c r="AT5133" s="33">
        <v>171.81818200000001</v>
      </c>
      <c r="AU5133" s="35">
        <v>442.27272399999998</v>
      </c>
      <c r="AV5133" s="33">
        <v>2460.2727009999999</v>
      </c>
      <c r="AW5133" s="33">
        <v>1045.818174</v>
      </c>
      <c r="AX5133" s="53">
        <v>106</v>
      </c>
      <c r="AY5133" s="53">
        <v>57</v>
      </c>
      <c r="AZ5133" s="38">
        <f t="shared" si="856"/>
        <v>45298</v>
      </c>
      <c r="BA5133" s="39">
        <f t="shared" si="857"/>
        <v>0.57880889254194523</v>
      </c>
      <c r="BB5133" s="40">
        <f t="shared" si="858"/>
        <v>430.91612448982994</v>
      </c>
      <c r="BC5133" s="39">
        <f t="shared" si="859"/>
        <v>0.24604136722207182</v>
      </c>
      <c r="BD5133" s="40">
        <f t="shared" si="860"/>
        <v>183.17478151016994</v>
      </c>
      <c r="BE5133" s="39">
        <f t="shared" si="861"/>
        <v>0.12614411313568705</v>
      </c>
      <c r="BF5133" s="39">
        <f t="shared" si="862"/>
        <v>4.9005627100295858E-2</v>
      </c>
    </row>
    <row r="5134" spans="40:58" x14ac:dyDescent="0.3">
      <c r="AN5134" s="37">
        <f t="shared" si="855"/>
        <v>1</v>
      </c>
      <c r="AO5134" s="32" t="s">
        <v>104</v>
      </c>
      <c r="AP5134" s="32" t="s">
        <v>87</v>
      </c>
      <c r="AQ5134" s="32" t="s">
        <v>67</v>
      </c>
      <c r="AR5134" s="33">
        <v>1521.838203</v>
      </c>
      <c r="AS5134" s="34">
        <v>1142.7472949999999</v>
      </c>
      <c r="AT5134" s="33">
        <v>32.272727000000003</v>
      </c>
      <c r="AU5134" s="35">
        <v>346.81818099999998</v>
      </c>
      <c r="AV5134" s="33">
        <v>880.09090800000001</v>
      </c>
      <c r="AW5134" s="33">
        <v>641.74729500000001</v>
      </c>
      <c r="AX5134" s="53">
        <v>34</v>
      </c>
      <c r="AY5134" s="53">
        <v>45</v>
      </c>
      <c r="AZ5134" s="38">
        <f t="shared" si="856"/>
        <v>45299</v>
      </c>
      <c r="BA5134" s="39">
        <f t="shared" si="857"/>
        <v>0.43425094499491651</v>
      </c>
      <c r="BB5134" s="40">
        <f t="shared" si="858"/>
        <v>219.23123021788444</v>
      </c>
      <c r="BC5134" s="39">
        <f t="shared" si="859"/>
        <v>0.3166483902611586</v>
      </c>
      <c r="BD5134" s="40">
        <f t="shared" si="860"/>
        <v>159.85967778211568</v>
      </c>
      <c r="BE5134" s="39">
        <f t="shared" si="861"/>
        <v>0.22789425335513144</v>
      </c>
      <c r="BF5134" s="39">
        <f t="shared" si="862"/>
        <v>2.1206411388793346E-2</v>
      </c>
    </row>
    <row r="5135" spans="40:58" x14ac:dyDescent="0.3">
      <c r="AN5135" s="37">
        <f t="shared" si="855"/>
        <v>1</v>
      </c>
      <c r="AO5135" s="32" t="s">
        <v>104</v>
      </c>
      <c r="AP5135" s="32" t="s">
        <v>89</v>
      </c>
      <c r="AQ5135" s="32" t="s">
        <v>70</v>
      </c>
      <c r="AR5135" s="33">
        <v>1659.409083</v>
      </c>
      <c r="AS5135" s="34">
        <v>1241.318176</v>
      </c>
      <c r="AT5135" s="33">
        <v>15.636364</v>
      </c>
      <c r="AU5135" s="35">
        <v>402.454543</v>
      </c>
      <c r="AV5135" s="33">
        <v>811.99999700000001</v>
      </c>
      <c r="AW5135" s="33">
        <v>847.409086</v>
      </c>
      <c r="AX5135" s="53">
        <v>29</v>
      </c>
      <c r="AY5135" s="53">
        <v>53</v>
      </c>
      <c r="AZ5135" s="38">
        <f t="shared" si="856"/>
        <v>45300</v>
      </c>
      <c r="BA5135" s="39">
        <f t="shared" si="857"/>
        <v>0.36604309296661103</v>
      </c>
      <c r="BB5135" s="40">
        <f t="shared" si="858"/>
        <v>204.58476376179223</v>
      </c>
      <c r="BC5135" s="39">
        <f t="shared" si="859"/>
        <v>0.38200522659293668</v>
      </c>
      <c r="BD5135" s="40">
        <f t="shared" si="860"/>
        <v>213.50614323820778</v>
      </c>
      <c r="BE5135" s="39">
        <f t="shared" si="861"/>
        <v>0.24252882976415527</v>
      </c>
      <c r="BF5135" s="39">
        <f t="shared" si="862"/>
        <v>9.4228506762970392E-3</v>
      </c>
    </row>
    <row r="5136" spans="40:58" x14ac:dyDescent="0.3">
      <c r="AN5136" s="37">
        <f t="shared" si="855"/>
        <v>1</v>
      </c>
      <c r="AO5136" s="32" t="s">
        <v>104</v>
      </c>
      <c r="AP5136" s="32" t="s">
        <v>91</v>
      </c>
      <c r="AQ5136" s="32" t="s">
        <v>72</v>
      </c>
      <c r="AR5136" s="33">
        <v>1851.0727420000001</v>
      </c>
      <c r="AS5136" s="34">
        <v>1492.163654</v>
      </c>
      <c r="AT5136" s="33">
        <v>46.363635000000002</v>
      </c>
      <c r="AU5136" s="35">
        <v>312.54545300000001</v>
      </c>
      <c r="AV5136" s="33">
        <v>722.72726699999998</v>
      </c>
      <c r="AW5136" s="33">
        <v>1128.3454750000001</v>
      </c>
      <c r="AX5136" s="53">
        <v>21</v>
      </c>
      <c r="AY5136" s="53">
        <v>77</v>
      </c>
      <c r="AZ5136" s="38">
        <f t="shared" si="856"/>
        <v>45301</v>
      </c>
      <c r="BA5136" s="39">
        <f t="shared" si="857"/>
        <v>0.31473419185214779</v>
      </c>
      <c r="BB5136" s="40">
        <f t="shared" si="858"/>
        <v>140.13138348709074</v>
      </c>
      <c r="BC5136" s="39">
        <f t="shared" si="859"/>
        <v>0.49137332631474223</v>
      </c>
      <c r="BD5136" s="40">
        <f t="shared" si="860"/>
        <v>218.77770451290937</v>
      </c>
      <c r="BE5136" s="39">
        <f t="shared" si="861"/>
        <v>0.16884558121811508</v>
      </c>
      <c r="BF5136" s="39">
        <f t="shared" si="862"/>
        <v>2.5046900614994847E-2</v>
      </c>
    </row>
    <row r="5137" spans="40:58" x14ac:dyDescent="0.3">
      <c r="AN5137" s="37">
        <f t="shared" si="855"/>
        <v>1</v>
      </c>
      <c r="AO5137" s="32" t="s">
        <v>104</v>
      </c>
      <c r="AP5137" s="32" t="s">
        <v>93</v>
      </c>
      <c r="AQ5137" s="32" t="s">
        <v>75</v>
      </c>
      <c r="AR5137" s="33">
        <v>1692.2545660000001</v>
      </c>
      <c r="AS5137" s="34">
        <v>1367.754567</v>
      </c>
      <c r="AT5137" s="33">
        <v>21.772727</v>
      </c>
      <c r="AU5137" s="35">
        <v>302.72727200000003</v>
      </c>
      <c r="AV5137" s="33">
        <v>813.40909399999998</v>
      </c>
      <c r="AW5137" s="33">
        <v>878.84547199999997</v>
      </c>
      <c r="AX5137" s="53">
        <v>38</v>
      </c>
      <c r="AY5137" s="53">
        <v>58</v>
      </c>
      <c r="AZ5137" s="38">
        <f t="shared" si="856"/>
        <v>45302</v>
      </c>
      <c r="BA5137" s="39">
        <f t="shared" si="857"/>
        <v>0.38849533479534559</v>
      </c>
      <c r="BB5137" s="40">
        <f t="shared" si="858"/>
        <v>155.97608982287775</v>
      </c>
      <c r="BC5137" s="39">
        <f t="shared" si="859"/>
        <v>0.41974864603371831</v>
      </c>
      <c r="BD5137" s="40">
        <f t="shared" si="860"/>
        <v>168.52390917712236</v>
      </c>
      <c r="BE5137" s="39">
        <f t="shared" si="861"/>
        <v>0.17888991294942089</v>
      </c>
      <c r="BF5137" s="39">
        <f t="shared" si="862"/>
        <v>1.2866106221515138E-2</v>
      </c>
    </row>
    <row r="5138" spans="40:58" x14ac:dyDescent="0.3">
      <c r="AN5138" s="37">
        <f t="shared" si="855"/>
        <v>1</v>
      </c>
      <c r="AO5138" s="32" t="s">
        <v>104</v>
      </c>
      <c r="AP5138" s="32" t="s">
        <v>95</v>
      </c>
      <c r="AQ5138" s="32" t="s">
        <v>78</v>
      </c>
      <c r="AR5138" s="33">
        <v>2918.181822</v>
      </c>
      <c r="AS5138" s="34">
        <v>2136.8636499999998</v>
      </c>
      <c r="AT5138" s="33">
        <v>248.22726900000001</v>
      </c>
      <c r="AU5138" s="35">
        <v>533.09090300000003</v>
      </c>
      <c r="AV5138" s="33">
        <v>2142.7272640000001</v>
      </c>
      <c r="AW5138" s="33">
        <v>775.45455800000002</v>
      </c>
      <c r="AX5138" s="53">
        <v>86</v>
      </c>
      <c r="AY5138" s="53">
        <v>51</v>
      </c>
      <c r="AZ5138" s="38">
        <f t="shared" si="856"/>
        <v>45303</v>
      </c>
      <c r="BA5138" s="39">
        <f t="shared" si="857"/>
        <v>0.53767396941915147</v>
      </c>
      <c r="BB5138" s="40">
        <f t="shared" si="858"/>
        <v>573.69686027844841</v>
      </c>
      <c r="BC5138" s="39">
        <f t="shared" si="859"/>
        <v>0.19458460127384347</v>
      </c>
      <c r="BD5138" s="40">
        <f t="shared" si="860"/>
        <v>207.62131172155188</v>
      </c>
      <c r="BE5138" s="39">
        <f t="shared" si="861"/>
        <v>0.18267912539960987</v>
      </c>
      <c r="BF5138" s="39">
        <f t="shared" si="862"/>
        <v>8.5062303907395123E-2</v>
      </c>
    </row>
    <row r="5139" spans="40:58" x14ac:dyDescent="0.3">
      <c r="AN5139" s="37">
        <f t="shared" si="855"/>
        <v>1</v>
      </c>
      <c r="AO5139" s="32" t="s">
        <v>104</v>
      </c>
      <c r="AP5139" s="32" t="s">
        <v>97</v>
      </c>
      <c r="AQ5139" s="32" t="s">
        <v>81</v>
      </c>
      <c r="AR5139" s="33">
        <v>4448.5454200000004</v>
      </c>
      <c r="AS5139" s="34">
        <v>3482.136336</v>
      </c>
      <c r="AT5139" s="33">
        <v>221.954544</v>
      </c>
      <c r="AU5139" s="35">
        <v>744.45453999999995</v>
      </c>
      <c r="AV5139" s="33">
        <v>3658.090886</v>
      </c>
      <c r="AW5139" s="33">
        <v>790.45453399999997</v>
      </c>
      <c r="AX5139" s="53">
        <v>158</v>
      </c>
      <c r="AY5139" s="53">
        <v>44</v>
      </c>
      <c r="AZ5139" s="38">
        <f t="shared" si="856"/>
        <v>45304</v>
      </c>
      <c r="BA5139" s="39">
        <f t="shared" si="857"/>
        <v>0.64367138741254115</v>
      </c>
      <c r="BB5139" s="40">
        <f t="shared" si="858"/>
        <v>794.689483540894</v>
      </c>
      <c r="BC5139" s="39">
        <f t="shared" si="859"/>
        <v>0.13908702173954507</v>
      </c>
      <c r="BD5139" s="40">
        <f t="shared" si="860"/>
        <v>171.71960045910626</v>
      </c>
      <c r="BE5139" s="39">
        <f t="shared" si="861"/>
        <v>0.1673478563696445</v>
      </c>
      <c r="BF5139" s="39">
        <f t="shared" si="862"/>
        <v>4.9893734478269072E-2</v>
      </c>
    </row>
    <row r="5140" spans="40:58" x14ac:dyDescent="0.3">
      <c r="AN5140" s="37">
        <f t="shared" si="855"/>
        <v>1</v>
      </c>
      <c r="AO5140" s="32" t="s">
        <v>104</v>
      </c>
      <c r="AP5140" s="32" t="s">
        <v>99</v>
      </c>
      <c r="AQ5140" s="32" t="s">
        <v>84</v>
      </c>
      <c r="AR5140" s="33">
        <v>3368.7545060000002</v>
      </c>
      <c r="AS5140" s="34">
        <v>2597.2090589999998</v>
      </c>
      <c r="AT5140" s="33">
        <v>87.272727000000003</v>
      </c>
      <c r="AU5140" s="35">
        <v>684.27272000000005</v>
      </c>
      <c r="AV5140" s="33">
        <v>2587.4545189999999</v>
      </c>
      <c r="AW5140" s="33">
        <v>781.29998699999999</v>
      </c>
      <c r="AX5140" s="53">
        <v>113</v>
      </c>
      <c r="AY5140" s="53">
        <v>40</v>
      </c>
      <c r="AZ5140" s="38">
        <f t="shared" si="856"/>
        <v>45305</v>
      </c>
      <c r="BA5140" s="39">
        <f t="shared" si="857"/>
        <v>0.59216250762028788</v>
      </c>
      <c r="BB5140" s="40">
        <f t="shared" si="858"/>
        <v>592.60440316989548</v>
      </c>
      <c r="BC5140" s="39">
        <f t="shared" si="859"/>
        <v>0.17880761037856849</v>
      </c>
      <c r="BD5140" s="40">
        <f t="shared" si="860"/>
        <v>178.94104383010492</v>
      </c>
      <c r="BE5140" s="39">
        <f t="shared" si="861"/>
        <v>0.20312335576286722</v>
      </c>
      <c r="BF5140" s="39">
        <f t="shared" si="862"/>
        <v>2.5906526238276148E-2</v>
      </c>
    </row>
    <row r="5141" spans="40:58" x14ac:dyDescent="0.3">
      <c r="AN5141" s="37">
        <f t="shared" si="855"/>
        <v>1</v>
      </c>
      <c r="AO5141" s="32" t="s">
        <v>104</v>
      </c>
      <c r="AP5141" s="32" t="s">
        <v>101</v>
      </c>
      <c r="AQ5141" s="32" t="s">
        <v>67</v>
      </c>
      <c r="AR5141" s="33">
        <v>1621.8181910000001</v>
      </c>
      <c r="AS5141" s="34">
        <v>1266.863644</v>
      </c>
      <c r="AT5141" s="33">
        <v>4.1363640000000004</v>
      </c>
      <c r="AU5141" s="35">
        <v>350.81818299999998</v>
      </c>
      <c r="AV5141" s="33">
        <v>938.68181200000004</v>
      </c>
      <c r="AW5141" s="33">
        <v>683.13637900000003</v>
      </c>
      <c r="AX5141" s="53">
        <v>41</v>
      </c>
      <c r="AY5141" s="53">
        <v>41</v>
      </c>
      <c r="AZ5141" s="38">
        <f t="shared" si="856"/>
        <v>45306</v>
      </c>
      <c r="BA5141" s="39">
        <f t="shared" si="857"/>
        <v>0.45210982129538613</v>
      </c>
      <c r="BB5141" s="40">
        <f t="shared" si="858"/>
        <v>205.44187949338351</v>
      </c>
      <c r="BC5141" s="39">
        <f t="shared" si="859"/>
        <v>0.32902807136745416</v>
      </c>
      <c r="BD5141" s="40">
        <f t="shared" si="860"/>
        <v>149.51266750661657</v>
      </c>
      <c r="BE5141" s="39">
        <f t="shared" si="861"/>
        <v>0.21631165869689026</v>
      </c>
      <c r="BF5141" s="39">
        <f t="shared" si="862"/>
        <v>2.5504486402693214E-3</v>
      </c>
    </row>
    <row r="5142" spans="40:58" x14ac:dyDescent="0.3">
      <c r="AN5142" s="37">
        <f t="shared" si="855"/>
        <v>1</v>
      </c>
      <c r="AO5142" s="32" t="s">
        <v>104</v>
      </c>
      <c r="AP5142" s="32" t="s">
        <v>103</v>
      </c>
      <c r="AQ5142" s="32" t="s">
        <v>70</v>
      </c>
      <c r="AR5142" s="33">
        <v>1726.618183</v>
      </c>
      <c r="AS5142" s="34">
        <v>1525.7090929999999</v>
      </c>
      <c r="AT5142" s="33">
        <v>8.1818179999999998</v>
      </c>
      <c r="AU5142" s="35">
        <v>192.727272</v>
      </c>
      <c r="AV5142" s="33">
        <v>782.54544999999996</v>
      </c>
      <c r="AW5142" s="33">
        <v>944.07273299999997</v>
      </c>
      <c r="AX5142" s="53">
        <v>33</v>
      </c>
      <c r="AY5142" s="53">
        <v>61</v>
      </c>
      <c r="AZ5142" s="38">
        <f t="shared" si="856"/>
        <v>45307</v>
      </c>
      <c r="BA5142" s="39">
        <f t="shared" si="857"/>
        <v>0.40048724129927737</v>
      </c>
      <c r="BB5142" s="40">
        <f t="shared" si="858"/>
        <v>91.056897113159025</v>
      </c>
      <c r="BC5142" s="39">
        <f t="shared" si="859"/>
        <v>0.4831528755614633</v>
      </c>
      <c r="BD5142" s="40">
        <f t="shared" si="860"/>
        <v>109.85219288684108</v>
      </c>
      <c r="BE5142" s="39">
        <f t="shared" si="861"/>
        <v>0.11162124544821847</v>
      </c>
      <c r="BF5142" s="39">
        <f t="shared" si="862"/>
        <v>4.7386376910406947E-3</v>
      </c>
    </row>
    <row r="5143" spans="40:58" x14ac:dyDescent="0.3">
      <c r="AN5143" s="37">
        <f t="shared" si="855"/>
        <v>1</v>
      </c>
      <c r="AO5143" s="32" t="s">
        <v>104</v>
      </c>
      <c r="AP5143" s="32" t="s">
        <v>105</v>
      </c>
      <c r="AQ5143" s="32" t="s">
        <v>72</v>
      </c>
      <c r="AR5143" s="33">
        <v>2337.0000049999999</v>
      </c>
      <c r="AS5143" s="34">
        <v>1653.818192</v>
      </c>
      <c r="AT5143" s="33">
        <v>50.454545000000003</v>
      </c>
      <c r="AU5143" s="35">
        <v>632.72726799999998</v>
      </c>
      <c r="AV5143" s="33">
        <v>1277.8181750000001</v>
      </c>
      <c r="AW5143" s="33">
        <v>1059.18183</v>
      </c>
      <c r="AX5143" s="53">
        <v>39</v>
      </c>
      <c r="AY5143" s="53">
        <v>65</v>
      </c>
      <c r="AZ5143" s="38">
        <f t="shared" si="856"/>
        <v>45308</v>
      </c>
      <c r="BA5143" s="39">
        <f t="shared" si="857"/>
        <v>0.38693623294707807</v>
      </c>
      <c r="BB5143" s="40">
        <f t="shared" si="858"/>
        <v>373.54819666799756</v>
      </c>
      <c r="BC5143" s="39">
        <f t="shared" si="859"/>
        <v>0.32073094226116511</v>
      </c>
      <c r="BD5143" s="40">
        <f t="shared" si="860"/>
        <v>309.63361633200242</v>
      </c>
      <c r="BE5143" s="39">
        <f t="shared" si="861"/>
        <v>0.27074337468818277</v>
      </c>
      <c r="BF5143" s="39">
        <f t="shared" si="862"/>
        <v>2.1589450103574135E-2</v>
      </c>
    </row>
    <row r="5144" spans="40:58" x14ac:dyDescent="0.3">
      <c r="AN5144" s="37">
        <f t="shared" si="855"/>
        <v>1</v>
      </c>
      <c r="AO5144" s="32" t="s">
        <v>104</v>
      </c>
      <c r="AP5144" s="32" t="s">
        <v>107</v>
      </c>
      <c r="AQ5144" s="32" t="s">
        <v>75</v>
      </c>
      <c r="AR5144" s="33">
        <v>2839.2818200000002</v>
      </c>
      <c r="AS5144" s="34">
        <v>2316.827276</v>
      </c>
      <c r="AT5144" s="33">
        <v>23.181818</v>
      </c>
      <c r="AU5144" s="35">
        <v>499.27272599999998</v>
      </c>
      <c r="AV5144" s="33">
        <v>1440.6818129999999</v>
      </c>
      <c r="AW5144" s="33">
        <v>1398.600007</v>
      </c>
      <c r="AX5144" s="53">
        <v>57</v>
      </c>
      <c r="AY5144" s="53">
        <v>90</v>
      </c>
      <c r="AZ5144" s="38">
        <f t="shared" si="856"/>
        <v>45309</v>
      </c>
      <c r="BA5144" s="39">
        <f t="shared" si="857"/>
        <v>0.41404231477961151</v>
      </c>
      <c r="BB5144" s="40">
        <f t="shared" si="858"/>
        <v>265.09899593553149</v>
      </c>
      <c r="BC5144" s="39">
        <f t="shared" si="859"/>
        <v>0.40194828526586041</v>
      </c>
      <c r="BD5144" s="40">
        <f t="shared" si="860"/>
        <v>257.35554806446868</v>
      </c>
      <c r="BE5144" s="39">
        <f t="shared" si="861"/>
        <v>0.17584472329696385</v>
      </c>
      <c r="BF5144" s="39">
        <f t="shared" si="862"/>
        <v>8.1646766575640597E-3</v>
      </c>
    </row>
    <row r="5145" spans="40:58" x14ac:dyDescent="0.3">
      <c r="AN5145" s="37">
        <f t="shared" si="855"/>
        <v>1</v>
      </c>
      <c r="AO5145" s="32" t="s">
        <v>104</v>
      </c>
      <c r="AP5145" s="32" t="s">
        <v>109</v>
      </c>
      <c r="AQ5145" s="32" t="s">
        <v>78</v>
      </c>
      <c r="AR5145" s="33">
        <v>3460.4545389999998</v>
      </c>
      <c r="AS5145" s="34">
        <v>2674.3636329999999</v>
      </c>
      <c r="AT5145" s="33">
        <v>210.909088</v>
      </c>
      <c r="AU5145" s="35">
        <v>575.18181800000002</v>
      </c>
      <c r="AV5145" s="33">
        <v>2377.636352</v>
      </c>
      <c r="AW5145" s="33">
        <v>1082.8181870000001</v>
      </c>
      <c r="AX5145" s="53">
        <v>90</v>
      </c>
      <c r="AY5145" s="53">
        <v>72</v>
      </c>
      <c r="AZ5145" s="38">
        <f t="shared" si="856"/>
        <v>45310</v>
      </c>
      <c r="BA5145" s="39">
        <f t="shared" si="857"/>
        <v>0.53100620221389727</v>
      </c>
      <c r="BB5145" s="40">
        <f t="shared" si="858"/>
        <v>540.11352931176737</v>
      </c>
      <c r="BC5145" s="39">
        <f t="shared" si="859"/>
        <v>0.24182973678180358</v>
      </c>
      <c r="BD5145" s="40">
        <f t="shared" si="860"/>
        <v>245.97737668823265</v>
      </c>
      <c r="BE5145" s="39">
        <f t="shared" si="861"/>
        <v>0.16621568395642491</v>
      </c>
      <c r="BF5145" s="39">
        <f t="shared" si="862"/>
        <v>6.0948377047874293E-2</v>
      </c>
    </row>
    <row r="5146" spans="40:58" x14ac:dyDescent="0.3">
      <c r="AN5146" s="37">
        <f t="shared" si="855"/>
        <v>1</v>
      </c>
      <c r="AO5146" s="32" t="s">
        <v>104</v>
      </c>
      <c r="AP5146" s="32" t="s">
        <v>111</v>
      </c>
      <c r="AQ5146" s="32" t="s">
        <v>81</v>
      </c>
      <c r="AR5146" s="33">
        <v>4346.3635999999997</v>
      </c>
      <c r="AS5146" s="34">
        <v>3467.4545159999998</v>
      </c>
      <c r="AT5146" s="33">
        <v>118.181817</v>
      </c>
      <c r="AU5146" s="35">
        <v>760.72726699999998</v>
      </c>
      <c r="AV5146" s="33">
        <v>3645.8181500000001</v>
      </c>
      <c r="AW5146" s="33">
        <v>700.54544999999996</v>
      </c>
      <c r="AX5146" s="53">
        <v>161</v>
      </c>
      <c r="AY5146" s="53">
        <v>31</v>
      </c>
      <c r="AZ5146" s="38">
        <f t="shared" si="856"/>
        <v>45311</v>
      </c>
      <c r="BA5146" s="39">
        <f t="shared" si="857"/>
        <v>0.66919650762026939</v>
      </c>
      <c r="BB5146" s="40">
        <f t="shared" si="858"/>
        <v>737.24680803213857</v>
      </c>
      <c r="BC5146" s="39">
        <f t="shared" si="859"/>
        <v>0.12858638288617605</v>
      </c>
      <c r="BD5146" s="40">
        <f t="shared" si="860"/>
        <v>141.66227596786143</v>
      </c>
      <c r="BE5146" s="39">
        <f t="shared" si="861"/>
        <v>0.17502614530454838</v>
      </c>
      <c r="BF5146" s="39">
        <f t="shared" si="862"/>
        <v>2.7190964189006184E-2</v>
      </c>
    </row>
    <row r="5147" spans="40:58" x14ac:dyDescent="0.3">
      <c r="AN5147" s="37">
        <f t="shared" si="855"/>
        <v>1</v>
      </c>
      <c r="AO5147" s="32" t="s">
        <v>104</v>
      </c>
      <c r="AP5147" s="32" t="s">
        <v>113</v>
      </c>
      <c r="AQ5147" s="32" t="s">
        <v>84</v>
      </c>
      <c r="AR5147" s="33">
        <v>2347.2363420000001</v>
      </c>
      <c r="AS5147" s="34">
        <v>1452.7818050000001</v>
      </c>
      <c r="AT5147" s="33">
        <v>107.454544</v>
      </c>
      <c r="AU5147" s="35">
        <v>786.99999300000002</v>
      </c>
      <c r="AV5147" s="33">
        <v>1375.054535</v>
      </c>
      <c r="AW5147" s="33">
        <v>972.18180700000005</v>
      </c>
      <c r="AX5147" s="53">
        <v>36</v>
      </c>
      <c r="AY5147" s="53">
        <v>54</v>
      </c>
      <c r="AZ5147" s="38">
        <f t="shared" si="856"/>
        <v>45312</v>
      </c>
      <c r="BA5147" s="39">
        <f t="shared" si="857"/>
        <v>0.3625823616343678</v>
      </c>
      <c r="BB5147" s="40">
        <f t="shared" si="858"/>
        <v>523.98803880362527</v>
      </c>
      <c r="BC5147" s="39">
        <f t="shared" si="859"/>
        <v>0.2563505421405175</v>
      </c>
      <c r="BD5147" s="40">
        <f t="shared" si="860"/>
        <v>370.46649819637486</v>
      </c>
      <c r="BE5147" s="39">
        <f t="shared" si="861"/>
        <v>0.33528792091273779</v>
      </c>
      <c r="BF5147" s="39">
        <f t="shared" si="862"/>
        <v>4.5779175312376783E-2</v>
      </c>
    </row>
    <row r="5148" spans="40:58" x14ac:dyDescent="0.3">
      <c r="AN5148" s="37">
        <f t="shared" si="855"/>
        <v>1</v>
      </c>
      <c r="AO5148" s="32" t="s">
        <v>104</v>
      </c>
      <c r="AP5148" s="32" t="s">
        <v>115</v>
      </c>
      <c r="AQ5148" s="32" t="s">
        <v>67</v>
      </c>
      <c r="AR5148" s="33">
        <v>1747.845456</v>
      </c>
      <c r="AS5148" s="34">
        <v>1220.936367</v>
      </c>
      <c r="AT5148" s="33">
        <v>55.545456000000001</v>
      </c>
      <c r="AU5148" s="35">
        <v>471.36363299999999</v>
      </c>
      <c r="AV5148" s="33">
        <v>807.31818099999998</v>
      </c>
      <c r="AW5148" s="33">
        <v>940.52727500000003</v>
      </c>
      <c r="AX5148" s="53">
        <v>17</v>
      </c>
      <c r="AY5148" s="53">
        <v>62</v>
      </c>
      <c r="AZ5148" s="38">
        <f t="shared" si="856"/>
        <v>45313</v>
      </c>
      <c r="BA5148" s="39">
        <f t="shared" si="857"/>
        <v>0.32265002515191182</v>
      </c>
      <c r="BB5148" s="40">
        <f t="shared" si="858"/>
        <v>243.37580065994524</v>
      </c>
      <c r="BC5148" s="39">
        <f t="shared" si="859"/>
        <v>0.37588791640852326</v>
      </c>
      <c r="BD5148" s="40">
        <f t="shared" si="860"/>
        <v>283.53328834005475</v>
      </c>
      <c r="BE5148" s="39">
        <f t="shared" si="861"/>
        <v>0.2696826721046211</v>
      </c>
      <c r="BF5148" s="39">
        <f t="shared" si="862"/>
        <v>3.1779386334943795E-2</v>
      </c>
    </row>
    <row r="5149" spans="40:58" x14ac:dyDescent="0.3">
      <c r="AN5149" s="37">
        <f t="shared" si="855"/>
        <v>1</v>
      </c>
      <c r="AO5149" s="32" t="s">
        <v>104</v>
      </c>
      <c r="AP5149" s="32" t="s">
        <v>117</v>
      </c>
      <c r="AQ5149" s="32" t="s">
        <v>70</v>
      </c>
      <c r="AR5149" s="33">
        <v>2457.0599980000002</v>
      </c>
      <c r="AS5149" s="34">
        <v>2110.2418210000001</v>
      </c>
      <c r="AT5149" s="33">
        <v>1</v>
      </c>
      <c r="AU5149" s="35">
        <v>346.81817699999999</v>
      </c>
      <c r="AV5149" s="33">
        <v>1173.1818169999999</v>
      </c>
      <c r="AW5149" s="33">
        <v>1283.878181</v>
      </c>
      <c r="AX5149" s="53">
        <v>58</v>
      </c>
      <c r="AY5149" s="53">
        <v>87</v>
      </c>
      <c r="AZ5149" s="38">
        <f t="shared" si="856"/>
        <v>45314</v>
      </c>
      <c r="BA5149" s="39">
        <f t="shared" si="857"/>
        <v>0.41007758006710504</v>
      </c>
      <c r="BB5149" s="40">
        <f t="shared" si="858"/>
        <v>165.59659894047391</v>
      </c>
      <c r="BC5149" s="39">
        <f t="shared" si="859"/>
        <v>0.448770727551633</v>
      </c>
      <c r="BD5149" s="40">
        <f t="shared" si="860"/>
        <v>181.22157805952617</v>
      </c>
      <c r="BE5149" s="39">
        <f t="shared" si="861"/>
        <v>0.14115169238126191</v>
      </c>
      <c r="BF5149" s="39">
        <f t="shared" si="862"/>
        <v>4.0699046861451528E-4</v>
      </c>
    </row>
    <row r="5150" spans="40:58" x14ac:dyDescent="0.3">
      <c r="AN5150" s="37">
        <f t="shared" si="855"/>
        <v>1</v>
      </c>
      <c r="AO5150" s="32" t="s">
        <v>104</v>
      </c>
      <c r="AP5150" s="32" t="s">
        <v>119</v>
      </c>
      <c r="AQ5150" s="32" t="s">
        <v>72</v>
      </c>
      <c r="AR5150" s="33">
        <v>1473.7272800000001</v>
      </c>
      <c r="AS5150" s="34">
        <v>1199.1818270000001</v>
      </c>
      <c r="AT5150" s="33">
        <v>17.727273</v>
      </c>
      <c r="AU5150" s="35">
        <v>256.81817999999998</v>
      </c>
      <c r="AV5150" s="33">
        <v>736.81818199999998</v>
      </c>
      <c r="AW5150" s="33">
        <v>736.90909799999997</v>
      </c>
      <c r="AX5150" s="53">
        <v>29</v>
      </c>
      <c r="AY5150" s="53">
        <v>47</v>
      </c>
      <c r="AZ5150" s="38">
        <f t="shared" si="856"/>
        <v>45315</v>
      </c>
      <c r="BA5150" s="39">
        <f t="shared" si="857"/>
        <v>0.40682827288018819</v>
      </c>
      <c r="BB5150" s="40">
        <f t="shared" si="858"/>
        <v>137.26425798118251</v>
      </c>
      <c r="BC5150" s="39">
        <f t="shared" si="859"/>
        <v>0.40687847142327621</v>
      </c>
      <c r="BD5150" s="40">
        <f t="shared" si="860"/>
        <v>137.28119501881741</v>
      </c>
      <c r="BE5150" s="39">
        <f t="shared" si="861"/>
        <v>0.17426438628455054</v>
      </c>
      <c r="BF5150" s="39">
        <f t="shared" si="862"/>
        <v>1.20288694119851E-2</v>
      </c>
    </row>
    <row r="5151" spans="40:58" x14ac:dyDescent="0.3">
      <c r="AN5151" s="37">
        <f t="shared" si="855"/>
        <v>1</v>
      </c>
      <c r="AO5151" s="32" t="s">
        <v>104</v>
      </c>
      <c r="AP5151" s="32" t="s">
        <v>121</v>
      </c>
      <c r="AQ5151" s="32" t="s">
        <v>75</v>
      </c>
      <c r="AR5151" s="33">
        <v>3077.845464</v>
      </c>
      <c r="AS5151" s="34">
        <v>2602.8454649999999</v>
      </c>
      <c r="AT5151" s="33">
        <v>44.545453999999999</v>
      </c>
      <c r="AU5151" s="35">
        <v>430.454545</v>
      </c>
      <c r="AV5151" s="33">
        <v>2063.8636259999998</v>
      </c>
      <c r="AW5151" s="33">
        <v>1013.981838</v>
      </c>
      <c r="AX5151" s="53">
        <v>96</v>
      </c>
      <c r="AY5151" s="53">
        <v>66</v>
      </c>
      <c r="AZ5151" s="38">
        <f t="shared" si="856"/>
        <v>45316</v>
      </c>
      <c r="BA5151" s="39">
        <f t="shared" si="857"/>
        <v>0.56706880915561009</v>
      </c>
      <c r="BB5151" s="40">
        <f t="shared" si="858"/>
        <v>318.51346396452362</v>
      </c>
      <c r="BC5151" s="39">
        <f t="shared" si="859"/>
        <v>0.27860245518958376</v>
      </c>
      <c r="BD5151" s="40">
        <f t="shared" si="860"/>
        <v>156.48653503547646</v>
      </c>
      <c r="BE5151" s="39">
        <f t="shared" si="861"/>
        <v>0.13985580174014869</v>
      </c>
      <c r="BF5151" s="39">
        <f t="shared" si="862"/>
        <v>1.4472933914657387E-2</v>
      </c>
    </row>
    <row r="5152" spans="40:58" x14ac:dyDescent="0.3">
      <c r="AN5152" s="37">
        <f t="shared" si="855"/>
        <v>1</v>
      </c>
      <c r="AO5152" s="32" t="s">
        <v>104</v>
      </c>
      <c r="AP5152" s="32" t="s">
        <v>123</v>
      </c>
      <c r="AQ5152" s="32" t="s">
        <v>78</v>
      </c>
      <c r="AR5152" s="33">
        <v>2962.883636</v>
      </c>
      <c r="AS5152" s="34">
        <v>2186.9745499999999</v>
      </c>
      <c r="AT5152" s="33">
        <v>106.363635</v>
      </c>
      <c r="AU5152" s="35">
        <v>669.54545099999996</v>
      </c>
      <c r="AV5152" s="33">
        <v>2098.1818039999998</v>
      </c>
      <c r="AW5152" s="33">
        <v>864.70183199999997</v>
      </c>
      <c r="AX5152" s="53">
        <v>82</v>
      </c>
      <c r="AY5152" s="53">
        <v>56</v>
      </c>
      <c r="AZ5152" s="38">
        <f t="shared" si="856"/>
        <v>45317</v>
      </c>
      <c r="BA5152" s="39">
        <f t="shared" si="857"/>
        <v>0.5227062040178535</v>
      </c>
      <c r="BB5152" s="40">
        <f t="shared" si="858"/>
        <v>549.46414567982424</v>
      </c>
      <c r="BC5152" s="39">
        <f t="shared" si="859"/>
        <v>0.21541746828150632</v>
      </c>
      <c r="BD5152" s="40">
        <f t="shared" si="860"/>
        <v>226.44494032017587</v>
      </c>
      <c r="BE5152" s="39">
        <f t="shared" si="861"/>
        <v>0.22597763977795313</v>
      </c>
      <c r="BF5152" s="39">
        <f t="shared" si="862"/>
        <v>3.5898687922686953E-2</v>
      </c>
    </row>
    <row r="5153" spans="40:58" x14ac:dyDescent="0.3">
      <c r="AN5153" s="37">
        <f t="shared" si="855"/>
        <v>1</v>
      </c>
      <c r="AO5153" s="32" t="s">
        <v>104</v>
      </c>
      <c r="AP5153" s="32" t="s">
        <v>125</v>
      </c>
      <c r="AQ5153" s="32" t="s">
        <v>81</v>
      </c>
      <c r="AR5153" s="33">
        <v>4281.1817870000004</v>
      </c>
      <c r="AS5153" s="34">
        <v>3482.2726969999999</v>
      </c>
      <c r="AT5153" s="33">
        <v>160.727272</v>
      </c>
      <c r="AU5153" s="35">
        <v>638.18181800000002</v>
      </c>
      <c r="AV5153" s="33">
        <v>3680.7272480000001</v>
      </c>
      <c r="AW5153" s="33">
        <v>600.45453899999995</v>
      </c>
      <c r="AX5153" s="53">
        <v>161</v>
      </c>
      <c r="AY5153" s="53">
        <v>34</v>
      </c>
      <c r="AZ5153" s="38">
        <f t="shared" si="856"/>
        <v>45318</v>
      </c>
      <c r="BA5153" s="39">
        <f t="shared" si="857"/>
        <v>0.69930893240391023</v>
      </c>
      <c r="BB5153" s="40">
        <f t="shared" si="858"/>
        <v>686.85858310596564</v>
      </c>
      <c r="BC5153" s="39">
        <f t="shared" si="859"/>
        <v>0.11408159158039628</v>
      </c>
      <c r="BD5153" s="40">
        <f t="shared" si="860"/>
        <v>112.05050689403481</v>
      </c>
      <c r="BE5153" s="39">
        <f t="shared" si="861"/>
        <v>0.14906674132312428</v>
      </c>
      <c r="BF5153" s="39">
        <f t="shared" si="862"/>
        <v>3.7542734692569128E-2</v>
      </c>
    </row>
    <row r="5154" spans="40:58" x14ac:dyDescent="0.3">
      <c r="AN5154" s="37">
        <f t="shared" si="855"/>
        <v>1</v>
      </c>
      <c r="AO5154" s="32" t="s">
        <v>104</v>
      </c>
      <c r="AP5154" s="32" t="s">
        <v>127</v>
      </c>
      <c r="AQ5154" s="32" t="s">
        <v>84</v>
      </c>
      <c r="AR5154" s="33">
        <v>2733.7727140000002</v>
      </c>
      <c r="AS5154" s="34">
        <v>1856.4545330000001</v>
      </c>
      <c r="AT5154" s="33">
        <v>125.04545400000001</v>
      </c>
      <c r="AU5154" s="35">
        <v>752.27272700000003</v>
      </c>
      <c r="AV5154" s="33">
        <v>2017.772723</v>
      </c>
      <c r="AW5154" s="33">
        <v>715.99999100000002</v>
      </c>
      <c r="AX5154" s="53">
        <v>76</v>
      </c>
      <c r="AY5154" s="53">
        <v>33</v>
      </c>
      <c r="AZ5154" s="38">
        <f t="shared" si="856"/>
        <v>45319</v>
      </c>
      <c r="BA5154" s="39">
        <f t="shared" si="857"/>
        <v>0.50122388118726136</v>
      </c>
      <c r="BB5154" s="40">
        <f t="shared" si="858"/>
        <v>647.54055300508685</v>
      </c>
      <c r="BC5154" s="39">
        <f t="shared" si="859"/>
        <v>0.17785763992561626</v>
      </c>
      <c r="BD5154" s="40">
        <f t="shared" si="860"/>
        <v>229.77762799491327</v>
      </c>
      <c r="BE5154" s="39">
        <f t="shared" si="861"/>
        <v>0.27517749487640836</v>
      </c>
      <c r="BF5154" s="39">
        <f t="shared" si="862"/>
        <v>4.5740984010713921E-2</v>
      </c>
    </row>
    <row r="5155" spans="40:58" x14ac:dyDescent="0.3">
      <c r="AN5155" s="37">
        <f t="shared" si="855"/>
        <v>1</v>
      </c>
      <c r="AO5155" s="32" t="s">
        <v>104</v>
      </c>
      <c r="AP5155" s="32" t="s">
        <v>129</v>
      </c>
      <c r="AQ5155" s="32" t="s">
        <v>67</v>
      </c>
      <c r="AR5155" s="33">
        <v>1287.0000130000001</v>
      </c>
      <c r="AS5155" s="34">
        <v>831.45455700000002</v>
      </c>
      <c r="AT5155" s="33">
        <v>24.181819000000001</v>
      </c>
      <c r="AU5155" s="35">
        <v>431.36363699999998</v>
      </c>
      <c r="AV5155" s="33">
        <v>765.45455100000004</v>
      </c>
      <c r="AW5155" s="33">
        <v>521.54546200000004</v>
      </c>
      <c r="AX5155" s="53">
        <v>18</v>
      </c>
      <c r="AY5155" s="53">
        <v>30</v>
      </c>
      <c r="AZ5155" s="38">
        <f t="shared" si="856"/>
        <v>45320</v>
      </c>
      <c r="BA5155" s="39">
        <f t="shared" si="857"/>
        <v>0.38423845275295038</v>
      </c>
      <c r="BB5155" s="40">
        <f t="shared" si="858"/>
        <v>270.93965731185295</v>
      </c>
      <c r="BC5155" s="39">
        <f t="shared" si="859"/>
        <v>0.26180237755122143</v>
      </c>
      <c r="BD5155" s="40">
        <f t="shared" si="860"/>
        <v>184.6057986881471</v>
      </c>
      <c r="BE5155" s="39">
        <f t="shared" si="861"/>
        <v>0.33516987773332674</v>
      </c>
      <c r="BF5155" s="39">
        <f t="shared" si="862"/>
        <v>1.8789291962501325E-2</v>
      </c>
    </row>
    <row r="5156" spans="40:58" x14ac:dyDescent="0.3">
      <c r="AN5156" s="37">
        <f t="shared" si="855"/>
        <v>1</v>
      </c>
      <c r="AO5156" s="32" t="s">
        <v>104</v>
      </c>
      <c r="AP5156" s="32" t="s">
        <v>130</v>
      </c>
      <c r="AQ5156" s="32" t="s">
        <v>70</v>
      </c>
      <c r="AR5156" s="33">
        <v>2581.836382</v>
      </c>
      <c r="AS5156" s="34">
        <v>2132.0636599999998</v>
      </c>
      <c r="AT5156" s="33">
        <v>29.090907999999999</v>
      </c>
      <c r="AU5156" s="35">
        <v>420.68181399999997</v>
      </c>
      <c r="AV5156" s="33">
        <v>1212.136358</v>
      </c>
      <c r="AW5156" s="33">
        <v>1369.700024</v>
      </c>
      <c r="AX5156" s="53">
        <v>47</v>
      </c>
      <c r="AY5156" s="53">
        <v>95</v>
      </c>
      <c r="AZ5156" s="38">
        <f t="shared" si="856"/>
        <v>45321</v>
      </c>
      <c r="BA5156" s="39">
        <f t="shared" si="857"/>
        <v>0.3876985825517098</v>
      </c>
      <c r="BB5156" s="40">
        <f t="shared" si="858"/>
        <v>211.16205231816531</v>
      </c>
      <c r="BC5156" s="39">
        <f t="shared" si="859"/>
        <v>0.43809490105719839</v>
      </c>
      <c r="BD5156" s="40">
        <f t="shared" si="860"/>
        <v>238.61066968183482</v>
      </c>
      <c r="BE5156" s="39">
        <f t="shared" si="861"/>
        <v>0.16293899060873951</v>
      </c>
      <c r="BF5156" s="39">
        <f t="shared" si="862"/>
        <v>1.1267525782352229E-2</v>
      </c>
    </row>
    <row r="5157" spans="40:58" x14ac:dyDescent="0.3">
      <c r="AN5157" s="37">
        <f t="shared" si="855"/>
        <v>1</v>
      </c>
      <c r="AO5157" s="32" t="s">
        <v>104</v>
      </c>
      <c r="AP5157" s="32" t="s">
        <v>132</v>
      </c>
      <c r="AQ5157" s="32" t="s">
        <v>72</v>
      </c>
      <c r="AR5157" s="33">
        <v>2379.2272739999999</v>
      </c>
      <c r="AS5157" s="34">
        <v>2111.2727289999998</v>
      </c>
      <c r="AT5157" s="33">
        <v>31.363637000000001</v>
      </c>
      <c r="AU5157" s="35">
        <v>236.59090800000001</v>
      </c>
      <c r="AV5157" s="33">
        <v>1387.7272660000001</v>
      </c>
      <c r="AW5157" s="33">
        <v>991.50000799999998</v>
      </c>
      <c r="AX5157" s="53">
        <v>65</v>
      </c>
      <c r="AY5157" s="53">
        <v>62</v>
      </c>
      <c r="AZ5157" s="38">
        <f t="shared" si="856"/>
        <v>45322</v>
      </c>
      <c r="BA5157" s="39">
        <f t="shared" si="857"/>
        <v>0.51757894380186575</v>
      </c>
      <c r="BB5157" s="40">
        <f t="shared" si="858"/>
        <v>156.28932645848784</v>
      </c>
      <c r="BC5157" s="39">
        <f t="shared" si="859"/>
        <v>0.36979854723138478</v>
      </c>
      <c r="BD5157" s="40">
        <f t="shared" si="860"/>
        <v>111.66521854151225</v>
      </c>
      <c r="BE5157" s="39">
        <f t="shared" si="861"/>
        <v>9.9440230273688437E-2</v>
      </c>
      <c r="BF5157" s="39">
        <f t="shared" si="862"/>
        <v>1.3182278693061083E-2</v>
      </c>
    </row>
    <row r="5158" spans="40:58" x14ac:dyDescent="0.3">
      <c r="AN5158" s="37">
        <f t="shared" si="855"/>
        <v>2</v>
      </c>
      <c r="AO5158" s="32" t="s">
        <v>104</v>
      </c>
      <c r="AP5158" s="32" t="s">
        <v>133</v>
      </c>
      <c r="AQ5158" s="32" t="s">
        <v>75</v>
      </c>
      <c r="AR5158" s="33">
        <v>2883.3227189999998</v>
      </c>
      <c r="AS5158" s="34">
        <v>2412.8681799999999</v>
      </c>
      <c r="AT5158" s="33">
        <v>46.363635000000002</v>
      </c>
      <c r="AU5158" s="35">
        <v>424.09090400000002</v>
      </c>
      <c r="AV5158" s="33">
        <v>1486.2727170000001</v>
      </c>
      <c r="AW5158" s="33">
        <v>1397.0500019999999</v>
      </c>
      <c r="AX5158" s="53">
        <v>58</v>
      </c>
      <c r="AY5158" s="53">
        <v>95</v>
      </c>
      <c r="AZ5158" s="38">
        <f t="shared" si="856"/>
        <v>45323</v>
      </c>
      <c r="BA5158" s="39">
        <f t="shared" si="857"/>
        <v>0.43136568469158781</v>
      </c>
      <c r="BB5158" s="40">
        <f t="shared" si="858"/>
        <v>242.50623813175466</v>
      </c>
      <c r="BC5158" s="39">
        <f t="shared" si="859"/>
        <v>0.40547029072667423</v>
      </c>
      <c r="BD5158" s="40">
        <f t="shared" si="860"/>
        <v>227.94830086824521</v>
      </c>
      <c r="BE5158" s="39">
        <f t="shared" si="861"/>
        <v>0.14708409197673306</v>
      </c>
      <c r="BF5158" s="39">
        <f t="shared" si="862"/>
        <v>1.6079932605005082E-2</v>
      </c>
    </row>
    <row r="5159" spans="40:58" x14ac:dyDescent="0.3">
      <c r="AN5159" s="37">
        <f t="shared" si="855"/>
        <v>2</v>
      </c>
      <c r="AO5159" s="32" t="s">
        <v>104</v>
      </c>
      <c r="AP5159" s="32" t="s">
        <v>134</v>
      </c>
      <c r="AQ5159" s="32" t="s">
        <v>78</v>
      </c>
      <c r="AR5159" s="33">
        <v>3096.4999939999998</v>
      </c>
      <c r="AS5159" s="34">
        <v>2441.0454530000002</v>
      </c>
      <c r="AT5159" s="33">
        <v>87.272728000000001</v>
      </c>
      <c r="AU5159" s="35">
        <v>568.18181300000003</v>
      </c>
      <c r="AV5159" s="33">
        <v>1963.681801</v>
      </c>
      <c r="AW5159" s="33">
        <v>1132.8181930000001</v>
      </c>
      <c r="AX5159" s="53">
        <v>79</v>
      </c>
      <c r="AY5159" s="53">
        <v>78</v>
      </c>
      <c r="AZ5159" s="38">
        <f t="shared" si="856"/>
        <v>45324</v>
      </c>
      <c r="BA5159" s="39">
        <f t="shared" si="857"/>
        <v>0.49992495290775635</v>
      </c>
      <c r="BB5159" s="40">
        <f t="shared" si="858"/>
        <v>415.66418732068229</v>
      </c>
      <c r="BC5159" s="39">
        <f t="shared" si="859"/>
        <v>0.28839910901052074</v>
      </c>
      <c r="BD5159" s="40">
        <f t="shared" si="860"/>
        <v>239.79035367931738</v>
      </c>
      <c r="BE5159" s="39">
        <f t="shared" si="861"/>
        <v>0.18349162412431771</v>
      </c>
      <c r="BF5159" s="39">
        <f t="shared" si="862"/>
        <v>2.8184313957405421E-2</v>
      </c>
    </row>
    <row r="5160" spans="40:58" x14ac:dyDescent="0.3">
      <c r="AN5160" s="37">
        <f t="shared" si="855"/>
        <v>2</v>
      </c>
      <c r="AO5160" s="32" t="s">
        <v>104</v>
      </c>
      <c r="AP5160" s="32" t="s">
        <v>135</v>
      </c>
      <c r="AQ5160" s="32" t="s">
        <v>81</v>
      </c>
      <c r="AR5160" s="33">
        <v>4437.6363359999996</v>
      </c>
      <c r="AS5160" s="34">
        <v>3357.5908880000002</v>
      </c>
      <c r="AT5160" s="33">
        <v>200.27272400000001</v>
      </c>
      <c r="AU5160" s="35">
        <v>879.77272400000004</v>
      </c>
      <c r="AV5160" s="33">
        <v>3389.9090719999999</v>
      </c>
      <c r="AW5160" s="33">
        <v>1047.7272640000001</v>
      </c>
      <c r="AX5160" s="53">
        <v>143</v>
      </c>
      <c r="AY5160" s="53">
        <v>64</v>
      </c>
      <c r="AZ5160" s="38">
        <f t="shared" si="856"/>
        <v>45325</v>
      </c>
      <c r="BA5160" s="39">
        <f t="shared" si="857"/>
        <v>0.57797946532148425</v>
      </c>
      <c r="BB5160" s="40">
        <f t="shared" si="858"/>
        <v>825.04639522752962</v>
      </c>
      <c r="BC5160" s="39">
        <f t="shared" si="859"/>
        <v>0.17863748879027799</v>
      </c>
      <c r="BD5160" s="40">
        <f t="shared" si="860"/>
        <v>254.99905277246987</v>
      </c>
      <c r="BE5160" s="39">
        <f t="shared" si="861"/>
        <v>0.19825255099497638</v>
      </c>
      <c r="BF5160" s="39">
        <f t="shared" si="862"/>
        <v>4.5130494893261583E-2</v>
      </c>
    </row>
    <row r="5161" spans="40:58" x14ac:dyDescent="0.3">
      <c r="AN5161" s="37">
        <f t="shared" si="855"/>
        <v>2</v>
      </c>
      <c r="AO5161" s="32" t="s">
        <v>104</v>
      </c>
      <c r="AP5161" s="32" t="s">
        <v>136</v>
      </c>
      <c r="AQ5161" s="32" t="s">
        <v>84</v>
      </c>
      <c r="AR5161" s="33">
        <v>2339.8272609999999</v>
      </c>
      <c r="AS5161" s="34">
        <v>1535.736357</v>
      </c>
      <c r="AT5161" s="33">
        <v>69.545452999999995</v>
      </c>
      <c r="AU5161" s="35">
        <v>734.54545099999996</v>
      </c>
      <c r="AV5161" s="33">
        <v>1533.4909050000001</v>
      </c>
      <c r="AW5161" s="33">
        <v>806.33635600000002</v>
      </c>
      <c r="AX5161" s="53">
        <v>53</v>
      </c>
      <c r="AY5161" s="53">
        <v>46</v>
      </c>
      <c r="AZ5161" s="38">
        <f t="shared" si="856"/>
        <v>45326</v>
      </c>
      <c r="BA5161" s="39">
        <f t="shared" si="857"/>
        <v>0.43016025140910419</v>
      </c>
      <c r="BB5161" s="40">
        <f t="shared" si="858"/>
        <v>526.99022215436446</v>
      </c>
      <c r="BC5161" s="39">
        <f t="shared" si="859"/>
        <v>0.22618578857320376</v>
      </c>
      <c r="BD5161" s="40">
        <f t="shared" si="860"/>
        <v>277.10068184563551</v>
      </c>
      <c r="BE5161" s="39">
        <f t="shared" si="861"/>
        <v>0.31393148684235284</v>
      </c>
      <c r="BF5161" s="39">
        <f t="shared" si="862"/>
        <v>2.9722473175339246E-2</v>
      </c>
    </row>
    <row r="5162" spans="40:58" x14ac:dyDescent="0.3">
      <c r="AN5162" s="37">
        <f t="shared" si="855"/>
        <v>2</v>
      </c>
      <c r="AO5162" s="32" t="s">
        <v>104</v>
      </c>
      <c r="AP5162" s="32" t="s">
        <v>137</v>
      </c>
      <c r="AQ5162" s="32" t="s">
        <v>67</v>
      </c>
      <c r="AR5162" s="33">
        <v>1595.4418189999999</v>
      </c>
      <c r="AS5162" s="34">
        <v>1149.94182</v>
      </c>
      <c r="AT5162" s="33">
        <v>55.5</v>
      </c>
      <c r="AU5162" s="35">
        <v>389.999999</v>
      </c>
      <c r="AV5162" s="33">
        <v>1156.2727279999999</v>
      </c>
      <c r="AW5162" s="33">
        <v>439.16909099999998</v>
      </c>
      <c r="AX5162" s="53">
        <v>46</v>
      </c>
      <c r="AY5162" s="53">
        <v>25</v>
      </c>
      <c r="AZ5162" s="38">
        <f t="shared" si="856"/>
        <v>45327</v>
      </c>
      <c r="BA5162" s="39">
        <f t="shared" si="857"/>
        <v>0.52236516561633928</v>
      </c>
      <c r="BB5162" s="40">
        <f t="shared" si="858"/>
        <v>322.86949798683139</v>
      </c>
      <c r="BC5162" s="39">
        <f t="shared" si="859"/>
        <v>0.19840183842318573</v>
      </c>
      <c r="BD5162" s="40">
        <f t="shared" si="860"/>
        <v>122.63050101316847</v>
      </c>
      <c r="BE5162" s="39">
        <f t="shared" si="861"/>
        <v>0.24444639369202847</v>
      </c>
      <c r="BF5162" s="39">
        <f t="shared" si="862"/>
        <v>3.4786602268446619E-2</v>
      </c>
    </row>
    <row r="5163" spans="40:58" x14ac:dyDescent="0.3">
      <c r="AN5163" s="37">
        <f t="shared" si="855"/>
        <v>2</v>
      </c>
      <c r="AO5163" s="32" t="s">
        <v>104</v>
      </c>
      <c r="AP5163" s="32" t="s">
        <v>138</v>
      </c>
      <c r="AQ5163" s="32" t="s">
        <v>70</v>
      </c>
      <c r="AR5163" s="33">
        <v>2498.0809159999999</v>
      </c>
      <c r="AS5163" s="34">
        <v>1971.8536469999999</v>
      </c>
      <c r="AT5163" s="33">
        <v>65.545454000000007</v>
      </c>
      <c r="AU5163" s="35">
        <v>460.68181499999997</v>
      </c>
      <c r="AV5163" s="33">
        <v>1378.7727279999999</v>
      </c>
      <c r="AW5163" s="33">
        <v>1119.308188</v>
      </c>
      <c r="AX5163" s="53">
        <v>56</v>
      </c>
      <c r="AY5163" s="53">
        <v>72</v>
      </c>
      <c r="AZ5163" s="38">
        <f t="shared" si="856"/>
        <v>45328</v>
      </c>
      <c r="BA5163" s="39">
        <f t="shared" si="857"/>
        <v>0.4356666931972073</v>
      </c>
      <c r="BB5163" s="40">
        <f t="shared" si="858"/>
        <v>290.44207598722943</v>
      </c>
      <c r="BC5163" s="39">
        <f t="shared" si="859"/>
        <v>0.35368069518018347</v>
      </c>
      <c r="BD5163" s="40">
        <f t="shared" si="860"/>
        <v>235.78519301277049</v>
      </c>
      <c r="BE5163" s="39">
        <f t="shared" si="861"/>
        <v>0.18441428860425271</v>
      </c>
      <c r="BF5163" s="39">
        <f t="shared" si="862"/>
        <v>2.6238323018356546E-2</v>
      </c>
    </row>
    <row r="5164" spans="40:58" x14ac:dyDescent="0.3">
      <c r="AN5164" s="37">
        <f t="shared" si="855"/>
        <v>2</v>
      </c>
      <c r="AO5164" s="32" t="s">
        <v>104</v>
      </c>
      <c r="AP5164" s="32" t="s">
        <v>139</v>
      </c>
      <c r="AQ5164" s="32" t="s">
        <v>72</v>
      </c>
      <c r="AR5164" s="33">
        <v>2223.4481780000001</v>
      </c>
      <c r="AS5164" s="34">
        <v>1822.902724</v>
      </c>
      <c r="AT5164" s="33">
        <v>34.181818</v>
      </c>
      <c r="AU5164" s="35">
        <v>366.36363599999999</v>
      </c>
      <c r="AV5164" s="33">
        <v>1389.818168</v>
      </c>
      <c r="AW5164" s="33">
        <v>833.63000999999997</v>
      </c>
      <c r="AX5164" s="53">
        <v>56</v>
      </c>
      <c r="AY5164" s="53">
        <v>57</v>
      </c>
      <c r="AZ5164" s="38">
        <f t="shared" si="856"/>
        <v>45329</v>
      </c>
      <c r="BA5164" s="39">
        <f t="shared" si="857"/>
        <v>0.51246882949258865</v>
      </c>
      <c r="BB5164" s="40">
        <f t="shared" si="858"/>
        <v>250.37028278291106</v>
      </c>
      <c r="BC5164" s="39">
        <f t="shared" si="859"/>
        <v>0.3073850992100392</v>
      </c>
      <c r="BD5164" s="40">
        <f t="shared" si="860"/>
        <v>150.175171217089</v>
      </c>
      <c r="BE5164" s="39">
        <f t="shared" si="861"/>
        <v>0.1647727343614302</v>
      </c>
      <c r="BF5164" s="39">
        <f t="shared" si="862"/>
        <v>1.5373336935941844E-2</v>
      </c>
    </row>
    <row r="5165" spans="40:58" x14ac:dyDescent="0.3">
      <c r="AN5165" s="37">
        <f t="shared" si="855"/>
        <v>2</v>
      </c>
      <c r="AO5165" s="32" t="s">
        <v>104</v>
      </c>
      <c r="AP5165" s="32" t="s">
        <v>140</v>
      </c>
      <c r="AQ5165" s="32" t="s">
        <v>75</v>
      </c>
      <c r="AR5165" s="33">
        <v>2408.618191</v>
      </c>
      <c r="AS5165" s="34">
        <v>1859.754561</v>
      </c>
      <c r="AT5165" s="33">
        <v>46.363635000000002</v>
      </c>
      <c r="AU5165" s="35">
        <v>502.49999500000001</v>
      </c>
      <c r="AV5165" s="33">
        <v>1440.8636320000001</v>
      </c>
      <c r="AW5165" s="33">
        <v>967.75455899999997</v>
      </c>
      <c r="AX5165" s="53">
        <v>48</v>
      </c>
      <c r="AY5165" s="53">
        <v>60</v>
      </c>
      <c r="AZ5165" s="38">
        <f t="shared" si="856"/>
        <v>45330</v>
      </c>
      <c r="BA5165" s="39">
        <f t="shared" si="857"/>
        <v>0.46189428434520935</v>
      </c>
      <c r="BB5165" s="40">
        <f t="shared" si="858"/>
        <v>328.33665640720233</v>
      </c>
      <c r="BC5165" s="39">
        <f t="shared" si="859"/>
        <v>0.31023081541079428</v>
      </c>
      <c r="BD5165" s="40">
        <f t="shared" si="860"/>
        <v>220.5269735927977</v>
      </c>
      <c r="BE5165" s="39">
        <f t="shared" si="861"/>
        <v>0.20862584069058043</v>
      </c>
      <c r="BF5165" s="39">
        <f t="shared" si="862"/>
        <v>1.9249059553415954E-2</v>
      </c>
    </row>
    <row r="5166" spans="40:58" x14ac:dyDescent="0.3">
      <c r="AN5166" s="37">
        <f t="shared" si="855"/>
        <v>2</v>
      </c>
      <c r="AO5166" s="32" t="s">
        <v>104</v>
      </c>
      <c r="AP5166" s="32" t="s">
        <v>141</v>
      </c>
      <c r="AQ5166" s="32" t="s">
        <v>78</v>
      </c>
      <c r="AR5166" s="33">
        <v>3849.1818130000001</v>
      </c>
      <c r="AS5166" s="34">
        <v>2899.8636369999999</v>
      </c>
      <c r="AT5166" s="33">
        <v>164.99999700000001</v>
      </c>
      <c r="AU5166" s="35">
        <v>784.31817899999999</v>
      </c>
      <c r="AV5166" s="33">
        <v>2618.4999819999998</v>
      </c>
      <c r="AW5166" s="33">
        <v>1230.6818310000001</v>
      </c>
      <c r="AX5166" s="53">
        <v>99</v>
      </c>
      <c r="AY5166" s="53">
        <v>84</v>
      </c>
      <c r="AZ5166" s="38">
        <f t="shared" si="856"/>
        <v>45331</v>
      </c>
      <c r="BA5166" s="39">
        <f t="shared" si="857"/>
        <v>0.51249932902183204</v>
      </c>
      <c r="BB5166" s="40">
        <f t="shared" si="858"/>
        <v>645.7968855544608</v>
      </c>
      <c r="BC5166" s="39">
        <f t="shared" si="859"/>
        <v>0.24087210882664034</v>
      </c>
      <c r="BD5166" s="40">
        <f t="shared" si="860"/>
        <v>303.52129044553931</v>
      </c>
      <c r="BE5166" s="39">
        <f t="shared" si="861"/>
        <v>0.20376231030477437</v>
      </c>
      <c r="BF5166" s="39">
        <f t="shared" si="862"/>
        <v>4.2866251846753183E-2</v>
      </c>
    </row>
    <row r="5167" spans="40:58" x14ac:dyDescent="0.3">
      <c r="AN5167" s="37">
        <f t="shared" si="855"/>
        <v>2</v>
      </c>
      <c r="AO5167" s="32" t="s">
        <v>104</v>
      </c>
      <c r="AP5167" s="32" t="s">
        <v>142</v>
      </c>
      <c r="AQ5167" s="32" t="s">
        <v>81</v>
      </c>
      <c r="AR5167" s="33">
        <v>3613.3636019999999</v>
      </c>
      <c r="AS5167" s="34">
        <v>2670.5454260000001</v>
      </c>
      <c r="AT5167" s="33">
        <v>255.09090800000001</v>
      </c>
      <c r="AU5167" s="35">
        <v>687.72726799999998</v>
      </c>
      <c r="AV5167" s="33">
        <v>3055.3181519999998</v>
      </c>
      <c r="AW5167" s="33">
        <v>558.04544999999996</v>
      </c>
      <c r="AX5167" s="53">
        <v>125</v>
      </c>
      <c r="AY5167" s="53">
        <v>38</v>
      </c>
      <c r="AZ5167" s="38">
        <f t="shared" si="856"/>
        <v>45332</v>
      </c>
      <c r="BA5167" s="39">
        <f t="shared" si="857"/>
        <v>0.62493245384652896</v>
      </c>
      <c r="BB5167" s="40">
        <f t="shared" si="858"/>
        <v>797.2099695624072</v>
      </c>
      <c r="BC5167" s="39">
        <f t="shared" si="859"/>
        <v>0.11414219242539639</v>
      </c>
      <c r="BD5167" s="40">
        <f t="shared" si="860"/>
        <v>145.60820643759257</v>
      </c>
      <c r="BE5167" s="39">
        <f t="shared" si="861"/>
        <v>0.19032883035057482</v>
      </c>
      <c r="BF5167" s="39">
        <f t="shared" si="862"/>
        <v>7.0596523377499831E-2</v>
      </c>
    </row>
    <row r="5168" spans="40:58" x14ac:dyDescent="0.3">
      <c r="AN5168" s="37">
        <f t="shared" si="855"/>
        <v>2</v>
      </c>
      <c r="AO5168" s="32" t="s">
        <v>104</v>
      </c>
      <c r="AP5168" s="32" t="s">
        <v>143</v>
      </c>
      <c r="AQ5168" s="32" t="s">
        <v>84</v>
      </c>
      <c r="AR5168" s="33">
        <v>2454.6999839999999</v>
      </c>
      <c r="AS5168" s="34">
        <v>1674.0181680000001</v>
      </c>
      <c r="AT5168" s="33">
        <v>73.181818000000007</v>
      </c>
      <c r="AU5168" s="35">
        <v>707.49999800000001</v>
      </c>
      <c r="AV5168" s="33">
        <v>1238.6818109999999</v>
      </c>
      <c r="AW5168" s="33">
        <v>1216.0181729999999</v>
      </c>
      <c r="AX5168" s="53">
        <v>40</v>
      </c>
      <c r="AY5168" s="53">
        <v>68</v>
      </c>
      <c r="AZ5168" s="38">
        <f t="shared" si="856"/>
        <v>45333</v>
      </c>
      <c r="BA5168" s="39">
        <f t="shared" si="857"/>
        <v>0.3441304385133489</v>
      </c>
      <c r="BB5168" s="40">
        <f t="shared" si="858"/>
        <v>393.94482908736944</v>
      </c>
      <c r="BC5168" s="39">
        <f t="shared" si="859"/>
        <v>0.3378340292063039</v>
      </c>
      <c r="BD5168" s="40">
        <f t="shared" si="860"/>
        <v>386.73698691263036</v>
      </c>
      <c r="BE5168" s="39">
        <f t="shared" si="861"/>
        <v>0.28822259445617043</v>
      </c>
      <c r="BF5168" s="39">
        <f t="shared" si="862"/>
        <v>2.9812937824176891E-2</v>
      </c>
    </row>
    <row r="5169" spans="40:58" x14ac:dyDescent="0.3">
      <c r="AN5169" s="37">
        <f t="shared" si="855"/>
        <v>2</v>
      </c>
      <c r="AO5169" s="32" t="s">
        <v>104</v>
      </c>
      <c r="AP5169" s="32" t="s">
        <v>144</v>
      </c>
      <c r="AQ5169" s="32" t="s">
        <v>67</v>
      </c>
      <c r="AR5169" s="33">
        <v>1550.9545390000001</v>
      </c>
      <c r="AS5169" s="34">
        <v>873.49999400000002</v>
      </c>
      <c r="AT5169" s="33">
        <v>84.090907999999999</v>
      </c>
      <c r="AU5169" s="35">
        <v>593.36363700000004</v>
      </c>
      <c r="AV5169" s="33">
        <v>996.72726399999999</v>
      </c>
      <c r="AW5169" s="33">
        <v>554.22727499999996</v>
      </c>
      <c r="AX5169" s="53">
        <v>29</v>
      </c>
      <c r="AY5169" s="53">
        <v>30</v>
      </c>
      <c r="AZ5169" s="38">
        <f t="shared" si="856"/>
        <v>45334</v>
      </c>
      <c r="BA5169" s="39">
        <f t="shared" si="857"/>
        <v>0.36194377192821514</v>
      </c>
      <c r="BB5169" s="40">
        <f t="shared" si="858"/>
        <v>435.36892806515385</v>
      </c>
      <c r="BC5169" s="39">
        <f t="shared" si="859"/>
        <v>0.20125777398118425</v>
      </c>
      <c r="BD5169" s="40">
        <f t="shared" si="860"/>
        <v>242.08561693484612</v>
      </c>
      <c r="BE5169" s="39">
        <f t="shared" si="861"/>
        <v>0.38257964503755193</v>
      </c>
      <c r="BF5169" s="39">
        <f t="shared" si="862"/>
        <v>5.4218809053048586E-2</v>
      </c>
    </row>
    <row r="5170" spans="40:58" x14ac:dyDescent="0.3">
      <c r="AN5170" s="37">
        <f t="shared" si="855"/>
        <v>2</v>
      </c>
      <c r="AO5170" s="32" t="s">
        <v>104</v>
      </c>
      <c r="AP5170" s="32" t="s">
        <v>145</v>
      </c>
      <c r="AQ5170" s="32" t="s">
        <v>70</v>
      </c>
      <c r="AR5170" s="33">
        <v>2850.9527400000002</v>
      </c>
      <c r="AS5170" s="34">
        <v>2275.2254670000002</v>
      </c>
      <c r="AT5170" s="33">
        <v>12.090909</v>
      </c>
      <c r="AU5170" s="35">
        <v>563.63636399999996</v>
      </c>
      <c r="AV5170" s="33">
        <v>1781.7908990000001</v>
      </c>
      <c r="AW5170" s="33">
        <v>1069.1618410000001</v>
      </c>
      <c r="AX5170" s="53">
        <v>75</v>
      </c>
      <c r="AY5170" s="53">
        <v>67</v>
      </c>
      <c r="AZ5170" s="38">
        <f t="shared" si="856"/>
        <v>45335</v>
      </c>
      <c r="BA5170" s="39">
        <f t="shared" si="857"/>
        <v>0.49877093790080224</v>
      </c>
      <c r="BB5170" s="40">
        <f t="shared" si="858"/>
        <v>359.81852695933799</v>
      </c>
      <c r="BC5170" s="39">
        <f t="shared" si="859"/>
        <v>0.29928700079375503</v>
      </c>
      <c r="BD5170" s="40">
        <f t="shared" si="860"/>
        <v>215.90874604066204</v>
      </c>
      <c r="BE5170" s="39">
        <f t="shared" si="861"/>
        <v>0.19770105484105638</v>
      </c>
      <c r="BF5170" s="39">
        <f t="shared" si="862"/>
        <v>4.2410064643863578E-3</v>
      </c>
    </row>
    <row r="5171" spans="40:58" x14ac:dyDescent="0.3">
      <c r="AN5171" s="37">
        <f t="shared" si="855"/>
        <v>2</v>
      </c>
      <c r="AO5171" s="32" t="s">
        <v>104</v>
      </c>
      <c r="AP5171" s="32" t="s">
        <v>146</v>
      </c>
      <c r="AQ5171" s="32" t="s">
        <v>72</v>
      </c>
      <c r="AR5171" s="33">
        <v>3024.6363590000001</v>
      </c>
      <c r="AS5171" s="34">
        <v>2343.090905</v>
      </c>
      <c r="AT5171" s="33">
        <v>33.636364</v>
      </c>
      <c r="AU5171" s="35">
        <v>647.90908999999999</v>
      </c>
      <c r="AV5171" s="33">
        <v>2319.8545340000001</v>
      </c>
      <c r="AW5171" s="33">
        <v>704.78182500000003</v>
      </c>
      <c r="AX5171" s="53">
        <v>97</v>
      </c>
      <c r="AY5171" s="53">
        <v>48</v>
      </c>
      <c r="AZ5171" s="38">
        <f t="shared" si="856"/>
        <v>45336</v>
      </c>
      <c r="BA5171" s="39">
        <f t="shared" si="857"/>
        <v>0.59416019671538711</v>
      </c>
      <c r="BB5171" s="40">
        <f t="shared" si="858"/>
        <v>522.73599994404765</v>
      </c>
      <c r="BC5171" s="39">
        <f t="shared" si="859"/>
        <v>0.1805084334582806</v>
      </c>
      <c r="BD5171" s="40">
        <f t="shared" si="860"/>
        <v>158.80945405595239</v>
      </c>
      <c r="BE5171" s="39">
        <f t="shared" si="861"/>
        <v>0.21421057380074957</v>
      </c>
      <c r="BF5171" s="39">
        <f t="shared" si="862"/>
        <v>1.1120796025582658E-2</v>
      </c>
    </row>
    <row r="5172" spans="40:58" x14ac:dyDescent="0.3">
      <c r="AN5172" s="37">
        <f t="shared" si="855"/>
        <v>2</v>
      </c>
      <c r="AO5172" s="32" t="s">
        <v>104</v>
      </c>
      <c r="AP5172" s="32" t="s">
        <v>147</v>
      </c>
      <c r="AQ5172" s="32" t="s">
        <v>75</v>
      </c>
      <c r="AR5172" s="33">
        <v>2094.2345540000001</v>
      </c>
      <c r="AS5172" s="34">
        <v>1832.9618290000001</v>
      </c>
      <c r="AT5172" s="33">
        <v>15.545455</v>
      </c>
      <c r="AU5172" s="35">
        <v>245.72727</v>
      </c>
      <c r="AV5172" s="33">
        <v>823.23636299999998</v>
      </c>
      <c r="AW5172" s="33">
        <v>1270.9981909999999</v>
      </c>
      <c r="AX5172" s="53">
        <v>40</v>
      </c>
      <c r="AY5172" s="53">
        <v>83</v>
      </c>
      <c r="AZ5172" s="38">
        <f t="shared" si="856"/>
        <v>45337</v>
      </c>
      <c r="BA5172" s="39">
        <f t="shared" si="857"/>
        <v>0.34405456480367091</v>
      </c>
      <c r="BB5172" s="40">
        <f t="shared" si="858"/>
        <v>102.70540492672016</v>
      </c>
      <c r="BC5172" s="39">
        <f t="shared" si="859"/>
        <v>0.53118733467651491</v>
      </c>
      <c r="BD5172" s="40">
        <f t="shared" si="860"/>
        <v>158.56732007327986</v>
      </c>
      <c r="BE5172" s="39">
        <f t="shared" si="861"/>
        <v>0.11733512348493129</v>
      </c>
      <c r="BF5172" s="39">
        <f t="shared" si="862"/>
        <v>7.4229770348827884E-3</v>
      </c>
    </row>
    <row r="5173" spans="40:58" x14ac:dyDescent="0.3">
      <c r="AN5173" s="37">
        <f t="shared" si="855"/>
        <v>2</v>
      </c>
      <c r="AO5173" s="32" t="s">
        <v>104</v>
      </c>
      <c r="AP5173" s="32" t="s">
        <v>148</v>
      </c>
      <c r="AQ5173" s="32" t="s">
        <v>78</v>
      </c>
      <c r="AR5173" s="33">
        <v>3169.227269</v>
      </c>
      <c r="AS5173" s="34">
        <v>2574.2272699999999</v>
      </c>
      <c r="AT5173" s="33">
        <v>165.909087</v>
      </c>
      <c r="AU5173" s="35">
        <v>429.090912</v>
      </c>
      <c r="AV5173" s="33">
        <v>1941.9545330000001</v>
      </c>
      <c r="AW5173" s="33">
        <v>1227.2727359999999</v>
      </c>
      <c r="AX5173" s="53">
        <v>80</v>
      </c>
      <c r="AY5173" s="53">
        <v>82</v>
      </c>
      <c r="AZ5173" s="38">
        <f t="shared" si="856"/>
        <v>45338</v>
      </c>
      <c r="BA5173" s="39">
        <f t="shared" si="857"/>
        <v>0.49771321963883269</v>
      </c>
      <c r="BB5173" s="40">
        <f t="shared" si="858"/>
        <v>364.58822517882533</v>
      </c>
      <c r="BC5173" s="39">
        <f t="shared" si="859"/>
        <v>0.31454385487897463</v>
      </c>
      <c r="BD5173" s="40">
        <f t="shared" si="860"/>
        <v>230.41177382117473</v>
      </c>
      <c r="BE5173" s="39">
        <f t="shared" si="861"/>
        <v>0.1353929130287311</v>
      </c>
      <c r="BF5173" s="39">
        <f t="shared" si="862"/>
        <v>5.2350012453461568E-2</v>
      </c>
    </row>
    <row r="5174" spans="40:58" x14ac:dyDescent="0.3">
      <c r="AN5174" s="37">
        <f t="shared" si="855"/>
        <v>2</v>
      </c>
      <c r="AO5174" s="32" t="s">
        <v>104</v>
      </c>
      <c r="AP5174" s="32" t="s">
        <v>149</v>
      </c>
      <c r="AQ5174" s="32" t="s">
        <v>81</v>
      </c>
      <c r="AR5174" s="33">
        <v>3323.727257</v>
      </c>
      <c r="AS5174" s="34">
        <v>2530.1818020000001</v>
      </c>
      <c r="AT5174" s="33">
        <v>78.181816999999995</v>
      </c>
      <c r="AU5174" s="35">
        <v>715.36363800000004</v>
      </c>
      <c r="AV5174" s="33">
        <v>3099.1818039999998</v>
      </c>
      <c r="AW5174" s="33">
        <v>224.54545300000001</v>
      </c>
      <c r="AX5174" s="53">
        <v>140</v>
      </c>
      <c r="AY5174" s="53">
        <v>11</v>
      </c>
      <c r="AZ5174" s="38">
        <f t="shared" si="856"/>
        <v>45339</v>
      </c>
      <c r="BA5174" s="39">
        <f t="shared" si="857"/>
        <v>0.70981966026136556</v>
      </c>
      <c r="BB5174" s="40">
        <f t="shared" si="858"/>
        <v>739.93485163481944</v>
      </c>
      <c r="BC5174" s="39">
        <f t="shared" si="859"/>
        <v>5.1428663189742464E-2</v>
      </c>
      <c r="BD5174" s="40">
        <f t="shared" si="860"/>
        <v>53.610603365180431</v>
      </c>
      <c r="BE5174" s="39">
        <f t="shared" si="861"/>
        <v>0.21522934425302034</v>
      </c>
      <c r="BF5174" s="39">
        <f t="shared" si="862"/>
        <v>2.352233229587165E-2</v>
      </c>
    </row>
    <row r="5175" spans="40:58" x14ac:dyDescent="0.3">
      <c r="AN5175" s="37">
        <f t="shared" si="855"/>
        <v>2</v>
      </c>
      <c r="AO5175" s="32" t="s">
        <v>104</v>
      </c>
      <c r="AP5175" s="32" t="s">
        <v>150</v>
      </c>
      <c r="AQ5175" s="32" t="s">
        <v>84</v>
      </c>
      <c r="AR5175" s="33">
        <v>3033.2727140000002</v>
      </c>
      <c r="AS5175" s="34">
        <v>2026.272714</v>
      </c>
      <c r="AT5175" s="33">
        <v>153.63636199999999</v>
      </c>
      <c r="AU5175" s="35">
        <v>853.36363800000004</v>
      </c>
      <c r="AV5175" s="33">
        <v>2224.1818079999998</v>
      </c>
      <c r="AW5175" s="33">
        <v>809.09090600000002</v>
      </c>
      <c r="AX5175" s="53">
        <v>77</v>
      </c>
      <c r="AY5175" s="53">
        <v>47</v>
      </c>
      <c r="AZ5175" s="38">
        <f t="shared" si="856"/>
        <v>45340</v>
      </c>
      <c r="BA5175" s="39">
        <f t="shared" si="857"/>
        <v>0.48982986845876619</v>
      </c>
      <c r="BB5175" s="40">
        <f t="shared" si="858"/>
        <v>738.39423350181505</v>
      </c>
      <c r="BC5175" s="39">
        <f t="shared" si="859"/>
        <v>0.17818547505050181</v>
      </c>
      <c r="BD5175" s="40">
        <f t="shared" si="860"/>
        <v>268.60576649818512</v>
      </c>
      <c r="BE5175" s="39">
        <f t="shared" si="861"/>
        <v>0.28133429416396349</v>
      </c>
      <c r="BF5175" s="39">
        <f t="shared" si="862"/>
        <v>5.0650362326768346E-2</v>
      </c>
    </row>
    <row r="5176" spans="40:58" x14ac:dyDescent="0.3">
      <c r="AN5176" s="37">
        <f t="shared" si="855"/>
        <v>2</v>
      </c>
      <c r="AO5176" s="32" t="s">
        <v>104</v>
      </c>
      <c r="AP5176" s="32" t="s">
        <v>151</v>
      </c>
      <c r="AQ5176" s="32" t="s">
        <v>67</v>
      </c>
      <c r="AR5176" s="33">
        <v>1897.9727270000001</v>
      </c>
      <c r="AS5176" s="34">
        <v>1546.518182</v>
      </c>
      <c r="AT5176" s="33">
        <v>63.636361999999998</v>
      </c>
      <c r="AU5176" s="35">
        <v>287.81818299999998</v>
      </c>
      <c r="AV5176" s="33">
        <v>1302.65454</v>
      </c>
      <c r="AW5176" s="33">
        <v>595.31818699999997</v>
      </c>
      <c r="AX5176" s="53">
        <v>58</v>
      </c>
      <c r="AY5176" s="53">
        <v>37</v>
      </c>
      <c r="AZ5176" s="38">
        <f t="shared" si="856"/>
        <v>45341</v>
      </c>
      <c r="BA5176" s="39">
        <f t="shared" si="857"/>
        <v>0.55924788795106273</v>
      </c>
      <c r="BB5176" s="40">
        <f t="shared" si="858"/>
        <v>241.21730103653084</v>
      </c>
      <c r="BC5176" s="39">
        <f t="shared" si="859"/>
        <v>0.25557845807577334</v>
      </c>
      <c r="BD5176" s="40">
        <f t="shared" si="860"/>
        <v>110.23724396346921</v>
      </c>
      <c r="BE5176" s="39">
        <f t="shared" si="861"/>
        <v>0.15164505733174319</v>
      </c>
      <c r="BF5176" s="39">
        <f t="shared" si="862"/>
        <v>3.3528596641420549E-2</v>
      </c>
    </row>
    <row r="5177" spans="40:58" x14ac:dyDescent="0.3">
      <c r="AN5177" s="37">
        <f t="shared" si="855"/>
        <v>2</v>
      </c>
      <c r="AO5177" s="32" t="s">
        <v>104</v>
      </c>
      <c r="AP5177" s="32" t="s">
        <v>152</v>
      </c>
      <c r="AQ5177" s="32" t="s">
        <v>70</v>
      </c>
      <c r="AR5177" s="33">
        <v>2189.4527290000001</v>
      </c>
      <c r="AS5177" s="34">
        <v>1793.5545480000001</v>
      </c>
      <c r="AT5177" s="33">
        <v>47.443635</v>
      </c>
      <c r="AU5177" s="35">
        <v>348.45454599999999</v>
      </c>
      <c r="AV5177" s="33">
        <v>834.86363400000005</v>
      </c>
      <c r="AW5177" s="33">
        <v>1354.589095</v>
      </c>
      <c r="AX5177" s="53">
        <v>30</v>
      </c>
      <c r="AY5177" s="53">
        <v>89</v>
      </c>
      <c r="AZ5177" s="38">
        <f t="shared" si="856"/>
        <v>45342</v>
      </c>
      <c r="BA5177" s="39">
        <f t="shared" si="857"/>
        <v>0.31236256998837403</v>
      </c>
      <c r="BB5177" s="40">
        <f t="shared" si="858"/>
        <v>150.96055270150106</v>
      </c>
      <c r="BC5177" s="39">
        <f t="shared" si="859"/>
        <v>0.50681681865235695</v>
      </c>
      <c r="BD5177" s="40">
        <f t="shared" si="860"/>
        <v>244.93762829849896</v>
      </c>
      <c r="BE5177" s="39">
        <f t="shared" si="861"/>
        <v>0.15915143605733448</v>
      </c>
      <c r="BF5177" s="39">
        <f t="shared" si="862"/>
        <v>2.1669175301934549E-2</v>
      </c>
    </row>
    <row r="5178" spans="40:58" x14ac:dyDescent="0.3">
      <c r="AN5178" s="37">
        <f t="shared" si="855"/>
        <v>2</v>
      </c>
      <c r="AO5178" s="32" t="s">
        <v>104</v>
      </c>
      <c r="AP5178" s="32" t="s">
        <v>153</v>
      </c>
      <c r="AQ5178" s="32" t="s">
        <v>72</v>
      </c>
      <c r="AR5178" s="33">
        <v>2334.5000049999999</v>
      </c>
      <c r="AS5178" s="34">
        <v>1786.954549</v>
      </c>
      <c r="AT5178" s="33">
        <v>50.181818</v>
      </c>
      <c r="AU5178" s="35">
        <v>497.36363799999998</v>
      </c>
      <c r="AV5178" s="33">
        <v>1408.954547</v>
      </c>
      <c r="AW5178" s="33">
        <v>925.54545800000005</v>
      </c>
      <c r="AX5178" s="53">
        <v>53</v>
      </c>
      <c r="AY5178" s="53">
        <v>57</v>
      </c>
      <c r="AZ5178" s="38">
        <f t="shared" si="856"/>
        <v>45343</v>
      </c>
      <c r="BA5178" s="39">
        <f t="shared" si="857"/>
        <v>0.46197952817691562</v>
      </c>
      <c r="BB5178" s="40">
        <f t="shared" si="858"/>
        <v>330.46333616109303</v>
      </c>
      <c r="BC5178" s="39">
        <f t="shared" si="859"/>
        <v>0.30347540657259203</v>
      </c>
      <c r="BD5178" s="40">
        <f t="shared" si="860"/>
        <v>217.08211983890689</v>
      </c>
      <c r="BE5178" s="39">
        <f t="shared" si="861"/>
        <v>0.21304931974073824</v>
      </c>
      <c r="BF5178" s="39">
        <f t="shared" si="862"/>
        <v>2.1495745509754242E-2</v>
      </c>
    </row>
    <row r="5179" spans="40:58" x14ac:dyDescent="0.3">
      <c r="AN5179" s="37">
        <f t="shared" si="855"/>
        <v>2</v>
      </c>
      <c r="AO5179" s="32" t="s">
        <v>104</v>
      </c>
      <c r="AP5179" s="32" t="s">
        <v>154</v>
      </c>
      <c r="AQ5179" s="32" t="s">
        <v>75</v>
      </c>
      <c r="AR5179" s="33">
        <v>1908.7445399999999</v>
      </c>
      <c r="AS5179" s="34">
        <v>1563.3809060000001</v>
      </c>
      <c r="AT5179" s="33">
        <v>83.181815999999998</v>
      </c>
      <c r="AU5179" s="35">
        <v>262.18181800000002</v>
      </c>
      <c r="AV5179" s="33">
        <v>1084.399999</v>
      </c>
      <c r="AW5179" s="33">
        <v>824.34454100000005</v>
      </c>
      <c r="AX5179" s="53">
        <v>43</v>
      </c>
      <c r="AY5179" s="53">
        <v>56</v>
      </c>
      <c r="AZ5179" s="38">
        <f t="shared" si="856"/>
        <v>45344</v>
      </c>
      <c r="BA5179" s="39">
        <f t="shared" si="857"/>
        <v>0.46532747555913062</v>
      </c>
      <c r="BB5179" s="40">
        <f t="shared" si="858"/>
        <v>196.2087207145259</v>
      </c>
      <c r="BC5179" s="39">
        <f t="shared" si="859"/>
        <v>0.35373493600905132</v>
      </c>
      <c r="BD5179" s="40">
        <f t="shared" si="860"/>
        <v>149.15491328547395</v>
      </c>
      <c r="BE5179" s="39">
        <f t="shared" si="861"/>
        <v>0.13735825434240667</v>
      </c>
      <c r="BF5179" s="39">
        <f t="shared" si="862"/>
        <v>4.3579334089411462E-2</v>
      </c>
    </row>
    <row r="5180" spans="40:58" x14ac:dyDescent="0.3">
      <c r="AN5180" s="37">
        <f t="shared" si="855"/>
        <v>2</v>
      </c>
      <c r="AO5180" s="32" t="s">
        <v>104</v>
      </c>
      <c r="AP5180" s="32" t="s">
        <v>155</v>
      </c>
      <c r="AQ5180" s="32" t="s">
        <v>78</v>
      </c>
      <c r="AR5180" s="33">
        <v>3675.4181840000001</v>
      </c>
      <c r="AS5180" s="34">
        <v>3003.5090949999999</v>
      </c>
      <c r="AT5180" s="33">
        <v>50.909089999999999</v>
      </c>
      <c r="AU5180" s="35">
        <v>620.999999</v>
      </c>
      <c r="AV5180" s="33">
        <v>2160.0908960000002</v>
      </c>
      <c r="AW5180" s="33">
        <v>1515.327288</v>
      </c>
      <c r="AX5180" s="53">
        <v>91</v>
      </c>
      <c r="AY5180" s="53">
        <v>104</v>
      </c>
      <c r="AZ5180" s="38">
        <f t="shared" si="856"/>
        <v>45345</v>
      </c>
      <c r="BA5180" s="39">
        <f t="shared" si="857"/>
        <v>0.48027221090027572</v>
      </c>
      <c r="BB5180" s="40">
        <f t="shared" si="858"/>
        <v>394.88967878724361</v>
      </c>
      <c r="BC5180" s="39">
        <f t="shared" si="859"/>
        <v>0.33691618634796505</v>
      </c>
      <c r="BD5180" s="40">
        <f t="shared" si="860"/>
        <v>277.01941021275661</v>
      </c>
      <c r="BE5180" s="39">
        <f t="shared" si="861"/>
        <v>0.16896036530029857</v>
      </c>
      <c r="BF5180" s="39">
        <f t="shared" si="862"/>
        <v>1.3851237451460571E-2</v>
      </c>
    </row>
    <row r="5181" spans="40:58" x14ac:dyDescent="0.3">
      <c r="AN5181" s="37">
        <f t="shared" si="855"/>
        <v>2</v>
      </c>
      <c r="AO5181" s="32" t="s">
        <v>104</v>
      </c>
      <c r="AP5181" s="32" t="s">
        <v>156</v>
      </c>
      <c r="AQ5181" s="32" t="s">
        <v>81</v>
      </c>
      <c r="AR5181" s="33">
        <v>3932.1999810000002</v>
      </c>
      <c r="AS5181" s="34">
        <v>2959.1090760000002</v>
      </c>
      <c r="AT5181" s="33">
        <v>112.27272600000001</v>
      </c>
      <c r="AU5181" s="35">
        <v>860.81817899999999</v>
      </c>
      <c r="AV5181" s="33">
        <v>3249.4272550000001</v>
      </c>
      <c r="AW5181" s="33">
        <v>682.77272600000003</v>
      </c>
      <c r="AX5181" s="53">
        <v>138</v>
      </c>
      <c r="AY5181" s="53">
        <v>44</v>
      </c>
      <c r="AZ5181" s="38">
        <f t="shared" si="856"/>
        <v>45346</v>
      </c>
      <c r="BA5181" s="39">
        <f t="shared" si="857"/>
        <v>0.6218656944088985</v>
      </c>
      <c r="BB5181" s="40">
        <f t="shared" si="858"/>
        <v>804.12698326077725</v>
      </c>
      <c r="BC5181" s="39">
        <f t="shared" si="859"/>
        <v>0.13066700746234944</v>
      </c>
      <c r="BD5181" s="40">
        <f t="shared" si="860"/>
        <v>168.96392173922271</v>
      </c>
      <c r="BE5181" s="39">
        <f t="shared" si="861"/>
        <v>0.21891515771308376</v>
      </c>
      <c r="BF5181" s="39">
        <f t="shared" si="862"/>
        <v>2.8552140415668243E-2</v>
      </c>
    </row>
    <row r="5182" spans="40:58" x14ac:dyDescent="0.3">
      <c r="AN5182" s="37">
        <f t="shared" si="855"/>
        <v>2</v>
      </c>
      <c r="AO5182" s="32" t="s">
        <v>104</v>
      </c>
      <c r="AP5182" s="32" t="s">
        <v>157</v>
      </c>
      <c r="AQ5182" s="32" t="s">
        <v>84</v>
      </c>
      <c r="AR5182" s="33">
        <v>2774.4545280000002</v>
      </c>
      <c r="AS5182" s="34">
        <v>1745.3636260000001</v>
      </c>
      <c r="AT5182" s="33">
        <v>39.999999000000003</v>
      </c>
      <c r="AU5182" s="35">
        <v>989.09090300000003</v>
      </c>
      <c r="AV5182" s="33">
        <v>2189.7272600000001</v>
      </c>
      <c r="AW5182" s="33">
        <v>584.72726799999998</v>
      </c>
      <c r="AX5182" s="53">
        <v>80</v>
      </c>
      <c r="AY5182" s="53">
        <v>29</v>
      </c>
      <c r="AZ5182" s="38">
        <f t="shared" si="856"/>
        <v>45347</v>
      </c>
      <c r="BA5182" s="39">
        <f t="shared" si="857"/>
        <v>0.49650168094549801</v>
      </c>
      <c r="BB5182" s="40">
        <f t="shared" si="858"/>
        <v>812.20592314115186</v>
      </c>
      <c r="BC5182" s="39">
        <f t="shared" si="859"/>
        <v>0.13258184101734599</v>
      </c>
      <c r="BD5182" s="40">
        <f t="shared" si="860"/>
        <v>216.88497885884823</v>
      </c>
      <c r="BE5182" s="39">
        <f t="shared" si="861"/>
        <v>0.35649923003531742</v>
      </c>
      <c r="BF5182" s="39">
        <f t="shared" si="862"/>
        <v>1.441724800183858E-2</v>
      </c>
    </row>
    <row r="5183" spans="40:58" x14ac:dyDescent="0.3">
      <c r="AN5183" s="37">
        <f t="shared" si="855"/>
        <v>2</v>
      </c>
      <c r="AO5183" s="32" t="s">
        <v>104</v>
      </c>
      <c r="AP5183" s="32" t="s">
        <v>158</v>
      </c>
      <c r="AQ5183" s="32" t="s">
        <v>67</v>
      </c>
      <c r="AR5183" s="33">
        <v>1801.5909059999999</v>
      </c>
      <c r="AS5183" s="34">
        <v>1075.1818129999999</v>
      </c>
      <c r="AT5183" s="33">
        <v>50.727271999999999</v>
      </c>
      <c r="AU5183" s="35">
        <v>675.68182100000001</v>
      </c>
      <c r="AV5183" s="33">
        <v>1223.227269</v>
      </c>
      <c r="AW5183" s="33">
        <v>578.36363700000004</v>
      </c>
      <c r="AX5183" s="53">
        <v>40</v>
      </c>
      <c r="AY5183" s="53">
        <v>27</v>
      </c>
      <c r="AZ5183" s="38">
        <f t="shared" si="856"/>
        <v>45348</v>
      </c>
      <c r="BA5183" s="39">
        <f t="shared" si="857"/>
        <v>0.40520677839551611</v>
      </c>
      <c r="BB5183" s="40">
        <f t="shared" si="858"/>
        <v>493.21042199308096</v>
      </c>
      <c r="BC5183" s="39">
        <f t="shared" si="859"/>
        <v>0.19158898107419786</v>
      </c>
      <c r="BD5183" s="40">
        <f t="shared" si="860"/>
        <v>233.19867100691908</v>
      </c>
      <c r="BE5183" s="39">
        <f t="shared" si="861"/>
        <v>0.3750473088811207</v>
      </c>
      <c r="BF5183" s="39">
        <f t="shared" si="862"/>
        <v>2.8156931649165419E-2</v>
      </c>
    </row>
    <row r="5184" spans="40:58" x14ac:dyDescent="0.3">
      <c r="AN5184" s="37">
        <f t="shared" si="855"/>
        <v>2</v>
      </c>
      <c r="AO5184" s="32" t="s">
        <v>104</v>
      </c>
      <c r="AP5184" s="32" t="s">
        <v>159</v>
      </c>
      <c r="AQ5184" s="32" t="s">
        <v>70</v>
      </c>
      <c r="AR5184" s="33">
        <v>2062.5727459999998</v>
      </c>
      <c r="AS5184" s="34">
        <v>1588.345474</v>
      </c>
      <c r="AT5184" s="33">
        <v>15.772728000000001</v>
      </c>
      <c r="AU5184" s="35">
        <v>458.454544</v>
      </c>
      <c r="AV5184" s="33">
        <v>914.09090300000003</v>
      </c>
      <c r="AW5184" s="33">
        <v>1148.481843</v>
      </c>
      <c r="AX5184" s="53">
        <v>31</v>
      </c>
      <c r="AY5184" s="53">
        <v>71</v>
      </c>
      <c r="AZ5184" s="38">
        <f t="shared" si="856"/>
        <v>45349</v>
      </c>
      <c r="BA5184" s="39">
        <f t="shared" si="857"/>
        <v>0.34128390470828113</v>
      </c>
      <c r="BB5184" s="40">
        <f t="shared" si="858"/>
        <v>210.16802250023841</v>
      </c>
      <c r="BC5184" s="39">
        <f t="shared" si="859"/>
        <v>0.42879583045757869</v>
      </c>
      <c r="BD5184" s="40">
        <f t="shared" si="860"/>
        <v>264.05924949976151</v>
      </c>
      <c r="BE5184" s="39">
        <f t="shared" si="861"/>
        <v>0.22227315128113306</v>
      </c>
      <c r="BF5184" s="39">
        <f t="shared" si="862"/>
        <v>7.6471135530072603E-3</v>
      </c>
    </row>
    <row r="5185" spans="40:58" x14ac:dyDescent="0.3">
      <c r="AN5185" s="37">
        <f t="shared" si="855"/>
        <v>2</v>
      </c>
      <c r="AO5185" s="32" t="s">
        <v>104</v>
      </c>
      <c r="AP5185" s="32" t="s">
        <v>160</v>
      </c>
      <c r="AQ5185" s="32" t="s">
        <v>72</v>
      </c>
      <c r="AR5185" s="33">
        <v>1977.0363669999999</v>
      </c>
      <c r="AS5185" s="34">
        <v>1574.0363689999999</v>
      </c>
      <c r="AT5185" s="33">
        <v>121.818181</v>
      </c>
      <c r="AU5185" s="35">
        <v>281.18181700000002</v>
      </c>
      <c r="AV5185" s="33">
        <v>1089.999994</v>
      </c>
      <c r="AW5185" s="33">
        <v>887.03637300000003</v>
      </c>
      <c r="AX5185" s="53">
        <v>42</v>
      </c>
      <c r="AY5185" s="53">
        <v>56</v>
      </c>
      <c r="AZ5185" s="38">
        <f t="shared" si="856"/>
        <v>45350</v>
      </c>
      <c r="BA5185" s="39">
        <f t="shared" si="857"/>
        <v>0.43894685539505568</v>
      </c>
      <c r="BB5185" s="40">
        <f t="shared" si="858"/>
        <v>222.18609770368479</v>
      </c>
      <c r="BC5185" s="39">
        <f t="shared" si="859"/>
        <v>0.35721268687400171</v>
      </c>
      <c r="BD5185" s="40">
        <f t="shared" si="860"/>
        <v>180.81390029631521</v>
      </c>
      <c r="BE5185" s="39">
        <f t="shared" si="861"/>
        <v>0.14222389718944409</v>
      </c>
      <c r="BF5185" s="39">
        <f t="shared" si="862"/>
        <v>6.1616560541498624E-2</v>
      </c>
    </row>
    <row r="5186" spans="40:58" x14ac:dyDescent="0.3">
      <c r="AN5186" s="37">
        <f t="shared" si="855"/>
        <v>2</v>
      </c>
      <c r="AO5186" s="32" t="s">
        <v>104</v>
      </c>
      <c r="AP5186" s="32" t="s">
        <v>161</v>
      </c>
      <c r="AQ5186" s="32" t="s">
        <v>75</v>
      </c>
      <c r="AR5186" s="33">
        <v>2119.4181819999999</v>
      </c>
      <c r="AS5186" s="34">
        <v>1577.6454550000001</v>
      </c>
      <c r="AT5186" s="33">
        <v>1</v>
      </c>
      <c r="AU5186" s="35">
        <v>541.77272700000003</v>
      </c>
      <c r="AV5186" s="33">
        <v>1525.9999949999999</v>
      </c>
      <c r="AW5186" s="33">
        <v>593.41818699999999</v>
      </c>
      <c r="AX5186" s="53">
        <v>56</v>
      </c>
      <c r="AY5186" s="53">
        <v>36</v>
      </c>
      <c r="AZ5186" s="38">
        <f t="shared" si="856"/>
        <v>45351</v>
      </c>
      <c r="BA5186" s="39">
        <f t="shared" si="857"/>
        <v>0.53595784395646529</v>
      </c>
      <c r="BB5186" s="40">
        <f t="shared" si="858"/>
        <v>390.0811957331486</v>
      </c>
      <c r="BC5186" s="39">
        <f t="shared" si="859"/>
        <v>0.20841882903746312</v>
      </c>
      <c r="BD5186" s="40">
        <f t="shared" si="860"/>
        <v>151.69153126685114</v>
      </c>
      <c r="BE5186" s="39">
        <f t="shared" si="861"/>
        <v>0.25562332700607171</v>
      </c>
      <c r="BF5186" s="39">
        <f t="shared" si="862"/>
        <v>4.7182760273215398E-4</v>
      </c>
    </row>
    <row r="5187" spans="40:58" x14ac:dyDescent="0.3">
      <c r="AN5187" s="37">
        <f t="shared" si="855"/>
        <v>3</v>
      </c>
      <c r="AO5187" s="32" t="s">
        <v>104</v>
      </c>
      <c r="AP5187" s="32" t="s">
        <v>162</v>
      </c>
      <c r="AQ5187" s="32" t="s">
        <v>78</v>
      </c>
      <c r="AR5187" s="33">
        <v>3436.7727289999998</v>
      </c>
      <c r="AS5187" s="34">
        <v>2729.5000009999999</v>
      </c>
      <c r="AT5187" s="33">
        <v>55.909089999999999</v>
      </c>
      <c r="AU5187" s="35">
        <v>651.36363800000004</v>
      </c>
      <c r="AV5187" s="33">
        <v>1957.9090779999999</v>
      </c>
      <c r="AW5187" s="33">
        <v>1478.8636509999999</v>
      </c>
      <c r="AX5187" s="53">
        <v>84</v>
      </c>
      <c r="AY5187" s="53">
        <v>91</v>
      </c>
      <c r="AZ5187" s="38">
        <f t="shared" si="856"/>
        <v>45352</v>
      </c>
      <c r="BA5187" s="39">
        <f t="shared" si="857"/>
        <v>0.45245354131078935</v>
      </c>
      <c r="BB5187" s="40">
        <f t="shared" si="858"/>
        <v>402.92908608360426</v>
      </c>
      <c r="BC5187" s="39">
        <f t="shared" si="859"/>
        <v>0.34175085223786539</v>
      </c>
      <c r="BD5187" s="40">
        <f t="shared" si="860"/>
        <v>304.34364191639565</v>
      </c>
      <c r="BE5187" s="39">
        <f t="shared" si="861"/>
        <v>0.18952770210951009</v>
      </c>
      <c r="BF5187" s="39">
        <f t="shared" si="862"/>
        <v>1.6267904341835226E-2</v>
      </c>
    </row>
    <row r="5188" spans="40:58" x14ac:dyDescent="0.3">
      <c r="AN5188" s="37">
        <f t="shared" ref="AN5188:AN5251" si="863">MONTH(AP5188)</f>
        <v>3</v>
      </c>
      <c r="AO5188" s="32" t="s">
        <v>104</v>
      </c>
      <c r="AP5188" s="32" t="s">
        <v>163</v>
      </c>
      <c r="AQ5188" s="32" t="s">
        <v>81</v>
      </c>
      <c r="AR5188" s="33">
        <v>4543.5363580000003</v>
      </c>
      <c r="AS5188" s="34">
        <v>3416.6727219999998</v>
      </c>
      <c r="AT5188" s="33">
        <v>115.181816</v>
      </c>
      <c r="AU5188" s="35">
        <v>1011.68182</v>
      </c>
      <c r="AV5188" s="33">
        <v>3996.8090889999999</v>
      </c>
      <c r="AW5188" s="33">
        <v>546.72726899999998</v>
      </c>
      <c r="AX5188" s="53">
        <v>163</v>
      </c>
      <c r="AY5188" s="53">
        <v>28</v>
      </c>
      <c r="AZ5188" s="38">
        <f t="shared" ref="AZ5188:AZ5251" si="864">AP5188*1</f>
        <v>45353</v>
      </c>
      <c r="BA5188" s="39">
        <f t="shared" ref="BA5188:BA5251" si="865">(AV5188-BB5188)/AR5188</f>
        <v>0.66149835617847863</v>
      </c>
      <c r="BB5188" s="40">
        <f t="shared" ref="BB5188:BB5251" si="866">(AR5188-AS5188)*(AV5188/AR5188)</f>
        <v>991.26725694584809</v>
      </c>
      <c r="BC5188" s="39">
        <f t="shared" ref="BC5188:BC5251" si="867">(AW5188-BD5188)/AR5188</f>
        <v>9.0486981406443887E-2</v>
      </c>
      <c r="BD5188" s="40">
        <f t="shared" ref="BD5188:BD5251" si="868">(AR5188-AS5188)*(AW5188/AR5188)</f>
        <v>135.59637905415221</v>
      </c>
      <c r="BE5188" s="39">
        <f t="shared" ref="BE5188:BE5251" si="869">AU5188/AR5188</f>
        <v>0.22266396486927814</v>
      </c>
      <c r="BF5188" s="39">
        <f t="shared" ref="BF5188:BF5251" si="870">AT5188/AR5188</f>
        <v>2.5350697545799189E-2</v>
      </c>
    </row>
    <row r="5189" spans="40:58" x14ac:dyDescent="0.3">
      <c r="AN5189" s="37">
        <f t="shared" si="863"/>
        <v>3</v>
      </c>
      <c r="AO5189" s="32" t="s">
        <v>104</v>
      </c>
      <c r="AP5189" s="32" t="s">
        <v>164</v>
      </c>
      <c r="AQ5189" s="32" t="s">
        <v>84</v>
      </c>
      <c r="AR5189" s="33">
        <v>2675.8999829999998</v>
      </c>
      <c r="AS5189" s="34">
        <v>2099.8545319999998</v>
      </c>
      <c r="AT5189" s="33">
        <v>48.181818</v>
      </c>
      <c r="AU5189" s="35">
        <v>527.86363300000005</v>
      </c>
      <c r="AV5189" s="33">
        <v>1797.9545290000001</v>
      </c>
      <c r="AW5189" s="33">
        <v>877.94545400000004</v>
      </c>
      <c r="AX5189" s="53">
        <v>77</v>
      </c>
      <c r="AY5189" s="53">
        <v>47</v>
      </c>
      <c r="AZ5189" s="38">
        <f t="shared" si="864"/>
        <v>45354</v>
      </c>
      <c r="BA5189" s="39">
        <f t="shared" si="865"/>
        <v>0.52726404898825985</v>
      </c>
      <c r="BB5189" s="40">
        <f t="shared" si="866"/>
        <v>387.0486692758044</v>
      </c>
      <c r="BC5189" s="39">
        <f t="shared" si="867"/>
        <v>0.25746428366257984</v>
      </c>
      <c r="BD5189" s="40">
        <f t="shared" si="868"/>
        <v>188.99678172419561</v>
      </c>
      <c r="BE5189" s="39">
        <f t="shared" si="869"/>
        <v>0.19726583069379244</v>
      </c>
      <c r="BF5189" s="39">
        <f t="shared" si="870"/>
        <v>1.8005836655367997E-2</v>
      </c>
    </row>
    <row r="5190" spans="40:58" x14ac:dyDescent="0.3">
      <c r="AN5190" s="37">
        <f t="shared" si="863"/>
        <v>3</v>
      </c>
      <c r="AO5190" s="32" t="s">
        <v>104</v>
      </c>
      <c r="AP5190" s="32" t="s">
        <v>165</v>
      </c>
      <c r="AQ5190" s="32" t="s">
        <v>67</v>
      </c>
      <c r="AR5190" s="33">
        <v>2092.1627290000001</v>
      </c>
      <c r="AS5190" s="34">
        <v>1599.8900040000001</v>
      </c>
      <c r="AT5190" s="33">
        <v>35.454545000000003</v>
      </c>
      <c r="AU5190" s="35">
        <v>456.81817999999998</v>
      </c>
      <c r="AV5190" s="33">
        <v>1089.8636329999999</v>
      </c>
      <c r="AW5190" s="33">
        <v>1002.299096</v>
      </c>
      <c r="AX5190" s="53">
        <v>42</v>
      </c>
      <c r="AY5190" s="53">
        <v>62</v>
      </c>
      <c r="AZ5190" s="38">
        <f t="shared" si="864"/>
        <v>45355</v>
      </c>
      <c r="BA5190" s="39">
        <f t="shared" si="865"/>
        <v>0.39835600102885405</v>
      </c>
      <c r="BB5190" s="40">
        <f t="shared" si="866"/>
        <v>256.43805477394579</v>
      </c>
      <c r="BC5190" s="39">
        <f t="shared" si="867"/>
        <v>0.36635029156661059</v>
      </c>
      <c r="BD5190" s="40">
        <f t="shared" si="868"/>
        <v>235.83467022605419</v>
      </c>
      <c r="BE5190" s="39">
        <f t="shared" si="869"/>
        <v>0.21834734634544767</v>
      </c>
      <c r="BF5190" s="39">
        <f t="shared" si="870"/>
        <v>1.6946361059087579E-2</v>
      </c>
    </row>
    <row r="5191" spans="40:58" x14ac:dyDescent="0.3">
      <c r="AN5191" s="37">
        <f t="shared" si="863"/>
        <v>3</v>
      </c>
      <c r="AO5191" s="32" t="s">
        <v>104</v>
      </c>
      <c r="AP5191" s="32" t="s">
        <v>166</v>
      </c>
      <c r="AQ5191" s="32" t="s">
        <v>70</v>
      </c>
      <c r="AR5191" s="33">
        <v>1610.3781779999999</v>
      </c>
      <c r="AS5191" s="34">
        <v>1236.7418190000001</v>
      </c>
      <c r="AT5191" s="33">
        <v>77.272724999999994</v>
      </c>
      <c r="AU5191" s="35">
        <v>296.36363399999999</v>
      </c>
      <c r="AV5191" s="33">
        <v>962.18180500000005</v>
      </c>
      <c r="AW5191" s="33">
        <v>648.19637299999999</v>
      </c>
      <c r="AX5191" s="53">
        <v>33</v>
      </c>
      <c r="AY5191" s="53">
        <v>49</v>
      </c>
      <c r="AZ5191" s="38">
        <f t="shared" si="864"/>
        <v>45356</v>
      </c>
      <c r="BA5191" s="39">
        <f t="shared" si="865"/>
        <v>0.45886024488362848</v>
      </c>
      <c r="BB5191" s="40">
        <f t="shared" si="866"/>
        <v>223.24327988766868</v>
      </c>
      <c r="BC5191" s="39">
        <f t="shared" si="867"/>
        <v>0.30912198183529332</v>
      </c>
      <c r="BD5191" s="40">
        <f t="shared" si="868"/>
        <v>150.39307911233124</v>
      </c>
      <c r="BE5191" s="39">
        <f t="shared" si="869"/>
        <v>0.18403356307775304</v>
      </c>
      <c r="BF5191" s="39">
        <f t="shared" si="870"/>
        <v>4.7984210203325293E-2</v>
      </c>
    </row>
    <row r="5192" spans="40:58" x14ac:dyDescent="0.3">
      <c r="AN5192" s="37">
        <f t="shared" si="863"/>
        <v>3</v>
      </c>
      <c r="AO5192" s="32" t="s">
        <v>104</v>
      </c>
      <c r="AP5192" s="32" t="s">
        <v>167</v>
      </c>
      <c r="AQ5192" s="32" t="s">
        <v>72</v>
      </c>
      <c r="AR5192" s="33">
        <v>2392.9054660000002</v>
      </c>
      <c r="AS5192" s="34">
        <v>1845.860013</v>
      </c>
      <c r="AT5192" s="33">
        <v>70.909090000000006</v>
      </c>
      <c r="AU5192" s="35">
        <v>476.13636300000002</v>
      </c>
      <c r="AV5192" s="33">
        <v>1172.3181790000001</v>
      </c>
      <c r="AW5192" s="33">
        <v>1220.5872870000001</v>
      </c>
      <c r="AX5192" s="53">
        <v>37</v>
      </c>
      <c r="AY5192" s="53">
        <v>84</v>
      </c>
      <c r="AZ5192" s="38">
        <f t="shared" si="864"/>
        <v>45357</v>
      </c>
      <c r="BA5192" s="39">
        <f t="shared" si="865"/>
        <v>0.37791417144118489</v>
      </c>
      <c r="BB5192" s="40">
        <f t="shared" si="866"/>
        <v>268.00529247952761</v>
      </c>
      <c r="BC5192" s="39">
        <f t="shared" si="867"/>
        <v>0.39347443509894481</v>
      </c>
      <c r="BD5192" s="40">
        <f t="shared" si="868"/>
        <v>279.04016052047263</v>
      </c>
      <c r="BE5192" s="39">
        <f t="shared" si="869"/>
        <v>0.19897834233957989</v>
      </c>
      <c r="BF5192" s="39">
        <f t="shared" si="870"/>
        <v>2.9633051120290268E-2</v>
      </c>
    </row>
    <row r="5193" spans="40:58" x14ac:dyDescent="0.3">
      <c r="AN5193" s="37">
        <f t="shared" si="863"/>
        <v>3</v>
      </c>
      <c r="AO5193" s="32" t="s">
        <v>104</v>
      </c>
      <c r="AP5193" s="32" t="s">
        <v>168</v>
      </c>
      <c r="AQ5193" s="32" t="s">
        <v>75</v>
      </c>
      <c r="AR5193" s="33">
        <v>2365.9636380000002</v>
      </c>
      <c r="AS5193" s="34">
        <v>1973.690912</v>
      </c>
      <c r="AT5193" s="33">
        <v>67.727271999999999</v>
      </c>
      <c r="AU5193" s="35">
        <v>324.54545400000001</v>
      </c>
      <c r="AV5193" s="33">
        <v>1379.545447</v>
      </c>
      <c r="AW5193" s="33">
        <v>986.41819099999998</v>
      </c>
      <c r="AX5193" s="53">
        <v>60</v>
      </c>
      <c r="AY5193" s="53">
        <v>65</v>
      </c>
      <c r="AZ5193" s="38">
        <f t="shared" si="864"/>
        <v>45358</v>
      </c>
      <c r="BA5193" s="39">
        <f t="shared" si="865"/>
        <v>0.48640611041804543</v>
      </c>
      <c r="BB5193" s="40">
        <f t="shared" si="866"/>
        <v>228.72627644989134</v>
      </c>
      <c r="BC5193" s="39">
        <f t="shared" si="867"/>
        <v>0.3477955993209948</v>
      </c>
      <c r="BD5193" s="40">
        <f t="shared" si="868"/>
        <v>163.54644955010875</v>
      </c>
      <c r="BE5193" s="39">
        <f t="shared" si="869"/>
        <v>0.13717262970040622</v>
      </c>
      <c r="BF5193" s="39">
        <f t="shared" si="870"/>
        <v>2.8625660560553379E-2</v>
      </c>
    </row>
    <row r="5194" spans="40:58" x14ac:dyDescent="0.3">
      <c r="AN5194" s="37">
        <f t="shared" si="863"/>
        <v>3</v>
      </c>
      <c r="AO5194" s="32" t="s">
        <v>104</v>
      </c>
      <c r="AP5194" s="32" t="s">
        <v>169</v>
      </c>
      <c r="AQ5194" s="32" t="s">
        <v>78</v>
      </c>
      <c r="AR5194" s="33">
        <v>4337.927216</v>
      </c>
      <c r="AS5194" s="34">
        <v>3668.381766</v>
      </c>
      <c r="AT5194" s="33">
        <v>100.90909000000001</v>
      </c>
      <c r="AU5194" s="35">
        <v>568.63635999999997</v>
      </c>
      <c r="AV5194" s="33">
        <v>3039.318119</v>
      </c>
      <c r="AW5194" s="33">
        <v>1298.609097</v>
      </c>
      <c r="AX5194" s="53">
        <v>140</v>
      </c>
      <c r="AY5194" s="53">
        <v>87</v>
      </c>
      <c r="AZ5194" s="38">
        <f t="shared" si="864"/>
        <v>45359</v>
      </c>
      <c r="BA5194" s="39">
        <f t="shared" si="865"/>
        <v>0.59249701046080405</v>
      </c>
      <c r="BB5194" s="40">
        <f t="shared" si="866"/>
        <v>469.10921192344153</v>
      </c>
      <c r="BC5194" s="39">
        <f t="shared" si="867"/>
        <v>0.25315612831698592</v>
      </c>
      <c r="BD5194" s="40">
        <f t="shared" si="868"/>
        <v>200.43623807655851</v>
      </c>
      <c r="BE5194" s="39">
        <f t="shared" si="869"/>
        <v>0.13108480886969312</v>
      </c>
      <c r="BF5194" s="39">
        <f t="shared" si="870"/>
        <v>2.3262052352516927E-2</v>
      </c>
    </row>
    <row r="5195" spans="40:58" x14ac:dyDescent="0.3">
      <c r="AN5195" s="37">
        <f t="shared" si="863"/>
        <v>3</v>
      </c>
      <c r="AO5195" s="32" t="s">
        <v>104</v>
      </c>
      <c r="AP5195" s="32" t="s">
        <v>170</v>
      </c>
      <c r="AQ5195" s="32" t="s">
        <v>81</v>
      </c>
      <c r="AR5195" s="33">
        <v>3836.727253</v>
      </c>
      <c r="AS5195" s="34">
        <v>3195.454526</v>
      </c>
      <c r="AT5195" s="33">
        <v>90.590908999999996</v>
      </c>
      <c r="AU5195" s="35">
        <v>550.68181800000002</v>
      </c>
      <c r="AV5195" s="33">
        <v>3090.81817</v>
      </c>
      <c r="AW5195" s="33">
        <v>745.90908300000001</v>
      </c>
      <c r="AX5195" s="53">
        <v>150</v>
      </c>
      <c r="AY5195" s="53">
        <v>41</v>
      </c>
      <c r="AZ5195" s="38">
        <f t="shared" si="864"/>
        <v>45360</v>
      </c>
      <c r="BA5195" s="39">
        <f t="shared" si="865"/>
        <v>0.67094086502602135</v>
      </c>
      <c r="BB5195" s="40">
        <f t="shared" si="866"/>
        <v>516.60106800326935</v>
      </c>
      <c r="BC5195" s="39">
        <f t="shared" si="867"/>
        <v>0.16191857878808394</v>
      </c>
      <c r="BD5195" s="40">
        <f t="shared" si="868"/>
        <v>124.67165899673071</v>
      </c>
      <c r="BE5195" s="39">
        <f t="shared" si="869"/>
        <v>0.14352905006979916</v>
      </c>
      <c r="BF5195" s="39">
        <f t="shared" si="870"/>
        <v>2.3611506116095554E-2</v>
      </c>
    </row>
    <row r="5196" spans="40:58" x14ac:dyDescent="0.3">
      <c r="AN5196" s="37">
        <f t="shared" si="863"/>
        <v>3</v>
      </c>
      <c r="AO5196" s="32" t="s">
        <v>104</v>
      </c>
      <c r="AP5196" s="32" t="s">
        <v>171</v>
      </c>
      <c r="AQ5196" s="32" t="s">
        <v>84</v>
      </c>
      <c r="AR5196" s="33">
        <v>2710.045439</v>
      </c>
      <c r="AS5196" s="34">
        <v>1921.8181669999999</v>
      </c>
      <c r="AT5196" s="33">
        <v>154.13636299999999</v>
      </c>
      <c r="AU5196" s="35">
        <v>634.09090900000001</v>
      </c>
      <c r="AV5196" s="33">
        <v>1847.0454440000001</v>
      </c>
      <c r="AW5196" s="33">
        <v>862.99999500000001</v>
      </c>
      <c r="AX5196" s="53">
        <v>81</v>
      </c>
      <c r="AY5196" s="53">
        <v>43</v>
      </c>
      <c r="AZ5196" s="38">
        <f t="shared" si="864"/>
        <v>45361</v>
      </c>
      <c r="BA5196" s="39">
        <f t="shared" si="865"/>
        <v>0.48332218464725279</v>
      </c>
      <c r="BB5196" s="40">
        <f t="shared" si="866"/>
        <v>537.22036192919677</v>
      </c>
      <c r="BC5196" s="39">
        <f t="shared" si="867"/>
        <v>0.22582392019043807</v>
      </c>
      <c r="BD5196" s="40">
        <f t="shared" si="868"/>
        <v>251.00691007080334</v>
      </c>
      <c r="BE5196" s="39">
        <f t="shared" si="869"/>
        <v>0.23397796209423632</v>
      </c>
      <c r="BF5196" s="39">
        <f t="shared" si="870"/>
        <v>5.6875933068072808E-2</v>
      </c>
    </row>
    <row r="5197" spans="40:58" x14ac:dyDescent="0.3">
      <c r="AN5197" s="37">
        <f t="shared" si="863"/>
        <v>3</v>
      </c>
      <c r="AO5197" s="32" t="s">
        <v>104</v>
      </c>
      <c r="AP5197" s="32" t="s">
        <v>172</v>
      </c>
      <c r="AQ5197" s="32" t="s">
        <v>67</v>
      </c>
      <c r="AR5197" s="33">
        <v>1533.4545419999999</v>
      </c>
      <c r="AS5197" s="34">
        <v>1121.4545430000001</v>
      </c>
      <c r="AT5197" s="33">
        <v>101.090909</v>
      </c>
      <c r="AU5197" s="35">
        <v>310.90908999999999</v>
      </c>
      <c r="AV5197" s="33">
        <v>875.18181400000003</v>
      </c>
      <c r="AW5197" s="33">
        <v>658.27272800000003</v>
      </c>
      <c r="AX5197" s="53">
        <v>31</v>
      </c>
      <c r="AY5197" s="53">
        <v>43</v>
      </c>
      <c r="AZ5197" s="38">
        <f t="shared" si="864"/>
        <v>45362</v>
      </c>
      <c r="BA5197" s="39">
        <f t="shared" si="865"/>
        <v>0.41738625846896893</v>
      </c>
      <c r="BB5197" s="40">
        <f t="shared" si="866"/>
        <v>235.13896018237369</v>
      </c>
      <c r="BC5197" s="39">
        <f t="shared" si="867"/>
        <v>0.3139393284880132</v>
      </c>
      <c r="BD5197" s="40">
        <f t="shared" si="868"/>
        <v>176.86103881762622</v>
      </c>
      <c r="BE5197" s="39">
        <f t="shared" si="869"/>
        <v>0.20275077055397969</v>
      </c>
      <c r="BF5197" s="39">
        <f t="shared" si="870"/>
        <v>6.5923642489038328E-2</v>
      </c>
    </row>
    <row r="5198" spans="40:58" x14ac:dyDescent="0.3">
      <c r="AN5198" s="37">
        <f t="shared" si="863"/>
        <v>3</v>
      </c>
      <c r="AO5198" s="32" t="s">
        <v>104</v>
      </c>
      <c r="AP5198" s="32" t="s">
        <v>173</v>
      </c>
      <c r="AQ5198" s="32" t="s">
        <v>70</v>
      </c>
      <c r="AR5198" s="33">
        <v>2212.681791</v>
      </c>
      <c r="AS5198" s="34">
        <v>1641.636342</v>
      </c>
      <c r="AT5198" s="33">
        <v>58.318181000000003</v>
      </c>
      <c r="AU5198" s="35">
        <v>512.72726799999998</v>
      </c>
      <c r="AV5198" s="33">
        <v>1453.8636240000001</v>
      </c>
      <c r="AW5198" s="33">
        <v>758.81816700000002</v>
      </c>
      <c r="AX5198" s="53">
        <v>52</v>
      </c>
      <c r="AY5198" s="53">
        <v>44</v>
      </c>
      <c r="AZ5198" s="38">
        <f t="shared" si="864"/>
        <v>45363</v>
      </c>
      <c r="BA5198" s="39">
        <f t="shared" si="865"/>
        <v>0.48748662493586536</v>
      </c>
      <c r="BB5198" s="40">
        <f t="shared" si="866"/>
        <v>375.21084564836423</v>
      </c>
      <c r="BC5198" s="39">
        <f t="shared" si="867"/>
        <v>0.25443494222182272</v>
      </c>
      <c r="BD5198" s="40">
        <f t="shared" si="868"/>
        <v>195.83460335163574</v>
      </c>
      <c r="BE5198" s="39">
        <f t="shared" si="869"/>
        <v>0.23172209853468262</v>
      </c>
      <c r="BF5198" s="39">
        <f t="shared" si="870"/>
        <v>2.6356334307629327E-2</v>
      </c>
    </row>
    <row r="5199" spans="40:58" x14ac:dyDescent="0.3">
      <c r="AN5199" s="37">
        <f t="shared" si="863"/>
        <v>3</v>
      </c>
      <c r="AO5199" s="32" t="s">
        <v>104</v>
      </c>
      <c r="AP5199" s="32" t="s">
        <v>174</v>
      </c>
      <c r="AQ5199" s="32" t="s">
        <v>72</v>
      </c>
      <c r="AR5199" s="33">
        <v>2132.1654570000001</v>
      </c>
      <c r="AS5199" s="34">
        <v>1791.6736579999999</v>
      </c>
      <c r="AT5199" s="33">
        <v>113.532039</v>
      </c>
      <c r="AU5199" s="35">
        <v>226.95975999999999</v>
      </c>
      <c r="AV5199" s="33">
        <v>1006.259306</v>
      </c>
      <c r="AW5199" s="33">
        <v>1125.9061509999999</v>
      </c>
      <c r="AX5199" s="53">
        <v>43</v>
      </c>
      <c r="AY5199" s="53">
        <v>73</v>
      </c>
      <c r="AZ5199" s="38">
        <f t="shared" si="864"/>
        <v>45364</v>
      </c>
      <c r="BA5199" s="39">
        <f t="shared" si="865"/>
        <v>0.39657653337664067</v>
      </c>
      <c r="BB5199" s="40">
        <f t="shared" si="866"/>
        <v>160.69252047751922</v>
      </c>
      <c r="BC5199" s="39">
        <f t="shared" si="867"/>
        <v>0.44373051320731483</v>
      </c>
      <c r="BD5199" s="40">
        <f t="shared" si="868"/>
        <v>179.79927852248088</v>
      </c>
      <c r="BE5199" s="39">
        <f t="shared" si="869"/>
        <v>0.10644566032850798</v>
      </c>
      <c r="BF5199" s="39">
        <f t="shared" si="870"/>
        <v>5.3247293087536403E-2</v>
      </c>
    </row>
    <row r="5200" spans="40:58" x14ac:dyDescent="0.3">
      <c r="AN5200" s="37">
        <f t="shared" si="863"/>
        <v>3</v>
      </c>
      <c r="AO5200" s="32" t="s">
        <v>104</v>
      </c>
      <c r="AP5200" s="32" t="s">
        <v>175</v>
      </c>
      <c r="AQ5200" s="32" t="s">
        <v>75</v>
      </c>
      <c r="AR5200" s="33">
        <v>2956.9812529999999</v>
      </c>
      <c r="AS5200" s="34">
        <v>2383.7472760000001</v>
      </c>
      <c r="AT5200" s="33">
        <v>77.272727000000003</v>
      </c>
      <c r="AU5200" s="35">
        <v>495.96125000000001</v>
      </c>
      <c r="AV5200" s="33">
        <v>1387.3546819999999</v>
      </c>
      <c r="AW5200" s="33">
        <v>1569.626571</v>
      </c>
      <c r="AX5200" s="53">
        <v>52</v>
      </c>
      <c r="AY5200" s="53">
        <v>103</v>
      </c>
      <c r="AZ5200" s="38">
        <f t="shared" si="864"/>
        <v>45365</v>
      </c>
      <c r="BA5200" s="39">
        <f t="shared" si="865"/>
        <v>0.37822529616848077</v>
      </c>
      <c r="BB5200" s="40">
        <f t="shared" si="866"/>
        <v>268.94957181942948</v>
      </c>
      <c r="BC5200" s="39">
        <f t="shared" si="867"/>
        <v>0.4279168711454221</v>
      </c>
      <c r="BD5200" s="40">
        <f t="shared" si="868"/>
        <v>304.28440518057039</v>
      </c>
      <c r="BE5200" s="39">
        <f t="shared" si="869"/>
        <v>0.16772553072388383</v>
      </c>
      <c r="BF5200" s="39">
        <f t="shared" si="870"/>
        <v>2.6132301962213354E-2</v>
      </c>
    </row>
    <row r="5201" spans="40:58" x14ac:dyDescent="0.3">
      <c r="AN5201" s="37">
        <f t="shared" si="863"/>
        <v>3</v>
      </c>
      <c r="AO5201" s="32" t="s">
        <v>104</v>
      </c>
      <c r="AP5201" s="32" t="s">
        <v>176</v>
      </c>
      <c r="AQ5201" s="32" t="s">
        <v>78</v>
      </c>
      <c r="AR5201" s="33">
        <v>3100.5195370000001</v>
      </c>
      <c r="AS5201" s="34">
        <v>2654.7818339999999</v>
      </c>
      <c r="AT5201" s="33">
        <v>33.181817000000002</v>
      </c>
      <c r="AU5201" s="35">
        <v>412.55588599999999</v>
      </c>
      <c r="AV5201" s="33">
        <v>2022.8740680000001</v>
      </c>
      <c r="AW5201" s="33">
        <v>1077.645469</v>
      </c>
      <c r="AX5201" s="53">
        <v>94</v>
      </c>
      <c r="AY5201" s="53">
        <v>76</v>
      </c>
      <c r="AZ5201" s="38">
        <f t="shared" si="864"/>
        <v>45366</v>
      </c>
      <c r="BA5201" s="39">
        <f t="shared" si="865"/>
        <v>0.55863576891890598</v>
      </c>
      <c r="BB5201" s="40">
        <f t="shared" si="866"/>
        <v>290.81295239991465</v>
      </c>
      <c r="BC5201" s="39">
        <f t="shared" si="867"/>
        <v>0.29760196876318357</v>
      </c>
      <c r="BD5201" s="40">
        <f t="shared" si="868"/>
        <v>154.92475060008564</v>
      </c>
      <c r="BE5201" s="39">
        <f t="shared" si="869"/>
        <v>0.13306024396130098</v>
      </c>
      <c r="BF5201" s="39">
        <f t="shared" si="870"/>
        <v>1.0702018356609375E-2</v>
      </c>
    </row>
    <row r="5202" spans="40:58" x14ac:dyDescent="0.3">
      <c r="AN5202" s="37">
        <f t="shared" si="863"/>
        <v>3</v>
      </c>
      <c r="AO5202" s="32" t="s">
        <v>104</v>
      </c>
      <c r="AP5202" s="32" t="s">
        <v>177</v>
      </c>
      <c r="AQ5202" s="32" t="s">
        <v>81</v>
      </c>
      <c r="AR5202" s="33">
        <v>3782.3800040000001</v>
      </c>
      <c r="AS5202" s="34">
        <v>2983.3636160000001</v>
      </c>
      <c r="AT5202" s="33">
        <v>117.026825</v>
      </c>
      <c r="AU5202" s="35">
        <v>681.98956299999998</v>
      </c>
      <c r="AV5202" s="33">
        <v>3232.3800070000002</v>
      </c>
      <c r="AW5202" s="33">
        <v>549.99999700000001</v>
      </c>
      <c r="AX5202" s="53">
        <v>148</v>
      </c>
      <c r="AY5202" s="53">
        <v>32</v>
      </c>
      <c r="AZ5202" s="38">
        <f t="shared" si="864"/>
        <v>45367</v>
      </c>
      <c r="BA5202" s="39">
        <f t="shared" si="865"/>
        <v>0.6740595761798297</v>
      </c>
      <c r="BB5202" s="40">
        <f t="shared" si="866"/>
        <v>682.83054455269769</v>
      </c>
      <c r="BC5202" s="39">
        <f t="shared" si="867"/>
        <v>0.11469343458190978</v>
      </c>
      <c r="BD5202" s="40">
        <f t="shared" si="868"/>
        <v>116.18584344730235</v>
      </c>
      <c r="BE5202" s="39">
        <f t="shared" si="869"/>
        <v>0.18030699249646306</v>
      </c>
      <c r="BF5202" s="39">
        <f t="shared" si="870"/>
        <v>3.0939996741797496E-2</v>
      </c>
    </row>
    <row r="5203" spans="40:58" x14ac:dyDescent="0.3">
      <c r="AN5203" s="37">
        <f t="shared" si="863"/>
        <v>3</v>
      </c>
      <c r="AO5203" s="32" t="s">
        <v>104</v>
      </c>
      <c r="AP5203" s="32" t="s">
        <v>178</v>
      </c>
      <c r="AQ5203" s="32" t="s">
        <v>84</v>
      </c>
      <c r="AR5203" s="33">
        <v>1968.4381490000001</v>
      </c>
      <c r="AS5203" s="34">
        <v>1207.000002</v>
      </c>
      <c r="AT5203" s="33">
        <v>144.366615</v>
      </c>
      <c r="AU5203" s="35">
        <v>617.07153200000005</v>
      </c>
      <c r="AV5203" s="33">
        <v>1265.2831590000001</v>
      </c>
      <c r="AW5203" s="33">
        <v>703.15499</v>
      </c>
      <c r="AX5203" s="53">
        <v>35</v>
      </c>
      <c r="AY5203" s="53">
        <v>37</v>
      </c>
      <c r="AZ5203" s="38">
        <f t="shared" si="864"/>
        <v>45368</v>
      </c>
      <c r="BA5203" s="39">
        <f t="shared" si="865"/>
        <v>0.3941408528352402</v>
      </c>
      <c r="BB5203" s="40">
        <f t="shared" si="866"/>
        <v>489.44126819971854</v>
      </c>
      <c r="BC5203" s="39">
        <f t="shared" si="867"/>
        <v>0.21903564072803308</v>
      </c>
      <c r="BD5203" s="40">
        <f t="shared" si="868"/>
        <v>271.99687880028154</v>
      </c>
      <c r="BE5203" s="39">
        <f t="shared" si="869"/>
        <v>0.31348281494822827</v>
      </c>
      <c r="BF5203" s="39">
        <f t="shared" si="870"/>
        <v>7.3340691488498477E-2</v>
      </c>
    </row>
    <row r="5204" spans="40:58" x14ac:dyDescent="0.3">
      <c r="AN5204" s="37">
        <f t="shared" si="863"/>
        <v>3</v>
      </c>
      <c r="AO5204" s="32" t="s">
        <v>104</v>
      </c>
      <c r="AP5204" s="32" t="s">
        <v>179</v>
      </c>
      <c r="AQ5204" s="32" t="s">
        <v>67</v>
      </c>
      <c r="AR5204" s="33">
        <v>1710.8776250000001</v>
      </c>
      <c r="AS5204" s="34">
        <v>1300.3636140000001</v>
      </c>
      <c r="AT5204" s="33">
        <v>9.2272730000000003</v>
      </c>
      <c r="AU5204" s="35">
        <v>401.28673800000001</v>
      </c>
      <c r="AV5204" s="33">
        <v>1104.3321659999999</v>
      </c>
      <c r="AW5204" s="33">
        <v>606.54545900000005</v>
      </c>
      <c r="AX5204" s="53">
        <v>44</v>
      </c>
      <c r="AY5204" s="53">
        <v>37</v>
      </c>
      <c r="AZ5204" s="38">
        <f t="shared" si="864"/>
        <v>45369</v>
      </c>
      <c r="BA5204" s="39">
        <f t="shared" si="865"/>
        <v>0.49059897636032568</v>
      </c>
      <c r="BB5204" s="40">
        <f t="shared" si="866"/>
        <v>264.97735449721472</v>
      </c>
      <c r="BC5204" s="39">
        <f t="shared" si="867"/>
        <v>0.26945749699497928</v>
      </c>
      <c r="BD5204" s="40">
        <f t="shared" si="868"/>
        <v>145.53665650278526</v>
      </c>
      <c r="BE5204" s="39">
        <f t="shared" si="869"/>
        <v>0.23455022857055599</v>
      </c>
      <c r="BF5204" s="39">
        <f t="shared" si="870"/>
        <v>5.3932980741389965E-3</v>
      </c>
    </row>
    <row r="5205" spans="40:58" x14ac:dyDescent="0.3">
      <c r="AN5205" s="37">
        <f t="shared" si="863"/>
        <v>3</v>
      </c>
      <c r="AO5205" s="32" t="s">
        <v>104</v>
      </c>
      <c r="AP5205" s="32" t="s">
        <v>180</v>
      </c>
      <c r="AQ5205" s="32" t="s">
        <v>70</v>
      </c>
      <c r="AR5205" s="33">
        <v>1987.7198249999999</v>
      </c>
      <c r="AS5205" s="34">
        <v>1635.2727339999999</v>
      </c>
      <c r="AT5205" s="33">
        <v>70.909090000000006</v>
      </c>
      <c r="AU5205" s="35">
        <v>281.53800100000001</v>
      </c>
      <c r="AV5205" s="33">
        <v>1022.901623</v>
      </c>
      <c r="AW5205" s="33">
        <v>964.81820200000004</v>
      </c>
      <c r="AX5205" s="53">
        <v>43</v>
      </c>
      <c r="AY5205" s="53">
        <v>63</v>
      </c>
      <c r="AZ5205" s="38">
        <f t="shared" si="864"/>
        <v>45370</v>
      </c>
      <c r="BA5205" s="39">
        <f t="shared" si="865"/>
        <v>0.42336380391381956</v>
      </c>
      <c r="BB5205" s="40">
        <f t="shared" si="866"/>
        <v>181.37299677308835</v>
      </c>
      <c r="BC5205" s="39">
        <f t="shared" si="867"/>
        <v>0.39932393780551462</v>
      </c>
      <c r="BD5205" s="40">
        <f t="shared" si="868"/>
        <v>171.07409422691168</v>
      </c>
      <c r="BE5205" s="39">
        <f t="shared" si="869"/>
        <v>0.14163867435391705</v>
      </c>
      <c r="BF5205" s="39">
        <f t="shared" si="870"/>
        <v>3.5673583926748839E-2</v>
      </c>
    </row>
    <row r="5206" spans="40:58" x14ac:dyDescent="0.3">
      <c r="AN5206" s="37">
        <f t="shared" si="863"/>
        <v>3</v>
      </c>
      <c r="AO5206" s="32" t="s">
        <v>104</v>
      </c>
      <c r="AP5206" s="32" t="s">
        <v>181</v>
      </c>
      <c r="AQ5206" s="32" t="s">
        <v>72</v>
      </c>
      <c r="AR5206" s="33">
        <v>2035.2022489999999</v>
      </c>
      <c r="AS5206" s="34">
        <v>1624.681834</v>
      </c>
      <c r="AT5206" s="33">
        <v>12.593144000000001</v>
      </c>
      <c r="AU5206" s="35">
        <v>397.92727100000002</v>
      </c>
      <c r="AV5206" s="33">
        <v>829.56586900000002</v>
      </c>
      <c r="AW5206" s="33">
        <v>1205.6363799999999</v>
      </c>
      <c r="AX5206" s="53">
        <v>20</v>
      </c>
      <c r="AY5206" s="53">
        <v>86</v>
      </c>
      <c r="AZ5206" s="38">
        <f t="shared" si="864"/>
        <v>45371</v>
      </c>
      <c r="BA5206" s="39">
        <f t="shared" si="865"/>
        <v>0.32538988786131673</v>
      </c>
      <c r="BB5206" s="40">
        <f t="shared" si="866"/>
        <v>167.33163742279041</v>
      </c>
      <c r="BC5206" s="39">
        <f t="shared" si="867"/>
        <v>0.47290022546687466</v>
      </c>
      <c r="BD5206" s="40">
        <f t="shared" si="868"/>
        <v>243.18877757720955</v>
      </c>
      <c r="BE5206" s="39">
        <f t="shared" si="869"/>
        <v>0.19552222448433429</v>
      </c>
      <c r="BF5206" s="39">
        <f t="shared" si="870"/>
        <v>6.1876621874743225E-3</v>
      </c>
    </row>
    <row r="5207" spans="40:58" x14ac:dyDescent="0.3">
      <c r="AN5207" s="37">
        <f t="shared" si="863"/>
        <v>3</v>
      </c>
      <c r="AO5207" s="32" t="s">
        <v>104</v>
      </c>
      <c r="AP5207" s="32" t="s">
        <v>182</v>
      </c>
      <c r="AQ5207" s="32" t="s">
        <v>75</v>
      </c>
      <c r="AR5207" s="33">
        <v>2614.3870179999999</v>
      </c>
      <c r="AS5207" s="34">
        <v>2189.7709260000001</v>
      </c>
      <c r="AT5207" s="33">
        <v>31.095379000000001</v>
      </c>
      <c r="AU5207" s="35">
        <v>393.520713</v>
      </c>
      <c r="AV5207" s="33">
        <v>1239.11385</v>
      </c>
      <c r="AW5207" s="33">
        <v>1375.2731679999999</v>
      </c>
      <c r="AX5207" s="53">
        <v>50</v>
      </c>
      <c r="AY5207" s="53">
        <v>92</v>
      </c>
      <c r="AZ5207" s="38">
        <f t="shared" si="864"/>
        <v>45372</v>
      </c>
      <c r="BA5207" s="39">
        <f t="shared" si="865"/>
        <v>0.39698138252838033</v>
      </c>
      <c r="BB5207" s="40">
        <f t="shared" si="866"/>
        <v>201.25087713011047</v>
      </c>
      <c r="BC5207" s="39">
        <f t="shared" si="867"/>
        <v>0.4406034551117522</v>
      </c>
      <c r="BD5207" s="40">
        <f t="shared" si="868"/>
        <v>223.36521486988931</v>
      </c>
      <c r="BE5207" s="39">
        <f t="shared" si="869"/>
        <v>0.15052121598318005</v>
      </c>
      <c r="BF5207" s="39">
        <f t="shared" si="870"/>
        <v>1.1893946376687524E-2</v>
      </c>
    </row>
    <row r="5208" spans="40:58" x14ac:dyDescent="0.3">
      <c r="AN5208" s="37">
        <f t="shared" si="863"/>
        <v>3</v>
      </c>
      <c r="AO5208" s="32" t="s">
        <v>104</v>
      </c>
      <c r="AP5208" s="32" t="s">
        <v>183</v>
      </c>
      <c r="AQ5208" s="32" t="s">
        <v>78</v>
      </c>
      <c r="AR5208" s="33">
        <v>3670.7837549999999</v>
      </c>
      <c r="AS5208" s="34">
        <v>2975.2636419999999</v>
      </c>
      <c r="AT5208" s="33">
        <v>117.690012</v>
      </c>
      <c r="AU5208" s="35">
        <v>577.83010100000001</v>
      </c>
      <c r="AV5208" s="33">
        <v>2532.311162</v>
      </c>
      <c r="AW5208" s="33">
        <v>1138.472593</v>
      </c>
      <c r="AX5208" s="53">
        <v>115</v>
      </c>
      <c r="AY5208" s="53">
        <v>74</v>
      </c>
      <c r="AZ5208" s="38">
        <f t="shared" si="864"/>
        <v>45373</v>
      </c>
      <c r="BA5208" s="39">
        <f t="shared" si="865"/>
        <v>0.55914561364261728</v>
      </c>
      <c r="BB5208" s="40">
        <f t="shared" si="866"/>
        <v>479.80852676117433</v>
      </c>
      <c r="BC5208" s="39">
        <f t="shared" si="867"/>
        <v>0.2513798328502122</v>
      </c>
      <c r="BD5208" s="40">
        <f t="shared" si="868"/>
        <v>215.71158623882573</v>
      </c>
      <c r="BE5208" s="39">
        <f t="shared" si="869"/>
        <v>0.15741327726345461</v>
      </c>
      <c r="BF5208" s="39">
        <f t="shared" si="870"/>
        <v>3.2061276243715971E-2</v>
      </c>
    </row>
    <row r="5209" spans="40:58" x14ac:dyDescent="0.3">
      <c r="AN5209" s="37">
        <f t="shared" si="863"/>
        <v>3</v>
      </c>
      <c r="AO5209" s="32" t="s">
        <v>104</v>
      </c>
      <c r="AP5209" s="32" t="s">
        <v>184</v>
      </c>
      <c r="AQ5209" s="32" t="s">
        <v>81</v>
      </c>
      <c r="AR5209" s="33">
        <v>3708.9361939999999</v>
      </c>
      <c r="AS5209" s="34">
        <v>2559.7272640000001</v>
      </c>
      <c r="AT5209" s="33">
        <v>82.876300999999998</v>
      </c>
      <c r="AU5209" s="35">
        <v>1066.332629</v>
      </c>
      <c r="AV5209" s="33">
        <v>3145.3764379999998</v>
      </c>
      <c r="AW5209" s="33">
        <v>563.55975599999999</v>
      </c>
      <c r="AX5209" s="53">
        <v>124</v>
      </c>
      <c r="AY5209" s="53">
        <v>25</v>
      </c>
      <c r="AZ5209" s="38">
        <f t="shared" si="864"/>
        <v>45374</v>
      </c>
      <c r="BA5209" s="39">
        <f t="shared" si="865"/>
        <v>0.58528527662924512</v>
      </c>
      <c r="BB5209" s="40">
        <f t="shared" si="866"/>
        <v>974.59069169449037</v>
      </c>
      <c r="BC5209" s="39">
        <f t="shared" si="867"/>
        <v>0.10486605790730154</v>
      </c>
      <c r="BD5209" s="40">
        <f t="shared" si="868"/>
        <v>174.61823830550938</v>
      </c>
      <c r="BE5209" s="39">
        <f t="shared" si="869"/>
        <v>0.28750363263865847</v>
      </c>
      <c r="BF5209" s="39">
        <f t="shared" si="870"/>
        <v>2.2345032824794938E-2</v>
      </c>
    </row>
    <row r="5210" spans="40:58" x14ac:dyDescent="0.3">
      <c r="AN5210" s="37">
        <f t="shared" si="863"/>
        <v>3</v>
      </c>
      <c r="AO5210" s="32" t="s">
        <v>104</v>
      </c>
      <c r="AP5210" s="32" t="s">
        <v>185</v>
      </c>
      <c r="AQ5210" s="32" t="s">
        <v>84</v>
      </c>
      <c r="AR5210" s="33">
        <v>2302.6831440000001</v>
      </c>
      <c r="AS5210" s="34">
        <v>1575.363627</v>
      </c>
      <c r="AT5210" s="33">
        <v>118.18926999999999</v>
      </c>
      <c r="AU5210" s="35">
        <v>609.13024700000005</v>
      </c>
      <c r="AV5210" s="33">
        <v>1795.7072889999999</v>
      </c>
      <c r="AW5210" s="33">
        <v>506.97585500000002</v>
      </c>
      <c r="AX5210" s="53">
        <v>74</v>
      </c>
      <c r="AY5210" s="53">
        <v>24</v>
      </c>
      <c r="AZ5210" s="38">
        <f t="shared" si="864"/>
        <v>45375</v>
      </c>
      <c r="BA5210" s="39">
        <f t="shared" si="865"/>
        <v>0.53351667248267043</v>
      </c>
      <c r="BB5210" s="40">
        <f t="shared" si="866"/>
        <v>567.18744023118609</v>
      </c>
      <c r="BC5210" s="39">
        <f t="shared" si="867"/>
        <v>0.15062592486288942</v>
      </c>
      <c r="BD5210" s="40">
        <f t="shared" si="868"/>
        <v>160.13207676881404</v>
      </c>
      <c r="BE5210" s="39">
        <f t="shared" si="869"/>
        <v>0.26453064052133435</v>
      </c>
      <c r="BF5210" s="39">
        <f t="shared" si="870"/>
        <v>5.1326762133105705E-2</v>
      </c>
    </row>
    <row r="5211" spans="40:58" x14ac:dyDescent="0.3">
      <c r="AN5211" s="37">
        <f t="shared" si="863"/>
        <v>3</v>
      </c>
      <c r="AO5211" s="32" t="s">
        <v>104</v>
      </c>
      <c r="AP5211" s="32" t="s">
        <v>186</v>
      </c>
      <c r="AQ5211" s="32" t="s">
        <v>67</v>
      </c>
      <c r="AR5211" s="33">
        <v>1671.5190500000001</v>
      </c>
      <c r="AS5211" s="34">
        <v>1378.725461</v>
      </c>
      <c r="AT5211" s="33">
        <v>19.456780999999999</v>
      </c>
      <c r="AU5211" s="35">
        <v>273.33680800000002</v>
      </c>
      <c r="AV5211" s="33">
        <v>774.70267200000001</v>
      </c>
      <c r="AW5211" s="33">
        <v>896.81637799999999</v>
      </c>
      <c r="AX5211" s="53">
        <v>26</v>
      </c>
      <c r="AY5211" s="53">
        <v>64</v>
      </c>
      <c r="AZ5211" s="38">
        <f t="shared" si="864"/>
        <v>45376</v>
      </c>
      <c r="BA5211" s="39">
        <f t="shared" si="865"/>
        <v>0.38228758000284746</v>
      </c>
      <c r="BB5211" s="40">
        <f t="shared" si="866"/>
        <v>135.70169944684142</v>
      </c>
      <c r="BC5211" s="39">
        <f t="shared" si="867"/>
        <v>0.44254625063761088</v>
      </c>
      <c r="BD5211" s="40">
        <f t="shared" si="868"/>
        <v>157.09188955315869</v>
      </c>
      <c r="BE5211" s="39">
        <f t="shared" si="869"/>
        <v>0.16352599032598522</v>
      </c>
      <c r="BF5211" s="39">
        <f t="shared" si="870"/>
        <v>1.1640179033556332E-2</v>
      </c>
    </row>
    <row r="5212" spans="40:58" x14ac:dyDescent="0.3">
      <c r="AN5212" s="37">
        <f t="shared" si="863"/>
        <v>3</v>
      </c>
      <c r="AO5212" s="32" t="s">
        <v>104</v>
      </c>
      <c r="AP5212" s="32" t="s">
        <v>187</v>
      </c>
      <c r="AQ5212" s="32" t="s">
        <v>70</v>
      </c>
      <c r="AR5212" s="33">
        <v>2273.9929649999999</v>
      </c>
      <c r="AS5212" s="34">
        <v>1795.498182</v>
      </c>
      <c r="AT5212" s="33">
        <v>23.090909</v>
      </c>
      <c r="AU5212" s="35">
        <v>455.40387399999997</v>
      </c>
      <c r="AV5212" s="33">
        <v>1133.302529</v>
      </c>
      <c r="AW5212" s="33">
        <v>1140.6904360000001</v>
      </c>
      <c r="AX5212" s="53">
        <v>39</v>
      </c>
      <c r="AY5212" s="53">
        <v>71</v>
      </c>
      <c r="AZ5212" s="38">
        <f t="shared" si="864"/>
        <v>45377</v>
      </c>
      <c r="BA5212" s="39">
        <f t="shared" si="865"/>
        <v>0.39350711936686733</v>
      </c>
      <c r="BB5212" s="40">
        <f t="shared" si="866"/>
        <v>238.47010788232853</v>
      </c>
      <c r="BC5212" s="39">
        <f t="shared" si="867"/>
        <v>0.39607236026885806</v>
      </c>
      <c r="BD5212" s="40">
        <f t="shared" si="868"/>
        <v>240.02467511767142</v>
      </c>
      <c r="BE5212" s="39">
        <f t="shared" si="869"/>
        <v>0.20026617540569217</v>
      </c>
      <c r="BF5212" s="39">
        <f t="shared" si="870"/>
        <v>1.0154344958582579E-2</v>
      </c>
    </row>
    <row r="5213" spans="40:58" x14ac:dyDescent="0.3">
      <c r="AN5213" s="37">
        <f t="shared" si="863"/>
        <v>3</v>
      </c>
      <c r="AO5213" s="32" t="s">
        <v>104</v>
      </c>
      <c r="AP5213" s="32" t="s">
        <v>188</v>
      </c>
      <c r="AQ5213" s="32" t="s">
        <v>72</v>
      </c>
      <c r="AR5213" s="33">
        <v>3011.6792780000001</v>
      </c>
      <c r="AS5213" s="34">
        <v>2675.727269</v>
      </c>
      <c r="AT5213" s="33">
        <v>24.545453999999999</v>
      </c>
      <c r="AU5213" s="35">
        <v>311.40655500000003</v>
      </c>
      <c r="AV5213" s="33">
        <v>1663.9013279999999</v>
      </c>
      <c r="AW5213" s="33">
        <v>1347.7779499999999</v>
      </c>
      <c r="AX5213" s="53">
        <v>79</v>
      </c>
      <c r="AY5213" s="53">
        <v>89</v>
      </c>
      <c r="AZ5213" s="38">
        <f t="shared" si="864"/>
        <v>45378</v>
      </c>
      <c r="BA5213" s="39">
        <f t="shared" si="865"/>
        <v>0.49085358976837473</v>
      </c>
      <c r="BB5213" s="40">
        <f t="shared" si="866"/>
        <v>185.60774316267288</v>
      </c>
      <c r="BC5213" s="39">
        <f t="shared" si="867"/>
        <v>0.3975966806657667</v>
      </c>
      <c r="BD5213" s="40">
        <f t="shared" si="868"/>
        <v>150.34426583732721</v>
      </c>
      <c r="BE5213" s="39">
        <f t="shared" si="869"/>
        <v>0.10339964061737653</v>
      </c>
      <c r="BF5213" s="39">
        <f t="shared" si="870"/>
        <v>8.1500889484819837E-3</v>
      </c>
    </row>
    <row r="5214" spans="40:58" x14ac:dyDescent="0.3">
      <c r="AN5214" s="37">
        <f t="shared" si="863"/>
        <v>3</v>
      </c>
      <c r="AO5214" s="32" t="s">
        <v>104</v>
      </c>
      <c r="AP5214" s="32" t="s">
        <v>189</v>
      </c>
      <c r="AQ5214" s="32" t="s">
        <v>75</v>
      </c>
      <c r="AR5214" s="33">
        <v>2480.3520079999998</v>
      </c>
      <c r="AS5214" s="34">
        <v>2193.1</v>
      </c>
      <c r="AT5214" s="33">
        <v>85.918181000000004</v>
      </c>
      <c r="AU5214" s="35">
        <v>201.33382700000001</v>
      </c>
      <c r="AV5214" s="33">
        <v>1272.7065439999999</v>
      </c>
      <c r="AW5214" s="33">
        <v>1207.6454639999999</v>
      </c>
      <c r="AX5214" s="53">
        <v>67</v>
      </c>
      <c r="AY5214" s="53">
        <v>77</v>
      </c>
      <c r="AZ5214" s="38">
        <f t="shared" si="864"/>
        <v>45379</v>
      </c>
      <c r="BA5214" s="39">
        <f t="shared" si="865"/>
        <v>0.45369090455957062</v>
      </c>
      <c r="BB5214" s="40">
        <f t="shared" si="866"/>
        <v>147.3933978643326</v>
      </c>
      <c r="BC5214" s="39">
        <f t="shared" si="867"/>
        <v>0.43049811092149332</v>
      </c>
      <c r="BD5214" s="40">
        <f t="shared" si="868"/>
        <v>139.85861013566733</v>
      </c>
      <c r="BE5214" s="39">
        <f t="shared" si="869"/>
        <v>8.1171473383869805E-2</v>
      </c>
      <c r="BF5214" s="39">
        <f t="shared" si="870"/>
        <v>3.4639511135066282E-2</v>
      </c>
    </row>
    <row r="5215" spans="40:58" x14ac:dyDescent="0.3">
      <c r="AN5215" s="37">
        <f t="shared" si="863"/>
        <v>3</v>
      </c>
      <c r="AO5215" s="32" t="s">
        <v>104</v>
      </c>
      <c r="AP5215" s="32" t="s">
        <v>190</v>
      </c>
      <c r="AQ5215" s="32" t="s">
        <v>78</v>
      </c>
      <c r="AR5215" s="33">
        <v>2419.513547</v>
      </c>
      <c r="AS5215" s="34">
        <v>1812.2727159999999</v>
      </c>
      <c r="AT5215" s="33">
        <v>158.919522</v>
      </c>
      <c r="AU5215" s="35">
        <v>448.32130899999999</v>
      </c>
      <c r="AV5215" s="33">
        <v>2064.4226410000001</v>
      </c>
      <c r="AW5215" s="33">
        <v>355.09090600000002</v>
      </c>
      <c r="AX5215" s="53">
        <v>89</v>
      </c>
      <c r="AY5215" s="53">
        <v>17</v>
      </c>
      <c r="AZ5215" s="38">
        <f t="shared" si="864"/>
        <v>45380</v>
      </c>
      <c r="BA5215" s="39">
        <f t="shared" si="865"/>
        <v>0.63909592643537416</v>
      </c>
      <c r="BB5215" s="40">
        <f t="shared" si="866"/>
        <v>518.12138915709693</v>
      </c>
      <c r="BC5215" s="39">
        <f t="shared" si="867"/>
        <v>0.10992766066008591</v>
      </c>
      <c r="BD5215" s="40">
        <f t="shared" si="868"/>
        <v>89.1194418429032</v>
      </c>
      <c r="BE5215" s="39">
        <f t="shared" si="869"/>
        <v>0.18529398587409521</v>
      </c>
      <c r="BF5215" s="39">
        <f t="shared" si="870"/>
        <v>6.5682427030444732E-2</v>
      </c>
    </row>
    <row r="5216" spans="40:58" x14ac:dyDescent="0.3">
      <c r="AN5216" s="37">
        <f t="shared" si="863"/>
        <v>3</v>
      </c>
      <c r="AO5216" s="32" t="s">
        <v>104</v>
      </c>
      <c r="AP5216" s="32" t="s">
        <v>191</v>
      </c>
      <c r="AQ5216" s="32" t="s">
        <v>81</v>
      </c>
      <c r="AR5216" s="33">
        <v>2905.3475119999998</v>
      </c>
      <c r="AS5216" s="34">
        <v>2359.8181549999999</v>
      </c>
      <c r="AT5216" s="33">
        <v>116.81818</v>
      </c>
      <c r="AU5216" s="35">
        <v>428.71117700000002</v>
      </c>
      <c r="AV5216" s="33">
        <v>2453.620246</v>
      </c>
      <c r="AW5216" s="33">
        <v>451.72726599999999</v>
      </c>
      <c r="AX5216" s="53">
        <v>114</v>
      </c>
      <c r="AY5216" s="53">
        <v>23</v>
      </c>
      <c r="AZ5216" s="38">
        <f t="shared" si="864"/>
        <v>45381</v>
      </c>
      <c r="BA5216" s="39">
        <f t="shared" si="865"/>
        <v>0.68594565891054826</v>
      </c>
      <c r="BB5216" s="40">
        <f t="shared" si="866"/>
        <v>460.70973251703793</v>
      </c>
      <c r="BC5216" s="39">
        <f t="shared" si="867"/>
        <v>0.12628700697647835</v>
      </c>
      <c r="BD5216" s="40">
        <f t="shared" si="868"/>
        <v>84.819624482961984</v>
      </c>
      <c r="BE5216" s="39">
        <f t="shared" si="869"/>
        <v>0.14755934538959209</v>
      </c>
      <c r="BF5216" s="39">
        <f t="shared" si="870"/>
        <v>4.0207988723381334E-2</v>
      </c>
    </row>
    <row r="5217" spans="40:58" x14ac:dyDescent="0.3">
      <c r="AN5217" s="37">
        <f t="shared" si="863"/>
        <v>3</v>
      </c>
      <c r="AO5217" s="32" t="s">
        <v>104</v>
      </c>
      <c r="AP5217" s="32" t="s">
        <v>192</v>
      </c>
      <c r="AQ5217" s="32" t="s">
        <v>84</v>
      </c>
      <c r="AR5217" s="33">
        <v>1324.5657169999999</v>
      </c>
      <c r="AS5217" s="34">
        <v>853.27272400000004</v>
      </c>
      <c r="AT5217" s="33">
        <v>147.01639299999999</v>
      </c>
      <c r="AU5217" s="35">
        <v>324.27659999999997</v>
      </c>
      <c r="AV5217" s="33">
        <v>1011.202081</v>
      </c>
      <c r="AW5217" s="33">
        <v>313.36363599999999</v>
      </c>
      <c r="AX5217" s="53">
        <v>43</v>
      </c>
      <c r="AY5217" s="53">
        <v>18</v>
      </c>
      <c r="AZ5217" s="38">
        <f t="shared" si="864"/>
        <v>45382</v>
      </c>
      <c r="BA5217" s="39">
        <f t="shared" si="865"/>
        <v>0.49178898497450008</v>
      </c>
      <c r="BB5217" s="40">
        <f t="shared" si="866"/>
        <v>359.79525150454907</v>
      </c>
      <c r="BC5217" s="39">
        <f t="shared" si="867"/>
        <v>0.15240156974751987</v>
      </c>
      <c r="BD5217" s="40">
        <f t="shared" si="868"/>
        <v>111.49774149545085</v>
      </c>
      <c r="BE5217" s="39">
        <f t="shared" si="869"/>
        <v>0.24481729810616862</v>
      </c>
      <c r="BF5217" s="39">
        <f t="shared" si="870"/>
        <v>0.11099214717181148</v>
      </c>
    </row>
    <row r="5218" spans="40:58" x14ac:dyDescent="0.3">
      <c r="AN5218" s="37">
        <f t="shared" si="863"/>
        <v>4</v>
      </c>
      <c r="AO5218" s="32" t="s">
        <v>104</v>
      </c>
      <c r="AP5218" s="32" t="s">
        <v>193</v>
      </c>
      <c r="AQ5218" s="32" t="s">
        <v>67</v>
      </c>
      <c r="AR5218" s="33">
        <v>2317.4862739999999</v>
      </c>
      <c r="AS5218" s="34">
        <v>1069.636356</v>
      </c>
      <c r="AT5218" s="33">
        <v>229.84425899999999</v>
      </c>
      <c r="AU5218" s="35">
        <v>1018.005659</v>
      </c>
      <c r="AV5218" s="33">
        <v>1892.914743</v>
      </c>
      <c r="AW5218" s="33">
        <v>424.57153099999999</v>
      </c>
      <c r="AX5218" s="53">
        <v>56</v>
      </c>
      <c r="AY5218" s="53">
        <v>14</v>
      </c>
      <c r="AZ5218" s="38">
        <f t="shared" si="864"/>
        <v>45383</v>
      </c>
      <c r="BA5218" s="39">
        <f t="shared" si="865"/>
        <v>0.37699263720889564</v>
      </c>
      <c r="BB5218" s="40">
        <f t="shared" si="866"/>
        <v>1019.2394808693227</v>
      </c>
      <c r="BC5218" s="39">
        <f t="shared" si="867"/>
        <v>8.4557607122778058E-2</v>
      </c>
      <c r="BD5218" s="40">
        <f t="shared" si="868"/>
        <v>228.61043713067721</v>
      </c>
      <c r="BE5218" s="39">
        <f t="shared" si="869"/>
        <v>0.43927149447272201</v>
      </c>
      <c r="BF5218" s="39">
        <f t="shared" si="870"/>
        <v>9.9178261195604397E-2</v>
      </c>
    </row>
    <row r="5219" spans="40:58" x14ac:dyDescent="0.3">
      <c r="AN5219" s="37">
        <f t="shared" si="863"/>
        <v>4</v>
      </c>
      <c r="AO5219" s="32" t="s">
        <v>104</v>
      </c>
      <c r="AP5219" s="32" t="s">
        <v>194</v>
      </c>
      <c r="AQ5219" s="32" t="s">
        <v>70</v>
      </c>
      <c r="AR5219" s="33">
        <v>1130.752164</v>
      </c>
      <c r="AS5219" s="34">
        <v>923.88182500000005</v>
      </c>
      <c r="AT5219" s="33">
        <v>53.909089999999999</v>
      </c>
      <c r="AU5219" s="35">
        <v>152.96124900000001</v>
      </c>
      <c r="AV5219" s="33">
        <v>618.09239200000002</v>
      </c>
      <c r="AW5219" s="33">
        <v>512.65977199999998</v>
      </c>
      <c r="AX5219" s="53">
        <v>25</v>
      </c>
      <c r="AY5219" s="53">
        <v>34</v>
      </c>
      <c r="AZ5219" s="38">
        <f t="shared" si="864"/>
        <v>45384</v>
      </c>
      <c r="BA5219" s="39">
        <f t="shared" si="865"/>
        <v>0.44661670835904183</v>
      </c>
      <c r="BB5219" s="40">
        <f t="shared" si="866"/>
        <v>113.07958254445654</v>
      </c>
      <c r="BC5219" s="39">
        <f t="shared" si="867"/>
        <v>0.37043397207635731</v>
      </c>
      <c r="BD5219" s="40">
        <f t="shared" si="868"/>
        <v>93.790756455543402</v>
      </c>
      <c r="BE5219" s="39">
        <f t="shared" si="869"/>
        <v>0.13527389455431546</v>
      </c>
      <c r="BF5219" s="39">
        <f t="shared" si="870"/>
        <v>4.7675425010285453E-2</v>
      </c>
    </row>
    <row r="5220" spans="40:58" x14ac:dyDescent="0.3">
      <c r="AN5220" s="37">
        <f t="shared" si="863"/>
        <v>4</v>
      </c>
      <c r="AO5220" s="32" t="s">
        <v>104</v>
      </c>
      <c r="AP5220" s="32" t="s">
        <v>195</v>
      </c>
      <c r="AQ5220" s="32" t="s">
        <v>72</v>
      </c>
      <c r="AR5220" s="33">
        <v>1825.446357</v>
      </c>
      <c r="AS5220" s="34">
        <v>1554.9545539999999</v>
      </c>
      <c r="AT5220" s="33">
        <v>17.481370999999999</v>
      </c>
      <c r="AU5220" s="35">
        <v>253.01043200000001</v>
      </c>
      <c r="AV5220" s="33">
        <v>800.25409200000001</v>
      </c>
      <c r="AW5220" s="33">
        <v>1025.1922649999999</v>
      </c>
      <c r="AX5220" s="53">
        <v>39</v>
      </c>
      <c r="AY5220" s="53">
        <v>71</v>
      </c>
      <c r="AZ5220" s="38">
        <f t="shared" si="864"/>
        <v>45385</v>
      </c>
      <c r="BA5220" s="39">
        <f t="shared" si="865"/>
        <v>0.3734284944929207</v>
      </c>
      <c r="BB5220" s="40">
        <f t="shared" si="866"/>
        <v>118.58040712790333</v>
      </c>
      <c r="BC5220" s="39">
        <f t="shared" si="867"/>
        <v>0.47839306029407636</v>
      </c>
      <c r="BD5220" s="40">
        <f t="shared" si="868"/>
        <v>151.91139587209676</v>
      </c>
      <c r="BE5220" s="39">
        <f t="shared" si="869"/>
        <v>0.13860195399869535</v>
      </c>
      <c r="BF5220" s="39">
        <f t="shared" si="870"/>
        <v>9.5764912143074272E-3</v>
      </c>
    </row>
    <row r="5221" spans="40:58" x14ac:dyDescent="0.3">
      <c r="AN5221" s="37">
        <f t="shared" si="863"/>
        <v>4</v>
      </c>
      <c r="AO5221" s="32" t="s">
        <v>104</v>
      </c>
      <c r="AP5221" s="32" t="s">
        <v>196</v>
      </c>
      <c r="AQ5221" s="32" t="s">
        <v>75</v>
      </c>
      <c r="AR5221" s="33">
        <v>2439.8813679999998</v>
      </c>
      <c r="AS5221" s="34">
        <v>2047.4163900000001</v>
      </c>
      <c r="AT5221" s="33">
        <v>9</v>
      </c>
      <c r="AU5221" s="35">
        <v>383.46497799999997</v>
      </c>
      <c r="AV5221" s="33">
        <v>1304.146796</v>
      </c>
      <c r="AW5221" s="33">
        <v>1135.7345720000001</v>
      </c>
      <c r="AX5221" s="53">
        <v>54</v>
      </c>
      <c r="AY5221" s="53">
        <v>79</v>
      </c>
      <c r="AZ5221" s="38">
        <f t="shared" si="864"/>
        <v>45386</v>
      </c>
      <c r="BA5221" s="39">
        <f t="shared" si="865"/>
        <v>0.44853385949203178</v>
      </c>
      <c r="BB5221" s="40">
        <f t="shared" si="866"/>
        <v>209.77738930826175</v>
      </c>
      <c r="BC5221" s="39">
        <f t="shared" si="867"/>
        <v>0.3906120173742243</v>
      </c>
      <c r="BD5221" s="40">
        <f t="shared" si="868"/>
        <v>182.68758869173806</v>
      </c>
      <c r="BE5221" s="39">
        <f t="shared" si="869"/>
        <v>0.15716541920000432</v>
      </c>
      <c r="BF5221" s="39">
        <f t="shared" si="870"/>
        <v>3.6887039337397819E-3</v>
      </c>
    </row>
    <row r="5222" spans="40:58" x14ac:dyDescent="0.3">
      <c r="AN5222" s="37">
        <f t="shared" si="863"/>
        <v>4</v>
      </c>
      <c r="AO5222" s="32" t="s">
        <v>104</v>
      </c>
      <c r="AP5222" s="32" t="s">
        <v>197</v>
      </c>
      <c r="AQ5222" s="32" t="s">
        <v>78</v>
      </c>
      <c r="AR5222" s="33">
        <v>2815.8785309999998</v>
      </c>
      <c r="AS5222" s="34">
        <v>2207.6818119999998</v>
      </c>
      <c r="AT5222" s="33">
        <v>75.871831999999998</v>
      </c>
      <c r="AU5222" s="35">
        <v>532.32488699999999</v>
      </c>
      <c r="AV5222" s="33">
        <v>1805.4888080000001</v>
      </c>
      <c r="AW5222" s="33">
        <v>1010.389723</v>
      </c>
      <c r="AX5222" s="53">
        <v>79</v>
      </c>
      <c r="AY5222" s="53">
        <v>60</v>
      </c>
      <c r="AZ5222" s="38">
        <f t="shared" si="864"/>
        <v>45387</v>
      </c>
      <c r="BA5222" s="39">
        <f t="shared" si="865"/>
        <v>0.50269370531797575</v>
      </c>
      <c r="BB5222" s="40">
        <f t="shared" si="866"/>
        <v>389.9643955262718</v>
      </c>
      <c r="BC5222" s="39">
        <f t="shared" si="867"/>
        <v>0.28131802945525269</v>
      </c>
      <c r="BD5222" s="40">
        <f t="shared" si="868"/>
        <v>218.23232347372831</v>
      </c>
      <c r="BE5222" s="39">
        <f t="shared" si="869"/>
        <v>0.18904398081793536</v>
      </c>
      <c r="BF5222" s="39">
        <f t="shared" si="870"/>
        <v>2.6944284408836242E-2</v>
      </c>
    </row>
    <row r="5223" spans="40:58" x14ac:dyDescent="0.3">
      <c r="AN5223" s="37">
        <f t="shared" si="863"/>
        <v>4</v>
      </c>
      <c r="AO5223" s="32" t="s">
        <v>104</v>
      </c>
      <c r="AP5223" s="32" t="s">
        <v>198</v>
      </c>
      <c r="AQ5223" s="32" t="s">
        <v>81</v>
      </c>
      <c r="AR5223" s="33">
        <v>4133.6475060000002</v>
      </c>
      <c r="AS5223" s="34">
        <v>3330.6817890000002</v>
      </c>
      <c r="AT5223" s="33">
        <v>127.27272499999999</v>
      </c>
      <c r="AU5223" s="35">
        <v>675.692992</v>
      </c>
      <c r="AV5223" s="33">
        <v>3602.2384149999998</v>
      </c>
      <c r="AW5223" s="33">
        <v>531.40909099999999</v>
      </c>
      <c r="AX5223" s="53">
        <v>170</v>
      </c>
      <c r="AY5223" s="53">
        <v>32</v>
      </c>
      <c r="AZ5223" s="38">
        <f t="shared" si="864"/>
        <v>45388</v>
      </c>
      <c r="BA5223" s="39">
        <f t="shared" si="865"/>
        <v>0.70216425384894765</v>
      </c>
      <c r="BB5223" s="40">
        <f t="shared" si="866"/>
        <v>699.738898274946</v>
      </c>
      <c r="BC5223" s="39">
        <f t="shared" si="867"/>
        <v>0.10358461181158732</v>
      </c>
      <c r="BD5223" s="40">
        <f t="shared" si="868"/>
        <v>103.22681872505393</v>
      </c>
      <c r="BE5223" s="39">
        <f t="shared" si="869"/>
        <v>0.1634616863240588</v>
      </c>
      <c r="BF5223" s="39">
        <f t="shared" si="870"/>
        <v>3.078944801540608E-2</v>
      </c>
    </row>
    <row r="5224" spans="40:58" x14ac:dyDescent="0.3">
      <c r="AN5224" s="37">
        <f t="shared" si="863"/>
        <v>4</v>
      </c>
      <c r="AO5224" s="32" t="s">
        <v>104</v>
      </c>
      <c r="AP5224" s="32" t="s">
        <v>199</v>
      </c>
      <c r="AQ5224" s="32" t="s">
        <v>84</v>
      </c>
      <c r="AR5224" s="33">
        <v>1230.1597569999999</v>
      </c>
      <c r="AS5224" s="34">
        <v>770.01817700000004</v>
      </c>
      <c r="AT5224" s="33">
        <v>32.727271999999999</v>
      </c>
      <c r="AU5224" s="35">
        <v>427.41430800000001</v>
      </c>
      <c r="AV5224" s="33">
        <v>1037.7779410000001</v>
      </c>
      <c r="AW5224" s="33">
        <v>192.38181599999999</v>
      </c>
      <c r="AX5224" s="53">
        <v>36</v>
      </c>
      <c r="AY5224" s="53">
        <v>11</v>
      </c>
      <c r="AZ5224" s="38">
        <f t="shared" si="864"/>
        <v>45389</v>
      </c>
      <c r="BA5224" s="39">
        <f t="shared" si="865"/>
        <v>0.52805891761216461</v>
      </c>
      <c r="BB5224" s="40">
        <f t="shared" si="866"/>
        <v>388.18111122853668</v>
      </c>
      <c r="BC5224" s="39">
        <f t="shared" si="867"/>
        <v>9.7890819906358548E-2</v>
      </c>
      <c r="BD5224" s="40">
        <f t="shared" si="868"/>
        <v>71.960468771463198</v>
      </c>
      <c r="BE5224" s="39">
        <f t="shared" si="869"/>
        <v>0.34744617970786051</v>
      </c>
      <c r="BF5224" s="39">
        <f t="shared" si="870"/>
        <v>2.6604082773616533E-2</v>
      </c>
    </row>
    <row r="5225" spans="40:58" x14ac:dyDescent="0.3">
      <c r="AN5225" s="37">
        <f t="shared" si="863"/>
        <v>4</v>
      </c>
      <c r="AO5225" s="32" t="s">
        <v>104</v>
      </c>
      <c r="AP5225" s="32" t="s">
        <v>200</v>
      </c>
      <c r="AQ5225" s="32" t="s">
        <v>67</v>
      </c>
      <c r="AR5225" s="33">
        <v>1204.2570780000001</v>
      </c>
      <c r="AS5225" s="34">
        <v>891.5</v>
      </c>
      <c r="AT5225" s="33">
        <v>1</v>
      </c>
      <c r="AU5225" s="35">
        <v>312.75707799999998</v>
      </c>
      <c r="AV5225" s="33">
        <v>854.48434699999996</v>
      </c>
      <c r="AW5225" s="33">
        <v>349.77273100000002</v>
      </c>
      <c r="AX5225" s="53">
        <v>32</v>
      </c>
      <c r="AY5225" s="53">
        <v>23</v>
      </c>
      <c r="AZ5225" s="38">
        <f t="shared" si="864"/>
        <v>45390</v>
      </c>
      <c r="BA5225" s="39">
        <f t="shared" si="865"/>
        <v>0.52527537786348821</v>
      </c>
      <c r="BB5225" s="40">
        <f t="shared" si="866"/>
        <v>221.91775530876978</v>
      </c>
      <c r="BC5225" s="39">
        <f t="shared" si="867"/>
        <v>0.21501506035472082</v>
      </c>
      <c r="BD5225" s="40">
        <f t="shared" si="868"/>
        <v>90.839322691230265</v>
      </c>
      <c r="BE5225" s="39">
        <f t="shared" si="869"/>
        <v>0.25970956178179089</v>
      </c>
      <c r="BF5225" s="39">
        <f t="shared" si="870"/>
        <v>8.3038747977365009E-4</v>
      </c>
    </row>
    <row r="5226" spans="40:58" x14ac:dyDescent="0.3">
      <c r="AN5226" s="37">
        <f t="shared" si="863"/>
        <v>4</v>
      </c>
      <c r="AO5226" s="32" t="s">
        <v>104</v>
      </c>
      <c r="AP5226" s="32" t="s">
        <v>201</v>
      </c>
      <c r="AQ5226" s="32" t="s">
        <v>70</v>
      </c>
      <c r="AR5226" s="33">
        <v>1776.409848</v>
      </c>
      <c r="AS5226" s="34">
        <v>1241.090925</v>
      </c>
      <c r="AT5226" s="33">
        <v>66.548434999999998</v>
      </c>
      <c r="AU5226" s="35">
        <v>468.770488</v>
      </c>
      <c r="AV5226" s="33">
        <v>704.69448</v>
      </c>
      <c r="AW5226" s="33">
        <v>1071.7153679999999</v>
      </c>
      <c r="AX5226" s="53">
        <v>17</v>
      </c>
      <c r="AY5226" s="53">
        <v>69</v>
      </c>
      <c r="AZ5226" s="38">
        <f t="shared" si="864"/>
        <v>45391</v>
      </c>
      <c r="BA5226" s="39">
        <f t="shared" si="865"/>
        <v>0.27715206919492436</v>
      </c>
      <c r="BB5226" s="40">
        <f t="shared" si="866"/>
        <v>212.35881488855892</v>
      </c>
      <c r="BC5226" s="39">
        <f t="shared" si="867"/>
        <v>0.42149916064221166</v>
      </c>
      <c r="BD5226" s="40">
        <f t="shared" si="868"/>
        <v>322.96010811144112</v>
      </c>
      <c r="BE5226" s="39">
        <f t="shared" si="869"/>
        <v>0.26388644969952901</v>
      </c>
      <c r="BF5226" s="39">
        <f t="shared" si="870"/>
        <v>3.7462320463334878E-2</v>
      </c>
    </row>
    <row r="5227" spans="40:58" x14ac:dyDescent="0.3">
      <c r="AN5227" s="37">
        <f t="shared" si="863"/>
        <v>4</v>
      </c>
      <c r="AO5227" s="32" t="s">
        <v>104</v>
      </c>
      <c r="AP5227" s="32" t="s">
        <v>202</v>
      </c>
      <c r="AQ5227" s="32" t="s">
        <v>72</v>
      </c>
      <c r="AR5227" s="33">
        <v>2210.7692950000001</v>
      </c>
      <c r="AS5227" s="34">
        <v>1767.1999989999999</v>
      </c>
      <c r="AT5227" s="33">
        <v>88.144559999999998</v>
      </c>
      <c r="AU5227" s="35">
        <v>355.424736</v>
      </c>
      <c r="AV5227" s="33">
        <v>1193.7511010000001</v>
      </c>
      <c r="AW5227" s="33">
        <v>1017.018194</v>
      </c>
      <c r="AX5227" s="53">
        <v>48</v>
      </c>
      <c r="AY5227" s="53">
        <v>71</v>
      </c>
      <c r="AZ5227" s="38">
        <f t="shared" si="864"/>
        <v>45392</v>
      </c>
      <c r="BA5227" s="39">
        <f t="shared" si="865"/>
        <v>0.43163101105018631</v>
      </c>
      <c r="BB5227" s="40">
        <f t="shared" si="866"/>
        <v>239.51451500044243</v>
      </c>
      <c r="BC5227" s="39">
        <f t="shared" si="867"/>
        <v>0.36772874258706506</v>
      </c>
      <c r="BD5227" s="40">
        <f t="shared" si="868"/>
        <v>204.05478099955766</v>
      </c>
      <c r="BE5227" s="39">
        <f t="shared" si="869"/>
        <v>0.16076970889900113</v>
      </c>
      <c r="BF5227" s="39">
        <f t="shared" si="870"/>
        <v>3.9870537463747434E-2</v>
      </c>
    </row>
    <row r="5228" spans="40:58" x14ac:dyDescent="0.3">
      <c r="AN5228" s="37">
        <f t="shared" si="863"/>
        <v>4</v>
      </c>
      <c r="AO5228" s="32" t="s">
        <v>104</v>
      </c>
      <c r="AP5228" s="32" t="s">
        <v>203</v>
      </c>
      <c r="AQ5228" s="32" t="s">
        <v>75</v>
      </c>
      <c r="AR5228" s="33">
        <v>2625.4650000000001</v>
      </c>
      <c r="AS5228" s="34">
        <v>2167.8718560000002</v>
      </c>
      <c r="AT5228" s="33">
        <v>1</v>
      </c>
      <c r="AU5228" s="35">
        <v>457.593144</v>
      </c>
      <c r="AV5228" s="33">
        <v>1064.724291</v>
      </c>
      <c r="AW5228" s="33">
        <v>1560.7407089999999</v>
      </c>
      <c r="AX5228" s="53">
        <v>41</v>
      </c>
      <c r="AY5228" s="53">
        <v>103</v>
      </c>
      <c r="AZ5228" s="38">
        <f t="shared" si="864"/>
        <v>45393</v>
      </c>
      <c r="BA5228" s="39">
        <f t="shared" si="865"/>
        <v>0.33485616832047405</v>
      </c>
      <c r="BB5228" s="40">
        <f t="shared" si="866"/>
        <v>185.57114104048645</v>
      </c>
      <c r="BC5228" s="39">
        <f t="shared" si="867"/>
        <v>0.49085350825110463</v>
      </c>
      <c r="BD5228" s="40">
        <f t="shared" si="868"/>
        <v>272.02200295951343</v>
      </c>
      <c r="BE5228" s="39">
        <f t="shared" si="869"/>
        <v>0.17429032342842124</v>
      </c>
      <c r="BF5228" s="39">
        <f t="shared" si="870"/>
        <v>3.8088490991119664E-4</v>
      </c>
    </row>
    <row r="5229" spans="40:58" x14ac:dyDescent="0.3">
      <c r="AN5229" s="37">
        <f t="shared" si="863"/>
        <v>4</v>
      </c>
      <c r="AO5229" s="32" t="s">
        <v>104</v>
      </c>
      <c r="AP5229" s="32" t="s">
        <v>204</v>
      </c>
      <c r="AQ5229" s="32" t="s">
        <v>78</v>
      </c>
      <c r="AR5229" s="33">
        <v>3182.968707</v>
      </c>
      <c r="AS5229" s="34">
        <v>2724.2727340000001</v>
      </c>
      <c r="AT5229" s="33">
        <v>97.727271999999999</v>
      </c>
      <c r="AU5229" s="35">
        <v>360.96870100000001</v>
      </c>
      <c r="AV5229" s="33">
        <v>1933.605045</v>
      </c>
      <c r="AW5229" s="33">
        <v>1249.363662</v>
      </c>
      <c r="AX5229" s="53">
        <v>82</v>
      </c>
      <c r="AY5229" s="53">
        <v>86</v>
      </c>
      <c r="AZ5229" s="38">
        <f t="shared" si="864"/>
        <v>45394</v>
      </c>
      <c r="BA5229" s="39">
        <f t="shared" si="865"/>
        <v>0.51994046283744455</v>
      </c>
      <c r="BB5229" s="40">
        <f t="shared" si="866"/>
        <v>278.65082228531736</v>
      </c>
      <c r="BC5229" s="39">
        <f t="shared" si="867"/>
        <v>0.33595005471893807</v>
      </c>
      <c r="BD5229" s="40">
        <f t="shared" si="868"/>
        <v>180.04515071468245</v>
      </c>
      <c r="BE5229" s="39">
        <f t="shared" si="869"/>
        <v>0.11340629903340109</v>
      </c>
      <c r="BF5229" s="39">
        <f t="shared" si="870"/>
        <v>3.070318341021629E-2</v>
      </c>
    </row>
    <row r="5230" spans="40:58" x14ac:dyDescent="0.3">
      <c r="AN5230" s="37">
        <f t="shared" si="863"/>
        <v>4</v>
      </c>
      <c r="AO5230" s="32" t="s">
        <v>104</v>
      </c>
      <c r="AP5230" s="32" t="s">
        <v>205</v>
      </c>
      <c r="AQ5230" s="32" t="s">
        <v>81</v>
      </c>
      <c r="AR5230" s="33">
        <v>3603.7048949999999</v>
      </c>
      <c r="AS5230" s="34">
        <v>2988.7272520000001</v>
      </c>
      <c r="AT5230" s="33">
        <v>154.09090800000001</v>
      </c>
      <c r="AU5230" s="35">
        <v>460.88673499999999</v>
      </c>
      <c r="AV5230" s="33">
        <v>3061.836045</v>
      </c>
      <c r="AW5230" s="33">
        <v>541.86884999999995</v>
      </c>
      <c r="AX5230" s="53">
        <v>143</v>
      </c>
      <c r="AY5230" s="53">
        <v>29</v>
      </c>
      <c r="AZ5230" s="38">
        <f t="shared" si="864"/>
        <v>45395</v>
      </c>
      <c r="BA5230" s="39">
        <f t="shared" si="865"/>
        <v>0.70464402819014926</v>
      </c>
      <c r="BB5230" s="40">
        <f t="shared" si="866"/>
        <v>522.50691137864135</v>
      </c>
      <c r="BC5230" s="39">
        <f t="shared" si="867"/>
        <v>0.12470447261155151</v>
      </c>
      <c r="BD5230" s="40">
        <f t="shared" si="868"/>
        <v>92.47073162135834</v>
      </c>
      <c r="BE5230" s="39">
        <f t="shared" si="869"/>
        <v>0.12789247411447657</v>
      </c>
      <c r="BF5230" s="39">
        <f t="shared" si="870"/>
        <v>4.2759025083822802E-2</v>
      </c>
    </row>
    <row r="5231" spans="40:58" x14ac:dyDescent="0.3">
      <c r="AN5231" s="37">
        <f t="shared" si="863"/>
        <v>4</v>
      </c>
      <c r="AO5231" s="32" t="s">
        <v>104</v>
      </c>
      <c r="AP5231" s="32" t="s">
        <v>206</v>
      </c>
      <c r="AQ5231" s="32" t="s">
        <v>84</v>
      </c>
      <c r="AR5231" s="33">
        <v>1578.8338209999999</v>
      </c>
      <c r="AS5231" s="34">
        <v>741.90907900000002</v>
      </c>
      <c r="AT5231" s="33">
        <v>61.045456000000001</v>
      </c>
      <c r="AU5231" s="35">
        <v>775.87928599999998</v>
      </c>
      <c r="AV5231" s="33">
        <v>1001.328612</v>
      </c>
      <c r="AW5231" s="33">
        <v>577.50520900000004</v>
      </c>
      <c r="AX5231" s="53">
        <v>25</v>
      </c>
      <c r="AY5231" s="53">
        <v>24</v>
      </c>
      <c r="AZ5231" s="38">
        <f t="shared" si="864"/>
        <v>45396</v>
      </c>
      <c r="BA5231" s="39">
        <f t="shared" si="865"/>
        <v>0.29802621657170486</v>
      </c>
      <c r="BB5231" s="40">
        <f t="shared" si="866"/>
        <v>530.7947417319217</v>
      </c>
      <c r="BC5231" s="39">
        <f t="shared" si="867"/>
        <v>0.17188332623888078</v>
      </c>
      <c r="BD5231" s="40">
        <f t="shared" si="868"/>
        <v>306.13000026807833</v>
      </c>
      <c r="BE5231" s="39">
        <f t="shared" si="869"/>
        <v>0.49142555453275916</v>
      </c>
      <c r="BF5231" s="39">
        <f t="shared" si="870"/>
        <v>3.8664902656655217E-2</v>
      </c>
    </row>
    <row r="5232" spans="40:58" x14ac:dyDescent="0.3">
      <c r="AN5232" s="37">
        <f t="shared" si="863"/>
        <v>4</v>
      </c>
      <c r="AO5232" s="32" t="s">
        <v>104</v>
      </c>
      <c r="AP5232" s="32" t="s">
        <v>207</v>
      </c>
      <c r="AQ5232" s="32" t="s">
        <v>67</v>
      </c>
      <c r="AR5232" s="33">
        <v>1025.7268369999999</v>
      </c>
      <c r="AS5232" s="34">
        <v>764.18183199999999</v>
      </c>
      <c r="AT5232" s="33">
        <v>48.638598999999999</v>
      </c>
      <c r="AU5232" s="35">
        <v>212.906406</v>
      </c>
      <c r="AV5232" s="33">
        <v>425.22682400000002</v>
      </c>
      <c r="AW5232" s="33">
        <v>600.50001299999997</v>
      </c>
      <c r="AX5232" s="53">
        <v>14</v>
      </c>
      <c r="AY5232" s="53">
        <v>33</v>
      </c>
      <c r="AZ5232" s="38">
        <f t="shared" si="864"/>
        <v>45397</v>
      </c>
      <c r="BA5232" s="39">
        <f t="shared" si="865"/>
        <v>0.30885449339582871</v>
      </c>
      <c r="BB5232" s="40">
        <f t="shared" si="866"/>
        <v>108.42648139585931</v>
      </c>
      <c r="BC5232" s="39">
        <f t="shared" si="867"/>
        <v>0.43616046032717704</v>
      </c>
      <c r="BD5232" s="40">
        <f t="shared" si="868"/>
        <v>153.11852360414068</v>
      </c>
      <c r="BE5232" s="39">
        <f t="shared" si="869"/>
        <v>0.20756637958571811</v>
      </c>
      <c r="BF5232" s="39">
        <f t="shared" si="870"/>
        <v>4.7418666691276208E-2</v>
      </c>
    </row>
    <row r="5233" spans="40:58" x14ac:dyDescent="0.3">
      <c r="AN5233" s="37">
        <f t="shared" si="863"/>
        <v>4</v>
      </c>
      <c r="AO5233" s="32" t="s">
        <v>104</v>
      </c>
      <c r="AP5233" s="32" t="s">
        <v>208</v>
      </c>
      <c r="AQ5233" s="32" t="s">
        <v>70</v>
      </c>
      <c r="AR5233" s="33">
        <v>1656.2207350000001</v>
      </c>
      <c r="AS5233" s="34">
        <v>1149.990931</v>
      </c>
      <c r="AT5233" s="33">
        <v>50.909089999999999</v>
      </c>
      <c r="AU5233" s="35">
        <v>455.32071400000001</v>
      </c>
      <c r="AV5233" s="33">
        <v>683.13889300000005</v>
      </c>
      <c r="AW5233" s="33">
        <v>973.08184200000005</v>
      </c>
      <c r="AX5233" s="53">
        <v>16</v>
      </c>
      <c r="AY5233" s="53">
        <v>61</v>
      </c>
      <c r="AZ5233" s="38">
        <f t="shared" si="864"/>
        <v>45398</v>
      </c>
      <c r="BA5233" s="39">
        <f t="shared" si="865"/>
        <v>0.2863960290886382</v>
      </c>
      <c r="BB5233" s="40">
        <f t="shared" si="866"/>
        <v>208.80385120173429</v>
      </c>
      <c r="BC5233" s="39">
        <f t="shared" si="867"/>
        <v>0.4079503866383693</v>
      </c>
      <c r="BD5233" s="40">
        <f t="shared" si="868"/>
        <v>297.42595279826577</v>
      </c>
      <c r="BE5233" s="39">
        <f t="shared" si="869"/>
        <v>0.27491547737445754</v>
      </c>
      <c r="BF5233" s="39">
        <f t="shared" si="870"/>
        <v>3.0738106898534873E-2</v>
      </c>
    </row>
    <row r="5234" spans="40:58" x14ac:dyDescent="0.3">
      <c r="AN5234" s="37">
        <f t="shared" si="863"/>
        <v>4</v>
      </c>
      <c r="AO5234" s="32" t="s">
        <v>104</v>
      </c>
      <c r="AP5234" s="32" t="s">
        <v>209</v>
      </c>
      <c r="AQ5234" s="32" t="s">
        <v>72</v>
      </c>
      <c r="AR5234" s="33">
        <v>1851.0599850000001</v>
      </c>
      <c r="AS5234" s="34">
        <v>1588.3118489999999</v>
      </c>
      <c r="AT5234" s="33">
        <v>1</v>
      </c>
      <c r="AU5234" s="35">
        <v>262.74813599999999</v>
      </c>
      <c r="AV5234" s="33">
        <v>567.061105</v>
      </c>
      <c r="AW5234" s="33">
        <v>1283.9988800000001</v>
      </c>
      <c r="AX5234" s="53">
        <v>22</v>
      </c>
      <c r="AY5234" s="53">
        <v>84</v>
      </c>
      <c r="AZ5234" s="38">
        <f t="shared" si="864"/>
        <v>45399</v>
      </c>
      <c r="BA5234" s="39">
        <f t="shared" si="865"/>
        <v>0.26286008886997309</v>
      </c>
      <c r="BB5234" s="40">
        <f t="shared" si="866"/>
        <v>80.491312839248891</v>
      </c>
      <c r="BC5234" s="39">
        <f t="shared" si="867"/>
        <v>0.59519522099077127</v>
      </c>
      <c r="BD5234" s="40">
        <f t="shared" si="868"/>
        <v>182.25682316075128</v>
      </c>
      <c r="BE5234" s="39">
        <f t="shared" si="869"/>
        <v>0.14194469013925551</v>
      </c>
      <c r="BF5234" s="39">
        <f t="shared" si="870"/>
        <v>5.402310071545304E-4</v>
      </c>
    </row>
    <row r="5235" spans="40:58" x14ac:dyDescent="0.3">
      <c r="AN5235" s="37">
        <f t="shared" si="863"/>
        <v>4</v>
      </c>
      <c r="AO5235" s="32" t="s">
        <v>104</v>
      </c>
      <c r="AP5235" s="32" t="s">
        <v>210</v>
      </c>
      <c r="AQ5235" s="32" t="s">
        <v>75</v>
      </c>
      <c r="AR5235" s="33">
        <v>1924.1837190000001</v>
      </c>
      <c r="AS5235" s="34">
        <v>1342.296386</v>
      </c>
      <c r="AT5235" s="33">
        <v>47.090909000000003</v>
      </c>
      <c r="AU5235" s="35">
        <v>534.796424</v>
      </c>
      <c r="AV5235" s="33">
        <v>932.06915100000003</v>
      </c>
      <c r="AW5235" s="33">
        <v>992.11456799999996</v>
      </c>
      <c r="AX5235" s="53">
        <v>24</v>
      </c>
      <c r="AY5235" s="53">
        <v>68</v>
      </c>
      <c r="AZ5235" s="38">
        <f t="shared" si="864"/>
        <v>45400</v>
      </c>
      <c r="BA5235" s="39">
        <f t="shared" si="865"/>
        <v>0.33791189808000754</v>
      </c>
      <c r="BB5235" s="40">
        <f t="shared" si="866"/>
        <v>281.86457825806207</v>
      </c>
      <c r="BC5235" s="39">
        <f t="shared" si="867"/>
        <v>0.3596807344455355</v>
      </c>
      <c r="BD5235" s="40">
        <f t="shared" si="868"/>
        <v>300.022754741938</v>
      </c>
      <c r="BE5235" s="39">
        <f t="shared" si="869"/>
        <v>0.27793417994303277</v>
      </c>
      <c r="BF5235" s="39">
        <f t="shared" si="870"/>
        <v>2.4473187531424072E-2</v>
      </c>
    </row>
    <row r="5236" spans="40:58" x14ac:dyDescent="0.3">
      <c r="AN5236" s="37">
        <f t="shared" si="863"/>
        <v>4</v>
      </c>
      <c r="AO5236" s="32" t="s">
        <v>104</v>
      </c>
      <c r="AP5236" s="32" t="s">
        <v>211</v>
      </c>
      <c r="AQ5236" s="32" t="s">
        <v>78</v>
      </c>
      <c r="AR5236" s="33">
        <v>2388.7047320000001</v>
      </c>
      <c r="AS5236" s="34">
        <v>1870.713673</v>
      </c>
      <c r="AT5236" s="33">
        <v>162.172876</v>
      </c>
      <c r="AU5236" s="35">
        <v>355.81818299999998</v>
      </c>
      <c r="AV5236" s="33">
        <v>1529.1818209999999</v>
      </c>
      <c r="AW5236" s="33">
        <v>859.52291100000002</v>
      </c>
      <c r="AX5236" s="53">
        <v>58</v>
      </c>
      <c r="AY5236" s="53">
        <v>59</v>
      </c>
      <c r="AZ5236" s="38">
        <f t="shared" si="864"/>
        <v>45401</v>
      </c>
      <c r="BA5236" s="39">
        <f t="shared" si="865"/>
        <v>0.50135056324187688</v>
      </c>
      <c r="BB5236" s="40">
        <f t="shared" si="866"/>
        <v>331.60335819326315</v>
      </c>
      <c r="BC5236" s="39">
        <f t="shared" si="867"/>
        <v>0.2817992534513315</v>
      </c>
      <c r="BD5236" s="40">
        <f t="shared" si="868"/>
        <v>186.38770080673697</v>
      </c>
      <c r="BE5236" s="39">
        <f t="shared" si="869"/>
        <v>0.14895862943348495</v>
      </c>
      <c r="BF5236" s="39">
        <f t="shared" si="870"/>
        <v>6.7891553873306434E-2</v>
      </c>
    </row>
    <row r="5237" spans="40:58" x14ac:dyDescent="0.3">
      <c r="AN5237" s="37">
        <f t="shared" si="863"/>
        <v>4</v>
      </c>
      <c r="AO5237" s="32" t="s">
        <v>104</v>
      </c>
      <c r="AP5237" s="32" t="s">
        <v>212</v>
      </c>
      <c r="AQ5237" s="32" t="s">
        <v>81</v>
      </c>
      <c r="AR5237" s="33">
        <v>3533.1148750000002</v>
      </c>
      <c r="AS5237" s="34">
        <v>2988.4090649999998</v>
      </c>
      <c r="AT5237" s="33">
        <v>51.363636</v>
      </c>
      <c r="AU5237" s="35">
        <v>493.342174</v>
      </c>
      <c r="AV5237" s="33">
        <v>3143.2057869999999</v>
      </c>
      <c r="AW5237" s="33">
        <v>389.909088</v>
      </c>
      <c r="AX5237" s="53">
        <v>155</v>
      </c>
      <c r="AY5237" s="53">
        <v>24</v>
      </c>
      <c r="AZ5237" s="38">
        <f t="shared" si="864"/>
        <v>45402</v>
      </c>
      <c r="BA5237" s="39">
        <f t="shared" si="865"/>
        <v>0.75248412831017786</v>
      </c>
      <c r="BB5237" s="40">
        <f t="shared" si="866"/>
        <v>484.59292006590175</v>
      </c>
      <c r="BC5237" s="39">
        <f t="shared" si="867"/>
        <v>9.3344317899061072E-2</v>
      </c>
      <c r="BD5237" s="40">
        <f t="shared" si="868"/>
        <v>60.112889934098568</v>
      </c>
      <c r="BE5237" s="39">
        <f t="shared" si="869"/>
        <v>0.13963377683834863</v>
      </c>
      <c r="BF5237" s="39">
        <f t="shared" si="870"/>
        <v>1.4537776952412282E-2</v>
      </c>
    </row>
    <row r="5238" spans="40:58" x14ac:dyDescent="0.3">
      <c r="AN5238" s="37">
        <f t="shared" si="863"/>
        <v>4</v>
      </c>
      <c r="AO5238" s="32" t="s">
        <v>104</v>
      </c>
      <c r="AP5238" s="32" t="s">
        <v>213</v>
      </c>
      <c r="AQ5238" s="32" t="s">
        <v>84</v>
      </c>
      <c r="AR5238" s="33">
        <v>2302.3278449999998</v>
      </c>
      <c r="AS5238" s="34">
        <v>1623.818166</v>
      </c>
      <c r="AT5238" s="33">
        <v>103.181817</v>
      </c>
      <c r="AU5238" s="35">
        <v>575.32786199999998</v>
      </c>
      <c r="AV5238" s="33">
        <v>2139.2369370000001</v>
      </c>
      <c r="AW5238" s="33">
        <v>163.09090800000001</v>
      </c>
      <c r="AX5238" s="53">
        <v>79</v>
      </c>
      <c r="AY5238" s="53">
        <v>9</v>
      </c>
      <c r="AZ5238" s="38">
        <f t="shared" si="864"/>
        <v>45403</v>
      </c>
      <c r="BA5238" s="39">
        <f t="shared" si="865"/>
        <v>0.65533287091200298</v>
      </c>
      <c r="BB5238" s="40">
        <f t="shared" si="866"/>
        <v>630.44582055550518</v>
      </c>
      <c r="BC5238" s="39">
        <f t="shared" si="867"/>
        <v>4.9961194625392426E-2</v>
      </c>
      <c r="BD5238" s="40">
        <f t="shared" si="868"/>
        <v>48.063858444494699</v>
      </c>
      <c r="BE5238" s="39">
        <f t="shared" si="869"/>
        <v>0.24988963376760098</v>
      </c>
      <c r="BF5238" s="39">
        <f t="shared" si="870"/>
        <v>4.4816300695003759E-2</v>
      </c>
    </row>
    <row r="5239" spans="40:58" x14ac:dyDescent="0.3">
      <c r="AN5239" s="37">
        <f t="shared" si="863"/>
        <v>4</v>
      </c>
      <c r="AO5239" s="32" t="s">
        <v>104</v>
      </c>
      <c r="AP5239" s="32" t="s">
        <v>214</v>
      </c>
      <c r="AQ5239" s="32" t="s">
        <v>67</v>
      </c>
      <c r="AR5239" s="33">
        <v>2199.7117800000001</v>
      </c>
      <c r="AS5239" s="34">
        <v>1390.945467</v>
      </c>
      <c r="AT5239" s="33">
        <v>38.242921000000003</v>
      </c>
      <c r="AU5239" s="35">
        <v>770.52339199999994</v>
      </c>
      <c r="AV5239" s="33">
        <v>1255.068845</v>
      </c>
      <c r="AW5239" s="33">
        <v>944.64293499999997</v>
      </c>
      <c r="AX5239" s="53">
        <v>34</v>
      </c>
      <c r="AY5239" s="53">
        <v>56</v>
      </c>
      <c r="AZ5239" s="38">
        <f t="shared" si="864"/>
        <v>45404</v>
      </c>
      <c r="BA5239" s="39">
        <f t="shared" si="865"/>
        <v>0.36078302153677871</v>
      </c>
      <c r="BB5239" s="40">
        <f t="shared" si="866"/>
        <v>461.45018250155414</v>
      </c>
      <c r="BC5239" s="39">
        <f t="shared" si="867"/>
        <v>0.27154775908939943</v>
      </c>
      <c r="BD5239" s="40">
        <f t="shared" si="868"/>
        <v>347.31613049844589</v>
      </c>
      <c r="BE5239" s="39">
        <f t="shared" si="869"/>
        <v>0.35028379581619545</v>
      </c>
      <c r="BF5239" s="39">
        <f t="shared" si="870"/>
        <v>1.7385423557626265E-2</v>
      </c>
    </row>
    <row r="5240" spans="40:58" x14ac:dyDescent="0.3">
      <c r="AN5240" s="37">
        <f t="shared" si="863"/>
        <v>4</v>
      </c>
      <c r="AO5240" s="32" t="s">
        <v>104</v>
      </c>
      <c r="AP5240" s="32" t="s">
        <v>215</v>
      </c>
      <c r="AQ5240" s="32" t="s">
        <v>70</v>
      </c>
      <c r="AR5240" s="33">
        <v>1438.7504759999999</v>
      </c>
      <c r="AS5240" s="34">
        <v>1149.2691110000001</v>
      </c>
      <c r="AT5240" s="33">
        <v>147.48136600000001</v>
      </c>
      <c r="AU5240" s="35">
        <v>141.999999</v>
      </c>
      <c r="AV5240" s="33">
        <v>524.93591300000003</v>
      </c>
      <c r="AW5240" s="33">
        <v>913.81456300000002</v>
      </c>
      <c r="AX5240" s="53">
        <v>16</v>
      </c>
      <c r="AY5240" s="53">
        <v>60</v>
      </c>
      <c r="AZ5240" s="38">
        <f t="shared" si="864"/>
        <v>45405</v>
      </c>
      <c r="BA5240" s="39">
        <f t="shared" si="865"/>
        <v>0.29144530217024972</v>
      </c>
      <c r="BB5240" s="40">
        <f t="shared" si="866"/>
        <v>105.61884577458946</v>
      </c>
      <c r="BC5240" s="39">
        <f t="shared" si="867"/>
        <v>0.50735138298893578</v>
      </c>
      <c r="BD5240" s="40">
        <f t="shared" si="868"/>
        <v>183.86251922541044</v>
      </c>
      <c r="BE5240" s="39">
        <f t="shared" si="869"/>
        <v>9.8696752055844328E-2</v>
      </c>
      <c r="BF5240" s="39">
        <f t="shared" si="870"/>
        <v>0.10250656278497038</v>
      </c>
    </row>
    <row r="5241" spans="40:58" x14ac:dyDescent="0.3">
      <c r="AN5241" s="37">
        <f t="shared" si="863"/>
        <v>4</v>
      </c>
      <c r="AO5241" s="32" t="s">
        <v>104</v>
      </c>
      <c r="AP5241" s="32" t="s">
        <v>216</v>
      </c>
      <c r="AQ5241" s="32" t="s">
        <v>72</v>
      </c>
      <c r="AR5241" s="33">
        <v>2474.2573339999999</v>
      </c>
      <c r="AS5241" s="34">
        <v>1847.5145660000001</v>
      </c>
      <c r="AT5241" s="33">
        <v>109.41132399999999</v>
      </c>
      <c r="AU5241" s="35">
        <v>517.33144400000003</v>
      </c>
      <c r="AV5241" s="33">
        <v>1445.924585</v>
      </c>
      <c r="AW5241" s="33">
        <v>1028.3327489999999</v>
      </c>
      <c r="AX5241" s="53">
        <v>52</v>
      </c>
      <c r="AY5241" s="53">
        <v>73</v>
      </c>
      <c r="AZ5241" s="38">
        <f t="shared" si="864"/>
        <v>45406</v>
      </c>
      <c r="BA5241" s="39">
        <f t="shared" si="865"/>
        <v>0.43635884214028142</v>
      </c>
      <c r="BB5241" s="40">
        <f t="shared" si="866"/>
        <v>366.26051957866042</v>
      </c>
      <c r="BC5241" s="39">
        <f t="shared" si="867"/>
        <v>0.31033574803527708</v>
      </c>
      <c r="BD5241" s="40">
        <f t="shared" si="868"/>
        <v>260.48224842133948</v>
      </c>
      <c r="BE5241" s="39">
        <f t="shared" si="869"/>
        <v>0.20908554534368415</v>
      </c>
      <c r="BF5241" s="39">
        <f t="shared" si="870"/>
        <v>4.4219864480757362E-2</v>
      </c>
    </row>
    <row r="5242" spans="40:58" x14ac:dyDescent="0.3">
      <c r="AN5242" s="37">
        <f t="shared" si="863"/>
        <v>4</v>
      </c>
      <c r="AO5242" s="32" t="s">
        <v>104</v>
      </c>
      <c r="AP5242" s="32" t="s">
        <v>217</v>
      </c>
      <c r="AQ5242" s="32" t="s">
        <v>75</v>
      </c>
      <c r="AR5242" s="33">
        <v>2317.0133970000002</v>
      </c>
      <c r="AS5242" s="34">
        <v>1610.45453</v>
      </c>
      <c r="AT5242" s="33">
        <v>50.558866999999999</v>
      </c>
      <c r="AU5242" s="35">
        <v>656</v>
      </c>
      <c r="AV5242" s="33">
        <v>1694.740673</v>
      </c>
      <c r="AW5242" s="33">
        <v>622.27272400000004</v>
      </c>
      <c r="AX5242" s="53">
        <v>59</v>
      </c>
      <c r="AY5242" s="53">
        <v>38</v>
      </c>
      <c r="AZ5242" s="38">
        <f t="shared" si="864"/>
        <v>45407</v>
      </c>
      <c r="BA5242" s="39">
        <f t="shared" si="865"/>
        <v>0.5083872263451783</v>
      </c>
      <c r="BB5242" s="40">
        <f t="shared" si="866"/>
        <v>516.80065869455041</v>
      </c>
      <c r="BC5242" s="39">
        <f t="shared" si="867"/>
        <v>0.18666897492028192</v>
      </c>
      <c r="BD5242" s="40">
        <f t="shared" si="868"/>
        <v>189.75820830544978</v>
      </c>
      <c r="BE5242" s="39">
        <f t="shared" si="869"/>
        <v>0.28312309322396201</v>
      </c>
      <c r="BF5242" s="39">
        <f t="shared" si="870"/>
        <v>2.1820705510577586E-2</v>
      </c>
    </row>
    <row r="5243" spans="40:58" x14ac:dyDescent="0.3">
      <c r="AN5243" s="37">
        <f t="shared" si="863"/>
        <v>4</v>
      </c>
      <c r="AO5243" s="32" t="s">
        <v>104</v>
      </c>
      <c r="AP5243" s="32" t="s">
        <v>218</v>
      </c>
      <c r="AQ5243" s="32" t="s">
        <v>78</v>
      </c>
      <c r="AR5243" s="33">
        <v>2345.8256230000002</v>
      </c>
      <c r="AS5243" s="34">
        <v>1971.090901</v>
      </c>
      <c r="AT5243" s="33">
        <v>111.229507</v>
      </c>
      <c r="AU5243" s="35">
        <v>263.50521500000002</v>
      </c>
      <c r="AV5243" s="33">
        <v>1974.505208</v>
      </c>
      <c r="AW5243" s="33">
        <v>371.32041500000003</v>
      </c>
      <c r="AX5243" s="53">
        <v>93</v>
      </c>
      <c r="AY5243" s="53">
        <v>19</v>
      </c>
      <c r="AZ5243" s="38">
        <f t="shared" si="864"/>
        <v>45408</v>
      </c>
      <c r="BA5243" s="39">
        <f t="shared" si="865"/>
        <v>0.70725086182983177</v>
      </c>
      <c r="BB5243" s="40">
        <f t="shared" si="866"/>
        <v>315.41801443074797</v>
      </c>
      <c r="BC5243" s="39">
        <f t="shared" si="867"/>
        <v>0.13300379379083452</v>
      </c>
      <c r="BD5243" s="40">
        <f t="shared" si="868"/>
        <v>59.316707569252124</v>
      </c>
      <c r="BE5243" s="39">
        <f t="shared" si="869"/>
        <v>0.11232941290112253</v>
      </c>
      <c r="BF5243" s="39">
        <f t="shared" si="870"/>
        <v>4.7415931478211153E-2</v>
      </c>
    </row>
    <row r="5244" spans="40:58" x14ac:dyDescent="0.3">
      <c r="AN5244" s="37">
        <f t="shared" si="863"/>
        <v>4</v>
      </c>
      <c r="AO5244" s="32" t="s">
        <v>104</v>
      </c>
      <c r="AP5244" s="32" t="s">
        <v>219</v>
      </c>
      <c r="AQ5244" s="32" t="s">
        <v>81</v>
      </c>
      <c r="AR5244" s="33">
        <v>3470.4862619999999</v>
      </c>
      <c r="AS5244" s="34">
        <v>2510.181799</v>
      </c>
      <c r="AT5244" s="33">
        <v>198.46870100000001</v>
      </c>
      <c r="AU5244" s="35">
        <v>761.83576200000005</v>
      </c>
      <c r="AV5244" s="33">
        <v>3152.3044450000002</v>
      </c>
      <c r="AW5244" s="33">
        <v>318.18181700000002</v>
      </c>
      <c r="AX5244" s="53">
        <v>129</v>
      </c>
      <c r="AY5244" s="53">
        <v>20</v>
      </c>
      <c r="AZ5244" s="38">
        <f t="shared" si="864"/>
        <v>45409</v>
      </c>
      <c r="BA5244" s="39">
        <f t="shared" si="865"/>
        <v>0.65698079061676062</v>
      </c>
      <c r="BB5244" s="40">
        <f t="shared" si="866"/>
        <v>872.2616367666343</v>
      </c>
      <c r="BC5244" s="39">
        <f t="shared" si="867"/>
        <v>6.6313183050610278E-2</v>
      </c>
      <c r="BD5244" s="40">
        <f t="shared" si="868"/>
        <v>88.04282623336583</v>
      </c>
      <c r="BE5244" s="39">
        <f t="shared" si="869"/>
        <v>0.21951844914117688</v>
      </c>
      <c r="BF5244" s="39">
        <f t="shared" si="870"/>
        <v>5.7187577191452378E-2</v>
      </c>
    </row>
    <row r="5245" spans="40:58" x14ac:dyDescent="0.3">
      <c r="AN5245" s="37">
        <f t="shared" si="863"/>
        <v>4</v>
      </c>
      <c r="AO5245" s="32" t="s">
        <v>104</v>
      </c>
      <c r="AP5245" s="32" t="s">
        <v>220</v>
      </c>
      <c r="AQ5245" s="32" t="s">
        <v>84</v>
      </c>
      <c r="AR5245" s="33">
        <v>2549.5561739999998</v>
      </c>
      <c r="AS5245" s="34">
        <v>1683.3636320000001</v>
      </c>
      <c r="AT5245" s="33">
        <v>58.181817000000002</v>
      </c>
      <c r="AU5245" s="35">
        <v>808.01072499999998</v>
      </c>
      <c r="AV5245" s="33">
        <v>1973.1925429999999</v>
      </c>
      <c r="AW5245" s="33">
        <v>576.36363100000005</v>
      </c>
      <c r="AX5245" s="53">
        <v>71</v>
      </c>
      <c r="AY5245" s="53">
        <v>34</v>
      </c>
      <c r="AZ5245" s="38">
        <f t="shared" si="864"/>
        <v>45410</v>
      </c>
      <c r="BA5245" s="39">
        <f t="shared" si="865"/>
        <v>0.51099686474506256</v>
      </c>
      <c r="BB5245" s="40">
        <f t="shared" si="866"/>
        <v>670.37733159458276</v>
      </c>
      <c r="BC5245" s="39">
        <f t="shared" si="867"/>
        <v>0.14926065347191014</v>
      </c>
      <c r="BD5245" s="40">
        <f t="shared" si="868"/>
        <v>195.81521040541699</v>
      </c>
      <c r="BE5245" s="39">
        <f t="shared" si="869"/>
        <v>0.31692211108740215</v>
      </c>
      <c r="BF5245" s="39">
        <f t="shared" si="870"/>
        <v>2.2820370695625241E-2</v>
      </c>
    </row>
    <row r="5246" spans="40:58" x14ac:dyDescent="0.3">
      <c r="AN5246" s="37">
        <f t="shared" si="863"/>
        <v>4</v>
      </c>
      <c r="AO5246" s="32" t="s">
        <v>104</v>
      </c>
      <c r="AP5246" s="32" t="s">
        <v>221</v>
      </c>
      <c r="AQ5246" s="32" t="s">
        <v>67</v>
      </c>
      <c r="AR5246" s="33">
        <v>1118.242448</v>
      </c>
      <c r="AS5246" s="34">
        <v>670.71636599999999</v>
      </c>
      <c r="AT5246" s="33">
        <v>61.818182</v>
      </c>
      <c r="AU5246" s="35">
        <v>385.7079</v>
      </c>
      <c r="AV5246" s="33">
        <v>808.48062400000003</v>
      </c>
      <c r="AW5246" s="33">
        <v>309.76182399999999</v>
      </c>
      <c r="AX5246" s="53">
        <v>25</v>
      </c>
      <c r="AY5246" s="53">
        <v>20</v>
      </c>
      <c r="AZ5246" s="38">
        <f t="shared" si="864"/>
        <v>45411</v>
      </c>
      <c r="BA5246" s="39">
        <f t="shared" si="865"/>
        <v>0.43364722535649036</v>
      </c>
      <c r="BB5246" s="40">
        <f t="shared" si="866"/>
        <v>323.55788914895061</v>
      </c>
      <c r="BC5246" s="39">
        <f t="shared" si="867"/>
        <v>0.16614789706941141</v>
      </c>
      <c r="BD5246" s="40">
        <f t="shared" si="868"/>
        <v>123.96819285104938</v>
      </c>
      <c r="BE5246" s="39">
        <f t="shared" si="869"/>
        <v>0.34492332203078735</v>
      </c>
      <c r="BF5246" s="39">
        <f t="shared" si="870"/>
        <v>5.5281555543310948E-2</v>
      </c>
    </row>
    <row r="5247" spans="40:58" x14ac:dyDescent="0.3">
      <c r="AN5247" s="37">
        <f t="shared" si="863"/>
        <v>4</v>
      </c>
      <c r="AO5247" s="32" t="s">
        <v>104</v>
      </c>
      <c r="AP5247" s="32" t="s">
        <v>222</v>
      </c>
      <c r="AQ5247" s="32" t="s">
        <v>70</v>
      </c>
      <c r="AR5247" s="33">
        <v>2419.2962809999999</v>
      </c>
      <c r="AS5247" s="34">
        <v>1836.5363749999999</v>
      </c>
      <c r="AT5247" s="33">
        <v>77.335170000000005</v>
      </c>
      <c r="AU5247" s="35">
        <v>505.424736</v>
      </c>
      <c r="AV5247" s="33">
        <v>1632.5104240000001</v>
      </c>
      <c r="AW5247" s="33">
        <v>786.78585699999996</v>
      </c>
      <c r="AX5247" s="53">
        <v>66</v>
      </c>
      <c r="AY5247" s="53">
        <v>48</v>
      </c>
      <c r="AZ5247" s="38">
        <f t="shared" si="864"/>
        <v>45412</v>
      </c>
      <c r="BA5247" s="39">
        <f t="shared" si="865"/>
        <v>0.51224459183593829</v>
      </c>
      <c r="BB5247" s="40">
        <f t="shared" si="866"/>
        <v>393.23898800895159</v>
      </c>
      <c r="BC5247" s="39">
        <f t="shared" si="867"/>
        <v>0.24687548346169327</v>
      </c>
      <c r="BD5247" s="40">
        <f t="shared" si="868"/>
        <v>189.52091799104844</v>
      </c>
      <c r="BE5247" s="39">
        <f t="shared" si="869"/>
        <v>0.20891394740254224</v>
      </c>
      <c r="BF5247" s="39">
        <f t="shared" si="870"/>
        <v>3.1965977299826226E-2</v>
      </c>
    </row>
    <row r="5248" spans="40:58" x14ac:dyDescent="0.3">
      <c r="AN5248" s="37">
        <f t="shared" si="863"/>
        <v>5</v>
      </c>
      <c r="AO5248" s="32" t="s">
        <v>104</v>
      </c>
      <c r="AP5248" s="32" t="s">
        <v>223</v>
      </c>
      <c r="AQ5248" s="32" t="s">
        <v>72</v>
      </c>
      <c r="AR5248" s="33">
        <v>2786.6683899999998</v>
      </c>
      <c r="AS5248" s="34">
        <v>2058.3636259999998</v>
      </c>
      <c r="AT5248" s="33">
        <v>101.598359</v>
      </c>
      <c r="AU5248" s="35">
        <v>626.70640500000002</v>
      </c>
      <c r="AV5248" s="33">
        <v>1941.122936</v>
      </c>
      <c r="AW5248" s="33">
        <v>845.54545399999995</v>
      </c>
      <c r="AX5248" s="53">
        <v>80</v>
      </c>
      <c r="AY5248" s="53">
        <v>46</v>
      </c>
      <c r="AZ5248" s="38">
        <f t="shared" si="864"/>
        <v>45413</v>
      </c>
      <c r="BA5248" s="39">
        <f t="shared" si="865"/>
        <v>0.51452272053235337</v>
      </c>
      <c r="BB5248" s="40">
        <f t="shared" si="866"/>
        <v>507.31873475568699</v>
      </c>
      <c r="BC5248" s="39">
        <f t="shared" si="867"/>
        <v>0.22412405688345535</v>
      </c>
      <c r="BD5248" s="40">
        <f t="shared" si="868"/>
        <v>220.9860292443131</v>
      </c>
      <c r="BE5248" s="39">
        <f t="shared" si="869"/>
        <v>0.22489450386308793</v>
      </c>
      <c r="BF5248" s="39">
        <f t="shared" si="870"/>
        <v>3.6458718721103379E-2</v>
      </c>
    </row>
    <row r="5249" spans="40:58" x14ac:dyDescent="0.3">
      <c r="AN5249" s="37">
        <f t="shared" si="863"/>
        <v>5</v>
      </c>
      <c r="AO5249" s="32" t="s">
        <v>104</v>
      </c>
      <c r="AP5249" s="32" t="s">
        <v>224</v>
      </c>
      <c r="AQ5249" s="32" t="s">
        <v>75</v>
      </c>
      <c r="AR5249" s="33">
        <v>1314.946563</v>
      </c>
      <c r="AS5249" s="34">
        <v>1060.4309169999999</v>
      </c>
      <c r="AT5249" s="33">
        <v>36.363636</v>
      </c>
      <c r="AU5249" s="35">
        <v>218.15200999999999</v>
      </c>
      <c r="AV5249" s="33">
        <v>813.28837299999998</v>
      </c>
      <c r="AW5249" s="33">
        <v>501.65818999999999</v>
      </c>
      <c r="AX5249" s="53">
        <v>33</v>
      </c>
      <c r="AY5249" s="53">
        <v>34</v>
      </c>
      <c r="AZ5249" s="38">
        <f t="shared" si="864"/>
        <v>45414</v>
      </c>
      <c r="BA5249" s="39">
        <f t="shared" si="865"/>
        <v>0.49878195851542734</v>
      </c>
      <c r="BB5249" s="40">
        <f t="shared" si="866"/>
        <v>157.41675096373024</v>
      </c>
      <c r="BC5249" s="39">
        <f t="shared" si="867"/>
        <v>0.30766215627861232</v>
      </c>
      <c r="BD5249" s="40">
        <f t="shared" si="868"/>
        <v>97.098895036269838</v>
      </c>
      <c r="BE5249" s="39">
        <f t="shared" si="869"/>
        <v>0.1659018063078507</v>
      </c>
      <c r="BF5249" s="39">
        <f t="shared" si="870"/>
        <v>2.7654078898109564E-2</v>
      </c>
    </row>
    <row r="5250" spans="40:58" x14ac:dyDescent="0.3">
      <c r="AN5250" s="37">
        <f t="shared" si="863"/>
        <v>5</v>
      </c>
      <c r="AO5250" s="32" t="s">
        <v>104</v>
      </c>
      <c r="AP5250" s="32" t="s">
        <v>225</v>
      </c>
      <c r="AQ5250" s="32" t="s">
        <v>78</v>
      </c>
      <c r="AR5250" s="33">
        <v>2366.6073179999999</v>
      </c>
      <c r="AS5250" s="34">
        <v>1970.7727460000001</v>
      </c>
      <c r="AT5250" s="33">
        <v>90.774961000000005</v>
      </c>
      <c r="AU5250" s="35">
        <v>305.05961100000002</v>
      </c>
      <c r="AV5250" s="33">
        <v>1338.514154</v>
      </c>
      <c r="AW5250" s="33">
        <v>1028.0931639999999</v>
      </c>
      <c r="AX5250" s="53">
        <v>58</v>
      </c>
      <c r="AY5250" s="53">
        <v>74</v>
      </c>
      <c r="AZ5250" s="38">
        <f t="shared" si="864"/>
        <v>45415</v>
      </c>
      <c r="BA5250" s="39">
        <f t="shared" si="865"/>
        <v>0.47098503646183709</v>
      </c>
      <c r="BB5250" s="40">
        <f t="shared" si="866"/>
        <v>223.87752004091951</v>
      </c>
      <c r="BC5250" s="39">
        <f t="shared" si="867"/>
        <v>0.36175672471275599</v>
      </c>
      <c r="BD5250" s="40">
        <f t="shared" si="868"/>
        <v>171.95705195908025</v>
      </c>
      <c r="BE5250" s="39">
        <f t="shared" si="869"/>
        <v>0.12890165963730871</v>
      </c>
      <c r="BF5250" s="39">
        <f t="shared" si="870"/>
        <v>3.835657918809833E-2</v>
      </c>
    </row>
    <row r="5251" spans="40:58" x14ac:dyDescent="0.3">
      <c r="AN5251" s="37">
        <f t="shared" si="863"/>
        <v>5</v>
      </c>
      <c r="AO5251" s="32" t="s">
        <v>104</v>
      </c>
      <c r="AP5251" s="32" t="s">
        <v>226</v>
      </c>
      <c r="AQ5251" s="32" t="s">
        <v>81</v>
      </c>
      <c r="AR5251" s="33">
        <v>3038.6601919999998</v>
      </c>
      <c r="AS5251" s="34">
        <v>2643.272712</v>
      </c>
      <c r="AT5251" s="33">
        <v>79.962743000000003</v>
      </c>
      <c r="AU5251" s="35">
        <v>315.42473699999999</v>
      </c>
      <c r="AV5251" s="33">
        <v>2598.3233869999999</v>
      </c>
      <c r="AW5251" s="33">
        <v>440.33680500000003</v>
      </c>
      <c r="AX5251" s="53">
        <v>127</v>
      </c>
      <c r="AY5251" s="53">
        <v>24</v>
      </c>
      <c r="AZ5251" s="38">
        <f t="shared" si="864"/>
        <v>45416</v>
      </c>
      <c r="BA5251" s="39">
        <f t="shared" si="865"/>
        <v>0.74382522454296218</v>
      </c>
      <c r="BB5251" s="40">
        <f t="shared" si="866"/>
        <v>338.0912873758391</v>
      </c>
      <c r="BC5251" s="39">
        <f t="shared" si="867"/>
        <v>0.12605575752902062</v>
      </c>
      <c r="BD5251" s="40">
        <f t="shared" si="868"/>
        <v>57.296192624160767</v>
      </c>
      <c r="BE5251" s="39">
        <f t="shared" si="869"/>
        <v>0.10380388627541542</v>
      </c>
      <c r="BF5251" s="39">
        <f t="shared" si="870"/>
        <v>2.6315131652601718E-2</v>
      </c>
    </row>
    <row r="5252" spans="40:58" x14ac:dyDescent="0.3">
      <c r="AN5252" s="37">
        <f t="shared" ref="AN5252:AN5315" si="871">MONTH(AP5252)</f>
        <v>5</v>
      </c>
      <c r="AO5252" s="32" t="s">
        <v>104</v>
      </c>
      <c r="AP5252" s="32" t="s">
        <v>227</v>
      </c>
      <c r="AQ5252" s="32" t="s">
        <v>84</v>
      </c>
      <c r="AR5252" s="33">
        <v>2254.6824729999998</v>
      </c>
      <c r="AS5252" s="34">
        <v>1539.995441</v>
      </c>
      <c r="AT5252" s="33">
        <v>92.727271999999999</v>
      </c>
      <c r="AU5252" s="35">
        <v>621.95975999999996</v>
      </c>
      <c r="AV5252" s="33">
        <v>1776.959748</v>
      </c>
      <c r="AW5252" s="33">
        <v>477.72272500000003</v>
      </c>
      <c r="AX5252" s="53">
        <v>65</v>
      </c>
      <c r="AY5252" s="53">
        <v>26</v>
      </c>
      <c r="AZ5252" s="38">
        <f t="shared" ref="AZ5252:AZ5315" si="872">AP5252*1</f>
        <v>45417</v>
      </c>
      <c r="BA5252" s="39">
        <f t="shared" ref="BA5252:BA5315" si="873">(AV5252-BB5252)/AR5252</f>
        <v>0.53830231524503258</v>
      </c>
      <c r="BB5252" s="40">
        <f t="shared" ref="BB5252:BB5315" si="874">(AR5252-AS5252)*(AV5252/AR5252)</f>
        <v>563.25895264170435</v>
      </c>
      <c r="BC5252" s="39">
        <f t="shared" ref="BC5252:BC5315" si="875">(AW5252-BD5252)/AR5252</f>
        <v>0.14471866861480873</v>
      </c>
      <c r="BD5252" s="40">
        <f t="shared" ref="BD5252:BD5315" si="876">(AR5252-AS5252)*(AW5252/AR5252)</f>
        <v>151.42807935829561</v>
      </c>
      <c r="BE5252" s="39">
        <f t="shared" ref="BE5252:BE5315" si="877">AU5252/AR5252</f>
        <v>0.27585248364149589</v>
      </c>
      <c r="BF5252" s="39">
        <f t="shared" ref="BF5252:BF5315" si="878">AT5252/AR5252</f>
        <v>4.1126532498662841E-2</v>
      </c>
    </row>
    <row r="5253" spans="40:58" x14ac:dyDescent="0.3">
      <c r="AN5253" s="37">
        <f t="shared" si="871"/>
        <v>5</v>
      </c>
      <c r="AO5253" s="32" t="s">
        <v>104</v>
      </c>
      <c r="AP5253" s="32" t="s">
        <v>228</v>
      </c>
      <c r="AQ5253" s="32" t="s">
        <v>67</v>
      </c>
      <c r="AR5253" s="33">
        <v>1433.9636210000001</v>
      </c>
      <c r="AS5253" s="34">
        <v>915.63635399999998</v>
      </c>
      <c r="AT5253" s="33">
        <v>19.053650999999999</v>
      </c>
      <c r="AU5253" s="35">
        <v>499.273616</v>
      </c>
      <c r="AV5253" s="33">
        <v>823.28180499999996</v>
      </c>
      <c r="AW5253" s="33">
        <v>610.68181600000003</v>
      </c>
      <c r="AX5253" s="53">
        <v>21</v>
      </c>
      <c r="AY5253" s="53">
        <v>35</v>
      </c>
      <c r="AZ5253" s="38">
        <f t="shared" si="872"/>
        <v>45418</v>
      </c>
      <c r="BA5253" s="39">
        <f t="shared" si="873"/>
        <v>0.36660237780247623</v>
      </c>
      <c r="BB5253" s="40">
        <f t="shared" si="874"/>
        <v>297.58733185915111</v>
      </c>
      <c r="BC5253" s="39">
        <f t="shared" si="875"/>
        <v>0.27193289644769242</v>
      </c>
      <c r="BD5253" s="40">
        <f t="shared" si="876"/>
        <v>220.73993514084896</v>
      </c>
      <c r="BE5253" s="39">
        <f t="shared" si="877"/>
        <v>0.34817732380952776</v>
      </c>
      <c r="BF5253" s="39">
        <f t="shared" si="878"/>
        <v>1.3287401940303475E-2</v>
      </c>
    </row>
    <row r="5254" spans="40:58" x14ac:dyDescent="0.3">
      <c r="AN5254" s="37">
        <f t="shared" si="871"/>
        <v>5</v>
      </c>
      <c r="AO5254" s="32" t="s">
        <v>104</v>
      </c>
      <c r="AP5254" s="32" t="s">
        <v>229</v>
      </c>
      <c r="AQ5254" s="32" t="s">
        <v>70</v>
      </c>
      <c r="AR5254" s="33">
        <v>1776.574658</v>
      </c>
      <c r="AS5254" s="34">
        <v>1457.0636340000001</v>
      </c>
      <c r="AT5254" s="33">
        <v>16.652011999999999</v>
      </c>
      <c r="AU5254" s="35">
        <v>302.85901200000001</v>
      </c>
      <c r="AV5254" s="33">
        <v>998.46288200000004</v>
      </c>
      <c r="AW5254" s="33">
        <v>778.11177599999996</v>
      </c>
      <c r="AX5254" s="53">
        <v>45</v>
      </c>
      <c r="AY5254" s="53">
        <v>45</v>
      </c>
      <c r="AZ5254" s="38">
        <f t="shared" si="872"/>
        <v>45419</v>
      </c>
      <c r="BA5254" s="39">
        <f t="shared" si="873"/>
        <v>0.46093906650619965</v>
      </c>
      <c r="BB5254" s="40">
        <f t="shared" si="874"/>
        <v>179.57021756290925</v>
      </c>
      <c r="BC5254" s="39">
        <f t="shared" si="875"/>
        <v>0.35921427038779097</v>
      </c>
      <c r="BD5254" s="40">
        <f t="shared" si="876"/>
        <v>139.94080643709066</v>
      </c>
      <c r="BE5254" s="39">
        <f t="shared" si="877"/>
        <v>0.17047356306486278</v>
      </c>
      <c r="BF5254" s="39">
        <f t="shared" si="878"/>
        <v>9.3731000411467081E-3</v>
      </c>
    </row>
    <row r="5255" spans="40:58" x14ac:dyDescent="0.3">
      <c r="AN5255" s="37">
        <f t="shared" si="871"/>
        <v>5</v>
      </c>
      <c r="AO5255" s="32" t="s">
        <v>104</v>
      </c>
      <c r="AP5255" s="32" t="s">
        <v>230</v>
      </c>
      <c r="AQ5255" s="32" t="s">
        <v>72</v>
      </c>
      <c r="AR5255" s="33">
        <v>1853.604638</v>
      </c>
      <c r="AS5255" s="34">
        <v>1650.345474</v>
      </c>
      <c r="AT5255" s="33">
        <v>32.045453999999999</v>
      </c>
      <c r="AU5255" s="35">
        <v>171.21370999999999</v>
      </c>
      <c r="AV5255" s="33">
        <v>772.33084199999996</v>
      </c>
      <c r="AW5255" s="33">
        <v>1081.2737959999999</v>
      </c>
      <c r="AX5255" s="53">
        <v>38</v>
      </c>
      <c r="AY5255" s="53">
        <v>67</v>
      </c>
      <c r="AZ5255" s="38">
        <f t="shared" si="872"/>
        <v>45420</v>
      </c>
      <c r="BA5255" s="39">
        <f t="shared" si="873"/>
        <v>0.37097447571623732</v>
      </c>
      <c r="BB5255" s="40">
        <f t="shared" si="874"/>
        <v>84.69083323276412</v>
      </c>
      <c r="BC5255" s="39">
        <f t="shared" si="875"/>
        <v>0.51936936577343851</v>
      </c>
      <c r="BD5255" s="40">
        <f t="shared" si="876"/>
        <v>118.56833076723592</v>
      </c>
      <c r="BE5255" s="39">
        <f t="shared" si="877"/>
        <v>9.2367976692557238E-2</v>
      </c>
      <c r="BF5255" s="39">
        <f t="shared" si="878"/>
        <v>1.7288181817766902E-2</v>
      </c>
    </row>
    <row r="5256" spans="40:58" x14ac:dyDescent="0.3">
      <c r="AN5256" s="37">
        <f t="shared" si="871"/>
        <v>5</v>
      </c>
      <c r="AO5256" s="32" t="s">
        <v>104</v>
      </c>
      <c r="AP5256" s="32" t="s">
        <v>231</v>
      </c>
      <c r="AQ5256" s="32" t="s">
        <v>75</v>
      </c>
      <c r="AR5256" s="33">
        <v>2718.2012</v>
      </c>
      <c r="AS5256" s="34">
        <v>2203.981828</v>
      </c>
      <c r="AT5256" s="33">
        <v>44.909089000000002</v>
      </c>
      <c r="AU5256" s="35">
        <v>469.31028300000003</v>
      </c>
      <c r="AV5256" s="33">
        <v>1459.117782</v>
      </c>
      <c r="AW5256" s="33">
        <v>1259.0834179999999</v>
      </c>
      <c r="AX5256" s="53">
        <v>61</v>
      </c>
      <c r="AY5256" s="53">
        <v>85</v>
      </c>
      <c r="AZ5256" s="38">
        <f t="shared" si="872"/>
        <v>45421</v>
      </c>
      <c r="BA5256" s="39">
        <f t="shared" si="873"/>
        <v>0.43524637209508749</v>
      </c>
      <c r="BB5256" s="40">
        <f t="shared" si="874"/>
        <v>276.03057107548665</v>
      </c>
      <c r="BC5256" s="39">
        <f t="shared" si="875"/>
        <v>0.37557728142989805</v>
      </c>
      <c r="BD5256" s="40">
        <f t="shared" si="876"/>
        <v>238.18880092451343</v>
      </c>
      <c r="BE5256" s="39">
        <f t="shared" si="877"/>
        <v>0.17265472585325914</v>
      </c>
      <c r="BF5256" s="39">
        <f t="shared" si="878"/>
        <v>1.6521620621755301E-2</v>
      </c>
    </row>
    <row r="5257" spans="40:58" x14ac:dyDescent="0.3">
      <c r="AN5257" s="37">
        <f t="shared" si="871"/>
        <v>5</v>
      </c>
      <c r="AO5257" s="32" t="s">
        <v>104</v>
      </c>
      <c r="AP5257" s="32" t="s">
        <v>232</v>
      </c>
      <c r="AQ5257" s="32" t="s">
        <v>78</v>
      </c>
      <c r="AR5257" s="33">
        <v>3220.7257760000002</v>
      </c>
      <c r="AS5257" s="34">
        <v>2394.9090890000002</v>
      </c>
      <c r="AT5257" s="33">
        <v>209.80625499999999</v>
      </c>
      <c r="AU5257" s="35">
        <v>616.01043200000004</v>
      </c>
      <c r="AV5257" s="33">
        <v>2121.953043</v>
      </c>
      <c r="AW5257" s="33">
        <v>1098.772733</v>
      </c>
      <c r="AX5257" s="53">
        <v>82</v>
      </c>
      <c r="AY5257" s="53">
        <v>75</v>
      </c>
      <c r="AZ5257" s="38">
        <f t="shared" si="872"/>
        <v>45422</v>
      </c>
      <c r="BA5257" s="39">
        <f t="shared" si="873"/>
        <v>0.48991112685641702</v>
      </c>
      <c r="BB5257" s="40">
        <f t="shared" si="874"/>
        <v>544.08364878433179</v>
      </c>
      <c r="BC5257" s="39">
        <f t="shared" si="875"/>
        <v>0.25368185670220555</v>
      </c>
      <c r="BD5257" s="40">
        <f t="shared" si="876"/>
        <v>281.73303821566822</v>
      </c>
      <c r="BE5257" s="39">
        <f t="shared" si="877"/>
        <v>0.19126447727724832</v>
      </c>
      <c r="BF5257" s="39">
        <f t="shared" si="878"/>
        <v>6.5142539164129071E-2</v>
      </c>
    </row>
    <row r="5258" spans="40:58" x14ac:dyDescent="0.3">
      <c r="AN5258" s="37">
        <f t="shared" si="871"/>
        <v>5</v>
      </c>
      <c r="AO5258" s="32" t="s">
        <v>104</v>
      </c>
      <c r="AP5258" s="32" t="s">
        <v>233</v>
      </c>
      <c r="AQ5258" s="32" t="s">
        <v>81</v>
      </c>
      <c r="AR5258" s="33">
        <v>3002.5388760000001</v>
      </c>
      <c r="AS5258" s="34">
        <v>2186.454526</v>
      </c>
      <c r="AT5258" s="33">
        <v>134.727272</v>
      </c>
      <c r="AU5258" s="35">
        <v>681.357078</v>
      </c>
      <c r="AV5258" s="33">
        <v>2559.3570639999998</v>
      </c>
      <c r="AW5258" s="33">
        <v>443.18181199999998</v>
      </c>
      <c r="AX5258" s="53">
        <v>103</v>
      </c>
      <c r="AY5258" s="53">
        <v>22</v>
      </c>
      <c r="AZ5258" s="38">
        <f t="shared" si="872"/>
        <v>45423</v>
      </c>
      <c r="BA5258" s="39">
        <f t="shared" si="873"/>
        <v>0.62071758724938619</v>
      </c>
      <c r="BB5258" s="40">
        <f t="shared" si="874"/>
        <v>695.62837726679561</v>
      </c>
      <c r="BC5258" s="39">
        <f t="shared" si="875"/>
        <v>0.10748431663830206</v>
      </c>
      <c r="BD5258" s="40">
        <f t="shared" si="876"/>
        <v>120.45597273320442</v>
      </c>
      <c r="BE5258" s="39">
        <f t="shared" si="877"/>
        <v>0.22692697951265428</v>
      </c>
      <c r="BF5258" s="39">
        <f t="shared" si="878"/>
        <v>4.4871116599657306E-2</v>
      </c>
    </row>
    <row r="5259" spans="40:58" x14ac:dyDescent="0.3">
      <c r="AN5259" s="37">
        <f t="shared" si="871"/>
        <v>5</v>
      </c>
      <c r="AO5259" s="32" t="s">
        <v>104</v>
      </c>
      <c r="AP5259" s="32" t="s">
        <v>234</v>
      </c>
      <c r="AQ5259" s="32" t="s">
        <v>84</v>
      </c>
      <c r="AR5259" s="33">
        <v>2391.8333699999998</v>
      </c>
      <c r="AS5259" s="34">
        <v>1559.3636260000001</v>
      </c>
      <c r="AT5259" s="33">
        <v>60.909090999999997</v>
      </c>
      <c r="AU5259" s="35">
        <v>771.560653</v>
      </c>
      <c r="AV5259" s="33">
        <v>1593.7353109999999</v>
      </c>
      <c r="AW5259" s="33">
        <v>798.09805900000003</v>
      </c>
      <c r="AX5259" s="53">
        <v>57</v>
      </c>
      <c r="AY5259" s="53">
        <v>34</v>
      </c>
      <c r="AZ5259" s="38">
        <f t="shared" si="872"/>
        <v>45424</v>
      </c>
      <c r="BA5259" s="39">
        <f t="shared" si="873"/>
        <v>0.43441193965632163</v>
      </c>
      <c r="BB5259" s="40">
        <f t="shared" si="874"/>
        <v>554.69433740358352</v>
      </c>
      <c r="BC5259" s="39">
        <f t="shared" si="875"/>
        <v>0.21754134670492689</v>
      </c>
      <c r="BD5259" s="40">
        <f t="shared" si="876"/>
        <v>277.77540659641636</v>
      </c>
      <c r="BE5259" s="39">
        <f t="shared" si="877"/>
        <v>0.32258127287520871</v>
      </c>
      <c r="BF5259" s="39">
        <f t="shared" si="878"/>
        <v>2.5465440763542822E-2</v>
      </c>
    </row>
    <row r="5260" spans="40:58" x14ac:dyDescent="0.3">
      <c r="AN5260" s="37">
        <f t="shared" si="871"/>
        <v>5</v>
      </c>
      <c r="AO5260" s="32" t="s">
        <v>104</v>
      </c>
      <c r="AP5260" s="32" t="s">
        <v>235</v>
      </c>
      <c r="AQ5260" s="32" t="s">
        <v>67</v>
      </c>
      <c r="AR5260" s="33">
        <v>1377.7153539999999</v>
      </c>
      <c r="AS5260" s="34">
        <v>909.67273599999999</v>
      </c>
      <c r="AT5260" s="33">
        <v>5.0909089999999999</v>
      </c>
      <c r="AU5260" s="35">
        <v>462.95170899999999</v>
      </c>
      <c r="AV5260" s="33">
        <v>760.464966</v>
      </c>
      <c r="AW5260" s="33">
        <v>617.25038800000004</v>
      </c>
      <c r="AX5260" s="53">
        <v>24</v>
      </c>
      <c r="AY5260" s="53">
        <v>37</v>
      </c>
      <c r="AZ5260" s="38">
        <f t="shared" si="872"/>
        <v>45425</v>
      </c>
      <c r="BA5260" s="39">
        <f t="shared" si="873"/>
        <v>0.36445624216730405</v>
      </c>
      <c r="BB5260" s="40">
        <f t="shared" si="874"/>
        <v>258.34800530496301</v>
      </c>
      <c r="BC5260" s="39">
        <f t="shared" si="875"/>
        <v>0.29582001399758157</v>
      </c>
      <c r="BD5260" s="40">
        <f t="shared" si="876"/>
        <v>209.69461269503699</v>
      </c>
      <c r="BE5260" s="39">
        <f t="shared" si="877"/>
        <v>0.33602856181858304</v>
      </c>
      <c r="BF5260" s="39">
        <f t="shared" si="878"/>
        <v>3.695182016531406E-3</v>
      </c>
    </row>
    <row r="5261" spans="40:58" x14ac:dyDescent="0.3">
      <c r="AN5261" s="37">
        <f t="shared" si="871"/>
        <v>5</v>
      </c>
      <c r="AO5261" s="32" t="s">
        <v>104</v>
      </c>
      <c r="AP5261" s="32" t="s">
        <v>236</v>
      </c>
      <c r="AQ5261" s="32" t="s">
        <v>70</v>
      </c>
      <c r="AR5261" s="33">
        <v>1896.8776519999999</v>
      </c>
      <c r="AS5261" s="34">
        <v>1537.1727330000001</v>
      </c>
      <c r="AT5261" s="33">
        <v>1</v>
      </c>
      <c r="AU5261" s="35">
        <v>359.70491900000002</v>
      </c>
      <c r="AV5261" s="33">
        <v>961.06854199999998</v>
      </c>
      <c r="AW5261" s="33">
        <v>935.80911000000003</v>
      </c>
      <c r="AX5261" s="53">
        <v>35</v>
      </c>
      <c r="AY5261" s="53">
        <v>62</v>
      </c>
      <c r="AZ5261" s="38">
        <f t="shared" si="872"/>
        <v>45426</v>
      </c>
      <c r="BA5261" s="39">
        <f t="shared" si="873"/>
        <v>0.41058057095467798</v>
      </c>
      <c r="BB5261" s="40">
        <f t="shared" si="874"/>
        <v>182.24743261067101</v>
      </c>
      <c r="BC5261" s="39">
        <f t="shared" si="875"/>
        <v>0.39978942385192445</v>
      </c>
      <c r="BD5261" s="40">
        <f t="shared" si="876"/>
        <v>177.45748638932878</v>
      </c>
      <c r="BE5261" s="39">
        <f t="shared" si="877"/>
        <v>0.1896300051933977</v>
      </c>
      <c r="BF5261" s="39">
        <f t="shared" si="878"/>
        <v>5.2718212950932065E-4</v>
      </c>
    </row>
    <row r="5262" spans="40:58" x14ac:dyDescent="0.3">
      <c r="AN5262" s="37">
        <f t="shared" si="871"/>
        <v>5</v>
      </c>
      <c r="AO5262" s="32" t="s">
        <v>104</v>
      </c>
      <c r="AP5262" s="32" t="s">
        <v>237</v>
      </c>
      <c r="AQ5262" s="32" t="s">
        <v>72</v>
      </c>
      <c r="AR5262" s="33">
        <v>2551.0304059999999</v>
      </c>
      <c r="AS5262" s="34">
        <v>1981.0554509999999</v>
      </c>
      <c r="AT5262" s="33">
        <v>101.29657</v>
      </c>
      <c r="AU5262" s="35">
        <v>468.67838499999999</v>
      </c>
      <c r="AV5262" s="33">
        <v>1449.5022120000001</v>
      </c>
      <c r="AW5262" s="33">
        <v>1101.528194</v>
      </c>
      <c r="AX5262" s="53">
        <v>57</v>
      </c>
      <c r="AY5262" s="53">
        <v>67</v>
      </c>
      <c r="AZ5262" s="38">
        <f t="shared" si="872"/>
        <v>45427</v>
      </c>
      <c r="BA5262" s="39">
        <f t="shared" si="873"/>
        <v>0.44124951825571362</v>
      </c>
      <c r="BB5262" s="40">
        <f t="shared" si="874"/>
        <v>323.8612742968225</v>
      </c>
      <c r="BC5262" s="39">
        <f t="shared" si="875"/>
        <v>0.33532117503770065</v>
      </c>
      <c r="BD5262" s="40">
        <f t="shared" si="876"/>
        <v>246.11368070317749</v>
      </c>
      <c r="BE5262" s="39">
        <f t="shared" si="877"/>
        <v>0.18372120688866458</v>
      </c>
      <c r="BF5262" s="39">
        <f t="shared" si="878"/>
        <v>3.9708099817921186E-2</v>
      </c>
    </row>
    <row r="5263" spans="40:58" x14ac:dyDescent="0.3">
      <c r="AN5263" s="37">
        <f t="shared" si="871"/>
        <v>5</v>
      </c>
      <c r="AO5263" s="32" t="s">
        <v>104</v>
      </c>
      <c r="AP5263" s="32" t="s">
        <v>238</v>
      </c>
      <c r="AQ5263" s="32" t="s">
        <v>75</v>
      </c>
      <c r="AR5263" s="33">
        <v>2859.5344260000002</v>
      </c>
      <c r="AS5263" s="34">
        <v>2421.3272740000002</v>
      </c>
      <c r="AT5263" s="33">
        <v>59.836064999999998</v>
      </c>
      <c r="AU5263" s="35">
        <v>378.37108699999999</v>
      </c>
      <c r="AV5263" s="33">
        <v>1462.9546929999999</v>
      </c>
      <c r="AW5263" s="33">
        <v>1396.579733</v>
      </c>
      <c r="AX5263" s="53">
        <v>55</v>
      </c>
      <c r="AY5263" s="53">
        <v>89</v>
      </c>
      <c r="AZ5263" s="38">
        <f t="shared" si="872"/>
        <v>45428</v>
      </c>
      <c r="BA5263" s="39">
        <f t="shared" si="873"/>
        <v>0.43320525044565322</v>
      </c>
      <c r="BB5263" s="40">
        <f t="shared" si="874"/>
        <v>224.18936582670267</v>
      </c>
      <c r="BC5263" s="39">
        <f t="shared" si="875"/>
        <v>0.41355051929936187</v>
      </c>
      <c r="BD5263" s="40">
        <f t="shared" si="876"/>
        <v>214.01778617329728</v>
      </c>
      <c r="BE5263" s="39">
        <f t="shared" si="877"/>
        <v>0.13231912284730785</v>
      </c>
      <c r="BF5263" s="39">
        <f t="shared" si="878"/>
        <v>2.0925107407676998E-2</v>
      </c>
    </row>
    <row r="5264" spans="40:58" x14ac:dyDescent="0.3">
      <c r="AN5264" s="37">
        <f t="shared" si="871"/>
        <v>5</v>
      </c>
      <c r="AO5264" s="32" t="s">
        <v>104</v>
      </c>
      <c r="AP5264" s="32" t="s">
        <v>239</v>
      </c>
      <c r="AQ5264" s="32" t="s">
        <v>78</v>
      </c>
      <c r="AR5264" s="33">
        <v>2569.4146260000002</v>
      </c>
      <c r="AS5264" s="34">
        <v>1826.1454799999999</v>
      </c>
      <c r="AT5264" s="33">
        <v>115.141576</v>
      </c>
      <c r="AU5264" s="35">
        <v>628.12756999999999</v>
      </c>
      <c r="AV5264" s="33">
        <v>1498.723688</v>
      </c>
      <c r="AW5264" s="33">
        <v>1070.690938</v>
      </c>
      <c r="AX5264" s="53">
        <v>45</v>
      </c>
      <c r="AY5264" s="53">
        <v>73</v>
      </c>
      <c r="AZ5264" s="38">
        <f t="shared" si="872"/>
        <v>45429</v>
      </c>
      <c r="BA5264" s="39">
        <f t="shared" si="873"/>
        <v>0.4145611117955228</v>
      </c>
      <c r="BB5264" s="40">
        <f t="shared" si="874"/>
        <v>433.5443039817626</v>
      </c>
      <c r="BC5264" s="39">
        <f t="shared" si="875"/>
        <v>0.29616321487451602</v>
      </c>
      <c r="BD5264" s="40">
        <f t="shared" si="876"/>
        <v>309.72484201823767</v>
      </c>
      <c r="BE5264" s="39">
        <f t="shared" si="877"/>
        <v>0.24446329667619784</v>
      </c>
      <c r="BF5264" s="39">
        <f t="shared" si="878"/>
        <v>4.4812376653763156E-2</v>
      </c>
    </row>
    <row r="5265" spans="40:58" x14ac:dyDescent="0.3">
      <c r="AN5265" s="37">
        <f t="shared" si="871"/>
        <v>5</v>
      </c>
      <c r="AO5265" s="32" t="s">
        <v>104</v>
      </c>
      <c r="AP5265" s="32" t="s">
        <v>240</v>
      </c>
      <c r="AQ5265" s="32" t="s">
        <v>81</v>
      </c>
      <c r="AR5265" s="33">
        <v>4173.0929759999999</v>
      </c>
      <c r="AS5265" s="34">
        <v>3137.7272579999999</v>
      </c>
      <c r="AT5265" s="33">
        <v>129.09090599999999</v>
      </c>
      <c r="AU5265" s="35">
        <v>906.274812</v>
      </c>
      <c r="AV5265" s="33">
        <v>3450.1734569999999</v>
      </c>
      <c r="AW5265" s="33">
        <v>722.91951900000004</v>
      </c>
      <c r="AX5265" s="53">
        <v>141</v>
      </c>
      <c r="AY5265" s="53">
        <v>37</v>
      </c>
      <c r="AZ5265" s="38">
        <f t="shared" si="872"/>
        <v>45430</v>
      </c>
      <c r="BA5265" s="39">
        <f t="shared" si="873"/>
        <v>0.62164149833995352</v>
      </c>
      <c r="BB5265" s="40">
        <f t="shared" si="874"/>
        <v>856.00568668742437</v>
      </c>
      <c r="BC5265" s="39">
        <f t="shared" si="875"/>
        <v>0.13025338539388065</v>
      </c>
      <c r="BD5265" s="40">
        <f t="shared" si="876"/>
        <v>179.3600313125757</v>
      </c>
      <c r="BE5265" s="39">
        <f t="shared" si="877"/>
        <v>0.21717100894039607</v>
      </c>
      <c r="BF5265" s="39">
        <f t="shared" si="878"/>
        <v>3.0934107325769775E-2</v>
      </c>
    </row>
    <row r="5266" spans="40:58" x14ac:dyDescent="0.3">
      <c r="AN5266" s="37">
        <f t="shared" si="871"/>
        <v>5</v>
      </c>
      <c r="AO5266" s="32" t="s">
        <v>104</v>
      </c>
      <c r="AP5266" s="32" t="s">
        <v>241</v>
      </c>
      <c r="AQ5266" s="32" t="s">
        <v>84</v>
      </c>
      <c r="AR5266" s="33">
        <v>2082.4965569999999</v>
      </c>
      <c r="AS5266" s="34">
        <v>1152.090895</v>
      </c>
      <c r="AT5266" s="33">
        <v>54.090907999999999</v>
      </c>
      <c r="AU5266" s="35">
        <v>876.31475399999999</v>
      </c>
      <c r="AV5266" s="33">
        <v>1522.9511090000001</v>
      </c>
      <c r="AW5266" s="33">
        <v>559.54544799999996</v>
      </c>
      <c r="AX5266" s="53">
        <v>43</v>
      </c>
      <c r="AY5266" s="53">
        <v>27</v>
      </c>
      <c r="AZ5266" s="38">
        <f t="shared" si="872"/>
        <v>45431</v>
      </c>
      <c r="BA5266" s="39">
        <f t="shared" si="873"/>
        <v>0.40457973143624776</v>
      </c>
      <c r="BB5266" s="40">
        <f t="shared" si="874"/>
        <v>680.41521125202951</v>
      </c>
      <c r="BC5266" s="39">
        <f t="shared" si="875"/>
        <v>0.14864610278058174</v>
      </c>
      <c r="BD5266" s="40">
        <f t="shared" si="876"/>
        <v>249.99045074797041</v>
      </c>
      <c r="BE5266" s="39">
        <f t="shared" si="877"/>
        <v>0.42080009739002899</v>
      </c>
      <c r="BF5266" s="39">
        <f t="shared" si="878"/>
        <v>2.5974068393141647E-2</v>
      </c>
    </row>
    <row r="5267" spans="40:58" x14ac:dyDescent="0.3">
      <c r="AN5267" s="37">
        <f t="shared" si="871"/>
        <v>5</v>
      </c>
      <c r="AO5267" s="32" t="s">
        <v>104</v>
      </c>
      <c r="AP5267" s="32" t="s">
        <v>242</v>
      </c>
      <c r="AQ5267" s="32" t="s">
        <v>67</v>
      </c>
      <c r="AR5267" s="33">
        <v>1374.6449729999999</v>
      </c>
      <c r="AS5267" s="34">
        <v>973.634545</v>
      </c>
      <c r="AT5267" s="33">
        <v>58.636363000000003</v>
      </c>
      <c r="AU5267" s="35">
        <v>342.37406499999997</v>
      </c>
      <c r="AV5267" s="33">
        <v>758.37405699999999</v>
      </c>
      <c r="AW5267" s="33">
        <v>616.27091600000006</v>
      </c>
      <c r="AX5267" s="53">
        <v>26</v>
      </c>
      <c r="AY5267" s="53">
        <v>41</v>
      </c>
      <c r="AZ5267" s="38">
        <f t="shared" si="872"/>
        <v>45432</v>
      </c>
      <c r="BA5267" s="39">
        <f t="shared" si="873"/>
        <v>0.39074942350447756</v>
      </c>
      <c r="BB5267" s="40">
        <f t="shared" si="874"/>
        <v>221.23232627692181</v>
      </c>
      <c r="BC5267" s="39">
        <f t="shared" si="875"/>
        <v>0.31753130651933203</v>
      </c>
      <c r="BD5267" s="40">
        <f t="shared" si="876"/>
        <v>179.77810172307818</v>
      </c>
      <c r="BE5267" s="39">
        <f t="shared" si="877"/>
        <v>0.24906362859117659</v>
      </c>
      <c r="BF5267" s="39">
        <f t="shared" si="878"/>
        <v>4.2655641385013821E-2</v>
      </c>
    </row>
    <row r="5268" spans="40:58" x14ac:dyDescent="0.3">
      <c r="AN5268" s="37">
        <f t="shared" si="871"/>
        <v>5</v>
      </c>
      <c r="AO5268" s="32" t="s">
        <v>104</v>
      </c>
      <c r="AP5268" s="32" t="s">
        <v>243</v>
      </c>
      <c r="AQ5268" s="32" t="s">
        <v>70</v>
      </c>
      <c r="AR5268" s="33">
        <v>2091.3356119999999</v>
      </c>
      <c r="AS5268" s="34">
        <v>1598.7272720000001</v>
      </c>
      <c r="AT5268" s="33">
        <v>56.818182</v>
      </c>
      <c r="AU5268" s="35">
        <v>435.79015800000002</v>
      </c>
      <c r="AV5268" s="33">
        <v>989.388959</v>
      </c>
      <c r="AW5268" s="33">
        <v>1101.946653</v>
      </c>
      <c r="AX5268" s="53">
        <v>31</v>
      </c>
      <c r="AY5268" s="53">
        <v>73</v>
      </c>
      <c r="AZ5268" s="38">
        <f t="shared" si="872"/>
        <v>45433</v>
      </c>
      <c r="BA5268" s="39">
        <f t="shared" si="873"/>
        <v>0.36165458665503136</v>
      </c>
      <c r="BB5268" s="40">
        <f t="shared" si="874"/>
        <v>233.04784268519302</v>
      </c>
      <c r="BC5268" s="39">
        <f t="shared" si="875"/>
        <v>0.40279816919465972</v>
      </c>
      <c r="BD5268" s="40">
        <f t="shared" si="876"/>
        <v>259.56049731480675</v>
      </c>
      <c r="BE5268" s="39">
        <f t="shared" si="877"/>
        <v>0.20837887305100797</v>
      </c>
      <c r="BF5268" s="39">
        <f t="shared" si="878"/>
        <v>2.7168371099301113E-2</v>
      </c>
    </row>
    <row r="5269" spans="40:58" x14ac:dyDescent="0.3">
      <c r="AN5269" s="37">
        <f t="shared" si="871"/>
        <v>5</v>
      </c>
      <c r="AO5269" s="32" t="s">
        <v>104</v>
      </c>
      <c r="AP5269" s="32" t="s">
        <v>244</v>
      </c>
      <c r="AQ5269" s="32" t="s">
        <v>72</v>
      </c>
      <c r="AR5269" s="33">
        <v>1909.5185100000001</v>
      </c>
      <c r="AS5269" s="34">
        <v>1546.363666</v>
      </c>
      <c r="AT5269" s="33">
        <v>61.954545000000003</v>
      </c>
      <c r="AU5269" s="35">
        <v>301.20029899999997</v>
      </c>
      <c r="AV5269" s="33">
        <v>541.09895800000004</v>
      </c>
      <c r="AW5269" s="33">
        <v>1368.4195520000001</v>
      </c>
      <c r="AX5269" s="53">
        <v>16</v>
      </c>
      <c r="AY5269" s="53">
        <v>89</v>
      </c>
      <c r="AZ5269" s="38">
        <f t="shared" si="872"/>
        <v>45434</v>
      </c>
      <c r="BA5269" s="39">
        <f t="shared" si="873"/>
        <v>0.22947775327186934</v>
      </c>
      <c r="BB5269" s="40">
        <f t="shared" si="874"/>
        <v>102.90694049415245</v>
      </c>
      <c r="BC5269" s="39">
        <f t="shared" si="875"/>
        <v>0.58034087791804245</v>
      </c>
      <c r="BD5269" s="40">
        <f t="shared" si="876"/>
        <v>260.24790350584772</v>
      </c>
      <c r="BE5269" s="39">
        <f t="shared" si="877"/>
        <v>0.15773625519869924</v>
      </c>
      <c r="BF5269" s="39">
        <f t="shared" si="878"/>
        <v>3.2445113611388875E-2</v>
      </c>
    </row>
    <row r="5270" spans="40:58" x14ac:dyDescent="0.3">
      <c r="AN5270" s="37">
        <f t="shared" si="871"/>
        <v>5</v>
      </c>
      <c r="AO5270" s="32" t="s">
        <v>104</v>
      </c>
      <c r="AP5270" s="32" t="s">
        <v>245</v>
      </c>
      <c r="AQ5270" s="32" t="s">
        <v>75</v>
      </c>
      <c r="AR5270" s="33">
        <v>2362.6672440000002</v>
      </c>
      <c r="AS5270" s="34">
        <v>2046.4273029999999</v>
      </c>
      <c r="AT5270" s="33">
        <v>27.636362999999999</v>
      </c>
      <c r="AU5270" s="35">
        <v>288.60357800000003</v>
      </c>
      <c r="AV5270" s="33">
        <v>1098.5581139999999</v>
      </c>
      <c r="AW5270" s="33">
        <v>1264.1091300000001</v>
      </c>
      <c r="AX5270" s="53">
        <v>47</v>
      </c>
      <c r="AY5270" s="53">
        <v>91</v>
      </c>
      <c r="AZ5270" s="38">
        <f t="shared" si="872"/>
        <v>45435</v>
      </c>
      <c r="BA5270" s="39">
        <f t="shared" si="873"/>
        <v>0.40273023639664707</v>
      </c>
      <c r="BB5270" s="40">
        <f t="shared" si="874"/>
        <v>147.04057629726529</v>
      </c>
      <c r="BC5270" s="39">
        <f t="shared" si="875"/>
        <v>0.46342106281694612</v>
      </c>
      <c r="BD5270" s="40">
        <f t="shared" si="876"/>
        <v>169.19936470273495</v>
      </c>
      <c r="BE5270" s="39">
        <f t="shared" si="877"/>
        <v>0.12215159740878009</v>
      </c>
      <c r="BF5270" s="39">
        <f t="shared" si="878"/>
        <v>1.1697103377626543E-2</v>
      </c>
    </row>
    <row r="5271" spans="40:58" x14ac:dyDescent="0.3">
      <c r="AN5271" s="37">
        <f t="shared" si="871"/>
        <v>5</v>
      </c>
      <c r="AO5271" s="32" t="s">
        <v>104</v>
      </c>
      <c r="AP5271" s="32" t="s">
        <v>246</v>
      </c>
      <c r="AQ5271" s="32" t="s">
        <v>78</v>
      </c>
      <c r="AR5271" s="33">
        <v>3100.585411</v>
      </c>
      <c r="AS5271" s="34">
        <v>2424.6363849999998</v>
      </c>
      <c r="AT5271" s="33">
        <v>14.545455</v>
      </c>
      <c r="AU5271" s="35">
        <v>661.40357100000006</v>
      </c>
      <c r="AV5271" s="33">
        <v>1896.2671969999999</v>
      </c>
      <c r="AW5271" s="33">
        <v>1204.3182139999999</v>
      </c>
      <c r="AX5271" s="53">
        <v>67</v>
      </c>
      <c r="AY5271" s="53">
        <v>75</v>
      </c>
      <c r="AZ5271" s="38">
        <f t="shared" si="872"/>
        <v>45436</v>
      </c>
      <c r="BA5271" s="39">
        <f t="shared" si="873"/>
        <v>0.47825415516332564</v>
      </c>
      <c r="BB5271" s="40">
        <f t="shared" si="874"/>
        <v>413.39934075046204</v>
      </c>
      <c r="BC5271" s="39">
        <f t="shared" si="875"/>
        <v>0.30373894084947101</v>
      </c>
      <c r="BD5271" s="40">
        <f t="shared" si="876"/>
        <v>262.54968524953813</v>
      </c>
      <c r="BE5271" s="39">
        <f t="shared" si="877"/>
        <v>0.21331570762525273</v>
      </c>
      <c r="BF5271" s="39">
        <f t="shared" si="878"/>
        <v>4.6911963619505016E-3</v>
      </c>
    </row>
    <row r="5272" spans="40:58" x14ac:dyDescent="0.3">
      <c r="AN5272" s="37">
        <f t="shared" si="871"/>
        <v>5</v>
      </c>
      <c r="AO5272" s="32" t="s">
        <v>104</v>
      </c>
      <c r="AP5272" s="32" t="s">
        <v>247</v>
      </c>
      <c r="AQ5272" s="32" t="s">
        <v>81</v>
      </c>
      <c r="AR5272" s="33">
        <v>3212.69445</v>
      </c>
      <c r="AS5272" s="34">
        <v>2754.9090590000001</v>
      </c>
      <c r="AT5272" s="33">
        <v>29.090909</v>
      </c>
      <c r="AU5272" s="35">
        <v>428.69448199999999</v>
      </c>
      <c r="AV5272" s="33">
        <v>2803.9671870000002</v>
      </c>
      <c r="AW5272" s="33">
        <v>408.72726299999999</v>
      </c>
      <c r="AX5272" s="53">
        <v>141</v>
      </c>
      <c r="AY5272" s="53">
        <v>18</v>
      </c>
      <c r="AZ5272" s="38">
        <f t="shared" si="872"/>
        <v>45437</v>
      </c>
      <c r="BA5272" s="39">
        <f t="shared" si="873"/>
        <v>0.74841304394195729</v>
      </c>
      <c r="BB5272" s="40">
        <f t="shared" si="874"/>
        <v>399.54475442006782</v>
      </c>
      <c r="BC5272" s="39">
        <f t="shared" si="875"/>
        <v>0.10909429199532746</v>
      </c>
      <c r="BD5272" s="40">
        <f t="shared" si="876"/>
        <v>58.24063657993208</v>
      </c>
      <c r="BE5272" s="39">
        <f t="shared" si="877"/>
        <v>0.13343767627824052</v>
      </c>
      <c r="BF5272" s="39">
        <f t="shared" si="878"/>
        <v>9.054987784474805E-3</v>
      </c>
    </row>
    <row r="5273" spans="40:58" x14ac:dyDescent="0.3">
      <c r="AN5273" s="37">
        <f t="shared" si="871"/>
        <v>5</v>
      </c>
      <c r="AO5273" s="32" t="s">
        <v>104</v>
      </c>
      <c r="AP5273" s="32" t="s">
        <v>248</v>
      </c>
      <c r="AQ5273" s="32" t="s">
        <v>84</v>
      </c>
      <c r="AR5273" s="33">
        <v>2289.3180200000002</v>
      </c>
      <c r="AS5273" s="34">
        <v>1240.909087</v>
      </c>
      <c r="AT5273" s="33">
        <v>123.363635</v>
      </c>
      <c r="AU5273" s="35">
        <v>925.045298</v>
      </c>
      <c r="AV5273" s="33">
        <v>1887.0452969999999</v>
      </c>
      <c r="AW5273" s="33">
        <v>402.27272299999998</v>
      </c>
      <c r="AX5273" s="53">
        <v>63</v>
      </c>
      <c r="AY5273" s="53">
        <v>13</v>
      </c>
      <c r="AZ5273" s="38">
        <f t="shared" si="872"/>
        <v>45438</v>
      </c>
      <c r="BA5273" s="39">
        <f t="shared" si="873"/>
        <v>0.44679678199385497</v>
      </c>
      <c r="BB5273" s="40">
        <f t="shared" si="874"/>
        <v>864.1853727034561</v>
      </c>
      <c r="BC5273" s="39">
        <f t="shared" si="875"/>
        <v>9.5246340088414649E-2</v>
      </c>
      <c r="BD5273" s="40">
        <f t="shared" si="876"/>
        <v>184.22356029654392</v>
      </c>
      <c r="BE5273" s="39">
        <f t="shared" si="877"/>
        <v>0.40407024708607325</v>
      </c>
      <c r="BF5273" s="39">
        <f t="shared" si="878"/>
        <v>5.3886630831657019E-2</v>
      </c>
    </row>
    <row r="5274" spans="40:58" x14ac:dyDescent="0.3">
      <c r="AN5274" s="37">
        <f t="shared" si="871"/>
        <v>5</v>
      </c>
      <c r="AO5274" s="32" t="s">
        <v>104</v>
      </c>
      <c r="AP5274" s="32" t="s">
        <v>249</v>
      </c>
      <c r="AQ5274" s="32" t="s">
        <v>67</v>
      </c>
      <c r="AR5274" s="33">
        <v>1611.374106</v>
      </c>
      <c r="AS5274" s="34">
        <v>1052.5291010000001</v>
      </c>
      <c r="AT5274" s="33">
        <v>45</v>
      </c>
      <c r="AU5274" s="35">
        <v>513.84500500000001</v>
      </c>
      <c r="AV5274" s="33">
        <v>981.08954700000004</v>
      </c>
      <c r="AW5274" s="33">
        <v>630.28455899999994</v>
      </c>
      <c r="AX5274" s="53">
        <v>25</v>
      </c>
      <c r="AY5274" s="53">
        <v>42</v>
      </c>
      <c r="AZ5274" s="38">
        <f t="shared" si="872"/>
        <v>45439</v>
      </c>
      <c r="BA5274" s="39">
        <f t="shared" si="873"/>
        <v>0.39769488011439785</v>
      </c>
      <c r="BB5274" s="40">
        <f t="shared" si="874"/>
        <v>340.25431509488504</v>
      </c>
      <c r="BC5274" s="39">
        <f t="shared" si="875"/>
        <v>0.25549241952066287</v>
      </c>
      <c r="BD5274" s="40">
        <f t="shared" si="876"/>
        <v>218.59068990511486</v>
      </c>
      <c r="BE5274" s="39">
        <f t="shared" si="877"/>
        <v>0.31888622455001769</v>
      </c>
      <c r="BF5274" s="39">
        <f t="shared" si="878"/>
        <v>2.7926475814921654E-2</v>
      </c>
    </row>
    <row r="5275" spans="40:58" x14ac:dyDescent="0.3">
      <c r="AN5275" s="37">
        <f t="shared" si="871"/>
        <v>5</v>
      </c>
      <c r="AO5275" s="32" t="s">
        <v>104</v>
      </c>
      <c r="AP5275" s="32" t="s">
        <v>250</v>
      </c>
      <c r="AQ5275" s="32" t="s">
        <v>70</v>
      </c>
      <c r="AR5275" s="33">
        <v>1606.459889</v>
      </c>
      <c r="AS5275" s="34">
        <v>1404.907281</v>
      </c>
      <c r="AT5275" s="33">
        <v>28.909091</v>
      </c>
      <c r="AU5275" s="35">
        <v>172.643517</v>
      </c>
      <c r="AV5275" s="33">
        <v>923.05260499999997</v>
      </c>
      <c r="AW5275" s="33">
        <v>683.407284</v>
      </c>
      <c r="AX5275" s="53">
        <v>39</v>
      </c>
      <c r="AY5275" s="53">
        <v>49</v>
      </c>
      <c r="AZ5275" s="38">
        <f t="shared" si="872"/>
        <v>45440</v>
      </c>
      <c r="BA5275" s="39">
        <f t="shared" si="873"/>
        <v>0.50249800620638707</v>
      </c>
      <c r="BB5275" s="40">
        <f t="shared" si="874"/>
        <v>115.80971372696614</v>
      </c>
      <c r="BC5275" s="39">
        <f t="shared" si="875"/>
        <v>0.37203816529711448</v>
      </c>
      <c r="BD5275" s="40">
        <f t="shared" si="876"/>
        <v>85.742894273033826</v>
      </c>
      <c r="BE5275" s="39">
        <f t="shared" si="877"/>
        <v>0.10746830231003671</v>
      </c>
      <c r="BF5275" s="39">
        <f t="shared" si="878"/>
        <v>1.7995526186461792E-2</v>
      </c>
    </row>
    <row r="5276" spans="40:58" x14ac:dyDescent="0.3">
      <c r="AN5276" s="37">
        <f t="shared" si="871"/>
        <v>5</v>
      </c>
      <c r="AO5276" s="32" t="s">
        <v>104</v>
      </c>
      <c r="AP5276" s="32" t="s">
        <v>251</v>
      </c>
      <c r="AQ5276" s="32" t="s">
        <v>72</v>
      </c>
      <c r="AR5276" s="33">
        <v>1765.2845219999999</v>
      </c>
      <c r="AS5276" s="34">
        <v>1402.772751</v>
      </c>
      <c r="AT5276" s="33">
        <v>56.090909000000003</v>
      </c>
      <c r="AU5276" s="35">
        <v>306.420862</v>
      </c>
      <c r="AV5276" s="33">
        <v>776.23904100000004</v>
      </c>
      <c r="AW5276" s="33">
        <v>989.045481</v>
      </c>
      <c r="AX5276" s="53">
        <v>26</v>
      </c>
      <c r="AY5276" s="53">
        <v>67</v>
      </c>
      <c r="AZ5276" s="38">
        <f t="shared" si="872"/>
        <v>45441</v>
      </c>
      <c r="BA5276" s="39">
        <f t="shared" si="873"/>
        <v>0.34942451917622025</v>
      </c>
      <c r="BB5276" s="40">
        <f t="shared" si="874"/>
        <v>159.40534569092631</v>
      </c>
      <c r="BC5276" s="39">
        <f t="shared" si="875"/>
        <v>0.4452194792941862</v>
      </c>
      <c r="BD5276" s="40">
        <f t="shared" si="876"/>
        <v>203.10642530907367</v>
      </c>
      <c r="BE5276" s="39">
        <f t="shared" si="877"/>
        <v>0.1735815717983166</v>
      </c>
      <c r="BF5276" s="39">
        <f t="shared" si="878"/>
        <v>3.1774429731277053E-2</v>
      </c>
    </row>
    <row r="5277" spans="40:58" x14ac:dyDescent="0.3">
      <c r="AN5277" s="37">
        <f t="shared" si="871"/>
        <v>5</v>
      </c>
      <c r="AO5277" s="32" t="s">
        <v>104</v>
      </c>
      <c r="AP5277" s="32" t="s">
        <v>252</v>
      </c>
      <c r="AQ5277" s="32" t="s">
        <v>75</v>
      </c>
      <c r="AR5277" s="33">
        <v>3768.4396649999999</v>
      </c>
      <c r="AS5277" s="34">
        <v>3412.0000239999999</v>
      </c>
      <c r="AT5277" s="33">
        <v>93.865870000000001</v>
      </c>
      <c r="AU5277" s="35">
        <v>262.57377100000002</v>
      </c>
      <c r="AV5277" s="33">
        <v>2334.8435169999998</v>
      </c>
      <c r="AW5277" s="33">
        <v>1433.5961480000001</v>
      </c>
      <c r="AX5277" s="53">
        <v>93</v>
      </c>
      <c r="AY5277" s="53">
        <v>94</v>
      </c>
      <c r="AZ5277" s="38">
        <f t="shared" si="872"/>
        <v>45442</v>
      </c>
      <c r="BA5277" s="39">
        <f t="shared" si="873"/>
        <v>0.56097521280491369</v>
      </c>
      <c r="BB5277" s="40">
        <f t="shared" si="874"/>
        <v>220.84227398414703</v>
      </c>
      <c r="BC5277" s="39">
        <f t="shared" si="875"/>
        <v>0.34443931610197276</v>
      </c>
      <c r="BD5277" s="40">
        <f t="shared" si="876"/>
        <v>135.59736701585291</v>
      </c>
      <c r="BE5277" s="39">
        <f t="shared" si="877"/>
        <v>6.9677053194906344E-2</v>
      </c>
      <c r="BF5277" s="39">
        <f t="shared" si="878"/>
        <v>2.4908417898207216E-2</v>
      </c>
    </row>
    <row r="5278" spans="40:58" x14ac:dyDescent="0.3">
      <c r="AN5278" s="37">
        <f t="shared" si="871"/>
        <v>5</v>
      </c>
      <c r="AO5278" s="32" t="s">
        <v>104</v>
      </c>
      <c r="AP5278" s="32" t="s">
        <v>253</v>
      </c>
      <c r="AQ5278" s="32" t="s">
        <v>78</v>
      </c>
      <c r="AR5278" s="33">
        <v>3136.9548479999999</v>
      </c>
      <c r="AS5278" s="34">
        <v>2515.809092</v>
      </c>
      <c r="AT5278" s="33">
        <v>143.29359299999999</v>
      </c>
      <c r="AU5278" s="35">
        <v>477.85216300000002</v>
      </c>
      <c r="AV5278" s="33">
        <v>2316.2275639999998</v>
      </c>
      <c r="AW5278" s="33">
        <v>820.72728400000005</v>
      </c>
      <c r="AX5278" s="53">
        <v>101</v>
      </c>
      <c r="AY5278" s="53">
        <v>49</v>
      </c>
      <c r="AZ5278" s="38">
        <f t="shared" si="872"/>
        <v>45443</v>
      </c>
      <c r="BA5278" s="39">
        <f t="shared" si="873"/>
        <v>0.59216450604281556</v>
      </c>
      <c r="BB5278" s="40">
        <f t="shared" si="874"/>
        <v>458.63424595546428</v>
      </c>
      <c r="BC5278" s="39">
        <f t="shared" si="875"/>
        <v>0.20982634620167298</v>
      </c>
      <c r="BD5278" s="40">
        <f t="shared" si="876"/>
        <v>162.51151004453561</v>
      </c>
      <c r="BE5278" s="39">
        <f t="shared" si="877"/>
        <v>0.15232994612742351</v>
      </c>
      <c r="BF5278" s="39">
        <f t="shared" si="878"/>
        <v>4.5679201628087952E-2</v>
      </c>
    </row>
    <row r="5279" spans="40:58" x14ac:dyDescent="0.3">
      <c r="AN5279" s="37">
        <f t="shared" si="871"/>
        <v>6</v>
      </c>
      <c r="AO5279" s="32" t="s">
        <v>104</v>
      </c>
      <c r="AP5279" s="32" t="s">
        <v>254</v>
      </c>
      <c r="AQ5279" s="32" t="s">
        <v>81</v>
      </c>
      <c r="AR5279" s="33">
        <v>3022.4598879999999</v>
      </c>
      <c r="AS5279" s="34">
        <v>2295.9817929999999</v>
      </c>
      <c r="AT5279" s="33">
        <v>105.871832</v>
      </c>
      <c r="AU5279" s="35">
        <v>620.60626300000001</v>
      </c>
      <c r="AV5279" s="33">
        <v>2723.414436</v>
      </c>
      <c r="AW5279" s="33">
        <v>299.04545200000001</v>
      </c>
      <c r="AX5279" s="53">
        <v>119</v>
      </c>
      <c r="AY5279" s="53">
        <v>19</v>
      </c>
      <c r="AZ5279" s="38">
        <f t="shared" si="872"/>
        <v>45444</v>
      </c>
      <c r="BA5279" s="39">
        <f t="shared" si="873"/>
        <v>0.68448050479466249</v>
      </c>
      <c r="BB5279" s="40">
        <f t="shared" si="874"/>
        <v>654.59956614014106</v>
      </c>
      <c r="BC5279" s="39">
        <f t="shared" si="875"/>
        <v>7.5159615531063442E-2</v>
      </c>
      <c r="BD5279" s="40">
        <f t="shared" si="876"/>
        <v>71.878528859858918</v>
      </c>
      <c r="BE5279" s="39">
        <f t="shared" si="877"/>
        <v>0.20533151340203989</v>
      </c>
      <c r="BF5279" s="39">
        <f t="shared" si="878"/>
        <v>3.5028366272234213E-2</v>
      </c>
    </row>
    <row r="5280" spans="40:58" x14ac:dyDescent="0.3">
      <c r="AN5280" s="37">
        <f t="shared" si="871"/>
        <v>6</v>
      </c>
      <c r="AO5280" s="32" t="s">
        <v>104</v>
      </c>
      <c r="AP5280" s="32" t="s">
        <v>255</v>
      </c>
      <c r="AQ5280" s="32" t="s">
        <v>84</v>
      </c>
      <c r="AR5280" s="33">
        <v>2272.6643610000001</v>
      </c>
      <c r="AS5280" s="34">
        <v>1695.9999849999999</v>
      </c>
      <c r="AT5280" s="33">
        <v>43.323397999999997</v>
      </c>
      <c r="AU5280" s="35">
        <v>533.34097799999995</v>
      </c>
      <c r="AV5280" s="33">
        <v>1479.1382900000001</v>
      </c>
      <c r="AW5280" s="33">
        <v>793.526071</v>
      </c>
      <c r="AX5280" s="53">
        <v>59</v>
      </c>
      <c r="AY5280" s="53">
        <v>44</v>
      </c>
      <c r="AZ5280" s="38">
        <f t="shared" si="872"/>
        <v>45445</v>
      </c>
      <c r="BA5280" s="39">
        <f t="shared" si="873"/>
        <v>0.48569543387147646</v>
      </c>
      <c r="BB5280" s="40">
        <f t="shared" si="874"/>
        <v>375.31558713986334</v>
      </c>
      <c r="BC5280" s="39">
        <f t="shared" si="875"/>
        <v>0.26056521688899892</v>
      </c>
      <c r="BD5280" s="40">
        <f t="shared" si="876"/>
        <v>201.34878886013686</v>
      </c>
      <c r="BE5280" s="39">
        <f t="shared" si="877"/>
        <v>0.23467652643847656</v>
      </c>
      <c r="BF5280" s="39">
        <f t="shared" si="878"/>
        <v>1.9062822801048006E-2</v>
      </c>
    </row>
    <row r="5281" spans="40:58" x14ac:dyDescent="0.3">
      <c r="AN5281" s="37">
        <f t="shared" si="871"/>
        <v>6</v>
      </c>
      <c r="AO5281" s="32" t="s">
        <v>104</v>
      </c>
      <c r="AP5281" s="32" t="s">
        <v>256</v>
      </c>
      <c r="AQ5281" s="32" t="s">
        <v>67</v>
      </c>
      <c r="AR5281" s="33">
        <v>1040.177637</v>
      </c>
      <c r="AS5281" s="34">
        <v>600.47272299999997</v>
      </c>
      <c r="AT5281" s="33">
        <v>56.095379999999999</v>
      </c>
      <c r="AU5281" s="35">
        <v>383.609534</v>
      </c>
      <c r="AV5281" s="33">
        <v>763.55885799999999</v>
      </c>
      <c r="AW5281" s="33">
        <v>276.61877900000002</v>
      </c>
      <c r="AX5281" s="53">
        <v>23</v>
      </c>
      <c r="AY5281" s="53">
        <v>14</v>
      </c>
      <c r="AZ5281" s="38">
        <f t="shared" si="872"/>
        <v>45446</v>
      </c>
      <c r="BA5281" s="39">
        <f t="shared" si="873"/>
        <v>0.42376079883551382</v>
      </c>
      <c r="BB5281" s="40">
        <f t="shared" si="874"/>
        <v>322.77235161404286</v>
      </c>
      <c r="BC5281" s="39">
        <f t="shared" si="875"/>
        <v>0.1535182174023636</v>
      </c>
      <c r="BD5281" s="40">
        <f t="shared" si="876"/>
        <v>116.93256238595718</v>
      </c>
      <c r="BE5281" s="39">
        <f t="shared" si="877"/>
        <v>0.36879232965090175</v>
      </c>
      <c r="BF5281" s="39">
        <f t="shared" si="878"/>
        <v>5.392865411122081E-2</v>
      </c>
    </row>
    <row r="5282" spans="40:58" x14ac:dyDescent="0.3">
      <c r="AN5282" s="37">
        <f t="shared" si="871"/>
        <v>6</v>
      </c>
      <c r="AO5282" s="32" t="s">
        <v>104</v>
      </c>
      <c r="AP5282" s="32" t="s">
        <v>257</v>
      </c>
      <c r="AQ5282" s="32" t="s">
        <v>70</v>
      </c>
      <c r="AR5282" s="33">
        <v>2082.5290970000001</v>
      </c>
      <c r="AS5282" s="34">
        <v>1802.801827</v>
      </c>
      <c r="AT5282" s="33">
        <v>66.363636</v>
      </c>
      <c r="AU5282" s="35">
        <v>213.36363399999999</v>
      </c>
      <c r="AV5282" s="33">
        <v>828.818172</v>
      </c>
      <c r="AW5282" s="33">
        <v>1253.7109250000001</v>
      </c>
      <c r="AX5282" s="53">
        <v>31</v>
      </c>
      <c r="AY5282" s="53">
        <v>85</v>
      </c>
      <c r="AZ5282" s="38">
        <f t="shared" si="872"/>
        <v>45447</v>
      </c>
      <c r="BA5282" s="39">
        <f t="shared" si="873"/>
        <v>0.34452845602220078</v>
      </c>
      <c r="BB5282" s="40">
        <f t="shared" si="874"/>
        <v>111.32763758928191</v>
      </c>
      <c r="BC5282" s="39">
        <f t="shared" si="875"/>
        <v>0.5211506020025044</v>
      </c>
      <c r="BD5282" s="40">
        <f t="shared" si="876"/>
        <v>168.39963241071817</v>
      </c>
      <c r="BE5282" s="39">
        <f t="shared" si="877"/>
        <v>0.10245409502674525</v>
      </c>
      <c r="BF5282" s="39">
        <f t="shared" si="878"/>
        <v>3.18668469485495E-2</v>
      </c>
    </row>
    <row r="5283" spans="40:58" x14ac:dyDescent="0.3">
      <c r="AN5283" s="37">
        <f t="shared" si="871"/>
        <v>6</v>
      </c>
      <c r="AO5283" s="32" t="s">
        <v>104</v>
      </c>
      <c r="AP5283" s="32" t="s">
        <v>258</v>
      </c>
      <c r="AQ5283" s="32" t="s">
        <v>72</v>
      </c>
      <c r="AR5283" s="33">
        <v>1490.7350710000001</v>
      </c>
      <c r="AS5283" s="34">
        <v>1087.4572760000001</v>
      </c>
      <c r="AT5283" s="33">
        <v>74.731742999999994</v>
      </c>
      <c r="AU5283" s="35">
        <v>328.54605199999997</v>
      </c>
      <c r="AV5283" s="33">
        <v>740.85960899999998</v>
      </c>
      <c r="AW5283" s="33">
        <v>749.87546199999997</v>
      </c>
      <c r="AX5283" s="53">
        <v>20</v>
      </c>
      <c r="AY5283" s="53">
        <v>51</v>
      </c>
      <c r="AZ5283" s="38">
        <f t="shared" si="872"/>
        <v>45448</v>
      </c>
      <c r="BA5283" s="39">
        <f t="shared" si="873"/>
        <v>0.36253269868019949</v>
      </c>
      <c r="BB5283" s="40">
        <f t="shared" si="874"/>
        <v>200.41940069315115</v>
      </c>
      <c r="BC5283" s="39">
        <f t="shared" si="875"/>
        <v>0.36694452175610692</v>
      </c>
      <c r="BD5283" s="40">
        <f t="shared" si="876"/>
        <v>202.85839430684882</v>
      </c>
      <c r="BE5283" s="39">
        <f t="shared" si="877"/>
        <v>0.22039197868982044</v>
      </c>
      <c r="BF5283" s="39">
        <f t="shared" si="878"/>
        <v>5.013080087387304E-2</v>
      </c>
    </row>
    <row r="5284" spans="40:58" x14ac:dyDescent="0.3">
      <c r="AN5284" s="37">
        <f t="shared" si="871"/>
        <v>6</v>
      </c>
      <c r="AO5284" s="32" t="s">
        <v>104</v>
      </c>
      <c r="AP5284" s="32" t="s">
        <v>259</v>
      </c>
      <c r="AQ5284" s="32" t="s">
        <v>75</v>
      </c>
      <c r="AR5284" s="33">
        <v>2092.33907</v>
      </c>
      <c r="AS5284" s="34">
        <v>1779.954571</v>
      </c>
      <c r="AT5284" s="33">
        <v>7.2727269999999997</v>
      </c>
      <c r="AU5284" s="35">
        <v>305.11177199999997</v>
      </c>
      <c r="AV5284" s="33">
        <v>1285.0156460000001</v>
      </c>
      <c r="AW5284" s="33">
        <v>807.32342400000005</v>
      </c>
      <c r="AX5284" s="53">
        <v>55</v>
      </c>
      <c r="AY5284" s="53">
        <v>56</v>
      </c>
      <c r="AZ5284" s="38">
        <f t="shared" si="872"/>
        <v>45449</v>
      </c>
      <c r="BA5284" s="39">
        <f t="shared" si="873"/>
        <v>0.52246019042418224</v>
      </c>
      <c r="BB5284" s="40">
        <f t="shared" si="874"/>
        <v>191.85177705584371</v>
      </c>
      <c r="BC5284" s="39">
        <f t="shared" si="875"/>
        <v>0.32824063360621747</v>
      </c>
      <c r="BD5284" s="40">
        <f t="shared" si="876"/>
        <v>120.53272194415631</v>
      </c>
      <c r="BE5284" s="39">
        <f t="shared" si="877"/>
        <v>0.14582329239782343</v>
      </c>
      <c r="BF5284" s="39">
        <f t="shared" si="878"/>
        <v>3.4758835717769204E-3</v>
      </c>
    </row>
    <row r="5285" spans="40:58" x14ac:dyDescent="0.3">
      <c r="AN5285" s="37">
        <f t="shared" si="871"/>
        <v>6</v>
      </c>
      <c r="AO5285" s="32" t="s">
        <v>104</v>
      </c>
      <c r="AP5285" s="32" t="s">
        <v>260</v>
      </c>
      <c r="AQ5285" s="32" t="s">
        <v>78</v>
      </c>
      <c r="AR5285" s="33">
        <v>2282.0684209999999</v>
      </c>
      <c r="AS5285" s="34">
        <v>1753.6272879999999</v>
      </c>
      <c r="AT5285" s="33">
        <v>14.545455</v>
      </c>
      <c r="AU5285" s="35">
        <v>513.89567799999998</v>
      </c>
      <c r="AV5285" s="33">
        <v>1193.622942</v>
      </c>
      <c r="AW5285" s="33">
        <v>1088.445479</v>
      </c>
      <c r="AX5285" s="53">
        <v>40</v>
      </c>
      <c r="AY5285" s="53">
        <v>69</v>
      </c>
      <c r="AZ5285" s="38">
        <f t="shared" si="872"/>
        <v>45450</v>
      </c>
      <c r="BA5285" s="39">
        <f t="shared" si="873"/>
        <v>0.40192695217129221</v>
      </c>
      <c r="BB5285" s="40">
        <f t="shared" si="874"/>
        <v>276.39813690111674</v>
      </c>
      <c r="BC5285" s="39">
        <f t="shared" si="875"/>
        <v>0.36651069494866678</v>
      </c>
      <c r="BD5285" s="40">
        <f t="shared" si="876"/>
        <v>252.04299609888329</v>
      </c>
      <c r="BE5285" s="39">
        <f t="shared" si="877"/>
        <v>0.22518854968196414</v>
      </c>
      <c r="BF5285" s="39">
        <f t="shared" si="878"/>
        <v>6.3738031980768561E-3</v>
      </c>
    </row>
    <row r="5286" spans="40:58" x14ac:dyDescent="0.3">
      <c r="AN5286" s="37">
        <f t="shared" si="871"/>
        <v>6</v>
      </c>
      <c r="AO5286" s="32" t="s">
        <v>104</v>
      </c>
      <c r="AP5286" s="32" t="s">
        <v>261</v>
      </c>
      <c r="AQ5286" s="32" t="s">
        <v>81</v>
      </c>
      <c r="AR5286" s="33">
        <v>2562.3147239999998</v>
      </c>
      <c r="AS5286" s="34">
        <v>1964.78</v>
      </c>
      <c r="AT5286" s="33">
        <v>31.363636</v>
      </c>
      <c r="AU5286" s="35">
        <v>566.17108800000005</v>
      </c>
      <c r="AV5286" s="33">
        <v>2166.4056369999998</v>
      </c>
      <c r="AW5286" s="33">
        <v>395.909087</v>
      </c>
      <c r="AX5286" s="53">
        <v>102</v>
      </c>
      <c r="AY5286" s="53">
        <v>21</v>
      </c>
      <c r="AZ5286" s="38">
        <f t="shared" si="872"/>
        <v>45451</v>
      </c>
      <c r="BA5286" s="39">
        <f t="shared" si="873"/>
        <v>0.64831901768578204</v>
      </c>
      <c r="BB5286" s="40">
        <f t="shared" si="874"/>
        <v>505.20827213450417</v>
      </c>
      <c r="BC5286" s="39">
        <f t="shared" si="875"/>
        <v>0.11847983867515889</v>
      </c>
      <c r="BD5286" s="40">
        <f t="shared" si="876"/>
        <v>92.326451865495727</v>
      </c>
      <c r="BE5286" s="39">
        <f t="shared" si="877"/>
        <v>0.22096079091960918</v>
      </c>
      <c r="BF5286" s="39">
        <f t="shared" si="878"/>
        <v>1.2240352719449931E-2</v>
      </c>
    </row>
    <row r="5287" spans="40:58" x14ac:dyDescent="0.3">
      <c r="AN5287" s="37">
        <f t="shared" si="871"/>
        <v>6</v>
      </c>
      <c r="AO5287" s="32" t="s">
        <v>104</v>
      </c>
      <c r="AP5287" s="32" t="s">
        <v>262</v>
      </c>
      <c r="AQ5287" s="32" t="s">
        <v>84</v>
      </c>
      <c r="AR5287" s="33">
        <v>2538.928296</v>
      </c>
      <c r="AS5287" s="34">
        <v>1899.681801</v>
      </c>
      <c r="AT5287" s="33">
        <v>104.27719500000001</v>
      </c>
      <c r="AU5287" s="35">
        <v>534.96929999999998</v>
      </c>
      <c r="AV5287" s="33">
        <v>2266.8329199999998</v>
      </c>
      <c r="AW5287" s="33">
        <v>272.09537599999999</v>
      </c>
      <c r="AX5287" s="53">
        <v>97</v>
      </c>
      <c r="AY5287" s="53">
        <v>16</v>
      </c>
      <c r="AZ5287" s="38">
        <f t="shared" si="872"/>
        <v>45452</v>
      </c>
      <c r="BA5287" s="39">
        <f t="shared" si="873"/>
        <v>0.66803543817288746</v>
      </c>
      <c r="BB5287" s="40">
        <f t="shared" si="874"/>
        <v>570.73884329209727</v>
      </c>
      <c r="BC5287" s="39">
        <f t="shared" si="875"/>
        <v>8.0186480497634813E-2</v>
      </c>
      <c r="BD5287" s="40">
        <f t="shared" si="876"/>
        <v>68.507651707902795</v>
      </c>
      <c r="BE5287" s="39">
        <f t="shared" si="877"/>
        <v>0.21070673828907532</v>
      </c>
      <c r="BF5287" s="39">
        <f t="shared" si="878"/>
        <v>4.1071343040402275E-2</v>
      </c>
    </row>
    <row r="5288" spans="40:58" x14ac:dyDescent="0.3">
      <c r="AN5288" s="37">
        <f t="shared" si="871"/>
        <v>6</v>
      </c>
      <c r="AO5288" s="32" t="s">
        <v>104</v>
      </c>
      <c r="AP5288" s="32" t="s">
        <v>263</v>
      </c>
      <c r="AQ5288" s="32" t="s">
        <v>67</v>
      </c>
      <c r="AR5288" s="33">
        <v>1412.4001229999999</v>
      </c>
      <c r="AS5288" s="34">
        <v>988.22546299999999</v>
      </c>
      <c r="AT5288" s="33">
        <v>18.181818</v>
      </c>
      <c r="AU5288" s="35">
        <v>405.992842</v>
      </c>
      <c r="AV5288" s="33">
        <v>791.17465800000002</v>
      </c>
      <c r="AW5288" s="33">
        <v>621.22546499999999</v>
      </c>
      <c r="AX5288" s="53">
        <v>25</v>
      </c>
      <c r="AY5288" s="53">
        <v>40</v>
      </c>
      <c r="AZ5288" s="38">
        <f t="shared" si="872"/>
        <v>45453</v>
      </c>
      <c r="BA5288" s="39">
        <f t="shared" si="873"/>
        <v>0.39193397708449168</v>
      </c>
      <c r="BB5288" s="40">
        <f t="shared" si="874"/>
        <v>237.60706055798485</v>
      </c>
      <c r="BC5288" s="39">
        <f t="shared" si="875"/>
        <v>0.30774414309363873</v>
      </c>
      <c r="BD5288" s="40">
        <f t="shared" si="876"/>
        <v>186.56759944201508</v>
      </c>
      <c r="BE5288" s="39">
        <f t="shared" si="877"/>
        <v>0.28744888604063085</v>
      </c>
      <c r="BF5288" s="39">
        <f t="shared" si="878"/>
        <v>1.2872993781238859E-2</v>
      </c>
    </row>
    <row r="5289" spans="40:58" x14ac:dyDescent="0.3">
      <c r="AN5289" s="37">
        <f t="shared" si="871"/>
        <v>6</v>
      </c>
      <c r="AO5289" s="32" t="s">
        <v>104</v>
      </c>
      <c r="AP5289" s="32" t="s">
        <v>264</v>
      </c>
      <c r="AQ5289" s="32" t="s">
        <v>70</v>
      </c>
      <c r="AR5289" s="33">
        <v>2382.1823669999999</v>
      </c>
      <c r="AS5289" s="34">
        <v>2044.7236499999999</v>
      </c>
      <c r="AT5289" s="33">
        <v>59.545453000000002</v>
      </c>
      <c r="AU5289" s="35">
        <v>277.91326400000003</v>
      </c>
      <c r="AV5289" s="33">
        <v>1504.8223499999999</v>
      </c>
      <c r="AW5289" s="33">
        <v>877.36001699999997</v>
      </c>
      <c r="AX5289" s="53">
        <v>64</v>
      </c>
      <c r="AY5289" s="53">
        <v>60</v>
      </c>
      <c r="AZ5289" s="38">
        <f t="shared" si="872"/>
        <v>45454</v>
      </c>
      <c r="BA5289" s="39">
        <f t="shared" si="873"/>
        <v>0.54221289489534918</v>
      </c>
      <c r="BB5289" s="40">
        <f t="shared" si="874"/>
        <v>213.17235262027481</v>
      </c>
      <c r="BC5289" s="39">
        <f t="shared" si="875"/>
        <v>0.31612762442224679</v>
      </c>
      <c r="BD5289" s="40">
        <f t="shared" si="876"/>
        <v>124.28636437972516</v>
      </c>
      <c r="BE5289" s="39">
        <f t="shared" si="877"/>
        <v>0.11666330330116159</v>
      </c>
      <c r="BF5289" s="39">
        <f t="shared" si="878"/>
        <v>2.4996177381242452E-2</v>
      </c>
    </row>
    <row r="5290" spans="40:58" x14ac:dyDescent="0.3">
      <c r="AN5290" s="37">
        <f t="shared" si="871"/>
        <v>6</v>
      </c>
      <c r="AO5290" s="32" t="s">
        <v>104</v>
      </c>
      <c r="AP5290" s="32" t="s">
        <v>265</v>
      </c>
      <c r="AQ5290" s="32" t="s">
        <v>72</v>
      </c>
      <c r="AR5290" s="33">
        <v>2170.1745110000002</v>
      </c>
      <c r="AS5290" s="34">
        <v>1760.099997</v>
      </c>
      <c r="AT5290" s="33">
        <v>19.999998999999999</v>
      </c>
      <c r="AU5290" s="35">
        <v>390.07451500000002</v>
      </c>
      <c r="AV5290" s="33">
        <v>1261.8017649999999</v>
      </c>
      <c r="AW5290" s="33">
        <v>908.37274600000001</v>
      </c>
      <c r="AX5290" s="53">
        <v>51</v>
      </c>
      <c r="AY5290" s="53">
        <v>62</v>
      </c>
      <c r="AZ5290" s="38">
        <f t="shared" si="872"/>
        <v>45455</v>
      </c>
      <c r="BA5290" s="39">
        <f t="shared" si="873"/>
        <v>0.47156238560517588</v>
      </c>
      <c r="BB5290" s="40">
        <f t="shared" si="874"/>
        <v>238.42909541329382</v>
      </c>
      <c r="BC5290" s="39">
        <f t="shared" si="875"/>
        <v>0.33947838004687253</v>
      </c>
      <c r="BD5290" s="40">
        <f t="shared" si="876"/>
        <v>171.64541858670626</v>
      </c>
      <c r="BE5290" s="39">
        <f t="shared" si="877"/>
        <v>0.17974338608384843</v>
      </c>
      <c r="BF5290" s="39">
        <f t="shared" si="878"/>
        <v>9.2158482641030333E-3</v>
      </c>
    </row>
    <row r="5291" spans="40:58" x14ac:dyDescent="0.3">
      <c r="AN5291" s="37">
        <f t="shared" si="871"/>
        <v>6</v>
      </c>
      <c r="AO5291" s="32" t="s">
        <v>104</v>
      </c>
      <c r="AP5291" s="32" t="s">
        <v>266</v>
      </c>
      <c r="AQ5291" s="32" t="s">
        <v>75</v>
      </c>
      <c r="AR5291" s="33">
        <v>1989.0991739999999</v>
      </c>
      <c r="AS5291" s="34">
        <v>1637.3927659999999</v>
      </c>
      <c r="AT5291" s="33">
        <v>1</v>
      </c>
      <c r="AU5291" s="35">
        <v>351.70640800000001</v>
      </c>
      <c r="AV5291" s="33">
        <v>764.35574299999996</v>
      </c>
      <c r="AW5291" s="33">
        <v>1224.7434310000001</v>
      </c>
      <c r="AX5291" s="53">
        <v>27</v>
      </c>
      <c r="AY5291" s="53">
        <v>81</v>
      </c>
      <c r="AZ5291" s="38">
        <f t="shared" si="872"/>
        <v>45456</v>
      </c>
      <c r="BA5291" s="39">
        <f t="shared" si="873"/>
        <v>0.31632646368870621</v>
      </c>
      <c r="BB5291" s="40">
        <f t="shared" si="874"/>
        <v>135.15103536245354</v>
      </c>
      <c r="BC5291" s="39">
        <f t="shared" si="875"/>
        <v>0.50685660702127144</v>
      </c>
      <c r="BD5291" s="40">
        <f t="shared" si="876"/>
        <v>216.5553726375465</v>
      </c>
      <c r="BE5291" s="39">
        <f t="shared" si="877"/>
        <v>0.17681692929002243</v>
      </c>
      <c r="BF5291" s="39">
        <f t="shared" si="878"/>
        <v>5.0274014140232106E-4</v>
      </c>
    </row>
    <row r="5292" spans="40:58" x14ac:dyDescent="0.3">
      <c r="AN5292" s="37">
        <f t="shared" si="871"/>
        <v>6</v>
      </c>
      <c r="AO5292" s="32" t="s">
        <v>104</v>
      </c>
      <c r="AP5292" s="32" t="s">
        <v>267</v>
      </c>
      <c r="AQ5292" s="32" t="s">
        <v>78</v>
      </c>
      <c r="AR5292" s="33">
        <v>2285.1958399999999</v>
      </c>
      <c r="AS5292" s="34">
        <v>1589.763655</v>
      </c>
      <c r="AT5292" s="33">
        <v>21.229507999999999</v>
      </c>
      <c r="AU5292" s="35">
        <v>674.20267699999999</v>
      </c>
      <c r="AV5292" s="33">
        <v>1543.568544</v>
      </c>
      <c r="AW5292" s="33">
        <v>741.627296</v>
      </c>
      <c r="AX5292" s="53">
        <v>52</v>
      </c>
      <c r="AY5292" s="53">
        <v>50</v>
      </c>
      <c r="AZ5292" s="38">
        <f t="shared" si="872"/>
        <v>45457</v>
      </c>
      <c r="BA5292" s="39">
        <f t="shared" si="873"/>
        <v>0.46990669641696253</v>
      </c>
      <c r="BB5292" s="40">
        <f t="shared" si="874"/>
        <v>469.73971615981435</v>
      </c>
      <c r="BC5292" s="39">
        <f t="shared" si="875"/>
        <v>0.22577269664547195</v>
      </c>
      <c r="BD5292" s="40">
        <f t="shared" si="876"/>
        <v>225.69246884018557</v>
      </c>
      <c r="BE5292" s="39">
        <f t="shared" si="877"/>
        <v>0.29503059002592968</v>
      </c>
      <c r="BF5292" s="39">
        <f t="shared" si="878"/>
        <v>9.2900169116358969E-3</v>
      </c>
    </row>
    <row r="5293" spans="40:58" x14ac:dyDescent="0.3">
      <c r="AN5293" s="37">
        <f t="shared" si="871"/>
        <v>6</v>
      </c>
      <c r="AO5293" s="32" t="s">
        <v>104</v>
      </c>
      <c r="AP5293" s="32" t="s">
        <v>268</v>
      </c>
      <c r="AQ5293" s="32" t="s">
        <v>81</v>
      </c>
      <c r="AR5293" s="33">
        <v>3088.7436379999999</v>
      </c>
      <c r="AS5293" s="34">
        <v>2096.5454319999999</v>
      </c>
      <c r="AT5293" s="33">
        <v>180.454543</v>
      </c>
      <c r="AU5293" s="35">
        <v>811.74366299999997</v>
      </c>
      <c r="AV5293" s="33">
        <v>2572.561827</v>
      </c>
      <c r="AW5293" s="33">
        <v>516.18181100000004</v>
      </c>
      <c r="AX5293" s="53">
        <v>98</v>
      </c>
      <c r="AY5293" s="53">
        <v>33</v>
      </c>
      <c r="AZ5293" s="38">
        <f t="shared" si="872"/>
        <v>45458</v>
      </c>
      <c r="BA5293" s="39">
        <f t="shared" si="873"/>
        <v>0.56533564791478863</v>
      </c>
      <c r="BB5293" s="40">
        <f t="shared" si="874"/>
        <v>826.38494116858863</v>
      </c>
      <c r="BC5293" s="39">
        <f t="shared" si="875"/>
        <v>0.11343400010868387</v>
      </c>
      <c r="BD5293" s="40">
        <f t="shared" si="876"/>
        <v>165.8132648314114</v>
      </c>
      <c r="BE5293" s="39">
        <f t="shared" si="877"/>
        <v>0.2628070691958152</v>
      </c>
      <c r="BF5293" s="39">
        <f t="shared" si="878"/>
        <v>5.842328278071228E-2</v>
      </c>
    </row>
    <row r="5294" spans="40:58" x14ac:dyDescent="0.3">
      <c r="AN5294" s="37">
        <f t="shared" si="871"/>
        <v>6</v>
      </c>
      <c r="AO5294" s="32" t="s">
        <v>104</v>
      </c>
      <c r="AP5294" s="32" t="s">
        <v>269</v>
      </c>
      <c r="AQ5294" s="32" t="s">
        <v>84</v>
      </c>
      <c r="AR5294" s="33">
        <v>2369.6084740000001</v>
      </c>
      <c r="AS5294" s="34">
        <v>1637.0272520000001</v>
      </c>
      <c r="AT5294" s="33">
        <v>65.636364</v>
      </c>
      <c r="AU5294" s="35">
        <v>666.94485799999995</v>
      </c>
      <c r="AV5294" s="33">
        <v>2061.5578059999998</v>
      </c>
      <c r="AW5294" s="33">
        <v>308.05066799999997</v>
      </c>
      <c r="AX5294" s="53">
        <v>81</v>
      </c>
      <c r="AY5294" s="53">
        <v>16</v>
      </c>
      <c r="AZ5294" s="38">
        <f t="shared" si="872"/>
        <v>45459</v>
      </c>
      <c r="BA5294" s="39">
        <f t="shared" si="873"/>
        <v>0.60103288908033214</v>
      </c>
      <c r="BB5294" s="40">
        <f t="shared" si="874"/>
        <v>637.34517888254254</v>
      </c>
      <c r="BC5294" s="39">
        <f t="shared" si="875"/>
        <v>8.9810037066293272E-2</v>
      </c>
      <c r="BD5294" s="40">
        <f t="shared" si="876"/>
        <v>95.236043117457342</v>
      </c>
      <c r="BE5294" s="39">
        <f t="shared" si="877"/>
        <v>0.28145782956041199</v>
      </c>
      <c r="BF5294" s="39">
        <f t="shared" si="878"/>
        <v>2.7699244292962465E-2</v>
      </c>
    </row>
    <row r="5295" spans="40:58" x14ac:dyDescent="0.3">
      <c r="AN5295" s="37">
        <f t="shared" si="871"/>
        <v>6</v>
      </c>
      <c r="AO5295" s="32" t="s">
        <v>104</v>
      </c>
      <c r="AP5295" s="32" t="s">
        <v>270</v>
      </c>
      <c r="AQ5295" s="32" t="s">
        <v>67</v>
      </c>
      <c r="AR5295" s="33">
        <v>1515.9365640000001</v>
      </c>
      <c r="AS5295" s="34">
        <v>970.05727999999999</v>
      </c>
      <c r="AT5295" s="33">
        <v>13.181818</v>
      </c>
      <c r="AU5295" s="35">
        <v>532.69746599999996</v>
      </c>
      <c r="AV5295" s="33">
        <v>674.06110100000001</v>
      </c>
      <c r="AW5295" s="33">
        <v>841.87546299999997</v>
      </c>
      <c r="AX5295" s="53">
        <v>15</v>
      </c>
      <c r="AY5295" s="53">
        <v>50</v>
      </c>
      <c r="AZ5295" s="38">
        <f t="shared" si="872"/>
        <v>45460</v>
      </c>
      <c r="BA5295" s="39">
        <f t="shared" si="873"/>
        <v>0.28453427459104297</v>
      </c>
      <c r="BB5295" s="40">
        <f t="shared" si="874"/>
        <v>242.72519043622179</v>
      </c>
      <c r="BC5295" s="39">
        <f t="shared" si="875"/>
        <v>0.35537197415090627</v>
      </c>
      <c r="BD5295" s="40">
        <f t="shared" si="876"/>
        <v>303.15409356377825</v>
      </c>
      <c r="BE5295" s="39">
        <f t="shared" si="877"/>
        <v>0.35139825679407516</v>
      </c>
      <c r="BF5295" s="39">
        <f t="shared" si="878"/>
        <v>8.6954944639754724E-3</v>
      </c>
    </row>
    <row r="5296" spans="40:58" x14ac:dyDescent="0.3">
      <c r="AN5296" s="37">
        <f t="shared" si="871"/>
        <v>6</v>
      </c>
      <c r="AO5296" s="32" t="s">
        <v>104</v>
      </c>
      <c r="AP5296" s="32" t="s">
        <v>271</v>
      </c>
      <c r="AQ5296" s="32" t="s">
        <v>70</v>
      </c>
      <c r="AR5296" s="33">
        <v>1505.2511420000001</v>
      </c>
      <c r="AS5296" s="34">
        <v>1199.1363879999999</v>
      </c>
      <c r="AT5296" s="33">
        <v>29.818182</v>
      </c>
      <c r="AU5296" s="35">
        <v>276.29657200000003</v>
      </c>
      <c r="AV5296" s="33">
        <v>916.15499399999999</v>
      </c>
      <c r="AW5296" s="33">
        <v>589.09614799999997</v>
      </c>
      <c r="AX5296" s="53">
        <v>35</v>
      </c>
      <c r="AY5296" s="53">
        <v>43</v>
      </c>
      <c r="AZ5296" s="38">
        <f t="shared" si="872"/>
        <v>45461</v>
      </c>
      <c r="BA5296" s="39">
        <f t="shared" si="873"/>
        <v>0.48486362544068518</v>
      </c>
      <c r="BB5296" s="40">
        <f t="shared" si="874"/>
        <v>186.31346809114834</v>
      </c>
      <c r="BC5296" s="39">
        <f t="shared" si="875"/>
        <v>0.31177180272230487</v>
      </c>
      <c r="BD5296" s="40">
        <f t="shared" si="876"/>
        <v>119.8012859088518</v>
      </c>
      <c r="BE5296" s="39">
        <f t="shared" si="877"/>
        <v>0.18355513195817261</v>
      </c>
      <c r="BF5296" s="39">
        <f t="shared" si="878"/>
        <v>1.9809439878837175E-2</v>
      </c>
    </row>
    <row r="5297" spans="40:58" x14ac:dyDescent="0.3">
      <c r="AN5297" s="37">
        <f t="shared" si="871"/>
        <v>6</v>
      </c>
      <c r="AO5297" s="32" t="s">
        <v>104</v>
      </c>
      <c r="AP5297" s="32" t="s">
        <v>272</v>
      </c>
      <c r="AQ5297" s="32" t="s">
        <v>72</v>
      </c>
      <c r="AR5297" s="33">
        <v>2277.2363740000001</v>
      </c>
      <c r="AS5297" s="34">
        <v>2133.1454659999999</v>
      </c>
      <c r="AT5297" s="33">
        <v>55.454545000000003</v>
      </c>
      <c r="AU5297" s="35">
        <v>88.636363000000003</v>
      </c>
      <c r="AV5297" s="33">
        <v>1028.3181709999999</v>
      </c>
      <c r="AW5297" s="33">
        <v>1248.9182029999999</v>
      </c>
      <c r="AX5297" s="53">
        <v>48</v>
      </c>
      <c r="AY5297" s="53">
        <v>87</v>
      </c>
      <c r="AZ5297" s="38">
        <f t="shared" si="872"/>
        <v>45462</v>
      </c>
      <c r="BA5297" s="39">
        <f t="shared" si="873"/>
        <v>0.42299161485636927</v>
      </c>
      <c r="BB5297" s="40">
        <f t="shared" si="874"/>
        <v>65.066279752076966</v>
      </c>
      <c r="BC5297" s="39">
        <f t="shared" si="875"/>
        <v>0.5137339224461539</v>
      </c>
      <c r="BD5297" s="40">
        <f t="shared" si="876"/>
        <v>79.024628247923133</v>
      </c>
      <c r="BE5297" s="39">
        <f t="shared" si="877"/>
        <v>3.8922776753433329E-2</v>
      </c>
      <c r="BF5297" s="39">
        <f t="shared" si="878"/>
        <v>2.4351685944043331E-2</v>
      </c>
    </row>
    <row r="5298" spans="40:58" x14ac:dyDescent="0.3">
      <c r="AN5298" s="37">
        <f t="shared" si="871"/>
        <v>6</v>
      </c>
      <c r="AO5298" s="32" t="s">
        <v>104</v>
      </c>
      <c r="AP5298" s="32" t="s">
        <v>273</v>
      </c>
      <c r="AQ5298" s="32" t="s">
        <v>75</v>
      </c>
      <c r="AR5298" s="33">
        <v>2185.0335490000002</v>
      </c>
      <c r="AS5298" s="34">
        <v>1435.3181999999999</v>
      </c>
      <c r="AT5298" s="33">
        <v>133.55290400000001</v>
      </c>
      <c r="AU5298" s="35">
        <v>616.16244500000005</v>
      </c>
      <c r="AV5298" s="33">
        <v>1265.9374029999999</v>
      </c>
      <c r="AW5298" s="33">
        <v>919.09614599999998</v>
      </c>
      <c r="AX5298" s="53">
        <v>33</v>
      </c>
      <c r="AY5298" s="53">
        <v>65</v>
      </c>
      <c r="AZ5298" s="38">
        <f t="shared" si="872"/>
        <v>45463</v>
      </c>
      <c r="BA5298" s="39">
        <f t="shared" si="873"/>
        <v>0.38057845993462225</v>
      </c>
      <c r="BB5298" s="40">
        <f t="shared" si="874"/>
        <v>434.36070001609789</v>
      </c>
      <c r="BC5298" s="39">
        <f t="shared" si="875"/>
        <v>0.27630765545563607</v>
      </c>
      <c r="BD5298" s="40">
        <f t="shared" si="876"/>
        <v>315.35464898390222</v>
      </c>
      <c r="BE5298" s="39">
        <f t="shared" si="877"/>
        <v>0.28199221255984475</v>
      </c>
      <c r="BF5298" s="39">
        <f t="shared" si="878"/>
        <v>6.1121672049896748E-2</v>
      </c>
    </row>
    <row r="5299" spans="40:58" x14ac:dyDescent="0.3">
      <c r="AN5299" s="37">
        <f t="shared" si="871"/>
        <v>6</v>
      </c>
      <c r="AO5299" s="32" t="s">
        <v>104</v>
      </c>
      <c r="AP5299" s="32" t="s">
        <v>274</v>
      </c>
      <c r="AQ5299" s="32" t="s">
        <v>78</v>
      </c>
      <c r="AR5299" s="33">
        <v>2722.8520140000001</v>
      </c>
      <c r="AS5299" s="34">
        <v>2249.7000050000001</v>
      </c>
      <c r="AT5299" s="33">
        <v>88.181816999999995</v>
      </c>
      <c r="AU5299" s="35">
        <v>384.970192</v>
      </c>
      <c r="AV5299" s="33">
        <v>1734.6467740000001</v>
      </c>
      <c r="AW5299" s="33">
        <v>988.20524</v>
      </c>
      <c r="AX5299" s="53">
        <v>85</v>
      </c>
      <c r="AY5299" s="53">
        <v>68</v>
      </c>
      <c r="AZ5299" s="38">
        <f t="shared" si="872"/>
        <v>45464</v>
      </c>
      <c r="BA5299" s="39">
        <f t="shared" si="873"/>
        <v>0.52636570526729232</v>
      </c>
      <c r="BB5299" s="40">
        <f t="shared" si="874"/>
        <v>301.43085331242276</v>
      </c>
      <c r="BC5299" s="39">
        <f t="shared" si="875"/>
        <v>0.29986355487346839</v>
      </c>
      <c r="BD5299" s="40">
        <f t="shared" si="876"/>
        <v>171.72115568757718</v>
      </c>
      <c r="BE5299" s="39">
        <f t="shared" si="877"/>
        <v>0.14138491185735075</v>
      </c>
      <c r="BF5299" s="39">
        <f t="shared" si="878"/>
        <v>3.2385828001888606E-2</v>
      </c>
    </row>
    <row r="5300" spans="40:58" x14ac:dyDescent="0.3">
      <c r="AN5300" s="37">
        <f t="shared" si="871"/>
        <v>6</v>
      </c>
      <c r="AO5300" s="32" t="s">
        <v>104</v>
      </c>
      <c r="AP5300" s="32" t="s">
        <v>275</v>
      </c>
      <c r="AQ5300" s="32" t="s">
        <v>81</v>
      </c>
      <c r="AR5300" s="33">
        <v>3730.290579</v>
      </c>
      <c r="AS5300" s="34">
        <v>2923.8181509999999</v>
      </c>
      <c r="AT5300" s="33">
        <v>159.058119</v>
      </c>
      <c r="AU5300" s="35">
        <v>647.414309</v>
      </c>
      <c r="AV5300" s="33">
        <v>3218.697439</v>
      </c>
      <c r="AW5300" s="33">
        <v>511.59314000000001</v>
      </c>
      <c r="AX5300" s="53">
        <v>150</v>
      </c>
      <c r="AY5300" s="53">
        <v>26</v>
      </c>
      <c r="AZ5300" s="38">
        <f t="shared" si="872"/>
        <v>45465</v>
      </c>
      <c r="BA5300" s="39">
        <f t="shared" si="873"/>
        <v>0.67630902899169254</v>
      </c>
      <c r="BB5300" s="40">
        <f t="shared" si="874"/>
        <v>695.86823965965141</v>
      </c>
      <c r="BC5300" s="39">
        <f t="shared" si="875"/>
        <v>0.10749536615647427</v>
      </c>
      <c r="BD5300" s="40">
        <f t="shared" si="876"/>
        <v>110.60418834034859</v>
      </c>
      <c r="BE5300" s="39">
        <f t="shared" si="877"/>
        <v>0.17355599926844198</v>
      </c>
      <c r="BF5300" s="39">
        <f t="shared" si="878"/>
        <v>4.26396055833912E-2</v>
      </c>
    </row>
    <row r="5301" spans="40:58" x14ac:dyDescent="0.3">
      <c r="AN5301" s="37">
        <f t="shared" si="871"/>
        <v>6</v>
      </c>
      <c r="AO5301" s="32" t="s">
        <v>104</v>
      </c>
      <c r="AP5301" s="32" t="s">
        <v>276</v>
      </c>
      <c r="AQ5301" s="32" t="s">
        <v>84</v>
      </c>
      <c r="AR5301" s="33">
        <v>2698.0551340000002</v>
      </c>
      <c r="AS5301" s="34">
        <v>1797.727265</v>
      </c>
      <c r="AT5301" s="33">
        <v>206.01341099999999</v>
      </c>
      <c r="AU5301" s="35">
        <v>694.31445799999995</v>
      </c>
      <c r="AV5301" s="33">
        <v>1847.0849450000001</v>
      </c>
      <c r="AW5301" s="33">
        <v>850.970189</v>
      </c>
      <c r="AX5301" s="53">
        <v>69</v>
      </c>
      <c r="AY5301" s="53">
        <v>44</v>
      </c>
      <c r="AZ5301" s="38">
        <f t="shared" si="872"/>
        <v>45466</v>
      </c>
      <c r="BA5301" s="39">
        <f t="shared" si="873"/>
        <v>0.45615142240348289</v>
      </c>
      <c r="BB5301" s="40">
        <f t="shared" si="874"/>
        <v>616.36325790288038</v>
      </c>
      <c r="BC5301" s="39">
        <f t="shared" si="875"/>
        <v>0.21015344377424433</v>
      </c>
      <c r="BD5301" s="40">
        <f t="shared" si="876"/>
        <v>283.96461109711976</v>
      </c>
      <c r="BE5301" s="39">
        <f t="shared" si="877"/>
        <v>0.25733886948805396</v>
      </c>
      <c r="BF5301" s="39">
        <f t="shared" si="878"/>
        <v>7.6356264334218743E-2</v>
      </c>
    </row>
    <row r="5302" spans="40:58" x14ac:dyDescent="0.3">
      <c r="AN5302" s="37">
        <f t="shared" si="871"/>
        <v>6</v>
      </c>
      <c r="AO5302" s="32" t="s">
        <v>104</v>
      </c>
      <c r="AP5302" s="32" t="s">
        <v>277</v>
      </c>
      <c r="AQ5302" s="32" t="s">
        <v>67</v>
      </c>
      <c r="AR5302" s="33">
        <v>2452.675866</v>
      </c>
      <c r="AS5302" s="34">
        <v>1284.590915</v>
      </c>
      <c r="AT5302" s="33">
        <v>63.636363000000003</v>
      </c>
      <c r="AU5302" s="35">
        <v>1104.448588</v>
      </c>
      <c r="AV5302" s="33">
        <v>1757.1758560000001</v>
      </c>
      <c r="AW5302" s="33">
        <v>695.50000999999997</v>
      </c>
      <c r="AX5302" s="53">
        <v>35</v>
      </c>
      <c r="AY5302" s="53">
        <v>48</v>
      </c>
      <c r="AZ5302" s="38">
        <f t="shared" si="872"/>
        <v>45467</v>
      </c>
      <c r="BA5302" s="39">
        <f t="shared" si="873"/>
        <v>0.37523190495030045</v>
      </c>
      <c r="BB5302" s="40">
        <f t="shared" si="874"/>
        <v>836.85361857519217</v>
      </c>
      <c r="BC5302" s="39">
        <f t="shared" si="875"/>
        <v>0.14851888201977037</v>
      </c>
      <c r="BD5302" s="40">
        <f t="shared" si="876"/>
        <v>331.23133242480787</v>
      </c>
      <c r="BE5302" s="39">
        <f t="shared" si="877"/>
        <v>0.4503035249420112</v>
      </c>
      <c r="BF5302" s="39">
        <f t="shared" si="878"/>
        <v>2.5945688087917935E-2</v>
      </c>
    </row>
    <row r="5303" spans="40:58" x14ac:dyDescent="0.3">
      <c r="AN5303" s="37">
        <f t="shared" si="871"/>
        <v>6</v>
      </c>
      <c r="AO5303" s="32" t="s">
        <v>104</v>
      </c>
      <c r="AP5303" s="32" t="s">
        <v>278</v>
      </c>
      <c r="AQ5303" s="32" t="s">
        <v>70</v>
      </c>
      <c r="AR5303" s="33">
        <v>2065.78703</v>
      </c>
      <c r="AS5303" s="34">
        <v>1647.00909</v>
      </c>
      <c r="AT5303" s="33">
        <v>120.849476</v>
      </c>
      <c r="AU5303" s="35">
        <v>297.92846400000002</v>
      </c>
      <c r="AV5303" s="33">
        <v>1245.337098</v>
      </c>
      <c r="AW5303" s="33">
        <v>820.44993199999999</v>
      </c>
      <c r="AX5303" s="53">
        <v>52</v>
      </c>
      <c r="AY5303" s="53">
        <v>52</v>
      </c>
      <c r="AZ5303" s="38">
        <f t="shared" si="872"/>
        <v>45468</v>
      </c>
      <c r="BA5303" s="39">
        <f t="shared" si="873"/>
        <v>0.48063105566259529</v>
      </c>
      <c r="BB5303" s="40">
        <f t="shared" si="874"/>
        <v>252.45569699700263</v>
      </c>
      <c r="BC5303" s="39">
        <f t="shared" si="875"/>
        <v>0.31664817306796755</v>
      </c>
      <c r="BD5303" s="40">
        <f t="shared" si="876"/>
        <v>166.32224300299728</v>
      </c>
      <c r="BE5303" s="39">
        <f t="shared" si="877"/>
        <v>0.14422031878087646</v>
      </c>
      <c r="BF5303" s="39">
        <f t="shared" si="878"/>
        <v>5.8500452488560742E-2</v>
      </c>
    </row>
    <row r="5304" spans="40:58" x14ac:dyDescent="0.3">
      <c r="AN5304" s="37">
        <f t="shared" si="871"/>
        <v>6</v>
      </c>
      <c r="AO5304" s="32" t="s">
        <v>104</v>
      </c>
      <c r="AP5304" s="32" t="s">
        <v>279</v>
      </c>
      <c r="AQ5304" s="32" t="s">
        <v>72</v>
      </c>
      <c r="AR5304" s="33">
        <v>1813.1505320000001</v>
      </c>
      <c r="AS5304" s="34">
        <v>1538.4545559999999</v>
      </c>
      <c r="AT5304" s="33">
        <v>33.727271999999999</v>
      </c>
      <c r="AU5304" s="35">
        <v>240.968704</v>
      </c>
      <c r="AV5304" s="33">
        <v>916.51415599999996</v>
      </c>
      <c r="AW5304" s="33">
        <v>896.63637600000004</v>
      </c>
      <c r="AX5304" s="53">
        <v>42</v>
      </c>
      <c r="AY5304" s="53">
        <v>59</v>
      </c>
      <c r="AZ5304" s="38">
        <f t="shared" si="872"/>
        <v>45469</v>
      </c>
      <c r="BA5304" s="39">
        <f t="shared" si="873"/>
        <v>0.42890007879692027</v>
      </c>
      <c r="BB5304" s="40">
        <f t="shared" si="874"/>
        <v>138.85374995452193</v>
      </c>
      <c r="BC5304" s="39">
        <f t="shared" si="875"/>
        <v>0.41959789688025845</v>
      </c>
      <c r="BD5304" s="40">
        <f t="shared" si="876"/>
        <v>135.84222604547827</v>
      </c>
      <c r="BE5304" s="39">
        <f t="shared" si="877"/>
        <v>0.13290055058704855</v>
      </c>
      <c r="BF5304" s="39">
        <f t="shared" si="878"/>
        <v>1.8601473735772533E-2</v>
      </c>
    </row>
    <row r="5305" spans="40:58" x14ac:dyDescent="0.3">
      <c r="AN5305" s="37">
        <f t="shared" si="871"/>
        <v>6</v>
      </c>
      <c r="AO5305" s="32" t="s">
        <v>104</v>
      </c>
      <c r="AP5305" s="32" t="s">
        <v>280</v>
      </c>
      <c r="AQ5305" s="32" t="s">
        <v>75</v>
      </c>
      <c r="AR5305" s="33">
        <v>1472.087278</v>
      </c>
      <c r="AS5305" s="34">
        <v>1301.632734</v>
      </c>
      <c r="AT5305" s="33">
        <v>74.090907000000001</v>
      </c>
      <c r="AU5305" s="35">
        <v>96.363636999999997</v>
      </c>
      <c r="AV5305" s="33">
        <v>756.36363900000003</v>
      </c>
      <c r="AW5305" s="33">
        <v>715.72363900000005</v>
      </c>
      <c r="AX5305" s="53">
        <v>36</v>
      </c>
      <c r="AY5305" s="53">
        <v>49</v>
      </c>
      <c r="AZ5305" s="38">
        <f t="shared" si="872"/>
        <v>45470</v>
      </c>
      <c r="BA5305" s="39">
        <f t="shared" si="873"/>
        <v>0.45430967490026214</v>
      </c>
      <c r="BB5305" s="40">
        <f t="shared" si="874"/>
        <v>87.580146307008292</v>
      </c>
      <c r="BC5305" s="39">
        <f t="shared" si="875"/>
        <v>0.42989926668397466</v>
      </c>
      <c r="BD5305" s="40">
        <f t="shared" si="876"/>
        <v>82.874397692991664</v>
      </c>
      <c r="BE5305" s="39">
        <f t="shared" si="877"/>
        <v>6.5460546015261467E-2</v>
      </c>
      <c r="BF5305" s="39">
        <f t="shared" si="878"/>
        <v>5.0330512400501841E-2</v>
      </c>
    </row>
    <row r="5306" spans="40:58" x14ac:dyDescent="0.3">
      <c r="AN5306" s="37">
        <f t="shared" si="871"/>
        <v>6</v>
      </c>
      <c r="AO5306" s="32" t="s">
        <v>104</v>
      </c>
      <c r="AP5306" s="32" t="s">
        <v>281</v>
      </c>
      <c r="AQ5306" s="32" t="s">
        <v>78</v>
      </c>
      <c r="AR5306" s="33">
        <v>2456.3375679999999</v>
      </c>
      <c r="AS5306" s="34">
        <v>2178.409103</v>
      </c>
      <c r="AT5306" s="33">
        <v>43.956780000000002</v>
      </c>
      <c r="AU5306" s="35">
        <v>233.97168500000001</v>
      </c>
      <c r="AV5306" s="33">
        <v>1668.8375470000001</v>
      </c>
      <c r="AW5306" s="33">
        <v>787.50002099999995</v>
      </c>
      <c r="AX5306" s="53">
        <v>84</v>
      </c>
      <c r="AY5306" s="53">
        <v>51</v>
      </c>
      <c r="AZ5306" s="38">
        <f t="shared" si="872"/>
        <v>45471</v>
      </c>
      <c r="BA5306" s="39">
        <f t="shared" si="873"/>
        <v>0.6025282368030026</v>
      </c>
      <c r="BB5306" s="40">
        <f t="shared" si="874"/>
        <v>188.82480315998461</v>
      </c>
      <c r="BC5306" s="39">
        <f t="shared" si="875"/>
        <v>0.28432425911583203</v>
      </c>
      <c r="BD5306" s="40">
        <f t="shared" si="876"/>
        <v>89.103661840015349</v>
      </c>
      <c r="BE5306" s="39">
        <f t="shared" si="877"/>
        <v>9.5252251990146669E-2</v>
      </c>
      <c r="BF5306" s="39">
        <f t="shared" si="878"/>
        <v>1.7895252091018787E-2</v>
      </c>
    </row>
    <row r="5307" spans="40:58" x14ac:dyDescent="0.3">
      <c r="AN5307" s="37">
        <f t="shared" si="871"/>
        <v>6</v>
      </c>
      <c r="AO5307" s="32" t="s">
        <v>104</v>
      </c>
      <c r="AP5307" s="32" t="s">
        <v>282</v>
      </c>
      <c r="AQ5307" s="32" t="s">
        <v>81</v>
      </c>
      <c r="AR5307" s="33">
        <v>3716.601416</v>
      </c>
      <c r="AS5307" s="34">
        <v>2531.7236280000002</v>
      </c>
      <c r="AT5307" s="33">
        <v>91.636362000000005</v>
      </c>
      <c r="AU5307" s="35">
        <v>1093.241426</v>
      </c>
      <c r="AV5307" s="33">
        <v>3257.1468719999998</v>
      </c>
      <c r="AW5307" s="33">
        <v>459.454544</v>
      </c>
      <c r="AX5307" s="53">
        <v>133</v>
      </c>
      <c r="AY5307" s="53">
        <v>23</v>
      </c>
      <c r="AZ5307" s="38">
        <f t="shared" si="872"/>
        <v>45472</v>
      </c>
      <c r="BA5307" s="39">
        <f t="shared" si="873"/>
        <v>0.59698258342959409</v>
      </c>
      <c r="BB5307" s="40">
        <f t="shared" si="874"/>
        <v>1038.4005570982322</v>
      </c>
      <c r="BC5307" s="39">
        <f t="shared" si="875"/>
        <v>8.4210620958939109E-2</v>
      </c>
      <c r="BD5307" s="40">
        <f t="shared" si="876"/>
        <v>146.47723090176763</v>
      </c>
      <c r="BE5307" s="39">
        <f t="shared" si="877"/>
        <v>0.29415083933767733</v>
      </c>
      <c r="BF5307" s="39">
        <f t="shared" si="878"/>
        <v>2.4655956273789463E-2</v>
      </c>
    </row>
    <row r="5308" spans="40:58" x14ac:dyDescent="0.3">
      <c r="AN5308" s="37">
        <f t="shared" si="871"/>
        <v>6</v>
      </c>
      <c r="AO5308" s="32" t="s">
        <v>104</v>
      </c>
      <c r="AP5308" s="32" t="s">
        <v>283</v>
      </c>
      <c r="AQ5308" s="32" t="s">
        <v>84</v>
      </c>
      <c r="AR5308" s="33">
        <v>2126.5782260000001</v>
      </c>
      <c r="AS5308" s="34">
        <v>1359.636348</v>
      </c>
      <c r="AT5308" s="33">
        <v>91.502234000000001</v>
      </c>
      <c r="AU5308" s="35">
        <v>675.43964400000004</v>
      </c>
      <c r="AV5308" s="33">
        <v>1445.973166</v>
      </c>
      <c r="AW5308" s="33">
        <v>680.60505999999998</v>
      </c>
      <c r="AX5308" s="53">
        <v>50</v>
      </c>
      <c r="AY5308" s="53">
        <v>31</v>
      </c>
      <c r="AZ5308" s="38">
        <f t="shared" si="872"/>
        <v>45473</v>
      </c>
      <c r="BA5308" s="39">
        <f t="shared" si="873"/>
        <v>0.43473066367237095</v>
      </c>
      <c r="BB5308" s="40">
        <f t="shared" si="874"/>
        <v>521.48440245980669</v>
      </c>
      <c r="BC5308" s="39">
        <f t="shared" si="875"/>
        <v>0.20462336120044836</v>
      </c>
      <c r="BD5308" s="40">
        <f t="shared" si="876"/>
        <v>245.45747554019331</v>
      </c>
      <c r="BE5308" s="39">
        <f t="shared" si="877"/>
        <v>0.31761805690565742</v>
      </c>
      <c r="BF5308" s="39">
        <f t="shared" si="878"/>
        <v>4.3027918221523256E-2</v>
      </c>
    </row>
    <row r="5309" spans="40:58" x14ac:dyDescent="0.3">
      <c r="AN5309" s="37">
        <f t="shared" si="871"/>
        <v>7</v>
      </c>
      <c r="AO5309" s="32" t="s">
        <v>104</v>
      </c>
      <c r="AP5309" s="32" t="s">
        <v>284</v>
      </c>
      <c r="AQ5309" s="32" t="s">
        <v>67</v>
      </c>
      <c r="AR5309" s="33">
        <v>1365.550522</v>
      </c>
      <c r="AS5309" s="34">
        <v>962.76363300000003</v>
      </c>
      <c r="AT5309" s="33">
        <v>68.181818000000007</v>
      </c>
      <c r="AU5309" s="35">
        <v>334.60507100000001</v>
      </c>
      <c r="AV5309" s="33">
        <v>813.51415799999995</v>
      </c>
      <c r="AW5309" s="33">
        <v>552.03636400000005</v>
      </c>
      <c r="AX5309" s="53">
        <v>28</v>
      </c>
      <c r="AY5309" s="53">
        <v>30</v>
      </c>
      <c r="AZ5309" s="38">
        <f t="shared" si="872"/>
        <v>45474</v>
      </c>
      <c r="BA5309" s="39">
        <f t="shared" si="873"/>
        <v>0.42001930063373022</v>
      </c>
      <c r="BB5309" s="40">
        <f t="shared" si="874"/>
        <v>239.95658276953478</v>
      </c>
      <c r="BC5309" s="39">
        <f t="shared" si="875"/>
        <v>0.28501769176544228</v>
      </c>
      <c r="BD5309" s="40">
        <f t="shared" si="876"/>
        <v>162.8303062304652</v>
      </c>
      <c r="BE5309" s="39">
        <f t="shared" si="877"/>
        <v>0.24503309515779309</v>
      </c>
      <c r="BF5309" s="39">
        <f t="shared" si="878"/>
        <v>4.9929912443034463E-2</v>
      </c>
    </row>
    <row r="5310" spans="40:58" x14ac:dyDescent="0.3">
      <c r="AN5310" s="37">
        <f t="shared" si="871"/>
        <v>7</v>
      </c>
      <c r="AO5310" s="32" t="s">
        <v>104</v>
      </c>
      <c r="AP5310" s="32" t="s">
        <v>285</v>
      </c>
      <c r="AQ5310" s="32" t="s">
        <v>70</v>
      </c>
      <c r="AR5310" s="33">
        <v>2569.011794</v>
      </c>
      <c r="AS5310" s="34">
        <v>2251.627297</v>
      </c>
      <c r="AT5310" s="33">
        <v>117.414304</v>
      </c>
      <c r="AU5310" s="35">
        <v>199.97019299999999</v>
      </c>
      <c r="AV5310" s="33">
        <v>964.46497199999999</v>
      </c>
      <c r="AW5310" s="33">
        <v>1604.546822</v>
      </c>
      <c r="AX5310" s="53">
        <v>40</v>
      </c>
      <c r="AY5310" s="53">
        <v>112</v>
      </c>
      <c r="AZ5310" s="38">
        <f t="shared" si="872"/>
        <v>45475</v>
      </c>
      <c r="BA5310" s="39">
        <f t="shared" si="873"/>
        <v>0.32904156965525927</v>
      </c>
      <c r="BB5310" s="40">
        <f t="shared" si="874"/>
        <v>119.15329883936653</v>
      </c>
      <c r="BC5310" s="39">
        <f t="shared" si="875"/>
        <v>0.54741501270015835</v>
      </c>
      <c r="BD5310" s="40">
        <f t="shared" si="876"/>
        <v>198.23119816063351</v>
      </c>
      <c r="BE5310" s="39">
        <f t="shared" si="877"/>
        <v>7.7839344088273962E-2</v>
      </c>
      <c r="BF5310" s="39">
        <f t="shared" si="878"/>
        <v>4.5704073556308476E-2</v>
      </c>
    </row>
    <row r="5311" spans="40:58" x14ac:dyDescent="0.3">
      <c r="AN5311" s="37">
        <f t="shared" si="871"/>
        <v>7</v>
      </c>
      <c r="AO5311" s="32" t="s">
        <v>104</v>
      </c>
      <c r="AP5311" s="32" t="s">
        <v>286</v>
      </c>
      <c r="AQ5311" s="32" t="s">
        <v>72</v>
      </c>
      <c r="AR5311" s="33">
        <v>1770.4849899999999</v>
      </c>
      <c r="AS5311" s="34">
        <v>1352.9291040000001</v>
      </c>
      <c r="AT5311" s="33">
        <v>22.727271999999999</v>
      </c>
      <c r="AU5311" s="35">
        <v>394.82861400000002</v>
      </c>
      <c r="AV5311" s="33">
        <v>1034.3286089999999</v>
      </c>
      <c r="AW5311" s="33">
        <v>736.15638100000001</v>
      </c>
      <c r="AX5311" s="53">
        <v>40</v>
      </c>
      <c r="AY5311" s="53">
        <v>50</v>
      </c>
      <c r="AZ5311" s="38">
        <f t="shared" si="872"/>
        <v>45476</v>
      </c>
      <c r="BA5311" s="39">
        <f t="shared" si="873"/>
        <v>0.44642558681198774</v>
      </c>
      <c r="BB5311" s="40">
        <f t="shared" si="874"/>
        <v>243.93880839743375</v>
      </c>
      <c r="BC5311" s="39">
        <f t="shared" si="875"/>
        <v>0.31773175518276148</v>
      </c>
      <c r="BD5311" s="40">
        <f t="shared" si="876"/>
        <v>173.61707760256613</v>
      </c>
      <c r="BE5311" s="39">
        <f t="shared" si="877"/>
        <v>0.22300590868042322</v>
      </c>
      <c r="BF5311" s="39">
        <f t="shared" si="878"/>
        <v>1.2836749324827656E-2</v>
      </c>
    </row>
    <row r="5312" spans="40:58" x14ac:dyDescent="0.3">
      <c r="AN5312" s="37">
        <f t="shared" si="871"/>
        <v>7</v>
      </c>
      <c r="AO5312" s="32" t="s">
        <v>104</v>
      </c>
      <c r="AP5312" s="32" t="s">
        <v>287</v>
      </c>
      <c r="AQ5312" s="32" t="s">
        <v>75</v>
      </c>
      <c r="AR5312" s="33">
        <v>2143.0315369999998</v>
      </c>
      <c r="AS5312" s="34">
        <v>1932.0854850000001</v>
      </c>
      <c r="AT5312" s="33">
        <v>52.622653</v>
      </c>
      <c r="AU5312" s="35">
        <v>158.32339899999999</v>
      </c>
      <c r="AV5312" s="33">
        <v>1229.232499</v>
      </c>
      <c r="AW5312" s="33">
        <v>913.799038</v>
      </c>
      <c r="AX5312" s="53">
        <v>58</v>
      </c>
      <c r="AY5312" s="53">
        <v>62</v>
      </c>
      <c r="AZ5312" s="38">
        <f t="shared" si="872"/>
        <v>45477</v>
      </c>
      <c r="BA5312" s="39">
        <f t="shared" si="873"/>
        <v>0.51713418455306726</v>
      </c>
      <c r="BB5312" s="40">
        <f t="shared" si="874"/>
        <v>120.99763264199863</v>
      </c>
      <c r="BC5312" s="39">
        <f t="shared" si="875"/>
        <v>0.38443233541737604</v>
      </c>
      <c r="BD5312" s="40">
        <f t="shared" si="876"/>
        <v>89.948419358001161</v>
      </c>
      <c r="BE5312" s="39">
        <f t="shared" si="877"/>
        <v>7.3878240364878028E-2</v>
      </c>
      <c r="BF5312" s="39">
        <f t="shared" si="878"/>
        <v>2.4555239664678815E-2</v>
      </c>
    </row>
    <row r="5313" spans="40:58" x14ac:dyDescent="0.3">
      <c r="AN5313" s="37">
        <f t="shared" si="871"/>
        <v>7</v>
      </c>
      <c r="AO5313" s="32" t="s">
        <v>104</v>
      </c>
      <c r="AP5313" s="32" t="s">
        <v>288</v>
      </c>
      <c r="AQ5313" s="32" t="s">
        <v>78</v>
      </c>
      <c r="AR5313" s="33">
        <v>3023.0667560000002</v>
      </c>
      <c r="AS5313" s="34">
        <v>2483.7636320000001</v>
      </c>
      <c r="AT5313" s="33">
        <v>109.32488600000001</v>
      </c>
      <c r="AU5313" s="35">
        <v>429.97823799999998</v>
      </c>
      <c r="AV5313" s="33">
        <v>1970.066742</v>
      </c>
      <c r="AW5313" s="33">
        <v>1053.000014</v>
      </c>
      <c r="AX5313" s="53">
        <v>84</v>
      </c>
      <c r="AY5313" s="53">
        <v>68</v>
      </c>
      <c r="AZ5313" s="38">
        <f t="shared" si="872"/>
        <v>45478</v>
      </c>
      <c r="BA5313" s="39">
        <f t="shared" si="873"/>
        <v>0.5354214036306908</v>
      </c>
      <c r="BB5313" s="40">
        <f t="shared" si="874"/>
        <v>351.45209623320073</v>
      </c>
      <c r="BC5313" s="39">
        <f t="shared" si="875"/>
        <v>0.28618256097590478</v>
      </c>
      <c r="BD5313" s="40">
        <f t="shared" si="876"/>
        <v>187.85102776679923</v>
      </c>
      <c r="BE5313" s="39">
        <f t="shared" si="877"/>
        <v>0.1422324654745401</v>
      </c>
      <c r="BF5313" s="39">
        <f t="shared" si="878"/>
        <v>3.6163569918864207E-2</v>
      </c>
    </row>
    <row r="5314" spans="40:58" x14ac:dyDescent="0.3">
      <c r="AN5314" s="37">
        <f t="shared" si="871"/>
        <v>7</v>
      </c>
      <c r="AO5314" s="32" t="s">
        <v>104</v>
      </c>
      <c r="AP5314" s="32" t="s">
        <v>289</v>
      </c>
      <c r="AQ5314" s="32" t="s">
        <v>81</v>
      </c>
      <c r="AR5314" s="33">
        <v>2970.338874</v>
      </c>
      <c r="AS5314" s="34">
        <v>2402.2727110000001</v>
      </c>
      <c r="AT5314" s="33">
        <v>36.636363000000003</v>
      </c>
      <c r="AU5314" s="35">
        <v>531.4298</v>
      </c>
      <c r="AV5314" s="33">
        <v>2584.4297839999999</v>
      </c>
      <c r="AW5314" s="33">
        <v>385.90908999999999</v>
      </c>
      <c r="AX5314" s="53">
        <v>122</v>
      </c>
      <c r="AY5314" s="53">
        <v>20</v>
      </c>
      <c r="AZ5314" s="38">
        <f t="shared" si="872"/>
        <v>45479</v>
      </c>
      <c r="BA5314" s="39">
        <f t="shared" si="873"/>
        <v>0.70367973990277177</v>
      </c>
      <c r="BB5314" s="40">
        <f t="shared" si="874"/>
        <v>494.26249772058793</v>
      </c>
      <c r="BC5314" s="39">
        <f t="shared" si="875"/>
        <v>0.10507401275070406</v>
      </c>
      <c r="BD5314" s="40">
        <f t="shared" si="876"/>
        <v>73.803665279412044</v>
      </c>
      <c r="BE5314" s="39">
        <f t="shared" si="877"/>
        <v>0.1789121788937002</v>
      </c>
      <c r="BF5314" s="39">
        <f t="shared" si="878"/>
        <v>1.2334068452823947E-2</v>
      </c>
    </row>
    <row r="5315" spans="40:58" x14ac:dyDescent="0.3">
      <c r="AN5315" s="37">
        <f t="shared" si="871"/>
        <v>7</v>
      </c>
      <c r="AO5315" s="32" t="s">
        <v>104</v>
      </c>
      <c r="AP5315" s="32" t="s">
        <v>290</v>
      </c>
      <c r="AQ5315" s="32" t="s">
        <v>84</v>
      </c>
      <c r="AR5315" s="33">
        <v>2242.976443</v>
      </c>
      <c r="AS5315" s="34">
        <v>1417.636354</v>
      </c>
      <c r="AT5315" s="33">
        <v>49.545453999999999</v>
      </c>
      <c r="AU5315" s="35">
        <v>775.79463499999997</v>
      </c>
      <c r="AV5315" s="33">
        <v>1802.4637789999999</v>
      </c>
      <c r="AW5315" s="33">
        <v>440.51266399999997</v>
      </c>
      <c r="AX5315" s="53">
        <v>62</v>
      </c>
      <c r="AY5315" s="53">
        <v>18</v>
      </c>
      <c r="AZ5315" s="38">
        <f t="shared" si="872"/>
        <v>45480</v>
      </c>
      <c r="BA5315" s="39">
        <f t="shared" si="873"/>
        <v>0.50790438599528887</v>
      </c>
      <c r="BB5315" s="40">
        <f t="shared" si="874"/>
        <v>663.24620591618782</v>
      </c>
      <c r="BC5315" s="39">
        <f t="shared" si="875"/>
        <v>0.12412915961961697</v>
      </c>
      <c r="BD5315" s="40">
        <f t="shared" si="876"/>
        <v>162.09388308381227</v>
      </c>
      <c r="BE5315" s="39">
        <f t="shared" si="877"/>
        <v>0.34587729952364904</v>
      </c>
      <c r="BF5315" s="39">
        <f t="shared" si="878"/>
        <v>2.2089154861444971E-2</v>
      </c>
    </row>
    <row r="5316" spans="40:58" x14ac:dyDescent="0.3">
      <c r="AN5316" s="37">
        <f t="shared" ref="AN5316:AN5379" si="879">MONTH(AP5316)</f>
        <v>7</v>
      </c>
      <c r="AO5316" s="32" t="s">
        <v>104</v>
      </c>
      <c r="AP5316" s="32" t="s">
        <v>291</v>
      </c>
      <c r="AQ5316" s="32" t="s">
        <v>67</v>
      </c>
      <c r="AR5316" s="33">
        <v>2061.4670609999998</v>
      </c>
      <c r="AS5316" s="34">
        <v>1559.327274</v>
      </c>
      <c r="AT5316" s="33">
        <v>25.454545</v>
      </c>
      <c r="AU5316" s="35">
        <v>476.68524200000002</v>
      </c>
      <c r="AV5316" s="33">
        <v>1178.7397800000001</v>
      </c>
      <c r="AW5316" s="33">
        <v>882.72728099999995</v>
      </c>
      <c r="AX5316" s="53">
        <v>41</v>
      </c>
      <c r="AY5316" s="53">
        <v>60</v>
      </c>
      <c r="AZ5316" s="38">
        <f t="shared" ref="AZ5316:AZ5379" si="880">AP5316*1</f>
        <v>45481</v>
      </c>
      <c r="BA5316" s="39">
        <f t="shared" ref="BA5316:BA5379" si="881">(AV5316-BB5316)/AR5316</f>
        <v>0.43251623689214524</v>
      </c>
      <c r="BB5316" s="40">
        <f t="shared" ref="BB5316:BB5379" si="882">(AR5316-AS5316)*(AV5316/AR5316)</f>
        <v>287.12180429916981</v>
      </c>
      <c r="BC5316" s="39">
        <f t="shared" ref="BC5316:BC5379" si="883">(AW5316-BD5316)/AR5316</f>
        <v>0.32390005687273504</v>
      </c>
      <c r="BD5316" s="40">
        <f t="shared" ref="BD5316:BD5379" si="884">(AR5316-AS5316)*(AW5316/AR5316)</f>
        <v>215.01798270083006</v>
      </c>
      <c r="BE5316" s="39">
        <f t="shared" ref="BE5316:BE5379" si="885">AU5316/AR5316</f>
        <v>0.23123592465686263</v>
      </c>
      <c r="BF5316" s="39">
        <f t="shared" ref="BF5316:BF5379" si="886">AT5316/AR5316</f>
        <v>1.2347781578257291E-2</v>
      </c>
    </row>
    <row r="5317" spans="40:58" x14ac:dyDescent="0.3">
      <c r="AN5317" s="37">
        <f t="shared" si="879"/>
        <v>7</v>
      </c>
      <c r="AO5317" s="32" t="s">
        <v>104</v>
      </c>
      <c r="AP5317" s="32" t="s">
        <v>292</v>
      </c>
      <c r="AQ5317" s="32" t="s">
        <v>70</v>
      </c>
      <c r="AR5317" s="33">
        <v>1394.321477</v>
      </c>
      <c r="AS5317" s="34">
        <v>1105.427291</v>
      </c>
      <c r="AT5317" s="33">
        <v>80.834574000000003</v>
      </c>
      <c r="AU5317" s="35">
        <v>208.05961199999999</v>
      </c>
      <c r="AV5317" s="33">
        <v>787.80328199999997</v>
      </c>
      <c r="AW5317" s="33">
        <v>606.51819499999999</v>
      </c>
      <c r="AX5317" s="53">
        <v>31</v>
      </c>
      <c r="AY5317" s="53">
        <v>39</v>
      </c>
      <c r="AZ5317" s="38">
        <f t="shared" si="880"/>
        <v>45482</v>
      </c>
      <c r="BA5317" s="39">
        <f t="shared" si="881"/>
        <v>0.44794236044467756</v>
      </c>
      <c r="BB5317" s="40">
        <f t="shared" si="882"/>
        <v>163.22762837391082</v>
      </c>
      <c r="BC5317" s="39">
        <f t="shared" si="883"/>
        <v>0.34486425498408274</v>
      </c>
      <c r="BD5317" s="40">
        <f t="shared" si="884"/>
        <v>125.66655762608917</v>
      </c>
      <c r="BE5317" s="39">
        <f t="shared" si="885"/>
        <v>0.14921925497960323</v>
      </c>
      <c r="BF5317" s="39">
        <f t="shared" si="886"/>
        <v>5.7974129591636496E-2</v>
      </c>
    </row>
    <row r="5318" spans="40:58" x14ac:dyDescent="0.3">
      <c r="AN5318" s="37">
        <f t="shared" si="879"/>
        <v>7</v>
      </c>
      <c r="AO5318" s="32" t="s">
        <v>104</v>
      </c>
      <c r="AP5318" s="32" t="s">
        <v>293</v>
      </c>
      <c r="AQ5318" s="32" t="s">
        <v>72</v>
      </c>
      <c r="AR5318" s="33">
        <v>1967.358696</v>
      </c>
      <c r="AS5318" s="34">
        <v>1690.1890960000001</v>
      </c>
      <c r="AT5318" s="33">
        <v>21.818182</v>
      </c>
      <c r="AU5318" s="35">
        <v>255.351418</v>
      </c>
      <c r="AV5318" s="33">
        <v>1129.7410930000001</v>
      </c>
      <c r="AW5318" s="33">
        <v>837.61760300000003</v>
      </c>
      <c r="AX5318" s="53">
        <v>55</v>
      </c>
      <c r="AY5318" s="53">
        <v>58</v>
      </c>
      <c r="AZ5318" s="38">
        <f t="shared" si="880"/>
        <v>45483</v>
      </c>
      <c r="BA5318" s="39">
        <f t="shared" si="881"/>
        <v>0.49334090141274189</v>
      </c>
      <c r="BB5318" s="40">
        <f t="shared" si="882"/>
        <v>159.1625805131637</v>
      </c>
      <c r="BC5318" s="39">
        <f t="shared" si="883"/>
        <v>0.36577497788088348</v>
      </c>
      <c r="BD5318" s="40">
        <f t="shared" si="884"/>
        <v>118.00701948683626</v>
      </c>
      <c r="BE5318" s="39">
        <f t="shared" si="885"/>
        <v>0.12979403223173086</v>
      </c>
      <c r="BF5318" s="39">
        <f t="shared" si="886"/>
        <v>1.1090088474643874E-2</v>
      </c>
    </row>
    <row r="5319" spans="40:58" x14ac:dyDescent="0.3">
      <c r="AN5319" s="37">
        <f t="shared" si="879"/>
        <v>7</v>
      </c>
      <c r="AO5319" s="32" t="s">
        <v>104</v>
      </c>
      <c r="AP5319" s="32" t="s">
        <v>294</v>
      </c>
      <c r="AQ5319" s="32" t="s">
        <v>75</v>
      </c>
      <c r="AR5319" s="33">
        <v>1927.5507500000001</v>
      </c>
      <c r="AS5319" s="34">
        <v>1684.996355</v>
      </c>
      <c r="AT5319" s="33">
        <v>39.918033000000001</v>
      </c>
      <c r="AU5319" s="35">
        <v>202.63636199999999</v>
      </c>
      <c r="AV5319" s="33">
        <v>1022.418019</v>
      </c>
      <c r="AW5319" s="33">
        <v>905.13273100000004</v>
      </c>
      <c r="AX5319" s="53">
        <v>48</v>
      </c>
      <c r="AY5319" s="53">
        <v>60</v>
      </c>
      <c r="AZ5319" s="38">
        <f t="shared" si="880"/>
        <v>45484</v>
      </c>
      <c r="BA5319" s="39">
        <f t="shared" si="881"/>
        <v>0.46367728193823932</v>
      </c>
      <c r="BB5319" s="40">
        <f t="shared" si="882"/>
        <v>128.65652644198528</v>
      </c>
      <c r="BC5319" s="39">
        <f t="shared" si="883"/>
        <v>0.41048717521029482</v>
      </c>
      <c r="BD5319" s="40">
        <f t="shared" si="884"/>
        <v>113.89786855801479</v>
      </c>
      <c r="BE5319" s="39">
        <f t="shared" si="885"/>
        <v>0.10512634336605663</v>
      </c>
      <c r="BF5319" s="39">
        <f t="shared" si="886"/>
        <v>2.0709199485409138E-2</v>
      </c>
    </row>
    <row r="5320" spans="40:58" x14ac:dyDescent="0.3">
      <c r="AN5320" s="37">
        <f t="shared" si="879"/>
        <v>7</v>
      </c>
      <c r="AO5320" s="32" t="s">
        <v>104</v>
      </c>
      <c r="AP5320" s="32" t="s">
        <v>295</v>
      </c>
      <c r="AQ5320" s="32" t="s">
        <v>78</v>
      </c>
      <c r="AR5320" s="33">
        <v>3074.7658649999998</v>
      </c>
      <c r="AS5320" s="34">
        <v>2408.8636289999999</v>
      </c>
      <c r="AT5320" s="33">
        <v>68.047690000000003</v>
      </c>
      <c r="AU5320" s="35">
        <v>597.85454600000003</v>
      </c>
      <c r="AV5320" s="33">
        <v>2195.6472239999998</v>
      </c>
      <c r="AW5320" s="33">
        <v>879.11864100000003</v>
      </c>
      <c r="AX5320" s="53">
        <v>95</v>
      </c>
      <c r="AY5320" s="53">
        <v>55</v>
      </c>
      <c r="AZ5320" s="38">
        <f t="shared" si="880"/>
        <v>45485</v>
      </c>
      <c r="BA5320" s="39">
        <f t="shared" si="881"/>
        <v>0.55943634171743828</v>
      </c>
      <c r="BB5320" s="40">
        <f t="shared" si="882"/>
        <v>475.51145684674515</v>
      </c>
      <c r="BC5320" s="39">
        <f t="shared" si="883"/>
        <v>0.22399359563813337</v>
      </c>
      <c r="BD5320" s="40">
        <f t="shared" si="884"/>
        <v>190.39077915325473</v>
      </c>
      <c r="BE5320" s="39">
        <f t="shared" si="885"/>
        <v>0.19443904747524574</v>
      </c>
      <c r="BF5320" s="39">
        <f t="shared" si="886"/>
        <v>2.2131015169182647E-2</v>
      </c>
    </row>
    <row r="5321" spans="40:58" x14ac:dyDescent="0.3">
      <c r="AN5321" s="37">
        <f t="shared" si="879"/>
        <v>7</v>
      </c>
      <c r="AO5321" s="32" t="s">
        <v>104</v>
      </c>
      <c r="AP5321" s="32" t="s">
        <v>296</v>
      </c>
      <c r="AQ5321" s="32" t="s">
        <v>81</v>
      </c>
      <c r="AR5321" s="33">
        <v>3433.417555</v>
      </c>
      <c r="AS5321" s="34">
        <v>2503.3636069999998</v>
      </c>
      <c r="AT5321" s="33">
        <v>180.74813499999999</v>
      </c>
      <c r="AU5321" s="35">
        <v>749.30581299999994</v>
      </c>
      <c r="AV5321" s="33">
        <v>2728.6694280000002</v>
      </c>
      <c r="AW5321" s="33">
        <v>704.74812699999995</v>
      </c>
      <c r="AX5321" s="53">
        <v>119</v>
      </c>
      <c r="AY5321" s="53">
        <v>36</v>
      </c>
      <c r="AZ5321" s="38">
        <f t="shared" si="880"/>
        <v>45486</v>
      </c>
      <c r="BA5321" s="39">
        <f t="shared" si="881"/>
        <v>0.57945753246653542</v>
      </c>
      <c r="BB5321" s="40">
        <f t="shared" si="882"/>
        <v>739.149763652415</v>
      </c>
      <c r="BC5321" s="39">
        <f t="shared" si="883"/>
        <v>0.14965961303020558</v>
      </c>
      <c r="BD5321" s="40">
        <f t="shared" si="884"/>
        <v>190.90418434758527</v>
      </c>
      <c r="BE5321" s="39">
        <f t="shared" si="885"/>
        <v>0.21823905802217522</v>
      </c>
      <c r="BF5321" s="39">
        <f t="shared" si="886"/>
        <v>5.26437964810837E-2</v>
      </c>
    </row>
    <row r="5322" spans="40:58" x14ac:dyDescent="0.3">
      <c r="AN5322" s="37">
        <f t="shared" si="879"/>
        <v>7</v>
      </c>
      <c r="AO5322" s="32" t="s">
        <v>104</v>
      </c>
      <c r="AP5322" s="32" t="s">
        <v>297</v>
      </c>
      <c r="AQ5322" s="32" t="s">
        <v>84</v>
      </c>
      <c r="AR5322" s="33">
        <v>1937.7609440000001</v>
      </c>
      <c r="AS5322" s="34">
        <v>995.81817000000001</v>
      </c>
      <c r="AT5322" s="33">
        <v>99.363636999999997</v>
      </c>
      <c r="AU5322" s="35">
        <v>842.57913699999995</v>
      </c>
      <c r="AV5322" s="33">
        <v>1349.477795</v>
      </c>
      <c r="AW5322" s="33">
        <v>588.28314899999998</v>
      </c>
      <c r="AX5322" s="53">
        <v>32</v>
      </c>
      <c r="AY5322" s="53">
        <v>32</v>
      </c>
      <c r="AZ5322" s="38">
        <f t="shared" si="880"/>
        <v>45487</v>
      </c>
      <c r="BA5322" s="39">
        <f t="shared" si="881"/>
        <v>0.35788656257533458</v>
      </c>
      <c r="BB5322" s="40">
        <f t="shared" si="882"/>
        <v>655.97919165910457</v>
      </c>
      <c r="BC5322" s="39">
        <f t="shared" si="883"/>
        <v>0.15601489316584372</v>
      </c>
      <c r="BD5322" s="40">
        <f t="shared" si="884"/>
        <v>285.96358234089547</v>
      </c>
      <c r="BE5322" s="39">
        <f t="shared" si="885"/>
        <v>0.43482099255273249</v>
      </c>
      <c r="BF5322" s="39">
        <f t="shared" si="886"/>
        <v>5.1277551706089081E-2</v>
      </c>
    </row>
    <row r="5323" spans="40:58" x14ac:dyDescent="0.3">
      <c r="AN5323" s="37">
        <f t="shared" si="879"/>
        <v>7</v>
      </c>
      <c r="AO5323" s="32" t="s">
        <v>104</v>
      </c>
      <c r="AP5323" s="32" t="s">
        <v>298</v>
      </c>
      <c r="AQ5323" s="32" t="s">
        <v>67</v>
      </c>
      <c r="AR5323" s="33">
        <v>2160.8187800000001</v>
      </c>
      <c r="AS5323" s="34">
        <v>1601.0000050000001</v>
      </c>
      <c r="AT5323" s="33">
        <v>76.181818000000007</v>
      </c>
      <c r="AU5323" s="35">
        <v>483.636957</v>
      </c>
      <c r="AV5323" s="33">
        <v>1276.7317330000001</v>
      </c>
      <c r="AW5323" s="33">
        <v>884.08704699999998</v>
      </c>
      <c r="AX5323" s="53">
        <v>45</v>
      </c>
      <c r="AY5323" s="53">
        <v>59</v>
      </c>
      <c r="AZ5323" s="38">
        <f t="shared" si="880"/>
        <v>45488</v>
      </c>
      <c r="BA5323" s="39">
        <f t="shared" si="881"/>
        <v>0.43777836475855503</v>
      </c>
      <c r="BB5323" s="40">
        <f t="shared" si="882"/>
        <v>330.77202095202409</v>
      </c>
      <c r="BC5323" s="39">
        <f t="shared" si="883"/>
        <v>0.30314448347770473</v>
      </c>
      <c r="BD5323" s="40">
        <f t="shared" si="884"/>
        <v>229.04675404797592</v>
      </c>
      <c r="BE5323" s="39">
        <f t="shared" si="885"/>
        <v>0.22382115588610349</v>
      </c>
      <c r="BF5323" s="39">
        <f t="shared" si="886"/>
        <v>3.5255995877636719E-2</v>
      </c>
    </row>
    <row r="5324" spans="40:58" x14ac:dyDescent="0.3">
      <c r="AN5324" s="37">
        <f t="shared" si="879"/>
        <v>7</v>
      </c>
      <c r="AO5324" s="32" t="s">
        <v>104</v>
      </c>
      <c r="AP5324" s="32" t="s">
        <v>299</v>
      </c>
      <c r="AQ5324" s="32" t="s">
        <v>70</v>
      </c>
      <c r="AR5324" s="33">
        <v>1510.4456049999999</v>
      </c>
      <c r="AS5324" s="34">
        <v>1061.3272770000001</v>
      </c>
      <c r="AT5324" s="33">
        <v>1</v>
      </c>
      <c r="AU5324" s="35">
        <v>449.11832800000002</v>
      </c>
      <c r="AV5324" s="33">
        <v>807.30014500000004</v>
      </c>
      <c r="AW5324" s="33">
        <v>703.14545999999996</v>
      </c>
      <c r="AX5324" s="53">
        <v>26</v>
      </c>
      <c r="AY5324" s="53">
        <v>42</v>
      </c>
      <c r="AZ5324" s="38">
        <f t="shared" si="880"/>
        <v>45489</v>
      </c>
      <c r="BA5324" s="39">
        <f t="shared" si="881"/>
        <v>0.3755555435157884</v>
      </c>
      <c r="BB5324" s="40">
        <f t="shared" si="882"/>
        <v>240.04392486319122</v>
      </c>
      <c r="BC5324" s="39">
        <f t="shared" si="883"/>
        <v>0.32710284648959037</v>
      </c>
      <c r="BD5324" s="40">
        <f t="shared" si="884"/>
        <v>209.07440313680857</v>
      </c>
      <c r="BE5324" s="39">
        <f t="shared" si="885"/>
        <v>0.29734160999462145</v>
      </c>
      <c r="BF5324" s="39">
        <f t="shared" si="886"/>
        <v>6.6205628106680487E-4</v>
      </c>
    </row>
    <row r="5325" spans="40:58" x14ac:dyDescent="0.3">
      <c r="AN5325" s="37">
        <f t="shared" si="879"/>
        <v>7</v>
      </c>
      <c r="AO5325" s="32" t="s">
        <v>104</v>
      </c>
      <c r="AP5325" s="32" t="s">
        <v>300</v>
      </c>
      <c r="AQ5325" s="32" t="s">
        <v>72</v>
      </c>
      <c r="AR5325" s="33">
        <v>1794.6430829999999</v>
      </c>
      <c r="AS5325" s="34">
        <v>1512.863648</v>
      </c>
      <c r="AT5325" s="33">
        <v>12.593144000000001</v>
      </c>
      <c r="AU5325" s="35">
        <v>269.18629099999998</v>
      </c>
      <c r="AV5325" s="33">
        <v>742.45901600000002</v>
      </c>
      <c r="AW5325" s="33">
        <v>1052.1840669999999</v>
      </c>
      <c r="AX5325" s="53">
        <v>29</v>
      </c>
      <c r="AY5325" s="53">
        <v>68</v>
      </c>
      <c r="AZ5325" s="38">
        <f t="shared" si="880"/>
        <v>45490</v>
      </c>
      <c r="BA5325" s="39">
        <f t="shared" si="881"/>
        <v>0.34875150797606019</v>
      </c>
      <c r="BB5325" s="40">
        <f t="shared" si="882"/>
        <v>116.57453452494426</v>
      </c>
      <c r="BC5325" s="39">
        <f t="shared" si="883"/>
        <v>0.49423708531628086</v>
      </c>
      <c r="BD5325" s="40">
        <f t="shared" si="884"/>
        <v>165.20490047505564</v>
      </c>
      <c r="BE5325" s="39">
        <f t="shared" si="885"/>
        <v>0.14999433232708143</v>
      </c>
      <c r="BF5325" s="39">
        <f t="shared" si="886"/>
        <v>7.0170743805775451E-3</v>
      </c>
    </row>
    <row r="5326" spans="40:58" x14ac:dyDescent="0.3">
      <c r="AN5326" s="37">
        <f t="shared" si="879"/>
        <v>7</v>
      </c>
      <c r="AO5326" s="32" t="s">
        <v>104</v>
      </c>
      <c r="AP5326" s="32" t="s">
        <v>301</v>
      </c>
      <c r="AQ5326" s="32" t="s">
        <v>75</v>
      </c>
      <c r="AR5326" s="33">
        <v>2049.1756970000001</v>
      </c>
      <c r="AS5326" s="34">
        <v>1652.37093</v>
      </c>
      <c r="AT5326" s="33">
        <v>39.320416999999999</v>
      </c>
      <c r="AU5326" s="35">
        <v>357.48435000000001</v>
      </c>
      <c r="AV5326" s="33">
        <v>925.89329099999998</v>
      </c>
      <c r="AW5326" s="33">
        <v>1123.282406</v>
      </c>
      <c r="AX5326" s="53">
        <v>32</v>
      </c>
      <c r="AY5326" s="53">
        <v>77</v>
      </c>
      <c r="AZ5326" s="38">
        <f t="shared" si="880"/>
        <v>45491</v>
      </c>
      <c r="BA5326" s="39">
        <f t="shared" si="881"/>
        <v>0.36434271476955088</v>
      </c>
      <c r="BB5326" s="40">
        <f t="shared" si="882"/>
        <v>179.29105451523333</v>
      </c>
      <c r="BC5326" s="39">
        <f t="shared" si="883"/>
        <v>0.44201612133175383</v>
      </c>
      <c r="BD5326" s="40">
        <f t="shared" si="884"/>
        <v>217.51371248476673</v>
      </c>
      <c r="BE5326" s="39">
        <f t="shared" si="885"/>
        <v>0.17445275703950533</v>
      </c>
      <c r="BF5326" s="39">
        <f t="shared" si="886"/>
        <v>1.9188406859189877E-2</v>
      </c>
    </row>
    <row r="5327" spans="40:58" x14ac:dyDescent="0.3">
      <c r="AN5327" s="37">
        <f t="shared" si="879"/>
        <v>7</v>
      </c>
      <c r="AO5327" s="32" t="s">
        <v>104</v>
      </c>
      <c r="AP5327" s="32" t="s">
        <v>302</v>
      </c>
      <c r="AQ5327" s="32" t="s">
        <v>78</v>
      </c>
      <c r="AR5327" s="33">
        <v>2468.879441</v>
      </c>
      <c r="AS5327" s="34">
        <v>1851.6818270000001</v>
      </c>
      <c r="AT5327" s="33">
        <v>5.9090910000000001</v>
      </c>
      <c r="AU5327" s="35">
        <v>611.28852300000005</v>
      </c>
      <c r="AV5327" s="33">
        <v>1723.3563389999999</v>
      </c>
      <c r="AW5327" s="33">
        <v>745.52310199999999</v>
      </c>
      <c r="AX5327" s="53">
        <v>68</v>
      </c>
      <c r="AY5327" s="53">
        <v>40</v>
      </c>
      <c r="AZ5327" s="38">
        <f t="shared" si="880"/>
        <v>45492</v>
      </c>
      <c r="BA5327" s="39">
        <f t="shared" si="881"/>
        <v>0.52353013329650866</v>
      </c>
      <c r="BB5327" s="40">
        <f t="shared" si="882"/>
        <v>430.82355616026007</v>
      </c>
      <c r="BC5327" s="39">
        <f t="shared" si="883"/>
        <v>0.22647887737028635</v>
      </c>
      <c r="BD5327" s="40">
        <f t="shared" si="884"/>
        <v>186.37405783973983</v>
      </c>
      <c r="BE5327" s="39">
        <f t="shared" si="885"/>
        <v>0.2475975589769594</v>
      </c>
      <c r="BF5327" s="39">
        <f t="shared" si="886"/>
        <v>2.3934303562455727E-3</v>
      </c>
    </row>
    <row r="5328" spans="40:58" x14ac:dyDescent="0.3">
      <c r="AN5328" s="37">
        <f t="shared" si="879"/>
        <v>7</v>
      </c>
      <c r="AO5328" s="32" t="s">
        <v>104</v>
      </c>
      <c r="AP5328" s="32" t="s">
        <v>303</v>
      </c>
      <c r="AQ5328" s="32" t="s">
        <v>81</v>
      </c>
      <c r="AR5328" s="33">
        <v>3424.0408050000001</v>
      </c>
      <c r="AS5328" s="34">
        <v>2551.9090649999998</v>
      </c>
      <c r="AT5328" s="33">
        <v>74.284649999999999</v>
      </c>
      <c r="AU5328" s="35">
        <v>797.84708999999998</v>
      </c>
      <c r="AV5328" s="33">
        <v>2753.7706149999999</v>
      </c>
      <c r="AW5328" s="33">
        <v>670.27018999999996</v>
      </c>
      <c r="AX5328" s="53">
        <v>114</v>
      </c>
      <c r="AY5328" s="53">
        <v>34</v>
      </c>
      <c r="AZ5328" s="38">
        <f t="shared" si="880"/>
        <v>45493</v>
      </c>
      <c r="BA5328" s="39">
        <f t="shared" si="881"/>
        <v>0.59939772843335037</v>
      </c>
      <c r="BB5328" s="40">
        <f t="shared" si="882"/>
        <v>701.40833441989912</v>
      </c>
      <c r="BC5328" s="39">
        <f t="shared" si="883"/>
        <v>0.14589393435102446</v>
      </c>
      <c r="BD5328" s="40">
        <f t="shared" si="884"/>
        <v>170.72340558010106</v>
      </c>
      <c r="BE5328" s="39">
        <f t="shared" si="885"/>
        <v>0.23301331246839507</v>
      </c>
      <c r="BF5328" s="39">
        <f t="shared" si="886"/>
        <v>2.1695024747229903E-2</v>
      </c>
    </row>
    <row r="5329" spans="40:58" x14ac:dyDescent="0.3">
      <c r="AN5329" s="37">
        <f t="shared" si="879"/>
        <v>7</v>
      </c>
      <c r="AO5329" s="32" t="s">
        <v>104</v>
      </c>
      <c r="AP5329" s="32" t="s">
        <v>304</v>
      </c>
      <c r="AQ5329" s="32" t="s">
        <v>84</v>
      </c>
      <c r="AR5329" s="33">
        <v>2325.5052049999999</v>
      </c>
      <c r="AS5329" s="34">
        <v>1846.18181</v>
      </c>
      <c r="AT5329" s="33">
        <v>51.505215</v>
      </c>
      <c r="AU5329" s="35">
        <v>427.81817999999998</v>
      </c>
      <c r="AV5329" s="33">
        <v>2035.050665</v>
      </c>
      <c r="AW5329" s="33">
        <v>290.45454000000001</v>
      </c>
      <c r="AX5329" s="53">
        <v>96</v>
      </c>
      <c r="AY5329" s="53">
        <v>16</v>
      </c>
      <c r="AZ5329" s="38">
        <f t="shared" si="880"/>
        <v>45494</v>
      </c>
      <c r="BA5329" s="39">
        <f t="shared" si="881"/>
        <v>0.69472841430651611</v>
      </c>
      <c r="BB5329" s="40">
        <f t="shared" si="882"/>
        <v>419.45612146880035</v>
      </c>
      <c r="BC5329" s="39">
        <f t="shared" si="883"/>
        <v>9.9155773108149409E-2</v>
      </c>
      <c r="BD5329" s="40">
        <f t="shared" si="884"/>
        <v>59.867273531199551</v>
      </c>
      <c r="BE5329" s="39">
        <f t="shared" si="885"/>
        <v>0.18396784452692722</v>
      </c>
      <c r="BF5329" s="39">
        <f t="shared" si="886"/>
        <v>2.2147968058407335E-2</v>
      </c>
    </row>
    <row r="5330" spans="40:58" x14ac:dyDescent="0.3">
      <c r="AN5330" s="37">
        <f t="shared" si="879"/>
        <v>7</v>
      </c>
      <c r="AO5330" s="32" t="s">
        <v>104</v>
      </c>
      <c r="AP5330" s="32" t="s">
        <v>305</v>
      </c>
      <c r="AQ5330" s="32" t="s">
        <v>67</v>
      </c>
      <c r="AR5330" s="33">
        <v>1978.3278359999999</v>
      </c>
      <c r="AS5330" s="34">
        <v>1471.4527310000001</v>
      </c>
      <c r="AT5330" s="33">
        <v>65.320417000000006</v>
      </c>
      <c r="AU5330" s="35">
        <v>441.554688</v>
      </c>
      <c r="AV5330" s="33">
        <v>1479.5187390000001</v>
      </c>
      <c r="AW5330" s="33">
        <v>498.80909700000001</v>
      </c>
      <c r="AX5330" s="53">
        <v>62</v>
      </c>
      <c r="AY5330" s="53">
        <v>30</v>
      </c>
      <c r="AZ5330" s="38">
        <f t="shared" si="880"/>
        <v>45495</v>
      </c>
      <c r="BA5330" s="39">
        <f t="shared" si="881"/>
        <v>0.55625030481254489</v>
      </c>
      <c r="BB5330" s="40">
        <f t="shared" si="882"/>
        <v>379.07327720585761</v>
      </c>
      <c r="BC5330" s="39">
        <f t="shared" si="883"/>
        <v>0.18753578777721738</v>
      </c>
      <c r="BD5330" s="40">
        <f t="shared" si="884"/>
        <v>127.80182779414228</v>
      </c>
      <c r="BE5330" s="39">
        <f t="shared" si="885"/>
        <v>0.2231959132176918</v>
      </c>
      <c r="BF5330" s="39">
        <f t="shared" si="886"/>
        <v>3.3017994192545953E-2</v>
      </c>
    </row>
    <row r="5331" spans="40:58" x14ac:dyDescent="0.3">
      <c r="AN5331" s="37">
        <f t="shared" si="879"/>
        <v>7</v>
      </c>
      <c r="AO5331" s="32" t="s">
        <v>104</v>
      </c>
      <c r="AP5331" s="32" t="s">
        <v>306</v>
      </c>
      <c r="AQ5331" s="32" t="s">
        <v>70</v>
      </c>
      <c r="AR5331" s="33">
        <v>2097.9058329999998</v>
      </c>
      <c r="AS5331" s="34">
        <v>1627.5727549999999</v>
      </c>
      <c r="AT5331" s="33">
        <v>60.887182000000003</v>
      </c>
      <c r="AU5331" s="35">
        <v>409.445896</v>
      </c>
      <c r="AV5331" s="33">
        <v>758.52130899999997</v>
      </c>
      <c r="AW5331" s="33">
        <v>1339.3845240000001</v>
      </c>
      <c r="AX5331" s="53">
        <v>23</v>
      </c>
      <c r="AY5331" s="53">
        <v>90</v>
      </c>
      <c r="AZ5331" s="38">
        <f t="shared" si="880"/>
        <v>45496</v>
      </c>
      <c r="BA5331" s="39">
        <f t="shared" si="881"/>
        <v>0.28050216409073075</v>
      </c>
      <c r="BB5331" s="40">
        <f t="shared" si="882"/>
        <v>170.05418278493295</v>
      </c>
      <c r="BC5331" s="39">
        <f t="shared" si="883"/>
        <v>0.4953061345460939</v>
      </c>
      <c r="BD5331" s="40">
        <f t="shared" si="884"/>
        <v>300.278895215067</v>
      </c>
      <c r="BE5331" s="39">
        <f t="shared" si="885"/>
        <v>0.19516886294867367</v>
      </c>
      <c r="BF5331" s="39">
        <f t="shared" si="886"/>
        <v>2.90228384145019E-2</v>
      </c>
    </row>
    <row r="5332" spans="40:58" x14ac:dyDescent="0.3">
      <c r="AN5332" s="37">
        <f t="shared" si="879"/>
        <v>7</v>
      </c>
      <c r="AO5332" s="32" t="s">
        <v>104</v>
      </c>
      <c r="AP5332" s="32" t="s">
        <v>307</v>
      </c>
      <c r="AQ5332" s="32" t="s">
        <v>72</v>
      </c>
      <c r="AR5332" s="33">
        <v>2346.739497</v>
      </c>
      <c r="AS5332" s="34">
        <v>2064.3636390000001</v>
      </c>
      <c r="AT5332" s="33">
        <v>35.099851000000001</v>
      </c>
      <c r="AU5332" s="35">
        <v>247.27600699999999</v>
      </c>
      <c r="AV5332" s="33">
        <v>1322.3979059999999</v>
      </c>
      <c r="AW5332" s="33">
        <v>1024.3415910000001</v>
      </c>
      <c r="AX5332" s="53">
        <v>64</v>
      </c>
      <c r="AY5332" s="53">
        <v>68</v>
      </c>
      <c r="AZ5332" s="38">
        <f t="shared" si="880"/>
        <v>45497</v>
      </c>
      <c r="BA5332" s="39">
        <f t="shared" si="881"/>
        <v>0.49569962249204719</v>
      </c>
      <c r="BB5332" s="40">
        <f t="shared" si="882"/>
        <v>159.12002324992324</v>
      </c>
      <c r="BC5332" s="39">
        <f t="shared" si="883"/>
        <v>0.38397349062469177</v>
      </c>
      <c r="BD5332" s="40">
        <f t="shared" si="884"/>
        <v>123.25583475007664</v>
      </c>
      <c r="BE5332" s="39">
        <f t="shared" si="885"/>
        <v>0.10537002820982477</v>
      </c>
      <c r="BF5332" s="39">
        <f t="shared" si="886"/>
        <v>1.4956858673436305E-2</v>
      </c>
    </row>
    <row r="5333" spans="40:58" x14ac:dyDescent="0.3">
      <c r="AN5333" s="37">
        <f t="shared" si="879"/>
        <v>7</v>
      </c>
      <c r="AO5333" s="32" t="s">
        <v>104</v>
      </c>
      <c r="AP5333" s="32" t="s">
        <v>308</v>
      </c>
      <c r="AQ5333" s="32" t="s">
        <v>75</v>
      </c>
      <c r="AR5333" s="33">
        <v>2632.2646519999998</v>
      </c>
      <c r="AS5333" s="34">
        <v>2070.1800090000002</v>
      </c>
      <c r="AT5333" s="33">
        <v>57.272725999999999</v>
      </c>
      <c r="AU5333" s="35">
        <v>504.81191699999999</v>
      </c>
      <c r="AV5333" s="33">
        <v>1435.266439</v>
      </c>
      <c r="AW5333" s="33">
        <v>1196.9982130000001</v>
      </c>
      <c r="AX5333" s="53">
        <v>55</v>
      </c>
      <c r="AY5333" s="53">
        <v>81</v>
      </c>
      <c r="AZ5333" s="38">
        <f t="shared" si="880"/>
        <v>45498</v>
      </c>
      <c r="BA5333" s="39">
        <f t="shared" si="881"/>
        <v>0.42882642226320189</v>
      </c>
      <c r="BB5333" s="40">
        <f t="shared" si="882"/>
        <v>306.48180583294777</v>
      </c>
      <c r="BC5333" s="39">
        <f t="shared" si="883"/>
        <v>0.35763705413043256</v>
      </c>
      <c r="BD5333" s="40">
        <f t="shared" si="884"/>
        <v>255.60283716705194</v>
      </c>
      <c r="BE5333" s="39">
        <f t="shared" si="885"/>
        <v>0.19177855715094716</v>
      </c>
      <c r="BF5333" s="39">
        <f t="shared" si="886"/>
        <v>2.1757966455418557E-2</v>
      </c>
    </row>
    <row r="5334" spans="40:58" x14ac:dyDescent="0.3">
      <c r="AN5334" s="37">
        <f t="shared" si="879"/>
        <v>7</v>
      </c>
      <c r="AO5334" s="32" t="s">
        <v>104</v>
      </c>
      <c r="AP5334" s="32" t="s">
        <v>309</v>
      </c>
      <c r="AQ5334" s="32" t="s">
        <v>78</v>
      </c>
      <c r="AR5334" s="33">
        <v>2009.885012</v>
      </c>
      <c r="AS5334" s="34">
        <v>1549.240008</v>
      </c>
      <c r="AT5334" s="33">
        <v>1</v>
      </c>
      <c r="AU5334" s="35">
        <v>460.64500399999997</v>
      </c>
      <c r="AV5334" s="33">
        <v>1223.9141520000001</v>
      </c>
      <c r="AW5334" s="33">
        <v>785.97086000000002</v>
      </c>
      <c r="AX5334" s="53">
        <v>44</v>
      </c>
      <c r="AY5334" s="53">
        <v>48</v>
      </c>
      <c r="AZ5334" s="38">
        <f t="shared" si="880"/>
        <v>45499</v>
      </c>
      <c r="BA5334" s="39">
        <f t="shared" si="881"/>
        <v>0.46938287108927385</v>
      </c>
      <c r="BB5334" s="40">
        <f t="shared" si="882"/>
        <v>280.50855450814049</v>
      </c>
      <c r="BC5334" s="39">
        <f t="shared" si="883"/>
        <v>0.30142739852827988</v>
      </c>
      <c r="BD5334" s="40">
        <f t="shared" si="884"/>
        <v>180.13644949185948</v>
      </c>
      <c r="BE5334" s="39">
        <f t="shared" si="885"/>
        <v>0.22918973038244636</v>
      </c>
      <c r="BF5334" s="39">
        <f t="shared" si="886"/>
        <v>4.9754090111101337E-4</v>
      </c>
    </row>
    <row r="5335" spans="40:58" x14ac:dyDescent="0.3">
      <c r="AN5335" s="37">
        <f t="shared" si="879"/>
        <v>7</v>
      </c>
      <c r="AO5335" s="32" t="s">
        <v>104</v>
      </c>
      <c r="AP5335" s="32" t="s">
        <v>310</v>
      </c>
      <c r="AQ5335" s="32" t="s">
        <v>81</v>
      </c>
      <c r="AR5335" s="33">
        <v>3276.841105</v>
      </c>
      <c r="AS5335" s="34">
        <v>2625.9999760000001</v>
      </c>
      <c r="AT5335" s="33">
        <v>87.189269999999993</v>
      </c>
      <c r="AU5335" s="35">
        <v>563.65185899999994</v>
      </c>
      <c r="AV5335" s="33">
        <v>2475.0229300000001</v>
      </c>
      <c r="AW5335" s="33">
        <v>801.818175</v>
      </c>
      <c r="AX5335" s="53">
        <v>114</v>
      </c>
      <c r="AY5335" s="53">
        <v>45</v>
      </c>
      <c r="AZ5335" s="38">
        <f t="shared" si="880"/>
        <v>45500</v>
      </c>
      <c r="BA5335" s="39">
        <f t="shared" si="881"/>
        <v>0.60528955398030482</v>
      </c>
      <c r="BB5335" s="40">
        <f t="shared" si="882"/>
        <v>491.58523909022068</v>
      </c>
      <c r="BC5335" s="39">
        <f t="shared" si="883"/>
        <v>0.19609198752718304</v>
      </c>
      <c r="BD5335" s="40">
        <f t="shared" si="884"/>
        <v>159.25588990977928</v>
      </c>
      <c r="BE5335" s="39">
        <f t="shared" si="885"/>
        <v>0.17201073867754718</v>
      </c>
      <c r="BF5335" s="39">
        <f t="shared" si="886"/>
        <v>2.6607719814964906E-2</v>
      </c>
    </row>
    <row r="5336" spans="40:58" x14ac:dyDescent="0.3">
      <c r="AN5336" s="37">
        <f t="shared" si="879"/>
        <v>7</v>
      </c>
      <c r="AO5336" s="32" t="s">
        <v>104</v>
      </c>
      <c r="AP5336" s="32" t="s">
        <v>311</v>
      </c>
      <c r="AQ5336" s="32" t="s">
        <v>84</v>
      </c>
      <c r="AR5336" s="33">
        <v>1795.305212</v>
      </c>
      <c r="AS5336" s="34">
        <v>1124.4545450000001</v>
      </c>
      <c r="AT5336" s="33">
        <v>24.545453999999999</v>
      </c>
      <c r="AU5336" s="35">
        <v>646.30521299999998</v>
      </c>
      <c r="AV5336" s="33">
        <v>1598.8052110000001</v>
      </c>
      <c r="AW5336" s="33">
        <v>196.500001</v>
      </c>
      <c r="AX5336" s="53">
        <v>61</v>
      </c>
      <c r="AY5336" s="53">
        <v>10</v>
      </c>
      <c r="AZ5336" s="38">
        <f t="shared" si="880"/>
        <v>45501</v>
      </c>
      <c r="BA5336" s="39">
        <f t="shared" si="881"/>
        <v>0.55777735160183928</v>
      </c>
      <c r="BB5336" s="40">
        <f t="shared" si="882"/>
        <v>597.42462453366159</v>
      </c>
      <c r="BC5336" s="39">
        <f t="shared" si="883"/>
        <v>6.855322299017623E-2</v>
      </c>
      <c r="BD5336" s="40">
        <f t="shared" si="884"/>
        <v>73.426042466338387</v>
      </c>
      <c r="BE5336" s="39">
        <f t="shared" si="885"/>
        <v>0.3599974024918054</v>
      </c>
      <c r="BF5336" s="39">
        <f t="shared" si="886"/>
        <v>1.3672022916179223E-2</v>
      </c>
    </row>
    <row r="5337" spans="40:58" x14ac:dyDescent="0.3">
      <c r="AN5337" s="37">
        <f t="shared" si="879"/>
        <v>7</v>
      </c>
      <c r="AO5337" s="32" t="s">
        <v>104</v>
      </c>
      <c r="AP5337" s="32" t="s">
        <v>312</v>
      </c>
      <c r="AQ5337" s="32" t="s">
        <v>67</v>
      </c>
      <c r="AR5337" s="33">
        <v>1821.5798669999999</v>
      </c>
      <c r="AS5337" s="34">
        <v>1206.499992</v>
      </c>
      <c r="AT5337" s="33">
        <v>19.090909</v>
      </c>
      <c r="AU5337" s="35">
        <v>595.988966</v>
      </c>
      <c r="AV5337" s="33">
        <v>1311.9746540000001</v>
      </c>
      <c r="AW5337" s="33">
        <v>509.60521299999999</v>
      </c>
      <c r="AX5337" s="53">
        <v>45</v>
      </c>
      <c r="AY5337" s="53">
        <v>30</v>
      </c>
      <c r="AZ5337" s="38">
        <f t="shared" si="880"/>
        <v>45502</v>
      </c>
      <c r="BA5337" s="39">
        <f t="shared" si="881"/>
        <v>0.47704168809855241</v>
      </c>
      <c r="BB5337" s="40">
        <f t="shared" si="882"/>
        <v>443.00511923998346</v>
      </c>
      <c r="BC5337" s="39">
        <f t="shared" si="883"/>
        <v>0.18529544784433188</v>
      </c>
      <c r="BD5337" s="40">
        <f t="shared" si="884"/>
        <v>172.0747557600165</v>
      </c>
      <c r="BE5337" s="39">
        <f t="shared" si="885"/>
        <v>0.32718245123204365</v>
      </c>
      <c r="BF5337" s="39">
        <f t="shared" si="886"/>
        <v>1.0480412825072139E-2</v>
      </c>
    </row>
    <row r="5338" spans="40:58" x14ac:dyDescent="0.3">
      <c r="AN5338" s="37">
        <f t="shared" si="879"/>
        <v>7</v>
      </c>
      <c r="AO5338" s="32" t="s">
        <v>104</v>
      </c>
      <c r="AP5338" s="32" t="s">
        <v>313</v>
      </c>
      <c r="AQ5338" s="32" t="s">
        <v>70</v>
      </c>
      <c r="AR5338" s="33">
        <v>2239.4842910000002</v>
      </c>
      <c r="AS5338" s="34">
        <v>1575.487275</v>
      </c>
      <c r="AT5338" s="33">
        <v>41.454545000000003</v>
      </c>
      <c r="AU5338" s="35">
        <v>622.54247099999998</v>
      </c>
      <c r="AV5338" s="33">
        <v>1057.2318849999999</v>
      </c>
      <c r="AW5338" s="33">
        <v>1182.2524060000001</v>
      </c>
      <c r="AX5338" s="53">
        <v>33</v>
      </c>
      <c r="AY5338" s="53">
        <v>67</v>
      </c>
      <c r="AZ5338" s="38">
        <f t="shared" si="880"/>
        <v>45503</v>
      </c>
      <c r="BA5338" s="39">
        <f t="shared" si="881"/>
        <v>0.33211547451801005</v>
      </c>
      <c r="BB5338" s="40">
        <f t="shared" si="882"/>
        <v>313.46449701890555</v>
      </c>
      <c r="BC5338" s="39">
        <f t="shared" si="883"/>
        <v>0.37138902485782399</v>
      </c>
      <c r="BD5338" s="40">
        <f t="shared" si="884"/>
        <v>350.53251898109465</v>
      </c>
      <c r="BE5338" s="39">
        <f t="shared" si="885"/>
        <v>0.27798474564070963</v>
      </c>
      <c r="BF5338" s="39">
        <f t="shared" si="886"/>
        <v>1.8510754983456144E-2</v>
      </c>
    </row>
    <row r="5339" spans="40:58" x14ac:dyDescent="0.3">
      <c r="AN5339" s="37">
        <f t="shared" si="879"/>
        <v>7</v>
      </c>
      <c r="AO5339" s="32" t="s">
        <v>104</v>
      </c>
      <c r="AP5339" s="32" t="s">
        <v>314</v>
      </c>
      <c r="AQ5339" s="32" t="s">
        <v>72</v>
      </c>
      <c r="AR5339" s="33">
        <v>2319.316519</v>
      </c>
      <c r="AS5339" s="34">
        <v>1823.0110090000001</v>
      </c>
      <c r="AT5339" s="33">
        <v>77.640833000000001</v>
      </c>
      <c r="AU5339" s="35">
        <v>418.66467699999998</v>
      </c>
      <c r="AV5339" s="33">
        <v>998.12220200000002</v>
      </c>
      <c r="AW5339" s="33">
        <v>1321.194317</v>
      </c>
      <c r="AX5339" s="53">
        <v>34</v>
      </c>
      <c r="AY5339" s="53">
        <v>79</v>
      </c>
      <c r="AZ5339" s="38">
        <f t="shared" si="880"/>
        <v>45504</v>
      </c>
      <c r="BA5339" s="39">
        <f t="shared" si="881"/>
        <v>0.33826180732770661</v>
      </c>
      <c r="BB5339" s="40">
        <f t="shared" si="882"/>
        <v>213.58600451805472</v>
      </c>
      <c r="BC5339" s="39">
        <f t="shared" si="883"/>
        <v>0.44775036223421771</v>
      </c>
      <c r="BD5339" s="40">
        <f t="shared" si="884"/>
        <v>282.71950548194519</v>
      </c>
      <c r="BE5339" s="39">
        <f t="shared" si="885"/>
        <v>0.18051209206258406</v>
      </c>
      <c r="BF5339" s="39">
        <f t="shared" si="886"/>
        <v>3.347573837549165E-2</v>
      </c>
    </row>
    <row r="5340" spans="40:58" x14ac:dyDescent="0.3">
      <c r="AN5340" s="37">
        <f t="shared" si="879"/>
        <v>8</v>
      </c>
      <c r="AO5340" s="32" t="s">
        <v>104</v>
      </c>
      <c r="AP5340" s="32" t="s">
        <v>315</v>
      </c>
      <c r="AQ5340" s="32" t="s">
        <v>75</v>
      </c>
      <c r="AR5340" s="33">
        <v>2180.9114030000001</v>
      </c>
      <c r="AS5340" s="34">
        <v>1450.558207</v>
      </c>
      <c r="AT5340" s="33">
        <v>66.229506999999998</v>
      </c>
      <c r="AU5340" s="35">
        <v>664.12368900000001</v>
      </c>
      <c r="AV5340" s="33">
        <v>1573.146168</v>
      </c>
      <c r="AW5340" s="33">
        <v>607.76523499999996</v>
      </c>
      <c r="AX5340" s="53">
        <v>55</v>
      </c>
      <c r="AY5340" s="53">
        <v>41</v>
      </c>
      <c r="AZ5340" s="38">
        <f t="shared" si="880"/>
        <v>45505</v>
      </c>
      <c r="BA5340" s="39">
        <f t="shared" si="881"/>
        <v>0.47976459000468374</v>
      </c>
      <c r="BB5340" s="40">
        <f t="shared" si="882"/>
        <v>526.82210290316539</v>
      </c>
      <c r="BC5340" s="39">
        <f t="shared" si="883"/>
        <v>0.18535101487713457</v>
      </c>
      <c r="BD5340" s="40">
        <f t="shared" si="884"/>
        <v>203.53109309683455</v>
      </c>
      <c r="BE5340" s="39">
        <f t="shared" si="885"/>
        <v>0.30451658333596232</v>
      </c>
      <c r="BF5340" s="39">
        <f t="shared" si="886"/>
        <v>3.0367811782219378E-2</v>
      </c>
    </row>
    <row r="5341" spans="40:58" x14ac:dyDescent="0.3">
      <c r="AN5341" s="37">
        <f t="shared" si="879"/>
        <v>8</v>
      </c>
      <c r="AO5341" s="32" t="s">
        <v>104</v>
      </c>
      <c r="AP5341" s="32" t="s">
        <v>316</v>
      </c>
      <c r="AQ5341" s="32" t="s">
        <v>78</v>
      </c>
      <c r="AR5341" s="33">
        <v>2503.3196600000001</v>
      </c>
      <c r="AS5341" s="34">
        <v>1936.952751</v>
      </c>
      <c r="AT5341" s="33">
        <v>34.090909000000003</v>
      </c>
      <c r="AU5341" s="35">
        <v>532.27599999999995</v>
      </c>
      <c r="AV5341" s="33">
        <v>1546.294183</v>
      </c>
      <c r="AW5341" s="33">
        <v>957.02547700000002</v>
      </c>
      <c r="AX5341" s="53">
        <v>61</v>
      </c>
      <c r="AY5341" s="53">
        <v>61</v>
      </c>
      <c r="AZ5341" s="38">
        <f t="shared" si="880"/>
        <v>45506</v>
      </c>
      <c r="BA5341" s="39">
        <f t="shared" si="881"/>
        <v>0.4779456670435987</v>
      </c>
      <c r="BB5341" s="40">
        <f t="shared" si="882"/>
        <v>349.84339827794525</v>
      </c>
      <c r="BC5341" s="39">
        <f t="shared" si="883"/>
        <v>0.2958079937253979</v>
      </c>
      <c r="BD5341" s="40">
        <f t="shared" si="884"/>
        <v>216.52351072205482</v>
      </c>
      <c r="BE5341" s="39">
        <f t="shared" si="885"/>
        <v>0.21262805885525621</v>
      </c>
      <c r="BF5341" s="39">
        <f t="shared" si="886"/>
        <v>1.361828037574714E-2</v>
      </c>
    </row>
    <row r="5342" spans="40:58" x14ac:dyDescent="0.3">
      <c r="AN5342" s="37">
        <f t="shared" si="879"/>
        <v>8</v>
      </c>
      <c r="AO5342" s="32" t="s">
        <v>104</v>
      </c>
      <c r="AP5342" s="32" t="s">
        <v>317</v>
      </c>
      <c r="AQ5342" s="32" t="s">
        <v>81</v>
      </c>
      <c r="AR5342" s="33">
        <v>2828.8467190000001</v>
      </c>
      <c r="AS5342" s="34">
        <v>1991.0327130000001</v>
      </c>
      <c r="AT5342" s="33">
        <v>37</v>
      </c>
      <c r="AU5342" s="35">
        <v>800.81400599999995</v>
      </c>
      <c r="AV5342" s="33">
        <v>2372.8467209999999</v>
      </c>
      <c r="AW5342" s="33">
        <v>455.99999800000001</v>
      </c>
      <c r="AX5342" s="53">
        <v>100</v>
      </c>
      <c r="AY5342" s="53">
        <v>21</v>
      </c>
      <c r="AZ5342" s="38">
        <f t="shared" si="880"/>
        <v>45507</v>
      </c>
      <c r="BA5342" s="39">
        <f t="shared" si="881"/>
        <v>0.59037675399501299</v>
      </c>
      <c r="BB5342" s="40">
        <f t="shared" si="882"/>
        <v>702.7613774873372</v>
      </c>
      <c r="BC5342" s="39">
        <f t="shared" si="883"/>
        <v>0.11345519972209465</v>
      </c>
      <c r="BD5342" s="40">
        <f t="shared" si="884"/>
        <v>135.05262851266281</v>
      </c>
      <c r="BE5342" s="39">
        <f t="shared" si="885"/>
        <v>0.28308851116651823</v>
      </c>
      <c r="BF5342" s="39">
        <f t="shared" si="886"/>
        <v>1.3079535116374044E-2</v>
      </c>
    </row>
    <row r="5343" spans="40:58" x14ac:dyDescent="0.3">
      <c r="AN5343" s="37">
        <f t="shared" si="879"/>
        <v>8</v>
      </c>
      <c r="AO5343" s="32" t="s">
        <v>104</v>
      </c>
      <c r="AP5343" s="32" t="s">
        <v>318</v>
      </c>
      <c r="AQ5343" s="32" t="s">
        <v>84</v>
      </c>
      <c r="AR5343" s="33">
        <v>2682.495058</v>
      </c>
      <c r="AS5343" s="34">
        <v>1714.6181670000001</v>
      </c>
      <c r="AT5343" s="33">
        <v>81.959759000000005</v>
      </c>
      <c r="AU5343" s="35">
        <v>885.91713200000004</v>
      </c>
      <c r="AV5343" s="33">
        <v>2163.8262110000001</v>
      </c>
      <c r="AW5343" s="33">
        <v>518.66884700000003</v>
      </c>
      <c r="AX5343" s="53">
        <v>86</v>
      </c>
      <c r="AY5343" s="53">
        <v>24</v>
      </c>
      <c r="AZ5343" s="38">
        <f t="shared" si="880"/>
        <v>45508</v>
      </c>
      <c r="BA5343" s="39">
        <f t="shared" si="881"/>
        <v>0.51559884649464349</v>
      </c>
      <c r="BB5343" s="40">
        <f t="shared" si="882"/>
        <v>780.73485336761803</v>
      </c>
      <c r="BC5343" s="39">
        <f t="shared" si="883"/>
        <v>0.12358897302677456</v>
      </c>
      <c r="BD5343" s="40">
        <f t="shared" si="884"/>
        <v>187.14203763238197</v>
      </c>
      <c r="BE5343" s="39">
        <f t="shared" si="885"/>
        <v>0.33025862596016015</v>
      </c>
      <c r="BF5343" s="39">
        <f t="shared" si="886"/>
        <v>3.0553554518421785E-2</v>
      </c>
    </row>
    <row r="5344" spans="40:58" x14ac:dyDescent="0.3">
      <c r="AN5344" s="37">
        <f t="shared" si="879"/>
        <v>8</v>
      </c>
      <c r="AO5344" s="32" t="s">
        <v>104</v>
      </c>
      <c r="AP5344" s="32" t="s">
        <v>319</v>
      </c>
      <c r="AQ5344" s="32" t="s">
        <v>67</v>
      </c>
      <c r="AR5344" s="33">
        <v>1829.3363670000001</v>
      </c>
      <c r="AS5344" s="34">
        <v>1443.7000049999999</v>
      </c>
      <c r="AT5344" s="33">
        <v>24.000001000000001</v>
      </c>
      <c r="AU5344" s="35">
        <v>361.63636100000002</v>
      </c>
      <c r="AV5344" s="33">
        <v>1146.7272620000001</v>
      </c>
      <c r="AW5344" s="33">
        <v>682.609105</v>
      </c>
      <c r="AX5344" s="53">
        <v>49</v>
      </c>
      <c r="AY5344" s="53">
        <v>44</v>
      </c>
      <c r="AZ5344" s="38">
        <f t="shared" si="880"/>
        <v>45509</v>
      </c>
      <c r="BA5344" s="39">
        <f t="shared" si="881"/>
        <v>0.49470916823869238</v>
      </c>
      <c r="BB5344" s="40">
        <f t="shared" si="882"/>
        <v>241.73778945263874</v>
      </c>
      <c r="BC5344" s="39">
        <f t="shared" si="883"/>
        <v>0.29448413215339447</v>
      </c>
      <c r="BD5344" s="40">
        <f t="shared" si="884"/>
        <v>143.89857254736145</v>
      </c>
      <c r="BE5344" s="39">
        <f t="shared" si="885"/>
        <v>0.197687187290253</v>
      </c>
      <c r="BF5344" s="39">
        <f t="shared" si="886"/>
        <v>1.3119512317660058E-2</v>
      </c>
    </row>
    <row r="5345" spans="40:58" x14ac:dyDescent="0.3">
      <c r="AN5345" s="37">
        <f t="shared" si="879"/>
        <v>8</v>
      </c>
      <c r="AO5345" s="32" t="s">
        <v>104</v>
      </c>
      <c r="AP5345" s="32" t="s">
        <v>320</v>
      </c>
      <c r="AQ5345" s="32" t="s">
        <v>70</v>
      </c>
      <c r="AR5345" s="33">
        <v>1782.85142</v>
      </c>
      <c r="AS5345" s="34">
        <v>1295.04546</v>
      </c>
      <c r="AT5345" s="33">
        <v>35.909090999999997</v>
      </c>
      <c r="AU5345" s="35">
        <v>451.89686899999998</v>
      </c>
      <c r="AV5345" s="33">
        <v>1130.169594</v>
      </c>
      <c r="AW5345" s="33">
        <v>652.681826</v>
      </c>
      <c r="AX5345" s="53">
        <v>39</v>
      </c>
      <c r="AY5345" s="53">
        <v>48</v>
      </c>
      <c r="AZ5345" s="38">
        <f t="shared" si="880"/>
        <v>45510</v>
      </c>
      <c r="BA5345" s="39">
        <f t="shared" si="881"/>
        <v>0.46046680781663785</v>
      </c>
      <c r="BB5345" s="40">
        <f t="shared" si="882"/>
        <v>309.22569182124005</v>
      </c>
      <c r="BC5345" s="39">
        <f t="shared" si="883"/>
        <v>0.26592320173334477</v>
      </c>
      <c r="BD5345" s="40">
        <f t="shared" si="884"/>
        <v>178.58026817875989</v>
      </c>
      <c r="BE5345" s="39">
        <f t="shared" si="885"/>
        <v>0.25346860873016552</v>
      </c>
      <c r="BF5345" s="39">
        <f t="shared" si="886"/>
        <v>2.0141381719851897E-2</v>
      </c>
    </row>
    <row r="5346" spans="40:58" x14ac:dyDescent="0.3">
      <c r="AN5346" s="37">
        <f t="shared" si="879"/>
        <v>8</v>
      </c>
      <c r="AO5346" s="32" t="s">
        <v>104</v>
      </c>
      <c r="AP5346" s="32" t="s">
        <v>321</v>
      </c>
      <c r="AQ5346" s="32" t="s">
        <v>72</v>
      </c>
      <c r="AR5346" s="33">
        <v>2113.031152</v>
      </c>
      <c r="AS5346" s="34">
        <v>1595.500004</v>
      </c>
      <c r="AT5346" s="33">
        <v>35.909089999999999</v>
      </c>
      <c r="AU5346" s="35">
        <v>481.62205799999998</v>
      </c>
      <c r="AV5346" s="33">
        <v>1108.7129629999999</v>
      </c>
      <c r="AW5346" s="33">
        <v>1004.318189</v>
      </c>
      <c r="AX5346" s="53">
        <v>40</v>
      </c>
      <c r="AY5346" s="53">
        <v>61</v>
      </c>
      <c r="AZ5346" s="38">
        <f t="shared" si="880"/>
        <v>45511</v>
      </c>
      <c r="BA5346" s="39">
        <f t="shared" si="881"/>
        <v>0.39619057081814169</v>
      </c>
      <c r="BB5346" s="40">
        <f t="shared" si="882"/>
        <v>271.54994473260444</v>
      </c>
      <c r="BC5346" s="39">
        <f t="shared" si="883"/>
        <v>0.35888585221038161</v>
      </c>
      <c r="BD5346" s="40">
        <f t="shared" si="884"/>
        <v>245.98120326739556</v>
      </c>
      <c r="BE5346" s="39">
        <f t="shared" si="885"/>
        <v>0.22792946405174436</v>
      </c>
      <c r="BF5346" s="39">
        <f t="shared" si="886"/>
        <v>1.6994112919732289E-2</v>
      </c>
    </row>
    <row r="5347" spans="40:58" x14ac:dyDescent="0.3">
      <c r="AN5347" s="37">
        <f t="shared" si="879"/>
        <v>8</v>
      </c>
      <c r="AO5347" s="32" t="s">
        <v>104</v>
      </c>
      <c r="AP5347" s="32" t="s">
        <v>322</v>
      </c>
      <c r="AQ5347" s="32" t="s">
        <v>75</v>
      </c>
      <c r="AR5347" s="33">
        <v>1778.5840619999999</v>
      </c>
      <c r="AS5347" s="34">
        <v>1189.2454680000001</v>
      </c>
      <c r="AT5347" s="33">
        <v>111.363635</v>
      </c>
      <c r="AU5347" s="35">
        <v>477.97495900000001</v>
      </c>
      <c r="AV5347" s="33">
        <v>1063.1317329999999</v>
      </c>
      <c r="AW5347" s="33">
        <v>715.45232899999996</v>
      </c>
      <c r="AX5347" s="53">
        <v>39</v>
      </c>
      <c r="AY5347" s="53">
        <v>44</v>
      </c>
      <c r="AZ5347" s="38">
        <f t="shared" si="880"/>
        <v>45512</v>
      </c>
      <c r="BA5347" s="39">
        <f t="shared" si="881"/>
        <v>0.39967758634019368</v>
      </c>
      <c r="BB5347" s="40">
        <f t="shared" si="882"/>
        <v>352.27154799670262</v>
      </c>
      <c r="BC5347" s="39">
        <f t="shared" si="883"/>
        <v>0.2689697345307161</v>
      </c>
      <c r="BD5347" s="40">
        <f t="shared" si="884"/>
        <v>237.06704600329726</v>
      </c>
      <c r="BE5347" s="39">
        <f t="shared" si="885"/>
        <v>0.26873903191425319</v>
      </c>
      <c r="BF5347" s="39">
        <f t="shared" si="886"/>
        <v>6.2613647214837129E-2</v>
      </c>
    </row>
    <row r="5348" spans="40:58" x14ac:dyDescent="0.3">
      <c r="AN5348" s="37">
        <f t="shared" si="879"/>
        <v>8</v>
      </c>
      <c r="AO5348" s="32" t="s">
        <v>104</v>
      </c>
      <c r="AP5348" s="32" t="s">
        <v>323</v>
      </c>
      <c r="AQ5348" s="32" t="s">
        <v>78</v>
      </c>
      <c r="AR5348" s="33">
        <v>1379.992698</v>
      </c>
      <c r="AS5348" s="34">
        <v>1016.281822</v>
      </c>
      <c r="AT5348" s="33">
        <v>38.323397</v>
      </c>
      <c r="AU5348" s="35">
        <v>325.38747899999998</v>
      </c>
      <c r="AV5348" s="33">
        <v>1026.9329279999999</v>
      </c>
      <c r="AW5348" s="33">
        <v>353.05977000000001</v>
      </c>
      <c r="AX5348" s="53">
        <v>44</v>
      </c>
      <c r="AY5348" s="53">
        <v>23</v>
      </c>
      <c r="AZ5348" s="38">
        <f t="shared" si="880"/>
        <v>45513</v>
      </c>
      <c r="BA5348" s="39">
        <f t="shared" si="881"/>
        <v>0.5480278889946627</v>
      </c>
      <c r="BB5348" s="40">
        <f t="shared" si="882"/>
        <v>270.65844288701072</v>
      </c>
      <c r="BC5348" s="39">
        <f t="shared" si="883"/>
        <v>0.18841211063205987</v>
      </c>
      <c r="BD5348" s="40">
        <f t="shared" si="884"/>
        <v>93.05243311298922</v>
      </c>
      <c r="BE5348" s="39">
        <f t="shared" si="885"/>
        <v>0.23578927589369025</v>
      </c>
      <c r="BF5348" s="39">
        <f t="shared" si="886"/>
        <v>2.7770724479587065E-2</v>
      </c>
    </row>
    <row r="5349" spans="40:58" x14ac:dyDescent="0.3">
      <c r="AN5349" s="37">
        <f t="shared" si="879"/>
        <v>8</v>
      </c>
      <c r="AO5349" s="32" t="s">
        <v>104</v>
      </c>
      <c r="AP5349" s="32" t="s">
        <v>324</v>
      </c>
      <c r="AQ5349" s="32" t="s">
        <v>81</v>
      </c>
      <c r="AR5349" s="33">
        <v>2871.532925</v>
      </c>
      <c r="AS5349" s="34">
        <v>2066.036357</v>
      </c>
      <c r="AT5349" s="33">
        <v>111.32637699999999</v>
      </c>
      <c r="AU5349" s="35">
        <v>694.17019100000005</v>
      </c>
      <c r="AV5349" s="33">
        <v>2128.4265180000002</v>
      </c>
      <c r="AW5349" s="33">
        <v>743.10640699999999</v>
      </c>
      <c r="AX5349" s="53">
        <v>86</v>
      </c>
      <c r="AY5349" s="53">
        <v>40</v>
      </c>
      <c r="AZ5349" s="38">
        <f t="shared" si="880"/>
        <v>45514</v>
      </c>
      <c r="BA5349" s="39">
        <f t="shared" si="881"/>
        <v>0.53329685231271418</v>
      </c>
      <c r="BB5349" s="40">
        <f t="shared" si="882"/>
        <v>597.04704778517919</v>
      </c>
      <c r="BC5349" s="39">
        <f t="shared" si="883"/>
        <v>0.18619214919333693</v>
      </c>
      <c r="BD5349" s="40">
        <f t="shared" si="884"/>
        <v>208.44952021482086</v>
      </c>
      <c r="BE5349" s="39">
        <f t="shared" si="885"/>
        <v>0.24174202738768877</v>
      </c>
      <c r="BF5349" s="39">
        <f t="shared" si="886"/>
        <v>3.8768971106260257E-2</v>
      </c>
    </row>
    <row r="5350" spans="40:58" x14ac:dyDescent="0.3">
      <c r="AN5350" s="37">
        <f t="shared" si="879"/>
        <v>8</v>
      </c>
      <c r="AO5350" s="32" t="s">
        <v>104</v>
      </c>
      <c r="AP5350" s="32" t="s">
        <v>325</v>
      </c>
      <c r="AQ5350" s="32" t="s">
        <v>84</v>
      </c>
      <c r="AR5350" s="33">
        <v>2262.8225010000001</v>
      </c>
      <c r="AS5350" s="34">
        <v>1374.7909059999999</v>
      </c>
      <c r="AT5350" s="33">
        <v>178.90909099999999</v>
      </c>
      <c r="AU5350" s="35">
        <v>709.12250400000005</v>
      </c>
      <c r="AV5350" s="33">
        <v>1800.2315920000001</v>
      </c>
      <c r="AW5350" s="33">
        <v>462.59090900000001</v>
      </c>
      <c r="AX5350" s="53">
        <v>65</v>
      </c>
      <c r="AY5350" s="53">
        <v>22</v>
      </c>
      <c r="AZ5350" s="38">
        <f t="shared" si="880"/>
        <v>45515</v>
      </c>
      <c r="BA5350" s="39">
        <f t="shared" si="881"/>
        <v>0.4833525924480962</v>
      </c>
      <c r="BB5350" s="40">
        <f t="shared" si="882"/>
        <v>706.4904698917652</v>
      </c>
      <c r="BC5350" s="39">
        <f t="shared" si="883"/>
        <v>0.12420319480098946</v>
      </c>
      <c r="BD5350" s="40">
        <f t="shared" si="884"/>
        <v>181.54112510823487</v>
      </c>
      <c r="BE5350" s="39">
        <f t="shared" si="885"/>
        <v>0.31337964143746155</v>
      </c>
      <c r="BF5350" s="39">
        <f t="shared" si="886"/>
        <v>7.9064571313452736E-2</v>
      </c>
    </row>
    <row r="5351" spans="40:58" x14ac:dyDescent="0.3">
      <c r="AN5351" s="37">
        <f t="shared" si="879"/>
        <v>8</v>
      </c>
      <c r="AO5351" s="32" t="s">
        <v>104</v>
      </c>
      <c r="AP5351" s="32" t="s">
        <v>326</v>
      </c>
      <c r="AQ5351" s="32" t="s">
        <v>67</v>
      </c>
      <c r="AR5351" s="33">
        <v>2277.1885189999998</v>
      </c>
      <c r="AS5351" s="34">
        <v>1749.863636</v>
      </c>
      <c r="AT5351" s="33">
        <v>1</v>
      </c>
      <c r="AU5351" s="35">
        <v>527.324883</v>
      </c>
      <c r="AV5351" s="33">
        <v>1742.2339750000001</v>
      </c>
      <c r="AW5351" s="33">
        <v>534.95454400000006</v>
      </c>
      <c r="AX5351" s="53">
        <v>75</v>
      </c>
      <c r="AY5351" s="53">
        <v>38</v>
      </c>
      <c r="AZ5351" s="38">
        <f t="shared" si="880"/>
        <v>45516</v>
      </c>
      <c r="BA5351" s="39">
        <f t="shared" si="881"/>
        <v>0.58791252644647074</v>
      </c>
      <c r="BB5351" s="40">
        <f t="shared" si="882"/>
        <v>403.44631959981336</v>
      </c>
      <c r="BC5351" s="39">
        <f t="shared" si="883"/>
        <v>0.1805190818282944</v>
      </c>
      <c r="BD5351" s="40">
        <f t="shared" si="884"/>
        <v>123.87856340018649</v>
      </c>
      <c r="BE5351" s="39">
        <f t="shared" si="885"/>
        <v>0.23156839172523513</v>
      </c>
      <c r="BF5351" s="39">
        <f t="shared" si="886"/>
        <v>4.3913799479330685E-4</v>
      </c>
    </row>
    <row r="5352" spans="40:58" x14ac:dyDescent="0.3">
      <c r="AN5352" s="37">
        <f t="shared" si="879"/>
        <v>8</v>
      </c>
      <c r="AO5352" s="32" t="s">
        <v>104</v>
      </c>
      <c r="AP5352" s="32" t="s">
        <v>327</v>
      </c>
      <c r="AQ5352" s="32" t="s">
        <v>70</v>
      </c>
      <c r="AR5352" s="33">
        <v>2160.0085180000001</v>
      </c>
      <c r="AS5352" s="34">
        <v>1617.5563609999999</v>
      </c>
      <c r="AT5352" s="33">
        <v>179.970191</v>
      </c>
      <c r="AU5352" s="35">
        <v>362.481966</v>
      </c>
      <c r="AV5352" s="33">
        <v>1798.452153</v>
      </c>
      <c r="AW5352" s="33">
        <v>361.55636500000003</v>
      </c>
      <c r="AX5352" s="53">
        <v>79</v>
      </c>
      <c r="AY5352" s="53">
        <v>26</v>
      </c>
      <c r="AZ5352" s="38">
        <f t="shared" si="880"/>
        <v>45517</v>
      </c>
      <c r="BA5352" s="39">
        <f t="shared" si="881"/>
        <v>0.62351568415928338</v>
      </c>
      <c r="BB5352" s="40">
        <f t="shared" si="882"/>
        <v>451.65296410934997</v>
      </c>
      <c r="BC5352" s="39">
        <f t="shared" si="883"/>
        <v>0.12535004832298066</v>
      </c>
      <c r="BD5352" s="40">
        <f t="shared" si="884"/>
        <v>90.799192890650161</v>
      </c>
      <c r="BE5352" s="39">
        <f t="shared" si="885"/>
        <v>0.16781506321819051</v>
      </c>
      <c r="BF5352" s="39">
        <f t="shared" si="886"/>
        <v>8.3319204299545258E-2</v>
      </c>
    </row>
    <row r="5353" spans="40:58" x14ac:dyDescent="0.3">
      <c r="AN5353" s="37">
        <f t="shared" si="879"/>
        <v>8</v>
      </c>
      <c r="AO5353" s="32" t="s">
        <v>104</v>
      </c>
      <c r="AP5353" s="32" t="s">
        <v>328</v>
      </c>
      <c r="AQ5353" s="32" t="s">
        <v>72</v>
      </c>
      <c r="AR5353" s="33">
        <v>2349.4327779999999</v>
      </c>
      <c r="AS5353" s="34">
        <v>1451.2727199999999</v>
      </c>
      <c r="AT5353" s="33">
        <v>49.545453999999999</v>
      </c>
      <c r="AU5353" s="35">
        <v>848.61460399999999</v>
      </c>
      <c r="AV5353" s="33">
        <v>1952.141871</v>
      </c>
      <c r="AW5353" s="33">
        <v>397.290907</v>
      </c>
      <c r="AX5353" s="53">
        <v>81</v>
      </c>
      <c r="AY5353" s="53">
        <v>12</v>
      </c>
      <c r="AZ5353" s="38">
        <f t="shared" si="880"/>
        <v>45518</v>
      </c>
      <c r="BA5353" s="39">
        <f t="shared" si="881"/>
        <v>0.51325638574751153</v>
      </c>
      <c r="BB5353" s="40">
        <f t="shared" si="882"/>
        <v>746.28049480698462</v>
      </c>
      <c r="BC5353" s="39">
        <f t="shared" si="883"/>
        <v>0.10445557161924668</v>
      </c>
      <c r="BD5353" s="40">
        <f t="shared" si="884"/>
        <v>151.87956319301534</v>
      </c>
      <c r="BE5353" s="39">
        <f t="shared" si="885"/>
        <v>0.36119978062211239</v>
      </c>
      <c r="BF5353" s="39">
        <f t="shared" si="886"/>
        <v>2.1088262011129566E-2</v>
      </c>
    </row>
    <row r="5354" spans="40:58" x14ac:dyDescent="0.3">
      <c r="AN5354" s="37">
        <f t="shared" si="879"/>
        <v>8</v>
      </c>
      <c r="AO5354" s="32" t="s">
        <v>104</v>
      </c>
      <c r="AP5354" s="32" t="s">
        <v>329</v>
      </c>
      <c r="AQ5354" s="32" t="s">
        <v>75</v>
      </c>
      <c r="AR5354" s="33">
        <v>2361.0123530000001</v>
      </c>
      <c r="AS5354" s="34">
        <v>1485.3181709999999</v>
      </c>
      <c r="AT5354" s="33">
        <v>133.919522</v>
      </c>
      <c r="AU5354" s="35">
        <v>741.77466000000004</v>
      </c>
      <c r="AV5354" s="33">
        <v>1670.9280040000001</v>
      </c>
      <c r="AW5354" s="33">
        <v>690.08434899999997</v>
      </c>
      <c r="AX5354" s="53">
        <v>64</v>
      </c>
      <c r="AY5354" s="53">
        <v>32</v>
      </c>
      <c r="AZ5354" s="38">
        <f t="shared" si="880"/>
        <v>45519</v>
      </c>
      <c r="BA5354" s="39">
        <f t="shared" si="881"/>
        <v>0.44522619997596297</v>
      </c>
      <c r="BB5354" s="40">
        <f t="shared" si="882"/>
        <v>619.74344597750314</v>
      </c>
      <c r="BC5354" s="39">
        <f t="shared" si="883"/>
        <v>0.18387604470848057</v>
      </c>
      <c r="BD5354" s="40">
        <f t="shared" si="884"/>
        <v>255.95073602249707</v>
      </c>
      <c r="BE5354" s="39">
        <f t="shared" si="885"/>
        <v>0.31417652646224847</v>
      </c>
      <c r="BF5354" s="39">
        <f t="shared" si="886"/>
        <v>5.6721228853307909E-2</v>
      </c>
    </row>
    <row r="5355" spans="40:58" x14ac:dyDescent="0.3">
      <c r="AN5355" s="37">
        <f t="shared" si="879"/>
        <v>8</v>
      </c>
      <c r="AO5355" s="32" t="s">
        <v>104</v>
      </c>
      <c r="AP5355" s="32" t="s">
        <v>330</v>
      </c>
      <c r="AQ5355" s="32" t="s">
        <v>78</v>
      </c>
      <c r="AR5355" s="33">
        <v>2114.6455919999999</v>
      </c>
      <c r="AS5355" s="34">
        <v>1384.6818129999999</v>
      </c>
      <c r="AT5355" s="33">
        <v>78.181819000000004</v>
      </c>
      <c r="AU5355" s="35">
        <v>651.78196000000003</v>
      </c>
      <c r="AV5355" s="33">
        <v>1916.370482</v>
      </c>
      <c r="AW5355" s="33">
        <v>198.27511000000001</v>
      </c>
      <c r="AX5355" s="53">
        <v>77</v>
      </c>
      <c r="AY5355" s="53">
        <v>9</v>
      </c>
      <c r="AZ5355" s="38">
        <f t="shared" si="880"/>
        <v>45520</v>
      </c>
      <c r="BA5355" s="39">
        <f t="shared" si="881"/>
        <v>0.59340920382936291</v>
      </c>
      <c r="BB5355" s="40">
        <f t="shared" si="882"/>
        <v>661.52032487000849</v>
      </c>
      <c r="BC5355" s="39">
        <f t="shared" si="883"/>
        <v>6.1396413829901256E-2</v>
      </c>
      <c r="BD5355" s="40">
        <f t="shared" si="884"/>
        <v>68.443454129991494</v>
      </c>
      <c r="BE5355" s="39">
        <f t="shared" si="885"/>
        <v>0.30822278800087466</v>
      </c>
      <c r="BF5355" s="39">
        <f t="shared" si="886"/>
        <v>3.6971594339861379E-2</v>
      </c>
    </row>
    <row r="5356" spans="40:58" x14ac:dyDescent="0.3">
      <c r="AN5356" s="37">
        <f t="shared" si="879"/>
        <v>8</v>
      </c>
      <c r="AO5356" s="32" t="s">
        <v>104</v>
      </c>
      <c r="AP5356" s="32" t="s">
        <v>331</v>
      </c>
      <c r="AQ5356" s="32" t="s">
        <v>81</v>
      </c>
      <c r="AR5356" s="33">
        <v>2744.2668939999999</v>
      </c>
      <c r="AS5356" s="34">
        <v>1803.0454400000001</v>
      </c>
      <c r="AT5356" s="33">
        <v>104.320415</v>
      </c>
      <c r="AU5356" s="35">
        <v>836.90103899999997</v>
      </c>
      <c r="AV5356" s="33">
        <v>2241.6305339999999</v>
      </c>
      <c r="AW5356" s="33">
        <v>502.63636000000002</v>
      </c>
      <c r="AX5356" s="53">
        <v>85</v>
      </c>
      <c r="AY5356" s="53">
        <v>30</v>
      </c>
      <c r="AZ5356" s="38">
        <f t="shared" si="880"/>
        <v>45521</v>
      </c>
      <c r="BA5356" s="39">
        <f t="shared" si="881"/>
        <v>0.53668321483553771</v>
      </c>
      <c r="BB5356" s="40">
        <f t="shared" si="882"/>
        <v>768.82855496134403</v>
      </c>
      <c r="BC5356" s="39">
        <f t="shared" si="883"/>
        <v>0.12033941074877985</v>
      </c>
      <c r="BD5356" s="40">
        <f t="shared" si="884"/>
        <v>172.39289903865574</v>
      </c>
      <c r="BE5356" s="39">
        <f t="shared" si="885"/>
        <v>0.30496342787568531</v>
      </c>
      <c r="BF5356" s="39">
        <f t="shared" si="886"/>
        <v>3.8013946539997144E-2</v>
      </c>
    </row>
    <row r="5357" spans="40:58" x14ac:dyDescent="0.3">
      <c r="AN5357" s="37">
        <f t="shared" si="879"/>
        <v>8</v>
      </c>
      <c r="AO5357" s="32" t="s">
        <v>104</v>
      </c>
      <c r="AP5357" s="32" t="s">
        <v>332</v>
      </c>
      <c r="AQ5357" s="32" t="s">
        <v>84</v>
      </c>
      <c r="AR5357" s="33">
        <v>2542.8616740000002</v>
      </c>
      <c r="AS5357" s="34">
        <v>1747.10907</v>
      </c>
      <c r="AT5357" s="33">
        <v>234.050669</v>
      </c>
      <c r="AU5357" s="35">
        <v>561.70193500000005</v>
      </c>
      <c r="AV5357" s="33">
        <v>2098.629782</v>
      </c>
      <c r="AW5357" s="33">
        <v>444.23189200000002</v>
      </c>
      <c r="AX5357" s="53">
        <v>90</v>
      </c>
      <c r="AY5357" s="53">
        <v>21</v>
      </c>
      <c r="AZ5357" s="38">
        <f t="shared" si="880"/>
        <v>45522</v>
      </c>
      <c r="BA5357" s="39">
        <f t="shared" si="881"/>
        <v>0.56703566763506263</v>
      </c>
      <c r="BB5357" s="40">
        <f t="shared" si="882"/>
        <v>656.73651497979699</v>
      </c>
      <c r="BC5357" s="39">
        <f t="shared" si="883"/>
        <v>0.1200284726851394</v>
      </c>
      <c r="BD5357" s="40">
        <f t="shared" si="884"/>
        <v>139.01608902020317</v>
      </c>
      <c r="BE5357" s="39">
        <f t="shared" si="885"/>
        <v>0.22089362576943697</v>
      </c>
      <c r="BF5357" s="39">
        <f t="shared" si="886"/>
        <v>9.204223391036094E-2</v>
      </c>
    </row>
    <row r="5358" spans="40:58" x14ac:dyDescent="0.3">
      <c r="AN5358" s="37">
        <f t="shared" si="879"/>
        <v>8</v>
      </c>
      <c r="AO5358" s="32" t="s">
        <v>104</v>
      </c>
      <c r="AP5358" s="32" t="s">
        <v>333</v>
      </c>
      <c r="AQ5358" s="32" t="s">
        <v>67</v>
      </c>
      <c r="AR5358" s="33">
        <v>2087.1901630000002</v>
      </c>
      <c r="AS5358" s="34">
        <v>1250.0909119999999</v>
      </c>
      <c r="AT5358" s="33">
        <v>20.454545</v>
      </c>
      <c r="AU5358" s="35">
        <v>816.64470600000004</v>
      </c>
      <c r="AV5358" s="33">
        <v>1711.008343</v>
      </c>
      <c r="AW5358" s="33">
        <v>376.18182000000002</v>
      </c>
      <c r="AX5358" s="53">
        <v>54</v>
      </c>
      <c r="AY5358" s="53">
        <v>21</v>
      </c>
      <c r="AZ5358" s="38">
        <f t="shared" si="880"/>
        <v>45523</v>
      </c>
      <c r="BA5358" s="39">
        <f t="shared" si="881"/>
        <v>0.49098665323900414</v>
      </c>
      <c r="BB5358" s="40">
        <f t="shared" si="882"/>
        <v>686.22583019525825</v>
      </c>
      <c r="BC5358" s="39">
        <f t="shared" si="883"/>
        <v>0.10794818947949308</v>
      </c>
      <c r="BD5358" s="40">
        <f t="shared" si="884"/>
        <v>150.87342080474193</v>
      </c>
      <c r="BE5358" s="39">
        <f t="shared" si="885"/>
        <v>0.39126511828045635</v>
      </c>
      <c r="BF5358" s="39">
        <f t="shared" si="886"/>
        <v>9.80003900104621E-3</v>
      </c>
    </row>
    <row r="5359" spans="40:58" x14ac:dyDescent="0.3">
      <c r="AN5359" s="37">
        <f t="shared" si="879"/>
        <v>8</v>
      </c>
      <c r="AO5359" s="32" t="s">
        <v>104</v>
      </c>
      <c r="AP5359" s="32" t="s">
        <v>334</v>
      </c>
      <c r="AQ5359" s="32" t="s">
        <v>70</v>
      </c>
      <c r="AR5359" s="33">
        <v>1525.0329340000001</v>
      </c>
      <c r="AS5359" s="34">
        <v>1127.9545430000001</v>
      </c>
      <c r="AT5359" s="33">
        <v>80.687034999999995</v>
      </c>
      <c r="AU5359" s="35">
        <v>316.39135599999997</v>
      </c>
      <c r="AV5359" s="33">
        <v>1257.0056589999999</v>
      </c>
      <c r="AW5359" s="33">
        <v>268.02727499999997</v>
      </c>
      <c r="AX5359" s="53">
        <v>55</v>
      </c>
      <c r="AY5359" s="53">
        <v>16</v>
      </c>
      <c r="AZ5359" s="38">
        <f t="shared" si="880"/>
        <v>45524</v>
      </c>
      <c r="BA5359" s="39">
        <f t="shared" si="881"/>
        <v>0.60963569185565081</v>
      </c>
      <c r="BB5359" s="40">
        <f t="shared" si="882"/>
        <v>327.29115117825688</v>
      </c>
      <c r="BC5359" s="39">
        <f t="shared" si="883"/>
        <v>0.12999065840387738</v>
      </c>
      <c r="BD5359" s="40">
        <f t="shared" si="884"/>
        <v>69.7872398217431</v>
      </c>
      <c r="BE5359" s="39">
        <f t="shared" si="885"/>
        <v>0.20746526120595896</v>
      </c>
      <c r="BF5359" s="39">
        <f t="shared" si="886"/>
        <v>5.2908388534512782E-2</v>
      </c>
    </row>
    <row r="5360" spans="40:58" x14ac:dyDescent="0.3">
      <c r="AN5360" s="37">
        <f t="shared" si="879"/>
        <v>8</v>
      </c>
      <c r="AO5360" s="32" t="s">
        <v>104</v>
      </c>
      <c r="AP5360" s="32" t="s">
        <v>335</v>
      </c>
      <c r="AQ5360" s="32" t="s">
        <v>72</v>
      </c>
      <c r="AR5360" s="33">
        <v>2114.210411</v>
      </c>
      <c r="AS5360" s="34">
        <v>1820.127252</v>
      </c>
      <c r="AT5360" s="33">
        <v>18.636362999999999</v>
      </c>
      <c r="AU5360" s="35">
        <v>275.44679600000001</v>
      </c>
      <c r="AV5360" s="33">
        <v>1524.037683</v>
      </c>
      <c r="AW5360" s="33">
        <v>590.17272800000001</v>
      </c>
      <c r="AX5360" s="53">
        <v>79</v>
      </c>
      <c r="AY5360" s="53">
        <v>35</v>
      </c>
      <c r="AZ5360" s="38">
        <f t="shared" si="880"/>
        <v>45525</v>
      </c>
      <c r="BA5360" s="39">
        <f t="shared" si="881"/>
        <v>0.62058467031883535</v>
      </c>
      <c r="BB5360" s="40">
        <f t="shared" si="882"/>
        <v>211.9911121049156</v>
      </c>
      <c r="BC5360" s="39">
        <f t="shared" si="883"/>
        <v>0.2403169894828957</v>
      </c>
      <c r="BD5360" s="40">
        <f t="shared" si="884"/>
        <v>82.092046895084451</v>
      </c>
      <c r="BE5360" s="39">
        <f t="shared" si="885"/>
        <v>0.13028353023279102</v>
      </c>
      <c r="BF5360" s="39">
        <f t="shared" si="886"/>
        <v>8.8148099654779336E-3</v>
      </c>
    </row>
    <row r="5361" spans="40:58" x14ac:dyDescent="0.3">
      <c r="AN5361" s="37">
        <f t="shared" si="879"/>
        <v>8</v>
      </c>
      <c r="AO5361" s="32" t="s">
        <v>104</v>
      </c>
      <c r="AP5361" s="32" t="s">
        <v>336</v>
      </c>
      <c r="AQ5361" s="32" t="s">
        <v>75</v>
      </c>
      <c r="AR5361" s="33">
        <v>1799.239941</v>
      </c>
      <c r="AS5361" s="34">
        <v>1228.672728</v>
      </c>
      <c r="AT5361" s="33">
        <v>180.40685300000001</v>
      </c>
      <c r="AU5361" s="35">
        <v>390.16036000000003</v>
      </c>
      <c r="AV5361" s="33">
        <v>1274.294488</v>
      </c>
      <c r="AW5361" s="33">
        <v>524.94545300000004</v>
      </c>
      <c r="AX5361" s="53">
        <v>52</v>
      </c>
      <c r="AY5361" s="53">
        <v>25</v>
      </c>
      <c r="AZ5361" s="38">
        <f t="shared" si="880"/>
        <v>45526</v>
      </c>
      <c r="BA5361" s="39">
        <f t="shared" si="881"/>
        <v>0.4836462853123269</v>
      </c>
      <c r="BB5361" s="40">
        <f t="shared" si="882"/>
        <v>404.09877414977967</v>
      </c>
      <c r="BC5361" s="39">
        <f t="shared" si="883"/>
        <v>0.19923802600254734</v>
      </c>
      <c r="BD5361" s="40">
        <f t="shared" si="884"/>
        <v>166.46843885022034</v>
      </c>
      <c r="BE5361" s="39">
        <f t="shared" si="885"/>
        <v>0.21684732042083987</v>
      </c>
      <c r="BF5361" s="39">
        <f t="shared" si="886"/>
        <v>0.10026836826428588</v>
      </c>
    </row>
    <row r="5362" spans="40:58" x14ac:dyDescent="0.3">
      <c r="AN5362" s="37">
        <f t="shared" si="879"/>
        <v>8</v>
      </c>
      <c r="AO5362" s="32" t="s">
        <v>104</v>
      </c>
      <c r="AP5362" s="32" t="s">
        <v>337</v>
      </c>
      <c r="AQ5362" s="32" t="s">
        <v>78</v>
      </c>
      <c r="AR5362" s="33">
        <v>2471.2293100000002</v>
      </c>
      <c r="AS5362" s="34">
        <v>1942.5527159999999</v>
      </c>
      <c r="AT5362" s="33">
        <v>74.545451999999997</v>
      </c>
      <c r="AU5362" s="35">
        <v>454.13114200000001</v>
      </c>
      <c r="AV5362" s="33">
        <v>2214.0020380000001</v>
      </c>
      <c r="AW5362" s="33">
        <v>257.22727200000003</v>
      </c>
      <c r="AX5362" s="53">
        <v>113</v>
      </c>
      <c r="AY5362" s="53">
        <v>16</v>
      </c>
      <c r="AZ5362" s="38">
        <f t="shared" si="880"/>
        <v>45527</v>
      </c>
      <c r="BA5362" s="39">
        <f t="shared" si="881"/>
        <v>0.70424656450793111</v>
      </c>
      <c r="BB5362" s="40">
        <f t="shared" si="882"/>
        <v>473.64728632119494</v>
      </c>
      <c r="BC5362" s="39">
        <f t="shared" si="883"/>
        <v>8.1820802101604556E-2</v>
      </c>
      <c r="BD5362" s="40">
        <f t="shared" si="884"/>
        <v>55.029307678805267</v>
      </c>
      <c r="BE5362" s="39">
        <f t="shared" si="885"/>
        <v>0.18376730162689758</v>
      </c>
      <c r="BF5362" s="39">
        <f t="shared" si="886"/>
        <v>3.0165331763566689E-2</v>
      </c>
    </row>
    <row r="5363" spans="40:58" x14ac:dyDescent="0.3">
      <c r="AN5363" s="37">
        <f t="shared" si="879"/>
        <v>8</v>
      </c>
      <c r="AO5363" s="32" t="s">
        <v>104</v>
      </c>
      <c r="AP5363" s="32" t="s">
        <v>338</v>
      </c>
      <c r="AQ5363" s="32" t="s">
        <v>81</v>
      </c>
      <c r="AR5363" s="33">
        <v>2931.607289</v>
      </c>
      <c r="AS5363" s="34">
        <v>2231.7727190000001</v>
      </c>
      <c r="AT5363" s="33">
        <v>150.289118</v>
      </c>
      <c r="AU5363" s="35">
        <v>549.54545199999995</v>
      </c>
      <c r="AV5363" s="33">
        <v>2754.7891060000002</v>
      </c>
      <c r="AW5363" s="33">
        <v>176.818183</v>
      </c>
      <c r="AX5363" s="53">
        <v>124</v>
      </c>
      <c r="AY5363" s="53">
        <v>10</v>
      </c>
      <c r="AZ5363" s="38">
        <f t="shared" si="880"/>
        <v>45528</v>
      </c>
      <c r="BA5363" s="39">
        <f t="shared" si="881"/>
        <v>0.7153634313827667</v>
      </c>
      <c r="BB5363" s="40">
        <f t="shared" si="882"/>
        <v>657.62445627423006</v>
      </c>
      <c r="BC5363" s="39">
        <f t="shared" si="883"/>
        <v>4.5916132689159103E-2</v>
      </c>
      <c r="BD5363" s="40">
        <f t="shared" si="884"/>
        <v>42.210113725770015</v>
      </c>
      <c r="BE5363" s="39">
        <f t="shared" si="885"/>
        <v>0.18745534371605935</v>
      </c>
      <c r="BF5363" s="39">
        <f t="shared" si="886"/>
        <v>5.1265092212014897E-2</v>
      </c>
    </row>
    <row r="5364" spans="40:58" x14ac:dyDescent="0.3">
      <c r="AN5364" s="37">
        <f t="shared" si="879"/>
        <v>8</v>
      </c>
      <c r="AO5364" s="32" t="s">
        <v>104</v>
      </c>
      <c r="AP5364" s="32" t="s">
        <v>339</v>
      </c>
      <c r="AQ5364" s="32" t="s">
        <v>84</v>
      </c>
      <c r="AR5364" s="33">
        <v>2438.688654</v>
      </c>
      <c r="AS5364" s="34">
        <v>1826.045439</v>
      </c>
      <c r="AT5364" s="33">
        <v>186.85961</v>
      </c>
      <c r="AU5364" s="35">
        <v>425.78360500000002</v>
      </c>
      <c r="AV5364" s="33">
        <v>2118.3925319999998</v>
      </c>
      <c r="AW5364" s="33">
        <v>320.29612200000003</v>
      </c>
      <c r="AX5364" s="53">
        <v>92</v>
      </c>
      <c r="AY5364" s="53">
        <v>17</v>
      </c>
      <c r="AZ5364" s="38">
        <f t="shared" si="880"/>
        <v>45529</v>
      </c>
      <c r="BA5364" s="39">
        <f t="shared" si="881"/>
        <v>0.65043709506930492</v>
      </c>
      <c r="BB5364" s="40">
        <f t="shared" si="882"/>
        <v>532.17896811376659</v>
      </c>
      <c r="BC5364" s="39">
        <f t="shared" si="883"/>
        <v>9.8344606114596958E-2</v>
      </c>
      <c r="BD5364" s="40">
        <f t="shared" si="884"/>
        <v>80.464246886233411</v>
      </c>
      <c r="BE5364" s="39">
        <f t="shared" si="885"/>
        <v>0.17459531141936416</v>
      </c>
      <c r="BF5364" s="39">
        <f t="shared" si="886"/>
        <v>7.6622987396733913E-2</v>
      </c>
    </row>
    <row r="5365" spans="40:58" x14ac:dyDescent="0.3">
      <c r="AN5365" s="37">
        <f t="shared" si="879"/>
        <v>8</v>
      </c>
      <c r="AO5365" s="32" t="s">
        <v>104</v>
      </c>
      <c r="AP5365" s="32" t="s">
        <v>340</v>
      </c>
      <c r="AQ5365" s="32" t="s">
        <v>67</v>
      </c>
      <c r="AR5365" s="33">
        <v>2185.775811</v>
      </c>
      <c r="AS5365" s="34">
        <v>1683.5245460000001</v>
      </c>
      <c r="AT5365" s="33">
        <v>25.272727</v>
      </c>
      <c r="AU5365" s="35">
        <v>476.97853800000001</v>
      </c>
      <c r="AV5365" s="33">
        <v>1425.0239819999999</v>
      </c>
      <c r="AW5365" s="33">
        <v>760.75182900000004</v>
      </c>
      <c r="AX5365" s="53">
        <v>61</v>
      </c>
      <c r="AY5365" s="53">
        <v>46</v>
      </c>
      <c r="AZ5365" s="38">
        <f t="shared" si="880"/>
        <v>45530</v>
      </c>
      <c r="BA5365" s="39">
        <f t="shared" si="881"/>
        <v>0.50214644805749153</v>
      </c>
      <c r="BB5365" s="40">
        <f t="shared" si="882"/>
        <v>327.44442225636703</v>
      </c>
      <c r="BC5365" s="39">
        <f t="shared" si="883"/>
        <v>0.26807185956930107</v>
      </c>
      <c r="BD5365" s="40">
        <f t="shared" si="884"/>
        <v>174.80684274363287</v>
      </c>
      <c r="BE5365" s="39">
        <f t="shared" si="885"/>
        <v>0.21821933228448562</v>
      </c>
      <c r="BF5365" s="39">
        <f t="shared" si="886"/>
        <v>1.1562360088721834E-2</v>
      </c>
    </row>
    <row r="5366" spans="40:58" x14ac:dyDescent="0.3">
      <c r="AN5366" s="37">
        <f t="shared" si="879"/>
        <v>8</v>
      </c>
      <c r="AO5366" s="32" t="s">
        <v>104</v>
      </c>
      <c r="AP5366" s="32" t="s">
        <v>341</v>
      </c>
      <c r="AQ5366" s="32" t="s">
        <v>70</v>
      </c>
      <c r="AR5366" s="33">
        <v>1844.915062</v>
      </c>
      <c r="AS5366" s="34">
        <v>1502.6909189999999</v>
      </c>
      <c r="AT5366" s="33">
        <v>28.636362999999999</v>
      </c>
      <c r="AU5366" s="35">
        <v>313.58778000000001</v>
      </c>
      <c r="AV5366" s="33">
        <v>1034.8754019999999</v>
      </c>
      <c r="AW5366" s="33">
        <v>810.03966000000003</v>
      </c>
      <c r="AX5366" s="53">
        <v>40</v>
      </c>
      <c r="AY5366" s="53">
        <v>51</v>
      </c>
      <c r="AZ5366" s="38">
        <f t="shared" si="880"/>
        <v>45531</v>
      </c>
      <c r="BA5366" s="39">
        <f t="shared" si="881"/>
        <v>0.45688297306997605</v>
      </c>
      <c r="BB5366" s="40">
        <f t="shared" si="882"/>
        <v>191.96512341186067</v>
      </c>
      <c r="BC5366" s="39">
        <f t="shared" si="883"/>
        <v>0.35762114690343427</v>
      </c>
      <c r="BD5366" s="40">
        <f t="shared" si="884"/>
        <v>150.25901958813944</v>
      </c>
      <c r="BE5366" s="39">
        <f t="shared" si="885"/>
        <v>0.16997410149606118</v>
      </c>
      <c r="BF5366" s="39">
        <f t="shared" si="886"/>
        <v>1.5521778530528361E-2</v>
      </c>
    </row>
    <row r="5367" spans="40:58" x14ac:dyDescent="0.3">
      <c r="AN5367" s="37">
        <f t="shared" si="879"/>
        <v>8</v>
      </c>
      <c r="AO5367" s="32" t="s">
        <v>104</v>
      </c>
      <c r="AP5367" s="32" t="s">
        <v>342</v>
      </c>
      <c r="AQ5367" s="32" t="s">
        <v>72</v>
      </c>
      <c r="AR5367" s="33">
        <v>1843.7145989999999</v>
      </c>
      <c r="AS5367" s="34">
        <v>1385.0272689999999</v>
      </c>
      <c r="AT5367" s="33">
        <v>70.181816999999995</v>
      </c>
      <c r="AU5367" s="35">
        <v>388.50551300000001</v>
      </c>
      <c r="AV5367" s="33">
        <v>1189.5964160000001</v>
      </c>
      <c r="AW5367" s="33">
        <v>654.11818300000004</v>
      </c>
      <c r="AX5367" s="53">
        <v>50</v>
      </c>
      <c r="AY5367" s="53">
        <v>40</v>
      </c>
      <c r="AZ5367" s="38">
        <f t="shared" si="880"/>
        <v>45532</v>
      </c>
      <c r="BA5367" s="39">
        <f t="shared" si="881"/>
        <v>0.48469727939053031</v>
      </c>
      <c r="BB5367" s="40">
        <f t="shared" si="882"/>
        <v>295.95296589209755</v>
      </c>
      <c r="BC5367" s="39">
        <f t="shared" si="883"/>
        <v>0.26651837500154091</v>
      </c>
      <c r="BD5367" s="40">
        <f t="shared" si="884"/>
        <v>162.73436410790248</v>
      </c>
      <c r="BE5367" s="39">
        <f t="shared" si="885"/>
        <v>0.21071890042565097</v>
      </c>
      <c r="BF5367" s="39">
        <f t="shared" si="886"/>
        <v>3.8065445182277911E-2</v>
      </c>
    </row>
    <row r="5368" spans="40:58" x14ac:dyDescent="0.3">
      <c r="AN5368" s="37">
        <f t="shared" si="879"/>
        <v>8</v>
      </c>
      <c r="AO5368" s="32" t="s">
        <v>104</v>
      </c>
      <c r="AP5368" s="32" t="s">
        <v>343</v>
      </c>
      <c r="AQ5368" s="32" t="s">
        <v>75</v>
      </c>
      <c r="AR5368" s="33">
        <v>2683.8274110000002</v>
      </c>
      <c r="AS5368" s="34">
        <v>1995.8363549999999</v>
      </c>
      <c r="AT5368" s="33">
        <v>59.636363000000003</v>
      </c>
      <c r="AU5368" s="35">
        <v>628.354693</v>
      </c>
      <c r="AV5368" s="33">
        <v>2103.6274100000001</v>
      </c>
      <c r="AW5368" s="33">
        <v>580.20000100000004</v>
      </c>
      <c r="AX5368" s="53">
        <v>85</v>
      </c>
      <c r="AY5368" s="53">
        <v>38</v>
      </c>
      <c r="AZ5368" s="38">
        <f t="shared" si="880"/>
        <v>45533</v>
      </c>
      <c r="BA5368" s="39">
        <f t="shared" si="881"/>
        <v>0.582887284994838</v>
      </c>
      <c r="BB5368" s="40">
        <f t="shared" si="882"/>
        <v>539.25853700748473</v>
      </c>
      <c r="BC5368" s="39">
        <f t="shared" si="883"/>
        <v>0.16076573338474054</v>
      </c>
      <c r="BD5368" s="40">
        <f t="shared" si="884"/>
        <v>148.73251899251551</v>
      </c>
      <c r="BE5368" s="39">
        <f t="shared" si="885"/>
        <v>0.23412634151682415</v>
      </c>
      <c r="BF5368" s="39">
        <f t="shared" si="886"/>
        <v>2.2220640103597183E-2</v>
      </c>
    </row>
    <row r="5369" spans="40:58" x14ac:dyDescent="0.3">
      <c r="AN5369" s="37">
        <f t="shared" si="879"/>
        <v>8</v>
      </c>
      <c r="AO5369" s="32" t="s">
        <v>104</v>
      </c>
      <c r="AP5369" s="32" t="s">
        <v>344</v>
      </c>
      <c r="AQ5369" s="32" t="s">
        <v>78</v>
      </c>
      <c r="AR5369" s="33">
        <v>3009.6785369999998</v>
      </c>
      <c r="AS5369" s="34">
        <v>2133.3181840000002</v>
      </c>
      <c r="AT5369" s="33">
        <v>198.21818099999999</v>
      </c>
      <c r="AU5369" s="35">
        <v>678.14217199999996</v>
      </c>
      <c r="AV5369" s="33">
        <v>2066.1394850000001</v>
      </c>
      <c r="AW5369" s="33">
        <v>943.53905199999997</v>
      </c>
      <c r="AX5369" s="53">
        <v>80</v>
      </c>
      <c r="AY5369" s="53">
        <v>49</v>
      </c>
      <c r="AZ5369" s="38">
        <f t="shared" si="880"/>
        <v>45534</v>
      </c>
      <c r="BA5369" s="39">
        <f t="shared" si="881"/>
        <v>0.48660330040349897</v>
      </c>
      <c r="BB5369" s="40">
        <f t="shared" si="882"/>
        <v>601.61997574222585</v>
      </c>
      <c r="BC5369" s="39">
        <f t="shared" si="883"/>
        <v>0.22221598304278503</v>
      </c>
      <c r="BD5369" s="40">
        <f t="shared" si="884"/>
        <v>274.7403772577739</v>
      </c>
      <c r="BE5369" s="39">
        <f t="shared" si="885"/>
        <v>0.22532046650934401</v>
      </c>
      <c r="BF5369" s="39">
        <f t="shared" si="886"/>
        <v>6.5860250044372098E-2</v>
      </c>
    </row>
    <row r="5370" spans="40:58" x14ac:dyDescent="0.3">
      <c r="AN5370" s="37">
        <f t="shared" si="879"/>
        <v>8</v>
      </c>
      <c r="AO5370" s="32" t="s">
        <v>104</v>
      </c>
      <c r="AP5370" s="32" t="s">
        <v>345</v>
      </c>
      <c r="AQ5370" s="32" t="s">
        <v>81</v>
      </c>
      <c r="AR5370" s="33">
        <v>3478.2251729999998</v>
      </c>
      <c r="AS5370" s="34">
        <v>2835.7363540000001</v>
      </c>
      <c r="AT5370" s="33">
        <v>136.28166899999999</v>
      </c>
      <c r="AU5370" s="35">
        <v>506.20715000000001</v>
      </c>
      <c r="AV5370" s="33">
        <v>2987.506993</v>
      </c>
      <c r="AW5370" s="33">
        <v>490.71818000000002</v>
      </c>
      <c r="AX5370" s="53">
        <v>151</v>
      </c>
      <c r="AY5370" s="53">
        <v>29</v>
      </c>
      <c r="AZ5370" s="38">
        <f t="shared" si="880"/>
        <v>45535</v>
      </c>
      <c r="BA5370" s="39">
        <f t="shared" si="881"/>
        <v>0.70026011959973733</v>
      </c>
      <c r="BB5370" s="40">
        <f t="shared" si="882"/>
        <v>551.84461736020285</v>
      </c>
      <c r="BC5370" s="39">
        <f t="shared" si="883"/>
        <v>0.115022449226637</v>
      </c>
      <c r="BD5370" s="40">
        <f t="shared" si="884"/>
        <v>90.644201639796847</v>
      </c>
      <c r="BE5370" s="39">
        <f t="shared" si="885"/>
        <v>0.14553604922690841</v>
      </c>
      <c r="BF5370" s="39">
        <f t="shared" si="886"/>
        <v>3.9181381946717345E-2</v>
      </c>
    </row>
    <row r="5371" spans="40:58" x14ac:dyDescent="0.3">
      <c r="AN5371" s="37">
        <f t="shared" si="879"/>
        <v>9</v>
      </c>
      <c r="AO5371" s="32" t="s">
        <v>104</v>
      </c>
      <c r="AP5371" s="32" t="s">
        <v>346</v>
      </c>
      <c r="AQ5371" s="32" t="s">
        <v>84</v>
      </c>
      <c r="AR5371" s="33">
        <v>2370.8414250000001</v>
      </c>
      <c r="AS5371" s="34">
        <v>1389.181816</v>
      </c>
      <c r="AT5371" s="33">
        <v>153.822653</v>
      </c>
      <c r="AU5371" s="35">
        <v>827.83695599999999</v>
      </c>
      <c r="AV5371" s="33">
        <v>2089.9323359999999</v>
      </c>
      <c r="AW5371" s="33">
        <v>280.90908899999999</v>
      </c>
      <c r="AX5371" s="53">
        <v>66</v>
      </c>
      <c r="AY5371" s="53">
        <v>12</v>
      </c>
      <c r="AZ5371" s="38">
        <f t="shared" si="880"/>
        <v>45536</v>
      </c>
      <c r="BA5371" s="39">
        <f t="shared" si="881"/>
        <v>0.5165190000302825</v>
      </c>
      <c r="BB5371" s="40">
        <f t="shared" si="882"/>
        <v>865.34769392862984</v>
      </c>
      <c r="BC5371" s="39">
        <f t="shared" si="883"/>
        <v>6.9425636060256465E-2</v>
      </c>
      <c r="BD5371" s="40">
        <f t="shared" si="884"/>
        <v>116.31191507137017</v>
      </c>
      <c r="BE5371" s="39">
        <f t="shared" si="885"/>
        <v>0.34917432573542956</v>
      </c>
      <c r="BF5371" s="39">
        <f t="shared" si="886"/>
        <v>6.4881038174031402E-2</v>
      </c>
    </row>
    <row r="5372" spans="40:58" x14ac:dyDescent="0.3">
      <c r="AN5372" s="37">
        <f t="shared" si="879"/>
        <v>9</v>
      </c>
      <c r="AO5372" s="32" t="s">
        <v>104</v>
      </c>
      <c r="AP5372" s="32" t="s">
        <v>347</v>
      </c>
      <c r="AQ5372" s="32" t="s">
        <v>67</v>
      </c>
      <c r="AR5372" s="33">
        <v>1429.6697919999999</v>
      </c>
      <c r="AS5372" s="34">
        <v>887.82910700000002</v>
      </c>
      <c r="AT5372" s="33">
        <v>30.136362999999999</v>
      </c>
      <c r="AU5372" s="35">
        <v>511.70432199999999</v>
      </c>
      <c r="AV5372" s="33">
        <v>891.76870099999996</v>
      </c>
      <c r="AW5372" s="33">
        <v>537.90109099999995</v>
      </c>
      <c r="AX5372" s="53">
        <v>27</v>
      </c>
      <c r="AY5372" s="53">
        <v>36</v>
      </c>
      <c r="AZ5372" s="38">
        <f t="shared" si="880"/>
        <v>45537</v>
      </c>
      <c r="BA5372" s="39">
        <f t="shared" si="881"/>
        <v>0.38735585315056392</v>
      </c>
      <c r="BB5372" s="40">
        <f t="shared" si="882"/>
        <v>337.97773899625071</v>
      </c>
      <c r="BC5372" s="39">
        <f t="shared" si="883"/>
        <v>0.23364706092653514</v>
      </c>
      <c r="BD5372" s="40">
        <f t="shared" si="884"/>
        <v>203.86294600374913</v>
      </c>
      <c r="BE5372" s="39">
        <f t="shared" si="885"/>
        <v>0.35791783869488097</v>
      </c>
      <c r="BF5372" s="39">
        <f t="shared" si="886"/>
        <v>2.107924722802005E-2</v>
      </c>
    </row>
    <row r="5373" spans="40:58" x14ac:dyDescent="0.3">
      <c r="AN5373" s="37">
        <f t="shared" si="879"/>
        <v>9</v>
      </c>
      <c r="AO5373" s="32" t="s">
        <v>104</v>
      </c>
      <c r="AP5373" s="32" t="s">
        <v>348</v>
      </c>
      <c r="AQ5373" s="32" t="s">
        <v>70</v>
      </c>
      <c r="AR5373" s="33">
        <v>1658.9185090000001</v>
      </c>
      <c r="AS5373" s="34">
        <v>1191.3727550000001</v>
      </c>
      <c r="AT5373" s="33">
        <v>66.956779999999995</v>
      </c>
      <c r="AU5373" s="35">
        <v>400.58897400000001</v>
      </c>
      <c r="AV5373" s="33">
        <v>856.07615899999996</v>
      </c>
      <c r="AW5373" s="33">
        <v>802.84235000000001</v>
      </c>
      <c r="AX5373" s="53">
        <v>24</v>
      </c>
      <c r="AY5373" s="53">
        <v>54</v>
      </c>
      <c r="AZ5373" s="38">
        <f t="shared" si="880"/>
        <v>45538</v>
      </c>
      <c r="BA5373" s="39">
        <f t="shared" si="881"/>
        <v>0.37060387950898188</v>
      </c>
      <c r="BB5373" s="40">
        <f t="shared" si="882"/>
        <v>241.27452377534405</v>
      </c>
      <c r="BC5373" s="39">
        <f t="shared" si="883"/>
        <v>0.34755843439404543</v>
      </c>
      <c r="BD5373" s="40">
        <f t="shared" si="884"/>
        <v>226.27123022465588</v>
      </c>
      <c r="BE5373" s="39">
        <f t="shared" si="885"/>
        <v>0.24147598078309221</v>
      </c>
      <c r="BF5373" s="39">
        <f t="shared" si="886"/>
        <v>4.0361705313880482E-2</v>
      </c>
    </row>
    <row r="5374" spans="40:58" x14ac:dyDescent="0.3">
      <c r="AN5374" s="37">
        <f t="shared" si="879"/>
        <v>9</v>
      </c>
      <c r="AO5374" s="32" t="s">
        <v>104</v>
      </c>
      <c r="AP5374" s="32" t="s">
        <v>349</v>
      </c>
      <c r="AQ5374" s="32" t="s">
        <v>72</v>
      </c>
      <c r="AR5374" s="33">
        <v>2004.561416</v>
      </c>
      <c r="AS5374" s="34">
        <v>1527.6909250000001</v>
      </c>
      <c r="AT5374" s="33">
        <v>6.9545450000000004</v>
      </c>
      <c r="AU5374" s="35">
        <v>469.91594600000002</v>
      </c>
      <c r="AV5374" s="33">
        <v>1183.615949</v>
      </c>
      <c r="AW5374" s="33">
        <v>820.94546700000001</v>
      </c>
      <c r="AX5374" s="53">
        <v>40</v>
      </c>
      <c r="AY5374" s="53">
        <v>51</v>
      </c>
      <c r="AZ5374" s="38">
        <f t="shared" si="880"/>
        <v>45539</v>
      </c>
      <c r="BA5374" s="39">
        <f t="shared" si="881"/>
        <v>0.44999488143463001</v>
      </c>
      <c r="BB5374" s="40">
        <f t="shared" si="882"/>
        <v>281.57357227864594</v>
      </c>
      <c r="BC5374" s="39">
        <f t="shared" si="883"/>
        <v>0.31211243680779593</v>
      </c>
      <c r="BD5374" s="40">
        <f t="shared" si="884"/>
        <v>195.29691872135399</v>
      </c>
      <c r="BE5374" s="39">
        <f t="shared" si="885"/>
        <v>0.23442332185445997</v>
      </c>
      <c r="BF5374" s="39">
        <f t="shared" si="886"/>
        <v>3.4693599031140887E-3</v>
      </c>
    </row>
    <row r="5375" spans="40:58" x14ac:dyDescent="0.3">
      <c r="AN5375" s="37">
        <f t="shared" si="879"/>
        <v>9</v>
      </c>
      <c r="AO5375" s="32" t="s">
        <v>104</v>
      </c>
      <c r="AP5375" s="32" t="s">
        <v>350</v>
      </c>
      <c r="AQ5375" s="32" t="s">
        <v>75</v>
      </c>
      <c r="AR5375" s="33">
        <v>2504.7641389999999</v>
      </c>
      <c r="AS5375" s="34">
        <v>1865.9654800000001</v>
      </c>
      <c r="AT5375" s="33">
        <v>36.727271999999999</v>
      </c>
      <c r="AU5375" s="35">
        <v>602.07138699999996</v>
      </c>
      <c r="AV5375" s="33">
        <v>1249.7077469999999</v>
      </c>
      <c r="AW5375" s="33">
        <v>1255.056392</v>
      </c>
      <c r="AX5375" s="53">
        <v>41</v>
      </c>
      <c r="AY5375" s="53">
        <v>83</v>
      </c>
      <c r="AZ5375" s="38">
        <f t="shared" si="880"/>
        <v>45540</v>
      </c>
      <c r="BA5375" s="39">
        <f t="shared" si="881"/>
        <v>0.37168787460593772</v>
      </c>
      <c r="BB5375" s="40">
        <f t="shared" si="882"/>
        <v>318.71728778591836</v>
      </c>
      <c r="BC5375" s="39">
        <f t="shared" si="883"/>
        <v>0.37327866773084561</v>
      </c>
      <c r="BD5375" s="40">
        <f t="shared" si="884"/>
        <v>320.0813712140814</v>
      </c>
      <c r="BE5375" s="39">
        <f t="shared" si="885"/>
        <v>0.2403704914269375</v>
      </c>
      <c r="BF5375" s="39">
        <f t="shared" si="886"/>
        <v>1.4662966236279223E-2</v>
      </c>
    </row>
    <row r="5376" spans="40:58" x14ac:dyDescent="0.3">
      <c r="AN5376" s="37">
        <f t="shared" si="879"/>
        <v>9</v>
      </c>
      <c r="AO5376" s="32" t="s">
        <v>104</v>
      </c>
      <c r="AP5376" s="32" t="s">
        <v>351</v>
      </c>
      <c r="AQ5376" s="32" t="s">
        <v>78</v>
      </c>
      <c r="AR5376" s="33">
        <v>2561.738167</v>
      </c>
      <c r="AS5376" s="34">
        <v>1793.700014</v>
      </c>
      <c r="AT5376" s="33">
        <v>57.272728000000001</v>
      </c>
      <c r="AU5376" s="35">
        <v>710.76542500000005</v>
      </c>
      <c r="AV5376" s="33">
        <v>1975.4926969999999</v>
      </c>
      <c r="AW5376" s="33">
        <v>586.24546999999995</v>
      </c>
      <c r="AX5376" s="53">
        <v>76</v>
      </c>
      <c r="AY5376" s="53">
        <v>40</v>
      </c>
      <c r="AZ5376" s="38">
        <f t="shared" si="880"/>
        <v>45541</v>
      </c>
      <c r="BA5376" s="39">
        <f t="shared" si="881"/>
        <v>0.53995275623589412</v>
      </c>
      <c r="BB5376" s="40">
        <f t="shared" si="882"/>
        <v>592.27511297366266</v>
      </c>
      <c r="BC5376" s="39">
        <f t="shared" si="883"/>
        <v>0.16023590359914508</v>
      </c>
      <c r="BD5376" s="40">
        <f t="shared" si="884"/>
        <v>175.76304002633728</v>
      </c>
      <c r="BE5376" s="39">
        <f t="shared" si="885"/>
        <v>0.27745436054160177</v>
      </c>
      <c r="BF5376" s="39">
        <f t="shared" si="886"/>
        <v>2.2356979623358988E-2</v>
      </c>
    </row>
    <row r="5377" spans="40:58" x14ac:dyDescent="0.3">
      <c r="AN5377" s="37">
        <f t="shared" si="879"/>
        <v>9</v>
      </c>
      <c r="AO5377" s="32" t="s">
        <v>104</v>
      </c>
      <c r="AP5377" s="32" t="s">
        <v>352</v>
      </c>
      <c r="AQ5377" s="32" t="s">
        <v>81</v>
      </c>
      <c r="AR5377" s="33">
        <v>3434.9949160000001</v>
      </c>
      <c r="AS5377" s="34">
        <v>2625.1999839999999</v>
      </c>
      <c r="AT5377" s="33">
        <v>104.669149</v>
      </c>
      <c r="AU5377" s="35">
        <v>705.12578299999996</v>
      </c>
      <c r="AV5377" s="33">
        <v>3152.4312789999999</v>
      </c>
      <c r="AW5377" s="33">
        <v>282.56363700000003</v>
      </c>
      <c r="AX5377" s="53">
        <v>144</v>
      </c>
      <c r="AY5377" s="53">
        <v>13</v>
      </c>
      <c r="AZ5377" s="38">
        <f t="shared" si="880"/>
        <v>45542</v>
      </c>
      <c r="BA5377" s="39">
        <f t="shared" si="881"/>
        <v>0.70138395025665756</v>
      </c>
      <c r="BB5377" s="40">
        <f t="shared" si="882"/>
        <v>743.18097570438408</v>
      </c>
      <c r="BC5377" s="39">
        <f t="shared" si="883"/>
        <v>6.2867540123131838E-2</v>
      </c>
      <c r="BD5377" s="40">
        <f t="shared" si="884"/>
        <v>66.613956295616177</v>
      </c>
      <c r="BE5377" s="39">
        <f t="shared" si="885"/>
        <v>0.20527709654403459</v>
      </c>
      <c r="BF5377" s="39">
        <f t="shared" si="886"/>
        <v>3.047141307617586E-2</v>
      </c>
    </row>
    <row r="5378" spans="40:58" x14ac:dyDescent="0.3">
      <c r="AN5378" s="37">
        <f t="shared" si="879"/>
        <v>9</v>
      </c>
      <c r="AO5378" s="32" t="s">
        <v>104</v>
      </c>
      <c r="AP5378" s="32" t="s">
        <v>353</v>
      </c>
      <c r="AQ5378" s="32" t="s">
        <v>84</v>
      </c>
      <c r="AR5378" s="33">
        <v>2673.2066829999999</v>
      </c>
      <c r="AS5378" s="34">
        <v>1760.8363429999999</v>
      </c>
      <c r="AT5378" s="33">
        <v>186.40908999999999</v>
      </c>
      <c r="AU5378" s="35">
        <v>725.96124999999995</v>
      </c>
      <c r="AV5378" s="33">
        <v>1927.779419</v>
      </c>
      <c r="AW5378" s="33">
        <v>745.42726400000004</v>
      </c>
      <c r="AX5378" s="53">
        <v>72</v>
      </c>
      <c r="AY5378" s="53">
        <v>41</v>
      </c>
      <c r="AZ5378" s="38">
        <f t="shared" si="880"/>
        <v>45543</v>
      </c>
      <c r="BA5378" s="39">
        <f t="shared" si="881"/>
        <v>0.47501930112509522</v>
      </c>
      <c r="BB5378" s="40">
        <f t="shared" si="882"/>
        <v>657.95464867840622</v>
      </c>
      <c r="BC5378" s="39">
        <f t="shared" si="883"/>
        <v>0.18367886620998927</v>
      </c>
      <c r="BD5378" s="40">
        <f t="shared" si="884"/>
        <v>254.41569132159387</v>
      </c>
      <c r="BE5378" s="39">
        <f t="shared" si="885"/>
        <v>0.27156944302761193</v>
      </c>
      <c r="BF5378" s="39">
        <f t="shared" si="886"/>
        <v>6.9732389637303632E-2</v>
      </c>
    </row>
    <row r="5379" spans="40:58" x14ac:dyDescent="0.3">
      <c r="AN5379" s="37">
        <f t="shared" si="879"/>
        <v>9</v>
      </c>
      <c r="AO5379" s="32" t="s">
        <v>104</v>
      </c>
      <c r="AP5379" s="32" t="s">
        <v>354</v>
      </c>
      <c r="AQ5379" s="32" t="s">
        <v>67</v>
      </c>
      <c r="AR5379" s="33">
        <v>1905.901795</v>
      </c>
      <c r="AS5379" s="34">
        <v>1385.6818249999999</v>
      </c>
      <c r="AT5379" s="33">
        <v>14.681818</v>
      </c>
      <c r="AU5379" s="35">
        <v>505.53815200000003</v>
      </c>
      <c r="AV5379" s="33">
        <v>1274.7654150000001</v>
      </c>
      <c r="AW5379" s="33">
        <v>631.13638000000003</v>
      </c>
      <c r="AX5379" s="53">
        <v>50</v>
      </c>
      <c r="AY5379" s="53">
        <v>39</v>
      </c>
      <c r="AZ5379" s="38">
        <f t="shared" si="880"/>
        <v>45544</v>
      </c>
      <c r="BA5379" s="39">
        <f t="shared" si="881"/>
        <v>0.48628710660769769</v>
      </c>
      <c r="BB5379" s="40">
        <f t="shared" si="882"/>
        <v>347.94994563103273</v>
      </c>
      <c r="BC5379" s="39">
        <f t="shared" si="883"/>
        <v>0.2407607552681027</v>
      </c>
      <c r="BD5379" s="40">
        <f t="shared" si="884"/>
        <v>172.27002436896737</v>
      </c>
      <c r="BE5379" s="39">
        <f t="shared" si="885"/>
        <v>0.2652487936819431</v>
      </c>
      <c r="BF5379" s="39">
        <f t="shared" si="886"/>
        <v>7.7033444422565326E-3</v>
      </c>
    </row>
    <row r="5380" spans="40:58" x14ac:dyDescent="0.3">
      <c r="AN5380" s="37">
        <f t="shared" ref="AN5380:AN5443" si="887">MONTH(AP5380)</f>
        <v>9</v>
      </c>
      <c r="AO5380" s="32" t="s">
        <v>104</v>
      </c>
      <c r="AP5380" s="32" t="s">
        <v>355</v>
      </c>
      <c r="AQ5380" s="32" t="s">
        <v>70</v>
      </c>
      <c r="AR5380" s="33">
        <v>2173.327452</v>
      </c>
      <c r="AS5380" s="34">
        <v>1423.3273039999999</v>
      </c>
      <c r="AT5380" s="33">
        <v>41.426378999999997</v>
      </c>
      <c r="AU5380" s="35">
        <v>708.57376899999997</v>
      </c>
      <c r="AV5380" s="33">
        <v>1148.7183299999999</v>
      </c>
      <c r="AW5380" s="33">
        <v>1024.6091220000001</v>
      </c>
      <c r="AX5380" s="53">
        <v>33</v>
      </c>
      <c r="AY5380" s="53">
        <v>67</v>
      </c>
      <c r="AZ5380" s="38">
        <f t="shared" ref="AZ5380:AZ5443" si="888">AP5380*1</f>
        <v>45545</v>
      </c>
      <c r="BA5380" s="39">
        <f t="shared" ref="BA5380:BA5443" si="889">(AV5380-BB5380)/AR5380</f>
        <v>0.34615292058483016</v>
      </c>
      <c r="BB5380" s="40">
        <f t="shared" ref="BB5380:BB5443" si="890">(AR5380-AS5380)*(AV5380/AR5380)</f>
        <v>396.41468510301263</v>
      </c>
      <c r="BC5380" s="39">
        <f t="shared" ref="BC5380:BC5443" si="891">(AW5380-BD5380)/AR5380</f>
        <v>0.30875405290882635</v>
      </c>
      <c r="BD5380" s="40">
        <f t="shared" ref="BD5380:BD5443" si="892">(AR5380-AS5380)*(AW5380/AR5380)</f>
        <v>353.58546289698739</v>
      </c>
      <c r="BE5380" s="39">
        <f t="shared" ref="BE5380:BE5443" si="893">AU5380/AR5380</f>
        <v>0.32603175759268876</v>
      </c>
      <c r="BF5380" s="39">
        <f t="shared" ref="BF5380:BF5443" si="894">AT5380/AR5380</f>
        <v>1.906126891365471E-2</v>
      </c>
    </row>
    <row r="5381" spans="40:58" x14ac:dyDescent="0.3">
      <c r="AN5381" s="37">
        <f t="shared" si="887"/>
        <v>9</v>
      </c>
      <c r="AO5381" s="32" t="s">
        <v>104</v>
      </c>
      <c r="AP5381" s="32" t="s">
        <v>356</v>
      </c>
      <c r="AQ5381" s="32" t="s">
        <v>72</v>
      </c>
      <c r="AR5381" s="33">
        <v>2694.6967289999998</v>
      </c>
      <c r="AS5381" s="34">
        <v>2081.0818279999999</v>
      </c>
      <c r="AT5381" s="33">
        <v>99.143068999999997</v>
      </c>
      <c r="AU5381" s="35">
        <v>514.47183199999995</v>
      </c>
      <c r="AV5381" s="33">
        <v>1629.8967110000001</v>
      </c>
      <c r="AW5381" s="33">
        <v>1064.8000179999999</v>
      </c>
      <c r="AX5381" s="53">
        <v>59</v>
      </c>
      <c r="AY5381" s="53">
        <v>74</v>
      </c>
      <c r="AZ5381" s="38">
        <f t="shared" si="888"/>
        <v>45546</v>
      </c>
      <c r="BA5381" s="39">
        <f t="shared" si="889"/>
        <v>0.46712106240043894</v>
      </c>
      <c r="BB5381" s="40">
        <f t="shared" si="890"/>
        <v>371.1471121025325</v>
      </c>
      <c r="BC5381" s="39">
        <f t="shared" si="891"/>
        <v>0.30516689327325508</v>
      </c>
      <c r="BD5381" s="40">
        <f t="shared" si="892"/>
        <v>242.46778889746747</v>
      </c>
      <c r="BE5381" s="39">
        <f t="shared" si="893"/>
        <v>0.19092012339025627</v>
      </c>
      <c r="BF5381" s="39">
        <f t="shared" si="894"/>
        <v>3.6791920936049799E-2</v>
      </c>
    </row>
    <row r="5382" spans="40:58" x14ac:dyDescent="0.3">
      <c r="AN5382" s="37">
        <f t="shared" si="887"/>
        <v>9</v>
      </c>
      <c r="AO5382" s="32" t="s">
        <v>104</v>
      </c>
      <c r="AP5382" s="32" t="s">
        <v>357</v>
      </c>
      <c r="AQ5382" s="32" t="s">
        <v>75</v>
      </c>
      <c r="AR5382" s="33">
        <v>2278.5903440000002</v>
      </c>
      <c r="AS5382" s="34">
        <v>1638.40912</v>
      </c>
      <c r="AT5382" s="33">
        <v>111.636364</v>
      </c>
      <c r="AU5382" s="35">
        <v>528.54485999999997</v>
      </c>
      <c r="AV5382" s="33">
        <v>1189.553948</v>
      </c>
      <c r="AW5382" s="33">
        <v>1089.036396</v>
      </c>
      <c r="AX5382" s="53">
        <v>34</v>
      </c>
      <c r="AY5382" s="53">
        <v>77</v>
      </c>
      <c r="AZ5382" s="38">
        <f t="shared" si="888"/>
        <v>45547</v>
      </c>
      <c r="BA5382" s="39">
        <f t="shared" si="889"/>
        <v>0.37538247567078686</v>
      </c>
      <c r="BB5382" s="40">
        <f t="shared" si="890"/>
        <v>334.21106362973001</v>
      </c>
      <c r="BC5382" s="39">
        <f t="shared" si="891"/>
        <v>0.34366257966979685</v>
      </c>
      <c r="BD5382" s="40">
        <f t="shared" si="892"/>
        <v>305.97016037027004</v>
      </c>
      <c r="BE5382" s="39">
        <f t="shared" si="893"/>
        <v>0.23196133582842915</v>
      </c>
      <c r="BF5382" s="39">
        <f t="shared" si="894"/>
        <v>4.8993608830986947E-2</v>
      </c>
    </row>
    <row r="5383" spans="40:58" x14ac:dyDescent="0.3">
      <c r="AN5383" s="37">
        <f t="shared" si="887"/>
        <v>9</v>
      </c>
      <c r="AO5383" s="32" t="s">
        <v>104</v>
      </c>
      <c r="AP5383" s="32" t="s">
        <v>358</v>
      </c>
      <c r="AQ5383" s="32" t="s">
        <v>78</v>
      </c>
      <c r="AR5383" s="33">
        <v>3556.3246060000001</v>
      </c>
      <c r="AS5383" s="34">
        <v>2264.809115</v>
      </c>
      <c r="AT5383" s="33">
        <v>43.144561000000003</v>
      </c>
      <c r="AU5383" s="35">
        <v>1248.37093</v>
      </c>
      <c r="AV5383" s="33">
        <v>2918.6399459999998</v>
      </c>
      <c r="AW5383" s="33">
        <v>637.68466000000001</v>
      </c>
      <c r="AX5383" s="53">
        <v>94</v>
      </c>
      <c r="AY5383" s="53">
        <v>39</v>
      </c>
      <c r="AZ5383" s="38">
        <f t="shared" si="888"/>
        <v>45548</v>
      </c>
      <c r="BA5383" s="39">
        <f t="shared" si="889"/>
        <v>0.52264805327909247</v>
      </c>
      <c r="BB5383" s="40">
        <f t="shared" si="890"/>
        <v>1059.9338138455641</v>
      </c>
      <c r="BC5383" s="39">
        <f t="shared" si="891"/>
        <v>0.11419176476759563</v>
      </c>
      <c r="BD5383" s="40">
        <f t="shared" si="892"/>
        <v>231.58167715443579</v>
      </c>
      <c r="BE5383" s="39">
        <f t="shared" si="893"/>
        <v>0.35102839822153176</v>
      </c>
      <c r="BF5383" s="39">
        <f t="shared" si="894"/>
        <v>1.2131783731780079E-2</v>
      </c>
    </row>
    <row r="5384" spans="40:58" x14ac:dyDescent="0.3">
      <c r="AN5384" s="37">
        <f t="shared" si="887"/>
        <v>9</v>
      </c>
      <c r="AO5384" s="32" t="s">
        <v>104</v>
      </c>
      <c r="AP5384" s="32" t="s">
        <v>359</v>
      </c>
      <c r="AQ5384" s="32" t="s">
        <v>81</v>
      </c>
      <c r="AR5384" s="33">
        <v>3927.3457490000001</v>
      </c>
      <c r="AS5384" s="34">
        <v>2480.6272690000001</v>
      </c>
      <c r="AT5384" s="33">
        <v>124.181819</v>
      </c>
      <c r="AU5384" s="35">
        <v>1322.5366610000001</v>
      </c>
      <c r="AV5384" s="33">
        <v>3218.2821180000001</v>
      </c>
      <c r="AW5384" s="33">
        <v>709.06363099999999</v>
      </c>
      <c r="AX5384" s="53">
        <v>114</v>
      </c>
      <c r="AY5384" s="53">
        <v>36</v>
      </c>
      <c r="AZ5384" s="38">
        <f t="shared" si="888"/>
        <v>45549</v>
      </c>
      <c r="BA5384" s="39">
        <f t="shared" si="889"/>
        <v>0.51759175829830273</v>
      </c>
      <c r="BB5384" s="40">
        <f t="shared" si="890"/>
        <v>1185.5203263297255</v>
      </c>
      <c r="BC5384" s="39">
        <f t="shared" si="891"/>
        <v>0.11403770025691354</v>
      </c>
      <c r="BD5384" s="40">
        <f t="shared" si="892"/>
        <v>261.19815367027439</v>
      </c>
      <c r="BE5384" s="39">
        <f t="shared" si="893"/>
        <v>0.33675075878836258</v>
      </c>
      <c r="BF5384" s="39">
        <f t="shared" si="894"/>
        <v>3.1619782656421271E-2</v>
      </c>
    </row>
    <row r="5385" spans="40:58" x14ac:dyDescent="0.3">
      <c r="AN5385" s="37">
        <f t="shared" si="887"/>
        <v>9</v>
      </c>
      <c r="AO5385" s="32" t="s">
        <v>104</v>
      </c>
      <c r="AP5385" s="32" t="s">
        <v>360</v>
      </c>
      <c r="AQ5385" s="32" t="s">
        <v>84</v>
      </c>
      <c r="AR5385" s="33">
        <v>2347.814605</v>
      </c>
      <c r="AS5385" s="34">
        <v>1335.1272759999999</v>
      </c>
      <c r="AT5385" s="33">
        <v>43.229508000000003</v>
      </c>
      <c r="AU5385" s="35">
        <v>969.45782099999997</v>
      </c>
      <c r="AV5385" s="33">
        <v>1892.305515</v>
      </c>
      <c r="AW5385" s="33">
        <v>455.50909000000001</v>
      </c>
      <c r="AX5385" s="53">
        <v>63</v>
      </c>
      <c r="AY5385" s="53">
        <v>24</v>
      </c>
      <c r="AZ5385" s="38">
        <f t="shared" si="888"/>
        <v>45550</v>
      </c>
      <c r="BA5385" s="39">
        <f t="shared" si="889"/>
        <v>0.45833848375985764</v>
      </c>
      <c r="BB5385" s="40">
        <f t="shared" si="890"/>
        <v>816.21172879505093</v>
      </c>
      <c r="BC5385" s="39">
        <f t="shared" si="891"/>
        <v>0.11032961854969416</v>
      </c>
      <c r="BD5385" s="40">
        <f t="shared" si="892"/>
        <v>196.47560020494919</v>
      </c>
      <c r="BE5385" s="39">
        <f t="shared" si="893"/>
        <v>0.41291923942180264</v>
      </c>
      <c r="BF5385" s="39">
        <f t="shared" si="894"/>
        <v>1.8412658268645535E-2</v>
      </c>
    </row>
    <row r="5386" spans="40:58" x14ac:dyDescent="0.3">
      <c r="AN5386" s="37">
        <f t="shared" si="887"/>
        <v>9</v>
      </c>
      <c r="AO5386" s="32" t="s">
        <v>104</v>
      </c>
      <c r="AP5386" s="32" t="s">
        <v>361</v>
      </c>
      <c r="AQ5386" s="32" t="s">
        <v>67</v>
      </c>
      <c r="AR5386" s="33">
        <v>1618.7230950000001</v>
      </c>
      <c r="AS5386" s="34">
        <v>968.92726900000002</v>
      </c>
      <c r="AT5386" s="33">
        <v>48.956780000000002</v>
      </c>
      <c r="AU5386" s="35">
        <v>600.83904600000005</v>
      </c>
      <c r="AV5386" s="33">
        <v>1213.5230979999999</v>
      </c>
      <c r="AW5386" s="33">
        <v>405.199997</v>
      </c>
      <c r="AX5386" s="53">
        <v>30</v>
      </c>
      <c r="AY5386" s="53">
        <v>23</v>
      </c>
      <c r="AZ5386" s="38">
        <f t="shared" si="888"/>
        <v>45551</v>
      </c>
      <c r="BA5386" s="39">
        <f t="shared" si="889"/>
        <v>0.4487392932782549</v>
      </c>
      <c r="BB5386" s="40">
        <f t="shared" si="890"/>
        <v>487.13844033651037</v>
      </c>
      <c r="BC5386" s="39">
        <f t="shared" si="891"/>
        <v>0.14983576381018421</v>
      </c>
      <c r="BD5386" s="40">
        <f t="shared" si="892"/>
        <v>162.65738566348961</v>
      </c>
      <c r="BE5386" s="39">
        <f t="shared" si="893"/>
        <v>0.37118086957300134</v>
      </c>
      <c r="BF5386" s="39">
        <f t="shared" si="894"/>
        <v>3.0244073338559489E-2</v>
      </c>
    </row>
    <row r="5387" spans="40:58" x14ac:dyDescent="0.3">
      <c r="AN5387" s="37">
        <f t="shared" si="887"/>
        <v>9</v>
      </c>
      <c r="AO5387" s="32" t="s">
        <v>104</v>
      </c>
      <c r="AP5387" s="32" t="s">
        <v>362</v>
      </c>
      <c r="AQ5387" s="32" t="s">
        <v>70</v>
      </c>
      <c r="AR5387" s="33">
        <v>2142.9277099999999</v>
      </c>
      <c r="AS5387" s="34">
        <v>1705.472722</v>
      </c>
      <c r="AT5387" s="33">
        <v>18.456779999999998</v>
      </c>
      <c r="AU5387" s="35">
        <v>418.99820799999998</v>
      </c>
      <c r="AV5387" s="33">
        <v>949.40729399999998</v>
      </c>
      <c r="AW5387" s="33">
        <v>1193.5204160000001</v>
      </c>
      <c r="AX5387" s="53">
        <v>29</v>
      </c>
      <c r="AY5387" s="53">
        <v>85</v>
      </c>
      <c r="AZ5387" s="38">
        <f t="shared" si="888"/>
        <v>45552</v>
      </c>
      <c r="BA5387" s="39">
        <f t="shared" si="889"/>
        <v>0.35259999358513472</v>
      </c>
      <c r="BB5387" s="40">
        <f t="shared" si="890"/>
        <v>193.81099720059265</v>
      </c>
      <c r="BC5387" s="39">
        <f t="shared" si="891"/>
        <v>0.44326106791562875</v>
      </c>
      <c r="BD5387" s="40">
        <f t="shared" si="892"/>
        <v>243.64399079940731</v>
      </c>
      <c r="BE5387" s="39">
        <f t="shared" si="893"/>
        <v>0.19552605813287094</v>
      </c>
      <c r="BF5387" s="39">
        <f t="shared" si="894"/>
        <v>8.6128803663656946E-3</v>
      </c>
    </row>
    <row r="5388" spans="40:58" x14ac:dyDescent="0.3">
      <c r="AN5388" s="37">
        <f t="shared" si="887"/>
        <v>9</v>
      </c>
      <c r="AO5388" s="32" t="s">
        <v>104</v>
      </c>
      <c r="AP5388" s="32" t="s">
        <v>363</v>
      </c>
      <c r="AQ5388" s="32" t="s">
        <v>72</v>
      </c>
      <c r="AR5388" s="33">
        <v>2630.8577749999999</v>
      </c>
      <c r="AS5388" s="34">
        <v>2190.4963769999999</v>
      </c>
      <c r="AT5388" s="33">
        <v>44.545454999999997</v>
      </c>
      <c r="AU5388" s="35">
        <v>395.815943</v>
      </c>
      <c r="AV5388" s="33">
        <v>1420.8704829999999</v>
      </c>
      <c r="AW5388" s="33">
        <v>1209.987292</v>
      </c>
      <c r="AX5388" s="53">
        <v>58</v>
      </c>
      <c r="AY5388" s="53">
        <v>80</v>
      </c>
      <c r="AZ5388" s="38">
        <f t="shared" si="888"/>
        <v>45553</v>
      </c>
      <c r="BA5388" s="39">
        <f t="shared" si="889"/>
        <v>0.4496786726286241</v>
      </c>
      <c r="BB5388" s="40">
        <f t="shared" si="890"/>
        <v>237.82985086330453</v>
      </c>
      <c r="BC5388" s="39">
        <f t="shared" si="891"/>
        <v>0.38293812551813239</v>
      </c>
      <c r="BD5388" s="40">
        <f t="shared" si="892"/>
        <v>202.53154713669545</v>
      </c>
      <c r="BE5388" s="39">
        <f t="shared" si="893"/>
        <v>0.15045128883867545</v>
      </c>
      <c r="BF5388" s="39">
        <f t="shared" si="894"/>
        <v>1.6931913014568034E-2</v>
      </c>
    </row>
    <row r="5389" spans="40:58" x14ac:dyDescent="0.3">
      <c r="AN5389" s="37">
        <f t="shared" si="887"/>
        <v>9</v>
      </c>
      <c r="AO5389" s="32" t="s">
        <v>104</v>
      </c>
      <c r="AP5389" s="32" t="s">
        <v>364</v>
      </c>
      <c r="AQ5389" s="32" t="s">
        <v>75</v>
      </c>
      <c r="AR5389" s="33">
        <v>2970.2821239999998</v>
      </c>
      <c r="AS5389" s="34">
        <v>2376.5536590000002</v>
      </c>
      <c r="AT5389" s="33">
        <v>38.772727000000003</v>
      </c>
      <c r="AU5389" s="35">
        <v>554.955738</v>
      </c>
      <c r="AV5389" s="33">
        <v>1808.7464749999999</v>
      </c>
      <c r="AW5389" s="33">
        <v>1161.5356489999999</v>
      </c>
      <c r="AX5389" s="53">
        <v>77</v>
      </c>
      <c r="AY5389" s="53">
        <v>79</v>
      </c>
      <c r="AZ5389" s="38">
        <f t="shared" si="888"/>
        <v>45554</v>
      </c>
      <c r="BA5389" s="39">
        <f t="shared" si="889"/>
        <v>0.48722539811060112</v>
      </c>
      <c r="BB5389" s="40">
        <f t="shared" si="890"/>
        <v>361.54958463329802</v>
      </c>
      <c r="BC5389" s="39">
        <f t="shared" si="891"/>
        <v>0.31288501557614951</v>
      </c>
      <c r="BD5389" s="40">
        <f t="shared" si="892"/>
        <v>232.17888036670161</v>
      </c>
      <c r="BE5389" s="39">
        <f t="shared" si="893"/>
        <v>0.18683603605056071</v>
      </c>
      <c r="BF5389" s="39">
        <f t="shared" si="894"/>
        <v>1.3053550262688786E-2</v>
      </c>
    </row>
    <row r="5390" spans="40:58" x14ac:dyDescent="0.3">
      <c r="AN5390" s="37">
        <f t="shared" si="887"/>
        <v>9</v>
      </c>
      <c r="AO5390" s="32" t="s">
        <v>104</v>
      </c>
      <c r="AP5390" s="32" t="s">
        <v>365</v>
      </c>
      <c r="AQ5390" s="32" t="s">
        <v>78</v>
      </c>
      <c r="AR5390" s="33">
        <v>3234.7939019999999</v>
      </c>
      <c r="AS5390" s="34">
        <v>2365.7363789999999</v>
      </c>
      <c r="AT5390" s="33">
        <v>85.470194000000006</v>
      </c>
      <c r="AU5390" s="35">
        <v>783.58732899999995</v>
      </c>
      <c r="AV5390" s="33">
        <v>2268.641873</v>
      </c>
      <c r="AW5390" s="33">
        <v>966.15202899999997</v>
      </c>
      <c r="AX5390" s="53">
        <v>84</v>
      </c>
      <c r="AY5390" s="53">
        <v>58</v>
      </c>
      <c r="AZ5390" s="38">
        <f t="shared" si="888"/>
        <v>45555</v>
      </c>
      <c r="BA5390" s="39">
        <f t="shared" si="889"/>
        <v>0.51290751290085246</v>
      </c>
      <c r="BB5390" s="40">
        <f t="shared" si="890"/>
        <v>609.49177797833647</v>
      </c>
      <c r="BC5390" s="39">
        <f t="shared" si="891"/>
        <v>0.21843316927902889</v>
      </c>
      <c r="BD5390" s="40">
        <f t="shared" si="892"/>
        <v>259.56574502166359</v>
      </c>
      <c r="BE5390" s="39">
        <f t="shared" si="893"/>
        <v>0.24223717267289444</v>
      </c>
      <c r="BF5390" s="39">
        <f t="shared" si="894"/>
        <v>2.6422145147224286E-2</v>
      </c>
    </row>
    <row r="5391" spans="40:58" x14ac:dyDescent="0.3">
      <c r="AN5391" s="37">
        <f t="shared" si="887"/>
        <v>9</v>
      </c>
      <c r="AO5391" s="32" t="s">
        <v>104</v>
      </c>
      <c r="AP5391" s="32" t="s">
        <v>366</v>
      </c>
      <c r="AQ5391" s="32" t="s">
        <v>81</v>
      </c>
      <c r="AR5391" s="33">
        <v>3079.3019129999998</v>
      </c>
      <c r="AS5391" s="34">
        <v>2302.163618</v>
      </c>
      <c r="AT5391" s="33">
        <v>139.30551199999999</v>
      </c>
      <c r="AU5391" s="35">
        <v>637.83278299999995</v>
      </c>
      <c r="AV5391" s="33">
        <v>2113.384775</v>
      </c>
      <c r="AW5391" s="33">
        <v>965.91713800000002</v>
      </c>
      <c r="AX5391" s="53">
        <v>92</v>
      </c>
      <c r="AY5391" s="53">
        <v>37</v>
      </c>
      <c r="AZ5391" s="38">
        <f t="shared" si="888"/>
        <v>45556</v>
      </c>
      <c r="BA5391" s="39">
        <f t="shared" si="889"/>
        <v>0.51310969095235703</v>
      </c>
      <c r="BB5391" s="40">
        <f t="shared" si="890"/>
        <v>533.36512207156818</v>
      </c>
      <c r="BC5391" s="39">
        <f t="shared" si="891"/>
        <v>0.23451547963610425</v>
      </c>
      <c r="BD5391" s="40">
        <f t="shared" si="892"/>
        <v>243.77317292843168</v>
      </c>
      <c r="BE5391" s="39">
        <f t="shared" si="893"/>
        <v>0.20713551350948678</v>
      </c>
      <c r="BF5391" s="39">
        <f t="shared" si="894"/>
        <v>4.5239315902051984E-2</v>
      </c>
    </row>
    <row r="5392" spans="40:58" x14ac:dyDescent="0.3">
      <c r="AN5392" s="37">
        <f t="shared" si="887"/>
        <v>9</v>
      </c>
      <c r="AO5392" s="32" t="s">
        <v>104</v>
      </c>
      <c r="AP5392" s="32" t="s">
        <v>367</v>
      </c>
      <c r="AQ5392" s="32" t="s">
        <v>84</v>
      </c>
      <c r="AR5392" s="33">
        <v>2043.1049069999999</v>
      </c>
      <c r="AS5392" s="34">
        <v>861.79998599999999</v>
      </c>
      <c r="AT5392" s="33">
        <v>90.608795000000001</v>
      </c>
      <c r="AU5392" s="35">
        <v>1090.696126</v>
      </c>
      <c r="AV5392" s="33">
        <v>1453.0737590000001</v>
      </c>
      <c r="AW5392" s="33">
        <v>590.03114800000003</v>
      </c>
      <c r="AX5392" s="53">
        <v>37</v>
      </c>
      <c r="AY5392" s="53">
        <v>16</v>
      </c>
      <c r="AZ5392" s="38">
        <f t="shared" si="888"/>
        <v>45557</v>
      </c>
      <c r="BA5392" s="39">
        <f t="shared" si="889"/>
        <v>0.29999416590340799</v>
      </c>
      <c r="BB5392" s="40">
        <f t="shared" si="890"/>
        <v>840.1542065713752</v>
      </c>
      <c r="BC5392" s="39">
        <f t="shared" si="891"/>
        <v>0.12181480878376408</v>
      </c>
      <c r="BD5392" s="40">
        <f t="shared" si="892"/>
        <v>341.15071442862495</v>
      </c>
      <c r="BE5392" s="39">
        <f t="shared" si="893"/>
        <v>0.53384244845338236</v>
      </c>
      <c r="BF5392" s="39">
        <f t="shared" si="894"/>
        <v>4.4348576859445626E-2</v>
      </c>
    </row>
    <row r="5393" spans="40:58" x14ac:dyDescent="0.3">
      <c r="AN5393" s="37">
        <f t="shared" si="887"/>
        <v>9</v>
      </c>
      <c r="AO5393" s="32" t="s">
        <v>104</v>
      </c>
      <c r="AP5393" s="32" t="s">
        <v>368</v>
      </c>
      <c r="AQ5393" s="32" t="s">
        <v>67</v>
      </c>
      <c r="AR5393" s="33">
        <v>2059.7302460000001</v>
      </c>
      <c r="AS5393" s="34">
        <v>1470.1272630000001</v>
      </c>
      <c r="AT5393" s="33">
        <v>53.116990000000001</v>
      </c>
      <c r="AU5393" s="35">
        <v>536.48599300000001</v>
      </c>
      <c r="AV5393" s="33">
        <v>1402.0938799999999</v>
      </c>
      <c r="AW5393" s="33">
        <v>657.63636599999995</v>
      </c>
      <c r="AX5393" s="53">
        <v>43</v>
      </c>
      <c r="AY5393" s="53">
        <v>43</v>
      </c>
      <c r="AZ5393" s="38">
        <f t="shared" si="888"/>
        <v>45558</v>
      </c>
      <c r="BA5393" s="39">
        <f t="shared" si="889"/>
        <v>0.48586020864025969</v>
      </c>
      <c r="BB5393" s="40">
        <f t="shared" si="890"/>
        <v>401.35291293578638</v>
      </c>
      <c r="BC5393" s="39">
        <f t="shared" si="891"/>
        <v>0.22788726671724877</v>
      </c>
      <c r="BD5393" s="40">
        <f t="shared" si="892"/>
        <v>188.2500700642135</v>
      </c>
      <c r="BE5393" s="39">
        <f t="shared" si="893"/>
        <v>0.26046420109713725</v>
      </c>
      <c r="BF5393" s="39">
        <f t="shared" si="894"/>
        <v>2.5788323545354201E-2</v>
      </c>
    </row>
    <row r="5394" spans="40:58" x14ac:dyDescent="0.3">
      <c r="AN5394" s="37">
        <f t="shared" si="887"/>
        <v>9</v>
      </c>
      <c r="AO5394" s="32" t="s">
        <v>104</v>
      </c>
      <c r="AP5394" s="32" t="s">
        <v>369</v>
      </c>
      <c r="AQ5394" s="32" t="s">
        <v>70</v>
      </c>
      <c r="AR5394" s="33">
        <v>2144.224322</v>
      </c>
      <c r="AS5394" s="34">
        <v>1702.0091210000001</v>
      </c>
      <c r="AT5394" s="33">
        <v>27.229507999999999</v>
      </c>
      <c r="AU5394" s="35">
        <v>414.98569300000003</v>
      </c>
      <c r="AV5394" s="33">
        <v>1298.047994</v>
      </c>
      <c r="AW5394" s="33">
        <v>846.17632800000001</v>
      </c>
      <c r="AX5394" s="53">
        <v>54</v>
      </c>
      <c r="AY5394" s="53">
        <v>55</v>
      </c>
      <c r="AZ5394" s="38">
        <f t="shared" si="888"/>
        <v>45559</v>
      </c>
      <c r="BA5394" s="39">
        <f t="shared" si="889"/>
        <v>0.48052080685733539</v>
      </c>
      <c r="BB5394" s="40">
        <f t="shared" si="890"/>
        <v>267.70359270943703</v>
      </c>
      <c r="BC5394" s="39">
        <f t="shared" si="891"/>
        <v>0.31324368109160788</v>
      </c>
      <c r="BD5394" s="40">
        <f t="shared" si="892"/>
        <v>174.51160829056295</v>
      </c>
      <c r="BE5394" s="39">
        <f t="shared" si="893"/>
        <v>0.19353651049575213</v>
      </c>
      <c r="BF5394" s="39">
        <f t="shared" si="894"/>
        <v>1.2699001555304621E-2</v>
      </c>
    </row>
    <row r="5395" spans="40:58" x14ac:dyDescent="0.3">
      <c r="AN5395" s="37">
        <f t="shared" si="887"/>
        <v>9</v>
      </c>
      <c r="AO5395" s="32" t="s">
        <v>104</v>
      </c>
      <c r="AP5395" s="32" t="s">
        <v>370</v>
      </c>
      <c r="AQ5395" s="32" t="s">
        <v>72</v>
      </c>
      <c r="AR5395" s="33">
        <v>1423.1818450000001</v>
      </c>
      <c r="AS5395" s="34">
        <v>1236.981843</v>
      </c>
      <c r="AT5395" s="33">
        <v>6.9545450000000004</v>
      </c>
      <c r="AU5395" s="35">
        <v>179.24545699999999</v>
      </c>
      <c r="AV5395" s="33">
        <v>555.51818200000002</v>
      </c>
      <c r="AW5395" s="33">
        <v>867.66366300000004</v>
      </c>
      <c r="AX5395" s="53">
        <v>24</v>
      </c>
      <c r="AY5395" s="53">
        <v>57</v>
      </c>
      <c r="AZ5395" s="38">
        <f t="shared" si="888"/>
        <v>45560</v>
      </c>
      <c r="BA5395" s="39">
        <f t="shared" si="889"/>
        <v>0.33926637059951503</v>
      </c>
      <c r="BB5395" s="40">
        <f t="shared" si="890"/>
        <v>72.680442743728491</v>
      </c>
      <c r="BC5395" s="39">
        <f t="shared" si="891"/>
        <v>0.52990003097160676</v>
      </c>
      <c r="BD5395" s="40">
        <f t="shared" si="892"/>
        <v>113.51955925627155</v>
      </c>
      <c r="BE5395" s="39">
        <f t="shared" si="893"/>
        <v>0.12594698114632005</v>
      </c>
      <c r="BF5395" s="39">
        <f t="shared" si="894"/>
        <v>4.8866172825581542E-3</v>
      </c>
    </row>
    <row r="5396" spans="40:58" x14ac:dyDescent="0.3">
      <c r="AN5396" s="37">
        <f t="shared" si="887"/>
        <v>9</v>
      </c>
      <c r="AO5396" s="32" t="s">
        <v>104</v>
      </c>
      <c r="AP5396" s="32" t="s">
        <v>371</v>
      </c>
      <c r="AQ5396" s="32" t="s">
        <v>75</v>
      </c>
      <c r="AR5396" s="33">
        <v>2255.7454760000001</v>
      </c>
      <c r="AS5396" s="34">
        <v>2016.8909289999999</v>
      </c>
      <c r="AT5396" s="33">
        <v>107.565427</v>
      </c>
      <c r="AU5396" s="35">
        <v>131.28912</v>
      </c>
      <c r="AV5396" s="33">
        <v>949.63635999999997</v>
      </c>
      <c r="AW5396" s="33">
        <v>1306.1091160000001</v>
      </c>
      <c r="AX5396" s="53">
        <v>42</v>
      </c>
      <c r="AY5396" s="53">
        <v>88</v>
      </c>
      <c r="AZ5396" s="38">
        <f t="shared" si="888"/>
        <v>45561</v>
      </c>
      <c r="BA5396" s="39">
        <f t="shared" si="889"/>
        <v>0.37640861725494507</v>
      </c>
      <c r="BB5396" s="40">
        <f t="shared" si="890"/>
        <v>100.55432449974204</v>
      </c>
      <c r="BC5396" s="39">
        <f t="shared" si="891"/>
        <v>0.51770419399025402</v>
      </c>
      <c r="BD5396" s="40">
        <f t="shared" si="892"/>
        <v>138.30022250025812</v>
      </c>
      <c r="BE5396" s="39">
        <f t="shared" si="893"/>
        <v>5.8202098329288632E-2</v>
      </c>
      <c r="BF5396" s="39">
        <f t="shared" si="894"/>
        <v>4.7685090425512174E-2</v>
      </c>
    </row>
    <row r="5397" spans="40:58" x14ac:dyDescent="0.3">
      <c r="AN5397" s="37">
        <f t="shared" si="887"/>
        <v>9</v>
      </c>
      <c r="AO5397" s="32" t="s">
        <v>104</v>
      </c>
      <c r="AP5397" s="32" t="s">
        <v>372</v>
      </c>
      <c r="AQ5397" s="32" t="s">
        <v>78</v>
      </c>
      <c r="AR5397" s="33">
        <v>2810.4210210000001</v>
      </c>
      <c r="AS5397" s="34">
        <v>1777.8909180000001</v>
      </c>
      <c r="AT5397" s="33">
        <v>276.14083099999999</v>
      </c>
      <c r="AU5397" s="35">
        <v>756.38927200000001</v>
      </c>
      <c r="AV5397" s="33">
        <v>2127.5119169999998</v>
      </c>
      <c r="AW5397" s="33">
        <v>682.90910399999996</v>
      </c>
      <c r="AX5397" s="53">
        <v>72</v>
      </c>
      <c r="AY5397" s="53">
        <v>38</v>
      </c>
      <c r="AZ5397" s="38">
        <f t="shared" si="888"/>
        <v>45562</v>
      </c>
      <c r="BA5397" s="39">
        <f t="shared" si="889"/>
        <v>0.47888842772606188</v>
      </c>
      <c r="BB5397" s="40">
        <f t="shared" si="890"/>
        <v>781.63381300503636</v>
      </c>
      <c r="BC5397" s="39">
        <f t="shared" si="891"/>
        <v>0.15371818342410426</v>
      </c>
      <c r="BD5397" s="40">
        <f t="shared" si="892"/>
        <v>250.89628999496361</v>
      </c>
      <c r="BE5397" s="39">
        <f t="shared" si="893"/>
        <v>0.2691373521433677</v>
      </c>
      <c r="BF5397" s="39">
        <f t="shared" si="894"/>
        <v>9.8256036706466113E-2</v>
      </c>
    </row>
    <row r="5398" spans="40:58" x14ac:dyDescent="0.3">
      <c r="AN5398" s="37">
        <f t="shared" si="887"/>
        <v>9</v>
      </c>
      <c r="AO5398" s="32" t="s">
        <v>104</v>
      </c>
      <c r="AP5398" s="32" t="s">
        <v>373</v>
      </c>
      <c r="AQ5398" s="32" t="s">
        <v>81</v>
      </c>
      <c r="AR5398" s="33">
        <v>4330.114227</v>
      </c>
      <c r="AS5398" s="34">
        <v>3085.141799</v>
      </c>
      <c r="AT5398" s="33">
        <v>243.181815</v>
      </c>
      <c r="AU5398" s="35">
        <v>1001.790613</v>
      </c>
      <c r="AV5398" s="33">
        <v>3601.3212319999998</v>
      </c>
      <c r="AW5398" s="33">
        <v>728.79299500000002</v>
      </c>
      <c r="AX5398" s="53">
        <v>142</v>
      </c>
      <c r="AY5398" s="53">
        <v>37</v>
      </c>
      <c r="AZ5398" s="38">
        <f t="shared" si="888"/>
        <v>45563</v>
      </c>
      <c r="BA5398" s="39">
        <f t="shared" si="889"/>
        <v>0.5925681231913047</v>
      </c>
      <c r="BB5398" s="40">
        <f t="shared" si="890"/>
        <v>1035.4335713026426</v>
      </c>
      <c r="BC5398" s="39">
        <f t="shared" si="891"/>
        <v>0.11991696086557824</v>
      </c>
      <c r="BD5398" s="40">
        <f t="shared" si="892"/>
        <v>209.53885669735749</v>
      </c>
      <c r="BE5398" s="39">
        <f t="shared" si="893"/>
        <v>0.23135431549436583</v>
      </c>
      <c r="BF5398" s="39">
        <f t="shared" si="894"/>
        <v>5.6160600448751166E-2</v>
      </c>
    </row>
    <row r="5399" spans="40:58" x14ac:dyDescent="0.3">
      <c r="AN5399" s="37">
        <f t="shared" si="887"/>
        <v>9</v>
      </c>
      <c r="AO5399" s="32" t="s">
        <v>104</v>
      </c>
      <c r="AP5399" s="32" t="s">
        <v>374</v>
      </c>
      <c r="AQ5399" s="32" t="s">
        <v>84</v>
      </c>
      <c r="AR5399" s="33">
        <v>2144.0342810000002</v>
      </c>
      <c r="AS5399" s="34">
        <v>1720.681826</v>
      </c>
      <c r="AT5399" s="33">
        <v>21.818182</v>
      </c>
      <c r="AU5399" s="35">
        <v>401.53427299999998</v>
      </c>
      <c r="AV5399" s="33">
        <v>1619.8888300000001</v>
      </c>
      <c r="AW5399" s="33">
        <v>524.14545099999998</v>
      </c>
      <c r="AX5399" s="53">
        <v>75</v>
      </c>
      <c r="AY5399" s="53">
        <v>25</v>
      </c>
      <c r="AZ5399" s="38">
        <f t="shared" si="888"/>
        <v>45564</v>
      </c>
      <c r="BA5399" s="39">
        <f t="shared" si="889"/>
        <v>0.60634853466393057</v>
      </c>
      <c r="BB5399" s="40">
        <f t="shared" si="890"/>
        <v>319.85678544641604</v>
      </c>
      <c r="BC5399" s="39">
        <f t="shared" si="891"/>
        <v>0.1961954550699723</v>
      </c>
      <c r="BD5399" s="40">
        <f t="shared" si="892"/>
        <v>103.49566955358409</v>
      </c>
      <c r="BE5399" s="39">
        <f t="shared" si="893"/>
        <v>0.18727978211837182</v>
      </c>
      <c r="BF5399" s="39">
        <f t="shared" si="894"/>
        <v>1.0176228147725218E-2</v>
      </c>
    </row>
    <row r="5400" spans="40:58" x14ac:dyDescent="0.3">
      <c r="AN5400" s="37">
        <f t="shared" si="887"/>
        <v>9</v>
      </c>
      <c r="AO5400" s="32" t="s">
        <v>104</v>
      </c>
      <c r="AP5400" s="32" t="s">
        <v>375</v>
      </c>
      <c r="AQ5400" s="32" t="s">
        <v>67</v>
      </c>
      <c r="AR5400" s="33">
        <v>2073.894953</v>
      </c>
      <c r="AS5400" s="34">
        <v>1405.0818380000001</v>
      </c>
      <c r="AT5400" s="33">
        <v>143.62369699999999</v>
      </c>
      <c r="AU5400" s="35">
        <v>525.18941800000005</v>
      </c>
      <c r="AV5400" s="33">
        <v>1147.424143</v>
      </c>
      <c r="AW5400" s="33">
        <v>926.47081000000003</v>
      </c>
      <c r="AX5400" s="53">
        <v>29</v>
      </c>
      <c r="AY5400" s="53">
        <v>61</v>
      </c>
      <c r="AZ5400" s="38">
        <f t="shared" si="888"/>
        <v>45565</v>
      </c>
      <c r="BA5400" s="39">
        <f t="shared" si="889"/>
        <v>0.37484532120722924</v>
      </c>
      <c r="BB5400" s="40">
        <f t="shared" si="890"/>
        <v>370.03432319266335</v>
      </c>
      <c r="BC5400" s="39">
        <f t="shared" si="891"/>
        <v>0.3026633616542021</v>
      </c>
      <c r="BD5400" s="40">
        <f t="shared" si="892"/>
        <v>298.77879180733663</v>
      </c>
      <c r="BE5400" s="39">
        <f t="shared" si="893"/>
        <v>0.2532381966792896</v>
      </c>
      <c r="BF5400" s="39">
        <f t="shared" si="894"/>
        <v>6.9253120459279116E-2</v>
      </c>
    </row>
    <row r="5401" spans="40:58" x14ac:dyDescent="0.3">
      <c r="AN5401" s="37">
        <f t="shared" si="887"/>
        <v>10</v>
      </c>
      <c r="AO5401" s="32" t="s">
        <v>104</v>
      </c>
      <c r="AP5401" s="32" t="s">
        <v>376</v>
      </c>
      <c r="AQ5401" s="32" t="s">
        <v>70</v>
      </c>
      <c r="AR5401" s="33">
        <v>1662.4925109999999</v>
      </c>
      <c r="AS5401" s="34">
        <v>1218.269112</v>
      </c>
      <c r="AT5401" s="33">
        <v>1</v>
      </c>
      <c r="AU5401" s="35">
        <v>444.22339899999997</v>
      </c>
      <c r="AV5401" s="33">
        <v>609.86214500000006</v>
      </c>
      <c r="AW5401" s="33">
        <v>1052.6303660000001</v>
      </c>
      <c r="AX5401" s="53">
        <v>14</v>
      </c>
      <c r="AY5401" s="53">
        <v>68</v>
      </c>
      <c r="AZ5401" s="38">
        <f t="shared" si="888"/>
        <v>45566</v>
      </c>
      <c r="BA5401" s="39">
        <f t="shared" si="889"/>
        <v>0.26881624787009895</v>
      </c>
      <c r="BB5401" s="40">
        <f t="shared" si="890"/>
        <v>162.95714608084083</v>
      </c>
      <c r="BC5401" s="39">
        <f t="shared" si="891"/>
        <v>0.46398050395839707</v>
      </c>
      <c r="BD5401" s="40">
        <f t="shared" si="892"/>
        <v>281.26625291915917</v>
      </c>
      <c r="BE5401" s="39">
        <f t="shared" si="893"/>
        <v>0.26720324817150409</v>
      </c>
      <c r="BF5401" s="39">
        <f t="shared" si="894"/>
        <v>6.0150646898162179E-4</v>
      </c>
    </row>
    <row r="5402" spans="40:58" x14ac:dyDescent="0.3">
      <c r="AN5402" s="37">
        <f t="shared" si="887"/>
        <v>10</v>
      </c>
      <c r="AO5402" s="32" t="s">
        <v>104</v>
      </c>
      <c r="AP5402" s="32" t="s">
        <v>377</v>
      </c>
      <c r="AQ5402" s="32" t="s">
        <v>72</v>
      </c>
      <c r="AR5402" s="33">
        <v>2476.1065060000001</v>
      </c>
      <c r="AS5402" s="34">
        <v>1908.386385</v>
      </c>
      <c r="AT5402" s="33">
        <v>76.736215999999999</v>
      </c>
      <c r="AU5402" s="35">
        <v>490.98390499999999</v>
      </c>
      <c r="AV5402" s="33">
        <v>1047.837706</v>
      </c>
      <c r="AW5402" s="33">
        <v>1428.2688000000001</v>
      </c>
      <c r="AX5402" s="53">
        <v>37</v>
      </c>
      <c r="AY5402" s="53">
        <v>89</v>
      </c>
      <c r="AZ5402" s="38">
        <f t="shared" si="888"/>
        <v>45567</v>
      </c>
      <c r="BA5402" s="39">
        <f t="shared" si="889"/>
        <v>0.32615323407259422</v>
      </c>
      <c r="BB5402" s="40">
        <f t="shared" si="890"/>
        <v>240.24756115990854</v>
      </c>
      <c r="BC5402" s="39">
        <f t="shared" si="891"/>
        <v>0.44456740349920498</v>
      </c>
      <c r="BD5402" s="40">
        <f t="shared" si="892"/>
        <v>327.47255984009149</v>
      </c>
      <c r="BE5402" s="39">
        <f t="shared" si="893"/>
        <v>0.19828868580986636</v>
      </c>
      <c r="BF5402" s="39">
        <f t="shared" si="894"/>
        <v>3.0990676618334444E-2</v>
      </c>
    </row>
    <row r="5403" spans="40:58" x14ac:dyDescent="0.3">
      <c r="AN5403" s="37">
        <f t="shared" si="887"/>
        <v>10</v>
      </c>
      <c r="AO5403" s="32" t="s">
        <v>104</v>
      </c>
      <c r="AP5403" s="32" t="s">
        <v>378</v>
      </c>
      <c r="AQ5403" s="32" t="s">
        <v>75</v>
      </c>
      <c r="AR5403" s="33">
        <v>1707.6243159999999</v>
      </c>
      <c r="AS5403" s="34">
        <v>1256.518208</v>
      </c>
      <c r="AT5403" s="33">
        <v>27.727273</v>
      </c>
      <c r="AU5403" s="35">
        <v>423.37883499999998</v>
      </c>
      <c r="AV5403" s="33">
        <v>922.45156099999997</v>
      </c>
      <c r="AW5403" s="33">
        <v>785.17275500000005</v>
      </c>
      <c r="AX5403" s="53">
        <v>29</v>
      </c>
      <c r="AY5403" s="53">
        <v>56</v>
      </c>
      <c r="AZ5403" s="38">
        <f t="shared" si="888"/>
        <v>45568</v>
      </c>
      <c r="BA5403" s="39">
        <f t="shared" si="889"/>
        <v>0.39749136227792087</v>
      </c>
      <c r="BB5403" s="40">
        <f t="shared" si="890"/>
        <v>243.68564537425721</v>
      </c>
      <c r="BC5403" s="39">
        <f t="shared" si="891"/>
        <v>0.33833688532124262</v>
      </c>
      <c r="BD5403" s="40">
        <f t="shared" si="892"/>
        <v>207.42046262574277</v>
      </c>
      <c r="BE5403" s="39">
        <f t="shared" si="893"/>
        <v>0.24793441451556375</v>
      </c>
      <c r="BF5403" s="39">
        <f t="shared" si="894"/>
        <v>1.6237337885272887E-2</v>
      </c>
    </row>
    <row r="5404" spans="40:58" x14ac:dyDescent="0.3">
      <c r="AN5404" s="37">
        <f t="shared" si="887"/>
        <v>10</v>
      </c>
      <c r="AO5404" s="32" t="s">
        <v>104</v>
      </c>
      <c r="AP5404" s="32" t="s">
        <v>379</v>
      </c>
      <c r="AQ5404" s="32" t="s">
        <v>78</v>
      </c>
      <c r="AR5404" s="33">
        <v>1</v>
      </c>
      <c r="AS5404" s="34">
        <v>1</v>
      </c>
      <c r="AT5404" s="33">
        <v>1</v>
      </c>
      <c r="AU5404" s="35">
        <v>1</v>
      </c>
      <c r="AV5404" s="33">
        <v>1</v>
      </c>
      <c r="AW5404" s="33">
        <v>1</v>
      </c>
      <c r="AX5404" s="53">
        <v>1</v>
      </c>
      <c r="AY5404" s="53">
        <v>1</v>
      </c>
      <c r="AZ5404" s="38">
        <f t="shared" si="888"/>
        <v>45569</v>
      </c>
      <c r="BA5404" s="39">
        <f t="shared" si="889"/>
        <v>1</v>
      </c>
      <c r="BB5404" s="40">
        <f t="shared" si="890"/>
        <v>0</v>
      </c>
      <c r="BC5404" s="39">
        <f t="shared" si="891"/>
        <v>1</v>
      </c>
      <c r="BD5404" s="40">
        <f t="shared" si="892"/>
        <v>0</v>
      </c>
      <c r="BE5404" s="39">
        <f t="shared" si="893"/>
        <v>1</v>
      </c>
      <c r="BF5404" s="39">
        <f t="shared" si="894"/>
        <v>1</v>
      </c>
    </row>
    <row r="5405" spans="40:58" x14ac:dyDescent="0.3">
      <c r="AN5405" s="37">
        <f t="shared" si="887"/>
        <v>10</v>
      </c>
      <c r="AO5405" s="32" t="s">
        <v>104</v>
      </c>
      <c r="AP5405" s="32" t="s">
        <v>380</v>
      </c>
      <c r="AQ5405" s="32" t="s">
        <v>81</v>
      </c>
      <c r="AR5405" s="33">
        <v>1</v>
      </c>
      <c r="AS5405" s="34">
        <v>1</v>
      </c>
      <c r="AT5405" s="33">
        <v>1</v>
      </c>
      <c r="AU5405" s="35">
        <v>1</v>
      </c>
      <c r="AV5405" s="33">
        <v>1</v>
      </c>
      <c r="AW5405" s="33">
        <v>1</v>
      </c>
      <c r="AX5405" s="53">
        <v>1</v>
      </c>
      <c r="AY5405" s="53">
        <v>1</v>
      </c>
      <c r="AZ5405" s="38">
        <f t="shared" si="888"/>
        <v>45570</v>
      </c>
      <c r="BA5405" s="39">
        <f t="shared" si="889"/>
        <v>1</v>
      </c>
      <c r="BB5405" s="40">
        <f t="shared" si="890"/>
        <v>0</v>
      </c>
      <c r="BC5405" s="39">
        <f t="shared" si="891"/>
        <v>1</v>
      </c>
      <c r="BD5405" s="40">
        <f t="shared" si="892"/>
        <v>0</v>
      </c>
      <c r="BE5405" s="39">
        <f t="shared" si="893"/>
        <v>1</v>
      </c>
      <c r="BF5405" s="39">
        <f t="shared" si="894"/>
        <v>1</v>
      </c>
    </row>
    <row r="5406" spans="40:58" x14ac:dyDescent="0.3">
      <c r="AN5406" s="37">
        <f t="shared" si="887"/>
        <v>10</v>
      </c>
      <c r="AO5406" s="32" t="s">
        <v>104</v>
      </c>
      <c r="AP5406" s="32" t="s">
        <v>381</v>
      </c>
      <c r="AQ5406" s="32" t="s">
        <v>84</v>
      </c>
      <c r="AR5406" s="33">
        <v>1</v>
      </c>
      <c r="AS5406" s="34">
        <v>1</v>
      </c>
      <c r="AT5406" s="33">
        <v>1</v>
      </c>
      <c r="AU5406" s="35">
        <v>1</v>
      </c>
      <c r="AV5406" s="33">
        <v>1</v>
      </c>
      <c r="AW5406" s="33">
        <v>1</v>
      </c>
      <c r="AX5406" s="53">
        <v>1</v>
      </c>
      <c r="AY5406" s="53">
        <v>1</v>
      </c>
      <c r="AZ5406" s="38">
        <f t="shared" si="888"/>
        <v>45571</v>
      </c>
      <c r="BA5406" s="39">
        <f t="shared" si="889"/>
        <v>1</v>
      </c>
      <c r="BB5406" s="40">
        <f t="shared" si="890"/>
        <v>0</v>
      </c>
      <c r="BC5406" s="39">
        <f t="shared" si="891"/>
        <v>1</v>
      </c>
      <c r="BD5406" s="40">
        <f t="shared" si="892"/>
        <v>0</v>
      </c>
      <c r="BE5406" s="39">
        <f t="shared" si="893"/>
        <v>1</v>
      </c>
      <c r="BF5406" s="39">
        <f t="shared" si="894"/>
        <v>1</v>
      </c>
    </row>
    <row r="5407" spans="40:58" x14ac:dyDescent="0.3">
      <c r="AN5407" s="37">
        <f t="shared" si="887"/>
        <v>10</v>
      </c>
      <c r="AO5407" s="32" t="s">
        <v>104</v>
      </c>
      <c r="AP5407" s="32" t="s">
        <v>382</v>
      </c>
      <c r="AQ5407" s="32" t="s">
        <v>67</v>
      </c>
      <c r="AR5407" s="33">
        <v>1</v>
      </c>
      <c r="AS5407" s="34">
        <v>1</v>
      </c>
      <c r="AT5407" s="33">
        <v>1</v>
      </c>
      <c r="AU5407" s="35">
        <v>1</v>
      </c>
      <c r="AV5407" s="33">
        <v>1</v>
      </c>
      <c r="AW5407" s="33">
        <v>1</v>
      </c>
      <c r="AX5407" s="53">
        <v>1</v>
      </c>
      <c r="AY5407" s="53">
        <v>1</v>
      </c>
      <c r="AZ5407" s="38">
        <f t="shared" si="888"/>
        <v>45572</v>
      </c>
      <c r="BA5407" s="39">
        <f t="shared" si="889"/>
        <v>1</v>
      </c>
      <c r="BB5407" s="40">
        <f t="shared" si="890"/>
        <v>0</v>
      </c>
      <c r="BC5407" s="39">
        <f t="shared" si="891"/>
        <v>1</v>
      </c>
      <c r="BD5407" s="40">
        <f t="shared" si="892"/>
        <v>0</v>
      </c>
      <c r="BE5407" s="39">
        <f t="shared" si="893"/>
        <v>1</v>
      </c>
      <c r="BF5407" s="39">
        <f t="shared" si="894"/>
        <v>1</v>
      </c>
    </row>
    <row r="5408" spans="40:58" x14ac:dyDescent="0.3">
      <c r="AN5408" s="37">
        <f t="shared" si="887"/>
        <v>10</v>
      </c>
      <c r="AO5408" s="32" t="s">
        <v>104</v>
      </c>
      <c r="AP5408" s="32" t="s">
        <v>383</v>
      </c>
      <c r="AQ5408" s="32" t="s">
        <v>70</v>
      </c>
      <c r="AR5408" s="33">
        <v>1</v>
      </c>
      <c r="AS5408" s="34">
        <v>1</v>
      </c>
      <c r="AT5408" s="33">
        <v>1</v>
      </c>
      <c r="AU5408" s="35">
        <v>1</v>
      </c>
      <c r="AV5408" s="33">
        <v>1</v>
      </c>
      <c r="AW5408" s="33">
        <v>1</v>
      </c>
      <c r="AX5408" s="53">
        <v>1</v>
      </c>
      <c r="AY5408" s="53">
        <v>1</v>
      </c>
      <c r="AZ5408" s="38">
        <f t="shared" si="888"/>
        <v>45573</v>
      </c>
      <c r="BA5408" s="39">
        <f t="shared" si="889"/>
        <v>1</v>
      </c>
      <c r="BB5408" s="40">
        <f t="shared" si="890"/>
        <v>0</v>
      </c>
      <c r="BC5408" s="39">
        <f t="shared" si="891"/>
        <v>1</v>
      </c>
      <c r="BD5408" s="40">
        <f t="shared" si="892"/>
        <v>0</v>
      </c>
      <c r="BE5408" s="39">
        <f t="shared" si="893"/>
        <v>1</v>
      </c>
      <c r="BF5408" s="39">
        <f t="shared" si="894"/>
        <v>1</v>
      </c>
    </row>
    <row r="5409" spans="40:58" x14ac:dyDescent="0.3">
      <c r="AN5409" s="37">
        <f t="shared" si="887"/>
        <v>10</v>
      </c>
      <c r="AO5409" s="32" t="s">
        <v>104</v>
      </c>
      <c r="AP5409" s="32" t="s">
        <v>384</v>
      </c>
      <c r="AQ5409" s="32" t="s">
        <v>72</v>
      </c>
      <c r="AR5409" s="33">
        <v>1</v>
      </c>
      <c r="AS5409" s="34">
        <v>1</v>
      </c>
      <c r="AT5409" s="33">
        <v>1</v>
      </c>
      <c r="AU5409" s="35">
        <v>1</v>
      </c>
      <c r="AV5409" s="33">
        <v>1</v>
      </c>
      <c r="AW5409" s="33">
        <v>1</v>
      </c>
      <c r="AX5409" s="53">
        <v>1</v>
      </c>
      <c r="AY5409" s="53">
        <v>1</v>
      </c>
      <c r="AZ5409" s="38">
        <f t="shared" si="888"/>
        <v>45574</v>
      </c>
      <c r="BA5409" s="39">
        <f t="shared" si="889"/>
        <v>1</v>
      </c>
      <c r="BB5409" s="40">
        <f t="shared" si="890"/>
        <v>0</v>
      </c>
      <c r="BC5409" s="39">
        <f t="shared" si="891"/>
        <v>1</v>
      </c>
      <c r="BD5409" s="40">
        <f t="shared" si="892"/>
        <v>0</v>
      </c>
      <c r="BE5409" s="39">
        <f t="shared" si="893"/>
        <v>1</v>
      </c>
      <c r="BF5409" s="39">
        <f t="shared" si="894"/>
        <v>1</v>
      </c>
    </row>
    <row r="5410" spans="40:58" x14ac:dyDescent="0.3">
      <c r="AN5410" s="37">
        <f t="shared" si="887"/>
        <v>10</v>
      </c>
      <c r="AO5410" s="32" t="s">
        <v>104</v>
      </c>
      <c r="AP5410" s="32" t="s">
        <v>385</v>
      </c>
      <c r="AQ5410" s="32" t="s">
        <v>75</v>
      </c>
      <c r="AR5410" s="33">
        <v>1</v>
      </c>
      <c r="AS5410" s="34">
        <v>1</v>
      </c>
      <c r="AT5410" s="33">
        <v>1</v>
      </c>
      <c r="AU5410" s="35">
        <v>1</v>
      </c>
      <c r="AV5410" s="33">
        <v>1</v>
      </c>
      <c r="AW5410" s="33">
        <v>1</v>
      </c>
      <c r="AX5410" s="53">
        <v>1</v>
      </c>
      <c r="AY5410" s="53">
        <v>1</v>
      </c>
      <c r="AZ5410" s="38">
        <f t="shared" si="888"/>
        <v>45575</v>
      </c>
      <c r="BA5410" s="39">
        <f t="shared" si="889"/>
        <v>1</v>
      </c>
      <c r="BB5410" s="40">
        <f t="shared" si="890"/>
        <v>0</v>
      </c>
      <c r="BC5410" s="39">
        <f t="shared" si="891"/>
        <v>1</v>
      </c>
      <c r="BD5410" s="40">
        <f t="shared" si="892"/>
        <v>0</v>
      </c>
      <c r="BE5410" s="39">
        <f t="shared" si="893"/>
        <v>1</v>
      </c>
      <c r="BF5410" s="39">
        <f t="shared" si="894"/>
        <v>1</v>
      </c>
    </row>
    <row r="5411" spans="40:58" x14ac:dyDescent="0.3">
      <c r="AN5411" s="37">
        <f t="shared" si="887"/>
        <v>10</v>
      </c>
      <c r="AO5411" s="32" t="s">
        <v>104</v>
      </c>
      <c r="AP5411" s="32" t="s">
        <v>386</v>
      </c>
      <c r="AQ5411" s="32" t="s">
        <v>78</v>
      </c>
      <c r="AR5411" s="33">
        <v>1</v>
      </c>
      <c r="AS5411" s="34">
        <v>1</v>
      </c>
      <c r="AT5411" s="33">
        <v>1</v>
      </c>
      <c r="AU5411" s="35">
        <v>1</v>
      </c>
      <c r="AV5411" s="33">
        <v>1</v>
      </c>
      <c r="AW5411" s="33">
        <v>1</v>
      </c>
      <c r="AX5411" s="53">
        <v>1</v>
      </c>
      <c r="AY5411" s="53">
        <v>1</v>
      </c>
      <c r="AZ5411" s="38">
        <f t="shared" si="888"/>
        <v>45576</v>
      </c>
      <c r="BA5411" s="39">
        <f t="shared" si="889"/>
        <v>1</v>
      </c>
      <c r="BB5411" s="40">
        <f t="shared" si="890"/>
        <v>0</v>
      </c>
      <c r="BC5411" s="39">
        <f t="shared" si="891"/>
        <v>1</v>
      </c>
      <c r="BD5411" s="40">
        <f t="shared" si="892"/>
        <v>0</v>
      </c>
      <c r="BE5411" s="39">
        <f t="shared" si="893"/>
        <v>1</v>
      </c>
      <c r="BF5411" s="39">
        <f t="shared" si="894"/>
        <v>1</v>
      </c>
    </row>
    <row r="5412" spans="40:58" x14ac:dyDescent="0.3">
      <c r="AN5412" s="37">
        <f t="shared" si="887"/>
        <v>10</v>
      </c>
      <c r="AO5412" s="32" t="s">
        <v>104</v>
      </c>
      <c r="AP5412" s="32" t="s">
        <v>387</v>
      </c>
      <c r="AQ5412" s="32" t="s">
        <v>81</v>
      </c>
      <c r="AR5412" s="33">
        <v>1</v>
      </c>
      <c r="AS5412" s="34">
        <v>1</v>
      </c>
      <c r="AT5412" s="33">
        <v>1</v>
      </c>
      <c r="AU5412" s="35">
        <v>1</v>
      </c>
      <c r="AV5412" s="33">
        <v>1</v>
      </c>
      <c r="AW5412" s="33">
        <v>1</v>
      </c>
      <c r="AX5412" s="53">
        <v>1</v>
      </c>
      <c r="AY5412" s="53">
        <v>1</v>
      </c>
      <c r="AZ5412" s="38">
        <f t="shared" si="888"/>
        <v>45577</v>
      </c>
      <c r="BA5412" s="39">
        <f t="shared" si="889"/>
        <v>1</v>
      </c>
      <c r="BB5412" s="40">
        <f t="shared" si="890"/>
        <v>0</v>
      </c>
      <c r="BC5412" s="39">
        <f t="shared" si="891"/>
        <v>1</v>
      </c>
      <c r="BD5412" s="40">
        <f t="shared" si="892"/>
        <v>0</v>
      </c>
      <c r="BE5412" s="39">
        <f t="shared" si="893"/>
        <v>1</v>
      </c>
      <c r="BF5412" s="39">
        <f t="shared" si="894"/>
        <v>1</v>
      </c>
    </row>
    <row r="5413" spans="40:58" x14ac:dyDescent="0.3">
      <c r="AN5413" s="37">
        <f t="shared" si="887"/>
        <v>10</v>
      </c>
      <c r="AO5413" s="32" t="s">
        <v>104</v>
      </c>
      <c r="AP5413" s="32" t="s">
        <v>388</v>
      </c>
      <c r="AQ5413" s="32" t="s">
        <v>84</v>
      </c>
      <c r="AR5413" s="33">
        <v>1</v>
      </c>
      <c r="AS5413" s="34">
        <v>1</v>
      </c>
      <c r="AT5413" s="33">
        <v>1</v>
      </c>
      <c r="AU5413" s="35">
        <v>1</v>
      </c>
      <c r="AV5413" s="33">
        <v>1</v>
      </c>
      <c r="AW5413" s="33">
        <v>1</v>
      </c>
      <c r="AX5413" s="53">
        <v>1</v>
      </c>
      <c r="AY5413" s="53">
        <v>1</v>
      </c>
      <c r="AZ5413" s="38">
        <f t="shared" si="888"/>
        <v>45578</v>
      </c>
      <c r="BA5413" s="39">
        <f t="shared" si="889"/>
        <v>1</v>
      </c>
      <c r="BB5413" s="40">
        <f t="shared" si="890"/>
        <v>0</v>
      </c>
      <c r="BC5413" s="39">
        <f t="shared" si="891"/>
        <v>1</v>
      </c>
      <c r="BD5413" s="40">
        <f t="shared" si="892"/>
        <v>0</v>
      </c>
      <c r="BE5413" s="39">
        <f t="shared" si="893"/>
        <v>1</v>
      </c>
      <c r="BF5413" s="39">
        <f t="shared" si="894"/>
        <v>1</v>
      </c>
    </row>
    <row r="5414" spans="40:58" x14ac:dyDescent="0.3">
      <c r="AN5414" s="37">
        <f t="shared" si="887"/>
        <v>10</v>
      </c>
      <c r="AO5414" s="32" t="s">
        <v>104</v>
      </c>
      <c r="AP5414" s="32" t="s">
        <v>389</v>
      </c>
      <c r="AQ5414" s="32" t="s">
        <v>67</v>
      </c>
      <c r="AR5414" s="33">
        <v>1</v>
      </c>
      <c r="AS5414" s="34">
        <v>1</v>
      </c>
      <c r="AT5414" s="33">
        <v>1</v>
      </c>
      <c r="AU5414" s="35">
        <v>1</v>
      </c>
      <c r="AV5414" s="33">
        <v>1</v>
      </c>
      <c r="AW5414" s="33">
        <v>1</v>
      </c>
      <c r="AX5414" s="53">
        <v>1</v>
      </c>
      <c r="AY5414" s="53">
        <v>1</v>
      </c>
      <c r="AZ5414" s="38">
        <f t="shared" si="888"/>
        <v>45579</v>
      </c>
      <c r="BA5414" s="39">
        <f t="shared" si="889"/>
        <v>1</v>
      </c>
      <c r="BB5414" s="40">
        <f t="shared" si="890"/>
        <v>0</v>
      </c>
      <c r="BC5414" s="39">
        <f t="shared" si="891"/>
        <v>1</v>
      </c>
      <c r="BD5414" s="40">
        <f t="shared" si="892"/>
        <v>0</v>
      </c>
      <c r="BE5414" s="39">
        <f t="shared" si="893"/>
        <v>1</v>
      </c>
      <c r="BF5414" s="39">
        <f t="shared" si="894"/>
        <v>1</v>
      </c>
    </row>
    <row r="5415" spans="40:58" x14ac:dyDescent="0.3">
      <c r="AN5415" s="37">
        <f t="shared" si="887"/>
        <v>10</v>
      </c>
      <c r="AO5415" s="32" t="s">
        <v>104</v>
      </c>
      <c r="AP5415" s="32" t="s">
        <v>390</v>
      </c>
      <c r="AQ5415" s="32" t="s">
        <v>70</v>
      </c>
      <c r="AR5415" s="33">
        <v>1</v>
      </c>
      <c r="AS5415" s="34">
        <v>1</v>
      </c>
      <c r="AT5415" s="33">
        <v>1</v>
      </c>
      <c r="AU5415" s="35">
        <v>1</v>
      </c>
      <c r="AV5415" s="33">
        <v>1</v>
      </c>
      <c r="AW5415" s="33">
        <v>1</v>
      </c>
      <c r="AX5415" s="53">
        <v>1</v>
      </c>
      <c r="AY5415" s="53">
        <v>1</v>
      </c>
      <c r="AZ5415" s="38">
        <f t="shared" si="888"/>
        <v>45580</v>
      </c>
      <c r="BA5415" s="39">
        <f t="shared" si="889"/>
        <v>1</v>
      </c>
      <c r="BB5415" s="40">
        <f t="shared" si="890"/>
        <v>0</v>
      </c>
      <c r="BC5415" s="39">
        <f t="shared" si="891"/>
        <v>1</v>
      </c>
      <c r="BD5415" s="40">
        <f t="shared" si="892"/>
        <v>0</v>
      </c>
      <c r="BE5415" s="39">
        <f t="shared" si="893"/>
        <v>1</v>
      </c>
      <c r="BF5415" s="39">
        <f t="shared" si="894"/>
        <v>1</v>
      </c>
    </row>
    <row r="5416" spans="40:58" x14ac:dyDescent="0.3">
      <c r="AN5416" s="37">
        <f t="shared" si="887"/>
        <v>10</v>
      </c>
      <c r="AO5416" s="32" t="s">
        <v>104</v>
      </c>
      <c r="AP5416" s="32" t="s">
        <v>391</v>
      </c>
      <c r="AQ5416" s="32" t="s">
        <v>72</v>
      </c>
      <c r="AR5416" s="33">
        <v>1</v>
      </c>
      <c r="AS5416" s="34">
        <v>1</v>
      </c>
      <c r="AT5416" s="33">
        <v>1</v>
      </c>
      <c r="AU5416" s="35">
        <v>1</v>
      </c>
      <c r="AV5416" s="33">
        <v>1</v>
      </c>
      <c r="AW5416" s="33">
        <v>1</v>
      </c>
      <c r="AX5416" s="53">
        <v>1</v>
      </c>
      <c r="AY5416" s="53">
        <v>1</v>
      </c>
      <c r="AZ5416" s="38">
        <f t="shared" si="888"/>
        <v>45581</v>
      </c>
      <c r="BA5416" s="39">
        <f t="shared" si="889"/>
        <v>1</v>
      </c>
      <c r="BB5416" s="40">
        <f t="shared" si="890"/>
        <v>0</v>
      </c>
      <c r="BC5416" s="39">
        <f t="shared" si="891"/>
        <v>1</v>
      </c>
      <c r="BD5416" s="40">
        <f t="shared" si="892"/>
        <v>0</v>
      </c>
      <c r="BE5416" s="39">
        <f t="shared" si="893"/>
        <v>1</v>
      </c>
      <c r="BF5416" s="39">
        <f t="shared" si="894"/>
        <v>1</v>
      </c>
    </row>
    <row r="5417" spans="40:58" x14ac:dyDescent="0.3">
      <c r="AN5417" s="37">
        <f t="shared" si="887"/>
        <v>10</v>
      </c>
      <c r="AO5417" s="32" t="s">
        <v>104</v>
      </c>
      <c r="AP5417" s="32" t="s">
        <v>392</v>
      </c>
      <c r="AQ5417" s="32" t="s">
        <v>75</v>
      </c>
      <c r="AR5417" s="33">
        <v>1</v>
      </c>
      <c r="AS5417" s="34">
        <v>1</v>
      </c>
      <c r="AT5417" s="33">
        <v>1</v>
      </c>
      <c r="AU5417" s="35">
        <v>1</v>
      </c>
      <c r="AV5417" s="33">
        <v>1</v>
      </c>
      <c r="AW5417" s="33">
        <v>1</v>
      </c>
      <c r="AX5417" s="53">
        <v>1</v>
      </c>
      <c r="AY5417" s="53">
        <v>1</v>
      </c>
      <c r="AZ5417" s="38">
        <f t="shared" si="888"/>
        <v>45582</v>
      </c>
      <c r="BA5417" s="39">
        <f t="shared" si="889"/>
        <v>1</v>
      </c>
      <c r="BB5417" s="40">
        <f t="shared" si="890"/>
        <v>0</v>
      </c>
      <c r="BC5417" s="39">
        <f t="shared" si="891"/>
        <v>1</v>
      </c>
      <c r="BD5417" s="40">
        <f t="shared" si="892"/>
        <v>0</v>
      </c>
      <c r="BE5417" s="39">
        <f t="shared" si="893"/>
        <v>1</v>
      </c>
      <c r="BF5417" s="39">
        <f t="shared" si="894"/>
        <v>1</v>
      </c>
    </row>
    <row r="5418" spans="40:58" x14ac:dyDescent="0.3">
      <c r="AN5418" s="37">
        <f t="shared" si="887"/>
        <v>10</v>
      </c>
      <c r="AO5418" s="32" t="s">
        <v>104</v>
      </c>
      <c r="AP5418" s="32" t="s">
        <v>393</v>
      </c>
      <c r="AQ5418" s="32" t="s">
        <v>78</v>
      </c>
      <c r="AR5418" s="33">
        <v>1</v>
      </c>
      <c r="AS5418" s="34">
        <v>1</v>
      </c>
      <c r="AT5418" s="33">
        <v>1</v>
      </c>
      <c r="AU5418" s="35">
        <v>1</v>
      </c>
      <c r="AV5418" s="33">
        <v>1</v>
      </c>
      <c r="AW5418" s="33">
        <v>1</v>
      </c>
      <c r="AX5418" s="53">
        <v>1</v>
      </c>
      <c r="AY5418" s="53">
        <v>1</v>
      </c>
      <c r="AZ5418" s="38">
        <f t="shared" si="888"/>
        <v>45583</v>
      </c>
      <c r="BA5418" s="39">
        <f t="shared" si="889"/>
        <v>1</v>
      </c>
      <c r="BB5418" s="40">
        <f t="shared" si="890"/>
        <v>0</v>
      </c>
      <c r="BC5418" s="39">
        <f t="shared" si="891"/>
        <v>1</v>
      </c>
      <c r="BD5418" s="40">
        <f t="shared" si="892"/>
        <v>0</v>
      </c>
      <c r="BE5418" s="39">
        <f t="shared" si="893"/>
        <v>1</v>
      </c>
      <c r="BF5418" s="39">
        <f t="shared" si="894"/>
        <v>1</v>
      </c>
    </row>
    <row r="5419" spans="40:58" x14ac:dyDescent="0.3">
      <c r="AN5419" s="37">
        <f t="shared" si="887"/>
        <v>10</v>
      </c>
      <c r="AO5419" s="32" t="s">
        <v>104</v>
      </c>
      <c r="AP5419" s="32" t="s">
        <v>394</v>
      </c>
      <c r="AQ5419" s="32" t="s">
        <v>81</v>
      </c>
      <c r="AR5419" s="33">
        <v>1</v>
      </c>
      <c r="AS5419" s="34">
        <v>1</v>
      </c>
      <c r="AT5419" s="33">
        <v>1</v>
      </c>
      <c r="AU5419" s="35">
        <v>1</v>
      </c>
      <c r="AV5419" s="33">
        <v>1</v>
      </c>
      <c r="AW5419" s="33">
        <v>1</v>
      </c>
      <c r="AX5419" s="53">
        <v>1</v>
      </c>
      <c r="AY5419" s="53">
        <v>1</v>
      </c>
      <c r="AZ5419" s="38">
        <f t="shared" si="888"/>
        <v>45584</v>
      </c>
      <c r="BA5419" s="39">
        <f t="shared" si="889"/>
        <v>1</v>
      </c>
      <c r="BB5419" s="40">
        <f t="shared" si="890"/>
        <v>0</v>
      </c>
      <c r="BC5419" s="39">
        <f t="shared" si="891"/>
        <v>1</v>
      </c>
      <c r="BD5419" s="40">
        <f t="shared" si="892"/>
        <v>0</v>
      </c>
      <c r="BE5419" s="39">
        <f t="shared" si="893"/>
        <v>1</v>
      </c>
      <c r="BF5419" s="39">
        <f t="shared" si="894"/>
        <v>1</v>
      </c>
    </row>
    <row r="5420" spans="40:58" x14ac:dyDescent="0.3">
      <c r="AN5420" s="37">
        <f t="shared" si="887"/>
        <v>10</v>
      </c>
      <c r="AO5420" s="32" t="s">
        <v>104</v>
      </c>
      <c r="AP5420" s="32" t="s">
        <v>395</v>
      </c>
      <c r="AQ5420" s="32" t="s">
        <v>84</v>
      </c>
      <c r="AR5420" s="33">
        <v>1</v>
      </c>
      <c r="AS5420" s="34">
        <v>1</v>
      </c>
      <c r="AT5420" s="33">
        <v>1</v>
      </c>
      <c r="AU5420" s="35">
        <v>1</v>
      </c>
      <c r="AV5420" s="33">
        <v>1</v>
      </c>
      <c r="AW5420" s="33">
        <v>1</v>
      </c>
      <c r="AX5420" s="53">
        <v>1</v>
      </c>
      <c r="AY5420" s="53">
        <v>1</v>
      </c>
      <c r="AZ5420" s="38">
        <f t="shared" si="888"/>
        <v>45585</v>
      </c>
      <c r="BA5420" s="39">
        <f t="shared" si="889"/>
        <v>1</v>
      </c>
      <c r="BB5420" s="40">
        <f t="shared" si="890"/>
        <v>0</v>
      </c>
      <c r="BC5420" s="39">
        <f t="shared" si="891"/>
        <v>1</v>
      </c>
      <c r="BD5420" s="40">
        <f t="shared" si="892"/>
        <v>0</v>
      </c>
      <c r="BE5420" s="39">
        <f t="shared" si="893"/>
        <v>1</v>
      </c>
      <c r="BF5420" s="39">
        <f t="shared" si="894"/>
        <v>1</v>
      </c>
    </row>
    <row r="5421" spans="40:58" x14ac:dyDescent="0.3">
      <c r="AN5421" s="37">
        <f t="shared" si="887"/>
        <v>10</v>
      </c>
      <c r="AO5421" s="32" t="s">
        <v>104</v>
      </c>
      <c r="AP5421" s="32" t="s">
        <v>396</v>
      </c>
      <c r="AQ5421" s="32" t="s">
        <v>67</v>
      </c>
      <c r="AR5421" s="33">
        <v>1</v>
      </c>
      <c r="AS5421" s="34">
        <v>1</v>
      </c>
      <c r="AT5421" s="33">
        <v>1</v>
      </c>
      <c r="AU5421" s="35">
        <v>1</v>
      </c>
      <c r="AV5421" s="33">
        <v>1</v>
      </c>
      <c r="AW5421" s="33">
        <v>1</v>
      </c>
      <c r="AX5421" s="53">
        <v>1</v>
      </c>
      <c r="AY5421" s="53">
        <v>1</v>
      </c>
      <c r="AZ5421" s="38">
        <f t="shared" si="888"/>
        <v>45586</v>
      </c>
      <c r="BA5421" s="39">
        <f t="shared" si="889"/>
        <v>1</v>
      </c>
      <c r="BB5421" s="40">
        <f t="shared" si="890"/>
        <v>0</v>
      </c>
      <c r="BC5421" s="39">
        <f t="shared" si="891"/>
        <v>1</v>
      </c>
      <c r="BD5421" s="40">
        <f t="shared" si="892"/>
        <v>0</v>
      </c>
      <c r="BE5421" s="39">
        <f t="shared" si="893"/>
        <v>1</v>
      </c>
      <c r="BF5421" s="39">
        <f t="shared" si="894"/>
        <v>1</v>
      </c>
    </row>
    <row r="5422" spans="40:58" x14ac:dyDescent="0.3">
      <c r="AN5422" s="37">
        <f t="shared" si="887"/>
        <v>10</v>
      </c>
      <c r="AO5422" s="32" t="s">
        <v>104</v>
      </c>
      <c r="AP5422" s="32" t="s">
        <v>397</v>
      </c>
      <c r="AQ5422" s="32" t="s">
        <v>70</v>
      </c>
      <c r="AR5422" s="33">
        <v>1</v>
      </c>
      <c r="AS5422" s="34">
        <v>1</v>
      </c>
      <c r="AT5422" s="33">
        <v>1</v>
      </c>
      <c r="AU5422" s="35">
        <v>1</v>
      </c>
      <c r="AV5422" s="33">
        <v>1</v>
      </c>
      <c r="AW5422" s="33">
        <v>1</v>
      </c>
      <c r="AX5422" s="53">
        <v>1</v>
      </c>
      <c r="AY5422" s="53">
        <v>1</v>
      </c>
      <c r="AZ5422" s="38">
        <f t="shared" si="888"/>
        <v>45587</v>
      </c>
      <c r="BA5422" s="39">
        <f t="shared" si="889"/>
        <v>1</v>
      </c>
      <c r="BB5422" s="40">
        <f t="shared" si="890"/>
        <v>0</v>
      </c>
      <c r="BC5422" s="39">
        <f t="shared" si="891"/>
        <v>1</v>
      </c>
      <c r="BD5422" s="40">
        <f t="shared" si="892"/>
        <v>0</v>
      </c>
      <c r="BE5422" s="39">
        <f t="shared" si="893"/>
        <v>1</v>
      </c>
      <c r="BF5422" s="39">
        <f t="shared" si="894"/>
        <v>1</v>
      </c>
    </row>
    <row r="5423" spans="40:58" x14ac:dyDescent="0.3">
      <c r="AN5423" s="37">
        <f t="shared" si="887"/>
        <v>10</v>
      </c>
      <c r="AO5423" s="32" t="s">
        <v>104</v>
      </c>
      <c r="AP5423" s="32" t="s">
        <v>398</v>
      </c>
      <c r="AQ5423" s="32" t="s">
        <v>72</v>
      </c>
      <c r="AR5423" s="33">
        <v>1</v>
      </c>
      <c r="AS5423" s="34">
        <v>1</v>
      </c>
      <c r="AT5423" s="33">
        <v>1</v>
      </c>
      <c r="AU5423" s="35">
        <v>1</v>
      </c>
      <c r="AV5423" s="33">
        <v>1</v>
      </c>
      <c r="AW5423" s="33">
        <v>1</v>
      </c>
      <c r="AX5423" s="53">
        <v>1</v>
      </c>
      <c r="AY5423" s="53">
        <v>1</v>
      </c>
      <c r="AZ5423" s="38">
        <f t="shared" si="888"/>
        <v>45588</v>
      </c>
      <c r="BA5423" s="39">
        <f t="shared" si="889"/>
        <v>1</v>
      </c>
      <c r="BB5423" s="40">
        <f t="shared" si="890"/>
        <v>0</v>
      </c>
      <c r="BC5423" s="39">
        <f t="shared" si="891"/>
        <v>1</v>
      </c>
      <c r="BD5423" s="40">
        <f t="shared" si="892"/>
        <v>0</v>
      </c>
      <c r="BE5423" s="39">
        <f t="shared" si="893"/>
        <v>1</v>
      </c>
      <c r="BF5423" s="39">
        <f t="shared" si="894"/>
        <v>1</v>
      </c>
    </row>
    <row r="5424" spans="40:58" x14ac:dyDescent="0.3">
      <c r="AN5424" s="37">
        <f t="shared" si="887"/>
        <v>10</v>
      </c>
      <c r="AO5424" s="32" t="s">
        <v>104</v>
      </c>
      <c r="AP5424" s="32" t="s">
        <v>399</v>
      </c>
      <c r="AQ5424" s="32" t="s">
        <v>75</v>
      </c>
      <c r="AR5424" s="33">
        <v>1</v>
      </c>
      <c r="AS5424" s="34">
        <v>1</v>
      </c>
      <c r="AT5424" s="33">
        <v>1</v>
      </c>
      <c r="AU5424" s="35">
        <v>1</v>
      </c>
      <c r="AV5424" s="33">
        <v>1</v>
      </c>
      <c r="AW5424" s="33">
        <v>1</v>
      </c>
      <c r="AX5424" s="53">
        <v>1</v>
      </c>
      <c r="AY5424" s="53">
        <v>1</v>
      </c>
      <c r="AZ5424" s="38">
        <f t="shared" si="888"/>
        <v>45589</v>
      </c>
      <c r="BA5424" s="39">
        <f t="shared" si="889"/>
        <v>1</v>
      </c>
      <c r="BB5424" s="40">
        <f t="shared" si="890"/>
        <v>0</v>
      </c>
      <c r="BC5424" s="39">
        <f t="shared" si="891"/>
        <v>1</v>
      </c>
      <c r="BD5424" s="40">
        <f t="shared" si="892"/>
        <v>0</v>
      </c>
      <c r="BE5424" s="39">
        <f t="shared" si="893"/>
        <v>1</v>
      </c>
      <c r="BF5424" s="39">
        <f t="shared" si="894"/>
        <v>1</v>
      </c>
    </row>
    <row r="5425" spans="40:58" x14ac:dyDescent="0.3">
      <c r="AN5425" s="37">
        <f t="shared" si="887"/>
        <v>10</v>
      </c>
      <c r="AO5425" s="32" t="s">
        <v>104</v>
      </c>
      <c r="AP5425" s="32" t="s">
        <v>400</v>
      </c>
      <c r="AQ5425" s="32" t="s">
        <v>78</v>
      </c>
      <c r="AR5425" s="33">
        <v>1</v>
      </c>
      <c r="AS5425" s="34">
        <v>1</v>
      </c>
      <c r="AT5425" s="33">
        <v>1</v>
      </c>
      <c r="AU5425" s="35">
        <v>1</v>
      </c>
      <c r="AV5425" s="33">
        <v>1</v>
      </c>
      <c r="AW5425" s="33">
        <v>1</v>
      </c>
      <c r="AX5425" s="53">
        <v>1</v>
      </c>
      <c r="AY5425" s="53">
        <v>1</v>
      </c>
      <c r="AZ5425" s="38">
        <f t="shared" si="888"/>
        <v>45590</v>
      </c>
      <c r="BA5425" s="39">
        <f t="shared" si="889"/>
        <v>1</v>
      </c>
      <c r="BB5425" s="40">
        <f t="shared" si="890"/>
        <v>0</v>
      </c>
      <c r="BC5425" s="39">
        <f t="shared" si="891"/>
        <v>1</v>
      </c>
      <c r="BD5425" s="40">
        <f t="shared" si="892"/>
        <v>0</v>
      </c>
      <c r="BE5425" s="39">
        <f t="shared" si="893"/>
        <v>1</v>
      </c>
      <c r="BF5425" s="39">
        <f t="shared" si="894"/>
        <v>1</v>
      </c>
    </row>
    <row r="5426" spans="40:58" x14ac:dyDescent="0.3">
      <c r="AN5426" s="37">
        <f t="shared" si="887"/>
        <v>10</v>
      </c>
      <c r="AO5426" s="32" t="s">
        <v>104</v>
      </c>
      <c r="AP5426" s="32" t="s">
        <v>401</v>
      </c>
      <c r="AQ5426" s="32" t="s">
        <v>81</v>
      </c>
      <c r="AR5426" s="33">
        <v>1</v>
      </c>
      <c r="AS5426" s="34">
        <v>1</v>
      </c>
      <c r="AT5426" s="33">
        <v>1</v>
      </c>
      <c r="AU5426" s="35">
        <v>1</v>
      </c>
      <c r="AV5426" s="33">
        <v>1</v>
      </c>
      <c r="AW5426" s="33">
        <v>1</v>
      </c>
      <c r="AX5426" s="53">
        <v>1</v>
      </c>
      <c r="AY5426" s="53">
        <v>1</v>
      </c>
      <c r="AZ5426" s="38">
        <f t="shared" si="888"/>
        <v>45591</v>
      </c>
      <c r="BA5426" s="39">
        <f t="shared" si="889"/>
        <v>1</v>
      </c>
      <c r="BB5426" s="40">
        <f t="shared" si="890"/>
        <v>0</v>
      </c>
      <c r="BC5426" s="39">
        <f t="shared" si="891"/>
        <v>1</v>
      </c>
      <c r="BD5426" s="40">
        <f t="shared" si="892"/>
        <v>0</v>
      </c>
      <c r="BE5426" s="39">
        <f t="shared" si="893"/>
        <v>1</v>
      </c>
      <c r="BF5426" s="39">
        <f t="shared" si="894"/>
        <v>1</v>
      </c>
    </row>
    <row r="5427" spans="40:58" x14ac:dyDescent="0.3">
      <c r="AN5427" s="37">
        <f t="shared" si="887"/>
        <v>10</v>
      </c>
      <c r="AO5427" s="32" t="s">
        <v>104</v>
      </c>
      <c r="AP5427" s="32" t="s">
        <v>402</v>
      </c>
      <c r="AQ5427" s="32" t="s">
        <v>84</v>
      </c>
      <c r="AR5427" s="33">
        <v>1</v>
      </c>
      <c r="AS5427" s="34">
        <v>1</v>
      </c>
      <c r="AT5427" s="33">
        <v>1</v>
      </c>
      <c r="AU5427" s="35">
        <v>1</v>
      </c>
      <c r="AV5427" s="33">
        <v>1</v>
      </c>
      <c r="AW5427" s="33">
        <v>1</v>
      </c>
      <c r="AX5427" s="53">
        <v>1</v>
      </c>
      <c r="AY5427" s="53">
        <v>1</v>
      </c>
      <c r="AZ5427" s="38">
        <f t="shared" si="888"/>
        <v>45592</v>
      </c>
      <c r="BA5427" s="39">
        <f t="shared" si="889"/>
        <v>1</v>
      </c>
      <c r="BB5427" s="40">
        <f t="shared" si="890"/>
        <v>0</v>
      </c>
      <c r="BC5427" s="39">
        <f t="shared" si="891"/>
        <v>1</v>
      </c>
      <c r="BD5427" s="40">
        <f t="shared" si="892"/>
        <v>0</v>
      </c>
      <c r="BE5427" s="39">
        <f t="shared" si="893"/>
        <v>1</v>
      </c>
      <c r="BF5427" s="39">
        <f t="shared" si="894"/>
        <v>1</v>
      </c>
    </row>
    <row r="5428" spans="40:58" x14ac:dyDescent="0.3">
      <c r="AN5428" s="37">
        <f t="shared" si="887"/>
        <v>10</v>
      </c>
      <c r="AO5428" s="32" t="s">
        <v>104</v>
      </c>
      <c r="AP5428" s="32" t="s">
        <v>403</v>
      </c>
      <c r="AQ5428" s="32" t="s">
        <v>67</v>
      </c>
      <c r="AR5428" s="33">
        <v>1</v>
      </c>
      <c r="AS5428" s="34">
        <v>1</v>
      </c>
      <c r="AT5428" s="33">
        <v>1</v>
      </c>
      <c r="AU5428" s="35">
        <v>1</v>
      </c>
      <c r="AV5428" s="33">
        <v>1</v>
      </c>
      <c r="AW5428" s="33">
        <v>1</v>
      </c>
      <c r="AX5428" s="53">
        <v>1</v>
      </c>
      <c r="AY5428" s="53">
        <v>1</v>
      </c>
      <c r="AZ5428" s="38">
        <f t="shared" si="888"/>
        <v>45593</v>
      </c>
      <c r="BA5428" s="39">
        <f t="shared" si="889"/>
        <v>1</v>
      </c>
      <c r="BB5428" s="40">
        <f t="shared" si="890"/>
        <v>0</v>
      </c>
      <c r="BC5428" s="39">
        <f t="shared" si="891"/>
        <v>1</v>
      </c>
      <c r="BD5428" s="40">
        <f t="shared" si="892"/>
        <v>0</v>
      </c>
      <c r="BE5428" s="39">
        <f t="shared" si="893"/>
        <v>1</v>
      </c>
      <c r="BF5428" s="39">
        <f t="shared" si="894"/>
        <v>1</v>
      </c>
    </row>
    <row r="5429" spans="40:58" x14ac:dyDescent="0.3">
      <c r="AN5429" s="37">
        <f t="shared" si="887"/>
        <v>10</v>
      </c>
      <c r="AO5429" s="32" t="s">
        <v>104</v>
      </c>
      <c r="AP5429" s="32" t="s">
        <v>404</v>
      </c>
      <c r="AQ5429" s="32" t="s">
        <v>70</v>
      </c>
      <c r="AR5429" s="33">
        <v>1</v>
      </c>
      <c r="AS5429" s="34">
        <v>1</v>
      </c>
      <c r="AT5429" s="33">
        <v>1</v>
      </c>
      <c r="AU5429" s="35">
        <v>1</v>
      </c>
      <c r="AV5429" s="33">
        <v>1</v>
      </c>
      <c r="AW5429" s="33">
        <v>1</v>
      </c>
      <c r="AX5429" s="53">
        <v>1</v>
      </c>
      <c r="AY5429" s="53">
        <v>1</v>
      </c>
      <c r="AZ5429" s="38">
        <f t="shared" si="888"/>
        <v>45594</v>
      </c>
      <c r="BA5429" s="39">
        <f t="shared" si="889"/>
        <v>1</v>
      </c>
      <c r="BB5429" s="40">
        <f t="shared" si="890"/>
        <v>0</v>
      </c>
      <c r="BC5429" s="39">
        <f t="shared" si="891"/>
        <v>1</v>
      </c>
      <c r="BD5429" s="40">
        <f t="shared" si="892"/>
        <v>0</v>
      </c>
      <c r="BE5429" s="39">
        <f t="shared" si="893"/>
        <v>1</v>
      </c>
      <c r="BF5429" s="39">
        <f t="shared" si="894"/>
        <v>1</v>
      </c>
    </row>
    <row r="5430" spans="40:58" x14ac:dyDescent="0.3">
      <c r="AN5430" s="37">
        <f t="shared" si="887"/>
        <v>10</v>
      </c>
      <c r="AO5430" s="32" t="s">
        <v>104</v>
      </c>
      <c r="AP5430" s="32" t="s">
        <v>405</v>
      </c>
      <c r="AQ5430" s="32" t="s">
        <v>72</v>
      </c>
      <c r="AR5430" s="33">
        <v>1</v>
      </c>
      <c r="AS5430" s="34">
        <v>1</v>
      </c>
      <c r="AT5430" s="33">
        <v>1</v>
      </c>
      <c r="AU5430" s="35">
        <v>1</v>
      </c>
      <c r="AV5430" s="33">
        <v>1</v>
      </c>
      <c r="AW5430" s="33">
        <v>1</v>
      </c>
      <c r="AX5430" s="53">
        <v>1</v>
      </c>
      <c r="AY5430" s="53">
        <v>1</v>
      </c>
      <c r="AZ5430" s="38">
        <f t="shared" si="888"/>
        <v>45595</v>
      </c>
      <c r="BA5430" s="39">
        <f t="shared" si="889"/>
        <v>1</v>
      </c>
      <c r="BB5430" s="40">
        <f t="shared" si="890"/>
        <v>0</v>
      </c>
      <c r="BC5430" s="39">
        <f t="shared" si="891"/>
        <v>1</v>
      </c>
      <c r="BD5430" s="40">
        <f t="shared" si="892"/>
        <v>0</v>
      </c>
      <c r="BE5430" s="39">
        <f t="shared" si="893"/>
        <v>1</v>
      </c>
      <c r="BF5430" s="39">
        <f t="shared" si="894"/>
        <v>1</v>
      </c>
    </row>
    <row r="5431" spans="40:58" x14ac:dyDescent="0.3">
      <c r="AN5431" s="37">
        <f t="shared" si="887"/>
        <v>10</v>
      </c>
      <c r="AO5431" s="32" t="s">
        <v>104</v>
      </c>
      <c r="AP5431" s="32" t="s">
        <v>406</v>
      </c>
      <c r="AQ5431" s="32" t="s">
        <v>75</v>
      </c>
      <c r="AR5431" s="33">
        <v>1</v>
      </c>
      <c r="AS5431" s="34">
        <v>1</v>
      </c>
      <c r="AT5431" s="33">
        <v>1</v>
      </c>
      <c r="AU5431" s="35">
        <v>1</v>
      </c>
      <c r="AV5431" s="33">
        <v>1</v>
      </c>
      <c r="AW5431" s="33">
        <v>1</v>
      </c>
      <c r="AX5431" s="53">
        <v>1</v>
      </c>
      <c r="AY5431" s="53">
        <v>1</v>
      </c>
      <c r="AZ5431" s="38">
        <f t="shared" si="888"/>
        <v>45596</v>
      </c>
      <c r="BA5431" s="39">
        <f t="shared" si="889"/>
        <v>1</v>
      </c>
      <c r="BB5431" s="40">
        <f t="shared" si="890"/>
        <v>0</v>
      </c>
      <c r="BC5431" s="39">
        <f t="shared" si="891"/>
        <v>1</v>
      </c>
      <c r="BD5431" s="40">
        <f t="shared" si="892"/>
        <v>0</v>
      </c>
      <c r="BE5431" s="39">
        <f t="shared" si="893"/>
        <v>1</v>
      </c>
      <c r="BF5431" s="39">
        <f t="shared" si="894"/>
        <v>1</v>
      </c>
    </row>
    <row r="5432" spans="40:58" x14ac:dyDescent="0.3">
      <c r="AN5432" s="37">
        <f t="shared" si="887"/>
        <v>11</v>
      </c>
      <c r="AO5432" s="32" t="s">
        <v>104</v>
      </c>
      <c r="AP5432" s="32" t="s">
        <v>407</v>
      </c>
      <c r="AQ5432" s="32" t="s">
        <v>78</v>
      </c>
      <c r="AR5432" s="33">
        <v>1</v>
      </c>
      <c r="AS5432" s="34">
        <v>1</v>
      </c>
      <c r="AT5432" s="33">
        <v>1</v>
      </c>
      <c r="AU5432" s="35">
        <v>1</v>
      </c>
      <c r="AV5432" s="33">
        <v>1</v>
      </c>
      <c r="AW5432" s="33">
        <v>1</v>
      </c>
      <c r="AX5432" s="53">
        <v>1</v>
      </c>
      <c r="AY5432" s="53">
        <v>1</v>
      </c>
      <c r="AZ5432" s="38">
        <f t="shared" si="888"/>
        <v>45597</v>
      </c>
      <c r="BA5432" s="39">
        <f t="shared" si="889"/>
        <v>1</v>
      </c>
      <c r="BB5432" s="40">
        <f t="shared" si="890"/>
        <v>0</v>
      </c>
      <c r="BC5432" s="39">
        <f t="shared" si="891"/>
        <v>1</v>
      </c>
      <c r="BD5432" s="40">
        <f t="shared" si="892"/>
        <v>0</v>
      </c>
      <c r="BE5432" s="39">
        <f t="shared" si="893"/>
        <v>1</v>
      </c>
      <c r="BF5432" s="39">
        <f t="shared" si="894"/>
        <v>1</v>
      </c>
    </row>
    <row r="5433" spans="40:58" x14ac:dyDescent="0.3">
      <c r="AN5433" s="37">
        <f t="shared" si="887"/>
        <v>11</v>
      </c>
      <c r="AO5433" s="32" t="s">
        <v>104</v>
      </c>
      <c r="AP5433" s="32" t="s">
        <v>408</v>
      </c>
      <c r="AQ5433" s="32" t="s">
        <v>81</v>
      </c>
      <c r="AR5433" s="33">
        <v>1</v>
      </c>
      <c r="AS5433" s="34">
        <v>1</v>
      </c>
      <c r="AT5433" s="33">
        <v>1</v>
      </c>
      <c r="AU5433" s="35">
        <v>1</v>
      </c>
      <c r="AV5433" s="33">
        <v>1</v>
      </c>
      <c r="AW5433" s="33">
        <v>1</v>
      </c>
      <c r="AX5433" s="53">
        <v>1</v>
      </c>
      <c r="AY5433" s="53">
        <v>1</v>
      </c>
      <c r="AZ5433" s="38">
        <f t="shared" si="888"/>
        <v>45598</v>
      </c>
      <c r="BA5433" s="39">
        <f t="shared" si="889"/>
        <v>1</v>
      </c>
      <c r="BB5433" s="40">
        <f t="shared" si="890"/>
        <v>0</v>
      </c>
      <c r="BC5433" s="39">
        <f t="shared" si="891"/>
        <v>1</v>
      </c>
      <c r="BD5433" s="40">
        <f t="shared" si="892"/>
        <v>0</v>
      </c>
      <c r="BE5433" s="39">
        <f t="shared" si="893"/>
        <v>1</v>
      </c>
      <c r="BF5433" s="39">
        <f t="shared" si="894"/>
        <v>1</v>
      </c>
    </row>
    <row r="5434" spans="40:58" x14ac:dyDescent="0.3">
      <c r="AN5434" s="37">
        <f t="shared" si="887"/>
        <v>11</v>
      </c>
      <c r="AO5434" s="32" t="s">
        <v>104</v>
      </c>
      <c r="AP5434" s="32" t="s">
        <v>409</v>
      </c>
      <c r="AQ5434" s="32" t="s">
        <v>84</v>
      </c>
      <c r="AR5434" s="33">
        <v>1</v>
      </c>
      <c r="AS5434" s="34">
        <v>1</v>
      </c>
      <c r="AT5434" s="33">
        <v>1</v>
      </c>
      <c r="AU5434" s="35">
        <v>1</v>
      </c>
      <c r="AV5434" s="33">
        <v>1</v>
      </c>
      <c r="AW5434" s="33">
        <v>1</v>
      </c>
      <c r="AX5434" s="53">
        <v>1</v>
      </c>
      <c r="AY5434" s="53">
        <v>1</v>
      </c>
      <c r="AZ5434" s="38">
        <f t="shared" si="888"/>
        <v>45599</v>
      </c>
      <c r="BA5434" s="39">
        <f t="shared" si="889"/>
        <v>1</v>
      </c>
      <c r="BB5434" s="40">
        <f t="shared" si="890"/>
        <v>0</v>
      </c>
      <c r="BC5434" s="39">
        <f t="shared" si="891"/>
        <v>1</v>
      </c>
      <c r="BD5434" s="40">
        <f t="shared" si="892"/>
        <v>0</v>
      </c>
      <c r="BE5434" s="39">
        <f t="shared" si="893"/>
        <v>1</v>
      </c>
      <c r="BF5434" s="39">
        <f t="shared" si="894"/>
        <v>1</v>
      </c>
    </row>
    <row r="5435" spans="40:58" x14ac:dyDescent="0.3">
      <c r="AN5435" s="37">
        <f t="shared" si="887"/>
        <v>11</v>
      </c>
      <c r="AO5435" s="32" t="s">
        <v>104</v>
      </c>
      <c r="AP5435" s="32" t="s">
        <v>410</v>
      </c>
      <c r="AQ5435" s="32" t="s">
        <v>67</v>
      </c>
      <c r="AR5435" s="33">
        <v>1</v>
      </c>
      <c r="AS5435" s="34">
        <v>1</v>
      </c>
      <c r="AT5435" s="33">
        <v>1</v>
      </c>
      <c r="AU5435" s="35">
        <v>1</v>
      </c>
      <c r="AV5435" s="33">
        <v>1</v>
      </c>
      <c r="AW5435" s="33">
        <v>1</v>
      </c>
      <c r="AX5435" s="53">
        <v>1</v>
      </c>
      <c r="AY5435" s="53">
        <v>1</v>
      </c>
      <c r="AZ5435" s="38">
        <f t="shared" si="888"/>
        <v>45600</v>
      </c>
      <c r="BA5435" s="39">
        <f t="shared" si="889"/>
        <v>1</v>
      </c>
      <c r="BB5435" s="40">
        <f t="shared" si="890"/>
        <v>0</v>
      </c>
      <c r="BC5435" s="39">
        <f t="shared" si="891"/>
        <v>1</v>
      </c>
      <c r="BD5435" s="40">
        <f t="shared" si="892"/>
        <v>0</v>
      </c>
      <c r="BE5435" s="39">
        <f t="shared" si="893"/>
        <v>1</v>
      </c>
      <c r="BF5435" s="39">
        <f t="shared" si="894"/>
        <v>1</v>
      </c>
    </row>
    <row r="5436" spans="40:58" x14ac:dyDescent="0.3">
      <c r="AN5436" s="37">
        <f t="shared" si="887"/>
        <v>11</v>
      </c>
      <c r="AO5436" s="32" t="s">
        <v>104</v>
      </c>
      <c r="AP5436" s="32" t="s">
        <v>411</v>
      </c>
      <c r="AQ5436" s="32" t="s">
        <v>70</v>
      </c>
      <c r="AR5436" s="33">
        <v>1</v>
      </c>
      <c r="AS5436" s="34">
        <v>1</v>
      </c>
      <c r="AT5436" s="33">
        <v>1</v>
      </c>
      <c r="AU5436" s="35">
        <v>1</v>
      </c>
      <c r="AV5436" s="33">
        <v>1</v>
      </c>
      <c r="AW5436" s="33">
        <v>1</v>
      </c>
      <c r="AX5436" s="53">
        <v>1</v>
      </c>
      <c r="AY5436" s="53">
        <v>1</v>
      </c>
      <c r="AZ5436" s="38">
        <f t="shared" si="888"/>
        <v>45601</v>
      </c>
      <c r="BA5436" s="39">
        <f t="shared" si="889"/>
        <v>1</v>
      </c>
      <c r="BB5436" s="40">
        <f t="shared" si="890"/>
        <v>0</v>
      </c>
      <c r="BC5436" s="39">
        <f t="shared" si="891"/>
        <v>1</v>
      </c>
      <c r="BD5436" s="40">
        <f t="shared" si="892"/>
        <v>0</v>
      </c>
      <c r="BE5436" s="39">
        <f t="shared" si="893"/>
        <v>1</v>
      </c>
      <c r="BF5436" s="39">
        <f t="shared" si="894"/>
        <v>1</v>
      </c>
    </row>
    <row r="5437" spans="40:58" x14ac:dyDescent="0.3">
      <c r="AN5437" s="37">
        <f t="shared" si="887"/>
        <v>11</v>
      </c>
      <c r="AO5437" s="32" t="s">
        <v>104</v>
      </c>
      <c r="AP5437" s="32" t="s">
        <v>412</v>
      </c>
      <c r="AQ5437" s="32" t="s">
        <v>72</v>
      </c>
      <c r="AR5437" s="33">
        <v>1</v>
      </c>
      <c r="AS5437" s="34">
        <v>1</v>
      </c>
      <c r="AT5437" s="33">
        <v>1</v>
      </c>
      <c r="AU5437" s="35">
        <v>1</v>
      </c>
      <c r="AV5437" s="33">
        <v>1</v>
      </c>
      <c r="AW5437" s="33">
        <v>1</v>
      </c>
      <c r="AX5437" s="53">
        <v>1</v>
      </c>
      <c r="AY5437" s="53">
        <v>1</v>
      </c>
      <c r="AZ5437" s="38">
        <f t="shared" si="888"/>
        <v>45602</v>
      </c>
      <c r="BA5437" s="39">
        <f t="shared" si="889"/>
        <v>1</v>
      </c>
      <c r="BB5437" s="40">
        <f t="shared" si="890"/>
        <v>0</v>
      </c>
      <c r="BC5437" s="39">
        <f t="shared" si="891"/>
        <v>1</v>
      </c>
      <c r="BD5437" s="40">
        <f t="shared" si="892"/>
        <v>0</v>
      </c>
      <c r="BE5437" s="39">
        <f t="shared" si="893"/>
        <v>1</v>
      </c>
      <c r="BF5437" s="39">
        <f t="shared" si="894"/>
        <v>1</v>
      </c>
    </row>
    <row r="5438" spans="40:58" x14ac:dyDescent="0.3">
      <c r="AN5438" s="37">
        <f t="shared" si="887"/>
        <v>11</v>
      </c>
      <c r="AO5438" s="32" t="s">
        <v>104</v>
      </c>
      <c r="AP5438" s="32" t="s">
        <v>413</v>
      </c>
      <c r="AQ5438" s="32" t="s">
        <v>75</v>
      </c>
      <c r="AR5438" s="33">
        <v>1</v>
      </c>
      <c r="AS5438" s="34">
        <v>1</v>
      </c>
      <c r="AT5438" s="33">
        <v>1</v>
      </c>
      <c r="AU5438" s="35">
        <v>1</v>
      </c>
      <c r="AV5438" s="33">
        <v>1</v>
      </c>
      <c r="AW5438" s="33">
        <v>1</v>
      </c>
      <c r="AX5438" s="53">
        <v>1</v>
      </c>
      <c r="AY5438" s="53">
        <v>1</v>
      </c>
      <c r="AZ5438" s="38">
        <f t="shared" si="888"/>
        <v>45603</v>
      </c>
      <c r="BA5438" s="39">
        <f t="shared" si="889"/>
        <v>1</v>
      </c>
      <c r="BB5438" s="40">
        <f t="shared" si="890"/>
        <v>0</v>
      </c>
      <c r="BC5438" s="39">
        <f t="shared" si="891"/>
        <v>1</v>
      </c>
      <c r="BD5438" s="40">
        <f t="shared" si="892"/>
        <v>0</v>
      </c>
      <c r="BE5438" s="39">
        <f t="shared" si="893"/>
        <v>1</v>
      </c>
      <c r="BF5438" s="39">
        <f t="shared" si="894"/>
        <v>1</v>
      </c>
    </row>
    <row r="5439" spans="40:58" x14ac:dyDescent="0.3">
      <c r="AN5439" s="37">
        <f t="shared" si="887"/>
        <v>11</v>
      </c>
      <c r="AO5439" s="32" t="s">
        <v>104</v>
      </c>
      <c r="AP5439" s="32" t="s">
        <v>414</v>
      </c>
      <c r="AQ5439" s="32" t="s">
        <v>78</v>
      </c>
      <c r="AR5439" s="33">
        <v>1</v>
      </c>
      <c r="AS5439" s="34">
        <v>1</v>
      </c>
      <c r="AT5439" s="33">
        <v>1</v>
      </c>
      <c r="AU5439" s="35">
        <v>1</v>
      </c>
      <c r="AV5439" s="33">
        <v>1</v>
      </c>
      <c r="AW5439" s="33">
        <v>1</v>
      </c>
      <c r="AX5439" s="53">
        <v>1</v>
      </c>
      <c r="AY5439" s="53">
        <v>1</v>
      </c>
      <c r="AZ5439" s="38">
        <f t="shared" si="888"/>
        <v>45604</v>
      </c>
      <c r="BA5439" s="39">
        <f t="shared" si="889"/>
        <v>1</v>
      </c>
      <c r="BB5439" s="40">
        <f t="shared" si="890"/>
        <v>0</v>
      </c>
      <c r="BC5439" s="39">
        <f t="shared" si="891"/>
        <v>1</v>
      </c>
      <c r="BD5439" s="40">
        <f t="shared" si="892"/>
        <v>0</v>
      </c>
      <c r="BE5439" s="39">
        <f t="shared" si="893"/>
        <v>1</v>
      </c>
      <c r="BF5439" s="39">
        <f t="shared" si="894"/>
        <v>1</v>
      </c>
    </row>
    <row r="5440" spans="40:58" x14ac:dyDescent="0.3">
      <c r="AN5440" s="37">
        <f t="shared" si="887"/>
        <v>11</v>
      </c>
      <c r="AO5440" s="32" t="s">
        <v>104</v>
      </c>
      <c r="AP5440" s="32" t="s">
        <v>415</v>
      </c>
      <c r="AQ5440" s="32" t="s">
        <v>81</v>
      </c>
      <c r="AR5440" s="33">
        <v>1</v>
      </c>
      <c r="AS5440" s="34">
        <v>1</v>
      </c>
      <c r="AT5440" s="33">
        <v>1</v>
      </c>
      <c r="AU5440" s="35">
        <v>1</v>
      </c>
      <c r="AV5440" s="33">
        <v>1</v>
      </c>
      <c r="AW5440" s="33">
        <v>1</v>
      </c>
      <c r="AX5440" s="53">
        <v>1</v>
      </c>
      <c r="AY5440" s="53">
        <v>1</v>
      </c>
      <c r="AZ5440" s="38">
        <f t="shared" si="888"/>
        <v>45605</v>
      </c>
      <c r="BA5440" s="39">
        <f t="shared" si="889"/>
        <v>1</v>
      </c>
      <c r="BB5440" s="40">
        <f t="shared" si="890"/>
        <v>0</v>
      </c>
      <c r="BC5440" s="39">
        <f t="shared" si="891"/>
        <v>1</v>
      </c>
      <c r="BD5440" s="40">
        <f t="shared" si="892"/>
        <v>0</v>
      </c>
      <c r="BE5440" s="39">
        <f t="shared" si="893"/>
        <v>1</v>
      </c>
      <c r="BF5440" s="39">
        <f t="shared" si="894"/>
        <v>1</v>
      </c>
    </row>
    <row r="5441" spans="40:58" x14ac:dyDescent="0.3">
      <c r="AN5441" s="37">
        <f t="shared" si="887"/>
        <v>11</v>
      </c>
      <c r="AO5441" s="32" t="s">
        <v>104</v>
      </c>
      <c r="AP5441" s="32" t="s">
        <v>416</v>
      </c>
      <c r="AQ5441" s="32" t="s">
        <v>84</v>
      </c>
      <c r="AR5441" s="33">
        <v>1</v>
      </c>
      <c r="AS5441" s="34">
        <v>1</v>
      </c>
      <c r="AT5441" s="33">
        <v>1</v>
      </c>
      <c r="AU5441" s="35">
        <v>1</v>
      </c>
      <c r="AV5441" s="33">
        <v>1</v>
      </c>
      <c r="AW5441" s="33">
        <v>1</v>
      </c>
      <c r="AX5441" s="53">
        <v>1</v>
      </c>
      <c r="AY5441" s="53">
        <v>1</v>
      </c>
      <c r="AZ5441" s="38">
        <f t="shared" si="888"/>
        <v>45606</v>
      </c>
      <c r="BA5441" s="39">
        <f t="shared" si="889"/>
        <v>1</v>
      </c>
      <c r="BB5441" s="40">
        <f t="shared" si="890"/>
        <v>0</v>
      </c>
      <c r="BC5441" s="39">
        <f t="shared" si="891"/>
        <v>1</v>
      </c>
      <c r="BD5441" s="40">
        <f t="shared" si="892"/>
        <v>0</v>
      </c>
      <c r="BE5441" s="39">
        <f t="shared" si="893"/>
        <v>1</v>
      </c>
      <c r="BF5441" s="39">
        <f t="shared" si="894"/>
        <v>1</v>
      </c>
    </row>
    <row r="5442" spans="40:58" x14ac:dyDescent="0.3">
      <c r="AN5442" s="37">
        <f t="shared" si="887"/>
        <v>11</v>
      </c>
      <c r="AO5442" s="32" t="s">
        <v>104</v>
      </c>
      <c r="AP5442" s="32" t="s">
        <v>417</v>
      </c>
      <c r="AQ5442" s="32" t="s">
        <v>67</v>
      </c>
      <c r="AR5442" s="33">
        <v>1</v>
      </c>
      <c r="AS5442" s="34">
        <v>1</v>
      </c>
      <c r="AT5442" s="33">
        <v>1</v>
      </c>
      <c r="AU5442" s="35">
        <v>1</v>
      </c>
      <c r="AV5442" s="33">
        <v>1</v>
      </c>
      <c r="AW5442" s="33">
        <v>1</v>
      </c>
      <c r="AX5442" s="53">
        <v>1</v>
      </c>
      <c r="AY5442" s="53">
        <v>1</v>
      </c>
      <c r="AZ5442" s="38">
        <f t="shared" si="888"/>
        <v>45607</v>
      </c>
      <c r="BA5442" s="39">
        <f t="shared" si="889"/>
        <v>1</v>
      </c>
      <c r="BB5442" s="40">
        <f t="shared" si="890"/>
        <v>0</v>
      </c>
      <c r="BC5442" s="39">
        <f t="shared" si="891"/>
        <v>1</v>
      </c>
      <c r="BD5442" s="40">
        <f t="shared" si="892"/>
        <v>0</v>
      </c>
      <c r="BE5442" s="39">
        <f t="shared" si="893"/>
        <v>1</v>
      </c>
      <c r="BF5442" s="39">
        <f t="shared" si="894"/>
        <v>1</v>
      </c>
    </row>
    <row r="5443" spans="40:58" x14ac:dyDescent="0.3">
      <c r="AN5443" s="37">
        <f t="shared" si="887"/>
        <v>11</v>
      </c>
      <c r="AO5443" s="32" t="s">
        <v>104</v>
      </c>
      <c r="AP5443" s="32" t="s">
        <v>418</v>
      </c>
      <c r="AQ5443" s="32" t="s">
        <v>70</v>
      </c>
      <c r="AR5443" s="33">
        <v>1</v>
      </c>
      <c r="AS5443" s="34">
        <v>1</v>
      </c>
      <c r="AT5443" s="33">
        <v>1</v>
      </c>
      <c r="AU5443" s="35">
        <v>1</v>
      </c>
      <c r="AV5443" s="33">
        <v>1</v>
      </c>
      <c r="AW5443" s="33">
        <v>1</v>
      </c>
      <c r="AX5443" s="53">
        <v>1</v>
      </c>
      <c r="AY5443" s="53">
        <v>1</v>
      </c>
      <c r="AZ5443" s="38">
        <f t="shared" si="888"/>
        <v>45608</v>
      </c>
      <c r="BA5443" s="39">
        <f t="shared" si="889"/>
        <v>1</v>
      </c>
      <c r="BB5443" s="40">
        <f t="shared" si="890"/>
        <v>0</v>
      </c>
      <c r="BC5443" s="39">
        <f t="shared" si="891"/>
        <v>1</v>
      </c>
      <c r="BD5443" s="40">
        <f t="shared" si="892"/>
        <v>0</v>
      </c>
      <c r="BE5443" s="39">
        <f t="shared" si="893"/>
        <v>1</v>
      </c>
      <c r="BF5443" s="39">
        <f t="shared" si="894"/>
        <v>1</v>
      </c>
    </row>
    <row r="5444" spans="40:58" x14ac:dyDescent="0.3">
      <c r="AN5444" s="37">
        <f t="shared" ref="AN5444:AN5507" si="895">MONTH(AP5444)</f>
        <v>11</v>
      </c>
      <c r="AO5444" s="32" t="s">
        <v>104</v>
      </c>
      <c r="AP5444" s="32" t="s">
        <v>419</v>
      </c>
      <c r="AQ5444" s="32" t="s">
        <v>72</v>
      </c>
      <c r="AR5444" s="33">
        <v>1</v>
      </c>
      <c r="AS5444" s="34">
        <v>1</v>
      </c>
      <c r="AT5444" s="33">
        <v>1</v>
      </c>
      <c r="AU5444" s="35">
        <v>1</v>
      </c>
      <c r="AV5444" s="33">
        <v>1</v>
      </c>
      <c r="AW5444" s="33">
        <v>1</v>
      </c>
      <c r="AX5444" s="53">
        <v>1</v>
      </c>
      <c r="AY5444" s="53">
        <v>1</v>
      </c>
      <c r="AZ5444" s="38">
        <f t="shared" ref="AZ5444:AZ5507" si="896">AP5444*1</f>
        <v>45609</v>
      </c>
      <c r="BA5444" s="39">
        <f t="shared" ref="BA5444:BA5507" si="897">(AV5444-BB5444)/AR5444</f>
        <v>1</v>
      </c>
      <c r="BB5444" s="40">
        <f t="shared" ref="BB5444:BB5507" si="898">(AR5444-AS5444)*(AV5444/AR5444)</f>
        <v>0</v>
      </c>
      <c r="BC5444" s="39">
        <f t="shared" ref="BC5444:BC5507" si="899">(AW5444-BD5444)/AR5444</f>
        <v>1</v>
      </c>
      <c r="BD5444" s="40">
        <f t="shared" ref="BD5444:BD5507" si="900">(AR5444-AS5444)*(AW5444/AR5444)</f>
        <v>0</v>
      </c>
      <c r="BE5444" s="39">
        <f t="shared" ref="BE5444:BE5507" si="901">AU5444/AR5444</f>
        <v>1</v>
      </c>
      <c r="BF5444" s="39">
        <f t="shared" ref="BF5444:BF5507" si="902">AT5444/AR5444</f>
        <v>1</v>
      </c>
    </row>
    <row r="5445" spans="40:58" x14ac:dyDescent="0.3">
      <c r="AN5445" s="37">
        <f t="shared" si="895"/>
        <v>11</v>
      </c>
      <c r="AO5445" s="32" t="s">
        <v>104</v>
      </c>
      <c r="AP5445" s="32" t="s">
        <v>420</v>
      </c>
      <c r="AQ5445" s="32" t="s">
        <v>75</v>
      </c>
      <c r="AR5445" s="33">
        <v>1</v>
      </c>
      <c r="AS5445" s="34">
        <v>1</v>
      </c>
      <c r="AT5445" s="33">
        <v>1</v>
      </c>
      <c r="AU5445" s="35">
        <v>1</v>
      </c>
      <c r="AV5445" s="33">
        <v>1</v>
      </c>
      <c r="AW5445" s="33">
        <v>1</v>
      </c>
      <c r="AX5445" s="53">
        <v>1</v>
      </c>
      <c r="AY5445" s="53">
        <v>1</v>
      </c>
      <c r="AZ5445" s="38">
        <f t="shared" si="896"/>
        <v>45610</v>
      </c>
      <c r="BA5445" s="39">
        <f t="shared" si="897"/>
        <v>1</v>
      </c>
      <c r="BB5445" s="40">
        <f t="shared" si="898"/>
        <v>0</v>
      </c>
      <c r="BC5445" s="39">
        <f t="shared" si="899"/>
        <v>1</v>
      </c>
      <c r="BD5445" s="40">
        <f t="shared" si="900"/>
        <v>0</v>
      </c>
      <c r="BE5445" s="39">
        <f t="shared" si="901"/>
        <v>1</v>
      </c>
      <c r="BF5445" s="39">
        <f t="shared" si="902"/>
        <v>1</v>
      </c>
    </row>
    <row r="5446" spans="40:58" x14ac:dyDescent="0.3">
      <c r="AN5446" s="37">
        <f t="shared" si="895"/>
        <v>11</v>
      </c>
      <c r="AO5446" s="32" t="s">
        <v>104</v>
      </c>
      <c r="AP5446" s="32" t="s">
        <v>421</v>
      </c>
      <c r="AQ5446" s="32" t="s">
        <v>78</v>
      </c>
      <c r="AR5446" s="33">
        <v>1</v>
      </c>
      <c r="AS5446" s="34">
        <v>1</v>
      </c>
      <c r="AT5446" s="33">
        <v>1</v>
      </c>
      <c r="AU5446" s="35">
        <v>1</v>
      </c>
      <c r="AV5446" s="33">
        <v>1</v>
      </c>
      <c r="AW5446" s="33">
        <v>1</v>
      </c>
      <c r="AX5446" s="53">
        <v>1</v>
      </c>
      <c r="AY5446" s="53">
        <v>1</v>
      </c>
      <c r="AZ5446" s="38">
        <f t="shared" si="896"/>
        <v>45611</v>
      </c>
      <c r="BA5446" s="39">
        <f t="shared" si="897"/>
        <v>1</v>
      </c>
      <c r="BB5446" s="40">
        <f t="shared" si="898"/>
        <v>0</v>
      </c>
      <c r="BC5446" s="39">
        <f t="shared" si="899"/>
        <v>1</v>
      </c>
      <c r="BD5446" s="40">
        <f t="shared" si="900"/>
        <v>0</v>
      </c>
      <c r="BE5446" s="39">
        <f t="shared" si="901"/>
        <v>1</v>
      </c>
      <c r="BF5446" s="39">
        <f t="shared" si="902"/>
        <v>1</v>
      </c>
    </row>
    <row r="5447" spans="40:58" x14ac:dyDescent="0.3">
      <c r="AN5447" s="37">
        <f t="shared" si="895"/>
        <v>11</v>
      </c>
      <c r="AO5447" s="32" t="s">
        <v>104</v>
      </c>
      <c r="AP5447" s="32" t="s">
        <v>422</v>
      </c>
      <c r="AQ5447" s="32" t="s">
        <v>81</v>
      </c>
      <c r="AR5447" s="33">
        <v>1</v>
      </c>
      <c r="AS5447" s="34">
        <v>1</v>
      </c>
      <c r="AT5447" s="33">
        <v>1</v>
      </c>
      <c r="AU5447" s="35">
        <v>1</v>
      </c>
      <c r="AV5447" s="33">
        <v>1</v>
      </c>
      <c r="AW5447" s="33">
        <v>1</v>
      </c>
      <c r="AX5447" s="53">
        <v>1</v>
      </c>
      <c r="AY5447" s="53">
        <v>1</v>
      </c>
      <c r="AZ5447" s="38">
        <f t="shared" si="896"/>
        <v>45612</v>
      </c>
      <c r="BA5447" s="39">
        <f t="shared" si="897"/>
        <v>1</v>
      </c>
      <c r="BB5447" s="40">
        <f t="shared" si="898"/>
        <v>0</v>
      </c>
      <c r="BC5447" s="39">
        <f t="shared" si="899"/>
        <v>1</v>
      </c>
      <c r="BD5447" s="40">
        <f t="shared" si="900"/>
        <v>0</v>
      </c>
      <c r="BE5447" s="39">
        <f t="shared" si="901"/>
        <v>1</v>
      </c>
      <c r="BF5447" s="39">
        <f t="shared" si="902"/>
        <v>1</v>
      </c>
    </row>
    <row r="5448" spans="40:58" x14ac:dyDescent="0.3">
      <c r="AN5448" s="37">
        <f t="shared" si="895"/>
        <v>11</v>
      </c>
      <c r="AO5448" s="32" t="s">
        <v>104</v>
      </c>
      <c r="AP5448" s="32" t="s">
        <v>423</v>
      </c>
      <c r="AQ5448" s="32" t="s">
        <v>84</v>
      </c>
      <c r="AR5448" s="33">
        <v>1</v>
      </c>
      <c r="AS5448" s="34">
        <v>1</v>
      </c>
      <c r="AT5448" s="33">
        <v>1</v>
      </c>
      <c r="AU5448" s="35">
        <v>1</v>
      </c>
      <c r="AV5448" s="33">
        <v>1</v>
      </c>
      <c r="AW5448" s="33">
        <v>1</v>
      </c>
      <c r="AX5448" s="53">
        <v>1</v>
      </c>
      <c r="AY5448" s="53">
        <v>1</v>
      </c>
      <c r="AZ5448" s="38">
        <f t="shared" si="896"/>
        <v>45613</v>
      </c>
      <c r="BA5448" s="39">
        <f t="shared" si="897"/>
        <v>1</v>
      </c>
      <c r="BB5448" s="40">
        <f t="shared" si="898"/>
        <v>0</v>
      </c>
      <c r="BC5448" s="39">
        <f t="shared" si="899"/>
        <v>1</v>
      </c>
      <c r="BD5448" s="40">
        <f t="shared" si="900"/>
        <v>0</v>
      </c>
      <c r="BE5448" s="39">
        <f t="shared" si="901"/>
        <v>1</v>
      </c>
      <c r="BF5448" s="39">
        <f t="shared" si="902"/>
        <v>1</v>
      </c>
    </row>
    <row r="5449" spans="40:58" x14ac:dyDescent="0.3">
      <c r="AN5449" s="37">
        <f t="shared" si="895"/>
        <v>11</v>
      </c>
      <c r="AO5449" s="32" t="s">
        <v>104</v>
      </c>
      <c r="AP5449" s="32" t="s">
        <v>424</v>
      </c>
      <c r="AQ5449" s="32" t="s">
        <v>67</v>
      </c>
      <c r="AR5449" s="33">
        <v>1</v>
      </c>
      <c r="AS5449" s="34">
        <v>1</v>
      </c>
      <c r="AT5449" s="33">
        <v>1</v>
      </c>
      <c r="AU5449" s="35">
        <v>1</v>
      </c>
      <c r="AV5449" s="33">
        <v>1</v>
      </c>
      <c r="AW5449" s="33">
        <v>1</v>
      </c>
      <c r="AX5449" s="53">
        <v>1</v>
      </c>
      <c r="AY5449" s="53">
        <v>1</v>
      </c>
      <c r="AZ5449" s="38">
        <f t="shared" si="896"/>
        <v>45614</v>
      </c>
      <c r="BA5449" s="39">
        <f t="shared" si="897"/>
        <v>1</v>
      </c>
      <c r="BB5449" s="40">
        <f t="shared" si="898"/>
        <v>0</v>
      </c>
      <c r="BC5449" s="39">
        <f t="shared" si="899"/>
        <v>1</v>
      </c>
      <c r="BD5449" s="40">
        <f t="shared" si="900"/>
        <v>0</v>
      </c>
      <c r="BE5449" s="39">
        <f t="shared" si="901"/>
        <v>1</v>
      </c>
      <c r="BF5449" s="39">
        <f t="shared" si="902"/>
        <v>1</v>
      </c>
    </row>
    <row r="5450" spans="40:58" x14ac:dyDescent="0.3">
      <c r="AN5450" s="37">
        <f t="shared" si="895"/>
        <v>11</v>
      </c>
      <c r="AO5450" s="32" t="s">
        <v>104</v>
      </c>
      <c r="AP5450" s="32" t="s">
        <v>425</v>
      </c>
      <c r="AQ5450" s="32" t="s">
        <v>70</v>
      </c>
      <c r="AR5450" s="33">
        <v>1</v>
      </c>
      <c r="AS5450" s="34">
        <v>1</v>
      </c>
      <c r="AT5450" s="33">
        <v>1</v>
      </c>
      <c r="AU5450" s="35">
        <v>1</v>
      </c>
      <c r="AV5450" s="33">
        <v>1</v>
      </c>
      <c r="AW5450" s="33">
        <v>1</v>
      </c>
      <c r="AX5450" s="53">
        <v>1</v>
      </c>
      <c r="AY5450" s="53">
        <v>1</v>
      </c>
      <c r="AZ5450" s="38">
        <f t="shared" si="896"/>
        <v>45615</v>
      </c>
      <c r="BA5450" s="39">
        <f t="shared" si="897"/>
        <v>1</v>
      </c>
      <c r="BB5450" s="40">
        <f t="shared" si="898"/>
        <v>0</v>
      </c>
      <c r="BC5450" s="39">
        <f t="shared" si="899"/>
        <v>1</v>
      </c>
      <c r="BD5450" s="40">
        <f t="shared" si="900"/>
        <v>0</v>
      </c>
      <c r="BE5450" s="39">
        <f t="shared" si="901"/>
        <v>1</v>
      </c>
      <c r="BF5450" s="39">
        <f t="shared" si="902"/>
        <v>1</v>
      </c>
    </row>
    <row r="5451" spans="40:58" x14ac:dyDescent="0.3">
      <c r="AN5451" s="37">
        <f t="shared" si="895"/>
        <v>11</v>
      </c>
      <c r="AO5451" s="32" t="s">
        <v>104</v>
      </c>
      <c r="AP5451" s="32" t="s">
        <v>426</v>
      </c>
      <c r="AQ5451" s="32" t="s">
        <v>72</v>
      </c>
      <c r="AR5451" s="33">
        <v>1</v>
      </c>
      <c r="AS5451" s="34">
        <v>1</v>
      </c>
      <c r="AT5451" s="33">
        <v>1</v>
      </c>
      <c r="AU5451" s="35">
        <v>1</v>
      </c>
      <c r="AV5451" s="33">
        <v>1</v>
      </c>
      <c r="AW5451" s="33">
        <v>1</v>
      </c>
      <c r="AX5451" s="53">
        <v>1</v>
      </c>
      <c r="AY5451" s="53">
        <v>1</v>
      </c>
      <c r="AZ5451" s="38">
        <f t="shared" si="896"/>
        <v>45616</v>
      </c>
      <c r="BA5451" s="39">
        <f t="shared" si="897"/>
        <v>1</v>
      </c>
      <c r="BB5451" s="40">
        <f t="shared" si="898"/>
        <v>0</v>
      </c>
      <c r="BC5451" s="39">
        <f t="shared" si="899"/>
        <v>1</v>
      </c>
      <c r="BD5451" s="40">
        <f t="shared" si="900"/>
        <v>0</v>
      </c>
      <c r="BE5451" s="39">
        <f t="shared" si="901"/>
        <v>1</v>
      </c>
      <c r="BF5451" s="39">
        <f t="shared" si="902"/>
        <v>1</v>
      </c>
    </row>
    <row r="5452" spans="40:58" x14ac:dyDescent="0.3">
      <c r="AN5452" s="37">
        <f t="shared" si="895"/>
        <v>11</v>
      </c>
      <c r="AO5452" s="32" t="s">
        <v>104</v>
      </c>
      <c r="AP5452" s="32" t="s">
        <v>427</v>
      </c>
      <c r="AQ5452" s="32" t="s">
        <v>75</v>
      </c>
      <c r="AR5452" s="33">
        <v>1</v>
      </c>
      <c r="AS5452" s="34">
        <v>1</v>
      </c>
      <c r="AT5452" s="33">
        <v>1</v>
      </c>
      <c r="AU5452" s="35">
        <v>1</v>
      </c>
      <c r="AV5452" s="33">
        <v>1</v>
      </c>
      <c r="AW5452" s="33">
        <v>1</v>
      </c>
      <c r="AX5452" s="53">
        <v>1</v>
      </c>
      <c r="AY5452" s="53">
        <v>1</v>
      </c>
      <c r="AZ5452" s="38">
        <f t="shared" si="896"/>
        <v>45617</v>
      </c>
      <c r="BA5452" s="39">
        <f t="shared" si="897"/>
        <v>1</v>
      </c>
      <c r="BB5452" s="40">
        <f t="shared" si="898"/>
        <v>0</v>
      </c>
      <c r="BC5452" s="39">
        <f t="shared" si="899"/>
        <v>1</v>
      </c>
      <c r="BD5452" s="40">
        <f t="shared" si="900"/>
        <v>0</v>
      </c>
      <c r="BE5452" s="39">
        <f t="shared" si="901"/>
        <v>1</v>
      </c>
      <c r="BF5452" s="39">
        <f t="shared" si="902"/>
        <v>1</v>
      </c>
    </row>
    <row r="5453" spans="40:58" x14ac:dyDescent="0.3">
      <c r="AN5453" s="37">
        <f t="shared" si="895"/>
        <v>11</v>
      </c>
      <c r="AO5453" s="32" t="s">
        <v>104</v>
      </c>
      <c r="AP5453" s="32" t="s">
        <v>428</v>
      </c>
      <c r="AQ5453" s="32" t="s">
        <v>78</v>
      </c>
      <c r="AR5453" s="33">
        <v>1</v>
      </c>
      <c r="AS5453" s="34">
        <v>1</v>
      </c>
      <c r="AT5453" s="33">
        <v>1</v>
      </c>
      <c r="AU5453" s="35">
        <v>1</v>
      </c>
      <c r="AV5453" s="33">
        <v>1</v>
      </c>
      <c r="AW5453" s="33">
        <v>1</v>
      </c>
      <c r="AX5453" s="53">
        <v>1</v>
      </c>
      <c r="AY5453" s="53">
        <v>1</v>
      </c>
      <c r="AZ5453" s="38">
        <f t="shared" si="896"/>
        <v>45618</v>
      </c>
      <c r="BA5453" s="39">
        <f t="shared" si="897"/>
        <v>1</v>
      </c>
      <c r="BB5453" s="40">
        <f t="shared" si="898"/>
        <v>0</v>
      </c>
      <c r="BC5453" s="39">
        <f t="shared" si="899"/>
        <v>1</v>
      </c>
      <c r="BD5453" s="40">
        <f t="shared" si="900"/>
        <v>0</v>
      </c>
      <c r="BE5453" s="39">
        <f t="shared" si="901"/>
        <v>1</v>
      </c>
      <c r="BF5453" s="39">
        <f t="shared" si="902"/>
        <v>1</v>
      </c>
    </row>
    <row r="5454" spans="40:58" x14ac:dyDescent="0.3">
      <c r="AN5454" s="37">
        <f t="shared" si="895"/>
        <v>11</v>
      </c>
      <c r="AO5454" s="32" t="s">
        <v>104</v>
      </c>
      <c r="AP5454" s="32" t="s">
        <v>429</v>
      </c>
      <c r="AQ5454" s="32" t="s">
        <v>81</v>
      </c>
      <c r="AR5454" s="33">
        <v>1</v>
      </c>
      <c r="AS5454" s="34">
        <v>1</v>
      </c>
      <c r="AT5454" s="33">
        <v>1</v>
      </c>
      <c r="AU5454" s="35">
        <v>1</v>
      </c>
      <c r="AV5454" s="33">
        <v>1</v>
      </c>
      <c r="AW5454" s="33">
        <v>1</v>
      </c>
      <c r="AX5454" s="53">
        <v>1</v>
      </c>
      <c r="AY5454" s="53">
        <v>1</v>
      </c>
      <c r="AZ5454" s="38">
        <f t="shared" si="896"/>
        <v>45619</v>
      </c>
      <c r="BA5454" s="39">
        <f t="shared" si="897"/>
        <v>1</v>
      </c>
      <c r="BB5454" s="40">
        <f t="shared" si="898"/>
        <v>0</v>
      </c>
      <c r="BC5454" s="39">
        <f t="shared" si="899"/>
        <v>1</v>
      </c>
      <c r="BD5454" s="40">
        <f t="shared" si="900"/>
        <v>0</v>
      </c>
      <c r="BE5454" s="39">
        <f t="shared" si="901"/>
        <v>1</v>
      </c>
      <c r="BF5454" s="39">
        <f t="shared" si="902"/>
        <v>1</v>
      </c>
    </row>
    <row r="5455" spans="40:58" x14ac:dyDescent="0.3">
      <c r="AN5455" s="37">
        <f t="shared" si="895"/>
        <v>11</v>
      </c>
      <c r="AO5455" s="32" t="s">
        <v>104</v>
      </c>
      <c r="AP5455" s="32" t="s">
        <v>430</v>
      </c>
      <c r="AQ5455" s="32" t="s">
        <v>84</v>
      </c>
      <c r="AR5455" s="33">
        <v>1</v>
      </c>
      <c r="AS5455" s="34">
        <v>1</v>
      </c>
      <c r="AT5455" s="33">
        <v>1</v>
      </c>
      <c r="AU5455" s="35">
        <v>1</v>
      </c>
      <c r="AV5455" s="33">
        <v>1</v>
      </c>
      <c r="AW5455" s="33">
        <v>1</v>
      </c>
      <c r="AX5455" s="53">
        <v>1</v>
      </c>
      <c r="AY5455" s="53">
        <v>1</v>
      </c>
      <c r="AZ5455" s="38">
        <f t="shared" si="896"/>
        <v>45620</v>
      </c>
      <c r="BA5455" s="39">
        <f t="shared" si="897"/>
        <v>1</v>
      </c>
      <c r="BB5455" s="40">
        <f t="shared" si="898"/>
        <v>0</v>
      </c>
      <c r="BC5455" s="39">
        <f t="shared" si="899"/>
        <v>1</v>
      </c>
      <c r="BD5455" s="40">
        <f t="shared" si="900"/>
        <v>0</v>
      </c>
      <c r="BE5455" s="39">
        <f t="shared" si="901"/>
        <v>1</v>
      </c>
      <c r="BF5455" s="39">
        <f t="shared" si="902"/>
        <v>1</v>
      </c>
    </row>
    <row r="5456" spans="40:58" x14ac:dyDescent="0.3">
      <c r="AN5456" s="37">
        <f t="shared" si="895"/>
        <v>11</v>
      </c>
      <c r="AO5456" s="32" t="s">
        <v>104</v>
      </c>
      <c r="AP5456" s="32" t="s">
        <v>431</v>
      </c>
      <c r="AQ5456" s="32" t="s">
        <v>67</v>
      </c>
      <c r="AR5456" s="33">
        <v>1</v>
      </c>
      <c r="AS5456" s="34">
        <v>1</v>
      </c>
      <c r="AT5456" s="33">
        <v>1</v>
      </c>
      <c r="AU5456" s="35">
        <v>1</v>
      </c>
      <c r="AV5456" s="33">
        <v>1</v>
      </c>
      <c r="AW5456" s="33">
        <v>1</v>
      </c>
      <c r="AX5456" s="53">
        <v>1</v>
      </c>
      <c r="AY5456" s="53">
        <v>1</v>
      </c>
      <c r="AZ5456" s="38">
        <f t="shared" si="896"/>
        <v>45621</v>
      </c>
      <c r="BA5456" s="39">
        <f t="shared" si="897"/>
        <v>1</v>
      </c>
      <c r="BB5456" s="40">
        <f t="shared" si="898"/>
        <v>0</v>
      </c>
      <c r="BC5456" s="39">
        <f t="shared" si="899"/>
        <v>1</v>
      </c>
      <c r="BD5456" s="40">
        <f t="shared" si="900"/>
        <v>0</v>
      </c>
      <c r="BE5456" s="39">
        <f t="shared" si="901"/>
        <v>1</v>
      </c>
      <c r="BF5456" s="39">
        <f t="shared" si="902"/>
        <v>1</v>
      </c>
    </row>
    <row r="5457" spans="40:58" x14ac:dyDescent="0.3">
      <c r="AN5457" s="37">
        <f t="shared" si="895"/>
        <v>11</v>
      </c>
      <c r="AO5457" s="32" t="s">
        <v>104</v>
      </c>
      <c r="AP5457" s="32" t="s">
        <v>432</v>
      </c>
      <c r="AQ5457" s="32" t="s">
        <v>70</v>
      </c>
      <c r="AR5457" s="33">
        <v>1</v>
      </c>
      <c r="AS5457" s="34">
        <v>1</v>
      </c>
      <c r="AT5457" s="33">
        <v>1</v>
      </c>
      <c r="AU5457" s="35">
        <v>1</v>
      </c>
      <c r="AV5457" s="33">
        <v>1</v>
      </c>
      <c r="AW5457" s="33">
        <v>1</v>
      </c>
      <c r="AX5457" s="53">
        <v>1</v>
      </c>
      <c r="AY5457" s="53">
        <v>1</v>
      </c>
      <c r="AZ5457" s="38">
        <f t="shared" si="896"/>
        <v>45622</v>
      </c>
      <c r="BA5457" s="39">
        <f t="shared" si="897"/>
        <v>1</v>
      </c>
      <c r="BB5457" s="40">
        <f t="shared" si="898"/>
        <v>0</v>
      </c>
      <c r="BC5457" s="39">
        <f t="shared" si="899"/>
        <v>1</v>
      </c>
      <c r="BD5457" s="40">
        <f t="shared" si="900"/>
        <v>0</v>
      </c>
      <c r="BE5457" s="39">
        <f t="shared" si="901"/>
        <v>1</v>
      </c>
      <c r="BF5457" s="39">
        <f t="shared" si="902"/>
        <v>1</v>
      </c>
    </row>
    <row r="5458" spans="40:58" x14ac:dyDescent="0.3">
      <c r="AN5458" s="37">
        <f t="shared" si="895"/>
        <v>11</v>
      </c>
      <c r="AO5458" s="32" t="s">
        <v>104</v>
      </c>
      <c r="AP5458" s="32" t="s">
        <v>433</v>
      </c>
      <c r="AQ5458" s="32" t="s">
        <v>72</v>
      </c>
      <c r="AR5458" s="33">
        <v>1</v>
      </c>
      <c r="AS5458" s="34">
        <v>1</v>
      </c>
      <c r="AT5458" s="33">
        <v>1</v>
      </c>
      <c r="AU5458" s="35">
        <v>1</v>
      </c>
      <c r="AV5458" s="33">
        <v>1</v>
      </c>
      <c r="AW5458" s="33">
        <v>1</v>
      </c>
      <c r="AX5458" s="53">
        <v>1</v>
      </c>
      <c r="AY5458" s="53">
        <v>1</v>
      </c>
      <c r="AZ5458" s="38">
        <f t="shared" si="896"/>
        <v>45623</v>
      </c>
      <c r="BA5458" s="39">
        <f t="shared" si="897"/>
        <v>1</v>
      </c>
      <c r="BB5458" s="40">
        <f t="shared" si="898"/>
        <v>0</v>
      </c>
      <c r="BC5458" s="39">
        <f t="shared" si="899"/>
        <v>1</v>
      </c>
      <c r="BD5458" s="40">
        <f t="shared" si="900"/>
        <v>0</v>
      </c>
      <c r="BE5458" s="39">
        <f t="shared" si="901"/>
        <v>1</v>
      </c>
      <c r="BF5458" s="39">
        <f t="shared" si="902"/>
        <v>1</v>
      </c>
    </row>
    <row r="5459" spans="40:58" x14ac:dyDescent="0.3">
      <c r="AN5459" s="37">
        <f t="shared" si="895"/>
        <v>11</v>
      </c>
      <c r="AO5459" s="32" t="s">
        <v>104</v>
      </c>
      <c r="AP5459" s="32" t="s">
        <v>434</v>
      </c>
      <c r="AQ5459" s="32" t="s">
        <v>75</v>
      </c>
      <c r="AR5459" s="33">
        <v>1</v>
      </c>
      <c r="AS5459" s="34">
        <v>1</v>
      </c>
      <c r="AT5459" s="33">
        <v>1</v>
      </c>
      <c r="AU5459" s="35">
        <v>1</v>
      </c>
      <c r="AV5459" s="33">
        <v>1</v>
      </c>
      <c r="AW5459" s="33">
        <v>1</v>
      </c>
      <c r="AX5459" s="53">
        <v>1</v>
      </c>
      <c r="AY5459" s="53">
        <v>1</v>
      </c>
      <c r="AZ5459" s="38">
        <f t="shared" si="896"/>
        <v>45624</v>
      </c>
      <c r="BA5459" s="39">
        <f t="shared" si="897"/>
        <v>1</v>
      </c>
      <c r="BB5459" s="40">
        <f t="shared" si="898"/>
        <v>0</v>
      </c>
      <c r="BC5459" s="39">
        <f t="shared" si="899"/>
        <v>1</v>
      </c>
      <c r="BD5459" s="40">
        <f t="shared" si="900"/>
        <v>0</v>
      </c>
      <c r="BE5459" s="39">
        <f t="shared" si="901"/>
        <v>1</v>
      </c>
      <c r="BF5459" s="39">
        <f t="shared" si="902"/>
        <v>1</v>
      </c>
    </row>
    <row r="5460" spans="40:58" x14ac:dyDescent="0.3">
      <c r="AN5460" s="37">
        <f t="shared" si="895"/>
        <v>11</v>
      </c>
      <c r="AO5460" s="32" t="s">
        <v>104</v>
      </c>
      <c r="AP5460" s="32" t="s">
        <v>435</v>
      </c>
      <c r="AQ5460" s="32" t="s">
        <v>78</v>
      </c>
      <c r="AR5460" s="33">
        <v>1</v>
      </c>
      <c r="AS5460" s="34">
        <v>1</v>
      </c>
      <c r="AT5460" s="33">
        <v>1</v>
      </c>
      <c r="AU5460" s="35">
        <v>1</v>
      </c>
      <c r="AV5460" s="33">
        <v>1</v>
      </c>
      <c r="AW5460" s="33">
        <v>1</v>
      </c>
      <c r="AX5460" s="53">
        <v>1</v>
      </c>
      <c r="AY5460" s="53">
        <v>1</v>
      </c>
      <c r="AZ5460" s="38">
        <f t="shared" si="896"/>
        <v>45625</v>
      </c>
      <c r="BA5460" s="39">
        <f t="shared" si="897"/>
        <v>1</v>
      </c>
      <c r="BB5460" s="40">
        <f t="shared" si="898"/>
        <v>0</v>
      </c>
      <c r="BC5460" s="39">
        <f t="shared" si="899"/>
        <v>1</v>
      </c>
      <c r="BD5460" s="40">
        <f t="shared" si="900"/>
        <v>0</v>
      </c>
      <c r="BE5460" s="39">
        <f t="shared" si="901"/>
        <v>1</v>
      </c>
      <c r="BF5460" s="39">
        <f t="shared" si="902"/>
        <v>1</v>
      </c>
    </row>
    <row r="5461" spans="40:58" x14ac:dyDescent="0.3">
      <c r="AN5461" s="37">
        <f t="shared" si="895"/>
        <v>11</v>
      </c>
      <c r="AO5461" s="32" t="s">
        <v>104</v>
      </c>
      <c r="AP5461" s="32" t="s">
        <v>436</v>
      </c>
      <c r="AQ5461" s="32" t="s">
        <v>81</v>
      </c>
      <c r="AR5461" s="33">
        <v>1</v>
      </c>
      <c r="AS5461" s="34">
        <v>1</v>
      </c>
      <c r="AT5461" s="33">
        <v>1</v>
      </c>
      <c r="AU5461" s="35">
        <v>1</v>
      </c>
      <c r="AV5461" s="33">
        <v>1</v>
      </c>
      <c r="AW5461" s="33">
        <v>1</v>
      </c>
      <c r="AX5461" s="53">
        <v>1</v>
      </c>
      <c r="AY5461" s="53">
        <v>1</v>
      </c>
      <c r="AZ5461" s="38">
        <f t="shared" si="896"/>
        <v>45626</v>
      </c>
      <c r="BA5461" s="39">
        <f t="shared" si="897"/>
        <v>1</v>
      </c>
      <c r="BB5461" s="40">
        <f t="shared" si="898"/>
        <v>0</v>
      </c>
      <c r="BC5461" s="39">
        <f t="shared" si="899"/>
        <v>1</v>
      </c>
      <c r="BD5461" s="40">
        <f t="shared" si="900"/>
        <v>0</v>
      </c>
      <c r="BE5461" s="39">
        <f t="shared" si="901"/>
        <v>1</v>
      </c>
      <c r="BF5461" s="39">
        <f t="shared" si="902"/>
        <v>1</v>
      </c>
    </row>
    <row r="5462" spans="40:58" x14ac:dyDescent="0.3">
      <c r="AN5462" s="37">
        <f t="shared" si="895"/>
        <v>12</v>
      </c>
      <c r="AO5462" s="32" t="s">
        <v>104</v>
      </c>
      <c r="AP5462" s="32" t="s">
        <v>437</v>
      </c>
      <c r="AQ5462" s="32" t="s">
        <v>84</v>
      </c>
      <c r="AR5462" s="33">
        <v>1</v>
      </c>
      <c r="AS5462" s="34">
        <v>1</v>
      </c>
      <c r="AT5462" s="33">
        <v>1</v>
      </c>
      <c r="AU5462" s="35">
        <v>1</v>
      </c>
      <c r="AV5462" s="33">
        <v>1</v>
      </c>
      <c r="AW5462" s="33">
        <v>1</v>
      </c>
      <c r="AX5462" s="53">
        <v>1</v>
      </c>
      <c r="AY5462" s="53">
        <v>1</v>
      </c>
      <c r="AZ5462" s="38">
        <f t="shared" si="896"/>
        <v>45627</v>
      </c>
      <c r="BA5462" s="39">
        <f t="shared" si="897"/>
        <v>1</v>
      </c>
      <c r="BB5462" s="40">
        <f t="shared" si="898"/>
        <v>0</v>
      </c>
      <c r="BC5462" s="39">
        <f t="shared" si="899"/>
        <v>1</v>
      </c>
      <c r="BD5462" s="40">
        <f t="shared" si="900"/>
        <v>0</v>
      </c>
      <c r="BE5462" s="39">
        <f t="shared" si="901"/>
        <v>1</v>
      </c>
      <c r="BF5462" s="39">
        <f t="shared" si="902"/>
        <v>1</v>
      </c>
    </row>
    <row r="5463" spans="40:58" x14ac:dyDescent="0.3">
      <c r="AN5463" s="37">
        <f t="shared" si="895"/>
        <v>12</v>
      </c>
      <c r="AO5463" s="32" t="s">
        <v>104</v>
      </c>
      <c r="AP5463" s="32" t="s">
        <v>438</v>
      </c>
      <c r="AQ5463" s="32" t="s">
        <v>67</v>
      </c>
      <c r="AR5463" s="33">
        <v>1</v>
      </c>
      <c r="AS5463" s="34">
        <v>1</v>
      </c>
      <c r="AT5463" s="33">
        <v>1</v>
      </c>
      <c r="AU5463" s="35">
        <v>1</v>
      </c>
      <c r="AV5463" s="33">
        <v>1</v>
      </c>
      <c r="AW5463" s="33">
        <v>1</v>
      </c>
      <c r="AX5463" s="53">
        <v>1</v>
      </c>
      <c r="AY5463" s="53">
        <v>1</v>
      </c>
      <c r="AZ5463" s="38">
        <f t="shared" si="896"/>
        <v>45628</v>
      </c>
      <c r="BA5463" s="39">
        <f t="shared" si="897"/>
        <v>1</v>
      </c>
      <c r="BB5463" s="40">
        <f t="shared" si="898"/>
        <v>0</v>
      </c>
      <c r="BC5463" s="39">
        <f t="shared" si="899"/>
        <v>1</v>
      </c>
      <c r="BD5463" s="40">
        <f t="shared" si="900"/>
        <v>0</v>
      </c>
      <c r="BE5463" s="39">
        <f t="shared" si="901"/>
        <v>1</v>
      </c>
      <c r="BF5463" s="39">
        <f t="shared" si="902"/>
        <v>1</v>
      </c>
    </row>
    <row r="5464" spans="40:58" x14ac:dyDescent="0.3">
      <c r="AN5464" s="37">
        <f t="shared" si="895"/>
        <v>12</v>
      </c>
      <c r="AO5464" s="32" t="s">
        <v>104</v>
      </c>
      <c r="AP5464" s="32" t="s">
        <v>439</v>
      </c>
      <c r="AQ5464" s="32" t="s">
        <v>70</v>
      </c>
      <c r="AR5464" s="33">
        <v>1</v>
      </c>
      <c r="AS5464" s="34">
        <v>1</v>
      </c>
      <c r="AT5464" s="33">
        <v>1</v>
      </c>
      <c r="AU5464" s="35">
        <v>1</v>
      </c>
      <c r="AV5464" s="33">
        <v>1</v>
      </c>
      <c r="AW5464" s="33">
        <v>1</v>
      </c>
      <c r="AX5464" s="53">
        <v>1</v>
      </c>
      <c r="AY5464" s="53">
        <v>1</v>
      </c>
      <c r="AZ5464" s="38">
        <f t="shared" si="896"/>
        <v>45629</v>
      </c>
      <c r="BA5464" s="39">
        <f t="shared" si="897"/>
        <v>1</v>
      </c>
      <c r="BB5464" s="40">
        <f t="shared" si="898"/>
        <v>0</v>
      </c>
      <c r="BC5464" s="39">
        <f t="shared" si="899"/>
        <v>1</v>
      </c>
      <c r="BD5464" s="40">
        <f t="shared" si="900"/>
        <v>0</v>
      </c>
      <c r="BE5464" s="39">
        <f t="shared" si="901"/>
        <v>1</v>
      </c>
      <c r="BF5464" s="39">
        <f t="shared" si="902"/>
        <v>1</v>
      </c>
    </row>
    <row r="5465" spans="40:58" x14ac:dyDescent="0.3">
      <c r="AN5465" s="37">
        <f t="shared" si="895"/>
        <v>12</v>
      </c>
      <c r="AO5465" s="32" t="s">
        <v>104</v>
      </c>
      <c r="AP5465" s="32" t="s">
        <v>440</v>
      </c>
      <c r="AQ5465" s="32" t="s">
        <v>72</v>
      </c>
      <c r="AR5465" s="33">
        <v>1</v>
      </c>
      <c r="AS5465" s="34">
        <v>1</v>
      </c>
      <c r="AT5465" s="33">
        <v>1</v>
      </c>
      <c r="AU5465" s="35">
        <v>1</v>
      </c>
      <c r="AV5465" s="33">
        <v>1</v>
      </c>
      <c r="AW5465" s="33">
        <v>1</v>
      </c>
      <c r="AX5465" s="53">
        <v>1</v>
      </c>
      <c r="AY5465" s="53">
        <v>1</v>
      </c>
      <c r="AZ5465" s="38">
        <f t="shared" si="896"/>
        <v>45630</v>
      </c>
      <c r="BA5465" s="39">
        <f t="shared" si="897"/>
        <v>1</v>
      </c>
      <c r="BB5465" s="40">
        <f t="shared" si="898"/>
        <v>0</v>
      </c>
      <c r="BC5465" s="39">
        <f t="shared" si="899"/>
        <v>1</v>
      </c>
      <c r="BD5465" s="40">
        <f t="shared" si="900"/>
        <v>0</v>
      </c>
      <c r="BE5465" s="39">
        <f t="shared" si="901"/>
        <v>1</v>
      </c>
      <c r="BF5465" s="39">
        <f t="shared" si="902"/>
        <v>1</v>
      </c>
    </row>
    <row r="5466" spans="40:58" x14ac:dyDescent="0.3">
      <c r="AN5466" s="37">
        <f t="shared" si="895"/>
        <v>12</v>
      </c>
      <c r="AO5466" s="32" t="s">
        <v>104</v>
      </c>
      <c r="AP5466" s="32" t="s">
        <v>441</v>
      </c>
      <c r="AQ5466" s="32" t="s">
        <v>75</v>
      </c>
      <c r="AR5466" s="33">
        <v>1</v>
      </c>
      <c r="AS5466" s="34">
        <v>1</v>
      </c>
      <c r="AT5466" s="33">
        <v>1</v>
      </c>
      <c r="AU5466" s="35">
        <v>1</v>
      </c>
      <c r="AV5466" s="33">
        <v>1</v>
      </c>
      <c r="AW5466" s="33">
        <v>1</v>
      </c>
      <c r="AX5466" s="53">
        <v>1</v>
      </c>
      <c r="AY5466" s="53">
        <v>1</v>
      </c>
      <c r="AZ5466" s="38">
        <f t="shared" si="896"/>
        <v>45631</v>
      </c>
      <c r="BA5466" s="39">
        <f t="shared" si="897"/>
        <v>1</v>
      </c>
      <c r="BB5466" s="40">
        <f t="shared" si="898"/>
        <v>0</v>
      </c>
      <c r="BC5466" s="39">
        <f t="shared" si="899"/>
        <v>1</v>
      </c>
      <c r="BD5466" s="40">
        <f t="shared" si="900"/>
        <v>0</v>
      </c>
      <c r="BE5466" s="39">
        <f t="shared" si="901"/>
        <v>1</v>
      </c>
      <c r="BF5466" s="39">
        <f t="shared" si="902"/>
        <v>1</v>
      </c>
    </row>
    <row r="5467" spans="40:58" x14ac:dyDescent="0.3">
      <c r="AN5467" s="37">
        <f t="shared" si="895"/>
        <v>12</v>
      </c>
      <c r="AO5467" s="32" t="s">
        <v>104</v>
      </c>
      <c r="AP5467" s="32" t="s">
        <v>442</v>
      </c>
      <c r="AQ5467" s="32" t="s">
        <v>78</v>
      </c>
      <c r="AR5467" s="33">
        <v>1</v>
      </c>
      <c r="AS5467" s="34">
        <v>1</v>
      </c>
      <c r="AT5467" s="33">
        <v>1</v>
      </c>
      <c r="AU5467" s="35">
        <v>1</v>
      </c>
      <c r="AV5467" s="33">
        <v>1</v>
      </c>
      <c r="AW5467" s="33">
        <v>1</v>
      </c>
      <c r="AX5467" s="53">
        <v>1</v>
      </c>
      <c r="AY5467" s="53">
        <v>1</v>
      </c>
      <c r="AZ5467" s="38">
        <f t="shared" si="896"/>
        <v>45632</v>
      </c>
      <c r="BA5467" s="39">
        <f t="shared" si="897"/>
        <v>1</v>
      </c>
      <c r="BB5467" s="40">
        <f t="shared" si="898"/>
        <v>0</v>
      </c>
      <c r="BC5467" s="39">
        <f t="shared" si="899"/>
        <v>1</v>
      </c>
      <c r="BD5467" s="40">
        <f t="shared" si="900"/>
        <v>0</v>
      </c>
      <c r="BE5467" s="39">
        <f t="shared" si="901"/>
        <v>1</v>
      </c>
      <c r="BF5467" s="39">
        <f t="shared" si="902"/>
        <v>1</v>
      </c>
    </row>
    <row r="5468" spans="40:58" x14ac:dyDescent="0.3">
      <c r="AN5468" s="37">
        <f t="shared" si="895"/>
        <v>12</v>
      </c>
      <c r="AO5468" s="32" t="s">
        <v>104</v>
      </c>
      <c r="AP5468" s="32" t="s">
        <v>443</v>
      </c>
      <c r="AQ5468" s="32" t="s">
        <v>81</v>
      </c>
      <c r="AR5468" s="33">
        <v>1</v>
      </c>
      <c r="AS5468" s="34">
        <v>1</v>
      </c>
      <c r="AT5468" s="33">
        <v>1</v>
      </c>
      <c r="AU5468" s="35">
        <v>1</v>
      </c>
      <c r="AV5468" s="33">
        <v>1</v>
      </c>
      <c r="AW5468" s="33">
        <v>1</v>
      </c>
      <c r="AX5468" s="53">
        <v>1</v>
      </c>
      <c r="AY5468" s="53">
        <v>1</v>
      </c>
      <c r="AZ5468" s="38">
        <f t="shared" si="896"/>
        <v>45633</v>
      </c>
      <c r="BA5468" s="39">
        <f t="shared" si="897"/>
        <v>1</v>
      </c>
      <c r="BB5468" s="40">
        <f t="shared" si="898"/>
        <v>0</v>
      </c>
      <c r="BC5468" s="39">
        <f t="shared" si="899"/>
        <v>1</v>
      </c>
      <c r="BD5468" s="40">
        <f t="shared" si="900"/>
        <v>0</v>
      </c>
      <c r="BE5468" s="39">
        <f t="shared" si="901"/>
        <v>1</v>
      </c>
      <c r="BF5468" s="39">
        <f t="shared" si="902"/>
        <v>1</v>
      </c>
    </row>
    <row r="5469" spans="40:58" x14ac:dyDescent="0.3">
      <c r="AN5469" s="37">
        <f t="shared" si="895"/>
        <v>12</v>
      </c>
      <c r="AO5469" s="32" t="s">
        <v>104</v>
      </c>
      <c r="AP5469" s="32" t="s">
        <v>444</v>
      </c>
      <c r="AQ5469" s="32" t="s">
        <v>84</v>
      </c>
      <c r="AR5469" s="33">
        <v>1</v>
      </c>
      <c r="AS5469" s="34">
        <v>1</v>
      </c>
      <c r="AT5469" s="33">
        <v>1</v>
      </c>
      <c r="AU5469" s="35">
        <v>1</v>
      </c>
      <c r="AV5469" s="33">
        <v>1</v>
      </c>
      <c r="AW5469" s="33">
        <v>1</v>
      </c>
      <c r="AX5469" s="53">
        <v>1</v>
      </c>
      <c r="AY5469" s="53">
        <v>1</v>
      </c>
      <c r="AZ5469" s="38">
        <f t="shared" si="896"/>
        <v>45634</v>
      </c>
      <c r="BA5469" s="39">
        <f t="shared" si="897"/>
        <v>1</v>
      </c>
      <c r="BB5469" s="40">
        <f t="shared" si="898"/>
        <v>0</v>
      </c>
      <c r="BC5469" s="39">
        <f t="shared" si="899"/>
        <v>1</v>
      </c>
      <c r="BD5469" s="40">
        <f t="shared" si="900"/>
        <v>0</v>
      </c>
      <c r="BE5469" s="39">
        <f t="shared" si="901"/>
        <v>1</v>
      </c>
      <c r="BF5469" s="39">
        <f t="shared" si="902"/>
        <v>1</v>
      </c>
    </row>
    <row r="5470" spans="40:58" x14ac:dyDescent="0.3">
      <c r="AN5470" s="37">
        <f t="shared" si="895"/>
        <v>12</v>
      </c>
      <c r="AO5470" s="32" t="s">
        <v>104</v>
      </c>
      <c r="AP5470" s="32" t="s">
        <v>445</v>
      </c>
      <c r="AQ5470" s="32" t="s">
        <v>67</v>
      </c>
      <c r="AR5470" s="33">
        <v>1</v>
      </c>
      <c r="AS5470" s="34">
        <v>1</v>
      </c>
      <c r="AT5470" s="33">
        <v>1</v>
      </c>
      <c r="AU5470" s="35">
        <v>1</v>
      </c>
      <c r="AV5470" s="33">
        <v>1</v>
      </c>
      <c r="AW5470" s="33">
        <v>1</v>
      </c>
      <c r="AX5470" s="53">
        <v>1</v>
      </c>
      <c r="AY5470" s="53">
        <v>1</v>
      </c>
      <c r="AZ5470" s="38">
        <f t="shared" si="896"/>
        <v>45635</v>
      </c>
      <c r="BA5470" s="39">
        <f t="shared" si="897"/>
        <v>1</v>
      </c>
      <c r="BB5470" s="40">
        <f t="shared" si="898"/>
        <v>0</v>
      </c>
      <c r="BC5470" s="39">
        <f t="shared" si="899"/>
        <v>1</v>
      </c>
      <c r="BD5470" s="40">
        <f t="shared" si="900"/>
        <v>0</v>
      </c>
      <c r="BE5470" s="39">
        <f t="shared" si="901"/>
        <v>1</v>
      </c>
      <c r="BF5470" s="39">
        <f t="shared" si="902"/>
        <v>1</v>
      </c>
    </row>
    <row r="5471" spans="40:58" x14ac:dyDescent="0.3">
      <c r="AN5471" s="37">
        <f t="shared" si="895"/>
        <v>12</v>
      </c>
      <c r="AO5471" s="32" t="s">
        <v>104</v>
      </c>
      <c r="AP5471" s="32" t="s">
        <v>446</v>
      </c>
      <c r="AQ5471" s="32" t="s">
        <v>70</v>
      </c>
      <c r="AR5471" s="33">
        <v>1</v>
      </c>
      <c r="AS5471" s="34">
        <v>1</v>
      </c>
      <c r="AT5471" s="33">
        <v>1</v>
      </c>
      <c r="AU5471" s="35">
        <v>1</v>
      </c>
      <c r="AV5471" s="33">
        <v>1</v>
      </c>
      <c r="AW5471" s="33">
        <v>1</v>
      </c>
      <c r="AX5471" s="53">
        <v>1</v>
      </c>
      <c r="AY5471" s="53">
        <v>1</v>
      </c>
      <c r="AZ5471" s="38">
        <f t="shared" si="896"/>
        <v>45636</v>
      </c>
      <c r="BA5471" s="39">
        <f t="shared" si="897"/>
        <v>1</v>
      </c>
      <c r="BB5471" s="40">
        <f t="shared" si="898"/>
        <v>0</v>
      </c>
      <c r="BC5471" s="39">
        <f t="shared" si="899"/>
        <v>1</v>
      </c>
      <c r="BD5471" s="40">
        <f t="shared" si="900"/>
        <v>0</v>
      </c>
      <c r="BE5471" s="39">
        <f t="shared" si="901"/>
        <v>1</v>
      </c>
      <c r="BF5471" s="39">
        <f t="shared" si="902"/>
        <v>1</v>
      </c>
    </row>
    <row r="5472" spans="40:58" x14ac:dyDescent="0.3">
      <c r="AN5472" s="37">
        <f t="shared" si="895"/>
        <v>12</v>
      </c>
      <c r="AO5472" s="32" t="s">
        <v>104</v>
      </c>
      <c r="AP5472" s="32" t="s">
        <v>447</v>
      </c>
      <c r="AQ5472" s="32" t="s">
        <v>72</v>
      </c>
      <c r="AR5472" s="33">
        <v>1</v>
      </c>
      <c r="AS5472" s="34">
        <v>1</v>
      </c>
      <c r="AT5472" s="33">
        <v>1</v>
      </c>
      <c r="AU5472" s="35">
        <v>1</v>
      </c>
      <c r="AV5472" s="33">
        <v>1</v>
      </c>
      <c r="AW5472" s="33">
        <v>1</v>
      </c>
      <c r="AX5472" s="53">
        <v>1</v>
      </c>
      <c r="AY5472" s="53">
        <v>1</v>
      </c>
      <c r="AZ5472" s="38">
        <f t="shared" si="896"/>
        <v>45637</v>
      </c>
      <c r="BA5472" s="39">
        <f t="shared" si="897"/>
        <v>1</v>
      </c>
      <c r="BB5472" s="40">
        <f t="shared" si="898"/>
        <v>0</v>
      </c>
      <c r="BC5472" s="39">
        <f t="shared" si="899"/>
        <v>1</v>
      </c>
      <c r="BD5472" s="40">
        <f t="shared" si="900"/>
        <v>0</v>
      </c>
      <c r="BE5472" s="39">
        <f t="shared" si="901"/>
        <v>1</v>
      </c>
      <c r="BF5472" s="39">
        <f t="shared" si="902"/>
        <v>1</v>
      </c>
    </row>
    <row r="5473" spans="40:58" x14ac:dyDescent="0.3">
      <c r="AN5473" s="37">
        <f t="shared" si="895"/>
        <v>12</v>
      </c>
      <c r="AO5473" s="32" t="s">
        <v>104</v>
      </c>
      <c r="AP5473" s="32" t="s">
        <v>448</v>
      </c>
      <c r="AQ5473" s="32" t="s">
        <v>75</v>
      </c>
      <c r="AR5473" s="33">
        <v>1</v>
      </c>
      <c r="AS5473" s="34">
        <v>1</v>
      </c>
      <c r="AT5473" s="33">
        <v>1</v>
      </c>
      <c r="AU5473" s="35">
        <v>1</v>
      </c>
      <c r="AV5473" s="33">
        <v>1</v>
      </c>
      <c r="AW5473" s="33">
        <v>1</v>
      </c>
      <c r="AX5473" s="53">
        <v>1</v>
      </c>
      <c r="AY5473" s="53">
        <v>1</v>
      </c>
      <c r="AZ5473" s="38">
        <f t="shared" si="896"/>
        <v>45638</v>
      </c>
      <c r="BA5473" s="39">
        <f t="shared" si="897"/>
        <v>1</v>
      </c>
      <c r="BB5473" s="40">
        <f t="shared" si="898"/>
        <v>0</v>
      </c>
      <c r="BC5473" s="39">
        <f t="shared" si="899"/>
        <v>1</v>
      </c>
      <c r="BD5473" s="40">
        <f t="shared" si="900"/>
        <v>0</v>
      </c>
      <c r="BE5473" s="39">
        <f t="shared" si="901"/>
        <v>1</v>
      </c>
      <c r="BF5473" s="39">
        <f t="shared" si="902"/>
        <v>1</v>
      </c>
    </row>
    <row r="5474" spans="40:58" x14ac:dyDescent="0.3">
      <c r="AN5474" s="37">
        <f t="shared" si="895"/>
        <v>12</v>
      </c>
      <c r="AO5474" s="32" t="s">
        <v>104</v>
      </c>
      <c r="AP5474" s="32" t="s">
        <v>449</v>
      </c>
      <c r="AQ5474" s="32" t="s">
        <v>78</v>
      </c>
      <c r="AR5474" s="33">
        <v>1</v>
      </c>
      <c r="AS5474" s="34">
        <v>1</v>
      </c>
      <c r="AT5474" s="33">
        <v>1</v>
      </c>
      <c r="AU5474" s="35">
        <v>1</v>
      </c>
      <c r="AV5474" s="33">
        <v>1</v>
      </c>
      <c r="AW5474" s="33">
        <v>1</v>
      </c>
      <c r="AX5474" s="53">
        <v>1</v>
      </c>
      <c r="AY5474" s="53">
        <v>1</v>
      </c>
      <c r="AZ5474" s="38">
        <f t="shared" si="896"/>
        <v>45639</v>
      </c>
      <c r="BA5474" s="39">
        <f t="shared" si="897"/>
        <v>1</v>
      </c>
      <c r="BB5474" s="40">
        <f t="shared" si="898"/>
        <v>0</v>
      </c>
      <c r="BC5474" s="39">
        <f t="shared" si="899"/>
        <v>1</v>
      </c>
      <c r="BD5474" s="40">
        <f t="shared" si="900"/>
        <v>0</v>
      </c>
      <c r="BE5474" s="39">
        <f t="shared" si="901"/>
        <v>1</v>
      </c>
      <c r="BF5474" s="39">
        <f t="shared" si="902"/>
        <v>1</v>
      </c>
    </row>
    <row r="5475" spans="40:58" x14ac:dyDescent="0.3">
      <c r="AN5475" s="37">
        <f t="shared" si="895"/>
        <v>12</v>
      </c>
      <c r="AO5475" s="32" t="s">
        <v>104</v>
      </c>
      <c r="AP5475" s="32" t="s">
        <v>450</v>
      </c>
      <c r="AQ5475" s="32" t="s">
        <v>81</v>
      </c>
      <c r="AR5475" s="33">
        <v>1</v>
      </c>
      <c r="AS5475" s="34">
        <v>1</v>
      </c>
      <c r="AT5475" s="33">
        <v>1</v>
      </c>
      <c r="AU5475" s="35">
        <v>1</v>
      </c>
      <c r="AV5475" s="33">
        <v>1</v>
      </c>
      <c r="AW5475" s="33">
        <v>1</v>
      </c>
      <c r="AX5475" s="53">
        <v>1</v>
      </c>
      <c r="AY5475" s="53">
        <v>1</v>
      </c>
      <c r="AZ5475" s="38">
        <f t="shared" si="896"/>
        <v>45640</v>
      </c>
      <c r="BA5475" s="39">
        <f t="shared" si="897"/>
        <v>1</v>
      </c>
      <c r="BB5475" s="40">
        <f t="shared" si="898"/>
        <v>0</v>
      </c>
      <c r="BC5475" s="39">
        <f t="shared" si="899"/>
        <v>1</v>
      </c>
      <c r="BD5475" s="40">
        <f t="shared" si="900"/>
        <v>0</v>
      </c>
      <c r="BE5475" s="39">
        <f t="shared" si="901"/>
        <v>1</v>
      </c>
      <c r="BF5475" s="39">
        <f t="shared" si="902"/>
        <v>1</v>
      </c>
    </row>
    <row r="5476" spans="40:58" x14ac:dyDescent="0.3">
      <c r="AN5476" s="37">
        <f t="shared" si="895"/>
        <v>12</v>
      </c>
      <c r="AO5476" s="32" t="s">
        <v>104</v>
      </c>
      <c r="AP5476" s="32" t="s">
        <v>451</v>
      </c>
      <c r="AQ5476" s="32" t="s">
        <v>84</v>
      </c>
      <c r="AR5476" s="33">
        <v>1</v>
      </c>
      <c r="AS5476" s="34">
        <v>1</v>
      </c>
      <c r="AT5476" s="33">
        <v>1</v>
      </c>
      <c r="AU5476" s="35">
        <v>1</v>
      </c>
      <c r="AV5476" s="33">
        <v>1</v>
      </c>
      <c r="AW5476" s="33">
        <v>1</v>
      </c>
      <c r="AX5476" s="53">
        <v>1</v>
      </c>
      <c r="AY5476" s="53">
        <v>1</v>
      </c>
      <c r="AZ5476" s="38">
        <f t="shared" si="896"/>
        <v>45641</v>
      </c>
      <c r="BA5476" s="39">
        <f t="shared" si="897"/>
        <v>1</v>
      </c>
      <c r="BB5476" s="40">
        <f t="shared" si="898"/>
        <v>0</v>
      </c>
      <c r="BC5476" s="39">
        <f t="shared" si="899"/>
        <v>1</v>
      </c>
      <c r="BD5476" s="40">
        <f t="shared" si="900"/>
        <v>0</v>
      </c>
      <c r="BE5476" s="39">
        <f t="shared" si="901"/>
        <v>1</v>
      </c>
      <c r="BF5476" s="39">
        <f t="shared" si="902"/>
        <v>1</v>
      </c>
    </row>
    <row r="5477" spans="40:58" x14ac:dyDescent="0.3">
      <c r="AN5477" s="37">
        <f t="shared" si="895"/>
        <v>12</v>
      </c>
      <c r="AO5477" s="32" t="s">
        <v>104</v>
      </c>
      <c r="AP5477" s="32" t="s">
        <v>452</v>
      </c>
      <c r="AQ5477" s="32" t="s">
        <v>67</v>
      </c>
      <c r="AR5477" s="33">
        <v>1</v>
      </c>
      <c r="AS5477" s="34">
        <v>1</v>
      </c>
      <c r="AT5477" s="33">
        <v>1</v>
      </c>
      <c r="AU5477" s="35">
        <v>1</v>
      </c>
      <c r="AV5477" s="33">
        <v>1</v>
      </c>
      <c r="AW5477" s="33">
        <v>1</v>
      </c>
      <c r="AX5477" s="53">
        <v>1</v>
      </c>
      <c r="AY5477" s="53">
        <v>1</v>
      </c>
      <c r="AZ5477" s="38">
        <f t="shared" si="896"/>
        <v>45642</v>
      </c>
      <c r="BA5477" s="39">
        <f t="shared" si="897"/>
        <v>1</v>
      </c>
      <c r="BB5477" s="40">
        <f t="shared" si="898"/>
        <v>0</v>
      </c>
      <c r="BC5477" s="39">
        <f t="shared" si="899"/>
        <v>1</v>
      </c>
      <c r="BD5477" s="40">
        <f t="shared" si="900"/>
        <v>0</v>
      </c>
      <c r="BE5477" s="39">
        <f t="shared" si="901"/>
        <v>1</v>
      </c>
      <c r="BF5477" s="39">
        <f t="shared" si="902"/>
        <v>1</v>
      </c>
    </row>
    <row r="5478" spans="40:58" x14ac:dyDescent="0.3">
      <c r="AN5478" s="37">
        <f t="shared" si="895"/>
        <v>12</v>
      </c>
      <c r="AO5478" s="32" t="s">
        <v>104</v>
      </c>
      <c r="AP5478" s="32" t="s">
        <v>453</v>
      </c>
      <c r="AQ5478" s="32" t="s">
        <v>70</v>
      </c>
      <c r="AR5478" s="33">
        <v>1</v>
      </c>
      <c r="AS5478" s="34">
        <v>1</v>
      </c>
      <c r="AT5478" s="33">
        <v>1</v>
      </c>
      <c r="AU5478" s="35">
        <v>1</v>
      </c>
      <c r="AV5478" s="33">
        <v>1</v>
      </c>
      <c r="AW5478" s="33">
        <v>1</v>
      </c>
      <c r="AX5478" s="53">
        <v>1</v>
      </c>
      <c r="AY5478" s="53">
        <v>1</v>
      </c>
      <c r="AZ5478" s="38">
        <f t="shared" si="896"/>
        <v>45643</v>
      </c>
      <c r="BA5478" s="39">
        <f t="shared" si="897"/>
        <v>1</v>
      </c>
      <c r="BB5478" s="40">
        <f t="shared" si="898"/>
        <v>0</v>
      </c>
      <c r="BC5478" s="39">
        <f t="shared" si="899"/>
        <v>1</v>
      </c>
      <c r="BD5478" s="40">
        <f t="shared" si="900"/>
        <v>0</v>
      </c>
      <c r="BE5478" s="39">
        <f t="shared" si="901"/>
        <v>1</v>
      </c>
      <c r="BF5478" s="39">
        <f t="shared" si="902"/>
        <v>1</v>
      </c>
    </row>
    <row r="5479" spans="40:58" x14ac:dyDescent="0.3">
      <c r="AN5479" s="37">
        <f t="shared" si="895"/>
        <v>12</v>
      </c>
      <c r="AO5479" s="32" t="s">
        <v>104</v>
      </c>
      <c r="AP5479" s="32" t="s">
        <v>454</v>
      </c>
      <c r="AQ5479" s="32" t="s">
        <v>72</v>
      </c>
      <c r="AR5479" s="33">
        <v>1</v>
      </c>
      <c r="AS5479" s="34">
        <v>1</v>
      </c>
      <c r="AT5479" s="33">
        <v>1</v>
      </c>
      <c r="AU5479" s="35">
        <v>1</v>
      </c>
      <c r="AV5479" s="33">
        <v>1</v>
      </c>
      <c r="AW5479" s="33">
        <v>1</v>
      </c>
      <c r="AX5479" s="53">
        <v>1</v>
      </c>
      <c r="AY5479" s="53">
        <v>1</v>
      </c>
      <c r="AZ5479" s="38">
        <f t="shared" si="896"/>
        <v>45644</v>
      </c>
      <c r="BA5479" s="39">
        <f t="shared" si="897"/>
        <v>1</v>
      </c>
      <c r="BB5479" s="40">
        <f t="shared" si="898"/>
        <v>0</v>
      </c>
      <c r="BC5479" s="39">
        <f t="shared" si="899"/>
        <v>1</v>
      </c>
      <c r="BD5479" s="40">
        <f t="shared" si="900"/>
        <v>0</v>
      </c>
      <c r="BE5479" s="39">
        <f t="shared" si="901"/>
        <v>1</v>
      </c>
      <c r="BF5479" s="39">
        <f t="shared" si="902"/>
        <v>1</v>
      </c>
    </row>
    <row r="5480" spans="40:58" x14ac:dyDescent="0.3">
      <c r="AN5480" s="37">
        <f t="shared" si="895"/>
        <v>12</v>
      </c>
      <c r="AO5480" s="32" t="s">
        <v>104</v>
      </c>
      <c r="AP5480" s="32" t="s">
        <v>455</v>
      </c>
      <c r="AQ5480" s="32" t="s">
        <v>75</v>
      </c>
      <c r="AR5480" s="33">
        <v>1</v>
      </c>
      <c r="AS5480" s="34">
        <v>1</v>
      </c>
      <c r="AT5480" s="33">
        <v>1</v>
      </c>
      <c r="AU5480" s="35">
        <v>1</v>
      </c>
      <c r="AV5480" s="33">
        <v>1</v>
      </c>
      <c r="AW5480" s="33">
        <v>1</v>
      </c>
      <c r="AX5480" s="53">
        <v>1</v>
      </c>
      <c r="AY5480" s="53">
        <v>1</v>
      </c>
      <c r="AZ5480" s="38">
        <f t="shared" si="896"/>
        <v>45645</v>
      </c>
      <c r="BA5480" s="39">
        <f t="shared" si="897"/>
        <v>1</v>
      </c>
      <c r="BB5480" s="40">
        <f t="shared" si="898"/>
        <v>0</v>
      </c>
      <c r="BC5480" s="39">
        <f t="shared" si="899"/>
        <v>1</v>
      </c>
      <c r="BD5480" s="40">
        <f t="shared" si="900"/>
        <v>0</v>
      </c>
      <c r="BE5480" s="39">
        <f t="shared" si="901"/>
        <v>1</v>
      </c>
      <c r="BF5480" s="39">
        <f t="shared" si="902"/>
        <v>1</v>
      </c>
    </row>
    <row r="5481" spans="40:58" x14ac:dyDescent="0.3">
      <c r="AN5481" s="37">
        <f t="shared" si="895"/>
        <v>12</v>
      </c>
      <c r="AO5481" s="32" t="s">
        <v>104</v>
      </c>
      <c r="AP5481" s="32" t="s">
        <v>456</v>
      </c>
      <c r="AQ5481" s="32" t="s">
        <v>78</v>
      </c>
      <c r="AR5481" s="33">
        <v>1</v>
      </c>
      <c r="AS5481" s="34">
        <v>1</v>
      </c>
      <c r="AT5481" s="33">
        <v>1</v>
      </c>
      <c r="AU5481" s="35">
        <v>1</v>
      </c>
      <c r="AV5481" s="33">
        <v>1</v>
      </c>
      <c r="AW5481" s="33">
        <v>1</v>
      </c>
      <c r="AX5481" s="53">
        <v>1</v>
      </c>
      <c r="AY5481" s="53">
        <v>1</v>
      </c>
      <c r="AZ5481" s="38">
        <f t="shared" si="896"/>
        <v>45646</v>
      </c>
      <c r="BA5481" s="39">
        <f t="shared" si="897"/>
        <v>1</v>
      </c>
      <c r="BB5481" s="40">
        <f t="shared" si="898"/>
        <v>0</v>
      </c>
      <c r="BC5481" s="39">
        <f t="shared" si="899"/>
        <v>1</v>
      </c>
      <c r="BD5481" s="40">
        <f t="shared" si="900"/>
        <v>0</v>
      </c>
      <c r="BE5481" s="39">
        <f t="shared" si="901"/>
        <v>1</v>
      </c>
      <c r="BF5481" s="39">
        <f t="shared" si="902"/>
        <v>1</v>
      </c>
    </row>
    <row r="5482" spans="40:58" x14ac:dyDescent="0.3">
      <c r="AN5482" s="37">
        <f t="shared" si="895"/>
        <v>12</v>
      </c>
      <c r="AO5482" s="32" t="s">
        <v>104</v>
      </c>
      <c r="AP5482" s="32" t="s">
        <v>457</v>
      </c>
      <c r="AQ5482" s="32" t="s">
        <v>81</v>
      </c>
      <c r="AR5482" s="33">
        <v>1</v>
      </c>
      <c r="AS5482" s="34">
        <v>1</v>
      </c>
      <c r="AT5482" s="33">
        <v>1</v>
      </c>
      <c r="AU5482" s="35">
        <v>1</v>
      </c>
      <c r="AV5482" s="33">
        <v>1</v>
      </c>
      <c r="AW5482" s="33">
        <v>1</v>
      </c>
      <c r="AX5482" s="53">
        <v>1</v>
      </c>
      <c r="AY5482" s="53">
        <v>1</v>
      </c>
      <c r="AZ5482" s="38">
        <f t="shared" si="896"/>
        <v>45647</v>
      </c>
      <c r="BA5482" s="39">
        <f t="shared" si="897"/>
        <v>1</v>
      </c>
      <c r="BB5482" s="40">
        <f t="shared" si="898"/>
        <v>0</v>
      </c>
      <c r="BC5482" s="39">
        <f t="shared" si="899"/>
        <v>1</v>
      </c>
      <c r="BD5482" s="40">
        <f t="shared" si="900"/>
        <v>0</v>
      </c>
      <c r="BE5482" s="39">
        <f t="shared" si="901"/>
        <v>1</v>
      </c>
      <c r="BF5482" s="39">
        <f t="shared" si="902"/>
        <v>1</v>
      </c>
    </row>
    <row r="5483" spans="40:58" x14ac:dyDescent="0.3">
      <c r="AN5483" s="37">
        <f t="shared" si="895"/>
        <v>12</v>
      </c>
      <c r="AO5483" s="32" t="s">
        <v>104</v>
      </c>
      <c r="AP5483" s="32" t="s">
        <v>458</v>
      </c>
      <c r="AQ5483" s="32" t="s">
        <v>84</v>
      </c>
      <c r="AR5483" s="33">
        <v>1</v>
      </c>
      <c r="AS5483" s="34">
        <v>1</v>
      </c>
      <c r="AT5483" s="33">
        <v>1</v>
      </c>
      <c r="AU5483" s="35">
        <v>1</v>
      </c>
      <c r="AV5483" s="33">
        <v>1</v>
      </c>
      <c r="AW5483" s="33">
        <v>1</v>
      </c>
      <c r="AX5483" s="53">
        <v>1</v>
      </c>
      <c r="AY5483" s="53">
        <v>1</v>
      </c>
      <c r="AZ5483" s="38">
        <f t="shared" si="896"/>
        <v>45648</v>
      </c>
      <c r="BA5483" s="39">
        <f t="shared" si="897"/>
        <v>1</v>
      </c>
      <c r="BB5483" s="40">
        <f t="shared" si="898"/>
        <v>0</v>
      </c>
      <c r="BC5483" s="39">
        <f t="shared" si="899"/>
        <v>1</v>
      </c>
      <c r="BD5483" s="40">
        <f t="shared" si="900"/>
        <v>0</v>
      </c>
      <c r="BE5483" s="39">
        <f t="shared" si="901"/>
        <v>1</v>
      </c>
      <c r="BF5483" s="39">
        <f t="shared" si="902"/>
        <v>1</v>
      </c>
    </row>
    <row r="5484" spans="40:58" x14ac:dyDescent="0.3">
      <c r="AN5484" s="37">
        <f t="shared" si="895"/>
        <v>12</v>
      </c>
      <c r="AO5484" s="32" t="s">
        <v>104</v>
      </c>
      <c r="AP5484" s="32" t="s">
        <v>459</v>
      </c>
      <c r="AQ5484" s="32" t="s">
        <v>67</v>
      </c>
      <c r="AR5484" s="33">
        <v>1</v>
      </c>
      <c r="AS5484" s="34">
        <v>1</v>
      </c>
      <c r="AT5484" s="33">
        <v>1</v>
      </c>
      <c r="AU5484" s="35">
        <v>1</v>
      </c>
      <c r="AV5484" s="33">
        <v>1</v>
      </c>
      <c r="AW5484" s="33">
        <v>1</v>
      </c>
      <c r="AX5484" s="53">
        <v>1</v>
      </c>
      <c r="AY5484" s="53">
        <v>1</v>
      </c>
      <c r="AZ5484" s="38">
        <f t="shared" si="896"/>
        <v>45649</v>
      </c>
      <c r="BA5484" s="39">
        <f t="shared" si="897"/>
        <v>1</v>
      </c>
      <c r="BB5484" s="40">
        <f t="shared" si="898"/>
        <v>0</v>
      </c>
      <c r="BC5484" s="39">
        <f t="shared" si="899"/>
        <v>1</v>
      </c>
      <c r="BD5484" s="40">
        <f t="shared" si="900"/>
        <v>0</v>
      </c>
      <c r="BE5484" s="39">
        <f t="shared" si="901"/>
        <v>1</v>
      </c>
      <c r="BF5484" s="39">
        <f t="shared" si="902"/>
        <v>1</v>
      </c>
    </row>
    <row r="5485" spans="40:58" x14ac:dyDescent="0.3">
      <c r="AN5485" s="37">
        <f t="shared" si="895"/>
        <v>12</v>
      </c>
      <c r="AO5485" s="32" t="s">
        <v>104</v>
      </c>
      <c r="AP5485" s="32" t="s">
        <v>460</v>
      </c>
      <c r="AQ5485" s="32" t="s">
        <v>70</v>
      </c>
      <c r="AR5485" s="33">
        <v>1</v>
      </c>
      <c r="AS5485" s="34">
        <v>1</v>
      </c>
      <c r="AT5485" s="33">
        <v>1</v>
      </c>
      <c r="AU5485" s="35">
        <v>1</v>
      </c>
      <c r="AV5485" s="33">
        <v>1</v>
      </c>
      <c r="AW5485" s="33">
        <v>1</v>
      </c>
      <c r="AX5485" s="53">
        <v>1</v>
      </c>
      <c r="AY5485" s="53">
        <v>1</v>
      </c>
      <c r="AZ5485" s="38">
        <f t="shared" si="896"/>
        <v>45650</v>
      </c>
      <c r="BA5485" s="39">
        <f t="shared" si="897"/>
        <v>1</v>
      </c>
      <c r="BB5485" s="40">
        <f t="shared" si="898"/>
        <v>0</v>
      </c>
      <c r="BC5485" s="39">
        <f t="shared" si="899"/>
        <v>1</v>
      </c>
      <c r="BD5485" s="40">
        <f t="shared" si="900"/>
        <v>0</v>
      </c>
      <c r="BE5485" s="39">
        <f t="shared" si="901"/>
        <v>1</v>
      </c>
      <c r="BF5485" s="39">
        <f t="shared" si="902"/>
        <v>1</v>
      </c>
    </row>
    <row r="5486" spans="40:58" x14ac:dyDescent="0.3">
      <c r="AN5486" s="37">
        <f t="shared" si="895"/>
        <v>12</v>
      </c>
      <c r="AO5486" s="32" t="s">
        <v>104</v>
      </c>
      <c r="AP5486" s="32" t="s">
        <v>461</v>
      </c>
      <c r="AQ5486" s="32" t="s">
        <v>72</v>
      </c>
      <c r="AR5486" s="33">
        <v>1</v>
      </c>
      <c r="AS5486" s="34">
        <v>1</v>
      </c>
      <c r="AT5486" s="33">
        <v>1</v>
      </c>
      <c r="AU5486" s="35">
        <v>1</v>
      </c>
      <c r="AV5486" s="33">
        <v>1</v>
      </c>
      <c r="AW5486" s="33">
        <v>1</v>
      </c>
      <c r="AX5486" s="53">
        <v>1</v>
      </c>
      <c r="AY5486" s="53">
        <v>1</v>
      </c>
      <c r="AZ5486" s="38">
        <f t="shared" si="896"/>
        <v>45651</v>
      </c>
      <c r="BA5486" s="39">
        <f t="shared" si="897"/>
        <v>1</v>
      </c>
      <c r="BB5486" s="40">
        <f t="shared" si="898"/>
        <v>0</v>
      </c>
      <c r="BC5486" s="39">
        <f t="shared" si="899"/>
        <v>1</v>
      </c>
      <c r="BD5486" s="40">
        <f t="shared" si="900"/>
        <v>0</v>
      </c>
      <c r="BE5486" s="39">
        <f t="shared" si="901"/>
        <v>1</v>
      </c>
      <c r="BF5486" s="39">
        <f t="shared" si="902"/>
        <v>1</v>
      </c>
    </row>
    <row r="5487" spans="40:58" x14ac:dyDescent="0.3">
      <c r="AN5487" s="37">
        <f t="shared" si="895"/>
        <v>12</v>
      </c>
      <c r="AO5487" s="32" t="s">
        <v>104</v>
      </c>
      <c r="AP5487" s="32" t="s">
        <v>462</v>
      </c>
      <c r="AQ5487" s="32" t="s">
        <v>75</v>
      </c>
      <c r="AR5487" s="33">
        <v>1</v>
      </c>
      <c r="AS5487" s="34">
        <v>1</v>
      </c>
      <c r="AT5487" s="33">
        <v>1</v>
      </c>
      <c r="AU5487" s="35">
        <v>1</v>
      </c>
      <c r="AV5487" s="33">
        <v>1</v>
      </c>
      <c r="AW5487" s="33">
        <v>1</v>
      </c>
      <c r="AX5487" s="53">
        <v>1</v>
      </c>
      <c r="AY5487" s="53">
        <v>1</v>
      </c>
      <c r="AZ5487" s="38">
        <f t="shared" si="896"/>
        <v>45652</v>
      </c>
      <c r="BA5487" s="39">
        <f t="shared" si="897"/>
        <v>1</v>
      </c>
      <c r="BB5487" s="40">
        <f t="shared" si="898"/>
        <v>0</v>
      </c>
      <c r="BC5487" s="39">
        <f t="shared" si="899"/>
        <v>1</v>
      </c>
      <c r="BD5487" s="40">
        <f t="shared" si="900"/>
        <v>0</v>
      </c>
      <c r="BE5487" s="39">
        <f t="shared" si="901"/>
        <v>1</v>
      </c>
      <c r="BF5487" s="39">
        <f t="shared" si="902"/>
        <v>1</v>
      </c>
    </row>
    <row r="5488" spans="40:58" x14ac:dyDescent="0.3">
      <c r="AN5488" s="37">
        <f t="shared" si="895"/>
        <v>12</v>
      </c>
      <c r="AO5488" s="32" t="s">
        <v>104</v>
      </c>
      <c r="AP5488" s="32" t="s">
        <v>463</v>
      </c>
      <c r="AQ5488" s="32" t="s">
        <v>78</v>
      </c>
      <c r="AR5488" s="33">
        <v>1</v>
      </c>
      <c r="AS5488" s="34">
        <v>1</v>
      </c>
      <c r="AT5488" s="33">
        <v>1</v>
      </c>
      <c r="AU5488" s="35">
        <v>1</v>
      </c>
      <c r="AV5488" s="33">
        <v>1</v>
      </c>
      <c r="AW5488" s="33">
        <v>1</v>
      </c>
      <c r="AX5488" s="53">
        <v>1</v>
      </c>
      <c r="AY5488" s="53">
        <v>1</v>
      </c>
      <c r="AZ5488" s="38">
        <f t="shared" si="896"/>
        <v>45653</v>
      </c>
      <c r="BA5488" s="39">
        <f t="shared" si="897"/>
        <v>1</v>
      </c>
      <c r="BB5488" s="40">
        <f t="shared" si="898"/>
        <v>0</v>
      </c>
      <c r="BC5488" s="39">
        <f t="shared" si="899"/>
        <v>1</v>
      </c>
      <c r="BD5488" s="40">
        <f t="shared" si="900"/>
        <v>0</v>
      </c>
      <c r="BE5488" s="39">
        <f t="shared" si="901"/>
        <v>1</v>
      </c>
      <c r="BF5488" s="39">
        <f t="shared" si="902"/>
        <v>1</v>
      </c>
    </row>
    <row r="5489" spans="40:58" x14ac:dyDescent="0.3">
      <c r="AN5489" s="37">
        <f t="shared" si="895"/>
        <v>12</v>
      </c>
      <c r="AO5489" s="32" t="s">
        <v>104</v>
      </c>
      <c r="AP5489" s="32" t="s">
        <v>464</v>
      </c>
      <c r="AQ5489" s="32" t="s">
        <v>81</v>
      </c>
      <c r="AR5489" s="33">
        <v>1</v>
      </c>
      <c r="AS5489" s="34">
        <v>1</v>
      </c>
      <c r="AT5489" s="33">
        <v>1</v>
      </c>
      <c r="AU5489" s="35">
        <v>1</v>
      </c>
      <c r="AV5489" s="33">
        <v>1</v>
      </c>
      <c r="AW5489" s="33">
        <v>1</v>
      </c>
      <c r="AX5489" s="53">
        <v>1</v>
      </c>
      <c r="AY5489" s="53">
        <v>1</v>
      </c>
      <c r="AZ5489" s="38">
        <f t="shared" si="896"/>
        <v>45654</v>
      </c>
      <c r="BA5489" s="39">
        <f t="shared" si="897"/>
        <v>1</v>
      </c>
      <c r="BB5489" s="40">
        <f t="shared" si="898"/>
        <v>0</v>
      </c>
      <c r="BC5489" s="39">
        <f t="shared" si="899"/>
        <v>1</v>
      </c>
      <c r="BD5489" s="40">
        <f t="shared" si="900"/>
        <v>0</v>
      </c>
      <c r="BE5489" s="39">
        <f t="shared" si="901"/>
        <v>1</v>
      </c>
      <c r="BF5489" s="39">
        <f t="shared" si="902"/>
        <v>1</v>
      </c>
    </row>
    <row r="5490" spans="40:58" x14ac:dyDescent="0.3">
      <c r="AN5490" s="37">
        <f t="shared" si="895"/>
        <v>12</v>
      </c>
      <c r="AO5490" s="32" t="s">
        <v>104</v>
      </c>
      <c r="AP5490" s="32" t="s">
        <v>465</v>
      </c>
      <c r="AQ5490" s="32" t="s">
        <v>84</v>
      </c>
      <c r="AR5490" s="33">
        <v>1</v>
      </c>
      <c r="AS5490" s="34">
        <v>1</v>
      </c>
      <c r="AT5490" s="33">
        <v>1</v>
      </c>
      <c r="AU5490" s="35">
        <v>1</v>
      </c>
      <c r="AV5490" s="33">
        <v>1</v>
      </c>
      <c r="AW5490" s="33">
        <v>1</v>
      </c>
      <c r="AX5490" s="53">
        <v>1</v>
      </c>
      <c r="AY5490" s="53">
        <v>1</v>
      </c>
      <c r="AZ5490" s="38">
        <f t="shared" si="896"/>
        <v>45655</v>
      </c>
      <c r="BA5490" s="39">
        <f t="shared" si="897"/>
        <v>1</v>
      </c>
      <c r="BB5490" s="40">
        <f t="shared" si="898"/>
        <v>0</v>
      </c>
      <c r="BC5490" s="39">
        <f t="shared" si="899"/>
        <v>1</v>
      </c>
      <c r="BD5490" s="40">
        <f t="shared" si="900"/>
        <v>0</v>
      </c>
      <c r="BE5490" s="39">
        <f t="shared" si="901"/>
        <v>1</v>
      </c>
      <c r="BF5490" s="39">
        <f t="shared" si="902"/>
        <v>1</v>
      </c>
    </row>
    <row r="5491" spans="40:58" x14ac:dyDescent="0.3">
      <c r="AN5491" s="37">
        <f t="shared" si="895"/>
        <v>12</v>
      </c>
      <c r="AO5491" s="32" t="s">
        <v>104</v>
      </c>
      <c r="AP5491" s="32" t="s">
        <v>466</v>
      </c>
      <c r="AQ5491" s="32" t="s">
        <v>67</v>
      </c>
      <c r="AR5491" s="33">
        <v>1</v>
      </c>
      <c r="AS5491" s="34">
        <v>1</v>
      </c>
      <c r="AT5491" s="33">
        <v>1</v>
      </c>
      <c r="AU5491" s="35">
        <v>1</v>
      </c>
      <c r="AV5491" s="33">
        <v>1</v>
      </c>
      <c r="AW5491" s="33">
        <v>1</v>
      </c>
      <c r="AX5491" s="53">
        <v>1</v>
      </c>
      <c r="AY5491" s="53">
        <v>1</v>
      </c>
      <c r="AZ5491" s="38">
        <f t="shared" si="896"/>
        <v>45656</v>
      </c>
      <c r="BA5491" s="39">
        <f t="shared" si="897"/>
        <v>1</v>
      </c>
      <c r="BB5491" s="40">
        <f t="shared" si="898"/>
        <v>0</v>
      </c>
      <c r="BC5491" s="39">
        <f t="shared" si="899"/>
        <v>1</v>
      </c>
      <c r="BD5491" s="40">
        <f t="shared" si="900"/>
        <v>0</v>
      </c>
      <c r="BE5491" s="39">
        <f t="shared" si="901"/>
        <v>1</v>
      </c>
      <c r="BF5491" s="39">
        <f t="shared" si="902"/>
        <v>1</v>
      </c>
    </row>
    <row r="5492" spans="40:58" x14ac:dyDescent="0.3">
      <c r="AN5492" s="37">
        <f t="shared" si="895"/>
        <v>12</v>
      </c>
      <c r="AO5492" s="32" t="s">
        <v>104</v>
      </c>
      <c r="AP5492" s="32" t="s">
        <v>467</v>
      </c>
      <c r="AQ5492" s="32" t="s">
        <v>70</v>
      </c>
      <c r="AR5492" s="33">
        <v>1</v>
      </c>
      <c r="AS5492" s="34">
        <v>1</v>
      </c>
      <c r="AT5492" s="33">
        <v>1</v>
      </c>
      <c r="AU5492" s="35">
        <v>1</v>
      </c>
      <c r="AV5492" s="33">
        <v>1</v>
      </c>
      <c r="AW5492" s="33">
        <v>1</v>
      </c>
      <c r="AX5492" s="53">
        <v>1</v>
      </c>
      <c r="AY5492" s="53">
        <v>1</v>
      </c>
      <c r="AZ5492" s="38">
        <f t="shared" si="896"/>
        <v>45657</v>
      </c>
      <c r="BA5492" s="39">
        <f t="shared" si="897"/>
        <v>1</v>
      </c>
      <c r="BB5492" s="40">
        <f t="shared" si="898"/>
        <v>0</v>
      </c>
      <c r="BC5492" s="39">
        <f t="shared" si="899"/>
        <v>1</v>
      </c>
      <c r="BD5492" s="40">
        <f t="shared" si="900"/>
        <v>0</v>
      </c>
      <c r="BE5492" s="39">
        <f t="shared" si="901"/>
        <v>1</v>
      </c>
      <c r="BF5492" s="39">
        <f t="shared" si="902"/>
        <v>1</v>
      </c>
    </row>
    <row r="5493" spans="40:58" x14ac:dyDescent="0.3">
      <c r="AN5493" s="37">
        <f t="shared" si="895"/>
        <v>1</v>
      </c>
      <c r="AO5493" s="32" t="s">
        <v>106</v>
      </c>
      <c r="AP5493" s="32" t="s">
        <v>68</v>
      </c>
      <c r="AQ5493" s="32" t="s">
        <v>67</v>
      </c>
      <c r="AR5493" s="33">
        <v>2452.2327100000002</v>
      </c>
      <c r="AS5493" s="34">
        <v>1573.5963549999999</v>
      </c>
      <c r="AT5493" s="33">
        <v>266.81817699999999</v>
      </c>
      <c r="AU5493" s="35">
        <v>611.81817799999999</v>
      </c>
      <c r="AV5493" s="33">
        <v>2076.8690780000002</v>
      </c>
      <c r="AW5493" s="33">
        <v>375.363632</v>
      </c>
      <c r="AX5493" s="53">
        <v>76</v>
      </c>
      <c r="AY5493" s="53">
        <v>12</v>
      </c>
      <c r="AZ5493" s="38">
        <f t="shared" si="896"/>
        <v>45292</v>
      </c>
      <c r="BA5493" s="39">
        <f t="shared" si="897"/>
        <v>0.54347440900832344</v>
      </c>
      <c r="BB5493" s="40">
        <f t="shared" si="898"/>
        <v>744.14335518187067</v>
      </c>
      <c r="BC5493" s="39">
        <f t="shared" si="899"/>
        <v>9.822503027531608E-2</v>
      </c>
      <c r="BD5493" s="40">
        <f t="shared" si="900"/>
        <v>134.49299981812959</v>
      </c>
      <c r="BE5493" s="39">
        <f t="shared" si="901"/>
        <v>0.24949433856952341</v>
      </c>
      <c r="BF5493" s="39">
        <f t="shared" si="902"/>
        <v>0.10880622214683694</v>
      </c>
    </row>
    <row r="5494" spans="40:58" x14ac:dyDescent="0.3">
      <c r="AN5494" s="37">
        <f t="shared" si="895"/>
        <v>1</v>
      </c>
      <c r="AO5494" s="32" t="s">
        <v>106</v>
      </c>
      <c r="AP5494" s="32" t="s">
        <v>71</v>
      </c>
      <c r="AQ5494" s="32" t="s">
        <v>70</v>
      </c>
      <c r="AR5494" s="33">
        <v>1940.756347</v>
      </c>
      <c r="AS5494" s="34">
        <v>1530.756349</v>
      </c>
      <c r="AT5494" s="33">
        <v>62.272725999999999</v>
      </c>
      <c r="AU5494" s="35">
        <v>347.72727200000003</v>
      </c>
      <c r="AV5494" s="33">
        <v>1590.2108969999999</v>
      </c>
      <c r="AW5494" s="33">
        <v>350.54545000000002</v>
      </c>
      <c r="AX5494" s="53">
        <v>64</v>
      </c>
      <c r="AY5494" s="53">
        <v>21</v>
      </c>
      <c r="AZ5494" s="38">
        <f t="shared" si="896"/>
        <v>45293</v>
      </c>
      <c r="BA5494" s="39">
        <f t="shared" si="897"/>
        <v>0.64627709515428022</v>
      </c>
      <c r="BB5494" s="40">
        <f t="shared" si="898"/>
        <v>335.9445226586077</v>
      </c>
      <c r="BC5494" s="39">
        <f t="shared" si="899"/>
        <v>0.14246506269888176</v>
      </c>
      <c r="BD5494" s="40">
        <f t="shared" si="900"/>
        <v>74.055475341392309</v>
      </c>
      <c r="BE5494" s="39">
        <f t="shared" si="901"/>
        <v>0.17917100852846007</v>
      </c>
      <c r="BF5494" s="39">
        <f t="shared" si="902"/>
        <v>3.2086833618377955E-2</v>
      </c>
    </row>
    <row r="5495" spans="40:58" x14ac:dyDescent="0.3">
      <c r="AN5495" s="37">
        <f t="shared" si="895"/>
        <v>1</v>
      </c>
      <c r="AO5495" s="32" t="s">
        <v>106</v>
      </c>
      <c r="AP5495" s="32" t="s">
        <v>73</v>
      </c>
      <c r="AQ5495" s="32" t="s">
        <v>72</v>
      </c>
      <c r="AR5495" s="33">
        <v>2208.4545090000001</v>
      </c>
      <c r="AS5495" s="34">
        <v>1817.0908790000001</v>
      </c>
      <c r="AT5495" s="33">
        <v>108.63636099999999</v>
      </c>
      <c r="AU5495" s="35">
        <v>282.72726899999998</v>
      </c>
      <c r="AV5495" s="33">
        <v>1868.4545089999999</v>
      </c>
      <c r="AW5495" s="33">
        <v>340</v>
      </c>
      <c r="AX5495" s="53">
        <v>80</v>
      </c>
      <c r="AY5495" s="53">
        <v>24</v>
      </c>
      <c r="AZ5495" s="38">
        <f t="shared" si="896"/>
        <v>45294</v>
      </c>
      <c r="BA5495" s="39">
        <f t="shared" si="897"/>
        <v>0.69611703441138628</v>
      </c>
      <c r="BB5495" s="40">
        <f t="shared" si="898"/>
        <v>331.11170556246566</v>
      </c>
      <c r="BC5495" s="39">
        <f t="shared" si="899"/>
        <v>0.12667142312527735</v>
      </c>
      <c r="BD5495" s="40">
        <f t="shared" si="900"/>
        <v>60.251924437534342</v>
      </c>
      <c r="BE5495" s="39">
        <f t="shared" si="901"/>
        <v>0.12802041782967058</v>
      </c>
      <c r="BF5495" s="39">
        <f t="shared" si="902"/>
        <v>4.9191124633665699E-2</v>
      </c>
    </row>
    <row r="5496" spans="40:58" x14ac:dyDescent="0.3">
      <c r="AN5496" s="37">
        <f t="shared" si="895"/>
        <v>1</v>
      </c>
      <c r="AO5496" s="32" t="s">
        <v>106</v>
      </c>
      <c r="AP5496" s="32" t="s">
        <v>76</v>
      </c>
      <c r="AQ5496" s="32" t="s">
        <v>75</v>
      </c>
      <c r="AR5496" s="33">
        <v>2433.727257</v>
      </c>
      <c r="AS5496" s="34">
        <v>2034.545441</v>
      </c>
      <c r="AT5496" s="33">
        <v>80.999999000000003</v>
      </c>
      <c r="AU5496" s="35">
        <v>318.18181700000002</v>
      </c>
      <c r="AV5496" s="33">
        <v>2199.0908949999998</v>
      </c>
      <c r="AW5496" s="33">
        <v>234.63636199999999</v>
      </c>
      <c r="AX5496" s="53">
        <v>93</v>
      </c>
      <c r="AY5496" s="53">
        <v>11</v>
      </c>
      <c r="AZ5496" s="38">
        <f t="shared" si="896"/>
        <v>45295</v>
      </c>
      <c r="BA5496" s="39">
        <f t="shared" si="897"/>
        <v>0.75538222708432501</v>
      </c>
      <c r="BB5496" s="40">
        <f t="shared" si="898"/>
        <v>360.69657949151423</v>
      </c>
      <c r="BC5496" s="39">
        <f t="shared" si="899"/>
        <v>8.0597004009933804E-2</v>
      </c>
      <c r="BD5496" s="40">
        <f t="shared" si="900"/>
        <v>38.485236508485798</v>
      </c>
      <c r="BE5496" s="39">
        <f t="shared" si="901"/>
        <v>0.13073848603405769</v>
      </c>
      <c r="BF5496" s="39">
        <f t="shared" si="902"/>
        <v>3.3282282871683347E-2</v>
      </c>
    </row>
    <row r="5497" spans="40:58" x14ac:dyDescent="0.3">
      <c r="AN5497" s="37">
        <f t="shared" si="895"/>
        <v>1</v>
      </c>
      <c r="AO5497" s="32" t="s">
        <v>106</v>
      </c>
      <c r="AP5497" s="32" t="s">
        <v>79</v>
      </c>
      <c r="AQ5497" s="32" t="s">
        <v>78</v>
      </c>
      <c r="AR5497" s="33">
        <v>1944.4545430000001</v>
      </c>
      <c r="AS5497" s="34">
        <v>1563.0909079999999</v>
      </c>
      <c r="AT5497" s="33">
        <v>109.999999</v>
      </c>
      <c r="AU5497" s="35">
        <v>271.36363599999999</v>
      </c>
      <c r="AV5497" s="33">
        <v>1702.3636329999999</v>
      </c>
      <c r="AW5497" s="33">
        <v>242.09091000000001</v>
      </c>
      <c r="AX5497" s="53">
        <v>68</v>
      </c>
      <c r="AY5497" s="53">
        <v>14</v>
      </c>
      <c r="AZ5497" s="38">
        <f t="shared" si="896"/>
        <v>45296</v>
      </c>
      <c r="BA5497" s="39">
        <f t="shared" si="897"/>
        <v>0.70378657855488536</v>
      </c>
      <c r="BB5497" s="40">
        <f t="shared" si="898"/>
        <v>333.88262302652669</v>
      </c>
      <c r="BC5497" s="39">
        <f t="shared" si="899"/>
        <v>0.10008457062013536</v>
      </c>
      <c r="BD5497" s="40">
        <f t="shared" si="900"/>
        <v>47.481011973473471</v>
      </c>
      <c r="BE5497" s="39">
        <f t="shared" si="901"/>
        <v>0.13955771657244651</v>
      </c>
      <c r="BF5497" s="39">
        <f t="shared" si="902"/>
        <v>5.6571134252532636E-2</v>
      </c>
    </row>
    <row r="5498" spans="40:58" x14ac:dyDescent="0.3">
      <c r="AN5498" s="37">
        <f t="shared" si="895"/>
        <v>1</v>
      </c>
      <c r="AO5498" s="32" t="s">
        <v>106</v>
      </c>
      <c r="AP5498" s="32" t="s">
        <v>82</v>
      </c>
      <c r="AQ5498" s="32" t="s">
        <v>81</v>
      </c>
      <c r="AR5498" s="33">
        <v>3352.9999950000001</v>
      </c>
      <c r="AS5498" s="34">
        <v>2768.9999950000001</v>
      </c>
      <c r="AT5498" s="33">
        <v>136.272727</v>
      </c>
      <c r="AU5498" s="35">
        <v>447.72727300000003</v>
      </c>
      <c r="AV5498" s="33">
        <v>2846.181814</v>
      </c>
      <c r="AW5498" s="33">
        <v>506.81818099999998</v>
      </c>
      <c r="AX5498" s="53">
        <v>106</v>
      </c>
      <c r="AY5498" s="53">
        <v>27</v>
      </c>
      <c r="AZ5498" s="38">
        <f t="shared" si="896"/>
        <v>45297</v>
      </c>
      <c r="BA5498" s="39">
        <f t="shared" si="897"/>
        <v>0.70100075989831601</v>
      </c>
      <c r="BB5498" s="40">
        <f t="shared" si="898"/>
        <v>495.72626956595025</v>
      </c>
      <c r="BC5498" s="39">
        <f t="shared" si="899"/>
        <v>0.12482685690130765</v>
      </c>
      <c r="BD5498" s="40">
        <f t="shared" si="900"/>
        <v>88.273730434049696</v>
      </c>
      <c r="BE5498" s="39">
        <f t="shared" si="901"/>
        <v>0.13353035301749233</v>
      </c>
      <c r="BF5498" s="39">
        <f t="shared" si="902"/>
        <v>4.064203018288403E-2</v>
      </c>
    </row>
    <row r="5499" spans="40:58" x14ac:dyDescent="0.3">
      <c r="AN5499" s="37">
        <f t="shared" si="895"/>
        <v>1</v>
      </c>
      <c r="AO5499" s="32" t="s">
        <v>106</v>
      </c>
      <c r="AP5499" s="32" t="s">
        <v>85</v>
      </c>
      <c r="AQ5499" s="32" t="s">
        <v>84</v>
      </c>
      <c r="AR5499" s="33">
        <v>2258.3636190000002</v>
      </c>
      <c r="AS5499" s="34">
        <v>1645.1818049999999</v>
      </c>
      <c r="AT5499" s="33">
        <v>138.63636299999999</v>
      </c>
      <c r="AU5499" s="35">
        <v>474.54545100000001</v>
      </c>
      <c r="AV5499" s="33">
        <v>1759.7272599999999</v>
      </c>
      <c r="AW5499" s="33">
        <v>498.63635900000003</v>
      </c>
      <c r="AX5499" s="53">
        <v>64</v>
      </c>
      <c r="AY5499" s="53">
        <v>23</v>
      </c>
      <c r="AZ5499" s="38">
        <f t="shared" si="896"/>
        <v>45298</v>
      </c>
      <c r="BA5499" s="39">
        <f t="shared" si="897"/>
        <v>0.56763807896505414</v>
      </c>
      <c r="BB5499" s="40">
        <f t="shared" si="898"/>
        <v>477.79407370627234</v>
      </c>
      <c r="BC5499" s="39">
        <f t="shared" si="899"/>
        <v>0.16084593979915338</v>
      </c>
      <c r="BD5499" s="40">
        <f t="shared" si="900"/>
        <v>135.38774029372786</v>
      </c>
      <c r="BE5499" s="39">
        <f t="shared" si="901"/>
        <v>0.21012800906265394</v>
      </c>
      <c r="BF5499" s="39">
        <f t="shared" si="902"/>
        <v>6.1387972173138329E-2</v>
      </c>
    </row>
    <row r="5500" spans="40:58" x14ac:dyDescent="0.3">
      <c r="AN5500" s="37">
        <f t="shared" si="895"/>
        <v>1</v>
      </c>
      <c r="AO5500" s="32" t="s">
        <v>106</v>
      </c>
      <c r="AP5500" s="32" t="s">
        <v>87</v>
      </c>
      <c r="AQ5500" s="32" t="s">
        <v>67</v>
      </c>
      <c r="AR5500" s="33">
        <v>1138.4545439999999</v>
      </c>
      <c r="AS5500" s="34">
        <v>788.54545399999995</v>
      </c>
      <c r="AT5500" s="33">
        <v>47.272727000000003</v>
      </c>
      <c r="AU5500" s="35">
        <v>302.63636300000002</v>
      </c>
      <c r="AV5500" s="33">
        <v>991.81818099999998</v>
      </c>
      <c r="AW5500" s="33">
        <v>146.63636299999999</v>
      </c>
      <c r="AX5500" s="53">
        <v>34</v>
      </c>
      <c r="AY5500" s="53">
        <v>9</v>
      </c>
      <c r="AZ5500" s="38">
        <f t="shared" si="896"/>
        <v>45299</v>
      </c>
      <c r="BA5500" s="39">
        <f t="shared" si="897"/>
        <v>0.60343070864623327</v>
      </c>
      <c r="BB5500" s="40">
        <f t="shared" si="898"/>
        <v>304.83974875255564</v>
      </c>
      <c r="BC5500" s="39">
        <f t="shared" si="899"/>
        <v>8.9214823980320129E-2</v>
      </c>
      <c r="BD5500" s="40">
        <f t="shared" si="900"/>
        <v>45.06934124744437</v>
      </c>
      <c r="BE5500" s="39">
        <f t="shared" si="901"/>
        <v>0.26583087097766467</v>
      </c>
      <c r="BF5500" s="39">
        <f t="shared" si="902"/>
        <v>4.1523596395781973E-2</v>
      </c>
    </row>
    <row r="5501" spans="40:58" x14ac:dyDescent="0.3">
      <c r="AN5501" s="37">
        <f t="shared" si="895"/>
        <v>1</v>
      </c>
      <c r="AO5501" s="32" t="s">
        <v>106</v>
      </c>
      <c r="AP5501" s="32" t="s">
        <v>89</v>
      </c>
      <c r="AQ5501" s="32" t="s">
        <v>70</v>
      </c>
      <c r="AR5501" s="33">
        <v>576.54545199999995</v>
      </c>
      <c r="AS5501" s="34">
        <v>376.27272799999997</v>
      </c>
      <c r="AT5501" s="33">
        <v>19.272727</v>
      </c>
      <c r="AU5501" s="35">
        <v>180.99999700000001</v>
      </c>
      <c r="AV5501" s="33">
        <v>425.63636100000002</v>
      </c>
      <c r="AW5501" s="33">
        <v>150.90909099999999</v>
      </c>
      <c r="AX5501" s="53">
        <v>11</v>
      </c>
      <c r="AY5501" s="53">
        <v>11</v>
      </c>
      <c r="AZ5501" s="38">
        <f t="shared" si="896"/>
        <v>45300</v>
      </c>
      <c r="BA5501" s="39">
        <f t="shared" si="897"/>
        <v>0.48180839446165985</v>
      </c>
      <c r="BB5501" s="40">
        <f t="shared" si="898"/>
        <v>147.85192243770811</v>
      </c>
      <c r="BC5501" s="39">
        <f t="shared" si="899"/>
        <v>0.17082484840710896</v>
      </c>
      <c r="BD5501" s="40">
        <f t="shared" si="900"/>
        <v>52.420801562291885</v>
      </c>
      <c r="BE5501" s="39">
        <f t="shared" si="901"/>
        <v>0.31393881674397461</v>
      </c>
      <c r="BF5501" s="39">
        <f t="shared" si="902"/>
        <v>3.3427940387256758E-2</v>
      </c>
    </row>
    <row r="5502" spans="40:58" x14ac:dyDescent="0.3">
      <c r="AN5502" s="37">
        <f t="shared" si="895"/>
        <v>1</v>
      </c>
      <c r="AO5502" s="32" t="s">
        <v>106</v>
      </c>
      <c r="AP5502" s="32" t="s">
        <v>91</v>
      </c>
      <c r="AQ5502" s="32" t="s">
        <v>72</v>
      </c>
      <c r="AR5502" s="33">
        <v>1173.1818129999999</v>
      </c>
      <c r="AS5502" s="34">
        <v>672</v>
      </c>
      <c r="AT5502" s="33">
        <v>108.18181800000001</v>
      </c>
      <c r="AU5502" s="35">
        <v>392.99999500000001</v>
      </c>
      <c r="AV5502" s="33">
        <v>925.81817599999999</v>
      </c>
      <c r="AW5502" s="33">
        <v>247.36363700000001</v>
      </c>
      <c r="AX5502" s="53">
        <v>25</v>
      </c>
      <c r="AY5502" s="53">
        <v>14</v>
      </c>
      <c r="AZ5502" s="38">
        <f t="shared" si="896"/>
        <v>45301</v>
      </c>
      <c r="BA5502" s="39">
        <f t="shared" si="897"/>
        <v>0.45202695399423948</v>
      </c>
      <c r="BB5502" s="40">
        <f t="shared" si="898"/>
        <v>395.50837458817057</v>
      </c>
      <c r="BC5502" s="39">
        <f t="shared" si="899"/>
        <v>0.12077428836528561</v>
      </c>
      <c r="BD5502" s="40">
        <f t="shared" si="900"/>
        <v>105.67343841182942</v>
      </c>
      <c r="BE5502" s="39">
        <f t="shared" si="901"/>
        <v>0.33498643658227256</v>
      </c>
      <c r="BF5502" s="39">
        <f t="shared" si="902"/>
        <v>9.2212321058202443E-2</v>
      </c>
    </row>
    <row r="5503" spans="40:58" x14ac:dyDescent="0.3">
      <c r="AN5503" s="37">
        <f t="shared" si="895"/>
        <v>1</v>
      </c>
      <c r="AO5503" s="32" t="s">
        <v>106</v>
      </c>
      <c r="AP5503" s="32" t="s">
        <v>93</v>
      </c>
      <c r="AQ5503" s="32" t="s">
        <v>75</v>
      </c>
      <c r="AR5503" s="33">
        <v>1005.181813</v>
      </c>
      <c r="AS5503" s="34">
        <v>591.09090600000002</v>
      </c>
      <c r="AT5503" s="33">
        <v>1</v>
      </c>
      <c r="AU5503" s="35">
        <v>414.09090700000002</v>
      </c>
      <c r="AV5503" s="33">
        <v>870.45453999999995</v>
      </c>
      <c r="AW5503" s="33">
        <v>134.727273</v>
      </c>
      <c r="AX5503" s="53">
        <v>22</v>
      </c>
      <c r="AY5503" s="53">
        <v>8</v>
      </c>
      <c r="AZ5503" s="38">
        <f t="shared" si="896"/>
        <v>45302</v>
      </c>
      <c r="BA5503" s="39">
        <f t="shared" si="897"/>
        <v>0.50922665474183193</v>
      </c>
      <c r="BB5503" s="40">
        <f t="shared" si="898"/>
        <v>358.58916795868032</v>
      </c>
      <c r="BC5503" s="39">
        <f t="shared" si="899"/>
        <v>7.8817118389984536E-2</v>
      </c>
      <c r="BD5503" s="40">
        <f t="shared" si="900"/>
        <v>55.501739041319695</v>
      </c>
      <c r="BE5503" s="39">
        <f t="shared" si="901"/>
        <v>0.41195622686818351</v>
      </c>
      <c r="BF5503" s="39">
        <f t="shared" si="902"/>
        <v>9.9484489976541185E-4</v>
      </c>
    </row>
    <row r="5504" spans="40:58" x14ac:dyDescent="0.3">
      <c r="AN5504" s="37">
        <f t="shared" si="895"/>
        <v>1</v>
      </c>
      <c r="AO5504" s="32" t="s">
        <v>106</v>
      </c>
      <c r="AP5504" s="32" t="s">
        <v>95</v>
      </c>
      <c r="AQ5504" s="32" t="s">
        <v>78</v>
      </c>
      <c r="AR5504" s="33">
        <v>2500.9436230000001</v>
      </c>
      <c r="AS5504" s="34">
        <v>1996.034537</v>
      </c>
      <c r="AT5504" s="33">
        <v>78.181816999999995</v>
      </c>
      <c r="AU5504" s="35">
        <v>426.72726899999998</v>
      </c>
      <c r="AV5504" s="33">
        <v>2076.3072609999999</v>
      </c>
      <c r="AW5504" s="33">
        <v>424.63636200000002</v>
      </c>
      <c r="AX5504" s="53">
        <v>83</v>
      </c>
      <c r="AY5504" s="53">
        <v>27</v>
      </c>
      <c r="AZ5504" s="38">
        <f t="shared" si="896"/>
        <v>45303</v>
      </c>
      <c r="BA5504" s="39">
        <f t="shared" si="897"/>
        <v>0.66260066979598664</v>
      </c>
      <c r="BB5504" s="40">
        <f t="shared" si="898"/>
        <v>419.18034127819823</v>
      </c>
      <c r="BC5504" s="39">
        <f t="shared" si="899"/>
        <v>0.1355118980537684</v>
      </c>
      <c r="BD5504" s="40">
        <f t="shared" si="900"/>
        <v>85.728744721801817</v>
      </c>
      <c r="BE5504" s="39">
        <f t="shared" si="901"/>
        <v>0.17062650476227867</v>
      </c>
      <c r="BF5504" s="39">
        <f t="shared" si="902"/>
        <v>3.1260927387966153E-2</v>
      </c>
    </row>
    <row r="5505" spans="40:58" x14ac:dyDescent="0.3">
      <c r="AN5505" s="37">
        <f t="shared" si="895"/>
        <v>1</v>
      </c>
      <c r="AO5505" s="32" t="s">
        <v>106</v>
      </c>
      <c r="AP5505" s="32" t="s">
        <v>97</v>
      </c>
      <c r="AQ5505" s="32" t="s">
        <v>81</v>
      </c>
      <c r="AR5505" s="33">
        <v>3865.9090580000002</v>
      </c>
      <c r="AS5505" s="34">
        <v>2911.7272469999998</v>
      </c>
      <c r="AT5505" s="33">
        <v>289.63636200000002</v>
      </c>
      <c r="AU5505" s="35">
        <v>664.54544899999996</v>
      </c>
      <c r="AV5505" s="33">
        <v>3114.8181559999998</v>
      </c>
      <c r="AW5505" s="33">
        <v>751.09090200000003</v>
      </c>
      <c r="AX5505" s="53">
        <v>106</v>
      </c>
      <c r="AY5505" s="53">
        <v>43</v>
      </c>
      <c r="AZ5505" s="38">
        <f t="shared" si="896"/>
        <v>45304</v>
      </c>
      <c r="BA5505" s="39">
        <f t="shared" si="897"/>
        <v>0.6068482740642116</v>
      </c>
      <c r="BB5505" s="40">
        <f t="shared" si="898"/>
        <v>768.79791646349736</v>
      </c>
      <c r="BC5505" s="39">
        <f t="shared" si="899"/>
        <v>0.14633220776180425</v>
      </c>
      <c r="BD5505" s="40">
        <f t="shared" si="900"/>
        <v>185.38389453650305</v>
      </c>
      <c r="BE5505" s="39">
        <f t="shared" si="901"/>
        <v>0.17189888303885703</v>
      </c>
      <c r="BF5505" s="39">
        <f t="shared" si="902"/>
        <v>7.4920635135126867E-2</v>
      </c>
    </row>
    <row r="5506" spans="40:58" x14ac:dyDescent="0.3">
      <c r="AN5506" s="37">
        <f t="shared" si="895"/>
        <v>1</v>
      </c>
      <c r="AO5506" s="32" t="s">
        <v>106</v>
      </c>
      <c r="AP5506" s="32" t="s">
        <v>99</v>
      </c>
      <c r="AQ5506" s="32" t="s">
        <v>84</v>
      </c>
      <c r="AR5506" s="33">
        <v>1629.0436259999999</v>
      </c>
      <c r="AS5506" s="34">
        <v>780.40726500000005</v>
      </c>
      <c r="AT5506" s="33">
        <v>61.818181000000003</v>
      </c>
      <c r="AU5506" s="35">
        <v>786.81817999999998</v>
      </c>
      <c r="AV5506" s="33">
        <v>1202.5454500000001</v>
      </c>
      <c r="AW5506" s="33">
        <v>426.498176</v>
      </c>
      <c r="AX5506" s="53">
        <v>21</v>
      </c>
      <c r="AY5506" s="53">
        <v>19</v>
      </c>
      <c r="AZ5506" s="38">
        <f t="shared" si="896"/>
        <v>45305</v>
      </c>
      <c r="BA5506" s="39">
        <f t="shared" si="897"/>
        <v>0.35363673585455546</v>
      </c>
      <c r="BB5506" s="40">
        <f t="shared" si="898"/>
        <v>626.4557795366909</v>
      </c>
      <c r="BC5506" s="39">
        <f t="shared" si="899"/>
        <v>0.12542180655921298</v>
      </c>
      <c r="BD5506" s="40">
        <f t="shared" si="900"/>
        <v>222.18058146330912</v>
      </c>
      <c r="BE5506" s="39">
        <f t="shared" si="901"/>
        <v>0.48299392811963898</v>
      </c>
      <c r="BF5506" s="39">
        <f t="shared" si="902"/>
        <v>3.7947529466592696E-2</v>
      </c>
    </row>
    <row r="5507" spans="40:58" x14ac:dyDescent="0.3">
      <c r="AN5507" s="37">
        <f t="shared" si="895"/>
        <v>1</v>
      </c>
      <c r="AO5507" s="32" t="s">
        <v>106</v>
      </c>
      <c r="AP5507" s="32" t="s">
        <v>101</v>
      </c>
      <c r="AQ5507" s="32" t="s">
        <v>67</v>
      </c>
      <c r="AR5507" s="33">
        <v>1136.499996</v>
      </c>
      <c r="AS5507" s="34">
        <v>426.81818299999998</v>
      </c>
      <c r="AT5507" s="33">
        <v>93.045454000000007</v>
      </c>
      <c r="AU5507" s="35">
        <v>616.63635899999997</v>
      </c>
      <c r="AV5507" s="33">
        <v>995.13636099999997</v>
      </c>
      <c r="AW5507" s="33">
        <v>141.36363499999999</v>
      </c>
      <c r="AX5507" s="53">
        <v>19</v>
      </c>
      <c r="AY5507" s="53">
        <v>2</v>
      </c>
      <c r="AZ5507" s="38">
        <f t="shared" si="896"/>
        <v>45306</v>
      </c>
      <c r="BA5507" s="39">
        <f t="shared" si="897"/>
        <v>0.32884150765752324</v>
      </c>
      <c r="BB5507" s="40">
        <f t="shared" si="898"/>
        <v>621.40798886259086</v>
      </c>
      <c r="BC5507" s="39">
        <f t="shared" si="899"/>
        <v>4.671342811213771E-2</v>
      </c>
      <c r="BD5507" s="40">
        <f t="shared" si="900"/>
        <v>88.273824137409193</v>
      </c>
      <c r="BE5507" s="39">
        <f t="shared" si="901"/>
        <v>0.54257488884320237</v>
      </c>
      <c r="BF5507" s="39">
        <f t="shared" si="902"/>
        <v>8.1870175387136562E-2</v>
      </c>
    </row>
    <row r="5508" spans="40:58" x14ac:dyDescent="0.3">
      <c r="AN5508" s="37">
        <f t="shared" ref="AN5508:AN5571" si="903">MONTH(AP5508)</f>
        <v>1</v>
      </c>
      <c r="AO5508" s="32" t="s">
        <v>106</v>
      </c>
      <c r="AP5508" s="32" t="s">
        <v>103</v>
      </c>
      <c r="AQ5508" s="32" t="s">
        <v>70</v>
      </c>
      <c r="AR5508" s="33">
        <v>956.72726899999998</v>
      </c>
      <c r="AS5508" s="34">
        <v>574.99999700000001</v>
      </c>
      <c r="AT5508" s="33">
        <v>109.090907</v>
      </c>
      <c r="AU5508" s="35">
        <v>272.63636500000001</v>
      </c>
      <c r="AV5508" s="33">
        <v>558.54545099999996</v>
      </c>
      <c r="AW5508" s="33">
        <v>398.18181800000002</v>
      </c>
      <c r="AX5508" s="53">
        <v>11</v>
      </c>
      <c r="AY5508" s="53">
        <v>24</v>
      </c>
      <c r="AZ5508" s="38">
        <f t="shared" ref="AZ5508:AZ5571" si="904">AP5508*1</f>
        <v>45307</v>
      </c>
      <c r="BA5508" s="39">
        <f t="shared" ref="BA5508:BA5571" si="905">(AV5508-BB5508)/AR5508</f>
        <v>0.35087308585213889</v>
      </c>
      <c r="BB5508" s="40">
        <f t="shared" ref="BB5508:BB5571" si="906">(AR5508-AS5508)*(AV5508/AR5508)</f>
        <v>222.85560180708055</v>
      </c>
      <c r="BC5508" s="39">
        <f t="shared" ref="BC5508:BC5571" si="907">(AW5508-BD5508)/AR5508</f>
        <v>0.25013413494235903</v>
      </c>
      <c r="BD5508" s="40">
        <f t="shared" ref="BD5508:BD5571" si="908">(AR5508-AS5508)*(AW5508/AR5508)</f>
        <v>158.8716701929194</v>
      </c>
      <c r="BE5508" s="39">
        <f t="shared" ref="BE5508:BE5571" si="909">AU5508/AR5508</f>
        <v>0.28496769542794331</v>
      </c>
      <c r="BF5508" s="39">
        <f t="shared" ref="BF5508:BF5571" si="910">AT5508/AR5508</f>
        <v>0.11402508377755877</v>
      </c>
    </row>
    <row r="5509" spans="40:58" x14ac:dyDescent="0.3">
      <c r="AN5509" s="37">
        <f t="shared" si="903"/>
        <v>1</v>
      </c>
      <c r="AO5509" s="32" t="s">
        <v>106</v>
      </c>
      <c r="AP5509" s="32" t="s">
        <v>105</v>
      </c>
      <c r="AQ5509" s="32" t="s">
        <v>72</v>
      </c>
      <c r="AR5509" s="33">
        <v>1038.181812</v>
      </c>
      <c r="AS5509" s="34">
        <v>550.72726899999998</v>
      </c>
      <c r="AT5509" s="33">
        <v>70.454543999999999</v>
      </c>
      <c r="AU5509" s="35">
        <v>416.999999</v>
      </c>
      <c r="AV5509" s="33">
        <v>866.63635799999997</v>
      </c>
      <c r="AW5509" s="33">
        <v>171.54545400000001</v>
      </c>
      <c r="AX5509" s="53">
        <v>24</v>
      </c>
      <c r="AY5509" s="53">
        <v>6</v>
      </c>
      <c r="AZ5509" s="38">
        <f t="shared" si="904"/>
        <v>45308</v>
      </c>
      <c r="BA5509" s="39">
        <f t="shared" si="905"/>
        <v>0.44281941474617215</v>
      </c>
      <c r="BB5509" s="40">
        <f t="shared" si="906"/>
        <v>406.90929561003946</v>
      </c>
      <c r="BC5509" s="39">
        <f t="shared" si="907"/>
        <v>8.7653439463298385E-2</v>
      </c>
      <c r="BD5509" s="40">
        <f t="shared" si="908"/>
        <v>80.545247389960579</v>
      </c>
      <c r="BE5509" s="39">
        <f t="shared" si="909"/>
        <v>0.40166374923932879</v>
      </c>
      <c r="BF5509" s="39">
        <f t="shared" si="910"/>
        <v>6.7863396551200605E-2</v>
      </c>
    </row>
    <row r="5510" spans="40:58" x14ac:dyDescent="0.3">
      <c r="AN5510" s="37">
        <f t="shared" si="903"/>
        <v>1</v>
      </c>
      <c r="AO5510" s="32" t="s">
        <v>106</v>
      </c>
      <c r="AP5510" s="32" t="s">
        <v>107</v>
      </c>
      <c r="AQ5510" s="32" t="s">
        <v>75</v>
      </c>
      <c r="AR5510" s="33">
        <v>1157.909083</v>
      </c>
      <c r="AS5510" s="34">
        <v>616.909087</v>
      </c>
      <c r="AT5510" s="33">
        <v>91.818180999999996</v>
      </c>
      <c r="AU5510" s="35">
        <v>449.18181499999997</v>
      </c>
      <c r="AV5510" s="33">
        <v>798.81817699999999</v>
      </c>
      <c r="AW5510" s="33">
        <v>359.09090600000002</v>
      </c>
      <c r="AX5510" s="53">
        <v>17</v>
      </c>
      <c r="AY5510" s="53">
        <v>18</v>
      </c>
      <c r="AZ5510" s="38">
        <f t="shared" si="904"/>
        <v>45309</v>
      </c>
      <c r="BA5510" s="39">
        <f t="shared" si="905"/>
        <v>0.36755318009874116</v>
      </c>
      <c r="BB5510" s="40">
        <f t="shared" si="906"/>
        <v>373.22501127813274</v>
      </c>
      <c r="BC5510" s="39">
        <f t="shared" si="907"/>
        <v>0.16522533943896239</v>
      </c>
      <c r="BD5510" s="40">
        <f t="shared" si="908"/>
        <v>167.77498472186733</v>
      </c>
      <c r="BE5510" s="39">
        <f t="shared" si="909"/>
        <v>0.38792494298103714</v>
      </c>
      <c r="BF5510" s="39">
        <f t="shared" si="910"/>
        <v>7.9296537481259227E-2</v>
      </c>
    </row>
    <row r="5511" spans="40:58" x14ac:dyDescent="0.3">
      <c r="AN5511" s="37">
        <f t="shared" si="903"/>
        <v>1</v>
      </c>
      <c r="AO5511" s="32" t="s">
        <v>106</v>
      </c>
      <c r="AP5511" s="32" t="s">
        <v>109</v>
      </c>
      <c r="AQ5511" s="32" t="s">
        <v>78</v>
      </c>
      <c r="AR5511" s="33">
        <v>2528.8181709999999</v>
      </c>
      <c r="AS5511" s="34">
        <v>1714.18181</v>
      </c>
      <c r="AT5511" s="33">
        <v>72.545454000000007</v>
      </c>
      <c r="AU5511" s="35">
        <v>742.09090700000002</v>
      </c>
      <c r="AV5511" s="33">
        <v>2189.8181709999999</v>
      </c>
      <c r="AW5511" s="33">
        <v>339</v>
      </c>
      <c r="AX5511" s="53">
        <v>67</v>
      </c>
      <c r="AY5511" s="53">
        <v>14</v>
      </c>
      <c r="AZ5511" s="38">
        <f t="shared" si="904"/>
        <v>45310</v>
      </c>
      <c r="BA5511" s="39">
        <f t="shared" si="905"/>
        <v>0.58698868605216625</v>
      </c>
      <c r="BB5511" s="40">
        <f t="shared" si="906"/>
        <v>705.43051553986766</v>
      </c>
      <c r="BC5511" s="39">
        <f t="shared" si="907"/>
        <v>9.0870176897296526E-2</v>
      </c>
      <c r="BD5511" s="40">
        <f t="shared" si="908"/>
        <v>109.20584546013212</v>
      </c>
      <c r="BE5511" s="39">
        <f t="shared" si="909"/>
        <v>0.29345364388399126</v>
      </c>
      <c r="BF5511" s="39">
        <f t="shared" si="910"/>
        <v>2.8687493166546063E-2</v>
      </c>
    </row>
    <row r="5512" spans="40:58" x14ac:dyDescent="0.3">
      <c r="AN5512" s="37">
        <f t="shared" si="903"/>
        <v>1</v>
      </c>
      <c r="AO5512" s="32" t="s">
        <v>106</v>
      </c>
      <c r="AP5512" s="32" t="s">
        <v>111</v>
      </c>
      <c r="AQ5512" s="32" t="s">
        <v>81</v>
      </c>
      <c r="AR5512" s="33">
        <v>4004.3636069999998</v>
      </c>
      <c r="AS5512" s="34">
        <v>2774.1817980000001</v>
      </c>
      <c r="AT5512" s="33">
        <v>236.81817799999999</v>
      </c>
      <c r="AU5512" s="35">
        <v>993.36363100000005</v>
      </c>
      <c r="AV5512" s="33">
        <v>3262.9545210000001</v>
      </c>
      <c r="AW5512" s="33">
        <v>741.409086</v>
      </c>
      <c r="AX5512" s="53">
        <v>105</v>
      </c>
      <c r="AY5512" s="53">
        <v>36</v>
      </c>
      <c r="AZ5512" s="38">
        <f t="shared" si="904"/>
        <v>45311</v>
      </c>
      <c r="BA5512" s="39">
        <f t="shared" si="905"/>
        <v>0.56451947261429736</v>
      </c>
      <c r="BB5512" s="40">
        <f t="shared" si="906"/>
        <v>1002.4132894204749</v>
      </c>
      <c r="BC5512" s="39">
        <f t="shared" si="907"/>
        <v>0.12827021140702199</v>
      </c>
      <c r="BD5512" s="40">
        <f t="shared" si="908"/>
        <v>227.76851957952491</v>
      </c>
      <c r="BE5512" s="39">
        <f t="shared" si="909"/>
        <v>0.24807028743930948</v>
      </c>
      <c r="BF5512" s="39">
        <f t="shared" si="910"/>
        <v>5.914002853937135E-2</v>
      </c>
    </row>
    <row r="5513" spans="40:58" x14ac:dyDescent="0.3">
      <c r="AN5513" s="37">
        <f t="shared" si="903"/>
        <v>1</v>
      </c>
      <c r="AO5513" s="32" t="s">
        <v>106</v>
      </c>
      <c r="AP5513" s="32" t="s">
        <v>113</v>
      </c>
      <c r="AQ5513" s="32" t="s">
        <v>84</v>
      </c>
      <c r="AR5513" s="33">
        <v>2909.9090689999998</v>
      </c>
      <c r="AS5513" s="34">
        <v>2143.6363449999999</v>
      </c>
      <c r="AT5513" s="33">
        <v>73.454543999999999</v>
      </c>
      <c r="AU5513" s="35">
        <v>692.81817999999998</v>
      </c>
      <c r="AV5513" s="33">
        <v>2252.6363529999999</v>
      </c>
      <c r="AW5513" s="33">
        <v>657.27271599999995</v>
      </c>
      <c r="AX5513" s="53">
        <v>82</v>
      </c>
      <c r="AY5513" s="53">
        <v>38</v>
      </c>
      <c r="AZ5513" s="38">
        <f t="shared" si="904"/>
        <v>45312</v>
      </c>
      <c r="BA5513" s="39">
        <f t="shared" si="905"/>
        <v>0.57027372763723616</v>
      </c>
      <c r="BB5513" s="40">
        <f t="shared" si="906"/>
        <v>593.19166113597043</v>
      </c>
      <c r="BC5513" s="39">
        <f t="shared" si="907"/>
        <v>0.16639408368260958</v>
      </c>
      <c r="BD5513" s="40">
        <f t="shared" si="908"/>
        <v>173.08106286402943</v>
      </c>
      <c r="BE5513" s="39">
        <f t="shared" si="909"/>
        <v>0.23808928855570366</v>
      </c>
      <c r="BF5513" s="39">
        <f t="shared" si="910"/>
        <v>2.5242900124450591E-2</v>
      </c>
    </row>
    <row r="5514" spans="40:58" x14ac:dyDescent="0.3">
      <c r="AN5514" s="37">
        <f t="shared" si="903"/>
        <v>1</v>
      </c>
      <c r="AO5514" s="32" t="s">
        <v>106</v>
      </c>
      <c r="AP5514" s="32" t="s">
        <v>115</v>
      </c>
      <c r="AQ5514" s="32" t="s">
        <v>67</v>
      </c>
      <c r="AR5514" s="33">
        <v>1080.3636329999999</v>
      </c>
      <c r="AS5514" s="34">
        <v>518.54545099999996</v>
      </c>
      <c r="AT5514" s="33">
        <v>66.818181999999993</v>
      </c>
      <c r="AU5514" s="35">
        <v>495</v>
      </c>
      <c r="AV5514" s="33">
        <v>751.36363300000005</v>
      </c>
      <c r="AW5514" s="33">
        <v>329</v>
      </c>
      <c r="AX5514" s="53">
        <v>19</v>
      </c>
      <c r="AY5514" s="53">
        <v>10</v>
      </c>
      <c r="AZ5514" s="38">
        <f t="shared" si="904"/>
        <v>45313</v>
      </c>
      <c r="BA5514" s="39">
        <f t="shared" si="905"/>
        <v>0.33380826560836807</v>
      </c>
      <c r="BB5514" s="40">
        <f t="shared" si="906"/>
        <v>390.72932244191458</v>
      </c>
      <c r="BC5514" s="39">
        <f t="shared" si="907"/>
        <v>0.14616480564365178</v>
      </c>
      <c r="BD5514" s="40">
        <f t="shared" si="908"/>
        <v>171.08885955808546</v>
      </c>
      <c r="BE5514" s="39">
        <f t="shared" si="909"/>
        <v>0.45817906571462685</v>
      </c>
      <c r="BF5514" s="39">
        <f t="shared" si="910"/>
        <v>6.1847863033353323E-2</v>
      </c>
    </row>
    <row r="5515" spans="40:58" x14ac:dyDescent="0.3">
      <c r="AN5515" s="37">
        <f t="shared" si="903"/>
        <v>1</v>
      </c>
      <c r="AO5515" s="32" t="s">
        <v>106</v>
      </c>
      <c r="AP5515" s="32" t="s">
        <v>117</v>
      </c>
      <c r="AQ5515" s="32" t="s">
        <v>70</v>
      </c>
      <c r="AR5515" s="33">
        <v>1320.7727179999999</v>
      </c>
      <c r="AS5515" s="34">
        <v>850.63636099999997</v>
      </c>
      <c r="AT5515" s="33">
        <v>60.136361999999998</v>
      </c>
      <c r="AU5515" s="35">
        <v>409.99999500000001</v>
      </c>
      <c r="AV5515" s="33">
        <v>1010.7727159999999</v>
      </c>
      <c r="AW5515" s="33">
        <v>310.00000199999999</v>
      </c>
      <c r="AX5515" s="53">
        <v>33</v>
      </c>
      <c r="AY5515" s="53">
        <v>15</v>
      </c>
      <c r="AZ5515" s="38">
        <f t="shared" si="904"/>
        <v>45314</v>
      </c>
      <c r="BA5515" s="39">
        <f t="shared" si="905"/>
        <v>0.49288008914421078</v>
      </c>
      <c r="BB5515" s="40">
        <f t="shared" si="906"/>
        <v>359.79014101291847</v>
      </c>
      <c r="BC5515" s="39">
        <f t="shared" si="907"/>
        <v>0.15116437771007812</v>
      </c>
      <c r="BD5515" s="40">
        <f t="shared" si="908"/>
        <v>110.34621598708152</v>
      </c>
      <c r="BE5515" s="39">
        <f t="shared" si="909"/>
        <v>0.31042433676314024</v>
      </c>
      <c r="BF5515" s="39">
        <f t="shared" si="910"/>
        <v>4.553119638257095E-2</v>
      </c>
    </row>
    <row r="5516" spans="40:58" x14ac:dyDescent="0.3">
      <c r="AN5516" s="37">
        <f t="shared" si="903"/>
        <v>1</v>
      </c>
      <c r="AO5516" s="32" t="s">
        <v>106</v>
      </c>
      <c r="AP5516" s="32" t="s">
        <v>119</v>
      </c>
      <c r="AQ5516" s="32" t="s">
        <v>72</v>
      </c>
      <c r="AR5516" s="33">
        <v>983.36362999999994</v>
      </c>
      <c r="AS5516" s="34">
        <v>716.54545199999995</v>
      </c>
      <c r="AT5516" s="33">
        <v>27.272725999999999</v>
      </c>
      <c r="AU5516" s="35">
        <v>239.54545200000001</v>
      </c>
      <c r="AV5516" s="33">
        <v>742.72726499999999</v>
      </c>
      <c r="AW5516" s="33">
        <v>240.63636500000001</v>
      </c>
      <c r="AX5516" s="53">
        <v>24</v>
      </c>
      <c r="AY5516" s="53">
        <v>14</v>
      </c>
      <c r="AZ5516" s="38">
        <f t="shared" si="904"/>
        <v>45315</v>
      </c>
      <c r="BA5516" s="39">
        <f t="shared" si="905"/>
        <v>0.55035742143582178</v>
      </c>
      <c r="BB5516" s="40">
        <f t="shared" si="906"/>
        <v>201.52579325943054</v>
      </c>
      <c r="BC5516" s="39">
        <f t="shared" si="907"/>
        <v>0.17831041835402289</v>
      </c>
      <c r="BD5516" s="40">
        <f t="shared" si="908"/>
        <v>65.292384740569446</v>
      </c>
      <c r="BE5516" s="39">
        <f t="shared" si="909"/>
        <v>0.24359803910990691</v>
      </c>
      <c r="BF5516" s="39">
        <f t="shared" si="910"/>
        <v>2.7734121100248543E-2</v>
      </c>
    </row>
    <row r="5517" spans="40:58" x14ac:dyDescent="0.3">
      <c r="AN5517" s="37">
        <f t="shared" si="903"/>
        <v>1</v>
      </c>
      <c r="AO5517" s="32" t="s">
        <v>106</v>
      </c>
      <c r="AP5517" s="32" t="s">
        <v>121</v>
      </c>
      <c r="AQ5517" s="32" t="s">
        <v>75</v>
      </c>
      <c r="AR5517" s="33">
        <v>1030.3636320000001</v>
      </c>
      <c r="AS5517" s="34">
        <v>686.27272500000004</v>
      </c>
      <c r="AT5517" s="33">
        <v>61.363635000000002</v>
      </c>
      <c r="AU5517" s="35">
        <v>282.72727200000003</v>
      </c>
      <c r="AV5517" s="33">
        <v>836.36363300000005</v>
      </c>
      <c r="AW5517" s="33">
        <v>193.999999</v>
      </c>
      <c r="AX5517" s="53">
        <v>29</v>
      </c>
      <c r="AY5517" s="53">
        <v>10</v>
      </c>
      <c r="AZ5517" s="38">
        <f t="shared" si="904"/>
        <v>45316</v>
      </c>
      <c r="BA5517" s="39">
        <f t="shared" si="905"/>
        <v>0.54064331406331134</v>
      </c>
      <c r="BB5517" s="40">
        <f t="shared" si="906"/>
        <v>279.30442430520992</v>
      </c>
      <c r="BC5517" s="39">
        <f t="shared" si="907"/>
        <v>0.12540574248956982</v>
      </c>
      <c r="BD5517" s="40">
        <f t="shared" si="908"/>
        <v>64.786482694790124</v>
      </c>
      <c r="BE5517" s="39">
        <f t="shared" si="909"/>
        <v>0.27439562424307307</v>
      </c>
      <c r="BF5517" s="39">
        <f t="shared" si="910"/>
        <v>5.9555319204045817E-2</v>
      </c>
    </row>
    <row r="5518" spans="40:58" x14ac:dyDescent="0.3">
      <c r="AN5518" s="37">
        <f t="shared" si="903"/>
        <v>1</v>
      </c>
      <c r="AO5518" s="32" t="s">
        <v>106</v>
      </c>
      <c r="AP5518" s="32" t="s">
        <v>123</v>
      </c>
      <c r="AQ5518" s="32" t="s">
        <v>78</v>
      </c>
      <c r="AR5518" s="33">
        <v>2410.7272589999998</v>
      </c>
      <c r="AS5518" s="34">
        <v>1790.7272620000001</v>
      </c>
      <c r="AT5518" s="33">
        <v>54.545453000000002</v>
      </c>
      <c r="AU5518" s="35">
        <v>565.45454400000006</v>
      </c>
      <c r="AV5518" s="33">
        <v>1933.6363530000001</v>
      </c>
      <c r="AW5518" s="33">
        <v>477.09090600000002</v>
      </c>
      <c r="AX5518" s="53">
        <v>63</v>
      </c>
      <c r="AY5518" s="53">
        <v>23</v>
      </c>
      <c r="AZ5518" s="38">
        <f t="shared" si="904"/>
        <v>45317</v>
      </c>
      <c r="BA5518" s="39">
        <f t="shared" si="905"/>
        <v>0.59581041477922381</v>
      </c>
      <c r="BB5518" s="40">
        <f t="shared" si="906"/>
        <v>497.29994489562887</v>
      </c>
      <c r="BC5518" s="39">
        <f t="shared" si="907"/>
        <v>0.14700578531751243</v>
      </c>
      <c r="BD5518" s="40">
        <f t="shared" si="908"/>
        <v>122.70005210437087</v>
      </c>
      <c r="BE5518" s="39">
        <f t="shared" si="909"/>
        <v>0.23455765968090383</v>
      </c>
      <c r="BF5518" s="39">
        <f t="shared" si="910"/>
        <v>2.2626140222360178E-2</v>
      </c>
    </row>
    <row r="5519" spans="40:58" x14ac:dyDescent="0.3">
      <c r="AN5519" s="37">
        <f t="shared" si="903"/>
        <v>1</v>
      </c>
      <c r="AO5519" s="32" t="s">
        <v>106</v>
      </c>
      <c r="AP5519" s="32" t="s">
        <v>125</v>
      </c>
      <c r="AQ5519" s="32" t="s">
        <v>81</v>
      </c>
      <c r="AR5519" s="33">
        <v>3942.210889</v>
      </c>
      <c r="AS5519" s="34">
        <v>2921.210896</v>
      </c>
      <c r="AT5519" s="33">
        <v>168.727271</v>
      </c>
      <c r="AU5519" s="35">
        <v>852.27272200000004</v>
      </c>
      <c r="AV5519" s="33">
        <v>3422.9090729999998</v>
      </c>
      <c r="AW5519" s="33">
        <v>519.30181600000003</v>
      </c>
      <c r="AX5519" s="53">
        <v>116</v>
      </c>
      <c r="AY5519" s="53">
        <v>31</v>
      </c>
      <c r="AZ5519" s="38">
        <f t="shared" si="904"/>
        <v>45318</v>
      </c>
      <c r="BA5519" s="39">
        <f t="shared" si="905"/>
        <v>0.64339631334288461</v>
      </c>
      <c r="BB5519" s="40">
        <f t="shared" si="906"/>
        <v>886.50512059722428</v>
      </c>
      <c r="BC5519" s="39">
        <f t="shared" si="907"/>
        <v>9.7611963041083397E-2</v>
      </c>
      <c r="BD5519" s="40">
        <f t="shared" si="908"/>
        <v>134.49487240277551</v>
      </c>
      <c r="BE5519" s="39">
        <f t="shared" si="909"/>
        <v>0.21619156001473874</v>
      </c>
      <c r="BF5519" s="39">
        <f t="shared" si="910"/>
        <v>4.2800163601293323E-2</v>
      </c>
    </row>
    <row r="5520" spans="40:58" x14ac:dyDescent="0.3">
      <c r="AN5520" s="37">
        <f t="shared" si="903"/>
        <v>1</v>
      </c>
      <c r="AO5520" s="32" t="s">
        <v>106</v>
      </c>
      <c r="AP5520" s="32" t="s">
        <v>127</v>
      </c>
      <c r="AQ5520" s="32" t="s">
        <v>84</v>
      </c>
      <c r="AR5520" s="33">
        <v>3057.8181519999998</v>
      </c>
      <c r="AS5520" s="34">
        <v>1956.0908899999999</v>
      </c>
      <c r="AT5520" s="33">
        <v>194.909088</v>
      </c>
      <c r="AU5520" s="35">
        <v>906.818174</v>
      </c>
      <c r="AV5520" s="33">
        <v>2400.9999779999998</v>
      </c>
      <c r="AW5520" s="33">
        <v>656.818174</v>
      </c>
      <c r="AX5520" s="53">
        <v>81</v>
      </c>
      <c r="AY5520" s="53">
        <v>27</v>
      </c>
      <c r="AZ5520" s="38">
        <f t="shared" si="904"/>
        <v>45319</v>
      </c>
      <c r="BA5520" s="39">
        <f t="shared" si="905"/>
        <v>0.50229386960352795</v>
      </c>
      <c r="BB5520" s="40">
        <f t="shared" si="906"/>
        <v>865.07666588801123</v>
      </c>
      <c r="BC5520" s="39">
        <f t="shared" si="907"/>
        <v>0.13740764067778069</v>
      </c>
      <c r="BD5520" s="40">
        <f t="shared" si="908"/>
        <v>236.65059611198865</v>
      </c>
      <c r="BE5520" s="39">
        <f t="shared" si="909"/>
        <v>0.29655726041356828</v>
      </c>
      <c r="BF5520" s="39">
        <f t="shared" si="910"/>
        <v>6.3741229305123187E-2</v>
      </c>
    </row>
    <row r="5521" spans="40:58" x14ac:dyDescent="0.3">
      <c r="AN5521" s="37">
        <f t="shared" si="903"/>
        <v>1</v>
      </c>
      <c r="AO5521" s="32" t="s">
        <v>106</v>
      </c>
      <c r="AP5521" s="32" t="s">
        <v>129</v>
      </c>
      <c r="AQ5521" s="32" t="s">
        <v>67</v>
      </c>
      <c r="AR5521" s="33">
        <v>772.03363000000002</v>
      </c>
      <c r="AS5521" s="34">
        <v>144</v>
      </c>
      <c r="AT5521" s="33">
        <v>153.260908</v>
      </c>
      <c r="AU5521" s="35">
        <v>474.77272199999999</v>
      </c>
      <c r="AV5521" s="33">
        <v>641.442722</v>
      </c>
      <c r="AW5521" s="33">
        <v>130.59090800000001</v>
      </c>
      <c r="AX5521" s="53">
        <v>6</v>
      </c>
      <c r="AY5521" s="53">
        <v>2</v>
      </c>
      <c r="AZ5521" s="38">
        <f t="shared" si="904"/>
        <v>45320</v>
      </c>
      <c r="BA5521" s="39">
        <f t="shared" si="905"/>
        <v>0.15497010828017452</v>
      </c>
      <c r="BB5521" s="40">
        <f t="shared" si="906"/>
        <v>521.8005867629638</v>
      </c>
      <c r="BC5521" s="39">
        <f t="shared" si="907"/>
        <v>3.1550263895840598E-2</v>
      </c>
      <c r="BD5521" s="40">
        <f t="shared" si="908"/>
        <v>106.23304323703626</v>
      </c>
      <c r="BE5521" s="39">
        <f t="shared" si="909"/>
        <v>0.61496378337819302</v>
      </c>
      <c r="BF5521" s="39">
        <f t="shared" si="910"/>
        <v>0.19851584444579182</v>
      </c>
    </row>
    <row r="5522" spans="40:58" x14ac:dyDescent="0.3">
      <c r="AN5522" s="37">
        <f t="shared" si="903"/>
        <v>1</v>
      </c>
      <c r="AO5522" s="32" t="s">
        <v>106</v>
      </c>
      <c r="AP5522" s="32" t="s">
        <v>130</v>
      </c>
      <c r="AQ5522" s="32" t="s">
        <v>70</v>
      </c>
      <c r="AR5522" s="33">
        <v>756.49999600000001</v>
      </c>
      <c r="AS5522" s="34">
        <v>501.72726799999998</v>
      </c>
      <c r="AT5522" s="33">
        <v>73.636364</v>
      </c>
      <c r="AU5522" s="35">
        <v>181.13636399999999</v>
      </c>
      <c r="AV5522" s="33">
        <v>634.31817799999999</v>
      </c>
      <c r="AW5522" s="33">
        <v>122.18181800000001</v>
      </c>
      <c r="AX5522" s="53">
        <v>20</v>
      </c>
      <c r="AY5522" s="53">
        <v>8</v>
      </c>
      <c r="AZ5522" s="38">
        <f t="shared" si="904"/>
        <v>45321</v>
      </c>
      <c r="BA5522" s="39">
        <f t="shared" si="905"/>
        <v>0.55610525890613871</v>
      </c>
      <c r="BB5522" s="40">
        <f t="shared" si="906"/>
        <v>213.62455186192705</v>
      </c>
      <c r="BC5522" s="39">
        <f t="shared" si="907"/>
        <v>0.10711651327216531</v>
      </c>
      <c r="BD5522" s="40">
        <f t="shared" si="908"/>
        <v>41.148176138072991</v>
      </c>
      <c r="BE5522" s="39">
        <f t="shared" si="909"/>
        <v>0.23944000655354925</v>
      </c>
      <c r="BF5522" s="39">
        <f t="shared" si="910"/>
        <v>9.7338221268146577E-2</v>
      </c>
    </row>
    <row r="5523" spans="40:58" x14ac:dyDescent="0.3">
      <c r="AN5523" s="37">
        <f t="shared" si="903"/>
        <v>1</v>
      </c>
      <c r="AO5523" s="32" t="s">
        <v>106</v>
      </c>
      <c r="AP5523" s="32" t="s">
        <v>132</v>
      </c>
      <c r="AQ5523" s="32" t="s">
        <v>72</v>
      </c>
      <c r="AR5523" s="33">
        <v>978.13635599999998</v>
      </c>
      <c r="AS5523" s="34">
        <v>723.27272200000004</v>
      </c>
      <c r="AT5523" s="33">
        <v>100.999999</v>
      </c>
      <c r="AU5523" s="35">
        <v>153.86363499999999</v>
      </c>
      <c r="AV5523" s="33">
        <v>816.27272000000005</v>
      </c>
      <c r="AW5523" s="33">
        <v>161.86363600000001</v>
      </c>
      <c r="AX5523" s="53">
        <v>31</v>
      </c>
      <c r="AY5523" s="53">
        <v>9</v>
      </c>
      <c r="AZ5523" s="38">
        <f t="shared" si="904"/>
        <v>45322</v>
      </c>
      <c r="BA5523" s="39">
        <f t="shared" si="905"/>
        <v>0.61707587253735974</v>
      </c>
      <c r="BB5523" s="40">
        <f t="shared" si="906"/>
        <v>212.68837466078651</v>
      </c>
      <c r="BC5523" s="39">
        <f t="shared" si="907"/>
        <v>0.12236369288045006</v>
      </c>
      <c r="BD5523" s="40">
        <f t="shared" si="908"/>
        <v>42.175259339213454</v>
      </c>
      <c r="BE5523" s="39">
        <f t="shared" si="909"/>
        <v>0.15730284847933818</v>
      </c>
      <c r="BF5523" s="39">
        <f t="shared" si="910"/>
        <v>0.10325758610285211</v>
      </c>
    </row>
    <row r="5524" spans="40:58" x14ac:dyDescent="0.3">
      <c r="AN5524" s="37">
        <f t="shared" si="903"/>
        <v>2</v>
      </c>
      <c r="AO5524" s="32" t="s">
        <v>106</v>
      </c>
      <c r="AP5524" s="32" t="s">
        <v>133</v>
      </c>
      <c r="AQ5524" s="32" t="s">
        <v>75</v>
      </c>
      <c r="AR5524" s="33">
        <v>1002.099994</v>
      </c>
      <c r="AS5524" s="34">
        <v>575.99999500000001</v>
      </c>
      <c r="AT5524" s="33">
        <v>61.327272000000001</v>
      </c>
      <c r="AU5524" s="35">
        <v>364.77272699999997</v>
      </c>
      <c r="AV5524" s="33">
        <v>899.64544699999999</v>
      </c>
      <c r="AW5524" s="33">
        <v>102.45454700000001</v>
      </c>
      <c r="AX5524" s="53">
        <v>30</v>
      </c>
      <c r="AY5524" s="53">
        <v>5</v>
      </c>
      <c r="AZ5524" s="38">
        <f t="shared" si="904"/>
        <v>45323</v>
      </c>
      <c r="BA5524" s="39">
        <f t="shared" si="905"/>
        <v>0.51602619349091583</v>
      </c>
      <c r="BB5524" s="40">
        <f t="shared" si="906"/>
        <v>382.53560159891043</v>
      </c>
      <c r="BC5524" s="39">
        <f t="shared" si="907"/>
        <v>5.876673979793523E-2</v>
      </c>
      <c r="BD5524" s="40">
        <f t="shared" si="908"/>
        <v>43.56439740108955</v>
      </c>
      <c r="BE5524" s="39">
        <f t="shared" si="909"/>
        <v>0.36400831172941805</v>
      </c>
      <c r="BF5524" s="39">
        <f t="shared" si="910"/>
        <v>6.1198754981730892E-2</v>
      </c>
    </row>
    <row r="5525" spans="40:58" x14ac:dyDescent="0.3">
      <c r="AN5525" s="37">
        <f t="shared" si="903"/>
        <v>2</v>
      </c>
      <c r="AO5525" s="32" t="s">
        <v>106</v>
      </c>
      <c r="AP5525" s="32" t="s">
        <v>134</v>
      </c>
      <c r="AQ5525" s="32" t="s">
        <v>78</v>
      </c>
      <c r="AR5525" s="33">
        <v>2194.0554440000001</v>
      </c>
      <c r="AS5525" s="34">
        <v>1334.1363570000001</v>
      </c>
      <c r="AT5525" s="33">
        <v>267.41908799999999</v>
      </c>
      <c r="AU5525" s="35">
        <v>592.499999</v>
      </c>
      <c r="AV5525" s="33">
        <v>1966.3736269999999</v>
      </c>
      <c r="AW5525" s="33">
        <v>227.681817</v>
      </c>
      <c r="AX5525" s="53">
        <v>62</v>
      </c>
      <c r="AY5525" s="53">
        <v>12</v>
      </c>
      <c r="AZ5525" s="38">
        <f t="shared" si="904"/>
        <v>45324</v>
      </c>
      <c r="BA5525" s="39">
        <f t="shared" si="905"/>
        <v>0.54496807843578254</v>
      </c>
      <c r="BB5525" s="40">
        <f t="shared" si="906"/>
        <v>770.68344770175213</v>
      </c>
      <c r="BC5525" s="39">
        <f t="shared" si="907"/>
        <v>6.3100583023257509E-2</v>
      </c>
      <c r="BD5525" s="40">
        <f t="shared" si="908"/>
        <v>89.235639298247875</v>
      </c>
      <c r="BE5525" s="39">
        <f t="shared" si="909"/>
        <v>0.27004786985683848</v>
      </c>
      <c r="BF5525" s="39">
        <f t="shared" si="910"/>
        <v>0.12188346868412135</v>
      </c>
    </row>
    <row r="5526" spans="40:58" x14ac:dyDescent="0.3">
      <c r="AN5526" s="37">
        <f t="shared" si="903"/>
        <v>2</v>
      </c>
      <c r="AO5526" s="32" t="s">
        <v>106</v>
      </c>
      <c r="AP5526" s="32" t="s">
        <v>135</v>
      </c>
      <c r="AQ5526" s="32" t="s">
        <v>81</v>
      </c>
      <c r="AR5526" s="33">
        <v>4890.7363370000003</v>
      </c>
      <c r="AS5526" s="34">
        <v>3319.5999790000001</v>
      </c>
      <c r="AT5526" s="33">
        <v>554.09090200000003</v>
      </c>
      <c r="AU5526" s="35">
        <v>1017.0454559999999</v>
      </c>
      <c r="AV5526" s="33">
        <v>3871.1454429999999</v>
      </c>
      <c r="AW5526" s="33">
        <v>1019.590894</v>
      </c>
      <c r="AX5526" s="53">
        <v>120</v>
      </c>
      <c r="AY5526" s="53">
        <v>49</v>
      </c>
      <c r="AZ5526" s="38">
        <f t="shared" si="904"/>
        <v>45325</v>
      </c>
      <c r="BA5526" s="39">
        <f t="shared" si="905"/>
        <v>0.53725039197695834</v>
      </c>
      <c r="BB5526" s="40">
        <f t="shared" si="906"/>
        <v>1243.5954288907963</v>
      </c>
      <c r="BC5526" s="39">
        <f t="shared" si="907"/>
        <v>0.1415022027777729</v>
      </c>
      <c r="BD5526" s="40">
        <f t="shared" si="908"/>
        <v>327.54092910920383</v>
      </c>
      <c r="BE5526" s="39">
        <f t="shared" si="909"/>
        <v>0.20795344216487863</v>
      </c>
      <c r="BF5526" s="39">
        <f t="shared" si="910"/>
        <v>0.11329396308039004</v>
      </c>
    </row>
    <row r="5527" spans="40:58" x14ac:dyDescent="0.3">
      <c r="AN5527" s="37">
        <f t="shared" si="903"/>
        <v>2</v>
      </c>
      <c r="AO5527" s="32" t="s">
        <v>106</v>
      </c>
      <c r="AP5527" s="32" t="s">
        <v>136</v>
      </c>
      <c r="AQ5527" s="32" t="s">
        <v>84</v>
      </c>
      <c r="AR5527" s="33">
        <v>2359.8181650000001</v>
      </c>
      <c r="AS5527" s="34">
        <v>1538.363625</v>
      </c>
      <c r="AT5527" s="33">
        <v>203.49999700000001</v>
      </c>
      <c r="AU5527" s="35">
        <v>617.95454299999994</v>
      </c>
      <c r="AV5527" s="33">
        <v>1596.8636300000001</v>
      </c>
      <c r="AW5527" s="33">
        <v>762.95453499999996</v>
      </c>
      <c r="AX5527" s="53">
        <v>54</v>
      </c>
      <c r="AY5527" s="53">
        <v>34</v>
      </c>
      <c r="AZ5527" s="38">
        <f t="shared" si="904"/>
        <v>45326</v>
      </c>
      <c r="BA5527" s="39">
        <f t="shared" si="905"/>
        <v>0.44113320802361439</v>
      </c>
      <c r="BB5527" s="40">
        <f t="shared" si="906"/>
        <v>555.86947252115101</v>
      </c>
      <c r="BC5527" s="39">
        <f t="shared" si="907"/>
        <v>0.21076601362679601</v>
      </c>
      <c r="BD5527" s="40">
        <f t="shared" si="908"/>
        <v>265.58506747884917</v>
      </c>
      <c r="BE5527" s="39">
        <f t="shared" si="909"/>
        <v>0.26186532172914262</v>
      </c>
      <c r="BF5527" s="39">
        <f t="shared" si="910"/>
        <v>8.6235456620446849E-2</v>
      </c>
    </row>
    <row r="5528" spans="40:58" x14ac:dyDescent="0.3">
      <c r="AN5528" s="37">
        <f t="shared" si="903"/>
        <v>2</v>
      </c>
      <c r="AO5528" s="32" t="s">
        <v>106</v>
      </c>
      <c r="AP5528" s="32" t="s">
        <v>137</v>
      </c>
      <c r="AQ5528" s="32" t="s">
        <v>67</v>
      </c>
      <c r="AR5528" s="33">
        <v>885.22727399999997</v>
      </c>
      <c r="AS5528" s="34">
        <v>602.81818099999998</v>
      </c>
      <c r="AT5528" s="33">
        <v>82.181818000000007</v>
      </c>
      <c r="AU5528" s="35">
        <v>200.22727499999999</v>
      </c>
      <c r="AV5528" s="33">
        <v>570.50000199999999</v>
      </c>
      <c r="AW5528" s="33">
        <v>314.72727200000003</v>
      </c>
      <c r="AX5528" s="53">
        <v>20</v>
      </c>
      <c r="AY5528" s="53">
        <v>17</v>
      </c>
      <c r="AZ5528" s="38">
        <f t="shared" si="904"/>
        <v>45327</v>
      </c>
      <c r="BA5528" s="39">
        <f t="shared" si="905"/>
        <v>0.4388664889260474</v>
      </c>
      <c r="BB5528" s="40">
        <f t="shared" si="906"/>
        <v>182.00341635804386</v>
      </c>
      <c r="BC5528" s="39">
        <f t="shared" si="907"/>
        <v>0.24210911892672199</v>
      </c>
      <c r="BD5528" s="40">
        <f t="shared" si="908"/>
        <v>100.40567664195613</v>
      </c>
      <c r="BE5528" s="39">
        <f t="shared" si="909"/>
        <v>0.22618742201112976</v>
      </c>
      <c r="BF5528" s="39">
        <f t="shared" si="910"/>
        <v>9.2836970136100899E-2</v>
      </c>
    </row>
    <row r="5529" spans="40:58" x14ac:dyDescent="0.3">
      <c r="AN5529" s="37">
        <f t="shared" si="903"/>
        <v>2</v>
      </c>
      <c r="AO5529" s="32" t="s">
        <v>106</v>
      </c>
      <c r="AP5529" s="32" t="s">
        <v>138</v>
      </c>
      <c r="AQ5529" s="32" t="s">
        <v>70</v>
      </c>
      <c r="AR5529" s="33">
        <v>925.95454900000004</v>
      </c>
      <c r="AS5529" s="34">
        <v>445.72727600000002</v>
      </c>
      <c r="AT5529" s="33">
        <v>114.99999800000001</v>
      </c>
      <c r="AU5529" s="35">
        <v>365.22727500000002</v>
      </c>
      <c r="AV5529" s="33">
        <v>672.22727399999997</v>
      </c>
      <c r="AW5529" s="33">
        <v>253.72727499999999</v>
      </c>
      <c r="AX5529" s="53">
        <v>12</v>
      </c>
      <c r="AY5529" s="53">
        <v>14</v>
      </c>
      <c r="AZ5529" s="38">
        <f t="shared" si="904"/>
        <v>45328</v>
      </c>
      <c r="BA5529" s="39">
        <f t="shared" si="905"/>
        <v>0.34946686255034554</v>
      </c>
      <c r="BB5529" s="40">
        <f t="shared" si="906"/>
        <v>348.63684289674978</v>
      </c>
      <c r="BC5529" s="39">
        <f t="shared" si="907"/>
        <v>0.13190371495950154</v>
      </c>
      <c r="BD5529" s="40">
        <f t="shared" si="908"/>
        <v>131.59043010325018</v>
      </c>
      <c r="BE5529" s="39">
        <f t="shared" si="909"/>
        <v>0.3944332639160672</v>
      </c>
      <c r="BF5529" s="39">
        <f t="shared" si="910"/>
        <v>0.1241961585740857</v>
      </c>
    </row>
    <row r="5530" spans="40:58" x14ac:dyDescent="0.3">
      <c r="AN5530" s="37">
        <f t="shared" si="903"/>
        <v>2</v>
      </c>
      <c r="AO5530" s="32" t="s">
        <v>106</v>
      </c>
      <c r="AP5530" s="32" t="s">
        <v>139</v>
      </c>
      <c r="AQ5530" s="32" t="s">
        <v>72</v>
      </c>
      <c r="AR5530" s="33">
        <v>996.72727199999997</v>
      </c>
      <c r="AS5530" s="34">
        <v>668.18181900000002</v>
      </c>
      <c r="AT5530" s="33">
        <v>27.636364</v>
      </c>
      <c r="AU5530" s="35">
        <v>300.90908899999999</v>
      </c>
      <c r="AV5530" s="33">
        <v>826.31818299999998</v>
      </c>
      <c r="AW5530" s="33">
        <v>170.40908899999999</v>
      </c>
      <c r="AX5530" s="53">
        <v>28</v>
      </c>
      <c r="AY5530" s="53">
        <v>12</v>
      </c>
      <c r="AZ5530" s="38">
        <f t="shared" si="904"/>
        <v>45329</v>
      </c>
      <c r="BA5530" s="39">
        <f t="shared" si="905"/>
        <v>0.55576255329579161</v>
      </c>
      <c r="BB5530" s="40">
        <f t="shared" si="906"/>
        <v>272.37448937373097</v>
      </c>
      <c r="BC5530" s="39">
        <f t="shared" si="907"/>
        <v>0.11461322327872554</v>
      </c>
      <c r="BD5530" s="40">
        <f t="shared" si="908"/>
        <v>56.170963626268978</v>
      </c>
      <c r="BE5530" s="39">
        <f t="shared" si="909"/>
        <v>0.30189711614512743</v>
      </c>
      <c r="BF5530" s="39">
        <f t="shared" si="910"/>
        <v>2.7727107280355424E-2</v>
      </c>
    </row>
    <row r="5531" spans="40:58" x14ac:dyDescent="0.3">
      <c r="AN5531" s="37">
        <f t="shared" si="903"/>
        <v>2</v>
      </c>
      <c r="AO5531" s="32" t="s">
        <v>106</v>
      </c>
      <c r="AP5531" s="32" t="s">
        <v>140</v>
      </c>
      <c r="AQ5531" s="32" t="s">
        <v>75</v>
      </c>
      <c r="AR5531" s="33">
        <v>1340.9999929999999</v>
      </c>
      <c r="AS5531" s="34">
        <v>1031.909089</v>
      </c>
      <c r="AT5531" s="33">
        <v>37.272725000000001</v>
      </c>
      <c r="AU5531" s="35">
        <v>271.81817899999999</v>
      </c>
      <c r="AV5531" s="33">
        <v>1162.590905</v>
      </c>
      <c r="AW5531" s="33">
        <v>178.409088</v>
      </c>
      <c r="AX5531" s="53">
        <v>48</v>
      </c>
      <c r="AY5531" s="53">
        <v>8</v>
      </c>
      <c r="AZ5531" s="38">
        <f t="shared" si="904"/>
        <v>45330</v>
      </c>
      <c r="BA5531" s="39">
        <f t="shared" si="905"/>
        <v>0.66713051752364838</v>
      </c>
      <c r="BB5531" s="40">
        <f t="shared" si="906"/>
        <v>267.96888567070113</v>
      </c>
      <c r="BC5531" s="39">
        <f t="shared" si="907"/>
        <v>0.10237663712702288</v>
      </c>
      <c r="BD5531" s="40">
        <f t="shared" si="908"/>
        <v>41.122018329298783</v>
      </c>
      <c r="BE5531" s="39">
        <f t="shared" si="909"/>
        <v>0.20269812111773813</v>
      </c>
      <c r="BF5531" s="39">
        <f t="shared" si="910"/>
        <v>2.779472423159066E-2</v>
      </c>
    </row>
    <row r="5532" spans="40:58" x14ac:dyDescent="0.3">
      <c r="AN5532" s="37">
        <f t="shared" si="903"/>
        <v>2</v>
      </c>
      <c r="AO5532" s="32" t="s">
        <v>106</v>
      </c>
      <c r="AP5532" s="32" t="s">
        <v>141</v>
      </c>
      <c r="AQ5532" s="32" t="s">
        <v>78</v>
      </c>
      <c r="AR5532" s="33">
        <v>2258.0909000000001</v>
      </c>
      <c r="AS5532" s="34">
        <v>1499.863634</v>
      </c>
      <c r="AT5532" s="33">
        <v>103.454544</v>
      </c>
      <c r="AU5532" s="35">
        <v>654.77272200000004</v>
      </c>
      <c r="AV5532" s="33">
        <v>2008.3636289999999</v>
      </c>
      <c r="AW5532" s="33">
        <v>249.727271</v>
      </c>
      <c r="AX5532" s="53">
        <v>64</v>
      </c>
      <c r="AY5532" s="53">
        <v>12</v>
      </c>
      <c r="AZ5532" s="38">
        <f t="shared" si="904"/>
        <v>45331</v>
      </c>
      <c r="BA5532" s="39">
        <f t="shared" si="905"/>
        <v>0.59076027218898275</v>
      </c>
      <c r="BB5532" s="40">
        <f t="shared" si="906"/>
        <v>674.37323428853483</v>
      </c>
      <c r="BC5532" s="39">
        <f t="shared" si="907"/>
        <v>7.3457290531809299E-2</v>
      </c>
      <c r="BD5532" s="40">
        <f t="shared" si="908"/>
        <v>83.854031711465254</v>
      </c>
      <c r="BE5532" s="39">
        <f t="shared" si="909"/>
        <v>0.28996738882389544</v>
      </c>
      <c r="BF5532" s="39">
        <f t="shared" si="910"/>
        <v>4.5815048455312403E-2</v>
      </c>
    </row>
    <row r="5533" spans="40:58" x14ac:dyDescent="0.3">
      <c r="AN5533" s="37">
        <f t="shared" si="903"/>
        <v>2</v>
      </c>
      <c r="AO5533" s="32" t="s">
        <v>106</v>
      </c>
      <c r="AP5533" s="32" t="s">
        <v>142</v>
      </c>
      <c r="AQ5533" s="32" t="s">
        <v>81</v>
      </c>
      <c r="AR5533" s="33">
        <v>3221.8636270000002</v>
      </c>
      <c r="AS5533" s="34">
        <v>1731.9090859999999</v>
      </c>
      <c r="AT5533" s="33">
        <v>124.04545400000001</v>
      </c>
      <c r="AU5533" s="35">
        <v>1365.909087</v>
      </c>
      <c r="AV5533" s="33">
        <v>2706.4090890000002</v>
      </c>
      <c r="AW5533" s="33">
        <v>515.45453799999996</v>
      </c>
      <c r="AX5533" s="53">
        <v>71</v>
      </c>
      <c r="AY5533" s="53">
        <v>17</v>
      </c>
      <c r="AZ5533" s="38">
        <f t="shared" si="904"/>
        <v>45332</v>
      </c>
      <c r="BA5533" s="39">
        <f t="shared" si="905"/>
        <v>0.45154831505812398</v>
      </c>
      <c r="BB5533" s="40">
        <f t="shared" si="906"/>
        <v>1251.581996881094</v>
      </c>
      <c r="BC5533" s="39">
        <f t="shared" si="907"/>
        <v>8.6000534460577149E-2</v>
      </c>
      <c r="BD5533" s="40">
        <f t="shared" si="908"/>
        <v>238.37254411890635</v>
      </c>
      <c r="BE5533" s="39">
        <f t="shared" si="909"/>
        <v>0.42395000072422367</v>
      </c>
      <c r="BF5533" s="39">
        <f t="shared" si="910"/>
        <v>3.8501149757075054E-2</v>
      </c>
    </row>
    <row r="5534" spans="40:58" x14ac:dyDescent="0.3">
      <c r="AN5534" s="37">
        <f t="shared" si="903"/>
        <v>2</v>
      </c>
      <c r="AO5534" s="32" t="s">
        <v>106</v>
      </c>
      <c r="AP5534" s="32" t="s">
        <v>143</v>
      </c>
      <c r="AQ5534" s="32" t="s">
        <v>84</v>
      </c>
      <c r="AR5534" s="33">
        <v>2482.20363</v>
      </c>
      <c r="AS5534" s="34">
        <v>1698.4309029999999</v>
      </c>
      <c r="AT5534" s="33">
        <v>133.54545300000001</v>
      </c>
      <c r="AU5534" s="35">
        <v>650.22727399999997</v>
      </c>
      <c r="AV5534" s="33">
        <v>1893.7272700000001</v>
      </c>
      <c r="AW5534" s="33">
        <v>588.47636</v>
      </c>
      <c r="AX5534" s="53">
        <v>67</v>
      </c>
      <c r="AY5534" s="53">
        <v>29</v>
      </c>
      <c r="AZ5534" s="38">
        <f t="shared" si="904"/>
        <v>45333</v>
      </c>
      <c r="BA5534" s="39">
        <f t="shared" si="905"/>
        <v>0.52202404022753335</v>
      </c>
      <c r="BB5534" s="40">
        <f t="shared" si="906"/>
        <v>597.95730239995078</v>
      </c>
      <c r="BC5534" s="39">
        <f t="shared" si="907"/>
        <v>0.16221913888666367</v>
      </c>
      <c r="BD5534" s="40">
        <f t="shared" si="908"/>
        <v>185.81542460004931</v>
      </c>
      <c r="BE5534" s="39">
        <f t="shared" si="909"/>
        <v>0.26195565349326316</v>
      </c>
      <c r="BF5534" s="39">
        <f t="shared" si="910"/>
        <v>5.3801167392539831E-2</v>
      </c>
    </row>
    <row r="5535" spans="40:58" x14ac:dyDescent="0.3">
      <c r="AN5535" s="37">
        <f t="shared" si="903"/>
        <v>2</v>
      </c>
      <c r="AO5535" s="32" t="s">
        <v>106</v>
      </c>
      <c r="AP5535" s="32" t="s">
        <v>144</v>
      </c>
      <c r="AQ5535" s="32" t="s">
        <v>67</v>
      </c>
      <c r="AR5535" s="33">
        <v>1044.0000010000001</v>
      </c>
      <c r="AS5535" s="34">
        <v>620.81818299999998</v>
      </c>
      <c r="AT5535" s="33">
        <v>56.818182</v>
      </c>
      <c r="AU5535" s="35">
        <v>366.36363599999999</v>
      </c>
      <c r="AV5535" s="33">
        <v>893.45454600000005</v>
      </c>
      <c r="AW5535" s="33">
        <v>150.545455</v>
      </c>
      <c r="AX5535" s="53">
        <v>29</v>
      </c>
      <c r="AY5535" s="53">
        <v>4</v>
      </c>
      <c r="AZ5535" s="38">
        <f t="shared" si="904"/>
        <v>45334</v>
      </c>
      <c r="BA5535" s="39">
        <f t="shared" si="905"/>
        <v>0.50890403361134806</v>
      </c>
      <c r="BB5535" s="40">
        <f t="shared" si="906"/>
        <v>362.15873440084869</v>
      </c>
      <c r="BC5535" s="39">
        <f t="shared" si="907"/>
        <v>8.5749397811397635E-2</v>
      </c>
      <c r="BD5535" s="40">
        <f t="shared" si="908"/>
        <v>61.023083599151462</v>
      </c>
      <c r="BE5535" s="39">
        <f t="shared" si="909"/>
        <v>0.35092302265237252</v>
      </c>
      <c r="BF5535" s="39">
        <f t="shared" si="910"/>
        <v>5.4423545924881654E-2</v>
      </c>
    </row>
    <row r="5536" spans="40:58" x14ac:dyDescent="0.3">
      <c r="AN5536" s="37">
        <f t="shared" si="903"/>
        <v>2</v>
      </c>
      <c r="AO5536" s="32" t="s">
        <v>106</v>
      </c>
      <c r="AP5536" s="32" t="s">
        <v>145</v>
      </c>
      <c r="AQ5536" s="32" t="s">
        <v>70</v>
      </c>
      <c r="AR5536" s="33">
        <v>578.99999800000001</v>
      </c>
      <c r="AS5536" s="34">
        <v>366.27272399999998</v>
      </c>
      <c r="AT5536" s="33">
        <v>1</v>
      </c>
      <c r="AU5536" s="35">
        <v>212.72727399999999</v>
      </c>
      <c r="AV5536" s="33">
        <v>464.90908999999999</v>
      </c>
      <c r="AW5536" s="33">
        <v>114.090908</v>
      </c>
      <c r="AX5536" s="53">
        <v>14</v>
      </c>
      <c r="AY5536" s="53">
        <v>8</v>
      </c>
      <c r="AZ5536" s="38">
        <f t="shared" si="904"/>
        <v>45335</v>
      </c>
      <c r="BA5536" s="39">
        <f t="shared" si="905"/>
        <v>0.50794359873362305</v>
      </c>
      <c r="BB5536" s="40">
        <f t="shared" si="906"/>
        <v>170.80974734911945</v>
      </c>
      <c r="BC5536" s="39">
        <f t="shared" si="907"/>
        <v>0.12465178168984974</v>
      </c>
      <c r="BD5536" s="40">
        <f t="shared" si="908"/>
        <v>41.917526650880568</v>
      </c>
      <c r="BE5536" s="39">
        <f t="shared" si="909"/>
        <v>0.36740461957652715</v>
      </c>
      <c r="BF5536" s="39">
        <f t="shared" si="910"/>
        <v>1.72711572271888E-3</v>
      </c>
    </row>
    <row r="5537" spans="40:58" x14ac:dyDescent="0.3">
      <c r="AN5537" s="37">
        <f t="shared" si="903"/>
        <v>2</v>
      </c>
      <c r="AO5537" s="32" t="s">
        <v>106</v>
      </c>
      <c r="AP5537" s="32" t="s">
        <v>146</v>
      </c>
      <c r="AQ5537" s="32" t="s">
        <v>72</v>
      </c>
      <c r="AR5537" s="33">
        <v>1968.2727130000001</v>
      </c>
      <c r="AS5537" s="34">
        <v>1162.636356</v>
      </c>
      <c r="AT5537" s="33">
        <v>131.81818000000001</v>
      </c>
      <c r="AU5537" s="35">
        <v>673.81817699999999</v>
      </c>
      <c r="AV5537" s="33">
        <v>1798.0908939999999</v>
      </c>
      <c r="AW5537" s="33">
        <v>170.18181899999999</v>
      </c>
      <c r="AX5537" s="53">
        <v>59</v>
      </c>
      <c r="AY5537" s="53">
        <v>8</v>
      </c>
      <c r="AZ5537" s="38">
        <f t="shared" si="904"/>
        <v>45336</v>
      </c>
      <c r="BA5537" s="39">
        <f t="shared" si="905"/>
        <v>0.53961622273746979</v>
      </c>
      <c r="BB5537" s="40">
        <f t="shared" si="906"/>
        <v>735.97900729370792</v>
      </c>
      <c r="BC5537" s="39">
        <f t="shared" si="907"/>
        <v>5.1072429460494104E-2</v>
      </c>
      <c r="BD5537" s="40">
        <f t="shared" si="908"/>
        <v>69.657349706292138</v>
      </c>
      <c r="BE5537" s="39">
        <f t="shared" si="909"/>
        <v>0.34233984576912641</v>
      </c>
      <c r="BF5537" s="39">
        <f t="shared" si="910"/>
        <v>6.6971502032909608E-2</v>
      </c>
    </row>
    <row r="5538" spans="40:58" x14ac:dyDescent="0.3">
      <c r="AN5538" s="37">
        <f t="shared" si="903"/>
        <v>2</v>
      </c>
      <c r="AO5538" s="32" t="s">
        <v>106</v>
      </c>
      <c r="AP5538" s="32" t="s">
        <v>147</v>
      </c>
      <c r="AQ5538" s="32" t="s">
        <v>75</v>
      </c>
      <c r="AR5538" s="33">
        <v>1032.909081</v>
      </c>
      <c r="AS5538" s="34">
        <v>815.36362799999995</v>
      </c>
      <c r="AT5538" s="33">
        <v>52.272727000000003</v>
      </c>
      <c r="AU5538" s="35">
        <v>165.27272600000001</v>
      </c>
      <c r="AV5538" s="33">
        <v>788.99998900000003</v>
      </c>
      <c r="AW5538" s="33">
        <v>243.90909199999999</v>
      </c>
      <c r="AX5538" s="53">
        <v>35</v>
      </c>
      <c r="AY5538" s="53">
        <v>12</v>
      </c>
      <c r="AZ5538" s="38">
        <f t="shared" si="904"/>
        <v>45337</v>
      </c>
      <c r="BA5538" s="39">
        <f t="shared" si="905"/>
        <v>0.60298171175198678</v>
      </c>
      <c r="BB5538" s="40">
        <f t="shared" si="906"/>
        <v>166.17470325444845</v>
      </c>
      <c r="BC5538" s="39">
        <f t="shared" si="907"/>
        <v>0.18640395926042633</v>
      </c>
      <c r="BD5538" s="40">
        <f t="shared" si="908"/>
        <v>51.370749745551599</v>
      </c>
      <c r="BE5538" s="39">
        <f t="shared" si="909"/>
        <v>0.16000704131673715</v>
      </c>
      <c r="BF5538" s="39">
        <f t="shared" si="910"/>
        <v>5.060728767084971E-2</v>
      </c>
    </row>
    <row r="5539" spans="40:58" x14ac:dyDescent="0.3">
      <c r="AN5539" s="37">
        <f t="shared" si="903"/>
        <v>2</v>
      </c>
      <c r="AO5539" s="32" t="s">
        <v>106</v>
      </c>
      <c r="AP5539" s="32" t="s">
        <v>148</v>
      </c>
      <c r="AQ5539" s="32" t="s">
        <v>78</v>
      </c>
      <c r="AR5539" s="33">
        <v>3034.5454530000002</v>
      </c>
      <c r="AS5539" s="34">
        <v>2369.2727239999999</v>
      </c>
      <c r="AT5539" s="33">
        <v>1</v>
      </c>
      <c r="AU5539" s="35">
        <v>665.27272900000003</v>
      </c>
      <c r="AV5539" s="33">
        <v>2755.5454530000002</v>
      </c>
      <c r="AW5539" s="33">
        <v>279</v>
      </c>
      <c r="AX5539" s="53">
        <v>97</v>
      </c>
      <c r="AY5539" s="53">
        <v>21</v>
      </c>
      <c r="AZ5539" s="38">
        <f t="shared" si="904"/>
        <v>45338</v>
      </c>
      <c r="BA5539" s="39">
        <f t="shared" si="905"/>
        <v>0.70898221334085676</v>
      </c>
      <c r="BB5539" s="40">
        <f t="shared" si="906"/>
        <v>604.10670124862747</v>
      </c>
      <c r="BC5539" s="39">
        <f t="shared" si="907"/>
        <v>7.1784712281463131E-2</v>
      </c>
      <c r="BD5539" s="40">
        <f t="shared" si="908"/>
        <v>61.166027751372773</v>
      </c>
      <c r="BE5539" s="39">
        <f t="shared" si="909"/>
        <v>0.21923307437768011</v>
      </c>
      <c r="BF5539" s="39">
        <f t="shared" si="910"/>
        <v>3.2953864606357567E-4</v>
      </c>
    </row>
    <row r="5540" spans="40:58" x14ac:dyDescent="0.3">
      <c r="AN5540" s="37">
        <f t="shared" si="903"/>
        <v>2</v>
      </c>
      <c r="AO5540" s="32" t="s">
        <v>106</v>
      </c>
      <c r="AP5540" s="32" t="s">
        <v>149</v>
      </c>
      <c r="AQ5540" s="32" t="s">
        <v>81</v>
      </c>
      <c r="AR5540" s="33">
        <v>3719.8181690000001</v>
      </c>
      <c r="AS5540" s="34">
        <v>2499.6363569999999</v>
      </c>
      <c r="AT5540" s="33">
        <v>299.81817799999999</v>
      </c>
      <c r="AU5540" s="35">
        <v>920.36363400000005</v>
      </c>
      <c r="AV5540" s="33">
        <v>3189.727261</v>
      </c>
      <c r="AW5540" s="33">
        <v>530.09090800000001</v>
      </c>
      <c r="AX5540" s="53">
        <v>106</v>
      </c>
      <c r="AY5540" s="53">
        <v>28</v>
      </c>
      <c r="AZ5540" s="38">
        <f t="shared" si="904"/>
        <v>45339</v>
      </c>
      <c r="BA5540" s="39">
        <f t="shared" si="905"/>
        <v>0.57621818508388023</v>
      </c>
      <c r="BB5540" s="40">
        <f t="shared" si="906"/>
        <v>1046.3003868167775</v>
      </c>
      <c r="BC5540" s="39">
        <f t="shared" si="907"/>
        <v>9.5759917994200597E-2</v>
      </c>
      <c r="BD5540" s="40">
        <f t="shared" si="908"/>
        <v>173.88142518322258</v>
      </c>
      <c r="BE5540" s="39">
        <f t="shared" si="909"/>
        <v>0.24742167283069691</v>
      </c>
      <c r="BF5540" s="39">
        <f t="shared" si="910"/>
        <v>8.0600224091222236E-2</v>
      </c>
    </row>
    <row r="5541" spans="40:58" x14ac:dyDescent="0.3">
      <c r="AN5541" s="37">
        <f t="shared" si="903"/>
        <v>2</v>
      </c>
      <c r="AO5541" s="32" t="s">
        <v>106</v>
      </c>
      <c r="AP5541" s="32" t="s">
        <v>150</v>
      </c>
      <c r="AQ5541" s="32" t="s">
        <v>84</v>
      </c>
      <c r="AR5541" s="33">
        <v>2854.0999929999998</v>
      </c>
      <c r="AS5541" s="34">
        <v>2059.2818139999999</v>
      </c>
      <c r="AT5541" s="33">
        <v>99.545452999999995</v>
      </c>
      <c r="AU5541" s="35">
        <v>695.27272600000003</v>
      </c>
      <c r="AV5541" s="33">
        <v>1991.9090819999999</v>
      </c>
      <c r="AW5541" s="33">
        <v>862.19091100000003</v>
      </c>
      <c r="AX5541" s="53">
        <v>71</v>
      </c>
      <c r="AY5541" s="53">
        <v>46</v>
      </c>
      <c r="AZ5541" s="38">
        <f t="shared" si="904"/>
        <v>45340</v>
      </c>
      <c r="BA5541" s="39">
        <f t="shared" si="905"/>
        <v>0.50355501659920365</v>
      </c>
      <c r="BB5541" s="40">
        <f t="shared" si="906"/>
        <v>554.71271264909797</v>
      </c>
      <c r="BC5541" s="39">
        <f t="shared" si="907"/>
        <v>0.21796203572924294</v>
      </c>
      <c r="BD5541" s="40">
        <f t="shared" si="908"/>
        <v>240.10546635090196</v>
      </c>
      <c r="BE5541" s="39">
        <f t="shared" si="909"/>
        <v>0.24360489390884493</v>
      </c>
      <c r="BF5541" s="39">
        <f t="shared" si="910"/>
        <v>3.4878053762708514E-2</v>
      </c>
    </row>
    <row r="5542" spans="40:58" x14ac:dyDescent="0.3">
      <c r="AN5542" s="37">
        <f t="shared" si="903"/>
        <v>2</v>
      </c>
      <c r="AO5542" s="32" t="s">
        <v>106</v>
      </c>
      <c r="AP5542" s="32" t="s">
        <v>151</v>
      </c>
      <c r="AQ5542" s="32" t="s">
        <v>67</v>
      </c>
      <c r="AR5542" s="33">
        <v>1086.0000050000001</v>
      </c>
      <c r="AS5542" s="34">
        <v>770.90909399999998</v>
      </c>
      <c r="AT5542" s="33">
        <v>10.909091</v>
      </c>
      <c r="AU5542" s="35">
        <v>304.18182000000002</v>
      </c>
      <c r="AV5542" s="33">
        <v>982.63636899999995</v>
      </c>
      <c r="AW5542" s="33">
        <v>103.363636</v>
      </c>
      <c r="AX5542" s="53">
        <v>34</v>
      </c>
      <c r="AY5542" s="53">
        <v>5</v>
      </c>
      <c r="AZ5542" s="38">
        <f t="shared" si="904"/>
        <v>45341</v>
      </c>
      <c r="BA5542" s="39">
        <f t="shared" si="905"/>
        <v>0.64229767269168858</v>
      </c>
      <c r="BB5542" s="40">
        <f t="shared" si="906"/>
        <v>285.10109324533772</v>
      </c>
      <c r="BC5542" s="39">
        <f t="shared" si="907"/>
        <v>6.7563368238969426E-2</v>
      </c>
      <c r="BD5542" s="40">
        <f t="shared" si="908"/>
        <v>29.989817754662354</v>
      </c>
      <c r="BE5542" s="39">
        <f t="shared" si="909"/>
        <v>0.28009375561651123</v>
      </c>
      <c r="BF5542" s="39">
        <f t="shared" si="910"/>
        <v>1.0045203452830553E-2</v>
      </c>
    </row>
    <row r="5543" spans="40:58" x14ac:dyDescent="0.3">
      <c r="AN5543" s="37">
        <f t="shared" si="903"/>
        <v>2</v>
      </c>
      <c r="AO5543" s="32" t="s">
        <v>106</v>
      </c>
      <c r="AP5543" s="32" t="s">
        <v>152</v>
      </c>
      <c r="AQ5543" s="32" t="s">
        <v>70</v>
      </c>
      <c r="AR5543" s="33">
        <v>1140.1363650000001</v>
      </c>
      <c r="AS5543" s="34">
        <v>652.31818599999997</v>
      </c>
      <c r="AT5543" s="33">
        <v>36.363635000000002</v>
      </c>
      <c r="AU5543" s="35">
        <v>451.454544</v>
      </c>
      <c r="AV5543" s="33">
        <v>961.13636099999997</v>
      </c>
      <c r="AW5543" s="33">
        <v>179.00000399999999</v>
      </c>
      <c r="AX5543" s="53">
        <v>31</v>
      </c>
      <c r="AY5543" s="53">
        <v>9</v>
      </c>
      <c r="AZ5543" s="38">
        <f t="shared" si="904"/>
        <v>45342</v>
      </c>
      <c r="BA5543" s="39">
        <f t="shared" si="905"/>
        <v>0.48231514379413759</v>
      </c>
      <c r="BB5543" s="40">
        <f t="shared" si="906"/>
        <v>411.23132617009952</v>
      </c>
      <c r="BC5543" s="39">
        <f t="shared" si="907"/>
        <v>8.9825352750764573E-2</v>
      </c>
      <c r="BD5543" s="40">
        <f t="shared" si="908"/>
        <v>76.586852829900508</v>
      </c>
      <c r="BE5543" s="39">
        <f t="shared" si="909"/>
        <v>0.39596539313961798</v>
      </c>
      <c r="BF5543" s="39">
        <f t="shared" si="910"/>
        <v>3.1894110315479673E-2</v>
      </c>
    </row>
    <row r="5544" spans="40:58" x14ac:dyDescent="0.3">
      <c r="AN5544" s="37">
        <f t="shared" si="903"/>
        <v>2</v>
      </c>
      <c r="AO5544" s="32" t="s">
        <v>106</v>
      </c>
      <c r="AP5544" s="32" t="s">
        <v>153</v>
      </c>
      <c r="AQ5544" s="32" t="s">
        <v>72</v>
      </c>
      <c r="AR5544" s="33">
        <v>856.81817899999999</v>
      </c>
      <c r="AS5544" s="34">
        <v>563.72727099999997</v>
      </c>
      <c r="AT5544" s="33">
        <v>42.272727000000003</v>
      </c>
      <c r="AU5544" s="35">
        <v>250.81818100000001</v>
      </c>
      <c r="AV5544" s="33">
        <v>678.45454199999995</v>
      </c>
      <c r="AW5544" s="33">
        <v>178.36363700000001</v>
      </c>
      <c r="AX5544" s="53">
        <v>20</v>
      </c>
      <c r="AY5544" s="53">
        <v>9</v>
      </c>
      <c r="AZ5544" s="38">
        <f t="shared" si="904"/>
        <v>45343</v>
      </c>
      <c r="BA5544" s="39">
        <f t="shared" si="905"/>
        <v>0.52096968727838666</v>
      </c>
      <c r="BB5544" s="40">
        <f t="shared" si="906"/>
        <v>232.07824323193324</v>
      </c>
      <c r="BC5544" s="39">
        <f t="shared" si="907"/>
        <v>0.13696134735247403</v>
      </c>
      <c r="BD5544" s="40">
        <f t="shared" si="908"/>
        <v>61.012664768066742</v>
      </c>
      <c r="BE5544" s="39">
        <f t="shared" si="909"/>
        <v>0.29273209549864138</v>
      </c>
      <c r="BF5544" s="39">
        <f t="shared" si="910"/>
        <v>4.9336869870497929E-2</v>
      </c>
    </row>
    <row r="5545" spans="40:58" x14ac:dyDescent="0.3">
      <c r="AN5545" s="37">
        <f t="shared" si="903"/>
        <v>2</v>
      </c>
      <c r="AO5545" s="32" t="s">
        <v>106</v>
      </c>
      <c r="AP5545" s="32" t="s">
        <v>154</v>
      </c>
      <c r="AQ5545" s="32" t="s">
        <v>75</v>
      </c>
      <c r="AR5545" s="33">
        <v>830.81818299999998</v>
      </c>
      <c r="AS5545" s="34">
        <v>474.72727400000002</v>
      </c>
      <c r="AT5545" s="33">
        <v>38.545454999999997</v>
      </c>
      <c r="AU5545" s="35">
        <v>317.54545400000001</v>
      </c>
      <c r="AV5545" s="33">
        <v>719.18181900000002</v>
      </c>
      <c r="AW5545" s="33">
        <v>111.636364</v>
      </c>
      <c r="AX5545" s="53">
        <v>23</v>
      </c>
      <c r="AY5545" s="53">
        <v>8</v>
      </c>
      <c r="AZ5545" s="38">
        <f t="shared" si="904"/>
        <v>45344</v>
      </c>
      <c r="BA5545" s="39">
        <f t="shared" si="905"/>
        <v>0.49461911695845395</v>
      </c>
      <c r="BB5545" s="40">
        <f t="shared" si="906"/>
        <v>308.24326297151282</v>
      </c>
      <c r="BC5545" s="39">
        <f t="shared" si="907"/>
        <v>7.6778192000057408E-2</v>
      </c>
      <c r="BD5545" s="40">
        <f t="shared" si="908"/>
        <v>47.847646028487169</v>
      </c>
      <c r="BE5545" s="39">
        <f t="shared" si="909"/>
        <v>0.38220811785001585</v>
      </c>
      <c r="BF5545" s="39">
        <f t="shared" si="910"/>
        <v>4.6394573191472867E-2</v>
      </c>
    </row>
    <row r="5546" spans="40:58" x14ac:dyDescent="0.3">
      <c r="AN5546" s="37">
        <f t="shared" si="903"/>
        <v>2</v>
      </c>
      <c r="AO5546" s="32" t="s">
        <v>106</v>
      </c>
      <c r="AP5546" s="32" t="s">
        <v>155</v>
      </c>
      <c r="AQ5546" s="32" t="s">
        <v>78</v>
      </c>
      <c r="AR5546" s="33">
        <v>2182.4545349999999</v>
      </c>
      <c r="AS5546" s="34">
        <v>1534.545447</v>
      </c>
      <c r="AT5546" s="33">
        <v>37.363636999999997</v>
      </c>
      <c r="AU5546" s="35">
        <v>610.54545099999996</v>
      </c>
      <c r="AV5546" s="33">
        <v>1795.636352</v>
      </c>
      <c r="AW5546" s="33">
        <v>386.81818299999998</v>
      </c>
      <c r="AX5546" s="53">
        <v>64</v>
      </c>
      <c r="AY5546" s="53">
        <v>21</v>
      </c>
      <c r="AZ5546" s="38">
        <f t="shared" si="904"/>
        <v>45345</v>
      </c>
      <c r="BA5546" s="39">
        <f t="shared" si="905"/>
        <v>0.57850582133936157</v>
      </c>
      <c r="BB5546" s="40">
        <f t="shared" si="906"/>
        <v>533.07369869401055</v>
      </c>
      <c r="BC5546" s="39">
        <f t="shared" si="907"/>
        <v>0.12462243283066174</v>
      </c>
      <c r="BD5546" s="40">
        <f t="shared" si="908"/>
        <v>114.83538930598939</v>
      </c>
      <c r="BE5546" s="39">
        <f t="shared" si="909"/>
        <v>0.27975173879166287</v>
      </c>
      <c r="BF5546" s="39">
        <f t="shared" si="910"/>
        <v>1.7120007038313859E-2</v>
      </c>
    </row>
    <row r="5547" spans="40:58" x14ac:dyDescent="0.3">
      <c r="AN5547" s="37">
        <f t="shared" si="903"/>
        <v>2</v>
      </c>
      <c r="AO5547" s="32" t="s">
        <v>106</v>
      </c>
      <c r="AP5547" s="32" t="s">
        <v>156</v>
      </c>
      <c r="AQ5547" s="32" t="s">
        <v>81</v>
      </c>
      <c r="AR5547" s="33">
        <v>3639.6818090000002</v>
      </c>
      <c r="AS5547" s="34">
        <v>2911.0909000000001</v>
      </c>
      <c r="AT5547" s="33">
        <v>82.863636</v>
      </c>
      <c r="AU5547" s="35">
        <v>645.72727299999997</v>
      </c>
      <c r="AV5547" s="33">
        <v>2985.8636259999998</v>
      </c>
      <c r="AW5547" s="33">
        <v>653.81818299999998</v>
      </c>
      <c r="AX5547" s="53">
        <v>108</v>
      </c>
      <c r="AY5547" s="53">
        <v>39</v>
      </c>
      <c r="AZ5547" s="38">
        <f t="shared" si="904"/>
        <v>45346</v>
      </c>
      <c r="BA5547" s="39">
        <f t="shared" si="905"/>
        <v>0.65614360244067427</v>
      </c>
      <c r="BB5547" s="40">
        <f t="shared" si="906"/>
        <v>597.70969210494957</v>
      </c>
      <c r="BC5547" s="39">
        <f t="shared" si="907"/>
        <v>0.14367656117956812</v>
      </c>
      <c r="BD5547" s="40">
        <f t="shared" si="908"/>
        <v>130.88121689505036</v>
      </c>
      <c r="BE5547" s="39">
        <f t="shared" si="909"/>
        <v>0.17741311105912663</v>
      </c>
      <c r="BF5547" s="39">
        <f t="shared" si="910"/>
        <v>2.2766725320630905E-2</v>
      </c>
    </row>
    <row r="5548" spans="40:58" x14ac:dyDescent="0.3">
      <c r="AN5548" s="37">
        <f t="shared" si="903"/>
        <v>2</v>
      </c>
      <c r="AO5548" s="32" t="s">
        <v>106</v>
      </c>
      <c r="AP5548" s="32" t="s">
        <v>157</v>
      </c>
      <c r="AQ5548" s="32" t="s">
        <v>84</v>
      </c>
      <c r="AR5548" s="33">
        <v>2252.909075</v>
      </c>
      <c r="AS5548" s="34">
        <v>1361.0908979999999</v>
      </c>
      <c r="AT5548" s="33">
        <v>145.54545200000001</v>
      </c>
      <c r="AU5548" s="35">
        <v>746.27272500000004</v>
      </c>
      <c r="AV5548" s="33">
        <v>1820.7727179999999</v>
      </c>
      <c r="AW5548" s="33">
        <v>432.13635699999998</v>
      </c>
      <c r="AX5548" s="53">
        <v>55</v>
      </c>
      <c r="AY5548" s="53">
        <v>20</v>
      </c>
      <c r="AZ5548" s="38">
        <f t="shared" si="904"/>
        <v>45347</v>
      </c>
      <c r="BA5548" s="39">
        <f t="shared" si="905"/>
        <v>0.48826493724403996</v>
      </c>
      <c r="BB5548" s="40">
        <f t="shared" si="906"/>
        <v>720.75620987859668</v>
      </c>
      <c r="BC5548" s="39">
        <f t="shared" si="907"/>
        <v>0.11588323415963721</v>
      </c>
      <c r="BD5548" s="40">
        <f t="shared" si="908"/>
        <v>171.06196712140334</v>
      </c>
      <c r="BE5548" s="39">
        <f t="shared" si="909"/>
        <v>0.33124848813527907</v>
      </c>
      <c r="BF5548" s="39">
        <f t="shared" si="910"/>
        <v>6.4603340461043685E-2</v>
      </c>
    </row>
    <row r="5549" spans="40:58" x14ac:dyDescent="0.3">
      <c r="AN5549" s="37">
        <f t="shared" si="903"/>
        <v>2</v>
      </c>
      <c r="AO5549" s="32" t="s">
        <v>106</v>
      </c>
      <c r="AP5549" s="32" t="s">
        <v>158</v>
      </c>
      <c r="AQ5549" s="32" t="s">
        <v>67</v>
      </c>
      <c r="AR5549" s="33">
        <v>684.999999</v>
      </c>
      <c r="AS5549" s="34">
        <v>307.45454799999999</v>
      </c>
      <c r="AT5549" s="33">
        <v>1</v>
      </c>
      <c r="AU5549" s="35">
        <v>377.54545100000001</v>
      </c>
      <c r="AV5549" s="33">
        <v>433.363632</v>
      </c>
      <c r="AW5549" s="33">
        <v>251.63636700000001</v>
      </c>
      <c r="AX5549" s="53">
        <v>6</v>
      </c>
      <c r="AY5549" s="53">
        <v>15</v>
      </c>
      <c r="AZ5549" s="38">
        <f t="shared" si="904"/>
        <v>45348</v>
      </c>
      <c r="BA5549" s="39">
        <f t="shared" si="905"/>
        <v>0.28395677976497224</v>
      </c>
      <c r="BB5549" s="40">
        <f t="shared" si="906"/>
        <v>238.85323814495078</v>
      </c>
      <c r="BC5549" s="39">
        <f t="shared" si="907"/>
        <v>0.1648819770946463</v>
      </c>
      <c r="BD5549" s="40">
        <f t="shared" si="908"/>
        <v>138.69221285504926</v>
      </c>
      <c r="BE5549" s="39">
        <f t="shared" si="909"/>
        <v>0.5511612431403814</v>
      </c>
      <c r="BF5549" s="39">
        <f t="shared" si="910"/>
        <v>1.459854016729714E-3</v>
      </c>
    </row>
    <row r="5550" spans="40:58" x14ac:dyDescent="0.3">
      <c r="AN5550" s="37">
        <f t="shared" si="903"/>
        <v>2</v>
      </c>
      <c r="AO5550" s="32" t="s">
        <v>106</v>
      </c>
      <c r="AP5550" s="32" t="s">
        <v>159</v>
      </c>
      <c r="AQ5550" s="32" t="s">
        <v>70</v>
      </c>
      <c r="AR5550" s="33">
        <v>1314.7272680000001</v>
      </c>
      <c r="AS5550" s="34">
        <v>1135.272721</v>
      </c>
      <c r="AT5550" s="33">
        <v>27.272727</v>
      </c>
      <c r="AU5550" s="35">
        <v>152.18181999999999</v>
      </c>
      <c r="AV5550" s="33">
        <v>1008.090907</v>
      </c>
      <c r="AW5550" s="33">
        <v>306.63636100000002</v>
      </c>
      <c r="AX5550" s="53">
        <v>43</v>
      </c>
      <c r="AY5550" s="53">
        <v>19</v>
      </c>
      <c r="AZ5550" s="38">
        <f t="shared" si="904"/>
        <v>45349</v>
      </c>
      <c r="BA5550" s="39">
        <f t="shared" si="905"/>
        <v>0.66210757865307335</v>
      </c>
      <c r="BB5550" s="40">
        <f t="shared" si="906"/>
        <v>137.60001899534967</v>
      </c>
      <c r="BC5550" s="39">
        <f t="shared" si="907"/>
        <v>0.20139677592459398</v>
      </c>
      <c r="BD5550" s="40">
        <f t="shared" si="908"/>
        <v>41.854528004650376</v>
      </c>
      <c r="BE5550" s="39">
        <f t="shared" si="909"/>
        <v>0.11575162674727453</v>
      </c>
      <c r="BF5550" s="39">
        <f t="shared" si="910"/>
        <v>2.0744018675058009E-2</v>
      </c>
    </row>
    <row r="5551" spans="40:58" x14ac:dyDescent="0.3">
      <c r="AN5551" s="37">
        <f t="shared" si="903"/>
        <v>2</v>
      </c>
      <c r="AO5551" s="32" t="s">
        <v>106</v>
      </c>
      <c r="AP5551" s="32" t="s">
        <v>160</v>
      </c>
      <c r="AQ5551" s="32" t="s">
        <v>72</v>
      </c>
      <c r="AR5551" s="33">
        <v>1070.409093</v>
      </c>
      <c r="AS5551" s="34">
        <v>828.63636699999995</v>
      </c>
      <c r="AT5551" s="33">
        <v>1</v>
      </c>
      <c r="AU5551" s="35">
        <v>241.77272600000001</v>
      </c>
      <c r="AV5551" s="33">
        <v>965.59091100000001</v>
      </c>
      <c r="AW5551" s="33">
        <v>104.81818199999999</v>
      </c>
      <c r="AX5551" s="53">
        <v>36</v>
      </c>
      <c r="AY5551" s="53">
        <v>4</v>
      </c>
      <c r="AZ5551" s="38">
        <f t="shared" si="904"/>
        <v>45350</v>
      </c>
      <c r="BA5551" s="39">
        <f t="shared" si="905"/>
        <v>0.69832498272740717</v>
      </c>
      <c r="BB5551" s="40">
        <f t="shared" si="906"/>
        <v>218.0974996195155</v>
      </c>
      <c r="BC5551" s="39">
        <f t="shared" si="907"/>
        <v>7.5805555231317018E-2</v>
      </c>
      <c r="BD5551" s="40">
        <f t="shared" si="908"/>
        <v>23.675226380484546</v>
      </c>
      <c r="BE5551" s="39">
        <f t="shared" si="909"/>
        <v>0.22586946204127584</v>
      </c>
      <c r="BF5551" s="39">
        <f t="shared" si="910"/>
        <v>9.3422225814369085E-4</v>
      </c>
    </row>
    <row r="5552" spans="40:58" x14ac:dyDescent="0.3">
      <c r="AN5552" s="37">
        <f t="shared" si="903"/>
        <v>2</v>
      </c>
      <c r="AO5552" s="32" t="s">
        <v>106</v>
      </c>
      <c r="AP5552" s="32" t="s">
        <v>161</v>
      </c>
      <c r="AQ5552" s="32" t="s">
        <v>75</v>
      </c>
      <c r="AR5552" s="33">
        <v>1306.9000000000001</v>
      </c>
      <c r="AS5552" s="34">
        <v>631.30909199999996</v>
      </c>
      <c r="AT5552" s="33">
        <v>89</v>
      </c>
      <c r="AU5552" s="35">
        <v>586.59090800000001</v>
      </c>
      <c r="AV5552" s="33">
        <v>1049.9545439999999</v>
      </c>
      <c r="AW5552" s="33">
        <v>256.94545599999998</v>
      </c>
      <c r="AX5552" s="53">
        <v>24</v>
      </c>
      <c r="AY5552" s="53">
        <v>12</v>
      </c>
      <c r="AZ5552" s="38">
        <f t="shared" si="904"/>
        <v>45351</v>
      </c>
      <c r="BA5552" s="39">
        <f t="shared" si="905"/>
        <v>0.38808586545537871</v>
      </c>
      <c r="BB5552" s="40">
        <f t="shared" si="906"/>
        <v>542.76512643636545</v>
      </c>
      <c r="BC5552" s="39">
        <f t="shared" si="907"/>
        <v>9.4972587371922393E-2</v>
      </c>
      <c r="BD5552" s="40">
        <f t="shared" si="908"/>
        <v>132.82578156363459</v>
      </c>
      <c r="BE5552" s="39">
        <f t="shared" si="909"/>
        <v>0.44884146300405536</v>
      </c>
      <c r="BF5552" s="39">
        <f t="shared" si="910"/>
        <v>6.8100084168643354E-2</v>
      </c>
    </row>
    <row r="5553" spans="40:58" x14ac:dyDescent="0.3">
      <c r="AN5553" s="37">
        <f t="shared" si="903"/>
        <v>3</v>
      </c>
      <c r="AO5553" s="32" t="s">
        <v>106</v>
      </c>
      <c r="AP5553" s="32" t="s">
        <v>162</v>
      </c>
      <c r="AQ5553" s="32" t="s">
        <v>78</v>
      </c>
      <c r="AR5553" s="33">
        <v>2213.7272710000002</v>
      </c>
      <c r="AS5553" s="34">
        <v>1419.272727</v>
      </c>
      <c r="AT5553" s="33">
        <v>214.000001</v>
      </c>
      <c r="AU5553" s="35">
        <v>580.45454299999994</v>
      </c>
      <c r="AV5553" s="33">
        <v>1939.4545430000001</v>
      </c>
      <c r="AW5553" s="33">
        <v>274.27272799999997</v>
      </c>
      <c r="AX5553" s="53">
        <v>63</v>
      </c>
      <c r="AY5553" s="53">
        <v>13</v>
      </c>
      <c r="AZ5553" s="38">
        <f t="shared" si="904"/>
        <v>45352</v>
      </c>
      <c r="BA5553" s="39">
        <f t="shared" si="905"/>
        <v>0.56169069842268393</v>
      </c>
      <c r="BB5553" s="40">
        <f t="shared" si="906"/>
        <v>696.02452603466782</v>
      </c>
      <c r="BC5553" s="39">
        <f t="shared" si="907"/>
        <v>7.9432869774981263E-2</v>
      </c>
      <c r="BD5553" s="40">
        <f t="shared" si="908"/>
        <v>98.430017965332297</v>
      </c>
      <c r="BE5553" s="39">
        <f t="shared" si="909"/>
        <v>0.26220688998324215</v>
      </c>
      <c r="BF5553" s="39">
        <f t="shared" si="910"/>
        <v>9.6669541819092486E-2</v>
      </c>
    </row>
    <row r="5554" spans="40:58" x14ac:dyDescent="0.3">
      <c r="AN5554" s="37">
        <f t="shared" si="903"/>
        <v>3</v>
      </c>
      <c r="AO5554" s="32" t="s">
        <v>106</v>
      </c>
      <c r="AP5554" s="32" t="s">
        <v>163</v>
      </c>
      <c r="AQ5554" s="32" t="s">
        <v>81</v>
      </c>
      <c r="AR5554" s="33">
        <v>4016.6254300000001</v>
      </c>
      <c r="AS5554" s="34">
        <v>2907.9436139999998</v>
      </c>
      <c r="AT5554" s="33">
        <v>325.59090700000002</v>
      </c>
      <c r="AU5554" s="35">
        <v>783.09090900000001</v>
      </c>
      <c r="AV5554" s="33">
        <v>3664.3072529999999</v>
      </c>
      <c r="AW5554" s="33">
        <v>352.31817699999999</v>
      </c>
      <c r="AX5554" s="53">
        <v>139</v>
      </c>
      <c r="AY5554" s="53">
        <v>16</v>
      </c>
      <c r="AZ5554" s="38">
        <f t="shared" si="904"/>
        <v>45353</v>
      </c>
      <c r="BA5554" s="39">
        <f t="shared" si="905"/>
        <v>0.6604731944477279</v>
      </c>
      <c r="BB5554" s="40">
        <f t="shared" si="906"/>
        <v>1011.4338243479209</v>
      </c>
      <c r="BC5554" s="39">
        <f t="shared" si="907"/>
        <v>6.3503602661779859E-2</v>
      </c>
      <c r="BD5554" s="40">
        <f t="shared" si="908"/>
        <v>97.247991652079321</v>
      </c>
      <c r="BE5554" s="39">
        <f t="shared" si="909"/>
        <v>0.19496239384213629</v>
      </c>
      <c r="BF5554" s="39">
        <f t="shared" si="910"/>
        <v>8.1060809048355803E-2</v>
      </c>
    </row>
    <row r="5555" spans="40:58" x14ac:dyDescent="0.3">
      <c r="AN5555" s="37">
        <f t="shared" si="903"/>
        <v>3</v>
      </c>
      <c r="AO5555" s="32" t="s">
        <v>106</v>
      </c>
      <c r="AP5555" s="32" t="s">
        <v>164</v>
      </c>
      <c r="AQ5555" s="32" t="s">
        <v>84</v>
      </c>
      <c r="AR5555" s="33">
        <v>2365.0909019999999</v>
      </c>
      <c r="AS5555" s="34">
        <v>1647.818174</v>
      </c>
      <c r="AT5555" s="33">
        <v>115.363635</v>
      </c>
      <c r="AU5555" s="35">
        <v>601.90909299999998</v>
      </c>
      <c r="AV5555" s="33">
        <v>1915.999994</v>
      </c>
      <c r="AW5555" s="33">
        <v>449.09090800000001</v>
      </c>
      <c r="AX5555" s="53">
        <v>69</v>
      </c>
      <c r="AY5555" s="53">
        <v>21</v>
      </c>
      <c r="AZ5555" s="38">
        <f t="shared" si="904"/>
        <v>45354</v>
      </c>
      <c r="BA5555" s="39">
        <f t="shared" si="905"/>
        <v>0.56442873680340644</v>
      </c>
      <c r="BB5555" s="40">
        <f t="shared" si="906"/>
        <v>581.07472375891098</v>
      </c>
      <c r="BC5555" s="39">
        <f t="shared" si="907"/>
        <v>0.1322963542307479</v>
      </c>
      <c r="BD5555" s="40">
        <f t="shared" si="908"/>
        <v>136.198004241089</v>
      </c>
      <c r="BE5555" s="39">
        <f t="shared" si="909"/>
        <v>0.25449723411941821</v>
      </c>
      <c r="BF5555" s="39">
        <f t="shared" si="910"/>
        <v>4.8777674846427532E-2</v>
      </c>
    </row>
    <row r="5556" spans="40:58" x14ac:dyDescent="0.3">
      <c r="AN5556" s="37">
        <f t="shared" si="903"/>
        <v>3</v>
      </c>
      <c r="AO5556" s="32" t="s">
        <v>106</v>
      </c>
      <c r="AP5556" s="32" t="s">
        <v>165</v>
      </c>
      <c r="AQ5556" s="32" t="s">
        <v>67</v>
      </c>
      <c r="AR5556" s="33">
        <v>987.409086</v>
      </c>
      <c r="AS5556" s="34">
        <v>475.81817999999998</v>
      </c>
      <c r="AT5556" s="33">
        <v>89.090907999999999</v>
      </c>
      <c r="AU5556" s="35">
        <v>422.49999800000001</v>
      </c>
      <c r="AV5556" s="33">
        <v>796.81817799999999</v>
      </c>
      <c r="AW5556" s="33">
        <v>190.59090800000001</v>
      </c>
      <c r="AX5556" s="53">
        <v>16</v>
      </c>
      <c r="AY5556" s="53">
        <v>10</v>
      </c>
      <c r="AZ5556" s="38">
        <f t="shared" si="904"/>
        <v>45355</v>
      </c>
      <c r="BA5556" s="39">
        <f t="shared" si="905"/>
        <v>0.38887142024563592</v>
      </c>
      <c r="BB5556" s="40">
        <f t="shared" si="906"/>
        <v>412.84300436373474</v>
      </c>
      <c r="BC5556" s="39">
        <f t="shared" si="907"/>
        <v>9.3014139393623796E-2</v>
      </c>
      <c r="BD5556" s="40">
        <f t="shared" si="908"/>
        <v>98.74790163626534</v>
      </c>
      <c r="BE5556" s="39">
        <f t="shared" si="909"/>
        <v>0.42788749262127007</v>
      </c>
      <c r="BF5556" s="39">
        <f t="shared" si="910"/>
        <v>9.0226947739470167E-2</v>
      </c>
    </row>
    <row r="5557" spans="40:58" x14ac:dyDescent="0.3">
      <c r="AN5557" s="37">
        <f t="shared" si="903"/>
        <v>3</v>
      </c>
      <c r="AO5557" s="32" t="s">
        <v>106</v>
      </c>
      <c r="AP5557" s="32" t="s">
        <v>166</v>
      </c>
      <c r="AQ5557" s="32" t="s">
        <v>70</v>
      </c>
      <c r="AR5557" s="33">
        <v>541.86363900000003</v>
      </c>
      <c r="AS5557" s="34">
        <v>253.00000299999999</v>
      </c>
      <c r="AT5557" s="33">
        <v>39.090909000000003</v>
      </c>
      <c r="AU5557" s="35">
        <v>249.772727</v>
      </c>
      <c r="AV5557" s="33">
        <v>348.63636400000001</v>
      </c>
      <c r="AW5557" s="33">
        <v>193.22727499999999</v>
      </c>
      <c r="AX5557" s="53">
        <v>6</v>
      </c>
      <c r="AY5557" s="53">
        <v>13</v>
      </c>
      <c r="AZ5557" s="38">
        <f t="shared" si="904"/>
        <v>45356</v>
      </c>
      <c r="BA5557" s="39">
        <f t="shared" si="905"/>
        <v>0.30040917413778351</v>
      </c>
      <c r="BB5557" s="40">
        <f t="shared" si="906"/>
        <v>185.85555571271595</v>
      </c>
      <c r="BC5557" s="39">
        <f t="shared" si="907"/>
        <v>0.16649796778985559</v>
      </c>
      <c r="BD5557" s="40">
        <f t="shared" si="908"/>
        <v>103.00808028728405</v>
      </c>
      <c r="BE5557" s="39">
        <f t="shared" si="909"/>
        <v>0.46095125973197104</v>
      </c>
      <c r="BF5557" s="39">
        <f t="shared" si="910"/>
        <v>7.2141598340389843E-2</v>
      </c>
    </row>
    <row r="5558" spans="40:58" x14ac:dyDescent="0.3">
      <c r="AN5558" s="37">
        <f t="shared" si="903"/>
        <v>3</v>
      </c>
      <c r="AO5558" s="32" t="s">
        <v>106</v>
      </c>
      <c r="AP5558" s="32" t="s">
        <v>167</v>
      </c>
      <c r="AQ5558" s="32" t="s">
        <v>72</v>
      </c>
      <c r="AR5558" s="33">
        <v>832.59090700000002</v>
      </c>
      <c r="AS5558" s="34">
        <v>341.27272499999998</v>
      </c>
      <c r="AT5558" s="33">
        <v>73.363636999999997</v>
      </c>
      <c r="AU5558" s="35">
        <v>417.954545</v>
      </c>
      <c r="AV5558" s="33">
        <v>620.86363500000004</v>
      </c>
      <c r="AW5558" s="33">
        <v>211.727272</v>
      </c>
      <c r="AX5558" s="53">
        <v>10</v>
      </c>
      <c r="AY5558" s="53">
        <v>7</v>
      </c>
      <c r="AZ5558" s="38">
        <f t="shared" si="904"/>
        <v>45357</v>
      </c>
      <c r="BA5558" s="39">
        <f t="shared" si="905"/>
        <v>0.30565709167056471</v>
      </c>
      <c r="BB5558" s="40">
        <f t="shared" si="906"/>
        <v>366.37631981502244</v>
      </c>
      <c r="BC5558" s="39">
        <f t="shared" si="907"/>
        <v>0.10423535626605444</v>
      </c>
      <c r="BD5558" s="40">
        <f t="shared" si="908"/>
        <v>124.94186218497759</v>
      </c>
      <c r="BE5558" s="39">
        <f t="shared" si="909"/>
        <v>0.50199268510627626</v>
      </c>
      <c r="BF5558" s="39">
        <f t="shared" si="910"/>
        <v>8.8114866957104535E-2</v>
      </c>
    </row>
    <row r="5559" spans="40:58" x14ac:dyDescent="0.3">
      <c r="AN5559" s="37">
        <f t="shared" si="903"/>
        <v>3</v>
      </c>
      <c r="AO5559" s="32" t="s">
        <v>106</v>
      </c>
      <c r="AP5559" s="32" t="s">
        <v>168</v>
      </c>
      <c r="AQ5559" s="32" t="s">
        <v>75</v>
      </c>
      <c r="AR5559" s="33">
        <v>1283.5454520000001</v>
      </c>
      <c r="AS5559" s="34">
        <v>872.409087</v>
      </c>
      <c r="AT5559" s="33">
        <v>108.18181800000001</v>
      </c>
      <c r="AU5559" s="35">
        <v>302.95454699999999</v>
      </c>
      <c r="AV5559" s="33">
        <v>1149.7727239999999</v>
      </c>
      <c r="AW5559" s="33">
        <v>133.772728</v>
      </c>
      <c r="AX5559" s="53">
        <v>36</v>
      </c>
      <c r="AY5559" s="53">
        <v>7</v>
      </c>
      <c r="AZ5559" s="38">
        <f t="shared" si="904"/>
        <v>45358</v>
      </c>
      <c r="BA5559" s="39">
        <f t="shared" si="905"/>
        <v>0.6088491131869781</v>
      </c>
      <c r="BB5559" s="40">
        <f t="shared" si="906"/>
        <v>368.28721381462094</v>
      </c>
      <c r="BC5559" s="39">
        <f t="shared" si="907"/>
        <v>7.0837831783007968E-2</v>
      </c>
      <c r="BD5559" s="40">
        <f t="shared" si="908"/>
        <v>42.849151185379078</v>
      </c>
      <c r="BE5559" s="39">
        <f t="shared" si="909"/>
        <v>0.23602946551517989</v>
      </c>
      <c r="BF5559" s="39">
        <f t="shared" si="910"/>
        <v>8.4283589514833945E-2</v>
      </c>
    </row>
    <row r="5560" spans="40:58" x14ac:dyDescent="0.3">
      <c r="AN5560" s="37">
        <f t="shared" si="903"/>
        <v>3</v>
      </c>
      <c r="AO5560" s="32" t="s">
        <v>106</v>
      </c>
      <c r="AP5560" s="32" t="s">
        <v>169</v>
      </c>
      <c r="AQ5560" s="32" t="s">
        <v>78</v>
      </c>
      <c r="AR5560" s="33">
        <v>2564.7545300000002</v>
      </c>
      <c r="AS5560" s="34">
        <v>2117.254531</v>
      </c>
      <c r="AT5560" s="33">
        <v>78.181816999999995</v>
      </c>
      <c r="AU5560" s="35">
        <v>369.31818199999998</v>
      </c>
      <c r="AV5560" s="33">
        <v>2213.6181649999999</v>
      </c>
      <c r="AW5560" s="33">
        <v>351.13636500000001</v>
      </c>
      <c r="AX5560" s="53">
        <v>89</v>
      </c>
      <c r="AY5560" s="53">
        <v>23</v>
      </c>
      <c r="AZ5560" s="38">
        <f t="shared" si="904"/>
        <v>45359</v>
      </c>
      <c r="BA5560" s="39">
        <f t="shared" si="905"/>
        <v>0.71249885342241293</v>
      </c>
      <c r="BB5560" s="40">
        <f t="shared" si="906"/>
        <v>386.23350306506018</v>
      </c>
      <c r="BC5560" s="39">
        <f t="shared" si="907"/>
        <v>0.11302051158286096</v>
      </c>
      <c r="BD5560" s="40">
        <f t="shared" si="908"/>
        <v>61.26649593493989</v>
      </c>
      <c r="BE5560" s="39">
        <f t="shared" si="909"/>
        <v>0.14399747721665979</v>
      </c>
      <c r="BF5560" s="39">
        <f t="shared" si="910"/>
        <v>3.0483157778066188E-2</v>
      </c>
    </row>
    <row r="5561" spans="40:58" x14ac:dyDescent="0.3">
      <c r="AN5561" s="37">
        <f t="shared" si="903"/>
        <v>3</v>
      </c>
      <c r="AO5561" s="32" t="s">
        <v>106</v>
      </c>
      <c r="AP5561" s="32" t="s">
        <v>170</v>
      </c>
      <c r="AQ5561" s="32" t="s">
        <v>81</v>
      </c>
      <c r="AR5561" s="33">
        <v>3577.4999779999998</v>
      </c>
      <c r="AS5561" s="34">
        <v>2622.7272549999998</v>
      </c>
      <c r="AT5561" s="33">
        <v>64.999999000000003</v>
      </c>
      <c r="AU5561" s="35">
        <v>889.77272400000004</v>
      </c>
      <c r="AV5561" s="33">
        <v>3076.5908920000002</v>
      </c>
      <c r="AW5561" s="33">
        <v>500.909086</v>
      </c>
      <c r="AX5561" s="53">
        <v>108</v>
      </c>
      <c r="AY5561" s="53">
        <v>25</v>
      </c>
      <c r="AZ5561" s="38">
        <f t="shared" si="904"/>
        <v>45360</v>
      </c>
      <c r="BA5561" s="39">
        <f t="shared" si="905"/>
        <v>0.63046880054266141</v>
      </c>
      <c r="BB5561" s="40">
        <f t="shared" si="906"/>
        <v>821.08877192894272</v>
      </c>
      <c r="BC5561" s="39">
        <f t="shared" si="907"/>
        <v>0.10264853590138653</v>
      </c>
      <c r="BD5561" s="40">
        <f t="shared" si="908"/>
        <v>133.68395107105749</v>
      </c>
      <c r="BE5561" s="39">
        <f t="shared" si="909"/>
        <v>0.24871355121500999</v>
      </c>
      <c r="BF5561" s="39">
        <f t="shared" si="910"/>
        <v>1.8169112340942133E-2</v>
      </c>
    </row>
    <row r="5562" spans="40:58" x14ac:dyDescent="0.3">
      <c r="AN5562" s="37">
        <f t="shared" si="903"/>
        <v>3</v>
      </c>
      <c r="AO5562" s="32" t="s">
        <v>106</v>
      </c>
      <c r="AP5562" s="32" t="s">
        <v>171</v>
      </c>
      <c r="AQ5562" s="32" t="s">
        <v>84</v>
      </c>
      <c r="AR5562" s="33">
        <v>2247.7272469999998</v>
      </c>
      <c r="AS5562" s="34">
        <v>1397.7272539999999</v>
      </c>
      <c r="AT5562" s="33">
        <v>146.81818000000001</v>
      </c>
      <c r="AU5562" s="35">
        <v>703.18181300000003</v>
      </c>
      <c r="AV5562" s="33">
        <v>1547.0454339999999</v>
      </c>
      <c r="AW5562" s="33">
        <v>700.68181300000003</v>
      </c>
      <c r="AX5562" s="53">
        <v>48</v>
      </c>
      <c r="AY5562" s="53">
        <v>23</v>
      </c>
      <c r="AZ5562" s="38">
        <f t="shared" si="904"/>
        <v>45361</v>
      </c>
      <c r="BA5562" s="39">
        <f t="shared" si="905"/>
        <v>0.42799459209509028</v>
      </c>
      <c r="BB5562" s="40">
        <f t="shared" si="906"/>
        <v>585.03032777921476</v>
      </c>
      <c r="BC5562" s="39">
        <f t="shared" si="907"/>
        <v>0.19384564936014889</v>
      </c>
      <c r="BD5562" s="40">
        <f t="shared" si="908"/>
        <v>264.96966522078532</v>
      </c>
      <c r="BE5562" s="39">
        <f t="shared" si="909"/>
        <v>0.31284125506710114</v>
      </c>
      <c r="BF5562" s="39">
        <f t="shared" si="910"/>
        <v>6.5318503477659731E-2</v>
      </c>
    </row>
    <row r="5563" spans="40:58" x14ac:dyDescent="0.3">
      <c r="AN5563" s="37">
        <f t="shared" si="903"/>
        <v>3</v>
      </c>
      <c r="AO5563" s="32" t="s">
        <v>106</v>
      </c>
      <c r="AP5563" s="32" t="s">
        <v>172</v>
      </c>
      <c r="AQ5563" s="32" t="s">
        <v>67</v>
      </c>
      <c r="AR5563" s="33">
        <v>893.09090500000002</v>
      </c>
      <c r="AS5563" s="34">
        <v>408.09090500000002</v>
      </c>
      <c r="AT5563" s="33">
        <v>70.454544999999996</v>
      </c>
      <c r="AU5563" s="35">
        <v>414.545455</v>
      </c>
      <c r="AV5563" s="33">
        <v>637.72726999999998</v>
      </c>
      <c r="AW5563" s="33">
        <v>255.36363499999999</v>
      </c>
      <c r="AX5563" s="53">
        <v>9</v>
      </c>
      <c r="AY5563" s="53">
        <v>16</v>
      </c>
      <c r="AZ5563" s="38">
        <f t="shared" si="904"/>
        <v>45362</v>
      </c>
      <c r="BA5563" s="39">
        <f t="shared" si="905"/>
        <v>0.32628760109259952</v>
      </c>
      <c r="BB5563" s="40">
        <f t="shared" si="906"/>
        <v>346.32278104993128</v>
      </c>
      <c r="BC5563" s="39">
        <f t="shared" si="907"/>
        <v>0.130654578830283</v>
      </c>
      <c r="BD5563" s="40">
        <f t="shared" si="908"/>
        <v>138.67721895006869</v>
      </c>
      <c r="BE5563" s="39">
        <f t="shared" si="909"/>
        <v>0.46416938374263256</v>
      </c>
      <c r="BF5563" s="39">
        <f t="shared" si="910"/>
        <v>7.888843633448489E-2</v>
      </c>
    </row>
    <row r="5564" spans="40:58" x14ac:dyDescent="0.3">
      <c r="AN5564" s="37">
        <f t="shared" si="903"/>
        <v>3</v>
      </c>
      <c r="AO5564" s="32" t="s">
        <v>106</v>
      </c>
      <c r="AP5564" s="32" t="s">
        <v>173</v>
      </c>
      <c r="AQ5564" s="32" t="s">
        <v>70</v>
      </c>
      <c r="AR5564" s="33">
        <v>868.36363100000005</v>
      </c>
      <c r="AS5564" s="34">
        <v>452.454544</v>
      </c>
      <c r="AT5564" s="33">
        <v>64.090907999999999</v>
      </c>
      <c r="AU5564" s="35">
        <v>351.81817899999999</v>
      </c>
      <c r="AV5564" s="33">
        <v>697.90908400000001</v>
      </c>
      <c r="AW5564" s="33">
        <v>170.45454699999999</v>
      </c>
      <c r="AX5564" s="53">
        <v>19</v>
      </c>
      <c r="AY5564" s="53">
        <v>7</v>
      </c>
      <c r="AZ5564" s="38">
        <f t="shared" si="904"/>
        <v>45363</v>
      </c>
      <c r="BA5564" s="39">
        <f t="shared" si="905"/>
        <v>0.41876517054188112</v>
      </c>
      <c r="BB5564" s="40">
        <f t="shared" si="906"/>
        <v>334.26863997191788</v>
      </c>
      <c r="BC5564" s="39">
        <f t="shared" si="907"/>
        <v>0.10227754456924949</v>
      </c>
      <c r="BD5564" s="40">
        <f t="shared" si="908"/>
        <v>81.640447028082164</v>
      </c>
      <c r="BE5564" s="39">
        <f t="shared" si="909"/>
        <v>0.40515075302595205</v>
      </c>
      <c r="BF5564" s="39">
        <f t="shared" si="910"/>
        <v>7.3806531862917218E-2</v>
      </c>
    </row>
    <row r="5565" spans="40:58" x14ac:dyDescent="0.3">
      <c r="AN5565" s="37">
        <f t="shared" si="903"/>
        <v>3</v>
      </c>
      <c r="AO5565" s="32" t="s">
        <v>106</v>
      </c>
      <c r="AP5565" s="32" t="s">
        <v>174</v>
      </c>
      <c r="AQ5565" s="32" t="s">
        <v>72</v>
      </c>
      <c r="AR5565" s="33">
        <v>883.10282600000005</v>
      </c>
      <c r="AS5565" s="34">
        <v>379.27272399999998</v>
      </c>
      <c r="AT5565" s="33">
        <v>87.548434</v>
      </c>
      <c r="AU5565" s="35">
        <v>416.28166800000002</v>
      </c>
      <c r="AV5565" s="33">
        <v>846.28464499999995</v>
      </c>
      <c r="AW5565" s="33">
        <v>36.818181000000003</v>
      </c>
      <c r="AX5565" s="53">
        <v>21</v>
      </c>
      <c r="AY5565" s="53">
        <v>1</v>
      </c>
      <c r="AZ5565" s="38">
        <f t="shared" si="904"/>
        <v>45364</v>
      </c>
      <c r="BA5565" s="39">
        <f t="shared" si="905"/>
        <v>0.41157171722838415</v>
      </c>
      <c r="BB5565" s="40">
        <f t="shared" si="906"/>
        <v>482.824498413941</v>
      </c>
      <c r="BC5565" s="39">
        <f t="shared" si="907"/>
        <v>1.7905703558399631E-2</v>
      </c>
      <c r="BD5565" s="40">
        <f t="shared" si="908"/>
        <v>21.005603586059031</v>
      </c>
      <c r="BE5565" s="39">
        <f t="shared" si="909"/>
        <v>0.47138527444821016</v>
      </c>
      <c r="BF5565" s="39">
        <f t="shared" si="910"/>
        <v>9.9137304765005915E-2</v>
      </c>
    </row>
    <row r="5566" spans="40:58" x14ac:dyDescent="0.3">
      <c r="AN5566" s="37">
        <f t="shared" si="903"/>
        <v>3</v>
      </c>
      <c r="AO5566" s="32" t="s">
        <v>106</v>
      </c>
      <c r="AP5566" s="32" t="s">
        <v>175</v>
      </c>
      <c r="AQ5566" s="32" t="s">
        <v>75</v>
      </c>
      <c r="AR5566" s="33">
        <v>1158.2369570000001</v>
      </c>
      <c r="AS5566" s="34">
        <v>786.54545199999995</v>
      </c>
      <c r="AT5566" s="33">
        <v>1</v>
      </c>
      <c r="AU5566" s="35">
        <v>371.69150500000001</v>
      </c>
      <c r="AV5566" s="33">
        <v>565.35021900000004</v>
      </c>
      <c r="AW5566" s="33">
        <v>592.88673800000004</v>
      </c>
      <c r="AX5566" s="53">
        <v>14</v>
      </c>
      <c r="AY5566" s="53">
        <v>34</v>
      </c>
      <c r="AZ5566" s="38">
        <f t="shared" si="904"/>
        <v>45365</v>
      </c>
      <c r="BA5566" s="39">
        <f t="shared" si="905"/>
        <v>0.33147177384008497</v>
      </c>
      <c r="BB5566" s="40">
        <f t="shared" si="906"/>
        <v>181.42736033606781</v>
      </c>
      <c r="BC5566" s="39">
        <f t="shared" si="907"/>
        <v>0.34761677297788701</v>
      </c>
      <c r="BD5566" s="40">
        <f t="shared" si="908"/>
        <v>190.26414466393231</v>
      </c>
      <c r="BE5566" s="39">
        <f t="shared" si="909"/>
        <v>0.32091145318202791</v>
      </c>
      <c r="BF5566" s="39">
        <f t="shared" si="910"/>
        <v>8.6338118806892803E-4</v>
      </c>
    </row>
    <row r="5567" spans="40:58" x14ac:dyDescent="0.3">
      <c r="AN5567" s="37">
        <f t="shared" si="903"/>
        <v>3</v>
      </c>
      <c r="AO5567" s="32" t="s">
        <v>106</v>
      </c>
      <c r="AP5567" s="32" t="s">
        <v>176</v>
      </c>
      <c r="AQ5567" s="32" t="s">
        <v>78</v>
      </c>
      <c r="AR5567" s="33">
        <v>2171.8262100000002</v>
      </c>
      <c r="AS5567" s="34">
        <v>1348.454534</v>
      </c>
      <c r="AT5567" s="33">
        <v>63.490907999999997</v>
      </c>
      <c r="AU5567" s="35">
        <v>759.88076799999999</v>
      </c>
      <c r="AV5567" s="33">
        <v>1918.9975979999999</v>
      </c>
      <c r="AW5567" s="33">
        <v>252.82861199999999</v>
      </c>
      <c r="AX5567" s="53">
        <v>61</v>
      </c>
      <c r="AY5567" s="53">
        <v>10</v>
      </c>
      <c r="AZ5567" s="38">
        <f t="shared" si="904"/>
        <v>45366</v>
      </c>
      <c r="BA5567" s="39">
        <f t="shared" si="905"/>
        <v>0.54860605808162111</v>
      </c>
      <c r="BB5567" s="40">
        <f t="shared" si="906"/>
        <v>727.52058209355278</v>
      </c>
      <c r="BC5567" s="39">
        <f t="shared" si="907"/>
        <v>7.227904211246837E-2</v>
      </c>
      <c r="BD5567" s="40">
        <f t="shared" si="908"/>
        <v>95.851093906447403</v>
      </c>
      <c r="BE5567" s="39">
        <f t="shared" si="909"/>
        <v>0.34988101925521931</v>
      </c>
      <c r="BF5567" s="39">
        <f t="shared" si="910"/>
        <v>2.9233880550691021E-2</v>
      </c>
    </row>
    <row r="5568" spans="40:58" x14ac:dyDescent="0.3">
      <c r="AN5568" s="37">
        <f t="shared" si="903"/>
        <v>3</v>
      </c>
      <c r="AO5568" s="32" t="s">
        <v>106</v>
      </c>
      <c r="AP5568" s="32" t="s">
        <v>177</v>
      </c>
      <c r="AQ5568" s="32" t="s">
        <v>81</v>
      </c>
      <c r="AR5568" s="33">
        <v>4034.0871499999998</v>
      </c>
      <c r="AS5568" s="34">
        <v>2647.4999760000001</v>
      </c>
      <c r="AT5568" s="33">
        <v>141.192249</v>
      </c>
      <c r="AU5568" s="35">
        <v>1245.3949250000001</v>
      </c>
      <c r="AV5568" s="33">
        <v>3599.5156200000001</v>
      </c>
      <c r="AW5568" s="33">
        <v>434.57153</v>
      </c>
      <c r="AX5568" s="53">
        <v>123</v>
      </c>
      <c r="AY5568" s="53">
        <v>18</v>
      </c>
      <c r="AZ5568" s="38">
        <f t="shared" si="904"/>
        <v>45367</v>
      </c>
      <c r="BA5568" s="39">
        <f t="shared" si="905"/>
        <v>0.58558436810920478</v>
      </c>
      <c r="BB5568" s="40">
        <f t="shared" si="906"/>
        <v>1237.2172453697876</v>
      </c>
      <c r="BC5568" s="39">
        <f t="shared" si="907"/>
        <v>7.0697927626523341E-2</v>
      </c>
      <c r="BD5568" s="40">
        <f t="shared" si="908"/>
        <v>149.3699286302122</v>
      </c>
      <c r="BE5568" s="39">
        <f t="shared" si="909"/>
        <v>0.30871790288417544</v>
      </c>
      <c r="BF5568" s="39">
        <f t="shared" si="910"/>
        <v>3.4999801380096611E-2</v>
      </c>
    </row>
    <row r="5569" spans="40:58" x14ac:dyDescent="0.3">
      <c r="AN5569" s="37">
        <f t="shared" si="903"/>
        <v>3</v>
      </c>
      <c r="AO5569" s="32" t="s">
        <v>106</v>
      </c>
      <c r="AP5569" s="32" t="s">
        <v>178</v>
      </c>
      <c r="AQ5569" s="32" t="s">
        <v>84</v>
      </c>
      <c r="AR5569" s="33">
        <v>2446.3412600000001</v>
      </c>
      <c r="AS5569" s="34">
        <v>1652.27271</v>
      </c>
      <c r="AT5569" s="33">
        <v>118.82265</v>
      </c>
      <c r="AU5569" s="35">
        <v>675.24590000000001</v>
      </c>
      <c r="AV5569" s="33">
        <v>1679.0685410000001</v>
      </c>
      <c r="AW5569" s="33">
        <v>767.27271900000005</v>
      </c>
      <c r="AX5569" s="53">
        <v>56</v>
      </c>
      <c r="AY5569" s="53">
        <v>32</v>
      </c>
      <c r="AZ5569" s="38">
        <f t="shared" si="904"/>
        <v>45368</v>
      </c>
      <c r="BA5569" s="39">
        <f t="shared" si="905"/>
        <v>0.46357080210887763</v>
      </c>
      <c r="BB5569" s="40">
        <f t="shared" si="906"/>
        <v>545.01616086975775</v>
      </c>
      <c r="BC5569" s="39">
        <f t="shared" si="907"/>
        <v>0.2118348483685214</v>
      </c>
      <c r="BD5569" s="40">
        <f t="shared" si="908"/>
        <v>249.05238913024246</v>
      </c>
      <c r="BE5569" s="39">
        <f t="shared" si="909"/>
        <v>0.2760227736992017</v>
      </c>
      <c r="BF5569" s="39">
        <f t="shared" si="910"/>
        <v>4.8571575823399223E-2</v>
      </c>
    </row>
    <row r="5570" spans="40:58" x14ac:dyDescent="0.3">
      <c r="AN5570" s="37">
        <f t="shared" si="903"/>
        <v>3</v>
      </c>
      <c r="AO5570" s="32" t="s">
        <v>106</v>
      </c>
      <c r="AP5570" s="32" t="s">
        <v>179</v>
      </c>
      <c r="AQ5570" s="32" t="s">
        <v>67</v>
      </c>
      <c r="AR5570" s="33">
        <v>1035.5439570000001</v>
      </c>
      <c r="AS5570" s="34">
        <v>595.81817699999999</v>
      </c>
      <c r="AT5570" s="33">
        <v>82.727271999999999</v>
      </c>
      <c r="AU5570" s="35">
        <v>356.99850800000002</v>
      </c>
      <c r="AV5570" s="33">
        <v>768.44410500000004</v>
      </c>
      <c r="AW5570" s="33">
        <v>267.099852</v>
      </c>
      <c r="AX5570" s="53">
        <v>21</v>
      </c>
      <c r="AY5570" s="53">
        <v>17</v>
      </c>
      <c r="AZ5570" s="38">
        <f t="shared" si="904"/>
        <v>45369</v>
      </c>
      <c r="BA5570" s="39">
        <f t="shared" si="905"/>
        <v>0.42696173480609245</v>
      </c>
      <c r="BB5570" s="40">
        <f t="shared" si="906"/>
        <v>326.30646065131441</v>
      </c>
      <c r="BC5570" s="39">
        <f t="shared" si="907"/>
        <v>0.14840561002985445</v>
      </c>
      <c r="BD5570" s="40">
        <f t="shared" si="908"/>
        <v>113.41931934868562</v>
      </c>
      <c r="BE5570" s="39">
        <f t="shared" si="909"/>
        <v>0.34474490975181266</v>
      </c>
      <c r="BF5570" s="39">
        <f t="shared" si="910"/>
        <v>7.9887745412240377E-2</v>
      </c>
    </row>
    <row r="5571" spans="40:58" x14ac:dyDescent="0.3">
      <c r="AN5571" s="37">
        <f t="shared" si="903"/>
        <v>3</v>
      </c>
      <c r="AO5571" s="32" t="s">
        <v>106</v>
      </c>
      <c r="AP5571" s="32" t="s">
        <v>180</v>
      </c>
      <c r="AQ5571" s="32" t="s">
        <v>70</v>
      </c>
      <c r="AR5571" s="33">
        <v>1531.117665</v>
      </c>
      <c r="AS5571" s="34">
        <v>1107.141813</v>
      </c>
      <c r="AT5571" s="33">
        <v>124.374067</v>
      </c>
      <c r="AU5571" s="35">
        <v>299.60178500000001</v>
      </c>
      <c r="AV5571" s="33">
        <v>1214.7540300000001</v>
      </c>
      <c r="AW5571" s="33">
        <v>316.36363499999999</v>
      </c>
      <c r="AX5571" s="53">
        <v>46</v>
      </c>
      <c r="AY5571" s="53">
        <v>15</v>
      </c>
      <c r="AZ5571" s="38">
        <f t="shared" si="904"/>
        <v>45370</v>
      </c>
      <c r="BA5571" s="39">
        <f t="shared" si="905"/>
        <v>0.57368628471935779</v>
      </c>
      <c r="BB5571" s="40">
        <f t="shared" si="906"/>
        <v>336.37282529797187</v>
      </c>
      <c r="BC5571" s="39">
        <f t="shared" si="907"/>
        <v>0.14940759520136021</v>
      </c>
      <c r="BD5571" s="40">
        <f t="shared" si="908"/>
        <v>87.603026702028174</v>
      </c>
      <c r="BE5571" s="39">
        <f t="shared" si="909"/>
        <v>0.1956752193829597</v>
      </c>
      <c r="BF5571" s="39">
        <f t="shared" si="910"/>
        <v>8.1230900696322383E-2</v>
      </c>
    </row>
    <row r="5572" spans="40:58" x14ac:dyDescent="0.3">
      <c r="AN5572" s="37">
        <f t="shared" ref="AN5572:AN5635" si="911">MONTH(AP5572)</f>
        <v>3</v>
      </c>
      <c r="AO5572" s="32" t="s">
        <v>106</v>
      </c>
      <c r="AP5572" s="32" t="s">
        <v>181</v>
      </c>
      <c r="AQ5572" s="32" t="s">
        <v>72</v>
      </c>
      <c r="AR5572" s="33">
        <v>1203.5230939999999</v>
      </c>
      <c r="AS5572" s="34">
        <v>888.45454299999994</v>
      </c>
      <c r="AT5572" s="33">
        <v>45</v>
      </c>
      <c r="AU5572" s="35">
        <v>270.06855100000001</v>
      </c>
      <c r="AV5572" s="33">
        <v>935.79582100000005</v>
      </c>
      <c r="AW5572" s="33">
        <v>267.72727300000003</v>
      </c>
      <c r="AX5572" s="53">
        <v>33</v>
      </c>
      <c r="AY5572" s="53">
        <v>16</v>
      </c>
      <c r="AZ5572" s="38">
        <f t="shared" ref="AZ5572:AZ5635" si="912">AP5572*1</f>
        <v>45371</v>
      </c>
      <c r="BA5572" s="39">
        <f t="shared" ref="BA5572:BA5635" si="913">(AV5572-BB5572)/AR5572</f>
        <v>0.57399413835493029</v>
      </c>
      <c r="BB5572" s="40">
        <f t="shared" ref="BB5572:BB5635" si="914">(AR5572-AS5572)*(AV5572/AR5572)</f>
        <v>244.9806196692104</v>
      </c>
      <c r="BC5572" s="39">
        <f t="shared" ref="BC5572:BC5635" si="915">(AW5572-BD5572)/AR5572</f>
        <v>0.1642173238340954</v>
      </c>
      <c r="BD5572" s="40">
        <f t="shared" ref="BD5572:BD5635" si="916">(AR5572-AS5572)*(AW5572/AR5572)</f>
        <v>70.087931330789587</v>
      </c>
      <c r="BE5572" s="39">
        <f t="shared" ref="BE5572:BE5635" si="917">AU5572/AR5572</f>
        <v>0.22439831221053413</v>
      </c>
      <c r="BF5572" s="39">
        <f t="shared" ref="BF5572:BF5635" si="918">AT5572/AR5572</f>
        <v>3.739022560044037E-2</v>
      </c>
    </row>
    <row r="5573" spans="40:58" x14ac:dyDescent="0.3">
      <c r="AN5573" s="37">
        <f t="shared" si="911"/>
        <v>3</v>
      </c>
      <c r="AO5573" s="32" t="s">
        <v>106</v>
      </c>
      <c r="AP5573" s="32" t="s">
        <v>182</v>
      </c>
      <c r="AQ5573" s="32" t="s">
        <v>75</v>
      </c>
      <c r="AR5573" s="33">
        <v>1616.9767400000001</v>
      </c>
      <c r="AS5573" s="34">
        <v>1258.7454439999999</v>
      </c>
      <c r="AT5573" s="33">
        <v>98.301044000000005</v>
      </c>
      <c r="AU5573" s="35">
        <v>259.930252</v>
      </c>
      <c r="AV5573" s="33">
        <v>1388.9227920000001</v>
      </c>
      <c r="AW5573" s="33">
        <v>228.05394799999999</v>
      </c>
      <c r="AX5573" s="53">
        <v>54</v>
      </c>
      <c r="AY5573" s="53">
        <v>10</v>
      </c>
      <c r="AZ5573" s="38">
        <f t="shared" si="912"/>
        <v>45372</v>
      </c>
      <c r="BA5573" s="39">
        <f t="shared" si="913"/>
        <v>0.66866481443963066</v>
      </c>
      <c r="BB5573" s="40">
        <f t="shared" si="914"/>
        <v>307.70734019470103</v>
      </c>
      <c r="BC5573" s="39">
        <f t="shared" si="915"/>
        <v>0.10979130855939268</v>
      </c>
      <c r="BD5573" s="40">
        <f t="shared" si="916"/>
        <v>50.523955805299117</v>
      </c>
      <c r="BE5573" s="39">
        <f t="shared" si="917"/>
        <v>0.1607507675094943</v>
      </c>
      <c r="BF5573" s="39">
        <f t="shared" si="918"/>
        <v>6.0793109491482235E-2</v>
      </c>
    </row>
    <row r="5574" spans="40:58" x14ac:dyDescent="0.3">
      <c r="AN5574" s="37">
        <f t="shared" si="911"/>
        <v>3</v>
      </c>
      <c r="AO5574" s="32" t="s">
        <v>106</v>
      </c>
      <c r="AP5574" s="32" t="s">
        <v>183</v>
      </c>
      <c r="AQ5574" s="32" t="s">
        <v>78</v>
      </c>
      <c r="AR5574" s="33">
        <v>1357.6008879999999</v>
      </c>
      <c r="AS5574" s="34">
        <v>900.72726999999998</v>
      </c>
      <c r="AT5574" s="33">
        <v>31.363636</v>
      </c>
      <c r="AU5574" s="35">
        <v>425.50998199999998</v>
      </c>
      <c r="AV5574" s="33">
        <v>1158.3281629999999</v>
      </c>
      <c r="AW5574" s="33">
        <v>199.27272500000001</v>
      </c>
      <c r="AX5574" s="53">
        <v>36</v>
      </c>
      <c r="AY5574" s="53">
        <v>8</v>
      </c>
      <c r="AZ5574" s="38">
        <f t="shared" si="912"/>
        <v>45373</v>
      </c>
      <c r="BA5574" s="39">
        <f t="shared" si="913"/>
        <v>0.56608376585231512</v>
      </c>
      <c r="BB5574" s="40">
        <f t="shared" si="914"/>
        <v>389.8123397965129</v>
      </c>
      <c r="BC5574" s="39">
        <f t="shared" si="915"/>
        <v>9.7386093339468252E-2</v>
      </c>
      <c r="BD5574" s="40">
        <f t="shared" si="916"/>
        <v>67.061278203487035</v>
      </c>
      <c r="BE5574" s="39">
        <f t="shared" si="917"/>
        <v>0.31342789015618261</v>
      </c>
      <c r="BF5574" s="39">
        <f t="shared" si="918"/>
        <v>2.3102250652034046E-2</v>
      </c>
    </row>
    <row r="5575" spans="40:58" x14ac:dyDescent="0.3">
      <c r="AN5575" s="37">
        <f t="shared" si="911"/>
        <v>3</v>
      </c>
      <c r="AO5575" s="32" t="s">
        <v>106</v>
      </c>
      <c r="AP5575" s="32" t="s">
        <v>184</v>
      </c>
      <c r="AQ5575" s="32" t="s">
        <v>81</v>
      </c>
      <c r="AR5575" s="33">
        <v>3446.6467659999998</v>
      </c>
      <c r="AS5575" s="34">
        <v>2626.0908899999999</v>
      </c>
      <c r="AT5575" s="33">
        <v>203.63636</v>
      </c>
      <c r="AU5575" s="35">
        <v>616.91951600000004</v>
      </c>
      <c r="AV5575" s="33">
        <v>2799.1013229999999</v>
      </c>
      <c r="AW5575" s="33">
        <v>647.54544299999998</v>
      </c>
      <c r="AX5575" s="53">
        <v>110</v>
      </c>
      <c r="AY5575" s="53">
        <v>31</v>
      </c>
      <c r="AZ5575" s="38">
        <f t="shared" si="912"/>
        <v>45374</v>
      </c>
      <c r="BA5575" s="39">
        <f t="shared" si="913"/>
        <v>0.61877793628626121</v>
      </c>
      <c r="BB5575" s="40">
        <f t="shared" si="914"/>
        <v>666.39235002680391</v>
      </c>
      <c r="BC5575" s="39">
        <f t="shared" si="915"/>
        <v>0.1431483846542817</v>
      </c>
      <c r="BD5575" s="40">
        <f t="shared" si="916"/>
        <v>154.16352597319602</v>
      </c>
      <c r="BE5575" s="39">
        <f t="shared" si="917"/>
        <v>0.17899122186981897</v>
      </c>
      <c r="BF5575" s="39">
        <f t="shared" si="918"/>
        <v>5.9082457189638213E-2</v>
      </c>
    </row>
    <row r="5576" spans="40:58" x14ac:dyDescent="0.3">
      <c r="AN5576" s="37">
        <f t="shared" si="911"/>
        <v>3</v>
      </c>
      <c r="AO5576" s="32" t="s">
        <v>106</v>
      </c>
      <c r="AP5576" s="32" t="s">
        <v>185</v>
      </c>
      <c r="AQ5576" s="32" t="s">
        <v>84</v>
      </c>
      <c r="AR5576" s="33">
        <v>2437.815337</v>
      </c>
      <c r="AS5576" s="34">
        <v>1633.6636249999999</v>
      </c>
      <c r="AT5576" s="33">
        <v>122.192251</v>
      </c>
      <c r="AU5576" s="35">
        <v>681.95946100000003</v>
      </c>
      <c r="AV5576" s="33">
        <v>1747.333527</v>
      </c>
      <c r="AW5576" s="33">
        <v>690.48181</v>
      </c>
      <c r="AX5576" s="53">
        <v>61</v>
      </c>
      <c r="AY5576" s="53">
        <v>27</v>
      </c>
      <c r="AZ5576" s="38">
        <f t="shared" si="912"/>
        <v>45375</v>
      </c>
      <c r="BA5576" s="39">
        <f t="shared" si="913"/>
        <v>0.48032682246677116</v>
      </c>
      <c r="BB5576" s="40">
        <f t="shared" si="914"/>
        <v>576.38543241802904</v>
      </c>
      <c r="BC5576" s="39">
        <f t="shared" si="915"/>
        <v>0.18980745727338455</v>
      </c>
      <c r="BD5576" s="40">
        <f t="shared" si="916"/>
        <v>227.76627958197096</v>
      </c>
      <c r="BE5576" s="39">
        <f t="shared" si="917"/>
        <v>0.27974205045375838</v>
      </c>
      <c r="BF5576" s="39">
        <f t="shared" si="918"/>
        <v>5.0123669806085888E-2</v>
      </c>
    </row>
    <row r="5577" spans="40:58" x14ac:dyDescent="0.3">
      <c r="AN5577" s="37">
        <f t="shared" si="911"/>
        <v>3</v>
      </c>
      <c r="AO5577" s="32" t="s">
        <v>106</v>
      </c>
      <c r="AP5577" s="32" t="s">
        <v>186</v>
      </c>
      <c r="AQ5577" s="32" t="s">
        <v>67</v>
      </c>
      <c r="AR5577" s="33">
        <v>996.16571999999996</v>
      </c>
      <c r="AS5577" s="34">
        <v>500.72727200000003</v>
      </c>
      <c r="AT5577" s="33">
        <v>66.877792999999997</v>
      </c>
      <c r="AU5577" s="35">
        <v>428.560655</v>
      </c>
      <c r="AV5577" s="33">
        <v>908.80208300000004</v>
      </c>
      <c r="AW5577" s="33">
        <v>87.363636999999997</v>
      </c>
      <c r="AX5577" s="53">
        <v>23</v>
      </c>
      <c r="AY5577" s="53">
        <v>6</v>
      </c>
      <c r="AZ5577" s="38">
        <f t="shared" si="912"/>
        <v>45376</v>
      </c>
      <c r="BA5577" s="39">
        <f t="shared" si="913"/>
        <v>0.45857183162671999</v>
      </c>
      <c r="BB5577" s="40">
        <f t="shared" si="914"/>
        <v>451.98854417584977</v>
      </c>
      <c r="BC5577" s="39">
        <f t="shared" si="915"/>
        <v>4.4082758816324022E-2</v>
      </c>
      <c r="BD5577" s="40">
        <f t="shared" si="916"/>
        <v>43.449903824150233</v>
      </c>
      <c r="BE5577" s="39">
        <f t="shared" si="917"/>
        <v>0.43021020137091248</v>
      </c>
      <c r="BF5577" s="39">
        <f t="shared" si="918"/>
        <v>6.7135208186043585E-2</v>
      </c>
    </row>
    <row r="5578" spans="40:58" x14ac:dyDescent="0.3">
      <c r="AN5578" s="37">
        <f t="shared" si="911"/>
        <v>3</v>
      </c>
      <c r="AO5578" s="32" t="s">
        <v>106</v>
      </c>
      <c r="AP5578" s="32" t="s">
        <v>187</v>
      </c>
      <c r="AQ5578" s="32" t="s">
        <v>70</v>
      </c>
      <c r="AR5578" s="33">
        <v>970.97466099999997</v>
      </c>
      <c r="AS5578" s="34">
        <v>592.45454500000005</v>
      </c>
      <c r="AT5578" s="33">
        <v>48.502234999999999</v>
      </c>
      <c r="AU5578" s="35">
        <v>330.01788099999999</v>
      </c>
      <c r="AV5578" s="33">
        <v>818.51117599999998</v>
      </c>
      <c r="AW5578" s="33">
        <v>152.46348499999999</v>
      </c>
      <c r="AX5578" s="53">
        <v>23</v>
      </c>
      <c r="AY5578" s="53">
        <v>9</v>
      </c>
      <c r="AZ5578" s="38">
        <f t="shared" si="912"/>
        <v>45377</v>
      </c>
      <c r="BA5578" s="39">
        <f t="shared" si="913"/>
        <v>0.51435605434089027</v>
      </c>
      <c r="BB5578" s="40">
        <f t="shared" si="914"/>
        <v>319.08448050305645</v>
      </c>
      <c r="BC5578" s="39">
        <f t="shared" si="915"/>
        <v>9.5808730381540336E-2</v>
      </c>
      <c r="BD5578" s="40">
        <f t="shared" si="916"/>
        <v>59.435635496943469</v>
      </c>
      <c r="BE5578" s="39">
        <f t="shared" si="917"/>
        <v>0.33988310329346483</v>
      </c>
      <c r="BF5578" s="39">
        <f t="shared" si="918"/>
        <v>4.9952111984104597E-2</v>
      </c>
    </row>
    <row r="5579" spans="40:58" x14ac:dyDescent="0.3">
      <c r="AN5579" s="37">
        <f t="shared" si="911"/>
        <v>3</v>
      </c>
      <c r="AO5579" s="32" t="s">
        <v>106</v>
      </c>
      <c r="AP5579" s="32" t="s">
        <v>188</v>
      </c>
      <c r="AQ5579" s="32" t="s">
        <v>72</v>
      </c>
      <c r="AR5579" s="33">
        <v>1217.8953730000001</v>
      </c>
      <c r="AS5579" s="34">
        <v>898.36363200000005</v>
      </c>
      <c r="AT5579" s="33">
        <v>19.411325999999999</v>
      </c>
      <c r="AU5579" s="35">
        <v>300.12041499999998</v>
      </c>
      <c r="AV5579" s="33">
        <v>845.39313500000003</v>
      </c>
      <c r="AW5579" s="33">
        <v>372.50223799999998</v>
      </c>
      <c r="AX5579" s="53">
        <v>31</v>
      </c>
      <c r="AY5579" s="53">
        <v>19</v>
      </c>
      <c r="AZ5579" s="38">
        <f t="shared" si="912"/>
        <v>45378</v>
      </c>
      <c r="BA5579" s="39">
        <f t="shared" si="913"/>
        <v>0.51202470742711903</v>
      </c>
      <c r="BB5579" s="40">
        <f t="shared" si="914"/>
        <v>221.80061296283293</v>
      </c>
      <c r="BC5579" s="39">
        <f t="shared" si="915"/>
        <v>0.22561142447400764</v>
      </c>
      <c r="BD5579" s="40">
        <f t="shared" si="916"/>
        <v>97.731128037167068</v>
      </c>
      <c r="BE5579" s="39">
        <f t="shared" si="917"/>
        <v>0.24642544971718189</v>
      </c>
      <c r="BF5579" s="39">
        <f t="shared" si="918"/>
        <v>1.5938418381691313E-2</v>
      </c>
    </row>
    <row r="5580" spans="40:58" x14ac:dyDescent="0.3">
      <c r="AN5580" s="37">
        <f t="shared" si="911"/>
        <v>3</v>
      </c>
      <c r="AO5580" s="32" t="s">
        <v>106</v>
      </c>
      <c r="AP5580" s="32" t="s">
        <v>189</v>
      </c>
      <c r="AQ5580" s="32" t="s">
        <v>75</v>
      </c>
      <c r="AR5580" s="33">
        <v>1177.9081900000001</v>
      </c>
      <c r="AS5580" s="34">
        <v>669.490906</v>
      </c>
      <c r="AT5580" s="33">
        <v>66.818181999999993</v>
      </c>
      <c r="AU5580" s="35">
        <v>441.59910200000002</v>
      </c>
      <c r="AV5580" s="33">
        <v>832.45752000000005</v>
      </c>
      <c r="AW5580" s="33">
        <v>345.45067</v>
      </c>
      <c r="AX5580" s="53">
        <v>21</v>
      </c>
      <c r="AY5580" s="53">
        <v>17</v>
      </c>
      <c r="AZ5580" s="38">
        <f t="shared" si="912"/>
        <v>45379</v>
      </c>
      <c r="BA5580" s="39">
        <f t="shared" si="913"/>
        <v>0.40168339604362158</v>
      </c>
      <c r="BB5580" s="40">
        <f t="shared" si="914"/>
        <v>359.31135801320454</v>
      </c>
      <c r="BC5580" s="39">
        <f t="shared" si="915"/>
        <v>0.16668934444984582</v>
      </c>
      <c r="BD5580" s="40">
        <f t="shared" si="916"/>
        <v>149.10592598679554</v>
      </c>
      <c r="BE5580" s="39">
        <f t="shared" si="917"/>
        <v>0.37490112196265479</v>
      </c>
      <c r="BF5580" s="39">
        <f t="shared" si="918"/>
        <v>5.6726137543877668E-2</v>
      </c>
    </row>
    <row r="5581" spans="40:58" x14ac:dyDescent="0.3">
      <c r="AN5581" s="37">
        <f t="shared" si="911"/>
        <v>3</v>
      </c>
      <c r="AO5581" s="32" t="s">
        <v>106</v>
      </c>
      <c r="AP5581" s="32" t="s">
        <v>190</v>
      </c>
      <c r="AQ5581" s="32" t="s">
        <v>78</v>
      </c>
      <c r="AR5581" s="33">
        <v>2059.6998440000002</v>
      </c>
      <c r="AS5581" s="34">
        <v>1456.418177</v>
      </c>
      <c r="AT5581" s="33">
        <v>169.545455</v>
      </c>
      <c r="AU5581" s="35">
        <v>433.73621200000002</v>
      </c>
      <c r="AV5581" s="33">
        <v>1817.518026</v>
      </c>
      <c r="AW5581" s="33">
        <v>242.18181799999999</v>
      </c>
      <c r="AX5581" s="53">
        <v>64</v>
      </c>
      <c r="AY5581" s="53">
        <v>14</v>
      </c>
      <c r="AZ5581" s="38">
        <f t="shared" si="912"/>
        <v>45380</v>
      </c>
      <c r="BA5581" s="39">
        <f t="shared" si="913"/>
        <v>0.623960281321562</v>
      </c>
      <c r="BB5581" s="40">
        <f t="shared" si="914"/>
        <v>532.34713189978254</v>
      </c>
      <c r="BC5581" s="39">
        <f t="shared" si="915"/>
        <v>8.3141863315003686E-2</v>
      </c>
      <c r="BD5581" s="40">
        <f t="shared" si="916"/>
        <v>70.934535100217559</v>
      </c>
      <c r="BE5581" s="39">
        <f t="shared" si="917"/>
        <v>0.2105822424871728</v>
      </c>
      <c r="BF5581" s="39">
        <f t="shared" si="918"/>
        <v>8.2315612876261393E-2</v>
      </c>
    </row>
    <row r="5582" spans="40:58" x14ac:dyDescent="0.3">
      <c r="AN5582" s="37">
        <f t="shared" si="911"/>
        <v>3</v>
      </c>
      <c r="AO5582" s="32" t="s">
        <v>106</v>
      </c>
      <c r="AP5582" s="32" t="s">
        <v>191</v>
      </c>
      <c r="AQ5582" s="32" t="s">
        <v>81</v>
      </c>
      <c r="AR5582" s="33">
        <v>2506.2166659999998</v>
      </c>
      <c r="AS5582" s="34">
        <v>2018.7272519999999</v>
      </c>
      <c r="AT5582" s="33">
        <v>211.862888</v>
      </c>
      <c r="AU5582" s="35">
        <v>275.62652600000001</v>
      </c>
      <c r="AV5582" s="33">
        <v>2296.4893950000001</v>
      </c>
      <c r="AW5582" s="33">
        <v>209.727271</v>
      </c>
      <c r="AX5582" s="53">
        <v>90</v>
      </c>
      <c r="AY5582" s="53">
        <v>12</v>
      </c>
      <c r="AZ5582" s="38">
        <f t="shared" si="912"/>
        <v>45381</v>
      </c>
      <c r="BA5582" s="39">
        <f t="shared" si="913"/>
        <v>0.73808242263699242</v>
      </c>
      <c r="BB5582" s="40">
        <f t="shared" si="914"/>
        <v>446.69492650551399</v>
      </c>
      <c r="BC5582" s="39">
        <f t="shared" si="915"/>
        <v>6.7405498414123993E-2</v>
      </c>
      <c r="BD5582" s="40">
        <f t="shared" si="916"/>
        <v>40.794487494485914</v>
      </c>
      <c r="BE5582" s="39">
        <f t="shared" si="917"/>
        <v>0.10997713395622277</v>
      </c>
      <c r="BF5582" s="39">
        <f t="shared" si="918"/>
        <v>8.4534944992660913E-2</v>
      </c>
    </row>
    <row r="5583" spans="40:58" x14ac:dyDescent="0.3">
      <c r="AN5583" s="37">
        <f t="shared" si="911"/>
        <v>3</v>
      </c>
      <c r="AO5583" s="32" t="s">
        <v>106</v>
      </c>
      <c r="AP5583" s="32" t="s">
        <v>192</v>
      </c>
      <c r="AQ5583" s="32" t="s">
        <v>84</v>
      </c>
      <c r="AR5583" s="33">
        <v>1157.5141450000001</v>
      </c>
      <c r="AS5583" s="34">
        <v>549.09090700000002</v>
      </c>
      <c r="AT5583" s="33">
        <v>170.23099500000001</v>
      </c>
      <c r="AU5583" s="35">
        <v>438.19224300000002</v>
      </c>
      <c r="AV5583" s="33">
        <v>1002.663177</v>
      </c>
      <c r="AW5583" s="33">
        <v>154.85096799999999</v>
      </c>
      <c r="AX5583" s="53">
        <v>26</v>
      </c>
      <c r="AY5583" s="53">
        <v>4</v>
      </c>
      <c r="AZ5583" s="38">
        <f t="shared" si="912"/>
        <v>45382</v>
      </c>
      <c r="BA5583" s="39">
        <f t="shared" si="913"/>
        <v>0.41090999364058062</v>
      </c>
      <c r="BB5583" s="40">
        <f t="shared" si="914"/>
        <v>527.02904703916784</v>
      </c>
      <c r="BC5583" s="39">
        <f t="shared" si="915"/>
        <v>6.3460802925365378E-2</v>
      </c>
      <c r="BD5583" s="40">
        <f t="shared" si="916"/>
        <v>81.394190960832177</v>
      </c>
      <c r="BE5583" s="39">
        <f t="shared" si="917"/>
        <v>0.37856318637039205</v>
      </c>
      <c r="BF5583" s="39">
        <f t="shared" si="918"/>
        <v>0.14706601706366187</v>
      </c>
    </row>
    <row r="5584" spans="40:58" x14ac:dyDescent="0.3">
      <c r="AN5584" s="37">
        <f t="shared" si="911"/>
        <v>4</v>
      </c>
      <c r="AO5584" s="32" t="s">
        <v>106</v>
      </c>
      <c r="AP5584" s="32" t="s">
        <v>193</v>
      </c>
      <c r="AQ5584" s="32" t="s">
        <v>67</v>
      </c>
      <c r="AR5584" s="33">
        <v>3100.543635</v>
      </c>
      <c r="AS5584" s="34">
        <v>2213.4545199999998</v>
      </c>
      <c r="AT5584" s="33">
        <v>111.050669</v>
      </c>
      <c r="AU5584" s="35">
        <v>776.03844600000002</v>
      </c>
      <c r="AV5584" s="33">
        <v>1854.5436440000001</v>
      </c>
      <c r="AW5584" s="33">
        <v>1245.9999909999999</v>
      </c>
      <c r="AX5584" s="53">
        <v>52</v>
      </c>
      <c r="AY5584" s="53">
        <v>69</v>
      </c>
      <c r="AZ5584" s="38">
        <f t="shared" si="912"/>
        <v>45383</v>
      </c>
      <c r="BA5584" s="39">
        <f t="shared" si="913"/>
        <v>0.4270040220912712</v>
      </c>
      <c r="BB5584" s="40">
        <f t="shared" si="914"/>
        <v>530.59904118550992</v>
      </c>
      <c r="BC5584" s="39">
        <f t="shared" si="915"/>
        <v>0.28688837245972493</v>
      </c>
      <c r="BD5584" s="40">
        <f t="shared" si="916"/>
        <v>356.49007381449036</v>
      </c>
      <c r="BE5584" s="39">
        <f t="shared" si="917"/>
        <v>0.25029109000106042</v>
      </c>
      <c r="BF5584" s="39">
        <f t="shared" si="918"/>
        <v>3.581651544794337E-2</v>
      </c>
    </row>
    <row r="5585" spans="40:58" x14ac:dyDescent="0.3">
      <c r="AN5585" s="37">
        <f t="shared" si="911"/>
        <v>4</v>
      </c>
      <c r="AO5585" s="32" t="s">
        <v>106</v>
      </c>
      <c r="AP5585" s="32" t="s">
        <v>194</v>
      </c>
      <c r="AQ5585" s="32" t="s">
        <v>70</v>
      </c>
      <c r="AR5585" s="33">
        <v>892.55588499999999</v>
      </c>
      <c r="AS5585" s="34">
        <v>580.27272600000003</v>
      </c>
      <c r="AT5585" s="33">
        <v>32.555886999999998</v>
      </c>
      <c r="AU5585" s="35">
        <v>279.72727200000003</v>
      </c>
      <c r="AV5585" s="33">
        <v>549.646794</v>
      </c>
      <c r="AW5585" s="33">
        <v>342.90909099999999</v>
      </c>
      <c r="AX5585" s="53">
        <v>16</v>
      </c>
      <c r="AY5585" s="53">
        <v>22</v>
      </c>
      <c r="AZ5585" s="38">
        <f t="shared" si="912"/>
        <v>45384</v>
      </c>
      <c r="BA5585" s="39">
        <f t="shared" si="913"/>
        <v>0.40035478343162267</v>
      </c>
      <c r="BB5585" s="40">
        <f t="shared" si="914"/>
        <v>192.30777596020468</v>
      </c>
      <c r="BC5585" s="39">
        <f t="shared" si="915"/>
        <v>0.24977002752069105</v>
      </c>
      <c r="BD5585" s="40">
        <f t="shared" si="916"/>
        <v>119.97538303979526</v>
      </c>
      <c r="BE5585" s="39">
        <f t="shared" si="917"/>
        <v>0.31340028865531488</v>
      </c>
      <c r="BF5585" s="39">
        <f t="shared" si="918"/>
        <v>3.6474900392371508E-2</v>
      </c>
    </row>
    <row r="5586" spans="40:58" x14ac:dyDescent="0.3">
      <c r="AN5586" s="37">
        <f t="shared" si="911"/>
        <v>4</v>
      </c>
      <c r="AO5586" s="32" t="s">
        <v>106</v>
      </c>
      <c r="AP5586" s="32" t="s">
        <v>195</v>
      </c>
      <c r="AQ5586" s="32" t="s">
        <v>72</v>
      </c>
      <c r="AR5586" s="33">
        <v>1157.272721</v>
      </c>
      <c r="AS5586" s="34">
        <v>846.81817799999999</v>
      </c>
      <c r="AT5586" s="33">
        <v>119.54545299999999</v>
      </c>
      <c r="AU5586" s="35">
        <v>190.90908999999999</v>
      </c>
      <c r="AV5586" s="33">
        <v>919.54544599999997</v>
      </c>
      <c r="AW5586" s="33">
        <v>237.72727499999999</v>
      </c>
      <c r="AX5586" s="53">
        <v>31</v>
      </c>
      <c r="AY5586" s="53">
        <v>15</v>
      </c>
      <c r="AZ5586" s="38">
        <f t="shared" si="912"/>
        <v>45385</v>
      </c>
      <c r="BA5586" s="39">
        <f t="shared" si="913"/>
        <v>0.58142263866285893</v>
      </c>
      <c r="BB5586" s="40">
        <f t="shared" si="914"/>
        <v>246.68088690363351</v>
      </c>
      <c r="BC5586" s="39">
        <f t="shared" si="915"/>
        <v>0.15031341856336167</v>
      </c>
      <c r="BD5586" s="40">
        <f t="shared" si="916"/>
        <v>63.77365609636653</v>
      </c>
      <c r="BE5586" s="39">
        <f t="shared" si="917"/>
        <v>0.16496465054065676</v>
      </c>
      <c r="BF5586" s="39">
        <f t="shared" si="918"/>
        <v>0.10329929223312263</v>
      </c>
    </row>
    <row r="5587" spans="40:58" x14ac:dyDescent="0.3">
      <c r="AN5587" s="37">
        <f t="shared" si="911"/>
        <v>4</v>
      </c>
      <c r="AO5587" s="32" t="s">
        <v>106</v>
      </c>
      <c r="AP5587" s="32" t="s">
        <v>196</v>
      </c>
      <c r="AQ5587" s="32" t="s">
        <v>75</v>
      </c>
      <c r="AR5587" s="33">
        <v>1003.385237</v>
      </c>
      <c r="AS5587" s="34">
        <v>736.45453899999995</v>
      </c>
      <c r="AT5587" s="33">
        <v>64.590907999999999</v>
      </c>
      <c r="AU5587" s="35">
        <v>202.33978999999999</v>
      </c>
      <c r="AV5587" s="33">
        <v>801.47614599999997</v>
      </c>
      <c r="AW5587" s="33">
        <v>201.90909099999999</v>
      </c>
      <c r="AX5587" s="53">
        <v>31</v>
      </c>
      <c r="AY5587" s="53">
        <v>16</v>
      </c>
      <c r="AZ5587" s="38">
        <f t="shared" si="912"/>
        <v>45386</v>
      </c>
      <c r="BA5587" s="39">
        <f t="shared" si="913"/>
        <v>0.58627466960671493</v>
      </c>
      <c r="BB5587" s="40">
        <f t="shared" si="914"/>
        <v>213.21679768956966</v>
      </c>
      <c r="BC5587" s="39">
        <f t="shared" si="915"/>
        <v>0.14769520740872696</v>
      </c>
      <c r="BD5587" s="40">
        <f t="shared" si="916"/>
        <v>53.71390031043034</v>
      </c>
      <c r="BE5587" s="39">
        <f t="shared" si="917"/>
        <v>0.20165713281268857</v>
      </c>
      <c r="BF5587" s="39">
        <f t="shared" si="918"/>
        <v>6.4372990171869551E-2</v>
      </c>
    </row>
    <row r="5588" spans="40:58" x14ac:dyDescent="0.3">
      <c r="AN5588" s="37">
        <f t="shared" si="911"/>
        <v>4</v>
      </c>
      <c r="AO5588" s="32" t="s">
        <v>106</v>
      </c>
      <c r="AP5588" s="32" t="s">
        <v>197</v>
      </c>
      <c r="AQ5588" s="32" t="s">
        <v>78</v>
      </c>
      <c r="AR5588" s="33">
        <v>2083.3779290000002</v>
      </c>
      <c r="AS5588" s="34">
        <v>1577.781806</v>
      </c>
      <c r="AT5588" s="33">
        <v>84.545454000000007</v>
      </c>
      <c r="AU5588" s="35">
        <v>421.05066900000003</v>
      </c>
      <c r="AV5588" s="33">
        <v>1775.777932</v>
      </c>
      <c r="AW5588" s="33">
        <v>307.59999699999997</v>
      </c>
      <c r="AX5588" s="53">
        <v>71</v>
      </c>
      <c r="AY5588" s="53">
        <v>22</v>
      </c>
      <c r="AZ5588" s="38">
        <f t="shared" si="912"/>
        <v>45387</v>
      </c>
      <c r="BA5588" s="39">
        <f t="shared" si="913"/>
        <v>0.64550480640013064</v>
      </c>
      <c r="BB5588" s="40">
        <f t="shared" si="914"/>
        <v>430.94746528254979</v>
      </c>
      <c r="BC5588" s="39">
        <f t="shared" si="915"/>
        <v>0.11181424936874693</v>
      </c>
      <c r="BD5588" s="40">
        <f t="shared" si="916"/>
        <v>74.648657717450405</v>
      </c>
      <c r="BE5588" s="39">
        <f t="shared" si="917"/>
        <v>0.20209999498367537</v>
      </c>
      <c r="BF5588" s="39">
        <f t="shared" si="918"/>
        <v>4.0580949247446881E-2</v>
      </c>
    </row>
    <row r="5589" spans="40:58" x14ac:dyDescent="0.3">
      <c r="AN5589" s="37">
        <f t="shared" si="911"/>
        <v>4</v>
      </c>
      <c r="AO5589" s="32" t="s">
        <v>106</v>
      </c>
      <c r="AP5589" s="32" t="s">
        <v>198</v>
      </c>
      <c r="AQ5589" s="32" t="s">
        <v>81</v>
      </c>
      <c r="AR5589" s="33">
        <v>4560.079256</v>
      </c>
      <c r="AS5589" s="34">
        <v>3385.5636140000001</v>
      </c>
      <c r="AT5589" s="33">
        <v>216.46795700000001</v>
      </c>
      <c r="AU5589" s="35">
        <v>958.047685</v>
      </c>
      <c r="AV5589" s="33">
        <v>4004.6247170000001</v>
      </c>
      <c r="AW5589" s="33">
        <v>555.45453899999995</v>
      </c>
      <c r="AX5589" s="53">
        <v>136</v>
      </c>
      <c r="AY5589" s="53">
        <v>33</v>
      </c>
      <c r="AZ5589" s="38">
        <f t="shared" si="912"/>
        <v>45388</v>
      </c>
      <c r="BA5589" s="39">
        <f t="shared" si="913"/>
        <v>0.65200063720792323</v>
      </c>
      <c r="BB5589" s="40">
        <f t="shared" si="914"/>
        <v>1031.4501363693673</v>
      </c>
      <c r="BC5589" s="39">
        <f t="shared" si="915"/>
        <v>9.0434619711216552E-2</v>
      </c>
      <c r="BD5589" s="40">
        <f t="shared" si="916"/>
        <v>143.0655056306326</v>
      </c>
      <c r="BE5589" s="39">
        <f t="shared" si="917"/>
        <v>0.21009452494480943</v>
      </c>
      <c r="BF5589" s="39">
        <f t="shared" si="918"/>
        <v>4.7470218136050749E-2</v>
      </c>
    </row>
    <row r="5590" spans="40:58" x14ac:dyDescent="0.3">
      <c r="AN5590" s="37">
        <f t="shared" si="911"/>
        <v>4</v>
      </c>
      <c r="AO5590" s="32" t="s">
        <v>106</v>
      </c>
      <c r="AP5590" s="32" t="s">
        <v>199</v>
      </c>
      <c r="AQ5590" s="32" t="s">
        <v>84</v>
      </c>
      <c r="AR5590" s="33">
        <v>2438.1847790000002</v>
      </c>
      <c r="AS5590" s="34">
        <v>1838.1818060000001</v>
      </c>
      <c r="AT5590" s="33">
        <v>143.24440999999999</v>
      </c>
      <c r="AU5590" s="35">
        <v>456.75856299999998</v>
      </c>
      <c r="AV5590" s="33">
        <v>2107.6795659999998</v>
      </c>
      <c r="AW5590" s="33">
        <v>330.50521300000003</v>
      </c>
      <c r="AX5590" s="53">
        <v>85</v>
      </c>
      <c r="AY5590" s="53">
        <v>12</v>
      </c>
      <c r="AZ5590" s="38">
        <f t="shared" si="912"/>
        <v>45389</v>
      </c>
      <c r="BA5590" s="39">
        <f t="shared" si="913"/>
        <v>0.65171815112591258</v>
      </c>
      <c r="BB5590" s="40">
        <f t="shared" si="914"/>
        <v>518.67028972677781</v>
      </c>
      <c r="BC5590" s="39">
        <f t="shared" si="915"/>
        <v>0.10219591717284598</v>
      </c>
      <c r="BD5590" s="40">
        <f t="shared" si="916"/>
        <v>81.332683273222216</v>
      </c>
      <c r="BE5590" s="39">
        <f t="shared" si="917"/>
        <v>0.18733549931655938</v>
      </c>
      <c r="BF5590" s="39">
        <f t="shared" si="918"/>
        <v>5.8750432384681861E-2</v>
      </c>
    </row>
    <row r="5591" spans="40:58" x14ac:dyDescent="0.3">
      <c r="AN5591" s="37">
        <f t="shared" si="911"/>
        <v>4</v>
      </c>
      <c r="AO5591" s="32" t="s">
        <v>106</v>
      </c>
      <c r="AP5591" s="32" t="s">
        <v>200</v>
      </c>
      <c r="AQ5591" s="32" t="s">
        <v>67</v>
      </c>
      <c r="AR5591" s="33">
        <v>806.53501700000004</v>
      </c>
      <c r="AS5591" s="34">
        <v>399.909086</v>
      </c>
      <c r="AT5591" s="33">
        <v>121.797316</v>
      </c>
      <c r="AU5591" s="35">
        <v>284.82861500000001</v>
      </c>
      <c r="AV5591" s="33">
        <v>631.08047199999999</v>
      </c>
      <c r="AW5591" s="33">
        <v>175.454545</v>
      </c>
      <c r="AX5591" s="53">
        <v>14</v>
      </c>
      <c r="AY5591" s="53">
        <v>10</v>
      </c>
      <c r="AZ5591" s="38">
        <f t="shared" si="912"/>
        <v>45390</v>
      </c>
      <c r="BA5591" s="39">
        <f t="shared" si="913"/>
        <v>0.38797126219595157</v>
      </c>
      <c r="BB5591" s="40">
        <f t="shared" si="914"/>
        <v>318.1680634492767</v>
      </c>
      <c r="BC5591" s="39">
        <f t="shared" si="915"/>
        <v>0.10786472455079611</v>
      </c>
      <c r="BD5591" s="40">
        <f t="shared" si="916"/>
        <v>88.457867550723336</v>
      </c>
      <c r="BE5591" s="39">
        <f t="shared" si="917"/>
        <v>0.35315095934638135</v>
      </c>
      <c r="BF5591" s="39">
        <f t="shared" si="918"/>
        <v>0.15101305390687084</v>
      </c>
    </row>
    <row r="5592" spans="40:58" x14ac:dyDescent="0.3">
      <c r="AN5592" s="37">
        <f t="shared" si="911"/>
        <v>4</v>
      </c>
      <c r="AO5592" s="32" t="s">
        <v>106</v>
      </c>
      <c r="AP5592" s="32" t="s">
        <v>201</v>
      </c>
      <c r="AQ5592" s="32" t="s">
        <v>70</v>
      </c>
      <c r="AR5592" s="33">
        <v>938.33680600000002</v>
      </c>
      <c r="AS5592" s="34">
        <v>698.99999800000001</v>
      </c>
      <c r="AT5592" s="33">
        <v>85.417286000000004</v>
      </c>
      <c r="AU5592" s="35">
        <v>153.919522</v>
      </c>
      <c r="AV5592" s="33">
        <v>646.05066699999998</v>
      </c>
      <c r="AW5592" s="33">
        <v>292.28613899999999</v>
      </c>
      <c r="AX5592" s="53">
        <v>27</v>
      </c>
      <c r="AY5592" s="53">
        <v>15</v>
      </c>
      <c r="AZ5592" s="38">
        <f t="shared" si="912"/>
        <v>45391</v>
      </c>
      <c r="BA5592" s="39">
        <f t="shared" si="913"/>
        <v>0.51289238399478043</v>
      </c>
      <c r="BB5592" s="40">
        <f t="shared" si="914"/>
        <v>164.78486558061215</v>
      </c>
      <c r="BC5592" s="39">
        <f t="shared" si="915"/>
        <v>0.23204268998973077</v>
      </c>
      <c r="BD5592" s="40">
        <f t="shared" si="916"/>
        <v>74.551942419387856</v>
      </c>
      <c r="BE5592" s="39">
        <f t="shared" si="917"/>
        <v>0.16403440749184467</v>
      </c>
      <c r="BF5592" s="39">
        <f t="shared" si="918"/>
        <v>9.1030518523644063E-2</v>
      </c>
    </row>
    <row r="5593" spans="40:58" x14ac:dyDescent="0.3">
      <c r="AN5593" s="37">
        <f t="shared" si="911"/>
        <v>4</v>
      </c>
      <c r="AO5593" s="32" t="s">
        <v>106</v>
      </c>
      <c r="AP5593" s="32" t="s">
        <v>202</v>
      </c>
      <c r="AQ5593" s="32" t="s">
        <v>72</v>
      </c>
      <c r="AR5593" s="33">
        <v>656.91951700000004</v>
      </c>
      <c r="AS5593" s="34">
        <v>386.63636300000002</v>
      </c>
      <c r="AT5593" s="33">
        <v>65.141577999999996</v>
      </c>
      <c r="AU5593" s="35">
        <v>205.14157599999999</v>
      </c>
      <c r="AV5593" s="33">
        <v>587.50521000000003</v>
      </c>
      <c r="AW5593" s="33">
        <v>69.414306999999994</v>
      </c>
      <c r="AX5593" s="53">
        <v>20</v>
      </c>
      <c r="AY5593" s="53">
        <v>4</v>
      </c>
      <c r="AZ5593" s="38">
        <f t="shared" si="912"/>
        <v>45392</v>
      </c>
      <c r="BA5593" s="39">
        <f t="shared" si="913"/>
        <v>0.52636873982462196</v>
      </c>
      <c r="BB5593" s="40">
        <f t="shared" si="914"/>
        <v>241.7233116705107</v>
      </c>
      <c r="BC5593" s="39">
        <f t="shared" si="915"/>
        <v>6.2190974104535057E-2</v>
      </c>
      <c r="BD5593" s="40">
        <f t="shared" si="916"/>
        <v>28.559842329489317</v>
      </c>
      <c r="BE5593" s="39">
        <f t="shared" si="917"/>
        <v>0.31227809600913403</v>
      </c>
      <c r="BF5593" s="39">
        <f t="shared" si="918"/>
        <v>9.9162190061708871E-2</v>
      </c>
    </row>
    <row r="5594" spans="40:58" x14ac:dyDescent="0.3">
      <c r="AN5594" s="37">
        <f t="shared" si="911"/>
        <v>4</v>
      </c>
      <c r="AO5594" s="32" t="s">
        <v>106</v>
      </c>
      <c r="AP5594" s="32" t="s">
        <v>203</v>
      </c>
      <c r="AQ5594" s="32" t="s">
        <v>75</v>
      </c>
      <c r="AR5594" s="33">
        <v>1533.5454500000001</v>
      </c>
      <c r="AS5594" s="34">
        <v>1061.272723</v>
      </c>
      <c r="AT5594" s="33">
        <v>68.181818000000007</v>
      </c>
      <c r="AU5594" s="35">
        <v>404.09090900000001</v>
      </c>
      <c r="AV5594" s="33">
        <v>1379.999994</v>
      </c>
      <c r="AW5594" s="33">
        <v>153.545456</v>
      </c>
      <c r="AX5594" s="53">
        <v>54</v>
      </c>
      <c r="AY5594" s="53">
        <v>7</v>
      </c>
      <c r="AZ5594" s="38">
        <f t="shared" si="912"/>
        <v>45393</v>
      </c>
      <c r="BA5594" s="39">
        <f t="shared" si="913"/>
        <v>0.6227486331815475</v>
      </c>
      <c r="BB5594" s="40">
        <f t="shared" si="914"/>
        <v>424.98666109071871</v>
      </c>
      <c r="BC5594" s="39">
        <f t="shared" si="915"/>
        <v>6.9290016863027215E-2</v>
      </c>
      <c r="BD5594" s="40">
        <f t="shared" si="916"/>
        <v>47.286065909281341</v>
      </c>
      <c r="BE5594" s="39">
        <f t="shared" si="917"/>
        <v>0.26350109740797051</v>
      </c>
      <c r="BF5594" s="39">
        <f t="shared" si="918"/>
        <v>4.4460252547454664E-2</v>
      </c>
    </row>
    <row r="5595" spans="40:58" x14ac:dyDescent="0.3">
      <c r="AN5595" s="37">
        <f t="shared" si="911"/>
        <v>4</v>
      </c>
      <c r="AO5595" s="32" t="s">
        <v>106</v>
      </c>
      <c r="AP5595" s="32" t="s">
        <v>204</v>
      </c>
      <c r="AQ5595" s="32" t="s">
        <v>78</v>
      </c>
      <c r="AR5595" s="33">
        <v>2315.3937529999998</v>
      </c>
      <c r="AS5595" s="34">
        <v>1681.3636260000001</v>
      </c>
      <c r="AT5595" s="33">
        <v>98.374395000000007</v>
      </c>
      <c r="AU5595" s="35">
        <v>535.65573199999994</v>
      </c>
      <c r="AV5595" s="33">
        <v>1981.2119379999999</v>
      </c>
      <c r="AW5595" s="33">
        <v>334.18181499999997</v>
      </c>
      <c r="AX5595" s="53">
        <v>64</v>
      </c>
      <c r="AY5595" s="53">
        <v>20</v>
      </c>
      <c r="AZ5595" s="38">
        <f t="shared" si="912"/>
        <v>45394</v>
      </c>
      <c r="BA5595" s="39">
        <f t="shared" si="913"/>
        <v>0.62135939542941554</v>
      </c>
      <c r="BB5595" s="40">
        <f t="shared" si="914"/>
        <v>542.52027545487454</v>
      </c>
      <c r="BC5595" s="39">
        <f t="shared" si="915"/>
        <v>0.1048080755769728</v>
      </c>
      <c r="BD5595" s="40">
        <f t="shared" si="916"/>
        <v>91.509851545125272</v>
      </c>
      <c r="BE5595" s="39">
        <f t="shared" si="917"/>
        <v>0.23134541643552581</v>
      </c>
      <c r="BF5595" s="39">
        <f t="shared" si="918"/>
        <v>4.2487112558085932E-2</v>
      </c>
    </row>
    <row r="5596" spans="40:58" x14ac:dyDescent="0.3">
      <c r="AN5596" s="37">
        <f t="shared" si="911"/>
        <v>4</v>
      </c>
      <c r="AO5596" s="32" t="s">
        <v>106</v>
      </c>
      <c r="AP5596" s="32" t="s">
        <v>205</v>
      </c>
      <c r="AQ5596" s="32" t="s">
        <v>81</v>
      </c>
      <c r="AR5596" s="33">
        <v>3716.2265050000001</v>
      </c>
      <c r="AS5596" s="34">
        <v>2735.727253</v>
      </c>
      <c r="AT5596" s="33">
        <v>261.36363499999999</v>
      </c>
      <c r="AU5596" s="35">
        <v>719.13561700000002</v>
      </c>
      <c r="AV5596" s="33">
        <v>3460.77196</v>
      </c>
      <c r="AW5596" s="33">
        <v>255.454545</v>
      </c>
      <c r="AX5596" s="53">
        <v>138</v>
      </c>
      <c r="AY5596" s="53">
        <v>9</v>
      </c>
      <c r="AZ5596" s="38">
        <f t="shared" si="912"/>
        <v>45395</v>
      </c>
      <c r="BA5596" s="39">
        <f t="shared" si="913"/>
        <v>0.68555361806617476</v>
      </c>
      <c r="BB5596" s="40">
        <f t="shared" si="914"/>
        <v>913.09943394383436</v>
      </c>
      <c r="BC5596" s="39">
        <f t="shared" si="915"/>
        <v>5.0603677329897935E-2</v>
      </c>
      <c r="BD5596" s="40">
        <f t="shared" si="916"/>
        <v>67.399818056165643</v>
      </c>
      <c r="BE5596" s="39">
        <f t="shared" si="917"/>
        <v>0.19351232117645101</v>
      </c>
      <c r="BF5596" s="39">
        <f t="shared" si="918"/>
        <v>7.0330383427476245E-2</v>
      </c>
    </row>
    <row r="5597" spans="40:58" x14ac:dyDescent="0.3">
      <c r="AN5597" s="37">
        <f t="shared" si="911"/>
        <v>4</v>
      </c>
      <c r="AO5597" s="32" t="s">
        <v>106</v>
      </c>
      <c r="AP5597" s="32" t="s">
        <v>206</v>
      </c>
      <c r="AQ5597" s="32" t="s">
        <v>84</v>
      </c>
      <c r="AR5597" s="33">
        <v>1906.7950760000001</v>
      </c>
      <c r="AS5597" s="34">
        <v>996.909086</v>
      </c>
      <c r="AT5597" s="33">
        <v>186.64456100000001</v>
      </c>
      <c r="AU5597" s="35">
        <v>723.24142900000004</v>
      </c>
      <c r="AV5597" s="33">
        <v>1603.113261</v>
      </c>
      <c r="AW5597" s="33">
        <v>303.68181499999997</v>
      </c>
      <c r="AX5597" s="53">
        <v>37</v>
      </c>
      <c r="AY5597" s="53">
        <v>10</v>
      </c>
      <c r="AZ5597" s="38">
        <f t="shared" si="912"/>
        <v>45396</v>
      </c>
      <c r="BA5597" s="39">
        <f t="shared" si="913"/>
        <v>0.43955347452664478</v>
      </c>
      <c r="BB5597" s="40">
        <f t="shared" si="914"/>
        <v>764.97486013390221</v>
      </c>
      <c r="BC5597" s="39">
        <f t="shared" si="915"/>
        <v>8.3265730613782091E-2</v>
      </c>
      <c r="BD5597" s="40">
        <f t="shared" si="916"/>
        <v>144.91112986609781</v>
      </c>
      <c r="BE5597" s="39">
        <f t="shared" si="917"/>
        <v>0.37929688308047632</v>
      </c>
      <c r="BF5597" s="39">
        <f t="shared" si="918"/>
        <v>9.7883911779096708E-2</v>
      </c>
    </row>
    <row r="5598" spans="40:58" x14ac:dyDescent="0.3">
      <c r="AN5598" s="37">
        <f t="shared" si="911"/>
        <v>4</v>
      </c>
      <c r="AO5598" s="32" t="s">
        <v>106</v>
      </c>
      <c r="AP5598" s="32" t="s">
        <v>207</v>
      </c>
      <c r="AQ5598" s="32" t="s">
        <v>67</v>
      </c>
      <c r="AR5598" s="33">
        <v>1071.738445</v>
      </c>
      <c r="AS5598" s="34">
        <v>745.63635699999998</v>
      </c>
      <c r="AT5598" s="33">
        <v>130.04769099999999</v>
      </c>
      <c r="AU5598" s="35">
        <v>196.05439699999999</v>
      </c>
      <c r="AV5598" s="33">
        <v>927.37480700000003</v>
      </c>
      <c r="AW5598" s="33">
        <v>144.36363800000001</v>
      </c>
      <c r="AX5598" s="53">
        <v>37</v>
      </c>
      <c r="AY5598" s="53">
        <v>5</v>
      </c>
      <c r="AZ5598" s="38">
        <f t="shared" si="912"/>
        <v>45397</v>
      </c>
      <c r="BA5598" s="39">
        <f t="shared" si="913"/>
        <v>0.60201144794949601</v>
      </c>
      <c r="BB5598" s="40">
        <f t="shared" si="914"/>
        <v>282.17599390240872</v>
      </c>
      <c r="BC5598" s="39">
        <f t="shared" si="915"/>
        <v>9.3714603941830912E-2</v>
      </c>
      <c r="BD5598" s="40">
        <f t="shared" si="916"/>
        <v>43.926094097591275</v>
      </c>
      <c r="BE5598" s="39">
        <f t="shared" si="917"/>
        <v>0.1829311973594453</v>
      </c>
      <c r="BF5598" s="39">
        <f t="shared" si="918"/>
        <v>0.1213427507492278</v>
      </c>
    </row>
    <row r="5599" spans="40:58" x14ac:dyDescent="0.3">
      <c r="AN5599" s="37">
        <f t="shared" si="911"/>
        <v>4</v>
      </c>
      <c r="AO5599" s="32" t="s">
        <v>106</v>
      </c>
      <c r="AP5599" s="32" t="s">
        <v>208</v>
      </c>
      <c r="AQ5599" s="32" t="s">
        <v>70</v>
      </c>
      <c r="AR5599" s="33">
        <v>1429.5494699999999</v>
      </c>
      <c r="AS5599" s="34">
        <v>1084.636358</v>
      </c>
      <c r="AT5599" s="33">
        <v>87.272726000000006</v>
      </c>
      <c r="AU5599" s="35">
        <v>257.64038599999998</v>
      </c>
      <c r="AV5599" s="33">
        <v>1157.549473</v>
      </c>
      <c r="AW5599" s="33">
        <v>271.99999700000001</v>
      </c>
      <c r="AX5599" s="53">
        <v>43</v>
      </c>
      <c r="AY5599" s="53">
        <v>15</v>
      </c>
      <c r="AZ5599" s="38">
        <f t="shared" si="912"/>
        <v>45398</v>
      </c>
      <c r="BA5599" s="39">
        <f t="shared" si="913"/>
        <v>0.61436340987739935</v>
      </c>
      <c r="BB5599" s="40">
        <f t="shared" si="914"/>
        <v>279.28658602237107</v>
      </c>
      <c r="BC5599" s="39">
        <f t="shared" si="915"/>
        <v>0.14436259489667824</v>
      </c>
      <c r="BD5599" s="40">
        <f t="shared" si="916"/>
        <v>65.626525977628916</v>
      </c>
      <c r="BE5599" s="39">
        <f t="shared" si="917"/>
        <v>0.18022488301856388</v>
      </c>
      <c r="BF5599" s="39">
        <f t="shared" si="918"/>
        <v>6.1049112207358598E-2</v>
      </c>
    </row>
    <row r="5600" spans="40:58" x14ac:dyDescent="0.3">
      <c r="AN5600" s="37">
        <f t="shared" si="911"/>
        <v>4</v>
      </c>
      <c r="AO5600" s="32" t="s">
        <v>106</v>
      </c>
      <c r="AP5600" s="32" t="s">
        <v>209</v>
      </c>
      <c r="AQ5600" s="32" t="s">
        <v>72</v>
      </c>
      <c r="AR5600" s="33">
        <v>939.10625500000003</v>
      </c>
      <c r="AS5600" s="34">
        <v>664.81817999999998</v>
      </c>
      <c r="AT5600" s="33">
        <v>11.229507999999999</v>
      </c>
      <c r="AU5600" s="35">
        <v>263.05856699999998</v>
      </c>
      <c r="AV5600" s="33">
        <v>593.28807300000005</v>
      </c>
      <c r="AW5600" s="33">
        <v>345.81818199999998</v>
      </c>
      <c r="AX5600" s="53">
        <v>16</v>
      </c>
      <c r="AY5600" s="53">
        <v>26</v>
      </c>
      <c r="AZ5600" s="38">
        <f t="shared" si="912"/>
        <v>45399</v>
      </c>
      <c r="BA5600" s="39">
        <f t="shared" si="913"/>
        <v>0.44723835185505256</v>
      </c>
      <c r="BB5600" s="40">
        <f t="shared" si="914"/>
        <v>173.28373929702931</v>
      </c>
      <c r="BC5600" s="39">
        <f t="shared" si="915"/>
        <v>0.26068812234354588</v>
      </c>
      <c r="BD5600" s="40">
        <f t="shared" si="916"/>
        <v>101.00433570297076</v>
      </c>
      <c r="BE5600" s="39">
        <f t="shared" si="917"/>
        <v>0.28011587144630401</v>
      </c>
      <c r="BF5600" s="39">
        <f t="shared" si="918"/>
        <v>1.1957654355097443E-2</v>
      </c>
    </row>
    <row r="5601" spans="40:58" x14ac:dyDescent="0.3">
      <c r="AN5601" s="37">
        <f t="shared" si="911"/>
        <v>4</v>
      </c>
      <c r="AO5601" s="32" t="s">
        <v>106</v>
      </c>
      <c r="AP5601" s="32" t="s">
        <v>210</v>
      </c>
      <c r="AQ5601" s="32" t="s">
        <v>75</v>
      </c>
      <c r="AR5601" s="33">
        <v>1256.8695620000001</v>
      </c>
      <c r="AS5601" s="34">
        <v>678.23454400000003</v>
      </c>
      <c r="AT5601" s="33">
        <v>163.59910500000001</v>
      </c>
      <c r="AU5601" s="35">
        <v>415.03591299999999</v>
      </c>
      <c r="AV5601" s="33">
        <v>895.36228900000003</v>
      </c>
      <c r="AW5601" s="33">
        <v>361.507273</v>
      </c>
      <c r="AX5601" s="53">
        <v>26</v>
      </c>
      <c r="AY5601" s="53">
        <v>21</v>
      </c>
      <c r="AZ5601" s="38">
        <f t="shared" si="912"/>
        <v>45400</v>
      </c>
      <c r="BA5601" s="39">
        <f t="shared" si="913"/>
        <v>0.38441319507455912</v>
      </c>
      <c r="BB5601" s="40">
        <f t="shared" si="914"/>
        <v>412.2050448796183</v>
      </c>
      <c r="BC5601" s="39">
        <f t="shared" si="915"/>
        <v>0.15520886635937028</v>
      </c>
      <c r="BD5601" s="40">
        <f t="shared" si="916"/>
        <v>166.4299731203817</v>
      </c>
      <c r="BE5601" s="39">
        <f t="shared" si="917"/>
        <v>0.33021399001784402</v>
      </c>
      <c r="BF5601" s="39">
        <f t="shared" si="918"/>
        <v>0.13016394854822652</v>
      </c>
    </row>
    <row r="5602" spans="40:58" x14ac:dyDescent="0.3">
      <c r="AN5602" s="37">
        <f t="shared" si="911"/>
        <v>4</v>
      </c>
      <c r="AO5602" s="32" t="s">
        <v>106</v>
      </c>
      <c r="AP5602" s="32" t="s">
        <v>211</v>
      </c>
      <c r="AQ5602" s="32" t="s">
        <v>78</v>
      </c>
      <c r="AR5602" s="33">
        <v>2288.318166</v>
      </c>
      <c r="AS5602" s="34">
        <v>1879.5908919999999</v>
      </c>
      <c r="AT5602" s="33">
        <v>124.499999</v>
      </c>
      <c r="AU5602" s="35">
        <v>284.22727500000002</v>
      </c>
      <c r="AV5602" s="33">
        <v>2019.6818040000001</v>
      </c>
      <c r="AW5602" s="33">
        <v>268.63636200000002</v>
      </c>
      <c r="AX5602" s="53">
        <v>85</v>
      </c>
      <c r="AY5602" s="53">
        <v>15</v>
      </c>
      <c r="AZ5602" s="38">
        <f t="shared" si="912"/>
        <v>45401</v>
      </c>
      <c r="BA5602" s="39">
        <f t="shared" si="913"/>
        <v>0.72495903724403177</v>
      </c>
      <c r="BB5602" s="40">
        <f t="shared" si="914"/>
        <v>360.74486946861151</v>
      </c>
      <c r="BC5602" s="39">
        <f t="shared" si="915"/>
        <v>9.6426257828611514E-2</v>
      </c>
      <c r="BD5602" s="40">
        <f t="shared" si="916"/>
        <v>47.982404531388582</v>
      </c>
      <c r="BE5602" s="39">
        <f t="shared" si="917"/>
        <v>0.1242079354274549</v>
      </c>
      <c r="BF5602" s="39">
        <f t="shared" si="918"/>
        <v>5.4406769499901787E-2</v>
      </c>
    </row>
    <row r="5603" spans="40:58" x14ac:dyDescent="0.3">
      <c r="AN5603" s="37">
        <f t="shared" si="911"/>
        <v>4</v>
      </c>
      <c r="AO5603" s="32" t="s">
        <v>106</v>
      </c>
      <c r="AP5603" s="32" t="s">
        <v>212</v>
      </c>
      <c r="AQ5603" s="32" t="s">
        <v>81</v>
      </c>
      <c r="AR5603" s="33">
        <v>4005.9154709999998</v>
      </c>
      <c r="AS5603" s="34">
        <v>2728.545431</v>
      </c>
      <c r="AT5603" s="33">
        <v>250.49925500000001</v>
      </c>
      <c r="AU5603" s="35">
        <v>1026.8707850000001</v>
      </c>
      <c r="AV5603" s="33">
        <v>3588.9154789999998</v>
      </c>
      <c r="AW5603" s="33">
        <v>416.99999200000002</v>
      </c>
      <c r="AX5603" s="53">
        <v>118</v>
      </c>
      <c r="AY5603" s="53">
        <v>19</v>
      </c>
      <c r="AZ5603" s="38">
        <f t="shared" si="912"/>
        <v>45402</v>
      </c>
      <c r="BA5603" s="39">
        <f t="shared" si="913"/>
        <v>0.61022621095710983</v>
      </c>
      <c r="BB5603" s="40">
        <f t="shared" si="914"/>
        <v>1144.400859717204</v>
      </c>
      <c r="BC5603" s="39">
        <f t="shared" si="915"/>
        <v>7.090284699549626E-2</v>
      </c>
      <c r="BD5603" s="40">
        <f t="shared" si="916"/>
        <v>132.96918028279575</v>
      </c>
      <c r="BE5603" s="39">
        <f t="shared" si="917"/>
        <v>0.25633860535346281</v>
      </c>
      <c r="BF5603" s="39">
        <f t="shared" si="918"/>
        <v>6.2532336693931212E-2</v>
      </c>
    </row>
    <row r="5604" spans="40:58" x14ac:dyDescent="0.3">
      <c r="AN5604" s="37">
        <f t="shared" si="911"/>
        <v>4</v>
      </c>
      <c r="AO5604" s="32" t="s">
        <v>106</v>
      </c>
      <c r="AP5604" s="32" t="s">
        <v>213</v>
      </c>
      <c r="AQ5604" s="32" t="s">
        <v>84</v>
      </c>
      <c r="AR5604" s="33">
        <v>1950.733365</v>
      </c>
      <c r="AS5604" s="34">
        <v>1145.9090799999999</v>
      </c>
      <c r="AT5604" s="33">
        <v>71.333826999999999</v>
      </c>
      <c r="AU5604" s="35">
        <v>733.49045799999999</v>
      </c>
      <c r="AV5604" s="33">
        <v>1410.8448410000001</v>
      </c>
      <c r="AW5604" s="33">
        <v>539.88852399999996</v>
      </c>
      <c r="AX5604" s="53">
        <v>43</v>
      </c>
      <c r="AY5604" s="53">
        <v>23</v>
      </c>
      <c r="AZ5604" s="38">
        <f t="shared" si="912"/>
        <v>45403</v>
      </c>
      <c r="BA5604" s="39">
        <f t="shared" si="913"/>
        <v>0.42484801249048038</v>
      </c>
      <c r="BB5604" s="40">
        <f t="shared" si="914"/>
        <v>582.07964798088324</v>
      </c>
      <c r="BC5604" s="39">
        <f t="shared" si="915"/>
        <v>0.16257674814563042</v>
      </c>
      <c r="BD5604" s="40">
        <f t="shared" si="916"/>
        <v>222.74463701911682</v>
      </c>
      <c r="BE5604" s="39">
        <f t="shared" si="917"/>
        <v>0.37600754216863458</v>
      </c>
      <c r="BF5604" s="39">
        <f t="shared" si="918"/>
        <v>3.6567697195254566E-2</v>
      </c>
    </row>
    <row r="5605" spans="40:58" x14ac:dyDescent="0.3">
      <c r="AN5605" s="37">
        <f t="shared" si="911"/>
        <v>4</v>
      </c>
      <c r="AO5605" s="32" t="s">
        <v>106</v>
      </c>
      <c r="AP5605" s="32" t="s">
        <v>214</v>
      </c>
      <c r="AQ5605" s="32" t="s">
        <v>67</v>
      </c>
      <c r="AR5605" s="33">
        <v>1008.415497</v>
      </c>
      <c r="AS5605" s="34">
        <v>497.54545100000001</v>
      </c>
      <c r="AT5605" s="33">
        <v>45.909089999999999</v>
      </c>
      <c r="AU5605" s="35">
        <v>464.96095600000001</v>
      </c>
      <c r="AV5605" s="33">
        <v>755.14277300000003</v>
      </c>
      <c r="AW5605" s="33">
        <v>253.27272400000001</v>
      </c>
      <c r="AX5605" s="53">
        <v>19</v>
      </c>
      <c r="AY5605" s="53">
        <v>10</v>
      </c>
      <c r="AZ5605" s="38">
        <f t="shared" si="912"/>
        <v>45404</v>
      </c>
      <c r="BA5605" s="39">
        <f t="shared" si="913"/>
        <v>0.36947308596676015</v>
      </c>
      <c r="BB5605" s="40">
        <f t="shared" si="914"/>
        <v>382.56038738670588</v>
      </c>
      <c r="BC5605" s="39">
        <f t="shared" si="915"/>
        <v>0.12392021518755567</v>
      </c>
      <c r="BD5605" s="40">
        <f t="shared" si="916"/>
        <v>128.30965861329412</v>
      </c>
      <c r="BE5605" s="39">
        <f t="shared" si="917"/>
        <v>0.46108073247906467</v>
      </c>
      <c r="BF5605" s="39">
        <f t="shared" si="918"/>
        <v>4.5525966366619611E-2</v>
      </c>
    </row>
    <row r="5606" spans="40:58" x14ac:dyDescent="0.3">
      <c r="AN5606" s="37">
        <f t="shared" si="911"/>
        <v>4</v>
      </c>
      <c r="AO5606" s="32" t="s">
        <v>106</v>
      </c>
      <c r="AP5606" s="32" t="s">
        <v>215</v>
      </c>
      <c r="AQ5606" s="32" t="s">
        <v>70</v>
      </c>
      <c r="AR5606" s="33">
        <v>836.27271900000005</v>
      </c>
      <c r="AS5606" s="34">
        <v>720.18181100000004</v>
      </c>
      <c r="AT5606" s="33">
        <v>41.363636</v>
      </c>
      <c r="AU5606" s="35">
        <v>74.727271999999999</v>
      </c>
      <c r="AV5606" s="33">
        <v>641.68181100000004</v>
      </c>
      <c r="AW5606" s="33">
        <v>194.59090800000001</v>
      </c>
      <c r="AX5606" s="53">
        <v>27</v>
      </c>
      <c r="AY5606" s="53">
        <v>13</v>
      </c>
      <c r="AZ5606" s="38">
        <f t="shared" si="912"/>
        <v>45405</v>
      </c>
      <c r="BA5606" s="39">
        <f t="shared" si="913"/>
        <v>0.66079389023676738</v>
      </c>
      <c r="BB5606" s="40">
        <f t="shared" si="914"/>
        <v>89.077907713110989</v>
      </c>
      <c r="BC5606" s="39">
        <f t="shared" si="915"/>
        <v>0.20038667279915295</v>
      </c>
      <c r="BD5606" s="40">
        <f t="shared" si="916"/>
        <v>27.013000286889028</v>
      </c>
      <c r="BE5606" s="39">
        <f t="shared" si="917"/>
        <v>8.9357538877218826E-2</v>
      </c>
      <c r="BF5606" s="39">
        <f t="shared" si="918"/>
        <v>4.9461898086860821E-2</v>
      </c>
    </row>
    <row r="5607" spans="40:58" x14ac:dyDescent="0.3">
      <c r="AN5607" s="37">
        <f t="shared" si="911"/>
        <v>4</v>
      </c>
      <c r="AO5607" s="32" t="s">
        <v>106</v>
      </c>
      <c r="AP5607" s="32" t="s">
        <v>216</v>
      </c>
      <c r="AQ5607" s="32" t="s">
        <v>72</v>
      </c>
      <c r="AR5607" s="33">
        <v>1416.9907519999999</v>
      </c>
      <c r="AS5607" s="34">
        <v>1041.181812</v>
      </c>
      <c r="AT5607" s="33">
        <v>91.230996000000005</v>
      </c>
      <c r="AU5607" s="35">
        <v>284.577944</v>
      </c>
      <c r="AV5607" s="33">
        <v>1278.445297</v>
      </c>
      <c r="AW5607" s="33">
        <v>138.545455</v>
      </c>
      <c r="AX5607" s="53">
        <v>50</v>
      </c>
      <c r="AY5607" s="53">
        <v>10</v>
      </c>
      <c r="AZ5607" s="38">
        <f t="shared" si="912"/>
        <v>45406</v>
      </c>
      <c r="BA5607" s="39">
        <f t="shared" si="913"/>
        <v>0.66294071321592907</v>
      </c>
      <c r="BB5607" s="40">
        <f t="shared" si="914"/>
        <v>339.06443724874435</v>
      </c>
      <c r="BC5607" s="39">
        <f t="shared" si="915"/>
        <v>7.1843060446977733E-2</v>
      </c>
      <c r="BD5607" s="40">
        <f t="shared" si="916"/>
        <v>36.744502751255567</v>
      </c>
      <c r="BE5607" s="39">
        <f t="shared" si="917"/>
        <v>0.20083260501053715</v>
      </c>
      <c r="BF5607" s="39">
        <f t="shared" si="918"/>
        <v>6.4383621326556131E-2</v>
      </c>
    </row>
    <row r="5608" spans="40:58" x14ac:dyDescent="0.3">
      <c r="AN5608" s="37">
        <f t="shared" si="911"/>
        <v>4</v>
      </c>
      <c r="AO5608" s="32" t="s">
        <v>106</v>
      </c>
      <c r="AP5608" s="32" t="s">
        <v>217</v>
      </c>
      <c r="AQ5608" s="32" t="s">
        <v>75</v>
      </c>
      <c r="AR5608" s="33">
        <v>2029.687015</v>
      </c>
      <c r="AS5608" s="34">
        <v>1379.318164</v>
      </c>
      <c r="AT5608" s="33">
        <v>153.181816</v>
      </c>
      <c r="AU5608" s="35">
        <v>497.18703499999998</v>
      </c>
      <c r="AV5608" s="33">
        <v>1274.1870220000001</v>
      </c>
      <c r="AW5608" s="33">
        <v>755.49999300000002</v>
      </c>
      <c r="AX5608" s="53">
        <v>45</v>
      </c>
      <c r="AY5608" s="53">
        <v>33</v>
      </c>
      <c r="AZ5608" s="38">
        <f t="shared" si="912"/>
        <v>45407</v>
      </c>
      <c r="BA5608" s="39">
        <f t="shared" si="913"/>
        <v>0.4266183052282676</v>
      </c>
      <c r="BB5608" s="40">
        <f t="shared" si="914"/>
        <v>408.2853875168787</v>
      </c>
      <c r="BC5608" s="39">
        <f t="shared" si="915"/>
        <v>0.25295354688805488</v>
      </c>
      <c r="BD5608" s="40">
        <f t="shared" si="916"/>
        <v>242.08346348312131</v>
      </c>
      <c r="BE5608" s="39">
        <f t="shared" si="917"/>
        <v>0.24495748917228993</v>
      </c>
      <c r="BF5608" s="39">
        <f t="shared" si="918"/>
        <v>7.5470658711387584E-2</v>
      </c>
    </row>
    <row r="5609" spans="40:58" x14ac:dyDescent="0.3">
      <c r="AN5609" s="37">
        <f t="shared" si="911"/>
        <v>4</v>
      </c>
      <c r="AO5609" s="32" t="s">
        <v>106</v>
      </c>
      <c r="AP5609" s="32" t="s">
        <v>218</v>
      </c>
      <c r="AQ5609" s="32" t="s">
        <v>78</v>
      </c>
      <c r="AR5609" s="33">
        <v>2102.4005870000001</v>
      </c>
      <c r="AS5609" s="34">
        <v>1485.0908979999999</v>
      </c>
      <c r="AT5609" s="33">
        <v>25.454545</v>
      </c>
      <c r="AU5609" s="35">
        <v>591.855144</v>
      </c>
      <c r="AV5609" s="33">
        <v>1818.7187670000001</v>
      </c>
      <c r="AW5609" s="33">
        <v>283.68182000000002</v>
      </c>
      <c r="AX5609" s="53">
        <v>56</v>
      </c>
      <c r="AY5609" s="53">
        <v>14</v>
      </c>
      <c r="AZ5609" s="38">
        <f t="shared" si="912"/>
        <v>45408</v>
      </c>
      <c r="BA5609" s="39">
        <f t="shared" si="913"/>
        <v>0.61106533341358993</v>
      </c>
      <c r="BB5609" s="40">
        <f t="shared" si="914"/>
        <v>534.01465133591773</v>
      </c>
      <c r="BC5609" s="39">
        <f t="shared" si="915"/>
        <v>9.5313321150588881E-2</v>
      </c>
      <c r="BD5609" s="40">
        <f t="shared" si="916"/>
        <v>83.295037664082429</v>
      </c>
      <c r="BE5609" s="39">
        <f t="shared" si="917"/>
        <v>0.28151397391138572</v>
      </c>
      <c r="BF5609" s="39">
        <f t="shared" si="918"/>
        <v>1.2107371524435365E-2</v>
      </c>
    </row>
    <row r="5610" spans="40:58" x14ac:dyDescent="0.3">
      <c r="AN5610" s="37">
        <f t="shared" si="911"/>
        <v>4</v>
      </c>
      <c r="AO5610" s="32" t="s">
        <v>106</v>
      </c>
      <c r="AP5610" s="32" t="s">
        <v>219</v>
      </c>
      <c r="AQ5610" s="32" t="s">
        <v>81</v>
      </c>
      <c r="AR5610" s="33">
        <v>2830.5370899999998</v>
      </c>
      <c r="AS5610" s="34">
        <v>1639.218165</v>
      </c>
      <c r="AT5610" s="33">
        <v>24.090909</v>
      </c>
      <c r="AU5610" s="35">
        <v>1167.228016</v>
      </c>
      <c r="AV5610" s="33">
        <v>2535.6314269999998</v>
      </c>
      <c r="AW5610" s="33">
        <v>294.905663</v>
      </c>
      <c r="AX5610" s="53">
        <v>78</v>
      </c>
      <c r="AY5610" s="53">
        <v>6</v>
      </c>
      <c r="AZ5610" s="38">
        <f t="shared" si="912"/>
        <v>45409</v>
      </c>
      <c r="BA5610" s="39">
        <f t="shared" si="913"/>
        <v>0.51878234008971746</v>
      </c>
      <c r="BB5610" s="40">
        <f t="shared" si="914"/>
        <v>1067.1987717390607</v>
      </c>
      <c r="BC5610" s="39">
        <f t="shared" si="915"/>
        <v>6.0336785673089706E-2</v>
      </c>
      <c r="BD5610" s="40">
        <f t="shared" si="916"/>
        <v>124.12015326093898</v>
      </c>
      <c r="BE5610" s="39">
        <f t="shared" si="917"/>
        <v>0.41236980081402153</v>
      </c>
      <c r="BF5610" s="39">
        <f t="shared" si="918"/>
        <v>8.5110734231714311E-3</v>
      </c>
    </row>
    <row r="5611" spans="40:58" x14ac:dyDescent="0.3">
      <c r="AN5611" s="37">
        <f t="shared" si="911"/>
        <v>4</v>
      </c>
      <c r="AO5611" s="32" t="s">
        <v>106</v>
      </c>
      <c r="AP5611" s="32" t="s">
        <v>220</v>
      </c>
      <c r="AQ5611" s="32" t="s">
        <v>84</v>
      </c>
      <c r="AR5611" s="33">
        <v>1669.9898579999999</v>
      </c>
      <c r="AS5611" s="34">
        <v>981.36362999999994</v>
      </c>
      <c r="AT5611" s="33">
        <v>111.47541</v>
      </c>
      <c r="AU5611" s="35">
        <v>577.15081799999996</v>
      </c>
      <c r="AV5611" s="33">
        <v>1326.2573689999999</v>
      </c>
      <c r="AW5611" s="33">
        <v>343.73248899999999</v>
      </c>
      <c r="AX5611" s="53">
        <v>42</v>
      </c>
      <c r="AY5611" s="53">
        <v>15</v>
      </c>
      <c r="AZ5611" s="38">
        <f t="shared" si="912"/>
        <v>45410</v>
      </c>
      <c r="BA5611" s="39">
        <f t="shared" si="913"/>
        <v>0.46669172604047732</v>
      </c>
      <c r="BB5611" s="40">
        <f t="shared" si="914"/>
        <v>546.88691969988838</v>
      </c>
      <c r="BC5611" s="39">
        <f t="shared" si="915"/>
        <v>0.12095473498371896</v>
      </c>
      <c r="BD5611" s="40">
        <f t="shared" si="916"/>
        <v>141.73930830011153</v>
      </c>
      <c r="BE5611" s="39">
        <f t="shared" si="917"/>
        <v>0.34560139107144205</v>
      </c>
      <c r="BF5611" s="39">
        <f t="shared" si="918"/>
        <v>6.6752147904361708E-2</v>
      </c>
    </row>
    <row r="5612" spans="40:58" x14ac:dyDescent="0.3">
      <c r="AN5612" s="37">
        <f t="shared" si="911"/>
        <v>4</v>
      </c>
      <c r="AO5612" s="32" t="s">
        <v>106</v>
      </c>
      <c r="AP5612" s="32" t="s">
        <v>221</v>
      </c>
      <c r="AQ5612" s="32" t="s">
        <v>67</v>
      </c>
      <c r="AR5612" s="33">
        <v>1007.505207</v>
      </c>
      <c r="AS5612" s="34">
        <v>640.09090500000002</v>
      </c>
      <c r="AT5612" s="33">
        <v>41.363636</v>
      </c>
      <c r="AU5612" s="35">
        <v>326.05066599999998</v>
      </c>
      <c r="AV5612" s="33">
        <v>846.14157</v>
      </c>
      <c r="AW5612" s="33">
        <v>161.36363700000001</v>
      </c>
      <c r="AX5612" s="53">
        <v>27</v>
      </c>
      <c r="AY5612" s="53">
        <v>9</v>
      </c>
      <c r="AZ5612" s="38">
        <f t="shared" si="912"/>
        <v>45411</v>
      </c>
      <c r="BA5612" s="39">
        <f t="shared" si="913"/>
        <v>0.53356838601744827</v>
      </c>
      <c r="BB5612" s="40">
        <f t="shared" si="914"/>
        <v>308.56864279683487</v>
      </c>
      <c r="BC5612" s="39">
        <f t="shared" si="915"/>
        <v>0.10175429078138236</v>
      </c>
      <c r="BD5612" s="40">
        <f t="shared" si="916"/>
        <v>58.845659203165177</v>
      </c>
      <c r="BE5612" s="39">
        <f t="shared" si="917"/>
        <v>0.32362181727166001</v>
      </c>
      <c r="BF5612" s="39">
        <f t="shared" si="918"/>
        <v>4.1055505929509302E-2</v>
      </c>
    </row>
    <row r="5613" spans="40:58" x14ac:dyDescent="0.3">
      <c r="AN5613" s="37">
        <f t="shared" si="911"/>
        <v>4</v>
      </c>
      <c r="AO5613" s="32" t="s">
        <v>106</v>
      </c>
      <c r="AP5613" s="32" t="s">
        <v>222</v>
      </c>
      <c r="AQ5613" s="32" t="s">
        <v>70</v>
      </c>
      <c r="AR5613" s="33">
        <v>1592.4336699999999</v>
      </c>
      <c r="AS5613" s="34">
        <v>1325.2727170000001</v>
      </c>
      <c r="AT5613" s="33">
        <v>58.554395999999997</v>
      </c>
      <c r="AU5613" s="35">
        <v>208.60655700000001</v>
      </c>
      <c r="AV5613" s="33">
        <v>1339.6154879999999</v>
      </c>
      <c r="AW5613" s="33">
        <v>252.81818200000001</v>
      </c>
      <c r="AX5613" s="53">
        <v>56</v>
      </c>
      <c r="AY5613" s="53">
        <v>19</v>
      </c>
      <c r="AZ5613" s="38">
        <f t="shared" si="912"/>
        <v>45412</v>
      </c>
      <c r="BA5613" s="39">
        <f t="shared" si="913"/>
        <v>0.7001042501308109</v>
      </c>
      <c r="BB5613" s="40">
        <f t="shared" si="914"/>
        <v>224.74590758159482</v>
      </c>
      <c r="BC5613" s="39">
        <f t="shared" si="915"/>
        <v>0.13212678213566975</v>
      </c>
      <c r="BD5613" s="40">
        <f t="shared" si="916"/>
        <v>42.415045418405029</v>
      </c>
      <c r="BE5613" s="39">
        <f t="shared" si="917"/>
        <v>0.13099858470086231</v>
      </c>
      <c r="BF5613" s="39">
        <f t="shared" si="918"/>
        <v>3.6770383032657179E-2</v>
      </c>
    </row>
    <row r="5614" spans="40:58" x14ac:dyDescent="0.3">
      <c r="AN5614" s="37">
        <f t="shared" si="911"/>
        <v>5</v>
      </c>
      <c r="AO5614" s="32" t="s">
        <v>106</v>
      </c>
      <c r="AP5614" s="32" t="s">
        <v>223</v>
      </c>
      <c r="AQ5614" s="32" t="s">
        <v>72</v>
      </c>
      <c r="AR5614" s="33">
        <v>2992.1018429999999</v>
      </c>
      <c r="AS5614" s="34">
        <v>2431.3045320000001</v>
      </c>
      <c r="AT5614" s="33">
        <v>75.827122000000003</v>
      </c>
      <c r="AU5614" s="35">
        <v>484.970189</v>
      </c>
      <c r="AV5614" s="33">
        <v>1920.797307</v>
      </c>
      <c r="AW5614" s="33">
        <v>1071.3045360000001</v>
      </c>
      <c r="AX5614" s="53">
        <v>69</v>
      </c>
      <c r="AY5614" s="53">
        <v>59</v>
      </c>
      <c r="AZ5614" s="38">
        <f t="shared" si="912"/>
        <v>45413</v>
      </c>
      <c r="BA5614" s="39">
        <f t="shared" si="913"/>
        <v>0.52163671884636997</v>
      </c>
      <c r="BB5614" s="40">
        <f t="shared" si="914"/>
        <v>360.00711916330357</v>
      </c>
      <c r="BC5614" s="39">
        <f t="shared" si="915"/>
        <v>0.29093740448703831</v>
      </c>
      <c r="BD5614" s="40">
        <f t="shared" si="916"/>
        <v>200.79019183669629</v>
      </c>
      <c r="BE5614" s="39">
        <f t="shared" si="917"/>
        <v>0.16208344984465825</v>
      </c>
      <c r="BF5614" s="39">
        <f t="shared" si="918"/>
        <v>2.534242682193355E-2</v>
      </c>
    </row>
    <row r="5615" spans="40:58" x14ac:dyDescent="0.3">
      <c r="AN5615" s="37">
        <f t="shared" si="911"/>
        <v>5</v>
      </c>
      <c r="AO5615" s="32" t="s">
        <v>106</v>
      </c>
      <c r="AP5615" s="32" t="s">
        <v>224</v>
      </c>
      <c r="AQ5615" s="32" t="s">
        <v>75</v>
      </c>
      <c r="AR5615" s="33">
        <v>765.78837299999998</v>
      </c>
      <c r="AS5615" s="34">
        <v>622.63636099999997</v>
      </c>
      <c r="AT5615" s="33">
        <v>59.090909000000003</v>
      </c>
      <c r="AU5615" s="35">
        <v>84.061103000000003</v>
      </c>
      <c r="AV5615" s="33">
        <v>651.33382600000004</v>
      </c>
      <c r="AW5615" s="33">
        <v>114.45454700000001</v>
      </c>
      <c r="AX5615" s="53">
        <v>28</v>
      </c>
      <c r="AY5615" s="53">
        <v>7</v>
      </c>
      <c r="AZ5615" s="38">
        <f t="shared" si="912"/>
        <v>45414</v>
      </c>
      <c r="BA5615" s="39">
        <f t="shared" si="913"/>
        <v>0.69154520770170791</v>
      </c>
      <c r="BB5615" s="40">
        <f t="shared" si="914"/>
        <v>121.75654653816208</v>
      </c>
      <c r="BC5615" s="39">
        <f t="shared" si="915"/>
        <v>0.12152062478253646</v>
      </c>
      <c r="BD5615" s="40">
        <f t="shared" si="916"/>
        <v>21.395465461837937</v>
      </c>
      <c r="BE5615" s="39">
        <f t="shared" si="917"/>
        <v>0.10977067028412561</v>
      </c>
      <c r="BF5615" s="39">
        <f t="shared" si="918"/>
        <v>7.7163497231630088E-2</v>
      </c>
    </row>
    <row r="5616" spans="40:58" x14ac:dyDescent="0.3">
      <c r="AN5616" s="37">
        <f t="shared" si="911"/>
        <v>5</v>
      </c>
      <c r="AO5616" s="32" t="s">
        <v>106</v>
      </c>
      <c r="AP5616" s="32" t="s">
        <v>225</v>
      </c>
      <c r="AQ5616" s="32" t="s">
        <v>78</v>
      </c>
      <c r="AR5616" s="33">
        <v>2179.4649650000001</v>
      </c>
      <c r="AS5616" s="34">
        <v>1880.5454460000001</v>
      </c>
      <c r="AT5616" s="33">
        <v>92.272726000000006</v>
      </c>
      <c r="AU5616" s="35">
        <v>206.646793</v>
      </c>
      <c r="AV5616" s="33">
        <v>1854.8688400000001</v>
      </c>
      <c r="AW5616" s="33">
        <v>324.59612499999997</v>
      </c>
      <c r="AX5616" s="53">
        <v>76</v>
      </c>
      <c r="AY5616" s="53">
        <v>23</v>
      </c>
      <c r="AZ5616" s="38">
        <f t="shared" si="912"/>
        <v>45415</v>
      </c>
      <c r="BA5616" s="39">
        <f t="shared" si="913"/>
        <v>0.7343401173287778</v>
      </c>
      <c r="BB5616" s="40">
        <f t="shared" si="914"/>
        <v>254.40028188793943</v>
      </c>
      <c r="BC5616" s="39">
        <f t="shared" si="915"/>
        <v>0.12850717602057868</v>
      </c>
      <c r="BD5616" s="40">
        <f t="shared" si="916"/>
        <v>44.519237112060608</v>
      </c>
      <c r="BE5616" s="39">
        <f t="shared" si="917"/>
        <v>9.4815377314404314E-2</v>
      </c>
      <c r="BF5616" s="39">
        <f t="shared" si="918"/>
        <v>4.2337329336239182E-2</v>
      </c>
    </row>
    <row r="5617" spans="40:58" x14ac:dyDescent="0.3">
      <c r="AN5617" s="37">
        <f t="shared" si="911"/>
        <v>5</v>
      </c>
      <c r="AO5617" s="32" t="s">
        <v>106</v>
      </c>
      <c r="AP5617" s="32" t="s">
        <v>226</v>
      </c>
      <c r="AQ5617" s="32" t="s">
        <v>81</v>
      </c>
      <c r="AR5617" s="33">
        <v>3411.5454340000001</v>
      </c>
      <c r="AS5617" s="34">
        <v>2802.909071</v>
      </c>
      <c r="AT5617" s="33">
        <v>58.636363000000003</v>
      </c>
      <c r="AU5617" s="35">
        <v>550</v>
      </c>
      <c r="AV5617" s="33">
        <v>2990.6363459999998</v>
      </c>
      <c r="AW5617" s="33">
        <v>420.909088</v>
      </c>
      <c r="AX5617" s="53">
        <v>127</v>
      </c>
      <c r="AY5617" s="53">
        <v>23</v>
      </c>
      <c r="AZ5617" s="38">
        <f t="shared" si="912"/>
        <v>45416</v>
      </c>
      <c r="BA5617" s="39">
        <f t="shared" si="913"/>
        <v>0.72022849087304797</v>
      </c>
      <c r="BB5617" s="40">
        <f t="shared" si="914"/>
        <v>533.54412652534222</v>
      </c>
      <c r="BC5617" s="39">
        <f t="shared" si="915"/>
        <v>0.10136662642064706</v>
      </c>
      <c r="BD5617" s="40">
        <f t="shared" si="916"/>
        <v>75.092236474657767</v>
      </c>
      <c r="BE5617" s="39">
        <f t="shared" si="917"/>
        <v>0.16121725787926294</v>
      </c>
      <c r="BF5617" s="39">
        <f t="shared" si="918"/>
        <v>1.7187624827041947E-2</v>
      </c>
    </row>
    <row r="5618" spans="40:58" x14ac:dyDescent="0.3">
      <c r="AN5618" s="37">
        <f t="shared" si="911"/>
        <v>5</v>
      </c>
      <c r="AO5618" s="32" t="s">
        <v>106</v>
      </c>
      <c r="AP5618" s="32" t="s">
        <v>227</v>
      </c>
      <c r="AQ5618" s="32" t="s">
        <v>84</v>
      </c>
      <c r="AR5618" s="33">
        <v>2243.7965530000001</v>
      </c>
      <c r="AS5618" s="34">
        <v>1739.5454400000001</v>
      </c>
      <c r="AT5618" s="33">
        <v>52.954545000000003</v>
      </c>
      <c r="AU5618" s="35">
        <v>451.29656799999998</v>
      </c>
      <c r="AV5618" s="33">
        <v>1677.783144</v>
      </c>
      <c r="AW5618" s="33">
        <v>566.01340900000002</v>
      </c>
      <c r="AX5618" s="53">
        <v>81</v>
      </c>
      <c r="AY5618" s="53">
        <v>22</v>
      </c>
      <c r="AZ5618" s="38">
        <f t="shared" si="912"/>
        <v>45417</v>
      </c>
      <c r="BA5618" s="39">
        <f t="shared" si="913"/>
        <v>0.57970180371356028</v>
      </c>
      <c r="BB5618" s="40">
        <f t="shared" si="914"/>
        <v>377.05023505963078</v>
      </c>
      <c r="BC5618" s="39">
        <f t="shared" si="915"/>
        <v>0.19556698688788418</v>
      </c>
      <c r="BD5618" s="40">
        <f t="shared" si="916"/>
        <v>127.20087794036925</v>
      </c>
      <c r="BE5618" s="39">
        <f t="shared" si="917"/>
        <v>0.20113078763607492</v>
      </c>
      <c r="BF5618" s="39">
        <f t="shared" si="918"/>
        <v>2.360042176248053E-2</v>
      </c>
    </row>
    <row r="5619" spans="40:58" x14ac:dyDescent="0.3">
      <c r="AN5619" s="37">
        <f t="shared" si="911"/>
        <v>5</v>
      </c>
      <c r="AO5619" s="32" t="s">
        <v>106</v>
      </c>
      <c r="AP5619" s="32" t="s">
        <v>228</v>
      </c>
      <c r="AQ5619" s="32" t="s">
        <v>67</v>
      </c>
      <c r="AR5619" s="33">
        <v>1111.3424669999999</v>
      </c>
      <c r="AS5619" s="34">
        <v>606.54544899999996</v>
      </c>
      <c r="AT5619" s="33">
        <v>1</v>
      </c>
      <c r="AU5619" s="35">
        <v>504.79701799999998</v>
      </c>
      <c r="AV5619" s="33">
        <v>887.97883100000001</v>
      </c>
      <c r="AW5619" s="33">
        <v>223.36363600000001</v>
      </c>
      <c r="AX5619" s="53">
        <v>22</v>
      </c>
      <c r="AY5619" s="53">
        <v>14</v>
      </c>
      <c r="AZ5619" s="38">
        <f t="shared" si="912"/>
        <v>45418</v>
      </c>
      <c r="BA5619" s="39">
        <f t="shared" si="913"/>
        <v>0.43608398820420424</v>
      </c>
      <c r="BB5619" s="40">
        <f t="shared" si="914"/>
        <v>403.34017572994082</v>
      </c>
      <c r="BC5619" s="39">
        <f t="shared" si="915"/>
        <v>0.10969327399052844</v>
      </c>
      <c r="BD5619" s="40">
        <f t="shared" si="916"/>
        <v>101.4568422700592</v>
      </c>
      <c r="BE5619" s="39">
        <f t="shared" si="917"/>
        <v>0.4542227378052674</v>
      </c>
      <c r="BF5619" s="39">
        <f t="shared" si="918"/>
        <v>8.9981264074200096E-4</v>
      </c>
    </row>
    <row r="5620" spans="40:58" x14ac:dyDescent="0.3">
      <c r="AN5620" s="37">
        <f t="shared" si="911"/>
        <v>5</v>
      </c>
      <c r="AO5620" s="32" t="s">
        <v>106</v>
      </c>
      <c r="AP5620" s="32" t="s">
        <v>229</v>
      </c>
      <c r="AQ5620" s="32" t="s">
        <v>70</v>
      </c>
      <c r="AR5620" s="33">
        <v>814.48628599999995</v>
      </c>
      <c r="AS5620" s="34">
        <v>402.999999</v>
      </c>
      <c r="AT5620" s="33">
        <v>100.566169</v>
      </c>
      <c r="AU5620" s="35">
        <v>310.920118</v>
      </c>
      <c r="AV5620" s="33">
        <v>703.75901399999998</v>
      </c>
      <c r="AW5620" s="33">
        <v>110.727272</v>
      </c>
      <c r="AX5620" s="53">
        <v>15</v>
      </c>
      <c r="AY5620" s="53">
        <v>8</v>
      </c>
      <c r="AZ5620" s="38">
        <f t="shared" si="912"/>
        <v>45419</v>
      </c>
      <c r="BA5620" s="39">
        <f t="shared" si="913"/>
        <v>0.42752494826616971</v>
      </c>
      <c r="BB5620" s="40">
        <f t="shared" si="914"/>
        <v>355.5458067143453</v>
      </c>
      <c r="BC5620" s="39">
        <f t="shared" si="915"/>
        <v>6.7265456344768174E-2</v>
      </c>
      <c r="BD5620" s="40">
        <f t="shared" si="916"/>
        <v>55.940480285654637</v>
      </c>
      <c r="BE5620" s="39">
        <f t="shared" si="917"/>
        <v>0.38173769570381694</v>
      </c>
      <c r="BF5620" s="39">
        <f t="shared" si="918"/>
        <v>0.12347189968524529</v>
      </c>
    </row>
    <row r="5621" spans="40:58" x14ac:dyDescent="0.3">
      <c r="AN5621" s="37">
        <f t="shared" si="911"/>
        <v>5</v>
      </c>
      <c r="AO5621" s="32" t="s">
        <v>106</v>
      </c>
      <c r="AP5621" s="32" t="s">
        <v>230</v>
      </c>
      <c r="AQ5621" s="32" t="s">
        <v>72</v>
      </c>
      <c r="AR5621" s="33">
        <v>1108.288513</v>
      </c>
      <c r="AS5621" s="34">
        <v>686.63635499999998</v>
      </c>
      <c r="AT5621" s="33">
        <v>48.636363000000003</v>
      </c>
      <c r="AU5621" s="35">
        <v>373.01579500000003</v>
      </c>
      <c r="AV5621" s="33">
        <v>870.36869300000001</v>
      </c>
      <c r="AW5621" s="33">
        <v>237.91981999999999</v>
      </c>
      <c r="AX5621" s="53">
        <v>27</v>
      </c>
      <c r="AY5621" s="53">
        <v>16</v>
      </c>
      <c r="AZ5621" s="38">
        <f t="shared" si="912"/>
        <v>45420</v>
      </c>
      <c r="BA5621" s="39">
        <f t="shared" si="913"/>
        <v>0.48654654315953011</v>
      </c>
      <c r="BB5621" s="40">
        <f t="shared" si="914"/>
        <v>331.13474817643402</v>
      </c>
      <c r="BC5621" s="39">
        <f t="shared" si="915"/>
        <v>0.13300003423967094</v>
      </c>
      <c r="BD5621" s="40">
        <f t="shared" si="916"/>
        <v>90.517409823565998</v>
      </c>
      <c r="BE5621" s="39">
        <f t="shared" si="917"/>
        <v>0.33656921516789196</v>
      </c>
      <c r="BF5621" s="39">
        <f t="shared" si="918"/>
        <v>4.3884207432906962E-2</v>
      </c>
    </row>
    <row r="5622" spans="40:58" x14ac:dyDescent="0.3">
      <c r="AN5622" s="37">
        <f t="shared" si="911"/>
        <v>5</v>
      </c>
      <c r="AO5622" s="32" t="s">
        <v>106</v>
      </c>
      <c r="AP5622" s="32" t="s">
        <v>231</v>
      </c>
      <c r="AQ5622" s="32" t="s">
        <v>75</v>
      </c>
      <c r="AR5622" s="33">
        <v>1695.887917</v>
      </c>
      <c r="AS5622" s="34">
        <v>967.99999600000001</v>
      </c>
      <c r="AT5622" s="33">
        <v>295.04470199999997</v>
      </c>
      <c r="AU5622" s="35">
        <v>432.84321899999998</v>
      </c>
      <c r="AV5622" s="33">
        <v>1443.83725</v>
      </c>
      <c r="AW5622" s="33">
        <v>252.050667</v>
      </c>
      <c r="AX5622" s="53">
        <v>43</v>
      </c>
      <c r="AY5622" s="53">
        <v>9</v>
      </c>
      <c r="AZ5622" s="38">
        <f t="shared" si="912"/>
        <v>45421</v>
      </c>
      <c r="BA5622" s="39">
        <f t="shared" si="913"/>
        <v>0.48595863761182728</v>
      </c>
      <c r="BB5622" s="40">
        <f t="shared" si="914"/>
        <v>619.70586831232038</v>
      </c>
      <c r="BC5622" s="39">
        <f t="shared" si="915"/>
        <v>8.4833798784781575E-2</v>
      </c>
      <c r="BD5622" s="40">
        <f t="shared" si="916"/>
        <v>108.18205268767966</v>
      </c>
      <c r="BE5622" s="39">
        <f t="shared" si="917"/>
        <v>0.25523102951620358</v>
      </c>
      <c r="BF5622" s="39">
        <f t="shared" si="918"/>
        <v>0.17397653408718755</v>
      </c>
    </row>
    <row r="5623" spans="40:58" x14ac:dyDescent="0.3">
      <c r="AN5623" s="37">
        <f t="shared" si="911"/>
        <v>5</v>
      </c>
      <c r="AO5623" s="32" t="s">
        <v>106</v>
      </c>
      <c r="AP5623" s="32" t="s">
        <v>232</v>
      </c>
      <c r="AQ5623" s="32" t="s">
        <v>78</v>
      </c>
      <c r="AR5623" s="33">
        <v>2532.2253169999999</v>
      </c>
      <c r="AS5623" s="34">
        <v>1868.9999909999999</v>
      </c>
      <c r="AT5623" s="33">
        <v>87.272724999999994</v>
      </c>
      <c r="AU5623" s="35">
        <v>575.95260099999996</v>
      </c>
      <c r="AV5623" s="33">
        <v>2260.952593</v>
      </c>
      <c r="AW5623" s="33">
        <v>271.27272399999998</v>
      </c>
      <c r="AX5623" s="53">
        <v>85</v>
      </c>
      <c r="AY5623" s="53">
        <v>15</v>
      </c>
      <c r="AZ5623" s="38">
        <f t="shared" si="912"/>
        <v>45422</v>
      </c>
      <c r="BA5623" s="39">
        <f t="shared" si="913"/>
        <v>0.65901615741746844</v>
      </c>
      <c r="BB5623" s="40">
        <f t="shared" si="914"/>
        <v>592.17519487542916</v>
      </c>
      <c r="BC5623" s="39">
        <f t="shared" si="915"/>
        <v>7.9069817180660126E-2</v>
      </c>
      <c r="BD5623" s="40">
        <f t="shared" si="916"/>
        <v>71.050131124570854</v>
      </c>
      <c r="BE5623" s="39">
        <f t="shared" si="917"/>
        <v>0.2274491914812492</v>
      </c>
      <c r="BF5623" s="39">
        <f t="shared" si="918"/>
        <v>3.4464833920622238E-2</v>
      </c>
    </row>
    <row r="5624" spans="40:58" x14ac:dyDescent="0.3">
      <c r="AN5624" s="37">
        <f t="shared" si="911"/>
        <v>5</v>
      </c>
      <c r="AO5624" s="32" t="s">
        <v>106</v>
      </c>
      <c r="AP5624" s="32" t="s">
        <v>233</v>
      </c>
      <c r="AQ5624" s="32" t="s">
        <v>81</v>
      </c>
      <c r="AR5624" s="33">
        <v>3792.1153330000002</v>
      </c>
      <c r="AS5624" s="34">
        <v>2704.3636230000002</v>
      </c>
      <c r="AT5624" s="33">
        <v>115.454544</v>
      </c>
      <c r="AU5624" s="35">
        <v>972.29716599999995</v>
      </c>
      <c r="AV5624" s="33">
        <v>3363.4208480000002</v>
      </c>
      <c r="AW5624" s="33">
        <v>428.69448499999999</v>
      </c>
      <c r="AX5624" s="53">
        <v>124</v>
      </c>
      <c r="AY5624" s="53">
        <v>18</v>
      </c>
      <c r="AZ5624" s="38">
        <f t="shared" si="912"/>
        <v>45423</v>
      </c>
      <c r="BA5624" s="39">
        <f t="shared" si="913"/>
        <v>0.6325330499730637</v>
      </c>
      <c r="BB5624" s="40">
        <f t="shared" si="914"/>
        <v>964.78257056789005</v>
      </c>
      <c r="BC5624" s="39">
        <f t="shared" si="915"/>
        <v>8.0621320482366768E-2</v>
      </c>
      <c r="BD5624" s="40">
        <f t="shared" si="916"/>
        <v>122.96913943211003</v>
      </c>
      <c r="BE5624" s="39">
        <f t="shared" si="917"/>
        <v>0.25639968213487874</v>
      </c>
      <c r="BF5624" s="39">
        <f t="shared" si="918"/>
        <v>3.0445947409690768E-2</v>
      </c>
    </row>
    <row r="5625" spans="40:58" x14ac:dyDescent="0.3">
      <c r="AN5625" s="37">
        <f t="shared" si="911"/>
        <v>5</v>
      </c>
      <c r="AO5625" s="32" t="s">
        <v>106</v>
      </c>
      <c r="AP5625" s="32" t="s">
        <v>234</v>
      </c>
      <c r="AQ5625" s="32" t="s">
        <v>84</v>
      </c>
      <c r="AR5625" s="33">
        <v>2331.587462</v>
      </c>
      <c r="AS5625" s="34">
        <v>1523.1818000000001</v>
      </c>
      <c r="AT5625" s="33">
        <v>91.050668000000002</v>
      </c>
      <c r="AU5625" s="35">
        <v>717.35499400000003</v>
      </c>
      <c r="AV5625" s="33">
        <v>1676.34276</v>
      </c>
      <c r="AW5625" s="33">
        <v>655.24470199999996</v>
      </c>
      <c r="AX5625" s="53">
        <v>60</v>
      </c>
      <c r="AY5625" s="53">
        <v>25</v>
      </c>
      <c r="AZ5625" s="38">
        <f t="shared" si="912"/>
        <v>45424</v>
      </c>
      <c r="BA5625" s="39">
        <f t="shared" si="913"/>
        <v>0.46968981456753095</v>
      </c>
      <c r="BB5625" s="40">
        <f t="shared" si="914"/>
        <v>581.21987732523974</v>
      </c>
      <c r="BC5625" s="39">
        <f t="shared" si="915"/>
        <v>0.18359119025200854</v>
      </c>
      <c r="BD5625" s="40">
        <f t="shared" si="916"/>
        <v>227.18578467476021</v>
      </c>
      <c r="BE5625" s="39">
        <f t="shared" si="917"/>
        <v>0.30766806122068607</v>
      </c>
      <c r="BF5625" s="39">
        <f t="shared" si="918"/>
        <v>3.9050933959774402E-2</v>
      </c>
    </row>
    <row r="5626" spans="40:58" x14ac:dyDescent="0.3">
      <c r="AN5626" s="37">
        <f t="shared" si="911"/>
        <v>5</v>
      </c>
      <c r="AO5626" s="32" t="s">
        <v>106</v>
      </c>
      <c r="AP5626" s="32" t="s">
        <v>235</v>
      </c>
      <c r="AQ5626" s="32" t="s">
        <v>67</v>
      </c>
      <c r="AR5626" s="33">
        <v>1007.764518</v>
      </c>
      <c r="AS5626" s="34">
        <v>630.99999100000002</v>
      </c>
      <c r="AT5626" s="33">
        <v>8.2727269999999997</v>
      </c>
      <c r="AU5626" s="35">
        <v>368.49180000000001</v>
      </c>
      <c r="AV5626" s="33">
        <v>879.65483200000006</v>
      </c>
      <c r="AW5626" s="33">
        <v>128.10968600000001</v>
      </c>
      <c r="AX5626" s="53">
        <v>34</v>
      </c>
      <c r="AY5626" s="53">
        <v>7</v>
      </c>
      <c r="AZ5626" s="38">
        <f t="shared" si="912"/>
        <v>45425</v>
      </c>
      <c r="BA5626" s="39">
        <f t="shared" si="913"/>
        <v>0.54654197134641391</v>
      </c>
      <c r="BB5626" s="40">
        <f t="shared" si="914"/>
        <v>328.8692256793114</v>
      </c>
      <c r="BC5626" s="39">
        <f t="shared" si="915"/>
        <v>7.9596357330087519E-2</v>
      </c>
      <c r="BD5626" s="40">
        <f t="shared" si="916"/>
        <v>47.895301320688603</v>
      </c>
      <c r="BE5626" s="39">
        <f t="shared" si="917"/>
        <v>0.36565268315985699</v>
      </c>
      <c r="BF5626" s="39">
        <f t="shared" si="918"/>
        <v>8.208988163641618E-3</v>
      </c>
    </row>
    <row r="5627" spans="40:58" x14ac:dyDescent="0.3">
      <c r="AN5627" s="37">
        <f t="shared" si="911"/>
        <v>5</v>
      </c>
      <c r="AO5627" s="32" t="s">
        <v>106</v>
      </c>
      <c r="AP5627" s="32" t="s">
        <v>236</v>
      </c>
      <c r="AQ5627" s="32" t="s">
        <v>70</v>
      </c>
      <c r="AR5627" s="33">
        <v>559.15156200000001</v>
      </c>
      <c r="AS5627" s="34">
        <v>230.727271</v>
      </c>
      <c r="AT5627" s="33">
        <v>7.3181820000000002</v>
      </c>
      <c r="AU5627" s="35">
        <v>321.106109</v>
      </c>
      <c r="AV5627" s="33">
        <v>394.42428899999999</v>
      </c>
      <c r="AW5627" s="33">
        <v>164.727273</v>
      </c>
      <c r="AX5627" s="53">
        <v>8</v>
      </c>
      <c r="AY5627" s="53">
        <v>6</v>
      </c>
      <c r="AZ5627" s="38">
        <f t="shared" si="912"/>
        <v>45426</v>
      </c>
      <c r="BA5627" s="39">
        <f t="shared" si="913"/>
        <v>0.2910740547570887</v>
      </c>
      <c r="BB5627" s="40">
        <f t="shared" si="914"/>
        <v>231.66977662490032</v>
      </c>
      <c r="BC5627" s="39">
        <f t="shared" si="915"/>
        <v>0.12156410398241951</v>
      </c>
      <c r="BD5627" s="40">
        <f t="shared" si="916"/>
        <v>96.754514375099703</v>
      </c>
      <c r="BE5627" s="39">
        <f t="shared" si="917"/>
        <v>0.57427382989229669</v>
      </c>
      <c r="BF5627" s="39">
        <f t="shared" si="918"/>
        <v>1.3088011368195016E-2</v>
      </c>
    </row>
    <row r="5628" spans="40:58" x14ac:dyDescent="0.3">
      <c r="AN5628" s="37">
        <f t="shared" si="911"/>
        <v>5</v>
      </c>
      <c r="AO5628" s="32" t="s">
        <v>106</v>
      </c>
      <c r="AP5628" s="32" t="s">
        <v>237</v>
      </c>
      <c r="AQ5628" s="32" t="s">
        <v>72</v>
      </c>
      <c r="AR5628" s="33">
        <v>762.92339400000003</v>
      </c>
      <c r="AS5628" s="34">
        <v>301.09090800000001</v>
      </c>
      <c r="AT5628" s="33">
        <v>60.818181000000003</v>
      </c>
      <c r="AU5628" s="35">
        <v>401.01430499999998</v>
      </c>
      <c r="AV5628" s="33">
        <v>552.10521300000005</v>
      </c>
      <c r="AW5628" s="33">
        <v>210.81818100000001</v>
      </c>
      <c r="AX5628" s="53">
        <v>8</v>
      </c>
      <c r="AY5628" s="53">
        <v>9</v>
      </c>
      <c r="AZ5628" s="38">
        <f t="shared" si="912"/>
        <v>45427</v>
      </c>
      <c r="BA5628" s="39">
        <f t="shared" si="913"/>
        <v>0.28559961974809694</v>
      </c>
      <c r="BB5628" s="40">
        <f t="shared" si="914"/>
        <v>334.2145817766725</v>
      </c>
      <c r="BC5628" s="39">
        <f t="shared" si="915"/>
        <v>0.1090545622679811</v>
      </c>
      <c r="BD5628" s="40">
        <f t="shared" si="916"/>
        <v>127.61790422332753</v>
      </c>
      <c r="BE5628" s="39">
        <f t="shared" si="917"/>
        <v>0.52562853381318642</v>
      </c>
      <c r="BF5628" s="39">
        <f t="shared" si="918"/>
        <v>7.9717284170735495E-2</v>
      </c>
    </row>
    <row r="5629" spans="40:58" x14ac:dyDescent="0.3">
      <c r="AN5629" s="37">
        <f t="shared" si="911"/>
        <v>5</v>
      </c>
      <c r="AO5629" s="32" t="s">
        <v>106</v>
      </c>
      <c r="AP5629" s="32" t="s">
        <v>238</v>
      </c>
      <c r="AQ5629" s="32" t="s">
        <v>75</v>
      </c>
      <c r="AR5629" s="33">
        <v>842.99999100000002</v>
      </c>
      <c r="AS5629" s="34">
        <v>465.18181600000003</v>
      </c>
      <c r="AT5629" s="33">
        <v>58.636361999999998</v>
      </c>
      <c r="AU5629" s="35">
        <v>319.18181299999998</v>
      </c>
      <c r="AV5629" s="33">
        <v>587.45453899999995</v>
      </c>
      <c r="AW5629" s="33">
        <v>255.54545200000001</v>
      </c>
      <c r="AX5629" s="53">
        <v>13</v>
      </c>
      <c r="AY5629" s="53">
        <v>16</v>
      </c>
      <c r="AZ5629" s="38">
        <f t="shared" si="912"/>
        <v>45428</v>
      </c>
      <c r="BA5629" s="39">
        <f t="shared" si="913"/>
        <v>0.3845402935970883</v>
      </c>
      <c r="BB5629" s="40">
        <f t="shared" si="914"/>
        <v>263.28707495851717</v>
      </c>
      <c r="BC5629" s="39">
        <f t="shared" si="915"/>
        <v>0.16727681312456527</v>
      </c>
      <c r="BD5629" s="40">
        <f t="shared" si="916"/>
        <v>114.5311000414828</v>
      </c>
      <c r="BE5629" s="39">
        <f t="shared" si="917"/>
        <v>0.3786261167350356</v>
      </c>
      <c r="BF5629" s="39">
        <f t="shared" si="918"/>
        <v>6.9556776543310772E-2</v>
      </c>
    </row>
    <row r="5630" spans="40:58" x14ac:dyDescent="0.3">
      <c r="AN5630" s="37">
        <f t="shared" si="911"/>
        <v>5</v>
      </c>
      <c r="AO5630" s="32" t="s">
        <v>106</v>
      </c>
      <c r="AP5630" s="32" t="s">
        <v>239</v>
      </c>
      <c r="AQ5630" s="32" t="s">
        <v>78</v>
      </c>
      <c r="AR5630" s="33">
        <v>2748.0496170000001</v>
      </c>
      <c r="AS5630" s="34">
        <v>1881.8636300000001</v>
      </c>
      <c r="AT5630" s="33">
        <v>138.69001399999999</v>
      </c>
      <c r="AU5630" s="35">
        <v>727.49597300000005</v>
      </c>
      <c r="AV5630" s="33">
        <v>2506.685978</v>
      </c>
      <c r="AW5630" s="33">
        <v>241.36363900000001</v>
      </c>
      <c r="AX5630" s="53">
        <v>84</v>
      </c>
      <c r="AY5630" s="53">
        <v>15</v>
      </c>
      <c r="AZ5630" s="38">
        <f t="shared" si="912"/>
        <v>45429</v>
      </c>
      <c r="BA5630" s="39">
        <f t="shared" si="913"/>
        <v>0.62465315948691336</v>
      </c>
      <c r="BB5630" s="40">
        <f t="shared" si="914"/>
        <v>790.10810231414769</v>
      </c>
      <c r="BC5630" s="39">
        <f t="shared" si="915"/>
        <v>6.0146568421347267E-2</v>
      </c>
      <c r="BD5630" s="40">
        <f t="shared" si="916"/>
        <v>76.077884685852339</v>
      </c>
      <c r="BE5630" s="39">
        <f t="shared" si="917"/>
        <v>0.26473174592611443</v>
      </c>
      <c r="BF5630" s="39">
        <f t="shared" si="918"/>
        <v>5.0468526165624902E-2</v>
      </c>
    </row>
    <row r="5631" spans="40:58" x14ac:dyDescent="0.3">
      <c r="AN5631" s="37">
        <f t="shared" si="911"/>
        <v>5</v>
      </c>
      <c r="AO5631" s="32" t="s">
        <v>106</v>
      </c>
      <c r="AP5631" s="32" t="s">
        <v>240</v>
      </c>
      <c r="AQ5631" s="32" t="s">
        <v>81</v>
      </c>
      <c r="AR5631" s="33">
        <v>4145.3764380000002</v>
      </c>
      <c r="AS5631" s="34">
        <v>3059.9999870000001</v>
      </c>
      <c r="AT5631" s="33">
        <v>185.454544</v>
      </c>
      <c r="AU5631" s="35">
        <v>899.92190700000003</v>
      </c>
      <c r="AV5631" s="33">
        <v>3189.2855359999999</v>
      </c>
      <c r="AW5631" s="33">
        <v>956.09090200000003</v>
      </c>
      <c r="AX5631" s="53">
        <v>113</v>
      </c>
      <c r="AY5631" s="53">
        <v>46</v>
      </c>
      <c r="AZ5631" s="38">
        <f t="shared" si="912"/>
        <v>45430</v>
      </c>
      <c r="BA5631" s="39">
        <f t="shared" si="913"/>
        <v>0.56791962807206786</v>
      </c>
      <c r="BB5631" s="40">
        <f t="shared" si="914"/>
        <v>835.04489111232624</v>
      </c>
      <c r="BC5631" s="39">
        <f t="shared" si="915"/>
        <v>0.17025217194818393</v>
      </c>
      <c r="BD5631" s="40">
        <f t="shared" si="916"/>
        <v>250.33155988767379</v>
      </c>
      <c r="BE5631" s="39">
        <f t="shared" si="917"/>
        <v>0.21709051529085763</v>
      </c>
      <c r="BF5631" s="39">
        <f t="shared" si="918"/>
        <v>4.4737684688890486E-2</v>
      </c>
    </row>
    <row r="5632" spans="40:58" x14ac:dyDescent="0.3">
      <c r="AN5632" s="37">
        <f t="shared" si="911"/>
        <v>5</v>
      </c>
      <c r="AO5632" s="32" t="s">
        <v>106</v>
      </c>
      <c r="AP5632" s="32" t="s">
        <v>241</v>
      </c>
      <c r="AQ5632" s="32" t="s">
        <v>84</v>
      </c>
      <c r="AR5632" s="33">
        <v>2705.0791170000002</v>
      </c>
      <c r="AS5632" s="34">
        <v>1779.4545330000001</v>
      </c>
      <c r="AT5632" s="33">
        <v>217.56110000000001</v>
      </c>
      <c r="AU5632" s="35">
        <v>708.06348400000002</v>
      </c>
      <c r="AV5632" s="33">
        <v>1694.477783</v>
      </c>
      <c r="AW5632" s="33">
        <v>1010.601334</v>
      </c>
      <c r="AX5632" s="53">
        <v>47</v>
      </c>
      <c r="AY5632" s="53">
        <v>55</v>
      </c>
      <c r="AZ5632" s="38">
        <f t="shared" si="912"/>
        <v>45431</v>
      </c>
      <c r="BA5632" s="39">
        <f t="shared" si="913"/>
        <v>0.41206225171282501</v>
      </c>
      <c r="BB5632" s="40">
        <f t="shared" si="914"/>
        <v>579.81679098763948</v>
      </c>
      <c r="BC5632" s="39">
        <f t="shared" si="915"/>
        <v>0.2457575221403919</v>
      </c>
      <c r="BD5632" s="40">
        <f t="shared" si="916"/>
        <v>345.80779301236061</v>
      </c>
      <c r="BE5632" s="39">
        <f t="shared" si="917"/>
        <v>0.26175333636276782</v>
      </c>
      <c r="BF5632" s="39">
        <f t="shared" si="918"/>
        <v>8.0426889784015132E-2</v>
      </c>
    </row>
    <row r="5633" spans="40:58" x14ac:dyDescent="0.3">
      <c r="AN5633" s="37">
        <f t="shared" si="911"/>
        <v>5</v>
      </c>
      <c r="AO5633" s="32" t="s">
        <v>106</v>
      </c>
      <c r="AP5633" s="32" t="s">
        <v>242</v>
      </c>
      <c r="AQ5633" s="32" t="s">
        <v>67</v>
      </c>
      <c r="AR5633" s="33">
        <v>748.85126700000001</v>
      </c>
      <c r="AS5633" s="34">
        <v>420.90908999999999</v>
      </c>
      <c r="AT5633" s="33">
        <v>45.454545000000003</v>
      </c>
      <c r="AU5633" s="35">
        <v>282.48763200000002</v>
      </c>
      <c r="AV5633" s="33">
        <v>566.760357</v>
      </c>
      <c r="AW5633" s="33">
        <v>182.09091000000001</v>
      </c>
      <c r="AX5633" s="53">
        <v>16</v>
      </c>
      <c r="AY5633" s="53">
        <v>8</v>
      </c>
      <c r="AZ5633" s="38">
        <f t="shared" si="912"/>
        <v>45432</v>
      </c>
      <c r="BA5633" s="39">
        <f t="shared" si="913"/>
        <v>0.42539916417531415</v>
      </c>
      <c r="BB5633" s="40">
        <f t="shared" si="914"/>
        <v>248.19965392657497</v>
      </c>
      <c r="BC5633" s="39">
        <f t="shared" si="915"/>
        <v>0.13667385158683981</v>
      </c>
      <c r="BD5633" s="40">
        <f t="shared" si="916"/>
        <v>79.742523073425048</v>
      </c>
      <c r="BE5633" s="39">
        <f t="shared" si="917"/>
        <v>0.37722795493380668</v>
      </c>
      <c r="BF5633" s="39">
        <f t="shared" si="918"/>
        <v>6.0699029304039358E-2</v>
      </c>
    </row>
    <row r="5634" spans="40:58" x14ac:dyDescent="0.3">
      <c r="AN5634" s="37">
        <f t="shared" si="911"/>
        <v>5</v>
      </c>
      <c r="AO5634" s="32" t="s">
        <v>106</v>
      </c>
      <c r="AP5634" s="32" t="s">
        <v>243</v>
      </c>
      <c r="AQ5634" s="32" t="s">
        <v>70</v>
      </c>
      <c r="AR5634" s="33">
        <v>845.74307099999999</v>
      </c>
      <c r="AS5634" s="34">
        <v>505.63636400000001</v>
      </c>
      <c r="AT5634" s="33">
        <v>61.684052999999999</v>
      </c>
      <c r="AU5634" s="35">
        <v>278.42265400000002</v>
      </c>
      <c r="AV5634" s="33">
        <v>563.95678099999998</v>
      </c>
      <c r="AW5634" s="33">
        <v>281.78629000000001</v>
      </c>
      <c r="AX5634" s="53">
        <v>12</v>
      </c>
      <c r="AY5634" s="53">
        <v>18</v>
      </c>
      <c r="AZ5634" s="38">
        <f t="shared" si="912"/>
        <v>45433</v>
      </c>
      <c r="BA5634" s="39">
        <f t="shared" si="913"/>
        <v>0.39866418903510681</v>
      </c>
      <c r="BB5634" s="40">
        <f t="shared" si="914"/>
        <v>226.7893054677242</v>
      </c>
      <c r="BC5634" s="39">
        <f t="shared" si="915"/>
        <v>0.19919629760433974</v>
      </c>
      <c r="BD5634" s="40">
        <f t="shared" si="916"/>
        <v>113.31740153227578</v>
      </c>
      <c r="BE5634" s="39">
        <f t="shared" si="917"/>
        <v>0.32920477098416573</v>
      </c>
      <c r="BF5634" s="39">
        <f t="shared" si="918"/>
        <v>7.2934742376387737E-2</v>
      </c>
    </row>
    <row r="5635" spans="40:58" x14ac:dyDescent="0.3">
      <c r="AN5635" s="37">
        <f t="shared" si="911"/>
        <v>5</v>
      </c>
      <c r="AO5635" s="32" t="s">
        <v>106</v>
      </c>
      <c r="AP5635" s="32" t="s">
        <v>244</v>
      </c>
      <c r="AQ5635" s="32" t="s">
        <v>72</v>
      </c>
      <c r="AR5635" s="33">
        <v>1167.461399</v>
      </c>
      <c r="AS5635" s="34">
        <v>767.09091100000001</v>
      </c>
      <c r="AT5635" s="33">
        <v>65.119224000000003</v>
      </c>
      <c r="AU5635" s="35">
        <v>335.25126399999999</v>
      </c>
      <c r="AV5635" s="33">
        <v>1045.9159440000001</v>
      </c>
      <c r="AW5635" s="33">
        <v>121.545455</v>
      </c>
      <c r="AX5635" s="53">
        <v>29</v>
      </c>
      <c r="AY5635" s="53">
        <v>5</v>
      </c>
      <c r="AZ5635" s="38">
        <f t="shared" si="912"/>
        <v>45434</v>
      </c>
      <c r="BA5635" s="39">
        <f t="shared" si="913"/>
        <v>0.58865191410511797</v>
      </c>
      <c r="BB5635" s="40">
        <f t="shared" si="914"/>
        <v>358.68755683481123</v>
      </c>
      <c r="BC5635" s="39">
        <f t="shared" si="915"/>
        <v>6.8406993073362579E-2</v>
      </c>
      <c r="BD5635" s="40">
        <f t="shared" si="916"/>
        <v>41.682931165188826</v>
      </c>
      <c r="BE5635" s="39">
        <f t="shared" si="917"/>
        <v>0.28716261136099452</v>
      </c>
      <c r="BF5635" s="39">
        <f t="shared" si="918"/>
        <v>5.5778481460524935E-2</v>
      </c>
    </row>
    <row r="5636" spans="40:58" x14ac:dyDescent="0.3">
      <c r="AN5636" s="37">
        <f t="shared" ref="AN5636:AN5699" si="919">MONTH(AP5636)</f>
        <v>5</v>
      </c>
      <c r="AO5636" s="32" t="s">
        <v>106</v>
      </c>
      <c r="AP5636" s="32" t="s">
        <v>245</v>
      </c>
      <c r="AQ5636" s="32" t="s">
        <v>75</v>
      </c>
      <c r="AR5636" s="33">
        <v>1280.848137</v>
      </c>
      <c r="AS5636" s="34">
        <v>837.31818299999998</v>
      </c>
      <c r="AT5636" s="33">
        <v>71.870340999999996</v>
      </c>
      <c r="AU5636" s="35">
        <v>371.65961299999998</v>
      </c>
      <c r="AV5636" s="33">
        <v>1004.211771</v>
      </c>
      <c r="AW5636" s="33">
        <v>276.63636600000001</v>
      </c>
      <c r="AX5636" s="53">
        <v>33</v>
      </c>
      <c r="AY5636" s="53">
        <v>15</v>
      </c>
      <c r="AZ5636" s="38">
        <f t="shared" ref="AZ5636:AZ5699" si="920">AP5636*1</f>
        <v>45435</v>
      </c>
      <c r="BA5636" s="39">
        <f t="shared" ref="BA5636:BA5699" si="921">(AV5636-BB5636)/AR5636</f>
        <v>0.51253148355489098</v>
      </c>
      <c r="BB5636" s="40">
        <f t="shared" ref="BB5636:BB5699" si="922">(AR5636-AS5636)*(AV5636/AR5636)</f>
        <v>347.73677513487183</v>
      </c>
      <c r="BC5636" s="39">
        <f t="shared" ref="BC5636:BC5699" si="923">(AW5636-BD5636)/AR5636</f>
        <v>0.14119018633890701</v>
      </c>
      <c r="BD5636" s="40">
        <f t="shared" ref="BD5636:BD5699" si="924">(AR5636-AS5636)*(AW5636/AR5636)</f>
        <v>95.793178865128155</v>
      </c>
      <c r="BE5636" s="39">
        <f t="shared" ref="BE5636:BE5699" si="925">AU5636/AR5636</f>
        <v>0.29016680609029921</v>
      </c>
      <c r="BF5636" s="39">
        <f t="shared" ref="BF5636:BF5699" si="926">AT5636/AR5636</f>
        <v>5.6111524015902907E-2</v>
      </c>
    </row>
    <row r="5637" spans="40:58" x14ac:dyDescent="0.3">
      <c r="AN5637" s="37">
        <f t="shared" si="919"/>
        <v>5</v>
      </c>
      <c r="AO5637" s="32" t="s">
        <v>106</v>
      </c>
      <c r="AP5637" s="32" t="s">
        <v>246</v>
      </c>
      <c r="AQ5637" s="32" t="s">
        <v>78</v>
      </c>
      <c r="AR5637" s="33">
        <v>2472.6199590000001</v>
      </c>
      <c r="AS5637" s="34">
        <v>1770.454538</v>
      </c>
      <c r="AT5637" s="33">
        <v>127.73472099999999</v>
      </c>
      <c r="AU5637" s="35">
        <v>574.4307</v>
      </c>
      <c r="AV5637" s="33">
        <v>1968.0290520000001</v>
      </c>
      <c r="AW5637" s="33">
        <v>504.59090700000002</v>
      </c>
      <c r="AX5637" s="53">
        <v>65</v>
      </c>
      <c r="AY5637" s="53">
        <v>35</v>
      </c>
      <c r="AZ5637" s="38">
        <f t="shared" si="920"/>
        <v>45436</v>
      </c>
      <c r="BA5637" s="39">
        <f t="shared" si="921"/>
        <v>0.56990378776706974</v>
      </c>
      <c r="BB5637" s="40">
        <f t="shared" si="922"/>
        <v>558.87357165744334</v>
      </c>
      <c r="BC5637" s="39">
        <f t="shared" si="923"/>
        <v>0.14611993094303222</v>
      </c>
      <c r="BD5637" s="40">
        <f t="shared" si="924"/>
        <v>143.29184934255679</v>
      </c>
      <c r="BE5637" s="39">
        <f t="shared" si="925"/>
        <v>0.23231661538165235</v>
      </c>
      <c r="BF5637" s="39">
        <f t="shared" si="926"/>
        <v>5.1659665908245625E-2</v>
      </c>
    </row>
    <row r="5638" spans="40:58" x14ac:dyDescent="0.3">
      <c r="AN5638" s="37">
        <f t="shared" si="919"/>
        <v>5</v>
      </c>
      <c r="AO5638" s="32" t="s">
        <v>106</v>
      </c>
      <c r="AP5638" s="32" t="s">
        <v>247</v>
      </c>
      <c r="AQ5638" s="32" t="s">
        <v>81</v>
      </c>
      <c r="AR5638" s="33">
        <v>3769.6007260000001</v>
      </c>
      <c r="AS5638" s="34">
        <v>3041.2272600000001</v>
      </c>
      <c r="AT5638" s="33">
        <v>130.454545</v>
      </c>
      <c r="AU5638" s="35">
        <v>597.91892099999995</v>
      </c>
      <c r="AV5638" s="33">
        <v>3237.05528</v>
      </c>
      <c r="AW5638" s="33">
        <v>532.54544599999997</v>
      </c>
      <c r="AX5638" s="53">
        <v>127</v>
      </c>
      <c r="AY5638" s="53">
        <v>28</v>
      </c>
      <c r="AZ5638" s="38">
        <f t="shared" si="920"/>
        <v>45437</v>
      </c>
      <c r="BA5638" s="39">
        <f t="shared" si="921"/>
        <v>0.69280064895662608</v>
      </c>
      <c r="BB5638" s="40">
        <f t="shared" si="922"/>
        <v>625.47345071983113</v>
      </c>
      <c r="BC5638" s="39">
        <f t="shared" si="923"/>
        <v>0.11397637626617729</v>
      </c>
      <c r="BD5638" s="40">
        <f t="shared" si="924"/>
        <v>102.9000152801689</v>
      </c>
      <c r="BE5638" s="39">
        <f t="shared" si="925"/>
        <v>0.15861598202589053</v>
      </c>
      <c r="BF5638" s="39">
        <f t="shared" si="926"/>
        <v>3.4606992751306041E-2</v>
      </c>
    </row>
    <row r="5639" spans="40:58" x14ac:dyDescent="0.3">
      <c r="AN5639" s="37">
        <f t="shared" si="919"/>
        <v>5</v>
      </c>
      <c r="AO5639" s="32" t="s">
        <v>106</v>
      </c>
      <c r="AP5639" s="32" t="s">
        <v>248</v>
      </c>
      <c r="AQ5639" s="32" t="s">
        <v>84</v>
      </c>
      <c r="AR5639" s="33">
        <v>2868.5822309999999</v>
      </c>
      <c r="AS5639" s="34">
        <v>2182.8636099999999</v>
      </c>
      <c r="AT5639" s="33">
        <v>162.80178699999999</v>
      </c>
      <c r="AU5639" s="35">
        <v>522.91683399999999</v>
      </c>
      <c r="AV5639" s="33">
        <v>2380.9622680000002</v>
      </c>
      <c r="AW5639" s="33">
        <v>487.61996299999998</v>
      </c>
      <c r="AX5639" s="53">
        <v>102</v>
      </c>
      <c r="AY5639" s="53">
        <v>23</v>
      </c>
      <c r="AZ5639" s="38">
        <f t="shared" si="920"/>
        <v>45438</v>
      </c>
      <c r="BA5639" s="39">
        <f t="shared" si="921"/>
        <v>0.6316034682108963</v>
      </c>
      <c r="BB5639" s="40">
        <f t="shared" si="922"/>
        <v>569.15578205224983</v>
      </c>
      <c r="BC5639" s="39">
        <f t="shared" si="923"/>
        <v>0.12935209597352129</v>
      </c>
      <c r="BD5639" s="40">
        <f t="shared" si="924"/>
        <v>116.56283894775022</v>
      </c>
      <c r="BE5639" s="39">
        <f t="shared" si="925"/>
        <v>0.18229103853080375</v>
      </c>
      <c r="BF5639" s="39">
        <f t="shared" si="926"/>
        <v>5.675339728477876E-2</v>
      </c>
    </row>
    <row r="5640" spans="40:58" x14ac:dyDescent="0.3">
      <c r="AN5640" s="37">
        <f t="shared" si="919"/>
        <v>5</v>
      </c>
      <c r="AO5640" s="32" t="s">
        <v>106</v>
      </c>
      <c r="AP5640" s="32" t="s">
        <v>249</v>
      </c>
      <c r="AQ5640" s="32" t="s">
        <v>67</v>
      </c>
      <c r="AR5640" s="33">
        <v>1158.8050579999999</v>
      </c>
      <c r="AS5640" s="34">
        <v>689.18181300000003</v>
      </c>
      <c r="AT5640" s="33">
        <v>119.090907</v>
      </c>
      <c r="AU5640" s="35">
        <v>350.53233799999998</v>
      </c>
      <c r="AV5640" s="33">
        <v>917.532331</v>
      </c>
      <c r="AW5640" s="33">
        <v>241.272727</v>
      </c>
      <c r="AX5640" s="53">
        <v>27</v>
      </c>
      <c r="AY5640" s="53">
        <v>15</v>
      </c>
      <c r="AZ5640" s="38">
        <f t="shared" si="920"/>
        <v>45439</v>
      </c>
      <c r="BA5640" s="39">
        <f t="shared" si="921"/>
        <v>0.47090621282954492</v>
      </c>
      <c r="BB5640" s="40">
        <f t="shared" si="922"/>
        <v>371.84382972949885</v>
      </c>
      <c r="BC5640" s="39">
        <f t="shared" si="923"/>
        <v>0.12382868950982688</v>
      </c>
      <c r="BD5640" s="40">
        <f t="shared" si="924"/>
        <v>97.77941527050109</v>
      </c>
      <c r="BE5640" s="39">
        <f t="shared" si="925"/>
        <v>0.30249465652573981</v>
      </c>
      <c r="BF5640" s="39">
        <f t="shared" si="926"/>
        <v>0.10277044113488847</v>
      </c>
    </row>
    <row r="5641" spans="40:58" x14ac:dyDescent="0.3">
      <c r="AN5641" s="37">
        <f t="shared" si="919"/>
        <v>5</v>
      </c>
      <c r="AO5641" s="32" t="s">
        <v>106</v>
      </c>
      <c r="AP5641" s="32" t="s">
        <v>250</v>
      </c>
      <c r="AQ5641" s="32" t="s">
        <v>70</v>
      </c>
      <c r="AR5641" s="33">
        <v>1352.288219</v>
      </c>
      <c r="AS5641" s="34">
        <v>1053.6909049999999</v>
      </c>
      <c r="AT5641" s="33">
        <v>54.277197000000001</v>
      </c>
      <c r="AU5641" s="35">
        <v>244.32011700000001</v>
      </c>
      <c r="AV5641" s="33">
        <v>1115.9308390000001</v>
      </c>
      <c r="AW5641" s="33">
        <v>236.35738000000001</v>
      </c>
      <c r="AX5641" s="53">
        <v>47</v>
      </c>
      <c r="AY5641" s="53">
        <v>16</v>
      </c>
      <c r="AZ5641" s="38">
        <f t="shared" si="920"/>
        <v>45440</v>
      </c>
      <c r="BA5641" s="39">
        <f t="shared" si="921"/>
        <v>0.64300149394038197</v>
      </c>
      <c r="BB5641" s="40">
        <f t="shared" si="922"/>
        <v>246.40749394502163</v>
      </c>
      <c r="BC5641" s="39">
        <f t="shared" si="923"/>
        <v>0.13618957656912153</v>
      </c>
      <c r="BD5641" s="40">
        <f t="shared" si="924"/>
        <v>52.18982005497849</v>
      </c>
      <c r="BE5641" s="39">
        <f t="shared" si="925"/>
        <v>0.18067163018004523</v>
      </c>
      <c r="BF5641" s="39">
        <f t="shared" si="926"/>
        <v>4.0137299310451215E-2</v>
      </c>
    </row>
    <row r="5642" spans="40:58" x14ac:dyDescent="0.3">
      <c r="AN5642" s="37">
        <f t="shared" si="919"/>
        <v>5</v>
      </c>
      <c r="AO5642" s="32" t="s">
        <v>106</v>
      </c>
      <c r="AP5642" s="32" t="s">
        <v>251</v>
      </c>
      <c r="AQ5642" s="32" t="s">
        <v>72</v>
      </c>
      <c r="AR5642" s="33">
        <v>1280.9984999999999</v>
      </c>
      <c r="AS5642" s="34">
        <v>944.43635600000005</v>
      </c>
      <c r="AT5642" s="33">
        <v>22.545453999999999</v>
      </c>
      <c r="AU5642" s="35">
        <v>314.01668999999998</v>
      </c>
      <c r="AV5642" s="33">
        <v>1090.453047</v>
      </c>
      <c r="AW5642" s="33">
        <v>190.54545300000001</v>
      </c>
      <c r="AX5642" s="53">
        <v>47</v>
      </c>
      <c r="AY5642" s="53">
        <v>7</v>
      </c>
      <c r="AZ5642" s="38">
        <f t="shared" si="920"/>
        <v>45441</v>
      </c>
      <c r="BA5642" s="39">
        <f t="shared" si="921"/>
        <v>0.62759926284679035</v>
      </c>
      <c r="BB5642" s="40">
        <f t="shared" si="922"/>
        <v>286.49933269215592</v>
      </c>
      <c r="BC5642" s="39">
        <f t="shared" si="923"/>
        <v>0.10966651537230997</v>
      </c>
      <c r="BD5642" s="40">
        <f t="shared" si="924"/>
        <v>50.062811307844008</v>
      </c>
      <c r="BE5642" s="39">
        <f t="shared" si="925"/>
        <v>0.24513431514556808</v>
      </c>
      <c r="BF5642" s="39">
        <f t="shared" si="926"/>
        <v>1.7599906635331737E-2</v>
      </c>
    </row>
    <row r="5643" spans="40:58" x14ac:dyDescent="0.3">
      <c r="AN5643" s="37">
        <f t="shared" si="919"/>
        <v>5</v>
      </c>
      <c r="AO5643" s="32" t="s">
        <v>106</v>
      </c>
      <c r="AP5643" s="32" t="s">
        <v>252</v>
      </c>
      <c r="AQ5643" s="32" t="s">
        <v>75</v>
      </c>
      <c r="AR5643" s="33">
        <v>1392.9812159999999</v>
      </c>
      <c r="AS5643" s="34">
        <v>1081.3636329999999</v>
      </c>
      <c r="AT5643" s="33">
        <v>54.999999000000003</v>
      </c>
      <c r="AU5643" s="35">
        <v>256.61758400000002</v>
      </c>
      <c r="AV5643" s="33">
        <v>1061.9812179999999</v>
      </c>
      <c r="AW5643" s="33">
        <v>330.99999800000001</v>
      </c>
      <c r="AX5643" s="53">
        <v>37</v>
      </c>
      <c r="AY5643" s="53">
        <v>18</v>
      </c>
      <c r="AZ5643" s="38">
        <f t="shared" si="920"/>
        <v>45442</v>
      </c>
      <c r="BA5643" s="39">
        <f t="shared" si="921"/>
        <v>0.59183149865004514</v>
      </c>
      <c r="BB5643" s="40">
        <f t="shared" si="922"/>
        <v>237.57105734335767</v>
      </c>
      <c r="BC5643" s="39">
        <f t="shared" si="923"/>
        <v>0.18446298441928</v>
      </c>
      <c r="BD5643" s="40">
        <f t="shared" si="924"/>
        <v>74.046525656642331</v>
      </c>
      <c r="BE5643" s="39">
        <f t="shared" si="925"/>
        <v>0.18422185529312984</v>
      </c>
      <c r="BF5643" s="39">
        <f t="shared" si="926"/>
        <v>3.9483661637545013E-2</v>
      </c>
    </row>
    <row r="5644" spans="40:58" x14ac:dyDescent="0.3">
      <c r="AN5644" s="37">
        <f t="shared" si="919"/>
        <v>5</v>
      </c>
      <c r="AO5644" s="32" t="s">
        <v>106</v>
      </c>
      <c r="AP5644" s="32" t="s">
        <v>253</v>
      </c>
      <c r="AQ5644" s="32" t="s">
        <v>78</v>
      </c>
      <c r="AR5644" s="33">
        <v>2259.5886599999999</v>
      </c>
      <c r="AS5644" s="34">
        <v>1391.3636260000001</v>
      </c>
      <c r="AT5644" s="33">
        <v>116.020864</v>
      </c>
      <c r="AU5644" s="35">
        <v>752.20416999999998</v>
      </c>
      <c r="AV5644" s="33">
        <v>2166.4932819999999</v>
      </c>
      <c r="AW5644" s="33">
        <v>93.095377999999997</v>
      </c>
      <c r="AX5644" s="53">
        <v>68</v>
      </c>
      <c r="AY5644" s="53">
        <v>6</v>
      </c>
      <c r="AZ5644" s="38">
        <f t="shared" si="920"/>
        <v>45443</v>
      </c>
      <c r="BA5644" s="39">
        <f t="shared" si="921"/>
        <v>0.59039030774690682</v>
      </c>
      <c r="BB5644" s="40">
        <f t="shared" si="922"/>
        <v>832.45403764117907</v>
      </c>
      <c r="BC5644" s="39">
        <f t="shared" si="923"/>
        <v>2.5369388090830291E-2</v>
      </c>
      <c r="BD5644" s="40">
        <f t="shared" si="924"/>
        <v>35.770996358820824</v>
      </c>
      <c r="BE5644" s="39">
        <f t="shared" si="925"/>
        <v>0.33289429324716119</v>
      </c>
      <c r="BF5644" s="39">
        <f t="shared" si="926"/>
        <v>5.1346010915101693E-2</v>
      </c>
    </row>
    <row r="5645" spans="40:58" x14ac:dyDescent="0.3">
      <c r="AN5645" s="37">
        <f t="shared" si="919"/>
        <v>6</v>
      </c>
      <c r="AO5645" s="32" t="s">
        <v>106</v>
      </c>
      <c r="AP5645" s="32" t="s">
        <v>254</v>
      </c>
      <c r="AQ5645" s="32" t="s">
        <v>81</v>
      </c>
      <c r="AR5645" s="33">
        <v>3529.2756909999998</v>
      </c>
      <c r="AS5645" s="34">
        <v>2531.8181690000001</v>
      </c>
      <c r="AT5645" s="33">
        <v>239.99999700000001</v>
      </c>
      <c r="AU5645" s="35">
        <v>757.45752500000003</v>
      </c>
      <c r="AV5645" s="33">
        <v>3050.315932</v>
      </c>
      <c r="AW5645" s="33">
        <v>478.95975900000002</v>
      </c>
      <c r="AX5645" s="53">
        <v>120</v>
      </c>
      <c r="AY5645" s="53">
        <v>21</v>
      </c>
      <c r="AZ5645" s="38">
        <f t="shared" si="920"/>
        <v>45444</v>
      </c>
      <c r="BA5645" s="39">
        <f t="shared" si="921"/>
        <v>0.62002066653178844</v>
      </c>
      <c r="BB5645" s="40">
        <f t="shared" si="922"/>
        <v>862.09206569174194</v>
      </c>
      <c r="BC5645" s="39">
        <f t="shared" si="923"/>
        <v>9.7355472559976369E-2</v>
      </c>
      <c r="BD5645" s="40">
        <f t="shared" si="924"/>
        <v>135.36545630825788</v>
      </c>
      <c r="BE5645" s="39">
        <f t="shared" si="925"/>
        <v>0.21462123997045376</v>
      </c>
      <c r="BF5645" s="39">
        <f t="shared" si="926"/>
        <v>6.8002620937781547E-2</v>
      </c>
    </row>
    <row r="5646" spans="40:58" x14ac:dyDescent="0.3">
      <c r="AN5646" s="37">
        <f t="shared" si="919"/>
        <v>6</v>
      </c>
      <c r="AO5646" s="32" t="s">
        <v>106</v>
      </c>
      <c r="AP5646" s="32" t="s">
        <v>255</v>
      </c>
      <c r="AQ5646" s="32" t="s">
        <v>84</v>
      </c>
      <c r="AR5646" s="33">
        <v>2195.4336629999998</v>
      </c>
      <c r="AS5646" s="34">
        <v>1545.999988</v>
      </c>
      <c r="AT5646" s="33">
        <v>171.554396</v>
      </c>
      <c r="AU5646" s="35">
        <v>477.879279</v>
      </c>
      <c r="AV5646" s="33">
        <v>1885.342756</v>
      </c>
      <c r="AW5646" s="33">
        <v>310.09090700000002</v>
      </c>
      <c r="AX5646" s="53">
        <v>73</v>
      </c>
      <c r="AY5646" s="53">
        <v>16</v>
      </c>
      <c r="AZ5646" s="38">
        <f t="shared" si="920"/>
        <v>45445</v>
      </c>
      <c r="BA5646" s="39">
        <f t="shared" si="921"/>
        <v>0.60472672877961253</v>
      </c>
      <c r="BB5646" s="40">
        <f t="shared" si="922"/>
        <v>557.70533872136775</v>
      </c>
      <c r="BC5646" s="39">
        <f t="shared" si="923"/>
        <v>9.9462158388781099E-2</v>
      </c>
      <c r="BD5646" s="40">
        <f t="shared" si="924"/>
        <v>91.728336278632156</v>
      </c>
      <c r="BE5646" s="39">
        <f t="shared" si="925"/>
        <v>0.21766965090031054</v>
      </c>
      <c r="BF5646" s="39">
        <f t="shared" si="926"/>
        <v>7.8141461931295897E-2</v>
      </c>
    </row>
    <row r="5647" spans="40:58" x14ac:dyDescent="0.3">
      <c r="AN5647" s="37">
        <f t="shared" si="919"/>
        <v>6</v>
      </c>
      <c r="AO5647" s="32" t="s">
        <v>106</v>
      </c>
      <c r="AP5647" s="32" t="s">
        <v>256</v>
      </c>
      <c r="AQ5647" s="32" t="s">
        <v>67</v>
      </c>
      <c r="AR5647" s="33">
        <v>1706.353965</v>
      </c>
      <c r="AS5647" s="34">
        <v>1262.118199</v>
      </c>
      <c r="AT5647" s="33">
        <v>15.909090000000001</v>
      </c>
      <c r="AU5647" s="35">
        <v>428.32667600000002</v>
      </c>
      <c r="AV5647" s="33">
        <v>1334.97513</v>
      </c>
      <c r="AW5647" s="33">
        <v>371.37883499999998</v>
      </c>
      <c r="AX5647" s="53">
        <v>52</v>
      </c>
      <c r="AY5647" s="53">
        <v>22</v>
      </c>
      <c r="AZ5647" s="38">
        <f t="shared" si="920"/>
        <v>45446</v>
      </c>
      <c r="BA5647" s="39">
        <f t="shared" si="921"/>
        <v>0.57867530898231623</v>
      </c>
      <c r="BB5647" s="40">
        <f t="shared" si="922"/>
        <v>347.55022207042464</v>
      </c>
      <c r="BC5647" s="39">
        <f t="shared" si="923"/>
        <v>0.16098259605264528</v>
      </c>
      <c r="BD5647" s="40">
        <f t="shared" si="924"/>
        <v>96.68554392957536</v>
      </c>
      <c r="BE5647" s="39">
        <f t="shared" si="925"/>
        <v>0.25101865426848879</v>
      </c>
      <c r="BF5647" s="39">
        <f t="shared" si="926"/>
        <v>9.3234406965497334E-3</v>
      </c>
    </row>
    <row r="5648" spans="40:58" x14ac:dyDescent="0.3">
      <c r="AN5648" s="37">
        <f t="shared" si="919"/>
        <v>6</v>
      </c>
      <c r="AO5648" s="32" t="s">
        <v>106</v>
      </c>
      <c r="AP5648" s="32" t="s">
        <v>257</v>
      </c>
      <c r="AQ5648" s="32" t="s">
        <v>70</v>
      </c>
      <c r="AR5648" s="33">
        <v>1014.643806</v>
      </c>
      <c r="AS5648" s="34">
        <v>647.18181300000003</v>
      </c>
      <c r="AT5648" s="33">
        <v>39.999999000000003</v>
      </c>
      <c r="AU5648" s="35">
        <v>327.461994</v>
      </c>
      <c r="AV5648" s="33">
        <v>749.00744299999997</v>
      </c>
      <c r="AW5648" s="33">
        <v>265.63636300000002</v>
      </c>
      <c r="AX5648" s="53">
        <v>24</v>
      </c>
      <c r="AY5648" s="53">
        <v>16</v>
      </c>
      <c r="AZ5648" s="38">
        <f t="shared" si="920"/>
        <v>45447</v>
      </c>
      <c r="BA5648" s="39">
        <f t="shared" si="921"/>
        <v>0.47085286860105957</v>
      </c>
      <c r="BB5648" s="40">
        <f t="shared" si="922"/>
        <v>271.25949633660298</v>
      </c>
      <c r="BC5648" s="39">
        <f t="shared" si="923"/>
        <v>0.16698851886215821</v>
      </c>
      <c r="BD5648" s="40">
        <f t="shared" si="924"/>
        <v>96.202496663397042</v>
      </c>
      <c r="BE5648" s="39">
        <f t="shared" si="925"/>
        <v>0.32273591191665935</v>
      </c>
      <c r="BF5648" s="39">
        <f t="shared" si="926"/>
        <v>3.942270062012284E-2</v>
      </c>
    </row>
    <row r="5649" spans="40:58" x14ac:dyDescent="0.3">
      <c r="AN5649" s="37">
        <f t="shared" si="919"/>
        <v>6</v>
      </c>
      <c r="AO5649" s="32" t="s">
        <v>106</v>
      </c>
      <c r="AP5649" s="32" t="s">
        <v>258</v>
      </c>
      <c r="AQ5649" s="32" t="s">
        <v>72</v>
      </c>
      <c r="AR5649" s="33">
        <v>715.68404999999996</v>
      </c>
      <c r="AS5649" s="34">
        <v>579.63635999999997</v>
      </c>
      <c r="AT5649" s="33">
        <v>50.138598000000002</v>
      </c>
      <c r="AU5649" s="35">
        <v>85.909092000000001</v>
      </c>
      <c r="AV5649" s="33">
        <v>595.22950400000002</v>
      </c>
      <c r="AW5649" s="33">
        <v>120.45454599999999</v>
      </c>
      <c r="AX5649" s="53">
        <v>25</v>
      </c>
      <c r="AY5649" s="53">
        <v>9</v>
      </c>
      <c r="AZ5649" s="38">
        <f t="shared" si="920"/>
        <v>45448</v>
      </c>
      <c r="BA5649" s="39">
        <f t="shared" si="921"/>
        <v>0.67359273350542592</v>
      </c>
      <c r="BB5649" s="40">
        <f t="shared" si="922"/>
        <v>113.14992843426616</v>
      </c>
      <c r="BC5649" s="39">
        <f t="shared" si="923"/>
        <v>0.13631264303608018</v>
      </c>
      <c r="BD5649" s="40">
        <f t="shared" si="924"/>
        <v>22.897761565733845</v>
      </c>
      <c r="BE5649" s="39">
        <f t="shared" si="925"/>
        <v>0.12003773452824609</v>
      </c>
      <c r="BF5649" s="39">
        <f t="shared" si="926"/>
        <v>7.0056888930247932E-2</v>
      </c>
    </row>
    <row r="5650" spans="40:58" x14ac:dyDescent="0.3">
      <c r="AN5650" s="37">
        <f t="shared" si="919"/>
        <v>6</v>
      </c>
      <c r="AO5650" s="32" t="s">
        <v>106</v>
      </c>
      <c r="AP5650" s="32" t="s">
        <v>259</v>
      </c>
      <c r="AQ5650" s="32" t="s">
        <v>75</v>
      </c>
      <c r="AR5650" s="33">
        <v>865.33531700000003</v>
      </c>
      <c r="AS5650" s="34">
        <v>583.18181500000003</v>
      </c>
      <c r="AT5650" s="33">
        <v>90.417287999999999</v>
      </c>
      <c r="AU5650" s="35">
        <v>191.73621399999999</v>
      </c>
      <c r="AV5650" s="33">
        <v>756.24440700000002</v>
      </c>
      <c r="AW5650" s="33">
        <v>109.09090999999999</v>
      </c>
      <c r="AX5650" s="53">
        <v>29</v>
      </c>
      <c r="AY5650" s="53">
        <v>8</v>
      </c>
      <c r="AZ5650" s="38">
        <f t="shared" si="920"/>
        <v>45449</v>
      </c>
      <c r="BA5650" s="39">
        <f t="shared" si="921"/>
        <v>0.58897558332788247</v>
      </c>
      <c r="BB5650" s="40">
        <f t="shared" si="922"/>
        <v>246.58303389570693</v>
      </c>
      <c r="BC5650" s="39">
        <f t="shared" si="923"/>
        <v>8.4961795099953066E-2</v>
      </c>
      <c r="BD5650" s="40">
        <f t="shared" si="924"/>
        <v>35.570468104293056</v>
      </c>
      <c r="BE5650" s="39">
        <f t="shared" si="925"/>
        <v>0.22157446972662967</v>
      </c>
      <c r="BF5650" s="39">
        <f t="shared" si="926"/>
        <v>0.10448815184553481</v>
      </c>
    </row>
    <row r="5651" spans="40:58" x14ac:dyDescent="0.3">
      <c r="AN5651" s="37">
        <f t="shared" si="919"/>
        <v>6</v>
      </c>
      <c r="AO5651" s="32" t="s">
        <v>106</v>
      </c>
      <c r="AP5651" s="32" t="s">
        <v>260</v>
      </c>
      <c r="AQ5651" s="32" t="s">
        <v>78</v>
      </c>
      <c r="AR5651" s="33">
        <v>1703.4429130000001</v>
      </c>
      <c r="AS5651" s="34">
        <v>1089.727271</v>
      </c>
      <c r="AT5651" s="33">
        <v>110.827123</v>
      </c>
      <c r="AU5651" s="35">
        <v>502.88851899999997</v>
      </c>
      <c r="AV5651" s="33">
        <v>1432.7725680000001</v>
      </c>
      <c r="AW5651" s="33">
        <v>270.670345</v>
      </c>
      <c r="AX5651" s="53">
        <v>44</v>
      </c>
      <c r="AY5651" s="53">
        <v>14</v>
      </c>
      <c r="AZ5651" s="38">
        <f t="shared" si="920"/>
        <v>45450</v>
      </c>
      <c r="BA5651" s="39">
        <f t="shared" si="921"/>
        <v>0.53807140141954934</v>
      </c>
      <c r="BB5651" s="40">
        <f t="shared" si="922"/>
        <v>516.19865256389062</v>
      </c>
      <c r="BC5651" s="39">
        <f t="shared" si="923"/>
        <v>0.10164905101453819</v>
      </c>
      <c r="BD5651" s="40">
        <f t="shared" si="924"/>
        <v>97.516989436109455</v>
      </c>
      <c r="BE5651" s="39">
        <f t="shared" si="925"/>
        <v>0.29521888591754641</v>
      </c>
      <c r="BF5651" s="39">
        <f t="shared" si="926"/>
        <v>6.5060661648366019E-2</v>
      </c>
    </row>
    <row r="5652" spans="40:58" x14ac:dyDescent="0.3">
      <c r="AN5652" s="37">
        <f t="shared" si="919"/>
        <v>6</v>
      </c>
      <c r="AO5652" s="32" t="s">
        <v>106</v>
      </c>
      <c r="AP5652" s="32" t="s">
        <v>261</v>
      </c>
      <c r="AQ5652" s="32" t="s">
        <v>81</v>
      </c>
      <c r="AR5652" s="33">
        <v>3544.7585560000002</v>
      </c>
      <c r="AS5652" s="34">
        <v>2832.2727220000002</v>
      </c>
      <c r="AT5652" s="33">
        <v>63.368107000000002</v>
      </c>
      <c r="AU5652" s="35">
        <v>649.11772699999995</v>
      </c>
      <c r="AV5652" s="33">
        <v>3244.2131020000002</v>
      </c>
      <c r="AW5652" s="33">
        <v>300.54545400000001</v>
      </c>
      <c r="AX5652" s="53">
        <v>130</v>
      </c>
      <c r="AY5652" s="53">
        <v>14</v>
      </c>
      <c r="AZ5652" s="38">
        <f t="shared" si="920"/>
        <v>45451</v>
      </c>
      <c r="BA5652" s="39">
        <f t="shared" si="921"/>
        <v>0.73125883231301425</v>
      </c>
      <c r="BB5652" s="40">
        <f t="shared" si="922"/>
        <v>652.0770995078733</v>
      </c>
      <c r="BC5652" s="39">
        <f t="shared" si="923"/>
        <v>6.7744168104597199E-2</v>
      </c>
      <c r="BD5652" s="40">
        <f t="shared" si="924"/>
        <v>60.408734492126761</v>
      </c>
      <c r="BE5652" s="39">
        <f t="shared" si="925"/>
        <v>0.18312043450781076</v>
      </c>
      <c r="BF5652" s="39">
        <f t="shared" si="926"/>
        <v>1.7876565074577678E-2</v>
      </c>
    </row>
    <row r="5653" spans="40:58" x14ac:dyDescent="0.3">
      <c r="AN5653" s="37">
        <f t="shared" si="919"/>
        <v>6</v>
      </c>
      <c r="AO5653" s="32" t="s">
        <v>106</v>
      </c>
      <c r="AP5653" s="32" t="s">
        <v>262</v>
      </c>
      <c r="AQ5653" s="32" t="s">
        <v>84</v>
      </c>
      <c r="AR5653" s="33">
        <v>1916.9436519999999</v>
      </c>
      <c r="AS5653" s="34">
        <v>1288.090897</v>
      </c>
      <c r="AT5653" s="33">
        <v>107.27272600000001</v>
      </c>
      <c r="AU5653" s="35">
        <v>521.58002899999997</v>
      </c>
      <c r="AV5653" s="33">
        <v>1077.842316</v>
      </c>
      <c r="AW5653" s="33">
        <v>839.10133599999995</v>
      </c>
      <c r="AX5653" s="53">
        <v>31</v>
      </c>
      <c r="AY5653" s="53">
        <v>37</v>
      </c>
      <c r="AZ5653" s="38">
        <f t="shared" si="920"/>
        <v>45452</v>
      </c>
      <c r="BA5653" s="39">
        <f t="shared" si="921"/>
        <v>0.37781834979225054</v>
      </c>
      <c r="BB5653" s="40">
        <f t="shared" si="922"/>
        <v>353.58582875662972</v>
      </c>
      <c r="BC5653" s="39">
        <f t="shared" si="923"/>
        <v>0.29413196844276873</v>
      </c>
      <c r="BD5653" s="40">
        <f t="shared" si="924"/>
        <v>275.26692624337016</v>
      </c>
      <c r="BE5653" s="39">
        <f t="shared" si="925"/>
        <v>0.27208939003283755</v>
      </c>
      <c r="BF5653" s="39">
        <f t="shared" si="926"/>
        <v>5.5960291732143209E-2</v>
      </c>
    </row>
    <row r="5654" spans="40:58" x14ac:dyDescent="0.3">
      <c r="AN5654" s="37">
        <f t="shared" si="919"/>
        <v>6</v>
      </c>
      <c r="AO5654" s="32" t="s">
        <v>106</v>
      </c>
      <c r="AP5654" s="32" t="s">
        <v>263</v>
      </c>
      <c r="AQ5654" s="32" t="s">
        <v>67</v>
      </c>
      <c r="AR5654" s="33">
        <v>1578.697453</v>
      </c>
      <c r="AS5654" s="34">
        <v>1118.454536</v>
      </c>
      <c r="AT5654" s="33">
        <v>44.232486999999999</v>
      </c>
      <c r="AU5654" s="35">
        <v>416.01042999999999</v>
      </c>
      <c r="AV5654" s="33">
        <v>1118.2429119999999</v>
      </c>
      <c r="AW5654" s="33">
        <v>460.45454100000001</v>
      </c>
      <c r="AX5654" s="53">
        <v>40</v>
      </c>
      <c r="AY5654" s="53">
        <v>27</v>
      </c>
      <c r="AZ5654" s="38">
        <f t="shared" si="920"/>
        <v>45453</v>
      </c>
      <c r="BA5654" s="39">
        <f t="shared" si="921"/>
        <v>0.50183006038066558</v>
      </c>
      <c r="BB5654" s="40">
        <f t="shared" si="922"/>
        <v>326.00507383820695</v>
      </c>
      <c r="BC5654" s="39">
        <f t="shared" si="923"/>
        <v>0.20663661502607553</v>
      </c>
      <c r="BD5654" s="40">
        <f t="shared" si="924"/>
        <v>134.23784316179302</v>
      </c>
      <c r="BE5654" s="39">
        <f t="shared" si="925"/>
        <v>0.26351498142310614</v>
      </c>
      <c r="BF5654" s="39">
        <f t="shared" si="926"/>
        <v>2.8018343170152692E-2</v>
      </c>
    </row>
    <row r="5655" spans="40:58" x14ac:dyDescent="0.3">
      <c r="AN5655" s="37">
        <f t="shared" si="919"/>
        <v>6</v>
      </c>
      <c r="AO5655" s="32" t="s">
        <v>106</v>
      </c>
      <c r="AP5655" s="32" t="s">
        <v>264</v>
      </c>
      <c r="AQ5655" s="32" t="s">
        <v>70</v>
      </c>
      <c r="AR5655" s="33">
        <v>1360.885528</v>
      </c>
      <c r="AS5655" s="34">
        <v>1130.454534</v>
      </c>
      <c r="AT5655" s="33">
        <v>15.909090000000001</v>
      </c>
      <c r="AU5655" s="35">
        <v>214.52190400000001</v>
      </c>
      <c r="AV5655" s="33">
        <v>1016.743949</v>
      </c>
      <c r="AW5655" s="33">
        <v>344.14157899999998</v>
      </c>
      <c r="AX5655" s="53">
        <v>51</v>
      </c>
      <c r="AY5655" s="53">
        <v>20</v>
      </c>
      <c r="AZ5655" s="38">
        <f t="shared" si="920"/>
        <v>45454</v>
      </c>
      <c r="BA5655" s="39">
        <f t="shared" si="921"/>
        <v>0.62061390965582575</v>
      </c>
      <c r="BB5655" s="40">
        <f t="shared" si="922"/>
        <v>172.15946087388721</v>
      </c>
      <c r="BC5655" s="39">
        <f t="shared" si="923"/>
        <v>0.21006178697043734</v>
      </c>
      <c r="BD5655" s="40">
        <f t="shared" si="924"/>
        <v>58.271533126112821</v>
      </c>
      <c r="BE5655" s="39">
        <f t="shared" si="925"/>
        <v>0.15763405487548104</v>
      </c>
      <c r="BF5655" s="39">
        <f t="shared" si="926"/>
        <v>1.1690248498255763E-2</v>
      </c>
    </row>
    <row r="5656" spans="40:58" x14ac:dyDescent="0.3">
      <c r="AN5656" s="37">
        <f t="shared" si="919"/>
        <v>6</v>
      </c>
      <c r="AO5656" s="32" t="s">
        <v>106</v>
      </c>
      <c r="AP5656" s="32" t="s">
        <v>265</v>
      </c>
      <c r="AQ5656" s="32" t="s">
        <v>72</v>
      </c>
      <c r="AR5656" s="33">
        <v>1038.2649670000001</v>
      </c>
      <c r="AS5656" s="34">
        <v>736.818173</v>
      </c>
      <c r="AT5656" s="33">
        <v>67.181816999999995</v>
      </c>
      <c r="AU5656" s="35">
        <v>234.26497699999999</v>
      </c>
      <c r="AV5656" s="33">
        <v>942.71951200000001</v>
      </c>
      <c r="AW5656" s="33">
        <v>95.545455000000004</v>
      </c>
      <c r="AX5656" s="53">
        <v>34</v>
      </c>
      <c r="AY5656" s="53">
        <v>2</v>
      </c>
      <c r="AZ5656" s="38">
        <f t="shared" si="920"/>
        <v>45455</v>
      </c>
      <c r="BA5656" s="39">
        <f t="shared" si="921"/>
        <v>0.64435681198433969</v>
      </c>
      <c r="BB5656" s="40">
        <f t="shared" si="922"/>
        <v>273.70640786885428</v>
      </c>
      <c r="BC5656" s="39">
        <f t="shared" si="923"/>
        <v>6.5306131887289495E-2</v>
      </c>
      <c r="BD5656" s="40">
        <f t="shared" si="924"/>
        <v>27.740386131145726</v>
      </c>
      <c r="BE5656" s="39">
        <f t="shared" si="925"/>
        <v>0.22563120633540548</v>
      </c>
      <c r="BF5656" s="39">
        <f t="shared" si="926"/>
        <v>6.4705849792965217E-2</v>
      </c>
    </row>
    <row r="5657" spans="40:58" x14ac:dyDescent="0.3">
      <c r="AN5657" s="37">
        <f t="shared" si="919"/>
        <v>6</v>
      </c>
      <c r="AO5657" s="32" t="s">
        <v>106</v>
      </c>
      <c r="AP5657" s="32" t="s">
        <v>266</v>
      </c>
      <c r="AQ5657" s="32" t="s">
        <v>75</v>
      </c>
      <c r="AR5657" s="33">
        <v>1971.123683</v>
      </c>
      <c r="AS5657" s="34">
        <v>1640.8181729999999</v>
      </c>
      <c r="AT5657" s="33">
        <v>90.931444999999997</v>
      </c>
      <c r="AU5657" s="35">
        <v>239.374065</v>
      </c>
      <c r="AV5657" s="33">
        <v>1622.163918</v>
      </c>
      <c r="AW5657" s="33">
        <v>348.959765</v>
      </c>
      <c r="AX5657" s="53">
        <v>80</v>
      </c>
      <c r="AY5657" s="53">
        <v>23</v>
      </c>
      <c r="AZ5657" s="38">
        <f t="shared" si="920"/>
        <v>45456</v>
      </c>
      <c r="BA5657" s="39">
        <f t="shared" si="921"/>
        <v>0.68505815808413872</v>
      </c>
      <c r="BB5657" s="40">
        <f t="shared" si="922"/>
        <v>271.8295583679963</v>
      </c>
      <c r="BC5657" s="39">
        <f t="shared" si="923"/>
        <v>0.14736965309345137</v>
      </c>
      <c r="BD5657" s="40">
        <f t="shared" si="924"/>
        <v>58.475951632003806</v>
      </c>
      <c r="BE5657" s="39">
        <f t="shared" si="925"/>
        <v>0.12144040836426803</v>
      </c>
      <c r="BF5657" s="39">
        <f t="shared" si="926"/>
        <v>4.6131780458141855E-2</v>
      </c>
    </row>
    <row r="5658" spans="40:58" x14ac:dyDescent="0.3">
      <c r="AN5658" s="37">
        <f t="shared" si="919"/>
        <v>6</v>
      </c>
      <c r="AO5658" s="32" t="s">
        <v>106</v>
      </c>
      <c r="AP5658" s="32" t="s">
        <v>267</v>
      </c>
      <c r="AQ5658" s="32" t="s">
        <v>78</v>
      </c>
      <c r="AR5658" s="33">
        <v>2472.2981169999998</v>
      </c>
      <c r="AS5658" s="34">
        <v>1654.8763550000001</v>
      </c>
      <c r="AT5658" s="33">
        <v>237.131146</v>
      </c>
      <c r="AU5658" s="35">
        <v>580.290616</v>
      </c>
      <c r="AV5658" s="33">
        <v>2383.3890240000001</v>
      </c>
      <c r="AW5658" s="33">
        <v>88.909092999999999</v>
      </c>
      <c r="AX5658" s="53">
        <v>87</v>
      </c>
      <c r="AY5658" s="53">
        <v>4</v>
      </c>
      <c r="AZ5658" s="38">
        <f t="shared" si="920"/>
        <v>45457</v>
      </c>
      <c r="BA5658" s="39">
        <f t="shared" si="921"/>
        <v>0.64529575713716902</v>
      </c>
      <c r="BB5658" s="40">
        <f t="shared" si="922"/>
        <v>788.02553872168801</v>
      </c>
      <c r="BC5658" s="39">
        <f t="shared" si="923"/>
        <v>2.4071882477467499E-2</v>
      </c>
      <c r="BD5658" s="40">
        <f t="shared" si="924"/>
        <v>29.396223278311805</v>
      </c>
      <c r="BE5658" s="39">
        <f t="shared" si="925"/>
        <v>0.23471708852982151</v>
      </c>
      <c r="BF5658" s="39">
        <f t="shared" si="926"/>
        <v>9.5915271855542175E-2</v>
      </c>
    </row>
    <row r="5659" spans="40:58" x14ac:dyDescent="0.3">
      <c r="AN5659" s="37">
        <f t="shared" si="919"/>
        <v>6</v>
      </c>
      <c r="AO5659" s="32" t="s">
        <v>106</v>
      </c>
      <c r="AP5659" s="32" t="s">
        <v>268</v>
      </c>
      <c r="AQ5659" s="32" t="s">
        <v>81</v>
      </c>
      <c r="AR5659" s="33">
        <v>3702.6743529999999</v>
      </c>
      <c r="AS5659" s="34">
        <v>1950.6818060000001</v>
      </c>
      <c r="AT5659" s="33">
        <v>500.323398</v>
      </c>
      <c r="AU5659" s="35">
        <v>1251.6691490000001</v>
      </c>
      <c r="AV5659" s="33">
        <v>3339.037992</v>
      </c>
      <c r="AW5659" s="33">
        <v>363.63636100000002</v>
      </c>
      <c r="AX5659" s="53">
        <v>86</v>
      </c>
      <c r="AY5659" s="53">
        <v>16</v>
      </c>
      <c r="AZ5659" s="38">
        <f t="shared" si="920"/>
        <v>45458</v>
      </c>
      <c r="BA5659" s="39">
        <f t="shared" si="921"/>
        <v>0.47509095046638183</v>
      </c>
      <c r="BB5659" s="40">
        <f t="shared" si="922"/>
        <v>1579.9309143657347</v>
      </c>
      <c r="BC5659" s="39">
        <f t="shared" si="923"/>
        <v>5.1739556358910199E-2</v>
      </c>
      <c r="BD5659" s="40">
        <f t="shared" si="924"/>
        <v>172.06163263426518</v>
      </c>
      <c r="BE5659" s="39">
        <f t="shared" si="925"/>
        <v>0.33804462117654671</v>
      </c>
      <c r="BF5659" s="39">
        <f t="shared" si="926"/>
        <v>0.13512487199816139</v>
      </c>
    </row>
    <row r="5660" spans="40:58" x14ac:dyDescent="0.3">
      <c r="AN5660" s="37">
        <f t="shared" si="919"/>
        <v>6</v>
      </c>
      <c r="AO5660" s="32" t="s">
        <v>106</v>
      </c>
      <c r="AP5660" s="32" t="s">
        <v>269</v>
      </c>
      <c r="AQ5660" s="32" t="s">
        <v>84</v>
      </c>
      <c r="AR5660" s="33">
        <v>2441.6348539999999</v>
      </c>
      <c r="AS5660" s="34">
        <v>1686.545439</v>
      </c>
      <c r="AT5660" s="33">
        <v>75.290610999999998</v>
      </c>
      <c r="AU5660" s="35">
        <v>679.79880400000002</v>
      </c>
      <c r="AV5660" s="33">
        <v>2004.6572120000001</v>
      </c>
      <c r="AW5660" s="33">
        <v>436.977642</v>
      </c>
      <c r="AX5660" s="53">
        <v>76</v>
      </c>
      <c r="AY5660" s="53">
        <v>19</v>
      </c>
      <c r="AZ5660" s="38">
        <f t="shared" si="920"/>
        <v>45459</v>
      </c>
      <c r="BA5660" s="39">
        <f t="shared" si="921"/>
        <v>0.56712231430129845</v>
      </c>
      <c r="BB5660" s="40">
        <f t="shared" si="922"/>
        <v>619.95160292080709</v>
      </c>
      <c r="BC5660" s="39">
        <f t="shared" si="923"/>
        <v>0.12362201883967994</v>
      </c>
      <c r="BD5660" s="40">
        <f t="shared" si="924"/>
        <v>135.13781207919283</v>
      </c>
      <c r="BE5660" s="39">
        <f t="shared" si="925"/>
        <v>0.27841951997298942</v>
      </c>
      <c r="BF5660" s="39">
        <f t="shared" si="926"/>
        <v>3.0836146886032288E-2</v>
      </c>
    </row>
    <row r="5661" spans="40:58" x14ac:dyDescent="0.3">
      <c r="AN5661" s="37">
        <f t="shared" si="919"/>
        <v>6</v>
      </c>
      <c r="AO5661" s="32" t="s">
        <v>106</v>
      </c>
      <c r="AP5661" s="32" t="s">
        <v>270</v>
      </c>
      <c r="AQ5661" s="32" t="s">
        <v>67</v>
      </c>
      <c r="AR5661" s="33">
        <v>1416.384485</v>
      </c>
      <c r="AS5661" s="34">
        <v>1044.0908979999999</v>
      </c>
      <c r="AT5661" s="33">
        <v>46.272727000000003</v>
      </c>
      <c r="AU5661" s="35">
        <v>326.02086000000003</v>
      </c>
      <c r="AV5661" s="33">
        <v>1214.566309</v>
      </c>
      <c r="AW5661" s="33">
        <v>201.81817599999999</v>
      </c>
      <c r="AX5661" s="53">
        <v>42</v>
      </c>
      <c r="AY5661" s="53">
        <v>9</v>
      </c>
      <c r="AZ5661" s="38">
        <f t="shared" si="920"/>
        <v>45460</v>
      </c>
      <c r="BA5661" s="39">
        <f t="shared" si="921"/>
        <v>0.63211663281312014</v>
      </c>
      <c r="BB5661" s="40">
        <f t="shared" si="922"/>
        <v>319.24611757305473</v>
      </c>
      <c r="BC5661" s="39">
        <f t="shared" si="923"/>
        <v>0.10503553812442007</v>
      </c>
      <c r="BD5661" s="40">
        <f t="shared" si="924"/>
        <v>53.047469426945412</v>
      </c>
      <c r="BE5661" s="39">
        <f t="shared" si="925"/>
        <v>0.23017822028741017</v>
      </c>
      <c r="BF5661" s="39">
        <f t="shared" si="926"/>
        <v>3.2669608775049527E-2</v>
      </c>
    </row>
    <row r="5662" spans="40:58" x14ac:dyDescent="0.3">
      <c r="AN5662" s="37">
        <f t="shared" si="919"/>
        <v>6</v>
      </c>
      <c r="AO5662" s="32" t="s">
        <v>106</v>
      </c>
      <c r="AP5662" s="32" t="s">
        <v>271</v>
      </c>
      <c r="AQ5662" s="32" t="s">
        <v>70</v>
      </c>
      <c r="AR5662" s="33">
        <v>756.61697600000002</v>
      </c>
      <c r="AS5662" s="34">
        <v>446.36362700000001</v>
      </c>
      <c r="AT5662" s="33">
        <v>75.283157000000003</v>
      </c>
      <c r="AU5662" s="35">
        <v>234.970192</v>
      </c>
      <c r="AV5662" s="33">
        <v>636.47539600000005</v>
      </c>
      <c r="AW5662" s="33">
        <v>120.14158</v>
      </c>
      <c r="AX5662" s="53">
        <v>21</v>
      </c>
      <c r="AY5662" s="53">
        <v>5</v>
      </c>
      <c r="AZ5662" s="38">
        <f t="shared" si="920"/>
        <v>45461</v>
      </c>
      <c r="BA5662" s="39">
        <f t="shared" si="921"/>
        <v>0.49627026615500253</v>
      </c>
      <c r="BB5662" s="40">
        <f t="shared" si="922"/>
        <v>260.98888794308687</v>
      </c>
      <c r="BC5662" s="39">
        <f t="shared" si="923"/>
        <v>9.367635301786674E-2</v>
      </c>
      <c r="BD5662" s="40">
        <f t="shared" si="924"/>
        <v>49.264461056913191</v>
      </c>
      <c r="BE5662" s="39">
        <f t="shared" si="925"/>
        <v>0.31055368760322394</v>
      </c>
      <c r="BF5662" s="39">
        <f t="shared" si="926"/>
        <v>9.9499693223906727E-2</v>
      </c>
    </row>
    <row r="5663" spans="40:58" x14ac:dyDescent="0.3">
      <c r="AN5663" s="37">
        <f t="shared" si="919"/>
        <v>6</v>
      </c>
      <c r="AO5663" s="32" t="s">
        <v>106</v>
      </c>
      <c r="AP5663" s="32" t="s">
        <v>272</v>
      </c>
      <c r="AQ5663" s="32" t="s">
        <v>72</v>
      </c>
      <c r="AR5663" s="33">
        <v>890.70789200000002</v>
      </c>
      <c r="AS5663" s="34">
        <v>547.72726899999998</v>
      </c>
      <c r="AT5663" s="33">
        <v>76.549924000000004</v>
      </c>
      <c r="AU5663" s="35">
        <v>266.430699</v>
      </c>
      <c r="AV5663" s="33">
        <v>705.25334399999997</v>
      </c>
      <c r="AW5663" s="33">
        <v>185.45454799999999</v>
      </c>
      <c r="AX5663" s="53">
        <v>17</v>
      </c>
      <c r="AY5663" s="53">
        <v>13</v>
      </c>
      <c r="AZ5663" s="38">
        <f t="shared" si="920"/>
        <v>45462</v>
      </c>
      <c r="BA5663" s="39">
        <f t="shared" si="921"/>
        <v>0.48689903803750484</v>
      </c>
      <c r="BB5663" s="40">
        <f t="shared" si="922"/>
        <v>271.56852821278619</v>
      </c>
      <c r="BC5663" s="39">
        <f t="shared" si="923"/>
        <v>0.12803575025782546</v>
      </c>
      <c r="BD5663" s="40">
        <f t="shared" si="924"/>
        <v>71.412094787213817</v>
      </c>
      <c r="BE5663" s="39">
        <f t="shared" si="925"/>
        <v>0.29912241868852779</v>
      </c>
      <c r="BF5663" s="39">
        <f t="shared" si="926"/>
        <v>8.5942793016141827E-2</v>
      </c>
    </row>
    <row r="5664" spans="40:58" x14ac:dyDescent="0.3">
      <c r="AN5664" s="37">
        <f t="shared" si="919"/>
        <v>6</v>
      </c>
      <c r="AO5664" s="32" t="s">
        <v>106</v>
      </c>
      <c r="AP5664" s="32" t="s">
        <v>273</v>
      </c>
      <c r="AQ5664" s="32" t="s">
        <v>75</v>
      </c>
      <c r="AR5664" s="33">
        <v>1368.340682</v>
      </c>
      <c r="AS5664" s="34">
        <v>587.36363200000005</v>
      </c>
      <c r="AT5664" s="33">
        <v>160.58956699999999</v>
      </c>
      <c r="AU5664" s="35">
        <v>620.38748299999997</v>
      </c>
      <c r="AV5664" s="33">
        <v>1207.1991009999999</v>
      </c>
      <c r="AW5664" s="33">
        <v>161.141581</v>
      </c>
      <c r="AX5664" s="53">
        <v>24</v>
      </c>
      <c r="AY5664" s="53">
        <v>9</v>
      </c>
      <c r="AZ5664" s="38">
        <f t="shared" si="920"/>
        <v>45463</v>
      </c>
      <c r="BA5664" s="39">
        <f t="shared" si="921"/>
        <v>0.37870189452888753</v>
      </c>
      <c r="BB5664" s="40">
        <f t="shared" si="922"/>
        <v>689.00589236564986</v>
      </c>
      <c r="BC5664" s="39">
        <f t="shared" si="923"/>
        <v>5.0550586031359382E-2</v>
      </c>
      <c r="BD5664" s="40">
        <f t="shared" si="924"/>
        <v>91.971157634350035</v>
      </c>
      <c r="BE5664" s="39">
        <f t="shared" si="925"/>
        <v>0.45338671221353044</v>
      </c>
      <c r="BF5664" s="39">
        <f t="shared" si="926"/>
        <v>0.11736080722622262</v>
      </c>
    </row>
    <row r="5665" spans="40:58" x14ac:dyDescent="0.3">
      <c r="AN5665" s="37">
        <f t="shared" si="919"/>
        <v>6</v>
      </c>
      <c r="AO5665" s="32" t="s">
        <v>106</v>
      </c>
      <c r="AP5665" s="32" t="s">
        <v>274</v>
      </c>
      <c r="AQ5665" s="32" t="s">
        <v>78</v>
      </c>
      <c r="AR5665" s="33">
        <v>1874.937138</v>
      </c>
      <c r="AS5665" s="34">
        <v>1233.275443</v>
      </c>
      <c r="AT5665" s="33">
        <v>162.07898299999999</v>
      </c>
      <c r="AU5665" s="35">
        <v>479.58271200000001</v>
      </c>
      <c r="AV5665" s="33">
        <v>1584.886469</v>
      </c>
      <c r="AW5665" s="33">
        <v>290.05066900000003</v>
      </c>
      <c r="AX5665" s="53">
        <v>53</v>
      </c>
      <c r="AY5665" s="53">
        <v>14</v>
      </c>
      <c r="AZ5665" s="38">
        <f t="shared" si="920"/>
        <v>45464</v>
      </c>
      <c r="BA5665" s="39">
        <f t="shared" si="921"/>
        <v>0.55601283705162907</v>
      </c>
      <c r="BB5665" s="40">
        <f t="shared" si="922"/>
        <v>542.39735160715827</v>
      </c>
      <c r="BC5665" s="39">
        <f t="shared" si="923"/>
        <v>0.1017561185068159</v>
      </c>
      <c r="BD5665" s="40">
        <f t="shared" si="924"/>
        <v>99.264343392841781</v>
      </c>
      <c r="BE5665" s="39">
        <f t="shared" si="925"/>
        <v>0.25578602198448747</v>
      </c>
      <c r="BF5665" s="39">
        <f t="shared" si="926"/>
        <v>8.6445022457067575E-2</v>
      </c>
    </row>
    <row r="5666" spans="40:58" x14ac:dyDescent="0.3">
      <c r="AN5666" s="37">
        <f t="shared" si="919"/>
        <v>6</v>
      </c>
      <c r="AO5666" s="32" t="s">
        <v>106</v>
      </c>
      <c r="AP5666" s="32" t="s">
        <v>275</v>
      </c>
      <c r="AQ5666" s="32" t="s">
        <v>81</v>
      </c>
      <c r="AR5666" s="33">
        <v>2293.8867249999998</v>
      </c>
      <c r="AS5666" s="34">
        <v>1593.6363530000001</v>
      </c>
      <c r="AT5666" s="33">
        <v>120.786884</v>
      </c>
      <c r="AU5666" s="35">
        <v>579.46348799999998</v>
      </c>
      <c r="AV5666" s="33">
        <v>2134.3412709999998</v>
      </c>
      <c r="AW5666" s="33">
        <v>159.54545400000001</v>
      </c>
      <c r="AX5666" s="53">
        <v>77</v>
      </c>
      <c r="AY5666" s="53">
        <v>6</v>
      </c>
      <c r="AZ5666" s="38">
        <f t="shared" si="920"/>
        <v>45465</v>
      </c>
      <c r="BA5666" s="39">
        <f t="shared" si="921"/>
        <v>0.64641161900734112</v>
      </c>
      <c r="BB5666" s="40">
        <f t="shared" si="922"/>
        <v>651.54623927330249</v>
      </c>
      <c r="BC5666" s="39">
        <f t="shared" si="923"/>
        <v>4.8320311576546031E-2</v>
      </c>
      <c r="BD5666" s="40">
        <f t="shared" si="924"/>
        <v>48.704132726697246</v>
      </c>
      <c r="BE5666" s="39">
        <f t="shared" si="925"/>
        <v>0.25261207612594733</v>
      </c>
      <c r="BF5666" s="39">
        <f t="shared" si="926"/>
        <v>5.2655993290165626E-2</v>
      </c>
    </row>
    <row r="5667" spans="40:58" x14ac:dyDescent="0.3">
      <c r="AN5667" s="37">
        <f t="shared" si="919"/>
        <v>6</v>
      </c>
      <c r="AO5667" s="32" t="s">
        <v>106</v>
      </c>
      <c r="AP5667" s="32" t="s">
        <v>276</v>
      </c>
      <c r="AQ5667" s="32" t="s">
        <v>84</v>
      </c>
      <c r="AR5667" s="33">
        <v>1738.1959750000001</v>
      </c>
      <c r="AS5667" s="34">
        <v>1125.8636389999999</v>
      </c>
      <c r="AT5667" s="33">
        <v>50.014901000000002</v>
      </c>
      <c r="AU5667" s="35">
        <v>562.31743500000005</v>
      </c>
      <c r="AV5667" s="33">
        <v>1441.832341</v>
      </c>
      <c r="AW5667" s="33">
        <v>296.36363399999999</v>
      </c>
      <c r="AX5667" s="53">
        <v>48</v>
      </c>
      <c r="AY5667" s="53">
        <v>16</v>
      </c>
      <c r="AZ5667" s="38">
        <f t="shared" si="920"/>
        <v>45466</v>
      </c>
      <c r="BA5667" s="39">
        <f t="shared" si="921"/>
        <v>0.53728297130738401</v>
      </c>
      <c r="BB5667" s="40">
        <f t="shared" si="922"/>
        <v>507.9292428374647</v>
      </c>
      <c r="BC5667" s="39">
        <f t="shared" si="923"/>
        <v>0.11043665018121133</v>
      </c>
      <c r="BD5667" s="40">
        <f t="shared" si="924"/>
        <v>104.4030931625354</v>
      </c>
      <c r="BE5667" s="39">
        <f t="shared" si="925"/>
        <v>0.32350634973711756</v>
      </c>
      <c r="BF5667" s="39">
        <f t="shared" si="926"/>
        <v>2.8774028774287086E-2</v>
      </c>
    </row>
    <row r="5668" spans="40:58" x14ac:dyDescent="0.3">
      <c r="AN5668" s="37">
        <f t="shared" si="919"/>
        <v>6</v>
      </c>
      <c r="AO5668" s="32" t="s">
        <v>106</v>
      </c>
      <c r="AP5668" s="32" t="s">
        <v>277</v>
      </c>
      <c r="AQ5668" s="32" t="s">
        <v>67</v>
      </c>
      <c r="AR5668" s="33">
        <v>1604.6169850000001</v>
      </c>
      <c r="AS5668" s="34">
        <v>663.63636099999997</v>
      </c>
      <c r="AT5668" s="33">
        <v>51.636364</v>
      </c>
      <c r="AU5668" s="35">
        <v>889.34425999999996</v>
      </c>
      <c r="AV5668" s="33">
        <v>1464.616984</v>
      </c>
      <c r="AW5668" s="33">
        <v>140.000001</v>
      </c>
      <c r="AX5668" s="53">
        <v>31</v>
      </c>
      <c r="AY5668" s="53">
        <v>8</v>
      </c>
      <c r="AZ5668" s="38">
        <f t="shared" si="920"/>
        <v>45467</v>
      </c>
      <c r="BA5668" s="39">
        <f t="shared" si="921"/>
        <v>0.37749523093913628</v>
      </c>
      <c r="BB5668" s="40">
        <f t="shared" si="922"/>
        <v>858.88172467856441</v>
      </c>
      <c r="BC5668" s="39">
        <f t="shared" si="923"/>
        <v>3.6084063810756885E-2</v>
      </c>
      <c r="BD5668" s="40">
        <f t="shared" si="924"/>
        <v>82.098899321435667</v>
      </c>
      <c r="BE5668" s="39">
        <f t="shared" si="925"/>
        <v>0.55424083648223377</v>
      </c>
      <c r="BF5668" s="39">
        <f t="shared" si="926"/>
        <v>3.2179868767872974E-2</v>
      </c>
    </row>
    <row r="5669" spans="40:58" x14ac:dyDescent="0.3">
      <c r="AN5669" s="37">
        <f t="shared" si="919"/>
        <v>6</v>
      </c>
      <c r="AO5669" s="32" t="s">
        <v>106</v>
      </c>
      <c r="AP5669" s="32" t="s">
        <v>278</v>
      </c>
      <c r="AQ5669" s="32" t="s">
        <v>70</v>
      </c>
      <c r="AR5669" s="33">
        <v>1235.010428</v>
      </c>
      <c r="AS5669" s="34">
        <v>945.63635799999997</v>
      </c>
      <c r="AT5669" s="33">
        <v>70.909092000000001</v>
      </c>
      <c r="AU5669" s="35">
        <v>218.464978</v>
      </c>
      <c r="AV5669" s="33">
        <v>1061.646792</v>
      </c>
      <c r="AW5669" s="33">
        <v>173.36363600000001</v>
      </c>
      <c r="AX5669" s="53">
        <v>39</v>
      </c>
      <c r="AY5669" s="53">
        <v>8</v>
      </c>
      <c r="AZ5669" s="38">
        <f t="shared" si="920"/>
        <v>45468</v>
      </c>
      <c r="BA5669" s="39">
        <f t="shared" si="921"/>
        <v>0.65820770852590671</v>
      </c>
      <c r="BB5669" s="40">
        <f t="shared" si="922"/>
        <v>248.75340818052067</v>
      </c>
      <c r="BC5669" s="39">
        <f t="shared" si="923"/>
        <v>0.10748328206061156</v>
      </c>
      <c r="BD5669" s="40">
        <f t="shared" si="924"/>
        <v>40.620661819479416</v>
      </c>
      <c r="BE5669" s="39">
        <f t="shared" si="925"/>
        <v>0.17689322539064423</v>
      </c>
      <c r="BF5669" s="39">
        <f t="shared" si="926"/>
        <v>5.7415784022837417E-2</v>
      </c>
    </row>
    <row r="5670" spans="40:58" x14ac:dyDescent="0.3">
      <c r="AN5670" s="37">
        <f t="shared" si="919"/>
        <v>6</v>
      </c>
      <c r="AO5670" s="32" t="s">
        <v>106</v>
      </c>
      <c r="AP5670" s="32" t="s">
        <v>279</v>
      </c>
      <c r="AQ5670" s="32" t="s">
        <v>72</v>
      </c>
      <c r="AR5670" s="33">
        <v>1044.2041610000001</v>
      </c>
      <c r="AS5670" s="34">
        <v>773.27271599999995</v>
      </c>
      <c r="AT5670" s="33">
        <v>14.545453999999999</v>
      </c>
      <c r="AU5670" s="35">
        <v>256.38599099999999</v>
      </c>
      <c r="AV5670" s="33">
        <v>905.11325199999999</v>
      </c>
      <c r="AW5670" s="33">
        <v>139.09090900000001</v>
      </c>
      <c r="AX5670" s="53">
        <v>36</v>
      </c>
      <c r="AY5670" s="53">
        <v>8</v>
      </c>
      <c r="AZ5670" s="38">
        <f t="shared" si="920"/>
        <v>45469</v>
      </c>
      <c r="BA5670" s="39">
        <f t="shared" si="921"/>
        <v>0.64189615094103658</v>
      </c>
      <c r="BB5670" s="40">
        <f t="shared" si="922"/>
        <v>234.84262025748552</v>
      </c>
      <c r="BC5670" s="39">
        <f t="shared" si="923"/>
        <v>9.8641710217706541E-2</v>
      </c>
      <c r="BD5670" s="40">
        <f t="shared" si="924"/>
        <v>36.088824742514625</v>
      </c>
      <c r="BE5670" s="39">
        <f t="shared" si="925"/>
        <v>0.24553243568237415</v>
      </c>
      <c r="BF5670" s="39">
        <f t="shared" si="926"/>
        <v>1.3929703158882546E-2</v>
      </c>
    </row>
    <row r="5671" spans="40:58" x14ac:dyDescent="0.3">
      <c r="AN5671" s="37">
        <f t="shared" si="919"/>
        <v>6</v>
      </c>
      <c r="AO5671" s="32" t="s">
        <v>106</v>
      </c>
      <c r="AP5671" s="32" t="s">
        <v>280</v>
      </c>
      <c r="AQ5671" s="32" t="s">
        <v>75</v>
      </c>
      <c r="AR5671" s="33">
        <v>1202.3546879999999</v>
      </c>
      <c r="AS5671" s="34">
        <v>810.90908300000001</v>
      </c>
      <c r="AT5671" s="33">
        <v>80</v>
      </c>
      <c r="AU5671" s="35">
        <v>311.445605</v>
      </c>
      <c r="AV5671" s="33">
        <v>1012.900143</v>
      </c>
      <c r="AW5671" s="33">
        <v>189.454545</v>
      </c>
      <c r="AX5671" s="53">
        <v>36</v>
      </c>
      <c r="AY5671" s="53">
        <v>10</v>
      </c>
      <c r="AZ5671" s="38">
        <f t="shared" si="920"/>
        <v>45470</v>
      </c>
      <c r="BA5671" s="39">
        <f t="shared" si="921"/>
        <v>0.5681638467319674</v>
      </c>
      <c r="BB5671" s="40">
        <f t="shared" si="922"/>
        <v>329.76567832970551</v>
      </c>
      <c r="BC5671" s="39">
        <f t="shared" si="923"/>
        <v>0.10627032073393106</v>
      </c>
      <c r="BD5671" s="40">
        <f t="shared" si="924"/>
        <v>61.679926670294407</v>
      </c>
      <c r="BE5671" s="39">
        <f t="shared" si="925"/>
        <v>0.25902972567775279</v>
      </c>
      <c r="BF5671" s="39">
        <f t="shared" si="926"/>
        <v>6.6536106856348864E-2</v>
      </c>
    </row>
    <row r="5672" spans="40:58" x14ac:dyDescent="0.3">
      <c r="AN5672" s="37">
        <f t="shared" si="919"/>
        <v>6</v>
      </c>
      <c r="AO5672" s="32" t="s">
        <v>106</v>
      </c>
      <c r="AP5672" s="32" t="s">
        <v>281</v>
      </c>
      <c r="AQ5672" s="32" t="s">
        <v>78</v>
      </c>
      <c r="AR5672" s="33">
        <v>1149.409821</v>
      </c>
      <c r="AS5672" s="34">
        <v>832.63635199999999</v>
      </c>
      <c r="AT5672" s="33">
        <v>109.396421</v>
      </c>
      <c r="AU5672" s="35">
        <v>207.377048</v>
      </c>
      <c r="AV5672" s="33">
        <v>817.12368700000002</v>
      </c>
      <c r="AW5672" s="33">
        <v>332.286134</v>
      </c>
      <c r="AX5672" s="53">
        <v>34</v>
      </c>
      <c r="AY5672" s="53">
        <v>16</v>
      </c>
      <c r="AZ5672" s="38">
        <f t="shared" si="920"/>
        <v>45471</v>
      </c>
      <c r="BA5672" s="39">
        <f t="shared" si="921"/>
        <v>0.51498355478599411</v>
      </c>
      <c r="BB5672" s="40">
        <f t="shared" si="922"/>
        <v>225.19653147548684</v>
      </c>
      <c r="BC5672" s="39">
        <f t="shared" si="923"/>
        <v>0.20941981883021241</v>
      </c>
      <c r="BD5672" s="40">
        <f t="shared" si="924"/>
        <v>91.576937524513156</v>
      </c>
      <c r="BE5672" s="39">
        <f t="shared" si="925"/>
        <v>0.18042045944898882</v>
      </c>
      <c r="BF5672" s="39">
        <f t="shared" si="926"/>
        <v>9.5176166934804712E-2</v>
      </c>
    </row>
    <row r="5673" spans="40:58" x14ac:dyDescent="0.3">
      <c r="AN5673" s="37">
        <f t="shared" si="919"/>
        <v>6</v>
      </c>
      <c r="AO5673" s="32" t="s">
        <v>106</v>
      </c>
      <c r="AP5673" s="32" t="s">
        <v>282</v>
      </c>
      <c r="AQ5673" s="32" t="s">
        <v>81</v>
      </c>
      <c r="AR5673" s="33">
        <v>3201.073891</v>
      </c>
      <c r="AS5673" s="34">
        <v>1994.963612</v>
      </c>
      <c r="AT5673" s="33">
        <v>215.089414</v>
      </c>
      <c r="AU5673" s="35">
        <v>991.02086499999996</v>
      </c>
      <c r="AV5673" s="33">
        <v>3006.9829829999999</v>
      </c>
      <c r="AW5673" s="33">
        <v>194.09090800000001</v>
      </c>
      <c r="AX5673" s="53">
        <v>105</v>
      </c>
      <c r="AY5673" s="53">
        <v>10</v>
      </c>
      <c r="AZ5673" s="38">
        <f t="shared" si="920"/>
        <v>45472</v>
      </c>
      <c r="BA5673" s="39">
        <f t="shared" si="921"/>
        <v>0.58542942954249466</v>
      </c>
      <c r="BB5673" s="40">
        <f t="shared" si="922"/>
        <v>1132.9801210684961</v>
      </c>
      <c r="BC5673" s="39">
        <f t="shared" si="923"/>
        <v>3.7787553235988772E-2</v>
      </c>
      <c r="BD5673" s="40">
        <f t="shared" si="924"/>
        <v>73.130157931503788</v>
      </c>
      <c r="BE5673" s="39">
        <f t="shared" si="925"/>
        <v>0.30959012467232044</v>
      </c>
      <c r="BF5673" s="39">
        <f t="shared" si="926"/>
        <v>6.7192892549196082E-2</v>
      </c>
    </row>
    <row r="5674" spans="40:58" x14ac:dyDescent="0.3">
      <c r="AN5674" s="37">
        <f t="shared" si="919"/>
        <v>6</v>
      </c>
      <c r="AO5674" s="32" t="s">
        <v>106</v>
      </c>
      <c r="AP5674" s="32" t="s">
        <v>283</v>
      </c>
      <c r="AQ5674" s="32" t="s">
        <v>84</v>
      </c>
      <c r="AR5674" s="33">
        <v>1608.320115</v>
      </c>
      <c r="AS5674" s="34">
        <v>1078.5454500000001</v>
      </c>
      <c r="AT5674" s="33">
        <v>60.311177999999998</v>
      </c>
      <c r="AU5674" s="35">
        <v>469.46348699999999</v>
      </c>
      <c r="AV5674" s="33">
        <v>1322.81341</v>
      </c>
      <c r="AW5674" s="33">
        <v>285.50670500000001</v>
      </c>
      <c r="AX5674" s="53">
        <v>47</v>
      </c>
      <c r="AY5674" s="53">
        <v>9</v>
      </c>
      <c r="AZ5674" s="38">
        <f t="shared" si="920"/>
        <v>45473</v>
      </c>
      <c r="BA5674" s="39">
        <f t="shared" si="921"/>
        <v>0.55155909799057035</v>
      </c>
      <c r="BB5674" s="40">
        <f t="shared" si="922"/>
        <v>435.72981809050964</v>
      </c>
      <c r="BC5674" s="39">
        <f t="shared" si="923"/>
        <v>0.11904462072247958</v>
      </c>
      <c r="BD5674" s="40">
        <f t="shared" si="924"/>
        <v>94.044846909490289</v>
      </c>
      <c r="BE5674" s="39">
        <f t="shared" si="925"/>
        <v>0.29189679506060273</v>
      </c>
      <c r="BF5674" s="39">
        <f t="shared" si="926"/>
        <v>3.7499486226347419E-2</v>
      </c>
    </row>
    <row r="5675" spans="40:58" x14ac:dyDescent="0.3">
      <c r="AN5675" s="37">
        <f t="shared" si="919"/>
        <v>7</v>
      </c>
      <c r="AO5675" s="32" t="s">
        <v>106</v>
      </c>
      <c r="AP5675" s="32" t="s">
        <v>284</v>
      </c>
      <c r="AQ5675" s="32" t="s">
        <v>67</v>
      </c>
      <c r="AR5675" s="33">
        <v>983.28315599999996</v>
      </c>
      <c r="AS5675" s="34">
        <v>589.81817899999999</v>
      </c>
      <c r="AT5675" s="33">
        <v>88.181816999999995</v>
      </c>
      <c r="AU5675" s="35">
        <v>305.28316000000001</v>
      </c>
      <c r="AV5675" s="33">
        <v>601.10134000000005</v>
      </c>
      <c r="AW5675" s="33">
        <v>382.18181600000003</v>
      </c>
      <c r="AX5675" s="53">
        <v>15</v>
      </c>
      <c r="AY5675" s="53">
        <v>21</v>
      </c>
      <c r="AZ5675" s="38">
        <f t="shared" si="920"/>
        <v>45474</v>
      </c>
      <c r="BA5675" s="39">
        <f t="shared" si="921"/>
        <v>0.36669809253362462</v>
      </c>
      <c r="BB5675" s="40">
        <f t="shared" si="922"/>
        <v>240.53328227435759</v>
      </c>
      <c r="BC5675" s="39">
        <f t="shared" si="923"/>
        <v>0.23314761355919902</v>
      </c>
      <c r="BD5675" s="40">
        <f t="shared" si="924"/>
        <v>152.93169472564242</v>
      </c>
      <c r="BE5675" s="39">
        <f t="shared" si="925"/>
        <v>0.31047329361553716</v>
      </c>
      <c r="BF5675" s="39">
        <f t="shared" si="926"/>
        <v>8.9681000291639293E-2</v>
      </c>
    </row>
    <row r="5676" spans="40:58" x14ac:dyDescent="0.3">
      <c r="AN5676" s="37">
        <f t="shared" si="919"/>
        <v>7</v>
      </c>
      <c r="AO5676" s="32" t="s">
        <v>106</v>
      </c>
      <c r="AP5676" s="32" t="s">
        <v>285</v>
      </c>
      <c r="AQ5676" s="32" t="s">
        <v>70</v>
      </c>
      <c r="AR5676" s="33">
        <v>871.145443</v>
      </c>
      <c r="AS5676" s="34">
        <v>647.05453599999998</v>
      </c>
      <c r="AT5676" s="33">
        <v>18.181816999999999</v>
      </c>
      <c r="AU5676" s="35">
        <v>205.90908999999999</v>
      </c>
      <c r="AV5676" s="33">
        <v>701.78180799999996</v>
      </c>
      <c r="AW5676" s="33">
        <v>169.36363499999999</v>
      </c>
      <c r="AX5676" s="53">
        <v>24</v>
      </c>
      <c r="AY5676" s="53">
        <v>6</v>
      </c>
      <c r="AZ5676" s="38">
        <f t="shared" si="920"/>
        <v>45475</v>
      </c>
      <c r="BA5676" s="39">
        <f t="shared" si="921"/>
        <v>0.5983587603291709</v>
      </c>
      <c r="BB5676" s="40">
        <f t="shared" si="922"/>
        <v>180.5243006601136</v>
      </c>
      <c r="BC5676" s="39">
        <f t="shared" si="923"/>
        <v>0.14440416312906501</v>
      </c>
      <c r="BD5676" s="40">
        <f t="shared" si="924"/>
        <v>43.566606339886398</v>
      </c>
      <c r="BE5676" s="39">
        <f t="shared" si="925"/>
        <v>0.23636591530675088</v>
      </c>
      <c r="BF5676" s="39">
        <f t="shared" si="926"/>
        <v>2.0871161235013196E-2</v>
      </c>
    </row>
    <row r="5677" spans="40:58" x14ac:dyDescent="0.3">
      <c r="AN5677" s="37">
        <f t="shared" si="919"/>
        <v>7</v>
      </c>
      <c r="AO5677" s="32" t="s">
        <v>106</v>
      </c>
      <c r="AP5677" s="32" t="s">
        <v>286</v>
      </c>
      <c r="AQ5677" s="32" t="s">
        <v>72</v>
      </c>
      <c r="AR5677" s="33">
        <v>1181.993138</v>
      </c>
      <c r="AS5677" s="34">
        <v>850.18181500000003</v>
      </c>
      <c r="AT5677" s="33">
        <v>51.356780999999998</v>
      </c>
      <c r="AU5677" s="35">
        <v>280.454542</v>
      </c>
      <c r="AV5677" s="33">
        <v>1044.9931389999999</v>
      </c>
      <c r="AW5677" s="33">
        <v>136.999999</v>
      </c>
      <c r="AX5677" s="53">
        <v>37</v>
      </c>
      <c r="AY5677" s="53">
        <v>10</v>
      </c>
      <c r="AZ5677" s="38">
        <f t="shared" si="920"/>
        <v>45476</v>
      </c>
      <c r="BA5677" s="39">
        <f t="shared" si="921"/>
        <v>0.63590953925681537</v>
      </c>
      <c r="BB5677" s="40">
        <f t="shared" si="922"/>
        <v>293.35242720970257</v>
      </c>
      <c r="BC5677" s="39">
        <f t="shared" si="923"/>
        <v>8.3368591611656676E-2</v>
      </c>
      <c r="BD5677" s="40">
        <f t="shared" si="924"/>
        <v>38.458895790297454</v>
      </c>
      <c r="BE5677" s="39">
        <f t="shared" si="925"/>
        <v>0.23727256359080487</v>
      </c>
      <c r="BF5677" s="39">
        <f t="shared" si="926"/>
        <v>4.3449305540723022E-2</v>
      </c>
    </row>
    <row r="5678" spans="40:58" x14ac:dyDescent="0.3">
      <c r="AN5678" s="37">
        <f t="shared" si="919"/>
        <v>7</v>
      </c>
      <c r="AO5678" s="32" t="s">
        <v>106</v>
      </c>
      <c r="AP5678" s="32" t="s">
        <v>287</v>
      </c>
      <c r="AQ5678" s="32" t="s">
        <v>75</v>
      </c>
      <c r="AR5678" s="33">
        <v>1658.7228459999999</v>
      </c>
      <c r="AS5678" s="34">
        <v>1126.7854420000001</v>
      </c>
      <c r="AT5678" s="33">
        <v>99.411325000000005</v>
      </c>
      <c r="AU5678" s="35">
        <v>432.52607899999998</v>
      </c>
      <c r="AV5678" s="33">
        <v>1368.076053</v>
      </c>
      <c r="AW5678" s="33">
        <v>290.646793</v>
      </c>
      <c r="AX5678" s="53">
        <v>49</v>
      </c>
      <c r="AY5678" s="53">
        <v>13</v>
      </c>
      <c r="AZ5678" s="38">
        <f t="shared" si="920"/>
        <v>45477</v>
      </c>
      <c r="BA5678" s="39">
        <f t="shared" si="921"/>
        <v>0.56027831724879507</v>
      </c>
      <c r="BB5678" s="40">
        <f t="shared" si="922"/>
        <v>438.7296080609878</v>
      </c>
      <c r="BC5678" s="39">
        <f t="shared" si="923"/>
        <v>0.11903073351712187</v>
      </c>
      <c r="BD5678" s="40">
        <f t="shared" si="924"/>
        <v>93.207795939012058</v>
      </c>
      <c r="BE5678" s="39">
        <f t="shared" si="925"/>
        <v>0.26075849865035261</v>
      </c>
      <c r="BF5678" s="39">
        <f t="shared" si="926"/>
        <v>5.9932450583730618E-2</v>
      </c>
    </row>
    <row r="5679" spans="40:58" x14ac:dyDescent="0.3">
      <c r="AN5679" s="37">
        <f t="shared" si="919"/>
        <v>7</v>
      </c>
      <c r="AO5679" s="32" t="s">
        <v>106</v>
      </c>
      <c r="AP5679" s="32" t="s">
        <v>288</v>
      </c>
      <c r="AQ5679" s="32" t="s">
        <v>78</v>
      </c>
      <c r="AR5679" s="33">
        <v>2259.7752409999998</v>
      </c>
      <c r="AS5679" s="34">
        <v>1622.8181669999999</v>
      </c>
      <c r="AT5679" s="33">
        <v>122.593141</v>
      </c>
      <c r="AU5679" s="35">
        <v>514.36393299999997</v>
      </c>
      <c r="AV5679" s="33">
        <v>2105.1388769999999</v>
      </c>
      <c r="AW5679" s="33">
        <v>154.63636399999999</v>
      </c>
      <c r="AX5679" s="53">
        <v>82</v>
      </c>
      <c r="AY5679" s="53">
        <v>5</v>
      </c>
      <c r="AZ5679" s="38">
        <f t="shared" si="920"/>
        <v>45478</v>
      </c>
      <c r="BA5679" s="39">
        <f t="shared" si="921"/>
        <v>0.66899076175074756</v>
      </c>
      <c r="BB5679" s="40">
        <f t="shared" si="922"/>
        <v>593.37011713793072</v>
      </c>
      <c r="BC5679" s="39">
        <f t="shared" si="923"/>
        <v>4.9141793008046698E-2</v>
      </c>
      <c r="BD5679" s="40">
        <f t="shared" si="924"/>
        <v>43.586956862069158</v>
      </c>
      <c r="BE5679" s="39">
        <f t="shared" si="925"/>
        <v>0.22761729736112282</v>
      </c>
      <c r="BF5679" s="39">
        <f t="shared" si="926"/>
        <v>5.4250147880082915E-2</v>
      </c>
    </row>
    <row r="5680" spans="40:58" x14ac:dyDescent="0.3">
      <c r="AN5680" s="37">
        <f t="shared" si="919"/>
        <v>7</v>
      </c>
      <c r="AO5680" s="32" t="s">
        <v>106</v>
      </c>
      <c r="AP5680" s="32" t="s">
        <v>289</v>
      </c>
      <c r="AQ5680" s="32" t="s">
        <v>81</v>
      </c>
      <c r="AR5680" s="33">
        <v>3521.222037</v>
      </c>
      <c r="AS5680" s="34">
        <v>2324.999984</v>
      </c>
      <c r="AT5680" s="33">
        <v>243.93889799999999</v>
      </c>
      <c r="AU5680" s="35">
        <v>952.28315499999997</v>
      </c>
      <c r="AV5680" s="33">
        <v>3180.8584040000001</v>
      </c>
      <c r="AW5680" s="33">
        <v>340.36363299999999</v>
      </c>
      <c r="AX5680" s="53">
        <v>98</v>
      </c>
      <c r="AY5680" s="53">
        <v>16</v>
      </c>
      <c r="AZ5680" s="38">
        <f t="shared" si="920"/>
        <v>45479</v>
      </c>
      <c r="BA5680" s="39">
        <f t="shared" si="921"/>
        <v>0.59645882526840044</v>
      </c>
      <c r="BB5680" s="40">
        <f t="shared" si="922"/>
        <v>1080.5944443017761</v>
      </c>
      <c r="BC5680" s="39">
        <f t="shared" si="923"/>
        <v>6.3823303938324236E-2</v>
      </c>
      <c r="BD5680" s="40">
        <f t="shared" si="924"/>
        <v>115.62760869822381</v>
      </c>
      <c r="BE5680" s="39">
        <f t="shared" si="925"/>
        <v>0.27044109828737845</v>
      </c>
      <c r="BF5680" s="39">
        <f t="shared" si="926"/>
        <v>6.9276772505896936E-2</v>
      </c>
    </row>
    <row r="5681" spans="40:58" x14ac:dyDescent="0.3">
      <c r="AN5681" s="37">
        <f t="shared" si="919"/>
        <v>7</v>
      </c>
      <c r="AO5681" s="32" t="s">
        <v>106</v>
      </c>
      <c r="AP5681" s="32" t="s">
        <v>290</v>
      </c>
      <c r="AQ5681" s="32" t="s">
        <v>84</v>
      </c>
      <c r="AR5681" s="33">
        <v>1805.1028180000001</v>
      </c>
      <c r="AS5681" s="34">
        <v>1343.8181729999999</v>
      </c>
      <c r="AT5681" s="33">
        <v>111.32637699999999</v>
      </c>
      <c r="AU5681" s="35">
        <v>349.95826799999998</v>
      </c>
      <c r="AV5681" s="33">
        <v>1558.921002</v>
      </c>
      <c r="AW5681" s="33">
        <v>246.181816</v>
      </c>
      <c r="AX5681" s="53">
        <v>63</v>
      </c>
      <c r="AY5681" s="53">
        <v>11</v>
      </c>
      <c r="AZ5681" s="38">
        <f t="shared" si="920"/>
        <v>45480</v>
      </c>
      <c r="BA5681" s="39">
        <f t="shared" si="921"/>
        <v>0.64292561577812557</v>
      </c>
      <c r="BB5681" s="40">
        <f t="shared" si="922"/>
        <v>398.37416119452013</v>
      </c>
      <c r="BC5681" s="39">
        <f t="shared" si="923"/>
        <v>0.10152958067927628</v>
      </c>
      <c r="BD5681" s="40">
        <f t="shared" si="924"/>
        <v>62.910483805480027</v>
      </c>
      <c r="BE5681" s="39">
        <f t="shared" si="925"/>
        <v>0.19387165346500498</v>
      </c>
      <c r="BF5681" s="39">
        <f t="shared" si="926"/>
        <v>6.167315007759297E-2</v>
      </c>
    </row>
    <row r="5682" spans="40:58" x14ac:dyDescent="0.3">
      <c r="AN5682" s="37">
        <f t="shared" si="919"/>
        <v>7</v>
      </c>
      <c r="AO5682" s="32" t="s">
        <v>106</v>
      </c>
      <c r="AP5682" s="32" t="s">
        <v>291</v>
      </c>
      <c r="AQ5682" s="32" t="s">
        <v>67</v>
      </c>
      <c r="AR5682" s="33">
        <v>1240.4090880000001</v>
      </c>
      <c r="AS5682" s="34">
        <v>868.95454800000005</v>
      </c>
      <c r="AT5682" s="33">
        <v>7.2727269999999997</v>
      </c>
      <c r="AU5682" s="35">
        <v>364.18181299999998</v>
      </c>
      <c r="AV5682" s="33">
        <v>1076.3181790000001</v>
      </c>
      <c r="AW5682" s="33">
        <v>164.09090900000001</v>
      </c>
      <c r="AX5682" s="53">
        <v>39</v>
      </c>
      <c r="AY5682" s="53">
        <v>10</v>
      </c>
      <c r="AZ5682" s="38">
        <f t="shared" si="920"/>
        <v>45481</v>
      </c>
      <c r="BA5682" s="39">
        <f t="shared" si="921"/>
        <v>0.60786600656898593</v>
      </c>
      <c r="BB5682" s="40">
        <f t="shared" si="922"/>
        <v>322.31566016556206</v>
      </c>
      <c r="BC5682" s="39">
        <f t="shared" si="923"/>
        <v>9.267267571451554E-2</v>
      </c>
      <c r="BD5682" s="40">
        <f t="shared" si="924"/>
        <v>49.138879834438036</v>
      </c>
      <c r="BE5682" s="39">
        <f t="shared" si="925"/>
        <v>0.29359814961304115</v>
      </c>
      <c r="BF5682" s="39">
        <f t="shared" si="926"/>
        <v>5.863168103457171E-3</v>
      </c>
    </row>
    <row r="5683" spans="40:58" x14ac:dyDescent="0.3">
      <c r="AN5683" s="37">
        <f t="shared" si="919"/>
        <v>7</v>
      </c>
      <c r="AO5683" s="32" t="s">
        <v>106</v>
      </c>
      <c r="AP5683" s="32" t="s">
        <v>292</v>
      </c>
      <c r="AQ5683" s="32" t="s">
        <v>70</v>
      </c>
      <c r="AR5683" s="33">
        <v>987.83010999999999</v>
      </c>
      <c r="AS5683" s="34">
        <v>613.90909699999997</v>
      </c>
      <c r="AT5683" s="33">
        <v>81.177347999999995</v>
      </c>
      <c r="AU5683" s="35">
        <v>292.74366500000002</v>
      </c>
      <c r="AV5683" s="33">
        <v>807.73919799999999</v>
      </c>
      <c r="AW5683" s="33">
        <v>180.090912</v>
      </c>
      <c r="AX5683" s="53">
        <v>25</v>
      </c>
      <c r="AY5683" s="53">
        <v>11</v>
      </c>
      <c r="AZ5683" s="38">
        <f t="shared" si="920"/>
        <v>45482</v>
      </c>
      <c r="BA5683" s="39">
        <f t="shared" si="921"/>
        <v>0.50817197223070121</v>
      </c>
      <c r="BB5683" s="40">
        <f t="shared" si="922"/>
        <v>305.75162277242953</v>
      </c>
      <c r="BC5683" s="39">
        <f t="shared" si="923"/>
        <v>0.11330037487157538</v>
      </c>
      <c r="BD5683" s="40">
        <f t="shared" si="924"/>
        <v>68.16939022757046</v>
      </c>
      <c r="BE5683" s="39">
        <f t="shared" si="925"/>
        <v>0.29635021451208854</v>
      </c>
      <c r="BF5683" s="39">
        <f t="shared" si="926"/>
        <v>8.2177438385634946E-2</v>
      </c>
    </row>
    <row r="5684" spans="40:58" x14ac:dyDescent="0.3">
      <c r="AN5684" s="37">
        <f t="shared" si="919"/>
        <v>7</v>
      </c>
      <c r="AO5684" s="32" t="s">
        <v>106</v>
      </c>
      <c r="AP5684" s="32" t="s">
        <v>293</v>
      </c>
      <c r="AQ5684" s="32" t="s">
        <v>72</v>
      </c>
      <c r="AR5684" s="33">
        <v>1202.047687</v>
      </c>
      <c r="AS5684" s="34">
        <v>786.45454299999994</v>
      </c>
      <c r="AT5684" s="33">
        <v>66.229506999999998</v>
      </c>
      <c r="AU5684" s="35">
        <v>349.36363699999998</v>
      </c>
      <c r="AV5684" s="33">
        <v>1047.047685</v>
      </c>
      <c r="AW5684" s="33">
        <v>155.00000199999999</v>
      </c>
      <c r="AX5684" s="53">
        <v>36</v>
      </c>
      <c r="AY5684" s="53">
        <v>9</v>
      </c>
      <c r="AZ5684" s="38">
        <f t="shared" si="920"/>
        <v>45483</v>
      </c>
      <c r="BA5684" s="39">
        <f t="shared" si="921"/>
        <v>0.56989742174514502</v>
      </c>
      <c r="BB5684" s="40">
        <f t="shared" si="922"/>
        <v>362.00380736398495</v>
      </c>
      <c r="BC5684" s="39">
        <f t="shared" si="923"/>
        <v>8.4364926999759629E-2</v>
      </c>
      <c r="BD5684" s="40">
        <f t="shared" si="924"/>
        <v>53.589336636015091</v>
      </c>
      <c r="BE5684" s="39">
        <f t="shared" si="925"/>
        <v>0.29064041366937882</v>
      </c>
      <c r="BF5684" s="39">
        <f t="shared" si="926"/>
        <v>5.509723758571651E-2</v>
      </c>
    </row>
    <row r="5685" spans="40:58" x14ac:dyDescent="0.3">
      <c r="AN5685" s="37">
        <f t="shared" si="919"/>
        <v>7</v>
      </c>
      <c r="AO5685" s="32" t="s">
        <v>106</v>
      </c>
      <c r="AP5685" s="32" t="s">
        <v>294</v>
      </c>
      <c r="AQ5685" s="32" t="s">
        <v>75</v>
      </c>
      <c r="AR5685" s="33">
        <v>1377.743653</v>
      </c>
      <c r="AS5685" s="34">
        <v>972.72726299999999</v>
      </c>
      <c r="AT5685" s="33">
        <v>129.508195</v>
      </c>
      <c r="AU5685" s="35">
        <v>275.508195</v>
      </c>
      <c r="AV5685" s="33">
        <v>1033.9150420000001</v>
      </c>
      <c r="AW5685" s="33">
        <v>343.82861100000002</v>
      </c>
      <c r="AX5685" s="53">
        <v>44</v>
      </c>
      <c r="AY5685" s="53">
        <v>17</v>
      </c>
      <c r="AZ5685" s="38">
        <f t="shared" si="920"/>
        <v>45484</v>
      </c>
      <c r="BA5685" s="39">
        <f t="shared" si="921"/>
        <v>0.52983312155954343</v>
      </c>
      <c r="BB5685" s="40">
        <f t="shared" si="922"/>
        <v>303.94082162216171</v>
      </c>
      <c r="BC5685" s="39">
        <f t="shared" si="923"/>
        <v>0.17619608850570526</v>
      </c>
      <c r="BD5685" s="40">
        <f t="shared" si="924"/>
        <v>101.07556837783837</v>
      </c>
      <c r="BE5685" s="39">
        <f t="shared" si="925"/>
        <v>0.19997057827128309</v>
      </c>
      <c r="BF5685" s="39">
        <f t="shared" si="926"/>
        <v>9.400021166346828E-2</v>
      </c>
    </row>
    <row r="5686" spans="40:58" x14ac:dyDescent="0.3">
      <c r="AN5686" s="37">
        <f t="shared" si="919"/>
        <v>7</v>
      </c>
      <c r="AO5686" s="32" t="s">
        <v>106</v>
      </c>
      <c r="AP5686" s="32" t="s">
        <v>295</v>
      </c>
      <c r="AQ5686" s="32" t="s">
        <v>78</v>
      </c>
      <c r="AR5686" s="33">
        <v>2210.9654110000001</v>
      </c>
      <c r="AS5686" s="34">
        <v>1426.0908959999999</v>
      </c>
      <c r="AT5686" s="33">
        <v>108.01788500000001</v>
      </c>
      <c r="AU5686" s="35">
        <v>676.85663</v>
      </c>
      <c r="AV5686" s="33">
        <v>1913.6017790000001</v>
      </c>
      <c r="AW5686" s="33">
        <v>297.363632</v>
      </c>
      <c r="AX5686" s="53">
        <v>58</v>
      </c>
      <c r="AY5686" s="53">
        <v>19</v>
      </c>
      <c r="AZ5686" s="38">
        <f t="shared" si="920"/>
        <v>45485</v>
      </c>
      <c r="BA5686" s="39">
        <f t="shared" si="921"/>
        <v>0.55825789884242205</v>
      </c>
      <c r="BB5686" s="40">
        <f t="shared" si="922"/>
        <v>679.3128742418678</v>
      </c>
      <c r="BC5686" s="39">
        <f t="shared" si="923"/>
        <v>8.675033552655953E-2</v>
      </c>
      <c r="BD5686" s="40">
        <f t="shared" si="924"/>
        <v>105.56164075813238</v>
      </c>
      <c r="BE5686" s="39">
        <f t="shared" si="925"/>
        <v>0.30613623652025551</v>
      </c>
      <c r="BF5686" s="39">
        <f t="shared" si="926"/>
        <v>4.8855529110762734E-2</v>
      </c>
    </row>
    <row r="5687" spans="40:58" x14ac:dyDescent="0.3">
      <c r="AN5687" s="37">
        <f t="shared" si="919"/>
        <v>7</v>
      </c>
      <c r="AO5687" s="32" t="s">
        <v>106</v>
      </c>
      <c r="AP5687" s="32" t="s">
        <v>296</v>
      </c>
      <c r="AQ5687" s="32" t="s">
        <v>81</v>
      </c>
      <c r="AR5687" s="33">
        <v>3030.474193</v>
      </c>
      <c r="AS5687" s="34">
        <v>2034.9999789999999</v>
      </c>
      <c r="AT5687" s="33">
        <v>121.654246</v>
      </c>
      <c r="AU5687" s="35">
        <v>873.81996800000002</v>
      </c>
      <c r="AV5687" s="33">
        <v>2869.5651039999998</v>
      </c>
      <c r="AW5687" s="33">
        <v>160.90908899999999</v>
      </c>
      <c r="AX5687" s="53">
        <v>107</v>
      </c>
      <c r="AY5687" s="53">
        <v>6</v>
      </c>
      <c r="AZ5687" s="38">
        <f t="shared" si="920"/>
        <v>45486</v>
      </c>
      <c r="BA5687" s="39">
        <f t="shared" si="921"/>
        <v>0.63585678737872009</v>
      </c>
      <c r="BB5687" s="40">
        <f t="shared" si="922"/>
        <v>942.61751940490069</v>
      </c>
      <c r="BC5687" s="39">
        <f t="shared" si="923"/>
        <v>3.5655276212048802E-2</v>
      </c>
      <c r="BD5687" s="40">
        <f t="shared" si="924"/>
        <v>52.856694595099313</v>
      </c>
      <c r="BE5687" s="39">
        <f t="shared" si="925"/>
        <v>0.28834430268979361</v>
      </c>
      <c r="BF5687" s="39">
        <f t="shared" si="926"/>
        <v>4.0143633719437515E-2</v>
      </c>
    </row>
    <row r="5688" spans="40:58" x14ac:dyDescent="0.3">
      <c r="AN5688" s="37">
        <f t="shared" si="919"/>
        <v>7</v>
      </c>
      <c r="AO5688" s="32" t="s">
        <v>106</v>
      </c>
      <c r="AP5688" s="32" t="s">
        <v>297</v>
      </c>
      <c r="AQ5688" s="32" t="s">
        <v>84</v>
      </c>
      <c r="AR5688" s="33">
        <v>2013.1982029999999</v>
      </c>
      <c r="AS5688" s="34">
        <v>1116.0909019999999</v>
      </c>
      <c r="AT5688" s="33">
        <v>138.77198200000001</v>
      </c>
      <c r="AU5688" s="35">
        <v>758.33531900000003</v>
      </c>
      <c r="AV5688" s="33">
        <v>1457.0566249999999</v>
      </c>
      <c r="AW5688" s="33">
        <v>556.14157799999998</v>
      </c>
      <c r="AX5688" s="53">
        <v>40</v>
      </c>
      <c r="AY5688" s="53">
        <v>23</v>
      </c>
      <c r="AZ5688" s="38">
        <f t="shared" si="920"/>
        <v>45487</v>
      </c>
      <c r="BA5688" s="39">
        <f t="shared" si="921"/>
        <v>0.40123880629442632</v>
      </c>
      <c r="BB5688" s="40">
        <f t="shared" si="922"/>
        <v>649.28338119419584</v>
      </c>
      <c r="BC5688" s="39">
        <f t="shared" si="923"/>
        <v>0.15314818865561833</v>
      </c>
      <c r="BD5688" s="40">
        <f t="shared" si="924"/>
        <v>247.82391980580414</v>
      </c>
      <c r="BE5688" s="39">
        <f t="shared" si="925"/>
        <v>0.37668189742567543</v>
      </c>
      <c r="BF5688" s="39">
        <f t="shared" si="926"/>
        <v>6.8931107624279966E-2</v>
      </c>
    </row>
    <row r="5689" spans="40:58" x14ac:dyDescent="0.3">
      <c r="AN5689" s="37">
        <f t="shared" si="919"/>
        <v>7</v>
      </c>
      <c r="AO5689" s="32" t="s">
        <v>106</v>
      </c>
      <c r="AP5689" s="32" t="s">
        <v>298</v>
      </c>
      <c r="AQ5689" s="32" t="s">
        <v>67</v>
      </c>
      <c r="AR5689" s="33">
        <v>1353.2965569999999</v>
      </c>
      <c r="AS5689" s="34">
        <v>965.18180900000004</v>
      </c>
      <c r="AT5689" s="33">
        <v>114.50819300000001</v>
      </c>
      <c r="AU5689" s="35">
        <v>273.60655500000001</v>
      </c>
      <c r="AV5689" s="33">
        <v>1220.8420140000001</v>
      </c>
      <c r="AW5689" s="33">
        <v>132.454543</v>
      </c>
      <c r="AX5689" s="53">
        <v>48</v>
      </c>
      <c r="AY5689" s="53">
        <v>7</v>
      </c>
      <c r="AZ5689" s="38">
        <f t="shared" si="920"/>
        <v>45488</v>
      </c>
      <c r="BA5689" s="39">
        <f t="shared" si="921"/>
        <v>0.64340234719131251</v>
      </c>
      <c r="BB5689" s="40">
        <f t="shared" si="922"/>
        <v>350.12783278027831</v>
      </c>
      <c r="BC5689" s="39">
        <f t="shared" si="923"/>
        <v>6.9805562787874892E-2</v>
      </c>
      <c r="BD5689" s="40">
        <f t="shared" si="924"/>
        <v>37.986915219721602</v>
      </c>
      <c r="BE5689" s="39">
        <f t="shared" si="925"/>
        <v>0.20217782538849691</v>
      </c>
      <c r="BF5689" s="39">
        <f t="shared" si="926"/>
        <v>8.461426463231593E-2</v>
      </c>
    </row>
    <row r="5690" spans="40:58" x14ac:dyDescent="0.3">
      <c r="AN5690" s="37">
        <f t="shared" si="919"/>
        <v>7</v>
      </c>
      <c r="AO5690" s="32" t="s">
        <v>106</v>
      </c>
      <c r="AP5690" s="32" t="s">
        <v>299</v>
      </c>
      <c r="AQ5690" s="32" t="s">
        <v>70</v>
      </c>
      <c r="AR5690" s="33">
        <v>1319.505206</v>
      </c>
      <c r="AS5690" s="34">
        <v>1054.8545360000001</v>
      </c>
      <c r="AT5690" s="33">
        <v>69.054545000000005</v>
      </c>
      <c r="AU5690" s="35">
        <v>195.596125</v>
      </c>
      <c r="AV5690" s="33">
        <v>1165.727261</v>
      </c>
      <c r="AW5690" s="33">
        <v>153.77794499999999</v>
      </c>
      <c r="AX5690" s="53">
        <v>52</v>
      </c>
      <c r="AY5690" s="53">
        <v>9</v>
      </c>
      <c r="AZ5690" s="38">
        <f t="shared" si="920"/>
        <v>45489</v>
      </c>
      <c r="BA5690" s="39">
        <f t="shared" si="921"/>
        <v>0.70626439296957289</v>
      </c>
      <c r="BB5690" s="40">
        <f t="shared" si="922"/>
        <v>233.80771766421879</v>
      </c>
      <c r="BC5690" s="39">
        <f t="shared" si="923"/>
        <v>9.3167493470441676E-2</v>
      </c>
      <c r="BD5690" s="40">
        <f t="shared" si="924"/>
        <v>30.842952335781192</v>
      </c>
      <c r="BE5690" s="39">
        <f t="shared" si="925"/>
        <v>0.14823444735995986</v>
      </c>
      <c r="BF5690" s="39">
        <f t="shared" si="926"/>
        <v>5.2333666200025587E-2</v>
      </c>
    </row>
    <row r="5691" spans="40:58" x14ac:dyDescent="0.3">
      <c r="AN5691" s="37">
        <f t="shared" si="919"/>
        <v>7</v>
      </c>
      <c r="AO5691" s="32" t="s">
        <v>106</v>
      </c>
      <c r="AP5691" s="32" t="s">
        <v>300</v>
      </c>
      <c r="AQ5691" s="32" t="s">
        <v>72</v>
      </c>
      <c r="AR5691" s="33">
        <v>1120.909091</v>
      </c>
      <c r="AS5691" s="34">
        <v>925.90909099999999</v>
      </c>
      <c r="AT5691" s="33">
        <v>40</v>
      </c>
      <c r="AU5691" s="35">
        <v>155</v>
      </c>
      <c r="AV5691" s="33">
        <v>864.54545199999995</v>
      </c>
      <c r="AW5691" s="33">
        <v>256.36363899999998</v>
      </c>
      <c r="AX5691" s="53">
        <v>33</v>
      </c>
      <c r="AY5691" s="53">
        <v>17</v>
      </c>
      <c r="AZ5691" s="38">
        <f t="shared" si="920"/>
        <v>45490</v>
      </c>
      <c r="BA5691" s="39">
        <f t="shared" si="921"/>
        <v>0.63711142887055572</v>
      </c>
      <c r="BB5691" s="40">
        <f t="shared" si="922"/>
        <v>150.40145939899421</v>
      </c>
      <c r="BC5691" s="39">
        <f t="shared" si="923"/>
        <v>0.18892263440389404</v>
      </c>
      <c r="BD5691" s="40">
        <f t="shared" si="924"/>
        <v>44.598540601005794</v>
      </c>
      <c r="BE5691" s="39">
        <f t="shared" si="925"/>
        <v>0.1382806163715912</v>
      </c>
      <c r="BF5691" s="39">
        <f t="shared" si="926"/>
        <v>3.5685320353959014E-2</v>
      </c>
    </row>
    <row r="5692" spans="40:58" x14ac:dyDescent="0.3">
      <c r="AN5692" s="37">
        <f t="shared" si="919"/>
        <v>7</v>
      </c>
      <c r="AO5692" s="32" t="s">
        <v>106</v>
      </c>
      <c r="AP5692" s="32" t="s">
        <v>301</v>
      </c>
      <c r="AQ5692" s="32" t="s">
        <v>75</v>
      </c>
      <c r="AR5692" s="33">
        <v>738.50520700000004</v>
      </c>
      <c r="AS5692" s="34">
        <v>394.27272099999999</v>
      </c>
      <c r="AT5692" s="33">
        <v>50.909089999999999</v>
      </c>
      <c r="AU5692" s="35">
        <v>293.323396</v>
      </c>
      <c r="AV5692" s="33">
        <v>593.45975499999997</v>
      </c>
      <c r="AW5692" s="33">
        <v>145.04545200000001</v>
      </c>
      <c r="AX5692" s="53">
        <v>17</v>
      </c>
      <c r="AY5692" s="53">
        <v>9</v>
      </c>
      <c r="AZ5692" s="38">
        <f t="shared" si="920"/>
        <v>45491</v>
      </c>
      <c r="BA5692" s="39">
        <f t="shared" si="921"/>
        <v>0.42902330042824594</v>
      </c>
      <c r="BB5692" s="40">
        <f t="shared" si="922"/>
        <v>276.623813709415</v>
      </c>
      <c r="BC5692" s="39">
        <f t="shared" si="923"/>
        <v>0.10485610524532829</v>
      </c>
      <c r="BD5692" s="40">
        <f t="shared" si="924"/>
        <v>67.608672290585048</v>
      </c>
      <c r="BE5692" s="39">
        <f t="shared" si="925"/>
        <v>0.39718527807211518</v>
      </c>
      <c r="BF5692" s="39">
        <f t="shared" si="926"/>
        <v>6.8935316254310444E-2</v>
      </c>
    </row>
    <row r="5693" spans="40:58" x14ac:dyDescent="0.3">
      <c r="AN5693" s="37">
        <f t="shared" si="919"/>
        <v>7</v>
      </c>
      <c r="AO5693" s="32" t="s">
        <v>106</v>
      </c>
      <c r="AP5693" s="32" t="s">
        <v>302</v>
      </c>
      <c r="AQ5693" s="32" t="s">
        <v>78</v>
      </c>
      <c r="AR5693" s="33">
        <v>1485.877782</v>
      </c>
      <c r="AS5693" s="34">
        <v>1079.4545390000001</v>
      </c>
      <c r="AT5693" s="33">
        <v>43.181817000000002</v>
      </c>
      <c r="AU5693" s="35">
        <v>363.24142599999999</v>
      </c>
      <c r="AV5693" s="33">
        <v>1248.867354</v>
      </c>
      <c r="AW5693" s="33">
        <v>237.01042799999999</v>
      </c>
      <c r="AX5693" s="53">
        <v>48</v>
      </c>
      <c r="AY5693" s="53">
        <v>12</v>
      </c>
      <c r="AZ5693" s="38">
        <f t="shared" si="920"/>
        <v>45492</v>
      </c>
      <c r="BA5693" s="39">
        <f t="shared" si="921"/>
        <v>0.61059675544234326</v>
      </c>
      <c r="BB5693" s="40">
        <f t="shared" si="922"/>
        <v>341.5952013269345</v>
      </c>
      <c r="BC5693" s="39">
        <f t="shared" si="923"/>
        <v>0.11587923879928813</v>
      </c>
      <c r="BD5693" s="40">
        <f t="shared" si="924"/>
        <v>64.8280416730654</v>
      </c>
      <c r="BE5693" s="39">
        <f t="shared" si="925"/>
        <v>0.24446251932717841</v>
      </c>
      <c r="BF5693" s="39">
        <f t="shared" si="926"/>
        <v>2.9061486431190209E-2</v>
      </c>
    </row>
    <row r="5694" spans="40:58" x14ac:dyDescent="0.3">
      <c r="AN5694" s="37">
        <f t="shared" si="919"/>
        <v>7</v>
      </c>
      <c r="AO5694" s="32" t="s">
        <v>106</v>
      </c>
      <c r="AP5694" s="32" t="s">
        <v>303</v>
      </c>
      <c r="AQ5694" s="32" t="s">
        <v>81</v>
      </c>
      <c r="AR5694" s="33">
        <v>3376.6719939999998</v>
      </c>
      <c r="AS5694" s="34">
        <v>2665.8381650000001</v>
      </c>
      <c r="AT5694" s="33">
        <v>86.772727000000003</v>
      </c>
      <c r="AU5694" s="35">
        <v>624.06110200000001</v>
      </c>
      <c r="AV5694" s="33">
        <v>2792.8940579999999</v>
      </c>
      <c r="AW5694" s="33">
        <v>583.77793599999995</v>
      </c>
      <c r="AX5694" s="53">
        <v>118</v>
      </c>
      <c r="AY5694" s="53">
        <v>33</v>
      </c>
      <c r="AZ5694" s="38">
        <f t="shared" si="920"/>
        <v>45493</v>
      </c>
      <c r="BA5694" s="39">
        <f t="shared" si="921"/>
        <v>0.652995955815873</v>
      </c>
      <c r="BB5694" s="40">
        <f t="shared" si="922"/>
        <v>587.94090180128023</v>
      </c>
      <c r="BC5694" s="39">
        <f t="shared" si="923"/>
        <v>0.13649090276468248</v>
      </c>
      <c r="BD5694" s="40">
        <f t="shared" si="924"/>
        <v>122.89292719871943</v>
      </c>
      <c r="BE5694" s="39">
        <f t="shared" si="925"/>
        <v>0.18481543457845259</v>
      </c>
      <c r="BF5694" s="39">
        <f t="shared" si="926"/>
        <v>2.5697706840992034E-2</v>
      </c>
    </row>
    <row r="5695" spans="40:58" x14ac:dyDescent="0.3">
      <c r="AN5695" s="37">
        <f t="shared" si="919"/>
        <v>7</v>
      </c>
      <c r="AO5695" s="32" t="s">
        <v>106</v>
      </c>
      <c r="AP5695" s="32" t="s">
        <v>304</v>
      </c>
      <c r="AQ5695" s="32" t="s">
        <v>84</v>
      </c>
      <c r="AR5695" s="33">
        <v>2038.0663079999999</v>
      </c>
      <c r="AS5695" s="34">
        <v>1358.409083</v>
      </c>
      <c r="AT5695" s="33">
        <v>114.090908</v>
      </c>
      <c r="AU5695" s="35">
        <v>565.56631700000003</v>
      </c>
      <c r="AV5695" s="33">
        <v>1685.520859</v>
      </c>
      <c r="AW5695" s="33">
        <v>352.54544900000002</v>
      </c>
      <c r="AX5695" s="53">
        <v>55</v>
      </c>
      <c r="AY5695" s="53">
        <v>18</v>
      </c>
      <c r="AZ5695" s="38">
        <f t="shared" si="920"/>
        <v>45494</v>
      </c>
      <c r="BA5695" s="39">
        <f t="shared" si="921"/>
        <v>0.5512239630415996</v>
      </c>
      <c r="BB5695" s="40">
        <f t="shared" si="922"/>
        <v>562.08987176267874</v>
      </c>
      <c r="BC5695" s="39">
        <f t="shared" si="923"/>
        <v>0.11529462748111866</v>
      </c>
      <c r="BD5695" s="40">
        <f t="shared" si="924"/>
        <v>117.56735323732117</v>
      </c>
      <c r="BE5695" s="39">
        <f t="shared" si="925"/>
        <v>0.27750143102802327</v>
      </c>
      <c r="BF5695" s="39">
        <f t="shared" si="926"/>
        <v>5.5979978449258581E-2</v>
      </c>
    </row>
    <row r="5696" spans="40:58" x14ac:dyDescent="0.3">
      <c r="AN5696" s="37">
        <f t="shared" si="919"/>
        <v>7</v>
      </c>
      <c r="AO5696" s="32" t="s">
        <v>106</v>
      </c>
      <c r="AP5696" s="32" t="s">
        <v>305</v>
      </c>
      <c r="AQ5696" s="32" t="s">
        <v>67</v>
      </c>
      <c r="AR5696" s="33">
        <v>1345.2728729999999</v>
      </c>
      <c r="AS5696" s="34">
        <v>849.28181600000005</v>
      </c>
      <c r="AT5696" s="33">
        <v>12.272727</v>
      </c>
      <c r="AU5696" s="35">
        <v>483.71832999999998</v>
      </c>
      <c r="AV5696" s="33">
        <v>985.63650700000005</v>
      </c>
      <c r="AW5696" s="33">
        <v>359.63636600000001</v>
      </c>
      <c r="AX5696" s="53">
        <v>26</v>
      </c>
      <c r="AY5696" s="53">
        <v>19</v>
      </c>
      <c r="AZ5696" s="38">
        <f t="shared" si="920"/>
        <v>45495</v>
      </c>
      <c r="BA5696" s="39">
        <f t="shared" si="921"/>
        <v>0.46253844573679659</v>
      </c>
      <c r="BB5696" s="40">
        <f t="shared" si="922"/>
        <v>363.39608323070513</v>
      </c>
      <c r="BC5696" s="39">
        <f t="shared" si="923"/>
        <v>0.16876976915798203</v>
      </c>
      <c r="BD5696" s="40">
        <f t="shared" si="924"/>
        <v>132.59497376929477</v>
      </c>
      <c r="BE5696" s="39">
        <f t="shared" si="925"/>
        <v>0.35956893185639965</v>
      </c>
      <c r="BF5696" s="39">
        <f t="shared" si="926"/>
        <v>9.1228532488218852E-3</v>
      </c>
    </row>
    <row r="5697" spans="40:58" x14ac:dyDescent="0.3">
      <c r="AN5697" s="37">
        <f t="shared" si="919"/>
        <v>7</v>
      </c>
      <c r="AO5697" s="32" t="s">
        <v>106</v>
      </c>
      <c r="AP5697" s="32" t="s">
        <v>306</v>
      </c>
      <c r="AQ5697" s="32" t="s">
        <v>70</v>
      </c>
      <c r="AR5697" s="33">
        <v>1388.8421699999999</v>
      </c>
      <c r="AS5697" s="34">
        <v>1222.463634</v>
      </c>
      <c r="AT5697" s="33">
        <v>24.731743000000002</v>
      </c>
      <c r="AU5697" s="35">
        <v>141.646793</v>
      </c>
      <c r="AV5697" s="33">
        <v>1175.5694450000001</v>
      </c>
      <c r="AW5697" s="33">
        <v>213.27272500000001</v>
      </c>
      <c r="AX5697" s="53">
        <v>45</v>
      </c>
      <c r="AY5697" s="53">
        <v>12</v>
      </c>
      <c r="AZ5697" s="38">
        <f t="shared" si="920"/>
        <v>45496</v>
      </c>
      <c r="BA5697" s="39">
        <f t="shared" si="921"/>
        <v>0.74503804209919455</v>
      </c>
      <c r="BB5697" s="40">
        <f t="shared" si="922"/>
        <v>140.8291938784034</v>
      </c>
      <c r="BC5697" s="39">
        <f t="shared" si="923"/>
        <v>0.13516538231151454</v>
      </c>
      <c r="BD5697" s="40">
        <f t="shared" si="924"/>
        <v>25.549342121596574</v>
      </c>
      <c r="BE5697" s="39">
        <f t="shared" si="925"/>
        <v>0.10198912162927773</v>
      </c>
      <c r="BF5697" s="39">
        <f t="shared" si="926"/>
        <v>1.7807453960013327E-2</v>
      </c>
    </row>
    <row r="5698" spans="40:58" x14ac:dyDescent="0.3">
      <c r="AN5698" s="37">
        <f t="shared" si="919"/>
        <v>7</v>
      </c>
      <c r="AO5698" s="32" t="s">
        <v>106</v>
      </c>
      <c r="AP5698" s="32" t="s">
        <v>307</v>
      </c>
      <c r="AQ5698" s="32" t="s">
        <v>72</v>
      </c>
      <c r="AR5698" s="33">
        <v>1406.874063</v>
      </c>
      <c r="AS5698" s="34">
        <v>932.26363400000002</v>
      </c>
      <c r="AT5698" s="33">
        <v>80.909088999999994</v>
      </c>
      <c r="AU5698" s="35">
        <v>393.70134000000002</v>
      </c>
      <c r="AV5698" s="33">
        <v>1124.6922460000001</v>
      </c>
      <c r="AW5698" s="33">
        <v>282.18181700000002</v>
      </c>
      <c r="AX5698" s="53">
        <v>32</v>
      </c>
      <c r="AY5698" s="53">
        <v>15</v>
      </c>
      <c r="AZ5698" s="38">
        <f t="shared" si="920"/>
        <v>45497</v>
      </c>
      <c r="BA5698" s="39">
        <f t="shared" si="921"/>
        <v>0.52973906206274624</v>
      </c>
      <c r="BB5698" s="40">
        <f t="shared" si="922"/>
        <v>379.41609942597512</v>
      </c>
      <c r="BC5698" s="39">
        <f t="shared" si="923"/>
        <v>0.1329098974411721</v>
      </c>
      <c r="BD5698" s="40">
        <f t="shared" si="924"/>
        <v>95.19432957402492</v>
      </c>
      <c r="BE5698" s="39">
        <f t="shared" si="925"/>
        <v>0.27984120992356371</v>
      </c>
      <c r="BF5698" s="39">
        <f t="shared" si="926"/>
        <v>5.7509830572517989E-2</v>
      </c>
    </row>
    <row r="5699" spans="40:58" x14ac:dyDescent="0.3">
      <c r="AN5699" s="37">
        <f t="shared" si="919"/>
        <v>7</v>
      </c>
      <c r="AO5699" s="32" t="s">
        <v>106</v>
      </c>
      <c r="AP5699" s="32" t="s">
        <v>308</v>
      </c>
      <c r="AQ5699" s="32" t="s">
        <v>75</v>
      </c>
      <c r="AR5699" s="33">
        <v>1308.0208540000001</v>
      </c>
      <c r="AS5699" s="34">
        <v>815.27271900000005</v>
      </c>
      <c r="AT5699" s="33">
        <v>43.636363000000003</v>
      </c>
      <c r="AU5699" s="35">
        <v>449.11177199999997</v>
      </c>
      <c r="AV5699" s="33">
        <v>1142.748126</v>
      </c>
      <c r="AW5699" s="33">
        <v>165.272728</v>
      </c>
      <c r="AX5699" s="53">
        <v>36</v>
      </c>
      <c r="AY5699" s="53">
        <v>8</v>
      </c>
      <c r="AZ5699" s="38">
        <f t="shared" si="920"/>
        <v>45498</v>
      </c>
      <c r="BA5699" s="39">
        <f t="shared" si="921"/>
        <v>0.544532858894061</v>
      </c>
      <c r="BB5699" s="40">
        <f t="shared" si="922"/>
        <v>430.48779087832872</v>
      </c>
      <c r="BC5699" s="39">
        <f t="shared" si="923"/>
        <v>7.8754389552208745E-2</v>
      </c>
      <c r="BD5699" s="40">
        <f t="shared" si="924"/>
        <v>62.260344121671231</v>
      </c>
      <c r="BE5699" s="39">
        <f t="shared" si="925"/>
        <v>0.34335214964393829</v>
      </c>
      <c r="BF5699" s="39">
        <f t="shared" si="926"/>
        <v>3.3360601909791877E-2</v>
      </c>
    </row>
    <row r="5700" spans="40:58" x14ac:dyDescent="0.3">
      <c r="AN5700" s="37">
        <f t="shared" ref="AN5700:AN5763" si="927">MONTH(AP5700)</f>
        <v>7</v>
      </c>
      <c r="AO5700" s="32" t="s">
        <v>106</v>
      </c>
      <c r="AP5700" s="32" t="s">
        <v>309</v>
      </c>
      <c r="AQ5700" s="32" t="s">
        <v>78</v>
      </c>
      <c r="AR5700" s="33">
        <v>1561.3594579999999</v>
      </c>
      <c r="AS5700" s="34">
        <v>1149.5454480000001</v>
      </c>
      <c r="AT5700" s="33">
        <v>31.363637000000001</v>
      </c>
      <c r="AU5700" s="35">
        <v>380.45037300000001</v>
      </c>
      <c r="AV5700" s="33">
        <v>1410.904912</v>
      </c>
      <c r="AW5700" s="33">
        <v>150.45454599999999</v>
      </c>
      <c r="AX5700" s="53">
        <v>53</v>
      </c>
      <c r="AY5700" s="53">
        <v>10</v>
      </c>
      <c r="AZ5700" s="38">
        <f t="shared" ref="AZ5700:AZ5763" si="928">AP5700*1</f>
        <v>45499</v>
      </c>
      <c r="BA5700" s="39">
        <f t="shared" ref="BA5700:BA5763" si="929">(AV5700-BB5700)/AR5700</f>
        <v>0.66530087523305503</v>
      </c>
      <c r="BB5700" s="40">
        <f t="shared" ref="BB5700:BB5763" si="930">(AR5700-AS5700)*(AV5700/AR5700)</f>
        <v>372.1310980391915</v>
      </c>
      <c r="BC5700" s="39">
        <f t="shared" ref="BC5700:BC5763" si="931">(AW5700-BD5700)/AR5700</f>
        <v>7.0945632328050137E-2</v>
      </c>
      <c r="BD5700" s="40">
        <f t="shared" ref="BD5700:BD5763" si="932">(AR5700-AS5700)*(AW5700/AR5700)</f>
        <v>39.682911960808347</v>
      </c>
      <c r="BE5700" s="39">
        <f t="shared" ref="BE5700:BE5763" si="933">AU5700/AR5700</f>
        <v>0.24366610203093927</v>
      </c>
      <c r="BF5700" s="39">
        <f t="shared" ref="BF5700:BF5763" si="934">AT5700/AR5700</f>
        <v>2.0087390407955631E-2</v>
      </c>
    </row>
    <row r="5701" spans="40:58" x14ac:dyDescent="0.3">
      <c r="AN5701" s="37">
        <f t="shared" si="927"/>
        <v>7</v>
      </c>
      <c r="AO5701" s="32" t="s">
        <v>106</v>
      </c>
      <c r="AP5701" s="32" t="s">
        <v>310</v>
      </c>
      <c r="AQ5701" s="32" t="s">
        <v>81</v>
      </c>
      <c r="AR5701" s="33">
        <v>2974.566883</v>
      </c>
      <c r="AS5701" s="34">
        <v>2299.123372</v>
      </c>
      <c r="AT5701" s="33">
        <v>116.229506</v>
      </c>
      <c r="AU5701" s="35">
        <v>559.21400500000004</v>
      </c>
      <c r="AV5701" s="33">
        <v>2765.7707599999999</v>
      </c>
      <c r="AW5701" s="33">
        <v>208.79612299999999</v>
      </c>
      <c r="AX5701" s="53">
        <v>114</v>
      </c>
      <c r="AY5701" s="53">
        <v>5</v>
      </c>
      <c r="AZ5701" s="38">
        <f t="shared" si="928"/>
        <v>45500</v>
      </c>
      <c r="BA5701" s="39">
        <f t="shared" si="929"/>
        <v>0.71867242291869726</v>
      </c>
      <c r="BB5701" s="40">
        <f t="shared" si="930"/>
        <v>628.03157106067272</v>
      </c>
      <c r="BC5701" s="39">
        <f t="shared" si="931"/>
        <v>5.4254682919722651E-2</v>
      </c>
      <c r="BD5701" s="40">
        <f t="shared" si="932"/>
        <v>47.41193993932724</v>
      </c>
      <c r="BE5701" s="39">
        <f t="shared" si="933"/>
        <v>0.18799846397671335</v>
      </c>
      <c r="BF5701" s="39">
        <f t="shared" si="934"/>
        <v>3.9074430184866685E-2</v>
      </c>
    </row>
    <row r="5702" spans="40:58" x14ac:dyDescent="0.3">
      <c r="AN5702" s="37">
        <f t="shared" si="927"/>
        <v>7</v>
      </c>
      <c r="AO5702" s="32" t="s">
        <v>106</v>
      </c>
      <c r="AP5702" s="32" t="s">
        <v>311</v>
      </c>
      <c r="AQ5702" s="32" t="s">
        <v>84</v>
      </c>
      <c r="AR5702" s="33">
        <v>1579.2500689999999</v>
      </c>
      <c r="AS5702" s="34">
        <v>762.18181600000003</v>
      </c>
      <c r="AT5702" s="33">
        <v>157.05663000000001</v>
      </c>
      <c r="AU5702" s="35">
        <v>660.01162299999999</v>
      </c>
      <c r="AV5702" s="33">
        <v>1454.2751069999999</v>
      </c>
      <c r="AW5702" s="33">
        <v>124.974962</v>
      </c>
      <c r="AX5702" s="53">
        <v>39</v>
      </c>
      <c r="AY5702" s="53">
        <v>2</v>
      </c>
      <c r="AZ5702" s="38">
        <f t="shared" si="928"/>
        <v>45501</v>
      </c>
      <c r="BA5702" s="39">
        <f t="shared" si="929"/>
        <v>0.44442997685171254</v>
      </c>
      <c r="BB5702" s="40">
        <f t="shared" si="930"/>
        <v>752.40903539126452</v>
      </c>
      <c r="BC5702" s="39">
        <f t="shared" si="931"/>
        <v>3.8192649520957279E-2</v>
      </c>
      <c r="BD5702" s="40">
        <f t="shared" si="932"/>
        <v>64.659217608735403</v>
      </c>
      <c r="BE5702" s="39">
        <f t="shared" si="933"/>
        <v>0.41792724024886524</v>
      </c>
      <c r="BF5702" s="39">
        <f t="shared" si="934"/>
        <v>9.9450133378464978E-2</v>
      </c>
    </row>
    <row r="5703" spans="40:58" x14ac:dyDescent="0.3">
      <c r="AN5703" s="37">
        <f t="shared" si="927"/>
        <v>7</v>
      </c>
      <c r="AO5703" s="32" t="s">
        <v>106</v>
      </c>
      <c r="AP5703" s="32" t="s">
        <v>312</v>
      </c>
      <c r="AQ5703" s="32" t="s">
        <v>67</v>
      </c>
      <c r="AR5703" s="33">
        <v>1025.210276</v>
      </c>
      <c r="AS5703" s="34">
        <v>554.84544700000004</v>
      </c>
      <c r="AT5703" s="33">
        <v>20.909091</v>
      </c>
      <c r="AU5703" s="35">
        <v>449.455738</v>
      </c>
      <c r="AV5703" s="33">
        <v>919.88762499999996</v>
      </c>
      <c r="AW5703" s="33">
        <v>105.32265099999999</v>
      </c>
      <c r="AX5703" s="53">
        <v>31</v>
      </c>
      <c r="AY5703" s="53">
        <v>5</v>
      </c>
      <c r="AZ5703" s="38">
        <f t="shared" si="928"/>
        <v>45502</v>
      </c>
      <c r="BA5703" s="39">
        <f t="shared" si="929"/>
        <v>0.4856024865077142</v>
      </c>
      <c r="BB5703" s="40">
        <f t="shared" si="930"/>
        <v>422.04296578113997</v>
      </c>
      <c r="BC5703" s="39">
        <f t="shared" si="931"/>
        <v>5.5599118654503246E-2</v>
      </c>
      <c r="BD5703" s="40">
        <f t="shared" si="932"/>
        <v>48.321863218859967</v>
      </c>
      <c r="BE5703" s="39">
        <f t="shared" si="933"/>
        <v>0.43840346563205929</v>
      </c>
      <c r="BF5703" s="39">
        <f t="shared" si="934"/>
        <v>2.0394929205723257E-2</v>
      </c>
    </row>
    <row r="5704" spans="40:58" x14ac:dyDescent="0.3">
      <c r="AN5704" s="37">
        <f t="shared" si="927"/>
        <v>7</v>
      </c>
      <c r="AO5704" s="32" t="s">
        <v>106</v>
      </c>
      <c r="AP5704" s="32" t="s">
        <v>313</v>
      </c>
      <c r="AQ5704" s="32" t="s">
        <v>70</v>
      </c>
      <c r="AR5704" s="33">
        <v>1268.2844990000001</v>
      </c>
      <c r="AS5704" s="34">
        <v>898.68182000000002</v>
      </c>
      <c r="AT5704" s="33">
        <v>43.956780000000002</v>
      </c>
      <c r="AU5704" s="35">
        <v>325.64589899999999</v>
      </c>
      <c r="AV5704" s="33">
        <v>1128.1165410000001</v>
      </c>
      <c r="AW5704" s="33">
        <v>140.167958</v>
      </c>
      <c r="AX5704" s="53">
        <v>51</v>
      </c>
      <c r="AY5704" s="53">
        <v>8</v>
      </c>
      <c r="AZ5704" s="38">
        <f t="shared" si="928"/>
        <v>45503</v>
      </c>
      <c r="BA5704" s="39">
        <f t="shared" si="929"/>
        <v>0.63026988161955311</v>
      </c>
      <c r="BB5704" s="40">
        <f t="shared" si="930"/>
        <v>328.75501995535581</v>
      </c>
      <c r="BC5704" s="39">
        <f t="shared" si="931"/>
        <v>7.8310741031421938E-2</v>
      </c>
      <c r="BD5704" s="40">
        <f t="shared" si="932"/>
        <v>40.847659044644281</v>
      </c>
      <c r="BE5704" s="39">
        <f t="shared" si="933"/>
        <v>0.25676092332340328</v>
      </c>
      <c r="BF5704" s="39">
        <f t="shared" si="934"/>
        <v>3.465845402562158E-2</v>
      </c>
    </row>
    <row r="5705" spans="40:58" x14ac:dyDescent="0.3">
      <c r="AN5705" s="37">
        <f t="shared" si="927"/>
        <v>7</v>
      </c>
      <c r="AO5705" s="32" t="s">
        <v>106</v>
      </c>
      <c r="AP5705" s="32" t="s">
        <v>314</v>
      </c>
      <c r="AQ5705" s="32" t="s">
        <v>72</v>
      </c>
      <c r="AR5705" s="33">
        <v>1931.6758649999999</v>
      </c>
      <c r="AS5705" s="34">
        <v>1512.15455</v>
      </c>
      <c r="AT5705" s="33">
        <v>1</v>
      </c>
      <c r="AU5705" s="35">
        <v>419.52131500000002</v>
      </c>
      <c r="AV5705" s="33">
        <v>1578.2667739999999</v>
      </c>
      <c r="AW5705" s="33">
        <v>353.40909099999999</v>
      </c>
      <c r="AX5705" s="53">
        <v>69</v>
      </c>
      <c r="AY5705" s="53">
        <v>19</v>
      </c>
      <c r="AZ5705" s="38">
        <f t="shared" si="928"/>
        <v>45504</v>
      </c>
      <c r="BA5705" s="39">
        <f t="shared" si="929"/>
        <v>0.63959945803464813</v>
      </c>
      <c r="BB5705" s="40">
        <f t="shared" si="930"/>
        <v>342.76793764738983</v>
      </c>
      <c r="BC5705" s="39">
        <f t="shared" si="931"/>
        <v>0.14322056751865553</v>
      </c>
      <c r="BD5705" s="40">
        <f t="shared" si="932"/>
        <v>76.753377352610173</v>
      </c>
      <c r="BE5705" s="39">
        <f t="shared" si="933"/>
        <v>0.21717997444669632</v>
      </c>
      <c r="BF5705" s="39">
        <f t="shared" si="934"/>
        <v>5.1768519663106108E-4</v>
      </c>
    </row>
    <row r="5706" spans="40:58" x14ac:dyDescent="0.3">
      <c r="AN5706" s="37">
        <f t="shared" si="927"/>
        <v>8</v>
      </c>
      <c r="AO5706" s="32" t="s">
        <v>106</v>
      </c>
      <c r="AP5706" s="32" t="s">
        <v>315</v>
      </c>
      <c r="AQ5706" s="32" t="s">
        <v>75</v>
      </c>
      <c r="AR5706" s="33">
        <v>1968.87961</v>
      </c>
      <c r="AS5706" s="34">
        <v>1655.092727</v>
      </c>
      <c r="AT5706" s="33">
        <v>58.281668000000003</v>
      </c>
      <c r="AU5706" s="35">
        <v>255.50521499999999</v>
      </c>
      <c r="AV5706" s="33">
        <v>1786.043246</v>
      </c>
      <c r="AW5706" s="33">
        <v>182.836364</v>
      </c>
      <c r="AX5706" s="53">
        <v>85</v>
      </c>
      <c r="AY5706" s="53">
        <v>12</v>
      </c>
      <c r="AZ5706" s="38">
        <f t="shared" si="928"/>
        <v>45505</v>
      </c>
      <c r="BA5706" s="39">
        <f t="shared" si="929"/>
        <v>0.76256343658020642</v>
      </c>
      <c r="BB5706" s="40">
        <f t="shared" si="930"/>
        <v>284.6476443857033</v>
      </c>
      <c r="BC5706" s="39">
        <f t="shared" si="931"/>
        <v>7.8063241960082727E-2</v>
      </c>
      <c r="BD5706" s="40">
        <f t="shared" si="932"/>
        <v>29.139238614296694</v>
      </c>
      <c r="BE5706" s="39">
        <f t="shared" si="933"/>
        <v>0.12977188330981801</v>
      </c>
      <c r="BF5706" s="39">
        <f t="shared" si="934"/>
        <v>2.9601438149892773E-2</v>
      </c>
    </row>
    <row r="5707" spans="40:58" x14ac:dyDescent="0.3">
      <c r="AN5707" s="37">
        <f t="shared" si="927"/>
        <v>8</v>
      </c>
      <c r="AO5707" s="32" t="s">
        <v>106</v>
      </c>
      <c r="AP5707" s="32" t="s">
        <v>316</v>
      </c>
      <c r="AQ5707" s="32" t="s">
        <v>78</v>
      </c>
      <c r="AR5707" s="33">
        <v>1973.2692790000001</v>
      </c>
      <c r="AS5707" s="34">
        <v>1318.954534</v>
      </c>
      <c r="AT5707" s="33">
        <v>49.865870999999999</v>
      </c>
      <c r="AU5707" s="35">
        <v>604.44887400000005</v>
      </c>
      <c r="AV5707" s="33">
        <v>1535.6590020000001</v>
      </c>
      <c r="AW5707" s="33">
        <v>437.610277</v>
      </c>
      <c r="AX5707" s="53">
        <v>49</v>
      </c>
      <c r="AY5707" s="53">
        <v>30</v>
      </c>
      <c r="AZ5707" s="38">
        <f t="shared" si="928"/>
        <v>45506</v>
      </c>
      <c r="BA5707" s="39">
        <f t="shared" si="929"/>
        <v>0.52017791057073526</v>
      </c>
      <c r="BB5707" s="40">
        <f t="shared" si="930"/>
        <v>509.20791145635872</v>
      </c>
      <c r="BC5707" s="39">
        <f t="shared" si="931"/>
        <v>0.14823290798131283</v>
      </c>
      <c r="BD5707" s="40">
        <f t="shared" si="932"/>
        <v>145.10683354364147</v>
      </c>
      <c r="BE5707" s="39">
        <f t="shared" si="933"/>
        <v>0.30631849410148349</v>
      </c>
      <c r="BF5707" s="39">
        <f t="shared" si="934"/>
        <v>2.5270687346468337E-2</v>
      </c>
    </row>
    <row r="5708" spans="40:58" x14ac:dyDescent="0.3">
      <c r="AN5708" s="37">
        <f t="shared" si="927"/>
        <v>8</v>
      </c>
      <c r="AO5708" s="32" t="s">
        <v>106</v>
      </c>
      <c r="AP5708" s="32" t="s">
        <v>317</v>
      </c>
      <c r="AQ5708" s="32" t="s">
        <v>81</v>
      </c>
      <c r="AR5708" s="33">
        <v>3171.4816519999999</v>
      </c>
      <c r="AS5708" s="34">
        <v>2107.3636190000002</v>
      </c>
      <c r="AT5708" s="33">
        <v>266.81818399999997</v>
      </c>
      <c r="AU5708" s="35">
        <v>797.29984899999999</v>
      </c>
      <c r="AV5708" s="33">
        <v>2762.6160890000001</v>
      </c>
      <c r="AW5708" s="33">
        <v>408.86556300000001</v>
      </c>
      <c r="AX5708" s="53">
        <v>94</v>
      </c>
      <c r="AY5708" s="53">
        <v>21</v>
      </c>
      <c r="AZ5708" s="38">
        <f t="shared" si="928"/>
        <v>45507</v>
      </c>
      <c r="BA5708" s="39">
        <f t="shared" si="929"/>
        <v>0.57880944397167622</v>
      </c>
      <c r="BB5708" s="40">
        <f t="shared" si="930"/>
        <v>926.93255743950692</v>
      </c>
      <c r="BC5708" s="39">
        <f t="shared" si="931"/>
        <v>8.56634586765401E-2</v>
      </c>
      <c r="BD5708" s="40">
        <f t="shared" si="932"/>
        <v>137.18547556049285</v>
      </c>
      <c r="BE5708" s="39">
        <f t="shared" si="933"/>
        <v>0.25139664563318748</v>
      </c>
      <c r="BF5708" s="39">
        <f t="shared" si="934"/>
        <v>8.4130451718596289E-2</v>
      </c>
    </row>
    <row r="5709" spans="40:58" x14ac:dyDescent="0.3">
      <c r="AN5709" s="37">
        <f t="shared" si="927"/>
        <v>8</v>
      </c>
      <c r="AO5709" s="32" t="s">
        <v>106</v>
      </c>
      <c r="AP5709" s="32" t="s">
        <v>318</v>
      </c>
      <c r="AQ5709" s="32" t="s">
        <v>84</v>
      </c>
      <c r="AR5709" s="33">
        <v>2695.3871650000001</v>
      </c>
      <c r="AS5709" s="34">
        <v>1851.999986</v>
      </c>
      <c r="AT5709" s="33">
        <v>135.277198</v>
      </c>
      <c r="AU5709" s="35">
        <v>708.10998099999995</v>
      </c>
      <c r="AV5709" s="33">
        <v>2208.613096</v>
      </c>
      <c r="AW5709" s="33">
        <v>486.774069</v>
      </c>
      <c r="AX5709" s="53">
        <v>82</v>
      </c>
      <c r="AY5709" s="53">
        <v>25</v>
      </c>
      <c r="AZ5709" s="38">
        <f t="shared" si="928"/>
        <v>45508</v>
      </c>
      <c r="BA5709" s="39">
        <f t="shared" si="929"/>
        <v>0.56301285378475907</v>
      </c>
      <c r="BB5709" s="40">
        <f t="shared" si="930"/>
        <v>691.07547617853868</v>
      </c>
      <c r="BC5709" s="39">
        <f t="shared" si="931"/>
        <v>0.12408694770145889</v>
      </c>
      <c r="BD5709" s="40">
        <f t="shared" si="932"/>
        <v>152.31170282146141</v>
      </c>
      <c r="BE5709" s="39">
        <f t="shared" si="933"/>
        <v>0.2627117878258502</v>
      </c>
      <c r="BF5709" s="39">
        <f t="shared" si="934"/>
        <v>5.0188410687931728E-2</v>
      </c>
    </row>
    <row r="5710" spans="40:58" x14ac:dyDescent="0.3">
      <c r="AN5710" s="37">
        <f t="shared" si="927"/>
        <v>8</v>
      </c>
      <c r="AO5710" s="32" t="s">
        <v>106</v>
      </c>
      <c r="AP5710" s="32" t="s">
        <v>319</v>
      </c>
      <c r="AQ5710" s="32" t="s">
        <v>67</v>
      </c>
      <c r="AR5710" s="33">
        <v>2045.520865</v>
      </c>
      <c r="AS5710" s="34">
        <v>1433.4090920000001</v>
      </c>
      <c r="AT5710" s="33">
        <v>111.229506</v>
      </c>
      <c r="AU5710" s="35">
        <v>500.88226700000001</v>
      </c>
      <c r="AV5710" s="33">
        <v>1824.9277159999999</v>
      </c>
      <c r="AW5710" s="33">
        <v>220.59314900000001</v>
      </c>
      <c r="AX5710" s="53">
        <v>68</v>
      </c>
      <c r="AY5710" s="53">
        <v>13</v>
      </c>
      <c r="AZ5710" s="38">
        <f t="shared" si="928"/>
        <v>45509</v>
      </c>
      <c r="BA5710" s="39">
        <f t="shared" si="929"/>
        <v>0.62518420075881997</v>
      </c>
      <c r="BB5710" s="40">
        <f t="shared" si="930"/>
        <v>546.10038887948485</v>
      </c>
      <c r="BC5710" s="39">
        <f t="shared" si="931"/>
        <v>7.5570857048913545E-2</v>
      </c>
      <c r="BD5710" s="40">
        <f t="shared" si="932"/>
        <v>66.011384120515032</v>
      </c>
      <c r="BE5710" s="39">
        <f t="shared" si="933"/>
        <v>0.24486783565514988</v>
      </c>
      <c r="BF5710" s="39">
        <f t="shared" si="934"/>
        <v>5.4377106537116651E-2</v>
      </c>
    </row>
    <row r="5711" spans="40:58" x14ac:dyDescent="0.3">
      <c r="AN5711" s="37">
        <f t="shared" si="927"/>
        <v>8</v>
      </c>
      <c r="AO5711" s="32" t="s">
        <v>106</v>
      </c>
      <c r="AP5711" s="32" t="s">
        <v>320</v>
      </c>
      <c r="AQ5711" s="32" t="s">
        <v>70</v>
      </c>
      <c r="AR5711" s="33">
        <v>1965.999086</v>
      </c>
      <c r="AS5711" s="34">
        <v>1189.4545330000001</v>
      </c>
      <c r="AT5711" s="33">
        <v>277.332336</v>
      </c>
      <c r="AU5711" s="35">
        <v>499.21221700000001</v>
      </c>
      <c r="AV5711" s="33">
        <v>1528.039327</v>
      </c>
      <c r="AW5711" s="33">
        <v>437.95975900000002</v>
      </c>
      <c r="AX5711" s="53">
        <v>53</v>
      </c>
      <c r="AY5711" s="53">
        <v>22</v>
      </c>
      <c r="AZ5711" s="38">
        <f t="shared" si="928"/>
        <v>45510</v>
      </c>
      <c r="BA5711" s="39">
        <f t="shared" si="929"/>
        <v>0.47023586992562971</v>
      </c>
      <c r="BB5711" s="40">
        <f t="shared" si="930"/>
        <v>603.55603652179707</v>
      </c>
      <c r="BC5711" s="39">
        <f t="shared" si="931"/>
        <v>0.13477688998365953</v>
      </c>
      <c r="BD5711" s="40">
        <f t="shared" si="932"/>
        <v>172.98851647820283</v>
      </c>
      <c r="BE5711" s="39">
        <f t="shared" si="933"/>
        <v>0.2539229140821686</v>
      </c>
      <c r="BF5711" s="39">
        <f t="shared" si="934"/>
        <v>0.14106432600854221</v>
      </c>
    </row>
    <row r="5712" spans="40:58" x14ac:dyDescent="0.3">
      <c r="AN5712" s="37">
        <f t="shared" si="927"/>
        <v>8</v>
      </c>
      <c r="AO5712" s="32" t="s">
        <v>106</v>
      </c>
      <c r="AP5712" s="32" t="s">
        <v>321</v>
      </c>
      <c r="AQ5712" s="32" t="s">
        <v>72</v>
      </c>
      <c r="AR5712" s="33">
        <v>1805.5104289999999</v>
      </c>
      <c r="AS5712" s="34">
        <v>1325.7727299999999</v>
      </c>
      <c r="AT5712" s="33">
        <v>146.19224600000001</v>
      </c>
      <c r="AU5712" s="35">
        <v>333.54545300000001</v>
      </c>
      <c r="AV5712" s="33">
        <v>1388.055881</v>
      </c>
      <c r="AW5712" s="33">
        <v>417.45454799999999</v>
      </c>
      <c r="AX5712" s="53">
        <v>57</v>
      </c>
      <c r="AY5712" s="53">
        <v>22</v>
      </c>
      <c r="AZ5712" s="38">
        <f t="shared" si="928"/>
        <v>45511</v>
      </c>
      <c r="BA5712" s="39">
        <f t="shared" si="929"/>
        <v>0.5645157061538314</v>
      </c>
      <c r="BB5712" s="40">
        <f t="shared" si="930"/>
        <v>368.816886204958</v>
      </c>
      <c r="BC5712" s="39">
        <f t="shared" si="931"/>
        <v>0.16977677352699352</v>
      </c>
      <c r="BD5712" s="40">
        <f t="shared" si="932"/>
        <v>110.92081279504205</v>
      </c>
      <c r="BE5712" s="39">
        <f t="shared" si="933"/>
        <v>0.18473748345211027</v>
      </c>
      <c r="BF5712" s="39">
        <f t="shared" si="934"/>
        <v>8.0970036867064818E-2</v>
      </c>
    </row>
    <row r="5713" spans="40:58" x14ac:dyDescent="0.3">
      <c r="AN5713" s="37">
        <f t="shared" si="927"/>
        <v>8</v>
      </c>
      <c r="AO5713" s="32" t="s">
        <v>106</v>
      </c>
      <c r="AP5713" s="32" t="s">
        <v>322</v>
      </c>
      <c r="AQ5713" s="32" t="s">
        <v>75</v>
      </c>
      <c r="AR5713" s="33">
        <v>2239.1800210000001</v>
      </c>
      <c r="AS5713" s="34">
        <v>1580.1818149999999</v>
      </c>
      <c r="AT5713" s="33">
        <v>91.454544999999996</v>
      </c>
      <c r="AU5713" s="35">
        <v>567.54366100000004</v>
      </c>
      <c r="AV5713" s="33">
        <v>1738.124135</v>
      </c>
      <c r="AW5713" s="33">
        <v>501.05588599999999</v>
      </c>
      <c r="AX5713" s="53">
        <v>67</v>
      </c>
      <c r="AY5713" s="53">
        <v>29</v>
      </c>
      <c r="AZ5713" s="38">
        <f t="shared" si="928"/>
        <v>45512</v>
      </c>
      <c r="BA5713" s="39">
        <f t="shared" si="929"/>
        <v>0.54778461257279731</v>
      </c>
      <c r="BB5713" s="40">
        <f t="shared" si="930"/>
        <v>511.53577471576688</v>
      </c>
      <c r="BC5713" s="39">
        <f t="shared" si="931"/>
        <v>0.15791202645594107</v>
      </c>
      <c r="BD5713" s="40">
        <f t="shared" si="932"/>
        <v>147.4624312842333</v>
      </c>
      <c r="BE5713" s="39">
        <f t="shared" si="933"/>
        <v>0.25346048807033367</v>
      </c>
      <c r="BF5713" s="39">
        <f t="shared" si="934"/>
        <v>4.0842872900927869E-2</v>
      </c>
    </row>
    <row r="5714" spans="40:58" x14ac:dyDescent="0.3">
      <c r="AN5714" s="37">
        <f t="shared" si="927"/>
        <v>8</v>
      </c>
      <c r="AO5714" s="32" t="s">
        <v>106</v>
      </c>
      <c r="AP5714" s="32" t="s">
        <v>323</v>
      </c>
      <c r="AQ5714" s="32" t="s">
        <v>78</v>
      </c>
      <c r="AR5714" s="33">
        <v>2452.0171489999998</v>
      </c>
      <c r="AS5714" s="34">
        <v>1829.500014</v>
      </c>
      <c r="AT5714" s="33">
        <v>50.186287999999998</v>
      </c>
      <c r="AU5714" s="35">
        <v>572.33084699999995</v>
      </c>
      <c r="AV5714" s="33">
        <v>2246.7399519999999</v>
      </c>
      <c r="AW5714" s="33">
        <v>205.277197</v>
      </c>
      <c r="AX5714" s="53">
        <v>78</v>
      </c>
      <c r="AY5714" s="53">
        <v>14</v>
      </c>
      <c r="AZ5714" s="38">
        <f t="shared" si="928"/>
        <v>45513</v>
      </c>
      <c r="BA5714" s="39">
        <f t="shared" si="929"/>
        <v>0.68365692732456729</v>
      </c>
      <c r="BB5714" s="40">
        <f t="shared" si="930"/>
        <v>570.40144216751446</v>
      </c>
      <c r="BC5714" s="39">
        <f t="shared" si="931"/>
        <v>6.2463471852135327E-2</v>
      </c>
      <c r="BD5714" s="40">
        <f t="shared" si="932"/>
        <v>52.115692832485394</v>
      </c>
      <c r="BE5714" s="39">
        <f t="shared" si="933"/>
        <v>0.23341225294179213</v>
      </c>
      <c r="BF5714" s="39">
        <f t="shared" si="934"/>
        <v>2.0467347881505376E-2</v>
      </c>
    </row>
    <row r="5715" spans="40:58" x14ac:dyDescent="0.3">
      <c r="AN5715" s="37">
        <f t="shared" si="927"/>
        <v>8</v>
      </c>
      <c r="AO5715" s="32" t="s">
        <v>106</v>
      </c>
      <c r="AP5715" s="32" t="s">
        <v>324</v>
      </c>
      <c r="AQ5715" s="32" t="s">
        <v>81</v>
      </c>
      <c r="AR5715" s="33">
        <v>3307.1886519999998</v>
      </c>
      <c r="AS5715" s="34">
        <v>2215.8363549999999</v>
      </c>
      <c r="AT5715" s="33">
        <v>125.454544</v>
      </c>
      <c r="AU5715" s="35">
        <v>965.89775299999997</v>
      </c>
      <c r="AV5715" s="33">
        <v>2828.1692830000002</v>
      </c>
      <c r="AW5715" s="33">
        <v>479.01936899999998</v>
      </c>
      <c r="AX5715" s="53">
        <v>107</v>
      </c>
      <c r="AY5715" s="53">
        <v>24</v>
      </c>
      <c r="AZ5715" s="38">
        <f t="shared" si="928"/>
        <v>45514</v>
      </c>
      <c r="BA5715" s="39">
        <f t="shared" si="929"/>
        <v>0.57296111180321729</v>
      </c>
      <c r="BB5715" s="40">
        <f t="shared" si="930"/>
        <v>933.27879600709673</v>
      </c>
      <c r="BC5715" s="39">
        <f t="shared" si="931"/>
        <v>9.7044922978012413E-2</v>
      </c>
      <c r="BD5715" s="40">
        <f t="shared" si="932"/>
        <v>158.07350099290329</v>
      </c>
      <c r="BE5715" s="39">
        <f t="shared" si="933"/>
        <v>0.29206007114709948</v>
      </c>
      <c r="BF5715" s="39">
        <f t="shared" si="934"/>
        <v>3.793389407167088E-2</v>
      </c>
    </row>
    <row r="5716" spans="40:58" x14ac:dyDescent="0.3">
      <c r="AN5716" s="37">
        <f t="shared" si="927"/>
        <v>8</v>
      </c>
      <c r="AO5716" s="32" t="s">
        <v>106</v>
      </c>
      <c r="AP5716" s="32" t="s">
        <v>325</v>
      </c>
      <c r="AQ5716" s="32" t="s">
        <v>84</v>
      </c>
      <c r="AR5716" s="33">
        <v>2112.201775</v>
      </c>
      <c r="AS5716" s="34">
        <v>1535.927265</v>
      </c>
      <c r="AT5716" s="33">
        <v>112.07898400000001</v>
      </c>
      <c r="AU5716" s="35">
        <v>464.19552599999997</v>
      </c>
      <c r="AV5716" s="33">
        <v>1599.4354599999999</v>
      </c>
      <c r="AW5716" s="33">
        <v>512.76631499999996</v>
      </c>
      <c r="AX5716" s="53">
        <v>68</v>
      </c>
      <c r="AY5716" s="53">
        <v>24</v>
      </c>
      <c r="AZ5716" s="38">
        <f t="shared" si="928"/>
        <v>45515</v>
      </c>
      <c r="BA5716" s="39">
        <f t="shared" si="929"/>
        <v>0.55063848744509014</v>
      </c>
      <c r="BB5716" s="40">
        <f t="shared" si="930"/>
        <v>436.37586943516533</v>
      </c>
      <c r="BC5716" s="39">
        <f t="shared" si="931"/>
        <v>0.176530329085234</v>
      </c>
      <c r="BD5716" s="40">
        <f t="shared" si="932"/>
        <v>139.89864056483458</v>
      </c>
      <c r="BE5716" s="39">
        <f t="shared" si="933"/>
        <v>0.21976855217821223</v>
      </c>
      <c r="BF5716" s="39">
        <f t="shared" si="934"/>
        <v>5.3062631291463623E-2</v>
      </c>
    </row>
    <row r="5717" spans="40:58" x14ac:dyDescent="0.3">
      <c r="AN5717" s="37">
        <f t="shared" si="927"/>
        <v>8</v>
      </c>
      <c r="AO5717" s="32" t="s">
        <v>106</v>
      </c>
      <c r="AP5717" s="32" t="s">
        <v>326</v>
      </c>
      <c r="AQ5717" s="32" t="s">
        <v>67</v>
      </c>
      <c r="AR5717" s="33">
        <v>2398.2716610000002</v>
      </c>
      <c r="AS5717" s="34">
        <v>1628.2818</v>
      </c>
      <c r="AT5717" s="33">
        <v>125.925484</v>
      </c>
      <c r="AU5717" s="35">
        <v>644.06437700000004</v>
      </c>
      <c r="AV5717" s="33">
        <v>1815.98002</v>
      </c>
      <c r="AW5717" s="33">
        <v>582.29164100000003</v>
      </c>
      <c r="AX5717" s="53">
        <v>64</v>
      </c>
      <c r="AY5717" s="53">
        <v>32</v>
      </c>
      <c r="AZ5717" s="38">
        <f t="shared" si="928"/>
        <v>45516</v>
      </c>
      <c r="BA5717" s="39">
        <f t="shared" si="929"/>
        <v>0.51409559567555052</v>
      </c>
      <c r="BB5717" s="40">
        <f t="shared" si="930"/>
        <v>583.03912184641274</v>
      </c>
      <c r="BC5717" s="39">
        <f t="shared" si="931"/>
        <v>0.16484408679605897</v>
      </c>
      <c r="BD5717" s="40">
        <f t="shared" si="932"/>
        <v>186.95073915358751</v>
      </c>
      <c r="BE5717" s="39">
        <f t="shared" si="933"/>
        <v>0.26855355357509686</v>
      </c>
      <c r="BF5717" s="39">
        <f t="shared" si="934"/>
        <v>5.2506763953293442E-2</v>
      </c>
    </row>
    <row r="5718" spans="40:58" x14ac:dyDescent="0.3">
      <c r="AN5718" s="37">
        <f t="shared" si="927"/>
        <v>8</v>
      </c>
      <c r="AO5718" s="32" t="s">
        <v>106</v>
      </c>
      <c r="AP5718" s="32" t="s">
        <v>327</v>
      </c>
      <c r="AQ5718" s="32" t="s">
        <v>70</v>
      </c>
      <c r="AR5718" s="33">
        <v>1592.016081</v>
      </c>
      <c r="AS5718" s="34">
        <v>985.04544699999997</v>
      </c>
      <c r="AT5718" s="33">
        <v>128.86363499999999</v>
      </c>
      <c r="AU5718" s="35">
        <v>478.10699899999997</v>
      </c>
      <c r="AV5718" s="33">
        <v>1340.6524460000001</v>
      </c>
      <c r="AW5718" s="33">
        <v>251.36363499999999</v>
      </c>
      <c r="AX5718" s="53">
        <v>47</v>
      </c>
      <c r="AY5718" s="53">
        <v>13</v>
      </c>
      <c r="AZ5718" s="38">
        <f t="shared" si="928"/>
        <v>45517</v>
      </c>
      <c r="BA5718" s="39">
        <f t="shared" si="929"/>
        <v>0.52104780701843734</v>
      </c>
      <c r="BB5718" s="40">
        <f t="shared" si="930"/>
        <v>511.13595825686315</v>
      </c>
      <c r="BC5718" s="39">
        <f t="shared" si="931"/>
        <v>9.7693083074368178E-2</v>
      </c>
      <c r="BD5718" s="40">
        <f t="shared" si="932"/>
        <v>95.834675743136913</v>
      </c>
      <c r="BE5718" s="39">
        <f t="shared" si="933"/>
        <v>0.30031543318311493</v>
      </c>
      <c r="BF5718" s="39">
        <f t="shared" si="934"/>
        <v>8.0943676724079511E-2</v>
      </c>
    </row>
    <row r="5719" spans="40:58" x14ac:dyDescent="0.3">
      <c r="AN5719" s="37">
        <f t="shared" si="927"/>
        <v>8</v>
      </c>
      <c r="AO5719" s="32" t="s">
        <v>106</v>
      </c>
      <c r="AP5719" s="32" t="s">
        <v>328</v>
      </c>
      <c r="AQ5719" s="32" t="s">
        <v>72</v>
      </c>
      <c r="AR5719" s="33">
        <v>1841.8903009999999</v>
      </c>
      <c r="AS5719" s="34">
        <v>1237.9999889999999</v>
      </c>
      <c r="AT5719" s="33">
        <v>15</v>
      </c>
      <c r="AU5719" s="35">
        <v>588.89031199999999</v>
      </c>
      <c r="AV5719" s="33">
        <v>1454.1630319999999</v>
      </c>
      <c r="AW5719" s="33">
        <v>387.72726899999998</v>
      </c>
      <c r="AX5719" s="53">
        <v>46</v>
      </c>
      <c r="AY5719" s="53">
        <v>27</v>
      </c>
      <c r="AZ5719" s="38">
        <f t="shared" si="928"/>
        <v>45518</v>
      </c>
      <c r="BA5719" s="39">
        <f t="shared" si="929"/>
        <v>0.53064761737768973</v>
      </c>
      <c r="BB5719" s="40">
        <f t="shared" si="930"/>
        <v>476.76833230327429</v>
      </c>
      <c r="BC5719" s="39">
        <f t="shared" si="931"/>
        <v>0.14148795352350049</v>
      </c>
      <c r="BD5719" s="40">
        <f t="shared" si="932"/>
        <v>127.12197969672566</v>
      </c>
      <c r="BE5719" s="39">
        <f t="shared" si="933"/>
        <v>0.31972062162457743</v>
      </c>
      <c r="BF5719" s="39">
        <f t="shared" si="934"/>
        <v>8.1438074742324201E-3</v>
      </c>
    </row>
    <row r="5720" spans="40:58" x14ac:dyDescent="0.3">
      <c r="AN5720" s="37">
        <f t="shared" si="927"/>
        <v>8</v>
      </c>
      <c r="AO5720" s="32" t="s">
        <v>106</v>
      </c>
      <c r="AP5720" s="32" t="s">
        <v>329</v>
      </c>
      <c r="AQ5720" s="32" t="s">
        <v>75</v>
      </c>
      <c r="AR5720" s="33">
        <v>3400.053926</v>
      </c>
      <c r="AS5720" s="34">
        <v>2564.3090769999999</v>
      </c>
      <c r="AT5720" s="33">
        <v>97.913561000000001</v>
      </c>
      <c r="AU5720" s="35">
        <v>737.83128799999997</v>
      </c>
      <c r="AV5720" s="33">
        <v>2453.1941689999999</v>
      </c>
      <c r="AW5720" s="33">
        <v>946.85975699999995</v>
      </c>
      <c r="AX5720" s="53">
        <v>104</v>
      </c>
      <c r="AY5720" s="53">
        <v>49</v>
      </c>
      <c r="AZ5720" s="38">
        <f t="shared" si="928"/>
        <v>45519</v>
      </c>
      <c r="BA5720" s="39">
        <f t="shared" si="929"/>
        <v>0.54416509775326238</v>
      </c>
      <c r="BB5720" s="40">
        <f t="shared" si="930"/>
        <v>603.00349199184609</v>
      </c>
      <c r="BC5720" s="39">
        <f t="shared" si="931"/>
        <v>0.21003149230399762</v>
      </c>
      <c r="BD5720" s="40">
        <f t="shared" si="932"/>
        <v>232.74135700815404</v>
      </c>
      <c r="BE5720" s="39">
        <f t="shared" si="933"/>
        <v>0.21700576051392897</v>
      </c>
      <c r="BF5720" s="39">
        <f t="shared" si="934"/>
        <v>2.8797649428810853E-2</v>
      </c>
    </row>
    <row r="5721" spans="40:58" x14ac:dyDescent="0.3">
      <c r="AN5721" s="37">
        <f t="shared" si="927"/>
        <v>8</v>
      </c>
      <c r="AO5721" s="32" t="s">
        <v>106</v>
      </c>
      <c r="AP5721" s="32" t="s">
        <v>330</v>
      </c>
      <c r="AQ5721" s="32" t="s">
        <v>78</v>
      </c>
      <c r="AR5721" s="33">
        <v>2258.9460429999999</v>
      </c>
      <c r="AS5721" s="34">
        <v>1661.5636340000001</v>
      </c>
      <c r="AT5721" s="33">
        <v>95.909090000000006</v>
      </c>
      <c r="AU5721" s="35">
        <v>501.473319</v>
      </c>
      <c r="AV5721" s="33">
        <v>1708.6824120000001</v>
      </c>
      <c r="AW5721" s="33">
        <v>550.26363100000003</v>
      </c>
      <c r="AX5721" s="53">
        <v>75</v>
      </c>
      <c r="AY5721" s="53">
        <v>30</v>
      </c>
      <c r="AZ5721" s="38">
        <f t="shared" si="928"/>
        <v>45520</v>
      </c>
      <c r="BA5721" s="39">
        <f t="shared" si="929"/>
        <v>0.55637372554666931</v>
      </c>
      <c r="BB5721" s="40">
        <f t="shared" si="930"/>
        <v>451.86418624718357</v>
      </c>
      <c r="BC5721" s="39">
        <f t="shared" si="931"/>
        <v>0.17917444708403057</v>
      </c>
      <c r="BD5721" s="40">
        <f t="shared" si="932"/>
        <v>145.51822275281631</v>
      </c>
      <c r="BE5721" s="39">
        <f t="shared" si="933"/>
        <v>0.22199437678202216</v>
      </c>
      <c r="BF5721" s="39">
        <f t="shared" si="934"/>
        <v>4.245745058727815E-2</v>
      </c>
    </row>
    <row r="5722" spans="40:58" x14ac:dyDescent="0.3">
      <c r="AN5722" s="37">
        <f t="shared" si="927"/>
        <v>8</v>
      </c>
      <c r="AO5722" s="32" t="s">
        <v>106</v>
      </c>
      <c r="AP5722" s="32" t="s">
        <v>331</v>
      </c>
      <c r="AQ5722" s="32" t="s">
        <v>81</v>
      </c>
      <c r="AR5722" s="33">
        <v>3765.9819349999998</v>
      </c>
      <c r="AS5722" s="34">
        <v>2168.7727060000002</v>
      </c>
      <c r="AT5722" s="33">
        <v>238.327123</v>
      </c>
      <c r="AU5722" s="35">
        <v>1358.882106</v>
      </c>
      <c r="AV5722" s="33">
        <v>2892.4728500000001</v>
      </c>
      <c r="AW5722" s="33">
        <v>873.50908500000003</v>
      </c>
      <c r="AX5722" s="53">
        <v>89</v>
      </c>
      <c r="AY5722" s="53">
        <v>35</v>
      </c>
      <c r="AZ5722" s="38">
        <f t="shared" si="928"/>
        <v>45521</v>
      </c>
      <c r="BA5722" s="39">
        <f t="shared" si="929"/>
        <v>0.44231010904814377</v>
      </c>
      <c r="BB5722" s="40">
        <f t="shared" si="930"/>
        <v>1226.7409696568106</v>
      </c>
      <c r="BC5722" s="39">
        <f t="shared" si="931"/>
        <v>0.13357494388958371</v>
      </c>
      <c r="BD5722" s="40">
        <f t="shared" si="932"/>
        <v>370.46825934318912</v>
      </c>
      <c r="BE5722" s="39">
        <f t="shared" si="933"/>
        <v>0.36083075528613762</v>
      </c>
      <c r="BF5722" s="39">
        <f t="shared" si="934"/>
        <v>6.3284191776135007E-2</v>
      </c>
    </row>
    <row r="5723" spans="40:58" x14ac:dyDescent="0.3">
      <c r="AN5723" s="37">
        <f t="shared" si="927"/>
        <v>8</v>
      </c>
      <c r="AO5723" s="32" t="s">
        <v>106</v>
      </c>
      <c r="AP5723" s="32" t="s">
        <v>332</v>
      </c>
      <c r="AQ5723" s="32" t="s">
        <v>84</v>
      </c>
      <c r="AR5723" s="33">
        <v>3253.119659</v>
      </c>
      <c r="AS5723" s="34">
        <v>1777.1363570000001</v>
      </c>
      <c r="AT5723" s="33">
        <v>163.047686</v>
      </c>
      <c r="AU5723" s="35">
        <v>1312.935616</v>
      </c>
      <c r="AV5723" s="33">
        <v>2665.1287600000001</v>
      </c>
      <c r="AW5723" s="33">
        <v>587.99089900000001</v>
      </c>
      <c r="AX5723" s="53">
        <v>80</v>
      </c>
      <c r="AY5723" s="53">
        <v>29</v>
      </c>
      <c r="AZ5723" s="38">
        <f t="shared" si="928"/>
        <v>45522</v>
      </c>
      <c r="BA5723" s="39">
        <f t="shared" si="929"/>
        <v>0.44754722783798589</v>
      </c>
      <c r="BB5723" s="40">
        <f t="shared" si="930"/>
        <v>1209.2040747892961</v>
      </c>
      <c r="BC5723" s="39">
        <f t="shared" si="931"/>
        <v>9.8739580912936886E-2</v>
      </c>
      <c r="BD5723" s="40">
        <f t="shared" si="932"/>
        <v>266.77922721070388</v>
      </c>
      <c r="BE5723" s="39">
        <f t="shared" si="933"/>
        <v>0.40359278281315752</v>
      </c>
      <c r="BF5723" s="39">
        <f t="shared" si="934"/>
        <v>5.0120408435919757E-2</v>
      </c>
    </row>
    <row r="5724" spans="40:58" x14ac:dyDescent="0.3">
      <c r="AN5724" s="37">
        <f t="shared" si="927"/>
        <v>8</v>
      </c>
      <c r="AO5724" s="32" t="s">
        <v>106</v>
      </c>
      <c r="AP5724" s="32" t="s">
        <v>333</v>
      </c>
      <c r="AQ5724" s="32" t="s">
        <v>67</v>
      </c>
      <c r="AR5724" s="33">
        <v>2121.9491720000001</v>
      </c>
      <c r="AS5724" s="34">
        <v>1340.7727239999999</v>
      </c>
      <c r="AT5724" s="33">
        <v>160.34277299999999</v>
      </c>
      <c r="AU5724" s="35">
        <v>620.83367499999997</v>
      </c>
      <c r="AV5724" s="33">
        <v>1803.7493179999999</v>
      </c>
      <c r="AW5724" s="33">
        <v>318.19985400000002</v>
      </c>
      <c r="AX5724" s="53">
        <v>65</v>
      </c>
      <c r="AY5724" s="53">
        <v>16</v>
      </c>
      <c r="AZ5724" s="38">
        <f t="shared" si="928"/>
        <v>45523</v>
      </c>
      <c r="BA5724" s="39">
        <f t="shared" si="929"/>
        <v>0.53710771736329932</v>
      </c>
      <c r="BB5724" s="40">
        <f t="shared" si="930"/>
        <v>664.03404186613693</v>
      </c>
      <c r="BC5724" s="39">
        <f t="shared" si="931"/>
        <v>9.4751302490735073E-2</v>
      </c>
      <c r="BD5724" s="40">
        <f t="shared" si="932"/>
        <v>117.14240613386316</v>
      </c>
      <c r="BE5724" s="39">
        <f t="shared" si="933"/>
        <v>0.29257707168114955</v>
      </c>
      <c r="BF5724" s="39">
        <f t="shared" si="934"/>
        <v>7.5563908464815949E-2</v>
      </c>
    </row>
    <row r="5725" spans="40:58" x14ac:dyDescent="0.3">
      <c r="AN5725" s="37">
        <f t="shared" si="927"/>
        <v>8</v>
      </c>
      <c r="AO5725" s="32" t="s">
        <v>106</v>
      </c>
      <c r="AP5725" s="32" t="s">
        <v>334</v>
      </c>
      <c r="AQ5725" s="32" t="s">
        <v>70</v>
      </c>
      <c r="AR5725" s="33">
        <v>1452.171323</v>
      </c>
      <c r="AS5725" s="34">
        <v>927.46909200000005</v>
      </c>
      <c r="AT5725" s="33">
        <v>127.97019299999999</v>
      </c>
      <c r="AU5725" s="35">
        <v>396.73203799999999</v>
      </c>
      <c r="AV5725" s="33">
        <v>1018.863187</v>
      </c>
      <c r="AW5725" s="33">
        <v>433.30813599999999</v>
      </c>
      <c r="AX5725" s="53">
        <v>38</v>
      </c>
      <c r="AY5725" s="53">
        <v>20</v>
      </c>
      <c r="AZ5725" s="38">
        <f t="shared" si="928"/>
        <v>45524</v>
      </c>
      <c r="BA5725" s="39">
        <f t="shared" si="929"/>
        <v>0.44810480830548316</v>
      </c>
      <c r="BB5725" s="40">
        <f t="shared" si="930"/>
        <v>368.13823468036509</v>
      </c>
      <c r="BC5725" s="39">
        <f t="shared" si="931"/>
        <v>0.19057265165424633</v>
      </c>
      <c r="BD5725" s="40">
        <f t="shared" si="932"/>
        <v>156.56399631963495</v>
      </c>
      <c r="BE5725" s="39">
        <f t="shared" si="933"/>
        <v>0.2731991960703386</v>
      </c>
      <c r="BF5725" s="39">
        <f t="shared" si="934"/>
        <v>8.8123343969931836E-2</v>
      </c>
    </row>
    <row r="5726" spans="40:58" x14ac:dyDescent="0.3">
      <c r="AN5726" s="37">
        <f t="shared" si="927"/>
        <v>8</v>
      </c>
      <c r="AO5726" s="32" t="s">
        <v>106</v>
      </c>
      <c r="AP5726" s="32" t="s">
        <v>335</v>
      </c>
      <c r="AQ5726" s="32" t="s">
        <v>72</v>
      </c>
      <c r="AR5726" s="33">
        <v>1927.6634710000001</v>
      </c>
      <c r="AS5726" s="34">
        <v>1664.6363490000001</v>
      </c>
      <c r="AT5726" s="33">
        <v>2.0491799999999998</v>
      </c>
      <c r="AU5726" s="35">
        <v>260.97794199999998</v>
      </c>
      <c r="AV5726" s="33">
        <v>1532.3181709999999</v>
      </c>
      <c r="AW5726" s="33">
        <v>395.34530000000001</v>
      </c>
      <c r="AX5726" s="53">
        <v>71</v>
      </c>
      <c r="AY5726" s="53">
        <v>21</v>
      </c>
      <c r="AZ5726" s="38">
        <f t="shared" si="928"/>
        <v>45525</v>
      </c>
      <c r="BA5726" s="39">
        <f t="shared" si="929"/>
        <v>0.68644522778166206</v>
      </c>
      <c r="BB5726" s="40">
        <f t="shared" si="930"/>
        <v>209.08278056301549</v>
      </c>
      <c r="BC5726" s="39">
        <f t="shared" si="931"/>
        <v>0.17710609953401743</v>
      </c>
      <c r="BD5726" s="40">
        <f t="shared" si="932"/>
        <v>53.944341436984452</v>
      </c>
      <c r="BE5726" s="39">
        <f t="shared" si="933"/>
        <v>0.13538563443577334</v>
      </c>
      <c r="BF5726" s="39">
        <f t="shared" si="934"/>
        <v>1.0630382485470669E-3</v>
      </c>
    </row>
    <row r="5727" spans="40:58" x14ac:dyDescent="0.3">
      <c r="AN5727" s="37">
        <f t="shared" si="927"/>
        <v>8</v>
      </c>
      <c r="AO5727" s="32" t="s">
        <v>106</v>
      </c>
      <c r="AP5727" s="32" t="s">
        <v>336</v>
      </c>
      <c r="AQ5727" s="32" t="s">
        <v>75</v>
      </c>
      <c r="AR5727" s="33">
        <v>2283.5770389999998</v>
      </c>
      <c r="AS5727" s="34">
        <v>1467.3636300000001</v>
      </c>
      <c r="AT5727" s="33">
        <v>263.101338</v>
      </c>
      <c r="AU5727" s="35">
        <v>553.11207100000001</v>
      </c>
      <c r="AV5727" s="33">
        <v>1960.6339680000001</v>
      </c>
      <c r="AW5727" s="33">
        <v>322.94307099999997</v>
      </c>
      <c r="AX5727" s="53">
        <v>72</v>
      </c>
      <c r="AY5727" s="53">
        <v>16</v>
      </c>
      <c r="AZ5727" s="38">
        <f t="shared" si="928"/>
        <v>45526</v>
      </c>
      <c r="BA5727" s="39">
        <f t="shared" si="929"/>
        <v>0.55169994136817291</v>
      </c>
      <c r="BB5727" s="40">
        <f t="shared" si="930"/>
        <v>700.78464947399425</v>
      </c>
      <c r="BC5727" s="39">
        <f t="shared" si="931"/>
        <v>9.0872481168783714E-2</v>
      </c>
      <c r="BD5727" s="40">
        <f t="shared" si="932"/>
        <v>115.42875952600562</v>
      </c>
      <c r="BE5727" s="39">
        <f t="shared" si="933"/>
        <v>0.2422130112335571</v>
      </c>
      <c r="BF5727" s="39">
        <f t="shared" si="934"/>
        <v>0.11521456622948643</v>
      </c>
    </row>
    <row r="5728" spans="40:58" x14ac:dyDescent="0.3">
      <c r="AN5728" s="37">
        <f t="shared" si="927"/>
        <v>8</v>
      </c>
      <c r="AO5728" s="32" t="s">
        <v>106</v>
      </c>
      <c r="AP5728" s="32" t="s">
        <v>337</v>
      </c>
      <c r="AQ5728" s="32" t="s">
        <v>78</v>
      </c>
      <c r="AR5728" s="33">
        <v>2297.1822590000002</v>
      </c>
      <c r="AS5728" s="34">
        <v>1578.2909050000001</v>
      </c>
      <c r="AT5728" s="33">
        <v>59.772728000000001</v>
      </c>
      <c r="AU5728" s="35">
        <v>659.11862599999995</v>
      </c>
      <c r="AV5728" s="33">
        <v>2051.9368030000001</v>
      </c>
      <c r="AW5728" s="33">
        <v>245.24545599999999</v>
      </c>
      <c r="AX5728" s="53">
        <v>85</v>
      </c>
      <c r="AY5728" s="53">
        <v>10</v>
      </c>
      <c r="AZ5728" s="38">
        <f t="shared" si="928"/>
        <v>45527</v>
      </c>
      <c r="BA5728" s="39">
        <f t="shared" si="929"/>
        <v>0.61370565855094228</v>
      </c>
      <c r="BB5728" s="40">
        <f t="shared" si="930"/>
        <v>642.14305192886366</v>
      </c>
      <c r="BC5728" s="39">
        <f t="shared" si="931"/>
        <v>7.3349492957608467E-2</v>
      </c>
      <c r="BD5728" s="40">
        <f t="shared" si="932"/>
        <v>76.748302071136365</v>
      </c>
      <c r="BE5728" s="39">
        <f t="shared" si="933"/>
        <v>0.2869248286319801</v>
      </c>
      <c r="BF5728" s="39">
        <f t="shared" si="934"/>
        <v>2.602001985946906E-2</v>
      </c>
    </row>
    <row r="5729" spans="40:58" x14ac:dyDescent="0.3">
      <c r="AN5729" s="37">
        <f t="shared" si="927"/>
        <v>8</v>
      </c>
      <c r="AO5729" s="32" t="s">
        <v>106</v>
      </c>
      <c r="AP5729" s="32" t="s">
        <v>338</v>
      </c>
      <c r="AQ5729" s="32" t="s">
        <v>81</v>
      </c>
      <c r="AR5729" s="33">
        <v>3248.6484209999999</v>
      </c>
      <c r="AS5729" s="34">
        <v>2145.727261</v>
      </c>
      <c r="AT5729" s="33">
        <v>150.061847</v>
      </c>
      <c r="AU5729" s="35">
        <v>952.85931300000004</v>
      </c>
      <c r="AV5729" s="33">
        <v>3008.1029680000001</v>
      </c>
      <c r="AW5729" s="33">
        <v>240.54545300000001</v>
      </c>
      <c r="AX5729" s="53">
        <v>112</v>
      </c>
      <c r="AY5729" s="53">
        <v>14</v>
      </c>
      <c r="AZ5729" s="38">
        <f t="shared" si="928"/>
        <v>45528</v>
      </c>
      <c r="BA5729" s="39">
        <f t="shared" si="929"/>
        <v>0.61159199260656272</v>
      </c>
      <c r="BB5729" s="40">
        <f t="shared" si="930"/>
        <v>1021.2556069224466</v>
      </c>
      <c r="BC5729" s="39">
        <f t="shared" si="931"/>
        <v>4.8906461805903939E-2</v>
      </c>
      <c r="BD5729" s="40">
        <f t="shared" si="932"/>
        <v>81.665553077553369</v>
      </c>
      <c r="BE5729" s="39">
        <f t="shared" si="933"/>
        <v>0.2933094596634408</v>
      </c>
      <c r="BF5729" s="39">
        <f t="shared" si="934"/>
        <v>4.6192085924092678E-2</v>
      </c>
    </row>
    <row r="5730" spans="40:58" x14ac:dyDescent="0.3">
      <c r="AN5730" s="37">
        <f t="shared" si="927"/>
        <v>8</v>
      </c>
      <c r="AO5730" s="32" t="s">
        <v>106</v>
      </c>
      <c r="AP5730" s="32" t="s">
        <v>339</v>
      </c>
      <c r="AQ5730" s="32" t="s">
        <v>84</v>
      </c>
      <c r="AR5730" s="33">
        <v>2700.2970059999998</v>
      </c>
      <c r="AS5730" s="34">
        <v>1808.1363570000001</v>
      </c>
      <c r="AT5730" s="33">
        <v>146.36363600000001</v>
      </c>
      <c r="AU5730" s="35">
        <v>745.79701299999999</v>
      </c>
      <c r="AV5730" s="33">
        <v>2133.1372470000001</v>
      </c>
      <c r="AW5730" s="33">
        <v>567.15975900000001</v>
      </c>
      <c r="AX5730" s="53">
        <v>78</v>
      </c>
      <c r="AY5730" s="53">
        <v>27</v>
      </c>
      <c r="AZ5730" s="38">
        <f t="shared" si="928"/>
        <v>45529</v>
      </c>
      <c r="BA5730" s="39">
        <f t="shared" si="929"/>
        <v>0.52896496474092158</v>
      </c>
      <c r="BB5730" s="40">
        <f t="shared" si="930"/>
        <v>704.77473643119424</v>
      </c>
      <c r="BC5730" s="39">
        <f t="shared" si="931"/>
        <v>0.14064150928114405</v>
      </c>
      <c r="BD5730" s="40">
        <f t="shared" si="932"/>
        <v>187.38591256880557</v>
      </c>
      <c r="BE5730" s="39">
        <f t="shared" si="933"/>
        <v>0.2761907343313923</v>
      </c>
      <c r="BF5730" s="39">
        <f t="shared" si="934"/>
        <v>5.4202791646542313E-2</v>
      </c>
    </row>
    <row r="5731" spans="40:58" x14ac:dyDescent="0.3">
      <c r="AN5731" s="37">
        <f t="shared" si="927"/>
        <v>8</v>
      </c>
      <c r="AO5731" s="32" t="s">
        <v>106</v>
      </c>
      <c r="AP5731" s="32" t="s">
        <v>340</v>
      </c>
      <c r="AQ5731" s="32" t="s">
        <v>67</v>
      </c>
      <c r="AR5731" s="33">
        <v>1689.8075899999999</v>
      </c>
      <c r="AS5731" s="34">
        <v>1145.227261</v>
      </c>
      <c r="AT5731" s="33">
        <v>92.727271000000002</v>
      </c>
      <c r="AU5731" s="35">
        <v>451.85305799999998</v>
      </c>
      <c r="AV5731" s="33">
        <v>1534.7621369999999</v>
      </c>
      <c r="AW5731" s="33">
        <v>155.04545300000001</v>
      </c>
      <c r="AX5731" s="53">
        <v>57</v>
      </c>
      <c r="AY5731" s="53">
        <v>10</v>
      </c>
      <c r="AZ5731" s="38">
        <f t="shared" si="928"/>
        <v>45530</v>
      </c>
      <c r="BA5731" s="39">
        <f t="shared" si="929"/>
        <v>0.61554277907486599</v>
      </c>
      <c r="BB5731" s="40">
        <f t="shared" si="930"/>
        <v>494.61327694959812</v>
      </c>
      <c r="BC5731" s="39">
        <f t="shared" si="931"/>
        <v>6.2183648346376651E-2</v>
      </c>
      <c r="BD5731" s="40">
        <f t="shared" si="932"/>
        <v>49.967052050401804</v>
      </c>
      <c r="BE5731" s="39">
        <f t="shared" si="933"/>
        <v>0.26739911731607263</v>
      </c>
      <c r="BF5731" s="39">
        <f t="shared" si="934"/>
        <v>5.4874455262684675E-2</v>
      </c>
    </row>
    <row r="5732" spans="40:58" x14ac:dyDescent="0.3">
      <c r="AN5732" s="37">
        <f t="shared" si="927"/>
        <v>8</v>
      </c>
      <c r="AO5732" s="32" t="s">
        <v>106</v>
      </c>
      <c r="AP5732" s="32" t="s">
        <v>341</v>
      </c>
      <c r="AQ5732" s="32" t="s">
        <v>70</v>
      </c>
      <c r="AR5732" s="33">
        <v>1717.499982</v>
      </c>
      <c r="AS5732" s="34">
        <v>1418.318162</v>
      </c>
      <c r="AT5732" s="33">
        <v>44.545454999999997</v>
      </c>
      <c r="AU5732" s="35">
        <v>254.63636500000001</v>
      </c>
      <c r="AV5732" s="33">
        <v>1311.545437</v>
      </c>
      <c r="AW5732" s="33">
        <v>405.954545</v>
      </c>
      <c r="AX5732" s="53">
        <v>63</v>
      </c>
      <c r="AY5732" s="53">
        <v>20</v>
      </c>
      <c r="AZ5732" s="38">
        <f t="shared" si="928"/>
        <v>45531</v>
      </c>
      <c r="BA5732" s="39">
        <f t="shared" si="929"/>
        <v>0.63061387593716789</v>
      </c>
      <c r="BB5732" s="40">
        <f t="shared" si="930"/>
        <v>228.46611642896386</v>
      </c>
      <c r="BC5732" s="39">
        <f t="shared" si="931"/>
        <v>0.19519001161128618</v>
      </c>
      <c r="BD5732" s="40">
        <f t="shared" si="932"/>
        <v>70.715703571036144</v>
      </c>
      <c r="BE5732" s="39">
        <f t="shared" si="933"/>
        <v>0.14825989383911389</v>
      </c>
      <c r="BF5732" s="39">
        <f t="shared" si="934"/>
        <v>2.5936218612431984E-2</v>
      </c>
    </row>
    <row r="5733" spans="40:58" x14ac:dyDescent="0.3">
      <c r="AN5733" s="37">
        <f t="shared" si="927"/>
        <v>8</v>
      </c>
      <c r="AO5733" s="32" t="s">
        <v>106</v>
      </c>
      <c r="AP5733" s="32" t="s">
        <v>342</v>
      </c>
      <c r="AQ5733" s="32" t="s">
        <v>72</v>
      </c>
      <c r="AR5733" s="33">
        <v>1325.0324860000001</v>
      </c>
      <c r="AS5733" s="34">
        <v>951.13636199999996</v>
      </c>
      <c r="AT5733" s="33">
        <v>80.209091999999998</v>
      </c>
      <c r="AU5733" s="35">
        <v>293.68703199999999</v>
      </c>
      <c r="AV5733" s="33">
        <v>1119.9415730000001</v>
      </c>
      <c r="AW5733" s="33">
        <v>205.090913</v>
      </c>
      <c r="AX5733" s="53">
        <v>50</v>
      </c>
      <c r="AY5733" s="53">
        <v>10</v>
      </c>
      <c r="AZ5733" s="38">
        <f t="shared" si="928"/>
        <v>45532</v>
      </c>
      <c r="BA5733" s="39">
        <f t="shared" si="929"/>
        <v>0.60671551264712276</v>
      </c>
      <c r="BB5733" s="40">
        <f t="shared" si="930"/>
        <v>316.02380898241853</v>
      </c>
      <c r="BC5733" s="39">
        <f t="shared" si="931"/>
        <v>0.11110565177676589</v>
      </c>
      <c r="BD5733" s="40">
        <f t="shared" si="932"/>
        <v>57.872315017581563</v>
      </c>
      <c r="BE5733" s="39">
        <f t="shared" si="933"/>
        <v>0.22164515595129339</v>
      </c>
      <c r="BF5733" s="39">
        <f t="shared" si="934"/>
        <v>6.0533679624817892E-2</v>
      </c>
    </row>
    <row r="5734" spans="40:58" x14ac:dyDescent="0.3">
      <c r="AN5734" s="37">
        <f t="shared" si="927"/>
        <v>8</v>
      </c>
      <c r="AO5734" s="32" t="s">
        <v>106</v>
      </c>
      <c r="AP5734" s="32" t="s">
        <v>343</v>
      </c>
      <c r="AQ5734" s="32" t="s">
        <v>75</v>
      </c>
      <c r="AR5734" s="33">
        <v>1934.3733199999999</v>
      </c>
      <c r="AS5734" s="34">
        <v>1318.1363650000001</v>
      </c>
      <c r="AT5734" s="33">
        <v>87.690016</v>
      </c>
      <c r="AU5734" s="35">
        <v>528.54693899999995</v>
      </c>
      <c r="AV5734" s="33">
        <v>1644.964228</v>
      </c>
      <c r="AW5734" s="33">
        <v>289.40909199999999</v>
      </c>
      <c r="AX5734" s="53">
        <v>64</v>
      </c>
      <c r="AY5734" s="53">
        <v>25</v>
      </c>
      <c r="AZ5734" s="38">
        <f t="shared" si="928"/>
        <v>45533</v>
      </c>
      <c r="BA5734" s="39">
        <f t="shared" si="929"/>
        <v>0.57947701274002428</v>
      </c>
      <c r="BB5734" s="40">
        <f t="shared" si="930"/>
        <v>524.0393550023972</v>
      </c>
      <c r="BC5734" s="39">
        <f t="shared" si="931"/>
        <v>0.10195110218041946</v>
      </c>
      <c r="BD5734" s="40">
        <f t="shared" si="932"/>
        <v>92.197599997602751</v>
      </c>
      <c r="BE5734" s="39">
        <f t="shared" si="933"/>
        <v>0.27323936570837315</v>
      </c>
      <c r="BF5734" s="39">
        <f t="shared" si="934"/>
        <v>4.5332519371183225E-2</v>
      </c>
    </row>
    <row r="5735" spans="40:58" x14ac:dyDescent="0.3">
      <c r="AN5735" s="37">
        <f t="shared" si="927"/>
        <v>8</v>
      </c>
      <c r="AO5735" s="32" t="s">
        <v>106</v>
      </c>
      <c r="AP5735" s="32" t="s">
        <v>344</v>
      </c>
      <c r="AQ5735" s="32" t="s">
        <v>78</v>
      </c>
      <c r="AR5735" s="33">
        <v>3227.3747990000002</v>
      </c>
      <c r="AS5735" s="34">
        <v>2127.2272619999999</v>
      </c>
      <c r="AT5735" s="33">
        <v>40.454545000000003</v>
      </c>
      <c r="AU5735" s="35">
        <v>1059.692992</v>
      </c>
      <c r="AV5735" s="33">
        <v>2815.9038580000001</v>
      </c>
      <c r="AW5735" s="33">
        <v>411.47094099999998</v>
      </c>
      <c r="AX5735" s="53">
        <v>102</v>
      </c>
      <c r="AY5735" s="53">
        <v>11</v>
      </c>
      <c r="AZ5735" s="38">
        <f t="shared" si="928"/>
        <v>45534</v>
      </c>
      <c r="BA5735" s="39">
        <f t="shared" si="929"/>
        <v>0.57508614677213044</v>
      </c>
      <c r="BB5735" s="40">
        <f t="shared" si="930"/>
        <v>959.88532065361107</v>
      </c>
      <c r="BC5735" s="39">
        <f t="shared" si="931"/>
        <v>8.4033848419974216E-2</v>
      </c>
      <c r="BD5735" s="40">
        <f t="shared" si="932"/>
        <v>140.26221634638921</v>
      </c>
      <c r="BE5735" s="39">
        <f t="shared" si="933"/>
        <v>0.32834519013048785</v>
      </c>
      <c r="BF5735" s="39">
        <f t="shared" si="934"/>
        <v>1.2534814677407413E-2</v>
      </c>
    </row>
    <row r="5736" spans="40:58" x14ac:dyDescent="0.3">
      <c r="AN5736" s="37">
        <f t="shared" si="927"/>
        <v>8</v>
      </c>
      <c r="AO5736" s="32" t="s">
        <v>106</v>
      </c>
      <c r="AP5736" s="32" t="s">
        <v>345</v>
      </c>
      <c r="AQ5736" s="32" t="s">
        <v>81</v>
      </c>
      <c r="AR5736" s="33">
        <v>4821.6010159999996</v>
      </c>
      <c r="AS5736" s="34">
        <v>3434.1363409999999</v>
      </c>
      <c r="AT5736" s="33">
        <v>262.19075900000001</v>
      </c>
      <c r="AU5736" s="35">
        <v>1125.2739160000001</v>
      </c>
      <c r="AV5736" s="33">
        <v>4282.3282900000004</v>
      </c>
      <c r="AW5736" s="33">
        <v>539.27272600000003</v>
      </c>
      <c r="AX5736" s="53">
        <v>159</v>
      </c>
      <c r="AY5736" s="53">
        <v>29</v>
      </c>
      <c r="AZ5736" s="38">
        <f t="shared" si="928"/>
        <v>45535</v>
      </c>
      <c r="BA5736" s="39">
        <f t="shared" si="929"/>
        <v>0.63257926366304451</v>
      </c>
      <c r="BB5736" s="40">
        <f t="shared" si="930"/>
        <v>1232.2834696217335</v>
      </c>
      <c r="BC5736" s="39">
        <f t="shared" si="931"/>
        <v>7.9660577336690533E-2</v>
      </c>
      <c r="BD5736" s="40">
        <f t="shared" si="932"/>
        <v>155.18120537826641</v>
      </c>
      <c r="BE5736" s="39">
        <f t="shared" si="933"/>
        <v>0.23338179834164863</v>
      </c>
      <c r="BF5736" s="39">
        <f t="shared" si="934"/>
        <v>5.4378360658616558E-2</v>
      </c>
    </row>
    <row r="5737" spans="40:58" x14ac:dyDescent="0.3">
      <c r="AN5737" s="37">
        <f t="shared" si="927"/>
        <v>9</v>
      </c>
      <c r="AO5737" s="32" t="s">
        <v>106</v>
      </c>
      <c r="AP5737" s="32" t="s">
        <v>346</v>
      </c>
      <c r="AQ5737" s="32" t="s">
        <v>84</v>
      </c>
      <c r="AR5737" s="33">
        <v>2807.3022190000002</v>
      </c>
      <c r="AS5737" s="34">
        <v>2029.1818029999999</v>
      </c>
      <c r="AT5737" s="33">
        <v>218.81818100000001</v>
      </c>
      <c r="AU5737" s="35">
        <v>559.302235</v>
      </c>
      <c r="AV5737" s="33">
        <v>2024.782105</v>
      </c>
      <c r="AW5737" s="33">
        <v>782.52011400000004</v>
      </c>
      <c r="AX5737" s="53">
        <v>78</v>
      </c>
      <c r="AY5737" s="53">
        <v>43</v>
      </c>
      <c r="AZ5737" s="38">
        <f t="shared" si="928"/>
        <v>45536</v>
      </c>
      <c r="BA5737" s="39">
        <f t="shared" si="929"/>
        <v>0.5213398408598906</v>
      </c>
      <c r="BB5737" s="40">
        <f t="shared" si="930"/>
        <v>561.22361290092226</v>
      </c>
      <c r="BC5737" s="39">
        <f t="shared" si="931"/>
        <v>0.2014828710185699</v>
      </c>
      <c r="BD5737" s="40">
        <f t="shared" si="932"/>
        <v>216.89680309907794</v>
      </c>
      <c r="BE5737" s="39">
        <f t="shared" si="933"/>
        <v>0.19923121608161987</v>
      </c>
      <c r="BF5737" s="39">
        <f t="shared" si="934"/>
        <v>7.7946072039919545E-2</v>
      </c>
    </row>
    <row r="5738" spans="40:58" x14ac:dyDescent="0.3">
      <c r="AN5738" s="37">
        <f t="shared" si="927"/>
        <v>9</v>
      </c>
      <c r="AO5738" s="32" t="s">
        <v>106</v>
      </c>
      <c r="AP5738" s="32" t="s">
        <v>347</v>
      </c>
      <c r="AQ5738" s="32" t="s">
        <v>67</v>
      </c>
      <c r="AR5738" s="33">
        <v>1547.2859779999999</v>
      </c>
      <c r="AS5738" s="34">
        <v>754.09999100000005</v>
      </c>
      <c r="AT5738" s="33">
        <v>88.181819000000004</v>
      </c>
      <c r="AU5738" s="35">
        <v>705.00416800000005</v>
      </c>
      <c r="AV5738" s="33">
        <v>1378.604163</v>
      </c>
      <c r="AW5738" s="33">
        <v>168.681815</v>
      </c>
      <c r="AX5738" s="53">
        <v>41</v>
      </c>
      <c r="AY5738" s="53">
        <v>9</v>
      </c>
      <c r="AZ5738" s="38">
        <f t="shared" si="928"/>
        <v>45537</v>
      </c>
      <c r="BA5738" s="39">
        <f t="shared" si="929"/>
        <v>0.43423751587308862</v>
      </c>
      <c r="BB5738" s="40">
        <f t="shared" si="930"/>
        <v>706.71454356801758</v>
      </c>
      <c r="BC5738" s="39">
        <f t="shared" si="931"/>
        <v>5.3131982540345693E-2</v>
      </c>
      <c r="BD5738" s="40">
        <f t="shared" si="932"/>
        <v>86.471443431982294</v>
      </c>
      <c r="BE5738" s="39">
        <f t="shared" si="933"/>
        <v>0.45563921474379193</v>
      </c>
      <c r="BF5738" s="39">
        <f t="shared" si="934"/>
        <v>5.6991286842773943E-2</v>
      </c>
    </row>
    <row r="5739" spans="40:58" x14ac:dyDescent="0.3">
      <c r="AN5739" s="37">
        <f t="shared" si="927"/>
        <v>9</v>
      </c>
      <c r="AO5739" s="32" t="s">
        <v>106</v>
      </c>
      <c r="AP5739" s="32" t="s">
        <v>348</v>
      </c>
      <c r="AQ5739" s="32" t="s">
        <v>70</v>
      </c>
      <c r="AR5739" s="33">
        <v>1775.3585720000001</v>
      </c>
      <c r="AS5739" s="34">
        <v>1219.3636369999999</v>
      </c>
      <c r="AT5739" s="33">
        <v>75.454544999999996</v>
      </c>
      <c r="AU5739" s="35">
        <v>480.54039</v>
      </c>
      <c r="AV5739" s="33">
        <v>1373.368406</v>
      </c>
      <c r="AW5739" s="33">
        <v>401.99016599999999</v>
      </c>
      <c r="AX5739" s="53">
        <v>47</v>
      </c>
      <c r="AY5739" s="53">
        <v>28</v>
      </c>
      <c r="AZ5739" s="38">
        <f t="shared" si="928"/>
        <v>45538</v>
      </c>
      <c r="BA5739" s="39">
        <f t="shared" si="929"/>
        <v>0.53131017026609639</v>
      </c>
      <c r="BB5739" s="40">
        <f t="shared" si="930"/>
        <v>430.10234082730631</v>
      </c>
      <c r="BC5739" s="39">
        <f t="shared" si="931"/>
        <v>0.15551651152717455</v>
      </c>
      <c r="BD5739" s="40">
        <f t="shared" si="932"/>
        <v>125.89259417269383</v>
      </c>
      <c r="BE5739" s="39">
        <f t="shared" si="933"/>
        <v>0.27067230112205187</v>
      </c>
      <c r="BF5739" s="39">
        <f t="shared" si="934"/>
        <v>4.2501017084677128E-2</v>
      </c>
    </row>
    <row r="5740" spans="40:58" x14ac:dyDescent="0.3">
      <c r="AN5740" s="37">
        <f t="shared" si="927"/>
        <v>9</v>
      </c>
      <c r="AO5740" s="32" t="s">
        <v>106</v>
      </c>
      <c r="AP5740" s="32" t="s">
        <v>349</v>
      </c>
      <c r="AQ5740" s="32" t="s">
        <v>72</v>
      </c>
      <c r="AR5740" s="33">
        <v>1396.958273</v>
      </c>
      <c r="AS5740" s="34">
        <v>991.13636399999996</v>
      </c>
      <c r="AT5740" s="33">
        <v>132.10879299999999</v>
      </c>
      <c r="AU5740" s="35">
        <v>273.71311600000001</v>
      </c>
      <c r="AV5740" s="33">
        <v>1202.640091</v>
      </c>
      <c r="AW5740" s="33">
        <v>194.31818200000001</v>
      </c>
      <c r="AX5740" s="53">
        <v>48</v>
      </c>
      <c r="AY5740" s="53">
        <v>13</v>
      </c>
      <c r="AZ5740" s="38">
        <f t="shared" si="928"/>
        <v>45539</v>
      </c>
      <c r="BA5740" s="39">
        <f t="shared" si="929"/>
        <v>0.61080448835679579</v>
      </c>
      <c r="BB5740" s="40">
        <f t="shared" si="930"/>
        <v>349.37170780444188</v>
      </c>
      <c r="BC5740" s="39">
        <f t="shared" si="931"/>
        <v>9.8691552546066541E-2</v>
      </c>
      <c r="BD5740" s="40">
        <f t="shared" si="932"/>
        <v>56.450201195558144</v>
      </c>
      <c r="BE5740" s="39">
        <f t="shared" si="933"/>
        <v>0.19593506927890897</v>
      </c>
      <c r="BF5740" s="39">
        <f t="shared" si="934"/>
        <v>9.4568889818228655E-2</v>
      </c>
    </row>
    <row r="5741" spans="40:58" x14ac:dyDescent="0.3">
      <c r="AN5741" s="37">
        <f t="shared" si="927"/>
        <v>9</v>
      </c>
      <c r="AO5741" s="32" t="s">
        <v>106</v>
      </c>
      <c r="AP5741" s="32" t="s">
        <v>350</v>
      </c>
      <c r="AQ5741" s="32" t="s">
        <v>75</v>
      </c>
      <c r="AR5741" s="33">
        <v>1426.6430700000001</v>
      </c>
      <c r="AS5741" s="34">
        <v>1007.09091</v>
      </c>
      <c r="AT5741" s="33">
        <v>152.399404</v>
      </c>
      <c r="AU5741" s="35">
        <v>267.15275600000001</v>
      </c>
      <c r="AV5741" s="33">
        <v>1331.506705</v>
      </c>
      <c r="AW5741" s="33">
        <v>95.136364999999998</v>
      </c>
      <c r="AX5741" s="53">
        <v>58</v>
      </c>
      <c r="AY5741" s="53">
        <v>7</v>
      </c>
      <c r="AZ5741" s="38">
        <f t="shared" si="928"/>
        <v>45540</v>
      </c>
      <c r="BA5741" s="39">
        <f t="shared" si="929"/>
        <v>0.65884214359064708</v>
      </c>
      <c r="BB5741" s="40">
        <f t="shared" si="930"/>
        <v>391.57412662245844</v>
      </c>
      <c r="BC5741" s="39">
        <f t="shared" si="931"/>
        <v>4.7074375528602538E-2</v>
      </c>
      <c r="BD5741" s="40">
        <f t="shared" si="932"/>
        <v>27.978033377541589</v>
      </c>
      <c r="BE5741" s="39">
        <f t="shared" si="933"/>
        <v>0.18725970189586383</v>
      </c>
      <c r="BF5741" s="39">
        <f t="shared" si="934"/>
        <v>0.10682377898488653</v>
      </c>
    </row>
    <row r="5742" spans="40:58" x14ac:dyDescent="0.3">
      <c r="AN5742" s="37">
        <f t="shared" si="927"/>
        <v>9</v>
      </c>
      <c r="AO5742" s="32" t="s">
        <v>106</v>
      </c>
      <c r="AP5742" s="32" t="s">
        <v>351</v>
      </c>
      <c r="AQ5742" s="32" t="s">
        <v>78</v>
      </c>
      <c r="AR5742" s="33">
        <v>2704.23875</v>
      </c>
      <c r="AS5742" s="34">
        <v>1793.8909100000001</v>
      </c>
      <c r="AT5742" s="33">
        <v>280.71534700000001</v>
      </c>
      <c r="AU5742" s="35">
        <v>629.63249299999995</v>
      </c>
      <c r="AV5742" s="33">
        <v>2228.0655710000001</v>
      </c>
      <c r="AW5742" s="33">
        <v>476.173179</v>
      </c>
      <c r="AX5742" s="53">
        <v>88</v>
      </c>
      <c r="AY5742" s="53">
        <v>22</v>
      </c>
      <c r="AZ5742" s="38">
        <f t="shared" si="928"/>
        <v>45541</v>
      </c>
      <c r="BA5742" s="39">
        <f t="shared" si="929"/>
        <v>0.54655507804181758</v>
      </c>
      <c r="BB5742" s="40">
        <f t="shared" si="930"/>
        <v>750.05014995004296</v>
      </c>
      <c r="BC5742" s="39">
        <f t="shared" si="931"/>
        <v>0.11680754480352112</v>
      </c>
      <c r="BD5742" s="40">
        <f t="shared" si="932"/>
        <v>160.29769004995708</v>
      </c>
      <c r="BE5742" s="39">
        <f t="shared" si="933"/>
        <v>0.23283169542630064</v>
      </c>
      <c r="BF5742" s="39">
        <f t="shared" si="934"/>
        <v>0.10380568172836072</v>
      </c>
    </row>
    <row r="5743" spans="40:58" x14ac:dyDescent="0.3">
      <c r="AN5743" s="37">
        <f t="shared" si="927"/>
        <v>9</v>
      </c>
      <c r="AO5743" s="32" t="s">
        <v>106</v>
      </c>
      <c r="AP5743" s="32" t="s">
        <v>352</v>
      </c>
      <c r="AQ5743" s="32" t="s">
        <v>81</v>
      </c>
      <c r="AR5743" s="33">
        <v>3497.0539220000001</v>
      </c>
      <c r="AS5743" s="34">
        <v>2495.9808990000001</v>
      </c>
      <c r="AT5743" s="33">
        <v>223.69746599999999</v>
      </c>
      <c r="AU5743" s="35">
        <v>777.37555699999996</v>
      </c>
      <c r="AV5743" s="33">
        <v>2950.5539279999998</v>
      </c>
      <c r="AW5743" s="33">
        <v>546.49999400000002</v>
      </c>
      <c r="AX5743" s="53">
        <v>118</v>
      </c>
      <c r="AY5743" s="53">
        <v>32</v>
      </c>
      <c r="AZ5743" s="38">
        <f t="shared" si="928"/>
        <v>45542</v>
      </c>
      <c r="BA5743" s="39">
        <f t="shared" si="929"/>
        <v>0.60219917544828139</v>
      </c>
      <c r="BB5743" s="40">
        <f t="shared" si="930"/>
        <v>844.63093967342149</v>
      </c>
      <c r="BC5743" s="39">
        <f t="shared" si="931"/>
        <v>0.11153900379389735</v>
      </c>
      <c r="BD5743" s="40">
        <f t="shared" si="932"/>
        <v>156.44208332657843</v>
      </c>
      <c r="BE5743" s="39">
        <f t="shared" si="933"/>
        <v>0.22229441533901517</v>
      </c>
      <c r="BF5743" s="39">
        <f t="shared" si="934"/>
        <v>6.396740541880612E-2</v>
      </c>
    </row>
    <row r="5744" spans="40:58" x14ac:dyDescent="0.3">
      <c r="AN5744" s="37">
        <f t="shared" si="927"/>
        <v>9</v>
      </c>
      <c r="AO5744" s="32" t="s">
        <v>106</v>
      </c>
      <c r="AP5744" s="32" t="s">
        <v>353</v>
      </c>
      <c r="AQ5744" s="32" t="s">
        <v>84</v>
      </c>
      <c r="AR5744" s="33">
        <v>2738.1262310000002</v>
      </c>
      <c r="AS5744" s="34">
        <v>1679.100001</v>
      </c>
      <c r="AT5744" s="33">
        <v>84.090907000000001</v>
      </c>
      <c r="AU5744" s="35">
        <v>974.93532300000004</v>
      </c>
      <c r="AV5744" s="33">
        <v>2090.8685540000001</v>
      </c>
      <c r="AW5744" s="33">
        <v>647.25767699999994</v>
      </c>
      <c r="AX5744" s="53">
        <v>60</v>
      </c>
      <c r="AY5744" s="53">
        <v>36</v>
      </c>
      <c r="AZ5744" s="38">
        <f t="shared" si="928"/>
        <v>45543</v>
      </c>
      <c r="BA5744" s="39">
        <f t="shared" si="929"/>
        <v>0.46827002805907114</v>
      </c>
      <c r="BB5744" s="40">
        <f t="shared" si="930"/>
        <v>808.68610698035116</v>
      </c>
      <c r="BC5744" s="39">
        <f t="shared" si="931"/>
        <v>0.14495955280899941</v>
      </c>
      <c r="BD5744" s="40">
        <f t="shared" si="932"/>
        <v>250.34012301964893</v>
      </c>
      <c r="BE5744" s="39">
        <f t="shared" si="933"/>
        <v>0.35605930506861283</v>
      </c>
      <c r="BF5744" s="39">
        <f t="shared" si="934"/>
        <v>3.0711114063316534E-2</v>
      </c>
    </row>
    <row r="5745" spans="40:58" x14ac:dyDescent="0.3">
      <c r="AN5745" s="37">
        <f t="shared" si="927"/>
        <v>9</v>
      </c>
      <c r="AO5745" s="32" t="s">
        <v>106</v>
      </c>
      <c r="AP5745" s="32" t="s">
        <v>354</v>
      </c>
      <c r="AQ5745" s="32" t="s">
        <v>67</v>
      </c>
      <c r="AR5745" s="33">
        <v>1669.427412</v>
      </c>
      <c r="AS5745" s="34">
        <v>1126.4181759999999</v>
      </c>
      <c r="AT5745" s="33">
        <v>32.363636</v>
      </c>
      <c r="AU5745" s="35">
        <v>510.6456</v>
      </c>
      <c r="AV5745" s="33">
        <v>1367.667353</v>
      </c>
      <c r="AW5745" s="33">
        <v>301.76005900000001</v>
      </c>
      <c r="AX5745" s="53">
        <v>45</v>
      </c>
      <c r="AY5745" s="53">
        <v>13</v>
      </c>
      <c r="AZ5745" s="38">
        <f t="shared" si="928"/>
        <v>45544</v>
      </c>
      <c r="BA5745" s="39">
        <f t="shared" si="929"/>
        <v>0.55277074364770462</v>
      </c>
      <c r="BB5745" s="40">
        <f t="shared" si="930"/>
        <v>444.85672100289707</v>
      </c>
      <c r="BC5745" s="39">
        <f t="shared" si="931"/>
        <v>0.12196250195686671</v>
      </c>
      <c r="BD5745" s="40">
        <f t="shared" si="932"/>
        <v>98.152514997103069</v>
      </c>
      <c r="BE5745" s="39">
        <f t="shared" si="933"/>
        <v>0.30588068479613534</v>
      </c>
      <c r="BF5745" s="39">
        <f t="shared" si="934"/>
        <v>1.9386069599293246E-2</v>
      </c>
    </row>
    <row r="5746" spans="40:58" x14ac:dyDescent="0.3">
      <c r="AN5746" s="37">
        <f t="shared" si="927"/>
        <v>9</v>
      </c>
      <c r="AO5746" s="32" t="s">
        <v>106</v>
      </c>
      <c r="AP5746" s="32" t="s">
        <v>355</v>
      </c>
      <c r="AQ5746" s="32" t="s">
        <v>70</v>
      </c>
      <c r="AR5746" s="33">
        <v>1669.0759969999999</v>
      </c>
      <c r="AS5746" s="34">
        <v>1332.99999</v>
      </c>
      <c r="AT5746" s="33">
        <v>19.277197999999999</v>
      </c>
      <c r="AU5746" s="35">
        <v>316.79880900000001</v>
      </c>
      <c r="AV5746" s="33">
        <v>1374.9850879999999</v>
      </c>
      <c r="AW5746" s="33">
        <v>294.09090900000001</v>
      </c>
      <c r="AX5746" s="53">
        <v>59</v>
      </c>
      <c r="AY5746" s="53">
        <v>18</v>
      </c>
      <c r="AZ5746" s="38">
        <f t="shared" si="928"/>
        <v>45545</v>
      </c>
      <c r="BA5746" s="39">
        <f t="shared" si="929"/>
        <v>0.65792427588160252</v>
      </c>
      <c r="BB5746" s="40">
        <f t="shared" si="930"/>
        <v>276.85947128241128</v>
      </c>
      <c r="BC5746" s="39">
        <f t="shared" si="931"/>
        <v>0.14072119765940855</v>
      </c>
      <c r="BD5746" s="40">
        <f t="shared" si="932"/>
        <v>59.21653571758862</v>
      </c>
      <c r="BE5746" s="39">
        <f t="shared" si="933"/>
        <v>0.18980490377275494</v>
      </c>
      <c r="BF5746" s="39">
        <f t="shared" si="934"/>
        <v>1.15496226862341E-2</v>
      </c>
    </row>
    <row r="5747" spans="40:58" x14ac:dyDescent="0.3">
      <c r="AN5747" s="37">
        <f t="shared" si="927"/>
        <v>9</v>
      </c>
      <c r="AO5747" s="32" t="s">
        <v>106</v>
      </c>
      <c r="AP5747" s="32" t="s">
        <v>356</v>
      </c>
      <c r="AQ5747" s="32" t="s">
        <v>72</v>
      </c>
      <c r="AR5747" s="33">
        <v>1687.272117</v>
      </c>
      <c r="AS5747" s="34">
        <v>1056.363627</v>
      </c>
      <c r="AT5747" s="33">
        <v>32.727272999999997</v>
      </c>
      <c r="AU5747" s="35">
        <v>598.18121699999995</v>
      </c>
      <c r="AV5747" s="33">
        <v>1432.2291970000001</v>
      </c>
      <c r="AW5747" s="33">
        <v>255.04292000000001</v>
      </c>
      <c r="AX5747" s="53">
        <v>43</v>
      </c>
      <c r="AY5747" s="53">
        <v>14</v>
      </c>
      <c r="AZ5747" s="38">
        <f t="shared" si="928"/>
        <v>45546</v>
      </c>
      <c r="BA5747" s="39">
        <f t="shared" si="929"/>
        <v>0.53144179050572238</v>
      </c>
      <c r="BB5747" s="40">
        <f t="shared" si="930"/>
        <v>535.54228207113943</v>
      </c>
      <c r="BC5747" s="39">
        <f t="shared" si="931"/>
        <v>9.4636016598820732E-2</v>
      </c>
      <c r="BD5747" s="40">
        <f t="shared" si="932"/>
        <v>95.366207928860604</v>
      </c>
      <c r="BE5747" s="39">
        <f t="shared" si="933"/>
        <v>0.35452563399410453</v>
      </c>
      <c r="BF5747" s="39">
        <f t="shared" si="934"/>
        <v>1.9396558901352366E-2</v>
      </c>
    </row>
    <row r="5748" spans="40:58" x14ac:dyDescent="0.3">
      <c r="AN5748" s="37">
        <f t="shared" si="927"/>
        <v>9</v>
      </c>
      <c r="AO5748" s="32" t="s">
        <v>106</v>
      </c>
      <c r="AP5748" s="32" t="s">
        <v>357</v>
      </c>
      <c r="AQ5748" s="32" t="s">
        <v>75</v>
      </c>
      <c r="AR5748" s="33">
        <v>1973.1714010000001</v>
      </c>
      <c r="AS5748" s="34">
        <v>1293.509104</v>
      </c>
      <c r="AT5748" s="33">
        <v>73.561847999999998</v>
      </c>
      <c r="AU5748" s="35">
        <v>606.10044900000003</v>
      </c>
      <c r="AV5748" s="33">
        <v>1525.46946</v>
      </c>
      <c r="AW5748" s="33">
        <v>447.70194099999998</v>
      </c>
      <c r="AX5748" s="53">
        <v>52</v>
      </c>
      <c r="AY5748" s="53">
        <v>23</v>
      </c>
      <c r="AZ5748" s="38">
        <f t="shared" si="928"/>
        <v>45547</v>
      </c>
      <c r="BA5748" s="39">
        <f t="shared" si="929"/>
        <v>0.5068079079752299</v>
      </c>
      <c r="BB5748" s="40">
        <f t="shared" si="930"/>
        <v>525.45059018263646</v>
      </c>
      <c r="BC5748" s="39">
        <f t="shared" si="931"/>
        <v>0.14874036489374215</v>
      </c>
      <c r="BD5748" s="40">
        <f t="shared" si="932"/>
        <v>154.21170681736353</v>
      </c>
      <c r="BE5748" s="39">
        <f t="shared" si="933"/>
        <v>0.30717070432544752</v>
      </c>
      <c r="BF5748" s="39">
        <f t="shared" si="934"/>
        <v>3.7281022805580384E-2</v>
      </c>
    </row>
    <row r="5749" spans="40:58" x14ac:dyDescent="0.3">
      <c r="AN5749" s="37">
        <f t="shared" si="927"/>
        <v>9</v>
      </c>
      <c r="AO5749" s="32" t="s">
        <v>106</v>
      </c>
      <c r="AP5749" s="32" t="s">
        <v>358</v>
      </c>
      <c r="AQ5749" s="32" t="s">
        <v>78</v>
      </c>
      <c r="AR5749" s="33">
        <v>2667.57377</v>
      </c>
      <c r="AS5749" s="34">
        <v>1768.400001</v>
      </c>
      <c r="AT5749" s="33">
        <v>190.72727399999999</v>
      </c>
      <c r="AU5749" s="35">
        <v>708.44649500000003</v>
      </c>
      <c r="AV5749" s="33">
        <v>2309.5409810000001</v>
      </c>
      <c r="AW5749" s="33">
        <v>358.03278899999998</v>
      </c>
      <c r="AX5749" s="53">
        <v>80</v>
      </c>
      <c r="AY5749" s="53">
        <v>17</v>
      </c>
      <c r="AZ5749" s="38">
        <f t="shared" si="928"/>
        <v>45548</v>
      </c>
      <c r="BA5749" s="39">
        <f t="shared" si="929"/>
        <v>0.57394899870623928</v>
      </c>
      <c r="BB5749" s="40">
        <f t="shared" si="930"/>
        <v>778.48968673347224</v>
      </c>
      <c r="BC5749" s="39">
        <f t="shared" si="931"/>
        <v>8.8975498785726997E-2</v>
      </c>
      <c r="BD5749" s="40">
        <f t="shared" si="932"/>
        <v>120.6840822665278</v>
      </c>
      <c r="BE5749" s="39">
        <f t="shared" si="933"/>
        <v>0.26557709592413636</v>
      </c>
      <c r="BF5749" s="39">
        <f t="shared" si="934"/>
        <v>7.1498406583897389E-2</v>
      </c>
    </row>
    <row r="5750" spans="40:58" x14ac:dyDescent="0.3">
      <c r="AN5750" s="37">
        <f t="shared" si="927"/>
        <v>9</v>
      </c>
      <c r="AO5750" s="32" t="s">
        <v>106</v>
      </c>
      <c r="AP5750" s="32" t="s">
        <v>359</v>
      </c>
      <c r="AQ5750" s="32" t="s">
        <v>81</v>
      </c>
      <c r="AR5750" s="33">
        <v>3660.2084880000002</v>
      </c>
      <c r="AS5750" s="34">
        <v>2334.4363629999998</v>
      </c>
      <c r="AT5750" s="33">
        <v>205.818183</v>
      </c>
      <c r="AU5750" s="35">
        <v>1119.9539420000001</v>
      </c>
      <c r="AV5750" s="33">
        <v>3116.135765</v>
      </c>
      <c r="AW5750" s="33">
        <v>544.072723</v>
      </c>
      <c r="AX5750" s="53">
        <v>105</v>
      </c>
      <c r="AY5750" s="53">
        <v>29</v>
      </c>
      <c r="AZ5750" s="38">
        <f t="shared" si="928"/>
        <v>45549</v>
      </c>
      <c r="BA5750" s="39">
        <f t="shared" si="929"/>
        <v>0.54298366280186483</v>
      </c>
      <c r="BB5750" s="40">
        <f t="shared" si="930"/>
        <v>1128.7023535672845</v>
      </c>
      <c r="BC5750" s="39">
        <f t="shared" si="931"/>
        <v>9.4804149191209705E-2</v>
      </c>
      <c r="BD5750" s="40">
        <f t="shared" si="932"/>
        <v>197.06977143271587</v>
      </c>
      <c r="BE5750" s="39">
        <f t="shared" si="933"/>
        <v>0.30598091493196933</v>
      </c>
      <c r="BF5750" s="39">
        <f t="shared" si="934"/>
        <v>5.6231273074956047E-2</v>
      </c>
    </row>
    <row r="5751" spans="40:58" x14ac:dyDescent="0.3">
      <c r="AN5751" s="37">
        <f t="shared" si="927"/>
        <v>9</v>
      </c>
      <c r="AO5751" s="32" t="s">
        <v>106</v>
      </c>
      <c r="AP5751" s="32" t="s">
        <v>360</v>
      </c>
      <c r="AQ5751" s="32" t="s">
        <v>84</v>
      </c>
      <c r="AR5751" s="33">
        <v>2636.0673200000001</v>
      </c>
      <c r="AS5751" s="34">
        <v>1753.2908660000001</v>
      </c>
      <c r="AT5751" s="33">
        <v>193.731742</v>
      </c>
      <c r="AU5751" s="35">
        <v>689.044712</v>
      </c>
      <c r="AV5751" s="33">
        <v>1896.06736</v>
      </c>
      <c r="AW5751" s="33">
        <v>739.99995999999999</v>
      </c>
      <c r="AX5751" s="53">
        <v>66</v>
      </c>
      <c r="AY5751" s="53">
        <v>31</v>
      </c>
      <c r="AZ5751" s="38">
        <f t="shared" si="928"/>
        <v>45550</v>
      </c>
      <c r="BA5751" s="39">
        <f t="shared" si="929"/>
        <v>0.47840392951286898</v>
      </c>
      <c r="BB5751" s="40">
        <f t="shared" si="930"/>
        <v>634.96239565154258</v>
      </c>
      <c r="BC5751" s="39">
        <f t="shared" si="931"/>
        <v>0.18671218975224901</v>
      </c>
      <c r="BD5751" s="40">
        <f t="shared" si="932"/>
        <v>247.81405834845745</v>
      </c>
      <c r="BE5751" s="39">
        <f t="shared" si="933"/>
        <v>0.2613911665958516</v>
      </c>
      <c r="BF5751" s="39">
        <f t="shared" si="934"/>
        <v>7.3492714139030399E-2</v>
      </c>
    </row>
    <row r="5752" spans="40:58" x14ac:dyDescent="0.3">
      <c r="AN5752" s="37">
        <f t="shared" si="927"/>
        <v>9</v>
      </c>
      <c r="AO5752" s="32" t="s">
        <v>106</v>
      </c>
      <c r="AP5752" s="32" t="s">
        <v>361</v>
      </c>
      <c r="AQ5752" s="32" t="s">
        <v>67</v>
      </c>
      <c r="AR5752" s="33">
        <v>1554.099982</v>
      </c>
      <c r="AS5752" s="34">
        <v>1013.727255</v>
      </c>
      <c r="AT5752" s="33">
        <v>73.636364</v>
      </c>
      <c r="AU5752" s="35">
        <v>466.73636299999998</v>
      </c>
      <c r="AV5752" s="33">
        <v>1260.1399240000001</v>
      </c>
      <c r="AW5752" s="33">
        <v>293.960058</v>
      </c>
      <c r="AX5752" s="53">
        <v>44</v>
      </c>
      <c r="AY5752" s="53">
        <v>15</v>
      </c>
      <c r="AZ5752" s="38">
        <f t="shared" si="928"/>
        <v>45551</v>
      </c>
      <c r="BA5752" s="39">
        <f t="shared" si="929"/>
        <v>0.52891024990886382</v>
      </c>
      <c r="BB5752" s="40">
        <f t="shared" si="930"/>
        <v>438.16051413701945</v>
      </c>
      <c r="BC5752" s="39">
        <f t="shared" si="931"/>
        <v>0.12338192352994926</v>
      </c>
      <c r="BD5752" s="40">
        <f t="shared" si="932"/>
        <v>102.21221286298049</v>
      </c>
      <c r="BE5752" s="39">
        <f t="shared" si="933"/>
        <v>0.30032582742800651</v>
      </c>
      <c r="BF5752" s="39">
        <f t="shared" si="934"/>
        <v>4.7381999133180613E-2</v>
      </c>
    </row>
    <row r="5753" spans="40:58" x14ac:dyDescent="0.3">
      <c r="AN5753" s="37">
        <f t="shared" si="927"/>
        <v>9</v>
      </c>
      <c r="AO5753" s="32" t="s">
        <v>106</v>
      </c>
      <c r="AP5753" s="32" t="s">
        <v>362</v>
      </c>
      <c r="AQ5753" s="32" t="s">
        <v>70</v>
      </c>
      <c r="AR5753" s="33">
        <v>1122.5567840000001</v>
      </c>
      <c r="AS5753" s="34">
        <v>626.45455000000004</v>
      </c>
      <c r="AT5753" s="33">
        <v>125.909091</v>
      </c>
      <c r="AU5753" s="35">
        <v>370.19314300000002</v>
      </c>
      <c r="AV5753" s="33">
        <v>758.92041700000004</v>
      </c>
      <c r="AW5753" s="33">
        <v>363.63636700000001</v>
      </c>
      <c r="AX5753" s="53">
        <v>17</v>
      </c>
      <c r="AY5753" s="53">
        <v>23</v>
      </c>
      <c r="AZ5753" s="38">
        <f t="shared" si="928"/>
        <v>45552</v>
      </c>
      <c r="BA5753" s="39">
        <f t="shared" si="929"/>
        <v>0.37728467681826061</v>
      </c>
      <c r="BB5753" s="40">
        <f t="shared" si="930"/>
        <v>335.39694353841401</v>
      </c>
      <c r="BC5753" s="39">
        <f t="shared" si="931"/>
        <v>0.18077577850031856</v>
      </c>
      <c r="BD5753" s="40">
        <f t="shared" si="932"/>
        <v>160.70529046158603</v>
      </c>
      <c r="BE5753" s="39">
        <f t="shared" si="933"/>
        <v>0.32977676343542545</v>
      </c>
      <c r="BF5753" s="39">
        <f t="shared" si="934"/>
        <v>0.1121627812459953</v>
      </c>
    </row>
    <row r="5754" spans="40:58" x14ac:dyDescent="0.3">
      <c r="AN5754" s="37">
        <f t="shared" si="927"/>
        <v>9</v>
      </c>
      <c r="AO5754" s="32" t="s">
        <v>106</v>
      </c>
      <c r="AP5754" s="32" t="s">
        <v>363</v>
      </c>
      <c r="AQ5754" s="32" t="s">
        <v>72</v>
      </c>
      <c r="AR5754" s="33">
        <v>1480.9615449999999</v>
      </c>
      <c r="AS5754" s="34">
        <v>872.32727299999999</v>
      </c>
      <c r="AT5754" s="33">
        <v>7.7272730000000003</v>
      </c>
      <c r="AU5754" s="35">
        <v>600.90699900000004</v>
      </c>
      <c r="AV5754" s="33">
        <v>1226.589264</v>
      </c>
      <c r="AW5754" s="33">
        <v>254.37228099999999</v>
      </c>
      <c r="AX5754" s="53">
        <v>30</v>
      </c>
      <c r="AY5754" s="53">
        <v>12</v>
      </c>
      <c r="AZ5754" s="38">
        <f t="shared" si="928"/>
        <v>45553</v>
      </c>
      <c r="BA5754" s="39">
        <f t="shared" si="929"/>
        <v>0.48785532138385423</v>
      </c>
      <c r="BB5754" s="40">
        <f t="shared" si="930"/>
        <v>504.09429350689572</v>
      </c>
      <c r="BC5754" s="39">
        <f t="shared" si="931"/>
        <v>0.10117231133567062</v>
      </c>
      <c r="BD5754" s="40">
        <f t="shared" si="932"/>
        <v>104.53997849310423</v>
      </c>
      <c r="BE5754" s="39">
        <f t="shared" si="933"/>
        <v>0.40575462680227803</v>
      </c>
      <c r="BF5754" s="39">
        <f t="shared" si="934"/>
        <v>5.2177404781972251E-3</v>
      </c>
    </row>
    <row r="5755" spans="40:58" x14ac:dyDescent="0.3">
      <c r="AN5755" s="37">
        <f t="shared" si="927"/>
        <v>9</v>
      </c>
      <c r="AO5755" s="32" t="s">
        <v>106</v>
      </c>
      <c r="AP5755" s="32" t="s">
        <v>364</v>
      </c>
      <c r="AQ5755" s="32" t="s">
        <v>75</v>
      </c>
      <c r="AR5755" s="33">
        <v>1288.016991</v>
      </c>
      <c r="AS5755" s="34">
        <v>740.69091100000003</v>
      </c>
      <c r="AT5755" s="33">
        <v>103.12667500000001</v>
      </c>
      <c r="AU5755" s="35">
        <v>444.19940500000001</v>
      </c>
      <c r="AV5755" s="33">
        <v>1170.7508210000001</v>
      </c>
      <c r="AW5755" s="33">
        <v>117.26617</v>
      </c>
      <c r="AX5755" s="53">
        <v>34</v>
      </c>
      <c r="AY5755" s="53">
        <v>3</v>
      </c>
      <c r="AZ5755" s="38">
        <f t="shared" si="928"/>
        <v>45554</v>
      </c>
      <c r="BA5755" s="39">
        <f t="shared" si="929"/>
        <v>0.5227069833242175</v>
      </c>
      <c r="BB5755" s="40">
        <f t="shared" si="930"/>
        <v>497.49534516405436</v>
      </c>
      <c r="BC5755" s="39">
        <f t="shared" si="931"/>
        <v>5.2356013651418017E-2</v>
      </c>
      <c r="BD5755" s="40">
        <f t="shared" si="932"/>
        <v>49.830734835945648</v>
      </c>
      <c r="BE5755" s="39">
        <f t="shared" si="933"/>
        <v>0.34487076498511815</v>
      </c>
      <c r="BF5755" s="39">
        <f t="shared" si="934"/>
        <v>8.0066238039246493E-2</v>
      </c>
    </row>
    <row r="5756" spans="40:58" x14ac:dyDescent="0.3">
      <c r="AN5756" s="37">
        <f t="shared" si="927"/>
        <v>9</v>
      </c>
      <c r="AO5756" s="32" t="s">
        <v>106</v>
      </c>
      <c r="AP5756" s="32" t="s">
        <v>365</v>
      </c>
      <c r="AQ5756" s="32" t="s">
        <v>78</v>
      </c>
      <c r="AR5756" s="33">
        <v>2380.6232359999999</v>
      </c>
      <c r="AS5756" s="34">
        <v>1569.781804</v>
      </c>
      <c r="AT5756" s="33">
        <v>90.342770999999999</v>
      </c>
      <c r="AU5756" s="35">
        <v>720.49866099999997</v>
      </c>
      <c r="AV5756" s="33">
        <v>2118.2596010000002</v>
      </c>
      <c r="AW5756" s="33">
        <v>262.36363499999999</v>
      </c>
      <c r="AX5756" s="53">
        <v>72</v>
      </c>
      <c r="AY5756" s="53">
        <v>13</v>
      </c>
      <c r="AZ5756" s="38">
        <f t="shared" si="928"/>
        <v>45555</v>
      </c>
      <c r="BA5756" s="39">
        <f t="shared" si="929"/>
        <v>0.58672843714183009</v>
      </c>
      <c r="BB5756" s="40">
        <f t="shared" si="930"/>
        <v>721.48025031819395</v>
      </c>
      <c r="BC5756" s="39">
        <f t="shared" si="931"/>
        <v>7.2671076507208318E-2</v>
      </c>
      <c r="BD5756" s="40">
        <f t="shared" si="932"/>
        <v>89.361181681806158</v>
      </c>
      <c r="BE5756" s="39">
        <f t="shared" si="933"/>
        <v>0.30265127639878248</v>
      </c>
      <c r="BF5756" s="39">
        <f t="shared" si="934"/>
        <v>3.7949209952179097E-2</v>
      </c>
    </row>
    <row r="5757" spans="40:58" x14ac:dyDescent="0.3">
      <c r="AN5757" s="37">
        <f t="shared" si="927"/>
        <v>9</v>
      </c>
      <c r="AO5757" s="32" t="s">
        <v>106</v>
      </c>
      <c r="AP5757" s="32" t="s">
        <v>366</v>
      </c>
      <c r="AQ5757" s="32" t="s">
        <v>81</v>
      </c>
      <c r="AR5757" s="33">
        <v>3084.0523109999999</v>
      </c>
      <c r="AS5757" s="34">
        <v>1832.509092</v>
      </c>
      <c r="AT5757" s="33">
        <v>326.423248</v>
      </c>
      <c r="AU5757" s="35">
        <v>925.11997099999996</v>
      </c>
      <c r="AV5757" s="33">
        <v>2920.6260830000001</v>
      </c>
      <c r="AW5757" s="33">
        <v>163.42622800000001</v>
      </c>
      <c r="AX5757" s="53">
        <v>91</v>
      </c>
      <c r="AY5757" s="53">
        <v>8</v>
      </c>
      <c r="AZ5757" s="38">
        <f t="shared" si="928"/>
        <v>45556</v>
      </c>
      <c r="BA5757" s="39">
        <f t="shared" si="929"/>
        <v>0.5627022164131471</v>
      </c>
      <c r="BB5757" s="40">
        <f t="shared" si="930"/>
        <v>1185.2230120662116</v>
      </c>
      <c r="BC5757" s="39">
        <f t="shared" si="931"/>
        <v>3.1486502586178647E-2</v>
      </c>
      <c r="BD5757" s="40">
        <f t="shared" si="932"/>
        <v>66.32020693378827</v>
      </c>
      <c r="BE5757" s="39">
        <f t="shared" si="933"/>
        <v>0.29996896216719199</v>
      </c>
      <c r="BF5757" s="39">
        <f t="shared" si="934"/>
        <v>0.10584231883348233</v>
      </c>
    </row>
    <row r="5758" spans="40:58" x14ac:dyDescent="0.3">
      <c r="AN5758" s="37">
        <f t="shared" si="927"/>
        <v>9</v>
      </c>
      <c r="AO5758" s="32" t="s">
        <v>106</v>
      </c>
      <c r="AP5758" s="32" t="s">
        <v>367</v>
      </c>
      <c r="AQ5758" s="32" t="s">
        <v>84</v>
      </c>
      <c r="AR5758" s="33">
        <v>2149.0552849999999</v>
      </c>
      <c r="AS5758" s="34">
        <v>1208.0181829999999</v>
      </c>
      <c r="AT5758" s="33">
        <v>187.193738</v>
      </c>
      <c r="AU5758" s="35">
        <v>753.84336399999995</v>
      </c>
      <c r="AV5758" s="33">
        <v>1616.518922</v>
      </c>
      <c r="AW5758" s="33">
        <v>532.53636300000005</v>
      </c>
      <c r="AX5758" s="53">
        <v>42</v>
      </c>
      <c r="AY5758" s="53">
        <v>29</v>
      </c>
      <c r="AZ5758" s="38">
        <f t="shared" si="928"/>
        <v>45557</v>
      </c>
      <c r="BA5758" s="39">
        <f t="shared" si="929"/>
        <v>0.4228234718405639</v>
      </c>
      <c r="BB5758" s="40">
        <f t="shared" si="930"/>
        <v>707.84790521898742</v>
      </c>
      <c r="BC5758" s="39">
        <f t="shared" si="931"/>
        <v>0.13929244552635484</v>
      </c>
      <c r="BD5758" s="40">
        <f t="shared" si="932"/>
        <v>233.18919678101258</v>
      </c>
      <c r="BE5758" s="39">
        <f t="shared" si="933"/>
        <v>0.35077895355307248</v>
      </c>
      <c r="BF5758" s="39">
        <f t="shared" si="934"/>
        <v>8.7105129080008753E-2</v>
      </c>
    </row>
    <row r="5759" spans="40:58" x14ac:dyDescent="0.3">
      <c r="AN5759" s="37">
        <f t="shared" si="927"/>
        <v>9</v>
      </c>
      <c r="AO5759" s="32" t="s">
        <v>106</v>
      </c>
      <c r="AP5759" s="32" t="s">
        <v>368</v>
      </c>
      <c r="AQ5759" s="32" t="s">
        <v>67</v>
      </c>
      <c r="AR5759" s="33">
        <v>1077.6098360000001</v>
      </c>
      <c r="AS5759" s="34">
        <v>597.27272900000003</v>
      </c>
      <c r="AT5759" s="33">
        <v>3.0327869999999999</v>
      </c>
      <c r="AU5759" s="35">
        <v>477.30432000000002</v>
      </c>
      <c r="AV5759" s="33">
        <v>751.80953699999998</v>
      </c>
      <c r="AW5759" s="33">
        <v>325.800299</v>
      </c>
      <c r="AX5759" s="53">
        <v>19</v>
      </c>
      <c r="AY5759" s="53">
        <v>17</v>
      </c>
      <c r="AZ5759" s="38">
        <f t="shared" si="928"/>
        <v>45558</v>
      </c>
      <c r="BA5759" s="39">
        <f t="shared" si="929"/>
        <v>0.38668508644959354</v>
      </c>
      <c r="BB5759" s="40">
        <f t="shared" si="930"/>
        <v>335.11388440740762</v>
      </c>
      <c r="BC5759" s="39">
        <f t="shared" si="931"/>
        <v>0.16757185242266809</v>
      </c>
      <c r="BD5759" s="40">
        <f t="shared" si="932"/>
        <v>145.22322259259241</v>
      </c>
      <c r="BE5759" s="39">
        <f t="shared" si="933"/>
        <v>0.44292869650458533</v>
      </c>
      <c r="BF5759" s="39">
        <f t="shared" si="934"/>
        <v>2.814364623152901E-3</v>
      </c>
    </row>
    <row r="5760" spans="40:58" x14ac:dyDescent="0.3">
      <c r="AN5760" s="37">
        <f t="shared" si="927"/>
        <v>9</v>
      </c>
      <c r="AO5760" s="32" t="s">
        <v>106</v>
      </c>
      <c r="AP5760" s="32" t="s">
        <v>369</v>
      </c>
      <c r="AQ5760" s="32" t="s">
        <v>70</v>
      </c>
      <c r="AR5760" s="33">
        <v>1419.9272570000001</v>
      </c>
      <c r="AS5760" s="34">
        <v>896.70907599999998</v>
      </c>
      <c r="AT5760" s="33">
        <v>103.18181800000001</v>
      </c>
      <c r="AU5760" s="35">
        <v>420.03636299999999</v>
      </c>
      <c r="AV5760" s="33">
        <v>1166.6545309999999</v>
      </c>
      <c r="AW5760" s="33">
        <v>253.27272600000001</v>
      </c>
      <c r="AX5760" s="53">
        <v>35</v>
      </c>
      <c r="AY5760" s="53">
        <v>14</v>
      </c>
      <c r="AZ5760" s="38">
        <f t="shared" si="928"/>
        <v>45559</v>
      </c>
      <c r="BA5760" s="39">
        <f t="shared" si="929"/>
        <v>0.51887368475271678</v>
      </c>
      <c r="BB5760" s="40">
        <f t="shared" si="930"/>
        <v>429.89164307959203</v>
      </c>
      <c r="BC5760" s="39">
        <f t="shared" si="931"/>
        <v>0.11264393108244417</v>
      </c>
      <c r="BD5760" s="40">
        <f t="shared" si="932"/>
        <v>93.326537920408001</v>
      </c>
      <c r="BE5760" s="39">
        <f t="shared" si="933"/>
        <v>0.2958154095072773</v>
      </c>
      <c r="BF5760" s="39">
        <f t="shared" si="934"/>
        <v>7.2666974657561639E-2</v>
      </c>
    </row>
    <row r="5761" spans="40:58" x14ac:dyDescent="0.3">
      <c r="AN5761" s="37">
        <f t="shared" si="927"/>
        <v>9</v>
      </c>
      <c r="AO5761" s="32" t="s">
        <v>106</v>
      </c>
      <c r="AP5761" s="32" t="s">
        <v>370</v>
      </c>
      <c r="AQ5761" s="32" t="s">
        <v>72</v>
      </c>
      <c r="AR5761" s="33">
        <v>1426.9174350000001</v>
      </c>
      <c r="AS5761" s="34">
        <v>980.36363700000004</v>
      </c>
      <c r="AT5761" s="33">
        <v>159.36363700000001</v>
      </c>
      <c r="AU5761" s="35">
        <v>287.19016099999999</v>
      </c>
      <c r="AV5761" s="33">
        <v>1007.190162</v>
      </c>
      <c r="AW5761" s="33">
        <v>419.72727300000003</v>
      </c>
      <c r="AX5761" s="53">
        <v>34</v>
      </c>
      <c r="AY5761" s="53">
        <v>22</v>
      </c>
      <c r="AZ5761" s="38">
        <f t="shared" si="928"/>
        <v>45560</v>
      </c>
      <c r="BA5761" s="39">
        <f t="shared" si="929"/>
        <v>0.48495448524538248</v>
      </c>
      <c r="BB5761" s="40">
        <f t="shared" si="930"/>
        <v>315.20015182191344</v>
      </c>
      <c r="BC5761" s="39">
        <f t="shared" si="931"/>
        <v>0.20209552406367046</v>
      </c>
      <c r="BD5761" s="40">
        <f t="shared" si="932"/>
        <v>131.35364617808659</v>
      </c>
      <c r="BE5761" s="39">
        <f t="shared" si="933"/>
        <v>0.2012661377285645</v>
      </c>
      <c r="BF5761" s="39">
        <f t="shared" si="934"/>
        <v>0.11168385296238251</v>
      </c>
    </row>
    <row r="5762" spans="40:58" x14ac:dyDescent="0.3">
      <c r="AN5762" s="37">
        <f t="shared" si="927"/>
        <v>9</v>
      </c>
      <c r="AO5762" s="32" t="s">
        <v>106</v>
      </c>
      <c r="AP5762" s="32" t="s">
        <v>371</v>
      </c>
      <c r="AQ5762" s="32" t="s">
        <v>75</v>
      </c>
      <c r="AR5762" s="33">
        <v>1606.074664</v>
      </c>
      <c r="AS5762" s="34">
        <v>1038.4545450000001</v>
      </c>
      <c r="AT5762" s="33">
        <v>218.65275700000001</v>
      </c>
      <c r="AU5762" s="35">
        <v>348.96736199999998</v>
      </c>
      <c r="AV5762" s="33">
        <v>1357.4219049999999</v>
      </c>
      <c r="AW5762" s="33">
        <v>248.652759</v>
      </c>
      <c r="AX5762" s="53">
        <v>45</v>
      </c>
      <c r="AY5762" s="53">
        <v>11</v>
      </c>
      <c r="AZ5762" s="38">
        <f t="shared" si="928"/>
        <v>45561</v>
      </c>
      <c r="BA5762" s="39">
        <f t="shared" si="929"/>
        <v>0.5464757344628528</v>
      </c>
      <c r="BB5762" s="40">
        <f t="shared" si="930"/>
        <v>479.74107338842032</v>
      </c>
      <c r="BC5762" s="39">
        <f t="shared" si="931"/>
        <v>0.10010351136976808</v>
      </c>
      <c r="BD5762" s="40">
        <f t="shared" si="932"/>
        <v>87.879045611579556</v>
      </c>
      <c r="BE5762" s="39">
        <f t="shared" si="933"/>
        <v>0.21727966315767744</v>
      </c>
      <c r="BF5762" s="39">
        <f t="shared" si="934"/>
        <v>0.13614109100970165</v>
      </c>
    </row>
    <row r="5763" spans="40:58" x14ac:dyDescent="0.3">
      <c r="AN5763" s="37">
        <f t="shared" si="927"/>
        <v>9</v>
      </c>
      <c r="AO5763" s="32" t="s">
        <v>106</v>
      </c>
      <c r="AP5763" s="32" t="s">
        <v>372</v>
      </c>
      <c r="AQ5763" s="32" t="s">
        <v>78</v>
      </c>
      <c r="AR5763" s="33">
        <v>2769.5520099999999</v>
      </c>
      <c r="AS5763" s="34">
        <v>1583.6</v>
      </c>
      <c r="AT5763" s="33">
        <v>239.99999800000001</v>
      </c>
      <c r="AU5763" s="35">
        <v>945.95201199999997</v>
      </c>
      <c r="AV5763" s="33">
        <v>2570.6605070000001</v>
      </c>
      <c r="AW5763" s="33">
        <v>198.891503</v>
      </c>
      <c r="AX5763" s="53">
        <v>79</v>
      </c>
      <c r="AY5763" s="53">
        <v>9</v>
      </c>
      <c r="AZ5763" s="38">
        <f t="shared" si="928"/>
        <v>45562</v>
      </c>
      <c r="BA5763" s="39">
        <f t="shared" si="929"/>
        <v>0.53072698261170304</v>
      </c>
      <c r="BB5763" s="40">
        <f t="shared" si="930"/>
        <v>1100.7845255465229</v>
      </c>
      <c r="BC5763" s="39">
        <f t="shared" si="931"/>
        <v>4.106224332884905E-2</v>
      </c>
      <c r="BD5763" s="40">
        <f t="shared" si="932"/>
        <v>85.16748445347703</v>
      </c>
      <c r="BE5763" s="39">
        <f t="shared" si="933"/>
        <v>0.34155416059509208</v>
      </c>
      <c r="BF5763" s="39">
        <f t="shared" si="934"/>
        <v>8.6656613464355922E-2</v>
      </c>
    </row>
    <row r="5764" spans="40:58" x14ac:dyDescent="0.3">
      <c r="AN5764" s="37">
        <f t="shared" ref="AN5764:AN5827" si="935">MONTH(AP5764)</f>
        <v>9</v>
      </c>
      <c r="AO5764" s="32" t="s">
        <v>106</v>
      </c>
      <c r="AP5764" s="32" t="s">
        <v>373</v>
      </c>
      <c r="AQ5764" s="32" t="s">
        <v>81</v>
      </c>
      <c r="AR5764" s="33">
        <v>4597.6554349999997</v>
      </c>
      <c r="AS5764" s="34">
        <v>2982.7818149999998</v>
      </c>
      <c r="AT5764" s="33">
        <v>399.85096800000002</v>
      </c>
      <c r="AU5764" s="35">
        <v>1215.0226520000001</v>
      </c>
      <c r="AV5764" s="33">
        <v>4040.8298009999999</v>
      </c>
      <c r="AW5764" s="33">
        <v>556.82563400000004</v>
      </c>
      <c r="AX5764" s="53">
        <v>133</v>
      </c>
      <c r="AY5764" s="53">
        <v>22</v>
      </c>
      <c r="AZ5764" s="38">
        <f t="shared" ref="AZ5764:AZ5827" si="936">AP5764*1</f>
        <v>45563</v>
      </c>
      <c r="BA5764" s="39">
        <f t="shared" ref="BA5764:BA5827" si="937">(AV5764-BB5764)/AR5764</f>
        <v>0.57018948486095811</v>
      </c>
      <c r="BB5764" s="40">
        <f t="shared" ref="BB5764:BB5827" si="938">(AR5764-AS5764)*(AV5764/AR5764)</f>
        <v>1419.2950169491658</v>
      </c>
      <c r="BC5764" s="39">
        <f t="shared" ref="BC5764:BC5827" si="939">(AW5764-BD5764)/AR5764</f>
        <v>7.8572010464104294E-2</v>
      </c>
      <c r="BD5764" s="40">
        <f t="shared" ref="BD5764:BD5827" si="940">(AR5764-AS5764)*(AW5764/AR5764)</f>
        <v>195.57860305083412</v>
      </c>
      <c r="BE5764" s="39">
        <f t="shared" ref="BE5764:BE5827" si="941">AU5764/AR5764</f>
        <v>0.26427005441742074</v>
      </c>
      <c r="BF5764" s="39">
        <f t="shared" ref="BF5764:BF5827" si="942">AT5764/AR5764</f>
        <v>8.6968450257516969E-2</v>
      </c>
    </row>
    <row r="5765" spans="40:58" x14ac:dyDescent="0.3">
      <c r="AN5765" s="37">
        <f t="shared" si="935"/>
        <v>9</v>
      </c>
      <c r="AO5765" s="32" t="s">
        <v>106</v>
      </c>
      <c r="AP5765" s="32" t="s">
        <v>374</v>
      </c>
      <c r="AQ5765" s="32" t="s">
        <v>84</v>
      </c>
      <c r="AR5765" s="33">
        <v>2541.6265360000002</v>
      </c>
      <c r="AS5765" s="34">
        <v>1367.1818330000001</v>
      </c>
      <c r="AT5765" s="33">
        <v>171.82563099999999</v>
      </c>
      <c r="AU5765" s="35">
        <v>1002.619072</v>
      </c>
      <c r="AV5765" s="33">
        <v>2004.1392069999999</v>
      </c>
      <c r="AW5765" s="33">
        <v>537.48732900000005</v>
      </c>
      <c r="AX5765" s="53">
        <v>51</v>
      </c>
      <c r="AY5765" s="53">
        <v>19</v>
      </c>
      <c r="AZ5765" s="38">
        <f t="shared" si="936"/>
        <v>45564</v>
      </c>
      <c r="BA5765" s="39">
        <f t="shared" si="937"/>
        <v>0.42416095760166944</v>
      </c>
      <c r="BB5765" s="40">
        <f t="shared" si="938"/>
        <v>926.08046162442588</v>
      </c>
      <c r="BC5765" s="39">
        <f t="shared" si="939"/>
        <v>0.11375514204358539</v>
      </c>
      <c r="BD5765" s="40">
        <f t="shared" si="940"/>
        <v>248.36424137557412</v>
      </c>
      <c r="BE5765" s="39">
        <f t="shared" si="941"/>
        <v>0.39447930598722702</v>
      </c>
      <c r="BF5765" s="39">
        <f t="shared" si="942"/>
        <v>6.7604594367518034E-2</v>
      </c>
    </row>
    <row r="5766" spans="40:58" x14ac:dyDescent="0.3">
      <c r="AN5766" s="37">
        <f t="shared" si="935"/>
        <v>9</v>
      </c>
      <c r="AO5766" s="32" t="s">
        <v>106</v>
      </c>
      <c r="AP5766" s="32" t="s">
        <v>375</v>
      </c>
      <c r="AQ5766" s="32" t="s">
        <v>67</v>
      </c>
      <c r="AR5766" s="33">
        <v>1072.383748</v>
      </c>
      <c r="AS5766" s="34">
        <v>748.75454000000002</v>
      </c>
      <c r="AT5766" s="33">
        <v>30.909091</v>
      </c>
      <c r="AU5766" s="35">
        <v>292.72011700000002</v>
      </c>
      <c r="AV5766" s="33">
        <v>923.57272</v>
      </c>
      <c r="AW5766" s="33">
        <v>148.81102799999999</v>
      </c>
      <c r="AX5766" s="53">
        <v>33</v>
      </c>
      <c r="AY5766" s="53">
        <v>5</v>
      </c>
      <c r="AZ5766" s="38">
        <f t="shared" si="936"/>
        <v>45565</v>
      </c>
      <c r="BA5766" s="39">
        <f t="shared" si="937"/>
        <v>0.60132618798329607</v>
      </c>
      <c r="BB5766" s="40">
        <f t="shared" si="938"/>
        <v>278.72028875992038</v>
      </c>
      <c r="BC5766" s="39">
        <f t="shared" si="939"/>
        <v>9.6888925213290775E-2</v>
      </c>
      <c r="BD5766" s="40">
        <f t="shared" si="940"/>
        <v>44.908919240079541</v>
      </c>
      <c r="BE5766" s="39">
        <f t="shared" si="941"/>
        <v>0.27296209733309018</v>
      </c>
      <c r="BF5766" s="39">
        <f t="shared" si="942"/>
        <v>2.8822789470323081E-2</v>
      </c>
    </row>
    <row r="5767" spans="40:58" x14ac:dyDescent="0.3">
      <c r="AN5767" s="37">
        <f t="shared" si="935"/>
        <v>10</v>
      </c>
      <c r="AO5767" s="32" t="s">
        <v>106</v>
      </c>
      <c r="AP5767" s="32" t="s">
        <v>376</v>
      </c>
      <c r="AQ5767" s="32" t="s">
        <v>70</v>
      </c>
      <c r="AR5767" s="33">
        <v>1354.8420229999999</v>
      </c>
      <c r="AS5767" s="34">
        <v>790.81817599999999</v>
      </c>
      <c r="AT5767" s="33">
        <v>39.545454999999997</v>
      </c>
      <c r="AU5767" s="35">
        <v>524.47839199999999</v>
      </c>
      <c r="AV5767" s="33">
        <v>1075.8602080000001</v>
      </c>
      <c r="AW5767" s="33">
        <v>278.98181499999998</v>
      </c>
      <c r="AX5767" s="53">
        <v>29</v>
      </c>
      <c r="AY5767" s="53">
        <v>15</v>
      </c>
      <c r="AZ5767" s="38">
        <f t="shared" si="936"/>
        <v>45566</v>
      </c>
      <c r="BA5767" s="39">
        <f t="shared" si="937"/>
        <v>0.46350579691221849</v>
      </c>
      <c r="BB5767" s="40">
        <f t="shared" si="938"/>
        <v>447.88307643922275</v>
      </c>
      <c r="BC5767" s="39">
        <f t="shared" si="939"/>
        <v>0.12019190553201696</v>
      </c>
      <c r="BD5767" s="40">
        <f t="shared" si="940"/>
        <v>116.14077056077724</v>
      </c>
      <c r="BE5767" s="39">
        <f t="shared" si="941"/>
        <v>0.38711405691318745</v>
      </c>
      <c r="BF5767" s="39">
        <f t="shared" si="942"/>
        <v>2.9188240642577114E-2</v>
      </c>
    </row>
    <row r="5768" spans="40:58" x14ac:dyDescent="0.3">
      <c r="AN5768" s="37">
        <f t="shared" si="935"/>
        <v>10</v>
      </c>
      <c r="AO5768" s="32" t="s">
        <v>106</v>
      </c>
      <c r="AP5768" s="32" t="s">
        <v>377</v>
      </c>
      <c r="AQ5768" s="32" t="s">
        <v>72</v>
      </c>
      <c r="AR5768" s="33">
        <v>1212.5105779999999</v>
      </c>
      <c r="AS5768" s="34">
        <v>808.163633</v>
      </c>
      <c r="AT5768" s="33">
        <v>65.335319999999996</v>
      </c>
      <c r="AU5768" s="35">
        <v>339.01162499999998</v>
      </c>
      <c r="AV5768" s="33">
        <v>1008.146347</v>
      </c>
      <c r="AW5768" s="33">
        <v>204.36423099999999</v>
      </c>
      <c r="AX5768" s="53">
        <v>34</v>
      </c>
      <c r="AY5768" s="53">
        <v>13</v>
      </c>
      <c r="AZ5768" s="38">
        <f t="shared" si="936"/>
        <v>45567</v>
      </c>
      <c r="BA5768" s="39">
        <f t="shared" si="937"/>
        <v>0.55418122982658824</v>
      </c>
      <c r="BB5768" s="40">
        <f t="shared" si="938"/>
        <v>336.19574370621274</v>
      </c>
      <c r="BC5768" s="39">
        <f t="shared" si="939"/>
        <v>0.11233966299155271</v>
      </c>
      <c r="BD5768" s="40">
        <f t="shared" si="940"/>
        <v>68.15120129378721</v>
      </c>
      <c r="BE5768" s="39">
        <f t="shared" si="941"/>
        <v>0.27959477727541937</v>
      </c>
      <c r="BF5768" s="39">
        <f t="shared" si="942"/>
        <v>5.3884329906439793E-2</v>
      </c>
    </row>
    <row r="5769" spans="40:58" x14ac:dyDescent="0.3">
      <c r="AN5769" s="37">
        <f t="shared" si="935"/>
        <v>10</v>
      </c>
      <c r="AO5769" s="32" t="s">
        <v>106</v>
      </c>
      <c r="AP5769" s="32" t="s">
        <v>378</v>
      </c>
      <c r="AQ5769" s="32" t="s">
        <v>75</v>
      </c>
      <c r="AR5769" s="33">
        <v>1435.5329280000001</v>
      </c>
      <c r="AS5769" s="34">
        <v>747.18181400000003</v>
      </c>
      <c r="AT5769" s="33">
        <v>153.81817899999999</v>
      </c>
      <c r="AU5769" s="35">
        <v>534.53293499999995</v>
      </c>
      <c r="AV5769" s="33">
        <v>1060.409232</v>
      </c>
      <c r="AW5769" s="33">
        <v>375.123696</v>
      </c>
      <c r="AX5769" s="53">
        <v>30</v>
      </c>
      <c r="AY5769" s="53">
        <v>12</v>
      </c>
      <c r="AZ5769" s="38">
        <f t="shared" si="936"/>
        <v>45568</v>
      </c>
      <c r="BA5769" s="39">
        <f t="shared" si="937"/>
        <v>0.38447975392473666</v>
      </c>
      <c r="BB5769" s="40">
        <f t="shared" si="938"/>
        <v>508.47588509170333</v>
      </c>
      <c r="BC5769" s="39">
        <f t="shared" si="939"/>
        <v>0.13601113794284439</v>
      </c>
      <c r="BD5769" s="40">
        <f t="shared" si="940"/>
        <v>179.87522890829666</v>
      </c>
      <c r="BE5769" s="39">
        <f t="shared" si="941"/>
        <v>0.37235853290019405</v>
      </c>
      <c r="BF5769" s="39">
        <f t="shared" si="942"/>
        <v>0.10715057523222482</v>
      </c>
    </row>
    <row r="5770" spans="40:58" x14ac:dyDescent="0.3">
      <c r="AN5770" s="37">
        <f t="shared" si="935"/>
        <v>10</v>
      </c>
      <c r="AO5770" s="32" t="s">
        <v>106</v>
      </c>
      <c r="AP5770" s="32" t="s">
        <v>379</v>
      </c>
      <c r="AQ5770" s="32" t="s">
        <v>78</v>
      </c>
      <c r="AR5770" s="33">
        <v>1</v>
      </c>
      <c r="AS5770" s="34">
        <v>1</v>
      </c>
      <c r="AT5770" s="33">
        <v>1</v>
      </c>
      <c r="AU5770" s="35">
        <v>1</v>
      </c>
      <c r="AV5770" s="33">
        <v>1</v>
      </c>
      <c r="AW5770" s="33">
        <v>1</v>
      </c>
      <c r="AX5770" s="53">
        <v>1</v>
      </c>
      <c r="AY5770" s="53">
        <v>1</v>
      </c>
      <c r="AZ5770" s="38">
        <f t="shared" si="936"/>
        <v>45569</v>
      </c>
      <c r="BA5770" s="39">
        <f t="shared" si="937"/>
        <v>1</v>
      </c>
      <c r="BB5770" s="40">
        <f t="shared" si="938"/>
        <v>0</v>
      </c>
      <c r="BC5770" s="39">
        <f t="shared" si="939"/>
        <v>1</v>
      </c>
      <c r="BD5770" s="40">
        <f t="shared" si="940"/>
        <v>0</v>
      </c>
      <c r="BE5770" s="39">
        <f t="shared" si="941"/>
        <v>1</v>
      </c>
      <c r="BF5770" s="39">
        <f t="shared" si="942"/>
        <v>1</v>
      </c>
    </row>
    <row r="5771" spans="40:58" x14ac:dyDescent="0.3">
      <c r="AN5771" s="37">
        <f t="shared" si="935"/>
        <v>10</v>
      </c>
      <c r="AO5771" s="32" t="s">
        <v>106</v>
      </c>
      <c r="AP5771" s="32" t="s">
        <v>380</v>
      </c>
      <c r="AQ5771" s="32" t="s">
        <v>81</v>
      </c>
      <c r="AR5771" s="33">
        <v>1</v>
      </c>
      <c r="AS5771" s="34">
        <v>1</v>
      </c>
      <c r="AT5771" s="33">
        <v>1</v>
      </c>
      <c r="AU5771" s="35">
        <v>1</v>
      </c>
      <c r="AV5771" s="33">
        <v>1</v>
      </c>
      <c r="AW5771" s="33">
        <v>1</v>
      </c>
      <c r="AX5771" s="53">
        <v>1</v>
      </c>
      <c r="AY5771" s="53">
        <v>1</v>
      </c>
      <c r="AZ5771" s="38">
        <f t="shared" si="936"/>
        <v>45570</v>
      </c>
      <c r="BA5771" s="39">
        <f t="shared" si="937"/>
        <v>1</v>
      </c>
      <c r="BB5771" s="40">
        <f t="shared" si="938"/>
        <v>0</v>
      </c>
      <c r="BC5771" s="39">
        <f t="shared" si="939"/>
        <v>1</v>
      </c>
      <c r="BD5771" s="40">
        <f t="shared" si="940"/>
        <v>0</v>
      </c>
      <c r="BE5771" s="39">
        <f t="shared" si="941"/>
        <v>1</v>
      </c>
      <c r="BF5771" s="39">
        <f t="shared" si="942"/>
        <v>1</v>
      </c>
    </row>
    <row r="5772" spans="40:58" x14ac:dyDescent="0.3">
      <c r="AN5772" s="37">
        <f t="shared" si="935"/>
        <v>10</v>
      </c>
      <c r="AO5772" s="32" t="s">
        <v>106</v>
      </c>
      <c r="AP5772" s="32" t="s">
        <v>381</v>
      </c>
      <c r="AQ5772" s="32" t="s">
        <v>84</v>
      </c>
      <c r="AR5772" s="33">
        <v>1</v>
      </c>
      <c r="AS5772" s="34">
        <v>1</v>
      </c>
      <c r="AT5772" s="33">
        <v>1</v>
      </c>
      <c r="AU5772" s="35">
        <v>1</v>
      </c>
      <c r="AV5772" s="33">
        <v>1</v>
      </c>
      <c r="AW5772" s="33">
        <v>1</v>
      </c>
      <c r="AX5772" s="53">
        <v>1</v>
      </c>
      <c r="AY5772" s="53">
        <v>1</v>
      </c>
      <c r="AZ5772" s="38">
        <f t="shared" si="936"/>
        <v>45571</v>
      </c>
      <c r="BA5772" s="39">
        <f t="shared" si="937"/>
        <v>1</v>
      </c>
      <c r="BB5772" s="40">
        <f t="shared" si="938"/>
        <v>0</v>
      </c>
      <c r="BC5772" s="39">
        <f t="shared" si="939"/>
        <v>1</v>
      </c>
      <c r="BD5772" s="40">
        <f t="shared" si="940"/>
        <v>0</v>
      </c>
      <c r="BE5772" s="39">
        <f t="shared" si="941"/>
        <v>1</v>
      </c>
      <c r="BF5772" s="39">
        <f t="shared" si="942"/>
        <v>1</v>
      </c>
    </row>
    <row r="5773" spans="40:58" x14ac:dyDescent="0.3">
      <c r="AN5773" s="37">
        <f t="shared" si="935"/>
        <v>10</v>
      </c>
      <c r="AO5773" s="32" t="s">
        <v>106</v>
      </c>
      <c r="AP5773" s="32" t="s">
        <v>382</v>
      </c>
      <c r="AQ5773" s="32" t="s">
        <v>67</v>
      </c>
      <c r="AR5773" s="33">
        <v>1</v>
      </c>
      <c r="AS5773" s="34">
        <v>1</v>
      </c>
      <c r="AT5773" s="33">
        <v>1</v>
      </c>
      <c r="AU5773" s="35">
        <v>1</v>
      </c>
      <c r="AV5773" s="33">
        <v>1</v>
      </c>
      <c r="AW5773" s="33">
        <v>1</v>
      </c>
      <c r="AX5773" s="53">
        <v>1</v>
      </c>
      <c r="AY5773" s="53">
        <v>1</v>
      </c>
      <c r="AZ5773" s="38">
        <f t="shared" si="936"/>
        <v>45572</v>
      </c>
      <c r="BA5773" s="39">
        <f t="shared" si="937"/>
        <v>1</v>
      </c>
      <c r="BB5773" s="40">
        <f t="shared" si="938"/>
        <v>0</v>
      </c>
      <c r="BC5773" s="39">
        <f t="shared" si="939"/>
        <v>1</v>
      </c>
      <c r="BD5773" s="40">
        <f t="shared" si="940"/>
        <v>0</v>
      </c>
      <c r="BE5773" s="39">
        <f t="shared" si="941"/>
        <v>1</v>
      </c>
      <c r="BF5773" s="39">
        <f t="shared" si="942"/>
        <v>1</v>
      </c>
    </row>
    <row r="5774" spans="40:58" x14ac:dyDescent="0.3">
      <c r="AN5774" s="37">
        <f t="shared" si="935"/>
        <v>10</v>
      </c>
      <c r="AO5774" s="32" t="s">
        <v>106</v>
      </c>
      <c r="AP5774" s="32" t="s">
        <v>383</v>
      </c>
      <c r="AQ5774" s="32" t="s">
        <v>70</v>
      </c>
      <c r="AR5774" s="33">
        <v>1</v>
      </c>
      <c r="AS5774" s="34">
        <v>1</v>
      </c>
      <c r="AT5774" s="33">
        <v>1</v>
      </c>
      <c r="AU5774" s="35">
        <v>1</v>
      </c>
      <c r="AV5774" s="33">
        <v>1</v>
      </c>
      <c r="AW5774" s="33">
        <v>1</v>
      </c>
      <c r="AX5774" s="53">
        <v>1</v>
      </c>
      <c r="AY5774" s="53">
        <v>1</v>
      </c>
      <c r="AZ5774" s="38">
        <f t="shared" si="936"/>
        <v>45573</v>
      </c>
      <c r="BA5774" s="39">
        <f t="shared" si="937"/>
        <v>1</v>
      </c>
      <c r="BB5774" s="40">
        <f t="shared" si="938"/>
        <v>0</v>
      </c>
      <c r="BC5774" s="39">
        <f t="shared" si="939"/>
        <v>1</v>
      </c>
      <c r="BD5774" s="40">
        <f t="shared" si="940"/>
        <v>0</v>
      </c>
      <c r="BE5774" s="39">
        <f t="shared" si="941"/>
        <v>1</v>
      </c>
      <c r="BF5774" s="39">
        <f t="shared" si="942"/>
        <v>1</v>
      </c>
    </row>
    <row r="5775" spans="40:58" x14ac:dyDescent="0.3">
      <c r="AN5775" s="37">
        <f t="shared" si="935"/>
        <v>10</v>
      </c>
      <c r="AO5775" s="32" t="s">
        <v>106</v>
      </c>
      <c r="AP5775" s="32" t="s">
        <v>384</v>
      </c>
      <c r="AQ5775" s="32" t="s">
        <v>72</v>
      </c>
      <c r="AR5775" s="33">
        <v>1</v>
      </c>
      <c r="AS5775" s="34">
        <v>1</v>
      </c>
      <c r="AT5775" s="33">
        <v>1</v>
      </c>
      <c r="AU5775" s="35">
        <v>1</v>
      </c>
      <c r="AV5775" s="33">
        <v>1</v>
      </c>
      <c r="AW5775" s="33">
        <v>1</v>
      </c>
      <c r="AX5775" s="53">
        <v>1</v>
      </c>
      <c r="AY5775" s="53">
        <v>1</v>
      </c>
      <c r="AZ5775" s="38">
        <f t="shared" si="936"/>
        <v>45574</v>
      </c>
      <c r="BA5775" s="39">
        <f t="shared" si="937"/>
        <v>1</v>
      </c>
      <c r="BB5775" s="40">
        <f t="shared" si="938"/>
        <v>0</v>
      </c>
      <c r="BC5775" s="39">
        <f t="shared" si="939"/>
        <v>1</v>
      </c>
      <c r="BD5775" s="40">
        <f t="shared" si="940"/>
        <v>0</v>
      </c>
      <c r="BE5775" s="39">
        <f t="shared" si="941"/>
        <v>1</v>
      </c>
      <c r="BF5775" s="39">
        <f t="shared" si="942"/>
        <v>1</v>
      </c>
    </row>
    <row r="5776" spans="40:58" x14ac:dyDescent="0.3">
      <c r="AN5776" s="37">
        <f t="shared" si="935"/>
        <v>10</v>
      </c>
      <c r="AO5776" s="32" t="s">
        <v>106</v>
      </c>
      <c r="AP5776" s="32" t="s">
        <v>385</v>
      </c>
      <c r="AQ5776" s="32" t="s">
        <v>75</v>
      </c>
      <c r="AR5776" s="33">
        <v>1</v>
      </c>
      <c r="AS5776" s="34">
        <v>1</v>
      </c>
      <c r="AT5776" s="33">
        <v>1</v>
      </c>
      <c r="AU5776" s="35">
        <v>1</v>
      </c>
      <c r="AV5776" s="33">
        <v>1</v>
      </c>
      <c r="AW5776" s="33">
        <v>1</v>
      </c>
      <c r="AX5776" s="53">
        <v>1</v>
      </c>
      <c r="AY5776" s="53">
        <v>1</v>
      </c>
      <c r="AZ5776" s="38">
        <f t="shared" si="936"/>
        <v>45575</v>
      </c>
      <c r="BA5776" s="39">
        <f t="shared" si="937"/>
        <v>1</v>
      </c>
      <c r="BB5776" s="40">
        <f t="shared" si="938"/>
        <v>0</v>
      </c>
      <c r="BC5776" s="39">
        <f t="shared" si="939"/>
        <v>1</v>
      </c>
      <c r="BD5776" s="40">
        <f t="shared" si="940"/>
        <v>0</v>
      </c>
      <c r="BE5776" s="39">
        <f t="shared" si="941"/>
        <v>1</v>
      </c>
      <c r="BF5776" s="39">
        <f t="shared" si="942"/>
        <v>1</v>
      </c>
    </row>
    <row r="5777" spans="40:58" x14ac:dyDescent="0.3">
      <c r="AN5777" s="37">
        <f t="shared" si="935"/>
        <v>10</v>
      </c>
      <c r="AO5777" s="32" t="s">
        <v>106</v>
      </c>
      <c r="AP5777" s="32" t="s">
        <v>386</v>
      </c>
      <c r="AQ5777" s="32" t="s">
        <v>78</v>
      </c>
      <c r="AR5777" s="33">
        <v>1</v>
      </c>
      <c r="AS5777" s="34">
        <v>1</v>
      </c>
      <c r="AT5777" s="33">
        <v>1</v>
      </c>
      <c r="AU5777" s="35">
        <v>1</v>
      </c>
      <c r="AV5777" s="33">
        <v>1</v>
      </c>
      <c r="AW5777" s="33">
        <v>1</v>
      </c>
      <c r="AX5777" s="53">
        <v>1</v>
      </c>
      <c r="AY5777" s="53">
        <v>1</v>
      </c>
      <c r="AZ5777" s="38">
        <f t="shared" si="936"/>
        <v>45576</v>
      </c>
      <c r="BA5777" s="39">
        <f t="shared" si="937"/>
        <v>1</v>
      </c>
      <c r="BB5777" s="40">
        <f t="shared" si="938"/>
        <v>0</v>
      </c>
      <c r="BC5777" s="39">
        <f t="shared" si="939"/>
        <v>1</v>
      </c>
      <c r="BD5777" s="40">
        <f t="shared" si="940"/>
        <v>0</v>
      </c>
      <c r="BE5777" s="39">
        <f t="shared" si="941"/>
        <v>1</v>
      </c>
      <c r="BF5777" s="39">
        <f t="shared" si="942"/>
        <v>1</v>
      </c>
    </row>
    <row r="5778" spans="40:58" x14ac:dyDescent="0.3">
      <c r="AN5778" s="37">
        <f t="shared" si="935"/>
        <v>10</v>
      </c>
      <c r="AO5778" s="32" t="s">
        <v>106</v>
      </c>
      <c r="AP5778" s="32" t="s">
        <v>387</v>
      </c>
      <c r="AQ5778" s="32" t="s">
        <v>81</v>
      </c>
      <c r="AR5778" s="33">
        <v>1</v>
      </c>
      <c r="AS5778" s="34">
        <v>1</v>
      </c>
      <c r="AT5778" s="33">
        <v>1</v>
      </c>
      <c r="AU5778" s="35">
        <v>1</v>
      </c>
      <c r="AV5778" s="33">
        <v>1</v>
      </c>
      <c r="AW5778" s="33">
        <v>1</v>
      </c>
      <c r="AX5778" s="53">
        <v>1</v>
      </c>
      <c r="AY5778" s="53">
        <v>1</v>
      </c>
      <c r="AZ5778" s="38">
        <f t="shared" si="936"/>
        <v>45577</v>
      </c>
      <c r="BA5778" s="39">
        <f t="shared" si="937"/>
        <v>1</v>
      </c>
      <c r="BB5778" s="40">
        <f t="shared" si="938"/>
        <v>0</v>
      </c>
      <c r="BC5778" s="39">
        <f t="shared" si="939"/>
        <v>1</v>
      </c>
      <c r="BD5778" s="40">
        <f t="shared" si="940"/>
        <v>0</v>
      </c>
      <c r="BE5778" s="39">
        <f t="shared" si="941"/>
        <v>1</v>
      </c>
      <c r="BF5778" s="39">
        <f t="shared" si="942"/>
        <v>1</v>
      </c>
    </row>
    <row r="5779" spans="40:58" x14ac:dyDescent="0.3">
      <c r="AN5779" s="37">
        <f t="shared" si="935"/>
        <v>10</v>
      </c>
      <c r="AO5779" s="32" t="s">
        <v>106</v>
      </c>
      <c r="AP5779" s="32" t="s">
        <v>388</v>
      </c>
      <c r="AQ5779" s="32" t="s">
        <v>84</v>
      </c>
      <c r="AR5779" s="33">
        <v>1</v>
      </c>
      <c r="AS5779" s="34">
        <v>1</v>
      </c>
      <c r="AT5779" s="33">
        <v>1</v>
      </c>
      <c r="AU5779" s="35">
        <v>1</v>
      </c>
      <c r="AV5779" s="33">
        <v>1</v>
      </c>
      <c r="AW5779" s="33">
        <v>1</v>
      </c>
      <c r="AX5779" s="53">
        <v>1</v>
      </c>
      <c r="AY5779" s="53">
        <v>1</v>
      </c>
      <c r="AZ5779" s="38">
        <f t="shared" si="936"/>
        <v>45578</v>
      </c>
      <c r="BA5779" s="39">
        <f t="shared" si="937"/>
        <v>1</v>
      </c>
      <c r="BB5779" s="40">
        <f t="shared" si="938"/>
        <v>0</v>
      </c>
      <c r="BC5779" s="39">
        <f t="shared" si="939"/>
        <v>1</v>
      </c>
      <c r="BD5779" s="40">
        <f t="shared" si="940"/>
        <v>0</v>
      </c>
      <c r="BE5779" s="39">
        <f t="shared" si="941"/>
        <v>1</v>
      </c>
      <c r="BF5779" s="39">
        <f t="shared" si="942"/>
        <v>1</v>
      </c>
    </row>
    <row r="5780" spans="40:58" x14ac:dyDescent="0.3">
      <c r="AN5780" s="37">
        <f t="shared" si="935"/>
        <v>10</v>
      </c>
      <c r="AO5780" s="32" t="s">
        <v>106</v>
      </c>
      <c r="AP5780" s="32" t="s">
        <v>389</v>
      </c>
      <c r="AQ5780" s="32" t="s">
        <v>67</v>
      </c>
      <c r="AR5780" s="33">
        <v>1</v>
      </c>
      <c r="AS5780" s="34">
        <v>1</v>
      </c>
      <c r="AT5780" s="33">
        <v>1</v>
      </c>
      <c r="AU5780" s="35">
        <v>1</v>
      </c>
      <c r="AV5780" s="33">
        <v>1</v>
      </c>
      <c r="AW5780" s="33">
        <v>1</v>
      </c>
      <c r="AX5780" s="53">
        <v>1</v>
      </c>
      <c r="AY5780" s="53">
        <v>1</v>
      </c>
      <c r="AZ5780" s="38">
        <f t="shared" si="936"/>
        <v>45579</v>
      </c>
      <c r="BA5780" s="39">
        <f t="shared" si="937"/>
        <v>1</v>
      </c>
      <c r="BB5780" s="40">
        <f t="shared" si="938"/>
        <v>0</v>
      </c>
      <c r="BC5780" s="39">
        <f t="shared" si="939"/>
        <v>1</v>
      </c>
      <c r="BD5780" s="40">
        <f t="shared" si="940"/>
        <v>0</v>
      </c>
      <c r="BE5780" s="39">
        <f t="shared" si="941"/>
        <v>1</v>
      </c>
      <c r="BF5780" s="39">
        <f t="shared" si="942"/>
        <v>1</v>
      </c>
    </row>
    <row r="5781" spans="40:58" x14ac:dyDescent="0.3">
      <c r="AN5781" s="37">
        <f t="shared" si="935"/>
        <v>10</v>
      </c>
      <c r="AO5781" s="32" t="s">
        <v>106</v>
      </c>
      <c r="AP5781" s="32" t="s">
        <v>390</v>
      </c>
      <c r="AQ5781" s="32" t="s">
        <v>70</v>
      </c>
      <c r="AR5781" s="33">
        <v>1</v>
      </c>
      <c r="AS5781" s="34">
        <v>1</v>
      </c>
      <c r="AT5781" s="33">
        <v>1</v>
      </c>
      <c r="AU5781" s="35">
        <v>1</v>
      </c>
      <c r="AV5781" s="33">
        <v>1</v>
      </c>
      <c r="AW5781" s="33">
        <v>1</v>
      </c>
      <c r="AX5781" s="53">
        <v>1</v>
      </c>
      <c r="AY5781" s="53">
        <v>1</v>
      </c>
      <c r="AZ5781" s="38">
        <f t="shared" si="936"/>
        <v>45580</v>
      </c>
      <c r="BA5781" s="39">
        <f t="shared" si="937"/>
        <v>1</v>
      </c>
      <c r="BB5781" s="40">
        <f t="shared" si="938"/>
        <v>0</v>
      </c>
      <c r="BC5781" s="39">
        <f t="shared" si="939"/>
        <v>1</v>
      </c>
      <c r="BD5781" s="40">
        <f t="shared" si="940"/>
        <v>0</v>
      </c>
      <c r="BE5781" s="39">
        <f t="shared" si="941"/>
        <v>1</v>
      </c>
      <c r="BF5781" s="39">
        <f t="shared" si="942"/>
        <v>1</v>
      </c>
    </row>
    <row r="5782" spans="40:58" x14ac:dyDescent="0.3">
      <c r="AN5782" s="37">
        <f t="shared" si="935"/>
        <v>10</v>
      </c>
      <c r="AO5782" s="32" t="s">
        <v>106</v>
      </c>
      <c r="AP5782" s="32" t="s">
        <v>391</v>
      </c>
      <c r="AQ5782" s="32" t="s">
        <v>72</v>
      </c>
      <c r="AR5782" s="33">
        <v>1</v>
      </c>
      <c r="AS5782" s="34">
        <v>1</v>
      </c>
      <c r="AT5782" s="33">
        <v>1</v>
      </c>
      <c r="AU5782" s="35">
        <v>1</v>
      </c>
      <c r="AV5782" s="33">
        <v>1</v>
      </c>
      <c r="AW5782" s="33">
        <v>1</v>
      </c>
      <c r="AX5782" s="53">
        <v>1</v>
      </c>
      <c r="AY5782" s="53">
        <v>1</v>
      </c>
      <c r="AZ5782" s="38">
        <f t="shared" si="936"/>
        <v>45581</v>
      </c>
      <c r="BA5782" s="39">
        <f t="shared" si="937"/>
        <v>1</v>
      </c>
      <c r="BB5782" s="40">
        <f t="shared" si="938"/>
        <v>0</v>
      </c>
      <c r="BC5782" s="39">
        <f t="shared" si="939"/>
        <v>1</v>
      </c>
      <c r="BD5782" s="40">
        <f t="shared" si="940"/>
        <v>0</v>
      </c>
      <c r="BE5782" s="39">
        <f t="shared" si="941"/>
        <v>1</v>
      </c>
      <c r="BF5782" s="39">
        <f t="shared" si="942"/>
        <v>1</v>
      </c>
    </row>
    <row r="5783" spans="40:58" x14ac:dyDescent="0.3">
      <c r="AN5783" s="37">
        <f t="shared" si="935"/>
        <v>10</v>
      </c>
      <c r="AO5783" s="32" t="s">
        <v>106</v>
      </c>
      <c r="AP5783" s="32" t="s">
        <v>392</v>
      </c>
      <c r="AQ5783" s="32" t="s">
        <v>75</v>
      </c>
      <c r="AR5783" s="33">
        <v>1</v>
      </c>
      <c r="AS5783" s="34">
        <v>1</v>
      </c>
      <c r="AT5783" s="33">
        <v>1</v>
      </c>
      <c r="AU5783" s="35">
        <v>1</v>
      </c>
      <c r="AV5783" s="33">
        <v>1</v>
      </c>
      <c r="AW5783" s="33">
        <v>1</v>
      </c>
      <c r="AX5783" s="53">
        <v>1</v>
      </c>
      <c r="AY5783" s="53">
        <v>1</v>
      </c>
      <c r="AZ5783" s="38">
        <f t="shared" si="936"/>
        <v>45582</v>
      </c>
      <c r="BA5783" s="39">
        <f t="shared" si="937"/>
        <v>1</v>
      </c>
      <c r="BB5783" s="40">
        <f t="shared" si="938"/>
        <v>0</v>
      </c>
      <c r="BC5783" s="39">
        <f t="shared" si="939"/>
        <v>1</v>
      </c>
      <c r="BD5783" s="40">
        <f t="shared" si="940"/>
        <v>0</v>
      </c>
      <c r="BE5783" s="39">
        <f t="shared" si="941"/>
        <v>1</v>
      </c>
      <c r="BF5783" s="39">
        <f t="shared" si="942"/>
        <v>1</v>
      </c>
    </row>
    <row r="5784" spans="40:58" x14ac:dyDescent="0.3">
      <c r="AN5784" s="37">
        <f t="shared" si="935"/>
        <v>10</v>
      </c>
      <c r="AO5784" s="32" t="s">
        <v>106</v>
      </c>
      <c r="AP5784" s="32" t="s">
        <v>393</v>
      </c>
      <c r="AQ5784" s="32" t="s">
        <v>78</v>
      </c>
      <c r="AR5784" s="33">
        <v>1</v>
      </c>
      <c r="AS5784" s="34">
        <v>1</v>
      </c>
      <c r="AT5784" s="33">
        <v>1</v>
      </c>
      <c r="AU5784" s="35">
        <v>1</v>
      </c>
      <c r="AV5784" s="33">
        <v>1</v>
      </c>
      <c r="AW5784" s="33">
        <v>1</v>
      </c>
      <c r="AX5784" s="53">
        <v>1</v>
      </c>
      <c r="AY5784" s="53">
        <v>1</v>
      </c>
      <c r="AZ5784" s="38">
        <f t="shared" si="936"/>
        <v>45583</v>
      </c>
      <c r="BA5784" s="39">
        <f t="shared" si="937"/>
        <v>1</v>
      </c>
      <c r="BB5784" s="40">
        <f t="shared" si="938"/>
        <v>0</v>
      </c>
      <c r="BC5784" s="39">
        <f t="shared" si="939"/>
        <v>1</v>
      </c>
      <c r="BD5784" s="40">
        <f t="shared" si="940"/>
        <v>0</v>
      </c>
      <c r="BE5784" s="39">
        <f t="shared" si="941"/>
        <v>1</v>
      </c>
      <c r="BF5784" s="39">
        <f t="shared" si="942"/>
        <v>1</v>
      </c>
    </row>
    <row r="5785" spans="40:58" x14ac:dyDescent="0.3">
      <c r="AN5785" s="37">
        <f t="shared" si="935"/>
        <v>10</v>
      </c>
      <c r="AO5785" s="32" t="s">
        <v>106</v>
      </c>
      <c r="AP5785" s="32" t="s">
        <v>394</v>
      </c>
      <c r="AQ5785" s="32" t="s">
        <v>81</v>
      </c>
      <c r="AR5785" s="33">
        <v>1</v>
      </c>
      <c r="AS5785" s="34">
        <v>1</v>
      </c>
      <c r="AT5785" s="33">
        <v>1</v>
      </c>
      <c r="AU5785" s="35">
        <v>1</v>
      </c>
      <c r="AV5785" s="33">
        <v>1</v>
      </c>
      <c r="AW5785" s="33">
        <v>1</v>
      </c>
      <c r="AX5785" s="53">
        <v>1</v>
      </c>
      <c r="AY5785" s="53">
        <v>1</v>
      </c>
      <c r="AZ5785" s="38">
        <f t="shared" si="936"/>
        <v>45584</v>
      </c>
      <c r="BA5785" s="39">
        <f t="shared" si="937"/>
        <v>1</v>
      </c>
      <c r="BB5785" s="40">
        <f t="shared" si="938"/>
        <v>0</v>
      </c>
      <c r="BC5785" s="39">
        <f t="shared" si="939"/>
        <v>1</v>
      </c>
      <c r="BD5785" s="40">
        <f t="shared" si="940"/>
        <v>0</v>
      </c>
      <c r="BE5785" s="39">
        <f t="shared" si="941"/>
        <v>1</v>
      </c>
      <c r="BF5785" s="39">
        <f t="shared" si="942"/>
        <v>1</v>
      </c>
    </row>
    <row r="5786" spans="40:58" x14ac:dyDescent="0.3">
      <c r="AN5786" s="37">
        <f t="shared" si="935"/>
        <v>10</v>
      </c>
      <c r="AO5786" s="32" t="s">
        <v>106</v>
      </c>
      <c r="AP5786" s="32" t="s">
        <v>395</v>
      </c>
      <c r="AQ5786" s="32" t="s">
        <v>84</v>
      </c>
      <c r="AR5786" s="33">
        <v>1</v>
      </c>
      <c r="AS5786" s="34">
        <v>1</v>
      </c>
      <c r="AT5786" s="33">
        <v>1</v>
      </c>
      <c r="AU5786" s="35">
        <v>1</v>
      </c>
      <c r="AV5786" s="33">
        <v>1</v>
      </c>
      <c r="AW5786" s="33">
        <v>1</v>
      </c>
      <c r="AX5786" s="53">
        <v>1</v>
      </c>
      <c r="AY5786" s="53">
        <v>1</v>
      </c>
      <c r="AZ5786" s="38">
        <f t="shared" si="936"/>
        <v>45585</v>
      </c>
      <c r="BA5786" s="39">
        <f t="shared" si="937"/>
        <v>1</v>
      </c>
      <c r="BB5786" s="40">
        <f t="shared" si="938"/>
        <v>0</v>
      </c>
      <c r="BC5786" s="39">
        <f t="shared" si="939"/>
        <v>1</v>
      </c>
      <c r="BD5786" s="40">
        <f t="shared" si="940"/>
        <v>0</v>
      </c>
      <c r="BE5786" s="39">
        <f t="shared" si="941"/>
        <v>1</v>
      </c>
      <c r="BF5786" s="39">
        <f t="shared" si="942"/>
        <v>1</v>
      </c>
    </row>
    <row r="5787" spans="40:58" x14ac:dyDescent="0.3">
      <c r="AN5787" s="37">
        <f t="shared" si="935"/>
        <v>10</v>
      </c>
      <c r="AO5787" s="32" t="s">
        <v>106</v>
      </c>
      <c r="AP5787" s="32" t="s">
        <v>396</v>
      </c>
      <c r="AQ5787" s="32" t="s">
        <v>67</v>
      </c>
      <c r="AR5787" s="33">
        <v>1</v>
      </c>
      <c r="AS5787" s="34">
        <v>1</v>
      </c>
      <c r="AT5787" s="33">
        <v>1</v>
      </c>
      <c r="AU5787" s="35">
        <v>1</v>
      </c>
      <c r="AV5787" s="33">
        <v>1</v>
      </c>
      <c r="AW5787" s="33">
        <v>1</v>
      </c>
      <c r="AX5787" s="53">
        <v>1</v>
      </c>
      <c r="AY5787" s="53">
        <v>1</v>
      </c>
      <c r="AZ5787" s="38">
        <f t="shared" si="936"/>
        <v>45586</v>
      </c>
      <c r="BA5787" s="39">
        <f t="shared" si="937"/>
        <v>1</v>
      </c>
      <c r="BB5787" s="40">
        <f t="shared" si="938"/>
        <v>0</v>
      </c>
      <c r="BC5787" s="39">
        <f t="shared" si="939"/>
        <v>1</v>
      </c>
      <c r="BD5787" s="40">
        <f t="shared" si="940"/>
        <v>0</v>
      </c>
      <c r="BE5787" s="39">
        <f t="shared" si="941"/>
        <v>1</v>
      </c>
      <c r="BF5787" s="39">
        <f t="shared" si="942"/>
        <v>1</v>
      </c>
    </row>
    <row r="5788" spans="40:58" x14ac:dyDescent="0.3">
      <c r="AN5788" s="37">
        <f t="shared" si="935"/>
        <v>10</v>
      </c>
      <c r="AO5788" s="32" t="s">
        <v>106</v>
      </c>
      <c r="AP5788" s="32" t="s">
        <v>397</v>
      </c>
      <c r="AQ5788" s="32" t="s">
        <v>70</v>
      </c>
      <c r="AR5788" s="33">
        <v>1</v>
      </c>
      <c r="AS5788" s="34">
        <v>1</v>
      </c>
      <c r="AT5788" s="33">
        <v>1</v>
      </c>
      <c r="AU5788" s="35">
        <v>1</v>
      </c>
      <c r="AV5788" s="33">
        <v>1</v>
      </c>
      <c r="AW5788" s="33">
        <v>1</v>
      </c>
      <c r="AX5788" s="53">
        <v>1</v>
      </c>
      <c r="AY5788" s="53">
        <v>1</v>
      </c>
      <c r="AZ5788" s="38">
        <f t="shared" si="936"/>
        <v>45587</v>
      </c>
      <c r="BA5788" s="39">
        <f t="shared" si="937"/>
        <v>1</v>
      </c>
      <c r="BB5788" s="40">
        <f t="shared" si="938"/>
        <v>0</v>
      </c>
      <c r="BC5788" s="39">
        <f t="shared" si="939"/>
        <v>1</v>
      </c>
      <c r="BD5788" s="40">
        <f t="shared" si="940"/>
        <v>0</v>
      </c>
      <c r="BE5788" s="39">
        <f t="shared" si="941"/>
        <v>1</v>
      </c>
      <c r="BF5788" s="39">
        <f t="shared" si="942"/>
        <v>1</v>
      </c>
    </row>
    <row r="5789" spans="40:58" x14ac:dyDescent="0.3">
      <c r="AN5789" s="37">
        <f t="shared" si="935"/>
        <v>10</v>
      </c>
      <c r="AO5789" s="32" t="s">
        <v>106</v>
      </c>
      <c r="AP5789" s="32" t="s">
        <v>398</v>
      </c>
      <c r="AQ5789" s="32" t="s">
        <v>72</v>
      </c>
      <c r="AR5789" s="33">
        <v>1</v>
      </c>
      <c r="AS5789" s="34">
        <v>1</v>
      </c>
      <c r="AT5789" s="33">
        <v>1</v>
      </c>
      <c r="AU5789" s="35">
        <v>1</v>
      </c>
      <c r="AV5789" s="33">
        <v>1</v>
      </c>
      <c r="AW5789" s="33">
        <v>1</v>
      </c>
      <c r="AX5789" s="53">
        <v>1</v>
      </c>
      <c r="AY5789" s="53">
        <v>1</v>
      </c>
      <c r="AZ5789" s="38">
        <f t="shared" si="936"/>
        <v>45588</v>
      </c>
      <c r="BA5789" s="39">
        <f t="shared" si="937"/>
        <v>1</v>
      </c>
      <c r="BB5789" s="40">
        <f t="shared" si="938"/>
        <v>0</v>
      </c>
      <c r="BC5789" s="39">
        <f t="shared" si="939"/>
        <v>1</v>
      </c>
      <c r="BD5789" s="40">
        <f t="shared" si="940"/>
        <v>0</v>
      </c>
      <c r="BE5789" s="39">
        <f t="shared" si="941"/>
        <v>1</v>
      </c>
      <c r="BF5789" s="39">
        <f t="shared" si="942"/>
        <v>1</v>
      </c>
    </row>
    <row r="5790" spans="40:58" x14ac:dyDescent="0.3">
      <c r="AN5790" s="37">
        <f t="shared" si="935"/>
        <v>10</v>
      </c>
      <c r="AO5790" s="32" t="s">
        <v>106</v>
      </c>
      <c r="AP5790" s="32" t="s">
        <v>399</v>
      </c>
      <c r="AQ5790" s="32" t="s">
        <v>75</v>
      </c>
      <c r="AR5790" s="33">
        <v>1</v>
      </c>
      <c r="AS5790" s="34">
        <v>1</v>
      </c>
      <c r="AT5790" s="33">
        <v>1</v>
      </c>
      <c r="AU5790" s="35">
        <v>1</v>
      </c>
      <c r="AV5790" s="33">
        <v>1</v>
      </c>
      <c r="AW5790" s="33">
        <v>1</v>
      </c>
      <c r="AX5790" s="53">
        <v>1</v>
      </c>
      <c r="AY5790" s="53">
        <v>1</v>
      </c>
      <c r="AZ5790" s="38">
        <f t="shared" si="936"/>
        <v>45589</v>
      </c>
      <c r="BA5790" s="39">
        <f t="shared" si="937"/>
        <v>1</v>
      </c>
      <c r="BB5790" s="40">
        <f t="shared" si="938"/>
        <v>0</v>
      </c>
      <c r="BC5790" s="39">
        <f t="shared" si="939"/>
        <v>1</v>
      </c>
      <c r="BD5790" s="40">
        <f t="shared" si="940"/>
        <v>0</v>
      </c>
      <c r="BE5790" s="39">
        <f t="shared" si="941"/>
        <v>1</v>
      </c>
      <c r="BF5790" s="39">
        <f t="shared" si="942"/>
        <v>1</v>
      </c>
    </row>
    <row r="5791" spans="40:58" x14ac:dyDescent="0.3">
      <c r="AN5791" s="37">
        <f t="shared" si="935"/>
        <v>10</v>
      </c>
      <c r="AO5791" s="32" t="s">
        <v>106</v>
      </c>
      <c r="AP5791" s="32" t="s">
        <v>400</v>
      </c>
      <c r="AQ5791" s="32" t="s">
        <v>78</v>
      </c>
      <c r="AR5791" s="33">
        <v>1</v>
      </c>
      <c r="AS5791" s="34">
        <v>1</v>
      </c>
      <c r="AT5791" s="33">
        <v>1</v>
      </c>
      <c r="AU5791" s="35">
        <v>1</v>
      </c>
      <c r="AV5791" s="33">
        <v>1</v>
      </c>
      <c r="AW5791" s="33">
        <v>1</v>
      </c>
      <c r="AX5791" s="53">
        <v>1</v>
      </c>
      <c r="AY5791" s="53">
        <v>1</v>
      </c>
      <c r="AZ5791" s="38">
        <f t="shared" si="936"/>
        <v>45590</v>
      </c>
      <c r="BA5791" s="39">
        <f t="shared" si="937"/>
        <v>1</v>
      </c>
      <c r="BB5791" s="40">
        <f t="shared" si="938"/>
        <v>0</v>
      </c>
      <c r="BC5791" s="39">
        <f t="shared" si="939"/>
        <v>1</v>
      </c>
      <c r="BD5791" s="40">
        <f t="shared" si="940"/>
        <v>0</v>
      </c>
      <c r="BE5791" s="39">
        <f t="shared" si="941"/>
        <v>1</v>
      </c>
      <c r="BF5791" s="39">
        <f t="shared" si="942"/>
        <v>1</v>
      </c>
    </row>
    <row r="5792" spans="40:58" x14ac:dyDescent="0.3">
      <c r="AN5792" s="37">
        <f t="shared" si="935"/>
        <v>10</v>
      </c>
      <c r="AO5792" s="32" t="s">
        <v>106</v>
      </c>
      <c r="AP5792" s="32" t="s">
        <v>401</v>
      </c>
      <c r="AQ5792" s="32" t="s">
        <v>81</v>
      </c>
      <c r="AR5792" s="33">
        <v>1</v>
      </c>
      <c r="AS5792" s="34">
        <v>1</v>
      </c>
      <c r="AT5792" s="33">
        <v>1</v>
      </c>
      <c r="AU5792" s="35">
        <v>1</v>
      </c>
      <c r="AV5792" s="33">
        <v>1</v>
      </c>
      <c r="AW5792" s="33">
        <v>1</v>
      </c>
      <c r="AX5792" s="53">
        <v>1</v>
      </c>
      <c r="AY5792" s="53">
        <v>1</v>
      </c>
      <c r="AZ5792" s="38">
        <f t="shared" si="936"/>
        <v>45591</v>
      </c>
      <c r="BA5792" s="39">
        <f t="shared" si="937"/>
        <v>1</v>
      </c>
      <c r="BB5792" s="40">
        <f t="shared" si="938"/>
        <v>0</v>
      </c>
      <c r="BC5792" s="39">
        <f t="shared" si="939"/>
        <v>1</v>
      </c>
      <c r="BD5792" s="40">
        <f t="shared" si="940"/>
        <v>0</v>
      </c>
      <c r="BE5792" s="39">
        <f t="shared" si="941"/>
        <v>1</v>
      </c>
      <c r="BF5792" s="39">
        <f t="shared" si="942"/>
        <v>1</v>
      </c>
    </row>
    <row r="5793" spans="40:58" x14ac:dyDescent="0.3">
      <c r="AN5793" s="37">
        <f t="shared" si="935"/>
        <v>10</v>
      </c>
      <c r="AO5793" s="32" t="s">
        <v>106</v>
      </c>
      <c r="AP5793" s="32" t="s">
        <v>402</v>
      </c>
      <c r="AQ5793" s="32" t="s">
        <v>84</v>
      </c>
      <c r="AR5793" s="33">
        <v>1</v>
      </c>
      <c r="AS5793" s="34">
        <v>1</v>
      </c>
      <c r="AT5793" s="33">
        <v>1</v>
      </c>
      <c r="AU5793" s="35">
        <v>1</v>
      </c>
      <c r="AV5793" s="33">
        <v>1</v>
      </c>
      <c r="AW5793" s="33">
        <v>1</v>
      </c>
      <c r="AX5793" s="53">
        <v>1</v>
      </c>
      <c r="AY5793" s="53">
        <v>1</v>
      </c>
      <c r="AZ5793" s="38">
        <f t="shared" si="936"/>
        <v>45592</v>
      </c>
      <c r="BA5793" s="39">
        <f t="shared" si="937"/>
        <v>1</v>
      </c>
      <c r="BB5793" s="40">
        <f t="shared" si="938"/>
        <v>0</v>
      </c>
      <c r="BC5793" s="39">
        <f t="shared" si="939"/>
        <v>1</v>
      </c>
      <c r="BD5793" s="40">
        <f t="shared" si="940"/>
        <v>0</v>
      </c>
      <c r="BE5793" s="39">
        <f t="shared" si="941"/>
        <v>1</v>
      </c>
      <c r="BF5793" s="39">
        <f t="shared" si="942"/>
        <v>1</v>
      </c>
    </row>
    <row r="5794" spans="40:58" x14ac:dyDescent="0.3">
      <c r="AN5794" s="37">
        <f t="shared" si="935"/>
        <v>10</v>
      </c>
      <c r="AO5794" s="32" t="s">
        <v>106</v>
      </c>
      <c r="AP5794" s="32" t="s">
        <v>403</v>
      </c>
      <c r="AQ5794" s="32" t="s">
        <v>67</v>
      </c>
      <c r="AR5794" s="33">
        <v>1</v>
      </c>
      <c r="AS5794" s="34">
        <v>1</v>
      </c>
      <c r="AT5794" s="33">
        <v>1</v>
      </c>
      <c r="AU5794" s="35">
        <v>1</v>
      </c>
      <c r="AV5794" s="33">
        <v>1</v>
      </c>
      <c r="AW5794" s="33">
        <v>1</v>
      </c>
      <c r="AX5794" s="53">
        <v>1</v>
      </c>
      <c r="AY5794" s="53">
        <v>1</v>
      </c>
      <c r="AZ5794" s="38">
        <f t="shared" si="936"/>
        <v>45593</v>
      </c>
      <c r="BA5794" s="39">
        <f t="shared" si="937"/>
        <v>1</v>
      </c>
      <c r="BB5794" s="40">
        <f t="shared" si="938"/>
        <v>0</v>
      </c>
      <c r="BC5794" s="39">
        <f t="shared" si="939"/>
        <v>1</v>
      </c>
      <c r="BD5794" s="40">
        <f t="shared" si="940"/>
        <v>0</v>
      </c>
      <c r="BE5794" s="39">
        <f t="shared" si="941"/>
        <v>1</v>
      </c>
      <c r="BF5794" s="39">
        <f t="shared" si="942"/>
        <v>1</v>
      </c>
    </row>
    <row r="5795" spans="40:58" x14ac:dyDescent="0.3">
      <c r="AN5795" s="37">
        <f t="shared" si="935"/>
        <v>10</v>
      </c>
      <c r="AO5795" s="32" t="s">
        <v>106</v>
      </c>
      <c r="AP5795" s="32" t="s">
        <v>404</v>
      </c>
      <c r="AQ5795" s="32" t="s">
        <v>70</v>
      </c>
      <c r="AR5795" s="33">
        <v>1</v>
      </c>
      <c r="AS5795" s="34">
        <v>1</v>
      </c>
      <c r="AT5795" s="33">
        <v>1</v>
      </c>
      <c r="AU5795" s="35">
        <v>1</v>
      </c>
      <c r="AV5795" s="33">
        <v>1</v>
      </c>
      <c r="AW5795" s="33">
        <v>1</v>
      </c>
      <c r="AX5795" s="53">
        <v>1</v>
      </c>
      <c r="AY5795" s="53">
        <v>1</v>
      </c>
      <c r="AZ5795" s="38">
        <f t="shared" si="936"/>
        <v>45594</v>
      </c>
      <c r="BA5795" s="39">
        <f t="shared" si="937"/>
        <v>1</v>
      </c>
      <c r="BB5795" s="40">
        <f t="shared" si="938"/>
        <v>0</v>
      </c>
      <c r="BC5795" s="39">
        <f t="shared" si="939"/>
        <v>1</v>
      </c>
      <c r="BD5795" s="40">
        <f t="shared" si="940"/>
        <v>0</v>
      </c>
      <c r="BE5795" s="39">
        <f t="shared" si="941"/>
        <v>1</v>
      </c>
      <c r="BF5795" s="39">
        <f t="shared" si="942"/>
        <v>1</v>
      </c>
    </row>
    <row r="5796" spans="40:58" x14ac:dyDescent="0.3">
      <c r="AN5796" s="37">
        <f t="shared" si="935"/>
        <v>10</v>
      </c>
      <c r="AO5796" s="32" t="s">
        <v>106</v>
      </c>
      <c r="AP5796" s="32" t="s">
        <v>405</v>
      </c>
      <c r="AQ5796" s="32" t="s">
        <v>72</v>
      </c>
      <c r="AR5796" s="33">
        <v>1</v>
      </c>
      <c r="AS5796" s="34">
        <v>1</v>
      </c>
      <c r="AT5796" s="33">
        <v>1</v>
      </c>
      <c r="AU5796" s="35">
        <v>1</v>
      </c>
      <c r="AV5796" s="33">
        <v>1</v>
      </c>
      <c r="AW5796" s="33">
        <v>1</v>
      </c>
      <c r="AX5796" s="53">
        <v>1</v>
      </c>
      <c r="AY5796" s="53">
        <v>1</v>
      </c>
      <c r="AZ5796" s="38">
        <f t="shared" si="936"/>
        <v>45595</v>
      </c>
      <c r="BA5796" s="39">
        <f t="shared" si="937"/>
        <v>1</v>
      </c>
      <c r="BB5796" s="40">
        <f t="shared" si="938"/>
        <v>0</v>
      </c>
      <c r="BC5796" s="39">
        <f t="shared" si="939"/>
        <v>1</v>
      </c>
      <c r="BD5796" s="40">
        <f t="shared" si="940"/>
        <v>0</v>
      </c>
      <c r="BE5796" s="39">
        <f t="shared" si="941"/>
        <v>1</v>
      </c>
      <c r="BF5796" s="39">
        <f t="shared" si="942"/>
        <v>1</v>
      </c>
    </row>
    <row r="5797" spans="40:58" x14ac:dyDescent="0.3">
      <c r="AN5797" s="37">
        <f t="shared" si="935"/>
        <v>10</v>
      </c>
      <c r="AO5797" s="32" t="s">
        <v>106</v>
      </c>
      <c r="AP5797" s="32" t="s">
        <v>406</v>
      </c>
      <c r="AQ5797" s="32" t="s">
        <v>75</v>
      </c>
      <c r="AR5797" s="33">
        <v>1</v>
      </c>
      <c r="AS5797" s="34">
        <v>1</v>
      </c>
      <c r="AT5797" s="33">
        <v>1</v>
      </c>
      <c r="AU5797" s="35">
        <v>1</v>
      </c>
      <c r="AV5797" s="33">
        <v>1</v>
      </c>
      <c r="AW5797" s="33">
        <v>1</v>
      </c>
      <c r="AX5797" s="53">
        <v>1</v>
      </c>
      <c r="AY5797" s="53">
        <v>1</v>
      </c>
      <c r="AZ5797" s="38">
        <f t="shared" si="936"/>
        <v>45596</v>
      </c>
      <c r="BA5797" s="39">
        <f t="shared" si="937"/>
        <v>1</v>
      </c>
      <c r="BB5797" s="40">
        <f t="shared" si="938"/>
        <v>0</v>
      </c>
      <c r="BC5797" s="39">
        <f t="shared" si="939"/>
        <v>1</v>
      </c>
      <c r="BD5797" s="40">
        <f t="shared" si="940"/>
        <v>0</v>
      </c>
      <c r="BE5797" s="39">
        <f t="shared" si="941"/>
        <v>1</v>
      </c>
      <c r="BF5797" s="39">
        <f t="shared" si="942"/>
        <v>1</v>
      </c>
    </row>
    <row r="5798" spans="40:58" x14ac:dyDescent="0.3">
      <c r="AN5798" s="37">
        <f t="shared" si="935"/>
        <v>11</v>
      </c>
      <c r="AO5798" s="32" t="s">
        <v>106</v>
      </c>
      <c r="AP5798" s="32" t="s">
        <v>407</v>
      </c>
      <c r="AQ5798" s="32" t="s">
        <v>78</v>
      </c>
      <c r="AR5798" s="33">
        <v>1</v>
      </c>
      <c r="AS5798" s="34">
        <v>1</v>
      </c>
      <c r="AT5798" s="33">
        <v>1</v>
      </c>
      <c r="AU5798" s="35">
        <v>1</v>
      </c>
      <c r="AV5798" s="33">
        <v>1</v>
      </c>
      <c r="AW5798" s="33">
        <v>1</v>
      </c>
      <c r="AX5798" s="53">
        <v>1</v>
      </c>
      <c r="AY5798" s="53">
        <v>1</v>
      </c>
      <c r="AZ5798" s="38">
        <f t="shared" si="936"/>
        <v>45597</v>
      </c>
      <c r="BA5798" s="39">
        <f t="shared" si="937"/>
        <v>1</v>
      </c>
      <c r="BB5798" s="40">
        <f t="shared" si="938"/>
        <v>0</v>
      </c>
      <c r="BC5798" s="39">
        <f t="shared" si="939"/>
        <v>1</v>
      </c>
      <c r="BD5798" s="40">
        <f t="shared" si="940"/>
        <v>0</v>
      </c>
      <c r="BE5798" s="39">
        <f t="shared" si="941"/>
        <v>1</v>
      </c>
      <c r="BF5798" s="39">
        <f t="shared" si="942"/>
        <v>1</v>
      </c>
    </row>
    <row r="5799" spans="40:58" x14ac:dyDescent="0.3">
      <c r="AN5799" s="37">
        <f t="shared" si="935"/>
        <v>11</v>
      </c>
      <c r="AO5799" s="32" t="s">
        <v>106</v>
      </c>
      <c r="AP5799" s="32" t="s">
        <v>408</v>
      </c>
      <c r="AQ5799" s="32" t="s">
        <v>81</v>
      </c>
      <c r="AR5799" s="33">
        <v>1</v>
      </c>
      <c r="AS5799" s="34">
        <v>1</v>
      </c>
      <c r="AT5799" s="33">
        <v>1</v>
      </c>
      <c r="AU5799" s="35">
        <v>1</v>
      </c>
      <c r="AV5799" s="33">
        <v>1</v>
      </c>
      <c r="AW5799" s="33">
        <v>1</v>
      </c>
      <c r="AX5799" s="53">
        <v>1</v>
      </c>
      <c r="AY5799" s="53">
        <v>1</v>
      </c>
      <c r="AZ5799" s="38">
        <f t="shared" si="936"/>
        <v>45598</v>
      </c>
      <c r="BA5799" s="39">
        <f t="shared" si="937"/>
        <v>1</v>
      </c>
      <c r="BB5799" s="40">
        <f t="shared" si="938"/>
        <v>0</v>
      </c>
      <c r="BC5799" s="39">
        <f t="shared" si="939"/>
        <v>1</v>
      </c>
      <c r="BD5799" s="40">
        <f t="shared" si="940"/>
        <v>0</v>
      </c>
      <c r="BE5799" s="39">
        <f t="shared" si="941"/>
        <v>1</v>
      </c>
      <c r="BF5799" s="39">
        <f t="shared" si="942"/>
        <v>1</v>
      </c>
    </row>
    <row r="5800" spans="40:58" x14ac:dyDescent="0.3">
      <c r="AN5800" s="37">
        <f t="shared" si="935"/>
        <v>11</v>
      </c>
      <c r="AO5800" s="32" t="s">
        <v>106</v>
      </c>
      <c r="AP5800" s="32" t="s">
        <v>409</v>
      </c>
      <c r="AQ5800" s="32" t="s">
        <v>84</v>
      </c>
      <c r="AR5800" s="33">
        <v>1</v>
      </c>
      <c r="AS5800" s="34">
        <v>1</v>
      </c>
      <c r="AT5800" s="33">
        <v>1</v>
      </c>
      <c r="AU5800" s="35">
        <v>1</v>
      </c>
      <c r="AV5800" s="33">
        <v>1</v>
      </c>
      <c r="AW5800" s="33">
        <v>1</v>
      </c>
      <c r="AX5800" s="53">
        <v>1</v>
      </c>
      <c r="AY5800" s="53">
        <v>1</v>
      </c>
      <c r="AZ5800" s="38">
        <f t="shared" si="936"/>
        <v>45599</v>
      </c>
      <c r="BA5800" s="39">
        <f t="shared" si="937"/>
        <v>1</v>
      </c>
      <c r="BB5800" s="40">
        <f t="shared" si="938"/>
        <v>0</v>
      </c>
      <c r="BC5800" s="39">
        <f t="shared" si="939"/>
        <v>1</v>
      </c>
      <c r="BD5800" s="40">
        <f t="shared" si="940"/>
        <v>0</v>
      </c>
      <c r="BE5800" s="39">
        <f t="shared" si="941"/>
        <v>1</v>
      </c>
      <c r="BF5800" s="39">
        <f t="shared" si="942"/>
        <v>1</v>
      </c>
    </row>
    <row r="5801" spans="40:58" x14ac:dyDescent="0.3">
      <c r="AN5801" s="37">
        <f t="shared" si="935"/>
        <v>11</v>
      </c>
      <c r="AO5801" s="32" t="s">
        <v>106</v>
      </c>
      <c r="AP5801" s="32" t="s">
        <v>410</v>
      </c>
      <c r="AQ5801" s="32" t="s">
        <v>67</v>
      </c>
      <c r="AR5801" s="33">
        <v>1</v>
      </c>
      <c r="AS5801" s="34">
        <v>1</v>
      </c>
      <c r="AT5801" s="33">
        <v>1</v>
      </c>
      <c r="AU5801" s="35">
        <v>1</v>
      </c>
      <c r="AV5801" s="33">
        <v>1</v>
      </c>
      <c r="AW5801" s="33">
        <v>1</v>
      </c>
      <c r="AX5801" s="53">
        <v>1</v>
      </c>
      <c r="AY5801" s="53">
        <v>1</v>
      </c>
      <c r="AZ5801" s="38">
        <f t="shared" si="936"/>
        <v>45600</v>
      </c>
      <c r="BA5801" s="39">
        <f t="shared" si="937"/>
        <v>1</v>
      </c>
      <c r="BB5801" s="40">
        <f t="shared" si="938"/>
        <v>0</v>
      </c>
      <c r="BC5801" s="39">
        <f t="shared" si="939"/>
        <v>1</v>
      </c>
      <c r="BD5801" s="40">
        <f t="shared" si="940"/>
        <v>0</v>
      </c>
      <c r="BE5801" s="39">
        <f t="shared" si="941"/>
        <v>1</v>
      </c>
      <c r="BF5801" s="39">
        <f t="shared" si="942"/>
        <v>1</v>
      </c>
    </row>
    <row r="5802" spans="40:58" x14ac:dyDescent="0.3">
      <c r="AN5802" s="37">
        <f t="shared" si="935"/>
        <v>11</v>
      </c>
      <c r="AO5802" s="32" t="s">
        <v>106</v>
      </c>
      <c r="AP5802" s="32" t="s">
        <v>411</v>
      </c>
      <c r="AQ5802" s="32" t="s">
        <v>70</v>
      </c>
      <c r="AR5802" s="33">
        <v>1</v>
      </c>
      <c r="AS5802" s="34">
        <v>1</v>
      </c>
      <c r="AT5802" s="33">
        <v>1</v>
      </c>
      <c r="AU5802" s="35">
        <v>1</v>
      </c>
      <c r="AV5802" s="33">
        <v>1</v>
      </c>
      <c r="AW5802" s="33">
        <v>1</v>
      </c>
      <c r="AX5802" s="53">
        <v>1</v>
      </c>
      <c r="AY5802" s="53">
        <v>1</v>
      </c>
      <c r="AZ5802" s="38">
        <f t="shared" si="936"/>
        <v>45601</v>
      </c>
      <c r="BA5802" s="39">
        <f t="shared" si="937"/>
        <v>1</v>
      </c>
      <c r="BB5802" s="40">
        <f t="shared" si="938"/>
        <v>0</v>
      </c>
      <c r="BC5802" s="39">
        <f t="shared" si="939"/>
        <v>1</v>
      </c>
      <c r="BD5802" s="40">
        <f t="shared" si="940"/>
        <v>0</v>
      </c>
      <c r="BE5802" s="39">
        <f t="shared" si="941"/>
        <v>1</v>
      </c>
      <c r="BF5802" s="39">
        <f t="shared" si="942"/>
        <v>1</v>
      </c>
    </row>
    <row r="5803" spans="40:58" x14ac:dyDescent="0.3">
      <c r="AN5803" s="37">
        <f t="shared" si="935"/>
        <v>11</v>
      </c>
      <c r="AO5803" s="32" t="s">
        <v>106</v>
      </c>
      <c r="AP5803" s="32" t="s">
        <v>412</v>
      </c>
      <c r="AQ5803" s="32" t="s">
        <v>72</v>
      </c>
      <c r="AR5803" s="33">
        <v>1</v>
      </c>
      <c r="AS5803" s="34">
        <v>1</v>
      </c>
      <c r="AT5803" s="33">
        <v>1</v>
      </c>
      <c r="AU5803" s="35">
        <v>1</v>
      </c>
      <c r="AV5803" s="33">
        <v>1</v>
      </c>
      <c r="AW5803" s="33">
        <v>1</v>
      </c>
      <c r="AX5803" s="53">
        <v>1</v>
      </c>
      <c r="AY5803" s="53">
        <v>1</v>
      </c>
      <c r="AZ5803" s="38">
        <f t="shared" si="936"/>
        <v>45602</v>
      </c>
      <c r="BA5803" s="39">
        <f t="shared" si="937"/>
        <v>1</v>
      </c>
      <c r="BB5803" s="40">
        <f t="shared" si="938"/>
        <v>0</v>
      </c>
      <c r="BC5803" s="39">
        <f t="shared" si="939"/>
        <v>1</v>
      </c>
      <c r="BD5803" s="40">
        <f t="shared" si="940"/>
        <v>0</v>
      </c>
      <c r="BE5803" s="39">
        <f t="shared" si="941"/>
        <v>1</v>
      </c>
      <c r="BF5803" s="39">
        <f t="shared" si="942"/>
        <v>1</v>
      </c>
    </row>
    <row r="5804" spans="40:58" x14ac:dyDescent="0.3">
      <c r="AN5804" s="37">
        <f t="shared" si="935"/>
        <v>11</v>
      </c>
      <c r="AO5804" s="32" t="s">
        <v>106</v>
      </c>
      <c r="AP5804" s="32" t="s">
        <v>413</v>
      </c>
      <c r="AQ5804" s="32" t="s">
        <v>75</v>
      </c>
      <c r="AR5804" s="33">
        <v>1</v>
      </c>
      <c r="AS5804" s="34">
        <v>1</v>
      </c>
      <c r="AT5804" s="33">
        <v>1</v>
      </c>
      <c r="AU5804" s="35">
        <v>1</v>
      </c>
      <c r="AV5804" s="33">
        <v>1</v>
      </c>
      <c r="AW5804" s="33">
        <v>1</v>
      </c>
      <c r="AX5804" s="53">
        <v>1</v>
      </c>
      <c r="AY5804" s="53">
        <v>1</v>
      </c>
      <c r="AZ5804" s="38">
        <f t="shared" si="936"/>
        <v>45603</v>
      </c>
      <c r="BA5804" s="39">
        <f t="shared" si="937"/>
        <v>1</v>
      </c>
      <c r="BB5804" s="40">
        <f t="shared" si="938"/>
        <v>0</v>
      </c>
      <c r="BC5804" s="39">
        <f t="shared" si="939"/>
        <v>1</v>
      </c>
      <c r="BD5804" s="40">
        <f t="shared" si="940"/>
        <v>0</v>
      </c>
      <c r="BE5804" s="39">
        <f t="shared" si="941"/>
        <v>1</v>
      </c>
      <c r="BF5804" s="39">
        <f t="shared" si="942"/>
        <v>1</v>
      </c>
    </row>
    <row r="5805" spans="40:58" x14ac:dyDescent="0.3">
      <c r="AN5805" s="37">
        <f t="shared" si="935"/>
        <v>11</v>
      </c>
      <c r="AO5805" s="32" t="s">
        <v>106</v>
      </c>
      <c r="AP5805" s="32" t="s">
        <v>414</v>
      </c>
      <c r="AQ5805" s="32" t="s">
        <v>78</v>
      </c>
      <c r="AR5805" s="33">
        <v>1</v>
      </c>
      <c r="AS5805" s="34">
        <v>1</v>
      </c>
      <c r="AT5805" s="33">
        <v>1</v>
      </c>
      <c r="AU5805" s="35">
        <v>1</v>
      </c>
      <c r="AV5805" s="33">
        <v>1</v>
      </c>
      <c r="AW5805" s="33">
        <v>1</v>
      </c>
      <c r="AX5805" s="53">
        <v>1</v>
      </c>
      <c r="AY5805" s="53">
        <v>1</v>
      </c>
      <c r="AZ5805" s="38">
        <f t="shared" si="936"/>
        <v>45604</v>
      </c>
      <c r="BA5805" s="39">
        <f t="shared" si="937"/>
        <v>1</v>
      </c>
      <c r="BB5805" s="40">
        <f t="shared" si="938"/>
        <v>0</v>
      </c>
      <c r="BC5805" s="39">
        <f t="shared" si="939"/>
        <v>1</v>
      </c>
      <c r="BD5805" s="40">
        <f t="shared" si="940"/>
        <v>0</v>
      </c>
      <c r="BE5805" s="39">
        <f t="shared" si="941"/>
        <v>1</v>
      </c>
      <c r="BF5805" s="39">
        <f t="shared" si="942"/>
        <v>1</v>
      </c>
    </row>
    <row r="5806" spans="40:58" x14ac:dyDescent="0.3">
      <c r="AN5806" s="37">
        <f t="shared" si="935"/>
        <v>11</v>
      </c>
      <c r="AO5806" s="32" t="s">
        <v>106</v>
      </c>
      <c r="AP5806" s="32" t="s">
        <v>415</v>
      </c>
      <c r="AQ5806" s="32" t="s">
        <v>81</v>
      </c>
      <c r="AR5806" s="33">
        <v>1</v>
      </c>
      <c r="AS5806" s="34">
        <v>1</v>
      </c>
      <c r="AT5806" s="33">
        <v>1</v>
      </c>
      <c r="AU5806" s="35">
        <v>1</v>
      </c>
      <c r="AV5806" s="33">
        <v>1</v>
      </c>
      <c r="AW5806" s="33">
        <v>1</v>
      </c>
      <c r="AX5806" s="53">
        <v>1</v>
      </c>
      <c r="AY5806" s="53">
        <v>1</v>
      </c>
      <c r="AZ5806" s="38">
        <f t="shared" si="936"/>
        <v>45605</v>
      </c>
      <c r="BA5806" s="39">
        <f t="shared" si="937"/>
        <v>1</v>
      </c>
      <c r="BB5806" s="40">
        <f t="shared" si="938"/>
        <v>0</v>
      </c>
      <c r="BC5806" s="39">
        <f t="shared" si="939"/>
        <v>1</v>
      </c>
      <c r="BD5806" s="40">
        <f t="shared" si="940"/>
        <v>0</v>
      </c>
      <c r="BE5806" s="39">
        <f t="shared" si="941"/>
        <v>1</v>
      </c>
      <c r="BF5806" s="39">
        <f t="shared" si="942"/>
        <v>1</v>
      </c>
    </row>
    <row r="5807" spans="40:58" x14ac:dyDescent="0.3">
      <c r="AN5807" s="37">
        <f t="shared" si="935"/>
        <v>11</v>
      </c>
      <c r="AO5807" s="32" t="s">
        <v>106</v>
      </c>
      <c r="AP5807" s="32" t="s">
        <v>416</v>
      </c>
      <c r="AQ5807" s="32" t="s">
        <v>84</v>
      </c>
      <c r="AR5807" s="33">
        <v>1</v>
      </c>
      <c r="AS5807" s="34">
        <v>1</v>
      </c>
      <c r="AT5807" s="33">
        <v>1</v>
      </c>
      <c r="AU5807" s="35">
        <v>1</v>
      </c>
      <c r="AV5807" s="33">
        <v>1</v>
      </c>
      <c r="AW5807" s="33">
        <v>1</v>
      </c>
      <c r="AX5807" s="53">
        <v>1</v>
      </c>
      <c r="AY5807" s="53">
        <v>1</v>
      </c>
      <c r="AZ5807" s="38">
        <f t="shared" si="936"/>
        <v>45606</v>
      </c>
      <c r="BA5807" s="39">
        <f t="shared" si="937"/>
        <v>1</v>
      </c>
      <c r="BB5807" s="40">
        <f t="shared" si="938"/>
        <v>0</v>
      </c>
      <c r="BC5807" s="39">
        <f t="shared" si="939"/>
        <v>1</v>
      </c>
      <c r="BD5807" s="40">
        <f t="shared" si="940"/>
        <v>0</v>
      </c>
      <c r="BE5807" s="39">
        <f t="shared" si="941"/>
        <v>1</v>
      </c>
      <c r="BF5807" s="39">
        <f t="shared" si="942"/>
        <v>1</v>
      </c>
    </row>
    <row r="5808" spans="40:58" x14ac:dyDescent="0.3">
      <c r="AN5808" s="37">
        <f t="shared" si="935"/>
        <v>11</v>
      </c>
      <c r="AO5808" s="32" t="s">
        <v>106</v>
      </c>
      <c r="AP5808" s="32" t="s">
        <v>417</v>
      </c>
      <c r="AQ5808" s="32" t="s">
        <v>67</v>
      </c>
      <c r="AR5808" s="33">
        <v>1</v>
      </c>
      <c r="AS5808" s="34">
        <v>1</v>
      </c>
      <c r="AT5808" s="33">
        <v>1</v>
      </c>
      <c r="AU5808" s="35">
        <v>1</v>
      </c>
      <c r="AV5808" s="33">
        <v>1</v>
      </c>
      <c r="AW5808" s="33">
        <v>1</v>
      </c>
      <c r="AX5808" s="53">
        <v>1</v>
      </c>
      <c r="AY5808" s="53">
        <v>1</v>
      </c>
      <c r="AZ5808" s="38">
        <f t="shared" si="936"/>
        <v>45607</v>
      </c>
      <c r="BA5808" s="39">
        <f t="shared" si="937"/>
        <v>1</v>
      </c>
      <c r="BB5808" s="40">
        <f t="shared" si="938"/>
        <v>0</v>
      </c>
      <c r="BC5808" s="39">
        <f t="shared" si="939"/>
        <v>1</v>
      </c>
      <c r="BD5808" s="40">
        <f t="shared" si="940"/>
        <v>0</v>
      </c>
      <c r="BE5808" s="39">
        <f t="shared" si="941"/>
        <v>1</v>
      </c>
      <c r="BF5808" s="39">
        <f t="shared" si="942"/>
        <v>1</v>
      </c>
    </row>
    <row r="5809" spans="40:58" x14ac:dyDescent="0.3">
      <c r="AN5809" s="37">
        <f t="shared" si="935"/>
        <v>11</v>
      </c>
      <c r="AO5809" s="32" t="s">
        <v>106</v>
      </c>
      <c r="AP5809" s="32" t="s">
        <v>418</v>
      </c>
      <c r="AQ5809" s="32" t="s">
        <v>70</v>
      </c>
      <c r="AR5809" s="33">
        <v>1</v>
      </c>
      <c r="AS5809" s="34">
        <v>1</v>
      </c>
      <c r="AT5809" s="33">
        <v>1</v>
      </c>
      <c r="AU5809" s="35">
        <v>1</v>
      </c>
      <c r="AV5809" s="33">
        <v>1</v>
      </c>
      <c r="AW5809" s="33">
        <v>1</v>
      </c>
      <c r="AX5809" s="53">
        <v>1</v>
      </c>
      <c r="AY5809" s="53">
        <v>1</v>
      </c>
      <c r="AZ5809" s="38">
        <f t="shared" si="936"/>
        <v>45608</v>
      </c>
      <c r="BA5809" s="39">
        <f t="shared" si="937"/>
        <v>1</v>
      </c>
      <c r="BB5809" s="40">
        <f t="shared" si="938"/>
        <v>0</v>
      </c>
      <c r="BC5809" s="39">
        <f t="shared" si="939"/>
        <v>1</v>
      </c>
      <c r="BD5809" s="40">
        <f t="shared" si="940"/>
        <v>0</v>
      </c>
      <c r="BE5809" s="39">
        <f t="shared" si="941"/>
        <v>1</v>
      </c>
      <c r="BF5809" s="39">
        <f t="shared" si="942"/>
        <v>1</v>
      </c>
    </row>
    <row r="5810" spans="40:58" x14ac:dyDescent="0.3">
      <c r="AN5810" s="37">
        <f t="shared" si="935"/>
        <v>11</v>
      </c>
      <c r="AO5810" s="32" t="s">
        <v>106</v>
      </c>
      <c r="AP5810" s="32" t="s">
        <v>419</v>
      </c>
      <c r="AQ5810" s="32" t="s">
        <v>72</v>
      </c>
      <c r="AR5810" s="33">
        <v>1</v>
      </c>
      <c r="AS5810" s="34">
        <v>1</v>
      </c>
      <c r="AT5810" s="33">
        <v>1</v>
      </c>
      <c r="AU5810" s="35">
        <v>1</v>
      </c>
      <c r="AV5810" s="33">
        <v>1</v>
      </c>
      <c r="AW5810" s="33">
        <v>1</v>
      </c>
      <c r="AX5810" s="53">
        <v>1</v>
      </c>
      <c r="AY5810" s="53">
        <v>1</v>
      </c>
      <c r="AZ5810" s="38">
        <f t="shared" si="936"/>
        <v>45609</v>
      </c>
      <c r="BA5810" s="39">
        <f t="shared" si="937"/>
        <v>1</v>
      </c>
      <c r="BB5810" s="40">
        <f t="shared" si="938"/>
        <v>0</v>
      </c>
      <c r="BC5810" s="39">
        <f t="shared" si="939"/>
        <v>1</v>
      </c>
      <c r="BD5810" s="40">
        <f t="shared" si="940"/>
        <v>0</v>
      </c>
      <c r="BE5810" s="39">
        <f t="shared" si="941"/>
        <v>1</v>
      </c>
      <c r="BF5810" s="39">
        <f t="shared" si="942"/>
        <v>1</v>
      </c>
    </row>
    <row r="5811" spans="40:58" x14ac:dyDescent="0.3">
      <c r="AN5811" s="37">
        <f t="shared" si="935"/>
        <v>11</v>
      </c>
      <c r="AO5811" s="32" t="s">
        <v>106</v>
      </c>
      <c r="AP5811" s="32" t="s">
        <v>420</v>
      </c>
      <c r="AQ5811" s="32" t="s">
        <v>75</v>
      </c>
      <c r="AR5811" s="33">
        <v>1</v>
      </c>
      <c r="AS5811" s="34">
        <v>1</v>
      </c>
      <c r="AT5811" s="33">
        <v>1</v>
      </c>
      <c r="AU5811" s="35">
        <v>1</v>
      </c>
      <c r="AV5811" s="33">
        <v>1</v>
      </c>
      <c r="AW5811" s="33">
        <v>1</v>
      </c>
      <c r="AX5811" s="53">
        <v>1</v>
      </c>
      <c r="AY5811" s="53">
        <v>1</v>
      </c>
      <c r="AZ5811" s="38">
        <f t="shared" si="936"/>
        <v>45610</v>
      </c>
      <c r="BA5811" s="39">
        <f t="shared" si="937"/>
        <v>1</v>
      </c>
      <c r="BB5811" s="40">
        <f t="shared" si="938"/>
        <v>0</v>
      </c>
      <c r="BC5811" s="39">
        <f t="shared" si="939"/>
        <v>1</v>
      </c>
      <c r="BD5811" s="40">
        <f t="shared" si="940"/>
        <v>0</v>
      </c>
      <c r="BE5811" s="39">
        <f t="shared" si="941"/>
        <v>1</v>
      </c>
      <c r="BF5811" s="39">
        <f t="shared" si="942"/>
        <v>1</v>
      </c>
    </row>
    <row r="5812" spans="40:58" x14ac:dyDescent="0.3">
      <c r="AN5812" s="37">
        <f t="shared" si="935"/>
        <v>11</v>
      </c>
      <c r="AO5812" s="32" t="s">
        <v>106</v>
      </c>
      <c r="AP5812" s="32" t="s">
        <v>421</v>
      </c>
      <c r="AQ5812" s="32" t="s">
        <v>78</v>
      </c>
      <c r="AR5812" s="33">
        <v>1</v>
      </c>
      <c r="AS5812" s="34">
        <v>1</v>
      </c>
      <c r="AT5812" s="33">
        <v>1</v>
      </c>
      <c r="AU5812" s="35">
        <v>1</v>
      </c>
      <c r="AV5812" s="33">
        <v>1</v>
      </c>
      <c r="AW5812" s="33">
        <v>1</v>
      </c>
      <c r="AX5812" s="53">
        <v>1</v>
      </c>
      <c r="AY5812" s="53">
        <v>1</v>
      </c>
      <c r="AZ5812" s="38">
        <f t="shared" si="936"/>
        <v>45611</v>
      </c>
      <c r="BA5812" s="39">
        <f t="shared" si="937"/>
        <v>1</v>
      </c>
      <c r="BB5812" s="40">
        <f t="shared" si="938"/>
        <v>0</v>
      </c>
      <c r="BC5812" s="39">
        <f t="shared" si="939"/>
        <v>1</v>
      </c>
      <c r="BD5812" s="40">
        <f t="shared" si="940"/>
        <v>0</v>
      </c>
      <c r="BE5812" s="39">
        <f t="shared" si="941"/>
        <v>1</v>
      </c>
      <c r="BF5812" s="39">
        <f t="shared" si="942"/>
        <v>1</v>
      </c>
    </row>
    <row r="5813" spans="40:58" x14ac:dyDescent="0.3">
      <c r="AN5813" s="37">
        <f t="shared" si="935"/>
        <v>11</v>
      </c>
      <c r="AO5813" s="32" t="s">
        <v>106</v>
      </c>
      <c r="AP5813" s="32" t="s">
        <v>422</v>
      </c>
      <c r="AQ5813" s="32" t="s">
        <v>81</v>
      </c>
      <c r="AR5813" s="33">
        <v>1</v>
      </c>
      <c r="AS5813" s="34">
        <v>1</v>
      </c>
      <c r="AT5813" s="33">
        <v>1</v>
      </c>
      <c r="AU5813" s="35">
        <v>1</v>
      </c>
      <c r="AV5813" s="33">
        <v>1</v>
      </c>
      <c r="AW5813" s="33">
        <v>1</v>
      </c>
      <c r="AX5813" s="53">
        <v>1</v>
      </c>
      <c r="AY5813" s="53">
        <v>1</v>
      </c>
      <c r="AZ5813" s="38">
        <f t="shared" si="936"/>
        <v>45612</v>
      </c>
      <c r="BA5813" s="39">
        <f t="shared" si="937"/>
        <v>1</v>
      </c>
      <c r="BB5813" s="40">
        <f t="shared" si="938"/>
        <v>0</v>
      </c>
      <c r="BC5813" s="39">
        <f t="shared" si="939"/>
        <v>1</v>
      </c>
      <c r="BD5813" s="40">
        <f t="shared" si="940"/>
        <v>0</v>
      </c>
      <c r="BE5813" s="39">
        <f t="shared" si="941"/>
        <v>1</v>
      </c>
      <c r="BF5813" s="39">
        <f t="shared" si="942"/>
        <v>1</v>
      </c>
    </row>
    <row r="5814" spans="40:58" x14ac:dyDescent="0.3">
      <c r="AN5814" s="37">
        <f t="shared" si="935"/>
        <v>11</v>
      </c>
      <c r="AO5814" s="32" t="s">
        <v>106</v>
      </c>
      <c r="AP5814" s="32" t="s">
        <v>423</v>
      </c>
      <c r="AQ5814" s="32" t="s">
        <v>84</v>
      </c>
      <c r="AR5814" s="33">
        <v>1</v>
      </c>
      <c r="AS5814" s="34">
        <v>1</v>
      </c>
      <c r="AT5814" s="33">
        <v>1</v>
      </c>
      <c r="AU5814" s="35">
        <v>1</v>
      </c>
      <c r="AV5814" s="33">
        <v>1</v>
      </c>
      <c r="AW5814" s="33">
        <v>1</v>
      </c>
      <c r="AX5814" s="53">
        <v>1</v>
      </c>
      <c r="AY5814" s="53">
        <v>1</v>
      </c>
      <c r="AZ5814" s="38">
        <f t="shared" si="936"/>
        <v>45613</v>
      </c>
      <c r="BA5814" s="39">
        <f t="shared" si="937"/>
        <v>1</v>
      </c>
      <c r="BB5814" s="40">
        <f t="shared" si="938"/>
        <v>0</v>
      </c>
      <c r="BC5814" s="39">
        <f t="shared" si="939"/>
        <v>1</v>
      </c>
      <c r="BD5814" s="40">
        <f t="shared" si="940"/>
        <v>0</v>
      </c>
      <c r="BE5814" s="39">
        <f t="shared" si="941"/>
        <v>1</v>
      </c>
      <c r="BF5814" s="39">
        <f t="shared" si="942"/>
        <v>1</v>
      </c>
    </row>
    <row r="5815" spans="40:58" x14ac:dyDescent="0.3">
      <c r="AN5815" s="37">
        <f t="shared" si="935"/>
        <v>11</v>
      </c>
      <c r="AO5815" s="32" t="s">
        <v>106</v>
      </c>
      <c r="AP5815" s="32" t="s">
        <v>424</v>
      </c>
      <c r="AQ5815" s="32" t="s">
        <v>67</v>
      </c>
      <c r="AR5815" s="33">
        <v>1</v>
      </c>
      <c r="AS5815" s="34">
        <v>1</v>
      </c>
      <c r="AT5815" s="33">
        <v>1</v>
      </c>
      <c r="AU5815" s="35">
        <v>1</v>
      </c>
      <c r="AV5815" s="33">
        <v>1</v>
      </c>
      <c r="AW5815" s="33">
        <v>1</v>
      </c>
      <c r="AX5815" s="53">
        <v>1</v>
      </c>
      <c r="AY5815" s="53">
        <v>1</v>
      </c>
      <c r="AZ5815" s="38">
        <f t="shared" si="936"/>
        <v>45614</v>
      </c>
      <c r="BA5815" s="39">
        <f t="shared" si="937"/>
        <v>1</v>
      </c>
      <c r="BB5815" s="40">
        <f t="shared" si="938"/>
        <v>0</v>
      </c>
      <c r="BC5815" s="39">
        <f t="shared" si="939"/>
        <v>1</v>
      </c>
      <c r="BD5815" s="40">
        <f t="shared" si="940"/>
        <v>0</v>
      </c>
      <c r="BE5815" s="39">
        <f t="shared" si="941"/>
        <v>1</v>
      </c>
      <c r="BF5815" s="39">
        <f t="shared" si="942"/>
        <v>1</v>
      </c>
    </row>
    <row r="5816" spans="40:58" x14ac:dyDescent="0.3">
      <c r="AN5816" s="37">
        <f t="shared" si="935"/>
        <v>11</v>
      </c>
      <c r="AO5816" s="32" t="s">
        <v>106</v>
      </c>
      <c r="AP5816" s="32" t="s">
        <v>425</v>
      </c>
      <c r="AQ5816" s="32" t="s">
        <v>70</v>
      </c>
      <c r="AR5816" s="33">
        <v>1</v>
      </c>
      <c r="AS5816" s="34">
        <v>1</v>
      </c>
      <c r="AT5816" s="33">
        <v>1</v>
      </c>
      <c r="AU5816" s="35">
        <v>1</v>
      </c>
      <c r="AV5816" s="33">
        <v>1</v>
      </c>
      <c r="AW5816" s="33">
        <v>1</v>
      </c>
      <c r="AX5816" s="53">
        <v>1</v>
      </c>
      <c r="AY5816" s="53">
        <v>1</v>
      </c>
      <c r="AZ5816" s="38">
        <f t="shared" si="936"/>
        <v>45615</v>
      </c>
      <c r="BA5816" s="39">
        <f t="shared" si="937"/>
        <v>1</v>
      </c>
      <c r="BB5816" s="40">
        <f t="shared" si="938"/>
        <v>0</v>
      </c>
      <c r="BC5816" s="39">
        <f t="shared" si="939"/>
        <v>1</v>
      </c>
      <c r="BD5816" s="40">
        <f t="shared" si="940"/>
        <v>0</v>
      </c>
      <c r="BE5816" s="39">
        <f t="shared" si="941"/>
        <v>1</v>
      </c>
      <c r="BF5816" s="39">
        <f t="shared" si="942"/>
        <v>1</v>
      </c>
    </row>
    <row r="5817" spans="40:58" x14ac:dyDescent="0.3">
      <c r="AN5817" s="37">
        <f t="shared" si="935"/>
        <v>11</v>
      </c>
      <c r="AO5817" s="32" t="s">
        <v>106</v>
      </c>
      <c r="AP5817" s="32" t="s">
        <v>426</v>
      </c>
      <c r="AQ5817" s="32" t="s">
        <v>72</v>
      </c>
      <c r="AR5817" s="33">
        <v>1</v>
      </c>
      <c r="AS5817" s="34">
        <v>1</v>
      </c>
      <c r="AT5817" s="33">
        <v>1</v>
      </c>
      <c r="AU5817" s="35">
        <v>1</v>
      </c>
      <c r="AV5817" s="33">
        <v>1</v>
      </c>
      <c r="AW5817" s="33">
        <v>1</v>
      </c>
      <c r="AX5817" s="53">
        <v>1</v>
      </c>
      <c r="AY5817" s="53">
        <v>1</v>
      </c>
      <c r="AZ5817" s="38">
        <f t="shared" si="936"/>
        <v>45616</v>
      </c>
      <c r="BA5817" s="39">
        <f t="shared" si="937"/>
        <v>1</v>
      </c>
      <c r="BB5817" s="40">
        <f t="shared" si="938"/>
        <v>0</v>
      </c>
      <c r="BC5817" s="39">
        <f t="shared" si="939"/>
        <v>1</v>
      </c>
      <c r="BD5817" s="40">
        <f t="shared" si="940"/>
        <v>0</v>
      </c>
      <c r="BE5817" s="39">
        <f t="shared" si="941"/>
        <v>1</v>
      </c>
      <c r="BF5817" s="39">
        <f t="shared" si="942"/>
        <v>1</v>
      </c>
    </row>
    <row r="5818" spans="40:58" x14ac:dyDescent="0.3">
      <c r="AN5818" s="37">
        <f t="shared" si="935"/>
        <v>11</v>
      </c>
      <c r="AO5818" s="32" t="s">
        <v>106</v>
      </c>
      <c r="AP5818" s="32" t="s">
        <v>427</v>
      </c>
      <c r="AQ5818" s="32" t="s">
        <v>75</v>
      </c>
      <c r="AR5818" s="33">
        <v>1</v>
      </c>
      <c r="AS5818" s="34">
        <v>1</v>
      </c>
      <c r="AT5818" s="33">
        <v>1</v>
      </c>
      <c r="AU5818" s="35">
        <v>1</v>
      </c>
      <c r="AV5818" s="33">
        <v>1</v>
      </c>
      <c r="AW5818" s="33">
        <v>1</v>
      </c>
      <c r="AX5818" s="53">
        <v>1</v>
      </c>
      <c r="AY5818" s="53">
        <v>1</v>
      </c>
      <c r="AZ5818" s="38">
        <f t="shared" si="936"/>
        <v>45617</v>
      </c>
      <c r="BA5818" s="39">
        <f t="shared" si="937"/>
        <v>1</v>
      </c>
      <c r="BB5818" s="40">
        <f t="shared" si="938"/>
        <v>0</v>
      </c>
      <c r="BC5818" s="39">
        <f t="shared" si="939"/>
        <v>1</v>
      </c>
      <c r="BD5818" s="40">
        <f t="shared" si="940"/>
        <v>0</v>
      </c>
      <c r="BE5818" s="39">
        <f t="shared" si="941"/>
        <v>1</v>
      </c>
      <c r="BF5818" s="39">
        <f t="shared" si="942"/>
        <v>1</v>
      </c>
    </row>
    <row r="5819" spans="40:58" x14ac:dyDescent="0.3">
      <c r="AN5819" s="37">
        <f t="shared" si="935"/>
        <v>11</v>
      </c>
      <c r="AO5819" s="32" t="s">
        <v>106</v>
      </c>
      <c r="AP5819" s="32" t="s">
        <v>428</v>
      </c>
      <c r="AQ5819" s="32" t="s">
        <v>78</v>
      </c>
      <c r="AR5819" s="33">
        <v>1</v>
      </c>
      <c r="AS5819" s="34">
        <v>1</v>
      </c>
      <c r="AT5819" s="33">
        <v>1</v>
      </c>
      <c r="AU5819" s="35">
        <v>1</v>
      </c>
      <c r="AV5819" s="33">
        <v>1</v>
      </c>
      <c r="AW5819" s="33">
        <v>1</v>
      </c>
      <c r="AX5819" s="53">
        <v>1</v>
      </c>
      <c r="AY5819" s="53">
        <v>1</v>
      </c>
      <c r="AZ5819" s="38">
        <f t="shared" si="936"/>
        <v>45618</v>
      </c>
      <c r="BA5819" s="39">
        <f t="shared" si="937"/>
        <v>1</v>
      </c>
      <c r="BB5819" s="40">
        <f t="shared" si="938"/>
        <v>0</v>
      </c>
      <c r="BC5819" s="39">
        <f t="shared" si="939"/>
        <v>1</v>
      </c>
      <c r="BD5819" s="40">
        <f t="shared" si="940"/>
        <v>0</v>
      </c>
      <c r="BE5819" s="39">
        <f t="shared" si="941"/>
        <v>1</v>
      </c>
      <c r="BF5819" s="39">
        <f t="shared" si="942"/>
        <v>1</v>
      </c>
    </row>
    <row r="5820" spans="40:58" x14ac:dyDescent="0.3">
      <c r="AN5820" s="37">
        <f t="shared" si="935"/>
        <v>11</v>
      </c>
      <c r="AO5820" s="32" t="s">
        <v>106</v>
      </c>
      <c r="AP5820" s="32" t="s">
        <v>429</v>
      </c>
      <c r="AQ5820" s="32" t="s">
        <v>81</v>
      </c>
      <c r="AR5820" s="33">
        <v>1</v>
      </c>
      <c r="AS5820" s="34">
        <v>1</v>
      </c>
      <c r="AT5820" s="33">
        <v>1</v>
      </c>
      <c r="AU5820" s="35">
        <v>1</v>
      </c>
      <c r="AV5820" s="33">
        <v>1</v>
      </c>
      <c r="AW5820" s="33">
        <v>1</v>
      </c>
      <c r="AX5820" s="53">
        <v>1</v>
      </c>
      <c r="AY5820" s="53">
        <v>1</v>
      </c>
      <c r="AZ5820" s="38">
        <f t="shared" si="936"/>
        <v>45619</v>
      </c>
      <c r="BA5820" s="39">
        <f t="shared" si="937"/>
        <v>1</v>
      </c>
      <c r="BB5820" s="40">
        <f t="shared" si="938"/>
        <v>0</v>
      </c>
      <c r="BC5820" s="39">
        <f t="shared" si="939"/>
        <v>1</v>
      </c>
      <c r="BD5820" s="40">
        <f t="shared" si="940"/>
        <v>0</v>
      </c>
      <c r="BE5820" s="39">
        <f t="shared" si="941"/>
        <v>1</v>
      </c>
      <c r="BF5820" s="39">
        <f t="shared" si="942"/>
        <v>1</v>
      </c>
    </row>
    <row r="5821" spans="40:58" x14ac:dyDescent="0.3">
      <c r="AN5821" s="37">
        <f t="shared" si="935"/>
        <v>11</v>
      </c>
      <c r="AO5821" s="32" t="s">
        <v>106</v>
      </c>
      <c r="AP5821" s="32" t="s">
        <v>430</v>
      </c>
      <c r="AQ5821" s="32" t="s">
        <v>84</v>
      </c>
      <c r="AR5821" s="33">
        <v>1</v>
      </c>
      <c r="AS5821" s="34">
        <v>1</v>
      </c>
      <c r="AT5821" s="33">
        <v>1</v>
      </c>
      <c r="AU5821" s="35">
        <v>1</v>
      </c>
      <c r="AV5821" s="33">
        <v>1</v>
      </c>
      <c r="AW5821" s="33">
        <v>1</v>
      </c>
      <c r="AX5821" s="53">
        <v>1</v>
      </c>
      <c r="AY5821" s="53">
        <v>1</v>
      </c>
      <c r="AZ5821" s="38">
        <f t="shared" si="936"/>
        <v>45620</v>
      </c>
      <c r="BA5821" s="39">
        <f t="shared" si="937"/>
        <v>1</v>
      </c>
      <c r="BB5821" s="40">
        <f t="shared" si="938"/>
        <v>0</v>
      </c>
      <c r="BC5821" s="39">
        <f t="shared" si="939"/>
        <v>1</v>
      </c>
      <c r="BD5821" s="40">
        <f t="shared" si="940"/>
        <v>0</v>
      </c>
      <c r="BE5821" s="39">
        <f t="shared" si="941"/>
        <v>1</v>
      </c>
      <c r="BF5821" s="39">
        <f t="shared" si="942"/>
        <v>1</v>
      </c>
    </row>
    <row r="5822" spans="40:58" x14ac:dyDescent="0.3">
      <c r="AN5822" s="37">
        <f t="shared" si="935"/>
        <v>11</v>
      </c>
      <c r="AO5822" s="32" t="s">
        <v>106</v>
      </c>
      <c r="AP5822" s="32" t="s">
        <v>431</v>
      </c>
      <c r="AQ5822" s="32" t="s">
        <v>67</v>
      </c>
      <c r="AR5822" s="33">
        <v>1</v>
      </c>
      <c r="AS5822" s="34">
        <v>1</v>
      </c>
      <c r="AT5822" s="33">
        <v>1</v>
      </c>
      <c r="AU5822" s="35">
        <v>1</v>
      </c>
      <c r="AV5822" s="33">
        <v>1</v>
      </c>
      <c r="AW5822" s="33">
        <v>1</v>
      </c>
      <c r="AX5822" s="53">
        <v>1</v>
      </c>
      <c r="AY5822" s="53">
        <v>1</v>
      </c>
      <c r="AZ5822" s="38">
        <f t="shared" si="936"/>
        <v>45621</v>
      </c>
      <c r="BA5822" s="39">
        <f t="shared" si="937"/>
        <v>1</v>
      </c>
      <c r="BB5822" s="40">
        <f t="shared" si="938"/>
        <v>0</v>
      </c>
      <c r="BC5822" s="39">
        <f t="shared" si="939"/>
        <v>1</v>
      </c>
      <c r="BD5822" s="40">
        <f t="shared" si="940"/>
        <v>0</v>
      </c>
      <c r="BE5822" s="39">
        <f t="shared" si="941"/>
        <v>1</v>
      </c>
      <c r="BF5822" s="39">
        <f t="shared" si="942"/>
        <v>1</v>
      </c>
    </row>
    <row r="5823" spans="40:58" x14ac:dyDescent="0.3">
      <c r="AN5823" s="37">
        <f t="shared" si="935"/>
        <v>11</v>
      </c>
      <c r="AO5823" s="32" t="s">
        <v>106</v>
      </c>
      <c r="AP5823" s="32" t="s">
        <v>432</v>
      </c>
      <c r="AQ5823" s="32" t="s">
        <v>70</v>
      </c>
      <c r="AR5823" s="33">
        <v>1</v>
      </c>
      <c r="AS5823" s="34">
        <v>1</v>
      </c>
      <c r="AT5823" s="33">
        <v>1</v>
      </c>
      <c r="AU5823" s="35">
        <v>1</v>
      </c>
      <c r="AV5823" s="33">
        <v>1</v>
      </c>
      <c r="AW5823" s="33">
        <v>1</v>
      </c>
      <c r="AX5823" s="53">
        <v>1</v>
      </c>
      <c r="AY5823" s="53">
        <v>1</v>
      </c>
      <c r="AZ5823" s="38">
        <f t="shared" si="936"/>
        <v>45622</v>
      </c>
      <c r="BA5823" s="39">
        <f t="shared" si="937"/>
        <v>1</v>
      </c>
      <c r="BB5823" s="40">
        <f t="shared" si="938"/>
        <v>0</v>
      </c>
      <c r="BC5823" s="39">
        <f t="shared" si="939"/>
        <v>1</v>
      </c>
      <c r="BD5823" s="40">
        <f t="shared" si="940"/>
        <v>0</v>
      </c>
      <c r="BE5823" s="39">
        <f t="shared" si="941"/>
        <v>1</v>
      </c>
      <c r="BF5823" s="39">
        <f t="shared" si="942"/>
        <v>1</v>
      </c>
    </row>
    <row r="5824" spans="40:58" x14ac:dyDescent="0.3">
      <c r="AN5824" s="37">
        <f t="shared" si="935"/>
        <v>11</v>
      </c>
      <c r="AO5824" s="32" t="s">
        <v>106</v>
      </c>
      <c r="AP5824" s="32" t="s">
        <v>433</v>
      </c>
      <c r="AQ5824" s="32" t="s">
        <v>72</v>
      </c>
      <c r="AR5824" s="33">
        <v>1</v>
      </c>
      <c r="AS5824" s="34">
        <v>1</v>
      </c>
      <c r="AT5824" s="33">
        <v>1</v>
      </c>
      <c r="AU5824" s="35">
        <v>1</v>
      </c>
      <c r="AV5824" s="33">
        <v>1</v>
      </c>
      <c r="AW5824" s="33">
        <v>1</v>
      </c>
      <c r="AX5824" s="53">
        <v>1</v>
      </c>
      <c r="AY5824" s="53">
        <v>1</v>
      </c>
      <c r="AZ5824" s="38">
        <f t="shared" si="936"/>
        <v>45623</v>
      </c>
      <c r="BA5824" s="39">
        <f t="shared" si="937"/>
        <v>1</v>
      </c>
      <c r="BB5824" s="40">
        <f t="shared" si="938"/>
        <v>0</v>
      </c>
      <c r="BC5824" s="39">
        <f t="shared" si="939"/>
        <v>1</v>
      </c>
      <c r="BD5824" s="40">
        <f t="shared" si="940"/>
        <v>0</v>
      </c>
      <c r="BE5824" s="39">
        <f t="shared" si="941"/>
        <v>1</v>
      </c>
      <c r="BF5824" s="39">
        <f t="shared" si="942"/>
        <v>1</v>
      </c>
    </row>
    <row r="5825" spans="40:58" x14ac:dyDescent="0.3">
      <c r="AN5825" s="37">
        <f t="shared" si="935"/>
        <v>11</v>
      </c>
      <c r="AO5825" s="32" t="s">
        <v>106</v>
      </c>
      <c r="AP5825" s="32" t="s">
        <v>434</v>
      </c>
      <c r="AQ5825" s="32" t="s">
        <v>75</v>
      </c>
      <c r="AR5825" s="33">
        <v>1</v>
      </c>
      <c r="AS5825" s="34">
        <v>1</v>
      </c>
      <c r="AT5825" s="33">
        <v>1</v>
      </c>
      <c r="AU5825" s="35">
        <v>1</v>
      </c>
      <c r="AV5825" s="33">
        <v>1</v>
      </c>
      <c r="AW5825" s="33">
        <v>1</v>
      </c>
      <c r="AX5825" s="53">
        <v>1</v>
      </c>
      <c r="AY5825" s="53">
        <v>1</v>
      </c>
      <c r="AZ5825" s="38">
        <f t="shared" si="936"/>
        <v>45624</v>
      </c>
      <c r="BA5825" s="39">
        <f t="shared" si="937"/>
        <v>1</v>
      </c>
      <c r="BB5825" s="40">
        <f t="shared" si="938"/>
        <v>0</v>
      </c>
      <c r="BC5825" s="39">
        <f t="shared" si="939"/>
        <v>1</v>
      </c>
      <c r="BD5825" s="40">
        <f t="shared" si="940"/>
        <v>0</v>
      </c>
      <c r="BE5825" s="39">
        <f t="shared" si="941"/>
        <v>1</v>
      </c>
      <c r="BF5825" s="39">
        <f t="shared" si="942"/>
        <v>1</v>
      </c>
    </row>
    <row r="5826" spans="40:58" x14ac:dyDescent="0.3">
      <c r="AN5826" s="37">
        <f t="shared" si="935"/>
        <v>11</v>
      </c>
      <c r="AO5826" s="32" t="s">
        <v>106</v>
      </c>
      <c r="AP5826" s="32" t="s">
        <v>435</v>
      </c>
      <c r="AQ5826" s="32" t="s">
        <v>78</v>
      </c>
      <c r="AR5826" s="33">
        <v>1</v>
      </c>
      <c r="AS5826" s="34">
        <v>1</v>
      </c>
      <c r="AT5826" s="33">
        <v>1</v>
      </c>
      <c r="AU5826" s="35">
        <v>1</v>
      </c>
      <c r="AV5826" s="33">
        <v>1</v>
      </c>
      <c r="AW5826" s="33">
        <v>1</v>
      </c>
      <c r="AX5826" s="53">
        <v>1</v>
      </c>
      <c r="AY5826" s="53">
        <v>1</v>
      </c>
      <c r="AZ5826" s="38">
        <f t="shared" si="936"/>
        <v>45625</v>
      </c>
      <c r="BA5826" s="39">
        <f t="shared" si="937"/>
        <v>1</v>
      </c>
      <c r="BB5826" s="40">
        <f t="shared" si="938"/>
        <v>0</v>
      </c>
      <c r="BC5826" s="39">
        <f t="shared" si="939"/>
        <v>1</v>
      </c>
      <c r="BD5826" s="40">
        <f t="shared" si="940"/>
        <v>0</v>
      </c>
      <c r="BE5826" s="39">
        <f t="shared" si="941"/>
        <v>1</v>
      </c>
      <c r="BF5826" s="39">
        <f t="shared" si="942"/>
        <v>1</v>
      </c>
    </row>
    <row r="5827" spans="40:58" x14ac:dyDescent="0.3">
      <c r="AN5827" s="37">
        <f t="shared" si="935"/>
        <v>11</v>
      </c>
      <c r="AO5827" s="32" t="s">
        <v>106</v>
      </c>
      <c r="AP5827" s="32" t="s">
        <v>436</v>
      </c>
      <c r="AQ5827" s="32" t="s">
        <v>81</v>
      </c>
      <c r="AR5827" s="33">
        <v>1</v>
      </c>
      <c r="AS5827" s="34">
        <v>1</v>
      </c>
      <c r="AT5827" s="33">
        <v>1</v>
      </c>
      <c r="AU5827" s="35">
        <v>1</v>
      </c>
      <c r="AV5827" s="33">
        <v>1</v>
      </c>
      <c r="AW5827" s="33">
        <v>1</v>
      </c>
      <c r="AX5827" s="53">
        <v>1</v>
      </c>
      <c r="AY5827" s="53">
        <v>1</v>
      </c>
      <c r="AZ5827" s="38">
        <f t="shared" si="936"/>
        <v>45626</v>
      </c>
      <c r="BA5827" s="39">
        <f t="shared" si="937"/>
        <v>1</v>
      </c>
      <c r="BB5827" s="40">
        <f t="shared" si="938"/>
        <v>0</v>
      </c>
      <c r="BC5827" s="39">
        <f t="shared" si="939"/>
        <v>1</v>
      </c>
      <c r="BD5827" s="40">
        <f t="shared" si="940"/>
        <v>0</v>
      </c>
      <c r="BE5827" s="39">
        <f t="shared" si="941"/>
        <v>1</v>
      </c>
      <c r="BF5827" s="39">
        <f t="shared" si="942"/>
        <v>1</v>
      </c>
    </row>
    <row r="5828" spans="40:58" x14ac:dyDescent="0.3">
      <c r="AN5828" s="37">
        <f t="shared" ref="AN5828:AN5891" si="943">MONTH(AP5828)</f>
        <v>12</v>
      </c>
      <c r="AO5828" s="32" t="s">
        <v>106</v>
      </c>
      <c r="AP5828" s="32" t="s">
        <v>437</v>
      </c>
      <c r="AQ5828" s="32" t="s">
        <v>84</v>
      </c>
      <c r="AR5828" s="33">
        <v>1</v>
      </c>
      <c r="AS5828" s="34">
        <v>1</v>
      </c>
      <c r="AT5828" s="33">
        <v>1</v>
      </c>
      <c r="AU5828" s="35">
        <v>1</v>
      </c>
      <c r="AV5828" s="33">
        <v>1</v>
      </c>
      <c r="AW5828" s="33">
        <v>1</v>
      </c>
      <c r="AX5828" s="53">
        <v>1</v>
      </c>
      <c r="AY5828" s="53">
        <v>1</v>
      </c>
      <c r="AZ5828" s="38">
        <f t="shared" ref="AZ5828:AZ5891" si="944">AP5828*1</f>
        <v>45627</v>
      </c>
      <c r="BA5828" s="39">
        <f t="shared" ref="BA5828:BA5891" si="945">(AV5828-BB5828)/AR5828</f>
        <v>1</v>
      </c>
      <c r="BB5828" s="40">
        <f t="shared" ref="BB5828:BB5891" si="946">(AR5828-AS5828)*(AV5828/AR5828)</f>
        <v>0</v>
      </c>
      <c r="BC5828" s="39">
        <f t="shared" ref="BC5828:BC5891" si="947">(AW5828-BD5828)/AR5828</f>
        <v>1</v>
      </c>
      <c r="BD5828" s="40">
        <f t="shared" ref="BD5828:BD5891" si="948">(AR5828-AS5828)*(AW5828/AR5828)</f>
        <v>0</v>
      </c>
      <c r="BE5828" s="39">
        <f t="shared" ref="BE5828:BE5891" si="949">AU5828/AR5828</f>
        <v>1</v>
      </c>
      <c r="BF5828" s="39">
        <f t="shared" ref="BF5828:BF5891" si="950">AT5828/AR5828</f>
        <v>1</v>
      </c>
    </row>
    <row r="5829" spans="40:58" x14ac:dyDescent="0.3">
      <c r="AN5829" s="37">
        <f t="shared" si="943"/>
        <v>12</v>
      </c>
      <c r="AO5829" s="32" t="s">
        <v>106</v>
      </c>
      <c r="AP5829" s="32" t="s">
        <v>438</v>
      </c>
      <c r="AQ5829" s="32" t="s">
        <v>67</v>
      </c>
      <c r="AR5829" s="33">
        <v>1</v>
      </c>
      <c r="AS5829" s="34">
        <v>1</v>
      </c>
      <c r="AT5829" s="33">
        <v>1</v>
      </c>
      <c r="AU5829" s="35">
        <v>1</v>
      </c>
      <c r="AV5829" s="33">
        <v>1</v>
      </c>
      <c r="AW5829" s="33">
        <v>1</v>
      </c>
      <c r="AX5829" s="53">
        <v>1</v>
      </c>
      <c r="AY5829" s="53">
        <v>1</v>
      </c>
      <c r="AZ5829" s="38">
        <f t="shared" si="944"/>
        <v>45628</v>
      </c>
      <c r="BA5829" s="39">
        <f t="shared" si="945"/>
        <v>1</v>
      </c>
      <c r="BB5829" s="40">
        <f t="shared" si="946"/>
        <v>0</v>
      </c>
      <c r="BC5829" s="39">
        <f t="shared" si="947"/>
        <v>1</v>
      </c>
      <c r="BD5829" s="40">
        <f t="shared" si="948"/>
        <v>0</v>
      </c>
      <c r="BE5829" s="39">
        <f t="shared" si="949"/>
        <v>1</v>
      </c>
      <c r="BF5829" s="39">
        <f t="shared" si="950"/>
        <v>1</v>
      </c>
    </row>
    <row r="5830" spans="40:58" x14ac:dyDescent="0.3">
      <c r="AN5830" s="37">
        <f t="shared" si="943"/>
        <v>12</v>
      </c>
      <c r="AO5830" s="32" t="s">
        <v>106</v>
      </c>
      <c r="AP5830" s="32" t="s">
        <v>439</v>
      </c>
      <c r="AQ5830" s="32" t="s">
        <v>70</v>
      </c>
      <c r="AR5830" s="33">
        <v>1</v>
      </c>
      <c r="AS5830" s="34">
        <v>1</v>
      </c>
      <c r="AT5830" s="33">
        <v>1</v>
      </c>
      <c r="AU5830" s="35">
        <v>1</v>
      </c>
      <c r="AV5830" s="33">
        <v>1</v>
      </c>
      <c r="AW5830" s="33">
        <v>1</v>
      </c>
      <c r="AX5830" s="53">
        <v>1</v>
      </c>
      <c r="AY5830" s="53">
        <v>1</v>
      </c>
      <c r="AZ5830" s="38">
        <f t="shared" si="944"/>
        <v>45629</v>
      </c>
      <c r="BA5830" s="39">
        <f t="shared" si="945"/>
        <v>1</v>
      </c>
      <c r="BB5830" s="40">
        <f t="shared" si="946"/>
        <v>0</v>
      </c>
      <c r="BC5830" s="39">
        <f t="shared" si="947"/>
        <v>1</v>
      </c>
      <c r="BD5830" s="40">
        <f t="shared" si="948"/>
        <v>0</v>
      </c>
      <c r="BE5830" s="39">
        <f t="shared" si="949"/>
        <v>1</v>
      </c>
      <c r="BF5830" s="39">
        <f t="shared" si="950"/>
        <v>1</v>
      </c>
    </row>
    <row r="5831" spans="40:58" x14ac:dyDescent="0.3">
      <c r="AN5831" s="37">
        <f t="shared" si="943"/>
        <v>12</v>
      </c>
      <c r="AO5831" s="32" t="s">
        <v>106</v>
      </c>
      <c r="AP5831" s="32" t="s">
        <v>440</v>
      </c>
      <c r="AQ5831" s="32" t="s">
        <v>72</v>
      </c>
      <c r="AR5831" s="33">
        <v>1</v>
      </c>
      <c r="AS5831" s="34">
        <v>1</v>
      </c>
      <c r="AT5831" s="33">
        <v>1</v>
      </c>
      <c r="AU5831" s="35">
        <v>1</v>
      </c>
      <c r="AV5831" s="33">
        <v>1</v>
      </c>
      <c r="AW5831" s="33">
        <v>1</v>
      </c>
      <c r="AX5831" s="53">
        <v>1</v>
      </c>
      <c r="AY5831" s="53">
        <v>1</v>
      </c>
      <c r="AZ5831" s="38">
        <f t="shared" si="944"/>
        <v>45630</v>
      </c>
      <c r="BA5831" s="39">
        <f t="shared" si="945"/>
        <v>1</v>
      </c>
      <c r="BB5831" s="40">
        <f t="shared" si="946"/>
        <v>0</v>
      </c>
      <c r="BC5831" s="39">
        <f t="shared" si="947"/>
        <v>1</v>
      </c>
      <c r="BD5831" s="40">
        <f t="shared" si="948"/>
        <v>0</v>
      </c>
      <c r="BE5831" s="39">
        <f t="shared" si="949"/>
        <v>1</v>
      </c>
      <c r="BF5831" s="39">
        <f t="shared" si="950"/>
        <v>1</v>
      </c>
    </row>
    <row r="5832" spans="40:58" x14ac:dyDescent="0.3">
      <c r="AN5832" s="37">
        <f t="shared" si="943"/>
        <v>12</v>
      </c>
      <c r="AO5832" s="32" t="s">
        <v>106</v>
      </c>
      <c r="AP5832" s="32" t="s">
        <v>441</v>
      </c>
      <c r="AQ5832" s="32" t="s">
        <v>75</v>
      </c>
      <c r="AR5832" s="33">
        <v>1</v>
      </c>
      <c r="AS5832" s="34">
        <v>1</v>
      </c>
      <c r="AT5832" s="33">
        <v>1</v>
      </c>
      <c r="AU5832" s="35">
        <v>1</v>
      </c>
      <c r="AV5832" s="33">
        <v>1</v>
      </c>
      <c r="AW5832" s="33">
        <v>1</v>
      </c>
      <c r="AX5832" s="53">
        <v>1</v>
      </c>
      <c r="AY5832" s="53">
        <v>1</v>
      </c>
      <c r="AZ5832" s="38">
        <f t="shared" si="944"/>
        <v>45631</v>
      </c>
      <c r="BA5832" s="39">
        <f t="shared" si="945"/>
        <v>1</v>
      </c>
      <c r="BB5832" s="40">
        <f t="shared" si="946"/>
        <v>0</v>
      </c>
      <c r="BC5832" s="39">
        <f t="shared" si="947"/>
        <v>1</v>
      </c>
      <c r="BD5832" s="40">
        <f t="shared" si="948"/>
        <v>0</v>
      </c>
      <c r="BE5832" s="39">
        <f t="shared" si="949"/>
        <v>1</v>
      </c>
      <c r="BF5832" s="39">
        <f t="shared" si="950"/>
        <v>1</v>
      </c>
    </row>
    <row r="5833" spans="40:58" x14ac:dyDescent="0.3">
      <c r="AN5833" s="37">
        <f t="shared" si="943"/>
        <v>12</v>
      </c>
      <c r="AO5833" s="32" t="s">
        <v>106</v>
      </c>
      <c r="AP5833" s="32" t="s">
        <v>442</v>
      </c>
      <c r="AQ5833" s="32" t="s">
        <v>78</v>
      </c>
      <c r="AR5833" s="33">
        <v>1</v>
      </c>
      <c r="AS5833" s="34">
        <v>1</v>
      </c>
      <c r="AT5833" s="33">
        <v>1</v>
      </c>
      <c r="AU5833" s="35">
        <v>1</v>
      </c>
      <c r="AV5833" s="33">
        <v>1</v>
      </c>
      <c r="AW5833" s="33">
        <v>1</v>
      </c>
      <c r="AX5833" s="53">
        <v>1</v>
      </c>
      <c r="AY5833" s="53">
        <v>1</v>
      </c>
      <c r="AZ5833" s="38">
        <f t="shared" si="944"/>
        <v>45632</v>
      </c>
      <c r="BA5833" s="39">
        <f t="shared" si="945"/>
        <v>1</v>
      </c>
      <c r="BB5833" s="40">
        <f t="shared" si="946"/>
        <v>0</v>
      </c>
      <c r="BC5833" s="39">
        <f t="shared" si="947"/>
        <v>1</v>
      </c>
      <c r="BD5833" s="40">
        <f t="shared" si="948"/>
        <v>0</v>
      </c>
      <c r="BE5833" s="39">
        <f t="shared" si="949"/>
        <v>1</v>
      </c>
      <c r="BF5833" s="39">
        <f t="shared" si="950"/>
        <v>1</v>
      </c>
    </row>
    <row r="5834" spans="40:58" x14ac:dyDescent="0.3">
      <c r="AN5834" s="37">
        <f t="shared" si="943"/>
        <v>12</v>
      </c>
      <c r="AO5834" s="32" t="s">
        <v>106</v>
      </c>
      <c r="AP5834" s="32" t="s">
        <v>443</v>
      </c>
      <c r="AQ5834" s="32" t="s">
        <v>81</v>
      </c>
      <c r="AR5834" s="33">
        <v>1</v>
      </c>
      <c r="AS5834" s="34">
        <v>1</v>
      </c>
      <c r="AT5834" s="33">
        <v>1</v>
      </c>
      <c r="AU5834" s="35">
        <v>1</v>
      </c>
      <c r="AV5834" s="33">
        <v>1</v>
      </c>
      <c r="AW5834" s="33">
        <v>1</v>
      </c>
      <c r="AX5834" s="53">
        <v>1</v>
      </c>
      <c r="AY5834" s="53">
        <v>1</v>
      </c>
      <c r="AZ5834" s="38">
        <f t="shared" si="944"/>
        <v>45633</v>
      </c>
      <c r="BA5834" s="39">
        <f t="shared" si="945"/>
        <v>1</v>
      </c>
      <c r="BB5834" s="40">
        <f t="shared" si="946"/>
        <v>0</v>
      </c>
      <c r="BC5834" s="39">
        <f t="shared" si="947"/>
        <v>1</v>
      </c>
      <c r="BD5834" s="40">
        <f t="shared" si="948"/>
        <v>0</v>
      </c>
      <c r="BE5834" s="39">
        <f t="shared" si="949"/>
        <v>1</v>
      </c>
      <c r="BF5834" s="39">
        <f t="shared" si="950"/>
        <v>1</v>
      </c>
    </row>
    <row r="5835" spans="40:58" x14ac:dyDescent="0.3">
      <c r="AN5835" s="37">
        <f t="shared" si="943"/>
        <v>12</v>
      </c>
      <c r="AO5835" s="32" t="s">
        <v>106</v>
      </c>
      <c r="AP5835" s="32" t="s">
        <v>444</v>
      </c>
      <c r="AQ5835" s="32" t="s">
        <v>84</v>
      </c>
      <c r="AR5835" s="33">
        <v>1</v>
      </c>
      <c r="AS5835" s="34">
        <v>1</v>
      </c>
      <c r="AT5835" s="33">
        <v>1</v>
      </c>
      <c r="AU5835" s="35">
        <v>1</v>
      </c>
      <c r="AV5835" s="33">
        <v>1</v>
      </c>
      <c r="AW5835" s="33">
        <v>1</v>
      </c>
      <c r="AX5835" s="53">
        <v>1</v>
      </c>
      <c r="AY5835" s="53">
        <v>1</v>
      </c>
      <c r="AZ5835" s="38">
        <f t="shared" si="944"/>
        <v>45634</v>
      </c>
      <c r="BA5835" s="39">
        <f t="shared" si="945"/>
        <v>1</v>
      </c>
      <c r="BB5835" s="40">
        <f t="shared" si="946"/>
        <v>0</v>
      </c>
      <c r="BC5835" s="39">
        <f t="shared" si="947"/>
        <v>1</v>
      </c>
      <c r="BD5835" s="40">
        <f t="shared" si="948"/>
        <v>0</v>
      </c>
      <c r="BE5835" s="39">
        <f t="shared" si="949"/>
        <v>1</v>
      </c>
      <c r="BF5835" s="39">
        <f t="shared" si="950"/>
        <v>1</v>
      </c>
    </row>
    <row r="5836" spans="40:58" x14ac:dyDescent="0.3">
      <c r="AN5836" s="37">
        <f t="shared" si="943"/>
        <v>12</v>
      </c>
      <c r="AO5836" s="32" t="s">
        <v>106</v>
      </c>
      <c r="AP5836" s="32" t="s">
        <v>445</v>
      </c>
      <c r="AQ5836" s="32" t="s">
        <v>67</v>
      </c>
      <c r="AR5836" s="33">
        <v>1</v>
      </c>
      <c r="AS5836" s="34">
        <v>1</v>
      </c>
      <c r="AT5836" s="33">
        <v>1</v>
      </c>
      <c r="AU5836" s="35">
        <v>1</v>
      </c>
      <c r="AV5836" s="33">
        <v>1</v>
      </c>
      <c r="AW5836" s="33">
        <v>1</v>
      </c>
      <c r="AX5836" s="53">
        <v>1</v>
      </c>
      <c r="AY5836" s="53">
        <v>1</v>
      </c>
      <c r="AZ5836" s="38">
        <f t="shared" si="944"/>
        <v>45635</v>
      </c>
      <c r="BA5836" s="39">
        <f t="shared" si="945"/>
        <v>1</v>
      </c>
      <c r="BB5836" s="40">
        <f t="shared" si="946"/>
        <v>0</v>
      </c>
      <c r="BC5836" s="39">
        <f t="shared" si="947"/>
        <v>1</v>
      </c>
      <c r="BD5836" s="40">
        <f t="shared" si="948"/>
        <v>0</v>
      </c>
      <c r="BE5836" s="39">
        <f t="shared" si="949"/>
        <v>1</v>
      </c>
      <c r="BF5836" s="39">
        <f t="shared" si="950"/>
        <v>1</v>
      </c>
    </row>
    <row r="5837" spans="40:58" x14ac:dyDescent="0.3">
      <c r="AN5837" s="37">
        <f t="shared" si="943"/>
        <v>12</v>
      </c>
      <c r="AO5837" s="32" t="s">
        <v>106</v>
      </c>
      <c r="AP5837" s="32" t="s">
        <v>446</v>
      </c>
      <c r="AQ5837" s="32" t="s">
        <v>70</v>
      </c>
      <c r="AR5837" s="33">
        <v>1</v>
      </c>
      <c r="AS5837" s="34">
        <v>1</v>
      </c>
      <c r="AT5837" s="33">
        <v>1</v>
      </c>
      <c r="AU5837" s="35">
        <v>1</v>
      </c>
      <c r="AV5837" s="33">
        <v>1</v>
      </c>
      <c r="AW5837" s="33">
        <v>1</v>
      </c>
      <c r="AX5837" s="53">
        <v>1</v>
      </c>
      <c r="AY5837" s="53">
        <v>1</v>
      </c>
      <c r="AZ5837" s="38">
        <f t="shared" si="944"/>
        <v>45636</v>
      </c>
      <c r="BA5837" s="39">
        <f t="shared" si="945"/>
        <v>1</v>
      </c>
      <c r="BB5837" s="40">
        <f t="shared" si="946"/>
        <v>0</v>
      </c>
      <c r="BC5837" s="39">
        <f t="shared" si="947"/>
        <v>1</v>
      </c>
      <c r="BD5837" s="40">
        <f t="shared" si="948"/>
        <v>0</v>
      </c>
      <c r="BE5837" s="39">
        <f t="shared" si="949"/>
        <v>1</v>
      </c>
      <c r="BF5837" s="39">
        <f t="shared" si="950"/>
        <v>1</v>
      </c>
    </row>
    <row r="5838" spans="40:58" x14ac:dyDescent="0.3">
      <c r="AN5838" s="37">
        <f t="shared" si="943"/>
        <v>12</v>
      </c>
      <c r="AO5838" s="32" t="s">
        <v>106</v>
      </c>
      <c r="AP5838" s="32" t="s">
        <v>447</v>
      </c>
      <c r="AQ5838" s="32" t="s">
        <v>72</v>
      </c>
      <c r="AR5838" s="33">
        <v>1</v>
      </c>
      <c r="AS5838" s="34">
        <v>1</v>
      </c>
      <c r="AT5838" s="33">
        <v>1</v>
      </c>
      <c r="AU5838" s="35">
        <v>1</v>
      </c>
      <c r="AV5838" s="33">
        <v>1</v>
      </c>
      <c r="AW5838" s="33">
        <v>1</v>
      </c>
      <c r="AX5838" s="53">
        <v>1</v>
      </c>
      <c r="AY5838" s="53">
        <v>1</v>
      </c>
      <c r="AZ5838" s="38">
        <f t="shared" si="944"/>
        <v>45637</v>
      </c>
      <c r="BA5838" s="39">
        <f t="shared" si="945"/>
        <v>1</v>
      </c>
      <c r="BB5838" s="40">
        <f t="shared" si="946"/>
        <v>0</v>
      </c>
      <c r="BC5838" s="39">
        <f t="shared" si="947"/>
        <v>1</v>
      </c>
      <c r="BD5838" s="40">
        <f t="shared" si="948"/>
        <v>0</v>
      </c>
      <c r="BE5838" s="39">
        <f t="shared" si="949"/>
        <v>1</v>
      </c>
      <c r="BF5838" s="39">
        <f t="shared" si="950"/>
        <v>1</v>
      </c>
    </row>
    <row r="5839" spans="40:58" x14ac:dyDescent="0.3">
      <c r="AN5839" s="37">
        <f t="shared" si="943"/>
        <v>12</v>
      </c>
      <c r="AO5839" s="32" t="s">
        <v>106</v>
      </c>
      <c r="AP5839" s="32" t="s">
        <v>448</v>
      </c>
      <c r="AQ5839" s="32" t="s">
        <v>75</v>
      </c>
      <c r="AR5839" s="33">
        <v>1</v>
      </c>
      <c r="AS5839" s="34">
        <v>1</v>
      </c>
      <c r="AT5839" s="33">
        <v>1</v>
      </c>
      <c r="AU5839" s="35">
        <v>1</v>
      </c>
      <c r="AV5839" s="33">
        <v>1</v>
      </c>
      <c r="AW5839" s="33">
        <v>1</v>
      </c>
      <c r="AX5839" s="53">
        <v>1</v>
      </c>
      <c r="AY5839" s="53">
        <v>1</v>
      </c>
      <c r="AZ5839" s="38">
        <f t="shared" si="944"/>
        <v>45638</v>
      </c>
      <c r="BA5839" s="39">
        <f t="shared" si="945"/>
        <v>1</v>
      </c>
      <c r="BB5839" s="40">
        <f t="shared" si="946"/>
        <v>0</v>
      </c>
      <c r="BC5839" s="39">
        <f t="shared" si="947"/>
        <v>1</v>
      </c>
      <c r="BD5839" s="40">
        <f t="shared" si="948"/>
        <v>0</v>
      </c>
      <c r="BE5839" s="39">
        <f t="shared" si="949"/>
        <v>1</v>
      </c>
      <c r="BF5839" s="39">
        <f t="shared" si="950"/>
        <v>1</v>
      </c>
    </row>
    <row r="5840" spans="40:58" x14ac:dyDescent="0.3">
      <c r="AN5840" s="37">
        <f t="shared" si="943"/>
        <v>12</v>
      </c>
      <c r="AO5840" s="32" t="s">
        <v>106</v>
      </c>
      <c r="AP5840" s="32" t="s">
        <v>449</v>
      </c>
      <c r="AQ5840" s="32" t="s">
        <v>78</v>
      </c>
      <c r="AR5840" s="33">
        <v>1</v>
      </c>
      <c r="AS5840" s="34">
        <v>1</v>
      </c>
      <c r="AT5840" s="33">
        <v>1</v>
      </c>
      <c r="AU5840" s="35">
        <v>1</v>
      </c>
      <c r="AV5840" s="33">
        <v>1</v>
      </c>
      <c r="AW5840" s="33">
        <v>1</v>
      </c>
      <c r="AX5840" s="53">
        <v>1</v>
      </c>
      <c r="AY5840" s="53">
        <v>1</v>
      </c>
      <c r="AZ5840" s="38">
        <f t="shared" si="944"/>
        <v>45639</v>
      </c>
      <c r="BA5840" s="39">
        <f t="shared" si="945"/>
        <v>1</v>
      </c>
      <c r="BB5840" s="40">
        <f t="shared" si="946"/>
        <v>0</v>
      </c>
      <c r="BC5840" s="39">
        <f t="shared" si="947"/>
        <v>1</v>
      </c>
      <c r="BD5840" s="40">
        <f t="shared" si="948"/>
        <v>0</v>
      </c>
      <c r="BE5840" s="39">
        <f t="shared" si="949"/>
        <v>1</v>
      </c>
      <c r="BF5840" s="39">
        <f t="shared" si="950"/>
        <v>1</v>
      </c>
    </row>
    <row r="5841" spans="40:58" x14ac:dyDescent="0.3">
      <c r="AN5841" s="37">
        <f t="shared" si="943"/>
        <v>12</v>
      </c>
      <c r="AO5841" s="32" t="s">
        <v>106</v>
      </c>
      <c r="AP5841" s="32" t="s">
        <v>450</v>
      </c>
      <c r="AQ5841" s="32" t="s">
        <v>81</v>
      </c>
      <c r="AR5841" s="33">
        <v>1</v>
      </c>
      <c r="AS5841" s="34">
        <v>1</v>
      </c>
      <c r="AT5841" s="33">
        <v>1</v>
      </c>
      <c r="AU5841" s="35">
        <v>1</v>
      </c>
      <c r="AV5841" s="33">
        <v>1</v>
      </c>
      <c r="AW5841" s="33">
        <v>1</v>
      </c>
      <c r="AX5841" s="53">
        <v>1</v>
      </c>
      <c r="AY5841" s="53">
        <v>1</v>
      </c>
      <c r="AZ5841" s="38">
        <f t="shared" si="944"/>
        <v>45640</v>
      </c>
      <c r="BA5841" s="39">
        <f t="shared" si="945"/>
        <v>1</v>
      </c>
      <c r="BB5841" s="40">
        <f t="shared" si="946"/>
        <v>0</v>
      </c>
      <c r="BC5841" s="39">
        <f t="shared" si="947"/>
        <v>1</v>
      </c>
      <c r="BD5841" s="40">
        <f t="shared" si="948"/>
        <v>0</v>
      </c>
      <c r="BE5841" s="39">
        <f t="shared" si="949"/>
        <v>1</v>
      </c>
      <c r="BF5841" s="39">
        <f t="shared" si="950"/>
        <v>1</v>
      </c>
    </row>
    <row r="5842" spans="40:58" x14ac:dyDescent="0.3">
      <c r="AN5842" s="37">
        <f t="shared" si="943"/>
        <v>12</v>
      </c>
      <c r="AO5842" s="32" t="s">
        <v>106</v>
      </c>
      <c r="AP5842" s="32" t="s">
        <v>451</v>
      </c>
      <c r="AQ5842" s="32" t="s">
        <v>84</v>
      </c>
      <c r="AR5842" s="33">
        <v>1</v>
      </c>
      <c r="AS5842" s="34">
        <v>1</v>
      </c>
      <c r="AT5842" s="33">
        <v>1</v>
      </c>
      <c r="AU5842" s="35">
        <v>1</v>
      </c>
      <c r="AV5842" s="33">
        <v>1</v>
      </c>
      <c r="AW5842" s="33">
        <v>1</v>
      </c>
      <c r="AX5842" s="53">
        <v>1</v>
      </c>
      <c r="AY5842" s="53">
        <v>1</v>
      </c>
      <c r="AZ5842" s="38">
        <f t="shared" si="944"/>
        <v>45641</v>
      </c>
      <c r="BA5842" s="39">
        <f t="shared" si="945"/>
        <v>1</v>
      </c>
      <c r="BB5842" s="40">
        <f t="shared" si="946"/>
        <v>0</v>
      </c>
      <c r="BC5842" s="39">
        <f t="shared" si="947"/>
        <v>1</v>
      </c>
      <c r="BD5842" s="40">
        <f t="shared" si="948"/>
        <v>0</v>
      </c>
      <c r="BE5842" s="39">
        <f t="shared" si="949"/>
        <v>1</v>
      </c>
      <c r="BF5842" s="39">
        <f t="shared" si="950"/>
        <v>1</v>
      </c>
    </row>
    <row r="5843" spans="40:58" x14ac:dyDescent="0.3">
      <c r="AN5843" s="37">
        <f t="shared" si="943"/>
        <v>12</v>
      </c>
      <c r="AO5843" s="32" t="s">
        <v>106</v>
      </c>
      <c r="AP5843" s="32" t="s">
        <v>452</v>
      </c>
      <c r="AQ5843" s="32" t="s">
        <v>67</v>
      </c>
      <c r="AR5843" s="33">
        <v>1</v>
      </c>
      <c r="AS5843" s="34">
        <v>1</v>
      </c>
      <c r="AT5843" s="33">
        <v>1</v>
      </c>
      <c r="AU5843" s="35">
        <v>1</v>
      </c>
      <c r="AV5843" s="33">
        <v>1</v>
      </c>
      <c r="AW5843" s="33">
        <v>1</v>
      </c>
      <c r="AX5843" s="53">
        <v>1</v>
      </c>
      <c r="AY5843" s="53">
        <v>1</v>
      </c>
      <c r="AZ5843" s="38">
        <f t="shared" si="944"/>
        <v>45642</v>
      </c>
      <c r="BA5843" s="39">
        <f t="shared" si="945"/>
        <v>1</v>
      </c>
      <c r="BB5843" s="40">
        <f t="shared" si="946"/>
        <v>0</v>
      </c>
      <c r="BC5843" s="39">
        <f t="shared" si="947"/>
        <v>1</v>
      </c>
      <c r="BD5843" s="40">
        <f t="shared" si="948"/>
        <v>0</v>
      </c>
      <c r="BE5843" s="39">
        <f t="shared" si="949"/>
        <v>1</v>
      </c>
      <c r="BF5843" s="39">
        <f t="shared" si="950"/>
        <v>1</v>
      </c>
    </row>
    <row r="5844" spans="40:58" x14ac:dyDescent="0.3">
      <c r="AN5844" s="37">
        <f t="shared" si="943"/>
        <v>12</v>
      </c>
      <c r="AO5844" s="32" t="s">
        <v>106</v>
      </c>
      <c r="AP5844" s="32" t="s">
        <v>453</v>
      </c>
      <c r="AQ5844" s="32" t="s">
        <v>70</v>
      </c>
      <c r="AR5844" s="33">
        <v>1</v>
      </c>
      <c r="AS5844" s="34">
        <v>1</v>
      </c>
      <c r="AT5844" s="33">
        <v>1</v>
      </c>
      <c r="AU5844" s="35">
        <v>1</v>
      </c>
      <c r="AV5844" s="33">
        <v>1</v>
      </c>
      <c r="AW5844" s="33">
        <v>1</v>
      </c>
      <c r="AX5844" s="53">
        <v>1</v>
      </c>
      <c r="AY5844" s="53">
        <v>1</v>
      </c>
      <c r="AZ5844" s="38">
        <f t="shared" si="944"/>
        <v>45643</v>
      </c>
      <c r="BA5844" s="39">
        <f t="shared" si="945"/>
        <v>1</v>
      </c>
      <c r="BB5844" s="40">
        <f t="shared" si="946"/>
        <v>0</v>
      </c>
      <c r="BC5844" s="39">
        <f t="shared" si="947"/>
        <v>1</v>
      </c>
      <c r="BD5844" s="40">
        <f t="shared" si="948"/>
        <v>0</v>
      </c>
      <c r="BE5844" s="39">
        <f t="shared" si="949"/>
        <v>1</v>
      </c>
      <c r="BF5844" s="39">
        <f t="shared" si="950"/>
        <v>1</v>
      </c>
    </row>
    <row r="5845" spans="40:58" x14ac:dyDescent="0.3">
      <c r="AN5845" s="37">
        <f t="shared" si="943"/>
        <v>12</v>
      </c>
      <c r="AO5845" s="32" t="s">
        <v>106</v>
      </c>
      <c r="AP5845" s="32" t="s">
        <v>454</v>
      </c>
      <c r="AQ5845" s="32" t="s">
        <v>72</v>
      </c>
      <c r="AR5845" s="33">
        <v>1</v>
      </c>
      <c r="AS5845" s="34">
        <v>1</v>
      </c>
      <c r="AT5845" s="33">
        <v>1</v>
      </c>
      <c r="AU5845" s="35">
        <v>1</v>
      </c>
      <c r="AV5845" s="33">
        <v>1</v>
      </c>
      <c r="AW5845" s="33">
        <v>1</v>
      </c>
      <c r="AX5845" s="53">
        <v>1</v>
      </c>
      <c r="AY5845" s="53">
        <v>1</v>
      </c>
      <c r="AZ5845" s="38">
        <f t="shared" si="944"/>
        <v>45644</v>
      </c>
      <c r="BA5845" s="39">
        <f t="shared" si="945"/>
        <v>1</v>
      </c>
      <c r="BB5845" s="40">
        <f t="shared" si="946"/>
        <v>0</v>
      </c>
      <c r="BC5845" s="39">
        <f t="shared" si="947"/>
        <v>1</v>
      </c>
      <c r="BD5845" s="40">
        <f t="shared" si="948"/>
        <v>0</v>
      </c>
      <c r="BE5845" s="39">
        <f t="shared" si="949"/>
        <v>1</v>
      </c>
      <c r="BF5845" s="39">
        <f t="shared" si="950"/>
        <v>1</v>
      </c>
    </row>
    <row r="5846" spans="40:58" x14ac:dyDescent="0.3">
      <c r="AN5846" s="37">
        <f t="shared" si="943"/>
        <v>12</v>
      </c>
      <c r="AO5846" s="32" t="s">
        <v>106</v>
      </c>
      <c r="AP5846" s="32" t="s">
        <v>455</v>
      </c>
      <c r="AQ5846" s="32" t="s">
        <v>75</v>
      </c>
      <c r="AR5846" s="33">
        <v>1</v>
      </c>
      <c r="AS5846" s="34">
        <v>1</v>
      </c>
      <c r="AT5846" s="33">
        <v>1</v>
      </c>
      <c r="AU5846" s="35">
        <v>1</v>
      </c>
      <c r="AV5846" s="33">
        <v>1</v>
      </c>
      <c r="AW5846" s="33">
        <v>1</v>
      </c>
      <c r="AX5846" s="53">
        <v>1</v>
      </c>
      <c r="AY5846" s="53">
        <v>1</v>
      </c>
      <c r="AZ5846" s="38">
        <f t="shared" si="944"/>
        <v>45645</v>
      </c>
      <c r="BA5846" s="39">
        <f t="shared" si="945"/>
        <v>1</v>
      </c>
      <c r="BB5846" s="40">
        <f t="shared" si="946"/>
        <v>0</v>
      </c>
      <c r="BC5846" s="39">
        <f t="shared" si="947"/>
        <v>1</v>
      </c>
      <c r="BD5846" s="40">
        <f t="shared" si="948"/>
        <v>0</v>
      </c>
      <c r="BE5846" s="39">
        <f t="shared" si="949"/>
        <v>1</v>
      </c>
      <c r="BF5846" s="39">
        <f t="shared" si="950"/>
        <v>1</v>
      </c>
    </row>
    <row r="5847" spans="40:58" x14ac:dyDescent="0.3">
      <c r="AN5847" s="37">
        <f t="shared" si="943"/>
        <v>12</v>
      </c>
      <c r="AO5847" s="32" t="s">
        <v>106</v>
      </c>
      <c r="AP5847" s="32" t="s">
        <v>456</v>
      </c>
      <c r="AQ5847" s="32" t="s">
        <v>78</v>
      </c>
      <c r="AR5847" s="33">
        <v>1</v>
      </c>
      <c r="AS5847" s="34">
        <v>1</v>
      </c>
      <c r="AT5847" s="33">
        <v>1</v>
      </c>
      <c r="AU5847" s="35">
        <v>1</v>
      </c>
      <c r="AV5847" s="33">
        <v>1</v>
      </c>
      <c r="AW5847" s="33">
        <v>1</v>
      </c>
      <c r="AX5847" s="53">
        <v>1</v>
      </c>
      <c r="AY5847" s="53">
        <v>1</v>
      </c>
      <c r="AZ5847" s="38">
        <f t="shared" si="944"/>
        <v>45646</v>
      </c>
      <c r="BA5847" s="39">
        <f t="shared" si="945"/>
        <v>1</v>
      </c>
      <c r="BB5847" s="40">
        <f t="shared" si="946"/>
        <v>0</v>
      </c>
      <c r="BC5847" s="39">
        <f t="shared" si="947"/>
        <v>1</v>
      </c>
      <c r="BD5847" s="40">
        <f t="shared" si="948"/>
        <v>0</v>
      </c>
      <c r="BE5847" s="39">
        <f t="shared" si="949"/>
        <v>1</v>
      </c>
      <c r="BF5847" s="39">
        <f t="shared" si="950"/>
        <v>1</v>
      </c>
    </row>
    <row r="5848" spans="40:58" x14ac:dyDescent="0.3">
      <c r="AN5848" s="37">
        <f t="shared" si="943"/>
        <v>12</v>
      </c>
      <c r="AO5848" s="32" t="s">
        <v>106</v>
      </c>
      <c r="AP5848" s="32" t="s">
        <v>457</v>
      </c>
      <c r="AQ5848" s="32" t="s">
        <v>81</v>
      </c>
      <c r="AR5848" s="33">
        <v>1</v>
      </c>
      <c r="AS5848" s="34">
        <v>1</v>
      </c>
      <c r="AT5848" s="33">
        <v>1</v>
      </c>
      <c r="AU5848" s="35">
        <v>1</v>
      </c>
      <c r="AV5848" s="33">
        <v>1</v>
      </c>
      <c r="AW5848" s="33">
        <v>1</v>
      </c>
      <c r="AX5848" s="53">
        <v>1</v>
      </c>
      <c r="AY5848" s="53">
        <v>1</v>
      </c>
      <c r="AZ5848" s="38">
        <f t="shared" si="944"/>
        <v>45647</v>
      </c>
      <c r="BA5848" s="39">
        <f t="shared" si="945"/>
        <v>1</v>
      </c>
      <c r="BB5848" s="40">
        <f t="shared" si="946"/>
        <v>0</v>
      </c>
      <c r="BC5848" s="39">
        <f t="shared" si="947"/>
        <v>1</v>
      </c>
      <c r="BD5848" s="40">
        <f t="shared" si="948"/>
        <v>0</v>
      </c>
      <c r="BE5848" s="39">
        <f t="shared" si="949"/>
        <v>1</v>
      </c>
      <c r="BF5848" s="39">
        <f t="shared" si="950"/>
        <v>1</v>
      </c>
    </row>
    <row r="5849" spans="40:58" x14ac:dyDescent="0.3">
      <c r="AN5849" s="37">
        <f t="shared" si="943"/>
        <v>12</v>
      </c>
      <c r="AO5849" s="32" t="s">
        <v>106</v>
      </c>
      <c r="AP5849" s="32" t="s">
        <v>458</v>
      </c>
      <c r="AQ5849" s="32" t="s">
        <v>84</v>
      </c>
      <c r="AR5849" s="33">
        <v>1</v>
      </c>
      <c r="AS5849" s="34">
        <v>1</v>
      </c>
      <c r="AT5849" s="33">
        <v>1</v>
      </c>
      <c r="AU5849" s="35">
        <v>1</v>
      </c>
      <c r="AV5849" s="33">
        <v>1</v>
      </c>
      <c r="AW5849" s="33">
        <v>1</v>
      </c>
      <c r="AX5849" s="53">
        <v>1</v>
      </c>
      <c r="AY5849" s="53">
        <v>1</v>
      </c>
      <c r="AZ5849" s="38">
        <f t="shared" si="944"/>
        <v>45648</v>
      </c>
      <c r="BA5849" s="39">
        <f t="shared" si="945"/>
        <v>1</v>
      </c>
      <c r="BB5849" s="40">
        <f t="shared" si="946"/>
        <v>0</v>
      </c>
      <c r="BC5849" s="39">
        <f t="shared" si="947"/>
        <v>1</v>
      </c>
      <c r="BD5849" s="40">
        <f t="shared" si="948"/>
        <v>0</v>
      </c>
      <c r="BE5849" s="39">
        <f t="shared" si="949"/>
        <v>1</v>
      </c>
      <c r="BF5849" s="39">
        <f t="shared" si="950"/>
        <v>1</v>
      </c>
    </row>
    <row r="5850" spans="40:58" x14ac:dyDescent="0.3">
      <c r="AN5850" s="37">
        <f t="shared" si="943"/>
        <v>12</v>
      </c>
      <c r="AO5850" s="32" t="s">
        <v>106</v>
      </c>
      <c r="AP5850" s="32" t="s">
        <v>459</v>
      </c>
      <c r="AQ5850" s="32" t="s">
        <v>67</v>
      </c>
      <c r="AR5850" s="33">
        <v>1</v>
      </c>
      <c r="AS5850" s="34">
        <v>1</v>
      </c>
      <c r="AT5850" s="33">
        <v>1</v>
      </c>
      <c r="AU5850" s="35">
        <v>1</v>
      </c>
      <c r="AV5850" s="33">
        <v>1</v>
      </c>
      <c r="AW5850" s="33">
        <v>1</v>
      </c>
      <c r="AX5850" s="53">
        <v>1</v>
      </c>
      <c r="AY5850" s="53">
        <v>1</v>
      </c>
      <c r="AZ5850" s="38">
        <f t="shared" si="944"/>
        <v>45649</v>
      </c>
      <c r="BA5850" s="39">
        <f t="shared" si="945"/>
        <v>1</v>
      </c>
      <c r="BB5850" s="40">
        <f t="shared" si="946"/>
        <v>0</v>
      </c>
      <c r="BC5850" s="39">
        <f t="shared" si="947"/>
        <v>1</v>
      </c>
      <c r="BD5850" s="40">
        <f t="shared" si="948"/>
        <v>0</v>
      </c>
      <c r="BE5850" s="39">
        <f t="shared" si="949"/>
        <v>1</v>
      </c>
      <c r="BF5850" s="39">
        <f t="shared" si="950"/>
        <v>1</v>
      </c>
    </row>
    <row r="5851" spans="40:58" x14ac:dyDescent="0.3">
      <c r="AN5851" s="37">
        <f t="shared" si="943"/>
        <v>12</v>
      </c>
      <c r="AO5851" s="32" t="s">
        <v>106</v>
      </c>
      <c r="AP5851" s="32" t="s">
        <v>460</v>
      </c>
      <c r="AQ5851" s="32" t="s">
        <v>70</v>
      </c>
      <c r="AR5851" s="33">
        <v>1</v>
      </c>
      <c r="AS5851" s="34">
        <v>1</v>
      </c>
      <c r="AT5851" s="33">
        <v>1</v>
      </c>
      <c r="AU5851" s="35">
        <v>1</v>
      </c>
      <c r="AV5851" s="33">
        <v>1</v>
      </c>
      <c r="AW5851" s="33">
        <v>1</v>
      </c>
      <c r="AX5851" s="53">
        <v>1</v>
      </c>
      <c r="AY5851" s="53">
        <v>1</v>
      </c>
      <c r="AZ5851" s="38">
        <f t="shared" si="944"/>
        <v>45650</v>
      </c>
      <c r="BA5851" s="39">
        <f t="shared" si="945"/>
        <v>1</v>
      </c>
      <c r="BB5851" s="40">
        <f t="shared" si="946"/>
        <v>0</v>
      </c>
      <c r="BC5851" s="39">
        <f t="shared" si="947"/>
        <v>1</v>
      </c>
      <c r="BD5851" s="40">
        <f t="shared" si="948"/>
        <v>0</v>
      </c>
      <c r="BE5851" s="39">
        <f t="shared" si="949"/>
        <v>1</v>
      </c>
      <c r="BF5851" s="39">
        <f t="shared" si="950"/>
        <v>1</v>
      </c>
    </row>
    <row r="5852" spans="40:58" x14ac:dyDescent="0.3">
      <c r="AN5852" s="37">
        <f t="shared" si="943"/>
        <v>12</v>
      </c>
      <c r="AO5852" s="32" t="s">
        <v>106</v>
      </c>
      <c r="AP5852" s="32" t="s">
        <v>461</v>
      </c>
      <c r="AQ5852" s="32" t="s">
        <v>72</v>
      </c>
      <c r="AR5852" s="33">
        <v>1</v>
      </c>
      <c r="AS5852" s="34">
        <v>1</v>
      </c>
      <c r="AT5852" s="33">
        <v>1</v>
      </c>
      <c r="AU5852" s="35">
        <v>1</v>
      </c>
      <c r="AV5852" s="33">
        <v>1</v>
      </c>
      <c r="AW5852" s="33">
        <v>1</v>
      </c>
      <c r="AX5852" s="53">
        <v>1</v>
      </c>
      <c r="AY5852" s="53">
        <v>1</v>
      </c>
      <c r="AZ5852" s="38">
        <f t="shared" si="944"/>
        <v>45651</v>
      </c>
      <c r="BA5852" s="39">
        <f t="shared" si="945"/>
        <v>1</v>
      </c>
      <c r="BB5852" s="40">
        <f t="shared" si="946"/>
        <v>0</v>
      </c>
      <c r="BC5852" s="39">
        <f t="shared" si="947"/>
        <v>1</v>
      </c>
      <c r="BD5852" s="40">
        <f t="shared" si="948"/>
        <v>0</v>
      </c>
      <c r="BE5852" s="39">
        <f t="shared" si="949"/>
        <v>1</v>
      </c>
      <c r="BF5852" s="39">
        <f t="shared" si="950"/>
        <v>1</v>
      </c>
    </row>
    <row r="5853" spans="40:58" x14ac:dyDescent="0.3">
      <c r="AN5853" s="37">
        <f t="shared" si="943"/>
        <v>12</v>
      </c>
      <c r="AO5853" s="32" t="s">
        <v>106</v>
      </c>
      <c r="AP5853" s="32" t="s">
        <v>462</v>
      </c>
      <c r="AQ5853" s="32" t="s">
        <v>75</v>
      </c>
      <c r="AR5853" s="33">
        <v>1</v>
      </c>
      <c r="AS5853" s="34">
        <v>1</v>
      </c>
      <c r="AT5853" s="33">
        <v>1</v>
      </c>
      <c r="AU5853" s="35">
        <v>1</v>
      </c>
      <c r="AV5853" s="33">
        <v>1</v>
      </c>
      <c r="AW5853" s="33">
        <v>1</v>
      </c>
      <c r="AX5853" s="53">
        <v>1</v>
      </c>
      <c r="AY5853" s="53">
        <v>1</v>
      </c>
      <c r="AZ5853" s="38">
        <f t="shared" si="944"/>
        <v>45652</v>
      </c>
      <c r="BA5853" s="39">
        <f t="shared" si="945"/>
        <v>1</v>
      </c>
      <c r="BB5853" s="40">
        <f t="shared" si="946"/>
        <v>0</v>
      </c>
      <c r="BC5853" s="39">
        <f t="shared" si="947"/>
        <v>1</v>
      </c>
      <c r="BD5853" s="40">
        <f t="shared" si="948"/>
        <v>0</v>
      </c>
      <c r="BE5853" s="39">
        <f t="shared" si="949"/>
        <v>1</v>
      </c>
      <c r="BF5853" s="39">
        <f t="shared" si="950"/>
        <v>1</v>
      </c>
    </row>
    <row r="5854" spans="40:58" x14ac:dyDescent="0.3">
      <c r="AN5854" s="37">
        <f t="shared" si="943"/>
        <v>12</v>
      </c>
      <c r="AO5854" s="32" t="s">
        <v>106</v>
      </c>
      <c r="AP5854" s="32" t="s">
        <v>463</v>
      </c>
      <c r="AQ5854" s="32" t="s">
        <v>78</v>
      </c>
      <c r="AR5854" s="33">
        <v>1</v>
      </c>
      <c r="AS5854" s="34">
        <v>1</v>
      </c>
      <c r="AT5854" s="33">
        <v>1</v>
      </c>
      <c r="AU5854" s="35">
        <v>1</v>
      </c>
      <c r="AV5854" s="33">
        <v>1</v>
      </c>
      <c r="AW5854" s="33">
        <v>1</v>
      </c>
      <c r="AX5854" s="53">
        <v>1</v>
      </c>
      <c r="AY5854" s="53">
        <v>1</v>
      </c>
      <c r="AZ5854" s="38">
        <f t="shared" si="944"/>
        <v>45653</v>
      </c>
      <c r="BA5854" s="39">
        <f t="shared" si="945"/>
        <v>1</v>
      </c>
      <c r="BB5854" s="40">
        <f t="shared" si="946"/>
        <v>0</v>
      </c>
      <c r="BC5854" s="39">
        <f t="shared" si="947"/>
        <v>1</v>
      </c>
      <c r="BD5854" s="40">
        <f t="shared" si="948"/>
        <v>0</v>
      </c>
      <c r="BE5854" s="39">
        <f t="shared" si="949"/>
        <v>1</v>
      </c>
      <c r="BF5854" s="39">
        <f t="shared" si="950"/>
        <v>1</v>
      </c>
    </row>
    <row r="5855" spans="40:58" x14ac:dyDescent="0.3">
      <c r="AN5855" s="37">
        <f t="shared" si="943"/>
        <v>12</v>
      </c>
      <c r="AO5855" s="32" t="s">
        <v>106</v>
      </c>
      <c r="AP5855" s="32" t="s">
        <v>464</v>
      </c>
      <c r="AQ5855" s="32" t="s">
        <v>81</v>
      </c>
      <c r="AR5855" s="33">
        <v>1</v>
      </c>
      <c r="AS5855" s="34">
        <v>1</v>
      </c>
      <c r="AT5855" s="33">
        <v>1</v>
      </c>
      <c r="AU5855" s="35">
        <v>1</v>
      </c>
      <c r="AV5855" s="33">
        <v>1</v>
      </c>
      <c r="AW5855" s="33">
        <v>1</v>
      </c>
      <c r="AX5855" s="53">
        <v>1</v>
      </c>
      <c r="AY5855" s="53">
        <v>1</v>
      </c>
      <c r="AZ5855" s="38">
        <f t="shared" si="944"/>
        <v>45654</v>
      </c>
      <c r="BA5855" s="39">
        <f t="shared" si="945"/>
        <v>1</v>
      </c>
      <c r="BB5855" s="40">
        <f t="shared" si="946"/>
        <v>0</v>
      </c>
      <c r="BC5855" s="39">
        <f t="shared" si="947"/>
        <v>1</v>
      </c>
      <c r="BD5855" s="40">
        <f t="shared" si="948"/>
        <v>0</v>
      </c>
      <c r="BE5855" s="39">
        <f t="shared" si="949"/>
        <v>1</v>
      </c>
      <c r="BF5855" s="39">
        <f t="shared" si="950"/>
        <v>1</v>
      </c>
    </row>
    <row r="5856" spans="40:58" x14ac:dyDescent="0.3">
      <c r="AN5856" s="37">
        <f t="shared" si="943"/>
        <v>12</v>
      </c>
      <c r="AO5856" s="32" t="s">
        <v>106</v>
      </c>
      <c r="AP5856" s="32" t="s">
        <v>465</v>
      </c>
      <c r="AQ5856" s="32" t="s">
        <v>84</v>
      </c>
      <c r="AR5856" s="33">
        <v>1</v>
      </c>
      <c r="AS5856" s="34">
        <v>1</v>
      </c>
      <c r="AT5856" s="33">
        <v>1</v>
      </c>
      <c r="AU5856" s="35">
        <v>1</v>
      </c>
      <c r="AV5856" s="33">
        <v>1</v>
      </c>
      <c r="AW5856" s="33">
        <v>1</v>
      </c>
      <c r="AX5856" s="53">
        <v>1</v>
      </c>
      <c r="AY5856" s="53">
        <v>1</v>
      </c>
      <c r="AZ5856" s="38">
        <f t="shared" si="944"/>
        <v>45655</v>
      </c>
      <c r="BA5856" s="39">
        <f t="shared" si="945"/>
        <v>1</v>
      </c>
      <c r="BB5856" s="40">
        <f t="shared" si="946"/>
        <v>0</v>
      </c>
      <c r="BC5856" s="39">
        <f t="shared" si="947"/>
        <v>1</v>
      </c>
      <c r="BD5856" s="40">
        <f t="shared" si="948"/>
        <v>0</v>
      </c>
      <c r="BE5856" s="39">
        <f t="shared" si="949"/>
        <v>1</v>
      </c>
      <c r="BF5856" s="39">
        <f t="shared" si="950"/>
        <v>1</v>
      </c>
    </row>
    <row r="5857" spans="40:58" x14ac:dyDescent="0.3">
      <c r="AN5857" s="37">
        <f t="shared" si="943"/>
        <v>12</v>
      </c>
      <c r="AO5857" s="32" t="s">
        <v>106</v>
      </c>
      <c r="AP5857" s="32" t="s">
        <v>466</v>
      </c>
      <c r="AQ5857" s="32" t="s">
        <v>67</v>
      </c>
      <c r="AR5857" s="33">
        <v>1</v>
      </c>
      <c r="AS5857" s="34">
        <v>1</v>
      </c>
      <c r="AT5857" s="33">
        <v>1</v>
      </c>
      <c r="AU5857" s="35">
        <v>1</v>
      </c>
      <c r="AV5857" s="33">
        <v>1</v>
      </c>
      <c r="AW5857" s="33">
        <v>1</v>
      </c>
      <c r="AX5857" s="53">
        <v>1</v>
      </c>
      <c r="AY5857" s="53">
        <v>1</v>
      </c>
      <c r="AZ5857" s="38">
        <f t="shared" si="944"/>
        <v>45656</v>
      </c>
      <c r="BA5857" s="39">
        <f t="shared" si="945"/>
        <v>1</v>
      </c>
      <c r="BB5857" s="40">
        <f t="shared" si="946"/>
        <v>0</v>
      </c>
      <c r="BC5857" s="39">
        <f t="shared" si="947"/>
        <v>1</v>
      </c>
      <c r="BD5857" s="40">
        <f t="shared" si="948"/>
        <v>0</v>
      </c>
      <c r="BE5857" s="39">
        <f t="shared" si="949"/>
        <v>1</v>
      </c>
      <c r="BF5857" s="39">
        <f t="shared" si="950"/>
        <v>1</v>
      </c>
    </row>
    <row r="5858" spans="40:58" x14ac:dyDescent="0.3">
      <c r="AN5858" s="37">
        <f t="shared" si="943"/>
        <v>12</v>
      </c>
      <c r="AO5858" s="32" t="s">
        <v>106</v>
      </c>
      <c r="AP5858" s="32" t="s">
        <v>467</v>
      </c>
      <c r="AQ5858" s="32" t="s">
        <v>70</v>
      </c>
      <c r="AR5858" s="33">
        <v>1</v>
      </c>
      <c r="AS5858" s="34">
        <v>1</v>
      </c>
      <c r="AT5858" s="33">
        <v>1</v>
      </c>
      <c r="AU5858" s="35">
        <v>1</v>
      </c>
      <c r="AV5858" s="33">
        <v>1</v>
      </c>
      <c r="AW5858" s="33">
        <v>1</v>
      </c>
      <c r="AX5858" s="53">
        <v>1</v>
      </c>
      <c r="AY5858" s="53">
        <v>1</v>
      </c>
      <c r="AZ5858" s="38">
        <f t="shared" si="944"/>
        <v>45657</v>
      </c>
      <c r="BA5858" s="39">
        <f t="shared" si="945"/>
        <v>1</v>
      </c>
      <c r="BB5858" s="40">
        <f t="shared" si="946"/>
        <v>0</v>
      </c>
      <c r="BC5858" s="39">
        <f t="shared" si="947"/>
        <v>1</v>
      </c>
      <c r="BD5858" s="40">
        <f t="shared" si="948"/>
        <v>0</v>
      </c>
      <c r="BE5858" s="39">
        <f t="shared" si="949"/>
        <v>1</v>
      </c>
      <c r="BF5858" s="39">
        <f t="shared" si="950"/>
        <v>1</v>
      </c>
    </row>
    <row r="5859" spans="40:58" x14ac:dyDescent="0.3">
      <c r="AN5859" s="37">
        <f t="shared" si="943"/>
        <v>1</v>
      </c>
      <c r="AO5859" s="32" t="s">
        <v>108</v>
      </c>
      <c r="AP5859" s="32" t="s">
        <v>68</v>
      </c>
      <c r="AQ5859" s="32" t="s">
        <v>67</v>
      </c>
      <c r="AR5859" s="33">
        <v>1869.0908979999999</v>
      </c>
      <c r="AS5859" s="34">
        <v>1136.3636309999999</v>
      </c>
      <c r="AT5859" s="33">
        <v>187.27272600000001</v>
      </c>
      <c r="AU5859" s="35">
        <v>545.45454099999995</v>
      </c>
      <c r="AV5859" s="33">
        <v>1129.999992</v>
      </c>
      <c r="AW5859" s="33">
        <v>739.09090600000002</v>
      </c>
      <c r="AX5859" s="53">
        <v>33</v>
      </c>
      <c r="AY5859" s="53">
        <v>32</v>
      </c>
      <c r="AZ5859" s="38">
        <f t="shared" si="944"/>
        <v>45292</v>
      </c>
      <c r="BA5859" s="39">
        <f t="shared" si="945"/>
        <v>0.36756565204094344</v>
      </c>
      <c r="BB5859" s="40">
        <f t="shared" si="946"/>
        <v>442.98637735283751</v>
      </c>
      <c r="BC5859" s="39">
        <f t="shared" si="947"/>
        <v>0.24041100239354837</v>
      </c>
      <c r="BD5859" s="40">
        <f t="shared" si="948"/>
        <v>289.74088964716253</v>
      </c>
      <c r="BE5859" s="39">
        <f t="shared" si="949"/>
        <v>0.29182879312271948</v>
      </c>
      <c r="BF5859" s="39">
        <f t="shared" si="950"/>
        <v>0.10019455244278869</v>
      </c>
    </row>
    <row r="5860" spans="40:58" x14ac:dyDescent="0.3">
      <c r="AN5860" s="37">
        <f t="shared" si="943"/>
        <v>1</v>
      </c>
      <c r="AO5860" s="32" t="s">
        <v>108</v>
      </c>
      <c r="AP5860" s="32" t="s">
        <v>71</v>
      </c>
      <c r="AQ5860" s="32" t="s">
        <v>70</v>
      </c>
      <c r="AR5860" s="33">
        <v>1264.181812</v>
      </c>
      <c r="AS5860" s="34">
        <v>662.36363200000005</v>
      </c>
      <c r="AT5860" s="33">
        <v>131.81818200000001</v>
      </c>
      <c r="AU5860" s="35">
        <v>469.99999800000001</v>
      </c>
      <c r="AV5860" s="33">
        <v>971.36362999999994</v>
      </c>
      <c r="AW5860" s="33">
        <v>292.81818199999998</v>
      </c>
      <c r="AX5860" s="53">
        <v>22</v>
      </c>
      <c r="AY5860" s="53">
        <v>21</v>
      </c>
      <c r="AZ5860" s="38">
        <f t="shared" si="944"/>
        <v>45293</v>
      </c>
      <c r="BA5860" s="39">
        <f t="shared" si="945"/>
        <v>0.4025865318143797</v>
      </c>
      <c r="BB5860" s="40">
        <f t="shared" si="946"/>
        <v>462.42105872410173</v>
      </c>
      <c r="BC5860" s="39">
        <f t="shared" si="947"/>
        <v>0.12135996521052762</v>
      </c>
      <c r="BD5860" s="40">
        <f t="shared" si="948"/>
        <v>139.3971212758982</v>
      </c>
      <c r="BE5860" s="39">
        <f t="shared" si="949"/>
        <v>0.37178196485554249</v>
      </c>
      <c r="BF5860" s="39">
        <f t="shared" si="950"/>
        <v>0.10427153811955017</v>
      </c>
    </row>
    <row r="5861" spans="40:58" x14ac:dyDescent="0.3">
      <c r="AN5861" s="37">
        <f t="shared" si="943"/>
        <v>1</v>
      </c>
      <c r="AO5861" s="32" t="s">
        <v>108</v>
      </c>
      <c r="AP5861" s="32" t="s">
        <v>73</v>
      </c>
      <c r="AQ5861" s="32" t="s">
        <v>72</v>
      </c>
      <c r="AR5861" s="33">
        <v>799.72727699999996</v>
      </c>
      <c r="AS5861" s="34">
        <v>516.54545700000006</v>
      </c>
      <c r="AT5861" s="33">
        <v>140.000001</v>
      </c>
      <c r="AU5861" s="35">
        <v>143.18181899999999</v>
      </c>
      <c r="AV5861" s="33">
        <v>565.45454800000005</v>
      </c>
      <c r="AW5861" s="33">
        <v>234.272729</v>
      </c>
      <c r="AX5861" s="53">
        <v>16</v>
      </c>
      <c r="AY5861" s="53">
        <v>17</v>
      </c>
      <c r="AZ5861" s="38">
        <f t="shared" si="944"/>
        <v>45294</v>
      </c>
      <c r="BA5861" s="39">
        <f t="shared" si="945"/>
        <v>0.45669097524101204</v>
      </c>
      <c r="BB5861" s="40">
        <f t="shared" si="946"/>
        <v>200.22631794003112</v>
      </c>
      <c r="BC5861" s="39">
        <f t="shared" si="947"/>
        <v>0.18921103642689827</v>
      </c>
      <c r="BD5861" s="40">
        <f t="shared" si="948"/>
        <v>82.955502059968836</v>
      </c>
      <c r="BE5861" s="39">
        <f t="shared" si="949"/>
        <v>0.17903830858078884</v>
      </c>
      <c r="BF5861" s="39">
        <f t="shared" si="950"/>
        <v>0.17505967975130102</v>
      </c>
    </row>
    <row r="5862" spans="40:58" x14ac:dyDescent="0.3">
      <c r="AN5862" s="37">
        <f t="shared" si="943"/>
        <v>1</v>
      </c>
      <c r="AO5862" s="32" t="s">
        <v>108</v>
      </c>
      <c r="AP5862" s="32" t="s">
        <v>76</v>
      </c>
      <c r="AQ5862" s="32" t="s">
        <v>75</v>
      </c>
      <c r="AR5862" s="33">
        <v>1345.954536</v>
      </c>
      <c r="AS5862" s="34">
        <v>886.86362599999995</v>
      </c>
      <c r="AT5862" s="33">
        <v>96.363636</v>
      </c>
      <c r="AU5862" s="35">
        <v>362.72727400000002</v>
      </c>
      <c r="AV5862" s="33">
        <v>1048.136356</v>
      </c>
      <c r="AW5862" s="33">
        <v>297.81817999999998</v>
      </c>
      <c r="AX5862" s="53">
        <v>36</v>
      </c>
      <c r="AY5862" s="53">
        <v>17</v>
      </c>
      <c r="AZ5862" s="38">
        <f t="shared" si="944"/>
        <v>45295</v>
      </c>
      <c r="BA5862" s="39">
        <f t="shared" si="945"/>
        <v>0.51311398018015364</v>
      </c>
      <c r="BB5862" s="40">
        <f t="shared" si="946"/>
        <v>357.50826689150813</v>
      </c>
      <c r="BC5862" s="39">
        <f t="shared" si="947"/>
        <v>0.14579655675049347</v>
      </c>
      <c r="BD5862" s="40">
        <f t="shared" si="948"/>
        <v>101.58264310849189</v>
      </c>
      <c r="BE5862" s="39">
        <f t="shared" si="949"/>
        <v>0.26949444747069823</v>
      </c>
      <c r="BF5862" s="39">
        <f t="shared" si="950"/>
        <v>7.1595015598654665E-2</v>
      </c>
    </row>
    <row r="5863" spans="40:58" x14ac:dyDescent="0.3">
      <c r="AN5863" s="37">
        <f t="shared" si="943"/>
        <v>1</v>
      </c>
      <c r="AO5863" s="32" t="s">
        <v>108</v>
      </c>
      <c r="AP5863" s="32" t="s">
        <v>79</v>
      </c>
      <c r="AQ5863" s="32" t="s">
        <v>78</v>
      </c>
      <c r="AR5863" s="33">
        <v>1303.9090859999999</v>
      </c>
      <c r="AS5863" s="34">
        <v>846.909088</v>
      </c>
      <c r="AT5863" s="33">
        <v>131.09090800000001</v>
      </c>
      <c r="AU5863" s="35">
        <v>325.90908999999999</v>
      </c>
      <c r="AV5863" s="33">
        <v>1114.727267</v>
      </c>
      <c r="AW5863" s="33">
        <v>189.18181899999999</v>
      </c>
      <c r="AX5863" s="53">
        <v>32</v>
      </c>
      <c r="AY5863" s="53">
        <v>11</v>
      </c>
      <c r="AZ5863" s="38">
        <f t="shared" si="944"/>
        <v>45296</v>
      </c>
      <c r="BA5863" s="39">
        <f t="shared" si="945"/>
        <v>0.55527841836839797</v>
      </c>
      <c r="BB5863" s="40">
        <f t="shared" si="946"/>
        <v>390.69469202973664</v>
      </c>
      <c r="BC5863" s="39">
        <f t="shared" si="947"/>
        <v>9.4237024919187284E-2</v>
      </c>
      <c r="BD5863" s="40">
        <f t="shared" si="948"/>
        <v>66.305305970263291</v>
      </c>
      <c r="BE5863" s="39">
        <f t="shared" si="949"/>
        <v>0.24994770992799112</v>
      </c>
      <c r="BF5863" s="39">
        <f t="shared" si="950"/>
        <v>0.10053684678442376</v>
      </c>
    </row>
    <row r="5864" spans="40:58" x14ac:dyDescent="0.3">
      <c r="AN5864" s="37">
        <f t="shared" si="943"/>
        <v>1</v>
      </c>
      <c r="AO5864" s="32" t="s">
        <v>108</v>
      </c>
      <c r="AP5864" s="32" t="s">
        <v>82</v>
      </c>
      <c r="AQ5864" s="32" t="s">
        <v>81</v>
      </c>
      <c r="AR5864" s="33">
        <v>2610.4545280000002</v>
      </c>
      <c r="AS5864" s="34">
        <v>1945.9090759999999</v>
      </c>
      <c r="AT5864" s="33">
        <v>38.181818</v>
      </c>
      <c r="AU5864" s="35">
        <v>626.36363400000005</v>
      </c>
      <c r="AV5864" s="33">
        <v>2171.818166</v>
      </c>
      <c r="AW5864" s="33">
        <v>438.63636200000002</v>
      </c>
      <c r="AX5864" s="53">
        <v>79</v>
      </c>
      <c r="AY5864" s="53">
        <v>19</v>
      </c>
      <c r="AZ5864" s="38">
        <f t="shared" si="944"/>
        <v>45297</v>
      </c>
      <c r="BA5864" s="39">
        <f t="shared" si="945"/>
        <v>0.62017426412283683</v>
      </c>
      <c r="BB5864" s="40">
        <f t="shared" si="946"/>
        <v>552.88145007147261</v>
      </c>
      <c r="BC5864" s="39">
        <f t="shared" si="947"/>
        <v>0.12525495332875317</v>
      </c>
      <c r="BD5864" s="40">
        <f t="shared" si="948"/>
        <v>111.66400192852765</v>
      </c>
      <c r="BE5864" s="39">
        <f t="shared" si="949"/>
        <v>0.23994428069194854</v>
      </c>
      <c r="BF5864" s="39">
        <f t="shared" si="950"/>
        <v>1.4626501856461372E-2</v>
      </c>
    </row>
    <row r="5865" spans="40:58" x14ac:dyDescent="0.3">
      <c r="AN5865" s="37">
        <f t="shared" si="943"/>
        <v>1</v>
      </c>
      <c r="AO5865" s="32" t="s">
        <v>108</v>
      </c>
      <c r="AP5865" s="32" t="s">
        <v>85</v>
      </c>
      <c r="AQ5865" s="32" t="s">
        <v>84</v>
      </c>
      <c r="AR5865" s="33">
        <v>1564.7272620000001</v>
      </c>
      <c r="AS5865" s="34">
        <v>1026.3636300000001</v>
      </c>
      <c r="AT5865" s="33">
        <v>43.818181000000003</v>
      </c>
      <c r="AU5865" s="35">
        <v>494.54545100000001</v>
      </c>
      <c r="AV5865" s="33">
        <v>1193.818172</v>
      </c>
      <c r="AW5865" s="33">
        <v>370.90908999999999</v>
      </c>
      <c r="AX5865" s="53">
        <v>41</v>
      </c>
      <c r="AY5865" s="53">
        <v>22</v>
      </c>
      <c r="AZ5865" s="38">
        <f t="shared" si="944"/>
        <v>45298</v>
      </c>
      <c r="BA5865" s="39">
        <f t="shared" si="945"/>
        <v>0.5004516677285431</v>
      </c>
      <c r="BB5865" s="40">
        <f t="shared" si="946"/>
        <v>410.74780419178296</v>
      </c>
      <c r="BC5865" s="39">
        <f t="shared" si="947"/>
        <v>0.15548605057267989</v>
      </c>
      <c r="BD5865" s="40">
        <f t="shared" si="948"/>
        <v>127.61582780821702</v>
      </c>
      <c r="BE5865" s="39">
        <f t="shared" si="949"/>
        <v>0.31605856369363877</v>
      </c>
      <c r="BF5865" s="39">
        <f t="shared" si="950"/>
        <v>2.8003718005138203E-2</v>
      </c>
    </row>
    <row r="5866" spans="40:58" x14ac:dyDescent="0.3">
      <c r="AN5866" s="37">
        <f t="shared" si="943"/>
        <v>1</v>
      </c>
      <c r="AO5866" s="32" t="s">
        <v>108</v>
      </c>
      <c r="AP5866" s="32" t="s">
        <v>87</v>
      </c>
      <c r="AQ5866" s="32" t="s">
        <v>67</v>
      </c>
      <c r="AR5866" s="33">
        <v>794.27271699999994</v>
      </c>
      <c r="AS5866" s="34">
        <v>434.90908899999999</v>
      </c>
      <c r="AT5866" s="33">
        <v>76.818179000000001</v>
      </c>
      <c r="AU5866" s="35">
        <v>282.54544900000002</v>
      </c>
      <c r="AV5866" s="33">
        <v>583.09089900000004</v>
      </c>
      <c r="AW5866" s="33">
        <v>211.18181799999999</v>
      </c>
      <c r="AX5866" s="53">
        <v>14</v>
      </c>
      <c r="AY5866" s="53">
        <v>14</v>
      </c>
      <c r="AZ5866" s="38">
        <f t="shared" si="944"/>
        <v>45299</v>
      </c>
      <c r="BA5866" s="39">
        <f t="shared" si="945"/>
        <v>0.40197168002601796</v>
      </c>
      <c r="BB5866" s="40">
        <f t="shared" si="946"/>
        <v>263.81576054868015</v>
      </c>
      <c r="BC5866" s="39">
        <f t="shared" si="947"/>
        <v>0.14558469411543457</v>
      </c>
      <c r="BD5866" s="40">
        <f t="shared" si="948"/>
        <v>95.547867451319874</v>
      </c>
      <c r="BE5866" s="39">
        <f t="shared" si="949"/>
        <v>0.35572850854953897</v>
      </c>
      <c r="BF5866" s="39">
        <f t="shared" si="950"/>
        <v>9.6715117309008627E-2</v>
      </c>
    </row>
    <row r="5867" spans="40:58" x14ac:dyDescent="0.3">
      <c r="AN5867" s="37">
        <f t="shared" si="943"/>
        <v>1</v>
      </c>
      <c r="AO5867" s="32" t="s">
        <v>108</v>
      </c>
      <c r="AP5867" s="32" t="s">
        <v>89</v>
      </c>
      <c r="AQ5867" s="32" t="s">
        <v>70</v>
      </c>
      <c r="AR5867" s="33">
        <v>1179.181812</v>
      </c>
      <c r="AS5867" s="34">
        <v>825.63636199999996</v>
      </c>
      <c r="AT5867" s="33">
        <v>10</v>
      </c>
      <c r="AU5867" s="35">
        <v>343.54545000000002</v>
      </c>
      <c r="AV5867" s="33">
        <v>827.09090200000003</v>
      </c>
      <c r="AW5867" s="33">
        <v>352.09091000000001</v>
      </c>
      <c r="AX5867" s="53">
        <v>23</v>
      </c>
      <c r="AY5867" s="53">
        <v>24</v>
      </c>
      <c r="AZ5867" s="38">
        <f t="shared" si="944"/>
        <v>45300</v>
      </c>
      <c r="BA5867" s="39">
        <f t="shared" si="945"/>
        <v>0.49111196087294734</v>
      </c>
      <c r="BB5867" s="40">
        <f t="shared" si="946"/>
        <v>247.98061008296486</v>
      </c>
      <c r="BC5867" s="39">
        <f t="shared" si="947"/>
        <v>0.2090653600438715</v>
      </c>
      <c r="BD5867" s="40">
        <f t="shared" si="948"/>
        <v>105.56483991703523</v>
      </c>
      <c r="BE5867" s="39">
        <f t="shared" si="949"/>
        <v>0.29134222263597803</v>
      </c>
      <c r="BF5867" s="39">
        <f t="shared" si="950"/>
        <v>8.4804564472030705E-3</v>
      </c>
    </row>
    <row r="5868" spans="40:58" x14ac:dyDescent="0.3">
      <c r="AN5868" s="37">
        <f t="shared" si="943"/>
        <v>1</v>
      </c>
      <c r="AO5868" s="32" t="s">
        <v>108</v>
      </c>
      <c r="AP5868" s="32" t="s">
        <v>91</v>
      </c>
      <c r="AQ5868" s="32" t="s">
        <v>72</v>
      </c>
      <c r="AR5868" s="33">
        <v>1133.3636300000001</v>
      </c>
      <c r="AS5868" s="34">
        <v>803.27272400000004</v>
      </c>
      <c r="AT5868" s="33">
        <v>66.818181999999993</v>
      </c>
      <c r="AU5868" s="35">
        <v>263.27272399999998</v>
      </c>
      <c r="AV5868" s="33">
        <v>633.81817599999999</v>
      </c>
      <c r="AW5868" s="33">
        <v>499.54545400000001</v>
      </c>
      <c r="AX5868" s="53">
        <v>18</v>
      </c>
      <c r="AY5868" s="53">
        <v>32</v>
      </c>
      <c r="AZ5868" s="38">
        <f t="shared" si="944"/>
        <v>45301</v>
      </c>
      <c r="BA5868" s="39">
        <f t="shared" si="945"/>
        <v>0.39635940318424773</v>
      </c>
      <c r="BB5868" s="40">
        <f t="shared" si="946"/>
        <v>184.5988440224674</v>
      </c>
      <c r="BC5868" s="39">
        <f t="shared" si="947"/>
        <v>0.31239170081932782</v>
      </c>
      <c r="BD5868" s="40">
        <f t="shared" si="948"/>
        <v>145.49206197753259</v>
      </c>
      <c r="BE5868" s="39">
        <f t="shared" si="949"/>
        <v>0.2322932526077266</v>
      </c>
      <c r="BF5868" s="39">
        <f t="shared" si="950"/>
        <v>5.8955643388697757E-2</v>
      </c>
    </row>
    <row r="5869" spans="40:58" x14ac:dyDescent="0.3">
      <c r="AN5869" s="37">
        <f t="shared" si="943"/>
        <v>1</v>
      </c>
      <c r="AO5869" s="32" t="s">
        <v>108</v>
      </c>
      <c r="AP5869" s="32" t="s">
        <v>93</v>
      </c>
      <c r="AQ5869" s="32" t="s">
        <v>75</v>
      </c>
      <c r="AR5869" s="33">
        <v>1179.6818129999999</v>
      </c>
      <c r="AS5869" s="34">
        <v>638.95454700000005</v>
      </c>
      <c r="AT5869" s="33">
        <v>63.181817000000002</v>
      </c>
      <c r="AU5869" s="35">
        <v>477.54544900000002</v>
      </c>
      <c r="AV5869" s="33">
        <v>734.31817699999999</v>
      </c>
      <c r="AW5869" s="33">
        <v>445.36363599999999</v>
      </c>
      <c r="AX5869" s="53">
        <v>16</v>
      </c>
      <c r="AY5869" s="53">
        <v>25</v>
      </c>
      <c r="AZ5869" s="38">
        <f t="shared" si="944"/>
        <v>45302</v>
      </c>
      <c r="BA5869" s="39">
        <f t="shared" si="945"/>
        <v>0.33715101830827265</v>
      </c>
      <c r="BB5869" s="40">
        <f t="shared" si="946"/>
        <v>336.58725246730074</v>
      </c>
      <c r="BC5869" s="39">
        <f t="shared" si="947"/>
        <v>0.2044819372554833</v>
      </c>
      <c r="BD5869" s="40">
        <f t="shared" si="948"/>
        <v>204.14001353269921</v>
      </c>
      <c r="BE5869" s="39">
        <f t="shared" si="949"/>
        <v>0.40480868971402889</v>
      </c>
      <c r="BF5869" s="39">
        <f t="shared" si="950"/>
        <v>5.3558354722215255E-2</v>
      </c>
    </row>
    <row r="5870" spans="40:58" x14ac:dyDescent="0.3">
      <c r="AN5870" s="37">
        <f t="shared" si="943"/>
        <v>1</v>
      </c>
      <c r="AO5870" s="32" t="s">
        <v>108</v>
      </c>
      <c r="AP5870" s="32" t="s">
        <v>95</v>
      </c>
      <c r="AQ5870" s="32" t="s">
        <v>78</v>
      </c>
      <c r="AR5870" s="33">
        <v>2143.8181709999999</v>
      </c>
      <c r="AS5870" s="34">
        <v>1352.13636</v>
      </c>
      <c r="AT5870" s="33">
        <v>91.863636</v>
      </c>
      <c r="AU5870" s="35">
        <v>699.818175</v>
      </c>
      <c r="AV5870" s="33">
        <v>1535.863625</v>
      </c>
      <c r="AW5870" s="33">
        <v>607.95454600000005</v>
      </c>
      <c r="AX5870" s="53">
        <v>46</v>
      </c>
      <c r="AY5870" s="53">
        <v>33</v>
      </c>
      <c r="AZ5870" s="38">
        <f t="shared" si="944"/>
        <v>45303</v>
      </c>
      <c r="BA5870" s="39">
        <f t="shared" si="945"/>
        <v>0.4518530841190273</v>
      </c>
      <c r="BB5870" s="40">
        <f t="shared" si="946"/>
        <v>567.17277264323775</v>
      </c>
      <c r="BC5870" s="39">
        <f t="shared" si="947"/>
        <v>0.17886102134509702</v>
      </c>
      <c r="BD5870" s="40">
        <f t="shared" si="948"/>
        <v>224.50903835676223</v>
      </c>
      <c r="BE5870" s="39">
        <f t="shared" si="949"/>
        <v>0.32643541531022879</v>
      </c>
      <c r="BF5870" s="39">
        <f t="shared" si="950"/>
        <v>4.2850479225646977E-2</v>
      </c>
    </row>
    <row r="5871" spans="40:58" x14ac:dyDescent="0.3">
      <c r="AN5871" s="37">
        <f t="shared" si="943"/>
        <v>1</v>
      </c>
      <c r="AO5871" s="32" t="s">
        <v>108</v>
      </c>
      <c r="AP5871" s="32" t="s">
        <v>97</v>
      </c>
      <c r="AQ5871" s="32" t="s">
        <v>81</v>
      </c>
      <c r="AR5871" s="33">
        <v>3258.7272499999999</v>
      </c>
      <c r="AS5871" s="34">
        <v>2054.0908960000002</v>
      </c>
      <c r="AT5871" s="33">
        <v>345.63636100000002</v>
      </c>
      <c r="AU5871" s="35">
        <v>858.99999300000002</v>
      </c>
      <c r="AV5871" s="33">
        <v>2752.5454370000002</v>
      </c>
      <c r="AW5871" s="33">
        <v>506.18181299999998</v>
      </c>
      <c r="AX5871" s="53">
        <v>77</v>
      </c>
      <c r="AY5871" s="53">
        <v>26</v>
      </c>
      <c r="AZ5871" s="38">
        <f t="shared" si="944"/>
        <v>45304</v>
      </c>
      <c r="BA5871" s="39">
        <f t="shared" si="945"/>
        <v>0.5324246203938342</v>
      </c>
      <c r="BB5871" s="40">
        <f t="shared" si="946"/>
        <v>1017.518817951707</v>
      </c>
      <c r="BC5871" s="39">
        <f t="shared" si="947"/>
        <v>9.791070331268352E-2</v>
      </c>
      <c r="BD5871" s="40">
        <f t="shared" si="948"/>
        <v>187.11753604829298</v>
      </c>
      <c r="BE5871" s="39">
        <f t="shared" si="949"/>
        <v>0.26359984346649451</v>
      </c>
      <c r="BF5871" s="39">
        <f t="shared" si="950"/>
        <v>0.10606483282698791</v>
      </c>
    </row>
    <row r="5872" spans="40:58" x14ac:dyDescent="0.3">
      <c r="AN5872" s="37">
        <f t="shared" si="943"/>
        <v>1</v>
      </c>
      <c r="AO5872" s="32" t="s">
        <v>108</v>
      </c>
      <c r="AP5872" s="32" t="s">
        <v>99</v>
      </c>
      <c r="AQ5872" s="32" t="s">
        <v>84</v>
      </c>
      <c r="AR5872" s="33">
        <v>1893.4545350000001</v>
      </c>
      <c r="AS5872" s="34">
        <v>924.54545099999996</v>
      </c>
      <c r="AT5872" s="33">
        <v>124.090908</v>
      </c>
      <c r="AU5872" s="35">
        <v>844.81817599999999</v>
      </c>
      <c r="AV5872" s="33">
        <v>1594.0908979999999</v>
      </c>
      <c r="AW5872" s="33">
        <v>299.36363699999998</v>
      </c>
      <c r="AX5872" s="53">
        <v>41</v>
      </c>
      <c r="AY5872" s="53">
        <v>9</v>
      </c>
      <c r="AZ5872" s="38">
        <f t="shared" si="944"/>
        <v>45305</v>
      </c>
      <c r="BA5872" s="39">
        <f t="shared" si="945"/>
        <v>0.41108495746028195</v>
      </c>
      <c r="BB5872" s="40">
        <f t="shared" si="946"/>
        <v>815.72022102654694</v>
      </c>
      <c r="BC5872" s="39">
        <f t="shared" si="947"/>
        <v>7.7200044323507772E-2</v>
      </c>
      <c r="BD5872" s="40">
        <f t="shared" si="948"/>
        <v>153.18886297345318</v>
      </c>
      <c r="BE5872" s="39">
        <f t="shared" si="949"/>
        <v>0.44617822101548371</v>
      </c>
      <c r="BF5872" s="39">
        <f t="shared" si="950"/>
        <v>6.5536777200726398E-2</v>
      </c>
    </row>
    <row r="5873" spans="40:58" x14ac:dyDescent="0.3">
      <c r="AN5873" s="37">
        <f t="shared" si="943"/>
        <v>1</v>
      </c>
      <c r="AO5873" s="32" t="s">
        <v>108</v>
      </c>
      <c r="AP5873" s="32" t="s">
        <v>101</v>
      </c>
      <c r="AQ5873" s="32" t="s">
        <v>67</v>
      </c>
      <c r="AR5873" s="33">
        <v>1028.681818</v>
      </c>
      <c r="AS5873" s="34">
        <v>444.36363799999998</v>
      </c>
      <c r="AT5873" s="33">
        <v>29.500001000000001</v>
      </c>
      <c r="AU5873" s="35">
        <v>554.81817899999999</v>
      </c>
      <c r="AV5873" s="33">
        <v>840.13636199999996</v>
      </c>
      <c r="AW5873" s="33">
        <v>188.545456</v>
      </c>
      <c r="AX5873" s="53">
        <v>17</v>
      </c>
      <c r="AY5873" s="53">
        <v>9</v>
      </c>
      <c r="AZ5873" s="38">
        <f t="shared" si="944"/>
        <v>45306</v>
      </c>
      <c r="BA5873" s="39">
        <f t="shared" si="945"/>
        <v>0.35279804354255168</v>
      </c>
      <c r="BB5873" s="40">
        <f t="shared" si="946"/>
        <v>477.21942918180474</v>
      </c>
      <c r="BC5873" s="39">
        <f t="shared" si="947"/>
        <v>7.9175799315823761E-2</v>
      </c>
      <c r="BD5873" s="40">
        <f t="shared" si="948"/>
        <v>107.09875081819526</v>
      </c>
      <c r="BE5873" s="39">
        <f t="shared" si="949"/>
        <v>0.53934867836849432</v>
      </c>
      <c r="BF5873" s="39">
        <f t="shared" si="950"/>
        <v>2.8677478773130215E-2</v>
      </c>
    </row>
    <row r="5874" spans="40:58" x14ac:dyDescent="0.3">
      <c r="AN5874" s="37">
        <f t="shared" si="943"/>
        <v>1</v>
      </c>
      <c r="AO5874" s="32" t="s">
        <v>108</v>
      </c>
      <c r="AP5874" s="32" t="s">
        <v>103</v>
      </c>
      <c r="AQ5874" s="32" t="s">
        <v>70</v>
      </c>
      <c r="AR5874" s="33">
        <v>774.09090800000001</v>
      </c>
      <c r="AS5874" s="34">
        <v>526.81818099999998</v>
      </c>
      <c r="AT5874" s="33">
        <v>1</v>
      </c>
      <c r="AU5874" s="35">
        <v>247.272727</v>
      </c>
      <c r="AV5874" s="33">
        <v>596.63636299999996</v>
      </c>
      <c r="AW5874" s="33">
        <v>177.454545</v>
      </c>
      <c r="AX5874" s="53">
        <v>20</v>
      </c>
      <c r="AY5874" s="53">
        <v>10</v>
      </c>
      <c r="AZ5874" s="38">
        <f t="shared" si="944"/>
        <v>45307</v>
      </c>
      <c r="BA5874" s="39">
        <f t="shared" si="945"/>
        <v>0.52454957566940796</v>
      </c>
      <c r="BB5874" s="40">
        <f t="shared" si="946"/>
        <v>190.58730567905326</v>
      </c>
      <c r="BC5874" s="39">
        <f t="shared" si="947"/>
        <v>0.15601413533079922</v>
      </c>
      <c r="BD5874" s="40">
        <f t="shared" si="948"/>
        <v>56.685421320946737</v>
      </c>
      <c r="BE5874" s="39">
        <f t="shared" si="949"/>
        <v>0.31943628899979276</v>
      </c>
      <c r="BF5874" s="39">
        <f t="shared" si="950"/>
        <v>1.2918379348798655E-3</v>
      </c>
    </row>
    <row r="5875" spans="40:58" x14ac:dyDescent="0.3">
      <c r="AN5875" s="37">
        <f t="shared" si="943"/>
        <v>1</v>
      </c>
      <c r="AO5875" s="32" t="s">
        <v>108</v>
      </c>
      <c r="AP5875" s="32" t="s">
        <v>105</v>
      </c>
      <c r="AQ5875" s="32" t="s">
        <v>72</v>
      </c>
      <c r="AR5875" s="33">
        <v>1005.954539</v>
      </c>
      <c r="AS5875" s="34">
        <v>538.31817999999998</v>
      </c>
      <c r="AT5875" s="33">
        <v>127.727271</v>
      </c>
      <c r="AU5875" s="35">
        <v>339.909088</v>
      </c>
      <c r="AV5875" s="33">
        <v>777.909085</v>
      </c>
      <c r="AW5875" s="33">
        <v>228.04545400000001</v>
      </c>
      <c r="AX5875" s="53">
        <v>18</v>
      </c>
      <c r="AY5875" s="53">
        <v>13</v>
      </c>
      <c r="AZ5875" s="38">
        <f t="shared" si="944"/>
        <v>45308</v>
      </c>
      <c r="BA5875" s="39">
        <f t="shared" si="945"/>
        <v>0.41381971891889768</v>
      </c>
      <c r="BB5875" s="40">
        <f t="shared" si="946"/>
        <v>361.62526042583073</v>
      </c>
      <c r="BC5875" s="39">
        <f t="shared" si="947"/>
        <v>0.1213119984001889</v>
      </c>
      <c r="BD5875" s="40">
        <f t="shared" si="948"/>
        <v>106.01109857416925</v>
      </c>
      <c r="BE5875" s="39">
        <f t="shared" si="949"/>
        <v>0.33789706673812225</v>
      </c>
      <c r="BF5875" s="39">
        <f t="shared" si="950"/>
        <v>0.12697121594279123</v>
      </c>
    </row>
    <row r="5876" spans="40:58" x14ac:dyDescent="0.3">
      <c r="AN5876" s="37">
        <f t="shared" si="943"/>
        <v>1</v>
      </c>
      <c r="AO5876" s="32" t="s">
        <v>108</v>
      </c>
      <c r="AP5876" s="32" t="s">
        <v>107</v>
      </c>
      <c r="AQ5876" s="32" t="s">
        <v>75</v>
      </c>
      <c r="AR5876" s="33">
        <v>1626.0909039999999</v>
      </c>
      <c r="AS5876" s="34">
        <v>1094.1818169999999</v>
      </c>
      <c r="AT5876" s="33">
        <v>128.181817</v>
      </c>
      <c r="AU5876" s="35">
        <v>403.72726999999998</v>
      </c>
      <c r="AV5876" s="33">
        <v>1124.545449</v>
      </c>
      <c r="AW5876" s="33">
        <v>501.545455</v>
      </c>
      <c r="AX5876" s="53">
        <v>32</v>
      </c>
      <c r="AY5876" s="53">
        <v>29</v>
      </c>
      <c r="AZ5876" s="38">
        <f t="shared" si="944"/>
        <v>45309</v>
      </c>
      <c r="BA5876" s="39">
        <f t="shared" si="945"/>
        <v>0.46534694254446146</v>
      </c>
      <c r="BB5876" s="40">
        <f t="shared" si="946"/>
        <v>367.84901852424053</v>
      </c>
      <c r="BC5876" s="39">
        <f t="shared" si="947"/>
        <v>0.20754398520652481</v>
      </c>
      <c r="BD5876" s="40">
        <f t="shared" si="948"/>
        <v>164.06006847575946</v>
      </c>
      <c r="BE5876" s="39">
        <f t="shared" si="949"/>
        <v>0.24828087347815334</v>
      </c>
      <c r="BF5876" s="39">
        <f t="shared" si="950"/>
        <v>7.882819877086035E-2</v>
      </c>
    </row>
    <row r="5877" spans="40:58" x14ac:dyDescent="0.3">
      <c r="AN5877" s="37">
        <f t="shared" si="943"/>
        <v>1</v>
      </c>
      <c r="AO5877" s="32" t="s">
        <v>108</v>
      </c>
      <c r="AP5877" s="32" t="s">
        <v>109</v>
      </c>
      <c r="AQ5877" s="32" t="s">
        <v>78</v>
      </c>
      <c r="AR5877" s="33">
        <v>3016.1818020000001</v>
      </c>
      <c r="AS5877" s="34">
        <v>1869.999986</v>
      </c>
      <c r="AT5877" s="33">
        <v>197.27272600000001</v>
      </c>
      <c r="AU5877" s="35">
        <v>948.90908999999999</v>
      </c>
      <c r="AV5877" s="33">
        <v>2379.3636179999999</v>
      </c>
      <c r="AW5877" s="33">
        <v>636.81818399999997</v>
      </c>
      <c r="AX5877" s="53">
        <v>66</v>
      </c>
      <c r="AY5877" s="53">
        <v>41</v>
      </c>
      <c r="AZ5877" s="38">
        <f t="shared" si="944"/>
        <v>45310</v>
      </c>
      <c r="BA5877" s="39">
        <f t="shared" si="945"/>
        <v>0.48908843015222414</v>
      </c>
      <c r="BB5877" s="40">
        <f t="shared" si="946"/>
        <v>904.18399540611324</v>
      </c>
      <c r="BC5877" s="39">
        <f t="shared" si="947"/>
        <v>0.13090071796876163</v>
      </c>
      <c r="BD5877" s="40">
        <f t="shared" si="948"/>
        <v>241.99782059388679</v>
      </c>
      <c r="BE5877" s="39">
        <f t="shared" si="949"/>
        <v>0.31460606564590632</v>
      </c>
      <c r="BF5877" s="39">
        <f t="shared" si="950"/>
        <v>6.5404786233107845E-2</v>
      </c>
    </row>
    <row r="5878" spans="40:58" x14ac:dyDescent="0.3">
      <c r="AN5878" s="37">
        <f t="shared" si="943"/>
        <v>1</v>
      </c>
      <c r="AO5878" s="32" t="s">
        <v>108</v>
      </c>
      <c r="AP5878" s="32" t="s">
        <v>111</v>
      </c>
      <c r="AQ5878" s="32" t="s">
        <v>81</v>
      </c>
      <c r="AR5878" s="33">
        <v>3503.0454410000002</v>
      </c>
      <c r="AS5878" s="34">
        <v>2342.2727150000001</v>
      </c>
      <c r="AT5878" s="33">
        <v>81.045454000000007</v>
      </c>
      <c r="AU5878" s="35">
        <v>1079.7272720000001</v>
      </c>
      <c r="AV5878" s="33">
        <v>3013.045443</v>
      </c>
      <c r="AW5878" s="33">
        <v>489.99999800000001</v>
      </c>
      <c r="AX5878" s="53">
        <v>95</v>
      </c>
      <c r="AY5878" s="53">
        <v>25</v>
      </c>
      <c r="AZ5878" s="38">
        <f t="shared" si="944"/>
        <v>45311</v>
      </c>
      <c r="BA5878" s="39">
        <f t="shared" si="945"/>
        <v>0.5751109005709093</v>
      </c>
      <c r="BB5878" s="40">
        <f t="shared" si="946"/>
        <v>998.40582468567186</v>
      </c>
      <c r="BC5878" s="39">
        <f t="shared" si="947"/>
        <v>9.3528074986130819E-2</v>
      </c>
      <c r="BD5878" s="40">
        <f t="shared" si="948"/>
        <v>162.36690131432829</v>
      </c>
      <c r="BE5878" s="39">
        <f t="shared" si="949"/>
        <v>0.30822531142838233</v>
      </c>
      <c r="BF5878" s="39">
        <f t="shared" si="950"/>
        <v>2.3135713014577477E-2</v>
      </c>
    </row>
    <row r="5879" spans="40:58" x14ac:dyDescent="0.3">
      <c r="AN5879" s="37">
        <f t="shared" si="943"/>
        <v>1</v>
      </c>
      <c r="AO5879" s="32" t="s">
        <v>108</v>
      </c>
      <c r="AP5879" s="32" t="s">
        <v>113</v>
      </c>
      <c r="AQ5879" s="32" t="s">
        <v>84</v>
      </c>
      <c r="AR5879" s="33">
        <v>1847.954538</v>
      </c>
      <c r="AS5879" s="34">
        <v>1059.545451</v>
      </c>
      <c r="AT5879" s="33">
        <v>131.31818100000001</v>
      </c>
      <c r="AU5879" s="35">
        <v>657.09090600000002</v>
      </c>
      <c r="AV5879" s="33">
        <v>1334.499992</v>
      </c>
      <c r="AW5879" s="33">
        <v>513.45454600000005</v>
      </c>
      <c r="AX5879" s="53">
        <v>38</v>
      </c>
      <c r="AY5879" s="53">
        <v>23</v>
      </c>
      <c r="AZ5879" s="38">
        <f t="shared" si="944"/>
        <v>45312</v>
      </c>
      <c r="BA5879" s="39">
        <f t="shared" si="945"/>
        <v>0.41405268105620557</v>
      </c>
      <c r="BB5879" s="40">
        <f t="shared" si="946"/>
        <v>569.3494610711183</v>
      </c>
      <c r="BC5879" s="39">
        <f t="shared" si="947"/>
        <v>0.15930852952136765</v>
      </c>
      <c r="BD5879" s="40">
        <f t="shared" si="948"/>
        <v>219.05962592888176</v>
      </c>
      <c r="BE5879" s="39">
        <f t="shared" si="949"/>
        <v>0.35557741951333655</v>
      </c>
      <c r="BF5879" s="39">
        <f t="shared" si="950"/>
        <v>7.1061369909090275E-2</v>
      </c>
    </row>
    <row r="5880" spans="40:58" x14ac:dyDescent="0.3">
      <c r="AN5880" s="37">
        <f t="shared" si="943"/>
        <v>1</v>
      </c>
      <c r="AO5880" s="32" t="s">
        <v>108</v>
      </c>
      <c r="AP5880" s="32" t="s">
        <v>115</v>
      </c>
      <c r="AQ5880" s="32" t="s">
        <v>67</v>
      </c>
      <c r="AR5880" s="33">
        <v>1426.3636289999999</v>
      </c>
      <c r="AS5880" s="34">
        <v>882.72726799999998</v>
      </c>
      <c r="AT5880" s="33">
        <v>41.818181000000003</v>
      </c>
      <c r="AU5880" s="35">
        <v>501.81817999999998</v>
      </c>
      <c r="AV5880" s="33">
        <v>1100.4545370000001</v>
      </c>
      <c r="AW5880" s="33">
        <v>325.90909199999999</v>
      </c>
      <c r="AX5880" s="53">
        <v>32</v>
      </c>
      <c r="AY5880" s="53">
        <v>21</v>
      </c>
      <c r="AZ5880" s="38">
        <f t="shared" si="944"/>
        <v>45313</v>
      </c>
      <c r="BA5880" s="39">
        <f t="shared" si="945"/>
        <v>0.4774612550979217</v>
      </c>
      <c r="BB5880" s="40">
        <f t="shared" si="946"/>
        <v>419.42116847163373</v>
      </c>
      <c r="BC5880" s="39">
        <f t="shared" si="947"/>
        <v>0.14140426422190672</v>
      </c>
      <c r="BD5880" s="40">
        <f t="shared" si="948"/>
        <v>124.21519252836626</v>
      </c>
      <c r="BE5880" s="39">
        <f t="shared" si="949"/>
        <v>0.35181644413620983</v>
      </c>
      <c r="BF5880" s="39">
        <f t="shared" si="950"/>
        <v>2.9318036543961822E-2</v>
      </c>
    </row>
    <row r="5881" spans="40:58" x14ac:dyDescent="0.3">
      <c r="AN5881" s="37">
        <f t="shared" si="943"/>
        <v>1</v>
      </c>
      <c r="AO5881" s="32" t="s">
        <v>108</v>
      </c>
      <c r="AP5881" s="32" t="s">
        <v>117</v>
      </c>
      <c r="AQ5881" s="32" t="s">
        <v>70</v>
      </c>
      <c r="AR5881" s="33">
        <v>1263.0000010000001</v>
      </c>
      <c r="AS5881" s="34">
        <v>752.54545599999994</v>
      </c>
      <c r="AT5881" s="33">
        <v>37.272728000000001</v>
      </c>
      <c r="AU5881" s="35">
        <v>473.18181700000002</v>
      </c>
      <c r="AV5881" s="33">
        <v>878.63635699999998</v>
      </c>
      <c r="AW5881" s="33">
        <v>384.36364400000002</v>
      </c>
      <c r="AX5881" s="53">
        <v>19</v>
      </c>
      <c r="AY5881" s="53">
        <v>31</v>
      </c>
      <c r="AZ5881" s="38">
        <f t="shared" si="944"/>
        <v>45314</v>
      </c>
      <c r="BA5881" s="39">
        <f t="shared" si="945"/>
        <v>0.41451018474512158</v>
      </c>
      <c r="BB5881" s="40">
        <f t="shared" si="946"/>
        <v>355.10999325240118</v>
      </c>
      <c r="BC5881" s="39">
        <f t="shared" si="947"/>
        <v>0.18132944740385717</v>
      </c>
      <c r="BD5881" s="40">
        <f t="shared" si="948"/>
        <v>155.34455174759896</v>
      </c>
      <c r="BE5881" s="39">
        <f t="shared" si="949"/>
        <v>0.37464910263289858</v>
      </c>
      <c r="BF5881" s="39">
        <f t="shared" si="950"/>
        <v>2.9511265218122511E-2</v>
      </c>
    </row>
    <row r="5882" spans="40:58" x14ac:dyDescent="0.3">
      <c r="AN5882" s="37">
        <f t="shared" si="943"/>
        <v>1</v>
      </c>
      <c r="AO5882" s="32" t="s">
        <v>108</v>
      </c>
      <c r="AP5882" s="32" t="s">
        <v>119</v>
      </c>
      <c r="AQ5882" s="32" t="s">
        <v>72</v>
      </c>
      <c r="AR5882" s="33">
        <v>1267.509088</v>
      </c>
      <c r="AS5882" s="34">
        <v>890.60000100000002</v>
      </c>
      <c r="AT5882" s="33">
        <v>71</v>
      </c>
      <c r="AU5882" s="35">
        <v>305.909087</v>
      </c>
      <c r="AV5882" s="33">
        <v>712.818175</v>
      </c>
      <c r="AW5882" s="33">
        <v>554.69091300000002</v>
      </c>
      <c r="AX5882" s="53">
        <v>19</v>
      </c>
      <c r="AY5882" s="53">
        <v>39</v>
      </c>
      <c r="AZ5882" s="38">
        <f t="shared" si="944"/>
        <v>45315</v>
      </c>
      <c r="BA5882" s="39">
        <f t="shared" si="945"/>
        <v>0.39514754861172491</v>
      </c>
      <c r="BB5882" s="40">
        <f t="shared" si="946"/>
        <v>211.96506603371685</v>
      </c>
      <c r="BC5882" s="39">
        <f t="shared" si="947"/>
        <v>0.30749041227680485</v>
      </c>
      <c r="BD5882" s="40">
        <f t="shared" si="948"/>
        <v>164.94402096628315</v>
      </c>
      <c r="BE5882" s="39">
        <f t="shared" si="949"/>
        <v>0.24134666165012933</v>
      </c>
      <c r="BF5882" s="39">
        <f t="shared" si="950"/>
        <v>5.6015377461340929E-2</v>
      </c>
    </row>
    <row r="5883" spans="40:58" x14ac:dyDescent="0.3">
      <c r="AN5883" s="37">
        <f t="shared" si="943"/>
        <v>1</v>
      </c>
      <c r="AO5883" s="32" t="s">
        <v>108</v>
      </c>
      <c r="AP5883" s="32" t="s">
        <v>121</v>
      </c>
      <c r="AQ5883" s="32" t="s">
        <v>75</v>
      </c>
      <c r="AR5883" s="33">
        <v>1297.9818170000001</v>
      </c>
      <c r="AS5883" s="34">
        <v>765.70909099999994</v>
      </c>
      <c r="AT5883" s="33">
        <v>132.27272600000001</v>
      </c>
      <c r="AU5883" s="35">
        <v>400</v>
      </c>
      <c r="AV5883" s="33">
        <v>796.36363300000005</v>
      </c>
      <c r="AW5883" s="33">
        <v>501.61818399999999</v>
      </c>
      <c r="AX5883" s="53">
        <v>18</v>
      </c>
      <c r="AY5883" s="53">
        <v>34</v>
      </c>
      <c r="AZ5883" s="38">
        <f t="shared" si="944"/>
        <v>45316</v>
      </c>
      <c r="BA5883" s="39">
        <f t="shared" si="945"/>
        <v>0.36194118612292142</v>
      </c>
      <c r="BB5883" s="40">
        <f t="shared" si="946"/>
        <v>326.57055458903528</v>
      </c>
      <c r="BC5883" s="39">
        <f t="shared" si="947"/>
        <v>0.22798163172499597</v>
      </c>
      <c r="BD5883" s="40">
        <f t="shared" si="948"/>
        <v>205.70217141096487</v>
      </c>
      <c r="BE5883" s="39">
        <f t="shared" si="949"/>
        <v>0.30817072686311753</v>
      </c>
      <c r="BF5883" s="39">
        <f t="shared" si="950"/>
        <v>0.10190645528896496</v>
      </c>
    </row>
    <row r="5884" spans="40:58" x14ac:dyDescent="0.3">
      <c r="AN5884" s="37">
        <f t="shared" si="943"/>
        <v>1</v>
      </c>
      <c r="AO5884" s="32" t="s">
        <v>108</v>
      </c>
      <c r="AP5884" s="32" t="s">
        <v>123</v>
      </c>
      <c r="AQ5884" s="32" t="s">
        <v>78</v>
      </c>
      <c r="AR5884" s="33">
        <v>2196.4090700000002</v>
      </c>
      <c r="AS5884" s="34">
        <v>1438.63635</v>
      </c>
      <c r="AT5884" s="33">
        <v>174.59090800000001</v>
      </c>
      <c r="AU5884" s="35">
        <v>583.18181200000004</v>
      </c>
      <c r="AV5884" s="33">
        <v>1682.3181649999999</v>
      </c>
      <c r="AW5884" s="33">
        <v>514.09090500000002</v>
      </c>
      <c r="AX5884" s="53">
        <v>54</v>
      </c>
      <c r="AY5884" s="53">
        <v>35</v>
      </c>
      <c r="AZ5884" s="38">
        <f t="shared" si="944"/>
        <v>45317</v>
      </c>
      <c r="BA5884" s="39">
        <f t="shared" si="945"/>
        <v>0.5016868374961565</v>
      </c>
      <c r="BB5884" s="40">
        <f t="shared" si="946"/>
        <v>580.40864482382551</v>
      </c>
      <c r="BC5884" s="39">
        <f t="shared" si="947"/>
        <v>0.15330788532202949</v>
      </c>
      <c r="BD5884" s="40">
        <f t="shared" si="948"/>
        <v>177.36407517617457</v>
      </c>
      <c r="BE5884" s="39">
        <f t="shared" si="949"/>
        <v>0.26551602794100643</v>
      </c>
      <c r="BF5884" s="39">
        <f t="shared" si="950"/>
        <v>7.94892492408074E-2</v>
      </c>
    </row>
    <row r="5885" spans="40:58" x14ac:dyDescent="0.3">
      <c r="AN5885" s="37">
        <f t="shared" si="943"/>
        <v>1</v>
      </c>
      <c r="AO5885" s="32" t="s">
        <v>108</v>
      </c>
      <c r="AP5885" s="32" t="s">
        <v>125</v>
      </c>
      <c r="AQ5885" s="32" t="s">
        <v>81</v>
      </c>
      <c r="AR5885" s="33">
        <v>2458.3636160000001</v>
      </c>
      <c r="AS5885" s="34">
        <v>1649.27271</v>
      </c>
      <c r="AT5885" s="33">
        <v>163.63636199999999</v>
      </c>
      <c r="AU5885" s="35">
        <v>645.45454400000006</v>
      </c>
      <c r="AV5885" s="33">
        <v>1892.7272599999999</v>
      </c>
      <c r="AW5885" s="33">
        <v>565.63635599999998</v>
      </c>
      <c r="AX5885" s="53">
        <v>62</v>
      </c>
      <c r="AY5885" s="53">
        <v>34</v>
      </c>
      <c r="AZ5885" s="38">
        <f t="shared" si="944"/>
        <v>45318</v>
      </c>
      <c r="BA5885" s="39">
        <f t="shared" si="945"/>
        <v>0.51652134185857157</v>
      </c>
      <c r="BB5885" s="40">
        <f t="shared" si="946"/>
        <v>622.92998628738974</v>
      </c>
      <c r="BC5885" s="39">
        <f t="shared" si="947"/>
        <v>0.15436098786103641</v>
      </c>
      <c r="BD5885" s="40">
        <f t="shared" si="948"/>
        <v>186.16091971261039</v>
      </c>
      <c r="BE5885" s="39">
        <f t="shared" si="949"/>
        <v>0.26255454636536568</v>
      </c>
      <c r="BF5885" s="39">
        <f t="shared" si="950"/>
        <v>6.6563123915026237E-2</v>
      </c>
    </row>
    <row r="5886" spans="40:58" x14ac:dyDescent="0.3">
      <c r="AN5886" s="37">
        <f t="shared" si="943"/>
        <v>1</v>
      </c>
      <c r="AO5886" s="32" t="s">
        <v>108</v>
      </c>
      <c r="AP5886" s="32" t="s">
        <v>127</v>
      </c>
      <c r="AQ5886" s="32" t="s">
        <v>84</v>
      </c>
      <c r="AR5886" s="33">
        <v>2187.4545309999999</v>
      </c>
      <c r="AS5886" s="34">
        <v>1243.1818109999999</v>
      </c>
      <c r="AT5886" s="33">
        <v>129.27272600000001</v>
      </c>
      <c r="AU5886" s="35">
        <v>814.99999400000002</v>
      </c>
      <c r="AV5886" s="33">
        <v>1702.4545350000001</v>
      </c>
      <c r="AW5886" s="33">
        <v>484.99999600000001</v>
      </c>
      <c r="AX5886" s="53">
        <v>42</v>
      </c>
      <c r="AY5886" s="53">
        <v>23</v>
      </c>
      <c r="AZ5886" s="38">
        <f t="shared" si="944"/>
        <v>45319</v>
      </c>
      <c r="BA5886" s="39">
        <f t="shared" si="945"/>
        <v>0.44231544152409935</v>
      </c>
      <c r="BB5886" s="40">
        <f t="shared" si="946"/>
        <v>734.90961830684341</v>
      </c>
      <c r="BC5886" s="39">
        <f t="shared" si="947"/>
        <v>0.12600805657927683</v>
      </c>
      <c r="BD5886" s="40">
        <f t="shared" si="948"/>
        <v>209.36310169315658</v>
      </c>
      <c r="BE5886" s="39">
        <f t="shared" si="949"/>
        <v>0.37257917019533243</v>
      </c>
      <c r="BF5886" s="39">
        <f t="shared" si="950"/>
        <v>5.9097331701291493E-2</v>
      </c>
    </row>
    <row r="5887" spans="40:58" x14ac:dyDescent="0.3">
      <c r="AN5887" s="37">
        <f t="shared" si="943"/>
        <v>1</v>
      </c>
      <c r="AO5887" s="32" t="s">
        <v>108</v>
      </c>
      <c r="AP5887" s="32" t="s">
        <v>129</v>
      </c>
      <c r="AQ5887" s="32" t="s">
        <v>67</v>
      </c>
      <c r="AR5887" s="33">
        <v>1135.9090859999999</v>
      </c>
      <c r="AS5887" s="34">
        <v>688.63636199999996</v>
      </c>
      <c r="AT5887" s="33">
        <v>50.909089000000002</v>
      </c>
      <c r="AU5887" s="35">
        <v>396.36363499999999</v>
      </c>
      <c r="AV5887" s="33">
        <v>787.72726799999998</v>
      </c>
      <c r="AW5887" s="33">
        <v>348.18181800000002</v>
      </c>
      <c r="AX5887" s="53">
        <v>19</v>
      </c>
      <c r="AY5887" s="53">
        <v>23</v>
      </c>
      <c r="AZ5887" s="38">
        <f t="shared" si="944"/>
        <v>45320</v>
      </c>
      <c r="BA5887" s="39">
        <f t="shared" si="945"/>
        <v>0.42041546521746825</v>
      </c>
      <c r="BB5887" s="40">
        <f t="shared" si="946"/>
        <v>310.1735211645609</v>
      </c>
      <c r="BC5887" s="39">
        <f t="shared" si="947"/>
        <v>0.18582703296077072</v>
      </c>
      <c r="BD5887" s="40">
        <f t="shared" si="948"/>
        <v>137.09920283543912</v>
      </c>
      <c r="BE5887" s="39">
        <f t="shared" si="949"/>
        <v>0.34893957613787413</v>
      </c>
      <c r="BF5887" s="39">
        <f t="shared" si="950"/>
        <v>4.4817925683886997E-2</v>
      </c>
    </row>
    <row r="5888" spans="40:58" x14ac:dyDescent="0.3">
      <c r="AN5888" s="37">
        <f t="shared" si="943"/>
        <v>1</v>
      </c>
      <c r="AO5888" s="32" t="s">
        <v>108</v>
      </c>
      <c r="AP5888" s="32" t="s">
        <v>130</v>
      </c>
      <c r="AQ5888" s="32" t="s">
        <v>70</v>
      </c>
      <c r="AR5888" s="33">
        <v>1080.3181790000001</v>
      </c>
      <c r="AS5888" s="34">
        <v>796.99999800000001</v>
      </c>
      <c r="AT5888" s="33">
        <v>59.454546000000001</v>
      </c>
      <c r="AU5888" s="35">
        <v>223.86363499999999</v>
      </c>
      <c r="AV5888" s="33">
        <v>867.04545099999996</v>
      </c>
      <c r="AW5888" s="33">
        <v>213.272728</v>
      </c>
      <c r="AX5888" s="53">
        <v>26</v>
      </c>
      <c r="AY5888" s="53">
        <v>16</v>
      </c>
      <c r="AZ5888" s="38">
        <f t="shared" si="944"/>
        <v>45321</v>
      </c>
      <c r="BA5888" s="39">
        <f t="shared" si="945"/>
        <v>0.59210239244506913</v>
      </c>
      <c r="BB5888" s="40">
        <f t="shared" si="946"/>
        <v>227.38647261219944</v>
      </c>
      <c r="BC5888" s="39">
        <f t="shared" si="947"/>
        <v>0.14564322129415852</v>
      </c>
      <c r="BD5888" s="40">
        <f t="shared" si="948"/>
        <v>55.931708387800612</v>
      </c>
      <c r="BE5888" s="39">
        <f t="shared" si="949"/>
        <v>0.20722009436814259</v>
      </c>
      <c r="BF5888" s="39">
        <f t="shared" si="950"/>
        <v>5.5034291892629525E-2</v>
      </c>
    </row>
    <row r="5889" spans="40:58" x14ac:dyDescent="0.3">
      <c r="AN5889" s="37">
        <f t="shared" si="943"/>
        <v>1</v>
      </c>
      <c r="AO5889" s="32" t="s">
        <v>108</v>
      </c>
      <c r="AP5889" s="32" t="s">
        <v>132</v>
      </c>
      <c r="AQ5889" s="32" t="s">
        <v>72</v>
      </c>
      <c r="AR5889" s="33">
        <v>1361.499996</v>
      </c>
      <c r="AS5889" s="34">
        <v>968.54545099999996</v>
      </c>
      <c r="AT5889" s="33">
        <v>65.909091000000004</v>
      </c>
      <c r="AU5889" s="35">
        <v>327.04545400000001</v>
      </c>
      <c r="AV5889" s="33">
        <v>837.49999600000001</v>
      </c>
      <c r="AW5889" s="33">
        <v>524</v>
      </c>
      <c r="AX5889" s="53">
        <v>22</v>
      </c>
      <c r="AY5889" s="53">
        <v>37</v>
      </c>
      <c r="AZ5889" s="38">
        <f t="shared" si="944"/>
        <v>45322</v>
      </c>
      <c r="BA5889" s="39">
        <f t="shared" si="945"/>
        <v>0.43759215804357615</v>
      </c>
      <c r="BB5889" s="40">
        <f t="shared" si="946"/>
        <v>241.71827457403964</v>
      </c>
      <c r="BC5889" s="39">
        <f t="shared" si="947"/>
        <v>0.27378900526565964</v>
      </c>
      <c r="BD5889" s="40">
        <f t="shared" si="948"/>
        <v>151.23627042596041</v>
      </c>
      <c r="BE5889" s="39">
        <f t="shared" si="949"/>
        <v>0.24020966210858513</v>
      </c>
      <c r="BF5889" s="39">
        <f t="shared" si="950"/>
        <v>4.8409174582178992E-2</v>
      </c>
    </row>
    <row r="5890" spans="40:58" x14ac:dyDescent="0.3">
      <c r="AN5890" s="37">
        <f t="shared" si="943"/>
        <v>2</v>
      </c>
      <c r="AO5890" s="32" t="s">
        <v>108</v>
      </c>
      <c r="AP5890" s="32" t="s">
        <v>133</v>
      </c>
      <c r="AQ5890" s="32" t="s">
        <v>75</v>
      </c>
      <c r="AR5890" s="33">
        <v>1445.090909</v>
      </c>
      <c r="AS5890" s="34">
        <v>1090.3181850000001</v>
      </c>
      <c r="AT5890" s="33">
        <v>105.454543</v>
      </c>
      <c r="AU5890" s="35">
        <v>249.31818100000001</v>
      </c>
      <c r="AV5890" s="33">
        <v>901.31817799999999</v>
      </c>
      <c r="AW5890" s="33">
        <v>543.77273100000002</v>
      </c>
      <c r="AX5890" s="53">
        <v>29</v>
      </c>
      <c r="AY5890" s="53">
        <v>37</v>
      </c>
      <c r="AZ5890" s="38">
        <f t="shared" si="944"/>
        <v>45323</v>
      </c>
      <c r="BA5890" s="39">
        <f t="shared" si="945"/>
        <v>0.47058821605123097</v>
      </c>
      <c r="BB5890" s="40">
        <f t="shared" si="946"/>
        <v>221.27542510183821</v>
      </c>
      <c r="BC5890" s="39">
        <f t="shared" si="947"/>
        <v>0.28390977311299265</v>
      </c>
      <c r="BD5890" s="40">
        <f t="shared" si="948"/>
        <v>133.49729889816172</v>
      </c>
      <c r="BE5890" s="39">
        <f t="shared" si="949"/>
        <v>0.17252767936414995</v>
      </c>
      <c r="BF5890" s="39">
        <f t="shared" si="950"/>
        <v>7.2974331471626463E-2</v>
      </c>
    </row>
    <row r="5891" spans="40:58" x14ac:dyDescent="0.3">
      <c r="AN5891" s="37">
        <f t="shared" si="943"/>
        <v>2</v>
      </c>
      <c r="AO5891" s="32" t="s">
        <v>108</v>
      </c>
      <c r="AP5891" s="32" t="s">
        <v>134</v>
      </c>
      <c r="AQ5891" s="32" t="s">
        <v>78</v>
      </c>
      <c r="AR5891" s="33">
        <v>2495.647262</v>
      </c>
      <c r="AS5891" s="34">
        <v>1638.777268</v>
      </c>
      <c r="AT5891" s="33">
        <v>298.68817799999999</v>
      </c>
      <c r="AU5891" s="35">
        <v>558.18181600000003</v>
      </c>
      <c r="AV5891" s="33">
        <v>1884.3636220000001</v>
      </c>
      <c r="AW5891" s="33">
        <v>611.28363999999999</v>
      </c>
      <c r="AX5891" s="53">
        <v>69</v>
      </c>
      <c r="AY5891" s="53">
        <v>33</v>
      </c>
      <c r="AZ5891" s="38">
        <f t="shared" si="944"/>
        <v>45324</v>
      </c>
      <c r="BA5891" s="39">
        <f t="shared" si="945"/>
        <v>0.49581337650575419</v>
      </c>
      <c r="BB5891" s="40">
        <f t="shared" si="946"/>
        <v>646.98832646043957</v>
      </c>
      <c r="BC5891" s="39">
        <f t="shared" si="947"/>
        <v>0.16084082817808074</v>
      </c>
      <c r="BD5891" s="40">
        <f t="shared" si="948"/>
        <v>209.88166753956037</v>
      </c>
      <c r="BE5891" s="39">
        <f t="shared" si="949"/>
        <v>0.22366214348444249</v>
      </c>
      <c r="BF5891" s="39">
        <f t="shared" si="950"/>
        <v>0.11968365183172268</v>
      </c>
    </row>
    <row r="5892" spans="40:58" x14ac:dyDescent="0.3">
      <c r="AN5892" s="37">
        <f t="shared" ref="AN5892:AN5955" si="951">MONTH(AP5892)</f>
        <v>2</v>
      </c>
      <c r="AO5892" s="32" t="s">
        <v>108</v>
      </c>
      <c r="AP5892" s="32" t="s">
        <v>135</v>
      </c>
      <c r="AQ5892" s="32" t="s">
        <v>81</v>
      </c>
      <c r="AR5892" s="33">
        <v>2870.727261</v>
      </c>
      <c r="AS5892" s="34">
        <v>2282.999992</v>
      </c>
      <c r="AT5892" s="33">
        <v>152.27272500000001</v>
      </c>
      <c r="AU5892" s="35">
        <v>435.454544</v>
      </c>
      <c r="AV5892" s="33">
        <v>2270.2727220000002</v>
      </c>
      <c r="AW5892" s="33">
        <v>600.45453899999995</v>
      </c>
      <c r="AX5892" s="53">
        <v>88</v>
      </c>
      <c r="AY5892" s="53">
        <v>38</v>
      </c>
      <c r="AZ5892" s="38">
        <f t="shared" ref="AZ5892:AZ5955" si="952">AP5892*1</f>
        <v>45325</v>
      </c>
      <c r="BA5892" s="39">
        <f t="shared" ref="BA5892:BA5955" si="953">(AV5892-BB5892)/AR5892</f>
        <v>0.62892676037177053</v>
      </c>
      <c r="BB5892" s="40">
        <f t="shared" ref="BB5892:BB5955" si="954">(AR5892-AS5892)*(AV5892/AR5892)</f>
        <v>464.79552582834384</v>
      </c>
      <c r="BC5892" s="39">
        <f t="shared" ref="BC5892:BC5955" si="955">(AW5892-BD5892)/AR5892</f>
        <v>0.16634209815599191</v>
      </c>
      <c r="BD5892" s="40">
        <f t="shared" ref="BD5892:BD5955" si="956">(AR5892-AS5892)*(AW5892/AR5892)</f>
        <v>122.93174317165617</v>
      </c>
      <c r="BE5892" s="39">
        <f t="shared" ref="BE5892:BE5955" si="957">AU5892/AR5892</f>
        <v>0.15168788408283415</v>
      </c>
      <c r="BF5892" s="39">
        <f t="shared" ref="BF5892:BF5955" si="958">AT5892/AR5892</f>
        <v>5.3043257389403395E-2</v>
      </c>
    </row>
    <row r="5893" spans="40:58" x14ac:dyDescent="0.3">
      <c r="AN5893" s="37">
        <f t="shared" si="951"/>
        <v>2</v>
      </c>
      <c r="AO5893" s="32" t="s">
        <v>108</v>
      </c>
      <c r="AP5893" s="32" t="s">
        <v>136</v>
      </c>
      <c r="AQ5893" s="32" t="s">
        <v>84</v>
      </c>
      <c r="AR5893" s="33">
        <v>2143.7272560000001</v>
      </c>
      <c r="AS5893" s="34">
        <v>1080.8181689999999</v>
      </c>
      <c r="AT5893" s="33">
        <v>222.909087</v>
      </c>
      <c r="AU5893" s="35">
        <v>840</v>
      </c>
      <c r="AV5893" s="33">
        <v>1878.5454380000001</v>
      </c>
      <c r="AW5893" s="33">
        <v>265.18181800000002</v>
      </c>
      <c r="AX5893" s="53">
        <v>48</v>
      </c>
      <c r="AY5893" s="53">
        <v>19</v>
      </c>
      <c r="AZ5893" s="38">
        <f t="shared" si="952"/>
        <v>45326</v>
      </c>
      <c r="BA5893" s="39">
        <f t="shared" si="953"/>
        <v>0.44180973540993818</v>
      </c>
      <c r="BB5893" s="40">
        <f t="shared" si="954"/>
        <v>931.42586623556724</v>
      </c>
      <c r="BC5893" s="39">
        <f t="shared" si="955"/>
        <v>6.2367354271100892E-2</v>
      </c>
      <c r="BD5893" s="40">
        <f t="shared" si="956"/>
        <v>131.48322076443301</v>
      </c>
      <c r="BE5893" s="39">
        <f t="shared" si="957"/>
        <v>0.39184089190868598</v>
      </c>
      <c r="BF5893" s="39">
        <f t="shared" si="958"/>
        <v>0.10398201841027485</v>
      </c>
    </row>
    <row r="5894" spans="40:58" x14ac:dyDescent="0.3">
      <c r="AN5894" s="37">
        <f t="shared" si="951"/>
        <v>2</v>
      </c>
      <c r="AO5894" s="32" t="s">
        <v>108</v>
      </c>
      <c r="AP5894" s="32" t="s">
        <v>137</v>
      </c>
      <c r="AQ5894" s="32" t="s">
        <v>67</v>
      </c>
      <c r="AR5894" s="33">
        <v>1232.256361</v>
      </c>
      <c r="AS5894" s="34">
        <v>752.66545299999996</v>
      </c>
      <c r="AT5894" s="33">
        <v>81.863634000000005</v>
      </c>
      <c r="AU5894" s="35">
        <v>397.72727400000002</v>
      </c>
      <c r="AV5894" s="33">
        <v>916.49999500000001</v>
      </c>
      <c r="AW5894" s="33">
        <v>315.75636600000001</v>
      </c>
      <c r="AX5894" s="53">
        <v>22</v>
      </c>
      <c r="AY5894" s="53">
        <v>22</v>
      </c>
      <c r="AZ5894" s="38">
        <f t="shared" si="952"/>
        <v>45327</v>
      </c>
      <c r="BA5894" s="39">
        <f t="shared" si="953"/>
        <v>0.45428909522464184</v>
      </c>
      <c r="BB5894" s="40">
        <f t="shared" si="954"/>
        <v>356.69936767650046</v>
      </c>
      <c r="BC5894" s="39">
        <f t="shared" si="955"/>
        <v>0.15651355657842733</v>
      </c>
      <c r="BD5894" s="40">
        <f t="shared" si="956"/>
        <v>122.89154032349957</v>
      </c>
      <c r="BE5894" s="39">
        <f t="shared" si="957"/>
        <v>0.32276341724642155</v>
      </c>
      <c r="BF5894" s="39">
        <f t="shared" si="958"/>
        <v>6.6433930950509423E-2</v>
      </c>
    </row>
    <row r="5895" spans="40:58" x14ac:dyDescent="0.3">
      <c r="AN5895" s="37">
        <f t="shared" si="951"/>
        <v>2</v>
      </c>
      <c r="AO5895" s="32" t="s">
        <v>108</v>
      </c>
      <c r="AP5895" s="32" t="s">
        <v>138</v>
      </c>
      <c r="AQ5895" s="32" t="s">
        <v>70</v>
      </c>
      <c r="AR5895" s="33">
        <v>1228.1818209999999</v>
      </c>
      <c r="AS5895" s="34">
        <v>725.90909299999998</v>
      </c>
      <c r="AT5895" s="33">
        <v>13.181818</v>
      </c>
      <c r="AU5895" s="35">
        <v>489.09091000000001</v>
      </c>
      <c r="AV5895" s="33">
        <v>989.45455000000004</v>
      </c>
      <c r="AW5895" s="33">
        <v>238.727271</v>
      </c>
      <c r="AX5895" s="53">
        <v>31</v>
      </c>
      <c r="AY5895" s="53">
        <v>14</v>
      </c>
      <c r="AZ5895" s="38">
        <f t="shared" si="952"/>
        <v>45328</v>
      </c>
      <c r="BA5895" s="39">
        <f t="shared" si="953"/>
        <v>0.47615983253757271</v>
      </c>
      <c r="BB5895" s="40">
        <f t="shared" si="954"/>
        <v>404.64369978694901</v>
      </c>
      <c r="BC5895" s="39">
        <f t="shared" si="955"/>
        <v>0.11488383916321546</v>
      </c>
      <c r="BD5895" s="40">
        <f t="shared" si="956"/>
        <v>97.62902821305093</v>
      </c>
      <c r="BE5895" s="39">
        <f t="shared" si="957"/>
        <v>0.3982235379463413</v>
      </c>
      <c r="BF5895" s="39">
        <f t="shared" si="958"/>
        <v>1.0732790352870726E-2</v>
      </c>
    </row>
    <row r="5896" spans="40:58" x14ac:dyDescent="0.3">
      <c r="AN5896" s="37">
        <f t="shared" si="951"/>
        <v>2</v>
      </c>
      <c r="AO5896" s="32" t="s">
        <v>108</v>
      </c>
      <c r="AP5896" s="32" t="s">
        <v>139</v>
      </c>
      <c r="AQ5896" s="32" t="s">
        <v>72</v>
      </c>
      <c r="AR5896" s="33">
        <v>1238.9090819999999</v>
      </c>
      <c r="AS5896" s="34">
        <v>892.54544899999996</v>
      </c>
      <c r="AT5896" s="33">
        <v>54.090907999999999</v>
      </c>
      <c r="AU5896" s="35">
        <v>292.27272499999998</v>
      </c>
      <c r="AV5896" s="33">
        <v>749.18181300000003</v>
      </c>
      <c r="AW5896" s="33">
        <v>489.72726899999998</v>
      </c>
      <c r="AX5896" s="53">
        <v>24</v>
      </c>
      <c r="AY5896" s="53">
        <v>31</v>
      </c>
      <c r="AZ5896" s="38">
        <f t="shared" si="952"/>
        <v>45329</v>
      </c>
      <c r="BA5896" s="39">
        <f t="shared" si="953"/>
        <v>0.43565097732826386</v>
      </c>
      <c r="BB5896" s="40">
        <f t="shared" si="954"/>
        <v>209.44986060583793</v>
      </c>
      <c r="BC5896" s="39">
        <f t="shared" si="955"/>
        <v>0.28477755287440693</v>
      </c>
      <c r="BD5896" s="40">
        <f t="shared" si="956"/>
        <v>136.91377239416204</v>
      </c>
      <c r="BE5896" s="39">
        <f t="shared" si="957"/>
        <v>0.23591135882883132</v>
      </c>
      <c r="BF5896" s="39">
        <f t="shared" si="958"/>
        <v>4.3660110968498013E-2</v>
      </c>
    </row>
    <row r="5897" spans="40:58" x14ac:dyDescent="0.3">
      <c r="AN5897" s="37">
        <f t="shared" si="951"/>
        <v>2</v>
      </c>
      <c r="AO5897" s="32" t="s">
        <v>108</v>
      </c>
      <c r="AP5897" s="32" t="s">
        <v>140</v>
      </c>
      <c r="AQ5897" s="32" t="s">
        <v>75</v>
      </c>
      <c r="AR5897" s="33">
        <v>1097.8636349999999</v>
      </c>
      <c r="AS5897" s="34">
        <v>618.999999</v>
      </c>
      <c r="AT5897" s="33">
        <v>61.590910000000001</v>
      </c>
      <c r="AU5897" s="35">
        <v>417.27272599999998</v>
      </c>
      <c r="AV5897" s="33">
        <v>605.36363600000004</v>
      </c>
      <c r="AW5897" s="33">
        <v>492.499999</v>
      </c>
      <c r="AX5897" s="53">
        <v>7</v>
      </c>
      <c r="AY5897" s="53">
        <v>33</v>
      </c>
      <c r="AZ5897" s="38">
        <f t="shared" si="952"/>
        <v>45330</v>
      </c>
      <c r="BA5897" s="39">
        <f t="shared" si="953"/>
        <v>0.31089245173893348</v>
      </c>
      <c r="BB5897" s="40">
        <f t="shared" si="954"/>
        <v>264.0461188398325</v>
      </c>
      <c r="BC5897" s="39">
        <f t="shared" si="955"/>
        <v>0.25292984755782766</v>
      </c>
      <c r="BD5897" s="40">
        <f t="shared" si="956"/>
        <v>214.81751716016748</v>
      </c>
      <c r="BE5897" s="39">
        <f t="shared" si="957"/>
        <v>0.38007700838000708</v>
      </c>
      <c r="BF5897" s="39">
        <f t="shared" si="958"/>
        <v>5.6100692323231935E-2</v>
      </c>
    </row>
    <row r="5898" spans="40:58" x14ac:dyDescent="0.3">
      <c r="AN5898" s="37">
        <f t="shared" si="951"/>
        <v>2</v>
      </c>
      <c r="AO5898" s="32" t="s">
        <v>108</v>
      </c>
      <c r="AP5898" s="32" t="s">
        <v>141</v>
      </c>
      <c r="AQ5898" s="32" t="s">
        <v>78</v>
      </c>
      <c r="AR5898" s="33">
        <v>2068.0181640000001</v>
      </c>
      <c r="AS5898" s="34">
        <v>1020.745444</v>
      </c>
      <c r="AT5898" s="33">
        <v>388.18181600000003</v>
      </c>
      <c r="AU5898" s="35">
        <v>659.09090400000002</v>
      </c>
      <c r="AV5898" s="33">
        <v>1761.4545290000001</v>
      </c>
      <c r="AW5898" s="33">
        <v>306.56363499999998</v>
      </c>
      <c r="AX5898" s="53">
        <v>42</v>
      </c>
      <c r="AY5898" s="53">
        <v>19</v>
      </c>
      <c r="AZ5898" s="38">
        <f t="shared" si="952"/>
        <v>45331</v>
      </c>
      <c r="BA5898" s="39">
        <f t="shared" si="953"/>
        <v>0.42041692250281548</v>
      </c>
      <c r="BB5898" s="40">
        <f t="shared" si="954"/>
        <v>892.02469681119726</v>
      </c>
      <c r="BC5898" s="39">
        <f t="shared" si="955"/>
        <v>7.3169382380336434E-2</v>
      </c>
      <c r="BD5898" s="40">
        <f t="shared" si="956"/>
        <v>155.24802318880268</v>
      </c>
      <c r="BE5898" s="39">
        <f t="shared" si="957"/>
        <v>0.31870653530681464</v>
      </c>
      <c r="BF5898" s="39">
        <f t="shared" si="958"/>
        <v>0.18770715981003347</v>
      </c>
    </row>
    <row r="5899" spans="40:58" x14ac:dyDescent="0.3">
      <c r="AN5899" s="37">
        <f t="shared" si="951"/>
        <v>2</v>
      </c>
      <c r="AO5899" s="32" t="s">
        <v>108</v>
      </c>
      <c r="AP5899" s="32" t="s">
        <v>142</v>
      </c>
      <c r="AQ5899" s="32" t="s">
        <v>81</v>
      </c>
      <c r="AR5899" s="33">
        <v>2491.1363609999999</v>
      </c>
      <c r="AS5899" s="34">
        <v>1337.7272720000001</v>
      </c>
      <c r="AT5899" s="33">
        <v>447.27272799999997</v>
      </c>
      <c r="AU5899" s="35">
        <v>706.13636099999997</v>
      </c>
      <c r="AV5899" s="33">
        <v>1892.045451</v>
      </c>
      <c r="AW5899" s="33">
        <v>599.09091000000001</v>
      </c>
      <c r="AX5899" s="53">
        <v>46</v>
      </c>
      <c r="AY5899" s="53">
        <v>37</v>
      </c>
      <c r="AZ5899" s="38">
        <f t="shared" si="952"/>
        <v>45332</v>
      </c>
      <c r="BA5899" s="39">
        <f t="shared" si="953"/>
        <v>0.40785345374765225</v>
      </c>
      <c r="BB5899" s="40">
        <f t="shared" si="954"/>
        <v>876.02688240979182</v>
      </c>
      <c r="BC5899" s="39">
        <f t="shared" si="955"/>
        <v>0.12914134627325285</v>
      </c>
      <c r="BD5899" s="40">
        <f t="shared" si="956"/>
        <v>277.382206590208</v>
      </c>
      <c r="BE5899" s="39">
        <f t="shared" si="957"/>
        <v>0.283459537604975</v>
      </c>
      <c r="BF5899" s="39">
        <f t="shared" si="958"/>
        <v>0.17954566237412004</v>
      </c>
    </row>
    <row r="5900" spans="40:58" x14ac:dyDescent="0.3">
      <c r="AN5900" s="37">
        <f t="shared" si="951"/>
        <v>2</v>
      </c>
      <c r="AO5900" s="32" t="s">
        <v>108</v>
      </c>
      <c r="AP5900" s="32" t="s">
        <v>143</v>
      </c>
      <c r="AQ5900" s="32" t="s">
        <v>84</v>
      </c>
      <c r="AR5900" s="33">
        <v>1537.9545439999999</v>
      </c>
      <c r="AS5900" s="34">
        <v>766.36363500000004</v>
      </c>
      <c r="AT5900" s="33">
        <v>209.54545100000001</v>
      </c>
      <c r="AU5900" s="35">
        <v>562.04545800000005</v>
      </c>
      <c r="AV5900" s="33">
        <v>1169.863636</v>
      </c>
      <c r="AW5900" s="33">
        <v>368.09090800000001</v>
      </c>
      <c r="AX5900" s="53">
        <v>27</v>
      </c>
      <c r="AY5900" s="53">
        <v>20</v>
      </c>
      <c r="AZ5900" s="38">
        <f t="shared" si="952"/>
        <v>45333</v>
      </c>
      <c r="BA5900" s="39">
        <f t="shared" si="953"/>
        <v>0.37903833102887241</v>
      </c>
      <c r="BB5900" s="40">
        <f t="shared" si="954"/>
        <v>586.91991244396957</v>
      </c>
      <c r="BC5900" s="39">
        <f t="shared" si="955"/>
        <v>0.11926224488203702</v>
      </c>
      <c r="BD5900" s="40">
        <f t="shared" si="956"/>
        <v>184.67099655603045</v>
      </c>
      <c r="BE5900" s="39">
        <f t="shared" si="957"/>
        <v>0.36544998042542931</v>
      </c>
      <c r="BF5900" s="39">
        <f t="shared" si="958"/>
        <v>0.13624944366366137</v>
      </c>
    </row>
    <row r="5901" spans="40:58" x14ac:dyDescent="0.3">
      <c r="AN5901" s="37">
        <f t="shared" si="951"/>
        <v>2</v>
      </c>
      <c r="AO5901" s="32" t="s">
        <v>108</v>
      </c>
      <c r="AP5901" s="32" t="s">
        <v>144</v>
      </c>
      <c r="AQ5901" s="32" t="s">
        <v>67</v>
      </c>
      <c r="AR5901" s="33">
        <v>996.63636199999996</v>
      </c>
      <c r="AS5901" s="34">
        <v>638.63636299999996</v>
      </c>
      <c r="AT5901" s="33">
        <v>32.363636</v>
      </c>
      <c r="AU5901" s="35">
        <v>325.63636300000002</v>
      </c>
      <c r="AV5901" s="33">
        <v>683.63636199999996</v>
      </c>
      <c r="AW5901" s="33">
        <v>313</v>
      </c>
      <c r="AX5901" s="53">
        <v>16</v>
      </c>
      <c r="AY5901" s="53">
        <v>19</v>
      </c>
      <c r="AZ5901" s="38">
        <f t="shared" si="952"/>
        <v>45334</v>
      </c>
      <c r="BA5901" s="39">
        <f t="shared" si="953"/>
        <v>0.43954702090520958</v>
      </c>
      <c r="BB5901" s="40">
        <f t="shared" si="954"/>
        <v>245.56781815709394</v>
      </c>
      <c r="BC5901" s="39">
        <f t="shared" si="955"/>
        <v>0.20124473359029815</v>
      </c>
      <c r="BD5901" s="40">
        <f t="shared" si="956"/>
        <v>112.43218084290606</v>
      </c>
      <c r="BE5901" s="39">
        <f t="shared" si="957"/>
        <v>0.32673538254868534</v>
      </c>
      <c r="BF5901" s="39">
        <f t="shared" si="958"/>
        <v>3.2472862955806946E-2</v>
      </c>
    </row>
    <row r="5902" spans="40:58" x14ac:dyDescent="0.3">
      <c r="AN5902" s="37">
        <f t="shared" si="951"/>
        <v>2</v>
      </c>
      <c r="AO5902" s="32" t="s">
        <v>108</v>
      </c>
      <c r="AP5902" s="32" t="s">
        <v>145</v>
      </c>
      <c r="AQ5902" s="32" t="s">
        <v>70</v>
      </c>
      <c r="AR5902" s="33">
        <v>691.22727299999997</v>
      </c>
      <c r="AS5902" s="34">
        <v>484.454545</v>
      </c>
      <c r="AT5902" s="33">
        <v>44.954546000000001</v>
      </c>
      <c r="AU5902" s="35">
        <v>161.81818200000001</v>
      </c>
      <c r="AV5902" s="33">
        <v>315.59090700000002</v>
      </c>
      <c r="AW5902" s="33">
        <v>375.63636600000001</v>
      </c>
      <c r="AX5902" s="53">
        <v>9</v>
      </c>
      <c r="AY5902" s="53">
        <v>24</v>
      </c>
      <c r="AZ5902" s="38">
        <f t="shared" si="952"/>
        <v>45335</v>
      </c>
      <c r="BA5902" s="39">
        <f t="shared" si="953"/>
        <v>0.31998954262357665</v>
      </c>
      <c r="BB5902" s="40">
        <f t="shared" si="954"/>
        <v>94.40540806378786</v>
      </c>
      <c r="BC5902" s="39">
        <f t="shared" si="955"/>
        <v>0.38087190182929587</v>
      </c>
      <c r="BD5902" s="40">
        <f t="shared" si="956"/>
        <v>112.36731993621213</v>
      </c>
      <c r="BE5902" s="39">
        <f t="shared" si="957"/>
        <v>0.23410271602521102</v>
      </c>
      <c r="BF5902" s="39">
        <f t="shared" si="958"/>
        <v>6.503583952191655E-2</v>
      </c>
    </row>
    <row r="5903" spans="40:58" x14ac:dyDescent="0.3">
      <c r="AN5903" s="37">
        <f t="shared" si="951"/>
        <v>2</v>
      </c>
      <c r="AO5903" s="32" t="s">
        <v>108</v>
      </c>
      <c r="AP5903" s="32" t="s">
        <v>146</v>
      </c>
      <c r="AQ5903" s="32" t="s">
        <v>72</v>
      </c>
      <c r="AR5903" s="33">
        <v>1926.954538</v>
      </c>
      <c r="AS5903" s="34">
        <v>1343.090907</v>
      </c>
      <c r="AT5903" s="33">
        <v>119.500001</v>
      </c>
      <c r="AU5903" s="35">
        <v>464.36363</v>
      </c>
      <c r="AV5903" s="33">
        <v>1393.818174</v>
      </c>
      <c r="AW5903" s="33">
        <v>533.13636399999996</v>
      </c>
      <c r="AX5903" s="53">
        <v>51</v>
      </c>
      <c r="AY5903" s="53">
        <v>34</v>
      </c>
      <c r="AZ5903" s="38">
        <f t="shared" si="952"/>
        <v>45336</v>
      </c>
      <c r="BA5903" s="39">
        <f t="shared" si="953"/>
        <v>0.50416024237580226</v>
      </c>
      <c r="BB5903" s="40">
        <f t="shared" si="954"/>
        <v>422.324307074768</v>
      </c>
      <c r="BC5903" s="39">
        <f t="shared" si="955"/>
        <v>0.19284162275071176</v>
      </c>
      <c r="BD5903" s="40">
        <f t="shared" si="956"/>
        <v>161.53932392523191</v>
      </c>
      <c r="BE5903" s="39">
        <f t="shared" si="957"/>
        <v>0.24098317881539974</v>
      </c>
      <c r="BF5903" s="39">
        <f t="shared" si="958"/>
        <v>6.201495605808631E-2</v>
      </c>
    </row>
    <row r="5904" spans="40:58" x14ac:dyDescent="0.3">
      <c r="AN5904" s="37">
        <f t="shared" si="951"/>
        <v>2</v>
      </c>
      <c r="AO5904" s="32" t="s">
        <v>108</v>
      </c>
      <c r="AP5904" s="32" t="s">
        <v>147</v>
      </c>
      <c r="AQ5904" s="32" t="s">
        <v>75</v>
      </c>
      <c r="AR5904" s="33">
        <v>1330.4545450000001</v>
      </c>
      <c r="AS5904" s="34">
        <v>885.45454400000006</v>
      </c>
      <c r="AT5904" s="33">
        <v>102.727272</v>
      </c>
      <c r="AU5904" s="35">
        <v>342.27272900000003</v>
      </c>
      <c r="AV5904" s="33">
        <v>795.18181500000003</v>
      </c>
      <c r="AW5904" s="33">
        <v>535.27273000000002</v>
      </c>
      <c r="AX5904" s="53">
        <v>26</v>
      </c>
      <c r="AY5904" s="53">
        <v>41</v>
      </c>
      <c r="AZ5904" s="38">
        <f t="shared" si="952"/>
        <v>45337</v>
      </c>
      <c r="BA5904" s="39">
        <f t="shared" si="953"/>
        <v>0.39777055171973302</v>
      </c>
      <c r="BB5904" s="40">
        <f t="shared" si="954"/>
        <v>265.96617659732362</v>
      </c>
      <c r="BC5904" s="39">
        <f t="shared" si="955"/>
        <v>0.26775729162346062</v>
      </c>
      <c r="BD5904" s="40">
        <f t="shared" si="956"/>
        <v>179.0338244026764</v>
      </c>
      <c r="BE5904" s="39">
        <f t="shared" si="957"/>
        <v>0.25725999455321491</v>
      </c>
      <c r="BF5904" s="39">
        <f t="shared" si="958"/>
        <v>7.7212162103591442E-2</v>
      </c>
    </row>
    <row r="5905" spans="40:58" x14ac:dyDescent="0.3">
      <c r="AN5905" s="37">
        <f t="shared" si="951"/>
        <v>2</v>
      </c>
      <c r="AO5905" s="32" t="s">
        <v>108</v>
      </c>
      <c r="AP5905" s="32" t="s">
        <v>148</v>
      </c>
      <c r="AQ5905" s="32" t="s">
        <v>78</v>
      </c>
      <c r="AR5905" s="33">
        <v>1565.1818149999999</v>
      </c>
      <c r="AS5905" s="34">
        <v>1094.727271</v>
      </c>
      <c r="AT5905" s="33">
        <v>97.454543999999999</v>
      </c>
      <c r="AU5905" s="35">
        <v>373</v>
      </c>
      <c r="AV5905" s="33">
        <v>1351.909087</v>
      </c>
      <c r="AW5905" s="33">
        <v>213.272728</v>
      </c>
      <c r="AX5905" s="53">
        <v>45</v>
      </c>
      <c r="AY5905" s="53">
        <v>13</v>
      </c>
      <c r="AZ5905" s="38">
        <f t="shared" si="952"/>
        <v>45338</v>
      </c>
      <c r="BA5905" s="39">
        <f t="shared" si="953"/>
        <v>0.60412086754142946</v>
      </c>
      <c r="BB5905" s="40">
        <f t="shared" si="954"/>
        <v>406.3500910621309</v>
      </c>
      <c r="BC5905" s="39">
        <f t="shared" si="955"/>
        <v>9.5304119708374546E-2</v>
      </c>
      <c r="BD5905" s="40">
        <f t="shared" si="956"/>
        <v>64.104452937869084</v>
      </c>
      <c r="BE5905" s="39">
        <f t="shared" si="957"/>
        <v>0.2383109721984599</v>
      </c>
      <c r="BF5905" s="39">
        <f t="shared" si="958"/>
        <v>6.2264040551736156E-2</v>
      </c>
    </row>
    <row r="5906" spans="40:58" x14ac:dyDescent="0.3">
      <c r="AN5906" s="37">
        <f t="shared" si="951"/>
        <v>2</v>
      </c>
      <c r="AO5906" s="32" t="s">
        <v>108</v>
      </c>
      <c r="AP5906" s="32" t="s">
        <v>149</v>
      </c>
      <c r="AQ5906" s="32" t="s">
        <v>81</v>
      </c>
      <c r="AR5906" s="33">
        <v>2523.4545370000001</v>
      </c>
      <c r="AS5906" s="34">
        <v>2018.0909039999999</v>
      </c>
      <c r="AT5906" s="33">
        <v>95.818180999999996</v>
      </c>
      <c r="AU5906" s="35">
        <v>409.54545200000001</v>
      </c>
      <c r="AV5906" s="33">
        <v>1848.3636280000001</v>
      </c>
      <c r="AW5906" s="33">
        <v>675.09090900000001</v>
      </c>
      <c r="AX5906" s="53">
        <v>74</v>
      </c>
      <c r="AY5906" s="53">
        <v>37</v>
      </c>
      <c r="AZ5906" s="38">
        <f t="shared" si="952"/>
        <v>45339</v>
      </c>
      <c r="BA5906" s="39">
        <f t="shared" si="953"/>
        <v>0.58578354673626554</v>
      </c>
      <c r="BB5906" s="40">
        <f t="shared" si="954"/>
        <v>370.16547928841914</v>
      </c>
      <c r="BC5906" s="39">
        <f t="shared" si="955"/>
        <v>0.21394986411376707</v>
      </c>
      <c r="BD5906" s="40">
        <f t="shared" si="956"/>
        <v>135.198153711581</v>
      </c>
      <c r="BE5906" s="39">
        <f t="shared" si="957"/>
        <v>0.16229555396979201</v>
      </c>
      <c r="BF5906" s="39">
        <f t="shared" si="958"/>
        <v>3.7971035180175305E-2</v>
      </c>
    </row>
    <row r="5907" spans="40:58" x14ac:dyDescent="0.3">
      <c r="AN5907" s="37">
        <f t="shared" si="951"/>
        <v>2</v>
      </c>
      <c r="AO5907" s="32" t="s">
        <v>108</v>
      </c>
      <c r="AP5907" s="32" t="s">
        <v>150</v>
      </c>
      <c r="AQ5907" s="32" t="s">
        <v>84</v>
      </c>
      <c r="AR5907" s="33">
        <v>1987.2727279999999</v>
      </c>
      <c r="AS5907" s="34">
        <v>1104.090909</v>
      </c>
      <c r="AT5907" s="33">
        <v>155.727271</v>
      </c>
      <c r="AU5907" s="35">
        <v>727.45454800000005</v>
      </c>
      <c r="AV5907" s="33">
        <v>1600.0000030000001</v>
      </c>
      <c r="AW5907" s="33">
        <v>387.27272499999998</v>
      </c>
      <c r="AX5907" s="53">
        <v>51</v>
      </c>
      <c r="AY5907" s="53">
        <v>15</v>
      </c>
      <c r="AZ5907" s="38">
        <f t="shared" si="952"/>
        <v>45340</v>
      </c>
      <c r="BA5907" s="39">
        <f t="shared" si="953"/>
        <v>0.44731130279005266</v>
      </c>
      <c r="BB5907" s="40">
        <f t="shared" si="954"/>
        <v>711.07045003917824</v>
      </c>
      <c r="BC5907" s="39">
        <f t="shared" si="955"/>
        <v>0.10826966676874673</v>
      </c>
      <c r="BD5907" s="40">
        <f t="shared" si="956"/>
        <v>172.11136896082172</v>
      </c>
      <c r="BE5907" s="39">
        <f t="shared" si="957"/>
        <v>0.36605672575807624</v>
      </c>
      <c r="BF5907" s="39">
        <f t="shared" si="958"/>
        <v>7.8362304683124509E-2</v>
      </c>
    </row>
    <row r="5908" spans="40:58" x14ac:dyDescent="0.3">
      <c r="AN5908" s="37">
        <f t="shared" si="951"/>
        <v>2</v>
      </c>
      <c r="AO5908" s="32" t="s">
        <v>108</v>
      </c>
      <c r="AP5908" s="32" t="s">
        <v>151</v>
      </c>
      <c r="AQ5908" s="32" t="s">
        <v>67</v>
      </c>
      <c r="AR5908" s="33">
        <v>981.13636299999996</v>
      </c>
      <c r="AS5908" s="34">
        <v>587.45454400000006</v>
      </c>
      <c r="AT5908" s="33">
        <v>50.499999000000003</v>
      </c>
      <c r="AU5908" s="35">
        <v>343.18182000000002</v>
      </c>
      <c r="AV5908" s="33">
        <v>770.13636299999996</v>
      </c>
      <c r="AW5908" s="33">
        <v>211</v>
      </c>
      <c r="AX5908" s="53">
        <v>21</v>
      </c>
      <c r="AY5908" s="53">
        <v>14</v>
      </c>
      <c r="AZ5908" s="38">
        <f t="shared" si="952"/>
        <v>45341</v>
      </c>
      <c r="BA5908" s="39">
        <f t="shared" si="953"/>
        <v>0.46998408672564235</v>
      </c>
      <c r="BB5908" s="40">
        <f t="shared" si="954"/>
        <v>309.01788548212664</v>
      </c>
      <c r="BC5908" s="39">
        <f t="shared" si="955"/>
        <v>0.12876504352140369</v>
      </c>
      <c r="BD5908" s="40">
        <f t="shared" si="956"/>
        <v>84.663933517873275</v>
      </c>
      <c r="BE5908" s="39">
        <f t="shared" si="957"/>
        <v>0.34977994185299605</v>
      </c>
      <c r="BF5908" s="39">
        <f t="shared" si="958"/>
        <v>5.1470927899957983E-2</v>
      </c>
    </row>
    <row r="5909" spans="40:58" x14ac:dyDescent="0.3">
      <c r="AN5909" s="37">
        <f t="shared" si="951"/>
        <v>2</v>
      </c>
      <c r="AO5909" s="32" t="s">
        <v>108</v>
      </c>
      <c r="AP5909" s="32" t="s">
        <v>152</v>
      </c>
      <c r="AQ5909" s="32" t="s">
        <v>70</v>
      </c>
      <c r="AR5909" s="33">
        <v>1491.3518039999999</v>
      </c>
      <c r="AS5909" s="34">
        <v>1071.3518099999999</v>
      </c>
      <c r="AT5909" s="33">
        <v>120.909087</v>
      </c>
      <c r="AU5909" s="35">
        <v>299.09090700000002</v>
      </c>
      <c r="AV5909" s="33">
        <v>789.09089600000004</v>
      </c>
      <c r="AW5909" s="33">
        <v>702.26090799999997</v>
      </c>
      <c r="AX5909" s="53">
        <v>23</v>
      </c>
      <c r="AY5909" s="53">
        <v>46</v>
      </c>
      <c r="AZ5909" s="38">
        <f t="shared" si="952"/>
        <v>45342</v>
      </c>
      <c r="BA5909" s="39">
        <f t="shared" si="953"/>
        <v>0.3801009304365584</v>
      </c>
      <c r="BB5909" s="40">
        <f t="shared" si="954"/>
        <v>222.22668769136024</v>
      </c>
      <c r="BC5909" s="39">
        <f t="shared" si="955"/>
        <v>0.33827538233316823</v>
      </c>
      <c r="BD5909" s="40">
        <f t="shared" si="956"/>
        <v>197.77330630863983</v>
      </c>
      <c r="BE5909" s="39">
        <f t="shared" si="957"/>
        <v>0.20055020297544765</v>
      </c>
      <c r="BF5909" s="39">
        <f t="shared" si="958"/>
        <v>8.1073484254825773E-2</v>
      </c>
    </row>
    <row r="5910" spans="40:58" x14ac:dyDescent="0.3">
      <c r="AN5910" s="37">
        <f t="shared" si="951"/>
        <v>2</v>
      </c>
      <c r="AO5910" s="32" t="s">
        <v>108</v>
      </c>
      <c r="AP5910" s="32" t="s">
        <v>153</v>
      </c>
      <c r="AQ5910" s="32" t="s">
        <v>72</v>
      </c>
      <c r="AR5910" s="33">
        <v>994.09090900000001</v>
      </c>
      <c r="AS5910" s="34">
        <v>634.99999500000001</v>
      </c>
      <c r="AT5910" s="33">
        <v>42.545454999999997</v>
      </c>
      <c r="AU5910" s="35">
        <v>316.54545899999999</v>
      </c>
      <c r="AV5910" s="33">
        <v>654.54545599999994</v>
      </c>
      <c r="AW5910" s="33">
        <v>339.54545300000001</v>
      </c>
      <c r="AX5910" s="53">
        <v>18</v>
      </c>
      <c r="AY5910" s="53">
        <v>27</v>
      </c>
      <c r="AZ5910" s="38">
        <f t="shared" si="952"/>
        <v>45343</v>
      </c>
      <c r="BA5910" s="39">
        <f t="shared" si="953"/>
        <v>0.42059231180430684</v>
      </c>
      <c r="BB5910" s="40">
        <f t="shared" si="954"/>
        <v>236.43846244004507</v>
      </c>
      <c r="BC5910" s="39">
        <f t="shared" si="955"/>
        <v>0.21818226027056958</v>
      </c>
      <c r="BD5910" s="40">
        <f t="shared" si="956"/>
        <v>122.65245155995491</v>
      </c>
      <c r="BE5910" s="39">
        <f t="shared" si="957"/>
        <v>0.31842707355449723</v>
      </c>
      <c r="BF5910" s="39">
        <f t="shared" si="958"/>
        <v>4.2798354370626276E-2</v>
      </c>
    </row>
    <row r="5911" spans="40:58" x14ac:dyDescent="0.3">
      <c r="AN5911" s="37">
        <f t="shared" si="951"/>
        <v>2</v>
      </c>
      <c r="AO5911" s="32" t="s">
        <v>108</v>
      </c>
      <c r="AP5911" s="32" t="s">
        <v>154</v>
      </c>
      <c r="AQ5911" s="32" t="s">
        <v>75</v>
      </c>
      <c r="AR5911" s="33">
        <v>1502.181816</v>
      </c>
      <c r="AS5911" s="34">
        <v>720.72727099999997</v>
      </c>
      <c r="AT5911" s="33">
        <v>69.545454000000007</v>
      </c>
      <c r="AU5911" s="35">
        <v>711.90909099999999</v>
      </c>
      <c r="AV5911" s="33">
        <v>1157.8636329999999</v>
      </c>
      <c r="AW5911" s="33">
        <v>344.31818299999998</v>
      </c>
      <c r="AX5911" s="53">
        <v>22</v>
      </c>
      <c r="AY5911" s="53">
        <v>25</v>
      </c>
      <c r="AZ5911" s="38">
        <f t="shared" si="952"/>
        <v>45344</v>
      </c>
      <c r="BA5911" s="39">
        <f t="shared" si="953"/>
        <v>0.36981401669016339</v>
      </c>
      <c r="BB5911" s="40">
        <f t="shared" si="954"/>
        <v>602.33574182611596</v>
      </c>
      <c r="BC5911" s="39">
        <f t="shared" si="955"/>
        <v>0.10997295937585488</v>
      </c>
      <c r="BD5911" s="40">
        <f t="shared" si="956"/>
        <v>179.11880317388406</v>
      </c>
      <c r="BE5911" s="39">
        <f t="shared" si="957"/>
        <v>0.47391672793355127</v>
      </c>
      <c r="BF5911" s="39">
        <f t="shared" si="958"/>
        <v>4.6296296000430351E-2</v>
      </c>
    </row>
    <row r="5912" spans="40:58" x14ac:dyDescent="0.3">
      <c r="AN5912" s="37">
        <f t="shared" si="951"/>
        <v>2</v>
      </c>
      <c r="AO5912" s="32" t="s">
        <v>108</v>
      </c>
      <c r="AP5912" s="32" t="s">
        <v>155</v>
      </c>
      <c r="AQ5912" s="32" t="s">
        <v>78</v>
      </c>
      <c r="AR5912" s="33">
        <v>2068.1636290000001</v>
      </c>
      <c r="AS5912" s="34">
        <v>1371.799996</v>
      </c>
      <c r="AT5912" s="33">
        <v>128.36363600000001</v>
      </c>
      <c r="AU5912" s="35">
        <v>567.99999700000001</v>
      </c>
      <c r="AV5912" s="33">
        <v>1810.1636289999999</v>
      </c>
      <c r="AW5912" s="33">
        <v>258</v>
      </c>
      <c r="AX5912" s="53">
        <v>63</v>
      </c>
      <c r="AY5912" s="53">
        <v>17</v>
      </c>
      <c r="AZ5912" s="38">
        <f t="shared" si="952"/>
        <v>45345</v>
      </c>
      <c r="BA5912" s="39">
        <f t="shared" si="953"/>
        <v>0.58054894366065279</v>
      </c>
      <c r="BB5912" s="40">
        <f t="shared" si="954"/>
        <v>609.49341886666753</v>
      </c>
      <c r="BC5912" s="39">
        <f t="shared" si="955"/>
        <v>8.2744800008601002E-2</v>
      </c>
      <c r="BD5912" s="40">
        <f t="shared" si="956"/>
        <v>86.870214133332496</v>
      </c>
      <c r="BE5912" s="39">
        <f t="shared" si="957"/>
        <v>0.27463977658026978</v>
      </c>
      <c r="BF5912" s="39">
        <f t="shared" si="958"/>
        <v>6.2066479750476265E-2</v>
      </c>
    </row>
    <row r="5913" spans="40:58" x14ac:dyDescent="0.3">
      <c r="AN5913" s="37">
        <f t="shared" si="951"/>
        <v>2</v>
      </c>
      <c r="AO5913" s="32" t="s">
        <v>108</v>
      </c>
      <c r="AP5913" s="32" t="s">
        <v>156</v>
      </c>
      <c r="AQ5913" s="32" t="s">
        <v>81</v>
      </c>
      <c r="AR5913" s="33">
        <v>2249.545439</v>
      </c>
      <c r="AS5913" s="34">
        <v>1872.1818020000001</v>
      </c>
      <c r="AT5913" s="33">
        <v>45.636363000000003</v>
      </c>
      <c r="AU5913" s="35">
        <v>331.72727400000002</v>
      </c>
      <c r="AV5913" s="33">
        <v>1777.1818089999999</v>
      </c>
      <c r="AW5913" s="33">
        <v>472.36363</v>
      </c>
      <c r="AX5913" s="53">
        <v>76</v>
      </c>
      <c r="AY5913" s="53">
        <v>26</v>
      </c>
      <c r="AZ5913" s="38">
        <f t="shared" si="952"/>
        <v>45346</v>
      </c>
      <c r="BA5913" s="39">
        <f t="shared" si="953"/>
        <v>0.65749179681569792</v>
      </c>
      <c r="BB5913" s="40">
        <f t="shared" si="954"/>
        <v>298.1241362933319</v>
      </c>
      <c r="BC5913" s="39">
        <f t="shared" si="955"/>
        <v>0.17475714092180736</v>
      </c>
      <c r="BD5913" s="40">
        <f t="shared" si="956"/>
        <v>79.239500706667997</v>
      </c>
      <c r="BE5913" s="39">
        <f t="shared" si="957"/>
        <v>0.14746413575333875</v>
      </c>
      <c r="BF5913" s="39">
        <f t="shared" si="958"/>
        <v>2.0286926509155971E-2</v>
      </c>
    </row>
    <row r="5914" spans="40:58" x14ac:dyDescent="0.3">
      <c r="AN5914" s="37">
        <f t="shared" si="951"/>
        <v>2</v>
      </c>
      <c r="AO5914" s="32" t="s">
        <v>108</v>
      </c>
      <c r="AP5914" s="32" t="s">
        <v>157</v>
      </c>
      <c r="AQ5914" s="32" t="s">
        <v>84</v>
      </c>
      <c r="AR5914" s="33">
        <v>1590.545453</v>
      </c>
      <c r="AS5914" s="34">
        <v>957.81817999999998</v>
      </c>
      <c r="AT5914" s="33">
        <v>131.09090800000001</v>
      </c>
      <c r="AU5914" s="35">
        <v>501.63636500000001</v>
      </c>
      <c r="AV5914" s="33">
        <v>1149.9090900000001</v>
      </c>
      <c r="AW5914" s="33">
        <v>440.63636300000002</v>
      </c>
      <c r="AX5914" s="53">
        <v>34</v>
      </c>
      <c r="AY5914" s="53">
        <v>21</v>
      </c>
      <c r="AZ5914" s="38">
        <f t="shared" si="952"/>
        <v>45347</v>
      </c>
      <c r="BA5914" s="39">
        <f t="shared" si="953"/>
        <v>0.43536590420041504</v>
      </c>
      <c r="BB5914" s="40">
        <f t="shared" si="954"/>
        <v>457.4398306827963</v>
      </c>
      <c r="BC5914" s="39">
        <f t="shared" si="955"/>
        <v>0.16682888262156212</v>
      </c>
      <c r="BD5914" s="40">
        <f t="shared" si="956"/>
        <v>175.2874423172037</v>
      </c>
      <c r="BE5914" s="39">
        <f t="shared" si="957"/>
        <v>0.31538637519213353</v>
      </c>
      <c r="BF5914" s="39">
        <f t="shared" si="958"/>
        <v>8.2418837985889365E-2</v>
      </c>
    </row>
    <row r="5915" spans="40:58" x14ac:dyDescent="0.3">
      <c r="AN5915" s="37">
        <f t="shared" si="951"/>
        <v>2</v>
      </c>
      <c r="AO5915" s="32" t="s">
        <v>108</v>
      </c>
      <c r="AP5915" s="32" t="s">
        <v>158</v>
      </c>
      <c r="AQ5915" s="32" t="s">
        <v>67</v>
      </c>
      <c r="AR5915" s="33">
        <v>1160.5454549999999</v>
      </c>
      <c r="AS5915" s="34">
        <v>670.54545499999995</v>
      </c>
      <c r="AT5915" s="33">
        <v>75.681816999999995</v>
      </c>
      <c r="AU5915" s="35">
        <v>414.31818299999998</v>
      </c>
      <c r="AV5915" s="33">
        <v>817.09091000000001</v>
      </c>
      <c r="AW5915" s="33">
        <v>343.454545</v>
      </c>
      <c r="AX5915" s="53">
        <v>21</v>
      </c>
      <c r="AY5915" s="53">
        <v>21</v>
      </c>
      <c r="AZ5915" s="38">
        <f t="shared" si="952"/>
        <v>45348</v>
      </c>
      <c r="BA5915" s="39">
        <f t="shared" si="953"/>
        <v>0.40679376898005376</v>
      </c>
      <c r="BB5915" s="40">
        <f t="shared" si="954"/>
        <v>344.98825028787866</v>
      </c>
      <c r="BC5915" s="39">
        <f t="shared" si="955"/>
        <v>0.17099097190284429</v>
      </c>
      <c r="BD5915" s="40">
        <f t="shared" si="956"/>
        <v>145.01174971212137</v>
      </c>
      <c r="BE5915" s="39">
        <f t="shared" si="957"/>
        <v>0.35700297753524873</v>
      </c>
      <c r="BF5915" s="39">
        <f t="shared" si="958"/>
        <v>6.5212281581853243E-2</v>
      </c>
    </row>
    <row r="5916" spans="40:58" x14ac:dyDescent="0.3">
      <c r="AN5916" s="37">
        <f t="shared" si="951"/>
        <v>2</v>
      </c>
      <c r="AO5916" s="32" t="s">
        <v>108</v>
      </c>
      <c r="AP5916" s="32" t="s">
        <v>159</v>
      </c>
      <c r="AQ5916" s="32" t="s">
        <v>70</v>
      </c>
      <c r="AR5916" s="33">
        <v>1112.1363650000001</v>
      </c>
      <c r="AS5916" s="34">
        <v>794.95454500000005</v>
      </c>
      <c r="AT5916" s="33">
        <v>23.181818</v>
      </c>
      <c r="AU5916" s="35">
        <v>294.00000199999999</v>
      </c>
      <c r="AV5916" s="33">
        <v>843.95454600000005</v>
      </c>
      <c r="AW5916" s="33">
        <v>268.18181900000002</v>
      </c>
      <c r="AX5916" s="53">
        <v>34</v>
      </c>
      <c r="AY5916" s="53">
        <v>20</v>
      </c>
      <c r="AZ5916" s="38">
        <f t="shared" si="952"/>
        <v>45349</v>
      </c>
      <c r="BA5916" s="39">
        <f t="shared" si="953"/>
        <v>0.54243196001472116</v>
      </c>
      <c r="BB5916" s="40">
        <f t="shared" si="954"/>
        <v>240.69623772940267</v>
      </c>
      <c r="BC5916" s="39">
        <f t="shared" si="955"/>
        <v>0.17236756459213765</v>
      </c>
      <c r="BD5916" s="40">
        <f t="shared" si="956"/>
        <v>76.485582270597348</v>
      </c>
      <c r="BE5916" s="39">
        <f t="shared" si="957"/>
        <v>0.26435607291737107</v>
      </c>
      <c r="BF5916" s="39">
        <f t="shared" si="958"/>
        <v>2.0844402475770137E-2</v>
      </c>
    </row>
    <row r="5917" spans="40:58" x14ac:dyDescent="0.3">
      <c r="AN5917" s="37">
        <f t="shared" si="951"/>
        <v>2</v>
      </c>
      <c r="AO5917" s="32" t="s">
        <v>108</v>
      </c>
      <c r="AP5917" s="32" t="s">
        <v>160</v>
      </c>
      <c r="AQ5917" s="32" t="s">
        <v>72</v>
      </c>
      <c r="AR5917" s="33">
        <v>1193.6818189999999</v>
      </c>
      <c r="AS5917" s="34">
        <v>704.72727199999997</v>
      </c>
      <c r="AT5917" s="33">
        <v>85.454544999999996</v>
      </c>
      <c r="AU5917" s="35">
        <v>403.50000199999999</v>
      </c>
      <c r="AV5917" s="33">
        <v>691.04545399999995</v>
      </c>
      <c r="AW5917" s="33">
        <v>502.63636500000001</v>
      </c>
      <c r="AX5917" s="53">
        <v>16</v>
      </c>
      <c r="AY5917" s="53">
        <v>30</v>
      </c>
      <c r="AZ5917" s="38">
        <f t="shared" si="952"/>
        <v>45350</v>
      </c>
      <c r="BA5917" s="39">
        <f t="shared" si="953"/>
        <v>0.3417830605704909</v>
      </c>
      <c r="BB5917" s="40">
        <f t="shared" si="954"/>
        <v>283.06522855482922</v>
      </c>
      <c r="BC5917" s="39">
        <f t="shared" si="955"/>
        <v>0.2485981120190198</v>
      </c>
      <c r="BD5917" s="40">
        <f t="shared" si="956"/>
        <v>205.88931844517072</v>
      </c>
      <c r="BE5917" s="39">
        <f t="shared" si="957"/>
        <v>0.33802977944158502</v>
      </c>
      <c r="BF5917" s="39">
        <f t="shared" si="958"/>
        <v>7.1589047968904349E-2</v>
      </c>
    </row>
    <row r="5918" spans="40:58" x14ac:dyDescent="0.3">
      <c r="AN5918" s="37">
        <f t="shared" si="951"/>
        <v>2</v>
      </c>
      <c r="AO5918" s="32" t="s">
        <v>108</v>
      </c>
      <c r="AP5918" s="32" t="s">
        <v>161</v>
      </c>
      <c r="AQ5918" s="32" t="s">
        <v>75</v>
      </c>
      <c r="AR5918" s="33">
        <v>1589.7272720000001</v>
      </c>
      <c r="AS5918" s="34">
        <v>1042.909089</v>
      </c>
      <c r="AT5918" s="33">
        <v>125.863635</v>
      </c>
      <c r="AU5918" s="35">
        <v>420.95454799999999</v>
      </c>
      <c r="AV5918" s="33">
        <v>1237.363636</v>
      </c>
      <c r="AW5918" s="33">
        <v>352.36363599999999</v>
      </c>
      <c r="AX5918" s="53">
        <v>39</v>
      </c>
      <c r="AY5918" s="53">
        <v>26</v>
      </c>
      <c r="AZ5918" s="38">
        <f t="shared" si="952"/>
        <v>45351</v>
      </c>
      <c r="BA5918" s="39">
        <f t="shared" si="953"/>
        <v>0.51062085879829122</v>
      </c>
      <c r="BB5918" s="40">
        <f t="shared" si="954"/>
        <v>425.61573111629525</v>
      </c>
      <c r="BC5918" s="39">
        <f t="shared" si="955"/>
        <v>0.14540933415923377</v>
      </c>
      <c r="BD5918" s="40">
        <f t="shared" si="956"/>
        <v>121.20245188370487</v>
      </c>
      <c r="BE5918" s="39">
        <f t="shared" si="957"/>
        <v>0.26479670784687903</v>
      </c>
      <c r="BF5918" s="39">
        <f t="shared" si="958"/>
        <v>7.9173099195595856E-2</v>
      </c>
    </row>
    <row r="5919" spans="40:58" x14ac:dyDescent="0.3">
      <c r="AN5919" s="37">
        <f t="shared" si="951"/>
        <v>3</v>
      </c>
      <c r="AO5919" s="32" t="s">
        <v>108</v>
      </c>
      <c r="AP5919" s="32" t="s">
        <v>162</v>
      </c>
      <c r="AQ5919" s="32" t="s">
        <v>78</v>
      </c>
      <c r="AR5919" s="33">
        <v>2125.7272589999998</v>
      </c>
      <c r="AS5919" s="34">
        <v>1455.6363530000001</v>
      </c>
      <c r="AT5919" s="33">
        <v>271.72726899999998</v>
      </c>
      <c r="AU5919" s="35">
        <v>398.36363699999998</v>
      </c>
      <c r="AV5919" s="33">
        <v>1688.772714</v>
      </c>
      <c r="AW5919" s="33">
        <v>436.954545</v>
      </c>
      <c r="AX5919" s="53">
        <v>51</v>
      </c>
      <c r="AY5919" s="53">
        <v>29</v>
      </c>
      <c r="AZ5919" s="38">
        <f t="shared" si="952"/>
        <v>45352</v>
      </c>
      <c r="BA5919" s="39">
        <f t="shared" si="953"/>
        <v>0.5440126681817109</v>
      </c>
      <c r="BB5919" s="40">
        <f t="shared" si="954"/>
        <v>532.35015600481529</v>
      </c>
      <c r="BC5919" s="39">
        <f t="shared" si="955"/>
        <v>0.14075831870621724</v>
      </c>
      <c r="BD5919" s="40">
        <f t="shared" si="956"/>
        <v>137.74074999518442</v>
      </c>
      <c r="BE5919" s="39">
        <f t="shared" si="957"/>
        <v>0.18740110487523273</v>
      </c>
      <c r="BF5919" s="39">
        <f t="shared" si="958"/>
        <v>0.12782790823683934</v>
      </c>
    </row>
    <row r="5920" spans="40:58" x14ac:dyDescent="0.3">
      <c r="AN5920" s="37">
        <f t="shared" si="951"/>
        <v>3</v>
      </c>
      <c r="AO5920" s="32" t="s">
        <v>108</v>
      </c>
      <c r="AP5920" s="32" t="s">
        <v>163</v>
      </c>
      <c r="AQ5920" s="32" t="s">
        <v>81</v>
      </c>
      <c r="AR5920" s="33">
        <v>2776.0908880000002</v>
      </c>
      <c r="AS5920" s="34">
        <v>1924.0908910000001</v>
      </c>
      <c r="AT5920" s="33">
        <v>178.77272600000001</v>
      </c>
      <c r="AU5920" s="35">
        <v>673.22727099999997</v>
      </c>
      <c r="AV5920" s="33">
        <v>2442.409075</v>
      </c>
      <c r="AW5920" s="33">
        <v>333.68181299999998</v>
      </c>
      <c r="AX5920" s="53">
        <v>87</v>
      </c>
      <c r="AY5920" s="53">
        <v>18</v>
      </c>
      <c r="AZ5920" s="38">
        <f t="shared" si="952"/>
        <v>45353</v>
      </c>
      <c r="BA5920" s="39">
        <f t="shared" si="953"/>
        <v>0.6097848458986167</v>
      </c>
      <c r="BB5920" s="40">
        <f t="shared" si="954"/>
        <v>749.59092066036601</v>
      </c>
      <c r="BC5920" s="39">
        <f t="shared" si="955"/>
        <v>8.3308776978474011E-2</v>
      </c>
      <c r="BD5920" s="40">
        <f t="shared" si="956"/>
        <v>102.40907633963408</v>
      </c>
      <c r="BE5920" s="39">
        <f t="shared" si="957"/>
        <v>0.24250908855690173</v>
      </c>
      <c r="BF5920" s="39">
        <f t="shared" si="958"/>
        <v>6.4397288566007502E-2</v>
      </c>
    </row>
    <row r="5921" spans="40:58" x14ac:dyDescent="0.3">
      <c r="AN5921" s="37">
        <f t="shared" si="951"/>
        <v>3</v>
      </c>
      <c r="AO5921" s="32" t="s">
        <v>108</v>
      </c>
      <c r="AP5921" s="32" t="s">
        <v>164</v>
      </c>
      <c r="AQ5921" s="32" t="s">
        <v>84</v>
      </c>
      <c r="AR5921" s="33">
        <v>1837.2272599999999</v>
      </c>
      <c r="AS5921" s="34">
        <v>1051.0908999999999</v>
      </c>
      <c r="AT5921" s="33">
        <v>218.63636099999999</v>
      </c>
      <c r="AU5921" s="35">
        <v>567.499999</v>
      </c>
      <c r="AV5921" s="33">
        <v>1483.4090799999999</v>
      </c>
      <c r="AW5921" s="33">
        <v>353.81817999999998</v>
      </c>
      <c r="AX5921" s="53">
        <v>49</v>
      </c>
      <c r="AY5921" s="53">
        <v>14</v>
      </c>
      <c r="AZ5921" s="38">
        <f t="shared" si="952"/>
        <v>45354</v>
      </c>
      <c r="BA5921" s="39">
        <f t="shared" si="953"/>
        <v>0.46192923356963317</v>
      </c>
      <c r="BB5921" s="40">
        <f t="shared" si="954"/>
        <v>634.74009989496278</v>
      </c>
      <c r="BC5921" s="39">
        <f t="shared" si="955"/>
        <v>0.11017794276303237</v>
      </c>
      <c r="BD5921" s="40">
        <f t="shared" si="956"/>
        <v>151.39626010503719</v>
      </c>
      <c r="BE5921" s="39">
        <f t="shared" si="957"/>
        <v>0.3088893853011957</v>
      </c>
      <c r="BF5921" s="39">
        <f t="shared" si="958"/>
        <v>0.11900343836613878</v>
      </c>
    </row>
    <row r="5922" spans="40:58" x14ac:dyDescent="0.3">
      <c r="AN5922" s="37">
        <f t="shared" si="951"/>
        <v>3</v>
      </c>
      <c r="AO5922" s="32" t="s">
        <v>108</v>
      </c>
      <c r="AP5922" s="32" t="s">
        <v>165</v>
      </c>
      <c r="AQ5922" s="32" t="s">
        <v>67</v>
      </c>
      <c r="AR5922" s="33">
        <v>1161.7545439999999</v>
      </c>
      <c r="AS5922" s="34">
        <v>624.25454300000001</v>
      </c>
      <c r="AT5922" s="33">
        <v>60.909089999999999</v>
      </c>
      <c r="AU5922" s="35">
        <v>476.59091100000001</v>
      </c>
      <c r="AV5922" s="33">
        <v>974.72727199999997</v>
      </c>
      <c r="AW5922" s="33">
        <v>187.02727200000001</v>
      </c>
      <c r="AX5922" s="53">
        <v>26</v>
      </c>
      <c r="AY5922" s="53">
        <v>10</v>
      </c>
      <c r="AZ5922" s="38">
        <f t="shared" si="952"/>
        <v>45355</v>
      </c>
      <c r="BA5922" s="39">
        <f t="shared" si="953"/>
        <v>0.45083338555915803</v>
      </c>
      <c r="BB5922" s="40">
        <f t="shared" si="954"/>
        <v>450.96953773974411</v>
      </c>
      <c r="BC5922" s="39">
        <f t="shared" si="955"/>
        <v>8.6504338854339086E-2</v>
      </c>
      <c r="BD5922" s="40">
        <f t="shared" si="956"/>
        <v>86.530463260255829</v>
      </c>
      <c r="BE5922" s="39">
        <f t="shared" si="957"/>
        <v>0.41023373952906189</v>
      </c>
      <c r="BF5922" s="39">
        <f t="shared" si="958"/>
        <v>5.2428536057441064E-2</v>
      </c>
    </row>
    <row r="5923" spans="40:58" x14ac:dyDescent="0.3">
      <c r="AN5923" s="37">
        <f t="shared" si="951"/>
        <v>3</v>
      </c>
      <c r="AO5923" s="32" t="s">
        <v>108</v>
      </c>
      <c r="AP5923" s="32" t="s">
        <v>166</v>
      </c>
      <c r="AQ5923" s="32" t="s">
        <v>70</v>
      </c>
      <c r="AR5923" s="33">
        <v>832.54544899999996</v>
      </c>
      <c r="AS5923" s="34">
        <v>543.90908899999999</v>
      </c>
      <c r="AT5923" s="33">
        <v>21.818182</v>
      </c>
      <c r="AU5923" s="35">
        <v>266.81817799999999</v>
      </c>
      <c r="AV5923" s="33">
        <v>532.27272100000005</v>
      </c>
      <c r="AW5923" s="33">
        <v>300.27272799999997</v>
      </c>
      <c r="AX5923" s="53">
        <v>11</v>
      </c>
      <c r="AY5923" s="53">
        <v>17</v>
      </c>
      <c r="AZ5923" s="38">
        <f t="shared" si="952"/>
        <v>45356</v>
      </c>
      <c r="BA5923" s="39">
        <f t="shared" si="953"/>
        <v>0.41768090674021985</v>
      </c>
      <c r="BB5923" s="40">
        <f t="shared" si="954"/>
        <v>184.53438295923658</v>
      </c>
      <c r="BC5923" s="39">
        <f t="shared" si="955"/>
        <v>0.23562767797825843</v>
      </c>
      <c r="BD5923" s="40">
        <f t="shared" si="956"/>
        <v>104.10197704076342</v>
      </c>
      <c r="BE5923" s="39">
        <f t="shared" si="957"/>
        <v>0.32048481956208497</v>
      </c>
      <c r="BF5923" s="39">
        <f t="shared" si="958"/>
        <v>2.6206595719436815E-2</v>
      </c>
    </row>
    <row r="5924" spans="40:58" x14ac:dyDescent="0.3">
      <c r="AN5924" s="37">
        <f t="shared" si="951"/>
        <v>3</v>
      </c>
      <c r="AO5924" s="32" t="s">
        <v>108</v>
      </c>
      <c r="AP5924" s="32" t="s">
        <v>167</v>
      </c>
      <c r="AQ5924" s="32" t="s">
        <v>72</v>
      </c>
      <c r="AR5924" s="33">
        <v>1117.4090900000001</v>
      </c>
      <c r="AS5924" s="34">
        <v>842.36363600000004</v>
      </c>
      <c r="AT5924" s="33">
        <v>4.1363640000000004</v>
      </c>
      <c r="AU5924" s="35">
        <v>270.90908999999999</v>
      </c>
      <c r="AV5924" s="33">
        <v>824.09090600000002</v>
      </c>
      <c r="AW5924" s="33">
        <v>293.31818399999997</v>
      </c>
      <c r="AX5924" s="53">
        <v>28</v>
      </c>
      <c r="AY5924" s="53">
        <v>18</v>
      </c>
      <c r="AZ5924" s="38">
        <f t="shared" si="952"/>
        <v>45357</v>
      </c>
      <c r="BA5924" s="39">
        <f t="shared" si="953"/>
        <v>0.55596868708507918</v>
      </c>
      <c r="BB5924" s="40">
        <f t="shared" si="954"/>
        <v>202.84644129576694</v>
      </c>
      <c r="BC5924" s="39">
        <f t="shared" si="955"/>
        <v>0.19788560275249492</v>
      </c>
      <c r="BD5924" s="40">
        <f t="shared" si="956"/>
        <v>72.199012704233098</v>
      </c>
      <c r="BE5924" s="39">
        <f t="shared" si="957"/>
        <v>0.24244396472557778</v>
      </c>
      <c r="BF5924" s="39">
        <f t="shared" si="958"/>
        <v>3.7017454368480215E-3</v>
      </c>
    </row>
    <row r="5925" spans="40:58" x14ac:dyDescent="0.3">
      <c r="AN5925" s="37">
        <f t="shared" si="951"/>
        <v>3</v>
      </c>
      <c r="AO5925" s="32" t="s">
        <v>108</v>
      </c>
      <c r="AP5925" s="32" t="s">
        <v>168</v>
      </c>
      <c r="AQ5925" s="32" t="s">
        <v>75</v>
      </c>
      <c r="AR5925" s="33">
        <v>1793.6181670000001</v>
      </c>
      <c r="AS5925" s="34">
        <v>1252.4818049999999</v>
      </c>
      <c r="AT5925" s="33">
        <v>84.090907999999999</v>
      </c>
      <c r="AU5925" s="35">
        <v>457.04545400000001</v>
      </c>
      <c r="AV5925" s="33">
        <v>1347.272712</v>
      </c>
      <c r="AW5925" s="33">
        <v>446.34545500000002</v>
      </c>
      <c r="AX5925" s="53">
        <v>39</v>
      </c>
      <c r="AY5925" s="53">
        <v>26</v>
      </c>
      <c r="AZ5925" s="38">
        <f t="shared" si="952"/>
        <v>45358</v>
      </c>
      <c r="BA5925" s="39">
        <f t="shared" si="953"/>
        <v>0.52452591600331699</v>
      </c>
      <c r="BB5925" s="40">
        <f t="shared" si="954"/>
        <v>406.4734999941345</v>
      </c>
      <c r="BC5925" s="39">
        <f t="shared" si="955"/>
        <v>0.17377310217338712</v>
      </c>
      <c r="BD5925" s="40">
        <f t="shared" si="956"/>
        <v>134.66286200586569</v>
      </c>
      <c r="BE5925" s="39">
        <f t="shared" si="957"/>
        <v>0.25481758738229815</v>
      </c>
      <c r="BF5925" s="39">
        <f t="shared" si="958"/>
        <v>4.6883394440997539E-2</v>
      </c>
    </row>
    <row r="5926" spans="40:58" x14ac:dyDescent="0.3">
      <c r="AN5926" s="37">
        <f t="shared" si="951"/>
        <v>3</v>
      </c>
      <c r="AO5926" s="32" t="s">
        <v>108</v>
      </c>
      <c r="AP5926" s="32" t="s">
        <v>169</v>
      </c>
      <c r="AQ5926" s="32" t="s">
        <v>78</v>
      </c>
      <c r="AR5926" s="33">
        <v>2514.254531</v>
      </c>
      <c r="AS5926" s="34">
        <v>1876.5272629999999</v>
      </c>
      <c r="AT5926" s="33">
        <v>78.636363000000003</v>
      </c>
      <c r="AU5926" s="35">
        <v>559.09090500000002</v>
      </c>
      <c r="AV5926" s="33">
        <v>2029.5454360000001</v>
      </c>
      <c r="AW5926" s="33">
        <v>484.70909499999999</v>
      </c>
      <c r="AX5926" s="53">
        <v>67</v>
      </c>
      <c r="AY5926" s="53">
        <v>37</v>
      </c>
      <c r="AZ5926" s="38">
        <f t="shared" si="952"/>
        <v>45359</v>
      </c>
      <c r="BA5926" s="39">
        <f t="shared" si="953"/>
        <v>0.60246965021104482</v>
      </c>
      <c r="BB5926" s="40">
        <f t="shared" si="954"/>
        <v>514.78338816689563</v>
      </c>
      <c r="BC5926" s="39">
        <f t="shared" si="955"/>
        <v>0.14388567692985713</v>
      </c>
      <c r="BD5926" s="40">
        <f t="shared" si="956"/>
        <v>122.94387983310449</v>
      </c>
      <c r="BE5926" s="39">
        <f t="shared" si="957"/>
        <v>0.222368458764448</v>
      </c>
      <c r="BF5926" s="39">
        <f t="shared" si="958"/>
        <v>3.1276214094650069E-2</v>
      </c>
    </row>
    <row r="5927" spans="40:58" x14ac:dyDescent="0.3">
      <c r="AN5927" s="37">
        <f t="shared" si="951"/>
        <v>3</v>
      </c>
      <c r="AO5927" s="32" t="s">
        <v>108</v>
      </c>
      <c r="AP5927" s="32" t="s">
        <v>170</v>
      </c>
      <c r="AQ5927" s="32" t="s">
        <v>81</v>
      </c>
      <c r="AR5927" s="33">
        <v>2865.7272640000001</v>
      </c>
      <c r="AS5927" s="34">
        <v>1866.2727179999999</v>
      </c>
      <c r="AT5927" s="33">
        <v>136.727271</v>
      </c>
      <c r="AU5927" s="35">
        <v>862.72727499999996</v>
      </c>
      <c r="AV5927" s="33">
        <v>2593.9999929999999</v>
      </c>
      <c r="AW5927" s="33">
        <v>271.72727099999997</v>
      </c>
      <c r="AX5927" s="53">
        <v>79</v>
      </c>
      <c r="AY5927" s="53">
        <v>8</v>
      </c>
      <c r="AZ5927" s="38">
        <f t="shared" si="952"/>
        <v>45360</v>
      </c>
      <c r="BA5927" s="39">
        <f t="shared" si="953"/>
        <v>0.58948854053107724</v>
      </c>
      <c r="BB5927" s="40">
        <f t="shared" si="954"/>
        <v>904.68661058452301</v>
      </c>
      <c r="BC5927" s="39">
        <f t="shared" si="955"/>
        <v>6.1750236251555179E-2</v>
      </c>
      <c r="BD5927" s="40">
        <f t="shared" si="956"/>
        <v>94.767935415477126</v>
      </c>
      <c r="BE5927" s="39">
        <f t="shared" si="957"/>
        <v>0.30105002867432673</v>
      </c>
      <c r="BF5927" s="39">
        <f t="shared" si="958"/>
        <v>4.7711194543040784E-2</v>
      </c>
    </row>
    <row r="5928" spans="40:58" x14ac:dyDescent="0.3">
      <c r="AN5928" s="37">
        <f t="shared" si="951"/>
        <v>3</v>
      </c>
      <c r="AO5928" s="32" t="s">
        <v>108</v>
      </c>
      <c r="AP5928" s="32" t="s">
        <v>171</v>
      </c>
      <c r="AQ5928" s="32" t="s">
        <v>84</v>
      </c>
      <c r="AR5928" s="33">
        <v>1589.909077</v>
      </c>
      <c r="AS5928" s="34">
        <v>757.27272200000004</v>
      </c>
      <c r="AT5928" s="33">
        <v>210.81817899999999</v>
      </c>
      <c r="AU5928" s="35">
        <v>621.81817599999999</v>
      </c>
      <c r="AV5928" s="33">
        <v>1201.7272640000001</v>
      </c>
      <c r="AW5928" s="33">
        <v>388.18181299999998</v>
      </c>
      <c r="AX5928" s="53">
        <v>23</v>
      </c>
      <c r="AY5928" s="53">
        <v>17</v>
      </c>
      <c r="AZ5928" s="38">
        <f t="shared" si="952"/>
        <v>45361</v>
      </c>
      <c r="BA5928" s="39">
        <f t="shared" si="953"/>
        <v>0.36000924198302336</v>
      </c>
      <c r="BB5928" s="40">
        <f t="shared" si="954"/>
        <v>629.34530236730177</v>
      </c>
      <c r="BC5928" s="39">
        <f t="shared" si="955"/>
        <v>0.11629014705430341</v>
      </c>
      <c r="BD5928" s="40">
        <f t="shared" si="956"/>
        <v>203.29105263269818</v>
      </c>
      <c r="BE5928" s="39">
        <f t="shared" si="957"/>
        <v>0.39110297877744615</v>
      </c>
      <c r="BF5928" s="39">
        <f t="shared" si="958"/>
        <v>0.13259763218522713</v>
      </c>
    </row>
    <row r="5929" spans="40:58" x14ac:dyDescent="0.3">
      <c r="AN5929" s="37">
        <f t="shared" si="951"/>
        <v>3</v>
      </c>
      <c r="AO5929" s="32" t="s">
        <v>108</v>
      </c>
      <c r="AP5929" s="32" t="s">
        <v>172</v>
      </c>
      <c r="AQ5929" s="32" t="s">
        <v>67</v>
      </c>
      <c r="AR5929" s="33">
        <v>1272.8545369999999</v>
      </c>
      <c r="AS5929" s="34">
        <v>1050.581813</v>
      </c>
      <c r="AT5929" s="33">
        <v>40.454545000000003</v>
      </c>
      <c r="AU5929" s="35">
        <v>181.81817899999999</v>
      </c>
      <c r="AV5929" s="33">
        <v>836.36362899999995</v>
      </c>
      <c r="AW5929" s="33">
        <v>436.49090799999999</v>
      </c>
      <c r="AX5929" s="53">
        <v>37</v>
      </c>
      <c r="AY5929" s="53">
        <v>33</v>
      </c>
      <c r="AZ5929" s="38">
        <f t="shared" si="952"/>
        <v>45362</v>
      </c>
      <c r="BA5929" s="39">
        <f t="shared" si="953"/>
        <v>0.54233479267889506</v>
      </c>
      <c r="BB5929" s="40">
        <f t="shared" si="954"/>
        <v>146.05032756571407</v>
      </c>
      <c r="BC5929" s="39">
        <f t="shared" si="955"/>
        <v>0.2830398141289841</v>
      </c>
      <c r="BD5929" s="40">
        <f t="shared" si="956"/>
        <v>76.222396434285855</v>
      </c>
      <c r="BE5929" s="39">
        <f t="shared" si="957"/>
        <v>0.14284285730601123</v>
      </c>
      <c r="BF5929" s="39">
        <f t="shared" si="958"/>
        <v>3.1782535886109665E-2</v>
      </c>
    </row>
    <row r="5930" spans="40:58" x14ac:dyDescent="0.3">
      <c r="AN5930" s="37">
        <f t="shared" si="951"/>
        <v>3</v>
      </c>
      <c r="AO5930" s="32" t="s">
        <v>108</v>
      </c>
      <c r="AP5930" s="32" t="s">
        <v>173</v>
      </c>
      <c r="AQ5930" s="32" t="s">
        <v>70</v>
      </c>
      <c r="AR5930" s="33">
        <v>1704.4545350000001</v>
      </c>
      <c r="AS5930" s="34">
        <v>1142.636356</v>
      </c>
      <c r="AT5930" s="33">
        <v>91.363636999999997</v>
      </c>
      <c r="AU5930" s="35">
        <v>470.454542</v>
      </c>
      <c r="AV5930" s="33">
        <v>1307.6363550000001</v>
      </c>
      <c r="AW5930" s="33">
        <v>396.81817999999998</v>
      </c>
      <c r="AX5930" s="53">
        <v>44</v>
      </c>
      <c r="AY5930" s="53">
        <v>24</v>
      </c>
      <c r="AZ5930" s="38">
        <f t="shared" si="952"/>
        <v>45363</v>
      </c>
      <c r="BA5930" s="39">
        <f t="shared" si="953"/>
        <v>0.51430906849077451</v>
      </c>
      <c r="BB5930" s="40">
        <f t="shared" si="954"/>
        <v>431.0199308192739</v>
      </c>
      <c r="BC5930" s="39">
        <f t="shared" si="955"/>
        <v>0.15607335153663912</v>
      </c>
      <c r="BD5930" s="40">
        <f t="shared" si="956"/>
        <v>130.79824818072618</v>
      </c>
      <c r="BE5930" s="39">
        <f t="shared" si="957"/>
        <v>0.27601472045131437</v>
      </c>
      <c r="BF5930" s="39">
        <f t="shared" si="958"/>
        <v>5.3602859521272E-2</v>
      </c>
    </row>
    <row r="5931" spans="40:58" x14ac:dyDescent="0.3">
      <c r="AN5931" s="37">
        <f t="shared" si="951"/>
        <v>3</v>
      </c>
      <c r="AO5931" s="32" t="s">
        <v>108</v>
      </c>
      <c r="AP5931" s="32" t="s">
        <v>174</v>
      </c>
      <c r="AQ5931" s="32" t="s">
        <v>72</v>
      </c>
      <c r="AR5931" s="33">
        <v>1739.390907</v>
      </c>
      <c r="AS5931" s="34">
        <v>1229.254545</v>
      </c>
      <c r="AT5931" s="33">
        <v>75.136364</v>
      </c>
      <c r="AU5931" s="35">
        <v>434.99999800000001</v>
      </c>
      <c r="AV5931" s="33">
        <v>1195.909087</v>
      </c>
      <c r="AW5931" s="33">
        <v>543.48181999999997</v>
      </c>
      <c r="AX5931" s="53">
        <v>40</v>
      </c>
      <c r="AY5931" s="53">
        <v>33</v>
      </c>
      <c r="AZ5931" s="38">
        <f t="shared" si="952"/>
        <v>45364</v>
      </c>
      <c r="BA5931" s="39">
        <f t="shared" si="953"/>
        <v>0.48589854409256167</v>
      </c>
      <c r="BB5931" s="40">
        <f t="shared" si="954"/>
        <v>350.74157768085968</v>
      </c>
      <c r="BC5931" s="39">
        <f t="shared" si="955"/>
        <v>0.22081697342163908</v>
      </c>
      <c r="BD5931" s="40">
        <f t="shared" si="956"/>
        <v>159.39478431914029</v>
      </c>
      <c r="BE5931" s="39">
        <f t="shared" si="957"/>
        <v>0.25008754285732276</v>
      </c>
      <c r="BF5931" s="39">
        <f t="shared" si="958"/>
        <v>4.3196939628476511E-2</v>
      </c>
    </row>
    <row r="5932" spans="40:58" x14ac:dyDescent="0.3">
      <c r="AN5932" s="37">
        <f t="shared" si="951"/>
        <v>3</v>
      </c>
      <c r="AO5932" s="32" t="s">
        <v>108</v>
      </c>
      <c r="AP5932" s="32" t="s">
        <v>175</v>
      </c>
      <c r="AQ5932" s="32" t="s">
        <v>75</v>
      </c>
      <c r="AR5932" s="33">
        <v>1315.4649629999999</v>
      </c>
      <c r="AS5932" s="34">
        <v>667.45454099999995</v>
      </c>
      <c r="AT5932" s="33">
        <v>90.596121999999994</v>
      </c>
      <c r="AU5932" s="35">
        <v>557.41430000000003</v>
      </c>
      <c r="AV5932" s="33">
        <v>1040.141568</v>
      </c>
      <c r="AW5932" s="33">
        <v>275.323395</v>
      </c>
      <c r="AX5932" s="53">
        <v>21</v>
      </c>
      <c r="AY5932" s="53">
        <v>15</v>
      </c>
      <c r="AZ5932" s="38">
        <f t="shared" si="952"/>
        <v>45365</v>
      </c>
      <c r="BA5932" s="39">
        <f t="shared" si="953"/>
        <v>0.40119505770176711</v>
      </c>
      <c r="BB5932" s="40">
        <f t="shared" si="954"/>
        <v>512.38352626456208</v>
      </c>
      <c r="BC5932" s="39">
        <f t="shared" si="955"/>
        <v>0.10619553024504395</v>
      </c>
      <c r="BD5932" s="40">
        <f t="shared" si="956"/>
        <v>135.6268957354379</v>
      </c>
      <c r="BE5932" s="39">
        <f t="shared" si="957"/>
        <v>0.4237393740451908</v>
      </c>
      <c r="BF5932" s="39">
        <f t="shared" si="958"/>
        <v>6.8870038007998235E-2</v>
      </c>
    </row>
    <row r="5933" spans="40:58" x14ac:dyDescent="0.3">
      <c r="AN5933" s="37">
        <f t="shared" si="951"/>
        <v>3</v>
      </c>
      <c r="AO5933" s="32" t="s">
        <v>108</v>
      </c>
      <c r="AP5933" s="32" t="s">
        <v>176</v>
      </c>
      <c r="AQ5933" s="32" t="s">
        <v>78</v>
      </c>
      <c r="AR5933" s="33">
        <v>1675.655726</v>
      </c>
      <c r="AS5933" s="34">
        <v>1085.4545370000001</v>
      </c>
      <c r="AT5933" s="33">
        <v>184.33680899999999</v>
      </c>
      <c r="AU5933" s="35">
        <v>405.86437999999998</v>
      </c>
      <c r="AV5933" s="33">
        <v>1336.907586</v>
      </c>
      <c r="AW5933" s="33">
        <v>338.74813999999998</v>
      </c>
      <c r="AX5933" s="53">
        <v>42</v>
      </c>
      <c r="AY5933" s="53">
        <v>11</v>
      </c>
      <c r="AZ5933" s="38">
        <f t="shared" si="952"/>
        <v>45366</v>
      </c>
      <c r="BA5933" s="39">
        <f t="shared" si="953"/>
        <v>0.51682490800679182</v>
      </c>
      <c r="BB5933" s="40">
        <f t="shared" si="954"/>
        <v>470.88696955899616</v>
      </c>
      <c r="BC5933" s="39">
        <f t="shared" si="955"/>
        <v>0.13095406004598123</v>
      </c>
      <c r="BD5933" s="40">
        <f t="shared" si="956"/>
        <v>119.31421944100373</v>
      </c>
      <c r="BE5933" s="39">
        <f t="shared" si="957"/>
        <v>0.24221227171099702</v>
      </c>
      <c r="BF5933" s="39">
        <f t="shared" si="958"/>
        <v>0.11000876023623005</v>
      </c>
    </row>
    <row r="5934" spans="40:58" x14ac:dyDescent="0.3">
      <c r="AN5934" s="37">
        <f t="shared" si="951"/>
        <v>3</v>
      </c>
      <c r="AO5934" s="32" t="s">
        <v>108</v>
      </c>
      <c r="AP5934" s="32" t="s">
        <v>177</v>
      </c>
      <c r="AQ5934" s="32" t="s">
        <v>81</v>
      </c>
      <c r="AR5934" s="33">
        <v>3078.084922</v>
      </c>
      <c r="AS5934" s="34">
        <v>1868.9090719999999</v>
      </c>
      <c r="AT5934" s="33">
        <v>423.66169400000001</v>
      </c>
      <c r="AU5934" s="35">
        <v>785.51415599999996</v>
      </c>
      <c r="AV5934" s="33">
        <v>2637.8121980000001</v>
      </c>
      <c r="AW5934" s="33">
        <v>440.27272399999998</v>
      </c>
      <c r="AX5934" s="53">
        <v>75</v>
      </c>
      <c r="AY5934" s="53">
        <v>25</v>
      </c>
      <c r="AZ5934" s="38">
        <f t="shared" si="952"/>
        <v>45367</v>
      </c>
      <c r="BA5934" s="39">
        <f t="shared" si="953"/>
        <v>0.5203203951235067</v>
      </c>
      <c r="BB5934" s="40">
        <f t="shared" si="954"/>
        <v>1036.2218351612519</v>
      </c>
      <c r="BC5934" s="39">
        <f t="shared" si="955"/>
        <v>8.6845787538428323E-2</v>
      </c>
      <c r="BD5934" s="40">
        <f t="shared" si="956"/>
        <v>172.95401483874829</v>
      </c>
      <c r="BE5934" s="39">
        <f t="shared" si="957"/>
        <v>0.25519573887831803</v>
      </c>
      <c r="BF5934" s="39">
        <f t="shared" si="958"/>
        <v>0.13763807845974693</v>
      </c>
    </row>
    <row r="5935" spans="40:58" x14ac:dyDescent="0.3">
      <c r="AN5935" s="37">
        <f t="shared" si="951"/>
        <v>3</v>
      </c>
      <c r="AO5935" s="32" t="s">
        <v>108</v>
      </c>
      <c r="AP5935" s="32" t="s">
        <v>178</v>
      </c>
      <c r="AQ5935" s="32" t="s">
        <v>84</v>
      </c>
      <c r="AR5935" s="33">
        <v>1651.9671969999999</v>
      </c>
      <c r="AS5935" s="34">
        <v>1047.2727150000001</v>
      </c>
      <c r="AT5935" s="33">
        <v>145.14157800000001</v>
      </c>
      <c r="AU5935" s="35">
        <v>459.55290400000001</v>
      </c>
      <c r="AV5935" s="33">
        <v>1010.1788309999999</v>
      </c>
      <c r="AW5935" s="33">
        <v>641.788366</v>
      </c>
      <c r="AX5935" s="53">
        <v>27</v>
      </c>
      <c r="AY5935" s="53">
        <v>33</v>
      </c>
      <c r="AZ5935" s="38">
        <f t="shared" si="952"/>
        <v>45368</v>
      </c>
      <c r="BA5935" s="39">
        <f t="shared" si="953"/>
        <v>0.3876637687644357</v>
      </c>
      <c r="BB5935" s="40">
        <f t="shared" si="954"/>
        <v>369.77100153575896</v>
      </c>
      <c r="BC5935" s="39">
        <f t="shared" si="955"/>
        <v>0.2462911408135903</v>
      </c>
      <c r="BD5935" s="40">
        <f t="shared" si="956"/>
        <v>234.92348046424092</v>
      </c>
      <c r="BE5935" s="39">
        <f t="shared" si="957"/>
        <v>0.27818524776675696</v>
      </c>
      <c r="BF5935" s="39">
        <f t="shared" si="958"/>
        <v>8.7859842655217096E-2</v>
      </c>
    </row>
    <row r="5936" spans="40:58" x14ac:dyDescent="0.3">
      <c r="AN5936" s="37">
        <f t="shared" si="951"/>
        <v>3</v>
      </c>
      <c r="AO5936" s="32" t="s">
        <v>108</v>
      </c>
      <c r="AP5936" s="32" t="s">
        <v>179</v>
      </c>
      <c r="AQ5936" s="32" t="s">
        <v>67</v>
      </c>
      <c r="AR5936" s="33">
        <v>1074.0734709999999</v>
      </c>
      <c r="AS5936" s="34">
        <v>547</v>
      </c>
      <c r="AT5936" s="33">
        <v>78.601343</v>
      </c>
      <c r="AU5936" s="35">
        <v>448.472128</v>
      </c>
      <c r="AV5936" s="33">
        <v>832.386436</v>
      </c>
      <c r="AW5936" s="33">
        <v>241.68703500000001</v>
      </c>
      <c r="AX5936" s="53">
        <v>23</v>
      </c>
      <c r="AY5936" s="53">
        <v>14</v>
      </c>
      <c r="AZ5936" s="38">
        <f t="shared" si="952"/>
        <v>45369</v>
      </c>
      <c r="BA5936" s="39">
        <f t="shared" si="953"/>
        <v>0.39467929265066931</v>
      </c>
      <c r="BB5936" s="40">
        <f t="shared" si="954"/>
        <v>408.47187821087084</v>
      </c>
      <c r="BC5936" s="39">
        <f t="shared" si="955"/>
        <v>0.11459685536807276</v>
      </c>
      <c r="BD5936" s="40">
        <f t="shared" si="956"/>
        <v>118.60159278912911</v>
      </c>
      <c r="BE5936" s="39">
        <f t="shared" si="957"/>
        <v>0.4175432501674739</v>
      </c>
      <c r="BF5936" s="39">
        <f t="shared" si="958"/>
        <v>7.3180601813784121E-2</v>
      </c>
    </row>
    <row r="5937" spans="40:58" x14ac:dyDescent="0.3">
      <c r="AN5937" s="37">
        <f t="shared" si="951"/>
        <v>3</v>
      </c>
      <c r="AO5937" s="32" t="s">
        <v>108</v>
      </c>
      <c r="AP5937" s="32" t="s">
        <v>180</v>
      </c>
      <c r="AQ5937" s="32" t="s">
        <v>70</v>
      </c>
      <c r="AR5937" s="33">
        <v>1469.8062520000001</v>
      </c>
      <c r="AS5937" s="34">
        <v>1034.9999909999999</v>
      </c>
      <c r="AT5937" s="33">
        <v>12.727271999999999</v>
      </c>
      <c r="AU5937" s="35">
        <v>422.07898899999998</v>
      </c>
      <c r="AV5937" s="33">
        <v>1199.4426149999999</v>
      </c>
      <c r="AW5937" s="33">
        <v>270.36363699999998</v>
      </c>
      <c r="AX5937" s="53">
        <v>40</v>
      </c>
      <c r="AY5937" s="53">
        <v>22</v>
      </c>
      <c r="AZ5937" s="38">
        <f t="shared" si="952"/>
        <v>45370</v>
      </c>
      <c r="BA5937" s="39">
        <f t="shared" si="953"/>
        <v>0.57464501038639237</v>
      </c>
      <c r="BB5937" s="40">
        <f t="shared" si="954"/>
        <v>354.8257860534755</v>
      </c>
      <c r="BC5937" s="39">
        <f t="shared" si="955"/>
        <v>0.12952942729316633</v>
      </c>
      <c r="BD5937" s="40">
        <f t="shared" si="956"/>
        <v>79.980474946524652</v>
      </c>
      <c r="BE5937" s="39">
        <f t="shared" si="957"/>
        <v>0.28716641286949701</v>
      </c>
      <c r="BF5937" s="39">
        <f t="shared" si="958"/>
        <v>8.659149450944096E-3</v>
      </c>
    </row>
    <row r="5938" spans="40:58" x14ac:dyDescent="0.3">
      <c r="AN5938" s="37">
        <f t="shared" si="951"/>
        <v>3</v>
      </c>
      <c r="AO5938" s="32" t="s">
        <v>108</v>
      </c>
      <c r="AP5938" s="32" t="s">
        <v>181</v>
      </c>
      <c r="AQ5938" s="32" t="s">
        <v>72</v>
      </c>
      <c r="AR5938" s="33">
        <v>1069.4470859999999</v>
      </c>
      <c r="AS5938" s="34">
        <v>663.27272300000004</v>
      </c>
      <c r="AT5938" s="33">
        <v>114.153502</v>
      </c>
      <c r="AU5938" s="35">
        <v>292.02086100000002</v>
      </c>
      <c r="AV5938" s="33">
        <v>710.12368800000002</v>
      </c>
      <c r="AW5938" s="33">
        <v>359.323398</v>
      </c>
      <c r="AX5938" s="53">
        <v>21</v>
      </c>
      <c r="AY5938" s="53">
        <v>22</v>
      </c>
      <c r="AZ5938" s="38">
        <f t="shared" si="952"/>
        <v>45371</v>
      </c>
      <c r="BA5938" s="39">
        <f t="shared" si="953"/>
        <v>0.41182009490154331</v>
      </c>
      <c r="BB5938" s="40">
        <f t="shared" si="954"/>
        <v>269.70388755130114</v>
      </c>
      <c r="BC5938" s="39">
        <f t="shared" si="955"/>
        <v>0.20838143884689703</v>
      </c>
      <c r="BD5938" s="40">
        <f t="shared" si="956"/>
        <v>136.47047544869878</v>
      </c>
      <c r="BE5938" s="39">
        <f t="shared" si="957"/>
        <v>0.27305779296873045</v>
      </c>
      <c r="BF5938" s="39">
        <f t="shared" si="958"/>
        <v>0.10674067328282945</v>
      </c>
    </row>
    <row r="5939" spans="40:58" x14ac:dyDescent="0.3">
      <c r="AN5939" s="37">
        <f t="shared" si="951"/>
        <v>3</v>
      </c>
      <c r="AO5939" s="32" t="s">
        <v>108</v>
      </c>
      <c r="AP5939" s="32" t="s">
        <v>182</v>
      </c>
      <c r="AQ5939" s="32" t="s">
        <v>75</v>
      </c>
      <c r="AR5939" s="33">
        <v>958.77793399999996</v>
      </c>
      <c r="AS5939" s="34">
        <v>602.09090500000002</v>
      </c>
      <c r="AT5939" s="33">
        <v>22.727271999999999</v>
      </c>
      <c r="AU5939" s="35">
        <v>333.95975700000002</v>
      </c>
      <c r="AV5939" s="33">
        <v>521.86884699999996</v>
      </c>
      <c r="AW5939" s="33">
        <v>436.909087</v>
      </c>
      <c r="AX5939" s="53">
        <v>13</v>
      </c>
      <c r="AY5939" s="53">
        <v>25</v>
      </c>
      <c r="AZ5939" s="38">
        <f t="shared" si="952"/>
        <v>45372</v>
      </c>
      <c r="BA5939" s="39">
        <f t="shared" si="953"/>
        <v>0.34181205766114747</v>
      </c>
      <c r="BB5939" s="40">
        <f t="shared" si="954"/>
        <v>194.1469885393561</v>
      </c>
      <c r="BC5939" s="39">
        <f t="shared" si="955"/>
        <v>0.28616537449364809</v>
      </c>
      <c r="BD5939" s="40">
        <f t="shared" si="956"/>
        <v>162.54004046064384</v>
      </c>
      <c r="BE5939" s="39">
        <f t="shared" si="957"/>
        <v>0.34831815080133044</v>
      </c>
      <c r="BF5939" s="39">
        <f t="shared" si="958"/>
        <v>2.3704417043874104E-2</v>
      </c>
    </row>
    <row r="5940" spans="40:58" x14ac:dyDescent="0.3">
      <c r="AN5940" s="37">
        <f t="shared" si="951"/>
        <v>3</v>
      </c>
      <c r="AO5940" s="32" t="s">
        <v>108</v>
      </c>
      <c r="AP5940" s="32" t="s">
        <v>183</v>
      </c>
      <c r="AQ5940" s="32" t="s">
        <v>78</v>
      </c>
      <c r="AR5940" s="33">
        <v>1940.6679369999999</v>
      </c>
      <c r="AS5940" s="34">
        <v>1356.818168</v>
      </c>
      <c r="AT5940" s="33">
        <v>118.181817</v>
      </c>
      <c r="AU5940" s="35">
        <v>465.66795200000001</v>
      </c>
      <c r="AV5940" s="33">
        <v>1641.658997</v>
      </c>
      <c r="AW5940" s="33">
        <v>299.00894</v>
      </c>
      <c r="AX5940" s="53">
        <v>59</v>
      </c>
      <c r="AY5940" s="53">
        <v>21</v>
      </c>
      <c r="AZ5940" s="38">
        <f t="shared" si="952"/>
        <v>45373</v>
      </c>
      <c r="BA5940" s="39">
        <f t="shared" si="953"/>
        <v>0.59142835206696642</v>
      </c>
      <c r="BB5940" s="40">
        <f t="shared" si="954"/>
        <v>493.89295711089062</v>
      </c>
      <c r="BC5940" s="39">
        <f t="shared" si="955"/>
        <v>0.10772174060548242</v>
      </c>
      <c r="BD5940" s="40">
        <f t="shared" si="956"/>
        <v>89.956811889109304</v>
      </c>
      <c r="BE5940" s="39">
        <f t="shared" si="957"/>
        <v>0.23995241180717256</v>
      </c>
      <c r="BF5940" s="39">
        <f t="shared" si="958"/>
        <v>6.089749552037866E-2</v>
      </c>
    </row>
    <row r="5941" spans="40:58" x14ac:dyDescent="0.3">
      <c r="AN5941" s="37">
        <f t="shared" si="951"/>
        <v>3</v>
      </c>
      <c r="AO5941" s="32" t="s">
        <v>108</v>
      </c>
      <c r="AP5941" s="32" t="s">
        <v>184</v>
      </c>
      <c r="AQ5941" s="32" t="s">
        <v>81</v>
      </c>
      <c r="AR5941" s="33">
        <v>2829.652591</v>
      </c>
      <c r="AS5941" s="34">
        <v>2102.2727150000001</v>
      </c>
      <c r="AT5941" s="33">
        <v>77.601341000000005</v>
      </c>
      <c r="AU5941" s="35">
        <v>649.77853500000003</v>
      </c>
      <c r="AV5941" s="33">
        <v>2448.2435</v>
      </c>
      <c r="AW5941" s="33">
        <v>381.40909099999999</v>
      </c>
      <c r="AX5941" s="53">
        <v>91</v>
      </c>
      <c r="AY5941" s="53">
        <v>23</v>
      </c>
      <c r="AZ5941" s="38">
        <f t="shared" si="952"/>
        <v>45374</v>
      </c>
      <c r="BA5941" s="39">
        <f t="shared" si="953"/>
        <v>0.64280230703095087</v>
      </c>
      <c r="BB5941" s="40">
        <f t="shared" si="954"/>
        <v>629.33628640909228</v>
      </c>
      <c r="BC5941" s="39">
        <f t="shared" si="955"/>
        <v>0.10014144574156038</v>
      </c>
      <c r="BD5941" s="40">
        <f t="shared" si="956"/>
        <v>98.043589590907729</v>
      </c>
      <c r="BE5941" s="39">
        <f t="shared" si="957"/>
        <v>0.22963191208231259</v>
      </c>
      <c r="BF5941" s="39">
        <f t="shared" si="958"/>
        <v>2.7424335145176133E-2</v>
      </c>
    </row>
    <row r="5942" spans="40:58" x14ac:dyDescent="0.3">
      <c r="AN5942" s="37">
        <f t="shared" si="951"/>
        <v>3</v>
      </c>
      <c r="AO5942" s="32" t="s">
        <v>108</v>
      </c>
      <c r="AP5942" s="32" t="s">
        <v>185</v>
      </c>
      <c r="AQ5942" s="32" t="s">
        <v>84</v>
      </c>
      <c r="AR5942" s="33">
        <v>1571.537388</v>
      </c>
      <c r="AS5942" s="34">
        <v>944.54544199999998</v>
      </c>
      <c r="AT5942" s="33">
        <v>139.232485</v>
      </c>
      <c r="AU5942" s="35">
        <v>487.75946099999999</v>
      </c>
      <c r="AV5942" s="33">
        <v>1254.8101200000001</v>
      </c>
      <c r="AW5942" s="33">
        <v>316.72726799999998</v>
      </c>
      <c r="AX5942" s="53">
        <v>37</v>
      </c>
      <c r="AY5942" s="53">
        <v>16</v>
      </c>
      <c r="AZ5942" s="38">
        <f t="shared" si="952"/>
        <v>45375</v>
      </c>
      <c r="BA5942" s="39">
        <f t="shared" si="953"/>
        <v>0.47990075582940134</v>
      </c>
      <c r="BB5942" s="40">
        <f t="shared" si="954"/>
        <v>500.62813968463695</v>
      </c>
      <c r="BC5942" s="39">
        <f t="shared" si="955"/>
        <v>0.1211319966920424</v>
      </c>
      <c r="BD5942" s="40">
        <f t="shared" si="956"/>
        <v>126.36380631536302</v>
      </c>
      <c r="BE5942" s="39">
        <f t="shared" si="957"/>
        <v>0.31037089204778118</v>
      </c>
      <c r="BF5942" s="39">
        <f t="shared" si="958"/>
        <v>8.8596355430775153E-2</v>
      </c>
    </row>
    <row r="5943" spans="40:58" x14ac:dyDescent="0.3">
      <c r="AN5943" s="37">
        <f t="shared" si="951"/>
        <v>3</v>
      </c>
      <c r="AO5943" s="32" t="s">
        <v>108</v>
      </c>
      <c r="AP5943" s="32" t="s">
        <v>186</v>
      </c>
      <c r="AQ5943" s="32" t="s">
        <v>67</v>
      </c>
      <c r="AR5943" s="33">
        <v>1009.6768949999999</v>
      </c>
      <c r="AS5943" s="34">
        <v>550.63636299999996</v>
      </c>
      <c r="AT5943" s="33">
        <v>28.017880999999999</v>
      </c>
      <c r="AU5943" s="35">
        <v>431.022651</v>
      </c>
      <c r="AV5943" s="33">
        <v>704.94068100000004</v>
      </c>
      <c r="AW5943" s="33">
        <v>304.73621400000002</v>
      </c>
      <c r="AX5943" s="53">
        <v>13</v>
      </c>
      <c r="AY5943" s="53">
        <v>19</v>
      </c>
      <c r="AZ5943" s="38">
        <f t="shared" si="952"/>
        <v>45376</v>
      </c>
      <c r="BA5943" s="39">
        <f t="shared" si="953"/>
        <v>0.38076114610641126</v>
      </c>
      <c r="BB5943" s="40">
        <f t="shared" si="954"/>
        <v>320.49494926263742</v>
      </c>
      <c r="BC5943" s="39">
        <f t="shared" si="955"/>
        <v>0.16459783529327709</v>
      </c>
      <c r="BD5943" s="40">
        <f t="shared" si="956"/>
        <v>138.54558273736259</v>
      </c>
      <c r="BE5943" s="39">
        <f t="shared" si="957"/>
        <v>0.42689166517968108</v>
      </c>
      <c r="BF5943" s="39">
        <f t="shared" si="958"/>
        <v>2.7749353420630667E-2</v>
      </c>
    </row>
    <row r="5944" spans="40:58" x14ac:dyDescent="0.3">
      <c r="AN5944" s="37">
        <f t="shared" si="951"/>
        <v>3</v>
      </c>
      <c r="AO5944" s="32" t="s">
        <v>108</v>
      </c>
      <c r="AP5944" s="32" t="s">
        <v>187</v>
      </c>
      <c r="AQ5944" s="32" t="s">
        <v>70</v>
      </c>
      <c r="AR5944" s="33">
        <v>1186.615491</v>
      </c>
      <c r="AS5944" s="34">
        <v>800.36363100000005</v>
      </c>
      <c r="AT5944" s="33">
        <v>61.818181000000003</v>
      </c>
      <c r="AU5944" s="35">
        <v>324.43367899999998</v>
      </c>
      <c r="AV5944" s="33">
        <v>739.32338800000002</v>
      </c>
      <c r="AW5944" s="33">
        <v>447.292103</v>
      </c>
      <c r="AX5944" s="53">
        <v>22</v>
      </c>
      <c r="AY5944" s="53">
        <v>31</v>
      </c>
      <c r="AZ5944" s="38">
        <f t="shared" si="952"/>
        <v>45377</v>
      </c>
      <c r="BA5944" s="39">
        <f t="shared" si="953"/>
        <v>0.42024423415105999</v>
      </c>
      <c r="BB5944" s="40">
        <f t="shared" si="954"/>
        <v>240.65506975292104</v>
      </c>
      <c r="BC5944" s="39">
        <f t="shared" si="955"/>
        <v>0.25424858771957581</v>
      </c>
      <c r="BD5944" s="40">
        <f t="shared" si="956"/>
        <v>145.59679024707893</v>
      </c>
      <c r="BE5944" s="39">
        <f t="shared" si="957"/>
        <v>0.27341095869782472</v>
      </c>
      <c r="BF5944" s="39">
        <f t="shared" si="958"/>
        <v>5.2096219431539512E-2</v>
      </c>
    </row>
    <row r="5945" spans="40:58" x14ac:dyDescent="0.3">
      <c r="AN5945" s="37">
        <f t="shared" si="951"/>
        <v>3</v>
      </c>
      <c r="AO5945" s="32" t="s">
        <v>108</v>
      </c>
      <c r="AP5945" s="32" t="s">
        <v>188</v>
      </c>
      <c r="AQ5945" s="32" t="s">
        <v>72</v>
      </c>
      <c r="AR5945" s="33">
        <v>1337.6998410000001</v>
      </c>
      <c r="AS5945" s="34">
        <v>905.909086</v>
      </c>
      <c r="AT5945" s="33">
        <v>196.96363400000001</v>
      </c>
      <c r="AU5945" s="35">
        <v>234.82712100000001</v>
      </c>
      <c r="AV5945" s="33">
        <v>862.64529800000003</v>
      </c>
      <c r="AW5945" s="33">
        <v>475.05454300000002</v>
      </c>
      <c r="AX5945" s="53">
        <v>27</v>
      </c>
      <c r="AY5945" s="53">
        <v>28</v>
      </c>
      <c r="AZ5945" s="38">
        <f t="shared" si="952"/>
        <v>45378</v>
      </c>
      <c r="BA5945" s="39">
        <f t="shared" si="953"/>
        <v>0.43671642293866725</v>
      </c>
      <c r="BB5945" s="40">
        <f t="shared" si="954"/>
        <v>278.44980847285609</v>
      </c>
      <c r="BC5945" s="39">
        <f t="shared" si="955"/>
        <v>0.24049759640575152</v>
      </c>
      <c r="BD5945" s="40">
        <f t="shared" si="956"/>
        <v>153.34094652714398</v>
      </c>
      <c r="BE5945" s="39">
        <f t="shared" si="957"/>
        <v>0.17554545033395125</v>
      </c>
      <c r="BF5945" s="39">
        <f t="shared" si="958"/>
        <v>0.1472405303216299</v>
      </c>
    </row>
    <row r="5946" spans="40:58" x14ac:dyDescent="0.3">
      <c r="AN5946" s="37">
        <f t="shared" si="951"/>
        <v>3</v>
      </c>
      <c r="AO5946" s="32" t="s">
        <v>108</v>
      </c>
      <c r="AP5946" s="32" t="s">
        <v>189</v>
      </c>
      <c r="AQ5946" s="32" t="s">
        <v>75</v>
      </c>
      <c r="AR5946" s="33">
        <v>1346.495226</v>
      </c>
      <c r="AS5946" s="34">
        <v>974.909086</v>
      </c>
      <c r="AT5946" s="33">
        <v>145.045455</v>
      </c>
      <c r="AU5946" s="35">
        <v>226.540685</v>
      </c>
      <c r="AV5946" s="33">
        <v>876.81340599999999</v>
      </c>
      <c r="AW5946" s="33">
        <v>469.68182000000002</v>
      </c>
      <c r="AX5946" s="53">
        <v>29</v>
      </c>
      <c r="AY5946" s="53">
        <v>27</v>
      </c>
      <c r="AZ5946" s="38">
        <f t="shared" si="952"/>
        <v>45379</v>
      </c>
      <c r="BA5946" s="39">
        <f t="shared" si="953"/>
        <v>0.47147825052876974</v>
      </c>
      <c r="BB5946" s="40">
        <f t="shared" si="954"/>
        <v>241.97019250017959</v>
      </c>
      <c r="BC5946" s="39">
        <f t="shared" si="955"/>
        <v>0.25255631504198112</v>
      </c>
      <c r="BD5946" s="40">
        <f t="shared" si="956"/>
        <v>129.61594749982041</v>
      </c>
      <c r="BE5946" s="39">
        <f t="shared" si="957"/>
        <v>0.16824469974021281</v>
      </c>
      <c r="BF5946" s="39">
        <f t="shared" si="958"/>
        <v>0.10772073468903633</v>
      </c>
    </row>
    <row r="5947" spans="40:58" x14ac:dyDescent="0.3">
      <c r="AN5947" s="37">
        <f t="shared" si="951"/>
        <v>3</v>
      </c>
      <c r="AO5947" s="32" t="s">
        <v>108</v>
      </c>
      <c r="AP5947" s="32" t="s">
        <v>190</v>
      </c>
      <c r="AQ5947" s="32" t="s">
        <v>78</v>
      </c>
      <c r="AR5947" s="33">
        <v>1685.423241</v>
      </c>
      <c r="AS5947" s="34">
        <v>1375.8181770000001</v>
      </c>
      <c r="AT5947" s="33">
        <v>117.727272</v>
      </c>
      <c r="AU5947" s="35">
        <v>191.877792</v>
      </c>
      <c r="AV5947" s="33">
        <v>1091.959756</v>
      </c>
      <c r="AW5947" s="33">
        <v>593.46348499999999</v>
      </c>
      <c r="AX5947" s="53">
        <v>41</v>
      </c>
      <c r="AY5947" s="53">
        <v>38</v>
      </c>
      <c r="AZ5947" s="38">
        <f t="shared" si="952"/>
        <v>45380</v>
      </c>
      <c r="BA5947" s="39">
        <f t="shared" si="953"/>
        <v>0.52887095800670925</v>
      </c>
      <c r="BB5947" s="40">
        <f t="shared" si="954"/>
        <v>200.58835188555716</v>
      </c>
      <c r="BC5947" s="39">
        <f t="shared" si="955"/>
        <v>0.2874333052379911</v>
      </c>
      <c r="BD5947" s="40">
        <f t="shared" si="956"/>
        <v>109.0167121144427</v>
      </c>
      <c r="BE5947" s="39">
        <f t="shared" si="957"/>
        <v>0.11384546464789137</v>
      </c>
      <c r="BF5947" s="39">
        <f t="shared" si="958"/>
        <v>6.9850272107408309E-2</v>
      </c>
    </row>
    <row r="5948" spans="40:58" x14ac:dyDescent="0.3">
      <c r="AN5948" s="37">
        <f t="shared" si="951"/>
        <v>3</v>
      </c>
      <c r="AO5948" s="32" t="s">
        <v>108</v>
      </c>
      <c r="AP5948" s="32" t="s">
        <v>191</v>
      </c>
      <c r="AQ5948" s="32" t="s">
        <v>81</v>
      </c>
      <c r="AR5948" s="33">
        <v>1519.9649669999999</v>
      </c>
      <c r="AS5948" s="34">
        <v>1149.090899</v>
      </c>
      <c r="AT5948" s="33">
        <v>65.681819000000004</v>
      </c>
      <c r="AU5948" s="35">
        <v>305.192249</v>
      </c>
      <c r="AV5948" s="33">
        <v>1195.9142999999999</v>
      </c>
      <c r="AW5948" s="33">
        <v>324.05066699999998</v>
      </c>
      <c r="AX5948" s="53">
        <v>46</v>
      </c>
      <c r="AY5948" s="53">
        <v>11</v>
      </c>
      <c r="AZ5948" s="38">
        <f t="shared" si="952"/>
        <v>45381</v>
      </c>
      <c r="BA5948" s="39">
        <f t="shared" si="953"/>
        <v>0.59482236242895847</v>
      </c>
      <c r="BB5948" s="40">
        <f t="shared" si="954"/>
        <v>291.8051475198061</v>
      </c>
      <c r="BC5948" s="39">
        <f t="shared" si="955"/>
        <v>0.16117591644453094</v>
      </c>
      <c r="BD5948" s="40">
        <f t="shared" si="956"/>
        <v>79.068920480193739</v>
      </c>
      <c r="BE5948" s="39">
        <f t="shared" si="957"/>
        <v>0.20078900213231035</v>
      </c>
      <c r="BF5948" s="39">
        <f t="shared" si="958"/>
        <v>4.3212718994200351E-2</v>
      </c>
    </row>
    <row r="5949" spans="40:58" x14ac:dyDescent="0.3">
      <c r="AN5949" s="37">
        <f t="shared" si="951"/>
        <v>3</v>
      </c>
      <c r="AO5949" s="32" t="s">
        <v>108</v>
      </c>
      <c r="AP5949" s="32" t="s">
        <v>192</v>
      </c>
      <c r="AQ5949" s="32" t="s">
        <v>84</v>
      </c>
      <c r="AR5949" s="33">
        <v>521.683449</v>
      </c>
      <c r="AS5949" s="34">
        <v>218.63636299999999</v>
      </c>
      <c r="AT5949" s="33">
        <v>39.828612999999997</v>
      </c>
      <c r="AU5949" s="35">
        <v>263.21847300000002</v>
      </c>
      <c r="AV5949" s="33">
        <v>502.774359</v>
      </c>
      <c r="AW5949" s="33">
        <v>18.909089999999999</v>
      </c>
      <c r="AX5949" s="53">
        <v>11</v>
      </c>
      <c r="AY5949" s="53">
        <v>1</v>
      </c>
      <c r="AZ5949" s="38">
        <f t="shared" si="952"/>
        <v>45382</v>
      </c>
      <c r="BA5949" s="39">
        <f t="shared" si="953"/>
        <v>0.40390701719657163</v>
      </c>
      <c r="BB5949" s="40">
        <f t="shared" si="954"/>
        <v>292.0627531935902</v>
      </c>
      <c r="BC5949" s="39">
        <f t="shared" si="955"/>
        <v>1.5190739151837935E-2</v>
      </c>
      <c r="BD5949" s="40">
        <f t="shared" si="956"/>
        <v>10.984332806409851</v>
      </c>
      <c r="BE5949" s="39">
        <f t="shared" si="957"/>
        <v>0.50455592084540146</v>
      </c>
      <c r="BF5949" s="39">
        <f t="shared" si="958"/>
        <v>7.6346322806188929E-2</v>
      </c>
    </row>
    <row r="5950" spans="40:58" x14ac:dyDescent="0.3">
      <c r="AN5950" s="37">
        <f t="shared" si="951"/>
        <v>4</v>
      </c>
      <c r="AO5950" s="32" t="s">
        <v>108</v>
      </c>
      <c r="AP5950" s="32" t="s">
        <v>193</v>
      </c>
      <c r="AQ5950" s="32" t="s">
        <v>67</v>
      </c>
      <c r="AR5950" s="33">
        <v>1473.8204020000001</v>
      </c>
      <c r="AS5950" s="34">
        <v>771.99999000000003</v>
      </c>
      <c r="AT5950" s="33">
        <v>138.06333699999999</v>
      </c>
      <c r="AU5950" s="35">
        <v>563.75707499999999</v>
      </c>
      <c r="AV5950" s="33">
        <v>1011.638586</v>
      </c>
      <c r="AW5950" s="33">
        <v>462.18181600000003</v>
      </c>
      <c r="AX5950" s="53">
        <v>22</v>
      </c>
      <c r="AY5950" s="53">
        <v>23</v>
      </c>
      <c r="AZ5950" s="38">
        <f t="shared" si="952"/>
        <v>45383</v>
      </c>
      <c r="BA5950" s="39">
        <f t="shared" si="953"/>
        <v>0.35954524727695436</v>
      </c>
      <c r="BB5950" s="40">
        <f t="shared" si="954"/>
        <v>481.73346512108969</v>
      </c>
      <c r="BC5950" s="39">
        <f t="shared" si="955"/>
        <v>0.16426348067414645</v>
      </c>
      <c r="BD5950" s="40">
        <f t="shared" si="956"/>
        <v>220.08694687891028</v>
      </c>
      <c r="BE5950" s="39">
        <f t="shared" si="957"/>
        <v>0.38251409346415055</v>
      </c>
      <c r="BF5950" s="39">
        <f t="shared" si="958"/>
        <v>9.367717858474861E-2</v>
      </c>
    </row>
    <row r="5951" spans="40:58" x14ac:dyDescent="0.3">
      <c r="AN5951" s="37">
        <f t="shared" si="951"/>
        <v>4</v>
      </c>
      <c r="AO5951" s="32" t="s">
        <v>108</v>
      </c>
      <c r="AP5951" s="32" t="s">
        <v>194</v>
      </c>
      <c r="AQ5951" s="32" t="s">
        <v>70</v>
      </c>
      <c r="AR5951" s="33">
        <v>868.06870300000003</v>
      </c>
      <c r="AS5951" s="34">
        <v>523.00909100000001</v>
      </c>
      <c r="AT5951" s="33">
        <v>72.727271999999999</v>
      </c>
      <c r="AU5951" s="35">
        <v>272.33233999999999</v>
      </c>
      <c r="AV5951" s="33">
        <v>562.05961100000002</v>
      </c>
      <c r="AW5951" s="33">
        <v>306.00909200000001</v>
      </c>
      <c r="AX5951" s="53">
        <v>13</v>
      </c>
      <c r="AY5951" s="53">
        <v>20</v>
      </c>
      <c r="AZ5951" s="38">
        <f t="shared" si="952"/>
        <v>45384</v>
      </c>
      <c r="BA5951" s="39">
        <f t="shared" si="953"/>
        <v>0.39010670882460396</v>
      </c>
      <c r="BB5951" s="40">
        <f t="shared" si="954"/>
        <v>223.42018623902737</v>
      </c>
      <c r="BC5951" s="39">
        <f t="shared" si="955"/>
        <v>0.2123906386693305</v>
      </c>
      <c r="BD5951" s="40">
        <f t="shared" si="956"/>
        <v>121.63942576097263</v>
      </c>
      <c r="BE5951" s="39">
        <f t="shared" si="957"/>
        <v>0.31372210409018741</v>
      </c>
      <c r="BF5951" s="39">
        <f t="shared" si="958"/>
        <v>8.3780548415878092E-2</v>
      </c>
    </row>
    <row r="5952" spans="40:58" x14ac:dyDescent="0.3">
      <c r="AN5952" s="37">
        <f t="shared" si="951"/>
        <v>4</v>
      </c>
      <c r="AO5952" s="32" t="s">
        <v>108</v>
      </c>
      <c r="AP5952" s="32" t="s">
        <v>195</v>
      </c>
      <c r="AQ5952" s="32" t="s">
        <v>72</v>
      </c>
      <c r="AR5952" s="33">
        <v>1108.6959770000001</v>
      </c>
      <c r="AS5952" s="34">
        <v>811.36363700000004</v>
      </c>
      <c r="AT5952" s="33">
        <v>68.554395</v>
      </c>
      <c r="AU5952" s="35">
        <v>228.77794499999999</v>
      </c>
      <c r="AV5952" s="33">
        <v>695.82711800000004</v>
      </c>
      <c r="AW5952" s="33">
        <v>412.86885899999999</v>
      </c>
      <c r="AX5952" s="53">
        <v>28</v>
      </c>
      <c r="AY5952" s="53">
        <v>29</v>
      </c>
      <c r="AZ5952" s="38">
        <f t="shared" si="952"/>
        <v>45385</v>
      </c>
      <c r="BA5952" s="39">
        <f t="shared" si="953"/>
        <v>0.45929524245293873</v>
      </c>
      <c r="BB5952" s="40">
        <f t="shared" si="954"/>
        <v>186.60833043718722</v>
      </c>
      <c r="BC5952" s="39">
        <f t="shared" si="955"/>
        <v>0.27252272553090284</v>
      </c>
      <c r="BD5952" s="40">
        <f t="shared" si="956"/>
        <v>110.72400956281278</v>
      </c>
      <c r="BE5952" s="39">
        <f t="shared" si="957"/>
        <v>0.20634867424976683</v>
      </c>
      <c r="BF5952" s="39">
        <f t="shared" si="958"/>
        <v>6.1833357766391532E-2</v>
      </c>
    </row>
    <row r="5953" spans="40:58" x14ac:dyDescent="0.3">
      <c r="AN5953" s="37">
        <f t="shared" si="951"/>
        <v>4</v>
      </c>
      <c r="AO5953" s="32" t="s">
        <v>108</v>
      </c>
      <c r="AP5953" s="32" t="s">
        <v>196</v>
      </c>
      <c r="AQ5953" s="32" t="s">
        <v>75</v>
      </c>
      <c r="AR5953" s="33">
        <v>995.15781500000003</v>
      </c>
      <c r="AS5953" s="34">
        <v>567.85454000000004</v>
      </c>
      <c r="AT5953" s="33">
        <v>196.11102399999999</v>
      </c>
      <c r="AU5953" s="35">
        <v>231.192251</v>
      </c>
      <c r="AV5953" s="33">
        <v>624.694479</v>
      </c>
      <c r="AW5953" s="33">
        <v>370.46333600000003</v>
      </c>
      <c r="AX5953" s="53">
        <v>11</v>
      </c>
      <c r="AY5953" s="53">
        <v>26</v>
      </c>
      <c r="AZ5953" s="38">
        <f t="shared" si="952"/>
        <v>45386</v>
      </c>
      <c r="BA5953" s="39">
        <f t="shared" si="953"/>
        <v>0.35819610105179867</v>
      </c>
      <c r="BB5953" s="40">
        <f t="shared" si="954"/>
        <v>268.23282973577284</v>
      </c>
      <c r="BC5953" s="39">
        <f t="shared" si="955"/>
        <v>0.21242147481479898</v>
      </c>
      <c r="BD5953" s="40">
        <f t="shared" si="956"/>
        <v>159.07044526422715</v>
      </c>
      <c r="BE5953" s="39">
        <f t="shared" si="957"/>
        <v>0.23231717373389665</v>
      </c>
      <c r="BF5953" s="39">
        <f t="shared" si="958"/>
        <v>0.1970652503995057</v>
      </c>
    </row>
    <row r="5954" spans="40:58" x14ac:dyDescent="0.3">
      <c r="AN5954" s="37">
        <f t="shared" si="951"/>
        <v>4</v>
      </c>
      <c r="AO5954" s="32" t="s">
        <v>108</v>
      </c>
      <c r="AP5954" s="32" t="s">
        <v>197</v>
      </c>
      <c r="AQ5954" s="32" t="s">
        <v>78</v>
      </c>
      <c r="AR5954" s="33">
        <v>1913.206966</v>
      </c>
      <c r="AS5954" s="34">
        <v>1458.1436289999999</v>
      </c>
      <c r="AT5954" s="33">
        <v>183.103577</v>
      </c>
      <c r="AU5954" s="35">
        <v>271.95976000000002</v>
      </c>
      <c r="AV5954" s="33">
        <v>1535.9724189999999</v>
      </c>
      <c r="AW5954" s="33">
        <v>377.23454700000002</v>
      </c>
      <c r="AX5954" s="53">
        <v>59</v>
      </c>
      <c r="AY5954" s="53">
        <v>25</v>
      </c>
      <c r="AZ5954" s="38">
        <f t="shared" si="952"/>
        <v>45387</v>
      </c>
      <c r="BA5954" s="39">
        <f t="shared" si="953"/>
        <v>0.61187092242634455</v>
      </c>
      <c r="BB5954" s="40">
        <f t="shared" si="954"/>
        <v>365.33670792107199</v>
      </c>
      <c r="BC5954" s="39">
        <f t="shared" si="955"/>
        <v>0.15027538736291216</v>
      </c>
      <c r="BD5954" s="40">
        <f t="shared" si="956"/>
        <v>89.726629078928084</v>
      </c>
      <c r="BE5954" s="39">
        <f t="shared" si="957"/>
        <v>0.14214863568503233</v>
      </c>
      <c r="BF5954" s="39">
        <f t="shared" si="958"/>
        <v>9.5705054525710945E-2</v>
      </c>
    </row>
    <row r="5955" spans="40:58" x14ac:dyDescent="0.3">
      <c r="AN5955" s="37">
        <f t="shared" si="951"/>
        <v>4</v>
      </c>
      <c r="AO5955" s="32" t="s">
        <v>108</v>
      </c>
      <c r="AP5955" s="32" t="s">
        <v>198</v>
      </c>
      <c r="AQ5955" s="32" t="s">
        <v>81</v>
      </c>
      <c r="AR5955" s="33">
        <v>2872.2533330000001</v>
      </c>
      <c r="AS5955" s="34">
        <v>2336.3636150000002</v>
      </c>
      <c r="AT5955" s="33">
        <v>98.818180999999996</v>
      </c>
      <c r="AU5955" s="35">
        <v>437.07153699999998</v>
      </c>
      <c r="AV5955" s="33">
        <v>2539.2429059999999</v>
      </c>
      <c r="AW5955" s="33">
        <v>333.01042699999999</v>
      </c>
      <c r="AX5955" s="53">
        <v>110</v>
      </c>
      <c r="AY5955" s="53">
        <v>20</v>
      </c>
      <c r="AZ5955" s="38">
        <f t="shared" si="952"/>
        <v>45388</v>
      </c>
      <c r="BA5955" s="39">
        <f t="shared" si="953"/>
        <v>0.71911640760268847</v>
      </c>
      <c r="BB5955" s="40">
        <f t="shared" si="954"/>
        <v>473.75840744819158</v>
      </c>
      <c r="BC5955" s="39">
        <f t="shared" si="955"/>
        <v>9.4308922314058172E-2</v>
      </c>
      <c r="BD5955" s="40">
        <f t="shared" si="956"/>
        <v>62.131310551808326</v>
      </c>
      <c r="BE5955" s="39">
        <f t="shared" si="957"/>
        <v>0.1521702601850545</v>
      </c>
      <c r="BF5955" s="39">
        <f t="shared" si="958"/>
        <v>3.4404409898198901E-2</v>
      </c>
    </row>
    <row r="5956" spans="40:58" x14ac:dyDescent="0.3">
      <c r="AN5956" s="37">
        <f t="shared" ref="AN5956:AN6019" si="959">MONTH(AP5956)</f>
        <v>4</v>
      </c>
      <c r="AO5956" s="32" t="s">
        <v>108</v>
      </c>
      <c r="AP5956" s="32" t="s">
        <v>199</v>
      </c>
      <c r="AQ5956" s="32" t="s">
        <v>84</v>
      </c>
      <c r="AR5956" s="33">
        <v>1819.7615370000001</v>
      </c>
      <c r="AS5956" s="34">
        <v>864.99999300000002</v>
      </c>
      <c r="AT5956" s="33">
        <v>251.505213</v>
      </c>
      <c r="AU5956" s="35">
        <v>703.25633100000005</v>
      </c>
      <c r="AV5956" s="33">
        <v>1575.5290540000001</v>
      </c>
      <c r="AW5956" s="33">
        <v>244.232483</v>
      </c>
      <c r="AX5956" s="53">
        <v>37</v>
      </c>
      <c r="AY5956" s="53">
        <v>11</v>
      </c>
      <c r="AZ5956" s="38">
        <f t="shared" ref="AZ5956:AZ6019" si="960">AP5956*1</f>
        <v>45389</v>
      </c>
      <c r="BA5956" s="39">
        <f t="shared" ref="BA5956:BA6019" si="961">(AV5956-BB5956)/AR5956</f>
        <v>0.41154142537911681</v>
      </c>
      <c r="BB5956" s="40">
        <f t="shared" ref="BB5956:BB6019" si="962">(AR5956-AS5956)*(AV5956/AR5956)</f>
        <v>826.62179721292762</v>
      </c>
      <c r="BC5956" s="39">
        <f t="shared" ref="BC5956:BC6019" si="963">(AW5956-BD5956)/AR5956</f>
        <v>6.3795576427180825E-2</v>
      </c>
      <c r="BD5956" s="40">
        <f t="shared" ref="BD5956:BD6019" si="964">(AR5956-AS5956)*(AW5956/AR5956)</f>
        <v>128.13974678707245</v>
      </c>
      <c r="BE5956" s="39">
        <f t="shared" ref="BE5956:BE6019" si="965">AU5956/AR5956</f>
        <v>0.3864552122358656</v>
      </c>
      <c r="BF5956" s="39">
        <f t="shared" ref="BF5956:BF6019" si="966">AT5956/AR5956</f>
        <v>0.13820778595783673</v>
      </c>
    </row>
    <row r="5957" spans="40:58" x14ac:dyDescent="0.3">
      <c r="AN5957" s="37">
        <f t="shared" si="959"/>
        <v>4</v>
      </c>
      <c r="AO5957" s="32" t="s">
        <v>108</v>
      </c>
      <c r="AP5957" s="32" t="s">
        <v>200</v>
      </c>
      <c r="AQ5957" s="32" t="s">
        <v>67</v>
      </c>
      <c r="AR5957" s="33">
        <v>938.75409100000002</v>
      </c>
      <c r="AS5957" s="34">
        <v>559.36363100000005</v>
      </c>
      <c r="AT5957" s="33">
        <v>88.272726000000006</v>
      </c>
      <c r="AU5957" s="35">
        <v>291.11773399999998</v>
      </c>
      <c r="AV5957" s="33">
        <v>725.84500000000003</v>
      </c>
      <c r="AW5957" s="33">
        <v>212.90909099999999</v>
      </c>
      <c r="AX5957" s="53">
        <v>20</v>
      </c>
      <c r="AY5957" s="53">
        <v>13</v>
      </c>
      <c r="AZ5957" s="38">
        <f t="shared" si="960"/>
        <v>45390</v>
      </c>
      <c r="BA5957" s="39">
        <f t="shared" si="961"/>
        <v>0.46071720415768908</v>
      </c>
      <c r="BB5957" s="40">
        <f t="shared" si="962"/>
        <v>293.34483980288718</v>
      </c>
      <c r="BC5957" s="39">
        <f t="shared" si="963"/>
        <v>0.13514025879530064</v>
      </c>
      <c r="BD5957" s="40">
        <f t="shared" si="964"/>
        <v>86.045620197112783</v>
      </c>
      <c r="BE5957" s="39">
        <f t="shared" si="965"/>
        <v>0.31011074869446292</v>
      </c>
      <c r="BF5957" s="39">
        <f t="shared" si="966"/>
        <v>9.4031788352547385E-2</v>
      </c>
    </row>
    <row r="5958" spans="40:58" x14ac:dyDescent="0.3">
      <c r="AN5958" s="37">
        <f t="shared" si="959"/>
        <v>4</v>
      </c>
      <c r="AO5958" s="32" t="s">
        <v>108</v>
      </c>
      <c r="AP5958" s="32" t="s">
        <v>201</v>
      </c>
      <c r="AQ5958" s="32" t="s">
        <v>70</v>
      </c>
      <c r="AR5958" s="33">
        <v>982.02085899999997</v>
      </c>
      <c r="AS5958" s="34">
        <v>639.63635699999998</v>
      </c>
      <c r="AT5958" s="33">
        <v>32.272728000000001</v>
      </c>
      <c r="AU5958" s="35">
        <v>310.11177400000003</v>
      </c>
      <c r="AV5958" s="33">
        <v>631.47540400000003</v>
      </c>
      <c r="AW5958" s="33">
        <v>350.545455</v>
      </c>
      <c r="AX5958" s="53">
        <v>16</v>
      </c>
      <c r="AY5958" s="53">
        <v>19</v>
      </c>
      <c r="AZ5958" s="38">
        <f t="shared" si="960"/>
        <v>45391</v>
      </c>
      <c r="BA5958" s="39">
        <f t="shared" si="961"/>
        <v>0.41884000410354494</v>
      </c>
      <c r="BB5958" s="40">
        <f t="shared" si="962"/>
        <v>220.1657833866733</v>
      </c>
      <c r="BC5958" s="39">
        <f t="shared" si="963"/>
        <v>0.23250701275243812</v>
      </c>
      <c r="BD5958" s="40">
        <f t="shared" si="964"/>
        <v>122.21871861332674</v>
      </c>
      <c r="BE5958" s="39">
        <f t="shared" si="965"/>
        <v>0.3157893960783984</v>
      </c>
      <c r="BF5958" s="39">
        <f t="shared" si="966"/>
        <v>3.2863587065618531E-2</v>
      </c>
    </row>
    <row r="5959" spans="40:58" x14ac:dyDescent="0.3">
      <c r="AN5959" s="37">
        <f t="shared" si="959"/>
        <v>4</v>
      </c>
      <c r="AO5959" s="32" t="s">
        <v>108</v>
      </c>
      <c r="AP5959" s="32" t="s">
        <v>202</v>
      </c>
      <c r="AQ5959" s="32" t="s">
        <v>72</v>
      </c>
      <c r="AR5959" s="33">
        <v>1218.2011910000001</v>
      </c>
      <c r="AS5959" s="34">
        <v>896.63636299999996</v>
      </c>
      <c r="AT5959" s="33">
        <v>77.868852000000004</v>
      </c>
      <c r="AU5959" s="35">
        <v>243.695976</v>
      </c>
      <c r="AV5959" s="33">
        <v>840.65573500000005</v>
      </c>
      <c r="AW5959" s="33">
        <v>377.545456</v>
      </c>
      <c r="AX5959" s="53">
        <v>27</v>
      </c>
      <c r="AY5959" s="53">
        <v>27</v>
      </c>
      <c r="AZ5959" s="38">
        <f t="shared" si="960"/>
        <v>45392</v>
      </c>
      <c r="BA5959" s="39">
        <f t="shared" si="961"/>
        <v>0.50792137322538566</v>
      </c>
      <c r="BB5959" s="40">
        <f t="shared" si="962"/>
        <v>221.90531320247962</v>
      </c>
      <c r="BC5959" s="39">
        <f t="shared" si="963"/>
        <v>0.22811169719376795</v>
      </c>
      <c r="BD5959" s="40">
        <f t="shared" si="964"/>
        <v>99.659514797520515</v>
      </c>
      <c r="BE5959" s="39">
        <f t="shared" si="965"/>
        <v>0.20004575418281625</v>
      </c>
      <c r="BF5959" s="39">
        <f t="shared" si="966"/>
        <v>6.3921175398029967E-2</v>
      </c>
    </row>
    <row r="5960" spans="40:58" x14ac:dyDescent="0.3">
      <c r="AN5960" s="37">
        <f t="shared" si="959"/>
        <v>4</v>
      </c>
      <c r="AO5960" s="32" t="s">
        <v>108</v>
      </c>
      <c r="AP5960" s="32" t="s">
        <v>203</v>
      </c>
      <c r="AQ5960" s="32" t="s">
        <v>75</v>
      </c>
      <c r="AR5960" s="33">
        <v>1284.7906009999999</v>
      </c>
      <c r="AS5960" s="34">
        <v>974.63635699999998</v>
      </c>
      <c r="AT5960" s="33">
        <v>86.063338000000002</v>
      </c>
      <c r="AU5960" s="35">
        <v>224.09090599999999</v>
      </c>
      <c r="AV5960" s="33">
        <v>832.56333099999995</v>
      </c>
      <c r="AW5960" s="33">
        <v>452.22726999999998</v>
      </c>
      <c r="AX5960" s="53">
        <v>29</v>
      </c>
      <c r="AY5960" s="53">
        <v>31</v>
      </c>
      <c r="AZ5960" s="38">
        <f t="shared" si="960"/>
        <v>45393</v>
      </c>
      <c r="BA5960" s="39">
        <f t="shared" si="961"/>
        <v>0.4915811094103591</v>
      </c>
      <c r="BB5960" s="40">
        <f t="shared" si="962"/>
        <v>200.98454200041797</v>
      </c>
      <c r="BC5960" s="39">
        <f t="shared" si="963"/>
        <v>0.26701438174703612</v>
      </c>
      <c r="BD5960" s="40">
        <f t="shared" si="964"/>
        <v>109.169701999582</v>
      </c>
      <c r="BE5960" s="39">
        <f t="shared" si="965"/>
        <v>0.17441823268755374</v>
      </c>
      <c r="BF5960" s="39">
        <f t="shared" si="966"/>
        <v>6.6986276155051053E-2</v>
      </c>
    </row>
    <row r="5961" spans="40:58" x14ac:dyDescent="0.3">
      <c r="AN5961" s="37">
        <f t="shared" si="959"/>
        <v>4</v>
      </c>
      <c r="AO5961" s="32" t="s">
        <v>108</v>
      </c>
      <c r="AP5961" s="32" t="s">
        <v>204</v>
      </c>
      <c r="AQ5961" s="32" t="s">
        <v>78</v>
      </c>
      <c r="AR5961" s="33">
        <v>1857.4728359999999</v>
      </c>
      <c r="AS5961" s="34">
        <v>1459.589084</v>
      </c>
      <c r="AT5961" s="33">
        <v>184.31445299999999</v>
      </c>
      <c r="AU5961" s="35">
        <v>213.569299</v>
      </c>
      <c r="AV5961" s="33">
        <v>1251.520111</v>
      </c>
      <c r="AW5961" s="33">
        <v>605.95272499999999</v>
      </c>
      <c r="AX5961" s="53">
        <v>46</v>
      </c>
      <c r="AY5961" s="53">
        <v>40</v>
      </c>
      <c r="AZ5961" s="38">
        <f t="shared" si="960"/>
        <v>45394</v>
      </c>
      <c r="BA5961" s="39">
        <f t="shared" si="961"/>
        <v>0.52944822532992986</v>
      </c>
      <c r="BB5961" s="40">
        <f t="shared" si="962"/>
        <v>268.08441438124828</v>
      </c>
      <c r="BC5961" s="39">
        <f t="shared" si="963"/>
        <v>0.25634473794331619</v>
      </c>
      <c r="BD5961" s="40">
        <f t="shared" si="964"/>
        <v>129.79933761875168</v>
      </c>
      <c r="BE5961" s="39">
        <f t="shared" si="965"/>
        <v>0.11497842383521134</v>
      </c>
      <c r="BF5961" s="39">
        <f t="shared" si="966"/>
        <v>9.9228612891542708E-2</v>
      </c>
    </row>
    <row r="5962" spans="40:58" x14ac:dyDescent="0.3">
      <c r="AN5962" s="37">
        <f t="shared" si="959"/>
        <v>4</v>
      </c>
      <c r="AO5962" s="32" t="s">
        <v>108</v>
      </c>
      <c r="AP5962" s="32" t="s">
        <v>205</v>
      </c>
      <c r="AQ5962" s="32" t="s">
        <v>81</v>
      </c>
      <c r="AR5962" s="33">
        <v>2713.066296</v>
      </c>
      <c r="AS5962" s="34">
        <v>2006.8181589999999</v>
      </c>
      <c r="AT5962" s="33">
        <v>142.045455</v>
      </c>
      <c r="AU5962" s="35">
        <v>564.20268199999998</v>
      </c>
      <c r="AV5962" s="33">
        <v>2388.2376829999998</v>
      </c>
      <c r="AW5962" s="33">
        <v>324.82861300000002</v>
      </c>
      <c r="AX5962" s="53">
        <v>91</v>
      </c>
      <c r="AY5962" s="53">
        <v>13</v>
      </c>
      <c r="AZ5962" s="38">
        <f t="shared" si="960"/>
        <v>45395</v>
      </c>
      <c r="BA5962" s="39">
        <f t="shared" si="961"/>
        <v>0.65112557850466801</v>
      </c>
      <c r="BB5962" s="40">
        <f t="shared" si="962"/>
        <v>621.69082149548274</v>
      </c>
      <c r="BC5962" s="39">
        <f t="shared" si="963"/>
        <v>8.8560791105519954E-2</v>
      </c>
      <c r="BD5962" s="40">
        <f t="shared" si="964"/>
        <v>84.557315504517263</v>
      </c>
      <c r="BE5962" s="39">
        <f t="shared" si="965"/>
        <v>0.20795757288785396</v>
      </c>
      <c r="BF5962" s="39">
        <f t="shared" si="966"/>
        <v>5.2356057501957924E-2</v>
      </c>
    </row>
    <row r="5963" spans="40:58" x14ac:dyDescent="0.3">
      <c r="AN5963" s="37">
        <f t="shared" si="959"/>
        <v>4</v>
      </c>
      <c r="AO5963" s="32" t="s">
        <v>108</v>
      </c>
      <c r="AP5963" s="32" t="s">
        <v>206</v>
      </c>
      <c r="AQ5963" s="32" t="s">
        <v>84</v>
      </c>
      <c r="AR5963" s="33">
        <v>1405.59611</v>
      </c>
      <c r="AS5963" s="34">
        <v>589.54544499999997</v>
      </c>
      <c r="AT5963" s="33">
        <v>107.540983</v>
      </c>
      <c r="AU5963" s="35">
        <v>708.509682</v>
      </c>
      <c r="AV5963" s="33">
        <v>1273.3233849999999</v>
      </c>
      <c r="AW5963" s="33">
        <v>132.27272500000001</v>
      </c>
      <c r="AX5963" s="53">
        <v>27</v>
      </c>
      <c r="AY5963" s="53">
        <v>8</v>
      </c>
      <c r="AZ5963" s="38">
        <f t="shared" si="960"/>
        <v>45396</v>
      </c>
      <c r="BA5963" s="39">
        <f t="shared" si="961"/>
        <v>0.37995740262534872</v>
      </c>
      <c r="BB5963" s="40">
        <f t="shared" si="962"/>
        <v>739.25673790410599</v>
      </c>
      <c r="BC5963" s="39">
        <f t="shared" si="963"/>
        <v>3.9469942687950427E-2</v>
      </c>
      <c r="BD5963" s="40">
        <f t="shared" si="964"/>
        <v>76.793927095893949</v>
      </c>
      <c r="BE5963" s="39">
        <f t="shared" si="965"/>
        <v>0.50406349089853419</v>
      </c>
      <c r="BF5963" s="39">
        <f t="shared" si="966"/>
        <v>7.6509163788166717E-2</v>
      </c>
    </row>
    <row r="5964" spans="40:58" x14ac:dyDescent="0.3">
      <c r="AN5964" s="37">
        <f t="shared" si="959"/>
        <v>4</v>
      </c>
      <c r="AO5964" s="32" t="s">
        <v>108</v>
      </c>
      <c r="AP5964" s="32" t="s">
        <v>207</v>
      </c>
      <c r="AQ5964" s="32" t="s">
        <v>67</v>
      </c>
      <c r="AR5964" s="33">
        <v>895.05900599999995</v>
      </c>
      <c r="AS5964" s="34">
        <v>460.36363399999999</v>
      </c>
      <c r="AT5964" s="33">
        <v>9.9627429999999997</v>
      </c>
      <c r="AU5964" s="35">
        <v>424.73262899999997</v>
      </c>
      <c r="AV5964" s="33">
        <v>652.82353799999999</v>
      </c>
      <c r="AW5964" s="33">
        <v>242.235468</v>
      </c>
      <c r="AX5964" s="53">
        <v>12</v>
      </c>
      <c r="AY5964" s="53">
        <v>16</v>
      </c>
      <c r="AZ5964" s="38">
        <f t="shared" si="960"/>
        <v>45397</v>
      </c>
      <c r="BA5964" s="39">
        <f t="shared" si="961"/>
        <v>0.37514009229941198</v>
      </c>
      <c r="BB5964" s="40">
        <f t="shared" si="962"/>
        <v>317.05101987574005</v>
      </c>
      <c r="BC5964" s="39">
        <f t="shared" si="963"/>
        <v>0.13919877353397644</v>
      </c>
      <c r="BD5964" s="40">
        <f t="shared" si="964"/>
        <v>117.64435212425994</v>
      </c>
      <c r="BE5964" s="39">
        <f t="shared" si="965"/>
        <v>0.47453031158037418</v>
      </c>
      <c r="BF5964" s="39">
        <f t="shared" si="966"/>
        <v>1.1130822586237404E-2</v>
      </c>
    </row>
    <row r="5965" spans="40:58" x14ac:dyDescent="0.3">
      <c r="AN5965" s="37">
        <f t="shared" si="959"/>
        <v>4</v>
      </c>
      <c r="AO5965" s="32" t="s">
        <v>108</v>
      </c>
      <c r="AP5965" s="32" t="s">
        <v>208</v>
      </c>
      <c r="AQ5965" s="32" t="s">
        <v>70</v>
      </c>
      <c r="AR5965" s="33">
        <v>1275.464972</v>
      </c>
      <c r="AS5965" s="34">
        <v>798.63635799999997</v>
      </c>
      <c r="AT5965" s="33">
        <v>60.636363000000003</v>
      </c>
      <c r="AU5965" s="35">
        <v>416.192251</v>
      </c>
      <c r="AV5965" s="33">
        <v>785.19224399999996</v>
      </c>
      <c r="AW5965" s="33">
        <v>490.27272799999997</v>
      </c>
      <c r="AX5965" s="53">
        <v>21</v>
      </c>
      <c r="AY5965" s="53">
        <v>37</v>
      </c>
      <c r="AZ5965" s="38">
        <f t="shared" si="960"/>
        <v>45398</v>
      </c>
      <c r="BA5965" s="39">
        <f t="shared" si="961"/>
        <v>0.38546771237077404</v>
      </c>
      <c r="BB5965" s="40">
        <f t="shared" si="962"/>
        <v>293.54167903410661</v>
      </c>
      <c r="BC5965" s="39">
        <f t="shared" si="963"/>
        <v>0.24068539691273202</v>
      </c>
      <c r="BD5965" s="40">
        <f t="shared" si="964"/>
        <v>183.28693496589335</v>
      </c>
      <c r="BE5965" s="39">
        <f t="shared" si="965"/>
        <v>0.32630629624221463</v>
      </c>
      <c r="BF5965" s="39">
        <f t="shared" si="966"/>
        <v>4.7540594474279302E-2</v>
      </c>
    </row>
    <row r="5966" spans="40:58" x14ac:dyDescent="0.3">
      <c r="AN5966" s="37">
        <f t="shared" si="959"/>
        <v>4</v>
      </c>
      <c r="AO5966" s="32" t="s">
        <v>108</v>
      </c>
      <c r="AP5966" s="32" t="s">
        <v>209</v>
      </c>
      <c r="AQ5966" s="32" t="s">
        <v>72</v>
      </c>
      <c r="AR5966" s="33">
        <v>950.23189000000002</v>
      </c>
      <c r="AS5966" s="34">
        <v>559.99999800000001</v>
      </c>
      <c r="AT5966" s="33">
        <v>44.090909000000003</v>
      </c>
      <c r="AU5966" s="35">
        <v>346.14098300000001</v>
      </c>
      <c r="AV5966" s="33">
        <v>748.41370700000004</v>
      </c>
      <c r="AW5966" s="33">
        <v>201.818183</v>
      </c>
      <c r="AX5966" s="53">
        <v>19</v>
      </c>
      <c r="AY5966" s="53">
        <v>16</v>
      </c>
      <c r="AZ5966" s="38">
        <f t="shared" si="960"/>
        <v>45399</v>
      </c>
      <c r="BA5966" s="39">
        <f t="shared" si="961"/>
        <v>0.46416303978491363</v>
      </c>
      <c r="BB5966" s="40">
        <f t="shared" si="962"/>
        <v>307.35118443703635</v>
      </c>
      <c r="BC5966" s="39">
        <f t="shared" si="963"/>
        <v>0.12516679001063241</v>
      </c>
      <c r="BD5966" s="40">
        <f t="shared" si="964"/>
        <v>82.88070756296365</v>
      </c>
      <c r="BE5966" s="39">
        <f t="shared" si="965"/>
        <v>0.36427001308070178</v>
      </c>
      <c r="BF5966" s="39">
        <f t="shared" si="966"/>
        <v>4.6400157123752186E-2</v>
      </c>
    </row>
    <row r="5967" spans="40:58" x14ac:dyDescent="0.3">
      <c r="AN5967" s="37">
        <f t="shared" si="959"/>
        <v>4</v>
      </c>
      <c r="AO5967" s="32" t="s">
        <v>108</v>
      </c>
      <c r="AP5967" s="32" t="s">
        <v>210</v>
      </c>
      <c r="AQ5967" s="32" t="s">
        <v>75</v>
      </c>
      <c r="AR5967" s="33">
        <v>1646.8077490000001</v>
      </c>
      <c r="AS5967" s="34">
        <v>1083.6363610000001</v>
      </c>
      <c r="AT5967" s="33">
        <v>200.17138800000001</v>
      </c>
      <c r="AU5967" s="35">
        <v>363</v>
      </c>
      <c r="AV5967" s="33">
        <v>1324.080477</v>
      </c>
      <c r="AW5967" s="33">
        <v>322.72727200000003</v>
      </c>
      <c r="AX5967" s="53">
        <v>45</v>
      </c>
      <c r="AY5967" s="53">
        <v>18</v>
      </c>
      <c r="AZ5967" s="38">
        <f t="shared" si="960"/>
        <v>45400</v>
      </c>
      <c r="BA5967" s="39">
        <f t="shared" si="961"/>
        <v>0.52906879544573249</v>
      </c>
      <c r="BB5967" s="40">
        <f t="shared" si="962"/>
        <v>452.80588490587189</v>
      </c>
      <c r="BC5967" s="39">
        <f t="shared" si="963"/>
        <v>0.12895358856237202</v>
      </c>
      <c r="BD5967" s="40">
        <f t="shared" si="964"/>
        <v>110.36550309412804</v>
      </c>
      <c r="BE5967" s="39">
        <f t="shared" si="965"/>
        <v>0.2204264585349604</v>
      </c>
      <c r="BF5967" s="39">
        <f t="shared" si="966"/>
        <v>0.12155115745693519</v>
      </c>
    </row>
    <row r="5968" spans="40:58" x14ac:dyDescent="0.3">
      <c r="AN5968" s="37">
        <f t="shared" si="959"/>
        <v>4</v>
      </c>
      <c r="AO5968" s="32" t="s">
        <v>108</v>
      </c>
      <c r="AP5968" s="32" t="s">
        <v>211</v>
      </c>
      <c r="AQ5968" s="32" t="s">
        <v>78</v>
      </c>
      <c r="AR5968" s="33">
        <v>2349.8384390000001</v>
      </c>
      <c r="AS5968" s="34">
        <v>1771.090905</v>
      </c>
      <c r="AT5968" s="33">
        <v>141.37108599999999</v>
      </c>
      <c r="AU5968" s="35">
        <v>437.37644799999998</v>
      </c>
      <c r="AV5968" s="33">
        <v>2040.292983</v>
      </c>
      <c r="AW5968" s="33">
        <v>309.545456</v>
      </c>
      <c r="AX5968" s="53">
        <v>73</v>
      </c>
      <c r="AY5968" s="53">
        <v>23</v>
      </c>
      <c r="AZ5968" s="38">
        <f t="shared" si="960"/>
        <v>45401</v>
      </c>
      <c r="BA5968" s="39">
        <f t="shared" si="961"/>
        <v>0.65442123217814341</v>
      </c>
      <c r="BB5968" s="40">
        <f t="shared" si="962"/>
        <v>502.50881633005497</v>
      </c>
      <c r="BC5968" s="39">
        <f t="shared" si="963"/>
        <v>9.9286288988165994E-2</v>
      </c>
      <c r="BD5968" s="40">
        <f t="shared" si="964"/>
        <v>76.238717669945103</v>
      </c>
      <c r="BE5968" s="39">
        <f t="shared" si="965"/>
        <v>0.18613043379532526</v>
      </c>
      <c r="BF5968" s="39">
        <f t="shared" si="966"/>
        <v>6.0162045038365287E-2</v>
      </c>
    </row>
    <row r="5969" spans="40:58" x14ac:dyDescent="0.3">
      <c r="AN5969" s="37">
        <f t="shared" si="959"/>
        <v>4</v>
      </c>
      <c r="AO5969" s="32" t="s">
        <v>108</v>
      </c>
      <c r="AP5969" s="32" t="s">
        <v>212</v>
      </c>
      <c r="AQ5969" s="32" t="s">
        <v>81</v>
      </c>
      <c r="AR5969" s="33">
        <v>3323.7011729999999</v>
      </c>
      <c r="AS5969" s="34">
        <v>2232.1818050000002</v>
      </c>
      <c r="AT5969" s="33">
        <v>178.29880499999999</v>
      </c>
      <c r="AU5969" s="35">
        <v>913.22056299999997</v>
      </c>
      <c r="AV5969" s="33">
        <v>2733.610267</v>
      </c>
      <c r="AW5969" s="33">
        <v>590.09090600000002</v>
      </c>
      <c r="AX5969" s="53">
        <v>88</v>
      </c>
      <c r="AY5969" s="53">
        <v>28</v>
      </c>
      <c r="AZ5969" s="38">
        <f t="shared" si="960"/>
        <v>45402</v>
      </c>
      <c r="BA5969" s="39">
        <f t="shared" si="961"/>
        <v>0.55235999879582198</v>
      </c>
      <c r="BB5969" s="40">
        <f t="shared" si="962"/>
        <v>897.73069108404786</v>
      </c>
      <c r="BC5969" s="39">
        <f t="shared" si="963"/>
        <v>0.11923521654214855</v>
      </c>
      <c r="BD5969" s="40">
        <f t="shared" si="964"/>
        <v>193.78867691595187</v>
      </c>
      <c r="BE5969" s="39">
        <f t="shared" si="965"/>
        <v>0.27476012898467633</v>
      </c>
      <c r="BF5969" s="39">
        <f t="shared" si="966"/>
        <v>5.3644655677353215E-2</v>
      </c>
    </row>
    <row r="5970" spans="40:58" x14ac:dyDescent="0.3">
      <c r="AN5970" s="37">
        <f t="shared" si="959"/>
        <v>4</v>
      </c>
      <c r="AO5970" s="32" t="s">
        <v>108</v>
      </c>
      <c r="AP5970" s="32" t="s">
        <v>213</v>
      </c>
      <c r="AQ5970" s="32" t="s">
        <v>84</v>
      </c>
      <c r="AR5970" s="33">
        <v>1560.874202</v>
      </c>
      <c r="AS5970" s="34">
        <v>729.99999400000002</v>
      </c>
      <c r="AT5970" s="33">
        <v>88.919521000000003</v>
      </c>
      <c r="AU5970" s="35">
        <v>741.95468700000004</v>
      </c>
      <c r="AV5970" s="33">
        <v>1230.783295</v>
      </c>
      <c r="AW5970" s="33">
        <v>330.09090700000002</v>
      </c>
      <c r="AX5970" s="53">
        <v>28</v>
      </c>
      <c r="AY5970" s="53">
        <v>16</v>
      </c>
      <c r="AZ5970" s="38">
        <f t="shared" si="960"/>
        <v>45403</v>
      </c>
      <c r="BA5970" s="39">
        <f t="shared" si="961"/>
        <v>0.36878109053718244</v>
      </c>
      <c r="BB5970" s="40">
        <f t="shared" si="962"/>
        <v>655.1624045950856</v>
      </c>
      <c r="BC5970" s="39">
        <f t="shared" si="963"/>
        <v>9.8905538574008425E-2</v>
      </c>
      <c r="BD5970" s="40">
        <f t="shared" si="964"/>
        <v>175.71180340491441</v>
      </c>
      <c r="BE5970" s="39">
        <f t="shared" si="965"/>
        <v>0.47534560187445524</v>
      </c>
      <c r="BF5970" s="39">
        <f t="shared" si="966"/>
        <v>5.6967769014353922E-2</v>
      </c>
    </row>
    <row r="5971" spans="40:58" x14ac:dyDescent="0.3">
      <c r="AN5971" s="37">
        <f t="shared" si="959"/>
        <v>4</v>
      </c>
      <c r="AO5971" s="32" t="s">
        <v>108</v>
      </c>
      <c r="AP5971" s="32" t="s">
        <v>214</v>
      </c>
      <c r="AQ5971" s="32" t="s">
        <v>67</v>
      </c>
      <c r="AR5971" s="33">
        <v>1564.1451489999999</v>
      </c>
      <c r="AS5971" s="34">
        <v>887.99999700000001</v>
      </c>
      <c r="AT5971" s="33">
        <v>78.67362</v>
      </c>
      <c r="AU5971" s="35">
        <v>597.47153200000002</v>
      </c>
      <c r="AV5971" s="33">
        <v>1152.1451489999999</v>
      </c>
      <c r="AW5971" s="33">
        <v>412</v>
      </c>
      <c r="AX5971" s="53">
        <v>24</v>
      </c>
      <c r="AY5971" s="53">
        <v>24</v>
      </c>
      <c r="AZ5971" s="38">
        <f t="shared" si="960"/>
        <v>45404</v>
      </c>
      <c r="BA5971" s="39">
        <f t="shared" si="961"/>
        <v>0.41818269364710936</v>
      </c>
      <c r="BB5971" s="40">
        <f t="shared" si="962"/>
        <v>498.04671733612082</v>
      </c>
      <c r="BC5971" s="39">
        <f t="shared" si="963"/>
        <v>0.14953955231434909</v>
      </c>
      <c r="BD5971" s="40">
        <f t="shared" si="964"/>
        <v>178.09843466387915</v>
      </c>
      <c r="BE5971" s="39">
        <f t="shared" si="965"/>
        <v>0.38197959593582453</v>
      </c>
      <c r="BF5971" s="39">
        <f t="shared" si="966"/>
        <v>5.0298158102717101E-2</v>
      </c>
    </row>
    <row r="5972" spans="40:58" x14ac:dyDescent="0.3">
      <c r="AN5972" s="37">
        <f t="shared" si="959"/>
        <v>4</v>
      </c>
      <c r="AO5972" s="32" t="s">
        <v>108</v>
      </c>
      <c r="AP5972" s="32" t="s">
        <v>215</v>
      </c>
      <c r="AQ5972" s="32" t="s">
        <v>70</v>
      </c>
      <c r="AR5972" s="33">
        <v>551.64363500000002</v>
      </c>
      <c r="AS5972" s="34">
        <v>466.09818200000001</v>
      </c>
      <c r="AT5972" s="33">
        <v>7.2727269999999997</v>
      </c>
      <c r="AU5972" s="35">
        <v>78.272726000000006</v>
      </c>
      <c r="AV5972" s="33">
        <v>328.36363399999999</v>
      </c>
      <c r="AW5972" s="33">
        <v>223.280001</v>
      </c>
      <c r="AX5972" s="53">
        <v>14</v>
      </c>
      <c r="AY5972" s="53">
        <v>15</v>
      </c>
      <c r="AZ5972" s="38">
        <f t="shared" si="960"/>
        <v>45405</v>
      </c>
      <c r="BA5972" s="39">
        <f t="shared" si="961"/>
        <v>0.50293891349926545</v>
      </c>
      <c r="BB5972" s="40">
        <f t="shared" si="962"/>
        <v>50.920583574314612</v>
      </c>
      <c r="BC5972" s="39">
        <f t="shared" si="963"/>
        <v>0.34198732588352004</v>
      </c>
      <c r="BD5972" s="40">
        <f t="shared" si="964"/>
        <v>34.624869425685397</v>
      </c>
      <c r="BE5972" s="39">
        <f t="shared" si="965"/>
        <v>0.14189001926941477</v>
      </c>
      <c r="BF5972" s="39">
        <f t="shared" si="966"/>
        <v>1.3183741347799652E-2</v>
      </c>
    </row>
    <row r="5973" spans="40:58" x14ac:dyDescent="0.3">
      <c r="AN5973" s="37">
        <f t="shared" si="959"/>
        <v>4</v>
      </c>
      <c r="AO5973" s="32" t="s">
        <v>108</v>
      </c>
      <c r="AP5973" s="32" t="s">
        <v>216</v>
      </c>
      <c r="AQ5973" s="32" t="s">
        <v>72</v>
      </c>
      <c r="AR5973" s="33">
        <v>1433.437842</v>
      </c>
      <c r="AS5973" s="34">
        <v>709.77272300000004</v>
      </c>
      <c r="AT5973" s="33">
        <v>32.008195999999998</v>
      </c>
      <c r="AU5973" s="35">
        <v>691.65692300000001</v>
      </c>
      <c r="AV5973" s="33">
        <v>1199.4296440000001</v>
      </c>
      <c r="AW5973" s="33">
        <v>234.00819799999999</v>
      </c>
      <c r="AX5973" s="53">
        <v>25</v>
      </c>
      <c r="AY5973" s="53">
        <v>16</v>
      </c>
      <c r="AZ5973" s="38">
        <f t="shared" si="960"/>
        <v>45406</v>
      </c>
      <c r="BA5973" s="39">
        <f t="shared" si="961"/>
        <v>0.41432043361433157</v>
      </c>
      <c r="BB5973" s="40">
        <f t="shared" si="962"/>
        <v>605.52705574336835</v>
      </c>
      <c r="BC5973" s="39">
        <f t="shared" si="963"/>
        <v>8.0833735058717909E-2</v>
      </c>
      <c r="BD5973" s="40">
        <f t="shared" si="964"/>
        <v>118.13806325663165</v>
      </c>
      <c r="BE5973" s="39">
        <f t="shared" si="965"/>
        <v>0.48251615991591773</v>
      </c>
      <c r="BF5973" s="39">
        <f t="shared" si="966"/>
        <v>2.2329671411032832E-2</v>
      </c>
    </row>
    <row r="5974" spans="40:58" x14ac:dyDescent="0.3">
      <c r="AN5974" s="37">
        <f t="shared" si="959"/>
        <v>4</v>
      </c>
      <c r="AO5974" s="32" t="s">
        <v>108</v>
      </c>
      <c r="AP5974" s="32" t="s">
        <v>217</v>
      </c>
      <c r="AQ5974" s="32" t="s">
        <v>75</v>
      </c>
      <c r="AR5974" s="33">
        <v>1416.7883650000001</v>
      </c>
      <c r="AS5974" s="34">
        <v>1012.727264</v>
      </c>
      <c r="AT5974" s="33">
        <v>73.374069000000006</v>
      </c>
      <c r="AU5974" s="35">
        <v>330.68703199999999</v>
      </c>
      <c r="AV5974" s="33">
        <v>887.33382099999994</v>
      </c>
      <c r="AW5974" s="33">
        <v>529.45454400000006</v>
      </c>
      <c r="AX5974" s="53">
        <v>29</v>
      </c>
      <c r="AY5974" s="53">
        <v>28</v>
      </c>
      <c r="AZ5974" s="38">
        <f t="shared" si="960"/>
        <v>45407</v>
      </c>
      <c r="BA5974" s="39">
        <f t="shared" si="961"/>
        <v>0.44768193886626906</v>
      </c>
      <c r="BB5974" s="40">
        <f t="shared" si="962"/>
        <v>253.06325879362862</v>
      </c>
      <c r="BC5974" s="39">
        <f t="shared" si="963"/>
        <v>0.267122960029128</v>
      </c>
      <c r="BD5974" s="40">
        <f t="shared" si="964"/>
        <v>150.99784220637144</v>
      </c>
      <c r="BE5974" s="39">
        <f t="shared" si="965"/>
        <v>0.23340608955381981</v>
      </c>
      <c r="BF5974" s="39">
        <f t="shared" si="966"/>
        <v>5.1789011550783026E-2</v>
      </c>
    </row>
    <row r="5975" spans="40:58" x14ac:dyDescent="0.3">
      <c r="AN5975" s="37">
        <f t="shared" si="959"/>
        <v>4</v>
      </c>
      <c r="AO5975" s="32" t="s">
        <v>108</v>
      </c>
      <c r="AP5975" s="32" t="s">
        <v>218</v>
      </c>
      <c r="AQ5975" s="32" t="s">
        <v>78</v>
      </c>
      <c r="AR5975" s="33">
        <v>1255.613108</v>
      </c>
      <c r="AS5975" s="34">
        <v>887.27272000000005</v>
      </c>
      <c r="AT5975" s="33">
        <v>136.28166999999999</v>
      </c>
      <c r="AU5975" s="35">
        <v>232.058718</v>
      </c>
      <c r="AV5975" s="33">
        <v>958.43129399999998</v>
      </c>
      <c r="AW5975" s="33">
        <v>297.18181399999997</v>
      </c>
      <c r="AX5975" s="53">
        <v>32</v>
      </c>
      <c r="AY5975" s="53">
        <v>17</v>
      </c>
      <c r="AZ5975" s="38">
        <f t="shared" si="960"/>
        <v>45408</v>
      </c>
      <c r="BA5975" s="39">
        <f t="shared" si="961"/>
        <v>0.53939439931285582</v>
      </c>
      <c r="BB5975" s="40">
        <f t="shared" si="962"/>
        <v>281.16061584099202</v>
      </c>
      <c r="BC5975" s="39">
        <f t="shared" si="963"/>
        <v>0.16725059694183445</v>
      </c>
      <c r="BD5975" s="40">
        <f t="shared" si="964"/>
        <v>87.179772159007925</v>
      </c>
      <c r="BE5975" s="39">
        <f t="shared" si="965"/>
        <v>0.18481705592388575</v>
      </c>
      <c r="BF5975" s="39">
        <f t="shared" si="966"/>
        <v>0.10853794782142398</v>
      </c>
    </row>
    <row r="5976" spans="40:58" x14ac:dyDescent="0.3">
      <c r="AN5976" s="37">
        <f t="shared" si="959"/>
        <v>4</v>
      </c>
      <c r="AO5976" s="32" t="s">
        <v>108</v>
      </c>
      <c r="AP5976" s="32" t="s">
        <v>219</v>
      </c>
      <c r="AQ5976" s="32" t="s">
        <v>81</v>
      </c>
      <c r="AR5976" s="33">
        <v>2323.1520869999999</v>
      </c>
      <c r="AS5976" s="34">
        <v>1821.76908</v>
      </c>
      <c r="AT5976" s="33">
        <v>65.147541000000004</v>
      </c>
      <c r="AU5976" s="35">
        <v>436.23546599999997</v>
      </c>
      <c r="AV5976" s="33">
        <v>1889.0193609999999</v>
      </c>
      <c r="AW5976" s="33">
        <v>434.13272599999999</v>
      </c>
      <c r="AX5976" s="53">
        <v>71</v>
      </c>
      <c r="AY5976" s="53">
        <v>21</v>
      </c>
      <c r="AZ5976" s="38">
        <f t="shared" si="960"/>
        <v>45409</v>
      </c>
      <c r="BA5976" s="39">
        <f t="shared" si="961"/>
        <v>0.63763838264547335</v>
      </c>
      <c r="BB5976" s="40">
        <f t="shared" si="962"/>
        <v>407.68842160586377</v>
      </c>
      <c r="BC5976" s="39">
        <f t="shared" si="963"/>
        <v>0.14654147806805379</v>
      </c>
      <c r="BD5976" s="40">
        <f t="shared" si="964"/>
        <v>93.694585394136126</v>
      </c>
      <c r="BE5976" s="39">
        <f t="shared" si="965"/>
        <v>0.18777740314166524</v>
      </c>
      <c r="BF5976" s="39">
        <f t="shared" si="966"/>
        <v>2.8042736144807553E-2</v>
      </c>
    </row>
    <row r="5977" spans="40:58" x14ac:dyDescent="0.3">
      <c r="AN5977" s="37">
        <f t="shared" si="959"/>
        <v>4</v>
      </c>
      <c r="AO5977" s="32" t="s">
        <v>108</v>
      </c>
      <c r="AP5977" s="32" t="s">
        <v>220</v>
      </c>
      <c r="AQ5977" s="32" t="s">
        <v>84</v>
      </c>
      <c r="AR5977" s="33">
        <v>1591.2752399999999</v>
      </c>
      <c r="AS5977" s="34">
        <v>864.19089699999995</v>
      </c>
      <c r="AT5977" s="33">
        <v>90.283158</v>
      </c>
      <c r="AU5977" s="35">
        <v>636.80118500000003</v>
      </c>
      <c r="AV5977" s="33">
        <v>1161.4493170000001</v>
      </c>
      <c r="AW5977" s="33">
        <v>429.82592299999999</v>
      </c>
      <c r="AX5977" s="53">
        <v>33</v>
      </c>
      <c r="AY5977" s="53">
        <v>22</v>
      </c>
      <c r="AZ5977" s="38">
        <f t="shared" si="960"/>
        <v>45410</v>
      </c>
      <c r="BA5977" s="39">
        <f t="shared" si="961"/>
        <v>0.39638694239890104</v>
      </c>
      <c r="BB5977" s="40">
        <f t="shared" si="962"/>
        <v>530.68859010132269</v>
      </c>
      <c r="BC5977" s="39">
        <f t="shared" si="963"/>
        <v>0.14669377379448359</v>
      </c>
      <c r="BD5977" s="40">
        <f t="shared" si="964"/>
        <v>196.39575289867742</v>
      </c>
      <c r="BE5977" s="39">
        <f t="shared" si="965"/>
        <v>0.40018292812750611</v>
      </c>
      <c r="BF5977" s="39">
        <f t="shared" si="966"/>
        <v>5.6736355679109292E-2</v>
      </c>
    </row>
    <row r="5978" spans="40:58" x14ac:dyDescent="0.3">
      <c r="AN5978" s="37">
        <f t="shared" si="959"/>
        <v>4</v>
      </c>
      <c r="AO5978" s="32" t="s">
        <v>108</v>
      </c>
      <c r="AP5978" s="32" t="s">
        <v>221</v>
      </c>
      <c r="AQ5978" s="32" t="s">
        <v>67</v>
      </c>
      <c r="AR5978" s="33">
        <v>1098.605063</v>
      </c>
      <c r="AS5978" s="34">
        <v>762.45454199999995</v>
      </c>
      <c r="AT5978" s="33">
        <v>36.545454999999997</v>
      </c>
      <c r="AU5978" s="35">
        <v>299.60506600000002</v>
      </c>
      <c r="AV5978" s="33">
        <v>880.05960500000003</v>
      </c>
      <c r="AW5978" s="33">
        <v>218.545458</v>
      </c>
      <c r="AX5978" s="53">
        <v>30</v>
      </c>
      <c r="AY5978" s="53">
        <v>14</v>
      </c>
      <c r="AZ5978" s="38">
        <f t="shared" si="960"/>
        <v>45411</v>
      </c>
      <c r="BA5978" s="39">
        <f t="shared" si="961"/>
        <v>0.55595910967108775</v>
      </c>
      <c r="BB5978" s="40">
        <f t="shared" si="962"/>
        <v>269.28011229437072</v>
      </c>
      <c r="BC5978" s="39">
        <f t="shared" si="963"/>
        <v>0.13806148761064893</v>
      </c>
      <c r="BD5978" s="40">
        <f t="shared" si="964"/>
        <v>66.870408705629302</v>
      </c>
      <c r="BE5978" s="39">
        <f t="shared" si="965"/>
        <v>0.27271407723341251</v>
      </c>
      <c r="BF5978" s="39">
        <f t="shared" si="966"/>
        <v>3.3265325484850783E-2</v>
      </c>
    </row>
    <row r="5979" spans="40:58" x14ac:dyDescent="0.3">
      <c r="AN5979" s="37">
        <f t="shared" si="959"/>
        <v>4</v>
      </c>
      <c r="AO5979" s="32" t="s">
        <v>108</v>
      </c>
      <c r="AP5979" s="32" t="s">
        <v>222</v>
      </c>
      <c r="AQ5979" s="32" t="s">
        <v>70</v>
      </c>
      <c r="AR5979" s="33">
        <v>1139.8435159999999</v>
      </c>
      <c r="AS5979" s="34">
        <v>830.90908999999999</v>
      </c>
      <c r="AT5979" s="33">
        <v>24.090907999999999</v>
      </c>
      <c r="AU5979" s="35">
        <v>284.84351800000002</v>
      </c>
      <c r="AV5979" s="33">
        <v>855.75260200000002</v>
      </c>
      <c r="AW5979" s="33">
        <v>284.090914</v>
      </c>
      <c r="AX5979" s="53">
        <v>29</v>
      </c>
      <c r="AY5979" s="53">
        <v>23</v>
      </c>
      <c r="AZ5979" s="38">
        <f t="shared" si="960"/>
        <v>45412</v>
      </c>
      <c r="BA5979" s="39">
        <f t="shared" si="961"/>
        <v>0.54728213576358342</v>
      </c>
      <c r="BB5979" s="40">
        <f t="shared" si="962"/>
        <v>231.93660812724789</v>
      </c>
      <c r="BC5979" s="39">
        <f t="shared" si="963"/>
        <v>0.18168555000776784</v>
      </c>
      <c r="BD5979" s="40">
        <f t="shared" si="964"/>
        <v>76.997817872752066</v>
      </c>
      <c r="BE5979" s="39">
        <f t="shared" si="965"/>
        <v>0.24989703762108345</v>
      </c>
      <c r="BF5979" s="39">
        <f t="shared" si="966"/>
        <v>2.1135276607565489E-2</v>
      </c>
    </row>
    <row r="5980" spans="40:58" x14ac:dyDescent="0.3">
      <c r="AN5980" s="37">
        <f t="shared" si="959"/>
        <v>5</v>
      </c>
      <c r="AO5980" s="32" t="s">
        <v>108</v>
      </c>
      <c r="AP5980" s="32" t="s">
        <v>223</v>
      </c>
      <c r="AQ5980" s="32" t="s">
        <v>72</v>
      </c>
      <c r="AR5980" s="33">
        <v>1416.874057</v>
      </c>
      <c r="AS5980" s="34">
        <v>719.09090500000002</v>
      </c>
      <c r="AT5980" s="33">
        <v>195.19001299999999</v>
      </c>
      <c r="AU5980" s="35">
        <v>502.59313900000001</v>
      </c>
      <c r="AV5980" s="33">
        <v>879.91429500000004</v>
      </c>
      <c r="AW5980" s="33">
        <v>536.95976199999996</v>
      </c>
      <c r="AX5980" s="53">
        <v>13</v>
      </c>
      <c r="AY5980" s="53">
        <v>21</v>
      </c>
      <c r="AZ5980" s="38">
        <f t="shared" si="960"/>
        <v>45413</v>
      </c>
      <c r="BA5980" s="39">
        <f t="shared" si="961"/>
        <v>0.31518219250108287</v>
      </c>
      <c r="BB5980" s="40">
        <f t="shared" si="962"/>
        <v>433.34082321683576</v>
      </c>
      <c r="BC5980" s="39">
        <f t="shared" si="963"/>
        <v>0.19233709013901137</v>
      </c>
      <c r="BD5980" s="40">
        <f t="shared" si="964"/>
        <v>264.44232878316421</v>
      </c>
      <c r="BE5980" s="39">
        <f t="shared" si="965"/>
        <v>0.35471969898592054</v>
      </c>
      <c r="BF5980" s="39">
        <f t="shared" si="966"/>
        <v>0.13776101837398522</v>
      </c>
    </row>
    <row r="5981" spans="40:58" x14ac:dyDescent="0.3">
      <c r="AN5981" s="37">
        <f t="shared" si="959"/>
        <v>5</v>
      </c>
      <c r="AO5981" s="32" t="s">
        <v>108</v>
      </c>
      <c r="AP5981" s="32" t="s">
        <v>224</v>
      </c>
      <c r="AQ5981" s="32" t="s">
        <v>75</v>
      </c>
      <c r="AR5981" s="33">
        <v>731.970189</v>
      </c>
      <c r="AS5981" s="34">
        <v>581.54545199999995</v>
      </c>
      <c r="AT5981" s="33">
        <v>44.232487999999996</v>
      </c>
      <c r="AU5981" s="35">
        <v>106.192249</v>
      </c>
      <c r="AV5981" s="33">
        <v>557.15200700000003</v>
      </c>
      <c r="AW5981" s="33">
        <v>174.81818200000001</v>
      </c>
      <c r="AX5981" s="53">
        <v>20</v>
      </c>
      <c r="AY5981" s="53">
        <v>13</v>
      </c>
      <c r="AZ5981" s="38">
        <f t="shared" si="960"/>
        <v>45414</v>
      </c>
      <c r="BA5981" s="39">
        <f t="shared" si="961"/>
        <v>0.60474261729967038</v>
      </c>
      <c r="BB5981" s="40">
        <f t="shared" si="962"/>
        <v>114.49843911880568</v>
      </c>
      <c r="BC5981" s="39">
        <f t="shared" si="963"/>
        <v>0.18975073876786758</v>
      </c>
      <c r="BD5981" s="40">
        <f t="shared" si="964"/>
        <v>35.926297881194373</v>
      </c>
      <c r="BE5981" s="39">
        <f t="shared" si="965"/>
        <v>0.14507728674726122</v>
      </c>
      <c r="BF5981" s="39">
        <f t="shared" si="966"/>
        <v>6.0429357185200878E-2</v>
      </c>
    </row>
    <row r="5982" spans="40:58" x14ac:dyDescent="0.3">
      <c r="AN5982" s="37">
        <f t="shared" si="959"/>
        <v>5</v>
      </c>
      <c r="AO5982" s="32" t="s">
        <v>108</v>
      </c>
      <c r="AP5982" s="32" t="s">
        <v>225</v>
      </c>
      <c r="AQ5982" s="32" t="s">
        <v>78</v>
      </c>
      <c r="AR5982" s="33">
        <v>1768.0961199999999</v>
      </c>
      <c r="AS5982" s="34">
        <v>1245.636358</v>
      </c>
      <c r="AT5982" s="33">
        <v>76.863636999999997</v>
      </c>
      <c r="AU5982" s="35">
        <v>445.59612499999997</v>
      </c>
      <c r="AV5982" s="33">
        <v>1244.2779379999999</v>
      </c>
      <c r="AW5982" s="33">
        <v>523.81818199999998</v>
      </c>
      <c r="AX5982" s="53">
        <v>41</v>
      </c>
      <c r="AY5982" s="53">
        <v>40</v>
      </c>
      <c r="AZ5982" s="38">
        <f t="shared" si="960"/>
        <v>45415</v>
      </c>
      <c r="BA5982" s="39">
        <f t="shared" si="961"/>
        <v>0.49578905450433242</v>
      </c>
      <c r="BB5982" s="40">
        <f t="shared" si="962"/>
        <v>367.67523439242132</v>
      </c>
      <c r="BC5982" s="39">
        <f t="shared" si="963"/>
        <v>0.20871809525401896</v>
      </c>
      <c r="BD5982" s="40">
        <f t="shared" si="964"/>
        <v>154.78452760757864</v>
      </c>
      <c r="BE5982" s="39">
        <f t="shared" si="965"/>
        <v>0.25202030588698987</v>
      </c>
      <c r="BF5982" s="39">
        <f t="shared" si="966"/>
        <v>4.3472544354658728E-2</v>
      </c>
    </row>
    <row r="5983" spans="40:58" x14ac:dyDescent="0.3">
      <c r="AN5983" s="37">
        <f t="shared" si="959"/>
        <v>5</v>
      </c>
      <c r="AO5983" s="32" t="s">
        <v>108</v>
      </c>
      <c r="AP5983" s="32" t="s">
        <v>226</v>
      </c>
      <c r="AQ5983" s="32" t="s">
        <v>81</v>
      </c>
      <c r="AR5983" s="33">
        <v>2335.351701</v>
      </c>
      <c r="AS5983" s="34">
        <v>1771.8181709999999</v>
      </c>
      <c r="AT5983" s="33">
        <v>161.11922300000001</v>
      </c>
      <c r="AU5983" s="35">
        <v>402.41430700000001</v>
      </c>
      <c r="AV5983" s="33">
        <v>2043.9806160000001</v>
      </c>
      <c r="AW5983" s="33">
        <v>291.37108499999999</v>
      </c>
      <c r="AX5983" s="53">
        <v>74</v>
      </c>
      <c r="AY5983" s="53">
        <v>14</v>
      </c>
      <c r="AZ5983" s="38">
        <f t="shared" si="960"/>
        <v>45416</v>
      </c>
      <c r="BA5983" s="39">
        <f t="shared" si="961"/>
        <v>0.66403555859557495</v>
      </c>
      <c r="BB5983" s="40">
        <f t="shared" si="962"/>
        <v>493.22404470933895</v>
      </c>
      <c r="BC5983" s="39">
        <f t="shared" si="963"/>
        <v>9.4658804331133495E-2</v>
      </c>
      <c r="BD5983" s="40">
        <f t="shared" si="964"/>
        <v>70.309485290661186</v>
      </c>
      <c r="BE5983" s="39">
        <f t="shared" si="965"/>
        <v>0.17231422009271058</v>
      </c>
      <c r="BF5983" s="39">
        <f t="shared" si="966"/>
        <v>6.899141698058095E-2</v>
      </c>
    </row>
    <row r="5984" spans="40:58" x14ac:dyDescent="0.3">
      <c r="AN5984" s="37">
        <f t="shared" si="959"/>
        <v>5</v>
      </c>
      <c r="AO5984" s="32" t="s">
        <v>108</v>
      </c>
      <c r="AP5984" s="32" t="s">
        <v>227</v>
      </c>
      <c r="AQ5984" s="32" t="s">
        <v>84</v>
      </c>
      <c r="AR5984" s="33">
        <v>1739.07674</v>
      </c>
      <c r="AS5984" s="34">
        <v>864.54544399999997</v>
      </c>
      <c r="AT5984" s="33">
        <v>147.82489000000001</v>
      </c>
      <c r="AU5984" s="35">
        <v>726.70640600000002</v>
      </c>
      <c r="AV5984" s="33">
        <v>1619.4858320000001</v>
      </c>
      <c r="AW5984" s="33">
        <v>119.590908</v>
      </c>
      <c r="AX5984" s="53">
        <v>41</v>
      </c>
      <c r="AY5984" s="53">
        <v>7</v>
      </c>
      <c r="AZ5984" s="38">
        <f t="shared" si="960"/>
        <v>45417</v>
      </c>
      <c r="BA5984" s="39">
        <f t="shared" si="961"/>
        <v>0.46294296249353584</v>
      </c>
      <c r="BB5984" s="40">
        <f t="shared" si="962"/>
        <v>814.39249398079949</v>
      </c>
      <c r="BC5984" s="39">
        <f t="shared" si="963"/>
        <v>3.4186016415123477E-2</v>
      </c>
      <c r="BD5984" s="40">
        <f t="shared" si="964"/>
        <v>60.138802019200583</v>
      </c>
      <c r="BE5984" s="39">
        <f t="shared" si="965"/>
        <v>0.41786908494906327</v>
      </c>
      <c r="BF5984" s="39">
        <f t="shared" si="966"/>
        <v>8.5001936142277426E-2</v>
      </c>
    </row>
    <row r="5985" spans="40:58" x14ac:dyDescent="0.3">
      <c r="AN5985" s="37">
        <f t="shared" si="959"/>
        <v>5</v>
      </c>
      <c r="AO5985" s="32" t="s">
        <v>108</v>
      </c>
      <c r="AP5985" s="32" t="s">
        <v>228</v>
      </c>
      <c r="AQ5985" s="32" t="s">
        <v>67</v>
      </c>
      <c r="AR5985" s="33">
        <v>1391.186884</v>
      </c>
      <c r="AS5985" s="34">
        <v>895.72727399999997</v>
      </c>
      <c r="AT5985" s="33">
        <v>43.390461000000002</v>
      </c>
      <c r="AU5985" s="35">
        <v>452.06914899999998</v>
      </c>
      <c r="AV5985" s="33">
        <v>1096.3329329999999</v>
      </c>
      <c r="AW5985" s="33">
        <v>294.853951</v>
      </c>
      <c r="AX5985" s="53">
        <v>27</v>
      </c>
      <c r="AY5985" s="53">
        <v>23</v>
      </c>
      <c r="AZ5985" s="38">
        <f t="shared" si="960"/>
        <v>45418</v>
      </c>
      <c r="BA5985" s="39">
        <f t="shared" si="961"/>
        <v>0.50739631568006871</v>
      </c>
      <c r="BB5985" s="40">
        <f t="shared" si="962"/>
        <v>390.44983363596469</v>
      </c>
      <c r="BC5985" s="39">
        <f t="shared" si="963"/>
        <v>0.13646202161575632</v>
      </c>
      <c r="BD5985" s="40">
        <f t="shared" si="964"/>
        <v>105.00977636403529</v>
      </c>
      <c r="BE5985" s="39">
        <f t="shared" si="965"/>
        <v>0.32495213561832287</v>
      </c>
      <c r="BF5985" s="39">
        <f t="shared" si="966"/>
        <v>3.118952708585197E-2</v>
      </c>
    </row>
    <row r="5986" spans="40:58" x14ac:dyDescent="0.3">
      <c r="AN5986" s="37">
        <f t="shared" si="959"/>
        <v>5</v>
      </c>
      <c r="AO5986" s="32" t="s">
        <v>108</v>
      </c>
      <c r="AP5986" s="32" t="s">
        <v>229</v>
      </c>
      <c r="AQ5986" s="32" t="s">
        <v>70</v>
      </c>
      <c r="AR5986" s="33">
        <v>1051.7853909999999</v>
      </c>
      <c r="AS5986" s="34">
        <v>739.54545299999995</v>
      </c>
      <c r="AT5986" s="33">
        <v>40.502234999999999</v>
      </c>
      <c r="AU5986" s="35">
        <v>271.73770300000001</v>
      </c>
      <c r="AV5986" s="33">
        <v>796.64679100000001</v>
      </c>
      <c r="AW5986" s="33">
        <v>255.1386</v>
      </c>
      <c r="AX5986" s="53">
        <v>25</v>
      </c>
      <c r="AY5986" s="53">
        <v>18</v>
      </c>
      <c r="AZ5986" s="38">
        <f t="shared" si="960"/>
        <v>45419</v>
      </c>
      <c r="BA5986" s="39">
        <f t="shared" si="961"/>
        <v>0.53256965049709648</v>
      </c>
      <c r="BB5986" s="40">
        <f t="shared" si="962"/>
        <v>236.49781291717801</v>
      </c>
      <c r="BC5986" s="39">
        <f t="shared" si="963"/>
        <v>0.17056376372238288</v>
      </c>
      <c r="BD5986" s="40">
        <f t="shared" si="964"/>
        <v>75.742125082821943</v>
      </c>
      <c r="BE5986" s="39">
        <f t="shared" si="965"/>
        <v>0.25835850671175564</v>
      </c>
      <c r="BF5986" s="39">
        <f t="shared" si="966"/>
        <v>3.8508079068765085E-2</v>
      </c>
    </row>
    <row r="5987" spans="40:58" x14ac:dyDescent="0.3">
      <c r="AN5987" s="37">
        <f t="shared" si="959"/>
        <v>5</v>
      </c>
      <c r="AO5987" s="32" t="s">
        <v>108</v>
      </c>
      <c r="AP5987" s="32" t="s">
        <v>230</v>
      </c>
      <c r="AQ5987" s="32" t="s">
        <v>72</v>
      </c>
      <c r="AR5987" s="33">
        <v>1396.569293</v>
      </c>
      <c r="AS5987" s="34">
        <v>1065.090901</v>
      </c>
      <c r="AT5987" s="33">
        <v>57.612518999999999</v>
      </c>
      <c r="AU5987" s="35">
        <v>273.86587300000002</v>
      </c>
      <c r="AV5987" s="33">
        <v>1166.2801710000001</v>
      </c>
      <c r="AW5987" s="33">
        <v>226.272728</v>
      </c>
      <c r="AX5987" s="53">
        <v>47</v>
      </c>
      <c r="AY5987" s="53">
        <v>17</v>
      </c>
      <c r="AZ5987" s="38">
        <f t="shared" si="960"/>
        <v>45420</v>
      </c>
      <c r="BA5987" s="39">
        <f t="shared" si="961"/>
        <v>0.63689023300784986</v>
      </c>
      <c r="BB5987" s="40">
        <f t="shared" si="962"/>
        <v>276.81882856962187</v>
      </c>
      <c r="BC5987" s="39">
        <f t="shared" si="963"/>
        <v>0.12356455510658067</v>
      </c>
      <c r="BD5987" s="40">
        <f t="shared" si="964"/>
        <v>53.706264634943089</v>
      </c>
      <c r="BE5987" s="39">
        <f t="shared" si="965"/>
        <v>0.19609902234904719</v>
      </c>
      <c r="BF5987" s="39">
        <f t="shared" si="966"/>
        <v>4.1252889698184136E-2</v>
      </c>
    </row>
    <row r="5988" spans="40:58" x14ac:dyDescent="0.3">
      <c r="AN5988" s="37">
        <f t="shared" si="959"/>
        <v>5</v>
      </c>
      <c r="AO5988" s="32" t="s">
        <v>108</v>
      </c>
      <c r="AP5988" s="32" t="s">
        <v>231</v>
      </c>
      <c r="AQ5988" s="32" t="s">
        <v>75</v>
      </c>
      <c r="AR5988" s="33">
        <v>1460.9865789999999</v>
      </c>
      <c r="AS5988" s="34">
        <v>1053.727269</v>
      </c>
      <c r="AT5988" s="33">
        <v>63.211624999999998</v>
      </c>
      <c r="AU5988" s="35">
        <v>344.047685</v>
      </c>
      <c r="AV5988" s="33">
        <v>1034.0774879999999</v>
      </c>
      <c r="AW5988" s="33">
        <v>426.90909099999999</v>
      </c>
      <c r="AX5988" s="53">
        <v>37</v>
      </c>
      <c r="AY5988" s="53">
        <v>30</v>
      </c>
      <c r="AZ5988" s="38">
        <f t="shared" si="960"/>
        <v>45421</v>
      </c>
      <c r="BA5988" s="39">
        <f t="shared" si="961"/>
        <v>0.51049189340627721</v>
      </c>
      <c r="BB5988" s="40">
        <f t="shared" si="962"/>
        <v>288.2556830451303</v>
      </c>
      <c r="BC5988" s="39">
        <f t="shared" si="963"/>
        <v>0.21075174027668486</v>
      </c>
      <c r="BD5988" s="40">
        <f t="shared" si="964"/>
        <v>119.00362695486965</v>
      </c>
      <c r="BE5988" s="39">
        <f t="shared" si="965"/>
        <v>0.23548996954885787</v>
      </c>
      <c r="BF5988" s="39">
        <f t="shared" si="966"/>
        <v>4.3266396768180032E-2</v>
      </c>
    </row>
    <row r="5989" spans="40:58" x14ac:dyDescent="0.3">
      <c r="AN5989" s="37">
        <f t="shared" si="959"/>
        <v>5</v>
      </c>
      <c r="AO5989" s="32" t="s">
        <v>108</v>
      </c>
      <c r="AP5989" s="32" t="s">
        <v>232</v>
      </c>
      <c r="AQ5989" s="32" t="s">
        <v>78</v>
      </c>
      <c r="AR5989" s="33">
        <v>2727.0238210000002</v>
      </c>
      <c r="AS5989" s="34">
        <v>1900.1818000000001</v>
      </c>
      <c r="AT5989" s="33">
        <v>181.19225</v>
      </c>
      <c r="AU5989" s="35">
        <v>645.64977099999999</v>
      </c>
      <c r="AV5989" s="33">
        <v>2464.248861</v>
      </c>
      <c r="AW5989" s="33">
        <v>262.77496000000002</v>
      </c>
      <c r="AX5989" s="53">
        <v>85</v>
      </c>
      <c r="AY5989" s="53">
        <v>17</v>
      </c>
      <c r="AZ5989" s="38">
        <f t="shared" si="960"/>
        <v>45422</v>
      </c>
      <c r="BA5989" s="39">
        <f t="shared" si="961"/>
        <v>0.62965383870975311</v>
      </c>
      <c r="BB5989" s="40">
        <f t="shared" si="962"/>
        <v>747.16784385441133</v>
      </c>
      <c r="BC5989" s="39">
        <f t="shared" si="963"/>
        <v>6.71430815691475E-2</v>
      </c>
      <c r="BD5989" s="40">
        <f t="shared" si="964"/>
        <v>79.674177145588715</v>
      </c>
      <c r="BE5989" s="39">
        <f t="shared" si="965"/>
        <v>0.23675985740500061</v>
      </c>
      <c r="BF5989" s="39">
        <f t="shared" si="966"/>
        <v>6.6443222316098713E-2</v>
      </c>
    </row>
    <row r="5990" spans="40:58" x14ac:dyDescent="0.3">
      <c r="AN5990" s="37">
        <f t="shared" si="959"/>
        <v>5</v>
      </c>
      <c r="AO5990" s="32" t="s">
        <v>108</v>
      </c>
      <c r="AP5990" s="32" t="s">
        <v>233</v>
      </c>
      <c r="AQ5990" s="32" t="s">
        <v>81</v>
      </c>
      <c r="AR5990" s="33">
        <v>2567.613394</v>
      </c>
      <c r="AS5990" s="34">
        <v>1800.9090779999999</v>
      </c>
      <c r="AT5990" s="33">
        <v>147.41430500000001</v>
      </c>
      <c r="AU5990" s="35">
        <v>619.29001100000005</v>
      </c>
      <c r="AV5990" s="33">
        <v>2139.0882109999998</v>
      </c>
      <c r="AW5990" s="33">
        <v>428.52518300000003</v>
      </c>
      <c r="AX5990" s="53">
        <v>77</v>
      </c>
      <c r="AY5990" s="53">
        <v>17</v>
      </c>
      <c r="AZ5990" s="38">
        <f t="shared" si="960"/>
        <v>45423</v>
      </c>
      <c r="BA5990" s="39">
        <f t="shared" si="961"/>
        <v>0.58433408017849264</v>
      </c>
      <c r="BB5990" s="40">
        <f t="shared" si="962"/>
        <v>638.74420016303225</v>
      </c>
      <c r="BC5990" s="39">
        <f t="shared" si="963"/>
        <v>0.11706009474221969</v>
      </c>
      <c r="BD5990" s="40">
        <f t="shared" si="964"/>
        <v>127.96011583696773</v>
      </c>
      <c r="BE5990" s="39">
        <f t="shared" si="965"/>
        <v>0.2411928573231302</v>
      </c>
      <c r="BF5990" s="39">
        <f t="shared" si="966"/>
        <v>5.7412967756157458E-2</v>
      </c>
    </row>
    <row r="5991" spans="40:58" x14ac:dyDescent="0.3">
      <c r="AN5991" s="37">
        <f t="shared" si="959"/>
        <v>5</v>
      </c>
      <c r="AO5991" s="32" t="s">
        <v>108</v>
      </c>
      <c r="AP5991" s="32" t="s">
        <v>234</v>
      </c>
      <c r="AQ5991" s="32" t="s">
        <v>84</v>
      </c>
      <c r="AR5991" s="33">
        <v>1294.8360520000001</v>
      </c>
      <c r="AS5991" s="34">
        <v>765.45453699999996</v>
      </c>
      <c r="AT5991" s="33">
        <v>32.909089999999999</v>
      </c>
      <c r="AU5991" s="35">
        <v>496.47242499999999</v>
      </c>
      <c r="AV5991" s="33">
        <v>973.19969000000003</v>
      </c>
      <c r="AW5991" s="33">
        <v>321.63636200000002</v>
      </c>
      <c r="AX5991" s="53">
        <v>32</v>
      </c>
      <c r="AY5991" s="53">
        <v>14</v>
      </c>
      <c r="AZ5991" s="38">
        <f t="shared" si="960"/>
        <v>45424</v>
      </c>
      <c r="BA5991" s="39">
        <f t="shared" si="961"/>
        <v>0.44431584140432545</v>
      </c>
      <c r="BB5991" s="40">
        <f t="shared" si="962"/>
        <v>397.88352007496502</v>
      </c>
      <c r="BC5991" s="39">
        <f t="shared" si="963"/>
        <v>0.14684358439145848</v>
      </c>
      <c r="BD5991" s="40">
        <f t="shared" si="964"/>
        <v>131.49799492503507</v>
      </c>
      <c r="BE5991" s="39">
        <f t="shared" si="965"/>
        <v>0.38342493185384363</v>
      </c>
      <c r="BF5991" s="39">
        <f t="shared" si="966"/>
        <v>2.5415642350372244E-2</v>
      </c>
    </row>
    <row r="5992" spans="40:58" x14ac:dyDescent="0.3">
      <c r="AN5992" s="37">
        <f t="shared" si="959"/>
        <v>5</v>
      </c>
      <c r="AO5992" s="32" t="s">
        <v>108</v>
      </c>
      <c r="AP5992" s="32" t="s">
        <v>235</v>
      </c>
      <c r="AQ5992" s="32" t="s">
        <v>67</v>
      </c>
      <c r="AR5992" s="33">
        <v>744.52309700000001</v>
      </c>
      <c r="AS5992" s="34">
        <v>362.90908999999999</v>
      </c>
      <c r="AT5992" s="33">
        <v>70.926974999999999</v>
      </c>
      <c r="AU5992" s="35">
        <v>310.68703199999999</v>
      </c>
      <c r="AV5992" s="33">
        <v>532.88673300000005</v>
      </c>
      <c r="AW5992" s="33">
        <v>211.63636399999999</v>
      </c>
      <c r="AX5992" s="53">
        <v>10</v>
      </c>
      <c r="AY5992" s="53">
        <v>14</v>
      </c>
      <c r="AZ5992" s="38">
        <f t="shared" si="960"/>
        <v>45425</v>
      </c>
      <c r="BA5992" s="39">
        <f t="shared" si="961"/>
        <v>0.34888026529488725</v>
      </c>
      <c r="BB5992" s="40">
        <f t="shared" si="962"/>
        <v>273.13731740046899</v>
      </c>
      <c r="BC5992" s="39">
        <f t="shared" si="963"/>
        <v>0.13855805792478851</v>
      </c>
      <c r="BD5992" s="40">
        <f t="shared" si="964"/>
        <v>108.47668959953104</v>
      </c>
      <c r="BE5992" s="39">
        <f t="shared" si="965"/>
        <v>0.41729670073620295</v>
      </c>
      <c r="BF5992" s="39">
        <f t="shared" si="966"/>
        <v>9.5264976044121305E-2</v>
      </c>
    </row>
    <row r="5993" spans="40:58" x14ac:dyDescent="0.3">
      <c r="AN5993" s="37">
        <f t="shared" si="959"/>
        <v>5</v>
      </c>
      <c r="AO5993" s="32" t="s">
        <v>108</v>
      </c>
      <c r="AP5993" s="32" t="s">
        <v>236</v>
      </c>
      <c r="AQ5993" s="32" t="s">
        <v>70</v>
      </c>
      <c r="AR5993" s="33">
        <v>829.82115399999998</v>
      </c>
      <c r="AS5993" s="34">
        <v>404.454544</v>
      </c>
      <c r="AT5993" s="33">
        <v>120.879282</v>
      </c>
      <c r="AU5993" s="35">
        <v>304.48732799999999</v>
      </c>
      <c r="AV5993" s="33">
        <v>634.91206299999999</v>
      </c>
      <c r="AW5993" s="33">
        <v>194.90909099999999</v>
      </c>
      <c r="AX5993" s="53">
        <v>15</v>
      </c>
      <c r="AY5993" s="53">
        <v>8</v>
      </c>
      <c r="AZ5993" s="38">
        <f t="shared" si="960"/>
        <v>45426</v>
      </c>
      <c r="BA5993" s="39">
        <f t="shared" si="961"/>
        <v>0.37291881369714025</v>
      </c>
      <c r="BB5993" s="40">
        <f t="shared" si="962"/>
        <v>325.45614266952805</v>
      </c>
      <c r="BC5993" s="39">
        <f t="shared" si="963"/>
        <v>0.11448084109642748</v>
      </c>
      <c r="BD5993" s="40">
        <f t="shared" si="964"/>
        <v>99.910467330471917</v>
      </c>
      <c r="BE5993" s="39">
        <f t="shared" si="965"/>
        <v>0.36693126769819606</v>
      </c>
      <c r="BF5993" s="39">
        <f t="shared" si="966"/>
        <v>0.14566907750823621</v>
      </c>
    </row>
    <row r="5994" spans="40:58" x14ac:dyDescent="0.3">
      <c r="AN5994" s="37">
        <f t="shared" si="959"/>
        <v>5</v>
      </c>
      <c r="AO5994" s="32" t="s">
        <v>108</v>
      </c>
      <c r="AP5994" s="32" t="s">
        <v>237</v>
      </c>
      <c r="AQ5994" s="32" t="s">
        <v>72</v>
      </c>
      <c r="AR5994" s="33">
        <v>1251.058417</v>
      </c>
      <c r="AS5994" s="34">
        <v>837.27272600000003</v>
      </c>
      <c r="AT5994" s="33">
        <v>122.868852</v>
      </c>
      <c r="AU5994" s="35">
        <v>290.91683899999998</v>
      </c>
      <c r="AV5994" s="33">
        <v>893.60387100000003</v>
      </c>
      <c r="AW5994" s="33">
        <v>357.45454599999999</v>
      </c>
      <c r="AX5994" s="53">
        <v>28</v>
      </c>
      <c r="AY5994" s="53">
        <v>26</v>
      </c>
      <c r="AZ5994" s="38">
        <f t="shared" si="960"/>
        <v>45427</v>
      </c>
      <c r="BA5994" s="39">
        <f t="shared" si="961"/>
        <v>0.47803182144443596</v>
      </c>
      <c r="BB5994" s="40">
        <f t="shared" si="962"/>
        <v>295.55813718809731</v>
      </c>
      <c r="BC5994" s="39">
        <f t="shared" si="963"/>
        <v>0.19121968162106801</v>
      </c>
      <c r="BD5994" s="40">
        <f t="shared" si="964"/>
        <v>118.22755381190267</v>
      </c>
      <c r="BE5994" s="39">
        <f t="shared" si="965"/>
        <v>0.23253657466899885</v>
      </c>
      <c r="BF5994" s="39">
        <f t="shared" si="966"/>
        <v>9.8211922265497215E-2</v>
      </c>
    </row>
    <row r="5995" spans="40:58" x14ac:dyDescent="0.3">
      <c r="AN5995" s="37">
        <f t="shared" si="959"/>
        <v>5</v>
      </c>
      <c r="AO5995" s="32" t="s">
        <v>108</v>
      </c>
      <c r="AP5995" s="32" t="s">
        <v>238</v>
      </c>
      <c r="AQ5995" s="32" t="s">
        <v>75</v>
      </c>
      <c r="AR5995" s="33">
        <v>1421.8552850000001</v>
      </c>
      <c r="AS5995" s="34">
        <v>816.63636199999996</v>
      </c>
      <c r="AT5995" s="33">
        <v>82.157228000000003</v>
      </c>
      <c r="AU5995" s="35">
        <v>523.06169499999999</v>
      </c>
      <c r="AV5995" s="33">
        <v>1153.9672089999999</v>
      </c>
      <c r="AW5995" s="33">
        <v>267.88807600000001</v>
      </c>
      <c r="AX5995" s="53">
        <v>25</v>
      </c>
      <c r="AY5995" s="53">
        <v>17</v>
      </c>
      <c r="AZ5995" s="38">
        <f t="shared" si="960"/>
        <v>45428</v>
      </c>
      <c r="BA5995" s="39">
        <f t="shared" si="961"/>
        <v>0.46613465140410892</v>
      </c>
      <c r="BB5995" s="40">
        <f t="shared" si="962"/>
        <v>491.19119137943494</v>
      </c>
      <c r="BC5995" s="39">
        <f t="shared" si="963"/>
        <v>0.10821097336880865</v>
      </c>
      <c r="BD5995" s="40">
        <f t="shared" si="964"/>
        <v>114.02773162056516</v>
      </c>
      <c r="BE5995" s="39">
        <f t="shared" si="965"/>
        <v>0.36787266645072109</v>
      </c>
      <c r="BF5995" s="39">
        <f t="shared" si="966"/>
        <v>5.7781708776361157E-2</v>
      </c>
    </row>
    <row r="5996" spans="40:58" x14ac:dyDescent="0.3">
      <c r="AN5996" s="37">
        <f t="shared" si="959"/>
        <v>5</v>
      </c>
      <c r="AO5996" s="32" t="s">
        <v>108</v>
      </c>
      <c r="AP5996" s="32" t="s">
        <v>239</v>
      </c>
      <c r="AQ5996" s="32" t="s">
        <v>78</v>
      </c>
      <c r="AR5996" s="33">
        <v>1529.1862799999999</v>
      </c>
      <c r="AS5996" s="34">
        <v>889.72726699999998</v>
      </c>
      <c r="AT5996" s="33">
        <v>166.065572</v>
      </c>
      <c r="AU5996" s="35">
        <v>473.393441</v>
      </c>
      <c r="AV5996" s="33">
        <v>1212.4038660000001</v>
      </c>
      <c r="AW5996" s="33">
        <v>316.78241400000002</v>
      </c>
      <c r="AX5996" s="53">
        <v>35</v>
      </c>
      <c r="AY5996" s="53">
        <v>20</v>
      </c>
      <c r="AZ5996" s="38">
        <f t="shared" si="960"/>
        <v>45429</v>
      </c>
      <c r="BA5996" s="39">
        <f t="shared" si="961"/>
        <v>0.46129997092096858</v>
      </c>
      <c r="BB5996" s="40">
        <f t="shared" si="962"/>
        <v>506.99027950325603</v>
      </c>
      <c r="BC5996" s="39">
        <f t="shared" si="963"/>
        <v>0.12053056119706751</v>
      </c>
      <c r="BD5996" s="40">
        <f t="shared" si="964"/>
        <v>132.46873349674402</v>
      </c>
      <c r="BE5996" s="39">
        <f t="shared" si="965"/>
        <v>0.30957212158612885</v>
      </c>
      <c r="BF5996" s="39">
        <f t="shared" si="966"/>
        <v>0.1085973462958352</v>
      </c>
    </row>
    <row r="5997" spans="40:58" x14ac:dyDescent="0.3">
      <c r="AN5997" s="37">
        <f t="shared" si="959"/>
        <v>5</v>
      </c>
      <c r="AO5997" s="32" t="s">
        <v>108</v>
      </c>
      <c r="AP5997" s="32" t="s">
        <v>240</v>
      </c>
      <c r="AQ5997" s="32" t="s">
        <v>81</v>
      </c>
      <c r="AR5997" s="33">
        <v>2898.4907290000001</v>
      </c>
      <c r="AS5997" s="34">
        <v>2021.2272499999999</v>
      </c>
      <c r="AT5997" s="33">
        <v>240.70789500000001</v>
      </c>
      <c r="AU5997" s="35">
        <v>636.55558399999995</v>
      </c>
      <c r="AV5997" s="33">
        <v>2512.0816460000001</v>
      </c>
      <c r="AW5997" s="33">
        <v>386.40908300000001</v>
      </c>
      <c r="AX5997" s="53">
        <v>87</v>
      </c>
      <c r="AY5997" s="53">
        <v>23</v>
      </c>
      <c r="AZ5997" s="38">
        <f t="shared" si="960"/>
        <v>45430</v>
      </c>
      <c r="BA5997" s="39">
        <f t="shared" si="961"/>
        <v>0.60437301353888195</v>
      </c>
      <c r="BB5997" s="40">
        <f t="shared" si="962"/>
        <v>760.31206939975925</v>
      </c>
      <c r="BC5997" s="39">
        <f t="shared" si="963"/>
        <v>9.296482155481102E-2</v>
      </c>
      <c r="BD5997" s="40">
        <f t="shared" si="964"/>
        <v>116.95140960024089</v>
      </c>
      <c r="BE5997" s="39">
        <f t="shared" si="965"/>
        <v>0.21961622220527721</v>
      </c>
      <c r="BF5997" s="39">
        <f t="shared" si="966"/>
        <v>8.3045942701029773E-2</v>
      </c>
    </row>
    <row r="5998" spans="40:58" x14ac:dyDescent="0.3">
      <c r="AN5998" s="37">
        <f t="shared" si="959"/>
        <v>5</v>
      </c>
      <c r="AO5998" s="32" t="s">
        <v>108</v>
      </c>
      <c r="AP5998" s="32" t="s">
        <v>241</v>
      </c>
      <c r="AQ5998" s="32" t="s">
        <v>84</v>
      </c>
      <c r="AR5998" s="33">
        <v>2014.5303899999999</v>
      </c>
      <c r="AS5998" s="34">
        <v>1137.727265</v>
      </c>
      <c r="AT5998" s="33">
        <v>238.51042899999999</v>
      </c>
      <c r="AU5998" s="35">
        <v>638.29269599999998</v>
      </c>
      <c r="AV5998" s="33">
        <v>1803.348571</v>
      </c>
      <c r="AW5998" s="33">
        <v>211.18181899999999</v>
      </c>
      <c r="AX5998" s="53">
        <v>58</v>
      </c>
      <c r="AY5998" s="53">
        <v>2</v>
      </c>
      <c r="AZ5998" s="38">
        <f t="shared" si="960"/>
        <v>45431</v>
      </c>
      <c r="BA5998" s="39">
        <f t="shared" si="961"/>
        <v>0.50555708294982105</v>
      </c>
      <c r="BB5998" s="40">
        <f t="shared" si="962"/>
        <v>784.88846351783468</v>
      </c>
      <c r="BC5998" s="39">
        <f t="shared" si="963"/>
        <v>5.9203454120061567E-2</v>
      </c>
      <c r="BD5998" s="40">
        <f t="shared" si="964"/>
        <v>91.914661482165258</v>
      </c>
      <c r="BE5998" s="39">
        <f t="shared" si="965"/>
        <v>0.31684441156531773</v>
      </c>
      <c r="BF5998" s="39">
        <f t="shared" si="966"/>
        <v>0.11839505136479972</v>
      </c>
    </row>
    <row r="5999" spans="40:58" x14ac:dyDescent="0.3">
      <c r="AN5999" s="37">
        <f t="shared" si="959"/>
        <v>5</v>
      </c>
      <c r="AO5999" s="32" t="s">
        <v>108</v>
      </c>
      <c r="AP5999" s="32" t="s">
        <v>242</v>
      </c>
      <c r="AQ5999" s="32" t="s">
        <v>67</v>
      </c>
      <c r="AR5999" s="33">
        <v>873.26094899999998</v>
      </c>
      <c r="AS5999" s="34">
        <v>456.81818199999998</v>
      </c>
      <c r="AT5999" s="33">
        <v>83.826378000000005</v>
      </c>
      <c r="AU5999" s="35">
        <v>332.61638900000003</v>
      </c>
      <c r="AV5999" s="33">
        <v>622.20193300000005</v>
      </c>
      <c r="AW5999" s="33">
        <v>251.05901600000001</v>
      </c>
      <c r="AX5999" s="53">
        <v>12</v>
      </c>
      <c r="AY5999" s="53">
        <v>17</v>
      </c>
      <c r="AZ5999" s="38">
        <f t="shared" si="960"/>
        <v>45432</v>
      </c>
      <c r="BA5999" s="39">
        <f t="shared" si="961"/>
        <v>0.37272339904375767</v>
      </c>
      <c r="BB5999" s="40">
        <f t="shared" si="962"/>
        <v>296.71714383654256</v>
      </c>
      <c r="BC5999" s="39">
        <f t="shared" si="963"/>
        <v>0.15039421261987809</v>
      </c>
      <c r="BD5999" s="40">
        <f t="shared" si="964"/>
        <v>119.7256231634575</v>
      </c>
      <c r="BE5999" s="39">
        <f t="shared" si="965"/>
        <v>0.38089002992849968</v>
      </c>
      <c r="BF5999" s="39">
        <f t="shared" si="966"/>
        <v>9.5992358407864645E-2</v>
      </c>
    </row>
    <row r="6000" spans="40:58" x14ac:dyDescent="0.3">
      <c r="AN6000" s="37">
        <f t="shared" si="959"/>
        <v>5</v>
      </c>
      <c r="AO6000" s="32" t="s">
        <v>108</v>
      </c>
      <c r="AP6000" s="32" t="s">
        <v>243</v>
      </c>
      <c r="AQ6000" s="32" t="s">
        <v>70</v>
      </c>
      <c r="AR6000" s="33">
        <v>912.37823800000001</v>
      </c>
      <c r="AS6000" s="34">
        <v>578.63636099999997</v>
      </c>
      <c r="AT6000" s="33">
        <v>165.90909300000001</v>
      </c>
      <c r="AU6000" s="35">
        <v>167.832784</v>
      </c>
      <c r="AV6000" s="33">
        <v>559.19641999999999</v>
      </c>
      <c r="AW6000" s="33">
        <v>353.18181800000002</v>
      </c>
      <c r="AX6000" s="53">
        <v>15</v>
      </c>
      <c r="AY6000" s="53">
        <v>24</v>
      </c>
      <c r="AZ6000" s="38">
        <f t="shared" si="960"/>
        <v>45433</v>
      </c>
      <c r="BA6000" s="39">
        <f t="shared" si="961"/>
        <v>0.38870512549712083</v>
      </c>
      <c r="BB6000" s="40">
        <f t="shared" si="962"/>
        <v>204.550322497368</v>
      </c>
      <c r="BC6000" s="39">
        <f t="shared" si="963"/>
        <v>0.24550154110248293</v>
      </c>
      <c r="BD6000" s="40">
        <f t="shared" si="964"/>
        <v>129.19155450263207</v>
      </c>
      <c r="BE6000" s="39">
        <f t="shared" si="965"/>
        <v>0.18395088463300238</v>
      </c>
      <c r="BF6000" s="39">
        <f t="shared" si="966"/>
        <v>0.18184244876739378</v>
      </c>
    </row>
    <row r="6001" spans="40:58" x14ac:dyDescent="0.3">
      <c r="AN6001" s="37">
        <f t="shared" si="959"/>
        <v>5</v>
      </c>
      <c r="AO6001" s="32" t="s">
        <v>108</v>
      </c>
      <c r="AP6001" s="32" t="s">
        <v>244</v>
      </c>
      <c r="AQ6001" s="32" t="s">
        <v>72</v>
      </c>
      <c r="AR6001" s="33">
        <v>1185.017879</v>
      </c>
      <c r="AS6001" s="34">
        <v>657.54545499999995</v>
      </c>
      <c r="AT6001" s="33">
        <v>88.181816999999995</v>
      </c>
      <c r="AU6001" s="35">
        <v>439.29060700000002</v>
      </c>
      <c r="AV6001" s="33">
        <v>678.10878600000001</v>
      </c>
      <c r="AW6001" s="33">
        <v>506.90909299999998</v>
      </c>
      <c r="AX6001" s="53">
        <v>10</v>
      </c>
      <c r="AY6001" s="53">
        <v>37</v>
      </c>
      <c r="AZ6001" s="38">
        <f t="shared" si="960"/>
        <v>45434</v>
      </c>
      <c r="BA6001" s="39">
        <f t="shared" si="961"/>
        <v>0.31752311463504912</v>
      </c>
      <c r="BB6001" s="40">
        <f t="shared" si="962"/>
        <v>301.83821816170024</v>
      </c>
      <c r="BC6001" s="39">
        <f t="shared" si="963"/>
        <v>0.23735919275670286</v>
      </c>
      <c r="BD6001" s="40">
        <f t="shared" si="964"/>
        <v>225.63420583829981</v>
      </c>
      <c r="BE6001" s="39">
        <f t="shared" si="965"/>
        <v>0.37070377990474185</v>
      </c>
      <c r="BF6001" s="39">
        <f t="shared" si="966"/>
        <v>7.4413912703506141E-2</v>
      </c>
    </row>
    <row r="6002" spans="40:58" x14ac:dyDescent="0.3">
      <c r="AN6002" s="37">
        <f t="shared" si="959"/>
        <v>5</v>
      </c>
      <c r="AO6002" s="32" t="s">
        <v>108</v>
      </c>
      <c r="AP6002" s="32" t="s">
        <v>245</v>
      </c>
      <c r="AQ6002" s="32" t="s">
        <v>75</v>
      </c>
      <c r="AR6002" s="33">
        <v>1544.818174</v>
      </c>
      <c r="AS6002" s="34">
        <v>1096.181816</v>
      </c>
      <c r="AT6002" s="33">
        <v>85.454543999999999</v>
      </c>
      <c r="AU6002" s="35">
        <v>363.18181399999997</v>
      </c>
      <c r="AV6002" s="33">
        <v>1166.7272660000001</v>
      </c>
      <c r="AW6002" s="33">
        <v>378.09090800000001</v>
      </c>
      <c r="AX6002" s="53">
        <v>36</v>
      </c>
      <c r="AY6002" s="53">
        <v>27</v>
      </c>
      <c r="AZ6002" s="38">
        <f t="shared" si="960"/>
        <v>45435</v>
      </c>
      <c r="BA6002" s="39">
        <f t="shared" si="961"/>
        <v>0.5359165891154446</v>
      </c>
      <c r="BB6002" s="40">
        <f t="shared" si="962"/>
        <v>338.83357938637073</v>
      </c>
      <c r="BC6002" s="39">
        <f t="shared" si="963"/>
        <v>0.17366971330463563</v>
      </c>
      <c r="BD6002" s="40">
        <f t="shared" si="964"/>
        <v>109.8027786136293</v>
      </c>
      <c r="BE6002" s="39">
        <f t="shared" si="965"/>
        <v>0.23509680304939237</v>
      </c>
      <c r="BF6002" s="39">
        <f t="shared" si="966"/>
        <v>5.5316894530527447E-2</v>
      </c>
    </row>
    <row r="6003" spans="40:58" x14ac:dyDescent="0.3">
      <c r="AN6003" s="37">
        <f t="shared" si="959"/>
        <v>5</v>
      </c>
      <c r="AO6003" s="32" t="s">
        <v>108</v>
      </c>
      <c r="AP6003" s="32" t="s">
        <v>246</v>
      </c>
      <c r="AQ6003" s="32" t="s">
        <v>78</v>
      </c>
      <c r="AR6003" s="33">
        <v>1584.232475</v>
      </c>
      <c r="AS6003" s="34">
        <v>1189.8181709999999</v>
      </c>
      <c r="AT6003" s="33">
        <v>125.454544</v>
      </c>
      <c r="AU6003" s="35">
        <v>268.95976000000002</v>
      </c>
      <c r="AV6003" s="33">
        <v>1126.4142919999999</v>
      </c>
      <c r="AW6003" s="33">
        <v>457.81818299999998</v>
      </c>
      <c r="AX6003" s="53">
        <v>42</v>
      </c>
      <c r="AY6003" s="53">
        <v>34</v>
      </c>
      <c r="AZ6003" s="38">
        <f t="shared" si="960"/>
        <v>45436</v>
      </c>
      <c r="BA6003" s="39">
        <f t="shared" si="961"/>
        <v>0.53399959322879631</v>
      </c>
      <c r="BB6003" s="40">
        <f t="shared" si="962"/>
        <v>280.43479477015069</v>
      </c>
      <c r="BC6003" s="39">
        <f t="shared" si="963"/>
        <v>0.21703801632405656</v>
      </c>
      <c r="BD6003" s="40">
        <f t="shared" si="964"/>
        <v>113.97950922984943</v>
      </c>
      <c r="BE6003" s="39">
        <f t="shared" si="965"/>
        <v>0.16977291164290773</v>
      </c>
      <c r="BF6003" s="39">
        <f t="shared" si="966"/>
        <v>7.9189478804239252E-2</v>
      </c>
    </row>
    <row r="6004" spans="40:58" x14ac:dyDescent="0.3">
      <c r="AN6004" s="37">
        <f t="shared" si="959"/>
        <v>5</v>
      </c>
      <c r="AO6004" s="32" t="s">
        <v>108</v>
      </c>
      <c r="AP6004" s="32" t="s">
        <v>247</v>
      </c>
      <c r="AQ6004" s="32" t="s">
        <v>81</v>
      </c>
      <c r="AR6004" s="33">
        <v>2794.2727100000002</v>
      </c>
      <c r="AS6004" s="34">
        <v>1937.999988</v>
      </c>
      <c r="AT6004" s="33">
        <v>202.454542</v>
      </c>
      <c r="AU6004" s="35">
        <v>653.81817999999998</v>
      </c>
      <c r="AV6004" s="33">
        <v>2095.999984</v>
      </c>
      <c r="AW6004" s="33">
        <v>698.27272600000003</v>
      </c>
      <c r="AX6004" s="53">
        <v>75</v>
      </c>
      <c r="AY6004" s="53">
        <v>32</v>
      </c>
      <c r="AZ6004" s="38">
        <f t="shared" si="960"/>
        <v>45437</v>
      </c>
      <c r="BA6004" s="39">
        <f t="shared" si="961"/>
        <v>0.52024446274865999</v>
      </c>
      <c r="BB6004" s="40">
        <f t="shared" si="962"/>
        <v>642.29507921280765</v>
      </c>
      <c r="BC6004" s="39">
        <f t="shared" si="963"/>
        <v>0.17331704292127145</v>
      </c>
      <c r="BD6004" s="40">
        <f t="shared" si="964"/>
        <v>213.97764278719248</v>
      </c>
      <c r="BE6004" s="39">
        <f t="shared" si="965"/>
        <v>0.23398510018730417</v>
      </c>
      <c r="BF6004" s="39">
        <f t="shared" si="966"/>
        <v>7.2453394142764249E-2</v>
      </c>
    </row>
    <row r="6005" spans="40:58" x14ac:dyDescent="0.3">
      <c r="AN6005" s="37">
        <f t="shared" si="959"/>
        <v>5</v>
      </c>
      <c r="AO6005" s="32" t="s">
        <v>108</v>
      </c>
      <c r="AP6005" s="32" t="s">
        <v>248</v>
      </c>
      <c r="AQ6005" s="32" t="s">
        <v>84</v>
      </c>
      <c r="AR6005" s="33">
        <v>1878.221442</v>
      </c>
      <c r="AS6005" s="34">
        <v>1191.363621</v>
      </c>
      <c r="AT6005" s="33">
        <v>105.126677</v>
      </c>
      <c r="AU6005" s="35">
        <v>581.73114399999997</v>
      </c>
      <c r="AV6005" s="33">
        <v>1664.585079</v>
      </c>
      <c r="AW6005" s="33">
        <v>213.63636299999999</v>
      </c>
      <c r="AX6005" s="53">
        <v>52</v>
      </c>
      <c r="AY6005" s="53">
        <v>10</v>
      </c>
      <c r="AZ6005" s="38">
        <f t="shared" si="960"/>
        <v>45438</v>
      </c>
      <c r="BA6005" s="39">
        <f t="shared" si="961"/>
        <v>0.56215586173533294</v>
      </c>
      <c r="BB6005" s="40">
        <f t="shared" si="962"/>
        <v>608.73188574271046</v>
      </c>
      <c r="BC6005" s="39">
        <f t="shared" si="963"/>
        <v>7.2148270013579374E-2</v>
      </c>
      <c r="BD6005" s="40">
        <f t="shared" si="964"/>
        <v>78.125935257289555</v>
      </c>
      <c r="BE6005" s="39">
        <f t="shared" si="965"/>
        <v>0.30972447177503787</v>
      </c>
      <c r="BF6005" s="39">
        <f t="shared" si="966"/>
        <v>5.597139647604981E-2</v>
      </c>
    </row>
    <row r="6006" spans="40:58" x14ac:dyDescent="0.3">
      <c r="AN6006" s="37">
        <f t="shared" si="959"/>
        <v>5</v>
      </c>
      <c r="AO6006" s="32" t="s">
        <v>108</v>
      </c>
      <c r="AP6006" s="32" t="s">
        <v>249</v>
      </c>
      <c r="AQ6006" s="32" t="s">
        <v>67</v>
      </c>
      <c r="AR6006" s="33">
        <v>1014.484044</v>
      </c>
      <c r="AS6006" s="34">
        <v>394.27272399999998</v>
      </c>
      <c r="AT6006" s="33">
        <v>144.41132400000001</v>
      </c>
      <c r="AU6006" s="35">
        <v>475.79999600000002</v>
      </c>
      <c r="AV6006" s="33">
        <v>808.39313500000003</v>
      </c>
      <c r="AW6006" s="33">
        <v>206.09090900000001</v>
      </c>
      <c r="AX6006" s="53">
        <v>11</v>
      </c>
      <c r="AY6006" s="53">
        <v>13</v>
      </c>
      <c r="AZ6006" s="38">
        <f t="shared" si="960"/>
        <v>45439</v>
      </c>
      <c r="BA6006" s="39">
        <f t="shared" si="961"/>
        <v>0.30969123120240943</v>
      </c>
      <c r="BB6006" s="40">
        <f t="shared" si="962"/>
        <v>494.21632237844074</v>
      </c>
      <c r="BC6006" s="39">
        <f t="shared" si="963"/>
        <v>7.8952361894851705E-2</v>
      </c>
      <c r="BD6006" s="40">
        <f t="shared" si="964"/>
        <v>125.99499762155935</v>
      </c>
      <c r="BE6006" s="39">
        <f t="shared" si="965"/>
        <v>0.46900687971786376</v>
      </c>
      <c r="BF6006" s="39">
        <f t="shared" si="966"/>
        <v>0.14234952718487506</v>
      </c>
    </row>
    <row r="6007" spans="40:58" x14ac:dyDescent="0.3">
      <c r="AN6007" s="37">
        <f t="shared" si="959"/>
        <v>5</v>
      </c>
      <c r="AO6007" s="32" t="s">
        <v>108</v>
      </c>
      <c r="AP6007" s="32" t="s">
        <v>250</v>
      </c>
      <c r="AQ6007" s="32" t="s">
        <v>70</v>
      </c>
      <c r="AR6007" s="33">
        <v>671.199704</v>
      </c>
      <c r="AS6007" s="34">
        <v>380.09090900000001</v>
      </c>
      <c r="AT6007" s="33">
        <v>50.454546000000001</v>
      </c>
      <c r="AU6007" s="35">
        <v>240.65424899999999</v>
      </c>
      <c r="AV6007" s="33">
        <v>404.199702</v>
      </c>
      <c r="AW6007" s="33">
        <v>267.00000199999999</v>
      </c>
      <c r="AX6007" s="53">
        <v>11</v>
      </c>
      <c r="AY6007" s="53">
        <v>18</v>
      </c>
      <c r="AZ6007" s="38">
        <f t="shared" si="960"/>
        <v>45440</v>
      </c>
      <c r="BA6007" s="39">
        <f t="shared" si="961"/>
        <v>0.3410200852953193</v>
      </c>
      <c r="BB6007" s="40">
        <f t="shared" si="962"/>
        <v>175.30712169172693</v>
      </c>
      <c r="BC6007" s="39">
        <f t="shared" si="963"/>
        <v>0.22526578571275255</v>
      </c>
      <c r="BD6007" s="40">
        <f t="shared" si="964"/>
        <v>115.80167330827307</v>
      </c>
      <c r="BE6007" s="39">
        <f t="shared" si="965"/>
        <v>0.35854343731951349</v>
      </c>
      <c r="BF6007" s="39">
        <f t="shared" si="966"/>
        <v>7.5170691672414677E-2</v>
      </c>
    </row>
    <row r="6008" spans="40:58" x14ac:dyDescent="0.3">
      <c r="AN6008" s="37">
        <f t="shared" si="959"/>
        <v>5</v>
      </c>
      <c r="AO6008" s="32" t="s">
        <v>108</v>
      </c>
      <c r="AP6008" s="32" t="s">
        <v>251</v>
      </c>
      <c r="AQ6008" s="32" t="s">
        <v>72</v>
      </c>
      <c r="AR6008" s="33">
        <v>1151.5400830000001</v>
      </c>
      <c r="AS6008" s="34">
        <v>589.76363400000002</v>
      </c>
      <c r="AT6008" s="33">
        <v>97.563338999999999</v>
      </c>
      <c r="AU6008" s="35">
        <v>464.21310999999997</v>
      </c>
      <c r="AV6008" s="33">
        <v>906.54395699999998</v>
      </c>
      <c r="AW6008" s="33">
        <v>244.996126</v>
      </c>
      <c r="AX6008" s="53">
        <v>22</v>
      </c>
      <c r="AY6008" s="53">
        <v>19</v>
      </c>
      <c r="AZ6008" s="38">
        <f t="shared" si="960"/>
        <v>45441</v>
      </c>
      <c r="BA6008" s="39">
        <f t="shared" si="961"/>
        <v>0.40318905825458307</v>
      </c>
      <c r="BB6008" s="40">
        <f t="shared" si="962"/>
        <v>442.25559539282551</v>
      </c>
      <c r="BC6008" s="39">
        <f t="shared" si="963"/>
        <v>0.10896300896963697</v>
      </c>
      <c r="BD6008" s="40">
        <f t="shared" si="964"/>
        <v>119.5208536071745</v>
      </c>
      <c r="BE6008" s="39">
        <f t="shared" si="965"/>
        <v>0.40312370958953403</v>
      </c>
      <c r="BF6008" s="39">
        <f t="shared" si="966"/>
        <v>8.4724223186245784E-2</v>
      </c>
    </row>
    <row r="6009" spans="40:58" x14ac:dyDescent="0.3">
      <c r="AN6009" s="37">
        <f t="shared" si="959"/>
        <v>5</v>
      </c>
      <c r="AO6009" s="32" t="s">
        <v>108</v>
      </c>
      <c r="AP6009" s="32" t="s">
        <v>252</v>
      </c>
      <c r="AQ6009" s="32" t="s">
        <v>75</v>
      </c>
      <c r="AR6009" s="33">
        <v>1195.474207</v>
      </c>
      <c r="AS6009" s="34">
        <v>804.99999400000002</v>
      </c>
      <c r="AT6009" s="33">
        <v>116.363636</v>
      </c>
      <c r="AU6009" s="35">
        <v>274.11057699999998</v>
      </c>
      <c r="AV6009" s="33">
        <v>923.38329899999997</v>
      </c>
      <c r="AW6009" s="33">
        <v>272.09090800000001</v>
      </c>
      <c r="AX6009" s="53">
        <v>30</v>
      </c>
      <c r="AY6009" s="53">
        <v>15</v>
      </c>
      <c r="AZ6009" s="38">
        <f t="shared" si="960"/>
        <v>45442</v>
      </c>
      <c r="BA6009" s="39">
        <f t="shared" si="961"/>
        <v>0.52011271580621943</v>
      </c>
      <c r="BB6009" s="40">
        <f t="shared" si="962"/>
        <v>301.60196252094346</v>
      </c>
      <c r="BC6009" s="39">
        <f t="shared" si="963"/>
        <v>0.15326023468187094</v>
      </c>
      <c r="BD6009" s="40">
        <f t="shared" si="964"/>
        <v>88.872250479056461</v>
      </c>
      <c r="BE6009" s="39">
        <f t="shared" si="965"/>
        <v>0.22929024766487496</v>
      </c>
      <c r="BF6009" s="39">
        <f t="shared" si="966"/>
        <v>9.7336801847034748E-2</v>
      </c>
    </row>
    <row r="6010" spans="40:58" x14ac:dyDescent="0.3">
      <c r="AN6010" s="37">
        <f t="shared" si="959"/>
        <v>5</v>
      </c>
      <c r="AO6010" s="32" t="s">
        <v>108</v>
      </c>
      <c r="AP6010" s="32" t="s">
        <v>253</v>
      </c>
      <c r="AQ6010" s="32" t="s">
        <v>78</v>
      </c>
      <c r="AR6010" s="33">
        <v>1803.1619909999999</v>
      </c>
      <c r="AS6010" s="34">
        <v>1117.636358</v>
      </c>
      <c r="AT6010" s="33">
        <v>60.610284</v>
      </c>
      <c r="AU6010" s="35">
        <v>624.91534899999999</v>
      </c>
      <c r="AV6010" s="33">
        <v>1685.1619909999999</v>
      </c>
      <c r="AW6010" s="33">
        <v>118</v>
      </c>
      <c r="AX6010" s="53">
        <v>54</v>
      </c>
      <c r="AY6010" s="53">
        <v>8</v>
      </c>
      <c r="AZ6010" s="38">
        <f t="shared" si="960"/>
        <v>45443</v>
      </c>
      <c r="BA6010" s="39">
        <f t="shared" si="961"/>
        <v>0.57925886357866629</v>
      </c>
      <c r="BB6010" s="40">
        <f t="shared" si="962"/>
        <v>640.66442524509455</v>
      </c>
      <c r="BC6010" s="39">
        <f t="shared" si="963"/>
        <v>4.0561409684846512E-2</v>
      </c>
      <c r="BD6010" s="40">
        <f t="shared" si="964"/>
        <v>44.861207754905479</v>
      </c>
      <c r="BE6010" s="39">
        <f t="shared" si="965"/>
        <v>0.34656639398961242</v>
      </c>
      <c r="BF6010" s="39">
        <f t="shared" si="966"/>
        <v>3.3613332746874655E-2</v>
      </c>
    </row>
    <row r="6011" spans="40:58" x14ac:dyDescent="0.3">
      <c r="AN6011" s="37">
        <f t="shared" si="959"/>
        <v>6</v>
      </c>
      <c r="AO6011" s="32" t="s">
        <v>108</v>
      </c>
      <c r="AP6011" s="32" t="s">
        <v>254</v>
      </c>
      <c r="AQ6011" s="32" t="s">
        <v>81</v>
      </c>
      <c r="AR6011" s="33">
        <v>2139.9999899999998</v>
      </c>
      <c r="AS6011" s="34">
        <v>1362.2727190000001</v>
      </c>
      <c r="AT6011" s="33">
        <v>146.47391999999999</v>
      </c>
      <c r="AU6011" s="35">
        <v>631.25335099999995</v>
      </c>
      <c r="AV6011" s="33">
        <v>1931.909085</v>
      </c>
      <c r="AW6011" s="33">
        <v>208.09090499999999</v>
      </c>
      <c r="AX6011" s="53">
        <v>57</v>
      </c>
      <c r="AY6011" s="53">
        <v>9</v>
      </c>
      <c r="AZ6011" s="38">
        <f t="shared" si="960"/>
        <v>45444</v>
      </c>
      <c r="BA6011" s="39">
        <f t="shared" si="961"/>
        <v>0.57467618715169311</v>
      </c>
      <c r="BB6011" s="40">
        <f t="shared" si="962"/>
        <v>702.10205024213883</v>
      </c>
      <c r="BC6011" s="39">
        <f t="shared" si="963"/>
        <v>6.1899852738849341E-2</v>
      </c>
      <c r="BD6011" s="40">
        <f t="shared" si="964"/>
        <v>75.625220757860944</v>
      </c>
      <c r="BE6011" s="39">
        <f t="shared" si="965"/>
        <v>0.29497820278027198</v>
      </c>
      <c r="BF6011" s="39">
        <f t="shared" si="966"/>
        <v>6.8445757329185786E-2</v>
      </c>
    </row>
    <row r="6012" spans="40:58" x14ac:dyDescent="0.3">
      <c r="AN6012" s="37">
        <f t="shared" si="959"/>
        <v>6</v>
      </c>
      <c r="AO6012" s="32" t="s">
        <v>108</v>
      </c>
      <c r="AP6012" s="32" t="s">
        <v>255</v>
      </c>
      <c r="AQ6012" s="32" t="s">
        <v>84</v>
      </c>
      <c r="AR6012" s="33">
        <v>1788.3786729999999</v>
      </c>
      <c r="AS6012" s="34">
        <v>926.36362899999995</v>
      </c>
      <c r="AT6012" s="33">
        <v>170.604319</v>
      </c>
      <c r="AU6012" s="35">
        <v>691.41072499999996</v>
      </c>
      <c r="AV6012" s="33">
        <v>1512.7423120000001</v>
      </c>
      <c r="AW6012" s="33">
        <v>275.63636100000002</v>
      </c>
      <c r="AX6012" s="53">
        <v>40</v>
      </c>
      <c r="AY6012" s="53">
        <v>17</v>
      </c>
      <c r="AZ6012" s="38">
        <f t="shared" si="960"/>
        <v>45445</v>
      </c>
      <c r="BA6012" s="39">
        <f t="shared" si="961"/>
        <v>0.43815471105603382</v>
      </c>
      <c r="BB6012" s="40">
        <f t="shared" si="962"/>
        <v>729.15577127291192</v>
      </c>
      <c r="BC6012" s="39">
        <f t="shared" si="963"/>
        <v>7.9836049505893389E-2</v>
      </c>
      <c r="BD6012" s="40">
        <f t="shared" si="964"/>
        <v>132.8592727270881</v>
      </c>
      <c r="BE6012" s="39">
        <f t="shared" si="965"/>
        <v>0.38661315717893263</v>
      </c>
      <c r="BF6012" s="39">
        <f t="shared" si="966"/>
        <v>9.5396082259140216E-2</v>
      </c>
    </row>
    <row r="6013" spans="40:58" x14ac:dyDescent="0.3">
      <c r="AN6013" s="37">
        <f t="shared" si="959"/>
        <v>6</v>
      </c>
      <c r="AO6013" s="32" t="s">
        <v>108</v>
      </c>
      <c r="AP6013" s="32" t="s">
        <v>256</v>
      </c>
      <c r="AQ6013" s="32" t="s">
        <v>67</v>
      </c>
      <c r="AR6013" s="33">
        <v>1165.7880709999999</v>
      </c>
      <c r="AS6013" s="34">
        <v>721.36363300000005</v>
      </c>
      <c r="AT6013" s="33">
        <v>10</v>
      </c>
      <c r="AU6013" s="35">
        <v>434.42443800000001</v>
      </c>
      <c r="AV6013" s="33">
        <v>873.96988899999997</v>
      </c>
      <c r="AW6013" s="33">
        <v>291.81818199999998</v>
      </c>
      <c r="AX6013" s="53">
        <v>24</v>
      </c>
      <c r="AY6013" s="53">
        <v>22</v>
      </c>
      <c r="AZ6013" s="38">
        <f t="shared" si="960"/>
        <v>45446</v>
      </c>
      <c r="BA6013" s="39">
        <f t="shared" si="961"/>
        <v>0.46388625004043338</v>
      </c>
      <c r="BB6013" s="40">
        <f t="shared" si="962"/>
        <v>333.17683240193946</v>
      </c>
      <c r="BC6013" s="39">
        <f t="shared" si="963"/>
        <v>0.15489142571775341</v>
      </c>
      <c r="BD6013" s="40">
        <f t="shared" si="964"/>
        <v>111.24760559806045</v>
      </c>
      <c r="BE6013" s="39">
        <f t="shared" si="965"/>
        <v>0.37264443581701395</v>
      </c>
      <c r="BF6013" s="39">
        <f t="shared" si="966"/>
        <v>8.577888424799297E-3</v>
      </c>
    </row>
    <row r="6014" spans="40:58" x14ac:dyDescent="0.3">
      <c r="AN6014" s="37">
        <f t="shared" si="959"/>
        <v>6</v>
      </c>
      <c r="AO6014" s="32" t="s">
        <v>108</v>
      </c>
      <c r="AP6014" s="32" t="s">
        <v>257</v>
      </c>
      <c r="AQ6014" s="32" t="s">
        <v>70</v>
      </c>
      <c r="AR6014" s="33">
        <v>1278.22235</v>
      </c>
      <c r="AS6014" s="34">
        <v>829.72726899999998</v>
      </c>
      <c r="AT6014" s="33">
        <v>151.192249</v>
      </c>
      <c r="AU6014" s="35">
        <v>297.30283200000002</v>
      </c>
      <c r="AV6014" s="33">
        <v>800.21340899999996</v>
      </c>
      <c r="AW6014" s="33">
        <v>478.00894099999999</v>
      </c>
      <c r="AX6014" s="53">
        <v>20</v>
      </c>
      <c r="AY6014" s="53">
        <v>33</v>
      </c>
      <c r="AZ6014" s="38">
        <f t="shared" si="960"/>
        <v>45447</v>
      </c>
      <c r="BA6014" s="39">
        <f t="shared" si="961"/>
        <v>0.40637630192526586</v>
      </c>
      <c r="BB6014" s="40">
        <f t="shared" si="962"/>
        <v>280.77413736877713</v>
      </c>
      <c r="BC6014" s="39">
        <f t="shared" si="963"/>
        <v>0.24274962596983002</v>
      </c>
      <c r="BD6014" s="40">
        <f t="shared" si="964"/>
        <v>167.72094363122287</v>
      </c>
      <c r="BE6014" s="39">
        <f t="shared" si="965"/>
        <v>0.23259085713843136</v>
      </c>
      <c r="BF6014" s="39">
        <f t="shared" si="966"/>
        <v>0.11828321496647277</v>
      </c>
    </row>
    <row r="6015" spans="40:58" x14ac:dyDescent="0.3">
      <c r="AN6015" s="37">
        <f t="shared" si="959"/>
        <v>6</v>
      </c>
      <c r="AO6015" s="32" t="s">
        <v>108</v>
      </c>
      <c r="AP6015" s="32" t="s">
        <v>258</v>
      </c>
      <c r="AQ6015" s="32" t="s">
        <v>72</v>
      </c>
      <c r="AR6015" s="33">
        <v>1085.534124</v>
      </c>
      <c r="AS6015" s="34">
        <v>824.12726899999996</v>
      </c>
      <c r="AT6015" s="33">
        <v>58.181818999999997</v>
      </c>
      <c r="AU6015" s="35">
        <v>203.22503599999999</v>
      </c>
      <c r="AV6015" s="33">
        <v>649.81072500000005</v>
      </c>
      <c r="AW6015" s="33">
        <v>435.72339899999997</v>
      </c>
      <c r="AX6015" s="53">
        <v>21</v>
      </c>
      <c r="AY6015" s="53">
        <v>37</v>
      </c>
      <c r="AZ6015" s="38">
        <f t="shared" si="960"/>
        <v>45448</v>
      </c>
      <c r="BA6015" s="39">
        <f t="shared" si="961"/>
        <v>0.45445846702313336</v>
      </c>
      <c r="BB6015" s="40">
        <f t="shared" si="962"/>
        <v>156.48055110566006</v>
      </c>
      <c r="BC6015" s="39">
        <f t="shared" si="963"/>
        <v>0.30473210172954451</v>
      </c>
      <c r="BD6015" s="40">
        <f t="shared" si="964"/>
        <v>104.92630389433999</v>
      </c>
      <c r="BE6015" s="39">
        <f t="shared" si="965"/>
        <v>0.18721201987750685</v>
      </c>
      <c r="BF6015" s="39">
        <f t="shared" si="966"/>
        <v>5.3597411369815211E-2</v>
      </c>
    </row>
    <row r="6016" spans="40:58" x14ac:dyDescent="0.3">
      <c r="AN6016" s="37">
        <f t="shared" si="959"/>
        <v>6</v>
      </c>
      <c r="AO6016" s="32" t="s">
        <v>108</v>
      </c>
      <c r="AP6016" s="32" t="s">
        <v>259</v>
      </c>
      <c r="AQ6016" s="32" t="s">
        <v>75</v>
      </c>
      <c r="AR6016" s="33">
        <v>797.97466299999996</v>
      </c>
      <c r="AS6016" s="34">
        <v>529.63636299999996</v>
      </c>
      <c r="AT6016" s="33">
        <v>64.731742999999994</v>
      </c>
      <c r="AU6016" s="35">
        <v>203.60655700000001</v>
      </c>
      <c r="AV6016" s="33">
        <v>573.01788199999999</v>
      </c>
      <c r="AW6016" s="33">
        <v>224.95678100000001</v>
      </c>
      <c r="AX6016" s="53">
        <v>19</v>
      </c>
      <c r="AY6016" s="53">
        <v>14</v>
      </c>
      <c r="AZ6016" s="38">
        <f t="shared" si="960"/>
        <v>45449</v>
      </c>
      <c r="BA6016" s="39">
        <f t="shared" si="961"/>
        <v>0.47661506513768548</v>
      </c>
      <c r="BB6016" s="40">
        <f t="shared" si="962"/>
        <v>192.69113601603237</v>
      </c>
      <c r="BC6016" s="39">
        <f t="shared" si="963"/>
        <v>0.18711072411083857</v>
      </c>
      <c r="BD6016" s="40">
        <f t="shared" si="964"/>
        <v>75.64716398396763</v>
      </c>
      <c r="BE6016" s="39">
        <f t="shared" si="965"/>
        <v>0.25515416270804581</v>
      </c>
      <c r="BF6016" s="39">
        <f t="shared" si="966"/>
        <v>8.1120048043430162E-2</v>
      </c>
    </row>
    <row r="6017" spans="40:58" x14ac:dyDescent="0.3">
      <c r="AN6017" s="37">
        <f t="shared" si="959"/>
        <v>6</v>
      </c>
      <c r="AO6017" s="32" t="s">
        <v>108</v>
      </c>
      <c r="AP6017" s="32" t="s">
        <v>260</v>
      </c>
      <c r="AQ6017" s="32" t="s">
        <v>78</v>
      </c>
      <c r="AR6017" s="33">
        <v>1772.152454</v>
      </c>
      <c r="AS6017" s="34">
        <v>1259.7727199999999</v>
      </c>
      <c r="AT6017" s="33">
        <v>51.095379999999999</v>
      </c>
      <c r="AU6017" s="35">
        <v>461.28435400000001</v>
      </c>
      <c r="AV6017" s="33">
        <v>1384.2433659999999</v>
      </c>
      <c r="AW6017" s="33">
        <v>387.909088</v>
      </c>
      <c r="AX6017" s="53">
        <v>49</v>
      </c>
      <c r="AY6017" s="53">
        <v>28</v>
      </c>
      <c r="AZ6017" s="38">
        <f t="shared" si="960"/>
        <v>45450</v>
      </c>
      <c r="BA6017" s="39">
        <f t="shared" si="961"/>
        <v>0.55526780006167997</v>
      </c>
      <c r="BB6017" s="40">
        <f t="shared" si="962"/>
        <v>400.2241714935123</v>
      </c>
      <c r="BC6017" s="39">
        <f t="shared" si="963"/>
        <v>0.1556037263448172</v>
      </c>
      <c r="BD6017" s="40">
        <f t="shared" si="964"/>
        <v>112.15556250648774</v>
      </c>
      <c r="BE6017" s="39">
        <f t="shared" si="965"/>
        <v>0.26029608962751238</v>
      </c>
      <c r="BF6017" s="39">
        <f t="shared" si="966"/>
        <v>2.8832383965990319E-2</v>
      </c>
    </row>
    <row r="6018" spans="40:58" x14ac:dyDescent="0.3">
      <c r="AN6018" s="37">
        <f t="shared" si="959"/>
        <v>6</v>
      </c>
      <c r="AO6018" s="32" t="s">
        <v>108</v>
      </c>
      <c r="AP6018" s="32" t="s">
        <v>261</v>
      </c>
      <c r="AQ6018" s="32" t="s">
        <v>81</v>
      </c>
      <c r="AR6018" s="33">
        <v>2148.3105700000001</v>
      </c>
      <c r="AS6018" s="34">
        <v>1508.7272640000001</v>
      </c>
      <c r="AT6018" s="33">
        <v>190.94634600000001</v>
      </c>
      <c r="AU6018" s="35">
        <v>448.63695999999999</v>
      </c>
      <c r="AV6018" s="33">
        <v>1876.9469369999999</v>
      </c>
      <c r="AW6018" s="33">
        <v>271.36363299999999</v>
      </c>
      <c r="AX6018" s="53">
        <v>66</v>
      </c>
      <c r="AY6018" s="53">
        <v>12</v>
      </c>
      <c r="AZ6018" s="38">
        <f t="shared" si="960"/>
        <v>45451</v>
      </c>
      <c r="BA6018" s="39">
        <f t="shared" si="961"/>
        <v>0.61357633770692077</v>
      </c>
      <c r="BB6018" s="40">
        <f t="shared" si="962"/>
        <v>558.79440520233231</v>
      </c>
      <c r="BC6018" s="39">
        <f t="shared" si="963"/>
        <v>8.8709116299852508E-2</v>
      </c>
      <c r="BD6018" s="40">
        <f t="shared" si="964"/>
        <v>80.78890079766758</v>
      </c>
      <c r="BE6018" s="39">
        <f t="shared" si="965"/>
        <v>0.20883245014243912</v>
      </c>
      <c r="BF6018" s="39">
        <f t="shared" si="966"/>
        <v>8.8882095850787532E-2</v>
      </c>
    </row>
    <row r="6019" spans="40:58" x14ac:dyDescent="0.3">
      <c r="AN6019" s="37">
        <f t="shared" si="959"/>
        <v>6</v>
      </c>
      <c r="AO6019" s="32" t="s">
        <v>108</v>
      </c>
      <c r="AP6019" s="32" t="s">
        <v>262</v>
      </c>
      <c r="AQ6019" s="32" t="s">
        <v>84</v>
      </c>
      <c r="AR6019" s="33">
        <v>1234.504606</v>
      </c>
      <c r="AS6019" s="34">
        <v>656.36362699999995</v>
      </c>
      <c r="AT6019" s="33">
        <v>89.411326000000003</v>
      </c>
      <c r="AU6019" s="35">
        <v>488.72965299999998</v>
      </c>
      <c r="AV6019" s="33">
        <v>948.50461099999995</v>
      </c>
      <c r="AW6019" s="33">
        <v>285.99999500000001</v>
      </c>
      <c r="AX6019" s="53">
        <v>20</v>
      </c>
      <c r="AY6019" s="53">
        <v>16</v>
      </c>
      <c r="AZ6019" s="38">
        <f t="shared" si="960"/>
        <v>45452</v>
      </c>
      <c r="BA6019" s="39">
        <f t="shared" si="961"/>
        <v>0.4085060787462188</v>
      </c>
      <c r="BB6019" s="40">
        <f t="shared" si="962"/>
        <v>444.20197520879412</v>
      </c>
      <c r="BC6019" s="39">
        <f t="shared" si="963"/>
        <v>0.12317571799225362</v>
      </c>
      <c r="BD6019" s="40">
        <f t="shared" si="964"/>
        <v>133.93900379120586</v>
      </c>
      <c r="BE6019" s="39">
        <f t="shared" si="965"/>
        <v>0.39589131593730159</v>
      </c>
      <c r="BF6019" s="39">
        <f t="shared" si="966"/>
        <v>7.2426887324225989E-2</v>
      </c>
    </row>
    <row r="6020" spans="40:58" x14ac:dyDescent="0.3">
      <c r="AN6020" s="37">
        <f t="shared" ref="AN6020:AN6083" si="967">MONTH(AP6020)</f>
        <v>6</v>
      </c>
      <c r="AO6020" s="32" t="s">
        <v>108</v>
      </c>
      <c r="AP6020" s="32" t="s">
        <v>263</v>
      </c>
      <c r="AQ6020" s="32" t="s">
        <v>67</v>
      </c>
      <c r="AR6020" s="33">
        <v>1045.1660059999999</v>
      </c>
      <c r="AS6020" s="34">
        <v>532.60818200000006</v>
      </c>
      <c r="AT6020" s="33">
        <v>108.54769</v>
      </c>
      <c r="AU6020" s="35">
        <v>404.01013399999999</v>
      </c>
      <c r="AV6020" s="33">
        <v>760.711456</v>
      </c>
      <c r="AW6020" s="33">
        <v>284.45454999999998</v>
      </c>
      <c r="AX6020" s="53">
        <v>17</v>
      </c>
      <c r="AY6020" s="53">
        <v>19</v>
      </c>
      <c r="AZ6020" s="38">
        <f t="shared" ref="AZ6020:AZ6083" si="968">AP6020*1</f>
        <v>45453</v>
      </c>
      <c r="BA6020" s="39">
        <f t="shared" ref="BA6020:BA6083" si="969">(AV6020-BB6020)/AR6020</f>
        <v>0.37090034620842971</v>
      </c>
      <c r="BB6020" s="40">
        <f t="shared" ref="BB6020:BB6083" si="970">(AR6020-AS6020)*(AV6020/AR6020)</f>
        <v>373.05902252931833</v>
      </c>
      <c r="BC6020" s="39">
        <f t="shared" ref="BC6020:BC6083" si="971">(AW6020-BD6020)/AR6020</f>
        <v>0.13869160276661202</v>
      </c>
      <c r="BD6020" s="40">
        <f t="shared" ref="BD6020:BD6083" si="972">(AR6020-AS6020)*(AW6020/AR6020)</f>
        <v>139.49880147068157</v>
      </c>
      <c r="BE6020" s="39">
        <f t="shared" ref="BE6020:BE6083" si="973">AU6020/AR6020</f>
        <v>0.3865511619022175</v>
      </c>
      <c r="BF6020" s="39">
        <f t="shared" ref="BF6020:BF6083" si="974">AT6020/AR6020</f>
        <v>0.10385688912274096</v>
      </c>
    </row>
    <row r="6021" spans="40:58" x14ac:dyDescent="0.3">
      <c r="AN6021" s="37">
        <f t="shared" si="967"/>
        <v>6</v>
      </c>
      <c r="AO6021" s="32" t="s">
        <v>108</v>
      </c>
      <c r="AP6021" s="32" t="s">
        <v>264</v>
      </c>
      <c r="AQ6021" s="32" t="s">
        <v>70</v>
      </c>
      <c r="AR6021" s="33">
        <v>1341.9403809999999</v>
      </c>
      <c r="AS6021" s="34">
        <v>867.72726899999998</v>
      </c>
      <c r="AT6021" s="33">
        <v>116.363637</v>
      </c>
      <c r="AU6021" s="35">
        <v>357.84947499999998</v>
      </c>
      <c r="AV6021" s="33">
        <v>911.48583599999995</v>
      </c>
      <c r="AW6021" s="33">
        <v>430.454545</v>
      </c>
      <c r="AX6021" s="53">
        <v>24</v>
      </c>
      <c r="AY6021" s="53">
        <v>31</v>
      </c>
      <c r="AZ6021" s="38">
        <f t="shared" si="968"/>
        <v>45454</v>
      </c>
      <c r="BA6021" s="39">
        <f t="shared" si="969"/>
        <v>0.43920444495000188</v>
      </c>
      <c r="BB6021" s="40">
        <f t="shared" si="970"/>
        <v>322.09965580690096</v>
      </c>
      <c r="BC6021" s="39">
        <f t="shared" si="971"/>
        <v>0.20741688136658068</v>
      </c>
      <c r="BD6021" s="40">
        <f t="shared" si="972"/>
        <v>152.11345619309895</v>
      </c>
      <c r="BE6021" s="39">
        <f t="shared" si="973"/>
        <v>0.26666570293781183</v>
      </c>
      <c r="BF6021" s="39">
        <f t="shared" si="974"/>
        <v>8.671297074560573E-2</v>
      </c>
    </row>
    <row r="6022" spans="40:58" x14ac:dyDescent="0.3">
      <c r="AN6022" s="37">
        <f t="shared" si="967"/>
        <v>6</v>
      </c>
      <c r="AO6022" s="32" t="s">
        <v>108</v>
      </c>
      <c r="AP6022" s="32" t="s">
        <v>265</v>
      </c>
      <c r="AQ6022" s="32" t="s">
        <v>72</v>
      </c>
      <c r="AR6022" s="33">
        <v>1097.142652</v>
      </c>
      <c r="AS6022" s="34">
        <v>879.84727199999998</v>
      </c>
      <c r="AT6022" s="33">
        <v>44.090909000000003</v>
      </c>
      <c r="AU6022" s="35">
        <v>173.20447100000001</v>
      </c>
      <c r="AV6022" s="33">
        <v>762.74992099999997</v>
      </c>
      <c r="AW6022" s="33">
        <v>334.39273100000003</v>
      </c>
      <c r="AX6022" s="53">
        <v>30</v>
      </c>
      <c r="AY6022" s="53">
        <v>26</v>
      </c>
      <c r="AZ6022" s="38">
        <f t="shared" si="968"/>
        <v>45455</v>
      </c>
      <c r="BA6022" s="39">
        <f t="shared" si="969"/>
        <v>0.55752361247707927</v>
      </c>
      <c r="BB6022" s="40">
        <f t="shared" si="970"/>
        <v>151.06698625427697</v>
      </c>
      <c r="BC6022" s="39">
        <f t="shared" si="971"/>
        <v>0.24442066559479356</v>
      </c>
      <c r="BD6022" s="40">
        <f t="shared" si="972"/>
        <v>66.228393745723054</v>
      </c>
      <c r="BE6022" s="39">
        <f t="shared" si="973"/>
        <v>0.1578686879816974</v>
      </c>
      <c r="BF6022" s="39">
        <f t="shared" si="974"/>
        <v>4.0187033946429786E-2</v>
      </c>
    </row>
    <row r="6023" spans="40:58" x14ac:dyDescent="0.3">
      <c r="AN6023" s="37">
        <f t="shared" si="967"/>
        <v>6</v>
      </c>
      <c r="AO6023" s="32" t="s">
        <v>108</v>
      </c>
      <c r="AP6023" s="32" t="s">
        <v>266</v>
      </c>
      <c r="AQ6023" s="32" t="s">
        <v>75</v>
      </c>
      <c r="AR6023" s="33">
        <v>1232.4593179999999</v>
      </c>
      <c r="AS6023" s="34">
        <v>912.29091000000005</v>
      </c>
      <c r="AT6023" s="33">
        <v>59.825633000000003</v>
      </c>
      <c r="AU6023" s="35">
        <v>260.34277500000002</v>
      </c>
      <c r="AV6023" s="33">
        <v>780.70491800000002</v>
      </c>
      <c r="AW6023" s="33">
        <v>451.75439999999998</v>
      </c>
      <c r="AX6023" s="53">
        <v>30</v>
      </c>
      <c r="AY6023" s="53">
        <v>28</v>
      </c>
      <c r="AZ6023" s="38">
        <f t="shared" si="968"/>
        <v>45456</v>
      </c>
      <c r="BA6023" s="39">
        <f t="shared" si="969"/>
        <v>0.46889443400885028</v>
      </c>
      <c r="BB6023" s="40">
        <f t="shared" si="970"/>
        <v>202.81160364745642</v>
      </c>
      <c r="BC6023" s="39">
        <f t="shared" si="971"/>
        <v>0.27132546345635772</v>
      </c>
      <c r="BD6023" s="40">
        <f t="shared" si="972"/>
        <v>117.35680435254346</v>
      </c>
      <c r="BE6023" s="39">
        <f t="shared" si="973"/>
        <v>0.21123843294274158</v>
      </c>
      <c r="BF6023" s="39">
        <f t="shared" si="974"/>
        <v>4.8541669592050592E-2</v>
      </c>
    </row>
    <row r="6024" spans="40:58" x14ac:dyDescent="0.3">
      <c r="AN6024" s="37">
        <f t="shared" si="967"/>
        <v>6</v>
      </c>
      <c r="AO6024" s="32" t="s">
        <v>108</v>
      </c>
      <c r="AP6024" s="32" t="s">
        <v>267</v>
      </c>
      <c r="AQ6024" s="32" t="s">
        <v>78</v>
      </c>
      <c r="AR6024" s="33">
        <v>1813.7948919999999</v>
      </c>
      <c r="AS6024" s="34">
        <v>1310.598172</v>
      </c>
      <c r="AT6024" s="33">
        <v>167.91355999999999</v>
      </c>
      <c r="AU6024" s="35">
        <v>335.28316000000001</v>
      </c>
      <c r="AV6024" s="33">
        <v>1136.378532</v>
      </c>
      <c r="AW6024" s="33">
        <v>677.41636000000005</v>
      </c>
      <c r="AX6024" s="53">
        <v>36</v>
      </c>
      <c r="AY6024" s="53">
        <v>43</v>
      </c>
      <c r="AZ6024" s="38">
        <f t="shared" si="968"/>
        <v>45457</v>
      </c>
      <c r="BA6024" s="39">
        <f t="shared" si="969"/>
        <v>0.45270597807188184</v>
      </c>
      <c r="BB6024" s="40">
        <f t="shared" si="970"/>
        <v>315.26274139535673</v>
      </c>
      <c r="BC6024" s="39">
        <f t="shared" si="971"/>
        <v>0.26986644606525712</v>
      </c>
      <c r="BD6024" s="40">
        <f t="shared" si="972"/>
        <v>187.93397860464324</v>
      </c>
      <c r="BE6024" s="39">
        <f t="shared" si="973"/>
        <v>0.18485175004010324</v>
      </c>
      <c r="BF6024" s="39">
        <f t="shared" si="974"/>
        <v>9.2575825822757918E-2</v>
      </c>
    </row>
    <row r="6025" spans="40:58" x14ac:dyDescent="0.3">
      <c r="AN6025" s="37">
        <f t="shared" si="967"/>
        <v>6</v>
      </c>
      <c r="AO6025" s="32" t="s">
        <v>108</v>
      </c>
      <c r="AP6025" s="32" t="s">
        <v>268</v>
      </c>
      <c r="AQ6025" s="32" t="s">
        <v>81</v>
      </c>
      <c r="AR6025" s="33">
        <v>2492.9046090000002</v>
      </c>
      <c r="AS6025" s="34">
        <v>1589.4545390000001</v>
      </c>
      <c r="AT6025" s="33">
        <v>162.593143</v>
      </c>
      <c r="AU6025" s="35">
        <v>740.85692700000004</v>
      </c>
      <c r="AV6025" s="33">
        <v>2061.359156</v>
      </c>
      <c r="AW6025" s="33">
        <v>431.54545300000001</v>
      </c>
      <c r="AX6025" s="53">
        <v>65</v>
      </c>
      <c r="AY6025" s="53">
        <v>26</v>
      </c>
      <c r="AZ6025" s="38">
        <f t="shared" si="968"/>
        <v>45458</v>
      </c>
      <c r="BA6025" s="39">
        <f t="shared" si="969"/>
        <v>0.52721827575654356</v>
      </c>
      <c r="BB6025" s="40">
        <f t="shared" si="970"/>
        <v>747.0542864174796</v>
      </c>
      <c r="BC6025" s="39">
        <f t="shared" si="971"/>
        <v>0.11037312395513307</v>
      </c>
      <c r="BD6025" s="40">
        <f t="shared" si="972"/>
        <v>156.39578358252044</v>
      </c>
      <c r="BE6025" s="39">
        <f t="shared" si="973"/>
        <v>0.29718623180579151</v>
      </c>
      <c r="BF6025" s="39">
        <f t="shared" si="974"/>
        <v>6.5222368482531851E-2</v>
      </c>
    </row>
    <row r="6026" spans="40:58" x14ac:dyDescent="0.3">
      <c r="AN6026" s="37">
        <f t="shared" si="967"/>
        <v>6</v>
      </c>
      <c r="AO6026" s="32" t="s">
        <v>108</v>
      </c>
      <c r="AP6026" s="32" t="s">
        <v>269</v>
      </c>
      <c r="AQ6026" s="32" t="s">
        <v>84</v>
      </c>
      <c r="AR6026" s="33">
        <v>1008.643811</v>
      </c>
      <c r="AS6026" s="34">
        <v>633.63635899999997</v>
      </c>
      <c r="AT6026" s="33">
        <v>64.090907999999999</v>
      </c>
      <c r="AU6026" s="35">
        <v>310.91654399999999</v>
      </c>
      <c r="AV6026" s="33">
        <v>818.64381100000003</v>
      </c>
      <c r="AW6026" s="33">
        <v>190</v>
      </c>
      <c r="AX6026" s="53">
        <v>27</v>
      </c>
      <c r="AY6026" s="53">
        <v>11</v>
      </c>
      <c r="AZ6026" s="38">
        <f t="shared" si="968"/>
        <v>45459</v>
      </c>
      <c r="BA6026" s="39">
        <f t="shared" si="969"/>
        <v>0.50986994959004184</v>
      </c>
      <c r="BB6026" s="40">
        <f t="shared" si="970"/>
        <v>304.36664193112233</v>
      </c>
      <c r="BC6026" s="39">
        <f t="shared" si="971"/>
        <v>0.11833631320533852</v>
      </c>
      <c r="BD6026" s="40">
        <f t="shared" si="972"/>
        <v>70.640810068877727</v>
      </c>
      <c r="BE6026" s="39">
        <f t="shared" si="973"/>
        <v>0.30825207135485017</v>
      </c>
      <c r="BF6026" s="39">
        <f t="shared" si="974"/>
        <v>6.3541665849769433E-2</v>
      </c>
    </row>
    <row r="6027" spans="40:58" x14ac:dyDescent="0.3">
      <c r="AN6027" s="37">
        <f t="shared" si="967"/>
        <v>6</v>
      </c>
      <c r="AO6027" s="32" t="s">
        <v>108</v>
      </c>
      <c r="AP6027" s="32" t="s">
        <v>270</v>
      </c>
      <c r="AQ6027" s="32" t="s">
        <v>67</v>
      </c>
      <c r="AR6027" s="33">
        <v>957.19225100000006</v>
      </c>
      <c r="AS6027" s="34">
        <v>420.999999</v>
      </c>
      <c r="AT6027" s="33">
        <v>68.777941999999996</v>
      </c>
      <c r="AU6027" s="35">
        <v>467.41431</v>
      </c>
      <c r="AV6027" s="33">
        <v>745.28315999999995</v>
      </c>
      <c r="AW6027" s="33">
        <v>211.90909099999999</v>
      </c>
      <c r="AX6027" s="53">
        <v>12</v>
      </c>
      <c r="AY6027" s="53">
        <v>16</v>
      </c>
      <c r="AZ6027" s="38">
        <f t="shared" si="968"/>
        <v>45460</v>
      </c>
      <c r="BA6027" s="39">
        <f t="shared" si="969"/>
        <v>0.34245621700339984</v>
      </c>
      <c r="BB6027" s="40">
        <f t="shared" si="970"/>
        <v>417.48672277757117</v>
      </c>
      <c r="BC6027" s="39">
        <f t="shared" si="971"/>
        <v>9.7371830664319869E-2</v>
      </c>
      <c r="BD6027" s="40">
        <f t="shared" si="972"/>
        <v>118.70552922242882</v>
      </c>
      <c r="BE6027" s="39">
        <f t="shared" si="973"/>
        <v>0.4883181090441151</v>
      </c>
      <c r="BF6027" s="39">
        <f t="shared" si="974"/>
        <v>7.1853843288165103E-2</v>
      </c>
    </row>
    <row r="6028" spans="40:58" x14ac:dyDescent="0.3">
      <c r="AN6028" s="37">
        <f t="shared" si="967"/>
        <v>6</v>
      </c>
      <c r="AO6028" s="32" t="s">
        <v>108</v>
      </c>
      <c r="AP6028" s="32" t="s">
        <v>271</v>
      </c>
      <c r="AQ6028" s="32" t="s">
        <v>70</v>
      </c>
      <c r="AR6028" s="33">
        <v>953.72026500000004</v>
      </c>
      <c r="AS6028" s="34">
        <v>688.66363200000001</v>
      </c>
      <c r="AT6028" s="33">
        <v>27.865870999999999</v>
      </c>
      <c r="AU6028" s="35">
        <v>237.19076200000001</v>
      </c>
      <c r="AV6028" s="33">
        <v>520.783905</v>
      </c>
      <c r="AW6028" s="33">
        <v>432.93635999999998</v>
      </c>
      <c r="AX6028" s="53">
        <v>12</v>
      </c>
      <c r="AY6028" s="53">
        <v>30</v>
      </c>
      <c r="AZ6028" s="38">
        <f t="shared" si="968"/>
        <v>45461</v>
      </c>
      <c r="BA6028" s="39">
        <f t="shared" si="969"/>
        <v>0.39429628105780701</v>
      </c>
      <c r="BB6028" s="40">
        <f t="shared" si="970"/>
        <v>144.73555134103381</v>
      </c>
      <c r="BC6028" s="39">
        <f t="shared" si="971"/>
        <v>0.32778508522206329</v>
      </c>
      <c r="BD6028" s="40">
        <f t="shared" si="972"/>
        <v>120.32108165896621</v>
      </c>
      <c r="BE6028" s="39">
        <f t="shared" si="973"/>
        <v>0.24870055791464177</v>
      </c>
      <c r="BF6028" s="39">
        <f t="shared" si="974"/>
        <v>2.9218075805487888E-2</v>
      </c>
    </row>
    <row r="6029" spans="40:58" x14ac:dyDescent="0.3">
      <c r="AN6029" s="37">
        <f t="shared" si="967"/>
        <v>6</v>
      </c>
      <c r="AO6029" s="32" t="s">
        <v>108</v>
      </c>
      <c r="AP6029" s="32" t="s">
        <v>272</v>
      </c>
      <c r="AQ6029" s="32" t="s">
        <v>72</v>
      </c>
      <c r="AR6029" s="33">
        <v>1025.8286149999999</v>
      </c>
      <c r="AS6029" s="34">
        <v>630.090912</v>
      </c>
      <c r="AT6029" s="33">
        <v>285.28315600000002</v>
      </c>
      <c r="AU6029" s="35">
        <v>110.45454700000001</v>
      </c>
      <c r="AV6029" s="33">
        <v>507.55588499999999</v>
      </c>
      <c r="AW6029" s="33">
        <v>518.27273000000002</v>
      </c>
      <c r="AX6029" s="53">
        <v>16</v>
      </c>
      <c r="AY6029" s="53">
        <v>26</v>
      </c>
      <c r="AZ6029" s="38">
        <f t="shared" si="968"/>
        <v>45462</v>
      </c>
      <c r="BA6029" s="39">
        <f t="shared" si="969"/>
        <v>0.30390473362619447</v>
      </c>
      <c r="BB6029" s="40">
        <f t="shared" si="970"/>
        <v>195.801713012297</v>
      </c>
      <c r="BC6029" s="39">
        <f t="shared" si="971"/>
        <v>0.31032156381433867</v>
      </c>
      <c r="BD6029" s="40">
        <f t="shared" si="972"/>
        <v>199.93598998770292</v>
      </c>
      <c r="BE6029" s="39">
        <f t="shared" si="973"/>
        <v>0.10767348988407778</v>
      </c>
      <c r="BF6029" s="39">
        <f t="shared" si="974"/>
        <v>0.27810021267538931</v>
      </c>
    </row>
    <row r="6030" spans="40:58" x14ac:dyDescent="0.3">
      <c r="AN6030" s="37">
        <f t="shared" si="967"/>
        <v>6</v>
      </c>
      <c r="AO6030" s="32" t="s">
        <v>108</v>
      </c>
      <c r="AP6030" s="32" t="s">
        <v>273</v>
      </c>
      <c r="AQ6030" s="32" t="s">
        <v>75</v>
      </c>
      <c r="AR6030" s="33">
        <v>2070.4521500000001</v>
      </c>
      <c r="AS6030" s="34">
        <v>866.30908699999998</v>
      </c>
      <c r="AT6030" s="33">
        <v>244.06110200000001</v>
      </c>
      <c r="AU6030" s="35">
        <v>960.08196099999998</v>
      </c>
      <c r="AV6030" s="33">
        <v>1691.870332</v>
      </c>
      <c r="AW6030" s="33">
        <v>378.581818</v>
      </c>
      <c r="AX6030" s="53">
        <v>26</v>
      </c>
      <c r="AY6030" s="53">
        <v>23</v>
      </c>
      <c r="AZ6030" s="38">
        <f t="shared" si="968"/>
        <v>45463</v>
      </c>
      <c r="BA6030" s="39">
        <f t="shared" si="969"/>
        <v>0.34190822525355508</v>
      </c>
      <c r="BB6030" s="40">
        <f t="shared" si="970"/>
        <v>983.96571192109252</v>
      </c>
      <c r="BC6030" s="39">
        <f t="shared" si="971"/>
        <v>7.6507185602474645E-2</v>
      </c>
      <c r="BD6030" s="40">
        <f t="shared" si="972"/>
        <v>220.17735107890732</v>
      </c>
      <c r="BE6030" s="39">
        <f t="shared" si="973"/>
        <v>0.46370642325638867</v>
      </c>
      <c r="BF6030" s="39">
        <f t="shared" si="974"/>
        <v>0.11787816588758161</v>
      </c>
    </row>
    <row r="6031" spans="40:58" x14ac:dyDescent="0.3">
      <c r="AN6031" s="37">
        <f t="shared" si="967"/>
        <v>6</v>
      </c>
      <c r="AO6031" s="32" t="s">
        <v>108</v>
      </c>
      <c r="AP6031" s="32" t="s">
        <v>274</v>
      </c>
      <c r="AQ6031" s="32" t="s">
        <v>78</v>
      </c>
      <c r="AR6031" s="33">
        <v>1589.002219</v>
      </c>
      <c r="AS6031" s="34">
        <v>977.09089800000004</v>
      </c>
      <c r="AT6031" s="33">
        <v>193.13337799999999</v>
      </c>
      <c r="AU6031" s="35">
        <v>418.77794299999999</v>
      </c>
      <c r="AV6031" s="33">
        <v>1166.438138</v>
      </c>
      <c r="AW6031" s="33">
        <v>422.56408099999999</v>
      </c>
      <c r="AX6031" s="53">
        <v>31</v>
      </c>
      <c r="AY6031" s="53">
        <v>29</v>
      </c>
      <c r="AZ6031" s="38">
        <f t="shared" si="968"/>
        <v>45464</v>
      </c>
      <c r="BA6031" s="39">
        <f t="shared" si="969"/>
        <v>0.45138556990683326</v>
      </c>
      <c r="BB6031" s="40">
        <f t="shared" si="970"/>
        <v>449.18546579346236</v>
      </c>
      <c r="BC6031" s="39">
        <f t="shared" si="971"/>
        <v>0.16352288416373972</v>
      </c>
      <c r="BD6031" s="40">
        <f t="shared" si="972"/>
        <v>162.7258552065376</v>
      </c>
      <c r="BE6031" s="39">
        <f t="shared" si="973"/>
        <v>0.26354773957681932</v>
      </c>
      <c r="BF6031" s="39">
        <f t="shared" si="974"/>
        <v>0.12154380635260774</v>
      </c>
    </row>
    <row r="6032" spans="40:58" x14ac:dyDescent="0.3">
      <c r="AN6032" s="37">
        <f t="shared" si="967"/>
        <v>6</v>
      </c>
      <c r="AO6032" s="32" t="s">
        <v>108</v>
      </c>
      <c r="AP6032" s="32" t="s">
        <v>275</v>
      </c>
      <c r="AQ6032" s="32" t="s">
        <v>81</v>
      </c>
      <c r="AR6032" s="33">
        <v>1773.844994</v>
      </c>
      <c r="AS6032" s="34">
        <v>1271.8181689999999</v>
      </c>
      <c r="AT6032" s="33">
        <v>114.865872</v>
      </c>
      <c r="AU6032" s="35">
        <v>387.16095300000001</v>
      </c>
      <c r="AV6032" s="33">
        <v>1629.7540879999999</v>
      </c>
      <c r="AW6032" s="33">
        <v>144.09090599999999</v>
      </c>
      <c r="AX6032" s="53">
        <v>52</v>
      </c>
      <c r="AY6032" s="53">
        <v>7</v>
      </c>
      <c r="AZ6032" s="38">
        <f t="shared" si="968"/>
        <v>45465</v>
      </c>
      <c r="BA6032" s="39">
        <f t="shared" si="969"/>
        <v>0.65874263196670313</v>
      </c>
      <c r="BB6032" s="40">
        <f t="shared" si="970"/>
        <v>461.24676795147906</v>
      </c>
      <c r="BC6032" s="39">
        <f t="shared" si="971"/>
        <v>5.8241193171289556E-2</v>
      </c>
      <c r="BD6032" s="40">
        <f t="shared" si="972"/>
        <v>40.780057048521037</v>
      </c>
      <c r="BE6032" s="39">
        <f t="shared" si="973"/>
        <v>0.21826087076918516</v>
      </c>
      <c r="BF6032" s="39">
        <f t="shared" si="974"/>
        <v>6.4755304092821986E-2</v>
      </c>
    </row>
    <row r="6033" spans="40:58" x14ac:dyDescent="0.3">
      <c r="AN6033" s="37">
        <f t="shared" si="967"/>
        <v>6</v>
      </c>
      <c r="AO6033" s="32" t="s">
        <v>108</v>
      </c>
      <c r="AP6033" s="32" t="s">
        <v>276</v>
      </c>
      <c r="AQ6033" s="32" t="s">
        <v>84</v>
      </c>
      <c r="AR6033" s="33">
        <v>2300.8271070000001</v>
      </c>
      <c r="AS6033" s="34">
        <v>1437.727257</v>
      </c>
      <c r="AT6033" s="33">
        <v>108.636363</v>
      </c>
      <c r="AU6033" s="35">
        <v>754.46348699999999</v>
      </c>
      <c r="AV6033" s="33">
        <v>1641.7362049999999</v>
      </c>
      <c r="AW6033" s="33">
        <v>659.09090200000003</v>
      </c>
      <c r="AX6033" s="53">
        <v>43</v>
      </c>
      <c r="AY6033" s="53">
        <v>34</v>
      </c>
      <c r="AZ6033" s="38">
        <f t="shared" si="968"/>
        <v>45466</v>
      </c>
      <c r="BA6033" s="39">
        <f t="shared" si="969"/>
        <v>0.44587375676800989</v>
      </c>
      <c r="BB6033" s="40">
        <f t="shared" si="970"/>
        <v>615.85777912823812</v>
      </c>
      <c r="BC6033" s="39">
        <f t="shared" si="971"/>
        <v>0.17900033856313488</v>
      </c>
      <c r="BD6033" s="40">
        <f t="shared" si="972"/>
        <v>247.24207087176185</v>
      </c>
      <c r="BE6033" s="39">
        <f t="shared" si="973"/>
        <v>0.32790968287214289</v>
      </c>
      <c r="BF6033" s="39">
        <f t="shared" si="974"/>
        <v>4.7216221796712345E-2</v>
      </c>
    </row>
    <row r="6034" spans="40:58" x14ac:dyDescent="0.3">
      <c r="AN6034" s="37">
        <f t="shared" si="967"/>
        <v>6</v>
      </c>
      <c r="AO6034" s="32" t="s">
        <v>108</v>
      </c>
      <c r="AP6034" s="32" t="s">
        <v>277</v>
      </c>
      <c r="AQ6034" s="32" t="s">
        <v>67</v>
      </c>
      <c r="AR6034" s="33">
        <v>1009.690006</v>
      </c>
      <c r="AS6034" s="34">
        <v>231.90908999999999</v>
      </c>
      <c r="AT6034" s="33">
        <v>208.13859500000001</v>
      </c>
      <c r="AU6034" s="35">
        <v>569.64232100000004</v>
      </c>
      <c r="AV6034" s="33">
        <v>869.45751800000005</v>
      </c>
      <c r="AW6034" s="33">
        <v>140.23248799999999</v>
      </c>
      <c r="AX6034" s="53">
        <v>8</v>
      </c>
      <c r="AY6034" s="53">
        <v>8</v>
      </c>
      <c r="AZ6034" s="38">
        <f t="shared" si="968"/>
        <v>45467</v>
      </c>
      <c r="BA6034" s="39">
        <f t="shared" si="969"/>
        <v>0.19778348437168827</v>
      </c>
      <c r="BB6034" s="40">
        <f t="shared" si="970"/>
        <v>669.7575104780492</v>
      </c>
      <c r="BC6034" s="39">
        <f t="shared" si="971"/>
        <v>3.1899971562211464E-2</v>
      </c>
      <c r="BD6034" s="40">
        <f t="shared" si="972"/>
        <v>108.02340552195086</v>
      </c>
      <c r="BE6034" s="39">
        <f t="shared" si="973"/>
        <v>0.56417545743242703</v>
      </c>
      <c r="BF6034" s="39">
        <f t="shared" si="974"/>
        <v>0.2061410866336732</v>
      </c>
    </row>
    <row r="6035" spans="40:58" x14ac:dyDescent="0.3">
      <c r="AN6035" s="37">
        <f t="shared" si="967"/>
        <v>6</v>
      </c>
      <c r="AO6035" s="32" t="s">
        <v>108</v>
      </c>
      <c r="AP6035" s="32" t="s">
        <v>278</v>
      </c>
      <c r="AQ6035" s="32" t="s">
        <v>70</v>
      </c>
      <c r="AR6035" s="33">
        <v>1182.110281</v>
      </c>
      <c r="AS6035" s="34">
        <v>955.09090900000001</v>
      </c>
      <c r="AT6035" s="33">
        <v>82.190758000000002</v>
      </c>
      <c r="AU6035" s="35">
        <v>144.82861399999999</v>
      </c>
      <c r="AV6035" s="33">
        <v>761.56482200000005</v>
      </c>
      <c r="AW6035" s="33">
        <v>420.54545899999999</v>
      </c>
      <c r="AX6035" s="53">
        <v>30</v>
      </c>
      <c r="AY6035" s="53">
        <v>28</v>
      </c>
      <c r="AZ6035" s="38">
        <f t="shared" si="968"/>
        <v>45468</v>
      </c>
      <c r="BA6035" s="39">
        <f t="shared" si="969"/>
        <v>0.52051781413237164</v>
      </c>
      <c r="BB6035" s="40">
        <f t="shared" si="970"/>
        <v>146.25536247047646</v>
      </c>
      <c r="BC6035" s="39">
        <f t="shared" si="971"/>
        <v>0.28743633731282681</v>
      </c>
      <c r="BD6035" s="40">
        <f t="shared" si="972"/>
        <v>80.764009529523534</v>
      </c>
      <c r="BE6035" s="39">
        <f t="shared" si="973"/>
        <v>0.12251700736202292</v>
      </c>
      <c r="BF6035" s="39">
        <f t="shared" si="974"/>
        <v>6.9528841192778704E-2</v>
      </c>
    </row>
    <row r="6036" spans="40:58" x14ac:dyDescent="0.3">
      <c r="AN6036" s="37">
        <f t="shared" si="967"/>
        <v>6</v>
      </c>
      <c r="AO6036" s="32" t="s">
        <v>108</v>
      </c>
      <c r="AP6036" s="32" t="s">
        <v>279</v>
      </c>
      <c r="AQ6036" s="32" t="s">
        <v>72</v>
      </c>
      <c r="AR6036" s="33">
        <v>1696.2312850000001</v>
      </c>
      <c r="AS6036" s="34">
        <v>1297.1999900000001</v>
      </c>
      <c r="AT6036" s="33">
        <v>96.646794</v>
      </c>
      <c r="AU6036" s="35">
        <v>302.384501</v>
      </c>
      <c r="AV6036" s="33">
        <v>1085.11176</v>
      </c>
      <c r="AW6036" s="33">
        <v>611.11952499999995</v>
      </c>
      <c r="AX6036" s="53">
        <v>44</v>
      </c>
      <c r="AY6036" s="53">
        <v>36</v>
      </c>
      <c r="AZ6036" s="38">
        <f t="shared" si="968"/>
        <v>45469</v>
      </c>
      <c r="BA6036" s="39">
        <f t="shared" si="969"/>
        <v>0.48922795922369178</v>
      </c>
      <c r="BB6036" s="40">
        <f t="shared" si="970"/>
        <v>255.26799006806974</v>
      </c>
      <c r="BC6036" s="39">
        <f t="shared" si="971"/>
        <v>0.27552623524926301</v>
      </c>
      <c r="BD6036" s="40">
        <f t="shared" si="972"/>
        <v>143.76330493193024</v>
      </c>
      <c r="BE6036" s="39">
        <f t="shared" si="973"/>
        <v>0.17826843760873093</v>
      </c>
      <c r="BF6036" s="39">
        <f t="shared" si="974"/>
        <v>5.6977367918314273E-2</v>
      </c>
    </row>
    <row r="6037" spans="40:58" x14ac:dyDescent="0.3">
      <c r="AN6037" s="37">
        <f t="shared" si="967"/>
        <v>6</v>
      </c>
      <c r="AO6037" s="32" t="s">
        <v>108</v>
      </c>
      <c r="AP6037" s="32" t="s">
        <v>280</v>
      </c>
      <c r="AQ6037" s="32" t="s">
        <v>75</v>
      </c>
      <c r="AR6037" s="33">
        <v>1145.6467889999999</v>
      </c>
      <c r="AS6037" s="34">
        <v>900.27272300000004</v>
      </c>
      <c r="AT6037" s="33">
        <v>86</v>
      </c>
      <c r="AU6037" s="35">
        <v>159.374066</v>
      </c>
      <c r="AV6037" s="33">
        <v>782.01042500000005</v>
      </c>
      <c r="AW6037" s="33">
        <v>363.63636400000001</v>
      </c>
      <c r="AX6037" s="53">
        <v>38</v>
      </c>
      <c r="AY6037" s="53">
        <v>22</v>
      </c>
      <c r="AZ6037" s="38">
        <f t="shared" si="968"/>
        <v>45470</v>
      </c>
      <c r="BA6037" s="39">
        <f t="shared" si="969"/>
        <v>0.53639553006793395</v>
      </c>
      <c r="BB6037" s="40">
        <f t="shared" si="970"/>
        <v>167.49060834371872</v>
      </c>
      <c r="BC6037" s="39">
        <f t="shared" si="971"/>
        <v>0.24942496159147257</v>
      </c>
      <c r="BD6037" s="40">
        <f t="shared" si="972"/>
        <v>77.883457656281166</v>
      </c>
      <c r="BE6037" s="39">
        <f t="shared" si="973"/>
        <v>0.13911274184176151</v>
      </c>
      <c r="BF6037" s="39">
        <f t="shared" si="974"/>
        <v>7.5066766498832316E-2</v>
      </c>
    </row>
    <row r="6038" spans="40:58" x14ac:dyDescent="0.3">
      <c r="AN6038" s="37">
        <f t="shared" si="967"/>
        <v>6</v>
      </c>
      <c r="AO6038" s="32" t="s">
        <v>108</v>
      </c>
      <c r="AP6038" s="32" t="s">
        <v>281</v>
      </c>
      <c r="AQ6038" s="32" t="s">
        <v>78</v>
      </c>
      <c r="AR6038" s="33">
        <v>1913.4013359999999</v>
      </c>
      <c r="AS6038" s="34">
        <v>1693.4818130000001</v>
      </c>
      <c r="AT6038" s="33">
        <v>117.05067099999999</v>
      </c>
      <c r="AU6038" s="35">
        <v>102.868852</v>
      </c>
      <c r="AV6038" s="33">
        <v>1561.550663</v>
      </c>
      <c r="AW6038" s="33">
        <v>351.85067299999997</v>
      </c>
      <c r="AX6038" s="53">
        <v>76</v>
      </c>
      <c r="AY6038" s="53">
        <v>21</v>
      </c>
      <c r="AZ6038" s="38">
        <f t="shared" si="968"/>
        <v>45471</v>
      </c>
      <c r="BA6038" s="39">
        <f t="shared" si="969"/>
        <v>0.72231140170756891</v>
      </c>
      <c r="BB6038" s="40">
        <f t="shared" si="970"/>
        <v>179.47906196470507</v>
      </c>
      <c r="BC6038" s="39">
        <f t="shared" si="971"/>
        <v>0.16275216605404588</v>
      </c>
      <c r="BD6038" s="40">
        <f t="shared" si="972"/>
        <v>40.440461035294739</v>
      </c>
      <c r="BE6038" s="39">
        <f t="shared" si="973"/>
        <v>5.3762297571637113E-2</v>
      </c>
      <c r="BF6038" s="39">
        <f t="shared" si="974"/>
        <v>6.1174134666748245E-2</v>
      </c>
    </row>
    <row r="6039" spans="40:58" x14ac:dyDescent="0.3">
      <c r="AN6039" s="37">
        <f t="shared" si="967"/>
        <v>6</v>
      </c>
      <c r="AO6039" s="32" t="s">
        <v>108</v>
      </c>
      <c r="AP6039" s="32" t="s">
        <v>282</v>
      </c>
      <c r="AQ6039" s="32" t="s">
        <v>81</v>
      </c>
      <c r="AR6039" s="33">
        <v>2358.010421</v>
      </c>
      <c r="AS6039" s="34">
        <v>1742.7272640000001</v>
      </c>
      <c r="AT6039" s="33">
        <v>145.73770300000001</v>
      </c>
      <c r="AU6039" s="35">
        <v>469.54545400000001</v>
      </c>
      <c r="AV6039" s="33">
        <v>2201.6467849999999</v>
      </c>
      <c r="AW6039" s="33">
        <v>156.36363600000001</v>
      </c>
      <c r="AX6039" s="53">
        <v>75</v>
      </c>
      <c r="AY6039" s="53">
        <v>14</v>
      </c>
      <c r="AZ6039" s="38">
        <f t="shared" si="968"/>
        <v>45472</v>
      </c>
      <c r="BA6039" s="39">
        <f t="shared" si="969"/>
        <v>0.69005805667574682</v>
      </c>
      <c r="BB6039" s="40">
        <f t="shared" si="970"/>
        <v>574.48269626358024</v>
      </c>
      <c r="BC6039" s="39">
        <f t="shared" si="971"/>
        <v>4.9008763589166671E-2</v>
      </c>
      <c r="BD6039" s="40">
        <f t="shared" si="972"/>
        <v>40.800460736419637</v>
      </c>
      <c r="BE6039" s="39">
        <f t="shared" si="973"/>
        <v>0.19912781123370618</v>
      </c>
      <c r="BF6039" s="39">
        <f t="shared" si="974"/>
        <v>6.1805368501380346E-2</v>
      </c>
    </row>
    <row r="6040" spans="40:58" x14ac:dyDescent="0.3">
      <c r="AN6040" s="37">
        <f t="shared" si="967"/>
        <v>6</v>
      </c>
      <c r="AO6040" s="32" t="s">
        <v>108</v>
      </c>
      <c r="AP6040" s="32" t="s">
        <v>283</v>
      </c>
      <c r="AQ6040" s="32" t="s">
        <v>84</v>
      </c>
      <c r="AR6040" s="33">
        <v>1058.1870249999999</v>
      </c>
      <c r="AS6040" s="34">
        <v>749.54544799999996</v>
      </c>
      <c r="AT6040" s="33">
        <v>120.914305</v>
      </c>
      <c r="AU6040" s="35">
        <v>187.727272</v>
      </c>
      <c r="AV6040" s="33">
        <v>827.68702699999994</v>
      </c>
      <c r="AW6040" s="33">
        <v>230.49999800000001</v>
      </c>
      <c r="AX6040" s="53">
        <v>39</v>
      </c>
      <c r="AY6040" s="53">
        <v>10</v>
      </c>
      <c r="AZ6040" s="38">
        <f t="shared" si="968"/>
        <v>45473</v>
      </c>
      <c r="BA6040" s="39">
        <f t="shared" si="969"/>
        <v>0.55403762003659507</v>
      </c>
      <c r="BB6040" s="40">
        <f t="shared" si="970"/>
        <v>241.41160611539493</v>
      </c>
      <c r="BC6040" s="39">
        <f t="shared" si="971"/>
        <v>0.15429222175106047</v>
      </c>
      <c r="BD6040" s="40">
        <f t="shared" si="972"/>
        <v>67.229970884605052</v>
      </c>
      <c r="BE6040" s="39">
        <f t="shared" si="973"/>
        <v>0.17740462466925447</v>
      </c>
      <c r="BF6040" s="39">
        <f t="shared" si="974"/>
        <v>0.11426553354308989</v>
      </c>
    </row>
    <row r="6041" spans="40:58" x14ac:dyDescent="0.3">
      <c r="AN6041" s="37">
        <f t="shared" si="967"/>
        <v>7</v>
      </c>
      <c r="AO6041" s="32" t="s">
        <v>108</v>
      </c>
      <c r="AP6041" s="32" t="s">
        <v>284</v>
      </c>
      <c r="AQ6041" s="32" t="s">
        <v>67</v>
      </c>
      <c r="AR6041" s="33">
        <v>1234.3867359999999</v>
      </c>
      <c r="AS6041" s="34">
        <v>641.04545599999994</v>
      </c>
      <c r="AT6041" s="33">
        <v>159.19076000000001</v>
      </c>
      <c r="AU6041" s="35">
        <v>434.15051999999997</v>
      </c>
      <c r="AV6041" s="33">
        <v>895.56854999999996</v>
      </c>
      <c r="AW6041" s="33">
        <v>338.81818600000003</v>
      </c>
      <c r="AX6041" s="53">
        <v>19</v>
      </c>
      <c r="AY6041" s="53">
        <v>25</v>
      </c>
      <c r="AZ6041" s="38">
        <f t="shared" si="968"/>
        <v>45474</v>
      </c>
      <c r="BA6041" s="39">
        <f t="shared" si="969"/>
        <v>0.37677767958976172</v>
      </c>
      <c r="BB6041" s="40">
        <f t="shared" si="970"/>
        <v>430.47917989354022</v>
      </c>
      <c r="BC6041" s="39">
        <f t="shared" si="971"/>
        <v>0.14254534722539361</v>
      </c>
      <c r="BD6041" s="40">
        <f t="shared" si="972"/>
        <v>162.86210010645976</v>
      </c>
      <c r="BE6041" s="39">
        <f t="shared" si="973"/>
        <v>0.35171353299441155</v>
      </c>
      <c r="BF6041" s="39">
        <f t="shared" si="974"/>
        <v>0.12896344019043318</v>
      </c>
    </row>
    <row r="6042" spans="40:58" x14ac:dyDescent="0.3">
      <c r="AN6042" s="37">
        <f t="shared" si="967"/>
        <v>7</v>
      </c>
      <c r="AO6042" s="32" t="s">
        <v>108</v>
      </c>
      <c r="AP6042" s="32" t="s">
        <v>285</v>
      </c>
      <c r="AQ6042" s="32" t="s">
        <v>70</v>
      </c>
      <c r="AR6042" s="33">
        <v>1403.964526</v>
      </c>
      <c r="AS6042" s="34">
        <v>1125.7454540000001</v>
      </c>
      <c r="AT6042" s="33">
        <v>90.141578999999993</v>
      </c>
      <c r="AU6042" s="35">
        <v>188.077493</v>
      </c>
      <c r="AV6042" s="33">
        <v>946.76452200000006</v>
      </c>
      <c r="AW6042" s="33">
        <v>457.20000399999998</v>
      </c>
      <c r="AX6042" s="53">
        <v>42</v>
      </c>
      <c r="AY6042" s="53">
        <v>33</v>
      </c>
      <c r="AZ6042" s="38">
        <f t="shared" si="968"/>
        <v>45475</v>
      </c>
      <c r="BA6042" s="39">
        <f t="shared" si="969"/>
        <v>0.54071685564236704</v>
      </c>
      <c r="BB6042" s="40">
        <f t="shared" si="970"/>
        <v>187.61723806785378</v>
      </c>
      <c r="BC6042" s="39">
        <f t="shared" si="971"/>
        <v>0.26111640520741608</v>
      </c>
      <c r="BD6042" s="40">
        <f t="shared" si="972"/>
        <v>90.601833932146107</v>
      </c>
      <c r="BE6042" s="39">
        <f t="shared" si="973"/>
        <v>0.133961713075363</v>
      </c>
      <c r="BF6042" s="39">
        <f t="shared" si="974"/>
        <v>6.4205026074853969E-2</v>
      </c>
    </row>
    <row r="6043" spans="40:58" x14ac:dyDescent="0.3">
      <c r="AN6043" s="37">
        <f t="shared" si="967"/>
        <v>7</v>
      </c>
      <c r="AO6043" s="32" t="s">
        <v>108</v>
      </c>
      <c r="AP6043" s="32" t="s">
        <v>286</v>
      </c>
      <c r="AQ6043" s="32" t="s">
        <v>72</v>
      </c>
      <c r="AR6043" s="33">
        <v>1511.2481299999999</v>
      </c>
      <c r="AS6043" s="34">
        <v>1140.6363610000001</v>
      </c>
      <c r="AT6043" s="33">
        <v>124.106555</v>
      </c>
      <c r="AU6043" s="35">
        <v>246.505214</v>
      </c>
      <c r="AV6043" s="33">
        <v>1122.384491</v>
      </c>
      <c r="AW6043" s="33">
        <v>388.86363899999998</v>
      </c>
      <c r="AX6043" s="53">
        <v>43</v>
      </c>
      <c r="AY6043" s="53">
        <v>29</v>
      </c>
      <c r="AZ6043" s="38">
        <f t="shared" si="968"/>
        <v>45476</v>
      </c>
      <c r="BA6043" s="39">
        <f t="shared" si="969"/>
        <v>0.56055381922478353</v>
      </c>
      <c r="BB6043" s="40">
        <f t="shared" si="970"/>
        <v>275.24857993218791</v>
      </c>
      <c r="BC6043" s="39">
        <f t="shared" si="971"/>
        <v>0.19421062901972819</v>
      </c>
      <c r="BD6043" s="40">
        <f t="shared" si="972"/>
        <v>95.363189067812016</v>
      </c>
      <c r="BE6043" s="39">
        <f t="shared" si="973"/>
        <v>0.16311366022997165</v>
      </c>
      <c r="BF6043" s="39">
        <f t="shared" si="974"/>
        <v>8.212189152551673E-2</v>
      </c>
    </row>
    <row r="6044" spans="40:58" x14ac:dyDescent="0.3">
      <c r="AN6044" s="37">
        <f t="shared" si="967"/>
        <v>7</v>
      </c>
      <c r="AO6044" s="32" t="s">
        <v>108</v>
      </c>
      <c r="AP6044" s="32" t="s">
        <v>287</v>
      </c>
      <c r="AQ6044" s="32" t="s">
        <v>75</v>
      </c>
      <c r="AR6044" s="33">
        <v>1069.461346</v>
      </c>
      <c r="AS6044" s="34">
        <v>607.351812</v>
      </c>
      <c r="AT6044" s="33">
        <v>116.82637699999999</v>
      </c>
      <c r="AU6044" s="35">
        <v>345.28315700000002</v>
      </c>
      <c r="AV6044" s="33">
        <v>773.88225699999998</v>
      </c>
      <c r="AW6044" s="33">
        <v>295.57908900000001</v>
      </c>
      <c r="AX6044" s="53">
        <v>18</v>
      </c>
      <c r="AY6044" s="53">
        <v>19</v>
      </c>
      <c r="AZ6044" s="38">
        <f t="shared" si="968"/>
        <v>45477</v>
      </c>
      <c r="BA6044" s="39">
        <f t="shared" si="969"/>
        <v>0.41094626397493383</v>
      </c>
      <c r="BB6044" s="40">
        <f t="shared" si="970"/>
        <v>334.39111239569593</v>
      </c>
      <c r="BC6044" s="39">
        <f t="shared" si="971"/>
        <v>0.1569581434836598</v>
      </c>
      <c r="BD6044" s="40">
        <f t="shared" si="972"/>
        <v>127.71842160430408</v>
      </c>
      <c r="BE6044" s="39">
        <f t="shared" si="973"/>
        <v>0.32285707032930949</v>
      </c>
      <c r="BF6044" s="39">
        <f t="shared" si="974"/>
        <v>0.10923852221209684</v>
      </c>
    </row>
    <row r="6045" spans="40:58" x14ac:dyDescent="0.3">
      <c r="AN6045" s="37">
        <f t="shared" si="967"/>
        <v>7</v>
      </c>
      <c r="AO6045" s="32" t="s">
        <v>108</v>
      </c>
      <c r="AP6045" s="32" t="s">
        <v>288</v>
      </c>
      <c r="AQ6045" s="32" t="s">
        <v>78</v>
      </c>
      <c r="AR6045" s="33">
        <v>1281.1466390000001</v>
      </c>
      <c r="AS6045" s="34">
        <v>823.27272200000004</v>
      </c>
      <c r="AT6045" s="33">
        <v>54.597614999999998</v>
      </c>
      <c r="AU6045" s="35">
        <v>403.27630199999999</v>
      </c>
      <c r="AV6045" s="33">
        <v>793.13471700000002</v>
      </c>
      <c r="AW6045" s="33">
        <v>488.01192200000003</v>
      </c>
      <c r="AX6045" s="53">
        <v>22</v>
      </c>
      <c r="AY6045" s="53">
        <v>35</v>
      </c>
      <c r="AZ6045" s="38">
        <f t="shared" si="968"/>
        <v>45478</v>
      </c>
      <c r="BA6045" s="39">
        <f t="shared" si="969"/>
        <v>0.39782585325240266</v>
      </c>
      <c r="BB6045" s="40">
        <f t="shared" si="970"/>
        <v>283.46146219837715</v>
      </c>
      <c r="BC6045" s="39">
        <f t="shared" si="971"/>
        <v>0.2447803066814877</v>
      </c>
      <c r="BD6045" s="40">
        <f t="shared" si="972"/>
        <v>174.4124548016228</v>
      </c>
      <c r="BE6045" s="39">
        <f t="shared" si="973"/>
        <v>0.31477762944823989</v>
      </c>
      <c r="BF6045" s="39">
        <f t="shared" si="974"/>
        <v>4.2616210617869792E-2</v>
      </c>
    </row>
    <row r="6046" spans="40:58" x14ac:dyDescent="0.3">
      <c r="AN6046" s="37">
        <f t="shared" si="967"/>
        <v>7</v>
      </c>
      <c r="AO6046" s="32" t="s">
        <v>108</v>
      </c>
      <c r="AP6046" s="32" t="s">
        <v>289</v>
      </c>
      <c r="AQ6046" s="32" t="s">
        <v>81</v>
      </c>
      <c r="AR6046" s="33">
        <v>1526.8360499999999</v>
      </c>
      <c r="AS6046" s="34">
        <v>1025.454536</v>
      </c>
      <c r="AT6046" s="33">
        <v>107.593141</v>
      </c>
      <c r="AU6046" s="35">
        <v>393.78837299999998</v>
      </c>
      <c r="AV6046" s="33">
        <v>1326.8360520000001</v>
      </c>
      <c r="AW6046" s="33">
        <v>199.99999800000001</v>
      </c>
      <c r="AX6046" s="53">
        <v>41</v>
      </c>
      <c r="AY6046" s="53">
        <v>12</v>
      </c>
      <c r="AZ6046" s="38">
        <f t="shared" si="968"/>
        <v>45479</v>
      </c>
      <c r="BA6046" s="39">
        <f t="shared" si="969"/>
        <v>0.58364512574320249</v>
      </c>
      <c r="BB6046" s="40">
        <f t="shared" si="970"/>
        <v>435.70563360849559</v>
      </c>
      <c r="BC6046" s="39">
        <f t="shared" si="971"/>
        <v>8.7975469015481839E-2</v>
      </c>
      <c r="BD6046" s="40">
        <f t="shared" si="972"/>
        <v>65.67588039150435</v>
      </c>
      <c r="BE6046" s="39">
        <f t="shared" si="973"/>
        <v>0.25791136710454277</v>
      </c>
      <c r="BF6046" s="39">
        <f t="shared" si="974"/>
        <v>7.0468038136773103E-2</v>
      </c>
    </row>
    <row r="6047" spans="40:58" x14ac:dyDescent="0.3">
      <c r="AN6047" s="37">
        <f t="shared" si="967"/>
        <v>7</v>
      </c>
      <c r="AO6047" s="32" t="s">
        <v>108</v>
      </c>
      <c r="AP6047" s="32" t="s">
        <v>290</v>
      </c>
      <c r="AQ6047" s="32" t="s">
        <v>84</v>
      </c>
      <c r="AR6047" s="33">
        <v>1615.720401</v>
      </c>
      <c r="AS6047" s="34">
        <v>974.99998600000004</v>
      </c>
      <c r="AT6047" s="33">
        <v>188.18181799999999</v>
      </c>
      <c r="AU6047" s="35">
        <v>452.53859699999998</v>
      </c>
      <c r="AV6047" s="33">
        <v>1287.0840410000001</v>
      </c>
      <c r="AW6047" s="33">
        <v>328.63636000000002</v>
      </c>
      <c r="AX6047" s="53">
        <v>38</v>
      </c>
      <c r="AY6047" s="53">
        <v>16</v>
      </c>
      <c r="AZ6047" s="38">
        <f t="shared" si="968"/>
        <v>45480</v>
      </c>
      <c r="BA6047" s="39">
        <f t="shared" si="969"/>
        <v>0.48070550705136261</v>
      </c>
      <c r="BB6047" s="40">
        <f t="shared" si="970"/>
        <v>510.39834638406415</v>
      </c>
      <c r="BC6047" s="39">
        <f t="shared" si="971"/>
        <v>0.12274047617479095</v>
      </c>
      <c r="BD6047" s="40">
        <f t="shared" si="972"/>
        <v>130.32206861593585</v>
      </c>
      <c r="BE6047" s="39">
        <f t="shared" si="973"/>
        <v>0.28008472054936934</v>
      </c>
      <c r="BF6047" s="39">
        <f t="shared" si="974"/>
        <v>0.11646929622447715</v>
      </c>
    </row>
    <row r="6048" spans="40:58" x14ac:dyDescent="0.3">
      <c r="AN6048" s="37">
        <f t="shared" si="967"/>
        <v>7</v>
      </c>
      <c r="AO6048" s="32" t="s">
        <v>108</v>
      </c>
      <c r="AP6048" s="32" t="s">
        <v>291</v>
      </c>
      <c r="AQ6048" s="32" t="s">
        <v>67</v>
      </c>
      <c r="AR6048" s="33">
        <v>1481.3636280000001</v>
      </c>
      <c r="AS6048" s="34">
        <v>1088.4545370000001</v>
      </c>
      <c r="AT6048" s="33">
        <v>45.700445999999999</v>
      </c>
      <c r="AU6048" s="35">
        <v>347.20864499999999</v>
      </c>
      <c r="AV6048" s="33">
        <v>1137.2145929999999</v>
      </c>
      <c r="AW6048" s="33">
        <v>344.14903500000003</v>
      </c>
      <c r="AX6048" s="53">
        <v>48</v>
      </c>
      <c r="AY6048" s="53">
        <v>22</v>
      </c>
      <c r="AZ6048" s="38">
        <f t="shared" si="968"/>
        <v>45481</v>
      </c>
      <c r="BA6048" s="39">
        <f t="shared" si="969"/>
        <v>0.56406527384447613</v>
      </c>
      <c r="BB6048" s="40">
        <f t="shared" si="970"/>
        <v>301.62881250893309</v>
      </c>
      <c r="BC6048" s="39">
        <f t="shared" si="971"/>
        <v>0.17069999001550559</v>
      </c>
      <c r="BD6048" s="40">
        <f t="shared" si="972"/>
        <v>91.280278491066866</v>
      </c>
      <c r="BE6048" s="39">
        <f t="shared" si="973"/>
        <v>0.23438448091827996</v>
      </c>
      <c r="BF6048" s="39">
        <f t="shared" si="974"/>
        <v>3.085025522173817E-2</v>
      </c>
    </row>
    <row r="6049" spans="40:58" x14ac:dyDescent="0.3">
      <c r="AN6049" s="37">
        <f t="shared" si="967"/>
        <v>7</v>
      </c>
      <c r="AO6049" s="32" t="s">
        <v>108</v>
      </c>
      <c r="AP6049" s="32" t="s">
        <v>292</v>
      </c>
      <c r="AQ6049" s="32" t="s">
        <v>70</v>
      </c>
      <c r="AR6049" s="33">
        <v>1241.7034229999999</v>
      </c>
      <c r="AS6049" s="34">
        <v>921.09090800000001</v>
      </c>
      <c r="AT6049" s="33">
        <v>131.02086299999999</v>
      </c>
      <c r="AU6049" s="35">
        <v>189.59165200000001</v>
      </c>
      <c r="AV6049" s="33">
        <v>786.52160400000002</v>
      </c>
      <c r="AW6049" s="33">
        <v>455.18181900000002</v>
      </c>
      <c r="AX6049" s="53">
        <v>27</v>
      </c>
      <c r="AY6049" s="53">
        <v>31</v>
      </c>
      <c r="AZ6049" s="38">
        <f t="shared" si="968"/>
        <v>45482</v>
      </c>
      <c r="BA6049" s="39">
        <f t="shared" si="969"/>
        <v>0.46986965127516994</v>
      </c>
      <c r="BB6049" s="40">
        <f t="shared" si="970"/>
        <v>203.08284964780518</v>
      </c>
      <c r="BC6049" s="39">
        <f t="shared" si="971"/>
        <v>0.27192657070399751</v>
      </c>
      <c r="BD6049" s="40">
        <f t="shared" si="972"/>
        <v>117.52966535219477</v>
      </c>
      <c r="BE6049" s="39">
        <f t="shared" si="973"/>
        <v>0.15268674345919075</v>
      </c>
      <c r="BF6049" s="39">
        <f t="shared" si="974"/>
        <v>0.10551703456164185</v>
      </c>
    </row>
    <row r="6050" spans="40:58" x14ac:dyDescent="0.3">
      <c r="AN6050" s="37">
        <f t="shared" si="967"/>
        <v>7</v>
      </c>
      <c r="AO6050" s="32" t="s">
        <v>108</v>
      </c>
      <c r="AP6050" s="32" t="s">
        <v>293</v>
      </c>
      <c r="AQ6050" s="32" t="s">
        <v>72</v>
      </c>
      <c r="AR6050" s="33">
        <v>1040.6557299999999</v>
      </c>
      <c r="AS6050" s="34">
        <v>717.45454199999995</v>
      </c>
      <c r="AT6050" s="33">
        <v>33.181817000000002</v>
      </c>
      <c r="AU6050" s="35">
        <v>290.01937099999998</v>
      </c>
      <c r="AV6050" s="33">
        <v>820.01936599999999</v>
      </c>
      <c r="AW6050" s="33">
        <v>220.63636399999999</v>
      </c>
      <c r="AX6050" s="53">
        <v>25</v>
      </c>
      <c r="AY6050" s="53">
        <v>16</v>
      </c>
      <c r="AZ6050" s="38">
        <f t="shared" si="968"/>
        <v>45483</v>
      </c>
      <c r="BA6050" s="39">
        <f t="shared" si="969"/>
        <v>0.54325575864407627</v>
      </c>
      <c r="BB6050" s="40">
        <f t="shared" si="970"/>
        <v>254.67714791154498</v>
      </c>
      <c r="BC6050" s="39">
        <f t="shared" si="971"/>
        <v>0.14616968852085691</v>
      </c>
      <c r="BD6050" s="40">
        <f t="shared" si="972"/>
        <v>68.524040088455024</v>
      </c>
      <c r="BE6050" s="39">
        <f t="shared" si="973"/>
        <v>0.27868906367334373</v>
      </c>
      <c r="BF6050" s="39">
        <f t="shared" si="974"/>
        <v>3.1885489161723062E-2</v>
      </c>
    </row>
    <row r="6051" spans="40:58" x14ac:dyDescent="0.3">
      <c r="AN6051" s="37">
        <f t="shared" si="967"/>
        <v>7</v>
      </c>
      <c r="AO6051" s="32" t="s">
        <v>108</v>
      </c>
      <c r="AP6051" s="32" t="s">
        <v>294</v>
      </c>
      <c r="AQ6051" s="32" t="s">
        <v>75</v>
      </c>
      <c r="AR6051" s="33">
        <v>1627.7266629999999</v>
      </c>
      <c r="AS6051" s="34">
        <v>1205.818174</v>
      </c>
      <c r="AT6051" s="33">
        <v>73.272726000000006</v>
      </c>
      <c r="AU6051" s="35">
        <v>348.635763</v>
      </c>
      <c r="AV6051" s="33">
        <v>1080.4539380000001</v>
      </c>
      <c r="AW6051" s="33">
        <v>547.27272500000004</v>
      </c>
      <c r="AX6051" s="53">
        <v>39</v>
      </c>
      <c r="AY6051" s="53">
        <v>35</v>
      </c>
      <c r="AZ6051" s="38">
        <f t="shared" si="968"/>
        <v>45484</v>
      </c>
      <c r="BA6051" s="39">
        <f t="shared" si="969"/>
        <v>0.49172821324734062</v>
      </c>
      <c r="BB6051" s="40">
        <f t="shared" si="970"/>
        <v>280.05481434795399</v>
      </c>
      <c r="BC6051" s="39">
        <f t="shared" si="971"/>
        <v>0.24907071903629197</v>
      </c>
      <c r="BD6051" s="40">
        <f t="shared" si="972"/>
        <v>141.85367465204598</v>
      </c>
      <c r="BE6051" s="39">
        <f t="shared" si="973"/>
        <v>0.21418569279773481</v>
      </c>
      <c r="BF6051" s="39">
        <f t="shared" si="974"/>
        <v>4.5015374918632764E-2</v>
      </c>
    </row>
    <row r="6052" spans="40:58" x14ac:dyDescent="0.3">
      <c r="AN6052" s="37">
        <f t="shared" si="967"/>
        <v>7</v>
      </c>
      <c r="AO6052" s="32" t="s">
        <v>108</v>
      </c>
      <c r="AP6052" s="32" t="s">
        <v>295</v>
      </c>
      <c r="AQ6052" s="32" t="s">
        <v>78</v>
      </c>
      <c r="AR6052" s="33">
        <v>2370.2038640000001</v>
      </c>
      <c r="AS6052" s="34">
        <v>1910.4090839999999</v>
      </c>
      <c r="AT6052" s="33">
        <v>116.567063</v>
      </c>
      <c r="AU6052" s="35">
        <v>343.22771699999998</v>
      </c>
      <c r="AV6052" s="33">
        <v>1623.653198</v>
      </c>
      <c r="AW6052" s="33">
        <v>746.55066599999998</v>
      </c>
      <c r="AX6052" s="53">
        <v>71</v>
      </c>
      <c r="AY6052" s="53">
        <v>43</v>
      </c>
      <c r="AZ6052" s="38">
        <f t="shared" si="968"/>
        <v>45485</v>
      </c>
      <c r="BA6052" s="39">
        <f t="shared" si="969"/>
        <v>0.55213876971347975</v>
      </c>
      <c r="BB6052" s="40">
        <f t="shared" si="970"/>
        <v>314.97175256090406</v>
      </c>
      <c r="BC6052" s="39">
        <f t="shared" si="971"/>
        <v>0.25387168070235827</v>
      </c>
      <c r="BD6052" s="40">
        <f t="shared" si="972"/>
        <v>144.82302743909608</v>
      </c>
      <c r="BE6052" s="39">
        <f t="shared" si="973"/>
        <v>0.14480936522513405</v>
      </c>
      <c r="BF6052" s="39">
        <f t="shared" si="974"/>
        <v>4.9180184359027775E-2</v>
      </c>
    </row>
    <row r="6053" spans="40:58" x14ac:dyDescent="0.3">
      <c r="AN6053" s="37">
        <f t="shared" si="967"/>
        <v>7</v>
      </c>
      <c r="AO6053" s="32" t="s">
        <v>108</v>
      </c>
      <c r="AP6053" s="32" t="s">
        <v>296</v>
      </c>
      <c r="AQ6053" s="32" t="s">
        <v>81</v>
      </c>
      <c r="AR6053" s="33">
        <v>2270.2996910000002</v>
      </c>
      <c r="AS6053" s="34">
        <v>1779.0909019999999</v>
      </c>
      <c r="AT6053" s="33">
        <v>111.188524</v>
      </c>
      <c r="AU6053" s="35">
        <v>380.02026499999999</v>
      </c>
      <c r="AV6053" s="33">
        <v>1810.6633300000001</v>
      </c>
      <c r="AW6053" s="33">
        <v>459.63636100000002</v>
      </c>
      <c r="AX6053" s="53">
        <v>74</v>
      </c>
      <c r="AY6053" s="53">
        <v>23</v>
      </c>
      <c r="AZ6053" s="38">
        <f t="shared" si="968"/>
        <v>45486</v>
      </c>
      <c r="BA6053" s="39">
        <f t="shared" si="969"/>
        <v>0.62498481404736472</v>
      </c>
      <c r="BB6053" s="40">
        <f t="shared" si="970"/>
        <v>391.7604997885752</v>
      </c>
      <c r="BC6053" s="39">
        <f t="shared" si="971"/>
        <v>0.15865221372158261</v>
      </c>
      <c r="BD6053" s="40">
        <f t="shared" si="972"/>
        <v>99.448289211425063</v>
      </c>
      <c r="BE6053" s="39">
        <f t="shared" si="973"/>
        <v>0.16738770943170603</v>
      </c>
      <c r="BF6053" s="39">
        <f t="shared" si="974"/>
        <v>4.8975262799346428E-2</v>
      </c>
    </row>
    <row r="6054" spans="40:58" x14ac:dyDescent="0.3">
      <c r="AN6054" s="37">
        <f t="shared" si="967"/>
        <v>7</v>
      </c>
      <c r="AO6054" s="32" t="s">
        <v>108</v>
      </c>
      <c r="AP6054" s="32" t="s">
        <v>297</v>
      </c>
      <c r="AQ6054" s="32" t="s">
        <v>84</v>
      </c>
      <c r="AR6054" s="33">
        <v>1717.171969</v>
      </c>
      <c r="AS6054" s="34">
        <v>950.90908200000001</v>
      </c>
      <c r="AT6054" s="33">
        <v>100.160951</v>
      </c>
      <c r="AU6054" s="35">
        <v>666.10193600000002</v>
      </c>
      <c r="AV6054" s="33">
        <v>1116.081064</v>
      </c>
      <c r="AW6054" s="33">
        <v>601.09090500000002</v>
      </c>
      <c r="AX6054" s="53">
        <v>20</v>
      </c>
      <c r="AY6054" s="53">
        <v>36</v>
      </c>
      <c r="AZ6054" s="38">
        <f t="shared" si="968"/>
        <v>45487</v>
      </c>
      <c r="BA6054" s="39">
        <f t="shared" si="969"/>
        <v>0.3599209728993884</v>
      </c>
      <c r="BB6054" s="40">
        <f t="shared" si="970"/>
        <v>498.03485828196148</v>
      </c>
      <c r="BC6054" s="39">
        <f t="shared" si="971"/>
        <v>0.19384364658351905</v>
      </c>
      <c r="BD6054" s="40">
        <f t="shared" si="972"/>
        <v>268.2280287180385</v>
      </c>
      <c r="BE6054" s="39">
        <f t="shared" si="973"/>
        <v>0.3879063646653319</v>
      </c>
      <c r="BF6054" s="39">
        <f t="shared" si="974"/>
        <v>5.8329015851760618E-2</v>
      </c>
    </row>
    <row r="6055" spans="40:58" x14ac:dyDescent="0.3">
      <c r="AN6055" s="37">
        <f t="shared" si="967"/>
        <v>7</v>
      </c>
      <c r="AO6055" s="32" t="s">
        <v>108</v>
      </c>
      <c r="AP6055" s="32" t="s">
        <v>298</v>
      </c>
      <c r="AQ6055" s="32" t="s">
        <v>67</v>
      </c>
      <c r="AR6055" s="33">
        <v>1266.248877</v>
      </c>
      <c r="AS6055" s="34">
        <v>1069.9999989999999</v>
      </c>
      <c r="AT6055" s="33">
        <v>107.06706200000001</v>
      </c>
      <c r="AU6055" s="35">
        <v>89.181815999999998</v>
      </c>
      <c r="AV6055" s="33">
        <v>731.70342500000004</v>
      </c>
      <c r="AW6055" s="33">
        <v>534.54545199999995</v>
      </c>
      <c r="AX6055" s="53">
        <v>33</v>
      </c>
      <c r="AY6055" s="53">
        <v>33</v>
      </c>
      <c r="AZ6055" s="38">
        <f t="shared" si="968"/>
        <v>45488</v>
      </c>
      <c r="BA6055" s="39">
        <f t="shared" si="969"/>
        <v>0.48829324774220639</v>
      </c>
      <c r="BB6055" s="40">
        <f t="shared" si="970"/>
        <v>113.40264839974839</v>
      </c>
      <c r="BC6055" s="39">
        <f t="shared" si="971"/>
        <v>0.35672230839004981</v>
      </c>
      <c r="BD6055" s="40">
        <f t="shared" si="972"/>
        <v>82.846229600251718</v>
      </c>
      <c r="BE6055" s="39">
        <f t="shared" si="973"/>
        <v>7.0429927022948105E-2</v>
      </c>
      <c r="BF6055" s="39">
        <f t="shared" si="974"/>
        <v>8.4554516844795591E-2</v>
      </c>
    </row>
    <row r="6056" spans="40:58" x14ac:dyDescent="0.3">
      <c r="AN6056" s="37">
        <f t="shared" si="967"/>
        <v>7</v>
      </c>
      <c r="AO6056" s="32" t="s">
        <v>108</v>
      </c>
      <c r="AP6056" s="32" t="s">
        <v>299</v>
      </c>
      <c r="AQ6056" s="32" t="s">
        <v>70</v>
      </c>
      <c r="AR6056" s="33">
        <v>1328.297611</v>
      </c>
      <c r="AS6056" s="34">
        <v>898.86363300000005</v>
      </c>
      <c r="AT6056" s="33">
        <v>99.636362000000005</v>
      </c>
      <c r="AU6056" s="35">
        <v>329.797616</v>
      </c>
      <c r="AV6056" s="33">
        <v>925.29760699999997</v>
      </c>
      <c r="AW6056" s="33">
        <v>403.00000399999999</v>
      </c>
      <c r="AX6056" s="53">
        <v>31</v>
      </c>
      <c r="AY6056" s="53">
        <v>29</v>
      </c>
      <c r="AZ6056" s="38">
        <f t="shared" si="968"/>
        <v>45489</v>
      </c>
      <c r="BA6056" s="39">
        <f t="shared" si="969"/>
        <v>0.47139445065728336</v>
      </c>
      <c r="BB6056" s="40">
        <f t="shared" si="970"/>
        <v>299.1454843532731</v>
      </c>
      <c r="BC6056" s="39">
        <f t="shared" si="971"/>
        <v>0.2053090422619703</v>
      </c>
      <c r="BD6056" s="40">
        <f t="shared" si="972"/>
        <v>130.28849364672678</v>
      </c>
      <c r="BE6056" s="39">
        <f t="shared" si="973"/>
        <v>0.24828593627576737</v>
      </c>
      <c r="BF6056" s="39">
        <f t="shared" si="974"/>
        <v>7.501057080497904E-2</v>
      </c>
    </row>
    <row r="6057" spans="40:58" x14ac:dyDescent="0.3">
      <c r="AN6057" s="37">
        <f t="shared" si="967"/>
        <v>7</v>
      </c>
      <c r="AO6057" s="32" t="s">
        <v>108</v>
      </c>
      <c r="AP6057" s="32" t="s">
        <v>300</v>
      </c>
      <c r="AQ6057" s="32" t="s">
        <v>72</v>
      </c>
      <c r="AR6057" s="33">
        <v>1783.676003</v>
      </c>
      <c r="AS6057" s="34">
        <v>1170.3636389999999</v>
      </c>
      <c r="AT6057" s="33">
        <v>69.739192000000003</v>
      </c>
      <c r="AU6057" s="35">
        <v>543.573172</v>
      </c>
      <c r="AV6057" s="33">
        <v>1224.2140099999999</v>
      </c>
      <c r="AW6057" s="33">
        <v>559.46199300000001</v>
      </c>
      <c r="AX6057" s="53">
        <v>35</v>
      </c>
      <c r="AY6057" s="53">
        <v>33</v>
      </c>
      <c r="AZ6057" s="38">
        <f t="shared" si="968"/>
        <v>45490</v>
      </c>
      <c r="BA6057" s="39">
        <f t="shared" si="969"/>
        <v>0.45034591418334485</v>
      </c>
      <c r="BB6057" s="40">
        <f t="shared" si="970"/>
        <v>420.94280982207039</v>
      </c>
      <c r="BC6057" s="39">
        <f t="shared" si="971"/>
        <v>0.20580668137299055</v>
      </c>
      <c r="BD6057" s="40">
        <f t="shared" si="972"/>
        <v>192.36955417792964</v>
      </c>
      <c r="BE6057" s="39">
        <f t="shared" si="973"/>
        <v>0.30474882831060884</v>
      </c>
      <c r="BF6057" s="39">
        <f t="shared" si="974"/>
        <v>3.9098576133055708E-2</v>
      </c>
    </row>
    <row r="6058" spans="40:58" x14ac:dyDescent="0.3">
      <c r="AN6058" s="37">
        <f t="shared" si="967"/>
        <v>7</v>
      </c>
      <c r="AO6058" s="32" t="s">
        <v>108</v>
      </c>
      <c r="AP6058" s="32" t="s">
        <v>301</v>
      </c>
      <c r="AQ6058" s="32" t="s">
        <v>75</v>
      </c>
      <c r="AR6058" s="33">
        <v>1025.6002920000001</v>
      </c>
      <c r="AS6058" s="34">
        <v>597.54544899999996</v>
      </c>
      <c r="AT6058" s="33">
        <v>63.181818</v>
      </c>
      <c r="AU6058" s="35">
        <v>364.87302499999998</v>
      </c>
      <c r="AV6058" s="33">
        <v>726.64291400000002</v>
      </c>
      <c r="AW6058" s="33">
        <v>298.95737800000001</v>
      </c>
      <c r="AX6058" s="53">
        <v>19</v>
      </c>
      <c r="AY6058" s="53">
        <v>23</v>
      </c>
      <c r="AZ6058" s="38">
        <f t="shared" si="968"/>
        <v>45491</v>
      </c>
      <c r="BA6058" s="39">
        <f t="shared" si="969"/>
        <v>0.41279622234781466</v>
      </c>
      <c r="BB6058" s="40">
        <f t="shared" si="970"/>
        <v>303.27898782358437</v>
      </c>
      <c r="BC6058" s="39">
        <f t="shared" si="971"/>
        <v>0.1698337297505218</v>
      </c>
      <c r="BD6058" s="40">
        <f t="shared" si="972"/>
        <v>124.77585517641573</v>
      </c>
      <c r="BE6058" s="39">
        <f t="shared" si="973"/>
        <v>0.35576532870175892</v>
      </c>
      <c r="BF6058" s="39">
        <f t="shared" si="974"/>
        <v>6.1604719199904436E-2</v>
      </c>
    </row>
    <row r="6059" spans="40:58" x14ac:dyDescent="0.3">
      <c r="AN6059" s="37">
        <f t="shared" si="967"/>
        <v>7</v>
      </c>
      <c r="AO6059" s="32" t="s">
        <v>108</v>
      </c>
      <c r="AP6059" s="32" t="s">
        <v>302</v>
      </c>
      <c r="AQ6059" s="32" t="s">
        <v>78</v>
      </c>
      <c r="AR6059" s="33">
        <v>1708.6982029999999</v>
      </c>
      <c r="AS6059" s="34">
        <v>1172.3545409999999</v>
      </c>
      <c r="AT6059" s="33">
        <v>138.09090699999999</v>
      </c>
      <c r="AU6059" s="35">
        <v>398.25275499999998</v>
      </c>
      <c r="AV6059" s="33">
        <v>1365.116381</v>
      </c>
      <c r="AW6059" s="33">
        <v>343.58182199999999</v>
      </c>
      <c r="AX6059" s="53">
        <v>47</v>
      </c>
      <c r="AY6059" s="53">
        <v>24</v>
      </c>
      <c r="AZ6059" s="38">
        <f t="shared" si="968"/>
        <v>45492</v>
      </c>
      <c r="BA6059" s="39">
        <f t="shared" si="969"/>
        <v>0.54814811210557057</v>
      </c>
      <c r="BB6059" s="40">
        <f t="shared" si="970"/>
        <v>428.49668686736908</v>
      </c>
      <c r="BC6059" s="39">
        <f t="shared" si="971"/>
        <v>0.13796166371187379</v>
      </c>
      <c r="BD6059" s="40">
        <f t="shared" si="972"/>
        <v>107.84697513263093</v>
      </c>
      <c r="BE6059" s="39">
        <f t="shared" si="973"/>
        <v>0.23307378348076838</v>
      </c>
      <c r="BF6059" s="39">
        <f t="shared" si="974"/>
        <v>8.0816440701787284E-2</v>
      </c>
    </row>
    <row r="6060" spans="40:58" x14ac:dyDescent="0.3">
      <c r="AN6060" s="37">
        <f t="shared" si="967"/>
        <v>7</v>
      </c>
      <c r="AO6060" s="32" t="s">
        <v>108</v>
      </c>
      <c r="AP6060" s="32" t="s">
        <v>303</v>
      </c>
      <c r="AQ6060" s="32" t="s">
        <v>81</v>
      </c>
      <c r="AR6060" s="33">
        <v>2178.2831449999999</v>
      </c>
      <c r="AS6060" s="34">
        <v>1678.9090799999999</v>
      </c>
      <c r="AT6060" s="33">
        <v>120.305513</v>
      </c>
      <c r="AU6060" s="35">
        <v>379.06855200000001</v>
      </c>
      <c r="AV6060" s="33">
        <v>2085.1013269999999</v>
      </c>
      <c r="AW6060" s="33">
        <v>93.181818000000007</v>
      </c>
      <c r="AX6060" s="53">
        <v>83</v>
      </c>
      <c r="AY6060" s="53">
        <v>6</v>
      </c>
      <c r="AZ6060" s="38">
        <f t="shared" si="968"/>
        <v>45493</v>
      </c>
      <c r="BA6060" s="39">
        <f t="shared" si="969"/>
        <v>0.73777796564125631</v>
      </c>
      <c r="BB6060" s="40">
        <f t="shared" si="970"/>
        <v>478.01201969126203</v>
      </c>
      <c r="BC6060" s="39">
        <f t="shared" si="971"/>
        <v>3.2970815963992629E-2</v>
      </c>
      <c r="BD6060" s="40">
        <f t="shared" si="972"/>
        <v>21.36204530873794</v>
      </c>
      <c r="BE6060" s="39">
        <f t="shared" si="973"/>
        <v>0.17402170735705713</v>
      </c>
      <c r="BF6060" s="39">
        <f t="shared" si="974"/>
        <v>5.5229511037693871E-2</v>
      </c>
    </row>
    <row r="6061" spans="40:58" x14ac:dyDescent="0.3">
      <c r="AN6061" s="37">
        <f t="shared" si="967"/>
        <v>7</v>
      </c>
      <c r="AO6061" s="32" t="s">
        <v>108</v>
      </c>
      <c r="AP6061" s="32" t="s">
        <v>304</v>
      </c>
      <c r="AQ6061" s="32" t="s">
        <v>84</v>
      </c>
      <c r="AR6061" s="33">
        <v>1584.686573</v>
      </c>
      <c r="AS6061" s="34">
        <v>985.49999100000002</v>
      </c>
      <c r="AT6061" s="33">
        <v>129.09090699999999</v>
      </c>
      <c r="AU6061" s="35">
        <v>470.09567500000003</v>
      </c>
      <c r="AV6061" s="33">
        <v>1289.447827</v>
      </c>
      <c r="AW6061" s="33">
        <v>295.23874599999999</v>
      </c>
      <c r="AX6061" s="53">
        <v>46</v>
      </c>
      <c r="AY6061" s="53">
        <v>10</v>
      </c>
      <c r="AZ6061" s="38">
        <f t="shared" si="968"/>
        <v>45494</v>
      </c>
      <c r="BA6061" s="39">
        <f t="shared" si="969"/>
        <v>0.5060269450950321</v>
      </c>
      <c r="BB6061" s="40">
        <f t="shared" si="970"/>
        <v>487.55372153169446</v>
      </c>
      <c r="BC6061" s="39">
        <f t="shared" si="971"/>
        <v>0.11586258674742651</v>
      </c>
      <c r="BD6061" s="40">
        <f t="shared" si="972"/>
        <v>111.63286046830545</v>
      </c>
      <c r="BE6061" s="39">
        <f t="shared" si="973"/>
        <v>0.2966489923051806</v>
      </c>
      <c r="BF6061" s="39">
        <f t="shared" si="974"/>
        <v>8.1461475852360868E-2</v>
      </c>
    </row>
    <row r="6062" spans="40:58" x14ac:dyDescent="0.3">
      <c r="AN6062" s="37">
        <f t="shared" si="967"/>
        <v>7</v>
      </c>
      <c r="AO6062" s="32" t="s">
        <v>108</v>
      </c>
      <c r="AP6062" s="32" t="s">
        <v>305</v>
      </c>
      <c r="AQ6062" s="32" t="s">
        <v>67</v>
      </c>
      <c r="AR6062" s="33">
        <v>1072.6019349999999</v>
      </c>
      <c r="AS6062" s="34">
        <v>803.18181500000003</v>
      </c>
      <c r="AT6062" s="33">
        <v>43.038598999999998</v>
      </c>
      <c r="AU6062" s="35">
        <v>226.38152099999999</v>
      </c>
      <c r="AV6062" s="33">
        <v>766.97465899999997</v>
      </c>
      <c r="AW6062" s="33">
        <v>305.62727599999999</v>
      </c>
      <c r="AX6062" s="53">
        <v>30</v>
      </c>
      <c r="AY6062" s="53">
        <v>23</v>
      </c>
      <c r="AZ6062" s="38">
        <f t="shared" si="968"/>
        <v>45495</v>
      </c>
      <c r="BA6062" s="39">
        <f t="shared" si="969"/>
        <v>0.53544852895359529</v>
      </c>
      <c r="BB6062" s="40">
        <f t="shared" si="970"/>
        <v>192.65153075147023</v>
      </c>
      <c r="BC6062" s="39">
        <f t="shared" si="971"/>
        <v>0.2133677735267841</v>
      </c>
      <c r="BD6062" s="40">
        <f t="shared" si="972"/>
        <v>76.768589248529636</v>
      </c>
      <c r="BE6062" s="39">
        <f t="shared" si="973"/>
        <v>0.21105828137444113</v>
      </c>
      <c r="BF6062" s="39">
        <f t="shared" si="974"/>
        <v>4.0125416145179713E-2</v>
      </c>
    </row>
    <row r="6063" spans="40:58" x14ac:dyDescent="0.3">
      <c r="AN6063" s="37">
        <f t="shared" si="967"/>
        <v>7</v>
      </c>
      <c r="AO6063" s="32" t="s">
        <v>108</v>
      </c>
      <c r="AP6063" s="32" t="s">
        <v>306</v>
      </c>
      <c r="AQ6063" s="32" t="s">
        <v>70</v>
      </c>
      <c r="AR6063" s="33">
        <v>1207.290943</v>
      </c>
      <c r="AS6063" s="34">
        <v>817.72909700000002</v>
      </c>
      <c r="AT6063" s="33">
        <v>97.004469999999998</v>
      </c>
      <c r="AU6063" s="35">
        <v>292.55737599999998</v>
      </c>
      <c r="AV6063" s="33">
        <v>827.74366599999996</v>
      </c>
      <c r="AW6063" s="33">
        <v>379.54727700000001</v>
      </c>
      <c r="AX6063" s="53">
        <v>28</v>
      </c>
      <c r="AY6063" s="53">
        <v>24</v>
      </c>
      <c r="AZ6063" s="38">
        <f t="shared" si="968"/>
        <v>45496</v>
      </c>
      <c r="BA6063" s="39">
        <f t="shared" si="969"/>
        <v>0.46438847423861107</v>
      </c>
      <c r="BB6063" s="40">
        <f t="shared" si="970"/>
        <v>267.09166701813598</v>
      </c>
      <c r="BC6063" s="39">
        <f t="shared" si="971"/>
        <v>0.21293715446860273</v>
      </c>
      <c r="BD6063" s="40">
        <f t="shared" si="972"/>
        <v>122.47017898186397</v>
      </c>
      <c r="BE6063" s="39">
        <f t="shared" si="973"/>
        <v>0.24232549552059382</v>
      </c>
      <c r="BF6063" s="39">
        <f t="shared" si="974"/>
        <v>8.0348875772192394E-2</v>
      </c>
    </row>
    <row r="6064" spans="40:58" x14ac:dyDescent="0.3">
      <c r="AN6064" s="37">
        <f t="shared" si="967"/>
        <v>7</v>
      </c>
      <c r="AO6064" s="32" t="s">
        <v>108</v>
      </c>
      <c r="AP6064" s="32" t="s">
        <v>307</v>
      </c>
      <c r="AQ6064" s="32" t="s">
        <v>72</v>
      </c>
      <c r="AR6064" s="33">
        <v>1766.002084</v>
      </c>
      <c r="AS6064" s="34">
        <v>827.22727199999997</v>
      </c>
      <c r="AT6064" s="33">
        <v>77.489568000000006</v>
      </c>
      <c r="AU6064" s="35">
        <v>861.28524400000003</v>
      </c>
      <c r="AV6064" s="33">
        <v>1294.911175</v>
      </c>
      <c r="AW6064" s="33">
        <v>471.09090900000001</v>
      </c>
      <c r="AX6064" s="53">
        <v>23</v>
      </c>
      <c r="AY6064" s="53">
        <v>30</v>
      </c>
      <c r="AZ6064" s="38">
        <f t="shared" si="968"/>
        <v>45497</v>
      </c>
      <c r="BA6064" s="39">
        <f t="shared" si="969"/>
        <v>0.34346492981108029</v>
      </c>
      <c r="BB6064" s="40">
        <f t="shared" si="970"/>
        <v>688.35139317271842</v>
      </c>
      <c r="BC6064" s="39">
        <f t="shared" si="971"/>
        <v>0.1249531312403131</v>
      </c>
      <c r="BD6064" s="40">
        <f t="shared" si="972"/>
        <v>250.42341882728158</v>
      </c>
      <c r="BE6064" s="39">
        <f t="shared" si="973"/>
        <v>0.48770341315180465</v>
      </c>
      <c r="BF6064" s="39">
        <f t="shared" si="974"/>
        <v>4.3878525796801952E-2</v>
      </c>
    </row>
    <row r="6065" spans="40:58" x14ac:dyDescent="0.3">
      <c r="AN6065" s="37">
        <f t="shared" si="967"/>
        <v>7</v>
      </c>
      <c r="AO6065" s="32" t="s">
        <v>108</v>
      </c>
      <c r="AP6065" s="32" t="s">
        <v>308</v>
      </c>
      <c r="AQ6065" s="32" t="s">
        <v>75</v>
      </c>
      <c r="AR6065" s="33">
        <v>1344.2590150000001</v>
      </c>
      <c r="AS6065" s="34">
        <v>739.81817999999998</v>
      </c>
      <c r="AT6065" s="33">
        <v>60.141579</v>
      </c>
      <c r="AU6065" s="35">
        <v>544.29925600000001</v>
      </c>
      <c r="AV6065" s="33">
        <v>1015.822649</v>
      </c>
      <c r="AW6065" s="33">
        <v>328.43636600000002</v>
      </c>
      <c r="AX6065" s="53">
        <v>25</v>
      </c>
      <c r="AY6065" s="53">
        <v>18</v>
      </c>
      <c r="AZ6065" s="38">
        <f t="shared" si="968"/>
        <v>45498</v>
      </c>
      <c r="BA6065" s="39">
        <f t="shared" si="969"/>
        <v>0.41588856138976837</v>
      </c>
      <c r="BB6065" s="40">
        <f t="shared" si="970"/>
        <v>456.76070111642287</v>
      </c>
      <c r="BC6065" s="39">
        <f t="shared" si="971"/>
        <v>0.13446533004387012</v>
      </c>
      <c r="BD6065" s="40">
        <f t="shared" si="972"/>
        <v>147.68013388357724</v>
      </c>
      <c r="BE6065" s="39">
        <f t="shared" si="973"/>
        <v>0.4049065320941887</v>
      </c>
      <c r="BF6065" s="39">
        <f t="shared" si="974"/>
        <v>4.4739576472172658E-2</v>
      </c>
    </row>
    <row r="6066" spans="40:58" x14ac:dyDescent="0.3">
      <c r="AN6066" s="37">
        <f t="shared" si="967"/>
        <v>7</v>
      </c>
      <c r="AO6066" s="32" t="s">
        <v>108</v>
      </c>
      <c r="AP6066" s="32" t="s">
        <v>309</v>
      </c>
      <c r="AQ6066" s="32" t="s">
        <v>78</v>
      </c>
      <c r="AR6066" s="33">
        <v>1846.149623</v>
      </c>
      <c r="AS6066" s="34">
        <v>1109.5454540000001</v>
      </c>
      <c r="AT6066" s="33">
        <v>106.81818199999999</v>
      </c>
      <c r="AU6066" s="35">
        <v>629.78598699999998</v>
      </c>
      <c r="AV6066" s="33">
        <v>1404.72369</v>
      </c>
      <c r="AW6066" s="33">
        <v>441.42593299999999</v>
      </c>
      <c r="AX6066" s="53">
        <v>39</v>
      </c>
      <c r="AY6066" s="53">
        <v>29</v>
      </c>
      <c r="AZ6066" s="38">
        <f t="shared" si="968"/>
        <v>45499</v>
      </c>
      <c r="BA6066" s="39">
        <f t="shared" si="969"/>
        <v>0.45730106537869253</v>
      </c>
      <c r="BB6066" s="40">
        <f t="shared" si="970"/>
        <v>560.47750055362849</v>
      </c>
      <c r="BC6066" s="39">
        <f t="shared" si="971"/>
        <v>0.14370409702899173</v>
      </c>
      <c r="BD6066" s="40">
        <f t="shared" si="972"/>
        <v>176.12666844637144</v>
      </c>
      <c r="BE6066" s="39">
        <f t="shared" si="973"/>
        <v>0.34113485665186521</v>
      </c>
      <c r="BF6066" s="39">
        <f t="shared" si="974"/>
        <v>5.7859980940450563E-2</v>
      </c>
    </row>
    <row r="6067" spans="40:58" x14ac:dyDescent="0.3">
      <c r="AN6067" s="37">
        <f t="shared" si="967"/>
        <v>7</v>
      </c>
      <c r="AO6067" s="32" t="s">
        <v>108</v>
      </c>
      <c r="AP6067" s="32" t="s">
        <v>310</v>
      </c>
      <c r="AQ6067" s="32" t="s">
        <v>81</v>
      </c>
      <c r="AR6067" s="33">
        <v>1524.282252</v>
      </c>
      <c r="AS6067" s="34">
        <v>1028.6363530000001</v>
      </c>
      <c r="AT6067" s="33">
        <v>60.245899999999999</v>
      </c>
      <c r="AU6067" s="35">
        <v>435.39999899999998</v>
      </c>
      <c r="AV6067" s="33">
        <v>1138.3549840000001</v>
      </c>
      <c r="AW6067" s="33">
        <v>385.92726800000003</v>
      </c>
      <c r="AX6067" s="53">
        <v>37</v>
      </c>
      <c r="AY6067" s="53">
        <v>17</v>
      </c>
      <c r="AZ6067" s="38">
        <f t="shared" si="968"/>
        <v>45500</v>
      </c>
      <c r="BA6067" s="39">
        <f t="shared" si="969"/>
        <v>0.50397477088014087</v>
      </c>
      <c r="BB6067" s="40">
        <f t="shared" si="970"/>
        <v>370.15518529163489</v>
      </c>
      <c r="BC6067" s="39">
        <f t="shared" si="971"/>
        <v>0.17085848368956472</v>
      </c>
      <c r="BD6067" s="40">
        <f t="shared" si="972"/>
        <v>125.49071370836502</v>
      </c>
      <c r="BE6067" s="39">
        <f t="shared" si="973"/>
        <v>0.28564263503607334</v>
      </c>
      <c r="BF6067" s="39">
        <f t="shared" si="974"/>
        <v>3.9524110394221136E-2</v>
      </c>
    </row>
    <row r="6068" spans="40:58" x14ac:dyDescent="0.3">
      <c r="AN6068" s="37">
        <f t="shared" si="967"/>
        <v>7</v>
      </c>
      <c r="AO6068" s="32" t="s">
        <v>108</v>
      </c>
      <c r="AP6068" s="32" t="s">
        <v>311</v>
      </c>
      <c r="AQ6068" s="32" t="s">
        <v>84</v>
      </c>
      <c r="AR6068" s="33">
        <v>1022.655589</v>
      </c>
      <c r="AS6068" s="34">
        <v>267.27272399999998</v>
      </c>
      <c r="AT6068" s="33">
        <v>124.992548</v>
      </c>
      <c r="AU6068" s="35">
        <v>630.39031699999998</v>
      </c>
      <c r="AV6068" s="33">
        <v>740.27377200000001</v>
      </c>
      <c r="AW6068" s="33">
        <v>282.38181700000001</v>
      </c>
      <c r="AX6068" s="53">
        <v>3</v>
      </c>
      <c r="AY6068" s="53">
        <v>13</v>
      </c>
      <c r="AZ6068" s="38">
        <f t="shared" si="968"/>
        <v>45501</v>
      </c>
      <c r="BA6068" s="39">
        <f t="shared" si="969"/>
        <v>0.18918565811476346</v>
      </c>
      <c r="BB6068" s="40">
        <f t="shared" si="970"/>
        <v>546.80200137029397</v>
      </c>
      <c r="BC6068" s="39">
        <f t="shared" si="971"/>
        <v>7.2165990353076678E-2</v>
      </c>
      <c r="BD6068" s="40">
        <f t="shared" si="972"/>
        <v>208.58086362970607</v>
      </c>
      <c r="BE6068" s="39">
        <f t="shared" si="973"/>
        <v>0.61642484897229655</v>
      </c>
      <c r="BF6068" s="39">
        <f t="shared" si="974"/>
        <v>0.12222350255986329</v>
      </c>
    </row>
    <row r="6069" spans="40:58" x14ac:dyDescent="0.3">
      <c r="AN6069" s="37">
        <f t="shared" si="967"/>
        <v>7</v>
      </c>
      <c r="AO6069" s="32" t="s">
        <v>108</v>
      </c>
      <c r="AP6069" s="32" t="s">
        <v>312</v>
      </c>
      <c r="AQ6069" s="32" t="s">
        <v>67</v>
      </c>
      <c r="AR6069" s="33">
        <v>1777.542461</v>
      </c>
      <c r="AS6069" s="34">
        <v>889.49999500000001</v>
      </c>
      <c r="AT6069" s="33">
        <v>61.863636999999997</v>
      </c>
      <c r="AU6069" s="35">
        <v>826.17882899999995</v>
      </c>
      <c r="AV6069" s="33">
        <v>1584.1917940000001</v>
      </c>
      <c r="AW6069" s="33">
        <v>193.35066699999999</v>
      </c>
      <c r="AX6069" s="53">
        <v>44</v>
      </c>
      <c r="AY6069" s="53">
        <v>11</v>
      </c>
      <c r="AZ6069" s="38">
        <f t="shared" si="968"/>
        <v>45502</v>
      </c>
      <c r="BA6069" s="39">
        <f t="shared" si="969"/>
        <v>0.44597831453001158</v>
      </c>
      <c r="BB6069" s="40">
        <f t="shared" si="970"/>
        <v>791.44640323769124</v>
      </c>
      <c r="BC6069" s="39">
        <f t="shared" si="971"/>
        <v>5.4431669769092063E-2</v>
      </c>
      <c r="BD6069" s="40">
        <f t="shared" si="972"/>
        <v>96.596062762308776</v>
      </c>
      <c r="BE6069" s="39">
        <f t="shared" si="973"/>
        <v>0.46478711317827698</v>
      </c>
      <c r="BF6069" s="39">
        <f t="shared" si="974"/>
        <v>3.4802902522619403E-2</v>
      </c>
    </row>
    <row r="6070" spans="40:58" x14ac:dyDescent="0.3">
      <c r="AN6070" s="37">
        <f t="shared" si="967"/>
        <v>7</v>
      </c>
      <c r="AO6070" s="32" t="s">
        <v>108</v>
      </c>
      <c r="AP6070" s="32" t="s">
        <v>313</v>
      </c>
      <c r="AQ6070" s="32" t="s">
        <v>70</v>
      </c>
      <c r="AR6070" s="33">
        <v>1688.154536</v>
      </c>
      <c r="AS6070" s="34">
        <v>1077.4999949999999</v>
      </c>
      <c r="AT6070" s="33">
        <v>86.371087000000003</v>
      </c>
      <c r="AU6070" s="35">
        <v>524.28345400000001</v>
      </c>
      <c r="AV6070" s="33">
        <v>1227.4652699999999</v>
      </c>
      <c r="AW6070" s="33">
        <v>460.68926599999998</v>
      </c>
      <c r="AX6070" s="53">
        <v>39</v>
      </c>
      <c r="AY6070" s="53">
        <v>36</v>
      </c>
      <c r="AZ6070" s="38">
        <f t="shared" si="968"/>
        <v>45503</v>
      </c>
      <c r="BA6070" s="39">
        <f t="shared" si="969"/>
        <v>0.46408987094467247</v>
      </c>
      <c r="BB6070" s="40">
        <f t="shared" si="970"/>
        <v>444.00984925309655</v>
      </c>
      <c r="BC6070" s="39">
        <f t="shared" si="971"/>
        <v>0.17418107642551539</v>
      </c>
      <c r="BD6070" s="40">
        <f t="shared" si="972"/>
        <v>166.6446917469035</v>
      </c>
      <c r="BE6070" s="39">
        <f t="shared" si="973"/>
        <v>0.31056603102359581</v>
      </c>
      <c r="BF6070" s="39">
        <f t="shared" si="974"/>
        <v>5.1163021606216268E-2</v>
      </c>
    </row>
    <row r="6071" spans="40:58" x14ac:dyDescent="0.3">
      <c r="AN6071" s="37">
        <f t="shared" si="967"/>
        <v>7</v>
      </c>
      <c r="AO6071" s="32" t="s">
        <v>108</v>
      </c>
      <c r="AP6071" s="32" t="s">
        <v>314</v>
      </c>
      <c r="AQ6071" s="32" t="s">
        <v>72</v>
      </c>
      <c r="AR6071" s="33">
        <v>1762.351109</v>
      </c>
      <c r="AS6071" s="34">
        <v>963.04545299999995</v>
      </c>
      <c r="AT6071" s="33">
        <v>114.27272600000001</v>
      </c>
      <c r="AU6071" s="35">
        <v>685.03292999999996</v>
      </c>
      <c r="AV6071" s="33">
        <v>1351.2420179999999</v>
      </c>
      <c r="AW6071" s="33">
        <v>411.10909099999998</v>
      </c>
      <c r="AX6071" s="53">
        <v>33</v>
      </c>
      <c r="AY6071" s="53">
        <v>27</v>
      </c>
      <c r="AZ6071" s="38">
        <f t="shared" si="968"/>
        <v>45504</v>
      </c>
      <c r="BA6071" s="39">
        <f t="shared" si="969"/>
        <v>0.41898169974685112</v>
      </c>
      <c r="BB6071" s="40">
        <f t="shared" si="970"/>
        <v>612.84915480043185</v>
      </c>
      <c r="BC6071" s="39">
        <f t="shared" si="971"/>
        <v>0.12747323087503551</v>
      </c>
      <c r="BD6071" s="40">
        <f t="shared" si="972"/>
        <v>186.45650119956809</v>
      </c>
      <c r="BE6071" s="39">
        <f t="shared" si="973"/>
        <v>0.38870400256887744</v>
      </c>
      <c r="BF6071" s="39">
        <f t="shared" si="974"/>
        <v>6.4841066809235917E-2</v>
      </c>
    </row>
    <row r="6072" spans="40:58" x14ac:dyDescent="0.3">
      <c r="AN6072" s="37">
        <f t="shared" si="967"/>
        <v>8</v>
      </c>
      <c r="AO6072" s="32" t="s">
        <v>108</v>
      </c>
      <c r="AP6072" s="32" t="s">
        <v>315</v>
      </c>
      <c r="AQ6072" s="32" t="s">
        <v>75</v>
      </c>
      <c r="AR6072" s="33">
        <v>1892.789853</v>
      </c>
      <c r="AS6072" s="34">
        <v>1388.999988</v>
      </c>
      <c r="AT6072" s="33">
        <v>34.545453999999999</v>
      </c>
      <c r="AU6072" s="35">
        <v>469.24441100000001</v>
      </c>
      <c r="AV6072" s="33">
        <v>1399.126217</v>
      </c>
      <c r="AW6072" s="33">
        <v>493.663636</v>
      </c>
      <c r="AX6072" s="53">
        <v>51</v>
      </c>
      <c r="AY6072" s="53">
        <v>34</v>
      </c>
      <c r="AZ6072" s="38">
        <f t="shared" si="968"/>
        <v>45505</v>
      </c>
      <c r="BA6072" s="39">
        <f t="shared" si="969"/>
        <v>0.54244328620829785</v>
      </c>
      <c r="BB6072" s="40">
        <f t="shared" si="970"/>
        <v>372.39506903695911</v>
      </c>
      <c r="BC6072" s="39">
        <f t="shared" si="971"/>
        <v>0.19139411565566919</v>
      </c>
      <c r="BD6072" s="40">
        <f t="shared" si="972"/>
        <v>131.39479596304088</v>
      </c>
      <c r="BE6072" s="39">
        <f t="shared" si="973"/>
        <v>0.24791152079363984</v>
      </c>
      <c r="BF6072" s="39">
        <f t="shared" si="974"/>
        <v>1.825107734239317E-2</v>
      </c>
    </row>
    <row r="6073" spans="40:58" x14ac:dyDescent="0.3">
      <c r="AN6073" s="37">
        <f t="shared" si="967"/>
        <v>8</v>
      </c>
      <c r="AO6073" s="32" t="s">
        <v>108</v>
      </c>
      <c r="AP6073" s="32" t="s">
        <v>316</v>
      </c>
      <c r="AQ6073" s="32" t="s">
        <v>78</v>
      </c>
      <c r="AR6073" s="33">
        <v>2383.2592989999998</v>
      </c>
      <c r="AS6073" s="34">
        <v>1445.1818089999999</v>
      </c>
      <c r="AT6073" s="33">
        <v>98.330847000000006</v>
      </c>
      <c r="AU6073" s="35">
        <v>839.74664299999995</v>
      </c>
      <c r="AV6073" s="33">
        <v>1949.8911900000001</v>
      </c>
      <c r="AW6073" s="33">
        <v>433.368109</v>
      </c>
      <c r="AX6073" s="53">
        <v>56</v>
      </c>
      <c r="AY6073" s="53">
        <v>32</v>
      </c>
      <c r="AZ6073" s="38">
        <f t="shared" si="968"/>
        <v>45506</v>
      </c>
      <c r="BA6073" s="39">
        <f t="shared" si="969"/>
        <v>0.49612403926839949</v>
      </c>
      <c r="BB6073" s="40">
        <f t="shared" si="970"/>
        <v>767.49895995614588</v>
      </c>
      <c r="BC6073" s="39">
        <f t="shared" si="971"/>
        <v>0.11026478699418507</v>
      </c>
      <c r="BD6073" s="40">
        <f t="shared" si="972"/>
        <v>170.57853004385419</v>
      </c>
      <c r="BE6073" s="39">
        <f t="shared" si="973"/>
        <v>0.35235219405305673</v>
      </c>
      <c r="BF6073" s="39">
        <f t="shared" si="974"/>
        <v>4.1258979684358724E-2</v>
      </c>
    </row>
    <row r="6074" spans="40:58" x14ac:dyDescent="0.3">
      <c r="AN6074" s="37">
        <f t="shared" si="967"/>
        <v>8</v>
      </c>
      <c r="AO6074" s="32" t="s">
        <v>108</v>
      </c>
      <c r="AP6074" s="32" t="s">
        <v>317</v>
      </c>
      <c r="AQ6074" s="32" t="s">
        <v>81</v>
      </c>
      <c r="AR6074" s="33">
        <v>2491.3722680000001</v>
      </c>
      <c r="AS6074" s="34">
        <v>1727.8181709999999</v>
      </c>
      <c r="AT6074" s="33">
        <v>100.91654200000001</v>
      </c>
      <c r="AU6074" s="35">
        <v>662.63755500000002</v>
      </c>
      <c r="AV6074" s="33">
        <v>2150.9177199999999</v>
      </c>
      <c r="AW6074" s="33">
        <v>340.45454799999999</v>
      </c>
      <c r="AX6074" s="53">
        <v>73</v>
      </c>
      <c r="AY6074" s="53">
        <v>26</v>
      </c>
      <c r="AZ6074" s="38">
        <f t="shared" si="968"/>
        <v>45507</v>
      </c>
      <c r="BA6074" s="39">
        <f t="shared" si="969"/>
        <v>0.59874869887624438</v>
      </c>
      <c r="BB6074" s="40">
        <f t="shared" si="970"/>
        <v>659.21181611864165</v>
      </c>
      <c r="BC6074" s="39">
        <f t="shared" si="971"/>
        <v>9.4771973723615954E-2</v>
      </c>
      <c r="BD6074" s="40">
        <f t="shared" si="972"/>
        <v>104.3422808813585</v>
      </c>
      <c r="BE6074" s="39">
        <f t="shared" si="973"/>
        <v>0.26597291922653771</v>
      </c>
      <c r="BF6074" s="39">
        <f t="shared" si="974"/>
        <v>4.0506408173601779E-2</v>
      </c>
    </row>
    <row r="6075" spans="40:58" x14ac:dyDescent="0.3">
      <c r="AN6075" s="37">
        <f t="shared" si="967"/>
        <v>8</v>
      </c>
      <c r="AO6075" s="32" t="s">
        <v>108</v>
      </c>
      <c r="AP6075" s="32" t="s">
        <v>318</v>
      </c>
      <c r="AQ6075" s="32" t="s">
        <v>84</v>
      </c>
      <c r="AR6075" s="33">
        <v>2118.7534860000001</v>
      </c>
      <c r="AS6075" s="34">
        <v>1455.6818049999999</v>
      </c>
      <c r="AT6075" s="33">
        <v>58.61401</v>
      </c>
      <c r="AU6075" s="35">
        <v>604.457671</v>
      </c>
      <c r="AV6075" s="33">
        <v>1789.789851</v>
      </c>
      <c r="AW6075" s="33">
        <v>328.96363500000001</v>
      </c>
      <c r="AX6075" s="53">
        <v>61</v>
      </c>
      <c r="AY6075" s="53">
        <v>22</v>
      </c>
      <c r="AZ6075" s="38">
        <f t="shared" si="968"/>
        <v>45508</v>
      </c>
      <c r="BA6075" s="39">
        <f t="shared" si="969"/>
        <v>0.58037358062831823</v>
      </c>
      <c r="BB6075" s="40">
        <f t="shared" si="970"/>
        <v>560.12130386144872</v>
      </c>
      <c r="BC6075" s="39">
        <f t="shared" si="971"/>
        <v>0.10667274855468892</v>
      </c>
      <c r="BD6075" s="40">
        <f t="shared" si="972"/>
        <v>102.95037713855139</v>
      </c>
      <c r="BE6075" s="39">
        <f t="shared" si="973"/>
        <v>0.28528928683494797</v>
      </c>
      <c r="BF6075" s="39">
        <f t="shared" si="974"/>
        <v>2.7664383982044807E-2</v>
      </c>
    </row>
    <row r="6076" spans="40:58" x14ac:dyDescent="0.3">
      <c r="AN6076" s="37">
        <f t="shared" si="967"/>
        <v>8</v>
      </c>
      <c r="AO6076" s="32" t="s">
        <v>108</v>
      </c>
      <c r="AP6076" s="32" t="s">
        <v>319</v>
      </c>
      <c r="AQ6076" s="32" t="s">
        <v>67</v>
      </c>
      <c r="AR6076" s="33">
        <v>1860.0640719999999</v>
      </c>
      <c r="AS6076" s="34">
        <v>1194.772723</v>
      </c>
      <c r="AT6076" s="33">
        <v>38.826377999999998</v>
      </c>
      <c r="AU6076" s="35">
        <v>626.46497099999999</v>
      </c>
      <c r="AV6076" s="33">
        <v>1396.3718240000001</v>
      </c>
      <c r="AW6076" s="33">
        <v>463.69224800000001</v>
      </c>
      <c r="AX6076" s="53">
        <v>52</v>
      </c>
      <c r="AY6076" s="53">
        <v>31</v>
      </c>
      <c r="AZ6076" s="38">
        <f t="shared" si="968"/>
        <v>45509</v>
      </c>
      <c r="BA6076" s="39">
        <f t="shared" si="969"/>
        <v>0.48220373230528651</v>
      </c>
      <c r="BB6076" s="40">
        <f t="shared" si="970"/>
        <v>499.44198615463091</v>
      </c>
      <c r="BC6076" s="39">
        <f t="shared" si="971"/>
        <v>0.16012506753833536</v>
      </c>
      <c r="BD6076" s="40">
        <f t="shared" si="972"/>
        <v>165.84936284536897</v>
      </c>
      <c r="BE6076" s="39">
        <f t="shared" si="973"/>
        <v>0.33679752242427058</v>
      </c>
      <c r="BF6076" s="39">
        <f t="shared" si="974"/>
        <v>2.0873677732107715E-2</v>
      </c>
    </row>
    <row r="6077" spans="40:58" x14ac:dyDescent="0.3">
      <c r="AN6077" s="37">
        <f t="shared" si="967"/>
        <v>8</v>
      </c>
      <c r="AO6077" s="32" t="s">
        <v>108</v>
      </c>
      <c r="AP6077" s="32" t="s">
        <v>320</v>
      </c>
      <c r="AQ6077" s="32" t="s">
        <v>70</v>
      </c>
      <c r="AR6077" s="33">
        <v>1267.2842009999999</v>
      </c>
      <c r="AS6077" s="34">
        <v>1020.636362</v>
      </c>
      <c r="AT6077" s="33">
        <v>15.045453999999999</v>
      </c>
      <c r="AU6077" s="35">
        <v>231.602385</v>
      </c>
      <c r="AV6077" s="33">
        <v>836.23874699999999</v>
      </c>
      <c r="AW6077" s="33">
        <v>431.04545400000001</v>
      </c>
      <c r="AX6077" s="53">
        <v>41</v>
      </c>
      <c r="AY6077" s="53">
        <v>27</v>
      </c>
      <c r="AZ6077" s="38">
        <f t="shared" si="968"/>
        <v>45510</v>
      </c>
      <c r="BA6077" s="39">
        <f t="shared" si="969"/>
        <v>0.53143882861938274</v>
      </c>
      <c r="BB6077" s="40">
        <f t="shared" si="970"/>
        <v>162.75471569270965</v>
      </c>
      <c r="BC6077" s="39">
        <f t="shared" si="971"/>
        <v>0.27393407920557644</v>
      </c>
      <c r="BD6077" s="40">
        <f t="shared" si="972"/>
        <v>83.893123307290338</v>
      </c>
      <c r="BE6077" s="39">
        <f t="shared" si="973"/>
        <v>0.18275489019530514</v>
      </c>
      <c r="BF6077" s="39">
        <f t="shared" si="974"/>
        <v>1.187220197973572E-2</v>
      </c>
    </row>
    <row r="6078" spans="40:58" x14ac:dyDescent="0.3">
      <c r="AN6078" s="37">
        <f t="shared" si="967"/>
        <v>8</v>
      </c>
      <c r="AO6078" s="32" t="s">
        <v>108</v>
      </c>
      <c r="AP6078" s="32" t="s">
        <v>321</v>
      </c>
      <c r="AQ6078" s="32" t="s">
        <v>72</v>
      </c>
      <c r="AR6078" s="33">
        <v>1268.4955259999999</v>
      </c>
      <c r="AS6078" s="34">
        <v>807.22726999999998</v>
      </c>
      <c r="AT6078" s="33">
        <v>29.463487000000001</v>
      </c>
      <c r="AU6078" s="35">
        <v>431.80476900000002</v>
      </c>
      <c r="AV6078" s="33">
        <v>911.54098299999998</v>
      </c>
      <c r="AW6078" s="33">
        <v>356.954543</v>
      </c>
      <c r="AX6078" s="53">
        <v>25</v>
      </c>
      <c r="AY6078" s="53">
        <v>25</v>
      </c>
      <c r="AZ6078" s="38">
        <f t="shared" si="968"/>
        <v>45511</v>
      </c>
      <c r="BA6078" s="39">
        <f t="shared" si="969"/>
        <v>0.45729256958868653</v>
      </c>
      <c r="BB6078" s="40">
        <f t="shared" si="970"/>
        <v>331.46740440370746</v>
      </c>
      <c r="BC6078" s="39">
        <f t="shared" si="971"/>
        <v>0.17907330908765659</v>
      </c>
      <c r="BD6078" s="40">
        <f t="shared" si="972"/>
        <v>129.80085159629249</v>
      </c>
      <c r="BE6078" s="39">
        <f t="shared" si="973"/>
        <v>0.34040700983915023</v>
      </c>
      <c r="BF6078" s="39">
        <f t="shared" si="974"/>
        <v>2.3227111484506728E-2</v>
      </c>
    </row>
    <row r="6079" spans="40:58" x14ac:dyDescent="0.3">
      <c r="AN6079" s="37">
        <f t="shared" si="967"/>
        <v>8</v>
      </c>
      <c r="AO6079" s="32" t="s">
        <v>108</v>
      </c>
      <c r="AP6079" s="32" t="s">
        <v>322</v>
      </c>
      <c r="AQ6079" s="32" t="s">
        <v>75</v>
      </c>
      <c r="AR6079" s="33">
        <v>1259.000004</v>
      </c>
      <c r="AS6079" s="34">
        <v>1050.5454580000001</v>
      </c>
      <c r="AT6079" s="33">
        <v>1</v>
      </c>
      <c r="AU6079" s="35">
        <v>208.45454599999999</v>
      </c>
      <c r="AV6079" s="33">
        <v>950.81818299999998</v>
      </c>
      <c r="AW6079" s="33">
        <v>308.18182100000001</v>
      </c>
      <c r="AX6079" s="53">
        <v>46</v>
      </c>
      <c r="AY6079" s="53">
        <v>23</v>
      </c>
      <c r="AZ6079" s="38">
        <f t="shared" si="968"/>
        <v>45512</v>
      </c>
      <c r="BA6079" s="39">
        <f t="shared" si="969"/>
        <v>0.6301745571282128</v>
      </c>
      <c r="BB6079" s="40">
        <f t="shared" si="970"/>
        <v>157.42841305488182</v>
      </c>
      <c r="BC6079" s="39">
        <f t="shared" si="971"/>
        <v>0.20425392155509625</v>
      </c>
      <c r="BD6079" s="40">
        <f t="shared" si="972"/>
        <v>51.026132945118128</v>
      </c>
      <c r="BE6079" s="39">
        <f t="shared" si="973"/>
        <v>0.16557152131669095</v>
      </c>
      <c r="BF6079" s="39">
        <f t="shared" si="974"/>
        <v>7.9428117301260943E-4</v>
      </c>
    </row>
    <row r="6080" spans="40:58" x14ac:dyDescent="0.3">
      <c r="AN6080" s="37">
        <f t="shared" si="967"/>
        <v>8</v>
      </c>
      <c r="AO6080" s="32" t="s">
        <v>108</v>
      </c>
      <c r="AP6080" s="32" t="s">
        <v>323</v>
      </c>
      <c r="AQ6080" s="32" t="s">
        <v>78</v>
      </c>
      <c r="AR6080" s="33">
        <v>1130.5400770000001</v>
      </c>
      <c r="AS6080" s="34">
        <v>667.90908200000001</v>
      </c>
      <c r="AT6080" s="33">
        <v>55.372577</v>
      </c>
      <c r="AU6080" s="35">
        <v>407.25841800000001</v>
      </c>
      <c r="AV6080" s="33">
        <v>1026.0765899999999</v>
      </c>
      <c r="AW6080" s="33">
        <v>104.463487</v>
      </c>
      <c r="AX6080" s="53">
        <v>36</v>
      </c>
      <c r="AY6080" s="53">
        <v>7</v>
      </c>
      <c r="AZ6080" s="38">
        <f t="shared" si="968"/>
        <v>45513</v>
      </c>
      <c r="BA6080" s="39">
        <f t="shared" si="969"/>
        <v>0.53619801669660883</v>
      </c>
      <c r="BB6080" s="40">
        <f t="shared" si="970"/>
        <v>419.88324291656846</v>
      </c>
      <c r="BC6080" s="39">
        <f t="shared" si="971"/>
        <v>5.4589603829293065E-2</v>
      </c>
      <c r="BD6080" s="40">
        <f t="shared" si="972"/>
        <v>42.747752083431514</v>
      </c>
      <c r="BE6080" s="39">
        <f t="shared" si="973"/>
        <v>0.36023350811295474</v>
      </c>
      <c r="BF6080" s="39">
        <f t="shared" si="974"/>
        <v>4.8978871361143261E-2</v>
      </c>
    </row>
    <row r="6081" spans="40:58" x14ac:dyDescent="0.3">
      <c r="AN6081" s="37">
        <f t="shared" si="967"/>
        <v>8</v>
      </c>
      <c r="AO6081" s="32" t="s">
        <v>108</v>
      </c>
      <c r="AP6081" s="32" t="s">
        <v>324</v>
      </c>
      <c r="AQ6081" s="32" t="s">
        <v>81</v>
      </c>
      <c r="AR6081" s="33">
        <v>984.60267999999996</v>
      </c>
      <c r="AS6081" s="34">
        <v>620.45454600000005</v>
      </c>
      <c r="AT6081" s="33">
        <v>28.636362999999999</v>
      </c>
      <c r="AU6081" s="35">
        <v>335.51177100000001</v>
      </c>
      <c r="AV6081" s="33">
        <v>709.37808800000005</v>
      </c>
      <c r="AW6081" s="33">
        <v>275.22459199999997</v>
      </c>
      <c r="AX6081" s="53">
        <v>24</v>
      </c>
      <c r="AY6081" s="53">
        <v>13</v>
      </c>
      <c r="AZ6081" s="38">
        <f t="shared" si="968"/>
        <v>45514</v>
      </c>
      <c r="BA6081" s="39">
        <f t="shared" si="969"/>
        <v>0.45401030790866703</v>
      </c>
      <c r="BB6081" s="40">
        <f t="shared" si="970"/>
        <v>262.3583220855013</v>
      </c>
      <c r="BC6081" s="39">
        <f t="shared" si="971"/>
        <v>0.17614697137072727</v>
      </c>
      <c r="BD6081" s="40">
        <f t="shared" si="972"/>
        <v>101.78981191449864</v>
      </c>
      <c r="BE6081" s="39">
        <f t="shared" si="973"/>
        <v>0.34075853927190208</v>
      </c>
      <c r="BF6081" s="39">
        <f t="shared" si="974"/>
        <v>2.9084181448703755E-2</v>
      </c>
    </row>
    <row r="6082" spans="40:58" x14ac:dyDescent="0.3">
      <c r="AN6082" s="37">
        <f t="shared" si="967"/>
        <v>8</v>
      </c>
      <c r="AO6082" s="32" t="s">
        <v>108</v>
      </c>
      <c r="AP6082" s="32" t="s">
        <v>325</v>
      </c>
      <c r="AQ6082" s="32" t="s">
        <v>84</v>
      </c>
      <c r="AR6082" s="33">
        <v>1086.314744</v>
      </c>
      <c r="AS6082" s="34">
        <v>733.63635499999998</v>
      </c>
      <c r="AT6082" s="33">
        <v>132.95975999999999</v>
      </c>
      <c r="AU6082" s="35">
        <v>219.71862899999999</v>
      </c>
      <c r="AV6082" s="33">
        <v>810.63292799999999</v>
      </c>
      <c r="AW6082" s="33">
        <v>275.68181600000003</v>
      </c>
      <c r="AX6082" s="53">
        <v>35</v>
      </c>
      <c r="AY6082" s="53">
        <v>14</v>
      </c>
      <c r="AZ6082" s="38">
        <f t="shared" si="968"/>
        <v>45515</v>
      </c>
      <c r="BA6082" s="39">
        <f t="shared" si="969"/>
        <v>0.50395729621809526</v>
      </c>
      <c r="BB6082" s="40">
        <f t="shared" si="970"/>
        <v>263.17668677190761</v>
      </c>
      <c r="BC6082" s="39">
        <f t="shared" si="971"/>
        <v>0.17138689758215009</v>
      </c>
      <c r="BD6082" s="40">
        <f t="shared" si="972"/>
        <v>89.501702228092412</v>
      </c>
      <c r="BE6082" s="39">
        <f t="shared" si="973"/>
        <v>0.20226056049921384</v>
      </c>
      <c r="BF6082" s="39">
        <f t="shared" si="974"/>
        <v>0.12239524570054071</v>
      </c>
    </row>
    <row r="6083" spans="40:58" x14ac:dyDescent="0.3">
      <c r="AN6083" s="37">
        <f t="shared" si="967"/>
        <v>8</v>
      </c>
      <c r="AO6083" s="32" t="s">
        <v>108</v>
      </c>
      <c r="AP6083" s="32" t="s">
        <v>326</v>
      </c>
      <c r="AQ6083" s="32" t="s">
        <v>67</v>
      </c>
      <c r="AR6083" s="33">
        <v>1665.6318819999999</v>
      </c>
      <c r="AS6083" s="34">
        <v>1138.3272689999999</v>
      </c>
      <c r="AT6083" s="33">
        <v>111.36363299999999</v>
      </c>
      <c r="AU6083" s="35">
        <v>415.94098000000002</v>
      </c>
      <c r="AV6083" s="33">
        <v>1282.2682500000001</v>
      </c>
      <c r="AW6083" s="33">
        <v>383.363632</v>
      </c>
      <c r="AX6083" s="53">
        <v>52</v>
      </c>
      <c r="AY6083" s="53">
        <v>21</v>
      </c>
      <c r="AZ6083" s="38">
        <f t="shared" si="968"/>
        <v>45516</v>
      </c>
      <c r="BA6083" s="39">
        <f t="shared" si="969"/>
        <v>0.52612383649727157</v>
      </c>
      <c r="BB6083" s="40">
        <f t="shared" si="970"/>
        <v>405.93961404998936</v>
      </c>
      <c r="BC6083" s="39">
        <f t="shared" si="971"/>
        <v>0.15729684084540671</v>
      </c>
      <c r="BD6083" s="40">
        <f t="shared" si="972"/>
        <v>121.36499895001076</v>
      </c>
      <c r="BE6083" s="39">
        <f t="shared" si="973"/>
        <v>0.24971963162746427</v>
      </c>
      <c r="BF6083" s="39">
        <f t="shared" si="974"/>
        <v>6.6859691029857463E-2</v>
      </c>
    </row>
    <row r="6084" spans="40:58" x14ac:dyDescent="0.3">
      <c r="AN6084" s="37">
        <f t="shared" ref="AN6084:AN6147" si="975">MONTH(AP6084)</f>
        <v>8</v>
      </c>
      <c r="AO6084" s="32" t="s">
        <v>108</v>
      </c>
      <c r="AP6084" s="32" t="s">
        <v>327</v>
      </c>
      <c r="AQ6084" s="32" t="s">
        <v>70</v>
      </c>
      <c r="AR6084" s="33">
        <v>1353.0290560000001</v>
      </c>
      <c r="AS6084" s="34">
        <v>807.63636099999997</v>
      </c>
      <c r="AT6084" s="33">
        <v>99.735467999999997</v>
      </c>
      <c r="AU6084" s="35">
        <v>445.65722699999998</v>
      </c>
      <c r="AV6084" s="33">
        <v>848.01862400000005</v>
      </c>
      <c r="AW6084" s="33">
        <v>505.01043199999998</v>
      </c>
      <c r="AX6084" s="53">
        <v>29</v>
      </c>
      <c r="AY6084" s="53">
        <v>29</v>
      </c>
      <c r="AZ6084" s="38">
        <f t="shared" ref="AZ6084:AZ6147" si="976">AP6084*1</f>
        <v>45517</v>
      </c>
      <c r="BA6084" s="39">
        <f t="shared" ref="BA6084:BA6147" si="977">(AV6084-BB6084)/AR6084</f>
        <v>0.37411662463781192</v>
      </c>
      <c r="BB6084" s="40">
        <f t="shared" ref="BB6084:BB6147" si="978">(AR6084-AS6084)*(AV6084/AR6084)</f>
        <v>341.82796053239502</v>
      </c>
      <c r="BC6084" s="39">
        <f t="shared" ref="BC6084:BC6147" si="979">(AW6084-BD6084)/AR6084</f>
        <v>0.22279321807291252</v>
      </c>
      <c r="BD6084" s="40">
        <f t="shared" ref="BD6084:BD6147" si="980">(AR6084-AS6084)*(AW6084/AR6084)</f>
        <v>203.56473446760501</v>
      </c>
      <c r="BE6084" s="39">
        <f t="shared" ref="BE6084:BE6147" si="981">AU6084/AR6084</f>
        <v>0.32937742543202264</v>
      </c>
      <c r="BF6084" s="39">
        <f t="shared" ref="BF6084:BF6147" si="982">AT6084/AR6084</f>
        <v>7.3712731857252883E-2</v>
      </c>
    </row>
    <row r="6085" spans="40:58" x14ac:dyDescent="0.3">
      <c r="AN6085" s="37">
        <f t="shared" si="975"/>
        <v>8</v>
      </c>
      <c r="AO6085" s="32" t="s">
        <v>108</v>
      </c>
      <c r="AP6085" s="32" t="s">
        <v>328</v>
      </c>
      <c r="AQ6085" s="32" t="s">
        <v>72</v>
      </c>
      <c r="AR6085" s="33">
        <v>1526.0238409999999</v>
      </c>
      <c r="AS6085" s="34">
        <v>1085.7727239999999</v>
      </c>
      <c r="AT6085" s="33">
        <v>110.735468</v>
      </c>
      <c r="AU6085" s="35">
        <v>329.515649</v>
      </c>
      <c r="AV6085" s="33">
        <v>1117.336806</v>
      </c>
      <c r="AW6085" s="33">
        <v>408.68703499999998</v>
      </c>
      <c r="AX6085" s="53">
        <v>44</v>
      </c>
      <c r="AY6085" s="53">
        <v>25</v>
      </c>
      <c r="AZ6085" s="38">
        <f t="shared" si="976"/>
        <v>45518</v>
      </c>
      <c r="BA6085" s="39">
        <f t="shared" si="977"/>
        <v>0.52095522135961214</v>
      </c>
      <c r="BB6085" s="40">
        <f t="shared" si="978"/>
        <v>322.34671811179936</v>
      </c>
      <c r="BC6085" s="39">
        <f t="shared" si="979"/>
        <v>0.19054920919272803</v>
      </c>
      <c r="BD6085" s="40">
        <f t="shared" si="980"/>
        <v>117.90439888820067</v>
      </c>
      <c r="BE6085" s="39">
        <f t="shared" si="981"/>
        <v>0.21593086565677055</v>
      </c>
      <c r="BF6085" s="39">
        <f t="shared" si="982"/>
        <v>7.2564703790889196E-2</v>
      </c>
    </row>
    <row r="6086" spans="40:58" x14ac:dyDescent="0.3">
      <c r="AN6086" s="37">
        <f t="shared" si="975"/>
        <v>8</v>
      </c>
      <c r="AO6086" s="32" t="s">
        <v>108</v>
      </c>
      <c r="AP6086" s="32" t="s">
        <v>329</v>
      </c>
      <c r="AQ6086" s="32" t="s">
        <v>75</v>
      </c>
      <c r="AR6086" s="33">
        <v>1786.5128030000001</v>
      </c>
      <c r="AS6086" s="34">
        <v>1181.7727179999999</v>
      </c>
      <c r="AT6086" s="33">
        <v>48.774960999999998</v>
      </c>
      <c r="AU6086" s="35">
        <v>555.96512399999995</v>
      </c>
      <c r="AV6086" s="33">
        <v>1157.054388</v>
      </c>
      <c r="AW6086" s="33">
        <v>629.45841499999995</v>
      </c>
      <c r="AX6086" s="53">
        <v>44</v>
      </c>
      <c r="AY6086" s="53">
        <v>30</v>
      </c>
      <c r="AZ6086" s="38">
        <f t="shared" si="976"/>
        <v>45519</v>
      </c>
      <c r="BA6086" s="39">
        <f t="shared" si="977"/>
        <v>0.42842565330342569</v>
      </c>
      <c r="BB6086" s="40">
        <f t="shared" si="978"/>
        <v>391.66647323979078</v>
      </c>
      <c r="BC6086" s="39">
        <f t="shared" si="979"/>
        <v>0.23307126741021769</v>
      </c>
      <c r="BD6086" s="40">
        <f t="shared" si="980"/>
        <v>213.07361176020933</v>
      </c>
      <c r="BE6086" s="39">
        <f t="shared" si="981"/>
        <v>0.31120130964994819</v>
      </c>
      <c r="BF6086" s="39">
        <f t="shared" si="982"/>
        <v>2.7301769636408253E-2</v>
      </c>
    </row>
    <row r="6087" spans="40:58" x14ac:dyDescent="0.3">
      <c r="AN6087" s="37">
        <f t="shared" si="975"/>
        <v>8</v>
      </c>
      <c r="AO6087" s="32" t="s">
        <v>108</v>
      </c>
      <c r="AP6087" s="32" t="s">
        <v>330</v>
      </c>
      <c r="AQ6087" s="32" t="s">
        <v>78</v>
      </c>
      <c r="AR6087" s="33">
        <v>1145.933667</v>
      </c>
      <c r="AS6087" s="34">
        <v>812.227261</v>
      </c>
      <c r="AT6087" s="33">
        <v>29.865872</v>
      </c>
      <c r="AU6087" s="35">
        <v>303.84053399999999</v>
      </c>
      <c r="AV6087" s="33">
        <v>697.93367599999999</v>
      </c>
      <c r="AW6087" s="33">
        <v>447.99999100000002</v>
      </c>
      <c r="AX6087" s="53">
        <v>26</v>
      </c>
      <c r="AY6087" s="53">
        <v>26</v>
      </c>
      <c r="AZ6087" s="38">
        <f t="shared" si="976"/>
        <v>45520</v>
      </c>
      <c r="BA6087" s="39">
        <f t="shared" si="977"/>
        <v>0.43169076469407397</v>
      </c>
      <c r="BB6087" s="40">
        <f t="shared" si="978"/>
        <v>203.24469500408566</v>
      </c>
      <c r="BC6087" s="39">
        <f t="shared" si="979"/>
        <v>0.27710005312557562</v>
      </c>
      <c r="BD6087" s="40">
        <f t="shared" si="980"/>
        <v>130.46171099591436</v>
      </c>
      <c r="BE6087" s="39">
        <f t="shared" si="981"/>
        <v>0.2651467032951742</v>
      </c>
      <c r="BF6087" s="39">
        <f t="shared" si="982"/>
        <v>2.6062478885176169E-2</v>
      </c>
    </row>
    <row r="6088" spans="40:58" x14ac:dyDescent="0.3">
      <c r="AN6088" s="37">
        <f t="shared" si="975"/>
        <v>8</v>
      </c>
      <c r="AO6088" s="32" t="s">
        <v>108</v>
      </c>
      <c r="AP6088" s="32" t="s">
        <v>331</v>
      </c>
      <c r="AQ6088" s="32" t="s">
        <v>81</v>
      </c>
      <c r="AR6088" s="33">
        <v>1715.8964120000001</v>
      </c>
      <c r="AS6088" s="34">
        <v>1146.136358</v>
      </c>
      <c r="AT6088" s="33">
        <v>135.63636099999999</v>
      </c>
      <c r="AU6088" s="35">
        <v>434.123693</v>
      </c>
      <c r="AV6088" s="33">
        <v>1353.6236879999999</v>
      </c>
      <c r="AW6088" s="33">
        <v>359.99999700000001</v>
      </c>
      <c r="AX6088" s="53">
        <v>52</v>
      </c>
      <c r="AY6088" s="53">
        <v>19</v>
      </c>
      <c r="AZ6088" s="38">
        <f t="shared" si="976"/>
        <v>45521</v>
      </c>
      <c r="BA6088" s="39">
        <f t="shared" si="977"/>
        <v>0.52692900252473784</v>
      </c>
      <c r="BB6088" s="40">
        <f t="shared" si="978"/>
        <v>449.46810318906313</v>
      </c>
      <c r="BC6088" s="39">
        <f t="shared" si="979"/>
        <v>0.14013823857382043</v>
      </c>
      <c r="BD6088" s="40">
        <f t="shared" si="980"/>
        <v>119.53729624718153</v>
      </c>
      <c r="BE6088" s="39">
        <f t="shared" si="981"/>
        <v>0.25300110773819834</v>
      </c>
      <c r="BF6088" s="39">
        <f t="shared" si="982"/>
        <v>7.9046940159928483E-2</v>
      </c>
    </row>
    <row r="6089" spans="40:58" x14ac:dyDescent="0.3">
      <c r="AN6089" s="37">
        <f t="shared" si="975"/>
        <v>8</v>
      </c>
      <c r="AO6089" s="32" t="s">
        <v>108</v>
      </c>
      <c r="AP6089" s="32" t="s">
        <v>332</v>
      </c>
      <c r="AQ6089" s="32" t="s">
        <v>84</v>
      </c>
      <c r="AR6089" s="33">
        <v>1621.7987900000001</v>
      </c>
      <c r="AS6089" s="34">
        <v>952.18180900000004</v>
      </c>
      <c r="AT6089" s="33">
        <v>85.454543000000001</v>
      </c>
      <c r="AU6089" s="35">
        <v>584.16243799999995</v>
      </c>
      <c r="AV6089" s="33">
        <v>1337.253338</v>
      </c>
      <c r="AW6089" s="33">
        <v>284.54545200000001</v>
      </c>
      <c r="AX6089" s="53">
        <v>46</v>
      </c>
      <c r="AY6089" s="53">
        <v>17</v>
      </c>
      <c r="AZ6089" s="38">
        <f t="shared" si="976"/>
        <v>45522</v>
      </c>
      <c r="BA6089" s="39">
        <f t="shared" si="977"/>
        <v>0.48410506524187508</v>
      </c>
      <c r="BB6089" s="40">
        <f t="shared" si="978"/>
        <v>552.13232895785586</v>
      </c>
      <c r="BC6089" s="39">
        <f t="shared" si="979"/>
        <v>0.10300957245001759</v>
      </c>
      <c r="BD6089" s="40">
        <f t="shared" si="980"/>
        <v>117.48465204214415</v>
      </c>
      <c r="BE6089" s="39">
        <f t="shared" si="981"/>
        <v>0.36019415084160961</v>
      </c>
      <c r="BF6089" s="39">
        <f t="shared" si="982"/>
        <v>5.2691211466497641E-2</v>
      </c>
    </row>
    <row r="6090" spans="40:58" x14ac:dyDescent="0.3">
      <c r="AN6090" s="37">
        <f t="shared" si="975"/>
        <v>8</v>
      </c>
      <c r="AO6090" s="32" t="s">
        <v>108</v>
      </c>
      <c r="AP6090" s="32" t="s">
        <v>333</v>
      </c>
      <c r="AQ6090" s="32" t="s">
        <v>67</v>
      </c>
      <c r="AR6090" s="33">
        <v>1686.3874760000001</v>
      </c>
      <c r="AS6090" s="34">
        <v>988.99999400000002</v>
      </c>
      <c r="AT6090" s="33">
        <v>95.181815999999998</v>
      </c>
      <c r="AU6090" s="35">
        <v>602.20566599999995</v>
      </c>
      <c r="AV6090" s="33">
        <v>1227.245897</v>
      </c>
      <c r="AW6090" s="33">
        <v>459.14157899999998</v>
      </c>
      <c r="AX6090" s="53">
        <v>41</v>
      </c>
      <c r="AY6090" s="53">
        <v>17</v>
      </c>
      <c r="AZ6090" s="38">
        <f t="shared" si="976"/>
        <v>45523</v>
      </c>
      <c r="BA6090" s="39">
        <f t="shared" si="977"/>
        <v>0.42678892515241768</v>
      </c>
      <c r="BB6090" s="40">
        <f t="shared" si="978"/>
        <v>507.51439872746147</v>
      </c>
      <c r="BC6090" s="39">
        <f t="shared" si="979"/>
        <v>0.15967178335915336</v>
      </c>
      <c r="BD6090" s="40">
        <f t="shared" si="980"/>
        <v>189.87308327253851</v>
      </c>
      <c r="BE6090" s="39">
        <f t="shared" si="981"/>
        <v>0.35709804215837282</v>
      </c>
      <c r="BF6090" s="39">
        <f t="shared" si="982"/>
        <v>5.6441249330056099E-2</v>
      </c>
    </row>
    <row r="6091" spans="40:58" x14ac:dyDescent="0.3">
      <c r="AN6091" s="37">
        <f t="shared" si="975"/>
        <v>8</v>
      </c>
      <c r="AO6091" s="32" t="s">
        <v>108</v>
      </c>
      <c r="AP6091" s="32" t="s">
        <v>334</v>
      </c>
      <c r="AQ6091" s="32" t="s">
        <v>70</v>
      </c>
      <c r="AR6091" s="33">
        <v>1328.5052129999999</v>
      </c>
      <c r="AS6091" s="34">
        <v>1033.8181770000001</v>
      </c>
      <c r="AT6091" s="33">
        <v>26.363636</v>
      </c>
      <c r="AU6091" s="35">
        <v>268.32339999999999</v>
      </c>
      <c r="AV6091" s="33">
        <v>1045.4545450000001</v>
      </c>
      <c r="AW6091" s="33">
        <v>283.05066799999997</v>
      </c>
      <c r="AX6091" s="53">
        <v>50</v>
      </c>
      <c r="AY6091" s="53">
        <v>18</v>
      </c>
      <c r="AZ6091" s="38">
        <f t="shared" si="976"/>
        <v>45524</v>
      </c>
      <c r="BA6091" s="39">
        <f t="shared" si="977"/>
        <v>0.61238253049539637</v>
      </c>
      <c r="BB6091" s="40">
        <f t="shared" si="978"/>
        <v>231.90116088673446</v>
      </c>
      <c r="BC6091" s="39">
        <f t="shared" si="979"/>
        <v>0.16579896769041477</v>
      </c>
      <c r="BD6091" s="40">
        <f t="shared" si="980"/>
        <v>62.785875113265362</v>
      </c>
      <c r="BE6091" s="39">
        <f t="shared" si="981"/>
        <v>0.20197391577717505</v>
      </c>
      <c r="BF6091" s="39">
        <f t="shared" si="982"/>
        <v>1.9844586037013917E-2</v>
      </c>
    </row>
    <row r="6092" spans="40:58" x14ac:dyDescent="0.3">
      <c r="AN6092" s="37">
        <f t="shared" si="975"/>
        <v>8</v>
      </c>
      <c r="AO6092" s="32" t="s">
        <v>108</v>
      </c>
      <c r="AP6092" s="32" t="s">
        <v>335</v>
      </c>
      <c r="AQ6092" s="32" t="s">
        <v>72</v>
      </c>
      <c r="AR6092" s="33">
        <v>1550.0542359999999</v>
      </c>
      <c r="AS6092" s="34">
        <v>1284.3090790000001</v>
      </c>
      <c r="AT6092" s="33">
        <v>75</v>
      </c>
      <c r="AU6092" s="35">
        <v>190.74515700000001</v>
      </c>
      <c r="AV6092" s="33">
        <v>1140.4724189999999</v>
      </c>
      <c r="AW6092" s="33">
        <v>409.581817</v>
      </c>
      <c r="AX6092" s="53">
        <v>57</v>
      </c>
      <c r="AY6092" s="53">
        <v>28</v>
      </c>
      <c r="AZ6092" s="38">
        <f t="shared" si="976"/>
        <v>45525</v>
      </c>
      <c r="BA6092" s="39">
        <f t="shared" si="977"/>
        <v>0.60962188702364306</v>
      </c>
      <c r="BB6092" s="40">
        <f t="shared" si="978"/>
        <v>195.52543066068856</v>
      </c>
      <c r="BC6092" s="39">
        <f t="shared" si="979"/>
        <v>0.21893562352787813</v>
      </c>
      <c r="BD6092" s="40">
        <f t="shared" si="980"/>
        <v>70.219726339311279</v>
      </c>
      <c r="BE6092" s="39">
        <f t="shared" si="981"/>
        <v>0.12305708572638617</v>
      </c>
      <c r="BF6092" s="39">
        <f t="shared" si="982"/>
        <v>4.8385403722092726E-2</v>
      </c>
    </row>
    <row r="6093" spans="40:58" x14ac:dyDescent="0.3">
      <c r="AN6093" s="37">
        <f t="shared" si="975"/>
        <v>8</v>
      </c>
      <c r="AO6093" s="32" t="s">
        <v>108</v>
      </c>
      <c r="AP6093" s="32" t="s">
        <v>336</v>
      </c>
      <c r="AQ6093" s="32" t="s">
        <v>75</v>
      </c>
      <c r="AR6093" s="33">
        <v>1564.594634</v>
      </c>
      <c r="AS6093" s="34">
        <v>1094.818182</v>
      </c>
      <c r="AT6093" s="33">
        <v>184.18032700000001</v>
      </c>
      <c r="AU6093" s="35">
        <v>285.59612499999997</v>
      </c>
      <c r="AV6093" s="33">
        <v>1046.6855390000001</v>
      </c>
      <c r="AW6093" s="33">
        <v>517.90909499999998</v>
      </c>
      <c r="AX6093" s="53">
        <v>38</v>
      </c>
      <c r="AY6093" s="53">
        <v>28.998999999999999</v>
      </c>
      <c r="AZ6093" s="38">
        <f t="shared" si="976"/>
        <v>45526</v>
      </c>
      <c r="BA6093" s="39">
        <f t="shared" si="977"/>
        <v>0.46811715011193261</v>
      </c>
      <c r="BB6093" s="40">
        <f t="shared" si="978"/>
        <v>314.2719578514978</v>
      </c>
      <c r="BC6093" s="39">
        <f t="shared" si="979"/>
        <v>0.23162843140078018</v>
      </c>
      <c r="BD6093" s="40">
        <f t="shared" si="980"/>
        <v>155.5044941485022</v>
      </c>
      <c r="BE6093" s="39">
        <f t="shared" si="981"/>
        <v>0.182536817392664</v>
      </c>
      <c r="BF6093" s="39">
        <f t="shared" si="982"/>
        <v>0.1177176010946232</v>
      </c>
    </row>
    <row r="6094" spans="40:58" x14ac:dyDescent="0.3">
      <c r="AN6094" s="37">
        <f t="shared" si="975"/>
        <v>8</v>
      </c>
      <c r="AO6094" s="32" t="s">
        <v>108</v>
      </c>
      <c r="AP6094" s="32" t="s">
        <v>337</v>
      </c>
      <c r="AQ6094" s="32" t="s">
        <v>78</v>
      </c>
      <c r="AR6094" s="33">
        <v>1627.893137</v>
      </c>
      <c r="AS6094" s="34">
        <v>1310.618172</v>
      </c>
      <c r="AT6094" s="33">
        <v>75.456781000000007</v>
      </c>
      <c r="AU6094" s="35">
        <v>241.818184</v>
      </c>
      <c r="AV6094" s="33">
        <v>1085.2272640000001</v>
      </c>
      <c r="AW6094" s="33">
        <v>542.66587300000003</v>
      </c>
      <c r="AX6094" s="53">
        <v>52</v>
      </c>
      <c r="AY6094" s="53">
        <v>37</v>
      </c>
      <c r="AZ6094" s="38">
        <f t="shared" si="976"/>
        <v>45527</v>
      </c>
      <c r="BA6094" s="39">
        <f t="shared" si="977"/>
        <v>0.53671668528191807</v>
      </c>
      <c r="BB6094" s="40">
        <f t="shared" si="978"/>
        <v>211.50985551617683</v>
      </c>
      <c r="BC6094" s="39">
        <f t="shared" si="979"/>
        <v>0.26838417927194491</v>
      </c>
      <c r="BD6094" s="40">
        <f t="shared" si="980"/>
        <v>105.76510948382327</v>
      </c>
      <c r="BE6094" s="39">
        <f t="shared" si="981"/>
        <v>0.14854671876413225</v>
      </c>
      <c r="BF6094" s="39">
        <f t="shared" si="982"/>
        <v>4.6352416682004849E-2</v>
      </c>
    </row>
    <row r="6095" spans="40:58" x14ac:dyDescent="0.3">
      <c r="AN6095" s="37">
        <f t="shared" si="975"/>
        <v>8</v>
      </c>
      <c r="AO6095" s="32" t="s">
        <v>108</v>
      </c>
      <c r="AP6095" s="32" t="s">
        <v>338</v>
      </c>
      <c r="AQ6095" s="32" t="s">
        <v>81</v>
      </c>
      <c r="AR6095" s="33">
        <v>1249.2093910000001</v>
      </c>
      <c r="AS6095" s="34">
        <v>610.40909099999999</v>
      </c>
      <c r="AT6095" s="33">
        <v>106.81818199999999</v>
      </c>
      <c r="AU6095" s="35">
        <v>531.98211800000001</v>
      </c>
      <c r="AV6095" s="33">
        <v>1051.4821179999999</v>
      </c>
      <c r="AW6095" s="33">
        <v>197.727273</v>
      </c>
      <c r="AX6095" s="53">
        <v>24</v>
      </c>
      <c r="AY6095" s="53">
        <v>15</v>
      </c>
      <c r="AZ6095" s="38">
        <f t="shared" si="976"/>
        <v>45528</v>
      </c>
      <c r="BA6095" s="39">
        <f t="shared" si="977"/>
        <v>0.41129402794686498</v>
      </c>
      <c r="BB6095" s="40">
        <f t="shared" si="978"/>
        <v>537.68975582655969</v>
      </c>
      <c r="BC6095" s="39">
        <f t="shared" si="979"/>
        <v>7.7342301076697345E-2</v>
      </c>
      <c r="BD6095" s="40">
        <f t="shared" si="980"/>
        <v>101.11054417344026</v>
      </c>
      <c r="BE6095" s="39">
        <f t="shared" si="981"/>
        <v>0.42585504226328696</v>
      </c>
      <c r="BF6095" s="39">
        <f t="shared" si="982"/>
        <v>8.5508628713150611E-2</v>
      </c>
    </row>
    <row r="6096" spans="40:58" x14ac:dyDescent="0.3">
      <c r="AN6096" s="37">
        <f t="shared" si="975"/>
        <v>8</v>
      </c>
      <c r="AO6096" s="32" t="s">
        <v>108</v>
      </c>
      <c r="AP6096" s="32" t="s">
        <v>339</v>
      </c>
      <c r="AQ6096" s="32" t="s">
        <v>84</v>
      </c>
      <c r="AR6096" s="33">
        <v>1450.74515</v>
      </c>
      <c r="AS6096" s="34">
        <v>781.36363600000004</v>
      </c>
      <c r="AT6096" s="33">
        <v>146.43069700000001</v>
      </c>
      <c r="AU6096" s="35">
        <v>522.95081700000003</v>
      </c>
      <c r="AV6096" s="33">
        <v>1162.5633339999999</v>
      </c>
      <c r="AW6096" s="33">
        <v>288.18181600000003</v>
      </c>
      <c r="AX6096" s="53">
        <v>33</v>
      </c>
      <c r="AY6096" s="53">
        <v>18</v>
      </c>
      <c r="AZ6096" s="38">
        <f t="shared" si="976"/>
        <v>45529</v>
      </c>
      <c r="BA6096" s="39">
        <f t="shared" si="977"/>
        <v>0.43160608864813627</v>
      </c>
      <c r="BB6096" s="40">
        <f t="shared" si="978"/>
        <v>536.41289418324618</v>
      </c>
      <c r="BC6096" s="39">
        <f t="shared" si="979"/>
        <v>0.10698860250075366</v>
      </c>
      <c r="BD6096" s="40">
        <f t="shared" si="980"/>
        <v>132.96861981675377</v>
      </c>
      <c r="BE6096" s="39">
        <f t="shared" si="981"/>
        <v>0.36047049131958153</v>
      </c>
      <c r="BF6096" s="39">
        <f t="shared" si="982"/>
        <v>0.10093481753152855</v>
      </c>
    </row>
    <row r="6097" spans="40:58" x14ac:dyDescent="0.3">
      <c r="AN6097" s="37">
        <f t="shared" si="975"/>
        <v>8</v>
      </c>
      <c r="AO6097" s="32" t="s">
        <v>108</v>
      </c>
      <c r="AP6097" s="32" t="s">
        <v>340</v>
      </c>
      <c r="AQ6097" s="32" t="s">
        <v>67</v>
      </c>
      <c r="AR6097" s="33">
        <v>1577.2762909999999</v>
      </c>
      <c r="AS6097" s="34">
        <v>1189.3999899999999</v>
      </c>
      <c r="AT6097" s="33">
        <v>63.912069000000002</v>
      </c>
      <c r="AU6097" s="35">
        <v>323.96423199999998</v>
      </c>
      <c r="AV6097" s="33">
        <v>1179.273314</v>
      </c>
      <c r="AW6097" s="33">
        <v>396.36363299999999</v>
      </c>
      <c r="AX6097" s="53">
        <v>48</v>
      </c>
      <c r="AY6097" s="53">
        <v>29</v>
      </c>
      <c r="AZ6097" s="38">
        <f t="shared" si="976"/>
        <v>45530</v>
      </c>
      <c r="BA6097" s="39">
        <f t="shared" si="977"/>
        <v>0.56380231008133375</v>
      </c>
      <c r="BB6097" s="40">
        <f t="shared" si="978"/>
        <v>290.00129749768212</v>
      </c>
      <c r="BC6097" s="39">
        <f t="shared" si="979"/>
        <v>0.18949867623107253</v>
      </c>
      <c r="BD6097" s="40">
        <f t="shared" si="980"/>
        <v>97.471863804844048</v>
      </c>
      <c r="BE6097" s="39">
        <f t="shared" si="981"/>
        <v>0.20539472624330471</v>
      </c>
      <c r="BF6097" s="39">
        <f t="shared" si="982"/>
        <v>4.0520528562234003E-2</v>
      </c>
    </row>
    <row r="6098" spans="40:58" x14ac:dyDescent="0.3">
      <c r="AN6098" s="37">
        <f t="shared" si="975"/>
        <v>8</v>
      </c>
      <c r="AO6098" s="32" t="s">
        <v>108</v>
      </c>
      <c r="AP6098" s="32" t="s">
        <v>341</v>
      </c>
      <c r="AQ6098" s="32" t="s">
        <v>70</v>
      </c>
      <c r="AR6098" s="33">
        <v>1317.5387410000001</v>
      </c>
      <c r="AS6098" s="34">
        <v>1005.318176</v>
      </c>
      <c r="AT6098" s="33">
        <v>77.369597999999996</v>
      </c>
      <c r="AU6098" s="35">
        <v>234.850967</v>
      </c>
      <c r="AV6098" s="33">
        <v>833.76303700000005</v>
      </c>
      <c r="AW6098" s="33">
        <v>483.77570400000002</v>
      </c>
      <c r="AX6098" s="53">
        <v>34</v>
      </c>
      <c r="AY6098" s="53">
        <v>31</v>
      </c>
      <c r="AZ6098" s="38">
        <f t="shared" si="976"/>
        <v>45531</v>
      </c>
      <c r="BA6098" s="39">
        <f t="shared" si="977"/>
        <v>0.48285794770298207</v>
      </c>
      <c r="BB6098" s="40">
        <f t="shared" si="978"/>
        <v>197.57898450156918</v>
      </c>
      <c r="BC6098" s="39">
        <f t="shared" si="979"/>
        <v>0.28016946448299473</v>
      </c>
      <c r="BD6098" s="40">
        <f t="shared" si="980"/>
        <v>114.6415804984309</v>
      </c>
      <c r="BE6098" s="39">
        <f t="shared" si="981"/>
        <v>0.17824976199314657</v>
      </c>
      <c r="BF6098" s="39">
        <f t="shared" si="982"/>
        <v>5.872282582087656E-2</v>
      </c>
    </row>
    <row r="6099" spans="40:58" x14ac:dyDescent="0.3">
      <c r="AN6099" s="37">
        <f t="shared" si="975"/>
        <v>8</v>
      </c>
      <c r="AO6099" s="32" t="s">
        <v>108</v>
      </c>
      <c r="AP6099" s="32" t="s">
        <v>342</v>
      </c>
      <c r="AQ6099" s="32" t="s">
        <v>72</v>
      </c>
      <c r="AR6099" s="33">
        <v>1495.3509730000001</v>
      </c>
      <c r="AS6099" s="34">
        <v>1169.590915</v>
      </c>
      <c r="AT6099" s="33">
        <v>83.032786999999999</v>
      </c>
      <c r="AU6099" s="35">
        <v>242.727271</v>
      </c>
      <c r="AV6099" s="33">
        <v>1092.500002</v>
      </c>
      <c r="AW6099" s="33">
        <v>402.85097100000002</v>
      </c>
      <c r="AX6099" s="53">
        <v>46</v>
      </c>
      <c r="AY6099" s="53">
        <v>29</v>
      </c>
      <c r="AZ6099" s="38">
        <f t="shared" si="976"/>
        <v>45532</v>
      </c>
      <c r="BA6099" s="39">
        <f t="shared" si="977"/>
        <v>0.57143805290581651</v>
      </c>
      <c r="BB6099" s="40">
        <f t="shared" si="978"/>
        <v>237.99955357806169</v>
      </c>
      <c r="BC6099" s="39">
        <f t="shared" si="979"/>
        <v>0.21071338586547442</v>
      </c>
      <c r="BD6099" s="40">
        <f t="shared" si="980"/>
        <v>87.760504421938364</v>
      </c>
      <c r="BE6099" s="39">
        <f t="shared" si="981"/>
        <v>0.16232127131534624</v>
      </c>
      <c r="BF6099" s="39">
        <f t="shared" si="982"/>
        <v>5.5527289913362698E-2</v>
      </c>
    </row>
    <row r="6100" spans="40:58" x14ac:dyDescent="0.3">
      <c r="AN6100" s="37">
        <f t="shared" si="975"/>
        <v>8</v>
      </c>
      <c r="AO6100" s="32" t="s">
        <v>108</v>
      </c>
      <c r="AP6100" s="32" t="s">
        <v>343</v>
      </c>
      <c r="AQ6100" s="32" t="s">
        <v>75</v>
      </c>
      <c r="AR6100" s="33">
        <v>1397.3149060000001</v>
      </c>
      <c r="AS6100" s="34">
        <v>1012.754549</v>
      </c>
      <c r="AT6100" s="33">
        <v>158.65126599999999</v>
      </c>
      <c r="AU6100" s="35">
        <v>225.90909099999999</v>
      </c>
      <c r="AV6100" s="33">
        <v>933.83308299999999</v>
      </c>
      <c r="AW6100" s="33">
        <v>463.48182300000002</v>
      </c>
      <c r="AX6100" s="53">
        <v>32</v>
      </c>
      <c r="AY6100" s="53">
        <v>33</v>
      </c>
      <c r="AZ6100" s="38">
        <f t="shared" si="976"/>
        <v>45533</v>
      </c>
      <c r="BA6100" s="39">
        <f t="shared" si="977"/>
        <v>0.4843785182476143</v>
      </c>
      <c r="BB6100" s="40">
        <f t="shared" si="978"/>
        <v>257.00375930641559</v>
      </c>
      <c r="BC6100" s="39">
        <f t="shared" si="979"/>
        <v>0.24040767321952231</v>
      </c>
      <c r="BD6100" s="40">
        <f t="shared" si="980"/>
        <v>127.55659769358451</v>
      </c>
      <c r="BE6100" s="39">
        <f t="shared" si="981"/>
        <v>0.16167371437172659</v>
      </c>
      <c r="BF6100" s="39">
        <f t="shared" si="982"/>
        <v>0.11354009416113678</v>
      </c>
    </row>
    <row r="6101" spans="40:58" x14ac:dyDescent="0.3">
      <c r="AN6101" s="37">
        <f t="shared" si="975"/>
        <v>8</v>
      </c>
      <c r="AO6101" s="32" t="s">
        <v>108</v>
      </c>
      <c r="AP6101" s="32" t="s">
        <v>344</v>
      </c>
      <c r="AQ6101" s="32" t="s">
        <v>78</v>
      </c>
      <c r="AR6101" s="33">
        <v>1796.254549</v>
      </c>
      <c r="AS6101" s="34">
        <v>1304.7727299999999</v>
      </c>
      <c r="AT6101" s="33">
        <v>88.727272999999997</v>
      </c>
      <c r="AU6101" s="35">
        <v>402.754546</v>
      </c>
      <c r="AV6101" s="33">
        <v>1247.936365</v>
      </c>
      <c r="AW6101" s="33">
        <v>548.31818399999997</v>
      </c>
      <c r="AX6101" s="53">
        <v>46</v>
      </c>
      <c r="AY6101" s="53">
        <v>34</v>
      </c>
      <c r="AZ6101" s="38">
        <f t="shared" si="976"/>
        <v>45534</v>
      </c>
      <c r="BA6101" s="39">
        <f t="shared" si="977"/>
        <v>0.50465147807173538</v>
      </c>
      <c r="BB6101" s="40">
        <f t="shared" si="978"/>
        <v>341.45385185407156</v>
      </c>
      <c r="BC6101" s="39">
        <f t="shared" si="979"/>
        <v>0.22173372759211948</v>
      </c>
      <c r="BD6101" s="40">
        <f t="shared" si="980"/>
        <v>150.02796714592856</v>
      </c>
      <c r="BE6101" s="39">
        <f t="shared" si="981"/>
        <v>0.22421908199159138</v>
      </c>
      <c r="BF6101" s="39">
        <f t="shared" si="982"/>
        <v>4.9395712344553679E-2</v>
      </c>
    </row>
    <row r="6102" spans="40:58" x14ac:dyDescent="0.3">
      <c r="AN6102" s="37">
        <f t="shared" si="975"/>
        <v>8</v>
      </c>
      <c r="AO6102" s="32" t="s">
        <v>108</v>
      </c>
      <c r="AP6102" s="32" t="s">
        <v>345</v>
      </c>
      <c r="AQ6102" s="32" t="s">
        <v>81</v>
      </c>
      <c r="AR6102" s="33">
        <v>2977.1506639999998</v>
      </c>
      <c r="AS6102" s="34">
        <v>1863.3727220000001</v>
      </c>
      <c r="AT6102" s="33">
        <v>255.76005799999999</v>
      </c>
      <c r="AU6102" s="35">
        <v>858.01788399999998</v>
      </c>
      <c r="AV6102" s="33">
        <v>2311.668255</v>
      </c>
      <c r="AW6102" s="33">
        <v>665.48240899999996</v>
      </c>
      <c r="AX6102" s="53">
        <v>72</v>
      </c>
      <c r="AY6102" s="53">
        <v>34</v>
      </c>
      <c r="AZ6102" s="38">
        <f t="shared" si="976"/>
        <v>45535</v>
      </c>
      <c r="BA6102" s="39">
        <f t="shared" si="977"/>
        <v>0.48598584020104396</v>
      </c>
      <c r="BB6102" s="40">
        <f t="shared" si="978"/>
        <v>864.8151881508644</v>
      </c>
      <c r="BC6102" s="39">
        <f t="shared" si="979"/>
        <v>0.13990546739453311</v>
      </c>
      <c r="BD6102" s="40">
        <f t="shared" si="980"/>
        <v>248.96275384913542</v>
      </c>
      <c r="BE6102" s="39">
        <f t="shared" si="981"/>
        <v>0.28820102871354047</v>
      </c>
      <c r="BF6102" s="39">
        <f t="shared" si="982"/>
        <v>8.5907663690882666E-2</v>
      </c>
    </row>
    <row r="6103" spans="40:58" x14ac:dyDescent="0.3">
      <c r="AN6103" s="37">
        <f t="shared" si="975"/>
        <v>9</v>
      </c>
      <c r="AO6103" s="32" t="s">
        <v>108</v>
      </c>
      <c r="AP6103" s="32" t="s">
        <v>346</v>
      </c>
      <c r="AQ6103" s="32" t="s">
        <v>84</v>
      </c>
      <c r="AR6103" s="33">
        <v>2461.7904589999998</v>
      </c>
      <c r="AS6103" s="34">
        <v>1356.818176</v>
      </c>
      <c r="AT6103" s="33">
        <v>246.611028</v>
      </c>
      <c r="AU6103" s="35">
        <v>858.36125500000003</v>
      </c>
      <c r="AV6103" s="33">
        <v>1984.659907</v>
      </c>
      <c r="AW6103" s="33">
        <v>477.13055200000002</v>
      </c>
      <c r="AX6103" s="53">
        <v>61</v>
      </c>
      <c r="AY6103" s="53">
        <v>31</v>
      </c>
      <c r="AZ6103" s="38">
        <f t="shared" si="976"/>
        <v>45536</v>
      </c>
      <c r="BA6103" s="39">
        <f t="shared" si="977"/>
        <v>0.44432994286239191</v>
      </c>
      <c r="BB6103" s="40">
        <f t="shared" si="978"/>
        <v>890.81269301334851</v>
      </c>
      <c r="BC6103" s="39">
        <f t="shared" si="979"/>
        <v>0.10682101762640256</v>
      </c>
      <c r="BD6103" s="40">
        <f t="shared" si="980"/>
        <v>214.15958998665135</v>
      </c>
      <c r="BE6103" s="39">
        <f t="shared" si="981"/>
        <v>0.34867356474712868</v>
      </c>
      <c r="BF6103" s="39">
        <f t="shared" si="982"/>
        <v>0.100175474764077</v>
      </c>
    </row>
    <row r="6104" spans="40:58" x14ac:dyDescent="0.3">
      <c r="AN6104" s="37">
        <f t="shared" si="975"/>
        <v>9</v>
      </c>
      <c r="AO6104" s="32" t="s">
        <v>108</v>
      </c>
      <c r="AP6104" s="32" t="s">
        <v>347</v>
      </c>
      <c r="AQ6104" s="32" t="s">
        <v>67</v>
      </c>
      <c r="AR6104" s="33">
        <v>1613.721906</v>
      </c>
      <c r="AS6104" s="34">
        <v>1035.0909119999999</v>
      </c>
      <c r="AT6104" s="33">
        <v>69.865870999999999</v>
      </c>
      <c r="AU6104" s="35">
        <v>508.76512300000002</v>
      </c>
      <c r="AV6104" s="33">
        <v>1291.652306</v>
      </c>
      <c r="AW6104" s="33">
        <v>321.16050899999999</v>
      </c>
      <c r="AX6104" s="53">
        <v>52</v>
      </c>
      <c r="AY6104" s="53">
        <v>20</v>
      </c>
      <c r="AZ6104" s="38">
        <f t="shared" si="976"/>
        <v>45537</v>
      </c>
      <c r="BA6104" s="39">
        <f t="shared" si="977"/>
        <v>0.51341284514737195</v>
      </c>
      <c r="BB6104" s="40">
        <f t="shared" si="978"/>
        <v>463.1467509639001</v>
      </c>
      <c r="BC6104" s="39">
        <f t="shared" si="979"/>
        <v>0.12765659141297436</v>
      </c>
      <c r="BD6104" s="40">
        <f t="shared" si="980"/>
        <v>115.15827099159176</v>
      </c>
      <c r="BE6104" s="39">
        <f t="shared" si="981"/>
        <v>0.31527434876378263</v>
      </c>
      <c r="BF6104" s="39">
        <f t="shared" si="982"/>
        <v>4.3294864338292001E-2</v>
      </c>
    </row>
    <row r="6105" spans="40:58" x14ac:dyDescent="0.3">
      <c r="AN6105" s="37">
        <f t="shared" si="975"/>
        <v>9</v>
      </c>
      <c r="AO6105" s="32" t="s">
        <v>108</v>
      </c>
      <c r="AP6105" s="32" t="s">
        <v>348</v>
      </c>
      <c r="AQ6105" s="32" t="s">
        <v>70</v>
      </c>
      <c r="AR6105" s="33">
        <v>1456.8642359999999</v>
      </c>
      <c r="AS6105" s="34">
        <v>1094.9545479999999</v>
      </c>
      <c r="AT6105" s="33">
        <v>62.429209</v>
      </c>
      <c r="AU6105" s="35">
        <v>299.480479</v>
      </c>
      <c r="AV6105" s="33">
        <v>1163.455142</v>
      </c>
      <c r="AW6105" s="33">
        <v>293.40909399999998</v>
      </c>
      <c r="AX6105" s="53">
        <v>51</v>
      </c>
      <c r="AY6105" s="53">
        <v>24</v>
      </c>
      <c r="AZ6105" s="38">
        <f t="shared" si="976"/>
        <v>45538</v>
      </c>
      <c r="BA6105" s="39">
        <f t="shared" si="977"/>
        <v>0.60021600372705775</v>
      </c>
      <c r="BB6105" s="40">
        <f t="shared" si="978"/>
        <v>289.02191229520696</v>
      </c>
      <c r="BC6105" s="39">
        <f t="shared" si="979"/>
        <v>0.15136710260708669</v>
      </c>
      <c r="BD6105" s="40">
        <f t="shared" si="980"/>
        <v>72.887775704793029</v>
      </c>
      <c r="BE6105" s="39">
        <f t="shared" si="981"/>
        <v>0.20556512515006925</v>
      </c>
      <c r="BF6105" s="39">
        <f t="shared" si="982"/>
        <v>4.2851768515786398E-2</v>
      </c>
    </row>
    <row r="6106" spans="40:58" x14ac:dyDescent="0.3">
      <c r="AN6106" s="37">
        <f t="shared" si="975"/>
        <v>9</v>
      </c>
      <c r="AO6106" s="32" t="s">
        <v>108</v>
      </c>
      <c r="AP6106" s="32" t="s">
        <v>349</v>
      </c>
      <c r="AQ6106" s="32" t="s">
        <v>72</v>
      </c>
      <c r="AR6106" s="33">
        <v>1468.1044649999999</v>
      </c>
      <c r="AS6106" s="34">
        <v>991.49999600000001</v>
      </c>
      <c r="AT6106" s="33">
        <v>65.186286999999993</v>
      </c>
      <c r="AU6106" s="35">
        <v>411.418182</v>
      </c>
      <c r="AV6106" s="33">
        <v>956.96810800000003</v>
      </c>
      <c r="AW6106" s="33">
        <v>511.13635699999998</v>
      </c>
      <c r="AX6106" s="53">
        <v>31</v>
      </c>
      <c r="AY6106" s="53">
        <v>40</v>
      </c>
      <c r="AZ6106" s="38">
        <f t="shared" si="976"/>
        <v>45539</v>
      </c>
      <c r="BA6106" s="39">
        <f t="shared" si="977"/>
        <v>0.44022658164812922</v>
      </c>
      <c r="BB6106" s="40">
        <f t="shared" si="978"/>
        <v>310.6694978706945</v>
      </c>
      <c r="BC6106" s="39">
        <f t="shared" si="979"/>
        <v>0.23513407533345701</v>
      </c>
      <c r="BD6106" s="40">
        <f t="shared" si="980"/>
        <v>165.93497112930541</v>
      </c>
      <c r="BE6106" s="39">
        <f t="shared" si="981"/>
        <v>0.28023767504855318</v>
      </c>
      <c r="BF6106" s="39">
        <f t="shared" si="982"/>
        <v>4.4401667969860711E-2</v>
      </c>
    </row>
    <row r="6107" spans="40:58" x14ac:dyDescent="0.3">
      <c r="AN6107" s="37">
        <f t="shared" si="975"/>
        <v>9</v>
      </c>
      <c r="AO6107" s="32" t="s">
        <v>108</v>
      </c>
      <c r="AP6107" s="32" t="s">
        <v>350</v>
      </c>
      <c r="AQ6107" s="32" t="s">
        <v>75</v>
      </c>
      <c r="AR6107" s="33">
        <v>1486.8119160000001</v>
      </c>
      <c r="AS6107" s="34">
        <v>882.63636199999996</v>
      </c>
      <c r="AT6107" s="33">
        <v>99.827123999999998</v>
      </c>
      <c r="AU6107" s="35">
        <v>504.34843000000001</v>
      </c>
      <c r="AV6107" s="33">
        <v>1102.7210070000001</v>
      </c>
      <c r="AW6107" s="33">
        <v>384.09090900000001</v>
      </c>
      <c r="AX6107" s="53">
        <v>36</v>
      </c>
      <c r="AY6107" s="53">
        <v>25</v>
      </c>
      <c r="AZ6107" s="38">
        <f t="shared" si="976"/>
        <v>45540</v>
      </c>
      <c r="BA6107" s="39">
        <f t="shared" si="977"/>
        <v>0.44028652799307466</v>
      </c>
      <c r="BB6107" s="40">
        <f t="shared" si="978"/>
        <v>448.09775072562911</v>
      </c>
      <c r="BC6107" s="39">
        <f t="shared" si="979"/>
        <v>0.15335706101889285</v>
      </c>
      <c r="BD6107" s="40">
        <f t="shared" si="980"/>
        <v>156.07780327437101</v>
      </c>
      <c r="BE6107" s="39">
        <f t="shared" si="981"/>
        <v>0.33921468113926523</v>
      </c>
      <c r="BF6107" s="39">
        <f t="shared" si="982"/>
        <v>6.714172984876722E-2</v>
      </c>
    </row>
    <row r="6108" spans="40:58" x14ac:dyDescent="0.3">
      <c r="AN6108" s="37">
        <f t="shared" si="975"/>
        <v>9</v>
      </c>
      <c r="AO6108" s="32" t="s">
        <v>108</v>
      </c>
      <c r="AP6108" s="32" t="s">
        <v>351</v>
      </c>
      <c r="AQ6108" s="32" t="s">
        <v>78</v>
      </c>
      <c r="AR6108" s="33">
        <v>2122.365272</v>
      </c>
      <c r="AS6108" s="34">
        <v>1007.40909</v>
      </c>
      <c r="AT6108" s="33">
        <v>152.88375500000001</v>
      </c>
      <c r="AU6108" s="35">
        <v>962.07242699999995</v>
      </c>
      <c r="AV6108" s="33">
        <v>1588.8876250000001</v>
      </c>
      <c r="AW6108" s="33">
        <v>533.47764700000005</v>
      </c>
      <c r="AX6108" s="53">
        <v>34</v>
      </c>
      <c r="AY6108" s="53">
        <v>29</v>
      </c>
      <c r="AZ6108" s="38">
        <f t="shared" si="976"/>
        <v>45541</v>
      </c>
      <c r="BA6108" s="39">
        <f t="shared" si="977"/>
        <v>0.35535201821695078</v>
      </c>
      <c r="BB6108" s="40">
        <f t="shared" si="978"/>
        <v>834.70084220123238</v>
      </c>
      <c r="BC6108" s="39">
        <f t="shared" si="979"/>
        <v>0.11931136950926913</v>
      </c>
      <c r="BD6108" s="40">
        <f t="shared" si="980"/>
        <v>280.25533979876758</v>
      </c>
      <c r="BE6108" s="39">
        <f t="shared" si="981"/>
        <v>0.45330200210701521</v>
      </c>
      <c r="BF6108" s="39">
        <f t="shared" si="982"/>
        <v>7.203461016676492E-2</v>
      </c>
    </row>
    <row r="6109" spans="40:58" x14ac:dyDescent="0.3">
      <c r="AN6109" s="37">
        <f t="shared" si="975"/>
        <v>9</v>
      </c>
      <c r="AO6109" s="32" t="s">
        <v>108</v>
      </c>
      <c r="AP6109" s="32" t="s">
        <v>352</v>
      </c>
      <c r="AQ6109" s="32" t="s">
        <v>81</v>
      </c>
      <c r="AR6109" s="33">
        <v>2305.1257780000001</v>
      </c>
      <c r="AS6109" s="34">
        <v>1769.6545410000001</v>
      </c>
      <c r="AT6109" s="33">
        <v>209.818183</v>
      </c>
      <c r="AU6109" s="35">
        <v>325.653054</v>
      </c>
      <c r="AV6109" s="33">
        <v>1952.5803269999999</v>
      </c>
      <c r="AW6109" s="33">
        <v>352.54545100000001</v>
      </c>
      <c r="AX6109" s="53">
        <v>76</v>
      </c>
      <c r="AY6109" s="53">
        <v>21</v>
      </c>
      <c r="AZ6109" s="38">
        <f t="shared" si="976"/>
        <v>45542</v>
      </c>
      <c r="BA6109" s="39">
        <f t="shared" si="977"/>
        <v>0.65029160773632733</v>
      </c>
      <c r="BB6109" s="40">
        <f t="shared" si="978"/>
        <v>453.5763787899275</v>
      </c>
      <c r="BC6109" s="39">
        <f t="shared" si="979"/>
        <v>0.11741250537085772</v>
      </c>
      <c r="BD6109" s="40">
        <f t="shared" si="980"/>
        <v>81.894858210072428</v>
      </c>
      <c r="BE6109" s="39">
        <f t="shared" si="981"/>
        <v>0.14127344247676882</v>
      </c>
      <c r="BF6109" s="39">
        <f t="shared" si="982"/>
        <v>9.1022444416046094E-2</v>
      </c>
    </row>
    <row r="6110" spans="40:58" x14ac:dyDescent="0.3">
      <c r="AN6110" s="37">
        <f t="shared" si="975"/>
        <v>9</v>
      </c>
      <c r="AO6110" s="32" t="s">
        <v>108</v>
      </c>
      <c r="AP6110" s="32" t="s">
        <v>353</v>
      </c>
      <c r="AQ6110" s="32" t="s">
        <v>84</v>
      </c>
      <c r="AR6110" s="33">
        <v>1752.17139</v>
      </c>
      <c r="AS6110" s="34">
        <v>788.54545700000006</v>
      </c>
      <c r="AT6110" s="33">
        <v>99.433681000000007</v>
      </c>
      <c r="AU6110" s="35">
        <v>864.19225200000005</v>
      </c>
      <c r="AV6110" s="33">
        <v>1313.2622960000001</v>
      </c>
      <c r="AW6110" s="33">
        <v>438.90909399999998</v>
      </c>
      <c r="AX6110" s="53">
        <v>28</v>
      </c>
      <c r="AY6110" s="53">
        <v>22</v>
      </c>
      <c r="AZ6110" s="38">
        <f t="shared" si="976"/>
        <v>45543</v>
      </c>
      <c r="BA6110" s="39">
        <f t="shared" si="977"/>
        <v>0.33730675630022744</v>
      </c>
      <c r="BB6110" s="40">
        <f t="shared" si="978"/>
        <v>722.24304795703938</v>
      </c>
      <c r="BC6110" s="39">
        <f t="shared" si="979"/>
        <v>0.11273224188247891</v>
      </c>
      <c r="BD6110" s="40">
        <f t="shared" si="980"/>
        <v>241.38288504296071</v>
      </c>
      <c r="BE6110" s="39">
        <f t="shared" si="981"/>
        <v>0.49321216915886296</v>
      </c>
      <c r="BF6110" s="39">
        <f t="shared" si="982"/>
        <v>5.6748832658430753E-2</v>
      </c>
    </row>
    <row r="6111" spans="40:58" x14ac:dyDescent="0.3">
      <c r="AN6111" s="37">
        <f t="shared" si="975"/>
        <v>9</v>
      </c>
      <c r="AO6111" s="32" t="s">
        <v>108</v>
      </c>
      <c r="AP6111" s="32" t="s">
        <v>354</v>
      </c>
      <c r="AQ6111" s="32" t="s">
        <v>67</v>
      </c>
      <c r="AR6111" s="33">
        <v>1386.7895659999999</v>
      </c>
      <c r="AS6111" s="34">
        <v>601.54545399999995</v>
      </c>
      <c r="AT6111" s="33">
        <v>94.381519999999995</v>
      </c>
      <c r="AU6111" s="35">
        <v>690.86259199999995</v>
      </c>
      <c r="AV6111" s="33">
        <v>1199.516838</v>
      </c>
      <c r="AW6111" s="33">
        <v>187.272728</v>
      </c>
      <c r="AX6111" s="53">
        <v>21</v>
      </c>
      <c r="AY6111" s="53">
        <v>10</v>
      </c>
      <c r="AZ6111" s="38">
        <f t="shared" si="976"/>
        <v>45544</v>
      </c>
      <c r="BA6111" s="39">
        <f t="shared" si="977"/>
        <v>0.37519208406899657</v>
      </c>
      <c r="BB6111" s="40">
        <f t="shared" si="978"/>
        <v>679.20437056732078</v>
      </c>
      <c r="BC6111" s="39">
        <f t="shared" si="979"/>
        <v>5.8576289120508641E-2</v>
      </c>
      <c r="BD6111" s="40">
        <f t="shared" si="980"/>
        <v>106.03974143267931</v>
      </c>
      <c r="BE6111" s="39">
        <f t="shared" si="981"/>
        <v>0.49817406255276081</v>
      </c>
      <c r="BF6111" s="39">
        <f t="shared" si="982"/>
        <v>6.805756425773396E-2</v>
      </c>
    </row>
    <row r="6112" spans="40:58" x14ac:dyDescent="0.3">
      <c r="AN6112" s="37">
        <f t="shared" si="975"/>
        <v>9</v>
      </c>
      <c r="AO6112" s="32" t="s">
        <v>108</v>
      </c>
      <c r="AP6112" s="32" t="s">
        <v>355</v>
      </c>
      <c r="AQ6112" s="32" t="s">
        <v>70</v>
      </c>
      <c r="AR6112" s="33">
        <v>1747.3092329999999</v>
      </c>
      <c r="AS6112" s="34">
        <v>980.22726999999998</v>
      </c>
      <c r="AT6112" s="33">
        <v>147.04917900000001</v>
      </c>
      <c r="AU6112" s="35">
        <v>620.03278399999999</v>
      </c>
      <c r="AV6112" s="33">
        <v>1388.7637790000001</v>
      </c>
      <c r="AW6112" s="33">
        <v>358.54545400000001</v>
      </c>
      <c r="AX6112" s="53">
        <v>29</v>
      </c>
      <c r="AY6112" s="53">
        <v>29</v>
      </c>
      <c r="AZ6112" s="38">
        <f t="shared" si="976"/>
        <v>45545</v>
      </c>
      <c r="BA6112" s="39">
        <f t="shared" si="977"/>
        <v>0.4458775620290899</v>
      </c>
      <c r="BB6112" s="40">
        <f t="shared" si="978"/>
        <v>609.67779807904117</v>
      </c>
      <c r="BC6112" s="39">
        <f t="shared" si="979"/>
        <v>0.11511487793931958</v>
      </c>
      <c r="BD6112" s="40">
        <f t="shared" si="980"/>
        <v>157.40416492095889</v>
      </c>
      <c r="BE6112" s="39">
        <f t="shared" si="981"/>
        <v>0.35485005875888942</v>
      </c>
      <c r="BF6112" s="39">
        <f t="shared" si="982"/>
        <v>8.4157501272701177E-2</v>
      </c>
    </row>
    <row r="6113" spans="40:58" x14ac:dyDescent="0.3">
      <c r="AN6113" s="37">
        <f t="shared" si="975"/>
        <v>9</v>
      </c>
      <c r="AO6113" s="32" t="s">
        <v>108</v>
      </c>
      <c r="AP6113" s="32" t="s">
        <v>356</v>
      </c>
      <c r="AQ6113" s="32" t="s">
        <v>72</v>
      </c>
      <c r="AR6113" s="33">
        <v>1210.567215</v>
      </c>
      <c r="AS6113" s="34">
        <v>702.90909299999998</v>
      </c>
      <c r="AT6113" s="33">
        <v>72.850967999999995</v>
      </c>
      <c r="AU6113" s="35">
        <v>434.80715400000003</v>
      </c>
      <c r="AV6113" s="33">
        <v>798.44351900000004</v>
      </c>
      <c r="AW6113" s="33">
        <v>412.123696</v>
      </c>
      <c r="AX6113" s="53">
        <v>16</v>
      </c>
      <c r="AY6113" s="53">
        <v>27</v>
      </c>
      <c r="AZ6113" s="38">
        <f t="shared" si="976"/>
        <v>45546</v>
      </c>
      <c r="BA6113" s="39">
        <f t="shared" si="977"/>
        <v>0.38297069726491573</v>
      </c>
      <c r="BB6113" s="40">
        <f t="shared" si="978"/>
        <v>334.83174858540286</v>
      </c>
      <c r="BC6113" s="39">
        <f t="shared" si="979"/>
        <v>0.19767371825396976</v>
      </c>
      <c r="BD6113" s="40">
        <f t="shared" si="980"/>
        <v>172.82637341459716</v>
      </c>
      <c r="BE6113" s="39">
        <f t="shared" si="981"/>
        <v>0.35917638327913914</v>
      </c>
      <c r="BF6113" s="39">
        <f t="shared" si="982"/>
        <v>6.0179201201975382E-2</v>
      </c>
    </row>
    <row r="6114" spans="40:58" x14ac:dyDescent="0.3">
      <c r="AN6114" s="37">
        <f t="shared" si="975"/>
        <v>9</v>
      </c>
      <c r="AO6114" s="32" t="s">
        <v>108</v>
      </c>
      <c r="AP6114" s="32" t="s">
        <v>357</v>
      </c>
      <c r="AQ6114" s="32" t="s">
        <v>75</v>
      </c>
      <c r="AR6114" s="33">
        <v>1477.7245829999999</v>
      </c>
      <c r="AS6114" s="34">
        <v>925.09090700000002</v>
      </c>
      <c r="AT6114" s="33">
        <v>137.377049</v>
      </c>
      <c r="AU6114" s="35">
        <v>415.25662699999998</v>
      </c>
      <c r="AV6114" s="33">
        <v>935.81549299999995</v>
      </c>
      <c r="AW6114" s="33">
        <v>541.90908999999999</v>
      </c>
      <c r="AX6114" s="53">
        <v>24</v>
      </c>
      <c r="AY6114" s="53">
        <v>35</v>
      </c>
      <c r="AZ6114" s="38">
        <f t="shared" si="976"/>
        <v>45547</v>
      </c>
      <c r="BA6114" s="39">
        <f t="shared" si="977"/>
        <v>0.39644929211892888</v>
      </c>
      <c r="BB6114" s="40">
        <f t="shared" si="978"/>
        <v>349.97262812291063</v>
      </c>
      <c r="BC6114" s="39">
        <f t="shared" si="979"/>
        <v>0.22957460816831435</v>
      </c>
      <c r="BD6114" s="40">
        <f t="shared" si="980"/>
        <v>202.66104787708929</v>
      </c>
      <c r="BE6114" s="39">
        <f t="shared" si="981"/>
        <v>0.28101084043480379</v>
      </c>
      <c r="BF6114" s="39">
        <f t="shared" si="982"/>
        <v>9.2965259277953016E-2</v>
      </c>
    </row>
    <row r="6115" spans="40:58" x14ac:dyDescent="0.3">
      <c r="AN6115" s="37">
        <f t="shared" si="975"/>
        <v>9</v>
      </c>
      <c r="AO6115" s="32" t="s">
        <v>108</v>
      </c>
      <c r="AP6115" s="32" t="s">
        <v>358</v>
      </c>
      <c r="AQ6115" s="32" t="s">
        <v>78</v>
      </c>
      <c r="AR6115" s="33">
        <v>2870.3070010000001</v>
      </c>
      <c r="AS6115" s="34">
        <v>1921.163636</v>
      </c>
      <c r="AT6115" s="33">
        <v>109.35618599999999</v>
      </c>
      <c r="AU6115" s="35">
        <v>839.78717900000004</v>
      </c>
      <c r="AV6115" s="33">
        <v>2027.4470859999999</v>
      </c>
      <c r="AW6115" s="33">
        <v>842.859915</v>
      </c>
      <c r="AX6115" s="53">
        <v>65</v>
      </c>
      <c r="AY6115" s="53">
        <v>50</v>
      </c>
      <c r="AZ6115" s="38">
        <f t="shared" si="976"/>
        <v>45548</v>
      </c>
      <c r="BA6115" s="39">
        <f t="shared" si="977"/>
        <v>0.47277791990549645</v>
      </c>
      <c r="BB6115" s="40">
        <f t="shared" si="978"/>
        <v>670.42931257703628</v>
      </c>
      <c r="BC6115" s="39">
        <f t="shared" si="979"/>
        <v>0.19654547836886116</v>
      </c>
      <c r="BD6115" s="40">
        <f t="shared" si="980"/>
        <v>278.71405242296379</v>
      </c>
      <c r="BE6115" s="39">
        <f t="shared" si="981"/>
        <v>0.29257747645371124</v>
      </c>
      <c r="BF6115" s="39">
        <f t="shared" si="982"/>
        <v>3.8099125271931142E-2</v>
      </c>
    </row>
    <row r="6116" spans="40:58" x14ac:dyDescent="0.3">
      <c r="AN6116" s="37">
        <f t="shared" si="975"/>
        <v>9</v>
      </c>
      <c r="AO6116" s="32" t="s">
        <v>108</v>
      </c>
      <c r="AP6116" s="32" t="s">
        <v>359</v>
      </c>
      <c r="AQ6116" s="32" t="s">
        <v>81</v>
      </c>
      <c r="AR6116" s="33">
        <v>3357.3700389999999</v>
      </c>
      <c r="AS6116" s="34">
        <v>1888.4090880000001</v>
      </c>
      <c r="AT6116" s="33">
        <v>66.505217000000002</v>
      </c>
      <c r="AU6116" s="35">
        <v>1402.4557339999999</v>
      </c>
      <c r="AV6116" s="33">
        <v>3055.9973100000002</v>
      </c>
      <c r="AW6116" s="33">
        <v>301.37272899999999</v>
      </c>
      <c r="AX6116" s="53">
        <v>93</v>
      </c>
      <c r="AY6116" s="53">
        <v>12</v>
      </c>
      <c r="AZ6116" s="38">
        <f t="shared" si="976"/>
        <v>45549</v>
      </c>
      <c r="BA6116" s="39">
        <f t="shared" si="977"/>
        <v>0.51197720894792553</v>
      </c>
      <c r="BB6116" s="40">
        <f t="shared" si="978"/>
        <v>1337.1003680273925</v>
      </c>
      <c r="BC6116" s="39">
        <f t="shared" si="979"/>
        <v>5.0489562978849448E-2</v>
      </c>
      <c r="BD6116" s="40">
        <f t="shared" si="980"/>
        <v>131.86058297260726</v>
      </c>
      <c r="BE6116" s="39">
        <f t="shared" si="981"/>
        <v>0.41772450391489296</v>
      </c>
      <c r="BF6116" s="39">
        <f t="shared" si="982"/>
        <v>1.9808724158332194E-2</v>
      </c>
    </row>
    <row r="6117" spans="40:58" x14ac:dyDescent="0.3">
      <c r="AN6117" s="37">
        <f t="shared" si="975"/>
        <v>9</v>
      </c>
      <c r="AO6117" s="32" t="s">
        <v>108</v>
      </c>
      <c r="AP6117" s="32" t="s">
        <v>360</v>
      </c>
      <c r="AQ6117" s="32" t="s">
        <v>84</v>
      </c>
      <c r="AR6117" s="33">
        <v>2388.508785</v>
      </c>
      <c r="AS6117" s="34">
        <v>1035.163636</v>
      </c>
      <c r="AT6117" s="33">
        <v>94.727271999999999</v>
      </c>
      <c r="AU6117" s="35">
        <v>1258.6178769999999</v>
      </c>
      <c r="AV6117" s="33">
        <v>1971.1099770000001</v>
      </c>
      <c r="AW6117" s="33">
        <v>417.39880799999997</v>
      </c>
      <c r="AX6117" s="53">
        <v>47</v>
      </c>
      <c r="AY6117" s="53">
        <v>17</v>
      </c>
      <c r="AZ6117" s="38">
        <f t="shared" si="976"/>
        <v>45550</v>
      </c>
      <c r="BA6117" s="39">
        <f t="shared" si="977"/>
        <v>0.35765654558380999</v>
      </c>
      <c r="BB6117" s="40">
        <f t="shared" si="978"/>
        <v>1116.8441758603169</v>
      </c>
      <c r="BC6117" s="39">
        <f t="shared" si="979"/>
        <v>7.5736725774829747E-2</v>
      </c>
      <c r="BD6117" s="40">
        <f t="shared" si="980"/>
        <v>236.5009731396832</v>
      </c>
      <c r="BE6117" s="39">
        <f t="shared" si="981"/>
        <v>0.52694714162418288</v>
      </c>
      <c r="BF6117" s="39">
        <f t="shared" si="982"/>
        <v>3.9659587017177332E-2</v>
      </c>
    </row>
    <row r="6118" spans="40:58" x14ac:dyDescent="0.3">
      <c r="AN6118" s="37">
        <f t="shared" si="975"/>
        <v>9</v>
      </c>
      <c r="AO6118" s="32" t="s">
        <v>108</v>
      </c>
      <c r="AP6118" s="32" t="s">
        <v>361</v>
      </c>
      <c r="AQ6118" s="32" t="s">
        <v>67</v>
      </c>
      <c r="AR6118" s="33">
        <v>1122.605065</v>
      </c>
      <c r="AS6118" s="34">
        <v>761.999999</v>
      </c>
      <c r="AT6118" s="33">
        <v>75.909091000000004</v>
      </c>
      <c r="AU6118" s="35">
        <v>284.69597499999998</v>
      </c>
      <c r="AV6118" s="33">
        <v>711.51415599999996</v>
      </c>
      <c r="AW6118" s="33">
        <v>411.09090900000001</v>
      </c>
      <c r="AX6118" s="53">
        <v>21</v>
      </c>
      <c r="AY6118" s="53">
        <v>26</v>
      </c>
      <c r="AZ6118" s="38">
        <f t="shared" si="976"/>
        <v>45551</v>
      </c>
      <c r="BA6118" s="39">
        <f t="shared" si="977"/>
        <v>0.43021398222553819</v>
      </c>
      <c r="BB6118" s="40">
        <f t="shared" si="978"/>
        <v>228.55376051979084</v>
      </c>
      <c r="BC6118" s="39">
        <f t="shared" si="979"/>
        <v>0.24856435466001656</v>
      </c>
      <c r="BD6118" s="40">
        <f t="shared" si="980"/>
        <v>132.05130548020909</v>
      </c>
      <c r="BE6118" s="39">
        <f t="shared" si="981"/>
        <v>0.25360296677442834</v>
      </c>
      <c r="BF6118" s="39">
        <f t="shared" si="982"/>
        <v>6.7618696340016965E-2</v>
      </c>
    </row>
    <row r="6119" spans="40:58" x14ac:dyDescent="0.3">
      <c r="AN6119" s="37">
        <f t="shared" si="975"/>
        <v>9</v>
      </c>
      <c r="AO6119" s="32" t="s">
        <v>108</v>
      </c>
      <c r="AP6119" s="32" t="s">
        <v>362</v>
      </c>
      <c r="AQ6119" s="32" t="s">
        <v>70</v>
      </c>
      <c r="AR6119" s="33">
        <v>1787.0226520000001</v>
      </c>
      <c r="AS6119" s="34">
        <v>1090.3636389999999</v>
      </c>
      <c r="AT6119" s="33">
        <v>102.24977800000001</v>
      </c>
      <c r="AU6119" s="35">
        <v>594.40923499999997</v>
      </c>
      <c r="AV6119" s="33">
        <v>1231.749924</v>
      </c>
      <c r="AW6119" s="33">
        <v>555.27272800000003</v>
      </c>
      <c r="AX6119" s="53">
        <v>32</v>
      </c>
      <c r="AY6119" s="53">
        <v>36</v>
      </c>
      <c r="AZ6119" s="38">
        <f t="shared" si="976"/>
        <v>45552</v>
      </c>
      <c r="BA6119" s="39">
        <f t="shared" si="977"/>
        <v>0.42056564117624262</v>
      </c>
      <c r="BB6119" s="40">
        <f t="shared" si="978"/>
        <v>480.1895965651504</v>
      </c>
      <c r="BC6119" s="39">
        <f t="shared" si="979"/>
        <v>0.18959094401291912</v>
      </c>
      <c r="BD6119" s="40">
        <f t="shared" si="980"/>
        <v>216.46941643484973</v>
      </c>
      <c r="BE6119" s="39">
        <f t="shared" si="981"/>
        <v>0.33262546187355208</v>
      </c>
      <c r="BF6119" s="39">
        <f t="shared" si="982"/>
        <v>5.7217952937285987E-2</v>
      </c>
    </row>
    <row r="6120" spans="40:58" x14ac:dyDescent="0.3">
      <c r="AN6120" s="37">
        <f t="shared" si="975"/>
        <v>9</v>
      </c>
      <c r="AO6120" s="32" t="s">
        <v>108</v>
      </c>
      <c r="AP6120" s="32" t="s">
        <v>363</v>
      </c>
      <c r="AQ6120" s="32" t="s">
        <v>72</v>
      </c>
      <c r="AR6120" s="33">
        <v>1281.97884</v>
      </c>
      <c r="AS6120" s="34">
        <v>548.09090900000001</v>
      </c>
      <c r="AT6120" s="33">
        <v>140.238451</v>
      </c>
      <c r="AU6120" s="35">
        <v>593.64948000000004</v>
      </c>
      <c r="AV6120" s="33">
        <v>966.01311699999997</v>
      </c>
      <c r="AW6120" s="33">
        <v>315.96572300000003</v>
      </c>
      <c r="AX6120" s="53">
        <v>18</v>
      </c>
      <c r="AY6120" s="53">
        <v>14</v>
      </c>
      <c r="AZ6120" s="38">
        <f t="shared" si="976"/>
        <v>45553</v>
      </c>
      <c r="BA6120" s="39">
        <f t="shared" si="977"/>
        <v>0.32216170003991396</v>
      </c>
      <c r="BB6120" s="40">
        <f t="shared" si="978"/>
        <v>553.0086344904031</v>
      </c>
      <c r="BC6120" s="39">
        <f t="shared" si="979"/>
        <v>0.10537336676352871</v>
      </c>
      <c r="BD6120" s="40">
        <f t="shared" si="980"/>
        <v>180.87929650959694</v>
      </c>
      <c r="BE6120" s="39">
        <f t="shared" si="981"/>
        <v>0.46307276023370247</v>
      </c>
      <c r="BF6120" s="39">
        <f t="shared" si="982"/>
        <v>0.10939217296285483</v>
      </c>
    </row>
    <row r="6121" spans="40:58" x14ac:dyDescent="0.3">
      <c r="AN6121" s="37">
        <f t="shared" si="975"/>
        <v>9</v>
      </c>
      <c r="AO6121" s="32" t="s">
        <v>108</v>
      </c>
      <c r="AP6121" s="32" t="s">
        <v>364</v>
      </c>
      <c r="AQ6121" s="32" t="s">
        <v>75</v>
      </c>
      <c r="AR6121" s="33">
        <v>1467.3347240000001</v>
      </c>
      <c r="AS6121" s="34">
        <v>841.23636399999998</v>
      </c>
      <c r="AT6121" s="33">
        <v>135.81818200000001</v>
      </c>
      <c r="AU6121" s="35">
        <v>490.28017799999998</v>
      </c>
      <c r="AV6121" s="33">
        <v>1078.3347209999999</v>
      </c>
      <c r="AW6121" s="33">
        <v>389.00000299999999</v>
      </c>
      <c r="AX6121" s="53">
        <v>33</v>
      </c>
      <c r="AY6121" s="53">
        <v>21</v>
      </c>
      <c r="AZ6121" s="38">
        <f t="shared" si="976"/>
        <v>45554</v>
      </c>
      <c r="BA6121" s="39">
        <f t="shared" si="977"/>
        <v>0.42132112636667074</v>
      </c>
      <c r="BB6121" s="40">
        <f t="shared" si="978"/>
        <v>460.11560232739208</v>
      </c>
      <c r="BC6121" s="39">
        <f t="shared" si="979"/>
        <v>0.15198798316408685</v>
      </c>
      <c r="BD6121" s="40">
        <f t="shared" si="980"/>
        <v>165.98275767260796</v>
      </c>
      <c r="BE6121" s="39">
        <f t="shared" si="981"/>
        <v>0.33412974557262637</v>
      </c>
      <c r="BF6121" s="39">
        <f t="shared" si="982"/>
        <v>9.2561144896615974E-2</v>
      </c>
    </row>
    <row r="6122" spans="40:58" x14ac:dyDescent="0.3">
      <c r="AN6122" s="37">
        <f t="shared" si="975"/>
        <v>9</v>
      </c>
      <c r="AO6122" s="32" t="s">
        <v>108</v>
      </c>
      <c r="AP6122" s="32" t="s">
        <v>365</v>
      </c>
      <c r="AQ6122" s="32" t="s">
        <v>78</v>
      </c>
      <c r="AR6122" s="33">
        <v>2188.2591550000002</v>
      </c>
      <c r="AS6122" s="34">
        <v>1512.1818129999999</v>
      </c>
      <c r="AT6122" s="33">
        <v>129.808494</v>
      </c>
      <c r="AU6122" s="35">
        <v>546.26884800000005</v>
      </c>
      <c r="AV6122" s="33">
        <v>1675.6630299999999</v>
      </c>
      <c r="AW6122" s="33">
        <v>512.59612500000003</v>
      </c>
      <c r="AX6122" s="53">
        <v>59</v>
      </c>
      <c r="AY6122" s="53">
        <v>26</v>
      </c>
      <c r="AZ6122" s="38">
        <f t="shared" si="976"/>
        <v>45555</v>
      </c>
      <c r="BA6122" s="39">
        <f t="shared" si="977"/>
        <v>0.52916753302120889</v>
      </c>
      <c r="BB6122" s="40">
        <f t="shared" si="978"/>
        <v>517.70733133757483</v>
      </c>
      <c r="BC6122" s="39">
        <f t="shared" si="979"/>
        <v>0.1618757602490527</v>
      </c>
      <c r="BD6122" s="40">
        <f t="shared" si="980"/>
        <v>158.37001066242536</v>
      </c>
      <c r="BE6122" s="39">
        <f t="shared" si="981"/>
        <v>0.24963626760195137</v>
      </c>
      <c r="BF6122" s="39">
        <f t="shared" si="982"/>
        <v>5.9320439127786936E-2</v>
      </c>
    </row>
    <row r="6123" spans="40:58" x14ac:dyDescent="0.3">
      <c r="AN6123" s="37">
        <f t="shared" si="975"/>
        <v>9</v>
      </c>
      <c r="AO6123" s="32" t="s">
        <v>108</v>
      </c>
      <c r="AP6123" s="32" t="s">
        <v>366</v>
      </c>
      <c r="AQ6123" s="32" t="s">
        <v>81</v>
      </c>
      <c r="AR6123" s="33">
        <v>3666.4106019999999</v>
      </c>
      <c r="AS6123" s="34">
        <v>2194.9563589999998</v>
      </c>
      <c r="AT6123" s="33">
        <v>248.026824</v>
      </c>
      <c r="AU6123" s="35">
        <v>1223.4274190000001</v>
      </c>
      <c r="AV6123" s="33">
        <v>3313.4869039999999</v>
      </c>
      <c r="AW6123" s="33">
        <v>352.923698</v>
      </c>
      <c r="AX6123" s="53">
        <v>105</v>
      </c>
      <c r="AY6123" s="53">
        <v>12</v>
      </c>
      <c r="AZ6123" s="38">
        <f t="shared" si="976"/>
        <v>45556</v>
      </c>
      <c r="BA6123" s="39">
        <f t="shared" si="977"/>
        <v>0.54103946897791066</v>
      </c>
      <c r="BB6123" s="40">
        <f t="shared" si="978"/>
        <v>1329.8140588389381</v>
      </c>
      <c r="BC6123" s="39">
        <f t="shared" si="979"/>
        <v>5.76268009163197E-2</v>
      </c>
      <c r="BD6123" s="40">
        <f t="shared" si="980"/>
        <v>141.64018416106214</v>
      </c>
      <c r="BE6123" s="39">
        <f t="shared" si="981"/>
        <v>0.3336853265514314</v>
      </c>
      <c r="BF6123" s="39">
        <f t="shared" si="982"/>
        <v>6.7648403554338182E-2</v>
      </c>
    </row>
    <row r="6124" spans="40:58" x14ac:dyDescent="0.3">
      <c r="AN6124" s="37">
        <f t="shared" si="975"/>
        <v>9</v>
      </c>
      <c r="AO6124" s="32" t="s">
        <v>108</v>
      </c>
      <c r="AP6124" s="32" t="s">
        <v>367</v>
      </c>
      <c r="AQ6124" s="32" t="s">
        <v>84</v>
      </c>
      <c r="AR6124" s="33">
        <v>2491.4889280000002</v>
      </c>
      <c r="AS6124" s="34">
        <v>1197.479994</v>
      </c>
      <c r="AT6124" s="33">
        <v>316.84500600000001</v>
      </c>
      <c r="AU6124" s="35">
        <v>977.16392800000006</v>
      </c>
      <c r="AV6124" s="33">
        <v>1920.5798380000001</v>
      </c>
      <c r="AW6124" s="33">
        <v>570.90908999999999</v>
      </c>
      <c r="AX6124" s="53">
        <v>43</v>
      </c>
      <c r="AY6124" s="53">
        <v>27</v>
      </c>
      <c r="AZ6124" s="38">
        <f t="shared" si="976"/>
        <v>45557</v>
      </c>
      <c r="BA6124" s="39">
        <f t="shared" si="977"/>
        <v>0.37049530494362198</v>
      </c>
      <c r="BB6124" s="40">
        <f t="shared" si="978"/>
        <v>997.49488785698225</v>
      </c>
      <c r="BC6124" s="39">
        <f t="shared" si="979"/>
        <v>0.11013295735464014</v>
      </c>
      <c r="BD6124" s="40">
        <f t="shared" si="980"/>
        <v>296.51404614301788</v>
      </c>
      <c r="BE6124" s="39">
        <f t="shared" si="981"/>
        <v>0.39220079086781318</v>
      </c>
      <c r="BF6124" s="39">
        <f t="shared" si="982"/>
        <v>0.12717094683392469</v>
      </c>
    </row>
    <row r="6125" spans="40:58" x14ac:dyDescent="0.3">
      <c r="AN6125" s="37">
        <f t="shared" si="975"/>
        <v>9</v>
      </c>
      <c r="AO6125" s="32" t="s">
        <v>108</v>
      </c>
      <c r="AP6125" s="32" t="s">
        <v>368</v>
      </c>
      <c r="AQ6125" s="32" t="s">
        <v>67</v>
      </c>
      <c r="AR6125" s="33">
        <v>1431.5125190000001</v>
      </c>
      <c r="AS6125" s="34">
        <v>639.81818399999997</v>
      </c>
      <c r="AT6125" s="33">
        <v>129.99999800000001</v>
      </c>
      <c r="AU6125" s="35">
        <v>661.69433700000002</v>
      </c>
      <c r="AV6125" s="33">
        <v>865.81147299999998</v>
      </c>
      <c r="AW6125" s="33">
        <v>565.70104600000002</v>
      </c>
      <c r="AX6125" s="53">
        <v>10</v>
      </c>
      <c r="AY6125" s="53">
        <v>28</v>
      </c>
      <c r="AZ6125" s="38">
        <f t="shared" si="976"/>
        <v>45558</v>
      </c>
      <c r="BA6125" s="39">
        <f t="shared" si="977"/>
        <v>0.27032711804474985</v>
      </c>
      <c r="BB6125" s="40">
        <f t="shared" si="978"/>
        <v>478.83481929374977</v>
      </c>
      <c r="BC6125" s="39">
        <f t="shared" si="979"/>
        <v>0.1766254412293754</v>
      </c>
      <c r="BD6125" s="40">
        <f t="shared" si="980"/>
        <v>312.85951570625036</v>
      </c>
      <c r="BE6125" s="39">
        <f t="shared" si="981"/>
        <v>0.4622344046716646</v>
      </c>
      <c r="BF6125" s="39">
        <f t="shared" si="982"/>
        <v>9.0813036054210011E-2</v>
      </c>
    </row>
    <row r="6126" spans="40:58" x14ac:dyDescent="0.3">
      <c r="AN6126" s="37">
        <f t="shared" si="975"/>
        <v>9</v>
      </c>
      <c r="AO6126" s="32" t="s">
        <v>108</v>
      </c>
      <c r="AP6126" s="32" t="s">
        <v>369</v>
      </c>
      <c r="AQ6126" s="32" t="s">
        <v>70</v>
      </c>
      <c r="AR6126" s="33">
        <v>1896.8078949999999</v>
      </c>
      <c r="AS6126" s="34">
        <v>1302.363634</v>
      </c>
      <c r="AT6126" s="33">
        <v>93.770195000000001</v>
      </c>
      <c r="AU6126" s="35">
        <v>500.67406599999998</v>
      </c>
      <c r="AV6126" s="33">
        <v>1413.3078949999999</v>
      </c>
      <c r="AW6126" s="33">
        <v>483.5</v>
      </c>
      <c r="AX6126" s="53">
        <v>45</v>
      </c>
      <c r="AY6126" s="53">
        <v>32</v>
      </c>
      <c r="AZ6126" s="38">
        <f t="shared" si="976"/>
        <v>45559</v>
      </c>
      <c r="BA6126" s="39">
        <f t="shared" si="977"/>
        <v>0.51159035560317867</v>
      </c>
      <c r="BB6126" s="40">
        <f t="shared" si="978"/>
        <v>442.91926948603322</v>
      </c>
      <c r="BC6126" s="39">
        <f t="shared" si="979"/>
        <v>0.17501772813215402</v>
      </c>
      <c r="BD6126" s="40">
        <f t="shared" si="980"/>
        <v>151.52499151396665</v>
      </c>
      <c r="BE6126" s="39">
        <f t="shared" si="981"/>
        <v>0.26395612719652878</v>
      </c>
      <c r="BF6126" s="39">
        <f t="shared" si="982"/>
        <v>4.9435789068138607E-2</v>
      </c>
    </row>
    <row r="6127" spans="40:58" x14ac:dyDescent="0.3">
      <c r="AN6127" s="37">
        <f t="shared" si="975"/>
        <v>9</v>
      </c>
      <c r="AO6127" s="32" t="s">
        <v>108</v>
      </c>
      <c r="AP6127" s="32" t="s">
        <v>370</v>
      </c>
      <c r="AQ6127" s="32" t="s">
        <v>72</v>
      </c>
      <c r="AR6127" s="33">
        <v>1815.5390460000001</v>
      </c>
      <c r="AS6127" s="34">
        <v>1142.227271</v>
      </c>
      <c r="AT6127" s="33">
        <v>95.090907999999999</v>
      </c>
      <c r="AU6127" s="35">
        <v>578.220867</v>
      </c>
      <c r="AV6127" s="33">
        <v>1370.3754100000001</v>
      </c>
      <c r="AW6127" s="33">
        <v>445.163636</v>
      </c>
      <c r="AX6127" s="53">
        <v>43</v>
      </c>
      <c r="AY6127" s="53">
        <v>27</v>
      </c>
      <c r="AZ6127" s="38">
        <f t="shared" si="976"/>
        <v>45560</v>
      </c>
      <c r="BA6127" s="39">
        <f t="shared" si="977"/>
        <v>0.47487673669920888</v>
      </c>
      <c r="BB6127" s="40">
        <f t="shared" si="978"/>
        <v>508.21815248552514</v>
      </c>
      <c r="BC6127" s="39">
        <f t="shared" si="979"/>
        <v>0.1542627321084479</v>
      </c>
      <c r="BD6127" s="40">
        <f t="shared" si="980"/>
        <v>165.09362251447493</v>
      </c>
      <c r="BE6127" s="39">
        <f t="shared" si="981"/>
        <v>0.3184844017945731</v>
      </c>
      <c r="BF6127" s="39">
        <f t="shared" si="982"/>
        <v>5.2376129397770053E-2</v>
      </c>
    </row>
    <row r="6128" spans="40:58" x14ac:dyDescent="0.3">
      <c r="AN6128" s="37">
        <f t="shared" si="975"/>
        <v>9</v>
      </c>
      <c r="AO6128" s="32" t="s">
        <v>108</v>
      </c>
      <c r="AP6128" s="32" t="s">
        <v>371</v>
      </c>
      <c r="AQ6128" s="32" t="s">
        <v>75</v>
      </c>
      <c r="AR6128" s="33">
        <v>1721.906256</v>
      </c>
      <c r="AS6128" s="34">
        <v>928.36363500000004</v>
      </c>
      <c r="AT6128" s="33">
        <v>147.20566400000001</v>
      </c>
      <c r="AU6128" s="35">
        <v>646.33695699999998</v>
      </c>
      <c r="AV6128" s="33">
        <v>1176.015345</v>
      </c>
      <c r="AW6128" s="33">
        <v>545.89091099999996</v>
      </c>
      <c r="AX6128" s="53">
        <v>30</v>
      </c>
      <c r="AY6128" s="53">
        <v>35</v>
      </c>
      <c r="AZ6128" s="38">
        <f t="shared" si="976"/>
        <v>45561</v>
      </c>
      <c r="BA6128" s="39">
        <f t="shared" si="977"/>
        <v>0.36822400821699436</v>
      </c>
      <c r="BB6128" s="40">
        <f t="shared" si="978"/>
        <v>541.96812164176208</v>
      </c>
      <c r="BC6128" s="39">
        <f t="shared" si="979"/>
        <v>0.17092475889219497</v>
      </c>
      <c r="BD6128" s="40">
        <f t="shared" si="980"/>
        <v>251.5744993582378</v>
      </c>
      <c r="BE6128" s="39">
        <f t="shared" si="981"/>
        <v>0.37536129202610902</v>
      </c>
      <c r="BF6128" s="39">
        <f t="shared" si="982"/>
        <v>8.5489940864701769E-2</v>
      </c>
    </row>
    <row r="6129" spans="40:58" x14ac:dyDescent="0.3">
      <c r="AN6129" s="37">
        <f t="shared" si="975"/>
        <v>9</v>
      </c>
      <c r="AO6129" s="32" t="s">
        <v>108</v>
      </c>
      <c r="AP6129" s="32" t="s">
        <v>372</v>
      </c>
      <c r="AQ6129" s="32" t="s">
        <v>78</v>
      </c>
      <c r="AR6129" s="33">
        <v>2324.580473</v>
      </c>
      <c r="AS6129" s="34">
        <v>1536.0545420000001</v>
      </c>
      <c r="AT6129" s="33">
        <v>136.40908999999999</v>
      </c>
      <c r="AU6129" s="35">
        <v>652.11684100000002</v>
      </c>
      <c r="AV6129" s="33">
        <v>1598.8968649999999</v>
      </c>
      <c r="AW6129" s="33">
        <v>725.68360800000005</v>
      </c>
      <c r="AX6129" s="53">
        <v>52</v>
      </c>
      <c r="AY6129" s="53">
        <v>40</v>
      </c>
      <c r="AZ6129" s="38">
        <f t="shared" si="976"/>
        <v>45562</v>
      </c>
      <c r="BA6129" s="39">
        <f t="shared" si="977"/>
        <v>0.45450421713594913</v>
      </c>
      <c r="BB6129" s="40">
        <f t="shared" si="978"/>
        <v>542.36523694962057</v>
      </c>
      <c r="BC6129" s="39">
        <f t="shared" si="979"/>
        <v>0.2062836367763039</v>
      </c>
      <c r="BD6129" s="40">
        <f t="shared" si="980"/>
        <v>246.16069405037931</v>
      </c>
      <c r="BE6129" s="39">
        <f t="shared" si="981"/>
        <v>0.28053098121331421</v>
      </c>
      <c r="BF6129" s="39">
        <f t="shared" si="982"/>
        <v>5.8681164874432805E-2</v>
      </c>
    </row>
    <row r="6130" spans="40:58" x14ac:dyDescent="0.3">
      <c r="AN6130" s="37">
        <f t="shared" si="975"/>
        <v>9</v>
      </c>
      <c r="AO6130" s="32" t="s">
        <v>108</v>
      </c>
      <c r="AP6130" s="32" t="s">
        <v>373</v>
      </c>
      <c r="AQ6130" s="32" t="s">
        <v>81</v>
      </c>
      <c r="AR6130" s="33">
        <v>3755.9695809999998</v>
      </c>
      <c r="AS6130" s="34">
        <v>2434.9636249999999</v>
      </c>
      <c r="AT6130" s="33">
        <v>144.32936000000001</v>
      </c>
      <c r="AU6130" s="35">
        <v>1176.676596</v>
      </c>
      <c r="AV6130" s="33">
        <v>3496.4695820000002</v>
      </c>
      <c r="AW6130" s="33">
        <v>259.499999</v>
      </c>
      <c r="AX6130" s="53">
        <v>122</v>
      </c>
      <c r="AY6130" s="53">
        <v>17</v>
      </c>
      <c r="AZ6130" s="38">
        <f t="shared" si="976"/>
        <v>45563</v>
      </c>
      <c r="BA6130" s="39">
        <f t="shared" si="977"/>
        <v>0.60350114662728405</v>
      </c>
      <c r="BB6130" s="40">
        <f t="shared" si="978"/>
        <v>1229.7376331693008</v>
      </c>
      <c r="BC6130" s="39">
        <f t="shared" si="979"/>
        <v>4.4790478874035589E-2</v>
      </c>
      <c r="BD6130" s="40">
        <f t="shared" si="980"/>
        <v>91.268322830699205</v>
      </c>
      <c r="BE6130" s="39">
        <f t="shared" si="981"/>
        <v>0.31328171611196021</v>
      </c>
      <c r="BF6130" s="39">
        <f t="shared" si="982"/>
        <v>3.8426658386720311E-2</v>
      </c>
    </row>
    <row r="6131" spans="40:58" x14ac:dyDescent="0.3">
      <c r="AN6131" s="37">
        <f t="shared" si="975"/>
        <v>9</v>
      </c>
      <c r="AO6131" s="32" t="s">
        <v>108</v>
      </c>
      <c r="AP6131" s="32" t="s">
        <v>374</v>
      </c>
      <c r="AQ6131" s="32" t="s">
        <v>84</v>
      </c>
      <c r="AR6131" s="33">
        <v>1776.5576639999999</v>
      </c>
      <c r="AS6131" s="34">
        <v>729.27272200000004</v>
      </c>
      <c r="AT6131" s="33">
        <v>131.86587</v>
      </c>
      <c r="AU6131" s="35">
        <v>915.41907200000003</v>
      </c>
      <c r="AV6131" s="33">
        <v>1570.7734640000001</v>
      </c>
      <c r="AW6131" s="33">
        <v>205.7842</v>
      </c>
      <c r="AX6131" s="53">
        <v>31</v>
      </c>
      <c r="AY6131" s="53">
        <v>8</v>
      </c>
      <c r="AZ6131" s="38">
        <f t="shared" si="976"/>
        <v>45564</v>
      </c>
      <c r="BA6131" s="39">
        <f t="shared" si="977"/>
        <v>0.36294841836981356</v>
      </c>
      <c r="BB6131" s="40">
        <f t="shared" si="978"/>
        <v>925.97466970842947</v>
      </c>
      <c r="BC6131" s="39">
        <f t="shared" si="979"/>
        <v>4.7549218030014662E-2</v>
      </c>
      <c r="BD6131" s="40">
        <f t="shared" si="980"/>
        <v>121.31027229157047</v>
      </c>
      <c r="BE6131" s="39">
        <f t="shared" si="981"/>
        <v>0.51527686972957165</v>
      </c>
      <c r="BF6131" s="39">
        <f t="shared" si="982"/>
        <v>7.4225493870600318E-2</v>
      </c>
    </row>
    <row r="6132" spans="40:58" x14ac:dyDescent="0.3">
      <c r="AN6132" s="37">
        <f t="shared" si="975"/>
        <v>9</v>
      </c>
      <c r="AO6132" s="32" t="s">
        <v>108</v>
      </c>
      <c r="AP6132" s="32" t="s">
        <v>375</v>
      </c>
      <c r="AQ6132" s="32" t="s">
        <v>67</v>
      </c>
      <c r="AR6132" s="33">
        <v>1447.2016369999999</v>
      </c>
      <c r="AS6132" s="34">
        <v>670.45454400000006</v>
      </c>
      <c r="AT6132" s="33">
        <v>101.15275800000001</v>
      </c>
      <c r="AU6132" s="35">
        <v>675.594335</v>
      </c>
      <c r="AV6132" s="33">
        <v>1175.142024</v>
      </c>
      <c r="AW6132" s="33">
        <v>272.05961300000001</v>
      </c>
      <c r="AX6132" s="53">
        <v>23</v>
      </c>
      <c r="AY6132" s="53">
        <v>17</v>
      </c>
      <c r="AZ6132" s="38">
        <f t="shared" si="976"/>
        <v>45565</v>
      </c>
      <c r="BA6132" s="39">
        <f t="shared" si="977"/>
        <v>0.37618511355572221</v>
      </c>
      <c r="BB6132" s="40">
        <f t="shared" si="978"/>
        <v>630.72631184712793</v>
      </c>
      <c r="BC6132" s="39">
        <f t="shared" si="979"/>
        <v>8.7091410501996355E-2</v>
      </c>
      <c r="BD6132" s="40">
        <f t="shared" si="980"/>
        <v>146.0207811528719</v>
      </c>
      <c r="BE6132" s="39">
        <f t="shared" si="981"/>
        <v>0.46682806163796514</v>
      </c>
      <c r="BF6132" s="39">
        <f t="shared" si="982"/>
        <v>6.9895414304316478E-2</v>
      </c>
    </row>
    <row r="6133" spans="40:58" x14ac:dyDescent="0.3">
      <c r="AN6133" s="37">
        <f t="shared" si="975"/>
        <v>10</v>
      </c>
      <c r="AO6133" s="32" t="s">
        <v>108</v>
      </c>
      <c r="AP6133" s="32" t="s">
        <v>376</v>
      </c>
      <c r="AQ6133" s="32" t="s">
        <v>70</v>
      </c>
      <c r="AR6133" s="33">
        <v>983.20208700000001</v>
      </c>
      <c r="AS6133" s="34">
        <v>571.45454600000005</v>
      </c>
      <c r="AT6133" s="33">
        <v>39.388972000000003</v>
      </c>
      <c r="AU6133" s="35">
        <v>372.35856899999999</v>
      </c>
      <c r="AV6133" s="33">
        <v>542.86378200000001</v>
      </c>
      <c r="AW6133" s="33">
        <v>440.33830499999999</v>
      </c>
      <c r="AX6133" s="53">
        <v>13</v>
      </c>
      <c r="AY6133" s="53">
        <v>30</v>
      </c>
      <c r="AZ6133" s="38">
        <f t="shared" si="976"/>
        <v>45566</v>
      </c>
      <c r="BA6133" s="39">
        <f t="shared" si="977"/>
        <v>0.32091275318645829</v>
      </c>
      <c r="BB6133" s="40">
        <f t="shared" si="978"/>
        <v>227.34169332215836</v>
      </c>
      <c r="BC6133" s="39">
        <f t="shared" si="979"/>
        <v>0.26030503871597088</v>
      </c>
      <c r="BD6133" s="40">
        <f t="shared" si="980"/>
        <v>184.40584767784162</v>
      </c>
      <c r="BE6133" s="39">
        <f t="shared" si="981"/>
        <v>0.37872027930306862</v>
      </c>
      <c r="BF6133" s="39">
        <f t="shared" si="982"/>
        <v>4.0061928794502245E-2</v>
      </c>
    </row>
    <row r="6134" spans="40:58" x14ac:dyDescent="0.3">
      <c r="AN6134" s="37">
        <f t="shared" si="975"/>
        <v>10</v>
      </c>
      <c r="AO6134" s="32" t="s">
        <v>108</v>
      </c>
      <c r="AP6134" s="32" t="s">
        <v>377</v>
      </c>
      <c r="AQ6134" s="32" t="s">
        <v>72</v>
      </c>
      <c r="AR6134" s="33">
        <v>1006.9107310000001</v>
      </c>
      <c r="AS6134" s="34">
        <v>597.50000199999999</v>
      </c>
      <c r="AT6134" s="33">
        <v>12.865872</v>
      </c>
      <c r="AU6134" s="35">
        <v>396.54485699999998</v>
      </c>
      <c r="AV6134" s="33">
        <v>621.17600500000003</v>
      </c>
      <c r="AW6134" s="33">
        <v>385.73472600000002</v>
      </c>
      <c r="AX6134" s="53">
        <v>15</v>
      </c>
      <c r="AY6134" s="53">
        <v>24</v>
      </c>
      <c r="AZ6134" s="38">
        <f t="shared" si="976"/>
        <v>45567</v>
      </c>
      <c r="BA6134" s="39">
        <f t="shared" si="977"/>
        <v>0.36607548274870733</v>
      </c>
      <c r="BB6134" s="40">
        <f t="shared" si="978"/>
        <v>252.57067306432123</v>
      </c>
      <c r="BC6134" s="39">
        <f t="shared" si="979"/>
        <v>0.22732369714343739</v>
      </c>
      <c r="BD6134" s="40">
        <f t="shared" si="980"/>
        <v>156.84005593567886</v>
      </c>
      <c r="BE6134" s="39">
        <f t="shared" si="981"/>
        <v>0.39382325045456285</v>
      </c>
      <c r="BF6134" s="39">
        <f t="shared" si="982"/>
        <v>1.2777569653292332E-2</v>
      </c>
    </row>
    <row r="6135" spans="40:58" x14ac:dyDescent="0.3">
      <c r="AN6135" s="37">
        <f t="shared" si="975"/>
        <v>10</v>
      </c>
      <c r="AO6135" s="32" t="s">
        <v>108</v>
      </c>
      <c r="AP6135" s="32" t="s">
        <v>378</v>
      </c>
      <c r="AQ6135" s="32" t="s">
        <v>75</v>
      </c>
      <c r="AR6135" s="33">
        <v>2091.6675100000002</v>
      </c>
      <c r="AS6135" s="34">
        <v>952.99999800000001</v>
      </c>
      <c r="AT6135" s="33">
        <v>105.169152</v>
      </c>
      <c r="AU6135" s="35">
        <v>1033.49836</v>
      </c>
      <c r="AV6135" s="33">
        <v>1320.0418770000001</v>
      </c>
      <c r="AW6135" s="33">
        <v>771.62563299999999</v>
      </c>
      <c r="AX6135" s="53">
        <v>28</v>
      </c>
      <c r="AY6135" s="53">
        <v>32</v>
      </c>
      <c r="AZ6135" s="38">
        <f t="shared" si="976"/>
        <v>45568</v>
      </c>
      <c r="BA6135" s="39">
        <f t="shared" si="977"/>
        <v>0.2875380397264129</v>
      </c>
      <c r="BB6135" s="40">
        <f t="shared" si="978"/>
        <v>718.60790141517293</v>
      </c>
      <c r="BC6135" s="39">
        <f t="shared" si="979"/>
        <v>0.16807930549878491</v>
      </c>
      <c r="BD6135" s="40">
        <f t="shared" si="980"/>
        <v>420.05961058482723</v>
      </c>
      <c r="BE6135" s="39">
        <f t="shared" si="981"/>
        <v>0.4941026023777555</v>
      </c>
      <c r="BF6135" s="39">
        <f t="shared" si="982"/>
        <v>5.0280052397046596E-2</v>
      </c>
    </row>
    <row r="6136" spans="40:58" x14ac:dyDescent="0.3">
      <c r="AN6136" s="37">
        <f t="shared" si="975"/>
        <v>10</v>
      </c>
      <c r="AO6136" s="32" t="s">
        <v>108</v>
      </c>
      <c r="AP6136" s="32" t="s">
        <v>379</v>
      </c>
      <c r="AQ6136" s="32" t="s">
        <v>78</v>
      </c>
      <c r="AR6136" s="33">
        <v>1</v>
      </c>
      <c r="AS6136" s="34">
        <v>1</v>
      </c>
      <c r="AT6136" s="33">
        <v>1</v>
      </c>
      <c r="AU6136" s="35">
        <v>1</v>
      </c>
      <c r="AV6136" s="33">
        <v>1</v>
      </c>
      <c r="AW6136" s="33">
        <v>1</v>
      </c>
      <c r="AX6136" s="53">
        <v>1</v>
      </c>
      <c r="AY6136" s="53">
        <v>1</v>
      </c>
      <c r="AZ6136" s="38">
        <f t="shared" si="976"/>
        <v>45569</v>
      </c>
      <c r="BA6136" s="39">
        <f t="shared" si="977"/>
        <v>1</v>
      </c>
      <c r="BB6136" s="40">
        <f t="shared" si="978"/>
        <v>0</v>
      </c>
      <c r="BC6136" s="39">
        <f t="shared" si="979"/>
        <v>1</v>
      </c>
      <c r="BD6136" s="40">
        <f t="shared" si="980"/>
        <v>0</v>
      </c>
      <c r="BE6136" s="39">
        <f t="shared" si="981"/>
        <v>1</v>
      </c>
      <c r="BF6136" s="39">
        <f t="shared" si="982"/>
        <v>1</v>
      </c>
    </row>
    <row r="6137" spans="40:58" x14ac:dyDescent="0.3">
      <c r="AN6137" s="37">
        <f t="shared" si="975"/>
        <v>10</v>
      </c>
      <c r="AO6137" s="32" t="s">
        <v>108</v>
      </c>
      <c r="AP6137" s="32" t="s">
        <v>380</v>
      </c>
      <c r="AQ6137" s="32" t="s">
        <v>81</v>
      </c>
      <c r="AR6137" s="33">
        <v>1</v>
      </c>
      <c r="AS6137" s="34">
        <v>1</v>
      </c>
      <c r="AT6137" s="33">
        <v>1</v>
      </c>
      <c r="AU6137" s="35">
        <v>1</v>
      </c>
      <c r="AV6137" s="33">
        <v>1</v>
      </c>
      <c r="AW6137" s="33">
        <v>1</v>
      </c>
      <c r="AX6137" s="53">
        <v>1</v>
      </c>
      <c r="AY6137" s="53">
        <v>1</v>
      </c>
      <c r="AZ6137" s="38">
        <f t="shared" si="976"/>
        <v>45570</v>
      </c>
      <c r="BA6137" s="39">
        <f t="shared" si="977"/>
        <v>1</v>
      </c>
      <c r="BB6137" s="40">
        <f t="shared" si="978"/>
        <v>0</v>
      </c>
      <c r="BC6137" s="39">
        <f t="shared" si="979"/>
        <v>1</v>
      </c>
      <c r="BD6137" s="40">
        <f t="shared" si="980"/>
        <v>0</v>
      </c>
      <c r="BE6137" s="39">
        <f t="shared" si="981"/>
        <v>1</v>
      </c>
      <c r="BF6137" s="39">
        <f t="shared" si="982"/>
        <v>1</v>
      </c>
    </row>
    <row r="6138" spans="40:58" x14ac:dyDescent="0.3">
      <c r="AN6138" s="37">
        <f t="shared" si="975"/>
        <v>10</v>
      </c>
      <c r="AO6138" s="32" t="s">
        <v>108</v>
      </c>
      <c r="AP6138" s="32" t="s">
        <v>381</v>
      </c>
      <c r="AQ6138" s="32" t="s">
        <v>84</v>
      </c>
      <c r="AR6138" s="33">
        <v>1</v>
      </c>
      <c r="AS6138" s="34">
        <v>1</v>
      </c>
      <c r="AT6138" s="33">
        <v>1</v>
      </c>
      <c r="AU6138" s="35">
        <v>1</v>
      </c>
      <c r="AV6138" s="33">
        <v>1</v>
      </c>
      <c r="AW6138" s="33">
        <v>1</v>
      </c>
      <c r="AX6138" s="53">
        <v>1</v>
      </c>
      <c r="AY6138" s="53">
        <v>1</v>
      </c>
      <c r="AZ6138" s="38">
        <f t="shared" si="976"/>
        <v>45571</v>
      </c>
      <c r="BA6138" s="39">
        <f t="shared" si="977"/>
        <v>1</v>
      </c>
      <c r="BB6138" s="40">
        <f t="shared" si="978"/>
        <v>0</v>
      </c>
      <c r="BC6138" s="39">
        <f t="shared" si="979"/>
        <v>1</v>
      </c>
      <c r="BD6138" s="40">
        <f t="shared" si="980"/>
        <v>0</v>
      </c>
      <c r="BE6138" s="39">
        <f t="shared" si="981"/>
        <v>1</v>
      </c>
      <c r="BF6138" s="39">
        <f t="shared" si="982"/>
        <v>1</v>
      </c>
    </row>
    <row r="6139" spans="40:58" x14ac:dyDescent="0.3">
      <c r="AN6139" s="37">
        <f t="shared" si="975"/>
        <v>10</v>
      </c>
      <c r="AO6139" s="32" t="s">
        <v>108</v>
      </c>
      <c r="AP6139" s="32" t="s">
        <v>382</v>
      </c>
      <c r="AQ6139" s="32" t="s">
        <v>67</v>
      </c>
      <c r="AR6139" s="33">
        <v>1</v>
      </c>
      <c r="AS6139" s="34">
        <v>1</v>
      </c>
      <c r="AT6139" s="33">
        <v>1</v>
      </c>
      <c r="AU6139" s="35">
        <v>1</v>
      </c>
      <c r="AV6139" s="33">
        <v>1</v>
      </c>
      <c r="AW6139" s="33">
        <v>1</v>
      </c>
      <c r="AX6139" s="53">
        <v>1</v>
      </c>
      <c r="AY6139" s="53">
        <v>1</v>
      </c>
      <c r="AZ6139" s="38">
        <f t="shared" si="976"/>
        <v>45572</v>
      </c>
      <c r="BA6139" s="39">
        <f t="shared" si="977"/>
        <v>1</v>
      </c>
      <c r="BB6139" s="40">
        <f t="shared" si="978"/>
        <v>0</v>
      </c>
      <c r="BC6139" s="39">
        <f t="shared" si="979"/>
        <v>1</v>
      </c>
      <c r="BD6139" s="40">
        <f t="shared" si="980"/>
        <v>0</v>
      </c>
      <c r="BE6139" s="39">
        <f t="shared" si="981"/>
        <v>1</v>
      </c>
      <c r="BF6139" s="39">
        <f t="shared" si="982"/>
        <v>1</v>
      </c>
    </row>
    <row r="6140" spans="40:58" x14ac:dyDescent="0.3">
      <c r="AN6140" s="37">
        <f t="shared" si="975"/>
        <v>10</v>
      </c>
      <c r="AO6140" s="32" t="s">
        <v>108</v>
      </c>
      <c r="AP6140" s="32" t="s">
        <v>383</v>
      </c>
      <c r="AQ6140" s="32" t="s">
        <v>70</v>
      </c>
      <c r="AR6140" s="33">
        <v>1</v>
      </c>
      <c r="AS6140" s="34">
        <v>1</v>
      </c>
      <c r="AT6140" s="33">
        <v>1</v>
      </c>
      <c r="AU6140" s="35">
        <v>1</v>
      </c>
      <c r="AV6140" s="33">
        <v>1</v>
      </c>
      <c r="AW6140" s="33">
        <v>1</v>
      </c>
      <c r="AX6140" s="53">
        <v>1</v>
      </c>
      <c r="AY6140" s="53">
        <v>1</v>
      </c>
      <c r="AZ6140" s="38">
        <f t="shared" si="976"/>
        <v>45573</v>
      </c>
      <c r="BA6140" s="39">
        <f t="shared" si="977"/>
        <v>1</v>
      </c>
      <c r="BB6140" s="40">
        <f t="shared" si="978"/>
        <v>0</v>
      </c>
      <c r="BC6140" s="39">
        <f t="shared" si="979"/>
        <v>1</v>
      </c>
      <c r="BD6140" s="40">
        <f t="shared" si="980"/>
        <v>0</v>
      </c>
      <c r="BE6140" s="39">
        <f t="shared" si="981"/>
        <v>1</v>
      </c>
      <c r="BF6140" s="39">
        <f t="shared" si="982"/>
        <v>1</v>
      </c>
    </row>
    <row r="6141" spans="40:58" x14ac:dyDescent="0.3">
      <c r="AN6141" s="37">
        <f t="shared" si="975"/>
        <v>10</v>
      </c>
      <c r="AO6141" s="32" t="s">
        <v>108</v>
      </c>
      <c r="AP6141" s="32" t="s">
        <v>384</v>
      </c>
      <c r="AQ6141" s="32" t="s">
        <v>72</v>
      </c>
      <c r="AR6141" s="33">
        <v>1</v>
      </c>
      <c r="AS6141" s="34">
        <v>1</v>
      </c>
      <c r="AT6141" s="33">
        <v>1</v>
      </c>
      <c r="AU6141" s="35">
        <v>1</v>
      </c>
      <c r="AV6141" s="33">
        <v>1</v>
      </c>
      <c r="AW6141" s="33">
        <v>1</v>
      </c>
      <c r="AX6141" s="53">
        <v>1</v>
      </c>
      <c r="AY6141" s="53">
        <v>1</v>
      </c>
      <c r="AZ6141" s="38">
        <f t="shared" si="976"/>
        <v>45574</v>
      </c>
      <c r="BA6141" s="39">
        <f t="shared" si="977"/>
        <v>1</v>
      </c>
      <c r="BB6141" s="40">
        <f t="shared" si="978"/>
        <v>0</v>
      </c>
      <c r="BC6141" s="39">
        <f t="shared" si="979"/>
        <v>1</v>
      </c>
      <c r="BD6141" s="40">
        <f t="shared" si="980"/>
        <v>0</v>
      </c>
      <c r="BE6141" s="39">
        <f t="shared" si="981"/>
        <v>1</v>
      </c>
      <c r="BF6141" s="39">
        <f t="shared" si="982"/>
        <v>1</v>
      </c>
    </row>
    <row r="6142" spans="40:58" x14ac:dyDescent="0.3">
      <c r="AN6142" s="37">
        <f t="shared" si="975"/>
        <v>10</v>
      </c>
      <c r="AO6142" s="32" t="s">
        <v>108</v>
      </c>
      <c r="AP6142" s="32" t="s">
        <v>385</v>
      </c>
      <c r="AQ6142" s="32" t="s">
        <v>75</v>
      </c>
      <c r="AR6142" s="33">
        <v>1</v>
      </c>
      <c r="AS6142" s="34">
        <v>1</v>
      </c>
      <c r="AT6142" s="33">
        <v>1</v>
      </c>
      <c r="AU6142" s="35">
        <v>1</v>
      </c>
      <c r="AV6142" s="33">
        <v>1</v>
      </c>
      <c r="AW6142" s="33">
        <v>1</v>
      </c>
      <c r="AX6142" s="53">
        <v>1</v>
      </c>
      <c r="AY6142" s="53">
        <v>1</v>
      </c>
      <c r="AZ6142" s="38">
        <f t="shared" si="976"/>
        <v>45575</v>
      </c>
      <c r="BA6142" s="39">
        <f t="shared" si="977"/>
        <v>1</v>
      </c>
      <c r="BB6142" s="40">
        <f t="shared" si="978"/>
        <v>0</v>
      </c>
      <c r="BC6142" s="39">
        <f t="shared" si="979"/>
        <v>1</v>
      </c>
      <c r="BD6142" s="40">
        <f t="shared" si="980"/>
        <v>0</v>
      </c>
      <c r="BE6142" s="39">
        <f t="shared" si="981"/>
        <v>1</v>
      </c>
      <c r="BF6142" s="39">
        <f t="shared" si="982"/>
        <v>1</v>
      </c>
    </row>
    <row r="6143" spans="40:58" x14ac:dyDescent="0.3">
      <c r="AN6143" s="37">
        <f t="shared" si="975"/>
        <v>10</v>
      </c>
      <c r="AO6143" s="32" t="s">
        <v>108</v>
      </c>
      <c r="AP6143" s="32" t="s">
        <v>386</v>
      </c>
      <c r="AQ6143" s="32" t="s">
        <v>78</v>
      </c>
      <c r="AR6143" s="33">
        <v>1</v>
      </c>
      <c r="AS6143" s="34">
        <v>1</v>
      </c>
      <c r="AT6143" s="33">
        <v>1</v>
      </c>
      <c r="AU6143" s="35">
        <v>1</v>
      </c>
      <c r="AV6143" s="33">
        <v>1</v>
      </c>
      <c r="AW6143" s="33">
        <v>1</v>
      </c>
      <c r="AX6143" s="53">
        <v>1</v>
      </c>
      <c r="AY6143" s="53">
        <v>1</v>
      </c>
      <c r="AZ6143" s="38">
        <f t="shared" si="976"/>
        <v>45576</v>
      </c>
      <c r="BA6143" s="39">
        <f t="shared" si="977"/>
        <v>1</v>
      </c>
      <c r="BB6143" s="40">
        <f t="shared" si="978"/>
        <v>0</v>
      </c>
      <c r="BC6143" s="39">
        <f t="shared" si="979"/>
        <v>1</v>
      </c>
      <c r="BD6143" s="40">
        <f t="shared" si="980"/>
        <v>0</v>
      </c>
      <c r="BE6143" s="39">
        <f t="shared" si="981"/>
        <v>1</v>
      </c>
      <c r="BF6143" s="39">
        <f t="shared" si="982"/>
        <v>1</v>
      </c>
    </row>
    <row r="6144" spans="40:58" x14ac:dyDescent="0.3">
      <c r="AN6144" s="37">
        <f t="shared" si="975"/>
        <v>10</v>
      </c>
      <c r="AO6144" s="32" t="s">
        <v>108</v>
      </c>
      <c r="AP6144" s="32" t="s">
        <v>387</v>
      </c>
      <c r="AQ6144" s="32" t="s">
        <v>81</v>
      </c>
      <c r="AR6144" s="33">
        <v>1</v>
      </c>
      <c r="AS6144" s="34">
        <v>1</v>
      </c>
      <c r="AT6144" s="33">
        <v>1</v>
      </c>
      <c r="AU6144" s="35">
        <v>1</v>
      </c>
      <c r="AV6144" s="33">
        <v>1</v>
      </c>
      <c r="AW6144" s="33">
        <v>1</v>
      </c>
      <c r="AX6144" s="53">
        <v>1</v>
      </c>
      <c r="AY6144" s="53">
        <v>1</v>
      </c>
      <c r="AZ6144" s="38">
        <f t="shared" si="976"/>
        <v>45577</v>
      </c>
      <c r="BA6144" s="39">
        <f t="shared" si="977"/>
        <v>1</v>
      </c>
      <c r="BB6144" s="40">
        <f t="shared" si="978"/>
        <v>0</v>
      </c>
      <c r="BC6144" s="39">
        <f t="shared" si="979"/>
        <v>1</v>
      </c>
      <c r="BD6144" s="40">
        <f t="shared" si="980"/>
        <v>0</v>
      </c>
      <c r="BE6144" s="39">
        <f t="shared" si="981"/>
        <v>1</v>
      </c>
      <c r="BF6144" s="39">
        <f t="shared" si="982"/>
        <v>1</v>
      </c>
    </row>
    <row r="6145" spans="40:58" x14ac:dyDescent="0.3">
      <c r="AN6145" s="37">
        <f t="shared" si="975"/>
        <v>10</v>
      </c>
      <c r="AO6145" s="32" t="s">
        <v>108</v>
      </c>
      <c r="AP6145" s="32" t="s">
        <v>388</v>
      </c>
      <c r="AQ6145" s="32" t="s">
        <v>84</v>
      </c>
      <c r="AR6145" s="33">
        <v>1</v>
      </c>
      <c r="AS6145" s="34">
        <v>1</v>
      </c>
      <c r="AT6145" s="33">
        <v>1</v>
      </c>
      <c r="AU6145" s="35">
        <v>1</v>
      </c>
      <c r="AV6145" s="33">
        <v>1</v>
      </c>
      <c r="AW6145" s="33">
        <v>1</v>
      </c>
      <c r="AX6145" s="53">
        <v>1</v>
      </c>
      <c r="AY6145" s="53">
        <v>1</v>
      </c>
      <c r="AZ6145" s="38">
        <f t="shared" si="976"/>
        <v>45578</v>
      </c>
      <c r="BA6145" s="39">
        <f t="shared" si="977"/>
        <v>1</v>
      </c>
      <c r="BB6145" s="40">
        <f t="shared" si="978"/>
        <v>0</v>
      </c>
      <c r="BC6145" s="39">
        <f t="shared" si="979"/>
        <v>1</v>
      </c>
      <c r="BD6145" s="40">
        <f t="shared" si="980"/>
        <v>0</v>
      </c>
      <c r="BE6145" s="39">
        <f t="shared" si="981"/>
        <v>1</v>
      </c>
      <c r="BF6145" s="39">
        <f t="shared" si="982"/>
        <v>1</v>
      </c>
    </row>
    <row r="6146" spans="40:58" x14ac:dyDescent="0.3">
      <c r="AN6146" s="37">
        <f t="shared" si="975"/>
        <v>10</v>
      </c>
      <c r="AO6146" s="32" t="s">
        <v>108</v>
      </c>
      <c r="AP6146" s="32" t="s">
        <v>389</v>
      </c>
      <c r="AQ6146" s="32" t="s">
        <v>67</v>
      </c>
      <c r="AR6146" s="33">
        <v>1</v>
      </c>
      <c r="AS6146" s="34">
        <v>1</v>
      </c>
      <c r="AT6146" s="33">
        <v>1</v>
      </c>
      <c r="AU6146" s="35">
        <v>1</v>
      </c>
      <c r="AV6146" s="33">
        <v>1</v>
      </c>
      <c r="AW6146" s="33">
        <v>1</v>
      </c>
      <c r="AX6146" s="53">
        <v>1</v>
      </c>
      <c r="AY6146" s="53">
        <v>1</v>
      </c>
      <c r="AZ6146" s="38">
        <f t="shared" si="976"/>
        <v>45579</v>
      </c>
      <c r="BA6146" s="39">
        <f t="shared" si="977"/>
        <v>1</v>
      </c>
      <c r="BB6146" s="40">
        <f t="shared" si="978"/>
        <v>0</v>
      </c>
      <c r="BC6146" s="39">
        <f t="shared" si="979"/>
        <v>1</v>
      </c>
      <c r="BD6146" s="40">
        <f t="shared" si="980"/>
        <v>0</v>
      </c>
      <c r="BE6146" s="39">
        <f t="shared" si="981"/>
        <v>1</v>
      </c>
      <c r="BF6146" s="39">
        <f t="shared" si="982"/>
        <v>1</v>
      </c>
    </row>
    <row r="6147" spans="40:58" x14ac:dyDescent="0.3">
      <c r="AN6147" s="37">
        <f t="shared" si="975"/>
        <v>10</v>
      </c>
      <c r="AO6147" s="32" t="s">
        <v>108</v>
      </c>
      <c r="AP6147" s="32" t="s">
        <v>390</v>
      </c>
      <c r="AQ6147" s="32" t="s">
        <v>70</v>
      </c>
      <c r="AR6147" s="33">
        <v>1</v>
      </c>
      <c r="AS6147" s="34">
        <v>1</v>
      </c>
      <c r="AT6147" s="33">
        <v>1</v>
      </c>
      <c r="AU6147" s="35">
        <v>1</v>
      </c>
      <c r="AV6147" s="33">
        <v>1</v>
      </c>
      <c r="AW6147" s="33">
        <v>1</v>
      </c>
      <c r="AX6147" s="53">
        <v>1</v>
      </c>
      <c r="AY6147" s="53">
        <v>1</v>
      </c>
      <c r="AZ6147" s="38">
        <f t="shared" si="976"/>
        <v>45580</v>
      </c>
      <c r="BA6147" s="39">
        <f t="shared" si="977"/>
        <v>1</v>
      </c>
      <c r="BB6147" s="40">
        <f t="shared" si="978"/>
        <v>0</v>
      </c>
      <c r="BC6147" s="39">
        <f t="shared" si="979"/>
        <v>1</v>
      </c>
      <c r="BD6147" s="40">
        <f t="shared" si="980"/>
        <v>0</v>
      </c>
      <c r="BE6147" s="39">
        <f t="shared" si="981"/>
        <v>1</v>
      </c>
      <c r="BF6147" s="39">
        <f t="shared" si="982"/>
        <v>1</v>
      </c>
    </row>
    <row r="6148" spans="40:58" x14ac:dyDescent="0.3">
      <c r="AN6148" s="37">
        <f t="shared" ref="AN6148:AN6211" si="983">MONTH(AP6148)</f>
        <v>10</v>
      </c>
      <c r="AO6148" s="32" t="s">
        <v>108</v>
      </c>
      <c r="AP6148" s="32" t="s">
        <v>391</v>
      </c>
      <c r="AQ6148" s="32" t="s">
        <v>72</v>
      </c>
      <c r="AR6148" s="33">
        <v>1</v>
      </c>
      <c r="AS6148" s="34">
        <v>1</v>
      </c>
      <c r="AT6148" s="33">
        <v>1</v>
      </c>
      <c r="AU6148" s="35">
        <v>1</v>
      </c>
      <c r="AV6148" s="33">
        <v>1</v>
      </c>
      <c r="AW6148" s="33">
        <v>1</v>
      </c>
      <c r="AX6148" s="53">
        <v>1</v>
      </c>
      <c r="AY6148" s="53">
        <v>1</v>
      </c>
      <c r="AZ6148" s="38">
        <f t="shared" ref="AZ6148:AZ6211" si="984">AP6148*1</f>
        <v>45581</v>
      </c>
      <c r="BA6148" s="39">
        <f t="shared" ref="BA6148:BA6211" si="985">(AV6148-BB6148)/AR6148</f>
        <v>1</v>
      </c>
      <c r="BB6148" s="40">
        <f t="shared" ref="BB6148:BB6211" si="986">(AR6148-AS6148)*(AV6148/AR6148)</f>
        <v>0</v>
      </c>
      <c r="BC6148" s="39">
        <f t="shared" ref="BC6148:BC6211" si="987">(AW6148-BD6148)/AR6148</f>
        <v>1</v>
      </c>
      <c r="BD6148" s="40">
        <f t="shared" ref="BD6148:BD6211" si="988">(AR6148-AS6148)*(AW6148/AR6148)</f>
        <v>0</v>
      </c>
      <c r="BE6148" s="39">
        <f t="shared" ref="BE6148:BE6211" si="989">AU6148/AR6148</f>
        <v>1</v>
      </c>
      <c r="BF6148" s="39">
        <f t="shared" ref="BF6148:BF6211" si="990">AT6148/AR6148</f>
        <v>1</v>
      </c>
    </row>
    <row r="6149" spans="40:58" x14ac:dyDescent="0.3">
      <c r="AN6149" s="37">
        <f t="shared" si="983"/>
        <v>10</v>
      </c>
      <c r="AO6149" s="32" t="s">
        <v>108</v>
      </c>
      <c r="AP6149" s="32" t="s">
        <v>392</v>
      </c>
      <c r="AQ6149" s="32" t="s">
        <v>75</v>
      </c>
      <c r="AR6149" s="33">
        <v>1</v>
      </c>
      <c r="AS6149" s="34">
        <v>1</v>
      </c>
      <c r="AT6149" s="33">
        <v>1</v>
      </c>
      <c r="AU6149" s="35">
        <v>1</v>
      </c>
      <c r="AV6149" s="33">
        <v>1</v>
      </c>
      <c r="AW6149" s="33">
        <v>1</v>
      </c>
      <c r="AX6149" s="53">
        <v>1</v>
      </c>
      <c r="AY6149" s="53">
        <v>1</v>
      </c>
      <c r="AZ6149" s="38">
        <f t="shared" si="984"/>
        <v>45582</v>
      </c>
      <c r="BA6149" s="39">
        <f t="shared" si="985"/>
        <v>1</v>
      </c>
      <c r="BB6149" s="40">
        <f t="shared" si="986"/>
        <v>0</v>
      </c>
      <c r="BC6149" s="39">
        <f t="shared" si="987"/>
        <v>1</v>
      </c>
      <c r="BD6149" s="40">
        <f t="shared" si="988"/>
        <v>0</v>
      </c>
      <c r="BE6149" s="39">
        <f t="shared" si="989"/>
        <v>1</v>
      </c>
      <c r="BF6149" s="39">
        <f t="shared" si="990"/>
        <v>1</v>
      </c>
    </row>
    <row r="6150" spans="40:58" x14ac:dyDescent="0.3">
      <c r="AN6150" s="37">
        <f t="shared" si="983"/>
        <v>10</v>
      </c>
      <c r="AO6150" s="32" t="s">
        <v>108</v>
      </c>
      <c r="AP6150" s="32" t="s">
        <v>393</v>
      </c>
      <c r="AQ6150" s="32" t="s">
        <v>78</v>
      </c>
      <c r="AR6150" s="33">
        <v>1</v>
      </c>
      <c r="AS6150" s="34">
        <v>1</v>
      </c>
      <c r="AT6150" s="33">
        <v>1</v>
      </c>
      <c r="AU6150" s="35">
        <v>1</v>
      </c>
      <c r="AV6150" s="33">
        <v>1</v>
      </c>
      <c r="AW6150" s="33">
        <v>1</v>
      </c>
      <c r="AX6150" s="53">
        <v>1</v>
      </c>
      <c r="AY6150" s="53">
        <v>1</v>
      </c>
      <c r="AZ6150" s="38">
        <f t="shared" si="984"/>
        <v>45583</v>
      </c>
      <c r="BA6150" s="39">
        <f t="shared" si="985"/>
        <v>1</v>
      </c>
      <c r="BB6150" s="40">
        <f t="shared" si="986"/>
        <v>0</v>
      </c>
      <c r="BC6150" s="39">
        <f t="shared" si="987"/>
        <v>1</v>
      </c>
      <c r="BD6150" s="40">
        <f t="shared" si="988"/>
        <v>0</v>
      </c>
      <c r="BE6150" s="39">
        <f t="shared" si="989"/>
        <v>1</v>
      </c>
      <c r="BF6150" s="39">
        <f t="shared" si="990"/>
        <v>1</v>
      </c>
    </row>
    <row r="6151" spans="40:58" x14ac:dyDescent="0.3">
      <c r="AN6151" s="37">
        <f t="shared" si="983"/>
        <v>10</v>
      </c>
      <c r="AO6151" s="32" t="s">
        <v>108</v>
      </c>
      <c r="AP6151" s="32" t="s">
        <v>394</v>
      </c>
      <c r="AQ6151" s="32" t="s">
        <v>81</v>
      </c>
      <c r="AR6151" s="33">
        <v>1</v>
      </c>
      <c r="AS6151" s="34">
        <v>1</v>
      </c>
      <c r="AT6151" s="33">
        <v>1</v>
      </c>
      <c r="AU6151" s="35">
        <v>1</v>
      </c>
      <c r="AV6151" s="33">
        <v>1</v>
      </c>
      <c r="AW6151" s="33">
        <v>1</v>
      </c>
      <c r="AX6151" s="53">
        <v>1</v>
      </c>
      <c r="AY6151" s="53">
        <v>1</v>
      </c>
      <c r="AZ6151" s="38">
        <f t="shared" si="984"/>
        <v>45584</v>
      </c>
      <c r="BA6151" s="39">
        <f t="shared" si="985"/>
        <v>1</v>
      </c>
      <c r="BB6151" s="40">
        <f t="shared" si="986"/>
        <v>0</v>
      </c>
      <c r="BC6151" s="39">
        <f t="shared" si="987"/>
        <v>1</v>
      </c>
      <c r="BD6151" s="40">
        <f t="shared" si="988"/>
        <v>0</v>
      </c>
      <c r="BE6151" s="39">
        <f t="shared" si="989"/>
        <v>1</v>
      </c>
      <c r="BF6151" s="39">
        <f t="shared" si="990"/>
        <v>1</v>
      </c>
    </row>
    <row r="6152" spans="40:58" x14ac:dyDescent="0.3">
      <c r="AN6152" s="37">
        <f t="shared" si="983"/>
        <v>10</v>
      </c>
      <c r="AO6152" s="32" t="s">
        <v>108</v>
      </c>
      <c r="AP6152" s="32" t="s">
        <v>395</v>
      </c>
      <c r="AQ6152" s="32" t="s">
        <v>84</v>
      </c>
      <c r="AR6152" s="33">
        <v>1</v>
      </c>
      <c r="AS6152" s="34">
        <v>1</v>
      </c>
      <c r="AT6152" s="33">
        <v>1</v>
      </c>
      <c r="AU6152" s="35">
        <v>1</v>
      </c>
      <c r="AV6152" s="33">
        <v>1</v>
      </c>
      <c r="AW6152" s="33">
        <v>1</v>
      </c>
      <c r="AX6152" s="53">
        <v>1</v>
      </c>
      <c r="AY6152" s="53">
        <v>1</v>
      </c>
      <c r="AZ6152" s="38">
        <f t="shared" si="984"/>
        <v>45585</v>
      </c>
      <c r="BA6152" s="39">
        <f t="shared" si="985"/>
        <v>1</v>
      </c>
      <c r="BB6152" s="40">
        <f t="shared" si="986"/>
        <v>0</v>
      </c>
      <c r="BC6152" s="39">
        <f t="shared" si="987"/>
        <v>1</v>
      </c>
      <c r="BD6152" s="40">
        <f t="shared" si="988"/>
        <v>0</v>
      </c>
      <c r="BE6152" s="39">
        <f t="shared" si="989"/>
        <v>1</v>
      </c>
      <c r="BF6152" s="39">
        <f t="shared" si="990"/>
        <v>1</v>
      </c>
    </row>
    <row r="6153" spans="40:58" x14ac:dyDescent="0.3">
      <c r="AN6153" s="37">
        <f t="shared" si="983"/>
        <v>10</v>
      </c>
      <c r="AO6153" s="32" t="s">
        <v>108</v>
      </c>
      <c r="AP6153" s="32" t="s">
        <v>396</v>
      </c>
      <c r="AQ6153" s="32" t="s">
        <v>67</v>
      </c>
      <c r="AR6153" s="33">
        <v>1</v>
      </c>
      <c r="AS6153" s="34">
        <v>1</v>
      </c>
      <c r="AT6153" s="33">
        <v>1</v>
      </c>
      <c r="AU6153" s="35">
        <v>1</v>
      </c>
      <c r="AV6153" s="33">
        <v>1</v>
      </c>
      <c r="AW6153" s="33">
        <v>1</v>
      </c>
      <c r="AX6153" s="53">
        <v>1</v>
      </c>
      <c r="AY6153" s="53">
        <v>1</v>
      </c>
      <c r="AZ6153" s="38">
        <f t="shared" si="984"/>
        <v>45586</v>
      </c>
      <c r="BA6153" s="39">
        <f t="shared" si="985"/>
        <v>1</v>
      </c>
      <c r="BB6153" s="40">
        <f t="shared" si="986"/>
        <v>0</v>
      </c>
      <c r="BC6153" s="39">
        <f t="shared" si="987"/>
        <v>1</v>
      </c>
      <c r="BD6153" s="40">
        <f t="shared" si="988"/>
        <v>0</v>
      </c>
      <c r="BE6153" s="39">
        <f t="shared" si="989"/>
        <v>1</v>
      </c>
      <c r="BF6153" s="39">
        <f t="shared" si="990"/>
        <v>1</v>
      </c>
    </row>
    <row r="6154" spans="40:58" x14ac:dyDescent="0.3">
      <c r="AN6154" s="37">
        <f t="shared" si="983"/>
        <v>10</v>
      </c>
      <c r="AO6154" s="32" t="s">
        <v>108</v>
      </c>
      <c r="AP6154" s="32" t="s">
        <v>397</v>
      </c>
      <c r="AQ6154" s="32" t="s">
        <v>70</v>
      </c>
      <c r="AR6154" s="33">
        <v>1</v>
      </c>
      <c r="AS6154" s="34">
        <v>1</v>
      </c>
      <c r="AT6154" s="33">
        <v>1</v>
      </c>
      <c r="AU6154" s="35">
        <v>1</v>
      </c>
      <c r="AV6154" s="33">
        <v>1</v>
      </c>
      <c r="AW6154" s="33">
        <v>1</v>
      </c>
      <c r="AX6154" s="53">
        <v>1</v>
      </c>
      <c r="AY6154" s="53">
        <v>1</v>
      </c>
      <c r="AZ6154" s="38">
        <f t="shared" si="984"/>
        <v>45587</v>
      </c>
      <c r="BA6154" s="39">
        <f t="shared" si="985"/>
        <v>1</v>
      </c>
      <c r="BB6154" s="40">
        <f t="shared" si="986"/>
        <v>0</v>
      </c>
      <c r="BC6154" s="39">
        <f t="shared" si="987"/>
        <v>1</v>
      </c>
      <c r="BD6154" s="40">
        <f t="shared" si="988"/>
        <v>0</v>
      </c>
      <c r="BE6154" s="39">
        <f t="shared" si="989"/>
        <v>1</v>
      </c>
      <c r="BF6154" s="39">
        <f t="shared" si="990"/>
        <v>1</v>
      </c>
    </row>
    <row r="6155" spans="40:58" x14ac:dyDescent="0.3">
      <c r="AN6155" s="37">
        <f t="shared" si="983"/>
        <v>10</v>
      </c>
      <c r="AO6155" s="32" t="s">
        <v>108</v>
      </c>
      <c r="AP6155" s="32" t="s">
        <v>398</v>
      </c>
      <c r="AQ6155" s="32" t="s">
        <v>72</v>
      </c>
      <c r="AR6155" s="33">
        <v>1</v>
      </c>
      <c r="AS6155" s="34">
        <v>1</v>
      </c>
      <c r="AT6155" s="33">
        <v>1</v>
      </c>
      <c r="AU6155" s="35">
        <v>1</v>
      </c>
      <c r="AV6155" s="33">
        <v>1</v>
      </c>
      <c r="AW6155" s="33">
        <v>1</v>
      </c>
      <c r="AX6155" s="53">
        <v>1</v>
      </c>
      <c r="AY6155" s="53">
        <v>1</v>
      </c>
      <c r="AZ6155" s="38">
        <f t="shared" si="984"/>
        <v>45588</v>
      </c>
      <c r="BA6155" s="39">
        <f t="shared" si="985"/>
        <v>1</v>
      </c>
      <c r="BB6155" s="40">
        <f t="shared" si="986"/>
        <v>0</v>
      </c>
      <c r="BC6155" s="39">
        <f t="shared" si="987"/>
        <v>1</v>
      </c>
      <c r="BD6155" s="40">
        <f t="shared" si="988"/>
        <v>0</v>
      </c>
      <c r="BE6155" s="39">
        <f t="shared" si="989"/>
        <v>1</v>
      </c>
      <c r="BF6155" s="39">
        <f t="shared" si="990"/>
        <v>1</v>
      </c>
    </row>
    <row r="6156" spans="40:58" x14ac:dyDescent="0.3">
      <c r="AN6156" s="37">
        <f t="shared" si="983"/>
        <v>10</v>
      </c>
      <c r="AO6156" s="32" t="s">
        <v>108</v>
      </c>
      <c r="AP6156" s="32" t="s">
        <v>399</v>
      </c>
      <c r="AQ6156" s="32" t="s">
        <v>75</v>
      </c>
      <c r="AR6156" s="33">
        <v>1</v>
      </c>
      <c r="AS6156" s="34">
        <v>1</v>
      </c>
      <c r="AT6156" s="33">
        <v>1</v>
      </c>
      <c r="AU6156" s="35">
        <v>1</v>
      </c>
      <c r="AV6156" s="33">
        <v>1</v>
      </c>
      <c r="AW6156" s="33">
        <v>1</v>
      </c>
      <c r="AX6156" s="53">
        <v>1</v>
      </c>
      <c r="AY6156" s="53">
        <v>1</v>
      </c>
      <c r="AZ6156" s="38">
        <f t="shared" si="984"/>
        <v>45589</v>
      </c>
      <c r="BA6156" s="39">
        <f t="shared" si="985"/>
        <v>1</v>
      </c>
      <c r="BB6156" s="40">
        <f t="shared" si="986"/>
        <v>0</v>
      </c>
      <c r="BC6156" s="39">
        <f t="shared" si="987"/>
        <v>1</v>
      </c>
      <c r="BD6156" s="40">
        <f t="shared" si="988"/>
        <v>0</v>
      </c>
      <c r="BE6156" s="39">
        <f t="shared" si="989"/>
        <v>1</v>
      </c>
      <c r="BF6156" s="39">
        <f t="shared" si="990"/>
        <v>1</v>
      </c>
    </row>
    <row r="6157" spans="40:58" x14ac:dyDescent="0.3">
      <c r="AN6157" s="37">
        <f t="shared" si="983"/>
        <v>10</v>
      </c>
      <c r="AO6157" s="32" t="s">
        <v>108</v>
      </c>
      <c r="AP6157" s="32" t="s">
        <v>400</v>
      </c>
      <c r="AQ6157" s="32" t="s">
        <v>78</v>
      </c>
      <c r="AR6157" s="33">
        <v>1</v>
      </c>
      <c r="AS6157" s="34">
        <v>1</v>
      </c>
      <c r="AT6157" s="33">
        <v>1</v>
      </c>
      <c r="AU6157" s="35">
        <v>1</v>
      </c>
      <c r="AV6157" s="33">
        <v>1</v>
      </c>
      <c r="AW6157" s="33">
        <v>1</v>
      </c>
      <c r="AX6157" s="53">
        <v>1</v>
      </c>
      <c r="AY6157" s="53">
        <v>1</v>
      </c>
      <c r="AZ6157" s="38">
        <f t="shared" si="984"/>
        <v>45590</v>
      </c>
      <c r="BA6157" s="39">
        <f t="shared" si="985"/>
        <v>1</v>
      </c>
      <c r="BB6157" s="40">
        <f t="shared" si="986"/>
        <v>0</v>
      </c>
      <c r="BC6157" s="39">
        <f t="shared" si="987"/>
        <v>1</v>
      </c>
      <c r="BD6157" s="40">
        <f t="shared" si="988"/>
        <v>0</v>
      </c>
      <c r="BE6157" s="39">
        <f t="shared" si="989"/>
        <v>1</v>
      </c>
      <c r="BF6157" s="39">
        <f t="shared" si="990"/>
        <v>1</v>
      </c>
    </row>
    <row r="6158" spans="40:58" x14ac:dyDescent="0.3">
      <c r="AN6158" s="37">
        <f t="shared" si="983"/>
        <v>10</v>
      </c>
      <c r="AO6158" s="32" t="s">
        <v>108</v>
      </c>
      <c r="AP6158" s="32" t="s">
        <v>401</v>
      </c>
      <c r="AQ6158" s="32" t="s">
        <v>81</v>
      </c>
      <c r="AR6158" s="33">
        <v>1</v>
      </c>
      <c r="AS6158" s="34">
        <v>1</v>
      </c>
      <c r="AT6158" s="33">
        <v>1</v>
      </c>
      <c r="AU6158" s="35">
        <v>1</v>
      </c>
      <c r="AV6158" s="33">
        <v>1</v>
      </c>
      <c r="AW6158" s="33">
        <v>1</v>
      </c>
      <c r="AX6158" s="53">
        <v>1</v>
      </c>
      <c r="AY6158" s="53">
        <v>1</v>
      </c>
      <c r="AZ6158" s="38">
        <f t="shared" si="984"/>
        <v>45591</v>
      </c>
      <c r="BA6158" s="39">
        <f t="shared" si="985"/>
        <v>1</v>
      </c>
      <c r="BB6158" s="40">
        <f t="shared" si="986"/>
        <v>0</v>
      </c>
      <c r="BC6158" s="39">
        <f t="shared" si="987"/>
        <v>1</v>
      </c>
      <c r="BD6158" s="40">
        <f t="shared" si="988"/>
        <v>0</v>
      </c>
      <c r="BE6158" s="39">
        <f t="shared" si="989"/>
        <v>1</v>
      </c>
      <c r="BF6158" s="39">
        <f t="shared" si="990"/>
        <v>1</v>
      </c>
    </row>
    <row r="6159" spans="40:58" x14ac:dyDescent="0.3">
      <c r="AN6159" s="37">
        <f t="shared" si="983"/>
        <v>10</v>
      </c>
      <c r="AO6159" s="32" t="s">
        <v>108</v>
      </c>
      <c r="AP6159" s="32" t="s">
        <v>402</v>
      </c>
      <c r="AQ6159" s="32" t="s">
        <v>84</v>
      </c>
      <c r="AR6159" s="33">
        <v>1</v>
      </c>
      <c r="AS6159" s="34">
        <v>1</v>
      </c>
      <c r="AT6159" s="33">
        <v>1</v>
      </c>
      <c r="AU6159" s="35">
        <v>1</v>
      </c>
      <c r="AV6159" s="33">
        <v>1</v>
      </c>
      <c r="AW6159" s="33">
        <v>1</v>
      </c>
      <c r="AX6159" s="53">
        <v>1</v>
      </c>
      <c r="AY6159" s="53">
        <v>1</v>
      </c>
      <c r="AZ6159" s="38">
        <f t="shared" si="984"/>
        <v>45592</v>
      </c>
      <c r="BA6159" s="39">
        <f t="shared" si="985"/>
        <v>1</v>
      </c>
      <c r="BB6159" s="40">
        <f t="shared" si="986"/>
        <v>0</v>
      </c>
      <c r="BC6159" s="39">
        <f t="shared" si="987"/>
        <v>1</v>
      </c>
      <c r="BD6159" s="40">
        <f t="shared" si="988"/>
        <v>0</v>
      </c>
      <c r="BE6159" s="39">
        <f t="shared" si="989"/>
        <v>1</v>
      </c>
      <c r="BF6159" s="39">
        <f t="shared" si="990"/>
        <v>1</v>
      </c>
    </row>
    <row r="6160" spans="40:58" x14ac:dyDescent="0.3">
      <c r="AN6160" s="37">
        <f t="shared" si="983"/>
        <v>10</v>
      </c>
      <c r="AO6160" s="32" t="s">
        <v>108</v>
      </c>
      <c r="AP6160" s="32" t="s">
        <v>403</v>
      </c>
      <c r="AQ6160" s="32" t="s">
        <v>67</v>
      </c>
      <c r="AR6160" s="33">
        <v>1</v>
      </c>
      <c r="AS6160" s="34">
        <v>1</v>
      </c>
      <c r="AT6160" s="33">
        <v>1</v>
      </c>
      <c r="AU6160" s="35">
        <v>1</v>
      </c>
      <c r="AV6160" s="33">
        <v>1</v>
      </c>
      <c r="AW6160" s="33">
        <v>1</v>
      </c>
      <c r="AX6160" s="53">
        <v>1</v>
      </c>
      <c r="AY6160" s="53">
        <v>1</v>
      </c>
      <c r="AZ6160" s="38">
        <f t="shared" si="984"/>
        <v>45593</v>
      </c>
      <c r="BA6160" s="39">
        <f t="shared" si="985"/>
        <v>1</v>
      </c>
      <c r="BB6160" s="40">
        <f t="shared" si="986"/>
        <v>0</v>
      </c>
      <c r="BC6160" s="39">
        <f t="shared" si="987"/>
        <v>1</v>
      </c>
      <c r="BD6160" s="40">
        <f t="shared" si="988"/>
        <v>0</v>
      </c>
      <c r="BE6160" s="39">
        <f t="shared" si="989"/>
        <v>1</v>
      </c>
      <c r="BF6160" s="39">
        <f t="shared" si="990"/>
        <v>1</v>
      </c>
    </row>
    <row r="6161" spans="40:58" x14ac:dyDescent="0.3">
      <c r="AN6161" s="37">
        <f t="shared" si="983"/>
        <v>10</v>
      </c>
      <c r="AO6161" s="32" t="s">
        <v>108</v>
      </c>
      <c r="AP6161" s="32" t="s">
        <v>404</v>
      </c>
      <c r="AQ6161" s="32" t="s">
        <v>70</v>
      </c>
      <c r="AR6161" s="33">
        <v>1</v>
      </c>
      <c r="AS6161" s="34">
        <v>1</v>
      </c>
      <c r="AT6161" s="33">
        <v>1</v>
      </c>
      <c r="AU6161" s="35">
        <v>1</v>
      </c>
      <c r="AV6161" s="33">
        <v>1</v>
      </c>
      <c r="AW6161" s="33">
        <v>1</v>
      </c>
      <c r="AX6161" s="53">
        <v>1</v>
      </c>
      <c r="AY6161" s="53">
        <v>1</v>
      </c>
      <c r="AZ6161" s="38">
        <f t="shared" si="984"/>
        <v>45594</v>
      </c>
      <c r="BA6161" s="39">
        <f t="shared" si="985"/>
        <v>1</v>
      </c>
      <c r="BB6161" s="40">
        <f t="shared" si="986"/>
        <v>0</v>
      </c>
      <c r="BC6161" s="39">
        <f t="shared" si="987"/>
        <v>1</v>
      </c>
      <c r="BD6161" s="40">
        <f t="shared" si="988"/>
        <v>0</v>
      </c>
      <c r="BE6161" s="39">
        <f t="shared" si="989"/>
        <v>1</v>
      </c>
      <c r="BF6161" s="39">
        <f t="shared" si="990"/>
        <v>1</v>
      </c>
    </row>
    <row r="6162" spans="40:58" x14ac:dyDescent="0.3">
      <c r="AN6162" s="37">
        <f t="shared" si="983"/>
        <v>10</v>
      </c>
      <c r="AO6162" s="32" t="s">
        <v>108</v>
      </c>
      <c r="AP6162" s="32" t="s">
        <v>405</v>
      </c>
      <c r="AQ6162" s="32" t="s">
        <v>72</v>
      </c>
      <c r="AR6162" s="33">
        <v>1</v>
      </c>
      <c r="AS6162" s="34">
        <v>1</v>
      </c>
      <c r="AT6162" s="33">
        <v>1</v>
      </c>
      <c r="AU6162" s="35">
        <v>1</v>
      </c>
      <c r="AV6162" s="33">
        <v>1</v>
      </c>
      <c r="AW6162" s="33">
        <v>1</v>
      </c>
      <c r="AX6162" s="53">
        <v>1</v>
      </c>
      <c r="AY6162" s="53">
        <v>1</v>
      </c>
      <c r="AZ6162" s="38">
        <f t="shared" si="984"/>
        <v>45595</v>
      </c>
      <c r="BA6162" s="39">
        <f t="shared" si="985"/>
        <v>1</v>
      </c>
      <c r="BB6162" s="40">
        <f t="shared" si="986"/>
        <v>0</v>
      </c>
      <c r="BC6162" s="39">
        <f t="shared" si="987"/>
        <v>1</v>
      </c>
      <c r="BD6162" s="40">
        <f t="shared" si="988"/>
        <v>0</v>
      </c>
      <c r="BE6162" s="39">
        <f t="shared" si="989"/>
        <v>1</v>
      </c>
      <c r="BF6162" s="39">
        <f t="shared" si="990"/>
        <v>1</v>
      </c>
    </row>
    <row r="6163" spans="40:58" x14ac:dyDescent="0.3">
      <c r="AN6163" s="37">
        <f t="shared" si="983"/>
        <v>10</v>
      </c>
      <c r="AO6163" s="32" t="s">
        <v>108</v>
      </c>
      <c r="AP6163" s="32" t="s">
        <v>406</v>
      </c>
      <c r="AQ6163" s="32" t="s">
        <v>75</v>
      </c>
      <c r="AR6163" s="33">
        <v>1</v>
      </c>
      <c r="AS6163" s="34">
        <v>1</v>
      </c>
      <c r="AT6163" s="33">
        <v>1</v>
      </c>
      <c r="AU6163" s="35">
        <v>1</v>
      </c>
      <c r="AV6163" s="33">
        <v>1</v>
      </c>
      <c r="AW6163" s="33">
        <v>1</v>
      </c>
      <c r="AX6163" s="53">
        <v>1</v>
      </c>
      <c r="AY6163" s="53">
        <v>1</v>
      </c>
      <c r="AZ6163" s="38">
        <f t="shared" si="984"/>
        <v>45596</v>
      </c>
      <c r="BA6163" s="39">
        <f t="shared" si="985"/>
        <v>1</v>
      </c>
      <c r="BB6163" s="40">
        <f t="shared" si="986"/>
        <v>0</v>
      </c>
      <c r="BC6163" s="39">
        <f t="shared" si="987"/>
        <v>1</v>
      </c>
      <c r="BD6163" s="40">
        <f t="shared" si="988"/>
        <v>0</v>
      </c>
      <c r="BE6163" s="39">
        <f t="shared" si="989"/>
        <v>1</v>
      </c>
      <c r="BF6163" s="39">
        <f t="shared" si="990"/>
        <v>1</v>
      </c>
    </row>
    <row r="6164" spans="40:58" x14ac:dyDescent="0.3">
      <c r="AN6164" s="37">
        <f t="shared" si="983"/>
        <v>11</v>
      </c>
      <c r="AO6164" s="32" t="s">
        <v>108</v>
      </c>
      <c r="AP6164" s="32" t="s">
        <v>407</v>
      </c>
      <c r="AQ6164" s="32" t="s">
        <v>78</v>
      </c>
      <c r="AR6164" s="33">
        <v>1</v>
      </c>
      <c r="AS6164" s="34">
        <v>1</v>
      </c>
      <c r="AT6164" s="33">
        <v>1</v>
      </c>
      <c r="AU6164" s="35">
        <v>1</v>
      </c>
      <c r="AV6164" s="33">
        <v>1</v>
      </c>
      <c r="AW6164" s="33">
        <v>1</v>
      </c>
      <c r="AX6164" s="53">
        <v>1</v>
      </c>
      <c r="AY6164" s="53">
        <v>1</v>
      </c>
      <c r="AZ6164" s="38">
        <f t="shared" si="984"/>
        <v>45597</v>
      </c>
      <c r="BA6164" s="39">
        <f t="shared" si="985"/>
        <v>1</v>
      </c>
      <c r="BB6164" s="40">
        <f t="shared" si="986"/>
        <v>0</v>
      </c>
      <c r="BC6164" s="39">
        <f t="shared" si="987"/>
        <v>1</v>
      </c>
      <c r="BD6164" s="40">
        <f t="shared" si="988"/>
        <v>0</v>
      </c>
      <c r="BE6164" s="39">
        <f t="shared" si="989"/>
        <v>1</v>
      </c>
      <c r="BF6164" s="39">
        <f t="shared" si="990"/>
        <v>1</v>
      </c>
    </row>
    <row r="6165" spans="40:58" x14ac:dyDescent="0.3">
      <c r="AN6165" s="37">
        <f t="shared" si="983"/>
        <v>11</v>
      </c>
      <c r="AO6165" s="32" t="s">
        <v>108</v>
      </c>
      <c r="AP6165" s="32" t="s">
        <v>408</v>
      </c>
      <c r="AQ6165" s="32" t="s">
        <v>81</v>
      </c>
      <c r="AR6165" s="33">
        <v>1</v>
      </c>
      <c r="AS6165" s="34">
        <v>1</v>
      </c>
      <c r="AT6165" s="33">
        <v>1</v>
      </c>
      <c r="AU6165" s="35">
        <v>1</v>
      </c>
      <c r="AV6165" s="33">
        <v>1</v>
      </c>
      <c r="AW6165" s="33">
        <v>1</v>
      </c>
      <c r="AX6165" s="53">
        <v>1</v>
      </c>
      <c r="AY6165" s="53">
        <v>1</v>
      </c>
      <c r="AZ6165" s="38">
        <f t="shared" si="984"/>
        <v>45598</v>
      </c>
      <c r="BA6165" s="39">
        <f t="shared" si="985"/>
        <v>1</v>
      </c>
      <c r="BB6165" s="40">
        <f t="shared" si="986"/>
        <v>0</v>
      </c>
      <c r="BC6165" s="39">
        <f t="shared" si="987"/>
        <v>1</v>
      </c>
      <c r="BD6165" s="40">
        <f t="shared" si="988"/>
        <v>0</v>
      </c>
      <c r="BE6165" s="39">
        <f t="shared" si="989"/>
        <v>1</v>
      </c>
      <c r="BF6165" s="39">
        <f t="shared" si="990"/>
        <v>1</v>
      </c>
    </row>
    <row r="6166" spans="40:58" x14ac:dyDescent="0.3">
      <c r="AN6166" s="37">
        <f t="shared" si="983"/>
        <v>11</v>
      </c>
      <c r="AO6166" s="32" t="s">
        <v>108</v>
      </c>
      <c r="AP6166" s="32" t="s">
        <v>409</v>
      </c>
      <c r="AQ6166" s="32" t="s">
        <v>84</v>
      </c>
      <c r="AR6166" s="33">
        <v>1</v>
      </c>
      <c r="AS6166" s="34">
        <v>1</v>
      </c>
      <c r="AT6166" s="33">
        <v>1</v>
      </c>
      <c r="AU6166" s="35">
        <v>1</v>
      </c>
      <c r="AV6166" s="33">
        <v>1</v>
      </c>
      <c r="AW6166" s="33">
        <v>1</v>
      </c>
      <c r="AX6166" s="53">
        <v>1</v>
      </c>
      <c r="AY6166" s="53">
        <v>1</v>
      </c>
      <c r="AZ6166" s="38">
        <f t="shared" si="984"/>
        <v>45599</v>
      </c>
      <c r="BA6166" s="39">
        <f t="shared" si="985"/>
        <v>1</v>
      </c>
      <c r="BB6166" s="40">
        <f t="shared" si="986"/>
        <v>0</v>
      </c>
      <c r="BC6166" s="39">
        <f t="shared" si="987"/>
        <v>1</v>
      </c>
      <c r="BD6166" s="40">
        <f t="shared" si="988"/>
        <v>0</v>
      </c>
      <c r="BE6166" s="39">
        <f t="shared" si="989"/>
        <v>1</v>
      </c>
      <c r="BF6166" s="39">
        <f t="shared" si="990"/>
        <v>1</v>
      </c>
    </row>
    <row r="6167" spans="40:58" x14ac:dyDescent="0.3">
      <c r="AN6167" s="37">
        <f t="shared" si="983"/>
        <v>11</v>
      </c>
      <c r="AO6167" s="32" t="s">
        <v>108</v>
      </c>
      <c r="AP6167" s="32" t="s">
        <v>410</v>
      </c>
      <c r="AQ6167" s="32" t="s">
        <v>67</v>
      </c>
      <c r="AR6167" s="33">
        <v>1</v>
      </c>
      <c r="AS6167" s="34">
        <v>1</v>
      </c>
      <c r="AT6167" s="33">
        <v>1</v>
      </c>
      <c r="AU6167" s="35">
        <v>1</v>
      </c>
      <c r="AV6167" s="33">
        <v>1</v>
      </c>
      <c r="AW6167" s="33">
        <v>1</v>
      </c>
      <c r="AX6167" s="53">
        <v>1</v>
      </c>
      <c r="AY6167" s="53">
        <v>1</v>
      </c>
      <c r="AZ6167" s="38">
        <f t="shared" si="984"/>
        <v>45600</v>
      </c>
      <c r="BA6167" s="39">
        <f t="shared" si="985"/>
        <v>1</v>
      </c>
      <c r="BB6167" s="40">
        <f t="shared" si="986"/>
        <v>0</v>
      </c>
      <c r="BC6167" s="39">
        <f t="shared" si="987"/>
        <v>1</v>
      </c>
      <c r="BD6167" s="40">
        <f t="shared" si="988"/>
        <v>0</v>
      </c>
      <c r="BE6167" s="39">
        <f t="shared" si="989"/>
        <v>1</v>
      </c>
      <c r="BF6167" s="39">
        <f t="shared" si="990"/>
        <v>1</v>
      </c>
    </row>
    <row r="6168" spans="40:58" x14ac:dyDescent="0.3">
      <c r="AN6168" s="37">
        <f t="shared" si="983"/>
        <v>11</v>
      </c>
      <c r="AO6168" s="32" t="s">
        <v>108</v>
      </c>
      <c r="AP6168" s="32" t="s">
        <v>411</v>
      </c>
      <c r="AQ6168" s="32" t="s">
        <v>70</v>
      </c>
      <c r="AR6168" s="33">
        <v>1</v>
      </c>
      <c r="AS6168" s="34">
        <v>1</v>
      </c>
      <c r="AT6168" s="33">
        <v>1</v>
      </c>
      <c r="AU6168" s="35">
        <v>1</v>
      </c>
      <c r="AV6168" s="33">
        <v>1</v>
      </c>
      <c r="AW6168" s="33">
        <v>1</v>
      </c>
      <c r="AX6168" s="53">
        <v>1</v>
      </c>
      <c r="AY6168" s="53">
        <v>1</v>
      </c>
      <c r="AZ6168" s="38">
        <f t="shared" si="984"/>
        <v>45601</v>
      </c>
      <c r="BA6168" s="39">
        <f t="shared" si="985"/>
        <v>1</v>
      </c>
      <c r="BB6168" s="40">
        <f t="shared" si="986"/>
        <v>0</v>
      </c>
      <c r="BC6168" s="39">
        <f t="shared" si="987"/>
        <v>1</v>
      </c>
      <c r="BD6168" s="40">
        <f t="shared" si="988"/>
        <v>0</v>
      </c>
      <c r="BE6168" s="39">
        <f t="shared" si="989"/>
        <v>1</v>
      </c>
      <c r="BF6168" s="39">
        <f t="shared" si="990"/>
        <v>1</v>
      </c>
    </row>
    <row r="6169" spans="40:58" x14ac:dyDescent="0.3">
      <c r="AN6169" s="37">
        <f t="shared" si="983"/>
        <v>11</v>
      </c>
      <c r="AO6169" s="32" t="s">
        <v>108</v>
      </c>
      <c r="AP6169" s="32" t="s">
        <v>412</v>
      </c>
      <c r="AQ6169" s="32" t="s">
        <v>72</v>
      </c>
      <c r="AR6169" s="33">
        <v>1</v>
      </c>
      <c r="AS6169" s="34">
        <v>1</v>
      </c>
      <c r="AT6169" s="33">
        <v>1</v>
      </c>
      <c r="AU6169" s="35">
        <v>1</v>
      </c>
      <c r="AV6169" s="33">
        <v>1</v>
      </c>
      <c r="AW6169" s="33">
        <v>1</v>
      </c>
      <c r="AX6169" s="53">
        <v>1</v>
      </c>
      <c r="AY6169" s="53">
        <v>1</v>
      </c>
      <c r="AZ6169" s="38">
        <f t="shared" si="984"/>
        <v>45602</v>
      </c>
      <c r="BA6169" s="39">
        <f t="shared" si="985"/>
        <v>1</v>
      </c>
      <c r="BB6169" s="40">
        <f t="shared" si="986"/>
        <v>0</v>
      </c>
      <c r="BC6169" s="39">
        <f t="shared" si="987"/>
        <v>1</v>
      </c>
      <c r="BD6169" s="40">
        <f t="shared" si="988"/>
        <v>0</v>
      </c>
      <c r="BE6169" s="39">
        <f t="shared" si="989"/>
        <v>1</v>
      </c>
      <c r="BF6169" s="39">
        <f t="shared" si="990"/>
        <v>1</v>
      </c>
    </row>
    <row r="6170" spans="40:58" x14ac:dyDescent="0.3">
      <c r="AN6170" s="37">
        <f t="shared" si="983"/>
        <v>11</v>
      </c>
      <c r="AO6170" s="32" t="s">
        <v>108</v>
      </c>
      <c r="AP6170" s="32" t="s">
        <v>413</v>
      </c>
      <c r="AQ6170" s="32" t="s">
        <v>75</v>
      </c>
      <c r="AR6170" s="33">
        <v>1</v>
      </c>
      <c r="AS6170" s="34">
        <v>1</v>
      </c>
      <c r="AT6170" s="33">
        <v>1</v>
      </c>
      <c r="AU6170" s="35">
        <v>1</v>
      </c>
      <c r="AV6170" s="33">
        <v>1</v>
      </c>
      <c r="AW6170" s="33">
        <v>1</v>
      </c>
      <c r="AX6170" s="53">
        <v>1</v>
      </c>
      <c r="AY6170" s="53">
        <v>1</v>
      </c>
      <c r="AZ6170" s="38">
        <f t="shared" si="984"/>
        <v>45603</v>
      </c>
      <c r="BA6170" s="39">
        <f t="shared" si="985"/>
        <v>1</v>
      </c>
      <c r="BB6170" s="40">
        <f t="shared" si="986"/>
        <v>0</v>
      </c>
      <c r="BC6170" s="39">
        <f t="shared" si="987"/>
        <v>1</v>
      </c>
      <c r="BD6170" s="40">
        <f t="shared" si="988"/>
        <v>0</v>
      </c>
      <c r="BE6170" s="39">
        <f t="shared" si="989"/>
        <v>1</v>
      </c>
      <c r="BF6170" s="39">
        <f t="shared" si="990"/>
        <v>1</v>
      </c>
    </row>
    <row r="6171" spans="40:58" x14ac:dyDescent="0.3">
      <c r="AN6171" s="37">
        <f t="shared" si="983"/>
        <v>11</v>
      </c>
      <c r="AO6171" s="32" t="s">
        <v>108</v>
      </c>
      <c r="AP6171" s="32" t="s">
        <v>414</v>
      </c>
      <c r="AQ6171" s="32" t="s">
        <v>78</v>
      </c>
      <c r="AR6171" s="33">
        <v>1</v>
      </c>
      <c r="AS6171" s="34">
        <v>1</v>
      </c>
      <c r="AT6171" s="33">
        <v>1</v>
      </c>
      <c r="AU6171" s="35">
        <v>1</v>
      </c>
      <c r="AV6171" s="33">
        <v>1</v>
      </c>
      <c r="AW6171" s="33">
        <v>1</v>
      </c>
      <c r="AX6171" s="53">
        <v>1</v>
      </c>
      <c r="AY6171" s="53">
        <v>1</v>
      </c>
      <c r="AZ6171" s="38">
        <f t="shared" si="984"/>
        <v>45604</v>
      </c>
      <c r="BA6171" s="39">
        <f t="shared" si="985"/>
        <v>1</v>
      </c>
      <c r="BB6171" s="40">
        <f t="shared" si="986"/>
        <v>0</v>
      </c>
      <c r="BC6171" s="39">
        <f t="shared" si="987"/>
        <v>1</v>
      </c>
      <c r="BD6171" s="40">
        <f t="shared" si="988"/>
        <v>0</v>
      </c>
      <c r="BE6171" s="39">
        <f t="shared" si="989"/>
        <v>1</v>
      </c>
      <c r="BF6171" s="39">
        <f t="shared" si="990"/>
        <v>1</v>
      </c>
    </row>
    <row r="6172" spans="40:58" x14ac:dyDescent="0.3">
      <c r="AN6172" s="37">
        <f t="shared" si="983"/>
        <v>11</v>
      </c>
      <c r="AO6172" s="32" t="s">
        <v>108</v>
      </c>
      <c r="AP6172" s="32" t="s">
        <v>415</v>
      </c>
      <c r="AQ6172" s="32" t="s">
        <v>81</v>
      </c>
      <c r="AR6172" s="33">
        <v>1</v>
      </c>
      <c r="AS6172" s="34">
        <v>1</v>
      </c>
      <c r="AT6172" s="33">
        <v>1</v>
      </c>
      <c r="AU6172" s="35">
        <v>1</v>
      </c>
      <c r="AV6172" s="33">
        <v>1</v>
      </c>
      <c r="AW6172" s="33">
        <v>1</v>
      </c>
      <c r="AX6172" s="53">
        <v>1</v>
      </c>
      <c r="AY6172" s="53">
        <v>1</v>
      </c>
      <c r="AZ6172" s="38">
        <f t="shared" si="984"/>
        <v>45605</v>
      </c>
      <c r="BA6172" s="39">
        <f t="shared" si="985"/>
        <v>1</v>
      </c>
      <c r="BB6172" s="40">
        <f t="shared" si="986"/>
        <v>0</v>
      </c>
      <c r="BC6172" s="39">
        <f t="shared" si="987"/>
        <v>1</v>
      </c>
      <c r="BD6172" s="40">
        <f t="shared" si="988"/>
        <v>0</v>
      </c>
      <c r="BE6172" s="39">
        <f t="shared" si="989"/>
        <v>1</v>
      </c>
      <c r="BF6172" s="39">
        <f t="shared" si="990"/>
        <v>1</v>
      </c>
    </row>
    <row r="6173" spans="40:58" x14ac:dyDescent="0.3">
      <c r="AN6173" s="37">
        <f t="shared" si="983"/>
        <v>11</v>
      </c>
      <c r="AO6173" s="32" t="s">
        <v>108</v>
      </c>
      <c r="AP6173" s="32" t="s">
        <v>416</v>
      </c>
      <c r="AQ6173" s="32" t="s">
        <v>84</v>
      </c>
      <c r="AR6173" s="33">
        <v>1</v>
      </c>
      <c r="AS6173" s="34">
        <v>1</v>
      </c>
      <c r="AT6173" s="33">
        <v>1</v>
      </c>
      <c r="AU6173" s="35">
        <v>1</v>
      </c>
      <c r="AV6173" s="33">
        <v>1</v>
      </c>
      <c r="AW6173" s="33">
        <v>1</v>
      </c>
      <c r="AX6173" s="53">
        <v>1</v>
      </c>
      <c r="AY6173" s="53">
        <v>1</v>
      </c>
      <c r="AZ6173" s="38">
        <f t="shared" si="984"/>
        <v>45606</v>
      </c>
      <c r="BA6173" s="39">
        <f t="shared" si="985"/>
        <v>1</v>
      </c>
      <c r="BB6173" s="40">
        <f t="shared" si="986"/>
        <v>0</v>
      </c>
      <c r="BC6173" s="39">
        <f t="shared" si="987"/>
        <v>1</v>
      </c>
      <c r="BD6173" s="40">
        <f t="shared" si="988"/>
        <v>0</v>
      </c>
      <c r="BE6173" s="39">
        <f t="shared" si="989"/>
        <v>1</v>
      </c>
      <c r="BF6173" s="39">
        <f t="shared" si="990"/>
        <v>1</v>
      </c>
    </row>
    <row r="6174" spans="40:58" x14ac:dyDescent="0.3">
      <c r="AN6174" s="37">
        <f t="shared" si="983"/>
        <v>11</v>
      </c>
      <c r="AO6174" s="32" t="s">
        <v>108</v>
      </c>
      <c r="AP6174" s="32" t="s">
        <v>417</v>
      </c>
      <c r="AQ6174" s="32" t="s">
        <v>67</v>
      </c>
      <c r="AR6174" s="33">
        <v>1</v>
      </c>
      <c r="AS6174" s="34">
        <v>1</v>
      </c>
      <c r="AT6174" s="33">
        <v>1</v>
      </c>
      <c r="AU6174" s="35">
        <v>1</v>
      </c>
      <c r="AV6174" s="33">
        <v>1</v>
      </c>
      <c r="AW6174" s="33">
        <v>1</v>
      </c>
      <c r="AX6174" s="53">
        <v>1</v>
      </c>
      <c r="AY6174" s="53">
        <v>1</v>
      </c>
      <c r="AZ6174" s="38">
        <f t="shared" si="984"/>
        <v>45607</v>
      </c>
      <c r="BA6174" s="39">
        <f t="shared" si="985"/>
        <v>1</v>
      </c>
      <c r="BB6174" s="40">
        <f t="shared" si="986"/>
        <v>0</v>
      </c>
      <c r="BC6174" s="39">
        <f t="shared" si="987"/>
        <v>1</v>
      </c>
      <c r="BD6174" s="40">
        <f t="shared" si="988"/>
        <v>0</v>
      </c>
      <c r="BE6174" s="39">
        <f t="shared" si="989"/>
        <v>1</v>
      </c>
      <c r="BF6174" s="39">
        <f t="shared" si="990"/>
        <v>1</v>
      </c>
    </row>
    <row r="6175" spans="40:58" x14ac:dyDescent="0.3">
      <c r="AN6175" s="37">
        <f t="shared" si="983"/>
        <v>11</v>
      </c>
      <c r="AO6175" s="32" t="s">
        <v>108</v>
      </c>
      <c r="AP6175" s="32" t="s">
        <v>418</v>
      </c>
      <c r="AQ6175" s="32" t="s">
        <v>70</v>
      </c>
      <c r="AR6175" s="33">
        <v>1</v>
      </c>
      <c r="AS6175" s="34">
        <v>1</v>
      </c>
      <c r="AT6175" s="33">
        <v>1</v>
      </c>
      <c r="AU6175" s="35">
        <v>1</v>
      </c>
      <c r="AV6175" s="33">
        <v>1</v>
      </c>
      <c r="AW6175" s="33">
        <v>1</v>
      </c>
      <c r="AX6175" s="53">
        <v>1</v>
      </c>
      <c r="AY6175" s="53">
        <v>1</v>
      </c>
      <c r="AZ6175" s="38">
        <f t="shared" si="984"/>
        <v>45608</v>
      </c>
      <c r="BA6175" s="39">
        <f t="shared" si="985"/>
        <v>1</v>
      </c>
      <c r="BB6175" s="40">
        <f t="shared" si="986"/>
        <v>0</v>
      </c>
      <c r="BC6175" s="39">
        <f t="shared" si="987"/>
        <v>1</v>
      </c>
      <c r="BD6175" s="40">
        <f t="shared" si="988"/>
        <v>0</v>
      </c>
      <c r="BE6175" s="39">
        <f t="shared" si="989"/>
        <v>1</v>
      </c>
      <c r="BF6175" s="39">
        <f t="shared" si="990"/>
        <v>1</v>
      </c>
    </row>
    <row r="6176" spans="40:58" x14ac:dyDescent="0.3">
      <c r="AN6176" s="37">
        <f t="shared" si="983"/>
        <v>11</v>
      </c>
      <c r="AO6176" s="32" t="s">
        <v>108</v>
      </c>
      <c r="AP6176" s="32" t="s">
        <v>419</v>
      </c>
      <c r="AQ6176" s="32" t="s">
        <v>72</v>
      </c>
      <c r="AR6176" s="33">
        <v>1</v>
      </c>
      <c r="AS6176" s="34">
        <v>1</v>
      </c>
      <c r="AT6176" s="33">
        <v>1</v>
      </c>
      <c r="AU6176" s="35">
        <v>1</v>
      </c>
      <c r="AV6176" s="33">
        <v>1</v>
      </c>
      <c r="AW6176" s="33">
        <v>1</v>
      </c>
      <c r="AX6176" s="53">
        <v>1</v>
      </c>
      <c r="AY6176" s="53">
        <v>1</v>
      </c>
      <c r="AZ6176" s="38">
        <f t="shared" si="984"/>
        <v>45609</v>
      </c>
      <c r="BA6176" s="39">
        <f t="shared" si="985"/>
        <v>1</v>
      </c>
      <c r="BB6176" s="40">
        <f t="shared" si="986"/>
        <v>0</v>
      </c>
      <c r="BC6176" s="39">
        <f t="shared" si="987"/>
        <v>1</v>
      </c>
      <c r="BD6176" s="40">
        <f t="shared" si="988"/>
        <v>0</v>
      </c>
      <c r="BE6176" s="39">
        <f t="shared" si="989"/>
        <v>1</v>
      </c>
      <c r="BF6176" s="39">
        <f t="shared" si="990"/>
        <v>1</v>
      </c>
    </row>
    <row r="6177" spans="40:58" x14ac:dyDescent="0.3">
      <c r="AN6177" s="37">
        <f t="shared" si="983"/>
        <v>11</v>
      </c>
      <c r="AO6177" s="32" t="s">
        <v>108</v>
      </c>
      <c r="AP6177" s="32" t="s">
        <v>420</v>
      </c>
      <c r="AQ6177" s="32" t="s">
        <v>75</v>
      </c>
      <c r="AR6177" s="33">
        <v>1</v>
      </c>
      <c r="AS6177" s="34">
        <v>1</v>
      </c>
      <c r="AT6177" s="33">
        <v>1</v>
      </c>
      <c r="AU6177" s="35">
        <v>1</v>
      </c>
      <c r="AV6177" s="33">
        <v>1</v>
      </c>
      <c r="AW6177" s="33">
        <v>1</v>
      </c>
      <c r="AX6177" s="53">
        <v>1</v>
      </c>
      <c r="AY6177" s="53">
        <v>1</v>
      </c>
      <c r="AZ6177" s="38">
        <f t="shared" si="984"/>
        <v>45610</v>
      </c>
      <c r="BA6177" s="39">
        <f t="shared" si="985"/>
        <v>1</v>
      </c>
      <c r="BB6177" s="40">
        <f t="shared" si="986"/>
        <v>0</v>
      </c>
      <c r="BC6177" s="39">
        <f t="shared" si="987"/>
        <v>1</v>
      </c>
      <c r="BD6177" s="40">
        <f t="shared" si="988"/>
        <v>0</v>
      </c>
      <c r="BE6177" s="39">
        <f t="shared" si="989"/>
        <v>1</v>
      </c>
      <c r="BF6177" s="39">
        <f t="shared" si="990"/>
        <v>1</v>
      </c>
    </row>
    <row r="6178" spans="40:58" x14ac:dyDescent="0.3">
      <c r="AN6178" s="37">
        <f t="shared" si="983"/>
        <v>11</v>
      </c>
      <c r="AO6178" s="32" t="s">
        <v>108</v>
      </c>
      <c r="AP6178" s="32" t="s">
        <v>421</v>
      </c>
      <c r="AQ6178" s="32" t="s">
        <v>78</v>
      </c>
      <c r="AR6178" s="33">
        <v>1</v>
      </c>
      <c r="AS6178" s="34">
        <v>1</v>
      </c>
      <c r="AT6178" s="33">
        <v>1</v>
      </c>
      <c r="AU6178" s="35">
        <v>1</v>
      </c>
      <c r="AV6178" s="33">
        <v>1</v>
      </c>
      <c r="AW6178" s="33">
        <v>1</v>
      </c>
      <c r="AX6178" s="53">
        <v>1</v>
      </c>
      <c r="AY6178" s="53">
        <v>1</v>
      </c>
      <c r="AZ6178" s="38">
        <f t="shared" si="984"/>
        <v>45611</v>
      </c>
      <c r="BA6178" s="39">
        <f t="shared" si="985"/>
        <v>1</v>
      </c>
      <c r="BB6178" s="40">
        <f t="shared" si="986"/>
        <v>0</v>
      </c>
      <c r="BC6178" s="39">
        <f t="shared" si="987"/>
        <v>1</v>
      </c>
      <c r="BD6178" s="40">
        <f t="shared" si="988"/>
        <v>0</v>
      </c>
      <c r="BE6178" s="39">
        <f t="shared" si="989"/>
        <v>1</v>
      </c>
      <c r="BF6178" s="39">
        <f t="shared" si="990"/>
        <v>1</v>
      </c>
    </row>
    <row r="6179" spans="40:58" x14ac:dyDescent="0.3">
      <c r="AN6179" s="37">
        <f t="shared" si="983"/>
        <v>11</v>
      </c>
      <c r="AO6179" s="32" t="s">
        <v>108</v>
      </c>
      <c r="AP6179" s="32" t="s">
        <v>422</v>
      </c>
      <c r="AQ6179" s="32" t="s">
        <v>81</v>
      </c>
      <c r="AR6179" s="33">
        <v>1</v>
      </c>
      <c r="AS6179" s="34">
        <v>1</v>
      </c>
      <c r="AT6179" s="33">
        <v>1</v>
      </c>
      <c r="AU6179" s="35">
        <v>1</v>
      </c>
      <c r="AV6179" s="33">
        <v>1</v>
      </c>
      <c r="AW6179" s="33">
        <v>1</v>
      </c>
      <c r="AX6179" s="53">
        <v>1</v>
      </c>
      <c r="AY6179" s="53">
        <v>1</v>
      </c>
      <c r="AZ6179" s="38">
        <f t="shared" si="984"/>
        <v>45612</v>
      </c>
      <c r="BA6179" s="39">
        <f t="shared" si="985"/>
        <v>1</v>
      </c>
      <c r="BB6179" s="40">
        <f t="shared" si="986"/>
        <v>0</v>
      </c>
      <c r="BC6179" s="39">
        <f t="shared" si="987"/>
        <v>1</v>
      </c>
      <c r="BD6179" s="40">
        <f t="shared" si="988"/>
        <v>0</v>
      </c>
      <c r="BE6179" s="39">
        <f t="shared" si="989"/>
        <v>1</v>
      </c>
      <c r="BF6179" s="39">
        <f t="shared" si="990"/>
        <v>1</v>
      </c>
    </row>
    <row r="6180" spans="40:58" x14ac:dyDescent="0.3">
      <c r="AN6180" s="37">
        <f t="shared" si="983"/>
        <v>11</v>
      </c>
      <c r="AO6180" s="32" t="s">
        <v>108</v>
      </c>
      <c r="AP6180" s="32" t="s">
        <v>423</v>
      </c>
      <c r="AQ6180" s="32" t="s">
        <v>84</v>
      </c>
      <c r="AR6180" s="33">
        <v>1</v>
      </c>
      <c r="AS6180" s="34">
        <v>1</v>
      </c>
      <c r="AT6180" s="33">
        <v>1</v>
      </c>
      <c r="AU6180" s="35">
        <v>1</v>
      </c>
      <c r="AV6180" s="33">
        <v>1</v>
      </c>
      <c r="AW6180" s="33">
        <v>1</v>
      </c>
      <c r="AX6180" s="53">
        <v>1</v>
      </c>
      <c r="AY6180" s="53">
        <v>1</v>
      </c>
      <c r="AZ6180" s="38">
        <f t="shared" si="984"/>
        <v>45613</v>
      </c>
      <c r="BA6180" s="39">
        <f t="shared" si="985"/>
        <v>1</v>
      </c>
      <c r="BB6180" s="40">
        <f t="shared" si="986"/>
        <v>0</v>
      </c>
      <c r="BC6180" s="39">
        <f t="shared" si="987"/>
        <v>1</v>
      </c>
      <c r="BD6180" s="40">
        <f t="shared" si="988"/>
        <v>0</v>
      </c>
      <c r="BE6180" s="39">
        <f t="shared" si="989"/>
        <v>1</v>
      </c>
      <c r="BF6180" s="39">
        <f t="shared" si="990"/>
        <v>1</v>
      </c>
    </row>
    <row r="6181" spans="40:58" x14ac:dyDescent="0.3">
      <c r="AN6181" s="37">
        <f t="shared" si="983"/>
        <v>11</v>
      </c>
      <c r="AO6181" s="32" t="s">
        <v>108</v>
      </c>
      <c r="AP6181" s="32" t="s">
        <v>424</v>
      </c>
      <c r="AQ6181" s="32" t="s">
        <v>67</v>
      </c>
      <c r="AR6181" s="33">
        <v>1</v>
      </c>
      <c r="AS6181" s="34">
        <v>1</v>
      </c>
      <c r="AT6181" s="33">
        <v>1</v>
      </c>
      <c r="AU6181" s="35">
        <v>1</v>
      </c>
      <c r="AV6181" s="33">
        <v>1</v>
      </c>
      <c r="AW6181" s="33">
        <v>1</v>
      </c>
      <c r="AX6181" s="53">
        <v>1</v>
      </c>
      <c r="AY6181" s="53">
        <v>1</v>
      </c>
      <c r="AZ6181" s="38">
        <f t="shared" si="984"/>
        <v>45614</v>
      </c>
      <c r="BA6181" s="39">
        <f t="shared" si="985"/>
        <v>1</v>
      </c>
      <c r="BB6181" s="40">
        <f t="shared" si="986"/>
        <v>0</v>
      </c>
      <c r="BC6181" s="39">
        <f t="shared" si="987"/>
        <v>1</v>
      </c>
      <c r="BD6181" s="40">
        <f t="shared" si="988"/>
        <v>0</v>
      </c>
      <c r="BE6181" s="39">
        <f t="shared" si="989"/>
        <v>1</v>
      </c>
      <c r="BF6181" s="39">
        <f t="shared" si="990"/>
        <v>1</v>
      </c>
    </row>
    <row r="6182" spans="40:58" x14ac:dyDescent="0.3">
      <c r="AN6182" s="37">
        <f t="shared" si="983"/>
        <v>11</v>
      </c>
      <c r="AO6182" s="32" t="s">
        <v>108</v>
      </c>
      <c r="AP6182" s="32" t="s">
        <v>425</v>
      </c>
      <c r="AQ6182" s="32" t="s">
        <v>70</v>
      </c>
      <c r="AR6182" s="33">
        <v>1</v>
      </c>
      <c r="AS6182" s="34">
        <v>1</v>
      </c>
      <c r="AT6182" s="33">
        <v>1</v>
      </c>
      <c r="AU6182" s="35">
        <v>1</v>
      </c>
      <c r="AV6182" s="33">
        <v>1</v>
      </c>
      <c r="AW6182" s="33">
        <v>1</v>
      </c>
      <c r="AX6182" s="53">
        <v>1</v>
      </c>
      <c r="AY6182" s="53">
        <v>1</v>
      </c>
      <c r="AZ6182" s="38">
        <f t="shared" si="984"/>
        <v>45615</v>
      </c>
      <c r="BA6182" s="39">
        <f t="shared" si="985"/>
        <v>1</v>
      </c>
      <c r="BB6182" s="40">
        <f t="shared" si="986"/>
        <v>0</v>
      </c>
      <c r="BC6182" s="39">
        <f t="shared" si="987"/>
        <v>1</v>
      </c>
      <c r="BD6182" s="40">
        <f t="shared" si="988"/>
        <v>0</v>
      </c>
      <c r="BE6182" s="39">
        <f t="shared" si="989"/>
        <v>1</v>
      </c>
      <c r="BF6182" s="39">
        <f t="shared" si="990"/>
        <v>1</v>
      </c>
    </row>
    <row r="6183" spans="40:58" x14ac:dyDescent="0.3">
      <c r="AN6183" s="37">
        <f t="shared" si="983"/>
        <v>11</v>
      </c>
      <c r="AO6183" s="32" t="s">
        <v>108</v>
      </c>
      <c r="AP6183" s="32" t="s">
        <v>426</v>
      </c>
      <c r="AQ6183" s="32" t="s">
        <v>72</v>
      </c>
      <c r="AR6183" s="33">
        <v>1</v>
      </c>
      <c r="AS6183" s="34">
        <v>1</v>
      </c>
      <c r="AT6183" s="33">
        <v>1</v>
      </c>
      <c r="AU6183" s="35">
        <v>1</v>
      </c>
      <c r="AV6183" s="33">
        <v>1</v>
      </c>
      <c r="AW6183" s="33">
        <v>1</v>
      </c>
      <c r="AX6183" s="53">
        <v>1</v>
      </c>
      <c r="AY6183" s="53">
        <v>1</v>
      </c>
      <c r="AZ6183" s="38">
        <f t="shared" si="984"/>
        <v>45616</v>
      </c>
      <c r="BA6183" s="39">
        <f t="shared" si="985"/>
        <v>1</v>
      </c>
      <c r="BB6183" s="40">
        <f t="shared" si="986"/>
        <v>0</v>
      </c>
      <c r="BC6183" s="39">
        <f t="shared" si="987"/>
        <v>1</v>
      </c>
      <c r="BD6183" s="40">
        <f t="shared" si="988"/>
        <v>0</v>
      </c>
      <c r="BE6183" s="39">
        <f t="shared" si="989"/>
        <v>1</v>
      </c>
      <c r="BF6183" s="39">
        <f t="shared" si="990"/>
        <v>1</v>
      </c>
    </row>
    <row r="6184" spans="40:58" x14ac:dyDescent="0.3">
      <c r="AN6184" s="37">
        <f t="shared" si="983"/>
        <v>11</v>
      </c>
      <c r="AO6184" s="32" t="s">
        <v>108</v>
      </c>
      <c r="AP6184" s="32" t="s">
        <v>427</v>
      </c>
      <c r="AQ6184" s="32" t="s">
        <v>75</v>
      </c>
      <c r="AR6184" s="33">
        <v>1</v>
      </c>
      <c r="AS6184" s="34">
        <v>1</v>
      </c>
      <c r="AT6184" s="33">
        <v>1</v>
      </c>
      <c r="AU6184" s="35">
        <v>1</v>
      </c>
      <c r="AV6184" s="33">
        <v>1</v>
      </c>
      <c r="AW6184" s="33">
        <v>1</v>
      </c>
      <c r="AX6184" s="53">
        <v>1</v>
      </c>
      <c r="AY6184" s="53">
        <v>1</v>
      </c>
      <c r="AZ6184" s="38">
        <f t="shared" si="984"/>
        <v>45617</v>
      </c>
      <c r="BA6184" s="39">
        <f t="shared" si="985"/>
        <v>1</v>
      </c>
      <c r="BB6184" s="40">
        <f t="shared" si="986"/>
        <v>0</v>
      </c>
      <c r="BC6184" s="39">
        <f t="shared" si="987"/>
        <v>1</v>
      </c>
      <c r="BD6184" s="40">
        <f t="shared" si="988"/>
        <v>0</v>
      </c>
      <c r="BE6184" s="39">
        <f t="shared" si="989"/>
        <v>1</v>
      </c>
      <c r="BF6184" s="39">
        <f t="shared" si="990"/>
        <v>1</v>
      </c>
    </row>
    <row r="6185" spans="40:58" x14ac:dyDescent="0.3">
      <c r="AN6185" s="37">
        <f t="shared" si="983"/>
        <v>11</v>
      </c>
      <c r="AO6185" s="32" t="s">
        <v>108</v>
      </c>
      <c r="AP6185" s="32" t="s">
        <v>428</v>
      </c>
      <c r="AQ6185" s="32" t="s">
        <v>78</v>
      </c>
      <c r="AR6185" s="33">
        <v>1</v>
      </c>
      <c r="AS6185" s="34">
        <v>1</v>
      </c>
      <c r="AT6185" s="33">
        <v>1</v>
      </c>
      <c r="AU6185" s="35">
        <v>1</v>
      </c>
      <c r="AV6185" s="33">
        <v>1</v>
      </c>
      <c r="AW6185" s="33">
        <v>1</v>
      </c>
      <c r="AX6185" s="53">
        <v>1</v>
      </c>
      <c r="AY6185" s="53">
        <v>1</v>
      </c>
      <c r="AZ6185" s="38">
        <f t="shared" si="984"/>
        <v>45618</v>
      </c>
      <c r="BA6185" s="39">
        <f t="shared" si="985"/>
        <v>1</v>
      </c>
      <c r="BB6185" s="40">
        <f t="shared" si="986"/>
        <v>0</v>
      </c>
      <c r="BC6185" s="39">
        <f t="shared" si="987"/>
        <v>1</v>
      </c>
      <c r="BD6185" s="40">
        <f t="shared" si="988"/>
        <v>0</v>
      </c>
      <c r="BE6185" s="39">
        <f t="shared" si="989"/>
        <v>1</v>
      </c>
      <c r="BF6185" s="39">
        <f t="shared" si="990"/>
        <v>1</v>
      </c>
    </row>
    <row r="6186" spans="40:58" x14ac:dyDescent="0.3">
      <c r="AN6186" s="37">
        <f t="shared" si="983"/>
        <v>11</v>
      </c>
      <c r="AO6186" s="32" t="s">
        <v>108</v>
      </c>
      <c r="AP6186" s="32" t="s">
        <v>429</v>
      </c>
      <c r="AQ6186" s="32" t="s">
        <v>81</v>
      </c>
      <c r="AR6186" s="33">
        <v>1</v>
      </c>
      <c r="AS6186" s="34">
        <v>1</v>
      </c>
      <c r="AT6186" s="33">
        <v>1</v>
      </c>
      <c r="AU6186" s="35">
        <v>1</v>
      </c>
      <c r="AV6186" s="33">
        <v>1</v>
      </c>
      <c r="AW6186" s="33">
        <v>1</v>
      </c>
      <c r="AX6186" s="53">
        <v>1</v>
      </c>
      <c r="AY6186" s="53">
        <v>1</v>
      </c>
      <c r="AZ6186" s="38">
        <f t="shared" si="984"/>
        <v>45619</v>
      </c>
      <c r="BA6186" s="39">
        <f t="shared" si="985"/>
        <v>1</v>
      </c>
      <c r="BB6186" s="40">
        <f t="shared" si="986"/>
        <v>0</v>
      </c>
      <c r="BC6186" s="39">
        <f t="shared" si="987"/>
        <v>1</v>
      </c>
      <c r="BD6186" s="40">
        <f t="shared" si="988"/>
        <v>0</v>
      </c>
      <c r="BE6186" s="39">
        <f t="shared" si="989"/>
        <v>1</v>
      </c>
      <c r="BF6186" s="39">
        <f t="shared" si="990"/>
        <v>1</v>
      </c>
    </row>
    <row r="6187" spans="40:58" x14ac:dyDescent="0.3">
      <c r="AN6187" s="37">
        <f t="shared" si="983"/>
        <v>11</v>
      </c>
      <c r="AO6187" s="32" t="s">
        <v>108</v>
      </c>
      <c r="AP6187" s="32" t="s">
        <v>430</v>
      </c>
      <c r="AQ6187" s="32" t="s">
        <v>84</v>
      </c>
      <c r="AR6187" s="33">
        <v>1</v>
      </c>
      <c r="AS6187" s="34">
        <v>1</v>
      </c>
      <c r="AT6187" s="33">
        <v>1</v>
      </c>
      <c r="AU6187" s="35">
        <v>1</v>
      </c>
      <c r="AV6187" s="33">
        <v>1</v>
      </c>
      <c r="AW6187" s="33">
        <v>1</v>
      </c>
      <c r="AX6187" s="53">
        <v>1</v>
      </c>
      <c r="AY6187" s="53">
        <v>1</v>
      </c>
      <c r="AZ6187" s="38">
        <f t="shared" si="984"/>
        <v>45620</v>
      </c>
      <c r="BA6187" s="39">
        <f t="shared" si="985"/>
        <v>1</v>
      </c>
      <c r="BB6187" s="40">
        <f t="shared" si="986"/>
        <v>0</v>
      </c>
      <c r="BC6187" s="39">
        <f t="shared" si="987"/>
        <v>1</v>
      </c>
      <c r="BD6187" s="40">
        <f t="shared" si="988"/>
        <v>0</v>
      </c>
      <c r="BE6187" s="39">
        <f t="shared" si="989"/>
        <v>1</v>
      </c>
      <c r="BF6187" s="39">
        <f t="shared" si="990"/>
        <v>1</v>
      </c>
    </row>
    <row r="6188" spans="40:58" x14ac:dyDescent="0.3">
      <c r="AN6188" s="37">
        <f t="shared" si="983"/>
        <v>11</v>
      </c>
      <c r="AO6188" s="32" t="s">
        <v>108</v>
      </c>
      <c r="AP6188" s="32" t="s">
        <v>431</v>
      </c>
      <c r="AQ6188" s="32" t="s">
        <v>67</v>
      </c>
      <c r="AR6188" s="33">
        <v>1</v>
      </c>
      <c r="AS6188" s="34">
        <v>1</v>
      </c>
      <c r="AT6188" s="33">
        <v>1</v>
      </c>
      <c r="AU6188" s="35">
        <v>1</v>
      </c>
      <c r="AV6188" s="33">
        <v>1</v>
      </c>
      <c r="AW6188" s="33">
        <v>1</v>
      </c>
      <c r="AX6188" s="53">
        <v>1</v>
      </c>
      <c r="AY6188" s="53">
        <v>1</v>
      </c>
      <c r="AZ6188" s="38">
        <f t="shared" si="984"/>
        <v>45621</v>
      </c>
      <c r="BA6188" s="39">
        <f t="shared" si="985"/>
        <v>1</v>
      </c>
      <c r="BB6188" s="40">
        <f t="shared" si="986"/>
        <v>0</v>
      </c>
      <c r="BC6188" s="39">
        <f t="shared" si="987"/>
        <v>1</v>
      </c>
      <c r="BD6188" s="40">
        <f t="shared" si="988"/>
        <v>0</v>
      </c>
      <c r="BE6188" s="39">
        <f t="shared" si="989"/>
        <v>1</v>
      </c>
      <c r="BF6188" s="39">
        <f t="shared" si="990"/>
        <v>1</v>
      </c>
    </row>
    <row r="6189" spans="40:58" x14ac:dyDescent="0.3">
      <c r="AN6189" s="37">
        <f t="shared" si="983"/>
        <v>11</v>
      </c>
      <c r="AO6189" s="32" t="s">
        <v>108</v>
      </c>
      <c r="AP6189" s="32" t="s">
        <v>432</v>
      </c>
      <c r="AQ6189" s="32" t="s">
        <v>70</v>
      </c>
      <c r="AR6189" s="33">
        <v>1</v>
      </c>
      <c r="AS6189" s="34">
        <v>1</v>
      </c>
      <c r="AT6189" s="33">
        <v>1</v>
      </c>
      <c r="AU6189" s="35">
        <v>1</v>
      </c>
      <c r="AV6189" s="33">
        <v>1</v>
      </c>
      <c r="AW6189" s="33">
        <v>1</v>
      </c>
      <c r="AX6189" s="53">
        <v>1</v>
      </c>
      <c r="AY6189" s="53">
        <v>1</v>
      </c>
      <c r="AZ6189" s="38">
        <f t="shared" si="984"/>
        <v>45622</v>
      </c>
      <c r="BA6189" s="39">
        <f t="shared" si="985"/>
        <v>1</v>
      </c>
      <c r="BB6189" s="40">
        <f t="shared" si="986"/>
        <v>0</v>
      </c>
      <c r="BC6189" s="39">
        <f t="shared" si="987"/>
        <v>1</v>
      </c>
      <c r="BD6189" s="40">
        <f t="shared" si="988"/>
        <v>0</v>
      </c>
      <c r="BE6189" s="39">
        <f t="shared" si="989"/>
        <v>1</v>
      </c>
      <c r="BF6189" s="39">
        <f t="shared" si="990"/>
        <v>1</v>
      </c>
    </row>
    <row r="6190" spans="40:58" x14ac:dyDescent="0.3">
      <c r="AN6190" s="37">
        <f t="shared" si="983"/>
        <v>11</v>
      </c>
      <c r="AO6190" s="32" t="s">
        <v>108</v>
      </c>
      <c r="AP6190" s="32" t="s">
        <v>433</v>
      </c>
      <c r="AQ6190" s="32" t="s">
        <v>72</v>
      </c>
      <c r="AR6190" s="33">
        <v>1</v>
      </c>
      <c r="AS6190" s="34">
        <v>1</v>
      </c>
      <c r="AT6190" s="33">
        <v>1</v>
      </c>
      <c r="AU6190" s="35">
        <v>1</v>
      </c>
      <c r="AV6190" s="33">
        <v>1</v>
      </c>
      <c r="AW6190" s="33">
        <v>1</v>
      </c>
      <c r="AX6190" s="53">
        <v>1</v>
      </c>
      <c r="AY6190" s="53">
        <v>1</v>
      </c>
      <c r="AZ6190" s="38">
        <f t="shared" si="984"/>
        <v>45623</v>
      </c>
      <c r="BA6190" s="39">
        <f t="shared" si="985"/>
        <v>1</v>
      </c>
      <c r="BB6190" s="40">
        <f t="shared" si="986"/>
        <v>0</v>
      </c>
      <c r="BC6190" s="39">
        <f t="shared" si="987"/>
        <v>1</v>
      </c>
      <c r="BD6190" s="40">
        <f t="shared" si="988"/>
        <v>0</v>
      </c>
      <c r="BE6190" s="39">
        <f t="shared" si="989"/>
        <v>1</v>
      </c>
      <c r="BF6190" s="39">
        <f t="shared" si="990"/>
        <v>1</v>
      </c>
    </row>
    <row r="6191" spans="40:58" x14ac:dyDescent="0.3">
      <c r="AN6191" s="37">
        <f t="shared" si="983"/>
        <v>11</v>
      </c>
      <c r="AO6191" s="32" t="s">
        <v>108</v>
      </c>
      <c r="AP6191" s="32" t="s">
        <v>434</v>
      </c>
      <c r="AQ6191" s="32" t="s">
        <v>75</v>
      </c>
      <c r="AR6191" s="33">
        <v>1</v>
      </c>
      <c r="AS6191" s="34">
        <v>1</v>
      </c>
      <c r="AT6191" s="33">
        <v>1</v>
      </c>
      <c r="AU6191" s="35">
        <v>1</v>
      </c>
      <c r="AV6191" s="33">
        <v>1</v>
      </c>
      <c r="AW6191" s="33">
        <v>1</v>
      </c>
      <c r="AX6191" s="53">
        <v>1</v>
      </c>
      <c r="AY6191" s="53">
        <v>1</v>
      </c>
      <c r="AZ6191" s="38">
        <f t="shared" si="984"/>
        <v>45624</v>
      </c>
      <c r="BA6191" s="39">
        <f t="shared" si="985"/>
        <v>1</v>
      </c>
      <c r="BB6191" s="40">
        <f t="shared" si="986"/>
        <v>0</v>
      </c>
      <c r="BC6191" s="39">
        <f t="shared" si="987"/>
        <v>1</v>
      </c>
      <c r="BD6191" s="40">
        <f t="shared" si="988"/>
        <v>0</v>
      </c>
      <c r="BE6191" s="39">
        <f t="shared" si="989"/>
        <v>1</v>
      </c>
      <c r="BF6191" s="39">
        <f t="shared" si="990"/>
        <v>1</v>
      </c>
    </row>
    <row r="6192" spans="40:58" x14ac:dyDescent="0.3">
      <c r="AN6192" s="37">
        <f t="shared" si="983"/>
        <v>11</v>
      </c>
      <c r="AO6192" s="32" t="s">
        <v>108</v>
      </c>
      <c r="AP6192" s="32" t="s">
        <v>435</v>
      </c>
      <c r="AQ6192" s="32" t="s">
        <v>78</v>
      </c>
      <c r="AR6192" s="33">
        <v>1</v>
      </c>
      <c r="AS6192" s="34">
        <v>1</v>
      </c>
      <c r="AT6192" s="33">
        <v>1</v>
      </c>
      <c r="AU6192" s="35">
        <v>1</v>
      </c>
      <c r="AV6192" s="33">
        <v>1</v>
      </c>
      <c r="AW6192" s="33">
        <v>1</v>
      </c>
      <c r="AX6192" s="53">
        <v>1</v>
      </c>
      <c r="AY6192" s="53">
        <v>1</v>
      </c>
      <c r="AZ6192" s="38">
        <f t="shared" si="984"/>
        <v>45625</v>
      </c>
      <c r="BA6192" s="39">
        <f t="shared" si="985"/>
        <v>1</v>
      </c>
      <c r="BB6192" s="40">
        <f t="shared" si="986"/>
        <v>0</v>
      </c>
      <c r="BC6192" s="39">
        <f t="shared" si="987"/>
        <v>1</v>
      </c>
      <c r="BD6192" s="40">
        <f t="shared" si="988"/>
        <v>0</v>
      </c>
      <c r="BE6192" s="39">
        <f t="shared" si="989"/>
        <v>1</v>
      </c>
      <c r="BF6192" s="39">
        <f t="shared" si="990"/>
        <v>1</v>
      </c>
    </row>
    <row r="6193" spans="40:58" x14ac:dyDescent="0.3">
      <c r="AN6193" s="37">
        <f t="shared" si="983"/>
        <v>11</v>
      </c>
      <c r="AO6193" s="32" t="s">
        <v>108</v>
      </c>
      <c r="AP6193" s="32" t="s">
        <v>436</v>
      </c>
      <c r="AQ6193" s="32" t="s">
        <v>81</v>
      </c>
      <c r="AR6193" s="33">
        <v>1</v>
      </c>
      <c r="AS6193" s="34">
        <v>1</v>
      </c>
      <c r="AT6193" s="33">
        <v>1</v>
      </c>
      <c r="AU6193" s="35">
        <v>1</v>
      </c>
      <c r="AV6193" s="33">
        <v>1</v>
      </c>
      <c r="AW6193" s="33">
        <v>1</v>
      </c>
      <c r="AX6193" s="53">
        <v>1</v>
      </c>
      <c r="AY6193" s="53">
        <v>1</v>
      </c>
      <c r="AZ6193" s="38">
        <f t="shared" si="984"/>
        <v>45626</v>
      </c>
      <c r="BA6193" s="39">
        <f t="shared" si="985"/>
        <v>1</v>
      </c>
      <c r="BB6193" s="40">
        <f t="shared" si="986"/>
        <v>0</v>
      </c>
      <c r="BC6193" s="39">
        <f t="shared" si="987"/>
        <v>1</v>
      </c>
      <c r="BD6193" s="40">
        <f t="shared" si="988"/>
        <v>0</v>
      </c>
      <c r="BE6193" s="39">
        <f t="shared" si="989"/>
        <v>1</v>
      </c>
      <c r="BF6193" s="39">
        <f t="shared" si="990"/>
        <v>1</v>
      </c>
    </row>
    <row r="6194" spans="40:58" x14ac:dyDescent="0.3">
      <c r="AN6194" s="37">
        <f t="shared" si="983"/>
        <v>12</v>
      </c>
      <c r="AO6194" s="32" t="s">
        <v>108</v>
      </c>
      <c r="AP6194" s="32" t="s">
        <v>437</v>
      </c>
      <c r="AQ6194" s="32" t="s">
        <v>84</v>
      </c>
      <c r="AR6194" s="33">
        <v>1</v>
      </c>
      <c r="AS6194" s="34">
        <v>1</v>
      </c>
      <c r="AT6194" s="33">
        <v>1</v>
      </c>
      <c r="AU6194" s="35">
        <v>1</v>
      </c>
      <c r="AV6194" s="33">
        <v>1</v>
      </c>
      <c r="AW6194" s="33">
        <v>1</v>
      </c>
      <c r="AX6194" s="53">
        <v>1</v>
      </c>
      <c r="AY6194" s="53">
        <v>1</v>
      </c>
      <c r="AZ6194" s="38">
        <f t="shared" si="984"/>
        <v>45627</v>
      </c>
      <c r="BA6194" s="39">
        <f t="shared" si="985"/>
        <v>1</v>
      </c>
      <c r="BB6194" s="40">
        <f t="shared" si="986"/>
        <v>0</v>
      </c>
      <c r="BC6194" s="39">
        <f t="shared" si="987"/>
        <v>1</v>
      </c>
      <c r="BD6194" s="40">
        <f t="shared" si="988"/>
        <v>0</v>
      </c>
      <c r="BE6194" s="39">
        <f t="shared" si="989"/>
        <v>1</v>
      </c>
      <c r="BF6194" s="39">
        <f t="shared" si="990"/>
        <v>1</v>
      </c>
    </row>
    <row r="6195" spans="40:58" x14ac:dyDescent="0.3">
      <c r="AN6195" s="37">
        <f t="shared" si="983"/>
        <v>12</v>
      </c>
      <c r="AO6195" s="32" t="s">
        <v>108</v>
      </c>
      <c r="AP6195" s="32" t="s">
        <v>438</v>
      </c>
      <c r="AQ6195" s="32" t="s">
        <v>67</v>
      </c>
      <c r="AR6195" s="33">
        <v>1</v>
      </c>
      <c r="AS6195" s="34">
        <v>1</v>
      </c>
      <c r="AT6195" s="33">
        <v>1</v>
      </c>
      <c r="AU6195" s="35">
        <v>1</v>
      </c>
      <c r="AV6195" s="33">
        <v>1</v>
      </c>
      <c r="AW6195" s="33">
        <v>1</v>
      </c>
      <c r="AX6195" s="53">
        <v>1</v>
      </c>
      <c r="AY6195" s="53">
        <v>1</v>
      </c>
      <c r="AZ6195" s="38">
        <f t="shared" si="984"/>
        <v>45628</v>
      </c>
      <c r="BA6195" s="39">
        <f t="shared" si="985"/>
        <v>1</v>
      </c>
      <c r="BB6195" s="40">
        <f t="shared" si="986"/>
        <v>0</v>
      </c>
      <c r="BC6195" s="39">
        <f t="shared" si="987"/>
        <v>1</v>
      </c>
      <c r="BD6195" s="40">
        <f t="shared" si="988"/>
        <v>0</v>
      </c>
      <c r="BE6195" s="39">
        <f t="shared" si="989"/>
        <v>1</v>
      </c>
      <c r="BF6195" s="39">
        <f t="shared" si="990"/>
        <v>1</v>
      </c>
    </row>
    <row r="6196" spans="40:58" x14ac:dyDescent="0.3">
      <c r="AN6196" s="37">
        <f t="shared" si="983"/>
        <v>12</v>
      </c>
      <c r="AO6196" s="32" t="s">
        <v>108</v>
      </c>
      <c r="AP6196" s="32" t="s">
        <v>439</v>
      </c>
      <c r="AQ6196" s="32" t="s">
        <v>70</v>
      </c>
      <c r="AR6196" s="33">
        <v>1</v>
      </c>
      <c r="AS6196" s="34">
        <v>1</v>
      </c>
      <c r="AT6196" s="33">
        <v>1</v>
      </c>
      <c r="AU6196" s="35">
        <v>1</v>
      </c>
      <c r="AV6196" s="33">
        <v>1</v>
      </c>
      <c r="AW6196" s="33">
        <v>1</v>
      </c>
      <c r="AX6196" s="53">
        <v>1</v>
      </c>
      <c r="AY6196" s="53">
        <v>1</v>
      </c>
      <c r="AZ6196" s="38">
        <f t="shared" si="984"/>
        <v>45629</v>
      </c>
      <c r="BA6196" s="39">
        <f t="shared" si="985"/>
        <v>1</v>
      </c>
      <c r="BB6196" s="40">
        <f t="shared" si="986"/>
        <v>0</v>
      </c>
      <c r="BC6196" s="39">
        <f t="shared" si="987"/>
        <v>1</v>
      </c>
      <c r="BD6196" s="40">
        <f t="shared" si="988"/>
        <v>0</v>
      </c>
      <c r="BE6196" s="39">
        <f t="shared" si="989"/>
        <v>1</v>
      </c>
      <c r="BF6196" s="39">
        <f t="shared" si="990"/>
        <v>1</v>
      </c>
    </row>
    <row r="6197" spans="40:58" x14ac:dyDescent="0.3">
      <c r="AN6197" s="37">
        <f t="shared" si="983"/>
        <v>12</v>
      </c>
      <c r="AO6197" s="32" t="s">
        <v>108</v>
      </c>
      <c r="AP6197" s="32" t="s">
        <v>440</v>
      </c>
      <c r="AQ6197" s="32" t="s">
        <v>72</v>
      </c>
      <c r="AR6197" s="33">
        <v>1</v>
      </c>
      <c r="AS6197" s="34">
        <v>1</v>
      </c>
      <c r="AT6197" s="33">
        <v>1</v>
      </c>
      <c r="AU6197" s="35">
        <v>1</v>
      </c>
      <c r="AV6197" s="33">
        <v>1</v>
      </c>
      <c r="AW6197" s="33">
        <v>1</v>
      </c>
      <c r="AX6197" s="53">
        <v>1</v>
      </c>
      <c r="AY6197" s="53">
        <v>1</v>
      </c>
      <c r="AZ6197" s="38">
        <f t="shared" si="984"/>
        <v>45630</v>
      </c>
      <c r="BA6197" s="39">
        <f t="shared" si="985"/>
        <v>1</v>
      </c>
      <c r="BB6197" s="40">
        <f t="shared" si="986"/>
        <v>0</v>
      </c>
      <c r="BC6197" s="39">
        <f t="shared" si="987"/>
        <v>1</v>
      </c>
      <c r="BD6197" s="40">
        <f t="shared" si="988"/>
        <v>0</v>
      </c>
      <c r="BE6197" s="39">
        <f t="shared" si="989"/>
        <v>1</v>
      </c>
      <c r="BF6197" s="39">
        <f t="shared" si="990"/>
        <v>1</v>
      </c>
    </row>
    <row r="6198" spans="40:58" x14ac:dyDescent="0.3">
      <c r="AN6198" s="37">
        <f t="shared" si="983"/>
        <v>12</v>
      </c>
      <c r="AO6198" s="32" t="s">
        <v>108</v>
      </c>
      <c r="AP6198" s="32" t="s">
        <v>441</v>
      </c>
      <c r="AQ6198" s="32" t="s">
        <v>75</v>
      </c>
      <c r="AR6198" s="33">
        <v>1</v>
      </c>
      <c r="AS6198" s="34">
        <v>1</v>
      </c>
      <c r="AT6198" s="33">
        <v>1</v>
      </c>
      <c r="AU6198" s="35">
        <v>1</v>
      </c>
      <c r="AV6198" s="33">
        <v>1</v>
      </c>
      <c r="AW6198" s="33">
        <v>1</v>
      </c>
      <c r="AX6198" s="53">
        <v>1</v>
      </c>
      <c r="AY6198" s="53">
        <v>1</v>
      </c>
      <c r="AZ6198" s="38">
        <f t="shared" si="984"/>
        <v>45631</v>
      </c>
      <c r="BA6198" s="39">
        <f t="shared" si="985"/>
        <v>1</v>
      </c>
      <c r="BB6198" s="40">
        <f t="shared" si="986"/>
        <v>0</v>
      </c>
      <c r="BC6198" s="39">
        <f t="shared" si="987"/>
        <v>1</v>
      </c>
      <c r="BD6198" s="40">
        <f t="shared" si="988"/>
        <v>0</v>
      </c>
      <c r="BE6198" s="39">
        <f t="shared" si="989"/>
        <v>1</v>
      </c>
      <c r="BF6198" s="39">
        <f t="shared" si="990"/>
        <v>1</v>
      </c>
    </row>
    <row r="6199" spans="40:58" x14ac:dyDescent="0.3">
      <c r="AN6199" s="37">
        <f t="shared" si="983"/>
        <v>12</v>
      </c>
      <c r="AO6199" s="32" t="s">
        <v>108</v>
      </c>
      <c r="AP6199" s="32" t="s">
        <v>442</v>
      </c>
      <c r="AQ6199" s="32" t="s">
        <v>78</v>
      </c>
      <c r="AR6199" s="33">
        <v>1</v>
      </c>
      <c r="AS6199" s="34">
        <v>1</v>
      </c>
      <c r="AT6199" s="33">
        <v>1</v>
      </c>
      <c r="AU6199" s="35">
        <v>1</v>
      </c>
      <c r="AV6199" s="33">
        <v>1</v>
      </c>
      <c r="AW6199" s="33">
        <v>1</v>
      </c>
      <c r="AX6199" s="53">
        <v>1</v>
      </c>
      <c r="AY6199" s="53">
        <v>1</v>
      </c>
      <c r="AZ6199" s="38">
        <f t="shared" si="984"/>
        <v>45632</v>
      </c>
      <c r="BA6199" s="39">
        <f t="shared" si="985"/>
        <v>1</v>
      </c>
      <c r="BB6199" s="40">
        <f t="shared" si="986"/>
        <v>0</v>
      </c>
      <c r="BC6199" s="39">
        <f t="shared" si="987"/>
        <v>1</v>
      </c>
      <c r="BD6199" s="40">
        <f t="shared" si="988"/>
        <v>0</v>
      </c>
      <c r="BE6199" s="39">
        <f t="shared" si="989"/>
        <v>1</v>
      </c>
      <c r="BF6199" s="39">
        <f t="shared" si="990"/>
        <v>1</v>
      </c>
    </row>
    <row r="6200" spans="40:58" x14ac:dyDescent="0.3">
      <c r="AN6200" s="37">
        <f t="shared" si="983"/>
        <v>12</v>
      </c>
      <c r="AO6200" s="32" t="s">
        <v>108</v>
      </c>
      <c r="AP6200" s="32" t="s">
        <v>443</v>
      </c>
      <c r="AQ6200" s="32" t="s">
        <v>81</v>
      </c>
      <c r="AR6200" s="33">
        <v>1</v>
      </c>
      <c r="AS6200" s="34">
        <v>1</v>
      </c>
      <c r="AT6200" s="33">
        <v>1</v>
      </c>
      <c r="AU6200" s="35">
        <v>1</v>
      </c>
      <c r="AV6200" s="33">
        <v>1</v>
      </c>
      <c r="AW6200" s="33">
        <v>1</v>
      </c>
      <c r="AX6200" s="53">
        <v>1</v>
      </c>
      <c r="AY6200" s="53">
        <v>1</v>
      </c>
      <c r="AZ6200" s="38">
        <f t="shared" si="984"/>
        <v>45633</v>
      </c>
      <c r="BA6200" s="39">
        <f t="shared" si="985"/>
        <v>1</v>
      </c>
      <c r="BB6200" s="40">
        <f t="shared" si="986"/>
        <v>0</v>
      </c>
      <c r="BC6200" s="39">
        <f t="shared" si="987"/>
        <v>1</v>
      </c>
      <c r="BD6200" s="40">
        <f t="shared" si="988"/>
        <v>0</v>
      </c>
      <c r="BE6200" s="39">
        <f t="shared" si="989"/>
        <v>1</v>
      </c>
      <c r="BF6200" s="39">
        <f t="shared" si="990"/>
        <v>1</v>
      </c>
    </row>
    <row r="6201" spans="40:58" x14ac:dyDescent="0.3">
      <c r="AN6201" s="37">
        <f t="shared" si="983"/>
        <v>12</v>
      </c>
      <c r="AO6201" s="32" t="s">
        <v>108</v>
      </c>
      <c r="AP6201" s="32" t="s">
        <v>444</v>
      </c>
      <c r="AQ6201" s="32" t="s">
        <v>84</v>
      </c>
      <c r="AR6201" s="33">
        <v>1</v>
      </c>
      <c r="AS6201" s="34">
        <v>1</v>
      </c>
      <c r="AT6201" s="33">
        <v>1</v>
      </c>
      <c r="AU6201" s="35">
        <v>1</v>
      </c>
      <c r="AV6201" s="33">
        <v>1</v>
      </c>
      <c r="AW6201" s="33">
        <v>1</v>
      </c>
      <c r="AX6201" s="53">
        <v>1</v>
      </c>
      <c r="AY6201" s="53">
        <v>1</v>
      </c>
      <c r="AZ6201" s="38">
        <f t="shared" si="984"/>
        <v>45634</v>
      </c>
      <c r="BA6201" s="39">
        <f t="shared" si="985"/>
        <v>1</v>
      </c>
      <c r="BB6201" s="40">
        <f t="shared" si="986"/>
        <v>0</v>
      </c>
      <c r="BC6201" s="39">
        <f t="shared" si="987"/>
        <v>1</v>
      </c>
      <c r="BD6201" s="40">
        <f t="shared" si="988"/>
        <v>0</v>
      </c>
      <c r="BE6201" s="39">
        <f t="shared" si="989"/>
        <v>1</v>
      </c>
      <c r="BF6201" s="39">
        <f t="shared" si="990"/>
        <v>1</v>
      </c>
    </row>
    <row r="6202" spans="40:58" x14ac:dyDescent="0.3">
      <c r="AN6202" s="37">
        <f t="shared" si="983"/>
        <v>12</v>
      </c>
      <c r="AO6202" s="32" t="s">
        <v>108</v>
      </c>
      <c r="AP6202" s="32" t="s">
        <v>445</v>
      </c>
      <c r="AQ6202" s="32" t="s">
        <v>67</v>
      </c>
      <c r="AR6202" s="33">
        <v>1</v>
      </c>
      <c r="AS6202" s="34">
        <v>1</v>
      </c>
      <c r="AT6202" s="33">
        <v>1</v>
      </c>
      <c r="AU6202" s="35">
        <v>1</v>
      </c>
      <c r="AV6202" s="33">
        <v>1</v>
      </c>
      <c r="AW6202" s="33">
        <v>1</v>
      </c>
      <c r="AX6202" s="53">
        <v>1</v>
      </c>
      <c r="AY6202" s="53">
        <v>1</v>
      </c>
      <c r="AZ6202" s="38">
        <f t="shared" si="984"/>
        <v>45635</v>
      </c>
      <c r="BA6202" s="39">
        <f t="shared" si="985"/>
        <v>1</v>
      </c>
      <c r="BB6202" s="40">
        <f t="shared" si="986"/>
        <v>0</v>
      </c>
      <c r="BC6202" s="39">
        <f t="shared" si="987"/>
        <v>1</v>
      </c>
      <c r="BD6202" s="40">
        <f t="shared" si="988"/>
        <v>0</v>
      </c>
      <c r="BE6202" s="39">
        <f t="shared" si="989"/>
        <v>1</v>
      </c>
      <c r="BF6202" s="39">
        <f t="shared" si="990"/>
        <v>1</v>
      </c>
    </row>
    <row r="6203" spans="40:58" x14ac:dyDescent="0.3">
      <c r="AN6203" s="37">
        <f t="shared" si="983"/>
        <v>12</v>
      </c>
      <c r="AO6203" s="32" t="s">
        <v>108</v>
      </c>
      <c r="AP6203" s="32" t="s">
        <v>446</v>
      </c>
      <c r="AQ6203" s="32" t="s">
        <v>70</v>
      </c>
      <c r="AR6203" s="33">
        <v>1</v>
      </c>
      <c r="AS6203" s="34">
        <v>1</v>
      </c>
      <c r="AT6203" s="33">
        <v>1</v>
      </c>
      <c r="AU6203" s="35">
        <v>1</v>
      </c>
      <c r="AV6203" s="33">
        <v>1</v>
      </c>
      <c r="AW6203" s="33">
        <v>1</v>
      </c>
      <c r="AX6203" s="53">
        <v>1</v>
      </c>
      <c r="AY6203" s="53">
        <v>1</v>
      </c>
      <c r="AZ6203" s="38">
        <f t="shared" si="984"/>
        <v>45636</v>
      </c>
      <c r="BA6203" s="39">
        <f t="shared" si="985"/>
        <v>1</v>
      </c>
      <c r="BB6203" s="40">
        <f t="shared" si="986"/>
        <v>0</v>
      </c>
      <c r="BC6203" s="39">
        <f t="shared" si="987"/>
        <v>1</v>
      </c>
      <c r="BD6203" s="40">
        <f t="shared" si="988"/>
        <v>0</v>
      </c>
      <c r="BE6203" s="39">
        <f t="shared" si="989"/>
        <v>1</v>
      </c>
      <c r="BF6203" s="39">
        <f t="shared" si="990"/>
        <v>1</v>
      </c>
    </row>
    <row r="6204" spans="40:58" x14ac:dyDescent="0.3">
      <c r="AN6204" s="37">
        <f t="shared" si="983"/>
        <v>12</v>
      </c>
      <c r="AO6204" s="32" t="s">
        <v>108</v>
      </c>
      <c r="AP6204" s="32" t="s">
        <v>447</v>
      </c>
      <c r="AQ6204" s="32" t="s">
        <v>72</v>
      </c>
      <c r="AR6204" s="33">
        <v>1</v>
      </c>
      <c r="AS6204" s="34">
        <v>1</v>
      </c>
      <c r="AT6204" s="33">
        <v>1</v>
      </c>
      <c r="AU6204" s="35">
        <v>1</v>
      </c>
      <c r="AV6204" s="33">
        <v>1</v>
      </c>
      <c r="AW6204" s="33">
        <v>1</v>
      </c>
      <c r="AX6204" s="53">
        <v>1</v>
      </c>
      <c r="AY6204" s="53">
        <v>1</v>
      </c>
      <c r="AZ6204" s="38">
        <f t="shared" si="984"/>
        <v>45637</v>
      </c>
      <c r="BA6204" s="39">
        <f t="shared" si="985"/>
        <v>1</v>
      </c>
      <c r="BB6204" s="40">
        <f t="shared" si="986"/>
        <v>0</v>
      </c>
      <c r="BC6204" s="39">
        <f t="shared" si="987"/>
        <v>1</v>
      </c>
      <c r="BD6204" s="40">
        <f t="shared" si="988"/>
        <v>0</v>
      </c>
      <c r="BE6204" s="39">
        <f t="shared" si="989"/>
        <v>1</v>
      </c>
      <c r="BF6204" s="39">
        <f t="shared" si="990"/>
        <v>1</v>
      </c>
    </row>
    <row r="6205" spans="40:58" x14ac:dyDescent="0.3">
      <c r="AN6205" s="37">
        <f t="shared" si="983"/>
        <v>12</v>
      </c>
      <c r="AO6205" s="32" t="s">
        <v>108</v>
      </c>
      <c r="AP6205" s="32" t="s">
        <v>448</v>
      </c>
      <c r="AQ6205" s="32" t="s">
        <v>75</v>
      </c>
      <c r="AR6205" s="33">
        <v>1</v>
      </c>
      <c r="AS6205" s="34">
        <v>1</v>
      </c>
      <c r="AT6205" s="33">
        <v>1</v>
      </c>
      <c r="AU6205" s="35">
        <v>1</v>
      </c>
      <c r="AV6205" s="33">
        <v>1</v>
      </c>
      <c r="AW6205" s="33">
        <v>1</v>
      </c>
      <c r="AX6205" s="53">
        <v>1</v>
      </c>
      <c r="AY6205" s="53">
        <v>1</v>
      </c>
      <c r="AZ6205" s="38">
        <f t="shared" si="984"/>
        <v>45638</v>
      </c>
      <c r="BA6205" s="39">
        <f t="shared" si="985"/>
        <v>1</v>
      </c>
      <c r="BB6205" s="40">
        <f t="shared" si="986"/>
        <v>0</v>
      </c>
      <c r="BC6205" s="39">
        <f t="shared" si="987"/>
        <v>1</v>
      </c>
      <c r="BD6205" s="40">
        <f t="shared" si="988"/>
        <v>0</v>
      </c>
      <c r="BE6205" s="39">
        <f t="shared" si="989"/>
        <v>1</v>
      </c>
      <c r="BF6205" s="39">
        <f t="shared" si="990"/>
        <v>1</v>
      </c>
    </row>
    <row r="6206" spans="40:58" x14ac:dyDescent="0.3">
      <c r="AN6206" s="37">
        <f t="shared" si="983"/>
        <v>12</v>
      </c>
      <c r="AO6206" s="32" t="s">
        <v>108</v>
      </c>
      <c r="AP6206" s="32" t="s">
        <v>449</v>
      </c>
      <c r="AQ6206" s="32" t="s">
        <v>78</v>
      </c>
      <c r="AR6206" s="33">
        <v>1</v>
      </c>
      <c r="AS6206" s="34">
        <v>1</v>
      </c>
      <c r="AT6206" s="33">
        <v>1</v>
      </c>
      <c r="AU6206" s="35">
        <v>1</v>
      </c>
      <c r="AV6206" s="33">
        <v>1</v>
      </c>
      <c r="AW6206" s="33">
        <v>1</v>
      </c>
      <c r="AX6206" s="53">
        <v>1</v>
      </c>
      <c r="AY6206" s="53">
        <v>1</v>
      </c>
      <c r="AZ6206" s="38">
        <f t="shared" si="984"/>
        <v>45639</v>
      </c>
      <c r="BA6206" s="39">
        <f t="shared" si="985"/>
        <v>1</v>
      </c>
      <c r="BB6206" s="40">
        <f t="shared" si="986"/>
        <v>0</v>
      </c>
      <c r="BC6206" s="39">
        <f t="shared" si="987"/>
        <v>1</v>
      </c>
      <c r="BD6206" s="40">
        <f t="shared" si="988"/>
        <v>0</v>
      </c>
      <c r="BE6206" s="39">
        <f t="shared" si="989"/>
        <v>1</v>
      </c>
      <c r="BF6206" s="39">
        <f t="shared" si="990"/>
        <v>1</v>
      </c>
    </row>
    <row r="6207" spans="40:58" x14ac:dyDescent="0.3">
      <c r="AN6207" s="37">
        <f t="shared" si="983"/>
        <v>12</v>
      </c>
      <c r="AO6207" s="32" t="s">
        <v>108</v>
      </c>
      <c r="AP6207" s="32" t="s">
        <v>450</v>
      </c>
      <c r="AQ6207" s="32" t="s">
        <v>81</v>
      </c>
      <c r="AR6207" s="33">
        <v>1</v>
      </c>
      <c r="AS6207" s="34">
        <v>1</v>
      </c>
      <c r="AT6207" s="33">
        <v>1</v>
      </c>
      <c r="AU6207" s="35">
        <v>1</v>
      </c>
      <c r="AV6207" s="33">
        <v>1</v>
      </c>
      <c r="AW6207" s="33">
        <v>1</v>
      </c>
      <c r="AX6207" s="53">
        <v>1</v>
      </c>
      <c r="AY6207" s="53">
        <v>1</v>
      </c>
      <c r="AZ6207" s="38">
        <f t="shared" si="984"/>
        <v>45640</v>
      </c>
      <c r="BA6207" s="39">
        <f t="shared" si="985"/>
        <v>1</v>
      </c>
      <c r="BB6207" s="40">
        <f t="shared" si="986"/>
        <v>0</v>
      </c>
      <c r="BC6207" s="39">
        <f t="shared" si="987"/>
        <v>1</v>
      </c>
      <c r="BD6207" s="40">
        <f t="shared" si="988"/>
        <v>0</v>
      </c>
      <c r="BE6207" s="39">
        <f t="shared" si="989"/>
        <v>1</v>
      </c>
      <c r="BF6207" s="39">
        <f t="shared" si="990"/>
        <v>1</v>
      </c>
    </row>
    <row r="6208" spans="40:58" x14ac:dyDescent="0.3">
      <c r="AN6208" s="37">
        <f t="shared" si="983"/>
        <v>12</v>
      </c>
      <c r="AO6208" s="32" t="s">
        <v>108</v>
      </c>
      <c r="AP6208" s="32" t="s">
        <v>451</v>
      </c>
      <c r="AQ6208" s="32" t="s">
        <v>84</v>
      </c>
      <c r="AR6208" s="33">
        <v>1</v>
      </c>
      <c r="AS6208" s="34">
        <v>1</v>
      </c>
      <c r="AT6208" s="33">
        <v>1</v>
      </c>
      <c r="AU6208" s="35">
        <v>1</v>
      </c>
      <c r="AV6208" s="33">
        <v>1</v>
      </c>
      <c r="AW6208" s="33">
        <v>1</v>
      </c>
      <c r="AX6208" s="53">
        <v>1</v>
      </c>
      <c r="AY6208" s="53">
        <v>1</v>
      </c>
      <c r="AZ6208" s="38">
        <f t="shared" si="984"/>
        <v>45641</v>
      </c>
      <c r="BA6208" s="39">
        <f t="shared" si="985"/>
        <v>1</v>
      </c>
      <c r="BB6208" s="40">
        <f t="shared" si="986"/>
        <v>0</v>
      </c>
      <c r="BC6208" s="39">
        <f t="shared" si="987"/>
        <v>1</v>
      </c>
      <c r="BD6208" s="40">
        <f t="shared" si="988"/>
        <v>0</v>
      </c>
      <c r="BE6208" s="39">
        <f t="shared" si="989"/>
        <v>1</v>
      </c>
      <c r="BF6208" s="39">
        <f t="shared" si="990"/>
        <v>1</v>
      </c>
    </row>
    <row r="6209" spans="40:58" x14ac:dyDescent="0.3">
      <c r="AN6209" s="37">
        <f t="shared" si="983"/>
        <v>12</v>
      </c>
      <c r="AO6209" s="32" t="s">
        <v>108</v>
      </c>
      <c r="AP6209" s="32" t="s">
        <v>452</v>
      </c>
      <c r="AQ6209" s="32" t="s">
        <v>67</v>
      </c>
      <c r="AR6209" s="33">
        <v>1</v>
      </c>
      <c r="AS6209" s="34">
        <v>1</v>
      </c>
      <c r="AT6209" s="33">
        <v>1</v>
      </c>
      <c r="AU6209" s="35">
        <v>1</v>
      </c>
      <c r="AV6209" s="33">
        <v>1</v>
      </c>
      <c r="AW6209" s="33">
        <v>1</v>
      </c>
      <c r="AX6209" s="53">
        <v>1</v>
      </c>
      <c r="AY6209" s="53">
        <v>1</v>
      </c>
      <c r="AZ6209" s="38">
        <f t="shared" si="984"/>
        <v>45642</v>
      </c>
      <c r="BA6209" s="39">
        <f t="shared" si="985"/>
        <v>1</v>
      </c>
      <c r="BB6209" s="40">
        <f t="shared" si="986"/>
        <v>0</v>
      </c>
      <c r="BC6209" s="39">
        <f t="shared" si="987"/>
        <v>1</v>
      </c>
      <c r="BD6209" s="40">
        <f t="shared" si="988"/>
        <v>0</v>
      </c>
      <c r="BE6209" s="39">
        <f t="shared" si="989"/>
        <v>1</v>
      </c>
      <c r="BF6209" s="39">
        <f t="shared" si="990"/>
        <v>1</v>
      </c>
    </row>
    <row r="6210" spans="40:58" x14ac:dyDescent="0.3">
      <c r="AN6210" s="37">
        <f t="shared" si="983"/>
        <v>12</v>
      </c>
      <c r="AO6210" s="32" t="s">
        <v>108</v>
      </c>
      <c r="AP6210" s="32" t="s">
        <v>453</v>
      </c>
      <c r="AQ6210" s="32" t="s">
        <v>70</v>
      </c>
      <c r="AR6210" s="33">
        <v>1</v>
      </c>
      <c r="AS6210" s="34">
        <v>1</v>
      </c>
      <c r="AT6210" s="33">
        <v>1</v>
      </c>
      <c r="AU6210" s="35">
        <v>1</v>
      </c>
      <c r="AV6210" s="33">
        <v>1</v>
      </c>
      <c r="AW6210" s="33">
        <v>1</v>
      </c>
      <c r="AX6210" s="53">
        <v>1</v>
      </c>
      <c r="AY6210" s="53">
        <v>1</v>
      </c>
      <c r="AZ6210" s="38">
        <f t="shared" si="984"/>
        <v>45643</v>
      </c>
      <c r="BA6210" s="39">
        <f t="shared" si="985"/>
        <v>1</v>
      </c>
      <c r="BB6210" s="40">
        <f t="shared" si="986"/>
        <v>0</v>
      </c>
      <c r="BC6210" s="39">
        <f t="shared" si="987"/>
        <v>1</v>
      </c>
      <c r="BD6210" s="40">
        <f t="shared" si="988"/>
        <v>0</v>
      </c>
      <c r="BE6210" s="39">
        <f t="shared" si="989"/>
        <v>1</v>
      </c>
      <c r="BF6210" s="39">
        <f t="shared" si="990"/>
        <v>1</v>
      </c>
    </row>
    <row r="6211" spans="40:58" x14ac:dyDescent="0.3">
      <c r="AN6211" s="37">
        <f t="shared" si="983"/>
        <v>12</v>
      </c>
      <c r="AO6211" s="32" t="s">
        <v>108</v>
      </c>
      <c r="AP6211" s="32" t="s">
        <v>454</v>
      </c>
      <c r="AQ6211" s="32" t="s">
        <v>72</v>
      </c>
      <c r="AR6211" s="33">
        <v>1</v>
      </c>
      <c r="AS6211" s="34">
        <v>1</v>
      </c>
      <c r="AT6211" s="33">
        <v>1</v>
      </c>
      <c r="AU6211" s="35">
        <v>1</v>
      </c>
      <c r="AV6211" s="33">
        <v>1</v>
      </c>
      <c r="AW6211" s="33">
        <v>1</v>
      </c>
      <c r="AX6211" s="53">
        <v>1</v>
      </c>
      <c r="AY6211" s="53">
        <v>1</v>
      </c>
      <c r="AZ6211" s="38">
        <f t="shared" si="984"/>
        <v>45644</v>
      </c>
      <c r="BA6211" s="39">
        <f t="shared" si="985"/>
        <v>1</v>
      </c>
      <c r="BB6211" s="40">
        <f t="shared" si="986"/>
        <v>0</v>
      </c>
      <c r="BC6211" s="39">
        <f t="shared" si="987"/>
        <v>1</v>
      </c>
      <c r="BD6211" s="40">
        <f t="shared" si="988"/>
        <v>0</v>
      </c>
      <c r="BE6211" s="39">
        <f t="shared" si="989"/>
        <v>1</v>
      </c>
      <c r="BF6211" s="39">
        <f t="shared" si="990"/>
        <v>1</v>
      </c>
    </row>
    <row r="6212" spans="40:58" x14ac:dyDescent="0.3">
      <c r="AN6212" s="37">
        <f t="shared" ref="AN6212:AN6275" si="991">MONTH(AP6212)</f>
        <v>12</v>
      </c>
      <c r="AO6212" s="32" t="s">
        <v>108</v>
      </c>
      <c r="AP6212" s="32" t="s">
        <v>455</v>
      </c>
      <c r="AQ6212" s="32" t="s">
        <v>75</v>
      </c>
      <c r="AR6212" s="33">
        <v>1</v>
      </c>
      <c r="AS6212" s="34">
        <v>1</v>
      </c>
      <c r="AT6212" s="33">
        <v>1</v>
      </c>
      <c r="AU6212" s="35">
        <v>1</v>
      </c>
      <c r="AV6212" s="33">
        <v>1</v>
      </c>
      <c r="AW6212" s="33">
        <v>1</v>
      </c>
      <c r="AX6212" s="53">
        <v>1</v>
      </c>
      <c r="AY6212" s="53">
        <v>1</v>
      </c>
      <c r="AZ6212" s="38">
        <f t="shared" ref="AZ6212:AZ6275" si="992">AP6212*1</f>
        <v>45645</v>
      </c>
      <c r="BA6212" s="39">
        <f t="shared" ref="BA6212:BA6275" si="993">(AV6212-BB6212)/AR6212</f>
        <v>1</v>
      </c>
      <c r="BB6212" s="40">
        <f t="shared" ref="BB6212:BB6275" si="994">(AR6212-AS6212)*(AV6212/AR6212)</f>
        <v>0</v>
      </c>
      <c r="BC6212" s="39">
        <f t="shared" ref="BC6212:BC6275" si="995">(AW6212-BD6212)/AR6212</f>
        <v>1</v>
      </c>
      <c r="BD6212" s="40">
        <f t="shared" ref="BD6212:BD6275" si="996">(AR6212-AS6212)*(AW6212/AR6212)</f>
        <v>0</v>
      </c>
      <c r="BE6212" s="39">
        <f t="shared" ref="BE6212:BE6275" si="997">AU6212/AR6212</f>
        <v>1</v>
      </c>
      <c r="BF6212" s="39">
        <f t="shared" ref="BF6212:BF6275" si="998">AT6212/AR6212</f>
        <v>1</v>
      </c>
    </row>
    <row r="6213" spans="40:58" x14ac:dyDescent="0.3">
      <c r="AN6213" s="37">
        <f t="shared" si="991"/>
        <v>12</v>
      </c>
      <c r="AO6213" s="32" t="s">
        <v>108</v>
      </c>
      <c r="AP6213" s="32" t="s">
        <v>456</v>
      </c>
      <c r="AQ6213" s="32" t="s">
        <v>78</v>
      </c>
      <c r="AR6213" s="33">
        <v>1</v>
      </c>
      <c r="AS6213" s="34">
        <v>1</v>
      </c>
      <c r="AT6213" s="33">
        <v>1</v>
      </c>
      <c r="AU6213" s="35">
        <v>1</v>
      </c>
      <c r="AV6213" s="33">
        <v>1</v>
      </c>
      <c r="AW6213" s="33">
        <v>1</v>
      </c>
      <c r="AX6213" s="53">
        <v>1</v>
      </c>
      <c r="AY6213" s="53">
        <v>1</v>
      </c>
      <c r="AZ6213" s="38">
        <f t="shared" si="992"/>
        <v>45646</v>
      </c>
      <c r="BA6213" s="39">
        <f t="shared" si="993"/>
        <v>1</v>
      </c>
      <c r="BB6213" s="40">
        <f t="shared" si="994"/>
        <v>0</v>
      </c>
      <c r="BC6213" s="39">
        <f t="shared" si="995"/>
        <v>1</v>
      </c>
      <c r="BD6213" s="40">
        <f t="shared" si="996"/>
        <v>0</v>
      </c>
      <c r="BE6213" s="39">
        <f t="shared" si="997"/>
        <v>1</v>
      </c>
      <c r="BF6213" s="39">
        <f t="shared" si="998"/>
        <v>1</v>
      </c>
    </row>
    <row r="6214" spans="40:58" x14ac:dyDescent="0.3">
      <c r="AN6214" s="37">
        <f t="shared" si="991"/>
        <v>12</v>
      </c>
      <c r="AO6214" s="32" t="s">
        <v>108</v>
      </c>
      <c r="AP6214" s="32" t="s">
        <v>457</v>
      </c>
      <c r="AQ6214" s="32" t="s">
        <v>81</v>
      </c>
      <c r="AR6214" s="33">
        <v>1</v>
      </c>
      <c r="AS6214" s="34">
        <v>1</v>
      </c>
      <c r="AT6214" s="33">
        <v>1</v>
      </c>
      <c r="AU6214" s="35">
        <v>1</v>
      </c>
      <c r="AV6214" s="33">
        <v>1</v>
      </c>
      <c r="AW6214" s="33">
        <v>1</v>
      </c>
      <c r="AX6214" s="53">
        <v>1</v>
      </c>
      <c r="AY6214" s="53">
        <v>1</v>
      </c>
      <c r="AZ6214" s="38">
        <f t="shared" si="992"/>
        <v>45647</v>
      </c>
      <c r="BA6214" s="39">
        <f t="shared" si="993"/>
        <v>1</v>
      </c>
      <c r="BB6214" s="40">
        <f t="shared" si="994"/>
        <v>0</v>
      </c>
      <c r="BC6214" s="39">
        <f t="shared" si="995"/>
        <v>1</v>
      </c>
      <c r="BD6214" s="40">
        <f t="shared" si="996"/>
        <v>0</v>
      </c>
      <c r="BE6214" s="39">
        <f t="shared" si="997"/>
        <v>1</v>
      </c>
      <c r="BF6214" s="39">
        <f t="shared" si="998"/>
        <v>1</v>
      </c>
    </row>
    <row r="6215" spans="40:58" x14ac:dyDescent="0.3">
      <c r="AN6215" s="37">
        <f t="shared" si="991"/>
        <v>12</v>
      </c>
      <c r="AO6215" s="32" t="s">
        <v>108</v>
      </c>
      <c r="AP6215" s="32" t="s">
        <v>458</v>
      </c>
      <c r="AQ6215" s="32" t="s">
        <v>84</v>
      </c>
      <c r="AR6215" s="33">
        <v>1</v>
      </c>
      <c r="AS6215" s="34">
        <v>1</v>
      </c>
      <c r="AT6215" s="33">
        <v>1</v>
      </c>
      <c r="AU6215" s="35">
        <v>1</v>
      </c>
      <c r="AV6215" s="33">
        <v>1</v>
      </c>
      <c r="AW6215" s="33">
        <v>1</v>
      </c>
      <c r="AX6215" s="53">
        <v>1</v>
      </c>
      <c r="AY6215" s="53">
        <v>1</v>
      </c>
      <c r="AZ6215" s="38">
        <f t="shared" si="992"/>
        <v>45648</v>
      </c>
      <c r="BA6215" s="39">
        <f t="shared" si="993"/>
        <v>1</v>
      </c>
      <c r="BB6215" s="40">
        <f t="shared" si="994"/>
        <v>0</v>
      </c>
      <c r="BC6215" s="39">
        <f t="shared" si="995"/>
        <v>1</v>
      </c>
      <c r="BD6215" s="40">
        <f t="shared" si="996"/>
        <v>0</v>
      </c>
      <c r="BE6215" s="39">
        <f t="shared" si="997"/>
        <v>1</v>
      </c>
      <c r="BF6215" s="39">
        <f t="shared" si="998"/>
        <v>1</v>
      </c>
    </row>
    <row r="6216" spans="40:58" x14ac:dyDescent="0.3">
      <c r="AN6216" s="37">
        <f t="shared" si="991"/>
        <v>12</v>
      </c>
      <c r="AO6216" s="32" t="s">
        <v>108</v>
      </c>
      <c r="AP6216" s="32" t="s">
        <v>459</v>
      </c>
      <c r="AQ6216" s="32" t="s">
        <v>67</v>
      </c>
      <c r="AR6216" s="33">
        <v>1</v>
      </c>
      <c r="AS6216" s="34">
        <v>1</v>
      </c>
      <c r="AT6216" s="33">
        <v>1</v>
      </c>
      <c r="AU6216" s="35">
        <v>1</v>
      </c>
      <c r="AV6216" s="33">
        <v>1</v>
      </c>
      <c r="AW6216" s="33">
        <v>1</v>
      </c>
      <c r="AX6216" s="53">
        <v>1</v>
      </c>
      <c r="AY6216" s="53">
        <v>1</v>
      </c>
      <c r="AZ6216" s="38">
        <f t="shared" si="992"/>
        <v>45649</v>
      </c>
      <c r="BA6216" s="39">
        <f t="shared" si="993"/>
        <v>1</v>
      </c>
      <c r="BB6216" s="40">
        <f t="shared" si="994"/>
        <v>0</v>
      </c>
      <c r="BC6216" s="39">
        <f t="shared" si="995"/>
        <v>1</v>
      </c>
      <c r="BD6216" s="40">
        <f t="shared" si="996"/>
        <v>0</v>
      </c>
      <c r="BE6216" s="39">
        <f t="shared" si="997"/>
        <v>1</v>
      </c>
      <c r="BF6216" s="39">
        <f t="shared" si="998"/>
        <v>1</v>
      </c>
    </row>
    <row r="6217" spans="40:58" x14ac:dyDescent="0.3">
      <c r="AN6217" s="37">
        <f t="shared" si="991"/>
        <v>12</v>
      </c>
      <c r="AO6217" s="32" t="s">
        <v>108</v>
      </c>
      <c r="AP6217" s="32" t="s">
        <v>460</v>
      </c>
      <c r="AQ6217" s="32" t="s">
        <v>70</v>
      </c>
      <c r="AR6217" s="33">
        <v>1</v>
      </c>
      <c r="AS6217" s="34">
        <v>1</v>
      </c>
      <c r="AT6217" s="33">
        <v>1</v>
      </c>
      <c r="AU6217" s="35">
        <v>1</v>
      </c>
      <c r="AV6217" s="33">
        <v>1</v>
      </c>
      <c r="AW6217" s="33">
        <v>1</v>
      </c>
      <c r="AX6217" s="53">
        <v>1</v>
      </c>
      <c r="AY6217" s="53">
        <v>1</v>
      </c>
      <c r="AZ6217" s="38">
        <f t="shared" si="992"/>
        <v>45650</v>
      </c>
      <c r="BA6217" s="39">
        <f t="shared" si="993"/>
        <v>1</v>
      </c>
      <c r="BB6217" s="40">
        <f t="shared" si="994"/>
        <v>0</v>
      </c>
      <c r="BC6217" s="39">
        <f t="shared" si="995"/>
        <v>1</v>
      </c>
      <c r="BD6217" s="40">
        <f t="shared" si="996"/>
        <v>0</v>
      </c>
      <c r="BE6217" s="39">
        <f t="shared" si="997"/>
        <v>1</v>
      </c>
      <c r="BF6217" s="39">
        <f t="shared" si="998"/>
        <v>1</v>
      </c>
    </row>
    <row r="6218" spans="40:58" x14ac:dyDescent="0.3">
      <c r="AN6218" s="37">
        <f t="shared" si="991"/>
        <v>12</v>
      </c>
      <c r="AO6218" s="32" t="s">
        <v>108</v>
      </c>
      <c r="AP6218" s="32" t="s">
        <v>461</v>
      </c>
      <c r="AQ6218" s="32" t="s">
        <v>72</v>
      </c>
      <c r="AR6218" s="33">
        <v>1</v>
      </c>
      <c r="AS6218" s="34">
        <v>1</v>
      </c>
      <c r="AT6218" s="33">
        <v>1</v>
      </c>
      <c r="AU6218" s="35">
        <v>1</v>
      </c>
      <c r="AV6218" s="33">
        <v>1</v>
      </c>
      <c r="AW6218" s="33">
        <v>1</v>
      </c>
      <c r="AX6218" s="53">
        <v>1</v>
      </c>
      <c r="AY6218" s="53">
        <v>1</v>
      </c>
      <c r="AZ6218" s="38">
        <f t="shared" si="992"/>
        <v>45651</v>
      </c>
      <c r="BA6218" s="39">
        <f t="shared" si="993"/>
        <v>1</v>
      </c>
      <c r="BB6218" s="40">
        <f t="shared" si="994"/>
        <v>0</v>
      </c>
      <c r="BC6218" s="39">
        <f t="shared" si="995"/>
        <v>1</v>
      </c>
      <c r="BD6218" s="40">
        <f t="shared" si="996"/>
        <v>0</v>
      </c>
      <c r="BE6218" s="39">
        <f t="shared" si="997"/>
        <v>1</v>
      </c>
      <c r="BF6218" s="39">
        <f t="shared" si="998"/>
        <v>1</v>
      </c>
    </row>
    <row r="6219" spans="40:58" x14ac:dyDescent="0.3">
      <c r="AN6219" s="37">
        <f t="shared" si="991"/>
        <v>12</v>
      </c>
      <c r="AO6219" s="32" t="s">
        <v>108</v>
      </c>
      <c r="AP6219" s="32" t="s">
        <v>462</v>
      </c>
      <c r="AQ6219" s="32" t="s">
        <v>75</v>
      </c>
      <c r="AR6219" s="33">
        <v>1</v>
      </c>
      <c r="AS6219" s="34">
        <v>1</v>
      </c>
      <c r="AT6219" s="33">
        <v>1</v>
      </c>
      <c r="AU6219" s="35">
        <v>1</v>
      </c>
      <c r="AV6219" s="33">
        <v>1</v>
      </c>
      <c r="AW6219" s="33">
        <v>1</v>
      </c>
      <c r="AX6219" s="53">
        <v>1</v>
      </c>
      <c r="AY6219" s="53">
        <v>1</v>
      </c>
      <c r="AZ6219" s="38">
        <f t="shared" si="992"/>
        <v>45652</v>
      </c>
      <c r="BA6219" s="39">
        <f t="shared" si="993"/>
        <v>1</v>
      </c>
      <c r="BB6219" s="40">
        <f t="shared" si="994"/>
        <v>0</v>
      </c>
      <c r="BC6219" s="39">
        <f t="shared" si="995"/>
        <v>1</v>
      </c>
      <c r="BD6219" s="40">
        <f t="shared" si="996"/>
        <v>0</v>
      </c>
      <c r="BE6219" s="39">
        <f t="shared" si="997"/>
        <v>1</v>
      </c>
      <c r="BF6219" s="39">
        <f t="shared" si="998"/>
        <v>1</v>
      </c>
    </row>
    <row r="6220" spans="40:58" x14ac:dyDescent="0.3">
      <c r="AN6220" s="37">
        <f t="shared" si="991"/>
        <v>12</v>
      </c>
      <c r="AO6220" s="32" t="s">
        <v>108</v>
      </c>
      <c r="AP6220" s="32" t="s">
        <v>463</v>
      </c>
      <c r="AQ6220" s="32" t="s">
        <v>78</v>
      </c>
      <c r="AR6220" s="33">
        <v>1</v>
      </c>
      <c r="AS6220" s="34">
        <v>1</v>
      </c>
      <c r="AT6220" s="33">
        <v>1</v>
      </c>
      <c r="AU6220" s="35">
        <v>1</v>
      </c>
      <c r="AV6220" s="33">
        <v>1</v>
      </c>
      <c r="AW6220" s="33">
        <v>1</v>
      </c>
      <c r="AX6220" s="53">
        <v>1</v>
      </c>
      <c r="AY6220" s="53">
        <v>1</v>
      </c>
      <c r="AZ6220" s="38">
        <f t="shared" si="992"/>
        <v>45653</v>
      </c>
      <c r="BA6220" s="39">
        <f t="shared" si="993"/>
        <v>1</v>
      </c>
      <c r="BB6220" s="40">
        <f t="shared" si="994"/>
        <v>0</v>
      </c>
      <c r="BC6220" s="39">
        <f t="shared" si="995"/>
        <v>1</v>
      </c>
      <c r="BD6220" s="40">
        <f t="shared" si="996"/>
        <v>0</v>
      </c>
      <c r="BE6220" s="39">
        <f t="shared" si="997"/>
        <v>1</v>
      </c>
      <c r="BF6220" s="39">
        <f t="shared" si="998"/>
        <v>1</v>
      </c>
    </row>
    <row r="6221" spans="40:58" x14ac:dyDescent="0.3">
      <c r="AN6221" s="37">
        <f t="shared" si="991"/>
        <v>12</v>
      </c>
      <c r="AO6221" s="32" t="s">
        <v>108</v>
      </c>
      <c r="AP6221" s="32" t="s">
        <v>464</v>
      </c>
      <c r="AQ6221" s="32" t="s">
        <v>81</v>
      </c>
      <c r="AR6221" s="33">
        <v>1</v>
      </c>
      <c r="AS6221" s="34">
        <v>1</v>
      </c>
      <c r="AT6221" s="33">
        <v>1</v>
      </c>
      <c r="AU6221" s="35">
        <v>1</v>
      </c>
      <c r="AV6221" s="33">
        <v>1</v>
      </c>
      <c r="AW6221" s="33">
        <v>1</v>
      </c>
      <c r="AX6221" s="53">
        <v>1</v>
      </c>
      <c r="AY6221" s="53">
        <v>1</v>
      </c>
      <c r="AZ6221" s="38">
        <f t="shared" si="992"/>
        <v>45654</v>
      </c>
      <c r="BA6221" s="39">
        <f t="shared" si="993"/>
        <v>1</v>
      </c>
      <c r="BB6221" s="40">
        <f t="shared" si="994"/>
        <v>0</v>
      </c>
      <c r="BC6221" s="39">
        <f t="shared" si="995"/>
        <v>1</v>
      </c>
      <c r="BD6221" s="40">
        <f t="shared" si="996"/>
        <v>0</v>
      </c>
      <c r="BE6221" s="39">
        <f t="shared" si="997"/>
        <v>1</v>
      </c>
      <c r="BF6221" s="39">
        <f t="shared" si="998"/>
        <v>1</v>
      </c>
    </row>
    <row r="6222" spans="40:58" x14ac:dyDescent="0.3">
      <c r="AN6222" s="37">
        <f t="shared" si="991"/>
        <v>12</v>
      </c>
      <c r="AO6222" s="32" t="s">
        <v>108</v>
      </c>
      <c r="AP6222" s="32" t="s">
        <v>465</v>
      </c>
      <c r="AQ6222" s="32" t="s">
        <v>84</v>
      </c>
      <c r="AR6222" s="33">
        <v>1</v>
      </c>
      <c r="AS6222" s="34">
        <v>1</v>
      </c>
      <c r="AT6222" s="33">
        <v>1</v>
      </c>
      <c r="AU6222" s="35">
        <v>1</v>
      </c>
      <c r="AV6222" s="33">
        <v>1</v>
      </c>
      <c r="AW6222" s="33">
        <v>1</v>
      </c>
      <c r="AX6222" s="53">
        <v>1</v>
      </c>
      <c r="AY6222" s="53">
        <v>1</v>
      </c>
      <c r="AZ6222" s="38">
        <f t="shared" si="992"/>
        <v>45655</v>
      </c>
      <c r="BA6222" s="39">
        <f t="shared" si="993"/>
        <v>1</v>
      </c>
      <c r="BB6222" s="40">
        <f t="shared" si="994"/>
        <v>0</v>
      </c>
      <c r="BC6222" s="39">
        <f t="shared" si="995"/>
        <v>1</v>
      </c>
      <c r="BD6222" s="40">
        <f t="shared" si="996"/>
        <v>0</v>
      </c>
      <c r="BE6222" s="39">
        <f t="shared" si="997"/>
        <v>1</v>
      </c>
      <c r="BF6222" s="39">
        <f t="shared" si="998"/>
        <v>1</v>
      </c>
    </row>
    <row r="6223" spans="40:58" x14ac:dyDescent="0.3">
      <c r="AN6223" s="37">
        <f t="shared" si="991"/>
        <v>12</v>
      </c>
      <c r="AO6223" s="32" t="s">
        <v>108</v>
      </c>
      <c r="AP6223" s="32" t="s">
        <v>466</v>
      </c>
      <c r="AQ6223" s="32" t="s">
        <v>67</v>
      </c>
      <c r="AR6223" s="33">
        <v>1</v>
      </c>
      <c r="AS6223" s="34">
        <v>1</v>
      </c>
      <c r="AT6223" s="33">
        <v>1</v>
      </c>
      <c r="AU6223" s="35">
        <v>1</v>
      </c>
      <c r="AV6223" s="33">
        <v>1</v>
      </c>
      <c r="AW6223" s="33">
        <v>1</v>
      </c>
      <c r="AX6223" s="53">
        <v>1</v>
      </c>
      <c r="AY6223" s="53">
        <v>1</v>
      </c>
      <c r="AZ6223" s="38">
        <f t="shared" si="992"/>
        <v>45656</v>
      </c>
      <c r="BA6223" s="39">
        <f t="shared" si="993"/>
        <v>1</v>
      </c>
      <c r="BB6223" s="40">
        <f t="shared" si="994"/>
        <v>0</v>
      </c>
      <c r="BC6223" s="39">
        <f t="shared" si="995"/>
        <v>1</v>
      </c>
      <c r="BD6223" s="40">
        <f t="shared" si="996"/>
        <v>0</v>
      </c>
      <c r="BE6223" s="39">
        <f t="shared" si="997"/>
        <v>1</v>
      </c>
      <c r="BF6223" s="39">
        <f t="shared" si="998"/>
        <v>1</v>
      </c>
    </row>
    <row r="6224" spans="40:58" x14ac:dyDescent="0.3">
      <c r="AN6224" s="37">
        <f t="shared" si="991"/>
        <v>12</v>
      </c>
      <c r="AO6224" s="32" t="s">
        <v>108</v>
      </c>
      <c r="AP6224" s="32" t="s">
        <v>467</v>
      </c>
      <c r="AQ6224" s="32" t="s">
        <v>70</v>
      </c>
      <c r="AR6224" s="33">
        <v>1</v>
      </c>
      <c r="AS6224" s="34">
        <v>1</v>
      </c>
      <c r="AT6224" s="33">
        <v>1</v>
      </c>
      <c r="AU6224" s="35">
        <v>1</v>
      </c>
      <c r="AV6224" s="33">
        <v>1</v>
      </c>
      <c r="AW6224" s="33">
        <v>1</v>
      </c>
      <c r="AX6224" s="53">
        <v>1</v>
      </c>
      <c r="AY6224" s="53">
        <v>1</v>
      </c>
      <c r="AZ6224" s="38">
        <f t="shared" si="992"/>
        <v>45657</v>
      </c>
      <c r="BA6224" s="39">
        <f t="shared" si="993"/>
        <v>1</v>
      </c>
      <c r="BB6224" s="40">
        <f t="shared" si="994"/>
        <v>0</v>
      </c>
      <c r="BC6224" s="39">
        <f t="shared" si="995"/>
        <v>1</v>
      </c>
      <c r="BD6224" s="40">
        <f t="shared" si="996"/>
        <v>0</v>
      </c>
      <c r="BE6224" s="39">
        <f t="shared" si="997"/>
        <v>1</v>
      </c>
      <c r="BF6224" s="39">
        <f t="shared" si="998"/>
        <v>1</v>
      </c>
    </row>
    <row r="6225" spans="40:58" x14ac:dyDescent="0.3">
      <c r="AN6225" s="37">
        <f t="shared" si="991"/>
        <v>1</v>
      </c>
      <c r="AO6225" s="32" t="s">
        <v>110</v>
      </c>
      <c r="AP6225" s="32" t="s">
        <v>68</v>
      </c>
      <c r="AQ6225" s="32" t="s">
        <v>67</v>
      </c>
      <c r="AR6225" s="33">
        <v>2966.6818029999999</v>
      </c>
      <c r="AS6225" s="34">
        <v>2702.136348</v>
      </c>
      <c r="AT6225" s="33">
        <v>144.09090900000001</v>
      </c>
      <c r="AU6225" s="35">
        <v>120.45454599999999</v>
      </c>
      <c r="AV6225" s="33">
        <v>1955.7727190000001</v>
      </c>
      <c r="AW6225" s="33">
        <v>1010.909084</v>
      </c>
      <c r="AX6225" s="53">
        <v>99</v>
      </c>
      <c r="AY6225" s="53">
        <v>67</v>
      </c>
      <c r="AZ6225" s="38">
        <f t="shared" si="992"/>
        <v>45292</v>
      </c>
      <c r="BA6225" s="39">
        <f t="shared" si="993"/>
        <v>0.60045948278224015</v>
      </c>
      <c r="BB6225" s="40">
        <f t="shared" si="994"/>
        <v>174.40049799113629</v>
      </c>
      <c r="BC6225" s="39">
        <f t="shared" si="995"/>
        <v>0.31036834690529713</v>
      </c>
      <c r="BD6225" s="40">
        <f t="shared" si="996"/>
        <v>90.144957008863685</v>
      </c>
      <c r="BE6225" s="39">
        <f t="shared" si="997"/>
        <v>4.0602448795887931E-2</v>
      </c>
      <c r="BF6225" s="39">
        <f t="shared" si="998"/>
        <v>4.85697215165748E-2</v>
      </c>
    </row>
    <row r="6226" spans="40:58" x14ac:dyDescent="0.3">
      <c r="AN6226" s="37">
        <f t="shared" si="991"/>
        <v>1</v>
      </c>
      <c r="AO6226" s="32" t="s">
        <v>110</v>
      </c>
      <c r="AP6226" s="32" t="s">
        <v>71</v>
      </c>
      <c r="AQ6226" s="32" t="s">
        <v>70</v>
      </c>
      <c r="AR6226" s="33">
        <v>1859.9999909999999</v>
      </c>
      <c r="AS6226" s="34">
        <v>1742.7272640000001</v>
      </c>
      <c r="AT6226" s="33">
        <v>32.727271999999999</v>
      </c>
      <c r="AU6226" s="35">
        <v>84.545455000000004</v>
      </c>
      <c r="AV6226" s="33">
        <v>1614.999996</v>
      </c>
      <c r="AW6226" s="33">
        <v>244.99999500000001</v>
      </c>
      <c r="AX6226" s="53">
        <v>65</v>
      </c>
      <c r="AY6226" s="53">
        <v>15</v>
      </c>
      <c r="AZ6226" s="38">
        <f t="shared" si="992"/>
        <v>45293</v>
      </c>
      <c r="BA6226" s="39">
        <f t="shared" si="993"/>
        <v>0.81353467210840336</v>
      </c>
      <c r="BB6226" s="40">
        <f t="shared" si="994"/>
        <v>101.82551320018194</v>
      </c>
      <c r="BC6226" s="39">
        <f t="shared" si="995"/>
        <v>0.12341547436071043</v>
      </c>
      <c r="BD6226" s="40">
        <f t="shared" si="996"/>
        <v>15.447213799817876</v>
      </c>
      <c r="BE6226" s="39">
        <f t="shared" si="997"/>
        <v>4.5454545918866086E-2</v>
      </c>
      <c r="BF6226" s="39">
        <f t="shared" si="998"/>
        <v>1.7595307612020307E-2</v>
      </c>
    </row>
    <row r="6227" spans="40:58" x14ac:dyDescent="0.3">
      <c r="AN6227" s="37">
        <f t="shared" si="991"/>
        <v>1</v>
      </c>
      <c r="AO6227" s="32" t="s">
        <v>110</v>
      </c>
      <c r="AP6227" s="32" t="s">
        <v>73</v>
      </c>
      <c r="AQ6227" s="32" t="s">
        <v>72</v>
      </c>
      <c r="AR6227" s="33">
        <v>1803.181812</v>
      </c>
      <c r="AS6227" s="34">
        <v>1742.7272660000001</v>
      </c>
      <c r="AT6227" s="33">
        <v>17.727273</v>
      </c>
      <c r="AU6227" s="35">
        <v>42.727272999999997</v>
      </c>
      <c r="AV6227" s="33">
        <v>1378.18181</v>
      </c>
      <c r="AW6227" s="33">
        <v>425.00000199999999</v>
      </c>
      <c r="AX6227" s="53">
        <v>65</v>
      </c>
      <c r="AY6227" s="53">
        <v>32</v>
      </c>
      <c r="AZ6227" s="38">
        <f t="shared" si="992"/>
        <v>45294</v>
      </c>
      <c r="BA6227" s="39">
        <f t="shared" si="993"/>
        <v>0.73868095718463866</v>
      </c>
      <c r="BB6227" s="40">
        <f t="shared" si="994"/>
        <v>46.205743133908769</v>
      </c>
      <c r="BC6227" s="39">
        <f t="shared" si="995"/>
        <v>0.22779244799409545</v>
      </c>
      <c r="BD6227" s="40">
        <f t="shared" si="996"/>
        <v>14.248802866091168</v>
      </c>
      <c r="BE6227" s="39">
        <f t="shared" si="997"/>
        <v>2.3695488006619265E-2</v>
      </c>
      <c r="BF6227" s="39">
        <f t="shared" si="998"/>
        <v>9.8311068146465976E-3</v>
      </c>
    </row>
    <row r="6228" spans="40:58" x14ac:dyDescent="0.3">
      <c r="AN6228" s="37">
        <f t="shared" si="991"/>
        <v>1</v>
      </c>
      <c r="AO6228" s="32" t="s">
        <v>110</v>
      </c>
      <c r="AP6228" s="32" t="s">
        <v>76</v>
      </c>
      <c r="AQ6228" s="32" t="s">
        <v>75</v>
      </c>
      <c r="AR6228" s="33">
        <v>2061.9090769999998</v>
      </c>
      <c r="AS6228" s="34">
        <v>1928.7272599999999</v>
      </c>
      <c r="AT6228" s="33">
        <v>102.727272</v>
      </c>
      <c r="AU6228" s="35">
        <v>30.454545</v>
      </c>
      <c r="AV6228" s="33">
        <v>1493.909079</v>
      </c>
      <c r="AW6228" s="33">
        <v>567.99999800000001</v>
      </c>
      <c r="AX6228" s="53">
        <v>75</v>
      </c>
      <c r="AY6228" s="53">
        <v>48</v>
      </c>
      <c r="AZ6228" s="38">
        <f t="shared" si="992"/>
        <v>45295</v>
      </c>
      <c r="BA6228" s="39">
        <f t="shared" si="993"/>
        <v>0.67772883591284994</v>
      </c>
      <c r="BB6228" s="40">
        <f t="shared" si="994"/>
        <v>96.493840486651308</v>
      </c>
      <c r="BC6228" s="39">
        <f t="shared" si="995"/>
        <v>0.25767965591367897</v>
      </c>
      <c r="BD6228" s="40">
        <f t="shared" si="996"/>
        <v>36.687976513348616</v>
      </c>
      <c r="BE6228" s="39">
        <f t="shared" si="997"/>
        <v>1.4770071745505974E-2</v>
      </c>
      <c r="BF6228" s="39">
        <f t="shared" si="998"/>
        <v>4.982143642796525E-2</v>
      </c>
    </row>
    <row r="6229" spans="40:58" x14ac:dyDescent="0.3">
      <c r="AN6229" s="37">
        <f t="shared" si="991"/>
        <v>1</v>
      </c>
      <c r="AO6229" s="32" t="s">
        <v>110</v>
      </c>
      <c r="AP6229" s="32" t="s">
        <v>79</v>
      </c>
      <c r="AQ6229" s="32" t="s">
        <v>78</v>
      </c>
      <c r="AR6229" s="33">
        <v>1386.7272680000001</v>
      </c>
      <c r="AS6229" s="34">
        <v>1368.5454500000001</v>
      </c>
      <c r="AT6229" s="33">
        <v>1</v>
      </c>
      <c r="AU6229" s="35">
        <v>18.181818</v>
      </c>
      <c r="AV6229" s="33">
        <v>1214.545449</v>
      </c>
      <c r="AW6229" s="33">
        <v>172.18181899999999</v>
      </c>
      <c r="AX6229" s="53">
        <v>53</v>
      </c>
      <c r="AY6229" s="53">
        <v>8</v>
      </c>
      <c r="AZ6229" s="38">
        <f t="shared" si="992"/>
        <v>45296</v>
      </c>
      <c r="BA6229" s="39">
        <f t="shared" si="993"/>
        <v>0.86435248568464507</v>
      </c>
      <c r="BB6229" s="40">
        <f t="shared" si="994"/>
        <v>15.92428793752277</v>
      </c>
      <c r="BC6229" s="39">
        <f t="shared" si="995"/>
        <v>0.12253619933687114</v>
      </c>
      <c r="BD6229" s="40">
        <f t="shared" si="996"/>
        <v>2.2575300624772492</v>
      </c>
      <c r="BE6229" s="39">
        <f t="shared" si="997"/>
        <v>1.3111314978483569E-2</v>
      </c>
      <c r="BF6229" s="39">
        <f t="shared" si="998"/>
        <v>7.2112233102781967E-4</v>
      </c>
    </row>
    <row r="6230" spans="40:58" x14ac:dyDescent="0.3">
      <c r="AN6230" s="37">
        <f t="shared" si="991"/>
        <v>1</v>
      </c>
      <c r="AO6230" s="32" t="s">
        <v>110</v>
      </c>
      <c r="AP6230" s="32" t="s">
        <v>82</v>
      </c>
      <c r="AQ6230" s="32" t="s">
        <v>81</v>
      </c>
      <c r="AR6230" s="33">
        <v>2222.0908989999998</v>
      </c>
      <c r="AS6230" s="34">
        <v>2151.5454450000002</v>
      </c>
      <c r="AT6230" s="33">
        <v>25.545453999999999</v>
      </c>
      <c r="AU6230" s="35">
        <v>45</v>
      </c>
      <c r="AV6230" s="33">
        <v>1999.363625</v>
      </c>
      <c r="AW6230" s="33">
        <v>222.72727399999999</v>
      </c>
      <c r="AX6230" s="53">
        <v>95</v>
      </c>
      <c r="AY6230" s="53">
        <v>12</v>
      </c>
      <c r="AZ6230" s="38">
        <f t="shared" si="992"/>
        <v>45297</v>
      </c>
      <c r="BA6230" s="39">
        <f t="shared" si="993"/>
        <v>0.87120160936397539</v>
      </c>
      <c r="BB6230" s="40">
        <f t="shared" si="994"/>
        <v>63.474457638157119</v>
      </c>
      <c r="BC6230" s="39">
        <f t="shared" si="995"/>
        <v>9.7051060213247164E-2</v>
      </c>
      <c r="BD6230" s="40">
        <f t="shared" si="996"/>
        <v>7.0709963618424911</v>
      </c>
      <c r="BE6230" s="39">
        <f t="shared" si="997"/>
        <v>2.0251196753585193E-2</v>
      </c>
      <c r="BF6230" s="39">
        <f t="shared" si="998"/>
        <v>1.1496133669192441E-2</v>
      </c>
    </row>
    <row r="6231" spans="40:58" x14ac:dyDescent="0.3">
      <c r="AN6231" s="37">
        <f t="shared" si="991"/>
        <v>1</v>
      </c>
      <c r="AO6231" s="32" t="s">
        <v>110</v>
      </c>
      <c r="AP6231" s="32" t="s">
        <v>85</v>
      </c>
      <c r="AQ6231" s="32" t="s">
        <v>84</v>
      </c>
      <c r="AR6231" s="33">
        <v>1269.090907</v>
      </c>
      <c r="AS6231" s="34">
        <v>1107.2727259999999</v>
      </c>
      <c r="AT6231" s="33">
        <v>29.545455</v>
      </c>
      <c r="AU6231" s="35">
        <v>132.27272600000001</v>
      </c>
      <c r="AV6231" s="33">
        <v>1105.909089</v>
      </c>
      <c r="AW6231" s="33">
        <v>163.18181799999999</v>
      </c>
      <c r="AX6231" s="53">
        <v>48</v>
      </c>
      <c r="AY6231" s="53">
        <v>10</v>
      </c>
      <c r="AZ6231" s="38">
        <f t="shared" si="992"/>
        <v>45298</v>
      </c>
      <c r="BA6231" s="39">
        <f t="shared" si="993"/>
        <v>0.76030625806719698</v>
      </c>
      <c r="BB6231" s="40">
        <f t="shared" si="994"/>
        <v>141.01133035172492</v>
      </c>
      <c r="BC6231" s="39">
        <f t="shared" si="995"/>
        <v>0.11218657904364357</v>
      </c>
      <c r="BD6231" s="40">
        <f t="shared" si="996"/>
        <v>20.806850648275169</v>
      </c>
      <c r="BE6231" s="39">
        <f t="shared" si="997"/>
        <v>0.10422636020037294</v>
      </c>
      <c r="BF6231" s="39">
        <f t="shared" si="998"/>
        <v>2.3280802688786423E-2</v>
      </c>
    </row>
    <row r="6232" spans="40:58" x14ac:dyDescent="0.3">
      <c r="AN6232" s="37">
        <f t="shared" si="991"/>
        <v>1</v>
      </c>
      <c r="AO6232" s="32" t="s">
        <v>110</v>
      </c>
      <c r="AP6232" s="32" t="s">
        <v>87</v>
      </c>
      <c r="AQ6232" s="32" t="s">
        <v>67</v>
      </c>
      <c r="AR6232" s="33">
        <v>953.36363800000004</v>
      </c>
      <c r="AS6232" s="34">
        <v>953.36363800000004</v>
      </c>
      <c r="AT6232" s="33">
        <v>1</v>
      </c>
      <c r="AU6232" s="35">
        <v>1</v>
      </c>
      <c r="AV6232" s="33">
        <v>725.45454600000005</v>
      </c>
      <c r="AW6232" s="33">
        <v>227.90909199999999</v>
      </c>
      <c r="AX6232" s="53">
        <v>43</v>
      </c>
      <c r="AY6232" s="53">
        <v>14</v>
      </c>
      <c r="AZ6232" s="38">
        <f t="shared" si="992"/>
        <v>45299</v>
      </c>
      <c r="BA6232" s="39">
        <f t="shared" si="993"/>
        <v>0.76094211807981715</v>
      </c>
      <c r="BB6232" s="40">
        <f t="shared" si="994"/>
        <v>0</v>
      </c>
      <c r="BC6232" s="39">
        <f t="shared" si="995"/>
        <v>0.23905788192018287</v>
      </c>
      <c r="BD6232" s="40">
        <f t="shared" si="996"/>
        <v>0</v>
      </c>
      <c r="BE6232" s="39">
        <f t="shared" si="997"/>
        <v>1.0489177058376543E-3</v>
      </c>
      <c r="BF6232" s="39">
        <f t="shared" si="998"/>
        <v>1.0489177058376543E-3</v>
      </c>
    </row>
    <row r="6233" spans="40:58" x14ac:dyDescent="0.3">
      <c r="AN6233" s="37">
        <f t="shared" si="991"/>
        <v>1</v>
      </c>
      <c r="AO6233" s="32" t="s">
        <v>110</v>
      </c>
      <c r="AP6233" s="32" t="s">
        <v>89</v>
      </c>
      <c r="AQ6233" s="32" t="s">
        <v>70</v>
      </c>
      <c r="AR6233" s="33">
        <v>1624.9090880000001</v>
      </c>
      <c r="AS6233" s="34">
        <v>1598.181816</v>
      </c>
      <c r="AT6233" s="33">
        <v>11.363636</v>
      </c>
      <c r="AU6233" s="35">
        <v>15.363636</v>
      </c>
      <c r="AV6233" s="33">
        <v>1443.5454520000001</v>
      </c>
      <c r="AW6233" s="33">
        <v>181.36363600000001</v>
      </c>
      <c r="AX6233" s="53">
        <v>69</v>
      </c>
      <c r="AY6233" s="53">
        <v>15</v>
      </c>
      <c r="AZ6233" s="38">
        <f t="shared" si="992"/>
        <v>45300</v>
      </c>
      <c r="BA6233" s="39">
        <f t="shared" si="993"/>
        <v>0.87377278225250132</v>
      </c>
      <c r="BB6233" s="40">
        <f t="shared" si="994"/>
        <v>23.744117270865473</v>
      </c>
      <c r="BC6233" s="39">
        <f t="shared" si="995"/>
        <v>0.10977874552380212</v>
      </c>
      <c r="BD6233" s="40">
        <f t="shared" si="996"/>
        <v>2.9831547291346108</v>
      </c>
      <c r="BE6233" s="39">
        <f t="shared" si="997"/>
        <v>9.4550742028959578E-3</v>
      </c>
      <c r="BF6233" s="39">
        <f t="shared" si="998"/>
        <v>6.9933980208005328E-3</v>
      </c>
    </row>
    <row r="6234" spans="40:58" x14ac:dyDescent="0.3">
      <c r="AN6234" s="37">
        <f t="shared" si="991"/>
        <v>1</v>
      </c>
      <c r="AO6234" s="32" t="s">
        <v>110</v>
      </c>
      <c r="AP6234" s="32" t="s">
        <v>91</v>
      </c>
      <c r="AQ6234" s="32" t="s">
        <v>72</v>
      </c>
      <c r="AR6234" s="33">
        <v>1299.0909039999999</v>
      </c>
      <c r="AS6234" s="34">
        <v>1227.9090859999999</v>
      </c>
      <c r="AT6234" s="33">
        <v>11.363636</v>
      </c>
      <c r="AU6234" s="35">
        <v>59.818182</v>
      </c>
      <c r="AV6234" s="33">
        <v>983.909087</v>
      </c>
      <c r="AW6234" s="33">
        <v>315.18181700000002</v>
      </c>
      <c r="AX6234" s="53">
        <v>42</v>
      </c>
      <c r="AY6234" s="53">
        <v>20</v>
      </c>
      <c r="AZ6234" s="38">
        <f t="shared" si="992"/>
        <v>45301</v>
      </c>
      <c r="BA6234" s="39">
        <f t="shared" si="993"/>
        <v>0.71588308452432425</v>
      </c>
      <c r="BB6234" s="40">
        <f t="shared" si="994"/>
        <v>53.911883566987235</v>
      </c>
      <c r="BC6234" s="39">
        <f t="shared" si="995"/>
        <v>0.22932335346948687</v>
      </c>
      <c r="BD6234" s="40">
        <f t="shared" si="996"/>
        <v>17.269934433012793</v>
      </c>
      <c r="BE6234" s="39">
        <f t="shared" si="997"/>
        <v>4.6046186464561684E-2</v>
      </c>
      <c r="BF6234" s="39">
        <f t="shared" si="998"/>
        <v>8.7473755416272239E-3</v>
      </c>
    </row>
    <row r="6235" spans="40:58" x14ac:dyDescent="0.3">
      <c r="AN6235" s="37">
        <f t="shared" si="991"/>
        <v>1</v>
      </c>
      <c r="AO6235" s="32" t="s">
        <v>110</v>
      </c>
      <c r="AP6235" s="32" t="s">
        <v>93</v>
      </c>
      <c r="AQ6235" s="32" t="s">
        <v>75</v>
      </c>
      <c r="AR6235" s="33">
        <v>1154.545445</v>
      </c>
      <c r="AS6235" s="34">
        <v>1068.18181</v>
      </c>
      <c r="AT6235" s="33">
        <v>86.363635000000002</v>
      </c>
      <c r="AU6235" s="35">
        <v>1</v>
      </c>
      <c r="AV6235" s="33">
        <v>963.18180800000005</v>
      </c>
      <c r="AW6235" s="33">
        <v>191.36363700000001</v>
      </c>
      <c r="AX6235" s="53">
        <v>42</v>
      </c>
      <c r="AY6235" s="53">
        <v>14</v>
      </c>
      <c r="AZ6235" s="38">
        <f t="shared" si="992"/>
        <v>45302</v>
      </c>
      <c r="BA6235" s="39">
        <f t="shared" si="993"/>
        <v>0.77184729238617866</v>
      </c>
      <c r="BB6235" s="40">
        <f t="shared" si="994"/>
        <v>72.04903233995438</v>
      </c>
      <c r="BC6235" s="39">
        <f t="shared" si="995"/>
        <v>0.15334955857017343</v>
      </c>
      <c r="BD6235" s="40">
        <f t="shared" si="996"/>
        <v>14.314602660045558</v>
      </c>
      <c r="BE6235" s="39">
        <f t="shared" si="997"/>
        <v>8.6614173944447902E-4</v>
      </c>
      <c r="BF6235" s="39">
        <f t="shared" si="998"/>
        <v>7.4803149043648084E-2</v>
      </c>
    </row>
    <row r="6236" spans="40:58" x14ac:dyDescent="0.3">
      <c r="AN6236" s="37">
        <f t="shared" si="991"/>
        <v>1</v>
      </c>
      <c r="AO6236" s="32" t="s">
        <v>110</v>
      </c>
      <c r="AP6236" s="32" t="s">
        <v>95</v>
      </c>
      <c r="AQ6236" s="32" t="s">
        <v>78</v>
      </c>
      <c r="AR6236" s="33">
        <v>2303.6818149999999</v>
      </c>
      <c r="AS6236" s="34">
        <v>2226.4999979999998</v>
      </c>
      <c r="AT6236" s="33">
        <v>30.454545</v>
      </c>
      <c r="AU6236" s="35">
        <v>46.727271999999999</v>
      </c>
      <c r="AV6236" s="33">
        <v>1949.136358</v>
      </c>
      <c r="AW6236" s="33">
        <v>354.545457</v>
      </c>
      <c r="AX6236" s="53">
        <v>98</v>
      </c>
      <c r="AY6236" s="53">
        <v>29</v>
      </c>
      <c r="AZ6236" s="38">
        <f t="shared" si="992"/>
        <v>45303</v>
      </c>
      <c r="BA6236" s="39">
        <f t="shared" si="993"/>
        <v>0.81774883408921151</v>
      </c>
      <c r="BB6236" s="40">
        <f t="shared" si="994"/>
        <v>65.303239671231566</v>
      </c>
      <c r="BC6236" s="39">
        <f t="shared" si="995"/>
        <v>0.14874748649749245</v>
      </c>
      <c r="BD6236" s="40">
        <f t="shared" si="996"/>
        <v>11.878577328768564</v>
      </c>
      <c r="BE6236" s="39">
        <f t="shared" si="997"/>
        <v>2.0283735234503296E-2</v>
      </c>
      <c r="BF6236" s="39">
        <f t="shared" si="998"/>
        <v>1.3219944178792764E-2</v>
      </c>
    </row>
    <row r="6237" spans="40:58" x14ac:dyDescent="0.3">
      <c r="AN6237" s="37">
        <f t="shared" si="991"/>
        <v>1</v>
      </c>
      <c r="AO6237" s="32" t="s">
        <v>110</v>
      </c>
      <c r="AP6237" s="32" t="s">
        <v>97</v>
      </c>
      <c r="AQ6237" s="32" t="s">
        <v>81</v>
      </c>
      <c r="AR6237" s="33">
        <v>2529.9090799999999</v>
      </c>
      <c r="AS6237" s="34">
        <v>2490.9090799999999</v>
      </c>
      <c r="AT6237" s="33">
        <v>1</v>
      </c>
      <c r="AU6237" s="35">
        <v>39</v>
      </c>
      <c r="AV6237" s="33">
        <v>2101.727265</v>
      </c>
      <c r="AW6237" s="33">
        <v>428.18181499999997</v>
      </c>
      <c r="AX6237" s="53">
        <v>101</v>
      </c>
      <c r="AY6237" s="53">
        <v>23</v>
      </c>
      <c r="AZ6237" s="38">
        <f t="shared" si="992"/>
        <v>45304</v>
      </c>
      <c r="BA6237" s="39">
        <f t="shared" si="993"/>
        <v>0.81794557350137786</v>
      </c>
      <c r="BB6237" s="40">
        <f t="shared" si="994"/>
        <v>32.399331653056876</v>
      </c>
      <c r="BC6237" s="39">
        <f t="shared" si="995"/>
        <v>0.16663885275001933</v>
      </c>
      <c r="BD6237" s="40">
        <f t="shared" si="996"/>
        <v>6.6006683469431238</v>
      </c>
      <c r="BE6237" s="39">
        <f t="shared" si="997"/>
        <v>1.5415573748602855E-2</v>
      </c>
      <c r="BF6237" s="39">
        <f t="shared" si="998"/>
        <v>3.9527112175904755E-4</v>
      </c>
    </row>
    <row r="6238" spans="40:58" x14ac:dyDescent="0.3">
      <c r="AN6238" s="37">
        <f t="shared" si="991"/>
        <v>1</v>
      </c>
      <c r="AO6238" s="32" t="s">
        <v>110</v>
      </c>
      <c r="AP6238" s="32" t="s">
        <v>99</v>
      </c>
      <c r="AQ6238" s="32" t="s">
        <v>84</v>
      </c>
      <c r="AR6238" s="33">
        <v>2651.999984</v>
      </c>
      <c r="AS6238" s="34">
        <v>2478.6363489999999</v>
      </c>
      <c r="AT6238" s="33">
        <v>49.545453000000002</v>
      </c>
      <c r="AU6238" s="35">
        <v>123.81818199999999</v>
      </c>
      <c r="AV6238" s="33">
        <v>1737.18181</v>
      </c>
      <c r="AW6238" s="33">
        <v>914.818174</v>
      </c>
      <c r="AX6238" s="53">
        <v>73</v>
      </c>
      <c r="AY6238" s="53">
        <v>45</v>
      </c>
      <c r="AZ6238" s="38">
        <f t="shared" si="992"/>
        <v>45305</v>
      </c>
      <c r="BA6238" s="39">
        <f t="shared" si="993"/>
        <v>0.61222499070729985</v>
      </c>
      <c r="BB6238" s="40">
        <f t="shared" si="994"/>
        <v>113.56114443984085</v>
      </c>
      <c r="BC6238" s="39">
        <f t="shared" si="995"/>
        <v>0.32240410580629952</v>
      </c>
      <c r="BD6238" s="40">
        <f t="shared" si="996"/>
        <v>59.802490560159313</v>
      </c>
      <c r="BE6238" s="39">
        <f t="shared" si="997"/>
        <v>4.6688605862374694E-2</v>
      </c>
      <c r="BF6238" s="39">
        <f t="shared" si="998"/>
        <v>1.8682297624025929E-2</v>
      </c>
    </row>
    <row r="6239" spans="40:58" x14ac:dyDescent="0.3">
      <c r="AN6239" s="37">
        <f t="shared" si="991"/>
        <v>1</v>
      </c>
      <c r="AO6239" s="32" t="s">
        <v>110</v>
      </c>
      <c r="AP6239" s="32" t="s">
        <v>101</v>
      </c>
      <c r="AQ6239" s="32" t="s">
        <v>67</v>
      </c>
      <c r="AR6239" s="33">
        <v>1521.5453889999999</v>
      </c>
      <c r="AS6239" s="34">
        <v>1468.363572</v>
      </c>
      <c r="AT6239" s="33">
        <v>44.909089999999999</v>
      </c>
      <c r="AU6239" s="35">
        <v>8.2727269999999997</v>
      </c>
      <c r="AV6239" s="33">
        <v>1276.181754</v>
      </c>
      <c r="AW6239" s="33">
        <v>245.36363499999999</v>
      </c>
      <c r="AX6239" s="53">
        <v>56</v>
      </c>
      <c r="AY6239" s="53">
        <v>15</v>
      </c>
      <c r="AZ6239" s="38">
        <f t="shared" si="992"/>
        <v>45306</v>
      </c>
      <c r="BA6239" s="39">
        <f t="shared" si="993"/>
        <v>0.80942443034878775</v>
      </c>
      <c r="BB6239" s="40">
        <f t="shared" si="994"/>
        <v>44.605744258850308</v>
      </c>
      <c r="BC6239" s="39">
        <f t="shared" si="995"/>
        <v>0.15562306847413437</v>
      </c>
      <c r="BD6239" s="40">
        <f t="shared" si="996"/>
        <v>8.5760727411496056</v>
      </c>
      <c r="BE6239" s="39">
        <f t="shared" si="997"/>
        <v>5.4370556802364311E-3</v>
      </c>
      <c r="BF6239" s="39">
        <f t="shared" si="998"/>
        <v>2.9515445496841503E-2</v>
      </c>
    </row>
    <row r="6240" spans="40:58" x14ac:dyDescent="0.3">
      <c r="AN6240" s="37">
        <f t="shared" si="991"/>
        <v>1</v>
      </c>
      <c r="AO6240" s="32" t="s">
        <v>110</v>
      </c>
      <c r="AP6240" s="32" t="s">
        <v>103</v>
      </c>
      <c r="AQ6240" s="32" t="s">
        <v>70</v>
      </c>
      <c r="AR6240" s="33">
        <v>1301.909089</v>
      </c>
      <c r="AS6240" s="34">
        <v>1203.6363630000001</v>
      </c>
      <c r="AT6240" s="33">
        <v>29.090907999999999</v>
      </c>
      <c r="AU6240" s="35">
        <v>69.181818000000007</v>
      </c>
      <c r="AV6240" s="33">
        <v>950.09090500000002</v>
      </c>
      <c r="AW6240" s="33">
        <v>351.81818399999997</v>
      </c>
      <c r="AX6240" s="53">
        <v>47</v>
      </c>
      <c r="AY6240" s="53">
        <v>24</v>
      </c>
      <c r="AZ6240" s="38">
        <f t="shared" si="992"/>
        <v>45307</v>
      </c>
      <c r="BA6240" s="39">
        <f t="shared" si="993"/>
        <v>0.67468202931815102</v>
      </c>
      <c r="BB6240" s="40">
        <f t="shared" si="994"/>
        <v>71.716238845734765</v>
      </c>
      <c r="BC6240" s="39">
        <f t="shared" si="995"/>
        <v>0.24983441593112254</v>
      </c>
      <c r="BD6240" s="40">
        <f t="shared" si="996"/>
        <v>26.556487154265156</v>
      </c>
      <c r="BE6240" s="39">
        <f t="shared" si="997"/>
        <v>5.3138747232449816E-2</v>
      </c>
      <c r="BF6240" s="39">
        <f t="shared" si="998"/>
        <v>2.2344807518276721E-2</v>
      </c>
    </row>
    <row r="6241" spans="40:58" x14ac:dyDescent="0.3">
      <c r="AN6241" s="37">
        <f t="shared" si="991"/>
        <v>1</v>
      </c>
      <c r="AO6241" s="32" t="s">
        <v>110</v>
      </c>
      <c r="AP6241" s="32" t="s">
        <v>105</v>
      </c>
      <c r="AQ6241" s="32" t="s">
        <v>72</v>
      </c>
      <c r="AR6241" s="33">
        <v>1046.95454</v>
      </c>
      <c r="AS6241" s="34">
        <v>891.81817899999999</v>
      </c>
      <c r="AT6241" s="33">
        <v>40.863636</v>
      </c>
      <c r="AU6241" s="35">
        <v>114.27272499999999</v>
      </c>
      <c r="AV6241" s="33">
        <v>986.49999500000001</v>
      </c>
      <c r="AW6241" s="33">
        <v>60.454545000000003</v>
      </c>
      <c r="AX6241" s="53">
        <v>36</v>
      </c>
      <c r="AY6241" s="53">
        <v>2</v>
      </c>
      <c r="AZ6241" s="38">
        <f t="shared" si="992"/>
        <v>45308</v>
      </c>
      <c r="BA6241" s="39">
        <f t="shared" si="993"/>
        <v>0.80263438161244505</v>
      </c>
      <c r="BB6241" s="40">
        <f t="shared" si="994"/>
        <v>146.17828521075822</v>
      </c>
      <c r="BC6241" s="39">
        <f t="shared" si="995"/>
        <v>4.9186920007776309E-2</v>
      </c>
      <c r="BD6241" s="40">
        <f t="shared" si="996"/>
        <v>8.9580757892417608</v>
      </c>
      <c r="BE6241" s="39">
        <f t="shared" si="997"/>
        <v>0.10914774293829414</v>
      </c>
      <c r="BF6241" s="39">
        <f t="shared" si="998"/>
        <v>3.9030955441484598E-2</v>
      </c>
    </row>
    <row r="6242" spans="40:58" x14ac:dyDescent="0.3">
      <c r="AN6242" s="37">
        <f t="shared" si="991"/>
        <v>1</v>
      </c>
      <c r="AO6242" s="32" t="s">
        <v>110</v>
      </c>
      <c r="AP6242" s="32" t="s">
        <v>107</v>
      </c>
      <c r="AQ6242" s="32" t="s">
        <v>75</v>
      </c>
      <c r="AR6242" s="33">
        <v>1716.18181</v>
      </c>
      <c r="AS6242" s="34">
        <v>1697.18181</v>
      </c>
      <c r="AT6242" s="33">
        <v>1</v>
      </c>
      <c r="AU6242" s="35">
        <v>19</v>
      </c>
      <c r="AV6242" s="33">
        <v>1346.7272640000001</v>
      </c>
      <c r="AW6242" s="33">
        <v>369.45454599999999</v>
      </c>
      <c r="AX6242" s="53">
        <v>60</v>
      </c>
      <c r="AY6242" s="53">
        <v>24</v>
      </c>
      <c r="AZ6242" s="38">
        <f t="shared" si="992"/>
        <v>45309</v>
      </c>
      <c r="BA6242" s="39">
        <f t="shared" si="993"/>
        <v>0.77603521961619581</v>
      </c>
      <c r="BB6242" s="40">
        <f t="shared" si="994"/>
        <v>14.909736175329815</v>
      </c>
      <c r="BC6242" s="39">
        <f t="shared" si="995"/>
        <v>0.21289369229203625</v>
      </c>
      <c r="BD6242" s="40">
        <f t="shared" si="996"/>
        <v>4.0902638246701848</v>
      </c>
      <c r="BE6242" s="39">
        <f t="shared" si="997"/>
        <v>1.1071088091768086E-2</v>
      </c>
      <c r="BF6242" s="39">
        <f t="shared" si="998"/>
        <v>5.8268884693516245E-4</v>
      </c>
    </row>
    <row r="6243" spans="40:58" x14ac:dyDescent="0.3">
      <c r="AN6243" s="37">
        <f t="shared" si="991"/>
        <v>1</v>
      </c>
      <c r="AO6243" s="32" t="s">
        <v>110</v>
      </c>
      <c r="AP6243" s="32" t="s">
        <v>109</v>
      </c>
      <c r="AQ6243" s="32" t="s">
        <v>78</v>
      </c>
      <c r="AR6243" s="33">
        <v>2377.2727169999998</v>
      </c>
      <c r="AS6243" s="34">
        <v>2314.9090809999998</v>
      </c>
      <c r="AT6243" s="33">
        <v>31.363636</v>
      </c>
      <c r="AU6243" s="35">
        <v>31</v>
      </c>
      <c r="AV6243" s="33">
        <v>2207.8181719999998</v>
      </c>
      <c r="AW6243" s="33">
        <v>169.454545</v>
      </c>
      <c r="AX6243" s="53">
        <v>100</v>
      </c>
      <c r="AY6243" s="53">
        <v>13</v>
      </c>
      <c r="AZ6243" s="38">
        <f t="shared" si="992"/>
        <v>45310</v>
      </c>
      <c r="BA6243" s="39">
        <f t="shared" si="993"/>
        <v>0.90435559512499974</v>
      </c>
      <c r="BB6243" s="40">
        <f t="shared" si="994"/>
        <v>57.918289243039965</v>
      </c>
      <c r="BC6243" s="39">
        <f t="shared" si="995"/>
        <v>6.9411135316133743E-2</v>
      </c>
      <c r="BD6243" s="40">
        <f t="shared" si="996"/>
        <v>4.4453467569600802</v>
      </c>
      <c r="BE6243" s="39">
        <f t="shared" si="997"/>
        <v>1.3040153020020548E-2</v>
      </c>
      <c r="BF6243" s="39">
        <f t="shared" si="998"/>
        <v>1.3193116538845973E-2</v>
      </c>
    </row>
    <row r="6244" spans="40:58" x14ac:dyDescent="0.3">
      <c r="AN6244" s="37">
        <f t="shared" si="991"/>
        <v>1</v>
      </c>
      <c r="AO6244" s="32" t="s">
        <v>110</v>
      </c>
      <c r="AP6244" s="32" t="s">
        <v>111</v>
      </c>
      <c r="AQ6244" s="32" t="s">
        <v>81</v>
      </c>
      <c r="AR6244" s="33">
        <v>3090.3181650000001</v>
      </c>
      <c r="AS6244" s="34">
        <v>2971.3636200000001</v>
      </c>
      <c r="AT6244" s="33">
        <v>16.227273</v>
      </c>
      <c r="AU6244" s="35">
        <v>102.727272</v>
      </c>
      <c r="AV6244" s="33">
        <v>2429.8636259999998</v>
      </c>
      <c r="AW6244" s="33">
        <v>660.45453899999995</v>
      </c>
      <c r="AX6244" s="53">
        <v>112</v>
      </c>
      <c r="AY6244" s="53">
        <v>41</v>
      </c>
      <c r="AZ6244" s="38">
        <f t="shared" si="992"/>
        <v>45311</v>
      </c>
      <c r="BA6244" s="39">
        <f t="shared" si="993"/>
        <v>0.75601656648125859</v>
      </c>
      <c r="BB6244" s="40">
        <f t="shared" si="994"/>
        <v>93.531897562036377</v>
      </c>
      <c r="BC6244" s="39">
        <f t="shared" si="995"/>
        <v>0.2054907804491504</v>
      </c>
      <c r="BD6244" s="40">
        <f t="shared" si="996"/>
        <v>25.422647437963651</v>
      </c>
      <c r="BE6244" s="39">
        <f t="shared" si="997"/>
        <v>3.3241649084375102E-2</v>
      </c>
      <c r="BF6244" s="39">
        <f t="shared" si="998"/>
        <v>5.2510039852158713E-3</v>
      </c>
    </row>
    <row r="6245" spans="40:58" x14ac:dyDescent="0.3">
      <c r="AN6245" s="37">
        <f t="shared" si="991"/>
        <v>1</v>
      </c>
      <c r="AO6245" s="32" t="s">
        <v>110</v>
      </c>
      <c r="AP6245" s="32" t="s">
        <v>113</v>
      </c>
      <c r="AQ6245" s="32" t="s">
        <v>84</v>
      </c>
      <c r="AR6245" s="33">
        <v>2594.3636299999998</v>
      </c>
      <c r="AS6245" s="34">
        <v>2453.6363580000002</v>
      </c>
      <c r="AT6245" s="33">
        <v>41.818181000000003</v>
      </c>
      <c r="AU6245" s="35">
        <v>98.909091000000004</v>
      </c>
      <c r="AV6245" s="33">
        <v>1325.2727239999999</v>
      </c>
      <c r="AW6245" s="33">
        <v>1269.0909059999999</v>
      </c>
      <c r="AX6245" s="53">
        <v>62</v>
      </c>
      <c r="AY6245" s="53">
        <v>72</v>
      </c>
      <c r="AZ6245" s="38">
        <f t="shared" si="992"/>
        <v>45312</v>
      </c>
      <c r="BA6245" s="39">
        <f t="shared" si="993"/>
        <v>0.48311860576348059</v>
      </c>
      <c r="BB6245" s="40">
        <f t="shared" si="994"/>
        <v>71.887384230917718</v>
      </c>
      <c r="BC6245" s="39">
        <f t="shared" si="995"/>
        <v>0.46263792952991634</v>
      </c>
      <c r="BD6245" s="40">
        <f t="shared" si="996"/>
        <v>68.839887769081912</v>
      </c>
      <c r="BE6245" s="39">
        <f t="shared" si="997"/>
        <v>3.8124605917328566E-2</v>
      </c>
      <c r="BF6245" s="39">
        <f t="shared" si="998"/>
        <v>1.6118858789274656E-2</v>
      </c>
    </row>
    <row r="6246" spans="40:58" x14ac:dyDescent="0.3">
      <c r="AN6246" s="37">
        <f t="shared" si="991"/>
        <v>1</v>
      </c>
      <c r="AO6246" s="32" t="s">
        <v>110</v>
      </c>
      <c r="AP6246" s="32" t="s">
        <v>115</v>
      </c>
      <c r="AQ6246" s="32" t="s">
        <v>67</v>
      </c>
      <c r="AR6246" s="33">
        <v>1130.1818169999999</v>
      </c>
      <c r="AS6246" s="34">
        <v>931.09090900000001</v>
      </c>
      <c r="AT6246" s="33">
        <v>172.727272</v>
      </c>
      <c r="AU6246" s="35">
        <v>26.363636</v>
      </c>
      <c r="AV6246" s="33">
        <v>934.99999700000001</v>
      </c>
      <c r="AW6246" s="33">
        <v>195.18181999999999</v>
      </c>
      <c r="AX6246" s="53">
        <v>36</v>
      </c>
      <c r="AY6246" s="53">
        <v>10</v>
      </c>
      <c r="AZ6246" s="38">
        <f t="shared" si="992"/>
        <v>45313</v>
      </c>
      <c r="BA6246" s="39">
        <f t="shared" si="993"/>
        <v>0.68156466073789246</v>
      </c>
      <c r="BB6246" s="40">
        <f t="shared" si="994"/>
        <v>164.70801032426024</v>
      </c>
      <c r="BC6246" s="39">
        <f t="shared" si="995"/>
        <v>0.1422770388848508</v>
      </c>
      <c r="BD6246" s="40">
        <f t="shared" si="996"/>
        <v>34.38289767573967</v>
      </c>
      <c r="BE6246" s="39">
        <f t="shared" si="997"/>
        <v>2.3326898029540678E-2</v>
      </c>
      <c r="BF6246" s="39">
        <f t="shared" si="998"/>
        <v>0.15283140234771625</v>
      </c>
    </row>
    <row r="6247" spans="40:58" x14ac:dyDescent="0.3">
      <c r="AN6247" s="37">
        <f t="shared" si="991"/>
        <v>1</v>
      </c>
      <c r="AO6247" s="32" t="s">
        <v>110</v>
      </c>
      <c r="AP6247" s="32" t="s">
        <v>117</v>
      </c>
      <c r="AQ6247" s="32" t="s">
        <v>70</v>
      </c>
      <c r="AR6247" s="33">
        <v>1644.545445</v>
      </c>
      <c r="AS6247" s="34">
        <v>1604.0908999999999</v>
      </c>
      <c r="AT6247" s="33">
        <v>1</v>
      </c>
      <c r="AU6247" s="35">
        <v>40.454545000000003</v>
      </c>
      <c r="AV6247" s="33">
        <v>1404.5454420000001</v>
      </c>
      <c r="AW6247" s="33">
        <v>240.00000299999999</v>
      </c>
      <c r="AX6247" s="53">
        <v>65</v>
      </c>
      <c r="AY6247" s="53">
        <v>18</v>
      </c>
      <c r="AZ6247" s="38">
        <f t="shared" si="992"/>
        <v>45314</v>
      </c>
      <c r="BA6247" s="39">
        <f t="shared" si="993"/>
        <v>0.83305372646832121</v>
      </c>
      <c r="BB6247" s="40">
        <f t="shared" si="994"/>
        <v>34.550730696246568</v>
      </c>
      <c r="BC6247" s="39">
        <f t="shared" si="995"/>
        <v>0.14234704757352967</v>
      </c>
      <c r="BD6247" s="40">
        <f t="shared" si="996"/>
        <v>5.9038143037534896</v>
      </c>
      <c r="BE6247" s="39">
        <f t="shared" si="997"/>
        <v>2.4599225958149184E-2</v>
      </c>
      <c r="BF6247" s="39">
        <f t="shared" si="998"/>
        <v>6.0807076085392093E-4</v>
      </c>
    </row>
    <row r="6248" spans="40:58" x14ac:dyDescent="0.3">
      <c r="AN6248" s="37">
        <f t="shared" si="991"/>
        <v>1</v>
      </c>
      <c r="AO6248" s="32" t="s">
        <v>110</v>
      </c>
      <c r="AP6248" s="32" t="s">
        <v>119</v>
      </c>
      <c r="AQ6248" s="32" t="s">
        <v>72</v>
      </c>
      <c r="AR6248" s="33">
        <v>1499.4545390000001</v>
      </c>
      <c r="AS6248" s="34">
        <v>1327.6363590000001</v>
      </c>
      <c r="AT6248" s="33">
        <v>70</v>
      </c>
      <c r="AU6248" s="35">
        <v>101.81818</v>
      </c>
      <c r="AV6248" s="33">
        <v>1389.999992</v>
      </c>
      <c r="AW6248" s="33">
        <v>109.45454700000001</v>
      </c>
      <c r="AX6248" s="53">
        <v>56</v>
      </c>
      <c r="AY6248" s="53">
        <v>4</v>
      </c>
      <c r="AZ6248" s="38">
        <f t="shared" si="992"/>
        <v>45315</v>
      </c>
      <c r="BA6248" s="39">
        <f t="shared" si="993"/>
        <v>0.82078106505127835</v>
      </c>
      <c r="BB6248" s="40">
        <f t="shared" si="994"/>
        <v>159.27609848360635</v>
      </c>
      <c r="BC6248" s="39">
        <f t="shared" si="995"/>
        <v>6.4631813077999797E-2</v>
      </c>
      <c r="BD6248" s="40">
        <f t="shared" si="996"/>
        <v>12.542081516393647</v>
      </c>
      <c r="BE6248" s="39">
        <f t="shared" si="997"/>
        <v>6.7903479133087599E-2</v>
      </c>
      <c r="BF6248" s="39">
        <f t="shared" si="998"/>
        <v>4.6683642737634208E-2</v>
      </c>
    </row>
    <row r="6249" spans="40:58" x14ac:dyDescent="0.3">
      <c r="AN6249" s="37">
        <f t="shared" si="991"/>
        <v>1</v>
      </c>
      <c r="AO6249" s="32" t="s">
        <v>110</v>
      </c>
      <c r="AP6249" s="32" t="s">
        <v>121</v>
      </c>
      <c r="AQ6249" s="32" t="s">
        <v>75</v>
      </c>
      <c r="AR6249" s="33">
        <v>2122.3636280000001</v>
      </c>
      <c r="AS6249" s="34">
        <v>1968.090901</v>
      </c>
      <c r="AT6249" s="33">
        <v>19.727273</v>
      </c>
      <c r="AU6249" s="35">
        <v>134.54545400000001</v>
      </c>
      <c r="AV6249" s="33">
        <v>1852.454536</v>
      </c>
      <c r="AW6249" s="33">
        <v>269.90909199999999</v>
      </c>
      <c r="AX6249" s="53">
        <v>80</v>
      </c>
      <c r="AY6249" s="53">
        <v>18</v>
      </c>
      <c r="AZ6249" s="38">
        <f t="shared" si="992"/>
        <v>45316</v>
      </c>
      <c r="BA6249" s="39">
        <f t="shared" si="993"/>
        <v>0.80938121936174312</v>
      </c>
      <c r="BB6249" s="40">
        <f t="shared" si="994"/>
        <v>134.65327484034688</v>
      </c>
      <c r="BC6249" s="39">
        <f t="shared" si="995"/>
        <v>0.11792966885519338</v>
      </c>
      <c r="BD6249" s="40">
        <f t="shared" si="996"/>
        <v>19.61945215965315</v>
      </c>
      <c r="BE6249" s="39">
        <f t="shared" si="997"/>
        <v>6.3394157450195429E-2</v>
      </c>
      <c r="BF6249" s="39">
        <f t="shared" si="998"/>
        <v>9.2949543328679773E-3</v>
      </c>
    </row>
    <row r="6250" spans="40:58" x14ac:dyDescent="0.3">
      <c r="AN6250" s="37">
        <f t="shared" si="991"/>
        <v>1</v>
      </c>
      <c r="AO6250" s="32" t="s">
        <v>110</v>
      </c>
      <c r="AP6250" s="32" t="s">
        <v>123</v>
      </c>
      <c r="AQ6250" s="32" t="s">
        <v>78</v>
      </c>
      <c r="AR6250" s="33">
        <v>2834.9999870000001</v>
      </c>
      <c r="AS6250" s="34">
        <v>2767.2727150000001</v>
      </c>
      <c r="AT6250" s="33">
        <v>67.727271999999999</v>
      </c>
      <c r="AU6250" s="35">
        <v>1</v>
      </c>
      <c r="AV6250" s="33">
        <v>2202.727261</v>
      </c>
      <c r="AW6250" s="33">
        <v>632.27272600000003</v>
      </c>
      <c r="AX6250" s="53">
        <v>96</v>
      </c>
      <c r="AY6250" s="53">
        <v>33</v>
      </c>
      <c r="AZ6250" s="38">
        <f t="shared" si="992"/>
        <v>45317</v>
      </c>
      <c r="BA6250" s="39">
        <f t="shared" si="993"/>
        <v>0.75841439101862995</v>
      </c>
      <c r="BB6250" s="40">
        <f t="shared" si="994"/>
        <v>52.622472321571188</v>
      </c>
      <c r="BC6250" s="39">
        <f t="shared" si="995"/>
        <v>0.21769591857199933</v>
      </c>
      <c r="BD6250" s="40">
        <f t="shared" si="996"/>
        <v>15.104799678428897</v>
      </c>
      <c r="BE6250" s="39">
        <f t="shared" si="997"/>
        <v>3.527336876844931E-4</v>
      </c>
      <c r="BF6250" s="39">
        <f t="shared" si="998"/>
        <v>2.3889690409370713E-2</v>
      </c>
    </row>
    <row r="6251" spans="40:58" x14ac:dyDescent="0.3">
      <c r="AN6251" s="37">
        <f t="shared" si="991"/>
        <v>1</v>
      </c>
      <c r="AO6251" s="32" t="s">
        <v>110</v>
      </c>
      <c r="AP6251" s="32" t="s">
        <v>125</v>
      </c>
      <c r="AQ6251" s="32" t="s">
        <v>81</v>
      </c>
      <c r="AR6251" s="33">
        <v>2903.1818060000001</v>
      </c>
      <c r="AS6251" s="34">
        <v>2699.545443</v>
      </c>
      <c r="AT6251" s="33">
        <v>1</v>
      </c>
      <c r="AU6251" s="35">
        <v>203.63636299999999</v>
      </c>
      <c r="AV6251" s="33">
        <v>2208.6363540000002</v>
      </c>
      <c r="AW6251" s="33">
        <v>694.54545199999995</v>
      </c>
      <c r="AX6251" s="53">
        <v>96</v>
      </c>
      <c r="AY6251" s="53">
        <v>40</v>
      </c>
      <c r="AZ6251" s="38">
        <f t="shared" si="992"/>
        <v>45318</v>
      </c>
      <c r="BA6251" s="39">
        <f t="shared" si="993"/>
        <v>0.70740217685815998</v>
      </c>
      <c r="BB6251" s="40">
        <f t="shared" si="994"/>
        <v>154.91922462059571</v>
      </c>
      <c r="BC6251" s="39">
        <f t="shared" si="995"/>
        <v>0.22245534616050003</v>
      </c>
      <c r="BD6251" s="40">
        <f t="shared" si="996"/>
        <v>48.717138379404375</v>
      </c>
      <c r="BE6251" s="39">
        <f t="shared" si="997"/>
        <v>7.0142476981339963E-2</v>
      </c>
      <c r="BF6251" s="39">
        <f t="shared" si="998"/>
        <v>3.4444966482405684E-4</v>
      </c>
    </row>
    <row r="6252" spans="40:58" x14ac:dyDescent="0.3">
      <c r="AN6252" s="37">
        <f t="shared" si="991"/>
        <v>1</v>
      </c>
      <c r="AO6252" s="32" t="s">
        <v>110</v>
      </c>
      <c r="AP6252" s="32" t="s">
        <v>127</v>
      </c>
      <c r="AQ6252" s="32" t="s">
        <v>84</v>
      </c>
      <c r="AR6252" s="33">
        <v>3930.4090529999999</v>
      </c>
      <c r="AS6252" s="34">
        <v>3745.8181450000002</v>
      </c>
      <c r="AT6252" s="33">
        <v>18.681818</v>
      </c>
      <c r="AU6252" s="35">
        <v>165.90908999999999</v>
      </c>
      <c r="AV6252" s="33">
        <v>1691.77271</v>
      </c>
      <c r="AW6252" s="33">
        <v>2238.6363430000001</v>
      </c>
      <c r="AX6252" s="53">
        <v>85</v>
      </c>
      <c r="AY6252" s="53">
        <v>124</v>
      </c>
      <c r="AZ6252" s="38">
        <f t="shared" si="992"/>
        <v>45319</v>
      </c>
      <c r="BA6252" s="39">
        <f t="shared" si="993"/>
        <v>0.41021657214895724</v>
      </c>
      <c r="BB6252" s="40">
        <f t="shared" si="994"/>
        <v>79.453781135110802</v>
      </c>
      <c r="BC6252" s="39">
        <f t="shared" si="995"/>
        <v>0.54281861947846255</v>
      </c>
      <c r="BD6252" s="40">
        <f t="shared" si="996"/>
        <v>105.13712686488887</v>
      </c>
      <c r="BE6252" s="39">
        <f t="shared" si="997"/>
        <v>4.2211659845777377E-2</v>
      </c>
      <c r="BF6252" s="39">
        <f t="shared" si="998"/>
        <v>4.7531485268029689E-3</v>
      </c>
    </row>
    <row r="6253" spans="40:58" x14ac:dyDescent="0.3">
      <c r="AN6253" s="37">
        <f t="shared" si="991"/>
        <v>1</v>
      </c>
      <c r="AO6253" s="32" t="s">
        <v>110</v>
      </c>
      <c r="AP6253" s="32" t="s">
        <v>129</v>
      </c>
      <c r="AQ6253" s="32" t="s">
        <v>67</v>
      </c>
      <c r="AR6253" s="33">
        <v>1467.9545390000001</v>
      </c>
      <c r="AS6253" s="34">
        <v>1374.318176</v>
      </c>
      <c r="AT6253" s="33">
        <v>52.727271999999999</v>
      </c>
      <c r="AU6253" s="35">
        <v>40.909090999999997</v>
      </c>
      <c r="AV6253" s="33">
        <v>853.04545099999996</v>
      </c>
      <c r="AW6253" s="33">
        <v>614.909088</v>
      </c>
      <c r="AX6253" s="53">
        <v>39</v>
      </c>
      <c r="AY6253" s="53">
        <v>43</v>
      </c>
      <c r="AZ6253" s="38">
        <f t="shared" si="992"/>
        <v>45320</v>
      </c>
      <c r="BA6253" s="39">
        <f t="shared" si="993"/>
        <v>0.54404428100624602</v>
      </c>
      <c r="BB6253" s="40">
        <f t="shared" si="994"/>
        <v>54.413179279889647</v>
      </c>
      <c r="BC6253" s="39">
        <f t="shared" si="995"/>
        <v>0.39216875522048406</v>
      </c>
      <c r="BD6253" s="40">
        <f t="shared" si="996"/>
        <v>39.223183720110413</v>
      </c>
      <c r="BE6253" s="39">
        <f t="shared" si="997"/>
        <v>2.7868091220228174E-2</v>
      </c>
      <c r="BF6253" s="39">
        <f t="shared" si="998"/>
        <v>3.5918872553041645E-2</v>
      </c>
    </row>
    <row r="6254" spans="40:58" x14ac:dyDescent="0.3">
      <c r="AN6254" s="37">
        <f t="shared" si="991"/>
        <v>1</v>
      </c>
      <c r="AO6254" s="32" t="s">
        <v>110</v>
      </c>
      <c r="AP6254" s="32" t="s">
        <v>130</v>
      </c>
      <c r="AQ6254" s="32" t="s">
        <v>70</v>
      </c>
      <c r="AR6254" s="33">
        <v>1405.409081</v>
      </c>
      <c r="AS6254" s="34">
        <v>1269.7272640000001</v>
      </c>
      <c r="AT6254" s="33">
        <v>20.909091</v>
      </c>
      <c r="AU6254" s="35">
        <v>114.77272600000001</v>
      </c>
      <c r="AV6254" s="33">
        <v>1171.590899</v>
      </c>
      <c r="AW6254" s="33">
        <v>233.81818200000001</v>
      </c>
      <c r="AX6254" s="53">
        <v>48</v>
      </c>
      <c r="AY6254" s="53">
        <v>16</v>
      </c>
      <c r="AZ6254" s="38">
        <f t="shared" si="992"/>
        <v>45321</v>
      </c>
      <c r="BA6254" s="39">
        <f t="shared" si="993"/>
        <v>0.75314903438363823</v>
      </c>
      <c r="BB6254" s="40">
        <f t="shared" si="994"/>
        <v>113.10840673085374</v>
      </c>
      <c r="BC6254" s="39">
        <f t="shared" si="995"/>
        <v>0.15030838677984451</v>
      </c>
      <c r="BD6254" s="40">
        <f t="shared" si="996"/>
        <v>22.573410269146166</v>
      </c>
      <c r="BE6254" s="39">
        <f t="shared" si="997"/>
        <v>8.1664995303954491E-2</v>
      </c>
      <c r="BF6254" s="39">
        <f t="shared" si="998"/>
        <v>1.4877583532562929E-2</v>
      </c>
    </row>
    <row r="6255" spans="40:58" x14ac:dyDescent="0.3">
      <c r="AN6255" s="37">
        <f t="shared" si="991"/>
        <v>1</v>
      </c>
      <c r="AO6255" s="32" t="s">
        <v>110</v>
      </c>
      <c r="AP6255" s="32" t="s">
        <v>132</v>
      </c>
      <c r="AQ6255" s="32" t="s">
        <v>72</v>
      </c>
      <c r="AR6255" s="33">
        <v>1392.49999</v>
      </c>
      <c r="AS6255" s="34">
        <v>1359.5454440000001</v>
      </c>
      <c r="AT6255" s="33">
        <v>1</v>
      </c>
      <c r="AU6255" s="35">
        <v>32.954546000000001</v>
      </c>
      <c r="AV6255" s="33">
        <v>1230.681808</v>
      </c>
      <c r="AW6255" s="33">
        <v>161.81818200000001</v>
      </c>
      <c r="AX6255" s="53">
        <v>61</v>
      </c>
      <c r="AY6255" s="53">
        <v>12</v>
      </c>
      <c r="AZ6255" s="38">
        <f t="shared" si="992"/>
        <v>45322</v>
      </c>
      <c r="BA6255" s="39">
        <f t="shared" si="993"/>
        <v>0.86287742767195075</v>
      </c>
      <c r="BB6255" s="40">
        <f t="shared" si="994"/>
        <v>29.12499859558282</v>
      </c>
      <c r="BC6255" s="39">
        <f t="shared" si="995"/>
        <v>0.11345682996779259</v>
      </c>
      <c r="BD6255" s="40">
        <f t="shared" si="996"/>
        <v>3.8295474044171174</v>
      </c>
      <c r="BE6255" s="39">
        <f t="shared" si="997"/>
        <v>2.3665742360256679E-2</v>
      </c>
      <c r="BF6255" s="39">
        <f t="shared" si="998"/>
        <v>7.1813285973524492E-4</v>
      </c>
    </row>
    <row r="6256" spans="40:58" x14ac:dyDescent="0.3">
      <c r="AN6256" s="37">
        <f t="shared" si="991"/>
        <v>2</v>
      </c>
      <c r="AO6256" s="32" t="s">
        <v>110</v>
      </c>
      <c r="AP6256" s="32" t="s">
        <v>133</v>
      </c>
      <c r="AQ6256" s="32" t="s">
        <v>75</v>
      </c>
      <c r="AR6256" s="33">
        <v>1341.1818169999999</v>
      </c>
      <c r="AS6256" s="34">
        <v>1326.1818169999999</v>
      </c>
      <c r="AT6256" s="33">
        <v>1</v>
      </c>
      <c r="AU6256" s="35">
        <v>15</v>
      </c>
      <c r="AV6256" s="33">
        <v>1219.9999969999999</v>
      </c>
      <c r="AW6256" s="33">
        <v>121.18182</v>
      </c>
      <c r="AX6256" s="53">
        <v>60</v>
      </c>
      <c r="AY6256" s="53">
        <v>7</v>
      </c>
      <c r="AZ6256" s="38">
        <f t="shared" si="992"/>
        <v>45323</v>
      </c>
      <c r="BA6256" s="39">
        <f t="shared" si="993"/>
        <v>0.89947186823817404</v>
      </c>
      <c r="BB6256" s="40">
        <f t="shared" si="994"/>
        <v>13.644682415941224</v>
      </c>
      <c r="BC6256" s="39">
        <f t="shared" si="995"/>
        <v>8.9343965819618051E-2</v>
      </c>
      <c r="BD6256" s="40">
        <f t="shared" si="996"/>
        <v>1.3553175840587766</v>
      </c>
      <c r="BE6256" s="39">
        <f t="shared" si="997"/>
        <v>1.1184165942207969E-2</v>
      </c>
      <c r="BF6256" s="39">
        <f t="shared" si="998"/>
        <v>7.4561106281386465E-4</v>
      </c>
    </row>
    <row r="6257" spans="40:58" x14ac:dyDescent="0.3">
      <c r="AN6257" s="37">
        <f t="shared" si="991"/>
        <v>2</v>
      </c>
      <c r="AO6257" s="32" t="s">
        <v>110</v>
      </c>
      <c r="AP6257" s="32" t="s">
        <v>134</v>
      </c>
      <c r="AQ6257" s="32" t="s">
        <v>78</v>
      </c>
      <c r="AR6257" s="33">
        <v>2646.227257</v>
      </c>
      <c r="AS6257" s="34">
        <v>2508.0908960000002</v>
      </c>
      <c r="AT6257" s="33">
        <v>57.681815999999998</v>
      </c>
      <c r="AU6257" s="35">
        <v>80.454544999999996</v>
      </c>
      <c r="AV6257" s="33">
        <v>2246.8636190000002</v>
      </c>
      <c r="AW6257" s="33">
        <v>399.36363799999998</v>
      </c>
      <c r="AX6257" s="53">
        <v>110</v>
      </c>
      <c r="AY6257" s="53">
        <v>29</v>
      </c>
      <c r="AZ6257" s="38">
        <f t="shared" si="992"/>
        <v>45324</v>
      </c>
      <c r="BA6257" s="39">
        <f t="shared" si="993"/>
        <v>0.80475874928205893</v>
      </c>
      <c r="BB6257" s="40">
        <f t="shared" si="994"/>
        <v>117.28908134058652</v>
      </c>
      <c r="BC6257" s="39">
        <f t="shared" si="995"/>
        <v>0.14304000434554764</v>
      </c>
      <c r="BD6257" s="40">
        <f t="shared" si="996"/>
        <v>20.847279659413342</v>
      </c>
      <c r="BE6257" s="39">
        <f t="shared" si="997"/>
        <v>3.0403490398330516E-2</v>
      </c>
      <c r="BF6257" s="39">
        <f t="shared" si="998"/>
        <v>2.1797755974062964E-2</v>
      </c>
    </row>
    <row r="6258" spans="40:58" x14ac:dyDescent="0.3">
      <c r="AN6258" s="37">
        <f t="shared" si="991"/>
        <v>2</v>
      </c>
      <c r="AO6258" s="32" t="s">
        <v>110</v>
      </c>
      <c r="AP6258" s="32" t="s">
        <v>135</v>
      </c>
      <c r="AQ6258" s="32" t="s">
        <v>81</v>
      </c>
      <c r="AR6258" s="33">
        <v>3266.5454300000001</v>
      </c>
      <c r="AS6258" s="34">
        <v>3021.9999790000002</v>
      </c>
      <c r="AT6258" s="33">
        <v>40.454543999999999</v>
      </c>
      <c r="AU6258" s="35">
        <v>204.09090699999999</v>
      </c>
      <c r="AV6258" s="33">
        <v>2243.3636179999999</v>
      </c>
      <c r="AW6258" s="33">
        <v>1023.181812</v>
      </c>
      <c r="AX6258" s="53">
        <v>108</v>
      </c>
      <c r="AY6258" s="53">
        <v>62</v>
      </c>
      <c r="AZ6258" s="38">
        <f t="shared" si="992"/>
        <v>45325</v>
      </c>
      <c r="BA6258" s="39">
        <f t="shared" si="993"/>
        <v>0.63535539819359743</v>
      </c>
      <c r="BB6258" s="40">
        <f t="shared" si="994"/>
        <v>167.94634560487393</v>
      </c>
      <c r="BC6258" s="39">
        <f t="shared" si="995"/>
        <v>0.28978097102567285</v>
      </c>
      <c r="BD6258" s="40">
        <f t="shared" si="996"/>
        <v>76.599105395125989</v>
      </c>
      <c r="BE6258" s="39">
        <f t="shared" si="997"/>
        <v>6.2479127069725152E-2</v>
      </c>
      <c r="BF6258" s="39">
        <f t="shared" si="998"/>
        <v>1.2384503711004564E-2</v>
      </c>
    </row>
    <row r="6259" spans="40:58" x14ac:dyDescent="0.3">
      <c r="AN6259" s="37">
        <f t="shared" si="991"/>
        <v>2</v>
      </c>
      <c r="AO6259" s="32" t="s">
        <v>110</v>
      </c>
      <c r="AP6259" s="32" t="s">
        <v>136</v>
      </c>
      <c r="AQ6259" s="32" t="s">
        <v>84</v>
      </c>
      <c r="AR6259" s="33">
        <v>2421.9545229999999</v>
      </c>
      <c r="AS6259" s="34">
        <v>2393.3636139999999</v>
      </c>
      <c r="AT6259" s="33">
        <v>28.590909</v>
      </c>
      <c r="AU6259" s="35">
        <v>1</v>
      </c>
      <c r="AV6259" s="33">
        <v>1425.4090739999999</v>
      </c>
      <c r="AW6259" s="33">
        <v>996.54544899999996</v>
      </c>
      <c r="AX6259" s="53">
        <v>74</v>
      </c>
      <c r="AY6259" s="53">
        <v>49</v>
      </c>
      <c r="AZ6259" s="38">
        <f t="shared" si="992"/>
        <v>45326</v>
      </c>
      <c r="BA6259" s="39">
        <f t="shared" si="993"/>
        <v>0.58158906864820259</v>
      </c>
      <c r="BB6259" s="40">
        <f t="shared" si="994"/>
        <v>16.826798660128386</v>
      </c>
      <c r="BC6259" s="39">
        <f t="shared" si="995"/>
        <v>0.40660604041413223</v>
      </c>
      <c r="BD6259" s="40">
        <f t="shared" si="996"/>
        <v>11.764110339871626</v>
      </c>
      <c r="BE6259" s="39">
        <f t="shared" si="997"/>
        <v>4.128896684489893E-4</v>
      </c>
      <c r="BF6259" s="39">
        <f t="shared" si="998"/>
        <v>1.1804890937665225E-2</v>
      </c>
    </row>
    <row r="6260" spans="40:58" x14ac:dyDescent="0.3">
      <c r="AN6260" s="37">
        <f t="shared" si="991"/>
        <v>2</v>
      </c>
      <c r="AO6260" s="32" t="s">
        <v>110</v>
      </c>
      <c r="AP6260" s="32" t="s">
        <v>137</v>
      </c>
      <c r="AQ6260" s="32" t="s">
        <v>67</v>
      </c>
      <c r="AR6260" s="33">
        <v>1214.363627</v>
      </c>
      <c r="AS6260" s="34">
        <v>1170.727265</v>
      </c>
      <c r="AT6260" s="33">
        <v>20.909089999999999</v>
      </c>
      <c r="AU6260" s="35">
        <v>22.727271999999999</v>
      </c>
      <c r="AV6260" s="33">
        <v>1067.2727179999999</v>
      </c>
      <c r="AW6260" s="33">
        <v>147.09090900000001</v>
      </c>
      <c r="AX6260" s="53">
        <v>52</v>
      </c>
      <c r="AY6260" s="53">
        <v>9</v>
      </c>
      <c r="AZ6260" s="38">
        <f t="shared" si="992"/>
        <v>45327</v>
      </c>
      <c r="BA6260" s="39">
        <f t="shared" si="993"/>
        <v>0.84729304100081937</v>
      </c>
      <c r="BB6260" s="40">
        <f t="shared" si="994"/>
        <v>38.350867598385236</v>
      </c>
      <c r="BC6260" s="39">
        <f t="shared" si="995"/>
        <v>0.11677343708713148</v>
      </c>
      <c r="BD6260" s="40">
        <f t="shared" si="996"/>
        <v>5.2854944016147263</v>
      </c>
      <c r="BE6260" s="39">
        <f t="shared" si="997"/>
        <v>1.8715376098793514E-2</v>
      </c>
      <c r="BF6260" s="39">
        <f t="shared" si="998"/>
        <v>1.7218145813255654E-2</v>
      </c>
    </row>
    <row r="6261" spans="40:58" x14ac:dyDescent="0.3">
      <c r="AN6261" s="37">
        <f t="shared" si="991"/>
        <v>2</v>
      </c>
      <c r="AO6261" s="32" t="s">
        <v>110</v>
      </c>
      <c r="AP6261" s="32" t="s">
        <v>138</v>
      </c>
      <c r="AQ6261" s="32" t="s">
        <v>70</v>
      </c>
      <c r="AR6261" s="33">
        <v>1246.2727219999999</v>
      </c>
      <c r="AS6261" s="34">
        <v>1159.909087</v>
      </c>
      <c r="AT6261" s="33">
        <v>1</v>
      </c>
      <c r="AU6261" s="35">
        <v>86.363635000000002</v>
      </c>
      <c r="AV6261" s="33">
        <v>1030.545449</v>
      </c>
      <c r="AW6261" s="33">
        <v>215.727273</v>
      </c>
      <c r="AX6261" s="53">
        <v>46</v>
      </c>
      <c r="AY6261" s="53">
        <v>17</v>
      </c>
      <c r="AZ6261" s="38">
        <f t="shared" si="992"/>
        <v>45328</v>
      </c>
      <c r="BA6261" s="39">
        <f t="shared" si="993"/>
        <v>0.76959975662284053</v>
      </c>
      <c r="BB6261" s="40">
        <f t="shared" si="994"/>
        <v>71.4142654631151</v>
      </c>
      <c r="BC6261" s="39">
        <f t="shared" si="995"/>
        <v>0.16110270241726046</v>
      </c>
      <c r="BD6261" s="40">
        <f t="shared" si="996"/>
        <v>14.949369536884832</v>
      </c>
      <c r="BE6261" s="39">
        <f t="shared" si="997"/>
        <v>6.9297540959899151E-2</v>
      </c>
      <c r="BF6261" s="39">
        <f t="shared" si="998"/>
        <v>8.0239259220503108E-4</v>
      </c>
    </row>
    <row r="6262" spans="40:58" x14ac:dyDescent="0.3">
      <c r="AN6262" s="37">
        <f t="shared" si="991"/>
        <v>2</v>
      </c>
      <c r="AO6262" s="32" t="s">
        <v>110</v>
      </c>
      <c r="AP6262" s="32" t="s">
        <v>139</v>
      </c>
      <c r="AQ6262" s="32" t="s">
        <v>72</v>
      </c>
      <c r="AR6262" s="33">
        <v>1411.090878</v>
      </c>
      <c r="AS6262" s="34">
        <v>1385.6363329999999</v>
      </c>
      <c r="AT6262" s="33">
        <v>1</v>
      </c>
      <c r="AU6262" s="35">
        <v>25.454545</v>
      </c>
      <c r="AV6262" s="33">
        <v>1326.8181509999999</v>
      </c>
      <c r="AW6262" s="33">
        <v>84.272727000000003</v>
      </c>
      <c r="AX6262" s="53">
        <v>62</v>
      </c>
      <c r="AY6262" s="53">
        <v>5</v>
      </c>
      <c r="AZ6262" s="38">
        <f t="shared" si="992"/>
        <v>45329</v>
      </c>
      <c r="BA6262" s="39">
        <f t="shared" si="993"/>
        <v>0.92331671522277947</v>
      </c>
      <c r="BB6262" s="40">
        <f t="shared" si="994"/>
        <v>23.934356644212084</v>
      </c>
      <c r="BC6262" s="39">
        <f t="shared" si="995"/>
        <v>5.8644372190613824E-2</v>
      </c>
      <c r="BD6262" s="40">
        <f t="shared" si="996"/>
        <v>1.5201883557879676</v>
      </c>
      <c r="BE6262" s="39">
        <f t="shared" si="997"/>
        <v>1.8038912586606629E-2</v>
      </c>
      <c r="BF6262" s="39">
        <f t="shared" si="998"/>
        <v>7.0867157855725291E-4</v>
      </c>
    </row>
    <row r="6263" spans="40:58" x14ac:dyDescent="0.3">
      <c r="AN6263" s="37">
        <f t="shared" si="991"/>
        <v>2</v>
      </c>
      <c r="AO6263" s="32" t="s">
        <v>110</v>
      </c>
      <c r="AP6263" s="32" t="s">
        <v>140</v>
      </c>
      <c r="AQ6263" s="32" t="s">
        <v>75</v>
      </c>
      <c r="AR6263" s="33">
        <v>1270.5454540000001</v>
      </c>
      <c r="AS6263" s="34">
        <v>1175.090909</v>
      </c>
      <c r="AT6263" s="33">
        <v>20</v>
      </c>
      <c r="AU6263" s="35">
        <v>75.454544999999996</v>
      </c>
      <c r="AV6263" s="33">
        <v>1000</v>
      </c>
      <c r="AW6263" s="33">
        <v>270.54545400000001</v>
      </c>
      <c r="AX6263" s="53">
        <v>45</v>
      </c>
      <c r="AY6263" s="53">
        <v>18</v>
      </c>
      <c r="AZ6263" s="38">
        <f t="shared" si="992"/>
        <v>45330</v>
      </c>
      <c r="BA6263" s="39">
        <f t="shared" si="993"/>
        <v>0.72793240509306223</v>
      </c>
      <c r="BB6263" s="40">
        <f t="shared" si="994"/>
        <v>75.128791889723331</v>
      </c>
      <c r="BC6263" s="39">
        <f t="shared" si="995"/>
        <v>0.19693880301721445</v>
      </c>
      <c r="BD6263" s="40">
        <f t="shared" si="996"/>
        <v>20.325753110276718</v>
      </c>
      <c r="BE6263" s="39">
        <f t="shared" si="997"/>
        <v>5.9387521133108544E-2</v>
      </c>
      <c r="BF6263" s="39">
        <f t="shared" si="998"/>
        <v>1.5741270756614741E-2</v>
      </c>
    </row>
    <row r="6264" spans="40:58" x14ac:dyDescent="0.3">
      <c r="AN6264" s="37">
        <f t="shared" si="991"/>
        <v>2</v>
      </c>
      <c r="AO6264" s="32" t="s">
        <v>110</v>
      </c>
      <c r="AP6264" s="32" t="s">
        <v>141</v>
      </c>
      <c r="AQ6264" s="32" t="s">
        <v>78</v>
      </c>
      <c r="AR6264" s="33">
        <v>2131.9545440000002</v>
      </c>
      <c r="AS6264" s="34">
        <v>2028.363636</v>
      </c>
      <c r="AT6264" s="33">
        <v>2.2272729999999998</v>
      </c>
      <c r="AU6264" s="35">
        <v>101.363635</v>
      </c>
      <c r="AV6264" s="33">
        <v>1489.227275</v>
      </c>
      <c r="AW6264" s="33">
        <v>642.72726899999998</v>
      </c>
      <c r="AX6264" s="53">
        <v>72</v>
      </c>
      <c r="AY6264" s="53">
        <v>30</v>
      </c>
      <c r="AZ6264" s="38">
        <f t="shared" si="992"/>
        <v>45331</v>
      </c>
      <c r="BA6264" s="39">
        <f t="shared" si="993"/>
        <v>0.66458558362597953</v>
      </c>
      <c r="BB6264" s="40">
        <f t="shared" si="994"/>
        <v>72.361020111700782</v>
      </c>
      <c r="BC6264" s="39">
        <f t="shared" si="995"/>
        <v>0.28682477439898951</v>
      </c>
      <c r="BD6264" s="40">
        <f t="shared" si="996"/>
        <v>31.229887888299331</v>
      </c>
      <c r="BE6264" s="39">
        <f t="shared" si="997"/>
        <v>4.7544932552745833E-2</v>
      </c>
      <c r="BF6264" s="39">
        <f t="shared" si="998"/>
        <v>1.0447094222849433E-3</v>
      </c>
    </row>
    <row r="6265" spans="40:58" x14ac:dyDescent="0.3">
      <c r="AN6265" s="37">
        <f t="shared" si="991"/>
        <v>2</v>
      </c>
      <c r="AO6265" s="32" t="s">
        <v>110</v>
      </c>
      <c r="AP6265" s="32" t="s">
        <v>142</v>
      </c>
      <c r="AQ6265" s="32" t="s">
        <v>81</v>
      </c>
      <c r="AR6265" s="33">
        <v>2080.8181800000002</v>
      </c>
      <c r="AS6265" s="34">
        <v>1974.8181810000001</v>
      </c>
      <c r="AT6265" s="33">
        <v>73.272727000000003</v>
      </c>
      <c r="AU6265" s="35">
        <v>32.727271999999999</v>
      </c>
      <c r="AV6265" s="33">
        <v>1876.272727</v>
      </c>
      <c r="AW6265" s="33">
        <v>204.54545300000001</v>
      </c>
      <c r="AX6265" s="53">
        <v>85</v>
      </c>
      <c r="AY6265" s="53">
        <v>10</v>
      </c>
      <c r="AZ6265" s="38">
        <f t="shared" si="992"/>
        <v>45332</v>
      </c>
      <c r="BA6265" s="39">
        <f t="shared" si="993"/>
        <v>0.85576558167272931</v>
      </c>
      <c r="BB6265" s="40">
        <f t="shared" si="994"/>
        <v>95.580146837109751</v>
      </c>
      <c r="BC6265" s="39">
        <f t="shared" si="995"/>
        <v>9.3292918479359707E-2</v>
      </c>
      <c r="BD6265" s="40">
        <f t="shared" si="996"/>
        <v>10.419852162890352</v>
      </c>
      <c r="BE6265" s="39">
        <f t="shared" si="997"/>
        <v>1.5728078654137861E-2</v>
      </c>
      <c r="BF6265" s="39">
        <f t="shared" si="998"/>
        <v>3.5213421193772923E-2</v>
      </c>
    </row>
    <row r="6266" spans="40:58" x14ac:dyDescent="0.3">
      <c r="AN6266" s="37">
        <f t="shared" si="991"/>
        <v>2</v>
      </c>
      <c r="AO6266" s="32" t="s">
        <v>110</v>
      </c>
      <c r="AP6266" s="32" t="s">
        <v>143</v>
      </c>
      <c r="AQ6266" s="32" t="s">
        <v>84</v>
      </c>
      <c r="AR6266" s="33">
        <v>2530.2727049999999</v>
      </c>
      <c r="AS6266" s="34">
        <v>2437.5454340000001</v>
      </c>
      <c r="AT6266" s="33">
        <v>27.272727</v>
      </c>
      <c r="AU6266" s="35">
        <v>65.454543999999999</v>
      </c>
      <c r="AV6266" s="33">
        <v>1404.818166</v>
      </c>
      <c r="AW6266" s="33">
        <v>1125.4545390000001</v>
      </c>
      <c r="AX6266" s="53">
        <v>70</v>
      </c>
      <c r="AY6266" s="53">
        <v>59</v>
      </c>
      <c r="AZ6266" s="38">
        <f t="shared" si="992"/>
        <v>45333</v>
      </c>
      <c r="BA6266" s="39">
        <f t="shared" si="993"/>
        <v>0.53485760176620001</v>
      </c>
      <c r="BB6266" s="40">
        <f t="shared" si="994"/>
        <v>51.48257518922437</v>
      </c>
      <c r="BC6266" s="39">
        <f t="shared" si="995"/>
        <v>0.4284952531190605</v>
      </c>
      <c r="BD6266" s="40">
        <f t="shared" si="996"/>
        <v>41.244695810775383</v>
      </c>
      <c r="BE6266" s="39">
        <f t="shared" si="997"/>
        <v>2.5868572929177609E-2</v>
      </c>
      <c r="BF6266" s="39">
        <f t="shared" si="998"/>
        <v>1.0778572185562109E-2</v>
      </c>
    </row>
    <row r="6267" spans="40:58" x14ac:dyDescent="0.3">
      <c r="AN6267" s="37">
        <f t="shared" si="991"/>
        <v>2</v>
      </c>
      <c r="AO6267" s="32" t="s">
        <v>110</v>
      </c>
      <c r="AP6267" s="32" t="s">
        <v>144</v>
      </c>
      <c r="AQ6267" s="32" t="s">
        <v>67</v>
      </c>
      <c r="AR6267" s="33">
        <v>1256.681812</v>
      </c>
      <c r="AS6267" s="34">
        <v>1202.1363570000001</v>
      </c>
      <c r="AT6267" s="33">
        <v>10.909091</v>
      </c>
      <c r="AU6267" s="35">
        <v>43.636364</v>
      </c>
      <c r="AV6267" s="33">
        <v>624.909085</v>
      </c>
      <c r="AW6267" s="33">
        <v>631.77272700000003</v>
      </c>
      <c r="AX6267" s="53">
        <v>25</v>
      </c>
      <c r="AY6267" s="53">
        <v>50</v>
      </c>
      <c r="AZ6267" s="38">
        <f t="shared" si="992"/>
        <v>45334</v>
      </c>
      <c r="BA6267" s="39">
        <f t="shared" si="993"/>
        <v>0.47568549790851528</v>
      </c>
      <c r="BB6267" s="40">
        <f t="shared" si="994"/>
        <v>27.123771546204761</v>
      </c>
      <c r="BC6267" s="39">
        <f t="shared" si="995"/>
        <v>0.48091015384744412</v>
      </c>
      <c r="BD6267" s="40">
        <f t="shared" si="996"/>
        <v>27.421683453795183</v>
      </c>
      <c r="BE6267" s="39">
        <f t="shared" si="997"/>
        <v>3.4723478595232504E-2</v>
      </c>
      <c r="BF6267" s="39">
        <f t="shared" si="998"/>
        <v>8.6808696488081261E-3</v>
      </c>
    </row>
    <row r="6268" spans="40:58" x14ac:dyDescent="0.3">
      <c r="AN6268" s="37">
        <f t="shared" si="991"/>
        <v>2</v>
      </c>
      <c r="AO6268" s="32" t="s">
        <v>110</v>
      </c>
      <c r="AP6268" s="32" t="s">
        <v>145</v>
      </c>
      <c r="AQ6268" s="32" t="s">
        <v>70</v>
      </c>
      <c r="AR6268" s="33">
        <v>1654.090903</v>
      </c>
      <c r="AS6268" s="34">
        <v>1620.909085</v>
      </c>
      <c r="AT6268" s="33">
        <v>1</v>
      </c>
      <c r="AU6268" s="35">
        <v>33.181818</v>
      </c>
      <c r="AV6268" s="33">
        <v>1098.3636300000001</v>
      </c>
      <c r="AW6268" s="33">
        <v>555.72727299999997</v>
      </c>
      <c r="AX6268" s="53">
        <v>59</v>
      </c>
      <c r="AY6268" s="53">
        <v>40</v>
      </c>
      <c r="AZ6268" s="38">
        <f t="shared" si="992"/>
        <v>45335</v>
      </c>
      <c r="BA6268" s="39">
        <f t="shared" si="993"/>
        <v>0.65070786172025386</v>
      </c>
      <c r="BB6268" s="40">
        <f t="shared" si="994"/>
        <v>22.033675417946096</v>
      </c>
      <c r="BC6268" s="39">
        <f t="shared" si="995"/>
        <v>0.32923168214651988</v>
      </c>
      <c r="BD6268" s="40">
        <f t="shared" si="996"/>
        <v>11.148142582053922</v>
      </c>
      <c r="BE6268" s="39">
        <f t="shared" si="997"/>
        <v>2.0060456133226191E-2</v>
      </c>
      <c r="BF6268" s="39">
        <f t="shared" si="998"/>
        <v>6.0456169499893556E-4</v>
      </c>
    </row>
    <row r="6269" spans="40:58" x14ac:dyDescent="0.3">
      <c r="AN6269" s="37">
        <f t="shared" si="991"/>
        <v>2</v>
      </c>
      <c r="AO6269" s="32" t="s">
        <v>110</v>
      </c>
      <c r="AP6269" s="32" t="s">
        <v>146</v>
      </c>
      <c r="AQ6269" s="32" t="s">
        <v>72</v>
      </c>
      <c r="AR6269" s="33">
        <v>2039.2727219999999</v>
      </c>
      <c r="AS6269" s="34">
        <v>1970.636358</v>
      </c>
      <c r="AT6269" s="33">
        <v>2.7272729999999998</v>
      </c>
      <c r="AU6269" s="35">
        <v>65.909091000000004</v>
      </c>
      <c r="AV6269" s="33">
        <v>1521.181818</v>
      </c>
      <c r="AW6269" s="33">
        <v>518.09090400000002</v>
      </c>
      <c r="AX6269" s="53">
        <v>78</v>
      </c>
      <c r="AY6269" s="53">
        <v>39</v>
      </c>
      <c r="AZ6269" s="38">
        <f t="shared" si="992"/>
        <v>45336</v>
      </c>
      <c r="BA6269" s="39">
        <f t="shared" si="993"/>
        <v>0.72083687800865359</v>
      </c>
      <c r="BB6269" s="40">
        <f t="shared" si="994"/>
        <v>51.198835665311115</v>
      </c>
      <c r="BC6269" s="39">
        <f t="shared" si="995"/>
        <v>0.24550584640503575</v>
      </c>
      <c r="BD6269" s="40">
        <f t="shared" si="996"/>
        <v>17.437528334688839</v>
      </c>
      <c r="BE6269" s="39">
        <f t="shared" si="997"/>
        <v>3.2319900270798604E-2</v>
      </c>
      <c r="BF6269" s="39">
        <f t="shared" si="998"/>
        <v>1.3373753155121152E-3</v>
      </c>
    </row>
    <row r="6270" spans="40:58" x14ac:dyDescent="0.3">
      <c r="AN6270" s="37">
        <f t="shared" si="991"/>
        <v>2</v>
      </c>
      <c r="AO6270" s="32" t="s">
        <v>110</v>
      </c>
      <c r="AP6270" s="32" t="s">
        <v>147</v>
      </c>
      <c r="AQ6270" s="32" t="s">
        <v>75</v>
      </c>
      <c r="AR6270" s="33">
        <v>1910.909083</v>
      </c>
      <c r="AS6270" s="34">
        <v>1835.9090839999999</v>
      </c>
      <c r="AT6270" s="33">
        <v>1</v>
      </c>
      <c r="AU6270" s="35">
        <v>74.999999000000003</v>
      </c>
      <c r="AV6270" s="33">
        <v>1725.9090819999999</v>
      </c>
      <c r="AW6270" s="33">
        <v>185.000001</v>
      </c>
      <c r="AX6270" s="53">
        <v>84</v>
      </c>
      <c r="AY6270" s="53">
        <v>14</v>
      </c>
      <c r="AZ6270" s="38">
        <f t="shared" si="992"/>
        <v>45337</v>
      </c>
      <c r="BA6270" s="39">
        <f t="shared" si="993"/>
        <v>0.86773883681023145</v>
      </c>
      <c r="BB6270" s="40">
        <f t="shared" si="994"/>
        <v>67.739057067473851</v>
      </c>
      <c r="BC6270" s="39">
        <f t="shared" si="995"/>
        <v>9.3012828631509378E-2</v>
      </c>
      <c r="BD6270" s="40">
        <f t="shared" si="996"/>
        <v>7.2609419325262694</v>
      </c>
      <c r="BE6270" s="39">
        <f t="shared" si="997"/>
        <v>3.9248334558259046E-2</v>
      </c>
      <c r="BF6270" s="39">
        <f t="shared" si="998"/>
        <v>5.2331113442093569E-4</v>
      </c>
    </row>
    <row r="6271" spans="40:58" x14ac:dyDescent="0.3">
      <c r="AN6271" s="37">
        <f t="shared" si="991"/>
        <v>2</v>
      </c>
      <c r="AO6271" s="32" t="s">
        <v>110</v>
      </c>
      <c r="AP6271" s="32" t="s">
        <v>148</v>
      </c>
      <c r="AQ6271" s="32" t="s">
        <v>78</v>
      </c>
      <c r="AR6271" s="33">
        <v>2103.5454420000001</v>
      </c>
      <c r="AS6271" s="34">
        <v>2004.4545330000001</v>
      </c>
      <c r="AT6271" s="33">
        <v>61.818181000000003</v>
      </c>
      <c r="AU6271" s="35">
        <v>37.272728000000001</v>
      </c>
      <c r="AV6271" s="33">
        <v>1873.5454420000001</v>
      </c>
      <c r="AW6271" s="33">
        <v>230</v>
      </c>
      <c r="AX6271" s="53">
        <v>92</v>
      </c>
      <c r="AY6271" s="53">
        <v>15</v>
      </c>
      <c r="AZ6271" s="38">
        <f t="shared" si="992"/>
        <v>45338</v>
      </c>
      <c r="BA6271" s="39">
        <f t="shared" si="993"/>
        <v>0.84870477205392991</v>
      </c>
      <c r="BB6271" s="40">
        <f t="shared" si="994"/>
        <v>88.256387142306764</v>
      </c>
      <c r="BC6271" s="39">
        <f t="shared" si="995"/>
        <v>0.10418861117349076</v>
      </c>
      <c r="BD6271" s="40">
        <f t="shared" si="996"/>
        <v>10.834521857693247</v>
      </c>
      <c r="BE6271" s="39">
        <f t="shared" si="997"/>
        <v>1.7719003001219692E-2</v>
      </c>
      <c r="BF6271" s="39">
        <f t="shared" si="998"/>
        <v>2.9387613771359639E-2</v>
      </c>
    </row>
    <row r="6272" spans="40:58" x14ac:dyDescent="0.3">
      <c r="AN6272" s="37">
        <f t="shared" si="991"/>
        <v>2</v>
      </c>
      <c r="AO6272" s="32" t="s">
        <v>110</v>
      </c>
      <c r="AP6272" s="32" t="s">
        <v>149</v>
      </c>
      <c r="AQ6272" s="32" t="s">
        <v>81</v>
      </c>
      <c r="AR6272" s="33">
        <v>3434.9090620000002</v>
      </c>
      <c r="AS6272" s="34">
        <v>3375.818154</v>
      </c>
      <c r="AT6272" s="33">
        <v>11.363636</v>
      </c>
      <c r="AU6272" s="35">
        <v>47.727271999999999</v>
      </c>
      <c r="AV6272" s="33">
        <v>2205.545443</v>
      </c>
      <c r="AW6272" s="33">
        <v>1229.363619</v>
      </c>
      <c r="AX6272" s="53">
        <v>108</v>
      </c>
      <c r="AY6272" s="53">
        <v>78</v>
      </c>
      <c r="AZ6272" s="38">
        <f t="shared" si="992"/>
        <v>45339</v>
      </c>
      <c r="BA6272" s="39">
        <f t="shared" si="993"/>
        <v>0.63105115685094182</v>
      </c>
      <c r="BB6272" s="40">
        <f t="shared" si="994"/>
        <v>37.942105747116429</v>
      </c>
      <c r="BC6272" s="39">
        <f t="shared" si="995"/>
        <v>0.3517457944122761</v>
      </c>
      <c r="BD6272" s="40">
        <f t="shared" si="996"/>
        <v>21.148802252883691</v>
      </c>
      <c r="BE6272" s="39">
        <f t="shared" si="997"/>
        <v>1.389477017834366E-2</v>
      </c>
      <c r="BF6272" s="39">
        <f t="shared" si="998"/>
        <v>3.308278558438296E-3</v>
      </c>
    </row>
    <row r="6273" spans="40:58" x14ac:dyDescent="0.3">
      <c r="AN6273" s="37">
        <f t="shared" si="991"/>
        <v>2</v>
      </c>
      <c r="AO6273" s="32" t="s">
        <v>110</v>
      </c>
      <c r="AP6273" s="32" t="s">
        <v>150</v>
      </c>
      <c r="AQ6273" s="32" t="s">
        <v>84</v>
      </c>
      <c r="AR6273" s="33">
        <v>3605.3636160000001</v>
      </c>
      <c r="AS6273" s="34">
        <v>3529.454526</v>
      </c>
      <c r="AT6273" s="33">
        <v>75.909090000000006</v>
      </c>
      <c r="AU6273" s="35">
        <v>1</v>
      </c>
      <c r="AV6273" s="33">
        <v>1588.8181850000001</v>
      </c>
      <c r="AW6273" s="33">
        <v>2016.545431</v>
      </c>
      <c r="AX6273" s="53">
        <v>82</v>
      </c>
      <c r="AY6273" s="53">
        <v>122</v>
      </c>
      <c r="AZ6273" s="38">
        <f t="shared" si="992"/>
        <v>45340</v>
      </c>
      <c r="BA6273" s="39">
        <f t="shared" si="993"/>
        <v>0.43140348520712168</v>
      </c>
      <c r="BB6273" s="40">
        <f t="shared" si="994"/>
        <v>33.451755618649315</v>
      </c>
      <c r="BC6273" s="39">
        <f t="shared" si="995"/>
        <v>0.54754202540292374</v>
      </c>
      <c r="BD6273" s="40">
        <f t="shared" si="996"/>
        <v>42.45733438135079</v>
      </c>
      <c r="BE6273" s="39">
        <f t="shared" si="997"/>
        <v>2.7736453420735912E-4</v>
      </c>
      <c r="BF6273" s="39">
        <f t="shared" si="998"/>
        <v>2.1054489389954505E-2</v>
      </c>
    </row>
    <row r="6274" spans="40:58" x14ac:dyDescent="0.3">
      <c r="AN6274" s="37">
        <f t="shared" si="991"/>
        <v>2</v>
      </c>
      <c r="AO6274" s="32" t="s">
        <v>110</v>
      </c>
      <c r="AP6274" s="32" t="s">
        <v>151</v>
      </c>
      <c r="AQ6274" s="32" t="s">
        <v>67</v>
      </c>
      <c r="AR6274" s="33">
        <v>1947.363634</v>
      </c>
      <c r="AS6274" s="34">
        <v>1802.3636329999999</v>
      </c>
      <c r="AT6274" s="33">
        <v>38.636364</v>
      </c>
      <c r="AU6274" s="35">
        <v>106.363637</v>
      </c>
      <c r="AV6274" s="33">
        <v>1298.2727259999999</v>
      </c>
      <c r="AW6274" s="33">
        <v>649.09090800000001</v>
      </c>
      <c r="AX6274" s="53">
        <v>58</v>
      </c>
      <c r="AY6274" s="53">
        <v>43</v>
      </c>
      <c r="AZ6274" s="38">
        <f t="shared" si="992"/>
        <v>45341</v>
      </c>
      <c r="BA6274" s="39">
        <f t="shared" si="993"/>
        <v>0.61704130718674211</v>
      </c>
      <c r="BB6274" s="40">
        <f t="shared" si="994"/>
        <v>96.668923708715425</v>
      </c>
      <c r="BC6274" s="39">
        <f t="shared" si="995"/>
        <v>0.30849904980238285</v>
      </c>
      <c r="BD6274" s="40">
        <f t="shared" si="996"/>
        <v>48.331077291284664</v>
      </c>
      <c r="BE6274" s="39">
        <f t="shared" si="997"/>
        <v>5.4619299211992982E-2</v>
      </c>
      <c r="BF6274" s="39">
        <f t="shared" si="998"/>
        <v>1.9840343798881888E-2</v>
      </c>
    </row>
    <row r="6275" spans="40:58" x14ac:dyDescent="0.3">
      <c r="AN6275" s="37">
        <f t="shared" si="991"/>
        <v>2</v>
      </c>
      <c r="AO6275" s="32" t="s">
        <v>110</v>
      </c>
      <c r="AP6275" s="32" t="s">
        <v>152</v>
      </c>
      <c r="AQ6275" s="32" t="s">
        <v>70</v>
      </c>
      <c r="AR6275" s="33">
        <v>1366.3636349999999</v>
      </c>
      <c r="AS6275" s="34">
        <v>1359.0909079999999</v>
      </c>
      <c r="AT6275" s="33">
        <v>7.2727269999999997</v>
      </c>
      <c r="AU6275" s="35">
        <v>1</v>
      </c>
      <c r="AV6275" s="33">
        <v>1026.0909059999999</v>
      </c>
      <c r="AW6275" s="33">
        <v>340.27272900000003</v>
      </c>
      <c r="AX6275" s="53">
        <v>55</v>
      </c>
      <c r="AY6275" s="53">
        <v>23</v>
      </c>
      <c r="AZ6275" s="38">
        <f t="shared" si="992"/>
        <v>45342</v>
      </c>
      <c r="BA6275" s="39">
        <f t="shared" si="993"/>
        <v>0.74696758487046166</v>
      </c>
      <c r="BB6275" s="40">
        <f t="shared" si="994"/>
        <v>5.4615615092249543</v>
      </c>
      <c r="BC6275" s="39">
        <f t="shared" si="995"/>
        <v>0.24770972736640856</v>
      </c>
      <c r="BD6275" s="40">
        <f t="shared" si="996"/>
        <v>1.8111654907750776</v>
      </c>
      <c r="BE6275" s="39">
        <f t="shared" si="997"/>
        <v>7.3186959487545208E-4</v>
      </c>
      <c r="BF6275" s="39">
        <f t="shared" si="998"/>
        <v>5.3226877631297621E-3</v>
      </c>
    </row>
    <row r="6276" spans="40:58" x14ac:dyDescent="0.3">
      <c r="AN6276" s="37">
        <f t="shared" ref="AN6276:AN6339" si="999">MONTH(AP6276)</f>
        <v>2</v>
      </c>
      <c r="AO6276" s="32" t="s">
        <v>110</v>
      </c>
      <c r="AP6276" s="32" t="s">
        <v>153</v>
      </c>
      <c r="AQ6276" s="32" t="s">
        <v>72</v>
      </c>
      <c r="AR6276" s="33">
        <v>1788.6363590000001</v>
      </c>
      <c r="AS6276" s="34">
        <v>1746.3636329999999</v>
      </c>
      <c r="AT6276" s="33">
        <v>7.2727269999999997</v>
      </c>
      <c r="AU6276" s="35">
        <v>34.999999000000003</v>
      </c>
      <c r="AV6276" s="33">
        <v>1399.4545410000001</v>
      </c>
      <c r="AW6276" s="33">
        <v>389.18181800000002</v>
      </c>
      <c r="AX6276" s="53">
        <v>72</v>
      </c>
      <c r="AY6276" s="53">
        <v>26</v>
      </c>
      <c r="AZ6276" s="38">
        <f t="shared" ref="AZ6276:AZ6339" si="1000">AP6276*1</f>
        <v>45343</v>
      </c>
      <c r="BA6276" s="39">
        <f t="shared" ref="BA6276:BA6339" si="1001">(AV6276-BB6276)/AR6276</f>
        <v>0.76392261161849573</v>
      </c>
      <c r="BB6276" s="40">
        <f t="shared" ref="BB6276:BB6339" si="1002">(AR6276-AS6276)*(AV6276/AR6276)</f>
        <v>33.074782396922622</v>
      </c>
      <c r="BC6276" s="39">
        <f t="shared" ref="BC6276:BC6339" si="1003">(AW6276-BD6276)/AR6276</f>
        <v>0.2124433356645874</v>
      </c>
      <c r="BD6276" s="40">
        <f t="shared" ref="BD6276:BD6339" si="1004">(AR6276-AS6276)*(AW6276/AR6276)</f>
        <v>9.1979436030775261</v>
      </c>
      <c r="BE6276" s="39">
        <f t="shared" ref="BE6276:BE6339" si="1005">AU6276/AR6276</f>
        <v>1.956797916126897E-2</v>
      </c>
      <c r="BF6276" s="39">
        <f t="shared" ref="BF6276:BF6339" si="1006">AT6276/AR6276</f>
        <v>4.066073555647763E-3</v>
      </c>
    </row>
    <row r="6277" spans="40:58" x14ac:dyDescent="0.3">
      <c r="AN6277" s="37">
        <f t="shared" si="999"/>
        <v>2</v>
      </c>
      <c r="AO6277" s="32" t="s">
        <v>110</v>
      </c>
      <c r="AP6277" s="32" t="s">
        <v>154</v>
      </c>
      <c r="AQ6277" s="32" t="s">
        <v>75</v>
      </c>
      <c r="AR6277" s="33">
        <v>1231.772725</v>
      </c>
      <c r="AS6277" s="34">
        <v>1203.7272700000001</v>
      </c>
      <c r="AT6277" s="33">
        <v>3.5</v>
      </c>
      <c r="AU6277" s="35">
        <v>24.545455</v>
      </c>
      <c r="AV6277" s="33">
        <v>1133.772725</v>
      </c>
      <c r="AW6277" s="33">
        <v>98</v>
      </c>
      <c r="AX6277" s="53">
        <v>53</v>
      </c>
      <c r="AY6277" s="53">
        <v>6</v>
      </c>
      <c r="AZ6277" s="38">
        <f t="shared" si="1000"/>
        <v>45344</v>
      </c>
      <c r="BA6277" s="39">
        <f t="shared" si="1001"/>
        <v>0.89948295460776095</v>
      </c>
      <c r="BB6277" s="40">
        <f t="shared" si="1002"/>
        <v>25.814154911747064</v>
      </c>
      <c r="BC6277" s="39">
        <f t="shared" si="1003"/>
        <v>7.7748677144760706E-2</v>
      </c>
      <c r="BD6277" s="40">
        <f t="shared" si="1004"/>
        <v>2.2313000882528833</v>
      </c>
      <c r="BE6277" s="39">
        <f t="shared" si="1005"/>
        <v>1.9926934979015709E-2</v>
      </c>
      <c r="BF6277" s="39">
        <f t="shared" si="1006"/>
        <v>2.8414332684627351E-3</v>
      </c>
    </row>
    <row r="6278" spans="40:58" x14ac:dyDescent="0.3">
      <c r="AN6278" s="37">
        <f t="shared" si="999"/>
        <v>2</v>
      </c>
      <c r="AO6278" s="32" t="s">
        <v>110</v>
      </c>
      <c r="AP6278" s="32" t="s">
        <v>155</v>
      </c>
      <c r="AQ6278" s="32" t="s">
        <v>78</v>
      </c>
      <c r="AR6278" s="33">
        <v>2842.7272549999998</v>
      </c>
      <c r="AS6278" s="34">
        <v>2714.5454380000001</v>
      </c>
      <c r="AT6278" s="33">
        <v>1</v>
      </c>
      <c r="AU6278" s="35">
        <v>128.181817</v>
      </c>
      <c r="AV6278" s="33">
        <v>2152.1818020000001</v>
      </c>
      <c r="AW6278" s="33">
        <v>690.54545299999995</v>
      </c>
      <c r="AX6278" s="53">
        <v>109</v>
      </c>
      <c r="AY6278" s="53">
        <v>34</v>
      </c>
      <c r="AZ6278" s="38">
        <f t="shared" si="1000"/>
        <v>45345</v>
      </c>
      <c r="BA6278" s="39">
        <f t="shared" si="1001"/>
        <v>0.72294570790873391</v>
      </c>
      <c r="BB6278" s="40">
        <f t="shared" si="1002"/>
        <v>97.044334242573541</v>
      </c>
      <c r="BC6278" s="39">
        <f t="shared" si="1003"/>
        <v>0.23196315055647992</v>
      </c>
      <c r="BD6278" s="40">
        <f t="shared" si="1004"/>
        <v>31.137482757426156</v>
      </c>
      <c r="BE6278" s="39">
        <f t="shared" si="1005"/>
        <v>4.5091141534786459E-2</v>
      </c>
      <c r="BF6278" s="39">
        <f t="shared" si="1006"/>
        <v>3.5177486628065556E-4</v>
      </c>
    </row>
    <row r="6279" spans="40:58" x14ac:dyDescent="0.3">
      <c r="AN6279" s="37">
        <f t="shared" si="999"/>
        <v>2</v>
      </c>
      <c r="AO6279" s="32" t="s">
        <v>110</v>
      </c>
      <c r="AP6279" s="32" t="s">
        <v>156</v>
      </c>
      <c r="AQ6279" s="32" t="s">
        <v>81</v>
      </c>
      <c r="AR6279" s="33">
        <v>2815.9090769999998</v>
      </c>
      <c r="AS6279" s="34">
        <v>2694.999988</v>
      </c>
      <c r="AT6279" s="33">
        <v>1</v>
      </c>
      <c r="AU6279" s="35">
        <v>120.90908899999999</v>
      </c>
      <c r="AV6279" s="33">
        <v>2298.4545330000001</v>
      </c>
      <c r="AW6279" s="33">
        <v>517.45454400000006</v>
      </c>
      <c r="AX6279" s="53">
        <v>110</v>
      </c>
      <c r="AY6279" s="53">
        <v>31</v>
      </c>
      <c r="AZ6279" s="38">
        <f t="shared" si="1000"/>
        <v>45346</v>
      </c>
      <c r="BA6279" s="39">
        <f t="shared" si="1001"/>
        <v>0.78119135625732095</v>
      </c>
      <c r="BB6279" s="40">
        <f t="shared" si="1002"/>
        <v>98.690702041069471</v>
      </c>
      <c r="BC6279" s="39">
        <f t="shared" si="1003"/>
        <v>0.17587079110121062</v>
      </c>
      <c r="BD6279" s="40">
        <f t="shared" si="1004"/>
        <v>22.218386958930317</v>
      </c>
      <c r="BE6279" s="39">
        <f t="shared" si="1005"/>
        <v>4.2937852641468655E-2</v>
      </c>
      <c r="BF6279" s="39">
        <f t="shared" si="1006"/>
        <v>3.5512510264194163E-4</v>
      </c>
    </row>
    <row r="6280" spans="40:58" x14ac:dyDescent="0.3">
      <c r="AN6280" s="37">
        <f t="shared" si="999"/>
        <v>2</v>
      </c>
      <c r="AO6280" s="32" t="s">
        <v>110</v>
      </c>
      <c r="AP6280" s="32" t="s">
        <v>157</v>
      </c>
      <c r="AQ6280" s="32" t="s">
        <v>84</v>
      </c>
      <c r="AR6280" s="33">
        <v>2526.3636179999999</v>
      </c>
      <c r="AS6280" s="34">
        <v>2459.0908930000001</v>
      </c>
      <c r="AT6280" s="33">
        <v>1</v>
      </c>
      <c r="AU6280" s="35">
        <v>67.272724999999994</v>
      </c>
      <c r="AV6280" s="33">
        <v>1478.6363490000001</v>
      </c>
      <c r="AW6280" s="33">
        <v>1047.727269</v>
      </c>
      <c r="AX6280" s="53">
        <v>67</v>
      </c>
      <c r="AY6280" s="53">
        <v>59</v>
      </c>
      <c r="AZ6280" s="38">
        <f t="shared" si="1000"/>
        <v>45347</v>
      </c>
      <c r="BA6280" s="39">
        <f t="shared" si="1001"/>
        <v>0.56969740690262693</v>
      </c>
      <c r="BB6280" s="40">
        <f t="shared" si="1002"/>
        <v>39.373546932261419</v>
      </c>
      <c r="BC6280" s="39">
        <f t="shared" si="1003"/>
        <v>0.40367431024818601</v>
      </c>
      <c r="BD6280" s="40">
        <f t="shared" si="1004"/>
        <v>27.899178067738397</v>
      </c>
      <c r="BE6280" s="39">
        <f t="shared" si="1005"/>
        <v>2.6628282849187231E-2</v>
      </c>
      <c r="BF6280" s="39">
        <f t="shared" si="1006"/>
        <v>3.9582583950906154E-4</v>
      </c>
    </row>
    <row r="6281" spans="40:58" x14ac:dyDescent="0.3">
      <c r="AN6281" s="37">
        <f t="shared" si="999"/>
        <v>2</v>
      </c>
      <c r="AO6281" s="32" t="s">
        <v>110</v>
      </c>
      <c r="AP6281" s="32" t="s">
        <v>158</v>
      </c>
      <c r="AQ6281" s="32" t="s">
        <v>67</v>
      </c>
      <c r="AR6281" s="33">
        <v>789.09090500000002</v>
      </c>
      <c r="AS6281" s="34">
        <v>713.63635899999997</v>
      </c>
      <c r="AT6281" s="33">
        <v>15.909091</v>
      </c>
      <c r="AU6281" s="35">
        <v>59.545454999999997</v>
      </c>
      <c r="AV6281" s="33">
        <v>567.72726799999998</v>
      </c>
      <c r="AW6281" s="33">
        <v>221.36363700000001</v>
      </c>
      <c r="AX6281" s="53">
        <v>27</v>
      </c>
      <c r="AY6281" s="53">
        <v>12</v>
      </c>
      <c r="AZ6281" s="38">
        <f t="shared" si="1000"/>
        <v>45348</v>
      </c>
      <c r="BA6281" s="39">
        <f t="shared" si="1001"/>
        <v>0.65067279223399543</v>
      </c>
      <c r="BB6281" s="40">
        <f t="shared" si="1002"/>
        <v>54.287285517199514</v>
      </c>
      <c r="BC6281" s="39">
        <f t="shared" si="1003"/>
        <v>0.25370508676335518</v>
      </c>
      <c r="BD6281" s="40">
        <f t="shared" si="1004"/>
        <v>21.16726048280054</v>
      </c>
      <c r="BE6281" s="39">
        <f t="shared" si="1005"/>
        <v>7.5460830460338399E-2</v>
      </c>
      <c r="BF6281" s="39">
        <f t="shared" si="1006"/>
        <v>2.0161290542310837E-2</v>
      </c>
    </row>
    <row r="6282" spans="40:58" x14ac:dyDescent="0.3">
      <c r="AN6282" s="37">
        <f t="shared" si="999"/>
        <v>2</v>
      </c>
      <c r="AO6282" s="32" t="s">
        <v>110</v>
      </c>
      <c r="AP6282" s="32" t="s">
        <v>159</v>
      </c>
      <c r="AQ6282" s="32" t="s">
        <v>70</v>
      </c>
      <c r="AR6282" s="33">
        <v>951.54544899999996</v>
      </c>
      <c r="AS6282" s="34">
        <v>868.81817699999999</v>
      </c>
      <c r="AT6282" s="33">
        <v>27.272727</v>
      </c>
      <c r="AU6282" s="35">
        <v>55.454545000000003</v>
      </c>
      <c r="AV6282" s="33">
        <v>856.18181300000003</v>
      </c>
      <c r="AW6282" s="33">
        <v>95.363636</v>
      </c>
      <c r="AX6282" s="53">
        <v>36</v>
      </c>
      <c r="AY6282" s="53">
        <v>5</v>
      </c>
      <c r="AZ6282" s="38">
        <f t="shared" si="1000"/>
        <v>45349</v>
      </c>
      <c r="BA6282" s="39">
        <f t="shared" si="1001"/>
        <v>0.821553450108092</v>
      </c>
      <c r="BB6282" s="40">
        <f t="shared" si="1002"/>
        <v>74.436366439396537</v>
      </c>
      <c r="BC6282" s="39">
        <f t="shared" si="1003"/>
        <v>9.1506643777134564E-2</v>
      </c>
      <c r="BD6282" s="40">
        <f t="shared" si="1004"/>
        <v>8.2909055606034325</v>
      </c>
      <c r="BE6282" s="39">
        <f t="shared" si="1005"/>
        <v>5.8278398639054395E-2</v>
      </c>
      <c r="BF6282" s="39">
        <f t="shared" si="1006"/>
        <v>2.8661507475719113E-2</v>
      </c>
    </row>
    <row r="6283" spans="40:58" x14ac:dyDescent="0.3">
      <c r="AN6283" s="37">
        <f t="shared" si="999"/>
        <v>2</v>
      </c>
      <c r="AO6283" s="32" t="s">
        <v>110</v>
      </c>
      <c r="AP6283" s="32" t="s">
        <v>160</v>
      </c>
      <c r="AQ6283" s="32" t="s">
        <v>72</v>
      </c>
      <c r="AR6283" s="33">
        <v>1478.909081</v>
      </c>
      <c r="AS6283" s="34">
        <v>1384.363627</v>
      </c>
      <c r="AT6283" s="33">
        <v>1</v>
      </c>
      <c r="AU6283" s="35">
        <v>94.545454000000007</v>
      </c>
      <c r="AV6283" s="33">
        <v>1324.999992</v>
      </c>
      <c r="AW6283" s="33">
        <v>153.90908899999999</v>
      </c>
      <c r="AX6283" s="53">
        <v>62</v>
      </c>
      <c r="AY6283" s="53">
        <v>12</v>
      </c>
      <c r="AZ6283" s="38">
        <f t="shared" si="1000"/>
        <v>45350</v>
      </c>
      <c r="BA6283" s="39">
        <f t="shared" si="1001"/>
        <v>0.83865454390789007</v>
      </c>
      <c r="BB6283" s="40">
        <f t="shared" si="1002"/>
        <v>84.706171192707998</v>
      </c>
      <c r="BC6283" s="39">
        <f t="shared" si="1003"/>
        <v>9.7416269900304928E-2</v>
      </c>
      <c r="BD6283" s="40">
        <f t="shared" si="1004"/>
        <v>9.8392828072920704</v>
      </c>
      <c r="BE6283" s="39">
        <f t="shared" si="1005"/>
        <v>6.3929186191804849E-2</v>
      </c>
      <c r="BF6283" s="39">
        <f t="shared" si="1006"/>
        <v>6.7617408862201715E-4</v>
      </c>
    </row>
    <row r="6284" spans="40:58" x14ac:dyDescent="0.3">
      <c r="AN6284" s="37">
        <f t="shared" si="999"/>
        <v>2</v>
      </c>
      <c r="AO6284" s="32" t="s">
        <v>110</v>
      </c>
      <c r="AP6284" s="32" t="s">
        <v>161</v>
      </c>
      <c r="AQ6284" s="32" t="s">
        <v>75</v>
      </c>
      <c r="AR6284" s="33">
        <v>1539.181822</v>
      </c>
      <c r="AS6284" s="34">
        <v>1468.454549</v>
      </c>
      <c r="AT6284" s="33">
        <v>22.090909</v>
      </c>
      <c r="AU6284" s="35">
        <v>48.636364</v>
      </c>
      <c r="AV6284" s="33">
        <v>1259.5454589999999</v>
      </c>
      <c r="AW6284" s="33">
        <v>279.63636300000002</v>
      </c>
      <c r="AX6284" s="53">
        <v>58</v>
      </c>
      <c r="AY6284" s="53">
        <v>19</v>
      </c>
      <c r="AZ6284" s="38">
        <f t="shared" si="1000"/>
        <v>45351</v>
      </c>
      <c r="BA6284" s="39">
        <f t="shared" si="1001"/>
        <v>0.78071856042627952</v>
      </c>
      <c r="BB6284" s="40">
        <f t="shared" si="1002"/>
        <v>57.877642693861844</v>
      </c>
      <c r="BC6284" s="39">
        <f t="shared" si="1003"/>
        <v>0.17333022576059368</v>
      </c>
      <c r="BD6284" s="40">
        <f t="shared" si="1004"/>
        <v>12.849630306138121</v>
      </c>
      <c r="BE6284" s="39">
        <f t="shared" si="1005"/>
        <v>3.1598842518034881E-2</v>
      </c>
      <c r="BF6284" s="39">
        <f t="shared" si="1006"/>
        <v>1.4352371295091867E-2</v>
      </c>
    </row>
    <row r="6285" spans="40:58" x14ac:dyDescent="0.3">
      <c r="AN6285" s="37">
        <f t="shared" si="999"/>
        <v>3</v>
      </c>
      <c r="AO6285" s="32" t="s">
        <v>110</v>
      </c>
      <c r="AP6285" s="32" t="s">
        <v>162</v>
      </c>
      <c r="AQ6285" s="32" t="s">
        <v>78</v>
      </c>
      <c r="AR6285" s="33">
        <v>2056.9999950000001</v>
      </c>
      <c r="AS6285" s="34">
        <v>1958.8181770000001</v>
      </c>
      <c r="AT6285" s="33">
        <v>31.818180999999999</v>
      </c>
      <c r="AU6285" s="35">
        <v>66.363636999999997</v>
      </c>
      <c r="AV6285" s="33">
        <v>1682.7272660000001</v>
      </c>
      <c r="AW6285" s="33">
        <v>374.27272900000003</v>
      </c>
      <c r="AX6285" s="53">
        <v>78</v>
      </c>
      <c r="AY6285" s="53">
        <v>27</v>
      </c>
      <c r="AZ6285" s="38">
        <f t="shared" si="1000"/>
        <v>45352</v>
      </c>
      <c r="BA6285" s="39">
        <f t="shared" si="1001"/>
        <v>0.77900326158976019</v>
      </c>
      <c r="BB6285" s="40">
        <f t="shared" si="1002"/>
        <v>80.317560804879648</v>
      </c>
      <c r="BC6285" s="39">
        <f t="shared" si="1003"/>
        <v>0.17326615103121554</v>
      </c>
      <c r="BD6285" s="40">
        <f t="shared" si="1004"/>
        <v>17.864257195120377</v>
      </c>
      <c r="BE6285" s="39">
        <f t="shared" si="1005"/>
        <v>3.226234183826529E-2</v>
      </c>
      <c r="BF6285" s="39">
        <f t="shared" si="1006"/>
        <v>1.5468245540758981E-2</v>
      </c>
    </row>
    <row r="6286" spans="40:58" x14ac:dyDescent="0.3">
      <c r="AN6286" s="37">
        <f t="shared" si="999"/>
        <v>3</v>
      </c>
      <c r="AO6286" s="32" t="s">
        <v>110</v>
      </c>
      <c r="AP6286" s="32" t="s">
        <v>163</v>
      </c>
      <c r="AQ6286" s="32" t="s">
        <v>81</v>
      </c>
      <c r="AR6286" s="33">
        <v>2895.999992</v>
      </c>
      <c r="AS6286" s="34">
        <v>2778.2727199999999</v>
      </c>
      <c r="AT6286" s="33">
        <v>1.3636360000000001</v>
      </c>
      <c r="AU6286" s="35">
        <v>116.363636</v>
      </c>
      <c r="AV6286" s="33">
        <v>2270.3636299999998</v>
      </c>
      <c r="AW6286" s="33">
        <v>625.63636199999996</v>
      </c>
      <c r="AX6286" s="53">
        <v>105</v>
      </c>
      <c r="AY6286" s="53">
        <v>44</v>
      </c>
      <c r="AZ6286" s="38">
        <f t="shared" si="1000"/>
        <v>45353</v>
      </c>
      <c r="BA6286" s="39">
        <f t="shared" si="1001"/>
        <v>0.75209583381324752</v>
      </c>
      <c r="BB6286" s="40">
        <f t="shared" si="1002"/>
        <v>92.294101293601642</v>
      </c>
      <c r="BC6286" s="39">
        <f t="shared" si="1003"/>
        <v>0.20725248375401292</v>
      </c>
      <c r="BD6286" s="40">
        <f t="shared" si="1004"/>
        <v>25.433170706398439</v>
      </c>
      <c r="BE6286" s="39">
        <f t="shared" si="1005"/>
        <v>4.0180813646908321E-2</v>
      </c>
      <c r="BF6286" s="39">
        <f t="shared" si="1006"/>
        <v>4.7086878583112927E-4</v>
      </c>
    </row>
    <row r="6287" spans="40:58" x14ac:dyDescent="0.3">
      <c r="AN6287" s="37">
        <f t="shared" si="999"/>
        <v>3</v>
      </c>
      <c r="AO6287" s="32" t="s">
        <v>110</v>
      </c>
      <c r="AP6287" s="32" t="s">
        <v>164</v>
      </c>
      <c r="AQ6287" s="32" t="s">
        <v>84</v>
      </c>
      <c r="AR6287" s="33">
        <v>1392.6818169999999</v>
      </c>
      <c r="AS6287" s="34">
        <v>1324.045453</v>
      </c>
      <c r="AT6287" s="33">
        <v>1</v>
      </c>
      <c r="AU6287" s="35">
        <v>68.636364</v>
      </c>
      <c r="AV6287" s="33">
        <v>1167.409091</v>
      </c>
      <c r="AW6287" s="33">
        <v>225.27272600000001</v>
      </c>
      <c r="AX6287" s="53">
        <v>58</v>
      </c>
      <c r="AY6287" s="53">
        <v>12</v>
      </c>
      <c r="AZ6287" s="38">
        <f t="shared" si="1000"/>
        <v>45354</v>
      </c>
      <c r="BA6287" s="39">
        <f t="shared" si="1001"/>
        <v>0.79693363036622999</v>
      </c>
      <c r="BB6287" s="40">
        <f t="shared" si="1002"/>
        <v>57.534114633152477</v>
      </c>
      <c r="BC6287" s="39">
        <f t="shared" si="1003"/>
        <v>0.15378277652428957</v>
      </c>
      <c r="BD6287" s="40">
        <f t="shared" si="1004"/>
        <v>11.102249366847484</v>
      </c>
      <c r="BE6287" s="39">
        <f t="shared" si="1005"/>
        <v>4.9283593109480515E-2</v>
      </c>
      <c r="BF6287" s="39">
        <f t="shared" si="1006"/>
        <v>7.1803910110215796E-4</v>
      </c>
    </row>
    <row r="6288" spans="40:58" x14ac:dyDescent="0.3">
      <c r="AN6288" s="37">
        <f t="shared" si="999"/>
        <v>3</v>
      </c>
      <c r="AO6288" s="32" t="s">
        <v>110</v>
      </c>
      <c r="AP6288" s="32" t="s">
        <v>165</v>
      </c>
      <c r="AQ6288" s="32" t="s">
        <v>67</v>
      </c>
      <c r="AR6288" s="33">
        <v>1012.63636</v>
      </c>
      <c r="AS6288" s="34">
        <v>989.909087</v>
      </c>
      <c r="AT6288" s="33">
        <v>1</v>
      </c>
      <c r="AU6288" s="35">
        <v>22.727273</v>
      </c>
      <c r="AV6288" s="33">
        <v>862.72726899999998</v>
      </c>
      <c r="AW6288" s="33">
        <v>149.90909099999999</v>
      </c>
      <c r="AX6288" s="53">
        <v>43</v>
      </c>
      <c r="AY6288" s="53">
        <v>9</v>
      </c>
      <c r="AZ6288" s="38">
        <f t="shared" si="1000"/>
        <v>45355</v>
      </c>
      <c r="BA6288" s="39">
        <f t="shared" si="1001"/>
        <v>0.83284043413253406</v>
      </c>
      <c r="BB6288" s="40">
        <f t="shared" si="1002"/>
        <v>19.362763319211066</v>
      </c>
      <c r="BC6288" s="39">
        <f t="shared" si="1003"/>
        <v>0.14471589912020449</v>
      </c>
      <c r="BD6288" s="40">
        <f t="shared" si="1004"/>
        <v>3.3645096807889043</v>
      </c>
      <c r="BE6288" s="39">
        <f t="shared" si="1005"/>
        <v>2.2443666747261573E-2</v>
      </c>
      <c r="BF6288" s="39">
        <f t="shared" si="1006"/>
        <v>9.875213250292534E-4</v>
      </c>
    </row>
    <row r="6289" spans="40:58" x14ac:dyDescent="0.3">
      <c r="AN6289" s="37">
        <f t="shared" si="999"/>
        <v>3</v>
      </c>
      <c r="AO6289" s="32" t="s">
        <v>110</v>
      </c>
      <c r="AP6289" s="32" t="s">
        <v>166</v>
      </c>
      <c r="AQ6289" s="32" t="s">
        <v>70</v>
      </c>
      <c r="AR6289" s="33">
        <v>1611.636352</v>
      </c>
      <c r="AS6289" s="34">
        <v>1584.81817</v>
      </c>
      <c r="AT6289" s="33">
        <v>1</v>
      </c>
      <c r="AU6289" s="35">
        <v>26.818182</v>
      </c>
      <c r="AV6289" s="33">
        <v>1400.454534</v>
      </c>
      <c r="AW6289" s="33">
        <v>211.18181799999999</v>
      </c>
      <c r="AX6289" s="53">
        <v>63</v>
      </c>
      <c r="AY6289" s="53">
        <v>17</v>
      </c>
      <c r="AZ6289" s="38">
        <f t="shared" si="1000"/>
        <v>45356</v>
      </c>
      <c r="BA6289" s="39">
        <f t="shared" si="1001"/>
        <v>0.85450448435137727</v>
      </c>
      <c r="BB6289" s="40">
        <f t="shared" si="1002"/>
        <v>23.304044072305189</v>
      </c>
      <c r="BC6289" s="39">
        <f t="shared" si="1003"/>
        <v>0.12885517245537115</v>
      </c>
      <c r="BD6289" s="40">
        <f t="shared" si="1004"/>
        <v>3.5141379276947897</v>
      </c>
      <c r="BE6289" s="39">
        <f t="shared" si="1005"/>
        <v>1.6640343193251576E-2</v>
      </c>
      <c r="BF6289" s="39">
        <f t="shared" si="1006"/>
        <v>6.2048736910099182E-4</v>
      </c>
    </row>
    <row r="6290" spans="40:58" x14ac:dyDescent="0.3">
      <c r="AN6290" s="37">
        <f t="shared" si="999"/>
        <v>3</v>
      </c>
      <c r="AO6290" s="32" t="s">
        <v>110</v>
      </c>
      <c r="AP6290" s="32" t="s">
        <v>167</v>
      </c>
      <c r="AQ6290" s="32" t="s">
        <v>72</v>
      </c>
      <c r="AR6290" s="33">
        <v>1568.636354</v>
      </c>
      <c r="AS6290" s="34">
        <v>1537.7272620000001</v>
      </c>
      <c r="AT6290" s="33">
        <v>20.000001000000001</v>
      </c>
      <c r="AU6290" s="35">
        <v>10.909091</v>
      </c>
      <c r="AV6290" s="33">
        <v>1278.1818089999999</v>
      </c>
      <c r="AW6290" s="33">
        <v>290.454545</v>
      </c>
      <c r="AX6290" s="53">
        <v>64.554000000000002</v>
      </c>
      <c r="AY6290" s="53">
        <v>17</v>
      </c>
      <c r="AZ6290" s="38">
        <f t="shared" si="1000"/>
        <v>45357</v>
      </c>
      <c r="BA6290" s="39">
        <f t="shared" si="1001"/>
        <v>0.79878039056537464</v>
      </c>
      <c r="BB6290" s="40">
        <f t="shared" si="1002"/>
        <v>25.185849496834535</v>
      </c>
      <c r="BC6290" s="39">
        <f t="shared" si="1003"/>
        <v>0.18151517512059054</v>
      </c>
      <c r="BD6290" s="40">
        <f t="shared" si="1004"/>
        <v>5.7232425031653342</v>
      </c>
      <c r="BE6290" s="39">
        <f t="shared" si="1005"/>
        <v>6.9545060409839264E-3</v>
      </c>
      <c r="BF6290" s="39">
        <f t="shared" si="1006"/>
        <v>1.274992827305085E-2</v>
      </c>
    </row>
    <row r="6291" spans="40:58" x14ac:dyDescent="0.3">
      <c r="AN6291" s="37">
        <f t="shared" si="999"/>
        <v>3</v>
      </c>
      <c r="AO6291" s="32" t="s">
        <v>110</v>
      </c>
      <c r="AP6291" s="32" t="s">
        <v>168</v>
      </c>
      <c r="AQ6291" s="32" t="s">
        <v>75</v>
      </c>
      <c r="AR6291" s="33">
        <v>1665.2727199999999</v>
      </c>
      <c r="AS6291" s="34">
        <v>1647.0909019999999</v>
      </c>
      <c r="AT6291" s="33">
        <v>18.181818</v>
      </c>
      <c r="AU6291" s="35">
        <v>1</v>
      </c>
      <c r="AV6291" s="33">
        <v>1314.545445</v>
      </c>
      <c r="AW6291" s="33">
        <v>350.72727500000002</v>
      </c>
      <c r="AX6291" s="53">
        <v>61</v>
      </c>
      <c r="AY6291" s="53">
        <v>28</v>
      </c>
      <c r="AZ6291" s="38">
        <f t="shared" si="1000"/>
        <v>45358</v>
      </c>
      <c r="BA6291" s="39">
        <f t="shared" si="1001"/>
        <v>0.78076877726573835</v>
      </c>
      <c r="BB6291" s="40">
        <f t="shared" si="1002"/>
        <v>14.352499591609858</v>
      </c>
      <c r="BC6291" s="39">
        <f t="shared" si="1003"/>
        <v>0.20831300028238608</v>
      </c>
      <c r="BD6291" s="40">
        <f t="shared" si="1004"/>
        <v>3.8293184083901632</v>
      </c>
      <c r="BE6291" s="39">
        <f t="shared" si="1005"/>
        <v>6.0050224085818208E-4</v>
      </c>
      <c r="BF6291" s="39">
        <f t="shared" si="1006"/>
        <v>1.0918222451875631E-2</v>
      </c>
    </row>
    <row r="6292" spans="40:58" x14ac:dyDescent="0.3">
      <c r="AN6292" s="37">
        <f t="shared" si="999"/>
        <v>3</v>
      </c>
      <c r="AO6292" s="32" t="s">
        <v>110</v>
      </c>
      <c r="AP6292" s="32" t="s">
        <v>169</v>
      </c>
      <c r="AQ6292" s="32" t="s">
        <v>78</v>
      </c>
      <c r="AR6292" s="33">
        <v>2646.5454380000001</v>
      </c>
      <c r="AS6292" s="34">
        <v>2611.9999830000002</v>
      </c>
      <c r="AT6292" s="33">
        <v>34.545454999999997</v>
      </c>
      <c r="AU6292" s="35">
        <v>1</v>
      </c>
      <c r="AV6292" s="33">
        <v>1873.63635</v>
      </c>
      <c r="AW6292" s="33">
        <v>772.909088</v>
      </c>
      <c r="AX6292" s="53">
        <v>86</v>
      </c>
      <c r="AY6292" s="53">
        <v>43</v>
      </c>
      <c r="AZ6292" s="38">
        <f t="shared" si="1000"/>
        <v>45359</v>
      </c>
      <c r="BA6292" s="39">
        <f t="shared" si="1001"/>
        <v>0.69871451259404127</v>
      </c>
      <c r="BB6292" s="40">
        <f t="shared" si="1002"/>
        <v>24.456644229846454</v>
      </c>
      <c r="BC6292" s="39">
        <f t="shared" si="1003"/>
        <v>0.28823245060410202</v>
      </c>
      <c r="BD6292" s="40">
        <f t="shared" si="1004"/>
        <v>10.088810770153495</v>
      </c>
      <c r="BE6292" s="39">
        <f t="shared" si="1005"/>
        <v>3.7785106034518042E-4</v>
      </c>
      <c r="BF6292" s="39">
        <f t="shared" si="1006"/>
        <v>1.3053036801856713E-2</v>
      </c>
    </row>
    <row r="6293" spans="40:58" x14ac:dyDescent="0.3">
      <c r="AN6293" s="37">
        <f t="shared" si="999"/>
        <v>3</v>
      </c>
      <c r="AO6293" s="32" t="s">
        <v>110</v>
      </c>
      <c r="AP6293" s="32" t="s">
        <v>170</v>
      </c>
      <c r="AQ6293" s="32" t="s">
        <v>81</v>
      </c>
      <c r="AR6293" s="33">
        <v>2483.2727089999998</v>
      </c>
      <c r="AS6293" s="34">
        <v>2354.6363459999998</v>
      </c>
      <c r="AT6293" s="33">
        <v>55.909090999999997</v>
      </c>
      <c r="AU6293" s="35">
        <v>72.727271999999999</v>
      </c>
      <c r="AV6293" s="33">
        <v>2302.2727089999998</v>
      </c>
      <c r="AW6293" s="33">
        <v>181</v>
      </c>
      <c r="AX6293" s="53">
        <v>98</v>
      </c>
      <c r="AY6293" s="53">
        <v>12</v>
      </c>
      <c r="AZ6293" s="38">
        <f t="shared" si="1000"/>
        <v>45360</v>
      </c>
      <c r="BA6293" s="39">
        <f t="shared" si="1001"/>
        <v>0.879086837642441</v>
      </c>
      <c r="BB6293" s="40">
        <f t="shared" si="1002"/>
        <v>119.26035624141252</v>
      </c>
      <c r="BC6293" s="39">
        <f t="shared" si="1003"/>
        <v>6.9112020044920675E-2</v>
      </c>
      <c r="BD6293" s="40">
        <f t="shared" si="1004"/>
        <v>9.3760067585875504</v>
      </c>
      <c r="BE6293" s="39">
        <f t="shared" si="1005"/>
        <v>2.9286864763752373E-2</v>
      </c>
      <c r="BF6293" s="39">
        <f t="shared" si="1006"/>
        <v>2.2514277548885991E-2</v>
      </c>
    </row>
    <row r="6294" spans="40:58" x14ac:dyDescent="0.3">
      <c r="AN6294" s="37">
        <f t="shared" si="999"/>
        <v>3</v>
      </c>
      <c r="AO6294" s="32" t="s">
        <v>110</v>
      </c>
      <c r="AP6294" s="32" t="s">
        <v>171</v>
      </c>
      <c r="AQ6294" s="32" t="s">
        <v>84</v>
      </c>
      <c r="AR6294" s="33">
        <v>1620.818166</v>
      </c>
      <c r="AS6294" s="34">
        <v>1601.3636200000001</v>
      </c>
      <c r="AT6294" s="33">
        <v>2.6363639999999999</v>
      </c>
      <c r="AU6294" s="35">
        <v>16.818182</v>
      </c>
      <c r="AV6294" s="33">
        <v>1471.727259</v>
      </c>
      <c r="AW6294" s="33">
        <v>149.09090699999999</v>
      </c>
      <c r="AX6294" s="53">
        <v>73</v>
      </c>
      <c r="AY6294" s="53">
        <v>9</v>
      </c>
      <c r="AZ6294" s="38">
        <f t="shared" si="1000"/>
        <v>45361</v>
      </c>
      <c r="BA6294" s="39">
        <f t="shared" si="1001"/>
        <v>0.89711620297181704</v>
      </c>
      <c r="BB6294" s="40">
        <f t="shared" si="1002"/>
        <v>17.665020210335747</v>
      </c>
      <c r="BC6294" s="39">
        <f t="shared" si="1003"/>
        <v>9.0880879977955395E-2</v>
      </c>
      <c r="BD6294" s="40">
        <f t="shared" si="1004"/>
        <v>1.7895257896641887</v>
      </c>
      <c r="BE6294" s="39">
        <f t="shared" si="1005"/>
        <v>1.0376353345980452E-2</v>
      </c>
      <c r="BF6294" s="39">
        <f t="shared" si="1006"/>
        <v>1.6265637042471302E-3</v>
      </c>
    </row>
    <row r="6295" spans="40:58" x14ac:dyDescent="0.3">
      <c r="AN6295" s="37">
        <f t="shared" si="999"/>
        <v>3</v>
      </c>
      <c r="AO6295" s="32" t="s">
        <v>110</v>
      </c>
      <c r="AP6295" s="32" t="s">
        <v>172</v>
      </c>
      <c r="AQ6295" s="32" t="s">
        <v>67</v>
      </c>
      <c r="AR6295" s="33">
        <v>1345.6363550000001</v>
      </c>
      <c r="AS6295" s="34">
        <v>1344.2727190000001</v>
      </c>
      <c r="AT6295" s="33">
        <v>1.3636360000000001</v>
      </c>
      <c r="AU6295" s="35">
        <v>1</v>
      </c>
      <c r="AV6295" s="33">
        <v>1144.5454460000001</v>
      </c>
      <c r="AW6295" s="33">
        <v>201.09090900000001</v>
      </c>
      <c r="AX6295" s="53">
        <v>51</v>
      </c>
      <c r="AY6295" s="53">
        <v>15</v>
      </c>
      <c r="AZ6295" s="38">
        <f t="shared" si="1000"/>
        <v>45362</v>
      </c>
      <c r="BA6295" s="39">
        <f t="shared" si="1001"/>
        <v>0.84969879604860576</v>
      </c>
      <c r="BB6295" s="40">
        <f t="shared" si="1002"/>
        <v>1.1598552372655719</v>
      </c>
      <c r="BC6295" s="39">
        <f t="shared" si="1003"/>
        <v>0.14928782764439025</v>
      </c>
      <c r="BD6295" s="40">
        <f t="shared" si="1004"/>
        <v>0.20378076273447035</v>
      </c>
      <c r="BE6295" s="39">
        <f t="shared" si="1005"/>
        <v>7.431428233075644E-4</v>
      </c>
      <c r="BF6295" s="39">
        <f t="shared" si="1006"/>
        <v>1.0133763070038339E-3</v>
      </c>
    </row>
    <row r="6296" spans="40:58" x14ac:dyDescent="0.3">
      <c r="AN6296" s="37">
        <f t="shared" si="999"/>
        <v>3</v>
      </c>
      <c r="AO6296" s="32" t="s">
        <v>110</v>
      </c>
      <c r="AP6296" s="32" t="s">
        <v>173</v>
      </c>
      <c r="AQ6296" s="32" t="s">
        <v>70</v>
      </c>
      <c r="AR6296" s="33">
        <v>1559.31818</v>
      </c>
      <c r="AS6296" s="34">
        <v>1557.090907</v>
      </c>
      <c r="AT6296" s="33">
        <v>2.2272729999999998</v>
      </c>
      <c r="AU6296" s="35">
        <v>1</v>
      </c>
      <c r="AV6296" s="33">
        <v>1316.7727239999999</v>
      </c>
      <c r="AW6296" s="33">
        <v>242.545456</v>
      </c>
      <c r="AX6296" s="53">
        <v>64</v>
      </c>
      <c r="AY6296" s="53">
        <v>17</v>
      </c>
      <c r="AZ6296" s="38">
        <f t="shared" si="1000"/>
        <v>45363</v>
      </c>
      <c r="BA6296" s="39">
        <f t="shared" si="1001"/>
        <v>0.84324797268091944</v>
      </c>
      <c r="BB6296" s="40">
        <f t="shared" si="1002"/>
        <v>1.8808299504990122</v>
      </c>
      <c r="BC6296" s="39">
        <f t="shared" si="1003"/>
        <v>0.15532366393015379</v>
      </c>
      <c r="BD6296" s="40">
        <f t="shared" si="1004"/>
        <v>0.34644304950095584</v>
      </c>
      <c r="BE6296" s="39">
        <f t="shared" si="1005"/>
        <v>6.4130593282764141E-4</v>
      </c>
      <c r="BF6296" s="39">
        <f t="shared" si="1006"/>
        <v>1.4283633889268191E-3</v>
      </c>
    </row>
    <row r="6297" spans="40:58" x14ac:dyDescent="0.3">
      <c r="AN6297" s="37">
        <f t="shared" si="999"/>
        <v>3</v>
      </c>
      <c r="AO6297" s="32" t="s">
        <v>110</v>
      </c>
      <c r="AP6297" s="32" t="s">
        <v>174</v>
      </c>
      <c r="AQ6297" s="32" t="s">
        <v>72</v>
      </c>
      <c r="AR6297" s="33">
        <v>1386.8181850000001</v>
      </c>
      <c r="AS6297" s="34">
        <v>1350.454549</v>
      </c>
      <c r="AT6297" s="33">
        <v>5.4545450000000004</v>
      </c>
      <c r="AU6297" s="35">
        <v>30.909091</v>
      </c>
      <c r="AV6297" s="33">
        <v>1077.727275</v>
      </c>
      <c r="AW6297" s="33">
        <v>309.09091000000001</v>
      </c>
      <c r="AX6297" s="53">
        <v>50</v>
      </c>
      <c r="AY6297" s="53">
        <v>21</v>
      </c>
      <c r="AZ6297" s="38">
        <f t="shared" si="1000"/>
        <v>45364</v>
      </c>
      <c r="BA6297" s="39">
        <f t="shared" si="1001"/>
        <v>0.75674540148677283</v>
      </c>
      <c r="BB6297" s="40">
        <f t="shared" si="1002"/>
        <v>28.258990803017156</v>
      </c>
      <c r="BC6297" s="39">
        <f t="shared" si="1003"/>
        <v>0.21703368765893208</v>
      </c>
      <c r="BD6297" s="40">
        <f t="shared" si="1004"/>
        <v>8.1046451969828865</v>
      </c>
      <c r="BE6297" s="39">
        <f t="shared" si="1005"/>
        <v>2.2287774514580652E-2</v>
      </c>
      <c r="BF6297" s="39">
        <f t="shared" si="1006"/>
        <v>3.9331363397142067E-3</v>
      </c>
    </row>
    <row r="6298" spans="40:58" x14ac:dyDescent="0.3">
      <c r="AN6298" s="37">
        <f t="shared" si="999"/>
        <v>3</v>
      </c>
      <c r="AO6298" s="32" t="s">
        <v>110</v>
      </c>
      <c r="AP6298" s="32" t="s">
        <v>175</v>
      </c>
      <c r="AQ6298" s="32" t="s">
        <v>75</v>
      </c>
      <c r="AR6298" s="33">
        <v>1384.3636289999999</v>
      </c>
      <c r="AS6298" s="34">
        <v>1275.7272680000001</v>
      </c>
      <c r="AT6298" s="33">
        <v>1</v>
      </c>
      <c r="AU6298" s="35">
        <v>108.63636099999999</v>
      </c>
      <c r="AV6298" s="33">
        <v>1219.9999909999999</v>
      </c>
      <c r="AW6298" s="33">
        <v>164.36363800000001</v>
      </c>
      <c r="AX6298" s="53">
        <v>49</v>
      </c>
      <c r="AY6298" s="53">
        <v>11</v>
      </c>
      <c r="AZ6298" s="38">
        <f t="shared" si="1000"/>
        <v>45365</v>
      </c>
      <c r="BA6298" s="39">
        <f t="shared" si="1001"/>
        <v>0.81211457450089219</v>
      </c>
      <c r="BB6298" s="40">
        <f t="shared" si="1002"/>
        <v>95.738111480154018</v>
      </c>
      <c r="BC6298" s="39">
        <f t="shared" si="1003"/>
        <v>0.10941156305122357</v>
      </c>
      <c r="BD6298" s="40">
        <f t="shared" si="1004"/>
        <v>12.898249519845841</v>
      </c>
      <c r="BE6298" s="39">
        <f t="shared" si="1005"/>
        <v>7.8473862447884346E-2</v>
      </c>
      <c r="BF6298" s="39">
        <f t="shared" si="1006"/>
        <v>7.223535630752981E-4</v>
      </c>
    </row>
    <row r="6299" spans="40:58" x14ac:dyDescent="0.3">
      <c r="AN6299" s="37">
        <f t="shared" si="999"/>
        <v>3</v>
      </c>
      <c r="AO6299" s="32" t="s">
        <v>110</v>
      </c>
      <c r="AP6299" s="32" t="s">
        <v>176</v>
      </c>
      <c r="AQ6299" s="32" t="s">
        <v>78</v>
      </c>
      <c r="AR6299" s="33">
        <v>1788.4068480000001</v>
      </c>
      <c r="AS6299" s="34">
        <v>1640.545447</v>
      </c>
      <c r="AT6299" s="33">
        <v>23.181818</v>
      </c>
      <c r="AU6299" s="35">
        <v>124.67958299999999</v>
      </c>
      <c r="AV6299" s="33">
        <v>1554.6795750000001</v>
      </c>
      <c r="AW6299" s="33">
        <v>233.727273</v>
      </c>
      <c r="AX6299" s="53">
        <v>74</v>
      </c>
      <c r="AY6299" s="53">
        <v>17</v>
      </c>
      <c r="AZ6299" s="38">
        <f t="shared" si="1000"/>
        <v>45366</v>
      </c>
      <c r="BA6299" s="39">
        <f t="shared" si="1001"/>
        <v>0.79743723508850206</v>
      </c>
      <c r="BB6299" s="40">
        <f t="shared" si="1002"/>
        <v>128.53736291753719</v>
      </c>
      <c r="BC6299" s="39">
        <f t="shared" si="1003"/>
        <v>0.11988504470182898</v>
      </c>
      <c r="BD6299" s="40">
        <f t="shared" si="1004"/>
        <v>19.324038082462931</v>
      </c>
      <c r="BE6299" s="39">
        <f t="shared" si="1005"/>
        <v>6.9715447097192046E-2</v>
      </c>
      <c r="BF6299" s="39">
        <f t="shared" si="1006"/>
        <v>1.296227311247692E-2</v>
      </c>
    </row>
    <row r="6300" spans="40:58" x14ac:dyDescent="0.3">
      <c r="AN6300" s="37">
        <f t="shared" si="999"/>
        <v>3</v>
      </c>
      <c r="AO6300" s="32" t="s">
        <v>110</v>
      </c>
      <c r="AP6300" s="32" t="s">
        <v>177</v>
      </c>
      <c r="AQ6300" s="32" t="s">
        <v>81</v>
      </c>
      <c r="AR6300" s="33">
        <v>3109.9999849999999</v>
      </c>
      <c r="AS6300" s="34">
        <v>2982.2727140000002</v>
      </c>
      <c r="AT6300" s="33">
        <v>40.454543999999999</v>
      </c>
      <c r="AU6300" s="35">
        <v>87.272727000000003</v>
      </c>
      <c r="AV6300" s="33">
        <v>2424.090897</v>
      </c>
      <c r="AW6300" s="33">
        <v>685.909088</v>
      </c>
      <c r="AX6300" s="53">
        <v>113</v>
      </c>
      <c r="AY6300" s="53">
        <v>41</v>
      </c>
      <c r="AZ6300" s="38">
        <f t="shared" si="1000"/>
        <v>45367</v>
      </c>
      <c r="BA6300" s="39">
        <f t="shared" si="1001"/>
        <v>0.74743853021731588</v>
      </c>
      <c r="BB6300" s="40">
        <f t="shared" si="1002"/>
        <v>99.557079235725936</v>
      </c>
      <c r="BC6300" s="39">
        <f t="shared" si="1003"/>
        <v>0.21149160752672036</v>
      </c>
      <c r="BD6300" s="40">
        <f t="shared" si="1004"/>
        <v>28.170191764273813</v>
      </c>
      <c r="BE6300" s="39">
        <f t="shared" si="1005"/>
        <v>2.8061970231810146E-2</v>
      </c>
      <c r="BF6300" s="39">
        <f t="shared" si="1006"/>
        <v>1.300789202415382E-2</v>
      </c>
    </row>
    <row r="6301" spans="40:58" x14ac:dyDescent="0.3">
      <c r="AN6301" s="37">
        <f t="shared" si="999"/>
        <v>3</v>
      </c>
      <c r="AO6301" s="32" t="s">
        <v>110</v>
      </c>
      <c r="AP6301" s="32" t="s">
        <v>178</v>
      </c>
      <c r="AQ6301" s="32" t="s">
        <v>84</v>
      </c>
      <c r="AR6301" s="33">
        <v>2045.890885</v>
      </c>
      <c r="AS6301" s="34">
        <v>1915.43634</v>
      </c>
      <c r="AT6301" s="33">
        <v>10.909091</v>
      </c>
      <c r="AU6301" s="35">
        <v>119.54545400000001</v>
      </c>
      <c r="AV6301" s="33">
        <v>1383.1181670000001</v>
      </c>
      <c r="AW6301" s="33">
        <v>662.77271800000005</v>
      </c>
      <c r="AX6301" s="53">
        <v>66</v>
      </c>
      <c r="AY6301" s="53">
        <v>35</v>
      </c>
      <c r="AZ6301" s="38">
        <f t="shared" si="1000"/>
        <v>45368</v>
      </c>
      <c r="BA6301" s="39">
        <f t="shared" si="1001"/>
        <v>0.63293931619574517</v>
      </c>
      <c r="BB6301" s="40">
        <f t="shared" si="1002"/>
        <v>88.193389236992033</v>
      </c>
      <c r="BC6301" s="39">
        <f t="shared" si="1003"/>
        <v>0.30329650852175927</v>
      </c>
      <c r="BD6301" s="40">
        <f t="shared" si="1004"/>
        <v>42.261155763008027</v>
      </c>
      <c r="BE6301" s="39">
        <f t="shared" si="1005"/>
        <v>5.8431979377042878E-2</v>
      </c>
      <c r="BF6301" s="39">
        <f t="shared" si="1006"/>
        <v>5.3321959054526994E-3</v>
      </c>
    </row>
    <row r="6302" spans="40:58" x14ac:dyDescent="0.3">
      <c r="AN6302" s="37">
        <f t="shared" si="999"/>
        <v>3</v>
      </c>
      <c r="AO6302" s="32" t="s">
        <v>110</v>
      </c>
      <c r="AP6302" s="32" t="s">
        <v>179</v>
      </c>
      <c r="AQ6302" s="32" t="s">
        <v>67</v>
      </c>
      <c r="AR6302" s="33">
        <v>1359.363627</v>
      </c>
      <c r="AS6302" s="34">
        <v>1227.545445</v>
      </c>
      <c r="AT6302" s="33">
        <v>57.727271999999999</v>
      </c>
      <c r="AU6302" s="35">
        <v>74.090909999999994</v>
      </c>
      <c r="AV6302" s="33">
        <v>1204.0908999999999</v>
      </c>
      <c r="AW6302" s="33">
        <v>155.272727</v>
      </c>
      <c r="AX6302" s="53">
        <v>49</v>
      </c>
      <c r="AY6302" s="53">
        <v>12</v>
      </c>
      <c r="AZ6302" s="38">
        <f t="shared" si="1000"/>
        <v>45369</v>
      </c>
      <c r="BA6302" s="39">
        <f t="shared" si="1001"/>
        <v>0.79988133541300566</v>
      </c>
      <c r="BB6302" s="40">
        <f t="shared" si="1002"/>
        <v>116.76130672337297</v>
      </c>
      <c r="BC6302" s="39">
        <f t="shared" si="1003"/>
        <v>0.10314815619483468</v>
      </c>
      <c r="BD6302" s="40">
        <f t="shared" si="1004"/>
        <v>15.056875276627004</v>
      </c>
      <c r="BE6302" s="39">
        <f t="shared" si="1005"/>
        <v>5.450411393124615E-2</v>
      </c>
      <c r="BF6302" s="39">
        <f t="shared" si="1006"/>
        <v>4.2466394460913437E-2</v>
      </c>
    </row>
    <row r="6303" spans="40:58" x14ac:dyDescent="0.3">
      <c r="AN6303" s="37">
        <f t="shared" si="999"/>
        <v>3</v>
      </c>
      <c r="AO6303" s="32" t="s">
        <v>110</v>
      </c>
      <c r="AP6303" s="32" t="s">
        <v>180</v>
      </c>
      <c r="AQ6303" s="32" t="s">
        <v>70</v>
      </c>
      <c r="AR6303" s="33">
        <v>1649.818162</v>
      </c>
      <c r="AS6303" s="34">
        <v>1594.818162</v>
      </c>
      <c r="AT6303" s="33">
        <v>1</v>
      </c>
      <c r="AU6303" s="35">
        <v>55</v>
      </c>
      <c r="AV6303" s="33">
        <v>1351.81816</v>
      </c>
      <c r="AW6303" s="33">
        <v>298.00000199999999</v>
      </c>
      <c r="AX6303" s="53">
        <v>61</v>
      </c>
      <c r="AY6303" s="53">
        <v>22</v>
      </c>
      <c r="AZ6303" s="38">
        <f t="shared" si="1000"/>
        <v>45370</v>
      </c>
      <c r="BA6303" s="39">
        <f t="shared" si="1001"/>
        <v>0.79205855428215188</v>
      </c>
      <c r="BB6303" s="40">
        <f t="shared" si="1002"/>
        <v>45.065571777842997</v>
      </c>
      <c r="BC6303" s="39">
        <f t="shared" si="1003"/>
        <v>0.17460443848468374</v>
      </c>
      <c r="BD6303" s="40">
        <f t="shared" si="1004"/>
        <v>9.9344282221570062</v>
      </c>
      <c r="BE6303" s="39">
        <f t="shared" si="1005"/>
        <v>3.3337007233164399E-2</v>
      </c>
      <c r="BF6303" s="39">
        <f t="shared" si="1006"/>
        <v>6.0612740423935274E-4</v>
      </c>
    </row>
    <row r="6304" spans="40:58" x14ac:dyDescent="0.3">
      <c r="AN6304" s="37">
        <f t="shared" si="999"/>
        <v>3</v>
      </c>
      <c r="AO6304" s="32" t="s">
        <v>110</v>
      </c>
      <c r="AP6304" s="32" t="s">
        <v>181</v>
      </c>
      <c r="AQ6304" s="32" t="s">
        <v>72</v>
      </c>
      <c r="AR6304" s="33">
        <v>2085.7779380000002</v>
      </c>
      <c r="AS6304" s="34">
        <v>1946.0909059999999</v>
      </c>
      <c r="AT6304" s="33">
        <v>36.818181000000003</v>
      </c>
      <c r="AU6304" s="35">
        <v>102.86885100000001</v>
      </c>
      <c r="AV6304" s="33">
        <v>1682.1415710000001</v>
      </c>
      <c r="AW6304" s="33">
        <v>403.63636700000001</v>
      </c>
      <c r="AX6304" s="53">
        <v>72</v>
      </c>
      <c r="AY6304" s="53">
        <v>26</v>
      </c>
      <c r="AZ6304" s="38">
        <f t="shared" si="1000"/>
        <v>45371</v>
      </c>
      <c r="BA6304" s="39">
        <f t="shared" si="1001"/>
        <v>0.75247058591688132</v>
      </c>
      <c r="BB6304" s="40">
        <f t="shared" si="1002"/>
        <v>112.65502390063526</v>
      </c>
      <c r="BC6304" s="39">
        <f t="shared" si="1003"/>
        <v>0.18055822340404629</v>
      </c>
      <c r="BD6304" s="40">
        <f t="shared" si="1004"/>
        <v>27.032008099365012</v>
      </c>
      <c r="BE6304" s="39">
        <f t="shared" si="1005"/>
        <v>4.9319176852852489E-2</v>
      </c>
      <c r="BF6304" s="39">
        <f t="shared" si="1006"/>
        <v>1.7652013826219691E-2</v>
      </c>
    </row>
    <row r="6305" spans="40:58" x14ac:dyDescent="0.3">
      <c r="AN6305" s="37">
        <f t="shared" si="999"/>
        <v>3</v>
      </c>
      <c r="AO6305" s="32" t="s">
        <v>110</v>
      </c>
      <c r="AP6305" s="32" t="s">
        <v>182</v>
      </c>
      <c r="AQ6305" s="32" t="s">
        <v>75</v>
      </c>
      <c r="AR6305" s="33">
        <v>1641.7272829999999</v>
      </c>
      <c r="AS6305" s="34">
        <v>1641.7272829999999</v>
      </c>
      <c r="AT6305" s="33">
        <v>1</v>
      </c>
      <c r="AU6305" s="35">
        <v>1</v>
      </c>
      <c r="AV6305" s="33">
        <v>1449.090919</v>
      </c>
      <c r="AW6305" s="33">
        <v>192.63636399999999</v>
      </c>
      <c r="AX6305" s="53">
        <v>66</v>
      </c>
      <c r="AY6305" s="53">
        <v>15</v>
      </c>
      <c r="AZ6305" s="38">
        <f t="shared" si="1000"/>
        <v>45372</v>
      </c>
      <c r="BA6305" s="39">
        <f t="shared" si="1001"/>
        <v>0.88266238491938376</v>
      </c>
      <c r="BB6305" s="40">
        <f t="shared" si="1002"/>
        <v>0</v>
      </c>
      <c r="BC6305" s="39">
        <f t="shared" si="1003"/>
        <v>0.11733761508061628</v>
      </c>
      <c r="BD6305" s="40">
        <f t="shared" si="1004"/>
        <v>0</v>
      </c>
      <c r="BE6305" s="39">
        <f t="shared" si="1005"/>
        <v>6.0911456510161438E-4</v>
      </c>
      <c r="BF6305" s="39">
        <f t="shared" si="1006"/>
        <v>6.0911456510161438E-4</v>
      </c>
    </row>
    <row r="6306" spans="40:58" x14ac:dyDescent="0.3">
      <c r="AN6306" s="37">
        <f t="shared" si="999"/>
        <v>3</v>
      </c>
      <c r="AO6306" s="32" t="s">
        <v>110</v>
      </c>
      <c r="AP6306" s="32" t="s">
        <v>183</v>
      </c>
      <c r="AQ6306" s="32" t="s">
        <v>78</v>
      </c>
      <c r="AR6306" s="33">
        <v>3100.4142900000002</v>
      </c>
      <c r="AS6306" s="34">
        <v>3040.727257</v>
      </c>
      <c r="AT6306" s="33">
        <v>34.232486999999999</v>
      </c>
      <c r="AU6306" s="35">
        <v>25.454546000000001</v>
      </c>
      <c r="AV6306" s="33">
        <v>2263.1818020000001</v>
      </c>
      <c r="AW6306" s="33">
        <v>837.23248799999999</v>
      </c>
      <c r="AX6306" s="53">
        <v>120</v>
      </c>
      <c r="AY6306" s="53">
        <v>51</v>
      </c>
      <c r="AZ6306" s="38">
        <f t="shared" si="1000"/>
        <v>45373</v>
      </c>
      <c r="BA6306" s="39">
        <f t="shared" si="1001"/>
        <v>0.71590838596915662</v>
      </c>
      <c r="BB6306" s="40">
        <f t="shared" si="1002"/>
        <v>43.569211810391252</v>
      </c>
      <c r="BC6306" s="39">
        <f t="shared" si="1003"/>
        <v>0.26484030520011281</v>
      </c>
      <c r="BD6306" s="40">
        <f t="shared" si="1004"/>
        <v>16.1178211896089</v>
      </c>
      <c r="BE6306" s="39">
        <f t="shared" si="1005"/>
        <v>8.2100466644410928E-3</v>
      </c>
      <c r="BF6306" s="39">
        <f t="shared" si="1006"/>
        <v>1.1041262166289395E-2</v>
      </c>
    </row>
    <row r="6307" spans="40:58" x14ac:dyDescent="0.3">
      <c r="AN6307" s="37">
        <f t="shared" si="999"/>
        <v>3</v>
      </c>
      <c r="AO6307" s="32" t="s">
        <v>110</v>
      </c>
      <c r="AP6307" s="32" t="s">
        <v>184</v>
      </c>
      <c r="AQ6307" s="32" t="s">
        <v>81</v>
      </c>
      <c r="AR6307" s="33">
        <v>2973.2116110000002</v>
      </c>
      <c r="AS6307" s="34">
        <v>2735.9090759999999</v>
      </c>
      <c r="AT6307" s="33">
        <v>8.1818179999999998</v>
      </c>
      <c r="AU6307" s="35">
        <v>229.12071700000001</v>
      </c>
      <c r="AV6307" s="33">
        <v>2479.746635</v>
      </c>
      <c r="AW6307" s="33">
        <v>493.46497599999998</v>
      </c>
      <c r="AX6307" s="53">
        <v>113</v>
      </c>
      <c r="AY6307" s="53">
        <v>25</v>
      </c>
      <c r="AZ6307" s="38">
        <f t="shared" si="1000"/>
        <v>45374</v>
      </c>
      <c r="BA6307" s="39">
        <f t="shared" si="1001"/>
        <v>0.7674627923188535</v>
      </c>
      <c r="BB6307" s="40">
        <f t="shared" si="1002"/>
        <v>197.91734986710313</v>
      </c>
      <c r="BC6307" s="39">
        <f t="shared" si="1003"/>
        <v>0.15272367065537565</v>
      </c>
      <c r="BD6307" s="40">
        <f t="shared" si="1004"/>
        <v>39.385185132897114</v>
      </c>
      <c r="BE6307" s="39">
        <f t="shared" si="1005"/>
        <v>7.7061691859510228E-2</v>
      </c>
      <c r="BF6307" s="39">
        <f t="shared" si="1006"/>
        <v>2.7518451662605185E-3</v>
      </c>
    </row>
    <row r="6308" spans="40:58" x14ac:dyDescent="0.3">
      <c r="AN6308" s="37">
        <f t="shared" si="999"/>
        <v>3</v>
      </c>
      <c r="AO6308" s="32" t="s">
        <v>110</v>
      </c>
      <c r="AP6308" s="32" t="s">
        <v>185</v>
      </c>
      <c r="AQ6308" s="32" t="s">
        <v>84</v>
      </c>
      <c r="AR6308" s="33">
        <v>3950.6117469999999</v>
      </c>
      <c r="AS6308" s="34">
        <v>3913.4545199999998</v>
      </c>
      <c r="AT6308" s="33">
        <v>9.2883750000000003</v>
      </c>
      <c r="AU6308" s="35">
        <v>27.868852</v>
      </c>
      <c r="AV6308" s="33">
        <v>1391.7779430000001</v>
      </c>
      <c r="AW6308" s="33">
        <v>2558.8338039999999</v>
      </c>
      <c r="AX6308" s="53">
        <v>71</v>
      </c>
      <c r="AY6308" s="53">
        <v>149</v>
      </c>
      <c r="AZ6308" s="38">
        <f t="shared" si="1000"/>
        <v>45375</v>
      </c>
      <c r="BA6308" s="39">
        <f t="shared" si="1001"/>
        <v>0.34898080412659349</v>
      </c>
      <c r="BB6308" s="40">
        <f t="shared" si="1002"/>
        <v>13.090278739973654</v>
      </c>
      <c r="BC6308" s="39">
        <f t="shared" si="1003"/>
        <v>0.64161375960693046</v>
      </c>
      <c r="BD6308" s="40">
        <f t="shared" si="1004"/>
        <v>24.066948260026496</v>
      </c>
      <c r="BE6308" s="39">
        <f t="shared" si="1005"/>
        <v>7.0543130494063206E-3</v>
      </c>
      <c r="BF6308" s="39">
        <f t="shared" si="1006"/>
        <v>2.351123217069703E-3</v>
      </c>
    </row>
    <row r="6309" spans="40:58" x14ac:dyDescent="0.3">
      <c r="AN6309" s="37">
        <f t="shared" si="999"/>
        <v>3</v>
      </c>
      <c r="AO6309" s="32" t="s">
        <v>110</v>
      </c>
      <c r="AP6309" s="32" t="s">
        <v>186</v>
      </c>
      <c r="AQ6309" s="32" t="s">
        <v>67</v>
      </c>
      <c r="AR6309" s="33">
        <v>2630.280178</v>
      </c>
      <c r="AS6309" s="34">
        <v>2544.3636369999999</v>
      </c>
      <c r="AT6309" s="33">
        <v>43.047688999999998</v>
      </c>
      <c r="AU6309" s="35">
        <v>42.868851999999997</v>
      </c>
      <c r="AV6309" s="33">
        <v>2177.2324870000002</v>
      </c>
      <c r="AW6309" s="33">
        <v>453.04769099999999</v>
      </c>
      <c r="AX6309" s="53">
        <v>99</v>
      </c>
      <c r="AY6309" s="53">
        <v>29</v>
      </c>
      <c r="AZ6309" s="38">
        <f t="shared" si="1000"/>
        <v>45376</v>
      </c>
      <c r="BA6309" s="39">
        <f t="shared" si="1001"/>
        <v>0.80071868296325432</v>
      </c>
      <c r="BB6309" s="40">
        <f t="shared" si="1002"/>
        <v>71.11800704748633</v>
      </c>
      <c r="BC6309" s="39">
        <f t="shared" si="1003"/>
        <v>0.16661691051510721</v>
      </c>
      <c r="BD6309" s="40">
        <f t="shared" si="1004"/>
        <v>14.798533952513727</v>
      </c>
      <c r="BE6309" s="39">
        <f t="shared" si="1005"/>
        <v>1.6298207452787945E-2</v>
      </c>
      <c r="BF6309" s="39">
        <f t="shared" si="1006"/>
        <v>1.636619906885068E-2</v>
      </c>
    </row>
    <row r="6310" spans="40:58" x14ac:dyDescent="0.3">
      <c r="AN6310" s="37">
        <f t="shared" si="999"/>
        <v>3</v>
      </c>
      <c r="AO6310" s="32" t="s">
        <v>110</v>
      </c>
      <c r="AP6310" s="32" t="s">
        <v>187</v>
      </c>
      <c r="AQ6310" s="32" t="s">
        <v>70</v>
      </c>
      <c r="AR6310" s="33">
        <v>1309.590899</v>
      </c>
      <c r="AS6310" s="34">
        <v>1278.1818069999999</v>
      </c>
      <c r="AT6310" s="33">
        <v>4.1363640000000004</v>
      </c>
      <c r="AU6310" s="35">
        <v>27.272728000000001</v>
      </c>
      <c r="AV6310" s="33">
        <v>1080.0454440000001</v>
      </c>
      <c r="AW6310" s="33">
        <v>229.545455</v>
      </c>
      <c r="AX6310" s="53">
        <v>52</v>
      </c>
      <c r="AY6310" s="53">
        <v>17</v>
      </c>
      <c r="AZ6310" s="38">
        <f t="shared" si="1000"/>
        <v>45377</v>
      </c>
      <c r="BA6310" s="39">
        <f t="shared" si="1001"/>
        <v>0.80493973128419349</v>
      </c>
      <c r="BB6310" s="40">
        <f t="shared" si="1002"/>
        <v>25.903697666714585</v>
      </c>
      <c r="BC6310" s="39">
        <f t="shared" si="1003"/>
        <v>0.1710763726578971</v>
      </c>
      <c r="BD6310" s="40">
        <f t="shared" si="1004"/>
        <v>5.5053943332855155</v>
      </c>
      <c r="BE6310" s="39">
        <f t="shared" si="1005"/>
        <v>2.0825379911257311E-2</v>
      </c>
      <c r="BF6310" s="39">
        <f t="shared" si="1006"/>
        <v>3.1585161466519936E-3</v>
      </c>
    </row>
    <row r="6311" spans="40:58" x14ac:dyDescent="0.3">
      <c r="AN6311" s="37">
        <f t="shared" si="999"/>
        <v>3</v>
      </c>
      <c r="AO6311" s="32" t="s">
        <v>110</v>
      </c>
      <c r="AP6311" s="32" t="s">
        <v>188</v>
      </c>
      <c r="AQ6311" s="32" t="s">
        <v>72</v>
      </c>
      <c r="AR6311" s="33">
        <v>1660.818174</v>
      </c>
      <c r="AS6311" s="34">
        <v>1597.6363570000001</v>
      </c>
      <c r="AT6311" s="33">
        <v>15.909091</v>
      </c>
      <c r="AU6311" s="35">
        <v>47.272725999999999</v>
      </c>
      <c r="AV6311" s="33">
        <v>1559.99999</v>
      </c>
      <c r="AW6311" s="33">
        <v>100.818184</v>
      </c>
      <c r="AX6311" s="53">
        <v>72</v>
      </c>
      <c r="AY6311" s="53">
        <v>8</v>
      </c>
      <c r="AZ6311" s="38">
        <f t="shared" si="1000"/>
        <v>45378</v>
      </c>
      <c r="BA6311" s="39">
        <f t="shared" si="1001"/>
        <v>0.90356282274247512</v>
      </c>
      <c r="BB6311" s="40">
        <f t="shared" si="1002"/>
        <v>59.346432638556671</v>
      </c>
      <c r="BC6311" s="39">
        <f t="shared" si="1003"/>
        <v>5.8394591988946261E-2</v>
      </c>
      <c r="BD6311" s="40">
        <f t="shared" si="1004"/>
        <v>3.835384361443241</v>
      </c>
      <c r="BE6311" s="39">
        <f t="shared" si="1005"/>
        <v>2.846351680156891E-2</v>
      </c>
      <c r="BF6311" s="39">
        <f t="shared" si="1006"/>
        <v>9.5790684670096823E-3</v>
      </c>
    </row>
    <row r="6312" spans="40:58" x14ac:dyDescent="0.3">
      <c r="AN6312" s="37">
        <f t="shared" si="999"/>
        <v>3</v>
      </c>
      <c r="AO6312" s="32" t="s">
        <v>110</v>
      </c>
      <c r="AP6312" s="32" t="s">
        <v>189</v>
      </c>
      <c r="AQ6312" s="32" t="s">
        <v>75</v>
      </c>
      <c r="AR6312" s="33">
        <v>1553.2816620000001</v>
      </c>
      <c r="AS6312" s="34">
        <v>1412.4545390000001</v>
      </c>
      <c r="AT6312" s="33">
        <v>1</v>
      </c>
      <c r="AU6312" s="35">
        <v>140.827123</v>
      </c>
      <c r="AV6312" s="33">
        <v>1380.8271159999999</v>
      </c>
      <c r="AW6312" s="33">
        <v>172.45454599999999</v>
      </c>
      <c r="AX6312" s="53">
        <v>59</v>
      </c>
      <c r="AY6312" s="53">
        <v>10</v>
      </c>
      <c r="AZ6312" s="38">
        <f t="shared" si="1000"/>
        <v>45379</v>
      </c>
      <c r="BA6312" s="39">
        <f t="shared" si="1001"/>
        <v>0.80837589631363049</v>
      </c>
      <c r="BB6312" s="40">
        <f t="shared" si="1002"/>
        <v>125.19166025322411</v>
      </c>
      <c r="BC6312" s="39">
        <f t="shared" si="1003"/>
        <v>0.10095984977464059</v>
      </c>
      <c r="BD6312" s="40">
        <f t="shared" si="1004"/>
        <v>15.635462746775904</v>
      </c>
      <c r="BE6312" s="39">
        <f t="shared" si="1005"/>
        <v>9.0664253911728721E-2</v>
      </c>
      <c r="BF6312" s="39">
        <f t="shared" si="1006"/>
        <v>6.4379823985844485E-4</v>
      </c>
    </row>
    <row r="6313" spans="40:58" x14ac:dyDescent="0.3">
      <c r="AN6313" s="37">
        <f t="shared" si="999"/>
        <v>3</v>
      </c>
      <c r="AO6313" s="32" t="s">
        <v>110</v>
      </c>
      <c r="AP6313" s="32" t="s">
        <v>190</v>
      </c>
      <c r="AQ6313" s="32" t="s">
        <v>78</v>
      </c>
      <c r="AR6313" s="33">
        <v>2524.241426</v>
      </c>
      <c r="AS6313" s="34">
        <v>2467.3636320000001</v>
      </c>
      <c r="AT6313" s="33">
        <v>28.636362999999999</v>
      </c>
      <c r="AU6313" s="35">
        <v>28.241430999999999</v>
      </c>
      <c r="AV6313" s="33">
        <v>2169.0089330000001</v>
      </c>
      <c r="AW6313" s="33">
        <v>355.23249299999998</v>
      </c>
      <c r="AX6313" s="53">
        <v>100</v>
      </c>
      <c r="AY6313" s="53">
        <v>24</v>
      </c>
      <c r="AZ6313" s="38">
        <f t="shared" si="1000"/>
        <v>45380</v>
      </c>
      <c r="BA6313" s="39">
        <f t="shared" si="1001"/>
        <v>0.83990993845379935</v>
      </c>
      <c r="BB6313" s="40">
        <f t="shared" si="1002"/>
        <v>48.87347224580958</v>
      </c>
      <c r="BC6313" s="39">
        <f t="shared" si="1003"/>
        <v>0.13755743316360958</v>
      </c>
      <c r="BD6313" s="40">
        <f t="shared" si="1004"/>
        <v>8.0043217541904159</v>
      </c>
      <c r="BE6313" s="39">
        <f t="shared" si="1005"/>
        <v>1.1188086333228571E-2</v>
      </c>
      <c r="BF6313" s="39">
        <f t="shared" si="1006"/>
        <v>1.1344542049362595E-2</v>
      </c>
    </row>
    <row r="6314" spans="40:58" x14ac:dyDescent="0.3">
      <c r="AN6314" s="37">
        <f t="shared" si="999"/>
        <v>3</v>
      </c>
      <c r="AO6314" s="32" t="s">
        <v>110</v>
      </c>
      <c r="AP6314" s="32" t="s">
        <v>191</v>
      </c>
      <c r="AQ6314" s="32" t="s">
        <v>81</v>
      </c>
      <c r="AR6314" s="33">
        <v>2491.1475220000002</v>
      </c>
      <c r="AS6314" s="34">
        <v>2379.5454370000002</v>
      </c>
      <c r="AT6314" s="33">
        <v>39.865870999999999</v>
      </c>
      <c r="AU6314" s="35">
        <v>71.736214000000004</v>
      </c>
      <c r="AV6314" s="33">
        <v>1875.6929789999999</v>
      </c>
      <c r="AW6314" s="33">
        <v>615.45454299999994</v>
      </c>
      <c r="AX6314" s="53">
        <v>99</v>
      </c>
      <c r="AY6314" s="53">
        <v>37</v>
      </c>
      <c r="AZ6314" s="38">
        <f t="shared" si="1000"/>
        <v>45381</v>
      </c>
      <c r="BA6314" s="39">
        <f t="shared" si="1001"/>
        <v>0.71921189516249073</v>
      </c>
      <c r="BB6314" s="40">
        <f t="shared" si="1002"/>
        <v>84.030048573037163</v>
      </c>
      <c r="BC6314" s="39">
        <f t="shared" si="1003"/>
        <v>0.23598863631370168</v>
      </c>
      <c r="BD6314" s="40">
        <f t="shared" si="1004"/>
        <v>27.572036426962807</v>
      </c>
      <c r="BE6314" s="39">
        <f t="shared" si="1005"/>
        <v>2.8796453588748969E-2</v>
      </c>
      <c r="BF6314" s="39">
        <f t="shared" si="1006"/>
        <v>1.6003014935058509E-2</v>
      </c>
    </row>
    <row r="6315" spans="40:58" x14ac:dyDescent="0.3">
      <c r="AN6315" s="37">
        <f t="shared" si="999"/>
        <v>3</v>
      </c>
      <c r="AO6315" s="32" t="s">
        <v>110</v>
      </c>
      <c r="AP6315" s="32" t="s">
        <v>192</v>
      </c>
      <c r="AQ6315" s="32" t="s">
        <v>84</v>
      </c>
      <c r="AR6315" s="33">
        <v>2469.4634860000001</v>
      </c>
      <c r="AS6315" s="34">
        <v>2206.8181810000001</v>
      </c>
      <c r="AT6315" s="33">
        <v>110.909091</v>
      </c>
      <c r="AU6315" s="35">
        <v>151.73621399999999</v>
      </c>
      <c r="AV6315" s="33">
        <v>1288.0998569999999</v>
      </c>
      <c r="AW6315" s="33">
        <v>1181.3636289999999</v>
      </c>
      <c r="AX6315" s="53">
        <v>69</v>
      </c>
      <c r="AY6315" s="53">
        <v>52</v>
      </c>
      <c r="AZ6315" s="38">
        <f t="shared" si="1000"/>
        <v>45382</v>
      </c>
      <c r="BA6315" s="39">
        <f t="shared" si="1001"/>
        <v>0.4661340919009675</v>
      </c>
      <c r="BB6315" s="40">
        <f t="shared" si="1002"/>
        <v>136.99873747079224</v>
      </c>
      <c r="BC6315" s="39">
        <f t="shared" si="1003"/>
        <v>0.42750867443714541</v>
      </c>
      <c r="BD6315" s="40">
        <f t="shared" si="1004"/>
        <v>125.64656752920777</v>
      </c>
      <c r="BE6315" s="39">
        <f t="shared" si="1005"/>
        <v>6.1445012189987887E-2</v>
      </c>
      <c r="BF6315" s="39">
        <f t="shared" si="1006"/>
        <v>4.4912221471899098E-2</v>
      </c>
    </row>
    <row r="6316" spans="40:58" x14ac:dyDescent="0.3">
      <c r="AN6316" s="37">
        <f t="shared" si="999"/>
        <v>4</v>
      </c>
      <c r="AO6316" s="32" t="s">
        <v>110</v>
      </c>
      <c r="AP6316" s="32" t="s">
        <v>193</v>
      </c>
      <c r="AQ6316" s="32" t="s">
        <v>67</v>
      </c>
      <c r="AR6316" s="33">
        <v>1966.5610879999999</v>
      </c>
      <c r="AS6316" s="34">
        <v>1795.45453</v>
      </c>
      <c r="AT6316" s="33">
        <v>3.2377050000000001</v>
      </c>
      <c r="AU6316" s="35">
        <v>167.868853</v>
      </c>
      <c r="AV6316" s="33">
        <v>1379.7429090000001</v>
      </c>
      <c r="AW6316" s="33">
        <v>586.81817899999999</v>
      </c>
      <c r="AX6316" s="53">
        <v>69</v>
      </c>
      <c r="AY6316" s="53">
        <v>36</v>
      </c>
      <c r="AZ6316" s="38">
        <f t="shared" si="1000"/>
        <v>45383</v>
      </c>
      <c r="BA6316" s="39">
        <f t="shared" si="1001"/>
        <v>0.64055687771120606</v>
      </c>
      <c r="BB6316" s="40">
        <f t="shared" si="1002"/>
        <v>120.0486786423678</v>
      </c>
      <c r="BC6316" s="39">
        <f t="shared" si="1003"/>
        <v>0.27243511676885568</v>
      </c>
      <c r="BD6316" s="40">
        <f t="shared" si="1004"/>
        <v>51.057879357632167</v>
      </c>
      <c r="BE6316" s="39">
        <f t="shared" si="1005"/>
        <v>8.5361626457647069E-2</v>
      </c>
      <c r="BF6316" s="39">
        <f t="shared" si="1006"/>
        <v>1.6463790622913007E-3</v>
      </c>
    </row>
    <row r="6317" spans="40:58" x14ac:dyDescent="0.3">
      <c r="AN6317" s="37">
        <f t="shared" si="999"/>
        <v>4</v>
      </c>
      <c r="AO6317" s="32" t="s">
        <v>110</v>
      </c>
      <c r="AP6317" s="32" t="s">
        <v>194</v>
      </c>
      <c r="AQ6317" s="32" t="s">
        <v>70</v>
      </c>
      <c r="AR6317" s="33">
        <v>1733.1013390000001</v>
      </c>
      <c r="AS6317" s="34">
        <v>1552.3636349999999</v>
      </c>
      <c r="AT6317" s="33">
        <v>1</v>
      </c>
      <c r="AU6317" s="35">
        <v>180.73770400000001</v>
      </c>
      <c r="AV6317" s="33">
        <v>1208.010432</v>
      </c>
      <c r="AW6317" s="33">
        <v>525.09090700000002</v>
      </c>
      <c r="AX6317" s="53">
        <v>56</v>
      </c>
      <c r="AY6317" s="53">
        <v>37</v>
      </c>
      <c r="AZ6317" s="38">
        <f t="shared" si="1000"/>
        <v>45384</v>
      </c>
      <c r="BA6317" s="39">
        <f t="shared" si="1001"/>
        <v>0.6243329122257647</v>
      </c>
      <c r="BB6317" s="40">
        <f t="shared" si="1002"/>
        <v>125.97822583975758</v>
      </c>
      <c r="BC6317" s="39">
        <f t="shared" si="1003"/>
        <v>0.2713813775662644</v>
      </c>
      <c r="BD6317" s="40">
        <f t="shared" si="1004"/>
        <v>54.759478160242537</v>
      </c>
      <c r="BE6317" s="39">
        <f t="shared" si="1005"/>
        <v>0.10428571020797071</v>
      </c>
      <c r="BF6317" s="39">
        <f t="shared" si="1006"/>
        <v>5.7700030430822948E-4</v>
      </c>
    </row>
    <row r="6318" spans="40:58" x14ac:dyDescent="0.3">
      <c r="AN6318" s="37">
        <f t="shared" si="999"/>
        <v>4</v>
      </c>
      <c r="AO6318" s="32" t="s">
        <v>110</v>
      </c>
      <c r="AP6318" s="32" t="s">
        <v>195</v>
      </c>
      <c r="AQ6318" s="32" t="s">
        <v>72</v>
      </c>
      <c r="AR6318" s="33">
        <v>1209.9090819999999</v>
      </c>
      <c r="AS6318" s="34">
        <v>1209.9090819999999</v>
      </c>
      <c r="AT6318" s="33">
        <v>1</v>
      </c>
      <c r="AU6318" s="35">
        <v>1</v>
      </c>
      <c r="AV6318" s="33">
        <v>1089.99999</v>
      </c>
      <c r="AW6318" s="33">
        <v>119.909092</v>
      </c>
      <c r="AX6318" s="53">
        <v>52</v>
      </c>
      <c r="AY6318" s="53">
        <v>8</v>
      </c>
      <c r="AZ6318" s="38">
        <f t="shared" si="1000"/>
        <v>45385</v>
      </c>
      <c r="BA6318" s="39">
        <f t="shared" si="1001"/>
        <v>0.90089413015911235</v>
      </c>
      <c r="BB6318" s="40">
        <f t="shared" si="1002"/>
        <v>0</v>
      </c>
      <c r="BC6318" s="39">
        <f t="shared" si="1003"/>
        <v>9.9105869840887775E-2</v>
      </c>
      <c r="BD6318" s="40">
        <f t="shared" si="1004"/>
        <v>0</v>
      </c>
      <c r="BE6318" s="39">
        <f t="shared" si="1005"/>
        <v>8.2650838387540932E-4</v>
      </c>
      <c r="BF6318" s="39">
        <f t="shared" si="1006"/>
        <v>8.2650838387540932E-4</v>
      </c>
    </row>
    <row r="6319" spans="40:58" x14ac:dyDescent="0.3">
      <c r="AN6319" s="37">
        <f t="shared" si="999"/>
        <v>4</v>
      </c>
      <c r="AO6319" s="32" t="s">
        <v>110</v>
      </c>
      <c r="AP6319" s="32" t="s">
        <v>196</v>
      </c>
      <c r="AQ6319" s="32" t="s">
        <v>75</v>
      </c>
      <c r="AR6319" s="33">
        <v>1350.9180260000001</v>
      </c>
      <c r="AS6319" s="34">
        <v>1330.9999929999999</v>
      </c>
      <c r="AT6319" s="33">
        <v>1</v>
      </c>
      <c r="AU6319" s="35">
        <v>19.918033000000001</v>
      </c>
      <c r="AV6319" s="33">
        <v>1043.0998440000001</v>
      </c>
      <c r="AW6319" s="33">
        <v>307.81818199999998</v>
      </c>
      <c r="AX6319" s="53">
        <v>50</v>
      </c>
      <c r="AY6319" s="53">
        <v>24</v>
      </c>
      <c r="AZ6319" s="38">
        <f t="shared" si="1000"/>
        <v>45386</v>
      </c>
      <c r="BA6319" s="39">
        <f t="shared" si="1001"/>
        <v>0.76075697025306965</v>
      </c>
      <c r="BB6319" s="40">
        <f t="shared" si="1002"/>
        <v>15.379539479982489</v>
      </c>
      <c r="BC6319" s="39">
        <f t="shared" si="1003"/>
        <v>0.22449895748151213</v>
      </c>
      <c r="BD6319" s="40">
        <f t="shared" si="1004"/>
        <v>4.5384935200176626</v>
      </c>
      <c r="BE6319" s="39">
        <f t="shared" si="1005"/>
        <v>1.4744072265418124E-2</v>
      </c>
      <c r="BF6319" s="39">
        <f t="shared" si="1006"/>
        <v>7.4023736507606566E-4</v>
      </c>
    </row>
    <row r="6320" spans="40:58" x14ac:dyDescent="0.3">
      <c r="AN6320" s="37">
        <f t="shared" si="999"/>
        <v>4</v>
      </c>
      <c r="AO6320" s="32" t="s">
        <v>110</v>
      </c>
      <c r="AP6320" s="32" t="s">
        <v>197</v>
      </c>
      <c r="AQ6320" s="32" t="s">
        <v>78</v>
      </c>
      <c r="AR6320" s="33">
        <v>3004.1057949999999</v>
      </c>
      <c r="AS6320" s="34">
        <v>2867.272712</v>
      </c>
      <c r="AT6320" s="33">
        <v>92.742174000000006</v>
      </c>
      <c r="AU6320" s="35">
        <v>44.090909000000003</v>
      </c>
      <c r="AV6320" s="33">
        <v>2187.287613</v>
      </c>
      <c r="AW6320" s="33">
        <v>816.81818199999998</v>
      </c>
      <c r="AX6320" s="53">
        <v>107</v>
      </c>
      <c r="AY6320" s="53">
        <v>45</v>
      </c>
      <c r="AZ6320" s="38">
        <f t="shared" si="1000"/>
        <v>45387</v>
      </c>
      <c r="BA6320" s="39">
        <f t="shared" si="1001"/>
        <v>0.69493542187304513</v>
      </c>
      <c r="BB6320" s="40">
        <f t="shared" si="1002"/>
        <v>99.628085000415524</v>
      </c>
      <c r="BC6320" s="39">
        <f t="shared" si="1003"/>
        <v>0.25951588832124184</v>
      </c>
      <c r="BD6320" s="40">
        <f t="shared" si="1004"/>
        <v>37.204997999584464</v>
      </c>
      <c r="BE6320" s="39">
        <f t="shared" si="1005"/>
        <v>1.4676882909178637E-2</v>
      </c>
      <c r="BF6320" s="39">
        <f t="shared" si="1006"/>
        <v>3.0871806896534418E-2</v>
      </c>
    </row>
    <row r="6321" spans="40:58" x14ac:dyDescent="0.3">
      <c r="AN6321" s="37">
        <f t="shared" si="999"/>
        <v>4</v>
      </c>
      <c r="AO6321" s="32" t="s">
        <v>110</v>
      </c>
      <c r="AP6321" s="32" t="s">
        <v>198</v>
      </c>
      <c r="AQ6321" s="32" t="s">
        <v>81</v>
      </c>
      <c r="AR6321" s="33">
        <v>4844.6348500000004</v>
      </c>
      <c r="AS6321" s="34">
        <v>4525.9090669999996</v>
      </c>
      <c r="AT6321" s="33">
        <v>80.707898</v>
      </c>
      <c r="AU6321" s="35">
        <v>238.01788500000001</v>
      </c>
      <c r="AV6321" s="33">
        <v>3479.7689810000002</v>
      </c>
      <c r="AW6321" s="33">
        <v>1364.865869</v>
      </c>
      <c r="AX6321" s="53">
        <v>155</v>
      </c>
      <c r="AY6321" s="53">
        <v>40</v>
      </c>
      <c r="AZ6321" s="38">
        <f t="shared" si="1000"/>
        <v>45388</v>
      </c>
      <c r="BA6321" s="39">
        <f t="shared" si="1001"/>
        <v>0.67101795102748985</v>
      </c>
      <c r="BB6321" s="40">
        <f t="shared" si="1002"/>
        <v>228.93203047662917</v>
      </c>
      <c r="BC6321" s="39">
        <f t="shared" si="1003"/>
        <v>0.26319261532716515</v>
      </c>
      <c r="BD6321" s="40">
        <f t="shared" si="1004"/>
        <v>89.79375252337158</v>
      </c>
      <c r="BE6321" s="39">
        <f t="shared" si="1005"/>
        <v>4.9130201216300129E-2</v>
      </c>
      <c r="BF6321" s="39">
        <f t="shared" si="1006"/>
        <v>1.6659232429044678E-2</v>
      </c>
    </row>
    <row r="6322" spans="40:58" x14ac:dyDescent="0.3">
      <c r="AN6322" s="37">
        <f t="shared" si="999"/>
        <v>4</v>
      </c>
      <c r="AO6322" s="32" t="s">
        <v>110</v>
      </c>
      <c r="AP6322" s="32" t="s">
        <v>199</v>
      </c>
      <c r="AQ6322" s="32" t="s">
        <v>84</v>
      </c>
      <c r="AR6322" s="33">
        <v>3481.2034020000001</v>
      </c>
      <c r="AS6322" s="34">
        <v>3394.0908840000002</v>
      </c>
      <c r="AT6322" s="33">
        <v>47.112518000000001</v>
      </c>
      <c r="AU6322" s="35">
        <v>40</v>
      </c>
      <c r="AV6322" s="33">
        <v>2242.7011739999998</v>
      </c>
      <c r="AW6322" s="33">
        <v>1238.5022280000001</v>
      </c>
      <c r="AX6322" s="53">
        <v>114</v>
      </c>
      <c r="AY6322" s="53">
        <v>70</v>
      </c>
      <c r="AZ6322" s="38">
        <f t="shared" si="1000"/>
        <v>45389</v>
      </c>
      <c r="BA6322" s="39">
        <f t="shared" si="1001"/>
        <v>0.62811053714471654</v>
      </c>
      <c r="BB6322" s="40">
        <f t="shared" si="1002"/>
        <v>56.120635259765244</v>
      </c>
      <c r="BC6322" s="39">
        <f t="shared" si="1003"/>
        <v>0.34686578341444624</v>
      </c>
      <c r="BD6322" s="40">
        <f t="shared" si="1004"/>
        <v>30.991882740234661</v>
      </c>
      <c r="BE6322" s="39">
        <f t="shared" si="1005"/>
        <v>1.1490279475488115E-2</v>
      </c>
      <c r="BF6322" s="39">
        <f t="shared" si="1006"/>
        <v>1.3533399965349109E-2</v>
      </c>
    </row>
    <row r="6323" spans="40:58" x14ac:dyDescent="0.3">
      <c r="AN6323" s="37">
        <f t="shared" si="999"/>
        <v>4</v>
      </c>
      <c r="AO6323" s="32" t="s">
        <v>110</v>
      </c>
      <c r="AP6323" s="32" t="s">
        <v>200</v>
      </c>
      <c r="AQ6323" s="32" t="s">
        <v>67</v>
      </c>
      <c r="AR6323" s="33">
        <v>1943.5543789999999</v>
      </c>
      <c r="AS6323" s="34">
        <v>1754.9999849999999</v>
      </c>
      <c r="AT6323" s="33">
        <v>62.645304000000003</v>
      </c>
      <c r="AU6323" s="35">
        <v>125.90909000000001</v>
      </c>
      <c r="AV6323" s="33">
        <v>1666.050653</v>
      </c>
      <c r="AW6323" s="33">
        <v>277.50372599999997</v>
      </c>
      <c r="AX6323" s="53">
        <v>77</v>
      </c>
      <c r="AY6323" s="53">
        <v>20</v>
      </c>
      <c r="AZ6323" s="38">
        <f t="shared" si="1000"/>
        <v>45390</v>
      </c>
      <c r="BA6323" s="39">
        <f t="shared" si="1001"/>
        <v>0.77405518762840964</v>
      </c>
      <c r="BB6323" s="40">
        <f t="shared" si="1002"/>
        <v>161.63230349713785</v>
      </c>
      <c r="BC6323" s="39">
        <f t="shared" si="1003"/>
        <v>0.12892957264517982</v>
      </c>
      <c r="BD6323" s="40">
        <f t="shared" si="1004"/>
        <v>26.922090502862147</v>
      </c>
      <c r="BE6323" s="39">
        <f t="shared" si="1005"/>
        <v>6.4782900525162002E-2</v>
      </c>
      <c r="BF6323" s="39">
        <f t="shared" si="1006"/>
        <v>3.2232339201248565E-2</v>
      </c>
    </row>
    <row r="6324" spans="40:58" x14ac:dyDescent="0.3">
      <c r="AN6324" s="37">
        <f t="shared" si="999"/>
        <v>4</v>
      </c>
      <c r="AO6324" s="32" t="s">
        <v>110</v>
      </c>
      <c r="AP6324" s="32" t="s">
        <v>201</v>
      </c>
      <c r="AQ6324" s="32" t="s">
        <v>70</v>
      </c>
      <c r="AR6324" s="33">
        <v>871.27272100000005</v>
      </c>
      <c r="AS6324" s="34">
        <v>807.63635799999997</v>
      </c>
      <c r="AT6324" s="33">
        <v>12.272727</v>
      </c>
      <c r="AU6324" s="35">
        <v>51.363636</v>
      </c>
      <c r="AV6324" s="33">
        <v>594.09090300000003</v>
      </c>
      <c r="AW6324" s="33">
        <v>277.18181800000002</v>
      </c>
      <c r="AX6324" s="53">
        <v>29</v>
      </c>
      <c r="AY6324" s="53">
        <v>18</v>
      </c>
      <c r="AZ6324" s="38">
        <f t="shared" si="1000"/>
        <v>45391</v>
      </c>
      <c r="BA6324" s="39">
        <f t="shared" si="1001"/>
        <v>0.6320632362581794</v>
      </c>
      <c r="BB6324" s="40">
        <f t="shared" si="1002"/>
        <v>43.391447301270247</v>
      </c>
      <c r="BC6324" s="39">
        <f t="shared" si="1003"/>
        <v>0.29489836661748325</v>
      </c>
      <c r="BD6324" s="40">
        <f t="shared" si="1004"/>
        <v>20.24491569872983</v>
      </c>
      <c r="BE6324" s="39">
        <f t="shared" si="1005"/>
        <v>5.8952420708234241E-2</v>
      </c>
      <c r="BF6324" s="39">
        <f t="shared" si="1006"/>
        <v>1.4085976416103126E-2</v>
      </c>
    </row>
    <row r="6325" spans="40:58" x14ac:dyDescent="0.3">
      <c r="AN6325" s="37">
        <f t="shared" si="999"/>
        <v>4</v>
      </c>
      <c r="AO6325" s="32" t="s">
        <v>110</v>
      </c>
      <c r="AP6325" s="32" t="s">
        <v>202</v>
      </c>
      <c r="AQ6325" s="32" t="s">
        <v>72</v>
      </c>
      <c r="AR6325" s="33">
        <v>1550.2727190000001</v>
      </c>
      <c r="AS6325" s="34">
        <v>1465.727265</v>
      </c>
      <c r="AT6325" s="33">
        <v>61.363636</v>
      </c>
      <c r="AU6325" s="35">
        <v>23.181818</v>
      </c>
      <c r="AV6325" s="33">
        <v>1135.454538</v>
      </c>
      <c r="AW6325" s="33">
        <v>414.81818099999998</v>
      </c>
      <c r="AX6325" s="53">
        <v>55</v>
      </c>
      <c r="AY6325" s="53">
        <v>30</v>
      </c>
      <c r="AZ6325" s="38">
        <f t="shared" si="1000"/>
        <v>45392</v>
      </c>
      <c r="BA6325" s="39">
        <f t="shared" si="1001"/>
        <v>0.69247915967398654</v>
      </c>
      <c r="BB6325" s="40">
        <f t="shared" si="1002"/>
        <v>61.922988281373684</v>
      </c>
      <c r="BC6325" s="39">
        <f t="shared" si="1003"/>
        <v>0.25298498159366345</v>
      </c>
      <c r="BD6325" s="40">
        <f t="shared" si="1004"/>
        <v>22.622465718626373</v>
      </c>
      <c r="BE6325" s="39">
        <f t="shared" si="1005"/>
        <v>1.4953380599352467E-2</v>
      </c>
      <c r="BF6325" s="39">
        <f t="shared" si="1006"/>
        <v>3.9582478132997451E-2</v>
      </c>
    </row>
    <row r="6326" spans="40:58" x14ac:dyDescent="0.3">
      <c r="AN6326" s="37">
        <f t="shared" si="999"/>
        <v>4</v>
      </c>
      <c r="AO6326" s="32" t="s">
        <v>110</v>
      </c>
      <c r="AP6326" s="32" t="s">
        <v>203</v>
      </c>
      <c r="AQ6326" s="32" t="s">
        <v>75</v>
      </c>
      <c r="AR6326" s="33">
        <v>2198.9686940000001</v>
      </c>
      <c r="AS6326" s="34">
        <v>2140.2727169999998</v>
      </c>
      <c r="AT6326" s="33">
        <v>1</v>
      </c>
      <c r="AU6326" s="35">
        <v>58.695976999999999</v>
      </c>
      <c r="AV6326" s="33">
        <v>2066.6452960000001</v>
      </c>
      <c r="AW6326" s="33">
        <v>132.323398</v>
      </c>
      <c r="AX6326" s="53">
        <v>96</v>
      </c>
      <c r="AY6326" s="53">
        <v>9</v>
      </c>
      <c r="AZ6326" s="38">
        <f t="shared" si="1000"/>
        <v>45393</v>
      </c>
      <c r="BA6326" s="39">
        <f t="shared" si="1001"/>
        <v>0.9147385167867873</v>
      </c>
      <c r="BB6326" s="40">
        <f t="shared" si="1002"/>
        <v>55.163934389861232</v>
      </c>
      <c r="BC6326" s="39">
        <f t="shared" si="1003"/>
        <v>5.8568980877842777E-2</v>
      </c>
      <c r="BD6326" s="40">
        <f t="shared" si="1004"/>
        <v>3.5320426101390812</v>
      </c>
      <c r="BE6326" s="39">
        <f t="shared" si="1005"/>
        <v>2.6692502335369763E-2</v>
      </c>
      <c r="BF6326" s="39">
        <f t="shared" si="1006"/>
        <v>4.547586342309246E-4</v>
      </c>
    </row>
    <row r="6327" spans="40:58" x14ac:dyDescent="0.3">
      <c r="AN6327" s="37">
        <f t="shared" si="999"/>
        <v>4</v>
      </c>
      <c r="AO6327" s="32" t="s">
        <v>110</v>
      </c>
      <c r="AP6327" s="32" t="s">
        <v>204</v>
      </c>
      <c r="AQ6327" s="32" t="s">
        <v>78</v>
      </c>
      <c r="AR6327" s="33">
        <v>3948.056615</v>
      </c>
      <c r="AS6327" s="34">
        <v>3710.9999819999998</v>
      </c>
      <c r="AT6327" s="33">
        <v>92.965722</v>
      </c>
      <c r="AU6327" s="35">
        <v>144.09091100000001</v>
      </c>
      <c r="AV6327" s="33">
        <v>3495.1475209999999</v>
      </c>
      <c r="AW6327" s="33">
        <v>452.90909399999998</v>
      </c>
      <c r="AX6327" s="53">
        <v>168</v>
      </c>
      <c r="AY6327" s="53">
        <v>33</v>
      </c>
      <c r="AZ6327" s="38">
        <f t="shared" si="1000"/>
        <v>45394</v>
      </c>
      <c r="BA6327" s="39">
        <f t="shared" si="1001"/>
        <v>0.83212720260359363</v>
      </c>
      <c r="BB6327" s="40">
        <f t="shared" si="1002"/>
        <v>209.86221423943721</v>
      </c>
      <c r="BC6327" s="39">
        <f t="shared" si="1003"/>
        <v>0.10782891856768297</v>
      </c>
      <c r="BD6327" s="40">
        <f t="shared" si="1004"/>
        <v>27.194418760562929</v>
      </c>
      <c r="BE6327" s="39">
        <f t="shared" si="1005"/>
        <v>3.6496667867565523E-2</v>
      </c>
      <c r="BF6327" s="39">
        <f t="shared" si="1006"/>
        <v>2.3547210961157913E-2</v>
      </c>
    </row>
    <row r="6328" spans="40:58" x14ac:dyDescent="0.3">
      <c r="AN6328" s="37">
        <f t="shared" si="999"/>
        <v>4</v>
      </c>
      <c r="AO6328" s="32" t="s">
        <v>110</v>
      </c>
      <c r="AP6328" s="32" t="s">
        <v>205</v>
      </c>
      <c r="AQ6328" s="32" t="s">
        <v>81</v>
      </c>
      <c r="AR6328" s="33">
        <v>6327.2942970000004</v>
      </c>
      <c r="AS6328" s="34">
        <v>5910.4090509999996</v>
      </c>
      <c r="AT6328" s="33">
        <v>212.58569199999999</v>
      </c>
      <c r="AU6328" s="35">
        <v>204.299554</v>
      </c>
      <c r="AV6328" s="33">
        <v>5224.6124820000005</v>
      </c>
      <c r="AW6328" s="33">
        <v>1102.6818149999999</v>
      </c>
      <c r="AX6328" s="53">
        <v>258</v>
      </c>
      <c r="AY6328" s="53">
        <v>59</v>
      </c>
      <c r="AZ6328" s="38">
        <f t="shared" si="1000"/>
        <v>45395</v>
      </c>
      <c r="BA6328" s="39">
        <f t="shared" si="1001"/>
        <v>0.771321704933152</v>
      </c>
      <c r="BB6328" s="40">
        <f t="shared" si="1002"/>
        <v>344.23305722415085</v>
      </c>
      <c r="BC6328" s="39">
        <f t="shared" si="1003"/>
        <v>0.16279148366980881</v>
      </c>
      <c r="BD6328" s="40">
        <f t="shared" si="1004"/>
        <v>72.652188775849865</v>
      </c>
      <c r="BE6328" s="39">
        <f t="shared" si="1005"/>
        <v>3.228861254278402E-2</v>
      </c>
      <c r="BF6328" s="39">
        <f t="shared" si="1006"/>
        <v>3.3598198854255058E-2</v>
      </c>
    </row>
    <row r="6329" spans="40:58" x14ac:dyDescent="0.3">
      <c r="AN6329" s="37">
        <f t="shared" si="999"/>
        <v>4</v>
      </c>
      <c r="AO6329" s="32" t="s">
        <v>110</v>
      </c>
      <c r="AP6329" s="32" t="s">
        <v>206</v>
      </c>
      <c r="AQ6329" s="32" t="s">
        <v>84</v>
      </c>
      <c r="AR6329" s="33">
        <v>4846.8181480000003</v>
      </c>
      <c r="AS6329" s="34">
        <v>4755.4545129999997</v>
      </c>
      <c r="AT6329" s="33">
        <v>49.545453000000002</v>
      </c>
      <c r="AU6329" s="35">
        <v>41.818182</v>
      </c>
      <c r="AV6329" s="33">
        <v>3690.90906</v>
      </c>
      <c r="AW6329" s="33">
        <v>1155.9090880000001</v>
      </c>
      <c r="AX6329" s="53">
        <v>192</v>
      </c>
      <c r="AY6329" s="53">
        <v>65</v>
      </c>
      <c r="AZ6329" s="38">
        <f t="shared" si="1000"/>
        <v>45396</v>
      </c>
      <c r="BA6329" s="39">
        <f t="shared" si="1001"/>
        <v>0.74715709691297139</v>
      </c>
      <c r="BB6329" s="40">
        <f t="shared" si="1002"/>
        <v>69.574483275215172</v>
      </c>
      <c r="BC6329" s="39">
        <f t="shared" si="1003"/>
        <v>0.23399267347036737</v>
      </c>
      <c r="BD6329" s="40">
        <f t="shared" si="1004"/>
        <v>21.789151724785444</v>
      </c>
      <c r="BE6329" s="39">
        <f t="shared" si="1005"/>
        <v>8.6279659609791483E-3</v>
      </c>
      <c r="BF6329" s="39">
        <f t="shared" si="1006"/>
        <v>1.0222263655681929E-2</v>
      </c>
    </row>
    <row r="6330" spans="40:58" x14ac:dyDescent="0.3">
      <c r="AN6330" s="37">
        <f t="shared" si="999"/>
        <v>4</v>
      </c>
      <c r="AO6330" s="32" t="s">
        <v>110</v>
      </c>
      <c r="AP6330" s="32" t="s">
        <v>207</v>
      </c>
      <c r="AQ6330" s="32" t="s">
        <v>67</v>
      </c>
      <c r="AR6330" s="33">
        <v>1954.381511</v>
      </c>
      <c r="AS6330" s="34">
        <v>1887.7272640000001</v>
      </c>
      <c r="AT6330" s="33">
        <v>1.229508</v>
      </c>
      <c r="AU6330" s="35">
        <v>65.424739000000002</v>
      </c>
      <c r="AV6330" s="33">
        <v>1450.879279</v>
      </c>
      <c r="AW6330" s="33">
        <v>503.50223199999999</v>
      </c>
      <c r="AX6330" s="53">
        <v>68</v>
      </c>
      <c r="AY6330" s="53">
        <v>35</v>
      </c>
      <c r="AZ6330" s="38">
        <f t="shared" si="1000"/>
        <v>45397</v>
      </c>
      <c r="BA6330" s="39">
        <f t="shared" si="1001"/>
        <v>0.71705395524195836</v>
      </c>
      <c r="BB6330" s="40">
        <f t="shared" si="1002"/>
        <v>49.482286485695177</v>
      </c>
      <c r="BC6330" s="39">
        <f t="shared" si="1003"/>
        <v>0.2488410112091442</v>
      </c>
      <c r="BD6330" s="40">
        <f t="shared" si="1004"/>
        <v>17.171960514304761</v>
      </c>
      <c r="BE6330" s="39">
        <f t="shared" si="1005"/>
        <v>3.347593017625513E-2</v>
      </c>
      <c r="BF6330" s="39">
        <f t="shared" si="1006"/>
        <v>6.2910337264237453E-4</v>
      </c>
    </row>
    <row r="6331" spans="40:58" x14ac:dyDescent="0.3">
      <c r="AN6331" s="37">
        <f t="shared" si="999"/>
        <v>4</v>
      </c>
      <c r="AO6331" s="32" t="s">
        <v>110</v>
      </c>
      <c r="AP6331" s="32" t="s">
        <v>208</v>
      </c>
      <c r="AQ6331" s="32" t="s">
        <v>70</v>
      </c>
      <c r="AR6331" s="33">
        <v>1939.3636220000001</v>
      </c>
      <c r="AS6331" s="34">
        <v>1843.454534</v>
      </c>
      <c r="AT6331" s="33">
        <v>35.454543999999999</v>
      </c>
      <c r="AU6331" s="35">
        <v>60.454543999999999</v>
      </c>
      <c r="AV6331" s="33">
        <v>1562.7272579999999</v>
      </c>
      <c r="AW6331" s="33">
        <v>376.63636400000001</v>
      </c>
      <c r="AX6331" s="53">
        <v>71</v>
      </c>
      <c r="AY6331" s="53">
        <v>25</v>
      </c>
      <c r="AZ6331" s="38">
        <f t="shared" si="1000"/>
        <v>45398</v>
      </c>
      <c r="BA6331" s="39">
        <f t="shared" si="1001"/>
        <v>0.76594419372624722</v>
      </c>
      <c r="BB6331" s="40">
        <f t="shared" si="1002"/>
        <v>77.282952205195514</v>
      </c>
      <c r="BC6331" s="39">
        <f t="shared" si="1003"/>
        <v>0.18460190969035067</v>
      </c>
      <c r="BD6331" s="40">
        <f t="shared" si="1004"/>
        <v>18.62613579480459</v>
      </c>
      <c r="BE6331" s="39">
        <f t="shared" si="1005"/>
        <v>3.1172361549019503E-2</v>
      </c>
      <c r="BF6331" s="39">
        <f t="shared" si="1006"/>
        <v>1.828153503438253E-2</v>
      </c>
    </row>
    <row r="6332" spans="40:58" x14ac:dyDescent="0.3">
      <c r="AN6332" s="37">
        <f t="shared" si="999"/>
        <v>4</v>
      </c>
      <c r="AO6332" s="32" t="s">
        <v>110</v>
      </c>
      <c r="AP6332" s="32" t="s">
        <v>209</v>
      </c>
      <c r="AQ6332" s="32" t="s">
        <v>72</v>
      </c>
      <c r="AR6332" s="33">
        <v>1980.625918</v>
      </c>
      <c r="AS6332" s="34">
        <v>1870.8181689999999</v>
      </c>
      <c r="AT6332" s="33">
        <v>1</v>
      </c>
      <c r="AU6332" s="35">
        <v>109.807749</v>
      </c>
      <c r="AV6332" s="33">
        <v>1576.0908979999999</v>
      </c>
      <c r="AW6332" s="33">
        <v>404.53501999999997</v>
      </c>
      <c r="AX6332" s="53">
        <v>78</v>
      </c>
      <c r="AY6332" s="53">
        <v>25</v>
      </c>
      <c r="AZ6332" s="38">
        <f t="shared" si="1000"/>
        <v>45399</v>
      </c>
      <c r="BA6332" s="39">
        <f t="shared" si="1001"/>
        <v>0.751636608633517</v>
      </c>
      <c r="BB6332" s="40">
        <f t="shared" si="1002"/>
        <v>87.379950022833484</v>
      </c>
      <c r="BC6332" s="39">
        <f t="shared" si="1003"/>
        <v>0.19292245827454299</v>
      </c>
      <c r="BD6332" s="40">
        <f t="shared" si="1004"/>
        <v>22.427798977166571</v>
      </c>
      <c r="BE6332" s="39">
        <f t="shared" si="1005"/>
        <v>5.5440933091939877E-2</v>
      </c>
      <c r="BF6332" s="39">
        <f t="shared" si="1006"/>
        <v>5.0489089883756636E-4</v>
      </c>
    </row>
    <row r="6333" spans="40:58" x14ac:dyDescent="0.3">
      <c r="AN6333" s="37">
        <f t="shared" si="999"/>
        <v>4</v>
      </c>
      <c r="AO6333" s="32" t="s">
        <v>110</v>
      </c>
      <c r="AP6333" s="32" t="s">
        <v>210</v>
      </c>
      <c r="AQ6333" s="32" t="s">
        <v>75</v>
      </c>
      <c r="AR6333" s="33">
        <v>1338.6593009999999</v>
      </c>
      <c r="AS6333" s="34">
        <v>1229.9999889999999</v>
      </c>
      <c r="AT6333" s="33">
        <v>6.818181</v>
      </c>
      <c r="AU6333" s="35">
        <v>101.841131</v>
      </c>
      <c r="AV6333" s="33">
        <v>1193.6593</v>
      </c>
      <c r="AW6333" s="33">
        <v>145.000001</v>
      </c>
      <c r="AX6333" s="53">
        <v>50</v>
      </c>
      <c r="AY6333" s="53">
        <v>9</v>
      </c>
      <c r="AZ6333" s="38">
        <f t="shared" si="1000"/>
        <v>45400</v>
      </c>
      <c r="BA6333" s="39">
        <f t="shared" si="1001"/>
        <v>0.81930456368901672</v>
      </c>
      <c r="BB6333" s="40">
        <f t="shared" si="1002"/>
        <v>96.889625465950886</v>
      </c>
      <c r="BC6333" s="39">
        <f t="shared" si="1003"/>
        <v>9.9525184911818637E-2</v>
      </c>
      <c r="BD6333" s="40">
        <f t="shared" si="1004"/>
        <v>11.769686534049123</v>
      </c>
      <c r="BE6333" s="39">
        <f t="shared" si="1005"/>
        <v>7.6076960675448224E-2</v>
      </c>
      <c r="BF6333" s="39">
        <f t="shared" si="1006"/>
        <v>5.0932907237164152E-3</v>
      </c>
    </row>
    <row r="6334" spans="40:58" x14ac:dyDescent="0.3">
      <c r="AN6334" s="37">
        <f t="shared" si="999"/>
        <v>4</v>
      </c>
      <c r="AO6334" s="32" t="s">
        <v>110</v>
      </c>
      <c r="AP6334" s="32" t="s">
        <v>211</v>
      </c>
      <c r="AQ6334" s="32" t="s">
        <v>78</v>
      </c>
      <c r="AR6334" s="33">
        <v>3692.034259</v>
      </c>
      <c r="AS6334" s="34">
        <v>3443.6363529999999</v>
      </c>
      <c r="AT6334" s="33">
        <v>194.397907</v>
      </c>
      <c r="AU6334" s="35">
        <v>53.999999000000003</v>
      </c>
      <c r="AV6334" s="33">
        <v>2606.5797160000002</v>
      </c>
      <c r="AW6334" s="33">
        <v>954.09090700000002</v>
      </c>
      <c r="AX6334" s="53">
        <v>128</v>
      </c>
      <c r="AY6334" s="53">
        <v>55</v>
      </c>
      <c r="AZ6334" s="38">
        <f t="shared" si="1000"/>
        <v>45401</v>
      </c>
      <c r="BA6334" s="39">
        <f t="shared" si="1001"/>
        <v>0.6585016244089843</v>
      </c>
      <c r="BB6334" s="40">
        <f t="shared" si="1002"/>
        <v>175.36915907487932</v>
      </c>
      <c r="BC6334" s="39">
        <f t="shared" si="1003"/>
        <v>0.24103249489621256</v>
      </c>
      <c r="BD6334" s="40">
        <f t="shared" si="1004"/>
        <v>64.190678310940584</v>
      </c>
      <c r="BE6334" s="39">
        <f t="shared" si="1005"/>
        <v>1.4626082861600012E-2</v>
      </c>
      <c r="BF6334" s="39">
        <f t="shared" si="1006"/>
        <v>5.2653332380684176E-2</v>
      </c>
    </row>
    <row r="6335" spans="40:58" x14ac:dyDescent="0.3">
      <c r="AN6335" s="37">
        <f t="shared" si="999"/>
        <v>4</v>
      </c>
      <c r="AO6335" s="32" t="s">
        <v>110</v>
      </c>
      <c r="AP6335" s="32" t="s">
        <v>212</v>
      </c>
      <c r="AQ6335" s="32" t="s">
        <v>81</v>
      </c>
      <c r="AR6335" s="33">
        <v>5164.6686669999999</v>
      </c>
      <c r="AS6335" s="34">
        <v>4798.4545120000002</v>
      </c>
      <c r="AT6335" s="33">
        <v>232.31370899999999</v>
      </c>
      <c r="AU6335" s="35">
        <v>133.90044599999999</v>
      </c>
      <c r="AV6335" s="33">
        <v>4589.395939</v>
      </c>
      <c r="AW6335" s="33">
        <v>575.27272800000003</v>
      </c>
      <c r="AX6335" s="53">
        <v>226</v>
      </c>
      <c r="AY6335" s="53">
        <v>33</v>
      </c>
      <c r="AZ6335" s="38">
        <f t="shared" si="1000"/>
        <v>45402</v>
      </c>
      <c r="BA6335" s="39">
        <f t="shared" si="1001"/>
        <v>0.82560436220050815</v>
      </c>
      <c r="BB6335" s="40">
        <f t="shared" si="1002"/>
        <v>325.42295820451614</v>
      </c>
      <c r="BC6335" s="39">
        <f t="shared" si="1003"/>
        <v>0.10348805812454581</v>
      </c>
      <c r="BD6335" s="40">
        <f t="shared" si="1004"/>
        <v>40.791196795483543</v>
      </c>
      <c r="BE6335" s="39">
        <f t="shared" si="1005"/>
        <v>2.592624128156874E-2</v>
      </c>
      <c r="BF6335" s="39">
        <f t="shared" si="1006"/>
        <v>4.4981338393377326E-2</v>
      </c>
    </row>
    <row r="6336" spans="40:58" x14ac:dyDescent="0.3">
      <c r="AN6336" s="37">
        <f t="shared" si="999"/>
        <v>4</v>
      </c>
      <c r="AO6336" s="32" t="s">
        <v>110</v>
      </c>
      <c r="AP6336" s="32" t="s">
        <v>213</v>
      </c>
      <c r="AQ6336" s="32" t="s">
        <v>84</v>
      </c>
      <c r="AR6336" s="33">
        <v>2779.3591489999999</v>
      </c>
      <c r="AS6336" s="34">
        <v>2655.45453</v>
      </c>
      <c r="AT6336" s="33">
        <v>27.995529000000001</v>
      </c>
      <c r="AU6336" s="35">
        <v>95.909090000000006</v>
      </c>
      <c r="AV6336" s="33">
        <v>1337.20938</v>
      </c>
      <c r="AW6336" s="33">
        <v>1442.1497690000001</v>
      </c>
      <c r="AX6336" s="53">
        <v>60</v>
      </c>
      <c r="AY6336" s="53">
        <v>75</v>
      </c>
      <c r="AZ6336" s="38">
        <f t="shared" si="1000"/>
        <v>45403</v>
      </c>
      <c r="BA6336" s="39">
        <f t="shared" si="1001"/>
        <v>0.45967294550952731</v>
      </c>
      <c r="BB6336" s="40">
        <f t="shared" si="1002"/>
        <v>59.613173350316842</v>
      </c>
      <c r="BC6336" s="39">
        <f t="shared" si="1003"/>
        <v>0.49574677092237751</v>
      </c>
      <c r="BD6336" s="40">
        <f t="shared" si="1004"/>
        <v>64.291445649683084</v>
      </c>
      <c r="BE6336" s="39">
        <f t="shared" si="1005"/>
        <v>3.4507627427174226E-2</v>
      </c>
      <c r="BF6336" s="39">
        <f t="shared" si="1006"/>
        <v>1.0072656140921067E-2</v>
      </c>
    </row>
    <row r="6337" spans="40:58" x14ac:dyDescent="0.3">
      <c r="AN6337" s="37">
        <f t="shared" si="999"/>
        <v>4</v>
      </c>
      <c r="AO6337" s="32" t="s">
        <v>110</v>
      </c>
      <c r="AP6337" s="32" t="s">
        <v>214</v>
      </c>
      <c r="AQ6337" s="32" t="s">
        <v>67</v>
      </c>
      <c r="AR6337" s="33">
        <v>1263.009834</v>
      </c>
      <c r="AS6337" s="34">
        <v>1165.9090900000001</v>
      </c>
      <c r="AT6337" s="33">
        <v>3.6363639999999999</v>
      </c>
      <c r="AU6337" s="35">
        <v>93.464380000000006</v>
      </c>
      <c r="AV6337" s="33">
        <v>821.73710400000004</v>
      </c>
      <c r="AW6337" s="33">
        <v>441.27273000000002</v>
      </c>
      <c r="AX6337" s="53">
        <v>32</v>
      </c>
      <c r="AY6337" s="53">
        <v>26</v>
      </c>
      <c r="AZ6337" s="38">
        <f t="shared" si="1000"/>
        <v>45404</v>
      </c>
      <c r="BA6337" s="39">
        <f t="shared" si="1001"/>
        <v>0.60059833146985075</v>
      </c>
      <c r="BB6337" s="40">
        <f t="shared" si="1002"/>
        <v>63.175505069587018</v>
      </c>
      <c r="BC6337" s="39">
        <f t="shared" si="1003"/>
        <v>0.32252123467598209</v>
      </c>
      <c r="BD6337" s="40">
        <f t="shared" si="1004"/>
        <v>33.925238930412839</v>
      </c>
      <c r="BE6337" s="39">
        <f t="shared" si="1005"/>
        <v>7.4001308211508354E-2</v>
      </c>
      <c r="BF6337" s="39">
        <f t="shared" si="1006"/>
        <v>2.8791256426590897E-3</v>
      </c>
    </row>
    <row r="6338" spans="40:58" x14ac:dyDescent="0.3">
      <c r="AN6338" s="37">
        <f t="shared" si="999"/>
        <v>4</v>
      </c>
      <c r="AO6338" s="32" t="s">
        <v>110</v>
      </c>
      <c r="AP6338" s="32" t="s">
        <v>215</v>
      </c>
      <c r="AQ6338" s="32" t="s">
        <v>70</v>
      </c>
      <c r="AR6338" s="33">
        <v>1486.246789</v>
      </c>
      <c r="AS6338" s="34">
        <v>1381.8181750000001</v>
      </c>
      <c r="AT6338" s="33">
        <v>1</v>
      </c>
      <c r="AU6338" s="35">
        <v>104.428614</v>
      </c>
      <c r="AV6338" s="33">
        <v>1288.7272640000001</v>
      </c>
      <c r="AW6338" s="33">
        <v>197.51952499999999</v>
      </c>
      <c r="AX6338" s="53">
        <v>59</v>
      </c>
      <c r="AY6338" s="53">
        <v>13</v>
      </c>
      <c r="AZ6338" s="38">
        <f t="shared" si="1000"/>
        <v>45405</v>
      </c>
      <c r="BA6338" s="39">
        <f t="shared" si="1001"/>
        <v>0.80617635902501938</v>
      </c>
      <c r="BB6338" s="40">
        <f t="shared" si="1002"/>
        <v>90.550239031353769</v>
      </c>
      <c r="BC6338" s="39">
        <f t="shared" si="1003"/>
        <v>0.1235603342530443</v>
      </c>
      <c r="BD6338" s="40">
        <f t="shared" si="1004"/>
        <v>13.878374968646161</v>
      </c>
      <c r="BE6338" s="39">
        <f t="shared" si="1005"/>
        <v>7.0263306721936342E-2</v>
      </c>
      <c r="BF6338" s="39">
        <f t="shared" si="1006"/>
        <v>6.7283576819219626E-4</v>
      </c>
    </row>
    <row r="6339" spans="40:58" x14ac:dyDescent="0.3">
      <c r="AN6339" s="37">
        <f t="shared" si="999"/>
        <v>4</v>
      </c>
      <c r="AO6339" s="32" t="s">
        <v>110</v>
      </c>
      <c r="AP6339" s="32" t="s">
        <v>216</v>
      </c>
      <c r="AQ6339" s="32" t="s">
        <v>72</v>
      </c>
      <c r="AR6339" s="33">
        <v>2231.2570740000001</v>
      </c>
      <c r="AS6339" s="34">
        <v>2144.63636</v>
      </c>
      <c r="AT6339" s="33">
        <v>63.529805000000003</v>
      </c>
      <c r="AU6339" s="35">
        <v>23.090909</v>
      </c>
      <c r="AV6339" s="33">
        <v>1950.711618</v>
      </c>
      <c r="AW6339" s="33">
        <v>280.545456</v>
      </c>
      <c r="AX6339" s="53">
        <v>91</v>
      </c>
      <c r="AY6339" s="53">
        <v>20</v>
      </c>
      <c r="AZ6339" s="38">
        <f t="shared" si="1000"/>
        <v>45406</v>
      </c>
      <c r="BA6339" s="39">
        <f t="shared" si="1001"/>
        <v>0.84032544576885237</v>
      </c>
      <c r="BB6339" s="40">
        <f t="shared" si="1002"/>
        <v>75.729522666044673</v>
      </c>
      <c r="BC6339" s="39">
        <f t="shared" si="1003"/>
        <v>0.12085306879616173</v>
      </c>
      <c r="BD6339" s="40">
        <f t="shared" si="1004"/>
        <v>10.891191333955462</v>
      </c>
      <c r="BE6339" s="39">
        <f t="shared" si="1005"/>
        <v>1.0348833968559554E-2</v>
      </c>
      <c r="BF6339" s="39">
        <f t="shared" si="1006"/>
        <v>2.8472651466426229E-2</v>
      </c>
    </row>
    <row r="6340" spans="40:58" x14ac:dyDescent="0.3">
      <c r="AN6340" s="37">
        <f t="shared" ref="AN6340:AN6403" si="1007">MONTH(AP6340)</f>
        <v>4</v>
      </c>
      <c r="AO6340" s="32" t="s">
        <v>110</v>
      </c>
      <c r="AP6340" s="32" t="s">
        <v>217</v>
      </c>
      <c r="AQ6340" s="32" t="s">
        <v>75</v>
      </c>
      <c r="AR6340" s="33">
        <v>3766.332457</v>
      </c>
      <c r="AS6340" s="34">
        <v>3565.4545119999998</v>
      </c>
      <c r="AT6340" s="33">
        <v>41.978391000000002</v>
      </c>
      <c r="AU6340" s="35">
        <v>158.89955399999999</v>
      </c>
      <c r="AV6340" s="33">
        <v>1909.059741</v>
      </c>
      <c r="AW6340" s="33">
        <v>1857.2727159999999</v>
      </c>
      <c r="AX6340" s="53">
        <v>90</v>
      </c>
      <c r="AY6340" s="53">
        <v>111</v>
      </c>
      <c r="AZ6340" s="38">
        <f t="shared" ref="AZ6340:AZ6403" si="1008">AP6340*1</f>
        <v>45407</v>
      </c>
      <c r="BA6340" s="39">
        <f t="shared" ref="BA6340:BA6403" si="1009">(AV6340-BB6340)/AR6340</f>
        <v>0.47984073485162348</v>
      </c>
      <c r="BB6340" s="40">
        <f t="shared" ref="BB6340:BB6403" si="1010">(AR6340-AS6340)*(AV6340/AR6340)</f>
        <v>101.82000713759948</v>
      </c>
      <c r="BC6340" s="39">
        <f t="shared" ref="BC6340:BC6403" si="1011">(AW6340-BD6340)/AR6340</f>
        <v>0.46682410493790333</v>
      </c>
      <c r="BD6340" s="40">
        <f t="shared" ref="BD6340:BD6403" si="1012">(AR6340-AS6340)*(AW6340/AR6340)</f>
        <v>99.057937862400706</v>
      </c>
      <c r="BE6340" s="39">
        <f t="shared" ref="BE6340:BE6403" si="1013">AU6340/AR6340</f>
        <v>4.2189465697504674E-2</v>
      </c>
      <c r="BF6340" s="39">
        <f t="shared" ref="BF6340:BF6403" si="1014">AT6340/AR6340</f>
        <v>1.1145694512968483E-2</v>
      </c>
    </row>
    <row r="6341" spans="40:58" x14ac:dyDescent="0.3">
      <c r="AN6341" s="37">
        <f t="shared" si="1007"/>
        <v>4</v>
      </c>
      <c r="AO6341" s="32" t="s">
        <v>110</v>
      </c>
      <c r="AP6341" s="32" t="s">
        <v>218</v>
      </c>
      <c r="AQ6341" s="32" t="s">
        <v>78</v>
      </c>
      <c r="AR6341" s="33">
        <v>2369.2324779999999</v>
      </c>
      <c r="AS6341" s="34">
        <v>2285.0908979999999</v>
      </c>
      <c r="AT6341" s="33">
        <v>56.505215999999997</v>
      </c>
      <c r="AU6341" s="35">
        <v>27.636364</v>
      </c>
      <c r="AV6341" s="33">
        <v>2141.4142959999999</v>
      </c>
      <c r="AW6341" s="33">
        <v>227.81818200000001</v>
      </c>
      <c r="AX6341" s="53">
        <v>103</v>
      </c>
      <c r="AY6341" s="53">
        <v>18</v>
      </c>
      <c r="AZ6341" s="38">
        <f t="shared" si="1008"/>
        <v>45408</v>
      </c>
      <c r="BA6341" s="39">
        <f t="shared" si="1009"/>
        <v>0.87174371166345099</v>
      </c>
      <c r="BB6341" s="40">
        <f t="shared" si="1010"/>
        <v>76.050781834684784</v>
      </c>
      <c r="BC6341" s="39">
        <f t="shared" si="1011"/>
        <v>9.2742010703892111E-2</v>
      </c>
      <c r="BD6341" s="40">
        <f t="shared" si="1012"/>
        <v>8.0907981653151886</v>
      </c>
      <c r="BE6341" s="39">
        <f t="shared" si="1013"/>
        <v>1.1664690677940301E-2</v>
      </c>
      <c r="BF6341" s="39">
        <f t="shared" si="1014"/>
        <v>2.3849586954716732E-2</v>
      </c>
    </row>
    <row r="6342" spans="40:58" x14ac:dyDescent="0.3">
      <c r="AN6342" s="37">
        <f t="shared" si="1007"/>
        <v>4</v>
      </c>
      <c r="AO6342" s="32" t="s">
        <v>110</v>
      </c>
      <c r="AP6342" s="32" t="s">
        <v>219</v>
      </c>
      <c r="AQ6342" s="32" t="s">
        <v>81</v>
      </c>
      <c r="AR6342" s="33">
        <v>2768.3794170000001</v>
      </c>
      <c r="AS6342" s="34">
        <v>2545.9090780000001</v>
      </c>
      <c r="AT6342" s="33">
        <v>8.1818179999999998</v>
      </c>
      <c r="AU6342" s="35">
        <v>214.288521</v>
      </c>
      <c r="AV6342" s="33">
        <v>2349.7430589999999</v>
      </c>
      <c r="AW6342" s="33">
        <v>418.63635799999997</v>
      </c>
      <c r="AX6342" s="53">
        <v>104</v>
      </c>
      <c r="AY6342" s="53">
        <v>24</v>
      </c>
      <c r="AZ6342" s="38">
        <f t="shared" si="1008"/>
        <v>45409</v>
      </c>
      <c r="BA6342" s="39">
        <f t="shared" si="1009"/>
        <v>0.78057033437301571</v>
      </c>
      <c r="BB6342" s="40">
        <f t="shared" si="1010"/>
        <v>188.82821180093569</v>
      </c>
      <c r="BC6342" s="39">
        <f t="shared" si="1011"/>
        <v>0.13906844865150061</v>
      </c>
      <c r="BD6342" s="40">
        <f t="shared" si="1012"/>
        <v>33.642127199064255</v>
      </c>
      <c r="BE6342" s="39">
        <f t="shared" si="1013"/>
        <v>7.7405762983246459E-2</v>
      </c>
      <c r="BF6342" s="39">
        <f t="shared" si="1014"/>
        <v>2.9554539922372206E-3</v>
      </c>
    </row>
    <row r="6343" spans="40:58" x14ac:dyDescent="0.3">
      <c r="AN6343" s="37">
        <f t="shared" si="1007"/>
        <v>4</v>
      </c>
      <c r="AO6343" s="32" t="s">
        <v>110</v>
      </c>
      <c r="AP6343" s="32" t="s">
        <v>220</v>
      </c>
      <c r="AQ6343" s="32" t="s">
        <v>84</v>
      </c>
      <c r="AR6343" s="33">
        <v>3369.683896</v>
      </c>
      <c r="AS6343" s="34">
        <v>3125.8636299999998</v>
      </c>
      <c r="AT6343" s="33">
        <v>67.526078999999996</v>
      </c>
      <c r="AU6343" s="35">
        <v>176.29418699999999</v>
      </c>
      <c r="AV6343" s="33">
        <v>2250.3202679999999</v>
      </c>
      <c r="AW6343" s="33">
        <v>1119.3636280000001</v>
      </c>
      <c r="AX6343" s="53">
        <v>109</v>
      </c>
      <c r="AY6343" s="53">
        <v>61</v>
      </c>
      <c r="AZ6343" s="38">
        <f t="shared" si="1008"/>
        <v>45410</v>
      </c>
      <c r="BA6343" s="39">
        <f t="shared" si="1009"/>
        <v>0.61949247363116422</v>
      </c>
      <c r="BB6343" s="40">
        <f t="shared" si="1010"/>
        <v>162.8264559118609</v>
      </c>
      <c r="BC6343" s="39">
        <f t="shared" si="1011"/>
        <v>0.30815051202412869</v>
      </c>
      <c r="BD6343" s="40">
        <f t="shared" si="1012"/>
        <v>80.99381008813927</v>
      </c>
      <c r="BE6343" s="39">
        <f t="shared" si="1013"/>
        <v>5.2317722504853018E-2</v>
      </c>
      <c r="BF6343" s="39">
        <f t="shared" si="1014"/>
        <v>2.003929183985393E-2</v>
      </c>
    </row>
    <row r="6344" spans="40:58" x14ac:dyDescent="0.3">
      <c r="AN6344" s="37">
        <f t="shared" si="1007"/>
        <v>4</v>
      </c>
      <c r="AO6344" s="32" t="s">
        <v>110</v>
      </c>
      <c r="AP6344" s="32" t="s">
        <v>221</v>
      </c>
      <c r="AQ6344" s="32" t="s">
        <v>67</v>
      </c>
      <c r="AR6344" s="33">
        <v>2296.8818059999999</v>
      </c>
      <c r="AS6344" s="34">
        <v>2226.8818059999999</v>
      </c>
      <c r="AT6344" s="33">
        <v>1</v>
      </c>
      <c r="AU6344" s="35">
        <v>70</v>
      </c>
      <c r="AV6344" s="33">
        <v>1499.409079</v>
      </c>
      <c r="AW6344" s="33">
        <v>797.47272699999996</v>
      </c>
      <c r="AX6344" s="53">
        <v>77</v>
      </c>
      <c r="AY6344" s="53">
        <v>51</v>
      </c>
      <c r="AZ6344" s="38">
        <f t="shared" si="1008"/>
        <v>45411</v>
      </c>
      <c r="BA6344" s="39">
        <f t="shared" si="1009"/>
        <v>0.63290715870274228</v>
      </c>
      <c r="BB6344" s="40">
        <f t="shared" si="1010"/>
        <v>45.696141288516962</v>
      </c>
      <c r="BC6344" s="39">
        <f t="shared" si="1011"/>
        <v>0.33661674112652057</v>
      </c>
      <c r="BD6344" s="40">
        <f t="shared" si="1012"/>
        <v>24.303858711483041</v>
      </c>
      <c r="BE6344" s="39">
        <f t="shared" si="1013"/>
        <v>3.0476100170737302E-2</v>
      </c>
      <c r="BF6344" s="39">
        <f t="shared" si="1014"/>
        <v>4.3537285958196144E-4</v>
      </c>
    </row>
    <row r="6345" spans="40:58" x14ac:dyDescent="0.3">
      <c r="AN6345" s="37">
        <f t="shared" si="1007"/>
        <v>4</v>
      </c>
      <c r="AO6345" s="32" t="s">
        <v>110</v>
      </c>
      <c r="AP6345" s="32" t="s">
        <v>222</v>
      </c>
      <c r="AQ6345" s="32" t="s">
        <v>70</v>
      </c>
      <c r="AR6345" s="33">
        <v>3251.593128</v>
      </c>
      <c r="AS6345" s="34">
        <v>3133.0908920000002</v>
      </c>
      <c r="AT6345" s="33">
        <v>32.593145</v>
      </c>
      <c r="AU6345" s="35">
        <v>85.909091000000004</v>
      </c>
      <c r="AV6345" s="33">
        <v>2504.4113149999998</v>
      </c>
      <c r="AW6345" s="33">
        <v>747.18181300000003</v>
      </c>
      <c r="AX6345" s="53">
        <v>117</v>
      </c>
      <c r="AY6345" s="53">
        <v>46</v>
      </c>
      <c r="AZ6345" s="38">
        <f t="shared" si="1008"/>
        <v>45412</v>
      </c>
      <c r="BA6345" s="39">
        <f t="shared" si="1009"/>
        <v>0.74214071325694186</v>
      </c>
      <c r="BB6345" s="40">
        <f t="shared" si="1010"/>
        <v>91.27167176470914</v>
      </c>
      <c r="BC6345" s="39">
        <f t="shared" si="1011"/>
        <v>0.22141492506091598</v>
      </c>
      <c r="BD6345" s="40">
        <f t="shared" si="1012"/>
        <v>27.230564235290675</v>
      </c>
      <c r="BE6345" s="39">
        <f t="shared" si="1013"/>
        <v>2.6420615254787807E-2</v>
      </c>
      <c r="BF6345" s="39">
        <f t="shared" si="1014"/>
        <v>1.0023746427354364E-2</v>
      </c>
    </row>
    <row r="6346" spans="40:58" x14ac:dyDescent="0.3">
      <c r="AN6346" s="37">
        <f t="shared" si="1007"/>
        <v>5</v>
      </c>
      <c r="AO6346" s="32" t="s">
        <v>110</v>
      </c>
      <c r="AP6346" s="32" t="s">
        <v>223</v>
      </c>
      <c r="AQ6346" s="32" t="s">
        <v>72</v>
      </c>
      <c r="AR6346" s="33">
        <v>1691.3636200000001</v>
      </c>
      <c r="AS6346" s="34">
        <v>1638.636346</v>
      </c>
      <c r="AT6346" s="33">
        <v>14.545455</v>
      </c>
      <c r="AU6346" s="35">
        <v>38.181818999999997</v>
      </c>
      <c r="AV6346" s="33">
        <v>1448.63635</v>
      </c>
      <c r="AW6346" s="33">
        <v>242.72727</v>
      </c>
      <c r="AX6346" s="53">
        <v>72</v>
      </c>
      <c r="AY6346" s="53">
        <v>10</v>
      </c>
      <c r="AZ6346" s="38">
        <f t="shared" si="1008"/>
        <v>45413</v>
      </c>
      <c r="BA6346" s="39">
        <f t="shared" si="1009"/>
        <v>0.82978960906058308</v>
      </c>
      <c r="BB6346" s="40">
        <f t="shared" si="1010"/>
        <v>45.160392980907325</v>
      </c>
      <c r="BC6346" s="39">
        <f t="shared" si="1011"/>
        <v>0.13903597440561435</v>
      </c>
      <c r="BD6346" s="40">
        <f t="shared" si="1012"/>
        <v>7.5668810190927482</v>
      </c>
      <c r="BE6346" s="39">
        <f t="shared" si="1013"/>
        <v>2.2574577428832242E-2</v>
      </c>
      <c r="BF6346" s="39">
        <f t="shared" si="1014"/>
        <v>8.599839104970225E-3</v>
      </c>
    </row>
    <row r="6347" spans="40:58" x14ac:dyDescent="0.3">
      <c r="AN6347" s="37">
        <f t="shared" si="1007"/>
        <v>5</v>
      </c>
      <c r="AO6347" s="32" t="s">
        <v>110</v>
      </c>
      <c r="AP6347" s="32" t="s">
        <v>224</v>
      </c>
      <c r="AQ6347" s="32" t="s">
        <v>75</v>
      </c>
      <c r="AR6347" s="33">
        <v>1024.81818</v>
      </c>
      <c r="AS6347" s="34">
        <v>1024.81818</v>
      </c>
      <c r="AT6347" s="33">
        <v>1</v>
      </c>
      <c r="AU6347" s="35">
        <v>1</v>
      </c>
      <c r="AV6347" s="33">
        <v>1003.181816</v>
      </c>
      <c r="AW6347" s="33">
        <v>21.636364</v>
      </c>
      <c r="AX6347" s="53">
        <v>49</v>
      </c>
      <c r="AY6347" s="53">
        <v>2</v>
      </c>
      <c r="AZ6347" s="38">
        <f t="shared" si="1008"/>
        <v>45414</v>
      </c>
      <c r="BA6347" s="39">
        <f t="shared" si="1009"/>
        <v>0.97888760716559498</v>
      </c>
      <c r="BB6347" s="40">
        <f t="shared" si="1010"/>
        <v>0</v>
      </c>
      <c r="BC6347" s="39">
        <f t="shared" si="1011"/>
        <v>2.1112392834405025E-2</v>
      </c>
      <c r="BD6347" s="40">
        <f t="shared" si="1012"/>
        <v>0</v>
      </c>
      <c r="BE6347" s="39">
        <f t="shared" si="1013"/>
        <v>9.7578284569463825E-4</v>
      </c>
      <c r="BF6347" s="39">
        <f t="shared" si="1014"/>
        <v>9.7578284569463825E-4</v>
      </c>
    </row>
    <row r="6348" spans="40:58" x14ac:dyDescent="0.3">
      <c r="AN6348" s="37">
        <f t="shared" si="1007"/>
        <v>5</v>
      </c>
      <c r="AO6348" s="32" t="s">
        <v>110</v>
      </c>
      <c r="AP6348" s="32" t="s">
        <v>225</v>
      </c>
      <c r="AQ6348" s="32" t="s">
        <v>78</v>
      </c>
      <c r="AR6348" s="33">
        <v>2864.8181709999999</v>
      </c>
      <c r="AS6348" s="34">
        <v>2832.9999889999999</v>
      </c>
      <c r="AT6348" s="33">
        <v>1</v>
      </c>
      <c r="AU6348" s="35">
        <v>31.818182</v>
      </c>
      <c r="AV6348" s="33">
        <v>2070.4545330000001</v>
      </c>
      <c r="AW6348" s="33">
        <v>794.36363800000004</v>
      </c>
      <c r="AX6348" s="53">
        <v>110</v>
      </c>
      <c r="AY6348" s="53">
        <v>55</v>
      </c>
      <c r="AZ6348" s="38">
        <f t="shared" si="1008"/>
        <v>45415</v>
      </c>
      <c r="BA6348" s="39">
        <f t="shared" si="1009"/>
        <v>0.7146907239601773</v>
      </c>
      <c r="BB6348" s="40">
        <f t="shared" si="1010"/>
        <v>22.995560353739105</v>
      </c>
      <c r="BC6348" s="39">
        <f t="shared" si="1011"/>
        <v>0.27420274846956044</v>
      </c>
      <c r="BD6348" s="40">
        <f t="shared" si="1012"/>
        <v>8.8226216462608793</v>
      </c>
      <c r="BE6348" s="39">
        <f t="shared" si="1013"/>
        <v>1.110652757026233E-2</v>
      </c>
      <c r="BF6348" s="39">
        <f t="shared" si="1014"/>
        <v>3.4906229307074581E-4</v>
      </c>
    </row>
    <row r="6349" spans="40:58" x14ac:dyDescent="0.3">
      <c r="AN6349" s="37">
        <f t="shared" si="1007"/>
        <v>5</v>
      </c>
      <c r="AO6349" s="32" t="s">
        <v>110</v>
      </c>
      <c r="AP6349" s="32" t="s">
        <v>226</v>
      </c>
      <c r="AQ6349" s="32" t="s">
        <v>81</v>
      </c>
      <c r="AR6349" s="33">
        <v>5435.6005580000001</v>
      </c>
      <c r="AS6349" s="34">
        <v>5143.9090550000001</v>
      </c>
      <c r="AT6349" s="33">
        <v>126.691503</v>
      </c>
      <c r="AU6349" s="35">
        <v>165</v>
      </c>
      <c r="AV6349" s="33">
        <v>4662.4187469999997</v>
      </c>
      <c r="AW6349" s="33">
        <v>773.18181100000004</v>
      </c>
      <c r="AX6349" s="53">
        <v>217</v>
      </c>
      <c r="AY6349" s="53">
        <v>51</v>
      </c>
      <c r="AZ6349" s="38">
        <f t="shared" si="1008"/>
        <v>45416</v>
      </c>
      <c r="BA6349" s="39">
        <f t="shared" si="1009"/>
        <v>0.81172605974856349</v>
      </c>
      <c r="BB6349" s="40">
        <f t="shared" si="1010"/>
        <v>250.20012368756673</v>
      </c>
      <c r="BC6349" s="39">
        <f t="shared" si="1011"/>
        <v>0.13461078014841993</v>
      </c>
      <c r="BD6349" s="40">
        <f t="shared" si="1012"/>
        <v>41.491379312433267</v>
      </c>
      <c r="BE6349" s="39">
        <f t="shared" si="1013"/>
        <v>3.0355431426460605E-2</v>
      </c>
      <c r="BF6349" s="39">
        <f t="shared" si="1014"/>
        <v>2.3307728676555926E-2</v>
      </c>
    </row>
    <row r="6350" spans="40:58" x14ac:dyDescent="0.3">
      <c r="AN6350" s="37">
        <f t="shared" si="1007"/>
        <v>5</v>
      </c>
      <c r="AO6350" s="32" t="s">
        <v>110</v>
      </c>
      <c r="AP6350" s="32" t="s">
        <v>227</v>
      </c>
      <c r="AQ6350" s="32" t="s">
        <v>84</v>
      </c>
      <c r="AR6350" s="33">
        <v>2820.8181690000001</v>
      </c>
      <c r="AS6350" s="34">
        <v>2687.6363529999999</v>
      </c>
      <c r="AT6350" s="33">
        <v>39.090907999999999</v>
      </c>
      <c r="AU6350" s="35">
        <v>94.090907999999999</v>
      </c>
      <c r="AV6350" s="33">
        <v>2114.9090809999998</v>
      </c>
      <c r="AW6350" s="33">
        <v>705.909088</v>
      </c>
      <c r="AX6350" s="53">
        <v>108</v>
      </c>
      <c r="AY6350" s="53">
        <v>34</v>
      </c>
      <c r="AZ6350" s="38">
        <f t="shared" si="1008"/>
        <v>45417</v>
      </c>
      <c r="BA6350" s="39">
        <f t="shared" si="1009"/>
        <v>0.71435160390511887</v>
      </c>
      <c r="BB6350" s="40">
        <f t="shared" si="1010"/>
        <v>99.853097650149039</v>
      </c>
      <c r="BC6350" s="39">
        <f t="shared" si="1011"/>
        <v>0.23843449997650265</v>
      </c>
      <c r="BD6350" s="40">
        <f t="shared" si="1012"/>
        <v>33.328718349851208</v>
      </c>
      <c r="BE6350" s="39">
        <f t="shared" si="1013"/>
        <v>3.3355892639246536E-2</v>
      </c>
      <c r="BF6350" s="39">
        <f t="shared" si="1014"/>
        <v>1.385800347913173E-2</v>
      </c>
    </row>
    <row r="6351" spans="40:58" x14ac:dyDescent="0.3">
      <c r="AN6351" s="37">
        <f t="shared" si="1007"/>
        <v>5</v>
      </c>
      <c r="AO6351" s="32" t="s">
        <v>110</v>
      </c>
      <c r="AP6351" s="32" t="s">
        <v>228</v>
      </c>
      <c r="AQ6351" s="32" t="s">
        <v>67</v>
      </c>
      <c r="AR6351" s="33">
        <v>2105.999984</v>
      </c>
      <c r="AS6351" s="34">
        <v>1961.2727110000001</v>
      </c>
      <c r="AT6351" s="33">
        <v>25.909089999999999</v>
      </c>
      <c r="AU6351" s="35">
        <v>118.818183</v>
      </c>
      <c r="AV6351" s="33">
        <v>1682.909075</v>
      </c>
      <c r="AW6351" s="33">
        <v>423.09090900000001</v>
      </c>
      <c r="AX6351" s="53">
        <v>87</v>
      </c>
      <c r="AY6351" s="53">
        <v>32</v>
      </c>
      <c r="AZ6351" s="38">
        <f t="shared" si="1008"/>
        <v>45418</v>
      </c>
      <c r="BA6351" s="39">
        <f t="shared" si="1009"/>
        <v>0.74418671160767613</v>
      </c>
      <c r="BB6351" s="40">
        <f t="shared" si="1010"/>
        <v>115.65187226122144</v>
      </c>
      <c r="BC6351" s="39">
        <f t="shared" si="1011"/>
        <v>0.18709188568598845</v>
      </c>
      <c r="BD6351" s="40">
        <f t="shared" si="1012"/>
        <v>29.075400738778519</v>
      </c>
      <c r="BE6351" s="39">
        <f t="shared" si="1013"/>
        <v>5.6418890742023865E-2</v>
      </c>
      <c r="BF6351" s="39">
        <f t="shared" si="1014"/>
        <v>1.2302511964311581E-2</v>
      </c>
    </row>
    <row r="6352" spans="40:58" x14ac:dyDescent="0.3">
      <c r="AN6352" s="37">
        <f t="shared" si="1007"/>
        <v>5</v>
      </c>
      <c r="AO6352" s="32" t="s">
        <v>110</v>
      </c>
      <c r="AP6352" s="32" t="s">
        <v>229</v>
      </c>
      <c r="AQ6352" s="32" t="s">
        <v>70</v>
      </c>
      <c r="AR6352" s="33">
        <v>1724.8181790000001</v>
      </c>
      <c r="AS6352" s="34">
        <v>1620.9999969999999</v>
      </c>
      <c r="AT6352" s="33">
        <v>17.272727</v>
      </c>
      <c r="AU6352" s="35">
        <v>86.545455000000004</v>
      </c>
      <c r="AV6352" s="33">
        <v>1374.2727219999999</v>
      </c>
      <c r="AW6352" s="33">
        <v>350.545457</v>
      </c>
      <c r="AX6352" s="53">
        <v>60</v>
      </c>
      <c r="AY6352" s="53">
        <v>23</v>
      </c>
      <c r="AZ6352" s="38">
        <f t="shared" si="1008"/>
        <v>45419</v>
      </c>
      <c r="BA6352" s="39">
        <f t="shared" si="1009"/>
        <v>0.74880597062073451</v>
      </c>
      <c r="BB6352" s="40">
        <f t="shared" si="1010"/>
        <v>82.718571329617035</v>
      </c>
      <c r="BC6352" s="39">
        <f t="shared" si="1011"/>
        <v>0.19100323172650005</v>
      </c>
      <c r="BD6352" s="40">
        <f t="shared" si="1012"/>
        <v>21.099610670383157</v>
      </c>
      <c r="BE6352" s="39">
        <f t="shared" si="1013"/>
        <v>5.0176567045563357E-2</v>
      </c>
      <c r="BF6352" s="39">
        <f t="shared" si="1014"/>
        <v>1.0014230607201873E-2</v>
      </c>
    </row>
    <row r="6353" spans="40:58" x14ac:dyDescent="0.3">
      <c r="AN6353" s="37">
        <f t="shared" si="1007"/>
        <v>5</v>
      </c>
      <c r="AO6353" s="32" t="s">
        <v>110</v>
      </c>
      <c r="AP6353" s="32" t="s">
        <v>230</v>
      </c>
      <c r="AQ6353" s="32" t="s">
        <v>72</v>
      </c>
      <c r="AR6353" s="33">
        <v>2316.2727199999999</v>
      </c>
      <c r="AS6353" s="34">
        <v>2194.1818119999998</v>
      </c>
      <c r="AT6353" s="33">
        <v>10</v>
      </c>
      <c r="AU6353" s="35">
        <v>112.090908</v>
      </c>
      <c r="AV6353" s="33">
        <v>1989.3636289999999</v>
      </c>
      <c r="AW6353" s="33">
        <v>326.90909099999999</v>
      </c>
      <c r="AX6353" s="53">
        <v>86</v>
      </c>
      <c r="AY6353" s="53">
        <v>24</v>
      </c>
      <c r="AZ6353" s="38">
        <f t="shared" si="1008"/>
        <v>45420</v>
      </c>
      <c r="BA6353" s="39">
        <f t="shared" si="1009"/>
        <v>0.81359336805255855</v>
      </c>
      <c r="BB6353" s="40">
        <f t="shared" si="1010"/>
        <v>104.85950540693904</v>
      </c>
      <c r="BC6353" s="39">
        <f t="shared" si="1011"/>
        <v>0.13369655728922064</v>
      </c>
      <c r="BD6353" s="40">
        <f t="shared" si="1012"/>
        <v>17.231402593061091</v>
      </c>
      <c r="BE6353" s="39">
        <f t="shared" si="1013"/>
        <v>4.8392793746670729E-2</v>
      </c>
      <c r="BF6353" s="39">
        <f t="shared" si="1014"/>
        <v>4.317280911550001E-3</v>
      </c>
    </row>
    <row r="6354" spans="40:58" x14ac:dyDescent="0.3">
      <c r="AN6354" s="37">
        <f t="shared" si="1007"/>
        <v>5</v>
      </c>
      <c r="AO6354" s="32" t="s">
        <v>110</v>
      </c>
      <c r="AP6354" s="32" t="s">
        <v>231</v>
      </c>
      <c r="AQ6354" s="32" t="s">
        <v>75</v>
      </c>
      <c r="AR6354" s="33">
        <v>2743.7418579999999</v>
      </c>
      <c r="AS6354" s="34">
        <v>2608.3636179999999</v>
      </c>
      <c r="AT6354" s="33">
        <v>76.818180999999996</v>
      </c>
      <c r="AU6354" s="35">
        <v>58.560059000000003</v>
      </c>
      <c r="AV6354" s="33">
        <v>2281.7418590000002</v>
      </c>
      <c r="AW6354" s="33">
        <v>461.999999</v>
      </c>
      <c r="AX6354" s="53">
        <v>110</v>
      </c>
      <c r="AY6354" s="53">
        <v>32</v>
      </c>
      <c r="AZ6354" s="38">
        <f t="shared" si="1008"/>
        <v>45421</v>
      </c>
      <c r="BA6354" s="39">
        <f t="shared" si="1009"/>
        <v>0.79058422796181982</v>
      </c>
      <c r="BB6354" s="40">
        <f t="shared" si="1010"/>
        <v>112.58282046654122</v>
      </c>
      <c r="BC6354" s="39">
        <f t="shared" si="1011"/>
        <v>0.16007503701047565</v>
      </c>
      <c r="BD6354" s="40">
        <f t="shared" si="1012"/>
        <v>22.795419533458809</v>
      </c>
      <c r="BE6354" s="39">
        <f t="shared" si="1013"/>
        <v>2.1343137230368413E-2</v>
      </c>
      <c r="BF6354" s="39">
        <f t="shared" si="1014"/>
        <v>2.7997597797336224E-2</v>
      </c>
    </row>
    <row r="6355" spans="40:58" x14ac:dyDescent="0.3">
      <c r="AN6355" s="37">
        <f t="shared" si="1007"/>
        <v>5</v>
      </c>
      <c r="AO6355" s="32" t="s">
        <v>110</v>
      </c>
      <c r="AP6355" s="32" t="s">
        <v>232</v>
      </c>
      <c r="AQ6355" s="32" t="s">
        <v>78</v>
      </c>
      <c r="AR6355" s="33">
        <v>5632.9537499999997</v>
      </c>
      <c r="AS6355" s="34">
        <v>5544.7272229999999</v>
      </c>
      <c r="AT6355" s="33">
        <v>27.272727</v>
      </c>
      <c r="AU6355" s="35">
        <v>60.953800000000001</v>
      </c>
      <c r="AV6355" s="33">
        <v>4937.3173900000002</v>
      </c>
      <c r="AW6355" s="33">
        <v>695.63635999999997</v>
      </c>
      <c r="AX6355" s="53">
        <v>255</v>
      </c>
      <c r="AY6355" s="53">
        <v>46</v>
      </c>
      <c r="AZ6355" s="38">
        <f t="shared" si="1008"/>
        <v>45422</v>
      </c>
      <c r="BA6355" s="39">
        <f t="shared" si="1009"/>
        <v>0.86277759967657908</v>
      </c>
      <c r="BB6355" s="40">
        <f t="shared" si="1010"/>
        <v>77.331074485815478</v>
      </c>
      <c r="BC6355" s="39">
        <f t="shared" si="1011"/>
        <v>0.12155983128493035</v>
      </c>
      <c r="BD6355" s="40">
        <f t="shared" si="1012"/>
        <v>10.895452514184337</v>
      </c>
      <c r="BE6355" s="39">
        <f t="shared" si="1013"/>
        <v>1.0820930315644791E-2</v>
      </c>
      <c r="BF6355" s="39">
        <f t="shared" si="1014"/>
        <v>4.8416387228458965E-3</v>
      </c>
    </row>
    <row r="6356" spans="40:58" x14ac:dyDescent="0.3">
      <c r="AN6356" s="37">
        <f t="shared" si="1007"/>
        <v>5</v>
      </c>
      <c r="AO6356" s="32" t="s">
        <v>110</v>
      </c>
      <c r="AP6356" s="32" t="s">
        <v>233</v>
      </c>
      <c r="AQ6356" s="32" t="s">
        <v>81</v>
      </c>
      <c r="AR6356" s="33">
        <v>6909.4112809999997</v>
      </c>
      <c r="AS6356" s="34">
        <v>6488.6363240000001</v>
      </c>
      <c r="AT6356" s="33">
        <v>253.50223199999999</v>
      </c>
      <c r="AU6356" s="35">
        <v>167.27272500000001</v>
      </c>
      <c r="AV6356" s="33">
        <v>5896.2294730000003</v>
      </c>
      <c r="AW6356" s="33">
        <v>1013.181808</v>
      </c>
      <c r="AX6356" s="53">
        <v>291</v>
      </c>
      <c r="AY6356" s="53">
        <v>56</v>
      </c>
      <c r="AZ6356" s="38">
        <f t="shared" si="1008"/>
        <v>45423</v>
      </c>
      <c r="BA6356" s="39">
        <f t="shared" si="1009"/>
        <v>0.80139332599393642</v>
      </c>
      <c r="BB6356" s="40">
        <f t="shared" si="1010"/>
        <v>359.07338585938578</v>
      </c>
      <c r="BC6356" s="39">
        <f t="shared" si="1011"/>
        <v>0.13770785934770383</v>
      </c>
      <c r="BD6356" s="40">
        <f t="shared" si="1012"/>
        <v>61.701571140613922</v>
      </c>
      <c r="BE6356" s="39">
        <f t="shared" si="1013"/>
        <v>2.4209403406043967E-2</v>
      </c>
      <c r="BF6356" s="39">
        <f t="shared" si="1014"/>
        <v>3.668941125231593E-2</v>
      </c>
    </row>
    <row r="6357" spans="40:58" x14ac:dyDescent="0.3">
      <c r="AN6357" s="37">
        <f t="shared" si="1007"/>
        <v>5</v>
      </c>
      <c r="AO6357" s="32" t="s">
        <v>110</v>
      </c>
      <c r="AP6357" s="32" t="s">
        <v>234</v>
      </c>
      <c r="AQ6357" s="32" t="s">
        <v>84</v>
      </c>
      <c r="AR6357" s="33">
        <v>4521.9180109999998</v>
      </c>
      <c r="AS6357" s="34">
        <v>4294.7272519999997</v>
      </c>
      <c r="AT6357" s="33">
        <v>39.008941999999998</v>
      </c>
      <c r="AU6357" s="35">
        <v>188.181817</v>
      </c>
      <c r="AV6357" s="33">
        <v>3078.3636190000002</v>
      </c>
      <c r="AW6357" s="33">
        <v>1443.554392</v>
      </c>
      <c r="AX6357" s="53">
        <v>149</v>
      </c>
      <c r="AY6357" s="53">
        <v>74</v>
      </c>
      <c r="AZ6357" s="38">
        <f t="shared" si="1008"/>
        <v>45424</v>
      </c>
      <c r="BA6357" s="39">
        <f t="shared" si="1009"/>
        <v>0.64656194331694328</v>
      </c>
      <c r="BB6357" s="40">
        <f t="shared" si="1010"/>
        <v>154.66352228795358</v>
      </c>
      <c r="BC6357" s="39">
        <f t="shared" si="1011"/>
        <v>0.30319593410424478</v>
      </c>
      <c r="BD6357" s="40">
        <f t="shared" si="1012"/>
        <v>72.527236712046545</v>
      </c>
      <c r="BE6357" s="39">
        <f t="shared" si="1013"/>
        <v>4.1615486291929585E-2</v>
      </c>
      <c r="BF6357" s="39">
        <f t="shared" si="1014"/>
        <v>8.6266362868824692E-3</v>
      </c>
    </row>
    <row r="6358" spans="40:58" x14ac:dyDescent="0.3">
      <c r="AN6358" s="37">
        <f t="shared" si="1007"/>
        <v>5</v>
      </c>
      <c r="AO6358" s="32" t="s">
        <v>110</v>
      </c>
      <c r="AP6358" s="32" t="s">
        <v>235</v>
      </c>
      <c r="AQ6358" s="32" t="s">
        <v>67</v>
      </c>
      <c r="AR6358" s="33">
        <v>2316.0596089999999</v>
      </c>
      <c r="AS6358" s="34">
        <v>2149.0909059999999</v>
      </c>
      <c r="AT6358" s="33">
        <v>1</v>
      </c>
      <c r="AU6358" s="35">
        <v>166.968703</v>
      </c>
      <c r="AV6358" s="33">
        <v>1761.5141530000001</v>
      </c>
      <c r="AW6358" s="33">
        <v>554.54545599999994</v>
      </c>
      <c r="AX6358" s="53">
        <v>83</v>
      </c>
      <c r="AY6358" s="53">
        <v>40</v>
      </c>
      <c r="AZ6358" s="38">
        <f t="shared" si="1008"/>
        <v>45425</v>
      </c>
      <c r="BA6358" s="39">
        <f t="shared" si="1009"/>
        <v>0.70573467760467412</v>
      </c>
      <c r="BB6358" s="40">
        <f t="shared" si="1010"/>
        <v>126.9905715291776</v>
      </c>
      <c r="BC6358" s="39">
        <f t="shared" si="1011"/>
        <v>0.22217361009605066</v>
      </c>
      <c r="BD6358" s="40">
        <f t="shared" si="1012"/>
        <v>39.978131470822419</v>
      </c>
      <c r="BE6358" s="39">
        <f t="shared" si="1013"/>
        <v>7.2091712299275287E-2</v>
      </c>
      <c r="BF6358" s="39">
        <f t="shared" si="1014"/>
        <v>4.3176781638697452E-4</v>
      </c>
    </row>
    <row r="6359" spans="40:58" x14ac:dyDescent="0.3">
      <c r="AN6359" s="37">
        <f t="shared" si="1007"/>
        <v>5</v>
      </c>
      <c r="AO6359" s="32" t="s">
        <v>110</v>
      </c>
      <c r="AP6359" s="32" t="s">
        <v>236</v>
      </c>
      <c r="AQ6359" s="32" t="s">
        <v>70</v>
      </c>
      <c r="AR6359" s="33">
        <v>1798.6408240000001</v>
      </c>
      <c r="AS6359" s="34">
        <v>1796.181808</v>
      </c>
      <c r="AT6359" s="33">
        <v>2.4590160000000001</v>
      </c>
      <c r="AU6359" s="35">
        <v>1</v>
      </c>
      <c r="AV6359" s="33">
        <v>1451.18181</v>
      </c>
      <c r="AW6359" s="33">
        <v>347.45901400000002</v>
      </c>
      <c r="AX6359" s="53">
        <v>74</v>
      </c>
      <c r="AY6359" s="53">
        <v>20</v>
      </c>
      <c r="AZ6359" s="38">
        <f t="shared" si="1008"/>
        <v>45426</v>
      </c>
      <c r="BA6359" s="39">
        <f t="shared" si="1009"/>
        <v>0.80571829798624173</v>
      </c>
      <c r="BB6359" s="40">
        <f t="shared" si="1010"/>
        <v>1.9839865981486187</v>
      </c>
      <c r="BC6359" s="39">
        <f t="shared" si="1011"/>
        <v>0.19291454968006921</v>
      </c>
      <c r="BD6359" s="40">
        <f t="shared" si="1012"/>
        <v>0.47502940185140091</v>
      </c>
      <c r="BE6359" s="39">
        <f t="shared" si="1013"/>
        <v>5.5597537132294071E-4</v>
      </c>
      <c r="BF6359" s="39">
        <f t="shared" si="1014"/>
        <v>1.3671523336890523E-3</v>
      </c>
    </row>
    <row r="6360" spans="40:58" x14ac:dyDescent="0.3">
      <c r="AN6360" s="37">
        <f t="shared" si="1007"/>
        <v>5</v>
      </c>
      <c r="AO6360" s="32" t="s">
        <v>110</v>
      </c>
      <c r="AP6360" s="32" t="s">
        <v>237</v>
      </c>
      <c r="AQ6360" s="32" t="s">
        <v>72</v>
      </c>
      <c r="AR6360" s="33">
        <v>1700.727259</v>
      </c>
      <c r="AS6360" s="34">
        <v>1631.3636240000001</v>
      </c>
      <c r="AT6360" s="33">
        <v>7.2727269999999997</v>
      </c>
      <c r="AU6360" s="35">
        <v>62.090907999999999</v>
      </c>
      <c r="AV6360" s="33">
        <v>1457.9090779999999</v>
      </c>
      <c r="AW6360" s="33">
        <v>242.81818100000001</v>
      </c>
      <c r="AX6360" s="53">
        <v>69</v>
      </c>
      <c r="AY6360" s="53">
        <v>14</v>
      </c>
      <c r="AZ6360" s="38">
        <f t="shared" si="1008"/>
        <v>45427</v>
      </c>
      <c r="BA6360" s="39">
        <f t="shared" si="1009"/>
        <v>0.82226512215650327</v>
      </c>
      <c r="BB6360" s="40">
        <f t="shared" si="1010"/>
        <v>59.460370623470098</v>
      </c>
      <c r="BC6360" s="39">
        <f t="shared" si="1011"/>
        <v>0.13695018727483699</v>
      </c>
      <c r="BD6360" s="40">
        <f t="shared" si="1012"/>
        <v>9.9032643765298296</v>
      </c>
      <c r="BE6360" s="39">
        <f t="shared" si="1013"/>
        <v>3.6508445238014497E-2</v>
      </c>
      <c r="BF6360" s="39">
        <f t="shared" si="1014"/>
        <v>4.2762453306453415E-3</v>
      </c>
    </row>
    <row r="6361" spans="40:58" x14ac:dyDescent="0.3">
      <c r="AN6361" s="37">
        <f t="shared" si="1007"/>
        <v>5</v>
      </c>
      <c r="AO6361" s="32" t="s">
        <v>110</v>
      </c>
      <c r="AP6361" s="32" t="s">
        <v>238</v>
      </c>
      <c r="AQ6361" s="32" t="s">
        <v>75</v>
      </c>
      <c r="AR6361" s="33">
        <v>1793.517124</v>
      </c>
      <c r="AS6361" s="34">
        <v>1690.0908939999999</v>
      </c>
      <c r="AT6361" s="33">
        <v>20.014903</v>
      </c>
      <c r="AU6361" s="35">
        <v>83.411327</v>
      </c>
      <c r="AV6361" s="33">
        <v>1574.06258</v>
      </c>
      <c r="AW6361" s="33">
        <v>219.454544</v>
      </c>
      <c r="AX6361" s="53">
        <v>77</v>
      </c>
      <c r="AY6361" s="53">
        <v>13</v>
      </c>
      <c r="AZ6361" s="38">
        <f t="shared" si="1008"/>
        <v>45428</v>
      </c>
      <c r="BA6361" s="39">
        <f t="shared" si="1009"/>
        <v>0.82702950056597779</v>
      </c>
      <c r="BB6361" s="40">
        <f t="shared" si="1010"/>
        <v>90.771008681751212</v>
      </c>
      <c r="BC6361" s="39">
        <f t="shared" si="1011"/>
        <v>0.11530379047652246</v>
      </c>
      <c r="BD6361" s="40">
        <f t="shared" si="1012"/>
        <v>12.655221318248829</v>
      </c>
      <c r="BE6361" s="39">
        <f t="shared" si="1013"/>
        <v>4.6507126073026553E-2</v>
      </c>
      <c r="BF6361" s="39">
        <f t="shared" si="1014"/>
        <v>1.1159582884473201E-2</v>
      </c>
    </row>
    <row r="6362" spans="40:58" x14ac:dyDescent="0.3">
      <c r="AN6362" s="37">
        <f t="shared" si="1007"/>
        <v>5</v>
      </c>
      <c r="AO6362" s="32" t="s">
        <v>110</v>
      </c>
      <c r="AP6362" s="32" t="s">
        <v>239</v>
      </c>
      <c r="AQ6362" s="32" t="s">
        <v>78</v>
      </c>
      <c r="AR6362" s="33">
        <v>3780.8577970000001</v>
      </c>
      <c r="AS6362" s="34">
        <v>3615.1817940000001</v>
      </c>
      <c r="AT6362" s="33">
        <v>73.189267000000001</v>
      </c>
      <c r="AU6362" s="35">
        <v>92.486735999999993</v>
      </c>
      <c r="AV6362" s="33">
        <v>3197.4941600000002</v>
      </c>
      <c r="AW6362" s="33">
        <v>583.36363700000004</v>
      </c>
      <c r="AX6362" s="53">
        <v>151</v>
      </c>
      <c r="AY6362" s="53">
        <v>37</v>
      </c>
      <c r="AZ6362" s="38">
        <f t="shared" si="1008"/>
        <v>45429</v>
      </c>
      <c r="BA6362" s="39">
        <f t="shared" si="1009"/>
        <v>0.80864743737740397</v>
      </c>
      <c r="BB6362" s="40">
        <f t="shared" si="1010"/>
        <v>140.11319136757331</v>
      </c>
      <c r="BC6362" s="39">
        <f t="shared" si="1011"/>
        <v>0.14753287621929922</v>
      </c>
      <c r="BD6362" s="40">
        <f t="shared" si="1012"/>
        <v>25.56281163242674</v>
      </c>
      <c r="BE6362" s="39">
        <f t="shared" si="1013"/>
        <v>2.4461839340634686E-2</v>
      </c>
      <c r="BF6362" s="39">
        <f t="shared" si="1014"/>
        <v>1.935784706266222E-2</v>
      </c>
    </row>
    <row r="6363" spans="40:58" x14ac:dyDescent="0.3">
      <c r="AN6363" s="37">
        <f t="shared" si="1007"/>
        <v>5</v>
      </c>
      <c r="AO6363" s="32" t="s">
        <v>110</v>
      </c>
      <c r="AP6363" s="32" t="s">
        <v>240</v>
      </c>
      <c r="AQ6363" s="32" t="s">
        <v>81</v>
      </c>
      <c r="AR6363" s="33">
        <v>7018.3710380000002</v>
      </c>
      <c r="AS6363" s="34">
        <v>6913.6363140000003</v>
      </c>
      <c r="AT6363" s="33">
        <v>42.280177999999999</v>
      </c>
      <c r="AU6363" s="35">
        <v>62.454546000000001</v>
      </c>
      <c r="AV6363" s="33">
        <v>5862.4619489999995</v>
      </c>
      <c r="AW6363" s="33">
        <v>1155.909089</v>
      </c>
      <c r="AX6363" s="53">
        <v>294</v>
      </c>
      <c r="AY6363" s="53">
        <v>68</v>
      </c>
      <c r="AZ6363" s="38">
        <f t="shared" si="1008"/>
        <v>45430</v>
      </c>
      <c r="BA6363" s="39">
        <f t="shared" si="1009"/>
        <v>0.82283720178677244</v>
      </c>
      <c r="BB6363" s="40">
        <f t="shared" si="1010"/>
        <v>87.485162990753878</v>
      </c>
      <c r="BC6363" s="39">
        <f t="shared" si="1011"/>
        <v>0.16223985905356661</v>
      </c>
      <c r="BD6363" s="40">
        <f t="shared" si="1012"/>
        <v>17.249561009246023</v>
      </c>
      <c r="BE6363" s="39">
        <f t="shared" si="1013"/>
        <v>8.89872388647572E-3</v>
      </c>
      <c r="BF6363" s="39">
        <f t="shared" si="1014"/>
        <v>6.0242152731851623E-3</v>
      </c>
    </row>
    <row r="6364" spans="40:58" x14ac:dyDescent="0.3">
      <c r="AN6364" s="37">
        <f t="shared" si="1007"/>
        <v>5</v>
      </c>
      <c r="AO6364" s="32" t="s">
        <v>110</v>
      </c>
      <c r="AP6364" s="32" t="s">
        <v>241</v>
      </c>
      <c r="AQ6364" s="32" t="s">
        <v>84</v>
      </c>
      <c r="AR6364" s="33">
        <v>4581.0926600000003</v>
      </c>
      <c r="AS6364" s="34">
        <v>4400.7272380000004</v>
      </c>
      <c r="AT6364" s="33">
        <v>35.774962000000002</v>
      </c>
      <c r="AU6364" s="35">
        <v>144.59046000000001</v>
      </c>
      <c r="AV6364" s="33">
        <v>3552.001757</v>
      </c>
      <c r="AW6364" s="33">
        <v>1029.090903</v>
      </c>
      <c r="AX6364" s="53">
        <v>183</v>
      </c>
      <c r="AY6364" s="53">
        <v>56</v>
      </c>
      <c r="AZ6364" s="38">
        <f t="shared" si="1008"/>
        <v>45431</v>
      </c>
      <c r="BA6364" s="39">
        <f t="shared" si="1009"/>
        <v>0.74483396215051345</v>
      </c>
      <c r="BB6364" s="40">
        <f t="shared" si="1010"/>
        <v>139.84836007356506</v>
      </c>
      <c r="BC6364" s="39">
        <f t="shared" si="1011"/>
        <v>0.2157943343310513</v>
      </c>
      <c r="BD6364" s="40">
        <f t="shared" si="1012"/>
        <v>40.517061926434799</v>
      </c>
      <c r="BE6364" s="39">
        <f t="shared" si="1013"/>
        <v>3.1562439516340191E-2</v>
      </c>
      <c r="BF6364" s="39">
        <f t="shared" si="1014"/>
        <v>7.8092640020950808E-3</v>
      </c>
    </row>
    <row r="6365" spans="40:58" x14ac:dyDescent="0.3">
      <c r="AN6365" s="37">
        <f t="shared" si="1007"/>
        <v>5</v>
      </c>
      <c r="AO6365" s="32" t="s">
        <v>110</v>
      </c>
      <c r="AP6365" s="32" t="s">
        <v>242</v>
      </c>
      <c r="AQ6365" s="32" t="s">
        <v>67</v>
      </c>
      <c r="AR6365" s="33">
        <v>868.81817999999998</v>
      </c>
      <c r="AS6365" s="34">
        <v>868.81817999999998</v>
      </c>
      <c r="AT6365" s="33">
        <v>1</v>
      </c>
      <c r="AU6365" s="35">
        <v>1</v>
      </c>
      <c r="AV6365" s="33">
        <v>425.000001</v>
      </c>
      <c r="AW6365" s="33">
        <v>443.81817899999999</v>
      </c>
      <c r="AX6365" s="53">
        <v>23</v>
      </c>
      <c r="AY6365" s="53">
        <v>26</v>
      </c>
      <c r="AZ6365" s="38">
        <f t="shared" si="1008"/>
        <v>45432</v>
      </c>
      <c r="BA6365" s="39">
        <f t="shared" si="1009"/>
        <v>0.4891702438823276</v>
      </c>
      <c r="BB6365" s="40">
        <f t="shared" si="1010"/>
        <v>0</v>
      </c>
      <c r="BC6365" s="39">
        <f t="shared" si="1011"/>
        <v>0.51082975611767234</v>
      </c>
      <c r="BD6365" s="40">
        <f t="shared" si="1012"/>
        <v>0</v>
      </c>
      <c r="BE6365" s="39">
        <f t="shared" si="1013"/>
        <v>1.1509888064266795E-3</v>
      </c>
      <c r="BF6365" s="39">
        <f t="shared" si="1014"/>
        <v>1.1509888064266795E-3</v>
      </c>
    </row>
    <row r="6366" spans="40:58" x14ac:dyDescent="0.3">
      <c r="AN6366" s="37">
        <f t="shared" si="1007"/>
        <v>5</v>
      </c>
      <c r="AO6366" s="32" t="s">
        <v>110</v>
      </c>
      <c r="AP6366" s="32" t="s">
        <v>243</v>
      </c>
      <c r="AQ6366" s="32" t="s">
        <v>70</v>
      </c>
      <c r="AR6366" s="33">
        <v>1507.6363510000001</v>
      </c>
      <c r="AS6366" s="34">
        <v>1464.1818060000001</v>
      </c>
      <c r="AT6366" s="33">
        <v>24.090909</v>
      </c>
      <c r="AU6366" s="35">
        <v>19.363636</v>
      </c>
      <c r="AV6366" s="33">
        <v>1327.999988</v>
      </c>
      <c r="AW6366" s="33">
        <v>179.63636299999999</v>
      </c>
      <c r="AX6366" s="53">
        <v>65</v>
      </c>
      <c r="AY6366" s="53">
        <v>11</v>
      </c>
      <c r="AZ6366" s="38">
        <f t="shared" si="1008"/>
        <v>45433</v>
      </c>
      <c r="BA6366" s="39">
        <f t="shared" si="1009"/>
        <v>0.85546033310934699</v>
      </c>
      <c r="BB6366" s="40">
        <f t="shared" si="1010"/>
        <v>38.276892965779602</v>
      </c>
      <c r="BC6366" s="39">
        <f t="shared" si="1011"/>
        <v>0.11571670505958737</v>
      </c>
      <c r="BD6366" s="40">
        <f t="shared" si="1012"/>
        <v>5.177652034220448</v>
      </c>
      <c r="BE6366" s="39">
        <f t="shared" si="1013"/>
        <v>1.2843704642141518E-2</v>
      </c>
      <c r="BF6366" s="39">
        <f t="shared" si="1014"/>
        <v>1.5979257188924068E-2</v>
      </c>
    </row>
    <row r="6367" spans="40:58" x14ac:dyDescent="0.3">
      <c r="AN6367" s="37">
        <f t="shared" si="1007"/>
        <v>5</v>
      </c>
      <c r="AO6367" s="32" t="s">
        <v>110</v>
      </c>
      <c r="AP6367" s="32" t="s">
        <v>244</v>
      </c>
      <c r="AQ6367" s="32" t="s">
        <v>72</v>
      </c>
      <c r="AR6367" s="33">
        <v>1548.797313</v>
      </c>
      <c r="AS6367" s="34">
        <v>1461.272723</v>
      </c>
      <c r="AT6367" s="33">
        <v>25.797317</v>
      </c>
      <c r="AU6367" s="35">
        <v>61.727272999999997</v>
      </c>
      <c r="AV6367" s="33">
        <v>1141.9791290000001</v>
      </c>
      <c r="AW6367" s="33">
        <v>406.81818399999997</v>
      </c>
      <c r="AX6367" s="53">
        <v>51</v>
      </c>
      <c r="AY6367" s="53">
        <v>26</v>
      </c>
      <c r="AZ6367" s="38">
        <f t="shared" si="1008"/>
        <v>45434</v>
      </c>
      <c r="BA6367" s="39">
        <f t="shared" si="1009"/>
        <v>0.69566518808570044</v>
      </c>
      <c r="BB6367" s="40">
        <f t="shared" si="1010"/>
        <v>64.534754945227675</v>
      </c>
      <c r="BC6367" s="39">
        <f t="shared" si="1011"/>
        <v>0.24782348582575806</v>
      </c>
      <c r="BD6367" s="40">
        <f t="shared" si="1012"/>
        <v>22.989835054772303</v>
      </c>
      <c r="BE6367" s="39">
        <f t="shared" si="1013"/>
        <v>3.9854971649217988E-2</v>
      </c>
      <c r="BF6367" s="39">
        <f t="shared" si="1014"/>
        <v>1.665635443932359E-2</v>
      </c>
    </row>
    <row r="6368" spans="40:58" x14ac:dyDescent="0.3">
      <c r="AN6368" s="37">
        <f t="shared" si="1007"/>
        <v>5</v>
      </c>
      <c r="AO6368" s="32" t="s">
        <v>110</v>
      </c>
      <c r="AP6368" s="32" t="s">
        <v>245</v>
      </c>
      <c r="AQ6368" s="32" t="s">
        <v>75</v>
      </c>
      <c r="AR6368" s="33">
        <v>1763.972417</v>
      </c>
      <c r="AS6368" s="34">
        <v>1578.681808</v>
      </c>
      <c r="AT6368" s="33">
        <v>92.563336000000007</v>
      </c>
      <c r="AU6368" s="35">
        <v>92.727272999999997</v>
      </c>
      <c r="AV6368" s="33">
        <v>1583.517871</v>
      </c>
      <c r="AW6368" s="33">
        <v>180.45454599999999</v>
      </c>
      <c r="AX6368" s="53">
        <v>72</v>
      </c>
      <c r="AY6368" s="53">
        <v>12</v>
      </c>
      <c r="AZ6368" s="38">
        <f t="shared" si="1008"/>
        <v>45435</v>
      </c>
      <c r="BA6368" s="39">
        <f t="shared" si="1009"/>
        <v>0.80340400749048924</v>
      </c>
      <c r="BB6368" s="40">
        <f t="shared" si="1010"/>
        <v>166.33536207951562</v>
      </c>
      <c r="BC6368" s="39">
        <f t="shared" si="1011"/>
        <v>9.1554322234912652E-2</v>
      </c>
      <c r="BD6368" s="40">
        <f t="shared" si="1012"/>
        <v>18.955246920484299</v>
      </c>
      <c r="BE6368" s="39">
        <f t="shared" si="1013"/>
        <v>5.2567303267531763E-2</v>
      </c>
      <c r="BF6368" s="39">
        <f t="shared" si="1014"/>
        <v>5.2474367007066418E-2</v>
      </c>
    </row>
    <row r="6369" spans="40:58" x14ac:dyDescent="0.3">
      <c r="AN6369" s="37">
        <f t="shared" si="1007"/>
        <v>5</v>
      </c>
      <c r="AO6369" s="32" t="s">
        <v>110</v>
      </c>
      <c r="AP6369" s="32" t="s">
        <v>246</v>
      </c>
      <c r="AQ6369" s="32" t="s">
        <v>78</v>
      </c>
      <c r="AR6369" s="33">
        <v>2920.4086259999999</v>
      </c>
      <c r="AS6369" s="34">
        <v>2740.727257</v>
      </c>
      <c r="AT6369" s="33">
        <v>64.925483999999997</v>
      </c>
      <c r="AU6369" s="35">
        <v>114.75588500000001</v>
      </c>
      <c r="AV6369" s="33">
        <v>2566.8345570000001</v>
      </c>
      <c r="AW6369" s="33">
        <v>353.57406900000001</v>
      </c>
      <c r="AX6369" s="53">
        <v>123</v>
      </c>
      <c r="AY6369" s="53">
        <v>19</v>
      </c>
      <c r="AZ6369" s="38">
        <f t="shared" si="1008"/>
        <v>45436</v>
      </c>
      <c r="BA6369" s="39">
        <f t="shared" si="1009"/>
        <v>0.82485279696744396</v>
      </c>
      <c r="BB6369" s="40">
        <f t="shared" si="1010"/>
        <v>157.92733355605023</v>
      </c>
      <c r="BC6369" s="39">
        <f t="shared" si="1011"/>
        <v>0.11362109761007476</v>
      </c>
      <c r="BD6369" s="40">
        <f t="shared" si="1012"/>
        <v>21.754035443949697</v>
      </c>
      <c r="BE6369" s="39">
        <f t="shared" si="1013"/>
        <v>3.9294461733314988E-2</v>
      </c>
      <c r="BF6369" s="39">
        <f t="shared" si="1014"/>
        <v>2.2231643689166393E-2</v>
      </c>
    </row>
    <row r="6370" spans="40:58" x14ac:dyDescent="0.3">
      <c r="AN6370" s="37">
        <f t="shared" si="1007"/>
        <v>5</v>
      </c>
      <c r="AO6370" s="32" t="s">
        <v>110</v>
      </c>
      <c r="AP6370" s="32" t="s">
        <v>247</v>
      </c>
      <c r="AQ6370" s="32" t="s">
        <v>81</v>
      </c>
      <c r="AR6370" s="33">
        <v>5917.2070940000003</v>
      </c>
      <c r="AS6370" s="34">
        <v>5707.7272139999995</v>
      </c>
      <c r="AT6370" s="33">
        <v>115.298061</v>
      </c>
      <c r="AU6370" s="35">
        <v>94.181819000000004</v>
      </c>
      <c r="AV6370" s="33">
        <v>5456.4798209999999</v>
      </c>
      <c r="AW6370" s="33">
        <v>460.72727300000003</v>
      </c>
      <c r="AX6370" s="53">
        <v>264</v>
      </c>
      <c r="AY6370" s="53">
        <v>26</v>
      </c>
      <c r="AZ6370" s="38">
        <f t="shared" si="1008"/>
        <v>45437</v>
      </c>
      <c r="BA6370" s="39">
        <f t="shared" si="1009"/>
        <v>0.88949236350590699</v>
      </c>
      <c r="BB6370" s="40">
        <f t="shared" si="1010"/>
        <v>193.16929760402022</v>
      </c>
      <c r="BC6370" s="39">
        <f t="shared" si="1011"/>
        <v>7.510581994918758E-2</v>
      </c>
      <c r="BD6370" s="40">
        <f t="shared" si="1012"/>
        <v>16.310582395980543</v>
      </c>
      <c r="BE6370" s="39">
        <f t="shared" si="1013"/>
        <v>1.5916600095930326E-2</v>
      </c>
      <c r="BF6370" s="39">
        <f t="shared" si="1014"/>
        <v>1.948521644897494E-2</v>
      </c>
    </row>
    <row r="6371" spans="40:58" x14ac:dyDescent="0.3">
      <c r="AN6371" s="37">
        <f t="shared" si="1007"/>
        <v>5</v>
      </c>
      <c r="AO6371" s="32" t="s">
        <v>110</v>
      </c>
      <c r="AP6371" s="32" t="s">
        <v>248</v>
      </c>
      <c r="AQ6371" s="32" t="s">
        <v>84</v>
      </c>
      <c r="AR6371" s="33">
        <v>4485.2399079999996</v>
      </c>
      <c r="AS6371" s="34">
        <v>4280.4545150000004</v>
      </c>
      <c r="AT6371" s="33">
        <v>52.734723000000002</v>
      </c>
      <c r="AU6371" s="35">
        <v>152.05067</v>
      </c>
      <c r="AV6371" s="33">
        <v>3114.9195020000002</v>
      </c>
      <c r="AW6371" s="33">
        <v>1370.320406</v>
      </c>
      <c r="AX6371" s="53">
        <v>166</v>
      </c>
      <c r="AY6371" s="53">
        <v>68</v>
      </c>
      <c r="AZ6371" s="38">
        <f t="shared" si="1008"/>
        <v>45438</v>
      </c>
      <c r="BA6371" s="39">
        <f t="shared" si="1009"/>
        <v>0.66277384098231873</v>
      </c>
      <c r="BB6371" s="40">
        <f t="shared" si="1010"/>
        <v>142.21982044765841</v>
      </c>
      <c r="BC6371" s="39">
        <f t="shared" si="1011"/>
        <v>0.29156853596952775</v>
      </c>
      <c r="BD6371" s="40">
        <f t="shared" si="1012"/>
        <v>62.565572552340825</v>
      </c>
      <c r="BE6371" s="39">
        <f t="shared" si="1013"/>
        <v>3.3900231229281215E-2</v>
      </c>
      <c r="BF6371" s="39">
        <f t="shared" si="1014"/>
        <v>1.1757391818872582E-2</v>
      </c>
    </row>
    <row r="6372" spans="40:58" x14ac:dyDescent="0.3">
      <c r="AN6372" s="37">
        <f t="shared" si="1007"/>
        <v>5</v>
      </c>
      <c r="AO6372" s="32" t="s">
        <v>110</v>
      </c>
      <c r="AP6372" s="32" t="s">
        <v>249</v>
      </c>
      <c r="AQ6372" s="32" t="s">
        <v>67</v>
      </c>
      <c r="AR6372" s="33">
        <v>2245.3680850000001</v>
      </c>
      <c r="AS6372" s="34">
        <v>2126.9090679999999</v>
      </c>
      <c r="AT6372" s="33">
        <v>68.368106999999995</v>
      </c>
      <c r="AU6372" s="35">
        <v>50.090910000000001</v>
      </c>
      <c r="AV6372" s="33">
        <v>1788.5931270000001</v>
      </c>
      <c r="AW6372" s="33">
        <v>456.77495800000003</v>
      </c>
      <c r="AX6372" s="53">
        <v>82</v>
      </c>
      <c r="AY6372" s="53">
        <v>27</v>
      </c>
      <c r="AZ6372" s="38">
        <f t="shared" si="1008"/>
        <v>45439</v>
      </c>
      <c r="BA6372" s="39">
        <f t="shared" si="1009"/>
        <v>0.75454542389788348</v>
      </c>
      <c r="BB6372" s="40">
        <f t="shared" si="1010"/>
        <v>94.360913496896174</v>
      </c>
      <c r="BC6372" s="39">
        <f t="shared" si="1011"/>
        <v>0.19269751689594183</v>
      </c>
      <c r="BD6372" s="40">
        <f t="shared" si="1012"/>
        <v>24.098103503103967</v>
      </c>
      <c r="BE6372" s="39">
        <f t="shared" si="1013"/>
        <v>2.2308551695656615E-2</v>
      </c>
      <c r="BF6372" s="39">
        <f t="shared" si="1014"/>
        <v>3.0448507510518034E-2</v>
      </c>
    </row>
    <row r="6373" spans="40:58" x14ac:dyDescent="0.3">
      <c r="AN6373" s="37">
        <f t="shared" si="1007"/>
        <v>5</v>
      </c>
      <c r="AO6373" s="32" t="s">
        <v>110</v>
      </c>
      <c r="AP6373" s="32" t="s">
        <v>250</v>
      </c>
      <c r="AQ6373" s="32" t="s">
        <v>70</v>
      </c>
      <c r="AR6373" s="33">
        <v>2996.649011</v>
      </c>
      <c r="AS6373" s="34">
        <v>2943.3181629999999</v>
      </c>
      <c r="AT6373" s="33">
        <v>14.239940000000001</v>
      </c>
      <c r="AU6373" s="35">
        <v>39.090907999999999</v>
      </c>
      <c r="AV6373" s="33">
        <v>2564.9113109999998</v>
      </c>
      <c r="AW6373" s="33">
        <v>431.73770000000002</v>
      </c>
      <c r="AX6373" s="53">
        <v>137</v>
      </c>
      <c r="AY6373" s="53">
        <v>27</v>
      </c>
      <c r="AZ6373" s="38">
        <f t="shared" si="1008"/>
        <v>45440</v>
      </c>
      <c r="BA6373" s="39">
        <f t="shared" si="1009"/>
        <v>0.84069372671969123</v>
      </c>
      <c r="BB6373" s="40">
        <f t="shared" si="1010"/>
        <v>45.647286271532543</v>
      </c>
      <c r="BC6373" s="39">
        <f t="shared" si="1011"/>
        <v>0.14150944495499093</v>
      </c>
      <c r="BD6373" s="40">
        <f t="shared" si="1012"/>
        <v>7.6835617284675148</v>
      </c>
      <c r="BE6373" s="39">
        <f t="shared" si="1013"/>
        <v>1.3044873742806178E-2</v>
      </c>
      <c r="BF6373" s="39">
        <f t="shared" si="1014"/>
        <v>4.7519545825114992E-3</v>
      </c>
    </row>
    <row r="6374" spans="40:58" x14ac:dyDescent="0.3">
      <c r="AN6374" s="37">
        <f t="shared" si="1007"/>
        <v>5</v>
      </c>
      <c r="AO6374" s="32" t="s">
        <v>110</v>
      </c>
      <c r="AP6374" s="32" t="s">
        <v>251</v>
      </c>
      <c r="AQ6374" s="32" t="s">
        <v>72</v>
      </c>
      <c r="AR6374" s="33">
        <v>2813.69983</v>
      </c>
      <c r="AS6374" s="34">
        <v>2730.9090719999999</v>
      </c>
      <c r="AT6374" s="33">
        <v>24.277197000000001</v>
      </c>
      <c r="AU6374" s="35">
        <v>58.513561000000003</v>
      </c>
      <c r="AV6374" s="33">
        <v>2463.2452830000002</v>
      </c>
      <c r="AW6374" s="33">
        <v>350.45454699999999</v>
      </c>
      <c r="AX6374" s="53">
        <v>120</v>
      </c>
      <c r="AY6374" s="53">
        <v>24</v>
      </c>
      <c r="AZ6374" s="38">
        <f t="shared" si="1008"/>
        <v>45441</v>
      </c>
      <c r="BA6374" s="39">
        <f t="shared" si="1009"/>
        <v>0.84968777787612337</v>
      </c>
      <c r="BB6374" s="40">
        <f t="shared" si="1010"/>
        <v>72.478926836873981</v>
      </c>
      <c r="BC6374" s="39">
        <f t="shared" si="1011"/>
        <v>0.12088806069866873</v>
      </c>
      <c r="BD6374" s="40">
        <f t="shared" si="1012"/>
        <v>10.311831163126117</v>
      </c>
      <c r="BE6374" s="39">
        <f t="shared" si="1013"/>
        <v>2.0795950007218789E-2</v>
      </c>
      <c r="BF6374" s="39">
        <f t="shared" si="1014"/>
        <v>8.6282114179891036E-3</v>
      </c>
    </row>
    <row r="6375" spans="40:58" x14ac:dyDescent="0.3">
      <c r="AN6375" s="37">
        <f t="shared" si="1007"/>
        <v>5</v>
      </c>
      <c r="AO6375" s="32" t="s">
        <v>110</v>
      </c>
      <c r="AP6375" s="32" t="s">
        <v>252</v>
      </c>
      <c r="AQ6375" s="32" t="s">
        <v>75</v>
      </c>
      <c r="AR6375" s="33">
        <v>2643.818158</v>
      </c>
      <c r="AS6375" s="34">
        <v>2509.9999779999998</v>
      </c>
      <c r="AT6375" s="33">
        <v>39.090907999999999</v>
      </c>
      <c r="AU6375" s="35">
        <v>94.727271999999999</v>
      </c>
      <c r="AV6375" s="33">
        <v>2192.4545240000002</v>
      </c>
      <c r="AW6375" s="33">
        <v>451.36363399999999</v>
      </c>
      <c r="AX6375" s="53">
        <v>108</v>
      </c>
      <c r="AY6375" s="53">
        <v>26</v>
      </c>
      <c r="AZ6375" s="38">
        <f t="shared" si="1008"/>
        <v>45442</v>
      </c>
      <c r="BA6375" s="39">
        <f t="shared" si="1009"/>
        <v>0.78730162816372884</v>
      </c>
      <c r="BB6375" s="40">
        <f t="shared" si="1010"/>
        <v>110.97218363777</v>
      </c>
      <c r="BC6375" s="39">
        <f t="shared" si="1011"/>
        <v>0.16208287107080599</v>
      </c>
      <c r="BD6375" s="40">
        <f t="shared" si="1012"/>
        <v>22.845996362230224</v>
      </c>
      <c r="BE6375" s="39">
        <f t="shared" si="1013"/>
        <v>3.5829722900329666E-2</v>
      </c>
      <c r="BF6375" s="39">
        <f t="shared" si="1014"/>
        <v>1.4785777865135609E-2</v>
      </c>
    </row>
    <row r="6376" spans="40:58" x14ac:dyDescent="0.3">
      <c r="AN6376" s="37">
        <f t="shared" si="1007"/>
        <v>5</v>
      </c>
      <c r="AO6376" s="32" t="s">
        <v>110</v>
      </c>
      <c r="AP6376" s="32" t="s">
        <v>253</v>
      </c>
      <c r="AQ6376" s="32" t="s">
        <v>78</v>
      </c>
      <c r="AR6376" s="33">
        <v>5740.9999150000003</v>
      </c>
      <c r="AS6376" s="34">
        <v>5583.0453699999998</v>
      </c>
      <c r="AT6376" s="33">
        <v>11.409091</v>
      </c>
      <c r="AU6376" s="35">
        <v>146.54545400000001</v>
      </c>
      <c r="AV6376" s="33">
        <v>4913.2726320000002</v>
      </c>
      <c r="AW6376" s="33">
        <v>827.72728300000006</v>
      </c>
      <c r="AX6376" s="53">
        <v>251</v>
      </c>
      <c r="AY6376" s="53">
        <v>53</v>
      </c>
      <c r="AZ6376" s="38">
        <f t="shared" si="1008"/>
        <v>45443</v>
      </c>
      <c r="BA6376" s="39">
        <f t="shared" si="1009"/>
        <v>0.83227517271828377</v>
      </c>
      <c r="BB6376" s="40">
        <f t="shared" si="1010"/>
        <v>135.18093616772245</v>
      </c>
      <c r="BC6376" s="39">
        <f t="shared" si="1011"/>
        <v>0.14021140673849355</v>
      </c>
      <c r="BD6376" s="40">
        <f t="shared" si="1012"/>
        <v>22.773608832278072</v>
      </c>
      <c r="BE6376" s="39">
        <f t="shared" si="1013"/>
        <v>2.5526120217683367E-2</v>
      </c>
      <c r="BF6376" s="39">
        <f t="shared" si="1014"/>
        <v>1.9873003255391963E-3</v>
      </c>
    </row>
    <row r="6377" spans="40:58" x14ac:dyDescent="0.3">
      <c r="AN6377" s="37">
        <f t="shared" si="1007"/>
        <v>6</v>
      </c>
      <c r="AO6377" s="32" t="s">
        <v>110</v>
      </c>
      <c r="AP6377" s="32" t="s">
        <v>254</v>
      </c>
      <c r="AQ6377" s="32" t="s">
        <v>81</v>
      </c>
      <c r="AR6377" s="33">
        <v>5184.5975870000002</v>
      </c>
      <c r="AS6377" s="34">
        <v>5031.3636100000003</v>
      </c>
      <c r="AT6377" s="33">
        <v>42.324886999999997</v>
      </c>
      <c r="AU6377" s="35">
        <v>110.90909000000001</v>
      </c>
      <c r="AV6377" s="33">
        <v>4597.7794100000001</v>
      </c>
      <c r="AW6377" s="33">
        <v>586.81817699999999</v>
      </c>
      <c r="AX6377" s="53">
        <v>234</v>
      </c>
      <c r="AY6377" s="53">
        <v>34</v>
      </c>
      <c r="AZ6377" s="38">
        <f t="shared" si="1008"/>
        <v>45444</v>
      </c>
      <c r="BA6377" s="39">
        <f t="shared" si="1009"/>
        <v>0.86060472987733005</v>
      </c>
      <c r="BB6377" s="40">
        <f t="shared" si="1010"/>
        <v>135.89020411720779</v>
      </c>
      <c r="BC6377" s="39">
        <f t="shared" si="1011"/>
        <v>0.10983965381327249</v>
      </c>
      <c r="BD6377" s="40">
        <f t="shared" si="1012"/>
        <v>17.343772882792081</v>
      </c>
      <c r="BE6377" s="39">
        <f t="shared" si="1013"/>
        <v>2.139203441325831E-2</v>
      </c>
      <c r="BF6377" s="39">
        <f t="shared" si="1014"/>
        <v>8.1635818961391642E-3</v>
      </c>
    </row>
    <row r="6378" spans="40:58" x14ac:dyDescent="0.3">
      <c r="AN6378" s="37">
        <f t="shared" si="1007"/>
        <v>6</v>
      </c>
      <c r="AO6378" s="32" t="s">
        <v>110</v>
      </c>
      <c r="AP6378" s="32" t="s">
        <v>255</v>
      </c>
      <c r="AQ6378" s="32" t="s">
        <v>84</v>
      </c>
      <c r="AR6378" s="33">
        <v>3768.1907350000001</v>
      </c>
      <c r="AS6378" s="34">
        <v>3626.4545210000001</v>
      </c>
      <c r="AT6378" s="33">
        <v>11.363636</v>
      </c>
      <c r="AU6378" s="35">
        <v>130.372578</v>
      </c>
      <c r="AV6378" s="33">
        <v>3307.2816499999999</v>
      </c>
      <c r="AW6378" s="33">
        <v>460.909085</v>
      </c>
      <c r="AX6378" s="53">
        <v>170</v>
      </c>
      <c r="AY6378" s="53">
        <v>29</v>
      </c>
      <c r="AZ6378" s="38">
        <f t="shared" si="1008"/>
        <v>45445</v>
      </c>
      <c r="BA6378" s="39">
        <f t="shared" si="1009"/>
        <v>0.84467115162100737</v>
      </c>
      <c r="BB6378" s="40">
        <f t="shared" si="1010"/>
        <v>124.39964233993933</v>
      </c>
      <c r="BC6378" s="39">
        <f t="shared" si="1011"/>
        <v>0.11771498433450167</v>
      </c>
      <c r="BD6378" s="40">
        <f t="shared" si="1012"/>
        <v>17.33657166006067</v>
      </c>
      <c r="BE6378" s="39">
        <f t="shared" si="1013"/>
        <v>3.4598189733089507E-2</v>
      </c>
      <c r="BF6378" s="39">
        <f t="shared" si="1014"/>
        <v>3.0156743114013308E-3</v>
      </c>
    </row>
    <row r="6379" spans="40:58" x14ac:dyDescent="0.3">
      <c r="AN6379" s="37">
        <f t="shared" si="1007"/>
        <v>6</v>
      </c>
      <c r="AO6379" s="32" t="s">
        <v>110</v>
      </c>
      <c r="AP6379" s="32" t="s">
        <v>256</v>
      </c>
      <c r="AQ6379" s="32" t="s">
        <v>67</v>
      </c>
      <c r="AR6379" s="33">
        <v>2336.4709229999999</v>
      </c>
      <c r="AS6379" s="34">
        <v>2205.1818029999999</v>
      </c>
      <c r="AT6379" s="33">
        <v>83.561847999999998</v>
      </c>
      <c r="AU6379" s="35">
        <v>47.727271999999999</v>
      </c>
      <c r="AV6379" s="33">
        <v>1973.925469</v>
      </c>
      <c r="AW6379" s="33">
        <v>362.54545400000001</v>
      </c>
      <c r="AX6379" s="53">
        <v>92</v>
      </c>
      <c r="AY6379" s="53">
        <v>25</v>
      </c>
      <c r="AZ6379" s="38">
        <f t="shared" si="1008"/>
        <v>45446</v>
      </c>
      <c r="BA6379" s="39">
        <f t="shared" si="1009"/>
        <v>0.79735989740516133</v>
      </c>
      <c r="BB6379" s="40">
        <f t="shared" si="1010"/>
        <v>110.91725354657757</v>
      </c>
      <c r="BC6379" s="39">
        <f t="shared" si="1011"/>
        <v>0.14644889614428883</v>
      </c>
      <c r="BD6379" s="40">
        <f t="shared" si="1012"/>
        <v>20.371866453422349</v>
      </c>
      <c r="BE6379" s="39">
        <f t="shared" si="1013"/>
        <v>2.0427077234378234E-2</v>
      </c>
      <c r="BF6379" s="39">
        <f t="shared" si="1014"/>
        <v>3.5764129216171718E-2</v>
      </c>
    </row>
    <row r="6380" spans="40:58" x14ac:dyDescent="0.3">
      <c r="AN6380" s="37">
        <f t="shared" si="1007"/>
        <v>6</v>
      </c>
      <c r="AO6380" s="32" t="s">
        <v>110</v>
      </c>
      <c r="AP6380" s="32" t="s">
        <v>257</v>
      </c>
      <c r="AQ6380" s="32" t="s">
        <v>70</v>
      </c>
      <c r="AR6380" s="33">
        <v>2544.461984</v>
      </c>
      <c r="AS6380" s="34">
        <v>2432.1818069999999</v>
      </c>
      <c r="AT6380" s="33">
        <v>72.734722000000005</v>
      </c>
      <c r="AU6380" s="35">
        <v>39.545454999999997</v>
      </c>
      <c r="AV6380" s="33">
        <v>2301.8256200000001</v>
      </c>
      <c r="AW6380" s="33">
        <v>242.63636399999999</v>
      </c>
      <c r="AX6380" s="53">
        <v>113</v>
      </c>
      <c r="AY6380" s="53">
        <v>11</v>
      </c>
      <c r="AZ6380" s="38">
        <f t="shared" si="1008"/>
        <v>45447</v>
      </c>
      <c r="BA6380" s="39">
        <f t="shared" si="1009"/>
        <v>0.86472202717507252</v>
      </c>
      <c r="BB6380" s="40">
        <f t="shared" si="1010"/>
        <v>101.57329512561307</v>
      </c>
      <c r="BC6380" s="39">
        <f t="shared" si="1011"/>
        <v>9.1150696526033442E-2</v>
      </c>
      <c r="BD6380" s="40">
        <f t="shared" si="1012"/>
        <v>10.706881874387024</v>
      </c>
      <c r="BE6380" s="39">
        <f t="shared" si="1013"/>
        <v>1.5541774744000262E-2</v>
      </c>
      <c r="BF6380" s="39">
        <f t="shared" si="1014"/>
        <v>2.8585501554893738E-2</v>
      </c>
    </row>
    <row r="6381" spans="40:58" x14ac:dyDescent="0.3">
      <c r="AN6381" s="37">
        <f t="shared" si="1007"/>
        <v>6</v>
      </c>
      <c r="AO6381" s="32" t="s">
        <v>110</v>
      </c>
      <c r="AP6381" s="32" t="s">
        <v>258</v>
      </c>
      <c r="AQ6381" s="32" t="s">
        <v>72</v>
      </c>
      <c r="AR6381" s="33">
        <v>2775.7840249999999</v>
      </c>
      <c r="AS6381" s="34">
        <v>2617.9545189999999</v>
      </c>
      <c r="AT6381" s="33">
        <v>54.061101000000001</v>
      </c>
      <c r="AU6381" s="35">
        <v>103.768405</v>
      </c>
      <c r="AV6381" s="33">
        <v>2487.233358</v>
      </c>
      <c r="AW6381" s="33">
        <v>288.55066699999998</v>
      </c>
      <c r="AX6381" s="53">
        <v>115</v>
      </c>
      <c r="AY6381" s="53">
        <v>19</v>
      </c>
      <c r="AZ6381" s="38">
        <f t="shared" si="1008"/>
        <v>45448</v>
      </c>
      <c r="BA6381" s="39">
        <f t="shared" si="1009"/>
        <v>0.84509841479436376</v>
      </c>
      <c r="BB6381" s="40">
        <f t="shared" si="1010"/>
        <v>141.42267866098163</v>
      </c>
      <c r="BC6381" s="39">
        <f t="shared" si="1011"/>
        <v>9.8042152130687329E-2</v>
      </c>
      <c r="BD6381" s="40">
        <f t="shared" si="1012"/>
        <v>16.406827339018392</v>
      </c>
      <c r="BE6381" s="39">
        <f t="shared" si="1013"/>
        <v>3.7383457814229623E-2</v>
      </c>
      <c r="BF6381" s="39">
        <f t="shared" si="1014"/>
        <v>1.9475975260719359E-2</v>
      </c>
    </row>
    <row r="6382" spans="40:58" x14ac:dyDescent="0.3">
      <c r="AN6382" s="37">
        <f t="shared" si="1007"/>
        <v>6</v>
      </c>
      <c r="AO6382" s="32" t="s">
        <v>110</v>
      </c>
      <c r="AP6382" s="32" t="s">
        <v>259</v>
      </c>
      <c r="AQ6382" s="32" t="s">
        <v>75</v>
      </c>
      <c r="AR6382" s="33">
        <v>2192.958259</v>
      </c>
      <c r="AS6382" s="34">
        <v>2090.9090799999999</v>
      </c>
      <c r="AT6382" s="33">
        <v>28.412815999999999</v>
      </c>
      <c r="AU6382" s="35">
        <v>73.636363000000003</v>
      </c>
      <c r="AV6382" s="33">
        <v>1952.9582620000001</v>
      </c>
      <c r="AW6382" s="33">
        <v>239.99999700000001</v>
      </c>
      <c r="AX6382" s="53">
        <v>106</v>
      </c>
      <c r="AY6382" s="53">
        <v>13</v>
      </c>
      <c r="AZ6382" s="38">
        <f t="shared" si="1008"/>
        <v>45449</v>
      </c>
      <c r="BA6382" s="39">
        <f t="shared" si="1009"/>
        <v>0.84911669458317673</v>
      </c>
      <c r="BB6382" s="40">
        <f t="shared" si="1010"/>
        <v>90.880793759042135</v>
      </c>
      <c r="BC6382" s="39">
        <f t="shared" si="1011"/>
        <v>0.10434836633114504</v>
      </c>
      <c r="BD6382" s="40">
        <f t="shared" si="1012"/>
        <v>11.168385240957971</v>
      </c>
      <c r="BE6382" s="39">
        <f t="shared" si="1013"/>
        <v>3.3578552030250931E-2</v>
      </c>
      <c r="BF6382" s="39">
        <f t="shared" si="1014"/>
        <v>1.2956387055427305E-2</v>
      </c>
    </row>
    <row r="6383" spans="40:58" x14ac:dyDescent="0.3">
      <c r="AN6383" s="37">
        <f t="shared" si="1007"/>
        <v>6</v>
      </c>
      <c r="AO6383" s="32" t="s">
        <v>110</v>
      </c>
      <c r="AP6383" s="32" t="s">
        <v>260</v>
      </c>
      <c r="AQ6383" s="32" t="s">
        <v>78</v>
      </c>
      <c r="AR6383" s="33">
        <v>4040.2682220000002</v>
      </c>
      <c r="AS6383" s="34">
        <v>3835.9090630000001</v>
      </c>
      <c r="AT6383" s="33">
        <v>178.90461400000001</v>
      </c>
      <c r="AU6383" s="35">
        <v>25.454545</v>
      </c>
      <c r="AV6383" s="33">
        <v>3791.6318609999998</v>
      </c>
      <c r="AW6383" s="33">
        <v>248.63636099999999</v>
      </c>
      <c r="AX6383" s="53">
        <v>191</v>
      </c>
      <c r="AY6383" s="53">
        <v>17</v>
      </c>
      <c r="AZ6383" s="38">
        <f t="shared" si="1008"/>
        <v>45450</v>
      </c>
      <c r="BA6383" s="39">
        <f t="shared" si="1009"/>
        <v>0.89099254766319091</v>
      </c>
      <c r="BB6383" s="40">
        <f t="shared" si="1010"/>
        <v>191.78298463758904</v>
      </c>
      <c r="BC6383" s="39">
        <f t="shared" si="1011"/>
        <v>5.8426860214922868E-2</v>
      </c>
      <c r="BD6383" s="40">
        <f t="shared" si="1012"/>
        <v>12.576174362411034</v>
      </c>
      <c r="BE6383" s="39">
        <f t="shared" si="1013"/>
        <v>6.3002116694617803E-3</v>
      </c>
      <c r="BF6383" s="39">
        <f t="shared" si="1014"/>
        <v>4.4280380452424328E-2</v>
      </c>
    </row>
    <row r="6384" spans="40:58" x14ac:dyDescent="0.3">
      <c r="AN6384" s="37">
        <f t="shared" si="1007"/>
        <v>6</v>
      </c>
      <c r="AO6384" s="32" t="s">
        <v>110</v>
      </c>
      <c r="AP6384" s="32" t="s">
        <v>261</v>
      </c>
      <c r="AQ6384" s="32" t="s">
        <v>81</v>
      </c>
      <c r="AR6384" s="33">
        <v>4687.0163590000002</v>
      </c>
      <c r="AS6384" s="34">
        <v>4558.3636040000001</v>
      </c>
      <c r="AT6384" s="33">
        <v>75.380027999999996</v>
      </c>
      <c r="AU6384" s="35">
        <v>53.272727000000003</v>
      </c>
      <c r="AV6384" s="33">
        <v>4461.5618160000004</v>
      </c>
      <c r="AW6384" s="33">
        <v>225.454543</v>
      </c>
      <c r="AX6384" s="53">
        <v>220</v>
      </c>
      <c r="AY6384" s="53">
        <v>10</v>
      </c>
      <c r="AZ6384" s="38">
        <f t="shared" si="1008"/>
        <v>45451</v>
      </c>
      <c r="BA6384" s="39">
        <f t="shared" si="1009"/>
        <v>0.92576965274787393</v>
      </c>
      <c r="BB6384" s="40">
        <f t="shared" si="1010"/>
        <v>122.46430890496565</v>
      </c>
      <c r="BC6384" s="39">
        <f t="shared" si="1011"/>
        <v>4.6781594112410389E-2</v>
      </c>
      <c r="BD6384" s="40">
        <f t="shared" si="1012"/>
        <v>6.1884460950344167</v>
      </c>
      <c r="BE6384" s="39">
        <f t="shared" si="1013"/>
        <v>1.1366021135749999E-2</v>
      </c>
      <c r="BF6384" s="39">
        <f t="shared" si="1014"/>
        <v>1.6082732003965681E-2</v>
      </c>
    </row>
    <row r="6385" spans="40:58" x14ac:dyDescent="0.3">
      <c r="AN6385" s="37">
        <f t="shared" si="1007"/>
        <v>6</v>
      </c>
      <c r="AO6385" s="32" t="s">
        <v>110</v>
      </c>
      <c r="AP6385" s="32" t="s">
        <v>262</v>
      </c>
      <c r="AQ6385" s="32" t="s">
        <v>84</v>
      </c>
      <c r="AR6385" s="33">
        <v>3290.272665</v>
      </c>
      <c r="AS6385" s="34">
        <v>3095.909032</v>
      </c>
      <c r="AT6385" s="33">
        <v>37.272725999999999</v>
      </c>
      <c r="AU6385" s="35">
        <v>157.09090699999999</v>
      </c>
      <c r="AV6385" s="33">
        <v>2571.9999429999998</v>
      </c>
      <c r="AW6385" s="33">
        <v>718.27272200000004</v>
      </c>
      <c r="AX6385" s="53">
        <v>129</v>
      </c>
      <c r="AY6385" s="53">
        <v>35</v>
      </c>
      <c r="AZ6385" s="38">
        <f t="shared" si="1008"/>
        <v>45452</v>
      </c>
      <c r="BA6385" s="39">
        <f t="shared" si="1009"/>
        <v>0.73552149128226174</v>
      </c>
      <c r="BB6385" s="40">
        <f t="shared" si="1010"/>
        <v>151.93368571393847</v>
      </c>
      <c r="BC6385" s="39">
        <f t="shared" si="1011"/>
        <v>0.20540631234096782</v>
      </c>
      <c r="BD6385" s="40">
        <f t="shared" si="1012"/>
        <v>42.42994728606147</v>
      </c>
      <c r="BE6385" s="39">
        <f t="shared" si="1013"/>
        <v>4.7744039170686779E-2</v>
      </c>
      <c r="BF6385" s="39">
        <f t="shared" si="1014"/>
        <v>1.1328157206083709E-2</v>
      </c>
    </row>
    <row r="6386" spans="40:58" x14ac:dyDescent="0.3">
      <c r="AN6386" s="37">
        <f t="shared" si="1007"/>
        <v>6</v>
      </c>
      <c r="AO6386" s="32" t="s">
        <v>110</v>
      </c>
      <c r="AP6386" s="32" t="s">
        <v>263</v>
      </c>
      <c r="AQ6386" s="32" t="s">
        <v>67</v>
      </c>
      <c r="AR6386" s="33">
        <v>2502.7373950000001</v>
      </c>
      <c r="AS6386" s="34">
        <v>2359.9090809999998</v>
      </c>
      <c r="AT6386" s="33">
        <v>33.293590000000002</v>
      </c>
      <c r="AU6386" s="35">
        <v>109.534724</v>
      </c>
      <c r="AV6386" s="33">
        <v>2160.2351629999998</v>
      </c>
      <c r="AW6386" s="33">
        <v>342.50223199999999</v>
      </c>
      <c r="AX6386" s="53">
        <v>101</v>
      </c>
      <c r="AY6386" s="53">
        <v>20</v>
      </c>
      <c r="AZ6386" s="38">
        <f t="shared" si="1008"/>
        <v>45453</v>
      </c>
      <c r="BA6386" s="39">
        <f t="shared" si="1009"/>
        <v>0.81389004588809111</v>
      </c>
      <c r="BB6386" s="40">
        <f t="shared" si="1010"/>
        <v>123.28210973760827</v>
      </c>
      <c r="BC6386" s="39">
        <f t="shared" si="1011"/>
        <v>0.12904111649221109</v>
      </c>
      <c r="BD6386" s="40">
        <f t="shared" si="1012"/>
        <v>19.546204262392038</v>
      </c>
      <c r="BE6386" s="39">
        <f t="shared" si="1013"/>
        <v>4.3765967703535268E-2</v>
      </c>
      <c r="BF6386" s="39">
        <f t="shared" si="1014"/>
        <v>1.3302869916162339E-2</v>
      </c>
    </row>
    <row r="6387" spans="40:58" x14ac:dyDescent="0.3">
      <c r="AN6387" s="37">
        <f t="shared" si="1007"/>
        <v>6</v>
      </c>
      <c r="AO6387" s="32" t="s">
        <v>110</v>
      </c>
      <c r="AP6387" s="32" t="s">
        <v>264</v>
      </c>
      <c r="AQ6387" s="32" t="s">
        <v>70</v>
      </c>
      <c r="AR6387" s="33">
        <v>2024.9305429999999</v>
      </c>
      <c r="AS6387" s="34">
        <v>1779.9999929999999</v>
      </c>
      <c r="AT6387" s="33">
        <v>53.114752000000003</v>
      </c>
      <c r="AU6387" s="35">
        <v>191.815798</v>
      </c>
      <c r="AV6387" s="33">
        <v>1824.8262219999999</v>
      </c>
      <c r="AW6387" s="33">
        <v>200.104321</v>
      </c>
      <c r="AX6387" s="53">
        <v>87</v>
      </c>
      <c r="AY6387" s="53">
        <v>9</v>
      </c>
      <c r="AZ6387" s="38">
        <f t="shared" si="1008"/>
        <v>45454</v>
      </c>
      <c r="BA6387" s="39">
        <f t="shared" si="1009"/>
        <v>0.79217521673558589</v>
      </c>
      <c r="BB6387" s="40">
        <f t="shared" si="1010"/>
        <v>220.72643022446729</v>
      </c>
      <c r="BC6387" s="39">
        <f t="shared" si="1011"/>
        <v>8.686727642710422E-2</v>
      </c>
      <c r="BD6387" s="40">
        <f t="shared" si="1012"/>
        <v>24.204119775532746</v>
      </c>
      <c r="BE6387" s="39">
        <f t="shared" si="1013"/>
        <v>9.4727099980337445E-2</v>
      </c>
      <c r="BF6387" s="39">
        <f t="shared" si="1014"/>
        <v>2.623040685697238E-2</v>
      </c>
    </row>
    <row r="6388" spans="40:58" x14ac:dyDescent="0.3">
      <c r="AN6388" s="37">
        <f t="shared" si="1007"/>
        <v>6</v>
      </c>
      <c r="AO6388" s="32" t="s">
        <v>110</v>
      </c>
      <c r="AP6388" s="32" t="s">
        <v>265</v>
      </c>
      <c r="AQ6388" s="32" t="s">
        <v>72</v>
      </c>
      <c r="AR6388" s="33">
        <v>2235.0044640000001</v>
      </c>
      <c r="AS6388" s="34">
        <v>2111.4545389999998</v>
      </c>
      <c r="AT6388" s="33">
        <v>66.095378999999994</v>
      </c>
      <c r="AU6388" s="35">
        <v>57.454546000000001</v>
      </c>
      <c r="AV6388" s="33">
        <v>1905.3680999999999</v>
      </c>
      <c r="AW6388" s="33">
        <v>329.63636400000001</v>
      </c>
      <c r="AX6388" s="53">
        <v>101</v>
      </c>
      <c r="AY6388" s="53">
        <v>22</v>
      </c>
      <c r="AZ6388" s="38">
        <f t="shared" si="1008"/>
        <v>45455</v>
      </c>
      <c r="BA6388" s="39">
        <f t="shared" si="1009"/>
        <v>0.80538555369717812</v>
      </c>
      <c r="BB6388" s="40">
        <f t="shared" si="1010"/>
        <v>105.32779224569504</v>
      </c>
      <c r="BC6388" s="39">
        <f t="shared" si="1011"/>
        <v>0.13933494821229797</v>
      </c>
      <c r="BD6388" s="40">
        <f t="shared" si="1012"/>
        <v>18.222132754305221</v>
      </c>
      <c r="BE6388" s="39">
        <f t="shared" si="1013"/>
        <v>2.5706680646701383E-2</v>
      </c>
      <c r="BF6388" s="39">
        <f t="shared" si="1014"/>
        <v>2.9572817443822338E-2</v>
      </c>
    </row>
    <row r="6389" spans="40:58" x14ac:dyDescent="0.3">
      <c r="AN6389" s="37">
        <f t="shared" si="1007"/>
        <v>6</v>
      </c>
      <c r="AO6389" s="32" t="s">
        <v>110</v>
      </c>
      <c r="AP6389" s="32" t="s">
        <v>266</v>
      </c>
      <c r="AQ6389" s="32" t="s">
        <v>75</v>
      </c>
      <c r="AR6389" s="33">
        <v>3692.0908920000002</v>
      </c>
      <c r="AS6389" s="34">
        <v>3639.3636200000001</v>
      </c>
      <c r="AT6389" s="33">
        <v>21.818180999999999</v>
      </c>
      <c r="AU6389" s="35">
        <v>30.909091</v>
      </c>
      <c r="AV6389" s="33">
        <v>2980.4545309999999</v>
      </c>
      <c r="AW6389" s="33">
        <v>711.63636099999997</v>
      </c>
      <c r="AX6389" s="53">
        <v>156</v>
      </c>
      <c r="AY6389" s="53">
        <v>37</v>
      </c>
      <c r="AZ6389" s="38">
        <f t="shared" si="1008"/>
        <v>45456</v>
      </c>
      <c r="BA6389" s="39">
        <f t="shared" si="1009"/>
        <v>0.79572532866003354</v>
      </c>
      <c r="BB6389" s="40">
        <f t="shared" si="1010"/>
        <v>42.564292520583393</v>
      </c>
      <c r="BC6389" s="39">
        <f t="shared" si="1011"/>
        <v>0.18999352996442517</v>
      </c>
      <c r="BD6389" s="40">
        <f t="shared" si="1012"/>
        <v>10.162979479416686</v>
      </c>
      <c r="BE6389" s="39">
        <f t="shared" si="1013"/>
        <v>8.3717037050668568E-3</v>
      </c>
      <c r="BF6389" s="39">
        <f t="shared" si="1014"/>
        <v>5.9094376704743375E-3</v>
      </c>
    </row>
    <row r="6390" spans="40:58" x14ac:dyDescent="0.3">
      <c r="AN6390" s="37">
        <f t="shared" si="1007"/>
        <v>6</v>
      </c>
      <c r="AO6390" s="32" t="s">
        <v>110</v>
      </c>
      <c r="AP6390" s="32" t="s">
        <v>267</v>
      </c>
      <c r="AQ6390" s="32" t="s">
        <v>78</v>
      </c>
      <c r="AR6390" s="33">
        <v>3518.1817919999999</v>
      </c>
      <c r="AS6390" s="34">
        <v>3329.5454289999998</v>
      </c>
      <c r="AT6390" s="33">
        <v>8.1818179999999998</v>
      </c>
      <c r="AU6390" s="35">
        <v>180.454545</v>
      </c>
      <c r="AV6390" s="33">
        <v>3160.3636139999999</v>
      </c>
      <c r="AW6390" s="33">
        <v>357.81817799999999</v>
      </c>
      <c r="AX6390" s="53">
        <v>150</v>
      </c>
      <c r="AY6390" s="53">
        <v>24</v>
      </c>
      <c r="AZ6390" s="38">
        <f t="shared" si="1008"/>
        <v>45457</v>
      </c>
      <c r="BA6390" s="39">
        <f t="shared" si="1009"/>
        <v>0.85013020062361921</v>
      </c>
      <c r="BB6390" s="40">
        <f t="shared" si="1010"/>
        <v>169.45102133667575</v>
      </c>
      <c r="BC6390" s="39">
        <f t="shared" si="1011"/>
        <v>9.6252228098813286E-2</v>
      </c>
      <c r="BD6390" s="40">
        <f t="shared" si="1012"/>
        <v>19.185341663324326</v>
      </c>
      <c r="BE6390" s="39">
        <f t="shared" si="1013"/>
        <v>5.1291989916591556E-2</v>
      </c>
      <c r="BF6390" s="39">
        <f t="shared" si="1014"/>
        <v>2.3255813609759026E-3</v>
      </c>
    </row>
    <row r="6391" spans="40:58" x14ac:dyDescent="0.3">
      <c r="AN6391" s="37">
        <f t="shared" si="1007"/>
        <v>6</v>
      </c>
      <c r="AO6391" s="32" t="s">
        <v>110</v>
      </c>
      <c r="AP6391" s="32" t="s">
        <v>268</v>
      </c>
      <c r="AQ6391" s="32" t="s">
        <v>81</v>
      </c>
      <c r="AR6391" s="33">
        <v>5136.7995209999999</v>
      </c>
      <c r="AS6391" s="34">
        <v>4799.3181510000004</v>
      </c>
      <c r="AT6391" s="33">
        <v>69.090908999999996</v>
      </c>
      <c r="AU6391" s="35">
        <v>268.39046100000002</v>
      </c>
      <c r="AV6391" s="33">
        <v>4430.4358860000002</v>
      </c>
      <c r="AW6391" s="33">
        <v>706.36363500000004</v>
      </c>
      <c r="AX6391" s="53">
        <v>207</v>
      </c>
      <c r="AY6391" s="53">
        <v>39</v>
      </c>
      <c r="AZ6391" s="38">
        <f t="shared" si="1008"/>
        <v>45458</v>
      </c>
      <c r="BA6391" s="39">
        <f t="shared" si="1009"/>
        <v>0.80582505031252794</v>
      </c>
      <c r="BB6391" s="40">
        <f t="shared" si="1010"/>
        <v>291.07415354480634</v>
      </c>
      <c r="BC6391" s="39">
        <f t="shared" si="1011"/>
        <v>0.12847618752626161</v>
      </c>
      <c r="BD6391" s="40">
        <f t="shared" si="1012"/>
        <v>46.407216455193179</v>
      </c>
      <c r="BE6391" s="39">
        <f t="shared" si="1013"/>
        <v>5.2248576161631366E-2</v>
      </c>
      <c r="BF6391" s="39">
        <f t="shared" si="1014"/>
        <v>1.3450185999579327E-2</v>
      </c>
    </row>
    <row r="6392" spans="40:58" x14ac:dyDescent="0.3">
      <c r="AN6392" s="37">
        <f t="shared" si="1007"/>
        <v>6</v>
      </c>
      <c r="AO6392" s="32" t="s">
        <v>110</v>
      </c>
      <c r="AP6392" s="32" t="s">
        <v>269</v>
      </c>
      <c r="AQ6392" s="32" t="s">
        <v>84</v>
      </c>
      <c r="AR6392" s="33">
        <v>4797.1572070000002</v>
      </c>
      <c r="AS6392" s="34">
        <v>4332.7272590000002</v>
      </c>
      <c r="AT6392" s="33">
        <v>201.24813</v>
      </c>
      <c r="AU6392" s="35">
        <v>263.18181800000002</v>
      </c>
      <c r="AV6392" s="33">
        <v>3393.0439459999998</v>
      </c>
      <c r="AW6392" s="33">
        <v>1404.113261</v>
      </c>
      <c r="AX6392" s="53">
        <v>161</v>
      </c>
      <c r="AY6392" s="53">
        <v>79</v>
      </c>
      <c r="AZ6392" s="38">
        <f t="shared" si="1008"/>
        <v>45459</v>
      </c>
      <c r="BA6392" s="39">
        <f t="shared" si="1009"/>
        <v>0.6388265159730725</v>
      </c>
      <c r="BB6392" s="40">
        <f t="shared" si="1010"/>
        <v>328.49272087707391</v>
      </c>
      <c r="BC6392" s="39">
        <f t="shared" si="1011"/>
        <v>0.26435990716054802</v>
      </c>
      <c r="BD6392" s="40">
        <f t="shared" si="1012"/>
        <v>135.937227122926</v>
      </c>
      <c r="BE6392" s="39">
        <f t="shared" si="1013"/>
        <v>5.4862037378296827E-2</v>
      </c>
      <c r="BF6392" s="39">
        <f t="shared" si="1014"/>
        <v>4.1951539488082487E-2</v>
      </c>
    </row>
    <row r="6393" spans="40:58" x14ac:dyDescent="0.3">
      <c r="AN6393" s="37">
        <f t="shared" si="1007"/>
        <v>6</v>
      </c>
      <c r="AO6393" s="32" t="s">
        <v>110</v>
      </c>
      <c r="AP6393" s="32" t="s">
        <v>270</v>
      </c>
      <c r="AQ6393" s="32" t="s">
        <v>67</v>
      </c>
      <c r="AR6393" s="33">
        <v>3065.5513940000001</v>
      </c>
      <c r="AS6393" s="34">
        <v>2754.9999809999999</v>
      </c>
      <c r="AT6393" s="33">
        <v>188.73323099999999</v>
      </c>
      <c r="AU6393" s="35">
        <v>121.81818199999999</v>
      </c>
      <c r="AV6393" s="33">
        <v>2421.7332150000002</v>
      </c>
      <c r="AW6393" s="33">
        <v>643.81817899999999</v>
      </c>
      <c r="AX6393" s="53">
        <v>117</v>
      </c>
      <c r="AY6393" s="53">
        <v>31</v>
      </c>
      <c r="AZ6393" s="38">
        <f t="shared" si="1008"/>
        <v>45460</v>
      </c>
      <c r="BA6393" s="39">
        <f t="shared" si="1009"/>
        <v>0.70995479309425791</v>
      </c>
      <c r="BB6393" s="40">
        <f t="shared" si="1010"/>
        <v>245.33030935291612</v>
      </c>
      <c r="BC6393" s="39">
        <f t="shared" si="1011"/>
        <v>0.18874160011975838</v>
      </c>
      <c r="BD6393" s="40">
        <f t="shared" si="1012"/>
        <v>65.22110364708405</v>
      </c>
      <c r="BE6393" s="39">
        <f t="shared" si="1013"/>
        <v>3.9737771886136579E-2</v>
      </c>
      <c r="BF6393" s="39">
        <f t="shared" si="1014"/>
        <v>6.1565834899847051E-2</v>
      </c>
    </row>
    <row r="6394" spans="40:58" x14ac:dyDescent="0.3">
      <c r="AN6394" s="37">
        <f t="shared" si="1007"/>
        <v>6</v>
      </c>
      <c r="AO6394" s="32" t="s">
        <v>110</v>
      </c>
      <c r="AP6394" s="32" t="s">
        <v>271</v>
      </c>
      <c r="AQ6394" s="32" t="s">
        <v>70</v>
      </c>
      <c r="AR6394" s="33">
        <v>2506.9090700000002</v>
      </c>
      <c r="AS6394" s="34">
        <v>2356.9090719999999</v>
      </c>
      <c r="AT6394" s="33">
        <v>149.99999800000001</v>
      </c>
      <c r="AU6394" s="35">
        <v>1</v>
      </c>
      <c r="AV6394" s="33">
        <v>2287.909071</v>
      </c>
      <c r="AW6394" s="33">
        <v>218.999999</v>
      </c>
      <c r="AX6394" s="53">
        <v>109</v>
      </c>
      <c r="AY6394" s="53">
        <v>15</v>
      </c>
      <c r="AZ6394" s="38">
        <f t="shared" si="1008"/>
        <v>45461</v>
      </c>
      <c r="BA6394" s="39">
        <f t="shared" si="1009"/>
        <v>0.85803385711773117</v>
      </c>
      <c r="BB6394" s="40">
        <f t="shared" si="1010"/>
        <v>136.89621222447545</v>
      </c>
      <c r="BC6394" s="39">
        <f t="shared" si="1011"/>
        <v>8.2131504364645821E-2</v>
      </c>
      <c r="BD6394" s="40">
        <f t="shared" si="1012"/>
        <v>13.103785775524777</v>
      </c>
      <c r="BE6394" s="39">
        <f t="shared" si="1013"/>
        <v>3.9889759543612006E-4</v>
      </c>
      <c r="BF6394" s="39">
        <f t="shared" si="1014"/>
        <v>5.9834638517622815E-2</v>
      </c>
    </row>
    <row r="6395" spans="40:58" x14ac:dyDescent="0.3">
      <c r="AN6395" s="37">
        <f t="shared" si="1007"/>
        <v>6</v>
      </c>
      <c r="AO6395" s="32" t="s">
        <v>110</v>
      </c>
      <c r="AP6395" s="32" t="s">
        <v>272</v>
      </c>
      <c r="AQ6395" s="32" t="s">
        <v>72</v>
      </c>
      <c r="AR6395" s="33">
        <v>2819.090874</v>
      </c>
      <c r="AS6395" s="34">
        <v>2689.9999659999999</v>
      </c>
      <c r="AT6395" s="33">
        <v>80.909090000000006</v>
      </c>
      <c r="AU6395" s="35">
        <v>48.181818</v>
      </c>
      <c r="AV6395" s="33">
        <v>2543.636332</v>
      </c>
      <c r="AW6395" s="33">
        <v>275.454542</v>
      </c>
      <c r="AX6395" s="53">
        <v>128</v>
      </c>
      <c r="AY6395" s="53">
        <v>15</v>
      </c>
      <c r="AZ6395" s="38">
        <f t="shared" si="1008"/>
        <v>45462</v>
      </c>
      <c r="BA6395" s="39">
        <f t="shared" si="1009"/>
        <v>0.86097222785754368</v>
      </c>
      <c r="BB6395" s="40">
        <f t="shared" si="1010"/>
        <v>116.47738167934979</v>
      </c>
      <c r="BC6395" s="39">
        <f t="shared" si="1011"/>
        <v>9.3236091856239198E-2</v>
      </c>
      <c r="BD6395" s="40">
        <f t="shared" si="1012"/>
        <v>12.61352632065034</v>
      </c>
      <c r="BE6395" s="39">
        <f t="shared" si="1013"/>
        <v>1.7091261031835756E-2</v>
      </c>
      <c r="BF6395" s="39">
        <f t="shared" si="1014"/>
        <v>2.8700419254381229E-2</v>
      </c>
    </row>
    <row r="6396" spans="40:58" x14ac:dyDescent="0.3">
      <c r="AN6396" s="37">
        <f t="shared" si="1007"/>
        <v>6</v>
      </c>
      <c r="AO6396" s="32" t="s">
        <v>110</v>
      </c>
      <c r="AP6396" s="32" t="s">
        <v>273</v>
      </c>
      <c r="AQ6396" s="32" t="s">
        <v>75</v>
      </c>
      <c r="AR6396" s="33">
        <v>2140.3636299999998</v>
      </c>
      <c r="AS6396" s="34">
        <v>2104.4545389999998</v>
      </c>
      <c r="AT6396" s="33">
        <v>1</v>
      </c>
      <c r="AU6396" s="35">
        <v>35.909090999999997</v>
      </c>
      <c r="AV6396" s="33">
        <v>1932.272725</v>
      </c>
      <c r="AW6396" s="33">
        <v>208.09090499999999</v>
      </c>
      <c r="AX6396" s="53">
        <v>93</v>
      </c>
      <c r="AY6396" s="53">
        <v>14</v>
      </c>
      <c r="AZ6396" s="38">
        <f t="shared" si="1008"/>
        <v>45463</v>
      </c>
      <c r="BA6396" s="39">
        <f t="shared" si="1009"/>
        <v>0.88763178785968544</v>
      </c>
      <c r="BB6396" s="40">
        <f t="shared" si="1010"/>
        <v>32.417929433253811</v>
      </c>
      <c r="BC6396" s="39">
        <f t="shared" si="1011"/>
        <v>9.5591113848843445E-2</v>
      </c>
      <c r="BD6396" s="40">
        <f t="shared" si="1012"/>
        <v>3.4911615667461855</v>
      </c>
      <c r="BE6396" s="39">
        <f t="shared" si="1013"/>
        <v>1.6777098291471153E-2</v>
      </c>
      <c r="BF6396" s="39">
        <f t="shared" si="1014"/>
        <v>4.6721033098474023E-4</v>
      </c>
    </row>
    <row r="6397" spans="40:58" x14ac:dyDescent="0.3">
      <c r="AN6397" s="37">
        <f t="shared" si="1007"/>
        <v>6</v>
      </c>
      <c r="AO6397" s="32" t="s">
        <v>110</v>
      </c>
      <c r="AP6397" s="32" t="s">
        <v>274</v>
      </c>
      <c r="AQ6397" s="32" t="s">
        <v>78</v>
      </c>
      <c r="AR6397" s="33">
        <v>4114.4567459999998</v>
      </c>
      <c r="AS6397" s="34">
        <v>4063.2272379999999</v>
      </c>
      <c r="AT6397" s="33">
        <v>1.229508</v>
      </c>
      <c r="AU6397" s="35">
        <v>50</v>
      </c>
      <c r="AV6397" s="33">
        <v>3893.8203819999999</v>
      </c>
      <c r="AW6397" s="33">
        <v>220.63636399999999</v>
      </c>
      <c r="AX6397" s="53">
        <v>200</v>
      </c>
      <c r="AY6397" s="53">
        <v>16</v>
      </c>
      <c r="AZ6397" s="38">
        <f t="shared" si="1008"/>
        <v>45464</v>
      </c>
      <c r="BA6397" s="39">
        <f t="shared" si="1009"/>
        <v>0.9345919222348732</v>
      </c>
      <c r="BB6397" s="40">
        <f t="shared" si="1010"/>
        <v>48.482342803618245</v>
      </c>
      <c r="BC6397" s="39">
        <f t="shared" si="1011"/>
        <v>5.2956978832125592E-2</v>
      </c>
      <c r="BD6397" s="40">
        <f t="shared" si="1012"/>
        <v>2.7471651963816486</v>
      </c>
      <c r="BE6397" s="39">
        <f t="shared" si="1013"/>
        <v>1.2152272605273854E-2</v>
      </c>
      <c r="BF6397" s="39">
        <f t="shared" si="1014"/>
        <v>2.9882632772730089E-4</v>
      </c>
    </row>
    <row r="6398" spans="40:58" x14ac:dyDescent="0.3">
      <c r="AN6398" s="37">
        <f t="shared" si="1007"/>
        <v>6</v>
      </c>
      <c r="AO6398" s="32" t="s">
        <v>110</v>
      </c>
      <c r="AP6398" s="32" t="s">
        <v>275</v>
      </c>
      <c r="AQ6398" s="32" t="s">
        <v>81</v>
      </c>
      <c r="AR6398" s="33">
        <v>3716.684021</v>
      </c>
      <c r="AS6398" s="34">
        <v>3550.454514</v>
      </c>
      <c r="AT6398" s="33">
        <v>63.047688999999998</v>
      </c>
      <c r="AU6398" s="35">
        <v>103.18181800000001</v>
      </c>
      <c r="AV6398" s="33">
        <v>3410.774934</v>
      </c>
      <c r="AW6398" s="33">
        <v>305.909087</v>
      </c>
      <c r="AX6398" s="53">
        <v>177</v>
      </c>
      <c r="AY6398" s="53">
        <v>21</v>
      </c>
      <c r="AZ6398" s="38">
        <f t="shared" si="1008"/>
        <v>45465</v>
      </c>
      <c r="BA6398" s="39">
        <f t="shared" si="1009"/>
        <v>0.87664898590183404</v>
      </c>
      <c r="BB6398" s="40">
        <f t="shared" si="1010"/>
        <v>152.54765607279953</v>
      </c>
      <c r="BC6398" s="39">
        <f t="shared" si="1011"/>
        <v>7.862579504247813E-2</v>
      </c>
      <c r="BD6398" s="40">
        <f t="shared" si="1012"/>
        <v>13.681850927200495</v>
      </c>
      <c r="BE6398" s="39">
        <f t="shared" si="1013"/>
        <v>2.7761794496654092E-2</v>
      </c>
      <c r="BF6398" s="39">
        <f t="shared" si="1014"/>
        <v>1.6963424559033827E-2</v>
      </c>
    </row>
    <row r="6399" spans="40:58" x14ac:dyDescent="0.3">
      <c r="AN6399" s="37">
        <f t="shared" si="1007"/>
        <v>6</v>
      </c>
      <c r="AO6399" s="32" t="s">
        <v>110</v>
      </c>
      <c r="AP6399" s="32" t="s">
        <v>276</v>
      </c>
      <c r="AQ6399" s="32" t="s">
        <v>84</v>
      </c>
      <c r="AR6399" s="33">
        <v>2436.4306849999998</v>
      </c>
      <c r="AS6399" s="34">
        <v>2173.6363510000001</v>
      </c>
      <c r="AT6399" s="33">
        <v>34.470936999999999</v>
      </c>
      <c r="AU6399" s="35">
        <v>228.323397</v>
      </c>
      <c r="AV6399" s="33">
        <v>2106.4306879999999</v>
      </c>
      <c r="AW6399" s="33">
        <v>329.99999700000001</v>
      </c>
      <c r="AX6399" s="53">
        <v>95</v>
      </c>
      <c r="AY6399" s="53">
        <v>20</v>
      </c>
      <c r="AZ6399" s="38">
        <f t="shared" si="1008"/>
        <v>45466</v>
      </c>
      <c r="BA6399" s="39">
        <f t="shared" si="1009"/>
        <v>0.77130463423289097</v>
      </c>
      <c r="BB6399" s="40">
        <f t="shared" si="1010"/>
        <v>227.20040967228306</v>
      </c>
      <c r="BC6399" s="39">
        <f t="shared" si="1011"/>
        <v>0.12083498803590359</v>
      </c>
      <c r="BD6399" s="40">
        <f t="shared" si="1012"/>
        <v>35.593924327716678</v>
      </c>
      <c r="BE6399" s="39">
        <f t="shared" si="1013"/>
        <v>9.3712248169292786E-2</v>
      </c>
      <c r="BF6399" s="39">
        <f t="shared" si="1014"/>
        <v>1.4148129561912821E-2</v>
      </c>
    </row>
    <row r="6400" spans="40:58" x14ac:dyDescent="0.3">
      <c r="AN6400" s="37">
        <f t="shared" si="1007"/>
        <v>6</v>
      </c>
      <c r="AO6400" s="32" t="s">
        <v>110</v>
      </c>
      <c r="AP6400" s="32" t="s">
        <v>277</v>
      </c>
      <c r="AQ6400" s="32" t="s">
        <v>67</v>
      </c>
      <c r="AR6400" s="33">
        <v>1568.058853</v>
      </c>
      <c r="AS6400" s="34">
        <v>1289.545445</v>
      </c>
      <c r="AT6400" s="33">
        <v>48.826377999999998</v>
      </c>
      <c r="AU6400" s="35">
        <v>229.68702999999999</v>
      </c>
      <c r="AV6400" s="33">
        <v>999.87703999999997</v>
      </c>
      <c r="AW6400" s="33">
        <v>568.18181300000003</v>
      </c>
      <c r="AX6400" s="53">
        <v>44</v>
      </c>
      <c r="AY6400" s="53">
        <v>29</v>
      </c>
      <c r="AZ6400" s="38">
        <f t="shared" si="1008"/>
        <v>45467</v>
      </c>
      <c r="BA6400" s="39">
        <f t="shared" si="1009"/>
        <v>0.52439498547148733</v>
      </c>
      <c r="BB6400" s="40">
        <f t="shared" si="1010"/>
        <v>177.59484056262798</v>
      </c>
      <c r="BC6400" s="39">
        <f t="shared" si="1011"/>
        <v>0.29798833421887388</v>
      </c>
      <c r="BD6400" s="40">
        <f t="shared" si="1012"/>
        <v>100.91856743737202</v>
      </c>
      <c r="BE6400" s="39">
        <f t="shared" si="1013"/>
        <v>0.14647857735732575</v>
      </c>
      <c r="BF6400" s="39">
        <f t="shared" si="1014"/>
        <v>3.1138102952313104E-2</v>
      </c>
    </row>
    <row r="6401" spans="40:58" x14ac:dyDescent="0.3">
      <c r="AN6401" s="37">
        <f t="shared" si="1007"/>
        <v>6</v>
      </c>
      <c r="AO6401" s="32" t="s">
        <v>110</v>
      </c>
      <c r="AP6401" s="32" t="s">
        <v>278</v>
      </c>
      <c r="AQ6401" s="32" t="s">
        <v>70</v>
      </c>
      <c r="AR6401" s="33">
        <v>2486.1840430000002</v>
      </c>
      <c r="AS6401" s="34">
        <v>2317.227265</v>
      </c>
      <c r="AT6401" s="33">
        <v>95.320414999999997</v>
      </c>
      <c r="AU6401" s="35">
        <v>73.636363000000003</v>
      </c>
      <c r="AV6401" s="33">
        <v>2270.7294980000001</v>
      </c>
      <c r="AW6401" s="33">
        <v>215.454545</v>
      </c>
      <c r="AX6401" s="53">
        <v>104</v>
      </c>
      <c r="AY6401" s="53">
        <v>12</v>
      </c>
      <c r="AZ6401" s="38">
        <f t="shared" si="1008"/>
        <v>45468</v>
      </c>
      <c r="BA6401" s="39">
        <f t="shared" si="1009"/>
        <v>0.85127030120736924</v>
      </c>
      <c r="BB6401" s="40">
        <f t="shared" si="1010"/>
        <v>154.31485885843483</v>
      </c>
      <c r="BC6401" s="39">
        <f t="shared" si="1011"/>
        <v>8.077142415254196E-2</v>
      </c>
      <c r="BD6401" s="40">
        <f t="shared" si="1012"/>
        <v>14.64191914156536</v>
      </c>
      <c r="BE6401" s="39">
        <f t="shared" si="1013"/>
        <v>2.9618226859482743E-2</v>
      </c>
      <c r="BF6401" s="39">
        <f t="shared" si="1014"/>
        <v>3.8340047780605915E-2</v>
      </c>
    </row>
    <row r="6402" spans="40:58" x14ac:dyDescent="0.3">
      <c r="AN6402" s="37">
        <f t="shared" si="1007"/>
        <v>6</v>
      </c>
      <c r="AO6402" s="32" t="s">
        <v>110</v>
      </c>
      <c r="AP6402" s="32" t="s">
        <v>279</v>
      </c>
      <c r="AQ6402" s="32" t="s">
        <v>72</v>
      </c>
      <c r="AR6402" s="33">
        <v>2038.0990859999999</v>
      </c>
      <c r="AS6402" s="34">
        <v>1942.6818000000001</v>
      </c>
      <c r="AT6402" s="33">
        <v>62.690013999999998</v>
      </c>
      <c r="AU6402" s="35">
        <v>32.727271999999999</v>
      </c>
      <c r="AV6402" s="33">
        <v>1940.917267</v>
      </c>
      <c r="AW6402" s="33">
        <v>97.181819000000004</v>
      </c>
      <c r="AX6402" s="53">
        <v>97</v>
      </c>
      <c r="AY6402" s="53">
        <v>6</v>
      </c>
      <c r="AZ6402" s="38">
        <f t="shared" si="1008"/>
        <v>45469</v>
      </c>
      <c r="BA6402" s="39">
        <f t="shared" si="1009"/>
        <v>0.90773296347923538</v>
      </c>
      <c r="BB6402" s="40">
        <f t="shared" si="1010"/>
        <v>90.867543800898957</v>
      </c>
      <c r="BC6402" s="39">
        <f t="shared" si="1011"/>
        <v>4.5450232246902193E-2</v>
      </c>
      <c r="BD6402" s="40">
        <f t="shared" si="1012"/>
        <v>4.5497421991009235</v>
      </c>
      <c r="BE6402" s="39">
        <f t="shared" si="1013"/>
        <v>1.6057743327990481E-2</v>
      </c>
      <c r="BF6402" s="39">
        <f t="shared" si="1014"/>
        <v>3.075906094587199E-2</v>
      </c>
    </row>
    <row r="6403" spans="40:58" x14ac:dyDescent="0.3">
      <c r="AN6403" s="37">
        <f t="shared" si="1007"/>
        <v>6</v>
      </c>
      <c r="AO6403" s="32" t="s">
        <v>110</v>
      </c>
      <c r="AP6403" s="32" t="s">
        <v>280</v>
      </c>
      <c r="AQ6403" s="32" t="s">
        <v>75</v>
      </c>
      <c r="AR6403" s="33">
        <v>2480.101326</v>
      </c>
      <c r="AS6403" s="34">
        <v>2401.1818060000001</v>
      </c>
      <c r="AT6403" s="33">
        <v>2.868852</v>
      </c>
      <c r="AU6403" s="35">
        <v>76.050668000000002</v>
      </c>
      <c r="AV6403" s="33">
        <v>2349.6870210000002</v>
      </c>
      <c r="AW6403" s="33">
        <v>130.41430500000001</v>
      </c>
      <c r="AX6403" s="53">
        <v>118</v>
      </c>
      <c r="AY6403" s="53">
        <v>7</v>
      </c>
      <c r="AZ6403" s="38">
        <f t="shared" si="1008"/>
        <v>45470</v>
      </c>
      <c r="BA6403" s="39">
        <f t="shared" si="1009"/>
        <v>0.91726793663353456</v>
      </c>
      <c r="BB6403" s="40">
        <f t="shared" si="1010"/>
        <v>74.769595057887472</v>
      </c>
      <c r="BC6403" s="39">
        <f t="shared" si="1011"/>
        <v>5.0910976392053893E-2</v>
      </c>
      <c r="BD6403" s="40">
        <f t="shared" si="1012"/>
        <v>4.1499249421124622</v>
      </c>
      <c r="BE6403" s="39">
        <f t="shared" si="1013"/>
        <v>3.0664339074668919E-2</v>
      </c>
      <c r="BF6403" s="39">
        <f t="shared" si="1014"/>
        <v>1.1567478997428673E-3</v>
      </c>
    </row>
    <row r="6404" spans="40:58" x14ac:dyDescent="0.3">
      <c r="AN6404" s="37">
        <f t="shared" ref="AN6404:AN6467" si="1015">MONTH(AP6404)</f>
        <v>6</v>
      </c>
      <c r="AO6404" s="32" t="s">
        <v>110</v>
      </c>
      <c r="AP6404" s="32" t="s">
        <v>281</v>
      </c>
      <c r="AQ6404" s="32" t="s">
        <v>78</v>
      </c>
      <c r="AR6404" s="33">
        <v>3509.6840280000001</v>
      </c>
      <c r="AS6404" s="34">
        <v>3447.0908840000002</v>
      </c>
      <c r="AT6404" s="33">
        <v>62.593144000000002</v>
      </c>
      <c r="AU6404" s="35">
        <v>1</v>
      </c>
      <c r="AV6404" s="33">
        <v>2936.0476669999998</v>
      </c>
      <c r="AW6404" s="33">
        <v>573.63636099999997</v>
      </c>
      <c r="AX6404" s="53">
        <v>157</v>
      </c>
      <c r="AY6404" s="53">
        <v>35</v>
      </c>
      <c r="AZ6404" s="38">
        <f t="shared" ref="AZ6404:AZ6467" si="1016">AP6404*1</f>
        <v>45471</v>
      </c>
      <c r="BA6404" s="39">
        <f t="shared" ref="BA6404:BA6467" si="1017">(AV6404-BB6404)/AR6404</f>
        <v>0.82163663909892826</v>
      </c>
      <c r="BB6404" s="40">
        <f t="shared" ref="BB6404:BB6467" si="1018">(AR6404-AS6404)*(AV6404/AR6404)</f>
        <v>52.362677934890961</v>
      </c>
      <c r="BC6404" s="39">
        <f t="shared" ref="BC6404:BC6467" si="1019">(AW6404-BD6404)/AR6404</f>
        <v>0.16052895087993116</v>
      </c>
      <c r="BD6404" s="40">
        <f t="shared" ref="BD6404:BD6467" si="1020">(AR6404-AS6404)*(AW6404/AR6404)</f>
        <v>10.230466065108967</v>
      </c>
      <c r="BE6404" s="39">
        <f t="shared" ref="BE6404:BE6467" si="1021">AU6404/AR6404</f>
        <v>2.8492593407898652E-4</v>
      </c>
      <c r="BF6404" s="39">
        <f t="shared" ref="BF6404:BF6467" si="1022">AT6404/AR6404</f>
        <v>1.7834410021140511E-2</v>
      </c>
    </row>
    <row r="6405" spans="40:58" x14ac:dyDescent="0.3">
      <c r="AN6405" s="37">
        <f t="shared" si="1015"/>
        <v>6</v>
      </c>
      <c r="AO6405" s="32" t="s">
        <v>110</v>
      </c>
      <c r="AP6405" s="32" t="s">
        <v>282</v>
      </c>
      <c r="AQ6405" s="32" t="s">
        <v>81</v>
      </c>
      <c r="AR6405" s="33">
        <v>4313.7406549999996</v>
      </c>
      <c r="AS6405" s="34">
        <v>3829.5454279999999</v>
      </c>
      <c r="AT6405" s="33">
        <v>212.377047</v>
      </c>
      <c r="AU6405" s="35">
        <v>271.81817999999998</v>
      </c>
      <c r="AV6405" s="33">
        <v>4010.2384229999998</v>
      </c>
      <c r="AW6405" s="33">
        <v>303.50223199999999</v>
      </c>
      <c r="AX6405" s="53">
        <v>199</v>
      </c>
      <c r="AY6405" s="53">
        <v>19</v>
      </c>
      <c r="AZ6405" s="38">
        <f t="shared" si="1016"/>
        <v>45472</v>
      </c>
      <c r="BA6405" s="39">
        <f t="shared" si="1017"/>
        <v>0.82529527086781196</v>
      </c>
      <c r="BB6405" s="40">
        <f t="shared" si="1018"/>
        <v>450.12866067828224</v>
      </c>
      <c r="BC6405" s="39">
        <f t="shared" si="1019"/>
        <v>6.24598665582696E-2</v>
      </c>
      <c r="BD6405" s="40">
        <f t="shared" si="1020"/>
        <v>34.066566321717502</v>
      </c>
      <c r="BE6405" s="39">
        <f t="shared" si="1021"/>
        <v>6.3012174754859013E-2</v>
      </c>
      <c r="BF6405" s="39">
        <f t="shared" si="1022"/>
        <v>4.9232687819059449E-2</v>
      </c>
    </row>
    <row r="6406" spans="40:58" x14ac:dyDescent="0.3">
      <c r="AN6406" s="37">
        <f t="shared" si="1015"/>
        <v>6</v>
      </c>
      <c r="AO6406" s="32" t="s">
        <v>110</v>
      </c>
      <c r="AP6406" s="32" t="s">
        <v>283</v>
      </c>
      <c r="AQ6406" s="32" t="s">
        <v>84</v>
      </c>
      <c r="AR6406" s="33">
        <v>3091.967193</v>
      </c>
      <c r="AS6406" s="34">
        <v>2937.7272539999999</v>
      </c>
      <c r="AT6406" s="33">
        <v>59.239939999999997</v>
      </c>
      <c r="AU6406" s="35">
        <v>94.999999000000003</v>
      </c>
      <c r="AV6406" s="33">
        <v>2888.3308320000001</v>
      </c>
      <c r="AW6406" s="33">
        <v>203.63636099999999</v>
      </c>
      <c r="AX6406" s="53">
        <v>149</v>
      </c>
      <c r="AY6406" s="53">
        <v>13</v>
      </c>
      <c r="AZ6406" s="38">
        <f t="shared" si="1016"/>
        <v>45473</v>
      </c>
      <c r="BA6406" s="39">
        <f t="shared" si="1017"/>
        <v>0.88754146931058642</v>
      </c>
      <c r="BB6406" s="40">
        <f t="shared" si="1018"/>
        <v>144.08172646465056</v>
      </c>
      <c r="BC6406" s="39">
        <f t="shared" si="1019"/>
        <v>6.2574450628930231E-2</v>
      </c>
      <c r="BD6406" s="40">
        <f t="shared" si="1020"/>
        <v>10.158212535349495</v>
      </c>
      <c r="BE6406" s="39">
        <f t="shared" si="1021"/>
        <v>3.0724775869250306E-2</v>
      </c>
      <c r="BF6406" s="39">
        <f t="shared" si="1022"/>
        <v>1.9159304191233052E-2</v>
      </c>
    </row>
    <row r="6407" spans="40:58" x14ac:dyDescent="0.3">
      <c r="AN6407" s="37">
        <f t="shared" si="1015"/>
        <v>7</v>
      </c>
      <c r="AO6407" s="32" t="s">
        <v>110</v>
      </c>
      <c r="AP6407" s="32" t="s">
        <v>284</v>
      </c>
      <c r="AQ6407" s="32" t="s">
        <v>67</v>
      </c>
      <c r="AR6407" s="33">
        <v>2642.0193640000002</v>
      </c>
      <c r="AS6407" s="34">
        <v>2484.999992</v>
      </c>
      <c r="AT6407" s="33">
        <v>56.281666999999999</v>
      </c>
      <c r="AU6407" s="35">
        <v>100.73770500000001</v>
      </c>
      <c r="AV6407" s="33">
        <v>2301.5648190000002</v>
      </c>
      <c r="AW6407" s="33">
        <v>340.454545</v>
      </c>
      <c r="AX6407" s="53">
        <v>119</v>
      </c>
      <c r="AY6407" s="53">
        <v>24</v>
      </c>
      <c r="AZ6407" s="38">
        <f t="shared" si="1016"/>
        <v>45474</v>
      </c>
      <c r="BA6407" s="39">
        <f t="shared" si="1017"/>
        <v>0.81936537874195792</v>
      </c>
      <c r="BB6407" s="40">
        <f t="shared" si="1018"/>
        <v>136.78562217255353</v>
      </c>
      <c r="BC6407" s="39">
        <f t="shared" si="1019"/>
        <v>0.12120304625161457</v>
      </c>
      <c r="BD6407" s="40">
        <f t="shared" si="1020"/>
        <v>20.233749827446687</v>
      </c>
      <c r="BE6407" s="39">
        <f t="shared" si="1021"/>
        <v>3.8129056271368041E-2</v>
      </c>
      <c r="BF6407" s="39">
        <f t="shared" si="1022"/>
        <v>2.1302518735059502E-2</v>
      </c>
    </row>
    <row r="6408" spans="40:58" x14ac:dyDescent="0.3">
      <c r="AN6408" s="37">
        <f t="shared" si="1015"/>
        <v>7</v>
      </c>
      <c r="AO6408" s="32" t="s">
        <v>110</v>
      </c>
      <c r="AP6408" s="32" t="s">
        <v>285</v>
      </c>
      <c r="AQ6408" s="32" t="s">
        <v>70</v>
      </c>
      <c r="AR6408" s="33">
        <v>2693.3815060000002</v>
      </c>
      <c r="AS6408" s="34">
        <v>2629.9090769999998</v>
      </c>
      <c r="AT6408" s="33">
        <v>29.09836</v>
      </c>
      <c r="AU6408" s="35">
        <v>34.374068999999999</v>
      </c>
      <c r="AV6408" s="33">
        <v>2472.7347100000002</v>
      </c>
      <c r="AW6408" s="33">
        <v>220.64679599999999</v>
      </c>
      <c r="AX6408" s="53">
        <v>131</v>
      </c>
      <c r="AY6408" s="53">
        <v>11</v>
      </c>
      <c r="AZ6408" s="38">
        <f t="shared" si="1016"/>
        <v>45475</v>
      </c>
      <c r="BA6408" s="39">
        <f t="shared" si="1017"/>
        <v>0.89644265189890249</v>
      </c>
      <c r="BB6408" s="40">
        <f t="shared" si="1018"/>
        <v>58.272650185900375</v>
      </c>
      <c r="BC6408" s="39">
        <f t="shared" si="1019"/>
        <v>7.9991273685496217E-2</v>
      </c>
      <c r="BD6408" s="40">
        <f t="shared" si="1020"/>
        <v>5.1997788141000054</v>
      </c>
      <c r="BE6408" s="39">
        <f t="shared" si="1021"/>
        <v>1.2762421113914041E-2</v>
      </c>
      <c r="BF6408" s="39">
        <f t="shared" si="1022"/>
        <v>1.0803653301687146E-2</v>
      </c>
    </row>
    <row r="6409" spans="40:58" x14ac:dyDescent="0.3">
      <c r="AN6409" s="37">
        <f t="shared" si="1015"/>
        <v>7</v>
      </c>
      <c r="AO6409" s="32" t="s">
        <v>110</v>
      </c>
      <c r="AP6409" s="32" t="s">
        <v>286</v>
      </c>
      <c r="AQ6409" s="32" t="s">
        <v>72</v>
      </c>
      <c r="AR6409" s="33">
        <v>2687.4127749999998</v>
      </c>
      <c r="AS6409" s="34">
        <v>2637.1817780000001</v>
      </c>
      <c r="AT6409" s="33">
        <v>50.230997000000002</v>
      </c>
      <c r="AU6409" s="35">
        <v>1</v>
      </c>
      <c r="AV6409" s="33">
        <v>2491.1400490000001</v>
      </c>
      <c r="AW6409" s="33">
        <v>196.27272600000001</v>
      </c>
      <c r="AX6409" s="53">
        <v>125</v>
      </c>
      <c r="AY6409" s="53">
        <v>15</v>
      </c>
      <c r="AZ6409" s="38">
        <f t="shared" si="1016"/>
        <v>45476</v>
      </c>
      <c r="BA6409" s="39">
        <f t="shared" si="1017"/>
        <v>0.90963980282967793</v>
      </c>
      <c r="BB6409" s="40">
        <f t="shared" si="1018"/>
        <v>46.562422227042518</v>
      </c>
      <c r="BC6409" s="39">
        <f t="shared" si="1019"/>
        <v>7.1668986996998571E-2</v>
      </c>
      <c r="BD6409" s="40">
        <f t="shared" si="1020"/>
        <v>3.6685747729571454</v>
      </c>
      <c r="BE6409" s="39">
        <f t="shared" si="1021"/>
        <v>3.721051002297182E-4</v>
      </c>
      <c r="BF6409" s="39">
        <f t="shared" si="1022"/>
        <v>1.8691210173323675E-2</v>
      </c>
    </row>
    <row r="6410" spans="40:58" x14ac:dyDescent="0.3">
      <c r="AN6410" s="37">
        <f t="shared" si="1015"/>
        <v>7</v>
      </c>
      <c r="AO6410" s="32" t="s">
        <v>110</v>
      </c>
      <c r="AP6410" s="32" t="s">
        <v>287</v>
      </c>
      <c r="AQ6410" s="32" t="s">
        <v>75</v>
      </c>
      <c r="AR6410" s="33">
        <v>2903.4649650000001</v>
      </c>
      <c r="AS6410" s="34">
        <v>2777.7272630000002</v>
      </c>
      <c r="AT6410" s="33">
        <v>91.192248000000006</v>
      </c>
      <c r="AU6410" s="35">
        <v>34.545453999999999</v>
      </c>
      <c r="AV6410" s="33">
        <v>2753.464966</v>
      </c>
      <c r="AW6410" s="33">
        <v>149.999999</v>
      </c>
      <c r="AX6410" s="53">
        <v>136</v>
      </c>
      <c r="AY6410" s="53">
        <v>7</v>
      </c>
      <c r="AZ6410" s="38">
        <f t="shared" si="1016"/>
        <v>45477</v>
      </c>
      <c r="BA6410" s="39">
        <f t="shared" si="1017"/>
        <v>0.90726880073809757</v>
      </c>
      <c r="BB6410" s="40">
        <f t="shared" si="1018"/>
        <v>119.24178921936736</v>
      </c>
      <c r="BC6410" s="39">
        <f t="shared" si="1019"/>
        <v>4.9425113768978256E-2</v>
      </c>
      <c r="BD6410" s="40">
        <f t="shared" si="1020"/>
        <v>6.4959127806325307</v>
      </c>
      <c r="BE6410" s="39">
        <f t="shared" si="1021"/>
        <v>1.1898009590758055E-2</v>
      </c>
      <c r="BF6410" s="39">
        <f t="shared" si="1022"/>
        <v>3.1408075902166085E-2</v>
      </c>
    </row>
    <row r="6411" spans="40:58" x14ac:dyDescent="0.3">
      <c r="AN6411" s="37">
        <f t="shared" si="1015"/>
        <v>7</v>
      </c>
      <c r="AO6411" s="32" t="s">
        <v>110</v>
      </c>
      <c r="AP6411" s="32" t="s">
        <v>288</v>
      </c>
      <c r="AQ6411" s="32" t="s">
        <v>78</v>
      </c>
      <c r="AR6411" s="33">
        <v>4142.6124849999997</v>
      </c>
      <c r="AS6411" s="34">
        <v>3853.4545159999998</v>
      </c>
      <c r="AT6411" s="33">
        <v>153.76303799999999</v>
      </c>
      <c r="AU6411" s="35">
        <v>135.39493100000001</v>
      </c>
      <c r="AV6411" s="33">
        <v>3836.6989279999998</v>
      </c>
      <c r="AW6411" s="33">
        <v>305.91355700000003</v>
      </c>
      <c r="AX6411" s="53">
        <v>194</v>
      </c>
      <c r="AY6411" s="53">
        <v>15</v>
      </c>
      <c r="AZ6411" s="38">
        <f t="shared" si="1016"/>
        <v>45478</v>
      </c>
      <c r="BA6411" s="39">
        <f t="shared" si="1017"/>
        <v>0.86150804723855312</v>
      </c>
      <c r="BB6411" s="40">
        <f t="shared" si="1018"/>
        <v>267.80493558159998</v>
      </c>
      <c r="BC6411" s="39">
        <f t="shared" si="1019"/>
        <v>6.8691079508876665E-2</v>
      </c>
      <c r="BD6411" s="40">
        <f t="shared" si="1020"/>
        <v>21.353033418399914</v>
      </c>
      <c r="BE6411" s="39">
        <f t="shared" si="1021"/>
        <v>3.2683465202273207E-2</v>
      </c>
      <c r="BF6411" s="39">
        <f t="shared" si="1022"/>
        <v>3.7117408050297035E-2</v>
      </c>
    </row>
    <row r="6412" spans="40:58" x14ac:dyDescent="0.3">
      <c r="AN6412" s="37">
        <f t="shared" si="1015"/>
        <v>7</v>
      </c>
      <c r="AO6412" s="32" t="s">
        <v>110</v>
      </c>
      <c r="AP6412" s="32" t="s">
        <v>289</v>
      </c>
      <c r="AQ6412" s="32" t="s">
        <v>81</v>
      </c>
      <c r="AR6412" s="33">
        <v>5566.6542170000002</v>
      </c>
      <c r="AS6412" s="34">
        <v>5431.363609</v>
      </c>
      <c r="AT6412" s="33">
        <v>61.825631999999999</v>
      </c>
      <c r="AU6412" s="35">
        <v>73.464975999999993</v>
      </c>
      <c r="AV6412" s="33">
        <v>5189.694461</v>
      </c>
      <c r="AW6412" s="33">
        <v>376.95975600000003</v>
      </c>
      <c r="AX6412" s="53">
        <v>259</v>
      </c>
      <c r="AY6412" s="53">
        <v>24</v>
      </c>
      <c r="AZ6412" s="38">
        <f t="shared" si="1016"/>
        <v>45479</v>
      </c>
      <c r="BA6412" s="39">
        <f t="shared" si="1017"/>
        <v>0.90962455968887379</v>
      </c>
      <c r="BB6412" s="40">
        <f t="shared" si="1018"/>
        <v>126.12906992116186</v>
      </c>
      <c r="BC6412" s="39">
        <f t="shared" si="1019"/>
        <v>6.6071683920647162E-2</v>
      </c>
      <c r="BD6412" s="40">
        <f t="shared" si="1020"/>
        <v>9.1615380788383796</v>
      </c>
      <c r="BE6412" s="39">
        <f t="shared" si="1021"/>
        <v>1.3197330593239539E-2</v>
      </c>
      <c r="BF6412" s="39">
        <f t="shared" si="1022"/>
        <v>1.1106425797239347E-2</v>
      </c>
    </row>
    <row r="6413" spans="40:58" x14ac:dyDescent="0.3">
      <c r="AN6413" s="37">
        <f t="shared" si="1015"/>
        <v>7</v>
      </c>
      <c r="AO6413" s="32" t="s">
        <v>110</v>
      </c>
      <c r="AP6413" s="32" t="s">
        <v>290</v>
      </c>
      <c r="AQ6413" s="32" t="s">
        <v>84</v>
      </c>
      <c r="AR6413" s="33">
        <v>3969.1065050000002</v>
      </c>
      <c r="AS6413" s="34">
        <v>3731.8635869999998</v>
      </c>
      <c r="AT6413" s="33">
        <v>71.050668000000002</v>
      </c>
      <c r="AU6413" s="35">
        <v>166.19225</v>
      </c>
      <c r="AV6413" s="33">
        <v>3479.106507</v>
      </c>
      <c r="AW6413" s="33">
        <v>489.99999800000001</v>
      </c>
      <c r="AX6413" s="53">
        <v>177</v>
      </c>
      <c r="AY6413" s="53">
        <v>24</v>
      </c>
      <c r="AZ6413" s="38">
        <f t="shared" si="1016"/>
        <v>45480</v>
      </c>
      <c r="BA6413" s="39">
        <f t="shared" si="1017"/>
        <v>0.8241532566492149</v>
      </c>
      <c r="BB6413" s="40">
        <f t="shared" si="1018"/>
        <v>207.95445491666609</v>
      </c>
      <c r="BC6413" s="39">
        <f t="shared" si="1019"/>
        <v>0.11607436946735843</v>
      </c>
      <c r="BD6413" s="40">
        <f t="shared" si="1020"/>
        <v>29.288463083334253</v>
      </c>
      <c r="BE6413" s="39">
        <f t="shared" si="1021"/>
        <v>4.1871451368372892E-2</v>
      </c>
      <c r="BF6413" s="39">
        <f t="shared" si="1022"/>
        <v>1.7900922515053548E-2</v>
      </c>
    </row>
    <row r="6414" spans="40:58" x14ac:dyDescent="0.3">
      <c r="AN6414" s="37">
        <f t="shared" si="1015"/>
        <v>7</v>
      </c>
      <c r="AO6414" s="32" t="s">
        <v>110</v>
      </c>
      <c r="AP6414" s="32" t="s">
        <v>291</v>
      </c>
      <c r="AQ6414" s="32" t="s">
        <v>67</v>
      </c>
      <c r="AR6414" s="33">
        <v>2769.4619809999999</v>
      </c>
      <c r="AS6414" s="34">
        <v>2706.7272579999999</v>
      </c>
      <c r="AT6414" s="33">
        <v>1.229508</v>
      </c>
      <c r="AU6414" s="35">
        <v>61.505215</v>
      </c>
      <c r="AV6414" s="33">
        <v>2616.8256179999998</v>
      </c>
      <c r="AW6414" s="33">
        <v>152.63636299999999</v>
      </c>
      <c r="AX6414" s="53">
        <v>123</v>
      </c>
      <c r="AY6414" s="53">
        <v>9</v>
      </c>
      <c r="AZ6414" s="38">
        <f t="shared" si="1016"/>
        <v>45481</v>
      </c>
      <c r="BA6414" s="39">
        <f t="shared" si="1017"/>
        <v>0.92348206236498775</v>
      </c>
      <c r="BB6414" s="40">
        <f t="shared" si="1018"/>
        <v>59.277156144695198</v>
      </c>
      <c r="BC6414" s="39">
        <f t="shared" si="1019"/>
        <v>5.3865623420051259E-2</v>
      </c>
      <c r="BD6414" s="40">
        <f t="shared" si="1020"/>
        <v>3.4575668553048295</v>
      </c>
      <c r="BE6414" s="39">
        <f t="shared" si="1021"/>
        <v>2.2208362281901282E-2</v>
      </c>
      <c r="BF6414" s="39">
        <f t="shared" si="1022"/>
        <v>4.4395193305959307E-4</v>
      </c>
    </row>
    <row r="6415" spans="40:58" x14ac:dyDescent="0.3">
      <c r="AN6415" s="37">
        <f t="shared" si="1015"/>
        <v>7</v>
      </c>
      <c r="AO6415" s="32" t="s">
        <v>110</v>
      </c>
      <c r="AP6415" s="32" t="s">
        <v>292</v>
      </c>
      <c r="AQ6415" s="32" t="s">
        <v>70</v>
      </c>
      <c r="AR6415" s="33">
        <v>2960.196692</v>
      </c>
      <c r="AS6415" s="34">
        <v>2728.8181570000002</v>
      </c>
      <c r="AT6415" s="33">
        <v>94.277196000000004</v>
      </c>
      <c r="AU6415" s="35">
        <v>137.101339</v>
      </c>
      <c r="AV6415" s="33">
        <v>2755.9239680000001</v>
      </c>
      <c r="AW6415" s="33">
        <v>204.27272400000001</v>
      </c>
      <c r="AX6415" s="53">
        <v>131</v>
      </c>
      <c r="AY6415" s="53">
        <v>13</v>
      </c>
      <c r="AZ6415" s="38">
        <f t="shared" si="1016"/>
        <v>45482</v>
      </c>
      <c r="BA6415" s="39">
        <f t="shared" si="1017"/>
        <v>0.85822406861769407</v>
      </c>
      <c r="BB6415" s="40">
        <f t="shared" si="1018"/>
        <v>215.41191908312098</v>
      </c>
      <c r="BC6415" s="39">
        <f t="shared" si="1019"/>
        <v>6.3612701342455641E-2</v>
      </c>
      <c r="BD6415" s="40">
        <f t="shared" si="1020"/>
        <v>15.966615916878846</v>
      </c>
      <c r="BE6415" s="39">
        <f t="shared" si="1021"/>
        <v>4.6314942304516299E-2</v>
      </c>
      <c r="BF6415" s="39">
        <f t="shared" si="1022"/>
        <v>3.184828773533404E-2</v>
      </c>
    </row>
    <row r="6416" spans="40:58" x14ac:dyDescent="0.3">
      <c r="AN6416" s="37">
        <f t="shared" si="1015"/>
        <v>7</v>
      </c>
      <c r="AO6416" s="32" t="s">
        <v>110</v>
      </c>
      <c r="AP6416" s="32" t="s">
        <v>293</v>
      </c>
      <c r="AQ6416" s="32" t="s">
        <v>72</v>
      </c>
      <c r="AR6416" s="33">
        <v>3207.681783</v>
      </c>
      <c r="AS6416" s="34">
        <v>3099.4999640000001</v>
      </c>
      <c r="AT6416" s="33">
        <v>1</v>
      </c>
      <c r="AU6416" s="35">
        <v>108.181819</v>
      </c>
      <c r="AV6416" s="33">
        <v>3029.4545119999998</v>
      </c>
      <c r="AW6416" s="33">
        <v>178.227271</v>
      </c>
      <c r="AX6416" s="53">
        <v>158</v>
      </c>
      <c r="AY6416" s="53">
        <v>13</v>
      </c>
      <c r="AZ6416" s="38">
        <f t="shared" si="1016"/>
        <v>45483</v>
      </c>
      <c r="BA6416" s="39">
        <f t="shared" si="1017"/>
        <v>0.91258539923565229</v>
      </c>
      <c r="BB6416" s="40">
        <f t="shared" si="1018"/>
        <v>102.17095144001603</v>
      </c>
      <c r="BC6416" s="39">
        <f t="shared" si="1019"/>
        <v>5.3688743176684414E-2</v>
      </c>
      <c r="BD6416" s="40">
        <f t="shared" si="1020"/>
        <v>6.0108675599838746</v>
      </c>
      <c r="BE6416" s="39">
        <f t="shared" si="1021"/>
        <v>3.3725857587663333E-2</v>
      </c>
      <c r="BF6416" s="39">
        <f t="shared" si="1022"/>
        <v>3.1175162240212781E-4</v>
      </c>
    </row>
    <row r="6417" spans="40:58" x14ac:dyDescent="0.3">
      <c r="AN6417" s="37">
        <f t="shared" si="1015"/>
        <v>7</v>
      </c>
      <c r="AO6417" s="32" t="s">
        <v>110</v>
      </c>
      <c r="AP6417" s="32" t="s">
        <v>294</v>
      </c>
      <c r="AQ6417" s="32" t="s">
        <v>75</v>
      </c>
      <c r="AR6417" s="33">
        <v>2906.6750900000002</v>
      </c>
      <c r="AS6417" s="34">
        <v>2755.0908890000001</v>
      </c>
      <c r="AT6417" s="33">
        <v>101.129656</v>
      </c>
      <c r="AU6417" s="35">
        <v>50.454545000000003</v>
      </c>
      <c r="AV6417" s="33">
        <v>2786.6750900000002</v>
      </c>
      <c r="AW6417" s="33">
        <v>120</v>
      </c>
      <c r="AX6417" s="53">
        <v>146</v>
      </c>
      <c r="AY6417" s="53">
        <v>5</v>
      </c>
      <c r="AZ6417" s="38">
        <f t="shared" si="1016"/>
        <v>45484</v>
      </c>
      <c r="BA6417" s="39">
        <f t="shared" si="1017"/>
        <v>0.90871833019652137</v>
      </c>
      <c r="BB6417" s="40">
        <f t="shared" si="1018"/>
        <v>145.32615579137652</v>
      </c>
      <c r="BC6417" s="39">
        <f t="shared" si="1019"/>
        <v>3.9131293064948794E-2</v>
      </c>
      <c r="BD6417" s="40">
        <f t="shared" si="1020"/>
        <v>6.2580452086235798</v>
      </c>
      <c r="BE6417" s="39">
        <f t="shared" si="1021"/>
        <v>1.7358164720089164E-2</v>
      </c>
      <c r="BF6417" s="39">
        <f t="shared" si="1022"/>
        <v>3.4792212018440627E-2</v>
      </c>
    </row>
    <row r="6418" spans="40:58" x14ac:dyDescent="0.3">
      <c r="AN6418" s="37">
        <f t="shared" si="1015"/>
        <v>7</v>
      </c>
      <c r="AO6418" s="32" t="s">
        <v>110</v>
      </c>
      <c r="AP6418" s="32" t="s">
        <v>295</v>
      </c>
      <c r="AQ6418" s="32" t="s">
        <v>78</v>
      </c>
      <c r="AR6418" s="33">
        <v>4481.4783420000003</v>
      </c>
      <c r="AS6418" s="34">
        <v>4311.9999539999999</v>
      </c>
      <c r="AT6418" s="33">
        <v>51.751116000000003</v>
      </c>
      <c r="AU6418" s="35">
        <v>117.727272</v>
      </c>
      <c r="AV6418" s="33">
        <v>4280.7928009999996</v>
      </c>
      <c r="AW6418" s="33">
        <v>200.685541</v>
      </c>
      <c r="AX6418" s="53">
        <v>220</v>
      </c>
      <c r="AY6418" s="53">
        <v>10</v>
      </c>
      <c r="AZ6418" s="38">
        <f t="shared" si="1016"/>
        <v>45485</v>
      </c>
      <c r="BA6418" s="39">
        <f t="shared" si="1017"/>
        <v>0.91909488961782038</v>
      </c>
      <c r="BB6418" s="40">
        <f t="shared" si="1018"/>
        <v>161.88895893485645</v>
      </c>
      <c r="BC6418" s="39">
        <f t="shared" si="1019"/>
        <v>4.3087592352098893E-2</v>
      </c>
      <c r="BD6418" s="40">
        <f t="shared" si="1020"/>
        <v>7.5894290651439675</v>
      </c>
      <c r="BE6418" s="39">
        <f t="shared" si="1021"/>
        <v>2.6269740254386796E-2</v>
      </c>
      <c r="BF6418" s="39">
        <f t="shared" si="1022"/>
        <v>1.1547777775693643E-2</v>
      </c>
    </row>
    <row r="6419" spans="40:58" x14ac:dyDescent="0.3">
      <c r="AN6419" s="37">
        <f t="shared" si="1015"/>
        <v>7</v>
      </c>
      <c r="AO6419" s="32" t="s">
        <v>110</v>
      </c>
      <c r="AP6419" s="32" t="s">
        <v>296</v>
      </c>
      <c r="AQ6419" s="32" t="s">
        <v>81</v>
      </c>
      <c r="AR6419" s="33">
        <v>5568.9500390000003</v>
      </c>
      <c r="AS6419" s="34">
        <v>5167.3181530000002</v>
      </c>
      <c r="AT6419" s="33">
        <v>217.85394500000001</v>
      </c>
      <c r="AU6419" s="35">
        <v>183.777941</v>
      </c>
      <c r="AV6419" s="33">
        <v>5382.5864030000002</v>
      </c>
      <c r="AW6419" s="33">
        <v>186.36363600000001</v>
      </c>
      <c r="AX6419" s="53">
        <v>256</v>
      </c>
      <c r="AY6419" s="53">
        <v>12</v>
      </c>
      <c r="AZ6419" s="38">
        <f t="shared" si="1016"/>
        <v>45486</v>
      </c>
      <c r="BA6419" s="39">
        <f t="shared" si="1017"/>
        <v>0.89682884583047606</v>
      </c>
      <c r="BB6419" s="40">
        <f t="shared" si="1018"/>
        <v>388.19136703604511</v>
      </c>
      <c r="BC6419" s="39">
        <f t="shared" si="1019"/>
        <v>3.105129617343385E-2</v>
      </c>
      <c r="BD6419" s="40">
        <f t="shared" si="1020"/>
        <v>13.440518963955014</v>
      </c>
      <c r="BE6419" s="39">
        <f t="shared" si="1021"/>
        <v>3.3000465027156263E-2</v>
      </c>
      <c r="BF6419" s="39">
        <f t="shared" si="1022"/>
        <v>3.9119392968933762E-2</v>
      </c>
    </row>
    <row r="6420" spans="40:58" x14ac:dyDescent="0.3">
      <c r="AN6420" s="37">
        <f t="shared" si="1015"/>
        <v>7</v>
      </c>
      <c r="AO6420" s="32" t="s">
        <v>110</v>
      </c>
      <c r="AP6420" s="32" t="s">
        <v>297</v>
      </c>
      <c r="AQ6420" s="32" t="s">
        <v>84</v>
      </c>
      <c r="AR6420" s="33">
        <v>3050.1765890000001</v>
      </c>
      <c r="AS6420" s="34">
        <v>2733.7272600000001</v>
      </c>
      <c r="AT6420" s="33">
        <v>165.16765899999999</v>
      </c>
      <c r="AU6420" s="35">
        <v>151.28166999999999</v>
      </c>
      <c r="AV6420" s="33">
        <v>2745.4411169999998</v>
      </c>
      <c r="AW6420" s="33">
        <v>304.73547200000002</v>
      </c>
      <c r="AX6420" s="53">
        <v>125</v>
      </c>
      <c r="AY6420" s="53">
        <v>17</v>
      </c>
      <c r="AZ6420" s="38">
        <f t="shared" si="1016"/>
        <v>45487</v>
      </c>
      <c r="BA6420" s="39">
        <f t="shared" si="1017"/>
        <v>0.80670983230398852</v>
      </c>
      <c r="BB6420" s="40">
        <f t="shared" si="1018"/>
        <v>284.83367239025796</v>
      </c>
      <c r="BC6420" s="39">
        <f t="shared" si="1019"/>
        <v>8.9542296133024946E-2</v>
      </c>
      <c r="BD6420" s="40">
        <f t="shared" si="1020"/>
        <v>31.615656609742047</v>
      </c>
      <c r="BE6420" s="39">
        <f t="shared" si="1021"/>
        <v>4.9597675933116273E-2</v>
      </c>
      <c r="BF6420" s="39">
        <f t="shared" si="1022"/>
        <v>5.4150195629870126E-2</v>
      </c>
    </row>
    <row r="6421" spans="40:58" x14ac:dyDescent="0.3">
      <c r="AN6421" s="37">
        <f t="shared" si="1015"/>
        <v>7</v>
      </c>
      <c r="AO6421" s="32" t="s">
        <v>110</v>
      </c>
      <c r="AP6421" s="32" t="s">
        <v>298</v>
      </c>
      <c r="AQ6421" s="32" t="s">
        <v>67</v>
      </c>
      <c r="AR6421" s="33">
        <v>2583.5983580000002</v>
      </c>
      <c r="AS6421" s="34">
        <v>2531.3181810000001</v>
      </c>
      <c r="AT6421" s="33">
        <v>12.734723000000001</v>
      </c>
      <c r="AU6421" s="35">
        <v>39.545453999999999</v>
      </c>
      <c r="AV6421" s="33">
        <v>2554.5074490000002</v>
      </c>
      <c r="AW6421" s="33">
        <v>29.090909</v>
      </c>
      <c r="AX6421" s="53">
        <v>132</v>
      </c>
      <c r="AY6421" s="53">
        <v>2</v>
      </c>
      <c r="AZ6421" s="38">
        <f t="shared" si="1016"/>
        <v>45488</v>
      </c>
      <c r="BA6421" s="39">
        <f t="shared" si="1017"/>
        <v>0.96873259373956833</v>
      </c>
      <c r="BB6421" s="40">
        <f t="shared" si="1018"/>
        <v>51.691510473370073</v>
      </c>
      <c r="BC6421" s="39">
        <f t="shared" si="1019"/>
        <v>1.1031994344288856E-2</v>
      </c>
      <c r="BD6421" s="40">
        <f t="shared" si="1020"/>
        <v>0.58866652663002494</v>
      </c>
      <c r="BE6421" s="39">
        <f t="shared" si="1021"/>
        <v>1.530634739627745E-2</v>
      </c>
      <c r="BF6421" s="39">
        <f t="shared" si="1022"/>
        <v>4.9290645198652814E-3</v>
      </c>
    </row>
    <row r="6422" spans="40:58" x14ac:dyDescent="0.3">
      <c r="AN6422" s="37">
        <f t="shared" si="1015"/>
        <v>7</v>
      </c>
      <c r="AO6422" s="32" t="s">
        <v>110</v>
      </c>
      <c r="AP6422" s="32" t="s">
        <v>299</v>
      </c>
      <c r="AQ6422" s="32" t="s">
        <v>70</v>
      </c>
      <c r="AR6422" s="33">
        <v>3452.2905900000001</v>
      </c>
      <c r="AS6422" s="34">
        <v>3378.363617</v>
      </c>
      <c r="AT6422" s="33">
        <v>29.776451999999999</v>
      </c>
      <c r="AU6422" s="35">
        <v>44.150520999999998</v>
      </c>
      <c r="AV6422" s="33">
        <v>2856.3323169999999</v>
      </c>
      <c r="AW6422" s="33">
        <v>595.95827299999996</v>
      </c>
      <c r="AX6422" s="53">
        <v>140</v>
      </c>
      <c r="AY6422" s="53">
        <v>40</v>
      </c>
      <c r="AZ6422" s="38">
        <f t="shared" si="1016"/>
        <v>45489</v>
      </c>
      <c r="BA6422" s="39">
        <f t="shared" si="1017"/>
        <v>0.80965580862583963</v>
      </c>
      <c r="BB6422" s="40">
        <f t="shared" si="1018"/>
        <v>61.165187742172854</v>
      </c>
      <c r="BC6422" s="39">
        <f t="shared" si="1019"/>
        <v>0.16893030077811982</v>
      </c>
      <c r="BD6422" s="40">
        <f t="shared" si="1020"/>
        <v>12.761785257827231</v>
      </c>
      <c r="BE6422" s="39">
        <f t="shared" si="1021"/>
        <v>1.2788761504575429E-2</v>
      </c>
      <c r="BF6422" s="39">
        <f t="shared" si="1022"/>
        <v>8.6251290914650374E-3</v>
      </c>
    </row>
    <row r="6423" spans="40:58" x14ac:dyDescent="0.3">
      <c r="AN6423" s="37">
        <f t="shared" si="1015"/>
        <v>7</v>
      </c>
      <c r="AO6423" s="32" t="s">
        <v>110</v>
      </c>
      <c r="AP6423" s="32" t="s">
        <v>300</v>
      </c>
      <c r="AQ6423" s="32" t="s">
        <v>72</v>
      </c>
      <c r="AR6423" s="33">
        <v>3538.7597369999999</v>
      </c>
      <c r="AS6423" s="34">
        <v>3409.0727040000002</v>
      </c>
      <c r="AT6423" s="33">
        <v>39.545453999999999</v>
      </c>
      <c r="AU6423" s="35">
        <v>90.141578999999993</v>
      </c>
      <c r="AV6423" s="33">
        <v>3183.668831</v>
      </c>
      <c r="AW6423" s="33">
        <v>355.09090600000002</v>
      </c>
      <c r="AX6423" s="53">
        <v>156</v>
      </c>
      <c r="AY6423" s="53">
        <v>20</v>
      </c>
      <c r="AZ6423" s="38">
        <f t="shared" si="1016"/>
        <v>45490</v>
      </c>
      <c r="BA6423" s="39">
        <f t="shared" si="1017"/>
        <v>0.86668642507126559</v>
      </c>
      <c r="BB6423" s="40">
        <f t="shared" si="1018"/>
        <v>116.67380535333797</v>
      </c>
      <c r="BC6423" s="39">
        <f t="shared" si="1019"/>
        <v>9.6665980110685959E-2</v>
      </c>
      <c r="BD6423" s="40">
        <f t="shared" si="1020"/>
        <v>13.013227646661731</v>
      </c>
      <c r="BE6423" s="39">
        <f t="shared" si="1021"/>
        <v>2.5472647396067059E-2</v>
      </c>
      <c r="BF6423" s="39">
        <f t="shared" si="1022"/>
        <v>1.1174947421981477E-2</v>
      </c>
    </row>
    <row r="6424" spans="40:58" x14ac:dyDescent="0.3">
      <c r="AN6424" s="37">
        <f t="shared" si="1015"/>
        <v>7</v>
      </c>
      <c r="AO6424" s="32" t="s">
        <v>110</v>
      </c>
      <c r="AP6424" s="32" t="s">
        <v>301</v>
      </c>
      <c r="AQ6424" s="32" t="s">
        <v>75</v>
      </c>
      <c r="AR6424" s="33">
        <v>3193.6794199999999</v>
      </c>
      <c r="AS6424" s="34">
        <v>3052.2636240000002</v>
      </c>
      <c r="AT6424" s="33">
        <v>66.870341999999994</v>
      </c>
      <c r="AU6424" s="35">
        <v>74.545454000000007</v>
      </c>
      <c r="AV6424" s="33">
        <v>2972.133965</v>
      </c>
      <c r="AW6424" s="33">
        <v>221.545455</v>
      </c>
      <c r="AX6424" s="53">
        <v>159</v>
      </c>
      <c r="AY6424" s="53">
        <v>16</v>
      </c>
      <c r="AZ6424" s="38">
        <f t="shared" si="1016"/>
        <v>45491</v>
      </c>
      <c r="BA6424" s="39">
        <f t="shared" si="1017"/>
        <v>0.88942182523262436</v>
      </c>
      <c r="BB6424" s="40">
        <f t="shared" si="1018"/>
        <v>131.60578605573082</v>
      </c>
      <c r="BC6424" s="39">
        <f t="shared" si="1019"/>
        <v>6.6298277694926272E-2</v>
      </c>
      <c r="BD6424" s="40">
        <f t="shared" si="1020"/>
        <v>9.8100099442689626</v>
      </c>
      <c r="BE6424" s="39">
        <f t="shared" si="1021"/>
        <v>2.3341558183068985E-2</v>
      </c>
      <c r="BF6424" s="39">
        <f t="shared" si="1022"/>
        <v>2.0938338889380449E-2</v>
      </c>
    </row>
    <row r="6425" spans="40:58" x14ac:dyDescent="0.3">
      <c r="AN6425" s="37">
        <f t="shared" si="1015"/>
        <v>7</v>
      </c>
      <c r="AO6425" s="32" t="s">
        <v>110</v>
      </c>
      <c r="AP6425" s="32" t="s">
        <v>302</v>
      </c>
      <c r="AQ6425" s="32" t="s">
        <v>78</v>
      </c>
      <c r="AR6425" s="33">
        <v>4897.099878</v>
      </c>
      <c r="AS6425" s="34">
        <v>4674.0000239999999</v>
      </c>
      <c r="AT6425" s="33">
        <v>73.271238999999994</v>
      </c>
      <c r="AU6425" s="35">
        <v>149.82861500000001</v>
      </c>
      <c r="AV6425" s="33">
        <v>4799.9180589999996</v>
      </c>
      <c r="AW6425" s="33">
        <v>97.181819000000004</v>
      </c>
      <c r="AX6425" s="53">
        <v>254</v>
      </c>
      <c r="AY6425" s="53">
        <v>3</v>
      </c>
      <c r="AZ6425" s="38">
        <f t="shared" si="1016"/>
        <v>45492</v>
      </c>
      <c r="BA6425" s="39">
        <f t="shared" si="1017"/>
        <v>0.93550176315397637</v>
      </c>
      <c r="BB6425" s="40">
        <f t="shared" si="1018"/>
        <v>218.67248878987712</v>
      </c>
      <c r="BC6425" s="39">
        <f t="shared" si="1019"/>
        <v>1.8940690633362876E-2</v>
      </c>
      <c r="BD6425" s="40">
        <f t="shared" si="1020"/>
        <v>4.4273652101229271</v>
      </c>
      <c r="BE6425" s="39">
        <f t="shared" si="1021"/>
        <v>3.0595376596891214E-2</v>
      </c>
      <c r="BF6425" s="39">
        <f t="shared" si="1022"/>
        <v>1.4962169615769473E-2</v>
      </c>
    </row>
    <row r="6426" spans="40:58" x14ac:dyDescent="0.3">
      <c r="AN6426" s="37">
        <f t="shared" si="1015"/>
        <v>7</v>
      </c>
      <c r="AO6426" s="32" t="s">
        <v>110</v>
      </c>
      <c r="AP6426" s="32" t="s">
        <v>303</v>
      </c>
      <c r="AQ6426" s="32" t="s">
        <v>81</v>
      </c>
      <c r="AR6426" s="33">
        <v>6053.9038479999999</v>
      </c>
      <c r="AS6426" s="34">
        <v>5847.6817929999997</v>
      </c>
      <c r="AT6426" s="33">
        <v>181.67660000000001</v>
      </c>
      <c r="AU6426" s="35">
        <v>24.545455</v>
      </c>
      <c r="AV6426" s="33">
        <v>5819.3583939999999</v>
      </c>
      <c r="AW6426" s="33">
        <v>234.54545400000001</v>
      </c>
      <c r="AX6426" s="53">
        <v>275</v>
      </c>
      <c r="AY6426" s="53">
        <v>14</v>
      </c>
      <c r="AZ6426" s="38">
        <f t="shared" si="1016"/>
        <v>45493</v>
      </c>
      <c r="BA6426" s="39">
        <f t="shared" si="1017"/>
        <v>0.92851259436811762</v>
      </c>
      <c r="BB6426" s="40">
        <f t="shared" si="1018"/>
        <v>198.23242603838935</v>
      </c>
      <c r="BC6426" s="39">
        <f t="shared" si="1019"/>
        <v>3.742309602641531E-2</v>
      </c>
      <c r="BD6426" s="40">
        <f t="shared" si="1020"/>
        <v>7.9896289616108245</v>
      </c>
      <c r="BE6426" s="39">
        <f t="shared" si="1021"/>
        <v>4.0544837870375109E-3</v>
      </c>
      <c r="BF6426" s="39">
        <f t="shared" si="1022"/>
        <v>3.0009825818429484E-2</v>
      </c>
    </row>
    <row r="6427" spans="40:58" x14ac:dyDescent="0.3">
      <c r="AN6427" s="37">
        <f t="shared" si="1015"/>
        <v>7</v>
      </c>
      <c r="AO6427" s="32" t="s">
        <v>110</v>
      </c>
      <c r="AP6427" s="32" t="s">
        <v>304</v>
      </c>
      <c r="AQ6427" s="32" t="s">
        <v>84</v>
      </c>
      <c r="AR6427" s="33">
        <v>4031.4768800000002</v>
      </c>
      <c r="AS6427" s="34">
        <v>3638.2727110000001</v>
      </c>
      <c r="AT6427" s="33">
        <v>188.20416800000001</v>
      </c>
      <c r="AU6427" s="35">
        <v>205.000001</v>
      </c>
      <c r="AV6427" s="33">
        <v>3896.4768819999999</v>
      </c>
      <c r="AW6427" s="33">
        <v>134.99999800000001</v>
      </c>
      <c r="AX6427" s="53">
        <v>188</v>
      </c>
      <c r="AY6427" s="53">
        <v>8</v>
      </c>
      <c r="AZ6427" s="38">
        <f t="shared" si="1016"/>
        <v>45494</v>
      </c>
      <c r="BA6427" s="39">
        <f t="shared" si="1017"/>
        <v>0.87224603884633956</v>
      </c>
      <c r="BB6427" s="40">
        <f t="shared" si="1018"/>
        <v>380.03714271939998</v>
      </c>
      <c r="BC6427" s="39">
        <f t="shared" si="1019"/>
        <v>3.0220431704274069E-2</v>
      </c>
      <c r="BD6427" s="40">
        <f t="shared" si="1020"/>
        <v>13.167026280600094</v>
      </c>
      <c r="BE6427" s="39">
        <f t="shared" si="1021"/>
        <v>5.0849851580942212E-2</v>
      </c>
      <c r="BF6427" s="39">
        <f t="shared" si="1022"/>
        <v>4.668367786844408E-2</v>
      </c>
    </row>
    <row r="6428" spans="40:58" x14ac:dyDescent="0.3">
      <c r="AN6428" s="37">
        <f t="shared" si="1015"/>
        <v>7</v>
      </c>
      <c r="AO6428" s="32" t="s">
        <v>110</v>
      </c>
      <c r="AP6428" s="32" t="s">
        <v>305</v>
      </c>
      <c r="AQ6428" s="32" t="s">
        <v>67</v>
      </c>
      <c r="AR6428" s="33">
        <v>3728.8062319999999</v>
      </c>
      <c r="AS6428" s="34">
        <v>3576.2727060000002</v>
      </c>
      <c r="AT6428" s="33">
        <v>152.53352599999999</v>
      </c>
      <c r="AU6428" s="35">
        <v>1</v>
      </c>
      <c r="AV6428" s="33">
        <v>3407.078962</v>
      </c>
      <c r="AW6428" s="33">
        <v>321.72726999999998</v>
      </c>
      <c r="AX6428" s="53">
        <v>170</v>
      </c>
      <c r="AY6428" s="53">
        <v>21</v>
      </c>
      <c r="AZ6428" s="38">
        <f t="shared" si="1016"/>
        <v>45495</v>
      </c>
      <c r="BA6428" s="39">
        <f t="shared" si="1017"/>
        <v>0.87634113047598339</v>
      </c>
      <c r="BB6428" s="40">
        <f t="shared" si="1018"/>
        <v>139.37269332322845</v>
      </c>
      <c r="BC6428" s="39">
        <f t="shared" si="1019"/>
        <v>8.2752070803562408E-2</v>
      </c>
      <c r="BD6428" s="40">
        <f t="shared" si="1020"/>
        <v>13.160832676771262</v>
      </c>
      <c r="BE6428" s="39">
        <f t="shared" si="1021"/>
        <v>2.6818234517475461E-4</v>
      </c>
      <c r="BF6428" s="39">
        <f t="shared" si="1022"/>
        <v>4.0906798720454399E-2</v>
      </c>
    </row>
    <row r="6429" spans="40:58" x14ac:dyDescent="0.3">
      <c r="AN6429" s="37">
        <f t="shared" si="1015"/>
        <v>7</v>
      </c>
      <c r="AO6429" s="32" t="s">
        <v>110</v>
      </c>
      <c r="AP6429" s="32" t="s">
        <v>306</v>
      </c>
      <c r="AQ6429" s="32" t="s">
        <v>70</v>
      </c>
      <c r="AR6429" s="33">
        <v>3592.9299059999998</v>
      </c>
      <c r="AS6429" s="34">
        <v>3214.5454060000002</v>
      </c>
      <c r="AT6429" s="33">
        <v>227.19225</v>
      </c>
      <c r="AU6429" s="35">
        <v>151.19225</v>
      </c>
      <c r="AV6429" s="33">
        <v>3592.9299059999998</v>
      </c>
      <c r="AW6429" s="33">
        <v>1</v>
      </c>
      <c r="AX6429" s="53">
        <v>174</v>
      </c>
      <c r="AY6429" s="53">
        <v>1</v>
      </c>
      <c r="AZ6429" s="38">
        <f t="shared" si="1016"/>
        <v>45496</v>
      </c>
      <c r="BA6429" s="39">
        <f t="shared" si="1017"/>
        <v>0.89468636742171959</v>
      </c>
      <c r="BB6429" s="40">
        <f t="shared" si="1018"/>
        <v>378.38449999999966</v>
      </c>
      <c r="BC6429" s="39">
        <f t="shared" si="1019"/>
        <v>2.4901303137799642E-4</v>
      </c>
      <c r="BD6429" s="40">
        <f t="shared" si="1020"/>
        <v>0.10531363257828044</v>
      </c>
      <c r="BE6429" s="39">
        <f t="shared" si="1021"/>
        <v>4.208048972720483E-2</v>
      </c>
      <c r="BF6429" s="39">
        <f t="shared" si="1022"/>
        <v>6.3233142851075702E-2</v>
      </c>
    </row>
    <row r="6430" spans="40:58" x14ac:dyDescent="0.3">
      <c r="AN6430" s="37">
        <f t="shared" si="1015"/>
        <v>7</v>
      </c>
      <c r="AO6430" s="32" t="s">
        <v>110</v>
      </c>
      <c r="AP6430" s="32" t="s">
        <v>307</v>
      </c>
      <c r="AQ6430" s="32" t="s">
        <v>72</v>
      </c>
      <c r="AR6430" s="33">
        <v>3697.8004150000002</v>
      </c>
      <c r="AS6430" s="34">
        <v>3595.9908770000002</v>
      </c>
      <c r="AT6430" s="33">
        <v>12.272727</v>
      </c>
      <c r="AU6430" s="35">
        <v>89.536811</v>
      </c>
      <c r="AV6430" s="33">
        <v>3442.254962</v>
      </c>
      <c r="AW6430" s="33">
        <v>255.54545300000001</v>
      </c>
      <c r="AX6430" s="53">
        <v>189</v>
      </c>
      <c r="AY6430" s="53">
        <v>14</v>
      </c>
      <c r="AZ6430" s="38">
        <f t="shared" si="1016"/>
        <v>45497</v>
      </c>
      <c r="BA6430" s="39">
        <f t="shared" si="1017"/>
        <v>0.90526281653995355</v>
      </c>
      <c r="BB6430" s="40">
        <f t="shared" si="1018"/>
        <v>94.773743314490773</v>
      </c>
      <c r="BC6430" s="39">
        <f t="shared" si="1019"/>
        <v>6.7204724545548739E-2</v>
      </c>
      <c r="BD6430" s="40">
        <f t="shared" si="1020"/>
        <v>7.0357946855091988</v>
      </c>
      <c r="BE6430" s="39">
        <f t="shared" si="1021"/>
        <v>2.4213532627882513E-2</v>
      </c>
      <c r="BF6430" s="39">
        <f t="shared" si="1022"/>
        <v>3.3189262866151741E-3</v>
      </c>
    </row>
    <row r="6431" spans="40:58" x14ac:dyDescent="0.3">
      <c r="AN6431" s="37">
        <f t="shared" si="1015"/>
        <v>7</v>
      </c>
      <c r="AO6431" s="32" t="s">
        <v>110</v>
      </c>
      <c r="AP6431" s="32" t="s">
        <v>308</v>
      </c>
      <c r="AQ6431" s="32" t="s">
        <v>75</v>
      </c>
      <c r="AR6431" s="33">
        <v>3929.1512870000001</v>
      </c>
      <c r="AS6431" s="34">
        <v>3827.7727490000002</v>
      </c>
      <c r="AT6431" s="33">
        <v>101.37853800000001</v>
      </c>
      <c r="AU6431" s="35">
        <v>1</v>
      </c>
      <c r="AV6431" s="33">
        <v>3680.2422000000001</v>
      </c>
      <c r="AW6431" s="33">
        <v>248.909087</v>
      </c>
      <c r="AX6431" s="53">
        <v>196</v>
      </c>
      <c r="AY6431" s="53">
        <v>15</v>
      </c>
      <c r="AZ6431" s="38">
        <f t="shared" si="1016"/>
        <v>45498</v>
      </c>
      <c r="BA6431" s="39">
        <f t="shared" si="1017"/>
        <v>0.91248355235056477</v>
      </c>
      <c r="BB6431" s="40">
        <f t="shared" si="1018"/>
        <v>94.956275915446412</v>
      </c>
      <c r="BC6431" s="39">
        <f t="shared" si="1019"/>
        <v>6.1714809943241175E-2</v>
      </c>
      <c r="BD6431" s="40">
        <f t="shared" si="1020"/>
        <v>6.422262084553525</v>
      </c>
      <c r="BE6431" s="39">
        <f t="shared" si="1021"/>
        <v>2.5450788909773023E-4</v>
      </c>
      <c r="BF6431" s="39">
        <f t="shared" si="1022"/>
        <v>2.5801637706194029E-2</v>
      </c>
    </row>
    <row r="6432" spans="40:58" x14ac:dyDescent="0.3">
      <c r="AN6432" s="37">
        <f t="shared" si="1015"/>
        <v>7</v>
      </c>
      <c r="AO6432" s="32" t="s">
        <v>110</v>
      </c>
      <c r="AP6432" s="32" t="s">
        <v>309</v>
      </c>
      <c r="AQ6432" s="32" t="s">
        <v>78</v>
      </c>
      <c r="AR6432" s="33">
        <v>4707.2358899999999</v>
      </c>
      <c r="AS6432" s="34">
        <v>4360.3181610000001</v>
      </c>
      <c r="AT6432" s="33">
        <v>188.390456</v>
      </c>
      <c r="AU6432" s="35">
        <v>158.52727300000001</v>
      </c>
      <c r="AV6432" s="33">
        <v>4385.963162</v>
      </c>
      <c r="AW6432" s="33">
        <v>321.27272799999997</v>
      </c>
      <c r="AX6432" s="53">
        <v>213</v>
      </c>
      <c r="AY6432" s="53">
        <v>23</v>
      </c>
      <c r="AZ6432" s="38">
        <f t="shared" si="1016"/>
        <v>45499</v>
      </c>
      <c r="BA6432" s="39">
        <f t="shared" si="1017"/>
        <v>0.86308036155070944</v>
      </c>
      <c r="BB6432" s="40">
        <f t="shared" si="1018"/>
        <v>323.24030815432496</v>
      </c>
      <c r="BC6432" s="39">
        <f t="shared" si="1019"/>
        <v>6.3220818779558791E-2</v>
      </c>
      <c r="BD6432" s="40">
        <f t="shared" si="1020"/>
        <v>23.677420845674813</v>
      </c>
      <c r="BE6432" s="39">
        <f t="shared" si="1021"/>
        <v>3.3677359007389794E-2</v>
      </c>
      <c r="BF6432" s="39">
        <f t="shared" si="1022"/>
        <v>4.002146066234212E-2</v>
      </c>
    </row>
    <row r="6433" spans="40:58" x14ac:dyDescent="0.3">
      <c r="AN6433" s="37">
        <f t="shared" si="1015"/>
        <v>7</v>
      </c>
      <c r="AO6433" s="32" t="s">
        <v>110</v>
      </c>
      <c r="AP6433" s="32" t="s">
        <v>310</v>
      </c>
      <c r="AQ6433" s="32" t="s">
        <v>81</v>
      </c>
      <c r="AR6433" s="33">
        <v>5399.8389880000004</v>
      </c>
      <c r="AS6433" s="34">
        <v>5171.0453989999996</v>
      </c>
      <c r="AT6433" s="33">
        <v>163.197464</v>
      </c>
      <c r="AU6433" s="35">
        <v>65.596125000000001</v>
      </c>
      <c r="AV6433" s="33">
        <v>5054.8389900000002</v>
      </c>
      <c r="AW6433" s="33">
        <v>344.99999800000001</v>
      </c>
      <c r="AX6433" s="53">
        <v>265</v>
      </c>
      <c r="AY6433" s="53">
        <v>19</v>
      </c>
      <c r="AZ6433" s="38">
        <f t="shared" si="1016"/>
        <v>45500</v>
      </c>
      <c r="BA6433" s="39">
        <f t="shared" si="1017"/>
        <v>0.89644584138866434</v>
      </c>
      <c r="BB6433" s="40">
        <f t="shared" si="1018"/>
        <v>214.1757850390259</v>
      </c>
      <c r="BC6433" s="39">
        <f t="shared" si="1019"/>
        <v>6.1183712102014447E-2</v>
      </c>
      <c r="BD6433" s="40">
        <f t="shared" si="1020"/>
        <v>14.617803960974898</v>
      </c>
      <c r="BE6433" s="39">
        <f t="shared" si="1021"/>
        <v>1.21477927667424E-2</v>
      </c>
      <c r="BF6433" s="39">
        <f t="shared" si="1022"/>
        <v>3.0222653742578591E-2</v>
      </c>
    </row>
    <row r="6434" spans="40:58" x14ac:dyDescent="0.3">
      <c r="AN6434" s="37">
        <f t="shared" si="1015"/>
        <v>7</v>
      </c>
      <c r="AO6434" s="32" t="s">
        <v>110</v>
      </c>
      <c r="AP6434" s="32" t="s">
        <v>311</v>
      </c>
      <c r="AQ6434" s="32" t="s">
        <v>84</v>
      </c>
      <c r="AR6434" s="33">
        <v>4257.9261880000004</v>
      </c>
      <c r="AS6434" s="34">
        <v>4036.3545039999999</v>
      </c>
      <c r="AT6434" s="33">
        <v>55.953800999999999</v>
      </c>
      <c r="AU6434" s="35">
        <v>165.61788300000001</v>
      </c>
      <c r="AV6434" s="33">
        <v>4239.7443700000003</v>
      </c>
      <c r="AW6434" s="33">
        <v>18.181818</v>
      </c>
      <c r="AX6434" s="53">
        <v>225</v>
      </c>
      <c r="AY6434" s="53">
        <v>1</v>
      </c>
      <c r="AZ6434" s="38">
        <f t="shared" si="1016"/>
        <v>45501</v>
      </c>
      <c r="BA6434" s="39">
        <f t="shared" si="1017"/>
        <v>0.94391462985915509</v>
      </c>
      <c r="BB6434" s="40">
        <f t="shared" si="1018"/>
        <v>220.6255482863765</v>
      </c>
      <c r="BC6434" s="39">
        <f t="shared" si="1019"/>
        <v>4.0479053711524882E-3</v>
      </c>
      <c r="BD6434" s="40">
        <f t="shared" si="1020"/>
        <v>0.94613571362395832</v>
      </c>
      <c r="BE6434" s="39">
        <f t="shared" si="1021"/>
        <v>3.8896372479813403E-2</v>
      </c>
      <c r="BF6434" s="39">
        <f t="shared" si="1022"/>
        <v>1.3141092289878838E-2</v>
      </c>
    </row>
    <row r="6435" spans="40:58" x14ac:dyDescent="0.3">
      <c r="AN6435" s="37">
        <f t="shared" si="1015"/>
        <v>7</v>
      </c>
      <c r="AO6435" s="32" t="s">
        <v>110</v>
      </c>
      <c r="AP6435" s="32" t="s">
        <v>312</v>
      </c>
      <c r="AQ6435" s="32" t="s">
        <v>67</v>
      </c>
      <c r="AR6435" s="33">
        <v>3356.6381329999999</v>
      </c>
      <c r="AS6435" s="34">
        <v>3141.2727129999998</v>
      </c>
      <c r="AT6435" s="33">
        <v>63.658717000000003</v>
      </c>
      <c r="AU6435" s="35">
        <v>151.706703</v>
      </c>
      <c r="AV6435" s="33">
        <v>3196.274496</v>
      </c>
      <c r="AW6435" s="33">
        <v>160.36363700000001</v>
      </c>
      <c r="AX6435" s="53">
        <v>155</v>
      </c>
      <c r="AY6435" s="53">
        <v>11</v>
      </c>
      <c r="AZ6435" s="38">
        <f t="shared" si="1016"/>
        <v>45502</v>
      </c>
      <c r="BA6435" s="39">
        <f t="shared" si="1017"/>
        <v>0.89112917641793721</v>
      </c>
      <c r="BB6435" s="40">
        <f t="shared" si="1018"/>
        <v>205.07632100666737</v>
      </c>
      <c r="BC6435" s="39">
        <f t="shared" si="1019"/>
        <v>4.470977569230495E-2</v>
      </c>
      <c r="BD6435" s="40">
        <f t="shared" si="1020"/>
        <v>10.289098993332731</v>
      </c>
      <c r="BE6435" s="39">
        <f t="shared" si="1021"/>
        <v>4.519602560327584E-2</v>
      </c>
      <c r="BF6435" s="39">
        <f t="shared" si="1022"/>
        <v>1.8965022286481902E-2</v>
      </c>
    </row>
    <row r="6436" spans="40:58" x14ac:dyDescent="0.3">
      <c r="AN6436" s="37">
        <f t="shared" si="1015"/>
        <v>7</v>
      </c>
      <c r="AO6436" s="32" t="s">
        <v>110</v>
      </c>
      <c r="AP6436" s="32" t="s">
        <v>313</v>
      </c>
      <c r="AQ6436" s="32" t="s">
        <v>70</v>
      </c>
      <c r="AR6436" s="33">
        <v>3180.6051710000002</v>
      </c>
      <c r="AS6436" s="34">
        <v>2977.4999560000001</v>
      </c>
      <c r="AT6436" s="33">
        <v>64.545452999999995</v>
      </c>
      <c r="AU6436" s="35">
        <v>138.55976200000001</v>
      </c>
      <c r="AV6436" s="33">
        <v>3062.041534</v>
      </c>
      <c r="AW6436" s="33">
        <v>118.563637</v>
      </c>
      <c r="AX6436" s="53">
        <v>150</v>
      </c>
      <c r="AY6436" s="53">
        <v>3</v>
      </c>
      <c r="AZ6436" s="38">
        <f t="shared" si="1016"/>
        <v>45503</v>
      </c>
      <c r="BA6436" s="39">
        <f t="shared" si="1017"/>
        <v>0.901245936515226</v>
      </c>
      <c r="BB6436" s="40">
        <f t="shared" si="1018"/>
        <v>195.53404797693449</v>
      </c>
      <c r="BC6436" s="39">
        <f t="shared" si="1019"/>
        <v>3.4896651426256024E-2</v>
      </c>
      <c r="BD6436" s="40">
        <f t="shared" si="1020"/>
        <v>7.5711670230655486</v>
      </c>
      <c r="BE6436" s="39">
        <f t="shared" si="1021"/>
        <v>4.3563961746448408E-2</v>
      </c>
      <c r="BF6436" s="39">
        <f t="shared" si="1022"/>
        <v>2.0293450312069555E-2</v>
      </c>
    </row>
    <row r="6437" spans="40:58" x14ac:dyDescent="0.3">
      <c r="AN6437" s="37">
        <f t="shared" si="1015"/>
        <v>7</v>
      </c>
      <c r="AO6437" s="32" t="s">
        <v>110</v>
      </c>
      <c r="AP6437" s="32" t="s">
        <v>314</v>
      </c>
      <c r="AQ6437" s="32" t="s">
        <v>72</v>
      </c>
      <c r="AR6437" s="33">
        <v>3511.908324</v>
      </c>
      <c r="AS6437" s="34">
        <v>3184.0908880000002</v>
      </c>
      <c r="AT6437" s="33">
        <v>136.53576899999999</v>
      </c>
      <c r="AU6437" s="35">
        <v>191.281667</v>
      </c>
      <c r="AV6437" s="33">
        <v>3178.2719510000002</v>
      </c>
      <c r="AW6437" s="33">
        <v>333.63637299999999</v>
      </c>
      <c r="AX6437" s="53">
        <v>159</v>
      </c>
      <c r="AY6437" s="53">
        <v>23</v>
      </c>
      <c r="AZ6437" s="38">
        <f t="shared" si="1016"/>
        <v>45504</v>
      </c>
      <c r="BA6437" s="39">
        <f t="shared" si="1017"/>
        <v>0.82052188723860431</v>
      </c>
      <c r="BB6437" s="40">
        <f t="shared" si="1018"/>
        <v>296.67430518255668</v>
      </c>
      <c r="BC6437" s="39">
        <f t="shared" si="1019"/>
        <v>8.6133581595895001E-2</v>
      </c>
      <c r="BD6437" s="40">
        <f t="shared" si="1020"/>
        <v>31.143130817443165</v>
      </c>
      <c r="BE6437" s="39">
        <f t="shared" si="1021"/>
        <v>5.4466588917712305E-2</v>
      </c>
      <c r="BF6437" s="39">
        <f t="shared" si="1022"/>
        <v>3.887794224778858E-2</v>
      </c>
    </row>
    <row r="6438" spans="40:58" x14ac:dyDescent="0.3">
      <c r="AN6438" s="37">
        <f t="shared" si="1015"/>
        <v>8</v>
      </c>
      <c r="AO6438" s="32" t="s">
        <v>110</v>
      </c>
      <c r="AP6438" s="32" t="s">
        <v>315</v>
      </c>
      <c r="AQ6438" s="32" t="s">
        <v>75</v>
      </c>
      <c r="AR6438" s="33">
        <v>3304.1311329999999</v>
      </c>
      <c r="AS6438" s="34">
        <v>3003.3636240000001</v>
      </c>
      <c r="AT6438" s="33">
        <v>189.19523000000001</v>
      </c>
      <c r="AU6438" s="35">
        <v>111.57227899999999</v>
      </c>
      <c r="AV6438" s="33">
        <v>3158.6631729999999</v>
      </c>
      <c r="AW6438" s="33">
        <v>145.46796000000001</v>
      </c>
      <c r="AX6438" s="53">
        <v>157</v>
      </c>
      <c r="AY6438" s="53">
        <v>8</v>
      </c>
      <c r="AZ6438" s="38">
        <f t="shared" si="1016"/>
        <v>45505</v>
      </c>
      <c r="BA6438" s="39">
        <f t="shared" si="1017"/>
        <v>0.86895379284823249</v>
      </c>
      <c r="BB6438" s="40">
        <f t="shared" si="1018"/>
        <v>287.52589291172222</v>
      </c>
      <c r="BC6438" s="39">
        <f t="shared" si="1019"/>
        <v>4.0018491575928156E-2</v>
      </c>
      <c r="BD6438" s="40">
        <f t="shared" si="1020"/>
        <v>13.241616088277574</v>
      </c>
      <c r="BE6438" s="39">
        <f t="shared" si="1021"/>
        <v>3.3767509372031934E-2</v>
      </c>
      <c r="BF6438" s="39">
        <f t="shared" si="1022"/>
        <v>5.7260206203807472E-2</v>
      </c>
    </row>
    <row r="6439" spans="40:58" x14ac:dyDescent="0.3">
      <c r="AN6439" s="37">
        <f t="shared" si="1015"/>
        <v>8</v>
      </c>
      <c r="AO6439" s="32" t="s">
        <v>110</v>
      </c>
      <c r="AP6439" s="32" t="s">
        <v>316</v>
      </c>
      <c r="AQ6439" s="32" t="s">
        <v>78</v>
      </c>
      <c r="AR6439" s="33">
        <v>4225.9299229999997</v>
      </c>
      <c r="AS6439" s="34">
        <v>3899.9090620000002</v>
      </c>
      <c r="AT6439" s="33">
        <v>221.02086</v>
      </c>
      <c r="AU6439" s="35">
        <v>105.000001</v>
      </c>
      <c r="AV6439" s="33">
        <v>4093.3844690000001</v>
      </c>
      <c r="AW6439" s="33">
        <v>132.54545400000001</v>
      </c>
      <c r="AX6439" s="53">
        <v>197</v>
      </c>
      <c r="AY6439" s="53">
        <v>7</v>
      </c>
      <c r="AZ6439" s="38">
        <f t="shared" si="1016"/>
        <v>45506</v>
      </c>
      <c r="BA6439" s="39">
        <f t="shared" si="1017"/>
        <v>0.89390720065965079</v>
      </c>
      <c r="BB6439" s="40">
        <f t="shared" si="1018"/>
        <v>315.79528134721653</v>
      </c>
      <c r="BC6439" s="39">
        <f t="shared" si="1019"/>
        <v>2.8945078734382259E-2</v>
      </c>
      <c r="BD6439" s="40">
        <f t="shared" si="1020"/>
        <v>10.225579652783049</v>
      </c>
      <c r="BE6439" s="39">
        <f t="shared" si="1021"/>
        <v>2.4846602502452336E-2</v>
      </c>
      <c r="BF6439" s="39">
        <f t="shared" si="1022"/>
        <v>5.2301118103514753E-2</v>
      </c>
    </row>
    <row r="6440" spans="40:58" x14ac:dyDescent="0.3">
      <c r="AN6440" s="37">
        <f t="shared" si="1015"/>
        <v>8</v>
      </c>
      <c r="AO6440" s="32" t="s">
        <v>110</v>
      </c>
      <c r="AP6440" s="32" t="s">
        <v>317</v>
      </c>
      <c r="AQ6440" s="32" t="s">
        <v>81</v>
      </c>
      <c r="AR6440" s="33">
        <v>5098.2284179999997</v>
      </c>
      <c r="AS6440" s="34">
        <v>4725.7726810000004</v>
      </c>
      <c r="AT6440" s="33">
        <v>168.26378500000001</v>
      </c>
      <c r="AU6440" s="35">
        <v>204.19195199999999</v>
      </c>
      <c r="AV6440" s="33">
        <v>4907.7738740000004</v>
      </c>
      <c r="AW6440" s="33">
        <v>190.454544</v>
      </c>
      <c r="AX6440" s="53">
        <v>239</v>
      </c>
      <c r="AY6440" s="53">
        <v>9</v>
      </c>
      <c r="AZ6440" s="38">
        <f t="shared" si="1016"/>
        <v>45507</v>
      </c>
      <c r="BA6440" s="39">
        <f t="shared" si="1017"/>
        <v>0.89231623120906001</v>
      </c>
      <c r="BB6440" s="40">
        <f t="shared" si="1018"/>
        <v>358.54190620731265</v>
      </c>
      <c r="BC6440" s="39">
        <f t="shared" si="1019"/>
        <v>3.4627854763041199E-2</v>
      </c>
      <c r="BD6440" s="40">
        <f t="shared" si="1020"/>
        <v>13.913830792686699</v>
      </c>
      <c r="BE6440" s="39">
        <f t="shared" si="1021"/>
        <v>4.0051550314825456E-2</v>
      </c>
      <c r="BF6440" s="39">
        <f t="shared" si="1022"/>
        <v>3.3004363713073637E-2</v>
      </c>
    </row>
    <row r="6441" spans="40:58" x14ac:dyDescent="0.3">
      <c r="AN6441" s="37">
        <f t="shared" si="1015"/>
        <v>8</v>
      </c>
      <c r="AO6441" s="32" t="s">
        <v>110</v>
      </c>
      <c r="AP6441" s="32" t="s">
        <v>318</v>
      </c>
      <c r="AQ6441" s="32" t="s">
        <v>84</v>
      </c>
      <c r="AR6441" s="33">
        <v>4032.4431840000002</v>
      </c>
      <c r="AS6441" s="34">
        <v>3808.0908749999999</v>
      </c>
      <c r="AT6441" s="33">
        <v>109.225037</v>
      </c>
      <c r="AU6441" s="35">
        <v>115.127272</v>
      </c>
      <c r="AV6441" s="33">
        <v>3921.534095</v>
      </c>
      <c r="AW6441" s="33">
        <v>110.90908899999999</v>
      </c>
      <c r="AX6441" s="53">
        <v>200</v>
      </c>
      <c r="AY6441" s="53">
        <v>7</v>
      </c>
      <c r="AZ6441" s="38">
        <f t="shared" si="1016"/>
        <v>45508</v>
      </c>
      <c r="BA6441" s="39">
        <f t="shared" si="1017"/>
        <v>0.91838923596842592</v>
      </c>
      <c r="BB6441" s="40">
        <f t="shared" si="1018"/>
        <v>218.18168016015289</v>
      </c>
      <c r="BC6441" s="39">
        <f t="shared" si="1019"/>
        <v>2.597394566543075E-2</v>
      </c>
      <c r="BD6441" s="40">
        <f t="shared" si="1020"/>
        <v>6.1706288398474145</v>
      </c>
      <c r="BE6441" s="39">
        <f t="shared" si="1021"/>
        <v>2.8550252724403917E-2</v>
      </c>
      <c r="BF6441" s="39">
        <f t="shared" si="1022"/>
        <v>2.7086565641739242E-2</v>
      </c>
    </row>
    <row r="6442" spans="40:58" x14ac:dyDescent="0.3">
      <c r="AN6442" s="37">
        <f t="shared" si="1015"/>
        <v>8</v>
      </c>
      <c r="AO6442" s="32" t="s">
        <v>110</v>
      </c>
      <c r="AP6442" s="32" t="s">
        <v>319</v>
      </c>
      <c r="AQ6442" s="32" t="s">
        <v>67</v>
      </c>
      <c r="AR6442" s="33">
        <v>3118.0506580000001</v>
      </c>
      <c r="AS6442" s="34">
        <v>2967.454534</v>
      </c>
      <c r="AT6442" s="33">
        <v>33.323397</v>
      </c>
      <c r="AU6442" s="35">
        <v>117.272727</v>
      </c>
      <c r="AV6442" s="33">
        <v>2886.95975</v>
      </c>
      <c r="AW6442" s="33">
        <v>231.09090800000001</v>
      </c>
      <c r="AX6442" s="53">
        <v>146</v>
      </c>
      <c r="AY6442" s="53">
        <v>20</v>
      </c>
      <c r="AZ6442" s="38">
        <f t="shared" si="1016"/>
        <v>45509</v>
      </c>
      <c r="BA6442" s="39">
        <f t="shared" si="1017"/>
        <v>0.88116749664390059</v>
      </c>
      <c r="BB6442" s="40">
        <f t="shared" si="1018"/>
        <v>139.434857281273</v>
      </c>
      <c r="BC6442" s="39">
        <f t="shared" si="1019"/>
        <v>7.053433872762721E-2</v>
      </c>
      <c r="BD6442" s="40">
        <f t="shared" si="1020"/>
        <v>11.161266718727129</v>
      </c>
      <c r="BE6442" s="39">
        <f t="shared" si="1021"/>
        <v>3.7610911387572457E-2</v>
      </c>
      <c r="BF6442" s="39">
        <f t="shared" si="1022"/>
        <v>1.0687253240899718E-2</v>
      </c>
    </row>
    <row r="6443" spans="40:58" x14ac:dyDescent="0.3">
      <c r="AN6443" s="37">
        <f t="shared" si="1015"/>
        <v>8</v>
      </c>
      <c r="AO6443" s="32" t="s">
        <v>110</v>
      </c>
      <c r="AP6443" s="32" t="s">
        <v>320</v>
      </c>
      <c r="AQ6443" s="32" t="s">
        <v>70</v>
      </c>
      <c r="AR6443" s="33">
        <v>3568.5930899999998</v>
      </c>
      <c r="AS6443" s="34">
        <v>3491.2726729999999</v>
      </c>
      <c r="AT6443" s="33">
        <v>37.138598000000002</v>
      </c>
      <c r="AU6443" s="35">
        <v>40.181818999999997</v>
      </c>
      <c r="AV6443" s="33">
        <v>3312.4544930000002</v>
      </c>
      <c r="AW6443" s="33">
        <v>256.138597</v>
      </c>
      <c r="AX6443" s="53">
        <v>160</v>
      </c>
      <c r="AY6443" s="53">
        <v>15</v>
      </c>
      <c r="AZ6443" s="38">
        <f t="shared" si="1016"/>
        <v>45510</v>
      </c>
      <c r="BA6443" s="39">
        <f t="shared" si="1017"/>
        <v>0.9081124489324921</v>
      </c>
      <c r="BB6443" s="40">
        <f t="shared" si="1018"/>
        <v>71.770682796531247</v>
      </c>
      <c r="BC6443" s="39">
        <f t="shared" si="1019"/>
        <v>7.0220632186599727E-2</v>
      </c>
      <c r="BD6443" s="40">
        <f t="shared" si="1020"/>
        <v>5.5497342034686632</v>
      </c>
      <c r="BE6443" s="39">
        <f t="shared" si="1021"/>
        <v>1.1259848905889127E-2</v>
      </c>
      <c r="BF6443" s="39">
        <f t="shared" si="1022"/>
        <v>1.0407069975019204E-2</v>
      </c>
    </row>
    <row r="6444" spans="40:58" x14ac:dyDescent="0.3">
      <c r="AN6444" s="37">
        <f t="shared" si="1015"/>
        <v>8</v>
      </c>
      <c r="AO6444" s="32" t="s">
        <v>110</v>
      </c>
      <c r="AP6444" s="32" t="s">
        <v>321</v>
      </c>
      <c r="AQ6444" s="32" t="s">
        <v>72</v>
      </c>
      <c r="AR6444" s="33">
        <v>4042.3542339999999</v>
      </c>
      <c r="AS6444" s="34">
        <v>3966.1545329999999</v>
      </c>
      <c r="AT6444" s="33">
        <v>39.381520000000002</v>
      </c>
      <c r="AU6444" s="35">
        <v>36.818181000000003</v>
      </c>
      <c r="AV6444" s="33">
        <v>3826.1545350000001</v>
      </c>
      <c r="AW6444" s="33">
        <v>216.19969900000001</v>
      </c>
      <c r="AX6444" s="53">
        <v>193</v>
      </c>
      <c r="AY6444" s="53">
        <v>13</v>
      </c>
      <c r="AZ6444" s="38">
        <f t="shared" si="1016"/>
        <v>45511</v>
      </c>
      <c r="BA6444" s="39">
        <f t="shared" si="1017"/>
        <v>0.92867424570239243</v>
      </c>
      <c r="BB6444" s="40">
        <f t="shared" si="1018"/>
        <v>72.12426587817788</v>
      </c>
      <c r="BC6444" s="39">
        <f t="shared" si="1019"/>
        <v>5.2475426842609037E-2</v>
      </c>
      <c r="BD6444" s="40">
        <f t="shared" si="1020"/>
        <v>4.0754351218221316</v>
      </c>
      <c r="BE6444" s="39">
        <f t="shared" si="1021"/>
        <v>9.1081035626033174E-3</v>
      </c>
      <c r="BF6444" s="39">
        <f t="shared" si="1022"/>
        <v>9.7422238923952752E-3</v>
      </c>
    </row>
    <row r="6445" spans="40:58" x14ac:dyDescent="0.3">
      <c r="AN6445" s="37">
        <f t="shared" si="1015"/>
        <v>8</v>
      </c>
      <c r="AO6445" s="32" t="s">
        <v>110</v>
      </c>
      <c r="AP6445" s="32" t="s">
        <v>322</v>
      </c>
      <c r="AQ6445" s="32" t="s">
        <v>75</v>
      </c>
      <c r="AR6445" s="33">
        <v>3424.5700099999999</v>
      </c>
      <c r="AS6445" s="34">
        <v>3135.7272389999998</v>
      </c>
      <c r="AT6445" s="33">
        <v>197.10655700000001</v>
      </c>
      <c r="AU6445" s="35">
        <v>91.736214000000004</v>
      </c>
      <c r="AV6445" s="33">
        <v>3276.5700139999999</v>
      </c>
      <c r="AW6445" s="33">
        <v>147.99999600000001</v>
      </c>
      <c r="AX6445" s="53">
        <v>158</v>
      </c>
      <c r="AY6445" s="53">
        <v>9</v>
      </c>
      <c r="AZ6445" s="38">
        <f t="shared" si="1016"/>
        <v>45512</v>
      </c>
      <c r="BA6445" s="39">
        <f t="shared" si="1017"/>
        <v>0.87608376588039594</v>
      </c>
      <c r="BB6445" s="40">
        <f t="shared" si="1018"/>
        <v>276.35982311813478</v>
      </c>
      <c r="BC6445" s="39">
        <f t="shared" si="1019"/>
        <v>3.957198939499406E-2</v>
      </c>
      <c r="BD6445" s="40">
        <f t="shared" si="1020"/>
        <v>12.4829478818653</v>
      </c>
      <c r="BE6445" s="39">
        <f t="shared" si="1021"/>
        <v>2.6787659102346692E-2</v>
      </c>
      <c r="BF6445" s="39">
        <f t="shared" si="1022"/>
        <v>5.7556585622263276E-2</v>
      </c>
    </row>
    <row r="6446" spans="40:58" x14ac:dyDescent="0.3">
      <c r="AN6446" s="37">
        <f t="shared" si="1015"/>
        <v>8</v>
      </c>
      <c r="AO6446" s="32" t="s">
        <v>110</v>
      </c>
      <c r="AP6446" s="32" t="s">
        <v>323</v>
      </c>
      <c r="AQ6446" s="32" t="s">
        <v>78</v>
      </c>
      <c r="AR6446" s="33">
        <v>3604.900866</v>
      </c>
      <c r="AS6446" s="34">
        <v>3421.9545210000001</v>
      </c>
      <c r="AT6446" s="33">
        <v>120.491799</v>
      </c>
      <c r="AU6446" s="35">
        <v>62.454546000000001</v>
      </c>
      <c r="AV6446" s="33">
        <v>3352.446324</v>
      </c>
      <c r="AW6446" s="33">
        <v>252.454542</v>
      </c>
      <c r="AX6446" s="53">
        <v>166</v>
      </c>
      <c r="AY6446" s="53">
        <v>14</v>
      </c>
      <c r="AZ6446" s="38">
        <f t="shared" si="1016"/>
        <v>45513</v>
      </c>
      <c r="BA6446" s="39">
        <f t="shared" si="1017"/>
        <v>0.88277375690713955</v>
      </c>
      <c r="BB6446" s="40">
        <f t="shared" si="1018"/>
        <v>170.13444324337911</v>
      </c>
      <c r="BC6446" s="39">
        <f t="shared" si="1019"/>
        <v>6.6476901626780896E-2</v>
      </c>
      <c r="BD6446" s="40">
        <f t="shared" si="1020"/>
        <v>12.811901756620719</v>
      </c>
      <c r="BE6446" s="39">
        <f t="shared" si="1021"/>
        <v>1.7324899718892853E-2</v>
      </c>
      <c r="BF6446" s="39">
        <f t="shared" si="1022"/>
        <v>3.3424441747186728E-2</v>
      </c>
    </row>
    <row r="6447" spans="40:58" x14ac:dyDescent="0.3">
      <c r="AN6447" s="37">
        <f t="shared" si="1015"/>
        <v>8</v>
      </c>
      <c r="AO6447" s="32" t="s">
        <v>110</v>
      </c>
      <c r="AP6447" s="32" t="s">
        <v>324</v>
      </c>
      <c r="AQ6447" s="32" t="s">
        <v>81</v>
      </c>
      <c r="AR6447" s="33">
        <v>5252.3352770000001</v>
      </c>
      <c r="AS6447" s="34">
        <v>5132.9090489999999</v>
      </c>
      <c r="AT6447" s="33">
        <v>88.517137000000005</v>
      </c>
      <c r="AU6447" s="35">
        <v>30.909091</v>
      </c>
      <c r="AV6447" s="33">
        <v>5090.9716429999999</v>
      </c>
      <c r="AW6447" s="33">
        <v>161.36363399999999</v>
      </c>
      <c r="AX6447" s="53">
        <v>282</v>
      </c>
      <c r="AY6447" s="53">
        <v>7</v>
      </c>
      <c r="AZ6447" s="38">
        <f t="shared" si="1016"/>
        <v>45514</v>
      </c>
      <c r="BA6447" s="39">
        <f t="shared" si="1017"/>
        <v>0.94723855138492752</v>
      </c>
      <c r="BB6447" s="40">
        <f t="shared" si="1018"/>
        <v>115.75718382656743</v>
      </c>
      <c r="BC6447" s="39">
        <f t="shared" si="1019"/>
        <v>3.0023709742428756E-2</v>
      </c>
      <c r="BD6447" s="40">
        <f t="shared" si="1020"/>
        <v>3.6690441734328365</v>
      </c>
      <c r="BE6447" s="39">
        <f t="shared" si="1021"/>
        <v>5.8848282468468927E-3</v>
      </c>
      <c r="BF6447" s="39">
        <f t="shared" si="1022"/>
        <v>1.685291062579667E-2</v>
      </c>
    </row>
    <row r="6448" spans="40:58" x14ac:dyDescent="0.3">
      <c r="AN6448" s="37">
        <f t="shared" si="1015"/>
        <v>8</v>
      </c>
      <c r="AO6448" s="32" t="s">
        <v>110</v>
      </c>
      <c r="AP6448" s="32" t="s">
        <v>325</v>
      </c>
      <c r="AQ6448" s="32" t="s">
        <v>84</v>
      </c>
      <c r="AR6448" s="33">
        <v>3820.4962409999998</v>
      </c>
      <c r="AS6448" s="34">
        <v>3395.7272440000002</v>
      </c>
      <c r="AT6448" s="33">
        <v>143.323395</v>
      </c>
      <c r="AU6448" s="35">
        <v>281.44560200000001</v>
      </c>
      <c r="AV6448" s="33">
        <v>3563.7078700000002</v>
      </c>
      <c r="AW6448" s="33">
        <v>256.78837099999998</v>
      </c>
      <c r="AX6448" s="53">
        <v>179</v>
      </c>
      <c r="AY6448" s="53">
        <v>12</v>
      </c>
      <c r="AZ6448" s="38">
        <f t="shared" si="1016"/>
        <v>45515</v>
      </c>
      <c r="BA6448" s="39">
        <f t="shared" si="1017"/>
        <v>0.82907790576881701</v>
      </c>
      <c r="BB6448" s="40">
        <f t="shared" si="1018"/>
        <v>396.21884751408277</v>
      </c>
      <c r="BC6448" s="39">
        <f t="shared" si="1019"/>
        <v>5.9740464881164905E-2</v>
      </c>
      <c r="BD6448" s="40">
        <f t="shared" si="1020"/>
        <v>28.550149485916954</v>
      </c>
      <c r="BE6448" s="39">
        <f t="shared" si="1021"/>
        <v>7.3667289337872172E-2</v>
      </c>
      <c r="BF6448" s="39">
        <f t="shared" si="1022"/>
        <v>3.7514340012146083E-2</v>
      </c>
    </row>
    <row r="6449" spans="40:58" x14ac:dyDescent="0.3">
      <c r="AN6449" s="37">
        <f t="shared" si="1015"/>
        <v>8</v>
      </c>
      <c r="AO6449" s="32" t="s">
        <v>110</v>
      </c>
      <c r="AP6449" s="32" t="s">
        <v>326</v>
      </c>
      <c r="AQ6449" s="32" t="s">
        <v>67</v>
      </c>
      <c r="AR6449" s="33">
        <v>3028.1415579999998</v>
      </c>
      <c r="AS6449" s="34">
        <v>2901.1817980000001</v>
      </c>
      <c r="AT6449" s="33">
        <v>42.272727000000003</v>
      </c>
      <c r="AU6449" s="35">
        <v>84.687033</v>
      </c>
      <c r="AV6449" s="33">
        <v>2764.5051960000001</v>
      </c>
      <c r="AW6449" s="33">
        <v>263.63636200000002</v>
      </c>
      <c r="AX6449" s="53">
        <v>136</v>
      </c>
      <c r="AY6449" s="53">
        <v>15</v>
      </c>
      <c r="AZ6449" s="38">
        <f t="shared" si="1016"/>
        <v>45516</v>
      </c>
      <c r="BA6449" s="39">
        <f t="shared" si="1017"/>
        <v>0.87466149403621651</v>
      </c>
      <c r="BB6449" s="40">
        <f t="shared" si="1018"/>
        <v>115.90637672656393</v>
      </c>
      <c r="BC6449" s="39">
        <f t="shared" si="1019"/>
        <v>8.3411879493965266E-2</v>
      </c>
      <c r="BD6449" s="40">
        <f t="shared" si="1020"/>
        <v>11.053383273435809</v>
      </c>
      <c r="BE6449" s="39">
        <f t="shared" si="1021"/>
        <v>2.7966669119634337E-2</v>
      </c>
      <c r="BF6449" s="39">
        <f t="shared" si="1022"/>
        <v>1.3959957350184092E-2</v>
      </c>
    </row>
    <row r="6450" spans="40:58" x14ac:dyDescent="0.3">
      <c r="AN6450" s="37">
        <f t="shared" si="1015"/>
        <v>8</v>
      </c>
      <c r="AO6450" s="32" t="s">
        <v>110</v>
      </c>
      <c r="AP6450" s="32" t="s">
        <v>327</v>
      </c>
      <c r="AQ6450" s="32" t="s">
        <v>70</v>
      </c>
      <c r="AR6450" s="33">
        <v>3166.7779249999999</v>
      </c>
      <c r="AS6450" s="34">
        <v>3060.7272560000001</v>
      </c>
      <c r="AT6450" s="33">
        <v>23.323397</v>
      </c>
      <c r="AU6450" s="35">
        <v>82.727271999999999</v>
      </c>
      <c r="AV6450" s="33">
        <v>3087.596106</v>
      </c>
      <c r="AW6450" s="33">
        <v>79.181819000000004</v>
      </c>
      <c r="AX6450" s="53">
        <v>157</v>
      </c>
      <c r="AY6450" s="53">
        <v>5</v>
      </c>
      <c r="AZ6450" s="38">
        <f t="shared" si="1016"/>
        <v>45517</v>
      </c>
      <c r="BA6450" s="39">
        <f t="shared" si="1017"/>
        <v>0.94234492872030207</v>
      </c>
      <c r="BB6450" s="40">
        <f t="shared" si="1018"/>
        <v>103.39898799284896</v>
      </c>
      <c r="BC6450" s="39">
        <f t="shared" si="1019"/>
        <v>2.416656292463237E-2</v>
      </c>
      <c r="BD6450" s="40">
        <f t="shared" si="1020"/>
        <v>2.651681007150791</v>
      </c>
      <c r="BE6450" s="39">
        <f t="shared" si="1021"/>
        <v>2.6123483856229042E-2</v>
      </c>
      <c r="BF6450" s="39">
        <f t="shared" si="1022"/>
        <v>7.3650244988366217E-3</v>
      </c>
    </row>
    <row r="6451" spans="40:58" x14ac:dyDescent="0.3">
      <c r="AN6451" s="37">
        <f t="shared" si="1015"/>
        <v>8</v>
      </c>
      <c r="AO6451" s="32" t="s">
        <v>110</v>
      </c>
      <c r="AP6451" s="32" t="s">
        <v>328</v>
      </c>
      <c r="AQ6451" s="32" t="s">
        <v>72</v>
      </c>
      <c r="AR6451" s="33">
        <v>3519.7856419999998</v>
      </c>
      <c r="AS6451" s="34">
        <v>3259.5454089999998</v>
      </c>
      <c r="AT6451" s="33">
        <v>59.828612</v>
      </c>
      <c r="AU6451" s="35">
        <v>200.411621</v>
      </c>
      <c r="AV6451" s="33">
        <v>3031.1492840000001</v>
      </c>
      <c r="AW6451" s="33">
        <v>488.63635799999997</v>
      </c>
      <c r="AX6451" s="53">
        <v>146</v>
      </c>
      <c r="AY6451" s="53">
        <v>31</v>
      </c>
      <c r="AZ6451" s="38">
        <f t="shared" si="1016"/>
        <v>45518</v>
      </c>
      <c r="BA6451" s="39">
        <f t="shared" si="1017"/>
        <v>0.79750227522919592</v>
      </c>
      <c r="BB6451" s="40">
        <f t="shared" si="1018"/>
        <v>224.11222618594431</v>
      </c>
      <c r="BC6451" s="39">
        <f t="shared" si="1019"/>
        <v>0.12856133787988908</v>
      </c>
      <c r="BD6451" s="40">
        <f t="shared" si="1020"/>
        <v>36.128006814055695</v>
      </c>
      <c r="BE6451" s="39">
        <f t="shared" si="1021"/>
        <v>5.6938587000463711E-2</v>
      </c>
      <c r="BF6451" s="39">
        <f t="shared" si="1022"/>
        <v>1.6997799890451398E-2</v>
      </c>
    </row>
    <row r="6452" spans="40:58" x14ac:dyDescent="0.3">
      <c r="AN6452" s="37">
        <f t="shared" si="1015"/>
        <v>8</v>
      </c>
      <c r="AO6452" s="32" t="s">
        <v>110</v>
      </c>
      <c r="AP6452" s="32" t="s">
        <v>329</v>
      </c>
      <c r="AQ6452" s="32" t="s">
        <v>75</v>
      </c>
      <c r="AR6452" s="33">
        <v>3830.753295</v>
      </c>
      <c r="AS6452" s="34">
        <v>3291.8635979999999</v>
      </c>
      <c r="AT6452" s="33">
        <v>260.64826799999997</v>
      </c>
      <c r="AU6452" s="35">
        <v>278.24142899999998</v>
      </c>
      <c r="AV6452" s="33">
        <v>3210.9351240000001</v>
      </c>
      <c r="AW6452" s="33">
        <v>619.81817100000001</v>
      </c>
      <c r="AX6452" s="53">
        <v>155</v>
      </c>
      <c r="AY6452" s="53">
        <v>34</v>
      </c>
      <c r="AZ6452" s="38">
        <f t="shared" si="1016"/>
        <v>45519</v>
      </c>
      <c r="BA6452" s="39">
        <f t="shared" si="1017"/>
        <v>0.72028603497413735</v>
      </c>
      <c r="BB6452" s="40">
        <f t="shared" si="1018"/>
        <v>451.69702218033797</v>
      </c>
      <c r="BC6452" s="39">
        <f t="shared" si="1019"/>
        <v>0.139039362538834</v>
      </c>
      <c r="BD6452" s="40">
        <f t="shared" si="1020"/>
        <v>87.19267481966213</v>
      </c>
      <c r="BE6452" s="39">
        <f t="shared" si="1021"/>
        <v>7.2633606910465373E-2</v>
      </c>
      <c r="BF6452" s="39">
        <f t="shared" si="1022"/>
        <v>6.8040995576563221E-2</v>
      </c>
    </row>
    <row r="6453" spans="40:58" x14ac:dyDescent="0.3">
      <c r="AN6453" s="37">
        <f t="shared" si="1015"/>
        <v>8</v>
      </c>
      <c r="AO6453" s="32" t="s">
        <v>110</v>
      </c>
      <c r="AP6453" s="32" t="s">
        <v>330</v>
      </c>
      <c r="AQ6453" s="32" t="s">
        <v>78</v>
      </c>
      <c r="AR6453" s="33">
        <v>4573.0697140000002</v>
      </c>
      <c r="AS6453" s="34">
        <v>4190.090878</v>
      </c>
      <c r="AT6453" s="33">
        <v>72.712370000000007</v>
      </c>
      <c r="AU6453" s="35">
        <v>310.26646599999998</v>
      </c>
      <c r="AV6453" s="33">
        <v>4088.4879019999998</v>
      </c>
      <c r="AW6453" s="33">
        <v>484.58181200000001</v>
      </c>
      <c r="AX6453" s="53">
        <v>204</v>
      </c>
      <c r="AY6453" s="53">
        <v>29</v>
      </c>
      <c r="AZ6453" s="38">
        <f t="shared" si="1016"/>
        <v>45520</v>
      </c>
      <c r="BA6453" s="39">
        <f t="shared" si="1017"/>
        <v>0.8191633536834444</v>
      </c>
      <c r="BB6453" s="40">
        <f t="shared" si="1018"/>
        <v>342.39677845157007</v>
      </c>
      <c r="BC6453" s="39">
        <f t="shared" si="1019"/>
        <v>9.7090090949698088E-2</v>
      </c>
      <c r="BD6453" s="40">
        <f t="shared" si="1020"/>
        <v>40.582057548430136</v>
      </c>
      <c r="BE6453" s="39">
        <f t="shared" si="1021"/>
        <v>6.784643257244688E-2</v>
      </c>
      <c r="BF6453" s="39">
        <f t="shared" si="1022"/>
        <v>1.5900122794410564E-2</v>
      </c>
    </row>
    <row r="6454" spans="40:58" x14ac:dyDescent="0.3">
      <c r="AN6454" s="37">
        <f t="shared" si="1015"/>
        <v>8</v>
      </c>
      <c r="AO6454" s="32" t="s">
        <v>110</v>
      </c>
      <c r="AP6454" s="32" t="s">
        <v>331</v>
      </c>
      <c r="AQ6454" s="32" t="s">
        <v>81</v>
      </c>
      <c r="AR6454" s="33">
        <v>4064.629469</v>
      </c>
      <c r="AS6454" s="34">
        <v>3777.4726919999998</v>
      </c>
      <c r="AT6454" s="33">
        <v>90.707897000000003</v>
      </c>
      <c r="AU6454" s="35">
        <v>196.44888</v>
      </c>
      <c r="AV6454" s="33">
        <v>3843.1203770000002</v>
      </c>
      <c r="AW6454" s="33">
        <v>221.50909200000001</v>
      </c>
      <c r="AX6454" s="53">
        <v>204</v>
      </c>
      <c r="AY6454" s="53">
        <v>6</v>
      </c>
      <c r="AZ6454" s="38">
        <f t="shared" si="1016"/>
        <v>45521</v>
      </c>
      <c r="BA6454" s="39">
        <f t="shared" si="1017"/>
        <v>0.87870560847998991</v>
      </c>
      <c r="BB6454" s="40">
        <f t="shared" si="1018"/>
        <v>271.5076661966566</v>
      </c>
      <c r="BC6454" s="39">
        <f t="shared" si="1019"/>
        <v>5.0646678317594125E-2</v>
      </c>
      <c r="BD6454" s="40">
        <f t="shared" si="1020"/>
        <v>15.649110803343564</v>
      </c>
      <c r="BE6454" s="39">
        <f t="shared" si="1021"/>
        <v>4.8331313222587866E-2</v>
      </c>
      <c r="BF6454" s="39">
        <f t="shared" si="1022"/>
        <v>2.2316399979828028E-2</v>
      </c>
    </row>
    <row r="6455" spans="40:58" x14ac:dyDescent="0.3">
      <c r="AN6455" s="37">
        <f t="shared" si="1015"/>
        <v>8</v>
      </c>
      <c r="AO6455" s="32" t="s">
        <v>110</v>
      </c>
      <c r="AP6455" s="32" t="s">
        <v>332</v>
      </c>
      <c r="AQ6455" s="32" t="s">
        <v>84</v>
      </c>
      <c r="AR6455" s="33">
        <v>2857.623368</v>
      </c>
      <c r="AS6455" s="34">
        <v>2541.8636099999999</v>
      </c>
      <c r="AT6455" s="33">
        <v>110.59612300000001</v>
      </c>
      <c r="AU6455" s="35">
        <v>205.163635</v>
      </c>
      <c r="AV6455" s="33">
        <v>2610.9233709999999</v>
      </c>
      <c r="AW6455" s="33">
        <v>246.699997</v>
      </c>
      <c r="AX6455" s="53">
        <v>134</v>
      </c>
      <c r="AY6455" s="53">
        <v>16</v>
      </c>
      <c r="AZ6455" s="38">
        <f t="shared" si="1016"/>
        <v>45522</v>
      </c>
      <c r="BA6455" s="39">
        <f t="shared" si="1017"/>
        <v>0.81271147572403324</v>
      </c>
      <c r="BB6455" s="40">
        <f t="shared" si="1018"/>
        <v>288.50006652923781</v>
      </c>
      <c r="BC6455" s="39">
        <f t="shared" si="1019"/>
        <v>7.6791192284664175E-2</v>
      </c>
      <c r="BD6455" s="40">
        <f t="shared" si="1020"/>
        <v>27.259691470762341</v>
      </c>
      <c r="BE6455" s="39">
        <f t="shared" si="1021"/>
        <v>7.1795197819784912E-2</v>
      </c>
      <c r="BF6455" s="39">
        <f t="shared" si="1022"/>
        <v>3.8702134171517598E-2</v>
      </c>
    </row>
    <row r="6456" spans="40:58" x14ac:dyDescent="0.3">
      <c r="AN6456" s="37">
        <f t="shared" si="1015"/>
        <v>8</v>
      </c>
      <c r="AO6456" s="32" t="s">
        <v>110</v>
      </c>
      <c r="AP6456" s="32" t="s">
        <v>333</v>
      </c>
      <c r="AQ6456" s="32" t="s">
        <v>67</v>
      </c>
      <c r="AR6456" s="33">
        <v>3481.6586809999999</v>
      </c>
      <c r="AS6456" s="34">
        <v>3188.9090550000001</v>
      </c>
      <c r="AT6456" s="33">
        <v>106.698956</v>
      </c>
      <c r="AU6456" s="35">
        <v>186.05067</v>
      </c>
      <c r="AV6456" s="33">
        <v>3142.472393</v>
      </c>
      <c r="AW6456" s="33">
        <v>339.18628799999999</v>
      </c>
      <c r="AX6456" s="53">
        <v>168</v>
      </c>
      <c r="AY6456" s="53">
        <v>17</v>
      </c>
      <c r="AZ6456" s="38">
        <f t="shared" si="1016"/>
        <v>45523</v>
      </c>
      <c r="BA6456" s="39">
        <f t="shared" si="1017"/>
        <v>0.82668720856278632</v>
      </c>
      <c r="BB6456" s="40">
        <f t="shared" si="1018"/>
        <v>264.22969683571762</v>
      </c>
      <c r="BC6456" s="39">
        <f t="shared" si="1019"/>
        <v>8.922941255875444E-2</v>
      </c>
      <c r="BD6456" s="40">
        <f t="shared" si="1020"/>
        <v>28.51992916428221</v>
      </c>
      <c r="BE6456" s="39">
        <f t="shared" si="1021"/>
        <v>5.3437366222975839E-2</v>
      </c>
      <c r="BF6456" s="39">
        <f t="shared" si="1022"/>
        <v>3.0646012655483501E-2</v>
      </c>
    </row>
    <row r="6457" spans="40:58" x14ac:dyDescent="0.3">
      <c r="AN6457" s="37">
        <f t="shared" si="1015"/>
        <v>8</v>
      </c>
      <c r="AO6457" s="32" t="s">
        <v>110</v>
      </c>
      <c r="AP6457" s="32" t="s">
        <v>334</v>
      </c>
      <c r="AQ6457" s="32" t="s">
        <v>70</v>
      </c>
      <c r="AR6457" s="33">
        <v>2061.6363500000002</v>
      </c>
      <c r="AS6457" s="34">
        <v>2033.454532</v>
      </c>
      <c r="AT6457" s="33">
        <v>1</v>
      </c>
      <c r="AU6457" s="35">
        <v>28.181818</v>
      </c>
      <c r="AV6457" s="33">
        <v>1844.9090799999999</v>
      </c>
      <c r="AW6457" s="33">
        <v>216.72727</v>
      </c>
      <c r="AX6457" s="53">
        <v>102</v>
      </c>
      <c r="AY6457" s="53">
        <v>14</v>
      </c>
      <c r="AZ6457" s="38">
        <f t="shared" si="1016"/>
        <v>45524</v>
      </c>
      <c r="BA6457" s="39">
        <f t="shared" si="1017"/>
        <v>0.88264346175448649</v>
      </c>
      <c r="BB6457" s="40">
        <f t="shared" si="1018"/>
        <v>25.219235157115801</v>
      </c>
      <c r="BC6457" s="39">
        <f t="shared" si="1019"/>
        <v>0.10368690247293881</v>
      </c>
      <c r="BD6457" s="40">
        <f t="shared" si="1020"/>
        <v>2.9625828428844465</v>
      </c>
      <c r="BE6457" s="39">
        <f t="shared" si="1021"/>
        <v>1.3669635772574537E-2</v>
      </c>
      <c r="BF6457" s="39">
        <f t="shared" si="1022"/>
        <v>4.8505159505942932E-4</v>
      </c>
    </row>
    <row r="6458" spans="40:58" x14ac:dyDescent="0.3">
      <c r="AN6458" s="37">
        <f t="shared" si="1015"/>
        <v>8</v>
      </c>
      <c r="AO6458" s="32" t="s">
        <v>110</v>
      </c>
      <c r="AP6458" s="32" t="s">
        <v>335</v>
      </c>
      <c r="AQ6458" s="32" t="s">
        <v>72</v>
      </c>
      <c r="AR6458" s="33">
        <v>3031.6339480000001</v>
      </c>
      <c r="AS6458" s="34">
        <v>2881.7272429999998</v>
      </c>
      <c r="AT6458" s="33">
        <v>73.233979000000005</v>
      </c>
      <c r="AU6458" s="35">
        <v>76.672725999999997</v>
      </c>
      <c r="AV6458" s="33">
        <v>2796.2703160000001</v>
      </c>
      <c r="AW6458" s="33">
        <v>235.363632</v>
      </c>
      <c r="AX6458" s="53">
        <v>138</v>
      </c>
      <c r="AY6458" s="53">
        <v>18</v>
      </c>
      <c r="AZ6458" s="38">
        <f t="shared" si="1016"/>
        <v>45525</v>
      </c>
      <c r="BA6458" s="39">
        <f t="shared" si="1017"/>
        <v>0.87675550500084332</v>
      </c>
      <c r="BB6458" s="40">
        <f t="shared" si="1018"/>
        <v>138.26856294355946</v>
      </c>
      <c r="BC6458" s="39">
        <f t="shared" si="1019"/>
        <v>7.3796999829465929E-2</v>
      </c>
      <c r="BD6458" s="40">
        <f t="shared" si="1020"/>
        <v>11.638142056440858</v>
      </c>
      <c r="BE6458" s="39">
        <f t="shared" si="1021"/>
        <v>2.5290891748517917E-2</v>
      </c>
      <c r="BF6458" s="39">
        <f t="shared" si="1022"/>
        <v>2.4156603421172668E-2</v>
      </c>
    </row>
    <row r="6459" spans="40:58" x14ac:dyDescent="0.3">
      <c r="AN6459" s="37">
        <f t="shared" si="1015"/>
        <v>8</v>
      </c>
      <c r="AO6459" s="32" t="s">
        <v>110</v>
      </c>
      <c r="AP6459" s="32" t="s">
        <v>336</v>
      </c>
      <c r="AQ6459" s="32" t="s">
        <v>75</v>
      </c>
      <c r="AR6459" s="33">
        <v>3019.983581</v>
      </c>
      <c r="AS6459" s="34">
        <v>2838.9999739999998</v>
      </c>
      <c r="AT6459" s="33">
        <v>125.529062</v>
      </c>
      <c r="AU6459" s="35">
        <v>55.454545000000003</v>
      </c>
      <c r="AV6459" s="33">
        <v>2946.8017629999999</v>
      </c>
      <c r="AW6459" s="33">
        <v>73.181818000000007</v>
      </c>
      <c r="AX6459" s="53">
        <v>159</v>
      </c>
      <c r="AY6459" s="53">
        <v>4</v>
      </c>
      <c r="AZ6459" s="38">
        <f t="shared" si="1016"/>
        <v>45526</v>
      </c>
      <c r="BA6459" s="39">
        <f t="shared" si="1017"/>
        <v>0.91729102854494426</v>
      </c>
      <c r="BB6459" s="40">
        <f t="shared" si="1018"/>
        <v>176.59791779566615</v>
      </c>
      <c r="BC6459" s="39">
        <f t="shared" si="1019"/>
        <v>2.2780298948806118E-2</v>
      </c>
      <c r="BD6459" s="40">
        <f t="shared" si="1020"/>
        <v>4.3856892043339677</v>
      </c>
      <c r="BE6459" s="39">
        <f t="shared" si="1021"/>
        <v>1.8362531951792094E-2</v>
      </c>
      <c r="BF6459" s="39">
        <f t="shared" si="1022"/>
        <v>4.1566140554457537E-2</v>
      </c>
    </row>
    <row r="6460" spans="40:58" x14ac:dyDescent="0.3">
      <c r="AN6460" s="37">
        <f t="shared" si="1015"/>
        <v>8</v>
      </c>
      <c r="AO6460" s="32" t="s">
        <v>110</v>
      </c>
      <c r="AP6460" s="32" t="s">
        <v>337</v>
      </c>
      <c r="AQ6460" s="32" t="s">
        <v>78</v>
      </c>
      <c r="AR6460" s="33">
        <v>4566.5892450000001</v>
      </c>
      <c r="AS6460" s="34">
        <v>4405.3636120000001</v>
      </c>
      <c r="AT6460" s="33">
        <v>39.09836</v>
      </c>
      <c r="AU6460" s="35">
        <v>122.127273</v>
      </c>
      <c r="AV6460" s="33">
        <v>4406.3165200000003</v>
      </c>
      <c r="AW6460" s="33">
        <v>160.27272500000001</v>
      </c>
      <c r="AX6460" s="53">
        <v>225</v>
      </c>
      <c r="AY6460" s="53">
        <v>11</v>
      </c>
      <c r="AZ6460" s="38">
        <f t="shared" si="1016"/>
        <v>45527</v>
      </c>
      <c r="BA6460" s="39">
        <f t="shared" si="1017"/>
        <v>0.93083681599192492</v>
      </c>
      <c r="BB6460" s="40">
        <f t="shared" si="1018"/>
        <v>155.56712724123216</v>
      </c>
      <c r="BC6460" s="39">
        <f t="shared" si="1019"/>
        <v>3.3857702312622195E-2</v>
      </c>
      <c r="BD6460" s="40">
        <f t="shared" si="1020"/>
        <v>5.6585057587678715</v>
      </c>
      <c r="BE6460" s="39">
        <f t="shared" si="1021"/>
        <v>2.6743651869657045E-2</v>
      </c>
      <c r="BF6460" s="39">
        <f t="shared" si="1022"/>
        <v>8.5618298257959472E-3</v>
      </c>
    </row>
    <row r="6461" spans="40:58" x14ac:dyDescent="0.3">
      <c r="AN6461" s="37">
        <f t="shared" si="1015"/>
        <v>8</v>
      </c>
      <c r="AO6461" s="32" t="s">
        <v>110</v>
      </c>
      <c r="AP6461" s="32" t="s">
        <v>338</v>
      </c>
      <c r="AQ6461" s="32" t="s">
        <v>81</v>
      </c>
      <c r="AR6461" s="33">
        <v>4526.2579500000002</v>
      </c>
      <c r="AS6461" s="34">
        <v>4140.4999770000004</v>
      </c>
      <c r="AT6461" s="33">
        <v>90.834575999999998</v>
      </c>
      <c r="AU6461" s="35">
        <v>294.92339700000002</v>
      </c>
      <c r="AV6461" s="33">
        <v>4268.7952109999997</v>
      </c>
      <c r="AW6461" s="33">
        <v>257.462739</v>
      </c>
      <c r="AX6461" s="53">
        <v>215</v>
      </c>
      <c r="AY6461" s="53">
        <v>15</v>
      </c>
      <c r="AZ6461" s="38">
        <f t="shared" si="1016"/>
        <v>45528</v>
      </c>
      <c r="BA6461" s="39">
        <f t="shared" si="1017"/>
        <v>0.86273914955843733</v>
      </c>
      <c r="BB6461" s="40">
        <f t="shared" si="1018"/>
        <v>363.81527653488376</v>
      </c>
      <c r="BC6461" s="39">
        <f t="shared" si="1019"/>
        <v>5.2034162687277702E-2</v>
      </c>
      <c r="BD6461" s="40">
        <f t="shared" si="1020"/>
        <v>21.942696465115951</v>
      </c>
      <c r="BE6461" s="39">
        <f t="shared" si="1021"/>
        <v>6.5158327310974401E-2</v>
      </c>
      <c r="BF6461" s="39">
        <f t="shared" si="1022"/>
        <v>2.0068360443310569E-2</v>
      </c>
    </row>
    <row r="6462" spans="40:58" x14ac:dyDescent="0.3">
      <c r="AN6462" s="37">
        <f t="shared" si="1015"/>
        <v>8</v>
      </c>
      <c r="AO6462" s="32" t="s">
        <v>110</v>
      </c>
      <c r="AP6462" s="32" t="s">
        <v>339</v>
      </c>
      <c r="AQ6462" s="32" t="s">
        <v>84</v>
      </c>
      <c r="AR6462" s="33">
        <v>4168.9922329999999</v>
      </c>
      <c r="AS6462" s="34">
        <v>3969.5454410000002</v>
      </c>
      <c r="AT6462" s="33">
        <v>79.828613000000004</v>
      </c>
      <c r="AU6462" s="35">
        <v>119.618179</v>
      </c>
      <c r="AV6462" s="33">
        <v>3864.9013249999998</v>
      </c>
      <c r="AW6462" s="33">
        <v>304.09090800000001</v>
      </c>
      <c r="AX6462" s="53">
        <v>208</v>
      </c>
      <c r="AY6462" s="53">
        <v>19</v>
      </c>
      <c r="AZ6462" s="38">
        <f t="shared" si="1016"/>
        <v>45529</v>
      </c>
      <c r="BA6462" s="39">
        <f t="shared" si="1017"/>
        <v>0.88270790567572499</v>
      </c>
      <c r="BB6462" s="40">
        <f t="shared" si="1018"/>
        <v>184.89892223020564</v>
      </c>
      <c r="BC6462" s="39">
        <f t="shared" si="1019"/>
        <v>6.9451565761697573E-2</v>
      </c>
      <c r="BD6462" s="40">
        <f t="shared" si="1020"/>
        <v>14.54786976979409</v>
      </c>
      <c r="BE6462" s="39">
        <f t="shared" si="1021"/>
        <v>2.8692348729544875E-2</v>
      </c>
      <c r="BF6462" s="39">
        <f t="shared" si="1022"/>
        <v>1.9148179833032568E-2</v>
      </c>
    </row>
    <row r="6463" spans="40:58" x14ac:dyDescent="0.3">
      <c r="AN6463" s="37">
        <f t="shared" si="1015"/>
        <v>8</v>
      </c>
      <c r="AO6463" s="32" t="s">
        <v>110</v>
      </c>
      <c r="AP6463" s="32" t="s">
        <v>340</v>
      </c>
      <c r="AQ6463" s="32" t="s">
        <v>67</v>
      </c>
      <c r="AR6463" s="33">
        <v>2678.6996909999998</v>
      </c>
      <c r="AS6463" s="34">
        <v>2475.4090809999998</v>
      </c>
      <c r="AT6463" s="33">
        <v>1.229508</v>
      </c>
      <c r="AU6463" s="35">
        <v>202.06110200000001</v>
      </c>
      <c r="AV6463" s="33">
        <v>2539.2451470000001</v>
      </c>
      <c r="AW6463" s="33">
        <v>139.454544</v>
      </c>
      <c r="AX6463" s="53">
        <v>127</v>
      </c>
      <c r="AY6463" s="53">
        <v>10</v>
      </c>
      <c r="AZ6463" s="38">
        <f t="shared" si="1016"/>
        <v>45530</v>
      </c>
      <c r="BA6463" s="39">
        <f t="shared" si="1017"/>
        <v>0.87599888975205908</v>
      </c>
      <c r="BB6463" s="40">
        <f t="shared" si="1018"/>
        <v>192.70719170481652</v>
      </c>
      <c r="BC6463" s="39">
        <f t="shared" si="1019"/>
        <v>4.8109583219725131E-2</v>
      </c>
      <c r="BD6463" s="40">
        <f t="shared" si="1020"/>
        <v>10.58341829518352</v>
      </c>
      <c r="BE6463" s="39">
        <f t="shared" si="1021"/>
        <v>7.5432532686994666E-2</v>
      </c>
      <c r="BF6463" s="39">
        <f t="shared" si="1022"/>
        <v>4.5899434122120863E-4</v>
      </c>
    </row>
    <row r="6464" spans="40:58" x14ac:dyDescent="0.3">
      <c r="AN6464" s="37">
        <f t="shared" si="1015"/>
        <v>8</v>
      </c>
      <c r="AO6464" s="32" t="s">
        <v>110</v>
      </c>
      <c r="AP6464" s="32" t="s">
        <v>341</v>
      </c>
      <c r="AQ6464" s="32" t="s">
        <v>70</v>
      </c>
      <c r="AR6464" s="33">
        <v>2946.4055159999998</v>
      </c>
      <c r="AS6464" s="34">
        <v>2840.6454560000002</v>
      </c>
      <c r="AT6464" s="33">
        <v>30.760059999999999</v>
      </c>
      <c r="AU6464" s="35">
        <v>75</v>
      </c>
      <c r="AV6464" s="33">
        <v>2760.7691519999998</v>
      </c>
      <c r="AW6464" s="33">
        <v>185.63636399999999</v>
      </c>
      <c r="AX6464" s="53">
        <v>143</v>
      </c>
      <c r="AY6464" s="53">
        <v>10</v>
      </c>
      <c r="AZ6464" s="38">
        <f t="shared" si="1016"/>
        <v>45531</v>
      </c>
      <c r="BA6464" s="39">
        <f t="shared" si="1017"/>
        <v>0.90336256206727406</v>
      </c>
      <c r="BB6464" s="40">
        <f t="shared" si="1018"/>
        <v>99.096716177091238</v>
      </c>
      <c r="BC6464" s="39">
        <f t="shared" si="1019"/>
        <v>6.0742833668076666E-2</v>
      </c>
      <c r="BD6464" s="40">
        <f t="shared" si="1020"/>
        <v>6.6633438229083763</v>
      </c>
      <c r="BE6464" s="39">
        <f t="shared" si="1021"/>
        <v>2.5454744634682527E-2</v>
      </c>
      <c r="BF6464" s="39">
        <f t="shared" si="1022"/>
        <v>1.0439859629966835E-2</v>
      </c>
    </row>
    <row r="6465" spans="40:58" x14ac:dyDescent="0.3">
      <c r="AN6465" s="37">
        <f t="shared" si="1015"/>
        <v>8</v>
      </c>
      <c r="AO6465" s="32" t="s">
        <v>110</v>
      </c>
      <c r="AP6465" s="32" t="s">
        <v>342</v>
      </c>
      <c r="AQ6465" s="32" t="s">
        <v>72</v>
      </c>
      <c r="AR6465" s="33">
        <v>3029.871236</v>
      </c>
      <c r="AS6465" s="34">
        <v>2755.1090909999998</v>
      </c>
      <c r="AT6465" s="33">
        <v>226.14754099999999</v>
      </c>
      <c r="AU6465" s="35">
        <v>48.614604</v>
      </c>
      <c r="AV6465" s="33">
        <v>2640.6530560000001</v>
      </c>
      <c r="AW6465" s="33">
        <v>389.21818000000002</v>
      </c>
      <c r="AX6465" s="53">
        <v>130</v>
      </c>
      <c r="AY6465" s="53">
        <v>22</v>
      </c>
      <c r="AZ6465" s="38">
        <f t="shared" si="1016"/>
        <v>45532</v>
      </c>
      <c r="BA6465" s="39">
        <f t="shared" si="1017"/>
        <v>0.79250461575363973</v>
      </c>
      <c r="BB6465" s="40">
        <f t="shared" si="1018"/>
        <v>239.4661163308148</v>
      </c>
      <c r="BC6465" s="39">
        <f t="shared" si="1019"/>
        <v>0.11681095457972612</v>
      </c>
      <c r="BD6465" s="40">
        <f t="shared" si="1020"/>
        <v>35.296028669185382</v>
      </c>
      <c r="BE6465" s="39">
        <f t="shared" si="1021"/>
        <v>1.6045105621115576E-2</v>
      </c>
      <c r="BF6465" s="39">
        <f t="shared" si="1022"/>
        <v>7.463932404551861E-2</v>
      </c>
    </row>
    <row r="6466" spans="40:58" x14ac:dyDescent="0.3">
      <c r="AN6466" s="37">
        <f t="shared" si="1015"/>
        <v>8</v>
      </c>
      <c r="AO6466" s="32" t="s">
        <v>110</v>
      </c>
      <c r="AP6466" s="32" t="s">
        <v>343</v>
      </c>
      <c r="AQ6466" s="32" t="s">
        <v>75</v>
      </c>
      <c r="AR6466" s="33">
        <v>2926.6089510000002</v>
      </c>
      <c r="AS6466" s="34">
        <v>2826.3272830000001</v>
      </c>
      <c r="AT6466" s="33">
        <v>1</v>
      </c>
      <c r="AU6466" s="35">
        <v>100.281668</v>
      </c>
      <c r="AV6466" s="33">
        <v>2678.5180439999999</v>
      </c>
      <c r="AW6466" s="33">
        <v>248.09090699999999</v>
      </c>
      <c r="AX6466" s="53">
        <v>148</v>
      </c>
      <c r="AY6466" s="53">
        <v>19</v>
      </c>
      <c r="AZ6466" s="38">
        <f t="shared" si="1016"/>
        <v>45533</v>
      </c>
      <c r="BA6466" s="39">
        <f t="shared" si="1017"/>
        <v>0.88386845456949115</v>
      </c>
      <c r="BB6466" s="40">
        <f t="shared" si="1018"/>
        <v>91.780713350390343</v>
      </c>
      <c r="BC6466" s="39">
        <f t="shared" si="1019"/>
        <v>8.1866062860405112E-2</v>
      </c>
      <c r="BD6466" s="40">
        <f t="shared" si="1020"/>
        <v>8.5009546496097261</v>
      </c>
      <c r="BE6466" s="39">
        <f t="shared" si="1021"/>
        <v>3.4265482570103707E-2</v>
      </c>
      <c r="BF6466" s="39">
        <f t="shared" si="1022"/>
        <v>3.4169238758676915E-4</v>
      </c>
    </row>
    <row r="6467" spans="40:58" x14ac:dyDescent="0.3">
      <c r="AN6467" s="37">
        <f t="shared" si="1015"/>
        <v>8</v>
      </c>
      <c r="AO6467" s="32" t="s">
        <v>110</v>
      </c>
      <c r="AP6467" s="32" t="s">
        <v>344</v>
      </c>
      <c r="AQ6467" s="32" t="s">
        <v>78</v>
      </c>
      <c r="AR6467" s="33">
        <v>3938.3546729999998</v>
      </c>
      <c r="AS6467" s="34">
        <v>3706.727249</v>
      </c>
      <c r="AT6467" s="33">
        <v>83.867362999999997</v>
      </c>
      <c r="AU6467" s="35">
        <v>147.76006100000001</v>
      </c>
      <c r="AV6467" s="33">
        <v>3735.8360419999999</v>
      </c>
      <c r="AW6467" s="33">
        <v>202.518631</v>
      </c>
      <c r="AX6467" s="53">
        <v>192</v>
      </c>
      <c r="AY6467" s="53">
        <v>12</v>
      </c>
      <c r="AZ6467" s="38">
        <f t="shared" si="1016"/>
        <v>45534</v>
      </c>
      <c r="BA6467" s="39">
        <f t="shared" si="1017"/>
        <v>0.89278891519382475</v>
      </c>
      <c r="BB6467" s="40">
        <f t="shared" si="1018"/>
        <v>219.71664584379982</v>
      </c>
      <c r="BC6467" s="39">
        <f t="shared" si="1019"/>
        <v>4.8397838353803346E-2</v>
      </c>
      <c r="BD6467" s="40">
        <f t="shared" si="1020"/>
        <v>11.910778156199976</v>
      </c>
      <c r="BE6467" s="39">
        <f t="shared" si="1021"/>
        <v>3.751822100050866E-2</v>
      </c>
      <c r="BF6467" s="39">
        <f t="shared" si="1022"/>
        <v>2.1295025451863361E-2</v>
      </c>
    </row>
    <row r="6468" spans="40:58" x14ac:dyDescent="0.3">
      <c r="AN6468" s="37">
        <f t="shared" ref="AN6468:AN6531" si="1023">MONTH(AP6468)</f>
        <v>8</v>
      </c>
      <c r="AO6468" s="32" t="s">
        <v>110</v>
      </c>
      <c r="AP6468" s="32" t="s">
        <v>345</v>
      </c>
      <c r="AQ6468" s="32" t="s">
        <v>81</v>
      </c>
      <c r="AR6468" s="33">
        <v>4608.6687089999996</v>
      </c>
      <c r="AS6468" s="34">
        <v>4423.3818240000001</v>
      </c>
      <c r="AT6468" s="33">
        <v>48.878539000000004</v>
      </c>
      <c r="AU6468" s="35">
        <v>136.40834599999999</v>
      </c>
      <c r="AV6468" s="33">
        <v>4495.078544</v>
      </c>
      <c r="AW6468" s="33">
        <v>113.590165</v>
      </c>
      <c r="AX6468" s="53">
        <v>245</v>
      </c>
      <c r="AY6468" s="53">
        <v>5</v>
      </c>
      <c r="AZ6468" s="38">
        <f t="shared" ref="AZ6468:AZ6531" si="1024">AP6468*1</f>
        <v>45535</v>
      </c>
      <c r="BA6468" s="39">
        <f t="shared" ref="BA6468:BA6531" si="1025">(AV6468-BB6468)/AR6468</f>
        <v>0.93613985070899142</v>
      </c>
      <c r="BB6468" s="40">
        <f t="shared" ref="BB6468:BB6531" si="1026">(AR6468-AS6468)*(AV6468/AR6468)</f>
        <v>180.72010678954041</v>
      </c>
      <c r="BC6468" s="39">
        <f t="shared" ref="BC6468:BC6531" si="1027">(AW6468-BD6468)/AR6468</f>
        <v>2.3656156185979584E-2</v>
      </c>
      <c r="BD6468" s="40">
        <f t="shared" ref="BD6468:BD6531" si="1028">(AR6468-AS6468)*(AW6468/AR6468)</f>
        <v>4.5667782104591224</v>
      </c>
      <c r="BE6468" s="39">
        <f t="shared" ref="BE6468:BE6531" si="1029">AU6468/AR6468</f>
        <v>2.9598210375507382E-2</v>
      </c>
      <c r="BF6468" s="39">
        <f t="shared" ref="BF6468:BF6531" si="1030">AT6468/AR6468</f>
        <v>1.0605782729521861E-2</v>
      </c>
    </row>
    <row r="6469" spans="40:58" x14ac:dyDescent="0.3">
      <c r="AN6469" s="37">
        <f t="shared" si="1023"/>
        <v>9</v>
      </c>
      <c r="AO6469" s="32" t="s">
        <v>110</v>
      </c>
      <c r="AP6469" s="32" t="s">
        <v>346</v>
      </c>
      <c r="AQ6469" s="32" t="s">
        <v>84</v>
      </c>
      <c r="AR6469" s="33">
        <v>3256.1713759999998</v>
      </c>
      <c r="AS6469" s="34">
        <v>3039.5454439999999</v>
      </c>
      <c r="AT6469" s="33">
        <v>68.353204000000005</v>
      </c>
      <c r="AU6469" s="35">
        <v>148.272728</v>
      </c>
      <c r="AV6469" s="33">
        <v>3151.171378</v>
      </c>
      <c r="AW6469" s="33">
        <v>104.99999800000001</v>
      </c>
      <c r="AX6469" s="53">
        <v>160</v>
      </c>
      <c r="AY6469" s="53">
        <v>8</v>
      </c>
      <c r="AZ6469" s="38">
        <f t="shared" si="1024"/>
        <v>45536</v>
      </c>
      <c r="BA6469" s="39">
        <f t="shared" si="1025"/>
        <v>0.90337102248275347</v>
      </c>
      <c r="BB6469" s="40">
        <f t="shared" si="1026"/>
        <v>209.64051268380601</v>
      </c>
      <c r="BC6469" s="39">
        <f t="shared" si="1027"/>
        <v>3.0101173238679713E-2</v>
      </c>
      <c r="BD6469" s="40">
        <f t="shared" si="1028"/>
        <v>6.9854193161939184</v>
      </c>
      <c r="BE6469" s="39">
        <f t="shared" si="1029"/>
        <v>4.5535910392451043E-2</v>
      </c>
      <c r="BF6469" s="39">
        <f t="shared" si="1030"/>
        <v>2.0991893886115904E-2</v>
      </c>
    </row>
    <row r="6470" spans="40:58" x14ac:dyDescent="0.3">
      <c r="AN6470" s="37">
        <f t="shared" si="1023"/>
        <v>9</v>
      </c>
      <c r="AO6470" s="32" t="s">
        <v>110</v>
      </c>
      <c r="AP6470" s="32" t="s">
        <v>347</v>
      </c>
      <c r="AQ6470" s="32" t="s">
        <v>67</v>
      </c>
      <c r="AR6470" s="33">
        <v>2199.9493120000002</v>
      </c>
      <c r="AS6470" s="34">
        <v>2117.3636190000002</v>
      </c>
      <c r="AT6470" s="33">
        <v>82.585693000000006</v>
      </c>
      <c r="AU6470" s="35">
        <v>1</v>
      </c>
      <c r="AV6470" s="33">
        <v>2051.8584000000001</v>
      </c>
      <c r="AW6470" s="33">
        <v>148.090912</v>
      </c>
      <c r="AX6470" s="53">
        <v>109</v>
      </c>
      <c r="AY6470" s="53">
        <v>9</v>
      </c>
      <c r="AZ6470" s="38">
        <f t="shared" si="1024"/>
        <v>45537</v>
      </c>
      <c r="BA6470" s="39">
        <f t="shared" si="1025"/>
        <v>0.89767159718512923</v>
      </c>
      <c r="BB6470" s="40">
        <f t="shared" si="1026"/>
        <v>77.026387370633728</v>
      </c>
      <c r="BC6470" s="39">
        <f t="shared" si="1027"/>
        <v>6.4788586533867251E-2</v>
      </c>
      <c r="BD6470" s="40">
        <f t="shared" si="1028"/>
        <v>5.5593056293662517</v>
      </c>
      <c r="BE6470" s="39">
        <f t="shared" si="1029"/>
        <v>4.5455592751402445E-4</v>
      </c>
      <c r="BF6470" s="39">
        <f t="shared" si="1030"/>
        <v>3.7539816281003474E-2</v>
      </c>
    </row>
    <row r="6471" spans="40:58" x14ac:dyDescent="0.3">
      <c r="AN6471" s="37">
        <f t="shared" si="1023"/>
        <v>9</v>
      </c>
      <c r="AO6471" s="32" t="s">
        <v>110</v>
      </c>
      <c r="AP6471" s="32" t="s">
        <v>348</v>
      </c>
      <c r="AQ6471" s="32" t="s">
        <v>70</v>
      </c>
      <c r="AR6471" s="33">
        <v>2971.09537</v>
      </c>
      <c r="AS6471" s="34">
        <v>2788.7272640000001</v>
      </c>
      <c r="AT6471" s="33">
        <v>24.731743000000002</v>
      </c>
      <c r="AU6471" s="35">
        <v>157.63636299999999</v>
      </c>
      <c r="AV6471" s="33">
        <v>2674.8226439999999</v>
      </c>
      <c r="AW6471" s="33">
        <v>296.27272599999998</v>
      </c>
      <c r="AX6471" s="53">
        <v>132</v>
      </c>
      <c r="AY6471" s="53">
        <v>20</v>
      </c>
      <c r="AZ6471" s="38">
        <f t="shared" si="1024"/>
        <v>45538</v>
      </c>
      <c r="BA6471" s="39">
        <f t="shared" si="1025"/>
        <v>0.84502167444758136</v>
      </c>
      <c r="BB6471" s="40">
        <f t="shared" si="1026"/>
        <v>164.18265949914357</v>
      </c>
      <c r="BC6471" s="39">
        <f t="shared" si="1027"/>
        <v>9.3597560787536643E-2</v>
      </c>
      <c r="BD6471" s="40">
        <f t="shared" si="1028"/>
        <v>18.185446500856322</v>
      </c>
      <c r="BE6471" s="39">
        <f t="shared" si="1029"/>
        <v>5.3056648598930702E-2</v>
      </c>
      <c r="BF6471" s="39">
        <f t="shared" si="1030"/>
        <v>8.32411616595128E-3</v>
      </c>
    </row>
    <row r="6472" spans="40:58" x14ac:dyDescent="0.3">
      <c r="AN6472" s="37">
        <f t="shared" si="1023"/>
        <v>9</v>
      </c>
      <c r="AO6472" s="32" t="s">
        <v>110</v>
      </c>
      <c r="AP6472" s="32" t="s">
        <v>349</v>
      </c>
      <c r="AQ6472" s="32" t="s">
        <v>72</v>
      </c>
      <c r="AR6472" s="33">
        <v>1747.0566249999999</v>
      </c>
      <c r="AS6472" s="34">
        <v>1697.545447</v>
      </c>
      <c r="AT6472" s="33">
        <v>25.692996000000001</v>
      </c>
      <c r="AU6472" s="35">
        <v>23.818182</v>
      </c>
      <c r="AV6472" s="33">
        <v>1416.7749550000001</v>
      </c>
      <c r="AW6472" s="33">
        <v>330.28167000000002</v>
      </c>
      <c r="AX6472" s="53">
        <v>74</v>
      </c>
      <c r="AY6472" s="53">
        <v>21</v>
      </c>
      <c r="AZ6472" s="38">
        <f t="shared" si="1024"/>
        <v>45539</v>
      </c>
      <c r="BA6472" s="39">
        <f t="shared" si="1025"/>
        <v>0.7879675237378736</v>
      </c>
      <c r="BB6472" s="40">
        <f t="shared" si="1026"/>
        <v>40.1510723689033</v>
      </c>
      <c r="BC6472" s="39">
        <f t="shared" si="1027"/>
        <v>0.18369270908371577</v>
      </c>
      <c r="BD6472" s="40">
        <f t="shared" si="1028"/>
        <v>9.3601056310966761</v>
      </c>
      <c r="BE6472" s="39">
        <f t="shared" si="1029"/>
        <v>1.3633319984691396E-2</v>
      </c>
      <c r="BF6472" s="39">
        <f t="shared" si="1030"/>
        <v>1.4706447193719323E-2</v>
      </c>
    </row>
    <row r="6473" spans="40:58" x14ac:dyDescent="0.3">
      <c r="AN6473" s="37">
        <f t="shared" si="1023"/>
        <v>9</v>
      </c>
      <c r="AO6473" s="32" t="s">
        <v>110</v>
      </c>
      <c r="AP6473" s="32" t="s">
        <v>350</v>
      </c>
      <c r="AQ6473" s="32" t="s">
        <v>75</v>
      </c>
      <c r="AR6473" s="33">
        <v>1465.3141659999999</v>
      </c>
      <c r="AS6473" s="34">
        <v>1160.1818270000001</v>
      </c>
      <c r="AT6473" s="33">
        <v>61.564827999999999</v>
      </c>
      <c r="AU6473" s="35">
        <v>243.567511</v>
      </c>
      <c r="AV6473" s="33">
        <v>1345.3219160000001</v>
      </c>
      <c r="AW6473" s="33">
        <v>119.99225</v>
      </c>
      <c r="AX6473" s="53">
        <v>54</v>
      </c>
      <c r="AY6473" s="53">
        <v>6</v>
      </c>
      <c r="AZ6473" s="38">
        <f t="shared" si="1024"/>
        <v>45540</v>
      </c>
      <c r="BA6473" s="39">
        <f t="shared" si="1025"/>
        <v>0.72692696513689237</v>
      </c>
      <c r="BB6473" s="40">
        <f t="shared" si="1026"/>
        <v>280.14553633752371</v>
      </c>
      <c r="BC6473" s="39">
        <f t="shared" si="1027"/>
        <v>6.483623071553922E-2</v>
      </c>
      <c r="BD6473" s="40">
        <f t="shared" si="1028"/>
        <v>24.986802662476087</v>
      </c>
      <c r="BE6473" s="39">
        <f t="shared" si="1029"/>
        <v>0.16622204074153474</v>
      </c>
      <c r="BF6473" s="39">
        <f t="shared" si="1030"/>
        <v>4.2014763406033981E-2</v>
      </c>
    </row>
    <row r="6474" spans="40:58" x14ac:dyDescent="0.3">
      <c r="AN6474" s="37">
        <f t="shared" si="1023"/>
        <v>9</v>
      </c>
      <c r="AO6474" s="32" t="s">
        <v>110</v>
      </c>
      <c r="AP6474" s="32" t="s">
        <v>351</v>
      </c>
      <c r="AQ6474" s="32" t="s">
        <v>78</v>
      </c>
      <c r="AR6474" s="33">
        <v>4115.0362059999998</v>
      </c>
      <c r="AS6474" s="34">
        <v>3984.4454449999998</v>
      </c>
      <c r="AT6474" s="33">
        <v>43.792847000000002</v>
      </c>
      <c r="AU6474" s="35">
        <v>86.797914000000006</v>
      </c>
      <c r="AV6474" s="33">
        <v>3778.2615409999999</v>
      </c>
      <c r="AW6474" s="33">
        <v>336.77466500000003</v>
      </c>
      <c r="AX6474" s="53">
        <v>191</v>
      </c>
      <c r="AY6474" s="53">
        <v>16</v>
      </c>
      <c r="AZ6474" s="38">
        <f t="shared" si="1024"/>
        <v>45541</v>
      </c>
      <c r="BA6474" s="39">
        <f t="shared" si="1025"/>
        <v>0.88902214901048415</v>
      </c>
      <c r="BB6474" s="40">
        <f t="shared" si="1026"/>
        <v>119.90320988593082</v>
      </c>
      <c r="BC6474" s="39">
        <f t="shared" si="1027"/>
        <v>7.9242829846909724E-2</v>
      </c>
      <c r="BD6474" s="40">
        <f t="shared" si="1028"/>
        <v>10.687551114069116</v>
      </c>
      <c r="BE6474" s="39">
        <f t="shared" si="1029"/>
        <v>2.1092867633447018E-2</v>
      </c>
      <c r="BF6474" s="39">
        <f t="shared" si="1030"/>
        <v>1.0642153509159187E-2</v>
      </c>
    </row>
    <row r="6475" spans="40:58" x14ac:dyDescent="0.3">
      <c r="AN6475" s="37">
        <f t="shared" si="1023"/>
        <v>9</v>
      </c>
      <c r="AO6475" s="32" t="s">
        <v>110</v>
      </c>
      <c r="AP6475" s="32" t="s">
        <v>352</v>
      </c>
      <c r="AQ6475" s="32" t="s">
        <v>81</v>
      </c>
      <c r="AR6475" s="33">
        <v>2790.257552</v>
      </c>
      <c r="AS6475" s="34">
        <v>2372.3818470000001</v>
      </c>
      <c r="AT6475" s="33">
        <v>46.818182</v>
      </c>
      <c r="AU6475" s="35">
        <v>371.057523</v>
      </c>
      <c r="AV6475" s="33">
        <v>2568.5302809999998</v>
      </c>
      <c r="AW6475" s="33">
        <v>221.727271</v>
      </c>
      <c r="AX6475" s="53">
        <v>113</v>
      </c>
      <c r="AY6475" s="53">
        <v>13</v>
      </c>
      <c r="AZ6475" s="38">
        <f t="shared" si="1024"/>
        <v>45542</v>
      </c>
      <c r="BA6475" s="39">
        <f t="shared" si="1025"/>
        <v>0.78267362296236709</v>
      </c>
      <c r="BB6475" s="40">
        <f t="shared" si="1026"/>
        <v>384.66929377805434</v>
      </c>
      <c r="BC6475" s="39">
        <f t="shared" si="1027"/>
        <v>6.7563963635875315E-2</v>
      </c>
      <c r="BD6475" s="40">
        <f t="shared" si="1028"/>
        <v>33.206411221945523</v>
      </c>
      <c r="BE6475" s="39">
        <f t="shared" si="1029"/>
        <v>0.13298325193458702</v>
      </c>
      <c r="BF6475" s="39">
        <f t="shared" si="1030"/>
        <v>1.6779161467170539E-2</v>
      </c>
    </row>
    <row r="6476" spans="40:58" x14ac:dyDescent="0.3">
      <c r="AN6476" s="37">
        <f t="shared" si="1023"/>
        <v>9</v>
      </c>
      <c r="AO6476" s="32" t="s">
        <v>110</v>
      </c>
      <c r="AP6476" s="32" t="s">
        <v>353</v>
      </c>
      <c r="AQ6476" s="32" t="s">
        <v>84</v>
      </c>
      <c r="AR6476" s="33">
        <v>1738.6149009999999</v>
      </c>
      <c r="AS6476" s="34">
        <v>1348.963636</v>
      </c>
      <c r="AT6476" s="33">
        <v>19.090909</v>
      </c>
      <c r="AU6476" s="35">
        <v>370.56035600000001</v>
      </c>
      <c r="AV6476" s="33">
        <v>1349.185692</v>
      </c>
      <c r="AW6476" s="33">
        <v>389.42920900000001</v>
      </c>
      <c r="AX6476" s="53">
        <v>60</v>
      </c>
      <c r="AY6476" s="53">
        <v>20</v>
      </c>
      <c r="AZ6476" s="38">
        <f t="shared" si="1024"/>
        <v>45543</v>
      </c>
      <c r="BA6476" s="39">
        <f t="shared" si="1025"/>
        <v>0.60209521321931714</v>
      </c>
      <c r="BB6476" s="40">
        <f t="shared" si="1026"/>
        <v>302.37398247612305</v>
      </c>
      <c r="BC6476" s="39">
        <f t="shared" si="1027"/>
        <v>0.17378887429432141</v>
      </c>
      <c r="BD6476" s="40">
        <f t="shared" si="1028"/>
        <v>87.277282523876963</v>
      </c>
      <c r="BE6476" s="39">
        <f t="shared" si="1029"/>
        <v>0.21313538483241151</v>
      </c>
      <c r="BF6476" s="39">
        <f t="shared" si="1030"/>
        <v>1.0980527653949976E-2</v>
      </c>
    </row>
    <row r="6477" spans="40:58" x14ac:dyDescent="0.3">
      <c r="AN6477" s="37">
        <f t="shared" si="1023"/>
        <v>9</v>
      </c>
      <c r="AO6477" s="32" t="s">
        <v>110</v>
      </c>
      <c r="AP6477" s="32" t="s">
        <v>354</v>
      </c>
      <c r="AQ6477" s="32" t="s">
        <v>67</v>
      </c>
      <c r="AR6477" s="33">
        <v>2277.9940329999999</v>
      </c>
      <c r="AS6477" s="34">
        <v>2146.8181789999999</v>
      </c>
      <c r="AT6477" s="33">
        <v>32.266764999999999</v>
      </c>
      <c r="AU6477" s="35">
        <v>98.909088999999994</v>
      </c>
      <c r="AV6477" s="33">
        <v>1675.9031279999999</v>
      </c>
      <c r="AW6477" s="33">
        <v>602.09090500000002</v>
      </c>
      <c r="AX6477" s="53">
        <v>88</v>
      </c>
      <c r="AY6477" s="53">
        <v>32</v>
      </c>
      <c r="AZ6477" s="38">
        <f t="shared" si="1024"/>
        <v>45544</v>
      </c>
      <c r="BA6477" s="39">
        <f t="shared" si="1025"/>
        <v>0.69332843413353551</v>
      </c>
      <c r="BB6477" s="40">
        <f t="shared" si="1026"/>
        <v>96.505092134572521</v>
      </c>
      <c r="BC6477" s="39">
        <f t="shared" si="1027"/>
        <v>0.24908763364375872</v>
      </c>
      <c r="BD6477" s="40">
        <f t="shared" si="1028"/>
        <v>34.670761865427558</v>
      </c>
      <c r="BE6477" s="39">
        <f t="shared" si="1029"/>
        <v>4.3419380194662696E-2</v>
      </c>
      <c r="BF6477" s="39">
        <f t="shared" si="1030"/>
        <v>1.4164552028042999E-2</v>
      </c>
    </row>
    <row r="6478" spans="40:58" x14ac:dyDescent="0.3">
      <c r="AN6478" s="37">
        <f t="shared" si="1023"/>
        <v>9</v>
      </c>
      <c r="AO6478" s="32" t="s">
        <v>110</v>
      </c>
      <c r="AP6478" s="32" t="s">
        <v>355</v>
      </c>
      <c r="AQ6478" s="32" t="s">
        <v>70</v>
      </c>
      <c r="AR6478" s="33">
        <v>2398.1722589999999</v>
      </c>
      <c r="AS6478" s="34">
        <v>2305.936788</v>
      </c>
      <c r="AT6478" s="33">
        <v>15.417287999999999</v>
      </c>
      <c r="AU6478" s="35">
        <v>76.818183000000005</v>
      </c>
      <c r="AV6478" s="33">
        <v>2185.6640640000001</v>
      </c>
      <c r="AW6478" s="33">
        <v>212.508195</v>
      </c>
      <c r="AX6478" s="53">
        <v>119</v>
      </c>
      <c r="AY6478" s="53">
        <v>13</v>
      </c>
      <c r="AZ6478" s="38">
        <f t="shared" si="1024"/>
        <v>45545</v>
      </c>
      <c r="BA6478" s="39">
        <f t="shared" si="1025"/>
        <v>0.87633480321327484</v>
      </c>
      <c r="BB6478" s="40">
        <f t="shared" si="1026"/>
        <v>84.062249337700337</v>
      </c>
      <c r="BC6478" s="39">
        <f t="shared" si="1027"/>
        <v>8.5204460426418591E-2</v>
      </c>
      <c r="BD6478" s="40">
        <f t="shared" si="1028"/>
        <v>8.1732216622996283</v>
      </c>
      <c r="BE6478" s="39">
        <f t="shared" si="1029"/>
        <v>3.2031970477396809E-2</v>
      </c>
      <c r="BF6478" s="39">
        <f t="shared" si="1030"/>
        <v>6.4287658829098315E-3</v>
      </c>
    </row>
    <row r="6479" spans="40:58" x14ac:dyDescent="0.3">
      <c r="AN6479" s="37">
        <f t="shared" si="1023"/>
        <v>9</v>
      </c>
      <c r="AO6479" s="32" t="s">
        <v>110</v>
      </c>
      <c r="AP6479" s="32" t="s">
        <v>356</v>
      </c>
      <c r="AQ6479" s="32" t="s">
        <v>72</v>
      </c>
      <c r="AR6479" s="33">
        <v>1753.421441</v>
      </c>
      <c r="AS6479" s="34">
        <v>1650.8181629999999</v>
      </c>
      <c r="AT6479" s="33">
        <v>16.363636</v>
      </c>
      <c r="AU6479" s="35">
        <v>86.239642000000003</v>
      </c>
      <c r="AV6479" s="33">
        <v>1652.148713</v>
      </c>
      <c r="AW6479" s="33">
        <v>101.272728</v>
      </c>
      <c r="AX6479" s="53">
        <v>86</v>
      </c>
      <c r="AY6479" s="53">
        <v>5</v>
      </c>
      <c r="AZ6479" s="38">
        <f t="shared" si="1024"/>
        <v>45546</v>
      </c>
      <c r="BA6479" s="39">
        <f t="shared" si="1025"/>
        <v>0.88710647512522078</v>
      </c>
      <c r="BB6479" s="40">
        <f t="shared" si="1026"/>
        <v>96.677199065504809</v>
      </c>
      <c r="BC6479" s="39">
        <f t="shared" si="1027"/>
        <v>5.4377485546844503E-2</v>
      </c>
      <c r="BD6479" s="40">
        <f t="shared" si="1028"/>
        <v>5.9260789344952398</v>
      </c>
      <c r="BE6479" s="39">
        <f t="shared" si="1029"/>
        <v>4.9183636052047119E-2</v>
      </c>
      <c r="BF6479" s="39">
        <f t="shared" si="1030"/>
        <v>9.3324032758876248E-3</v>
      </c>
    </row>
    <row r="6480" spans="40:58" x14ac:dyDescent="0.3">
      <c r="AN6480" s="37">
        <f t="shared" si="1023"/>
        <v>9</v>
      </c>
      <c r="AO6480" s="32" t="s">
        <v>110</v>
      </c>
      <c r="AP6480" s="32" t="s">
        <v>357</v>
      </c>
      <c r="AQ6480" s="32" t="s">
        <v>75</v>
      </c>
      <c r="AR6480" s="33">
        <v>1857.8181830000001</v>
      </c>
      <c r="AS6480" s="34">
        <v>1718.5454560000001</v>
      </c>
      <c r="AT6480" s="33">
        <v>15.909091</v>
      </c>
      <c r="AU6480" s="35">
        <v>123.363636</v>
      </c>
      <c r="AV6480" s="33">
        <v>1454.181818</v>
      </c>
      <c r="AW6480" s="33">
        <v>403.63636500000001</v>
      </c>
      <c r="AX6480" s="53">
        <v>74</v>
      </c>
      <c r="AY6480" s="53">
        <v>20</v>
      </c>
      <c r="AZ6480" s="38">
        <f t="shared" si="1024"/>
        <v>45547</v>
      </c>
      <c r="BA6480" s="39">
        <f t="shared" si="1025"/>
        <v>0.72405793243744088</v>
      </c>
      <c r="BB6480" s="40">
        <f t="shared" si="1026"/>
        <v>109.01382557233683</v>
      </c>
      <c r="BC6480" s="39">
        <f t="shared" si="1027"/>
        <v>0.20097632103557508</v>
      </c>
      <c r="BD6480" s="40">
        <f t="shared" si="1028"/>
        <v>30.258901427663208</v>
      </c>
      <c r="BE6480" s="39">
        <f t="shared" si="1029"/>
        <v>6.6402426851476237E-2</v>
      </c>
      <c r="BF6480" s="39">
        <f t="shared" si="1030"/>
        <v>8.5633196755077728E-3</v>
      </c>
    </row>
    <row r="6481" spans="40:58" x14ac:dyDescent="0.3">
      <c r="AN6481" s="37">
        <f t="shared" si="1023"/>
        <v>9</v>
      </c>
      <c r="AO6481" s="32" t="s">
        <v>110</v>
      </c>
      <c r="AP6481" s="32" t="s">
        <v>358</v>
      </c>
      <c r="AQ6481" s="32" t="s">
        <v>78</v>
      </c>
      <c r="AR6481" s="33">
        <v>3216.0873150000002</v>
      </c>
      <c r="AS6481" s="34">
        <v>3178.0545280000001</v>
      </c>
      <c r="AT6481" s="33">
        <v>18.032786999999999</v>
      </c>
      <c r="AU6481" s="35">
        <v>20</v>
      </c>
      <c r="AV6481" s="33">
        <v>2626.9782230000001</v>
      </c>
      <c r="AW6481" s="33">
        <v>589.10909200000003</v>
      </c>
      <c r="AX6481" s="53">
        <v>142</v>
      </c>
      <c r="AY6481" s="53">
        <v>38</v>
      </c>
      <c r="AZ6481" s="38">
        <f t="shared" si="1024"/>
        <v>45548</v>
      </c>
      <c r="BA6481" s="39">
        <f t="shared" si="1025"/>
        <v>0.80716468947463438</v>
      </c>
      <c r="BB6481" s="40">
        <f t="shared" si="1026"/>
        <v>31.066104064714345</v>
      </c>
      <c r="BC6481" s="39">
        <f t="shared" si="1027"/>
        <v>0.18100951623719028</v>
      </c>
      <c r="BD6481" s="40">
        <f t="shared" si="1028"/>
        <v>6.9666829352857489</v>
      </c>
      <c r="BE6481" s="39">
        <f t="shared" si="1029"/>
        <v>6.2187366327770234E-3</v>
      </c>
      <c r="BF6481" s="39">
        <f t="shared" si="1030"/>
        <v>5.6070576553982638E-3</v>
      </c>
    </row>
    <row r="6482" spans="40:58" x14ac:dyDescent="0.3">
      <c r="AN6482" s="37">
        <f t="shared" si="1023"/>
        <v>9</v>
      </c>
      <c r="AO6482" s="32" t="s">
        <v>110</v>
      </c>
      <c r="AP6482" s="32" t="s">
        <v>359</v>
      </c>
      <c r="AQ6482" s="32" t="s">
        <v>81</v>
      </c>
      <c r="AR6482" s="33">
        <v>3659.2428690000002</v>
      </c>
      <c r="AS6482" s="34">
        <v>3392.3454040000001</v>
      </c>
      <c r="AT6482" s="33">
        <v>138.904619</v>
      </c>
      <c r="AU6482" s="35">
        <v>127.992846</v>
      </c>
      <c r="AV6482" s="33">
        <v>3140.0610510000001</v>
      </c>
      <c r="AW6482" s="33">
        <v>519.18181800000002</v>
      </c>
      <c r="AX6482" s="53">
        <v>153</v>
      </c>
      <c r="AY6482" s="53">
        <v>31</v>
      </c>
      <c r="AZ6482" s="38">
        <f t="shared" si="1024"/>
        <v>45549</v>
      </c>
      <c r="BA6482" s="39">
        <f t="shared" si="1025"/>
        <v>0.79552839702794576</v>
      </c>
      <c r="BB6482" s="40">
        <f t="shared" si="1026"/>
        <v>229.02943708848852</v>
      </c>
      <c r="BC6482" s="39">
        <f t="shared" si="1027"/>
        <v>0.13153370992836619</v>
      </c>
      <c r="BD6482" s="40">
        <f t="shared" si="1028"/>
        <v>37.86802791151149</v>
      </c>
      <c r="BE6482" s="39">
        <f t="shared" si="1029"/>
        <v>3.4977958714989023E-2</v>
      </c>
      <c r="BF6482" s="39">
        <f t="shared" si="1030"/>
        <v>3.7959934328698965E-2</v>
      </c>
    </row>
    <row r="6483" spans="40:58" x14ac:dyDescent="0.3">
      <c r="AN6483" s="37">
        <f t="shared" si="1023"/>
        <v>9</v>
      </c>
      <c r="AO6483" s="32" t="s">
        <v>110</v>
      </c>
      <c r="AP6483" s="32" t="s">
        <v>360</v>
      </c>
      <c r="AQ6483" s="32" t="s">
        <v>84</v>
      </c>
      <c r="AR6483" s="33">
        <v>4198.407287</v>
      </c>
      <c r="AS6483" s="34">
        <v>4035.709077</v>
      </c>
      <c r="AT6483" s="33">
        <v>78.425483999999997</v>
      </c>
      <c r="AU6483" s="35">
        <v>84.272726000000006</v>
      </c>
      <c r="AV6483" s="33">
        <v>3306.1345700000002</v>
      </c>
      <c r="AW6483" s="33">
        <v>892.27271699999994</v>
      </c>
      <c r="AX6483" s="53">
        <v>170</v>
      </c>
      <c r="AY6483" s="53">
        <v>55</v>
      </c>
      <c r="AZ6483" s="38">
        <f t="shared" si="1024"/>
        <v>45550</v>
      </c>
      <c r="BA6483" s="39">
        <f t="shared" si="1025"/>
        <v>0.75695706024238574</v>
      </c>
      <c r="BB6483" s="40">
        <f t="shared" si="1026"/>
        <v>128.12053233226962</v>
      </c>
      <c r="BC6483" s="39">
        <f t="shared" si="1027"/>
        <v>0.20429057513977908</v>
      </c>
      <c r="BD6483" s="40">
        <f t="shared" si="1028"/>
        <v>34.577677667730427</v>
      </c>
      <c r="BE6483" s="39">
        <f t="shared" si="1029"/>
        <v>2.0072546620463219E-2</v>
      </c>
      <c r="BF6483" s="39">
        <f t="shared" si="1030"/>
        <v>1.8679817997371916E-2</v>
      </c>
    </row>
    <row r="6484" spans="40:58" x14ac:dyDescent="0.3">
      <c r="AN6484" s="37">
        <f t="shared" si="1023"/>
        <v>9</v>
      </c>
      <c r="AO6484" s="32" t="s">
        <v>110</v>
      </c>
      <c r="AP6484" s="32" t="s">
        <v>361</v>
      </c>
      <c r="AQ6484" s="32" t="s">
        <v>67</v>
      </c>
      <c r="AR6484" s="33">
        <v>2066.4008840000001</v>
      </c>
      <c r="AS6484" s="34">
        <v>2017.727263</v>
      </c>
      <c r="AT6484" s="33">
        <v>48.673620999999997</v>
      </c>
      <c r="AU6484" s="35">
        <v>1</v>
      </c>
      <c r="AV6484" s="33">
        <v>1551.3636309999999</v>
      </c>
      <c r="AW6484" s="33">
        <v>515.03725299999996</v>
      </c>
      <c r="AX6484" s="53">
        <v>79</v>
      </c>
      <c r="AY6484" s="53">
        <v>31</v>
      </c>
      <c r="AZ6484" s="38">
        <f t="shared" si="1024"/>
        <v>45551</v>
      </c>
      <c r="BA6484" s="39">
        <f t="shared" si="1025"/>
        <v>0.73307246992084896</v>
      </c>
      <c r="BB6484" s="40">
        <f t="shared" si="1026"/>
        <v>36.542031119494069</v>
      </c>
      <c r="BC6484" s="39">
        <f t="shared" si="1027"/>
        <v>0.24337274873111886</v>
      </c>
      <c r="BD6484" s="40">
        <f t="shared" si="1028"/>
        <v>12.131589880506063</v>
      </c>
      <c r="BE6484" s="39">
        <f t="shared" si="1029"/>
        <v>4.839332037374409E-4</v>
      </c>
      <c r="BF6484" s="39">
        <f t="shared" si="1030"/>
        <v>2.3554781348031979E-2</v>
      </c>
    </row>
    <row r="6485" spans="40:58" x14ac:dyDescent="0.3">
      <c r="AN6485" s="37">
        <f t="shared" si="1023"/>
        <v>9</v>
      </c>
      <c r="AO6485" s="32" t="s">
        <v>110</v>
      </c>
      <c r="AP6485" s="32" t="s">
        <v>362</v>
      </c>
      <c r="AQ6485" s="32" t="s">
        <v>70</v>
      </c>
      <c r="AR6485" s="33">
        <v>1749.0181809999999</v>
      </c>
      <c r="AS6485" s="34">
        <v>1526.9272699999999</v>
      </c>
      <c r="AT6485" s="33">
        <v>48.636364</v>
      </c>
      <c r="AU6485" s="35">
        <v>173.45454699999999</v>
      </c>
      <c r="AV6485" s="33">
        <v>1474.472728</v>
      </c>
      <c r="AW6485" s="33">
        <v>274.54545300000001</v>
      </c>
      <c r="AX6485" s="53">
        <v>68</v>
      </c>
      <c r="AY6485" s="53">
        <v>15</v>
      </c>
      <c r="AZ6485" s="38">
        <f t="shared" si="1024"/>
        <v>45552</v>
      </c>
      <c r="BA6485" s="39">
        <f t="shared" si="1025"/>
        <v>0.73598073709119838</v>
      </c>
      <c r="BB6485" s="40">
        <f t="shared" si="1026"/>
        <v>187.229037961713</v>
      </c>
      <c r="BC6485" s="39">
        <f t="shared" si="1027"/>
        <v>0.13703892993535041</v>
      </c>
      <c r="BD6485" s="40">
        <f t="shared" si="1028"/>
        <v>34.861873038287008</v>
      </c>
      <c r="BE6485" s="39">
        <f t="shared" si="1029"/>
        <v>9.9172523696024403E-2</v>
      </c>
      <c r="BF6485" s="39">
        <f t="shared" si="1030"/>
        <v>2.7807809277426831E-2</v>
      </c>
    </row>
    <row r="6486" spans="40:58" x14ac:dyDescent="0.3">
      <c r="AN6486" s="37">
        <f t="shared" si="1023"/>
        <v>9</v>
      </c>
      <c r="AO6486" s="32" t="s">
        <v>110</v>
      </c>
      <c r="AP6486" s="32" t="s">
        <v>363</v>
      </c>
      <c r="AQ6486" s="32" t="s">
        <v>72</v>
      </c>
      <c r="AR6486" s="33">
        <v>1428.9529399999999</v>
      </c>
      <c r="AS6486" s="34">
        <v>1246.654579</v>
      </c>
      <c r="AT6486" s="33">
        <v>2.0491799999999998</v>
      </c>
      <c r="AU6486" s="35">
        <v>180.24918099999999</v>
      </c>
      <c r="AV6486" s="33">
        <v>1297.358305</v>
      </c>
      <c r="AW6486" s="33">
        <v>131.59463500000001</v>
      </c>
      <c r="AX6486" s="53">
        <v>56</v>
      </c>
      <c r="AY6486" s="53">
        <v>9</v>
      </c>
      <c r="AZ6486" s="38">
        <f t="shared" si="1024"/>
        <v>45553</v>
      </c>
      <c r="BA6486" s="39">
        <f t="shared" si="1025"/>
        <v>0.79208213881571088</v>
      </c>
      <c r="BB6486" s="40">
        <f t="shared" si="1026"/>
        <v>165.51020401780198</v>
      </c>
      <c r="BC6486" s="39">
        <f t="shared" si="1027"/>
        <v>8.0343078350643318E-2</v>
      </c>
      <c r="BD6486" s="40">
        <f t="shared" si="1028"/>
        <v>16.788156982197904</v>
      </c>
      <c r="BE6486" s="39">
        <f t="shared" si="1029"/>
        <v>0.1261407398063088</v>
      </c>
      <c r="BF6486" s="39">
        <f t="shared" si="1030"/>
        <v>1.4340430273372053E-3</v>
      </c>
    </row>
    <row r="6487" spans="40:58" x14ac:dyDescent="0.3">
      <c r="AN6487" s="37">
        <f t="shared" si="1023"/>
        <v>9</v>
      </c>
      <c r="AO6487" s="32" t="s">
        <v>110</v>
      </c>
      <c r="AP6487" s="32" t="s">
        <v>364</v>
      </c>
      <c r="AQ6487" s="32" t="s">
        <v>75</v>
      </c>
      <c r="AR6487" s="33">
        <v>2106.2363409999998</v>
      </c>
      <c r="AS6487" s="34">
        <v>2006.963612</v>
      </c>
      <c r="AT6487" s="33">
        <v>1</v>
      </c>
      <c r="AU6487" s="35">
        <v>99.272728999999998</v>
      </c>
      <c r="AV6487" s="33">
        <v>1730.4181610000001</v>
      </c>
      <c r="AW6487" s="33">
        <v>375.81817999999998</v>
      </c>
      <c r="AX6487" s="53">
        <v>96</v>
      </c>
      <c r="AY6487" s="53">
        <v>20</v>
      </c>
      <c r="AZ6487" s="38">
        <f t="shared" si="1024"/>
        <v>45554</v>
      </c>
      <c r="BA6487" s="39">
        <f t="shared" si="1025"/>
        <v>0.78284604033084293</v>
      </c>
      <c r="BB6487" s="40">
        <f t="shared" si="1026"/>
        <v>81.559381447227167</v>
      </c>
      <c r="BC6487" s="39">
        <f t="shared" si="1027"/>
        <v>0.17002120107623164</v>
      </c>
      <c r="BD6487" s="40">
        <f t="shared" si="1028"/>
        <v>17.713347552772639</v>
      </c>
      <c r="BE6487" s="39">
        <f t="shared" si="1029"/>
        <v>4.7132758592925636E-2</v>
      </c>
      <c r="BF6487" s="39">
        <f t="shared" si="1030"/>
        <v>4.7478052701589013E-4</v>
      </c>
    </row>
    <row r="6488" spans="40:58" x14ac:dyDescent="0.3">
      <c r="AN6488" s="37">
        <f t="shared" si="1023"/>
        <v>9</v>
      </c>
      <c r="AO6488" s="32" t="s">
        <v>110</v>
      </c>
      <c r="AP6488" s="32" t="s">
        <v>365</v>
      </c>
      <c r="AQ6488" s="32" t="s">
        <v>78</v>
      </c>
      <c r="AR6488" s="33">
        <v>3011.2911949999998</v>
      </c>
      <c r="AS6488" s="34">
        <v>2733.2727150000001</v>
      </c>
      <c r="AT6488" s="33">
        <v>52.280180000000001</v>
      </c>
      <c r="AU6488" s="35">
        <v>225.73830000000001</v>
      </c>
      <c r="AV6488" s="33">
        <v>2745.258409</v>
      </c>
      <c r="AW6488" s="33">
        <v>266.03278599999999</v>
      </c>
      <c r="AX6488" s="53">
        <v>127</v>
      </c>
      <c r="AY6488" s="53">
        <v>14</v>
      </c>
      <c r="AZ6488" s="38">
        <f t="shared" si="1024"/>
        <v>45555</v>
      </c>
      <c r="BA6488" s="39">
        <f t="shared" si="1025"/>
        <v>0.82748606320575013</v>
      </c>
      <c r="BB6488" s="40">
        <f t="shared" si="1026"/>
        <v>253.45691288331139</v>
      </c>
      <c r="BC6488" s="39">
        <f t="shared" si="1027"/>
        <v>8.0188597929105834E-2</v>
      </c>
      <c r="BD6488" s="40">
        <f t="shared" si="1028"/>
        <v>24.561567116688366</v>
      </c>
      <c r="BE6488" s="39">
        <f t="shared" si="1029"/>
        <v>7.4963955785750575E-2</v>
      </c>
      <c r="BF6488" s="39">
        <f t="shared" si="1030"/>
        <v>1.7361383079393625E-2</v>
      </c>
    </row>
    <row r="6489" spans="40:58" x14ac:dyDescent="0.3">
      <c r="AN6489" s="37">
        <f t="shared" si="1023"/>
        <v>9</v>
      </c>
      <c r="AO6489" s="32" t="s">
        <v>110</v>
      </c>
      <c r="AP6489" s="32" t="s">
        <v>366</v>
      </c>
      <c r="AQ6489" s="32" t="s">
        <v>81</v>
      </c>
      <c r="AR6489" s="33">
        <v>5465.5738780000001</v>
      </c>
      <c r="AS6489" s="34">
        <v>5223.8865450000003</v>
      </c>
      <c r="AT6489" s="33">
        <v>23.032786999999999</v>
      </c>
      <c r="AU6489" s="35">
        <v>218.65454600000001</v>
      </c>
      <c r="AV6489" s="33">
        <v>5060.1774610000002</v>
      </c>
      <c r="AW6489" s="33">
        <v>405.39641699999999</v>
      </c>
      <c r="AX6489" s="53">
        <v>260</v>
      </c>
      <c r="AY6489" s="53">
        <v>23</v>
      </c>
      <c r="AZ6489" s="38">
        <f t="shared" si="1024"/>
        <v>45556</v>
      </c>
      <c r="BA6489" s="39">
        <f t="shared" si="1025"/>
        <v>0.88488726710297827</v>
      </c>
      <c r="BB6489" s="40">
        <f t="shared" si="1026"/>
        <v>223.76072894715355</v>
      </c>
      <c r="BC6489" s="39">
        <f t="shared" si="1027"/>
        <v>7.089279581542117E-2</v>
      </c>
      <c r="BD6489" s="40">
        <f t="shared" si="1028"/>
        <v>17.926604052846322</v>
      </c>
      <c r="BE6489" s="39">
        <f t="shared" si="1029"/>
        <v>4.0005779974931301E-2</v>
      </c>
      <c r="BF6489" s="39">
        <f t="shared" si="1030"/>
        <v>4.2141571066693388E-3</v>
      </c>
    </row>
    <row r="6490" spans="40:58" x14ac:dyDescent="0.3">
      <c r="AN6490" s="37">
        <f t="shared" si="1023"/>
        <v>9</v>
      </c>
      <c r="AO6490" s="32" t="s">
        <v>110</v>
      </c>
      <c r="AP6490" s="32" t="s">
        <v>367</v>
      </c>
      <c r="AQ6490" s="32" t="s">
        <v>84</v>
      </c>
      <c r="AR6490" s="33">
        <v>2638.1628900000001</v>
      </c>
      <c r="AS6490" s="34">
        <v>2327.8454550000001</v>
      </c>
      <c r="AT6490" s="33">
        <v>47.727271999999999</v>
      </c>
      <c r="AU6490" s="35">
        <v>262.59016300000002</v>
      </c>
      <c r="AV6490" s="33">
        <v>2227.544715</v>
      </c>
      <c r="AW6490" s="33">
        <v>410.61817500000001</v>
      </c>
      <c r="AX6490" s="53">
        <v>113</v>
      </c>
      <c r="AY6490" s="53">
        <v>23</v>
      </c>
      <c r="AZ6490" s="38">
        <f t="shared" si="1024"/>
        <v>45557</v>
      </c>
      <c r="BA6490" s="39">
        <f t="shared" si="1025"/>
        <v>0.74503617610005712</v>
      </c>
      <c r="BB6490" s="40">
        <f t="shared" si="1026"/>
        <v>262.01792350532452</v>
      </c>
      <c r="BC6490" s="39">
        <f t="shared" si="1027"/>
        <v>0.13733748771870738</v>
      </c>
      <c r="BD6490" s="40">
        <f t="shared" si="1028"/>
        <v>48.299511494675407</v>
      </c>
      <c r="BE6490" s="39">
        <f t="shared" si="1029"/>
        <v>9.9535234914929771E-2</v>
      </c>
      <c r="BF6490" s="39">
        <f t="shared" si="1030"/>
        <v>1.8091101266305813E-2</v>
      </c>
    </row>
    <row r="6491" spans="40:58" x14ac:dyDescent="0.3">
      <c r="AN6491" s="37">
        <f t="shared" si="1023"/>
        <v>9</v>
      </c>
      <c r="AO6491" s="32" t="s">
        <v>110</v>
      </c>
      <c r="AP6491" s="32" t="s">
        <v>368</v>
      </c>
      <c r="AQ6491" s="32" t="s">
        <v>67</v>
      </c>
      <c r="AR6491" s="33">
        <v>1413.736359</v>
      </c>
      <c r="AS6491" s="34">
        <v>1376.8181770000001</v>
      </c>
      <c r="AT6491" s="33">
        <v>1</v>
      </c>
      <c r="AU6491" s="35">
        <v>36.918182000000002</v>
      </c>
      <c r="AV6491" s="33">
        <v>932.827271</v>
      </c>
      <c r="AW6491" s="33">
        <v>480.909088</v>
      </c>
      <c r="AX6491" s="53">
        <v>46</v>
      </c>
      <c r="AY6491" s="53">
        <v>25</v>
      </c>
      <c r="AZ6491" s="38">
        <f t="shared" si="1024"/>
        <v>45558</v>
      </c>
      <c r="BA6491" s="39">
        <f t="shared" si="1025"/>
        <v>0.64260036828222156</v>
      </c>
      <c r="BB6491" s="40">
        <f t="shared" si="1026"/>
        <v>24.359766052633027</v>
      </c>
      <c r="BC6491" s="39">
        <f t="shared" si="1027"/>
        <v>0.33128572316264032</v>
      </c>
      <c r="BD6491" s="40">
        <f t="shared" si="1028"/>
        <v>12.558415947366862</v>
      </c>
      <c r="BE6491" s="39">
        <f t="shared" si="1029"/>
        <v>2.611390855513818E-2</v>
      </c>
      <c r="BF6491" s="39">
        <f t="shared" si="1030"/>
        <v>7.073454634125315E-4</v>
      </c>
    </row>
    <row r="6492" spans="40:58" x14ac:dyDescent="0.3">
      <c r="AN6492" s="37">
        <f t="shared" si="1023"/>
        <v>9</v>
      </c>
      <c r="AO6492" s="32" t="s">
        <v>110</v>
      </c>
      <c r="AP6492" s="32" t="s">
        <v>369</v>
      </c>
      <c r="AQ6492" s="32" t="s">
        <v>70</v>
      </c>
      <c r="AR6492" s="33">
        <v>1548.14544</v>
      </c>
      <c r="AS6492" s="34">
        <v>1419.690895</v>
      </c>
      <c r="AT6492" s="33">
        <v>30.909091</v>
      </c>
      <c r="AU6492" s="35">
        <v>97.545454000000007</v>
      </c>
      <c r="AV6492" s="33">
        <v>1397.872713</v>
      </c>
      <c r="AW6492" s="33">
        <v>150.272727</v>
      </c>
      <c r="AX6492" s="53">
        <v>62</v>
      </c>
      <c r="AY6492" s="53">
        <v>10</v>
      </c>
      <c r="AZ6492" s="38">
        <f t="shared" si="1024"/>
        <v>45559</v>
      </c>
      <c r="BA6492" s="39">
        <f t="shared" si="1025"/>
        <v>0.82801443610876835</v>
      </c>
      <c r="BB6492" s="40">
        <f t="shared" si="1026"/>
        <v>115.98593948403881</v>
      </c>
      <c r="BC6492" s="39">
        <f t="shared" si="1027"/>
        <v>8.9012387288392475E-2</v>
      </c>
      <c r="BD6492" s="40">
        <f t="shared" si="1028"/>
        <v>12.468605515961229</v>
      </c>
      <c r="BE6492" s="39">
        <f t="shared" si="1029"/>
        <v>6.3007939357428849E-2</v>
      </c>
      <c r="BF6492" s="39">
        <f t="shared" si="1030"/>
        <v>1.9965237245410224E-2</v>
      </c>
    </row>
    <row r="6493" spans="40:58" x14ac:dyDescent="0.3">
      <c r="AN6493" s="37">
        <f t="shared" si="1023"/>
        <v>9</v>
      </c>
      <c r="AO6493" s="32" t="s">
        <v>110</v>
      </c>
      <c r="AP6493" s="32" t="s">
        <v>370</v>
      </c>
      <c r="AQ6493" s="32" t="s">
        <v>72</v>
      </c>
      <c r="AR6493" s="33">
        <v>989.56616199999996</v>
      </c>
      <c r="AS6493" s="34">
        <v>775.08181000000002</v>
      </c>
      <c r="AT6493" s="33">
        <v>6.8181820000000002</v>
      </c>
      <c r="AU6493" s="35">
        <v>207.66616999999999</v>
      </c>
      <c r="AV6493" s="33">
        <v>821.38434600000005</v>
      </c>
      <c r="AW6493" s="33">
        <v>168.181816</v>
      </c>
      <c r="AX6493" s="53">
        <v>34</v>
      </c>
      <c r="AY6493" s="53">
        <v>9</v>
      </c>
      <c r="AZ6493" s="38">
        <f t="shared" si="1024"/>
        <v>45560</v>
      </c>
      <c r="BA6493" s="39">
        <f t="shared" si="1025"/>
        <v>0.65013611842601227</v>
      </c>
      <c r="BB6493" s="40">
        <f t="shared" si="1026"/>
        <v>178.03164251159365</v>
      </c>
      <c r="BC6493" s="39">
        <f t="shared" si="1027"/>
        <v>0.13311803856081497</v>
      </c>
      <c r="BD6493" s="40">
        <f t="shared" si="1028"/>
        <v>36.45270948840632</v>
      </c>
      <c r="BE6493" s="39">
        <f t="shared" si="1029"/>
        <v>0.20985577111922304</v>
      </c>
      <c r="BF6493" s="39">
        <f t="shared" si="1030"/>
        <v>6.8900718939498258E-3</v>
      </c>
    </row>
    <row r="6494" spans="40:58" x14ac:dyDescent="0.3">
      <c r="AN6494" s="37">
        <f t="shared" si="1023"/>
        <v>9</v>
      </c>
      <c r="AO6494" s="32" t="s">
        <v>110</v>
      </c>
      <c r="AP6494" s="32" t="s">
        <v>371</v>
      </c>
      <c r="AQ6494" s="32" t="s">
        <v>75</v>
      </c>
      <c r="AR6494" s="33">
        <v>1113.4418800000001</v>
      </c>
      <c r="AS6494" s="34">
        <v>1037.636366</v>
      </c>
      <c r="AT6494" s="33">
        <v>11.363636</v>
      </c>
      <c r="AU6494" s="35">
        <v>64.441878000000003</v>
      </c>
      <c r="AV6494" s="33">
        <v>1007.350971</v>
      </c>
      <c r="AW6494" s="33">
        <v>106.090909</v>
      </c>
      <c r="AX6494" s="53">
        <v>46</v>
      </c>
      <c r="AY6494" s="53">
        <v>5</v>
      </c>
      <c r="AZ6494" s="38">
        <f t="shared" si="1024"/>
        <v>45561</v>
      </c>
      <c r="BA6494" s="39">
        <f t="shared" si="1025"/>
        <v>0.84312290632153231</v>
      </c>
      <c r="BB6494" s="40">
        <f t="shared" si="1026"/>
        <v>68.582617114289093</v>
      </c>
      <c r="BC6494" s="39">
        <f t="shared" si="1027"/>
        <v>8.8794946454042983E-2</v>
      </c>
      <c r="BD6494" s="40">
        <f t="shared" si="1028"/>
        <v>7.2228968857110347</v>
      </c>
      <c r="BE6494" s="39">
        <f t="shared" si="1029"/>
        <v>5.7876283582938337E-2</v>
      </c>
      <c r="BF6494" s="39">
        <f t="shared" si="1030"/>
        <v>1.0205863641486162E-2</v>
      </c>
    </row>
    <row r="6495" spans="40:58" x14ac:dyDescent="0.3">
      <c r="AN6495" s="37">
        <f t="shared" si="1023"/>
        <v>9</v>
      </c>
      <c r="AO6495" s="32" t="s">
        <v>110</v>
      </c>
      <c r="AP6495" s="32" t="s">
        <v>372</v>
      </c>
      <c r="AQ6495" s="32" t="s">
        <v>78</v>
      </c>
      <c r="AR6495" s="33">
        <v>3300.0025439999999</v>
      </c>
      <c r="AS6495" s="34">
        <v>3094.736375</v>
      </c>
      <c r="AT6495" s="33">
        <v>40.909092000000001</v>
      </c>
      <c r="AU6495" s="35">
        <v>164.357077</v>
      </c>
      <c r="AV6495" s="33">
        <v>2929.3116329999998</v>
      </c>
      <c r="AW6495" s="33">
        <v>370.69091100000003</v>
      </c>
      <c r="AX6495" s="53">
        <v>149</v>
      </c>
      <c r="AY6495" s="53">
        <v>28</v>
      </c>
      <c r="AZ6495" s="38">
        <f t="shared" si="1024"/>
        <v>45562</v>
      </c>
      <c r="BA6495" s="39">
        <f t="shared" si="1025"/>
        <v>0.83245484730032082</v>
      </c>
      <c r="BB6495" s="40">
        <f t="shared" si="1026"/>
        <v>182.20851914380947</v>
      </c>
      <c r="BC6495" s="39">
        <f t="shared" si="1027"/>
        <v>0.10534333125768933</v>
      </c>
      <c r="BD6495" s="40">
        <f t="shared" si="1028"/>
        <v>23.057649856190523</v>
      </c>
      <c r="BE6495" s="39">
        <f t="shared" si="1029"/>
        <v>4.9805136453252387E-2</v>
      </c>
      <c r="BF6495" s="39">
        <f t="shared" si="1030"/>
        <v>1.239668498873739E-2</v>
      </c>
    </row>
    <row r="6496" spans="40:58" x14ac:dyDescent="0.3">
      <c r="AN6496" s="37">
        <f t="shared" si="1023"/>
        <v>9</v>
      </c>
      <c r="AO6496" s="32" t="s">
        <v>110</v>
      </c>
      <c r="AP6496" s="32" t="s">
        <v>373</v>
      </c>
      <c r="AQ6496" s="32" t="s">
        <v>81</v>
      </c>
      <c r="AR6496" s="33">
        <v>5391.6810599999999</v>
      </c>
      <c r="AS6496" s="34">
        <v>5122.3636230000002</v>
      </c>
      <c r="AT6496" s="33">
        <v>55.908344999999997</v>
      </c>
      <c r="AU6496" s="35">
        <v>213.40909199999999</v>
      </c>
      <c r="AV6496" s="33">
        <v>4627.6241339999997</v>
      </c>
      <c r="AW6496" s="33">
        <v>764.05692599999998</v>
      </c>
      <c r="AX6496" s="53">
        <v>227</v>
      </c>
      <c r="AY6496" s="53">
        <v>42</v>
      </c>
      <c r="AZ6496" s="38">
        <f t="shared" si="1024"/>
        <v>45563</v>
      </c>
      <c r="BA6496" s="39">
        <f t="shared" si="1025"/>
        <v>0.81541762432392162</v>
      </c>
      <c r="BB6496" s="40">
        <f t="shared" si="1026"/>
        <v>231.15237294251656</v>
      </c>
      <c r="BC6496" s="39">
        <f t="shared" si="1027"/>
        <v>0.13463182518858358</v>
      </c>
      <c r="BD6496" s="40">
        <f t="shared" si="1028"/>
        <v>38.165064057483107</v>
      </c>
      <c r="BE6496" s="39">
        <f t="shared" si="1029"/>
        <v>3.9581178787307568E-2</v>
      </c>
      <c r="BF6496" s="39">
        <f t="shared" si="1030"/>
        <v>1.0369371700187325E-2</v>
      </c>
    </row>
    <row r="6497" spans="40:58" x14ac:dyDescent="0.3">
      <c r="AN6497" s="37">
        <f t="shared" si="1023"/>
        <v>9</v>
      </c>
      <c r="AO6497" s="32" t="s">
        <v>110</v>
      </c>
      <c r="AP6497" s="32" t="s">
        <v>374</v>
      </c>
      <c r="AQ6497" s="32" t="s">
        <v>84</v>
      </c>
      <c r="AR6497" s="33">
        <v>2907.8180189999998</v>
      </c>
      <c r="AS6497" s="34">
        <v>2771.2636219999999</v>
      </c>
      <c r="AT6497" s="33">
        <v>74.463487999999998</v>
      </c>
      <c r="AU6497" s="35">
        <v>62.090909000000003</v>
      </c>
      <c r="AV6497" s="33">
        <v>2285.9157909999999</v>
      </c>
      <c r="AW6497" s="33">
        <v>621.90222800000004</v>
      </c>
      <c r="AX6497" s="53">
        <v>115</v>
      </c>
      <c r="AY6497" s="53">
        <v>36</v>
      </c>
      <c r="AZ6497" s="38">
        <f t="shared" si="1024"/>
        <v>45564</v>
      </c>
      <c r="BA6497" s="39">
        <f t="shared" si="1025"/>
        <v>0.74921009713156983</v>
      </c>
      <c r="BB6497" s="40">
        <f t="shared" si="1026"/>
        <v>107.34917054408099</v>
      </c>
      <c r="BC6497" s="39">
        <f t="shared" si="1027"/>
        <v>0.20382878078041139</v>
      </c>
      <c r="BD6497" s="40">
        <f t="shared" si="1028"/>
        <v>29.20522645591889</v>
      </c>
      <c r="BE6497" s="39">
        <f t="shared" si="1029"/>
        <v>2.1353093142105605E-2</v>
      </c>
      <c r="BF6497" s="39">
        <f t="shared" si="1030"/>
        <v>2.5608028945913207E-2</v>
      </c>
    </row>
    <row r="6498" spans="40:58" x14ac:dyDescent="0.3">
      <c r="AN6498" s="37">
        <f t="shared" si="1023"/>
        <v>9</v>
      </c>
      <c r="AO6498" s="32" t="s">
        <v>110</v>
      </c>
      <c r="AP6498" s="32" t="s">
        <v>375</v>
      </c>
      <c r="AQ6498" s="32" t="s">
        <v>67</v>
      </c>
      <c r="AR6498" s="33">
        <v>1680.5600509999999</v>
      </c>
      <c r="AS6498" s="34">
        <v>1622.2909010000001</v>
      </c>
      <c r="AT6498" s="33">
        <v>31.818180999999999</v>
      </c>
      <c r="AU6498" s="35">
        <v>26.450969000000001</v>
      </c>
      <c r="AV6498" s="33">
        <v>1228.632779</v>
      </c>
      <c r="AW6498" s="33">
        <v>451.92727200000002</v>
      </c>
      <c r="AX6498" s="53">
        <v>59</v>
      </c>
      <c r="AY6498" s="53">
        <v>26</v>
      </c>
      <c r="AZ6498" s="38">
        <f t="shared" si="1024"/>
        <v>45565</v>
      </c>
      <c r="BA6498" s="39">
        <f t="shared" si="1025"/>
        <v>0.70573679187925742</v>
      </c>
      <c r="BB6498" s="40">
        <f t="shared" si="1026"/>
        <v>42.599720046818888</v>
      </c>
      <c r="BC6498" s="39">
        <f t="shared" si="1027"/>
        <v>0.25959074880259608</v>
      </c>
      <c r="BD6498" s="40">
        <f t="shared" si="1028"/>
        <v>15.669429953180968</v>
      </c>
      <c r="BE6498" s="39">
        <f t="shared" si="1029"/>
        <v>1.5739377467803441E-2</v>
      </c>
      <c r="BF6498" s="39">
        <f t="shared" si="1030"/>
        <v>1.8933081850343234E-2</v>
      </c>
    </row>
    <row r="6499" spans="40:58" x14ac:dyDescent="0.3">
      <c r="AN6499" s="37">
        <f t="shared" si="1023"/>
        <v>10</v>
      </c>
      <c r="AO6499" s="32" t="s">
        <v>110</v>
      </c>
      <c r="AP6499" s="32" t="s">
        <v>376</v>
      </c>
      <c r="AQ6499" s="32" t="s">
        <v>70</v>
      </c>
      <c r="AR6499" s="33">
        <v>1197.9204139999999</v>
      </c>
      <c r="AS6499" s="34">
        <v>1126.090905</v>
      </c>
      <c r="AT6499" s="33">
        <v>7.7272730000000003</v>
      </c>
      <c r="AU6499" s="35">
        <v>64.102236000000005</v>
      </c>
      <c r="AV6499" s="33">
        <v>942.28405099999998</v>
      </c>
      <c r="AW6499" s="33">
        <v>255.63636299999999</v>
      </c>
      <c r="AX6499" s="53">
        <v>40</v>
      </c>
      <c r="AY6499" s="53">
        <v>13</v>
      </c>
      <c r="AZ6499" s="38">
        <f t="shared" si="1024"/>
        <v>45566</v>
      </c>
      <c r="BA6499" s="39">
        <f t="shared" si="1025"/>
        <v>0.73943390367346007</v>
      </c>
      <c r="BB6499" s="40">
        <f t="shared" si="1026"/>
        <v>56.501082985852584</v>
      </c>
      <c r="BC6499" s="39">
        <f t="shared" si="1027"/>
        <v>0.2006042589953331</v>
      </c>
      <c r="BD6499" s="40">
        <f t="shared" si="1028"/>
        <v>15.328426014147334</v>
      </c>
      <c r="BE6499" s="39">
        <f t="shared" si="1029"/>
        <v>5.351126439690175E-2</v>
      </c>
      <c r="BF6499" s="39">
        <f t="shared" si="1030"/>
        <v>6.450572934305134E-3</v>
      </c>
    </row>
    <row r="6500" spans="40:58" x14ac:dyDescent="0.3">
      <c r="AN6500" s="37">
        <f t="shared" si="1023"/>
        <v>10</v>
      </c>
      <c r="AO6500" s="32" t="s">
        <v>110</v>
      </c>
      <c r="AP6500" s="32" t="s">
        <v>377</v>
      </c>
      <c r="AQ6500" s="32" t="s">
        <v>72</v>
      </c>
      <c r="AR6500" s="33">
        <v>1423.8092409999999</v>
      </c>
      <c r="AS6500" s="34">
        <v>1204.5454549999999</v>
      </c>
      <c r="AT6500" s="33">
        <v>103.04024</v>
      </c>
      <c r="AU6500" s="35">
        <v>116.223546</v>
      </c>
      <c r="AV6500" s="33">
        <v>1250.9910600000001</v>
      </c>
      <c r="AW6500" s="33">
        <v>172.81818100000001</v>
      </c>
      <c r="AX6500" s="53">
        <v>52</v>
      </c>
      <c r="AY6500" s="53">
        <v>14</v>
      </c>
      <c r="AZ6500" s="38">
        <f t="shared" si="1024"/>
        <v>45567</v>
      </c>
      <c r="BA6500" s="39">
        <f t="shared" si="1025"/>
        <v>0.74331651954255307</v>
      </c>
      <c r="BB6500" s="40">
        <f t="shared" si="1026"/>
        <v>192.65013048735591</v>
      </c>
      <c r="BC6500" s="39">
        <f t="shared" si="1027"/>
        <v>0.10268547307971568</v>
      </c>
      <c r="BD6500" s="40">
        <f t="shared" si="1028"/>
        <v>26.613655512644105</v>
      </c>
      <c r="BE6500" s="39">
        <f t="shared" si="1029"/>
        <v>8.1628593671980526E-2</v>
      </c>
      <c r="BF6500" s="39">
        <f t="shared" si="1030"/>
        <v>7.2369413705750771E-2</v>
      </c>
    </row>
    <row r="6501" spans="40:58" x14ac:dyDescent="0.3">
      <c r="AN6501" s="37">
        <f t="shared" si="1023"/>
        <v>10</v>
      </c>
      <c r="AO6501" s="32" t="s">
        <v>110</v>
      </c>
      <c r="AP6501" s="32" t="s">
        <v>378</v>
      </c>
      <c r="AQ6501" s="32" t="s">
        <v>75</v>
      </c>
      <c r="AR6501" s="33">
        <v>843.34321299999999</v>
      </c>
      <c r="AS6501" s="34">
        <v>734.572722</v>
      </c>
      <c r="AT6501" s="33">
        <v>1.229508</v>
      </c>
      <c r="AU6501" s="35">
        <v>107.540983</v>
      </c>
      <c r="AV6501" s="33">
        <v>828.79775800000004</v>
      </c>
      <c r="AW6501" s="33">
        <v>14.545455</v>
      </c>
      <c r="AX6501" s="53">
        <v>38</v>
      </c>
      <c r="AY6501" s="53">
        <v>1</v>
      </c>
      <c r="AZ6501" s="38">
        <f t="shared" si="1024"/>
        <v>45568</v>
      </c>
      <c r="BA6501" s="39">
        <f t="shared" si="1025"/>
        <v>0.85600175718093918</v>
      </c>
      <c r="BB6501" s="40">
        <f t="shared" si="1026"/>
        <v>106.89448576538101</v>
      </c>
      <c r="BC6501" s="39">
        <f t="shared" si="1027"/>
        <v>1.5022886969484632E-2</v>
      </c>
      <c r="BD6501" s="40">
        <f t="shared" si="1028"/>
        <v>1.8760052346189982</v>
      </c>
      <c r="BE6501" s="39">
        <f t="shared" si="1029"/>
        <v>0.12751745830436889</v>
      </c>
      <c r="BF6501" s="39">
        <f t="shared" si="1030"/>
        <v>1.4578975452073746E-3</v>
      </c>
    </row>
    <row r="6502" spans="40:58" x14ac:dyDescent="0.3">
      <c r="AN6502" s="37">
        <f t="shared" si="1023"/>
        <v>10</v>
      </c>
      <c r="AO6502" s="32" t="s">
        <v>110</v>
      </c>
      <c r="AP6502" s="32" t="s">
        <v>379</v>
      </c>
      <c r="AQ6502" s="32" t="s">
        <v>78</v>
      </c>
      <c r="AR6502" s="33">
        <v>1</v>
      </c>
      <c r="AS6502" s="34">
        <v>1</v>
      </c>
      <c r="AT6502" s="33">
        <v>1</v>
      </c>
      <c r="AU6502" s="35">
        <v>1</v>
      </c>
      <c r="AV6502" s="33">
        <v>1</v>
      </c>
      <c r="AW6502" s="33">
        <v>1</v>
      </c>
      <c r="AX6502" s="53">
        <v>1</v>
      </c>
      <c r="AY6502" s="53">
        <v>1</v>
      </c>
      <c r="AZ6502" s="38">
        <f t="shared" si="1024"/>
        <v>45569</v>
      </c>
      <c r="BA6502" s="39">
        <f t="shared" si="1025"/>
        <v>1</v>
      </c>
      <c r="BB6502" s="40">
        <f t="shared" si="1026"/>
        <v>0</v>
      </c>
      <c r="BC6502" s="39">
        <f t="shared" si="1027"/>
        <v>1</v>
      </c>
      <c r="BD6502" s="40">
        <f t="shared" si="1028"/>
        <v>0</v>
      </c>
      <c r="BE6502" s="39">
        <f t="shared" si="1029"/>
        <v>1</v>
      </c>
      <c r="BF6502" s="39">
        <f t="shared" si="1030"/>
        <v>1</v>
      </c>
    </row>
    <row r="6503" spans="40:58" x14ac:dyDescent="0.3">
      <c r="AN6503" s="37">
        <f t="shared" si="1023"/>
        <v>10</v>
      </c>
      <c r="AO6503" s="32" t="s">
        <v>110</v>
      </c>
      <c r="AP6503" s="32" t="s">
        <v>380</v>
      </c>
      <c r="AQ6503" s="32" t="s">
        <v>81</v>
      </c>
      <c r="AR6503" s="33">
        <v>1</v>
      </c>
      <c r="AS6503" s="34">
        <v>1</v>
      </c>
      <c r="AT6503" s="33">
        <v>1</v>
      </c>
      <c r="AU6503" s="35">
        <v>1</v>
      </c>
      <c r="AV6503" s="33">
        <v>1</v>
      </c>
      <c r="AW6503" s="33">
        <v>1</v>
      </c>
      <c r="AX6503" s="53">
        <v>1</v>
      </c>
      <c r="AY6503" s="53">
        <v>1</v>
      </c>
      <c r="AZ6503" s="38">
        <f t="shared" si="1024"/>
        <v>45570</v>
      </c>
      <c r="BA6503" s="39">
        <f t="shared" si="1025"/>
        <v>1</v>
      </c>
      <c r="BB6503" s="40">
        <f t="shared" si="1026"/>
        <v>0</v>
      </c>
      <c r="BC6503" s="39">
        <f t="shared" si="1027"/>
        <v>1</v>
      </c>
      <c r="BD6503" s="40">
        <f t="shared" si="1028"/>
        <v>0</v>
      </c>
      <c r="BE6503" s="39">
        <f t="shared" si="1029"/>
        <v>1</v>
      </c>
      <c r="BF6503" s="39">
        <f t="shared" si="1030"/>
        <v>1</v>
      </c>
    </row>
    <row r="6504" spans="40:58" x14ac:dyDescent="0.3">
      <c r="AN6504" s="37">
        <f t="shared" si="1023"/>
        <v>10</v>
      </c>
      <c r="AO6504" s="32" t="s">
        <v>110</v>
      </c>
      <c r="AP6504" s="32" t="s">
        <v>381</v>
      </c>
      <c r="AQ6504" s="32" t="s">
        <v>84</v>
      </c>
      <c r="AR6504" s="33">
        <v>1</v>
      </c>
      <c r="AS6504" s="34">
        <v>1</v>
      </c>
      <c r="AT6504" s="33">
        <v>1</v>
      </c>
      <c r="AU6504" s="35">
        <v>1</v>
      </c>
      <c r="AV6504" s="33">
        <v>1</v>
      </c>
      <c r="AW6504" s="33">
        <v>1</v>
      </c>
      <c r="AX6504" s="53">
        <v>1</v>
      </c>
      <c r="AY6504" s="53">
        <v>1</v>
      </c>
      <c r="AZ6504" s="38">
        <f t="shared" si="1024"/>
        <v>45571</v>
      </c>
      <c r="BA6504" s="39">
        <f t="shared" si="1025"/>
        <v>1</v>
      </c>
      <c r="BB6504" s="40">
        <f t="shared" si="1026"/>
        <v>0</v>
      </c>
      <c r="BC6504" s="39">
        <f t="shared" si="1027"/>
        <v>1</v>
      </c>
      <c r="BD6504" s="40">
        <f t="shared" si="1028"/>
        <v>0</v>
      </c>
      <c r="BE6504" s="39">
        <f t="shared" si="1029"/>
        <v>1</v>
      </c>
      <c r="BF6504" s="39">
        <f t="shared" si="1030"/>
        <v>1</v>
      </c>
    </row>
    <row r="6505" spans="40:58" x14ac:dyDescent="0.3">
      <c r="AN6505" s="37">
        <f t="shared" si="1023"/>
        <v>10</v>
      </c>
      <c r="AO6505" s="32" t="s">
        <v>110</v>
      </c>
      <c r="AP6505" s="32" t="s">
        <v>382</v>
      </c>
      <c r="AQ6505" s="32" t="s">
        <v>67</v>
      </c>
      <c r="AR6505" s="33">
        <v>1</v>
      </c>
      <c r="AS6505" s="34">
        <v>1</v>
      </c>
      <c r="AT6505" s="33">
        <v>1</v>
      </c>
      <c r="AU6505" s="35">
        <v>1</v>
      </c>
      <c r="AV6505" s="33">
        <v>1</v>
      </c>
      <c r="AW6505" s="33">
        <v>1</v>
      </c>
      <c r="AX6505" s="53">
        <v>1</v>
      </c>
      <c r="AY6505" s="53">
        <v>1</v>
      </c>
      <c r="AZ6505" s="38">
        <f t="shared" si="1024"/>
        <v>45572</v>
      </c>
      <c r="BA6505" s="39">
        <f t="shared" si="1025"/>
        <v>1</v>
      </c>
      <c r="BB6505" s="40">
        <f t="shared" si="1026"/>
        <v>0</v>
      </c>
      <c r="BC6505" s="39">
        <f t="shared" si="1027"/>
        <v>1</v>
      </c>
      <c r="BD6505" s="40">
        <f t="shared" si="1028"/>
        <v>0</v>
      </c>
      <c r="BE6505" s="39">
        <f t="shared" si="1029"/>
        <v>1</v>
      </c>
      <c r="BF6505" s="39">
        <f t="shared" si="1030"/>
        <v>1</v>
      </c>
    </row>
    <row r="6506" spans="40:58" x14ac:dyDescent="0.3">
      <c r="AN6506" s="37">
        <f t="shared" si="1023"/>
        <v>10</v>
      </c>
      <c r="AO6506" s="32" t="s">
        <v>110</v>
      </c>
      <c r="AP6506" s="32" t="s">
        <v>383</v>
      </c>
      <c r="AQ6506" s="32" t="s">
        <v>70</v>
      </c>
      <c r="AR6506" s="33">
        <v>1</v>
      </c>
      <c r="AS6506" s="34">
        <v>1</v>
      </c>
      <c r="AT6506" s="33">
        <v>1</v>
      </c>
      <c r="AU6506" s="35">
        <v>1</v>
      </c>
      <c r="AV6506" s="33">
        <v>1</v>
      </c>
      <c r="AW6506" s="33">
        <v>1</v>
      </c>
      <c r="AX6506" s="53">
        <v>1</v>
      </c>
      <c r="AY6506" s="53">
        <v>1</v>
      </c>
      <c r="AZ6506" s="38">
        <f t="shared" si="1024"/>
        <v>45573</v>
      </c>
      <c r="BA6506" s="39">
        <f t="shared" si="1025"/>
        <v>1</v>
      </c>
      <c r="BB6506" s="40">
        <f t="shared" si="1026"/>
        <v>0</v>
      </c>
      <c r="BC6506" s="39">
        <f t="shared" si="1027"/>
        <v>1</v>
      </c>
      <c r="BD6506" s="40">
        <f t="shared" si="1028"/>
        <v>0</v>
      </c>
      <c r="BE6506" s="39">
        <f t="shared" si="1029"/>
        <v>1</v>
      </c>
      <c r="BF6506" s="39">
        <f t="shared" si="1030"/>
        <v>1</v>
      </c>
    </row>
    <row r="6507" spans="40:58" x14ac:dyDescent="0.3">
      <c r="AN6507" s="37">
        <f t="shared" si="1023"/>
        <v>10</v>
      </c>
      <c r="AO6507" s="32" t="s">
        <v>110</v>
      </c>
      <c r="AP6507" s="32" t="s">
        <v>384</v>
      </c>
      <c r="AQ6507" s="32" t="s">
        <v>72</v>
      </c>
      <c r="AR6507" s="33">
        <v>1</v>
      </c>
      <c r="AS6507" s="34">
        <v>1</v>
      </c>
      <c r="AT6507" s="33">
        <v>1</v>
      </c>
      <c r="AU6507" s="35">
        <v>1</v>
      </c>
      <c r="AV6507" s="33">
        <v>1</v>
      </c>
      <c r="AW6507" s="33">
        <v>1</v>
      </c>
      <c r="AX6507" s="53">
        <v>1</v>
      </c>
      <c r="AY6507" s="53">
        <v>1</v>
      </c>
      <c r="AZ6507" s="38">
        <f t="shared" si="1024"/>
        <v>45574</v>
      </c>
      <c r="BA6507" s="39">
        <f t="shared" si="1025"/>
        <v>1</v>
      </c>
      <c r="BB6507" s="40">
        <f t="shared" si="1026"/>
        <v>0</v>
      </c>
      <c r="BC6507" s="39">
        <f t="shared" si="1027"/>
        <v>1</v>
      </c>
      <c r="BD6507" s="40">
        <f t="shared" si="1028"/>
        <v>0</v>
      </c>
      <c r="BE6507" s="39">
        <f t="shared" si="1029"/>
        <v>1</v>
      </c>
      <c r="BF6507" s="39">
        <f t="shared" si="1030"/>
        <v>1</v>
      </c>
    </row>
    <row r="6508" spans="40:58" x14ac:dyDescent="0.3">
      <c r="AN6508" s="37">
        <f t="shared" si="1023"/>
        <v>10</v>
      </c>
      <c r="AO6508" s="32" t="s">
        <v>110</v>
      </c>
      <c r="AP6508" s="32" t="s">
        <v>385</v>
      </c>
      <c r="AQ6508" s="32" t="s">
        <v>75</v>
      </c>
      <c r="AR6508" s="33">
        <v>1</v>
      </c>
      <c r="AS6508" s="34">
        <v>1</v>
      </c>
      <c r="AT6508" s="33">
        <v>1</v>
      </c>
      <c r="AU6508" s="35">
        <v>1</v>
      </c>
      <c r="AV6508" s="33">
        <v>1</v>
      </c>
      <c r="AW6508" s="33">
        <v>1</v>
      </c>
      <c r="AX6508" s="53">
        <v>1</v>
      </c>
      <c r="AY6508" s="53">
        <v>1</v>
      </c>
      <c r="AZ6508" s="38">
        <f t="shared" si="1024"/>
        <v>45575</v>
      </c>
      <c r="BA6508" s="39">
        <f t="shared" si="1025"/>
        <v>1</v>
      </c>
      <c r="BB6508" s="40">
        <f t="shared" si="1026"/>
        <v>0</v>
      </c>
      <c r="BC6508" s="39">
        <f t="shared" si="1027"/>
        <v>1</v>
      </c>
      <c r="BD6508" s="40">
        <f t="shared" si="1028"/>
        <v>0</v>
      </c>
      <c r="BE6508" s="39">
        <f t="shared" si="1029"/>
        <v>1</v>
      </c>
      <c r="BF6508" s="39">
        <f t="shared" si="1030"/>
        <v>1</v>
      </c>
    </row>
    <row r="6509" spans="40:58" x14ac:dyDescent="0.3">
      <c r="AN6509" s="37">
        <f t="shared" si="1023"/>
        <v>10</v>
      </c>
      <c r="AO6509" s="32" t="s">
        <v>110</v>
      </c>
      <c r="AP6509" s="32" t="s">
        <v>386</v>
      </c>
      <c r="AQ6509" s="32" t="s">
        <v>78</v>
      </c>
      <c r="AR6509" s="33">
        <v>1</v>
      </c>
      <c r="AS6509" s="34">
        <v>1</v>
      </c>
      <c r="AT6509" s="33">
        <v>1</v>
      </c>
      <c r="AU6509" s="35">
        <v>1</v>
      </c>
      <c r="AV6509" s="33">
        <v>1</v>
      </c>
      <c r="AW6509" s="33">
        <v>1</v>
      </c>
      <c r="AX6509" s="53">
        <v>1</v>
      </c>
      <c r="AY6509" s="53">
        <v>1</v>
      </c>
      <c r="AZ6509" s="38">
        <f t="shared" si="1024"/>
        <v>45576</v>
      </c>
      <c r="BA6509" s="39">
        <f t="shared" si="1025"/>
        <v>1</v>
      </c>
      <c r="BB6509" s="40">
        <f t="shared" si="1026"/>
        <v>0</v>
      </c>
      <c r="BC6509" s="39">
        <f t="shared" si="1027"/>
        <v>1</v>
      </c>
      <c r="BD6509" s="40">
        <f t="shared" si="1028"/>
        <v>0</v>
      </c>
      <c r="BE6509" s="39">
        <f t="shared" si="1029"/>
        <v>1</v>
      </c>
      <c r="BF6509" s="39">
        <f t="shared" si="1030"/>
        <v>1</v>
      </c>
    </row>
    <row r="6510" spans="40:58" x14ac:dyDescent="0.3">
      <c r="AN6510" s="37">
        <f t="shared" si="1023"/>
        <v>10</v>
      </c>
      <c r="AO6510" s="32" t="s">
        <v>110</v>
      </c>
      <c r="AP6510" s="32" t="s">
        <v>387</v>
      </c>
      <c r="AQ6510" s="32" t="s">
        <v>81</v>
      </c>
      <c r="AR6510" s="33">
        <v>1</v>
      </c>
      <c r="AS6510" s="34">
        <v>1</v>
      </c>
      <c r="AT6510" s="33">
        <v>1</v>
      </c>
      <c r="AU6510" s="35">
        <v>1</v>
      </c>
      <c r="AV6510" s="33">
        <v>1</v>
      </c>
      <c r="AW6510" s="33">
        <v>1</v>
      </c>
      <c r="AX6510" s="53">
        <v>1</v>
      </c>
      <c r="AY6510" s="53">
        <v>1</v>
      </c>
      <c r="AZ6510" s="38">
        <f t="shared" si="1024"/>
        <v>45577</v>
      </c>
      <c r="BA6510" s="39">
        <f t="shared" si="1025"/>
        <v>1</v>
      </c>
      <c r="BB6510" s="40">
        <f t="shared" si="1026"/>
        <v>0</v>
      </c>
      <c r="BC6510" s="39">
        <f t="shared" si="1027"/>
        <v>1</v>
      </c>
      <c r="BD6510" s="40">
        <f t="shared" si="1028"/>
        <v>0</v>
      </c>
      <c r="BE6510" s="39">
        <f t="shared" si="1029"/>
        <v>1</v>
      </c>
      <c r="BF6510" s="39">
        <f t="shared" si="1030"/>
        <v>1</v>
      </c>
    </row>
    <row r="6511" spans="40:58" x14ac:dyDescent="0.3">
      <c r="AN6511" s="37">
        <f t="shared" si="1023"/>
        <v>10</v>
      </c>
      <c r="AO6511" s="32" t="s">
        <v>110</v>
      </c>
      <c r="AP6511" s="32" t="s">
        <v>388</v>
      </c>
      <c r="AQ6511" s="32" t="s">
        <v>84</v>
      </c>
      <c r="AR6511" s="33">
        <v>1</v>
      </c>
      <c r="AS6511" s="34">
        <v>1</v>
      </c>
      <c r="AT6511" s="33">
        <v>1</v>
      </c>
      <c r="AU6511" s="35">
        <v>1</v>
      </c>
      <c r="AV6511" s="33">
        <v>1</v>
      </c>
      <c r="AW6511" s="33">
        <v>1</v>
      </c>
      <c r="AX6511" s="53">
        <v>1</v>
      </c>
      <c r="AY6511" s="53">
        <v>1</v>
      </c>
      <c r="AZ6511" s="38">
        <f t="shared" si="1024"/>
        <v>45578</v>
      </c>
      <c r="BA6511" s="39">
        <f t="shared" si="1025"/>
        <v>1</v>
      </c>
      <c r="BB6511" s="40">
        <f t="shared" si="1026"/>
        <v>0</v>
      </c>
      <c r="BC6511" s="39">
        <f t="shared" si="1027"/>
        <v>1</v>
      </c>
      <c r="BD6511" s="40">
        <f t="shared" si="1028"/>
        <v>0</v>
      </c>
      <c r="BE6511" s="39">
        <f t="shared" si="1029"/>
        <v>1</v>
      </c>
      <c r="BF6511" s="39">
        <f t="shared" si="1030"/>
        <v>1</v>
      </c>
    </row>
    <row r="6512" spans="40:58" x14ac:dyDescent="0.3">
      <c r="AN6512" s="37">
        <f t="shared" si="1023"/>
        <v>10</v>
      </c>
      <c r="AO6512" s="32" t="s">
        <v>110</v>
      </c>
      <c r="AP6512" s="32" t="s">
        <v>389</v>
      </c>
      <c r="AQ6512" s="32" t="s">
        <v>67</v>
      </c>
      <c r="AR6512" s="33">
        <v>1</v>
      </c>
      <c r="AS6512" s="34">
        <v>1</v>
      </c>
      <c r="AT6512" s="33">
        <v>1</v>
      </c>
      <c r="AU6512" s="35">
        <v>1</v>
      </c>
      <c r="AV6512" s="33">
        <v>1</v>
      </c>
      <c r="AW6512" s="33">
        <v>1</v>
      </c>
      <c r="AX6512" s="53">
        <v>1</v>
      </c>
      <c r="AY6512" s="53">
        <v>1</v>
      </c>
      <c r="AZ6512" s="38">
        <f t="shared" si="1024"/>
        <v>45579</v>
      </c>
      <c r="BA6512" s="39">
        <f t="shared" si="1025"/>
        <v>1</v>
      </c>
      <c r="BB6512" s="40">
        <f t="shared" si="1026"/>
        <v>0</v>
      </c>
      <c r="BC6512" s="39">
        <f t="shared" si="1027"/>
        <v>1</v>
      </c>
      <c r="BD6512" s="40">
        <f t="shared" si="1028"/>
        <v>0</v>
      </c>
      <c r="BE6512" s="39">
        <f t="shared" si="1029"/>
        <v>1</v>
      </c>
      <c r="BF6512" s="39">
        <f t="shared" si="1030"/>
        <v>1</v>
      </c>
    </row>
    <row r="6513" spans="40:58" x14ac:dyDescent="0.3">
      <c r="AN6513" s="37">
        <f t="shared" si="1023"/>
        <v>10</v>
      </c>
      <c r="AO6513" s="32" t="s">
        <v>110</v>
      </c>
      <c r="AP6513" s="32" t="s">
        <v>390</v>
      </c>
      <c r="AQ6513" s="32" t="s">
        <v>70</v>
      </c>
      <c r="AR6513" s="33">
        <v>1</v>
      </c>
      <c r="AS6513" s="34">
        <v>1</v>
      </c>
      <c r="AT6513" s="33">
        <v>1</v>
      </c>
      <c r="AU6513" s="35">
        <v>1</v>
      </c>
      <c r="AV6513" s="33">
        <v>1</v>
      </c>
      <c r="AW6513" s="33">
        <v>1</v>
      </c>
      <c r="AX6513" s="53">
        <v>1</v>
      </c>
      <c r="AY6513" s="53">
        <v>1</v>
      </c>
      <c r="AZ6513" s="38">
        <f t="shared" si="1024"/>
        <v>45580</v>
      </c>
      <c r="BA6513" s="39">
        <f t="shared" si="1025"/>
        <v>1</v>
      </c>
      <c r="BB6513" s="40">
        <f t="shared" si="1026"/>
        <v>0</v>
      </c>
      <c r="BC6513" s="39">
        <f t="shared" si="1027"/>
        <v>1</v>
      </c>
      <c r="BD6513" s="40">
        <f t="shared" si="1028"/>
        <v>0</v>
      </c>
      <c r="BE6513" s="39">
        <f t="shared" si="1029"/>
        <v>1</v>
      </c>
      <c r="BF6513" s="39">
        <f t="shared" si="1030"/>
        <v>1</v>
      </c>
    </row>
    <row r="6514" spans="40:58" x14ac:dyDescent="0.3">
      <c r="AN6514" s="37">
        <f t="shared" si="1023"/>
        <v>10</v>
      </c>
      <c r="AO6514" s="32" t="s">
        <v>110</v>
      </c>
      <c r="AP6514" s="32" t="s">
        <v>391</v>
      </c>
      <c r="AQ6514" s="32" t="s">
        <v>72</v>
      </c>
      <c r="AR6514" s="33">
        <v>1</v>
      </c>
      <c r="AS6514" s="34">
        <v>1</v>
      </c>
      <c r="AT6514" s="33">
        <v>1</v>
      </c>
      <c r="AU6514" s="35">
        <v>1</v>
      </c>
      <c r="AV6514" s="33">
        <v>1</v>
      </c>
      <c r="AW6514" s="33">
        <v>1</v>
      </c>
      <c r="AX6514" s="53">
        <v>1</v>
      </c>
      <c r="AY6514" s="53">
        <v>1</v>
      </c>
      <c r="AZ6514" s="38">
        <f t="shared" si="1024"/>
        <v>45581</v>
      </c>
      <c r="BA6514" s="39">
        <f t="shared" si="1025"/>
        <v>1</v>
      </c>
      <c r="BB6514" s="40">
        <f t="shared" si="1026"/>
        <v>0</v>
      </c>
      <c r="BC6514" s="39">
        <f t="shared" si="1027"/>
        <v>1</v>
      </c>
      <c r="BD6514" s="40">
        <f t="shared" si="1028"/>
        <v>0</v>
      </c>
      <c r="BE6514" s="39">
        <f t="shared" si="1029"/>
        <v>1</v>
      </c>
      <c r="BF6514" s="39">
        <f t="shared" si="1030"/>
        <v>1</v>
      </c>
    </row>
    <row r="6515" spans="40:58" x14ac:dyDescent="0.3">
      <c r="AN6515" s="37">
        <f t="shared" si="1023"/>
        <v>10</v>
      </c>
      <c r="AO6515" s="32" t="s">
        <v>110</v>
      </c>
      <c r="AP6515" s="32" t="s">
        <v>392</v>
      </c>
      <c r="AQ6515" s="32" t="s">
        <v>75</v>
      </c>
      <c r="AR6515" s="33">
        <v>1</v>
      </c>
      <c r="AS6515" s="34">
        <v>1</v>
      </c>
      <c r="AT6515" s="33">
        <v>1</v>
      </c>
      <c r="AU6515" s="35">
        <v>1</v>
      </c>
      <c r="AV6515" s="33">
        <v>1</v>
      </c>
      <c r="AW6515" s="33">
        <v>1</v>
      </c>
      <c r="AX6515" s="53">
        <v>1</v>
      </c>
      <c r="AY6515" s="53">
        <v>1</v>
      </c>
      <c r="AZ6515" s="38">
        <f t="shared" si="1024"/>
        <v>45582</v>
      </c>
      <c r="BA6515" s="39">
        <f t="shared" si="1025"/>
        <v>1</v>
      </c>
      <c r="BB6515" s="40">
        <f t="shared" si="1026"/>
        <v>0</v>
      </c>
      <c r="BC6515" s="39">
        <f t="shared" si="1027"/>
        <v>1</v>
      </c>
      <c r="BD6515" s="40">
        <f t="shared" si="1028"/>
        <v>0</v>
      </c>
      <c r="BE6515" s="39">
        <f t="shared" si="1029"/>
        <v>1</v>
      </c>
      <c r="BF6515" s="39">
        <f t="shared" si="1030"/>
        <v>1</v>
      </c>
    </row>
    <row r="6516" spans="40:58" x14ac:dyDescent="0.3">
      <c r="AN6516" s="37">
        <f t="shared" si="1023"/>
        <v>10</v>
      </c>
      <c r="AO6516" s="32" t="s">
        <v>110</v>
      </c>
      <c r="AP6516" s="32" t="s">
        <v>393</v>
      </c>
      <c r="AQ6516" s="32" t="s">
        <v>78</v>
      </c>
      <c r="AR6516" s="33">
        <v>1</v>
      </c>
      <c r="AS6516" s="34">
        <v>1</v>
      </c>
      <c r="AT6516" s="33">
        <v>1</v>
      </c>
      <c r="AU6516" s="35">
        <v>1</v>
      </c>
      <c r="AV6516" s="33">
        <v>1</v>
      </c>
      <c r="AW6516" s="33">
        <v>1</v>
      </c>
      <c r="AX6516" s="53">
        <v>1</v>
      </c>
      <c r="AY6516" s="53">
        <v>1</v>
      </c>
      <c r="AZ6516" s="38">
        <f t="shared" si="1024"/>
        <v>45583</v>
      </c>
      <c r="BA6516" s="39">
        <f t="shared" si="1025"/>
        <v>1</v>
      </c>
      <c r="BB6516" s="40">
        <f t="shared" si="1026"/>
        <v>0</v>
      </c>
      <c r="BC6516" s="39">
        <f t="shared" si="1027"/>
        <v>1</v>
      </c>
      <c r="BD6516" s="40">
        <f t="shared" si="1028"/>
        <v>0</v>
      </c>
      <c r="BE6516" s="39">
        <f t="shared" si="1029"/>
        <v>1</v>
      </c>
      <c r="BF6516" s="39">
        <f t="shared" si="1030"/>
        <v>1</v>
      </c>
    </row>
    <row r="6517" spans="40:58" x14ac:dyDescent="0.3">
      <c r="AN6517" s="37">
        <f t="shared" si="1023"/>
        <v>10</v>
      </c>
      <c r="AO6517" s="32" t="s">
        <v>110</v>
      </c>
      <c r="AP6517" s="32" t="s">
        <v>394</v>
      </c>
      <c r="AQ6517" s="32" t="s">
        <v>81</v>
      </c>
      <c r="AR6517" s="33">
        <v>1</v>
      </c>
      <c r="AS6517" s="34">
        <v>1</v>
      </c>
      <c r="AT6517" s="33">
        <v>1</v>
      </c>
      <c r="AU6517" s="35">
        <v>1</v>
      </c>
      <c r="AV6517" s="33">
        <v>1</v>
      </c>
      <c r="AW6517" s="33">
        <v>1</v>
      </c>
      <c r="AX6517" s="53">
        <v>1</v>
      </c>
      <c r="AY6517" s="53">
        <v>1</v>
      </c>
      <c r="AZ6517" s="38">
        <f t="shared" si="1024"/>
        <v>45584</v>
      </c>
      <c r="BA6517" s="39">
        <f t="shared" si="1025"/>
        <v>1</v>
      </c>
      <c r="BB6517" s="40">
        <f t="shared" si="1026"/>
        <v>0</v>
      </c>
      <c r="BC6517" s="39">
        <f t="shared" si="1027"/>
        <v>1</v>
      </c>
      <c r="BD6517" s="40">
        <f t="shared" si="1028"/>
        <v>0</v>
      </c>
      <c r="BE6517" s="39">
        <f t="shared" si="1029"/>
        <v>1</v>
      </c>
      <c r="BF6517" s="39">
        <f t="shared" si="1030"/>
        <v>1</v>
      </c>
    </row>
    <row r="6518" spans="40:58" x14ac:dyDescent="0.3">
      <c r="AN6518" s="37">
        <f t="shared" si="1023"/>
        <v>10</v>
      </c>
      <c r="AO6518" s="32" t="s">
        <v>110</v>
      </c>
      <c r="AP6518" s="32" t="s">
        <v>395</v>
      </c>
      <c r="AQ6518" s="32" t="s">
        <v>84</v>
      </c>
      <c r="AR6518" s="33">
        <v>1</v>
      </c>
      <c r="AS6518" s="34">
        <v>1</v>
      </c>
      <c r="AT6518" s="33">
        <v>1</v>
      </c>
      <c r="AU6518" s="35">
        <v>1</v>
      </c>
      <c r="AV6518" s="33">
        <v>1</v>
      </c>
      <c r="AW6518" s="33">
        <v>1</v>
      </c>
      <c r="AX6518" s="53">
        <v>1</v>
      </c>
      <c r="AY6518" s="53">
        <v>1</v>
      </c>
      <c r="AZ6518" s="38">
        <f t="shared" si="1024"/>
        <v>45585</v>
      </c>
      <c r="BA6518" s="39">
        <f t="shared" si="1025"/>
        <v>1</v>
      </c>
      <c r="BB6518" s="40">
        <f t="shared" si="1026"/>
        <v>0</v>
      </c>
      <c r="BC6518" s="39">
        <f t="shared" si="1027"/>
        <v>1</v>
      </c>
      <c r="BD6518" s="40">
        <f t="shared" si="1028"/>
        <v>0</v>
      </c>
      <c r="BE6518" s="39">
        <f t="shared" si="1029"/>
        <v>1</v>
      </c>
      <c r="BF6518" s="39">
        <f t="shared" si="1030"/>
        <v>1</v>
      </c>
    </row>
    <row r="6519" spans="40:58" x14ac:dyDescent="0.3">
      <c r="AN6519" s="37">
        <f t="shared" si="1023"/>
        <v>10</v>
      </c>
      <c r="AO6519" s="32" t="s">
        <v>110</v>
      </c>
      <c r="AP6519" s="32" t="s">
        <v>396</v>
      </c>
      <c r="AQ6519" s="32" t="s">
        <v>67</v>
      </c>
      <c r="AR6519" s="33">
        <v>1</v>
      </c>
      <c r="AS6519" s="34">
        <v>1</v>
      </c>
      <c r="AT6519" s="33">
        <v>1</v>
      </c>
      <c r="AU6519" s="35">
        <v>1</v>
      </c>
      <c r="AV6519" s="33">
        <v>1</v>
      </c>
      <c r="AW6519" s="33">
        <v>1</v>
      </c>
      <c r="AX6519" s="53">
        <v>1</v>
      </c>
      <c r="AY6519" s="53">
        <v>1</v>
      </c>
      <c r="AZ6519" s="38">
        <f t="shared" si="1024"/>
        <v>45586</v>
      </c>
      <c r="BA6519" s="39">
        <f t="shared" si="1025"/>
        <v>1</v>
      </c>
      <c r="BB6519" s="40">
        <f t="shared" si="1026"/>
        <v>0</v>
      </c>
      <c r="BC6519" s="39">
        <f t="shared" si="1027"/>
        <v>1</v>
      </c>
      <c r="BD6519" s="40">
        <f t="shared" si="1028"/>
        <v>0</v>
      </c>
      <c r="BE6519" s="39">
        <f t="shared" si="1029"/>
        <v>1</v>
      </c>
      <c r="BF6519" s="39">
        <f t="shared" si="1030"/>
        <v>1</v>
      </c>
    </row>
    <row r="6520" spans="40:58" x14ac:dyDescent="0.3">
      <c r="AN6520" s="37">
        <f t="shared" si="1023"/>
        <v>10</v>
      </c>
      <c r="AO6520" s="32" t="s">
        <v>110</v>
      </c>
      <c r="AP6520" s="32" t="s">
        <v>397</v>
      </c>
      <c r="AQ6520" s="32" t="s">
        <v>70</v>
      </c>
      <c r="AR6520" s="33">
        <v>1</v>
      </c>
      <c r="AS6520" s="34">
        <v>1</v>
      </c>
      <c r="AT6520" s="33">
        <v>1</v>
      </c>
      <c r="AU6520" s="35">
        <v>1</v>
      </c>
      <c r="AV6520" s="33">
        <v>1</v>
      </c>
      <c r="AW6520" s="33">
        <v>1</v>
      </c>
      <c r="AX6520" s="53">
        <v>1</v>
      </c>
      <c r="AY6520" s="53">
        <v>1</v>
      </c>
      <c r="AZ6520" s="38">
        <f t="shared" si="1024"/>
        <v>45587</v>
      </c>
      <c r="BA6520" s="39">
        <f t="shared" si="1025"/>
        <v>1</v>
      </c>
      <c r="BB6520" s="40">
        <f t="shared" si="1026"/>
        <v>0</v>
      </c>
      <c r="BC6520" s="39">
        <f t="shared" si="1027"/>
        <v>1</v>
      </c>
      <c r="BD6520" s="40">
        <f t="shared" si="1028"/>
        <v>0</v>
      </c>
      <c r="BE6520" s="39">
        <f t="shared" si="1029"/>
        <v>1</v>
      </c>
      <c r="BF6520" s="39">
        <f t="shared" si="1030"/>
        <v>1</v>
      </c>
    </row>
    <row r="6521" spans="40:58" x14ac:dyDescent="0.3">
      <c r="AN6521" s="37">
        <f t="shared" si="1023"/>
        <v>10</v>
      </c>
      <c r="AO6521" s="32" t="s">
        <v>110</v>
      </c>
      <c r="AP6521" s="32" t="s">
        <v>398</v>
      </c>
      <c r="AQ6521" s="32" t="s">
        <v>72</v>
      </c>
      <c r="AR6521" s="33">
        <v>1</v>
      </c>
      <c r="AS6521" s="34">
        <v>1</v>
      </c>
      <c r="AT6521" s="33">
        <v>1</v>
      </c>
      <c r="AU6521" s="35">
        <v>1</v>
      </c>
      <c r="AV6521" s="33">
        <v>1</v>
      </c>
      <c r="AW6521" s="33">
        <v>1</v>
      </c>
      <c r="AX6521" s="53">
        <v>1</v>
      </c>
      <c r="AY6521" s="53">
        <v>1</v>
      </c>
      <c r="AZ6521" s="38">
        <f t="shared" si="1024"/>
        <v>45588</v>
      </c>
      <c r="BA6521" s="39">
        <f t="shared" si="1025"/>
        <v>1</v>
      </c>
      <c r="BB6521" s="40">
        <f t="shared" si="1026"/>
        <v>0</v>
      </c>
      <c r="BC6521" s="39">
        <f t="shared" si="1027"/>
        <v>1</v>
      </c>
      <c r="BD6521" s="40">
        <f t="shared" si="1028"/>
        <v>0</v>
      </c>
      <c r="BE6521" s="39">
        <f t="shared" si="1029"/>
        <v>1</v>
      </c>
      <c r="BF6521" s="39">
        <f t="shared" si="1030"/>
        <v>1</v>
      </c>
    </row>
    <row r="6522" spans="40:58" x14ac:dyDescent="0.3">
      <c r="AN6522" s="37">
        <f t="shared" si="1023"/>
        <v>10</v>
      </c>
      <c r="AO6522" s="32" t="s">
        <v>110</v>
      </c>
      <c r="AP6522" s="32" t="s">
        <v>399</v>
      </c>
      <c r="AQ6522" s="32" t="s">
        <v>75</v>
      </c>
      <c r="AR6522" s="33">
        <v>1</v>
      </c>
      <c r="AS6522" s="34">
        <v>1</v>
      </c>
      <c r="AT6522" s="33">
        <v>1</v>
      </c>
      <c r="AU6522" s="35">
        <v>1</v>
      </c>
      <c r="AV6522" s="33">
        <v>1</v>
      </c>
      <c r="AW6522" s="33">
        <v>1</v>
      </c>
      <c r="AX6522" s="53">
        <v>1</v>
      </c>
      <c r="AY6522" s="53">
        <v>1</v>
      </c>
      <c r="AZ6522" s="38">
        <f t="shared" si="1024"/>
        <v>45589</v>
      </c>
      <c r="BA6522" s="39">
        <f t="shared" si="1025"/>
        <v>1</v>
      </c>
      <c r="BB6522" s="40">
        <f t="shared" si="1026"/>
        <v>0</v>
      </c>
      <c r="BC6522" s="39">
        <f t="shared" si="1027"/>
        <v>1</v>
      </c>
      <c r="BD6522" s="40">
        <f t="shared" si="1028"/>
        <v>0</v>
      </c>
      <c r="BE6522" s="39">
        <f t="shared" si="1029"/>
        <v>1</v>
      </c>
      <c r="BF6522" s="39">
        <f t="shared" si="1030"/>
        <v>1</v>
      </c>
    </row>
    <row r="6523" spans="40:58" x14ac:dyDescent="0.3">
      <c r="AN6523" s="37">
        <f t="shared" si="1023"/>
        <v>10</v>
      </c>
      <c r="AO6523" s="32" t="s">
        <v>110</v>
      </c>
      <c r="AP6523" s="32" t="s">
        <v>400</v>
      </c>
      <c r="AQ6523" s="32" t="s">
        <v>78</v>
      </c>
      <c r="AR6523" s="33">
        <v>1</v>
      </c>
      <c r="AS6523" s="34">
        <v>1</v>
      </c>
      <c r="AT6523" s="33">
        <v>1</v>
      </c>
      <c r="AU6523" s="35">
        <v>1</v>
      </c>
      <c r="AV6523" s="33">
        <v>1</v>
      </c>
      <c r="AW6523" s="33">
        <v>1</v>
      </c>
      <c r="AX6523" s="53">
        <v>1</v>
      </c>
      <c r="AY6523" s="53">
        <v>1</v>
      </c>
      <c r="AZ6523" s="38">
        <f t="shared" si="1024"/>
        <v>45590</v>
      </c>
      <c r="BA6523" s="39">
        <f t="shared" si="1025"/>
        <v>1</v>
      </c>
      <c r="BB6523" s="40">
        <f t="shared" si="1026"/>
        <v>0</v>
      </c>
      <c r="BC6523" s="39">
        <f t="shared" si="1027"/>
        <v>1</v>
      </c>
      <c r="BD6523" s="40">
        <f t="shared" si="1028"/>
        <v>0</v>
      </c>
      <c r="BE6523" s="39">
        <f t="shared" si="1029"/>
        <v>1</v>
      </c>
      <c r="BF6523" s="39">
        <f t="shared" si="1030"/>
        <v>1</v>
      </c>
    </row>
    <row r="6524" spans="40:58" x14ac:dyDescent="0.3">
      <c r="AN6524" s="37">
        <f t="shared" si="1023"/>
        <v>10</v>
      </c>
      <c r="AO6524" s="32" t="s">
        <v>110</v>
      </c>
      <c r="AP6524" s="32" t="s">
        <v>401</v>
      </c>
      <c r="AQ6524" s="32" t="s">
        <v>81</v>
      </c>
      <c r="AR6524" s="33">
        <v>1</v>
      </c>
      <c r="AS6524" s="34">
        <v>1</v>
      </c>
      <c r="AT6524" s="33">
        <v>1</v>
      </c>
      <c r="AU6524" s="35">
        <v>1</v>
      </c>
      <c r="AV6524" s="33">
        <v>1</v>
      </c>
      <c r="AW6524" s="33">
        <v>1</v>
      </c>
      <c r="AX6524" s="53">
        <v>1</v>
      </c>
      <c r="AY6524" s="53">
        <v>1</v>
      </c>
      <c r="AZ6524" s="38">
        <f t="shared" si="1024"/>
        <v>45591</v>
      </c>
      <c r="BA6524" s="39">
        <f t="shared" si="1025"/>
        <v>1</v>
      </c>
      <c r="BB6524" s="40">
        <f t="shared" si="1026"/>
        <v>0</v>
      </c>
      <c r="BC6524" s="39">
        <f t="shared" si="1027"/>
        <v>1</v>
      </c>
      <c r="BD6524" s="40">
        <f t="shared" si="1028"/>
        <v>0</v>
      </c>
      <c r="BE6524" s="39">
        <f t="shared" si="1029"/>
        <v>1</v>
      </c>
      <c r="BF6524" s="39">
        <f t="shared" si="1030"/>
        <v>1</v>
      </c>
    </row>
    <row r="6525" spans="40:58" x14ac:dyDescent="0.3">
      <c r="AN6525" s="37">
        <f t="shared" si="1023"/>
        <v>10</v>
      </c>
      <c r="AO6525" s="32" t="s">
        <v>110</v>
      </c>
      <c r="AP6525" s="32" t="s">
        <v>402</v>
      </c>
      <c r="AQ6525" s="32" t="s">
        <v>84</v>
      </c>
      <c r="AR6525" s="33">
        <v>1</v>
      </c>
      <c r="AS6525" s="34">
        <v>1</v>
      </c>
      <c r="AT6525" s="33">
        <v>1</v>
      </c>
      <c r="AU6525" s="35">
        <v>1</v>
      </c>
      <c r="AV6525" s="33">
        <v>1</v>
      </c>
      <c r="AW6525" s="33">
        <v>1</v>
      </c>
      <c r="AX6525" s="53">
        <v>1</v>
      </c>
      <c r="AY6525" s="53">
        <v>1</v>
      </c>
      <c r="AZ6525" s="38">
        <f t="shared" si="1024"/>
        <v>45592</v>
      </c>
      <c r="BA6525" s="39">
        <f t="shared" si="1025"/>
        <v>1</v>
      </c>
      <c r="BB6525" s="40">
        <f t="shared" si="1026"/>
        <v>0</v>
      </c>
      <c r="BC6525" s="39">
        <f t="shared" si="1027"/>
        <v>1</v>
      </c>
      <c r="BD6525" s="40">
        <f t="shared" si="1028"/>
        <v>0</v>
      </c>
      <c r="BE6525" s="39">
        <f t="shared" si="1029"/>
        <v>1</v>
      </c>
      <c r="BF6525" s="39">
        <f t="shared" si="1030"/>
        <v>1</v>
      </c>
    </row>
    <row r="6526" spans="40:58" x14ac:dyDescent="0.3">
      <c r="AN6526" s="37">
        <f t="shared" si="1023"/>
        <v>10</v>
      </c>
      <c r="AO6526" s="32" t="s">
        <v>110</v>
      </c>
      <c r="AP6526" s="32" t="s">
        <v>403</v>
      </c>
      <c r="AQ6526" s="32" t="s">
        <v>67</v>
      </c>
      <c r="AR6526" s="33">
        <v>1</v>
      </c>
      <c r="AS6526" s="34">
        <v>1</v>
      </c>
      <c r="AT6526" s="33">
        <v>1</v>
      </c>
      <c r="AU6526" s="35">
        <v>1</v>
      </c>
      <c r="AV6526" s="33">
        <v>1</v>
      </c>
      <c r="AW6526" s="33">
        <v>1</v>
      </c>
      <c r="AX6526" s="53">
        <v>1</v>
      </c>
      <c r="AY6526" s="53">
        <v>1</v>
      </c>
      <c r="AZ6526" s="38">
        <f t="shared" si="1024"/>
        <v>45593</v>
      </c>
      <c r="BA6526" s="39">
        <f t="shared" si="1025"/>
        <v>1</v>
      </c>
      <c r="BB6526" s="40">
        <f t="shared" si="1026"/>
        <v>0</v>
      </c>
      <c r="BC6526" s="39">
        <f t="shared" si="1027"/>
        <v>1</v>
      </c>
      <c r="BD6526" s="40">
        <f t="shared" si="1028"/>
        <v>0</v>
      </c>
      <c r="BE6526" s="39">
        <f t="shared" si="1029"/>
        <v>1</v>
      </c>
      <c r="BF6526" s="39">
        <f t="shared" si="1030"/>
        <v>1</v>
      </c>
    </row>
    <row r="6527" spans="40:58" x14ac:dyDescent="0.3">
      <c r="AN6527" s="37">
        <f t="shared" si="1023"/>
        <v>10</v>
      </c>
      <c r="AO6527" s="32" t="s">
        <v>110</v>
      </c>
      <c r="AP6527" s="32" t="s">
        <v>404</v>
      </c>
      <c r="AQ6527" s="32" t="s">
        <v>70</v>
      </c>
      <c r="AR6527" s="33">
        <v>1</v>
      </c>
      <c r="AS6527" s="34">
        <v>1</v>
      </c>
      <c r="AT6527" s="33">
        <v>1</v>
      </c>
      <c r="AU6527" s="35">
        <v>1</v>
      </c>
      <c r="AV6527" s="33">
        <v>1</v>
      </c>
      <c r="AW6527" s="33">
        <v>1</v>
      </c>
      <c r="AX6527" s="53">
        <v>1</v>
      </c>
      <c r="AY6527" s="53">
        <v>1</v>
      </c>
      <c r="AZ6527" s="38">
        <f t="shared" si="1024"/>
        <v>45594</v>
      </c>
      <c r="BA6527" s="39">
        <f t="shared" si="1025"/>
        <v>1</v>
      </c>
      <c r="BB6527" s="40">
        <f t="shared" si="1026"/>
        <v>0</v>
      </c>
      <c r="BC6527" s="39">
        <f t="shared" si="1027"/>
        <v>1</v>
      </c>
      <c r="BD6527" s="40">
        <f t="shared" si="1028"/>
        <v>0</v>
      </c>
      <c r="BE6527" s="39">
        <f t="shared" si="1029"/>
        <v>1</v>
      </c>
      <c r="BF6527" s="39">
        <f t="shared" si="1030"/>
        <v>1</v>
      </c>
    </row>
    <row r="6528" spans="40:58" x14ac:dyDescent="0.3">
      <c r="AN6528" s="37">
        <f t="shared" si="1023"/>
        <v>10</v>
      </c>
      <c r="AO6528" s="32" t="s">
        <v>110</v>
      </c>
      <c r="AP6528" s="32" t="s">
        <v>405</v>
      </c>
      <c r="AQ6528" s="32" t="s">
        <v>72</v>
      </c>
      <c r="AR6528" s="33">
        <v>1</v>
      </c>
      <c r="AS6528" s="34">
        <v>1</v>
      </c>
      <c r="AT6528" s="33">
        <v>1</v>
      </c>
      <c r="AU6528" s="35">
        <v>1</v>
      </c>
      <c r="AV6528" s="33">
        <v>1</v>
      </c>
      <c r="AW6528" s="33">
        <v>1</v>
      </c>
      <c r="AX6528" s="53">
        <v>1</v>
      </c>
      <c r="AY6528" s="53">
        <v>1</v>
      </c>
      <c r="AZ6528" s="38">
        <f t="shared" si="1024"/>
        <v>45595</v>
      </c>
      <c r="BA6528" s="39">
        <f t="shared" si="1025"/>
        <v>1</v>
      </c>
      <c r="BB6528" s="40">
        <f t="shared" si="1026"/>
        <v>0</v>
      </c>
      <c r="BC6528" s="39">
        <f t="shared" si="1027"/>
        <v>1</v>
      </c>
      <c r="BD6528" s="40">
        <f t="shared" si="1028"/>
        <v>0</v>
      </c>
      <c r="BE6528" s="39">
        <f t="shared" si="1029"/>
        <v>1</v>
      </c>
      <c r="BF6528" s="39">
        <f t="shared" si="1030"/>
        <v>1</v>
      </c>
    </row>
    <row r="6529" spans="40:58" x14ac:dyDescent="0.3">
      <c r="AN6529" s="37">
        <f t="shared" si="1023"/>
        <v>10</v>
      </c>
      <c r="AO6529" s="32" t="s">
        <v>110</v>
      </c>
      <c r="AP6529" s="32" t="s">
        <v>406</v>
      </c>
      <c r="AQ6529" s="32" t="s">
        <v>75</v>
      </c>
      <c r="AR6529" s="33">
        <v>1</v>
      </c>
      <c r="AS6529" s="34">
        <v>1</v>
      </c>
      <c r="AT6529" s="33">
        <v>1</v>
      </c>
      <c r="AU6529" s="35">
        <v>1</v>
      </c>
      <c r="AV6529" s="33">
        <v>1</v>
      </c>
      <c r="AW6529" s="33">
        <v>1</v>
      </c>
      <c r="AX6529" s="53">
        <v>1</v>
      </c>
      <c r="AY6529" s="53">
        <v>1</v>
      </c>
      <c r="AZ6529" s="38">
        <f t="shared" si="1024"/>
        <v>45596</v>
      </c>
      <c r="BA6529" s="39">
        <f t="shared" si="1025"/>
        <v>1</v>
      </c>
      <c r="BB6529" s="40">
        <f t="shared" si="1026"/>
        <v>0</v>
      </c>
      <c r="BC6529" s="39">
        <f t="shared" si="1027"/>
        <v>1</v>
      </c>
      <c r="BD6529" s="40">
        <f t="shared" si="1028"/>
        <v>0</v>
      </c>
      <c r="BE6529" s="39">
        <f t="shared" si="1029"/>
        <v>1</v>
      </c>
      <c r="BF6529" s="39">
        <f t="shared" si="1030"/>
        <v>1</v>
      </c>
    </row>
    <row r="6530" spans="40:58" x14ac:dyDescent="0.3">
      <c r="AN6530" s="37">
        <f t="shared" si="1023"/>
        <v>11</v>
      </c>
      <c r="AO6530" s="32" t="s">
        <v>110</v>
      </c>
      <c r="AP6530" s="32" t="s">
        <v>407</v>
      </c>
      <c r="AQ6530" s="32" t="s">
        <v>78</v>
      </c>
      <c r="AR6530" s="33">
        <v>1</v>
      </c>
      <c r="AS6530" s="34">
        <v>1</v>
      </c>
      <c r="AT6530" s="33">
        <v>1</v>
      </c>
      <c r="AU6530" s="35">
        <v>1</v>
      </c>
      <c r="AV6530" s="33">
        <v>1</v>
      </c>
      <c r="AW6530" s="33">
        <v>1</v>
      </c>
      <c r="AX6530" s="53">
        <v>1</v>
      </c>
      <c r="AY6530" s="53">
        <v>1</v>
      </c>
      <c r="AZ6530" s="38">
        <f t="shared" si="1024"/>
        <v>45597</v>
      </c>
      <c r="BA6530" s="39">
        <f t="shared" si="1025"/>
        <v>1</v>
      </c>
      <c r="BB6530" s="40">
        <f t="shared" si="1026"/>
        <v>0</v>
      </c>
      <c r="BC6530" s="39">
        <f t="shared" si="1027"/>
        <v>1</v>
      </c>
      <c r="BD6530" s="40">
        <f t="shared" si="1028"/>
        <v>0</v>
      </c>
      <c r="BE6530" s="39">
        <f t="shared" si="1029"/>
        <v>1</v>
      </c>
      <c r="BF6530" s="39">
        <f t="shared" si="1030"/>
        <v>1</v>
      </c>
    </row>
    <row r="6531" spans="40:58" x14ac:dyDescent="0.3">
      <c r="AN6531" s="37">
        <f t="shared" si="1023"/>
        <v>11</v>
      </c>
      <c r="AO6531" s="32" t="s">
        <v>110</v>
      </c>
      <c r="AP6531" s="32" t="s">
        <v>408</v>
      </c>
      <c r="AQ6531" s="32" t="s">
        <v>81</v>
      </c>
      <c r="AR6531" s="33">
        <v>1</v>
      </c>
      <c r="AS6531" s="34">
        <v>1</v>
      </c>
      <c r="AT6531" s="33">
        <v>1</v>
      </c>
      <c r="AU6531" s="35">
        <v>1</v>
      </c>
      <c r="AV6531" s="33">
        <v>1</v>
      </c>
      <c r="AW6531" s="33">
        <v>1</v>
      </c>
      <c r="AX6531" s="53">
        <v>1</v>
      </c>
      <c r="AY6531" s="53">
        <v>1</v>
      </c>
      <c r="AZ6531" s="38">
        <f t="shared" si="1024"/>
        <v>45598</v>
      </c>
      <c r="BA6531" s="39">
        <f t="shared" si="1025"/>
        <v>1</v>
      </c>
      <c r="BB6531" s="40">
        <f t="shared" si="1026"/>
        <v>0</v>
      </c>
      <c r="BC6531" s="39">
        <f t="shared" si="1027"/>
        <v>1</v>
      </c>
      <c r="BD6531" s="40">
        <f t="shared" si="1028"/>
        <v>0</v>
      </c>
      <c r="BE6531" s="39">
        <f t="shared" si="1029"/>
        <v>1</v>
      </c>
      <c r="BF6531" s="39">
        <f t="shared" si="1030"/>
        <v>1</v>
      </c>
    </row>
    <row r="6532" spans="40:58" x14ac:dyDescent="0.3">
      <c r="AN6532" s="37">
        <f t="shared" ref="AN6532:AN6595" si="1031">MONTH(AP6532)</f>
        <v>11</v>
      </c>
      <c r="AO6532" s="32" t="s">
        <v>110</v>
      </c>
      <c r="AP6532" s="32" t="s">
        <v>409</v>
      </c>
      <c r="AQ6532" s="32" t="s">
        <v>84</v>
      </c>
      <c r="AR6532" s="33">
        <v>1</v>
      </c>
      <c r="AS6532" s="34">
        <v>1</v>
      </c>
      <c r="AT6532" s="33">
        <v>1</v>
      </c>
      <c r="AU6532" s="35">
        <v>1</v>
      </c>
      <c r="AV6532" s="33">
        <v>1</v>
      </c>
      <c r="AW6532" s="33">
        <v>1</v>
      </c>
      <c r="AX6532" s="53">
        <v>1</v>
      </c>
      <c r="AY6532" s="53">
        <v>1</v>
      </c>
      <c r="AZ6532" s="38">
        <f t="shared" ref="AZ6532:AZ6595" si="1032">AP6532*1</f>
        <v>45599</v>
      </c>
      <c r="BA6532" s="39">
        <f t="shared" ref="BA6532:BA6595" si="1033">(AV6532-BB6532)/AR6532</f>
        <v>1</v>
      </c>
      <c r="BB6532" s="40">
        <f t="shared" ref="BB6532:BB6595" si="1034">(AR6532-AS6532)*(AV6532/AR6532)</f>
        <v>0</v>
      </c>
      <c r="BC6532" s="39">
        <f t="shared" ref="BC6532:BC6595" si="1035">(AW6532-BD6532)/AR6532</f>
        <v>1</v>
      </c>
      <c r="BD6532" s="40">
        <f t="shared" ref="BD6532:BD6595" si="1036">(AR6532-AS6532)*(AW6532/AR6532)</f>
        <v>0</v>
      </c>
      <c r="BE6532" s="39">
        <f t="shared" ref="BE6532:BE6595" si="1037">AU6532/AR6532</f>
        <v>1</v>
      </c>
      <c r="BF6532" s="39">
        <f t="shared" ref="BF6532:BF6595" si="1038">AT6532/AR6532</f>
        <v>1</v>
      </c>
    </row>
    <row r="6533" spans="40:58" x14ac:dyDescent="0.3">
      <c r="AN6533" s="37">
        <f t="shared" si="1031"/>
        <v>11</v>
      </c>
      <c r="AO6533" s="32" t="s">
        <v>110</v>
      </c>
      <c r="AP6533" s="32" t="s">
        <v>410</v>
      </c>
      <c r="AQ6533" s="32" t="s">
        <v>67</v>
      </c>
      <c r="AR6533" s="33">
        <v>1</v>
      </c>
      <c r="AS6533" s="34">
        <v>1</v>
      </c>
      <c r="AT6533" s="33">
        <v>1</v>
      </c>
      <c r="AU6533" s="35">
        <v>1</v>
      </c>
      <c r="AV6533" s="33">
        <v>1</v>
      </c>
      <c r="AW6533" s="33">
        <v>1</v>
      </c>
      <c r="AX6533" s="53">
        <v>1</v>
      </c>
      <c r="AY6533" s="53">
        <v>1</v>
      </c>
      <c r="AZ6533" s="38">
        <f t="shared" si="1032"/>
        <v>45600</v>
      </c>
      <c r="BA6533" s="39">
        <f t="shared" si="1033"/>
        <v>1</v>
      </c>
      <c r="BB6533" s="40">
        <f t="shared" si="1034"/>
        <v>0</v>
      </c>
      <c r="BC6533" s="39">
        <f t="shared" si="1035"/>
        <v>1</v>
      </c>
      <c r="BD6533" s="40">
        <f t="shared" si="1036"/>
        <v>0</v>
      </c>
      <c r="BE6533" s="39">
        <f t="shared" si="1037"/>
        <v>1</v>
      </c>
      <c r="BF6533" s="39">
        <f t="shared" si="1038"/>
        <v>1</v>
      </c>
    </row>
    <row r="6534" spans="40:58" x14ac:dyDescent="0.3">
      <c r="AN6534" s="37">
        <f t="shared" si="1031"/>
        <v>11</v>
      </c>
      <c r="AO6534" s="32" t="s">
        <v>110</v>
      </c>
      <c r="AP6534" s="32" t="s">
        <v>411</v>
      </c>
      <c r="AQ6534" s="32" t="s">
        <v>70</v>
      </c>
      <c r="AR6534" s="33">
        <v>1</v>
      </c>
      <c r="AS6534" s="34">
        <v>1</v>
      </c>
      <c r="AT6534" s="33">
        <v>1</v>
      </c>
      <c r="AU6534" s="35">
        <v>1</v>
      </c>
      <c r="AV6534" s="33">
        <v>1</v>
      </c>
      <c r="AW6534" s="33">
        <v>1</v>
      </c>
      <c r="AX6534" s="53">
        <v>1</v>
      </c>
      <c r="AY6534" s="53">
        <v>1</v>
      </c>
      <c r="AZ6534" s="38">
        <f t="shared" si="1032"/>
        <v>45601</v>
      </c>
      <c r="BA6534" s="39">
        <f t="shared" si="1033"/>
        <v>1</v>
      </c>
      <c r="BB6534" s="40">
        <f t="shared" si="1034"/>
        <v>0</v>
      </c>
      <c r="BC6534" s="39">
        <f t="shared" si="1035"/>
        <v>1</v>
      </c>
      <c r="BD6534" s="40">
        <f t="shared" si="1036"/>
        <v>0</v>
      </c>
      <c r="BE6534" s="39">
        <f t="shared" si="1037"/>
        <v>1</v>
      </c>
      <c r="BF6534" s="39">
        <f t="shared" si="1038"/>
        <v>1</v>
      </c>
    </row>
    <row r="6535" spans="40:58" x14ac:dyDescent="0.3">
      <c r="AN6535" s="37">
        <f t="shared" si="1031"/>
        <v>11</v>
      </c>
      <c r="AO6535" s="32" t="s">
        <v>110</v>
      </c>
      <c r="AP6535" s="32" t="s">
        <v>412</v>
      </c>
      <c r="AQ6535" s="32" t="s">
        <v>72</v>
      </c>
      <c r="AR6535" s="33">
        <v>1</v>
      </c>
      <c r="AS6535" s="34">
        <v>1</v>
      </c>
      <c r="AT6535" s="33">
        <v>1</v>
      </c>
      <c r="AU6535" s="35">
        <v>1</v>
      </c>
      <c r="AV6535" s="33">
        <v>1</v>
      </c>
      <c r="AW6535" s="33">
        <v>1</v>
      </c>
      <c r="AX6535" s="53">
        <v>1</v>
      </c>
      <c r="AY6535" s="53">
        <v>1</v>
      </c>
      <c r="AZ6535" s="38">
        <f t="shared" si="1032"/>
        <v>45602</v>
      </c>
      <c r="BA6535" s="39">
        <f t="shared" si="1033"/>
        <v>1</v>
      </c>
      <c r="BB6535" s="40">
        <f t="shared" si="1034"/>
        <v>0</v>
      </c>
      <c r="BC6535" s="39">
        <f t="shared" si="1035"/>
        <v>1</v>
      </c>
      <c r="BD6535" s="40">
        <f t="shared" si="1036"/>
        <v>0</v>
      </c>
      <c r="BE6535" s="39">
        <f t="shared" si="1037"/>
        <v>1</v>
      </c>
      <c r="BF6535" s="39">
        <f t="shared" si="1038"/>
        <v>1</v>
      </c>
    </row>
    <row r="6536" spans="40:58" x14ac:dyDescent="0.3">
      <c r="AN6536" s="37">
        <f t="shared" si="1031"/>
        <v>11</v>
      </c>
      <c r="AO6536" s="32" t="s">
        <v>110</v>
      </c>
      <c r="AP6536" s="32" t="s">
        <v>413</v>
      </c>
      <c r="AQ6536" s="32" t="s">
        <v>75</v>
      </c>
      <c r="AR6536" s="33">
        <v>1</v>
      </c>
      <c r="AS6536" s="34">
        <v>1</v>
      </c>
      <c r="AT6536" s="33">
        <v>1</v>
      </c>
      <c r="AU6536" s="35">
        <v>1</v>
      </c>
      <c r="AV6536" s="33">
        <v>1</v>
      </c>
      <c r="AW6536" s="33">
        <v>1</v>
      </c>
      <c r="AX6536" s="53">
        <v>1</v>
      </c>
      <c r="AY6536" s="53">
        <v>1</v>
      </c>
      <c r="AZ6536" s="38">
        <f t="shared" si="1032"/>
        <v>45603</v>
      </c>
      <c r="BA6536" s="39">
        <f t="shared" si="1033"/>
        <v>1</v>
      </c>
      <c r="BB6536" s="40">
        <f t="shared" si="1034"/>
        <v>0</v>
      </c>
      <c r="BC6536" s="39">
        <f t="shared" si="1035"/>
        <v>1</v>
      </c>
      <c r="BD6536" s="40">
        <f t="shared" si="1036"/>
        <v>0</v>
      </c>
      <c r="BE6536" s="39">
        <f t="shared" si="1037"/>
        <v>1</v>
      </c>
      <c r="BF6536" s="39">
        <f t="shared" si="1038"/>
        <v>1</v>
      </c>
    </row>
    <row r="6537" spans="40:58" x14ac:dyDescent="0.3">
      <c r="AN6537" s="37">
        <f t="shared" si="1031"/>
        <v>11</v>
      </c>
      <c r="AO6537" s="32" t="s">
        <v>110</v>
      </c>
      <c r="AP6537" s="32" t="s">
        <v>414</v>
      </c>
      <c r="AQ6537" s="32" t="s">
        <v>78</v>
      </c>
      <c r="AR6537" s="33">
        <v>1</v>
      </c>
      <c r="AS6537" s="34">
        <v>1</v>
      </c>
      <c r="AT6537" s="33">
        <v>1</v>
      </c>
      <c r="AU6537" s="35">
        <v>1</v>
      </c>
      <c r="AV6537" s="33">
        <v>1</v>
      </c>
      <c r="AW6537" s="33">
        <v>1</v>
      </c>
      <c r="AX6537" s="53">
        <v>1</v>
      </c>
      <c r="AY6537" s="53">
        <v>1</v>
      </c>
      <c r="AZ6537" s="38">
        <f t="shared" si="1032"/>
        <v>45604</v>
      </c>
      <c r="BA6537" s="39">
        <f t="shared" si="1033"/>
        <v>1</v>
      </c>
      <c r="BB6537" s="40">
        <f t="shared" si="1034"/>
        <v>0</v>
      </c>
      <c r="BC6537" s="39">
        <f t="shared" si="1035"/>
        <v>1</v>
      </c>
      <c r="BD6537" s="40">
        <f t="shared" si="1036"/>
        <v>0</v>
      </c>
      <c r="BE6537" s="39">
        <f t="shared" si="1037"/>
        <v>1</v>
      </c>
      <c r="BF6537" s="39">
        <f t="shared" si="1038"/>
        <v>1</v>
      </c>
    </row>
    <row r="6538" spans="40:58" x14ac:dyDescent="0.3">
      <c r="AN6538" s="37">
        <f t="shared" si="1031"/>
        <v>11</v>
      </c>
      <c r="AO6538" s="32" t="s">
        <v>110</v>
      </c>
      <c r="AP6538" s="32" t="s">
        <v>415</v>
      </c>
      <c r="AQ6538" s="32" t="s">
        <v>81</v>
      </c>
      <c r="AR6538" s="33">
        <v>1</v>
      </c>
      <c r="AS6538" s="34">
        <v>1</v>
      </c>
      <c r="AT6538" s="33">
        <v>1</v>
      </c>
      <c r="AU6538" s="35">
        <v>1</v>
      </c>
      <c r="AV6538" s="33">
        <v>1</v>
      </c>
      <c r="AW6538" s="33">
        <v>1</v>
      </c>
      <c r="AX6538" s="53">
        <v>1</v>
      </c>
      <c r="AY6538" s="53">
        <v>1</v>
      </c>
      <c r="AZ6538" s="38">
        <f t="shared" si="1032"/>
        <v>45605</v>
      </c>
      <c r="BA6538" s="39">
        <f t="shared" si="1033"/>
        <v>1</v>
      </c>
      <c r="BB6538" s="40">
        <f t="shared" si="1034"/>
        <v>0</v>
      </c>
      <c r="BC6538" s="39">
        <f t="shared" si="1035"/>
        <v>1</v>
      </c>
      <c r="BD6538" s="40">
        <f t="shared" si="1036"/>
        <v>0</v>
      </c>
      <c r="BE6538" s="39">
        <f t="shared" si="1037"/>
        <v>1</v>
      </c>
      <c r="BF6538" s="39">
        <f t="shared" si="1038"/>
        <v>1</v>
      </c>
    </row>
    <row r="6539" spans="40:58" x14ac:dyDescent="0.3">
      <c r="AN6539" s="37">
        <f t="shared" si="1031"/>
        <v>11</v>
      </c>
      <c r="AO6539" s="32" t="s">
        <v>110</v>
      </c>
      <c r="AP6539" s="32" t="s">
        <v>416</v>
      </c>
      <c r="AQ6539" s="32" t="s">
        <v>84</v>
      </c>
      <c r="AR6539" s="33">
        <v>1</v>
      </c>
      <c r="AS6539" s="34">
        <v>1</v>
      </c>
      <c r="AT6539" s="33">
        <v>1</v>
      </c>
      <c r="AU6539" s="35">
        <v>1</v>
      </c>
      <c r="AV6539" s="33">
        <v>1</v>
      </c>
      <c r="AW6539" s="33">
        <v>1</v>
      </c>
      <c r="AX6539" s="53">
        <v>1</v>
      </c>
      <c r="AY6539" s="53">
        <v>1</v>
      </c>
      <c r="AZ6539" s="38">
        <f t="shared" si="1032"/>
        <v>45606</v>
      </c>
      <c r="BA6539" s="39">
        <f t="shared" si="1033"/>
        <v>1</v>
      </c>
      <c r="BB6539" s="40">
        <f t="shared" si="1034"/>
        <v>0</v>
      </c>
      <c r="BC6539" s="39">
        <f t="shared" si="1035"/>
        <v>1</v>
      </c>
      <c r="BD6539" s="40">
        <f t="shared" si="1036"/>
        <v>0</v>
      </c>
      <c r="BE6539" s="39">
        <f t="shared" si="1037"/>
        <v>1</v>
      </c>
      <c r="BF6539" s="39">
        <f t="shared" si="1038"/>
        <v>1</v>
      </c>
    </row>
    <row r="6540" spans="40:58" x14ac:dyDescent="0.3">
      <c r="AN6540" s="37">
        <f t="shared" si="1031"/>
        <v>11</v>
      </c>
      <c r="AO6540" s="32" t="s">
        <v>110</v>
      </c>
      <c r="AP6540" s="32" t="s">
        <v>417</v>
      </c>
      <c r="AQ6540" s="32" t="s">
        <v>67</v>
      </c>
      <c r="AR6540" s="33">
        <v>1</v>
      </c>
      <c r="AS6540" s="34">
        <v>1</v>
      </c>
      <c r="AT6540" s="33">
        <v>1</v>
      </c>
      <c r="AU6540" s="35">
        <v>1</v>
      </c>
      <c r="AV6540" s="33">
        <v>1</v>
      </c>
      <c r="AW6540" s="33">
        <v>1</v>
      </c>
      <c r="AX6540" s="53">
        <v>1</v>
      </c>
      <c r="AY6540" s="53">
        <v>1</v>
      </c>
      <c r="AZ6540" s="38">
        <f t="shared" si="1032"/>
        <v>45607</v>
      </c>
      <c r="BA6540" s="39">
        <f t="shared" si="1033"/>
        <v>1</v>
      </c>
      <c r="BB6540" s="40">
        <f t="shared" si="1034"/>
        <v>0</v>
      </c>
      <c r="BC6540" s="39">
        <f t="shared" si="1035"/>
        <v>1</v>
      </c>
      <c r="BD6540" s="40">
        <f t="shared" si="1036"/>
        <v>0</v>
      </c>
      <c r="BE6540" s="39">
        <f t="shared" si="1037"/>
        <v>1</v>
      </c>
      <c r="BF6540" s="39">
        <f t="shared" si="1038"/>
        <v>1</v>
      </c>
    </row>
    <row r="6541" spans="40:58" x14ac:dyDescent="0.3">
      <c r="AN6541" s="37">
        <f t="shared" si="1031"/>
        <v>11</v>
      </c>
      <c r="AO6541" s="32" t="s">
        <v>110</v>
      </c>
      <c r="AP6541" s="32" t="s">
        <v>418</v>
      </c>
      <c r="AQ6541" s="32" t="s">
        <v>70</v>
      </c>
      <c r="AR6541" s="33">
        <v>1</v>
      </c>
      <c r="AS6541" s="34">
        <v>1</v>
      </c>
      <c r="AT6541" s="33">
        <v>1</v>
      </c>
      <c r="AU6541" s="35">
        <v>1</v>
      </c>
      <c r="AV6541" s="33">
        <v>1</v>
      </c>
      <c r="AW6541" s="33">
        <v>1</v>
      </c>
      <c r="AX6541" s="53">
        <v>1</v>
      </c>
      <c r="AY6541" s="53">
        <v>1</v>
      </c>
      <c r="AZ6541" s="38">
        <f t="shared" si="1032"/>
        <v>45608</v>
      </c>
      <c r="BA6541" s="39">
        <f t="shared" si="1033"/>
        <v>1</v>
      </c>
      <c r="BB6541" s="40">
        <f t="shared" si="1034"/>
        <v>0</v>
      </c>
      <c r="BC6541" s="39">
        <f t="shared" si="1035"/>
        <v>1</v>
      </c>
      <c r="BD6541" s="40">
        <f t="shared" si="1036"/>
        <v>0</v>
      </c>
      <c r="BE6541" s="39">
        <f t="shared" si="1037"/>
        <v>1</v>
      </c>
      <c r="BF6541" s="39">
        <f t="shared" si="1038"/>
        <v>1</v>
      </c>
    </row>
    <row r="6542" spans="40:58" x14ac:dyDescent="0.3">
      <c r="AN6542" s="37">
        <f t="shared" si="1031"/>
        <v>11</v>
      </c>
      <c r="AO6542" s="32" t="s">
        <v>110</v>
      </c>
      <c r="AP6542" s="32" t="s">
        <v>419</v>
      </c>
      <c r="AQ6542" s="32" t="s">
        <v>72</v>
      </c>
      <c r="AR6542" s="33">
        <v>1</v>
      </c>
      <c r="AS6542" s="34">
        <v>1</v>
      </c>
      <c r="AT6542" s="33">
        <v>1</v>
      </c>
      <c r="AU6542" s="35">
        <v>1</v>
      </c>
      <c r="AV6542" s="33">
        <v>1</v>
      </c>
      <c r="AW6542" s="33">
        <v>1</v>
      </c>
      <c r="AX6542" s="53">
        <v>1</v>
      </c>
      <c r="AY6542" s="53">
        <v>1</v>
      </c>
      <c r="AZ6542" s="38">
        <f t="shared" si="1032"/>
        <v>45609</v>
      </c>
      <c r="BA6542" s="39">
        <f t="shared" si="1033"/>
        <v>1</v>
      </c>
      <c r="BB6542" s="40">
        <f t="shared" si="1034"/>
        <v>0</v>
      </c>
      <c r="BC6542" s="39">
        <f t="shared" si="1035"/>
        <v>1</v>
      </c>
      <c r="BD6542" s="40">
        <f t="shared" si="1036"/>
        <v>0</v>
      </c>
      <c r="BE6542" s="39">
        <f t="shared" si="1037"/>
        <v>1</v>
      </c>
      <c r="BF6542" s="39">
        <f t="shared" si="1038"/>
        <v>1</v>
      </c>
    </row>
    <row r="6543" spans="40:58" x14ac:dyDescent="0.3">
      <c r="AN6543" s="37">
        <f t="shared" si="1031"/>
        <v>11</v>
      </c>
      <c r="AO6543" s="32" t="s">
        <v>110</v>
      </c>
      <c r="AP6543" s="32" t="s">
        <v>420</v>
      </c>
      <c r="AQ6543" s="32" t="s">
        <v>75</v>
      </c>
      <c r="AR6543" s="33">
        <v>1</v>
      </c>
      <c r="AS6543" s="34">
        <v>1</v>
      </c>
      <c r="AT6543" s="33">
        <v>1</v>
      </c>
      <c r="AU6543" s="35">
        <v>1</v>
      </c>
      <c r="AV6543" s="33">
        <v>1</v>
      </c>
      <c r="AW6543" s="33">
        <v>1</v>
      </c>
      <c r="AX6543" s="53">
        <v>1</v>
      </c>
      <c r="AY6543" s="53">
        <v>1</v>
      </c>
      <c r="AZ6543" s="38">
        <f t="shared" si="1032"/>
        <v>45610</v>
      </c>
      <c r="BA6543" s="39">
        <f t="shared" si="1033"/>
        <v>1</v>
      </c>
      <c r="BB6543" s="40">
        <f t="shared" si="1034"/>
        <v>0</v>
      </c>
      <c r="BC6543" s="39">
        <f t="shared" si="1035"/>
        <v>1</v>
      </c>
      <c r="BD6543" s="40">
        <f t="shared" si="1036"/>
        <v>0</v>
      </c>
      <c r="BE6543" s="39">
        <f t="shared" si="1037"/>
        <v>1</v>
      </c>
      <c r="BF6543" s="39">
        <f t="shared" si="1038"/>
        <v>1</v>
      </c>
    </row>
    <row r="6544" spans="40:58" x14ac:dyDescent="0.3">
      <c r="AN6544" s="37">
        <f t="shared" si="1031"/>
        <v>11</v>
      </c>
      <c r="AO6544" s="32" t="s">
        <v>110</v>
      </c>
      <c r="AP6544" s="32" t="s">
        <v>421</v>
      </c>
      <c r="AQ6544" s="32" t="s">
        <v>78</v>
      </c>
      <c r="AR6544" s="33">
        <v>1</v>
      </c>
      <c r="AS6544" s="34">
        <v>1</v>
      </c>
      <c r="AT6544" s="33">
        <v>1</v>
      </c>
      <c r="AU6544" s="35">
        <v>1</v>
      </c>
      <c r="AV6544" s="33">
        <v>1</v>
      </c>
      <c r="AW6544" s="33">
        <v>1</v>
      </c>
      <c r="AX6544" s="53">
        <v>1</v>
      </c>
      <c r="AY6544" s="53">
        <v>1</v>
      </c>
      <c r="AZ6544" s="38">
        <f t="shared" si="1032"/>
        <v>45611</v>
      </c>
      <c r="BA6544" s="39">
        <f t="shared" si="1033"/>
        <v>1</v>
      </c>
      <c r="BB6544" s="40">
        <f t="shared" si="1034"/>
        <v>0</v>
      </c>
      <c r="BC6544" s="39">
        <f t="shared" si="1035"/>
        <v>1</v>
      </c>
      <c r="BD6544" s="40">
        <f t="shared" si="1036"/>
        <v>0</v>
      </c>
      <c r="BE6544" s="39">
        <f t="shared" si="1037"/>
        <v>1</v>
      </c>
      <c r="BF6544" s="39">
        <f t="shared" si="1038"/>
        <v>1</v>
      </c>
    </row>
    <row r="6545" spans="40:58" x14ac:dyDescent="0.3">
      <c r="AN6545" s="37">
        <f t="shared" si="1031"/>
        <v>11</v>
      </c>
      <c r="AO6545" s="32" t="s">
        <v>110</v>
      </c>
      <c r="AP6545" s="32" t="s">
        <v>422</v>
      </c>
      <c r="AQ6545" s="32" t="s">
        <v>81</v>
      </c>
      <c r="AR6545" s="33">
        <v>1</v>
      </c>
      <c r="AS6545" s="34">
        <v>1</v>
      </c>
      <c r="AT6545" s="33">
        <v>1</v>
      </c>
      <c r="AU6545" s="35">
        <v>1</v>
      </c>
      <c r="AV6545" s="33">
        <v>1</v>
      </c>
      <c r="AW6545" s="33">
        <v>1</v>
      </c>
      <c r="AX6545" s="53">
        <v>1</v>
      </c>
      <c r="AY6545" s="53">
        <v>1</v>
      </c>
      <c r="AZ6545" s="38">
        <f t="shared" si="1032"/>
        <v>45612</v>
      </c>
      <c r="BA6545" s="39">
        <f t="shared" si="1033"/>
        <v>1</v>
      </c>
      <c r="BB6545" s="40">
        <f t="shared" si="1034"/>
        <v>0</v>
      </c>
      <c r="BC6545" s="39">
        <f t="shared" si="1035"/>
        <v>1</v>
      </c>
      <c r="BD6545" s="40">
        <f t="shared" si="1036"/>
        <v>0</v>
      </c>
      <c r="BE6545" s="39">
        <f t="shared" si="1037"/>
        <v>1</v>
      </c>
      <c r="BF6545" s="39">
        <f t="shared" si="1038"/>
        <v>1</v>
      </c>
    </row>
    <row r="6546" spans="40:58" x14ac:dyDescent="0.3">
      <c r="AN6546" s="37">
        <f t="shared" si="1031"/>
        <v>11</v>
      </c>
      <c r="AO6546" s="32" t="s">
        <v>110</v>
      </c>
      <c r="AP6546" s="32" t="s">
        <v>423</v>
      </c>
      <c r="AQ6546" s="32" t="s">
        <v>84</v>
      </c>
      <c r="AR6546" s="33">
        <v>1</v>
      </c>
      <c r="AS6546" s="34">
        <v>1</v>
      </c>
      <c r="AT6546" s="33">
        <v>1</v>
      </c>
      <c r="AU6546" s="35">
        <v>1</v>
      </c>
      <c r="AV6546" s="33">
        <v>1</v>
      </c>
      <c r="AW6546" s="33">
        <v>1</v>
      </c>
      <c r="AX6546" s="53">
        <v>1</v>
      </c>
      <c r="AY6546" s="53">
        <v>1</v>
      </c>
      <c r="AZ6546" s="38">
        <f t="shared" si="1032"/>
        <v>45613</v>
      </c>
      <c r="BA6546" s="39">
        <f t="shared" si="1033"/>
        <v>1</v>
      </c>
      <c r="BB6546" s="40">
        <f t="shared" si="1034"/>
        <v>0</v>
      </c>
      <c r="BC6546" s="39">
        <f t="shared" si="1035"/>
        <v>1</v>
      </c>
      <c r="BD6546" s="40">
        <f t="shared" si="1036"/>
        <v>0</v>
      </c>
      <c r="BE6546" s="39">
        <f t="shared" si="1037"/>
        <v>1</v>
      </c>
      <c r="BF6546" s="39">
        <f t="shared" si="1038"/>
        <v>1</v>
      </c>
    </row>
    <row r="6547" spans="40:58" x14ac:dyDescent="0.3">
      <c r="AN6547" s="37">
        <f t="shared" si="1031"/>
        <v>11</v>
      </c>
      <c r="AO6547" s="32" t="s">
        <v>110</v>
      </c>
      <c r="AP6547" s="32" t="s">
        <v>424</v>
      </c>
      <c r="AQ6547" s="32" t="s">
        <v>67</v>
      </c>
      <c r="AR6547" s="33">
        <v>1</v>
      </c>
      <c r="AS6547" s="34">
        <v>1</v>
      </c>
      <c r="AT6547" s="33">
        <v>1</v>
      </c>
      <c r="AU6547" s="35">
        <v>1</v>
      </c>
      <c r="AV6547" s="33">
        <v>1</v>
      </c>
      <c r="AW6547" s="33">
        <v>1</v>
      </c>
      <c r="AX6547" s="53">
        <v>1</v>
      </c>
      <c r="AY6547" s="53">
        <v>1</v>
      </c>
      <c r="AZ6547" s="38">
        <f t="shared" si="1032"/>
        <v>45614</v>
      </c>
      <c r="BA6547" s="39">
        <f t="shared" si="1033"/>
        <v>1</v>
      </c>
      <c r="BB6547" s="40">
        <f t="shared" si="1034"/>
        <v>0</v>
      </c>
      <c r="BC6547" s="39">
        <f t="shared" si="1035"/>
        <v>1</v>
      </c>
      <c r="BD6547" s="40">
        <f t="shared" si="1036"/>
        <v>0</v>
      </c>
      <c r="BE6547" s="39">
        <f t="shared" si="1037"/>
        <v>1</v>
      </c>
      <c r="BF6547" s="39">
        <f t="shared" si="1038"/>
        <v>1</v>
      </c>
    </row>
    <row r="6548" spans="40:58" x14ac:dyDescent="0.3">
      <c r="AN6548" s="37">
        <f t="shared" si="1031"/>
        <v>11</v>
      </c>
      <c r="AO6548" s="32" t="s">
        <v>110</v>
      </c>
      <c r="AP6548" s="32" t="s">
        <v>425</v>
      </c>
      <c r="AQ6548" s="32" t="s">
        <v>70</v>
      </c>
      <c r="AR6548" s="33">
        <v>1</v>
      </c>
      <c r="AS6548" s="34">
        <v>1</v>
      </c>
      <c r="AT6548" s="33">
        <v>1</v>
      </c>
      <c r="AU6548" s="35">
        <v>1</v>
      </c>
      <c r="AV6548" s="33">
        <v>1</v>
      </c>
      <c r="AW6548" s="33">
        <v>1</v>
      </c>
      <c r="AX6548" s="53">
        <v>1</v>
      </c>
      <c r="AY6548" s="53">
        <v>1</v>
      </c>
      <c r="AZ6548" s="38">
        <f t="shared" si="1032"/>
        <v>45615</v>
      </c>
      <c r="BA6548" s="39">
        <f t="shared" si="1033"/>
        <v>1</v>
      </c>
      <c r="BB6548" s="40">
        <f t="shared" si="1034"/>
        <v>0</v>
      </c>
      <c r="BC6548" s="39">
        <f t="shared" si="1035"/>
        <v>1</v>
      </c>
      <c r="BD6548" s="40">
        <f t="shared" si="1036"/>
        <v>0</v>
      </c>
      <c r="BE6548" s="39">
        <f t="shared" si="1037"/>
        <v>1</v>
      </c>
      <c r="BF6548" s="39">
        <f t="shared" si="1038"/>
        <v>1</v>
      </c>
    </row>
    <row r="6549" spans="40:58" x14ac:dyDescent="0.3">
      <c r="AN6549" s="37">
        <f t="shared" si="1031"/>
        <v>11</v>
      </c>
      <c r="AO6549" s="32" t="s">
        <v>110</v>
      </c>
      <c r="AP6549" s="32" t="s">
        <v>426</v>
      </c>
      <c r="AQ6549" s="32" t="s">
        <v>72</v>
      </c>
      <c r="AR6549" s="33">
        <v>1</v>
      </c>
      <c r="AS6549" s="34">
        <v>1</v>
      </c>
      <c r="AT6549" s="33">
        <v>1</v>
      </c>
      <c r="AU6549" s="35">
        <v>1</v>
      </c>
      <c r="AV6549" s="33">
        <v>1</v>
      </c>
      <c r="AW6549" s="33">
        <v>1</v>
      </c>
      <c r="AX6549" s="53">
        <v>1</v>
      </c>
      <c r="AY6549" s="53">
        <v>1</v>
      </c>
      <c r="AZ6549" s="38">
        <f t="shared" si="1032"/>
        <v>45616</v>
      </c>
      <c r="BA6549" s="39">
        <f t="shared" si="1033"/>
        <v>1</v>
      </c>
      <c r="BB6549" s="40">
        <f t="shared" si="1034"/>
        <v>0</v>
      </c>
      <c r="BC6549" s="39">
        <f t="shared" si="1035"/>
        <v>1</v>
      </c>
      <c r="BD6549" s="40">
        <f t="shared" si="1036"/>
        <v>0</v>
      </c>
      <c r="BE6549" s="39">
        <f t="shared" si="1037"/>
        <v>1</v>
      </c>
      <c r="BF6549" s="39">
        <f t="shared" si="1038"/>
        <v>1</v>
      </c>
    </row>
    <row r="6550" spans="40:58" x14ac:dyDescent="0.3">
      <c r="AN6550" s="37">
        <f t="shared" si="1031"/>
        <v>11</v>
      </c>
      <c r="AO6550" s="32" t="s">
        <v>110</v>
      </c>
      <c r="AP6550" s="32" t="s">
        <v>427</v>
      </c>
      <c r="AQ6550" s="32" t="s">
        <v>75</v>
      </c>
      <c r="AR6550" s="33">
        <v>1</v>
      </c>
      <c r="AS6550" s="34">
        <v>1</v>
      </c>
      <c r="AT6550" s="33">
        <v>1</v>
      </c>
      <c r="AU6550" s="35">
        <v>1</v>
      </c>
      <c r="AV6550" s="33">
        <v>1</v>
      </c>
      <c r="AW6550" s="33">
        <v>1</v>
      </c>
      <c r="AX6550" s="53">
        <v>1</v>
      </c>
      <c r="AY6550" s="53">
        <v>1</v>
      </c>
      <c r="AZ6550" s="38">
        <f t="shared" si="1032"/>
        <v>45617</v>
      </c>
      <c r="BA6550" s="39">
        <f t="shared" si="1033"/>
        <v>1</v>
      </c>
      <c r="BB6550" s="40">
        <f t="shared" si="1034"/>
        <v>0</v>
      </c>
      <c r="BC6550" s="39">
        <f t="shared" si="1035"/>
        <v>1</v>
      </c>
      <c r="BD6550" s="40">
        <f t="shared" si="1036"/>
        <v>0</v>
      </c>
      <c r="BE6550" s="39">
        <f t="shared" si="1037"/>
        <v>1</v>
      </c>
      <c r="BF6550" s="39">
        <f t="shared" si="1038"/>
        <v>1</v>
      </c>
    </row>
    <row r="6551" spans="40:58" x14ac:dyDescent="0.3">
      <c r="AN6551" s="37">
        <f t="shared" si="1031"/>
        <v>11</v>
      </c>
      <c r="AO6551" s="32" t="s">
        <v>110</v>
      </c>
      <c r="AP6551" s="32" t="s">
        <v>428</v>
      </c>
      <c r="AQ6551" s="32" t="s">
        <v>78</v>
      </c>
      <c r="AR6551" s="33">
        <v>1</v>
      </c>
      <c r="AS6551" s="34">
        <v>1</v>
      </c>
      <c r="AT6551" s="33">
        <v>1</v>
      </c>
      <c r="AU6551" s="35">
        <v>1</v>
      </c>
      <c r="AV6551" s="33">
        <v>1</v>
      </c>
      <c r="AW6551" s="33">
        <v>1</v>
      </c>
      <c r="AX6551" s="53">
        <v>1</v>
      </c>
      <c r="AY6551" s="53">
        <v>1</v>
      </c>
      <c r="AZ6551" s="38">
        <f t="shared" si="1032"/>
        <v>45618</v>
      </c>
      <c r="BA6551" s="39">
        <f t="shared" si="1033"/>
        <v>1</v>
      </c>
      <c r="BB6551" s="40">
        <f t="shared" si="1034"/>
        <v>0</v>
      </c>
      <c r="BC6551" s="39">
        <f t="shared" si="1035"/>
        <v>1</v>
      </c>
      <c r="BD6551" s="40">
        <f t="shared" si="1036"/>
        <v>0</v>
      </c>
      <c r="BE6551" s="39">
        <f t="shared" si="1037"/>
        <v>1</v>
      </c>
      <c r="BF6551" s="39">
        <f t="shared" si="1038"/>
        <v>1</v>
      </c>
    </row>
    <row r="6552" spans="40:58" x14ac:dyDescent="0.3">
      <c r="AN6552" s="37">
        <f t="shared" si="1031"/>
        <v>11</v>
      </c>
      <c r="AO6552" s="32" t="s">
        <v>110</v>
      </c>
      <c r="AP6552" s="32" t="s">
        <v>429</v>
      </c>
      <c r="AQ6552" s="32" t="s">
        <v>81</v>
      </c>
      <c r="AR6552" s="33">
        <v>1</v>
      </c>
      <c r="AS6552" s="34">
        <v>1</v>
      </c>
      <c r="AT6552" s="33">
        <v>1</v>
      </c>
      <c r="AU6552" s="35">
        <v>1</v>
      </c>
      <c r="AV6552" s="33">
        <v>1</v>
      </c>
      <c r="AW6552" s="33">
        <v>1</v>
      </c>
      <c r="AX6552" s="53">
        <v>1</v>
      </c>
      <c r="AY6552" s="53">
        <v>1</v>
      </c>
      <c r="AZ6552" s="38">
        <f t="shared" si="1032"/>
        <v>45619</v>
      </c>
      <c r="BA6552" s="39">
        <f t="shared" si="1033"/>
        <v>1</v>
      </c>
      <c r="BB6552" s="40">
        <f t="shared" si="1034"/>
        <v>0</v>
      </c>
      <c r="BC6552" s="39">
        <f t="shared" si="1035"/>
        <v>1</v>
      </c>
      <c r="BD6552" s="40">
        <f t="shared" si="1036"/>
        <v>0</v>
      </c>
      <c r="BE6552" s="39">
        <f t="shared" si="1037"/>
        <v>1</v>
      </c>
      <c r="BF6552" s="39">
        <f t="shared" si="1038"/>
        <v>1</v>
      </c>
    </row>
    <row r="6553" spans="40:58" x14ac:dyDescent="0.3">
      <c r="AN6553" s="37">
        <f t="shared" si="1031"/>
        <v>11</v>
      </c>
      <c r="AO6553" s="32" t="s">
        <v>110</v>
      </c>
      <c r="AP6553" s="32" t="s">
        <v>430</v>
      </c>
      <c r="AQ6553" s="32" t="s">
        <v>84</v>
      </c>
      <c r="AR6553" s="33">
        <v>1</v>
      </c>
      <c r="AS6553" s="34">
        <v>1</v>
      </c>
      <c r="AT6553" s="33">
        <v>1</v>
      </c>
      <c r="AU6553" s="35">
        <v>1</v>
      </c>
      <c r="AV6553" s="33">
        <v>1</v>
      </c>
      <c r="AW6553" s="33">
        <v>1</v>
      </c>
      <c r="AX6553" s="53">
        <v>1</v>
      </c>
      <c r="AY6553" s="53">
        <v>1</v>
      </c>
      <c r="AZ6553" s="38">
        <f t="shared" si="1032"/>
        <v>45620</v>
      </c>
      <c r="BA6553" s="39">
        <f t="shared" si="1033"/>
        <v>1</v>
      </c>
      <c r="BB6553" s="40">
        <f t="shared" si="1034"/>
        <v>0</v>
      </c>
      <c r="BC6553" s="39">
        <f t="shared" si="1035"/>
        <v>1</v>
      </c>
      <c r="BD6553" s="40">
        <f t="shared" si="1036"/>
        <v>0</v>
      </c>
      <c r="BE6553" s="39">
        <f t="shared" si="1037"/>
        <v>1</v>
      </c>
      <c r="BF6553" s="39">
        <f t="shared" si="1038"/>
        <v>1</v>
      </c>
    </row>
    <row r="6554" spans="40:58" x14ac:dyDescent="0.3">
      <c r="AN6554" s="37">
        <f t="shared" si="1031"/>
        <v>11</v>
      </c>
      <c r="AO6554" s="32" t="s">
        <v>110</v>
      </c>
      <c r="AP6554" s="32" t="s">
        <v>431</v>
      </c>
      <c r="AQ6554" s="32" t="s">
        <v>67</v>
      </c>
      <c r="AR6554" s="33">
        <v>1</v>
      </c>
      <c r="AS6554" s="34">
        <v>1</v>
      </c>
      <c r="AT6554" s="33">
        <v>1</v>
      </c>
      <c r="AU6554" s="35">
        <v>1</v>
      </c>
      <c r="AV6554" s="33">
        <v>1</v>
      </c>
      <c r="AW6554" s="33">
        <v>1</v>
      </c>
      <c r="AX6554" s="53">
        <v>1</v>
      </c>
      <c r="AY6554" s="53">
        <v>1</v>
      </c>
      <c r="AZ6554" s="38">
        <f t="shared" si="1032"/>
        <v>45621</v>
      </c>
      <c r="BA6554" s="39">
        <f t="shared" si="1033"/>
        <v>1</v>
      </c>
      <c r="BB6554" s="40">
        <f t="shared" si="1034"/>
        <v>0</v>
      </c>
      <c r="BC6554" s="39">
        <f t="shared" si="1035"/>
        <v>1</v>
      </c>
      <c r="BD6554" s="40">
        <f t="shared" si="1036"/>
        <v>0</v>
      </c>
      <c r="BE6554" s="39">
        <f t="shared" si="1037"/>
        <v>1</v>
      </c>
      <c r="BF6554" s="39">
        <f t="shared" si="1038"/>
        <v>1</v>
      </c>
    </row>
    <row r="6555" spans="40:58" x14ac:dyDescent="0.3">
      <c r="AN6555" s="37">
        <f t="shared" si="1031"/>
        <v>11</v>
      </c>
      <c r="AO6555" s="32" t="s">
        <v>110</v>
      </c>
      <c r="AP6555" s="32" t="s">
        <v>432</v>
      </c>
      <c r="AQ6555" s="32" t="s">
        <v>70</v>
      </c>
      <c r="AR6555" s="33">
        <v>1</v>
      </c>
      <c r="AS6555" s="34">
        <v>1</v>
      </c>
      <c r="AT6555" s="33">
        <v>1</v>
      </c>
      <c r="AU6555" s="35">
        <v>1</v>
      </c>
      <c r="AV6555" s="33">
        <v>1</v>
      </c>
      <c r="AW6555" s="33">
        <v>1</v>
      </c>
      <c r="AX6555" s="53">
        <v>1</v>
      </c>
      <c r="AY6555" s="53">
        <v>1</v>
      </c>
      <c r="AZ6555" s="38">
        <f t="shared" si="1032"/>
        <v>45622</v>
      </c>
      <c r="BA6555" s="39">
        <f t="shared" si="1033"/>
        <v>1</v>
      </c>
      <c r="BB6555" s="40">
        <f t="shared" si="1034"/>
        <v>0</v>
      </c>
      <c r="BC6555" s="39">
        <f t="shared" si="1035"/>
        <v>1</v>
      </c>
      <c r="BD6555" s="40">
        <f t="shared" si="1036"/>
        <v>0</v>
      </c>
      <c r="BE6555" s="39">
        <f t="shared" si="1037"/>
        <v>1</v>
      </c>
      <c r="BF6555" s="39">
        <f t="shared" si="1038"/>
        <v>1</v>
      </c>
    </row>
    <row r="6556" spans="40:58" x14ac:dyDescent="0.3">
      <c r="AN6556" s="37">
        <f t="shared" si="1031"/>
        <v>11</v>
      </c>
      <c r="AO6556" s="32" t="s">
        <v>110</v>
      </c>
      <c r="AP6556" s="32" t="s">
        <v>433</v>
      </c>
      <c r="AQ6556" s="32" t="s">
        <v>72</v>
      </c>
      <c r="AR6556" s="33">
        <v>1</v>
      </c>
      <c r="AS6556" s="34">
        <v>1</v>
      </c>
      <c r="AT6556" s="33">
        <v>1</v>
      </c>
      <c r="AU6556" s="35">
        <v>1</v>
      </c>
      <c r="AV6556" s="33">
        <v>1</v>
      </c>
      <c r="AW6556" s="33">
        <v>1</v>
      </c>
      <c r="AX6556" s="53">
        <v>1</v>
      </c>
      <c r="AY6556" s="53">
        <v>1</v>
      </c>
      <c r="AZ6556" s="38">
        <f t="shared" si="1032"/>
        <v>45623</v>
      </c>
      <c r="BA6556" s="39">
        <f t="shared" si="1033"/>
        <v>1</v>
      </c>
      <c r="BB6556" s="40">
        <f t="shared" si="1034"/>
        <v>0</v>
      </c>
      <c r="BC6556" s="39">
        <f t="shared" si="1035"/>
        <v>1</v>
      </c>
      <c r="BD6556" s="40">
        <f t="shared" si="1036"/>
        <v>0</v>
      </c>
      <c r="BE6556" s="39">
        <f t="shared" si="1037"/>
        <v>1</v>
      </c>
      <c r="BF6556" s="39">
        <f t="shared" si="1038"/>
        <v>1</v>
      </c>
    </row>
    <row r="6557" spans="40:58" x14ac:dyDescent="0.3">
      <c r="AN6557" s="37">
        <f t="shared" si="1031"/>
        <v>11</v>
      </c>
      <c r="AO6557" s="32" t="s">
        <v>110</v>
      </c>
      <c r="AP6557" s="32" t="s">
        <v>434</v>
      </c>
      <c r="AQ6557" s="32" t="s">
        <v>75</v>
      </c>
      <c r="AR6557" s="33">
        <v>1</v>
      </c>
      <c r="AS6557" s="34">
        <v>1</v>
      </c>
      <c r="AT6557" s="33">
        <v>1</v>
      </c>
      <c r="AU6557" s="35">
        <v>1</v>
      </c>
      <c r="AV6557" s="33">
        <v>1</v>
      </c>
      <c r="AW6557" s="33">
        <v>1</v>
      </c>
      <c r="AX6557" s="53">
        <v>1</v>
      </c>
      <c r="AY6557" s="53">
        <v>1</v>
      </c>
      <c r="AZ6557" s="38">
        <f t="shared" si="1032"/>
        <v>45624</v>
      </c>
      <c r="BA6557" s="39">
        <f t="shared" si="1033"/>
        <v>1</v>
      </c>
      <c r="BB6557" s="40">
        <f t="shared" si="1034"/>
        <v>0</v>
      </c>
      <c r="BC6557" s="39">
        <f t="shared" si="1035"/>
        <v>1</v>
      </c>
      <c r="BD6557" s="40">
        <f t="shared" si="1036"/>
        <v>0</v>
      </c>
      <c r="BE6557" s="39">
        <f t="shared" si="1037"/>
        <v>1</v>
      </c>
      <c r="BF6557" s="39">
        <f t="shared" si="1038"/>
        <v>1</v>
      </c>
    </row>
    <row r="6558" spans="40:58" x14ac:dyDescent="0.3">
      <c r="AN6558" s="37">
        <f t="shared" si="1031"/>
        <v>11</v>
      </c>
      <c r="AO6558" s="32" t="s">
        <v>110</v>
      </c>
      <c r="AP6558" s="32" t="s">
        <v>435</v>
      </c>
      <c r="AQ6558" s="32" t="s">
        <v>78</v>
      </c>
      <c r="AR6558" s="33">
        <v>1</v>
      </c>
      <c r="AS6558" s="34">
        <v>1</v>
      </c>
      <c r="AT6558" s="33">
        <v>1</v>
      </c>
      <c r="AU6558" s="35">
        <v>1</v>
      </c>
      <c r="AV6558" s="33">
        <v>1</v>
      </c>
      <c r="AW6558" s="33">
        <v>1</v>
      </c>
      <c r="AX6558" s="53">
        <v>1</v>
      </c>
      <c r="AY6558" s="53">
        <v>1</v>
      </c>
      <c r="AZ6558" s="38">
        <f t="shared" si="1032"/>
        <v>45625</v>
      </c>
      <c r="BA6558" s="39">
        <f t="shared" si="1033"/>
        <v>1</v>
      </c>
      <c r="BB6558" s="40">
        <f t="shared" si="1034"/>
        <v>0</v>
      </c>
      <c r="BC6558" s="39">
        <f t="shared" si="1035"/>
        <v>1</v>
      </c>
      <c r="BD6558" s="40">
        <f t="shared" si="1036"/>
        <v>0</v>
      </c>
      <c r="BE6558" s="39">
        <f t="shared" si="1037"/>
        <v>1</v>
      </c>
      <c r="BF6558" s="39">
        <f t="shared" si="1038"/>
        <v>1</v>
      </c>
    </row>
    <row r="6559" spans="40:58" x14ac:dyDescent="0.3">
      <c r="AN6559" s="37">
        <f t="shared" si="1031"/>
        <v>11</v>
      </c>
      <c r="AO6559" s="32" t="s">
        <v>110</v>
      </c>
      <c r="AP6559" s="32" t="s">
        <v>436</v>
      </c>
      <c r="AQ6559" s="32" t="s">
        <v>81</v>
      </c>
      <c r="AR6559" s="33">
        <v>1</v>
      </c>
      <c r="AS6559" s="34">
        <v>1</v>
      </c>
      <c r="AT6559" s="33">
        <v>1</v>
      </c>
      <c r="AU6559" s="35">
        <v>1</v>
      </c>
      <c r="AV6559" s="33">
        <v>1</v>
      </c>
      <c r="AW6559" s="33">
        <v>1</v>
      </c>
      <c r="AX6559" s="53">
        <v>1</v>
      </c>
      <c r="AY6559" s="53">
        <v>1</v>
      </c>
      <c r="AZ6559" s="38">
        <f t="shared" si="1032"/>
        <v>45626</v>
      </c>
      <c r="BA6559" s="39">
        <f t="shared" si="1033"/>
        <v>1</v>
      </c>
      <c r="BB6559" s="40">
        <f t="shared" si="1034"/>
        <v>0</v>
      </c>
      <c r="BC6559" s="39">
        <f t="shared" si="1035"/>
        <v>1</v>
      </c>
      <c r="BD6559" s="40">
        <f t="shared" si="1036"/>
        <v>0</v>
      </c>
      <c r="BE6559" s="39">
        <f t="shared" si="1037"/>
        <v>1</v>
      </c>
      <c r="BF6559" s="39">
        <f t="shared" si="1038"/>
        <v>1</v>
      </c>
    </row>
    <row r="6560" spans="40:58" x14ac:dyDescent="0.3">
      <c r="AN6560" s="37">
        <f t="shared" si="1031"/>
        <v>12</v>
      </c>
      <c r="AO6560" s="32" t="s">
        <v>110</v>
      </c>
      <c r="AP6560" s="32" t="s">
        <v>437</v>
      </c>
      <c r="AQ6560" s="32" t="s">
        <v>84</v>
      </c>
      <c r="AR6560" s="33">
        <v>1</v>
      </c>
      <c r="AS6560" s="34">
        <v>1</v>
      </c>
      <c r="AT6560" s="33">
        <v>1</v>
      </c>
      <c r="AU6560" s="35">
        <v>1</v>
      </c>
      <c r="AV6560" s="33">
        <v>1</v>
      </c>
      <c r="AW6560" s="33">
        <v>1</v>
      </c>
      <c r="AX6560" s="53">
        <v>1</v>
      </c>
      <c r="AY6560" s="53">
        <v>1</v>
      </c>
      <c r="AZ6560" s="38">
        <f t="shared" si="1032"/>
        <v>45627</v>
      </c>
      <c r="BA6560" s="39">
        <f t="shared" si="1033"/>
        <v>1</v>
      </c>
      <c r="BB6560" s="40">
        <f t="shared" si="1034"/>
        <v>0</v>
      </c>
      <c r="BC6560" s="39">
        <f t="shared" si="1035"/>
        <v>1</v>
      </c>
      <c r="BD6560" s="40">
        <f t="shared" si="1036"/>
        <v>0</v>
      </c>
      <c r="BE6560" s="39">
        <f t="shared" si="1037"/>
        <v>1</v>
      </c>
      <c r="BF6560" s="39">
        <f t="shared" si="1038"/>
        <v>1</v>
      </c>
    </row>
    <row r="6561" spans="40:58" x14ac:dyDescent="0.3">
      <c r="AN6561" s="37">
        <f t="shared" si="1031"/>
        <v>12</v>
      </c>
      <c r="AO6561" s="32" t="s">
        <v>110</v>
      </c>
      <c r="AP6561" s="32" t="s">
        <v>438</v>
      </c>
      <c r="AQ6561" s="32" t="s">
        <v>67</v>
      </c>
      <c r="AR6561" s="33">
        <v>1</v>
      </c>
      <c r="AS6561" s="34">
        <v>1</v>
      </c>
      <c r="AT6561" s="33">
        <v>1</v>
      </c>
      <c r="AU6561" s="35">
        <v>1</v>
      </c>
      <c r="AV6561" s="33">
        <v>1</v>
      </c>
      <c r="AW6561" s="33">
        <v>1</v>
      </c>
      <c r="AX6561" s="53">
        <v>1</v>
      </c>
      <c r="AY6561" s="53">
        <v>1</v>
      </c>
      <c r="AZ6561" s="38">
        <f t="shared" si="1032"/>
        <v>45628</v>
      </c>
      <c r="BA6561" s="39">
        <f t="shared" si="1033"/>
        <v>1</v>
      </c>
      <c r="BB6561" s="40">
        <f t="shared" si="1034"/>
        <v>0</v>
      </c>
      <c r="BC6561" s="39">
        <f t="shared" si="1035"/>
        <v>1</v>
      </c>
      <c r="BD6561" s="40">
        <f t="shared" si="1036"/>
        <v>0</v>
      </c>
      <c r="BE6561" s="39">
        <f t="shared" si="1037"/>
        <v>1</v>
      </c>
      <c r="BF6561" s="39">
        <f t="shared" si="1038"/>
        <v>1</v>
      </c>
    </row>
    <row r="6562" spans="40:58" x14ac:dyDescent="0.3">
      <c r="AN6562" s="37">
        <f t="shared" si="1031"/>
        <v>12</v>
      </c>
      <c r="AO6562" s="32" t="s">
        <v>110</v>
      </c>
      <c r="AP6562" s="32" t="s">
        <v>439</v>
      </c>
      <c r="AQ6562" s="32" t="s">
        <v>70</v>
      </c>
      <c r="AR6562" s="33">
        <v>1</v>
      </c>
      <c r="AS6562" s="34">
        <v>1</v>
      </c>
      <c r="AT6562" s="33">
        <v>1</v>
      </c>
      <c r="AU6562" s="35">
        <v>1</v>
      </c>
      <c r="AV6562" s="33">
        <v>1</v>
      </c>
      <c r="AW6562" s="33">
        <v>1</v>
      </c>
      <c r="AX6562" s="53">
        <v>1</v>
      </c>
      <c r="AY6562" s="53">
        <v>1</v>
      </c>
      <c r="AZ6562" s="38">
        <f t="shared" si="1032"/>
        <v>45629</v>
      </c>
      <c r="BA6562" s="39">
        <f t="shared" si="1033"/>
        <v>1</v>
      </c>
      <c r="BB6562" s="40">
        <f t="shared" si="1034"/>
        <v>0</v>
      </c>
      <c r="BC6562" s="39">
        <f t="shared" si="1035"/>
        <v>1</v>
      </c>
      <c r="BD6562" s="40">
        <f t="shared" si="1036"/>
        <v>0</v>
      </c>
      <c r="BE6562" s="39">
        <f t="shared" si="1037"/>
        <v>1</v>
      </c>
      <c r="BF6562" s="39">
        <f t="shared" si="1038"/>
        <v>1</v>
      </c>
    </row>
    <row r="6563" spans="40:58" x14ac:dyDescent="0.3">
      <c r="AN6563" s="37">
        <f t="shared" si="1031"/>
        <v>12</v>
      </c>
      <c r="AO6563" s="32" t="s">
        <v>110</v>
      </c>
      <c r="AP6563" s="32" t="s">
        <v>440</v>
      </c>
      <c r="AQ6563" s="32" t="s">
        <v>72</v>
      </c>
      <c r="AR6563" s="33">
        <v>1</v>
      </c>
      <c r="AS6563" s="34">
        <v>1</v>
      </c>
      <c r="AT6563" s="33">
        <v>1</v>
      </c>
      <c r="AU6563" s="35">
        <v>1</v>
      </c>
      <c r="AV6563" s="33">
        <v>1</v>
      </c>
      <c r="AW6563" s="33">
        <v>1</v>
      </c>
      <c r="AX6563" s="53">
        <v>1</v>
      </c>
      <c r="AY6563" s="53">
        <v>1</v>
      </c>
      <c r="AZ6563" s="38">
        <f t="shared" si="1032"/>
        <v>45630</v>
      </c>
      <c r="BA6563" s="39">
        <f t="shared" si="1033"/>
        <v>1</v>
      </c>
      <c r="BB6563" s="40">
        <f t="shared" si="1034"/>
        <v>0</v>
      </c>
      <c r="BC6563" s="39">
        <f t="shared" si="1035"/>
        <v>1</v>
      </c>
      <c r="BD6563" s="40">
        <f t="shared" si="1036"/>
        <v>0</v>
      </c>
      <c r="BE6563" s="39">
        <f t="shared" si="1037"/>
        <v>1</v>
      </c>
      <c r="BF6563" s="39">
        <f t="shared" si="1038"/>
        <v>1</v>
      </c>
    </row>
    <row r="6564" spans="40:58" x14ac:dyDescent="0.3">
      <c r="AN6564" s="37">
        <f t="shared" si="1031"/>
        <v>12</v>
      </c>
      <c r="AO6564" s="32" t="s">
        <v>110</v>
      </c>
      <c r="AP6564" s="32" t="s">
        <v>441</v>
      </c>
      <c r="AQ6564" s="32" t="s">
        <v>75</v>
      </c>
      <c r="AR6564" s="33">
        <v>1</v>
      </c>
      <c r="AS6564" s="34">
        <v>1</v>
      </c>
      <c r="AT6564" s="33">
        <v>1</v>
      </c>
      <c r="AU6564" s="35">
        <v>1</v>
      </c>
      <c r="AV6564" s="33">
        <v>1</v>
      </c>
      <c r="AW6564" s="33">
        <v>1</v>
      </c>
      <c r="AX6564" s="53">
        <v>1</v>
      </c>
      <c r="AY6564" s="53">
        <v>1</v>
      </c>
      <c r="AZ6564" s="38">
        <f t="shared" si="1032"/>
        <v>45631</v>
      </c>
      <c r="BA6564" s="39">
        <f t="shared" si="1033"/>
        <v>1</v>
      </c>
      <c r="BB6564" s="40">
        <f t="shared" si="1034"/>
        <v>0</v>
      </c>
      <c r="BC6564" s="39">
        <f t="shared" si="1035"/>
        <v>1</v>
      </c>
      <c r="BD6564" s="40">
        <f t="shared" si="1036"/>
        <v>0</v>
      </c>
      <c r="BE6564" s="39">
        <f t="shared" si="1037"/>
        <v>1</v>
      </c>
      <c r="BF6564" s="39">
        <f t="shared" si="1038"/>
        <v>1</v>
      </c>
    </row>
    <row r="6565" spans="40:58" x14ac:dyDescent="0.3">
      <c r="AN6565" s="37">
        <f t="shared" si="1031"/>
        <v>12</v>
      </c>
      <c r="AO6565" s="32" t="s">
        <v>110</v>
      </c>
      <c r="AP6565" s="32" t="s">
        <v>442</v>
      </c>
      <c r="AQ6565" s="32" t="s">
        <v>78</v>
      </c>
      <c r="AR6565" s="33">
        <v>1</v>
      </c>
      <c r="AS6565" s="34">
        <v>1</v>
      </c>
      <c r="AT6565" s="33">
        <v>1</v>
      </c>
      <c r="AU6565" s="35">
        <v>1</v>
      </c>
      <c r="AV6565" s="33">
        <v>1</v>
      </c>
      <c r="AW6565" s="33">
        <v>1</v>
      </c>
      <c r="AX6565" s="53">
        <v>1</v>
      </c>
      <c r="AY6565" s="53">
        <v>1</v>
      </c>
      <c r="AZ6565" s="38">
        <f t="shared" si="1032"/>
        <v>45632</v>
      </c>
      <c r="BA6565" s="39">
        <f t="shared" si="1033"/>
        <v>1</v>
      </c>
      <c r="BB6565" s="40">
        <f t="shared" si="1034"/>
        <v>0</v>
      </c>
      <c r="BC6565" s="39">
        <f t="shared" si="1035"/>
        <v>1</v>
      </c>
      <c r="BD6565" s="40">
        <f t="shared" si="1036"/>
        <v>0</v>
      </c>
      <c r="BE6565" s="39">
        <f t="shared" si="1037"/>
        <v>1</v>
      </c>
      <c r="BF6565" s="39">
        <f t="shared" si="1038"/>
        <v>1</v>
      </c>
    </row>
    <row r="6566" spans="40:58" x14ac:dyDescent="0.3">
      <c r="AN6566" s="37">
        <f t="shared" si="1031"/>
        <v>12</v>
      </c>
      <c r="AO6566" s="32" t="s">
        <v>110</v>
      </c>
      <c r="AP6566" s="32" t="s">
        <v>443</v>
      </c>
      <c r="AQ6566" s="32" t="s">
        <v>81</v>
      </c>
      <c r="AR6566" s="33">
        <v>1</v>
      </c>
      <c r="AS6566" s="34">
        <v>1</v>
      </c>
      <c r="AT6566" s="33">
        <v>1</v>
      </c>
      <c r="AU6566" s="35">
        <v>1</v>
      </c>
      <c r="AV6566" s="33">
        <v>1</v>
      </c>
      <c r="AW6566" s="33">
        <v>1</v>
      </c>
      <c r="AX6566" s="53">
        <v>1</v>
      </c>
      <c r="AY6566" s="53">
        <v>1</v>
      </c>
      <c r="AZ6566" s="38">
        <f t="shared" si="1032"/>
        <v>45633</v>
      </c>
      <c r="BA6566" s="39">
        <f t="shared" si="1033"/>
        <v>1</v>
      </c>
      <c r="BB6566" s="40">
        <f t="shared" si="1034"/>
        <v>0</v>
      </c>
      <c r="BC6566" s="39">
        <f t="shared" si="1035"/>
        <v>1</v>
      </c>
      <c r="BD6566" s="40">
        <f t="shared" si="1036"/>
        <v>0</v>
      </c>
      <c r="BE6566" s="39">
        <f t="shared" si="1037"/>
        <v>1</v>
      </c>
      <c r="BF6566" s="39">
        <f t="shared" si="1038"/>
        <v>1</v>
      </c>
    </row>
    <row r="6567" spans="40:58" x14ac:dyDescent="0.3">
      <c r="AN6567" s="37">
        <f t="shared" si="1031"/>
        <v>12</v>
      </c>
      <c r="AO6567" s="32" t="s">
        <v>110</v>
      </c>
      <c r="AP6567" s="32" t="s">
        <v>444</v>
      </c>
      <c r="AQ6567" s="32" t="s">
        <v>84</v>
      </c>
      <c r="AR6567" s="33">
        <v>1</v>
      </c>
      <c r="AS6567" s="34">
        <v>1</v>
      </c>
      <c r="AT6567" s="33">
        <v>1</v>
      </c>
      <c r="AU6567" s="35">
        <v>1</v>
      </c>
      <c r="AV6567" s="33">
        <v>1</v>
      </c>
      <c r="AW6567" s="33">
        <v>1</v>
      </c>
      <c r="AX6567" s="53">
        <v>1</v>
      </c>
      <c r="AY6567" s="53">
        <v>1</v>
      </c>
      <c r="AZ6567" s="38">
        <f t="shared" si="1032"/>
        <v>45634</v>
      </c>
      <c r="BA6567" s="39">
        <f t="shared" si="1033"/>
        <v>1</v>
      </c>
      <c r="BB6567" s="40">
        <f t="shared" si="1034"/>
        <v>0</v>
      </c>
      <c r="BC6567" s="39">
        <f t="shared" si="1035"/>
        <v>1</v>
      </c>
      <c r="BD6567" s="40">
        <f t="shared" si="1036"/>
        <v>0</v>
      </c>
      <c r="BE6567" s="39">
        <f t="shared" si="1037"/>
        <v>1</v>
      </c>
      <c r="BF6567" s="39">
        <f t="shared" si="1038"/>
        <v>1</v>
      </c>
    </row>
    <row r="6568" spans="40:58" x14ac:dyDescent="0.3">
      <c r="AN6568" s="37">
        <f t="shared" si="1031"/>
        <v>12</v>
      </c>
      <c r="AO6568" s="32" t="s">
        <v>110</v>
      </c>
      <c r="AP6568" s="32" t="s">
        <v>445</v>
      </c>
      <c r="AQ6568" s="32" t="s">
        <v>67</v>
      </c>
      <c r="AR6568" s="33">
        <v>1</v>
      </c>
      <c r="AS6568" s="34">
        <v>1</v>
      </c>
      <c r="AT6568" s="33">
        <v>1</v>
      </c>
      <c r="AU6568" s="35">
        <v>1</v>
      </c>
      <c r="AV6568" s="33">
        <v>1</v>
      </c>
      <c r="AW6568" s="33">
        <v>1</v>
      </c>
      <c r="AX6568" s="53">
        <v>1</v>
      </c>
      <c r="AY6568" s="53">
        <v>1</v>
      </c>
      <c r="AZ6568" s="38">
        <f t="shared" si="1032"/>
        <v>45635</v>
      </c>
      <c r="BA6568" s="39">
        <f t="shared" si="1033"/>
        <v>1</v>
      </c>
      <c r="BB6568" s="40">
        <f t="shared" si="1034"/>
        <v>0</v>
      </c>
      <c r="BC6568" s="39">
        <f t="shared" si="1035"/>
        <v>1</v>
      </c>
      <c r="BD6568" s="40">
        <f t="shared" si="1036"/>
        <v>0</v>
      </c>
      <c r="BE6568" s="39">
        <f t="shared" si="1037"/>
        <v>1</v>
      </c>
      <c r="BF6568" s="39">
        <f t="shared" si="1038"/>
        <v>1</v>
      </c>
    </row>
    <row r="6569" spans="40:58" x14ac:dyDescent="0.3">
      <c r="AN6569" s="37">
        <f t="shared" si="1031"/>
        <v>12</v>
      </c>
      <c r="AO6569" s="32" t="s">
        <v>110</v>
      </c>
      <c r="AP6569" s="32" t="s">
        <v>446</v>
      </c>
      <c r="AQ6569" s="32" t="s">
        <v>70</v>
      </c>
      <c r="AR6569" s="33">
        <v>1</v>
      </c>
      <c r="AS6569" s="34">
        <v>1</v>
      </c>
      <c r="AT6569" s="33">
        <v>1</v>
      </c>
      <c r="AU6569" s="35">
        <v>1</v>
      </c>
      <c r="AV6569" s="33">
        <v>1</v>
      </c>
      <c r="AW6569" s="33">
        <v>1</v>
      </c>
      <c r="AX6569" s="53">
        <v>1</v>
      </c>
      <c r="AY6569" s="53">
        <v>1</v>
      </c>
      <c r="AZ6569" s="38">
        <f t="shared" si="1032"/>
        <v>45636</v>
      </c>
      <c r="BA6569" s="39">
        <f t="shared" si="1033"/>
        <v>1</v>
      </c>
      <c r="BB6569" s="40">
        <f t="shared" si="1034"/>
        <v>0</v>
      </c>
      <c r="BC6569" s="39">
        <f t="shared" si="1035"/>
        <v>1</v>
      </c>
      <c r="BD6569" s="40">
        <f t="shared" si="1036"/>
        <v>0</v>
      </c>
      <c r="BE6569" s="39">
        <f t="shared" si="1037"/>
        <v>1</v>
      </c>
      <c r="BF6569" s="39">
        <f t="shared" si="1038"/>
        <v>1</v>
      </c>
    </row>
    <row r="6570" spans="40:58" x14ac:dyDescent="0.3">
      <c r="AN6570" s="37">
        <f t="shared" si="1031"/>
        <v>12</v>
      </c>
      <c r="AO6570" s="32" t="s">
        <v>110</v>
      </c>
      <c r="AP6570" s="32" t="s">
        <v>447</v>
      </c>
      <c r="AQ6570" s="32" t="s">
        <v>72</v>
      </c>
      <c r="AR6570" s="33">
        <v>1</v>
      </c>
      <c r="AS6570" s="34">
        <v>1</v>
      </c>
      <c r="AT6570" s="33">
        <v>1</v>
      </c>
      <c r="AU6570" s="35">
        <v>1</v>
      </c>
      <c r="AV6570" s="33">
        <v>1</v>
      </c>
      <c r="AW6570" s="33">
        <v>1</v>
      </c>
      <c r="AX6570" s="53">
        <v>1</v>
      </c>
      <c r="AY6570" s="53">
        <v>1</v>
      </c>
      <c r="AZ6570" s="38">
        <f t="shared" si="1032"/>
        <v>45637</v>
      </c>
      <c r="BA6570" s="39">
        <f t="shared" si="1033"/>
        <v>1</v>
      </c>
      <c r="BB6570" s="40">
        <f t="shared" si="1034"/>
        <v>0</v>
      </c>
      <c r="BC6570" s="39">
        <f t="shared" si="1035"/>
        <v>1</v>
      </c>
      <c r="BD6570" s="40">
        <f t="shared" si="1036"/>
        <v>0</v>
      </c>
      <c r="BE6570" s="39">
        <f t="shared" si="1037"/>
        <v>1</v>
      </c>
      <c r="BF6570" s="39">
        <f t="shared" si="1038"/>
        <v>1</v>
      </c>
    </row>
    <row r="6571" spans="40:58" x14ac:dyDescent="0.3">
      <c r="AN6571" s="37">
        <f t="shared" si="1031"/>
        <v>12</v>
      </c>
      <c r="AO6571" s="32" t="s">
        <v>110</v>
      </c>
      <c r="AP6571" s="32" t="s">
        <v>448</v>
      </c>
      <c r="AQ6571" s="32" t="s">
        <v>75</v>
      </c>
      <c r="AR6571" s="33">
        <v>1</v>
      </c>
      <c r="AS6571" s="34">
        <v>1</v>
      </c>
      <c r="AT6571" s="33">
        <v>1</v>
      </c>
      <c r="AU6571" s="35">
        <v>1</v>
      </c>
      <c r="AV6571" s="33">
        <v>1</v>
      </c>
      <c r="AW6571" s="33">
        <v>1</v>
      </c>
      <c r="AX6571" s="53">
        <v>1</v>
      </c>
      <c r="AY6571" s="53">
        <v>1</v>
      </c>
      <c r="AZ6571" s="38">
        <f t="shared" si="1032"/>
        <v>45638</v>
      </c>
      <c r="BA6571" s="39">
        <f t="shared" si="1033"/>
        <v>1</v>
      </c>
      <c r="BB6571" s="40">
        <f t="shared" si="1034"/>
        <v>0</v>
      </c>
      <c r="BC6571" s="39">
        <f t="shared" si="1035"/>
        <v>1</v>
      </c>
      <c r="BD6571" s="40">
        <f t="shared" si="1036"/>
        <v>0</v>
      </c>
      <c r="BE6571" s="39">
        <f t="shared" si="1037"/>
        <v>1</v>
      </c>
      <c r="BF6571" s="39">
        <f t="shared" si="1038"/>
        <v>1</v>
      </c>
    </row>
    <row r="6572" spans="40:58" x14ac:dyDescent="0.3">
      <c r="AN6572" s="37">
        <f t="shared" si="1031"/>
        <v>12</v>
      </c>
      <c r="AO6572" s="32" t="s">
        <v>110</v>
      </c>
      <c r="AP6572" s="32" t="s">
        <v>449</v>
      </c>
      <c r="AQ6572" s="32" t="s">
        <v>78</v>
      </c>
      <c r="AR6572" s="33">
        <v>1</v>
      </c>
      <c r="AS6572" s="34">
        <v>1</v>
      </c>
      <c r="AT6572" s="33">
        <v>1</v>
      </c>
      <c r="AU6572" s="35">
        <v>1</v>
      </c>
      <c r="AV6572" s="33">
        <v>1</v>
      </c>
      <c r="AW6572" s="33">
        <v>1</v>
      </c>
      <c r="AX6572" s="53">
        <v>1</v>
      </c>
      <c r="AY6572" s="53">
        <v>1</v>
      </c>
      <c r="AZ6572" s="38">
        <f t="shared" si="1032"/>
        <v>45639</v>
      </c>
      <c r="BA6572" s="39">
        <f t="shared" si="1033"/>
        <v>1</v>
      </c>
      <c r="BB6572" s="40">
        <f t="shared" si="1034"/>
        <v>0</v>
      </c>
      <c r="BC6572" s="39">
        <f t="shared" si="1035"/>
        <v>1</v>
      </c>
      <c r="BD6572" s="40">
        <f t="shared" si="1036"/>
        <v>0</v>
      </c>
      <c r="BE6572" s="39">
        <f t="shared" si="1037"/>
        <v>1</v>
      </c>
      <c r="BF6572" s="39">
        <f t="shared" si="1038"/>
        <v>1</v>
      </c>
    </row>
    <row r="6573" spans="40:58" x14ac:dyDescent="0.3">
      <c r="AN6573" s="37">
        <f t="shared" si="1031"/>
        <v>12</v>
      </c>
      <c r="AO6573" s="32" t="s">
        <v>110</v>
      </c>
      <c r="AP6573" s="32" t="s">
        <v>450</v>
      </c>
      <c r="AQ6573" s="32" t="s">
        <v>81</v>
      </c>
      <c r="AR6573" s="33">
        <v>1</v>
      </c>
      <c r="AS6573" s="34">
        <v>1</v>
      </c>
      <c r="AT6573" s="33">
        <v>1</v>
      </c>
      <c r="AU6573" s="35">
        <v>1</v>
      </c>
      <c r="AV6573" s="33">
        <v>1</v>
      </c>
      <c r="AW6573" s="33">
        <v>1</v>
      </c>
      <c r="AX6573" s="53">
        <v>1</v>
      </c>
      <c r="AY6573" s="53">
        <v>1</v>
      </c>
      <c r="AZ6573" s="38">
        <f t="shared" si="1032"/>
        <v>45640</v>
      </c>
      <c r="BA6573" s="39">
        <f t="shared" si="1033"/>
        <v>1</v>
      </c>
      <c r="BB6573" s="40">
        <f t="shared" si="1034"/>
        <v>0</v>
      </c>
      <c r="BC6573" s="39">
        <f t="shared" si="1035"/>
        <v>1</v>
      </c>
      <c r="BD6573" s="40">
        <f t="shared" si="1036"/>
        <v>0</v>
      </c>
      <c r="BE6573" s="39">
        <f t="shared" si="1037"/>
        <v>1</v>
      </c>
      <c r="BF6573" s="39">
        <f t="shared" si="1038"/>
        <v>1</v>
      </c>
    </row>
    <row r="6574" spans="40:58" x14ac:dyDescent="0.3">
      <c r="AN6574" s="37">
        <f t="shared" si="1031"/>
        <v>12</v>
      </c>
      <c r="AO6574" s="32" t="s">
        <v>110</v>
      </c>
      <c r="AP6574" s="32" t="s">
        <v>451</v>
      </c>
      <c r="AQ6574" s="32" t="s">
        <v>84</v>
      </c>
      <c r="AR6574" s="33">
        <v>1</v>
      </c>
      <c r="AS6574" s="34">
        <v>1</v>
      </c>
      <c r="AT6574" s="33">
        <v>1</v>
      </c>
      <c r="AU6574" s="35">
        <v>1</v>
      </c>
      <c r="AV6574" s="33">
        <v>1</v>
      </c>
      <c r="AW6574" s="33">
        <v>1</v>
      </c>
      <c r="AX6574" s="53">
        <v>1</v>
      </c>
      <c r="AY6574" s="53">
        <v>1</v>
      </c>
      <c r="AZ6574" s="38">
        <f t="shared" si="1032"/>
        <v>45641</v>
      </c>
      <c r="BA6574" s="39">
        <f t="shared" si="1033"/>
        <v>1</v>
      </c>
      <c r="BB6574" s="40">
        <f t="shared" si="1034"/>
        <v>0</v>
      </c>
      <c r="BC6574" s="39">
        <f t="shared" si="1035"/>
        <v>1</v>
      </c>
      <c r="BD6574" s="40">
        <f t="shared" si="1036"/>
        <v>0</v>
      </c>
      <c r="BE6574" s="39">
        <f t="shared" si="1037"/>
        <v>1</v>
      </c>
      <c r="BF6574" s="39">
        <f t="shared" si="1038"/>
        <v>1</v>
      </c>
    </row>
    <row r="6575" spans="40:58" x14ac:dyDescent="0.3">
      <c r="AN6575" s="37">
        <f t="shared" si="1031"/>
        <v>12</v>
      </c>
      <c r="AO6575" s="32" t="s">
        <v>110</v>
      </c>
      <c r="AP6575" s="32" t="s">
        <v>452</v>
      </c>
      <c r="AQ6575" s="32" t="s">
        <v>67</v>
      </c>
      <c r="AR6575" s="33">
        <v>1</v>
      </c>
      <c r="AS6575" s="34">
        <v>1</v>
      </c>
      <c r="AT6575" s="33">
        <v>1</v>
      </c>
      <c r="AU6575" s="35">
        <v>1</v>
      </c>
      <c r="AV6575" s="33">
        <v>1</v>
      </c>
      <c r="AW6575" s="33">
        <v>1</v>
      </c>
      <c r="AX6575" s="53">
        <v>1</v>
      </c>
      <c r="AY6575" s="53">
        <v>1</v>
      </c>
      <c r="AZ6575" s="38">
        <f t="shared" si="1032"/>
        <v>45642</v>
      </c>
      <c r="BA6575" s="39">
        <f t="shared" si="1033"/>
        <v>1</v>
      </c>
      <c r="BB6575" s="40">
        <f t="shared" si="1034"/>
        <v>0</v>
      </c>
      <c r="BC6575" s="39">
        <f t="shared" si="1035"/>
        <v>1</v>
      </c>
      <c r="BD6575" s="40">
        <f t="shared" si="1036"/>
        <v>0</v>
      </c>
      <c r="BE6575" s="39">
        <f t="shared" si="1037"/>
        <v>1</v>
      </c>
      <c r="BF6575" s="39">
        <f t="shared" si="1038"/>
        <v>1</v>
      </c>
    </row>
    <row r="6576" spans="40:58" x14ac:dyDescent="0.3">
      <c r="AN6576" s="37">
        <f t="shared" si="1031"/>
        <v>12</v>
      </c>
      <c r="AO6576" s="32" t="s">
        <v>110</v>
      </c>
      <c r="AP6576" s="32" t="s">
        <v>453</v>
      </c>
      <c r="AQ6576" s="32" t="s">
        <v>70</v>
      </c>
      <c r="AR6576" s="33">
        <v>1</v>
      </c>
      <c r="AS6576" s="34">
        <v>1</v>
      </c>
      <c r="AT6576" s="33">
        <v>1</v>
      </c>
      <c r="AU6576" s="35">
        <v>1</v>
      </c>
      <c r="AV6576" s="33">
        <v>1</v>
      </c>
      <c r="AW6576" s="33">
        <v>1</v>
      </c>
      <c r="AX6576" s="53">
        <v>1</v>
      </c>
      <c r="AY6576" s="53">
        <v>1</v>
      </c>
      <c r="AZ6576" s="38">
        <f t="shared" si="1032"/>
        <v>45643</v>
      </c>
      <c r="BA6576" s="39">
        <f t="shared" si="1033"/>
        <v>1</v>
      </c>
      <c r="BB6576" s="40">
        <f t="shared" si="1034"/>
        <v>0</v>
      </c>
      <c r="BC6576" s="39">
        <f t="shared" si="1035"/>
        <v>1</v>
      </c>
      <c r="BD6576" s="40">
        <f t="shared" si="1036"/>
        <v>0</v>
      </c>
      <c r="BE6576" s="39">
        <f t="shared" si="1037"/>
        <v>1</v>
      </c>
      <c r="BF6576" s="39">
        <f t="shared" si="1038"/>
        <v>1</v>
      </c>
    </row>
    <row r="6577" spans="40:58" x14ac:dyDescent="0.3">
      <c r="AN6577" s="37">
        <f t="shared" si="1031"/>
        <v>12</v>
      </c>
      <c r="AO6577" s="32" t="s">
        <v>110</v>
      </c>
      <c r="AP6577" s="32" t="s">
        <v>454</v>
      </c>
      <c r="AQ6577" s="32" t="s">
        <v>72</v>
      </c>
      <c r="AR6577" s="33">
        <v>1</v>
      </c>
      <c r="AS6577" s="34">
        <v>1</v>
      </c>
      <c r="AT6577" s="33">
        <v>1</v>
      </c>
      <c r="AU6577" s="35">
        <v>1</v>
      </c>
      <c r="AV6577" s="33">
        <v>1</v>
      </c>
      <c r="AW6577" s="33">
        <v>1</v>
      </c>
      <c r="AX6577" s="53">
        <v>1</v>
      </c>
      <c r="AY6577" s="53">
        <v>1</v>
      </c>
      <c r="AZ6577" s="38">
        <f t="shared" si="1032"/>
        <v>45644</v>
      </c>
      <c r="BA6577" s="39">
        <f t="shared" si="1033"/>
        <v>1</v>
      </c>
      <c r="BB6577" s="40">
        <f t="shared" si="1034"/>
        <v>0</v>
      </c>
      <c r="BC6577" s="39">
        <f t="shared" si="1035"/>
        <v>1</v>
      </c>
      <c r="BD6577" s="40">
        <f t="shared" si="1036"/>
        <v>0</v>
      </c>
      <c r="BE6577" s="39">
        <f t="shared" si="1037"/>
        <v>1</v>
      </c>
      <c r="BF6577" s="39">
        <f t="shared" si="1038"/>
        <v>1</v>
      </c>
    </row>
    <row r="6578" spans="40:58" x14ac:dyDescent="0.3">
      <c r="AN6578" s="37">
        <f t="shared" si="1031"/>
        <v>12</v>
      </c>
      <c r="AO6578" s="32" t="s">
        <v>110</v>
      </c>
      <c r="AP6578" s="32" t="s">
        <v>455</v>
      </c>
      <c r="AQ6578" s="32" t="s">
        <v>75</v>
      </c>
      <c r="AR6578" s="33">
        <v>1</v>
      </c>
      <c r="AS6578" s="34">
        <v>1</v>
      </c>
      <c r="AT6578" s="33">
        <v>1</v>
      </c>
      <c r="AU6578" s="35">
        <v>1</v>
      </c>
      <c r="AV6578" s="33">
        <v>1</v>
      </c>
      <c r="AW6578" s="33">
        <v>1</v>
      </c>
      <c r="AX6578" s="53">
        <v>1</v>
      </c>
      <c r="AY6578" s="53">
        <v>1</v>
      </c>
      <c r="AZ6578" s="38">
        <f t="shared" si="1032"/>
        <v>45645</v>
      </c>
      <c r="BA6578" s="39">
        <f t="shared" si="1033"/>
        <v>1</v>
      </c>
      <c r="BB6578" s="40">
        <f t="shared" si="1034"/>
        <v>0</v>
      </c>
      <c r="BC6578" s="39">
        <f t="shared" si="1035"/>
        <v>1</v>
      </c>
      <c r="BD6578" s="40">
        <f t="shared" si="1036"/>
        <v>0</v>
      </c>
      <c r="BE6578" s="39">
        <f t="shared" si="1037"/>
        <v>1</v>
      </c>
      <c r="BF6578" s="39">
        <f t="shared" si="1038"/>
        <v>1</v>
      </c>
    </row>
    <row r="6579" spans="40:58" x14ac:dyDescent="0.3">
      <c r="AN6579" s="37">
        <f t="shared" si="1031"/>
        <v>12</v>
      </c>
      <c r="AO6579" s="32" t="s">
        <v>110</v>
      </c>
      <c r="AP6579" s="32" t="s">
        <v>456</v>
      </c>
      <c r="AQ6579" s="32" t="s">
        <v>78</v>
      </c>
      <c r="AR6579" s="33">
        <v>1</v>
      </c>
      <c r="AS6579" s="34">
        <v>1</v>
      </c>
      <c r="AT6579" s="33">
        <v>1</v>
      </c>
      <c r="AU6579" s="35">
        <v>1</v>
      </c>
      <c r="AV6579" s="33">
        <v>1</v>
      </c>
      <c r="AW6579" s="33">
        <v>1</v>
      </c>
      <c r="AX6579" s="53">
        <v>1</v>
      </c>
      <c r="AY6579" s="53">
        <v>1</v>
      </c>
      <c r="AZ6579" s="38">
        <f t="shared" si="1032"/>
        <v>45646</v>
      </c>
      <c r="BA6579" s="39">
        <f t="shared" si="1033"/>
        <v>1</v>
      </c>
      <c r="BB6579" s="40">
        <f t="shared" si="1034"/>
        <v>0</v>
      </c>
      <c r="BC6579" s="39">
        <f t="shared" si="1035"/>
        <v>1</v>
      </c>
      <c r="BD6579" s="40">
        <f t="shared" si="1036"/>
        <v>0</v>
      </c>
      <c r="BE6579" s="39">
        <f t="shared" si="1037"/>
        <v>1</v>
      </c>
      <c r="BF6579" s="39">
        <f t="shared" si="1038"/>
        <v>1</v>
      </c>
    </row>
    <row r="6580" spans="40:58" x14ac:dyDescent="0.3">
      <c r="AN6580" s="37">
        <f t="shared" si="1031"/>
        <v>12</v>
      </c>
      <c r="AO6580" s="32" t="s">
        <v>110</v>
      </c>
      <c r="AP6580" s="32" t="s">
        <v>457</v>
      </c>
      <c r="AQ6580" s="32" t="s">
        <v>81</v>
      </c>
      <c r="AR6580" s="33">
        <v>1</v>
      </c>
      <c r="AS6580" s="34">
        <v>1</v>
      </c>
      <c r="AT6580" s="33">
        <v>1</v>
      </c>
      <c r="AU6580" s="35">
        <v>1</v>
      </c>
      <c r="AV6580" s="33">
        <v>1</v>
      </c>
      <c r="AW6580" s="33">
        <v>1</v>
      </c>
      <c r="AX6580" s="53">
        <v>1</v>
      </c>
      <c r="AY6580" s="53">
        <v>1</v>
      </c>
      <c r="AZ6580" s="38">
        <f t="shared" si="1032"/>
        <v>45647</v>
      </c>
      <c r="BA6580" s="39">
        <f t="shared" si="1033"/>
        <v>1</v>
      </c>
      <c r="BB6580" s="40">
        <f t="shared" si="1034"/>
        <v>0</v>
      </c>
      <c r="BC6580" s="39">
        <f t="shared" si="1035"/>
        <v>1</v>
      </c>
      <c r="BD6580" s="40">
        <f t="shared" si="1036"/>
        <v>0</v>
      </c>
      <c r="BE6580" s="39">
        <f t="shared" si="1037"/>
        <v>1</v>
      </c>
      <c r="BF6580" s="39">
        <f t="shared" si="1038"/>
        <v>1</v>
      </c>
    </row>
    <row r="6581" spans="40:58" x14ac:dyDescent="0.3">
      <c r="AN6581" s="37">
        <f t="shared" si="1031"/>
        <v>12</v>
      </c>
      <c r="AO6581" s="32" t="s">
        <v>110</v>
      </c>
      <c r="AP6581" s="32" t="s">
        <v>458</v>
      </c>
      <c r="AQ6581" s="32" t="s">
        <v>84</v>
      </c>
      <c r="AR6581" s="33">
        <v>1</v>
      </c>
      <c r="AS6581" s="34">
        <v>1</v>
      </c>
      <c r="AT6581" s="33">
        <v>1</v>
      </c>
      <c r="AU6581" s="35">
        <v>1</v>
      </c>
      <c r="AV6581" s="33">
        <v>1</v>
      </c>
      <c r="AW6581" s="33">
        <v>1</v>
      </c>
      <c r="AX6581" s="53">
        <v>1</v>
      </c>
      <c r="AY6581" s="53">
        <v>1</v>
      </c>
      <c r="AZ6581" s="38">
        <f t="shared" si="1032"/>
        <v>45648</v>
      </c>
      <c r="BA6581" s="39">
        <f t="shared" si="1033"/>
        <v>1</v>
      </c>
      <c r="BB6581" s="40">
        <f t="shared" si="1034"/>
        <v>0</v>
      </c>
      <c r="BC6581" s="39">
        <f t="shared" si="1035"/>
        <v>1</v>
      </c>
      <c r="BD6581" s="40">
        <f t="shared" si="1036"/>
        <v>0</v>
      </c>
      <c r="BE6581" s="39">
        <f t="shared" si="1037"/>
        <v>1</v>
      </c>
      <c r="BF6581" s="39">
        <f t="shared" si="1038"/>
        <v>1</v>
      </c>
    </row>
    <row r="6582" spans="40:58" x14ac:dyDescent="0.3">
      <c r="AN6582" s="37">
        <f t="shared" si="1031"/>
        <v>12</v>
      </c>
      <c r="AO6582" s="32" t="s">
        <v>110</v>
      </c>
      <c r="AP6582" s="32" t="s">
        <v>459</v>
      </c>
      <c r="AQ6582" s="32" t="s">
        <v>67</v>
      </c>
      <c r="AR6582" s="33">
        <v>1</v>
      </c>
      <c r="AS6582" s="34">
        <v>1</v>
      </c>
      <c r="AT6582" s="33">
        <v>1</v>
      </c>
      <c r="AU6582" s="35">
        <v>1</v>
      </c>
      <c r="AV6582" s="33">
        <v>1</v>
      </c>
      <c r="AW6582" s="33">
        <v>1</v>
      </c>
      <c r="AX6582" s="53">
        <v>1</v>
      </c>
      <c r="AY6582" s="53">
        <v>1</v>
      </c>
      <c r="AZ6582" s="38">
        <f t="shared" si="1032"/>
        <v>45649</v>
      </c>
      <c r="BA6582" s="39">
        <f t="shared" si="1033"/>
        <v>1</v>
      </c>
      <c r="BB6582" s="40">
        <f t="shared" si="1034"/>
        <v>0</v>
      </c>
      <c r="BC6582" s="39">
        <f t="shared" si="1035"/>
        <v>1</v>
      </c>
      <c r="BD6582" s="40">
        <f t="shared" si="1036"/>
        <v>0</v>
      </c>
      <c r="BE6582" s="39">
        <f t="shared" si="1037"/>
        <v>1</v>
      </c>
      <c r="BF6582" s="39">
        <f t="shared" si="1038"/>
        <v>1</v>
      </c>
    </row>
    <row r="6583" spans="40:58" x14ac:dyDescent="0.3">
      <c r="AN6583" s="37">
        <f t="shared" si="1031"/>
        <v>12</v>
      </c>
      <c r="AO6583" s="32" t="s">
        <v>110</v>
      </c>
      <c r="AP6583" s="32" t="s">
        <v>460</v>
      </c>
      <c r="AQ6583" s="32" t="s">
        <v>70</v>
      </c>
      <c r="AR6583" s="33">
        <v>1</v>
      </c>
      <c r="AS6583" s="34">
        <v>1</v>
      </c>
      <c r="AT6583" s="33">
        <v>1</v>
      </c>
      <c r="AU6583" s="35">
        <v>1</v>
      </c>
      <c r="AV6583" s="33">
        <v>1</v>
      </c>
      <c r="AW6583" s="33">
        <v>1</v>
      </c>
      <c r="AX6583" s="53">
        <v>1</v>
      </c>
      <c r="AY6583" s="53">
        <v>1</v>
      </c>
      <c r="AZ6583" s="38">
        <f t="shared" si="1032"/>
        <v>45650</v>
      </c>
      <c r="BA6583" s="39">
        <f t="shared" si="1033"/>
        <v>1</v>
      </c>
      <c r="BB6583" s="40">
        <f t="shared" si="1034"/>
        <v>0</v>
      </c>
      <c r="BC6583" s="39">
        <f t="shared" si="1035"/>
        <v>1</v>
      </c>
      <c r="BD6583" s="40">
        <f t="shared" si="1036"/>
        <v>0</v>
      </c>
      <c r="BE6583" s="39">
        <f t="shared" si="1037"/>
        <v>1</v>
      </c>
      <c r="BF6583" s="39">
        <f t="shared" si="1038"/>
        <v>1</v>
      </c>
    </row>
    <row r="6584" spans="40:58" x14ac:dyDescent="0.3">
      <c r="AN6584" s="37">
        <f t="shared" si="1031"/>
        <v>12</v>
      </c>
      <c r="AO6584" s="32" t="s">
        <v>110</v>
      </c>
      <c r="AP6584" s="32" t="s">
        <v>461</v>
      </c>
      <c r="AQ6584" s="32" t="s">
        <v>72</v>
      </c>
      <c r="AR6584" s="33">
        <v>1</v>
      </c>
      <c r="AS6584" s="34">
        <v>1</v>
      </c>
      <c r="AT6584" s="33">
        <v>1</v>
      </c>
      <c r="AU6584" s="35">
        <v>1</v>
      </c>
      <c r="AV6584" s="33">
        <v>1</v>
      </c>
      <c r="AW6584" s="33">
        <v>1</v>
      </c>
      <c r="AX6584" s="53">
        <v>1</v>
      </c>
      <c r="AY6584" s="53">
        <v>1</v>
      </c>
      <c r="AZ6584" s="38">
        <f t="shared" si="1032"/>
        <v>45651</v>
      </c>
      <c r="BA6584" s="39">
        <f t="shared" si="1033"/>
        <v>1</v>
      </c>
      <c r="BB6584" s="40">
        <f t="shared" si="1034"/>
        <v>0</v>
      </c>
      <c r="BC6584" s="39">
        <f t="shared" si="1035"/>
        <v>1</v>
      </c>
      <c r="BD6584" s="40">
        <f t="shared" si="1036"/>
        <v>0</v>
      </c>
      <c r="BE6584" s="39">
        <f t="shared" si="1037"/>
        <v>1</v>
      </c>
      <c r="BF6584" s="39">
        <f t="shared" si="1038"/>
        <v>1</v>
      </c>
    </row>
    <row r="6585" spans="40:58" x14ac:dyDescent="0.3">
      <c r="AN6585" s="37">
        <f t="shared" si="1031"/>
        <v>12</v>
      </c>
      <c r="AO6585" s="32" t="s">
        <v>110</v>
      </c>
      <c r="AP6585" s="32" t="s">
        <v>462</v>
      </c>
      <c r="AQ6585" s="32" t="s">
        <v>75</v>
      </c>
      <c r="AR6585" s="33">
        <v>1</v>
      </c>
      <c r="AS6585" s="34">
        <v>1</v>
      </c>
      <c r="AT6585" s="33">
        <v>1</v>
      </c>
      <c r="AU6585" s="35">
        <v>1</v>
      </c>
      <c r="AV6585" s="33">
        <v>1</v>
      </c>
      <c r="AW6585" s="33">
        <v>1</v>
      </c>
      <c r="AX6585" s="53">
        <v>1</v>
      </c>
      <c r="AY6585" s="53">
        <v>1</v>
      </c>
      <c r="AZ6585" s="38">
        <f t="shared" si="1032"/>
        <v>45652</v>
      </c>
      <c r="BA6585" s="39">
        <f t="shared" si="1033"/>
        <v>1</v>
      </c>
      <c r="BB6585" s="40">
        <f t="shared" si="1034"/>
        <v>0</v>
      </c>
      <c r="BC6585" s="39">
        <f t="shared" si="1035"/>
        <v>1</v>
      </c>
      <c r="BD6585" s="40">
        <f t="shared" si="1036"/>
        <v>0</v>
      </c>
      <c r="BE6585" s="39">
        <f t="shared" si="1037"/>
        <v>1</v>
      </c>
      <c r="BF6585" s="39">
        <f t="shared" si="1038"/>
        <v>1</v>
      </c>
    </row>
    <row r="6586" spans="40:58" x14ac:dyDescent="0.3">
      <c r="AN6586" s="37">
        <f t="shared" si="1031"/>
        <v>12</v>
      </c>
      <c r="AO6586" s="32" t="s">
        <v>110</v>
      </c>
      <c r="AP6586" s="32" t="s">
        <v>463</v>
      </c>
      <c r="AQ6586" s="32" t="s">
        <v>78</v>
      </c>
      <c r="AR6586" s="33">
        <v>1</v>
      </c>
      <c r="AS6586" s="34">
        <v>1</v>
      </c>
      <c r="AT6586" s="33">
        <v>1</v>
      </c>
      <c r="AU6586" s="35">
        <v>1</v>
      </c>
      <c r="AV6586" s="33">
        <v>1</v>
      </c>
      <c r="AW6586" s="33">
        <v>1</v>
      </c>
      <c r="AX6586" s="53">
        <v>1</v>
      </c>
      <c r="AY6586" s="53">
        <v>1</v>
      </c>
      <c r="AZ6586" s="38">
        <f t="shared" si="1032"/>
        <v>45653</v>
      </c>
      <c r="BA6586" s="39">
        <f t="shared" si="1033"/>
        <v>1</v>
      </c>
      <c r="BB6586" s="40">
        <f t="shared" si="1034"/>
        <v>0</v>
      </c>
      <c r="BC6586" s="39">
        <f t="shared" si="1035"/>
        <v>1</v>
      </c>
      <c r="BD6586" s="40">
        <f t="shared" si="1036"/>
        <v>0</v>
      </c>
      <c r="BE6586" s="39">
        <f t="shared" si="1037"/>
        <v>1</v>
      </c>
      <c r="BF6586" s="39">
        <f t="shared" si="1038"/>
        <v>1</v>
      </c>
    </row>
    <row r="6587" spans="40:58" x14ac:dyDescent="0.3">
      <c r="AN6587" s="37">
        <f t="shared" si="1031"/>
        <v>12</v>
      </c>
      <c r="AO6587" s="32" t="s">
        <v>110</v>
      </c>
      <c r="AP6587" s="32" t="s">
        <v>464</v>
      </c>
      <c r="AQ6587" s="32" t="s">
        <v>81</v>
      </c>
      <c r="AR6587" s="33">
        <v>1</v>
      </c>
      <c r="AS6587" s="34">
        <v>1</v>
      </c>
      <c r="AT6587" s="33">
        <v>1</v>
      </c>
      <c r="AU6587" s="35">
        <v>1</v>
      </c>
      <c r="AV6587" s="33">
        <v>1</v>
      </c>
      <c r="AW6587" s="33">
        <v>1</v>
      </c>
      <c r="AX6587" s="53">
        <v>1</v>
      </c>
      <c r="AY6587" s="53">
        <v>1</v>
      </c>
      <c r="AZ6587" s="38">
        <f t="shared" si="1032"/>
        <v>45654</v>
      </c>
      <c r="BA6587" s="39">
        <f t="shared" si="1033"/>
        <v>1</v>
      </c>
      <c r="BB6587" s="40">
        <f t="shared" si="1034"/>
        <v>0</v>
      </c>
      <c r="BC6587" s="39">
        <f t="shared" si="1035"/>
        <v>1</v>
      </c>
      <c r="BD6587" s="40">
        <f t="shared" si="1036"/>
        <v>0</v>
      </c>
      <c r="BE6587" s="39">
        <f t="shared" si="1037"/>
        <v>1</v>
      </c>
      <c r="BF6587" s="39">
        <f t="shared" si="1038"/>
        <v>1</v>
      </c>
    </row>
    <row r="6588" spans="40:58" x14ac:dyDescent="0.3">
      <c r="AN6588" s="37">
        <f t="shared" si="1031"/>
        <v>12</v>
      </c>
      <c r="AO6588" s="32" t="s">
        <v>110</v>
      </c>
      <c r="AP6588" s="32" t="s">
        <v>465</v>
      </c>
      <c r="AQ6588" s="32" t="s">
        <v>84</v>
      </c>
      <c r="AR6588" s="33">
        <v>1</v>
      </c>
      <c r="AS6588" s="34">
        <v>1</v>
      </c>
      <c r="AT6588" s="33">
        <v>1</v>
      </c>
      <c r="AU6588" s="35">
        <v>1</v>
      </c>
      <c r="AV6588" s="33">
        <v>1</v>
      </c>
      <c r="AW6588" s="33">
        <v>1</v>
      </c>
      <c r="AX6588" s="53">
        <v>1</v>
      </c>
      <c r="AY6588" s="53">
        <v>1</v>
      </c>
      <c r="AZ6588" s="38">
        <f t="shared" si="1032"/>
        <v>45655</v>
      </c>
      <c r="BA6588" s="39">
        <f t="shared" si="1033"/>
        <v>1</v>
      </c>
      <c r="BB6588" s="40">
        <f t="shared" si="1034"/>
        <v>0</v>
      </c>
      <c r="BC6588" s="39">
        <f t="shared" si="1035"/>
        <v>1</v>
      </c>
      <c r="BD6588" s="40">
        <f t="shared" si="1036"/>
        <v>0</v>
      </c>
      <c r="BE6588" s="39">
        <f t="shared" si="1037"/>
        <v>1</v>
      </c>
      <c r="BF6588" s="39">
        <f t="shared" si="1038"/>
        <v>1</v>
      </c>
    </row>
    <row r="6589" spans="40:58" x14ac:dyDescent="0.3">
      <c r="AN6589" s="37">
        <f t="shared" si="1031"/>
        <v>12</v>
      </c>
      <c r="AO6589" s="32" t="s">
        <v>110</v>
      </c>
      <c r="AP6589" s="32" t="s">
        <v>466</v>
      </c>
      <c r="AQ6589" s="32" t="s">
        <v>67</v>
      </c>
      <c r="AR6589" s="33">
        <v>1</v>
      </c>
      <c r="AS6589" s="34">
        <v>1</v>
      </c>
      <c r="AT6589" s="33">
        <v>1</v>
      </c>
      <c r="AU6589" s="35">
        <v>1</v>
      </c>
      <c r="AV6589" s="33">
        <v>1</v>
      </c>
      <c r="AW6589" s="33">
        <v>1</v>
      </c>
      <c r="AX6589" s="53">
        <v>1</v>
      </c>
      <c r="AY6589" s="53">
        <v>1</v>
      </c>
      <c r="AZ6589" s="38">
        <f t="shared" si="1032"/>
        <v>45656</v>
      </c>
      <c r="BA6589" s="39">
        <f t="shared" si="1033"/>
        <v>1</v>
      </c>
      <c r="BB6589" s="40">
        <f t="shared" si="1034"/>
        <v>0</v>
      </c>
      <c r="BC6589" s="39">
        <f t="shared" si="1035"/>
        <v>1</v>
      </c>
      <c r="BD6589" s="40">
        <f t="shared" si="1036"/>
        <v>0</v>
      </c>
      <c r="BE6589" s="39">
        <f t="shared" si="1037"/>
        <v>1</v>
      </c>
      <c r="BF6589" s="39">
        <f t="shared" si="1038"/>
        <v>1</v>
      </c>
    </row>
    <row r="6590" spans="40:58" x14ac:dyDescent="0.3">
      <c r="AN6590" s="37">
        <f t="shared" si="1031"/>
        <v>12</v>
      </c>
      <c r="AO6590" s="32" t="s">
        <v>110</v>
      </c>
      <c r="AP6590" s="32" t="s">
        <v>467</v>
      </c>
      <c r="AQ6590" s="32" t="s">
        <v>70</v>
      </c>
      <c r="AR6590" s="33">
        <v>1</v>
      </c>
      <c r="AS6590" s="34">
        <v>1</v>
      </c>
      <c r="AT6590" s="33">
        <v>1</v>
      </c>
      <c r="AU6590" s="35">
        <v>1</v>
      </c>
      <c r="AV6590" s="33">
        <v>1</v>
      </c>
      <c r="AW6590" s="33">
        <v>1</v>
      </c>
      <c r="AX6590" s="53">
        <v>1</v>
      </c>
      <c r="AY6590" s="53">
        <v>1</v>
      </c>
      <c r="AZ6590" s="38">
        <f t="shared" si="1032"/>
        <v>45657</v>
      </c>
      <c r="BA6590" s="39">
        <f t="shared" si="1033"/>
        <v>1</v>
      </c>
      <c r="BB6590" s="40">
        <f t="shared" si="1034"/>
        <v>0</v>
      </c>
      <c r="BC6590" s="39">
        <f t="shared" si="1035"/>
        <v>1</v>
      </c>
      <c r="BD6590" s="40">
        <f t="shared" si="1036"/>
        <v>0</v>
      </c>
      <c r="BE6590" s="39">
        <f t="shared" si="1037"/>
        <v>1</v>
      </c>
      <c r="BF6590" s="39">
        <f t="shared" si="1038"/>
        <v>1</v>
      </c>
    </row>
    <row r="6591" spans="40:58" x14ac:dyDescent="0.3">
      <c r="AN6591" s="37">
        <f t="shared" si="1031"/>
        <v>1</v>
      </c>
      <c r="AO6591" s="32" t="s">
        <v>112</v>
      </c>
      <c r="AP6591" s="32" t="s">
        <v>68</v>
      </c>
      <c r="AQ6591" s="32" t="s">
        <v>67</v>
      </c>
      <c r="AR6591" s="33">
        <v>1881.2272599999999</v>
      </c>
      <c r="AS6591" s="34">
        <v>1350.4090819999999</v>
      </c>
      <c r="AT6591" s="33">
        <v>124.909091</v>
      </c>
      <c r="AU6591" s="35">
        <v>405.909087</v>
      </c>
      <c r="AV6591" s="33">
        <v>1518.499986</v>
      </c>
      <c r="AW6591" s="33">
        <v>362.72727400000002</v>
      </c>
      <c r="AX6591" s="53">
        <v>66</v>
      </c>
      <c r="AY6591" s="53">
        <v>13</v>
      </c>
      <c r="AZ6591" s="38">
        <f t="shared" si="1032"/>
        <v>45292</v>
      </c>
      <c r="BA6591" s="39">
        <f t="shared" si="1033"/>
        <v>0.57942551543381404</v>
      </c>
      <c r="BB6591" s="40">
        <f t="shared" si="1034"/>
        <v>428.46891122635844</v>
      </c>
      <c r="BC6591" s="39">
        <f t="shared" si="1035"/>
        <v>0.13840858718279386</v>
      </c>
      <c r="BD6591" s="40">
        <f t="shared" si="1036"/>
        <v>102.34926677364159</v>
      </c>
      <c r="BE6591" s="39">
        <f t="shared" si="1037"/>
        <v>0.21576823578454846</v>
      </c>
      <c r="BF6591" s="39">
        <f t="shared" si="1038"/>
        <v>6.6397661598843735E-2</v>
      </c>
    </row>
    <row r="6592" spans="40:58" x14ac:dyDescent="0.3">
      <c r="AN6592" s="37">
        <f t="shared" si="1031"/>
        <v>1</v>
      </c>
      <c r="AO6592" s="32" t="s">
        <v>112</v>
      </c>
      <c r="AP6592" s="32" t="s">
        <v>71</v>
      </c>
      <c r="AQ6592" s="32" t="s">
        <v>70</v>
      </c>
      <c r="AR6592" s="33">
        <v>1615.727263</v>
      </c>
      <c r="AS6592" s="34">
        <v>1315.545449</v>
      </c>
      <c r="AT6592" s="33">
        <v>142.454543</v>
      </c>
      <c r="AU6592" s="35">
        <v>157.727271</v>
      </c>
      <c r="AV6592" s="33">
        <v>1388.81817</v>
      </c>
      <c r="AW6592" s="33">
        <v>226.90909300000001</v>
      </c>
      <c r="AX6592" s="53">
        <v>59</v>
      </c>
      <c r="AY6592" s="53">
        <v>17</v>
      </c>
      <c r="AZ6592" s="38">
        <f t="shared" si="1032"/>
        <v>45293</v>
      </c>
      <c r="BA6592" s="39">
        <f t="shared" si="1033"/>
        <v>0.69986639383890004</v>
      </c>
      <c r="BB6592" s="40">
        <f t="shared" si="1034"/>
        <v>258.02495701699405</v>
      </c>
      <c r="BC6592" s="39">
        <f t="shared" si="1035"/>
        <v>0.11434617725887442</v>
      </c>
      <c r="BD6592" s="40">
        <f t="shared" si="1036"/>
        <v>42.156856983005994</v>
      </c>
      <c r="BE6592" s="39">
        <f t="shared" si="1037"/>
        <v>9.76199848897394E-2</v>
      </c>
      <c r="BF6592" s="39">
        <f t="shared" si="1038"/>
        <v>8.8167444012486162E-2</v>
      </c>
    </row>
    <row r="6593" spans="40:58" x14ac:dyDescent="0.3">
      <c r="AN6593" s="37">
        <f t="shared" si="1031"/>
        <v>1</v>
      </c>
      <c r="AO6593" s="32" t="s">
        <v>112</v>
      </c>
      <c r="AP6593" s="32" t="s">
        <v>73</v>
      </c>
      <c r="AQ6593" s="32" t="s">
        <v>72</v>
      </c>
      <c r="AR6593" s="33">
        <v>1842.454528</v>
      </c>
      <c r="AS6593" s="34">
        <v>1712.9090739999999</v>
      </c>
      <c r="AT6593" s="33">
        <v>9.5454550000000005</v>
      </c>
      <c r="AU6593" s="35">
        <v>119.999999</v>
      </c>
      <c r="AV6593" s="33">
        <v>1541.818166</v>
      </c>
      <c r="AW6593" s="33">
        <v>300.63636200000002</v>
      </c>
      <c r="AX6593" s="53">
        <v>76</v>
      </c>
      <c r="AY6593" s="53">
        <v>23</v>
      </c>
      <c r="AZ6593" s="38">
        <f t="shared" si="1032"/>
        <v>45294</v>
      </c>
      <c r="BA6593" s="39">
        <f t="shared" si="1033"/>
        <v>0.77798981568542203</v>
      </c>
      <c r="BB6593" s="40">
        <f t="shared" si="1034"/>
        <v>108.40730735250877</v>
      </c>
      <c r="BC6593" s="39">
        <f t="shared" si="1035"/>
        <v>0.15169884038110099</v>
      </c>
      <c r="BD6593" s="40">
        <f t="shared" si="1036"/>
        <v>21.138146647491304</v>
      </c>
      <c r="BE6593" s="39">
        <f t="shared" si="1037"/>
        <v>6.513050779617395E-2</v>
      </c>
      <c r="BF6593" s="39">
        <f t="shared" si="1038"/>
        <v>5.1808361373030321E-3</v>
      </c>
    </row>
    <row r="6594" spans="40:58" x14ac:dyDescent="0.3">
      <c r="AN6594" s="37">
        <f t="shared" si="1031"/>
        <v>1</v>
      </c>
      <c r="AO6594" s="32" t="s">
        <v>112</v>
      </c>
      <c r="AP6594" s="32" t="s">
        <v>76</v>
      </c>
      <c r="AQ6594" s="32" t="s">
        <v>75</v>
      </c>
      <c r="AR6594" s="33">
        <v>1292.090899</v>
      </c>
      <c r="AS6594" s="34">
        <v>1245.2727170000001</v>
      </c>
      <c r="AT6594" s="33">
        <v>12.272727</v>
      </c>
      <c r="AU6594" s="35">
        <v>34.545454999999997</v>
      </c>
      <c r="AV6594" s="33">
        <v>1101.363625</v>
      </c>
      <c r="AW6594" s="33">
        <v>190.72727399999999</v>
      </c>
      <c r="AX6594" s="53">
        <v>50</v>
      </c>
      <c r="AY6594" s="53">
        <v>14</v>
      </c>
      <c r="AZ6594" s="38">
        <f t="shared" si="1032"/>
        <v>45295</v>
      </c>
      <c r="BA6594" s="39">
        <f t="shared" si="1033"/>
        <v>0.82150283589486084</v>
      </c>
      <c r="BB6594" s="40">
        <f t="shared" si="1034"/>
        <v>39.907287237559686</v>
      </c>
      <c r="BC6594" s="39">
        <f t="shared" si="1035"/>
        <v>0.14226273041612045</v>
      </c>
      <c r="BD6594" s="40">
        <f t="shared" si="1036"/>
        <v>6.9108947624402877</v>
      </c>
      <c r="BE6594" s="39">
        <f t="shared" si="1037"/>
        <v>2.6736087241800158E-2</v>
      </c>
      <c r="BF6594" s="39">
        <f t="shared" si="1038"/>
        <v>9.4983464472184944E-3</v>
      </c>
    </row>
    <row r="6595" spans="40:58" x14ac:dyDescent="0.3">
      <c r="AN6595" s="37">
        <f t="shared" si="1031"/>
        <v>1</v>
      </c>
      <c r="AO6595" s="32" t="s">
        <v>112</v>
      </c>
      <c r="AP6595" s="32" t="s">
        <v>79</v>
      </c>
      <c r="AQ6595" s="32" t="s">
        <v>78</v>
      </c>
      <c r="AR6595" s="33">
        <v>2792.1818060000001</v>
      </c>
      <c r="AS6595" s="34">
        <v>2458.545443</v>
      </c>
      <c r="AT6595" s="33">
        <v>99.090907999999999</v>
      </c>
      <c r="AU6595" s="35">
        <v>234.545455</v>
      </c>
      <c r="AV6595" s="33">
        <v>2582.7272630000002</v>
      </c>
      <c r="AW6595" s="33">
        <v>209.454543</v>
      </c>
      <c r="AX6595" s="53">
        <v>118</v>
      </c>
      <c r="AY6595" s="53">
        <v>8</v>
      </c>
      <c r="AZ6595" s="38">
        <f t="shared" si="1032"/>
        <v>45296</v>
      </c>
      <c r="BA6595" s="39">
        <f t="shared" si="1033"/>
        <v>0.81445932724018255</v>
      </c>
      <c r="BB6595" s="40">
        <f t="shared" si="1034"/>
        <v>308.6087477529623</v>
      </c>
      <c r="BC6595" s="39">
        <f t="shared" si="1035"/>
        <v>6.6051188843310654E-2</v>
      </c>
      <c r="BD6595" s="40">
        <f t="shared" si="1036"/>
        <v>25.027615247037794</v>
      </c>
      <c r="BE6595" s="39">
        <f t="shared" si="1037"/>
        <v>8.4000781931891144E-2</v>
      </c>
      <c r="BF6595" s="39">
        <f t="shared" si="1038"/>
        <v>3.5488701984615678E-2</v>
      </c>
    </row>
    <row r="6596" spans="40:58" x14ac:dyDescent="0.3">
      <c r="AN6596" s="37">
        <f t="shared" ref="AN6596:AN6659" si="1039">MONTH(AP6596)</f>
        <v>1</v>
      </c>
      <c r="AO6596" s="32" t="s">
        <v>112</v>
      </c>
      <c r="AP6596" s="32" t="s">
        <v>82</v>
      </c>
      <c r="AQ6596" s="32" t="s">
        <v>81</v>
      </c>
      <c r="AR6596" s="33">
        <v>4473.4999619999999</v>
      </c>
      <c r="AS6596" s="34">
        <v>4078.0454199999999</v>
      </c>
      <c r="AT6596" s="33">
        <v>27.272727</v>
      </c>
      <c r="AU6596" s="35">
        <v>368.18181499999997</v>
      </c>
      <c r="AV6596" s="33">
        <v>4014.545419</v>
      </c>
      <c r="AW6596" s="33">
        <v>458.954543</v>
      </c>
      <c r="AX6596" s="53">
        <v>182</v>
      </c>
      <c r="AY6596" s="53">
        <v>30</v>
      </c>
      <c r="AZ6596" s="38">
        <f t="shared" ref="AZ6596:AZ6659" si="1040">AP6596*1</f>
        <v>45297</v>
      </c>
      <c r="BA6596" s="39">
        <f t="shared" ref="BA6596:BA6659" si="1041">(AV6596-BB6596)/AR6596</f>
        <v>0.81807582358754438</v>
      </c>
      <c r="BB6596" s="40">
        <f t="shared" ref="BB6596:BB6659" si="1042">(AR6596-AS6596)*(AV6596/AR6596)</f>
        <v>354.88325326800191</v>
      </c>
      <c r="BC6596" s="39">
        <f t="shared" ref="BC6596:BC6659" si="1043">(AW6596-BD6596)/AR6596</f>
        <v>9.3524814534915596E-2</v>
      </c>
      <c r="BD6596" s="40">
        <f t="shared" ref="BD6596:BD6659" si="1044">(AR6596-AS6596)*(AW6596/AR6596)</f>
        <v>40.571288731998045</v>
      </c>
      <c r="BE6596" s="39">
        <f t="shared" ref="BE6596:BE6659" si="1045">AU6596/AR6596</f>
        <v>8.2302854169555933E-2</v>
      </c>
      <c r="BF6596" s="39">
        <f t="shared" ref="BF6596:BF6659" si="1046">AT6596/AR6596</f>
        <v>6.096507707984194E-3</v>
      </c>
    </row>
    <row r="6597" spans="40:58" x14ac:dyDescent="0.3">
      <c r="AN6597" s="37">
        <f t="shared" si="1039"/>
        <v>1</v>
      </c>
      <c r="AO6597" s="32" t="s">
        <v>112</v>
      </c>
      <c r="AP6597" s="32" t="s">
        <v>85</v>
      </c>
      <c r="AQ6597" s="32" t="s">
        <v>84</v>
      </c>
      <c r="AR6597" s="33">
        <v>1408.409079</v>
      </c>
      <c r="AS6597" s="34">
        <v>1054.9999909999999</v>
      </c>
      <c r="AT6597" s="33">
        <v>46.136363000000003</v>
      </c>
      <c r="AU6597" s="35">
        <v>307.27272499999998</v>
      </c>
      <c r="AV6597" s="33">
        <v>1079.7727150000001</v>
      </c>
      <c r="AW6597" s="33">
        <v>328.63636400000001</v>
      </c>
      <c r="AX6597" s="53">
        <v>41</v>
      </c>
      <c r="AY6597" s="53">
        <v>21</v>
      </c>
      <c r="AZ6597" s="38">
        <f t="shared" si="1040"/>
        <v>45298</v>
      </c>
      <c r="BA6597" s="39">
        <f t="shared" si="1041"/>
        <v>0.57428460335177589</v>
      </c>
      <c r="BB6597" s="40">
        <f t="shared" si="1042"/>
        <v>270.94506570944509</v>
      </c>
      <c r="BC6597" s="39">
        <f t="shared" si="1043"/>
        <v>0.17478752826858551</v>
      </c>
      <c r="BD6597" s="40">
        <f t="shared" si="1044"/>
        <v>82.464022290555022</v>
      </c>
      <c r="BE6597" s="39">
        <f t="shared" si="1045"/>
        <v>0.21817008252898373</v>
      </c>
      <c r="BF6597" s="39">
        <f t="shared" si="1046"/>
        <v>3.2757785850654829E-2</v>
      </c>
    </row>
    <row r="6598" spans="40:58" x14ac:dyDescent="0.3">
      <c r="AN6598" s="37">
        <f t="shared" si="1039"/>
        <v>1</v>
      </c>
      <c r="AO6598" s="32" t="s">
        <v>112</v>
      </c>
      <c r="AP6598" s="32" t="s">
        <v>87</v>
      </c>
      <c r="AQ6598" s="32" t="s">
        <v>67</v>
      </c>
      <c r="AR6598" s="33">
        <v>972.68180600000005</v>
      </c>
      <c r="AS6598" s="34">
        <v>712.63635399999998</v>
      </c>
      <c r="AT6598" s="33">
        <v>23.227273</v>
      </c>
      <c r="AU6598" s="35">
        <v>236.81817899999999</v>
      </c>
      <c r="AV6598" s="33">
        <v>779.59089900000004</v>
      </c>
      <c r="AW6598" s="33">
        <v>193.09090699999999</v>
      </c>
      <c r="AX6598" s="53">
        <v>26</v>
      </c>
      <c r="AY6598" s="53">
        <v>13</v>
      </c>
      <c r="AZ6598" s="38">
        <f t="shared" si="1040"/>
        <v>45299</v>
      </c>
      <c r="BA6598" s="39">
        <f t="shared" si="1041"/>
        <v>0.58720960259076671</v>
      </c>
      <c r="BB6598" s="40">
        <f t="shared" si="1042"/>
        <v>208.42280225147073</v>
      </c>
      <c r="BC6598" s="39">
        <f t="shared" si="1043"/>
        <v>0.14544145513858892</v>
      </c>
      <c r="BD6598" s="40">
        <f t="shared" si="1044"/>
        <v>51.622649748529348</v>
      </c>
      <c r="BE6598" s="39">
        <f t="shared" si="1045"/>
        <v>0.2434693211481741</v>
      </c>
      <c r="BF6598" s="39">
        <f t="shared" si="1046"/>
        <v>2.3879621122470135E-2</v>
      </c>
    </row>
    <row r="6599" spans="40:58" x14ac:dyDescent="0.3">
      <c r="AN6599" s="37">
        <f t="shared" si="1039"/>
        <v>1</v>
      </c>
      <c r="AO6599" s="32" t="s">
        <v>112</v>
      </c>
      <c r="AP6599" s="32" t="s">
        <v>89</v>
      </c>
      <c r="AQ6599" s="32" t="s">
        <v>70</v>
      </c>
      <c r="AR6599" s="33">
        <v>1190.318176</v>
      </c>
      <c r="AS6599" s="34">
        <v>1102.727267</v>
      </c>
      <c r="AT6599" s="33">
        <v>2.8636360000000001</v>
      </c>
      <c r="AU6599" s="35">
        <v>84.727272999999997</v>
      </c>
      <c r="AV6599" s="33">
        <v>1041.9999929999999</v>
      </c>
      <c r="AW6599" s="33">
        <v>148.318183</v>
      </c>
      <c r="AX6599" s="53">
        <v>43</v>
      </c>
      <c r="AY6599" s="53">
        <v>12</v>
      </c>
      <c r="AZ6599" s="38">
        <f t="shared" si="1040"/>
        <v>45300</v>
      </c>
      <c r="BA6599" s="39">
        <f t="shared" si="1041"/>
        <v>0.81097916899754974</v>
      </c>
      <c r="BB6599" s="40">
        <f t="shared" si="1042"/>
        <v>76.676747784840714</v>
      </c>
      <c r="BC6599" s="39">
        <f t="shared" si="1043"/>
        <v>0.11543470019636222</v>
      </c>
      <c r="BD6599" s="40">
        <f t="shared" si="1044"/>
        <v>10.914161215159289</v>
      </c>
      <c r="BE6599" s="39">
        <f t="shared" si="1045"/>
        <v>7.1180357242566369E-2</v>
      </c>
      <c r="BF6599" s="39">
        <f t="shared" si="1046"/>
        <v>2.405773563521557E-3</v>
      </c>
    </row>
    <row r="6600" spans="40:58" x14ac:dyDescent="0.3">
      <c r="AN6600" s="37">
        <f t="shared" si="1039"/>
        <v>1</v>
      </c>
      <c r="AO6600" s="32" t="s">
        <v>112</v>
      </c>
      <c r="AP6600" s="32" t="s">
        <v>91</v>
      </c>
      <c r="AQ6600" s="32" t="s">
        <v>72</v>
      </c>
      <c r="AR6600" s="33">
        <v>887.27272600000003</v>
      </c>
      <c r="AS6600" s="34">
        <v>719.90909099999999</v>
      </c>
      <c r="AT6600" s="33">
        <v>33.181817000000002</v>
      </c>
      <c r="AU6600" s="35">
        <v>134.18181799999999</v>
      </c>
      <c r="AV6600" s="33">
        <v>538.36363300000005</v>
      </c>
      <c r="AW6600" s="33">
        <v>348.90909299999998</v>
      </c>
      <c r="AX6600" s="53">
        <v>19</v>
      </c>
      <c r="AY6600" s="53">
        <v>19</v>
      </c>
      <c r="AZ6600" s="38">
        <f t="shared" si="1040"/>
        <v>45301</v>
      </c>
      <c r="BA6600" s="39">
        <f t="shared" si="1041"/>
        <v>0.49231051220540528</v>
      </c>
      <c r="BB6600" s="40">
        <f t="shared" si="1042"/>
        <v>101.54994279705379</v>
      </c>
      <c r="BC6600" s="39">
        <f t="shared" si="1043"/>
        <v>0.31906243988058047</v>
      </c>
      <c r="BD6600" s="40">
        <f t="shared" si="1044"/>
        <v>65.813692202946257</v>
      </c>
      <c r="BE6600" s="39">
        <f t="shared" si="1045"/>
        <v>0.15122950820873085</v>
      </c>
      <c r="BF6600" s="39">
        <f t="shared" si="1046"/>
        <v>3.739753970528336E-2</v>
      </c>
    </row>
    <row r="6601" spans="40:58" x14ac:dyDescent="0.3">
      <c r="AN6601" s="37">
        <f t="shared" si="1039"/>
        <v>1</v>
      </c>
      <c r="AO6601" s="32" t="s">
        <v>112</v>
      </c>
      <c r="AP6601" s="32" t="s">
        <v>93</v>
      </c>
      <c r="AQ6601" s="32" t="s">
        <v>75</v>
      </c>
      <c r="AR6601" s="33">
        <v>877.04544599999997</v>
      </c>
      <c r="AS6601" s="34">
        <v>744.86363100000005</v>
      </c>
      <c r="AT6601" s="33">
        <v>14.545453999999999</v>
      </c>
      <c r="AU6601" s="35">
        <v>117.63636099999999</v>
      </c>
      <c r="AV6601" s="33">
        <v>714.90908400000001</v>
      </c>
      <c r="AW6601" s="33">
        <v>162.13636199999999</v>
      </c>
      <c r="AX6601" s="53">
        <v>25</v>
      </c>
      <c r="AY6601" s="53">
        <v>9</v>
      </c>
      <c r="AZ6601" s="38">
        <f t="shared" si="1040"/>
        <v>45302</v>
      </c>
      <c r="BA6601" s="39">
        <f t="shared" si="1041"/>
        <v>0.69228255765870439</v>
      </c>
      <c r="BB6601" s="40">
        <f t="shared" si="1042"/>
        <v>107.74581946020093</v>
      </c>
      <c r="BC6601" s="39">
        <f t="shared" si="1043"/>
        <v>0.15700482465101473</v>
      </c>
      <c r="BD6601" s="40">
        <f t="shared" si="1044"/>
        <v>24.435995539798988</v>
      </c>
      <c r="BE6601" s="39">
        <f t="shared" si="1045"/>
        <v>0.13412801073936595</v>
      </c>
      <c r="BF6601" s="39">
        <f t="shared" si="1046"/>
        <v>1.658460695091506E-2</v>
      </c>
    </row>
    <row r="6602" spans="40:58" x14ac:dyDescent="0.3">
      <c r="AN6602" s="37">
        <f t="shared" si="1039"/>
        <v>1</v>
      </c>
      <c r="AO6602" s="32" t="s">
        <v>112</v>
      </c>
      <c r="AP6602" s="32" t="s">
        <v>95</v>
      </c>
      <c r="AQ6602" s="32" t="s">
        <v>78</v>
      </c>
      <c r="AR6602" s="33">
        <v>2361.6818109999999</v>
      </c>
      <c r="AS6602" s="34">
        <v>2227.4090839999999</v>
      </c>
      <c r="AT6602" s="33">
        <v>8.1818179999999998</v>
      </c>
      <c r="AU6602" s="35">
        <v>126.090909</v>
      </c>
      <c r="AV6602" s="33">
        <v>2214.7727190000001</v>
      </c>
      <c r="AW6602" s="33">
        <v>146.90909199999999</v>
      </c>
      <c r="AX6602" s="53">
        <v>104</v>
      </c>
      <c r="AY6602" s="53">
        <v>11</v>
      </c>
      <c r="AZ6602" s="38">
        <f t="shared" si="1040"/>
        <v>45303</v>
      </c>
      <c r="BA6602" s="39">
        <f t="shared" si="1041"/>
        <v>0.88447667066227598</v>
      </c>
      <c r="BB6602" s="40">
        <f t="shared" si="1042"/>
        <v>125.92025364306573</v>
      </c>
      <c r="BC6602" s="39">
        <f t="shared" si="1043"/>
        <v>5.8668622503552689E-2</v>
      </c>
      <c r="BD6602" s="40">
        <f t="shared" si="1044"/>
        <v>8.3524733569343166</v>
      </c>
      <c r="BE6602" s="39">
        <f t="shared" si="1045"/>
        <v>5.3390303644083918E-2</v>
      </c>
      <c r="BF6602" s="39">
        <f t="shared" si="1046"/>
        <v>3.4644031900874896E-3</v>
      </c>
    </row>
    <row r="6603" spans="40:58" x14ac:dyDescent="0.3">
      <c r="AN6603" s="37">
        <f t="shared" si="1039"/>
        <v>1</v>
      </c>
      <c r="AO6603" s="32" t="s">
        <v>112</v>
      </c>
      <c r="AP6603" s="32" t="s">
        <v>97</v>
      </c>
      <c r="AQ6603" s="32" t="s">
        <v>81</v>
      </c>
      <c r="AR6603" s="33">
        <v>5165.0908820000004</v>
      </c>
      <c r="AS6603" s="34">
        <v>4715.2727029999996</v>
      </c>
      <c r="AT6603" s="33">
        <v>125.99999800000001</v>
      </c>
      <c r="AU6603" s="35">
        <v>323.81818099999998</v>
      </c>
      <c r="AV6603" s="33">
        <v>4869.7272469999998</v>
      </c>
      <c r="AW6603" s="33">
        <v>295.36363499999999</v>
      </c>
      <c r="AX6603" s="53">
        <v>211</v>
      </c>
      <c r="AY6603" s="53">
        <v>15</v>
      </c>
      <c r="AZ6603" s="38">
        <f t="shared" si="1040"/>
        <v>45304</v>
      </c>
      <c r="BA6603" s="39">
        <f t="shared" si="1041"/>
        <v>0.86070736030963135</v>
      </c>
      <c r="BB6603" s="40">
        <f t="shared" si="1042"/>
        <v>424.09550819443388</v>
      </c>
      <c r="BC6603" s="39">
        <f t="shared" si="1043"/>
        <v>5.2204495594475216E-2</v>
      </c>
      <c r="BD6603" s="40">
        <f t="shared" si="1044"/>
        <v>25.722670805566839</v>
      </c>
      <c r="BE6603" s="39">
        <f t="shared" si="1045"/>
        <v>6.2693607604947452E-2</v>
      </c>
      <c r="BF6603" s="39">
        <f t="shared" si="1046"/>
        <v>2.4394536490945716E-2</v>
      </c>
    </row>
    <row r="6604" spans="40:58" x14ac:dyDescent="0.3">
      <c r="AN6604" s="37">
        <f t="shared" si="1039"/>
        <v>1</v>
      </c>
      <c r="AO6604" s="32" t="s">
        <v>112</v>
      </c>
      <c r="AP6604" s="32" t="s">
        <v>99</v>
      </c>
      <c r="AQ6604" s="32" t="s">
        <v>84</v>
      </c>
      <c r="AR6604" s="33">
        <v>1609.318166</v>
      </c>
      <c r="AS6604" s="34">
        <v>1312.7272620000001</v>
      </c>
      <c r="AT6604" s="33">
        <v>2.8636360000000001</v>
      </c>
      <c r="AU6604" s="35">
        <v>293.72726799999998</v>
      </c>
      <c r="AV6604" s="33">
        <v>1344.863621</v>
      </c>
      <c r="AW6604" s="33">
        <v>264.454545</v>
      </c>
      <c r="AX6604" s="53">
        <v>54</v>
      </c>
      <c r="AY6604" s="53">
        <v>10</v>
      </c>
      <c r="AZ6604" s="38">
        <f t="shared" si="1040"/>
        <v>45305</v>
      </c>
      <c r="BA6604" s="39">
        <f t="shared" si="1041"/>
        <v>0.68166174690662518</v>
      </c>
      <c r="BB6604" s="40">
        <f t="shared" si="1042"/>
        <v>247.8529886358738</v>
      </c>
      <c r="BC6604" s="39">
        <f t="shared" si="1043"/>
        <v>0.13404225105595055</v>
      </c>
      <c r="BD6604" s="40">
        <f t="shared" si="1044"/>
        <v>48.73791536412611</v>
      </c>
      <c r="BE6604" s="39">
        <f t="shared" si="1045"/>
        <v>0.18251659255799388</v>
      </c>
      <c r="BF6604" s="39">
        <f t="shared" si="1046"/>
        <v>1.7794094794304335E-3</v>
      </c>
    </row>
    <row r="6605" spans="40:58" x14ac:dyDescent="0.3">
      <c r="AN6605" s="37">
        <f t="shared" si="1039"/>
        <v>1</v>
      </c>
      <c r="AO6605" s="32" t="s">
        <v>112</v>
      </c>
      <c r="AP6605" s="32" t="s">
        <v>101</v>
      </c>
      <c r="AQ6605" s="32" t="s">
        <v>67</v>
      </c>
      <c r="AR6605" s="33">
        <v>1160.499992</v>
      </c>
      <c r="AS6605" s="34">
        <v>866.909086</v>
      </c>
      <c r="AT6605" s="33">
        <v>7.9545459999999997</v>
      </c>
      <c r="AU6605" s="35">
        <v>285.63636000000002</v>
      </c>
      <c r="AV6605" s="33">
        <v>914.22726599999999</v>
      </c>
      <c r="AW6605" s="33">
        <v>246.27272600000001</v>
      </c>
      <c r="AX6605" s="53">
        <v>35</v>
      </c>
      <c r="AY6605" s="53">
        <v>15</v>
      </c>
      <c r="AZ6605" s="38">
        <f t="shared" si="1040"/>
        <v>45306</v>
      </c>
      <c r="BA6605" s="39">
        <f t="shared" si="1041"/>
        <v>0.58848776869630626</v>
      </c>
      <c r="BB6605" s="40">
        <f t="shared" si="1042"/>
        <v>231.28721513583861</v>
      </c>
      <c r="BC6605" s="39">
        <f t="shared" si="1043"/>
        <v>0.15852566687121408</v>
      </c>
      <c r="BD6605" s="40">
        <f t="shared" si="1044"/>
        <v>62.303690864161382</v>
      </c>
      <c r="BE6605" s="39">
        <f t="shared" si="1045"/>
        <v>0.24613215163210447</v>
      </c>
      <c r="BF6605" s="39">
        <f t="shared" si="1046"/>
        <v>6.8544128003750985E-3</v>
      </c>
    </row>
    <row r="6606" spans="40:58" x14ac:dyDescent="0.3">
      <c r="AN6606" s="37">
        <f t="shared" si="1039"/>
        <v>1</v>
      </c>
      <c r="AO6606" s="32" t="s">
        <v>112</v>
      </c>
      <c r="AP6606" s="32" t="s">
        <v>103</v>
      </c>
      <c r="AQ6606" s="32" t="s">
        <v>70</v>
      </c>
      <c r="AR6606" s="33">
        <v>949.77272100000005</v>
      </c>
      <c r="AS6606" s="34">
        <v>710.72726999999998</v>
      </c>
      <c r="AT6606" s="33">
        <v>79.499999000000003</v>
      </c>
      <c r="AU6606" s="35">
        <v>159.54545200000001</v>
      </c>
      <c r="AV6606" s="33">
        <v>756.409085</v>
      </c>
      <c r="AW6606" s="33">
        <v>193.36363600000001</v>
      </c>
      <c r="AX6606" s="53">
        <v>28</v>
      </c>
      <c r="AY6606" s="53">
        <v>12</v>
      </c>
      <c r="AZ6606" s="38">
        <f t="shared" si="1040"/>
        <v>45307</v>
      </c>
      <c r="BA6606" s="39">
        <f t="shared" si="1041"/>
        <v>0.59596441947381751</v>
      </c>
      <c r="BB6606" s="40">
        <f t="shared" si="1042"/>
        <v>190.3783366971669</v>
      </c>
      <c r="BC6606" s="39">
        <f t="shared" si="1043"/>
        <v>0.15234857613600261</v>
      </c>
      <c r="BD6606" s="40">
        <f t="shared" si="1044"/>
        <v>48.667114302833141</v>
      </c>
      <c r="BE6606" s="39">
        <f t="shared" si="1045"/>
        <v>0.16798276942721332</v>
      </c>
      <c r="BF6606" s="39">
        <f t="shared" si="1046"/>
        <v>8.3704234962966473E-2</v>
      </c>
    </row>
    <row r="6607" spans="40:58" x14ac:dyDescent="0.3">
      <c r="AN6607" s="37">
        <f t="shared" si="1039"/>
        <v>1</v>
      </c>
      <c r="AO6607" s="32" t="s">
        <v>112</v>
      </c>
      <c r="AP6607" s="32" t="s">
        <v>105</v>
      </c>
      <c r="AQ6607" s="32" t="s">
        <v>72</v>
      </c>
      <c r="AR6607" s="33">
        <v>1524.5454569999999</v>
      </c>
      <c r="AS6607" s="34">
        <v>1284.0000030000001</v>
      </c>
      <c r="AT6607" s="33">
        <v>35.909090999999997</v>
      </c>
      <c r="AU6607" s="35">
        <v>204.63636299999999</v>
      </c>
      <c r="AV6607" s="33">
        <v>1394.454547</v>
      </c>
      <c r="AW6607" s="33">
        <v>130.09091000000001</v>
      </c>
      <c r="AX6607" s="53">
        <v>58</v>
      </c>
      <c r="AY6607" s="53">
        <v>10</v>
      </c>
      <c r="AZ6607" s="38">
        <f t="shared" si="1040"/>
        <v>45308</v>
      </c>
      <c r="BA6607" s="39">
        <f t="shared" si="1041"/>
        <v>0.77035096551178972</v>
      </c>
      <c r="BB6607" s="40">
        <f t="shared" si="1042"/>
        <v>220.01948223343734</v>
      </c>
      <c r="BC6607" s="39">
        <f t="shared" si="1043"/>
        <v>7.1867281969433275E-2</v>
      </c>
      <c r="BD6607" s="40">
        <f t="shared" si="1044"/>
        <v>20.525971766562499</v>
      </c>
      <c r="BE6607" s="39">
        <f t="shared" si="1045"/>
        <v>0.13422778708263863</v>
      </c>
      <c r="BF6607" s="39">
        <f t="shared" si="1046"/>
        <v>2.3553965436138517E-2</v>
      </c>
    </row>
    <row r="6608" spans="40:58" x14ac:dyDescent="0.3">
      <c r="AN6608" s="37">
        <f t="shared" si="1039"/>
        <v>1</v>
      </c>
      <c r="AO6608" s="32" t="s">
        <v>112</v>
      </c>
      <c r="AP6608" s="32" t="s">
        <v>107</v>
      </c>
      <c r="AQ6608" s="32" t="s">
        <v>75</v>
      </c>
      <c r="AR6608" s="33">
        <v>783.45453699999996</v>
      </c>
      <c r="AS6608" s="34">
        <v>669.818174</v>
      </c>
      <c r="AT6608" s="33">
        <v>10.454545</v>
      </c>
      <c r="AU6608" s="35">
        <v>103.18181800000001</v>
      </c>
      <c r="AV6608" s="33">
        <v>575.90908300000001</v>
      </c>
      <c r="AW6608" s="33">
        <v>207.54545400000001</v>
      </c>
      <c r="AX6608" s="53">
        <v>27</v>
      </c>
      <c r="AY6608" s="53">
        <v>14</v>
      </c>
      <c r="AZ6608" s="38">
        <f t="shared" si="1040"/>
        <v>45309</v>
      </c>
      <c r="BA6608" s="39">
        <f t="shared" si="1041"/>
        <v>0.6284681242110296</v>
      </c>
      <c r="BB6608" s="40">
        <f t="shared" si="1042"/>
        <v>83.532879726989322</v>
      </c>
      <c r="BC6608" s="39">
        <f t="shared" si="1043"/>
        <v>0.22648662091670213</v>
      </c>
      <c r="BD6608" s="40">
        <f t="shared" si="1044"/>
        <v>30.103483273010639</v>
      </c>
      <c r="BE6608" s="39">
        <f t="shared" si="1045"/>
        <v>0.13170109192947338</v>
      </c>
      <c r="BF6608" s="39">
        <f t="shared" si="1046"/>
        <v>1.3344162942794982E-2</v>
      </c>
    </row>
    <row r="6609" spans="40:58" x14ac:dyDescent="0.3">
      <c r="AN6609" s="37">
        <f t="shared" si="1039"/>
        <v>1</v>
      </c>
      <c r="AO6609" s="32" t="s">
        <v>112</v>
      </c>
      <c r="AP6609" s="32" t="s">
        <v>109</v>
      </c>
      <c r="AQ6609" s="32" t="s">
        <v>78</v>
      </c>
      <c r="AR6609" s="33">
        <v>3302.909079</v>
      </c>
      <c r="AS6609" s="34">
        <v>2968.2727169999998</v>
      </c>
      <c r="AT6609" s="33">
        <v>36.181818</v>
      </c>
      <c r="AU6609" s="35">
        <v>298.454544</v>
      </c>
      <c r="AV6609" s="33">
        <v>3025.2727169999998</v>
      </c>
      <c r="AW6609" s="33">
        <v>277.63636200000002</v>
      </c>
      <c r="AX6609" s="53">
        <v>119</v>
      </c>
      <c r="AY6609" s="53">
        <v>17</v>
      </c>
      <c r="AZ6609" s="38">
        <f t="shared" si="1040"/>
        <v>45310</v>
      </c>
      <c r="BA6609" s="39">
        <f t="shared" si="1041"/>
        <v>0.82314262879147915</v>
      </c>
      <c r="BB6609" s="40">
        <f t="shared" si="1042"/>
        <v>306.50745505269657</v>
      </c>
      <c r="BC6609" s="39">
        <f t="shared" si="1043"/>
        <v>7.5541726727832964E-2</v>
      </c>
      <c r="BD6609" s="40">
        <f t="shared" si="1044"/>
        <v>28.128906947303559</v>
      </c>
      <c r="BE6609" s="39">
        <f t="shared" si="1045"/>
        <v>9.0361114054753541E-2</v>
      </c>
      <c r="BF6609" s="39">
        <f t="shared" si="1046"/>
        <v>1.0954530425934259E-2</v>
      </c>
    </row>
    <row r="6610" spans="40:58" x14ac:dyDescent="0.3">
      <c r="AN6610" s="37">
        <f t="shared" si="1039"/>
        <v>1</v>
      </c>
      <c r="AO6610" s="32" t="s">
        <v>112</v>
      </c>
      <c r="AP6610" s="32" t="s">
        <v>111</v>
      </c>
      <c r="AQ6610" s="32" t="s">
        <v>81</v>
      </c>
      <c r="AR6610" s="33">
        <v>5233.1817840000003</v>
      </c>
      <c r="AS6610" s="34">
        <v>4781.3636029999998</v>
      </c>
      <c r="AT6610" s="33">
        <v>86.818180999999996</v>
      </c>
      <c r="AU6610" s="35">
        <v>365</v>
      </c>
      <c r="AV6610" s="33">
        <v>4629.727245</v>
      </c>
      <c r="AW6610" s="33">
        <v>603.45453899999995</v>
      </c>
      <c r="AX6610" s="53">
        <v>205</v>
      </c>
      <c r="AY6610" s="53">
        <v>32</v>
      </c>
      <c r="AZ6610" s="38">
        <f t="shared" si="1040"/>
        <v>45311</v>
      </c>
      <c r="BA6610" s="39">
        <f t="shared" si="1041"/>
        <v>0.80830550216695984</v>
      </c>
      <c r="BB6610" s="40">
        <f t="shared" si="1042"/>
        <v>399.7176151528933</v>
      </c>
      <c r="BC6610" s="39">
        <f t="shared" si="1043"/>
        <v>0.10535731337264258</v>
      </c>
      <c r="BD6610" s="40">
        <f t="shared" si="1044"/>
        <v>52.100565847107184</v>
      </c>
      <c r="BE6610" s="39">
        <f t="shared" si="1045"/>
        <v>6.9747242703465009E-2</v>
      </c>
      <c r="BF6610" s="39">
        <f t="shared" si="1046"/>
        <v>1.6589941756932475E-2</v>
      </c>
    </row>
    <row r="6611" spans="40:58" x14ac:dyDescent="0.3">
      <c r="AN6611" s="37">
        <f t="shared" si="1039"/>
        <v>1</v>
      </c>
      <c r="AO6611" s="32" t="s">
        <v>112</v>
      </c>
      <c r="AP6611" s="32" t="s">
        <v>113</v>
      </c>
      <c r="AQ6611" s="32" t="s">
        <v>84</v>
      </c>
      <c r="AR6611" s="33">
        <v>1363.363627</v>
      </c>
      <c r="AS6611" s="34">
        <v>971.909086</v>
      </c>
      <c r="AT6611" s="33">
        <v>69.545454000000007</v>
      </c>
      <c r="AU6611" s="35">
        <v>321.909087</v>
      </c>
      <c r="AV6611" s="33">
        <v>1194.090899</v>
      </c>
      <c r="AW6611" s="33">
        <v>169.272728</v>
      </c>
      <c r="AX6611" s="53">
        <v>44</v>
      </c>
      <c r="AY6611" s="53">
        <v>7</v>
      </c>
      <c r="AZ6611" s="38">
        <f t="shared" si="1040"/>
        <v>45312</v>
      </c>
      <c r="BA6611" s="39">
        <f t="shared" si="1041"/>
        <v>0.62436654401145741</v>
      </c>
      <c r="BB6611" s="40">
        <f t="shared" si="1042"/>
        <v>342.8522629790844</v>
      </c>
      <c r="BC6611" s="39">
        <f t="shared" si="1043"/>
        <v>8.850936579891934E-2</v>
      </c>
      <c r="BD6611" s="40">
        <f t="shared" si="1044"/>
        <v>48.602278020915577</v>
      </c>
      <c r="BE6611" s="39">
        <f t="shared" si="1045"/>
        <v>0.23611388819895515</v>
      </c>
      <c r="BF6611" s="39">
        <f t="shared" si="1046"/>
        <v>5.1010201990668191E-2</v>
      </c>
    </row>
    <row r="6612" spans="40:58" x14ac:dyDescent="0.3">
      <c r="AN6612" s="37">
        <f t="shared" si="1039"/>
        <v>1</v>
      </c>
      <c r="AO6612" s="32" t="s">
        <v>112</v>
      </c>
      <c r="AP6612" s="32" t="s">
        <v>115</v>
      </c>
      <c r="AQ6612" s="32" t="s">
        <v>67</v>
      </c>
      <c r="AR6612" s="33">
        <v>605.90908999999999</v>
      </c>
      <c r="AS6612" s="34">
        <v>434.86363599999999</v>
      </c>
      <c r="AT6612" s="33">
        <v>9.2272730000000003</v>
      </c>
      <c r="AU6612" s="35">
        <v>161.81818100000001</v>
      </c>
      <c r="AV6612" s="33">
        <v>445.954544</v>
      </c>
      <c r="AW6612" s="33">
        <v>159.95454599999999</v>
      </c>
      <c r="AX6612" s="53">
        <v>14</v>
      </c>
      <c r="AY6612" s="53">
        <v>8</v>
      </c>
      <c r="AZ6612" s="38">
        <f t="shared" si="1040"/>
        <v>45313</v>
      </c>
      <c r="BA6612" s="39">
        <f t="shared" si="1041"/>
        <v>0.52823691798994721</v>
      </c>
      <c r="BB6612" s="40">
        <f t="shared" si="1042"/>
        <v>125.89099371630648</v>
      </c>
      <c r="BC6612" s="39">
        <f t="shared" si="1043"/>
        <v>0.18946750859325528</v>
      </c>
      <c r="BD6612" s="40">
        <f t="shared" si="1044"/>
        <v>45.154460283693517</v>
      </c>
      <c r="BE6612" s="39">
        <f t="shared" si="1045"/>
        <v>0.26706676574203569</v>
      </c>
      <c r="BF6612" s="39">
        <f t="shared" si="1046"/>
        <v>1.5228807674761903E-2</v>
      </c>
    </row>
    <row r="6613" spans="40:58" x14ac:dyDescent="0.3">
      <c r="AN6613" s="37">
        <f t="shared" si="1039"/>
        <v>1</v>
      </c>
      <c r="AO6613" s="32" t="s">
        <v>112</v>
      </c>
      <c r="AP6613" s="32" t="s">
        <v>117</v>
      </c>
      <c r="AQ6613" s="32" t="s">
        <v>70</v>
      </c>
      <c r="AR6613" s="33">
        <v>890.43635900000004</v>
      </c>
      <c r="AS6613" s="34">
        <v>750.20908599999996</v>
      </c>
      <c r="AT6613" s="33">
        <v>23.863637000000001</v>
      </c>
      <c r="AU6613" s="35">
        <v>116.363636</v>
      </c>
      <c r="AV6613" s="33">
        <v>642.49999500000001</v>
      </c>
      <c r="AW6613" s="33">
        <v>247.936364</v>
      </c>
      <c r="AX6613" s="53">
        <v>27</v>
      </c>
      <c r="AY6613" s="53">
        <v>18</v>
      </c>
      <c r="AZ6613" s="38">
        <f t="shared" si="1040"/>
        <v>45314</v>
      </c>
      <c r="BA6613" s="39">
        <f t="shared" si="1041"/>
        <v>0.60792454449325795</v>
      </c>
      <c r="BB6613" s="40">
        <f t="shared" si="1042"/>
        <v>101.18187705468986</v>
      </c>
      <c r="BC6613" s="39">
        <f t="shared" si="1043"/>
        <v>0.23459393357351635</v>
      </c>
      <c r="BD6613" s="40">
        <f t="shared" si="1044"/>
        <v>39.045395945310219</v>
      </c>
      <c r="BE6613" s="39">
        <f t="shared" si="1045"/>
        <v>0.13068158641981059</v>
      </c>
      <c r="BF6613" s="39">
        <f t="shared" si="1046"/>
        <v>2.6799935513414946E-2</v>
      </c>
    </row>
    <row r="6614" spans="40:58" x14ac:dyDescent="0.3">
      <c r="AN6614" s="37">
        <f t="shared" si="1039"/>
        <v>1</v>
      </c>
      <c r="AO6614" s="32" t="s">
        <v>112</v>
      </c>
      <c r="AP6614" s="32" t="s">
        <v>119</v>
      </c>
      <c r="AQ6614" s="32" t="s">
        <v>72</v>
      </c>
      <c r="AR6614" s="33">
        <v>1395.409081</v>
      </c>
      <c r="AS6614" s="34">
        <v>1280.4090819999999</v>
      </c>
      <c r="AT6614" s="33">
        <v>64.090907999999999</v>
      </c>
      <c r="AU6614" s="35">
        <v>50.909090999999997</v>
      </c>
      <c r="AV6614" s="33">
        <v>1171.4090799999999</v>
      </c>
      <c r="AW6614" s="33">
        <v>224.000001</v>
      </c>
      <c r="AX6614" s="53">
        <v>51</v>
      </c>
      <c r="AY6614" s="53">
        <v>15</v>
      </c>
      <c r="AZ6614" s="38">
        <f t="shared" si="1040"/>
        <v>45315</v>
      </c>
      <c r="BA6614" s="39">
        <f t="shared" si="1041"/>
        <v>0.77028996862805654</v>
      </c>
      <c r="BB6614" s="40">
        <f t="shared" si="1042"/>
        <v>96.539462773204534</v>
      </c>
      <c r="BC6614" s="39">
        <f t="shared" si="1043"/>
        <v>0.14729692358452154</v>
      </c>
      <c r="BD6614" s="40">
        <f t="shared" si="1044"/>
        <v>18.460536226795579</v>
      </c>
      <c r="BE6614" s="39">
        <f t="shared" si="1045"/>
        <v>3.6483273395008092E-2</v>
      </c>
      <c r="BF6614" s="39">
        <f t="shared" si="1046"/>
        <v>4.5929834392413563E-2</v>
      </c>
    </row>
    <row r="6615" spans="40:58" x14ac:dyDescent="0.3">
      <c r="AN6615" s="37">
        <f t="shared" si="1039"/>
        <v>1</v>
      </c>
      <c r="AO6615" s="32" t="s">
        <v>112</v>
      </c>
      <c r="AP6615" s="32" t="s">
        <v>121</v>
      </c>
      <c r="AQ6615" s="32" t="s">
        <v>75</v>
      </c>
      <c r="AR6615" s="33">
        <v>859.72726499999999</v>
      </c>
      <c r="AS6615" s="34">
        <v>744.27271900000005</v>
      </c>
      <c r="AT6615" s="33">
        <v>29.545455</v>
      </c>
      <c r="AU6615" s="35">
        <v>85.909091000000004</v>
      </c>
      <c r="AV6615" s="33">
        <v>674.54544699999997</v>
      </c>
      <c r="AW6615" s="33">
        <v>185.18181799999999</v>
      </c>
      <c r="AX6615" s="53">
        <v>27</v>
      </c>
      <c r="AY6615" s="53">
        <v>12</v>
      </c>
      <c r="AZ6615" s="38">
        <f t="shared" si="1040"/>
        <v>45316</v>
      </c>
      <c r="BA6615" s="39">
        <f t="shared" si="1041"/>
        <v>0.67923790800231565</v>
      </c>
      <c r="BB6615" s="40">
        <f t="shared" si="1042"/>
        <v>90.586098068847477</v>
      </c>
      <c r="BC6615" s="39">
        <f t="shared" si="1043"/>
        <v>0.18647003136378085</v>
      </c>
      <c r="BD6615" s="40">
        <f t="shared" si="1044"/>
        <v>24.868447931152463</v>
      </c>
      <c r="BE6615" s="39">
        <f t="shared" si="1045"/>
        <v>9.9925981758877916E-2</v>
      </c>
      <c r="BF6615" s="39">
        <f t="shared" si="1046"/>
        <v>3.436607887502556E-2</v>
      </c>
    </row>
    <row r="6616" spans="40:58" x14ac:dyDescent="0.3">
      <c r="AN6616" s="37">
        <f t="shared" si="1039"/>
        <v>1</v>
      </c>
      <c r="AO6616" s="32" t="s">
        <v>112</v>
      </c>
      <c r="AP6616" s="32" t="s">
        <v>123</v>
      </c>
      <c r="AQ6616" s="32" t="s">
        <v>78</v>
      </c>
      <c r="AR6616" s="33">
        <v>3193.909071</v>
      </c>
      <c r="AS6616" s="34">
        <v>2840.7272539999999</v>
      </c>
      <c r="AT6616" s="33">
        <v>126.363635</v>
      </c>
      <c r="AU6616" s="35">
        <v>226.81818200000001</v>
      </c>
      <c r="AV6616" s="33">
        <v>2970.4545240000002</v>
      </c>
      <c r="AW6616" s="33">
        <v>223.45454699999999</v>
      </c>
      <c r="AX6616" s="53">
        <v>130</v>
      </c>
      <c r="AY6616" s="53">
        <v>13</v>
      </c>
      <c r="AZ6616" s="38">
        <f t="shared" si="1040"/>
        <v>45317</v>
      </c>
      <c r="BA6616" s="39">
        <f t="shared" si="1041"/>
        <v>0.82719395159213072</v>
      </c>
      <c r="BB6616" s="40">
        <f t="shared" si="1042"/>
        <v>328.47225853355883</v>
      </c>
      <c r="BC6616" s="39">
        <f t="shared" si="1043"/>
        <v>6.2226251316332047E-2</v>
      </c>
      <c r="BD6616" s="40">
        <f t="shared" si="1044"/>
        <v>24.709558466441365</v>
      </c>
      <c r="BE6616" s="39">
        <f t="shared" si="1045"/>
        <v>7.1015854539961634E-2</v>
      </c>
      <c r="BF6616" s="39">
        <f t="shared" si="1046"/>
        <v>3.956394255157554E-2</v>
      </c>
    </row>
    <row r="6617" spans="40:58" x14ac:dyDescent="0.3">
      <c r="AN6617" s="37">
        <f t="shared" si="1039"/>
        <v>1</v>
      </c>
      <c r="AO6617" s="32" t="s">
        <v>112</v>
      </c>
      <c r="AP6617" s="32" t="s">
        <v>125</v>
      </c>
      <c r="AQ6617" s="32" t="s">
        <v>81</v>
      </c>
      <c r="AR6617" s="33">
        <v>3973.8181610000001</v>
      </c>
      <c r="AS6617" s="34">
        <v>3781.5454340000001</v>
      </c>
      <c r="AT6617" s="33">
        <v>55.909089999999999</v>
      </c>
      <c r="AU6617" s="35">
        <v>136.36363700000001</v>
      </c>
      <c r="AV6617" s="33">
        <v>3816.9999819999998</v>
      </c>
      <c r="AW6617" s="33">
        <v>156.81817899999999</v>
      </c>
      <c r="AX6617" s="53">
        <v>174</v>
      </c>
      <c r="AY6617" s="53">
        <v>9</v>
      </c>
      <c r="AZ6617" s="38">
        <f t="shared" si="1040"/>
        <v>45318</v>
      </c>
      <c r="BA6617" s="39">
        <f t="shared" si="1041"/>
        <v>0.91406167496543911</v>
      </c>
      <c r="BB6617" s="40">
        <f t="shared" si="1042"/>
        <v>184.68509774825878</v>
      </c>
      <c r="BC6617" s="39">
        <f t="shared" si="1043"/>
        <v>3.7553441980018865E-2</v>
      </c>
      <c r="BD6617" s="40">
        <f t="shared" si="1044"/>
        <v>7.5876292517412285</v>
      </c>
      <c r="BE6617" s="39">
        <f t="shared" si="1045"/>
        <v>3.4315520105651864E-2</v>
      </c>
      <c r="BF6617" s="39">
        <f t="shared" si="1046"/>
        <v>1.40693629488901E-2</v>
      </c>
    </row>
    <row r="6618" spans="40:58" x14ac:dyDescent="0.3">
      <c r="AN6618" s="37">
        <f t="shared" si="1039"/>
        <v>1</v>
      </c>
      <c r="AO6618" s="32" t="s">
        <v>112</v>
      </c>
      <c r="AP6618" s="32" t="s">
        <v>127</v>
      </c>
      <c r="AQ6618" s="32" t="s">
        <v>84</v>
      </c>
      <c r="AR6618" s="33">
        <v>1433.499986</v>
      </c>
      <c r="AS6618" s="34">
        <v>1041.1363550000001</v>
      </c>
      <c r="AT6618" s="33">
        <v>37.363636999999997</v>
      </c>
      <c r="AU6618" s="35">
        <v>354.99999400000002</v>
      </c>
      <c r="AV6618" s="33">
        <v>1224.409079</v>
      </c>
      <c r="AW6618" s="33">
        <v>209.09090699999999</v>
      </c>
      <c r="AX6618" s="53">
        <v>44</v>
      </c>
      <c r="AY6618" s="53">
        <v>9</v>
      </c>
      <c r="AZ6618" s="38">
        <f t="shared" si="1040"/>
        <v>45319</v>
      </c>
      <c r="BA6618" s="39">
        <f t="shared" si="1041"/>
        <v>0.6203528286477451</v>
      </c>
      <c r="BB6618" s="40">
        <f t="shared" si="1042"/>
        <v>335.13330781839699</v>
      </c>
      <c r="BC6618" s="39">
        <f t="shared" si="1043"/>
        <v>0.105936927311834</v>
      </c>
      <c r="BD6618" s="40">
        <f t="shared" si="1044"/>
        <v>57.230323181602941</v>
      </c>
      <c r="BE6618" s="39">
        <f t="shared" si="1045"/>
        <v>0.24764562083504618</v>
      </c>
      <c r="BF6618" s="39">
        <f t="shared" si="1046"/>
        <v>2.6064623205374761E-2</v>
      </c>
    </row>
    <row r="6619" spans="40:58" x14ac:dyDescent="0.3">
      <c r="AN6619" s="37">
        <f t="shared" si="1039"/>
        <v>1</v>
      </c>
      <c r="AO6619" s="32" t="s">
        <v>112</v>
      </c>
      <c r="AP6619" s="32" t="s">
        <v>129</v>
      </c>
      <c r="AQ6619" s="32" t="s">
        <v>67</v>
      </c>
      <c r="AR6619" s="33">
        <v>492.68181600000003</v>
      </c>
      <c r="AS6619" s="34">
        <v>469.13636000000002</v>
      </c>
      <c r="AT6619" s="33">
        <v>23.545456000000001</v>
      </c>
      <c r="AU6619" s="35">
        <v>1</v>
      </c>
      <c r="AV6619" s="33">
        <v>377.409088</v>
      </c>
      <c r="AW6619" s="33">
        <v>115.272728</v>
      </c>
      <c r="AX6619" s="53">
        <v>18</v>
      </c>
      <c r="AY6619" s="53">
        <v>8</v>
      </c>
      <c r="AZ6619" s="38">
        <f t="shared" si="1040"/>
        <v>45320</v>
      </c>
      <c r="BA6619" s="39">
        <f t="shared" si="1041"/>
        <v>0.72942119827794005</v>
      </c>
      <c r="BB6619" s="40">
        <f t="shared" si="1042"/>
        <v>18.036527403528382</v>
      </c>
      <c r="BC6619" s="39">
        <f t="shared" si="1043"/>
        <v>0.222788411991094</v>
      </c>
      <c r="BD6619" s="40">
        <f t="shared" si="1044"/>
        <v>5.5089285964716179</v>
      </c>
      <c r="BE6619" s="39">
        <f t="shared" si="1045"/>
        <v>2.0297075465841832E-3</v>
      </c>
      <c r="BF6619" s="39">
        <f t="shared" si="1046"/>
        <v>4.7790389730965839E-2</v>
      </c>
    </row>
    <row r="6620" spans="40:58" x14ac:dyDescent="0.3">
      <c r="AN6620" s="37">
        <f t="shared" si="1039"/>
        <v>1</v>
      </c>
      <c r="AO6620" s="32" t="s">
        <v>112</v>
      </c>
      <c r="AP6620" s="32" t="s">
        <v>130</v>
      </c>
      <c r="AQ6620" s="32" t="s">
        <v>70</v>
      </c>
      <c r="AR6620" s="33">
        <v>981.13636099999997</v>
      </c>
      <c r="AS6620" s="34">
        <v>811.36363500000004</v>
      </c>
      <c r="AT6620" s="33">
        <v>94.545452999999995</v>
      </c>
      <c r="AU6620" s="35">
        <v>75.227272999999997</v>
      </c>
      <c r="AV6620" s="33">
        <v>438.22727099999997</v>
      </c>
      <c r="AW6620" s="33">
        <v>542.90908999999999</v>
      </c>
      <c r="AX6620" s="53">
        <v>13</v>
      </c>
      <c r="AY6620" s="53">
        <v>38</v>
      </c>
      <c r="AZ6620" s="38">
        <f t="shared" si="1040"/>
        <v>45321</v>
      </c>
      <c r="BA6620" s="39">
        <f t="shared" si="1041"/>
        <v>0.3693653884211972</v>
      </c>
      <c r="BB6620" s="40">
        <f t="shared" si="1042"/>
        <v>75.829457925075019</v>
      </c>
      <c r="BC6620" s="39">
        <f t="shared" si="1043"/>
        <v>0.45759778127831013</v>
      </c>
      <c r="BD6620" s="40">
        <f t="shared" si="1044"/>
        <v>93.943268074924902</v>
      </c>
      <c r="BE6620" s="39">
        <f t="shared" si="1045"/>
        <v>7.6673616420990021E-2</v>
      </c>
      <c r="BF6620" s="39">
        <f t="shared" si="1046"/>
        <v>9.6363213879502724E-2</v>
      </c>
    </row>
    <row r="6621" spans="40:58" x14ac:dyDescent="0.3">
      <c r="AN6621" s="37">
        <f t="shared" si="1039"/>
        <v>1</v>
      </c>
      <c r="AO6621" s="32" t="s">
        <v>112</v>
      </c>
      <c r="AP6621" s="32" t="s">
        <v>132</v>
      </c>
      <c r="AQ6621" s="32" t="s">
        <v>72</v>
      </c>
      <c r="AR6621" s="33">
        <v>1288.2272660000001</v>
      </c>
      <c r="AS6621" s="34">
        <v>1114.818176</v>
      </c>
      <c r="AT6621" s="33">
        <v>30.454545</v>
      </c>
      <c r="AU6621" s="35">
        <v>142.954545</v>
      </c>
      <c r="AV6621" s="33">
        <v>970.909085</v>
      </c>
      <c r="AW6621" s="33">
        <v>317.31818099999998</v>
      </c>
      <c r="AX6621" s="53">
        <v>42</v>
      </c>
      <c r="AY6621" s="53">
        <v>21</v>
      </c>
      <c r="AZ6621" s="38">
        <f t="shared" si="1040"/>
        <v>45322</v>
      </c>
      <c r="BA6621" s="39">
        <f t="shared" si="1041"/>
        <v>0.65222528581957295</v>
      </c>
      <c r="BB6621" s="40">
        <f t="shared" si="1042"/>
        <v>130.69468823258296</v>
      </c>
      <c r="BC6621" s="39">
        <f t="shared" si="1043"/>
        <v>0.2131640794137506</v>
      </c>
      <c r="BD6621" s="40">
        <f t="shared" si="1044"/>
        <v>42.714401767417115</v>
      </c>
      <c r="BE6621" s="39">
        <f t="shared" si="1045"/>
        <v>0.11096997305753345</v>
      </c>
      <c r="BF6621" s="39">
        <f t="shared" si="1046"/>
        <v>2.3640661709142863E-2</v>
      </c>
    </row>
    <row r="6622" spans="40:58" x14ac:dyDescent="0.3">
      <c r="AN6622" s="37">
        <f t="shared" si="1039"/>
        <v>2</v>
      </c>
      <c r="AO6622" s="32" t="s">
        <v>112</v>
      </c>
      <c r="AP6622" s="32" t="s">
        <v>133</v>
      </c>
      <c r="AQ6622" s="32" t="s">
        <v>75</v>
      </c>
      <c r="AR6622" s="33">
        <v>919.59091000000001</v>
      </c>
      <c r="AS6622" s="34">
        <v>748.45454800000005</v>
      </c>
      <c r="AT6622" s="33">
        <v>106.818181</v>
      </c>
      <c r="AU6622" s="35">
        <v>64.318180999999996</v>
      </c>
      <c r="AV6622" s="33">
        <v>548.72727099999997</v>
      </c>
      <c r="AW6622" s="33">
        <v>370.86363899999998</v>
      </c>
      <c r="AX6622" s="53">
        <v>20</v>
      </c>
      <c r="AY6622" s="53">
        <v>26</v>
      </c>
      <c r="AZ6622" s="38">
        <f t="shared" si="1040"/>
        <v>45323</v>
      </c>
      <c r="BA6622" s="39">
        <f t="shared" si="1041"/>
        <v>0.48566033705420458</v>
      </c>
      <c r="BB6622" s="40">
        <f t="shared" si="1042"/>
        <v>102.11843969741727</v>
      </c>
      <c r="BC6622" s="39">
        <f t="shared" si="1043"/>
        <v>0.32823912613209422</v>
      </c>
      <c r="BD6622" s="40">
        <f t="shared" si="1044"/>
        <v>69.017922302582676</v>
      </c>
      <c r="BE6622" s="39">
        <f t="shared" si="1045"/>
        <v>6.9942167001194031E-2</v>
      </c>
      <c r="BF6622" s="39">
        <f t="shared" si="1046"/>
        <v>0.11615836981250717</v>
      </c>
    </row>
    <row r="6623" spans="40:58" x14ac:dyDescent="0.3">
      <c r="AN6623" s="37">
        <f t="shared" si="1039"/>
        <v>2</v>
      </c>
      <c r="AO6623" s="32" t="s">
        <v>112</v>
      </c>
      <c r="AP6623" s="32" t="s">
        <v>134</v>
      </c>
      <c r="AQ6623" s="32" t="s">
        <v>78</v>
      </c>
      <c r="AR6623" s="33">
        <v>2352.727257</v>
      </c>
      <c r="AS6623" s="34">
        <v>2081.3636200000001</v>
      </c>
      <c r="AT6623" s="33">
        <v>25</v>
      </c>
      <c r="AU6623" s="35">
        <v>246.36363700000001</v>
      </c>
      <c r="AV6623" s="33">
        <v>2080.9999849999999</v>
      </c>
      <c r="AW6623" s="33">
        <v>271.72727200000003</v>
      </c>
      <c r="AX6623" s="53">
        <v>91</v>
      </c>
      <c r="AY6623" s="53">
        <v>18</v>
      </c>
      <c r="AZ6623" s="38">
        <f t="shared" si="1040"/>
        <v>45324</v>
      </c>
      <c r="BA6623" s="39">
        <f t="shared" si="1041"/>
        <v>0.78248652696893906</v>
      </c>
      <c r="BB6623" s="40">
        <f t="shared" si="1042"/>
        <v>240.02260476491148</v>
      </c>
      <c r="BC6623" s="39">
        <f t="shared" si="1043"/>
        <v>0.10217344107766742</v>
      </c>
      <c r="BD6623" s="40">
        <f t="shared" si="1044"/>
        <v>31.341032235088459</v>
      </c>
      <c r="BE6623" s="39">
        <f t="shared" si="1045"/>
        <v>0.10471406588545339</v>
      </c>
      <c r="BF6623" s="39">
        <f t="shared" si="1046"/>
        <v>1.0625966067940191E-2</v>
      </c>
    </row>
    <row r="6624" spans="40:58" x14ac:dyDescent="0.3">
      <c r="AN6624" s="37">
        <f t="shared" si="1039"/>
        <v>2</v>
      </c>
      <c r="AO6624" s="32" t="s">
        <v>112</v>
      </c>
      <c r="AP6624" s="32" t="s">
        <v>135</v>
      </c>
      <c r="AQ6624" s="32" t="s">
        <v>81</v>
      </c>
      <c r="AR6624" s="33">
        <v>5184.9999760000001</v>
      </c>
      <c r="AS6624" s="34">
        <v>4611.6817979999996</v>
      </c>
      <c r="AT6624" s="33">
        <v>151.727271</v>
      </c>
      <c r="AU6624" s="35">
        <v>421.59090700000002</v>
      </c>
      <c r="AV6624" s="33">
        <v>4614.6363419999998</v>
      </c>
      <c r="AW6624" s="33">
        <v>570.36363400000005</v>
      </c>
      <c r="AX6624" s="53">
        <v>210</v>
      </c>
      <c r="AY6624" s="53">
        <v>31</v>
      </c>
      <c r="AZ6624" s="38">
        <f t="shared" si="1040"/>
        <v>45325</v>
      </c>
      <c r="BA6624" s="39">
        <f t="shared" si="1041"/>
        <v>0.79158817558628392</v>
      </c>
      <c r="BB6624" s="40">
        <f t="shared" si="1042"/>
        <v>510.2516705832337</v>
      </c>
      <c r="BC6624" s="39">
        <f t="shared" si="1043"/>
        <v>9.7839369128520384E-2</v>
      </c>
      <c r="BD6624" s="40">
        <f t="shared" si="1044"/>
        <v>63.06650741676669</v>
      </c>
      <c r="BE6624" s="39">
        <f t="shared" si="1045"/>
        <v>8.1309722073564766E-2</v>
      </c>
      <c r="BF6624" s="39">
        <f t="shared" si="1046"/>
        <v>2.9262733211630781E-2</v>
      </c>
    </row>
    <row r="6625" spans="40:58" x14ac:dyDescent="0.3">
      <c r="AN6625" s="37">
        <f t="shared" si="1039"/>
        <v>2</v>
      </c>
      <c r="AO6625" s="32" t="s">
        <v>112</v>
      </c>
      <c r="AP6625" s="32" t="s">
        <v>136</v>
      </c>
      <c r="AQ6625" s="32" t="s">
        <v>84</v>
      </c>
      <c r="AR6625" s="33">
        <v>1490.727263</v>
      </c>
      <c r="AS6625" s="34">
        <v>1195.8181770000001</v>
      </c>
      <c r="AT6625" s="33">
        <v>49.454543999999999</v>
      </c>
      <c r="AU6625" s="35">
        <v>245.454542</v>
      </c>
      <c r="AV6625" s="33">
        <v>1147.999992</v>
      </c>
      <c r="AW6625" s="33">
        <v>342.72727099999997</v>
      </c>
      <c r="AX6625" s="53">
        <v>44</v>
      </c>
      <c r="AY6625" s="53">
        <v>21</v>
      </c>
      <c r="AZ6625" s="38">
        <f t="shared" si="1040"/>
        <v>45326</v>
      </c>
      <c r="BA6625" s="39">
        <f t="shared" si="1041"/>
        <v>0.61774700354472423</v>
      </c>
      <c r="BB6625" s="40">
        <f t="shared" si="1042"/>
        <v>227.10769217932202</v>
      </c>
      <c r="BC6625" s="39">
        <f t="shared" si="1043"/>
        <v>0.18442399492047262</v>
      </c>
      <c r="BD6625" s="40">
        <f t="shared" si="1044"/>
        <v>67.801393820677887</v>
      </c>
      <c r="BE6625" s="39">
        <f t="shared" si="1045"/>
        <v>0.16465422488218087</v>
      </c>
      <c r="BF6625" s="39">
        <f t="shared" si="1046"/>
        <v>3.3174776652622334E-2</v>
      </c>
    </row>
    <row r="6626" spans="40:58" x14ac:dyDescent="0.3">
      <c r="AN6626" s="37">
        <f t="shared" si="1039"/>
        <v>2</v>
      </c>
      <c r="AO6626" s="32" t="s">
        <v>112</v>
      </c>
      <c r="AP6626" s="32" t="s">
        <v>137</v>
      </c>
      <c r="AQ6626" s="32" t="s">
        <v>67</v>
      </c>
      <c r="AR6626" s="33">
        <v>1158.181814</v>
      </c>
      <c r="AS6626" s="34">
        <v>931.45454400000006</v>
      </c>
      <c r="AT6626" s="33">
        <v>49.454543999999999</v>
      </c>
      <c r="AU6626" s="35">
        <v>177.27272600000001</v>
      </c>
      <c r="AV6626" s="33">
        <v>882.54544799999996</v>
      </c>
      <c r="AW6626" s="33">
        <v>275.63636600000001</v>
      </c>
      <c r="AX6626" s="53">
        <v>35</v>
      </c>
      <c r="AY6626" s="53">
        <v>19</v>
      </c>
      <c r="AZ6626" s="38">
        <f t="shared" si="1040"/>
        <v>45327</v>
      </c>
      <c r="BA6626" s="39">
        <f t="shared" si="1041"/>
        <v>0.61283740148492405</v>
      </c>
      <c r="BB6626" s="40">
        <f t="shared" si="1042"/>
        <v>172.76831466114433</v>
      </c>
      <c r="BC6626" s="39">
        <f t="shared" si="1043"/>
        <v>0.19140121868736609</v>
      </c>
      <c r="BD6626" s="40">
        <f t="shared" si="1044"/>
        <v>53.958955338855645</v>
      </c>
      <c r="BE6626" s="39">
        <f t="shared" si="1045"/>
        <v>0.15306122394354915</v>
      </c>
      <c r="BF6626" s="39">
        <f t="shared" si="1046"/>
        <v>4.2700155884160686E-2</v>
      </c>
    </row>
    <row r="6627" spans="40:58" x14ac:dyDescent="0.3">
      <c r="AN6627" s="37">
        <f t="shared" si="1039"/>
        <v>2</v>
      </c>
      <c r="AO6627" s="32" t="s">
        <v>112</v>
      </c>
      <c r="AP6627" s="32" t="s">
        <v>138</v>
      </c>
      <c r="AQ6627" s="32" t="s">
        <v>70</v>
      </c>
      <c r="AR6627" s="33">
        <v>939.45454600000005</v>
      </c>
      <c r="AS6627" s="34">
        <v>682.18181900000002</v>
      </c>
      <c r="AT6627" s="33">
        <v>1</v>
      </c>
      <c r="AU6627" s="35">
        <v>257.27272699999997</v>
      </c>
      <c r="AV6627" s="33">
        <v>771.81818099999998</v>
      </c>
      <c r="AW6627" s="33">
        <v>167.63636500000001</v>
      </c>
      <c r="AX6627" s="53">
        <v>31</v>
      </c>
      <c r="AY6627" s="53">
        <v>8</v>
      </c>
      <c r="AZ6627" s="38">
        <f t="shared" si="1040"/>
        <v>45328</v>
      </c>
      <c r="BA6627" s="39">
        <f t="shared" si="1041"/>
        <v>0.59657300933881108</v>
      </c>
      <c r="BB6627" s="40">
        <f t="shared" si="1042"/>
        <v>211.36495535575341</v>
      </c>
      <c r="BC6627" s="39">
        <f t="shared" si="1043"/>
        <v>0.12957369132338353</v>
      </c>
      <c r="BD6627" s="40">
        <f t="shared" si="1044"/>
        <v>45.907771644246594</v>
      </c>
      <c r="BE6627" s="39">
        <f t="shared" si="1045"/>
        <v>0.27385329933780528</v>
      </c>
      <c r="BF6627" s="39">
        <f t="shared" si="1046"/>
        <v>1.0644474543848766E-3</v>
      </c>
    </row>
    <row r="6628" spans="40:58" x14ac:dyDescent="0.3">
      <c r="AN6628" s="37">
        <f t="shared" si="1039"/>
        <v>2</v>
      </c>
      <c r="AO6628" s="32" t="s">
        <v>112</v>
      </c>
      <c r="AP6628" s="32" t="s">
        <v>139</v>
      </c>
      <c r="AQ6628" s="32" t="s">
        <v>72</v>
      </c>
      <c r="AR6628" s="33">
        <v>938.21817499999997</v>
      </c>
      <c r="AS6628" s="34">
        <v>813.67272000000003</v>
      </c>
      <c r="AT6628" s="33">
        <v>1</v>
      </c>
      <c r="AU6628" s="35">
        <v>124.545455</v>
      </c>
      <c r="AV6628" s="33">
        <v>763.818173</v>
      </c>
      <c r="AW6628" s="33">
        <v>174.400002</v>
      </c>
      <c r="AX6628" s="53">
        <v>34</v>
      </c>
      <c r="AY6628" s="53">
        <v>15</v>
      </c>
      <c r="AZ6628" s="38">
        <f t="shared" si="1040"/>
        <v>45329</v>
      </c>
      <c r="BA6628" s="39">
        <f t="shared" si="1041"/>
        <v>0.7060444753967462</v>
      </c>
      <c r="BB6628" s="40">
        <f t="shared" si="1042"/>
        <v>101.39441382443233</v>
      </c>
      <c r="BC6628" s="39">
        <f t="shared" si="1043"/>
        <v>0.16120873039411371</v>
      </c>
      <c r="BD6628" s="40">
        <f t="shared" si="1044"/>
        <v>23.151041175567613</v>
      </c>
      <c r="BE6628" s="39">
        <f t="shared" si="1045"/>
        <v>0.13274679420914012</v>
      </c>
      <c r="BF6628" s="39">
        <f t="shared" si="1046"/>
        <v>1.0658501685921827E-3</v>
      </c>
    </row>
    <row r="6629" spans="40:58" x14ac:dyDescent="0.3">
      <c r="AN6629" s="37">
        <f t="shared" si="1039"/>
        <v>2</v>
      </c>
      <c r="AO6629" s="32" t="s">
        <v>112</v>
      </c>
      <c r="AP6629" s="32" t="s">
        <v>140</v>
      </c>
      <c r="AQ6629" s="32" t="s">
        <v>75</v>
      </c>
      <c r="AR6629" s="33">
        <v>1065.8181790000001</v>
      </c>
      <c r="AS6629" s="34">
        <v>870.81817899999999</v>
      </c>
      <c r="AT6629" s="33">
        <v>18.636362999999999</v>
      </c>
      <c r="AU6629" s="35">
        <v>176.36363700000001</v>
      </c>
      <c r="AV6629" s="33">
        <v>791.909086</v>
      </c>
      <c r="AW6629" s="33">
        <v>273.90909299999998</v>
      </c>
      <c r="AX6629" s="53">
        <v>30</v>
      </c>
      <c r="AY6629" s="53">
        <v>15</v>
      </c>
      <c r="AZ6629" s="38">
        <f t="shared" si="1040"/>
        <v>45330</v>
      </c>
      <c r="BA6629" s="39">
        <f t="shared" si="1041"/>
        <v>0.60706691652493483</v>
      </c>
      <c r="BB6629" s="40">
        <f t="shared" si="1042"/>
        <v>144.88613049824895</v>
      </c>
      <c r="BC6629" s="39">
        <f t="shared" si="1043"/>
        <v>0.20997504819088736</v>
      </c>
      <c r="BD6629" s="40">
        <f t="shared" si="1044"/>
        <v>50.113869501751125</v>
      </c>
      <c r="BE6629" s="39">
        <f t="shared" si="1045"/>
        <v>0.1654725360055995</v>
      </c>
      <c r="BF6629" s="39">
        <f t="shared" si="1046"/>
        <v>1.7485499278578169E-2</v>
      </c>
    </row>
    <row r="6630" spans="40:58" x14ac:dyDescent="0.3">
      <c r="AN6630" s="37">
        <f t="shared" si="1039"/>
        <v>2</v>
      </c>
      <c r="AO6630" s="32" t="s">
        <v>112</v>
      </c>
      <c r="AP6630" s="32" t="s">
        <v>141</v>
      </c>
      <c r="AQ6630" s="32" t="s">
        <v>78</v>
      </c>
      <c r="AR6630" s="33">
        <v>2464.3090739999998</v>
      </c>
      <c r="AS6630" s="34">
        <v>2182.4908949999999</v>
      </c>
      <c r="AT6630" s="33">
        <v>56.818182</v>
      </c>
      <c r="AU6630" s="35">
        <v>224.99999700000001</v>
      </c>
      <c r="AV6630" s="33">
        <v>2214.7272539999999</v>
      </c>
      <c r="AW6630" s="33">
        <v>249.58181999999999</v>
      </c>
      <c r="AX6630" s="53">
        <v>100</v>
      </c>
      <c r="AY6630" s="53">
        <v>19</v>
      </c>
      <c r="AZ6630" s="38">
        <f t="shared" si="1040"/>
        <v>45331</v>
      </c>
      <c r="BA6630" s="39">
        <f t="shared" si="1041"/>
        <v>0.79594367918179498</v>
      </c>
      <c r="BB6630" s="40">
        <f t="shared" si="1042"/>
        <v>253.27602299935782</v>
      </c>
      <c r="BC6630" s="39">
        <f t="shared" si="1043"/>
        <v>8.9696404696742171E-2</v>
      </c>
      <c r="BD6630" s="40">
        <f t="shared" si="1044"/>
        <v>28.542156000642048</v>
      </c>
      <c r="BE6630" s="39">
        <f t="shared" si="1045"/>
        <v>9.1303481115210153E-2</v>
      </c>
      <c r="BF6630" s="39">
        <f t="shared" si="1046"/>
        <v>2.3056435006252794E-2</v>
      </c>
    </row>
    <row r="6631" spans="40:58" x14ac:dyDescent="0.3">
      <c r="AN6631" s="37">
        <f t="shared" si="1039"/>
        <v>2</v>
      </c>
      <c r="AO6631" s="32" t="s">
        <v>112</v>
      </c>
      <c r="AP6631" s="32" t="s">
        <v>142</v>
      </c>
      <c r="AQ6631" s="32" t="s">
        <v>81</v>
      </c>
      <c r="AR6631" s="33">
        <v>4628.5454319999999</v>
      </c>
      <c r="AS6631" s="34">
        <v>3954.045439</v>
      </c>
      <c r="AT6631" s="33">
        <v>125.63636200000001</v>
      </c>
      <c r="AU6631" s="35">
        <v>548.86363100000005</v>
      </c>
      <c r="AV6631" s="33">
        <v>4251.5454319999999</v>
      </c>
      <c r="AW6631" s="33">
        <v>377</v>
      </c>
      <c r="AX6631" s="53">
        <v>168</v>
      </c>
      <c r="AY6631" s="53">
        <v>17</v>
      </c>
      <c r="AZ6631" s="38">
        <f t="shared" si="1040"/>
        <v>45332</v>
      </c>
      <c r="BA6631" s="39">
        <f t="shared" si="1041"/>
        <v>0.78469234918676067</v>
      </c>
      <c r="BB6631" s="40">
        <f t="shared" si="1042"/>
        <v>619.56124364626987</v>
      </c>
      <c r="BC6631" s="39">
        <f t="shared" si="1043"/>
        <v>6.9581525206528425E-2</v>
      </c>
      <c r="BD6631" s="40">
        <f t="shared" si="1044"/>
        <v>54.93874935373001</v>
      </c>
      <c r="BE6631" s="39">
        <f t="shared" si="1045"/>
        <v>0.11858231469553393</v>
      </c>
      <c r="BF6631" s="39">
        <f t="shared" si="1046"/>
        <v>2.7143810911176989E-2</v>
      </c>
    </row>
    <row r="6632" spans="40:58" x14ac:dyDescent="0.3">
      <c r="AN6632" s="37">
        <f t="shared" si="1039"/>
        <v>2</v>
      </c>
      <c r="AO6632" s="32" t="s">
        <v>112</v>
      </c>
      <c r="AP6632" s="32" t="s">
        <v>143</v>
      </c>
      <c r="AQ6632" s="32" t="s">
        <v>84</v>
      </c>
      <c r="AR6632" s="33">
        <v>1920.681824</v>
      </c>
      <c r="AS6632" s="34">
        <v>1495.454553</v>
      </c>
      <c r="AT6632" s="33">
        <v>85.909088999999994</v>
      </c>
      <c r="AU6632" s="35">
        <v>339.31818199999998</v>
      </c>
      <c r="AV6632" s="33">
        <v>1633.3181729999999</v>
      </c>
      <c r="AW6632" s="33">
        <v>287.363651</v>
      </c>
      <c r="AX6632" s="53">
        <v>71</v>
      </c>
      <c r="AY6632" s="53">
        <v>10</v>
      </c>
      <c r="AZ6632" s="38">
        <f t="shared" si="1040"/>
        <v>45333</v>
      </c>
      <c r="BA6632" s="39">
        <f t="shared" si="1041"/>
        <v>0.6621145939994646</v>
      </c>
      <c r="BB6632" s="40">
        <f t="shared" si="1042"/>
        <v>361.60670690008868</v>
      </c>
      <c r="BC6632" s="39">
        <f t="shared" si="1043"/>
        <v>0.11649148969094882</v>
      </c>
      <c r="BD6632" s="40">
        <f t="shared" si="1044"/>
        <v>63.620564099911221</v>
      </c>
      <c r="BE6632" s="39">
        <f t="shared" si="1045"/>
        <v>0.17666548293425199</v>
      </c>
      <c r="BF6632" s="39">
        <f t="shared" si="1046"/>
        <v>4.4728433375334525E-2</v>
      </c>
    </row>
    <row r="6633" spans="40:58" x14ac:dyDescent="0.3">
      <c r="AN6633" s="37">
        <f t="shared" si="1039"/>
        <v>2</v>
      </c>
      <c r="AO6633" s="32" t="s">
        <v>112</v>
      </c>
      <c r="AP6633" s="32" t="s">
        <v>144</v>
      </c>
      <c r="AQ6633" s="32" t="s">
        <v>67</v>
      </c>
      <c r="AR6633" s="33">
        <v>1258.045453</v>
      </c>
      <c r="AS6633" s="34">
        <v>813.45454800000005</v>
      </c>
      <c r="AT6633" s="33">
        <v>74.227271999999999</v>
      </c>
      <c r="AU6633" s="35">
        <v>370.36363299999999</v>
      </c>
      <c r="AV6633" s="33">
        <v>918.09090600000002</v>
      </c>
      <c r="AW6633" s="33">
        <v>339.95454699999999</v>
      </c>
      <c r="AX6633" s="53">
        <v>29</v>
      </c>
      <c r="AY6633" s="53">
        <v>23</v>
      </c>
      <c r="AZ6633" s="38">
        <f t="shared" si="1040"/>
        <v>45334</v>
      </c>
      <c r="BA6633" s="39">
        <f t="shared" si="1041"/>
        <v>0.47187428664101549</v>
      </c>
      <c r="BB6633" s="40">
        <f t="shared" si="1042"/>
        <v>324.45160530365183</v>
      </c>
      <c r="BC6633" s="39">
        <f t="shared" si="1043"/>
        <v>0.17472758776677677</v>
      </c>
      <c r="BD6633" s="40">
        <f t="shared" si="1044"/>
        <v>120.13929969634809</v>
      </c>
      <c r="BE6633" s="39">
        <f t="shared" si="1045"/>
        <v>0.29439606662606016</v>
      </c>
      <c r="BF6633" s="39">
        <f t="shared" si="1046"/>
        <v>5.9002058966147707E-2</v>
      </c>
    </row>
    <row r="6634" spans="40:58" x14ac:dyDescent="0.3">
      <c r="AN6634" s="37">
        <f t="shared" si="1039"/>
        <v>2</v>
      </c>
      <c r="AO6634" s="32" t="s">
        <v>112</v>
      </c>
      <c r="AP6634" s="32" t="s">
        <v>145</v>
      </c>
      <c r="AQ6634" s="32" t="s">
        <v>70</v>
      </c>
      <c r="AR6634" s="33">
        <v>1100.47272</v>
      </c>
      <c r="AS6634" s="34">
        <v>810.65454099999999</v>
      </c>
      <c r="AT6634" s="33">
        <v>13.181818</v>
      </c>
      <c r="AU6634" s="35">
        <v>276.63636100000002</v>
      </c>
      <c r="AV6634" s="33">
        <v>845.65453600000001</v>
      </c>
      <c r="AW6634" s="33">
        <v>254.818184</v>
      </c>
      <c r="AX6634" s="53">
        <v>32</v>
      </c>
      <c r="AY6634" s="53">
        <v>21</v>
      </c>
      <c r="AZ6634" s="38">
        <f t="shared" si="1040"/>
        <v>45335</v>
      </c>
      <c r="BA6634" s="39">
        <f t="shared" si="1041"/>
        <v>0.56607013169371934</v>
      </c>
      <c r="BB6634" s="40">
        <f t="shared" si="1042"/>
        <v>222.70979846425448</v>
      </c>
      <c r="BC6634" s="39">
        <f t="shared" si="1043"/>
        <v>0.17057197334637655</v>
      </c>
      <c r="BD6634" s="40">
        <f t="shared" si="1044"/>
        <v>67.108380535745525</v>
      </c>
      <c r="BE6634" s="39">
        <f t="shared" si="1045"/>
        <v>0.25137957168079555</v>
      </c>
      <c r="BF6634" s="39">
        <f t="shared" si="1046"/>
        <v>1.1978323279108636E-2</v>
      </c>
    </row>
    <row r="6635" spans="40:58" x14ac:dyDescent="0.3">
      <c r="AN6635" s="37">
        <f t="shared" si="1039"/>
        <v>2</v>
      </c>
      <c r="AO6635" s="32" t="s">
        <v>112</v>
      </c>
      <c r="AP6635" s="32" t="s">
        <v>146</v>
      </c>
      <c r="AQ6635" s="32" t="s">
        <v>72</v>
      </c>
      <c r="AR6635" s="33">
        <v>2222.818186</v>
      </c>
      <c r="AS6635" s="34">
        <v>1869.454551</v>
      </c>
      <c r="AT6635" s="33">
        <v>78.181819000000004</v>
      </c>
      <c r="AU6635" s="35">
        <v>275.18181600000003</v>
      </c>
      <c r="AV6635" s="33">
        <v>1906.454549</v>
      </c>
      <c r="AW6635" s="33">
        <v>316.36363699999998</v>
      </c>
      <c r="AX6635" s="53">
        <v>85</v>
      </c>
      <c r="AY6635" s="53">
        <v>25</v>
      </c>
      <c r="AZ6635" s="38">
        <f t="shared" si="1040"/>
        <v>45336</v>
      </c>
      <c r="BA6635" s="39">
        <f t="shared" si="1041"/>
        <v>0.72132915259088415</v>
      </c>
      <c r="BB6635" s="40">
        <f t="shared" si="1042"/>
        <v>303.07099052901373</v>
      </c>
      <c r="BC6635" s="39">
        <f t="shared" si="1043"/>
        <v>0.11969984509071036</v>
      </c>
      <c r="BD6635" s="40">
        <f t="shared" si="1044"/>
        <v>50.292644470986197</v>
      </c>
      <c r="BE6635" s="39">
        <f t="shared" si="1045"/>
        <v>0.1237986164289912</v>
      </c>
      <c r="BF6635" s="39">
        <f t="shared" si="1046"/>
        <v>3.5172385889414348E-2</v>
      </c>
    </row>
    <row r="6636" spans="40:58" x14ac:dyDescent="0.3">
      <c r="AN6636" s="37">
        <f t="shared" si="1039"/>
        <v>2</v>
      </c>
      <c r="AO6636" s="32" t="s">
        <v>112</v>
      </c>
      <c r="AP6636" s="32" t="s">
        <v>147</v>
      </c>
      <c r="AQ6636" s="32" t="s">
        <v>75</v>
      </c>
      <c r="AR6636" s="33">
        <v>997.77272500000004</v>
      </c>
      <c r="AS6636" s="34">
        <v>835.18181900000002</v>
      </c>
      <c r="AT6636" s="33">
        <v>6.0454540000000003</v>
      </c>
      <c r="AU6636" s="35">
        <v>156.54545200000001</v>
      </c>
      <c r="AV6636" s="33">
        <v>720.86363300000005</v>
      </c>
      <c r="AW6636" s="33">
        <v>276.90909199999999</v>
      </c>
      <c r="AX6636" s="53">
        <v>31</v>
      </c>
      <c r="AY6636" s="53">
        <v>24</v>
      </c>
      <c r="AZ6636" s="38">
        <f t="shared" si="1040"/>
        <v>45337</v>
      </c>
      <c r="BA6636" s="39">
        <f t="shared" si="1041"/>
        <v>0.6047430584694925</v>
      </c>
      <c r="BB6636" s="40">
        <f t="shared" si="1042"/>
        <v>117.46750362606025</v>
      </c>
      <c r="BC6636" s="39">
        <f t="shared" si="1043"/>
        <v>0.23230309249640013</v>
      </c>
      <c r="BD6636" s="40">
        <f t="shared" si="1044"/>
        <v>45.123402373939776</v>
      </c>
      <c r="BE6636" s="39">
        <f t="shared" si="1045"/>
        <v>0.15689490008859483</v>
      </c>
      <c r="BF6636" s="39">
        <f t="shared" si="1046"/>
        <v>6.0589489455126168E-3</v>
      </c>
    </row>
    <row r="6637" spans="40:58" x14ac:dyDescent="0.3">
      <c r="AN6637" s="37">
        <f t="shared" si="1039"/>
        <v>2</v>
      </c>
      <c r="AO6637" s="32" t="s">
        <v>112</v>
      </c>
      <c r="AP6637" s="32" t="s">
        <v>148</v>
      </c>
      <c r="AQ6637" s="32" t="s">
        <v>78</v>
      </c>
      <c r="AR6637" s="33">
        <v>2455.1363510000001</v>
      </c>
      <c r="AS6637" s="34">
        <v>2131.2727150000001</v>
      </c>
      <c r="AT6637" s="33">
        <v>34.136363000000003</v>
      </c>
      <c r="AU6637" s="35">
        <v>289.72727300000003</v>
      </c>
      <c r="AV6637" s="33">
        <v>2129.5908989999998</v>
      </c>
      <c r="AW6637" s="33">
        <v>325.54545200000001</v>
      </c>
      <c r="AX6637" s="53">
        <v>106</v>
      </c>
      <c r="AY6637" s="53">
        <v>19</v>
      </c>
      <c r="AZ6637" s="38">
        <f t="shared" si="1040"/>
        <v>45338</v>
      </c>
      <c r="BA6637" s="39">
        <f t="shared" si="1041"/>
        <v>0.75298092423958407</v>
      </c>
      <c r="BB6637" s="40">
        <f t="shared" si="1042"/>
        <v>280.92006028982007</v>
      </c>
      <c r="BC6637" s="39">
        <f t="shared" si="1043"/>
        <v>0.11510638754328803</v>
      </c>
      <c r="BD6637" s="40">
        <f t="shared" si="1044"/>
        <v>42.943575710179971</v>
      </c>
      <c r="BE6637" s="39">
        <f t="shared" si="1045"/>
        <v>0.11800862827109028</v>
      </c>
      <c r="BF6637" s="39">
        <f t="shared" si="1046"/>
        <v>1.3904059946037597E-2</v>
      </c>
    </row>
    <row r="6638" spans="40:58" x14ac:dyDescent="0.3">
      <c r="AN6638" s="37">
        <f t="shared" si="1039"/>
        <v>2</v>
      </c>
      <c r="AO6638" s="32" t="s">
        <v>112</v>
      </c>
      <c r="AP6638" s="32" t="s">
        <v>149</v>
      </c>
      <c r="AQ6638" s="32" t="s">
        <v>81</v>
      </c>
      <c r="AR6638" s="33">
        <v>4670.0454390000004</v>
      </c>
      <c r="AS6638" s="34">
        <v>4414.0908939999999</v>
      </c>
      <c r="AT6638" s="33">
        <v>121.59091100000001</v>
      </c>
      <c r="AU6638" s="35">
        <v>134.36363399999999</v>
      </c>
      <c r="AV6638" s="33">
        <v>4398.5454399999999</v>
      </c>
      <c r="AW6638" s="33">
        <v>271.499999</v>
      </c>
      <c r="AX6638" s="53">
        <v>234</v>
      </c>
      <c r="AY6638" s="53">
        <v>15</v>
      </c>
      <c r="AZ6638" s="38">
        <f t="shared" si="1040"/>
        <v>45339</v>
      </c>
      <c r="BA6638" s="39">
        <f t="shared" si="1041"/>
        <v>0.89024212833844918</v>
      </c>
      <c r="BB6638" s="40">
        <f t="shared" si="1042"/>
        <v>241.07424894737238</v>
      </c>
      <c r="BC6638" s="39">
        <f t="shared" si="1043"/>
        <v>5.4950151192173842E-2</v>
      </c>
      <c r="BD6638" s="40">
        <f t="shared" si="1044"/>
        <v>14.880296052628104</v>
      </c>
      <c r="BE6638" s="39">
        <f t="shared" si="1045"/>
        <v>2.8771376157909794E-2</v>
      </c>
      <c r="BF6638" s="39">
        <f t="shared" si="1046"/>
        <v>2.6036344311466987E-2</v>
      </c>
    </row>
    <row r="6639" spans="40:58" x14ac:dyDescent="0.3">
      <c r="AN6639" s="37">
        <f t="shared" si="1039"/>
        <v>2</v>
      </c>
      <c r="AO6639" s="32" t="s">
        <v>112</v>
      </c>
      <c r="AP6639" s="32" t="s">
        <v>150</v>
      </c>
      <c r="AQ6639" s="32" t="s">
        <v>84</v>
      </c>
      <c r="AR6639" s="33">
        <v>1639.8181750000001</v>
      </c>
      <c r="AS6639" s="34">
        <v>1399.636358</v>
      </c>
      <c r="AT6639" s="33">
        <v>48.181817000000002</v>
      </c>
      <c r="AU6639" s="35">
        <v>192</v>
      </c>
      <c r="AV6639" s="33">
        <v>1340.4545370000001</v>
      </c>
      <c r="AW6639" s="33">
        <v>299.36363799999998</v>
      </c>
      <c r="AX6639" s="53">
        <v>60</v>
      </c>
      <c r="AY6639" s="53">
        <v>17</v>
      </c>
      <c r="AZ6639" s="38">
        <f t="shared" si="1040"/>
        <v>45340</v>
      </c>
      <c r="BA6639" s="39">
        <f t="shared" si="1041"/>
        <v>0.69771155137044805</v>
      </c>
      <c r="BB6639" s="40">
        <f t="shared" si="1042"/>
        <v>196.33445415529312</v>
      </c>
      <c r="BC6639" s="39">
        <f t="shared" si="1043"/>
        <v>0.1558198823813457</v>
      </c>
      <c r="BD6639" s="40">
        <f t="shared" si="1044"/>
        <v>43.847362844707021</v>
      </c>
      <c r="BE6639" s="39">
        <f t="shared" si="1045"/>
        <v>0.11708615194486424</v>
      </c>
      <c r="BF6639" s="39">
        <f t="shared" si="1046"/>
        <v>2.9382414303341892E-2</v>
      </c>
    </row>
    <row r="6640" spans="40:58" x14ac:dyDescent="0.3">
      <c r="AN6640" s="37">
        <f t="shared" si="1039"/>
        <v>2</v>
      </c>
      <c r="AO6640" s="32" t="s">
        <v>112</v>
      </c>
      <c r="AP6640" s="32" t="s">
        <v>151</v>
      </c>
      <c r="AQ6640" s="32" t="s">
        <v>67</v>
      </c>
      <c r="AR6640" s="33">
        <v>1022.5454539999999</v>
      </c>
      <c r="AS6640" s="34">
        <v>935.18181800000002</v>
      </c>
      <c r="AT6640" s="33">
        <v>22.272727</v>
      </c>
      <c r="AU6640" s="35">
        <v>65.090908999999996</v>
      </c>
      <c r="AV6640" s="33">
        <v>478.54545200000001</v>
      </c>
      <c r="AW6640" s="33">
        <v>544.00000199999999</v>
      </c>
      <c r="AX6640" s="53">
        <v>20</v>
      </c>
      <c r="AY6640" s="53">
        <v>36</v>
      </c>
      <c r="AZ6640" s="38">
        <f t="shared" si="1040"/>
        <v>45341</v>
      </c>
      <c r="BA6640" s="39">
        <f t="shared" si="1041"/>
        <v>0.42801008593409412</v>
      </c>
      <c r="BB6640" s="40">
        <f t="shared" si="1042"/>
        <v>40.885684361942744</v>
      </c>
      <c r="BC6640" s="39">
        <f t="shared" si="1043"/>
        <v>0.4865525032806442</v>
      </c>
      <c r="BD6640" s="40">
        <f t="shared" si="1044"/>
        <v>46.477951638057192</v>
      </c>
      <c r="BE6640" s="39">
        <f t="shared" si="1045"/>
        <v>6.3655760969233158E-2</v>
      </c>
      <c r="BF6640" s="39">
        <f t="shared" si="1046"/>
        <v>2.178164981602862E-2</v>
      </c>
    </row>
    <row r="6641" spans="40:58" x14ac:dyDescent="0.3">
      <c r="AN6641" s="37">
        <f t="shared" si="1039"/>
        <v>2</v>
      </c>
      <c r="AO6641" s="32" t="s">
        <v>112</v>
      </c>
      <c r="AP6641" s="32" t="s">
        <v>152</v>
      </c>
      <c r="AQ6641" s="32" t="s">
        <v>70</v>
      </c>
      <c r="AR6641" s="33">
        <v>1172.7272700000001</v>
      </c>
      <c r="AS6641" s="34">
        <v>1152.0909059999999</v>
      </c>
      <c r="AT6641" s="33">
        <v>1</v>
      </c>
      <c r="AU6641" s="35">
        <v>20.636364</v>
      </c>
      <c r="AV6641" s="33">
        <v>1040.6363590000001</v>
      </c>
      <c r="AW6641" s="33">
        <v>132.09091100000001</v>
      </c>
      <c r="AX6641" s="53">
        <v>49</v>
      </c>
      <c r="AY6641" s="53">
        <v>10</v>
      </c>
      <c r="AZ6641" s="38">
        <f t="shared" si="1040"/>
        <v>45342</v>
      </c>
      <c r="BA6641" s="39">
        <f t="shared" si="1041"/>
        <v>0.87174947803144687</v>
      </c>
      <c r="BB6641" s="40">
        <f t="shared" si="1042"/>
        <v>18.311973504256336</v>
      </c>
      <c r="BC6641" s="39">
        <f t="shared" si="1043"/>
        <v>0.11065362239274623</v>
      </c>
      <c r="BD6641" s="40">
        <f t="shared" si="1044"/>
        <v>2.324390495743847</v>
      </c>
      <c r="BE6641" s="39">
        <f t="shared" si="1045"/>
        <v>1.7596899575806742E-2</v>
      </c>
      <c r="BF6641" s="39">
        <f t="shared" si="1046"/>
        <v>8.5271318027762752E-4</v>
      </c>
    </row>
    <row r="6642" spans="40:58" x14ac:dyDescent="0.3">
      <c r="AN6642" s="37">
        <f t="shared" si="1039"/>
        <v>2</v>
      </c>
      <c r="AO6642" s="32" t="s">
        <v>112</v>
      </c>
      <c r="AP6642" s="32" t="s">
        <v>153</v>
      </c>
      <c r="AQ6642" s="32" t="s">
        <v>72</v>
      </c>
      <c r="AR6642" s="33">
        <v>1228.4090900000001</v>
      </c>
      <c r="AS6642" s="34">
        <v>1078.1363630000001</v>
      </c>
      <c r="AT6642" s="33">
        <v>30.454545</v>
      </c>
      <c r="AU6642" s="35">
        <v>119.81818199999999</v>
      </c>
      <c r="AV6642" s="33">
        <v>688.77272700000003</v>
      </c>
      <c r="AW6642" s="33">
        <v>539.63636299999996</v>
      </c>
      <c r="AX6642" s="53">
        <v>31</v>
      </c>
      <c r="AY6642" s="53">
        <v>30</v>
      </c>
      <c r="AZ6642" s="38">
        <f t="shared" si="1040"/>
        <v>45343</v>
      </c>
      <c r="BA6642" s="39">
        <f t="shared" si="1041"/>
        <v>0.49211158979636194</v>
      </c>
      <c r="BB6642" s="40">
        <f t="shared" si="1042"/>
        <v>84.258376799797659</v>
      </c>
      <c r="BC6642" s="39">
        <f t="shared" si="1043"/>
        <v>0.38555723549700988</v>
      </c>
      <c r="BD6642" s="40">
        <f t="shared" si="1044"/>
        <v>66.014350200202358</v>
      </c>
      <c r="BE6642" s="39">
        <f t="shared" si="1045"/>
        <v>9.7539315668854237E-2</v>
      </c>
      <c r="BF6642" s="39">
        <f t="shared" si="1046"/>
        <v>2.4791859037773808E-2</v>
      </c>
    </row>
    <row r="6643" spans="40:58" x14ac:dyDescent="0.3">
      <c r="AN6643" s="37">
        <f t="shared" si="1039"/>
        <v>2</v>
      </c>
      <c r="AO6643" s="32" t="s">
        <v>112</v>
      </c>
      <c r="AP6643" s="32" t="s">
        <v>154</v>
      </c>
      <c r="AQ6643" s="32" t="s">
        <v>75</v>
      </c>
      <c r="AR6643" s="33">
        <v>893.45454299999994</v>
      </c>
      <c r="AS6643" s="34">
        <v>800.72726899999998</v>
      </c>
      <c r="AT6643" s="33">
        <v>36.363636999999997</v>
      </c>
      <c r="AU6643" s="35">
        <v>56.363636999999997</v>
      </c>
      <c r="AV6643" s="33">
        <v>819.18181600000003</v>
      </c>
      <c r="AW6643" s="33">
        <v>74.272727000000003</v>
      </c>
      <c r="AX6643" s="53">
        <v>38</v>
      </c>
      <c r="AY6643" s="53">
        <v>5</v>
      </c>
      <c r="AZ6643" s="38">
        <f t="shared" si="1040"/>
        <v>45344</v>
      </c>
      <c r="BA6643" s="39">
        <f t="shared" si="1041"/>
        <v>0.82171269994547036</v>
      </c>
      <c r="BB6643" s="40">
        <f t="shared" si="1042"/>
        <v>85.018871192923754</v>
      </c>
      <c r="BC6643" s="39">
        <f t="shared" si="1043"/>
        <v>7.4502194559800672E-2</v>
      </c>
      <c r="BD6643" s="40">
        <f t="shared" si="1044"/>
        <v>7.7084028070762143</v>
      </c>
      <c r="BE6643" s="39">
        <f t="shared" si="1045"/>
        <v>6.3085063970624411E-2</v>
      </c>
      <c r="BF6643" s="39">
        <f t="shared" si="1046"/>
        <v>4.070004152410471E-2</v>
      </c>
    </row>
    <row r="6644" spans="40:58" x14ac:dyDescent="0.3">
      <c r="AN6644" s="37">
        <f t="shared" si="1039"/>
        <v>2</v>
      </c>
      <c r="AO6644" s="32" t="s">
        <v>112</v>
      </c>
      <c r="AP6644" s="32" t="s">
        <v>155</v>
      </c>
      <c r="AQ6644" s="32" t="s">
        <v>78</v>
      </c>
      <c r="AR6644" s="33">
        <v>2761.818174</v>
      </c>
      <c r="AS6644" s="34">
        <v>2545.3636270000002</v>
      </c>
      <c r="AT6644" s="33">
        <v>24.363636</v>
      </c>
      <c r="AU6644" s="35">
        <v>192.09091100000001</v>
      </c>
      <c r="AV6644" s="33">
        <v>2558.7272619999999</v>
      </c>
      <c r="AW6644" s="33">
        <v>203.090912</v>
      </c>
      <c r="AX6644" s="53">
        <v>120</v>
      </c>
      <c r="AY6644" s="53">
        <v>14</v>
      </c>
      <c r="AZ6644" s="38">
        <f t="shared" si="1040"/>
        <v>45345</v>
      </c>
      <c r="BA6644" s="39">
        <f t="shared" si="1041"/>
        <v>0.8538540915994236</v>
      </c>
      <c r="BB6644" s="40">
        <f t="shared" si="1042"/>
        <v>200.5375138764511</v>
      </c>
      <c r="BC6644" s="39">
        <f t="shared" si="1043"/>
        <v>6.7771977401887895E-2</v>
      </c>
      <c r="BD6644" s="40">
        <f t="shared" si="1044"/>
        <v>15.917033123548714</v>
      </c>
      <c r="BE6644" s="39">
        <f t="shared" si="1045"/>
        <v>6.9552337951991478E-2</v>
      </c>
      <c r="BF6644" s="39">
        <f t="shared" si="1046"/>
        <v>8.8215930466970707E-3</v>
      </c>
    </row>
    <row r="6645" spans="40:58" x14ac:dyDescent="0.3">
      <c r="AN6645" s="37">
        <f t="shared" si="1039"/>
        <v>2</v>
      </c>
      <c r="AO6645" s="32" t="s">
        <v>112</v>
      </c>
      <c r="AP6645" s="32" t="s">
        <v>156</v>
      </c>
      <c r="AQ6645" s="32" t="s">
        <v>81</v>
      </c>
      <c r="AR6645" s="33">
        <v>5348.3636029999998</v>
      </c>
      <c r="AS6645" s="34">
        <v>4824.363609</v>
      </c>
      <c r="AT6645" s="33">
        <v>179.63636199999999</v>
      </c>
      <c r="AU6645" s="35">
        <v>344.363632</v>
      </c>
      <c r="AV6645" s="33">
        <v>4729.5454259999997</v>
      </c>
      <c r="AW6645" s="33">
        <v>618.81817699999999</v>
      </c>
      <c r="AX6645" s="53">
        <v>225</v>
      </c>
      <c r="AY6645" s="53">
        <v>36</v>
      </c>
      <c r="AZ6645" s="38">
        <f t="shared" si="1040"/>
        <v>45346</v>
      </c>
      <c r="BA6645" s="39">
        <f t="shared" si="1041"/>
        <v>0.79765957841446566</v>
      </c>
      <c r="BB6645" s="40">
        <f t="shared" si="1042"/>
        <v>463.37196922374733</v>
      </c>
      <c r="BC6645" s="39">
        <f t="shared" si="1043"/>
        <v>0.10436653033661511</v>
      </c>
      <c r="BD6645" s="40">
        <f t="shared" si="1044"/>
        <v>60.628024776252445</v>
      </c>
      <c r="BE6645" s="39">
        <f t="shared" si="1045"/>
        <v>6.4386727896891649E-2</v>
      </c>
      <c r="BF6645" s="39">
        <f t="shared" si="1046"/>
        <v>3.3587163352027619E-2</v>
      </c>
    </row>
    <row r="6646" spans="40:58" x14ac:dyDescent="0.3">
      <c r="AN6646" s="37">
        <f t="shared" si="1039"/>
        <v>2</v>
      </c>
      <c r="AO6646" s="32" t="s">
        <v>112</v>
      </c>
      <c r="AP6646" s="32" t="s">
        <v>157</v>
      </c>
      <c r="AQ6646" s="32" t="s">
        <v>84</v>
      </c>
      <c r="AR6646" s="33">
        <v>2910.3636379999998</v>
      </c>
      <c r="AS6646" s="34">
        <v>2700.7727279999999</v>
      </c>
      <c r="AT6646" s="33">
        <v>123.772727</v>
      </c>
      <c r="AU6646" s="35">
        <v>85.818183000000005</v>
      </c>
      <c r="AV6646" s="33">
        <v>2257.7727239999999</v>
      </c>
      <c r="AW6646" s="33">
        <v>652.590914</v>
      </c>
      <c r="AX6646" s="53">
        <v>124</v>
      </c>
      <c r="AY6646" s="53">
        <v>38</v>
      </c>
      <c r="AZ6646" s="38">
        <f t="shared" si="1040"/>
        <v>45347</v>
      </c>
      <c r="BA6646" s="39">
        <f t="shared" si="1041"/>
        <v>0.7199026134832951</v>
      </c>
      <c r="BB6646" s="40">
        <f t="shared" si="1042"/>
        <v>162.59433481704963</v>
      </c>
      <c r="BC6646" s="39">
        <f t="shared" si="1043"/>
        <v>0.20808201796845349</v>
      </c>
      <c r="BD6646" s="40">
        <f t="shared" si="1044"/>
        <v>46.996575182950274</v>
      </c>
      <c r="BE6646" s="39">
        <f t="shared" si="1045"/>
        <v>2.9487099783508226E-2</v>
      </c>
      <c r="BF6646" s="39">
        <f t="shared" si="1046"/>
        <v>4.2528268764743277E-2</v>
      </c>
    </row>
    <row r="6647" spans="40:58" x14ac:dyDescent="0.3">
      <c r="AN6647" s="37">
        <f t="shared" si="1039"/>
        <v>2</v>
      </c>
      <c r="AO6647" s="32" t="s">
        <v>112</v>
      </c>
      <c r="AP6647" s="32" t="s">
        <v>158</v>
      </c>
      <c r="AQ6647" s="32" t="s">
        <v>67</v>
      </c>
      <c r="AR6647" s="33">
        <v>1152.2727259999999</v>
      </c>
      <c r="AS6647" s="34">
        <v>899.09090900000001</v>
      </c>
      <c r="AT6647" s="33">
        <v>132.727271</v>
      </c>
      <c r="AU6647" s="35">
        <v>120.45454599999999</v>
      </c>
      <c r="AV6647" s="33">
        <v>826.18181500000003</v>
      </c>
      <c r="AW6647" s="33">
        <v>326.09091100000001</v>
      </c>
      <c r="AX6647" s="53">
        <v>27</v>
      </c>
      <c r="AY6647" s="53">
        <v>21</v>
      </c>
      <c r="AZ6647" s="38">
        <f t="shared" si="1040"/>
        <v>45348</v>
      </c>
      <c r="BA6647" s="39">
        <f t="shared" si="1041"/>
        <v>0.55945952619657235</v>
      </c>
      <c r="BB6647" s="40">
        <f t="shared" si="1042"/>
        <v>181.53186166280724</v>
      </c>
      <c r="BC6647" s="39">
        <f t="shared" si="1043"/>
        <v>0.22081660870866376</v>
      </c>
      <c r="BD6647" s="40">
        <f t="shared" si="1044"/>
        <v>71.649955337192679</v>
      </c>
      <c r="BE6647" s="39">
        <f t="shared" si="1045"/>
        <v>0.10453648974071092</v>
      </c>
      <c r="BF6647" s="39">
        <f t="shared" si="1046"/>
        <v>0.11518737535405313</v>
      </c>
    </row>
    <row r="6648" spans="40:58" x14ac:dyDescent="0.3">
      <c r="AN6648" s="37">
        <f t="shared" si="1039"/>
        <v>2</v>
      </c>
      <c r="AO6648" s="32" t="s">
        <v>112</v>
      </c>
      <c r="AP6648" s="32" t="s">
        <v>159</v>
      </c>
      <c r="AQ6648" s="32" t="s">
        <v>70</v>
      </c>
      <c r="AR6648" s="33">
        <v>866.13635699999998</v>
      </c>
      <c r="AS6648" s="34">
        <v>612.81817799999999</v>
      </c>
      <c r="AT6648" s="33">
        <v>128.31818000000001</v>
      </c>
      <c r="AU6648" s="35">
        <v>124.999999</v>
      </c>
      <c r="AV6648" s="33">
        <v>685.318175</v>
      </c>
      <c r="AW6648" s="33">
        <v>180.81818200000001</v>
      </c>
      <c r="AX6648" s="53">
        <v>22</v>
      </c>
      <c r="AY6648" s="53">
        <v>14</v>
      </c>
      <c r="AZ6648" s="38">
        <f t="shared" si="1040"/>
        <v>45349</v>
      </c>
      <c r="BA6648" s="39">
        <f t="shared" si="1041"/>
        <v>0.55982379123401005</v>
      </c>
      <c r="BB6648" s="40">
        <f t="shared" si="1042"/>
        <v>200.43443589864606</v>
      </c>
      <c r="BC6648" s="39">
        <f t="shared" si="1043"/>
        <v>0.14770704158149786</v>
      </c>
      <c r="BD6648" s="40">
        <f t="shared" si="1044"/>
        <v>52.883743101353936</v>
      </c>
      <c r="BE6648" s="39">
        <f t="shared" si="1045"/>
        <v>0.14431907630913593</v>
      </c>
      <c r="BF6648" s="39">
        <f t="shared" si="1046"/>
        <v>0.14815009087535627</v>
      </c>
    </row>
    <row r="6649" spans="40:58" x14ac:dyDescent="0.3">
      <c r="AN6649" s="37">
        <f t="shared" si="1039"/>
        <v>2</v>
      </c>
      <c r="AO6649" s="32" t="s">
        <v>112</v>
      </c>
      <c r="AP6649" s="32" t="s">
        <v>160</v>
      </c>
      <c r="AQ6649" s="32" t="s">
        <v>72</v>
      </c>
      <c r="AR6649" s="33">
        <v>1366.3636349999999</v>
      </c>
      <c r="AS6649" s="34">
        <v>1234.4545450000001</v>
      </c>
      <c r="AT6649" s="33">
        <v>45.909089999999999</v>
      </c>
      <c r="AU6649" s="35">
        <v>86</v>
      </c>
      <c r="AV6649" s="33">
        <v>1152.5454520000001</v>
      </c>
      <c r="AW6649" s="33">
        <v>213.818183</v>
      </c>
      <c r="AX6649" s="53">
        <v>54</v>
      </c>
      <c r="AY6649" s="53">
        <v>18</v>
      </c>
      <c r="AZ6649" s="38">
        <f t="shared" si="1040"/>
        <v>45350</v>
      </c>
      <c r="BA6649" s="39">
        <f t="shared" si="1041"/>
        <v>0.76208001783091583</v>
      </c>
      <c r="BB6649" s="40">
        <f t="shared" si="1042"/>
        <v>111.26702867568527</v>
      </c>
      <c r="BC6649" s="39">
        <f t="shared" si="1043"/>
        <v>0.14137972991039488</v>
      </c>
      <c r="BD6649" s="40">
        <f t="shared" si="1044"/>
        <v>20.642061324314625</v>
      </c>
      <c r="BE6649" s="39">
        <f t="shared" si="1045"/>
        <v>6.2940785159288873E-2</v>
      </c>
      <c r="BF6649" s="39">
        <f t="shared" si="1046"/>
        <v>3.3599467099400669E-2</v>
      </c>
    </row>
    <row r="6650" spans="40:58" x14ac:dyDescent="0.3">
      <c r="AN6650" s="37">
        <f t="shared" si="1039"/>
        <v>2</v>
      </c>
      <c r="AO6650" s="32" t="s">
        <v>112</v>
      </c>
      <c r="AP6650" s="32" t="s">
        <v>161</v>
      </c>
      <c r="AQ6650" s="32" t="s">
        <v>75</v>
      </c>
      <c r="AR6650" s="33">
        <v>1297.0600019999999</v>
      </c>
      <c r="AS6650" s="34">
        <v>1006.196367</v>
      </c>
      <c r="AT6650" s="33">
        <v>30.590909</v>
      </c>
      <c r="AU6650" s="35">
        <v>260.27272599999998</v>
      </c>
      <c r="AV6650" s="33">
        <v>976.81818399999997</v>
      </c>
      <c r="AW6650" s="33">
        <v>320.24181800000002</v>
      </c>
      <c r="AX6650" s="53">
        <v>39</v>
      </c>
      <c r="AY6650" s="53">
        <v>21</v>
      </c>
      <c r="AZ6650" s="38">
        <f t="shared" si="1040"/>
        <v>45351</v>
      </c>
      <c r="BA6650" s="39">
        <f t="shared" si="1041"/>
        <v>0.58421990064298601</v>
      </c>
      <c r="BB6650" s="40">
        <f t="shared" si="1042"/>
        <v>219.04991850356879</v>
      </c>
      <c r="BC6650" s="39">
        <f t="shared" si="1043"/>
        <v>0.19153169561971342</v>
      </c>
      <c r="BD6650" s="40">
        <f t="shared" si="1044"/>
        <v>71.813716496431155</v>
      </c>
      <c r="BE6650" s="39">
        <f t="shared" si="1045"/>
        <v>0.20066359736532835</v>
      </c>
      <c r="BF6650" s="39">
        <f t="shared" si="1046"/>
        <v>2.3584806371972297E-2</v>
      </c>
    </row>
    <row r="6651" spans="40:58" x14ac:dyDescent="0.3">
      <c r="AN6651" s="37">
        <f t="shared" si="1039"/>
        <v>3</v>
      </c>
      <c r="AO6651" s="32" t="s">
        <v>112</v>
      </c>
      <c r="AP6651" s="32" t="s">
        <v>162</v>
      </c>
      <c r="AQ6651" s="32" t="s">
        <v>78</v>
      </c>
      <c r="AR6651" s="33">
        <v>1903.909089</v>
      </c>
      <c r="AS6651" s="34">
        <v>1536.1818149999999</v>
      </c>
      <c r="AT6651" s="33">
        <v>82.272728000000001</v>
      </c>
      <c r="AU6651" s="35">
        <v>285.45454599999999</v>
      </c>
      <c r="AV6651" s="33">
        <v>1772.4545410000001</v>
      </c>
      <c r="AW6651" s="33">
        <v>131.45454799999999</v>
      </c>
      <c r="AX6651" s="53">
        <v>76</v>
      </c>
      <c r="AY6651" s="53">
        <v>11</v>
      </c>
      <c r="AZ6651" s="38">
        <f t="shared" si="1040"/>
        <v>45352</v>
      </c>
      <c r="BA6651" s="39">
        <f t="shared" si="1041"/>
        <v>0.75114764657030064</v>
      </c>
      <c r="BB6651" s="40">
        <f t="shared" si="1042"/>
        <v>342.33770951384508</v>
      </c>
      <c r="BC6651" s="39">
        <f t="shared" si="1043"/>
        <v>5.5709058865596371E-2</v>
      </c>
      <c r="BD6651" s="40">
        <f t="shared" si="1044"/>
        <v>25.38956448615502</v>
      </c>
      <c r="BE6651" s="39">
        <f t="shared" si="1045"/>
        <v>0.14993076489273485</v>
      </c>
      <c r="BF6651" s="39">
        <f t="shared" si="1046"/>
        <v>4.3212529671368148E-2</v>
      </c>
    </row>
    <row r="6652" spans="40:58" x14ac:dyDescent="0.3">
      <c r="AN6652" s="37">
        <f t="shared" si="1039"/>
        <v>3</v>
      </c>
      <c r="AO6652" s="32" t="s">
        <v>112</v>
      </c>
      <c r="AP6652" s="32" t="s">
        <v>163</v>
      </c>
      <c r="AQ6652" s="32" t="s">
        <v>81</v>
      </c>
      <c r="AR6652" s="33">
        <v>4118.1363350000001</v>
      </c>
      <c r="AS6652" s="34">
        <v>3806.4999750000002</v>
      </c>
      <c r="AT6652" s="33">
        <v>127.72726900000001</v>
      </c>
      <c r="AU6652" s="35">
        <v>183.90909099999999</v>
      </c>
      <c r="AV6652" s="33">
        <v>3534.4999760000001</v>
      </c>
      <c r="AW6652" s="33">
        <v>583.63635899999997</v>
      </c>
      <c r="AX6652" s="53">
        <v>175</v>
      </c>
      <c r="AY6652" s="53">
        <v>33</v>
      </c>
      <c r="AZ6652" s="38">
        <f t="shared" si="1040"/>
        <v>45353</v>
      </c>
      <c r="BA6652" s="39">
        <f t="shared" si="1041"/>
        <v>0.79332725303023188</v>
      </c>
      <c r="BB6652" s="40">
        <f t="shared" si="1042"/>
        <v>267.47018975046325</v>
      </c>
      <c r="BC6652" s="39">
        <f t="shared" si="1043"/>
        <v>0.13099862288810388</v>
      </c>
      <c r="BD6652" s="40">
        <f t="shared" si="1044"/>
        <v>44.166170249536727</v>
      </c>
      <c r="BE6652" s="39">
        <f t="shared" si="1045"/>
        <v>4.4658329894753226E-2</v>
      </c>
      <c r="BF6652" s="39">
        <f t="shared" si="1046"/>
        <v>3.1015794186911007E-2</v>
      </c>
    </row>
    <row r="6653" spans="40:58" x14ac:dyDescent="0.3">
      <c r="AN6653" s="37">
        <f t="shared" si="1039"/>
        <v>3</v>
      </c>
      <c r="AO6653" s="32" t="s">
        <v>112</v>
      </c>
      <c r="AP6653" s="32" t="s">
        <v>164</v>
      </c>
      <c r="AQ6653" s="32" t="s">
        <v>84</v>
      </c>
      <c r="AR6653" s="33">
        <v>1264.6363530000001</v>
      </c>
      <c r="AS6653" s="34">
        <v>790.45453999999995</v>
      </c>
      <c r="AT6653" s="33">
        <v>28.181818</v>
      </c>
      <c r="AU6653" s="35">
        <v>445.99999500000001</v>
      </c>
      <c r="AV6653" s="33">
        <v>805.09090100000003</v>
      </c>
      <c r="AW6653" s="33">
        <v>459.54545200000001</v>
      </c>
      <c r="AX6653" s="53">
        <v>19</v>
      </c>
      <c r="AY6653" s="53">
        <v>23</v>
      </c>
      <c r="AZ6653" s="38">
        <f t="shared" si="1040"/>
        <v>45354</v>
      </c>
      <c r="BA6653" s="39">
        <f t="shared" si="1041"/>
        <v>0.39791516683564288</v>
      </c>
      <c r="BB6653" s="40">
        <f t="shared" si="1042"/>
        <v>301.87291560958602</v>
      </c>
      <c r="BC6653" s="39">
        <f t="shared" si="1043"/>
        <v>0.22712976258210241</v>
      </c>
      <c r="BD6653" s="40">
        <f t="shared" si="1044"/>
        <v>172.30889739041413</v>
      </c>
      <c r="BE6653" s="39">
        <f t="shared" si="1045"/>
        <v>0.35267054749927784</v>
      </c>
      <c r="BF6653" s="39">
        <f t="shared" si="1046"/>
        <v>2.2284523082976723E-2</v>
      </c>
    </row>
    <row r="6654" spans="40:58" x14ac:dyDescent="0.3">
      <c r="AN6654" s="37">
        <f t="shared" si="1039"/>
        <v>3</v>
      </c>
      <c r="AO6654" s="32" t="s">
        <v>112</v>
      </c>
      <c r="AP6654" s="32" t="s">
        <v>165</v>
      </c>
      <c r="AQ6654" s="32" t="s">
        <v>67</v>
      </c>
      <c r="AR6654" s="33">
        <v>671.22727099999997</v>
      </c>
      <c r="AS6654" s="34">
        <v>499.954545</v>
      </c>
      <c r="AT6654" s="33">
        <v>36.272727000000003</v>
      </c>
      <c r="AU6654" s="35">
        <v>134.999999</v>
      </c>
      <c r="AV6654" s="33">
        <v>426.68181499999997</v>
      </c>
      <c r="AW6654" s="33">
        <v>244.545456</v>
      </c>
      <c r="AX6654" s="53">
        <v>17</v>
      </c>
      <c r="AY6654" s="53">
        <v>19</v>
      </c>
      <c r="AZ6654" s="38">
        <f t="shared" si="1040"/>
        <v>45355</v>
      </c>
      <c r="BA6654" s="39">
        <f t="shared" si="1041"/>
        <v>0.47347327313907539</v>
      </c>
      <c r="BB6654" s="40">
        <f t="shared" si="1042"/>
        <v>108.87364197942081</v>
      </c>
      <c r="BC6654" s="39">
        <f t="shared" si="1043"/>
        <v>0.27136318777402724</v>
      </c>
      <c r="BD6654" s="40">
        <f t="shared" si="1044"/>
        <v>62.399084020579153</v>
      </c>
      <c r="BE6654" s="39">
        <f t="shared" si="1045"/>
        <v>0.2011241271512641</v>
      </c>
      <c r="BF6654" s="39">
        <f t="shared" si="1046"/>
        <v>5.4039411935633358E-2</v>
      </c>
    </row>
    <row r="6655" spans="40:58" x14ac:dyDescent="0.3">
      <c r="AN6655" s="37">
        <f t="shared" si="1039"/>
        <v>3</v>
      </c>
      <c r="AO6655" s="32" t="s">
        <v>112</v>
      </c>
      <c r="AP6655" s="32" t="s">
        <v>166</v>
      </c>
      <c r="AQ6655" s="32" t="s">
        <v>70</v>
      </c>
      <c r="AR6655" s="33">
        <v>850.81817799999999</v>
      </c>
      <c r="AS6655" s="34">
        <v>640.36363700000004</v>
      </c>
      <c r="AT6655" s="33">
        <v>129.99999600000001</v>
      </c>
      <c r="AU6655" s="35">
        <v>80.454544999999996</v>
      </c>
      <c r="AV6655" s="33">
        <v>681.36363100000005</v>
      </c>
      <c r="AW6655" s="33">
        <v>169.45454699999999</v>
      </c>
      <c r="AX6655" s="53">
        <v>26</v>
      </c>
      <c r="AY6655" s="53">
        <v>13</v>
      </c>
      <c r="AZ6655" s="38">
        <f t="shared" si="1040"/>
        <v>45356</v>
      </c>
      <c r="BA6655" s="39">
        <f t="shared" si="1041"/>
        <v>0.60274288268340326</v>
      </c>
      <c r="BB6655" s="40">
        <f t="shared" si="1042"/>
        <v>168.5390297528391</v>
      </c>
      <c r="BC6655" s="39">
        <f t="shared" si="1043"/>
        <v>0.1499016347448551</v>
      </c>
      <c r="BD6655" s="40">
        <f t="shared" si="1044"/>
        <v>41.915511247160872</v>
      </c>
      <c r="BE6655" s="39">
        <f t="shared" si="1045"/>
        <v>9.4561384653443548E-2</v>
      </c>
      <c r="BF6655" s="39">
        <f t="shared" si="1046"/>
        <v>0.15279409791829812</v>
      </c>
    </row>
    <row r="6656" spans="40:58" x14ac:dyDescent="0.3">
      <c r="AN6656" s="37">
        <f t="shared" si="1039"/>
        <v>3</v>
      </c>
      <c r="AO6656" s="32" t="s">
        <v>112</v>
      </c>
      <c r="AP6656" s="32" t="s">
        <v>167</v>
      </c>
      <c r="AQ6656" s="32" t="s">
        <v>72</v>
      </c>
      <c r="AR6656" s="33">
        <v>840.909088</v>
      </c>
      <c r="AS6656" s="34">
        <v>580.45454500000005</v>
      </c>
      <c r="AT6656" s="33">
        <v>54.090909000000003</v>
      </c>
      <c r="AU6656" s="35">
        <v>206.36363399999999</v>
      </c>
      <c r="AV6656" s="33">
        <v>466.363631</v>
      </c>
      <c r="AW6656" s="33">
        <v>374.545457</v>
      </c>
      <c r="AX6656" s="53">
        <v>14</v>
      </c>
      <c r="AY6656" s="53">
        <v>25</v>
      </c>
      <c r="AZ6656" s="38">
        <f t="shared" si="1040"/>
        <v>45357</v>
      </c>
      <c r="BA6656" s="39">
        <f t="shared" si="1041"/>
        <v>0.38282015864735769</v>
      </c>
      <c r="BB6656" s="40">
        <f t="shared" si="1042"/>
        <v>144.44668052383517</v>
      </c>
      <c r="BC6656" s="39">
        <f t="shared" si="1043"/>
        <v>0.30745011347033419</v>
      </c>
      <c r="BD6656" s="40">
        <f t="shared" si="1044"/>
        <v>116.00786247616476</v>
      </c>
      <c r="BE6656" s="39">
        <f t="shared" si="1045"/>
        <v>0.24540540344356462</v>
      </c>
      <c r="BF6656" s="39">
        <f t="shared" si="1046"/>
        <v>6.4324324438743613E-2</v>
      </c>
    </row>
    <row r="6657" spans="40:58" x14ac:dyDescent="0.3">
      <c r="AN6657" s="37">
        <f t="shared" si="1039"/>
        <v>3</v>
      </c>
      <c r="AO6657" s="32" t="s">
        <v>112</v>
      </c>
      <c r="AP6657" s="32" t="s">
        <v>168</v>
      </c>
      <c r="AQ6657" s="32" t="s">
        <v>75</v>
      </c>
      <c r="AR6657" s="33">
        <v>1211.227267</v>
      </c>
      <c r="AS6657" s="34">
        <v>1162.3636320000001</v>
      </c>
      <c r="AT6657" s="33">
        <v>7.9545450000000004</v>
      </c>
      <c r="AU6657" s="35">
        <v>40.909089999999999</v>
      </c>
      <c r="AV6657" s="33">
        <v>941.13635799999997</v>
      </c>
      <c r="AW6657" s="33">
        <v>270.09090900000001</v>
      </c>
      <c r="AX6657" s="53">
        <v>47</v>
      </c>
      <c r="AY6657" s="53">
        <v>20</v>
      </c>
      <c r="AZ6657" s="38">
        <f t="shared" si="1040"/>
        <v>45358</v>
      </c>
      <c r="BA6657" s="39">
        <f t="shared" si="1041"/>
        <v>0.74566418952016644</v>
      </c>
      <c r="BB6657" s="40">
        <f t="shared" si="1042"/>
        <v>37.967559627718707</v>
      </c>
      <c r="BC6657" s="39">
        <f t="shared" si="1043"/>
        <v>0.21399355900375283</v>
      </c>
      <c r="BD6657" s="40">
        <f t="shared" si="1044"/>
        <v>10.896075372281226</v>
      </c>
      <c r="BE6657" s="39">
        <f t="shared" si="1045"/>
        <v>3.3774908404534787E-2</v>
      </c>
      <c r="BF6657" s="39">
        <f t="shared" si="1046"/>
        <v>6.5673430715459617E-3</v>
      </c>
    </row>
    <row r="6658" spans="40:58" x14ac:dyDescent="0.3">
      <c r="AN6658" s="37">
        <f t="shared" si="1039"/>
        <v>3</v>
      </c>
      <c r="AO6658" s="32" t="s">
        <v>112</v>
      </c>
      <c r="AP6658" s="32" t="s">
        <v>169</v>
      </c>
      <c r="AQ6658" s="32" t="s">
        <v>78</v>
      </c>
      <c r="AR6658" s="33">
        <v>3153.4408979999998</v>
      </c>
      <c r="AS6658" s="34">
        <v>2849.5772609999999</v>
      </c>
      <c r="AT6658" s="33">
        <v>23.181818</v>
      </c>
      <c r="AU6658" s="35">
        <v>280.68181900000002</v>
      </c>
      <c r="AV6658" s="33">
        <v>2792.4999870000001</v>
      </c>
      <c r="AW6658" s="33">
        <v>360.94091100000003</v>
      </c>
      <c r="AX6658" s="53">
        <v>120</v>
      </c>
      <c r="AY6658" s="53">
        <v>31</v>
      </c>
      <c r="AZ6658" s="38">
        <f t="shared" si="1040"/>
        <v>45359</v>
      </c>
      <c r="BA6658" s="39">
        <f t="shared" si="1041"/>
        <v>0.80021046125029627</v>
      </c>
      <c r="BB6658" s="40">
        <f t="shared" si="1042"/>
        <v>269.08359148587175</v>
      </c>
      <c r="BC6658" s="39">
        <f t="shared" si="1043"/>
        <v>0.10343015012354669</v>
      </c>
      <c r="BD6658" s="40">
        <f t="shared" si="1044"/>
        <v>34.780045514128197</v>
      </c>
      <c r="BE6658" s="39">
        <f t="shared" si="1045"/>
        <v>8.9008111481656826E-2</v>
      </c>
      <c r="BF6658" s="39">
        <f t="shared" si="1046"/>
        <v>7.3512771445003317E-3</v>
      </c>
    </row>
    <row r="6659" spans="40:58" x14ac:dyDescent="0.3">
      <c r="AN6659" s="37">
        <f t="shared" si="1039"/>
        <v>3</v>
      </c>
      <c r="AO6659" s="32" t="s">
        <v>112</v>
      </c>
      <c r="AP6659" s="32" t="s">
        <v>170</v>
      </c>
      <c r="AQ6659" s="32" t="s">
        <v>81</v>
      </c>
      <c r="AR6659" s="33">
        <v>4710.0454220000001</v>
      </c>
      <c r="AS6659" s="34">
        <v>4360.9999699999998</v>
      </c>
      <c r="AT6659" s="33">
        <v>52</v>
      </c>
      <c r="AU6659" s="35">
        <v>297.04545200000001</v>
      </c>
      <c r="AV6659" s="33">
        <v>4522.0454250000003</v>
      </c>
      <c r="AW6659" s="33">
        <v>187.99999700000001</v>
      </c>
      <c r="AX6659" s="53">
        <v>206</v>
      </c>
      <c r="AY6659" s="53">
        <v>10</v>
      </c>
      <c r="AZ6659" s="38">
        <f t="shared" si="1040"/>
        <v>45360</v>
      </c>
      <c r="BA6659" s="39">
        <f t="shared" si="1041"/>
        <v>0.88893665314102499</v>
      </c>
      <c r="BB6659" s="40">
        <f t="shared" si="1042"/>
        <v>335.11341142511355</v>
      </c>
      <c r="BC6659" s="39">
        <f t="shared" si="1043"/>
        <v>3.6956746873833698E-2</v>
      </c>
      <c r="BD6659" s="40">
        <f t="shared" si="1044"/>
        <v>13.932040574886773</v>
      </c>
      <c r="BE6659" s="39">
        <f t="shared" si="1045"/>
        <v>6.3066366751483957E-2</v>
      </c>
      <c r="BF6659" s="39">
        <f t="shared" si="1046"/>
        <v>1.1040233233657338E-2</v>
      </c>
    </row>
    <row r="6660" spans="40:58" x14ac:dyDescent="0.3">
      <c r="AN6660" s="37">
        <f t="shared" ref="AN6660:AN6723" si="1047">MONTH(AP6660)</f>
        <v>3</v>
      </c>
      <c r="AO6660" s="32" t="s">
        <v>112</v>
      </c>
      <c r="AP6660" s="32" t="s">
        <v>171</v>
      </c>
      <c r="AQ6660" s="32" t="s">
        <v>84</v>
      </c>
      <c r="AR6660" s="33">
        <v>1489.7272700000001</v>
      </c>
      <c r="AS6660" s="34">
        <v>1059.545451</v>
      </c>
      <c r="AT6660" s="33">
        <v>78.818183000000005</v>
      </c>
      <c r="AU6660" s="35">
        <v>351.36363599999999</v>
      </c>
      <c r="AV6660" s="33">
        <v>1325.6818149999999</v>
      </c>
      <c r="AW6660" s="33">
        <v>164.045455</v>
      </c>
      <c r="AX6660" s="53">
        <v>49</v>
      </c>
      <c r="AY6660" s="53">
        <v>2</v>
      </c>
      <c r="AZ6660" s="38">
        <f t="shared" ref="AZ6660:AZ6723" si="1048">AP6660*1</f>
        <v>45361</v>
      </c>
      <c r="BA6660" s="39">
        <f t="shared" ref="BA6660:BA6723" si="1049">(AV6660-BB6660)/AR6660</f>
        <v>0.63291495061707537</v>
      </c>
      <c r="BB6660" s="40">
        <f t="shared" ref="BB6660:BB6723" si="1050">(AR6660-AS6660)*(AV6660/AR6660)</f>
        <v>382.81115347503948</v>
      </c>
      <c r="BC6660" s="39">
        <f t="shared" ref="BC6660:BC6723" si="1051">(AW6660-BD6660)/AR6660</f>
        <v>7.8319563469519751E-2</v>
      </c>
      <c r="BD6660" s="40">
        <f t="shared" ref="BD6660:BD6723" si="1052">(AR6660-AS6660)*(AW6660/AR6660)</f>
        <v>47.370665524960593</v>
      </c>
      <c r="BE6660" s="39">
        <f t="shared" ref="BE6660:BE6723" si="1053">AU6660/AR6660</f>
        <v>0.23585769226067799</v>
      </c>
      <c r="BF6660" s="39">
        <f t="shared" ref="BF6660:BF6723" si="1054">AT6660/AR6660</f>
        <v>5.2907793652726784E-2</v>
      </c>
    </row>
    <row r="6661" spans="40:58" x14ac:dyDescent="0.3">
      <c r="AN6661" s="37">
        <f t="shared" si="1047"/>
        <v>3</v>
      </c>
      <c r="AO6661" s="32" t="s">
        <v>112</v>
      </c>
      <c r="AP6661" s="32" t="s">
        <v>172</v>
      </c>
      <c r="AQ6661" s="32" t="s">
        <v>67</v>
      </c>
      <c r="AR6661" s="33">
        <v>1563.909083</v>
      </c>
      <c r="AS6661" s="34">
        <v>1364.3636309999999</v>
      </c>
      <c r="AT6661" s="33">
        <v>26.363636</v>
      </c>
      <c r="AU6661" s="35">
        <v>173.181816</v>
      </c>
      <c r="AV6661" s="33">
        <v>1369.99999</v>
      </c>
      <c r="AW6661" s="33">
        <v>193.90909300000001</v>
      </c>
      <c r="AX6661" s="53">
        <v>64</v>
      </c>
      <c r="AY6661" s="53">
        <v>14</v>
      </c>
      <c r="AZ6661" s="38">
        <f t="shared" si="1048"/>
        <v>45362</v>
      </c>
      <c r="BA6661" s="39">
        <f t="shared" si="1049"/>
        <v>0.76423635640037779</v>
      </c>
      <c r="BB6661" s="40">
        <f t="shared" si="1050"/>
        <v>174.803810666624</v>
      </c>
      <c r="BC6661" s="39">
        <f t="shared" si="1051"/>
        <v>0.1081696202838819</v>
      </c>
      <c r="BD6661" s="40">
        <f t="shared" si="1052"/>
        <v>24.741641333376062</v>
      </c>
      <c r="BE6661" s="39">
        <f t="shared" si="1053"/>
        <v>0.11073649861268821</v>
      </c>
      <c r="BF6661" s="39">
        <f t="shared" si="1054"/>
        <v>1.6857524703052063E-2</v>
      </c>
    </row>
    <row r="6662" spans="40:58" x14ac:dyDescent="0.3">
      <c r="AN6662" s="37">
        <f t="shared" si="1047"/>
        <v>3</v>
      </c>
      <c r="AO6662" s="32" t="s">
        <v>112</v>
      </c>
      <c r="AP6662" s="32" t="s">
        <v>173</v>
      </c>
      <c r="AQ6662" s="32" t="s">
        <v>70</v>
      </c>
      <c r="AR6662" s="33">
        <v>763.81817899999999</v>
      </c>
      <c r="AS6662" s="34">
        <v>662.909088</v>
      </c>
      <c r="AT6662" s="33">
        <v>1</v>
      </c>
      <c r="AU6662" s="35">
        <v>100.909091</v>
      </c>
      <c r="AV6662" s="33">
        <v>638.18181500000003</v>
      </c>
      <c r="AW6662" s="33">
        <v>125.636364</v>
      </c>
      <c r="AX6662" s="53">
        <v>27</v>
      </c>
      <c r="AY6662" s="53">
        <v>10</v>
      </c>
      <c r="AZ6662" s="38">
        <f t="shared" si="1048"/>
        <v>45363</v>
      </c>
      <c r="BA6662" s="39">
        <f t="shared" si="1049"/>
        <v>0.72513424725956532</v>
      </c>
      <c r="BB6662" s="40">
        <f t="shared" si="1050"/>
        <v>84.311094727663132</v>
      </c>
      <c r="BC6662" s="39">
        <f t="shared" si="1051"/>
        <v>0.14275435008684592</v>
      </c>
      <c r="BD6662" s="40">
        <f t="shared" si="1052"/>
        <v>16.597996272336854</v>
      </c>
      <c r="BE6662" s="39">
        <f t="shared" si="1053"/>
        <v>0.13211140265358887</v>
      </c>
      <c r="BF6662" s="39">
        <f t="shared" si="1054"/>
        <v>1.3092120971894281E-3</v>
      </c>
    </row>
    <row r="6663" spans="40:58" x14ac:dyDescent="0.3">
      <c r="AN6663" s="37">
        <f t="shared" si="1047"/>
        <v>3</v>
      </c>
      <c r="AO6663" s="32" t="s">
        <v>112</v>
      </c>
      <c r="AP6663" s="32" t="s">
        <v>174</v>
      </c>
      <c r="AQ6663" s="32" t="s">
        <v>72</v>
      </c>
      <c r="AR6663" s="33">
        <v>1473.3636280000001</v>
      </c>
      <c r="AS6663" s="34">
        <v>1422.9090819999999</v>
      </c>
      <c r="AT6663" s="33">
        <v>1</v>
      </c>
      <c r="AU6663" s="35">
        <v>50.454546000000001</v>
      </c>
      <c r="AV6663" s="33">
        <v>1413.999992</v>
      </c>
      <c r="AW6663" s="33">
        <v>59.363636</v>
      </c>
      <c r="AX6663" s="53">
        <v>66</v>
      </c>
      <c r="AY6663" s="53">
        <v>4</v>
      </c>
      <c r="AZ6663" s="38">
        <f t="shared" si="1048"/>
        <v>45364</v>
      </c>
      <c r="BA6663" s="39">
        <f t="shared" si="1049"/>
        <v>0.92684405660290425</v>
      </c>
      <c r="BB6663" s="40">
        <f t="shared" si="1050"/>
        <v>48.421670173307596</v>
      </c>
      <c r="BC6663" s="39">
        <f t="shared" si="1051"/>
        <v>3.89114805631047E-2</v>
      </c>
      <c r="BD6663" s="40">
        <f t="shared" si="1052"/>
        <v>2.0328758266925711</v>
      </c>
      <c r="BE6663" s="39">
        <f t="shared" si="1053"/>
        <v>3.42444628339909E-2</v>
      </c>
      <c r="BF6663" s="39">
        <f t="shared" si="1054"/>
        <v>6.7871907585871259E-4</v>
      </c>
    </row>
    <row r="6664" spans="40:58" x14ac:dyDescent="0.3">
      <c r="AN6664" s="37">
        <f t="shared" si="1047"/>
        <v>3</v>
      </c>
      <c r="AO6664" s="32" t="s">
        <v>112</v>
      </c>
      <c r="AP6664" s="32" t="s">
        <v>175</v>
      </c>
      <c r="AQ6664" s="32" t="s">
        <v>75</v>
      </c>
      <c r="AR6664" s="33">
        <v>1017.237697</v>
      </c>
      <c r="AS6664" s="34">
        <v>836.86362999999994</v>
      </c>
      <c r="AT6664" s="33">
        <v>95.374066999999997</v>
      </c>
      <c r="AU6664" s="35">
        <v>85</v>
      </c>
      <c r="AV6664" s="33">
        <v>892.14678700000002</v>
      </c>
      <c r="AW6664" s="33">
        <v>125.09090999999999</v>
      </c>
      <c r="AX6664" s="53">
        <v>37</v>
      </c>
      <c r="AY6664" s="53">
        <v>9</v>
      </c>
      <c r="AZ6664" s="38">
        <f t="shared" si="1048"/>
        <v>45365</v>
      </c>
      <c r="BA6664" s="39">
        <f t="shared" si="1049"/>
        <v>0.7215162515725676</v>
      </c>
      <c r="BB6664" s="40">
        <f t="shared" si="1050"/>
        <v>158.19325690224869</v>
      </c>
      <c r="BC6664" s="39">
        <f t="shared" si="1051"/>
        <v>0.10116622713230868</v>
      </c>
      <c r="BD6664" s="40">
        <f t="shared" si="1052"/>
        <v>22.180810097751397</v>
      </c>
      <c r="BE6664" s="39">
        <f t="shared" si="1053"/>
        <v>8.3559624511241451E-2</v>
      </c>
      <c r="BF6664" s="39">
        <f t="shared" si="1054"/>
        <v>9.3757896783882161E-2</v>
      </c>
    </row>
    <row r="6665" spans="40:58" x14ac:dyDescent="0.3">
      <c r="AN6665" s="37">
        <f t="shared" si="1047"/>
        <v>3</v>
      </c>
      <c r="AO6665" s="32" t="s">
        <v>112</v>
      </c>
      <c r="AP6665" s="32" t="s">
        <v>176</v>
      </c>
      <c r="AQ6665" s="32" t="s">
        <v>78</v>
      </c>
      <c r="AR6665" s="33">
        <v>2024.9272599999999</v>
      </c>
      <c r="AS6665" s="34">
        <v>1960.8363509999999</v>
      </c>
      <c r="AT6665" s="33">
        <v>1</v>
      </c>
      <c r="AU6665" s="35">
        <v>64.090908999999996</v>
      </c>
      <c r="AV6665" s="33">
        <v>1936.8181689999999</v>
      </c>
      <c r="AW6665" s="33">
        <v>88.109091000000006</v>
      </c>
      <c r="AX6665" s="53">
        <v>91</v>
      </c>
      <c r="AY6665" s="53">
        <v>7</v>
      </c>
      <c r="AZ6665" s="38">
        <f t="shared" si="1048"/>
        <v>45366</v>
      </c>
      <c r="BA6665" s="39">
        <f t="shared" si="1049"/>
        <v>0.92621401030832073</v>
      </c>
      <c r="BB6665" s="40">
        <f t="shared" si="1050"/>
        <v>61.302170932760141</v>
      </c>
      <c r="BC6665" s="39">
        <f t="shared" si="1051"/>
        <v>4.2135021152690764E-2</v>
      </c>
      <c r="BD6665" s="40">
        <f t="shared" si="1052"/>
        <v>2.7887380672398674</v>
      </c>
      <c r="BE6665" s="39">
        <f t="shared" si="1053"/>
        <v>3.1650968538988404E-2</v>
      </c>
      <c r="BF6665" s="39">
        <f t="shared" si="1054"/>
        <v>4.9384489989037924E-4</v>
      </c>
    </row>
    <row r="6666" spans="40:58" x14ac:dyDescent="0.3">
      <c r="AN6666" s="37">
        <f t="shared" si="1047"/>
        <v>3</v>
      </c>
      <c r="AO6666" s="32" t="s">
        <v>112</v>
      </c>
      <c r="AP6666" s="32" t="s">
        <v>177</v>
      </c>
      <c r="AQ6666" s="32" t="s">
        <v>81</v>
      </c>
      <c r="AR6666" s="33">
        <v>4591.5536179999999</v>
      </c>
      <c r="AS6666" s="34">
        <v>4315.9090589999996</v>
      </c>
      <c r="AT6666" s="33">
        <v>44.280923999999999</v>
      </c>
      <c r="AU6666" s="35">
        <v>231.36363499999999</v>
      </c>
      <c r="AV6666" s="33">
        <v>4119.9999740000003</v>
      </c>
      <c r="AW6666" s="33">
        <v>471.55364400000002</v>
      </c>
      <c r="AX6666" s="53">
        <v>197</v>
      </c>
      <c r="AY6666" s="53">
        <v>29</v>
      </c>
      <c r="AZ6666" s="38">
        <f t="shared" si="1048"/>
        <v>45367</v>
      </c>
      <c r="BA6666" s="39">
        <f t="shared" si="1049"/>
        <v>0.8434322015339748</v>
      </c>
      <c r="BB6666" s="40">
        <f t="shared" si="1050"/>
        <v>247.33579750897354</v>
      </c>
      <c r="BC6666" s="39">
        <f t="shared" si="1051"/>
        <v>9.6534837526746103E-2</v>
      </c>
      <c r="BD6666" s="40">
        <f t="shared" si="1052"/>
        <v>28.308761491026793</v>
      </c>
      <c r="BE6666" s="39">
        <f t="shared" si="1053"/>
        <v>5.0388965097347145E-2</v>
      </c>
      <c r="BF6666" s="39">
        <f t="shared" si="1054"/>
        <v>9.6439958419320369E-3</v>
      </c>
    </row>
    <row r="6667" spans="40:58" x14ac:dyDescent="0.3">
      <c r="AN6667" s="37">
        <f t="shared" si="1047"/>
        <v>3</v>
      </c>
      <c r="AO6667" s="32" t="s">
        <v>112</v>
      </c>
      <c r="AP6667" s="32" t="s">
        <v>178</v>
      </c>
      <c r="AQ6667" s="32" t="s">
        <v>84</v>
      </c>
      <c r="AR6667" s="33">
        <v>1861.1743489999999</v>
      </c>
      <c r="AS6667" s="34">
        <v>1647.999984</v>
      </c>
      <c r="AT6667" s="33">
        <v>136.21460400000001</v>
      </c>
      <c r="AU6667" s="35">
        <v>76.959761</v>
      </c>
      <c r="AV6667" s="33">
        <v>1671.3233809999999</v>
      </c>
      <c r="AW6667" s="33">
        <v>189.85096799999999</v>
      </c>
      <c r="AX6667" s="53">
        <v>89</v>
      </c>
      <c r="AY6667" s="53">
        <v>6</v>
      </c>
      <c r="AZ6667" s="38">
        <f t="shared" si="1048"/>
        <v>45368</v>
      </c>
      <c r="BA6667" s="39">
        <f t="shared" si="1049"/>
        <v>0.79513995185847752</v>
      </c>
      <c r="BB6667" s="40">
        <f t="shared" si="1050"/>
        <v>191.42929873590677</v>
      </c>
      <c r="BC6667" s="39">
        <f t="shared" si="1051"/>
        <v>9.0322490112884596E-2</v>
      </c>
      <c r="BD6667" s="40">
        <f t="shared" si="1052"/>
        <v>21.745066264093076</v>
      </c>
      <c r="BE6667" s="39">
        <f t="shared" si="1053"/>
        <v>4.135010835570032E-2</v>
      </c>
      <c r="BF6667" s="39">
        <f t="shared" si="1054"/>
        <v>7.3187449672937666E-2</v>
      </c>
    </row>
    <row r="6668" spans="40:58" x14ac:dyDescent="0.3">
      <c r="AN6668" s="37">
        <f t="shared" si="1047"/>
        <v>3</v>
      </c>
      <c r="AO6668" s="32" t="s">
        <v>112</v>
      </c>
      <c r="AP6668" s="32" t="s">
        <v>179</v>
      </c>
      <c r="AQ6668" s="32" t="s">
        <v>67</v>
      </c>
      <c r="AR6668" s="33">
        <v>654.04545099999996</v>
      </c>
      <c r="AS6668" s="34">
        <v>499.454543</v>
      </c>
      <c r="AT6668" s="33">
        <v>14.954545</v>
      </c>
      <c r="AU6668" s="35">
        <v>139.63636299999999</v>
      </c>
      <c r="AV6668" s="33">
        <v>483.77272099999999</v>
      </c>
      <c r="AW6668" s="33">
        <v>170.27273</v>
      </c>
      <c r="AX6668" s="53">
        <v>24</v>
      </c>
      <c r="AY6668" s="53">
        <v>11</v>
      </c>
      <c r="AZ6668" s="38">
        <f t="shared" si="1048"/>
        <v>45369</v>
      </c>
      <c r="BA6668" s="39">
        <f t="shared" si="1049"/>
        <v>0.56483485007859668</v>
      </c>
      <c r="BB6668" s="40">
        <f t="shared" si="1050"/>
        <v>114.34505673982686</v>
      </c>
      <c r="BC6668" s="39">
        <f t="shared" si="1051"/>
        <v>0.19880404112745201</v>
      </c>
      <c r="BD6668" s="40">
        <f t="shared" si="1052"/>
        <v>40.245851260173097</v>
      </c>
      <c r="BE6668" s="39">
        <f t="shared" si="1053"/>
        <v>0.21349642106141642</v>
      </c>
      <c r="BF6668" s="39">
        <f t="shared" si="1054"/>
        <v>2.2864687732534968E-2</v>
      </c>
    </row>
    <row r="6669" spans="40:58" x14ac:dyDescent="0.3">
      <c r="AN6669" s="37">
        <f t="shared" si="1047"/>
        <v>3</v>
      </c>
      <c r="AO6669" s="32" t="s">
        <v>112</v>
      </c>
      <c r="AP6669" s="32" t="s">
        <v>180</v>
      </c>
      <c r="AQ6669" s="32" t="s">
        <v>70</v>
      </c>
      <c r="AR6669" s="33">
        <v>764.00819899999999</v>
      </c>
      <c r="AS6669" s="34">
        <v>628.000001</v>
      </c>
      <c r="AT6669" s="33">
        <v>15.190015000000001</v>
      </c>
      <c r="AU6669" s="35">
        <v>120.818183</v>
      </c>
      <c r="AV6669" s="33">
        <v>638.91728799999999</v>
      </c>
      <c r="AW6669" s="33">
        <v>125.09091100000001</v>
      </c>
      <c r="AX6669" s="53">
        <v>29</v>
      </c>
      <c r="AY6669" s="53">
        <v>11</v>
      </c>
      <c r="AZ6669" s="38">
        <f t="shared" si="1048"/>
        <v>45370</v>
      </c>
      <c r="BA6669" s="39">
        <f t="shared" si="1049"/>
        <v>0.68739797032263894</v>
      </c>
      <c r="BB6669" s="40">
        <f t="shared" si="1050"/>
        <v>113.73960269754515</v>
      </c>
      <c r="BC6669" s="39">
        <f t="shared" si="1051"/>
        <v>0.13458273855192643</v>
      </c>
      <c r="BD6669" s="40">
        <f t="shared" si="1052"/>
        <v>22.268595302454834</v>
      </c>
      <c r="BE6669" s="39">
        <f t="shared" si="1053"/>
        <v>0.15813728590627338</v>
      </c>
      <c r="BF6669" s="39">
        <f t="shared" si="1054"/>
        <v>1.9882005219161267E-2</v>
      </c>
    </row>
    <row r="6670" spans="40:58" x14ac:dyDescent="0.3">
      <c r="AN6670" s="37">
        <f t="shared" si="1047"/>
        <v>3</v>
      </c>
      <c r="AO6670" s="32" t="s">
        <v>112</v>
      </c>
      <c r="AP6670" s="32" t="s">
        <v>181</v>
      </c>
      <c r="AQ6670" s="32" t="s">
        <v>72</v>
      </c>
      <c r="AR6670" s="33">
        <v>1286.5730189999999</v>
      </c>
      <c r="AS6670" s="34">
        <v>1094.8181750000001</v>
      </c>
      <c r="AT6670" s="33">
        <v>2.008197</v>
      </c>
      <c r="AU6670" s="35">
        <v>189.746647</v>
      </c>
      <c r="AV6670" s="33">
        <v>1053.9686959999999</v>
      </c>
      <c r="AW6670" s="33">
        <v>232.60432299999999</v>
      </c>
      <c r="AX6670" s="53">
        <v>46</v>
      </c>
      <c r="AY6670" s="53">
        <v>11</v>
      </c>
      <c r="AZ6670" s="38">
        <f t="shared" si="1048"/>
        <v>45371</v>
      </c>
      <c r="BA6670" s="39">
        <f t="shared" si="1049"/>
        <v>0.6971092277355434</v>
      </c>
      <c r="BB6670" s="40">
        <f t="shared" si="1050"/>
        <v>157.08677229952326</v>
      </c>
      <c r="BC6670" s="39">
        <f t="shared" si="1051"/>
        <v>0.1538476622596758</v>
      </c>
      <c r="BD6670" s="40">
        <f t="shared" si="1052"/>
        <v>34.668071700476546</v>
      </c>
      <c r="BE6670" s="39">
        <f t="shared" si="1053"/>
        <v>0.14748222152791782</v>
      </c>
      <c r="BF6670" s="39">
        <f t="shared" si="1054"/>
        <v>1.5608884768630454E-3</v>
      </c>
    </row>
    <row r="6671" spans="40:58" x14ac:dyDescent="0.3">
      <c r="AN6671" s="37">
        <f t="shared" si="1047"/>
        <v>3</v>
      </c>
      <c r="AO6671" s="32" t="s">
        <v>112</v>
      </c>
      <c r="AP6671" s="32" t="s">
        <v>182</v>
      </c>
      <c r="AQ6671" s="32" t="s">
        <v>75</v>
      </c>
      <c r="AR6671" s="33">
        <v>1869.636358</v>
      </c>
      <c r="AS6671" s="34">
        <v>1756.909087</v>
      </c>
      <c r="AT6671" s="33">
        <v>33.636363000000003</v>
      </c>
      <c r="AU6671" s="35">
        <v>79.090907999999999</v>
      </c>
      <c r="AV6671" s="33">
        <v>1531.909081</v>
      </c>
      <c r="AW6671" s="33">
        <v>337.72727700000002</v>
      </c>
      <c r="AX6671" s="53">
        <v>67</v>
      </c>
      <c r="AY6671" s="53">
        <v>24</v>
      </c>
      <c r="AZ6671" s="38">
        <f t="shared" si="1048"/>
        <v>45372</v>
      </c>
      <c r="BA6671" s="39">
        <f t="shared" si="1049"/>
        <v>0.76995969128702901</v>
      </c>
      <c r="BB6671" s="40">
        <f t="shared" si="1050"/>
        <v>92.364447975314746</v>
      </c>
      <c r="BC6671" s="39">
        <f t="shared" si="1051"/>
        <v>0.16974662084278677</v>
      </c>
      <c r="BD6671" s="40">
        <f t="shared" si="1052"/>
        <v>20.362823024685241</v>
      </c>
      <c r="BE6671" s="39">
        <f t="shared" si="1053"/>
        <v>4.2302829457491753E-2</v>
      </c>
      <c r="BF6671" s="39">
        <f t="shared" si="1054"/>
        <v>1.7990858412692465E-2</v>
      </c>
    </row>
    <row r="6672" spans="40:58" x14ac:dyDescent="0.3">
      <c r="AN6672" s="37">
        <f t="shared" si="1047"/>
        <v>3</v>
      </c>
      <c r="AO6672" s="32" t="s">
        <v>112</v>
      </c>
      <c r="AP6672" s="32" t="s">
        <v>183</v>
      </c>
      <c r="AQ6672" s="32" t="s">
        <v>78</v>
      </c>
      <c r="AR6672" s="33">
        <v>2064.7950729999998</v>
      </c>
      <c r="AS6672" s="34">
        <v>1864.3181729999999</v>
      </c>
      <c r="AT6672" s="33">
        <v>6.1445610000000004</v>
      </c>
      <c r="AU6672" s="35">
        <v>194.33233899999999</v>
      </c>
      <c r="AV6672" s="33">
        <v>1914.6132540000001</v>
      </c>
      <c r="AW6672" s="33">
        <v>150.18181899999999</v>
      </c>
      <c r="AX6672" s="53">
        <v>88</v>
      </c>
      <c r="AY6672" s="53">
        <v>11</v>
      </c>
      <c r="AZ6672" s="38">
        <f t="shared" si="1048"/>
        <v>45373</v>
      </c>
      <c r="BA6672" s="39">
        <f t="shared" si="1049"/>
        <v>0.83723463016630129</v>
      </c>
      <c r="BB6672" s="40">
        <f t="shared" si="1050"/>
        <v>185.89531468764426</v>
      </c>
      <c r="BC6672" s="39">
        <f t="shared" si="1051"/>
        <v>6.5672489953507551E-2</v>
      </c>
      <c r="BD6672" s="40">
        <f t="shared" si="1052"/>
        <v>14.581585312355637</v>
      </c>
      <c r="BE6672" s="39">
        <f t="shared" si="1053"/>
        <v>9.4117010225934425E-2</v>
      </c>
      <c r="BF6672" s="39">
        <f t="shared" si="1054"/>
        <v>2.975869654256968E-3</v>
      </c>
    </row>
    <row r="6673" spans="40:58" x14ac:dyDescent="0.3">
      <c r="AN6673" s="37">
        <f t="shared" si="1047"/>
        <v>3</v>
      </c>
      <c r="AO6673" s="32" t="s">
        <v>112</v>
      </c>
      <c r="AP6673" s="32" t="s">
        <v>184</v>
      </c>
      <c r="AQ6673" s="32" t="s">
        <v>81</v>
      </c>
      <c r="AR6673" s="33">
        <v>5188.9379689999996</v>
      </c>
      <c r="AS6673" s="34">
        <v>4729.5454239999999</v>
      </c>
      <c r="AT6673" s="33">
        <v>64.061100999999994</v>
      </c>
      <c r="AU6673" s="35">
        <v>395.33144399999998</v>
      </c>
      <c r="AV6673" s="33">
        <v>4989.9379710000003</v>
      </c>
      <c r="AW6673" s="33">
        <v>198.99999800000001</v>
      </c>
      <c r="AX6673" s="53">
        <v>240</v>
      </c>
      <c r="AY6673" s="53">
        <v>10</v>
      </c>
      <c r="AZ6673" s="38">
        <f t="shared" si="1048"/>
        <v>45374</v>
      </c>
      <c r="BA6673" s="39">
        <f t="shared" si="1049"/>
        <v>0.87651144251328494</v>
      </c>
      <c r="BB6673" s="40">
        <f t="shared" si="1050"/>
        <v>441.77446667985498</v>
      </c>
      <c r="BC6673" s="39">
        <f t="shared" si="1051"/>
        <v>3.4955499711786069E-2</v>
      </c>
      <c r="BD6673" s="40">
        <f t="shared" si="1052"/>
        <v>17.618078320144754</v>
      </c>
      <c r="BE6673" s="39">
        <f t="shared" si="1053"/>
        <v>7.6187352086652019E-2</v>
      </c>
      <c r="BF6673" s="39">
        <f t="shared" si="1054"/>
        <v>1.2345705688277038E-2</v>
      </c>
    </row>
    <row r="6674" spans="40:58" x14ac:dyDescent="0.3">
      <c r="AN6674" s="37">
        <f t="shared" si="1047"/>
        <v>3</v>
      </c>
      <c r="AO6674" s="32" t="s">
        <v>112</v>
      </c>
      <c r="AP6674" s="32" t="s">
        <v>185</v>
      </c>
      <c r="AQ6674" s="32" t="s">
        <v>84</v>
      </c>
      <c r="AR6674" s="33">
        <v>1141.120705</v>
      </c>
      <c r="AS6674" s="34">
        <v>801.36363200000005</v>
      </c>
      <c r="AT6674" s="33">
        <v>21.818182</v>
      </c>
      <c r="AU6674" s="35">
        <v>317.93889100000001</v>
      </c>
      <c r="AV6674" s="33">
        <v>940.75707</v>
      </c>
      <c r="AW6674" s="33">
        <v>200.36363499999999</v>
      </c>
      <c r="AX6674" s="53">
        <v>36</v>
      </c>
      <c r="AY6674" s="53">
        <v>10</v>
      </c>
      <c r="AZ6674" s="38">
        <f t="shared" si="1048"/>
        <v>45375</v>
      </c>
      <c r="BA6674" s="39">
        <f t="shared" si="1049"/>
        <v>0.57895385358545137</v>
      </c>
      <c r="BB6674" s="40">
        <f t="shared" si="1050"/>
        <v>280.10084043410296</v>
      </c>
      <c r="BC6674" s="39">
        <f t="shared" si="1051"/>
        <v>0.12330632668180619</v>
      </c>
      <c r="BD6674" s="40">
        <f t="shared" si="1052"/>
        <v>59.656232565897</v>
      </c>
      <c r="BE6674" s="39">
        <f t="shared" si="1053"/>
        <v>0.27861985993848037</v>
      </c>
      <c r="BF6674" s="39">
        <f t="shared" si="1054"/>
        <v>1.9119959794262079E-2</v>
      </c>
    </row>
    <row r="6675" spans="40:58" x14ac:dyDescent="0.3">
      <c r="AN6675" s="37">
        <f t="shared" si="1047"/>
        <v>3</v>
      </c>
      <c r="AO6675" s="32" t="s">
        <v>112</v>
      </c>
      <c r="AP6675" s="32" t="s">
        <v>186</v>
      </c>
      <c r="AQ6675" s="32" t="s">
        <v>67</v>
      </c>
      <c r="AR6675" s="33">
        <v>700.50521500000002</v>
      </c>
      <c r="AS6675" s="34">
        <v>570.909088</v>
      </c>
      <c r="AT6675" s="33">
        <v>21.959761</v>
      </c>
      <c r="AU6675" s="35">
        <v>107.636366</v>
      </c>
      <c r="AV6675" s="33">
        <v>480.50521500000002</v>
      </c>
      <c r="AW6675" s="33">
        <v>220</v>
      </c>
      <c r="AX6675" s="53">
        <v>20</v>
      </c>
      <c r="AY6675" s="53">
        <v>15</v>
      </c>
      <c r="AZ6675" s="38">
        <f t="shared" si="1048"/>
        <v>45376</v>
      </c>
      <c r="BA6675" s="39">
        <f t="shared" si="1049"/>
        <v>0.55903927010143029</v>
      </c>
      <c r="BB6675" s="40">
        <f t="shared" si="1050"/>
        <v>88.895290904154535</v>
      </c>
      <c r="BC6675" s="39">
        <f t="shared" si="1051"/>
        <v>0.25595692946290843</v>
      </c>
      <c r="BD6675" s="40">
        <f t="shared" si="1052"/>
        <v>40.700836095845482</v>
      </c>
      <c r="BE6675" s="39">
        <f t="shared" si="1053"/>
        <v>0.15365533859730079</v>
      </c>
      <c r="BF6675" s="39">
        <f t="shared" si="1054"/>
        <v>3.1348461838360472E-2</v>
      </c>
    </row>
    <row r="6676" spans="40:58" x14ac:dyDescent="0.3">
      <c r="AN6676" s="37">
        <f t="shared" si="1047"/>
        <v>3</v>
      </c>
      <c r="AO6676" s="32" t="s">
        <v>112</v>
      </c>
      <c r="AP6676" s="32" t="s">
        <v>187</v>
      </c>
      <c r="AQ6676" s="32" t="s">
        <v>70</v>
      </c>
      <c r="AR6676" s="33">
        <v>1103.727271</v>
      </c>
      <c r="AS6676" s="34">
        <v>909.54545499999995</v>
      </c>
      <c r="AT6676" s="33">
        <v>85.454545999999993</v>
      </c>
      <c r="AU6676" s="35">
        <v>108.72727</v>
      </c>
      <c r="AV6676" s="33">
        <v>797.45453999999995</v>
      </c>
      <c r="AW6676" s="33">
        <v>306.27273100000002</v>
      </c>
      <c r="AX6676" s="53">
        <v>26</v>
      </c>
      <c r="AY6676" s="53">
        <v>22</v>
      </c>
      <c r="AZ6676" s="38">
        <f t="shared" si="1048"/>
        <v>45377</v>
      </c>
      <c r="BA6676" s="39">
        <f t="shared" si="1049"/>
        <v>0.59539721154459468</v>
      </c>
      <c r="BB6676" s="40">
        <f t="shared" si="1050"/>
        <v>140.29840054087481</v>
      </c>
      <c r="BC6676" s="39">
        <f t="shared" si="1051"/>
        <v>0.22867000043607219</v>
      </c>
      <c r="BD6676" s="40">
        <f t="shared" si="1052"/>
        <v>53.883415459125239</v>
      </c>
      <c r="BE6676" s="39">
        <f t="shared" si="1053"/>
        <v>9.8509181440711191E-2</v>
      </c>
      <c r="BF6676" s="39">
        <f t="shared" si="1054"/>
        <v>7.7423606578621892E-2</v>
      </c>
    </row>
    <row r="6677" spans="40:58" x14ac:dyDescent="0.3">
      <c r="AN6677" s="37">
        <f t="shared" si="1047"/>
        <v>3</v>
      </c>
      <c r="AO6677" s="32" t="s">
        <v>112</v>
      </c>
      <c r="AP6677" s="32" t="s">
        <v>188</v>
      </c>
      <c r="AQ6677" s="32" t="s">
        <v>72</v>
      </c>
      <c r="AR6677" s="33">
        <v>1372.9597490000001</v>
      </c>
      <c r="AS6677" s="34">
        <v>1252.2727159999999</v>
      </c>
      <c r="AT6677" s="33">
        <v>34.090909000000003</v>
      </c>
      <c r="AU6677" s="35">
        <v>86.596124000000003</v>
      </c>
      <c r="AV6677" s="33">
        <v>1105.0908979999999</v>
      </c>
      <c r="AW6677" s="33">
        <v>267.86885100000001</v>
      </c>
      <c r="AX6677" s="53">
        <v>57</v>
      </c>
      <c r="AY6677" s="53">
        <v>18</v>
      </c>
      <c r="AZ6677" s="38">
        <f t="shared" si="1048"/>
        <v>45378</v>
      </c>
      <c r="BA6677" s="39">
        <f t="shared" si="1049"/>
        <v>0.7341440948970519</v>
      </c>
      <c r="BB6677" s="40">
        <f t="shared" si="1050"/>
        <v>97.140605740311315</v>
      </c>
      <c r="BC6677" s="39">
        <f t="shared" si="1051"/>
        <v>0.17795308560084463</v>
      </c>
      <c r="BD6677" s="40">
        <f t="shared" si="1052"/>
        <v>23.546427259688823</v>
      </c>
      <c r="BE6677" s="39">
        <f t="shared" si="1053"/>
        <v>6.3072587570810135E-2</v>
      </c>
      <c r="BF6677" s="39">
        <f t="shared" si="1054"/>
        <v>2.4830231931293131E-2</v>
      </c>
    </row>
    <row r="6678" spans="40:58" x14ac:dyDescent="0.3">
      <c r="AN6678" s="37">
        <f t="shared" si="1047"/>
        <v>3</v>
      </c>
      <c r="AO6678" s="32" t="s">
        <v>112</v>
      </c>
      <c r="AP6678" s="32" t="s">
        <v>189</v>
      </c>
      <c r="AQ6678" s="32" t="s">
        <v>75</v>
      </c>
      <c r="AR6678" s="33">
        <v>1255.8636349999999</v>
      </c>
      <c r="AS6678" s="34">
        <v>974.86363600000004</v>
      </c>
      <c r="AT6678" s="33">
        <v>86.363635000000002</v>
      </c>
      <c r="AU6678" s="35">
        <v>194.63636399999999</v>
      </c>
      <c r="AV6678" s="33">
        <v>876.31818099999998</v>
      </c>
      <c r="AW6678" s="33">
        <v>379.54545400000001</v>
      </c>
      <c r="AX6678" s="53">
        <v>32</v>
      </c>
      <c r="AY6678" s="53">
        <v>24</v>
      </c>
      <c r="AZ6678" s="38">
        <f t="shared" si="1048"/>
        <v>45379</v>
      </c>
      <c r="BA6678" s="39">
        <f t="shared" si="1049"/>
        <v>0.54165246345885099</v>
      </c>
      <c r="BB6678" s="40">
        <f t="shared" si="1050"/>
        <v>196.07654933386277</v>
      </c>
      <c r="BC6678" s="39">
        <f t="shared" si="1051"/>
        <v>0.23459712991360157</v>
      </c>
      <c r="BD6678" s="40">
        <f t="shared" si="1052"/>
        <v>84.923449666137131</v>
      </c>
      <c r="BE6678" s="39">
        <f t="shared" si="1053"/>
        <v>0.15498208449996245</v>
      </c>
      <c r="BF6678" s="39">
        <f t="shared" si="1054"/>
        <v>6.8768322127585144E-2</v>
      </c>
    </row>
    <row r="6679" spans="40:58" x14ac:dyDescent="0.3">
      <c r="AN6679" s="37">
        <f t="shared" si="1047"/>
        <v>3</v>
      </c>
      <c r="AO6679" s="32" t="s">
        <v>112</v>
      </c>
      <c r="AP6679" s="32" t="s">
        <v>190</v>
      </c>
      <c r="AQ6679" s="32" t="s">
        <v>78</v>
      </c>
      <c r="AR6679" s="33">
        <v>2385.680171</v>
      </c>
      <c r="AS6679" s="34">
        <v>2125.0909029999998</v>
      </c>
      <c r="AT6679" s="33">
        <v>27.599107</v>
      </c>
      <c r="AU6679" s="35">
        <v>232.990161</v>
      </c>
      <c r="AV6679" s="33">
        <v>2145.7174300000001</v>
      </c>
      <c r="AW6679" s="33">
        <v>239.96274099999999</v>
      </c>
      <c r="AX6679" s="53">
        <v>96</v>
      </c>
      <c r="AY6679" s="53">
        <v>17</v>
      </c>
      <c r="AZ6679" s="38">
        <f t="shared" si="1048"/>
        <v>45380</v>
      </c>
      <c r="BA6679" s="39">
        <f t="shared" si="1049"/>
        <v>0.80117169877062699</v>
      </c>
      <c r="BB6679" s="40">
        <f t="shared" si="1050"/>
        <v>234.37799467653019</v>
      </c>
      <c r="BC6679" s="39">
        <f t="shared" si="1051"/>
        <v>8.9597704786611151E-2</v>
      </c>
      <c r="BD6679" s="40">
        <f t="shared" si="1052"/>
        <v>26.211273323469992</v>
      </c>
      <c r="BE6679" s="39">
        <f t="shared" si="1053"/>
        <v>9.7661943051795611E-2</v>
      </c>
      <c r="BF6679" s="39">
        <f t="shared" si="1054"/>
        <v>1.1568653390966211E-2</v>
      </c>
    </row>
    <row r="6680" spans="40:58" x14ac:dyDescent="0.3">
      <c r="AN6680" s="37">
        <f t="shared" si="1047"/>
        <v>3</v>
      </c>
      <c r="AO6680" s="32" t="s">
        <v>112</v>
      </c>
      <c r="AP6680" s="32" t="s">
        <v>191</v>
      </c>
      <c r="AQ6680" s="32" t="s">
        <v>81</v>
      </c>
      <c r="AR6680" s="33">
        <v>3234.3181679999998</v>
      </c>
      <c r="AS6680" s="34">
        <v>3001.8636270000002</v>
      </c>
      <c r="AT6680" s="33">
        <v>18.636362999999999</v>
      </c>
      <c r="AU6680" s="35">
        <v>213.81817799999999</v>
      </c>
      <c r="AV6680" s="33">
        <v>2966.590901</v>
      </c>
      <c r="AW6680" s="33">
        <v>267.72726699999998</v>
      </c>
      <c r="AX6680" s="53">
        <v>142</v>
      </c>
      <c r="AY6680" s="53">
        <v>17</v>
      </c>
      <c r="AZ6680" s="38">
        <f t="shared" si="1048"/>
        <v>45381</v>
      </c>
      <c r="BA6680" s="39">
        <f t="shared" si="1049"/>
        <v>0.85130098975175272</v>
      </c>
      <c r="BB6680" s="40">
        <f t="shared" si="1050"/>
        <v>213.21264340952445</v>
      </c>
      <c r="BC6680" s="39">
        <f t="shared" si="1051"/>
        <v>7.6827744366034428E-2</v>
      </c>
      <c r="BD6680" s="40">
        <f t="shared" si="1052"/>
        <v>19.241897590475194</v>
      </c>
      <c r="BE6680" s="39">
        <f t="shared" si="1053"/>
        <v>6.6109197331139014E-2</v>
      </c>
      <c r="BF6680" s="39">
        <f t="shared" si="1054"/>
        <v>5.7620685510739776E-3</v>
      </c>
    </row>
    <row r="6681" spans="40:58" x14ac:dyDescent="0.3">
      <c r="AN6681" s="37">
        <f t="shared" si="1047"/>
        <v>3</v>
      </c>
      <c r="AO6681" s="32" t="s">
        <v>112</v>
      </c>
      <c r="AP6681" s="32" t="s">
        <v>192</v>
      </c>
      <c r="AQ6681" s="32" t="s">
        <v>84</v>
      </c>
      <c r="AR6681" s="33">
        <v>1327.4694400000001</v>
      </c>
      <c r="AS6681" s="34">
        <v>1029.999994</v>
      </c>
      <c r="AT6681" s="33">
        <v>28.545455</v>
      </c>
      <c r="AU6681" s="35">
        <v>268.923991</v>
      </c>
      <c r="AV6681" s="33">
        <v>1254.742166</v>
      </c>
      <c r="AW6681" s="33">
        <v>72.727273999999994</v>
      </c>
      <c r="AX6681" s="53">
        <v>56</v>
      </c>
      <c r="AY6681" s="53">
        <v>2</v>
      </c>
      <c r="AZ6681" s="38">
        <f t="shared" si="1048"/>
        <v>45382</v>
      </c>
      <c r="BA6681" s="39">
        <f t="shared" si="1049"/>
        <v>0.733402947916863</v>
      </c>
      <c r="BB6681" s="40">
        <f t="shared" si="1050"/>
        <v>281.17216543445255</v>
      </c>
      <c r="BC6681" s="39">
        <f t="shared" si="1051"/>
        <v>4.2509448228391991E-2</v>
      </c>
      <c r="BD6681" s="40">
        <f t="shared" si="1052"/>
        <v>16.297280565547485</v>
      </c>
      <c r="BE6681" s="39">
        <f t="shared" si="1053"/>
        <v>0.20258394121675599</v>
      </c>
      <c r="BF6681" s="39">
        <f t="shared" si="1054"/>
        <v>2.1503662637988863E-2</v>
      </c>
    </row>
    <row r="6682" spans="40:58" x14ac:dyDescent="0.3">
      <c r="AN6682" s="37">
        <f t="shared" si="1047"/>
        <v>4</v>
      </c>
      <c r="AO6682" s="32" t="s">
        <v>112</v>
      </c>
      <c r="AP6682" s="32" t="s">
        <v>193</v>
      </c>
      <c r="AQ6682" s="32" t="s">
        <v>67</v>
      </c>
      <c r="AR6682" s="33">
        <v>2004.806237</v>
      </c>
      <c r="AS6682" s="34">
        <v>1537.27271</v>
      </c>
      <c r="AT6682" s="33">
        <v>37.272727000000003</v>
      </c>
      <c r="AU6682" s="35">
        <v>430.26080000000002</v>
      </c>
      <c r="AV6682" s="33">
        <v>1369.8971529999999</v>
      </c>
      <c r="AW6682" s="33">
        <v>634.90908400000001</v>
      </c>
      <c r="AX6682" s="53">
        <v>53</v>
      </c>
      <c r="AY6682" s="53">
        <v>39</v>
      </c>
      <c r="AZ6682" s="38">
        <f t="shared" si="1048"/>
        <v>45383</v>
      </c>
      <c r="BA6682" s="39">
        <f t="shared" si="1049"/>
        <v>0.52395509899084536</v>
      </c>
      <c r="BB6682" s="40">
        <f t="shared" si="1050"/>
        <v>319.46870263520071</v>
      </c>
      <c r="BC6682" s="39">
        <f t="shared" si="1051"/>
        <v>0.24283855998159518</v>
      </c>
      <c r="BD6682" s="40">
        <f t="shared" si="1052"/>
        <v>148.06482436479936</v>
      </c>
      <c r="BE6682" s="39">
        <f t="shared" si="1053"/>
        <v>0.21461465555087458</v>
      </c>
      <c r="BF6682" s="39">
        <f t="shared" si="1054"/>
        <v>1.8591685476684799E-2</v>
      </c>
    </row>
    <row r="6683" spans="40:58" x14ac:dyDescent="0.3">
      <c r="AN6683" s="37">
        <f t="shared" si="1047"/>
        <v>4</v>
      </c>
      <c r="AO6683" s="32" t="s">
        <v>112</v>
      </c>
      <c r="AP6683" s="32" t="s">
        <v>194</v>
      </c>
      <c r="AQ6683" s="32" t="s">
        <v>70</v>
      </c>
      <c r="AR6683" s="33">
        <v>1369.4142979999999</v>
      </c>
      <c r="AS6683" s="34">
        <v>1037.8181729999999</v>
      </c>
      <c r="AT6683" s="33">
        <v>14.545455</v>
      </c>
      <c r="AU6683" s="35">
        <v>317.05067000000003</v>
      </c>
      <c r="AV6683" s="33">
        <v>1190.0908999999999</v>
      </c>
      <c r="AW6683" s="33">
        <v>179.323398</v>
      </c>
      <c r="AX6683" s="53">
        <v>49</v>
      </c>
      <c r="AY6683" s="53">
        <v>12</v>
      </c>
      <c r="AZ6683" s="38">
        <f t="shared" si="1048"/>
        <v>45384</v>
      </c>
      <c r="BA6683" s="39">
        <f t="shared" si="1049"/>
        <v>0.65861510927473232</v>
      </c>
      <c r="BB6683" s="40">
        <f t="shared" si="1050"/>
        <v>288.17395248034904</v>
      </c>
      <c r="BC6683" s="39">
        <f t="shared" si="1051"/>
        <v>9.9240402030875405E-2</v>
      </c>
      <c r="BD6683" s="40">
        <f t="shared" si="1052"/>
        <v>43.422172519650999</v>
      </c>
      <c r="BE6683" s="39">
        <f t="shared" si="1053"/>
        <v>0.23152282728685228</v>
      </c>
      <c r="BF6683" s="39">
        <f t="shared" si="1054"/>
        <v>1.0621661407539942E-2</v>
      </c>
    </row>
    <row r="6684" spans="40:58" x14ac:dyDescent="0.3">
      <c r="AN6684" s="37">
        <f t="shared" si="1047"/>
        <v>4</v>
      </c>
      <c r="AO6684" s="32" t="s">
        <v>112</v>
      </c>
      <c r="AP6684" s="32" t="s">
        <v>195</v>
      </c>
      <c r="AQ6684" s="32" t="s">
        <v>72</v>
      </c>
      <c r="AR6684" s="33">
        <v>628.91430300000002</v>
      </c>
      <c r="AS6684" s="34">
        <v>421.81818199999998</v>
      </c>
      <c r="AT6684" s="33">
        <v>9.2272719999999993</v>
      </c>
      <c r="AU6684" s="35">
        <v>197.86884900000001</v>
      </c>
      <c r="AV6684" s="33">
        <v>528.31817899999999</v>
      </c>
      <c r="AW6684" s="33">
        <v>100.596124</v>
      </c>
      <c r="AX6684" s="53">
        <v>18</v>
      </c>
      <c r="AY6684" s="53">
        <v>5</v>
      </c>
      <c r="AZ6684" s="38">
        <f t="shared" si="1048"/>
        <v>45385</v>
      </c>
      <c r="BA6684" s="39">
        <f t="shared" si="1049"/>
        <v>0.56342732668582263</v>
      </c>
      <c r="BB6684" s="40">
        <f t="shared" si="1050"/>
        <v>173.97067454623254</v>
      </c>
      <c r="BC6684" s="39">
        <f t="shared" si="1051"/>
        <v>0.10728119431278463</v>
      </c>
      <c r="BD6684" s="40">
        <f t="shared" si="1052"/>
        <v>33.125446453767495</v>
      </c>
      <c r="BE6684" s="39">
        <f t="shared" si="1053"/>
        <v>0.31461973126726617</v>
      </c>
      <c r="BF6684" s="39">
        <f t="shared" si="1054"/>
        <v>1.4671747734126503E-2</v>
      </c>
    </row>
    <row r="6685" spans="40:58" x14ac:dyDescent="0.3">
      <c r="AN6685" s="37">
        <f t="shared" si="1047"/>
        <v>4</v>
      </c>
      <c r="AO6685" s="32" t="s">
        <v>112</v>
      </c>
      <c r="AP6685" s="32" t="s">
        <v>196</v>
      </c>
      <c r="AQ6685" s="32" t="s">
        <v>75</v>
      </c>
      <c r="AR6685" s="33">
        <v>1104.5454400000001</v>
      </c>
      <c r="AS6685" s="34">
        <v>1005.909078</v>
      </c>
      <c r="AT6685" s="33">
        <v>13.181818</v>
      </c>
      <c r="AU6685" s="35">
        <v>85.454543999999999</v>
      </c>
      <c r="AV6685" s="33">
        <v>940.90907700000002</v>
      </c>
      <c r="AW6685" s="33">
        <v>163.63636299999999</v>
      </c>
      <c r="AX6685" s="53">
        <v>42</v>
      </c>
      <c r="AY6685" s="53">
        <v>11</v>
      </c>
      <c r="AZ6685" s="38">
        <f t="shared" si="1048"/>
        <v>45386</v>
      </c>
      <c r="BA6685" s="39">
        <f t="shared" si="1049"/>
        <v>0.7757811299333911</v>
      </c>
      <c r="BB6685" s="40">
        <f t="shared" si="1050"/>
        <v>84.023567494025357</v>
      </c>
      <c r="BC6685" s="39">
        <f t="shared" si="1051"/>
        <v>0.13491845884948406</v>
      </c>
      <c r="BD6685" s="40">
        <f t="shared" si="1052"/>
        <v>14.612794505974707</v>
      </c>
      <c r="BE6685" s="39">
        <f t="shared" si="1053"/>
        <v>7.7366254845975369E-2</v>
      </c>
      <c r="BF6685" s="39">
        <f t="shared" si="1054"/>
        <v>1.1934156371149383E-2</v>
      </c>
    </row>
    <row r="6686" spans="40:58" x14ac:dyDescent="0.3">
      <c r="AN6686" s="37">
        <f t="shared" si="1047"/>
        <v>4</v>
      </c>
      <c r="AO6686" s="32" t="s">
        <v>112</v>
      </c>
      <c r="AP6686" s="32" t="s">
        <v>197</v>
      </c>
      <c r="AQ6686" s="32" t="s">
        <v>78</v>
      </c>
      <c r="AR6686" s="33">
        <v>1764.3770440000001</v>
      </c>
      <c r="AS6686" s="34">
        <v>1537.681814</v>
      </c>
      <c r="AT6686" s="33">
        <v>63.371834</v>
      </c>
      <c r="AU6686" s="35">
        <v>163.323396</v>
      </c>
      <c r="AV6686" s="33">
        <v>1604.922495</v>
      </c>
      <c r="AW6686" s="33">
        <v>159.45454899999999</v>
      </c>
      <c r="AX6686" s="53">
        <v>72</v>
      </c>
      <c r="AY6686" s="53">
        <v>12</v>
      </c>
      <c r="AZ6686" s="38">
        <f t="shared" si="1048"/>
        <v>45387</v>
      </c>
      <c r="BA6686" s="39">
        <f t="shared" si="1049"/>
        <v>0.7927527278239267</v>
      </c>
      <c r="BB6686" s="40">
        <f t="shared" si="1050"/>
        <v>206.20778045908361</v>
      </c>
      <c r="BC6686" s="39">
        <f t="shared" si="1051"/>
        <v>7.8762699804817649E-2</v>
      </c>
      <c r="BD6686" s="40">
        <f t="shared" si="1052"/>
        <v>20.487449540916419</v>
      </c>
      <c r="BE6686" s="39">
        <f t="shared" si="1053"/>
        <v>9.2567173527564897E-2</v>
      </c>
      <c r="BF6686" s="39">
        <f t="shared" si="1054"/>
        <v>3.591739884369069E-2</v>
      </c>
    </row>
    <row r="6687" spans="40:58" x14ac:dyDescent="0.3">
      <c r="AN6687" s="37">
        <f t="shared" si="1047"/>
        <v>4</v>
      </c>
      <c r="AO6687" s="32" t="s">
        <v>112</v>
      </c>
      <c r="AP6687" s="32" t="s">
        <v>198</v>
      </c>
      <c r="AQ6687" s="32" t="s">
        <v>81</v>
      </c>
      <c r="AR6687" s="33">
        <v>4435.2570429999996</v>
      </c>
      <c r="AS6687" s="34">
        <v>4108.8636020000004</v>
      </c>
      <c r="AT6687" s="33">
        <v>104.88822500000001</v>
      </c>
      <c r="AU6687" s="35">
        <v>221.50521599999999</v>
      </c>
      <c r="AV6687" s="33">
        <v>4085.9843169999999</v>
      </c>
      <c r="AW6687" s="33">
        <v>349.27272599999998</v>
      </c>
      <c r="AX6687" s="53">
        <v>204</v>
      </c>
      <c r="AY6687" s="53">
        <v>19</v>
      </c>
      <c r="AZ6687" s="38">
        <f t="shared" si="1048"/>
        <v>45388</v>
      </c>
      <c r="BA6687" s="39">
        <f t="shared" si="1049"/>
        <v>0.85345540193674474</v>
      </c>
      <c r="BB6687" s="40">
        <f t="shared" si="1050"/>
        <v>300.69023467365741</v>
      </c>
      <c r="BC6687" s="39">
        <f t="shared" si="1051"/>
        <v>7.2953949801925419E-2</v>
      </c>
      <c r="BD6687" s="40">
        <f t="shared" si="1052"/>
        <v>25.703206326341867</v>
      </c>
      <c r="BE6687" s="39">
        <f t="shared" si="1053"/>
        <v>4.9941911788313011E-2</v>
      </c>
      <c r="BF6687" s="39">
        <f t="shared" si="1054"/>
        <v>2.3648736473017087E-2</v>
      </c>
    </row>
    <row r="6688" spans="40:58" x14ac:dyDescent="0.3">
      <c r="AN6688" s="37">
        <f t="shared" si="1047"/>
        <v>4</v>
      </c>
      <c r="AO6688" s="32" t="s">
        <v>112</v>
      </c>
      <c r="AP6688" s="32" t="s">
        <v>199</v>
      </c>
      <c r="AQ6688" s="32" t="s">
        <v>84</v>
      </c>
      <c r="AR6688" s="33">
        <v>2131.0052049999999</v>
      </c>
      <c r="AS6688" s="34">
        <v>1962.545445</v>
      </c>
      <c r="AT6688" s="33">
        <v>46.045453999999999</v>
      </c>
      <c r="AU6688" s="35">
        <v>122.414306</v>
      </c>
      <c r="AV6688" s="33">
        <v>1727.368843</v>
      </c>
      <c r="AW6688" s="33">
        <v>403.63636200000002</v>
      </c>
      <c r="AX6688" s="53">
        <v>85</v>
      </c>
      <c r="AY6688" s="53">
        <v>22</v>
      </c>
      <c r="AZ6688" s="38">
        <f t="shared" si="1048"/>
        <v>45389</v>
      </c>
      <c r="BA6688" s="39">
        <f t="shared" si="1049"/>
        <v>0.7465102634055808</v>
      </c>
      <c r="BB6688" s="40">
        <f t="shared" si="1050"/>
        <v>136.55158609678648</v>
      </c>
      <c r="BC6688" s="39">
        <f t="shared" si="1051"/>
        <v>0.17443795408129309</v>
      </c>
      <c r="BD6688" s="40">
        <f t="shared" si="1052"/>
        <v>31.908173903213488</v>
      </c>
      <c r="BE6688" s="39">
        <f t="shared" si="1053"/>
        <v>5.7444395589826822E-2</v>
      </c>
      <c r="BF6688" s="39">
        <f t="shared" si="1054"/>
        <v>2.1607386923299419E-2</v>
      </c>
    </row>
    <row r="6689" spans="40:58" x14ac:dyDescent="0.3">
      <c r="AN6689" s="37">
        <f t="shared" si="1047"/>
        <v>4</v>
      </c>
      <c r="AO6689" s="32" t="s">
        <v>112</v>
      </c>
      <c r="AP6689" s="32" t="s">
        <v>200</v>
      </c>
      <c r="AQ6689" s="32" t="s">
        <v>67</v>
      </c>
      <c r="AR6689" s="33">
        <v>402.545457</v>
      </c>
      <c r="AS6689" s="34">
        <v>362.09091100000001</v>
      </c>
      <c r="AT6689" s="33">
        <v>21.818182</v>
      </c>
      <c r="AU6689" s="35">
        <v>18.636364</v>
      </c>
      <c r="AV6689" s="33">
        <v>176.81818000000001</v>
      </c>
      <c r="AW6689" s="33">
        <v>225.72727699999999</v>
      </c>
      <c r="AX6689" s="53">
        <v>8</v>
      </c>
      <c r="AY6689" s="53">
        <v>20</v>
      </c>
      <c r="AZ6689" s="38">
        <f t="shared" si="1048"/>
        <v>45390</v>
      </c>
      <c r="BA6689" s="39">
        <f t="shared" si="1049"/>
        <v>0.39510696011779073</v>
      </c>
      <c r="BB6689" s="40">
        <f t="shared" si="1050"/>
        <v>17.769668175503167</v>
      </c>
      <c r="BC6689" s="39">
        <f t="shared" si="1051"/>
        <v>0.50439620083826497</v>
      </c>
      <c r="BD6689" s="40">
        <f t="shared" si="1052"/>
        <v>22.684877824496823</v>
      </c>
      <c r="BE6689" s="39">
        <f t="shared" si="1053"/>
        <v>4.6296296917344174E-2</v>
      </c>
      <c r="BF6689" s="39">
        <f t="shared" si="1054"/>
        <v>5.4200542126600131E-2</v>
      </c>
    </row>
    <row r="6690" spans="40:58" x14ac:dyDescent="0.3">
      <c r="AN6690" s="37">
        <f t="shared" si="1047"/>
        <v>4</v>
      </c>
      <c r="AO6690" s="32" t="s">
        <v>112</v>
      </c>
      <c r="AP6690" s="32" t="s">
        <v>201</v>
      </c>
      <c r="AQ6690" s="32" t="s">
        <v>70</v>
      </c>
      <c r="AR6690" s="33">
        <v>809.96273799999994</v>
      </c>
      <c r="AS6690" s="34">
        <v>599.54545199999995</v>
      </c>
      <c r="AT6690" s="33">
        <v>19.545453999999999</v>
      </c>
      <c r="AU6690" s="35">
        <v>190.87183200000001</v>
      </c>
      <c r="AV6690" s="33">
        <v>542.05364799999995</v>
      </c>
      <c r="AW6690" s="33">
        <v>267.90908999999999</v>
      </c>
      <c r="AX6690" s="53">
        <v>18</v>
      </c>
      <c r="AY6690" s="53">
        <v>22</v>
      </c>
      <c r="AZ6690" s="38">
        <f t="shared" si="1048"/>
        <v>45391</v>
      </c>
      <c r="BA6690" s="39">
        <f t="shared" si="1049"/>
        <v>0.49537525035845081</v>
      </c>
      <c r="BB6690" s="40">
        <f t="shared" si="1050"/>
        <v>140.81815388223367</v>
      </c>
      <c r="BC6690" s="39">
        <f t="shared" si="1051"/>
        <v>0.24483837166622063</v>
      </c>
      <c r="BD6690" s="40">
        <f t="shared" si="1052"/>
        <v>69.599132117766302</v>
      </c>
      <c r="BE6690" s="39">
        <f t="shared" si="1053"/>
        <v>0.23565507775247807</v>
      </c>
      <c r="BF6690" s="39">
        <f t="shared" si="1054"/>
        <v>2.41313002228505E-2</v>
      </c>
    </row>
    <row r="6691" spans="40:58" x14ac:dyDescent="0.3">
      <c r="AN6691" s="37">
        <f t="shared" si="1047"/>
        <v>4</v>
      </c>
      <c r="AO6691" s="32" t="s">
        <v>112</v>
      </c>
      <c r="AP6691" s="32" t="s">
        <v>202</v>
      </c>
      <c r="AQ6691" s="32" t="s">
        <v>72</v>
      </c>
      <c r="AR6691" s="33">
        <v>800.68181700000002</v>
      </c>
      <c r="AS6691" s="34">
        <v>622.04545599999994</v>
      </c>
      <c r="AT6691" s="33">
        <v>64.545454000000007</v>
      </c>
      <c r="AU6691" s="35">
        <v>114.090907</v>
      </c>
      <c r="AV6691" s="33">
        <v>742.68181700000002</v>
      </c>
      <c r="AW6691" s="33">
        <v>58</v>
      </c>
      <c r="AX6691" s="53">
        <v>31</v>
      </c>
      <c r="AY6691" s="53">
        <v>4</v>
      </c>
      <c r="AZ6691" s="38">
        <f t="shared" si="1048"/>
        <v>45392</v>
      </c>
      <c r="BA6691" s="39">
        <f t="shared" si="1049"/>
        <v>0.7206177927863987</v>
      </c>
      <c r="BB6691" s="40">
        <f t="shared" si="1050"/>
        <v>165.6962533092568</v>
      </c>
      <c r="BC6691" s="39">
        <f t="shared" si="1051"/>
        <v>5.6276902200786107E-2</v>
      </c>
      <c r="BD6691" s="40">
        <f t="shared" si="1052"/>
        <v>12.940107690743282</v>
      </c>
      <c r="BE6691" s="39">
        <f t="shared" si="1053"/>
        <v>0.14249219175162062</v>
      </c>
      <c r="BF6691" s="39">
        <f t="shared" si="1054"/>
        <v>8.0613113261194497E-2</v>
      </c>
    </row>
    <row r="6692" spans="40:58" x14ac:dyDescent="0.3">
      <c r="AN6692" s="37">
        <f t="shared" si="1047"/>
        <v>4</v>
      </c>
      <c r="AO6692" s="32" t="s">
        <v>112</v>
      </c>
      <c r="AP6692" s="32" t="s">
        <v>203</v>
      </c>
      <c r="AQ6692" s="32" t="s">
        <v>75</v>
      </c>
      <c r="AR6692" s="33">
        <v>1539.627121</v>
      </c>
      <c r="AS6692" s="34">
        <v>1356.072725</v>
      </c>
      <c r="AT6692" s="33">
        <v>55.454545000000003</v>
      </c>
      <c r="AU6692" s="35">
        <v>128.099851</v>
      </c>
      <c r="AV6692" s="33">
        <v>1097.1453019999999</v>
      </c>
      <c r="AW6692" s="33">
        <v>442.48181899999997</v>
      </c>
      <c r="AX6692" s="53">
        <v>47</v>
      </c>
      <c r="AY6692" s="53">
        <v>32</v>
      </c>
      <c r="AZ6692" s="38">
        <f t="shared" si="1048"/>
        <v>45393</v>
      </c>
      <c r="BA6692" s="39">
        <f t="shared" si="1049"/>
        <v>0.62764781798960656</v>
      </c>
      <c r="BB6692" s="40">
        <f t="shared" si="1050"/>
        <v>130.80169898672989</v>
      </c>
      <c r="BC6692" s="39">
        <f t="shared" si="1051"/>
        <v>0.25313214912296278</v>
      </c>
      <c r="BD6692" s="40">
        <f t="shared" si="1052"/>
        <v>52.752697013270087</v>
      </c>
      <c r="BE6692" s="39">
        <f t="shared" si="1053"/>
        <v>8.3201867031803212E-2</v>
      </c>
      <c r="BF6692" s="39">
        <f t="shared" si="1054"/>
        <v>3.6018165855627331E-2</v>
      </c>
    </row>
    <row r="6693" spans="40:58" x14ac:dyDescent="0.3">
      <c r="AN6693" s="37">
        <f t="shared" si="1047"/>
        <v>4</v>
      </c>
      <c r="AO6693" s="32" t="s">
        <v>112</v>
      </c>
      <c r="AP6693" s="32" t="s">
        <v>204</v>
      </c>
      <c r="AQ6693" s="32" t="s">
        <v>78</v>
      </c>
      <c r="AR6693" s="33">
        <v>2231.0908989999998</v>
      </c>
      <c r="AS6693" s="34">
        <v>1775.636356</v>
      </c>
      <c r="AT6693" s="33">
        <v>124.99999800000001</v>
      </c>
      <c r="AU6693" s="35">
        <v>330.454545</v>
      </c>
      <c r="AV6693" s="33">
        <v>1933.18181</v>
      </c>
      <c r="AW6693" s="33">
        <v>297.90908899999999</v>
      </c>
      <c r="AX6693" s="53">
        <v>78</v>
      </c>
      <c r="AY6693" s="53">
        <v>20</v>
      </c>
      <c r="AZ6693" s="38">
        <f t="shared" si="1048"/>
        <v>45394</v>
      </c>
      <c r="BA6693" s="39">
        <f t="shared" si="1049"/>
        <v>0.68959197582090104</v>
      </c>
      <c r="BB6693" s="40">
        <f t="shared" si="1050"/>
        <v>394.6394287225599</v>
      </c>
      <c r="BC6693" s="39">
        <f t="shared" si="1051"/>
        <v>0.10626818245228298</v>
      </c>
      <c r="BD6693" s="40">
        <f t="shared" si="1052"/>
        <v>60.815114277439967</v>
      </c>
      <c r="BE6693" s="39">
        <f t="shared" si="1053"/>
        <v>0.14811343865376056</v>
      </c>
      <c r="BF6693" s="39">
        <f t="shared" si="1054"/>
        <v>5.6026403073055613E-2</v>
      </c>
    </row>
    <row r="6694" spans="40:58" x14ac:dyDescent="0.3">
      <c r="AN6694" s="37">
        <f t="shared" si="1047"/>
        <v>4</v>
      </c>
      <c r="AO6694" s="32" t="s">
        <v>112</v>
      </c>
      <c r="AP6694" s="32" t="s">
        <v>205</v>
      </c>
      <c r="AQ6694" s="32" t="s">
        <v>81</v>
      </c>
      <c r="AR6694" s="33">
        <v>4235.7726810000004</v>
      </c>
      <c r="AS6694" s="34">
        <v>3993.1817719999999</v>
      </c>
      <c r="AT6694" s="33">
        <v>86.227273999999994</v>
      </c>
      <c r="AU6694" s="35">
        <v>156.36363499999999</v>
      </c>
      <c r="AV6694" s="33">
        <v>3671.6817759999999</v>
      </c>
      <c r="AW6694" s="33">
        <v>564.09090500000002</v>
      </c>
      <c r="AX6694" s="53">
        <v>200</v>
      </c>
      <c r="AY6694" s="53">
        <v>33</v>
      </c>
      <c r="AZ6694" s="38">
        <f t="shared" si="1048"/>
        <v>45395</v>
      </c>
      <c r="BA6694" s="39">
        <f t="shared" si="1049"/>
        <v>0.81718206023702789</v>
      </c>
      <c r="BB6694" s="40">
        <f t="shared" si="1050"/>
        <v>210.28432984470066</v>
      </c>
      <c r="BC6694" s="39">
        <f t="shared" si="1051"/>
        <v>0.12554600208601235</v>
      </c>
      <c r="BD6694" s="40">
        <f t="shared" si="1052"/>
        <v>32.306579155299787</v>
      </c>
      <c r="BE6694" s="39">
        <f t="shared" si="1053"/>
        <v>3.6915020416790865E-2</v>
      </c>
      <c r="BF6694" s="39">
        <f t="shared" si="1054"/>
        <v>2.0356917260168708E-2</v>
      </c>
    </row>
    <row r="6695" spans="40:58" x14ac:dyDescent="0.3">
      <c r="AN6695" s="37">
        <f t="shared" si="1047"/>
        <v>4</v>
      </c>
      <c r="AO6695" s="32" t="s">
        <v>112</v>
      </c>
      <c r="AP6695" s="32" t="s">
        <v>206</v>
      </c>
      <c r="AQ6695" s="32" t="s">
        <v>84</v>
      </c>
      <c r="AR6695" s="33">
        <v>1822.652748</v>
      </c>
      <c r="AS6695" s="34">
        <v>1474.9999909999999</v>
      </c>
      <c r="AT6695" s="33">
        <v>94.470938000000004</v>
      </c>
      <c r="AU6695" s="35">
        <v>253.18181899999999</v>
      </c>
      <c r="AV6695" s="33">
        <v>1646.6914979999999</v>
      </c>
      <c r="AW6695" s="33">
        <v>175.96125000000001</v>
      </c>
      <c r="AX6695" s="53">
        <v>77</v>
      </c>
      <c r="AY6695" s="53">
        <v>7</v>
      </c>
      <c r="AZ6695" s="38">
        <f t="shared" si="1048"/>
        <v>45396</v>
      </c>
      <c r="BA6695" s="39">
        <f t="shared" si="1049"/>
        <v>0.7311330085060298</v>
      </c>
      <c r="BB6695" s="40">
        <f t="shared" si="1050"/>
        <v>314.08991089297723</v>
      </c>
      <c r="BC6695" s="39">
        <f t="shared" si="1051"/>
        <v>7.8127006940423072E-2</v>
      </c>
      <c r="BD6695" s="40">
        <f t="shared" si="1052"/>
        <v>33.562846107022828</v>
      </c>
      <c r="BE6695" s="39">
        <f t="shared" si="1053"/>
        <v>0.13890842305415382</v>
      </c>
      <c r="BF6695" s="39">
        <f t="shared" si="1054"/>
        <v>5.1831561499393192E-2</v>
      </c>
    </row>
    <row r="6696" spans="40:58" x14ac:dyDescent="0.3">
      <c r="AN6696" s="37">
        <f t="shared" si="1047"/>
        <v>4</v>
      </c>
      <c r="AO6696" s="32" t="s">
        <v>112</v>
      </c>
      <c r="AP6696" s="32" t="s">
        <v>207</v>
      </c>
      <c r="AQ6696" s="32" t="s">
        <v>67</v>
      </c>
      <c r="AR6696" s="33">
        <v>755.51221599999997</v>
      </c>
      <c r="AS6696" s="34">
        <v>654.68181400000003</v>
      </c>
      <c r="AT6696" s="33">
        <v>23.464977000000001</v>
      </c>
      <c r="AU6696" s="35">
        <v>77.365425000000002</v>
      </c>
      <c r="AV6696" s="33">
        <v>617.33039799999995</v>
      </c>
      <c r="AW6696" s="33">
        <v>138.18181799999999</v>
      </c>
      <c r="AX6696" s="53">
        <v>31</v>
      </c>
      <c r="AY6696" s="53">
        <v>11</v>
      </c>
      <c r="AZ6696" s="38">
        <f t="shared" si="1048"/>
        <v>45397</v>
      </c>
      <c r="BA6696" s="39">
        <f t="shared" si="1049"/>
        <v>0.70805168050256262</v>
      </c>
      <c r="BB6696" s="40">
        <f t="shared" si="1050"/>
        <v>82.388703820984873</v>
      </c>
      <c r="BC6696" s="39">
        <f t="shared" si="1051"/>
        <v>0.15848866144738147</v>
      </c>
      <c r="BD6696" s="40">
        <f t="shared" si="1052"/>
        <v>18.441698179015052</v>
      </c>
      <c r="BE6696" s="39">
        <f t="shared" si="1053"/>
        <v>0.10240128929960281</v>
      </c>
      <c r="BF6696" s="39">
        <f t="shared" si="1054"/>
        <v>3.105836875045314E-2</v>
      </c>
    </row>
    <row r="6697" spans="40:58" x14ac:dyDescent="0.3">
      <c r="AN6697" s="37">
        <f t="shared" si="1047"/>
        <v>4</v>
      </c>
      <c r="AO6697" s="32" t="s">
        <v>112</v>
      </c>
      <c r="AP6697" s="32" t="s">
        <v>208</v>
      </c>
      <c r="AQ6697" s="32" t="s">
        <v>70</v>
      </c>
      <c r="AR6697" s="33">
        <v>919.16393500000004</v>
      </c>
      <c r="AS6697" s="34">
        <v>700.27273100000002</v>
      </c>
      <c r="AT6697" s="33">
        <v>34.393441000000003</v>
      </c>
      <c r="AU6697" s="35">
        <v>184.49776299999999</v>
      </c>
      <c r="AV6697" s="33">
        <v>649.34575199999995</v>
      </c>
      <c r="AW6697" s="33">
        <v>269.81818299999998</v>
      </c>
      <c r="AX6697" s="53">
        <v>23</v>
      </c>
      <c r="AY6697" s="53">
        <v>19</v>
      </c>
      <c r="AZ6697" s="38">
        <f t="shared" si="1048"/>
        <v>45398</v>
      </c>
      <c r="BA6697" s="39">
        <f t="shared" si="1049"/>
        <v>0.53821682173299101</v>
      </c>
      <c r="BB6697" s="40">
        <f t="shared" si="1050"/>
        <v>154.63626025271043</v>
      </c>
      <c r="BC6697" s="39">
        <f t="shared" si="1051"/>
        <v>0.22364154143266118</v>
      </c>
      <c r="BD6697" s="40">
        <f t="shared" si="1052"/>
        <v>64.254943747289573</v>
      </c>
      <c r="BE6697" s="39">
        <f t="shared" si="1053"/>
        <v>0.20072345745375658</v>
      </c>
      <c r="BF6697" s="39">
        <f t="shared" si="1054"/>
        <v>3.7418179380591124E-2</v>
      </c>
    </row>
    <row r="6698" spans="40:58" x14ac:dyDescent="0.3">
      <c r="AN6698" s="37">
        <f t="shared" si="1047"/>
        <v>4</v>
      </c>
      <c r="AO6698" s="32" t="s">
        <v>112</v>
      </c>
      <c r="AP6698" s="32" t="s">
        <v>209</v>
      </c>
      <c r="AQ6698" s="32" t="s">
        <v>72</v>
      </c>
      <c r="AR6698" s="33">
        <v>1044.2429119999999</v>
      </c>
      <c r="AS6698" s="34">
        <v>800.27272200000004</v>
      </c>
      <c r="AT6698" s="33">
        <v>11.818182</v>
      </c>
      <c r="AU6698" s="35">
        <v>232.152008</v>
      </c>
      <c r="AV6698" s="33">
        <v>902.24291400000004</v>
      </c>
      <c r="AW6698" s="33">
        <v>141.99999800000001</v>
      </c>
      <c r="AX6698" s="53">
        <v>37</v>
      </c>
      <c r="AY6698" s="53">
        <v>9</v>
      </c>
      <c r="AZ6698" s="38">
        <f t="shared" si="1048"/>
        <v>45399</v>
      </c>
      <c r="BA6698" s="39">
        <f t="shared" si="1049"/>
        <v>0.66215310751749001</v>
      </c>
      <c r="BB6698" s="40">
        <f t="shared" si="1050"/>
        <v>210.79422481608722</v>
      </c>
      <c r="BC6698" s="39">
        <f t="shared" si="1051"/>
        <v>0.10421333155870856</v>
      </c>
      <c r="BD6698" s="40">
        <f t="shared" si="1052"/>
        <v>33.175965183912695</v>
      </c>
      <c r="BE6698" s="39">
        <f t="shared" si="1053"/>
        <v>0.22231609650609724</v>
      </c>
      <c r="BF6698" s="39">
        <f t="shared" si="1054"/>
        <v>1.1317464417704376E-2</v>
      </c>
    </row>
    <row r="6699" spans="40:58" x14ac:dyDescent="0.3">
      <c r="AN6699" s="37">
        <f t="shared" si="1047"/>
        <v>4</v>
      </c>
      <c r="AO6699" s="32" t="s">
        <v>112</v>
      </c>
      <c r="AP6699" s="32" t="s">
        <v>210</v>
      </c>
      <c r="AQ6699" s="32" t="s">
        <v>75</v>
      </c>
      <c r="AR6699" s="33">
        <v>1738.1019249999999</v>
      </c>
      <c r="AS6699" s="34">
        <v>1476.818172</v>
      </c>
      <c r="AT6699" s="33">
        <v>75.454543999999999</v>
      </c>
      <c r="AU6699" s="35">
        <v>185.82920899999999</v>
      </c>
      <c r="AV6699" s="33">
        <v>1535.2837440000001</v>
      </c>
      <c r="AW6699" s="33">
        <v>202.81818100000001</v>
      </c>
      <c r="AX6699" s="53">
        <v>64</v>
      </c>
      <c r="AY6699" s="53">
        <v>12</v>
      </c>
      <c r="AZ6699" s="38">
        <f t="shared" si="1048"/>
        <v>45400</v>
      </c>
      <c r="BA6699" s="39">
        <f t="shared" si="1049"/>
        <v>0.75052506022528387</v>
      </c>
      <c r="BB6699" s="40">
        <f t="shared" si="1050"/>
        <v>230.79469206169321</v>
      </c>
      <c r="BC6699" s="39">
        <f t="shared" si="1051"/>
        <v>9.9147879409714867E-2</v>
      </c>
      <c r="BD6699" s="40">
        <f t="shared" si="1052"/>
        <v>30.489060938306761</v>
      </c>
      <c r="BE6699" s="39">
        <f t="shared" si="1053"/>
        <v>0.10691502398514402</v>
      </c>
      <c r="BF6699" s="39">
        <f t="shared" si="1054"/>
        <v>4.3412036379857299E-2</v>
      </c>
    </row>
    <row r="6700" spans="40:58" x14ac:dyDescent="0.3">
      <c r="AN6700" s="37">
        <f t="shared" si="1047"/>
        <v>4</v>
      </c>
      <c r="AO6700" s="32" t="s">
        <v>112</v>
      </c>
      <c r="AP6700" s="32" t="s">
        <v>211</v>
      </c>
      <c r="AQ6700" s="32" t="s">
        <v>78</v>
      </c>
      <c r="AR6700" s="33">
        <v>2265.8522889999999</v>
      </c>
      <c r="AS6700" s="34">
        <v>2058.645434</v>
      </c>
      <c r="AT6700" s="33">
        <v>53.053652</v>
      </c>
      <c r="AU6700" s="35">
        <v>154.15320299999999</v>
      </c>
      <c r="AV6700" s="33">
        <v>1985.6531829999999</v>
      </c>
      <c r="AW6700" s="33">
        <v>280.19910599999997</v>
      </c>
      <c r="AX6700" s="53">
        <v>99</v>
      </c>
      <c r="AY6700" s="53">
        <v>18</v>
      </c>
      <c r="AZ6700" s="38">
        <f t="shared" si="1048"/>
        <v>45401</v>
      </c>
      <c r="BA6700" s="39">
        <f t="shared" si="1049"/>
        <v>0.79619924257226871</v>
      </c>
      <c r="BB6700" s="40">
        <f t="shared" si="1050"/>
        <v>181.5833067175586</v>
      </c>
      <c r="BC6700" s="39">
        <f t="shared" si="1051"/>
        <v>0.11235311275736858</v>
      </c>
      <c r="BD6700" s="40">
        <f t="shared" si="1052"/>
        <v>25.623548282441281</v>
      </c>
      <c r="BE6700" s="39">
        <f t="shared" si="1053"/>
        <v>6.8033209290987454E-2</v>
      </c>
      <c r="BF6700" s="39">
        <f t="shared" si="1054"/>
        <v>2.3414435379375254E-2</v>
      </c>
    </row>
    <row r="6701" spans="40:58" x14ac:dyDescent="0.3">
      <c r="AN6701" s="37">
        <f t="shared" si="1047"/>
        <v>4</v>
      </c>
      <c r="AO6701" s="32" t="s">
        <v>112</v>
      </c>
      <c r="AP6701" s="32" t="s">
        <v>212</v>
      </c>
      <c r="AQ6701" s="32" t="s">
        <v>81</v>
      </c>
      <c r="AR6701" s="33">
        <v>4151.8636079999997</v>
      </c>
      <c r="AS6701" s="34">
        <v>3792.8636069999998</v>
      </c>
      <c r="AT6701" s="33">
        <v>24.545455</v>
      </c>
      <c r="AU6701" s="35">
        <v>334.45454599999999</v>
      </c>
      <c r="AV6701" s="33">
        <v>3975.045427</v>
      </c>
      <c r="AW6701" s="33">
        <v>176.81818100000001</v>
      </c>
      <c r="AX6701" s="53">
        <v>199</v>
      </c>
      <c r="AY6701" s="53">
        <v>11</v>
      </c>
      <c r="AZ6701" s="38">
        <f t="shared" si="1048"/>
        <v>45402</v>
      </c>
      <c r="BA6701" s="39">
        <f t="shared" si="1049"/>
        <v>0.87462757475290187</v>
      </c>
      <c r="BB6701" s="40">
        <f t="shared" si="1050"/>
        <v>343.71102883012747</v>
      </c>
      <c r="BC6701" s="39">
        <f t="shared" si="1051"/>
        <v>3.8905230055940598E-2</v>
      </c>
      <c r="BD6701" s="40">
        <f t="shared" si="1052"/>
        <v>15.288972169872437</v>
      </c>
      <c r="BE6701" s="39">
        <f t="shared" si="1053"/>
        <v>8.0555282537595349E-2</v>
      </c>
      <c r="BF6701" s="39">
        <f t="shared" si="1054"/>
        <v>5.9119126535622946E-3</v>
      </c>
    </row>
    <row r="6702" spans="40:58" x14ac:dyDescent="0.3">
      <c r="AN6702" s="37">
        <f t="shared" si="1047"/>
        <v>4</v>
      </c>
      <c r="AO6702" s="32" t="s">
        <v>112</v>
      </c>
      <c r="AP6702" s="32" t="s">
        <v>213</v>
      </c>
      <c r="AQ6702" s="32" t="s">
        <v>84</v>
      </c>
      <c r="AR6702" s="33">
        <v>614.75409100000002</v>
      </c>
      <c r="AS6702" s="34">
        <v>361.363631</v>
      </c>
      <c r="AT6702" s="33">
        <v>8.9090910000000001</v>
      </c>
      <c r="AU6702" s="35">
        <v>244.481369</v>
      </c>
      <c r="AV6702" s="33">
        <v>490.20863800000001</v>
      </c>
      <c r="AW6702" s="33">
        <v>124.54545299999999</v>
      </c>
      <c r="AX6702" s="53">
        <v>13</v>
      </c>
      <c r="AY6702" s="53">
        <v>8</v>
      </c>
      <c r="AZ6702" s="38">
        <f t="shared" si="1048"/>
        <v>45403</v>
      </c>
      <c r="BA6702" s="39">
        <f t="shared" si="1049"/>
        <v>0.4687297794231185</v>
      </c>
      <c r="BB6702" s="40">
        <f t="shared" si="1050"/>
        <v>202.05508852611032</v>
      </c>
      <c r="BC6702" s="39">
        <f t="shared" si="1051"/>
        <v>0.1190884007083579</v>
      </c>
      <c r="BD6702" s="40">
        <f t="shared" si="1052"/>
        <v>51.33537147388968</v>
      </c>
      <c r="BE6702" s="39">
        <f t="shared" si="1053"/>
        <v>0.39768969833500467</v>
      </c>
      <c r="BF6702" s="39">
        <f t="shared" si="1054"/>
        <v>1.4492121533519002E-2</v>
      </c>
    </row>
    <row r="6703" spans="40:58" x14ac:dyDescent="0.3">
      <c r="AN6703" s="37">
        <f t="shared" si="1047"/>
        <v>4</v>
      </c>
      <c r="AO6703" s="32" t="s">
        <v>112</v>
      </c>
      <c r="AP6703" s="32" t="s">
        <v>214</v>
      </c>
      <c r="AQ6703" s="32" t="s">
        <v>67</v>
      </c>
      <c r="AR6703" s="33">
        <v>1127.7704900000001</v>
      </c>
      <c r="AS6703" s="34">
        <v>990.18181600000003</v>
      </c>
      <c r="AT6703" s="33">
        <v>33.181818</v>
      </c>
      <c r="AU6703" s="35">
        <v>104.406856</v>
      </c>
      <c r="AV6703" s="33">
        <v>717.770488</v>
      </c>
      <c r="AW6703" s="33">
        <v>410.00000199999999</v>
      </c>
      <c r="AX6703" s="53">
        <v>28</v>
      </c>
      <c r="AY6703" s="53">
        <v>33</v>
      </c>
      <c r="AZ6703" s="38">
        <f t="shared" si="1048"/>
        <v>45404</v>
      </c>
      <c r="BA6703" s="39">
        <f t="shared" si="1049"/>
        <v>0.55880346661323543</v>
      </c>
      <c r="BB6703" s="40">
        <f t="shared" si="1050"/>
        <v>87.568428643892744</v>
      </c>
      <c r="BC6703" s="39">
        <f t="shared" si="1051"/>
        <v>0.31919593555235926</v>
      </c>
      <c r="BD6703" s="40">
        <f t="shared" si="1052"/>
        <v>50.020245356107324</v>
      </c>
      <c r="BE6703" s="39">
        <f t="shared" si="1053"/>
        <v>9.257810602935708E-2</v>
      </c>
      <c r="BF6703" s="39">
        <f t="shared" si="1054"/>
        <v>2.9422491805048027E-2</v>
      </c>
    </row>
    <row r="6704" spans="40:58" x14ac:dyDescent="0.3">
      <c r="AN6704" s="37">
        <f t="shared" si="1047"/>
        <v>4</v>
      </c>
      <c r="AO6704" s="32" t="s">
        <v>112</v>
      </c>
      <c r="AP6704" s="32" t="s">
        <v>215</v>
      </c>
      <c r="AQ6704" s="32" t="s">
        <v>70</v>
      </c>
      <c r="AR6704" s="33">
        <v>1112.4843430000001</v>
      </c>
      <c r="AS6704" s="34">
        <v>1006.454536</v>
      </c>
      <c r="AT6704" s="33">
        <v>43.636363000000003</v>
      </c>
      <c r="AU6704" s="35">
        <v>62.393444000000002</v>
      </c>
      <c r="AV6704" s="33">
        <v>756.847982</v>
      </c>
      <c r="AW6704" s="33">
        <v>355.63636100000002</v>
      </c>
      <c r="AX6704" s="53">
        <v>33</v>
      </c>
      <c r="AY6704" s="53">
        <v>25</v>
      </c>
      <c r="AZ6704" s="38">
        <f t="shared" si="1048"/>
        <v>45405</v>
      </c>
      <c r="BA6704" s="39">
        <f t="shared" si="1049"/>
        <v>0.61548150047057792</v>
      </c>
      <c r="BB6704" s="40">
        <f t="shared" si="1050"/>
        <v>72.134449320334895</v>
      </c>
      <c r="BC6704" s="39">
        <f t="shared" si="1051"/>
        <v>0.28920946649254081</v>
      </c>
      <c r="BD6704" s="40">
        <f t="shared" si="1052"/>
        <v>33.895357679665224</v>
      </c>
      <c r="BE6704" s="39">
        <f t="shared" si="1053"/>
        <v>5.6084783927606248E-2</v>
      </c>
      <c r="BF6704" s="39">
        <f t="shared" si="1054"/>
        <v>3.9224249109274877E-2</v>
      </c>
    </row>
    <row r="6705" spans="40:58" x14ac:dyDescent="0.3">
      <c r="AN6705" s="37">
        <f t="shared" si="1047"/>
        <v>4</v>
      </c>
      <c r="AO6705" s="32" t="s">
        <v>112</v>
      </c>
      <c r="AP6705" s="32" t="s">
        <v>216</v>
      </c>
      <c r="AQ6705" s="32" t="s">
        <v>72</v>
      </c>
      <c r="AR6705" s="33">
        <v>1879.119369</v>
      </c>
      <c r="AS6705" s="34">
        <v>1678.4090859999999</v>
      </c>
      <c r="AT6705" s="33">
        <v>1.874814</v>
      </c>
      <c r="AU6705" s="35">
        <v>198.83546899999999</v>
      </c>
      <c r="AV6705" s="33">
        <v>1710.2102769999999</v>
      </c>
      <c r="AW6705" s="33">
        <v>168.90909199999999</v>
      </c>
      <c r="AX6705" s="53">
        <v>79</v>
      </c>
      <c r="AY6705" s="53">
        <v>14</v>
      </c>
      <c r="AZ6705" s="38">
        <f t="shared" si="1048"/>
        <v>45406</v>
      </c>
      <c r="BA6705" s="39">
        <f t="shared" si="1049"/>
        <v>0.81290275542385959</v>
      </c>
      <c r="BB6705" s="40">
        <f t="shared" si="1050"/>
        <v>182.66896416955541</v>
      </c>
      <c r="BC6705" s="39">
        <f t="shared" si="1051"/>
        <v>8.028642334193048E-2</v>
      </c>
      <c r="BD6705" s="40">
        <f t="shared" si="1052"/>
        <v>18.041318830444695</v>
      </c>
      <c r="BE6705" s="39">
        <f t="shared" si="1053"/>
        <v>0.10581311239733168</v>
      </c>
      <c r="BF6705" s="39">
        <f t="shared" si="1054"/>
        <v>9.9770883687804726E-4</v>
      </c>
    </row>
    <row r="6706" spans="40:58" x14ac:dyDescent="0.3">
      <c r="AN6706" s="37">
        <f t="shared" si="1047"/>
        <v>4</v>
      </c>
      <c r="AO6706" s="32" t="s">
        <v>112</v>
      </c>
      <c r="AP6706" s="32" t="s">
        <v>217</v>
      </c>
      <c r="AQ6706" s="32" t="s">
        <v>75</v>
      </c>
      <c r="AR6706" s="33">
        <v>2126.479859</v>
      </c>
      <c r="AS6706" s="34">
        <v>1796.2727090000001</v>
      </c>
      <c r="AT6706" s="33">
        <v>109.090908</v>
      </c>
      <c r="AU6706" s="35">
        <v>221.116242</v>
      </c>
      <c r="AV6706" s="33">
        <v>1604.3785230000001</v>
      </c>
      <c r="AW6706" s="33">
        <v>522.10133599999995</v>
      </c>
      <c r="AX6706" s="53">
        <v>76</v>
      </c>
      <c r="AY6706" s="53">
        <v>24</v>
      </c>
      <c r="AZ6706" s="38">
        <f t="shared" si="1048"/>
        <v>45407</v>
      </c>
      <c r="BA6706" s="39">
        <f t="shared" si="1049"/>
        <v>0.63731855684310423</v>
      </c>
      <c r="BB6706" s="40">
        <f t="shared" si="1050"/>
        <v>249.13344810619219</v>
      </c>
      <c r="BC6706" s="39">
        <f t="shared" si="1051"/>
        <v>0.20739798321606967</v>
      </c>
      <c r="BD6706" s="40">
        <f t="shared" si="1052"/>
        <v>81.073701893807765</v>
      </c>
      <c r="BE6706" s="39">
        <f t="shared" si="1053"/>
        <v>0.10398228841160165</v>
      </c>
      <c r="BF6706" s="39">
        <f t="shared" si="1054"/>
        <v>5.1301171529224435E-2</v>
      </c>
    </row>
    <row r="6707" spans="40:58" x14ac:dyDescent="0.3">
      <c r="AN6707" s="37">
        <f t="shared" si="1047"/>
        <v>4</v>
      </c>
      <c r="AO6707" s="32" t="s">
        <v>112</v>
      </c>
      <c r="AP6707" s="32" t="s">
        <v>218</v>
      </c>
      <c r="AQ6707" s="32" t="s">
        <v>78</v>
      </c>
      <c r="AR6707" s="33">
        <v>1540.401333</v>
      </c>
      <c r="AS6707" s="34">
        <v>1358.1181759999999</v>
      </c>
      <c r="AT6707" s="33">
        <v>1</v>
      </c>
      <c r="AU6707" s="35">
        <v>182.28315699999999</v>
      </c>
      <c r="AV6707" s="33">
        <v>1132.62339</v>
      </c>
      <c r="AW6707" s="33">
        <v>407.77794299999999</v>
      </c>
      <c r="AX6707" s="53">
        <v>49</v>
      </c>
      <c r="AY6707" s="53">
        <v>29</v>
      </c>
      <c r="AZ6707" s="38">
        <f t="shared" si="1048"/>
        <v>45408</v>
      </c>
      <c r="BA6707" s="39">
        <f t="shared" si="1049"/>
        <v>0.64826909218465523</v>
      </c>
      <c r="BB6707" s="40">
        <f t="shared" si="1050"/>
        <v>134.02881625605704</v>
      </c>
      <c r="BC6707" s="39">
        <f t="shared" si="1051"/>
        <v>0.23339606020456291</v>
      </c>
      <c r="BD6707" s="40">
        <f t="shared" si="1052"/>
        <v>48.254340743943047</v>
      </c>
      <c r="BE6707" s="39">
        <f t="shared" si="1053"/>
        <v>0.1183348476107817</v>
      </c>
      <c r="BF6707" s="39">
        <f t="shared" si="1054"/>
        <v>6.4918146886594518E-4</v>
      </c>
    </row>
    <row r="6708" spans="40:58" x14ac:dyDescent="0.3">
      <c r="AN6708" s="37">
        <f t="shared" si="1047"/>
        <v>4</v>
      </c>
      <c r="AO6708" s="32" t="s">
        <v>112</v>
      </c>
      <c r="AP6708" s="32" t="s">
        <v>219</v>
      </c>
      <c r="AQ6708" s="32" t="s">
        <v>81</v>
      </c>
      <c r="AR6708" s="33">
        <v>3866.1403700000001</v>
      </c>
      <c r="AS6708" s="34">
        <v>3419.9999819999998</v>
      </c>
      <c r="AT6708" s="33">
        <v>41.818182</v>
      </c>
      <c r="AU6708" s="35">
        <v>404.32220599999999</v>
      </c>
      <c r="AV6708" s="33">
        <v>3340.2312830000001</v>
      </c>
      <c r="AW6708" s="33">
        <v>525.909087</v>
      </c>
      <c r="AX6708" s="53">
        <v>154</v>
      </c>
      <c r="AY6708" s="53">
        <v>28</v>
      </c>
      <c r="AZ6708" s="38">
        <f t="shared" si="1048"/>
        <v>45409</v>
      </c>
      <c r="BA6708" s="39">
        <f t="shared" si="1049"/>
        <v>0.76427104549875102</v>
      </c>
      <c r="BB6708" s="40">
        <f t="shared" si="1050"/>
        <v>385.45214037517178</v>
      </c>
      <c r="BC6708" s="39">
        <f t="shared" si="1051"/>
        <v>0.12033211287027623</v>
      </c>
      <c r="BD6708" s="40">
        <f t="shared" si="1052"/>
        <v>60.688247624828449</v>
      </c>
      <c r="BE6708" s="39">
        <f t="shared" si="1053"/>
        <v>0.10458032231250827</v>
      </c>
      <c r="BF6708" s="39">
        <f t="shared" si="1054"/>
        <v>1.0816519318464373E-2</v>
      </c>
    </row>
    <row r="6709" spans="40:58" x14ac:dyDescent="0.3">
      <c r="AN6709" s="37">
        <f t="shared" si="1047"/>
        <v>4</v>
      </c>
      <c r="AO6709" s="32" t="s">
        <v>112</v>
      </c>
      <c r="AP6709" s="32" t="s">
        <v>220</v>
      </c>
      <c r="AQ6709" s="32" t="s">
        <v>84</v>
      </c>
      <c r="AR6709" s="33">
        <v>1313.494778</v>
      </c>
      <c r="AS6709" s="34">
        <v>935.45454199999995</v>
      </c>
      <c r="AT6709" s="33">
        <v>237.131145</v>
      </c>
      <c r="AU6709" s="35">
        <v>140.90909099999999</v>
      </c>
      <c r="AV6709" s="33">
        <v>1118.1311439999999</v>
      </c>
      <c r="AW6709" s="33">
        <v>195.36363399999999</v>
      </c>
      <c r="AX6709" s="53">
        <v>39</v>
      </c>
      <c r="AY6709" s="53">
        <v>8</v>
      </c>
      <c r="AZ6709" s="38">
        <f t="shared" si="1048"/>
        <v>45410</v>
      </c>
      <c r="BA6709" s="39">
        <f t="shared" si="1049"/>
        <v>0.60625974328472709</v>
      </c>
      <c r="BB6709" s="40">
        <f t="shared" si="1050"/>
        <v>321.81213708389026</v>
      </c>
      <c r="BC6709" s="39">
        <f t="shared" si="1051"/>
        <v>0.10592774133121848</v>
      </c>
      <c r="BD6709" s="40">
        <f t="shared" si="1052"/>
        <v>56.228098916109758</v>
      </c>
      <c r="BE6709" s="39">
        <f t="shared" si="1053"/>
        <v>0.10727799863396183</v>
      </c>
      <c r="BF6709" s="39">
        <f t="shared" si="1054"/>
        <v>0.18053451675009249</v>
      </c>
    </row>
    <row r="6710" spans="40:58" x14ac:dyDescent="0.3">
      <c r="AN6710" s="37">
        <f t="shared" si="1047"/>
        <v>4</v>
      </c>
      <c r="AO6710" s="32" t="s">
        <v>112</v>
      </c>
      <c r="AP6710" s="32" t="s">
        <v>221</v>
      </c>
      <c r="AQ6710" s="32" t="s">
        <v>67</v>
      </c>
      <c r="AR6710" s="33">
        <v>916.18181200000004</v>
      </c>
      <c r="AS6710" s="34">
        <v>690.27272200000004</v>
      </c>
      <c r="AT6710" s="33">
        <v>70.454543999999999</v>
      </c>
      <c r="AU6710" s="35">
        <v>155.45454599999999</v>
      </c>
      <c r="AV6710" s="33">
        <v>657.27272100000005</v>
      </c>
      <c r="AW6710" s="33">
        <v>258.90909099999999</v>
      </c>
      <c r="AX6710" s="53">
        <v>23</v>
      </c>
      <c r="AY6710" s="53">
        <v>21</v>
      </c>
      <c r="AZ6710" s="38">
        <f t="shared" si="1048"/>
        <v>45411</v>
      </c>
      <c r="BA6710" s="39">
        <f t="shared" si="1049"/>
        <v>0.54050907188239206</v>
      </c>
      <c r="BB6710" s="40">
        <f t="shared" si="1050"/>
        <v>162.06814012035187</v>
      </c>
      <c r="BC6710" s="39">
        <f t="shared" si="1051"/>
        <v>0.21291422571959098</v>
      </c>
      <c r="BD6710" s="40">
        <f t="shared" si="1052"/>
        <v>63.840949879648107</v>
      </c>
      <c r="BE6710" s="39">
        <f t="shared" si="1053"/>
        <v>0.16967652485989318</v>
      </c>
      <c r="BF6710" s="39">
        <f t="shared" si="1054"/>
        <v>7.6900177538123837E-2</v>
      </c>
    </row>
    <row r="6711" spans="40:58" x14ac:dyDescent="0.3">
      <c r="AN6711" s="37">
        <f t="shared" si="1047"/>
        <v>4</v>
      </c>
      <c r="AO6711" s="32" t="s">
        <v>112</v>
      </c>
      <c r="AP6711" s="32" t="s">
        <v>222</v>
      </c>
      <c r="AQ6711" s="32" t="s">
        <v>70</v>
      </c>
      <c r="AR6711" s="33">
        <v>1404.9090839999999</v>
      </c>
      <c r="AS6711" s="34">
        <v>1290.3636309999999</v>
      </c>
      <c r="AT6711" s="33">
        <v>45.909089999999999</v>
      </c>
      <c r="AU6711" s="35">
        <v>68.636363000000003</v>
      </c>
      <c r="AV6711" s="33">
        <v>1186.1818109999999</v>
      </c>
      <c r="AW6711" s="33">
        <v>218.727273</v>
      </c>
      <c r="AX6711" s="53">
        <v>61</v>
      </c>
      <c r="AY6711" s="53">
        <v>17</v>
      </c>
      <c r="AZ6711" s="38">
        <f t="shared" si="1048"/>
        <v>45412</v>
      </c>
      <c r="BA6711" s="39">
        <f t="shared" si="1049"/>
        <v>0.77547344918691952</v>
      </c>
      <c r="BB6711" s="40">
        <f t="shared" si="1050"/>
        <v>96.712117836484367</v>
      </c>
      <c r="BC6711" s="39">
        <f t="shared" si="1051"/>
        <v>0.14299426213723906</v>
      </c>
      <c r="BD6711" s="40">
        <f t="shared" si="1052"/>
        <v>17.833335163515578</v>
      </c>
      <c r="BE6711" s="39">
        <f t="shared" si="1053"/>
        <v>4.8854665246082223E-2</v>
      </c>
      <c r="BF6711" s="39">
        <f t="shared" si="1054"/>
        <v>3.2677623429759245E-2</v>
      </c>
    </row>
    <row r="6712" spans="40:58" x14ac:dyDescent="0.3">
      <c r="AN6712" s="37">
        <f t="shared" si="1047"/>
        <v>5</v>
      </c>
      <c r="AO6712" s="32" t="s">
        <v>112</v>
      </c>
      <c r="AP6712" s="32" t="s">
        <v>223</v>
      </c>
      <c r="AQ6712" s="32" t="s">
        <v>72</v>
      </c>
      <c r="AR6712" s="33">
        <v>1207.281659</v>
      </c>
      <c r="AS6712" s="34">
        <v>1059.1818109999999</v>
      </c>
      <c r="AT6712" s="33">
        <v>16.736215000000001</v>
      </c>
      <c r="AU6712" s="35">
        <v>131.36363299999999</v>
      </c>
      <c r="AV6712" s="33">
        <v>915.372569</v>
      </c>
      <c r="AW6712" s="33">
        <v>291.90908999999999</v>
      </c>
      <c r="AX6712" s="53">
        <v>42</v>
      </c>
      <c r="AY6712" s="53">
        <v>13</v>
      </c>
      <c r="AZ6712" s="38">
        <f t="shared" si="1048"/>
        <v>45413</v>
      </c>
      <c r="BA6712" s="39">
        <f t="shared" si="1049"/>
        <v>0.6651984095049811</v>
      </c>
      <c r="BB6712" s="40">
        <f t="shared" si="1050"/>
        <v>112.29072960866506</v>
      </c>
      <c r="BC6712" s="39">
        <f t="shared" si="1051"/>
        <v>0.21212943118906852</v>
      </c>
      <c r="BD6712" s="40">
        <f t="shared" si="1052"/>
        <v>35.809118391335005</v>
      </c>
      <c r="BE6712" s="39">
        <f t="shared" si="1053"/>
        <v>0.1088094331763554</v>
      </c>
      <c r="BF6712" s="39">
        <f t="shared" si="1054"/>
        <v>1.3862726129594919E-2</v>
      </c>
    </row>
    <row r="6713" spans="40:58" x14ac:dyDescent="0.3">
      <c r="AN6713" s="37">
        <f t="shared" si="1047"/>
        <v>5</v>
      </c>
      <c r="AO6713" s="32" t="s">
        <v>112</v>
      </c>
      <c r="AP6713" s="32" t="s">
        <v>224</v>
      </c>
      <c r="AQ6713" s="32" t="s">
        <v>75</v>
      </c>
      <c r="AR6713" s="33">
        <v>379.68703799999997</v>
      </c>
      <c r="AS6713" s="34">
        <v>277.27273000000002</v>
      </c>
      <c r="AT6713" s="33">
        <v>44.545454999999997</v>
      </c>
      <c r="AU6713" s="35">
        <v>57.868853000000001</v>
      </c>
      <c r="AV6713" s="33">
        <v>178.63636500000001</v>
      </c>
      <c r="AW6713" s="33">
        <v>201.05067299999999</v>
      </c>
      <c r="AX6713" s="53">
        <v>5</v>
      </c>
      <c r="AY6713" s="53">
        <v>16</v>
      </c>
      <c r="AZ6713" s="38">
        <f t="shared" si="1048"/>
        <v>45414</v>
      </c>
      <c r="BA6713" s="39">
        <f t="shared" si="1049"/>
        <v>0.34357811210364458</v>
      </c>
      <c r="BB6713" s="40">
        <f t="shared" si="1050"/>
        <v>48.184209293735265</v>
      </c>
      <c r="BC6713" s="39">
        <f t="shared" si="1051"/>
        <v>0.38668840281488698</v>
      </c>
      <c r="BD6713" s="40">
        <f t="shared" si="1052"/>
        <v>54.230098706264691</v>
      </c>
      <c r="BE6713" s="39">
        <f t="shared" si="1053"/>
        <v>0.15241197936285622</v>
      </c>
      <c r="BF6713" s="39">
        <f t="shared" si="1054"/>
        <v>0.11732150571861238</v>
      </c>
    </row>
    <row r="6714" spans="40:58" x14ac:dyDescent="0.3">
      <c r="AN6714" s="37">
        <f t="shared" si="1047"/>
        <v>5</v>
      </c>
      <c r="AO6714" s="32" t="s">
        <v>112</v>
      </c>
      <c r="AP6714" s="32" t="s">
        <v>225</v>
      </c>
      <c r="AQ6714" s="32" t="s">
        <v>78</v>
      </c>
      <c r="AR6714" s="33">
        <v>1805.242166</v>
      </c>
      <c r="AS6714" s="34">
        <v>1637.4545370000001</v>
      </c>
      <c r="AT6714" s="33">
        <v>19.151267000000001</v>
      </c>
      <c r="AU6714" s="35">
        <v>148.63636199999999</v>
      </c>
      <c r="AV6714" s="33">
        <v>1616.514893</v>
      </c>
      <c r="AW6714" s="33">
        <v>188.727273</v>
      </c>
      <c r="AX6714" s="53">
        <v>80</v>
      </c>
      <c r="AY6714" s="53">
        <v>14</v>
      </c>
      <c r="AZ6714" s="38">
        <f t="shared" si="1048"/>
        <v>45415</v>
      </c>
      <c r="BA6714" s="39">
        <f t="shared" si="1049"/>
        <v>0.81222812365439168</v>
      </c>
      <c r="BB6714" s="40">
        <f t="shared" si="1050"/>
        <v>150.24643576803012</v>
      </c>
      <c r="BC6714" s="39">
        <f t="shared" si="1051"/>
        <v>9.4827210992605521E-2</v>
      </c>
      <c r="BD6714" s="40">
        <f t="shared" si="1052"/>
        <v>17.5411932319698</v>
      </c>
      <c r="BE6714" s="39">
        <f t="shared" si="1053"/>
        <v>8.2335968436491741E-2</v>
      </c>
      <c r="BF6714" s="39">
        <f t="shared" si="1054"/>
        <v>1.060869691651109E-2</v>
      </c>
    </row>
    <row r="6715" spans="40:58" x14ac:dyDescent="0.3">
      <c r="AN6715" s="37">
        <f t="shared" si="1047"/>
        <v>5</v>
      </c>
      <c r="AO6715" s="32" t="s">
        <v>112</v>
      </c>
      <c r="AP6715" s="32" t="s">
        <v>226</v>
      </c>
      <c r="AQ6715" s="32" t="s">
        <v>81</v>
      </c>
      <c r="AR6715" s="33">
        <v>4065.0208459999999</v>
      </c>
      <c r="AS6715" s="34">
        <v>3917.1818020000001</v>
      </c>
      <c r="AT6715" s="33">
        <v>23.636362999999999</v>
      </c>
      <c r="AU6715" s="35">
        <v>124.202681</v>
      </c>
      <c r="AV6715" s="33">
        <v>3823.6572099999998</v>
      </c>
      <c r="AW6715" s="33">
        <v>241.36363600000001</v>
      </c>
      <c r="AX6715" s="53">
        <v>201</v>
      </c>
      <c r="AY6715" s="53">
        <v>15</v>
      </c>
      <c r="AZ6715" s="38">
        <f t="shared" si="1048"/>
        <v>45416</v>
      </c>
      <c r="BA6715" s="39">
        <f t="shared" si="1049"/>
        <v>0.9064150858697706</v>
      </c>
      <c r="BB6715" s="40">
        <f t="shared" si="1050"/>
        <v>139.06099081050237</v>
      </c>
      <c r="BC6715" s="39">
        <f t="shared" si="1051"/>
        <v>5.7216332122716637E-2</v>
      </c>
      <c r="BD6715" s="40">
        <f t="shared" si="1052"/>
        <v>8.7780531894974558</v>
      </c>
      <c r="BE6715" s="39">
        <f t="shared" si="1053"/>
        <v>3.055400838158457E-2</v>
      </c>
      <c r="BF6715" s="39">
        <f t="shared" si="1054"/>
        <v>5.8145736259282146E-3</v>
      </c>
    </row>
    <row r="6716" spans="40:58" x14ac:dyDescent="0.3">
      <c r="AN6716" s="37">
        <f t="shared" si="1047"/>
        <v>5</v>
      </c>
      <c r="AO6716" s="32" t="s">
        <v>112</v>
      </c>
      <c r="AP6716" s="32" t="s">
        <v>227</v>
      </c>
      <c r="AQ6716" s="32" t="s">
        <v>84</v>
      </c>
      <c r="AR6716" s="33">
        <v>1182.7272640000001</v>
      </c>
      <c r="AS6716" s="34">
        <v>1030.909083</v>
      </c>
      <c r="AT6716" s="33">
        <v>25.454545</v>
      </c>
      <c r="AU6716" s="35">
        <v>126.363636</v>
      </c>
      <c r="AV6716" s="33">
        <v>865.45453899999995</v>
      </c>
      <c r="AW6716" s="33">
        <v>317.27272499999998</v>
      </c>
      <c r="AX6716" s="53">
        <v>37</v>
      </c>
      <c r="AY6716" s="53">
        <v>17</v>
      </c>
      <c r="AZ6716" s="38">
        <f t="shared" si="1048"/>
        <v>45417</v>
      </c>
      <c r="BA6716" s="39">
        <f t="shared" si="1049"/>
        <v>0.63781600010772366</v>
      </c>
      <c r="BB6716" s="40">
        <f t="shared" si="1050"/>
        <v>111.09216625716816</v>
      </c>
      <c r="BC6716" s="39">
        <f t="shared" si="1051"/>
        <v>0.23382120178906102</v>
      </c>
      <c r="BD6716" s="40">
        <f t="shared" si="1052"/>
        <v>40.726014742831907</v>
      </c>
      <c r="BE6716" s="39">
        <f t="shared" si="1053"/>
        <v>0.106840892102746</v>
      </c>
      <c r="BF6716" s="39">
        <f t="shared" si="1054"/>
        <v>2.1521906000469097E-2</v>
      </c>
    </row>
    <row r="6717" spans="40:58" x14ac:dyDescent="0.3">
      <c r="AN6717" s="37">
        <f t="shared" si="1047"/>
        <v>5</v>
      </c>
      <c r="AO6717" s="32" t="s">
        <v>112</v>
      </c>
      <c r="AP6717" s="32" t="s">
        <v>228</v>
      </c>
      <c r="AQ6717" s="32" t="s">
        <v>67</v>
      </c>
      <c r="AR6717" s="33">
        <v>1165.5988010000001</v>
      </c>
      <c r="AS6717" s="34">
        <v>908.27272400000004</v>
      </c>
      <c r="AT6717" s="33">
        <v>53.323397</v>
      </c>
      <c r="AU6717" s="35">
        <v>204.00268</v>
      </c>
      <c r="AV6717" s="33">
        <v>919.91176599999994</v>
      </c>
      <c r="AW6717" s="33">
        <v>245.68703500000001</v>
      </c>
      <c r="AX6717" s="53">
        <v>35</v>
      </c>
      <c r="AY6717" s="53">
        <v>18</v>
      </c>
      <c r="AZ6717" s="38">
        <f t="shared" si="1048"/>
        <v>45418</v>
      </c>
      <c r="BA6717" s="39">
        <f t="shared" si="1049"/>
        <v>0.61498463009832083</v>
      </c>
      <c r="BB6717" s="40">
        <f t="shared" si="1050"/>
        <v>203.0864185239686</v>
      </c>
      <c r="BC6717" s="39">
        <f t="shared" si="1051"/>
        <v>0.16424808978845937</v>
      </c>
      <c r="BD6717" s="40">
        <f t="shared" si="1052"/>
        <v>54.239658476031423</v>
      </c>
      <c r="BE6717" s="39">
        <f t="shared" si="1053"/>
        <v>0.17501963782476471</v>
      </c>
      <c r="BF6717" s="39">
        <f t="shared" si="1054"/>
        <v>4.5747642288454959E-2</v>
      </c>
    </row>
    <row r="6718" spans="40:58" x14ac:dyDescent="0.3">
      <c r="AN6718" s="37">
        <f t="shared" si="1047"/>
        <v>5</v>
      </c>
      <c r="AO6718" s="32" t="s">
        <v>112</v>
      </c>
      <c r="AP6718" s="32" t="s">
        <v>229</v>
      </c>
      <c r="AQ6718" s="32" t="s">
        <v>70</v>
      </c>
      <c r="AR6718" s="33">
        <v>815.22258899999997</v>
      </c>
      <c r="AS6718" s="34">
        <v>684.55999699999995</v>
      </c>
      <c r="AT6718" s="33">
        <v>1</v>
      </c>
      <c r="AU6718" s="35">
        <v>130.66259199999999</v>
      </c>
      <c r="AV6718" s="33">
        <v>553.18181300000003</v>
      </c>
      <c r="AW6718" s="33">
        <v>262.04077599999999</v>
      </c>
      <c r="AX6718" s="53">
        <v>23</v>
      </c>
      <c r="AY6718" s="53">
        <v>18</v>
      </c>
      <c r="AZ6718" s="38">
        <f t="shared" si="1048"/>
        <v>45419</v>
      </c>
      <c r="BA6718" s="39">
        <f t="shared" si="1049"/>
        <v>0.56980597684790457</v>
      </c>
      <c r="BB6718" s="40">
        <f t="shared" si="1050"/>
        <v>88.663109326377267</v>
      </c>
      <c r="BC6718" s="39">
        <f t="shared" si="1051"/>
        <v>0.26991559887501748</v>
      </c>
      <c r="BD6718" s="40">
        <f t="shared" si="1052"/>
        <v>41.999482673622772</v>
      </c>
      <c r="BE6718" s="39">
        <f t="shared" si="1053"/>
        <v>0.16027842427707803</v>
      </c>
      <c r="BF6718" s="39">
        <f t="shared" si="1054"/>
        <v>1.2266588456861321E-3</v>
      </c>
    </row>
    <row r="6719" spans="40:58" x14ac:dyDescent="0.3">
      <c r="AN6719" s="37">
        <f t="shared" si="1047"/>
        <v>5</v>
      </c>
      <c r="AO6719" s="32" t="s">
        <v>112</v>
      </c>
      <c r="AP6719" s="32" t="s">
        <v>230</v>
      </c>
      <c r="AQ6719" s="32" t="s">
        <v>72</v>
      </c>
      <c r="AR6719" s="33">
        <v>1159.050661</v>
      </c>
      <c r="AS6719" s="34">
        <v>979.90908300000001</v>
      </c>
      <c r="AT6719" s="33">
        <v>19.545453999999999</v>
      </c>
      <c r="AU6719" s="35">
        <v>159.596124</v>
      </c>
      <c r="AV6719" s="33">
        <v>681.86884599999996</v>
      </c>
      <c r="AW6719" s="33">
        <v>477.18181499999997</v>
      </c>
      <c r="AX6719" s="53">
        <v>27</v>
      </c>
      <c r="AY6719" s="53">
        <v>32</v>
      </c>
      <c r="AZ6719" s="38">
        <f t="shared" si="1048"/>
        <v>45420</v>
      </c>
      <c r="BA6719" s="39">
        <f t="shared" si="1049"/>
        <v>0.49737252800003534</v>
      </c>
      <c r="BB6719" s="40">
        <f t="shared" si="1050"/>
        <v>105.38888865831808</v>
      </c>
      <c r="BC6719" s="39">
        <f t="shared" si="1051"/>
        <v>0.3480685868469714</v>
      </c>
      <c r="BD6719" s="40">
        <f t="shared" si="1052"/>
        <v>73.752689341681901</v>
      </c>
      <c r="BE6719" s="39">
        <f t="shared" si="1053"/>
        <v>0.13769555496591016</v>
      </c>
      <c r="BF6719" s="39">
        <f t="shared" si="1054"/>
        <v>1.6863330187083168E-2</v>
      </c>
    </row>
    <row r="6720" spans="40:58" x14ac:dyDescent="0.3">
      <c r="AN6720" s="37">
        <f t="shared" si="1047"/>
        <v>5</v>
      </c>
      <c r="AO6720" s="32" t="s">
        <v>112</v>
      </c>
      <c r="AP6720" s="32" t="s">
        <v>231</v>
      </c>
      <c r="AQ6720" s="32" t="s">
        <v>75</v>
      </c>
      <c r="AR6720" s="33">
        <v>1562.818176</v>
      </c>
      <c r="AS6720" s="34">
        <v>1370.1818149999999</v>
      </c>
      <c r="AT6720" s="33">
        <v>10.454545</v>
      </c>
      <c r="AU6720" s="35">
        <v>182.181816</v>
      </c>
      <c r="AV6720" s="33">
        <v>941.72726499999999</v>
      </c>
      <c r="AW6720" s="33">
        <v>621.09091100000001</v>
      </c>
      <c r="AX6720" s="53">
        <v>36</v>
      </c>
      <c r="AY6720" s="53">
        <v>39</v>
      </c>
      <c r="AZ6720" s="38">
        <f t="shared" si="1048"/>
        <v>45421</v>
      </c>
      <c r="BA6720" s="39">
        <f t="shared" si="1049"/>
        <v>0.5283070869391211</v>
      </c>
      <c r="BB6720" s="40">
        <f t="shared" si="1050"/>
        <v>116.07934702192941</v>
      </c>
      <c r="BC6720" s="39">
        <f t="shared" si="1051"/>
        <v>0.34843074222213888</v>
      </c>
      <c r="BD6720" s="40">
        <f t="shared" si="1052"/>
        <v>76.557013978070685</v>
      </c>
      <c r="BE6720" s="39">
        <f t="shared" si="1053"/>
        <v>0.11657262424877249</v>
      </c>
      <c r="BF6720" s="39">
        <f t="shared" si="1054"/>
        <v>6.6895465899674813E-3</v>
      </c>
    </row>
    <row r="6721" spans="40:58" x14ac:dyDescent="0.3">
      <c r="AN6721" s="37">
        <f t="shared" si="1047"/>
        <v>5</v>
      </c>
      <c r="AO6721" s="32" t="s">
        <v>112</v>
      </c>
      <c r="AP6721" s="32" t="s">
        <v>232</v>
      </c>
      <c r="AQ6721" s="32" t="s">
        <v>78</v>
      </c>
      <c r="AR6721" s="33">
        <v>1703.194473</v>
      </c>
      <c r="AS6721" s="34">
        <v>1541.1363510000001</v>
      </c>
      <c r="AT6721" s="33">
        <v>14.545455</v>
      </c>
      <c r="AU6721" s="35">
        <v>147.51266699999999</v>
      </c>
      <c r="AV6721" s="33">
        <v>1415.2853849999999</v>
      </c>
      <c r="AW6721" s="33">
        <v>287.909088</v>
      </c>
      <c r="AX6721" s="53">
        <v>76</v>
      </c>
      <c r="AY6721" s="53">
        <v>21</v>
      </c>
      <c r="AZ6721" s="38">
        <f t="shared" si="1048"/>
        <v>45422</v>
      </c>
      <c r="BA6721" s="39">
        <f t="shared" si="1049"/>
        <v>0.75189398061384838</v>
      </c>
      <c r="BB6721" s="40">
        <f t="shared" si="1050"/>
        <v>134.66371293652432</v>
      </c>
      <c r="BC6721" s="39">
        <f t="shared" si="1051"/>
        <v>0.15295650794219343</v>
      </c>
      <c r="BD6721" s="40">
        <f t="shared" si="1052"/>
        <v>27.394409063475578</v>
      </c>
      <c r="BE6721" s="39">
        <f t="shared" si="1053"/>
        <v>8.660940916522103E-2</v>
      </c>
      <c r="BF6721" s="39">
        <f t="shared" si="1054"/>
        <v>8.5401022787372563E-3</v>
      </c>
    </row>
    <row r="6722" spans="40:58" x14ac:dyDescent="0.3">
      <c r="AN6722" s="37">
        <f t="shared" si="1047"/>
        <v>5</v>
      </c>
      <c r="AO6722" s="32" t="s">
        <v>112</v>
      </c>
      <c r="AP6722" s="32" t="s">
        <v>233</v>
      </c>
      <c r="AQ6722" s="32" t="s">
        <v>81</v>
      </c>
      <c r="AR6722" s="33">
        <v>4120.0908849999996</v>
      </c>
      <c r="AS6722" s="34">
        <v>3883.8181599999998</v>
      </c>
      <c r="AT6722" s="33">
        <v>53.636363000000003</v>
      </c>
      <c r="AU6722" s="35">
        <v>182.63636199999999</v>
      </c>
      <c r="AV6722" s="33">
        <v>3598.545435</v>
      </c>
      <c r="AW6722" s="33">
        <v>521.54544999999996</v>
      </c>
      <c r="AX6722" s="53">
        <v>178</v>
      </c>
      <c r="AY6722" s="53">
        <v>27</v>
      </c>
      <c r="AZ6722" s="38">
        <f t="shared" si="1048"/>
        <v>45423</v>
      </c>
      <c r="BA6722" s="39">
        <f t="shared" si="1049"/>
        <v>0.82332686398377553</v>
      </c>
      <c r="BB6722" s="40">
        <f t="shared" si="1050"/>
        <v>206.36392732481184</v>
      </c>
      <c r="BC6722" s="39">
        <f t="shared" si="1051"/>
        <v>0.11932665226262648</v>
      </c>
      <c r="BD6722" s="40">
        <f t="shared" si="1052"/>
        <v>29.908797675187969</v>
      </c>
      <c r="BE6722" s="39">
        <f t="shared" si="1053"/>
        <v>4.4328236220449298E-2</v>
      </c>
      <c r="BF6722" s="39">
        <f t="shared" si="1054"/>
        <v>1.3018247533148775E-2</v>
      </c>
    </row>
    <row r="6723" spans="40:58" x14ac:dyDescent="0.3">
      <c r="AN6723" s="37">
        <f t="shared" si="1047"/>
        <v>5</v>
      </c>
      <c r="AO6723" s="32" t="s">
        <v>112</v>
      </c>
      <c r="AP6723" s="32" t="s">
        <v>234</v>
      </c>
      <c r="AQ6723" s="32" t="s">
        <v>84</v>
      </c>
      <c r="AR6723" s="33">
        <v>1587.545437</v>
      </c>
      <c r="AS6723" s="34">
        <v>1392.4545290000001</v>
      </c>
      <c r="AT6723" s="33">
        <v>1</v>
      </c>
      <c r="AU6723" s="35">
        <v>195.09090800000001</v>
      </c>
      <c r="AV6723" s="33">
        <v>1118.6363510000001</v>
      </c>
      <c r="AW6723" s="33">
        <v>468.909086</v>
      </c>
      <c r="AX6723" s="53">
        <v>55</v>
      </c>
      <c r="AY6723" s="53">
        <v>25</v>
      </c>
      <c r="AZ6723" s="38">
        <f t="shared" si="1048"/>
        <v>45424</v>
      </c>
      <c r="BA6723" s="39">
        <f t="shared" si="1049"/>
        <v>0.61804147730318537</v>
      </c>
      <c r="BB6723" s="40">
        <f t="shared" si="1050"/>
        <v>137.46742383058901</v>
      </c>
      <c r="BC6723" s="39">
        <f t="shared" si="1051"/>
        <v>0.25907012942432656</v>
      </c>
      <c r="BD6723" s="40">
        <f t="shared" si="1052"/>
        <v>57.623484169410922</v>
      </c>
      <c r="BE6723" s="39">
        <f t="shared" si="1053"/>
        <v>0.12288839327248813</v>
      </c>
      <c r="BF6723" s="39">
        <f t="shared" si="1054"/>
        <v>6.2990323092087977E-4</v>
      </c>
    </row>
    <row r="6724" spans="40:58" x14ac:dyDescent="0.3">
      <c r="AN6724" s="37">
        <f t="shared" ref="AN6724:AN6787" si="1055">MONTH(AP6724)</f>
        <v>5</v>
      </c>
      <c r="AO6724" s="32" t="s">
        <v>112</v>
      </c>
      <c r="AP6724" s="32" t="s">
        <v>235</v>
      </c>
      <c r="AQ6724" s="32" t="s">
        <v>67</v>
      </c>
      <c r="AR6724" s="33">
        <v>952.19224799999995</v>
      </c>
      <c r="AS6724" s="34">
        <v>853.81817999999998</v>
      </c>
      <c r="AT6724" s="33">
        <v>1</v>
      </c>
      <c r="AU6724" s="35">
        <v>98.374067999999994</v>
      </c>
      <c r="AV6724" s="33">
        <v>635.91952000000003</v>
      </c>
      <c r="AW6724" s="33">
        <v>316.27272799999997</v>
      </c>
      <c r="AX6724" s="53">
        <v>32</v>
      </c>
      <c r="AY6724" s="53">
        <v>20</v>
      </c>
      <c r="AZ6724" s="38">
        <f t="shared" ref="AZ6724:AZ6787" si="1056">AP6724*1</f>
        <v>45425</v>
      </c>
      <c r="BA6724" s="39">
        <f t="shared" ref="BA6724:BA6787" si="1057">(AV6724-BB6724)/AR6724</f>
        <v>0.59885029943727974</v>
      </c>
      <c r="BB6724" s="40">
        <f t="shared" ref="BB6724:BB6787" si="1058">(AR6724-AS6724)*(AV6724/AR6724)</f>
        <v>65.698907163343492</v>
      </c>
      <c r="BC6724" s="39">
        <f t="shared" ref="BC6724:BC6787" si="1059">(AW6724-BD6724)/AR6724</f>
        <v>0.29783645871830655</v>
      </c>
      <c r="BD6724" s="40">
        <f t="shared" ref="BD6724:BD6787" si="1060">(AR6724-AS6724)*(AW6724/AR6724)</f>
        <v>32.675160836656474</v>
      </c>
      <c r="BE6724" s="39">
        <f t="shared" ref="BE6724:BE6787" si="1061">AU6724/AR6724</f>
        <v>0.10331324184441376</v>
      </c>
      <c r="BF6724" s="39">
        <f t="shared" ref="BF6724:BF6787" si="1062">AT6724/AR6724</f>
        <v>1.0502080878104355E-3</v>
      </c>
    </row>
    <row r="6725" spans="40:58" x14ac:dyDescent="0.3">
      <c r="AN6725" s="37">
        <f t="shared" si="1055"/>
        <v>5</v>
      </c>
      <c r="AO6725" s="32" t="s">
        <v>112</v>
      </c>
      <c r="AP6725" s="32" t="s">
        <v>236</v>
      </c>
      <c r="AQ6725" s="32" t="s">
        <v>70</v>
      </c>
      <c r="AR6725" s="33">
        <v>450.54545200000001</v>
      </c>
      <c r="AS6725" s="34">
        <v>384.81817999999998</v>
      </c>
      <c r="AT6725" s="33">
        <v>1</v>
      </c>
      <c r="AU6725" s="35">
        <v>65.727271999999999</v>
      </c>
      <c r="AV6725" s="33">
        <v>302.90908899999999</v>
      </c>
      <c r="AW6725" s="33">
        <v>147.63636299999999</v>
      </c>
      <c r="AX6725" s="53">
        <v>17</v>
      </c>
      <c r="AY6725" s="53">
        <v>10</v>
      </c>
      <c r="AZ6725" s="38">
        <f t="shared" si="1056"/>
        <v>45426</v>
      </c>
      <c r="BA6725" s="39">
        <f t="shared" si="1057"/>
        <v>0.57423633071262192</v>
      </c>
      <c r="BB6725" s="40">
        <f t="shared" si="1058"/>
        <v>44.189521824260282</v>
      </c>
      <c r="BC6725" s="39">
        <f t="shared" si="1059"/>
        <v>0.27987989283767145</v>
      </c>
      <c r="BD6725" s="40">
        <f t="shared" si="1060"/>
        <v>21.537750175739738</v>
      </c>
      <c r="BE6725" s="39">
        <f t="shared" si="1061"/>
        <v>0.14588377644970657</v>
      </c>
      <c r="BF6725" s="39">
        <f t="shared" si="1062"/>
        <v>2.2195318930885578E-3</v>
      </c>
    </row>
    <row r="6726" spans="40:58" x14ac:dyDescent="0.3">
      <c r="AN6726" s="37">
        <f t="shared" si="1055"/>
        <v>5</v>
      </c>
      <c r="AO6726" s="32" t="s">
        <v>112</v>
      </c>
      <c r="AP6726" s="32" t="s">
        <v>237</v>
      </c>
      <c r="AQ6726" s="32" t="s">
        <v>72</v>
      </c>
      <c r="AR6726" s="33">
        <v>1080.2347139999999</v>
      </c>
      <c r="AS6726" s="34">
        <v>863.99999200000002</v>
      </c>
      <c r="AT6726" s="33">
        <v>56.315201000000002</v>
      </c>
      <c r="AU6726" s="35">
        <v>159.919521</v>
      </c>
      <c r="AV6726" s="33">
        <v>792.63859100000002</v>
      </c>
      <c r="AW6726" s="33">
        <v>287.59612299999998</v>
      </c>
      <c r="AX6726" s="53">
        <v>33</v>
      </c>
      <c r="AY6726" s="53">
        <v>17</v>
      </c>
      <c r="AZ6726" s="38">
        <f t="shared" si="1056"/>
        <v>45427</v>
      </c>
      <c r="BA6726" s="39">
        <f t="shared" si="1057"/>
        <v>0.58688457124184013</v>
      </c>
      <c r="BB6726" s="40">
        <f t="shared" si="1058"/>
        <v>158.66550403355825</v>
      </c>
      <c r="BC6726" s="39">
        <f t="shared" si="1059"/>
        <v>0.21294159690702028</v>
      </c>
      <c r="BD6726" s="40">
        <f t="shared" si="1060"/>
        <v>57.56921796644167</v>
      </c>
      <c r="BE6726" s="39">
        <f t="shared" si="1061"/>
        <v>0.14804145703467925</v>
      </c>
      <c r="BF6726" s="39">
        <f t="shared" si="1062"/>
        <v>5.2132374816460492E-2</v>
      </c>
    </row>
    <row r="6727" spans="40:58" x14ac:dyDescent="0.3">
      <c r="AN6727" s="37">
        <f t="shared" si="1055"/>
        <v>5</v>
      </c>
      <c r="AO6727" s="32" t="s">
        <v>112</v>
      </c>
      <c r="AP6727" s="32" t="s">
        <v>238</v>
      </c>
      <c r="AQ6727" s="32" t="s">
        <v>75</v>
      </c>
      <c r="AR6727" s="33">
        <v>1078.229949</v>
      </c>
      <c r="AS6727" s="34">
        <v>940.45453699999996</v>
      </c>
      <c r="AT6727" s="33">
        <v>27.681819999999998</v>
      </c>
      <c r="AU6727" s="35">
        <v>110.093592</v>
      </c>
      <c r="AV6727" s="33">
        <v>689.59358799999995</v>
      </c>
      <c r="AW6727" s="33">
        <v>388.63636100000002</v>
      </c>
      <c r="AX6727" s="53">
        <v>26</v>
      </c>
      <c r="AY6727" s="53">
        <v>23</v>
      </c>
      <c r="AZ6727" s="38">
        <f t="shared" si="1056"/>
        <v>45428</v>
      </c>
      <c r="BA6727" s="39">
        <f t="shared" si="1057"/>
        <v>0.5578381851592078</v>
      </c>
      <c r="BB6727" s="40">
        <f t="shared" si="1058"/>
        <v>88.115750065534769</v>
      </c>
      <c r="BC6727" s="39">
        <f t="shared" si="1059"/>
        <v>0.31438256689115091</v>
      </c>
      <c r="BD6727" s="40">
        <f t="shared" si="1060"/>
        <v>49.659661934465298</v>
      </c>
      <c r="BE6727" s="39">
        <f t="shared" si="1061"/>
        <v>0.10210585608580605</v>
      </c>
      <c r="BF6727" s="39">
        <f t="shared" si="1062"/>
        <v>2.5673391863835156E-2</v>
      </c>
    </row>
    <row r="6728" spans="40:58" x14ac:dyDescent="0.3">
      <c r="AN6728" s="37">
        <f t="shared" si="1055"/>
        <v>5</v>
      </c>
      <c r="AO6728" s="32" t="s">
        <v>112</v>
      </c>
      <c r="AP6728" s="32" t="s">
        <v>239</v>
      </c>
      <c r="AQ6728" s="32" t="s">
        <v>78</v>
      </c>
      <c r="AR6728" s="33">
        <v>1995.0275509999999</v>
      </c>
      <c r="AS6728" s="34">
        <v>1768.2727090000001</v>
      </c>
      <c r="AT6728" s="33">
        <v>40.562593</v>
      </c>
      <c r="AU6728" s="35">
        <v>186.192249</v>
      </c>
      <c r="AV6728" s="33">
        <v>1546.564815</v>
      </c>
      <c r="AW6728" s="33">
        <v>448.46273600000001</v>
      </c>
      <c r="AX6728" s="53">
        <v>72</v>
      </c>
      <c r="AY6728" s="53">
        <v>25</v>
      </c>
      <c r="AZ6728" s="38">
        <f t="shared" si="1056"/>
        <v>45429</v>
      </c>
      <c r="BA6728" s="39">
        <f t="shared" si="1057"/>
        <v>0.68709940835601424</v>
      </c>
      <c r="BB6728" s="40">
        <f t="shared" si="1058"/>
        <v>175.78256505395197</v>
      </c>
      <c r="BC6728" s="39">
        <f t="shared" si="1059"/>
        <v>0.19924058635416417</v>
      </c>
      <c r="BD6728" s="40">
        <f t="shared" si="1060"/>
        <v>50.97227694604787</v>
      </c>
      <c r="BE6728" s="39">
        <f t="shared" si="1061"/>
        <v>9.3328159256082385E-2</v>
      </c>
      <c r="BF6728" s="39">
        <f t="shared" si="1062"/>
        <v>2.0331846033739311E-2</v>
      </c>
    </row>
    <row r="6729" spans="40:58" x14ac:dyDescent="0.3">
      <c r="AN6729" s="37">
        <f t="shared" si="1055"/>
        <v>5</v>
      </c>
      <c r="AO6729" s="32" t="s">
        <v>112</v>
      </c>
      <c r="AP6729" s="32" t="s">
        <v>240</v>
      </c>
      <c r="AQ6729" s="32" t="s">
        <v>81</v>
      </c>
      <c r="AR6729" s="33">
        <v>4004.7272440000002</v>
      </c>
      <c r="AS6729" s="34">
        <v>3772.3636099999999</v>
      </c>
      <c r="AT6729" s="33">
        <v>27.727271999999999</v>
      </c>
      <c r="AU6729" s="35">
        <v>204.63636199999999</v>
      </c>
      <c r="AV6729" s="33">
        <v>3607.4545229999999</v>
      </c>
      <c r="AW6729" s="33">
        <v>397.27272099999999</v>
      </c>
      <c r="AX6729" s="53">
        <v>176</v>
      </c>
      <c r="AY6729" s="53">
        <v>25</v>
      </c>
      <c r="AZ6729" s="38">
        <f t="shared" si="1056"/>
        <v>45430</v>
      </c>
      <c r="BA6729" s="39">
        <f t="shared" si="1057"/>
        <v>0.84853259003227122</v>
      </c>
      <c r="BB6729" s="40">
        <f t="shared" si="1058"/>
        <v>209.3129422758804</v>
      </c>
      <c r="BC6729" s="39">
        <f t="shared" si="1059"/>
        <v>9.3445072903916376E-2</v>
      </c>
      <c r="BD6729" s="40">
        <f t="shared" si="1060"/>
        <v>23.050691724119883</v>
      </c>
      <c r="BE6729" s="39">
        <f t="shared" si="1061"/>
        <v>5.1098701492490455E-2</v>
      </c>
      <c r="BF6729" s="39">
        <f t="shared" si="1062"/>
        <v>6.9236355713218197E-3</v>
      </c>
    </row>
    <row r="6730" spans="40:58" x14ac:dyDescent="0.3">
      <c r="AN6730" s="37">
        <f t="shared" si="1055"/>
        <v>5</v>
      </c>
      <c r="AO6730" s="32" t="s">
        <v>112</v>
      </c>
      <c r="AP6730" s="32" t="s">
        <v>241</v>
      </c>
      <c r="AQ6730" s="32" t="s">
        <v>84</v>
      </c>
      <c r="AR6730" s="33">
        <v>1749.5758370000001</v>
      </c>
      <c r="AS6730" s="34">
        <v>1466.8181609999999</v>
      </c>
      <c r="AT6730" s="33">
        <v>27.868852</v>
      </c>
      <c r="AU6730" s="35">
        <v>254.888824</v>
      </c>
      <c r="AV6730" s="33">
        <v>1486.161531</v>
      </c>
      <c r="AW6730" s="33">
        <v>263.41430600000001</v>
      </c>
      <c r="AX6730" s="53">
        <v>65</v>
      </c>
      <c r="AY6730" s="53">
        <v>12</v>
      </c>
      <c r="AZ6730" s="38">
        <f t="shared" si="1056"/>
        <v>45431</v>
      </c>
      <c r="BA6730" s="39">
        <f t="shared" si="1057"/>
        <v>0.71215864340773827</v>
      </c>
      <c r="BB6730" s="40">
        <f t="shared" si="1058"/>
        <v>240.18597638312158</v>
      </c>
      <c r="BC6730" s="39">
        <f t="shared" si="1059"/>
        <v>0.12622636967929354</v>
      </c>
      <c r="BD6730" s="40">
        <f t="shared" si="1060"/>
        <v>42.571699616878568</v>
      </c>
      <c r="BE6730" s="39">
        <f t="shared" si="1061"/>
        <v>0.14568606779404211</v>
      </c>
      <c r="BF6730" s="39">
        <f t="shared" si="1062"/>
        <v>1.5928919118925852E-2</v>
      </c>
    </row>
    <row r="6731" spans="40:58" x14ac:dyDescent="0.3">
      <c r="AN6731" s="37">
        <f t="shared" si="1055"/>
        <v>5</v>
      </c>
      <c r="AO6731" s="32" t="s">
        <v>112</v>
      </c>
      <c r="AP6731" s="32" t="s">
        <v>242</v>
      </c>
      <c r="AQ6731" s="32" t="s">
        <v>67</v>
      </c>
      <c r="AR6731" s="33">
        <v>1255.868843</v>
      </c>
      <c r="AS6731" s="34">
        <v>998.45453899999995</v>
      </c>
      <c r="AT6731" s="33">
        <v>102.27272600000001</v>
      </c>
      <c r="AU6731" s="35">
        <v>155.14157800000001</v>
      </c>
      <c r="AV6731" s="33">
        <v>936.95974799999999</v>
      </c>
      <c r="AW6731" s="33">
        <v>318.90909499999998</v>
      </c>
      <c r="AX6731" s="53">
        <v>34</v>
      </c>
      <c r="AY6731" s="53">
        <v>27</v>
      </c>
      <c r="AZ6731" s="38">
        <f t="shared" si="1056"/>
        <v>45432</v>
      </c>
      <c r="BA6731" s="39">
        <f t="shared" si="1057"/>
        <v>0.59314470432906186</v>
      </c>
      <c r="BB6731" s="40">
        <f t="shared" si="1058"/>
        <v>192.04779444268402</v>
      </c>
      <c r="BC6731" s="39">
        <f t="shared" si="1059"/>
        <v>0.20188619763591345</v>
      </c>
      <c r="BD6731" s="40">
        <f t="shared" si="1060"/>
        <v>65.366509557316007</v>
      </c>
      <c r="BE6731" s="39">
        <f t="shared" si="1061"/>
        <v>0.12353326453214671</v>
      </c>
      <c r="BF6731" s="39">
        <f t="shared" si="1062"/>
        <v>8.1435833502877988E-2</v>
      </c>
    </row>
    <row r="6732" spans="40:58" x14ac:dyDescent="0.3">
      <c r="AN6732" s="37">
        <f t="shared" si="1055"/>
        <v>5</v>
      </c>
      <c r="AO6732" s="32" t="s">
        <v>112</v>
      </c>
      <c r="AP6732" s="32" t="s">
        <v>243</v>
      </c>
      <c r="AQ6732" s="32" t="s">
        <v>70</v>
      </c>
      <c r="AR6732" s="33">
        <v>1124.784494</v>
      </c>
      <c r="AS6732" s="34">
        <v>950.72726499999999</v>
      </c>
      <c r="AT6732" s="33">
        <v>56.475409999999997</v>
      </c>
      <c r="AU6732" s="35">
        <v>117.581819</v>
      </c>
      <c r="AV6732" s="33">
        <v>927.42085499999996</v>
      </c>
      <c r="AW6732" s="33">
        <v>197.36363700000001</v>
      </c>
      <c r="AX6732" s="53">
        <v>46</v>
      </c>
      <c r="AY6732" s="53">
        <v>14</v>
      </c>
      <c r="AZ6732" s="38">
        <f t="shared" si="1056"/>
        <v>45433</v>
      </c>
      <c r="BA6732" s="39">
        <f t="shared" si="1057"/>
        <v>0.69693803286730482</v>
      </c>
      <c r="BB6732" s="40">
        <f t="shared" si="1058"/>
        <v>143.51576235199309</v>
      </c>
      <c r="BC6732" s="39">
        <f t="shared" si="1059"/>
        <v>0.14831478523341687</v>
      </c>
      <c r="BD6732" s="40">
        <f t="shared" si="1060"/>
        <v>30.541466338512556</v>
      </c>
      <c r="BE6732" s="39">
        <f t="shared" si="1061"/>
        <v>0.10453719768295454</v>
      </c>
      <c r="BF6732" s="39">
        <f t="shared" si="1062"/>
        <v>5.0209982713364111E-2</v>
      </c>
    </row>
    <row r="6733" spans="40:58" x14ac:dyDescent="0.3">
      <c r="AN6733" s="37">
        <f t="shared" si="1055"/>
        <v>5</v>
      </c>
      <c r="AO6733" s="32" t="s">
        <v>112</v>
      </c>
      <c r="AP6733" s="32" t="s">
        <v>244</v>
      </c>
      <c r="AQ6733" s="32" t="s">
        <v>72</v>
      </c>
      <c r="AR6733" s="33">
        <v>594.96855400000004</v>
      </c>
      <c r="AS6733" s="34">
        <v>466.209091</v>
      </c>
      <c r="AT6733" s="33">
        <v>4.0909089999999999</v>
      </c>
      <c r="AU6733" s="35">
        <v>124.668554</v>
      </c>
      <c r="AV6733" s="33">
        <v>378.48673100000002</v>
      </c>
      <c r="AW6733" s="33">
        <v>216.48182299999999</v>
      </c>
      <c r="AX6733" s="53">
        <v>15</v>
      </c>
      <c r="AY6733" s="53">
        <v>17</v>
      </c>
      <c r="AZ6733" s="38">
        <f t="shared" si="1056"/>
        <v>45434</v>
      </c>
      <c r="BA6733" s="39">
        <f t="shared" si="1057"/>
        <v>0.49847498799541373</v>
      </c>
      <c r="BB6733" s="40">
        <f t="shared" si="1058"/>
        <v>81.909788187201343</v>
      </c>
      <c r="BC6733" s="39">
        <f t="shared" si="1059"/>
        <v>0.2851111156157024</v>
      </c>
      <c r="BD6733" s="40">
        <f t="shared" si="1060"/>
        <v>46.849674812798689</v>
      </c>
      <c r="BE6733" s="39">
        <f t="shared" si="1061"/>
        <v>0.20953805568688927</v>
      </c>
      <c r="BF6733" s="39">
        <f t="shared" si="1062"/>
        <v>6.8758407019944784E-3</v>
      </c>
    </row>
    <row r="6734" spans="40:58" x14ac:dyDescent="0.3">
      <c r="AN6734" s="37">
        <f t="shared" si="1055"/>
        <v>5</v>
      </c>
      <c r="AO6734" s="32" t="s">
        <v>112</v>
      </c>
      <c r="AP6734" s="32" t="s">
        <v>245</v>
      </c>
      <c r="AQ6734" s="32" t="s">
        <v>75</v>
      </c>
      <c r="AR6734" s="33">
        <v>825.27272200000004</v>
      </c>
      <c r="AS6734" s="34">
        <v>739.54545099999996</v>
      </c>
      <c r="AT6734" s="33">
        <v>1</v>
      </c>
      <c r="AU6734" s="35">
        <v>85.727271000000002</v>
      </c>
      <c r="AV6734" s="33">
        <v>602.27272200000004</v>
      </c>
      <c r="AW6734" s="33">
        <v>223</v>
      </c>
      <c r="AX6734" s="53">
        <v>26</v>
      </c>
      <c r="AY6734" s="53">
        <v>17</v>
      </c>
      <c r="AZ6734" s="38">
        <f t="shared" si="1056"/>
        <v>45435</v>
      </c>
      <c r="BA6734" s="39">
        <f t="shared" si="1057"/>
        <v>0.65397791559665364</v>
      </c>
      <c r="BB6734" s="40">
        <f t="shared" si="1058"/>
        <v>62.562587467663462</v>
      </c>
      <c r="BC6734" s="39">
        <f t="shared" si="1059"/>
        <v>0.24214457977403422</v>
      </c>
      <c r="BD6734" s="40">
        <f t="shared" si="1060"/>
        <v>23.164683532336625</v>
      </c>
      <c r="BE6734" s="39">
        <f t="shared" si="1061"/>
        <v>0.1038775046293121</v>
      </c>
      <c r="BF6734" s="39">
        <f t="shared" si="1062"/>
        <v>1.2117206510552762E-3</v>
      </c>
    </row>
    <row r="6735" spans="40:58" x14ac:dyDescent="0.3">
      <c r="AN6735" s="37">
        <f t="shared" si="1055"/>
        <v>5</v>
      </c>
      <c r="AO6735" s="32" t="s">
        <v>112</v>
      </c>
      <c r="AP6735" s="32" t="s">
        <v>246</v>
      </c>
      <c r="AQ6735" s="32" t="s">
        <v>78</v>
      </c>
      <c r="AR6735" s="33">
        <v>1447.2727190000001</v>
      </c>
      <c r="AS6735" s="34">
        <v>1350.3636289999999</v>
      </c>
      <c r="AT6735" s="33">
        <v>8.6363629999999993</v>
      </c>
      <c r="AU6735" s="35">
        <v>88.272727000000003</v>
      </c>
      <c r="AV6735" s="33">
        <v>1212.545447</v>
      </c>
      <c r="AW6735" s="33">
        <v>234.727272</v>
      </c>
      <c r="AX6735" s="53">
        <v>59</v>
      </c>
      <c r="AY6735" s="53">
        <v>16</v>
      </c>
      <c r="AZ6735" s="38">
        <f t="shared" si="1056"/>
        <v>45436</v>
      </c>
      <c r="BA6735" s="39">
        <f t="shared" si="1057"/>
        <v>0.78171420841530992</v>
      </c>
      <c r="BB6735" s="40">
        <f t="shared" si="1058"/>
        <v>81.191799105841753</v>
      </c>
      <c r="BC6735" s="39">
        <f t="shared" si="1059"/>
        <v>0.15132599283510825</v>
      </c>
      <c r="BD6735" s="40">
        <f t="shared" si="1060"/>
        <v>15.717290894158355</v>
      </c>
      <c r="BE6735" s="39">
        <f t="shared" si="1061"/>
        <v>6.0992462471753398E-2</v>
      </c>
      <c r="BF6735" s="39">
        <f t="shared" si="1062"/>
        <v>5.9673362778283664E-3</v>
      </c>
    </row>
    <row r="6736" spans="40:58" x14ac:dyDescent="0.3">
      <c r="AN6736" s="37">
        <f t="shared" si="1055"/>
        <v>5</v>
      </c>
      <c r="AO6736" s="32" t="s">
        <v>112</v>
      </c>
      <c r="AP6736" s="32" t="s">
        <v>247</v>
      </c>
      <c r="AQ6736" s="32" t="s">
        <v>81</v>
      </c>
      <c r="AR6736" s="33">
        <v>3946.4051920000002</v>
      </c>
      <c r="AS6736" s="34">
        <v>3788.5908850000001</v>
      </c>
      <c r="AT6736" s="33">
        <v>1</v>
      </c>
      <c r="AU6736" s="35">
        <v>157.81430700000001</v>
      </c>
      <c r="AV6736" s="33">
        <v>3681.2853700000001</v>
      </c>
      <c r="AW6736" s="33">
        <v>265.119822</v>
      </c>
      <c r="AX6736" s="53">
        <v>194</v>
      </c>
      <c r="AY6736" s="53">
        <v>15</v>
      </c>
      <c r="AZ6736" s="38">
        <f t="shared" si="1056"/>
        <v>45437</v>
      </c>
      <c r="BA6736" s="39">
        <f t="shared" si="1057"/>
        <v>0.89551702601472438</v>
      </c>
      <c r="BB6736" s="40">
        <f t="shared" si="1058"/>
        <v>147.21232901109281</v>
      </c>
      <c r="BC6736" s="39">
        <f t="shared" si="1059"/>
        <v>6.4493591415053231E-2</v>
      </c>
      <c r="BD6736" s="40">
        <f t="shared" si="1060"/>
        <v>10.601977988907272</v>
      </c>
      <c r="BE6736" s="39">
        <f t="shared" si="1061"/>
        <v>3.9989382570222408E-2</v>
      </c>
      <c r="BF6736" s="39">
        <f t="shared" si="1062"/>
        <v>2.5339516632178605E-4</v>
      </c>
    </row>
    <row r="6737" spans="40:58" x14ac:dyDescent="0.3">
      <c r="AN6737" s="37">
        <f t="shared" si="1055"/>
        <v>5</v>
      </c>
      <c r="AO6737" s="32" t="s">
        <v>112</v>
      </c>
      <c r="AP6737" s="32" t="s">
        <v>248</v>
      </c>
      <c r="AQ6737" s="32" t="s">
        <v>84</v>
      </c>
      <c r="AR6737" s="33">
        <v>1133.0128010000001</v>
      </c>
      <c r="AS6737" s="34">
        <v>859.99998500000004</v>
      </c>
      <c r="AT6737" s="33">
        <v>56.818181000000003</v>
      </c>
      <c r="AU6737" s="35">
        <v>216.19463500000001</v>
      </c>
      <c r="AV6737" s="33">
        <v>731.92190100000005</v>
      </c>
      <c r="AW6737" s="33">
        <v>401.09089999999998</v>
      </c>
      <c r="AX6737" s="53">
        <v>29</v>
      </c>
      <c r="AY6737" s="53">
        <v>18</v>
      </c>
      <c r="AZ6737" s="38">
        <f t="shared" si="1056"/>
        <v>45438</v>
      </c>
      <c r="BA6737" s="39">
        <f t="shared" si="1057"/>
        <v>0.49033574378181966</v>
      </c>
      <c r="BB6737" s="40">
        <f t="shared" si="1058"/>
        <v>176.36522650734221</v>
      </c>
      <c r="BC6737" s="39">
        <f t="shared" si="1059"/>
        <v>0.26870244558458628</v>
      </c>
      <c r="BD6737" s="40">
        <f t="shared" si="1060"/>
        <v>96.647589492657815</v>
      </c>
      <c r="BE6737" s="39">
        <f t="shared" si="1061"/>
        <v>0.19081393856202336</v>
      </c>
      <c r="BF6737" s="39">
        <f t="shared" si="1062"/>
        <v>5.0147872071570704E-2</v>
      </c>
    </row>
    <row r="6738" spans="40:58" x14ac:dyDescent="0.3">
      <c r="AN6738" s="37">
        <f t="shared" si="1055"/>
        <v>5</v>
      </c>
      <c r="AO6738" s="32" t="s">
        <v>112</v>
      </c>
      <c r="AP6738" s="32" t="s">
        <v>249</v>
      </c>
      <c r="AQ6738" s="32" t="s">
        <v>67</v>
      </c>
      <c r="AR6738" s="33">
        <v>806.4769</v>
      </c>
      <c r="AS6738" s="34">
        <v>620.27272600000003</v>
      </c>
      <c r="AT6738" s="33">
        <v>24.277197999999999</v>
      </c>
      <c r="AU6738" s="35">
        <v>161.926976</v>
      </c>
      <c r="AV6738" s="33">
        <v>617.20417199999997</v>
      </c>
      <c r="AW6738" s="33">
        <v>189.272728</v>
      </c>
      <c r="AX6738" s="53">
        <v>21</v>
      </c>
      <c r="AY6738" s="53">
        <v>13</v>
      </c>
      <c r="AZ6738" s="38">
        <f t="shared" si="1056"/>
        <v>45439</v>
      </c>
      <c r="BA6738" s="39">
        <f t="shared" si="1057"/>
        <v>0.58861005068166483</v>
      </c>
      <c r="BB6738" s="40">
        <f t="shared" si="1058"/>
        <v>142.50376301740806</v>
      </c>
      <c r="BC6738" s="39">
        <f t="shared" si="1059"/>
        <v>0.18050401321774759</v>
      </c>
      <c r="BD6738" s="40">
        <f t="shared" si="1060"/>
        <v>43.700410982591897</v>
      </c>
      <c r="BE6738" s="39">
        <f t="shared" si="1061"/>
        <v>0.20078315448340803</v>
      </c>
      <c r="BF6738" s="39">
        <f t="shared" si="1062"/>
        <v>3.0102781617179612E-2</v>
      </c>
    </row>
    <row r="6739" spans="40:58" x14ac:dyDescent="0.3">
      <c r="AN6739" s="37">
        <f t="shared" si="1055"/>
        <v>5</v>
      </c>
      <c r="AO6739" s="32" t="s">
        <v>112</v>
      </c>
      <c r="AP6739" s="32" t="s">
        <v>250</v>
      </c>
      <c r="AQ6739" s="32" t="s">
        <v>70</v>
      </c>
      <c r="AR6739" s="33">
        <v>747.141571</v>
      </c>
      <c r="AS6739" s="34">
        <v>605.99999300000002</v>
      </c>
      <c r="AT6739" s="33">
        <v>54.545453000000002</v>
      </c>
      <c r="AU6739" s="35">
        <v>86.596125000000001</v>
      </c>
      <c r="AV6739" s="33">
        <v>476.687028</v>
      </c>
      <c r="AW6739" s="33">
        <v>270.454543</v>
      </c>
      <c r="AX6739" s="53">
        <v>20</v>
      </c>
      <c r="AY6739" s="53">
        <v>14</v>
      </c>
      <c r="AZ6739" s="38">
        <f t="shared" si="1056"/>
        <v>45440</v>
      </c>
      <c r="BA6739" s="39">
        <f t="shared" si="1057"/>
        <v>0.51748784145120141</v>
      </c>
      <c r="BB6739" s="40">
        <f t="shared" si="1058"/>
        <v>90.050349164750429</v>
      </c>
      <c r="BC6739" s="39">
        <f t="shared" si="1059"/>
        <v>0.293603411561141</v>
      </c>
      <c r="BD6739" s="40">
        <f t="shared" si="1060"/>
        <v>51.091228835249552</v>
      </c>
      <c r="BE6739" s="39">
        <f t="shared" si="1061"/>
        <v>0.11590323489040606</v>
      </c>
      <c r="BF6739" s="39">
        <f t="shared" si="1062"/>
        <v>7.3005512097251521E-2</v>
      </c>
    </row>
    <row r="6740" spans="40:58" x14ac:dyDescent="0.3">
      <c r="AN6740" s="37">
        <f t="shared" si="1055"/>
        <v>5</v>
      </c>
      <c r="AO6740" s="32" t="s">
        <v>112</v>
      </c>
      <c r="AP6740" s="32" t="s">
        <v>251</v>
      </c>
      <c r="AQ6740" s="32" t="s">
        <v>72</v>
      </c>
      <c r="AR6740" s="33">
        <v>919.23547199999996</v>
      </c>
      <c r="AS6740" s="34">
        <v>834.27272900000003</v>
      </c>
      <c r="AT6740" s="33">
        <v>14.545455</v>
      </c>
      <c r="AU6740" s="35">
        <v>70.417287999999999</v>
      </c>
      <c r="AV6740" s="33">
        <v>631.05365200000006</v>
      </c>
      <c r="AW6740" s="33">
        <v>288.18182000000002</v>
      </c>
      <c r="AX6740" s="53">
        <v>31</v>
      </c>
      <c r="AY6740" s="53">
        <v>23</v>
      </c>
      <c r="AZ6740" s="38">
        <f t="shared" si="1056"/>
        <v>45441</v>
      </c>
      <c r="BA6740" s="39">
        <f t="shared" si="1057"/>
        <v>0.62304696127772796</v>
      </c>
      <c r="BB6740" s="40">
        <f t="shared" si="1058"/>
        <v>58.326784471702162</v>
      </c>
      <c r="BC6740" s="39">
        <f t="shared" si="1059"/>
        <v>0.28452542296116073</v>
      </c>
      <c r="BD6740" s="40">
        <f t="shared" si="1060"/>
        <v>26.635958528297788</v>
      </c>
      <c r="BE6740" s="39">
        <f t="shared" si="1061"/>
        <v>7.6604189182116339E-2</v>
      </c>
      <c r="BF6740" s="39">
        <f t="shared" si="1062"/>
        <v>1.5823426578995204E-2</v>
      </c>
    </row>
    <row r="6741" spans="40:58" x14ac:dyDescent="0.3">
      <c r="AN6741" s="37">
        <f t="shared" si="1055"/>
        <v>5</v>
      </c>
      <c r="AO6741" s="32" t="s">
        <v>112</v>
      </c>
      <c r="AP6741" s="32" t="s">
        <v>252</v>
      </c>
      <c r="AQ6741" s="32" t="s">
        <v>75</v>
      </c>
      <c r="AR6741" s="33">
        <v>1657.1394299999999</v>
      </c>
      <c r="AS6741" s="34">
        <v>1520.3781779999999</v>
      </c>
      <c r="AT6741" s="33">
        <v>67.108791999999994</v>
      </c>
      <c r="AU6741" s="35">
        <v>69.652460000000005</v>
      </c>
      <c r="AV6741" s="33">
        <v>1190.4724229999999</v>
      </c>
      <c r="AW6741" s="33">
        <v>466.66700700000001</v>
      </c>
      <c r="AX6741" s="53">
        <v>61</v>
      </c>
      <c r="AY6741" s="53">
        <v>32</v>
      </c>
      <c r="AZ6741" s="38">
        <f t="shared" si="1056"/>
        <v>45442</v>
      </c>
      <c r="BA6741" s="39">
        <f t="shared" si="1057"/>
        <v>0.65910235741275869</v>
      </c>
      <c r="BB6741" s="40">
        <f t="shared" si="1058"/>
        <v>98.247918125364762</v>
      </c>
      <c r="BC6741" s="39">
        <f t="shared" si="1059"/>
        <v>0.25836913018560231</v>
      </c>
      <c r="BD6741" s="40">
        <f t="shared" si="1060"/>
        <v>38.513333874635265</v>
      </c>
      <c r="BE6741" s="39">
        <f t="shared" si="1061"/>
        <v>4.2031743822546062E-2</v>
      </c>
      <c r="BF6741" s="39">
        <f t="shared" si="1062"/>
        <v>4.049676857909295E-2</v>
      </c>
    </row>
    <row r="6742" spans="40:58" x14ac:dyDescent="0.3">
      <c r="AN6742" s="37">
        <f t="shared" si="1055"/>
        <v>5</v>
      </c>
      <c r="AO6742" s="32" t="s">
        <v>112</v>
      </c>
      <c r="AP6742" s="32" t="s">
        <v>253</v>
      </c>
      <c r="AQ6742" s="32" t="s">
        <v>78</v>
      </c>
      <c r="AR6742" s="33">
        <v>1702.9835949999999</v>
      </c>
      <c r="AS6742" s="34">
        <v>1523.0908999999999</v>
      </c>
      <c r="AT6742" s="33">
        <v>68.777941999999996</v>
      </c>
      <c r="AU6742" s="35">
        <v>111.11475299999999</v>
      </c>
      <c r="AV6742" s="33">
        <v>1463.529051</v>
      </c>
      <c r="AW6742" s="33">
        <v>239.454544</v>
      </c>
      <c r="AX6742" s="53">
        <v>74</v>
      </c>
      <c r="AY6742" s="53">
        <v>14</v>
      </c>
      <c r="AZ6742" s="38">
        <f t="shared" si="1056"/>
        <v>45443</v>
      </c>
      <c r="BA6742" s="39">
        <f t="shared" si="1057"/>
        <v>0.76861037452544401</v>
      </c>
      <c r="BB6742" s="40">
        <f t="shared" si="1058"/>
        <v>154.59819223636296</v>
      </c>
      <c r="BC6742" s="39">
        <f t="shared" si="1059"/>
        <v>0.12575578641223667</v>
      </c>
      <c r="BD6742" s="40">
        <f t="shared" si="1060"/>
        <v>25.294502763637066</v>
      </c>
      <c r="BE6742" s="39">
        <f t="shared" si="1061"/>
        <v>6.5247107092655229E-2</v>
      </c>
      <c r="BF6742" s="39">
        <f t="shared" si="1062"/>
        <v>4.0386731969664101E-2</v>
      </c>
    </row>
    <row r="6743" spans="40:58" x14ac:dyDescent="0.3">
      <c r="AN6743" s="37">
        <f t="shared" si="1055"/>
        <v>6</v>
      </c>
      <c r="AO6743" s="32" t="s">
        <v>112</v>
      </c>
      <c r="AP6743" s="32" t="s">
        <v>254</v>
      </c>
      <c r="AQ6743" s="32" t="s">
        <v>81</v>
      </c>
      <c r="AR6743" s="33">
        <v>3647.1995310000002</v>
      </c>
      <c r="AS6743" s="34">
        <v>3248.2727060000002</v>
      </c>
      <c r="AT6743" s="33">
        <v>85.954545999999993</v>
      </c>
      <c r="AU6743" s="35">
        <v>312.97227900000001</v>
      </c>
      <c r="AV6743" s="33">
        <v>3418.926809</v>
      </c>
      <c r="AW6743" s="33">
        <v>228.27272199999999</v>
      </c>
      <c r="AX6743" s="53">
        <v>157</v>
      </c>
      <c r="AY6743" s="53">
        <v>17</v>
      </c>
      <c r="AZ6743" s="38">
        <f t="shared" si="1056"/>
        <v>45444</v>
      </c>
      <c r="BA6743" s="39">
        <f t="shared" si="1057"/>
        <v>0.83487842847046723</v>
      </c>
      <c r="BB6743" s="40">
        <f t="shared" si="1058"/>
        <v>373.9585962404949</v>
      </c>
      <c r="BC6743" s="39">
        <f t="shared" si="1059"/>
        <v>5.5742629793756382E-2</v>
      </c>
      <c r="BD6743" s="40">
        <f t="shared" si="1060"/>
        <v>24.968228759505081</v>
      </c>
      <c r="BE6743" s="39">
        <f t="shared" si="1061"/>
        <v>8.5811669018883735E-2</v>
      </c>
      <c r="BF6743" s="39">
        <f t="shared" si="1062"/>
        <v>2.3567272716892657E-2</v>
      </c>
    </row>
    <row r="6744" spans="40:58" x14ac:dyDescent="0.3">
      <c r="AN6744" s="37">
        <f t="shared" si="1055"/>
        <v>6</v>
      </c>
      <c r="AO6744" s="32" t="s">
        <v>112</v>
      </c>
      <c r="AP6744" s="32" t="s">
        <v>255</v>
      </c>
      <c r="AQ6744" s="32" t="s">
        <v>84</v>
      </c>
      <c r="AR6744" s="33">
        <v>1107.6184740000001</v>
      </c>
      <c r="AS6744" s="34">
        <v>1008.636359</v>
      </c>
      <c r="AT6744" s="33">
        <v>1</v>
      </c>
      <c r="AU6744" s="35">
        <v>98.982114999999993</v>
      </c>
      <c r="AV6744" s="33">
        <v>831.98211500000002</v>
      </c>
      <c r="AW6744" s="33">
        <v>275.63635900000003</v>
      </c>
      <c r="AX6744" s="53">
        <v>44</v>
      </c>
      <c r="AY6744" s="53">
        <v>15</v>
      </c>
      <c r="AZ6744" s="38">
        <f t="shared" si="1056"/>
        <v>45445</v>
      </c>
      <c r="BA6744" s="39">
        <f t="shared" si="1057"/>
        <v>0.68401909932404936</v>
      </c>
      <c r="BB6744" s="40">
        <f t="shared" si="1058"/>
        <v>74.349924019841993</v>
      </c>
      <c r="BC6744" s="39">
        <f t="shared" si="1059"/>
        <v>0.22661609020782897</v>
      </c>
      <c r="BD6744" s="40">
        <f t="shared" si="1060"/>
        <v>24.632190980158139</v>
      </c>
      <c r="BE6744" s="39">
        <f t="shared" si="1061"/>
        <v>8.9364810468121517E-2</v>
      </c>
      <c r="BF6744" s="39">
        <f t="shared" si="1062"/>
        <v>9.0283795681797183E-4</v>
      </c>
    </row>
    <row r="6745" spans="40:58" x14ac:dyDescent="0.3">
      <c r="AN6745" s="37">
        <f t="shared" si="1055"/>
        <v>6</v>
      </c>
      <c r="AO6745" s="32" t="s">
        <v>112</v>
      </c>
      <c r="AP6745" s="32" t="s">
        <v>256</v>
      </c>
      <c r="AQ6745" s="32" t="s">
        <v>67</v>
      </c>
      <c r="AR6745" s="33">
        <v>1215.0478270000001</v>
      </c>
      <c r="AS6745" s="34">
        <v>1018.2727180000001</v>
      </c>
      <c r="AT6745" s="33">
        <v>43.610283000000003</v>
      </c>
      <c r="AU6745" s="35">
        <v>153.16482600000001</v>
      </c>
      <c r="AV6745" s="33">
        <v>1101.6841919999999</v>
      </c>
      <c r="AW6745" s="33">
        <v>113.363635</v>
      </c>
      <c r="AX6745" s="53">
        <v>49</v>
      </c>
      <c r="AY6745" s="53">
        <v>6</v>
      </c>
      <c r="AZ6745" s="38">
        <f t="shared" si="1056"/>
        <v>45446</v>
      </c>
      <c r="BA6745" s="39">
        <f t="shared" si="1057"/>
        <v>0.75986156853609743</v>
      </c>
      <c r="BB6745" s="40">
        <f t="shared" si="1058"/>
        <v>178.41604432940312</v>
      </c>
      <c r="BC6745" s="39">
        <f t="shared" si="1059"/>
        <v>7.8189984145704841E-2</v>
      </c>
      <c r="BD6745" s="40">
        <f t="shared" si="1060"/>
        <v>18.359064670596887</v>
      </c>
      <c r="BE6745" s="39">
        <f t="shared" si="1061"/>
        <v>0.12605662311924778</v>
      </c>
      <c r="BF6745" s="39">
        <f t="shared" si="1062"/>
        <v>3.5891824198949825E-2</v>
      </c>
    </row>
    <row r="6746" spans="40:58" x14ac:dyDescent="0.3">
      <c r="AN6746" s="37">
        <f t="shared" si="1055"/>
        <v>6</v>
      </c>
      <c r="AO6746" s="32" t="s">
        <v>112</v>
      </c>
      <c r="AP6746" s="32" t="s">
        <v>257</v>
      </c>
      <c r="AQ6746" s="32" t="s">
        <v>70</v>
      </c>
      <c r="AR6746" s="33">
        <v>853.84917600000006</v>
      </c>
      <c r="AS6746" s="34">
        <v>731.18181600000003</v>
      </c>
      <c r="AT6746" s="33">
        <v>35.327866999999998</v>
      </c>
      <c r="AU6746" s="35">
        <v>87.339493000000004</v>
      </c>
      <c r="AV6746" s="33">
        <v>641.30372</v>
      </c>
      <c r="AW6746" s="33">
        <v>212.545456</v>
      </c>
      <c r="AX6746" s="53">
        <v>32</v>
      </c>
      <c r="AY6746" s="53">
        <v>16</v>
      </c>
      <c r="AZ6746" s="38">
        <f t="shared" si="1056"/>
        <v>45447</v>
      </c>
      <c r="BA6746" s="39">
        <f t="shared" si="1057"/>
        <v>0.64317153292615692</v>
      </c>
      <c r="BB6746" s="40">
        <f t="shared" si="1058"/>
        <v>92.132236584344042</v>
      </c>
      <c r="BC6746" s="39">
        <f t="shared" si="1059"/>
        <v>0.21316449989095498</v>
      </c>
      <c r="BD6746" s="40">
        <f t="shared" si="1060"/>
        <v>30.535123415655981</v>
      </c>
      <c r="BE6746" s="39">
        <f t="shared" si="1061"/>
        <v>0.10228913425806245</v>
      </c>
      <c r="BF6746" s="39">
        <f t="shared" si="1062"/>
        <v>4.1374832924825584E-2</v>
      </c>
    </row>
    <row r="6747" spans="40:58" x14ac:dyDescent="0.3">
      <c r="AN6747" s="37">
        <f t="shared" si="1055"/>
        <v>6</v>
      </c>
      <c r="AO6747" s="32" t="s">
        <v>112</v>
      </c>
      <c r="AP6747" s="32" t="s">
        <v>258</v>
      </c>
      <c r="AQ6747" s="32" t="s">
        <v>72</v>
      </c>
      <c r="AR6747" s="33">
        <v>1642.954526</v>
      </c>
      <c r="AS6747" s="34">
        <v>1559.818164</v>
      </c>
      <c r="AT6747" s="33">
        <v>35.409089999999999</v>
      </c>
      <c r="AU6747" s="35">
        <v>47.727271999999999</v>
      </c>
      <c r="AV6747" s="33">
        <v>1212.6818020000001</v>
      </c>
      <c r="AW6747" s="33">
        <v>430.27272399999998</v>
      </c>
      <c r="AX6747" s="53">
        <v>63</v>
      </c>
      <c r="AY6747" s="53">
        <v>31</v>
      </c>
      <c r="AZ6747" s="38">
        <f t="shared" si="1056"/>
        <v>45448</v>
      </c>
      <c r="BA6747" s="39">
        <f t="shared" si="1057"/>
        <v>0.70076071577179788</v>
      </c>
      <c r="BB6747" s="40">
        <f t="shared" si="1058"/>
        <v>61.363812379725161</v>
      </c>
      <c r="BC6747" s="39">
        <f t="shared" si="1059"/>
        <v>0.24863754164534022</v>
      </c>
      <c r="BD6747" s="40">
        <f t="shared" si="1060"/>
        <v>21.772549620274805</v>
      </c>
      <c r="BE6747" s="39">
        <f t="shared" si="1061"/>
        <v>2.9049660988608519E-2</v>
      </c>
      <c r="BF6747" s="39">
        <f t="shared" si="1062"/>
        <v>2.1552081594253449E-2</v>
      </c>
    </row>
    <row r="6748" spans="40:58" x14ac:dyDescent="0.3">
      <c r="AN6748" s="37">
        <f t="shared" si="1055"/>
        <v>6</v>
      </c>
      <c r="AO6748" s="32" t="s">
        <v>112</v>
      </c>
      <c r="AP6748" s="32" t="s">
        <v>259</v>
      </c>
      <c r="AQ6748" s="32" t="s">
        <v>75</v>
      </c>
      <c r="AR6748" s="33">
        <v>1284.18181</v>
      </c>
      <c r="AS6748" s="34">
        <v>1132.8181729999999</v>
      </c>
      <c r="AT6748" s="33">
        <v>10.909091</v>
      </c>
      <c r="AU6748" s="35">
        <v>140.45454599999999</v>
      </c>
      <c r="AV6748" s="33">
        <v>1089.1818089999999</v>
      </c>
      <c r="AW6748" s="33">
        <v>195.000001</v>
      </c>
      <c r="AX6748" s="53">
        <v>55</v>
      </c>
      <c r="AY6748" s="53">
        <v>13</v>
      </c>
      <c r="AZ6748" s="38">
        <f t="shared" si="1056"/>
        <v>45449</v>
      </c>
      <c r="BA6748" s="39">
        <f t="shared" si="1057"/>
        <v>0.74818252243266392</v>
      </c>
      <c r="BB6748" s="40">
        <f t="shared" si="1058"/>
        <v>128.37942313205593</v>
      </c>
      <c r="BC6748" s="39">
        <f t="shared" si="1059"/>
        <v>0.13394971474643128</v>
      </c>
      <c r="BD6748" s="40">
        <f t="shared" si="1060"/>
        <v>22.984213867944185</v>
      </c>
      <c r="BE6748" s="39">
        <f t="shared" si="1061"/>
        <v>0.10937278888882564</v>
      </c>
      <c r="BF6748" s="39">
        <f t="shared" si="1062"/>
        <v>8.4949739320789794E-3</v>
      </c>
    </row>
    <row r="6749" spans="40:58" x14ac:dyDescent="0.3">
      <c r="AN6749" s="37">
        <f t="shared" si="1055"/>
        <v>6</v>
      </c>
      <c r="AO6749" s="32" t="s">
        <v>112</v>
      </c>
      <c r="AP6749" s="32" t="s">
        <v>260</v>
      </c>
      <c r="AQ6749" s="32" t="s">
        <v>78</v>
      </c>
      <c r="AR6749" s="33">
        <v>2004.6181750000001</v>
      </c>
      <c r="AS6749" s="34">
        <v>1833.6181750000001</v>
      </c>
      <c r="AT6749" s="33">
        <v>34.545454999999997</v>
      </c>
      <c r="AU6749" s="35">
        <v>136.454545</v>
      </c>
      <c r="AV6749" s="33">
        <v>1331.4545370000001</v>
      </c>
      <c r="AW6749" s="33">
        <v>673.16363799999999</v>
      </c>
      <c r="AX6749" s="53">
        <v>68</v>
      </c>
      <c r="AY6749" s="53">
        <v>46</v>
      </c>
      <c r="AZ6749" s="38">
        <f t="shared" si="1056"/>
        <v>45450</v>
      </c>
      <c r="BA6749" s="39">
        <f t="shared" si="1057"/>
        <v>0.60753586331040221</v>
      </c>
      <c r="BB6749" s="40">
        <f t="shared" si="1058"/>
        <v>113.57710344365205</v>
      </c>
      <c r="BC6749" s="39">
        <f t="shared" si="1059"/>
        <v>0.30716110884490611</v>
      </c>
      <c r="BD6749" s="40">
        <f t="shared" si="1060"/>
        <v>57.422896556347943</v>
      </c>
      <c r="BE6749" s="39">
        <f t="shared" si="1061"/>
        <v>6.807009269982299E-2</v>
      </c>
      <c r="BF6749" s="39">
        <f t="shared" si="1062"/>
        <v>1.723293514486867E-2</v>
      </c>
    </row>
    <row r="6750" spans="40:58" x14ac:dyDescent="0.3">
      <c r="AN6750" s="37">
        <f t="shared" si="1055"/>
        <v>6</v>
      </c>
      <c r="AO6750" s="32" t="s">
        <v>112</v>
      </c>
      <c r="AP6750" s="32" t="s">
        <v>261</v>
      </c>
      <c r="AQ6750" s="32" t="s">
        <v>81</v>
      </c>
      <c r="AR6750" s="33">
        <v>2719.5156259999999</v>
      </c>
      <c r="AS6750" s="34">
        <v>2420.9090689999998</v>
      </c>
      <c r="AT6750" s="33">
        <v>31.363636</v>
      </c>
      <c r="AU6750" s="35">
        <v>267.24292100000002</v>
      </c>
      <c r="AV6750" s="33">
        <v>2513.1519920000001</v>
      </c>
      <c r="AW6750" s="33">
        <v>206.36363399999999</v>
      </c>
      <c r="AX6750" s="53">
        <v>127</v>
      </c>
      <c r="AY6750" s="53">
        <v>14</v>
      </c>
      <c r="AZ6750" s="38">
        <f t="shared" si="1056"/>
        <v>45451</v>
      </c>
      <c r="BA6750" s="39">
        <f t="shared" si="1057"/>
        <v>0.82264813061594155</v>
      </c>
      <c r="BB6750" s="40">
        <f t="shared" si="1058"/>
        <v>275.94754609025796</v>
      </c>
      <c r="BC6750" s="39">
        <f t="shared" si="1059"/>
        <v>6.7550493673926723E-2</v>
      </c>
      <c r="BD6750" s="40">
        <f t="shared" si="1060"/>
        <v>22.659010909742111</v>
      </c>
      <c r="BE6750" s="39">
        <f t="shared" si="1061"/>
        <v>9.826857343455471E-2</v>
      </c>
      <c r="BF6750" s="39">
        <f t="shared" si="1062"/>
        <v>1.1532802275576997E-2</v>
      </c>
    </row>
    <row r="6751" spans="40:58" x14ac:dyDescent="0.3">
      <c r="AN6751" s="37">
        <f t="shared" si="1055"/>
        <v>6</v>
      </c>
      <c r="AO6751" s="32" t="s">
        <v>112</v>
      </c>
      <c r="AP6751" s="32" t="s">
        <v>262</v>
      </c>
      <c r="AQ6751" s="32" t="s">
        <v>84</v>
      </c>
      <c r="AR6751" s="33">
        <v>1835.909085</v>
      </c>
      <c r="AS6751" s="34">
        <v>1634.8181729999999</v>
      </c>
      <c r="AT6751" s="33">
        <v>44.090909000000003</v>
      </c>
      <c r="AU6751" s="35">
        <v>157.00000299999999</v>
      </c>
      <c r="AV6751" s="33">
        <v>1442.727261</v>
      </c>
      <c r="AW6751" s="33">
        <v>393.18182400000001</v>
      </c>
      <c r="AX6751" s="53">
        <v>77</v>
      </c>
      <c r="AY6751" s="53">
        <v>21</v>
      </c>
      <c r="AZ6751" s="38">
        <f t="shared" si="1056"/>
        <v>45452</v>
      </c>
      <c r="BA6751" s="39">
        <f t="shared" si="1057"/>
        <v>0.69976360830485917</v>
      </c>
      <c r="BB6751" s="40">
        <f t="shared" si="1058"/>
        <v>158.02489516072754</v>
      </c>
      <c r="BC6751" s="39">
        <f t="shared" si="1059"/>
        <v>0.19070432736636705</v>
      </c>
      <c r="BD6751" s="40">
        <f t="shared" si="1060"/>
        <v>43.066016839272592</v>
      </c>
      <c r="BE6751" s="39">
        <f t="shared" si="1061"/>
        <v>8.5516218794679577E-2</v>
      </c>
      <c r="BF6751" s="39">
        <f t="shared" si="1062"/>
        <v>2.4015845534094082E-2</v>
      </c>
    </row>
    <row r="6752" spans="40:58" x14ac:dyDescent="0.3">
      <c r="AN6752" s="37">
        <f t="shared" si="1055"/>
        <v>6</v>
      </c>
      <c r="AO6752" s="32" t="s">
        <v>112</v>
      </c>
      <c r="AP6752" s="32" t="s">
        <v>263</v>
      </c>
      <c r="AQ6752" s="32" t="s">
        <v>67</v>
      </c>
      <c r="AR6752" s="33">
        <v>1340.8792759999999</v>
      </c>
      <c r="AS6752" s="34">
        <v>1216.545449</v>
      </c>
      <c r="AT6752" s="33">
        <v>11.363636</v>
      </c>
      <c r="AU6752" s="35">
        <v>112.970191</v>
      </c>
      <c r="AV6752" s="33">
        <v>1111.60655</v>
      </c>
      <c r="AW6752" s="33">
        <v>229.27272600000001</v>
      </c>
      <c r="AX6752" s="53">
        <v>59</v>
      </c>
      <c r="AY6752" s="53">
        <v>14</v>
      </c>
      <c r="AZ6752" s="38">
        <f t="shared" si="1056"/>
        <v>45453</v>
      </c>
      <c r="BA6752" s="39">
        <f t="shared" si="1057"/>
        <v>0.75214241184723052</v>
      </c>
      <c r="BB6752" s="40">
        <f t="shared" si="1058"/>
        <v>103.0743773533918</v>
      </c>
      <c r="BC6752" s="39">
        <f t="shared" si="1059"/>
        <v>0.15513199441333739</v>
      </c>
      <c r="BD6752" s="40">
        <f t="shared" si="1060"/>
        <v>21.259449646608147</v>
      </c>
      <c r="BE6752" s="39">
        <f t="shared" si="1061"/>
        <v>8.4250829304337763E-2</v>
      </c>
      <c r="BF6752" s="39">
        <f t="shared" si="1062"/>
        <v>8.4747644350944545E-3</v>
      </c>
    </row>
    <row r="6753" spans="40:58" x14ac:dyDescent="0.3">
      <c r="AN6753" s="37">
        <f t="shared" si="1055"/>
        <v>6</v>
      </c>
      <c r="AO6753" s="32" t="s">
        <v>112</v>
      </c>
      <c r="AP6753" s="32" t="s">
        <v>264</v>
      </c>
      <c r="AQ6753" s="32" t="s">
        <v>70</v>
      </c>
      <c r="AR6753" s="33">
        <v>1267.3706319999999</v>
      </c>
      <c r="AS6753" s="34">
        <v>1112.318174</v>
      </c>
      <c r="AT6753" s="33">
        <v>27.377049</v>
      </c>
      <c r="AU6753" s="35">
        <v>127.675409</v>
      </c>
      <c r="AV6753" s="33">
        <v>1064.5524499999999</v>
      </c>
      <c r="AW6753" s="33">
        <v>202.81818200000001</v>
      </c>
      <c r="AX6753" s="53">
        <v>49</v>
      </c>
      <c r="AY6753" s="53">
        <v>13</v>
      </c>
      <c r="AZ6753" s="38">
        <f t="shared" si="1056"/>
        <v>45454</v>
      </c>
      <c r="BA6753" s="39">
        <f t="shared" si="1057"/>
        <v>0.73720592733325196</v>
      </c>
      <c r="BB6753" s="40">
        <f t="shared" si="1058"/>
        <v>130.23930796151032</v>
      </c>
      <c r="BC6753" s="39">
        <f t="shared" si="1059"/>
        <v>0.14045223036343046</v>
      </c>
      <c r="BD6753" s="40">
        <f t="shared" si="1060"/>
        <v>24.813150038489557</v>
      </c>
      <c r="BE6753" s="39">
        <f t="shared" si="1061"/>
        <v>0.10074038783628687</v>
      </c>
      <c r="BF6753" s="39">
        <f t="shared" si="1062"/>
        <v>2.1601454467030764E-2</v>
      </c>
    </row>
    <row r="6754" spans="40:58" x14ac:dyDescent="0.3">
      <c r="AN6754" s="37">
        <f t="shared" si="1055"/>
        <v>6</v>
      </c>
      <c r="AO6754" s="32" t="s">
        <v>112</v>
      </c>
      <c r="AP6754" s="32" t="s">
        <v>265</v>
      </c>
      <c r="AQ6754" s="32" t="s">
        <v>72</v>
      </c>
      <c r="AR6754" s="33">
        <v>1020.150516</v>
      </c>
      <c r="AS6754" s="34">
        <v>873.72726499999999</v>
      </c>
      <c r="AT6754" s="33">
        <v>1</v>
      </c>
      <c r="AU6754" s="35">
        <v>146.42325099999999</v>
      </c>
      <c r="AV6754" s="33">
        <v>736.05960600000003</v>
      </c>
      <c r="AW6754" s="33">
        <v>284.09091000000001</v>
      </c>
      <c r="AX6754" s="53">
        <v>35</v>
      </c>
      <c r="AY6754" s="53">
        <v>19</v>
      </c>
      <c r="AZ6754" s="38">
        <f t="shared" si="1056"/>
        <v>45455</v>
      </c>
      <c r="BA6754" s="39">
        <f t="shared" si="1057"/>
        <v>0.61796000209282564</v>
      </c>
      <c r="BB6754" s="40">
        <f t="shared" si="1058"/>
        <v>105.64739099764289</v>
      </c>
      <c r="BC6754" s="39">
        <f t="shared" si="1059"/>
        <v>0.23850897115817646</v>
      </c>
      <c r="BD6754" s="40">
        <f t="shared" si="1060"/>
        <v>40.77586000235717</v>
      </c>
      <c r="BE6754" s="39">
        <f t="shared" si="1061"/>
        <v>0.14353102674899787</v>
      </c>
      <c r="BF6754" s="39">
        <f t="shared" si="1062"/>
        <v>9.8024750692769346E-4</v>
      </c>
    </row>
    <row r="6755" spans="40:58" x14ac:dyDescent="0.3">
      <c r="AN6755" s="37">
        <f t="shared" si="1055"/>
        <v>6</v>
      </c>
      <c r="AO6755" s="32" t="s">
        <v>112</v>
      </c>
      <c r="AP6755" s="32" t="s">
        <v>266</v>
      </c>
      <c r="AQ6755" s="32" t="s">
        <v>75</v>
      </c>
      <c r="AR6755" s="33">
        <v>1759.8636300000001</v>
      </c>
      <c r="AS6755" s="34">
        <v>1620.3181750000001</v>
      </c>
      <c r="AT6755" s="33">
        <v>84.090908999999996</v>
      </c>
      <c r="AU6755" s="35">
        <v>55.454546000000001</v>
      </c>
      <c r="AV6755" s="33">
        <v>1634.2272660000001</v>
      </c>
      <c r="AW6755" s="33">
        <v>125.636364</v>
      </c>
      <c r="AX6755" s="53">
        <v>87</v>
      </c>
      <c r="AY6755" s="53">
        <v>9</v>
      </c>
      <c r="AZ6755" s="38">
        <f t="shared" si="1056"/>
        <v>45456</v>
      </c>
      <c r="BA6755" s="39">
        <f t="shared" si="1057"/>
        <v>0.85497757414373043</v>
      </c>
      <c r="BB6755" s="40">
        <f t="shared" si="1058"/>
        <v>129.58332879882059</v>
      </c>
      <c r="BC6755" s="39">
        <f t="shared" si="1059"/>
        <v>6.5729091633549258E-2</v>
      </c>
      <c r="BD6755" s="40">
        <f t="shared" si="1060"/>
        <v>9.9621262011793572</v>
      </c>
      <c r="BE6755" s="39">
        <f t="shared" si="1061"/>
        <v>3.1510706315352396E-2</v>
      </c>
      <c r="BF6755" s="39">
        <f t="shared" si="1062"/>
        <v>4.7782627907368022E-2</v>
      </c>
    </row>
    <row r="6756" spans="40:58" x14ac:dyDescent="0.3">
      <c r="AN6756" s="37">
        <f t="shared" si="1055"/>
        <v>6</v>
      </c>
      <c r="AO6756" s="32" t="s">
        <v>112</v>
      </c>
      <c r="AP6756" s="32" t="s">
        <v>267</v>
      </c>
      <c r="AQ6756" s="32" t="s">
        <v>78</v>
      </c>
      <c r="AR6756" s="33">
        <v>2396.6206929999998</v>
      </c>
      <c r="AS6756" s="34">
        <v>2090.9999800000001</v>
      </c>
      <c r="AT6756" s="33">
        <v>94.607299999999995</v>
      </c>
      <c r="AU6756" s="35">
        <v>211.01341300000001</v>
      </c>
      <c r="AV6756" s="33">
        <v>2042.893423</v>
      </c>
      <c r="AW6756" s="33">
        <v>353.72726999999998</v>
      </c>
      <c r="AX6756" s="53">
        <v>97</v>
      </c>
      <c r="AY6756" s="53">
        <v>21</v>
      </c>
      <c r="AZ6756" s="38">
        <f t="shared" si="1056"/>
        <v>45457</v>
      </c>
      <c r="BA6756" s="39">
        <f t="shared" si="1057"/>
        <v>0.74370573292974396</v>
      </c>
      <c r="BB6756" s="40">
        <f t="shared" si="1058"/>
        <v>260.51287395784419</v>
      </c>
      <c r="BC6756" s="39">
        <f t="shared" si="1059"/>
        <v>0.12877274733513469</v>
      </c>
      <c r="BD6756" s="40">
        <f t="shared" si="1060"/>
        <v>45.107839042155611</v>
      </c>
      <c r="BE6756" s="39">
        <f t="shared" si="1061"/>
        <v>8.8046228431692852E-2</v>
      </c>
      <c r="BF6756" s="39">
        <f t="shared" si="1062"/>
        <v>3.9475291303428632E-2</v>
      </c>
    </row>
    <row r="6757" spans="40:58" x14ac:dyDescent="0.3">
      <c r="AN6757" s="37">
        <f t="shared" si="1055"/>
        <v>6</v>
      </c>
      <c r="AO6757" s="32" t="s">
        <v>112</v>
      </c>
      <c r="AP6757" s="32" t="s">
        <v>268</v>
      </c>
      <c r="AQ6757" s="32" t="s">
        <v>81</v>
      </c>
      <c r="AR6757" s="33">
        <v>2868.6467750000002</v>
      </c>
      <c r="AS6757" s="34">
        <v>2607.909071</v>
      </c>
      <c r="AT6757" s="33">
        <v>58.181818999999997</v>
      </c>
      <c r="AU6757" s="35">
        <v>202.55588499999999</v>
      </c>
      <c r="AV6757" s="33">
        <v>2336.0104110000002</v>
      </c>
      <c r="AW6757" s="33">
        <v>532.63636399999996</v>
      </c>
      <c r="AX6757" s="53">
        <v>112</v>
      </c>
      <c r="AY6757" s="53">
        <v>37</v>
      </c>
      <c r="AZ6757" s="38">
        <f t="shared" si="1056"/>
        <v>45458</v>
      </c>
      <c r="BA6757" s="39">
        <f t="shared" si="1057"/>
        <v>0.74030906582725198</v>
      </c>
      <c r="BB6757" s="40">
        <f t="shared" si="1058"/>
        <v>212.32519681139087</v>
      </c>
      <c r="BC6757" s="39">
        <f t="shared" si="1059"/>
        <v>0.16879870363662694</v>
      </c>
      <c r="BD6757" s="40">
        <f t="shared" si="1060"/>
        <v>48.412507188609268</v>
      </c>
      <c r="BE6757" s="39">
        <f t="shared" si="1061"/>
        <v>7.061025664269871E-2</v>
      </c>
      <c r="BF6757" s="39">
        <f t="shared" si="1062"/>
        <v>2.0281973893422272E-2</v>
      </c>
    </row>
    <row r="6758" spans="40:58" x14ac:dyDescent="0.3">
      <c r="AN6758" s="37">
        <f t="shared" si="1055"/>
        <v>6</v>
      </c>
      <c r="AO6758" s="32" t="s">
        <v>112</v>
      </c>
      <c r="AP6758" s="32" t="s">
        <v>269</v>
      </c>
      <c r="AQ6758" s="32" t="s">
        <v>84</v>
      </c>
      <c r="AR6758" s="33">
        <v>1260.6974560000001</v>
      </c>
      <c r="AS6758" s="34">
        <v>1033.181808</v>
      </c>
      <c r="AT6758" s="33">
        <v>43.909090999999997</v>
      </c>
      <c r="AU6758" s="35">
        <v>183.60655700000001</v>
      </c>
      <c r="AV6758" s="33">
        <v>1096.9195159999999</v>
      </c>
      <c r="AW6758" s="33">
        <v>163.77794</v>
      </c>
      <c r="AX6758" s="53">
        <v>59</v>
      </c>
      <c r="AY6758" s="53">
        <v>7</v>
      </c>
      <c r="AZ6758" s="38">
        <f t="shared" si="1056"/>
        <v>45459</v>
      </c>
      <c r="BA6758" s="39">
        <f t="shared" si="1057"/>
        <v>0.71306605238632192</v>
      </c>
      <c r="BB6758" s="40">
        <f t="shared" si="1058"/>
        <v>197.95895779660111</v>
      </c>
      <c r="BC6758" s="39">
        <f t="shared" si="1059"/>
        <v>0.10646586868070992</v>
      </c>
      <c r="BD6758" s="40">
        <f t="shared" si="1060"/>
        <v>29.556690203398905</v>
      </c>
      <c r="BE6758" s="39">
        <f t="shared" si="1061"/>
        <v>0.14563887324922151</v>
      </c>
      <c r="BF6758" s="39">
        <f t="shared" si="1062"/>
        <v>3.4829205683746534E-2</v>
      </c>
    </row>
    <row r="6759" spans="40:58" x14ac:dyDescent="0.3">
      <c r="AN6759" s="37">
        <f t="shared" si="1055"/>
        <v>6</v>
      </c>
      <c r="AO6759" s="32" t="s">
        <v>112</v>
      </c>
      <c r="AP6759" s="32" t="s">
        <v>270</v>
      </c>
      <c r="AQ6759" s="32" t="s">
        <v>67</v>
      </c>
      <c r="AR6759" s="33">
        <v>1261.4142959999999</v>
      </c>
      <c r="AS6759" s="34">
        <v>1103.0908999999999</v>
      </c>
      <c r="AT6759" s="33">
        <v>83.323396000000002</v>
      </c>
      <c r="AU6759" s="35">
        <v>75</v>
      </c>
      <c r="AV6759" s="33">
        <v>1098.9597510000001</v>
      </c>
      <c r="AW6759" s="33">
        <v>162.454545</v>
      </c>
      <c r="AX6759" s="53">
        <v>50</v>
      </c>
      <c r="AY6759" s="53">
        <v>11</v>
      </c>
      <c r="AZ6759" s="38">
        <f t="shared" si="1056"/>
        <v>45460</v>
      </c>
      <c r="BA6759" s="39">
        <f t="shared" si="1057"/>
        <v>0.76186424349765935</v>
      </c>
      <c r="BB6759" s="40">
        <f t="shared" si="1058"/>
        <v>137.93330264082755</v>
      </c>
      <c r="BC6759" s="39">
        <f t="shared" si="1059"/>
        <v>0.11262315013498747</v>
      </c>
      <c r="BD6759" s="40">
        <f t="shared" si="1060"/>
        <v>20.390093359172475</v>
      </c>
      <c r="BE6759" s="39">
        <f t="shared" si="1061"/>
        <v>5.9457071509200654E-2</v>
      </c>
      <c r="BF6759" s="39">
        <f t="shared" si="1062"/>
        <v>6.605553485815259E-2</v>
      </c>
    </row>
    <row r="6760" spans="40:58" x14ac:dyDescent="0.3">
      <c r="AN6760" s="37">
        <f t="shared" si="1055"/>
        <v>6</v>
      </c>
      <c r="AO6760" s="32" t="s">
        <v>112</v>
      </c>
      <c r="AP6760" s="32" t="s">
        <v>271</v>
      </c>
      <c r="AQ6760" s="32" t="s">
        <v>70</v>
      </c>
      <c r="AR6760" s="33">
        <v>2455.0052000000001</v>
      </c>
      <c r="AS6760" s="34">
        <v>2274.4090769999998</v>
      </c>
      <c r="AT6760" s="33">
        <v>69.090907999999999</v>
      </c>
      <c r="AU6760" s="35">
        <v>111.50521500000001</v>
      </c>
      <c r="AV6760" s="33">
        <v>2303.2779270000001</v>
      </c>
      <c r="AW6760" s="33">
        <v>151.727273</v>
      </c>
      <c r="AX6760" s="53">
        <v>131</v>
      </c>
      <c r="AY6760" s="53">
        <v>10</v>
      </c>
      <c r="AZ6760" s="38">
        <f t="shared" si="1056"/>
        <v>45461</v>
      </c>
      <c r="BA6760" s="39">
        <f t="shared" si="1057"/>
        <v>0.86918073710934673</v>
      </c>
      <c r="BB6760" s="40">
        <f t="shared" si="1058"/>
        <v>169.43469765672089</v>
      </c>
      <c r="BC6760" s="39">
        <f t="shared" si="1059"/>
        <v>5.725684314506569E-2</v>
      </c>
      <c r="BD6760" s="40">
        <f t="shared" si="1060"/>
        <v>11.161425343279362</v>
      </c>
      <c r="BE6760" s="39">
        <f t="shared" si="1061"/>
        <v>4.5419543306873651E-2</v>
      </c>
      <c r="BF6760" s="39">
        <f t="shared" si="1062"/>
        <v>2.8142876438713854E-2</v>
      </c>
    </row>
    <row r="6761" spans="40:58" x14ac:dyDescent="0.3">
      <c r="AN6761" s="37">
        <f t="shared" si="1055"/>
        <v>6</v>
      </c>
      <c r="AO6761" s="32" t="s">
        <v>112</v>
      </c>
      <c r="AP6761" s="32" t="s">
        <v>272</v>
      </c>
      <c r="AQ6761" s="32" t="s">
        <v>72</v>
      </c>
      <c r="AR6761" s="33">
        <v>1370.874057</v>
      </c>
      <c r="AS6761" s="34">
        <v>1094.227261</v>
      </c>
      <c r="AT6761" s="33">
        <v>7.2727269999999997</v>
      </c>
      <c r="AU6761" s="35">
        <v>269.37406900000002</v>
      </c>
      <c r="AV6761" s="33">
        <v>1097.8286049999999</v>
      </c>
      <c r="AW6761" s="33">
        <v>273.04545200000001</v>
      </c>
      <c r="AX6761" s="53">
        <v>51</v>
      </c>
      <c r="AY6761" s="53">
        <v>20</v>
      </c>
      <c r="AZ6761" s="38">
        <f t="shared" si="1056"/>
        <v>45462</v>
      </c>
      <c r="BA6761" s="39">
        <f t="shared" si="1057"/>
        <v>0.63921499963066686</v>
      </c>
      <c r="BB6761" s="40">
        <f t="shared" si="1058"/>
        <v>221.54534516105412</v>
      </c>
      <c r="BC6761" s="39">
        <f t="shared" si="1059"/>
        <v>0.15898178249721895</v>
      </c>
      <c r="BD6761" s="40">
        <f t="shared" si="1060"/>
        <v>55.10145083894588</v>
      </c>
      <c r="BE6761" s="39">
        <f t="shared" si="1061"/>
        <v>0.19649804270823693</v>
      </c>
      <c r="BF6761" s="39">
        <f t="shared" si="1062"/>
        <v>5.305175163877217E-3</v>
      </c>
    </row>
    <row r="6762" spans="40:58" x14ac:dyDescent="0.3">
      <c r="AN6762" s="37">
        <f t="shared" si="1055"/>
        <v>6</v>
      </c>
      <c r="AO6762" s="32" t="s">
        <v>112</v>
      </c>
      <c r="AP6762" s="32" t="s">
        <v>273</v>
      </c>
      <c r="AQ6762" s="32" t="s">
        <v>75</v>
      </c>
      <c r="AR6762" s="33">
        <v>903.45975599999997</v>
      </c>
      <c r="AS6762" s="34">
        <v>727.409087</v>
      </c>
      <c r="AT6762" s="33">
        <v>1</v>
      </c>
      <c r="AU6762" s="35">
        <v>176.050669</v>
      </c>
      <c r="AV6762" s="33">
        <v>679.73248599999999</v>
      </c>
      <c r="AW6762" s="33">
        <v>223.72727</v>
      </c>
      <c r="AX6762" s="53">
        <v>28</v>
      </c>
      <c r="AY6762" s="53">
        <v>13</v>
      </c>
      <c r="AZ6762" s="38">
        <f t="shared" si="1056"/>
        <v>45463</v>
      </c>
      <c r="BA6762" s="39">
        <f t="shared" si="1057"/>
        <v>0.60575795271083632</v>
      </c>
      <c r="BB6762" s="40">
        <f t="shared" si="1058"/>
        <v>132.45455384880822</v>
      </c>
      <c r="BC6762" s="39">
        <f t="shared" si="1059"/>
        <v>0.19937927910184439</v>
      </c>
      <c r="BD6762" s="40">
        <f t="shared" si="1060"/>
        <v>43.596115151191775</v>
      </c>
      <c r="BE6762" s="39">
        <f t="shared" si="1061"/>
        <v>0.19486276818731924</v>
      </c>
      <c r="BF6762" s="39">
        <f t="shared" si="1062"/>
        <v>1.1068561641610077E-3</v>
      </c>
    </row>
    <row r="6763" spans="40:58" x14ac:dyDescent="0.3">
      <c r="AN6763" s="37">
        <f t="shared" si="1055"/>
        <v>6</v>
      </c>
      <c r="AO6763" s="32" t="s">
        <v>112</v>
      </c>
      <c r="AP6763" s="32" t="s">
        <v>274</v>
      </c>
      <c r="AQ6763" s="32" t="s">
        <v>78</v>
      </c>
      <c r="AR6763" s="33">
        <v>1564.3636200000001</v>
      </c>
      <c r="AS6763" s="34">
        <v>1487.0908939999999</v>
      </c>
      <c r="AT6763" s="33">
        <v>1</v>
      </c>
      <c r="AU6763" s="35">
        <v>77.272726000000006</v>
      </c>
      <c r="AV6763" s="33">
        <v>1471.8181649999999</v>
      </c>
      <c r="AW6763" s="33">
        <v>92.545455000000004</v>
      </c>
      <c r="AX6763" s="53">
        <v>72</v>
      </c>
      <c r="AY6763" s="53">
        <v>6</v>
      </c>
      <c r="AZ6763" s="38">
        <f t="shared" si="1056"/>
        <v>45464</v>
      </c>
      <c r="BA6763" s="39">
        <f t="shared" si="1057"/>
        <v>0.89436801146033607</v>
      </c>
      <c r="BB6763" s="40">
        <f t="shared" si="1058"/>
        <v>72.701384979706958</v>
      </c>
      <c r="BC6763" s="39">
        <f t="shared" si="1059"/>
        <v>5.6236358896985097E-2</v>
      </c>
      <c r="BD6763" s="40">
        <f t="shared" si="1060"/>
        <v>4.571341020293187</v>
      </c>
      <c r="BE6763" s="39">
        <f t="shared" si="1061"/>
        <v>4.9395629642678601E-2</v>
      </c>
      <c r="BF6763" s="39">
        <f t="shared" si="1062"/>
        <v>6.3923757061034182E-4</v>
      </c>
    </row>
    <row r="6764" spans="40:58" x14ac:dyDescent="0.3">
      <c r="AN6764" s="37">
        <f t="shared" si="1055"/>
        <v>6</v>
      </c>
      <c r="AO6764" s="32" t="s">
        <v>112</v>
      </c>
      <c r="AP6764" s="32" t="s">
        <v>275</v>
      </c>
      <c r="AQ6764" s="32" t="s">
        <v>81</v>
      </c>
      <c r="AR6764" s="33">
        <v>2339.8181639999998</v>
      </c>
      <c r="AS6764" s="34">
        <v>2038.2727090000001</v>
      </c>
      <c r="AT6764" s="33">
        <v>57.454546000000001</v>
      </c>
      <c r="AU6764" s="35">
        <v>244.09090900000001</v>
      </c>
      <c r="AV6764" s="33">
        <v>2223.9090740000001</v>
      </c>
      <c r="AW6764" s="33">
        <v>115.90909000000001</v>
      </c>
      <c r="AX6764" s="53">
        <v>115</v>
      </c>
      <c r="AY6764" s="53">
        <v>7</v>
      </c>
      <c r="AZ6764" s="38">
        <f t="shared" si="1056"/>
        <v>45465</v>
      </c>
      <c r="BA6764" s="39">
        <f t="shared" si="1057"/>
        <v>0.82797095158682443</v>
      </c>
      <c r="BB6764" s="40">
        <f t="shared" si="1058"/>
        <v>286.60760221278377</v>
      </c>
      <c r="BC6764" s="39">
        <f t="shared" si="1059"/>
        <v>4.3153454728366687E-2</v>
      </c>
      <c r="BD6764" s="40">
        <f t="shared" si="1060"/>
        <v>14.937852787215956</v>
      </c>
      <c r="BE6764" s="39">
        <f t="shared" si="1061"/>
        <v>0.10432046077577165</v>
      </c>
      <c r="BF6764" s="39">
        <f t="shared" si="1062"/>
        <v>2.455513290903746E-2</v>
      </c>
    </row>
    <row r="6765" spans="40:58" x14ac:dyDescent="0.3">
      <c r="AN6765" s="37">
        <f t="shared" si="1055"/>
        <v>6</v>
      </c>
      <c r="AO6765" s="32" t="s">
        <v>112</v>
      </c>
      <c r="AP6765" s="32" t="s">
        <v>276</v>
      </c>
      <c r="AQ6765" s="32" t="s">
        <v>84</v>
      </c>
      <c r="AR6765" s="33">
        <v>1122.199699</v>
      </c>
      <c r="AS6765" s="34">
        <v>950.54545099999996</v>
      </c>
      <c r="AT6765" s="33">
        <v>45.745156999999999</v>
      </c>
      <c r="AU6765" s="35">
        <v>125.909091</v>
      </c>
      <c r="AV6765" s="33">
        <v>979.99999700000001</v>
      </c>
      <c r="AW6765" s="33">
        <v>142.199702</v>
      </c>
      <c r="AX6765" s="53">
        <v>46</v>
      </c>
      <c r="AY6765" s="53">
        <v>5</v>
      </c>
      <c r="AZ6765" s="38">
        <f t="shared" si="1056"/>
        <v>45466</v>
      </c>
      <c r="BA6765" s="39">
        <f t="shared" si="1057"/>
        <v>0.739705190922195</v>
      </c>
      <c r="BB6765" s="40">
        <f t="shared" si="1058"/>
        <v>149.90305439837525</v>
      </c>
      <c r="BC6765" s="39">
        <f t="shared" si="1059"/>
        <v>0.10733250820304772</v>
      </c>
      <c r="BD6765" s="40">
        <f t="shared" si="1060"/>
        <v>21.751193601624824</v>
      </c>
      <c r="BE6765" s="39">
        <f t="shared" si="1061"/>
        <v>0.1121984715485118</v>
      </c>
      <c r="BF6765" s="39">
        <f t="shared" si="1062"/>
        <v>4.0763829326245435E-2</v>
      </c>
    </row>
    <row r="6766" spans="40:58" x14ac:dyDescent="0.3">
      <c r="AN6766" s="37">
        <f t="shared" si="1055"/>
        <v>6</v>
      </c>
      <c r="AO6766" s="32" t="s">
        <v>112</v>
      </c>
      <c r="AP6766" s="32" t="s">
        <v>277</v>
      </c>
      <c r="AQ6766" s="32" t="s">
        <v>67</v>
      </c>
      <c r="AR6766" s="33">
        <v>914.98211100000003</v>
      </c>
      <c r="AS6766" s="34">
        <v>625.72726699999998</v>
      </c>
      <c r="AT6766" s="33">
        <v>59.545453999999999</v>
      </c>
      <c r="AU6766" s="35">
        <v>229.70939000000001</v>
      </c>
      <c r="AV6766" s="33">
        <v>750.16392900000005</v>
      </c>
      <c r="AW6766" s="33">
        <v>164.81818200000001</v>
      </c>
      <c r="AX6766" s="53">
        <v>27</v>
      </c>
      <c r="AY6766" s="53">
        <v>10</v>
      </c>
      <c r="AZ6766" s="38">
        <f t="shared" si="1056"/>
        <v>45467</v>
      </c>
      <c r="BA6766" s="39">
        <f t="shared" si="1057"/>
        <v>0.56068127428793058</v>
      </c>
      <c r="BB6766" s="40">
        <f t="shared" si="1058"/>
        <v>237.1505930538593</v>
      </c>
      <c r="BC6766" s="39">
        <f t="shared" si="1059"/>
        <v>0.12318703251003696</v>
      </c>
      <c r="BD6766" s="40">
        <f t="shared" si="1060"/>
        <v>52.104250946140759</v>
      </c>
      <c r="BE6766" s="39">
        <f t="shared" si="1061"/>
        <v>0.25105342196138303</v>
      </c>
      <c r="BF6766" s="39">
        <f t="shared" si="1062"/>
        <v>6.5078271240649424E-2</v>
      </c>
    </row>
    <row r="6767" spans="40:58" x14ac:dyDescent="0.3">
      <c r="AN6767" s="37">
        <f t="shared" si="1055"/>
        <v>6</v>
      </c>
      <c r="AO6767" s="32" t="s">
        <v>112</v>
      </c>
      <c r="AP6767" s="32" t="s">
        <v>278</v>
      </c>
      <c r="AQ6767" s="32" t="s">
        <v>70</v>
      </c>
      <c r="AR6767" s="33">
        <v>1114.868872</v>
      </c>
      <c r="AS6767" s="34">
        <v>937.454566</v>
      </c>
      <c r="AT6767" s="33">
        <v>11.818182</v>
      </c>
      <c r="AU6767" s="35">
        <v>165.596124</v>
      </c>
      <c r="AV6767" s="33">
        <v>936.50523699999997</v>
      </c>
      <c r="AW6767" s="33">
        <v>178.36363499999999</v>
      </c>
      <c r="AX6767" s="53">
        <v>36</v>
      </c>
      <c r="AY6767" s="53">
        <v>12</v>
      </c>
      <c r="AZ6767" s="38">
        <f t="shared" si="1056"/>
        <v>45468</v>
      </c>
      <c r="BA6767" s="39">
        <f t="shared" si="1057"/>
        <v>0.70633846860984606</v>
      </c>
      <c r="BB6767" s="40">
        <f t="shared" si="1058"/>
        <v>149.03046525073356</v>
      </c>
      <c r="BC6767" s="39">
        <f t="shared" si="1059"/>
        <v>0.13452684707366513</v>
      </c>
      <c r="BD6767" s="40">
        <f t="shared" si="1060"/>
        <v>28.38384074926644</v>
      </c>
      <c r="BE6767" s="39">
        <f t="shared" si="1061"/>
        <v>0.14853417129041521</v>
      </c>
      <c r="BF6767" s="39">
        <f t="shared" si="1062"/>
        <v>1.0600513026073618E-2</v>
      </c>
    </row>
    <row r="6768" spans="40:58" x14ac:dyDescent="0.3">
      <c r="AN6768" s="37">
        <f t="shared" si="1055"/>
        <v>6</v>
      </c>
      <c r="AO6768" s="32" t="s">
        <v>112</v>
      </c>
      <c r="AP6768" s="32" t="s">
        <v>279</v>
      </c>
      <c r="AQ6768" s="32" t="s">
        <v>72</v>
      </c>
      <c r="AR6768" s="33">
        <v>990.55588299999999</v>
      </c>
      <c r="AS6768" s="34">
        <v>815.27272500000004</v>
      </c>
      <c r="AT6768" s="33">
        <v>31.363637000000001</v>
      </c>
      <c r="AU6768" s="35">
        <v>143.919521</v>
      </c>
      <c r="AV6768" s="33">
        <v>693.46497399999998</v>
      </c>
      <c r="AW6768" s="33">
        <v>297.09090900000001</v>
      </c>
      <c r="AX6768" s="53">
        <v>30</v>
      </c>
      <c r="AY6768" s="53">
        <v>24</v>
      </c>
      <c r="AZ6768" s="38">
        <f t="shared" si="1056"/>
        <v>45469</v>
      </c>
      <c r="BA6768" s="39">
        <f t="shared" si="1057"/>
        <v>0.57619499330117618</v>
      </c>
      <c r="BB6768" s="40">
        <f t="shared" si="1058"/>
        <v>122.71163363037425</v>
      </c>
      <c r="BC6768" s="39">
        <f t="shared" si="1059"/>
        <v>0.24685067125119917</v>
      </c>
      <c r="BD6768" s="40">
        <f t="shared" si="1060"/>
        <v>52.571524369625713</v>
      </c>
      <c r="BE6768" s="39">
        <f t="shared" si="1061"/>
        <v>0.14529167255473258</v>
      </c>
      <c r="BF6768" s="39">
        <f t="shared" si="1062"/>
        <v>3.1662662892892032E-2</v>
      </c>
    </row>
    <row r="6769" spans="40:58" x14ac:dyDescent="0.3">
      <c r="AN6769" s="37">
        <f t="shared" si="1055"/>
        <v>6</v>
      </c>
      <c r="AO6769" s="32" t="s">
        <v>112</v>
      </c>
      <c r="AP6769" s="32" t="s">
        <v>280</v>
      </c>
      <c r="AQ6769" s="32" t="s">
        <v>75</v>
      </c>
      <c r="AR6769" s="33">
        <v>907.77793499999996</v>
      </c>
      <c r="AS6769" s="34">
        <v>801.27271900000005</v>
      </c>
      <c r="AT6769" s="33">
        <v>46.818182</v>
      </c>
      <c r="AU6769" s="35">
        <v>59.687033999999997</v>
      </c>
      <c r="AV6769" s="33">
        <v>687.41429800000003</v>
      </c>
      <c r="AW6769" s="33">
        <v>220.36363700000001</v>
      </c>
      <c r="AX6769" s="53">
        <v>33</v>
      </c>
      <c r="AY6769" s="53">
        <v>14</v>
      </c>
      <c r="AZ6769" s="38">
        <f t="shared" si="1056"/>
        <v>45470</v>
      </c>
      <c r="BA6769" s="39">
        <f t="shared" si="1057"/>
        <v>0.66840497387092923</v>
      </c>
      <c r="BB6769" s="40">
        <f t="shared" si="1058"/>
        <v>80.651011075718998</v>
      </c>
      <c r="BC6769" s="39">
        <f t="shared" si="1059"/>
        <v>0.21426983910522024</v>
      </c>
      <c r="BD6769" s="40">
        <f t="shared" si="1060"/>
        <v>25.854204924280928</v>
      </c>
      <c r="BE6769" s="39">
        <f t="shared" si="1061"/>
        <v>6.5750699261047804E-2</v>
      </c>
      <c r="BF6769" s="39">
        <f t="shared" si="1062"/>
        <v>5.157448776280292E-2</v>
      </c>
    </row>
    <row r="6770" spans="40:58" x14ac:dyDescent="0.3">
      <c r="AN6770" s="37">
        <f t="shared" si="1055"/>
        <v>6</v>
      </c>
      <c r="AO6770" s="32" t="s">
        <v>112</v>
      </c>
      <c r="AP6770" s="32" t="s">
        <v>281</v>
      </c>
      <c r="AQ6770" s="32" t="s">
        <v>78</v>
      </c>
      <c r="AR6770" s="33">
        <v>1007.181817</v>
      </c>
      <c r="AS6770" s="34">
        <v>824</v>
      </c>
      <c r="AT6770" s="33">
        <v>51.818181000000003</v>
      </c>
      <c r="AU6770" s="35">
        <v>131.36363600000001</v>
      </c>
      <c r="AV6770" s="33">
        <v>880.90908899999999</v>
      </c>
      <c r="AW6770" s="33">
        <v>126.272728</v>
      </c>
      <c r="AX6770" s="53">
        <v>36</v>
      </c>
      <c r="AY6770" s="53">
        <v>9</v>
      </c>
      <c r="AZ6770" s="38">
        <f t="shared" si="1056"/>
        <v>45471</v>
      </c>
      <c r="BA6770" s="39">
        <f t="shared" si="1057"/>
        <v>0.71555422315719286</v>
      </c>
      <c r="BB6770" s="40">
        <f t="shared" si="1058"/>
        <v>160.21588635851509</v>
      </c>
      <c r="BC6770" s="39">
        <f t="shared" si="1059"/>
        <v>0.10257015725941672</v>
      </c>
      <c r="BD6770" s="40">
        <f t="shared" si="1060"/>
        <v>22.965930641484938</v>
      </c>
      <c r="BE6770" s="39">
        <f t="shared" si="1061"/>
        <v>0.13042693363079252</v>
      </c>
      <c r="BF6770" s="39">
        <f t="shared" si="1062"/>
        <v>5.1448685952597974E-2</v>
      </c>
    </row>
    <row r="6771" spans="40:58" x14ac:dyDescent="0.3">
      <c r="AN6771" s="37">
        <f t="shared" si="1055"/>
        <v>6</v>
      </c>
      <c r="AO6771" s="32" t="s">
        <v>112</v>
      </c>
      <c r="AP6771" s="32" t="s">
        <v>282</v>
      </c>
      <c r="AQ6771" s="32" t="s">
        <v>81</v>
      </c>
      <c r="AR6771" s="33">
        <v>2743.363625</v>
      </c>
      <c r="AS6771" s="34">
        <v>2526.3636240000001</v>
      </c>
      <c r="AT6771" s="33">
        <v>10.181818</v>
      </c>
      <c r="AU6771" s="35">
        <v>206.818183</v>
      </c>
      <c r="AV6771" s="33">
        <v>2509.727265</v>
      </c>
      <c r="AW6771" s="33">
        <v>233.63636</v>
      </c>
      <c r="AX6771" s="53">
        <v>128</v>
      </c>
      <c r="AY6771" s="53">
        <v>15</v>
      </c>
      <c r="AZ6771" s="38">
        <f t="shared" si="1056"/>
        <v>45472</v>
      </c>
      <c r="BA6771" s="39">
        <f t="shared" si="1057"/>
        <v>0.84247231163829972</v>
      </c>
      <c r="BB6771" s="40">
        <f t="shared" si="1058"/>
        <v>198.51937018182451</v>
      </c>
      <c r="BC6771" s="39">
        <f t="shared" si="1059"/>
        <v>7.8427710866008374E-2</v>
      </c>
      <c r="BD6771" s="40">
        <f t="shared" si="1060"/>
        <v>18.480630818175381</v>
      </c>
      <c r="BE6771" s="39">
        <f t="shared" si="1061"/>
        <v>7.5388541684845004E-2</v>
      </c>
      <c r="BF6771" s="39">
        <f t="shared" si="1062"/>
        <v>3.7114358108469854E-3</v>
      </c>
    </row>
    <row r="6772" spans="40:58" x14ac:dyDescent="0.3">
      <c r="AN6772" s="37">
        <f t="shared" si="1055"/>
        <v>6</v>
      </c>
      <c r="AO6772" s="32" t="s">
        <v>112</v>
      </c>
      <c r="AP6772" s="32" t="s">
        <v>283</v>
      </c>
      <c r="AQ6772" s="32" t="s">
        <v>84</v>
      </c>
      <c r="AR6772" s="33">
        <v>1871.8181629999999</v>
      </c>
      <c r="AS6772" s="34">
        <v>1434.9999809999999</v>
      </c>
      <c r="AT6772" s="33">
        <v>152.272728</v>
      </c>
      <c r="AU6772" s="35">
        <v>284.54545400000001</v>
      </c>
      <c r="AV6772" s="33">
        <v>1633.1818029999999</v>
      </c>
      <c r="AW6772" s="33">
        <v>238.63636</v>
      </c>
      <c r="AX6772" s="53">
        <v>75</v>
      </c>
      <c r="AY6772" s="53">
        <v>9</v>
      </c>
      <c r="AZ6772" s="38">
        <f t="shared" si="1056"/>
        <v>45473</v>
      </c>
      <c r="BA6772" s="39">
        <f t="shared" si="1057"/>
        <v>0.66889679258161594</v>
      </c>
      <c r="BB6772" s="40">
        <f t="shared" si="1058"/>
        <v>381.1286374732876</v>
      </c>
      <c r="BC6772" s="39">
        <f t="shared" si="1059"/>
        <v>9.7737493464683078E-2</v>
      </c>
      <c r="BD6772" s="40">
        <f t="shared" si="1060"/>
        <v>55.689544526712403</v>
      </c>
      <c r="BE6772" s="39">
        <f t="shared" si="1061"/>
        <v>0.15201554276188525</v>
      </c>
      <c r="BF6772" s="39">
        <f t="shared" si="1062"/>
        <v>8.1350171191815715E-2</v>
      </c>
    </row>
    <row r="6773" spans="40:58" x14ac:dyDescent="0.3">
      <c r="AN6773" s="37">
        <f t="shared" si="1055"/>
        <v>7</v>
      </c>
      <c r="AO6773" s="32" t="s">
        <v>112</v>
      </c>
      <c r="AP6773" s="32" t="s">
        <v>284</v>
      </c>
      <c r="AQ6773" s="32" t="s">
        <v>67</v>
      </c>
      <c r="AR6773" s="33">
        <v>728.78688299999999</v>
      </c>
      <c r="AS6773" s="34">
        <v>615.09090800000001</v>
      </c>
      <c r="AT6773" s="33">
        <v>36.736215000000001</v>
      </c>
      <c r="AU6773" s="35">
        <v>76.959760000000003</v>
      </c>
      <c r="AV6773" s="33">
        <v>463.77794</v>
      </c>
      <c r="AW6773" s="33">
        <v>265.00894299999999</v>
      </c>
      <c r="AX6773" s="53">
        <v>23</v>
      </c>
      <c r="AY6773" s="53">
        <v>18</v>
      </c>
      <c r="AZ6773" s="38">
        <f t="shared" si="1056"/>
        <v>45474</v>
      </c>
      <c r="BA6773" s="39">
        <f t="shared" si="1057"/>
        <v>0.53709152544266303</v>
      </c>
      <c r="BB6773" s="40">
        <f t="shared" si="1058"/>
        <v>72.352681286926355</v>
      </c>
      <c r="BC6773" s="39">
        <f t="shared" si="1059"/>
        <v>0.30690131025166428</v>
      </c>
      <c r="BD6773" s="40">
        <f t="shared" si="1060"/>
        <v>41.343293713073621</v>
      </c>
      <c r="BE6773" s="39">
        <f t="shared" si="1061"/>
        <v>0.1055998149736183</v>
      </c>
      <c r="BF6773" s="39">
        <f t="shared" si="1062"/>
        <v>5.0407349332054326E-2</v>
      </c>
    </row>
    <row r="6774" spans="40:58" x14ac:dyDescent="0.3">
      <c r="AN6774" s="37">
        <f t="shared" si="1055"/>
        <v>7</v>
      </c>
      <c r="AO6774" s="32" t="s">
        <v>112</v>
      </c>
      <c r="AP6774" s="32" t="s">
        <v>285</v>
      </c>
      <c r="AQ6774" s="32" t="s">
        <v>70</v>
      </c>
      <c r="AR6774" s="33">
        <v>830.016391</v>
      </c>
      <c r="AS6774" s="34">
        <v>649.86363200000005</v>
      </c>
      <c r="AT6774" s="33">
        <v>64.698211999999998</v>
      </c>
      <c r="AU6774" s="35">
        <v>115.45454700000001</v>
      </c>
      <c r="AV6774" s="33">
        <v>688.78911700000003</v>
      </c>
      <c r="AW6774" s="33">
        <v>141.22727399999999</v>
      </c>
      <c r="AX6774" s="53">
        <v>25</v>
      </c>
      <c r="AY6774" s="53">
        <v>6</v>
      </c>
      <c r="AZ6774" s="38">
        <f t="shared" si="1056"/>
        <v>45475</v>
      </c>
      <c r="BA6774" s="39">
        <f t="shared" si="1057"/>
        <v>0.64973336978790808</v>
      </c>
      <c r="BB6774" s="40">
        <f t="shared" si="1058"/>
        <v>149.49977029637211</v>
      </c>
      <c r="BC6774" s="39">
        <f t="shared" si="1059"/>
        <v>0.13321939963517196</v>
      </c>
      <c r="BD6774" s="40">
        <f t="shared" si="1060"/>
        <v>30.652988703627852</v>
      </c>
      <c r="BE6774" s="39">
        <f t="shared" si="1061"/>
        <v>0.13909911689924687</v>
      </c>
      <c r="BF6774" s="39">
        <f t="shared" si="1062"/>
        <v>7.7948113677673139E-2</v>
      </c>
    </row>
    <row r="6775" spans="40:58" x14ac:dyDescent="0.3">
      <c r="AN6775" s="37">
        <f t="shared" si="1055"/>
        <v>7</v>
      </c>
      <c r="AO6775" s="32" t="s">
        <v>112</v>
      </c>
      <c r="AP6775" s="32" t="s">
        <v>286</v>
      </c>
      <c r="AQ6775" s="32" t="s">
        <v>72</v>
      </c>
      <c r="AR6775" s="33">
        <v>1309.5454480000001</v>
      </c>
      <c r="AS6775" s="34">
        <v>1202.727267</v>
      </c>
      <c r="AT6775" s="33">
        <v>1</v>
      </c>
      <c r="AU6775" s="35">
        <v>106.818181</v>
      </c>
      <c r="AV6775" s="33">
        <v>964.54544799999996</v>
      </c>
      <c r="AW6775" s="33">
        <v>345</v>
      </c>
      <c r="AX6775" s="53">
        <v>43</v>
      </c>
      <c r="AY6775" s="53">
        <v>27</v>
      </c>
      <c r="AZ6775" s="38">
        <f t="shared" si="1056"/>
        <v>45476</v>
      </c>
      <c r="BA6775" s="39">
        <f t="shared" si="1057"/>
        <v>0.67647025055164955</v>
      </c>
      <c r="BB6775" s="40">
        <f t="shared" si="1058"/>
        <v>78.676910682667781</v>
      </c>
      <c r="BC6775" s="39">
        <f t="shared" si="1059"/>
        <v>0.24196084997782197</v>
      </c>
      <c r="BD6775" s="40">
        <f t="shared" si="1060"/>
        <v>28.1412703173323</v>
      </c>
      <c r="BE6775" s="39">
        <f t="shared" si="1061"/>
        <v>8.1568899470528339E-2</v>
      </c>
      <c r="BF6775" s="39">
        <f t="shared" si="1062"/>
        <v>7.6362374557312803E-4</v>
      </c>
    </row>
    <row r="6776" spans="40:58" x14ac:dyDescent="0.3">
      <c r="AN6776" s="37">
        <f t="shared" si="1055"/>
        <v>7</v>
      </c>
      <c r="AO6776" s="32" t="s">
        <v>112</v>
      </c>
      <c r="AP6776" s="32" t="s">
        <v>287</v>
      </c>
      <c r="AQ6776" s="32" t="s">
        <v>75</v>
      </c>
      <c r="AR6776" s="33">
        <v>836.55513199999996</v>
      </c>
      <c r="AS6776" s="34">
        <v>737.13635499999998</v>
      </c>
      <c r="AT6776" s="33">
        <v>25.186288999999999</v>
      </c>
      <c r="AU6776" s="35">
        <v>74.232488000000004</v>
      </c>
      <c r="AV6776" s="33">
        <v>660.18702599999995</v>
      </c>
      <c r="AW6776" s="33">
        <v>176.36810600000001</v>
      </c>
      <c r="AX6776" s="53">
        <v>34</v>
      </c>
      <c r="AY6776" s="53">
        <v>9</v>
      </c>
      <c r="AZ6776" s="38">
        <f t="shared" si="1056"/>
        <v>45477</v>
      </c>
      <c r="BA6776" s="39">
        <f t="shared" si="1057"/>
        <v>0.695385579812826</v>
      </c>
      <c r="BB6776" s="40">
        <f t="shared" si="1058"/>
        <v>78.458650488784741</v>
      </c>
      <c r="BC6776" s="39">
        <f t="shared" si="1059"/>
        <v>0.18577135390615807</v>
      </c>
      <c r="BD6776" s="40">
        <f t="shared" si="1060"/>
        <v>20.960126511215233</v>
      </c>
      <c r="BE6776" s="39">
        <f t="shared" si="1061"/>
        <v>8.8735918483373796E-2</v>
      </c>
      <c r="BF6776" s="39">
        <f t="shared" si="1062"/>
        <v>3.0107147797642106E-2</v>
      </c>
    </row>
    <row r="6777" spans="40:58" x14ac:dyDescent="0.3">
      <c r="AN6777" s="37">
        <f t="shared" si="1055"/>
        <v>7</v>
      </c>
      <c r="AO6777" s="32" t="s">
        <v>112</v>
      </c>
      <c r="AP6777" s="32" t="s">
        <v>288</v>
      </c>
      <c r="AQ6777" s="32" t="s">
        <v>78</v>
      </c>
      <c r="AR6777" s="33">
        <v>1116.4545410000001</v>
      </c>
      <c r="AS6777" s="34">
        <v>844.909088</v>
      </c>
      <c r="AT6777" s="33">
        <v>54.545454999999997</v>
      </c>
      <c r="AU6777" s="35">
        <v>216.99999800000001</v>
      </c>
      <c r="AV6777" s="33">
        <v>891.99999400000002</v>
      </c>
      <c r="AW6777" s="33">
        <v>224.45454699999999</v>
      </c>
      <c r="AX6777" s="53">
        <v>34</v>
      </c>
      <c r="AY6777" s="53">
        <v>15</v>
      </c>
      <c r="AZ6777" s="38">
        <f t="shared" si="1056"/>
        <v>45478</v>
      </c>
      <c r="BA6777" s="39">
        <f t="shared" si="1057"/>
        <v>0.60463424929253506</v>
      </c>
      <c r="BB6777" s="40">
        <f t="shared" si="1058"/>
        <v>216.9533407332232</v>
      </c>
      <c r="BC6777" s="39">
        <f t="shared" si="1059"/>
        <v>0.15214451506559204</v>
      </c>
      <c r="BD6777" s="40">
        <f t="shared" si="1060"/>
        <v>54.592112266776837</v>
      </c>
      <c r="BE6777" s="39">
        <f t="shared" si="1061"/>
        <v>0.19436527868446368</v>
      </c>
      <c r="BF6777" s="39">
        <f t="shared" si="1062"/>
        <v>4.8855956957409151E-2</v>
      </c>
    </row>
    <row r="6778" spans="40:58" x14ac:dyDescent="0.3">
      <c r="AN6778" s="37">
        <f t="shared" si="1055"/>
        <v>7</v>
      </c>
      <c r="AO6778" s="32" t="s">
        <v>112</v>
      </c>
      <c r="AP6778" s="32" t="s">
        <v>289</v>
      </c>
      <c r="AQ6778" s="32" t="s">
        <v>81</v>
      </c>
      <c r="AR6778" s="33">
        <v>3093.1363369999999</v>
      </c>
      <c r="AS6778" s="34">
        <v>2933.7727020000002</v>
      </c>
      <c r="AT6778" s="33">
        <v>26.363636</v>
      </c>
      <c r="AU6778" s="35">
        <v>132.999999</v>
      </c>
      <c r="AV6778" s="33">
        <v>2740.4090660000002</v>
      </c>
      <c r="AW6778" s="33">
        <v>352.72727099999997</v>
      </c>
      <c r="AX6778" s="53">
        <v>143</v>
      </c>
      <c r="AY6778" s="53">
        <v>22</v>
      </c>
      <c r="AZ6778" s="38">
        <f t="shared" si="1056"/>
        <v>45479</v>
      </c>
      <c r="BA6778" s="39">
        <f t="shared" si="1057"/>
        <v>0.84031812878761603</v>
      </c>
      <c r="BB6778" s="40">
        <f t="shared" si="1058"/>
        <v>141.19052720717954</v>
      </c>
      <c r="BC6778" s="39">
        <f t="shared" si="1059"/>
        <v>0.10816017360930825</v>
      </c>
      <c r="BD6778" s="40">
        <f t="shared" si="1060"/>
        <v>18.173107792820183</v>
      </c>
      <c r="BE6778" s="39">
        <f t="shared" si="1061"/>
        <v>4.2998427650620563E-2</v>
      </c>
      <c r="BF6778" s="39">
        <f t="shared" si="1062"/>
        <v>8.5232699524553802E-3</v>
      </c>
    </row>
    <row r="6779" spans="40:58" x14ac:dyDescent="0.3">
      <c r="AN6779" s="37">
        <f t="shared" si="1055"/>
        <v>7</v>
      </c>
      <c r="AO6779" s="32" t="s">
        <v>112</v>
      </c>
      <c r="AP6779" s="32" t="s">
        <v>290</v>
      </c>
      <c r="AQ6779" s="32" t="s">
        <v>84</v>
      </c>
      <c r="AR6779" s="33">
        <v>1543.090901</v>
      </c>
      <c r="AS6779" s="34">
        <v>1263.6363550000001</v>
      </c>
      <c r="AT6779" s="33">
        <v>69.454544999999996</v>
      </c>
      <c r="AU6779" s="35">
        <v>210.000001</v>
      </c>
      <c r="AV6779" s="33">
        <v>1503.090901</v>
      </c>
      <c r="AW6779" s="33">
        <v>40</v>
      </c>
      <c r="AX6779" s="53">
        <v>66</v>
      </c>
      <c r="AY6779" s="53">
        <v>1</v>
      </c>
      <c r="AZ6779" s="38">
        <f t="shared" si="1056"/>
        <v>45480</v>
      </c>
      <c r="BA6779" s="39">
        <f t="shared" si="1057"/>
        <v>0.79767198064659672</v>
      </c>
      <c r="BB6779" s="40">
        <f t="shared" si="1058"/>
        <v>272.21052568158836</v>
      </c>
      <c r="BC6779" s="39">
        <f t="shared" si="1059"/>
        <v>2.1227511393114254E-2</v>
      </c>
      <c r="BD6779" s="40">
        <f t="shared" si="1060"/>
        <v>7.2440203184115575</v>
      </c>
      <c r="BE6779" s="39">
        <f t="shared" si="1061"/>
        <v>0.13609049270131104</v>
      </c>
      <c r="BF6779" s="39">
        <f t="shared" si="1062"/>
        <v>4.5010015258977923E-2</v>
      </c>
    </row>
    <row r="6780" spans="40:58" x14ac:dyDescent="0.3">
      <c r="AN6780" s="37">
        <f t="shared" si="1055"/>
        <v>7</v>
      </c>
      <c r="AO6780" s="32" t="s">
        <v>112</v>
      </c>
      <c r="AP6780" s="32" t="s">
        <v>291</v>
      </c>
      <c r="AQ6780" s="32" t="s">
        <v>67</v>
      </c>
      <c r="AR6780" s="33">
        <v>628.986583</v>
      </c>
      <c r="AS6780" s="34">
        <v>471.81817799999999</v>
      </c>
      <c r="AT6780" s="33">
        <v>1</v>
      </c>
      <c r="AU6780" s="35">
        <v>157.16840500000001</v>
      </c>
      <c r="AV6780" s="33">
        <v>628.986583</v>
      </c>
      <c r="AW6780" s="33">
        <v>1</v>
      </c>
      <c r="AX6780" s="53">
        <v>23</v>
      </c>
      <c r="AY6780" s="53">
        <v>1</v>
      </c>
      <c r="AZ6780" s="38">
        <f t="shared" si="1056"/>
        <v>45481</v>
      </c>
      <c r="BA6780" s="39">
        <f t="shared" si="1057"/>
        <v>0.75012439176305923</v>
      </c>
      <c r="BB6780" s="40">
        <f t="shared" si="1058"/>
        <v>157.16840500000001</v>
      </c>
      <c r="BC6780" s="39">
        <f t="shared" si="1059"/>
        <v>1.1925920393806861E-3</v>
      </c>
      <c r="BD6780" s="40">
        <f t="shared" si="1060"/>
        <v>0.24987560823694074</v>
      </c>
      <c r="BE6780" s="39">
        <f t="shared" si="1061"/>
        <v>0.24987560823694074</v>
      </c>
      <c r="BF6780" s="39">
        <f t="shared" si="1062"/>
        <v>1.589859032016904E-3</v>
      </c>
    </row>
    <row r="6781" spans="40:58" x14ac:dyDescent="0.3">
      <c r="AN6781" s="37">
        <f t="shared" si="1055"/>
        <v>7</v>
      </c>
      <c r="AO6781" s="32" t="s">
        <v>112</v>
      </c>
      <c r="AP6781" s="32" t="s">
        <v>292</v>
      </c>
      <c r="AQ6781" s="32" t="s">
        <v>70</v>
      </c>
      <c r="AR6781" s="33">
        <v>690.12726799999996</v>
      </c>
      <c r="AS6781" s="34">
        <v>642.39999499999999</v>
      </c>
      <c r="AT6781" s="33">
        <v>10</v>
      </c>
      <c r="AU6781" s="35">
        <v>37.727272999999997</v>
      </c>
      <c r="AV6781" s="33">
        <v>471.30908799999997</v>
      </c>
      <c r="AW6781" s="33">
        <v>218.81818000000001</v>
      </c>
      <c r="AX6781" s="53">
        <v>25</v>
      </c>
      <c r="AY6781" s="53">
        <v>16</v>
      </c>
      <c r="AZ6781" s="38">
        <f t="shared" si="1056"/>
        <v>45482</v>
      </c>
      <c r="BA6781" s="39">
        <f t="shared" si="1057"/>
        <v>0.63570110773844235</v>
      </c>
      <c r="BB6781" s="40">
        <f t="shared" si="1058"/>
        <v>32.594419251895161</v>
      </c>
      <c r="BC6781" s="39">
        <f t="shared" si="1059"/>
        <v>0.29514168718789879</v>
      </c>
      <c r="BD6781" s="40">
        <f t="shared" si="1060"/>
        <v>15.132853748104811</v>
      </c>
      <c r="BE6781" s="39">
        <f t="shared" si="1061"/>
        <v>5.4667124093407071E-2</v>
      </c>
      <c r="BF6781" s="39">
        <f t="shared" si="1062"/>
        <v>1.4490080980251892E-2</v>
      </c>
    </row>
    <row r="6782" spans="40:58" x14ac:dyDescent="0.3">
      <c r="AN6782" s="37">
        <f t="shared" si="1055"/>
        <v>7</v>
      </c>
      <c r="AO6782" s="32" t="s">
        <v>112</v>
      </c>
      <c r="AP6782" s="32" t="s">
        <v>293</v>
      </c>
      <c r="AQ6782" s="32" t="s">
        <v>72</v>
      </c>
      <c r="AR6782" s="33">
        <v>995.21683099999996</v>
      </c>
      <c r="AS6782" s="34">
        <v>849.04544599999997</v>
      </c>
      <c r="AT6782" s="33">
        <v>1</v>
      </c>
      <c r="AU6782" s="35">
        <v>146.17138499999999</v>
      </c>
      <c r="AV6782" s="33">
        <v>798.21683199999995</v>
      </c>
      <c r="AW6782" s="33">
        <v>196.999999</v>
      </c>
      <c r="AX6782" s="53">
        <v>36</v>
      </c>
      <c r="AY6782" s="53">
        <v>11</v>
      </c>
      <c r="AZ6782" s="38">
        <f t="shared" si="1056"/>
        <v>45483</v>
      </c>
      <c r="BA6782" s="39">
        <f t="shared" si="1057"/>
        <v>0.68425250203030819</v>
      </c>
      <c r="BB6782" s="40">
        <f t="shared" si="1058"/>
        <v>117.23722532557561</v>
      </c>
      <c r="BC6782" s="39">
        <f t="shared" si="1059"/>
        <v>0.16887359024736553</v>
      </c>
      <c r="BD6782" s="40">
        <f t="shared" si="1060"/>
        <v>28.934159674424368</v>
      </c>
      <c r="BE6782" s="39">
        <f t="shared" si="1061"/>
        <v>0.14687390772232628</v>
      </c>
      <c r="BF6782" s="39">
        <f t="shared" si="1062"/>
        <v>1.0048061576643493E-3</v>
      </c>
    </row>
    <row r="6783" spans="40:58" x14ac:dyDescent="0.3">
      <c r="AN6783" s="37">
        <f t="shared" si="1055"/>
        <v>7</v>
      </c>
      <c r="AO6783" s="32" t="s">
        <v>112</v>
      </c>
      <c r="AP6783" s="32" t="s">
        <v>294</v>
      </c>
      <c r="AQ6783" s="32" t="s">
        <v>75</v>
      </c>
      <c r="AR6783" s="33">
        <v>1124.4597550000001</v>
      </c>
      <c r="AS6783" s="34">
        <v>1024.318176</v>
      </c>
      <c r="AT6783" s="33">
        <v>15.141579</v>
      </c>
      <c r="AU6783" s="35">
        <v>85</v>
      </c>
      <c r="AV6783" s="33">
        <v>896.22726699999998</v>
      </c>
      <c r="AW6783" s="33">
        <v>228.23248799999999</v>
      </c>
      <c r="AX6783" s="53">
        <v>36</v>
      </c>
      <c r="AY6783" s="53">
        <v>13</v>
      </c>
      <c r="AZ6783" s="38">
        <f t="shared" si="1056"/>
        <v>45484</v>
      </c>
      <c r="BA6783" s="39">
        <f t="shared" si="1057"/>
        <v>0.72604777543759846</v>
      </c>
      <c r="BB6783" s="40">
        <f t="shared" si="1058"/>
        <v>79.815763313142909</v>
      </c>
      <c r="BC6783" s="39">
        <f t="shared" si="1059"/>
        <v>0.18489472067690213</v>
      </c>
      <c r="BD6783" s="40">
        <f t="shared" si="1060"/>
        <v>20.325815686857169</v>
      </c>
      <c r="BE6783" s="39">
        <f t="shared" si="1061"/>
        <v>7.5591856108714175E-2</v>
      </c>
      <c r="BF6783" s="39">
        <f t="shared" si="1062"/>
        <v>1.3465647776785038E-2</v>
      </c>
    </row>
    <row r="6784" spans="40:58" x14ac:dyDescent="0.3">
      <c r="AN6784" s="37">
        <f t="shared" si="1055"/>
        <v>7</v>
      </c>
      <c r="AO6784" s="32" t="s">
        <v>112</v>
      </c>
      <c r="AP6784" s="32" t="s">
        <v>295</v>
      </c>
      <c r="AQ6784" s="32" t="s">
        <v>78</v>
      </c>
      <c r="AR6784" s="33">
        <v>1192.5066959999999</v>
      </c>
      <c r="AS6784" s="34">
        <v>962.40908100000001</v>
      </c>
      <c r="AT6784" s="33">
        <v>19.996275000000001</v>
      </c>
      <c r="AU6784" s="35">
        <v>210.10133999999999</v>
      </c>
      <c r="AV6784" s="33">
        <v>910.87406299999998</v>
      </c>
      <c r="AW6784" s="33">
        <v>281.632633</v>
      </c>
      <c r="AX6784" s="53">
        <v>37</v>
      </c>
      <c r="AY6784" s="53">
        <v>19</v>
      </c>
      <c r="AZ6784" s="38">
        <f t="shared" si="1056"/>
        <v>45485</v>
      </c>
      <c r="BA6784" s="39">
        <f t="shared" si="1057"/>
        <v>0.61644792546160898</v>
      </c>
      <c r="BB6784" s="40">
        <f t="shared" si="1058"/>
        <v>175.75578415172242</v>
      </c>
      <c r="BC6784" s="39">
        <f t="shared" si="1059"/>
        <v>0.19059918314431212</v>
      </c>
      <c r="BD6784" s="40">
        <f t="shared" si="1060"/>
        <v>54.341830848277489</v>
      </c>
      <c r="BE6784" s="39">
        <f t="shared" si="1061"/>
        <v>0.17618462076962627</v>
      </c>
      <c r="BF6784" s="39">
        <f t="shared" si="1062"/>
        <v>1.6768270624452748E-2</v>
      </c>
    </row>
    <row r="6785" spans="40:58" x14ac:dyDescent="0.3">
      <c r="AN6785" s="37">
        <f t="shared" si="1055"/>
        <v>7</v>
      </c>
      <c r="AO6785" s="32" t="s">
        <v>112</v>
      </c>
      <c r="AP6785" s="32" t="s">
        <v>296</v>
      </c>
      <c r="AQ6785" s="32" t="s">
        <v>81</v>
      </c>
      <c r="AR6785" s="33">
        <v>3366.7414140000001</v>
      </c>
      <c r="AS6785" s="34">
        <v>3055.5908949999998</v>
      </c>
      <c r="AT6785" s="33">
        <v>109.15052</v>
      </c>
      <c r="AU6785" s="35">
        <v>201.999999</v>
      </c>
      <c r="AV6785" s="33">
        <v>3031.7414170000002</v>
      </c>
      <c r="AW6785" s="33">
        <v>334.99999700000001</v>
      </c>
      <c r="AX6785" s="53">
        <v>158</v>
      </c>
      <c r="AY6785" s="53">
        <v>21</v>
      </c>
      <c r="AZ6785" s="38">
        <f t="shared" si="1056"/>
        <v>45486</v>
      </c>
      <c r="BA6785" s="39">
        <f t="shared" si="1057"/>
        <v>0.81727429849044886</v>
      </c>
      <c r="BB6785" s="40">
        <f t="shared" si="1058"/>
        <v>280.19018967440849</v>
      </c>
      <c r="BC6785" s="39">
        <f t="shared" si="1059"/>
        <v>9.0306807172690171E-2</v>
      </c>
      <c r="BD6785" s="40">
        <f t="shared" si="1060"/>
        <v>30.960329325591776</v>
      </c>
      <c r="BE6785" s="39">
        <f t="shared" si="1061"/>
        <v>5.9998667601859366E-2</v>
      </c>
      <c r="BF6785" s="39">
        <f t="shared" si="1062"/>
        <v>3.2420226735001632E-2</v>
      </c>
    </row>
    <row r="6786" spans="40:58" x14ac:dyDescent="0.3">
      <c r="AN6786" s="37">
        <f t="shared" si="1055"/>
        <v>7</v>
      </c>
      <c r="AO6786" s="32" t="s">
        <v>112</v>
      </c>
      <c r="AP6786" s="32" t="s">
        <v>297</v>
      </c>
      <c r="AQ6786" s="32" t="s">
        <v>84</v>
      </c>
      <c r="AR6786" s="33">
        <v>604.15051800000003</v>
      </c>
      <c r="AS6786" s="34">
        <v>322.90908999999999</v>
      </c>
      <c r="AT6786" s="33">
        <v>48.636364</v>
      </c>
      <c r="AU6786" s="35">
        <v>232.605064</v>
      </c>
      <c r="AV6786" s="33">
        <v>499.28166599999997</v>
      </c>
      <c r="AW6786" s="33">
        <v>104.868852</v>
      </c>
      <c r="AX6786" s="53">
        <v>14</v>
      </c>
      <c r="AY6786" s="53">
        <v>4</v>
      </c>
      <c r="AZ6786" s="38">
        <f t="shared" si="1056"/>
        <v>45487</v>
      </c>
      <c r="BA6786" s="39">
        <f t="shared" si="1057"/>
        <v>0.4417083254836261</v>
      </c>
      <c r="BB6786" s="40">
        <f t="shared" si="1058"/>
        <v>232.42335235415467</v>
      </c>
      <c r="BC6786" s="39">
        <f t="shared" si="1059"/>
        <v>9.2776178591565228E-2</v>
      </c>
      <c r="BD6786" s="40">
        <f t="shared" si="1060"/>
        <v>48.818075645845362</v>
      </c>
      <c r="BE6786" s="39">
        <f t="shared" si="1061"/>
        <v>0.38501177615476279</v>
      </c>
      <c r="BF6786" s="39">
        <f t="shared" si="1062"/>
        <v>8.0503719770045779E-2</v>
      </c>
    </row>
    <row r="6787" spans="40:58" x14ac:dyDescent="0.3">
      <c r="AN6787" s="37">
        <f t="shared" si="1055"/>
        <v>7</v>
      </c>
      <c r="AO6787" s="32" t="s">
        <v>112</v>
      </c>
      <c r="AP6787" s="32" t="s">
        <v>298</v>
      </c>
      <c r="AQ6787" s="32" t="s">
        <v>67</v>
      </c>
      <c r="AR6787" s="33">
        <v>1023.1065579999999</v>
      </c>
      <c r="AS6787" s="34">
        <v>757.22727399999997</v>
      </c>
      <c r="AT6787" s="33">
        <v>35</v>
      </c>
      <c r="AU6787" s="35">
        <v>230.87928400000001</v>
      </c>
      <c r="AV6787" s="33">
        <v>839.01564800000006</v>
      </c>
      <c r="AW6787" s="33">
        <v>184.09091000000001</v>
      </c>
      <c r="AX6787" s="53">
        <v>26</v>
      </c>
      <c r="AY6787" s="53">
        <v>11</v>
      </c>
      <c r="AZ6787" s="38">
        <f t="shared" si="1056"/>
        <v>45488</v>
      </c>
      <c r="BA6787" s="39">
        <f t="shared" si="1057"/>
        <v>0.60695231451634912</v>
      </c>
      <c r="BB6787" s="40">
        <f t="shared" si="1058"/>
        <v>218.03875462504467</v>
      </c>
      <c r="BC6787" s="39">
        <f t="shared" si="1059"/>
        <v>0.13317320621166878</v>
      </c>
      <c r="BD6787" s="40">
        <f t="shared" si="1060"/>
        <v>47.840529374955338</v>
      </c>
      <c r="BE6787" s="39">
        <f t="shared" si="1061"/>
        <v>0.22566494388554201</v>
      </c>
      <c r="BF6787" s="39">
        <f t="shared" si="1062"/>
        <v>3.4209535386440171E-2</v>
      </c>
    </row>
    <row r="6788" spans="40:58" x14ac:dyDescent="0.3">
      <c r="AN6788" s="37">
        <f t="shared" ref="AN6788:AN6851" si="1063">MONTH(AP6788)</f>
        <v>7</v>
      </c>
      <c r="AO6788" s="32" t="s">
        <v>112</v>
      </c>
      <c r="AP6788" s="32" t="s">
        <v>299</v>
      </c>
      <c r="AQ6788" s="32" t="s">
        <v>70</v>
      </c>
      <c r="AR6788" s="33">
        <v>960.59612100000004</v>
      </c>
      <c r="AS6788" s="34">
        <v>861.36363300000005</v>
      </c>
      <c r="AT6788" s="33">
        <v>11.363636</v>
      </c>
      <c r="AU6788" s="35">
        <v>87.868852000000004</v>
      </c>
      <c r="AV6788" s="33">
        <v>818.32339300000001</v>
      </c>
      <c r="AW6788" s="33">
        <v>142.272728</v>
      </c>
      <c r="AX6788" s="53">
        <v>40</v>
      </c>
      <c r="AY6788" s="53">
        <v>13</v>
      </c>
      <c r="AZ6788" s="38">
        <f t="shared" ref="AZ6788:AZ6851" si="1064">AP6788*1</f>
        <v>45489</v>
      </c>
      <c r="BA6788" s="39">
        <f t="shared" ref="BA6788:BA6851" si="1065">(AV6788-BB6788)/AR6788</f>
        <v>0.76388826954938083</v>
      </c>
      <c r="BB6788" s="40">
        <f t="shared" ref="BB6788:BB6851" si="1066">(AR6788-AS6788)*(AV6788/AR6788)</f>
        <v>84.535284393462348</v>
      </c>
      <c r="BC6788" s="39">
        <f t="shared" ref="BC6788:BC6851" si="1067">(AW6788-BD6788)/AR6788</f>
        <v>0.13280870243433177</v>
      </c>
      <c r="BD6788" s="40">
        <f t="shared" ref="BD6788:BD6851" si="1068">(AR6788-AS6788)*(AW6788/AR6788)</f>
        <v>14.697203606537636</v>
      </c>
      <c r="BE6788" s="39">
        <f t="shared" ref="BE6788:BE6851" si="1069">AU6788/AR6788</f>
        <v>9.1473252992659126E-2</v>
      </c>
      <c r="BF6788" s="39">
        <f t="shared" ref="BF6788:BF6851" si="1070">AT6788/AR6788</f>
        <v>1.182977502362827E-2</v>
      </c>
    </row>
    <row r="6789" spans="40:58" x14ac:dyDescent="0.3">
      <c r="AN6789" s="37">
        <f t="shared" si="1063"/>
        <v>7</v>
      </c>
      <c r="AO6789" s="32" t="s">
        <v>112</v>
      </c>
      <c r="AP6789" s="32" t="s">
        <v>300</v>
      </c>
      <c r="AQ6789" s="32" t="s">
        <v>72</v>
      </c>
      <c r="AR6789" s="33">
        <v>798.13635599999998</v>
      </c>
      <c r="AS6789" s="34">
        <v>689.04544599999997</v>
      </c>
      <c r="AT6789" s="33">
        <v>1</v>
      </c>
      <c r="AU6789" s="35">
        <v>109.09090999999999</v>
      </c>
      <c r="AV6789" s="33">
        <v>536.68181500000003</v>
      </c>
      <c r="AW6789" s="33">
        <v>261.45454100000001</v>
      </c>
      <c r="AX6789" s="53">
        <v>27</v>
      </c>
      <c r="AY6789" s="53">
        <v>18</v>
      </c>
      <c r="AZ6789" s="38">
        <f t="shared" si="1064"/>
        <v>45490</v>
      </c>
      <c r="BA6789" s="39">
        <f t="shared" si="1065"/>
        <v>0.58051114082930233</v>
      </c>
      <c r="BB6789" s="40">
        <f t="shared" si="1066"/>
        <v>73.354768441097875</v>
      </c>
      <c r="BC6789" s="39">
        <f t="shared" si="1067"/>
        <v>0.28280681332739321</v>
      </c>
      <c r="BD6789" s="40">
        <f t="shared" si="1068"/>
        <v>35.736141558902141</v>
      </c>
      <c r="BE6789" s="39">
        <f t="shared" si="1069"/>
        <v>0.13668204584330448</v>
      </c>
      <c r="BF6789" s="39">
        <f t="shared" si="1070"/>
        <v>1.252918743122635E-3</v>
      </c>
    </row>
    <row r="6790" spans="40:58" x14ac:dyDescent="0.3">
      <c r="AN6790" s="37">
        <f t="shared" si="1063"/>
        <v>7</v>
      </c>
      <c r="AO6790" s="32" t="s">
        <v>112</v>
      </c>
      <c r="AP6790" s="32" t="s">
        <v>301</v>
      </c>
      <c r="AQ6790" s="32" t="s">
        <v>75</v>
      </c>
      <c r="AR6790" s="33">
        <v>982.27272900000003</v>
      </c>
      <c r="AS6790" s="34">
        <v>851.81818299999998</v>
      </c>
      <c r="AT6790" s="33">
        <v>30.909091</v>
      </c>
      <c r="AU6790" s="35">
        <v>99.545455000000004</v>
      </c>
      <c r="AV6790" s="33">
        <v>871.36363800000004</v>
      </c>
      <c r="AW6790" s="33">
        <v>110.909091</v>
      </c>
      <c r="AX6790" s="53">
        <v>42</v>
      </c>
      <c r="AY6790" s="53">
        <v>8</v>
      </c>
      <c r="AZ6790" s="38">
        <f t="shared" si="1064"/>
        <v>45491</v>
      </c>
      <c r="BA6790" s="39">
        <f t="shared" si="1065"/>
        <v>0.76927596828646982</v>
      </c>
      <c r="BB6790" s="40">
        <f t="shared" si="1066"/>
        <v>115.72483327713194</v>
      </c>
      <c r="BC6790" s="39">
        <f t="shared" si="1067"/>
        <v>9.7915146616202015E-2</v>
      </c>
      <c r="BD6790" s="40">
        <f t="shared" si="1068"/>
        <v>14.729712722868124</v>
      </c>
      <c r="BE6790" s="39">
        <f t="shared" si="1069"/>
        <v>0.10134197159412332</v>
      </c>
      <c r="BF6790" s="39">
        <f t="shared" si="1070"/>
        <v>3.1466913503204873E-2</v>
      </c>
    </row>
    <row r="6791" spans="40:58" x14ac:dyDescent="0.3">
      <c r="AN6791" s="37">
        <f t="shared" si="1063"/>
        <v>7</v>
      </c>
      <c r="AO6791" s="32" t="s">
        <v>112</v>
      </c>
      <c r="AP6791" s="32" t="s">
        <v>302</v>
      </c>
      <c r="AQ6791" s="32" t="s">
        <v>78</v>
      </c>
      <c r="AR6791" s="33">
        <v>636.24664299999995</v>
      </c>
      <c r="AS6791" s="34">
        <v>587.63635999999997</v>
      </c>
      <c r="AT6791" s="33">
        <v>21.337555999999999</v>
      </c>
      <c r="AU6791" s="35">
        <v>27.272727</v>
      </c>
      <c r="AV6791" s="33">
        <v>550.42846099999997</v>
      </c>
      <c r="AW6791" s="33">
        <v>85.818181999999993</v>
      </c>
      <c r="AX6791" s="53">
        <v>28</v>
      </c>
      <c r="AY6791" s="53">
        <v>7</v>
      </c>
      <c r="AZ6791" s="38">
        <f t="shared" si="1064"/>
        <v>45492</v>
      </c>
      <c r="BA6791" s="39">
        <f t="shared" si="1065"/>
        <v>0.79902162613245942</v>
      </c>
      <c r="BB6791" s="40">
        <f t="shared" si="1066"/>
        <v>42.053633688821606</v>
      </c>
      <c r="BC6791" s="39">
        <f t="shared" si="1067"/>
        <v>0.12457674010677904</v>
      </c>
      <c r="BD6791" s="40">
        <f t="shared" si="1068"/>
        <v>6.5566493111783757</v>
      </c>
      <c r="BE6791" s="39">
        <f t="shared" si="1069"/>
        <v>4.2865023022211846E-2</v>
      </c>
      <c r="BF6791" s="39">
        <f t="shared" si="1070"/>
        <v>3.3536610738549709E-2</v>
      </c>
    </row>
    <row r="6792" spans="40:58" x14ac:dyDescent="0.3">
      <c r="AN6792" s="37">
        <f t="shared" si="1063"/>
        <v>7</v>
      </c>
      <c r="AO6792" s="32" t="s">
        <v>112</v>
      </c>
      <c r="AP6792" s="32" t="s">
        <v>303</v>
      </c>
      <c r="AQ6792" s="32" t="s">
        <v>81</v>
      </c>
      <c r="AR6792" s="33">
        <v>2481.563337</v>
      </c>
      <c r="AS6792" s="34">
        <v>2298.0909059999999</v>
      </c>
      <c r="AT6792" s="33">
        <v>13.181818</v>
      </c>
      <c r="AU6792" s="35">
        <v>170.29061300000001</v>
      </c>
      <c r="AV6792" s="33">
        <v>2341.2727260000001</v>
      </c>
      <c r="AW6792" s="33">
        <v>140.29061100000001</v>
      </c>
      <c r="AX6792" s="53">
        <v>116</v>
      </c>
      <c r="AY6792" s="53">
        <v>5</v>
      </c>
      <c r="AZ6792" s="38">
        <f t="shared" si="1064"/>
        <v>45493</v>
      </c>
      <c r="BA6792" s="39">
        <f t="shared" si="1065"/>
        <v>0.8737123645054653</v>
      </c>
      <c r="BB6792" s="40">
        <f t="shared" si="1066"/>
        <v>173.10015515965745</v>
      </c>
      <c r="BC6792" s="39">
        <f t="shared" si="1067"/>
        <v>5.2353423030788951E-2</v>
      </c>
      <c r="BD6792" s="40">
        <f t="shared" si="1068"/>
        <v>10.372275840342722</v>
      </c>
      <c r="BE6792" s="39">
        <f t="shared" si="1069"/>
        <v>6.8622311774587608E-2</v>
      </c>
      <c r="BF6792" s="39">
        <f t="shared" si="1070"/>
        <v>5.3119006891581911E-3</v>
      </c>
    </row>
    <row r="6793" spans="40:58" x14ac:dyDescent="0.3">
      <c r="AN6793" s="37">
        <f t="shared" si="1063"/>
        <v>7</v>
      </c>
      <c r="AO6793" s="32" t="s">
        <v>112</v>
      </c>
      <c r="AP6793" s="32" t="s">
        <v>304</v>
      </c>
      <c r="AQ6793" s="32" t="s">
        <v>84</v>
      </c>
      <c r="AR6793" s="33">
        <v>1427.7272640000001</v>
      </c>
      <c r="AS6793" s="34">
        <v>1182.7272640000001</v>
      </c>
      <c r="AT6793" s="33">
        <v>1</v>
      </c>
      <c r="AU6793" s="35">
        <v>245</v>
      </c>
      <c r="AV6793" s="33">
        <v>1181.818174</v>
      </c>
      <c r="AW6793" s="33">
        <v>245.90908999999999</v>
      </c>
      <c r="AX6793" s="53">
        <v>54</v>
      </c>
      <c r="AY6793" s="53">
        <v>14</v>
      </c>
      <c r="AZ6793" s="38">
        <f t="shared" si="1064"/>
        <v>45494</v>
      </c>
      <c r="BA6793" s="39">
        <f t="shared" si="1065"/>
        <v>0.68571676346318344</v>
      </c>
      <c r="BB6793" s="40">
        <f t="shared" si="1066"/>
        <v>202.80165542177386</v>
      </c>
      <c r="BC6793" s="39">
        <f t="shared" si="1067"/>
        <v>0.14268183466010625</v>
      </c>
      <c r="BD6793" s="40">
        <f t="shared" si="1068"/>
        <v>42.198344578226106</v>
      </c>
      <c r="BE6793" s="39">
        <f t="shared" si="1069"/>
        <v>0.17160140187671025</v>
      </c>
      <c r="BF6793" s="39">
        <f t="shared" si="1070"/>
        <v>7.0041388521106221E-4</v>
      </c>
    </row>
    <row r="6794" spans="40:58" x14ac:dyDescent="0.3">
      <c r="AN6794" s="37">
        <f t="shared" si="1063"/>
        <v>7</v>
      </c>
      <c r="AO6794" s="32" t="s">
        <v>112</v>
      </c>
      <c r="AP6794" s="32" t="s">
        <v>305</v>
      </c>
      <c r="AQ6794" s="32" t="s">
        <v>67</v>
      </c>
      <c r="AR6794" s="33">
        <v>1689.0051960000001</v>
      </c>
      <c r="AS6794" s="34">
        <v>1614.3181609999999</v>
      </c>
      <c r="AT6794" s="33">
        <v>14.545455</v>
      </c>
      <c r="AU6794" s="35">
        <v>60.141579999999998</v>
      </c>
      <c r="AV6794" s="33">
        <v>1499.641562</v>
      </c>
      <c r="AW6794" s="33">
        <v>189.36363399999999</v>
      </c>
      <c r="AX6794" s="53">
        <v>74</v>
      </c>
      <c r="AY6794" s="53">
        <v>11</v>
      </c>
      <c r="AZ6794" s="38">
        <f t="shared" si="1064"/>
        <v>45495</v>
      </c>
      <c r="BA6794" s="39">
        <f t="shared" si="1065"/>
        <v>0.84862267056760998</v>
      </c>
      <c r="BB6794" s="40">
        <f t="shared" si="1066"/>
        <v>66.3134619679103</v>
      </c>
      <c r="BC6794" s="39">
        <f t="shared" si="1067"/>
        <v>0.1071577881444896</v>
      </c>
      <c r="BD6794" s="40">
        <f t="shared" si="1068"/>
        <v>8.3735730320898423</v>
      </c>
      <c r="BE6794" s="39">
        <f t="shared" si="1069"/>
        <v>3.5607693891309966E-2</v>
      </c>
      <c r="BF6794" s="39">
        <f t="shared" si="1070"/>
        <v>8.6118473965902474E-3</v>
      </c>
    </row>
    <row r="6795" spans="40:58" x14ac:dyDescent="0.3">
      <c r="AN6795" s="37">
        <f t="shared" si="1063"/>
        <v>7</v>
      </c>
      <c r="AO6795" s="32" t="s">
        <v>112</v>
      </c>
      <c r="AP6795" s="32" t="s">
        <v>306</v>
      </c>
      <c r="AQ6795" s="32" t="s">
        <v>70</v>
      </c>
      <c r="AR6795" s="33">
        <v>739.909088</v>
      </c>
      <c r="AS6795" s="34">
        <v>690.81817899999999</v>
      </c>
      <c r="AT6795" s="33">
        <v>1</v>
      </c>
      <c r="AU6795" s="35">
        <v>49.090909000000003</v>
      </c>
      <c r="AV6795" s="33">
        <v>513.63636299999996</v>
      </c>
      <c r="AW6795" s="33">
        <v>226.27272500000001</v>
      </c>
      <c r="AX6795" s="53">
        <v>30</v>
      </c>
      <c r="AY6795" s="53">
        <v>14</v>
      </c>
      <c r="AZ6795" s="38">
        <f t="shared" si="1064"/>
        <v>45496</v>
      </c>
      <c r="BA6795" s="39">
        <f t="shared" si="1065"/>
        <v>0.64813100341490792</v>
      </c>
      <c r="BB6795" s="40">
        <f t="shared" si="1066"/>
        <v>34.078343358750544</v>
      </c>
      <c r="BC6795" s="39">
        <f t="shared" si="1067"/>
        <v>0.28552177934426254</v>
      </c>
      <c r="BD6795" s="40">
        <f t="shared" si="1068"/>
        <v>15.012565641249466</v>
      </c>
      <c r="BE6795" s="39">
        <f t="shared" si="1069"/>
        <v>6.6347217240829467E-2</v>
      </c>
      <c r="BF6795" s="39">
        <f t="shared" si="1070"/>
        <v>1.3515173907419286E-3</v>
      </c>
    </row>
    <row r="6796" spans="40:58" x14ac:dyDescent="0.3">
      <c r="AN6796" s="37">
        <f t="shared" si="1063"/>
        <v>7</v>
      </c>
      <c r="AO6796" s="32" t="s">
        <v>112</v>
      </c>
      <c r="AP6796" s="32" t="s">
        <v>307</v>
      </c>
      <c r="AQ6796" s="32" t="s">
        <v>72</v>
      </c>
      <c r="AR6796" s="33">
        <v>1035.1272710000001</v>
      </c>
      <c r="AS6796" s="34">
        <v>913.90908999999999</v>
      </c>
      <c r="AT6796" s="33">
        <v>1</v>
      </c>
      <c r="AU6796" s="35">
        <v>121.218181</v>
      </c>
      <c r="AV6796" s="33">
        <v>792.18181500000003</v>
      </c>
      <c r="AW6796" s="33">
        <v>242.94545600000001</v>
      </c>
      <c r="AX6796" s="53">
        <v>41</v>
      </c>
      <c r="AY6796" s="53">
        <v>13</v>
      </c>
      <c r="AZ6796" s="38">
        <f t="shared" si="1064"/>
        <v>45497</v>
      </c>
      <c r="BA6796" s="39">
        <f t="shared" si="1065"/>
        <v>0.67567891194833252</v>
      </c>
      <c r="BB6796" s="40">
        <f t="shared" si="1066"/>
        <v>92.768146802673286</v>
      </c>
      <c r="BC6796" s="39">
        <f t="shared" si="1067"/>
        <v>0.2072164726135142</v>
      </c>
      <c r="BD6796" s="40">
        <f t="shared" si="1068"/>
        <v>28.450034197326787</v>
      </c>
      <c r="BE6796" s="39">
        <f t="shared" si="1069"/>
        <v>0.1171046154381532</v>
      </c>
      <c r="BF6796" s="39">
        <f t="shared" si="1070"/>
        <v>9.6606478064666882E-4</v>
      </c>
    </row>
    <row r="6797" spans="40:58" x14ac:dyDescent="0.3">
      <c r="AN6797" s="37">
        <f t="shared" si="1063"/>
        <v>7</v>
      </c>
      <c r="AO6797" s="32" t="s">
        <v>112</v>
      </c>
      <c r="AP6797" s="32" t="s">
        <v>308</v>
      </c>
      <c r="AQ6797" s="32" t="s">
        <v>75</v>
      </c>
      <c r="AR6797" s="33">
        <v>903.49090100000001</v>
      </c>
      <c r="AS6797" s="34">
        <v>763.36362999999994</v>
      </c>
      <c r="AT6797" s="33">
        <v>1</v>
      </c>
      <c r="AU6797" s="35">
        <v>140.12727100000001</v>
      </c>
      <c r="AV6797" s="33">
        <v>554.09090200000003</v>
      </c>
      <c r="AW6797" s="33">
        <v>349.39999899999998</v>
      </c>
      <c r="AX6797" s="53">
        <v>24</v>
      </c>
      <c r="AY6797" s="53">
        <v>20</v>
      </c>
      <c r="AZ6797" s="38">
        <f t="shared" si="1064"/>
        <v>45498</v>
      </c>
      <c r="BA6797" s="39">
        <f t="shared" si="1065"/>
        <v>0.51816123279950921</v>
      </c>
      <c r="BB6797" s="40">
        <f t="shared" si="1066"/>
        <v>85.93694291470068</v>
      </c>
      <c r="BC6797" s="39">
        <f t="shared" si="1067"/>
        <v>0.32674338013582344</v>
      </c>
      <c r="BD6797" s="40">
        <f t="shared" si="1068"/>
        <v>54.190328085299384</v>
      </c>
      <c r="BE6797" s="39">
        <f t="shared" si="1069"/>
        <v>0.1550953870646673</v>
      </c>
      <c r="BF6797" s="39">
        <f t="shared" si="1070"/>
        <v>1.1068180087847946E-3</v>
      </c>
    </row>
    <row r="6798" spans="40:58" x14ac:dyDescent="0.3">
      <c r="AN6798" s="37">
        <f t="shared" si="1063"/>
        <v>7</v>
      </c>
      <c r="AO6798" s="32" t="s">
        <v>112</v>
      </c>
      <c r="AP6798" s="32" t="s">
        <v>309</v>
      </c>
      <c r="AQ6798" s="32" t="s">
        <v>78</v>
      </c>
      <c r="AR6798" s="33">
        <v>991.77405999999996</v>
      </c>
      <c r="AS6798" s="34">
        <v>682.72726599999999</v>
      </c>
      <c r="AT6798" s="33">
        <v>7.2727269999999997</v>
      </c>
      <c r="AU6798" s="35">
        <v>301.774067</v>
      </c>
      <c r="AV6798" s="33">
        <v>948.59224099999994</v>
      </c>
      <c r="AW6798" s="33">
        <v>43.181818999999997</v>
      </c>
      <c r="AX6798" s="53">
        <v>36</v>
      </c>
      <c r="AY6798" s="53">
        <v>3</v>
      </c>
      <c r="AZ6798" s="38">
        <f t="shared" si="1064"/>
        <v>45499</v>
      </c>
      <c r="BA6798" s="39">
        <f t="shared" si="1065"/>
        <v>0.65841743941696018</v>
      </c>
      <c r="BB6798" s="40">
        <f t="shared" si="1066"/>
        <v>295.59090393463742</v>
      </c>
      <c r="BC6798" s="39">
        <f t="shared" si="1067"/>
        <v>2.9972480763045411E-2</v>
      </c>
      <c r="BD6798" s="40">
        <f t="shared" si="1068"/>
        <v>13.455890065362553</v>
      </c>
      <c r="BE6798" s="39">
        <f t="shared" si="1069"/>
        <v>0.30427703160536385</v>
      </c>
      <c r="BF6798" s="39">
        <f t="shared" si="1070"/>
        <v>7.3330482146306587E-3</v>
      </c>
    </row>
    <row r="6799" spans="40:58" x14ac:dyDescent="0.3">
      <c r="AN6799" s="37">
        <f t="shared" si="1063"/>
        <v>7</v>
      </c>
      <c r="AO6799" s="32" t="s">
        <v>112</v>
      </c>
      <c r="AP6799" s="32" t="s">
        <v>310</v>
      </c>
      <c r="AQ6799" s="32" t="s">
        <v>81</v>
      </c>
      <c r="AR6799" s="33">
        <v>2232.2937200000001</v>
      </c>
      <c r="AS6799" s="34">
        <v>1766.4090699999999</v>
      </c>
      <c r="AT6799" s="33">
        <v>88.909090000000006</v>
      </c>
      <c r="AU6799" s="35">
        <v>376.97555999999997</v>
      </c>
      <c r="AV6799" s="33">
        <v>1979.583439</v>
      </c>
      <c r="AW6799" s="33">
        <v>252.71028100000001</v>
      </c>
      <c r="AX6799" s="53">
        <v>87</v>
      </c>
      <c r="AY6799" s="53">
        <v>7</v>
      </c>
      <c r="AZ6799" s="38">
        <f t="shared" si="1064"/>
        <v>45500</v>
      </c>
      <c r="BA6799" s="39">
        <f t="shared" si="1065"/>
        <v>0.70171768663540601</v>
      </c>
      <c r="BB6799" s="40">
        <f t="shared" si="1066"/>
        <v>413.14345391085527</v>
      </c>
      <c r="BC6799" s="39">
        <f t="shared" si="1067"/>
        <v>8.9580095629555018E-2</v>
      </c>
      <c r="BD6799" s="40">
        <f t="shared" si="1068"/>
        <v>52.741196089144893</v>
      </c>
      <c r="BE6799" s="39">
        <f t="shared" si="1069"/>
        <v>0.16887363729178073</v>
      </c>
      <c r="BF6799" s="39">
        <f t="shared" si="1070"/>
        <v>3.9828580443258155E-2</v>
      </c>
    </row>
    <row r="6800" spans="40:58" x14ac:dyDescent="0.3">
      <c r="AN6800" s="37">
        <f t="shared" si="1063"/>
        <v>7</v>
      </c>
      <c r="AO6800" s="32" t="s">
        <v>112</v>
      </c>
      <c r="AP6800" s="32" t="s">
        <v>311</v>
      </c>
      <c r="AQ6800" s="32" t="s">
        <v>84</v>
      </c>
      <c r="AR6800" s="33">
        <v>1437.0233860000001</v>
      </c>
      <c r="AS6800" s="34">
        <v>1158.68181</v>
      </c>
      <c r="AT6800" s="33">
        <v>22.727271999999999</v>
      </c>
      <c r="AU6800" s="35">
        <v>255.614304</v>
      </c>
      <c r="AV6800" s="33">
        <v>1238.0090809999999</v>
      </c>
      <c r="AW6800" s="33">
        <v>199.01430500000001</v>
      </c>
      <c r="AX6800" s="53">
        <v>59</v>
      </c>
      <c r="AY6800" s="53">
        <v>7</v>
      </c>
      <c r="AZ6800" s="38">
        <f t="shared" si="1064"/>
        <v>45501</v>
      </c>
      <c r="BA6800" s="39">
        <f t="shared" si="1065"/>
        <v>0.69464089515511385</v>
      </c>
      <c r="BB6800" s="40">
        <f t="shared" si="1066"/>
        <v>239.79386979012719</v>
      </c>
      <c r="BC6800" s="39">
        <f t="shared" si="1067"/>
        <v>0.11166596198325694</v>
      </c>
      <c r="BD6800" s="40">
        <f t="shared" si="1068"/>
        <v>38.547706209872835</v>
      </c>
      <c r="BE6800" s="39">
        <f t="shared" si="1069"/>
        <v>0.1778776229324357</v>
      </c>
      <c r="BF6800" s="39">
        <f t="shared" si="1070"/>
        <v>1.5815519929193413E-2</v>
      </c>
    </row>
    <row r="6801" spans="40:58" x14ac:dyDescent="0.3">
      <c r="AN6801" s="37">
        <f t="shared" si="1063"/>
        <v>7</v>
      </c>
      <c r="AO6801" s="32" t="s">
        <v>112</v>
      </c>
      <c r="AP6801" s="32" t="s">
        <v>312</v>
      </c>
      <c r="AQ6801" s="32" t="s">
        <v>67</v>
      </c>
      <c r="AR6801" s="33">
        <v>1012.535468</v>
      </c>
      <c r="AS6801" s="34">
        <v>695.36363500000004</v>
      </c>
      <c r="AT6801" s="33">
        <v>44.82638</v>
      </c>
      <c r="AU6801" s="35">
        <v>272.34545300000002</v>
      </c>
      <c r="AV6801" s="33">
        <v>711.07272699999999</v>
      </c>
      <c r="AW6801" s="33">
        <v>301.46274099999999</v>
      </c>
      <c r="AX6801" s="53">
        <v>21</v>
      </c>
      <c r="AY6801" s="53">
        <v>19</v>
      </c>
      <c r="AZ6801" s="38">
        <f t="shared" si="1064"/>
        <v>45502</v>
      </c>
      <c r="BA6801" s="39">
        <f t="shared" si="1065"/>
        <v>0.48228694546687645</v>
      </c>
      <c r="BB6801" s="40">
        <f t="shared" si="1066"/>
        <v>222.74008896140572</v>
      </c>
      <c r="BC6801" s="39">
        <f t="shared" si="1067"/>
        <v>0.20446789619166775</v>
      </c>
      <c r="BD6801" s="40">
        <f t="shared" si="1068"/>
        <v>94.43174403859426</v>
      </c>
      <c r="BE6801" s="39">
        <f t="shared" si="1069"/>
        <v>0.26897374127342671</v>
      </c>
      <c r="BF6801" s="39">
        <f t="shared" si="1070"/>
        <v>4.4271417068029069E-2</v>
      </c>
    </row>
    <row r="6802" spans="40:58" x14ac:dyDescent="0.3">
      <c r="AN6802" s="37">
        <f t="shared" si="1063"/>
        <v>7</v>
      </c>
      <c r="AO6802" s="32" t="s">
        <v>112</v>
      </c>
      <c r="AP6802" s="32" t="s">
        <v>313</v>
      </c>
      <c r="AQ6802" s="32" t="s">
        <v>70</v>
      </c>
      <c r="AR6802" s="33">
        <v>789.21355600000004</v>
      </c>
      <c r="AS6802" s="34">
        <v>624.68181300000003</v>
      </c>
      <c r="AT6802" s="33">
        <v>29.806259000000001</v>
      </c>
      <c r="AU6802" s="35">
        <v>134.72548399999999</v>
      </c>
      <c r="AV6802" s="33">
        <v>631.31638699999996</v>
      </c>
      <c r="AW6802" s="33">
        <v>157.89716899999999</v>
      </c>
      <c r="AX6802" s="53">
        <v>28</v>
      </c>
      <c r="AY6802" s="53">
        <v>9</v>
      </c>
      <c r="AZ6802" s="38">
        <f t="shared" si="1064"/>
        <v>45503</v>
      </c>
      <c r="BA6802" s="39">
        <f t="shared" si="1065"/>
        <v>0.63316492972238447</v>
      </c>
      <c r="BB6802" s="40">
        <f t="shared" si="1066"/>
        <v>131.61404127930683</v>
      </c>
      <c r="BC6802" s="39">
        <f t="shared" si="1067"/>
        <v>0.15835950400135657</v>
      </c>
      <c r="BD6802" s="40">
        <f t="shared" si="1068"/>
        <v>32.917701720693152</v>
      </c>
      <c r="BE6802" s="39">
        <f t="shared" si="1069"/>
        <v>0.17070852746477658</v>
      </c>
      <c r="BF6802" s="39">
        <f t="shared" si="1070"/>
        <v>3.7767038811482349E-2</v>
      </c>
    </row>
    <row r="6803" spans="40:58" x14ac:dyDescent="0.3">
      <c r="AN6803" s="37">
        <f t="shared" si="1063"/>
        <v>7</v>
      </c>
      <c r="AO6803" s="32" t="s">
        <v>112</v>
      </c>
      <c r="AP6803" s="32" t="s">
        <v>314</v>
      </c>
      <c r="AQ6803" s="32" t="s">
        <v>72</v>
      </c>
      <c r="AR6803" s="33">
        <v>1430.577933</v>
      </c>
      <c r="AS6803" s="34">
        <v>1200.2727179999999</v>
      </c>
      <c r="AT6803" s="33">
        <v>57.818182</v>
      </c>
      <c r="AU6803" s="35">
        <v>172.487033</v>
      </c>
      <c r="AV6803" s="33">
        <v>1037.8506600000001</v>
      </c>
      <c r="AW6803" s="33">
        <v>392.72727300000003</v>
      </c>
      <c r="AX6803" s="53">
        <v>49</v>
      </c>
      <c r="AY6803" s="53">
        <v>24</v>
      </c>
      <c r="AZ6803" s="38">
        <f t="shared" si="1064"/>
        <v>45504</v>
      </c>
      <c r="BA6803" s="39">
        <f t="shared" si="1065"/>
        <v>0.60868381966809437</v>
      </c>
      <c r="BB6803" s="40">
        <f t="shared" si="1066"/>
        <v>167.08101940867277</v>
      </c>
      <c r="BC6803" s="39">
        <f t="shared" si="1067"/>
        <v>0.23032864537319317</v>
      </c>
      <c r="BD6803" s="40">
        <f t="shared" si="1068"/>
        <v>63.224195591327316</v>
      </c>
      <c r="BE6803" s="39">
        <f t="shared" si="1069"/>
        <v>0.12057157392207586</v>
      </c>
      <c r="BF6803" s="39">
        <f t="shared" si="1070"/>
        <v>4.0415961036636514E-2</v>
      </c>
    </row>
    <row r="6804" spans="40:58" x14ac:dyDescent="0.3">
      <c r="AN6804" s="37">
        <f t="shared" si="1063"/>
        <v>8</v>
      </c>
      <c r="AO6804" s="32" t="s">
        <v>112</v>
      </c>
      <c r="AP6804" s="32" t="s">
        <v>315</v>
      </c>
      <c r="AQ6804" s="32" t="s">
        <v>75</v>
      </c>
      <c r="AR6804" s="33">
        <v>960.240678</v>
      </c>
      <c r="AS6804" s="34">
        <v>762.04544999999996</v>
      </c>
      <c r="AT6804" s="33">
        <v>19.545453999999999</v>
      </c>
      <c r="AU6804" s="35">
        <v>178.64977400000001</v>
      </c>
      <c r="AV6804" s="33">
        <v>800.82637399999999</v>
      </c>
      <c r="AW6804" s="33">
        <v>159.41430399999999</v>
      </c>
      <c r="AX6804" s="53">
        <v>42</v>
      </c>
      <c r="AY6804" s="53">
        <v>7</v>
      </c>
      <c r="AZ6804" s="38">
        <f t="shared" si="1064"/>
        <v>45505</v>
      </c>
      <c r="BA6804" s="39">
        <f t="shared" si="1065"/>
        <v>0.66184919111590612</v>
      </c>
      <c r="BB6804" s="40">
        <f t="shared" si="1066"/>
        <v>165.29185798911061</v>
      </c>
      <c r="BC6804" s="39">
        <f t="shared" si="1067"/>
        <v>0.13174919255931644</v>
      </c>
      <c r="BD6804" s="40">
        <f t="shared" si="1068"/>
        <v>32.903370010889411</v>
      </c>
      <c r="BE6804" s="39">
        <f t="shared" si="1069"/>
        <v>0.1860468714698629</v>
      </c>
      <c r="BF6804" s="39">
        <f t="shared" si="1070"/>
        <v>2.0354744854914383E-2</v>
      </c>
    </row>
    <row r="6805" spans="40:58" x14ac:dyDescent="0.3">
      <c r="AN6805" s="37">
        <f t="shared" si="1063"/>
        <v>8</v>
      </c>
      <c r="AO6805" s="32" t="s">
        <v>112</v>
      </c>
      <c r="AP6805" s="32" t="s">
        <v>316</v>
      </c>
      <c r="AQ6805" s="32" t="s">
        <v>78</v>
      </c>
      <c r="AR6805" s="33">
        <v>1246.6742099999999</v>
      </c>
      <c r="AS6805" s="34">
        <v>1121.727267</v>
      </c>
      <c r="AT6805" s="33">
        <v>10.587481</v>
      </c>
      <c r="AU6805" s="35">
        <v>114.35946199999999</v>
      </c>
      <c r="AV6805" s="33">
        <v>1025.692391</v>
      </c>
      <c r="AW6805" s="33">
        <v>220.981819</v>
      </c>
      <c r="AX6805" s="53">
        <v>59</v>
      </c>
      <c r="AY6805" s="53">
        <v>12</v>
      </c>
      <c r="AZ6805" s="38">
        <f t="shared" si="1064"/>
        <v>45506</v>
      </c>
      <c r="BA6805" s="39">
        <f t="shared" si="1065"/>
        <v>0.74028416546052567</v>
      </c>
      <c r="BB6805" s="40">
        <f t="shared" si="1066"/>
        <v>102.79921384898999</v>
      </c>
      <c r="BC6805" s="39">
        <f t="shared" si="1067"/>
        <v>0.15949162038812856</v>
      </c>
      <c r="BD6805" s="40">
        <f t="shared" si="1068"/>
        <v>22.147729151009951</v>
      </c>
      <c r="BE6805" s="39">
        <f t="shared" si="1069"/>
        <v>9.1731633720087941E-2</v>
      </c>
      <c r="BF6805" s="39">
        <f t="shared" si="1070"/>
        <v>8.4925804312579803E-3</v>
      </c>
    </row>
    <row r="6806" spans="40:58" x14ac:dyDescent="0.3">
      <c r="AN6806" s="37">
        <f t="shared" si="1063"/>
        <v>8</v>
      </c>
      <c r="AO6806" s="32" t="s">
        <v>112</v>
      </c>
      <c r="AP6806" s="32" t="s">
        <v>317</v>
      </c>
      <c r="AQ6806" s="32" t="s">
        <v>81</v>
      </c>
      <c r="AR6806" s="33">
        <v>3149.6095129999999</v>
      </c>
      <c r="AS6806" s="34">
        <v>2932.454522</v>
      </c>
      <c r="AT6806" s="33">
        <v>23.181818</v>
      </c>
      <c r="AU6806" s="35">
        <v>193.973173</v>
      </c>
      <c r="AV6806" s="33">
        <v>2873.7004229999998</v>
      </c>
      <c r="AW6806" s="33">
        <v>275.90908999999999</v>
      </c>
      <c r="AX6806" s="53">
        <v>146</v>
      </c>
      <c r="AY6806" s="53">
        <v>18</v>
      </c>
      <c r="AZ6806" s="38">
        <f t="shared" si="1064"/>
        <v>45507</v>
      </c>
      <c r="BA6806" s="39">
        <f t="shared" si="1065"/>
        <v>0.84949211178779871</v>
      </c>
      <c r="BB6806" s="40">
        <f t="shared" si="1066"/>
        <v>198.13198649468927</v>
      </c>
      <c r="BC6806" s="39">
        <f t="shared" si="1067"/>
        <v>8.1561248921300608E-2</v>
      </c>
      <c r="BD6806" s="40">
        <f t="shared" si="1068"/>
        <v>19.02300450531061</v>
      </c>
      <c r="BE6806" s="39">
        <f t="shared" si="1069"/>
        <v>6.1586419586103155E-2</v>
      </c>
      <c r="BF6806" s="39">
        <f t="shared" si="1070"/>
        <v>7.3602197047974187E-3</v>
      </c>
    </row>
    <row r="6807" spans="40:58" x14ac:dyDescent="0.3">
      <c r="AN6807" s="37">
        <f t="shared" si="1063"/>
        <v>8</v>
      </c>
      <c r="AO6807" s="32" t="s">
        <v>112</v>
      </c>
      <c r="AP6807" s="32" t="s">
        <v>318</v>
      </c>
      <c r="AQ6807" s="32" t="s">
        <v>84</v>
      </c>
      <c r="AR6807" s="33">
        <v>1197.1362099999999</v>
      </c>
      <c r="AS6807" s="34">
        <v>927.09090400000002</v>
      </c>
      <c r="AT6807" s="33">
        <v>1</v>
      </c>
      <c r="AU6807" s="35">
        <v>270.04530599999998</v>
      </c>
      <c r="AV6807" s="33">
        <v>980.22712200000001</v>
      </c>
      <c r="AW6807" s="33">
        <v>216.909088</v>
      </c>
      <c r="AX6807" s="53">
        <v>40</v>
      </c>
      <c r="AY6807" s="53">
        <v>15</v>
      </c>
      <c r="AZ6807" s="38">
        <f t="shared" si="1064"/>
        <v>45508</v>
      </c>
      <c r="BA6807" s="39">
        <f t="shared" si="1065"/>
        <v>0.63410605553089239</v>
      </c>
      <c r="BB6807" s="40">
        <f t="shared" si="1066"/>
        <v>221.11580194369796</v>
      </c>
      <c r="BC6807" s="39">
        <f t="shared" si="1067"/>
        <v>0.14031785400902552</v>
      </c>
      <c r="BD6807" s="40">
        <f t="shared" si="1068"/>
        <v>48.929504056301916</v>
      </c>
      <c r="BE6807" s="39">
        <f t="shared" si="1069"/>
        <v>0.22557609046008223</v>
      </c>
      <c r="BF6807" s="39">
        <f t="shared" si="1070"/>
        <v>8.3532683386128639E-4</v>
      </c>
    </row>
    <row r="6808" spans="40:58" x14ac:dyDescent="0.3">
      <c r="AN6808" s="37">
        <f t="shared" si="1063"/>
        <v>8</v>
      </c>
      <c r="AO6808" s="32" t="s">
        <v>112</v>
      </c>
      <c r="AP6808" s="32" t="s">
        <v>319</v>
      </c>
      <c r="AQ6808" s="32" t="s">
        <v>67</v>
      </c>
      <c r="AR6808" s="33">
        <v>1067.2354680000001</v>
      </c>
      <c r="AS6808" s="34">
        <v>943.72727099999997</v>
      </c>
      <c r="AT6808" s="33">
        <v>1</v>
      </c>
      <c r="AU6808" s="35">
        <v>123.508197</v>
      </c>
      <c r="AV6808" s="33">
        <v>978.417284</v>
      </c>
      <c r="AW6808" s="33">
        <v>88.818184000000002</v>
      </c>
      <c r="AX6808" s="53">
        <v>53</v>
      </c>
      <c r="AY6808" s="53">
        <v>4</v>
      </c>
      <c r="AZ6808" s="38">
        <f t="shared" si="1064"/>
        <v>45509</v>
      </c>
      <c r="BA6808" s="39">
        <f t="shared" si="1065"/>
        <v>0.81068123645449086</v>
      </c>
      <c r="BB6808" s="40">
        <f t="shared" si="1066"/>
        <v>113.22951521367266</v>
      </c>
      <c r="BC6808" s="39">
        <f t="shared" si="1067"/>
        <v>7.3591540544333311E-2</v>
      </c>
      <c r="BD6808" s="40">
        <f t="shared" si="1068"/>
        <v>10.278681786327455</v>
      </c>
      <c r="BE6808" s="39">
        <f t="shared" si="1069"/>
        <v>0.11572722300117558</v>
      </c>
      <c r="BF6808" s="39">
        <f t="shared" si="1070"/>
        <v>9.3700034339563377E-4</v>
      </c>
    </row>
    <row r="6809" spans="40:58" x14ac:dyDescent="0.3">
      <c r="AN6809" s="37">
        <f t="shared" si="1063"/>
        <v>8</v>
      </c>
      <c r="AO6809" s="32" t="s">
        <v>112</v>
      </c>
      <c r="AP6809" s="32" t="s">
        <v>320</v>
      </c>
      <c r="AQ6809" s="32" t="s">
        <v>70</v>
      </c>
      <c r="AR6809" s="33">
        <v>1019.314543</v>
      </c>
      <c r="AS6809" s="34">
        <v>881.58727099999999</v>
      </c>
      <c r="AT6809" s="33">
        <v>38.636363000000003</v>
      </c>
      <c r="AU6809" s="35">
        <v>99.090908999999996</v>
      </c>
      <c r="AV6809" s="33">
        <v>831.02727000000004</v>
      </c>
      <c r="AW6809" s="33">
        <v>188.287273</v>
      </c>
      <c r="AX6809" s="53">
        <v>40</v>
      </c>
      <c r="AY6809" s="53">
        <v>14</v>
      </c>
      <c r="AZ6809" s="38">
        <f t="shared" si="1064"/>
        <v>45510</v>
      </c>
      <c r="BA6809" s="39">
        <f t="shared" si="1065"/>
        <v>0.70512180542612779</v>
      </c>
      <c r="BB6809" s="40">
        <f t="shared" si="1066"/>
        <v>112.28635914273168</v>
      </c>
      <c r="BC6809" s="39">
        <f t="shared" si="1067"/>
        <v>0.15976065608114423</v>
      </c>
      <c r="BD6809" s="40">
        <f t="shared" si="1068"/>
        <v>25.440912857268291</v>
      </c>
      <c r="BE6809" s="39">
        <f t="shared" si="1069"/>
        <v>9.7213278943671461E-2</v>
      </c>
      <c r="BF6809" s="39">
        <f t="shared" si="1070"/>
        <v>3.7904259549056588E-2</v>
      </c>
    </row>
    <row r="6810" spans="40:58" x14ac:dyDescent="0.3">
      <c r="AN6810" s="37">
        <f t="shared" si="1063"/>
        <v>8</v>
      </c>
      <c r="AO6810" s="32" t="s">
        <v>112</v>
      </c>
      <c r="AP6810" s="32" t="s">
        <v>321</v>
      </c>
      <c r="AQ6810" s="32" t="s">
        <v>72</v>
      </c>
      <c r="AR6810" s="33">
        <v>1782.4411319999999</v>
      </c>
      <c r="AS6810" s="34">
        <v>1463.1818189999999</v>
      </c>
      <c r="AT6810" s="33">
        <v>7.2727269999999997</v>
      </c>
      <c r="AU6810" s="35">
        <v>311.98658599999999</v>
      </c>
      <c r="AV6810" s="33">
        <v>1427.636364</v>
      </c>
      <c r="AW6810" s="33">
        <v>354.80476800000002</v>
      </c>
      <c r="AX6810" s="53">
        <v>63</v>
      </c>
      <c r="AY6810" s="53">
        <v>18</v>
      </c>
      <c r="AZ6810" s="38">
        <f t="shared" si="1064"/>
        <v>45511</v>
      </c>
      <c r="BA6810" s="39">
        <f t="shared" si="1065"/>
        <v>0.65748448147513516</v>
      </c>
      <c r="BB6810" s="40">
        <f t="shared" si="1066"/>
        <v>255.7089805670272</v>
      </c>
      <c r="BC6810" s="39">
        <f t="shared" si="1067"/>
        <v>0.16340199423036386</v>
      </c>
      <c r="BD6810" s="40">
        <f t="shared" si="1068"/>
        <v>63.55033243297283</v>
      </c>
      <c r="BE6810" s="39">
        <f t="shared" si="1069"/>
        <v>0.17503331829530513</v>
      </c>
      <c r="BF6810" s="39">
        <f t="shared" si="1070"/>
        <v>4.0802059991959386E-3</v>
      </c>
    </row>
    <row r="6811" spans="40:58" x14ac:dyDescent="0.3">
      <c r="AN6811" s="37">
        <f t="shared" si="1063"/>
        <v>8</v>
      </c>
      <c r="AO6811" s="32" t="s">
        <v>112</v>
      </c>
      <c r="AP6811" s="32" t="s">
        <v>322</v>
      </c>
      <c r="AQ6811" s="32" t="s">
        <v>75</v>
      </c>
      <c r="AR6811" s="33">
        <v>1298.8733239999999</v>
      </c>
      <c r="AS6811" s="34">
        <v>884.74545699999999</v>
      </c>
      <c r="AT6811" s="33">
        <v>66.363636</v>
      </c>
      <c r="AU6811" s="35">
        <v>347.764231</v>
      </c>
      <c r="AV6811" s="33">
        <v>933.07541000000003</v>
      </c>
      <c r="AW6811" s="33">
        <v>365.79791399999999</v>
      </c>
      <c r="AX6811" s="53">
        <v>36</v>
      </c>
      <c r="AY6811" s="53">
        <v>26</v>
      </c>
      <c r="AZ6811" s="38">
        <f t="shared" si="1064"/>
        <v>45512</v>
      </c>
      <c r="BA6811" s="39">
        <f t="shared" si="1065"/>
        <v>0.4893296037130403</v>
      </c>
      <c r="BB6811" s="40">
        <f t="shared" si="1066"/>
        <v>297.49824109364067</v>
      </c>
      <c r="BC6811" s="39">
        <f t="shared" si="1067"/>
        <v>0.19183417157748994</v>
      </c>
      <c r="BD6811" s="40">
        <f t="shared" si="1068"/>
        <v>116.62962590635929</v>
      </c>
      <c r="BE6811" s="39">
        <f t="shared" si="1069"/>
        <v>0.26774299277240377</v>
      </c>
      <c r="BF6811" s="39">
        <f t="shared" si="1070"/>
        <v>5.1093231937066101E-2</v>
      </c>
    </row>
    <row r="6812" spans="40:58" x14ac:dyDescent="0.3">
      <c r="AN6812" s="37">
        <f t="shared" si="1063"/>
        <v>8</v>
      </c>
      <c r="AO6812" s="32" t="s">
        <v>112</v>
      </c>
      <c r="AP6812" s="32" t="s">
        <v>323</v>
      </c>
      <c r="AQ6812" s="32" t="s">
        <v>78</v>
      </c>
      <c r="AR6812" s="33">
        <v>1762.8285980000001</v>
      </c>
      <c r="AS6812" s="34">
        <v>1530.5454400000001</v>
      </c>
      <c r="AT6812" s="33">
        <v>1</v>
      </c>
      <c r="AU6812" s="35">
        <v>232.28315799999999</v>
      </c>
      <c r="AV6812" s="33">
        <v>1546.9195099999999</v>
      </c>
      <c r="AW6812" s="33">
        <v>215.909088</v>
      </c>
      <c r="AX6812" s="53">
        <v>75</v>
      </c>
      <c r="AY6812" s="53">
        <v>16</v>
      </c>
      <c r="AZ6812" s="38">
        <f t="shared" si="1064"/>
        <v>45513</v>
      </c>
      <c r="BA6812" s="39">
        <f t="shared" si="1065"/>
        <v>0.76189262544968794</v>
      </c>
      <c r="BB6812" s="40">
        <f t="shared" si="1066"/>
        <v>203.83340125198745</v>
      </c>
      <c r="BC6812" s="39">
        <f t="shared" si="1067"/>
        <v>0.1063400783630738</v>
      </c>
      <c r="BD6812" s="40">
        <f t="shared" si="1068"/>
        <v>28.449756748012486</v>
      </c>
      <c r="BE6812" s="39">
        <f t="shared" si="1069"/>
        <v>0.13176729618723826</v>
      </c>
      <c r="BF6812" s="39">
        <f t="shared" si="1070"/>
        <v>5.6727012548726525E-4</v>
      </c>
    </row>
    <row r="6813" spans="40:58" x14ac:dyDescent="0.3">
      <c r="AN6813" s="37">
        <f t="shared" si="1063"/>
        <v>8</v>
      </c>
      <c r="AO6813" s="32" t="s">
        <v>112</v>
      </c>
      <c r="AP6813" s="32" t="s">
        <v>324</v>
      </c>
      <c r="AQ6813" s="32" t="s">
        <v>81</v>
      </c>
      <c r="AR6813" s="33">
        <v>2671.7303790000001</v>
      </c>
      <c r="AS6813" s="34">
        <v>2356.4090689999998</v>
      </c>
      <c r="AT6813" s="33">
        <v>8.6363629999999993</v>
      </c>
      <c r="AU6813" s="35">
        <v>306.68494700000002</v>
      </c>
      <c r="AV6813" s="33">
        <v>2439.5485640000002</v>
      </c>
      <c r="AW6813" s="33">
        <v>232.181815</v>
      </c>
      <c r="AX6813" s="53">
        <v>115</v>
      </c>
      <c r="AY6813" s="53">
        <v>12</v>
      </c>
      <c r="AZ6813" s="38">
        <f t="shared" si="1064"/>
        <v>45514</v>
      </c>
      <c r="BA6813" s="39">
        <f t="shared" si="1065"/>
        <v>0.80533188881976825</v>
      </c>
      <c r="BB6813" s="40">
        <f t="shared" si="1066"/>
        <v>287.91889146277492</v>
      </c>
      <c r="BC6813" s="39">
        <f t="shared" si="1067"/>
        <v>7.6646729801912644E-2</v>
      </c>
      <c r="BD6813" s="40">
        <f t="shared" si="1068"/>
        <v>27.402418537225348</v>
      </c>
      <c r="BE6813" s="39">
        <f t="shared" si="1069"/>
        <v>0.11478888341823956</v>
      </c>
      <c r="BF6813" s="39">
        <f t="shared" si="1070"/>
        <v>3.2324979600795263E-3</v>
      </c>
    </row>
    <row r="6814" spans="40:58" x14ac:dyDescent="0.3">
      <c r="AN6814" s="37">
        <f t="shared" si="1063"/>
        <v>8</v>
      </c>
      <c r="AO6814" s="32" t="s">
        <v>112</v>
      </c>
      <c r="AP6814" s="32" t="s">
        <v>325</v>
      </c>
      <c r="AQ6814" s="32" t="s">
        <v>84</v>
      </c>
      <c r="AR6814" s="33">
        <v>1906.7727159999999</v>
      </c>
      <c r="AS6814" s="34">
        <v>1633.4090819999999</v>
      </c>
      <c r="AT6814" s="33">
        <v>42.272725999999999</v>
      </c>
      <c r="AU6814" s="35">
        <v>231.09090800000001</v>
      </c>
      <c r="AV6814" s="33">
        <v>1601.7727159999999</v>
      </c>
      <c r="AW6814" s="33">
        <v>305</v>
      </c>
      <c r="AX6814" s="53">
        <v>81</v>
      </c>
      <c r="AY6814" s="53">
        <v>15</v>
      </c>
      <c r="AZ6814" s="38">
        <f t="shared" si="1064"/>
        <v>45515</v>
      </c>
      <c r="BA6814" s="39">
        <f t="shared" si="1065"/>
        <v>0.7196113420829926</v>
      </c>
      <c r="BB6814" s="40">
        <f t="shared" si="1066"/>
        <v>229.63744279200711</v>
      </c>
      <c r="BC6814" s="39">
        <f t="shared" si="1067"/>
        <v>0.13702409657932565</v>
      </c>
      <c r="BD6814" s="40">
        <f t="shared" si="1068"/>
        <v>43.72619120799294</v>
      </c>
      <c r="BE6814" s="39">
        <f t="shared" si="1069"/>
        <v>0.1211947842870225</v>
      </c>
      <c r="BF6814" s="39">
        <f t="shared" si="1070"/>
        <v>2.2169777050659246E-2</v>
      </c>
    </row>
    <row r="6815" spans="40:58" x14ac:dyDescent="0.3">
      <c r="AN6815" s="37">
        <f t="shared" si="1063"/>
        <v>8</v>
      </c>
      <c r="AO6815" s="32" t="s">
        <v>112</v>
      </c>
      <c r="AP6815" s="32" t="s">
        <v>326</v>
      </c>
      <c r="AQ6815" s="32" t="s">
        <v>67</v>
      </c>
      <c r="AR6815" s="33">
        <v>1474.404162</v>
      </c>
      <c r="AS6815" s="34">
        <v>1226.7272640000001</v>
      </c>
      <c r="AT6815" s="33">
        <v>1</v>
      </c>
      <c r="AU6815" s="35">
        <v>247.67689799999999</v>
      </c>
      <c r="AV6815" s="33">
        <v>1280.713851</v>
      </c>
      <c r="AW6815" s="33">
        <v>193.69031100000001</v>
      </c>
      <c r="AX6815" s="53">
        <v>66</v>
      </c>
      <c r="AY6815" s="53">
        <v>7</v>
      </c>
      <c r="AZ6815" s="38">
        <f t="shared" si="1064"/>
        <v>45516</v>
      </c>
      <c r="BA6815" s="39">
        <f t="shared" si="1065"/>
        <v>0.72271493195365089</v>
      </c>
      <c r="BB6815" s="40">
        <f t="shared" si="1066"/>
        <v>215.13994738799042</v>
      </c>
      <c r="BC6815" s="39">
        <f t="shared" si="1067"/>
        <v>0.10930066839297929</v>
      </c>
      <c r="BD6815" s="40">
        <f t="shared" si="1068"/>
        <v>32.536950612009505</v>
      </c>
      <c r="BE6815" s="39">
        <f t="shared" si="1069"/>
        <v>0.16798439965336992</v>
      </c>
      <c r="BF6815" s="39">
        <f t="shared" si="1070"/>
        <v>6.782400821790409E-4</v>
      </c>
    </row>
    <row r="6816" spans="40:58" x14ac:dyDescent="0.3">
      <c r="AN6816" s="37">
        <f t="shared" si="1063"/>
        <v>8</v>
      </c>
      <c r="AO6816" s="32" t="s">
        <v>112</v>
      </c>
      <c r="AP6816" s="32" t="s">
        <v>327</v>
      </c>
      <c r="AQ6816" s="32" t="s">
        <v>70</v>
      </c>
      <c r="AR6816" s="33">
        <v>1650.786875</v>
      </c>
      <c r="AS6816" s="34">
        <v>1428.999992</v>
      </c>
      <c r="AT6816" s="33">
        <v>78.818179999999998</v>
      </c>
      <c r="AU6816" s="35">
        <v>142.968703</v>
      </c>
      <c r="AV6816" s="33">
        <v>1438.332332</v>
      </c>
      <c r="AW6816" s="33">
        <v>212.454543</v>
      </c>
      <c r="AX6816" s="53">
        <v>73</v>
      </c>
      <c r="AY6816" s="53">
        <v>14</v>
      </c>
      <c r="AZ6816" s="38">
        <f t="shared" si="1064"/>
        <v>45517</v>
      </c>
      <c r="BA6816" s="39">
        <f t="shared" si="1065"/>
        <v>0.75423981591000544</v>
      </c>
      <c r="BB6816" s="40">
        <f t="shared" si="1066"/>
        <v>193.24314329334678</v>
      </c>
      <c r="BC6816" s="39">
        <f t="shared" si="1067"/>
        <v>0.11140796312264524</v>
      </c>
      <c r="BD6816" s="40">
        <f t="shared" si="1068"/>
        <v>28.543739706653209</v>
      </c>
      <c r="BE6816" s="39">
        <f t="shared" si="1069"/>
        <v>8.6606396722169243E-2</v>
      </c>
      <c r="BF6816" s="39">
        <f t="shared" si="1070"/>
        <v>4.7745824245180042E-2</v>
      </c>
    </row>
    <row r="6817" spans="40:58" x14ac:dyDescent="0.3">
      <c r="AN6817" s="37">
        <f t="shared" si="1063"/>
        <v>8</v>
      </c>
      <c r="AO6817" s="32" t="s">
        <v>112</v>
      </c>
      <c r="AP6817" s="32" t="s">
        <v>328</v>
      </c>
      <c r="AQ6817" s="32" t="s">
        <v>72</v>
      </c>
      <c r="AR6817" s="33">
        <v>1514.5961159999999</v>
      </c>
      <c r="AS6817" s="34">
        <v>1378.090903</v>
      </c>
      <c r="AT6817" s="33">
        <v>12.727271999999999</v>
      </c>
      <c r="AU6817" s="35">
        <v>123.777941</v>
      </c>
      <c r="AV6817" s="33">
        <v>1345.050661</v>
      </c>
      <c r="AW6817" s="33">
        <v>169.545455</v>
      </c>
      <c r="AX6817" s="53">
        <v>67</v>
      </c>
      <c r="AY6817" s="53">
        <v>11</v>
      </c>
      <c r="AZ6817" s="38">
        <f t="shared" si="1064"/>
        <v>45518</v>
      </c>
      <c r="BA6817" s="39">
        <f t="shared" si="1065"/>
        <v>0.80802133963811251</v>
      </c>
      <c r="BB6817" s="40">
        <f t="shared" si="1066"/>
        <v>121.22467833899799</v>
      </c>
      <c r="BC6817" s="39">
        <f t="shared" si="1067"/>
        <v>0.10185218271020451</v>
      </c>
      <c r="BD6817" s="40">
        <f t="shared" si="1068"/>
        <v>15.28053466100193</v>
      </c>
      <c r="BE6817" s="39">
        <f t="shared" si="1069"/>
        <v>8.1723397869851666E-2</v>
      </c>
      <c r="BF6817" s="39">
        <f t="shared" si="1070"/>
        <v>8.4030797818314216E-3</v>
      </c>
    </row>
    <row r="6818" spans="40:58" x14ac:dyDescent="0.3">
      <c r="AN6818" s="37">
        <f t="shared" si="1063"/>
        <v>8</v>
      </c>
      <c r="AO6818" s="32" t="s">
        <v>112</v>
      </c>
      <c r="AP6818" s="32" t="s">
        <v>329</v>
      </c>
      <c r="AQ6818" s="32" t="s">
        <v>75</v>
      </c>
      <c r="AR6818" s="33">
        <v>2415.4338090000001</v>
      </c>
      <c r="AS6818" s="34">
        <v>1833.3181669999999</v>
      </c>
      <c r="AT6818" s="33">
        <v>31.363634000000001</v>
      </c>
      <c r="AU6818" s="35">
        <v>550.75200800000005</v>
      </c>
      <c r="AV6818" s="33">
        <v>1969.524721</v>
      </c>
      <c r="AW6818" s="33">
        <v>445.909088</v>
      </c>
      <c r="AX6818" s="53">
        <v>81</v>
      </c>
      <c r="AY6818" s="53">
        <v>31</v>
      </c>
      <c r="AZ6818" s="38">
        <f t="shared" si="1064"/>
        <v>45519</v>
      </c>
      <c r="BA6818" s="39">
        <f t="shared" si="1065"/>
        <v>0.61888363181959982</v>
      </c>
      <c r="BB6818" s="40">
        <f t="shared" si="1066"/>
        <v>474.65227286623036</v>
      </c>
      <c r="BC6818" s="39">
        <f t="shared" si="1067"/>
        <v>0.14011798526838878</v>
      </c>
      <c r="BD6818" s="40">
        <f t="shared" si="1068"/>
        <v>107.46336913376979</v>
      </c>
      <c r="BE6818" s="39">
        <f t="shared" si="1069"/>
        <v>0.22801370335542903</v>
      </c>
      <c r="BF6818" s="39">
        <f t="shared" si="1070"/>
        <v>1.2984679556582293E-2</v>
      </c>
    </row>
    <row r="6819" spans="40:58" x14ac:dyDescent="0.3">
      <c r="AN6819" s="37">
        <f t="shared" si="1063"/>
        <v>8</v>
      </c>
      <c r="AO6819" s="32" t="s">
        <v>112</v>
      </c>
      <c r="AP6819" s="32" t="s">
        <v>330</v>
      </c>
      <c r="AQ6819" s="32" t="s">
        <v>78</v>
      </c>
      <c r="AR6819" s="33">
        <v>2015.114898</v>
      </c>
      <c r="AS6819" s="34">
        <v>1705.681812</v>
      </c>
      <c r="AT6819" s="33">
        <v>1</v>
      </c>
      <c r="AU6819" s="35">
        <v>309.433086</v>
      </c>
      <c r="AV6819" s="33">
        <v>1762.342173</v>
      </c>
      <c r="AW6819" s="33">
        <v>252.77272500000001</v>
      </c>
      <c r="AX6819" s="53">
        <v>85</v>
      </c>
      <c r="AY6819" s="53">
        <v>11</v>
      </c>
      <c r="AZ6819" s="38">
        <f t="shared" si="1064"/>
        <v>45520</v>
      </c>
      <c r="BA6819" s="39">
        <f t="shared" si="1065"/>
        <v>0.74026740109261469</v>
      </c>
      <c r="BB6819" s="40">
        <f t="shared" si="1066"/>
        <v>270.6183045545306</v>
      </c>
      <c r="BC6819" s="39">
        <f t="shared" si="1067"/>
        <v>0.10617654793127862</v>
      </c>
      <c r="BD6819" s="40">
        <f t="shared" si="1068"/>
        <v>38.814781445469393</v>
      </c>
      <c r="BE6819" s="39">
        <f t="shared" si="1069"/>
        <v>0.15355605097610667</v>
      </c>
      <c r="BF6819" s="39">
        <f t="shared" si="1070"/>
        <v>4.9624961881453969E-4</v>
      </c>
    </row>
    <row r="6820" spans="40:58" x14ac:dyDescent="0.3">
      <c r="AN6820" s="37">
        <f t="shared" si="1063"/>
        <v>8</v>
      </c>
      <c r="AO6820" s="32" t="s">
        <v>112</v>
      </c>
      <c r="AP6820" s="32" t="s">
        <v>331</v>
      </c>
      <c r="AQ6820" s="32" t="s">
        <v>81</v>
      </c>
      <c r="AR6820" s="33">
        <v>3485.5700189999998</v>
      </c>
      <c r="AS6820" s="34">
        <v>2773.3181589999999</v>
      </c>
      <c r="AT6820" s="33">
        <v>79.272727000000003</v>
      </c>
      <c r="AU6820" s="35">
        <v>632.97913300000005</v>
      </c>
      <c r="AV6820" s="33">
        <v>3097.6154740000002</v>
      </c>
      <c r="AW6820" s="33">
        <v>387.954545</v>
      </c>
      <c r="AX6820" s="53">
        <v>141</v>
      </c>
      <c r="AY6820" s="53">
        <v>18</v>
      </c>
      <c r="AZ6820" s="38">
        <f t="shared" si="1064"/>
        <v>45521</v>
      </c>
      <c r="BA6820" s="39">
        <f t="shared" si="1065"/>
        <v>0.70709794926059866</v>
      </c>
      <c r="BB6820" s="40">
        <f t="shared" si="1066"/>
        <v>632.9760615608742</v>
      </c>
      <c r="BC6820" s="39">
        <f t="shared" si="1067"/>
        <v>8.8559043392688275E-2</v>
      </c>
      <c r="BD6820" s="40">
        <f t="shared" si="1068"/>
        <v>79.275798439125737</v>
      </c>
      <c r="BE6820" s="39">
        <f t="shared" si="1069"/>
        <v>0.18159989027608173</v>
      </c>
      <c r="BF6820" s="39">
        <f t="shared" si="1070"/>
        <v>2.2743117070631428E-2</v>
      </c>
    </row>
    <row r="6821" spans="40:58" x14ac:dyDescent="0.3">
      <c r="AN6821" s="37">
        <f t="shared" si="1063"/>
        <v>8</v>
      </c>
      <c r="AO6821" s="32" t="s">
        <v>112</v>
      </c>
      <c r="AP6821" s="32" t="s">
        <v>332</v>
      </c>
      <c r="AQ6821" s="32" t="s">
        <v>84</v>
      </c>
      <c r="AR6821" s="33">
        <v>2030.5856819999999</v>
      </c>
      <c r="AS6821" s="34">
        <v>1499.727265</v>
      </c>
      <c r="AT6821" s="33">
        <v>36.162444000000001</v>
      </c>
      <c r="AU6821" s="35">
        <v>494.69597299999998</v>
      </c>
      <c r="AV6821" s="33">
        <v>1779.7674999999999</v>
      </c>
      <c r="AW6821" s="33">
        <v>250.81818200000001</v>
      </c>
      <c r="AX6821" s="53">
        <v>82</v>
      </c>
      <c r="AY6821" s="53">
        <v>12</v>
      </c>
      <c r="AZ6821" s="38">
        <f t="shared" si="1064"/>
        <v>45522</v>
      </c>
      <c r="BA6821" s="39">
        <f t="shared" si="1065"/>
        <v>0.64734070996699544</v>
      </c>
      <c r="BB6821" s="40">
        <f t="shared" si="1066"/>
        <v>465.28672296530419</v>
      </c>
      <c r="BC6821" s="39">
        <f t="shared" si="1067"/>
        <v>9.1228107046853649E-2</v>
      </c>
      <c r="BD6821" s="40">
        <f t="shared" si="1068"/>
        <v>65.571694034695696</v>
      </c>
      <c r="BE6821" s="39">
        <f t="shared" si="1069"/>
        <v>0.24362230926042747</v>
      </c>
      <c r="BF6821" s="39">
        <f t="shared" si="1070"/>
        <v>1.7808873725723436E-2</v>
      </c>
    </row>
    <row r="6822" spans="40:58" x14ac:dyDescent="0.3">
      <c r="AN6822" s="37">
        <f t="shared" si="1063"/>
        <v>8</v>
      </c>
      <c r="AO6822" s="32" t="s">
        <v>112</v>
      </c>
      <c r="AP6822" s="32" t="s">
        <v>333</v>
      </c>
      <c r="AQ6822" s="32" t="s">
        <v>67</v>
      </c>
      <c r="AR6822" s="33">
        <v>1403.7034160000001</v>
      </c>
      <c r="AS6822" s="34">
        <v>1173.818172</v>
      </c>
      <c r="AT6822" s="33">
        <v>53.454545000000003</v>
      </c>
      <c r="AU6822" s="35">
        <v>176.430699</v>
      </c>
      <c r="AV6822" s="33">
        <v>1276.6125070000001</v>
      </c>
      <c r="AW6822" s="33">
        <v>127.090909</v>
      </c>
      <c r="AX6822" s="53">
        <v>59</v>
      </c>
      <c r="AY6822" s="53">
        <v>6</v>
      </c>
      <c r="AZ6822" s="38">
        <f t="shared" si="1064"/>
        <v>45523</v>
      </c>
      <c r="BA6822" s="39">
        <f t="shared" si="1065"/>
        <v>0.7605174964997562</v>
      </c>
      <c r="BB6822" s="40">
        <f t="shared" si="1066"/>
        <v>209.07149923552424</v>
      </c>
      <c r="BC6822" s="39">
        <f t="shared" si="1067"/>
        <v>7.5711979485219252E-2</v>
      </c>
      <c r="BD6822" s="40">
        <f t="shared" si="1068"/>
        <v>20.813744764475803</v>
      </c>
      <c r="BE6822" s="39">
        <f t="shared" si="1069"/>
        <v>0.12568944193550355</v>
      </c>
      <c r="BF6822" s="39">
        <f t="shared" si="1070"/>
        <v>3.8081082079520989E-2</v>
      </c>
    </row>
    <row r="6823" spans="40:58" x14ac:dyDescent="0.3">
      <c r="AN6823" s="37">
        <f t="shared" si="1063"/>
        <v>8</v>
      </c>
      <c r="AO6823" s="32" t="s">
        <v>112</v>
      </c>
      <c r="AP6823" s="32" t="s">
        <v>334</v>
      </c>
      <c r="AQ6823" s="32" t="s">
        <v>70</v>
      </c>
      <c r="AR6823" s="33">
        <v>1291.590897</v>
      </c>
      <c r="AS6823" s="34">
        <v>1062.9545370000001</v>
      </c>
      <c r="AT6823" s="33">
        <v>99.545451999999997</v>
      </c>
      <c r="AU6823" s="35">
        <v>129.09090800000001</v>
      </c>
      <c r="AV6823" s="33">
        <v>1003.499992</v>
      </c>
      <c r="AW6823" s="33">
        <v>288.09090500000002</v>
      </c>
      <c r="AX6823" s="53">
        <v>53</v>
      </c>
      <c r="AY6823" s="53">
        <v>12</v>
      </c>
      <c r="AZ6823" s="38">
        <f t="shared" si="1064"/>
        <v>45524</v>
      </c>
      <c r="BA6823" s="39">
        <f t="shared" si="1065"/>
        <v>0.63941395789963196</v>
      </c>
      <c r="BB6823" s="40">
        <f t="shared" si="1066"/>
        <v>177.63874456209416</v>
      </c>
      <c r="BC6823" s="39">
        <f t="shared" si="1067"/>
        <v>0.1835668632481034</v>
      </c>
      <c r="BD6823" s="40">
        <f t="shared" si="1068"/>
        <v>50.9976154379058</v>
      </c>
      <c r="BE6823" s="39">
        <f t="shared" si="1069"/>
        <v>9.9947211071122935E-2</v>
      </c>
      <c r="BF6823" s="39">
        <f t="shared" si="1070"/>
        <v>7.7071967781141767E-2</v>
      </c>
    </row>
    <row r="6824" spans="40:58" x14ac:dyDescent="0.3">
      <c r="AN6824" s="37">
        <f t="shared" si="1063"/>
        <v>8</v>
      </c>
      <c r="AO6824" s="32" t="s">
        <v>112</v>
      </c>
      <c r="AP6824" s="32" t="s">
        <v>335</v>
      </c>
      <c r="AQ6824" s="32" t="s">
        <v>72</v>
      </c>
      <c r="AR6824" s="33">
        <v>1120.6095250000001</v>
      </c>
      <c r="AS6824" s="34">
        <v>994.90907800000002</v>
      </c>
      <c r="AT6824" s="33">
        <v>1</v>
      </c>
      <c r="AU6824" s="35">
        <v>125.700447</v>
      </c>
      <c r="AV6824" s="33">
        <v>849.24589000000003</v>
      </c>
      <c r="AW6824" s="33">
        <v>271.36363499999999</v>
      </c>
      <c r="AX6824" s="53">
        <v>36</v>
      </c>
      <c r="AY6824" s="53">
        <v>17</v>
      </c>
      <c r="AZ6824" s="38">
        <f t="shared" si="1064"/>
        <v>45525</v>
      </c>
      <c r="BA6824" s="39">
        <f t="shared" si="1065"/>
        <v>0.67283446295354776</v>
      </c>
      <c r="BB6824" s="40">
        <f t="shared" si="1066"/>
        <v>95.261182065994717</v>
      </c>
      <c r="BC6824" s="39">
        <f t="shared" si="1067"/>
        <v>0.21499404091357752</v>
      </c>
      <c r="BD6824" s="40">
        <f t="shared" si="1068"/>
        <v>30.439264934005319</v>
      </c>
      <c r="BE6824" s="39">
        <f t="shared" si="1069"/>
        <v>0.11217149613287464</v>
      </c>
      <c r="BF6824" s="39">
        <f t="shared" si="1070"/>
        <v>8.9237149755620716E-4</v>
      </c>
    </row>
    <row r="6825" spans="40:58" x14ac:dyDescent="0.3">
      <c r="AN6825" s="37">
        <f t="shared" si="1063"/>
        <v>8</v>
      </c>
      <c r="AO6825" s="32" t="s">
        <v>112</v>
      </c>
      <c r="AP6825" s="32" t="s">
        <v>336</v>
      </c>
      <c r="AQ6825" s="32" t="s">
        <v>75</v>
      </c>
      <c r="AR6825" s="33">
        <v>1367.1415750000001</v>
      </c>
      <c r="AS6825" s="34">
        <v>1219.2727239999999</v>
      </c>
      <c r="AT6825" s="33">
        <v>11.363636</v>
      </c>
      <c r="AU6825" s="35">
        <v>136.50521499999999</v>
      </c>
      <c r="AV6825" s="33">
        <v>981.05066899999997</v>
      </c>
      <c r="AW6825" s="33">
        <v>386.09090600000002</v>
      </c>
      <c r="AX6825" s="53">
        <v>49</v>
      </c>
      <c r="AY6825" s="53">
        <v>23</v>
      </c>
      <c r="AZ6825" s="38">
        <f t="shared" si="1064"/>
        <v>45526</v>
      </c>
      <c r="BA6825" s="39">
        <f t="shared" si="1065"/>
        <v>0.63997839920671185</v>
      </c>
      <c r="BB6825" s="40">
        <f t="shared" si="1066"/>
        <v>106.10959234255712</v>
      </c>
      <c r="BC6825" s="39">
        <f t="shared" si="1067"/>
        <v>0.25186246518950089</v>
      </c>
      <c r="BD6825" s="40">
        <f t="shared" si="1068"/>
        <v>41.759258657443041</v>
      </c>
      <c r="BE6825" s="39">
        <f t="shared" si="1069"/>
        <v>9.9847168351968218E-2</v>
      </c>
      <c r="BF6825" s="39">
        <f t="shared" si="1070"/>
        <v>8.3119672518188175E-3</v>
      </c>
    </row>
    <row r="6826" spans="40:58" x14ac:dyDescent="0.3">
      <c r="AN6826" s="37">
        <f t="shared" si="1063"/>
        <v>8</v>
      </c>
      <c r="AO6826" s="32" t="s">
        <v>112</v>
      </c>
      <c r="AP6826" s="32" t="s">
        <v>337</v>
      </c>
      <c r="AQ6826" s="32" t="s">
        <v>78</v>
      </c>
      <c r="AR6826" s="33">
        <v>1711.232479</v>
      </c>
      <c r="AS6826" s="34">
        <v>1381.9999909999999</v>
      </c>
      <c r="AT6826" s="33">
        <v>61.363636</v>
      </c>
      <c r="AU6826" s="35">
        <v>267.868852</v>
      </c>
      <c r="AV6826" s="33">
        <v>1561.232477</v>
      </c>
      <c r="AW6826" s="33">
        <v>150.00000199999999</v>
      </c>
      <c r="AX6826" s="53">
        <v>69</v>
      </c>
      <c r="AY6826" s="53">
        <v>6</v>
      </c>
      <c r="AZ6826" s="38">
        <f t="shared" si="1064"/>
        <v>45527</v>
      </c>
      <c r="BA6826" s="39">
        <f t="shared" si="1065"/>
        <v>0.73681352324998495</v>
      </c>
      <c r="BB6826" s="40">
        <f t="shared" si="1066"/>
        <v>300.37324504820418</v>
      </c>
      <c r="BC6826" s="39">
        <f t="shared" si="1067"/>
        <v>7.0791526303308372E-2</v>
      </c>
      <c r="BD6826" s="40">
        <f t="shared" si="1068"/>
        <v>28.85924295179591</v>
      </c>
      <c r="BE6826" s="39">
        <f t="shared" si="1069"/>
        <v>0.15653562872797719</v>
      </c>
      <c r="BF6826" s="39">
        <f t="shared" si="1070"/>
        <v>3.5859321718729485E-2</v>
      </c>
    </row>
    <row r="6827" spans="40:58" x14ac:dyDescent="0.3">
      <c r="AN6827" s="37">
        <f t="shared" si="1063"/>
        <v>8</v>
      </c>
      <c r="AO6827" s="32" t="s">
        <v>112</v>
      </c>
      <c r="AP6827" s="32" t="s">
        <v>338</v>
      </c>
      <c r="AQ6827" s="32" t="s">
        <v>81</v>
      </c>
      <c r="AR6827" s="33">
        <v>2715.7153370000001</v>
      </c>
      <c r="AS6827" s="34">
        <v>2390.909079</v>
      </c>
      <c r="AT6827" s="33">
        <v>90.454545999999993</v>
      </c>
      <c r="AU6827" s="35">
        <v>234.35171199999999</v>
      </c>
      <c r="AV6827" s="33">
        <v>2678.4426100000001</v>
      </c>
      <c r="AW6827" s="33">
        <v>37.272727000000003</v>
      </c>
      <c r="AX6827" s="53">
        <v>141</v>
      </c>
      <c r="AY6827" s="53">
        <v>1</v>
      </c>
      <c r="AZ6827" s="38">
        <f t="shared" si="1064"/>
        <v>45528</v>
      </c>
      <c r="BA6827" s="39">
        <f t="shared" si="1065"/>
        <v>0.86831422646867085</v>
      </c>
      <c r="BB6827" s="40">
        <f t="shared" si="1066"/>
        <v>320.34834784373925</v>
      </c>
      <c r="BC6827" s="39">
        <f t="shared" si="1067"/>
        <v>1.2083305049191606E-2</v>
      </c>
      <c r="BD6827" s="40">
        <f t="shared" si="1068"/>
        <v>4.4579101562608177</v>
      </c>
      <c r="BE6827" s="39">
        <f t="shared" si="1069"/>
        <v>8.6294652759476606E-2</v>
      </c>
      <c r="BF6827" s="39">
        <f t="shared" si="1070"/>
        <v>3.3307815722660915E-2</v>
      </c>
    </row>
    <row r="6828" spans="40:58" x14ac:dyDescent="0.3">
      <c r="AN6828" s="37">
        <f t="shared" si="1063"/>
        <v>8</v>
      </c>
      <c r="AO6828" s="32" t="s">
        <v>112</v>
      </c>
      <c r="AP6828" s="32" t="s">
        <v>339</v>
      </c>
      <c r="AQ6828" s="32" t="s">
        <v>84</v>
      </c>
      <c r="AR6828" s="33">
        <v>1634.506701</v>
      </c>
      <c r="AS6828" s="34">
        <v>1340.3636300000001</v>
      </c>
      <c r="AT6828" s="33">
        <v>76.587182999999996</v>
      </c>
      <c r="AU6828" s="35">
        <v>217.55588800000001</v>
      </c>
      <c r="AV6828" s="33">
        <v>1329.143067</v>
      </c>
      <c r="AW6828" s="33">
        <v>305.36363399999999</v>
      </c>
      <c r="AX6828" s="53">
        <v>56</v>
      </c>
      <c r="AY6828" s="53">
        <v>18</v>
      </c>
      <c r="AZ6828" s="38">
        <f t="shared" si="1064"/>
        <v>45529</v>
      </c>
      <c r="BA6828" s="39">
        <f t="shared" si="1065"/>
        <v>0.66683894304414049</v>
      </c>
      <c r="BB6828" s="40">
        <f t="shared" si="1066"/>
        <v>239.19034610659494</v>
      </c>
      <c r="BC6828" s="39">
        <f t="shared" si="1067"/>
        <v>0.15320274242582929</v>
      </c>
      <c r="BD6828" s="40">
        <f t="shared" si="1068"/>
        <v>54.952724893405012</v>
      </c>
      <c r="BE6828" s="39">
        <f t="shared" si="1069"/>
        <v>0.13310186361848389</v>
      </c>
      <c r="BF6828" s="39">
        <f t="shared" si="1070"/>
        <v>4.6856450911546305E-2</v>
      </c>
    </row>
    <row r="6829" spans="40:58" x14ac:dyDescent="0.3">
      <c r="AN6829" s="37">
        <f t="shared" si="1063"/>
        <v>8</v>
      </c>
      <c r="AO6829" s="32" t="s">
        <v>112</v>
      </c>
      <c r="AP6829" s="32" t="s">
        <v>340</v>
      </c>
      <c r="AQ6829" s="32" t="s">
        <v>67</v>
      </c>
      <c r="AR6829" s="33">
        <v>935.16452600000002</v>
      </c>
      <c r="AS6829" s="34">
        <v>630.12726899999996</v>
      </c>
      <c r="AT6829" s="33">
        <v>62.272727000000003</v>
      </c>
      <c r="AU6829" s="35">
        <v>242.76453000000001</v>
      </c>
      <c r="AV6829" s="33">
        <v>684.76452800000004</v>
      </c>
      <c r="AW6829" s="33">
        <v>250.39999800000001</v>
      </c>
      <c r="AX6829" s="53">
        <v>23</v>
      </c>
      <c r="AY6829" s="53">
        <v>16</v>
      </c>
      <c r="AZ6829" s="38">
        <f t="shared" si="1064"/>
        <v>45530</v>
      </c>
      <c r="BA6829" s="39">
        <f t="shared" si="1065"/>
        <v>0.49339356496423503</v>
      </c>
      <c r="BB6829" s="40">
        <f t="shared" si="1066"/>
        <v>223.36036868877096</v>
      </c>
      <c r="BC6829" s="39">
        <f t="shared" si="1067"/>
        <v>0.18042077623544386</v>
      </c>
      <c r="BD6829" s="40">
        <f t="shared" si="1068"/>
        <v>81.676888311229092</v>
      </c>
      <c r="BE6829" s="39">
        <f t="shared" si="1069"/>
        <v>0.259595529182851</v>
      </c>
      <c r="BF6829" s="39">
        <f t="shared" si="1070"/>
        <v>6.6590129617470115E-2</v>
      </c>
    </row>
    <row r="6830" spans="40:58" x14ac:dyDescent="0.3">
      <c r="AN6830" s="37">
        <f t="shared" si="1063"/>
        <v>8</v>
      </c>
      <c r="AO6830" s="32" t="s">
        <v>112</v>
      </c>
      <c r="AP6830" s="32" t="s">
        <v>341</v>
      </c>
      <c r="AQ6830" s="32" t="s">
        <v>70</v>
      </c>
      <c r="AR6830" s="33">
        <v>1044.181814</v>
      </c>
      <c r="AS6830" s="34">
        <v>915.99999600000001</v>
      </c>
      <c r="AT6830" s="33">
        <v>1</v>
      </c>
      <c r="AU6830" s="35">
        <v>128.18181799999999</v>
      </c>
      <c r="AV6830" s="33">
        <v>772.36363300000005</v>
      </c>
      <c r="AW6830" s="33">
        <v>271.81818099999998</v>
      </c>
      <c r="AX6830" s="53">
        <v>33</v>
      </c>
      <c r="AY6830" s="53">
        <v>16</v>
      </c>
      <c r="AZ6830" s="38">
        <f t="shared" si="1064"/>
        <v>45531</v>
      </c>
      <c r="BA6830" s="39">
        <f t="shared" si="1065"/>
        <v>0.64888097112344589</v>
      </c>
      <c r="BB6830" s="40">
        <f t="shared" si="1066"/>
        <v>94.81392350223868</v>
      </c>
      <c r="BC6830" s="39">
        <f t="shared" si="1067"/>
        <v>0.22836088821428049</v>
      </c>
      <c r="BD6830" s="40">
        <f t="shared" si="1068"/>
        <v>33.367894497761348</v>
      </c>
      <c r="BE6830" s="39">
        <f t="shared" si="1069"/>
        <v>0.12275814066227358</v>
      </c>
      <c r="BF6830" s="39">
        <f t="shared" si="1070"/>
        <v>9.5768762354637212E-4</v>
      </c>
    </row>
    <row r="6831" spans="40:58" x14ac:dyDescent="0.3">
      <c r="AN6831" s="37">
        <f t="shared" si="1063"/>
        <v>8</v>
      </c>
      <c r="AO6831" s="32" t="s">
        <v>112</v>
      </c>
      <c r="AP6831" s="32" t="s">
        <v>342</v>
      </c>
      <c r="AQ6831" s="32" t="s">
        <v>72</v>
      </c>
      <c r="AR6831" s="33">
        <v>1144.539994</v>
      </c>
      <c r="AS6831" s="34">
        <v>943.63090399999999</v>
      </c>
      <c r="AT6831" s="33">
        <v>26.363637000000001</v>
      </c>
      <c r="AU6831" s="35">
        <v>174.54545300000001</v>
      </c>
      <c r="AV6831" s="33">
        <v>852.74544900000001</v>
      </c>
      <c r="AW6831" s="33">
        <v>291.79454500000003</v>
      </c>
      <c r="AX6831" s="53">
        <v>36</v>
      </c>
      <c r="AY6831" s="53">
        <v>17</v>
      </c>
      <c r="AZ6831" s="38">
        <f t="shared" si="1064"/>
        <v>45532</v>
      </c>
      <c r="BA6831" s="39">
        <f t="shared" si="1065"/>
        <v>0.61427044477820358</v>
      </c>
      <c r="BB6831" s="40">
        <f t="shared" si="1066"/>
        <v>149.68835781917761</v>
      </c>
      <c r="BC6831" s="39">
        <f t="shared" si="1067"/>
        <v>0.21019257874808492</v>
      </c>
      <c r="BD6831" s="40">
        <f t="shared" si="1068"/>
        <v>51.220732180822374</v>
      </c>
      <c r="BE6831" s="39">
        <f t="shared" si="1069"/>
        <v>0.1525027119323189</v>
      </c>
      <c r="BF6831" s="39">
        <f t="shared" si="1070"/>
        <v>2.303426454139269E-2</v>
      </c>
    </row>
    <row r="6832" spans="40:58" x14ac:dyDescent="0.3">
      <c r="AN6832" s="37">
        <f t="shared" si="1063"/>
        <v>8</v>
      </c>
      <c r="AO6832" s="32" t="s">
        <v>112</v>
      </c>
      <c r="AP6832" s="32" t="s">
        <v>343</v>
      </c>
      <c r="AQ6832" s="32" t="s">
        <v>75</v>
      </c>
      <c r="AR6832" s="33">
        <v>1671.999994</v>
      </c>
      <c r="AS6832" s="34">
        <v>1497.909085</v>
      </c>
      <c r="AT6832" s="33">
        <v>9.5454550000000005</v>
      </c>
      <c r="AU6832" s="35">
        <v>164.54545400000001</v>
      </c>
      <c r="AV6832" s="33">
        <v>1357.8181770000001</v>
      </c>
      <c r="AW6832" s="33">
        <v>314.18181700000002</v>
      </c>
      <c r="AX6832" s="53">
        <v>64</v>
      </c>
      <c r="AY6832" s="53">
        <v>19</v>
      </c>
      <c r="AZ6832" s="38">
        <f t="shared" si="1064"/>
        <v>45533</v>
      </c>
      <c r="BA6832" s="39">
        <f t="shared" si="1065"/>
        <v>0.7275360703537157</v>
      </c>
      <c r="BB6832" s="40">
        <f t="shared" si="1066"/>
        <v>141.37787173380391</v>
      </c>
      <c r="BC6832" s="39">
        <f t="shared" si="1067"/>
        <v>0.16834257221522686</v>
      </c>
      <c r="BD6832" s="40">
        <f t="shared" si="1068"/>
        <v>32.713037266196103</v>
      </c>
      <c r="BE6832" s="39">
        <f t="shared" si="1069"/>
        <v>9.8412353223967783E-2</v>
      </c>
      <c r="BF6832" s="39">
        <f t="shared" si="1070"/>
        <v>5.7090042070897283E-3</v>
      </c>
    </row>
    <row r="6833" spans="40:58" x14ac:dyDescent="0.3">
      <c r="AN6833" s="37">
        <f t="shared" si="1063"/>
        <v>8</v>
      </c>
      <c r="AO6833" s="32" t="s">
        <v>112</v>
      </c>
      <c r="AP6833" s="32" t="s">
        <v>344</v>
      </c>
      <c r="AQ6833" s="32" t="s">
        <v>78</v>
      </c>
      <c r="AR6833" s="33">
        <v>2262.5418789999999</v>
      </c>
      <c r="AS6833" s="34">
        <v>1777.1454550000001</v>
      </c>
      <c r="AT6833" s="33">
        <v>95.454545999999993</v>
      </c>
      <c r="AU6833" s="35">
        <v>389.94187799999997</v>
      </c>
      <c r="AV6833" s="33">
        <v>2012.6327859999999</v>
      </c>
      <c r="AW6833" s="33">
        <v>249.90909300000001</v>
      </c>
      <c r="AX6833" s="53">
        <v>82</v>
      </c>
      <c r="AY6833" s="53">
        <v>15</v>
      </c>
      <c r="AZ6833" s="38">
        <f t="shared" si="1064"/>
        <v>45534</v>
      </c>
      <c r="BA6833" s="39">
        <f t="shared" si="1065"/>
        <v>0.69870566598977302</v>
      </c>
      <c r="BB6833" s="40">
        <f t="shared" si="1066"/>
        <v>431.78195560355277</v>
      </c>
      <c r="BC6833" s="39">
        <f t="shared" si="1067"/>
        <v>8.6758449169706181E-2</v>
      </c>
      <c r="BD6833" s="40">
        <f t="shared" si="1068"/>
        <v>53.61446839644703</v>
      </c>
      <c r="BE6833" s="39">
        <f t="shared" si="1069"/>
        <v>0.17234681117697004</v>
      </c>
      <c r="BF6833" s="39">
        <f t="shared" si="1070"/>
        <v>4.2189073663550958E-2</v>
      </c>
    </row>
    <row r="6834" spans="40:58" x14ac:dyDescent="0.3">
      <c r="AN6834" s="37">
        <f t="shared" si="1063"/>
        <v>8</v>
      </c>
      <c r="AO6834" s="32" t="s">
        <v>112</v>
      </c>
      <c r="AP6834" s="32" t="s">
        <v>345</v>
      </c>
      <c r="AQ6834" s="32" t="s">
        <v>81</v>
      </c>
      <c r="AR6834" s="33">
        <v>4853.662875</v>
      </c>
      <c r="AS6834" s="34">
        <v>4558.9363460000004</v>
      </c>
      <c r="AT6834" s="33">
        <v>29.500001000000001</v>
      </c>
      <c r="AU6834" s="35">
        <v>265.22652799999997</v>
      </c>
      <c r="AV6834" s="33">
        <v>4574.5810590000001</v>
      </c>
      <c r="AW6834" s="33">
        <v>279.081816</v>
      </c>
      <c r="AX6834" s="53">
        <v>245</v>
      </c>
      <c r="AY6834" s="53">
        <v>13</v>
      </c>
      <c r="AZ6834" s="38">
        <f t="shared" si="1064"/>
        <v>45535</v>
      </c>
      <c r="BA6834" s="39">
        <f t="shared" si="1065"/>
        <v>0.885269781888953</v>
      </c>
      <c r="BB6834" s="40">
        <f t="shared" si="1066"/>
        <v>277.77998428624119</v>
      </c>
      <c r="BC6834" s="39">
        <f t="shared" si="1067"/>
        <v>5.4007721186494974E-2</v>
      </c>
      <c r="BD6834" s="40">
        <f t="shared" si="1068"/>
        <v>16.946544713758378</v>
      </c>
      <c r="BE6834" s="39">
        <f t="shared" si="1069"/>
        <v>5.4644612703967407E-2</v>
      </c>
      <c r="BF6834" s="39">
        <f t="shared" si="1070"/>
        <v>6.0778842205846447E-3</v>
      </c>
    </row>
    <row r="6835" spans="40:58" x14ac:dyDescent="0.3">
      <c r="AN6835" s="37">
        <f t="shared" si="1063"/>
        <v>9</v>
      </c>
      <c r="AO6835" s="32" t="s">
        <v>112</v>
      </c>
      <c r="AP6835" s="32" t="s">
        <v>346</v>
      </c>
      <c r="AQ6835" s="32" t="s">
        <v>84</v>
      </c>
      <c r="AR6835" s="33">
        <v>1414.6652710000001</v>
      </c>
      <c r="AS6835" s="34">
        <v>899.36363500000004</v>
      </c>
      <c r="AT6835" s="33">
        <v>104.017883</v>
      </c>
      <c r="AU6835" s="35">
        <v>411.28375299999999</v>
      </c>
      <c r="AV6835" s="33">
        <v>1317.0289090000001</v>
      </c>
      <c r="AW6835" s="33">
        <v>97.636362000000005</v>
      </c>
      <c r="AX6835" s="53">
        <v>41</v>
      </c>
      <c r="AY6835" s="53">
        <v>5</v>
      </c>
      <c r="AZ6835" s="38">
        <f t="shared" si="1064"/>
        <v>45536</v>
      </c>
      <c r="BA6835" s="39">
        <f t="shared" si="1065"/>
        <v>0.59186580186413817</v>
      </c>
      <c r="BB6835" s="40">
        <f t="shared" si="1066"/>
        <v>479.73691401023666</v>
      </c>
      <c r="BC6835" s="39">
        <f t="shared" si="1067"/>
        <v>4.3877262899342531E-2</v>
      </c>
      <c r="BD6835" s="40">
        <f t="shared" si="1068"/>
        <v>35.564721989763356</v>
      </c>
      <c r="BE6835" s="39">
        <f t="shared" si="1069"/>
        <v>0.29072867018872339</v>
      </c>
      <c r="BF6835" s="39">
        <f t="shared" si="1070"/>
        <v>7.3528265047795888E-2</v>
      </c>
    </row>
    <row r="6836" spans="40:58" x14ac:dyDescent="0.3">
      <c r="AN6836" s="37">
        <f t="shared" si="1063"/>
        <v>9</v>
      </c>
      <c r="AO6836" s="32" t="s">
        <v>112</v>
      </c>
      <c r="AP6836" s="32" t="s">
        <v>347</v>
      </c>
      <c r="AQ6836" s="32" t="s">
        <v>67</v>
      </c>
      <c r="AR6836" s="33">
        <v>875.76005599999996</v>
      </c>
      <c r="AS6836" s="34">
        <v>754.72726799999998</v>
      </c>
      <c r="AT6836" s="33">
        <v>1</v>
      </c>
      <c r="AU6836" s="35">
        <v>121.032788</v>
      </c>
      <c r="AV6836" s="33">
        <v>496.21460500000001</v>
      </c>
      <c r="AW6836" s="33">
        <v>379.54545100000001</v>
      </c>
      <c r="AX6836" s="53">
        <v>19</v>
      </c>
      <c r="AY6836" s="53">
        <v>24</v>
      </c>
      <c r="AZ6836" s="38">
        <f t="shared" si="1064"/>
        <v>45537</v>
      </c>
      <c r="BA6836" s="39">
        <f t="shared" si="1065"/>
        <v>0.48830291638275125</v>
      </c>
      <c r="BB6836" s="40">
        <f t="shared" si="1066"/>
        <v>68.578415603678479</v>
      </c>
      <c r="BC6836" s="39">
        <f t="shared" si="1067"/>
        <v>0.37349394547366582</v>
      </c>
      <c r="BD6836" s="40">
        <f t="shared" si="1068"/>
        <v>52.454372396321517</v>
      </c>
      <c r="BE6836" s="39">
        <f t="shared" si="1069"/>
        <v>0.13820313814358301</v>
      </c>
      <c r="BF6836" s="39">
        <f t="shared" si="1070"/>
        <v>1.1418652782218238E-3</v>
      </c>
    </row>
    <row r="6837" spans="40:58" x14ac:dyDescent="0.3">
      <c r="AN6837" s="37">
        <f t="shared" si="1063"/>
        <v>9</v>
      </c>
      <c r="AO6837" s="32" t="s">
        <v>112</v>
      </c>
      <c r="AP6837" s="32" t="s">
        <v>348</v>
      </c>
      <c r="AQ6837" s="32" t="s">
        <v>70</v>
      </c>
      <c r="AR6837" s="33">
        <v>1663.311475</v>
      </c>
      <c r="AS6837" s="34">
        <v>1363.4545430000001</v>
      </c>
      <c r="AT6837" s="33">
        <v>80.658719000000005</v>
      </c>
      <c r="AU6837" s="35">
        <v>219.19821300000001</v>
      </c>
      <c r="AV6837" s="33">
        <v>1394.1877790000001</v>
      </c>
      <c r="AW6837" s="33">
        <v>269.123696</v>
      </c>
      <c r="AX6837" s="53">
        <v>58</v>
      </c>
      <c r="AY6837" s="53">
        <v>15</v>
      </c>
      <c r="AZ6837" s="38">
        <f t="shared" si="1064"/>
        <v>45538</v>
      </c>
      <c r="BA6837" s="39">
        <f t="shared" si="1065"/>
        <v>0.6870918030862565</v>
      </c>
      <c r="BB6837" s="40">
        <f t="shared" si="1066"/>
        <v>251.34009854818919</v>
      </c>
      <c r="BC6837" s="39">
        <f t="shared" si="1067"/>
        <v>0.13263111922449117</v>
      </c>
      <c r="BD6837" s="40">
        <f t="shared" si="1068"/>
        <v>48.516833451810733</v>
      </c>
      <c r="BE6837" s="39">
        <f t="shared" si="1069"/>
        <v>0.13178422459930422</v>
      </c>
      <c r="BF6837" s="39">
        <f t="shared" si="1070"/>
        <v>4.8492853089948176E-2</v>
      </c>
    </row>
    <row r="6838" spans="40:58" x14ac:dyDescent="0.3">
      <c r="AN6838" s="37">
        <f t="shared" si="1063"/>
        <v>9</v>
      </c>
      <c r="AO6838" s="32" t="s">
        <v>112</v>
      </c>
      <c r="AP6838" s="32" t="s">
        <v>349</v>
      </c>
      <c r="AQ6838" s="32" t="s">
        <v>72</v>
      </c>
      <c r="AR6838" s="33">
        <v>1545.9721199999999</v>
      </c>
      <c r="AS6838" s="34">
        <v>1308.909081</v>
      </c>
      <c r="AT6838" s="33">
        <v>20</v>
      </c>
      <c r="AU6838" s="35">
        <v>217.063039</v>
      </c>
      <c r="AV6838" s="33">
        <v>1283.74738</v>
      </c>
      <c r="AW6838" s="33">
        <v>262.22474</v>
      </c>
      <c r="AX6838" s="53">
        <v>59</v>
      </c>
      <c r="AY6838" s="53">
        <v>13</v>
      </c>
      <c r="AZ6838" s="38">
        <f t="shared" si="1064"/>
        <v>45539</v>
      </c>
      <c r="BA6838" s="39">
        <f t="shared" si="1065"/>
        <v>0.70304922822828642</v>
      </c>
      <c r="BB6838" s="40">
        <f t="shared" si="1066"/>
        <v>196.85287417155214</v>
      </c>
      <c r="BC6838" s="39">
        <f t="shared" si="1067"/>
        <v>0.14360839519638441</v>
      </c>
      <c r="BD6838" s="40">
        <f t="shared" si="1068"/>
        <v>40.210164828447766</v>
      </c>
      <c r="BE6838" s="39">
        <f t="shared" si="1069"/>
        <v>0.14040553266898501</v>
      </c>
      <c r="BF6838" s="39">
        <f t="shared" si="1070"/>
        <v>1.2936843906344185E-2</v>
      </c>
    </row>
    <row r="6839" spans="40:58" x14ac:dyDescent="0.3">
      <c r="AN6839" s="37">
        <f t="shared" si="1063"/>
        <v>9</v>
      </c>
      <c r="AO6839" s="32" t="s">
        <v>112</v>
      </c>
      <c r="AP6839" s="32" t="s">
        <v>350</v>
      </c>
      <c r="AQ6839" s="32" t="s">
        <v>75</v>
      </c>
      <c r="AR6839" s="33">
        <v>2230.727265</v>
      </c>
      <c r="AS6839" s="34">
        <v>1915.1818109999999</v>
      </c>
      <c r="AT6839" s="33">
        <v>72.727272999999997</v>
      </c>
      <c r="AU6839" s="35">
        <v>242.81818100000001</v>
      </c>
      <c r="AV6839" s="33">
        <v>1957.181812</v>
      </c>
      <c r="AW6839" s="33">
        <v>273.54545300000001</v>
      </c>
      <c r="AX6839" s="53">
        <v>82</v>
      </c>
      <c r="AY6839" s="53">
        <v>19</v>
      </c>
      <c r="AZ6839" s="38">
        <f t="shared" si="1064"/>
        <v>45540</v>
      </c>
      <c r="BA6839" s="39">
        <f t="shared" si="1065"/>
        <v>0.75326576333490902</v>
      </c>
      <c r="BB6839" s="40">
        <f t="shared" si="1066"/>
        <v>276.85133593778119</v>
      </c>
      <c r="BC6839" s="39">
        <f t="shared" si="1067"/>
        <v>0.10528016518316106</v>
      </c>
      <c r="BD6839" s="40">
        <f t="shared" si="1068"/>
        <v>38.694118062218905</v>
      </c>
      <c r="BE6839" s="39">
        <f t="shared" si="1069"/>
        <v>0.10885157715593709</v>
      </c>
      <c r="BF6839" s="39">
        <f t="shared" si="1070"/>
        <v>3.2602494325992826E-2</v>
      </c>
    </row>
    <row r="6840" spans="40:58" x14ac:dyDescent="0.3">
      <c r="AN6840" s="37">
        <f t="shared" si="1063"/>
        <v>9</v>
      </c>
      <c r="AO6840" s="32" t="s">
        <v>112</v>
      </c>
      <c r="AP6840" s="32" t="s">
        <v>351</v>
      </c>
      <c r="AQ6840" s="32" t="s">
        <v>78</v>
      </c>
      <c r="AR6840" s="33">
        <v>2116.5864379999998</v>
      </c>
      <c r="AS6840" s="34">
        <v>1688.5636360000001</v>
      </c>
      <c r="AT6840" s="33">
        <v>35</v>
      </c>
      <c r="AU6840" s="35">
        <v>393.02280200000001</v>
      </c>
      <c r="AV6840" s="33">
        <v>2037.6773470000001</v>
      </c>
      <c r="AW6840" s="33">
        <v>78.909091000000004</v>
      </c>
      <c r="AX6840" s="53">
        <v>82</v>
      </c>
      <c r="AY6840" s="53">
        <v>7</v>
      </c>
      <c r="AZ6840" s="38">
        <f t="shared" si="1064"/>
        <v>45541</v>
      </c>
      <c r="BA6840" s="39">
        <f t="shared" si="1065"/>
        <v>0.76803468155237042</v>
      </c>
      <c r="BB6840" s="40">
        <f t="shared" si="1066"/>
        <v>412.0655561126041</v>
      </c>
      <c r="BC6840" s="39">
        <f t="shared" si="1067"/>
        <v>2.9742156513148904E-2</v>
      </c>
      <c r="BD6840" s="40">
        <f t="shared" si="1068"/>
        <v>15.957245887395676</v>
      </c>
      <c r="BE6840" s="39">
        <f t="shared" si="1069"/>
        <v>0.18568710209226053</v>
      </c>
      <c r="BF6840" s="39">
        <f t="shared" si="1070"/>
        <v>1.6536059842220344E-2</v>
      </c>
    </row>
    <row r="6841" spans="40:58" x14ac:dyDescent="0.3">
      <c r="AN6841" s="37">
        <f t="shared" si="1063"/>
        <v>9</v>
      </c>
      <c r="AO6841" s="32" t="s">
        <v>112</v>
      </c>
      <c r="AP6841" s="32" t="s">
        <v>352</v>
      </c>
      <c r="AQ6841" s="32" t="s">
        <v>81</v>
      </c>
      <c r="AR6841" s="33">
        <v>4403.9515650000003</v>
      </c>
      <c r="AS6841" s="34">
        <v>4028.2636339999999</v>
      </c>
      <c r="AT6841" s="33">
        <v>41.818182</v>
      </c>
      <c r="AU6841" s="35">
        <v>333.86974900000001</v>
      </c>
      <c r="AV6841" s="33">
        <v>4190.7697470000003</v>
      </c>
      <c r="AW6841" s="33">
        <v>213.18181799999999</v>
      </c>
      <c r="AX6841" s="53">
        <v>202</v>
      </c>
      <c r="AY6841" s="53">
        <v>13</v>
      </c>
      <c r="AZ6841" s="38">
        <f t="shared" si="1064"/>
        <v>45542</v>
      </c>
      <c r="BA6841" s="39">
        <f t="shared" si="1065"/>
        <v>0.87041550354444996</v>
      </c>
      <c r="BB6841" s="40">
        <f t="shared" si="1066"/>
        <v>357.50202796515657</v>
      </c>
      <c r="BC6841" s="39">
        <f t="shared" si="1067"/>
        <v>4.4277488543440907E-2</v>
      </c>
      <c r="BD6841" s="40">
        <f t="shared" si="1068"/>
        <v>18.185903034843808</v>
      </c>
      <c r="BE6841" s="39">
        <f t="shared" si="1069"/>
        <v>7.5811403479865466E-2</v>
      </c>
      <c r="BF6841" s="39">
        <f t="shared" si="1070"/>
        <v>9.4956044322435686E-3</v>
      </c>
    </row>
    <row r="6842" spans="40:58" x14ac:dyDescent="0.3">
      <c r="AN6842" s="37">
        <f t="shared" si="1063"/>
        <v>9</v>
      </c>
      <c r="AO6842" s="32" t="s">
        <v>112</v>
      </c>
      <c r="AP6842" s="32" t="s">
        <v>353</v>
      </c>
      <c r="AQ6842" s="32" t="s">
        <v>84</v>
      </c>
      <c r="AR6842" s="33">
        <v>1706.7426270000001</v>
      </c>
      <c r="AS6842" s="34">
        <v>1216.4090960000001</v>
      </c>
      <c r="AT6842" s="33">
        <v>39.463487999999998</v>
      </c>
      <c r="AU6842" s="35">
        <v>450.87004300000001</v>
      </c>
      <c r="AV6842" s="33">
        <v>1415.5035809999999</v>
      </c>
      <c r="AW6842" s="33">
        <v>291.23904599999997</v>
      </c>
      <c r="AX6842" s="53">
        <v>45</v>
      </c>
      <c r="AY6842" s="53">
        <v>13</v>
      </c>
      <c r="AZ6842" s="38">
        <f t="shared" si="1064"/>
        <v>45543</v>
      </c>
      <c r="BA6842" s="39">
        <f t="shared" si="1065"/>
        <v>0.59109129101054325</v>
      </c>
      <c r="BB6842" s="40">
        <f t="shared" si="1066"/>
        <v>406.66287818384376</v>
      </c>
      <c r="BC6842" s="39">
        <f t="shared" si="1067"/>
        <v>0.12161669246446009</v>
      </c>
      <c r="BD6842" s="40">
        <f t="shared" si="1068"/>
        <v>83.67065281615622</v>
      </c>
      <c r="BE6842" s="39">
        <f t="shared" si="1069"/>
        <v>0.26416990814397701</v>
      </c>
      <c r="BF6842" s="39">
        <f t="shared" si="1070"/>
        <v>2.3122108381019534E-2</v>
      </c>
    </row>
    <row r="6843" spans="40:58" x14ac:dyDescent="0.3">
      <c r="AN6843" s="37">
        <f t="shared" si="1063"/>
        <v>9</v>
      </c>
      <c r="AO6843" s="32" t="s">
        <v>112</v>
      </c>
      <c r="AP6843" s="32" t="s">
        <v>354</v>
      </c>
      <c r="AQ6843" s="32" t="s">
        <v>67</v>
      </c>
      <c r="AR6843" s="33">
        <v>723.03397600000005</v>
      </c>
      <c r="AS6843" s="34">
        <v>559.19999600000006</v>
      </c>
      <c r="AT6843" s="33">
        <v>1</v>
      </c>
      <c r="AU6843" s="35">
        <v>163.83398</v>
      </c>
      <c r="AV6843" s="33">
        <v>651.92488600000001</v>
      </c>
      <c r="AW6843" s="33">
        <v>71.109089999999995</v>
      </c>
      <c r="AX6843" s="53">
        <v>31</v>
      </c>
      <c r="AY6843" s="53">
        <v>4</v>
      </c>
      <c r="AZ6843" s="38">
        <f t="shared" si="1064"/>
        <v>45544</v>
      </c>
      <c r="BA6843" s="39">
        <f t="shared" si="1065"/>
        <v>0.69734438456604619</v>
      </c>
      <c r="BB6843" s="40">
        <f t="shared" si="1066"/>
        <v>147.72120298593862</v>
      </c>
      <c r="BC6843" s="39">
        <f t="shared" si="1067"/>
        <v>7.606324849378672E-2</v>
      </c>
      <c r="BD6843" s="40">
        <f t="shared" si="1068"/>
        <v>16.112777014061368</v>
      </c>
      <c r="BE6843" s="39">
        <f t="shared" si="1069"/>
        <v>0.22659236694016713</v>
      </c>
      <c r="BF6843" s="39">
        <f t="shared" si="1070"/>
        <v>1.3830608701575042E-3</v>
      </c>
    </row>
    <row r="6844" spans="40:58" x14ac:dyDescent="0.3">
      <c r="AN6844" s="37">
        <f t="shared" si="1063"/>
        <v>9</v>
      </c>
      <c r="AO6844" s="32" t="s">
        <v>112</v>
      </c>
      <c r="AP6844" s="32" t="s">
        <v>355</v>
      </c>
      <c r="AQ6844" s="32" t="s">
        <v>70</v>
      </c>
      <c r="AR6844" s="33">
        <v>919.95379800000001</v>
      </c>
      <c r="AS6844" s="34">
        <v>765.45454199999995</v>
      </c>
      <c r="AT6844" s="33">
        <v>39.090909000000003</v>
      </c>
      <c r="AU6844" s="35">
        <v>115.40834700000001</v>
      </c>
      <c r="AV6844" s="33">
        <v>732.77198099999998</v>
      </c>
      <c r="AW6844" s="33">
        <v>187.181817</v>
      </c>
      <c r="AX6844" s="53">
        <v>34</v>
      </c>
      <c r="AY6844" s="53">
        <v>11</v>
      </c>
      <c r="AZ6844" s="38">
        <f t="shared" si="1064"/>
        <v>45545</v>
      </c>
      <c r="BA6844" s="39">
        <f t="shared" si="1065"/>
        <v>0.6627599031484489</v>
      </c>
      <c r="BB6844" s="40">
        <f t="shared" si="1066"/>
        <v>123.06349093647219</v>
      </c>
      <c r="BC6844" s="39">
        <f t="shared" si="1067"/>
        <v>0.16929768894380079</v>
      </c>
      <c r="BD6844" s="40">
        <f t="shared" si="1068"/>
        <v>31.435765063527853</v>
      </c>
      <c r="BE6844" s="39">
        <f t="shared" si="1069"/>
        <v>0.12545015548704763</v>
      </c>
      <c r="BF6844" s="39">
        <f t="shared" si="1070"/>
        <v>4.249225242070255E-2</v>
      </c>
    </row>
    <row r="6845" spans="40:58" x14ac:dyDescent="0.3">
      <c r="AN6845" s="37">
        <f t="shared" si="1063"/>
        <v>9</v>
      </c>
      <c r="AO6845" s="32" t="s">
        <v>112</v>
      </c>
      <c r="AP6845" s="32" t="s">
        <v>356</v>
      </c>
      <c r="AQ6845" s="32" t="s">
        <v>72</v>
      </c>
      <c r="AR6845" s="33">
        <v>1343.826227</v>
      </c>
      <c r="AS6845" s="34">
        <v>952.99999500000001</v>
      </c>
      <c r="AT6845" s="33">
        <v>96.818183000000005</v>
      </c>
      <c r="AU6845" s="35">
        <v>294.00804900000003</v>
      </c>
      <c r="AV6845" s="33">
        <v>1039.371682</v>
      </c>
      <c r="AW6845" s="33">
        <v>304.454545</v>
      </c>
      <c r="AX6845" s="53">
        <v>33</v>
      </c>
      <c r="AY6845" s="53">
        <v>18</v>
      </c>
      <c r="AZ6845" s="38">
        <f t="shared" si="1064"/>
        <v>45546</v>
      </c>
      <c r="BA6845" s="39">
        <f t="shared" si="1065"/>
        <v>0.54850116317219233</v>
      </c>
      <c r="BB6845" s="40">
        <f t="shared" si="1066"/>
        <v>302.28143338920131</v>
      </c>
      <c r="BC6845" s="39">
        <f t="shared" si="1067"/>
        <v>0.16066790634917508</v>
      </c>
      <c r="BD6845" s="40">
        <f t="shared" si="1068"/>
        <v>88.544798610798679</v>
      </c>
      <c r="BE6845" s="39">
        <f t="shared" si="1069"/>
        <v>0.21878427663698219</v>
      </c>
      <c r="BF6845" s="39">
        <f t="shared" si="1070"/>
        <v>7.2046653841650321E-2</v>
      </c>
    </row>
    <row r="6846" spans="40:58" x14ac:dyDescent="0.3">
      <c r="AN6846" s="37">
        <f t="shared" si="1063"/>
        <v>9</v>
      </c>
      <c r="AO6846" s="32" t="s">
        <v>112</v>
      </c>
      <c r="AP6846" s="32" t="s">
        <v>357</v>
      </c>
      <c r="AQ6846" s="32" t="s">
        <v>75</v>
      </c>
      <c r="AR6846" s="33">
        <v>995.62234599999999</v>
      </c>
      <c r="AS6846" s="34">
        <v>731.54544899999996</v>
      </c>
      <c r="AT6846" s="33">
        <v>1</v>
      </c>
      <c r="AU6846" s="35">
        <v>264.07689699999997</v>
      </c>
      <c r="AV6846" s="33">
        <v>742.71325400000001</v>
      </c>
      <c r="AW6846" s="33">
        <v>252.90909199999999</v>
      </c>
      <c r="AX6846" s="53">
        <v>20</v>
      </c>
      <c r="AY6846" s="53">
        <v>17</v>
      </c>
      <c r="AZ6846" s="38">
        <f t="shared" si="1064"/>
        <v>45547</v>
      </c>
      <c r="BA6846" s="39">
        <f t="shared" si="1065"/>
        <v>0.54811692937930356</v>
      </c>
      <c r="BB6846" s="40">
        <f t="shared" si="1066"/>
        <v>196.99579088906151</v>
      </c>
      <c r="BC6846" s="39">
        <f t="shared" si="1067"/>
        <v>0.18664505335345447</v>
      </c>
      <c r="BD6846" s="40">
        <f t="shared" si="1068"/>
        <v>67.081106110938507</v>
      </c>
      <c r="BE6846" s="39">
        <f t="shared" si="1069"/>
        <v>0.265238017267242</v>
      </c>
      <c r="BF6846" s="39">
        <f t="shared" si="1070"/>
        <v>1.0043969021161364E-3</v>
      </c>
    </row>
    <row r="6847" spans="40:58" x14ac:dyDescent="0.3">
      <c r="AN6847" s="37">
        <f t="shared" si="1063"/>
        <v>9</v>
      </c>
      <c r="AO6847" s="32" t="s">
        <v>112</v>
      </c>
      <c r="AP6847" s="32" t="s">
        <v>358</v>
      </c>
      <c r="AQ6847" s="32" t="s">
        <v>78</v>
      </c>
      <c r="AR6847" s="33">
        <v>1789.4664600000001</v>
      </c>
      <c r="AS6847" s="34">
        <v>1406.3272649999999</v>
      </c>
      <c r="AT6847" s="33">
        <v>45.909090999999997</v>
      </c>
      <c r="AU6847" s="35">
        <v>337.23010399999998</v>
      </c>
      <c r="AV6847" s="33">
        <v>1602.582703</v>
      </c>
      <c r="AW6847" s="33">
        <v>186.883757</v>
      </c>
      <c r="AX6847" s="53">
        <v>73</v>
      </c>
      <c r="AY6847" s="53">
        <v>8</v>
      </c>
      <c r="AZ6847" s="38">
        <f t="shared" si="1064"/>
        <v>45548</v>
      </c>
      <c r="BA6847" s="39">
        <f t="shared" si="1065"/>
        <v>0.70381695052876114</v>
      </c>
      <c r="BB6847" s="40">
        <f t="shared" si="1066"/>
        <v>343.12587604930263</v>
      </c>
      <c r="BC6847" s="39">
        <f t="shared" si="1067"/>
        <v>8.2074987898517221E-2</v>
      </c>
      <c r="BD6847" s="40">
        <f t="shared" si="1068"/>
        <v>40.013318950697546</v>
      </c>
      <c r="BE6847" s="39">
        <f t="shared" si="1069"/>
        <v>0.18845287773652933</v>
      </c>
      <c r="BF6847" s="39">
        <f t="shared" si="1070"/>
        <v>2.5655183836192155E-2</v>
      </c>
    </row>
    <row r="6848" spans="40:58" x14ac:dyDescent="0.3">
      <c r="AN6848" s="37">
        <f t="shared" si="1063"/>
        <v>9</v>
      </c>
      <c r="AO6848" s="32" t="s">
        <v>112</v>
      </c>
      <c r="AP6848" s="32" t="s">
        <v>359</v>
      </c>
      <c r="AQ6848" s="32" t="s">
        <v>81</v>
      </c>
      <c r="AR6848" s="33">
        <v>3785.0898699999998</v>
      </c>
      <c r="AS6848" s="34">
        <v>3313.0818220000001</v>
      </c>
      <c r="AT6848" s="33">
        <v>85</v>
      </c>
      <c r="AU6848" s="35">
        <v>387.00804799999997</v>
      </c>
      <c r="AV6848" s="33">
        <v>3409.6138609999998</v>
      </c>
      <c r="AW6848" s="33">
        <v>375.47600899999998</v>
      </c>
      <c r="AX6848" s="53">
        <v>162</v>
      </c>
      <c r="AY6848" s="53">
        <v>20</v>
      </c>
      <c r="AZ6848" s="38">
        <f t="shared" si="1064"/>
        <v>45549</v>
      </c>
      <c r="BA6848" s="39">
        <f t="shared" si="1065"/>
        <v>0.7884696274228532</v>
      </c>
      <c r="BB6848" s="40">
        <f t="shared" si="1066"/>
        <v>425.18546143908395</v>
      </c>
      <c r="BC6848" s="39">
        <f t="shared" si="1067"/>
        <v>8.6828433069433109E-2</v>
      </c>
      <c r="BD6848" s="40">
        <f t="shared" si="1068"/>
        <v>46.822586560915738</v>
      </c>
      <c r="BE6848" s="39">
        <f t="shared" si="1069"/>
        <v>0.10224540533828858</v>
      </c>
      <c r="BF6848" s="39">
        <f t="shared" si="1070"/>
        <v>2.2456534169425151E-2</v>
      </c>
    </row>
    <row r="6849" spans="40:58" x14ac:dyDescent="0.3">
      <c r="AN6849" s="37">
        <f t="shared" si="1063"/>
        <v>9</v>
      </c>
      <c r="AO6849" s="32" t="s">
        <v>112</v>
      </c>
      <c r="AP6849" s="32" t="s">
        <v>360</v>
      </c>
      <c r="AQ6849" s="32" t="s">
        <v>84</v>
      </c>
      <c r="AR6849" s="33">
        <v>1705.7108840000001</v>
      </c>
      <c r="AS6849" s="34">
        <v>1290.000006</v>
      </c>
      <c r="AT6849" s="33">
        <v>9.1356190000000002</v>
      </c>
      <c r="AU6849" s="35">
        <v>406.57525900000002</v>
      </c>
      <c r="AV6849" s="33">
        <v>1451.80179</v>
      </c>
      <c r="AW6849" s="33">
        <v>253.90909400000001</v>
      </c>
      <c r="AX6849" s="53">
        <v>64</v>
      </c>
      <c r="AY6849" s="53">
        <v>8</v>
      </c>
      <c r="AZ6849" s="38">
        <f t="shared" si="1064"/>
        <v>45550</v>
      </c>
      <c r="BA6849" s="39">
        <f t="shared" si="1065"/>
        <v>0.64370398616563318</v>
      </c>
      <c r="BB6849" s="40">
        <f t="shared" si="1066"/>
        <v>353.82889472309409</v>
      </c>
      <c r="BC6849" s="39">
        <f t="shared" si="1067"/>
        <v>0.11257893264582933</v>
      </c>
      <c r="BD6849" s="40">
        <f t="shared" si="1068"/>
        <v>61.881983276906006</v>
      </c>
      <c r="BE6849" s="39">
        <f t="shared" si="1069"/>
        <v>0.23836117997122425</v>
      </c>
      <c r="BF6849" s="39">
        <f t="shared" si="1070"/>
        <v>5.3559012173132149E-3</v>
      </c>
    </row>
    <row r="6850" spans="40:58" x14ac:dyDescent="0.3">
      <c r="AN6850" s="37">
        <f t="shared" si="1063"/>
        <v>9</v>
      </c>
      <c r="AO6850" s="32" t="s">
        <v>112</v>
      </c>
      <c r="AP6850" s="32" t="s">
        <v>361</v>
      </c>
      <c r="AQ6850" s="32" t="s">
        <v>67</v>
      </c>
      <c r="AR6850" s="33">
        <v>869.27659900000003</v>
      </c>
      <c r="AS6850" s="34">
        <v>566.18181400000003</v>
      </c>
      <c r="AT6850" s="33">
        <v>1</v>
      </c>
      <c r="AU6850" s="35">
        <v>303.094785</v>
      </c>
      <c r="AV6850" s="33">
        <v>748.91296199999999</v>
      </c>
      <c r="AW6850" s="33">
        <v>120.363637</v>
      </c>
      <c r="AX6850" s="53">
        <v>29</v>
      </c>
      <c r="AY6850" s="53">
        <v>4</v>
      </c>
      <c r="AZ6850" s="38">
        <f t="shared" si="1064"/>
        <v>45551</v>
      </c>
      <c r="BA6850" s="39">
        <f t="shared" si="1065"/>
        <v>0.56114007487182449</v>
      </c>
      <c r="BB6850" s="40">
        <f t="shared" si="1066"/>
        <v>261.12702615281506</v>
      </c>
      <c r="BC6850" s="39">
        <f t="shared" si="1067"/>
        <v>9.0185193346974127E-2</v>
      </c>
      <c r="BD6850" s="40">
        <f t="shared" si="1068"/>
        <v>41.967758847184889</v>
      </c>
      <c r="BE6850" s="39">
        <f t="shared" si="1069"/>
        <v>0.34867473178120145</v>
      </c>
      <c r="BF6850" s="39">
        <f t="shared" si="1070"/>
        <v>1.150381824554327E-3</v>
      </c>
    </row>
    <row r="6851" spans="40:58" x14ac:dyDescent="0.3">
      <c r="AN6851" s="37">
        <f t="shared" si="1063"/>
        <v>9</v>
      </c>
      <c r="AO6851" s="32" t="s">
        <v>112</v>
      </c>
      <c r="AP6851" s="32" t="s">
        <v>362</v>
      </c>
      <c r="AQ6851" s="32" t="s">
        <v>70</v>
      </c>
      <c r="AR6851" s="33">
        <v>838.54321700000003</v>
      </c>
      <c r="AS6851" s="34">
        <v>685.40908899999999</v>
      </c>
      <c r="AT6851" s="33">
        <v>1</v>
      </c>
      <c r="AU6851" s="35">
        <v>153.134128</v>
      </c>
      <c r="AV6851" s="33">
        <v>437.49776000000003</v>
      </c>
      <c r="AW6851" s="33">
        <v>401.045457</v>
      </c>
      <c r="AX6851" s="53">
        <v>16</v>
      </c>
      <c r="AY6851" s="53">
        <v>27</v>
      </c>
      <c r="AZ6851" s="38">
        <f t="shared" si="1064"/>
        <v>45552</v>
      </c>
      <c r="BA6851" s="39">
        <f t="shared" si="1065"/>
        <v>0.42645655316253672</v>
      </c>
      <c r="BB6851" s="40">
        <f t="shared" si="1066"/>
        <v>79.895510000354932</v>
      </c>
      <c r="BC6851" s="39">
        <f t="shared" si="1067"/>
        <v>0.39092420325469629</v>
      </c>
      <c r="BD6851" s="40">
        <f t="shared" si="1068"/>
        <v>73.238617999645101</v>
      </c>
      <c r="BE6851" s="39">
        <f t="shared" si="1069"/>
        <v>0.18261924358276693</v>
      </c>
      <c r="BF6851" s="39">
        <f t="shared" si="1070"/>
        <v>1.1925443790215525E-3</v>
      </c>
    </row>
    <row r="6852" spans="40:58" x14ac:dyDescent="0.3">
      <c r="AN6852" s="37">
        <f t="shared" ref="AN6852:AN6915" si="1071">MONTH(AP6852)</f>
        <v>9</v>
      </c>
      <c r="AO6852" s="32" t="s">
        <v>112</v>
      </c>
      <c r="AP6852" s="32" t="s">
        <v>363</v>
      </c>
      <c r="AQ6852" s="32" t="s">
        <v>72</v>
      </c>
      <c r="AR6852" s="33">
        <v>917.40312800000004</v>
      </c>
      <c r="AS6852" s="34">
        <v>533.95454500000005</v>
      </c>
      <c r="AT6852" s="33">
        <v>40.363636</v>
      </c>
      <c r="AU6852" s="35">
        <v>343.084947</v>
      </c>
      <c r="AV6852" s="33">
        <v>681.85767299999998</v>
      </c>
      <c r="AW6852" s="33">
        <v>235.545455</v>
      </c>
      <c r="AX6852" s="53">
        <v>17</v>
      </c>
      <c r="AY6852" s="53">
        <v>14</v>
      </c>
      <c r="AZ6852" s="38">
        <f t="shared" ref="AZ6852:AZ6915" si="1072">AP6852*1</f>
        <v>45553</v>
      </c>
      <c r="BA6852" s="39">
        <f t="shared" ref="BA6852:BA6915" si="1073">(AV6852-BB6852)/AR6852</f>
        <v>0.43259110624198333</v>
      </c>
      <c r="BB6852" s="40">
        <f t="shared" ref="BB6852:BB6915" si="1074">(AR6852-AS6852)*(AV6852/AR6852)</f>
        <v>284.99723898862413</v>
      </c>
      <c r="BC6852" s="39">
        <f t="shared" ref="BC6852:BC6915" si="1075">(AW6852-BD6852)/AR6852</f>
        <v>0.14943715233181998</v>
      </c>
      <c r="BD6852" s="40">
        <f t="shared" ref="BD6852:BD6915" si="1076">(AR6852-AS6852)*(AW6852/AR6852)</f>
        <v>98.451344011375838</v>
      </c>
      <c r="BE6852" s="39">
        <f t="shared" ref="BE6852:BE6915" si="1077">AU6852/AR6852</f>
        <v>0.3739740322751548</v>
      </c>
      <c r="BF6852" s="39">
        <f t="shared" ref="BF6852:BF6915" si="1078">AT6852/AR6852</f>
        <v>4.3997709151041828E-2</v>
      </c>
    </row>
    <row r="6853" spans="40:58" x14ac:dyDescent="0.3">
      <c r="AN6853" s="37">
        <f t="shared" si="1071"/>
        <v>9</v>
      </c>
      <c r="AO6853" s="32" t="s">
        <v>112</v>
      </c>
      <c r="AP6853" s="32" t="s">
        <v>364</v>
      </c>
      <c r="AQ6853" s="32" t="s">
        <v>75</v>
      </c>
      <c r="AR6853" s="33">
        <v>1113.39597</v>
      </c>
      <c r="AS6853" s="34">
        <v>883.18181400000003</v>
      </c>
      <c r="AT6853" s="33">
        <v>20.772728000000001</v>
      </c>
      <c r="AU6853" s="35">
        <v>209.441428</v>
      </c>
      <c r="AV6853" s="33">
        <v>794.57779000000005</v>
      </c>
      <c r="AW6853" s="33">
        <v>318.81817999999998</v>
      </c>
      <c r="AX6853" s="53">
        <v>29</v>
      </c>
      <c r="AY6853" s="53">
        <v>27</v>
      </c>
      <c r="AZ6853" s="38">
        <f t="shared" si="1072"/>
        <v>45554</v>
      </c>
      <c r="BA6853" s="39">
        <f t="shared" si="1073"/>
        <v>0.56609230202016103</v>
      </c>
      <c r="BB6853" s="40">
        <f t="shared" si="1074"/>
        <v>164.29290228272987</v>
      </c>
      <c r="BC6853" s="39">
        <f t="shared" si="1075"/>
        <v>0.22714014878527883</v>
      </c>
      <c r="BD6853" s="40">
        <f t="shared" si="1076"/>
        <v>65.921253717270119</v>
      </c>
      <c r="BE6853" s="39">
        <f t="shared" si="1077"/>
        <v>0.18811045992918404</v>
      </c>
      <c r="BF6853" s="39">
        <f t="shared" si="1078"/>
        <v>1.8657089265376091E-2</v>
      </c>
    </row>
    <row r="6854" spans="40:58" x14ac:dyDescent="0.3">
      <c r="AN6854" s="37">
        <f t="shared" si="1071"/>
        <v>9</v>
      </c>
      <c r="AO6854" s="32" t="s">
        <v>112</v>
      </c>
      <c r="AP6854" s="32" t="s">
        <v>365</v>
      </c>
      <c r="AQ6854" s="32" t="s">
        <v>78</v>
      </c>
      <c r="AR6854" s="33">
        <v>2073.2673589999999</v>
      </c>
      <c r="AS6854" s="34">
        <v>1849.654544</v>
      </c>
      <c r="AT6854" s="33">
        <v>1</v>
      </c>
      <c r="AU6854" s="35">
        <v>223.61281500000001</v>
      </c>
      <c r="AV6854" s="33">
        <v>1880.9946339999999</v>
      </c>
      <c r="AW6854" s="33">
        <v>192.27272500000001</v>
      </c>
      <c r="AX6854" s="53">
        <v>92</v>
      </c>
      <c r="AY6854" s="53">
        <v>10</v>
      </c>
      <c r="AZ6854" s="38">
        <f t="shared" si="1072"/>
        <v>45555</v>
      </c>
      <c r="BA6854" s="39">
        <f t="shared" si="1073"/>
        <v>0.80940812518681426</v>
      </c>
      <c r="BB6854" s="40">
        <f t="shared" si="1074"/>
        <v>202.87518794079205</v>
      </c>
      <c r="BC6854" s="39">
        <f t="shared" si="1075"/>
        <v>8.2736602781191104E-2</v>
      </c>
      <c r="BD6854" s="40">
        <f t="shared" si="1076"/>
        <v>20.737627059207885</v>
      </c>
      <c r="BE6854" s="39">
        <f t="shared" si="1077"/>
        <v>0.1078552720319946</v>
      </c>
      <c r="BF6854" s="39">
        <f t="shared" si="1078"/>
        <v>4.8233046049706317E-4</v>
      </c>
    </row>
    <row r="6855" spans="40:58" x14ac:dyDescent="0.3">
      <c r="AN6855" s="37">
        <f t="shared" si="1071"/>
        <v>9</v>
      </c>
      <c r="AO6855" s="32" t="s">
        <v>112</v>
      </c>
      <c r="AP6855" s="32" t="s">
        <v>366</v>
      </c>
      <c r="AQ6855" s="32" t="s">
        <v>81</v>
      </c>
      <c r="AR6855" s="33">
        <v>2997.45498</v>
      </c>
      <c r="AS6855" s="34">
        <v>2647.7727159999999</v>
      </c>
      <c r="AT6855" s="33">
        <v>32.444113000000002</v>
      </c>
      <c r="AU6855" s="35">
        <v>317.23815100000002</v>
      </c>
      <c r="AV6855" s="33">
        <v>2964.64723</v>
      </c>
      <c r="AW6855" s="33">
        <v>32.807749999999999</v>
      </c>
      <c r="AX6855" s="53">
        <v>146</v>
      </c>
      <c r="AY6855" s="53">
        <v>1</v>
      </c>
      <c r="AZ6855" s="38">
        <f t="shared" si="1072"/>
        <v>45556</v>
      </c>
      <c r="BA6855" s="39">
        <f t="shared" si="1073"/>
        <v>0.87367194051637265</v>
      </c>
      <c r="BB6855" s="40">
        <f t="shared" si="1074"/>
        <v>345.85492101293505</v>
      </c>
      <c r="BC6855" s="39">
        <f t="shared" si="1075"/>
        <v>9.6683377085900451E-3</v>
      </c>
      <c r="BD6855" s="40">
        <f t="shared" si="1076"/>
        <v>3.8273429870649802</v>
      </c>
      <c r="BE6855" s="39">
        <f t="shared" si="1077"/>
        <v>0.10583583510568689</v>
      </c>
      <c r="BF6855" s="39">
        <f t="shared" si="1078"/>
        <v>1.0823886669350411E-2</v>
      </c>
    </row>
    <row r="6856" spans="40:58" x14ac:dyDescent="0.3">
      <c r="AN6856" s="37">
        <f t="shared" si="1071"/>
        <v>9</v>
      </c>
      <c r="AO6856" s="32" t="s">
        <v>112</v>
      </c>
      <c r="AP6856" s="32" t="s">
        <v>367</v>
      </c>
      <c r="AQ6856" s="32" t="s">
        <v>84</v>
      </c>
      <c r="AR6856" s="33">
        <v>1579.5382910000001</v>
      </c>
      <c r="AS6856" s="34">
        <v>1089.6363550000001</v>
      </c>
      <c r="AT6856" s="33">
        <v>86.363636999999997</v>
      </c>
      <c r="AU6856" s="35">
        <v>403.53829899999999</v>
      </c>
      <c r="AV6856" s="33">
        <v>1193.992841</v>
      </c>
      <c r="AW6856" s="33">
        <v>385.54545000000002</v>
      </c>
      <c r="AX6856" s="53">
        <v>42</v>
      </c>
      <c r="AY6856" s="53">
        <v>10</v>
      </c>
      <c r="AZ6856" s="38">
        <f t="shared" si="1072"/>
        <v>45557</v>
      </c>
      <c r="BA6856" s="39">
        <f t="shared" si="1073"/>
        <v>0.52146238978393822</v>
      </c>
      <c r="BB6856" s="40">
        <f t="shared" si="1074"/>
        <v>370.32302901990244</v>
      </c>
      <c r="BC6856" s="39">
        <f t="shared" si="1075"/>
        <v>0.16838245994753318</v>
      </c>
      <c r="BD6856" s="40">
        <f t="shared" si="1076"/>
        <v>119.5789069800975</v>
      </c>
      <c r="BE6856" s="39">
        <f t="shared" si="1077"/>
        <v>0.2554786429042637</v>
      </c>
      <c r="BF6856" s="39">
        <f t="shared" si="1078"/>
        <v>5.4676507364264965E-2</v>
      </c>
    </row>
    <row r="6857" spans="40:58" x14ac:dyDescent="0.3">
      <c r="AN6857" s="37">
        <f t="shared" si="1071"/>
        <v>9</v>
      </c>
      <c r="AO6857" s="32" t="s">
        <v>112</v>
      </c>
      <c r="AP6857" s="32" t="s">
        <v>368</v>
      </c>
      <c r="AQ6857" s="32" t="s">
        <v>67</v>
      </c>
      <c r="AR6857" s="33">
        <v>1197.4645310000001</v>
      </c>
      <c r="AS6857" s="34">
        <v>855.09091100000001</v>
      </c>
      <c r="AT6857" s="33">
        <v>57.280178999999997</v>
      </c>
      <c r="AU6857" s="35">
        <v>285.09344099999998</v>
      </c>
      <c r="AV6857" s="33">
        <v>983.94441200000006</v>
      </c>
      <c r="AW6857" s="33">
        <v>213.52011899999999</v>
      </c>
      <c r="AX6857" s="53">
        <v>35</v>
      </c>
      <c r="AY6857" s="53">
        <v>11</v>
      </c>
      <c r="AZ6857" s="38">
        <f t="shared" si="1072"/>
        <v>45558</v>
      </c>
      <c r="BA6857" s="39">
        <f t="shared" si="1073"/>
        <v>0.58675599690748836</v>
      </c>
      <c r="BB6857" s="40">
        <f t="shared" si="1074"/>
        <v>281.32491735173704</v>
      </c>
      <c r="BC6857" s="39">
        <f t="shared" si="1075"/>
        <v>0.12732854494187679</v>
      </c>
      <c r="BD6857" s="40">
        <f t="shared" si="1076"/>
        <v>61.048702648263067</v>
      </c>
      <c r="BE6857" s="39">
        <f t="shared" si="1077"/>
        <v>0.23808090646486127</v>
      </c>
      <c r="BF6857" s="39">
        <f t="shared" si="1078"/>
        <v>4.7834551685773476E-2</v>
      </c>
    </row>
    <row r="6858" spans="40:58" x14ac:dyDescent="0.3">
      <c r="AN6858" s="37">
        <f t="shared" si="1071"/>
        <v>9</v>
      </c>
      <c r="AO6858" s="32" t="s">
        <v>112</v>
      </c>
      <c r="AP6858" s="32" t="s">
        <v>369</v>
      </c>
      <c r="AQ6858" s="32" t="s">
        <v>70</v>
      </c>
      <c r="AR6858" s="33">
        <v>845.61207100000001</v>
      </c>
      <c r="AS6858" s="34">
        <v>622.63635999999997</v>
      </c>
      <c r="AT6858" s="33">
        <v>42.283161</v>
      </c>
      <c r="AU6858" s="35">
        <v>180.69255000000001</v>
      </c>
      <c r="AV6858" s="33">
        <v>649.47347200000002</v>
      </c>
      <c r="AW6858" s="33">
        <v>196.138599</v>
      </c>
      <c r="AX6858" s="53">
        <v>23</v>
      </c>
      <c r="AY6858" s="53">
        <v>11</v>
      </c>
      <c r="AZ6858" s="38">
        <f t="shared" si="1072"/>
        <v>45559</v>
      </c>
      <c r="BA6858" s="39">
        <f t="shared" si="1073"/>
        <v>0.5655272648178653</v>
      </c>
      <c r="BB6858" s="40">
        <f t="shared" si="1074"/>
        <v>171.25679039039952</v>
      </c>
      <c r="BC6858" s="39">
        <f t="shared" si="1075"/>
        <v>0.17078715328603611</v>
      </c>
      <c r="BD6858" s="40">
        <f t="shared" si="1076"/>
        <v>51.718920609600545</v>
      </c>
      <c r="BE6858" s="39">
        <f t="shared" si="1077"/>
        <v>0.21368255751874196</v>
      </c>
      <c r="BF6858" s="39">
        <f t="shared" si="1078"/>
        <v>5.0003024377356597E-2</v>
      </c>
    </row>
    <row r="6859" spans="40:58" x14ac:dyDescent="0.3">
      <c r="AN6859" s="37">
        <f t="shared" si="1071"/>
        <v>9</v>
      </c>
      <c r="AO6859" s="32" t="s">
        <v>112</v>
      </c>
      <c r="AP6859" s="32" t="s">
        <v>370</v>
      </c>
      <c r="AQ6859" s="32" t="s">
        <v>72</v>
      </c>
      <c r="AR6859" s="33">
        <v>928.89477899999997</v>
      </c>
      <c r="AS6859" s="34">
        <v>679.72727099999997</v>
      </c>
      <c r="AT6859" s="33">
        <v>18.636364</v>
      </c>
      <c r="AU6859" s="35">
        <v>230.53114400000001</v>
      </c>
      <c r="AV6859" s="33">
        <v>731.44023500000003</v>
      </c>
      <c r="AW6859" s="33">
        <v>197.454544</v>
      </c>
      <c r="AX6859" s="53">
        <v>28</v>
      </c>
      <c r="AY6859" s="53">
        <v>6</v>
      </c>
      <c r="AZ6859" s="38">
        <f t="shared" si="1072"/>
        <v>45560</v>
      </c>
      <c r="BA6859" s="39">
        <f t="shared" si="1073"/>
        <v>0.57620960973055457</v>
      </c>
      <c r="BB6859" s="40">
        <f t="shared" si="1074"/>
        <v>196.20213691166026</v>
      </c>
      <c r="BC6859" s="39">
        <f t="shared" si="1075"/>
        <v>0.15554955865637418</v>
      </c>
      <c r="BD6859" s="40">
        <f t="shared" si="1076"/>
        <v>52.965371088339765</v>
      </c>
      <c r="BE6859" s="39">
        <f t="shared" si="1077"/>
        <v>0.24817788754090953</v>
      </c>
      <c r="BF6859" s="39">
        <f t="shared" si="1078"/>
        <v>2.0062944072161699E-2</v>
      </c>
    </row>
    <row r="6860" spans="40:58" x14ac:dyDescent="0.3">
      <c r="AN6860" s="37">
        <f t="shared" si="1071"/>
        <v>9</v>
      </c>
      <c r="AO6860" s="32" t="s">
        <v>112</v>
      </c>
      <c r="AP6860" s="32" t="s">
        <v>371</v>
      </c>
      <c r="AQ6860" s="32" t="s">
        <v>75</v>
      </c>
      <c r="AR6860" s="33">
        <v>1381.282862</v>
      </c>
      <c r="AS6860" s="34">
        <v>1160.390911</v>
      </c>
      <c r="AT6860" s="33">
        <v>43.435170999999997</v>
      </c>
      <c r="AU6860" s="35">
        <v>177.45678000000001</v>
      </c>
      <c r="AV6860" s="33">
        <v>1197.3737699999999</v>
      </c>
      <c r="AW6860" s="33">
        <v>183.90909199999999</v>
      </c>
      <c r="AX6860" s="53">
        <v>53</v>
      </c>
      <c r="AY6860" s="53">
        <v>9</v>
      </c>
      <c r="AZ6860" s="38">
        <f t="shared" si="1072"/>
        <v>45561</v>
      </c>
      <c r="BA6860" s="39">
        <f t="shared" si="1073"/>
        <v>0.728230411953807</v>
      </c>
      <c r="BB6860" s="40">
        <f t="shared" si="1074"/>
        <v>191.4815823810064</v>
      </c>
      <c r="BC6860" s="39">
        <f t="shared" si="1075"/>
        <v>0.11185161825384782</v>
      </c>
      <c r="BD6860" s="40">
        <f t="shared" si="1076"/>
        <v>29.410368618993626</v>
      </c>
      <c r="BE6860" s="39">
        <f t="shared" si="1077"/>
        <v>0.12847244028138821</v>
      </c>
      <c r="BF6860" s="39">
        <f t="shared" si="1078"/>
        <v>3.1445529510956895E-2</v>
      </c>
    </row>
    <row r="6861" spans="40:58" x14ac:dyDescent="0.3">
      <c r="AN6861" s="37">
        <f t="shared" si="1071"/>
        <v>9</v>
      </c>
      <c r="AO6861" s="32" t="s">
        <v>112</v>
      </c>
      <c r="AP6861" s="32" t="s">
        <v>372</v>
      </c>
      <c r="AQ6861" s="32" t="s">
        <v>78</v>
      </c>
      <c r="AR6861" s="33">
        <v>1726.3749499999999</v>
      </c>
      <c r="AS6861" s="34">
        <v>1429.463626</v>
      </c>
      <c r="AT6861" s="33">
        <v>45.171385999999998</v>
      </c>
      <c r="AU6861" s="35">
        <v>251.739938</v>
      </c>
      <c r="AV6861" s="33">
        <v>1398.66914</v>
      </c>
      <c r="AW6861" s="33">
        <v>327.70580999999999</v>
      </c>
      <c r="AX6861" s="53">
        <v>61</v>
      </c>
      <c r="AY6861" s="53">
        <v>19</v>
      </c>
      <c r="AZ6861" s="38">
        <f t="shared" si="1072"/>
        <v>45562</v>
      </c>
      <c r="BA6861" s="39">
        <f t="shared" si="1073"/>
        <v>0.67083830077968865</v>
      </c>
      <c r="BB6861" s="40">
        <f t="shared" si="1074"/>
        <v>240.55070203337996</v>
      </c>
      <c r="BC6861" s="39">
        <f t="shared" si="1075"/>
        <v>0.15717627739754916</v>
      </c>
      <c r="BD6861" s="40">
        <f t="shared" si="1076"/>
        <v>56.360621966619945</v>
      </c>
      <c r="BE6861" s="39">
        <f t="shared" si="1077"/>
        <v>0.1458199668617759</v>
      </c>
      <c r="BF6861" s="39">
        <f t="shared" si="1078"/>
        <v>2.6165454960986316E-2</v>
      </c>
    </row>
    <row r="6862" spans="40:58" x14ac:dyDescent="0.3">
      <c r="AN6862" s="37">
        <f t="shared" si="1071"/>
        <v>9</v>
      </c>
      <c r="AO6862" s="32" t="s">
        <v>112</v>
      </c>
      <c r="AP6862" s="32" t="s">
        <v>373</v>
      </c>
      <c r="AQ6862" s="32" t="s">
        <v>81</v>
      </c>
      <c r="AR6862" s="33">
        <v>4513.8107149999996</v>
      </c>
      <c r="AS6862" s="34">
        <v>3823.9090759999999</v>
      </c>
      <c r="AT6862" s="33">
        <v>208.91430800000001</v>
      </c>
      <c r="AU6862" s="35">
        <v>480.98733099999998</v>
      </c>
      <c r="AV6862" s="33">
        <v>4182.1488680000002</v>
      </c>
      <c r="AW6862" s="33">
        <v>331.66184700000002</v>
      </c>
      <c r="AX6862" s="53">
        <v>185</v>
      </c>
      <c r="AY6862" s="53">
        <v>17</v>
      </c>
      <c r="AZ6862" s="38">
        <f t="shared" si="1072"/>
        <v>45563</v>
      </c>
      <c r="BA6862" s="39">
        <f t="shared" si="1073"/>
        <v>0.78491089760577715</v>
      </c>
      <c r="BB6862" s="40">
        <f t="shared" si="1074"/>
        <v>639.20964806677625</v>
      </c>
      <c r="BC6862" s="39">
        <f t="shared" si="1075"/>
        <v>6.2246707672759943E-2</v>
      </c>
      <c r="BD6862" s="40">
        <f t="shared" si="1076"/>
        <v>50.691990933223515</v>
      </c>
      <c r="BE6862" s="39">
        <f t="shared" si="1077"/>
        <v>0.10655903877440284</v>
      </c>
      <c r="BF6862" s="39">
        <f t="shared" si="1078"/>
        <v>4.6283355947060359E-2</v>
      </c>
    </row>
    <row r="6863" spans="40:58" x14ac:dyDescent="0.3">
      <c r="AN6863" s="37">
        <f t="shared" si="1071"/>
        <v>9</v>
      </c>
      <c r="AO6863" s="32" t="s">
        <v>112</v>
      </c>
      <c r="AP6863" s="32" t="s">
        <v>374</v>
      </c>
      <c r="AQ6863" s="32" t="s">
        <v>84</v>
      </c>
      <c r="AR6863" s="33">
        <v>2166.8746580000002</v>
      </c>
      <c r="AS6863" s="34">
        <v>1863.8181750000001</v>
      </c>
      <c r="AT6863" s="33">
        <v>95.007452000000001</v>
      </c>
      <c r="AU6863" s="35">
        <v>208.04903100000001</v>
      </c>
      <c r="AV6863" s="33">
        <v>1923.6928399999999</v>
      </c>
      <c r="AW6863" s="33">
        <v>243.18181799999999</v>
      </c>
      <c r="AX6863" s="53">
        <v>83</v>
      </c>
      <c r="AY6863" s="53">
        <v>14</v>
      </c>
      <c r="AZ6863" s="38">
        <f t="shared" si="1072"/>
        <v>45564</v>
      </c>
      <c r="BA6863" s="39">
        <f t="shared" si="1073"/>
        <v>0.76361014580059416</v>
      </c>
      <c r="BB6863" s="40">
        <f t="shared" si="1074"/>
        <v>269.04536647300705</v>
      </c>
      <c r="BC6863" s="39">
        <f t="shared" si="1075"/>
        <v>9.6531057161409181E-2</v>
      </c>
      <c r="BD6863" s="40">
        <f t="shared" si="1076"/>
        <v>34.011116526993</v>
      </c>
      <c r="BE6863" s="39">
        <f t="shared" si="1077"/>
        <v>9.6013412788733626E-2</v>
      </c>
      <c r="BF6863" s="39">
        <f t="shared" si="1078"/>
        <v>4.3845384249262834E-2</v>
      </c>
    </row>
    <row r="6864" spans="40:58" x14ac:dyDescent="0.3">
      <c r="AN6864" s="37">
        <f t="shared" si="1071"/>
        <v>9</v>
      </c>
      <c r="AO6864" s="32" t="s">
        <v>112</v>
      </c>
      <c r="AP6864" s="32" t="s">
        <v>375</v>
      </c>
      <c r="AQ6864" s="32" t="s">
        <v>67</v>
      </c>
      <c r="AR6864" s="33">
        <v>1137.4463450000001</v>
      </c>
      <c r="AS6864" s="34">
        <v>923.72727199999997</v>
      </c>
      <c r="AT6864" s="33">
        <v>39.545454999999997</v>
      </c>
      <c r="AU6864" s="35">
        <v>174.173618</v>
      </c>
      <c r="AV6864" s="33">
        <v>935.71907199999998</v>
      </c>
      <c r="AW6864" s="33">
        <v>201.727273</v>
      </c>
      <c r="AX6864" s="53">
        <v>38</v>
      </c>
      <c r="AY6864" s="53">
        <v>11</v>
      </c>
      <c r="AZ6864" s="38">
        <f t="shared" si="1072"/>
        <v>45565</v>
      </c>
      <c r="BA6864" s="39">
        <f t="shared" si="1073"/>
        <v>0.66807836571069057</v>
      </c>
      <c r="BB6864" s="40">
        <f t="shared" si="1074"/>
        <v>175.81577674880157</v>
      </c>
      <c r="BC6864" s="39">
        <f t="shared" si="1075"/>
        <v>0.1440278721444232</v>
      </c>
      <c r="BD6864" s="40">
        <f t="shared" si="1076"/>
        <v>37.903296251198505</v>
      </c>
      <c r="BE6864" s="39">
        <f t="shared" si="1077"/>
        <v>0.15312688705329655</v>
      </c>
      <c r="BF6864" s="39">
        <f t="shared" si="1078"/>
        <v>3.4766875091589482E-2</v>
      </c>
    </row>
    <row r="6865" spans="40:58" x14ac:dyDescent="0.3">
      <c r="AN6865" s="37">
        <f t="shared" si="1071"/>
        <v>10</v>
      </c>
      <c r="AO6865" s="32" t="s">
        <v>112</v>
      </c>
      <c r="AP6865" s="32" t="s">
        <v>376</v>
      </c>
      <c r="AQ6865" s="32" t="s">
        <v>70</v>
      </c>
      <c r="AR6865" s="33">
        <v>967.69567600000005</v>
      </c>
      <c r="AS6865" s="34">
        <v>767.54545199999995</v>
      </c>
      <c r="AT6865" s="33">
        <v>4.4262300000000003</v>
      </c>
      <c r="AU6865" s="35">
        <v>195.723994</v>
      </c>
      <c r="AV6865" s="33">
        <v>650.60476600000004</v>
      </c>
      <c r="AW6865" s="33">
        <v>317.09091000000001</v>
      </c>
      <c r="AX6865" s="53">
        <v>22</v>
      </c>
      <c r="AY6865" s="53">
        <v>19</v>
      </c>
      <c r="AZ6865" s="38">
        <f t="shared" si="1072"/>
        <v>45566</v>
      </c>
      <c r="BA6865" s="39">
        <f t="shared" si="1073"/>
        <v>0.53326581250664695</v>
      </c>
      <c r="BB6865" s="40">
        <f t="shared" si="1074"/>
        <v>134.56574507869109</v>
      </c>
      <c r="BC6865" s="39">
        <f t="shared" si="1075"/>
        <v>0.25990240249734359</v>
      </c>
      <c r="BD6865" s="40">
        <f t="shared" si="1076"/>
        <v>65.584478921309014</v>
      </c>
      <c r="BE6865" s="39">
        <f t="shared" si="1077"/>
        <v>0.20225779535259594</v>
      </c>
      <c r="BF6865" s="39">
        <f t="shared" si="1078"/>
        <v>4.5739896434134732E-3</v>
      </c>
    </row>
    <row r="6866" spans="40:58" x14ac:dyDescent="0.3">
      <c r="AN6866" s="37">
        <f t="shared" si="1071"/>
        <v>10</v>
      </c>
      <c r="AO6866" s="32" t="s">
        <v>112</v>
      </c>
      <c r="AP6866" s="32" t="s">
        <v>377</v>
      </c>
      <c r="AQ6866" s="32" t="s">
        <v>72</v>
      </c>
      <c r="AR6866" s="33">
        <v>1251.2946340000001</v>
      </c>
      <c r="AS6866" s="34">
        <v>958.43636500000002</v>
      </c>
      <c r="AT6866" s="33">
        <v>78.181816999999995</v>
      </c>
      <c r="AU6866" s="35">
        <v>214.67645200000001</v>
      </c>
      <c r="AV6866" s="33">
        <v>1097.494633</v>
      </c>
      <c r="AW6866" s="33">
        <v>153.80000100000001</v>
      </c>
      <c r="AX6866" s="53">
        <v>32</v>
      </c>
      <c r="AY6866" s="53">
        <v>9</v>
      </c>
      <c r="AZ6866" s="38">
        <f t="shared" si="1072"/>
        <v>45567</v>
      </c>
      <c r="BA6866" s="39">
        <f t="shared" si="1073"/>
        <v>0.67181009291799454</v>
      </c>
      <c r="BB6866" s="40">
        <f t="shared" si="1074"/>
        <v>256.86226866467194</v>
      </c>
      <c r="BC6866" s="39">
        <f t="shared" si="1075"/>
        <v>9.4145693159483235E-2</v>
      </c>
      <c r="BD6866" s="40">
        <f t="shared" si="1076"/>
        <v>35.996000335328119</v>
      </c>
      <c r="BE6866" s="39">
        <f t="shared" si="1077"/>
        <v>0.17156347207671316</v>
      </c>
      <c r="BF6866" s="39">
        <f t="shared" si="1078"/>
        <v>6.2480741845808943E-2</v>
      </c>
    </row>
    <row r="6867" spans="40:58" x14ac:dyDescent="0.3">
      <c r="AN6867" s="37">
        <f t="shared" si="1071"/>
        <v>10</v>
      </c>
      <c r="AO6867" s="32" t="s">
        <v>112</v>
      </c>
      <c r="AP6867" s="32" t="s">
        <v>378</v>
      </c>
      <c r="AQ6867" s="32" t="s">
        <v>75</v>
      </c>
      <c r="AR6867" s="33">
        <v>694.57824000000005</v>
      </c>
      <c r="AS6867" s="34">
        <v>547.72727099999997</v>
      </c>
      <c r="AT6867" s="33">
        <v>40</v>
      </c>
      <c r="AU6867" s="35">
        <v>106.85096900000001</v>
      </c>
      <c r="AV6867" s="33">
        <v>604.57824000000005</v>
      </c>
      <c r="AW6867" s="33">
        <v>90</v>
      </c>
      <c r="AX6867" s="53">
        <v>27</v>
      </c>
      <c r="AY6867" s="53">
        <v>6</v>
      </c>
      <c r="AZ6867" s="38">
        <f t="shared" si="1072"/>
        <v>45568</v>
      </c>
      <c r="BA6867" s="39">
        <f t="shared" si="1073"/>
        <v>0.68639566148670772</v>
      </c>
      <c r="BB6867" s="40">
        <f t="shared" si="1074"/>
        <v>127.8227495009268</v>
      </c>
      <c r="BC6867" s="39">
        <f t="shared" si="1075"/>
        <v>0.10217967741247798</v>
      </c>
      <c r="BD6867" s="40">
        <f t="shared" si="1076"/>
        <v>19.028219499073288</v>
      </c>
      <c r="BE6867" s="39">
        <f t="shared" si="1077"/>
        <v>0.15383575650167214</v>
      </c>
      <c r="BF6867" s="39">
        <f t="shared" si="1078"/>
        <v>5.7588904599142059E-2</v>
      </c>
    </row>
    <row r="6868" spans="40:58" x14ac:dyDescent="0.3">
      <c r="AN6868" s="37">
        <f t="shared" si="1071"/>
        <v>10</v>
      </c>
      <c r="AO6868" s="32" t="s">
        <v>112</v>
      </c>
      <c r="AP6868" s="32" t="s">
        <v>379</v>
      </c>
      <c r="AQ6868" s="32" t="s">
        <v>78</v>
      </c>
      <c r="AR6868" s="33">
        <v>1</v>
      </c>
      <c r="AS6868" s="34">
        <v>1</v>
      </c>
      <c r="AT6868" s="33">
        <v>1</v>
      </c>
      <c r="AU6868" s="35">
        <v>1</v>
      </c>
      <c r="AV6868" s="33">
        <v>1</v>
      </c>
      <c r="AW6868" s="33">
        <v>1</v>
      </c>
      <c r="AX6868" s="53">
        <v>1</v>
      </c>
      <c r="AY6868" s="53">
        <v>1</v>
      </c>
      <c r="AZ6868" s="38">
        <f t="shared" si="1072"/>
        <v>45569</v>
      </c>
      <c r="BA6868" s="39">
        <f t="shared" si="1073"/>
        <v>1</v>
      </c>
      <c r="BB6868" s="40">
        <f t="shared" si="1074"/>
        <v>0</v>
      </c>
      <c r="BC6868" s="39">
        <f t="shared" si="1075"/>
        <v>1</v>
      </c>
      <c r="BD6868" s="40">
        <f t="shared" si="1076"/>
        <v>0</v>
      </c>
      <c r="BE6868" s="39">
        <f t="shared" si="1077"/>
        <v>1</v>
      </c>
      <c r="BF6868" s="39">
        <f t="shared" si="1078"/>
        <v>1</v>
      </c>
    </row>
    <row r="6869" spans="40:58" x14ac:dyDescent="0.3">
      <c r="AN6869" s="37">
        <f t="shared" si="1071"/>
        <v>10</v>
      </c>
      <c r="AO6869" s="32" t="s">
        <v>112</v>
      </c>
      <c r="AP6869" s="32" t="s">
        <v>380</v>
      </c>
      <c r="AQ6869" s="32" t="s">
        <v>81</v>
      </c>
      <c r="AR6869" s="33">
        <v>1</v>
      </c>
      <c r="AS6869" s="34">
        <v>1</v>
      </c>
      <c r="AT6869" s="33">
        <v>1</v>
      </c>
      <c r="AU6869" s="35">
        <v>1</v>
      </c>
      <c r="AV6869" s="33">
        <v>1</v>
      </c>
      <c r="AW6869" s="33">
        <v>1</v>
      </c>
      <c r="AX6869" s="53">
        <v>1</v>
      </c>
      <c r="AY6869" s="53">
        <v>1</v>
      </c>
      <c r="AZ6869" s="38">
        <f t="shared" si="1072"/>
        <v>45570</v>
      </c>
      <c r="BA6869" s="39">
        <f t="shared" si="1073"/>
        <v>1</v>
      </c>
      <c r="BB6869" s="40">
        <f t="shared" si="1074"/>
        <v>0</v>
      </c>
      <c r="BC6869" s="39">
        <f t="shared" si="1075"/>
        <v>1</v>
      </c>
      <c r="BD6869" s="40">
        <f t="shared" si="1076"/>
        <v>0</v>
      </c>
      <c r="BE6869" s="39">
        <f t="shared" si="1077"/>
        <v>1</v>
      </c>
      <c r="BF6869" s="39">
        <f t="shared" si="1078"/>
        <v>1</v>
      </c>
    </row>
    <row r="6870" spans="40:58" x14ac:dyDescent="0.3">
      <c r="AN6870" s="37">
        <f t="shared" si="1071"/>
        <v>10</v>
      </c>
      <c r="AO6870" s="32" t="s">
        <v>112</v>
      </c>
      <c r="AP6870" s="32" t="s">
        <v>381</v>
      </c>
      <c r="AQ6870" s="32" t="s">
        <v>84</v>
      </c>
      <c r="AR6870" s="33">
        <v>1</v>
      </c>
      <c r="AS6870" s="34">
        <v>1</v>
      </c>
      <c r="AT6870" s="33">
        <v>1</v>
      </c>
      <c r="AU6870" s="35">
        <v>1</v>
      </c>
      <c r="AV6870" s="33">
        <v>1</v>
      </c>
      <c r="AW6870" s="33">
        <v>1</v>
      </c>
      <c r="AX6870" s="53">
        <v>1</v>
      </c>
      <c r="AY6870" s="53">
        <v>1</v>
      </c>
      <c r="AZ6870" s="38">
        <f t="shared" si="1072"/>
        <v>45571</v>
      </c>
      <c r="BA6870" s="39">
        <f t="shared" si="1073"/>
        <v>1</v>
      </c>
      <c r="BB6870" s="40">
        <f t="shared" si="1074"/>
        <v>0</v>
      </c>
      <c r="BC6870" s="39">
        <f t="shared" si="1075"/>
        <v>1</v>
      </c>
      <c r="BD6870" s="40">
        <f t="shared" si="1076"/>
        <v>0</v>
      </c>
      <c r="BE6870" s="39">
        <f t="shared" si="1077"/>
        <v>1</v>
      </c>
      <c r="BF6870" s="39">
        <f t="shared" si="1078"/>
        <v>1</v>
      </c>
    </row>
    <row r="6871" spans="40:58" x14ac:dyDescent="0.3">
      <c r="AN6871" s="37">
        <f t="shared" si="1071"/>
        <v>10</v>
      </c>
      <c r="AO6871" s="32" t="s">
        <v>112</v>
      </c>
      <c r="AP6871" s="32" t="s">
        <v>382</v>
      </c>
      <c r="AQ6871" s="32" t="s">
        <v>67</v>
      </c>
      <c r="AR6871" s="33">
        <v>1</v>
      </c>
      <c r="AS6871" s="34">
        <v>1</v>
      </c>
      <c r="AT6871" s="33">
        <v>1</v>
      </c>
      <c r="AU6871" s="35">
        <v>1</v>
      </c>
      <c r="AV6871" s="33">
        <v>1</v>
      </c>
      <c r="AW6871" s="33">
        <v>1</v>
      </c>
      <c r="AX6871" s="53">
        <v>1</v>
      </c>
      <c r="AY6871" s="53">
        <v>1</v>
      </c>
      <c r="AZ6871" s="38">
        <f t="shared" si="1072"/>
        <v>45572</v>
      </c>
      <c r="BA6871" s="39">
        <f t="shared" si="1073"/>
        <v>1</v>
      </c>
      <c r="BB6871" s="40">
        <f t="shared" si="1074"/>
        <v>0</v>
      </c>
      <c r="BC6871" s="39">
        <f t="shared" si="1075"/>
        <v>1</v>
      </c>
      <c r="BD6871" s="40">
        <f t="shared" si="1076"/>
        <v>0</v>
      </c>
      <c r="BE6871" s="39">
        <f t="shared" si="1077"/>
        <v>1</v>
      </c>
      <c r="BF6871" s="39">
        <f t="shared" si="1078"/>
        <v>1</v>
      </c>
    </row>
    <row r="6872" spans="40:58" x14ac:dyDescent="0.3">
      <c r="AN6872" s="37">
        <f t="shared" si="1071"/>
        <v>10</v>
      </c>
      <c r="AO6872" s="32" t="s">
        <v>112</v>
      </c>
      <c r="AP6872" s="32" t="s">
        <v>383</v>
      </c>
      <c r="AQ6872" s="32" t="s">
        <v>70</v>
      </c>
      <c r="AR6872" s="33">
        <v>1</v>
      </c>
      <c r="AS6872" s="34">
        <v>1</v>
      </c>
      <c r="AT6872" s="33">
        <v>1</v>
      </c>
      <c r="AU6872" s="35">
        <v>1</v>
      </c>
      <c r="AV6872" s="33">
        <v>1</v>
      </c>
      <c r="AW6872" s="33">
        <v>1</v>
      </c>
      <c r="AX6872" s="53">
        <v>1</v>
      </c>
      <c r="AY6872" s="53">
        <v>1</v>
      </c>
      <c r="AZ6872" s="38">
        <f t="shared" si="1072"/>
        <v>45573</v>
      </c>
      <c r="BA6872" s="39">
        <f t="shared" si="1073"/>
        <v>1</v>
      </c>
      <c r="BB6872" s="40">
        <f t="shared" si="1074"/>
        <v>0</v>
      </c>
      <c r="BC6872" s="39">
        <f t="shared" si="1075"/>
        <v>1</v>
      </c>
      <c r="BD6872" s="40">
        <f t="shared" si="1076"/>
        <v>0</v>
      </c>
      <c r="BE6872" s="39">
        <f t="shared" si="1077"/>
        <v>1</v>
      </c>
      <c r="BF6872" s="39">
        <f t="shared" si="1078"/>
        <v>1</v>
      </c>
    </row>
    <row r="6873" spans="40:58" x14ac:dyDescent="0.3">
      <c r="AN6873" s="37">
        <f t="shared" si="1071"/>
        <v>10</v>
      </c>
      <c r="AO6873" s="32" t="s">
        <v>112</v>
      </c>
      <c r="AP6873" s="32" t="s">
        <v>384</v>
      </c>
      <c r="AQ6873" s="32" t="s">
        <v>72</v>
      </c>
      <c r="AR6873" s="33">
        <v>1</v>
      </c>
      <c r="AS6873" s="34">
        <v>1</v>
      </c>
      <c r="AT6873" s="33">
        <v>1</v>
      </c>
      <c r="AU6873" s="35">
        <v>1</v>
      </c>
      <c r="AV6873" s="33">
        <v>1</v>
      </c>
      <c r="AW6873" s="33">
        <v>1</v>
      </c>
      <c r="AX6873" s="53">
        <v>1</v>
      </c>
      <c r="AY6873" s="53">
        <v>1</v>
      </c>
      <c r="AZ6873" s="38">
        <f t="shared" si="1072"/>
        <v>45574</v>
      </c>
      <c r="BA6873" s="39">
        <f t="shared" si="1073"/>
        <v>1</v>
      </c>
      <c r="BB6873" s="40">
        <f t="shared" si="1074"/>
        <v>0</v>
      </c>
      <c r="BC6873" s="39">
        <f t="shared" si="1075"/>
        <v>1</v>
      </c>
      <c r="BD6873" s="40">
        <f t="shared" si="1076"/>
        <v>0</v>
      </c>
      <c r="BE6873" s="39">
        <f t="shared" si="1077"/>
        <v>1</v>
      </c>
      <c r="BF6873" s="39">
        <f t="shared" si="1078"/>
        <v>1</v>
      </c>
    </row>
    <row r="6874" spans="40:58" x14ac:dyDescent="0.3">
      <c r="AN6874" s="37">
        <f t="shared" si="1071"/>
        <v>10</v>
      </c>
      <c r="AO6874" s="32" t="s">
        <v>112</v>
      </c>
      <c r="AP6874" s="32" t="s">
        <v>385</v>
      </c>
      <c r="AQ6874" s="32" t="s">
        <v>75</v>
      </c>
      <c r="AR6874" s="33">
        <v>1</v>
      </c>
      <c r="AS6874" s="34">
        <v>1</v>
      </c>
      <c r="AT6874" s="33">
        <v>1</v>
      </c>
      <c r="AU6874" s="35">
        <v>1</v>
      </c>
      <c r="AV6874" s="33">
        <v>1</v>
      </c>
      <c r="AW6874" s="33">
        <v>1</v>
      </c>
      <c r="AX6874" s="53">
        <v>1</v>
      </c>
      <c r="AY6874" s="53">
        <v>1</v>
      </c>
      <c r="AZ6874" s="38">
        <f t="shared" si="1072"/>
        <v>45575</v>
      </c>
      <c r="BA6874" s="39">
        <f t="shared" si="1073"/>
        <v>1</v>
      </c>
      <c r="BB6874" s="40">
        <f t="shared" si="1074"/>
        <v>0</v>
      </c>
      <c r="BC6874" s="39">
        <f t="shared" si="1075"/>
        <v>1</v>
      </c>
      <c r="BD6874" s="40">
        <f t="shared" si="1076"/>
        <v>0</v>
      </c>
      <c r="BE6874" s="39">
        <f t="shared" si="1077"/>
        <v>1</v>
      </c>
      <c r="BF6874" s="39">
        <f t="shared" si="1078"/>
        <v>1</v>
      </c>
    </row>
    <row r="6875" spans="40:58" x14ac:dyDescent="0.3">
      <c r="AN6875" s="37">
        <f t="shared" si="1071"/>
        <v>10</v>
      </c>
      <c r="AO6875" s="32" t="s">
        <v>112</v>
      </c>
      <c r="AP6875" s="32" t="s">
        <v>386</v>
      </c>
      <c r="AQ6875" s="32" t="s">
        <v>78</v>
      </c>
      <c r="AR6875" s="33">
        <v>1</v>
      </c>
      <c r="AS6875" s="34">
        <v>1</v>
      </c>
      <c r="AT6875" s="33">
        <v>1</v>
      </c>
      <c r="AU6875" s="35">
        <v>1</v>
      </c>
      <c r="AV6875" s="33">
        <v>1</v>
      </c>
      <c r="AW6875" s="33">
        <v>1</v>
      </c>
      <c r="AX6875" s="53">
        <v>1</v>
      </c>
      <c r="AY6875" s="53">
        <v>1</v>
      </c>
      <c r="AZ6875" s="38">
        <f t="shared" si="1072"/>
        <v>45576</v>
      </c>
      <c r="BA6875" s="39">
        <f t="shared" si="1073"/>
        <v>1</v>
      </c>
      <c r="BB6875" s="40">
        <f t="shared" si="1074"/>
        <v>0</v>
      </c>
      <c r="BC6875" s="39">
        <f t="shared" si="1075"/>
        <v>1</v>
      </c>
      <c r="BD6875" s="40">
        <f t="shared" si="1076"/>
        <v>0</v>
      </c>
      <c r="BE6875" s="39">
        <f t="shared" si="1077"/>
        <v>1</v>
      </c>
      <c r="BF6875" s="39">
        <f t="shared" si="1078"/>
        <v>1</v>
      </c>
    </row>
    <row r="6876" spans="40:58" x14ac:dyDescent="0.3">
      <c r="AN6876" s="37">
        <f t="shared" si="1071"/>
        <v>10</v>
      </c>
      <c r="AO6876" s="32" t="s">
        <v>112</v>
      </c>
      <c r="AP6876" s="32" t="s">
        <v>387</v>
      </c>
      <c r="AQ6876" s="32" t="s">
        <v>81</v>
      </c>
      <c r="AR6876" s="33">
        <v>1</v>
      </c>
      <c r="AS6876" s="34">
        <v>1</v>
      </c>
      <c r="AT6876" s="33">
        <v>1</v>
      </c>
      <c r="AU6876" s="35">
        <v>1</v>
      </c>
      <c r="AV6876" s="33">
        <v>1</v>
      </c>
      <c r="AW6876" s="33">
        <v>1</v>
      </c>
      <c r="AX6876" s="53">
        <v>1</v>
      </c>
      <c r="AY6876" s="53">
        <v>1</v>
      </c>
      <c r="AZ6876" s="38">
        <f t="shared" si="1072"/>
        <v>45577</v>
      </c>
      <c r="BA6876" s="39">
        <f t="shared" si="1073"/>
        <v>1</v>
      </c>
      <c r="BB6876" s="40">
        <f t="shared" si="1074"/>
        <v>0</v>
      </c>
      <c r="BC6876" s="39">
        <f t="shared" si="1075"/>
        <v>1</v>
      </c>
      <c r="BD6876" s="40">
        <f t="shared" si="1076"/>
        <v>0</v>
      </c>
      <c r="BE6876" s="39">
        <f t="shared" si="1077"/>
        <v>1</v>
      </c>
      <c r="BF6876" s="39">
        <f t="shared" si="1078"/>
        <v>1</v>
      </c>
    </row>
    <row r="6877" spans="40:58" x14ac:dyDescent="0.3">
      <c r="AN6877" s="37">
        <f t="shared" si="1071"/>
        <v>10</v>
      </c>
      <c r="AO6877" s="32" t="s">
        <v>112</v>
      </c>
      <c r="AP6877" s="32" t="s">
        <v>388</v>
      </c>
      <c r="AQ6877" s="32" t="s">
        <v>84</v>
      </c>
      <c r="AR6877" s="33">
        <v>1</v>
      </c>
      <c r="AS6877" s="34">
        <v>1</v>
      </c>
      <c r="AT6877" s="33">
        <v>1</v>
      </c>
      <c r="AU6877" s="35">
        <v>1</v>
      </c>
      <c r="AV6877" s="33">
        <v>1</v>
      </c>
      <c r="AW6877" s="33">
        <v>1</v>
      </c>
      <c r="AX6877" s="53">
        <v>1</v>
      </c>
      <c r="AY6877" s="53">
        <v>1</v>
      </c>
      <c r="AZ6877" s="38">
        <f t="shared" si="1072"/>
        <v>45578</v>
      </c>
      <c r="BA6877" s="39">
        <f t="shared" si="1073"/>
        <v>1</v>
      </c>
      <c r="BB6877" s="40">
        <f t="shared" si="1074"/>
        <v>0</v>
      </c>
      <c r="BC6877" s="39">
        <f t="shared" si="1075"/>
        <v>1</v>
      </c>
      <c r="BD6877" s="40">
        <f t="shared" si="1076"/>
        <v>0</v>
      </c>
      <c r="BE6877" s="39">
        <f t="shared" si="1077"/>
        <v>1</v>
      </c>
      <c r="BF6877" s="39">
        <f t="shared" si="1078"/>
        <v>1</v>
      </c>
    </row>
    <row r="6878" spans="40:58" x14ac:dyDescent="0.3">
      <c r="AN6878" s="37">
        <f t="shared" si="1071"/>
        <v>10</v>
      </c>
      <c r="AO6878" s="32" t="s">
        <v>112</v>
      </c>
      <c r="AP6878" s="32" t="s">
        <v>389</v>
      </c>
      <c r="AQ6878" s="32" t="s">
        <v>67</v>
      </c>
      <c r="AR6878" s="33">
        <v>1</v>
      </c>
      <c r="AS6878" s="34">
        <v>1</v>
      </c>
      <c r="AT6878" s="33">
        <v>1</v>
      </c>
      <c r="AU6878" s="35">
        <v>1</v>
      </c>
      <c r="AV6878" s="33">
        <v>1</v>
      </c>
      <c r="AW6878" s="33">
        <v>1</v>
      </c>
      <c r="AX6878" s="53">
        <v>1</v>
      </c>
      <c r="AY6878" s="53">
        <v>1</v>
      </c>
      <c r="AZ6878" s="38">
        <f t="shared" si="1072"/>
        <v>45579</v>
      </c>
      <c r="BA6878" s="39">
        <f t="shared" si="1073"/>
        <v>1</v>
      </c>
      <c r="BB6878" s="40">
        <f t="shared" si="1074"/>
        <v>0</v>
      </c>
      <c r="BC6878" s="39">
        <f t="shared" si="1075"/>
        <v>1</v>
      </c>
      <c r="BD6878" s="40">
        <f t="shared" si="1076"/>
        <v>0</v>
      </c>
      <c r="BE6878" s="39">
        <f t="shared" si="1077"/>
        <v>1</v>
      </c>
      <c r="BF6878" s="39">
        <f t="shared" si="1078"/>
        <v>1</v>
      </c>
    </row>
    <row r="6879" spans="40:58" x14ac:dyDescent="0.3">
      <c r="AN6879" s="37">
        <f t="shared" si="1071"/>
        <v>10</v>
      </c>
      <c r="AO6879" s="32" t="s">
        <v>112</v>
      </c>
      <c r="AP6879" s="32" t="s">
        <v>390</v>
      </c>
      <c r="AQ6879" s="32" t="s">
        <v>70</v>
      </c>
      <c r="AR6879" s="33">
        <v>1</v>
      </c>
      <c r="AS6879" s="34">
        <v>1</v>
      </c>
      <c r="AT6879" s="33">
        <v>1</v>
      </c>
      <c r="AU6879" s="35">
        <v>1</v>
      </c>
      <c r="AV6879" s="33">
        <v>1</v>
      </c>
      <c r="AW6879" s="33">
        <v>1</v>
      </c>
      <c r="AX6879" s="53">
        <v>1</v>
      </c>
      <c r="AY6879" s="53">
        <v>1</v>
      </c>
      <c r="AZ6879" s="38">
        <f t="shared" si="1072"/>
        <v>45580</v>
      </c>
      <c r="BA6879" s="39">
        <f t="shared" si="1073"/>
        <v>1</v>
      </c>
      <c r="BB6879" s="40">
        <f t="shared" si="1074"/>
        <v>0</v>
      </c>
      <c r="BC6879" s="39">
        <f t="shared" si="1075"/>
        <v>1</v>
      </c>
      <c r="BD6879" s="40">
        <f t="shared" si="1076"/>
        <v>0</v>
      </c>
      <c r="BE6879" s="39">
        <f t="shared" si="1077"/>
        <v>1</v>
      </c>
      <c r="BF6879" s="39">
        <f t="shared" si="1078"/>
        <v>1</v>
      </c>
    </row>
    <row r="6880" spans="40:58" x14ac:dyDescent="0.3">
      <c r="AN6880" s="37">
        <f t="shared" si="1071"/>
        <v>10</v>
      </c>
      <c r="AO6880" s="32" t="s">
        <v>112</v>
      </c>
      <c r="AP6880" s="32" t="s">
        <v>391</v>
      </c>
      <c r="AQ6880" s="32" t="s">
        <v>72</v>
      </c>
      <c r="AR6880" s="33">
        <v>1</v>
      </c>
      <c r="AS6880" s="34">
        <v>1</v>
      </c>
      <c r="AT6880" s="33">
        <v>1</v>
      </c>
      <c r="AU6880" s="35">
        <v>1</v>
      </c>
      <c r="AV6880" s="33">
        <v>1</v>
      </c>
      <c r="AW6880" s="33">
        <v>1</v>
      </c>
      <c r="AX6880" s="53">
        <v>1</v>
      </c>
      <c r="AY6880" s="53">
        <v>1</v>
      </c>
      <c r="AZ6880" s="38">
        <f t="shared" si="1072"/>
        <v>45581</v>
      </c>
      <c r="BA6880" s="39">
        <f t="shared" si="1073"/>
        <v>1</v>
      </c>
      <c r="BB6880" s="40">
        <f t="shared" si="1074"/>
        <v>0</v>
      </c>
      <c r="BC6880" s="39">
        <f t="shared" si="1075"/>
        <v>1</v>
      </c>
      <c r="BD6880" s="40">
        <f t="shared" si="1076"/>
        <v>0</v>
      </c>
      <c r="BE6880" s="39">
        <f t="shared" si="1077"/>
        <v>1</v>
      </c>
      <c r="BF6880" s="39">
        <f t="shared" si="1078"/>
        <v>1</v>
      </c>
    </row>
    <row r="6881" spans="40:58" x14ac:dyDescent="0.3">
      <c r="AN6881" s="37">
        <f t="shared" si="1071"/>
        <v>10</v>
      </c>
      <c r="AO6881" s="32" t="s">
        <v>112</v>
      </c>
      <c r="AP6881" s="32" t="s">
        <v>392</v>
      </c>
      <c r="AQ6881" s="32" t="s">
        <v>75</v>
      </c>
      <c r="AR6881" s="33">
        <v>1</v>
      </c>
      <c r="AS6881" s="34">
        <v>1</v>
      </c>
      <c r="AT6881" s="33">
        <v>1</v>
      </c>
      <c r="AU6881" s="35">
        <v>1</v>
      </c>
      <c r="AV6881" s="33">
        <v>1</v>
      </c>
      <c r="AW6881" s="33">
        <v>1</v>
      </c>
      <c r="AX6881" s="53">
        <v>1</v>
      </c>
      <c r="AY6881" s="53">
        <v>1</v>
      </c>
      <c r="AZ6881" s="38">
        <f t="shared" si="1072"/>
        <v>45582</v>
      </c>
      <c r="BA6881" s="39">
        <f t="shared" si="1073"/>
        <v>1</v>
      </c>
      <c r="BB6881" s="40">
        <f t="shared" si="1074"/>
        <v>0</v>
      </c>
      <c r="BC6881" s="39">
        <f t="shared" si="1075"/>
        <v>1</v>
      </c>
      <c r="BD6881" s="40">
        <f t="shared" si="1076"/>
        <v>0</v>
      </c>
      <c r="BE6881" s="39">
        <f t="shared" si="1077"/>
        <v>1</v>
      </c>
      <c r="BF6881" s="39">
        <f t="shared" si="1078"/>
        <v>1</v>
      </c>
    </row>
    <row r="6882" spans="40:58" x14ac:dyDescent="0.3">
      <c r="AN6882" s="37">
        <f t="shared" si="1071"/>
        <v>10</v>
      </c>
      <c r="AO6882" s="32" t="s">
        <v>112</v>
      </c>
      <c r="AP6882" s="32" t="s">
        <v>393</v>
      </c>
      <c r="AQ6882" s="32" t="s">
        <v>78</v>
      </c>
      <c r="AR6882" s="33">
        <v>1</v>
      </c>
      <c r="AS6882" s="34">
        <v>1</v>
      </c>
      <c r="AT6882" s="33">
        <v>1</v>
      </c>
      <c r="AU6882" s="35">
        <v>1</v>
      </c>
      <c r="AV6882" s="33">
        <v>1</v>
      </c>
      <c r="AW6882" s="33">
        <v>1</v>
      </c>
      <c r="AX6882" s="53">
        <v>1</v>
      </c>
      <c r="AY6882" s="53">
        <v>1</v>
      </c>
      <c r="AZ6882" s="38">
        <f t="shared" si="1072"/>
        <v>45583</v>
      </c>
      <c r="BA6882" s="39">
        <f t="shared" si="1073"/>
        <v>1</v>
      </c>
      <c r="BB6882" s="40">
        <f t="shared" si="1074"/>
        <v>0</v>
      </c>
      <c r="BC6882" s="39">
        <f t="shared" si="1075"/>
        <v>1</v>
      </c>
      <c r="BD6882" s="40">
        <f t="shared" si="1076"/>
        <v>0</v>
      </c>
      <c r="BE6882" s="39">
        <f t="shared" si="1077"/>
        <v>1</v>
      </c>
      <c r="BF6882" s="39">
        <f t="shared" si="1078"/>
        <v>1</v>
      </c>
    </row>
    <row r="6883" spans="40:58" x14ac:dyDescent="0.3">
      <c r="AN6883" s="37">
        <f t="shared" si="1071"/>
        <v>10</v>
      </c>
      <c r="AO6883" s="32" t="s">
        <v>112</v>
      </c>
      <c r="AP6883" s="32" t="s">
        <v>394</v>
      </c>
      <c r="AQ6883" s="32" t="s">
        <v>81</v>
      </c>
      <c r="AR6883" s="33">
        <v>1</v>
      </c>
      <c r="AS6883" s="34">
        <v>1</v>
      </c>
      <c r="AT6883" s="33">
        <v>1</v>
      </c>
      <c r="AU6883" s="35">
        <v>1</v>
      </c>
      <c r="AV6883" s="33">
        <v>1</v>
      </c>
      <c r="AW6883" s="33">
        <v>1</v>
      </c>
      <c r="AX6883" s="53">
        <v>1</v>
      </c>
      <c r="AY6883" s="53">
        <v>1</v>
      </c>
      <c r="AZ6883" s="38">
        <f t="shared" si="1072"/>
        <v>45584</v>
      </c>
      <c r="BA6883" s="39">
        <f t="shared" si="1073"/>
        <v>1</v>
      </c>
      <c r="BB6883" s="40">
        <f t="shared" si="1074"/>
        <v>0</v>
      </c>
      <c r="BC6883" s="39">
        <f t="shared" si="1075"/>
        <v>1</v>
      </c>
      <c r="BD6883" s="40">
        <f t="shared" si="1076"/>
        <v>0</v>
      </c>
      <c r="BE6883" s="39">
        <f t="shared" si="1077"/>
        <v>1</v>
      </c>
      <c r="BF6883" s="39">
        <f t="shared" si="1078"/>
        <v>1</v>
      </c>
    </row>
    <row r="6884" spans="40:58" x14ac:dyDescent="0.3">
      <c r="AN6884" s="37">
        <f t="shared" si="1071"/>
        <v>10</v>
      </c>
      <c r="AO6884" s="32" t="s">
        <v>112</v>
      </c>
      <c r="AP6884" s="32" t="s">
        <v>395</v>
      </c>
      <c r="AQ6884" s="32" t="s">
        <v>84</v>
      </c>
      <c r="AR6884" s="33">
        <v>1</v>
      </c>
      <c r="AS6884" s="34">
        <v>1</v>
      </c>
      <c r="AT6884" s="33">
        <v>1</v>
      </c>
      <c r="AU6884" s="35">
        <v>1</v>
      </c>
      <c r="AV6884" s="33">
        <v>1</v>
      </c>
      <c r="AW6884" s="33">
        <v>1</v>
      </c>
      <c r="AX6884" s="53">
        <v>1</v>
      </c>
      <c r="AY6884" s="53">
        <v>1</v>
      </c>
      <c r="AZ6884" s="38">
        <f t="shared" si="1072"/>
        <v>45585</v>
      </c>
      <c r="BA6884" s="39">
        <f t="shared" si="1073"/>
        <v>1</v>
      </c>
      <c r="BB6884" s="40">
        <f t="shared" si="1074"/>
        <v>0</v>
      </c>
      <c r="BC6884" s="39">
        <f t="shared" si="1075"/>
        <v>1</v>
      </c>
      <c r="BD6884" s="40">
        <f t="shared" si="1076"/>
        <v>0</v>
      </c>
      <c r="BE6884" s="39">
        <f t="shared" si="1077"/>
        <v>1</v>
      </c>
      <c r="BF6884" s="39">
        <f t="shared" si="1078"/>
        <v>1</v>
      </c>
    </row>
    <row r="6885" spans="40:58" x14ac:dyDescent="0.3">
      <c r="AN6885" s="37">
        <f t="shared" si="1071"/>
        <v>10</v>
      </c>
      <c r="AO6885" s="32" t="s">
        <v>112</v>
      </c>
      <c r="AP6885" s="32" t="s">
        <v>396</v>
      </c>
      <c r="AQ6885" s="32" t="s">
        <v>67</v>
      </c>
      <c r="AR6885" s="33">
        <v>1</v>
      </c>
      <c r="AS6885" s="34">
        <v>1</v>
      </c>
      <c r="AT6885" s="33">
        <v>1</v>
      </c>
      <c r="AU6885" s="35">
        <v>1</v>
      </c>
      <c r="AV6885" s="33">
        <v>1</v>
      </c>
      <c r="AW6885" s="33">
        <v>1</v>
      </c>
      <c r="AX6885" s="53">
        <v>1</v>
      </c>
      <c r="AY6885" s="53">
        <v>1</v>
      </c>
      <c r="AZ6885" s="38">
        <f t="shared" si="1072"/>
        <v>45586</v>
      </c>
      <c r="BA6885" s="39">
        <f t="shared" si="1073"/>
        <v>1</v>
      </c>
      <c r="BB6885" s="40">
        <f t="shared" si="1074"/>
        <v>0</v>
      </c>
      <c r="BC6885" s="39">
        <f t="shared" si="1075"/>
        <v>1</v>
      </c>
      <c r="BD6885" s="40">
        <f t="shared" si="1076"/>
        <v>0</v>
      </c>
      <c r="BE6885" s="39">
        <f t="shared" si="1077"/>
        <v>1</v>
      </c>
      <c r="BF6885" s="39">
        <f t="shared" si="1078"/>
        <v>1</v>
      </c>
    </row>
    <row r="6886" spans="40:58" x14ac:dyDescent="0.3">
      <c r="AN6886" s="37">
        <f t="shared" si="1071"/>
        <v>10</v>
      </c>
      <c r="AO6886" s="32" t="s">
        <v>112</v>
      </c>
      <c r="AP6886" s="32" t="s">
        <v>397</v>
      </c>
      <c r="AQ6886" s="32" t="s">
        <v>70</v>
      </c>
      <c r="AR6886" s="33">
        <v>1</v>
      </c>
      <c r="AS6886" s="34">
        <v>1</v>
      </c>
      <c r="AT6886" s="33">
        <v>1</v>
      </c>
      <c r="AU6886" s="35">
        <v>1</v>
      </c>
      <c r="AV6886" s="33">
        <v>1</v>
      </c>
      <c r="AW6886" s="33">
        <v>1</v>
      </c>
      <c r="AX6886" s="53">
        <v>1</v>
      </c>
      <c r="AY6886" s="53">
        <v>1</v>
      </c>
      <c r="AZ6886" s="38">
        <f t="shared" si="1072"/>
        <v>45587</v>
      </c>
      <c r="BA6886" s="39">
        <f t="shared" si="1073"/>
        <v>1</v>
      </c>
      <c r="BB6886" s="40">
        <f t="shared" si="1074"/>
        <v>0</v>
      </c>
      <c r="BC6886" s="39">
        <f t="shared" si="1075"/>
        <v>1</v>
      </c>
      <c r="BD6886" s="40">
        <f t="shared" si="1076"/>
        <v>0</v>
      </c>
      <c r="BE6886" s="39">
        <f t="shared" si="1077"/>
        <v>1</v>
      </c>
      <c r="BF6886" s="39">
        <f t="shared" si="1078"/>
        <v>1</v>
      </c>
    </row>
    <row r="6887" spans="40:58" x14ac:dyDescent="0.3">
      <c r="AN6887" s="37">
        <f t="shared" si="1071"/>
        <v>10</v>
      </c>
      <c r="AO6887" s="32" t="s">
        <v>112</v>
      </c>
      <c r="AP6887" s="32" t="s">
        <v>398</v>
      </c>
      <c r="AQ6887" s="32" t="s">
        <v>72</v>
      </c>
      <c r="AR6887" s="33">
        <v>1</v>
      </c>
      <c r="AS6887" s="34">
        <v>1</v>
      </c>
      <c r="AT6887" s="33">
        <v>1</v>
      </c>
      <c r="AU6887" s="35">
        <v>1</v>
      </c>
      <c r="AV6887" s="33">
        <v>1</v>
      </c>
      <c r="AW6887" s="33">
        <v>1</v>
      </c>
      <c r="AX6887" s="53">
        <v>1</v>
      </c>
      <c r="AY6887" s="53">
        <v>1</v>
      </c>
      <c r="AZ6887" s="38">
        <f t="shared" si="1072"/>
        <v>45588</v>
      </c>
      <c r="BA6887" s="39">
        <f t="shared" si="1073"/>
        <v>1</v>
      </c>
      <c r="BB6887" s="40">
        <f t="shared" si="1074"/>
        <v>0</v>
      </c>
      <c r="BC6887" s="39">
        <f t="shared" si="1075"/>
        <v>1</v>
      </c>
      <c r="BD6887" s="40">
        <f t="shared" si="1076"/>
        <v>0</v>
      </c>
      <c r="BE6887" s="39">
        <f t="shared" si="1077"/>
        <v>1</v>
      </c>
      <c r="BF6887" s="39">
        <f t="shared" si="1078"/>
        <v>1</v>
      </c>
    </row>
    <row r="6888" spans="40:58" x14ac:dyDescent="0.3">
      <c r="AN6888" s="37">
        <f t="shared" si="1071"/>
        <v>10</v>
      </c>
      <c r="AO6888" s="32" t="s">
        <v>112</v>
      </c>
      <c r="AP6888" s="32" t="s">
        <v>399</v>
      </c>
      <c r="AQ6888" s="32" t="s">
        <v>75</v>
      </c>
      <c r="AR6888" s="33">
        <v>1</v>
      </c>
      <c r="AS6888" s="34">
        <v>1</v>
      </c>
      <c r="AT6888" s="33">
        <v>1</v>
      </c>
      <c r="AU6888" s="35">
        <v>1</v>
      </c>
      <c r="AV6888" s="33">
        <v>1</v>
      </c>
      <c r="AW6888" s="33">
        <v>1</v>
      </c>
      <c r="AX6888" s="53">
        <v>1</v>
      </c>
      <c r="AY6888" s="53">
        <v>1</v>
      </c>
      <c r="AZ6888" s="38">
        <f t="shared" si="1072"/>
        <v>45589</v>
      </c>
      <c r="BA6888" s="39">
        <f t="shared" si="1073"/>
        <v>1</v>
      </c>
      <c r="BB6888" s="40">
        <f t="shared" si="1074"/>
        <v>0</v>
      </c>
      <c r="BC6888" s="39">
        <f t="shared" si="1075"/>
        <v>1</v>
      </c>
      <c r="BD6888" s="40">
        <f t="shared" si="1076"/>
        <v>0</v>
      </c>
      <c r="BE6888" s="39">
        <f t="shared" si="1077"/>
        <v>1</v>
      </c>
      <c r="BF6888" s="39">
        <f t="shared" si="1078"/>
        <v>1</v>
      </c>
    </row>
    <row r="6889" spans="40:58" x14ac:dyDescent="0.3">
      <c r="AN6889" s="37">
        <f t="shared" si="1071"/>
        <v>10</v>
      </c>
      <c r="AO6889" s="32" t="s">
        <v>112</v>
      </c>
      <c r="AP6889" s="32" t="s">
        <v>400</v>
      </c>
      <c r="AQ6889" s="32" t="s">
        <v>78</v>
      </c>
      <c r="AR6889" s="33">
        <v>1</v>
      </c>
      <c r="AS6889" s="34">
        <v>1</v>
      </c>
      <c r="AT6889" s="33">
        <v>1</v>
      </c>
      <c r="AU6889" s="35">
        <v>1</v>
      </c>
      <c r="AV6889" s="33">
        <v>1</v>
      </c>
      <c r="AW6889" s="33">
        <v>1</v>
      </c>
      <c r="AX6889" s="53">
        <v>1</v>
      </c>
      <c r="AY6889" s="53">
        <v>1</v>
      </c>
      <c r="AZ6889" s="38">
        <f t="shared" si="1072"/>
        <v>45590</v>
      </c>
      <c r="BA6889" s="39">
        <f t="shared" si="1073"/>
        <v>1</v>
      </c>
      <c r="BB6889" s="40">
        <f t="shared" si="1074"/>
        <v>0</v>
      </c>
      <c r="BC6889" s="39">
        <f t="shared" si="1075"/>
        <v>1</v>
      </c>
      <c r="BD6889" s="40">
        <f t="shared" si="1076"/>
        <v>0</v>
      </c>
      <c r="BE6889" s="39">
        <f t="shared" si="1077"/>
        <v>1</v>
      </c>
      <c r="BF6889" s="39">
        <f t="shared" si="1078"/>
        <v>1</v>
      </c>
    </row>
    <row r="6890" spans="40:58" x14ac:dyDescent="0.3">
      <c r="AN6890" s="37">
        <f t="shared" si="1071"/>
        <v>10</v>
      </c>
      <c r="AO6890" s="32" t="s">
        <v>112</v>
      </c>
      <c r="AP6890" s="32" t="s">
        <v>401</v>
      </c>
      <c r="AQ6890" s="32" t="s">
        <v>81</v>
      </c>
      <c r="AR6890" s="33">
        <v>1</v>
      </c>
      <c r="AS6890" s="34">
        <v>1</v>
      </c>
      <c r="AT6890" s="33">
        <v>1</v>
      </c>
      <c r="AU6890" s="35">
        <v>1</v>
      </c>
      <c r="AV6890" s="33">
        <v>1</v>
      </c>
      <c r="AW6890" s="33">
        <v>1</v>
      </c>
      <c r="AX6890" s="53">
        <v>1</v>
      </c>
      <c r="AY6890" s="53">
        <v>1</v>
      </c>
      <c r="AZ6890" s="38">
        <f t="shared" si="1072"/>
        <v>45591</v>
      </c>
      <c r="BA6890" s="39">
        <f t="shared" si="1073"/>
        <v>1</v>
      </c>
      <c r="BB6890" s="40">
        <f t="shared" si="1074"/>
        <v>0</v>
      </c>
      <c r="BC6890" s="39">
        <f t="shared" si="1075"/>
        <v>1</v>
      </c>
      <c r="BD6890" s="40">
        <f t="shared" si="1076"/>
        <v>0</v>
      </c>
      <c r="BE6890" s="39">
        <f t="shared" si="1077"/>
        <v>1</v>
      </c>
      <c r="BF6890" s="39">
        <f t="shared" si="1078"/>
        <v>1</v>
      </c>
    </row>
    <row r="6891" spans="40:58" x14ac:dyDescent="0.3">
      <c r="AN6891" s="37">
        <f t="shared" si="1071"/>
        <v>10</v>
      </c>
      <c r="AO6891" s="32" t="s">
        <v>112</v>
      </c>
      <c r="AP6891" s="32" t="s">
        <v>402</v>
      </c>
      <c r="AQ6891" s="32" t="s">
        <v>84</v>
      </c>
      <c r="AR6891" s="33">
        <v>1</v>
      </c>
      <c r="AS6891" s="34">
        <v>1</v>
      </c>
      <c r="AT6891" s="33">
        <v>1</v>
      </c>
      <c r="AU6891" s="35">
        <v>1</v>
      </c>
      <c r="AV6891" s="33">
        <v>1</v>
      </c>
      <c r="AW6891" s="33">
        <v>1</v>
      </c>
      <c r="AX6891" s="53">
        <v>1</v>
      </c>
      <c r="AY6891" s="53">
        <v>1</v>
      </c>
      <c r="AZ6891" s="38">
        <f t="shared" si="1072"/>
        <v>45592</v>
      </c>
      <c r="BA6891" s="39">
        <f t="shared" si="1073"/>
        <v>1</v>
      </c>
      <c r="BB6891" s="40">
        <f t="shared" si="1074"/>
        <v>0</v>
      </c>
      <c r="BC6891" s="39">
        <f t="shared" si="1075"/>
        <v>1</v>
      </c>
      <c r="BD6891" s="40">
        <f t="shared" si="1076"/>
        <v>0</v>
      </c>
      <c r="BE6891" s="39">
        <f t="shared" si="1077"/>
        <v>1</v>
      </c>
      <c r="BF6891" s="39">
        <f t="shared" si="1078"/>
        <v>1</v>
      </c>
    </row>
    <row r="6892" spans="40:58" x14ac:dyDescent="0.3">
      <c r="AN6892" s="37">
        <f t="shared" si="1071"/>
        <v>10</v>
      </c>
      <c r="AO6892" s="32" t="s">
        <v>112</v>
      </c>
      <c r="AP6892" s="32" t="s">
        <v>403</v>
      </c>
      <c r="AQ6892" s="32" t="s">
        <v>67</v>
      </c>
      <c r="AR6892" s="33">
        <v>1</v>
      </c>
      <c r="AS6892" s="34">
        <v>1</v>
      </c>
      <c r="AT6892" s="33">
        <v>1</v>
      </c>
      <c r="AU6892" s="35">
        <v>1</v>
      </c>
      <c r="AV6892" s="33">
        <v>1</v>
      </c>
      <c r="AW6892" s="33">
        <v>1</v>
      </c>
      <c r="AX6892" s="53">
        <v>1</v>
      </c>
      <c r="AY6892" s="53">
        <v>1</v>
      </c>
      <c r="AZ6892" s="38">
        <f t="shared" si="1072"/>
        <v>45593</v>
      </c>
      <c r="BA6892" s="39">
        <f t="shared" si="1073"/>
        <v>1</v>
      </c>
      <c r="BB6892" s="40">
        <f t="shared" si="1074"/>
        <v>0</v>
      </c>
      <c r="BC6892" s="39">
        <f t="shared" si="1075"/>
        <v>1</v>
      </c>
      <c r="BD6892" s="40">
        <f t="shared" si="1076"/>
        <v>0</v>
      </c>
      <c r="BE6892" s="39">
        <f t="shared" si="1077"/>
        <v>1</v>
      </c>
      <c r="BF6892" s="39">
        <f t="shared" si="1078"/>
        <v>1</v>
      </c>
    </row>
    <row r="6893" spans="40:58" x14ac:dyDescent="0.3">
      <c r="AN6893" s="37">
        <f t="shared" si="1071"/>
        <v>10</v>
      </c>
      <c r="AO6893" s="32" t="s">
        <v>112</v>
      </c>
      <c r="AP6893" s="32" t="s">
        <v>404</v>
      </c>
      <c r="AQ6893" s="32" t="s">
        <v>70</v>
      </c>
      <c r="AR6893" s="33">
        <v>1</v>
      </c>
      <c r="AS6893" s="34">
        <v>1</v>
      </c>
      <c r="AT6893" s="33">
        <v>1</v>
      </c>
      <c r="AU6893" s="35">
        <v>1</v>
      </c>
      <c r="AV6893" s="33">
        <v>1</v>
      </c>
      <c r="AW6893" s="33">
        <v>1</v>
      </c>
      <c r="AX6893" s="53">
        <v>1</v>
      </c>
      <c r="AY6893" s="53">
        <v>1</v>
      </c>
      <c r="AZ6893" s="38">
        <f t="shared" si="1072"/>
        <v>45594</v>
      </c>
      <c r="BA6893" s="39">
        <f t="shared" si="1073"/>
        <v>1</v>
      </c>
      <c r="BB6893" s="40">
        <f t="shared" si="1074"/>
        <v>0</v>
      </c>
      <c r="BC6893" s="39">
        <f t="shared" si="1075"/>
        <v>1</v>
      </c>
      <c r="BD6893" s="40">
        <f t="shared" si="1076"/>
        <v>0</v>
      </c>
      <c r="BE6893" s="39">
        <f t="shared" si="1077"/>
        <v>1</v>
      </c>
      <c r="BF6893" s="39">
        <f t="shared" si="1078"/>
        <v>1</v>
      </c>
    </row>
    <row r="6894" spans="40:58" x14ac:dyDescent="0.3">
      <c r="AN6894" s="37">
        <f t="shared" si="1071"/>
        <v>10</v>
      </c>
      <c r="AO6894" s="32" t="s">
        <v>112</v>
      </c>
      <c r="AP6894" s="32" t="s">
        <v>405</v>
      </c>
      <c r="AQ6894" s="32" t="s">
        <v>72</v>
      </c>
      <c r="AR6894" s="33">
        <v>1</v>
      </c>
      <c r="AS6894" s="34">
        <v>1</v>
      </c>
      <c r="AT6894" s="33">
        <v>1</v>
      </c>
      <c r="AU6894" s="35">
        <v>1</v>
      </c>
      <c r="AV6894" s="33">
        <v>1</v>
      </c>
      <c r="AW6894" s="33">
        <v>1</v>
      </c>
      <c r="AX6894" s="53">
        <v>1</v>
      </c>
      <c r="AY6894" s="53">
        <v>1</v>
      </c>
      <c r="AZ6894" s="38">
        <f t="shared" si="1072"/>
        <v>45595</v>
      </c>
      <c r="BA6894" s="39">
        <f t="shared" si="1073"/>
        <v>1</v>
      </c>
      <c r="BB6894" s="40">
        <f t="shared" si="1074"/>
        <v>0</v>
      </c>
      <c r="BC6894" s="39">
        <f t="shared" si="1075"/>
        <v>1</v>
      </c>
      <c r="BD6894" s="40">
        <f t="shared" si="1076"/>
        <v>0</v>
      </c>
      <c r="BE6894" s="39">
        <f t="shared" si="1077"/>
        <v>1</v>
      </c>
      <c r="BF6894" s="39">
        <f t="shared" si="1078"/>
        <v>1</v>
      </c>
    </row>
    <row r="6895" spans="40:58" x14ac:dyDescent="0.3">
      <c r="AN6895" s="37">
        <f t="shared" si="1071"/>
        <v>10</v>
      </c>
      <c r="AO6895" s="32" t="s">
        <v>112</v>
      </c>
      <c r="AP6895" s="32" t="s">
        <v>406</v>
      </c>
      <c r="AQ6895" s="32" t="s">
        <v>75</v>
      </c>
      <c r="AR6895" s="33">
        <v>1</v>
      </c>
      <c r="AS6895" s="34">
        <v>1</v>
      </c>
      <c r="AT6895" s="33">
        <v>1</v>
      </c>
      <c r="AU6895" s="35">
        <v>1</v>
      </c>
      <c r="AV6895" s="33">
        <v>1</v>
      </c>
      <c r="AW6895" s="33">
        <v>1</v>
      </c>
      <c r="AX6895" s="53">
        <v>1</v>
      </c>
      <c r="AY6895" s="53">
        <v>1</v>
      </c>
      <c r="AZ6895" s="38">
        <f t="shared" si="1072"/>
        <v>45596</v>
      </c>
      <c r="BA6895" s="39">
        <f t="shared" si="1073"/>
        <v>1</v>
      </c>
      <c r="BB6895" s="40">
        <f t="shared" si="1074"/>
        <v>0</v>
      </c>
      <c r="BC6895" s="39">
        <f t="shared" si="1075"/>
        <v>1</v>
      </c>
      <c r="BD6895" s="40">
        <f t="shared" si="1076"/>
        <v>0</v>
      </c>
      <c r="BE6895" s="39">
        <f t="shared" si="1077"/>
        <v>1</v>
      </c>
      <c r="BF6895" s="39">
        <f t="shared" si="1078"/>
        <v>1</v>
      </c>
    </row>
    <row r="6896" spans="40:58" x14ac:dyDescent="0.3">
      <c r="AN6896" s="37">
        <f t="shared" si="1071"/>
        <v>11</v>
      </c>
      <c r="AO6896" s="32" t="s">
        <v>112</v>
      </c>
      <c r="AP6896" s="32" t="s">
        <v>407</v>
      </c>
      <c r="AQ6896" s="32" t="s">
        <v>78</v>
      </c>
      <c r="AR6896" s="33">
        <v>1</v>
      </c>
      <c r="AS6896" s="34">
        <v>1</v>
      </c>
      <c r="AT6896" s="33">
        <v>1</v>
      </c>
      <c r="AU6896" s="35">
        <v>1</v>
      </c>
      <c r="AV6896" s="33">
        <v>1</v>
      </c>
      <c r="AW6896" s="33">
        <v>1</v>
      </c>
      <c r="AX6896" s="53">
        <v>1</v>
      </c>
      <c r="AY6896" s="53">
        <v>1</v>
      </c>
      <c r="AZ6896" s="38">
        <f t="shared" si="1072"/>
        <v>45597</v>
      </c>
      <c r="BA6896" s="39">
        <f t="shared" si="1073"/>
        <v>1</v>
      </c>
      <c r="BB6896" s="40">
        <f t="shared" si="1074"/>
        <v>0</v>
      </c>
      <c r="BC6896" s="39">
        <f t="shared" si="1075"/>
        <v>1</v>
      </c>
      <c r="BD6896" s="40">
        <f t="shared" si="1076"/>
        <v>0</v>
      </c>
      <c r="BE6896" s="39">
        <f t="shared" si="1077"/>
        <v>1</v>
      </c>
      <c r="BF6896" s="39">
        <f t="shared" si="1078"/>
        <v>1</v>
      </c>
    </row>
    <row r="6897" spans="40:58" x14ac:dyDescent="0.3">
      <c r="AN6897" s="37">
        <f t="shared" si="1071"/>
        <v>11</v>
      </c>
      <c r="AO6897" s="32" t="s">
        <v>112</v>
      </c>
      <c r="AP6897" s="32" t="s">
        <v>408</v>
      </c>
      <c r="AQ6897" s="32" t="s">
        <v>81</v>
      </c>
      <c r="AR6897" s="33">
        <v>1</v>
      </c>
      <c r="AS6897" s="34">
        <v>1</v>
      </c>
      <c r="AT6897" s="33">
        <v>1</v>
      </c>
      <c r="AU6897" s="35">
        <v>1</v>
      </c>
      <c r="AV6897" s="33">
        <v>1</v>
      </c>
      <c r="AW6897" s="33">
        <v>1</v>
      </c>
      <c r="AX6897" s="53">
        <v>1</v>
      </c>
      <c r="AY6897" s="53">
        <v>1</v>
      </c>
      <c r="AZ6897" s="38">
        <f t="shared" si="1072"/>
        <v>45598</v>
      </c>
      <c r="BA6897" s="39">
        <f t="shared" si="1073"/>
        <v>1</v>
      </c>
      <c r="BB6897" s="40">
        <f t="shared" si="1074"/>
        <v>0</v>
      </c>
      <c r="BC6897" s="39">
        <f t="shared" si="1075"/>
        <v>1</v>
      </c>
      <c r="BD6897" s="40">
        <f t="shared" si="1076"/>
        <v>0</v>
      </c>
      <c r="BE6897" s="39">
        <f t="shared" si="1077"/>
        <v>1</v>
      </c>
      <c r="BF6897" s="39">
        <f t="shared" si="1078"/>
        <v>1</v>
      </c>
    </row>
    <row r="6898" spans="40:58" x14ac:dyDescent="0.3">
      <c r="AN6898" s="37">
        <f t="shared" si="1071"/>
        <v>11</v>
      </c>
      <c r="AO6898" s="32" t="s">
        <v>112</v>
      </c>
      <c r="AP6898" s="32" t="s">
        <v>409</v>
      </c>
      <c r="AQ6898" s="32" t="s">
        <v>84</v>
      </c>
      <c r="AR6898" s="33">
        <v>1</v>
      </c>
      <c r="AS6898" s="34">
        <v>1</v>
      </c>
      <c r="AT6898" s="33">
        <v>1</v>
      </c>
      <c r="AU6898" s="35">
        <v>1</v>
      </c>
      <c r="AV6898" s="33">
        <v>1</v>
      </c>
      <c r="AW6898" s="33">
        <v>1</v>
      </c>
      <c r="AX6898" s="53">
        <v>1</v>
      </c>
      <c r="AY6898" s="53">
        <v>1</v>
      </c>
      <c r="AZ6898" s="38">
        <f t="shared" si="1072"/>
        <v>45599</v>
      </c>
      <c r="BA6898" s="39">
        <f t="shared" si="1073"/>
        <v>1</v>
      </c>
      <c r="BB6898" s="40">
        <f t="shared" si="1074"/>
        <v>0</v>
      </c>
      <c r="BC6898" s="39">
        <f t="shared" si="1075"/>
        <v>1</v>
      </c>
      <c r="BD6898" s="40">
        <f t="shared" si="1076"/>
        <v>0</v>
      </c>
      <c r="BE6898" s="39">
        <f t="shared" si="1077"/>
        <v>1</v>
      </c>
      <c r="BF6898" s="39">
        <f t="shared" si="1078"/>
        <v>1</v>
      </c>
    </row>
    <row r="6899" spans="40:58" x14ac:dyDescent="0.3">
      <c r="AN6899" s="37">
        <f t="shared" si="1071"/>
        <v>11</v>
      </c>
      <c r="AO6899" s="32" t="s">
        <v>112</v>
      </c>
      <c r="AP6899" s="32" t="s">
        <v>410</v>
      </c>
      <c r="AQ6899" s="32" t="s">
        <v>67</v>
      </c>
      <c r="AR6899" s="33">
        <v>1</v>
      </c>
      <c r="AS6899" s="34">
        <v>1</v>
      </c>
      <c r="AT6899" s="33">
        <v>1</v>
      </c>
      <c r="AU6899" s="35">
        <v>1</v>
      </c>
      <c r="AV6899" s="33">
        <v>1</v>
      </c>
      <c r="AW6899" s="33">
        <v>1</v>
      </c>
      <c r="AX6899" s="53">
        <v>1</v>
      </c>
      <c r="AY6899" s="53">
        <v>1</v>
      </c>
      <c r="AZ6899" s="38">
        <f t="shared" si="1072"/>
        <v>45600</v>
      </c>
      <c r="BA6899" s="39">
        <f t="shared" si="1073"/>
        <v>1</v>
      </c>
      <c r="BB6899" s="40">
        <f t="shared" si="1074"/>
        <v>0</v>
      </c>
      <c r="BC6899" s="39">
        <f t="shared" si="1075"/>
        <v>1</v>
      </c>
      <c r="BD6899" s="40">
        <f t="shared" si="1076"/>
        <v>0</v>
      </c>
      <c r="BE6899" s="39">
        <f t="shared" si="1077"/>
        <v>1</v>
      </c>
      <c r="BF6899" s="39">
        <f t="shared" si="1078"/>
        <v>1</v>
      </c>
    </row>
    <row r="6900" spans="40:58" x14ac:dyDescent="0.3">
      <c r="AN6900" s="37">
        <f t="shared" si="1071"/>
        <v>11</v>
      </c>
      <c r="AO6900" s="32" t="s">
        <v>112</v>
      </c>
      <c r="AP6900" s="32" t="s">
        <v>411</v>
      </c>
      <c r="AQ6900" s="32" t="s">
        <v>70</v>
      </c>
      <c r="AR6900" s="33">
        <v>1</v>
      </c>
      <c r="AS6900" s="34">
        <v>1</v>
      </c>
      <c r="AT6900" s="33">
        <v>1</v>
      </c>
      <c r="AU6900" s="35">
        <v>1</v>
      </c>
      <c r="AV6900" s="33">
        <v>1</v>
      </c>
      <c r="AW6900" s="33">
        <v>1</v>
      </c>
      <c r="AX6900" s="53">
        <v>1</v>
      </c>
      <c r="AY6900" s="53">
        <v>1</v>
      </c>
      <c r="AZ6900" s="38">
        <f t="shared" si="1072"/>
        <v>45601</v>
      </c>
      <c r="BA6900" s="39">
        <f t="shared" si="1073"/>
        <v>1</v>
      </c>
      <c r="BB6900" s="40">
        <f t="shared" si="1074"/>
        <v>0</v>
      </c>
      <c r="BC6900" s="39">
        <f t="shared" si="1075"/>
        <v>1</v>
      </c>
      <c r="BD6900" s="40">
        <f t="shared" si="1076"/>
        <v>0</v>
      </c>
      <c r="BE6900" s="39">
        <f t="shared" si="1077"/>
        <v>1</v>
      </c>
      <c r="BF6900" s="39">
        <f t="shared" si="1078"/>
        <v>1</v>
      </c>
    </row>
    <row r="6901" spans="40:58" x14ac:dyDescent="0.3">
      <c r="AN6901" s="37">
        <f t="shared" si="1071"/>
        <v>11</v>
      </c>
      <c r="AO6901" s="32" t="s">
        <v>112</v>
      </c>
      <c r="AP6901" s="32" t="s">
        <v>412</v>
      </c>
      <c r="AQ6901" s="32" t="s">
        <v>72</v>
      </c>
      <c r="AR6901" s="33">
        <v>1</v>
      </c>
      <c r="AS6901" s="34">
        <v>1</v>
      </c>
      <c r="AT6901" s="33">
        <v>1</v>
      </c>
      <c r="AU6901" s="35">
        <v>1</v>
      </c>
      <c r="AV6901" s="33">
        <v>1</v>
      </c>
      <c r="AW6901" s="33">
        <v>1</v>
      </c>
      <c r="AX6901" s="53">
        <v>1</v>
      </c>
      <c r="AY6901" s="53">
        <v>1</v>
      </c>
      <c r="AZ6901" s="38">
        <f t="shared" si="1072"/>
        <v>45602</v>
      </c>
      <c r="BA6901" s="39">
        <f t="shared" si="1073"/>
        <v>1</v>
      </c>
      <c r="BB6901" s="40">
        <f t="shared" si="1074"/>
        <v>0</v>
      </c>
      <c r="BC6901" s="39">
        <f t="shared" si="1075"/>
        <v>1</v>
      </c>
      <c r="BD6901" s="40">
        <f t="shared" si="1076"/>
        <v>0</v>
      </c>
      <c r="BE6901" s="39">
        <f t="shared" si="1077"/>
        <v>1</v>
      </c>
      <c r="BF6901" s="39">
        <f t="shared" si="1078"/>
        <v>1</v>
      </c>
    </row>
    <row r="6902" spans="40:58" x14ac:dyDescent="0.3">
      <c r="AN6902" s="37">
        <f t="shared" si="1071"/>
        <v>11</v>
      </c>
      <c r="AO6902" s="32" t="s">
        <v>112</v>
      </c>
      <c r="AP6902" s="32" t="s">
        <v>413</v>
      </c>
      <c r="AQ6902" s="32" t="s">
        <v>75</v>
      </c>
      <c r="AR6902" s="33">
        <v>1</v>
      </c>
      <c r="AS6902" s="34">
        <v>1</v>
      </c>
      <c r="AT6902" s="33">
        <v>1</v>
      </c>
      <c r="AU6902" s="35">
        <v>1</v>
      </c>
      <c r="AV6902" s="33">
        <v>1</v>
      </c>
      <c r="AW6902" s="33">
        <v>1</v>
      </c>
      <c r="AX6902" s="53">
        <v>1</v>
      </c>
      <c r="AY6902" s="53">
        <v>1</v>
      </c>
      <c r="AZ6902" s="38">
        <f t="shared" si="1072"/>
        <v>45603</v>
      </c>
      <c r="BA6902" s="39">
        <f t="shared" si="1073"/>
        <v>1</v>
      </c>
      <c r="BB6902" s="40">
        <f t="shared" si="1074"/>
        <v>0</v>
      </c>
      <c r="BC6902" s="39">
        <f t="shared" si="1075"/>
        <v>1</v>
      </c>
      <c r="BD6902" s="40">
        <f t="shared" si="1076"/>
        <v>0</v>
      </c>
      <c r="BE6902" s="39">
        <f t="shared" si="1077"/>
        <v>1</v>
      </c>
      <c r="BF6902" s="39">
        <f t="shared" si="1078"/>
        <v>1</v>
      </c>
    </row>
    <row r="6903" spans="40:58" x14ac:dyDescent="0.3">
      <c r="AN6903" s="37">
        <f t="shared" si="1071"/>
        <v>11</v>
      </c>
      <c r="AO6903" s="32" t="s">
        <v>112</v>
      </c>
      <c r="AP6903" s="32" t="s">
        <v>414</v>
      </c>
      <c r="AQ6903" s="32" t="s">
        <v>78</v>
      </c>
      <c r="AR6903" s="33">
        <v>1</v>
      </c>
      <c r="AS6903" s="34">
        <v>1</v>
      </c>
      <c r="AT6903" s="33">
        <v>1</v>
      </c>
      <c r="AU6903" s="35">
        <v>1</v>
      </c>
      <c r="AV6903" s="33">
        <v>1</v>
      </c>
      <c r="AW6903" s="33">
        <v>1</v>
      </c>
      <c r="AX6903" s="53">
        <v>1</v>
      </c>
      <c r="AY6903" s="53">
        <v>1</v>
      </c>
      <c r="AZ6903" s="38">
        <f t="shared" si="1072"/>
        <v>45604</v>
      </c>
      <c r="BA6903" s="39">
        <f t="shared" si="1073"/>
        <v>1</v>
      </c>
      <c r="BB6903" s="40">
        <f t="shared" si="1074"/>
        <v>0</v>
      </c>
      <c r="BC6903" s="39">
        <f t="shared" si="1075"/>
        <v>1</v>
      </c>
      <c r="BD6903" s="40">
        <f t="shared" si="1076"/>
        <v>0</v>
      </c>
      <c r="BE6903" s="39">
        <f t="shared" si="1077"/>
        <v>1</v>
      </c>
      <c r="BF6903" s="39">
        <f t="shared" si="1078"/>
        <v>1</v>
      </c>
    </row>
    <row r="6904" spans="40:58" x14ac:dyDescent="0.3">
      <c r="AN6904" s="37">
        <f t="shared" si="1071"/>
        <v>11</v>
      </c>
      <c r="AO6904" s="32" t="s">
        <v>112</v>
      </c>
      <c r="AP6904" s="32" t="s">
        <v>415</v>
      </c>
      <c r="AQ6904" s="32" t="s">
        <v>81</v>
      </c>
      <c r="AR6904" s="33">
        <v>1</v>
      </c>
      <c r="AS6904" s="34">
        <v>1</v>
      </c>
      <c r="AT6904" s="33">
        <v>1</v>
      </c>
      <c r="AU6904" s="35">
        <v>1</v>
      </c>
      <c r="AV6904" s="33">
        <v>1</v>
      </c>
      <c r="AW6904" s="33">
        <v>1</v>
      </c>
      <c r="AX6904" s="53">
        <v>1</v>
      </c>
      <c r="AY6904" s="53">
        <v>1</v>
      </c>
      <c r="AZ6904" s="38">
        <f t="shared" si="1072"/>
        <v>45605</v>
      </c>
      <c r="BA6904" s="39">
        <f t="shared" si="1073"/>
        <v>1</v>
      </c>
      <c r="BB6904" s="40">
        <f t="shared" si="1074"/>
        <v>0</v>
      </c>
      <c r="BC6904" s="39">
        <f t="shared" si="1075"/>
        <v>1</v>
      </c>
      <c r="BD6904" s="40">
        <f t="shared" si="1076"/>
        <v>0</v>
      </c>
      <c r="BE6904" s="39">
        <f t="shared" si="1077"/>
        <v>1</v>
      </c>
      <c r="BF6904" s="39">
        <f t="shared" si="1078"/>
        <v>1</v>
      </c>
    </row>
    <row r="6905" spans="40:58" x14ac:dyDescent="0.3">
      <c r="AN6905" s="37">
        <f t="shared" si="1071"/>
        <v>11</v>
      </c>
      <c r="AO6905" s="32" t="s">
        <v>112</v>
      </c>
      <c r="AP6905" s="32" t="s">
        <v>416</v>
      </c>
      <c r="AQ6905" s="32" t="s">
        <v>84</v>
      </c>
      <c r="AR6905" s="33">
        <v>1</v>
      </c>
      <c r="AS6905" s="34">
        <v>1</v>
      </c>
      <c r="AT6905" s="33">
        <v>1</v>
      </c>
      <c r="AU6905" s="35">
        <v>1</v>
      </c>
      <c r="AV6905" s="33">
        <v>1</v>
      </c>
      <c r="AW6905" s="33">
        <v>1</v>
      </c>
      <c r="AX6905" s="53">
        <v>1</v>
      </c>
      <c r="AY6905" s="53">
        <v>1</v>
      </c>
      <c r="AZ6905" s="38">
        <f t="shared" si="1072"/>
        <v>45606</v>
      </c>
      <c r="BA6905" s="39">
        <f t="shared" si="1073"/>
        <v>1</v>
      </c>
      <c r="BB6905" s="40">
        <f t="shared" si="1074"/>
        <v>0</v>
      </c>
      <c r="BC6905" s="39">
        <f t="shared" si="1075"/>
        <v>1</v>
      </c>
      <c r="BD6905" s="40">
        <f t="shared" si="1076"/>
        <v>0</v>
      </c>
      <c r="BE6905" s="39">
        <f t="shared" si="1077"/>
        <v>1</v>
      </c>
      <c r="BF6905" s="39">
        <f t="shared" si="1078"/>
        <v>1</v>
      </c>
    </row>
    <row r="6906" spans="40:58" x14ac:dyDescent="0.3">
      <c r="AN6906" s="37">
        <f t="shared" si="1071"/>
        <v>11</v>
      </c>
      <c r="AO6906" s="32" t="s">
        <v>112</v>
      </c>
      <c r="AP6906" s="32" t="s">
        <v>417</v>
      </c>
      <c r="AQ6906" s="32" t="s">
        <v>67</v>
      </c>
      <c r="AR6906" s="33">
        <v>1</v>
      </c>
      <c r="AS6906" s="34">
        <v>1</v>
      </c>
      <c r="AT6906" s="33">
        <v>1</v>
      </c>
      <c r="AU6906" s="35">
        <v>1</v>
      </c>
      <c r="AV6906" s="33">
        <v>1</v>
      </c>
      <c r="AW6906" s="33">
        <v>1</v>
      </c>
      <c r="AX6906" s="53">
        <v>1</v>
      </c>
      <c r="AY6906" s="53">
        <v>1</v>
      </c>
      <c r="AZ6906" s="38">
        <f t="shared" si="1072"/>
        <v>45607</v>
      </c>
      <c r="BA6906" s="39">
        <f t="shared" si="1073"/>
        <v>1</v>
      </c>
      <c r="BB6906" s="40">
        <f t="shared" si="1074"/>
        <v>0</v>
      </c>
      <c r="BC6906" s="39">
        <f t="shared" si="1075"/>
        <v>1</v>
      </c>
      <c r="BD6906" s="40">
        <f t="shared" si="1076"/>
        <v>0</v>
      </c>
      <c r="BE6906" s="39">
        <f t="shared" si="1077"/>
        <v>1</v>
      </c>
      <c r="BF6906" s="39">
        <f t="shared" si="1078"/>
        <v>1</v>
      </c>
    </row>
    <row r="6907" spans="40:58" x14ac:dyDescent="0.3">
      <c r="AN6907" s="37">
        <f t="shared" si="1071"/>
        <v>11</v>
      </c>
      <c r="AO6907" s="32" t="s">
        <v>112</v>
      </c>
      <c r="AP6907" s="32" t="s">
        <v>418</v>
      </c>
      <c r="AQ6907" s="32" t="s">
        <v>70</v>
      </c>
      <c r="AR6907" s="33">
        <v>1</v>
      </c>
      <c r="AS6907" s="34">
        <v>1</v>
      </c>
      <c r="AT6907" s="33">
        <v>1</v>
      </c>
      <c r="AU6907" s="35">
        <v>1</v>
      </c>
      <c r="AV6907" s="33">
        <v>1</v>
      </c>
      <c r="AW6907" s="33">
        <v>1</v>
      </c>
      <c r="AX6907" s="53">
        <v>1</v>
      </c>
      <c r="AY6907" s="53">
        <v>1</v>
      </c>
      <c r="AZ6907" s="38">
        <f t="shared" si="1072"/>
        <v>45608</v>
      </c>
      <c r="BA6907" s="39">
        <f t="shared" si="1073"/>
        <v>1</v>
      </c>
      <c r="BB6907" s="40">
        <f t="shared" si="1074"/>
        <v>0</v>
      </c>
      <c r="BC6907" s="39">
        <f t="shared" si="1075"/>
        <v>1</v>
      </c>
      <c r="BD6907" s="40">
        <f t="shared" si="1076"/>
        <v>0</v>
      </c>
      <c r="BE6907" s="39">
        <f t="shared" si="1077"/>
        <v>1</v>
      </c>
      <c r="BF6907" s="39">
        <f t="shared" si="1078"/>
        <v>1</v>
      </c>
    </row>
    <row r="6908" spans="40:58" x14ac:dyDescent="0.3">
      <c r="AN6908" s="37">
        <f t="shared" si="1071"/>
        <v>11</v>
      </c>
      <c r="AO6908" s="32" t="s">
        <v>112</v>
      </c>
      <c r="AP6908" s="32" t="s">
        <v>419</v>
      </c>
      <c r="AQ6908" s="32" t="s">
        <v>72</v>
      </c>
      <c r="AR6908" s="33">
        <v>1</v>
      </c>
      <c r="AS6908" s="34">
        <v>1</v>
      </c>
      <c r="AT6908" s="33">
        <v>1</v>
      </c>
      <c r="AU6908" s="35">
        <v>1</v>
      </c>
      <c r="AV6908" s="33">
        <v>1</v>
      </c>
      <c r="AW6908" s="33">
        <v>1</v>
      </c>
      <c r="AX6908" s="53">
        <v>1</v>
      </c>
      <c r="AY6908" s="53">
        <v>1</v>
      </c>
      <c r="AZ6908" s="38">
        <f t="shared" si="1072"/>
        <v>45609</v>
      </c>
      <c r="BA6908" s="39">
        <f t="shared" si="1073"/>
        <v>1</v>
      </c>
      <c r="BB6908" s="40">
        <f t="shared" si="1074"/>
        <v>0</v>
      </c>
      <c r="BC6908" s="39">
        <f t="shared" si="1075"/>
        <v>1</v>
      </c>
      <c r="BD6908" s="40">
        <f t="shared" si="1076"/>
        <v>0</v>
      </c>
      <c r="BE6908" s="39">
        <f t="shared" si="1077"/>
        <v>1</v>
      </c>
      <c r="BF6908" s="39">
        <f t="shared" si="1078"/>
        <v>1</v>
      </c>
    </row>
    <row r="6909" spans="40:58" x14ac:dyDescent="0.3">
      <c r="AN6909" s="37">
        <f t="shared" si="1071"/>
        <v>11</v>
      </c>
      <c r="AO6909" s="32" t="s">
        <v>112</v>
      </c>
      <c r="AP6909" s="32" t="s">
        <v>420</v>
      </c>
      <c r="AQ6909" s="32" t="s">
        <v>75</v>
      </c>
      <c r="AR6909" s="33">
        <v>1</v>
      </c>
      <c r="AS6909" s="34">
        <v>1</v>
      </c>
      <c r="AT6909" s="33">
        <v>1</v>
      </c>
      <c r="AU6909" s="35">
        <v>1</v>
      </c>
      <c r="AV6909" s="33">
        <v>1</v>
      </c>
      <c r="AW6909" s="33">
        <v>1</v>
      </c>
      <c r="AX6909" s="53">
        <v>1</v>
      </c>
      <c r="AY6909" s="53">
        <v>1</v>
      </c>
      <c r="AZ6909" s="38">
        <f t="shared" si="1072"/>
        <v>45610</v>
      </c>
      <c r="BA6909" s="39">
        <f t="shared" si="1073"/>
        <v>1</v>
      </c>
      <c r="BB6909" s="40">
        <f t="shared" si="1074"/>
        <v>0</v>
      </c>
      <c r="BC6909" s="39">
        <f t="shared" si="1075"/>
        <v>1</v>
      </c>
      <c r="BD6909" s="40">
        <f t="shared" si="1076"/>
        <v>0</v>
      </c>
      <c r="BE6909" s="39">
        <f t="shared" si="1077"/>
        <v>1</v>
      </c>
      <c r="BF6909" s="39">
        <f t="shared" si="1078"/>
        <v>1</v>
      </c>
    </row>
    <row r="6910" spans="40:58" x14ac:dyDescent="0.3">
      <c r="AN6910" s="37">
        <f t="shared" si="1071"/>
        <v>11</v>
      </c>
      <c r="AO6910" s="32" t="s">
        <v>112</v>
      </c>
      <c r="AP6910" s="32" t="s">
        <v>421</v>
      </c>
      <c r="AQ6910" s="32" t="s">
        <v>78</v>
      </c>
      <c r="AR6910" s="33">
        <v>1</v>
      </c>
      <c r="AS6910" s="34">
        <v>1</v>
      </c>
      <c r="AT6910" s="33">
        <v>1</v>
      </c>
      <c r="AU6910" s="35">
        <v>1</v>
      </c>
      <c r="AV6910" s="33">
        <v>1</v>
      </c>
      <c r="AW6910" s="33">
        <v>1</v>
      </c>
      <c r="AX6910" s="53">
        <v>1</v>
      </c>
      <c r="AY6910" s="53">
        <v>1</v>
      </c>
      <c r="AZ6910" s="38">
        <f t="shared" si="1072"/>
        <v>45611</v>
      </c>
      <c r="BA6910" s="39">
        <f t="shared" si="1073"/>
        <v>1</v>
      </c>
      <c r="BB6910" s="40">
        <f t="shared" si="1074"/>
        <v>0</v>
      </c>
      <c r="BC6910" s="39">
        <f t="shared" si="1075"/>
        <v>1</v>
      </c>
      <c r="BD6910" s="40">
        <f t="shared" si="1076"/>
        <v>0</v>
      </c>
      <c r="BE6910" s="39">
        <f t="shared" si="1077"/>
        <v>1</v>
      </c>
      <c r="BF6910" s="39">
        <f t="shared" si="1078"/>
        <v>1</v>
      </c>
    </row>
    <row r="6911" spans="40:58" x14ac:dyDescent="0.3">
      <c r="AN6911" s="37">
        <f t="shared" si="1071"/>
        <v>11</v>
      </c>
      <c r="AO6911" s="32" t="s">
        <v>112</v>
      </c>
      <c r="AP6911" s="32" t="s">
        <v>422</v>
      </c>
      <c r="AQ6911" s="32" t="s">
        <v>81</v>
      </c>
      <c r="AR6911" s="33">
        <v>1</v>
      </c>
      <c r="AS6911" s="34">
        <v>1</v>
      </c>
      <c r="AT6911" s="33">
        <v>1</v>
      </c>
      <c r="AU6911" s="35">
        <v>1</v>
      </c>
      <c r="AV6911" s="33">
        <v>1</v>
      </c>
      <c r="AW6911" s="33">
        <v>1</v>
      </c>
      <c r="AX6911" s="53">
        <v>1</v>
      </c>
      <c r="AY6911" s="53">
        <v>1</v>
      </c>
      <c r="AZ6911" s="38">
        <f t="shared" si="1072"/>
        <v>45612</v>
      </c>
      <c r="BA6911" s="39">
        <f t="shared" si="1073"/>
        <v>1</v>
      </c>
      <c r="BB6911" s="40">
        <f t="shared" si="1074"/>
        <v>0</v>
      </c>
      <c r="BC6911" s="39">
        <f t="shared" si="1075"/>
        <v>1</v>
      </c>
      <c r="BD6911" s="40">
        <f t="shared" si="1076"/>
        <v>0</v>
      </c>
      <c r="BE6911" s="39">
        <f t="shared" si="1077"/>
        <v>1</v>
      </c>
      <c r="BF6911" s="39">
        <f t="shared" si="1078"/>
        <v>1</v>
      </c>
    </row>
    <row r="6912" spans="40:58" x14ac:dyDescent="0.3">
      <c r="AN6912" s="37">
        <f t="shared" si="1071"/>
        <v>11</v>
      </c>
      <c r="AO6912" s="32" t="s">
        <v>112</v>
      </c>
      <c r="AP6912" s="32" t="s">
        <v>423</v>
      </c>
      <c r="AQ6912" s="32" t="s">
        <v>84</v>
      </c>
      <c r="AR6912" s="33">
        <v>1</v>
      </c>
      <c r="AS6912" s="34">
        <v>1</v>
      </c>
      <c r="AT6912" s="33">
        <v>1</v>
      </c>
      <c r="AU6912" s="35">
        <v>1</v>
      </c>
      <c r="AV6912" s="33">
        <v>1</v>
      </c>
      <c r="AW6912" s="33">
        <v>1</v>
      </c>
      <c r="AX6912" s="53">
        <v>1</v>
      </c>
      <c r="AY6912" s="53">
        <v>1</v>
      </c>
      <c r="AZ6912" s="38">
        <f t="shared" si="1072"/>
        <v>45613</v>
      </c>
      <c r="BA6912" s="39">
        <f t="shared" si="1073"/>
        <v>1</v>
      </c>
      <c r="BB6912" s="40">
        <f t="shared" si="1074"/>
        <v>0</v>
      </c>
      <c r="BC6912" s="39">
        <f t="shared" si="1075"/>
        <v>1</v>
      </c>
      <c r="BD6912" s="40">
        <f t="shared" si="1076"/>
        <v>0</v>
      </c>
      <c r="BE6912" s="39">
        <f t="shared" si="1077"/>
        <v>1</v>
      </c>
      <c r="BF6912" s="39">
        <f t="shared" si="1078"/>
        <v>1</v>
      </c>
    </row>
    <row r="6913" spans="40:58" x14ac:dyDescent="0.3">
      <c r="AN6913" s="37">
        <f t="shared" si="1071"/>
        <v>11</v>
      </c>
      <c r="AO6913" s="32" t="s">
        <v>112</v>
      </c>
      <c r="AP6913" s="32" t="s">
        <v>424</v>
      </c>
      <c r="AQ6913" s="32" t="s">
        <v>67</v>
      </c>
      <c r="AR6913" s="33">
        <v>1</v>
      </c>
      <c r="AS6913" s="34">
        <v>1</v>
      </c>
      <c r="AT6913" s="33">
        <v>1</v>
      </c>
      <c r="AU6913" s="35">
        <v>1</v>
      </c>
      <c r="AV6913" s="33">
        <v>1</v>
      </c>
      <c r="AW6913" s="33">
        <v>1</v>
      </c>
      <c r="AX6913" s="53">
        <v>1</v>
      </c>
      <c r="AY6913" s="53">
        <v>1</v>
      </c>
      <c r="AZ6913" s="38">
        <f t="shared" si="1072"/>
        <v>45614</v>
      </c>
      <c r="BA6913" s="39">
        <f t="shared" si="1073"/>
        <v>1</v>
      </c>
      <c r="BB6913" s="40">
        <f t="shared" si="1074"/>
        <v>0</v>
      </c>
      <c r="BC6913" s="39">
        <f t="shared" si="1075"/>
        <v>1</v>
      </c>
      <c r="BD6913" s="40">
        <f t="shared" si="1076"/>
        <v>0</v>
      </c>
      <c r="BE6913" s="39">
        <f t="shared" si="1077"/>
        <v>1</v>
      </c>
      <c r="BF6913" s="39">
        <f t="shared" si="1078"/>
        <v>1</v>
      </c>
    </row>
    <row r="6914" spans="40:58" x14ac:dyDescent="0.3">
      <c r="AN6914" s="37">
        <f t="shared" si="1071"/>
        <v>11</v>
      </c>
      <c r="AO6914" s="32" t="s">
        <v>112</v>
      </c>
      <c r="AP6914" s="32" t="s">
        <v>425</v>
      </c>
      <c r="AQ6914" s="32" t="s">
        <v>70</v>
      </c>
      <c r="AR6914" s="33">
        <v>1</v>
      </c>
      <c r="AS6914" s="34">
        <v>1</v>
      </c>
      <c r="AT6914" s="33">
        <v>1</v>
      </c>
      <c r="AU6914" s="35">
        <v>1</v>
      </c>
      <c r="AV6914" s="33">
        <v>1</v>
      </c>
      <c r="AW6914" s="33">
        <v>1</v>
      </c>
      <c r="AX6914" s="53">
        <v>1</v>
      </c>
      <c r="AY6914" s="53">
        <v>1</v>
      </c>
      <c r="AZ6914" s="38">
        <f t="shared" si="1072"/>
        <v>45615</v>
      </c>
      <c r="BA6914" s="39">
        <f t="shared" si="1073"/>
        <v>1</v>
      </c>
      <c r="BB6914" s="40">
        <f t="shared" si="1074"/>
        <v>0</v>
      </c>
      <c r="BC6914" s="39">
        <f t="shared" si="1075"/>
        <v>1</v>
      </c>
      <c r="BD6914" s="40">
        <f t="shared" si="1076"/>
        <v>0</v>
      </c>
      <c r="BE6914" s="39">
        <f t="shared" si="1077"/>
        <v>1</v>
      </c>
      <c r="BF6914" s="39">
        <f t="shared" si="1078"/>
        <v>1</v>
      </c>
    </row>
    <row r="6915" spans="40:58" x14ac:dyDescent="0.3">
      <c r="AN6915" s="37">
        <f t="shared" si="1071"/>
        <v>11</v>
      </c>
      <c r="AO6915" s="32" t="s">
        <v>112</v>
      </c>
      <c r="AP6915" s="32" t="s">
        <v>426</v>
      </c>
      <c r="AQ6915" s="32" t="s">
        <v>72</v>
      </c>
      <c r="AR6915" s="33">
        <v>1</v>
      </c>
      <c r="AS6915" s="34">
        <v>1</v>
      </c>
      <c r="AT6915" s="33">
        <v>1</v>
      </c>
      <c r="AU6915" s="35">
        <v>1</v>
      </c>
      <c r="AV6915" s="33">
        <v>1</v>
      </c>
      <c r="AW6915" s="33">
        <v>1</v>
      </c>
      <c r="AX6915" s="53">
        <v>1</v>
      </c>
      <c r="AY6915" s="53">
        <v>1</v>
      </c>
      <c r="AZ6915" s="38">
        <f t="shared" si="1072"/>
        <v>45616</v>
      </c>
      <c r="BA6915" s="39">
        <f t="shared" si="1073"/>
        <v>1</v>
      </c>
      <c r="BB6915" s="40">
        <f t="shared" si="1074"/>
        <v>0</v>
      </c>
      <c r="BC6915" s="39">
        <f t="shared" si="1075"/>
        <v>1</v>
      </c>
      <c r="BD6915" s="40">
        <f t="shared" si="1076"/>
        <v>0</v>
      </c>
      <c r="BE6915" s="39">
        <f t="shared" si="1077"/>
        <v>1</v>
      </c>
      <c r="BF6915" s="39">
        <f t="shared" si="1078"/>
        <v>1</v>
      </c>
    </row>
    <row r="6916" spans="40:58" x14ac:dyDescent="0.3">
      <c r="AN6916" s="37">
        <f t="shared" ref="AN6916:AN6979" si="1079">MONTH(AP6916)</f>
        <v>11</v>
      </c>
      <c r="AO6916" s="32" t="s">
        <v>112</v>
      </c>
      <c r="AP6916" s="32" t="s">
        <v>427</v>
      </c>
      <c r="AQ6916" s="32" t="s">
        <v>75</v>
      </c>
      <c r="AR6916" s="33">
        <v>1</v>
      </c>
      <c r="AS6916" s="34">
        <v>1</v>
      </c>
      <c r="AT6916" s="33">
        <v>1</v>
      </c>
      <c r="AU6916" s="35">
        <v>1</v>
      </c>
      <c r="AV6916" s="33">
        <v>1</v>
      </c>
      <c r="AW6916" s="33">
        <v>1</v>
      </c>
      <c r="AX6916" s="53">
        <v>1</v>
      </c>
      <c r="AY6916" s="53">
        <v>1</v>
      </c>
      <c r="AZ6916" s="38">
        <f t="shared" ref="AZ6916:AZ6979" si="1080">AP6916*1</f>
        <v>45617</v>
      </c>
      <c r="BA6916" s="39">
        <f t="shared" ref="BA6916:BA6979" si="1081">(AV6916-BB6916)/AR6916</f>
        <v>1</v>
      </c>
      <c r="BB6916" s="40">
        <f t="shared" ref="BB6916:BB6979" si="1082">(AR6916-AS6916)*(AV6916/AR6916)</f>
        <v>0</v>
      </c>
      <c r="BC6916" s="39">
        <f t="shared" ref="BC6916:BC6979" si="1083">(AW6916-BD6916)/AR6916</f>
        <v>1</v>
      </c>
      <c r="BD6916" s="40">
        <f t="shared" ref="BD6916:BD6979" si="1084">(AR6916-AS6916)*(AW6916/AR6916)</f>
        <v>0</v>
      </c>
      <c r="BE6916" s="39">
        <f t="shared" ref="BE6916:BE6979" si="1085">AU6916/AR6916</f>
        <v>1</v>
      </c>
      <c r="BF6916" s="39">
        <f t="shared" ref="BF6916:BF6979" si="1086">AT6916/AR6916</f>
        <v>1</v>
      </c>
    </row>
    <row r="6917" spans="40:58" x14ac:dyDescent="0.3">
      <c r="AN6917" s="37">
        <f t="shared" si="1079"/>
        <v>11</v>
      </c>
      <c r="AO6917" s="32" t="s">
        <v>112</v>
      </c>
      <c r="AP6917" s="32" t="s">
        <v>428</v>
      </c>
      <c r="AQ6917" s="32" t="s">
        <v>78</v>
      </c>
      <c r="AR6917" s="33">
        <v>1</v>
      </c>
      <c r="AS6917" s="34">
        <v>1</v>
      </c>
      <c r="AT6917" s="33">
        <v>1</v>
      </c>
      <c r="AU6917" s="35">
        <v>1</v>
      </c>
      <c r="AV6917" s="33">
        <v>1</v>
      </c>
      <c r="AW6917" s="33">
        <v>1</v>
      </c>
      <c r="AX6917" s="53">
        <v>1</v>
      </c>
      <c r="AY6917" s="53">
        <v>1</v>
      </c>
      <c r="AZ6917" s="38">
        <f t="shared" si="1080"/>
        <v>45618</v>
      </c>
      <c r="BA6917" s="39">
        <f t="shared" si="1081"/>
        <v>1</v>
      </c>
      <c r="BB6917" s="40">
        <f t="shared" si="1082"/>
        <v>0</v>
      </c>
      <c r="BC6917" s="39">
        <f t="shared" si="1083"/>
        <v>1</v>
      </c>
      <c r="BD6917" s="40">
        <f t="shared" si="1084"/>
        <v>0</v>
      </c>
      <c r="BE6917" s="39">
        <f t="shared" si="1085"/>
        <v>1</v>
      </c>
      <c r="BF6917" s="39">
        <f t="shared" si="1086"/>
        <v>1</v>
      </c>
    </row>
    <row r="6918" spans="40:58" x14ac:dyDescent="0.3">
      <c r="AN6918" s="37">
        <f t="shared" si="1079"/>
        <v>11</v>
      </c>
      <c r="AO6918" s="32" t="s">
        <v>112</v>
      </c>
      <c r="AP6918" s="32" t="s">
        <v>429</v>
      </c>
      <c r="AQ6918" s="32" t="s">
        <v>81</v>
      </c>
      <c r="AR6918" s="33">
        <v>1</v>
      </c>
      <c r="AS6918" s="34">
        <v>1</v>
      </c>
      <c r="AT6918" s="33">
        <v>1</v>
      </c>
      <c r="AU6918" s="35">
        <v>1</v>
      </c>
      <c r="AV6918" s="33">
        <v>1</v>
      </c>
      <c r="AW6918" s="33">
        <v>1</v>
      </c>
      <c r="AX6918" s="53">
        <v>1</v>
      </c>
      <c r="AY6918" s="53">
        <v>1</v>
      </c>
      <c r="AZ6918" s="38">
        <f t="shared" si="1080"/>
        <v>45619</v>
      </c>
      <c r="BA6918" s="39">
        <f t="shared" si="1081"/>
        <v>1</v>
      </c>
      <c r="BB6918" s="40">
        <f t="shared" si="1082"/>
        <v>0</v>
      </c>
      <c r="BC6918" s="39">
        <f t="shared" si="1083"/>
        <v>1</v>
      </c>
      <c r="BD6918" s="40">
        <f t="shared" si="1084"/>
        <v>0</v>
      </c>
      <c r="BE6918" s="39">
        <f t="shared" si="1085"/>
        <v>1</v>
      </c>
      <c r="BF6918" s="39">
        <f t="shared" si="1086"/>
        <v>1</v>
      </c>
    </row>
    <row r="6919" spans="40:58" x14ac:dyDescent="0.3">
      <c r="AN6919" s="37">
        <f t="shared" si="1079"/>
        <v>11</v>
      </c>
      <c r="AO6919" s="32" t="s">
        <v>112</v>
      </c>
      <c r="AP6919" s="32" t="s">
        <v>430</v>
      </c>
      <c r="AQ6919" s="32" t="s">
        <v>84</v>
      </c>
      <c r="AR6919" s="33">
        <v>1</v>
      </c>
      <c r="AS6919" s="34">
        <v>1</v>
      </c>
      <c r="AT6919" s="33">
        <v>1</v>
      </c>
      <c r="AU6919" s="35">
        <v>1</v>
      </c>
      <c r="AV6919" s="33">
        <v>1</v>
      </c>
      <c r="AW6919" s="33">
        <v>1</v>
      </c>
      <c r="AX6919" s="53">
        <v>1</v>
      </c>
      <c r="AY6919" s="53">
        <v>1</v>
      </c>
      <c r="AZ6919" s="38">
        <f t="shared" si="1080"/>
        <v>45620</v>
      </c>
      <c r="BA6919" s="39">
        <f t="shared" si="1081"/>
        <v>1</v>
      </c>
      <c r="BB6919" s="40">
        <f t="shared" si="1082"/>
        <v>0</v>
      </c>
      <c r="BC6919" s="39">
        <f t="shared" si="1083"/>
        <v>1</v>
      </c>
      <c r="BD6919" s="40">
        <f t="shared" si="1084"/>
        <v>0</v>
      </c>
      <c r="BE6919" s="39">
        <f t="shared" si="1085"/>
        <v>1</v>
      </c>
      <c r="BF6919" s="39">
        <f t="shared" si="1086"/>
        <v>1</v>
      </c>
    </row>
    <row r="6920" spans="40:58" x14ac:dyDescent="0.3">
      <c r="AN6920" s="37">
        <f t="shared" si="1079"/>
        <v>11</v>
      </c>
      <c r="AO6920" s="32" t="s">
        <v>112</v>
      </c>
      <c r="AP6920" s="32" t="s">
        <v>431</v>
      </c>
      <c r="AQ6920" s="32" t="s">
        <v>67</v>
      </c>
      <c r="AR6920" s="33">
        <v>1</v>
      </c>
      <c r="AS6920" s="34">
        <v>1</v>
      </c>
      <c r="AT6920" s="33">
        <v>1</v>
      </c>
      <c r="AU6920" s="35">
        <v>1</v>
      </c>
      <c r="AV6920" s="33">
        <v>1</v>
      </c>
      <c r="AW6920" s="33">
        <v>1</v>
      </c>
      <c r="AX6920" s="53">
        <v>1</v>
      </c>
      <c r="AY6920" s="53">
        <v>1</v>
      </c>
      <c r="AZ6920" s="38">
        <f t="shared" si="1080"/>
        <v>45621</v>
      </c>
      <c r="BA6920" s="39">
        <f t="shared" si="1081"/>
        <v>1</v>
      </c>
      <c r="BB6920" s="40">
        <f t="shared" si="1082"/>
        <v>0</v>
      </c>
      <c r="BC6920" s="39">
        <f t="shared" si="1083"/>
        <v>1</v>
      </c>
      <c r="BD6920" s="40">
        <f t="shared" si="1084"/>
        <v>0</v>
      </c>
      <c r="BE6920" s="39">
        <f t="shared" si="1085"/>
        <v>1</v>
      </c>
      <c r="BF6920" s="39">
        <f t="shared" si="1086"/>
        <v>1</v>
      </c>
    </row>
    <row r="6921" spans="40:58" x14ac:dyDescent="0.3">
      <c r="AN6921" s="37">
        <f t="shared" si="1079"/>
        <v>11</v>
      </c>
      <c r="AO6921" s="32" t="s">
        <v>112</v>
      </c>
      <c r="AP6921" s="32" t="s">
        <v>432</v>
      </c>
      <c r="AQ6921" s="32" t="s">
        <v>70</v>
      </c>
      <c r="AR6921" s="33">
        <v>1</v>
      </c>
      <c r="AS6921" s="34">
        <v>1</v>
      </c>
      <c r="AT6921" s="33">
        <v>1</v>
      </c>
      <c r="AU6921" s="35">
        <v>1</v>
      </c>
      <c r="AV6921" s="33">
        <v>1</v>
      </c>
      <c r="AW6921" s="33">
        <v>1</v>
      </c>
      <c r="AX6921" s="53">
        <v>1</v>
      </c>
      <c r="AY6921" s="53">
        <v>1</v>
      </c>
      <c r="AZ6921" s="38">
        <f t="shared" si="1080"/>
        <v>45622</v>
      </c>
      <c r="BA6921" s="39">
        <f t="shared" si="1081"/>
        <v>1</v>
      </c>
      <c r="BB6921" s="40">
        <f t="shared" si="1082"/>
        <v>0</v>
      </c>
      <c r="BC6921" s="39">
        <f t="shared" si="1083"/>
        <v>1</v>
      </c>
      <c r="BD6921" s="40">
        <f t="shared" si="1084"/>
        <v>0</v>
      </c>
      <c r="BE6921" s="39">
        <f t="shared" si="1085"/>
        <v>1</v>
      </c>
      <c r="BF6921" s="39">
        <f t="shared" si="1086"/>
        <v>1</v>
      </c>
    </row>
    <row r="6922" spans="40:58" x14ac:dyDescent="0.3">
      <c r="AN6922" s="37">
        <f t="shared" si="1079"/>
        <v>11</v>
      </c>
      <c r="AO6922" s="32" t="s">
        <v>112</v>
      </c>
      <c r="AP6922" s="32" t="s">
        <v>433</v>
      </c>
      <c r="AQ6922" s="32" t="s">
        <v>72</v>
      </c>
      <c r="AR6922" s="33">
        <v>1</v>
      </c>
      <c r="AS6922" s="34">
        <v>1</v>
      </c>
      <c r="AT6922" s="33">
        <v>1</v>
      </c>
      <c r="AU6922" s="35">
        <v>1</v>
      </c>
      <c r="AV6922" s="33">
        <v>1</v>
      </c>
      <c r="AW6922" s="33">
        <v>1</v>
      </c>
      <c r="AX6922" s="53">
        <v>1</v>
      </c>
      <c r="AY6922" s="53">
        <v>1</v>
      </c>
      <c r="AZ6922" s="38">
        <f t="shared" si="1080"/>
        <v>45623</v>
      </c>
      <c r="BA6922" s="39">
        <f t="shared" si="1081"/>
        <v>1</v>
      </c>
      <c r="BB6922" s="40">
        <f t="shared" si="1082"/>
        <v>0</v>
      </c>
      <c r="BC6922" s="39">
        <f t="shared" si="1083"/>
        <v>1</v>
      </c>
      <c r="BD6922" s="40">
        <f t="shared" si="1084"/>
        <v>0</v>
      </c>
      <c r="BE6922" s="39">
        <f t="shared" si="1085"/>
        <v>1</v>
      </c>
      <c r="BF6922" s="39">
        <f t="shared" si="1086"/>
        <v>1</v>
      </c>
    </row>
    <row r="6923" spans="40:58" x14ac:dyDescent="0.3">
      <c r="AN6923" s="37">
        <f t="shared" si="1079"/>
        <v>11</v>
      </c>
      <c r="AO6923" s="32" t="s">
        <v>112</v>
      </c>
      <c r="AP6923" s="32" t="s">
        <v>434</v>
      </c>
      <c r="AQ6923" s="32" t="s">
        <v>75</v>
      </c>
      <c r="AR6923" s="33">
        <v>1</v>
      </c>
      <c r="AS6923" s="34">
        <v>1</v>
      </c>
      <c r="AT6923" s="33">
        <v>1</v>
      </c>
      <c r="AU6923" s="35">
        <v>1</v>
      </c>
      <c r="AV6923" s="33">
        <v>1</v>
      </c>
      <c r="AW6923" s="33">
        <v>1</v>
      </c>
      <c r="AX6923" s="53">
        <v>1</v>
      </c>
      <c r="AY6923" s="53">
        <v>1</v>
      </c>
      <c r="AZ6923" s="38">
        <f t="shared" si="1080"/>
        <v>45624</v>
      </c>
      <c r="BA6923" s="39">
        <f t="shared" si="1081"/>
        <v>1</v>
      </c>
      <c r="BB6923" s="40">
        <f t="shared" si="1082"/>
        <v>0</v>
      </c>
      <c r="BC6923" s="39">
        <f t="shared" si="1083"/>
        <v>1</v>
      </c>
      <c r="BD6923" s="40">
        <f t="shared" si="1084"/>
        <v>0</v>
      </c>
      <c r="BE6923" s="39">
        <f t="shared" si="1085"/>
        <v>1</v>
      </c>
      <c r="BF6923" s="39">
        <f t="shared" si="1086"/>
        <v>1</v>
      </c>
    </row>
    <row r="6924" spans="40:58" x14ac:dyDescent="0.3">
      <c r="AN6924" s="37">
        <f t="shared" si="1079"/>
        <v>11</v>
      </c>
      <c r="AO6924" s="32" t="s">
        <v>112</v>
      </c>
      <c r="AP6924" s="32" t="s">
        <v>435</v>
      </c>
      <c r="AQ6924" s="32" t="s">
        <v>78</v>
      </c>
      <c r="AR6924" s="33">
        <v>1</v>
      </c>
      <c r="AS6924" s="34">
        <v>1</v>
      </c>
      <c r="AT6924" s="33">
        <v>1</v>
      </c>
      <c r="AU6924" s="35">
        <v>1</v>
      </c>
      <c r="AV6924" s="33">
        <v>1</v>
      </c>
      <c r="AW6924" s="33">
        <v>1</v>
      </c>
      <c r="AX6924" s="53">
        <v>1</v>
      </c>
      <c r="AY6924" s="53">
        <v>1</v>
      </c>
      <c r="AZ6924" s="38">
        <f t="shared" si="1080"/>
        <v>45625</v>
      </c>
      <c r="BA6924" s="39">
        <f t="shared" si="1081"/>
        <v>1</v>
      </c>
      <c r="BB6924" s="40">
        <f t="shared" si="1082"/>
        <v>0</v>
      </c>
      <c r="BC6924" s="39">
        <f t="shared" si="1083"/>
        <v>1</v>
      </c>
      <c r="BD6924" s="40">
        <f t="shared" si="1084"/>
        <v>0</v>
      </c>
      <c r="BE6924" s="39">
        <f t="shared" si="1085"/>
        <v>1</v>
      </c>
      <c r="BF6924" s="39">
        <f t="shared" si="1086"/>
        <v>1</v>
      </c>
    </row>
    <row r="6925" spans="40:58" x14ac:dyDescent="0.3">
      <c r="AN6925" s="37">
        <f t="shared" si="1079"/>
        <v>11</v>
      </c>
      <c r="AO6925" s="32" t="s">
        <v>112</v>
      </c>
      <c r="AP6925" s="32" t="s">
        <v>436</v>
      </c>
      <c r="AQ6925" s="32" t="s">
        <v>81</v>
      </c>
      <c r="AR6925" s="33">
        <v>1</v>
      </c>
      <c r="AS6925" s="34">
        <v>1</v>
      </c>
      <c r="AT6925" s="33">
        <v>1</v>
      </c>
      <c r="AU6925" s="35">
        <v>1</v>
      </c>
      <c r="AV6925" s="33">
        <v>1</v>
      </c>
      <c r="AW6925" s="33">
        <v>1</v>
      </c>
      <c r="AX6925" s="53">
        <v>1</v>
      </c>
      <c r="AY6925" s="53">
        <v>1</v>
      </c>
      <c r="AZ6925" s="38">
        <f t="shared" si="1080"/>
        <v>45626</v>
      </c>
      <c r="BA6925" s="39">
        <f t="shared" si="1081"/>
        <v>1</v>
      </c>
      <c r="BB6925" s="40">
        <f t="shared" si="1082"/>
        <v>0</v>
      </c>
      <c r="BC6925" s="39">
        <f t="shared" si="1083"/>
        <v>1</v>
      </c>
      <c r="BD6925" s="40">
        <f t="shared" si="1084"/>
        <v>0</v>
      </c>
      <c r="BE6925" s="39">
        <f t="shared" si="1085"/>
        <v>1</v>
      </c>
      <c r="BF6925" s="39">
        <f t="shared" si="1086"/>
        <v>1</v>
      </c>
    </row>
    <row r="6926" spans="40:58" x14ac:dyDescent="0.3">
      <c r="AN6926" s="37">
        <f t="shared" si="1079"/>
        <v>12</v>
      </c>
      <c r="AO6926" s="32" t="s">
        <v>112</v>
      </c>
      <c r="AP6926" s="32" t="s">
        <v>437</v>
      </c>
      <c r="AQ6926" s="32" t="s">
        <v>84</v>
      </c>
      <c r="AR6926" s="33">
        <v>1</v>
      </c>
      <c r="AS6926" s="34">
        <v>1</v>
      </c>
      <c r="AT6926" s="33">
        <v>1</v>
      </c>
      <c r="AU6926" s="35">
        <v>1</v>
      </c>
      <c r="AV6926" s="33">
        <v>1</v>
      </c>
      <c r="AW6926" s="33">
        <v>1</v>
      </c>
      <c r="AX6926" s="53">
        <v>1</v>
      </c>
      <c r="AY6926" s="53">
        <v>1</v>
      </c>
      <c r="AZ6926" s="38">
        <f t="shared" si="1080"/>
        <v>45627</v>
      </c>
      <c r="BA6926" s="39">
        <f t="shared" si="1081"/>
        <v>1</v>
      </c>
      <c r="BB6926" s="40">
        <f t="shared" si="1082"/>
        <v>0</v>
      </c>
      <c r="BC6926" s="39">
        <f t="shared" si="1083"/>
        <v>1</v>
      </c>
      <c r="BD6926" s="40">
        <f t="shared" si="1084"/>
        <v>0</v>
      </c>
      <c r="BE6926" s="39">
        <f t="shared" si="1085"/>
        <v>1</v>
      </c>
      <c r="BF6926" s="39">
        <f t="shared" si="1086"/>
        <v>1</v>
      </c>
    </row>
    <row r="6927" spans="40:58" x14ac:dyDescent="0.3">
      <c r="AN6927" s="37">
        <f t="shared" si="1079"/>
        <v>12</v>
      </c>
      <c r="AO6927" s="32" t="s">
        <v>112</v>
      </c>
      <c r="AP6927" s="32" t="s">
        <v>438</v>
      </c>
      <c r="AQ6927" s="32" t="s">
        <v>67</v>
      </c>
      <c r="AR6927" s="33">
        <v>1</v>
      </c>
      <c r="AS6927" s="34">
        <v>1</v>
      </c>
      <c r="AT6927" s="33">
        <v>1</v>
      </c>
      <c r="AU6927" s="35">
        <v>1</v>
      </c>
      <c r="AV6927" s="33">
        <v>1</v>
      </c>
      <c r="AW6927" s="33">
        <v>1</v>
      </c>
      <c r="AX6927" s="53">
        <v>1</v>
      </c>
      <c r="AY6927" s="53">
        <v>1</v>
      </c>
      <c r="AZ6927" s="38">
        <f t="shared" si="1080"/>
        <v>45628</v>
      </c>
      <c r="BA6927" s="39">
        <f t="shared" si="1081"/>
        <v>1</v>
      </c>
      <c r="BB6927" s="40">
        <f t="shared" si="1082"/>
        <v>0</v>
      </c>
      <c r="BC6927" s="39">
        <f t="shared" si="1083"/>
        <v>1</v>
      </c>
      <c r="BD6927" s="40">
        <f t="shared" si="1084"/>
        <v>0</v>
      </c>
      <c r="BE6927" s="39">
        <f t="shared" si="1085"/>
        <v>1</v>
      </c>
      <c r="BF6927" s="39">
        <f t="shared" si="1086"/>
        <v>1</v>
      </c>
    </row>
    <row r="6928" spans="40:58" x14ac:dyDescent="0.3">
      <c r="AN6928" s="37">
        <f t="shared" si="1079"/>
        <v>12</v>
      </c>
      <c r="AO6928" s="32" t="s">
        <v>112</v>
      </c>
      <c r="AP6928" s="32" t="s">
        <v>439</v>
      </c>
      <c r="AQ6928" s="32" t="s">
        <v>70</v>
      </c>
      <c r="AR6928" s="33">
        <v>1</v>
      </c>
      <c r="AS6928" s="34">
        <v>1</v>
      </c>
      <c r="AT6928" s="33">
        <v>1</v>
      </c>
      <c r="AU6928" s="35">
        <v>1</v>
      </c>
      <c r="AV6928" s="33">
        <v>1</v>
      </c>
      <c r="AW6928" s="33">
        <v>1</v>
      </c>
      <c r="AX6928" s="53">
        <v>1</v>
      </c>
      <c r="AY6928" s="53">
        <v>1</v>
      </c>
      <c r="AZ6928" s="38">
        <f t="shared" si="1080"/>
        <v>45629</v>
      </c>
      <c r="BA6928" s="39">
        <f t="shared" si="1081"/>
        <v>1</v>
      </c>
      <c r="BB6928" s="40">
        <f t="shared" si="1082"/>
        <v>0</v>
      </c>
      <c r="BC6928" s="39">
        <f t="shared" si="1083"/>
        <v>1</v>
      </c>
      <c r="BD6928" s="40">
        <f t="shared" si="1084"/>
        <v>0</v>
      </c>
      <c r="BE6928" s="39">
        <f t="shared" si="1085"/>
        <v>1</v>
      </c>
      <c r="BF6928" s="39">
        <f t="shared" si="1086"/>
        <v>1</v>
      </c>
    </row>
    <row r="6929" spans="40:58" x14ac:dyDescent="0.3">
      <c r="AN6929" s="37">
        <f t="shared" si="1079"/>
        <v>12</v>
      </c>
      <c r="AO6929" s="32" t="s">
        <v>112</v>
      </c>
      <c r="AP6929" s="32" t="s">
        <v>440</v>
      </c>
      <c r="AQ6929" s="32" t="s">
        <v>72</v>
      </c>
      <c r="AR6929" s="33">
        <v>1</v>
      </c>
      <c r="AS6929" s="34">
        <v>1</v>
      </c>
      <c r="AT6929" s="33">
        <v>1</v>
      </c>
      <c r="AU6929" s="35">
        <v>1</v>
      </c>
      <c r="AV6929" s="33">
        <v>1</v>
      </c>
      <c r="AW6929" s="33">
        <v>1</v>
      </c>
      <c r="AX6929" s="53">
        <v>1</v>
      </c>
      <c r="AY6929" s="53">
        <v>1</v>
      </c>
      <c r="AZ6929" s="38">
        <f t="shared" si="1080"/>
        <v>45630</v>
      </c>
      <c r="BA6929" s="39">
        <f t="shared" si="1081"/>
        <v>1</v>
      </c>
      <c r="BB6929" s="40">
        <f t="shared" si="1082"/>
        <v>0</v>
      </c>
      <c r="BC6929" s="39">
        <f t="shared" si="1083"/>
        <v>1</v>
      </c>
      <c r="BD6929" s="40">
        <f t="shared" si="1084"/>
        <v>0</v>
      </c>
      <c r="BE6929" s="39">
        <f t="shared" si="1085"/>
        <v>1</v>
      </c>
      <c r="BF6929" s="39">
        <f t="shared" si="1086"/>
        <v>1</v>
      </c>
    </row>
    <row r="6930" spans="40:58" x14ac:dyDescent="0.3">
      <c r="AN6930" s="37">
        <f t="shared" si="1079"/>
        <v>12</v>
      </c>
      <c r="AO6930" s="32" t="s">
        <v>112</v>
      </c>
      <c r="AP6930" s="32" t="s">
        <v>441</v>
      </c>
      <c r="AQ6930" s="32" t="s">
        <v>75</v>
      </c>
      <c r="AR6930" s="33">
        <v>1</v>
      </c>
      <c r="AS6930" s="34">
        <v>1</v>
      </c>
      <c r="AT6930" s="33">
        <v>1</v>
      </c>
      <c r="AU6930" s="35">
        <v>1</v>
      </c>
      <c r="AV6930" s="33">
        <v>1</v>
      </c>
      <c r="AW6930" s="33">
        <v>1</v>
      </c>
      <c r="AX6930" s="53">
        <v>1</v>
      </c>
      <c r="AY6930" s="53">
        <v>1</v>
      </c>
      <c r="AZ6930" s="38">
        <f t="shared" si="1080"/>
        <v>45631</v>
      </c>
      <c r="BA6930" s="39">
        <f t="shared" si="1081"/>
        <v>1</v>
      </c>
      <c r="BB6930" s="40">
        <f t="shared" si="1082"/>
        <v>0</v>
      </c>
      <c r="BC6930" s="39">
        <f t="shared" si="1083"/>
        <v>1</v>
      </c>
      <c r="BD6930" s="40">
        <f t="shared" si="1084"/>
        <v>0</v>
      </c>
      <c r="BE6930" s="39">
        <f t="shared" si="1085"/>
        <v>1</v>
      </c>
      <c r="BF6930" s="39">
        <f t="shared" si="1086"/>
        <v>1</v>
      </c>
    </row>
    <row r="6931" spans="40:58" x14ac:dyDescent="0.3">
      <c r="AN6931" s="37">
        <f t="shared" si="1079"/>
        <v>12</v>
      </c>
      <c r="AO6931" s="32" t="s">
        <v>112</v>
      </c>
      <c r="AP6931" s="32" t="s">
        <v>442</v>
      </c>
      <c r="AQ6931" s="32" t="s">
        <v>78</v>
      </c>
      <c r="AR6931" s="33">
        <v>1</v>
      </c>
      <c r="AS6931" s="34">
        <v>1</v>
      </c>
      <c r="AT6931" s="33">
        <v>1</v>
      </c>
      <c r="AU6931" s="35">
        <v>1</v>
      </c>
      <c r="AV6931" s="33">
        <v>1</v>
      </c>
      <c r="AW6931" s="33">
        <v>1</v>
      </c>
      <c r="AX6931" s="53">
        <v>1</v>
      </c>
      <c r="AY6931" s="53">
        <v>1</v>
      </c>
      <c r="AZ6931" s="38">
        <f t="shared" si="1080"/>
        <v>45632</v>
      </c>
      <c r="BA6931" s="39">
        <f t="shared" si="1081"/>
        <v>1</v>
      </c>
      <c r="BB6931" s="40">
        <f t="shared" si="1082"/>
        <v>0</v>
      </c>
      <c r="BC6931" s="39">
        <f t="shared" si="1083"/>
        <v>1</v>
      </c>
      <c r="BD6931" s="40">
        <f t="shared" si="1084"/>
        <v>0</v>
      </c>
      <c r="BE6931" s="39">
        <f t="shared" si="1085"/>
        <v>1</v>
      </c>
      <c r="BF6931" s="39">
        <f t="shared" si="1086"/>
        <v>1</v>
      </c>
    </row>
    <row r="6932" spans="40:58" x14ac:dyDescent="0.3">
      <c r="AN6932" s="37">
        <f t="shared" si="1079"/>
        <v>12</v>
      </c>
      <c r="AO6932" s="32" t="s">
        <v>112</v>
      </c>
      <c r="AP6932" s="32" t="s">
        <v>443</v>
      </c>
      <c r="AQ6932" s="32" t="s">
        <v>81</v>
      </c>
      <c r="AR6932" s="33">
        <v>1</v>
      </c>
      <c r="AS6932" s="34">
        <v>1</v>
      </c>
      <c r="AT6932" s="33">
        <v>1</v>
      </c>
      <c r="AU6932" s="35">
        <v>1</v>
      </c>
      <c r="AV6932" s="33">
        <v>1</v>
      </c>
      <c r="AW6932" s="33">
        <v>1</v>
      </c>
      <c r="AX6932" s="53">
        <v>1</v>
      </c>
      <c r="AY6932" s="53">
        <v>1</v>
      </c>
      <c r="AZ6932" s="38">
        <f t="shared" si="1080"/>
        <v>45633</v>
      </c>
      <c r="BA6932" s="39">
        <f t="shared" si="1081"/>
        <v>1</v>
      </c>
      <c r="BB6932" s="40">
        <f t="shared" si="1082"/>
        <v>0</v>
      </c>
      <c r="BC6932" s="39">
        <f t="shared" si="1083"/>
        <v>1</v>
      </c>
      <c r="BD6932" s="40">
        <f t="shared" si="1084"/>
        <v>0</v>
      </c>
      <c r="BE6932" s="39">
        <f t="shared" si="1085"/>
        <v>1</v>
      </c>
      <c r="BF6932" s="39">
        <f t="shared" si="1086"/>
        <v>1</v>
      </c>
    </row>
    <row r="6933" spans="40:58" x14ac:dyDescent="0.3">
      <c r="AN6933" s="37">
        <f t="shared" si="1079"/>
        <v>12</v>
      </c>
      <c r="AO6933" s="32" t="s">
        <v>112</v>
      </c>
      <c r="AP6933" s="32" t="s">
        <v>444</v>
      </c>
      <c r="AQ6933" s="32" t="s">
        <v>84</v>
      </c>
      <c r="AR6933" s="33">
        <v>1</v>
      </c>
      <c r="AS6933" s="34">
        <v>1</v>
      </c>
      <c r="AT6933" s="33">
        <v>1</v>
      </c>
      <c r="AU6933" s="35">
        <v>1</v>
      </c>
      <c r="AV6933" s="33">
        <v>1</v>
      </c>
      <c r="AW6933" s="33">
        <v>1</v>
      </c>
      <c r="AX6933" s="53">
        <v>1</v>
      </c>
      <c r="AY6933" s="53">
        <v>1</v>
      </c>
      <c r="AZ6933" s="38">
        <f t="shared" si="1080"/>
        <v>45634</v>
      </c>
      <c r="BA6933" s="39">
        <f t="shared" si="1081"/>
        <v>1</v>
      </c>
      <c r="BB6933" s="40">
        <f t="shared" si="1082"/>
        <v>0</v>
      </c>
      <c r="BC6933" s="39">
        <f t="shared" si="1083"/>
        <v>1</v>
      </c>
      <c r="BD6933" s="40">
        <f t="shared" si="1084"/>
        <v>0</v>
      </c>
      <c r="BE6933" s="39">
        <f t="shared" si="1085"/>
        <v>1</v>
      </c>
      <c r="BF6933" s="39">
        <f t="shared" si="1086"/>
        <v>1</v>
      </c>
    </row>
    <row r="6934" spans="40:58" x14ac:dyDescent="0.3">
      <c r="AN6934" s="37">
        <f t="shared" si="1079"/>
        <v>12</v>
      </c>
      <c r="AO6934" s="32" t="s">
        <v>112</v>
      </c>
      <c r="AP6934" s="32" t="s">
        <v>445</v>
      </c>
      <c r="AQ6934" s="32" t="s">
        <v>67</v>
      </c>
      <c r="AR6934" s="33">
        <v>1</v>
      </c>
      <c r="AS6934" s="34">
        <v>1</v>
      </c>
      <c r="AT6934" s="33">
        <v>1</v>
      </c>
      <c r="AU6934" s="35">
        <v>1</v>
      </c>
      <c r="AV6934" s="33">
        <v>1</v>
      </c>
      <c r="AW6934" s="33">
        <v>1</v>
      </c>
      <c r="AX6934" s="53">
        <v>1</v>
      </c>
      <c r="AY6934" s="53">
        <v>1</v>
      </c>
      <c r="AZ6934" s="38">
        <f t="shared" si="1080"/>
        <v>45635</v>
      </c>
      <c r="BA6934" s="39">
        <f t="shared" si="1081"/>
        <v>1</v>
      </c>
      <c r="BB6934" s="40">
        <f t="shared" si="1082"/>
        <v>0</v>
      </c>
      <c r="BC6934" s="39">
        <f t="shared" si="1083"/>
        <v>1</v>
      </c>
      <c r="BD6934" s="40">
        <f t="shared" si="1084"/>
        <v>0</v>
      </c>
      <c r="BE6934" s="39">
        <f t="shared" si="1085"/>
        <v>1</v>
      </c>
      <c r="BF6934" s="39">
        <f t="shared" si="1086"/>
        <v>1</v>
      </c>
    </row>
    <row r="6935" spans="40:58" x14ac:dyDescent="0.3">
      <c r="AN6935" s="37">
        <f t="shared" si="1079"/>
        <v>12</v>
      </c>
      <c r="AO6935" s="32" t="s">
        <v>112</v>
      </c>
      <c r="AP6935" s="32" t="s">
        <v>446</v>
      </c>
      <c r="AQ6935" s="32" t="s">
        <v>70</v>
      </c>
      <c r="AR6935" s="33">
        <v>1</v>
      </c>
      <c r="AS6935" s="34">
        <v>1</v>
      </c>
      <c r="AT6935" s="33">
        <v>1</v>
      </c>
      <c r="AU6935" s="35">
        <v>1</v>
      </c>
      <c r="AV6935" s="33">
        <v>1</v>
      </c>
      <c r="AW6935" s="33">
        <v>1</v>
      </c>
      <c r="AX6935" s="53">
        <v>1</v>
      </c>
      <c r="AY6935" s="53">
        <v>1</v>
      </c>
      <c r="AZ6935" s="38">
        <f t="shared" si="1080"/>
        <v>45636</v>
      </c>
      <c r="BA6935" s="39">
        <f t="shared" si="1081"/>
        <v>1</v>
      </c>
      <c r="BB6935" s="40">
        <f t="shared" si="1082"/>
        <v>0</v>
      </c>
      <c r="BC6935" s="39">
        <f t="shared" si="1083"/>
        <v>1</v>
      </c>
      <c r="BD6935" s="40">
        <f t="shared" si="1084"/>
        <v>0</v>
      </c>
      <c r="BE6935" s="39">
        <f t="shared" si="1085"/>
        <v>1</v>
      </c>
      <c r="BF6935" s="39">
        <f t="shared" si="1086"/>
        <v>1</v>
      </c>
    </row>
    <row r="6936" spans="40:58" x14ac:dyDescent="0.3">
      <c r="AN6936" s="37">
        <f t="shared" si="1079"/>
        <v>12</v>
      </c>
      <c r="AO6936" s="32" t="s">
        <v>112</v>
      </c>
      <c r="AP6936" s="32" t="s">
        <v>447</v>
      </c>
      <c r="AQ6936" s="32" t="s">
        <v>72</v>
      </c>
      <c r="AR6936" s="33">
        <v>1</v>
      </c>
      <c r="AS6936" s="34">
        <v>1</v>
      </c>
      <c r="AT6936" s="33">
        <v>1</v>
      </c>
      <c r="AU6936" s="35">
        <v>1</v>
      </c>
      <c r="AV6936" s="33">
        <v>1</v>
      </c>
      <c r="AW6936" s="33">
        <v>1</v>
      </c>
      <c r="AX6936" s="53">
        <v>1</v>
      </c>
      <c r="AY6936" s="53">
        <v>1</v>
      </c>
      <c r="AZ6936" s="38">
        <f t="shared" si="1080"/>
        <v>45637</v>
      </c>
      <c r="BA6936" s="39">
        <f t="shared" si="1081"/>
        <v>1</v>
      </c>
      <c r="BB6936" s="40">
        <f t="shared" si="1082"/>
        <v>0</v>
      </c>
      <c r="BC6936" s="39">
        <f t="shared" si="1083"/>
        <v>1</v>
      </c>
      <c r="BD6936" s="40">
        <f t="shared" si="1084"/>
        <v>0</v>
      </c>
      <c r="BE6936" s="39">
        <f t="shared" si="1085"/>
        <v>1</v>
      </c>
      <c r="BF6936" s="39">
        <f t="shared" si="1086"/>
        <v>1</v>
      </c>
    </row>
    <row r="6937" spans="40:58" x14ac:dyDescent="0.3">
      <c r="AN6937" s="37">
        <f t="shared" si="1079"/>
        <v>12</v>
      </c>
      <c r="AO6937" s="32" t="s">
        <v>112</v>
      </c>
      <c r="AP6937" s="32" t="s">
        <v>448</v>
      </c>
      <c r="AQ6937" s="32" t="s">
        <v>75</v>
      </c>
      <c r="AR6937" s="33">
        <v>1</v>
      </c>
      <c r="AS6937" s="34">
        <v>1</v>
      </c>
      <c r="AT6937" s="33">
        <v>1</v>
      </c>
      <c r="AU6937" s="35">
        <v>1</v>
      </c>
      <c r="AV6937" s="33">
        <v>1</v>
      </c>
      <c r="AW6937" s="33">
        <v>1</v>
      </c>
      <c r="AX6937" s="53">
        <v>1</v>
      </c>
      <c r="AY6937" s="53">
        <v>1</v>
      </c>
      <c r="AZ6937" s="38">
        <f t="shared" si="1080"/>
        <v>45638</v>
      </c>
      <c r="BA6937" s="39">
        <f t="shared" si="1081"/>
        <v>1</v>
      </c>
      <c r="BB6937" s="40">
        <f t="shared" si="1082"/>
        <v>0</v>
      </c>
      <c r="BC6937" s="39">
        <f t="shared" si="1083"/>
        <v>1</v>
      </c>
      <c r="BD6937" s="40">
        <f t="shared" si="1084"/>
        <v>0</v>
      </c>
      <c r="BE6937" s="39">
        <f t="shared" si="1085"/>
        <v>1</v>
      </c>
      <c r="BF6937" s="39">
        <f t="shared" si="1086"/>
        <v>1</v>
      </c>
    </row>
    <row r="6938" spans="40:58" x14ac:dyDescent="0.3">
      <c r="AN6938" s="37">
        <f t="shared" si="1079"/>
        <v>12</v>
      </c>
      <c r="AO6938" s="32" t="s">
        <v>112</v>
      </c>
      <c r="AP6938" s="32" t="s">
        <v>449</v>
      </c>
      <c r="AQ6938" s="32" t="s">
        <v>78</v>
      </c>
      <c r="AR6938" s="33">
        <v>1</v>
      </c>
      <c r="AS6938" s="34">
        <v>1</v>
      </c>
      <c r="AT6938" s="33">
        <v>1</v>
      </c>
      <c r="AU6938" s="35">
        <v>1</v>
      </c>
      <c r="AV6938" s="33">
        <v>1</v>
      </c>
      <c r="AW6938" s="33">
        <v>1</v>
      </c>
      <c r="AX6938" s="53">
        <v>1</v>
      </c>
      <c r="AY6938" s="53">
        <v>1</v>
      </c>
      <c r="AZ6938" s="38">
        <f t="shared" si="1080"/>
        <v>45639</v>
      </c>
      <c r="BA6938" s="39">
        <f t="shared" si="1081"/>
        <v>1</v>
      </c>
      <c r="BB6938" s="40">
        <f t="shared" si="1082"/>
        <v>0</v>
      </c>
      <c r="BC6938" s="39">
        <f t="shared" si="1083"/>
        <v>1</v>
      </c>
      <c r="BD6938" s="40">
        <f t="shared" si="1084"/>
        <v>0</v>
      </c>
      <c r="BE6938" s="39">
        <f t="shared" si="1085"/>
        <v>1</v>
      </c>
      <c r="BF6938" s="39">
        <f t="shared" si="1086"/>
        <v>1</v>
      </c>
    </row>
    <row r="6939" spans="40:58" x14ac:dyDescent="0.3">
      <c r="AN6939" s="37">
        <f t="shared" si="1079"/>
        <v>12</v>
      </c>
      <c r="AO6939" s="32" t="s">
        <v>112</v>
      </c>
      <c r="AP6939" s="32" t="s">
        <v>450</v>
      </c>
      <c r="AQ6939" s="32" t="s">
        <v>81</v>
      </c>
      <c r="AR6939" s="33">
        <v>1</v>
      </c>
      <c r="AS6939" s="34">
        <v>1</v>
      </c>
      <c r="AT6939" s="33">
        <v>1</v>
      </c>
      <c r="AU6939" s="35">
        <v>1</v>
      </c>
      <c r="AV6939" s="33">
        <v>1</v>
      </c>
      <c r="AW6939" s="33">
        <v>1</v>
      </c>
      <c r="AX6939" s="53">
        <v>1</v>
      </c>
      <c r="AY6939" s="53">
        <v>1</v>
      </c>
      <c r="AZ6939" s="38">
        <f t="shared" si="1080"/>
        <v>45640</v>
      </c>
      <c r="BA6939" s="39">
        <f t="shared" si="1081"/>
        <v>1</v>
      </c>
      <c r="BB6939" s="40">
        <f t="shared" si="1082"/>
        <v>0</v>
      </c>
      <c r="BC6939" s="39">
        <f t="shared" si="1083"/>
        <v>1</v>
      </c>
      <c r="BD6939" s="40">
        <f t="shared" si="1084"/>
        <v>0</v>
      </c>
      <c r="BE6939" s="39">
        <f t="shared" si="1085"/>
        <v>1</v>
      </c>
      <c r="BF6939" s="39">
        <f t="shared" si="1086"/>
        <v>1</v>
      </c>
    </row>
    <row r="6940" spans="40:58" x14ac:dyDescent="0.3">
      <c r="AN6940" s="37">
        <f t="shared" si="1079"/>
        <v>12</v>
      </c>
      <c r="AO6940" s="32" t="s">
        <v>112</v>
      </c>
      <c r="AP6940" s="32" t="s">
        <v>451</v>
      </c>
      <c r="AQ6940" s="32" t="s">
        <v>84</v>
      </c>
      <c r="AR6940" s="33">
        <v>1</v>
      </c>
      <c r="AS6940" s="34">
        <v>1</v>
      </c>
      <c r="AT6940" s="33">
        <v>1</v>
      </c>
      <c r="AU6940" s="35">
        <v>1</v>
      </c>
      <c r="AV6940" s="33">
        <v>1</v>
      </c>
      <c r="AW6940" s="33">
        <v>1</v>
      </c>
      <c r="AX6940" s="53">
        <v>1</v>
      </c>
      <c r="AY6940" s="53">
        <v>1</v>
      </c>
      <c r="AZ6940" s="38">
        <f t="shared" si="1080"/>
        <v>45641</v>
      </c>
      <c r="BA6940" s="39">
        <f t="shared" si="1081"/>
        <v>1</v>
      </c>
      <c r="BB6940" s="40">
        <f t="shared" si="1082"/>
        <v>0</v>
      </c>
      <c r="BC6940" s="39">
        <f t="shared" si="1083"/>
        <v>1</v>
      </c>
      <c r="BD6940" s="40">
        <f t="shared" si="1084"/>
        <v>0</v>
      </c>
      <c r="BE6940" s="39">
        <f t="shared" si="1085"/>
        <v>1</v>
      </c>
      <c r="BF6940" s="39">
        <f t="shared" si="1086"/>
        <v>1</v>
      </c>
    </row>
    <row r="6941" spans="40:58" x14ac:dyDescent="0.3">
      <c r="AN6941" s="37">
        <f t="shared" si="1079"/>
        <v>12</v>
      </c>
      <c r="AO6941" s="32" t="s">
        <v>112</v>
      </c>
      <c r="AP6941" s="32" t="s">
        <v>452</v>
      </c>
      <c r="AQ6941" s="32" t="s">
        <v>67</v>
      </c>
      <c r="AR6941" s="33">
        <v>1</v>
      </c>
      <c r="AS6941" s="34">
        <v>1</v>
      </c>
      <c r="AT6941" s="33">
        <v>1</v>
      </c>
      <c r="AU6941" s="35">
        <v>1</v>
      </c>
      <c r="AV6941" s="33">
        <v>1</v>
      </c>
      <c r="AW6941" s="33">
        <v>1</v>
      </c>
      <c r="AX6941" s="53">
        <v>1</v>
      </c>
      <c r="AY6941" s="53">
        <v>1</v>
      </c>
      <c r="AZ6941" s="38">
        <f t="shared" si="1080"/>
        <v>45642</v>
      </c>
      <c r="BA6941" s="39">
        <f t="shared" si="1081"/>
        <v>1</v>
      </c>
      <c r="BB6941" s="40">
        <f t="shared" si="1082"/>
        <v>0</v>
      </c>
      <c r="BC6941" s="39">
        <f t="shared" si="1083"/>
        <v>1</v>
      </c>
      <c r="BD6941" s="40">
        <f t="shared" si="1084"/>
        <v>0</v>
      </c>
      <c r="BE6941" s="39">
        <f t="shared" si="1085"/>
        <v>1</v>
      </c>
      <c r="BF6941" s="39">
        <f t="shared" si="1086"/>
        <v>1</v>
      </c>
    </row>
    <row r="6942" spans="40:58" x14ac:dyDescent="0.3">
      <c r="AN6942" s="37">
        <f t="shared" si="1079"/>
        <v>12</v>
      </c>
      <c r="AO6942" s="32" t="s">
        <v>112</v>
      </c>
      <c r="AP6942" s="32" t="s">
        <v>453</v>
      </c>
      <c r="AQ6942" s="32" t="s">
        <v>70</v>
      </c>
      <c r="AR6942" s="33">
        <v>1</v>
      </c>
      <c r="AS6942" s="34">
        <v>1</v>
      </c>
      <c r="AT6942" s="33">
        <v>1</v>
      </c>
      <c r="AU6942" s="35">
        <v>1</v>
      </c>
      <c r="AV6942" s="33">
        <v>1</v>
      </c>
      <c r="AW6942" s="33">
        <v>1</v>
      </c>
      <c r="AX6942" s="53">
        <v>1</v>
      </c>
      <c r="AY6942" s="53">
        <v>1</v>
      </c>
      <c r="AZ6942" s="38">
        <f t="shared" si="1080"/>
        <v>45643</v>
      </c>
      <c r="BA6942" s="39">
        <f t="shared" si="1081"/>
        <v>1</v>
      </c>
      <c r="BB6942" s="40">
        <f t="shared" si="1082"/>
        <v>0</v>
      </c>
      <c r="BC6942" s="39">
        <f t="shared" si="1083"/>
        <v>1</v>
      </c>
      <c r="BD6942" s="40">
        <f t="shared" si="1084"/>
        <v>0</v>
      </c>
      <c r="BE6942" s="39">
        <f t="shared" si="1085"/>
        <v>1</v>
      </c>
      <c r="BF6942" s="39">
        <f t="shared" si="1086"/>
        <v>1</v>
      </c>
    </row>
    <row r="6943" spans="40:58" x14ac:dyDescent="0.3">
      <c r="AN6943" s="37">
        <f t="shared" si="1079"/>
        <v>12</v>
      </c>
      <c r="AO6943" s="32" t="s">
        <v>112</v>
      </c>
      <c r="AP6943" s="32" t="s">
        <v>454</v>
      </c>
      <c r="AQ6943" s="32" t="s">
        <v>72</v>
      </c>
      <c r="AR6943" s="33">
        <v>1</v>
      </c>
      <c r="AS6943" s="34">
        <v>1</v>
      </c>
      <c r="AT6943" s="33">
        <v>1</v>
      </c>
      <c r="AU6943" s="35">
        <v>1</v>
      </c>
      <c r="AV6943" s="33">
        <v>1</v>
      </c>
      <c r="AW6943" s="33">
        <v>1</v>
      </c>
      <c r="AX6943" s="53">
        <v>1</v>
      </c>
      <c r="AY6943" s="53">
        <v>1</v>
      </c>
      <c r="AZ6943" s="38">
        <f t="shared" si="1080"/>
        <v>45644</v>
      </c>
      <c r="BA6943" s="39">
        <f t="shared" si="1081"/>
        <v>1</v>
      </c>
      <c r="BB6943" s="40">
        <f t="shared" si="1082"/>
        <v>0</v>
      </c>
      <c r="BC6943" s="39">
        <f t="shared" si="1083"/>
        <v>1</v>
      </c>
      <c r="BD6943" s="40">
        <f t="shared" si="1084"/>
        <v>0</v>
      </c>
      <c r="BE6943" s="39">
        <f t="shared" si="1085"/>
        <v>1</v>
      </c>
      <c r="BF6943" s="39">
        <f t="shared" si="1086"/>
        <v>1</v>
      </c>
    </row>
    <row r="6944" spans="40:58" x14ac:dyDescent="0.3">
      <c r="AN6944" s="37">
        <f t="shared" si="1079"/>
        <v>12</v>
      </c>
      <c r="AO6944" s="32" t="s">
        <v>112</v>
      </c>
      <c r="AP6944" s="32" t="s">
        <v>455</v>
      </c>
      <c r="AQ6944" s="32" t="s">
        <v>75</v>
      </c>
      <c r="AR6944" s="33">
        <v>1</v>
      </c>
      <c r="AS6944" s="34">
        <v>1</v>
      </c>
      <c r="AT6944" s="33">
        <v>1</v>
      </c>
      <c r="AU6944" s="35">
        <v>1</v>
      </c>
      <c r="AV6944" s="33">
        <v>1</v>
      </c>
      <c r="AW6944" s="33">
        <v>1</v>
      </c>
      <c r="AX6944" s="53">
        <v>1</v>
      </c>
      <c r="AY6944" s="53">
        <v>1</v>
      </c>
      <c r="AZ6944" s="38">
        <f t="shared" si="1080"/>
        <v>45645</v>
      </c>
      <c r="BA6944" s="39">
        <f t="shared" si="1081"/>
        <v>1</v>
      </c>
      <c r="BB6944" s="40">
        <f t="shared" si="1082"/>
        <v>0</v>
      </c>
      <c r="BC6944" s="39">
        <f t="shared" si="1083"/>
        <v>1</v>
      </c>
      <c r="BD6944" s="40">
        <f t="shared" si="1084"/>
        <v>0</v>
      </c>
      <c r="BE6944" s="39">
        <f t="shared" si="1085"/>
        <v>1</v>
      </c>
      <c r="BF6944" s="39">
        <f t="shared" si="1086"/>
        <v>1</v>
      </c>
    </row>
    <row r="6945" spans="40:58" x14ac:dyDescent="0.3">
      <c r="AN6945" s="37">
        <f t="shared" si="1079"/>
        <v>12</v>
      </c>
      <c r="AO6945" s="32" t="s">
        <v>112</v>
      </c>
      <c r="AP6945" s="32" t="s">
        <v>456</v>
      </c>
      <c r="AQ6945" s="32" t="s">
        <v>78</v>
      </c>
      <c r="AR6945" s="33">
        <v>1</v>
      </c>
      <c r="AS6945" s="34">
        <v>1</v>
      </c>
      <c r="AT6945" s="33">
        <v>1</v>
      </c>
      <c r="AU6945" s="35">
        <v>1</v>
      </c>
      <c r="AV6945" s="33">
        <v>1</v>
      </c>
      <c r="AW6945" s="33">
        <v>1</v>
      </c>
      <c r="AX6945" s="53">
        <v>1</v>
      </c>
      <c r="AY6945" s="53">
        <v>1</v>
      </c>
      <c r="AZ6945" s="38">
        <f t="shared" si="1080"/>
        <v>45646</v>
      </c>
      <c r="BA6945" s="39">
        <f t="shared" si="1081"/>
        <v>1</v>
      </c>
      <c r="BB6945" s="40">
        <f t="shared" si="1082"/>
        <v>0</v>
      </c>
      <c r="BC6945" s="39">
        <f t="shared" si="1083"/>
        <v>1</v>
      </c>
      <c r="BD6945" s="40">
        <f t="shared" si="1084"/>
        <v>0</v>
      </c>
      <c r="BE6945" s="39">
        <f t="shared" si="1085"/>
        <v>1</v>
      </c>
      <c r="BF6945" s="39">
        <f t="shared" si="1086"/>
        <v>1</v>
      </c>
    </row>
    <row r="6946" spans="40:58" x14ac:dyDescent="0.3">
      <c r="AN6946" s="37">
        <f t="shared" si="1079"/>
        <v>12</v>
      </c>
      <c r="AO6946" s="32" t="s">
        <v>112</v>
      </c>
      <c r="AP6946" s="32" t="s">
        <v>457</v>
      </c>
      <c r="AQ6946" s="32" t="s">
        <v>81</v>
      </c>
      <c r="AR6946" s="33">
        <v>1</v>
      </c>
      <c r="AS6946" s="34">
        <v>1</v>
      </c>
      <c r="AT6946" s="33">
        <v>1</v>
      </c>
      <c r="AU6946" s="35">
        <v>1</v>
      </c>
      <c r="AV6946" s="33">
        <v>1</v>
      </c>
      <c r="AW6946" s="33">
        <v>1</v>
      </c>
      <c r="AX6946" s="53">
        <v>1</v>
      </c>
      <c r="AY6946" s="53">
        <v>1</v>
      </c>
      <c r="AZ6946" s="38">
        <f t="shared" si="1080"/>
        <v>45647</v>
      </c>
      <c r="BA6946" s="39">
        <f t="shared" si="1081"/>
        <v>1</v>
      </c>
      <c r="BB6946" s="40">
        <f t="shared" si="1082"/>
        <v>0</v>
      </c>
      <c r="BC6946" s="39">
        <f t="shared" si="1083"/>
        <v>1</v>
      </c>
      <c r="BD6946" s="40">
        <f t="shared" si="1084"/>
        <v>0</v>
      </c>
      <c r="BE6946" s="39">
        <f t="shared" si="1085"/>
        <v>1</v>
      </c>
      <c r="BF6946" s="39">
        <f t="shared" si="1086"/>
        <v>1</v>
      </c>
    </row>
    <row r="6947" spans="40:58" x14ac:dyDescent="0.3">
      <c r="AN6947" s="37">
        <f t="shared" si="1079"/>
        <v>12</v>
      </c>
      <c r="AO6947" s="32" t="s">
        <v>112</v>
      </c>
      <c r="AP6947" s="32" t="s">
        <v>458</v>
      </c>
      <c r="AQ6947" s="32" t="s">
        <v>84</v>
      </c>
      <c r="AR6947" s="33">
        <v>1</v>
      </c>
      <c r="AS6947" s="34">
        <v>1</v>
      </c>
      <c r="AT6947" s="33">
        <v>1</v>
      </c>
      <c r="AU6947" s="35">
        <v>1</v>
      </c>
      <c r="AV6947" s="33">
        <v>1</v>
      </c>
      <c r="AW6947" s="33">
        <v>1</v>
      </c>
      <c r="AX6947" s="53">
        <v>1</v>
      </c>
      <c r="AY6947" s="53">
        <v>1</v>
      </c>
      <c r="AZ6947" s="38">
        <f t="shared" si="1080"/>
        <v>45648</v>
      </c>
      <c r="BA6947" s="39">
        <f t="shared" si="1081"/>
        <v>1</v>
      </c>
      <c r="BB6947" s="40">
        <f t="shared" si="1082"/>
        <v>0</v>
      </c>
      <c r="BC6947" s="39">
        <f t="shared" si="1083"/>
        <v>1</v>
      </c>
      <c r="BD6947" s="40">
        <f t="shared" si="1084"/>
        <v>0</v>
      </c>
      <c r="BE6947" s="39">
        <f t="shared" si="1085"/>
        <v>1</v>
      </c>
      <c r="BF6947" s="39">
        <f t="shared" si="1086"/>
        <v>1</v>
      </c>
    </row>
    <row r="6948" spans="40:58" x14ac:dyDescent="0.3">
      <c r="AN6948" s="37">
        <f t="shared" si="1079"/>
        <v>12</v>
      </c>
      <c r="AO6948" s="32" t="s">
        <v>112</v>
      </c>
      <c r="AP6948" s="32" t="s">
        <v>459</v>
      </c>
      <c r="AQ6948" s="32" t="s">
        <v>67</v>
      </c>
      <c r="AR6948" s="33">
        <v>1</v>
      </c>
      <c r="AS6948" s="34">
        <v>1</v>
      </c>
      <c r="AT6948" s="33">
        <v>1</v>
      </c>
      <c r="AU6948" s="35">
        <v>1</v>
      </c>
      <c r="AV6948" s="33">
        <v>1</v>
      </c>
      <c r="AW6948" s="33">
        <v>1</v>
      </c>
      <c r="AX6948" s="53">
        <v>1</v>
      </c>
      <c r="AY6948" s="53">
        <v>1</v>
      </c>
      <c r="AZ6948" s="38">
        <f t="shared" si="1080"/>
        <v>45649</v>
      </c>
      <c r="BA6948" s="39">
        <f t="shared" si="1081"/>
        <v>1</v>
      </c>
      <c r="BB6948" s="40">
        <f t="shared" si="1082"/>
        <v>0</v>
      </c>
      <c r="BC6948" s="39">
        <f t="shared" si="1083"/>
        <v>1</v>
      </c>
      <c r="BD6948" s="40">
        <f t="shared" si="1084"/>
        <v>0</v>
      </c>
      <c r="BE6948" s="39">
        <f t="shared" si="1085"/>
        <v>1</v>
      </c>
      <c r="BF6948" s="39">
        <f t="shared" si="1086"/>
        <v>1</v>
      </c>
    </row>
    <row r="6949" spans="40:58" x14ac:dyDescent="0.3">
      <c r="AN6949" s="37">
        <f t="shared" si="1079"/>
        <v>12</v>
      </c>
      <c r="AO6949" s="32" t="s">
        <v>112</v>
      </c>
      <c r="AP6949" s="32" t="s">
        <v>460</v>
      </c>
      <c r="AQ6949" s="32" t="s">
        <v>70</v>
      </c>
      <c r="AR6949" s="33">
        <v>1</v>
      </c>
      <c r="AS6949" s="34">
        <v>1</v>
      </c>
      <c r="AT6949" s="33">
        <v>1</v>
      </c>
      <c r="AU6949" s="35">
        <v>1</v>
      </c>
      <c r="AV6949" s="33">
        <v>1</v>
      </c>
      <c r="AW6949" s="33">
        <v>1</v>
      </c>
      <c r="AX6949" s="53">
        <v>1</v>
      </c>
      <c r="AY6949" s="53">
        <v>1</v>
      </c>
      <c r="AZ6949" s="38">
        <f t="shared" si="1080"/>
        <v>45650</v>
      </c>
      <c r="BA6949" s="39">
        <f t="shared" si="1081"/>
        <v>1</v>
      </c>
      <c r="BB6949" s="40">
        <f t="shared" si="1082"/>
        <v>0</v>
      </c>
      <c r="BC6949" s="39">
        <f t="shared" si="1083"/>
        <v>1</v>
      </c>
      <c r="BD6949" s="40">
        <f t="shared" si="1084"/>
        <v>0</v>
      </c>
      <c r="BE6949" s="39">
        <f t="shared" si="1085"/>
        <v>1</v>
      </c>
      <c r="BF6949" s="39">
        <f t="shared" si="1086"/>
        <v>1</v>
      </c>
    </row>
    <row r="6950" spans="40:58" x14ac:dyDescent="0.3">
      <c r="AN6950" s="37">
        <f t="shared" si="1079"/>
        <v>12</v>
      </c>
      <c r="AO6950" s="32" t="s">
        <v>112</v>
      </c>
      <c r="AP6950" s="32" t="s">
        <v>461</v>
      </c>
      <c r="AQ6950" s="32" t="s">
        <v>72</v>
      </c>
      <c r="AR6950" s="33">
        <v>1</v>
      </c>
      <c r="AS6950" s="34">
        <v>1</v>
      </c>
      <c r="AT6950" s="33">
        <v>1</v>
      </c>
      <c r="AU6950" s="35">
        <v>1</v>
      </c>
      <c r="AV6950" s="33">
        <v>1</v>
      </c>
      <c r="AW6950" s="33">
        <v>1</v>
      </c>
      <c r="AX6950" s="53">
        <v>1</v>
      </c>
      <c r="AY6950" s="53">
        <v>1</v>
      </c>
      <c r="AZ6950" s="38">
        <f t="shared" si="1080"/>
        <v>45651</v>
      </c>
      <c r="BA6950" s="39">
        <f t="shared" si="1081"/>
        <v>1</v>
      </c>
      <c r="BB6950" s="40">
        <f t="shared" si="1082"/>
        <v>0</v>
      </c>
      <c r="BC6950" s="39">
        <f t="shared" si="1083"/>
        <v>1</v>
      </c>
      <c r="BD6950" s="40">
        <f t="shared" si="1084"/>
        <v>0</v>
      </c>
      <c r="BE6950" s="39">
        <f t="shared" si="1085"/>
        <v>1</v>
      </c>
      <c r="BF6950" s="39">
        <f t="shared" si="1086"/>
        <v>1</v>
      </c>
    </row>
    <row r="6951" spans="40:58" x14ac:dyDescent="0.3">
      <c r="AN6951" s="37">
        <f t="shared" si="1079"/>
        <v>12</v>
      </c>
      <c r="AO6951" s="32" t="s">
        <v>112</v>
      </c>
      <c r="AP6951" s="32" t="s">
        <v>462</v>
      </c>
      <c r="AQ6951" s="32" t="s">
        <v>75</v>
      </c>
      <c r="AR6951" s="33">
        <v>1</v>
      </c>
      <c r="AS6951" s="34">
        <v>1</v>
      </c>
      <c r="AT6951" s="33">
        <v>1</v>
      </c>
      <c r="AU6951" s="35">
        <v>1</v>
      </c>
      <c r="AV6951" s="33">
        <v>1</v>
      </c>
      <c r="AW6951" s="33">
        <v>1</v>
      </c>
      <c r="AX6951" s="53">
        <v>1</v>
      </c>
      <c r="AY6951" s="53">
        <v>1</v>
      </c>
      <c r="AZ6951" s="38">
        <f t="shared" si="1080"/>
        <v>45652</v>
      </c>
      <c r="BA6951" s="39">
        <f t="shared" si="1081"/>
        <v>1</v>
      </c>
      <c r="BB6951" s="40">
        <f t="shared" si="1082"/>
        <v>0</v>
      </c>
      <c r="BC6951" s="39">
        <f t="shared" si="1083"/>
        <v>1</v>
      </c>
      <c r="BD6951" s="40">
        <f t="shared" si="1084"/>
        <v>0</v>
      </c>
      <c r="BE6951" s="39">
        <f t="shared" si="1085"/>
        <v>1</v>
      </c>
      <c r="BF6951" s="39">
        <f t="shared" si="1086"/>
        <v>1</v>
      </c>
    </row>
    <row r="6952" spans="40:58" x14ac:dyDescent="0.3">
      <c r="AN6952" s="37">
        <f t="shared" si="1079"/>
        <v>12</v>
      </c>
      <c r="AO6952" s="32" t="s">
        <v>112</v>
      </c>
      <c r="AP6952" s="32" t="s">
        <v>463</v>
      </c>
      <c r="AQ6952" s="32" t="s">
        <v>78</v>
      </c>
      <c r="AR6952" s="33">
        <v>1</v>
      </c>
      <c r="AS6952" s="34">
        <v>1</v>
      </c>
      <c r="AT6952" s="33">
        <v>1</v>
      </c>
      <c r="AU6952" s="35">
        <v>1</v>
      </c>
      <c r="AV6952" s="33">
        <v>1</v>
      </c>
      <c r="AW6952" s="33">
        <v>1</v>
      </c>
      <c r="AX6952" s="53">
        <v>1</v>
      </c>
      <c r="AY6952" s="53">
        <v>1</v>
      </c>
      <c r="AZ6952" s="38">
        <f t="shared" si="1080"/>
        <v>45653</v>
      </c>
      <c r="BA6952" s="39">
        <f t="shared" si="1081"/>
        <v>1</v>
      </c>
      <c r="BB6952" s="40">
        <f t="shared" si="1082"/>
        <v>0</v>
      </c>
      <c r="BC6952" s="39">
        <f t="shared" si="1083"/>
        <v>1</v>
      </c>
      <c r="BD6952" s="40">
        <f t="shared" si="1084"/>
        <v>0</v>
      </c>
      <c r="BE6952" s="39">
        <f t="shared" si="1085"/>
        <v>1</v>
      </c>
      <c r="BF6952" s="39">
        <f t="shared" si="1086"/>
        <v>1</v>
      </c>
    </row>
    <row r="6953" spans="40:58" x14ac:dyDescent="0.3">
      <c r="AN6953" s="37">
        <f t="shared" si="1079"/>
        <v>12</v>
      </c>
      <c r="AO6953" s="32" t="s">
        <v>112</v>
      </c>
      <c r="AP6953" s="32" t="s">
        <v>464</v>
      </c>
      <c r="AQ6953" s="32" t="s">
        <v>81</v>
      </c>
      <c r="AR6953" s="33">
        <v>1</v>
      </c>
      <c r="AS6953" s="34">
        <v>1</v>
      </c>
      <c r="AT6953" s="33">
        <v>1</v>
      </c>
      <c r="AU6953" s="35">
        <v>1</v>
      </c>
      <c r="AV6953" s="33">
        <v>1</v>
      </c>
      <c r="AW6953" s="33">
        <v>1</v>
      </c>
      <c r="AX6953" s="53">
        <v>1</v>
      </c>
      <c r="AY6953" s="53">
        <v>1</v>
      </c>
      <c r="AZ6953" s="38">
        <f t="shared" si="1080"/>
        <v>45654</v>
      </c>
      <c r="BA6953" s="39">
        <f t="shared" si="1081"/>
        <v>1</v>
      </c>
      <c r="BB6953" s="40">
        <f t="shared" si="1082"/>
        <v>0</v>
      </c>
      <c r="BC6953" s="39">
        <f t="shared" si="1083"/>
        <v>1</v>
      </c>
      <c r="BD6953" s="40">
        <f t="shared" si="1084"/>
        <v>0</v>
      </c>
      <c r="BE6953" s="39">
        <f t="shared" si="1085"/>
        <v>1</v>
      </c>
      <c r="BF6953" s="39">
        <f t="shared" si="1086"/>
        <v>1</v>
      </c>
    </row>
    <row r="6954" spans="40:58" x14ac:dyDescent="0.3">
      <c r="AN6954" s="37">
        <f t="shared" si="1079"/>
        <v>12</v>
      </c>
      <c r="AO6954" s="32" t="s">
        <v>112</v>
      </c>
      <c r="AP6954" s="32" t="s">
        <v>465</v>
      </c>
      <c r="AQ6954" s="32" t="s">
        <v>84</v>
      </c>
      <c r="AR6954" s="33">
        <v>1</v>
      </c>
      <c r="AS6954" s="34">
        <v>1</v>
      </c>
      <c r="AT6954" s="33">
        <v>1</v>
      </c>
      <c r="AU6954" s="35">
        <v>1</v>
      </c>
      <c r="AV6954" s="33">
        <v>1</v>
      </c>
      <c r="AW6954" s="33">
        <v>1</v>
      </c>
      <c r="AX6954" s="53">
        <v>1</v>
      </c>
      <c r="AY6954" s="53">
        <v>1</v>
      </c>
      <c r="AZ6954" s="38">
        <f t="shared" si="1080"/>
        <v>45655</v>
      </c>
      <c r="BA6954" s="39">
        <f t="shared" si="1081"/>
        <v>1</v>
      </c>
      <c r="BB6954" s="40">
        <f t="shared" si="1082"/>
        <v>0</v>
      </c>
      <c r="BC6954" s="39">
        <f t="shared" si="1083"/>
        <v>1</v>
      </c>
      <c r="BD6954" s="40">
        <f t="shared" si="1084"/>
        <v>0</v>
      </c>
      <c r="BE6954" s="39">
        <f t="shared" si="1085"/>
        <v>1</v>
      </c>
      <c r="BF6954" s="39">
        <f t="shared" si="1086"/>
        <v>1</v>
      </c>
    </row>
    <row r="6955" spans="40:58" x14ac:dyDescent="0.3">
      <c r="AN6955" s="37">
        <f t="shared" si="1079"/>
        <v>12</v>
      </c>
      <c r="AO6955" s="32" t="s">
        <v>112</v>
      </c>
      <c r="AP6955" s="32" t="s">
        <v>466</v>
      </c>
      <c r="AQ6955" s="32" t="s">
        <v>67</v>
      </c>
      <c r="AR6955" s="33">
        <v>1</v>
      </c>
      <c r="AS6955" s="34">
        <v>1</v>
      </c>
      <c r="AT6955" s="33">
        <v>1</v>
      </c>
      <c r="AU6955" s="35">
        <v>1</v>
      </c>
      <c r="AV6955" s="33">
        <v>1</v>
      </c>
      <c r="AW6955" s="33">
        <v>1</v>
      </c>
      <c r="AX6955" s="53">
        <v>1</v>
      </c>
      <c r="AY6955" s="53">
        <v>1</v>
      </c>
      <c r="AZ6955" s="38">
        <f t="shared" si="1080"/>
        <v>45656</v>
      </c>
      <c r="BA6955" s="39">
        <f t="shared" si="1081"/>
        <v>1</v>
      </c>
      <c r="BB6955" s="40">
        <f t="shared" si="1082"/>
        <v>0</v>
      </c>
      <c r="BC6955" s="39">
        <f t="shared" si="1083"/>
        <v>1</v>
      </c>
      <c r="BD6955" s="40">
        <f t="shared" si="1084"/>
        <v>0</v>
      </c>
      <c r="BE6955" s="39">
        <f t="shared" si="1085"/>
        <v>1</v>
      </c>
      <c r="BF6955" s="39">
        <f t="shared" si="1086"/>
        <v>1</v>
      </c>
    </row>
    <row r="6956" spans="40:58" x14ac:dyDescent="0.3">
      <c r="AN6956" s="37">
        <f t="shared" si="1079"/>
        <v>12</v>
      </c>
      <c r="AO6956" s="32" t="s">
        <v>112</v>
      </c>
      <c r="AP6956" s="32" t="s">
        <v>467</v>
      </c>
      <c r="AQ6956" s="32" t="s">
        <v>70</v>
      </c>
      <c r="AR6956" s="33">
        <v>1</v>
      </c>
      <c r="AS6956" s="34">
        <v>1</v>
      </c>
      <c r="AT6956" s="33">
        <v>1</v>
      </c>
      <c r="AU6956" s="35">
        <v>1</v>
      </c>
      <c r="AV6956" s="33">
        <v>1</v>
      </c>
      <c r="AW6956" s="33">
        <v>1</v>
      </c>
      <c r="AX6956" s="53">
        <v>1</v>
      </c>
      <c r="AY6956" s="53">
        <v>1</v>
      </c>
      <c r="AZ6956" s="38">
        <f t="shared" si="1080"/>
        <v>45657</v>
      </c>
      <c r="BA6956" s="39">
        <f t="shared" si="1081"/>
        <v>1</v>
      </c>
      <c r="BB6956" s="40">
        <f t="shared" si="1082"/>
        <v>0</v>
      </c>
      <c r="BC6956" s="39">
        <f t="shared" si="1083"/>
        <v>1</v>
      </c>
      <c r="BD6956" s="40">
        <f t="shared" si="1084"/>
        <v>0</v>
      </c>
      <c r="BE6956" s="39">
        <f t="shared" si="1085"/>
        <v>1</v>
      </c>
      <c r="BF6956" s="39">
        <f t="shared" si="1086"/>
        <v>1</v>
      </c>
    </row>
    <row r="6957" spans="40:58" x14ac:dyDescent="0.3">
      <c r="AN6957" s="37">
        <f t="shared" si="1079"/>
        <v>1</v>
      </c>
      <c r="AO6957" s="32" t="s">
        <v>114</v>
      </c>
      <c r="AP6957" s="32" t="s">
        <v>68</v>
      </c>
      <c r="AQ6957" s="32" t="s">
        <v>67</v>
      </c>
      <c r="AR6957" s="33">
        <v>1359.4545370000001</v>
      </c>
      <c r="AS6957" s="34">
        <v>876.72726899999998</v>
      </c>
      <c r="AT6957" s="33">
        <v>236.81817899999999</v>
      </c>
      <c r="AU6957" s="35">
        <v>245.90908899999999</v>
      </c>
      <c r="AV6957" s="33">
        <v>1250.818172</v>
      </c>
      <c r="AW6957" s="33">
        <v>108.636365</v>
      </c>
      <c r="AX6957" s="53">
        <v>46</v>
      </c>
      <c r="AY6957" s="53">
        <v>5</v>
      </c>
      <c r="AZ6957" s="38">
        <f t="shared" si="1080"/>
        <v>45292</v>
      </c>
      <c r="BA6957" s="39">
        <f t="shared" si="1081"/>
        <v>0.59337510268782456</v>
      </c>
      <c r="BB6957" s="40">
        <f t="shared" si="1082"/>
        <v>444.15169650819604</v>
      </c>
      <c r="BC6957" s="39">
        <f t="shared" si="1083"/>
        <v>5.1535959166978736E-2</v>
      </c>
      <c r="BD6957" s="40">
        <f t="shared" si="1084"/>
        <v>38.575571491804013</v>
      </c>
      <c r="BE6957" s="39">
        <f t="shared" si="1085"/>
        <v>0.18088805642788477</v>
      </c>
      <c r="BF6957" s="39">
        <f t="shared" si="1086"/>
        <v>0.17420088171731188</v>
      </c>
    </row>
    <row r="6958" spans="40:58" x14ac:dyDescent="0.3">
      <c r="AN6958" s="37">
        <f t="shared" si="1079"/>
        <v>1</v>
      </c>
      <c r="AO6958" s="32" t="s">
        <v>114</v>
      </c>
      <c r="AP6958" s="32" t="s">
        <v>71</v>
      </c>
      <c r="AQ6958" s="32" t="s">
        <v>70</v>
      </c>
      <c r="AR6958" s="33">
        <v>1555.0909019999999</v>
      </c>
      <c r="AS6958" s="34">
        <v>1390.999996</v>
      </c>
      <c r="AT6958" s="33">
        <v>164.09090599999999</v>
      </c>
      <c r="AU6958" s="35">
        <v>1</v>
      </c>
      <c r="AV6958" s="33">
        <v>1164.3636300000001</v>
      </c>
      <c r="AW6958" s="33">
        <v>390.72727200000003</v>
      </c>
      <c r="AX6958" s="53">
        <v>58</v>
      </c>
      <c r="AY6958" s="53">
        <v>24</v>
      </c>
      <c r="AZ6958" s="38">
        <f t="shared" si="1080"/>
        <v>45293</v>
      </c>
      <c r="BA6958" s="39">
        <f t="shared" si="1081"/>
        <v>0.66973685591885912</v>
      </c>
      <c r="BB6958" s="40">
        <f t="shared" si="1082"/>
        <v>122.86193862649753</v>
      </c>
      <c r="BC6958" s="39">
        <f t="shared" si="1083"/>
        <v>0.22474461407819213</v>
      </c>
      <c r="BD6958" s="40">
        <f t="shared" si="1084"/>
        <v>41.228967373502392</v>
      </c>
      <c r="BE6958" s="39">
        <f t="shared" si="1085"/>
        <v>6.4304922542720916E-4</v>
      </c>
      <c r="BF6958" s="39">
        <f t="shared" si="1086"/>
        <v>0.10551853000294899</v>
      </c>
    </row>
    <row r="6959" spans="40:58" x14ac:dyDescent="0.3">
      <c r="AN6959" s="37">
        <f t="shared" si="1079"/>
        <v>1</v>
      </c>
      <c r="AO6959" s="32" t="s">
        <v>114</v>
      </c>
      <c r="AP6959" s="32" t="s">
        <v>73</v>
      </c>
      <c r="AQ6959" s="32" t="s">
        <v>72</v>
      </c>
      <c r="AR6959" s="33">
        <v>695.72727399999997</v>
      </c>
      <c r="AS6959" s="34">
        <v>519.36363800000004</v>
      </c>
      <c r="AT6959" s="33">
        <v>99.090908999999996</v>
      </c>
      <c r="AU6959" s="35">
        <v>77.272727000000003</v>
      </c>
      <c r="AV6959" s="33">
        <v>552.72727299999997</v>
      </c>
      <c r="AW6959" s="33">
        <v>143.000001</v>
      </c>
      <c r="AX6959" s="53">
        <v>23</v>
      </c>
      <c r="AY6959" s="53">
        <v>9</v>
      </c>
      <c r="AZ6959" s="38">
        <f t="shared" si="1080"/>
        <v>45294</v>
      </c>
      <c r="BA6959" s="39">
        <f t="shared" si="1081"/>
        <v>0.59306784310111704</v>
      </c>
      <c r="BB6959" s="40">
        <f t="shared" si="1082"/>
        <v>140.1137992222001</v>
      </c>
      <c r="BC6959" s="39">
        <f t="shared" si="1083"/>
        <v>0.15343679658906137</v>
      </c>
      <c r="BD6959" s="40">
        <f t="shared" si="1084"/>
        <v>36.249836777799842</v>
      </c>
      <c r="BE6959" s="39">
        <f t="shared" si="1085"/>
        <v>0.111067554611924</v>
      </c>
      <c r="BF6959" s="39">
        <f t="shared" si="1086"/>
        <v>0.14242780569789765</v>
      </c>
    </row>
    <row r="6960" spans="40:58" x14ac:dyDescent="0.3">
      <c r="AN6960" s="37">
        <f t="shared" si="1079"/>
        <v>1</v>
      </c>
      <c r="AO6960" s="32" t="s">
        <v>114</v>
      </c>
      <c r="AP6960" s="32" t="s">
        <v>76</v>
      </c>
      <c r="AQ6960" s="32" t="s">
        <v>75</v>
      </c>
      <c r="AR6960" s="33">
        <v>1047.9090859999999</v>
      </c>
      <c r="AS6960" s="34">
        <v>931.99999600000001</v>
      </c>
      <c r="AT6960" s="33">
        <v>115.90909000000001</v>
      </c>
      <c r="AU6960" s="35">
        <v>1</v>
      </c>
      <c r="AV6960" s="33">
        <v>862.72726899999998</v>
      </c>
      <c r="AW6960" s="33">
        <v>185.181817</v>
      </c>
      <c r="AX6960" s="53">
        <v>40</v>
      </c>
      <c r="AY6960" s="53">
        <v>13</v>
      </c>
      <c r="AZ6960" s="38">
        <f t="shared" si="1080"/>
        <v>45295</v>
      </c>
      <c r="BA6960" s="39">
        <f t="shared" si="1081"/>
        <v>0.7322210737068211</v>
      </c>
      <c r="BB6960" s="40">
        <f t="shared" si="1082"/>
        <v>95.426152901946608</v>
      </c>
      <c r="BC6960" s="39">
        <f t="shared" si="1083"/>
        <v>0.15716905416921514</v>
      </c>
      <c r="BD6960" s="40">
        <f t="shared" si="1084"/>
        <v>20.482937098053284</v>
      </c>
      <c r="BE6960" s="39">
        <f t="shared" si="1085"/>
        <v>9.5428125718150338E-4</v>
      </c>
      <c r="BF6960" s="39">
        <f t="shared" si="1086"/>
        <v>0.11060987212396402</v>
      </c>
    </row>
    <row r="6961" spans="40:58" x14ac:dyDescent="0.3">
      <c r="AN6961" s="37">
        <f t="shared" si="1079"/>
        <v>1</v>
      </c>
      <c r="AO6961" s="32" t="s">
        <v>114</v>
      </c>
      <c r="AP6961" s="32" t="s">
        <v>79</v>
      </c>
      <c r="AQ6961" s="32" t="s">
        <v>78</v>
      </c>
      <c r="AR6961" s="33">
        <v>1376.0363629999999</v>
      </c>
      <c r="AS6961" s="34">
        <v>1202.8545469999999</v>
      </c>
      <c r="AT6961" s="33">
        <v>160.454544</v>
      </c>
      <c r="AU6961" s="35">
        <v>12.727271999999999</v>
      </c>
      <c r="AV6961" s="33">
        <v>1189.218181</v>
      </c>
      <c r="AW6961" s="33">
        <v>186.81818200000001</v>
      </c>
      <c r="AX6961" s="53">
        <v>50</v>
      </c>
      <c r="AY6961" s="53">
        <v>14</v>
      </c>
      <c r="AZ6961" s="38">
        <f t="shared" si="1080"/>
        <v>45296</v>
      </c>
      <c r="BA6961" s="39">
        <f t="shared" si="1081"/>
        <v>0.75546584259428007</v>
      </c>
      <c r="BB6961" s="40">
        <f t="shared" si="1082"/>
        <v>149.66971058583627</v>
      </c>
      <c r="BC6961" s="39">
        <f t="shared" si="1083"/>
        <v>0.11867860543292652</v>
      </c>
      <c r="BD6961" s="40">
        <f t="shared" si="1084"/>
        <v>23.51210541416377</v>
      </c>
      <c r="BE6961" s="39">
        <f t="shared" si="1085"/>
        <v>9.2492265046341653E-3</v>
      </c>
      <c r="BF6961" s="39">
        <f t="shared" si="1086"/>
        <v>0.11660632546815916</v>
      </c>
    </row>
    <row r="6962" spans="40:58" x14ac:dyDescent="0.3">
      <c r="AN6962" s="37">
        <f t="shared" si="1079"/>
        <v>1</v>
      </c>
      <c r="AO6962" s="32" t="s">
        <v>114</v>
      </c>
      <c r="AP6962" s="32" t="s">
        <v>82</v>
      </c>
      <c r="AQ6962" s="32" t="s">
        <v>81</v>
      </c>
      <c r="AR6962" s="33">
        <v>2348.7272640000001</v>
      </c>
      <c r="AS6962" s="34">
        <v>2087.8181719999998</v>
      </c>
      <c r="AT6962" s="33">
        <v>207.272728</v>
      </c>
      <c r="AU6962" s="35">
        <v>53.636364</v>
      </c>
      <c r="AV6962" s="33">
        <v>1883.727265</v>
      </c>
      <c r="AW6962" s="33">
        <v>464.999999</v>
      </c>
      <c r="AX6962" s="53">
        <v>70</v>
      </c>
      <c r="AY6962" s="53">
        <v>23</v>
      </c>
      <c r="AZ6962" s="38">
        <f t="shared" si="1080"/>
        <v>45297</v>
      </c>
      <c r="BA6962" s="39">
        <f t="shared" si="1081"/>
        <v>0.71292774894193767</v>
      </c>
      <c r="BB6962" s="40">
        <f t="shared" si="1082"/>
        <v>209.25442379792378</v>
      </c>
      <c r="BC6962" s="39">
        <f t="shared" si="1083"/>
        <v>0.17598694285771421</v>
      </c>
      <c r="BD6962" s="40">
        <f t="shared" si="1084"/>
        <v>51.65466820207655</v>
      </c>
      <c r="BE6962" s="39">
        <f t="shared" si="1085"/>
        <v>2.2836352616205674E-2</v>
      </c>
      <c r="BF6962" s="39">
        <f t="shared" si="1086"/>
        <v>8.8248955584142266E-2</v>
      </c>
    </row>
    <row r="6963" spans="40:58" x14ac:dyDescent="0.3">
      <c r="AN6963" s="37">
        <f t="shared" si="1079"/>
        <v>1</v>
      </c>
      <c r="AO6963" s="32" t="s">
        <v>114</v>
      </c>
      <c r="AP6963" s="32" t="s">
        <v>85</v>
      </c>
      <c r="AQ6963" s="32" t="s">
        <v>84</v>
      </c>
      <c r="AR6963" s="33">
        <v>901.27818100000002</v>
      </c>
      <c r="AS6963" s="34">
        <v>668.09636499999999</v>
      </c>
      <c r="AT6963" s="33">
        <v>178.181815</v>
      </c>
      <c r="AU6963" s="35">
        <v>55.000000999999997</v>
      </c>
      <c r="AV6963" s="33">
        <v>664.99999800000001</v>
      </c>
      <c r="AW6963" s="33">
        <v>236.27818300000001</v>
      </c>
      <c r="AX6963" s="53">
        <v>24</v>
      </c>
      <c r="AY6963" s="53">
        <v>10</v>
      </c>
      <c r="AZ6963" s="38">
        <f t="shared" si="1080"/>
        <v>45298</v>
      </c>
      <c r="BA6963" s="39">
        <f t="shared" si="1081"/>
        <v>0.54694422116015295</v>
      </c>
      <c r="BB6963" s="40">
        <f t="shared" si="1082"/>
        <v>172.05110524431566</v>
      </c>
      <c r="BC6963" s="39">
        <f t="shared" si="1083"/>
        <v>0.19433231152892588</v>
      </c>
      <c r="BD6963" s="40">
        <f t="shared" si="1084"/>
        <v>61.130710755684369</v>
      </c>
      <c r="BE6963" s="39">
        <f t="shared" si="1085"/>
        <v>6.102444523729128E-2</v>
      </c>
      <c r="BF6963" s="39">
        <f t="shared" si="1086"/>
        <v>0.19769902207362988</v>
      </c>
    </row>
    <row r="6964" spans="40:58" x14ac:dyDescent="0.3">
      <c r="AN6964" s="37">
        <f t="shared" si="1079"/>
        <v>1</v>
      </c>
      <c r="AO6964" s="32" t="s">
        <v>114</v>
      </c>
      <c r="AP6964" s="32" t="s">
        <v>87</v>
      </c>
      <c r="AQ6964" s="32" t="s">
        <v>67</v>
      </c>
      <c r="AR6964" s="33">
        <v>193.81818000000001</v>
      </c>
      <c r="AS6964" s="34">
        <v>56.090910000000001</v>
      </c>
      <c r="AT6964" s="33">
        <v>80.909088999999994</v>
      </c>
      <c r="AU6964" s="35">
        <v>56.818181000000003</v>
      </c>
      <c r="AV6964" s="33">
        <v>154.09090699999999</v>
      </c>
      <c r="AW6964" s="33">
        <v>39.727272999999997</v>
      </c>
      <c r="AX6964" s="53">
        <v>2</v>
      </c>
      <c r="AY6964" s="53">
        <v>3</v>
      </c>
      <c r="AZ6964" s="38">
        <f t="shared" si="1080"/>
        <v>45299</v>
      </c>
      <c r="BA6964" s="39">
        <f t="shared" si="1081"/>
        <v>0.23008085106698395</v>
      </c>
      <c r="BB6964" s="40">
        <f t="shared" si="1082"/>
        <v>109.4970551933461</v>
      </c>
      <c r="BC6964" s="39">
        <f t="shared" si="1083"/>
        <v>5.931878110374425E-2</v>
      </c>
      <c r="BD6964" s="40">
        <f t="shared" si="1084"/>
        <v>28.230214806653894</v>
      </c>
      <c r="BE6964" s="39">
        <f t="shared" si="1085"/>
        <v>0.29315196850986835</v>
      </c>
      <c r="BF6964" s="39">
        <f t="shared" si="1086"/>
        <v>0.41744839931940331</v>
      </c>
    </row>
    <row r="6965" spans="40:58" x14ac:dyDescent="0.3">
      <c r="AN6965" s="37">
        <f t="shared" si="1079"/>
        <v>1</v>
      </c>
      <c r="AO6965" s="32" t="s">
        <v>114</v>
      </c>
      <c r="AP6965" s="32" t="s">
        <v>89</v>
      </c>
      <c r="AQ6965" s="32" t="s">
        <v>70</v>
      </c>
      <c r="AR6965" s="33">
        <v>1262.0000030000001</v>
      </c>
      <c r="AS6965" s="34">
        <v>1060.7272760000001</v>
      </c>
      <c r="AT6965" s="33">
        <v>144.09090900000001</v>
      </c>
      <c r="AU6965" s="35">
        <v>57.181818</v>
      </c>
      <c r="AV6965" s="33">
        <v>1114.0000010000001</v>
      </c>
      <c r="AW6965" s="33">
        <v>148.00000199999999</v>
      </c>
      <c r="AX6965" s="53">
        <v>45</v>
      </c>
      <c r="AY6965" s="53">
        <v>9</v>
      </c>
      <c r="AZ6965" s="38">
        <f t="shared" si="1080"/>
        <v>45300</v>
      </c>
      <c r="BA6965" s="39">
        <f t="shared" si="1081"/>
        <v>0.74194244345047544</v>
      </c>
      <c r="BB6965" s="40">
        <f t="shared" si="1082"/>
        <v>177.66863513967263</v>
      </c>
      <c r="BC6965" s="39">
        <f t="shared" si="1083"/>
        <v>9.8570451540381326E-2</v>
      </c>
      <c r="BD6965" s="40">
        <f t="shared" si="1084"/>
        <v>23.604091860327401</v>
      </c>
      <c r="BE6965" s="39">
        <f t="shared" si="1085"/>
        <v>4.5310473743318994E-2</v>
      </c>
      <c r="BF6965" s="39">
        <f t="shared" si="1086"/>
        <v>0.11417663126582417</v>
      </c>
    </row>
    <row r="6966" spans="40:58" x14ac:dyDescent="0.3">
      <c r="AN6966" s="37">
        <f t="shared" si="1079"/>
        <v>1</v>
      </c>
      <c r="AO6966" s="32" t="s">
        <v>114</v>
      </c>
      <c r="AP6966" s="32" t="s">
        <v>91</v>
      </c>
      <c r="AQ6966" s="32" t="s">
        <v>72</v>
      </c>
      <c r="AR6966" s="33">
        <v>662.36362999999994</v>
      </c>
      <c r="AS6966" s="34">
        <v>466.54545200000001</v>
      </c>
      <c r="AT6966" s="33">
        <v>174.09090599999999</v>
      </c>
      <c r="AU6966" s="35">
        <v>21.727271999999999</v>
      </c>
      <c r="AV6966" s="33">
        <v>566.72726699999998</v>
      </c>
      <c r="AW6966" s="33">
        <v>95.636363000000003</v>
      </c>
      <c r="AX6966" s="53">
        <v>20</v>
      </c>
      <c r="AY6966" s="53">
        <v>8</v>
      </c>
      <c r="AZ6966" s="38">
        <f t="shared" si="1080"/>
        <v>45301</v>
      </c>
      <c r="BA6966" s="39">
        <f t="shared" si="1081"/>
        <v>0.60266381080304787</v>
      </c>
      <c r="BB6966" s="40">
        <f t="shared" si="1082"/>
        <v>167.54467760685998</v>
      </c>
      <c r="BC6966" s="39">
        <f t="shared" si="1083"/>
        <v>0.10170072684525275</v>
      </c>
      <c r="BD6966" s="40">
        <f t="shared" si="1084"/>
        <v>28.273500393139958</v>
      </c>
      <c r="BE6966" s="39">
        <f t="shared" si="1085"/>
        <v>3.2802634407930881E-2</v>
      </c>
      <c r="BF6966" s="39">
        <f t="shared" si="1086"/>
        <v>0.26283282794376861</v>
      </c>
    </row>
    <row r="6967" spans="40:58" x14ac:dyDescent="0.3">
      <c r="AN6967" s="37">
        <f t="shared" si="1079"/>
        <v>1</v>
      </c>
      <c r="AO6967" s="32" t="s">
        <v>114</v>
      </c>
      <c r="AP6967" s="32" t="s">
        <v>93</v>
      </c>
      <c r="AQ6967" s="32" t="s">
        <v>75</v>
      </c>
      <c r="AR6967" s="33">
        <v>491.81817699999999</v>
      </c>
      <c r="AS6967" s="34">
        <v>398.18181399999997</v>
      </c>
      <c r="AT6967" s="33">
        <v>69.090907999999999</v>
      </c>
      <c r="AU6967" s="35">
        <v>24.545455</v>
      </c>
      <c r="AV6967" s="33">
        <v>491.81817699999999</v>
      </c>
      <c r="AW6967" s="33">
        <v>1</v>
      </c>
      <c r="AX6967" s="53">
        <v>22</v>
      </c>
      <c r="AY6967" s="53">
        <v>1</v>
      </c>
      <c r="AZ6967" s="38">
        <f t="shared" si="1080"/>
        <v>45302</v>
      </c>
      <c r="BA6967" s="39">
        <f t="shared" si="1081"/>
        <v>0.80961182937327669</v>
      </c>
      <c r="BB6967" s="40">
        <f t="shared" si="1082"/>
        <v>93.636363000000017</v>
      </c>
      <c r="BC6967" s="39">
        <f t="shared" si="1083"/>
        <v>1.646160852190863E-3</v>
      </c>
      <c r="BD6967" s="40">
        <f t="shared" si="1084"/>
        <v>0.19038817062672331</v>
      </c>
      <c r="BE6967" s="39">
        <f t="shared" si="1085"/>
        <v>4.990757997136816E-2</v>
      </c>
      <c r="BF6967" s="39">
        <f t="shared" si="1086"/>
        <v>0.14048059065535515</v>
      </c>
    </row>
    <row r="6968" spans="40:58" x14ac:dyDescent="0.3">
      <c r="AN6968" s="37">
        <f t="shared" si="1079"/>
        <v>1</v>
      </c>
      <c r="AO6968" s="32" t="s">
        <v>114</v>
      </c>
      <c r="AP6968" s="32" t="s">
        <v>95</v>
      </c>
      <c r="AQ6968" s="32" t="s">
        <v>78</v>
      </c>
      <c r="AR6968" s="33">
        <v>1758.636348</v>
      </c>
      <c r="AS6968" s="34">
        <v>1445.8181689999999</v>
      </c>
      <c r="AT6968" s="33">
        <v>221.36363299999999</v>
      </c>
      <c r="AU6968" s="35">
        <v>91.454545999999993</v>
      </c>
      <c r="AV6968" s="33">
        <v>1536.909077</v>
      </c>
      <c r="AW6968" s="33">
        <v>221.727271</v>
      </c>
      <c r="AX6968" s="53">
        <v>62</v>
      </c>
      <c r="AY6968" s="53">
        <v>15</v>
      </c>
      <c r="AZ6968" s="38">
        <f t="shared" si="1080"/>
        <v>45303</v>
      </c>
      <c r="BA6968" s="39">
        <f t="shared" si="1081"/>
        <v>0.71847186081876546</v>
      </c>
      <c r="BB6968" s="40">
        <f t="shared" si="1082"/>
        <v>273.37834754892202</v>
      </c>
      <c r="BC6968" s="39">
        <f t="shared" si="1083"/>
        <v>0.10365271919702293</v>
      </c>
      <c r="BD6968" s="40">
        <f t="shared" si="1084"/>
        <v>39.439831451078099</v>
      </c>
      <c r="BE6968" s="39">
        <f t="shared" si="1085"/>
        <v>5.2003102349161723E-2</v>
      </c>
      <c r="BF6968" s="39">
        <f t="shared" si="1086"/>
        <v>0.1258723176350498</v>
      </c>
    </row>
    <row r="6969" spans="40:58" x14ac:dyDescent="0.3">
      <c r="AN6969" s="37">
        <f t="shared" si="1079"/>
        <v>1</v>
      </c>
      <c r="AO6969" s="32" t="s">
        <v>114</v>
      </c>
      <c r="AP6969" s="32" t="s">
        <v>97</v>
      </c>
      <c r="AQ6969" s="32" t="s">
        <v>81</v>
      </c>
      <c r="AR6969" s="33">
        <v>2140.8181749999999</v>
      </c>
      <c r="AS6969" s="34">
        <v>1612.272725</v>
      </c>
      <c r="AT6969" s="33">
        <v>217.272727</v>
      </c>
      <c r="AU6969" s="35">
        <v>311.27272299999998</v>
      </c>
      <c r="AV6969" s="33">
        <v>2011.2727190000001</v>
      </c>
      <c r="AW6969" s="33">
        <v>129.545456</v>
      </c>
      <c r="AX6969" s="53">
        <v>84</v>
      </c>
      <c r="AY6969" s="53">
        <v>5</v>
      </c>
      <c r="AZ6969" s="38">
        <f t="shared" si="1080"/>
        <v>45304</v>
      </c>
      <c r="BA6969" s="39">
        <f t="shared" si="1081"/>
        <v>0.70753821822806073</v>
      </c>
      <c r="BB6969" s="40">
        <f t="shared" si="1082"/>
        <v>496.56204191025159</v>
      </c>
      <c r="BC6969" s="39">
        <f t="shared" si="1083"/>
        <v>4.5572318588079863E-2</v>
      </c>
      <c r="BD6969" s="40">
        <f t="shared" si="1084"/>
        <v>31.983408089748298</v>
      </c>
      <c r="BE6969" s="39">
        <f t="shared" si="1085"/>
        <v>0.14539895383688994</v>
      </c>
      <c r="BF6969" s="39">
        <f t="shared" si="1086"/>
        <v>0.10149050934696965</v>
      </c>
    </row>
    <row r="6970" spans="40:58" x14ac:dyDescent="0.3">
      <c r="AN6970" s="37">
        <f t="shared" si="1079"/>
        <v>1</v>
      </c>
      <c r="AO6970" s="32" t="s">
        <v>114</v>
      </c>
      <c r="AP6970" s="32" t="s">
        <v>99</v>
      </c>
      <c r="AQ6970" s="32" t="s">
        <v>84</v>
      </c>
      <c r="AR6970" s="33">
        <v>1253.1818129999999</v>
      </c>
      <c r="AS6970" s="34">
        <v>1013.909085</v>
      </c>
      <c r="AT6970" s="33">
        <v>142.72727499999999</v>
      </c>
      <c r="AU6970" s="35">
        <v>96.545452999999995</v>
      </c>
      <c r="AV6970" s="33">
        <v>904.09090800000001</v>
      </c>
      <c r="AW6970" s="33">
        <v>349.09090500000002</v>
      </c>
      <c r="AX6970" s="53">
        <v>34</v>
      </c>
      <c r="AY6970" s="53">
        <v>20</v>
      </c>
      <c r="AZ6970" s="38">
        <f t="shared" si="1080"/>
        <v>45305</v>
      </c>
      <c r="BA6970" s="39">
        <f t="shared" si="1081"/>
        <v>0.58369093601161359</v>
      </c>
      <c r="BB6970" s="40">
        <f t="shared" si="1082"/>
        <v>172.62004257729916</v>
      </c>
      <c r="BC6970" s="39">
        <f t="shared" si="1083"/>
        <v>0.22537688996712185</v>
      </c>
      <c r="BD6970" s="40">
        <f t="shared" si="1084"/>
        <v>66.652685422700756</v>
      </c>
      <c r="BE6970" s="39">
        <f t="shared" si="1085"/>
        <v>7.7040260238759151E-2</v>
      </c>
      <c r="BF6970" s="39">
        <f t="shared" si="1086"/>
        <v>0.11389191378250556</v>
      </c>
    </row>
    <row r="6971" spans="40:58" x14ac:dyDescent="0.3">
      <c r="AN6971" s="37">
        <f t="shared" si="1079"/>
        <v>1</v>
      </c>
      <c r="AO6971" s="32" t="s">
        <v>114</v>
      </c>
      <c r="AP6971" s="32" t="s">
        <v>101</v>
      </c>
      <c r="AQ6971" s="32" t="s">
        <v>67</v>
      </c>
      <c r="AR6971" s="33">
        <v>946.63636299999996</v>
      </c>
      <c r="AS6971" s="34">
        <v>846.27272700000003</v>
      </c>
      <c r="AT6971" s="33">
        <v>45.000000999999997</v>
      </c>
      <c r="AU6971" s="35">
        <v>55.363635000000002</v>
      </c>
      <c r="AV6971" s="33">
        <v>841.09090800000001</v>
      </c>
      <c r="AW6971" s="33">
        <v>105.545455</v>
      </c>
      <c r="AX6971" s="53">
        <v>34</v>
      </c>
      <c r="AY6971" s="53">
        <v>7</v>
      </c>
      <c r="AZ6971" s="38">
        <f t="shared" si="1080"/>
        <v>45306</v>
      </c>
      <c r="BA6971" s="39">
        <f t="shared" si="1081"/>
        <v>0.79430430708457578</v>
      </c>
      <c r="BB6971" s="40">
        <f t="shared" si="1082"/>
        <v>89.173567626222109</v>
      </c>
      <c r="BC6971" s="39">
        <f t="shared" si="1083"/>
        <v>9.9674373723822582E-2</v>
      </c>
      <c r="BD6971" s="40">
        <f t="shared" si="1084"/>
        <v>11.190068373777834</v>
      </c>
      <c r="BE6971" s="39">
        <f t="shared" si="1085"/>
        <v>5.8484585173282644E-2</v>
      </c>
      <c r="BF6971" s="39">
        <f t="shared" si="1086"/>
        <v>4.7536734018319135E-2</v>
      </c>
    </row>
    <row r="6972" spans="40:58" x14ac:dyDescent="0.3">
      <c r="AN6972" s="37">
        <f t="shared" si="1079"/>
        <v>1</v>
      </c>
      <c r="AO6972" s="32" t="s">
        <v>114</v>
      </c>
      <c r="AP6972" s="32" t="s">
        <v>103</v>
      </c>
      <c r="AQ6972" s="32" t="s">
        <v>70</v>
      </c>
      <c r="AR6972" s="33">
        <v>533.10908400000005</v>
      </c>
      <c r="AS6972" s="34">
        <v>398.47272400000003</v>
      </c>
      <c r="AT6972" s="33">
        <v>93.181815999999998</v>
      </c>
      <c r="AU6972" s="35">
        <v>41.454543999999999</v>
      </c>
      <c r="AV6972" s="33">
        <v>386.47271899999998</v>
      </c>
      <c r="AW6972" s="33">
        <v>146.63636500000001</v>
      </c>
      <c r="AX6972" s="53">
        <v>12</v>
      </c>
      <c r="AY6972" s="53">
        <v>12</v>
      </c>
      <c r="AZ6972" s="38">
        <f t="shared" si="1080"/>
        <v>45307</v>
      </c>
      <c r="BA6972" s="39">
        <f t="shared" si="1081"/>
        <v>0.54185773298629314</v>
      </c>
      <c r="BB6972" s="40">
        <f t="shared" si="1082"/>
        <v>97.603439309360624</v>
      </c>
      <c r="BC6972" s="39">
        <f t="shared" si="1083"/>
        <v>0.20559290321408336</v>
      </c>
      <c r="BD6972" s="40">
        <f t="shared" si="1084"/>
        <v>37.032920690639372</v>
      </c>
      <c r="BE6972" s="39">
        <f t="shared" si="1085"/>
        <v>7.7759965538309966E-2</v>
      </c>
      <c r="BF6972" s="39">
        <f t="shared" si="1086"/>
        <v>0.17478939826131343</v>
      </c>
    </row>
    <row r="6973" spans="40:58" x14ac:dyDescent="0.3">
      <c r="AN6973" s="37">
        <f t="shared" si="1079"/>
        <v>1</v>
      </c>
      <c r="AO6973" s="32" t="s">
        <v>114</v>
      </c>
      <c r="AP6973" s="32" t="s">
        <v>105</v>
      </c>
      <c r="AQ6973" s="32" t="s">
        <v>72</v>
      </c>
      <c r="AR6973" s="33">
        <v>941.54545099999996</v>
      </c>
      <c r="AS6973" s="34">
        <v>873.18181600000003</v>
      </c>
      <c r="AT6973" s="33">
        <v>23.636362999999999</v>
      </c>
      <c r="AU6973" s="35">
        <v>44.727271999999999</v>
      </c>
      <c r="AV6973" s="33">
        <v>765.09090600000002</v>
      </c>
      <c r="AW6973" s="33">
        <v>176.454545</v>
      </c>
      <c r="AX6973" s="53">
        <v>33</v>
      </c>
      <c r="AY6973" s="53">
        <v>15</v>
      </c>
      <c r="AZ6973" s="38">
        <f t="shared" si="1080"/>
        <v>45308</v>
      </c>
      <c r="BA6973" s="39">
        <f t="shared" si="1081"/>
        <v>0.75359002972309619</v>
      </c>
      <c r="BB6973" s="40">
        <f t="shared" si="1082"/>
        <v>55.551641595264059</v>
      </c>
      <c r="BC6973" s="39">
        <f t="shared" si="1083"/>
        <v>0.17380207341181678</v>
      </c>
      <c r="BD6973" s="40">
        <f t="shared" si="1084"/>
        <v>12.811993404735873</v>
      </c>
      <c r="BE6973" s="39">
        <f t="shared" si="1085"/>
        <v>4.7504102911331468E-2</v>
      </c>
      <c r="BF6973" s="39">
        <f t="shared" si="1086"/>
        <v>2.5103793953755719E-2</v>
      </c>
    </row>
    <row r="6974" spans="40:58" x14ac:dyDescent="0.3">
      <c r="AN6974" s="37">
        <f t="shared" si="1079"/>
        <v>1</v>
      </c>
      <c r="AO6974" s="32" t="s">
        <v>114</v>
      </c>
      <c r="AP6974" s="32" t="s">
        <v>107</v>
      </c>
      <c r="AQ6974" s="32" t="s">
        <v>75</v>
      </c>
      <c r="AR6974" s="33">
        <v>853.45454199999995</v>
      </c>
      <c r="AS6974" s="34">
        <v>670.27272400000004</v>
      </c>
      <c r="AT6974" s="33">
        <v>127.727273</v>
      </c>
      <c r="AU6974" s="35">
        <v>55.454545000000003</v>
      </c>
      <c r="AV6974" s="33">
        <v>676.36363400000005</v>
      </c>
      <c r="AW6974" s="33">
        <v>177.09090800000001</v>
      </c>
      <c r="AX6974" s="53">
        <v>25</v>
      </c>
      <c r="AY6974" s="53">
        <v>10</v>
      </c>
      <c r="AZ6974" s="38">
        <f t="shared" si="1080"/>
        <v>45309</v>
      </c>
      <c r="BA6974" s="39">
        <f t="shared" si="1081"/>
        <v>0.62240204005070254</v>
      </c>
      <c r="BB6974" s="40">
        <f t="shared" si="1082"/>
        <v>145.17178596866214</v>
      </c>
      <c r="BC6974" s="39">
        <f t="shared" si="1083"/>
        <v>0.16296225413803261</v>
      </c>
      <c r="BD6974" s="40">
        <f t="shared" si="1084"/>
        <v>38.010032031337801</v>
      </c>
      <c r="BE6974" s="39">
        <f t="shared" si="1085"/>
        <v>6.4976565559129687E-2</v>
      </c>
      <c r="BF6974" s="39">
        <f t="shared" si="1086"/>
        <v>0.14965914025213542</v>
      </c>
    </row>
    <row r="6975" spans="40:58" x14ac:dyDescent="0.3">
      <c r="AN6975" s="37">
        <f t="shared" si="1079"/>
        <v>1</v>
      </c>
      <c r="AO6975" s="32" t="s">
        <v>114</v>
      </c>
      <c r="AP6975" s="32" t="s">
        <v>109</v>
      </c>
      <c r="AQ6975" s="32" t="s">
        <v>78</v>
      </c>
      <c r="AR6975" s="33">
        <v>1002.45453</v>
      </c>
      <c r="AS6975" s="34">
        <v>753.45453599999996</v>
      </c>
      <c r="AT6975" s="33">
        <v>161.72727</v>
      </c>
      <c r="AU6975" s="35">
        <v>87.272723999999997</v>
      </c>
      <c r="AV6975" s="33">
        <v>976.72725700000001</v>
      </c>
      <c r="AW6975" s="33">
        <v>25.727273</v>
      </c>
      <c r="AX6975" s="53">
        <v>38</v>
      </c>
      <c r="AY6975" s="53">
        <v>2</v>
      </c>
      <c r="AZ6975" s="38">
        <f t="shared" si="1080"/>
        <v>45310</v>
      </c>
      <c r="BA6975" s="39">
        <f t="shared" si="1081"/>
        <v>0.73232016656248411</v>
      </c>
      <c r="BB6975" s="40">
        <f t="shared" si="1082"/>
        <v>242.6095886190833</v>
      </c>
      <c r="BC6975" s="39">
        <f t="shared" si="1083"/>
        <v>1.9289520911320794E-2</v>
      </c>
      <c r="BD6975" s="40">
        <f t="shared" si="1084"/>
        <v>6.3904053809167412</v>
      </c>
      <c r="BE6975" s="39">
        <f t="shared" si="1085"/>
        <v>8.7059034986853717E-2</v>
      </c>
      <c r="BF6975" s="39">
        <f t="shared" si="1086"/>
        <v>0.16133127753934137</v>
      </c>
    </row>
    <row r="6976" spans="40:58" x14ac:dyDescent="0.3">
      <c r="AN6976" s="37">
        <f t="shared" si="1079"/>
        <v>1</v>
      </c>
      <c r="AO6976" s="32" t="s">
        <v>114</v>
      </c>
      <c r="AP6976" s="32" t="s">
        <v>111</v>
      </c>
      <c r="AQ6976" s="32" t="s">
        <v>81</v>
      </c>
      <c r="AR6976" s="33">
        <v>2372.1817999999998</v>
      </c>
      <c r="AS6976" s="34">
        <v>1986.0908930000001</v>
      </c>
      <c r="AT6976" s="33">
        <v>210.63636099999999</v>
      </c>
      <c r="AU6976" s="35">
        <v>175.45454599999999</v>
      </c>
      <c r="AV6976" s="33">
        <v>2015.363623</v>
      </c>
      <c r="AW6976" s="33">
        <v>356.81817699999999</v>
      </c>
      <c r="AX6976" s="53">
        <v>80</v>
      </c>
      <c r="AY6976" s="53">
        <v>18</v>
      </c>
      <c r="AZ6976" s="38">
        <f t="shared" si="1080"/>
        <v>45311</v>
      </c>
      <c r="BA6976" s="39">
        <f t="shared" si="1081"/>
        <v>0.71130620335105754</v>
      </c>
      <c r="BB6976" s="40">
        <f t="shared" si="1082"/>
        <v>328.01599318352231</v>
      </c>
      <c r="BC6976" s="39">
        <f t="shared" si="1083"/>
        <v>0.12593607420119424</v>
      </c>
      <c r="BD6976" s="40">
        <f t="shared" si="1084"/>
        <v>58.074913816477505</v>
      </c>
      <c r="BE6976" s="39">
        <f t="shared" si="1085"/>
        <v>7.3963364022099826E-2</v>
      </c>
      <c r="BF6976" s="39">
        <f t="shared" si="1086"/>
        <v>8.8794358425648492E-2</v>
      </c>
    </row>
    <row r="6977" spans="40:58" x14ac:dyDescent="0.3">
      <c r="AN6977" s="37">
        <f t="shared" si="1079"/>
        <v>1</v>
      </c>
      <c r="AO6977" s="32" t="s">
        <v>114</v>
      </c>
      <c r="AP6977" s="32" t="s">
        <v>113</v>
      </c>
      <c r="AQ6977" s="32" t="s">
        <v>84</v>
      </c>
      <c r="AR6977" s="33">
        <v>1397.818174</v>
      </c>
      <c r="AS6977" s="34">
        <v>1017.72727</v>
      </c>
      <c r="AT6977" s="33">
        <v>305.45453900000001</v>
      </c>
      <c r="AU6977" s="35">
        <v>74.636364999999998</v>
      </c>
      <c r="AV6977" s="33">
        <v>1069.181814</v>
      </c>
      <c r="AW6977" s="33">
        <v>328.63636000000002</v>
      </c>
      <c r="AX6977" s="53">
        <v>41</v>
      </c>
      <c r="AY6977" s="53">
        <v>15</v>
      </c>
      <c r="AZ6977" s="38">
        <f t="shared" si="1080"/>
        <v>45312</v>
      </c>
      <c r="BA6977" s="39">
        <f t="shared" si="1081"/>
        <v>0.55690563109248092</v>
      </c>
      <c r="BB6977" s="40">
        <f t="shared" si="1082"/>
        <v>290.72900165599071</v>
      </c>
      <c r="BC6977" s="39">
        <f t="shared" si="1083"/>
        <v>0.17117709735543235</v>
      </c>
      <c r="BD6977" s="40">
        <f t="shared" si="1084"/>
        <v>89.361902344009337</v>
      </c>
      <c r="BE6977" s="39">
        <f t="shared" si="1085"/>
        <v>5.3394902418832046E-2</v>
      </c>
      <c r="BF6977" s="39">
        <f t="shared" si="1086"/>
        <v>0.21852236913325468</v>
      </c>
    </row>
    <row r="6978" spans="40:58" x14ac:dyDescent="0.3">
      <c r="AN6978" s="37">
        <f t="shared" si="1079"/>
        <v>1</v>
      </c>
      <c r="AO6978" s="32" t="s">
        <v>114</v>
      </c>
      <c r="AP6978" s="32" t="s">
        <v>115</v>
      </c>
      <c r="AQ6978" s="32" t="s">
        <v>67</v>
      </c>
      <c r="AR6978" s="33">
        <v>461.909085</v>
      </c>
      <c r="AS6978" s="34">
        <v>411.909086</v>
      </c>
      <c r="AT6978" s="33">
        <v>49.999999000000003</v>
      </c>
      <c r="AU6978" s="35">
        <v>1</v>
      </c>
      <c r="AV6978" s="33">
        <v>380.909085</v>
      </c>
      <c r="AW6978" s="33">
        <v>81</v>
      </c>
      <c r="AX6978" s="53">
        <v>16</v>
      </c>
      <c r="AY6978" s="53">
        <v>6</v>
      </c>
      <c r="AZ6978" s="38">
        <f t="shared" si="1080"/>
        <v>45313</v>
      </c>
      <c r="BA6978" s="39">
        <f t="shared" si="1081"/>
        <v>0.73537641070641369</v>
      </c>
      <c r="BB6978" s="40">
        <f t="shared" si="1082"/>
        <v>41.232040000016269</v>
      </c>
      <c r="BC6978" s="39">
        <f t="shared" si="1083"/>
        <v>0.15637718188637981</v>
      </c>
      <c r="BD6978" s="40">
        <f t="shared" si="1084"/>
        <v>8.7679589999837315</v>
      </c>
      <c r="BE6978" s="39">
        <f t="shared" si="1085"/>
        <v>2.164928191442695E-3</v>
      </c>
      <c r="BF6978" s="39">
        <f t="shared" si="1086"/>
        <v>0.10824640740720655</v>
      </c>
    </row>
    <row r="6979" spans="40:58" x14ac:dyDescent="0.3">
      <c r="AN6979" s="37">
        <f t="shared" si="1079"/>
        <v>1</v>
      </c>
      <c r="AO6979" s="32" t="s">
        <v>114</v>
      </c>
      <c r="AP6979" s="32" t="s">
        <v>117</v>
      </c>
      <c r="AQ6979" s="32" t="s">
        <v>70</v>
      </c>
      <c r="AR6979" s="33">
        <v>457.99999000000003</v>
      </c>
      <c r="AS6979" s="34">
        <v>329.363629</v>
      </c>
      <c r="AT6979" s="33">
        <v>71.363635000000002</v>
      </c>
      <c r="AU6979" s="35">
        <v>57.272725999999999</v>
      </c>
      <c r="AV6979" s="33">
        <v>457.99999000000003</v>
      </c>
      <c r="AW6979" s="33">
        <v>1</v>
      </c>
      <c r="AX6979" s="53">
        <v>16</v>
      </c>
      <c r="AY6979" s="53">
        <v>1</v>
      </c>
      <c r="AZ6979" s="38">
        <f t="shared" si="1080"/>
        <v>45314</v>
      </c>
      <c r="BA6979" s="39">
        <f t="shared" si="1081"/>
        <v>0.71913457683699944</v>
      </c>
      <c r="BB6979" s="40">
        <f t="shared" si="1082"/>
        <v>128.63636100000002</v>
      </c>
      <c r="BC6979" s="39">
        <f t="shared" si="1083"/>
        <v>1.5701628658048648E-3</v>
      </c>
      <c r="BD6979" s="40">
        <f t="shared" si="1084"/>
        <v>0.28086542316300056</v>
      </c>
      <c r="BE6979" s="39">
        <f t="shared" si="1085"/>
        <v>0.12504962281767734</v>
      </c>
      <c r="BF6979" s="39">
        <f t="shared" si="1086"/>
        <v>0.15581580034532314</v>
      </c>
    </row>
    <row r="6980" spans="40:58" x14ac:dyDescent="0.3">
      <c r="AN6980" s="37">
        <f t="shared" ref="AN6980:AN7043" si="1087">MONTH(AP6980)</f>
        <v>1</v>
      </c>
      <c r="AO6980" s="32" t="s">
        <v>114</v>
      </c>
      <c r="AP6980" s="32" t="s">
        <v>119</v>
      </c>
      <c r="AQ6980" s="32" t="s">
        <v>72</v>
      </c>
      <c r="AR6980" s="33">
        <v>1073.181812</v>
      </c>
      <c r="AS6980" s="34">
        <v>898.72726999999998</v>
      </c>
      <c r="AT6980" s="33">
        <v>163.54545100000001</v>
      </c>
      <c r="AU6980" s="35">
        <v>10.909091</v>
      </c>
      <c r="AV6980" s="33">
        <v>933.99999000000003</v>
      </c>
      <c r="AW6980" s="33">
        <v>139.18182200000001</v>
      </c>
      <c r="AX6980" s="53">
        <v>38</v>
      </c>
      <c r="AY6980" s="53">
        <v>10</v>
      </c>
      <c r="AZ6980" s="38">
        <f t="shared" ref="AZ6980:AZ7043" si="1088">AP6980*1</f>
        <v>45315</v>
      </c>
      <c r="BA6980" s="39">
        <f t="shared" ref="BA6980:BA7043" si="1089">(AV6980-BB6980)/AR6980</f>
        <v>0.72883326076447497</v>
      </c>
      <c r="BB6980" s="40">
        <f t="shared" ref="BB6980:BB7043" si="1090">(AR6980-AS6980)*(AV6980/AR6980)</f>
        <v>151.82939056691228</v>
      </c>
      <c r="BC6980" s="39">
        <f t="shared" ref="BC6980:BC7043" si="1091">(AW6980-BD6980)/AR6980</f>
        <v>0.10860850348338948</v>
      </c>
      <c r="BD6980" s="40">
        <f t="shared" ref="BD6980:BD7043" si="1092">(AR6980-AS6980)*(AW6980/AR6980)</f>
        <v>22.625151433087773</v>
      </c>
      <c r="BE6980" s="39">
        <f t="shared" ref="BE6980:BE7043" si="1093">AU6980/AR6980</f>
        <v>1.0165184387228509E-2</v>
      </c>
      <c r="BF6980" s="39">
        <f t="shared" ref="BF6980:BF7043" si="1094">AT6980/AR6980</f>
        <v>0.15239305136490705</v>
      </c>
    </row>
    <row r="6981" spans="40:58" x14ac:dyDescent="0.3">
      <c r="AN6981" s="37">
        <f t="shared" si="1087"/>
        <v>1</v>
      </c>
      <c r="AO6981" s="32" t="s">
        <v>114</v>
      </c>
      <c r="AP6981" s="32" t="s">
        <v>121</v>
      </c>
      <c r="AQ6981" s="32" t="s">
        <v>75</v>
      </c>
      <c r="AR6981" s="33">
        <v>675.45454199999995</v>
      </c>
      <c r="AS6981" s="34">
        <v>540.90908999999999</v>
      </c>
      <c r="AT6981" s="33">
        <v>117.72727</v>
      </c>
      <c r="AU6981" s="35">
        <v>16.818182</v>
      </c>
      <c r="AV6981" s="33">
        <v>529.54544999999996</v>
      </c>
      <c r="AW6981" s="33">
        <v>145.90909199999999</v>
      </c>
      <c r="AX6981" s="53">
        <v>23</v>
      </c>
      <c r="AY6981" s="53">
        <v>9</v>
      </c>
      <c r="AZ6981" s="38">
        <f t="shared" si="1088"/>
        <v>45316</v>
      </c>
      <c r="BA6981" s="39">
        <f t="shared" si="1089"/>
        <v>0.62782017536065637</v>
      </c>
      <c r="BB6981" s="40">
        <f t="shared" si="1090"/>
        <v>105.48146099340816</v>
      </c>
      <c r="BC6981" s="39">
        <f t="shared" si="1091"/>
        <v>0.17298736440121265</v>
      </c>
      <c r="BD6981" s="40">
        <f t="shared" si="1092"/>
        <v>29.063991006591788</v>
      </c>
      <c r="BE6981" s="39">
        <f t="shared" si="1093"/>
        <v>2.4899058270008646E-2</v>
      </c>
      <c r="BF6981" s="39">
        <f t="shared" si="1094"/>
        <v>0.1742934019681224</v>
      </c>
    </row>
    <row r="6982" spans="40:58" x14ac:dyDescent="0.3">
      <c r="AN6982" s="37">
        <f t="shared" si="1087"/>
        <v>1</v>
      </c>
      <c r="AO6982" s="32" t="s">
        <v>114</v>
      </c>
      <c r="AP6982" s="32" t="s">
        <v>123</v>
      </c>
      <c r="AQ6982" s="32" t="s">
        <v>78</v>
      </c>
      <c r="AR6982" s="33">
        <v>1549.7272640000001</v>
      </c>
      <c r="AS6982" s="34">
        <v>1333.818174</v>
      </c>
      <c r="AT6982" s="33">
        <v>65</v>
      </c>
      <c r="AU6982" s="35">
        <v>150.90908999999999</v>
      </c>
      <c r="AV6982" s="33">
        <v>1460.9090819999999</v>
      </c>
      <c r="AW6982" s="33">
        <v>88.818181999999993</v>
      </c>
      <c r="AX6982" s="53">
        <v>62</v>
      </c>
      <c r="AY6982" s="53">
        <v>4</v>
      </c>
      <c r="AZ6982" s="38">
        <f t="shared" si="1088"/>
        <v>45317</v>
      </c>
      <c r="BA6982" s="39">
        <f t="shared" si="1089"/>
        <v>0.81135192795301225</v>
      </c>
      <c r="BB6982" s="40">
        <f t="shared" si="1090"/>
        <v>203.5348785522531</v>
      </c>
      <c r="BC6982" s="39">
        <f t="shared" si="1091"/>
        <v>4.9327370259295518E-2</v>
      </c>
      <c r="BD6982" s="40">
        <f t="shared" si="1092"/>
        <v>12.374211447746967</v>
      </c>
      <c r="BE6982" s="39">
        <f t="shared" si="1093"/>
        <v>9.7377837704480094E-2</v>
      </c>
      <c r="BF6982" s="39">
        <f t="shared" si="1094"/>
        <v>4.1942864083211996E-2</v>
      </c>
    </row>
    <row r="6983" spans="40:58" x14ac:dyDescent="0.3">
      <c r="AN6983" s="37">
        <f t="shared" si="1087"/>
        <v>1</v>
      </c>
      <c r="AO6983" s="32" t="s">
        <v>114</v>
      </c>
      <c r="AP6983" s="32" t="s">
        <v>125</v>
      </c>
      <c r="AQ6983" s="32" t="s">
        <v>81</v>
      </c>
      <c r="AR6983" s="33">
        <v>2846.3908980000001</v>
      </c>
      <c r="AS6983" s="34">
        <v>2267.2727220000002</v>
      </c>
      <c r="AT6983" s="33">
        <v>476.39090299999998</v>
      </c>
      <c r="AU6983" s="35">
        <v>102.727273</v>
      </c>
      <c r="AV6983" s="33">
        <v>2518.2090819999999</v>
      </c>
      <c r="AW6983" s="33">
        <v>328.18181600000003</v>
      </c>
      <c r="AX6983" s="53">
        <v>97</v>
      </c>
      <c r="AY6983" s="53">
        <v>14</v>
      </c>
      <c r="AZ6983" s="38">
        <f t="shared" si="1088"/>
        <v>45318</v>
      </c>
      <c r="BA6983" s="39">
        <f t="shared" si="1089"/>
        <v>0.70470355909538895</v>
      </c>
      <c r="BB6983" s="40">
        <f t="shared" si="1090"/>
        <v>512.34728560267979</v>
      </c>
      <c r="BC6983" s="39">
        <f t="shared" si="1091"/>
        <v>9.1839432801151352E-2</v>
      </c>
      <c r="BD6983" s="40">
        <f t="shared" si="1092"/>
        <v>66.77089039732013</v>
      </c>
      <c r="BE6983" s="39">
        <f t="shared" si="1093"/>
        <v>3.6090360277704903E-2</v>
      </c>
      <c r="BF6983" s="39">
        <f t="shared" si="1094"/>
        <v>0.16736664782575481</v>
      </c>
    </row>
    <row r="6984" spans="40:58" x14ac:dyDescent="0.3">
      <c r="AN6984" s="37">
        <f t="shared" si="1087"/>
        <v>1</v>
      </c>
      <c r="AO6984" s="32" t="s">
        <v>114</v>
      </c>
      <c r="AP6984" s="32" t="s">
        <v>127</v>
      </c>
      <c r="AQ6984" s="32" t="s">
        <v>84</v>
      </c>
      <c r="AR6984" s="33">
        <v>1097.636356</v>
      </c>
      <c r="AS6984" s="34">
        <v>745.909086</v>
      </c>
      <c r="AT6984" s="33">
        <v>285.81817999999998</v>
      </c>
      <c r="AU6984" s="35">
        <v>65.909090000000006</v>
      </c>
      <c r="AV6984" s="33">
        <v>777.18181000000004</v>
      </c>
      <c r="AW6984" s="33">
        <v>320.45454599999999</v>
      </c>
      <c r="AX6984" s="53">
        <v>31</v>
      </c>
      <c r="AY6984" s="53">
        <v>9</v>
      </c>
      <c r="AZ6984" s="38">
        <f t="shared" si="1088"/>
        <v>45319</v>
      </c>
      <c r="BA6984" s="39">
        <f t="shared" si="1089"/>
        <v>0.48116226217869368</v>
      </c>
      <c r="BB6984" s="40">
        <f t="shared" si="1090"/>
        <v>249.04061789746211</v>
      </c>
      <c r="BC6984" s="39">
        <f t="shared" si="1091"/>
        <v>0.19839712187654809</v>
      </c>
      <c r="BD6984" s="40">
        <f t="shared" si="1092"/>
        <v>102.68665210253786</v>
      </c>
      <c r="BE6984" s="39">
        <f t="shared" si="1093"/>
        <v>6.0046380242164653E-2</v>
      </c>
      <c r="BF6984" s="39">
        <f t="shared" si="1094"/>
        <v>0.26039423570259362</v>
      </c>
    </row>
    <row r="6985" spans="40:58" x14ac:dyDescent="0.3">
      <c r="AN6985" s="37">
        <f t="shared" si="1087"/>
        <v>1</v>
      </c>
      <c r="AO6985" s="32" t="s">
        <v>114</v>
      </c>
      <c r="AP6985" s="32" t="s">
        <v>129</v>
      </c>
      <c r="AQ6985" s="32" t="s">
        <v>67</v>
      </c>
      <c r="AR6985" s="33">
        <v>334.59090099999997</v>
      </c>
      <c r="AS6985" s="34">
        <v>306.18181099999998</v>
      </c>
      <c r="AT6985" s="33">
        <v>19.545453999999999</v>
      </c>
      <c r="AU6985" s="35">
        <v>8.8636359999999996</v>
      </c>
      <c r="AV6985" s="33">
        <v>288.863629</v>
      </c>
      <c r="AW6985" s="33">
        <v>45.727271999999999</v>
      </c>
      <c r="AX6985" s="53">
        <v>14</v>
      </c>
      <c r="AY6985" s="53">
        <v>3</v>
      </c>
      <c r="AZ6985" s="38">
        <f t="shared" si="1088"/>
        <v>45320</v>
      </c>
      <c r="BA6985" s="39">
        <f t="shared" si="1089"/>
        <v>0.79003075400661071</v>
      </c>
      <c r="BB6985" s="40">
        <f t="shared" si="1090"/>
        <v>24.526527199218751</v>
      </c>
      <c r="BC6985" s="39">
        <f t="shared" si="1091"/>
        <v>0.12506230466565724</v>
      </c>
      <c r="BD6985" s="40">
        <f t="shared" si="1092"/>
        <v>3.8825628007812432</v>
      </c>
      <c r="BE6985" s="39">
        <f t="shared" si="1093"/>
        <v>2.6490965455154444E-2</v>
      </c>
      <c r="BF6985" s="39">
        <f t="shared" si="1094"/>
        <v>5.8415975872577602E-2</v>
      </c>
    </row>
    <row r="6986" spans="40:58" x14ac:dyDescent="0.3">
      <c r="AN6986" s="37">
        <f t="shared" si="1087"/>
        <v>1</v>
      </c>
      <c r="AO6986" s="32" t="s">
        <v>114</v>
      </c>
      <c r="AP6986" s="32" t="s">
        <v>130</v>
      </c>
      <c r="AQ6986" s="32" t="s">
        <v>70</v>
      </c>
      <c r="AR6986" s="33">
        <v>807.27271800000005</v>
      </c>
      <c r="AS6986" s="34">
        <v>662.27272100000005</v>
      </c>
      <c r="AT6986" s="33">
        <v>114.545452</v>
      </c>
      <c r="AU6986" s="35">
        <v>30.454545</v>
      </c>
      <c r="AV6986" s="33">
        <v>704.09090000000003</v>
      </c>
      <c r="AW6986" s="33">
        <v>103.18181800000001</v>
      </c>
      <c r="AX6986" s="53">
        <v>24</v>
      </c>
      <c r="AY6986" s="53">
        <v>7</v>
      </c>
      <c r="AZ6986" s="38">
        <f t="shared" si="1088"/>
        <v>45321</v>
      </c>
      <c r="BA6986" s="39">
        <f t="shared" si="1089"/>
        <v>0.7155253864500084</v>
      </c>
      <c r="BB6986" s="40">
        <f t="shared" si="1090"/>
        <v>126.4667764825013</v>
      </c>
      <c r="BC6986" s="39">
        <f t="shared" si="1091"/>
        <v>0.10485749808592107</v>
      </c>
      <c r="BD6986" s="40">
        <f t="shared" si="1092"/>
        <v>18.533220517498705</v>
      </c>
      <c r="BE6986" s="39">
        <f t="shared" si="1093"/>
        <v>3.7725225095492448E-2</v>
      </c>
      <c r="BF6986" s="39">
        <f t="shared" si="1094"/>
        <v>0.14189189036857799</v>
      </c>
    </row>
    <row r="6987" spans="40:58" x14ac:dyDescent="0.3">
      <c r="AN6987" s="37">
        <f t="shared" si="1087"/>
        <v>1</v>
      </c>
      <c r="AO6987" s="32" t="s">
        <v>114</v>
      </c>
      <c r="AP6987" s="32" t="s">
        <v>132</v>
      </c>
      <c r="AQ6987" s="32" t="s">
        <v>72</v>
      </c>
      <c r="AR6987" s="33">
        <v>592.97636</v>
      </c>
      <c r="AS6987" s="34">
        <v>439.63636100000002</v>
      </c>
      <c r="AT6987" s="33">
        <v>135.61272700000001</v>
      </c>
      <c r="AU6987" s="35">
        <v>17.727271999999999</v>
      </c>
      <c r="AV6987" s="33">
        <v>461.06726700000002</v>
      </c>
      <c r="AW6987" s="33">
        <v>131.90909300000001</v>
      </c>
      <c r="AX6987" s="53">
        <v>17</v>
      </c>
      <c r="AY6987" s="53">
        <v>9</v>
      </c>
      <c r="AZ6987" s="38">
        <f t="shared" si="1088"/>
        <v>45322</v>
      </c>
      <c r="BA6987" s="39">
        <f t="shared" si="1089"/>
        <v>0.57647852793404053</v>
      </c>
      <c r="BB6987" s="40">
        <f t="shared" si="1090"/>
        <v>119.2291278875143</v>
      </c>
      <c r="BC6987" s="39">
        <f t="shared" si="1091"/>
        <v>0.16492769102551463</v>
      </c>
      <c r="BD6987" s="40">
        <f t="shared" si="1092"/>
        <v>34.110871112485675</v>
      </c>
      <c r="BE6987" s="39">
        <f t="shared" si="1093"/>
        <v>2.9895411007615884E-2</v>
      </c>
      <c r="BF6987" s="39">
        <f t="shared" si="1094"/>
        <v>0.22869837003282897</v>
      </c>
    </row>
    <row r="6988" spans="40:58" x14ac:dyDescent="0.3">
      <c r="AN6988" s="37">
        <f t="shared" si="1087"/>
        <v>2</v>
      </c>
      <c r="AO6988" s="32" t="s">
        <v>114</v>
      </c>
      <c r="AP6988" s="32" t="s">
        <v>133</v>
      </c>
      <c r="AQ6988" s="32" t="s">
        <v>75</v>
      </c>
      <c r="AR6988" s="33">
        <v>552.66363100000001</v>
      </c>
      <c r="AS6988" s="34">
        <v>404.18181499999997</v>
      </c>
      <c r="AT6988" s="33">
        <v>58.254545</v>
      </c>
      <c r="AU6988" s="35">
        <v>90.227271000000002</v>
      </c>
      <c r="AV6988" s="33">
        <v>448.20908600000001</v>
      </c>
      <c r="AW6988" s="33">
        <v>104.454545</v>
      </c>
      <c r="AX6988" s="53">
        <v>18</v>
      </c>
      <c r="AY6988" s="53">
        <v>8</v>
      </c>
      <c r="AZ6988" s="38">
        <f t="shared" si="1088"/>
        <v>45323</v>
      </c>
      <c r="BA6988" s="39">
        <f t="shared" si="1089"/>
        <v>0.59311055659359035</v>
      </c>
      <c r="BB6988" s="40">
        <f t="shared" si="1090"/>
        <v>120.41845220855539</v>
      </c>
      <c r="BC6988" s="39">
        <f t="shared" si="1091"/>
        <v>0.13822364440795878</v>
      </c>
      <c r="BD6988" s="40">
        <f t="shared" si="1092"/>
        <v>28.06336379144464</v>
      </c>
      <c r="BE6988" s="39">
        <f t="shared" si="1093"/>
        <v>0.16325892629616512</v>
      </c>
      <c r="BF6988" s="39">
        <f t="shared" si="1094"/>
        <v>0.1054068727022857</v>
      </c>
    </row>
    <row r="6989" spans="40:58" x14ac:dyDescent="0.3">
      <c r="AN6989" s="37">
        <f t="shared" si="1087"/>
        <v>2</v>
      </c>
      <c r="AO6989" s="32" t="s">
        <v>114</v>
      </c>
      <c r="AP6989" s="32" t="s">
        <v>134</v>
      </c>
      <c r="AQ6989" s="32" t="s">
        <v>78</v>
      </c>
      <c r="AR6989" s="33">
        <v>1628.2727110000001</v>
      </c>
      <c r="AS6989" s="34">
        <v>1404.1818049999999</v>
      </c>
      <c r="AT6989" s="33">
        <v>138.181816</v>
      </c>
      <c r="AU6989" s="35">
        <v>85.909090000000006</v>
      </c>
      <c r="AV6989" s="33">
        <v>1515.363621</v>
      </c>
      <c r="AW6989" s="33">
        <v>112.90909000000001</v>
      </c>
      <c r="AX6989" s="53">
        <v>70</v>
      </c>
      <c r="AY6989" s="53">
        <v>8</v>
      </c>
      <c r="AZ6989" s="38">
        <f t="shared" si="1088"/>
        <v>45324</v>
      </c>
      <c r="BA6989" s="39">
        <f t="shared" si="1089"/>
        <v>0.80257552126005949</v>
      </c>
      <c r="BB6989" s="40">
        <f t="shared" si="1090"/>
        <v>208.55180121564464</v>
      </c>
      <c r="BC6989" s="39">
        <f t="shared" si="1091"/>
        <v>5.979955603127745E-2</v>
      </c>
      <c r="BD6989" s="40">
        <f t="shared" si="1092"/>
        <v>15.539104784355471</v>
      </c>
      <c r="BE6989" s="39">
        <f t="shared" si="1093"/>
        <v>5.2760873175378052E-2</v>
      </c>
      <c r="BF6989" s="39">
        <f t="shared" si="1094"/>
        <v>8.4864049533284844E-2</v>
      </c>
    </row>
    <row r="6990" spans="40:58" x14ac:dyDescent="0.3">
      <c r="AN6990" s="37">
        <f t="shared" si="1087"/>
        <v>2</v>
      </c>
      <c r="AO6990" s="32" t="s">
        <v>114</v>
      </c>
      <c r="AP6990" s="32" t="s">
        <v>135</v>
      </c>
      <c r="AQ6990" s="32" t="s">
        <v>81</v>
      </c>
      <c r="AR6990" s="33">
        <v>2112.2272579999999</v>
      </c>
      <c r="AS6990" s="34">
        <v>1675.18181</v>
      </c>
      <c r="AT6990" s="33">
        <v>271.36363</v>
      </c>
      <c r="AU6990" s="35">
        <v>165.68181799999999</v>
      </c>
      <c r="AV6990" s="33">
        <v>2027.2272599999999</v>
      </c>
      <c r="AW6990" s="33">
        <v>84.999998000000005</v>
      </c>
      <c r="AX6990" s="53">
        <v>93</v>
      </c>
      <c r="AY6990" s="53">
        <v>5</v>
      </c>
      <c r="AZ6990" s="38">
        <f t="shared" si="1088"/>
        <v>45325</v>
      </c>
      <c r="BA6990" s="39">
        <f t="shared" si="1089"/>
        <v>0.76117251911631012</v>
      </c>
      <c r="BB6990" s="40">
        <f t="shared" si="1090"/>
        <v>419.45791708200375</v>
      </c>
      <c r="BC6990" s="39">
        <f t="shared" si="1091"/>
        <v>3.191534756815638E-2</v>
      </c>
      <c r="BD6990" s="40">
        <f t="shared" si="1092"/>
        <v>17.587530917996087</v>
      </c>
      <c r="BE6990" s="39">
        <f t="shared" si="1093"/>
        <v>7.8439390161491804E-2</v>
      </c>
      <c r="BF6990" s="39">
        <f t="shared" si="1094"/>
        <v>0.12847274315404181</v>
      </c>
    </row>
    <row r="6991" spans="40:58" x14ac:dyDescent="0.3">
      <c r="AN6991" s="37">
        <f t="shared" si="1087"/>
        <v>2</v>
      </c>
      <c r="AO6991" s="32" t="s">
        <v>114</v>
      </c>
      <c r="AP6991" s="32" t="s">
        <v>136</v>
      </c>
      <c r="AQ6991" s="32" t="s">
        <v>84</v>
      </c>
      <c r="AR6991" s="33">
        <v>963.95454400000006</v>
      </c>
      <c r="AS6991" s="34">
        <v>653.72727299999997</v>
      </c>
      <c r="AT6991" s="33">
        <v>145.454543</v>
      </c>
      <c r="AU6991" s="35">
        <v>164.772728</v>
      </c>
      <c r="AV6991" s="33">
        <v>657.13636299999996</v>
      </c>
      <c r="AW6991" s="33">
        <v>306.81818099999998</v>
      </c>
      <c r="AX6991" s="53">
        <v>21</v>
      </c>
      <c r="AY6991" s="53">
        <v>23</v>
      </c>
      <c r="AZ6991" s="38">
        <f t="shared" si="1088"/>
        <v>45326</v>
      </c>
      <c r="BA6991" s="39">
        <f t="shared" si="1089"/>
        <v>0.46231607433366334</v>
      </c>
      <c r="BB6991" s="40">
        <f t="shared" si="1090"/>
        <v>211.4846823818234</v>
      </c>
      <c r="BC6991" s="39">
        <f t="shared" si="1091"/>
        <v>0.21585622857110917</v>
      </c>
      <c r="BD6991" s="40">
        <f t="shared" si="1092"/>
        <v>98.742588618176654</v>
      </c>
      <c r="BE6991" s="39">
        <f t="shared" si="1093"/>
        <v>0.17093412653698739</v>
      </c>
      <c r="BF6991" s="39">
        <f t="shared" si="1094"/>
        <v>0.15089357055823993</v>
      </c>
    </row>
    <row r="6992" spans="40:58" x14ac:dyDescent="0.3">
      <c r="AN6992" s="37">
        <f t="shared" si="1087"/>
        <v>2</v>
      </c>
      <c r="AO6992" s="32" t="s">
        <v>114</v>
      </c>
      <c r="AP6992" s="32" t="s">
        <v>137</v>
      </c>
      <c r="AQ6992" s="32" t="s">
        <v>67</v>
      </c>
      <c r="AR6992" s="33">
        <v>426.27272599999998</v>
      </c>
      <c r="AS6992" s="34">
        <v>358.09090800000001</v>
      </c>
      <c r="AT6992" s="33">
        <v>30.090909</v>
      </c>
      <c r="AU6992" s="35">
        <v>38.090909000000003</v>
      </c>
      <c r="AV6992" s="33">
        <v>393.81817999999998</v>
      </c>
      <c r="AW6992" s="33">
        <v>32.454546000000001</v>
      </c>
      <c r="AX6992" s="53">
        <v>21</v>
      </c>
      <c r="AY6992" s="53">
        <v>3</v>
      </c>
      <c r="AZ6992" s="38">
        <f t="shared" si="1088"/>
        <v>45327</v>
      </c>
      <c r="BA6992" s="39">
        <f t="shared" si="1089"/>
        <v>0.77609335066974516</v>
      </c>
      <c r="BB6992" s="40">
        <f t="shared" si="1090"/>
        <v>62.990751779533802</v>
      </c>
      <c r="BC6992" s="39">
        <f t="shared" si="1091"/>
        <v>6.395783290046532E-2</v>
      </c>
      <c r="BD6992" s="40">
        <f t="shared" si="1092"/>
        <v>5.1910662204661602</v>
      </c>
      <c r="BE6992" s="39">
        <f t="shared" si="1093"/>
        <v>8.9358072137132233E-2</v>
      </c>
      <c r="BF6992" s="39">
        <f t="shared" si="1094"/>
        <v>7.0590744292657381E-2</v>
      </c>
    </row>
    <row r="6993" spans="40:58" x14ac:dyDescent="0.3">
      <c r="AN6993" s="37">
        <f t="shared" si="1087"/>
        <v>2</v>
      </c>
      <c r="AO6993" s="32" t="s">
        <v>114</v>
      </c>
      <c r="AP6993" s="32" t="s">
        <v>138</v>
      </c>
      <c r="AQ6993" s="32" t="s">
        <v>70</v>
      </c>
      <c r="AR6993" s="33">
        <v>518.77272800000003</v>
      </c>
      <c r="AS6993" s="34">
        <v>323.36363899999998</v>
      </c>
      <c r="AT6993" s="33">
        <v>104.090907</v>
      </c>
      <c r="AU6993" s="35">
        <v>91.318181999999993</v>
      </c>
      <c r="AV6993" s="33">
        <v>394.04545300000001</v>
      </c>
      <c r="AW6993" s="33">
        <v>124.72727500000001</v>
      </c>
      <c r="AX6993" s="53">
        <v>12</v>
      </c>
      <c r="AY6993" s="53">
        <v>10</v>
      </c>
      <c r="AZ6993" s="38">
        <f t="shared" si="1088"/>
        <v>45328</v>
      </c>
      <c r="BA6993" s="39">
        <f t="shared" si="1089"/>
        <v>0.47345993036259726</v>
      </c>
      <c r="BB6993" s="40">
        <f t="shared" si="1090"/>
        <v>148.42735332710538</v>
      </c>
      <c r="BC6993" s="39">
        <f t="shared" si="1091"/>
        <v>0.14986435317607008</v>
      </c>
      <c r="BD6993" s="40">
        <f t="shared" si="1092"/>
        <v>46.981735672894665</v>
      </c>
      <c r="BE6993" s="39">
        <f t="shared" si="1093"/>
        <v>0.17602733735070203</v>
      </c>
      <c r="BF6993" s="39">
        <f t="shared" si="1094"/>
        <v>0.20064837911063049</v>
      </c>
    </row>
    <row r="6994" spans="40:58" x14ac:dyDescent="0.3">
      <c r="AN6994" s="37">
        <f t="shared" si="1087"/>
        <v>2</v>
      </c>
      <c r="AO6994" s="32" t="s">
        <v>114</v>
      </c>
      <c r="AP6994" s="32" t="s">
        <v>139</v>
      </c>
      <c r="AQ6994" s="32" t="s">
        <v>72</v>
      </c>
      <c r="AR6994" s="33">
        <v>817.63635899999997</v>
      </c>
      <c r="AS6994" s="34">
        <v>619.909088</v>
      </c>
      <c r="AT6994" s="33">
        <v>178.181817</v>
      </c>
      <c r="AU6994" s="35">
        <v>19.545453999999999</v>
      </c>
      <c r="AV6994" s="33">
        <v>672.72726699999998</v>
      </c>
      <c r="AW6994" s="33">
        <v>144.90909199999999</v>
      </c>
      <c r="AX6994" s="53">
        <v>27</v>
      </c>
      <c r="AY6994" s="53">
        <v>10</v>
      </c>
      <c r="AZ6994" s="38">
        <f t="shared" si="1088"/>
        <v>45329</v>
      </c>
      <c r="BA6994" s="39">
        <f t="shared" si="1089"/>
        <v>0.62380182773334225</v>
      </c>
      <c r="BB6994" s="40">
        <f t="shared" si="1090"/>
        <v>162.68421183456488</v>
      </c>
      <c r="BC6994" s="39">
        <f t="shared" si="1091"/>
        <v>0.13437028775106721</v>
      </c>
      <c r="BD6994" s="40">
        <f t="shared" si="1092"/>
        <v>35.043059165435089</v>
      </c>
      <c r="BE6994" s="39">
        <f t="shared" si="1093"/>
        <v>2.390482490762131E-2</v>
      </c>
      <c r="BF6994" s="39">
        <f t="shared" si="1094"/>
        <v>0.21792305960796932</v>
      </c>
    </row>
    <row r="6995" spans="40:58" x14ac:dyDescent="0.3">
      <c r="AN6995" s="37">
        <f t="shared" si="1087"/>
        <v>2</v>
      </c>
      <c r="AO6995" s="32" t="s">
        <v>114</v>
      </c>
      <c r="AP6995" s="32" t="s">
        <v>140</v>
      </c>
      <c r="AQ6995" s="32" t="s">
        <v>75</v>
      </c>
      <c r="AR6995" s="33">
        <v>282</v>
      </c>
      <c r="AS6995" s="34">
        <v>195.63636399999999</v>
      </c>
      <c r="AT6995" s="33">
        <v>51.818181000000003</v>
      </c>
      <c r="AU6995" s="35">
        <v>34.545454999999997</v>
      </c>
      <c r="AV6995" s="33">
        <v>218.81818200000001</v>
      </c>
      <c r="AW6995" s="33">
        <v>63.181818</v>
      </c>
      <c r="AX6995" s="53">
        <v>8</v>
      </c>
      <c r="AY6995" s="53">
        <v>5</v>
      </c>
      <c r="AZ6995" s="38">
        <f t="shared" si="1088"/>
        <v>45330</v>
      </c>
      <c r="BA6995" s="39">
        <f t="shared" si="1089"/>
        <v>0.53831288043320558</v>
      </c>
      <c r="BB6995" s="40">
        <f t="shared" si="1090"/>
        <v>67.013949717836013</v>
      </c>
      <c r="BC6995" s="39">
        <f t="shared" si="1091"/>
        <v>0.15543309119799997</v>
      </c>
      <c r="BD6995" s="40">
        <f t="shared" si="1092"/>
        <v>19.349686282164004</v>
      </c>
      <c r="BE6995" s="39">
        <f t="shared" si="1093"/>
        <v>0.1225016134751773</v>
      </c>
      <c r="BF6995" s="39">
        <f t="shared" si="1094"/>
        <v>0.18375241489361704</v>
      </c>
    </row>
    <row r="6996" spans="40:58" x14ac:dyDescent="0.3">
      <c r="AN6996" s="37">
        <f t="shared" si="1087"/>
        <v>2</v>
      </c>
      <c r="AO6996" s="32" t="s">
        <v>114</v>
      </c>
      <c r="AP6996" s="32" t="s">
        <v>141</v>
      </c>
      <c r="AQ6996" s="32" t="s">
        <v>78</v>
      </c>
      <c r="AR6996" s="33">
        <v>1460.954534</v>
      </c>
      <c r="AS6996" s="34">
        <v>1119.3636260000001</v>
      </c>
      <c r="AT6996" s="33">
        <v>263.63636300000002</v>
      </c>
      <c r="AU6996" s="35">
        <v>77.954544999999996</v>
      </c>
      <c r="AV6996" s="33">
        <v>1414.0454420000001</v>
      </c>
      <c r="AW6996" s="33">
        <v>46.909092000000001</v>
      </c>
      <c r="AX6996" s="53">
        <v>61</v>
      </c>
      <c r="AY6996" s="53">
        <v>4</v>
      </c>
      <c r="AZ6996" s="38">
        <f t="shared" si="1088"/>
        <v>45331</v>
      </c>
      <c r="BA6996" s="39">
        <f t="shared" si="1089"/>
        <v>0.74158537329680096</v>
      </c>
      <c r="BB6996" s="40">
        <f t="shared" si="1090"/>
        <v>330.62292853395616</v>
      </c>
      <c r="BC6996" s="39">
        <f t="shared" si="1091"/>
        <v>2.460111639172766E-2</v>
      </c>
      <c r="BD6996" s="40">
        <f t="shared" si="1092"/>
        <v>10.967979466043762</v>
      </c>
      <c r="BE6996" s="39">
        <f t="shared" si="1093"/>
        <v>5.3358638606340089E-2</v>
      </c>
      <c r="BF6996" s="39">
        <f t="shared" si="1094"/>
        <v>0.18045487170513139</v>
      </c>
    </row>
    <row r="6997" spans="40:58" x14ac:dyDescent="0.3">
      <c r="AN6997" s="37">
        <f t="shared" si="1087"/>
        <v>2</v>
      </c>
      <c r="AO6997" s="32" t="s">
        <v>114</v>
      </c>
      <c r="AP6997" s="32" t="s">
        <v>142</v>
      </c>
      <c r="AQ6997" s="32" t="s">
        <v>81</v>
      </c>
      <c r="AR6997" s="33">
        <v>2288.636352</v>
      </c>
      <c r="AS6997" s="34">
        <v>1607.454538</v>
      </c>
      <c r="AT6997" s="33">
        <v>527.72726899999998</v>
      </c>
      <c r="AU6997" s="35">
        <v>153.454545</v>
      </c>
      <c r="AV6997" s="33">
        <v>2045.909081</v>
      </c>
      <c r="AW6997" s="33">
        <v>242.727271</v>
      </c>
      <c r="AX6997" s="53">
        <v>72</v>
      </c>
      <c r="AY6997" s="53">
        <v>11</v>
      </c>
      <c r="AZ6997" s="38">
        <f t="shared" si="1088"/>
        <v>45332</v>
      </c>
      <c r="BA6997" s="39">
        <f t="shared" si="1089"/>
        <v>0.62787247602238472</v>
      </c>
      <c r="BB6997" s="40">
        <f t="shared" si="1090"/>
        <v>608.93730795492195</v>
      </c>
      <c r="BC6997" s="39">
        <f t="shared" si="1091"/>
        <v>7.4490980100853449E-2</v>
      </c>
      <c r="BD6997" s="40">
        <f t="shared" si="1092"/>
        <v>72.244506045078154</v>
      </c>
      <c r="BE6997" s="39">
        <f t="shared" si="1093"/>
        <v>6.7050645623931787E-2</v>
      </c>
      <c r="BF6997" s="39">
        <f t="shared" si="1094"/>
        <v>0.23058589825282999</v>
      </c>
    </row>
    <row r="6998" spans="40:58" x14ac:dyDescent="0.3">
      <c r="AN6998" s="37">
        <f t="shared" si="1087"/>
        <v>2</v>
      </c>
      <c r="AO6998" s="32" t="s">
        <v>114</v>
      </c>
      <c r="AP6998" s="32" t="s">
        <v>143</v>
      </c>
      <c r="AQ6998" s="32" t="s">
        <v>84</v>
      </c>
      <c r="AR6998" s="33">
        <v>2028.909081</v>
      </c>
      <c r="AS6998" s="34">
        <v>1611.9090859999999</v>
      </c>
      <c r="AT6998" s="33">
        <v>368.81817699999999</v>
      </c>
      <c r="AU6998" s="35">
        <v>48.181818</v>
      </c>
      <c r="AV6998" s="33">
        <v>1537.909081</v>
      </c>
      <c r="AW6998" s="33">
        <v>491</v>
      </c>
      <c r="AX6998" s="53">
        <v>63</v>
      </c>
      <c r="AY6998" s="53">
        <v>27</v>
      </c>
      <c r="AZ6998" s="38">
        <f t="shared" si="1088"/>
        <v>45333</v>
      </c>
      <c r="BA6998" s="39">
        <f t="shared" si="1089"/>
        <v>0.60220732355208484</v>
      </c>
      <c r="BB6998" s="40">
        <f t="shared" si="1090"/>
        <v>316.08517360046989</v>
      </c>
      <c r="BC6998" s="39">
        <f t="shared" si="1091"/>
        <v>0.19226350862809793</v>
      </c>
      <c r="BD6998" s="40">
        <f t="shared" si="1092"/>
        <v>100.91482139953025</v>
      </c>
      <c r="BE6998" s="39">
        <f t="shared" si="1093"/>
        <v>2.3747647665045862E-2</v>
      </c>
      <c r="BF6998" s="39">
        <f t="shared" si="1094"/>
        <v>0.18178152015477128</v>
      </c>
    </row>
    <row r="6999" spans="40:58" x14ac:dyDescent="0.3">
      <c r="AN6999" s="37">
        <f t="shared" si="1087"/>
        <v>2</v>
      </c>
      <c r="AO6999" s="32" t="s">
        <v>114</v>
      </c>
      <c r="AP6999" s="32" t="s">
        <v>144</v>
      </c>
      <c r="AQ6999" s="32" t="s">
        <v>67</v>
      </c>
      <c r="AR6999" s="33">
        <v>942.27272200000004</v>
      </c>
      <c r="AS6999" s="34">
        <v>797.45453899999995</v>
      </c>
      <c r="AT6999" s="33">
        <v>79.181818000000007</v>
      </c>
      <c r="AU6999" s="35">
        <v>65.636364999999998</v>
      </c>
      <c r="AV6999" s="33">
        <v>771.72726499999999</v>
      </c>
      <c r="AW6999" s="33">
        <v>170.545457</v>
      </c>
      <c r="AX6999" s="53">
        <v>38</v>
      </c>
      <c r="AY6999" s="53">
        <v>13</v>
      </c>
      <c r="AZ6999" s="38">
        <f t="shared" si="1088"/>
        <v>45334</v>
      </c>
      <c r="BA6999" s="39">
        <f t="shared" si="1089"/>
        <v>0.69313294360327038</v>
      </c>
      <c r="BB6999" s="40">
        <f t="shared" si="1090"/>
        <v>118.60699952307391</v>
      </c>
      <c r="BC6999" s="39">
        <f t="shared" si="1091"/>
        <v>0.15317675037511466</v>
      </c>
      <c r="BD6999" s="40">
        <f t="shared" si="1092"/>
        <v>26.21118347692617</v>
      </c>
      <c r="BE6999" s="39">
        <f t="shared" si="1093"/>
        <v>6.965750304294599E-2</v>
      </c>
      <c r="BF6999" s="39">
        <f t="shared" si="1094"/>
        <v>8.4032802978668844E-2</v>
      </c>
    </row>
    <row r="7000" spans="40:58" x14ac:dyDescent="0.3">
      <c r="AN7000" s="37">
        <f t="shared" si="1087"/>
        <v>2</v>
      </c>
      <c r="AO7000" s="32" t="s">
        <v>114</v>
      </c>
      <c r="AP7000" s="32" t="s">
        <v>145</v>
      </c>
      <c r="AQ7000" s="32" t="s">
        <v>70</v>
      </c>
      <c r="AR7000" s="33">
        <v>1156.3636289999999</v>
      </c>
      <c r="AS7000" s="34">
        <v>1064.5454480000001</v>
      </c>
      <c r="AT7000" s="33">
        <v>58.636363000000003</v>
      </c>
      <c r="AU7000" s="35">
        <v>33.181818</v>
      </c>
      <c r="AV7000" s="33">
        <v>939.09090200000003</v>
      </c>
      <c r="AW7000" s="33">
        <v>217.272727</v>
      </c>
      <c r="AX7000" s="53">
        <v>44</v>
      </c>
      <c r="AY7000" s="53">
        <v>12</v>
      </c>
      <c r="AZ7000" s="38">
        <f t="shared" si="1088"/>
        <v>45335</v>
      </c>
      <c r="BA7000" s="39">
        <f t="shared" si="1089"/>
        <v>0.74762358517416183</v>
      </c>
      <c r="BB7000" s="40">
        <f t="shared" si="1090"/>
        <v>74.566179922015806</v>
      </c>
      <c r="BC7000" s="39">
        <f t="shared" si="1091"/>
        <v>0.17297389930448595</v>
      </c>
      <c r="BD7000" s="40">
        <f t="shared" si="1092"/>
        <v>17.252001077984058</v>
      </c>
      <c r="BE7000" s="39">
        <f t="shared" si="1093"/>
        <v>2.869496857895381E-2</v>
      </c>
      <c r="BF7000" s="39">
        <f t="shared" si="1094"/>
        <v>5.0707546942398693E-2</v>
      </c>
    </row>
    <row r="7001" spans="40:58" x14ac:dyDescent="0.3">
      <c r="AN7001" s="37">
        <f t="shared" si="1087"/>
        <v>2</v>
      </c>
      <c r="AO7001" s="32" t="s">
        <v>114</v>
      </c>
      <c r="AP7001" s="32" t="s">
        <v>146</v>
      </c>
      <c r="AQ7001" s="32" t="s">
        <v>72</v>
      </c>
      <c r="AR7001" s="33">
        <v>1471.4545419999999</v>
      </c>
      <c r="AS7001" s="34">
        <v>1248.63636</v>
      </c>
      <c r="AT7001" s="33">
        <v>93.181819000000004</v>
      </c>
      <c r="AU7001" s="35">
        <v>129.63636299999999</v>
      </c>
      <c r="AV7001" s="33">
        <v>1254.6363630000001</v>
      </c>
      <c r="AW7001" s="33">
        <v>216.81817899999999</v>
      </c>
      <c r="AX7001" s="53">
        <v>59</v>
      </c>
      <c r="AY7001" s="53">
        <v>15</v>
      </c>
      <c r="AZ7001" s="38">
        <f t="shared" si="1088"/>
        <v>45336</v>
      </c>
      <c r="BA7001" s="39">
        <f t="shared" si="1089"/>
        <v>0.72353600579574207</v>
      </c>
      <c r="BB7001" s="40">
        <f t="shared" si="1090"/>
        <v>189.98602097131726</v>
      </c>
      <c r="BC7001" s="39">
        <f t="shared" si="1091"/>
        <v>0.1250368344517416</v>
      </c>
      <c r="BD7001" s="40">
        <f t="shared" si="1092"/>
        <v>32.832161028682712</v>
      </c>
      <c r="BE7001" s="39">
        <f t="shared" si="1093"/>
        <v>8.8100827650304664E-2</v>
      </c>
      <c r="BF7001" s="39">
        <f t="shared" si="1094"/>
        <v>6.3326332102211835E-2</v>
      </c>
    </row>
    <row r="7002" spans="40:58" x14ac:dyDescent="0.3">
      <c r="AN7002" s="37">
        <f t="shared" si="1087"/>
        <v>2</v>
      </c>
      <c r="AO7002" s="32" t="s">
        <v>114</v>
      </c>
      <c r="AP7002" s="32" t="s">
        <v>147</v>
      </c>
      <c r="AQ7002" s="32" t="s">
        <v>75</v>
      </c>
      <c r="AR7002" s="33">
        <v>1139.090897</v>
      </c>
      <c r="AS7002" s="34">
        <v>991.36362499999996</v>
      </c>
      <c r="AT7002" s="33">
        <v>54.090907999999999</v>
      </c>
      <c r="AU7002" s="35">
        <v>93.636364</v>
      </c>
      <c r="AV7002" s="33">
        <v>937.727261</v>
      </c>
      <c r="AW7002" s="33">
        <v>201.36363600000001</v>
      </c>
      <c r="AX7002" s="53">
        <v>46</v>
      </c>
      <c r="AY7002" s="53">
        <v>10</v>
      </c>
      <c r="AZ7002" s="38">
        <f t="shared" si="1088"/>
        <v>45337</v>
      </c>
      <c r="BA7002" s="39">
        <f t="shared" si="1089"/>
        <v>0.71646133679381008</v>
      </c>
      <c r="BB7002" s="40">
        <f t="shared" si="1090"/>
        <v>121.61267420571974</v>
      </c>
      <c r="BC7002" s="39">
        <f t="shared" si="1091"/>
        <v>0.15384991546089027</v>
      </c>
      <c r="BD7002" s="40">
        <f t="shared" si="1092"/>
        <v>26.114597794280336</v>
      </c>
      <c r="BE7002" s="39">
        <f t="shared" si="1093"/>
        <v>8.2202714679406305E-2</v>
      </c>
      <c r="BF7002" s="39">
        <f t="shared" si="1094"/>
        <v>4.7486033065893246E-2</v>
      </c>
    </row>
    <row r="7003" spans="40:58" x14ac:dyDescent="0.3">
      <c r="AN7003" s="37">
        <f t="shared" si="1087"/>
        <v>2</v>
      </c>
      <c r="AO7003" s="32" t="s">
        <v>114</v>
      </c>
      <c r="AP7003" s="32" t="s">
        <v>148</v>
      </c>
      <c r="AQ7003" s="32" t="s">
        <v>78</v>
      </c>
      <c r="AR7003" s="33">
        <v>1854.8181729999999</v>
      </c>
      <c r="AS7003" s="34">
        <v>1597.5454500000001</v>
      </c>
      <c r="AT7003" s="33">
        <v>120.454542</v>
      </c>
      <c r="AU7003" s="35">
        <v>136.81818100000001</v>
      </c>
      <c r="AV7003" s="33">
        <v>1452.3636289999999</v>
      </c>
      <c r="AW7003" s="33">
        <v>402.454544</v>
      </c>
      <c r="AX7003" s="53">
        <v>72</v>
      </c>
      <c r="AY7003" s="53">
        <v>23</v>
      </c>
      <c r="AZ7003" s="38">
        <f t="shared" si="1088"/>
        <v>45338</v>
      </c>
      <c r="BA7003" s="39">
        <f t="shared" si="1089"/>
        <v>0.67441295230718301</v>
      </c>
      <c r="BB7003" s="40">
        <f t="shared" si="1090"/>
        <v>201.45022895405475</v>
      </c>
      <c r="BC7003" s="39">
        <f t="shared" si="1091"/>
        <v>0.18688195694859355</v>
      </c>
      <c r="BD7003" s="40">
        <f t="shared" si="1092"/>
        <v>55.822494045945085</v>
      </c>
      <c r="BE7003" s="39">
        <f t="shared" si="1093"/>
        <v>7.376366211611407E-2</v>
      </c>
      <c r="BF7003" s="39">
        <f t="shared" si="1094"/>
        <v>6.4941428628109532E-2</v>
      </c>
    </row>
    <row r="7004" spans="40:58" x14ac:dyDescent="0.3">
      <c r="AN7004" s="37">
        <f t="shared" si="1087"/>
        <v>2</v>
      </c>
      <c r="AO7004" s="32" t="s">
        <v>114</v>
      </c>
      <c r="AP7004" s="32" t="s">
        <v>149</v>
      </c>
      <c r="AQ7004" s="32" t="s">
        <v>81</v>
      </c>
      <c r="AR7004" s="33">
        <v>2446.6363510000001</v>
      </c>
      <c r="AS7004" s="34">
        <v>2117.6363540000002</v>
      </c>
      <c r="AT7004" s="33">
        <v>158.63636099999999</v>
      </c>
      <c r="AU7004" s="35">
        <v>170.36363600000001</v>
      </c>
      <c r="AV7004" s="33">
        <v>2041.181808</v>
      </c>
      <c r="AW7004" s="33">
        <v>405.454543</v>
      </c>
      <c r="AX7004" s="53">
        <v>88</v>
      </c>
      <c r="AY7004" s="53">
        <v>21</v>
      </c>
      <c r="AZ7004" s="38">
        <f t="shared" si="1088"/>
        <v>45339</v>
      </c>
      <c r="BA7004" s="39">
        <f t="shared" si="1089"/>
        <v>0.72209481249257534</v>
      </c>
      <c r="BB7004" s="40">
        <f t="shared" si="1090"/>
        <v>274.47839088713613</v>
      </c>
      <c r="BC7004" s="39">
        <f t="shared" si="1091"/>
        <v>0.14343485771545139</v>
      </c>
      <c r="BD7004" s="40">
        <f t="shared" si="1092"/>
        <v>54.521606112863779</v>
      </c>
      <c r="BE7004" s="39">
        <f t="shared" si="1093"/>
        <v>6.9631776675911902E-2</v>
      </c>
      <c r="BF7004" s="39">
        <f t="shared" si="1094"/>
        <v>6.4838553116061334E-2</v>
      </c>
    </row>
    <row r="7005" spans="40:58" x14ac:dyDescent="0.3">
      <c r="AN7005" s="37">
        <f t="shared" si="1087"/>
        <v>2</v>
      </c>
      <c r="AO7005" s="32" t="s">
        <v>114</v>
      </c>
      <c r="AP7005" s="32" t="s">
        <v>150</v>
      </c>
      <c r="AQ7005" s="32" t="s">
        <v>84</v>
      </c>
      <c r="AR7005" s="33">
        <v>1394.4545419999999</v>
      </c>
      <c r="AS7005" s="34">
        <v>1211.999996</v>
      </c>
      <c r="AT7005" s="33">
        <v>98.181819000000004</v>
      </c>
      <c r="AU7005" s="35">
        <v>84.272727000000003</v>
      </c>
      <c r="AV7005" s="33">
        <v>879.72727199999997</v>
      </c>
      <c r="AW7005" s="33">
        <v>514.72726999999998</v>
      </c>
      <c r="AX7005" s="53">
        <v>40</v>
      </c>
      <c r="AY7005" s="53">
        <v>30</v>
      </c>
      <c r="AZ7005" s="38">
        <f t="shared" si="1088"/>
        <v>45340</v>
      </c>
      <c r="BA7005" s="39">
        <f t="shared" si="1089"/>
        <v>0.54832992934034774</v>
      </c>
      <c r="BB7005" s="40">
        <f t="shared" si="1090"/>
        <v>115.10611151681306</v>
      </c>
      <c r="BC7005" s="39">
        <f t="shared" si="1091"/>
        <v>0.32082712059954199</v>
      </c>
      <c r="BD7005" s="40">
        <f t="shared" si="1092"/>
        <v>67.348434483186892</v>
      </c>
      <c r="BE7005" s="39">
        <f t="shared" si="1093"/>
        <v>6.0434187319675287E-2</v>
      </c>
      <c r="BF7005" s="39">
        <f t="shared" si="1094"/>
        <v>7.0408762740435046E-2</v>
      </c>
    </row>
    <row r="7006" spans="40:58" x14ac:dyDescent="0.3">
      <c r="AN7006" s="37">
        <f t="shared" si="1087"/>
        <v>2</v>
      </c>
      <c r="AO7006" s="32" t="s">
        <v>114</v>
      </c>
      <c r="AP7006" s="32" t="s">
        <v>151</v>
      </c>
      <c r="AQ7006" s="32" t="s">
        <v>67</v>
      </c>
      <c r="AR7006" s="33">
        <v>1004.090901</v>
      </c>
      <c r="AS7006" s="34">
        <v>966.36362899999995</v>
      </c>
      <c r="AT7006" s="33">
        <v>37.727271999999999</v>
      </c>
      <c r="AU7006" s="35">
        <v>1</v>
      </c>
      <c r="AV7006" s="33">
        <v>932.90908200000001</v>
      </c>
      <c r="AW7006" s="33">
        <v>71.181819000000004</v>
      </c>
      <c r="AX7006" s="53">
        <v>44</v>
      </c>
      <c r="AY7006" s="53">
        <v>4</v>
      </c>
      <c r="AZ7006" s="38">
        <f t="shared" si="1088"/>
        <v>45341</v>
      </c>
      <c r="BA7006" s="39">
        <f t="shared" si="1089"/>
        <v>0.89419828783923194</v>
      </c>
      <c r="BB7006" s="40">
        <f t="shared" si="1090"/>
        <v>35.052717490848352</v>
      </c>
      <c r="BC7006" s="39">
        <f t="shared" si="1091"/>
        <v>6.8228149884258613E-2</v>
      </c>
      <c r="BD7006" s="40">
        <f t="shared" si="1092"/>
        <v>2.6745545091517311</v>
      </c>
      <c r="BE7006" s="39">
        <f t="shared" si="1093"/>
        <v>9.959257662867716E-4</v>
      </c>
      <c r="BF7006" s="39">
        <f t="shared" si="1094"/>
        <v>3.7573562276509466E-2</v>
      </c>
    </row>
    <row r="7007" spans="40:58" x14ac:dyDescent="0.3">
      <c r="AN7007" s="37">
        <f t="shared" si="1087"/>
        <v>2</v>
      </c>
      <c r="AO7007" s="32" t="s">
        <v>114</v>
      </c>
      <c r="AP7007" s="32" t="s">
        <v>152</v>
      </c>
      <c r="AQ7007" s="32" t="s">
        <v>70</v>
      </c>
      <c r="AR7007" s="33">
        <v>636.81818699999997</v>
      </c>
      <c r="AS7007" s="34">
        <v>614.54546000000005</v>
      </c>
      <c r="AT7007" s="33">
        <v>1</v>
      </c>
      <c r="AU7007" s="35">
        <v>22.272727</v>
      </c>
      <c r="AV7007" s="33">
        <v>482.18182100000001</v>
      </c>
      <c r="AW7007" s="33">
        <v>154.63636600000001</v>
      </c>
      <c r="AX7007" s="53">
        <v>25</v>
      </c>
      <c r="AY7007" s="53">
        <v>10</v>
      </c>
      <c r="AZ7007" s="38">
        <f t="shared" si="1088"/>
        <v>45342</v>
      </c>
      <c r="BA7007" s="39">
        <f t="shared" si="1089"/>
        <v>0.73069129156326817</v>
      </c>
      <c r="BB7007" s="40">
        <f t="shared" si="1090"/>
        <v>16.864317449991152</v>
      </c>
      <c r="BC7007" s="39">
        <f t="shared" si="1091"/>
        <v>0.23433369130519391</v>
      </c>
      <c r="BD7007" s="40">
        <f t="shared" si="1092"/>
        <v>5.408409550008769</v>
      </c>
      <c r="BE7007" s="39">
        <f t="shared" si="1093"/>
        <v>3.4975017131538048E-2</v>
      </c>
      <c r="BF7007" s="39">
        <f t="shared" si="1094"/>
        <v>1.5703069108483237E-3</v>
      </c>
    </row>
    <row r="7008" spans="40:58" x14ac:dyDescent="0.3">
      <c r="AN7008" s="37">
        <f t="shared" si="1087"/>
        <v>2</v>
      </c>
      <c r="AO7008" s="32" t="s">
        <v>114</v>
      </c>
      <c r="AP7008" s="32" t="s">
        <v>153</v>
      </c>
      <c r="AQ7008" s="32" t="s">
        <v>72</v>
      </c>
      <c r="AR7008" s="33">
        <v>947.45453499999996</v>
      </c>
      <c r="AS7008" s="34">
        <v>802.72726299999999</v>
      </c>
      <c r="AT7008" s="33">
        <v>88.636362000000005</v>
      </c>
      <c r="AU7008" s="35">
        <v>56.090910000000001</v>
      </c>
      <c r="AV7008" s="33">
        <v>729.18180700000005</v>
      </c>
      <c r="AW7008" s="33">
        <v>218.272728</v>
      </c>
      <c r="AX7008" s="53">
        <v>31</v>
      </c>
      <c r="AY7008" s="53">
        <v>14</v>
      </c>
      <c r="AZ7008" s="38">
        <f t="shared" si="1088"/>
        <v>45343</v>
      </c>
      <c r="BA7008" s="39">
        <f t="shared" si="1089"/>
        <v>0.65205927972995936</v>
      </c>
      <c r="BB7008" s="40">
        <f t="shared" si="1090"/>
        <v>111.38528533101643</v>
      </c>
      <c r="BC7008" s="39">
        <f t="shared" si="1091"/>
        <v>0.19518692929261927</v>
      </c>
      <c r="BD7008" s="40">
        <f t="shared" si="1092"/>
        <v>33.341986668983552</v>
      </c>
      <c r="BE7008" s="39">
        <f t="shared" si="1093"/>
        <v>5.9201690348128423E-2</v>
      </c>
      <c r="BF7008" s="39">
        <f t="shared" si="1094"/>
        <v>9.3552100629293006E-2</v>
      </c>
    </row>
    <row r="7009" spans="40:58" x14ac:dyDescent="0.3">
      <c r="AN7009" s="37">
        <f t="shared" si="1087"/>
        <v>2</v>
      </c>
      <c r="AO7009" s="32" t="s">
        <v>114</v>
      </c>
      <c r="AP7009" s="32" t="s">
        <v>154</v>
      </c>
      <c r="AQ7009" s="32" t="s">
        <v>75</v>
      </c>
      <c r="AR7009" s="33">
        <v>858.18180900000004</v>
      </c>
      <c r="AS7009" s="34">
        <v>732.63635499999998</v>
      </c>
      <c r="AT7009" s="33">
        <v>80.909090000000006</v>
      </c>
      <c r="AU7009" s="35">
        <v>44.636364</v>
      </c>
      <c r="AV7009" s="33">
        <v>751.09089800000004</v>
      </c>
      <c r="AW7009" s="33">
        <v>107.09091100000001</v>
      </c>
      <c r="AX7009" s="53">
        <v>37</v>
      </c>
      <c r="AY7009" s="53">
        <v>8</v>
      </c>
      <c r="AZ7009" s="38">
        <f t="shared" si="1088"/>
        <v>45344</v>
      </c>
      <c r="BA7009" s="39">
        <f t="shared" si="1089"/>
        <v>0.74717504013624336</v>
      </c>
      <c r="BB7009" s="40">
        <f t="shared" si="1090"/>
        <v>109.87887041623104</v>
      </c>
      <c r="BC7009" s="39">
        <f t="shared" si="1091"/>
        <v>0.1065325860527894</v>
      </c>
      <c r="BD7009" s="40">
        <f t="shared" si="1092"/>
        <v>15.66658358376902</v>
      </c>
      <c r="BE7009" s="39">
        <f t="shared" si="1093"/>
        <v>5.2012712844627537E-2</v>
      </c>
      <c r="BF7009" s="39">
        <f t="shared" si="1094"/>
        <v>9.4279660966339593E-2</v>
      </c>
    </row>
    <row r="7010" spans="40:58" x14ac:dyDescent="0.3">
      <c r="AN7010" s="37">
        <f t="shared" si="1087"/>
        <v>2</v>
      </c>
      <c r="AO7010" s="32" t="s">
        <v>114</v>
      </c>
      <c r="AP7010" s="32" t="s">
        <v>155</v>
      </c>
      <c r="AQ7010" s="32" t="s">
        <v>78</v>
      </c>
      <c r="AR7010" s="33">
        <v>1736.545445</v>
      </c>
      <c r="AS7010" s="34">
        <v>1496.5454480000001</v>
      </c>
      <c r="AT7010" s="33">
        <v>199.54545200000001</v>
      </c>
      <c r="AU7010" s="35">
        <v>40.454545000000003</v>
      </c>
      <c r="AV7010" s="33">
        <v>1434.6363550000001</v>
      </c>
      <c r="AW7010" s="33">
        <v>301.90908999999999</v>
      </c>
      <c r="AX7010" s="53">
        <v>61</v>
      </c>
      <c r="AY7010" s="53">
        <v>23</v>
      </c>
      <c r="AZ7010" s="38">
        <f t="shared" si="1088"/>
        <v>45345</v>
      </c>
      <c r="BA7010" s="39">
        <f t="shared" si="1089"/>
        <v>0.71196629775187203</v>
      </c>
      <c r="BB7010" s="40">
        <f t="shared" si="1090"/>
        <v>198.27452364547293</v>
      </c>
      <c r="BC7010" s="39">
        <f t="shared" si="1091"/>
        <v>0.14982827970014514</v>
      </c>
      <c r="BD7010" s="40">
        <f t="shared" si="1092"/>
        <v>41.725473354526983</v>
      </c>
      <c r="BE7010" s="39">
        <f t="shared" si="1093"/>
        <v>2.329598981499733E-2</v>
      </c>
      <c r="BF7010" s="39">
        <f t="shared" si="1094"/>
        <v>0.11490943273298558</v>
      </c>
    </row>
    <row r="7011" spans="40:58" x14ac:dyDescent="0.3">
      <c r="AN7011" s="37">
        <f t="shared" si="1087"/>
        <v>2</v>
      </c>
      <c r="AO7011" s="32" t="s">
        <v>114</v>
      </c>
      <c r="AP7011" s="32" t="s">
        <v>156</v>
      </c>
      <c r="AQ7011" s="32" t="s">
        <v>81</v>
      </c>
      <c r="AR7011" s="33">
        <v>3017.9090759999999</v>
      </c>
      <c r="AS7011" s="34">
        <v>2692.1818029999999</v>
      </c>
      <c r="AT7011" s="33">
        <v>193.18181799999999</v>
      </c>
      <c r="AU7011" s="35">
        <v>132.545455</v>
      </c>
      <c r="AV7011" s="33">
        <v>2704.81817</v>
      </c>
      <c r="AW7011" s="33">
        <v>313.09090600000002</v>
      </c>
      <c r="AX7011" s="53">
        <v>115</v>
      </c>
      <c r="AY7011" s="53">
        <v>21</v>
      </c>
      <c r="AZ7011" s="38">
        <f t="shared" si="1088"/>
        <v>45346</v>
      </c>
      <c r="BA7011" s="39">
        <f t="shared" si="1089"/>
        <v>0.79952151924993908</v>
      </c>
      <c r="BB7011" s="40">
        <f t="shared" si="1090"/>
        <v>291.93492059830049</v>
      </c>
      <c r="BC7011" s="39">
        <f t="shared" si="1091"/>
        <v>9.2547040538573364E-2</v>
      </c>
      <c r="BD7011" s="40">
        <f t="shared" si="1092"/>
        <v>33.792352401699503</v>
      </c>
      <c r="BE7011" s="39">
        <f t="shared" si="1093"/>
        <v>4.3919631659572238E-2</v>
      </c>
      <c r="BF7011" s="39">
        <f t="shared" si="1094"/>
        <v>6.4011808551915433E-2</v>
      </c>
    </row>
    <row r="7012" spans="40:58" x14ac:dyDescent="0.3">
      <c r="AN7012" s="37">
        <f t="shared" si="1087"/>
        <v>2</v>
      </c>
      <c r="AO7012" s="32" t="s">
        <v>114</v>
      </c>
      <c r="AP7012" s="32" t="s">
        <v>157</v>
      </c>
      <c r="AQ7012" s="32" t="s">
        <v>84</v>
      </c>
      <c r="AR7012" s="33">
        <v>1431.45454</v>
      </c>
      <c r="AS7012" s="34">
        <v>1182.0909059999999</v>
      </c>
      <c r="AT7012" s="33">
        <v>98.272727000000003</v>
      </c>
      <c r="AU7012" s="35">
        <v>151.09090699999999</v>
      </c>
      <c r="AV7012" s="33">
        <v>1144.1818129999999</v>
      </c>
      <c r="AW7012" s="33">
        <v>287.27272699999997</v>
      </c>
      <c r="AX7012" s="53">
        <v>48</v>
      </c>
      <c r="AY7012" s="53">
        <v>15</v>
      </c>
      <c r="AZ7012" s="38">
        <f t="shared" si="1088"/>
        <v>45347</v>
      </c>
      <c r="BA7012" s="39">
        <f t="shared" si="1089"/>
        <v>0.66007121790048373</v>
      </c>
      <c r="BB7012" s="40">
        <f t="shared" si="1090"/>
        <v>199.31987141302335</v>
      </c>
      <c r="BC7012" s="39">
        <f t="shared" si="1091"/>
        <v>0.16572581090351865</v>
      </c>
      <c r="BD7012" s="40">
        <f t="shared" si="1092"/>
        <v>50.04376258697669</v>
      </c>
      <c r="BE7012" s="39">
        <f t="shared" si="1093"/>
        <v>0.10555061497097909</v>
      </c>
      <c r="BF7012" s="39">
        <f t="shared" si="1094"/>
        <v>6.8652356225018515E-2</v>
      </c>
    </row>
    <row r="7013" spans="40:58" x14ac:dyDescent="0.3">
      <c r="AN7013" s="37">
        <f t="shared" si="1087"/>
        <v>2</v>
      </c>
      <c r="AO7013" s="32" t="s">
        <v>114</v>
      </c>
      <c r="AP7013" s="32" t="s">
        <v>158</v>
      </c>
      <c r="AQ7013" s="32" t="s">
        <v>67</v>
      </c>
      <c r="AR7013" s="33">
        <v>732.95454199999995</v>
      </c>
      <c r="AS7013" s="34">
        <v>499.36363399999999</v>
      </c>
      <c r="AT7013" s="33">
        <v>155.454544</v>
      </c>
      <c r="AU7013" s="35">
        <v>78.136364</v>
      </c>
      <c r="AV7013" s="33">
        <v>569.13635999999997</v>
      </c>
      <c r="AW7013" s="33">
        <v>163.81818200000001</v>
      </c>
      <c r="AX7013" s="53">
        <v>19</v>
      </c>
      <c r="AY7013" s="53">
        <v>11</v>
      </c>
      <c r="AZ7013" s="38">
        <f t="shared" si="1088"/>
        <v>45348</v>
      </c>
      <c r="BA7013" s="39">
        <f t="shared" si="1089"/>
        <v>0.52902861420992353</v>
      </c>
      <c r="BB7013" s="40">
        <f t="shared" si="1090"/>
        <v>181.38243436687083</v>
      </c>
      <c r="BC7013" s="39">
        <f t="shared" si="1091"/>
        <v>0.15227371135776502</v>
      </c>
      <c r="BD7013" s="40">
        <f t="shared" si="1092"/>
        <v>52.208473633129152</v>
      </c>
      <c r="BE7013" s="39">
        <f t="shared" si="1093"/>
        <v>0.10660465216136147</v>
      </c>
      <c r="BF7013" s="39">
        <f t="shared" si="1094"/>
        <v>0.21209302227095006</v>
      </c>
    </row>
    <row r="7014" spans="40:58" x14ac:dyDescent="0.3">
      <c r="AN7014" s="37">
        <f t="shared" si="1087"/>
        <v>2</v>
      </c>
      <c r="AO7014" s="32" t="s">
        <v>114</v>
      </c>
      <c r="AP7014" s="32" t="s">
        <v>159</v>
      </c>
      <c r="AQ7014" s="32" t="s">
        <v>70</v>
      </c>
      <c r="AR7014" s="33">
        <v>746.63635699999998</v>
      </c>
      <c r="AS7014" s="34">
        <v>640.86363200000005</v>
      </c>
      <c r="AT7014" s="33">
        <v>29.090907999999999</v>
      </c>
      <c r="AU7014" s="35">
        <v>76.681816999999995</v>
      </c>
      <c r="AV7014" s="33">
        <v>637.818175</v>
      </c>
      <c r="AW7014" s="33">
        <v>108.81818199999999</v>
      </c>
      <c r="AX7014" s="53">
        <v>33</v>
      </c>
      <c r="AY7014" s="53">
        <v>8</v>
      </c>
      <c r="AZ7014" s="38">
        <f t="shared" si="1088"/>
        <v>45349</v>
      </c>
      <c r="BA7014" s="39">
        <f t="shared" si="1089"/>
        <v>0.73323679375810391</v>
      </c>
      <c r="BB7014" s="40">
        <f t="shared" si="1090"/>
        <v>90.356926490088966</v>
      </c>
      <c r="BC7014" s="39">
        <f t="shared" si="1091"/>
        <v>0.12509755601157935</v>
      </c>
      <c r="BD7014" s="40">
        <f t="shared" si="1092"/>
        <v>15.41579850991095</v>
      </c>
      <c r="BE7014" s="39">
        <f t="shared" si="1093"/>
        <v>0.10270303110889094</v>
      </c>
      <c r="BF7014" s="39">
        <f t="shared" si="1094"/>
        <v>3.8962619121425936E-2</v>
      </c>
    </row>
    <row r="7015" spans="40:58" x14ac:dyDescent="0.3">
      <c r="AN7015" s="37">
        <f t="shared" si="1087"/>
        <v>2</v>
      </c>
      <c r="AO7015" s="32" t="s">
        <v>114</v>
      </c>
      <c r="AP7015" s="32" t="s">
        <v>160</v>
      </c>
      <c r="AQ7015" s="32" t="s">
        <v>72</v>
      </c>
      <c r="AR7015" s="33">
        <v>769.86363400000005</v>
      </c>
      <c r="AS7015" s="34">
        <v>600.18181800000002</v>
      </c>
      <c r="AT7015" s="33">
        <v>132.27272500000001</v>
      </c>
      <c r="AU7015" s="35">
        <v>37.409090999999997</v>
      </c>
      <c r="AV7015" s="33">
        <v>583.77272300000004</v>
      </c>
      <c r="AW7015" s="33">
        <v>186.09091100000001</v>
      </c>
      <c r="AX7015" s="53">
        <v>20</v>
      </c>
      <c r="AY7015" s="53">
        <v>16</v>
      </c>
      <c r="AZ7015" s="38">
        <f t="shared" si="1088"/>
        <v>45350</v>
      </c>
      <c r="BA7015" s="39">
        <f t="shared" si="1089"/>
        <v>0.59115180844601667</v>
      </c>
      <c r="BB7015" s="40">
        <f t="shared" si="1090"/>
        <v>128.66644350407773</v>
      </c>
      <c r="BC7015" s="39">
        <f t="shared" si="1091"/>
        <v>0.18844316330452582</v>
      </c>
      <c r="BD7015" s="40">
        <f t="shared" si="1092"/>
        <v>41.015372495922286</v>
      </c>
      <c r="BE7015" s="39">
        <f t="shared" si="1093"/>
        <v>4.859184061680201E-2</v>
      </c>
      <c r="BF7015" s="39">
        <f t="shared" si="1094"/>
        <v>0.17181318763265546</v>
      </c>
    </row>
    <row r="7016" spans="40:58" x14ac:dyDescent="0.3">
      <c r="AN7016" s="37">
        <f t="shared" si="1087"/>
        <v>2</v>
      </c>
      <c r="AO7016" s="32" t="s">
        <v>114</v>
      </c>
      <c r="AP7016" s="32" t="s">
        <v>161</v>
      </c>
      <c r="AQ7016" s="32" t="s">
        <v>75</v>
      </c>
      <c r="AR7016" s="33">
        <v>987.22726799999998</v>
      </c>
      <c r="AS7016" s="34">
        <v>723.27272400000004</v>
      </c>
      <c r="AT7016" s="33">
        <v>123.727272</v>
      </c>
      <c r="AU7016" s="35">
        <v>140.227272</v>
      </c>
      <c r="AV7016" s="33">
        <v>678.95454099999995</v>
      </c>
      <c r="AW7016" s="33">
        <v>308.27272699999997</v>
      </c>
      <c r="AX7016" s="53">
        <v>23</v>
      </c>
      <c r="AY7016" s="53">
        <v>16</v>
      </c>
      <c r="AZ7016" s="38">
        <f t="shared" si="1088"/>
        <v>45351</v>
      </c>
      <c r="BA7016" s="39">
        <f t="shared" si="1089"/>
        <v>0.50385839604813076</v>
      </c>
      <c r="BB7016" s="40">
        <f t="shared" si="1090"/>
        <v>181.53179321054191</v>
      </c>
      <c r="BC7016" s="39">
        <f t="shared" si="1091"/>
        <v>0.22877201990995044</v>
      </c>
      <c r="BD7016" s="40">
        <f t="shared" si="1092"/>
        <v>82.422750789458007</v>
      </c>
      <c r="BE7016" s="39">
        <f t="shared" si="1093"/>
        <v>0.14204153040067771</v>
      </c>
      <c r="BF7016" s="39">
        <f t="shared" si="1094"/>
        <v>0.12532805364124119</v>
      </c>
    </row>
    <row r="7017" spans="40:58" x14ac:dyDescent="0.3">
      <c r="AN7017" s="37">
        <f t="shared" si="1087"/>
        <v>3</v>
      </c>
      <c r="AO7017" s="32" t="s">
        <v>114</v>
      </c>
      <c r="AP7017" s="32" t="s">
        <v>162</v>
      </c>
      <c r="AQ7017" s="32" t="s">
        <v>78</v>
      </c>
      <c r="AR7017" s="33">
        <v>1428.5454400000001</v>
      </c>
      <c r="AS7017" s="34">
        <v>1124.7272599999999</v>
      </c>
      <c r="AT7017" s="33">
        <v>194.36363399999999</v>
      </c>
      <c r="AU7017" s="35">
        <v>109.45454599999999</v>
      </c>
      <c r="AV7017" s="33">
        <v>1334.363621</v>
      </c>
      <c r="AW7017" s="33">
        <v>94.181819000000004</v>
      </c>
      <c r="AX7017" s="53">
        <v>50</v>
      </c>
      <c r="AY7017" s="53">
        <v>8</v>
      </c>
      <c r="AZ7017" s="38">
        <f t="shared" si="1088"/>
        <v>45352</v>
      </c>
      <c r="BA7017" s="39">
        <f t="shared" si="1089"/>
        <v>0.73541637539861127</v>
      </c>
      <c r="BB7017" s="40">
        <f t="shared" si="1090"/>
        <v>283.78791142298559</v>
      </c>
      <c r="BC7017" s="39">
        <f t="shared" si="1091"/>
        <v>5.1907029588772094E-2</v>
      </c>
      <c r="BD7017" s="40">
        <f t="shared" si="1092"/>
        <v>20.03026857701456</v>
      </c>
      <c r="BE7017" s="39">
        <f t="shared" si="1093"/>
        <v>7.6619576063327741E-2</v>
      </c>
      <c r="BF7017" s="39">
        <f t="shared" si="1094"/>
        <v>0.1360570189492887</v>
      </c>
    </row>
    <row r="7018" spans="40:58" x14ac:dyDescent="0.3">
      <c r="AN7018" s="37">
        <f t="shared" si="1087"/>
        <v>3</v>
      </c>
      <c r="AO7018" s="32" t="s">
        <v>114</v>
      </c>
      <c r="AP7018" s="32" t="s">
        <v>163</v>
      </c>
      <c r="AQ7018" s="32" t="s">
        <v>81</v>
      </c>
      <c r="AR7018" s="33">
        <v>2999.181799</v>
      </c>
      <c r="AS7018" s="34">
        <v>2506.2727129999998</v>
      </c>
      <c r="AT7018" s="33">
        <v>232.72726900000001</v>
      </c>
      <c r="AU7018" s="35">
        <v>260.18181700000002</v>
      </c>
      <c r="AV7018" s="33">
        <v>2678.2727100000002</v>
      </c>
      <c r="AW7018" s="33">
        <v>320.90908899999999</v>
      </c>
      <c r="AX7018" s="53">
        <v>106</v>
      </c>
      <c r="AY7018" s="53">
        <v>16</v>
      </c>
      <c r="AZ7018" s="38">
        <f t="shared" si="1088"/>
        <v>45353</v>
      </c>
      <c r="BA7018" s="39">
        <f t="shared" si="1089"/>
        <v>0.74623830544896907</v>
      </c>
      <c r="BB7018" s="40">
        <f t="shared" si="1090"/>
        <v>440.16836658084941</v>
      </c>
      <c r="BC7018" s="39">
        <f t="shared" si="1091"/>
        <v>8.941384269211794E-2</v>
      </c>
      <c r="BD7018" s="40">
        <f t="shared" si="1092"/>
        <v>52.740719419150714</v>
      </c>
      <c r="BE7018" s="39">
        <f t="shared" si="1093"/>
        <v>8.6750932233168043E-2</v>
      </c>
      <c r="BF7018" s="39">
        <f t="shared" si="1094"/>
        <v>7.7596919625744901E-2</v>
      </c>
    </row>
    <row r="7019" spans="40:58" x14ac:dyDescent="0.3">
      <c r="AN7019" s="37">
        <f t="shared" si="1087"/>
        <v>3</v>
      </c>
      <c r="AO7019" s="32" t="s">
        <v>114</v>
      </c>
      <c r="AP7019" s="32" t="s">
        <v>164</v>
      </c>
      <c r="AQ7019" s="32" t="s">
        <v>84</v>
      </c>
      <c r="AR7019" s="33">
        <v>1162.4545370000001</v>
      </c>
      <c r="AS7019" s="34">
        <v>941.27271900000005</v>
      </c>
      <c r="AT7019" s="33">
        <v>120.454545</v>
      </c>
      <c r="AU7019" s="35">
        <v>100.727273</v>
      </c>
      <c r="AV7019" s="33">
        <v>822.909088</v>
      </c>
      <c r="AW7019" s="33">
        <v>339.54544900000002</v>
      </c>
      <c r="AX7019" s="53">
        <v>36</v>
      </c>
      <c r="AY7019" s="53">
        <v>18</v>
      </c>
      <c r="AZ7019" s="38">
        <f t="shared" si="1088"/>
        <v>45354</v>
      </c>
      <c r="BA7019" s="39">
        <f t="shared" si="1089"/>
        <v>0.57321213582892039</v>
      </c>
      <c r="BB7019" s="40">
        <f t="shared" si="1090"/>
        <v>156.57604004221113</v>
      </c>
      <c r="BC7019" s="39">
        <f t="shared" si="1091"/>
        <v>0.23651649358413668</v>
      </c>
      <c r="BD7019" s="40">
        <f t="shared" si="1092"/>
        <v>64.605777957788888</v>
      </c>
      <c r="BE7019" s="39">
        <f t="shared" si="1093"/>
        <v>8.6650505283373494E-2</v>
      </c>
      <c r="BF7019" s="39">
        <f t="shared" si="1094"/>
        <v>0.10362086530356927</v>
      </c>
    </row>
    <row r="7020" spans="40:58" x14ac:dyDescent="0.3">
      <c r="AN7020" s="37">
        <f t="shared" si="1087"/>
        <v>3</v>
      </c>
      <c r="AO7020" s="32" t="s">
        <v>114</v>
      </c>
      <c r="AP7020" s="32" t="s">
        <v>165</v>
      </c>
      <c r="AQ7020" s="32" t="s">
        <v>67</v>
      </c>
      <c r="AR7020" s="33">
        <v>254.727272</v>
      </c>
      <c r="AS7020" s="34">
        <v>153.81818100000001</v>
      </c>
      <c r="AT7020" s="33">
        <v>42.727272999999997</v>
      </c>
      <c r="AU7020" s="35">
        <v>58.181818</v>
      </c>
      <c r="AV7020" s="33">
        <v>193.27272500000001</v>
      </c>
      <c r="AW7020" s="33">
        <v>61.454546999999998</v>
      </c>
      <c r="AX7020" s="53">
        <v>8</v>
      </c>
      <c r="AY7020" s="53">
        <v>4</v>
      </c>
      <c r="AZ7020" s="38">
        <f t="shared" si="1088"/>
        <v>45355</v>
      </c>
      <c r="BA7020" s="39">
        <f t="shared" si="1089"/>
        <v>0.45817074159666615</v>
      </c>
      <c r="BB7020" s="40">
        <f t="shared" si="1090"/>
        <v>76.56414188286432</v>
      </c>
      <c r="BC7020" s="39">
        <f t="shared" si="1091"/>
        <v>0.1456836466370367</v>
      </c>
      <c r="BD7020" s="40">
        <f t="shared" si="1092"/>
        <v>24.344949117135663</v>
      </c>
      <c r="BE7020" s="39">
        <f t="shared" si="1093"/>
        <v>0.22840827973849617</v>
      </c>
      <c r="BF7020" s="39">
        <f t="shared" si="1094"/>
        <v>0.16773733202780108</v>
      </c>
    </row>
    <row r="7021" spans="40:58" x14ac:dyDescent="0.3">
      <c r="AN7021" s="37">
        <f t="shared" si="1087"/>
        <v>3</v>
      </c>
      <c r="AO7021" s="32" t="s">
        <v>114</v>
      </c>
      <c r="AP7021" s="32" t="s">
        <v>166</v>
      </c>
      <c r="AQ7021" s="32" t="s">
        <v>70</v>
      </c>
      <c r="AR7021" s="33">
        <v>386.68181499999997</v>
      </c>
      <c r="AS7021" s="34">
        <v>287</v>
      </c>
      <c r="AT7021" s="33">
        <v>77.636360999999994</v>
      </c>
      <c r="AU7021" s="35">
        <v>22.045453999999999</v>
      </c>
      <c r="AV7021" s="33">
        <v>270.59090600000002</v>
      </c>
      <c r="AW7021" s="33">
        <v>116.090909</v>
      </c>
      <c r="AX7021" s="53">
        <v>11</v>
      </c>
      <c r="AY7021" s="53">
        <v>10</v>
      </c>
      <c r="AZ7021" s="38">
        <f t="shared" si="1088"/>
        <v>45356</v>
      </c>
      <c r="BA7021" s="39">
        <f t="shared" si="1089"/>
        <v>0.51938283988259371</v>
      </c>
      <c r="BB7021" s="40">
        <f t="shared" si="1090"/>
        <v>69.755006794344297</v>
      </c>
      <c r="BC7021" s="39">
        <f t="shared" si="1091"/>
        <v>0.22282946198114931</v>
      </c>
      <c r="BD7021" s="40">
        <f t="shared" si="1092"/>
        <v>29.926808205655682</v>
      </c>
      <c r="BE7021" s="39">
        <f t="shared" si="1093"/>
        <v>5.7011871634046203E-2</v>
      </c>
      <c r="BF7021" s="39">
        <f t="shared" si="1094"/>
        <v>0.20077582650221087</v>
      </c>
    </row>
    <row r="7022" spans="40:58" x14ac:dyDescent="0.3">
      <c r="AN7022" s="37">
        <f t="shared" si="1087"/>
        <v>3</v>
      </c>
      <c r="AO7022" s="32" t="s">
        <v>114</v>
      </c>
      <c r="AP7022" s="32" t="s">
        <v>167</v>
      </c>
      <c r="AQ7022" s="32" t="s">
        <v>72</v>
      </c>
      <c r="AR7022" s="33">
        <v>753.09090300000003</v>
      </c>
      <c r="AS7022" s="34">
        <v>656.27272200000004</v>
      </c>
      <c r="AT7022" s="33">
        <v>48.181817000000002</v>
      </c>
      <c r="AU7022" s="35">
        <v>48.636364</v>
      </c>
      <c r="AV7022" s="33">
        <v>661.818175</v>
      </c>
      <c r="AW7022" s="33">
        <v>91.272728000000001</v>
      </c>
      <c r="AX7022" s="53">
        <v>33</v>
      </c>
      <c r="AY7022" s="53">
        <v>6</v>
      </c>
      <c r="AZ7022" s="38">
        <f t="shared" si="1088"/>
        <v>45357</v>
      </c>
      <c r="BA7022" s="39">
        <f t="shared" si="1089"/>
        <v>0.76582270789730567</v>
      </c>
      <c r="BB7022" s="40">
        <f t="shared" si="1090"/>
        <v>85.084060371712738</v>
      </c>
      <c r="BC7022" s="39">
        <f t="shared" si="1091"/>
        <v>0.10561621054624896</v>
      </c>
      <c r="BD7022" s="40">
        <f t="shared" si="1092"/>
        <v>11.734120628287242</v>
      </c>
      <c r="BE7022" s="39">
        <f t="shared" si="1093"/>
        <v>6.4582328383270882E-2</v>
      </c>
      <c r="BF7022" s="39">
        <f t="shared" si="1094"/>
        <v>6.3978753173174363E-2</v>
      </c>
    </row>
    <row r="7023" spans="40:58" x14ac:dyDescent="0.3">
      <c r="AN7023" s="37">
        <f t="shared" si="1087"/>
        <v>3</v>
      </c>
      <c r="AO7023" s="32" t="s">
        <v>114</v>
      </c>
      <c r="AP7023" s="32" t="s">
        <v>168</v>
      </c>
      <c r="AQ7023" s="32" t="s">
        <v>75</v>
      </c>
      <c r="AR7023" s="33">
        <v>1039.1363650000001</v>
      </c>
      <c r="AS7023" s="34">
        <v>833.999999</v>
      </c>
      <c r="AT7023" s="33">
        <v>166.72727499999999</v>
      </c>
      <c r="AU7023" s="35">
        <v>38.409090999999997</v>
      </c>
      <c r="AV7023" s="33">
        <v>841.5</v>
      </c>
      <c r="AW7023" s="33">
        <v>197.63636500000001</v>
      </c>
      <c r="AX7023" s="53">
        <v>38</v>
      </c>
      <c r="AY7023" s="53">
        <v>13</v>
      </c>
      <c r="AZ7023" s="38">
        <f t="shared" si="1088"/>
        <v>45358</v>
      </c>
      <c r="BA7023" s="39">
        <f t="shared" si="1089"/>
        <v>0.649942720056638</v>
      </c>
      <c r="BB7023" s="40">
        <f t="shared" si="1090"/>
        <v>166.12088442213263</v>
      </c>
      <c r="BC7023" s="39">
        <f t="shared" si="1091"/>
        <v>0.15264684093904518</v>
      </c>
      <c r="BD7023" s="40">
        <f t="shared" si="1092"/>
        <v>39.015481577867405</v>
      </c>
      <c r="BE7023" s="39">
        <f t="shared" si="1093"/>
        <v>3.6962512614982915E-2</v>
      </c>
      <c r="BF7023" s="39">
        <f t="shared" si="1094"/>
        <v>0.16044792638933389</v>
      </c>
    </row>
    <row r="7024" spans="40:58" x14ac:dyDescent="0.3">
      <c r="AN7024" s="37">
        <f t="shared" si="1087"/>
        <v>3</v>
      </c>
      <c r="AO7024" s="32" t="s">
        <v>114</v>
      </c>
      <c r="AP7024" s="32" t="s">
        <v>169</v>
      </c>
      <c r="AQ7024" s="32" t="s">
        <v>78</v>
      </c>
      <c r="AR7024" s="33">
        <v>1790.5363480000001</v>
      </c>
      <c r="AS7024" s="34">
        <v>1521.1818040000001</v>
      </c>
      <c r="AT7024" s="33">
        <v>174.581817</v>
      </c>
      <c r="AU7024" s="35">
        <v>94.772727000000003</v>
      </c>
      <c r="AV7024" s="33">
        <v>1666.718167</v>
      </c>
      <c r="AW7024" s="33">
        <v>123.818181</v>
      </c>
      <c r="AX7024" s="53">
        <v>76</v>
      </c>
      <c r="AY7024" s="53">
        <v>7</v>
      </c>
      <c r="AZ7024" s="38">
        <f t="shared" si="1088"/>
        <v>45359</v>
      </c>
      <c r="BA7024" s="39">
        <f t="shared" si="1089"/>
        <v>0.79081884112569001</v>
      </c>
      <c r="BB7024" s="40">
        <f t="shared" si="1090"/>
        <v>250.72828728121465</v>
      </c>
      <c r="BC7024" s="39">
        <f t="shared" si="1091"/>
        <v>5.8748834894478554E-2</v>
      </c>
      <c r="BD7024" s="40">
        <f t="shared" si="1092"/>
        <v>18.626256718785399</v>
      </c>
      <c r="BE7024" s="39">
        <f t="shared" si="1093"/>
        <v>5.2929797881991945E-2</v>
      </c>
      <c r="BF7024" s="39">
        <f t="shared" si="1094"/>
        <v>9.7502526097839368E-2</v>
      </c>
    </row>
    <row r="7025" spans="40:58" x14ac:dyDescent="0.3">
      <c r="AN7025" s="37">
        <f t="shared" si="1087"/>
        <v>3</v>
      </c>
      <c r="AO7025" s="32" t="s">
        <v>114</v>
      </c>
      <c r="AP7025" s="32" t="s">
        <v>170</v>
      </c>
      <c r="AQ7025" s="32" t="s">
        <v>81</v>
      </c>
      <c r="AR7025" s="33">
        <v>2217.7272619999999</v>
      </c>
      <c r="AS7025" s="34">
        <v>1741.9545350000001</v>
      </c>
      <c r="AT7025" s="33">
        <v>191.454544</v>
      </c>
      <c r="AU7025" s="35">
        <v>284.31818299999998</v>
      </c>
      <c r="AV7025" s="33">
        <v>1871.3636240000001</v>
      </c>
      <c r="AW7025" s="33">
        <v>346.36363799999998</v>
      </c>
      <c r="AX7025" s="53">
        <v>70</v>
      </c>
      <c r="AY7025" s="53">
        <v>19</v>
      </c>
      <c r="AZ7025" s="38">
        <f t="shared" si="1088"/>
        <v>45360</v>
      </c>
      <c r="BA7025" s="39">
        <f t="shared" si="1089"/>
        <v>0.66279424477372018</v>
      </c>
      <c r="BB7025" s="40">
        <f t="shared" si="1090"/>
        <v>401.46675826861991</v>
      </c>
      <c r="BC7025" s="39">
        <f t="shared" si="1091"/>
        <v>0.12267408798648755</v>
      </c>
      <c r="BD7025" s="40">
        <f t="shared" si="1092"/>
        <v>74.305968731379892</v>
      </c>
      <c r="BE7025" s="39">
        <f t="shared" si="1093"/>
        <v>0.12820250166541894</v>
      </c>
      <c r="BF7025" s="39">
        <f t="shared" si="1094"/>
        <v>8.6329165574373506E-2</v>
      </c>
    </row>
    <row r="7026" spans="40:58" x14ac:dyDescent="0.3">
      <c r="AN7026" s="37">
        <f t="shared" si="1087"/>
        <v>3</v>
      </c>
      <c r="AO7026" s="32" t="s">
        <v>114</v>
      </c>
      <c r="AP7026" s="32" t="s">
        <v>171</v>
      </c>
      <c r="AQ7026" s="32" t="s">
        <v>84</v>
      </c>
      <c r="AR7026" s="33">
        <v>885.90908999999999</v>
      </c>
      <c r="AS7026" s="34">
        <v>703.18181900000002</v>
      </c>
      <c r="AT7026" s="33">
        <v>114.999999</v>
      </c>
      <c r="AU7026" s="35">
        <v>67.727271999999999</v>
      </c>
      <c r="AV7026" s="33">
        <v>755.45454400000006</v>
      </c>
      <c r="AW7026" s="33">
        <v>130.45454599999999</v>
      </c>
      <c r="AX7026" s="53">
        <v>33</v>
      </c>
      <c r="AY7026" s="53">
        <v>7</v>
      </c>
      <c r="AZ7026" s="38">
        <f t="shared" si="1088"/>
        <v>45361</v>
      </c>
      <c r="BA7026" s="39">
        <f t="shared" si="1089"/>
        <v>0.67685813890903157</v>
      </c>
      <c r="BB7026" s="40">
        <f t="shared" si="1090"/>
        <v>155.81976610000629</v>
      </c>
      <c r="BC7026" s="39">
        <f t="shared" si="1091"/>
        <v>0.11688224251091757</v>
      </c>
      <c r="BD7026" s="40">
        <f t="shared" si="1092"/>
        <v>26.9075048999937</v>
      </c>
      <c r="BE7026" s="39">
        <f t="shared" si="1093"/>
        <v>7.6449460519701862E-2</v>
      </c>
      <c r="BF7026" s="39">
        <f t="shared" si="1094"/>
        <v>0.12981015806034907</v>
      </c>
    </row>
    <row r="7027" spans="40:58" x14ac:dyDescent="0.3">
      <c r="AN7027" s="37">
        <f t="shared" si="1087"/>
        <v>3</v>
      </c>
      <c r="AO7027" s="32" t="s">
        <v>114</v>
      </c>
      <c r="AP7027" s="32" t="s">
        <v>172</v>
      </c>
      <c r="AQ7027" s="32" t="s">
        <v>67</v>
      </c>
      <c r="AR7027" s="33">
        <v>558.90909299999998</v>
      </c>
      <c r="AS7027" s="34">
        <v>460.72727400000002</v>
      </c>
      <c r="AT7027" s="33">
        <v>68.181818000000007</v>
      </c>
      <c r="AU7027" s="35">
        <v>30.000001000000001</v>
      </c>
      <c r="AV7027" s="33">
        <v>411.36363499999999</v>
      </c>
      <c r="AW7027" s="33">
        <v>147.545458</v>
      </c>
      <c r="AX7027" s="53">
        <v>20</v>
      </c>
      <c r="AY7027" s="53">
        <v>9</v>
      </c>
      <c r="AZ7027" s="38">
        <f t="shared" si="1088"/>
        <v>45362</v>
      </c>
      <c r="BA7027" s="39">
        <f t="shared" si="1089"/>
        <v>0.60671882270892763</v>
      </c>
      <c r="BB7027" s="40">
        <f t="shared" si="1090"/>
        <v>72.26296809372549</v>
      </c>
      <c r="BC7027" s="39">
        <f t="shared" si="1091"/>
        <v>0.21761429294499868</v>
      </c>
      <c r="BD7027" s="40">
        <f t="shared" si="1092"/>
        <v>25.918850906274479</v>
      </c>
      <c r="BE7027" s="39">
        <f t="shared" si="1093"/>
        <v>5.3675993780977906E-2</v>
      </c>
      <c r="BF7027" s="39">
        <f t="shared" si="1094"/>
        <v>0.12199089056509591</v>
      </c>
    </row>
    <row r="7028" spans="40:58" x14ac:dyDescent="0.3">
      <c r="AN7028" s="37">
        <f t="shared" si="1087"/>
        <v>3</v>
      </c>
      <c r="AO7028" s="32" t="s">
        <v>114</v>
      </c>
      <c r="AP7028" s="32" t="s">
        <v>173</v>
      </c>
      <c r="AQ7028" s="32" t="s">
        <v>70</v>
      </c>
      <c r="AR7028" s="33">
        <v>1211.545441</v>
      </c>
      <c r="AS7028" s="34">
        <v>1113.3636240000001</v>
      </c>
      <c r="AT7028" s="33">
        <v>66.818180999999996</v>
      </c>
      <c r="AU7028" s="35">
        <v>31.363636</v>
      </c>
      <c r="AV7028" s="33">
        <v>1004.090896</v>
      </c>
      <c r="AW7028" s="33">
        <v>207.454545</v>
      </c>
      <c r="AX7028" s="53">
        <v>47</v>
      </c>
      <c r="AY7028" s="53">
        <v>9</v>
      </c>
      <c r="AZ7028" s="38">
        <f t="shared" si="1088"/>
        <v>45363</v>
      </c>
      <c r="BA7028" s="39">
        <f t="shared" si="1089"/>
        <v>0.76160649985672235</v>
      </c>
      <c r="BB7028" s="40">
        <f t="shared" si="1090"/>
        <v>81.370013262620944</v>
      </c>
      <c r="BC7028" s="39">
        <f t="shared" si="1091"/>
        <v>0.15735500692839555</v>
      </c>
      <c r="BD7028" s="40">
        <f t="shared" si="1092"/>
        <v>16.811803737378966</v>
      </c>
      <c r="BE7028" s="39">
        <f t="shared" si="1093"/>
        <v>2.5887296455106713E-2</v>
      </c>
      <c r="BF7028" s="39">
        <f t="shared" si="1094"/>
        <v>5.5151196759775513E-2</v>
      </c>
    </row>
    <row r="7029" spans="40:58" x14ac:dyDescent="0.3">
      <c r="AN7029" s="37">
        <f t="shared" si="1087"/>
        <v>3</v>
      </c>
      <c r="AO7029" s="32" t="s">
        <v>114</v>
      </c>
      <c r="AP7029" s="32" t="s">
        <v>174</v>
      </c>
      <c r="AQ7029" s="32" t="s">
        <v>72</v>
      </c>
      <c r="AR7029" s="33">
        <v>517.86885099999995</v>
      </c>
      <c r="AS7029" s="34">
        <v>377.27272699999997</v>
      </c>
      <c r="AT7029" s="33">
        <v>51.050669999999997</v>
      </c>
      <c r="AU7029" s="35">
        <v>89.545454000000007</v>
      </c>
      <c r="AV7029" s="33">
        <v>387.86885000000001</v>
      </c>
      <c r="AW7029" s="33">
        <v>130.000001</v>
      </c>
      <c r="AX7029" s="53">
        <v>15</v>
      </c>
      <c r="AY7029" s="53">
        <v>10</v>
      </c>
      <c r="AZ7029" s="38">
        <f t="shared" si="1088"/>
        <v>45364</v>
      </c>
      <c r="BA7029" s="39">
        <f t="shared" si="1089"/>
        <v>0.54563313287408244</v>
      </c>
      <c r="BB7029" s="40">
        <f t="shared" si="1090"/>
        <v>105.30244641096863</v>
      </c>
      <c r="BC7029" s="39">
        <f t="shared" si="1091"/>
        <v>0.18287704160636734</v>
      </c>
      <c r="BD7029" s="40">
        <f t="shared" si="1092"/>
        <v>35.293677589031361</v>
      </c>
      <c r="BE7029" s="39">
        <f t="shared" si="1093"/>
        <v>0.17291145012311238</v>
      </c>
      <c r="BF7029" s="39">
        <f t="shared" si="1094"/>
        <v>9.8578375396437976E-2</v>
      </c>
    </row>
    <row r="7030" spans="40:58" x14ac:dyDescent="0.3">
      <c r="AN7030" s="37">
        <f t="shared" si="1087"/>
        <v>3</v>
      </c>
      <c r="AO7030" s="32" t="s">
        <v>114</v>
      </c>
      <c r="AP7030" s="32" t="s">
        <v>175</v>
      </c>
      <c r="AQ7030" s="32" t="s">
        <v>75</v>
      </c>
      <c r="AR7030" s="33">
        <v>486.116243</v>
      </c>
      <c r="AS7030" s="34">
        <v>354.90909099999999</v>
      </c>
      <c r="AT7030" s="33">
        <v>98.107301000000007</v>
      </c>
      <c r="AU7030" s="35">
        <v>33.099851000000001</v>
      </c>
      <c r="AV7030" s="33">
        <v>373.02533299999999</v>
      </c>
      <c r="AW7030" s="33">
        <v>113.09090999999999</v>
      </c>
      <c r="AX7030" s="53">
        <v>13</v>
      </c>
      <c r="AY7030" s="53">
        <v>10</v>
      </c>
      <c r="AZ7030" s="38">
        <f t="shared" si="1088"/>
        <v>45365</v>
      </c>
      <c r="BA7030" s="39">
        <f t="shared" si="1089"/>
        <v>0.56024138267212109</v>
      </c>
      <c r="BB7030" s="40">
        <f t="shared" si="1090"/>
        <v>100.68289688230315</v>
      </c>
      <c r="BC7030" s="39">
        <f t="shared" si="1091"/>
        <v>0.16984961122211081</v>
      </c>
      <c r="BD7030" s="40">
        <f t="shared" si="1092"/>
        <v>30.52425511769686</v>
      </c>
      <c r="BE7030" s="39">
        <f t="shared" si="1093"/>
        <v>6.8090403224810581E-2</v>
      </c>
      <c r="BF7030" s="39">
        <f t="shared" si="1094"/>
        <v>0.20181860288095743</v>
      </c>
    </row>
    <row r="7031" spans="40:58" x14ac:dyDescent="0.3">
      <c r="AN7031" s="37">
        <f t="shared" si="1087"/>
        <v>3</v>
      </c>
      <c r="AO7031" s="32" t="s">
        <v>114</v>
      </c>
      <c r="AP7031" s="32" t="s">
        <v>176</v>
      </c>
      <c r="AQ7031" s="32" t="s">
        <v>78</v>
      </c>
      <c r="AR7031" s="33">
        <v>2151.8181610000001</v>
      </c>
      <c r="AS7031" s="34">
        <v>1986.8181629999999</v>
      </c>
      <c r="AT7031" s="33">
        <v>93.636362000000005</v>
      </c>
      <c r="AU7031" s="35">
        <v>71.363636</v>
      </c>
      <c r="AV7031" s="33">
        <v>1962.2727070000001</v>
      </c>
      <c r="AW7031" s="33">
        <v>189.54545400000001</v>
      </c>
      <c r="AX7031" s="53">
        <v>91</v>
      </c>
      <c r="AY7031" s="53">
        <v>13</v>
      </c>
      <c r="AZ7031" s="38">
        <f t="shared" si="1088"/>
        <v>45366</v>
      </c>
      <c r="BA7031" s="39">
        <f t="shared" si="1089"/>
        <v>0.84198886425093977</v>
      </c>
      <c r="BB7031" s="40">
        <f t="shared" si="1090"/>
        <v>150.46577754506413</v>
      </c>
      <c r="BC7031" s="39">
        <f t="shared" si="1091"/>
        <v>8.1331794998761475E-2</v>
      </c>
      <c r="BD7031" s="40">
        <f t="shared" si="1092"/>
        <v>14.534220454936079</v>
      </c>
      <c r="BE7031" s="39">
        <f t="shared" si="1093"/>
        <v>3.3164343202139186E-2</v>
      </c>
      <c r="BF7031" s="39">
        <f t="shared" si="1094"/>
        <v>4.3514997548159462E-2</v>
      </c>
    </row>
    <row r="7032" spans="40:58" x14ac:dyDescent="0.3">
      <c r="AN7032" s="37">
        <f t="shared" si="1087"/>
        <v>3</v>
      </c>
      <c r="AO7032" s="32" t="s">
        <v>114</v>
      </c>
      <c r="AP7032" s="32" t="s">
        <v>177</v>
      </c>
      <c r="AQ7032" s="32" t="s">
        <v>81</v>
      </c>
      <c r="AR7032" s="33">
        <v>2872.272704</v>
      </c>
      <c r="AS7032" s="34">
        <v>2544.0908899999999</v>
      </c>
      <c r="AT7032" s="33">
        <v>232.27272400000001</v>
      </c>
      <c r="AU7032" s="35">
        <v>95.909090000000006</v>
      </c>
      <c r="AV7032" s="33">
        <v>2622.2727070000001</v>
      </c>
      <c r="AW7032" s="33">
        <v>249.99999700000001</v>
      </c>
      <c r="AX7032" s="53">
        <v>121</v>
      </c>
      <c r="AY7032" s="53">
        <v>14</v>
      </c>
      <c r="AZ7032" s="38">
        <f t="shared" si="1088"/>
        <v>45367</v>
      </c>
      <c r="BA7032" s="39">
        <f t="shared" si="1089"/>
        <v>0.808647290208515</v>
      </c>
      <c r="BB7032" s="40">
        <f t="shared" si="1090"/>
        <v>299.61716817051598</v>
      </c>
      <c r="BC7032" s="39">
        <f t="shared" si="1091"/>
        <v>7.7094125102445676E-2</v>
      </c>
      <c r="BD7032" s="40">
        <f t="shared" si="1092"/>
        <v>28.564645829484082</v>
      </c>
      <c r="BE7032" s="39">
        <f t="shared" si="1093"/>
        <v>3.3391359346358222E-2</v>
      </c>
      <c r="BF7032" s="39">
        <f t="shared" si="1094"/>
        <v>8.0867225342681121E-2</v>
      </c>
    </row>
    <row r="7033" spans="40:58" x14ac:dyDescent="0.3">
      <c r="AN7033" s="37">
        <f t="shared" si="1087"/>
        <v>3</v>
      </c>
      <c r="AO7033" s="32" t="s">
        <v>114</v>
      </c>
      <c r="AP7033" s="32" t="s">
        <v>178</v>
      </c>
      <c r="AQ7033" s="32" t="s">
        <v>84</v>
      </c>
      <c r="AR7033" s="33">
        <v>1565.8287110000001</v>
      </c>
      <c r="AS7033" s="34">
        <v>1259.818176</v>
      </c>
      <c r="AT7033" s="33">
        <v>282.82871699999998</v>
      </c>
      <c r="AU7033" s="35">
        <v>23.181818</v>
      </c>
      <c r="AV7033" s="33">
        <v>970.68713700000001</v>
      </c>
      <c r="AW7033" s="33">
        <v>595.14157399999999</v>
      </c>
      <c r="AX7033" s="53">
        <v>41</v>
      </c>
      <c r="AY7033" s="53">
        <v>30</v>
      </c>
      <c r="AZ7033" s="38">
        <f t="shared" si="1088"/>
        <v>45368</v>
      </c>
      <c r="BA7033" s="39">
        <f t="shared" si="1089"/>
        <v>0.49876806688679087</v>
      </c>
      <c r="BB7033" s="40">
        <f t="shared" si="1090"/>
        <v>189.7017777386944</v>
      </c>
      <c r="BC7033" s="39">
        <f t="shared" si="1091"/>
        <v>0.30580153076443001</v>
      </c>
      <c r="BD7033" s="40">
        <f t="shared" si="1092"/>
        <v>116.30875726130567</v>
      </c>
      <c r="BE7033" s="39">
        <f t="shared" si="1093"/>
        <v>1.4804823693132548E-2</v>
      </c>
      <c r="BF7033" s="39">
        <f t="shared" si="1094"/>
        <v>0.18062557865564643</v>
      </c>
    </row>
    <row r="7034" spans="40:58" x14ac:dyDescent="0.3">
      <c r="AN7034" s="37">
        <f t="shared" si="1087"/>
        <v>3</v>
      </c>
      <c r="AO7034" s="32" t="s">
        <v>114</v>
      </c>
      <c r="AP7034" s="32" t="s">
        <v>179</v>
      </c>
      <c r="AQ7034" s="32" t="s">
        <v>67</v>
      </c>
      <c r="AR7034" s="33">
        <v>448.95677499999999</v>
      </c>
      <c r="AS7034" s="34">
        <v>342.72726999999998</v>
      </c>
      <c r="AT7034" s="33">
        <v>106.229505</v>
      </c>
      <c r="AU7034" s="35">
        <v>1</v>
      </c>
      <c r="AV7034" s="33">
        <v>311.68404600000002</v>
      </c>
      <c r="AW7034" s="33">
        <v>137.272729</v>
      </c>
      <c r="AX7034" s="53">
        <v>11</v>
      </c>
      <c r="AY7034" s="53">
        <v>11</v>
      </c>
      <c r="AZ7034" s="38">
        <f t="shared" si="1088"/>
        <v>45369</v>
      </c>
      <c r="BA7034" s="39">
        <f t="shared" si="1089"/>
        <v>0.52997352531380704</v>
      </c>
      <c r="BB7034" s="40">
        <f t="shared" si="1090"/>
        <v>73.748841239732343</v>
      </c>
      <c r="BC7034" s="39">
        <f t="shared" si="1091"/>
        <v>0.23341237080057947</v>
      </c>
      <c r="BD7034" s="40">
        <f t="shared" si="1092"/>
        <v>32.480663760267674</v>
      </c>
      <c r="BE7034" s="39">
        <f t="shared" si="1093"/>
        <v>2.227385921506586E-3</v>
      </c>
      <c r="BF7034" s="39">
        <f t="shared" si="1094"/>
        <v>0.23661410388561349</v>
      </c>
    </row>
    <row r="7035" spans="40:58" x14ac:dyDescent="0.3">
      <c r="AN7035" s="37">
        <f t="shared" si="1087"/>
        <v>3</v>
      </c>
      <c r="AO7035" s="32" t="s">
        <v>114</v>
      </c>
      <c r="AP7035" s="32" t="s">
        <v>180</v>
      </c>
      <c r="AQ7035" s="32" t="s">
        <v>70</v>
      </c>
      <c r="AR7035" s="33">
        <v>503.45454100000001</v>
      </c>
      <c r="AS7035" s="34">
        <v>303.63636100000002</v>
      </c>
      <c r="AT7035" s="33">
        <v>146.81818000000001</v>
      </c>
      <c r="AU7035" s="35">
        <v>53</v>
      </c>
      <c r="AV7035" s="33">
        <v>435.45454000000001</v>
      </c>
      <c r="AW7035" s="33">
        <v>68.000000999999997</v>
      </c>
      <c r="AX7035" s="53">
        <v>15</v>
      </c>
      <c r="AY7035" s="53">
        <v>5</v>
      </c>
      <c r="AZ7035" s="38">
        <f t="shared" si="1088"/>
        <v>45370</v>
      </c>
      <c r="BA7035" s="39">
        <f t="shared" si="1089"/>
        <v>0.52164623342372729</v>
      </c>
      <c r="BB7035" s="40">
        <f t="shared" si="1090"/>
        <v>172.82937498727853</v>
      </c>
      <c r="BC7035" s="39">
        <f t="shared" si="1091"/>
        <v>8.1459581049401125E-2</v>
      </c>
      <c r="BD7035" s="40">
        <f t="shared" si="1092"/>
        <v>26.988805012721453</v>
      </c>
      <c r="BE7035" s="39">
        <f t="shared" si="1093"/>
        <v>0.10527266254213803</v>
      </c>
      <c r="BF7035" s="39">
        <f t="shared" si="1094"/>
        <v>0.29162152298473359</v>
      </c>
    </row>
    <row r="7036" spans="40:58" x14ac:dyDescent="0.3">
      <c r="AN7036" s="37">
        <f t="shared" si="1087"/>
        <v>3</v>
      </c>
      <c r="AO7036" s="32" t="s">
        <v>114</v>
      </c>
      <c r="AP7036" s="32" t="s">
        <v>181</v>
      </c>
      <c r="AQ7036" s="32" t="s">
        <v>72</v>
      </c>
      <c r="AR7036" s="33">
        <v>1073.7049050000001</v>
      </c>
      <c r="AS7036" s="34">
        <v>953.27271699999994</v>
      </c>
      <c r="AT7036" s="33">
        <v>105.745154</v>
      </c>
      <c r="AU7036" s="35">
        <v>14.687034000000001</v>
      </c>
      <c r="AV7036" s="33">
        <v>904.97763299999997</v>
      </c>
      <c r="AW7036" s="33">
        <v>168.727272</v>
      </c>
      <c r="AX7036" s="53">
        <v>44</v>
      </c>
      <c r="AY7036" s="53">
        <v>14</v>
      </c>
      <c r="AZ7036" s="38">
        <f t="shared" si="1088"/>
        <v>45371</v>
      </c>
      <c r="BA7036" s="39">
        <f t="shared" si="1089"/>
        <v>0.74831617875118361</v>
      </c>
      <c r="BB7036" s="40">
        <f t="shared" si="1090"/>
        <v>101.5068813839973</v>
      </c>
      <c r="BC7036" s="39">
        <f t="shared" si="1091"/>
        <v>0.13951874922653651</v>
      </c>
      <c r="BD7036" s="40">
        <f t="shared" si="1092"/>
        <v>18.925306616002796</v>
      </c>
      <c r="BE7036" s="39">
        <f t="shared" si="1093"/>
        <v>1.367883664459929E-2</v>
      </c>
      <c r="BF7036" s="39">
        <f t="shared" si="1094"/>
        <v>9.848623537768042E-2</v>
      </c>
    </row>
    <row r="7037" spans="40:58" x14ac:dyDescent="0.3">
      <c r="AN7037" s="37">
        <f t="shared" si="1087"/>
        <v>3</v>
      </c>
      <c r="AO7037" s="32" t="s">
        <v>114</v>
      </c>
      <c r="AP7037" s="32" t="s">
        <v>182</v>
      </c>
      <c r="AQ7037" s="32" t="s">
        <v>75</v>
      </c>
      <c r="AR7037" s="33">
        <v>536.26363100000003</v>
      </c>
      <c r="AS7037" s="34">
        <v>408.04090500000001</v>
      </c>
      <c r="AT7037" s="33">
        <v>118.768181</v>
      </c>
      <c r="AU7037" s="35">
        <v>9.4545449999999995</v>
      </c>
      <c r="AV7037" s="33">
        <v>437.89999699999998</v>
      </c>
      <c r="AW7037" s="33">
        <v>98.363634000000005</v>
      </c>
      <c r="AX7037" s="53">
        <v>18</v>
      </c>
      <c r="AY7037" s="53">
        <v>7</v>
      </c>
      <c r="AZ7037" s="38">
        <f t="shared" si="1088"/>
        <v>45372</v>
      </c>
      <c r="BA7037" s="39">
        <f t="shared" si="1089"/>
        <v>0.62132947363886082</v>
      </c>
      <c r="BB7037" s="40">
        <f t="shared" si="1090"/>
        <v>104.70359741910566</v>
      </c>
      <c r="BC7037" s="39">
        <f t="shared" si="1091"/>
        <v>0.13956662561572378</v>
      </c>
      <c r="BD7037" s="40">
        <f t="shared" si="1092"/>
        <v>23.51912858089436</v>
      </c>
      <c r="BE7037" s="39">
        <f t="shared" si="1093"/>
        <v>1.7630404997574782E-2</v>
      </c>
      <c r="BF7037" s="39">
        <f t="shared" si="1094"/>
        <v>0.22147349574784048</v>
      </c>
    </row>
    <row r="7038" spans="40:58" x14ac:dyDescent="0.3">
      <c r="AN7038" s="37">
        <f t="shared" si="1087"/>
        <v>3</v>
      </c>
      <c r="AO7038" s="32" t="s">
        <v>114</v>
      </c>
      <c r="AP7038" s="32" t="s">
        <v>183</v>
      </c>
      <c r="AQ7038" s="32" t="s">
        <v>78</v>
      </c>
      <c r="AR7038" s="33">
        <v>2205.3233810000002</v>
      </c>
      <c r="AS7038" s="34">
        <v>2086.5454380000001</v>
      </c>
      <c r="AT7038" s="33">
        <v>57.727272999999997</v>
      </c>
      <c r="AU7038" s="35">
        <v>61.050669999999997</v>
      </c>
      <c r="AV7038" s="33">
        <v>1984.5961090000001</v>
      </c>
      <c r="AW7038" s="33">
        <v>220.727272</v>
      </c>
      <c r="AX7038" s="53">
        <v>104</v>
      </c>
      <c r="AY7038" s="53">
        <v>14</v>
      </c>
      <c r="AZ7038" s="38">
        <f t="shared" si="1088"/>
        <v>45373</v>
      </c>
      <c r="BA7038" s="39">
        <f t="shared" si="1089"/>
        <v>0.85144268434680492</v>
      </c>
      <c r="BB7038" s="40">
        <f t="shared" si="1090"/>
        <v>106.88964962858836</v>
      </c>
      <c r="BC7038" s="39">
        <f t="shared" si="1091"/>
        <v>9.4697666758464527E-2</v>
      </c>
      <c r="BD7038" s="40">
        <f t="shared" si="1092"/>
        <v>11.888293371411685</v>
      </c>
      <c r="BE7038" s="39">
        <f t="shared" si="1093"/>
        <v>2.7683318703271842E-2</v>
      </c>
      <c r="BF7038" s="39">
        <f t="shared" si="1094"/>
        <v>2.6176330191458663E-2</v>
      </c>
    </row>
    <row r="7039" spans="40:58" x14ac:dyDescent="0.3">
      <c r="AN7039" s="37">
        <f t="shared" si="1087"/>
        <v>3</v>
      </c>
      <c r="AO7039" s="32" t="s">
        <v>114</v>
      </c>
      <c r="AP7039" s="32" t="s">
        <v>184</v>
      </c>
      <c r="AQ7039" s="32" t="s">
        <v>81</v>
      </c>
      <c r="AR7039" s="33">
        <v>2297.1035659999998</v>
      </c>
      <c r="AS7039" s="34">
        <v>2104.4999910000001</v>
      </c>
      <c r="AT7039" s="33">
        <v>127.87630299999999</v>
      </c>
      <c r="AU7039" s="35">
        <v>64.727271999999999</v>
      </c>
      <c r="AV7039" s="33">
        <v>2135.9113160000002</v>
      </c>
      <c r="AW7039" s="33">
        <v>161.19225</v>
      </c>
      <c r="AX7039" s="53">
        <v>95</v>
      </c>
      <c r="AY7039" s="53">
        <v>6</v>
      </c>
      <c r="AZ7039" s="38">
        <f t="shared" si="1088"/>
        <v>45374</v>
      </c>
      <c r="BA7039" s="39">
        <f t="shared" si="1089"/>
        <v>0.85186542719427916</v>
      </c>
      <c r="BB7039" s="40">
        <f t="shared" si="1090"/>
        <v>179.08820543990834</v>
      </c>
      <c r="BC7039" s="39">
        <f t="shared" si="1091"/>
        <v>6.4288298806249228E-2</v>
      </c>
      <c r="BD7039" s="40">
        <f t="shared" si="1092"/>
        <v>13.515369560091353</v>
      </c>
      <c r="BE7039" s="39">
        <f t="shared" si="1093"/>
        <v>2.8177776987526562E-2</v>
      </c>
      <c r="BF7039" s="39">
        <f t="shared" si="1094"/>
        <v>5.5668497011945352E-2</v>
      </c>
    </row>
    <row r="7040" spans="40:58" x14ac:dyDescent="0.3">
      <c r="AN7040" s="37">
        <f t="shared" si="1087"/>
        <v>3</v>
      </c>
      <c r="AO7040" s="32" t="s">
        <v>114</v>
      </c>
      <c r="AP7040" s="32" t="s">
        <v>185</v>
      </c>
      <c r="AQ7040" s="32" t="s">
        <v>84</v>
      </c>
      <c r="AR7040" s="33">
        <v>1464.5051989999999</v>
      </c>
      <c r="AS7040" s="34">
        <v>1215.545441</v>
      </c>
      <c r="AT7040" s="33">
        <v>100.090908</v>
      </c>
      <c r="AU7040" s="35">
        <v>148.86885000000001</v>
      </c>
      <c r="AV7040" s="33">
        <v>883.50520400000005</v>
      </c>
      <c r="AW7040" s="33">
        <v>580.99999500000001</v>
      </c>
      <c r="AX7040" s="53">
        <v>35</v>
      </c>
      <c r="AY7040" s="53">
        <v>33</v>
      </c>
      <c r="AZ7040" s="38">
        <f t="shared" si="1088"/>
        <v>45375</v>
      </c>
      <c r="BA7040" s="39">
        <f t="shared" si="1089"/>
        <v>0.50072407759644955</v>
      </c>
      <c r="BB7040" s="40">
        <f t="shared" si="1090"/>
        <v>150.19218909552032</v>
      </c>
      <c r="BC7040" s="39">
        <f t="shared" si="1091"/>
        <v>0.32928010527023083</v>
      </c>
      <c r="BD7040" s="40">
        <f t="shared" si="1092"/>
        <v>98.767568904479674</v>
      </c>
      <c r="BE7040" s="39">
        <f t="shared" si="1093"/>
        <v>0.10165129499140824</v>
      </c>
      <c r="BF7040" s="39">
        <f t="shared" si="1094"/>
        <v>6.8344522141911501E-2</v>
      </c>
    </row>
    <row r="7041" spans="40:58" x14ac:dyDescent="0.3">
      <c r="AN7041" s="37">
        <f t="shared" si="1087"/>
        <v>3</v>
      </c>
      <c r="AO7041" s="32" t="s">
        <v>114</v>
      </c>
      <c r="AP7041" s="32" t="s">
        <v>186</v>
      </c>
      <c r="AQ7041" s="32" t="s">
        <v>67</v>
      </c>
      <c r="AR7041" s="33">
        <v>1002.50521</v>
      </c>
      <c r="AS7041" s="34">
        <v>825.45454099999995</v>
      </c>
      <c r="AT7041" s="33">
        <v>96.959760000000003</v>
      </c>
      <c r="AU7041" s="35">
        <v>80.090908999999996</v>
      </c>
      <c r="AV7041" s="33">
        <v>697.86884399999997</v>
      </c>
      <c r="AW7041" s="33">
        <v>304.63636600000001</v>
      </c>
      <c r="AX7041" s="53">
        <v>31</v>
      </c>
      <c r="AY7041" s="53">
        <v>24</v>
      </c>
      <c r="AZ7041" s="38">
        <f t="shared" si="1088"/>
        <v>45376</v>
      </c>
      <c r="BA7041" s="39">
        <f t="shared" si="1089"/>
        <v>0.5731835187920129</v>
      </c>
      <c r="BB7041" s="40">
        <f t="shared" si="1090"/>
        <v>123.24938012487404</v>
      </c>
      <c r="BC7041" s="39">
        <f t="shared" si="1091"/>
        <v>0.25020825290760729</v>
      </c>
      <c r="BD7041" s="40">
        <f t="shared" si="1092"/>
        <v>53.801288875126026</v>
      </c>
      <c r="BE7041" s="39">
        <f t="shared" si="1093"/>
        <v>7.9890765854473703E-2</v>
      </c>
      <c r="BF7041" s="39">
        <f t="shared" si="1094"/>
        <v>9.6717462445905886E-2</v>
      </c>
    </row>
    <row r="7042" spans="40:58" x14ac:dyDescent="0.3">
      <c r="AN7042" s="37">
        <f t="shared" si="1087"/>
        <v>3</v>
      </c>
      <c r="AO7042" s="32" t="s">
        <v>114</v>
      </c>
      <c r="AP7042" s="32" t="s">
        <v>187</v>
      </c>
      <c r="AQ7042" s="32" t="s">
        <v>70</v>
      </c>
      <c r="AR7042" s="33">
        <v>1257.12444</v>
      </c>
      <c r="AS7042" s="34">
        <v>1167.3181810000001</v>
      </c>
      <c r="AT7042" s="33">
        <v>89.806258999999997</v>
      </c>
      <c r="AU7042" s="35">
        <v>1</v>
      </c>
      <c r="AV7042" s="33">
        <v>606.85170900000003</v>
      </c>
      <c r="AW7042" s="33">
        <v>650.27273100000002</v>
      </c>
      <c r="AX7042" s="53">
        <v>28</v>
      </c>
      <c r="AY7042" s="53">
        <v>35</v>
      </c>
      <c r="AZ7042" s="38">
        <f t="shared" si="1088"/>
        <v>45377</v>
      </c>
      <c r="BA7042" s="39">
        <f t="shared" si="1089"/>
        <v>0.44824483054918662</v>
      </c>
      <c r="BB7042" s="40">
        <f t="shared" si="1090"/>
        <v>43.352177412958895</v>
      </c>
      <c r="BC7042" s="39">
        <f t="shared" si="1091"/>
        <v>0.48031732595458804</v>
      </c>
      <c r="BD7042" s="40">
        <f t="shared" si="1092"/>
        <v>46.454081587041053</v>
      </c>
      <c r="BE7042" s="39">
        <f t="shared" si="1093"/>
        <v>7.9546619903436125E-4</v>
      </c>
      <c r="BF7042" s="39">
        <f t="shared" si="1094"/>
        <v>7.1437843496225395E-2</v>
      </c>
    </row>
    <row r="7043" spans="40:58" x14ac:dyDescent="0.3">
      <c r="AN7043" s="37">
        <f t="shared" si="1087"/>
        <v>3</v>
      </c>
      <c r="AO7043" s="32" t="s">
        <v>114</v>
      </c>
      <c r="AP7043" s="32" t="s">
        <v>188</v>
      </c>
      <c r="AQ7043" s="32" t="s">
        <v>72</v>
      </c>
      <c r="AR7043" s="33">
        <v>499.96869900000002</v>
      </c>
      <c r="AS7043" s="34">
        <v>349.63636000000002</v>
      </c>
      <c r="AT7043" s="33">
        <v>116.87779399999999</v>
      </c>
      <c r="AU7043" s="35">
        <v>33.454545000000003</v>
      </c>
      <c r="AV7043" s="33">
        <v>431.51415500000002</v>
      </c>
      <c r="AW7043" s="33">
        <v>68.454543999999999</v>
      </c>
      <c r="AX7043" s="53">
        <v>16</v>
      </c>
      <c r="AY7043" s="53">
        <v>5</v>
      </c>
      <c r="AZ7043" s="38">
        <f t="shared" si="1088"/>
        <v>45378</v>
      </c>
      <c r="BA7043" s="39">
        <f t="shared" si="1089"/>
        <v>0.60356772049819229</v>
      </c>
      <c r="BB7043" s="40">
        <f t="shared" si="1090"/>
        <v>129.74918702412316</v>
      </c>
      <c r="BC7043" s="39">
        <f t="shared" si="1091"/>
        <v>9.5748778113253802E-2</v>
      </c>
      <c r="BD7043" s="40">
        <f t="shared" si="1092"/>
        <v>20.58315197587682</v>
      </c>
      <c r="BE7043" s="39">
        <f t="shared" si="1093"/>
        <v>6.6913278905086027E-2</v>
      </c>
      <c r="BF7043" s="39">
        <f t="shared" si="1094"/>
        <v>0.2337702224834679</v>
      </c>
    </row>
    <row r="7044" spans="40:58" x14ac:dyDescent="0.3">
      <c r="AN7044" s="37">
        <f t="shared" ref="AN7044:AN7107" si="1095">MONTH(AP7044)</f>
        <v>3</v>
      </c>
      <c r="AO7044" s="32" t="s">
        <v>114</v>
      </c>
      <c r="AP7044" s="32" t="s">
        <v>189</v>
      </c>
      <c r="AQ7044" s="32" t="s">
        <v>75</v>
      </c>
      <c r="AR7044" s="33">
        <v>1497.622568</v>
      </c>
      <c r="AS7044" s="34">
        <v>1275.795443</v>
      </c>
      <c r="AT7044" s="33">
        <v>133.554396</v>
      </c>
      <c r="AU7044" s="35">
        <v>88.272728999999998</v>
      </c>
      <c r="AV7044" s="33">
        <v>1130.531663</v>
      </c>
      <c r="AW7044" s="33">
        <v>367.09090500000002</v>
      </c>
      <c r="AX7044" s="53">
        <v>54</v>
      </c>
      <c r="AY7044" s="53">
        <v>22</v>
      </c>
      <c r="AZ7044" s="38">
        <f t="shared" ref="AZ7044:AZ7107" si="1096">AP7044*1</f>
        <v>45379</v>
      </c>
      <c r="BA7044" s="39">
        <f t="shared" ref="BA7044:BA7107" si="1097">(AV7044-BB7044)/AR7044</f>
        <v>0.64307114793020193</v>
      </c>
      <c r="BB7044" s="40">
        <f t="shared" ref="BB7044:BB7107" si="1098">(AR7044-AS7044)*(AV7044/AR7044)</f>
        <v>167.45379903006301</v>
      </c>
      <c r="BC7044" s="39">
        <f t="shared" ref="BC7044:BC7107" si="1099">(AW7044-BD7044)/AR7044</f>
        <v>0.2088093393568993</v>
      </c>
      <c r="BD7044" s="40">
        <f t="shared" ref="BD7044:BD7107" si="1100">(AR7044-AS7044)*(AW7044/AR7044)</f>
        <v>54.373325969937</v>
      </c>
      <c r="BE7044" s="39">
        <f t="shared" ref="BE7044:BE7107" si="1101">AU7044/AR7044</f>
        <v>5.8941906249372171E-2</v>
      </c>
      <c r="BF7044" s="39">
        <f t="shared" ref="BF7044:BF7107" si="1102">AT7044/AR7044</f>
        <v>8.9177606463526529E-2</v>
      </c>
    </row>
    <row r="7045" spans="40:58" x14ac:dyDescent="0.3">
      <c r="AN7045" s="37">
        <f t="shared" si="1095"/>
        <v>3</v>
      </c>
      <c r="AO7045" s="32" t="s">
        <v>114</v>
      </c>
      <c r="AP7045" s="32" t="s">
        <v>190</v>
      </c>
      <c r="AQ7045" s="32" t="s">
        <v>78</v>
      </c>
      <c r="AR7045" s="33">
        <v>1257.9090819999999</v>
      </c>
      <c r="AS7045" s="34">
        <v>1210.5454460000001</v>
      </c>
      <c r="AT7045" s="33">
        <v>37.909090999999997</v>
      </c>
      <c r="AU7045" s="35">
        <v>9.4545449999999995</v>
      </c>
      <c r="AV7045" s="33">
        <v>973.27272100000005</v>
      </c>
      <c r="AW7045" s="33">
        <v>284.63636100000002</v>
      </c>
      <c r="AX7045" s="53">
        <v>54</v>
      </c>
      <c r="AY7045" s="53">
        <v>20</v>
      </c>
      <c r="AZ7045" s="38">
        <f t="shared" si="1096"/>
        <v>45380</v>
      </c>
      <c r="BA7045" s="39">
        <f t="shared" si="1097"/>
        <v>0.74458990516417123</v>
      </c>
      <c r="BB7045" s="40">
        <f t="shared" si="1098"/>
        <v>36.646316928470497</v>
      </c>
      <c r="BC7045" s="39">
        <f t="shared" si="1099"/>
        <v>0.21775742448170884</v>
      </c>
      <c r="BD7045" s="40">
        <f t="shared" si="1100"/>
        <v>10.717319071529325</v>
      </c>
      <c r="BE7045" s="39">
        <f t="shared" si="1101"/>
        <v>7.5160797670431323E-3</v>
      </c>
      <c r="BF7045" s="39">
        <f t="shared" si="1102"/>
        <v>3.0136590587077104E-2</v>
      </c>
    </row>
    <row r="7046" spans="40:58" x14ac:dyDescent="0.3">
      <c r="AN7046" s="37">
        <f t="shared" si="1095"/>
        <v>3</v>
      </c>
      <c r="AO7046" s="32" t="s">
        <v>114</v>
      </c>
      <c r="AP7046" s="32" t="s">
        <v>191</v>
      </c>
      <c r="AQ7046" s="32" t="s">
        <v>81</v>
      </c>
      <c r="AR7046" s="33">
        <v>1495.9269609999999</v>
      </c>
      <c r="AS7046" s="34">
        <v>1191.818172</v>
      </c>
      <c r="AT7046" s="33">
        <v>261.65424300000001</v>
      </c>
      <c r="AU7046" s="35">
        <v>42.454546000000001</v>
      </c>
      <c r="AV7046" s="33">
        <v>1112.8360540000001</v>
      </c>
      <c r="AW7046" s="33">
        <v>383.09090700000002</v>
      </c>
      <c r="AX7046" s="53">
        <v>48</v>
      </c>
      <c r="AY7046" s="53">
        <v>20</v>
      </c>
      <c r="AZ7046" s="38">
        <f t="shared" si="1096"/>
        <v>45381</v>
      </c>
      <c r="BA7046" s="39">
        <f t="shared" si="1097"/>
        <v>0.59268019015381657</v>
      </c>
      <c r="BB7046" s="40">
        <f t="shared" si="1098"/>
        <v>226.22977829829927</v>
      </c>
      <c r="BC7046" s="39">
        <f t="shared" si="1099"/>
        <v>0.20402860851860757</v>
      </c>
      <c r="BD7046" s="40">
        <f t="shared" si="1100"/>
        <v>77.879010701700679</v>
      </c>
      <c r="BE7046" s="39">
        <f t="shared" si="1101"/>
        <v>2.8380092816577027E-2</v>
      </c>
      <c r="BF7046" s="39">
        <f t="shared" si="1102"/>
        <v>0.17491110851099903</v>
      </c>
    </row>
    <row r="7047" spans="40:58" x14ac:dyDescent="0.3">
      <c r="AN7047" s="37">
        <f t="shared" si="1095"/>
        <v>3</v>
      </c>
      <c r="AO7047" s="32" t="s">
        <v>114</v>
      </c>
      <c r="AP7047" s="32" t="s">
        <v>192</v>
      </c>
      <c r="AQ7047" s="32" t="s">
        <v>84</v>
      </c>
      <c r="AR7047" s="33">
        <v>1192.0643680000001</v>
      </c>
      <c r="AS7047" s="34">
        <v>1009.090897</v>
      </c>
      <c r="AT7047" s="33">
        <v>134.850967</v>
      </c>
      <c r="AU7047" s="35">
        <v>48.122503999999999</v>
      </c>
      <c r="AV7047" s="33">
        <v>1054.3370970000001</v>
      </c>
      <c r="AW7047" s="33">
        <v>137.727271</v>
      </c>
      <c r="AX7047" s="53">
        <v>50</v>
      </c>
      <c r="AY7047" s="53">
        <v>10</v>
      </c>
      <c r="AZ7047" s="38">
        <f t="shared" si="1096"/>
        <v>45382</v>
      </c>
      <c r="BA7047" s="39">
        <f t="shared" si="1097"/>
        <v>0.74870436064689827</v>
      </c>
      <c r="BB7047" s="40">
        <f t="shared" si="1098"/>
        <v>161.83330650661114</v>
      </c>
      <c r="BC7047" s="39">
        <f t="shared" si="1099"/>
        <v>9.7802693911752864E-2</v>
      </c>
      <c r="BD7047" s="40">
        <f t="shared" si="1100"/>
        <v>21.14016449338887</v>
      </c>
      <c r="BE7047" s="39">
        <f t="shared" si="1101"/>
        <v>4.0369048259313457E-2</v>
      </c>
      <c r="BF7047" s="39">
        <f t="shared" si="1102"/>
        <v>0.11312389718203539</v>
      </c>
    </row>
    <row r="7048" spans="40:58" x14ac:dyDescent="0.3">
      <c r="AN7048" s="37">
        <f t="shared" si="1095"/>
        <v>4</v>
      </c>
      <c r="AO7048" s="32" t="s">
        <v>114</v>
      </c>
      <c r="AP7048" s="32" t="s">
        <v>193</v>
      </c>
      <c r="AQ7048" s="32" t="s">
        <v>67</v>
      </c>
      <c r="AR7048" s="33">
        <v>1613.9195010000001</v>
      </c>
      <c r="AS7048" s="34">
        <v>1311.3636140000001</v>
      </c>
      <c r="AT7048" s="33">
        <v>233.82861299999999</v>
      </c>
      <c r="AU7048" s="35">
        <v>68.727273999999994</v>
      </c>
      <c r="AV7048" s="33">
        <v>1186.192235</v>
      </c>
      <c r="AW7048" s="33">
        <v>427.72726599999999</v>
      </c>
      <c r="AX7048" s="53">
        <v>54</v>
      </c>
      <c r="AY7048" s="53">
        <v>26</v>
      </c>
      <c r="AZ7048" s="38">
        <f t="shared" si="1096"/>
        <v>45383</v>
      </c>
      <c r="BA7048" s="39">
        <f t="shared" si="1097"/>
        <v>0.5971926687390231</v>
      </c>
      <c r="BB7048" s="40">
        <f t="shared" si="1098"/>
        <v>222.37134106785751</v>
      </c>
      <c r="BC7048" s="39">
        <f t="shared" si="1099"/>
        <v>0.215340802222488</v>
      </c>
      <c r="BD7048" s="40">
        <f t="shared" si="1100"/>
        <v>80.184545932142456</v>
      </c>
      <c r="BE7048" s="39">
        <f t="shared" si="1101"/>
        <v>4.2584078051858168E-2</v>
      </c>
      <c r="BF7048" s="39">
        <f t="shared" si="1102"/>
        <v>0.14488245098663069</v>
      </c>
    </row>
    <row r="7049" spans="40:58" x14ac:dyDescent="0.3">
      <c r="AN7049" s="37">
        <f t="shared" si="1095"/>
        <v>4</v>
      </c>
      <c r="AO7049" s="32" t="s">
        <v>114</v>
      </c>
      <c r="AP7049" s="32" t="s">
        <v>194</v>
      </c>
      <c r="AQ7049" s="32" t="s">
        <v>70</v>
      </c>
      <c r="AR7049" s="33">
        <v>1054.7272720000001</v>
      </c>
      <c r="AS7049" s="34">
        <v>900.18181800000002</v>
      </c>
      <c r="AT7049" s="33">
        <v>120.454544</v>
      </c>
      <c r="AU7049" s="35">
        <v>34.090910000000001</v>
      </c>
      <c r="AV7049" s="33">
        <v>858.45454500000005</v>
      </c>
      <c r="AW7049" s="33">
        <v>196.272727</v>
      </c>
      <c r="AX7049" s="53">
        <v>35</v>
      </c>
      <c r="AY7049" s="53">
        <v>13</v>
      </c>
      <c r="AZ7049" s="38">
        <f t="shared" si="1096"/>
        <v>45384</v>
      </c>
      <c r="BA7049" s="39">
        <f t="shared" si="1097"/>
        <v>0.6946518388571884</v>
      </c>
      <c r="BB7049" s="40">
        <f t="shared" si="1098"/>
        <v>125.78630601237404</v>
      </c>
      <c r="BC7049" s="39">
        <f t="shared" si="1099"/>
        <v>0.15882170060392067</v>
      </c>
      <c r="BD7049" s="40">
        <f t="shared" si="1100"/>
        <v>28.759147987626008</v>
      </c>
      <c r="BE7049" s="39">
        <f t="shared" si="1101"/>
        <v>3.2322014330165155E-2</v>
      </c>
      <c r="BF7049" s="39">
        <f t="shared" si="1102"/>
        <v>0.11420444620872569</v>
      </c>
    </row>
    <row r="7050" spans="40:58" x14ac:dyDescent="0.3">
      <c r="AN7050" s="37">
        <f t="shared" si="1095"/>
        <v>4</v>
      </c>
      <c r="AO7050" s="32" t="s">
        <v>114</v>
      </c>
      <c r="AP7050" s="32" t="s">
        <v>195</v>
      </c>
      <c r="AQ7050" s="32" t="s">
        <v>72</v>
      </c>
      <c r="AR7050" s="33">
        <v>482.909088</v>
      </c>
      <c r="AS7050" s="34">
        <v>400.72727200000003</v>
      </c>
      <c r="AT7050" s="33">
        <v>63.636361999999998</v>
      </c>
      <c r="AU7050" s="35">
        <v>18.545453999999999</v>
      </c>
      <c r="AV7050" s="33">
        <v>428.09090500000002</v>
      </c>
      <c r="AW7050" s="33">
        <v>54.818182999999998</v>
      </c>
      <c r="AX7050" s="53">
        <v>20</v>
      </c>
      <c r="AY7050" s="53">
        <v>4</v>
      </c>
      <c r="AZ7050" s="38">
        <f t="shared" si="1096"/>
        <v>45385</v>
      </c>
      <c r="BA7050" s="39">
        <f t="shared" si="1097"/>
        <v>0.73562104264864958</v>
      </c>
      <c r="BB7050" s="40">
        <f t="shared" si="1098"/>
        <v>72.852818180931536</v>
      </c>
      <c r="BC7050" s="39">
        <f t="shared" si="1099"/>
        <v>9.419823795267146E-2</v>
      </c>
      <c r="BD7050" s="40">
        <f t="shared" si="1100"/>
        <v>9.3289978190684337</v>
      </c>
      <c r="BE7050" s="39">
        <f t="shared" si="1101"/>
        <v>3.8403613559660321E-2</v>
      </c>
      <c r="BF7050" s="39">
        <f t="shared" si="1102"/>
        <v>0.13177710583901869</v>
      </c>
    </row>
    <row r="7051" spans="40:58" x14ac:dyDescent="0.3">
      <c r="AN7051" s="37">
        <f t="shared" si="1095"/>
        <v>4</v>
      </c>
      <c r="AO7051" s="32" t="s">
        <v>114</v>
      </c>
      <c r="AP7051" s="32" t="s">
        <v>196</v>
      </c>
      <c r="AQ7051" s="32" t="s">
        <v>75</v>
      </c>
      <c r="AR7051" s="33">
        <v>305.454544</v>
      </c>
      <c r="AS7051" s="34">
        <v>203.272727</v>
      </c>
      <c r="AT7051" s="33">
        <v>83.636363000000003</v>
      </c>
      <c r="AU7051" s="35">
        <v>18.545453999999999</v>
      </c>
      <c r="AV7051" s="33">
        <v>243.54545300000001</v>
      </c>
      <c r="AW7051" s="33">
        <v>61.909090999999997</v>
      </c>
      <c r="AX7051" s="53">
        <v>10</v>
      </c>
      <c r="AY7051" s="53">
        <v>2</v>
      </c>
      <c r="AZ7051" s="38">
        <f t="shared" si="1096"/>
        <v>45386</v>
      </c>
      <c r="BA7051" s="39">
        <f t="shared" si="1097"/>
        <v>0.53059842784517997</v>
      </c>
      <c r="BB7051" s="40">
        <f t="shared" si="1098"/>
        <v>81.471752175433679</v>
      </c>
      <c r="BC7051" s="39">
        <f t="shared" si="1099"/>
        <v>0.13487776490708769</v>
      </c>
      <c r="BD7051" s="40">
        <f t="shared" si="1100"/>
        <v>20.710064824566324</v>
      </c>
      <c r="BE7051" s="39">
        <f t="shared" si="1101"/>
        <v>6.0714284217687063E-2</v>
      </c>
      <c r="BF7051" s="39">
        <f t="shared" si="1102"/>
        <v>0.27380952303004535</v>
      </c>
    </row>
    <row r="7052" spans="40:58" x14ac:dyDescent="0.3">
      <c r="AN7052" s="37">
        <f t="shared" si="1095"/>
        <v>4</v>
      </c>
      <c r="AO7052" s="32" t="s">
        <v>114</v>
      </c>
      <c r="AP7052" s="32" t="s">
        <v>197</v>
      </c>
      <c r="AQ7052" s="32" t="s">
        <v>78</v>
      </c>
      <c r="AR7052" s="33">
        <v>1841.768939</v>
      </c>
      <c r="AS7052" s="34">
        <v>1594.1818169999999</v>
      </c>
      <c r="AT7052" s="33">
        <v>158.49621300000001</v>
      </c>
      <c r="AU7052" s="35">
        <v>89.090908999999996</v>
      </c>
      <c r="AV7052" s="33">
        <v>1704.041665</v>
      </c>
      <c r="AW7052" s="33">
        <v>137.72727399999999</v>
      </c>
      <c r="AX7052" s="53">
        <v>79</v>
      </c>
      <c r="AY7052" s="53">
        <v>9</v>
      </c>
      <c r="AZ7052" s="38">
        <f t="shared" si="1096"/>
        <v>45387</v>
      </c>
      <c r="BA7052" s="39">
        <f t="shared" si="1097"/>
        <v>0.80084371545676369</v>
      </c>
      <c r="BB7052" s="40">
        <f t="shared" si="1098"/>
        <v>229.07258487837834</v>
      </c>
      <c r="BC7052" s="39">
        <f t="shared" si="1099"/>
        <v>6.4727303384270088E-2</v>
      </c>
      <c r="BD7052" s="40">
        <f t="shared" si="1100"/>
        <v>18.514537121621775</v>
      </c>
      <c r="BE7052" s="39">
        <f t="shared" si="1101"/>
        <v>4.8372467964614752E-2</v>
      </c>
      <c r="BF7052" s="39">
        <f t="shared" si="1102"/>
        <v>8.6056513194351356E-2</v>
      </c>
    </row>
    <row r="7053" spans="40:58" x14ac:dyDescent="0.3">
      <c r="AN7053" s="37">
        <f t="shared" si="1095"/>
        <v>4</v>
      </c>
      <c r="AO7053" s="32" t="s">
        <v>114</v>
      </c>
      <c r="AP7053" s="32" t="s">
        <v>198</v>
      </c>
      <c r="AQ7053" s="32" t="s">
        <v>81</v>
      </c>
      <c r="AR7053" s="33">
        <v>2426.4306689999999</v>
      </c>
      <c r="AS7053" s="34">
        <v>2219.818154</v>
      </c>
      <c r="AT7053" s="33">
        <v>135.83457300000001</v>
      </c>
      <c r="AU7053" s="35">
        <v>70.777941999999996</v>
      </c>
      <c r="AV7053" s="33">
        <v>2216.8852179999999</v>
      </c>
      <c r="AW7053" s="33">
        <v>209.54545100000001</v>
      </c>
      <c r="AX7053" s="53">
        <v>113</v>
      </c>
      <c r="AY7053" s="53">
        <v>11</v>
      </c>
      <c r="AZ7053" s="38">
        <f t="shared" si="1096"/>
        <v>45388</v>
      </c>
      <c r="BA7053" s="39">
        <f t="shared" si="1097"/>
        <v>0.83584323752026413</v>
      </c>
      <c r="BB7053" s="40">
        <f t="shared" si="1098"/>
        <v>188.76955200457979</v>
      </c>
      <c r="BC7053" s="39">
        <f t="shared" si="1099"/>
        <v>7.900596149470282E-2</v>
      </c>
      <c r="BD7053" s="40">
        <f t="shared" si="1100"/>
        <v>17.842962995420017</v>
      </c>
      <c r="BE7053" s="39">
        <f t="shared" si="1101"/>
        <v>2.9169571133540597E-2</v>
      </c>
      <c r="BF7053" s="39">
        <f t="shared" si="1102"/>
        <v>5.598122985149262E-2</v>
      </c>
    </row>
    <row r="7054" spans="40:58" x14ac:dyDescent="0.3">
      <c r="AN7054" s="37">
        <f t="shared" si="1095"/>
        <v>4</v>
      </c>
      <c r="AO7054" s="32" t="s">
        <v>114</v>
      </c>
      <c r="AP7054" s="32" t="s">
        <v>199</v>
      </c>
      <c r="AQ7054" s="32" t="s">
        <v>84</v>
      </c>
      <c r="AR7054" s="33">
        <v>837.73173399999996</v>
      </c>
      <c r="AS7054" s="34">
        <v>587.72726399999999</v>
      </c>
      <c r="AT7054" s="33">
        <v>125.82265</v>
      </c>
      <c r="AU7054" s="35">
        <v>124.18182</v>
      </c>
      <c r="AV7054" s="33">
        <v>721.36810000000003</v>
      </c>
      <c r="AW7054" s="33">
        <v>116.363634</v>
      </c>
      <c r="AX7054" s="53">
        <v>27</v>
      </c>
      <c r="AY7054" s="53">
        <v>6</v>
      </c>
      <c r="AZ7054" s="38">
        <f t="shared" si="1096"/>
        <v>45389</v>
      </c>
      <c r="BA7054" s="39">
        <f t="shared" si="1097"/>
        <v>0.60411947519093945</v>
      </c>
      <c r="BB7054" s="40">
        <f t="shared" si="1098"/>
        <v>215.27804450512434</v>
      </c>
      <c r="BC7054" s="39">
        <f t="shared" si="1099"/>
        <v>9.7450299650609112E-2</v>
      </c>
      <c r="BD7054" s="40">
        <f t="shared" si="1100"/>
        <v>34.726425494875635</v>
      </c>
      <c r="BE7054" s="39">
        <f t="shared" si="1101"/>
        <v>0.1482357835569352</v>
      </c>
      <c r="BF7054" s="39">
        <f t="shared" si="1102"/>
        <v>0.15019444160151632</v>
      </c>
    </row>
    <row r="7055" spans="40:58" x14ac:dyDescent="0.3">
      <c r="AN7055" s="37">
        <f t="shared" si="1095"/>
        <v>4</v>
      </c>
      <c r="AO7055" s="32" t="s">
        <v>114</v>
      </c>
      <c r="AP7055" s="32" t="s">
        <v>200</v>
      </c>
      <c r="AQ7055" s="32" t="s">
        <v>67</v>
      </c>
      <c r="AR7055" s="33">
        <v>544.31817699999999</v>
      </c>
      <c r="AS7055" s="34">
        <v>453.86363299999999</v>
      </c>
      <c r="AT7055" s="33">
        <v>69.545452999999995</v>
      </c>
      <c r="AU7055" s="35">
        <v>20.909091</v>
      </c>
      <c r="AV7055" s="33">
        <v>285.68181399999997</v>
      </c>
      <c r="AW7055" s="33">
        <v>258.63636300000002</v>
      </c>
      <c r="AX7055" s="53">
        <v>13</v>
      </c>
      <c r="AY7055" s="53">
        <v>15</v>
      </c>
      <c r="AZ7055" s="38">
        <f t="shared" si="1096"/>
        <v>45390</v>
      </c>
      <c r="BA7055" s="39">
        <f t="shared" si="1097"/>
        <v>0.43762518278626084</v>
      </c>
      <c r="BB7055" s="40">
        <f t="shared" si="1098"/>
        <v>47.474472296490688</v>
      </c>
      <c r="BC7055" s="39">
        <f t="shared" si="1099"/>
        <v>0.39619527770517704</v>
      </c>
      <c r="BD7055" s="40">
        <f t="shared" si="1100"/>
        <v>42.980071703509317</v>
      </c>
      <c r="BE7055" s="39">
        <f t="shared" si="1101"/>
        <v>3.8413361676143329E-2</v>
      </c>
      <c r="BF7055" s="39">
        <f t="shared" si="1102"/>
        <v>0.12776617783241878</v>
      </c>
    </row>
    <row r="7056" spans="40:58" x14ac:dyDescent="0.3">
      <c r="AN7056" s="37">
        <f t="shared" si="1095"/>
        <v>4</v>
      </c>
      <c r="AO7056" s="32" t="s">
        <v>114</v>
      </c>
      <c r="AP7056" s="32" t="s">
        <v>201</v>
      </c>
      <c r="AQ7056" s="32" t="s">
        <v>70</v>
      </c>
      <c r="AR7056" s="33">
        <v>619.38002500000005</v>
      </c>
      <c r="AS7056" s="34">
        <v>551.27272300000004</v>
      </c>
      <c r="AT7056" s="33">
        <v>56.289119999999997</v>
      </c>
      <c r="AU7056" s="35">
        <v>11.818182</v>
      </c>
      <c r="AV7056" s="33">
        <v>476.28911599999998</v>
      </c>
      <c r="AW7056" s="33">
        <v>143.09090900000001</v>
      </c>
      <c r="AX7056" s="53">
        <v>22</v>
      </c>
      <c r="AY7056" s="53">
        <v>10</v>
      </c>
      <c r="AZ7056" s="38">
        <f t="shared" si="1096"/>
        <v>45391</v>
      </c>
      <c r="BA7056" s="39">
        <f t="shared" si="1097"/>
        <v>0.68442012439467848</v>
      </c>
      <c r="BB7056" s="40">
        <f t="shared" si="1098"/>
        <v>52.372962241920916</v>
      </c>
      <c r="BC7056" s="39">
        <f t="shared" si="1099"/>
        <v>0.20561943249933015</v>
      </c>
      <c r="BD7056" s="40">
        <f t="shared" si="1100"/>
        <v>15.734339758079086</v>
      </c>
      <c r="BE7056" s="39">
        <f t="shared" si="1101"/>
        <v>1.9080663765351488E-2</v>
      </c>
      <c r="BF7056" s="39">
        <f t="shared" si="1102"/>
        <v>9.0879779340639844E-2</v>
      </c>
    </row>
    <row r="7057" spans="40:58" x14ac:dyDescent="0.3">
      <c r="AN7057" s="37">
        <f t="shared" si="1095"/>
        <v>4</v>
      </c>
      <c r="AO7057" s="32" t="s">
        <v>114</v>
      </c>
      <c r="AP7057" s="32" t="s">
        <v>202</v>
      </c>
      <c r="AQ7057" s="32" t="s">
        <v>72</v>
      </c>
      <c r="AR7057" s="33">
        <v>703.54544799999996</v>
      </c>
      <c r="AS7057" s="34">
        <v>604.90908300000001</v>
      </c>
      <c r="AT7057" s="33">
        <v>15.454546000000001</v>
      </c>
      <c r="AU7057" s="35">
        <v>83.181819000000004</v>
      </c>
      <c r="AV7057" s="33">
        <v>519.99999300000002</v>
      </c>
      <c r="AW7057" s="33">
        <v>183.545455</v>
      </c>
      <c r="AX7057" s="53">
        <v>22</v>
      </c>
      <c r="AY7057" s="53">
        <v>13</v>
      </c>
      <c r="AZ7057" s="38">
        <f t="shared" si="1096"/>
        <v>45392</v>
      </c>
      <c r="BA7057" s="39">
        <f t="shared" si="1097"/>
        <v>0.63549059647099326</v>
      </c>
      <c r="BB7057" s="40">
        <f t="shared" si="1098"/>
        <v>72.903476606027908</v>
      </c>
      <c r="BC7057" s="39">
        <f t="shared" si="1099"/>
        <v>0.22431040816858211</v>
      </c>
      <c r="BD7057" s="40">
        <f t="shared" si="1100"/>
        <v>25.732888393972054</v>
      </c>
      <c r="BE7057" s="39">
        <f t="shared" si="1101"/>
        <v>0.11823233202128544</v>
      </c>
      <c r="BF7057" s="39">
        <f t="shared" si="1102"/>
        <v>2.1966663339139395E-2</v>
      </c>
    </row>
    <row r="7058" spans="40:58" x14ac:dyDescent="0.3">
      <c r="AN7058" s="37">
        <f t="shared" si="1095"/>
        <v>4</v>
      </c>
      <c r="AO7058" s="32" t="s">
        <v>114</v>
      </c>
      <c r="AP7058" s="32" t="s">
        <v>203</v>
      </c>
      <c r="AQ7058" s="32" t="s">
        <v>75</v>
      </c>
      <c r="AR7058" s="33">
        <v>1077.919519</v>
      </c>
      <c r="AS7058" s="34">
        <v>842.63636299999996</v>
      </c>
      <c r="AT7058" s="33">
        <v>220.59612200000001</v>
      </c>
      <c r="AU7058" s="35">
        <v>14.687034000000001</v>
      </c>
      <c r="AV7058" s="33">
        <v>939.82860900000003</v>
      </c>
      <c r="AW7058" s="33">
        <v>138.09091000000001</v>
      </c>
      <c r="AX7058" s="53">
        <v>41</v>
      </c>
      <c r="AY7058" s="53">
        <v>10</v>
      </c>
      <c r="AZ7058" s="38">
        <f t="shared" si="1096"/>
        <v>45393</v>
      </c>
      <c r="BA7058" s="39">
        <f t="shared" si="1097"/>
        <v>0.68157897542691193</v>
      </c>
      <c r="BB7058" s="40">
        <f t="shared" si="1098"/>
        <v>205.14132764731025</v>
      </c>
      <c r="BC7058" s="39">
        <f t="shared" si="1099"/>
        <v>0.10014577131644851</v>
      </c>
      <c r="BD7058" s="40">
        <f t="shared" si="1100"/>
        <v>30.141828352689821</v>
      </c>
      <c r="BE7058" s="39">
        <f t="shared" si="1101"/>
        <v>1.3625353044562504E-2</v>
      </c>
      <c r="BF7058" s="39">
        <f t="shared" si="1102"/>
        <v>0.20464990021207696</v>
      </c>
    </row>
    <row r="7059" spans="40:58" x14ac:dyDescent="0.3">
      <c r="AN7059" s="37">
        <f t="shared" si="1095"/>
        <v>4</v>
      </c>
      <c r="AO7059" s="32" t="s">
        <v>114</v>
      </c>
      <c r="AP7059" s="32" t="s">
        <v>204</v>
      </c>
      <c r="AQ7059" s="32" t="s">
        <v>78</v>
      </c>
      <c r="AR7059" s="33">
        <v>1684.4143019999999</v>
      </c>
      <c r="AS7059" s="34">
        <v>1490.63636</v>
      </c>
      <c r="AT7059" s="33">
        <v>54.545453999999999</v>
      </c>
      <c r="AU7059" s="35">
        <v>139.23248799999999</v>
      </c>
      <c r="AV7059" s="33">
        <v>1582.868847</v>
      </c>
      <c r="AW7059" s="33">
        <v>101.545455</v>
      </c>
      <c r="AX7059" s="53">
        <v>70</v>
      </c>
      <c r="AY7059" s="53">
        <v>8</v>
      </c>
      <c r="AZ7059" s="38">
        <f t="shared" si="1096"/>
        <v>45394</v>
      </c>
      <c r="BA7059" s="39">
        <f t="shared" si="1097"/>
        <v>0.83160827389983083</v>
      </c>
      <c r="BB7059" s="40">
        <f t="shared" si="1098"/>
        <v>182.09597678159156</v>
      </c>
      <c r="BC7059" s="39">
        <f t="shared" si="1099"/>
        <v>5.3349992145573483E-2</v>
      </c>
      <c r="BD7059" s="40">
        <f t="shared" si="1100"/>
        <v>11.681965218408367</v>
      </c>
      <c r="BE7059" s="39">
        <f t="shared" si="1101"/>
        <v>8.2659288652845928E-2</v>
      </c>
      <c r="BF7059" s="39">
        <f t="shared" si="1102"/>
        <v>3.238244530174976E-2</v>
      </c>
    </row>
    <row r="7060" spans="40:58" x14ac:dyDescent="0.3">
      <c r="AN7060" s="37">
        <f t="shared" si="1095"/>
        <v>4</v>
      </c>
      <c r="AO7060" s="32" t="s">
        <v>114</v>
      </c>
      <c r="AP7060" s="32" t="s">
        <v>205</v>
      </c>
      <c r="AQ7060" s="32" t="s">
        <v>81</v>
      </c>
      <c r="AR7060" s="33">
        <v>2758.9194990000001</v>
      </c>
      <c r="AS7060" s="34">
        <v>2552.272704</v>
      </c>
      <c r="AT7060" s="33">
        <v>191.646795</v>
      </c>
      <c r="AU7060" s="35">
        <v>15</v>
      </c>
      <c r="AV7060" s="33">
        <v>2616.8181599999998</v>
      </c>
      <c r="AW7060" s="33">
        <v>142.101339</v>
      </c>
      <c r="AX7060" s="53">
        <v>137</v>
      </c>
      <c r="AY7060" s="53">
        <v>7</v>
      </c>
      <c r="AZ7060" s="38">
        <f t="shared" si="1096"/>
        <v>45395</v>
      </c>
      <c r="BA7060" s="39">
        <f t="shared" si="1097"/>
        <v>0.87745037432390161</v>
      </c>
      <c r="BB7060" s="40">
        <f t="shared" si="1098"/>
        <v>196.00321287293835</v>
      </c>
      <c r="BC7060" s="39">
        <f t="shared" si="1099"/>
        <v>4.7648275682051086E-2</v>
      </c>
      <c r="BD7060" s="40">
        <f t="shared" si="1100"/>
        <v>10.643582127061736</v>
      </c>
      <c r="BE7060" s="39">
        <f t="shared" si="1101"/>
        <v>5.4369110825585563E-3</v>
      </c>
      <c r="BF7060" s="39">
        <f t="shared" si="1102"/>
        <v>6.9464438911488513E-2</v>
      </c>
    </row>
    <row r="7061" spans="40:58" x14ac:dyDescent="0.3">
      <c r="AN7061" s="37">
        <f t="shared" si="1095"/>
        <v>4</v>
      </c>
      <c r="AO7061" s="32" t="s">
        <v>114</v>
      </c>
      <c r="AP7061" s="32" t="s">
        <v>206</v>
      </c>
      <c r="AQ7061" s="32" t="s">
        <v>84</v>
      </c>
      <c r="AR7061" s="33">
        <v>1189.1818000000001</v>
      </c>
      <c r="AS7061" s="34">
        <v>1004.545437</v>
      </c>
      <c r="AT7061" s="33">
        <v>184.63636299999999</v>
      </c>
      <c r="AU7061" s="35">
        <v>1</v>
      </c>
      <c r="AV7061" s="33">
        <v>960.54543999999999</v>
      </c>
      <c r="AW7061" s="33">
        <v>228.63636</v>
      </c>
      <c r="AX7061" s="53">
        <v>48</v>
      </c>
      <c r="AY7061" s="53">
        <v>14</v>
      </c>
      <c r="AZ7061" s="38">
        <f t="shared" si="1096"/>
        <v>45396</v>
      </c>
      <c r="BA7061" s="39">
        <f t="shared" si="1097"/>
        <v>0.68232454169718681</v>
      </c>
      <c r="BB7061" s="40">
        <f t="shared" si="1098"/>
        <v>149.13751332036429</v>
      </c>
      <c r="BC7061" s="39">
        <f t="shared" si="1099"/>
        <v>0.16241209739365689</v>
      </c>
      <c r="BD7061" s="40">
        <f t="shared" si="1100"/>
        <v>35.498849679635775</v>
      </c>
      <c r="BE7061" s="39">
        <f t="shared" si="1101"/>
        <v>8.4091431604486379E-4</v>
      </c>
      <c r="BF7061" s="39">
        <f t="shared" si="1102"/>
        <v>0.15526336090915618</v>
      </c>
    </row>
    <row r="7062" spans="40:58" x14ac:dyDescent="0.3">
      <c r="AN7062" s="37">
        <f t="shared" si="1095"/>
        <v>4</v>
      </c>
      <c r="AO7062" s="32" t="s">
        <v>114</v>
      </c>
      <c r="AP7062" s="32" t="s">
        <v>207</v>
      </c>
      <c r="AQ7062" s="32" t="s">
        <v>67</v>
      </c>
      <c r="AR7062" s="33">
        <v>678.45453899999995</v>
      </c>
      <c r="AS7062" s="34">
        <v>541.99999500000001</v>
      </c>
      <c r="AT7062" s="33">
        <v>71.363635000000002</v>
      </c>
      <c r="AU7062" s="35">
        <v>65.090908999999996</v>
      </c>
      <c r="AV7062" s="33">
        <v>615.54544799999996</v>
      </c>
      <c r="AW7062" s="33">
        <v>62.909090999999997</v>
      </c>
      <c r="AX7062" s="53">
        <v>29</v>
      </c>
      <c r="AY7062" s="53">
        <v>4</v>
      </c>
      <c r="AZ7062" s="38">
        <f t="shared" si="1096"/>
        <v>45397</v>
      </c>
      <c r="BA7062" s="39">
        <f t="shared" si="1097"/>
        <v>0.72479952807039183</v>
      </c>
      <c r="BB7062" s="40">
        <f t="shared" si="1098"/>
        <v>123.8019183155847</v>
      </c>
      <c r="BC7062" s="39">
        <f t="shared" si="1099"/>
        <v>7.407491943330452E-2</v>
      </c>
      <c r="BD7062" s="40">
        <f t="shared" si="1100"/>
        <v>12.65262568441524</v>
      </c>
      <c r="BE7062" s="39">
        <f t="shared" si="1101"/>
        <v>9.5939971299978291E-2</v>
      </c>
      <c r="BF7062" s="39">
        <f t="shared" si="1102"/>
        <v>0.10518558119632539</v>
      </c>
    </row>
    <row r="7063" spans="40:58" x14ac:dyDescent="0.3">
      <c r="AN7063" s="37">
        <f t="shared" si="1095"/>
        <v>4</v>
      </c>
      <c r="AO7063" s="32" t="s">
        <v>114</v>
      </c>
      <c r="AP7063" s="32" t="s">
        <v>208</v>
      </c>
      <c r="AQ7063" s="32" t="s">
        <v>70</v>
      </c>
      <c r="AR7063" s="33">
        <v>840.87182900000005</v>
      </c>
      <c r="AS7063" s="34">
        <v>685.63635899999997</v>
      </c>
      <c r="AT7063" s="33">
        <v>106.59910600000001</v>
      </c>
      <c r="AU7063" s="35">
        <v>48.636364</v>
      </c>
      <c r="AV7063" s="33">
        <v>716.14455499999997</v>
      </c>
      <c r="AW7063" s="33">
        <v>124.72727399999999</v>
      </c>
      <c r="AX7063" s="53">
        <v>30</v>
      </c>
      <c r="AY7063" s="53">
        <v>10</v>
      </c>
      <c r="AZ7063" s="38">
        <f t="shared" si="1096"/>
        <v>45398</v>
      </c>
      <c r="BA7063" s="39">
        <f t="shared" si="1097"/>
        <v>0.69444031970196995</v>
      </c>
      <c r="BB7063" s="40">
        <f t="shared" si="1098"/>
        <v>132.20925324085974</v>
      </c>
      <c r="BC7063" s="39">
        <f t="shared" si="1099"/>
        <v>0.12094715714499177</v>
      </c>
      <c r="BD7063" s="40">
        <f t="shared" si="1100"/>
        <v>23.026216759140336</v>
      </c>
      <c r="BE7063" s="39">
        <f t="shared" si="1101"/>
        <v>5.7840401262865944E-2</v>
      </c>
      <c r="BF7063" s="39">
        <f t="shared" si="1102"/>
        <v>0.12677212189017215</v>
      </c>
    </row>
    <row r="7064" spans="40:58" x14ac:dyDescent="0.3">
      <c r="AN7064" s="37">
        <f t="shared" si="1095"/>
        <v>4</v>
      </c>
      <c r="AO7064" s="32" t="s">
        <v>114</v>
      </c>
      <c r="AP7064" s="32" t="s">
        <v>209</v>
      </c>
      <c r="AQ7064" s="32" t="s">
        <v>72</v>
      </c>
      <c r="AR7064" s="33">
        <v>518.09091000000001</v>
      </c>
      <c r="AS7064" s="34">
        <v>391.27272900000003</v>
      </c>
      <c r="AT7064" s="33">
        <v>103.636363</v>
      </c>
      <c r="AU7064" s="35">
        <v>23.181818</v>
      </c>
      <c r="AV7064" s="33">
        <v>373.18181700000002</v>
      </c>
      <c r="AW7064" s="33">
        <v>144.90909300000001</v>
      </c>
      <c r="AX7064" s="53">
        <v>12</v>
      </c>
      <c r="AY7064" s="53">
        <v>13</v>
      </c>
      <c r="AZ7064" s="38">
        <f t="shared" si="1096"/>
        <v>45399</v>
      </c>
      <c r="BA7064" s="39">
        <f t="shared" si="1097"/>
        <v>0.54398648390179805</v>
      </c>
      <c r="BB7064" s="40">
        <f t="shared" si="1098"/>
        <v>91.347364527617117</v>
      </c>
      <c r="BC7064" s="39">
        <f t="shared" si="1099"/>
        <v>0.21123373217958435</v>
      </c>
      <c r="BD7064" s="40">
        <f t="shared" si="1100"/>
        <v>35.470816472382872</v>
      </c>
      <c r="BE7064" s="39">
        <f t="shared" si="1101"/>
        <v>4.4744691621785064E-2</v>
      </c>
      <c r="BF7064" s="39">
        <f t="shared" si="1102"/>
        <v>0.20003509229683261</v>
      </c>
    </row>
    <row r="7065" spans="40:58" x14ac:dyDescent="0.3">
      <c r="AN7065" s="37">
        <f t="shared" si="1095"/>
        <v>4</v>
      </c>
      <c r="AO7065" s="32" t="s">
        <v>114</v>
      </c>
      <c r="AP7065" s="32" t="s">
        <v>210</v>
      </c>
      <c r="AQ7065" s="32" t="s">
        <v>75</v>
      </c>
      <c r="AR7065" s="33">
        <v>879.99999500000001</v>
      </c>
      <c r="AS7065" s="34">
        <v>775.54544999999996</v>
      </c>
      <c r="AT7065" s="33">
        <v>75.727271999999999</v>
      </c>
      <c r="AU7065" s="35">
        <v>28.727273</v>
      </c>
      <c r="AV7065" s="33">
        <v>774.45453899999995</v>
      </c>
      <c r="AW7065" s="33">
        <v>105.545456</v>
      </c>
      <c r="AX7065" s="53">
        <v>37</v>
      </c>
      <c r="AY7065" s="53">
        <v>9</v>
      </c>
      <c r="AZ7065" s="38">
        <f t="shared" si="1096"/>
        <v>45400</v>
      </c>
      <c r="BA7065" s="39">
        <f t="shared" si="1097"/>
        <v>0.77560007848473422</v>
      </c>
      <c r="BB7065" s="40">
        <f t="shared" si="1098"/>
        <v>91.926473811434278</v>
      </c>
      <c r="BC7065" s="39">
        <f t="shared" si="1099"/>
        <v>0.1057015742499342</v>
      </c>
      <c r="BD7065" s="40">
        <f t="shared" si="1100"/>
        <v>12.528071188565775</v>
      </c>
      <c r="BE7065" s="39">
        <f t="shared" si="1101"/>
        <v>3.2644628594571755E-2</v>
      </c>
      <c r="BF7065" s="39">
        <f t="shared" si="1102"/>
        <v>8.6053718670759768E-2</v>
      </c>
    </row>
    <row r="7066" spans="40:58" x14ac:dyDescent="0.3">
      <c r="AN7066" s="37">
        <f t="shared" si="1095"/>
        <v>4</v>
      </c>
      <c r="AO7066" s="32" t="s">
        <v>114</v>
      </c>
      <c r="AP7066" s="32" t="s">
        <v>211</v>
      </c>
      <c r="AQ7066" s="32" t="s">
        <v>78</v>
      </c>
      <c r="AR7066" s="33">
        <v>1424.8181790000001</v>
      </c>
      <c r="AS7066" s="34">
        <v>1217.545453</v>
      </c>
      <c r="AT7066" s="33">
        <v>207.27272600000001</v>
      </c>
      <c r="AU7066" s="35">
        <v>1</v>
      </c>
      <c r="AV7066" s="33">
        <v>1310.4545419999999</v>
      </c>
      <c r="AW7066" s="33">
        <v>114.363637</v>
      </c>
      <c r="AX7066" s="53">
        <v>63</v>
      </c>
      <c r="AY7066" s="53">
        <v>9</v>
      </c>
      <c r="AZ7066" s="38">
        <f t="shared" si="1096"/>
        <v>45401</v>
      </c>
      <c r="BA7066" s="39">
        <f t="shared" si="1097"/>
        <v>0.78593792948026309</v>
      </c>
      <c r="BB7066" s="40">
        <f t="shared" si="1098"/>
        <v>190.63589251090096</v>
      </c>
      <c r="BC7066" s="39">
        <f t="shared" si="1099"/>
        <v>6.8588964508783712E-2</v>
      </c>
      <c r="BD7066" s="40">
        <f t="shared" si="1100"/>
        <v>16.636833489099157</v>
      </c>
      <c r="BE7066" s="39">
        <f t="shared" si="1101"/>
        <v>7.0184393681855172E-4</v>
      </c>
      <c r="BF7066" s="39">
        <f t="shared" si="1102"/>
        <v>0.14547310601095298</v>
      </c>
    </row>
    <row r="7067" spans="40:58" x14ac:dyDescent="0.3">
      <c r="AN7067" s="37">
        <f t="shared" si="1095"/>
        <v>4</v>
      </c>
      <c r="AO7067" s="32" t="s">
        <v>114</v>
      </c>
      <c r="AP7067" s="32" t="s">
        <v>212</v>
      </c>
      <c r="AQ7067" s="32" t="s">
        <v>81</v>
      </c>
      <c r="AR7067" s="33">
        <v>2159.3263710000001</v>
      </c>
      <c r="AS7067" s="34">
        <v>1928.6363590000001</v>
      </c>
      <c r="AT7067" s="33">
        <v>131.32637600000001</v>
      </c>
      <c r="AU7067" s="35">
        <v>99.363636</v>
      </c>
      <c r="AV7067" s="33">
        <v>2066.5990980000001</v>
      </c>
      <c r="AW7067" s="33">
        <v>92.727272999999997</v>
      </c>
      <c r="AX7067" s="53">
        <v>94</v>
      </c>
      <c r="AY7067" s="53">
        <v>6</v>
      </c>
      <c r="AZ7067" s="38">
        <f t="shared" si="1096"/>
        <v>45402</v>
      </c>
      <c r="BA7067" s="39">
        <f t="shared" si="1097"/>
        <v>0.85481081479715071</v>
      </c>
      <c r="BB7067" s="40">
        <f t="shared" si="1098"/>
        <v>220.78356339251565</v>
      </c>
      <c r="BC7067" s="39">
        <f t="shared" si="1099"/>
        <v>3.8354935828510565E-2</v>
      </c>
      <c r="BD7067" s="40">
        <f t="shared" si="1100"/>
        <v>9.9064486074843927</v>
      </c>
      <c r="BE7067" s="39">
        <f t="shared" si="1101"/>
        <v>4.6016034136601575E-2</v>
      </c>
      <c r="BF7067" s="39">
        <f t="shared" si="1102"/>
        <v>6.0818215237737214E-2</v>
      </c>
    </row>
    <row r="7068" spans="40:58" x14ac:dyDescent="0.3">
      <c r="AN7068" s="37">
        <f t="shared" si="1095"/>
        <v>4</v>
      </c>
      <c r="AO7068" s="32" t="s">
        <v>114</v>
      </c>
      <c r="AP7068" s="32" t="s">
        <v>213</v>
      </c>
      <c r="AQ7068" s="32" t="s">
        <v>84</v>
      </c>
      <c r="AR7068" s="33">
        <v>1354.110275</v>
      </c>
      <c r="AS7068" s="34">
        <v>978.27272400000004</v>
      </c>
      <c r="AT7068" s="33">
        <v>259.46348599999999</v>
      </c>
      <c r="AU7068" s="35">
        <v>116.374065</v>
      </c>
      <c r="AV7068" s="33">
        <v>1277.746639</v>
      </c>
      <c r="AW7068" s="33">
        <v>76.363636</v>
      </c>
      <c r="AX7068" s="53">
        <v>45</v>
      </c>
      <c r="AY7068" s="53">
        <v>4</v>
      </c>
      <c r="AZ7068" s="38">
        <f t="shared" si="1096"/>
        <v>45403</v>
      </c>
      <c r="BA7068" s="39">
        <f t="shared" si="1097"/>
        <v>0.6817052285623858</v>
      </c>
      <c r="BB7068" s="40">
        <f t="shared" si="1098"/>
        <v>354.64258448244993</v>
      </c>
      <c r="BC7068" s="39">
        <f t="shared" si="1099"/>
        <v>4.0741637148015875E-2</v>
      </c>
      <c r="BD7068" s="40">
        <f t="shared" si="1100"/>
        <v>21.194966517550007</v>
      </c>
      <c r="BE7068" s="39">
        <f t="shared" si="1101"/>
        <v>8.5941349939169465E-2</v>
      </c>
      <c r="BF7068" s="39">
        <f t="shared" si="1102"/>
        <v>0.19161178435042892</v>
      </c>
    </row>
    <row r="7069" spans="40:58" x14ac:dyDescent="0.3">
      <c r="AN7069" s="37">
        <f t="shared" si="1095"/>
        <v>4</v>
      </c>
      <c r="AO7069" s="32" t="s">
        <v>114</v>
      </c>
      <c r="AP7069" s="32" t="s">
        <v>214</v>
      </c>
      <c r="AQ7069" s="32" t="s">
        <v>67</v>
      </c>
      <c r="AR7069" s="33">
        <v>578.09090600000002</v>
      </c>
      <c r="AS7069" s="34">
        <v>453.909087</v>
      </c>
      <c r="AT7069" s="33">
        <v>72.272728000000001</v>
      </c>
      <c r="AU7069" s="35">
        <v>51.909090999999997</v>
      </c>
      <c r="AV7069" s="33">
        <v>327.72727200000003</v>
      </c>
      <c r="AW7069" s="33">
        <v>250.36363399999999</v>
      </c>
      <c r="AX7069" s="53">
        <v>13</v>
      </c>
      <c r="AY7069" s="53">
        <v>19</v>
      </c>
      <c r="AZ7069" s="38">
        <f t="shared" si="1096"/>
        <v>45404</v>
      </c>
      <c r="BA7069" s="39">
        <f t="shared" si="1097"/>
        <v>0.4451323779774603</v>
      </c>
      <c r="BB7069" s="40">
        <f t="shared" si="1098"/>
        <v>70.400292325075569</v>
      </c>
      <c r="BC7069" s="39">
        <f t="shared" si="1099"/>
        <v>0.34005396951370748</v>
      </c>
      <c r="BD7069" s="40">
        <f t="shared" si="1100"/>
        <v>53.781526674924457</v>
      </c>
      <c r="BE7069" s="39">
        <f t="shared" si="1101"/>
        <v>8.9793993403521899E-2</v>
      </c>
      <c r="BF7069" s="39">
        <f t="shared" si="1102"/>
        <v>0.12501965910531032</v>
      </c>
    </row>
    <row r="7070" spans="40:58" x14ac:dyDescent="0.3">
      <c r="AN7070" s="37">
        <f t="shared" si="1095"/>
        <v>4</v>
      </c>
      <c r="AO7070" s="32" t="s">
        <v>114</v>
      </c>
      <c r="AP7070" s="32" t="s">
        <v>215</v>
      </c>
      <c r="AQ7070" s="32" t="s">
        <v>70</v>
      </c>
      <c r="AR7070" s="33">
        <v>514.55588299999999</v>
      </c>
      <c r="AS7070" s="34">
        <v>415.63636100000002</v>
      </c>
      <c r="AT7070" s="33">
        <v>58.181818</v>
      </c>
      <c r="AU7070" s="35">
        <v>40.737704000000001</v>
      </c>
      <c r="AV7070" s="33">
        <v>417.46497399999998</v>
      </c>
      <c r="AW7070" s="33">
        <v>97.090908999999996</v>
      </c>
      <c r="AX7070" s="53">
        <v>18</v>
      </c>
      <c r="AY7070" s="53">
        <v>7</v>
      </c>
      <c r="AZ7070" s="38">
        <f t="shared" si="1096"/>
        <v>45405</v>
      </c>
      <c r="BA7070" s="39">
        <f t="shared" si="1097"/>
        <v>0.65534272292574258</v>
      </c>
      <c r="BB7070" s="40">
        <f t="shared" si="1098"/>
        <v>80.254520537320175</v>
      </c>
      <c r="BC7070" s="39">
        <f t="shared" si="1099"/>
        <v>0.15241475246590505</v>
      </c>
      <c r="BD7070" s="40">
        <f t="shared" si="1100"/>
        <v>18.665001462679797</v>
      </c>
      <c r="BE7070" s="39">
        <f t="shared" si="1101"/>
        <v>7.9170611678731892E-2</v>
      </c>
      <c r="BF7070" s="39">
        <f t="shared" si="1102"/>
        <v>0.11307191292962052</v>
      </c>
    </row>
    <row r="7071" spans="40:58" x14ac:dyDescent="0.3">
      <c r="AN7071" s="37">
        <f t="shared" si="1095"/>
        <v>4</v>
      </c>
      <c r="AO7071" s="32" t="s">
        <v>114</v>
      </c>
      <c r="AP7071" s="32" t="s">
        <v>216</v>
      </c>
      <c r="AQ7071" s="32" t="s">
        <v>72</v>
      </c>
      <c r="AR7071" s="33">
        <v>980.56333500000005</v>
      </c>
      <c r="AS7071" s="34">
        <v>896.18181700000002</v>
      </c>
      <c r="AT7071" s="33">
        <v>75.290609000000003</v>
      </c>
      <c r="AU7071" s="35">
        <v>9.0909089999999999</v>
      </c>
      <c r="AV7071" s="33">
        <v>738.92696999999998</v>
      </c>
      <c r="AW7071" s="33">
        <v>241.63636500000001</v>
      </c>
      <c r="AX7071" s="53">
        <v>33</v>
      </c>
      <c r="AY7071" s="53">
        <v>18</v>
      </c>
      <c r="AZ7071" s="38">
        <f t="shared" si="1096"/>
        <v>45406</v>
      </c>
      <c r="BA7071" s="39">
        <f t="shared" si="1097"/>
        <v>0.68872578997109224</v>
      </c>
      <c r="BB7071" s="40">
        <f t="shared" si="1098"/>
        <v>63.587712485436214</v>
      </c>
      <c r="BC7071" s="39">
        <f t="shared" si="1099"/>
        <v>0.22522008686510411</v>
      </c>
      <c r="BD7071" s="40">
        <f t="shared" si="1100"/>
        <v>20.793805514563804</v>
      </c>
      <c r="BE7071" s="39">
        <f t="shared" si="1101"/>
        <v>9.271108428707462E-3</v>
      </c>
      <c r="BF7071" s="39">
        <f t="shared" si="1102"/>
        <v>7.6783014735096133E-2</v>
      </c>
    </row>
    <row r="7072" spans="40:58" x14ac:dyDescent="0.3">
      <c r="AN7072" s="37">
        <f t="shared" si="1095"/>
        <v>4</v>
      </c>
      <c r="AO7072" s="32" t="s">
        <v>114</v>
      </c>
      <c r="AP7072" s="32" t="s">
        <v>217</v>
      </c>
      <c r="AQ7072" s="32" t="s">
        <v>75</v>
      </c>
      <c r="AR7072" s="33">
        <v>1334.5454480000001</v>
      </c>
      <c r="AS7072" s="34">
        <v>1231.3636309999999</v>
      </c>
      <c r="AT7072" s="33">
        <v>94.090907999999999</v>
      </c>
      <c r="AU7072" s="35">
        <v>9.0909089999999999</v>
      </c>
      <c r="AV7072" s="33">
        <v>1089.999992</v>
      </c>
      <c r="AW7072" s="33">
        <v>244.545456</v>
      </c>
      <c r="AX7072" s="53">
        <v>54</v>
      </c>
      <c r="AY7072" s="53">
        <v>13</v>
      </c>
      <c r="AZ7072" s="38">
        <f t="shared" si="1096"/>
        <v>45407</v>
      </c>
      <c r="BA7072" s="39">
        <f t="shared" si="1097"/>
        <v>0.75360900710942957</v>
      </c>
      <c r="BB7072" s="40">
        <f t="shared" si="1098"/>
        <v>84.274521990311115</v>
      </c>
      <c r="BC7072" s="39">
        <f t="shared" si="1099"/>
        <v>0.16907491710264408</v>
      </c>
      <c r="BD7072" s="40">
        <f t="shared" si="1100"/>
        <v>18.907295009689008</v>
      </c>
      <c r="BE7072" s="39">
        <f t="shared" si="1101"/>
        <v>6.8119890661078476E-3</v>
      </c>
      <c r="BF7072" s="39">
        <f t="shared" si="1102"/>
        <v>7.0504086721818404E-2</v>
      </c>
    </row>
    <row r="7073" spans="40:58" x14ac:dyDescent="0.3">
      <c r="AN7073" s="37">
        <f t="shared" si="1095"/>
        <v>4</v>
      </c>
      <c r="AO7073" s="32" t="s">
        <v>114</v>
      </c>
      <c r="AP7073" s="32" t="s">
        <v>218</v>
      </c>
      <c r="AQ7073" s="32" t="s">
        <v>78</v>
      </c>
      <c r="AR7073" s="33">
        <v>1312.7183299999999</v>
      </c>
      <c r="AS7073" s="34">
        <v>1095.090909</v>
      </c>
      <c r="AT7073" s="33">
        <v>113.755589</v>
      </c>
      <c r="AU7073" s="35">
        <v>103.871832</v>
      </c>
      <c r="AV7073" s="33">
        <v>1116.80924</v>
      </c>
      <c r="AW7073" s="33">
        <v>195.90908999999999</v>
      </c>
      <c r="AX7073" s="53">
        <v>42</v>
      </c>
      <c r="AY7073" s="53">
        <v>15</v>
      </c>
      <c r="AZ7073" s="38">
        <f t="shared" si="1096"/>
        <v>45408</v>
      </c>
      <c r="BA7073" s="39">
        <f t="shared" si="1097"/>
        <v>0.70971841353991894</v>
      </c>
      <c r="BB7073" s="40">
        <f t="shared" si="1098"/>
        <v>185.14886940762833</v>
      </c>
      <c r="BC7073" s="39">
        <f t="shared" si="1099"/>
        <v>0.12449779566011576</v>
      </c>
      <c r="BD7073" s="40">
        <f t="shared" si="1100"/>
        <v>32.478551592371595</v>
      </c>
      <c r="BE7073" s="39">
        <f t="shared" si="1101"/>
        <v>7.9127280869156449E-2</v>
      </c>
      <c r="BF7073" s="39">
        <f t="shared" si="1102"/>
        <v>8.6656509930809006E-2</v>
      </c>
    </row>
    <row r="7074" spans="40:58" x14ac:dyDescent="0.3">
      <c r="AN7074" s="37">
        <f t="shared" si="1095"/>
        <v>4</v>
      </c>
      <c r="AO7074" s="32" t="s">
        <v>114</v>
      </c>
      <c r="AP7074" s="32" t="s">
        <v>219</v>
      </c>
      <c r="AQ7074" s="32" t="s">
        <v>81</v>
      </c>
      <c r="AR7074" s="33">
        <v>1831.645289</v>
      </c>
      <c r="AS7074" s="34">
        <v>1686.9999849999999</v>
      </c>
      <c r="AT7074" s="33">
        <v>90.827122000000003</v>
      </c>
      <c r="AU7074" s="35">
        <v>53.818182</v>
      </c>
      <c r="AV7074" s="33">
        <v>1655.2816539999999</v>
      </c>
      <c r="AW7074" s="33">
        <v>176.36363499999999</v>
      </c>
      <c r="AX7074" s="53">
        <v>82</v>
      </c>
      <c r="AY7074" s="53">
        <v>9</v>
      </c>
      <c r="AZ7074" s="38">
        <f t="shared" si="1096"/>
        <v>45409</v>
      </c>
      <c r="BA7074" s="39">
        <f t="shared" si="1097"/>
        <v>0.83234664590436602</v>
      </c>
      <c r="BB7074" s="40">
        <f t="shared" si="1098"/>
        <v>130.71784121431656</v>
      </c>
      <c r="BC7074" s="39">
        <f t="shared" si="1099"/>
        <v>8.8683203669308514E-2</v>
      </c>
      <c r="BD7074" s="40">
        <f t="shared" si="1100"/>
        <v>13.927462785683534</v>
      </c>
      <c r="BE7074" s="39">
        <f t="shared" si="1101"/>
        <v>2.938242591139599E-2</v>
      </c>
      <c r="BF7074" s="39">
        <f t="shared" si="1102"/>
        <v>4.9587724514929266E-2</v>
      </c>
    </row>
    <row r="7075" spans="40:58" x14ac:dyDescent="0.3">
      <c r="AN7075" s="37">
        <f t="shared" si="1095"/>
        <v>4</v>
      </c>
      <c r="AO7075" s="32" t="s">
        <v>114</v>
      </c>
      <c r="AP7075" s="32" t="s">
        <v>220</v>
      </c>
      <c r="AQ7075" s="32" t="s">
        <v>84</v>
      </c>
      <c r="AR7075" s="33">
        <v>1202.0141450000001</v>
      </c>
      <c r="AS7075" s="34">
        <v>840.22726499999999</v>
      </c>
      <c r="AT7075" s="33">
        <v>164.09090699999999</v>
      </c>
      <c r="AU7075" s="35">
        <v>197.69597300000001</v>
      </c>
      <c r="AV7075" s="33">
        <v>837.695964</v>
      </c>
      <c r="AW7075" s="33">
        <v>364.31818099999998</v>
      </c>
      <c r="AX7075" s="53">
        <v>29</v>
      </c>
      <c r="AY7075" s="53">
        <v>17</v>
      </c>
      <c r="AZ7075" s="38">
        <f t="shared" si="1096"/>
        <v>45410</v>
      </c>
      <c r="BA7075" s="39">
        <f t="shared" si="1097"/>
        <v>0.48715149131226809</v>
      </c>
      <c r="BB7075" s="40">
        <f t="shared" si="1098"/>
        <v>252.13298068480918</v>
      </c>
      <c r="BC7075" s="39">
        <f t="shared" si="1099"/>
        <v>0.21186462966690714</v>
      </c>
      <c r="BD7075" s="40">
        <f t="shared" si="1100"/>
        <v>109.65389931519093</v>
      </c>
      <c r="BE7075" s="39">
        <f t="shared" si="1101"/>
        <v>0.16447058782324062</v>
      </c>
      <c r="BF7075" s="39">
        <f t="shared" si="1102"/>
        <v>0.13651329119758401</v>
      </c>
    </row>
    <row r="7076" spans="40:58" x14ac:dyDescent="0.3">
      <c r="AN7076" s="37">
        <f t="shared" si="1095"/>
        <v>4</v>
      </c>
      <c r="AO7076" s="32" t="s">
        <v>114</v>
      </c>
      <c r="AP7076" s="32" t="s">
        <v>221</v>
      </c>
      <c r="AQ7076" s="32" t="s">
        <v>67</v>
      </c>
      <c r="AR7076" s="33">
        <v>396.378534</v>
      </c>
      <c r="AS7076" s="34">
        <v>275.454543</v>
      </c>
      <c r="AT7076" s="33">
        <v>73.196719000000002</v>
      </c>
      <c r="AU7076" s="35">
        <v>47.727271999999999</v>
      </c>
      <c r="AV7076" s="33">
        <v>338.19671499999998</v>
      </c>
      <c r="AW7076" s="33">
        <v>58.181818999999997</v>
      </c>
      <c r="AX7076" s="53">
        <v>13</v>
      </c>
      <c r="AY7076" s="53">
        <v>5</v>
      </c>
      <c r="AZ7076" s="38">
        <f t="shared" si="1096"/>
        <v>45411</v>
      </c>
      <c r="BA7076" s="39">
        <f t="shared" si="1097"/>
        <v>0.59292405506731505</v>
      </c>
      <c r="BB7076" s="40">
        <f t="shared" si="1098"/>
        <v>103.17434727908238</v>
      </c>
      <c r="BC7076" s="39">
        <f t="shared" si="1099"/>
        <v>0.10200394776948842</v>
      </c>
      <c r="BD7076" s="40">
        <f t="shared" si="1100"/>
        <v>17.749643720917611</v>
      </c>
      <c r="BE7076" s="39">
        <f t="shared" si="1101"/>
        <v>0.1204083165613605</v>
      </c>
      <c r="BF7076" s="39">
        <f t="shared" si="1102"/>
        <v>0.18466368060183602</v>
      </c>
    </row>
    <row r="7077" spans="40:58" x14ac:dyDescent="0.3">
      <c r="AN7077" s="37">
        <f t="shared" si="1095"/>
        <v>4</v>
      </c>
      <c r="AO7077" s="32" t="s">
        <v>114</v>
      </c>
      <c r="AP7077" s="32" t="s">
        <v>222</v>
      </c>
      <c r="AQ7077" s="32" t="s">
        <v>70</v>
      </c>
      <c r="AR7077" s="33">
        <v>1172.9090779999999</v>
      </c>
      <c r="AS7077" s="34">
        <v>910.18180800000005</v>
      </c>
      <c r="AT7077" s="33">
        <v>185.90908899999999</v>
      </c>
      <c r="AU7077" s="35">
        <v>76.818180999999996</v>
      </c>
      <c r="AV7077" s="33">
        <v>1114.9999869999999</v>
      </c>
      <c r="AW7077" s="33">
        <v>57.909090999999997</v>
      </c>
      <c r="AX7077" s="53">
        <v>48</v>
      </c>
      <c r="AY7077" s="53">
        <v>4</v>
      </c>
      <c r="AZ7077" s="38">
        <f t="shared" si="1096"/>
        <v>45412</v>
      </c>
      <c r="BA7077" s="39">
        <f t="shared" si="1097"/>
        <v>0.73769071633856609</v>
      </c>
      <c r="BB7077" s="40">
        <f t="shared" si="1098"/>
        <v>249.7558490501728</v>
      </c>
      <c r="BC7077" s="39">
        <f t="shared" si="1099"/>
        <v>3.8313003874775126E-2</v>
      </c>
      <c r="BD7077" s="40">
        <f t="shared" si="1100"/>
        <v>12.971420949827078</v>
      </c>
      <c r="BE7077" s="39">
        <f t="shared" si="1101"/>
        <v>6.5493721926841456E-2</v>
      </c>
      <c r="BF7077" s="39">
        <f t="shared" si="1102"/>
        <v>0.15850255785981734</v>
      </c>
    </row>
    <row r="7078" spans="40:58" x14ac:dyDescent="0.3">
      <c r="AN7078" s="37">
        <f t="shared" si="1095"/>
        <v>5</v>
      </c>
      <c r="AO7078" s="32" t="s">
        <v>114</v>
      </c>
      <c r="AP7078" s="32" t="s">
        <v>223</v>
      </c>
      <c r="AQ7078" s="32" t="s">
        <v>72</v>
      </c>
      <c r="AR7078" s="33">
        <v>1088.7779290000001</v>
      </c>
      <c r="AS7078" s="34">
        <v>824.09089800000004</v>
      </c>
      <c r="AT7078" s="33">
        <v>132.72727</v>
      </c>
      <c r="AU7078" s="35">
        <v>131.95976099999999</v>
      </c>
      <c r="AV7078" s="33">
        <v>900.14157</v>
      </c>
      <c r="AW7078" s="33">
        <v>188.636359</v>
      </c>
      <c r="AX7078" s="53">
        <v>34</v>
      </c>
      <c r="AY7078" s="53">
        <v>10</v>
      </c>
      <c r="AZ7078" s="38">
        <f t="shared" si="1096"/>
        <v>45413</v>
      </c>
      <c r="BA7078" s="39">
        <f t="shared" si="1097"/>
        <v>0.62575930883500419</v>
      </c>
      <c r="BB7078" s="40">
        <f t="shared" si="1098"/>
        <v>218.82864567415263</v>
      </c>
      <c r="BC7078" s="39">
        <f t="shared" si="1099"/>
        <v>0.13113599189624331</v>
      </c>
      <c r="BD7078" s="40">
        <f t="shared" si="1100"/>
        <v>45.858385325847408</v>
      </c>
      <c r="BE7078" s="39">
        <f t="shared" si="1101"/>
        <v>0.12119988611561942</v>
      </c>
      <c r="BF7078" s="39">
        <f t="shared" si="1102"/>
        <v>0.1219048131531329</v>
      </c>
    </row>
    <row r="7079" spans="40:58" x14ac:dyDescent="0.3">
      <c r="AN7079" s="37">
        <f t="shared" si="1095"/>
        <v>5</v>
      </c>
      <c r="AO7079" s="32" t="s">
        <v>114</v>
      </c>
      <c r="AP7079" s="32" t="s">
        <v>224</v>
      </c>
      <c r="AQ7079" s="32" t="s">
        <v>75</v>
      </c>
      <c r="AR7079" s="33">
        <v>436.36363699999998</v>
      </c>
      <c r="AS7079" s="34">
        <v>352.72727400000002</v>
      </c>
      <c r="AT7079" s="33">
        <v>70.454544999999996</v>
      </c>
      <c r="AU7079" s="35">
        <v>13.181818</v>
      </c>
      <c r="AV7079" s="33">
        <v>375</v>
      </c>
      <c r="AW7079" s="33">
        <v>61.363636999999997</v>
      </c>
      <c r="AX7079" s="53">
        <v>16</v>
      </c>
      <c r="AY7079" s="53">
        <v>5</v>
      </c>
      <c r="AZ7079" s="38">
        <f t="shared" si="1096"/>
        <v>45414</v>
      </c>
      <c r="BA7079" s="39">
        <f t="shared" si="1097"/>
        <v>0.69466145881374797</v>
      </c>
      <c r="BB7079" s="40">
        <f t="shared" si="1098"/>
        <v>71.874999348307256</v>
      </c>
      <c r="BC7079" s="39">
        <f t="shared" si="1099"/>
        <v>0.11367187625743273</v>
      </c>
      <c r="BD7079" s="40">
        <f t="shared" si="1100"/>
        <v>11.761363651692701</v>
      </c>
      <c r="BE7079" s="39">
        <f t="shared" si="1101"/>
        <v>3.0208332872612847E-2</v>
      </c>
      <c r="BF7079" s="39">
        <f t="shared" si="1102"/>
        <v>0.1614583320562066</v>
      </c>
    </row>
    <row r="7080" spans="40:58" x14ac:dyDescent="0.3">
      <c r="AN7080" s="37">
        <f t="shared" si="1095"/>
        <v>5</v>
      </c>
      <c r="AO7080" s="32" t="s">
        <v>114</v>
      </c>
      <c r="AP7080" s="32" t="s">
        <v>225</v>
      </c>
      <c r="AQ7080" s="32" t="s">
        <v>78</v>
      </c>
      <c r="AR7080" s="33">
        <v>1220.8688400000001</v>
      </c>
      <c r="AS7080" s="34">
        <v>1072.9999869999999</v>
      </c>
      <c r="AT7080" s="33">
        <v>32.272727000000003</v>
      </c>
      <c r="AU7080" s="35">
        <v>115.596126</v>
      </c>
      <c r="AV7080" s="33">
        <v>1145.141568</v>
      </c>
      <c r="AW7080" s="33">
        <v>75.727271999999999</v>
      </c>
      <c r="AX7080" s="53">
        <v>52</v>
      </c>
      <c r="AY7080" s="53">
        <v>7</v>
      </c>
      <c r="AZ7080" s="38">
        <f t="shared" si="1096"/>
        <v>45415</v>
      </c>
      <c r="BA7080" s="39">
        <f t="shared" si="1097"/>
        <v>0.82436752967886584</v>
      </c>
      <c r="BB7080" s="40">
        <f t="shared" si="1098"/>
        <v>138.69693830729736</v>
      </c>
      <c r="BC7080" s="39">
        <f t="shared" si="1099"/>
        <v>5.4514748125848798E-2</v>
      </c>
      <c r="BD7080" s="40">
        <f t="shared" si="1100"/>
        <v>9.1719146927028028</v>
      </c>
      <c r="BE7080" s="39">
        <f t="shared" si="1101"/>
        <v>9.468349278207476E-2</v>
      </c>
      <c r="BF7080" s="39">
        <f t="shared" si="1102"/>
        <v>2.6434229413210351E-2</v>
      </c>
    </row>
    <row r="7081" spans="40:58" x14ac:dyDescent="0.3">
      <c r="AN7081" s="37">
        <f t="shared" si="1095"/>
        <v>5</v>
      </c>
      <c r="AO7081" s="32" t="s">
        <v>114</v>
      </c>
      <c r="AP7081" s="32" t="s">
        <v>226</v>
      </c>
      <c r="AQ7081" s="32" t="s">
        <v>81</v>
      </c>
      <c r="AR7081" s="33">
        <v>2303.3010250000002</v>
      </c>
      <c r="AS7081" s="34">
        <v>1773.1818040000001</v>
      </c>
      <c r="AT7081" s="33">
        <v>344.38151800000003</v>
      </c>
      <c r="AU7081" s="35">
        <v>185.73770300000001</v>
      </c>
      <c r="AV7081" s="33">
        <v>2303.3010250000002</v>
      </c>
      <c r="AW7081" s="33">
        <v>1</v>
      </c>
      <c r="AX7081" s="53">
        <v>87</v>
      </c>
      <c r="AY7081" s="53">
        <v>1</v>
      </c>
      <c r="AZ7081" s="38">
        <f t="shared" si="1096"/>
        <v>45416</v>
      </c>
      <c r="BA7081" s="39">
        <f t="shared" si="1097"/>
        <v>0.76984370898719146</v>
      </c>
      <c r="BB7081" s="40">
        <f t="shared" si="1098"/>
        <v>530.11922100000015</v>
      </c>
      <c r="BC7081" s="39">
        <f t="shared" si="1099"/>
        <v>3.3423495263160027E-4</v>
      </c>
      <c r="BD7081" s="40">
        <f t="shared" si="1100"/>
        <v>0.23015629101280852</v>
      </c>
      <c r="BE7081" s="39">
        <f t="shared" si="1101"/>
        <v>8.0639786542881425E-2</v>
      </c>
      <c r="BF7081" s="39">
        <f t="shared" si="1102"/>
        <v>0.14951650446992704</v>
      </c>
    </row>
    <row r="7082" spans="40:58" x14ac:dyDescent="0.3">
      <c r="AN7082" s="37">
        <f t="shared" si="1095"/>
        <v>5</v>
      </c>
      <c r="AO7082" s="32" t="s">
        <v>114</v>
      </c>
      <c r="AP7082" s="32" t="s">
        <v>227</v>
      </c>
      <c r="AQ7082" s="32" t="s">
        <v>84</v>
      </c>
      <c r="AR7082" s="33">
        <v>949.10580600000003</v>
      </c>
      <c r="AS7082" s="34">
        <v>775.909088</v>
      </c>
      <c r="AT7082" s="33">
        <v>30.640834000000002</v>
      </c>
      <c r="AU7082" s="35">
        <v>142.55588399999999</v>
      </c>
      <c r="AV7082" s="33">
        <v>708.46497399999998</v>
      </c>
      <c r="AW7082" s="33">
        <v>240.64083199999999</v>
      </c>
      <c r="AX7082" s="53">
        <v>27</v>
      </c>
      <c r="AY7082" s="53">
        <v>14</v>
      </c>
      <c r="AZ7082" s="38">
        <f t="shared" si="1096"/>
        <v>45417</v>
      </c>
      <c r="BA7082" s="39">
        <f t="shared" si="1097"/>
        <v>0.61023900368461048</v>
      </c>
      <c r="BB7082" s="40">
        <f t="shared" si="1098"/>
        <v>129.28359255528076</v>
      </c>
      <c r="BC7082" s="39">
        <f t="shared" si="1099"/>
        <v>0.20727689717165287</v>
      </c>
      <c r="BD7082" s="40">
        <f t="shared" si="1100"/>
        <v>43.913125444719263</v>
      </c>
      <c r="BE7082" s="39">
        <f t="shared" si="1101"/>
        <v>0.1502002022311936</v>
      </c>
      <c r="BF7082" s="39">
        <f t="shared" si="1102"/>
        <v>3.2283896912542964E-2</v>
      </c>
    </row>
    <row r="7083" spans="40:58" x14ac:dyDescent="0.3">
      <c r="AN7083" s="37">
        <f t="shared" si="1095"/>
        <v>5</v>
      </c>
      <c r="AO7083" s="32" t="s">
        <v>114</v>
      </c>
      <c r="AP7083" s="32" t="s">
        <v>228</v>
      </c>
      <c r="AQ7083" s="32" t="s">
        <v>67</v>
      </c>
      <c r="AR7083" s="33">
        <v>449.40454299999999</v>
      </c>
      <c r="AS7083" s="34">
        <v>274.99999700000001</v>
      </c>
      <c r="AT7083" s="33">
        <v>111.495454</v>
      </c>
      <c r="AU7083" s="35">
        <v>62.909092000000001</v>
      </c>
      <c r="AV7083" s="33">
        <v>418.040907</v>
      </c>
      <c r="AW7083" s="33">
        <v>31.363636</v>
      </c>
      <c r="AX7083" s="53">
        <v>12</v>
      </c>
      <c r="AY7083" s="53">
        <v>1</v>
      </c>
      <c r="AZ7083" s="38">
        <f t="shared" si="1096"/>
        <v>45418</v>
      </c>
      <c r="BA7083" s="39">
        <f t="shared" si="1097"/>
        <v>0.56921528517639242</v>
      </c>
      <c r="BB7083" s="40">
        <f t="shared" si="1098"/>
        <v>162.2329718966887</v>
      </c>
      <c r="BC7083" s="39">
        <f t="shared" si="1099"/>
        <v>4.2705536015662141E-2</v>
      </c>
      <c r="BD7083" s="40">
        <f t="shared" si="1100"/>
        <v>12.171574103311315</v>
      </c>
      <c r="BE7083" s="39">
        <f t="shared" si="1101"/>
        <v>0.13998321329831329</v>
      </c>
      <c r="BF7083" s="39">
        <f t="shared" si="1102"/>
        <v>0.24809596550963214</v>
      </c>
    </row>
    <row r="7084" spans="40:58" x14ac:dyDescent="0.3">
      <c r="AN7084" s="37">
        <f t="shared" si="1095"/>
        <v>5</v>
      </c>
      <c r="AO7084" s="32" t="s">
        <v>114</v>
      </c>
      <c r="AP7084" s="32" t="s">
        <v>229</v>
      </c>
      <c r="AQ7084" s="32" t="s">
        <v>70</v>
      </c>
      <c r="AR7084" s="33">
        <v>855.95200599999998</v>
      </c>
      <c r="AS7084" s="34">
        <v>742.18181400000003</v>
      </c>
      <c r="AT7084" s="33">
        <v>69.545452999999995</v>
      </c>
      <c r="AU7084" s="35">
        <v>44.224739</v>
      </c>
      <c r="AV7084" s="33">
        <v>388.67927800000001</v>
      </c>
      <c r="AW7084" s="33">
        <v>467.27272799999997</v>
      </c>
      <c r="AX7084" s="53">
        <v>16</v>
      </c>
      <c r="AY7084" s="53">
        <v>38</v>
      </c>
      <c r="AZ7084" s="38">
        <f t="shared" si="1096"/>
        <v>45419</v>
      </c>
      <c r="BA7084" s="39">
        <f t="shared" si="1097"/>
        <v>0.39373395348425683</v>
      </c>
      <c r="BB7084" s="40">
        <f t="shared" si="1098"/>
        <v>51.661910684839683</v>
      </c>
      <c r="BC7084" s="39">
        <f t="shared" si="1099"/>
        <v>0.47334949137888893</v>
      </c>
      <c r="BD7084" s="40">
        <f t="shared" si="1100"/>
        <v>62.108281315160276</v>
      </c>
      <c r="BE7084" s="39">
        <f t="shared" si="1101"/>
        <v>5.1667311589897714E-2</v>
      </c>
      <c r="BF7084" s="39">
        <f t="shared" si="1102"/>
        <v>8.1249243546956534E-2</v>
      </c>
    </row>
    <row r="7085" spans="40:58" x14ac:dyDescent="0.3">
      <c r="AN7085" s="37">
        <f t="shared" si="1095"/>
        <v>5</v>
      </c>
      <c r="AO7085" s="32" t="s">
        <v>114</v>
      </c>
      <c r="AP7085" s="32" t="s">
        <v>230</v>
      </c>
      <c r="AQ7085" s="32" t="s">
        <v>72</v>
      </c>
      <c r="AR7085" s="33">
        <v>603.30014500000004</v>
      </c>
      <c r="AS7085" s="34">
        <v>425.72726999999998</v>
      </c>
      <c r="AT7085" s="33">
        <v>103.04769</v>
      </c>
      <c r="AU7085" s="35">
        <v>74.525184999999993</v>
      </c>
      <c r="AV7085" s="33">
        <v>505.30014399999999</v>
      </c>
      <c r="AW7085" s="33">
        <v>98.000000999999997</v>
      </c>
      <c r="AX7085" s="53">
        <v>21</v>
      </c>
      <c r="AY7085" s="53">
        <v>8</v>
      </c>
      <c r="AZ7085" s="38">
        <f t="shared" si="1096"/>
        <v>45420</v>
      </c>
      <c r="BA7085" s="39">
        <f t="shared" si="1097"/>
        <v>0.59103613321880122</v>
      </c>
      <c r="BB7085" s="40">
        <f t="shared" si="1098"/>
        <v>148.72795912885786</v>
      </c>
      <c r="BC7085" s="39">
        <f t="shared" si="1099"/>
        <v>0.11462799354848127</v>
      </c>
      <c r="BD7085" s="40">
        <f t="shared" si="1100"/>
        <v>28.844915871142181</v>
      </c>
      <c r="BE7085" s="39">
        <f t="shared" si="1101"/>
        <v>0.1235292012071371</v>
      </c>
      <c r="BF7085" s="39">
        <f t="shared" si="1102"/>
        <v>0.17080667202558023</v>
      </c>
    </row>
    <row r="7086" spans="40:58" x14ac:dyDescent="0.3">
      <c r="AN7086" s="37">
        <f t="shared" si="1095"/>
        <v>5</v>
      </c>
      <c r="AO7086" s="32" t="s">
        <v>114</v>
      </c>
      <c r="AP7086" s="32" t="s">
        <v>231</v>
      </c>
      <c r="AQ7086" s="32" t="s">
        <v>75</v>
      </c>
      <c r="AR7086" s="33">
        <v>1201.5052069999999</v>
      </c>
      <c r="AS7086" s="34">
        <v>1086.4545390000001</v>
      </c>
      <c r="AT7086" s="33">
        <v>25.454545</v>
      </c>
      <c r="AU7086" s="35">
        <v>89.596123000000006</v>
      </c>
      <c r="AV7086" s="33">
        <v>1085.5961159999999</v>
      </c>
      <c r="AW7086" s="33">
        <v>115.909091</v>
      </c>
      <c r="AX7086" s="53">
        <v>50</v>
      </c>
      <c r="AY7086" s="53">
        <v>11</v>
      </c>
      <c r="AZ7086" s="38">
        <f t="shared" si="1096"/>
        <v>45421</v>
      </c>
      <c r="BA7086" s="39">
        <f t="shared" si="1097"/>
        <v>0.81701216864035986</v>
      </c>
      <c r="BB7086" s="40">
        <f t="shared" si="1098"/>
        <v>103.95174119624546</v>
      </c>
      <c r="BC7086" s="39">
        <f t="shared" si="1099"/>
        <v>8.7232384500390781E-2</v>
      </c>
      <c r="BD7086" s="40">
        <f t="shared" si="1100"/>
        <v>11.098926803754395</v>
      </c>
      <c r="BE7086" s="39">
        <f t="shared" si="1101"/>
        <v>7.4569899887250352E-2</v>
      </c>
      <c r="BF7086" s="39">
        <f t="shared" si="1102"/>
        <v>2.1185546971999099E-2</v>
      </c>
    </row>
    <row r="7087" spans="40:58" x14ac:dyDescent="0.3">
      <c r="AN7087" s="37">
        <f t="shared" si="1095"/>
        <v>5</v>
      </c>
      <c r="AO7087" s="32" t="s">
        <v>114</v>
      </c>
      <c r="AP7087" s="32" t="s">
        <v>232</v>
      </c>
      <c r="AQ7087" s="32" t="s">
        <v>78</v>
      </c>
      <c r="AR7087" s="33">
        <v>2103.2539360000001</v>
      </c>
      <c r="AS7087" s="34">
        <v>1951.99999</v>
      </c>
      <c r="AT7087" s="33">
        <v>67.280175999999997</v>
      </c>
      <c r="AU7087" s="35">
        <v>83.973770000000002</v>
      </c>
      <c r="AV7087" s="33">
        <v>1838.660791</v>
      </c>
      <c r="AW7087" s="33">
        <v>264.59314499999999</v>
      </c>
      <c r="AX7087" s="53">
        <v>85</v>
      </c>
      <c r="AY7087" s="53">
        <v>22</v>
      </c>
      <c r="AZ7087" s="38">
        <f t="shared" si="1096"/>
        <v>45422</v>
      </c>
      <c r="BA7087" s="39">
        <f t="shared" si="1097"/>
        <v>0.81133087900722189</v>
      </c>
      <c r="BB7087" s="40">
        <f t="shared" si="1098"/>
        <v>132.22592632972083</v>
      </c>
      <c r="BC7087" s="39">
        <f t="shared" si="1099"/>
        <v>0.11675486308454995</v>
      </c>
      <c r="BD7087" s="40">
        <f t="shared" si="1100"/>
        <v>19.028019670279214</v>
      </c>
      <c r="BE7087" s="39">
        <f t="shared" si="1101"/>
        <v>3.9925645003048266E-2</v>
      </c>
      <c r="BF7087" s="39">
        <f t="shared" si="1102"/>
        <v>3.1988612905179889E-2</v>
      </c>
    </row>
    <row r="7088" spans="40:58" x14ac:dyDescent="0.3">
      <c r="AN7088" s="37">
        <f t="shared" si="1095"/>
        <v>5</v>
      </c>
      <c r="AO7088" s="32" t="s">
        <v>114</v>
      </c>
      <c r="AP7088" s="32" t="s">
        <v>233</v>
      </c>
      <c r="AQ7088" s="32" t="s">
        <v>81</v>
      </c>
      <c r="AR7088" s="33">
        <v>3283.9105490000002</v>
      </c>
      <c r="AS7088" s="34">
        <v>2733.4545189999999</v>
      </c>
      <c r="AT7088" s="33">
        <v>343.26378299999999</v>
      </c>
      <c r="AU7088" s="35">
        <v>207.19224700000001</v>
      </c>
      <c r="AV7088" s="33">
        <v>3003.0014580000002</v>
      </c>
      <c r="AW7088" s="33">
        <v>280.90909099999999</v>
      </c>
      <c r="AX7088" s="53">
        <v>133</v>
      </c>
      <c r="AY7088" s="53">
        <v>14</v>
      </c>
      <c r="AZ7088" s="38">
        <f t="shared" si="1096"/>
        <v>45423</v>
      </c>
      <c r="BA7088" s="39">
        <f t="shared" si="1097"/>
        <v>0.7611754237862538</v>
      </c>
      <c r="BB7088" s="40">
        <f t="shared" si="1098"/>
        <v>503.36945418877565</v>
      </c>
      <c r="BC7088" s="39">
        <f t="shared" si="1099"/>
        <v>7.1202461729652722E-2</v>
      </c>
      <c r="BD7088" s="40">
        <f t="shared" si="1100"/>
        <v>47.086575811224634</v>
      </c>
      <c r="BE7088" s="39">
        <f t="shared" si="1101"/>
        <v>6.3093145781054585E-2</v>
      </c>
      <c r="BF7088" s="39">
        <f t="shared" si="1102"/>
        <v>0.10452896870303881</v>
      </c>
    </row>
    <row r="7089" spans="40:58" x14ac:dyDescent="0.3">
      <c r="AN7089" s="37">
        <f t="shared" si="1095"/>
        <v>5</v>
      </c>
      <c r="AO7089" s="32" t="s">
        <v>114</v>
      </c>
      <c r="AP7089" s="32" t="s">
        <v>234</v>
      </c>
      <c r="AQ7089" s="32" t="s">
        <v>84</v>
      </c>
      <c r="AR7089" s="33">
        <v>1174.9180229999999</v>
      </c>
      <c r="AS7089" s="34">
        <v>964.54544699999997</v>
      </c>
      <c r="AT7089" s="33">
        <v>152.04917900000001</v>
      </c>
      <c r="AU7089" s="35">
        <v>58.323397</v>
      </c>
      <c r="AV7089" s="33">
        <v>944.91802499999994</v>
      </c>
      <c r="AW7089" s="33">
        <v>229.99999800000001</v>
      </c>
      <c r="AX7089" s="53">
        <v>41</v>
      </c>
      <c r="AY7089" s="53">
        <v>12</v>
      </c>
      <c r="AZ7089" s="38">
        <f t="shared" si="1096"/>
        <v>45424</v>
      </c>
      <c r="BA7089" s="39">
        <f t="shared" si="1097"/>
        <v>0.66023979493891805</v>
      </c>
      <c r="BB7089" s="40">
        <f t="shared" si="1098"/>
        <v>169.19039042444103</v>
      </c>
      <c r="BC7089" s="39">
        <f t="shared" si="1099"/>
        <v>0.16070722274079974</v>
      </c>
      <c r="BD7089" s="40">
        <f t="shared" si="1100"/>
        <v>41.182185575558961</v>
      </c>
      <c r="BE7089" s="39">
        <f t="shared" si="1101"/>
        <v>4.964039691133413E-2</v>
      </c>
      <c r="BF7089" s="39">
        <f t="shared" si="1102"/>
        <v>0.12941258540894815</v>
      </c>
    </row>
    <row r="7090" spans="40:58" x14ac:dyDescent="0.3">
      <c r="AN7090" s="37">
        <f t="shared" si="1095"/>
        <v>5</v>
      </c>
      <c r="AO7090" s="32" t="s">
        <v>114</v>
      </c>
      <c r="AP7090" s="32" t="s">
        <v>235</v>
      </c>
      <c r="AQ7090" s="32" t="s">
        <v>67</v>
      </c>
      <c r="AR7090" s="33">
        <v>848.82861600000001</v>
      </c>
      <c r="AS7090" s="34">
        <v>740.36363800000004</v>
      </c>
      <c r="AT7090" s="33">
        <v>59.374068999999999</v>
      </c>
      <c r="AU7090" s="35">
        <v>49.090909000000003</v>
      </c>
      <c r="AV7090" s="33">
        <v>710.19225300000005</v>
      </c>
      <c r="AW7090" s="33">
        <v>138.63636299999999</v>
      </c>
      <c r="AX7090" s="53">
        <v>36</v>
      </c>
      <c r="AY7090" s="53">
        <v>10</v>
      </c>
      <c r="AZ7090" s="38">
        <f t="shared" si="1096"/>
        <v>45425</v>
      </c>
      <c r="BA7090" s="39">
        <f t="shared" si="1097"/>
        <v>0.72976156610811904</v>
      </c>
      <c r="BB7090" s="40">
        <f t="shared" si="1098"/>
        <v>90.749752830452906</v>
      </c>
      <c r="BC7090" s="39">
        <f t="shared" si="1099"/>
        <v>0.1424564812627063</v>
      </c>
      <c r="BD7090" s="40">
        <f t="shared" si="1100"/>
        <v>17.715225169547075</v>
      </c>
      <c r="BE7090" s="39">
        <f t="shared" si="1101"/>
        <v>5.7833711157541844E-2</v>
      </c>
      <c r="BF7090" s="39">
        <f t="shared" si="1102"/>
        <v>6.9948241471632949E-2</v>
      </c>
    </row>
    <row r="7091" spans="40:58" x14ac:dyDescent="0.3">
      <c r="AN7091" s="37">
        <f t="shared" si="1095"/>
        <v>5</v>
      </c>
      <c r="AO7091" s="32" t="s">
        <v>114</v>
      </c>
      <c r="AP7091" s="32" t="s">
        <v>236</v>
      </c>
      <c r="AQ7091" s="32" t="s">
        <v>70</v>
      </c>
      <c r="AR7091" s="33">
        <v>590.27272600000003</v>
      </c>
      <c r="AS7091" s="34">
        <v>461.18181800000002</v>
      </c>
      <c r="AT7091" s="33">
        <v>9.0909089999999999</v>
      </c>
      <c r="AU7091" s="35">
        <v>119.999999</v>
      </c>
      <c r="AV7091" s="33">
        <v>392.81817999999998</v>
      </c>
      <c r="AW7091" s="33">
        <v>197.45454599999999</v>
      </c>
      <c r="AX7091" s="53">
        <v>17</v>
      </c>
      <c r="AY7091" s="53">
        <v>17</v>
      </c>
      <c r="AZ7091" s="38">
        <f t="shared" si="1096"/>
        <v>45426</v>
      </c>
      <c r="BA7091" s="39">
        <f t="shared" si="1097"/>
        <v>0.51994609708644701</v>
      </c>
      <c r="BB7091" s="40">
        <f t="shared" si="1098"/>
        <v>85.908179899722214</v>
      </c>
      <c r="BC7091" s="39">
        <f t="shared" si="1099"/>
        <v>0.26135684591959651</v>
      </c>
      <c r="BD7091" s="40">
        <f t="shared" si="1100"/>
        <v>43.182728100277785</v>
      </c>
      <c r="BE7091" s="39">
        <f t="shared" si="1101"/>
        <v>0.20329585582105991</v>
      </c>
      <c r="BF7091" s="39">
        <f t="shared" si="1102"/>
        <v>1.5401201172896475E-2</v>
      </c>
    </row>
    <row r="7092" spans="40:58" x14ac:dyDescent="0.3">
      <c r="AN7092" s="37">
        <f t="shared" si="1095"/>
        <v>5</v>
      </c>
      <c r="AO7092" s="32" t="s">
        <v>114</v>
      </c>
      <c r="AP7092" s="32" t="s">
        <v>237</v>
      </c>
      <c r="AQ7092" s="32" t="s">
        <v>72</v>
      </c>
      <c r="AR7092" s="33">
        <v>642.63635899999997</v>
      </c>
      <c r="AS7092" s="34">
        <v>506.90908899999999</v>
      </c>
      <c r="AT7092" s="33">
        <v>84.090907000000001</v>
      </c>
      <c r="AU7092" s="35">
        <v>51.636363000000003</v>
      </c>
      <c r="AV7092" s="33">
        <v>454.363632</v>
      </c>
      <c r="AW7092" s="33">
        <v>188.272727</v>
      </c>
      <c r="AX7092" s="53">
        <v>17</v>
      </c>
      <c r="AY7092" s="53">
        <v>12</v>
      </c>
      <c r="AZ7092" s="38">
        <f t="shared" si="1096"/>
        <v>45427</v>
      </c>
      <c r="BA7092" s="39">
        <f t="shared" si="1097"/>
        <v>0.5577030942058121</v>
      </c>
      <c r="BB7092" s="40">
        <f t="shared" si="1098"/>
        <v>95.963346136542881</v>
      </c>
      <c r="BC7092" s="39">
        <f t="shared" si="1099"/>
        <v>0.2310930607282102</v>
      </c>
      <c r="BD7092" s="40">
        <f t="shared" si="1100"/>
        <v>39.763923863457109</v>
      </c>
      <c r="BE7092" s="39">
        <f t="shared" si="1101"/>
        <v>8.0350827146398671E-2</v>
      </c>
      <c r="BF7092" s="39">
        <f t="shared" si="1102"/>
        <v>0.13085301791957901</v>
      </c>
    </row>
    <row r="7093" spans="40:58" x14ac:dyDescent="0.3">
      <c r="AN7093" s="37">
        <f t="shared" si="1095"/>
        <v>5</v>
      </c>
      <c r="AO7093" s="32" t="s">
        <v>114</v>
      </c>
      <c r="AP7093" s="32" t="s">
        <v>238</v>
      </c>
      <c r="AQ7093" s="32" t="s">
        <v>75</v>
      </c>
      <c r="AR7093" s="33">
        <v>700.707897</v>
      </c>
      <c r="AS7093" s="34">
        <v>421.63636100000002</v>
      </c>
      <c r="AT7093" s="33">
        <v>153.15201200000001</v>
      </c>
      <c r="AU7093" s="35">
        <v>125.919524</v>
      </c>
      <c r="AV7093" s="33">
        <v>583.16244400000005</v>
      </c>
      <c r="AW7093" s="33">
        <v>117.54545299999999</v>
      </c>
      <c r="AX7093" s="53">
        <v>15</v>
      </c>
      <c r="AY7093" s="53">
        <v>9</v>
      </c>
      <c r="AZ7093" s="38">
        <f t="shared" si="1096"/>
        <v>45428</v>
      </c>
      <c r="BA7093" s="39">
        <f t="shared" si="1097"/>
        <v>0.50078761497116631</v>
      </c>
      <c r="BB7093" s="40">
        <f t="shared" si="1098"/>
        <v>232.25660746990837</v>
      </c>
      <c r="BC7093" s="39">
        <f t="shared" si="1099"/>
        <v>0.10094152609487199</v>
      </c>
      <c r="BD7093" s="40">
        <f t="shared" si="1100"/>
        <v>46.814928530091628</v>
      </c>
      <c r="BE7093" s="39">
        <f t="shared" si="1101"/>
        <v>0.17970330367205781</v>
      </c>
      <c r="BF7093" s="39">
        <f t="shared" si="1102"/>
        <v>0.21856755526190397</v>
      </c>
    </row>
    <row r="7094" spans="40:58" x14ac:dyDescent="0.3">
      <c r="AN7094" s="37">
        <f t="shared" si="1095"/>
        <v>5</v>
      </c>
      <c r="AO7094" s="32" t="s">
        <v>114</v>
      </c>
      <c r="AP7094" s="32" t="s">
        <v>239</v>
      </c>
      <c r="AQ7094" s="32" t="s">
        <v>78</v>
      </c>
      <c r="AR7094" s="33">
        <v>1402.2727219999999</v>
      </c>
      <c r="AS7094" s="34">
        <v>1293.3636329999999</v>
      </c>
      <c r="AT7094" s="33">
        <v>59.999997999999998</v>
      </c>
      <c r="AU7094" s="35">
        <v>48.909090999999997</v>
      </c>
      <c r="AV7094" s="33">
        <v>1079.6363610000001</v>
      </c>
      <c r="AW7094" s="33">
        <v>322.63636100000002</v>
      </c>
      <c r="AX7094" s="53">
        <v>47</v>
      </c>
      <c r="AY7094" s="53">
        <v>22</v>
      </c>
      <c r="AZ7094" s="38">
        <f t="shared" si="1096"/>
        <v>45429</v>
      </c>
      <c r="BA7094" s="39">
        <f t="shared" si="1097"/>
        <v>0.71012234099173621</v>
      </c>
      <c r="BB7094" s="40">
        <f t="shared" si="1098"/>
        <v>83.851172944505961</v>
      </c>
      <c r="BC7094" s="39">
        <f t="shared" si="1099"/>
        <v>0.21221153365950307</v>
      </c>
      <c r="BD7094" s="40">
        <f t="shared" si="1100"/>
        <v>25.05791605549404</v>
      </c>
      <c r="BE7094" s="39">
        <f t="shared" si="1101"/>
        <v>3.4878444280256063E-2</v>
      </c>
      <c r="BF7094" s="39">
        <f t="shared" si="1102"/>
        <v>4.2787681068504731E-2</v>
      </c>
    </row>
    <row r="7095" spans="40:58" x14ac:dyDescent="0.3">
      <c r="AN7095" s="37">
        <f t="shared" si="1095"/>
        <v>5</v>
      </c>
      <c r="AO7095" s="32" t="s">
        <v>114</v>
      </c>
      <c r="AP7095" s="32" t="s">
        <v>240</v>
      </c>
      <c r="AQ7095" s="32" t="s">
        <v>81</v>
      </c>
      <c r="AR7095" s="33">
        <v>2170.4777840000002</v>
      </c>
      <c r="AS7095" s="34">
        <v>1662.0909019999999</v>
      </c>
      <c r="AT7095" s="33">
        <v>181.91803100000001</v>
      </c>
      <c r="AU7095" s="35">
        <v>326.46885099999997</v>
      </c>
      <c r="AV7095" s="33">
        <v>1940.6595990000001</v>
      </c>
      <c r="AW7095" s="33">
        <v>229.818185</v>
      </c>
      <c r="AX7095" s="53">
        <v>81</v>
      </c>
      <c r="AY7095" s="53">
        <v>12</v>
      </c>
      <c r="AZ7095" s="38">
        <f t="shared" si="1096"/>
        <v>45430</v>
      </c>
      <c r="BA7095" s="39">
        <f t="shared" si="1097"/>
        <v>0.68468915194487268</v>
      </c>
      <c r="BB7095" s="40">
        <f t="shared" si="1098"/>
        <v>454.55700575785335</v>
      </c>
      <c r="BC7095" s="39">
        <f t="shared" si="1099"/>
        <v>8.1082750560810671E-2</v>
      </c>
      <c r="BD7095" s="40">
        <f t="shared" si="1100"/>
        <v>53.829876242146888</v>
      </c>
      <c r="BE7095" s="39">
        <f t="shared" si="1101"/>
        <v>0.15041335755961829</v>
      </c>
      <c r="BF7095" s="39">
        <f t="shared" si="1102"/>
        <v>8.3814739934698179E-2</v>
      </c>
    </row>
    <row r="7096" spans="40:58" x14ac:dyDescent="0.3">
      <c r="AN7096" s="37">
        <f t="shared" si="1095"/>
        <v>5</v>
      </c>
      <c r="AO7096" s="32" t="s">
        <v>114</v>
      </c>
      <c r="AP7096" s="32" t="s">
        <v>241</v>
      </c>
      <c r="AQ7096" s="32" t="s">
        <v>84</v>
      </c>
      <c r="AR7096" s="33">
        <v>1649.1363530000001</v>
      </c>
      <c r="AS7096" s="34">
        <v>1382.409083</v>
      </c>
      <c r="AT7096" s="33">
        <v>243.09090699999999</v>
      </c>
      <c r="AU7096" s="35">
        <v>23.636362999999999</v>
      </c>
      <c r="AV7096" s="33">
        <v>1434.136354</v>
      </c>
      <c r="AW7096" s="33">
        <v>214.999999</v>
      </c>
      <c r="AX7096" s="53">
        <v>61</v>
      </c>
      <c r="AY7096" s="53">
        <v>13</v>
      </c>
      <c r="AZ7096" s="38">
        <f t="shared" si="1096"/>
        <v>45431</v>
      </c>
      <c r="BA7096" s="39">
        <f t="shared" si="1097"/>
        <v>0.72897711245317398</v>
      </c>
      <c r="BB7096" s="40">
        <f t="shared" si="1098"/>
        <v>231.95369734850158</v>
      </c>
      <c r="BC7096" s="39">
        <f t="shared" si="1099"/>
        <v>0.10928533957828623</v>
      </c>
      <c r="BD7096" s="40">
        <f t="shared" si="1100"/>
        <v>34.773572651498483</v>
      </c>
      <c r="BE7096" s="39">
        <f t="shared" si="1101"/>
        <v>1.4332570473631416E-2</v>
      </c>
      <c r="BF7096" s="39">
        <f t="shared" si="1102"/>
        <v>0.14740497749490819</v>
      </c>
    </row>
    <row r="7097" spans="40:58" x14ac:dyDescent="0.3">
      <c r="AN7097" s="37">
        <f t="shared" si="1095"/>
        <v>5</v>
      </c>
      <c r="AO7097" s="32" t="s">
        <v>114</v>
      </c>
      <c r="AP7097" s="32" t="s">
        <v>242</v>
      </c>
      <c r="AQ7097" s="32" t="s">
        <v>67</v>
      </c>
      <c r="AR7097" s="33">
        <v>649.36362899999995</v>
      </c>
      <c r="AS7097" s="34">
        <v>569.36362999999994</v>
      </c>
      <c r="AT7097" s="33">
        <v>79.999999000000003</v>
      </c>
      <c r="AU7097" s="35">
        <v>1</v>
      </c>
      <c r="AV7097" s="33">
        <v>501.81817599999999</v>
      </c>
      <c r="AW7097" s="33">
        <v>147.54545300000001</v>
      </c>
      <c r="AX7097" s="53">
        <v>24</v>
      </c>
      <c r="AY7097" s="53">
        <v>9</v>
      </c>
      <c r="AZ7097" s="38">
        <f t="shared" si="1096"/>
        <v>45432</v>
      </c>
      <c r="BA7097" s="39">
        <f t="shared" si="1097"/>
        <v>0.67757939249132937</v>
      </c>
      <c r="BB7097" s="40">
        <f t="shared" si="1098"/>
        <v>61.82276275621502</v>
      </c>
      <c r="BC7097" s="39">
        <f t="shared" si="1099"/>
        <v>0.19922307160232874</v>
      </c>
      <c r="BD7097" s="40">
        <f t="shared" si="1100"/>
        <v>18.177236243784989</v>
      </c>
      <c r="BE7097" s="39">
        <f t="shared" si="1101"/>
        <v>1.5399692180788896E-3</v>
      </c>
      <c r="BF7097" s="39">
        <f t="shared" si="1102"/>
        <v>0.12319753590634194</v>
      </c>
    </row>
    <row r="7098" spans="40:58" x14ac:dyDescent="0.3">
      <c r="AN7098" s="37">
        <f t="shared" si="1095"/>
        <v>5</v>
      </c>
      <c r="AO7098" s="32" t="s">
        <v>114</v>
      </c>
      <c r="AP7098" s="32" t="s">
        <v>243</v>
      </c>
      <c r="AQ7098" s="32" t="s">
        <v>70</v>
      </c>
      <c r="AR7098" s="33">
        <v>509.39641699999999</v>
      </c>
      <c r="AS7098" s="34">
        <v>348.363632</v>
      </c>
      <c r="AT7098" s="33">
        <v>119.669149</v>
      </c>
      <c r="AU7098" s="35">
        <v>41.363636</v>
      </c>
      <c r="AV7098" s="33">
        <v>456.21459800000002</v>
      </c>
      <c r="AW7098" s="33">
        <v>53.181818999999997</v>
      </c>
      <c r="AX7098" s="53">
        <v>17</v>
      </c>
      <c r="AY7098" s="53">
        <v>3</v>
      </c>
      <c r="AZ7098" s="38">
        <f t="shared" si="1096"/>
        <v>45433</v>
      </c>
      <c r="BA7098" s="39">
        <f t="shared" si="1097"/>
        <v>0.61247760819346142</v>
      </c>
      <c r="BB7098" s="40">
        <f t="shared" si="1098"/>
        <v>144.22069889352093</v>
      </c>
      <c r="BC7098" s="39">
        <f t="shared" si="1099"/>
        <v>7.1397700650730991E-2</v>
      </c>
      <c r="BD7098" s="40">
        <f t="shared" si="1100"/>
        <v>16.812086106479061</v>
      </c>
      <c r="BE7098" s="39">
        <f t="shared" si="1101"/>
        <v>8.1201270012073917E-2</v>
      </c>
      <c r="BF7098" s="39">
        <f t="shared" si="1102"/>
        <v>0.23492342114373374</v>
      </c>
    </row>
    <row r="7099" spans="40:58" x14ac:dyDescent="0.3">
      <c r="AN7099" s="37">
        <f t="shared" si="1095"/>
        <v>5</v>
      </c>
      <c r="AO7099" s="32" t="s">
        <v>114</v>
      </c>
      <c r="AP7099" s="32" t="s">
        <v>244</v>
      </c>
      <c r="AQ7099" s="32" t="s">
        <v>72</v>
      </c>
      <c r="AR7099" s="33">
        <v>1287.4545419999999</v>
      </c>
      <c r="AS7099" s="34">
        <v>1187.4545419999999</v>
      </c>
      <c r="AT7099" s="33">
        <v>62.272727000000003</v>
      </c>
      <c r="AU7099" s="35">
        <v>37.727272999999997</v>
      </c>
      <c r="AV7099" s="33">
        <v>860.999999</v>
      </c>
      <c r="AW7099" s="33">
        <v>426.454543</v>
      </c>
      <c r="AX7099" s="53">
        <v>39</v>
      </c>
      <c r="AY7099" s="53">
        <v>28</v>
      </c>
      <c r="AZ7099" s="38">
        <f t="shared" si="1096"/>
        <v>45434</v>
      </c>
      <c r="BA7099" s="39">
        <f t="shared" si="1097"/>
        <v>0.61681700250774785</v>
      </c>
      <c r="BB7099" s="40">
        <f t="shared" si="1098"/>
        <v>66.876147538574614</v>
      </c>
      <c r="BC7099" s="39">
        <f t="shared" si="1099"/>
        <v>0.30551035217721467</v>
      </c>
      <c r="BD7099" s="40">
        <f t="shared" si="1100"/>
        <v>33.123852461425393</v>
      </c>
      <c r="BE7099" s="39">
        <f t="shared" si="1101"/>
        <v>2.9303770944325892E-2</v>
      </c>
      <c r="BF7099" s="39">
        <f t="shared" si="1102"/>
        <v>4.8368874370711572E-2</v>
      </c>
    </row>
    <row r="7100" spans="40:58" x14ac:dyDescent="0.3">
      <c r="AN7100" s="37">
        <f t="shared" si="1095"/>
        <v>5</v>
      </c>
      <c r="AO7100" s="32" t="s">
        <v>114</v>
      </c>
      <c r="AP7100" s="32" t="s">
        <v>245</v>
      </c>
      <c r="AQ7100" s="32" t="s">
        <v>75</v>
      </c>
      <c r="AR7100" s="33">
        <v>976.01042299999995</v>
      </c>
      <c r="AS7100" s="34">
        <v>889.818174</v>
      </c>
      <c r="AT7100" s="33">
        <v>45.454545000000003</v>
      </c>
      <c r="AU7100" s="35">
        <v>40.737704000000001</v>
      </c>
      <c r="AV7100" s="33">
        <v>641.91951100000006</v>
      </c>
      <c r="AW7100" s="33">
        <v>334.090912</v>
      </c>
      <c r="AX7100" s="53">
        <v>32</v>
      </c>
      <c r="AY7100" s="53">
        <v>19</v>
      </c>
      <c r="AZ7100" s="38">
        <f t="shared" si="1096"/>
        <v>45435</v>
      </c>
      <c r="BA7100" s="39">
        <f t="shared" si="1097"/>
        <v>0.59961561856561496</v>
      </c>
      <c r="BB7100" s="40">
        <f t="shared" si="1098"/>
        <v>56.68841748636757</v>
      </c>
      <c r="BC7100" s="39">
        <f t="shared" si="1099"/>
        <v>0.31207359399928009</v>
      </c>
      <c r="BD7100" s="40">
        <f t="shared" si="1100"/>
        <v>29.503831513632385</v>
      </c>
      <c r="BE7100" s="39">
        <f t="shared" si="1101"/>
        <v>4.1739005076178372E-2</v>
      </c>
      <c r="BF7100" s="39">
        <f t="shared" si="1102"/>
        <v>4.6571782358926721E-2</v>
      </c>
    </row>
    <row r="7101" spans="40:58" x14ac:dyDescent="0.3">
      <c r="AN7101" s="37">
        <f t="shared" si="1095"/>
        <v>5</v>
      </c>
      <c r="AO7101" s="32" t="s">
        <v>114</v>
      </c>
      <c r="AP7101" s="32" t="s">
        <v>246</v>
      </c>
      <c r="AQ7101" s="32" t="s">
        <v>78</v>
      </c>
      <c r="AR7101" s="33">
        <v>1662.981657</v>
      </c>
      <c r="AS7101" s="34">
        <v>1558.5181700000001</v>
      </c>
      <c r="AT7101" s="33">
        <v>50.909089999999999</v>
      </c>
      <c r="AU7101" s="35">
        <v>53.554397000000002</v>
      </c>
      <c r="AV7101" s="33">
        <v>1596.254383</v>
      </c>
      <c r="AW7101" s="33">
        <v>66.727273999999994</v>
      </c>
      <c r="AX7101" s="53">
        <v>71</v>
      </c>
      <c r="AY7101" s="53">
        <v>6</v>
      </c>
      <c r="AZ7101" s="38">
        <f t="shared" si="1096"/>
        <v>45436</v>
      </c>
      <c r="BA7101" s="39">
        <f t="shared" si="1097"/>
        <v>0.89957847436255645</v>
      </c>
      <c r="BB7101" s="40">
        <f t="shared" si="1098"/>
        <v>100.27188110302379</v>
      </c>
      <c r="BC7101" s="39">
        <f t="shared" si="1099"/>
        <v>3.7604544728314947E-2</v>
      </c>
      <c r="BD7101" s="40">
        <f t="shared" si="1100"/>
        <v>4.1916058969761902</v>
      </c>
      <c r="BE7101" s="39">
        <f t="shared" si="1101"/>
        <v>3.2203841079408851E-2</v>
      </c>
      <c r="BF7101" s="39">
        <f t="shared" si="1102"/>
        <v>3.0613139829719721E-2</v>
      </c>
    </row>
    <row r="7102" spans="40:58" x14ac:dyDescent="0.3">
      <c r="AN7102" s="37">
        <f t="shared" si="1095"/>
        <v>5</v>
      </c>
      <c r="AO7102" s="32" t="s">
        <v>114</v>
      </c>
      <c r="AP7102" s="32" t="s">
        <v>247</v>
      </c>
      <c r="AQ7102" s="32" t="s">
        <v>81</v>
      </c>
      <c r="AR7102" s="33">
        <v>3305.2831310000001</v>
      </c>
      <c r="AS7102" s="34">
        <v>3063.7272459999999</v>
      </c>
      <c r="AT7102" s="33">
        <v>186.55588499999999</v>
      </c>
      <c r="AU7102" s="35">
        <v>55</v>
      </c>
      <c r="AV7102" s="33">
        <v>3005.0908850000001</v>
      </c>
      <c r="AW7102" s="33">
        <v>300.19224600000001</v>
      </c>
      <c r="AX7102" s="53">
        <v>139</v>
      </c>
      <c r="AY7102" s="53">
        <v>17</v>
      </c>
      <c r="AZ7102" s="38">
        <f t="shared" si="1096"/>
        <v>45437</v>
      </c>
      <c r="BA7102" s="39">
        <f t="shared" si="1097"/>
        <v>0.84273372813841596</v>
      </c>
      <c r="BB7102" s="40">
        <f t="shared" si="1098"/>
        <v>219.61730945935381</v>
      </c>
      <c r="BC7102" s="39">
        <f t="shared" si="1099"/>
        <v>8.4184518974980846E-2</v>
      </c>
      <c r="BD7102" s="40">
        <f t="shared" si="1100"/>
        <v>21.938575540646408</v>
      </c>
      <c r="BE7102" s="39">
        <f t="shared" si="1101"/>
        <v>1.6640026835873505E-2</v>
      </c>
      <c r="BF7102" s="39">
        <f t="shared" si="1102"/>
        <v>5.6441726050729654E-2</v>
      </c>
    </row>
    <row r="7103" spans="40:58" x14ac:dyDescent="0.3">
      <c r="AN7103" s="37">
        <f t="shared" si="1095"/>
        <v>5</v>
      </c>
      <c r="AO7103" s="32" t="s">
        <v>114</v>
      </c>
      <c r="AP7103" s="32" t="s">
        <v>248</v>
      </c>
      <c r="AQ7103" s="32" t="s">
        <v>84</v>
      </c>
      <c r="AR7103" s="33">
        <v>926.86885099999995</v>
      </c>
      <c r="AS7103" s="34">
        <v>757.63636299999996</v>
      </c>
      <c r="AT7103" s="33">
        <v>139.68703400000001</v>
      </c>
      <c r="AU7103" s="35">
        <v>29.545453999999999</v>
      </c>
      <c r="AV7103" s="33">
        <v>745.95975999999996</v>
      </c>
      <c r="AW7103" s="33">
        <v>180.90909099999999</v>
      </c>
      <c r="AX7103" s="53">
        <v>36</v>
      </c>
      <c r="AY7103" s="53">
        <v>10</v>
      </c>
      <c r="AZ7103" s="38">
        <f t="shared" si="1096"/>
        <v>45438</v>
      </c>
      <c r="BA7103" s="39">
        <f t="shared" si="1097"/>
        <v>0.65786932511715424</v>
      </c>
      <c r="BB7103" s="40">
        <f t="shared" si="1098"/>
        <v>136.20117452051787</v>
      </c>
      <c r="BC7103" s="39">
        <f t="shared" si="1099"/>
        <v>0.15954552508801256</v>
      </c>
      <c r="BD7103" s="40">
        <f t="shared" si="1100"/>
        <v>33.031313479482122</v>
      </c>
      <c r="BE7103" s="39">
        <f t="shared" si="1101"/>
        <v>3.1876628465961905E-2</v>
      </c>
      <c r="BF7103" s="39">
        <f t="shared" si="1102"/>
        <v>0.15070852132887139</v>
      </c>
    </row>
    <row r="7104" spans="40:58" x14ac:dyDescent="0.3">
      <c r="AN7104" s="37">
        <f t="shared" si="1095"/>
        <v>5</v>
      </c>
      <c r="AO7104" s="32" t="s">
        <v>114</v>
      </c>
      <c r="AP7104" s="32" t="s">
        <v>249</v>
      </c>
      <c r="AQ7104" s="32" t="s">
        <v>67</v>
      </c>
      <c r="AR7104" s="33">
        <v>493.062589</v>
      </c>
      <c r="AS7104" s="34">
        <v>387.99999600000001</v>
      </c>
      <c r="AT7104" s="33">
        <v>39.962741999999999</v>
      </c>
      <c r="AU7104" s="35">
        <v>65.099851000000001</v>
      </c>
      <c r="AV7104" s="33">
        <v>388.69895200000002</v>
      </c>
      <c r="AW7104" s="33">
        <v>104.363637</v>
      </c>
      <c r="AX7104" s="53">
        <v>16</v>
      </c>
      <c r="AY7104" s="53">
        <v>8</v>
      </c>
      <c r="AZ7104" s="38">
        <f t="shared" si="1096"/>
        <v>45439</v>
      </c>
      <c r="BA7104" s="39">
        <f t="shared" si="1097"/>
        <v>0.62035600028716043</v>
      </c>
      <c r="BB7104" s="40">
        <f t="shared" si="1098"/>
        <v>82.824616396727947</v>
      </c>
      <c r="BC7104" s="39">
        <f t="shared" si="1099"/>
        <v>0.16656234366369246</v>
      </c>
      <c r="BD7104" s="40">
        <f t="shared" si="1100"/>
        <v>22.237976603272042</v>
      </c>
      <c r="BE7104" s="39">
        <f t="shared" si="1101"/>
        <v>0.13203161718683953</v>
      </c>
      <c r="BF7104" s="39">
        <f t="shared" si="1102"/>
        <v>8.1050038862307591E-2</v>
      </c>
    </row>
    <row r="7105" spans="40:58" x14ac:dyDescent="0.3">
      <c r="AN7105" s="37">
        <f t="shared" si="1095"/>
        <v>5</v>
      </c>
      <c r="AO7105" s="32" t="s">
        <v>114</v>
      </c>
      <c r="AP7105" s="32" t="s">
        <v>250</v>
      </c>
      <c r="AQ7105" s="32" t="s">
        <v>70</v>
      </c>
      <c r="AR7105" s="33">
        <v>880.68404099999998</v>
      </c>
      <c r="AS7105" s="34">
        <v>746.36362399999996</v>
      </c>
      <c r="AT7105" s="33">
        <v>40.320416999999999</v>
      </c>
      <c r="AU7105" s="35">
        <v>94</v>
      </c>
      <c r="AV7105" s="33">
        <v>760.77494899999999</v>
      </c>
      <c r="AW7105" s="33">
        <v>119.909092</v>
      </c>
      <c r="AX7105" s="53">
        <v>33</v>
      </c>
      <c r="AY7105" s="53">
        <v>8</v>
      </c>
      <c r="AZ7105" s="38">
        <f t="shared" si="1096"/>
        <v>45440</v>
      </c>
      <c r="BA7105" s="39">
        <f t="shared" si="1097"/>
        <v>0.73209327148368963</v>
      </c>
      <c r="BB7105" s="40">
        <f t="shared" si="1098"/>
        <v>116.03208828083415</v>
      </c>
      <c r="BC7105" s="39">
        <f t="shared" si="1099"/>
        <v>0.11538844642335709</v>
      </c>
      <c r="BD7105" s="40">
        <f t="shared" si="1100"/>
        <v>18.288328719165889</v>
      </c>
      <c r="BE7105" s="39">
        <f t="shared" si="1101"/>
        <v>0.10673521447404087</v>
      </c>
      <c r="BF7105" s="39">
        <f t="shared" si="1102"/>
        <v>4.5783067618912376E-2</v>
      </c>
    </row>
    <row r="7106" spans="40:58" x14ac:dyDescent="0.3">
      <c r="AN7106" s="37">
        <f t="shared" si="1095"/>
        <v>5</v>
      </c>
      <c r="AO7106" s="32" t="s">
        <v>114</v>
      </c>
      <c r="AP7106" s="32" t="s">
        <v>251</v>
      </c>
      <c r="AQ7106" s="32" t="s">
        <v>72</v>
      </c>
      <c r="AR7106" s="33">
        <v>532.36363500000004</v>
      </c>
      <c r="AS7106" s="34">
        <v>446.18181800000002</v>
      </c>
      <c r="AT7106" s="33">
        <v>19.545453999999999</v>
      </c>
      <c r="AU7106" s="35">
        <v>66.636363000000003</v>
      </c>
      <c r="AV7106" s="33">
        <v>247.90908999999999</v>
      </c>
      <c r="AW7106" s="33">
        <v>284.454545</v>
      </c>
      <c r="AX7106" s="53">
        <v>12</v>
      </c>
      <c r="AY7106" s="53">
        <v>20</v>
      </c>
      <c r="AZ7106" s="38">
        <f t="shared" si="1096"/>
        <v>45441</v>
      </c>
      <c r="BA7106" s="39">
        <f t="shared" si="1097"/>
        <v>0.39029011899290178</v>
      </c>
      <c r="BB7106" s="40">
        <f t="shared" si="1098"/>
        <v>40.132823548356249</v>
      </c>
      <c r="BC7106" s="39">
        <f t="shared" si="1099"/>
        <v>0.44782463691073909</v>
      </c>
      <c r="BD7106" s="40">
        <f t="shared" si="1100"/>
        <v>46.04899345164376</v>
      </c>
      <c r="BE7106" s="39">
        <f t="shared" si="1101"/>
        <v>0.12517076415258904</v>
      </c>
      <c r="BF7106" s="39">
        <f t="shared" si="1102"/>
        <v>3.6714479943770008E-2</v>
      </c>
    </row>
    <row r="7107" spans="40:58" x14ac:dyDescent="0.3">
      <c r="AN7107" s="37">
        <f t="shared" si="1095"/>
        <v>5</v>
      </c>
      <c r="AO7107" s="32" t="s">
        <v>114</v>
      </c>
      <c r="AP7107" s="32" t="s">
        <v>252</v>
      </c>
      <c r="AQ7107" s="32" t="s">
        <v>75</v>
      </c>
      <c r="AR7107" s="33">
        <v>1319.2376919999999</v>
      </c>
      <c r="AS7107" s="34">
        <v>1261.6818060000001</v>
      </c>
      <c r="AT7107" s="33">
        <v>16.818182</v>
      </c>
      <c r="AU7107" s="35">
        <v>40.737704000000001</v>
      </c>
      <c r="AV7107" s="33">
        <v>1232.3286009999999</v>
      </c>
      <c r="AW7107" s="33">
        <v>86.909091000000004</v>
      </c>
      <c r="AX7107" s="53">
        <v>64</v>
      </c>
      <c r="AY7107" s="53">
        <v>6</v>
      </c>
      <c r="AZ7107" s="38">
        <f t="shared" si="1096"/>
        <v>45442</v>
      </c>
      <c r="BA7107" s="39">
        <f t="shared" si="1097"/>
        <v>0.89336774115001427</v>
      </c>
      <c r="BB7107" s="40">
        <f t="shared" si="1098"/>
        <v>53.764204058001802</v>
      </c>
      <c r="BC7107" s="39">
        <f t="shared" si="1099"/>
        <v>6.3004119395644084E-2</v>
      </c>
      <c r="BD7107" s="40">
        <f t="shared" si="1100"/>
        <v>3.791681941998073</v>
      </c>
      <c r="BE7107" s="39">
        <f t="shared" si="1101"/>
        <v>3.0879730201037951E-2</v>
      </c>
      <c r="BF7107" s="39">
        <f t="shared" si="1102"/>
        <v>1.274840925330384E-2</v>
      </c>
    </row>
    <row r="7108" spans="40:58" x14ac:dyDescent="0.3">
      <c r="AN7108" s="37">
        <f t="shared" ref="AN7108:AN7171" si="1103">MONTH(AP7108)</f>
        <v>5</v>
      </c>
      <c r="AO7108" s="32" t="s">
        <v>114</v>
      </c>
      <c r="AP7108" s="32" t="s">
        <v>253</v>
      </c>
      <c r="AQ7108" s="32" t="s">
        <v>78</v>
      </c>
      <c r="AR7108" s="33">
        <v>1784.6363530000001</v>
      </c>
      <c r="AS7108" s="34">
        <v>1634.6363550000001</v>
      </c>
      <c r="AT7108" s="33">
        <v>104.999999</v>
      </c>
      <c r="AU7108" s="35">
        <v>44.999999000000003</v>
      </c>
      <c r="AV7108" s="33">
        <v>1639.6363530000001</v>
      </c>
      <c r="AW7108" s="33">
        <v>145</v>
      </c>
      <c r="AX7108" s="53">
        <v>70</v>
      </c>
      <c r="AY7108" s="53">
        <v>12</v>
      </c>
      <c r="AZ7108" s="38">
        <f t="shared" ref="AZ7108:AZ7171" si="1104">AP7108*1</f>
        <v>45443</v>
      </c>
      <c r="BA7108" s="39">
        <f t="shared" ref="BA7108:BA7171" si="1105">(AV7108-BB7108)/AR7108</f>
        <v>0.84152926119500493</v>
      </c>
      <c r="BB7108" s="40">
        <f t="shared" ref="BB7108:BB7171" si="1106">(AR7108-AS7108)*(AV7108/AR7108)</f>
        <v>137.81264135816207</v>
      </c>
      <c r="BC7108" s="39">
        <f t="shared" ref="BC7108:BC7171" si="1107">(AW7108-BD7108)/AR7108</f>
        <v>7.4420003344043764E-2</v>
      </c>
      <c r="BD7108" s="40">
        <f t="shared" ref="BD7108:BD7171" si="1108">(AR7108-AS7108)*(AW7108/AR7108)</f>
        <v>12.187356641837946</v>
      </c>
      <c r="BE7108" s="39">
        <f t="shared" ref="BE7108:BE7171" si="1109">AU7108/AR7108</f>
        <v>2.521522041415011E-2</v>
      </c>
      <c r="BF7108" s="39">
        <f t="shared" ref="BF7108:BF7171" si="1110">AT7108/AR7108</f>
        <v>5.8835515046801241E-2</v>
      </c>
    </row>
    <row r="7109" spans="40:58" x14ac:dyDescent="0.3">
      <c r="AN7109" s="37">
        <f t="shared" si="1103"/>
        <v>6</v>
      </c>
      <c r="AO7109" s="32" t="s">
        <v>114</v>
      </c>
      <c r="AP7109" s="32" t="s">
        <v>254</v>
      </c>
      <c r="AQ7109" s="32" t="s">
        <v>81</v>
      </c>
      <c r="AR7109" s="33">
        <v>3396.727249</v>
      </c>
      <c r="AS7109" s="34">
        <v>3073.3636139999999</v>
      </c>
      <c r="AT7109" s="33">
        <v>194.54545200000001</v>
      </c>
      <c r="AU7109" s="35">
        <v>128.818183</v>
      </c>
      <c r="AV7109" s="33">
        <v>2606.9090700000002</v>
      </c>
      <c r="AW7109" s="33">
        <v>789.81817899999999</v>
      </c>
      <c r="AX7109" s="53">
        <v>126</v>
      </c>
      <c r="AY7109" s="53">
        <v>44</v>
      </c>
      <c r="AZ7109" s="38">
        <f t="shared" si="1104"/>
        <v>45444</v>
      </c>
      <c r="BA7109" s="39">
        <f t="shared" si="1105"/>
        <v>0.69441401585352491</v>
      </c>
      <c r="BB7109" s="40">
        <f t="shared" si="1106"/>
        <v>248.17406026281444</v>
      </c>
      <c r="BC7109" s="39">
        <f t="shared" si="1107"/>
        <v>0.21038739700787035</v>
      </c>
      <c r="BD7109" s="40">
        <f t="shared" si="1108"/>
        <v>75.189574737185737</v>
      </c>
      <c r="BE7109" s="39">
        <f t="shared" si="1109"/>
        <v>3.792420573006685E-2</v>
      </c>
      <c r="BF7109" s="39">
        <f t="shared" si="1110"/>
        <v>5.7274381408537994E-2</v>
      </c>
    </row>
    <row r="7110" spans="40:58" x14ac:dyDescent="0.3">
      <c r="AN7110" s="37">
        <f t="shared" si="1103"/>
        <v>6</v>
      </c>
      <c r="AO7110" s="32" t="s">
        <v>114</v>
      </c>
      <c r="AP7110" s="32" t="s">
        <v>255</v>
      </c>
      <c r="AQ7110" s="32" t="s">
        <v>84</v>
      </c>
      <c r="AR7110" s="33">
        <v>795.90908300000001</v>
      </c>
      <c r="AS7110" s="34">
        <v>647.18181200000004</v>
      </c>
      <c r="AT7110" s="33">
        <v>79.545452999999995</v>
      </c>
      <c r="AU7110" s="35">
        <v>69.181818000000007</v>
      </c>
      <c r="AV7110" s="33">
        <v>774.54544699999997</v>
      </c>
      <c r="AW7110" s="33">
        <v>21.363636</v>
      </c>
      <c r="AX7110" s="53">
        <v>37</v>
      </c>
      <c r="AY7110" s="53">
        <v>2</v>
      </c>
      <c r="AZ7110" s="38">
        <f t="shared" si="1104"/>
        <v>45445</v>
      </c>
      <c r="BA7110" s="39">
        <f t="shared" si="1105"/>
        <v>0.7913093314088272</v>
      </c>
      <c r="BB7110" s="40">
        <f t="shared" si="1106"/>
        <v>144.73516266905716</v>
      </c>
      <c r="BC7110" s="39">
        <f t="shared" si="1107"/>
        <v>2.1826020132323563E-2</v>
      </c>
      <c r="BD7110" s="40">
        <f t="shared" si="1108"/>
        <v>3.9921083309428136</v>
      </c>
      <c r="BE7110" s="39">
        <f t="shared" si="1109"/>
        <v>8.692175963017626E-2</v>
      </c>
      <c r="BF7110" s="39">
        <f t="shared" si="1110"/>
        <v>9.9942888828672902E-2</v>
      </c>
    </row>
    <row r="7111" spans="40:58" x14ac:dyDescent="0.3">
      <c r="AN7111" s="37">
        <f t="shared" si="1103"/>
        <v>6</v>
      </c>
      <c r="AO7111" s="32" t="s">
        <v>114</v>
      </c>
      <c r="AP7111" s="32" t="s">
        <v>256</v>
      </c>
      <c r="AQ7111" s="32" t="s">
        <v>67</v>
      </c>
      <c r="AR7111" s="33">
        <v>527.64530200000002</v>
      </c>
      <c r="AS7111" s="34">
        <v>411.81817899999999</v>
      </c>
      <c r="AT7111" s="33">
        <v>74.463486000000003</v>
      </c>
      <c r="AU7111" s="35">
        <v>41.363636999999997</v>
      </c>
      <c r="AV7111" s="33">
        <v>463.554393</v>
      </c>
      <c r="AW7111" s="33">
        <v>64.090908999999996</v>
      </c>
      <c r="AX7111" s="53">
        <v>20</v>
      </c>
      <c r="AY7111" s="53">
        <v>6</v>
      </c>
      <c r="AZ7111" s="38">
        <f t="shared" si="1104"/>
        <v>45446</v>
      </c>
      <c r="BA7111" s="39">
        <f t="shared" si="1105"/>
        <v>0.68568091826467747</v>
      </c>
      <c r="BB7111" s="40">
        <f t="shared" si="1106"/>
        <v>101.75807780659696</v>
      </c>
      <c r="BC7111" s="39">
        <f t="shared" si="1107"/>
        <v>9.4802064221917268E-2</v>
      </c>
      <c r="BD7111" s="40">
        <f t="shared" si="1108"/>
        <v>14.069045193403063</v>
      </c>
      <c r="BE7111" s="39">
        <f t="shared" si="1109"/>
        <v>7.8392884089395334E-2</v>
      </c>
      <c r="BF7111" s="39">
        <f t="shared" si="1110"/>
        <v>0.1411241334240099</v>
      </c>
    </row>
    <row r="7112" spans="40:58" x14ac:dyDescent="0.3">
      <c r="AN7112" s="37">
        <f t="shared" si="1103"/>
        <v>6</v>
      </c>
      <c r="AO7112" s="32" t="s">
        <v>114</v>
      </c>
      <c r="AP7112" s="32" t="s">
        <v>257</v>
      </c>
      <c r="AQ7112" s="32" t="s">
        <v>70</v>
      </c>
      <c r="AR7112" s="33">
        <v>896.69000600000004</v>
      </c>
      <c r="AS7112" s="34">
        <v>796.27271900000005</v>
      </c>
      <c r="AT7112" s="33">
        <v>65.417287000000002</v>
      </c>
      <c r="AU7112" s="35">
        <v>35</v>
      </c>
      <c r="AV7112" s="33">
        <v>597.69000700000004</v>
      </c>
      <c r="AW7112" s="33">
        <v>298.999999</v>
      </c>
      <c r="AX7112" s="53">
        <v>28</v>
      </c>
      <c r="AY7112" s="53">
        <v>22</v>
      </c>
      <c r="AZ7112" s="38">
        <f t="shared" si="1104"/>
        <v>45447</v>
      </c>
      <c r="BA7112" s="39">
        <f t="shared" si="1105"/>
        <v>0.59190658651685601</v>
      </c>
      <c r="BB7112" s="40">
        <f t="shared" si="1106"/>
        <v>66.933286384760933</v>
      </c>
      <c r="BC7112" s="39">
        <f t="shared" si="1107"/>
        <v>0.29610678897737258</v>
      </c>
      <c r="BD7112" s="40">
        <f t="shared" si="1108"/>
        <v>33.484000615239054</v>
      </c>
      <c r="BE7112" s="39">
        <f t="shared" si="1109"/>
        <v>3.9032441273801816E-2</v>
      </c>
      <c r="BF7112" s="39">
        <f t="shared" si="1110"/>
        <v>7.2954183231969685E-2</v>
      </c>
    </row>
    <row r="7113" spans="40:58" x14ac:dyDescent="0.3">
      <c r="AN7113" s="37">
        <f t="shared" si="1103"/>
        <v>6</v>
      </c>
      <c r="AO7113" s="32" t="s">
        <v>114</v>
      </c>
      <c r="AP7113" s="32" t="s">
        <v>258</v>
      </c>
      <c r="AQ7113" s="32" t="s">
        <v>72</v>
      </c>
      <c r="AR7113" s="33">
        <v>563.99999500000001</v>
      </c>
      <c r="AS7113" s="34">
        <v>406.72726999999998</v>
      </c>
      <c r="AT7113" s="33">
        <v>139.09090699999999</v>
      </c>
      <c r="AU7113" s="35">
        <v>18.181818</v>
      </c>
      <c r="AV7113" s="33">
        <v>486.363631</v>
      </c>
      <c r="AW7113" s="33">
        <v>77.636364</v>
      </c>
      <c r="AX7113" s="53">
        <v>20</v>
      </c>
      <c r="AY7113" s="53">
        <v>6</v>
      </c>
      <c r="AZ7113" s="38">
        <f t="shared" si="1104"/>
        <v>45448</v>
      </c>
      <c r="BA7113" s="39">
        <f t="shared" si="1105"/>
        <v>0.62187941807290015</v>
      </c>
      <c r="BB7113" s="40">
        <f t="shared" si="1106"/>
        <v>135.62364231628138</v>
      </c>
      <c r="BC7113" s="39">
        <f t="shared" si="1107"/>
        <v>9.92682301642243E-2</v>
      </c>
      <c r="BD7113" s="40">
        <f t="shared" si="1108"/>
        <v>21.649082683718646</v>
      </c>
      <c r="BE7113" s="39">
        <f t="shared" si="1109"/>
        <v>3.2237266243238173E-2</v>
      </c>
      <c r="BF7113" s="39">
        <f t="shared" si="1110"/>
        <v>0.24661508551963726</v>
      </c>
    </row>
    <row r="7114" spans="40:58" x14ac:dyDescent="0.3">
      <c r="AN7114" s="37">
        <f t="shared" si="1103"/>
        <v>6</v>
      </c>
      <c r="AO7114" s="32" t="s">
        <v>114</v>
      </c>
      <c r="AP7114" s="32" t="s">
        <v>259</v>
      </c>
      <c r="AQ7114" s="32" t="s">
        <v>75</v>
      </c>
      <c r="AR7114" s="33">
        <v>1258.959748</v>
      </c>
      <c r="AS7114" s="34">
        <v>1131.909077</v>
      </c>
      <c r="AT7114" s="33">
        <v>95.909091000000004</v>
      </c>
      <c r="AU7114" s="35">
        <v>31.141580000000001</v>
      </c>
      <c r="AV7114" s="33">
        <v>1192.5052020000001</v>
      </c>
      <c r="AW7114" s="33">
        <v>66.454545999999993</v>
      </c>
      <c r="AX7114" s="53">
        <v>60</v>
      </c>
      <c r="AY7114" s="53">
        <v>6</v>
      </c>
      <c r="AZ7114" s="38">
        <f t="shared" si="1104"/>
        <v>45449</v>
      </c>
      <c r="BA7114" s="39">
        <f t="shared" si="1105"/>
        <v>0.85162447669070407</v>
      </c>
      <c r="BB7114" s="40">
        <f t="shared" si="1106"/>
        <v>120.34426543483939</v>
      </c>
      <c r="BC7114" s="39">
        <f t="shared" si="1107"/>
        <v>4.7458340530550001E-2</v>
      </c>
      <c r="BD7114" s="40">
        <f t="shared" si="1108"/>
        <v>6.7064055651605807</v>
      </c>
      <c r="BE7114" s="39">
        <f t="shared" si="1109"/>
        <v>2.4735961613921276E-2</v>
      </c>
      <c r="BF7114" s="39">
        <f t="shared" si="1110"/>
        <v>7.6181221164824731E-2</v>
      </c>
    </row>
    <row r="7115" spans="40:58" x14ac:dyDescent="0.3">
      <c r="AN7115" s="37">
        <f t="shared" si="1103"/>
        <v>6</v>
      </c>
      <c r="AO7115" s="32" t="s">
        <v>114</v>
      </c>
      <c r="AP7115" s="32" t="s">
        <v>260</v>
      </c>
      <c r="AQ7115" s="32" t="s">
        <v>78</v>
      </c>
      <c r="AR7115" s="33">
        <v>1563.9117630000001</v>
      </c>
      <c r="AS7115" s="34">
        <v>1286.2727179999999</v>
      </c>
      <c r="AT7115" s="33">
        <v>235.51415600000001</v>
      </c>
      <c r="AU7115" s="35">
        <v>42.124889000000003</v>
      </c>
      <c r="AV7115" s="33">
        <v>1290.366309</v>
      </c>
      <c r="AW7115" s="33">
        <v>273.54545400000001</v>
      </c>
      <c r="AX7115" s="53">
        <v>61</v>
      </c>
      <c r="AY7115" s="53">
        <v>19</v>
      </c>
      <c r="AZ7115" s="38">
        <f t="shared" si="1104"/>
        <v>45450</v>
      </c>
      <c r="BA7115" s="39">
        <f t="shared" si="1105"/>
        <v>0.67861207195566942</v>
      </c>
      <c r="BB7115" s="40">
        <f t="shared" si="1106"/>
        <v>229.07690715472611</v>
      </c>
      <c r="BC7115" s="39">
        <f t="shared" si="1107"/>
        <v>0.14385934135001835</v>
      </c>
      <c r="BD7115" s="40">
        <f t="shared" si="1108"/>
        <v>48.562137845273988</v>
      </c>
      <c r="BE7115" s="39">
        <f t="shared" si="1109"/>
        <v>2.6935591889911504E-2</v>
      </c>
      <c r="BF7115" s="39">
        <f t="shared" si="1110"/>
        <v>0.15059299480440061</v>
      </c>
    </row>
    <row r="7116" spans="40:58" x14ac:dyDescent="0.3">
      <c r="AN7116" s="37">
        <f t="shared" si="1103"/>
        <v>6</v>
      </c>
      <c r="AO7116" s="32" t="s">
        <v>114</v>
      </c>
      <c r="AP7116" s="32" t="s">
        <v>261</v>
      </c>
      <c r="AQ7116" s="32" t="s">
        <v>81</v>
      </c>
      <c r="AR7116" s="33">
        <v>2223.5230799999999</v>
      </c>
      <c r="AS7116" s="34">
        <v>1983.9090699999999</v>
      </c>
      <c r="AT7116" s="33">
        <v>155.70491899999999</v>
      </c>
      <c r="AU7116" s="35">
        <v>83.909091000000004</v>
      </c>
      <c r="AV7116" s="33">
        <v>1994.1385789999999</v>
      </c>
      <c r="AW7116" s="33">
        <v>229.384501</v>
      </c>
      <c r="AX7116" s="53">
        <v>94</v>
      </c>
      <c r="AY7116" s="53">
        <v>10</v>
      </c>
      <c r="AZ7116" s="38">
        <f t="shared" si="1104"/>
        <v>45451</v>
      </c>
      <c r="BA7116" s="39">
        <f t="shared" si="1105"/>
        <v>0.80019128102386017</v>
      </c>
      <c r="BB7116" s="40">
        <f t="shared" si="1106"/>
        <v>214.8947972286808</v>
      </c>
      <c r="BC7116" s="39">
        <f t="shared" si="1107"/>
        <v>9.2045497557273301E-2</v>
      </c>
      <c r="BD7116" s="40">
        <f t="shared" si="1108"/>
        <v>24.719212771319206</v>
      </c>
      <c r="BE7116" s="39">
        <f t="shared" si="1109"/>
        <v>3.7737000238378463E-2</v>
      </c>
      <c r="BF7116" s="39">
        <f t="shared" si="1110"/>
        <v>7.0026221180488041E-2</v>
      </c>
    </row>
    <row r="7117" spans="40:58" x14ac:dyDescent="0.3">
      <c r="AN7117" s="37">
        <f t="shared" si="1103"/>
        <v>6</v>
      </c>
      <c r="AO7117" s="32" t="s">
        <v>114</v>
      </c>
      <c r="AP7117" s="32" t="s">
        <v>262</v>
      </c>
      <c r="AQ7117" s="32" t="s">
        <v>84</v>
      </c>
      <c r="AR7117" s="33">
        <v>880.91802099999995</v>
      </c>
      <c r="AS7117" s="34">
        <v>650.90908100000001</v>
      </c>
      <c r="AT7117" s="33">
        <v>173.63636199999999</v>
      </c>
      <c r="AU7117" s="35">
        <v>56.372577999999997</v>
      </c>
      <c r="AV7117" s="33">
        <v>816.82711300000005</v>
      </c>
      <c r="AW7117" s="33">
        <v>64.090907999999999</v>
      </c>
      <c r="AX7117" s="53">
        <v>36</v>
      </c>
      <c r="AY7117" s="53">
        <v>2</v>
      </c>
      <c r="AZ7117" s="38">
        <f t="shared" si="1104"/>
        <v>45452</v>
      </c>
      <c r="BA7117" s="39">
        <f t="shared" si="1105"/>
        <v>0.68514025737904483</v>
      </c>
      <c r="BB7117" s="40">
        <f t="shared" si="1106"/>
        <v>213.27471336222123</v>
      </c>
      <c r="BC7117" s="39">
        <f t="shared" si="1107"/>
        <v>5.3758329643958179E-2</v>
      </c>
      <c r="BD7117" s="40">
        <f t="shared" si="1108"/>
        <v>16.734226637778725</v>
      </c>
      <c r="BE7117" s="39">
        <f t="shared" si="1109"/>
        <v>6.3992989876636888E-2</v>
      </c>
      <c r="BF7117" s="39">
        <f t="shared" si="1110"/>
        <v>0.1971084231003602</v>
      </c>
    </row>
    <row r="7118" spans="40:58" x14ac:dyDescent="0.3">
      <c r="AN7118" s="37">
        <f t="shared" si="1103"/>
        <v>6</v>
      </c>
      <c r="AO7118" s="32" t="s">
        <v>114</v>
      </c>
      <c r="AP7118" s="32" t="s">
        <v>263</v>
      </c>
      <c r="AQ7118" s="32" t="s">
        <v>67</v>
      </c>
      <c r="AR7118" s="33">
        <v>596.77794100000006</v>
      </c>
      <c r="AS7118" s="34">
        <v>421.63636300000002</v>
      </c>
      <c r="AT7118" s="33">
        <v>166.050669</v>
      </c>
      <c r="AU7118" s="35">
        <v>9.0909089999999999</v>
      </c>
      <c r="AV7118" s="33">
        <v>523.323395</v>
      </c>
      <c r="AW7118" s="33">
        <v>73.454545999999993</v>
      </c>
      <c r="AX7118" s="53">
        <v>20</v>
      </c>
      <c r="AY7118" s="53">
        <v>5</v>
      </c>
      <c r="AZ7118" s="38">
        <f t="shared" si="1104"/>
        <v>45453</v>
      </c>
      <c r="BA7118" s="39">
        <f t="shared" si="1105"/>
        <v>0.61955902153483333</v>
      </c>
      <c r="BB7118" s="40">
        <f t="shared" si="1106"/>
        <v>153.58423780046743</v>
      </c>
      <c r="BC7118" s="39">
        <f t="shared" si="1107"/>
        <v>8.6962339314192907E-2</v>
      </c>
      <c r="BD7118" s="40">
        <f t="shared" si="1108"/>
        <v>21.55734019953259</v>
      </c>
      <c r="BE7118" s="39">
        <f t="shared" si="1109"/>
        <v>1.5233319423245906E-2</v>
      </c>
      <c r="BF7118" s="39">
        <f t="shared" si="1110"/>
        <v>0.27824531972772765</v>
      </c>
    </row>
    <row r="7119" spans="40:58" x14ac:dyDescent="0.3">
      <c r="AN7119" s="37">
        <f t="shared" si="1103"/>
        <v>6</v>
      </c>
      <c r="AO7119" s="32" t="s">
        <v>114</v>
      </c>
      <c r="AP7119" s="32" t="s">
        <v>264</v>
      </c>
      <c r="AQ7119" s="32" t="s">
        <v>70</v>
      </c>
      <c r="AR7119" s="33">
        <v>851.45453499999996</v>
      </c>
      <c r="AS7119" s="34">
        <v>770.54544499999997</v>
      </c>
      <c r="AT7119" s="33">
        <v>68.636363000000003</v>
      </c>
      <c r="AU7119" s="35">
        <v>12.272727</v>
      </c>
      <c r="AV7119" s="33">
        <v>768.18180800000005</v>
      </c>
      <c r="AW7119" s="33">
        <v>83.272727000000003</v>
      </c>
      <c r="AX7119" s="53">
        <v>40</v>
      </c>
      <c r="AY7119" s="53">
        <v>7</v>
      </c>
      <c r="AZ7119" s="38">
        <f t="shared" si="1104"/>
        <v>45454</v>
      </c>
      <c r="BA7119" s="39">
        <f t="shared" si="1105"/>
        <v>0.81646834142934277</v>
      </c>
      <c r="BB7119" s="40">
        <f t="shared" si="1106"/>
        <v>72.996136006057824</v>
      </c>
      <c r="BC7119" s="39">
        <f t="shared" si="1107"/>
        <v>8.8507101563629384E-2</v>
      </c>
      <c r="BD7119" s="40">
        <f t="shared" si="1108"/>
        <v>7.9129539939421774</v>
      </c>
      <c r="BE7119" s="39">
        <f t="shared" si="1109"/>
        <v>1.4413837140464581E-2</v>
      </c>
      <c r="BF7119" s="39">
        <f t="shared" si="1110"/>
        <v>8.0610719866563402E-2</v>
      </c>
    </row>
    <row r="7120" spans="40:58" x14ac:dyDescent="0.3">
      <c r="AN7120" s="37">
        <f t="shared" si="1103"/>
        <v>6</v>
      </c>
      <c r="AO7120" s="32" t="s">
        <v>114</v>
      </c>
      <c r="AP7120" s="32" t="s">
        <v>265</v>
      </c>
      <c r="AQ7120" s="32" t="s">
        <v>72</v>
      </c>
      <c r="AR7120" s="33">
        <v>71.090909999999994</v>
      </c>
      <c r="AS7120" s="34">
        <v>71.090909999999994</v>
      </c>
      <c r="AT7120" s="33">
        <v>1</v>
      </c>
      <c r="AU7120" s="35">
        <v>1</v>
      </c>
      <c r="AV7120" s="33">
        <v>1</v>
      </c>
      <c r="AW7120" s="33">
        <v>71.090909999999994</v>
      </c>
      <c r="AX7120" s="53">
        <v>1</v>
      </c>
      <c r="AY7120" s="53">
        <v>5</v>
      </c>
      <c r="AZ7120" s="38">
        <f t="shared" si="1104"/>
        <v>45455</v>
      </c>
      <c r="BA7120" s="39">
        <f t="shared" si="1105"/>
        <v>1.4066495983804401E-2</v>
      </c>
      <c r="BB7120" s="40">
        <f t="shared" si="1106"/>
        <v>0</v>
      </c>
      <c r="BC7120" s="39">
        <f t="shared" si="1107"/>
        <v>1</v>
      </c>
      <c r="BD7120" s="40">
        <f t="shared" si="1108"/>
        <v>0</v>
      </c>
      <c r="BE7120" s="39">
        <f t="shared" si="1109"/>
        <v>1.4066495983804401E-2</v>
      </c>
      <c r="BF7120" s="39">
        <f t="shared" si="1110"/>
        <v>1.4066495983804401E-2</v>
      </c>
    </row>
    <row r="7121" spans="40:58" x14ac:dyDescent="0.3">
      <c r="AN7121" s="37">
        <f t="shared" si="1103"/>
        <v>6</v>
      </c>
      <c r="AO7121" s="32" t="s">
        <v>114</v>
      </c>
      <c r="AP7121" s="32" t="s">
        <v>266</v>
      </c>
      <c r="AQ7121" s="32" t="s">
        <v>75</v>
      </c>
      <c r="AR7121" s="33">
        <v>1215.4545390000001</v>
      </c>
      <c r="AS7121" s="34">
        <v>1167.272723</v>
      </c>
      <c r="AT7121" s="33">
        <v>48.181815999999998</v>
      </c>
      <c r="AU7121" s="35">
        <v>1</v>
      </c>
      <c r="AV7121" s="33">
        <v>1023.636358</v>
      </c>
      <c r="AW7121" s="33">
        <v>191.81818100000001</v>
      </c>
      <c r="AX7121" s="53">
        <v>56</v>
      </c>
      <c r="AY7121" s="53">
        <v>14</v>
      </c>
      <c r="AZ7121" s="38">
        <f t="shared" si="1104"/>
        <v>45456</v>
      </c>
      <c r="BA7121" s="39">
        <f t="shared" si="1105"/>
        <v>0.80879899019415313</v>
      </c>
      <c r="BB7121" s="40">
        <f t="shared" si="1106"/>
        <v>40.577954229899959</v>
      </c>
      <c r="BC7121" s="39">
        <f t="shared" si="1107"/>
        <v>0.15156002410543465</v>
      </c>
      <c r="BD7121" s="40">
        <f t="shared" si="1108"/>
        <v>7.6038617701000675</v>
      </c>
      <c r="BE7121" s="39">
        <f t="shared" si="1109"/>
        <v>8.2273747632119378E-4</v>
      </c>
      <c r="BF7121" s="39">
        <f t="shared" si="1110"/>
        <v>3.9640985700412114E-2</v>
      </c>
    </row>
    <row r="7122" spans="40:58" x14ac:dyDescent="0.3">
      <c r="AN7122" s="37">
        <f t="shared" si="1103"/>
        <v>6</v>
      </c>
      <c r="AO7122" s="32" t="s">
        <v>114</v>
      </c>
      <c r="AP7122" s="32" t="s">
        <v>267</v>
      </c>
      <c r="AQ7122" s="32" t="s">
        <v>78</v>
      </c>
      <c r="AR7122" s="33">
        <v>1163.636352</v>
      </c>
      <c r="AS7122" s="34">
        <v>956.36362699999995</v>
      </c>
      <c r="AT7122" s="33">
        <v>156.36363499999999</v>
      </c>
      <c r="AU7122" s="35">
        <v>50.909089999999999</v>
      </c>
      <c r="AV7122" s="33">
        <v>1040.4545350000001</v>
      </c>
      <c r="AW7122" s="33">
        <v>123.181817</v>
      </c>
      <c r="AX7122" s="53">
        <v>46</v>
      </c>
      <c r="AY7122" s="53">
        <v>9</v>
      </c>
      <c r="AZ7122" s="38">
        <f t="shared" si="1104"/>
        <v>45457</v>
      </c>
      <c r="BA7122" s="39">
        <f t="shared" si="1105"/>
        <v>0.73487182629024062</v>
      </c>
      <c r="BB7122" s="40">
        <f t="shared" si="1106"/>
        <v>185.33096386804692</v>
      </c>
      <c r="BC7122" s="39">
        <f t="shared" si="1107"/>
        <v>8.7003173881634518E-2</v>
      </c>
      <c r="BD7122" s="40">
        <f t="shared" si="1108"/>
        <v>21.941761131953129</v>
      </c>
      <c r="BE7122" s="39">
        <f t="shared" si="1109"/>
        <v>4.3749999656249997E-2</v>
      </c>
      <c r="BF7122" s="39">
        <f t="shared" si="1110"/>
        <v>0.13437500017187498</v>
      </c>
    </row>
    <row r="7123" spans="40:58" x14ac:dyDescent="0.3">
      <c r="AN7123" s="37">
        <f t="shared" si="1103"/>
        <v>6</v>
      </c>
      <c r="AO7123" s="32" t="s">
        <v>114</v>
      </c>
      <c r="AP7123" s="32" t="s">
        <v>268</v>
      </c>
      <c r="AQ7123" s="32" t="s">
        <v>81</v>
      </c>
      <c r="AR7123" s="33">
        <v>2607.007447</v>
      </c>
      <c r="AS7123" s="34">
        <v>1938.636362</v>
      </c>
      <c r="AT7123" s="33">
        <v>291.66467899999998</v>
      </c>
      <c r="AU7123" s="35">
        <v>376.70640600000002</v>
      </c>
      <c r="AV7123" s="33">
        <v>2369.2697459999999</v>
      </c>
      <c r="AW7123" s="33">
        <v>237.73770099999999</v>
      </c>
      <c r="AX7123" s="53">
        <v>96</v>
      </c>
      <c r="AY7123" s="53">
        <v>10</v>
      </c>
      <c r="AZ7123" s="38">
        <f t="shared" si="1104"/>
        <v>45458</v>
      </c>
      <c r="BA7123" s="39">
        <f t="shared" si="1105"/>
        <v>0.67581265452682571</v>
      </c>
      <c r="BB7123" s="40">
        <f t="shared" si="1106"/>
        <v>607.42112287172699</v>
      </c>
      <c r="BC7123" s="39">
        <f t="shared" si="1107"/>
        <v>6.7812517787459559E-2</v>
      </c>
      <c r="BD7123" s="40">
        <f t="shared" si="1108"/>
        <v>60.949962128272958</v>
      </c>
      <c r="BE7123" s="39">
        <f t="shared" si="1109"/>
        <v>0.14449763326663792</v>
      </c>
      <c r="BF7123" s="39">
        <f t="shared" si="1110"/>
        <v>0.11187719441907677</v>
      </c>
    </row>
    <row r="7124" spans="40:58" x14ac:dyDescent="0.3">
      <c r="AN7124" s="37">
        <f t="shared" si="1103"/>
        <v>6</v>
      </c>
      <c r="AO7124" s="32" t="s">
        <v>114</v>
      </c>
      <c r="AP7124" s="32" t="s">
        <v>269</v>
      </c>
      <c r="AQ7124" s="32" t="s">
        <v>84</v>
      </c>
      <c r="AR7124" s="33">
        <v>618.63636299999996</v>
      </c>
      <c r="AS7124" s="34">
        <v>607.27272700000003</v>
      </c>
      <c r="AT7124" s="33">
        <v>11.363636</v>
      </c>
      <c r="AU7124" s="35">
        <v>1</v>
      </c>
      <c r="AV7124" s="33">
        <v>460.90909099999999</v>
      </c>
      <c r="AW7124" s="33">
        <v>157.727272</v>
      </c>
      <c r="AX7124" s="53">
        <v>25</v>
      </c>
      <c r="AY7124" s="53">
        <v>9</v>
      </c>
      <c r="AZ7124" s="38">
        <f t="shared" si="1104"/>
        <v>45459</v>
      </c>
      <c r="BA7124" s="39">
        <f t="shared" si="1105"/>
        <v>0.73135487987548997</v>
      </c>
      <c r="BB7124" s="40">
        <f t="shared" si="1106"/>
        <v>8.4663680515250324</v>
      </c>
      <c r="BC7124" s="39">
        <f t="shared" si="1107"/>
        <v>0.2502762742569743</v>
      </c>
      <c r="BD7124" s="40">
        <f t="shared" si="1108"/>
        <v>2.8972679484748958</v>
      </c>
      <c r="BE7124" s="39">
        <f t="shared" si="1109"/>
        <v>1.6164584880698325E-3</v>
      </c>
      <c r="BF7124" s="39">
        <f t="shared" si="1110"/>
        <v>1.836884586753592E-2</v>
      </c>
    </row>
    <row r="7125" spans="40:58" x14ac:dyDescent="0.3">
      <c r="AN7125" s="37">
        <f t="shared" si="1103"/>
        <v>6</v>
      </c>
      <c r="AO7125" s="32" t="s">
        <v>114</v>
      </c>
      <c r="AP7125" s="32" t="s">
        <v>270</v>
      </c>
      <c r="AQ7125" s="32" t="s">
        <v>67</v>
      </c>
      <c r="AR7125" s="33">
        <v>764.818174</v>
      </c>
      <c r="AS7125" s="34">
        <v>690.72726499999999</v>
      </c>
      <c r="AT7125" s="33">
        <v>74.090908999999996</v>
      </c>
      <c r="AU7125" s="35">
        <v>1</v>
      </c>
      <c r="AV7125" s="33">
        <v>506.818172</v>
      </c>
      <c r="AW7125" s="33">
        <v>258.00000199999999</v>
      </c>
      <c r="AX7125" s="53">
        <v>26</v>
      </c>
      <c r="AY7125" s="53">
        <v>17</v>
      </c>
      <c r="AZ7125" s="38">
        <f t="shared" si="1104"/>
        <v>45460</v>
      </c>
      <c r="BA7125" s="39">
        <f t="shared" si="1105"/>
        <v>0.59846999127021949</v>
      </c>
      <c r="BB7125" s="40">
        <f t="shared" si="1106"/>
        <v>49.097446082914807</v>
      </c>
      <c r="BC7125" s="39">
        <f t="shared" si="1107"/>
        <v>0.30465612220521682</v>
      </c>
      <c r="BD7125" s="40">
        <f t="shared" si="1108"/>
        <v>24.993462917085207</v>
      </c>
      <c r="BE7125" s="39">
        <f t="shared" si="1109"/>
        <v>1.3075003105247863E-3</v>
      </c>
      <c r="BF7125" s="39">
        <f t="shared" si="1110"/>
        <v>9.6873886524563677E-2</v>
      </c>
    </row>
    <row r="7126" spans="40:58" x14ac:dyDescent="0.3">
      <c r="AN7126" s="37">
        <f t="shared" si="1103"/>
        <v>6</v>
      </c>
      <c r="AO7126" s="32" t="s">
        <v>114</v>
      </c>
      <c r="AP7126" s="32" t="s">
        <v>271</v>
      </c>
      <c r="AQ7126" s="32" t="s">
        <v>70</v>
      </c>
      <c r="AR7126" s="33">
        <v>359.05364900000001</v>
      </c>
      <c r="AS7126" s="34">
        <v>277.90908899999999</v>
      </c>
      <c r="AT7126" s="33">
        <v>81.144559999999998</v>
      </c>
      <c r="AU7126" s="35">
        <v>1</v>
      </c>
      <c r="AV7126" s="33">
        <v>277.508194</v>
      </c>
      <c r="AW7126" s="33">
        <v>81.545455000000004</v>
      </c>
      <c r="AX7126" s="53">
        <v>12</v>
      </c>
      <c r="AY7126" s="53">
        <v>7</v>
      </c>
      <c r="AZ7126" s="38">
        <f t="shared" si="1104"/>
        <v>45461</v>
      </c>
      <c r="BA7126" s="39">
        <f t="shared" si="1105"/>
        <v>0.59821854497706395</v>
      </c>
      <c r="BB7126" s="40">
        <f t="shared" si="1106"/>
        <v>62.715642526514593</v>
      </c>
      <c r="BC7126" s="39">
        <f t="shared" si="1107"/>
        <v>0.17578581279510844</v>
      </c>
      <c r="BD7126" s="40">
        <f t="shared" si="1108"/>
        <v>18.428917473485424</v>
      </c>
      <c r="BE7126" s="39">
        <f t="shared" si="1109"/>
        <v>2.7850991148122266E-3</v>
      </c>
      <c r="BF7126" s="39">
        <f t="shared" si="1110"/>
        <v>0.22599564222782761</v>
      </c>
    </row>
    <row r="7127" spans="40:58" x14ac:dyDescent="0.3">
      <c r="AN7127" s="37">
        <f t="shared" si="1103"/>
        <v>6</v>
      </c>
      <c r="AO7127" s="32" t="s">
        <v>114</v>
      </c>
      <c r="AP7127" s="32" t="s">
        <v>272</v>
      </c>
      <c r="AQ7127" s="32" t="s">
        <v>72</v>
      </c>
      <c r="AR7127" s="33">
        <v>455.409085</v>
      </c>
      <c r="AS7127" s="34">
        <v>358.59090400000002</v>
      </c>
      <c r="AT7127" s="33">
        <v>78.636363000000003</v>
      </c>
      <c r="AU7127" s="35">
        <v>18.181818</v>
      </c>
      <c r="AV7127" s="33">
        <v>340.90908400000001</v>
      </c>
      <c r="AW7127" s="33">
        <v>114.500001</v>
      </c>
      <c r="AX7127" s="53">
        <v>13</v>
      </c>
      <c r="AY7127" s="53">
        <v>8</v>
      </c>
      <c r="AZ7127" s="38">
        <f t="shared" si="1104"/>
        <v>45462</v>
      </c>
      <c r="BA7127" s="39">
        <f t="shared" si="1105"/>
        <v>0.58943302162770328</v>
      </c>
      <c r="BB7127" s="40">
        <f t="shared" si="1106"/>
        <v>72.475930951742427</v>
      </c>
      <c r="BC7127" s="39">
        <f t="shared" si="1107"/>
        <v>0.19797090993857192</v>
      </c>
      <c r="BD7127" s="40">
        <f t="shared" si="1108"/>
        <v>24.342250048257554</v>
      </c>
      <c r="BE7127" s="39">
        <f t="shared" si="1109"/>
        <v>3.9924144244948473E-2</v>
      </c>
      <c r="BF7127" s="39">
        <f t="shared" si="1110"/>
        <v>0.17267192418877633</v>
      </c>
    </row>
    <row r="7128" spans="40:58" x14ac:dyDescent="0.3">
      <c r="AN7128" s="37">
        <f t="shared" si="1103"/>
        <v>6</v>
      </c>
      <c r="AO7128" s="32" t="s">
        <v>114</v>
      </c>
      <c r="AP7128" s="32" t="s">
        <v>273</v>
      </c>
      <c r="AQ7128" s="32" t="s">
        <v>75</v>
      </c>
      <c r="AR7128" s="33">
        <v>628.41429800000003</v>
      </c>
      <c r="AS7128" s="34">
        <v>443.54544700000002</v>
      </c>
      <c r="AT7128" s="33">
        <v>126.090908</v>
      </c>
      <c r="AU7128" s="35">
        <v>58.777943</v>
      </c>
      <c r="AV7128" s="33">
        <v>473.05066099999999</v>
      </c>
      <c r="AW7128" s="33">
        <v>155.36363700000001</v>
      </c>
      <c r="AX7128" s="53">
        <v>20</v>
      </c>
      <c r="AY7128" s="53">
        <v>12</v>
      </c>
      <c r="AZ7128" s="38">
        <f t="shared" si="1104"/>
        <v>45463</v>
      </c>
      <c r="BA7128" s="39">
        <f t="shared" si="1105"/>
        <v>0.53131694114433214</v>
      </c>
      <c r="BB7128" s="40">
        <f t="shared" si="1106"/>
        <v>139.16349841527716</v>
      </c>
      <c r="BC7128" s="39">
        <f t="shared" si="1107"/>
        <v>0.17449998315486634</v>
      </c>
      <c r="BD7128" s="40">
        <f t="shared" si="1108"/>
        <v>45.705352584722839</v>
      </c>
      <c r="BE7128" s="39">
        <f t="shared" si="1109"/>
        <v>9.3533745471844745E-2</v>
      </c>
      <c r="BF7128" s="39">
        <f t="shared" si="1110"/>
        <v>0.20064933022895667</v>
      </c>
    </row>
    <row r="7129" spans="40:58" x14ac:dyDescent="0.3">
      <c r="AN7129" s="37">
        <f t="shared" si="1103"/>
        <v>6</v>
      </c>
      <c r="AO7129" s="32" t="s">
        <v>114</v>
      </c>
      <c r="AP7129" s="32" t="s">
        <v>274</v>
      </c>
      <c r="AQ7129" s="32" t="s">
        <v>78</v>
      </c>
      <c r="AR7129" s="33">
        <v>844.36362299999996</v>
      </c>
      <c r="AS7129" s="34">
        <v>757.54544199999998</v>
      </c>
      <c r="AT7129" s="33">
        <v>65.454544999999996</v>
      </c>
      <c r="AU7129" s="35">
        <v>21.363636</v>
      </c>
      <c r="AV7129" s="33">
        <v>749.54544299999998</v>
      </c>
      <c r="AW7129" s="33">
        <v>94.818179999999998</v>
      </c>
      <c r="AX7129" s="53">
        <v>36</v>
      </c>
      <c r="AY7129" s="53">
        <v>6</v>
      </c>
      <c r="AZ7129" s="38">
        <f t="shared" si="1104"/>
        <v>45464</v>
      </c>
      <c r="BA7129" s="39">
        <f t="shared" si="1105"/>
        <v>0.79643003209535501</v>
      </c>
      <c r="BB7129" s="40">
        <f t="shared" si="1106"/>
        <v>77.068895633959784</v>
      </c>
      <c r="BC7129" s="39">
        <f t="shared" si="1107"/>
        <v>0.10074912314639092</v>
      </c>
      <c r="BD7129" s="40">
        <f t="shared" si="1108"/>
        <v>9.7492853660401941</v>
      </c>
      <c r="BE7129" s="39">
        <f t="shared" si="1109"/>
        <v>2.5301464224732478E-2</v>
      </c>
      <c r="BF7129" s="39">
        <f t="shared" si="1110"/>
        <v>7.7519380533521628E-2</v>
      </c>
    </row>
    <row r="7130" spans="40:58" x14ac:dyDescent="0.3">
      <c r="AN7130" s="37">
        <f t="shared" si="1103"/>
        <v>6</v>
      </c>
      <c r="AO7130" s="32" t="s">
        <v>114</v>
      </c>
      <c r="AP7130" s="32" t="s">
        <v>275</v>
      </c>
      <c r="AQ7130" s="32" t="s">
        <v>81</v>
      </c>
      <c r="AR7130" s="33">
        <v>2081.5454370000002</v>
      </c>
      <c r="AS7130" s="34">
        <v>1977.727257</v>
      </c>
      <c r="AT7130" s="33">
        <v>80.636362000000005</v>
      </c>
      <c r="AU7130" s="35">
        <v>23.181818</v>
      </c>
      <c r="AV7130" s="33">
        <v>1899.9999869999999</v>
      </c>
      <c r="AW7130" s="33">
        <v>181.54544999999999</v>
      </c>
      <c r="AX7130" s="53">
        <v>89</v>
      </c>
      <c r="AY7130" s="53">
        <v>8</v>
      </c>
      <c r="AZ7130" s="38">
        <f t="shared" si="1104"/>
        <v>45465</v>
      </c>
      <c r="BA7130" s="39">
        <f t="shared" si="1105"/>
        <v>0.86725778370460138</v>
      </c>
      <c r="BB7130" s="40">
        <f t="shared" si="1106"/>
        <v>94.763504626953775</v>
      </c>
      <c r="BC7130" s="39">
        <f t="shared" si="1107"/>
        <v>8.2866687203116546E-2</v>
      </c>
      <c r="BD7130" s="40">
        <f t="shared" si="1108"/>
        <v>9.0546753730464129</v>
      </c>
      <c r="BE7130" s="39">
        <f t="shared" si="1109"/>
        <v>1.1136830158946944E-2</v>
      </c>
      <c r="BF7130" s="39">
        <f t="shared" si="1110"/>
        <v>3.8738698933334884E-2</v>
      </c>
    </row>
    <row r="7131" spans="40:58" x14ac:dyDescent="0.3">
      <c r="AN7131" s="37">
        <f t="shared" si="1103"/>
        <v>6</v>
      </c>
      <c r="AO7131" s="32" t="s">
        <v>114</v>
      </c>
      <c r="AP7131" s="32" t="s">
        <v>276</v>
      </c>
      <c r="AQ7131" s="32" t="s">
        <v>84</v>
      </c>
      <c r="AR7131" s="33">
        <v>502.72726899999998</v>
      </c>
      <c r="AS7131" s="34">
        <v>445.454542</v>
      </c>
      <c r="AT7131" s="33">
        <v>57.272727000000003</v>
      </c>
      <c r="AU7131" s="35">
        <v>1</v>
      </c>
      <c r="AV7131" s="33">
        <v>409.99999700000001</v>
      </c>
      <c r="AW7131" s="33">
        <v>92.727271999999999</v>
      </c>
      <c r="AX7131" s="53">
        <v>20</v>
      </c>
      <c r="AY7131" s="53">
        <v>5</v>
      </c>
      <c r="AZ7131" s="38">
        <f t="shared" si="1104"/>
        <v>45466</v>
      </c>
      <c r="BA7131" s="39">
        <f t="shared" si="1105"/>
        <v>0.72264060229125404</v>
      </c>
      <c r="BB7131" s="40">
        <f t="shared" si="1106"/>
        <v>46.708860541602746</v>
      </c>
      <c r="BC7131" s="39">
        <f t="shared" si="1107"/>
        <v>0.16343534677368529</v>
      </c>
      <c r="BD7131" s="40">
        <f t="shared" si="1108"/>
        <v>10.56386645839723</v>
      </c>
      <c r="BE7131" s="39">
        <f t="shared" si="1109"/>
        <v>1.989150105163681E-3</v>
      </c>
      <c r="BF7131" s="39">
        <f t="shared" si="1110"/>
        <v>0.11392405093506079</v>
      </c>
    </row>
    <row r="7132" spans="40:58" x14ac:dyDescent="0.3">
      <c r="AN7132" s="37">
        <f t="shared" si="1103"/>
        <v>6</v>
      </c>
      <c r="AO7132" s="32" t="s">
        <v>114</v>
      </c>
      <c r="AP7132" s="32" t="s">
        <v>277</v>
      </c>
      <c r="AQ7132" s="32" t="s">
        <v>67</v>
      </c>
      <c r="AR7132" s="33">
        <v>1374.0908979999999</v>
      </c>
      <c r="AS7132" s="34">
        <v>955.90908200000001</v>
      </c>
      <c r="AT7132" s="33">
        <v>278.63636100000002</v>
      </c>
      <c r="AU7132" s="35">
        <v>139.545455</v>
      </c>
      <c r="AV7132" s="33">
        <v>998.63635399999998</v>
      </c>
      <c r="AW7132" s="33">
        <v>375.454544</v>
      </c>
      <c r="AX7132" s="53">
        <v>31</v>
      </c>
      <c r="AY7132" s="53">
        <v>22</v>
      </c>
      <c r="AZ7132" s="38">
        <f t="shared" si="1104"/>
        <v>45467</v>
      </c>
      <c r="BA7132" s="39">
        <f t="shared" si="1105"/>
        <v>0.50558366526386433</v>
      </c>
      <c r="BB7132" s="40">
        <f t="shared" si="1106"/>
        <v>303.91844138344533</v>
      </c>
      <c r="BC7132" s="39">
        <f t="shared" si="1107"/>
        <v>0.19008289026847583</v>
      </c>
      <c r="BD7132" s="40">
        <f t="shared" si="1108"/>
        <v>114.26337461655459</v>
      </c>
      <c r="BE7132" s="39">
        <f t="shared" si="1109"/>
        <v>0.10155474809061722</v>
      </c>
      <c r="BF7132" s="39">
        <f t="shared" si="1110"/>
        <v>0.20277869637704277</v>
      </c>
    </row>
    <row r="7133" spans="40:58" x14ac:dyDescent="0.3">
      <c r="AN7133" s="37">
        <f t="shared" si="1103"/>
        <v>6</v>
      </c>
      <c r="AO7133" s="32" t="s">
        <v>114</v>
      </c>
      <c r="AP7133" s="32" t="s">
        <v>278</v>
      </c>
      <c r="AQ7133" s="32" t="s">
        <v>70</v>
      </c>
      <c r="AR7133" s="33">
        <v>918.92249600000002</v>
      </c>
      <c r="AS7133" s="34">
        <v>846.09090200000003</v>
      </c>
      <c r="AT7133" s="33">
        <v>18.636362999999999</v>
      </c>
      <c r="AU7133" s="35">
        <v>54.195231</v>
      </c>
      <c r="AV7133" s="33">
        <v>881.01340500000003</v>
      </c>
      <c r="AW7133" s="33">
        <v>37.909090999999997</v>
      </c>
      <c r="AX7133" s="53">
        <v>49</v>
      </c>
      <c r="AY7133" s="53">
        <v>3</v>
      </c>
      <c r="AZ7133" s="38">
        <f t="shared" si="1104"/>
        <v>45468</v>
      </c>
      <c r="BA7133" s="39">
        <f t="shared" si="1105"/>
        <v>0.88275822846877849</v>
      </c>
      <c r="BB7133" s="40">
        <f t="shared" si="1106"/>
        <v>69.827010330931728</v>
      </c>
      <c r="BC7133" s="39">
        <f t="shared" si="1107"/>
        <v>3.798416894011019E-2</v>
      </c>
      <c r="BD7133" s="40">
        <f t="shared" si="1108"/>
        <v>3.0045836690682708</v>
      </c>
      <c r="BE7133" s="39">
        <f t="shared" si="1109"/>
        <v>5.89769335672026E-2</v>
      </c>
      <c r="BF7133" s="39">
        <f t="shared" si="1110"/>
        <v>2.0280669023908626E-2</v>
      </c>
    </row>
    <row r="7134" spans="40:58" x14ac:dyDescent="0.3">
      <c r="AN7134" s="37">
        <f t="shared" si="1103"/>
        <v>6</v>
      </c>
      <c r="AO7134" s="32" t="s">
        <v>114</v>
      </c>
      <c r="AP7134" s="32" t="s">
        <v>279</v>
      </c>
      <c r="AQ7134" s="32" t="s">
        <v>72</v>
      </c>
      <c r="AR7134" s="33">
        <v>475.27272799999997</v>
      </c>
      <c r="AS7134" s="34">
        <v>307.09091000000001</v>
      </c>
      <c r="AT7134" s="33">
        <v>127.727273</v>
      </c>
      <c r="AU7134" s="35">
        <v>40.454545000000003</v>
      </c>
      <c r="AV7134" s="33">
        <v>357.72727099999997</v>
      </c>
      <c r="AW7134" s="33">
        <v>117.545457</v>
      </c>
      <c r="AX7134" s="53">
        <v>12</v>
      </c>
      <c r="AY7134" s="53">
        <v>10</v>
      </c>
      <c r="AZ7134" s="38">
        <f t="shared" si="1104"/>
        <v>45469</v>
      </c>
      <c r="BA7134" s="39">
        <f t="shared" si="1105"/>
        <v>0.48633242045243641</v>
      </c>
      <c r="BB7134" s="40">
        <f t="shared" si="1106"/>
        <v>126.58673481672751</v>
      </c>
      <c r="BC7134" s="39">
        <f t="shared" si="1107"/>
        <v>0.15980377021912259</v>
      </c>
      <c r="BD7134" s="40">
        <f t="shared" si="1108"/>
        <v>41.59508318327245</v>
      </c>
      <c r="BE7134" s="39">
        <f t="shared" si="1109"/>
        <v>8.5118591109229411E-2</v>
      </c>
      <c r="BF7134" s="39">
        <f t="shared" si="1110"/>
        <v>0.2687452182192116</v>
      </c>
    </row>
    <row r="7135" spans="40:58" x14ac:dyDescent="0.3">
      <c r="AN7135" s="37">
        <f t="shared" si="1103"/>
        <v>6</v>
      </c>
      <c r="AO7135" s="32" t="s">
        <v>114</v>
      </c>
      <c r="AP7135" s="32" t="s">
        <v>280</v>
      </c>
      <c r="AQ7135" s="32" t="s">
        <v>75</v>
      </c>
      <c r="AR7135" s="33">
        <v>815.46497699999998</v>
      </c>
      <c r="AS7135" s="34">
        <v>724.72727199999997</v>
      </c>
      <c r="AT7135" s="33">
        <v>56.818181000000003</v>
      </c>
      <c r="AU7135" s="35">
        <v>33.919524000000003</v>
      </c>
      <c r="AV7135" s="33">
        <v>657.10133900000005</v>
      </c>
      <c r="AW7135" s="33">
        <v>158.36363800000001</v>
      </c>
      <c r="AX7135" s="53">
        <v>30</v>
      </c>
      <c r="AY7135" s="53">
        <v>12</v>
      </c>
      <c r="AZ7135" s="38">
        <f t="shared" si="1104"/>
        <v>45470</v>
      </c>
      <c r="BA7135" s="39">
        <f t="shared" si="1105"/>
        <v>0.71613735789394961</v>
      </c>
      <c r="BB7135" s="40">
        <f t="shared" si="1106"/>
        <v>73.116404916169685</v>
      </c>
      <c r="BC7135" s="39">
        <f t="shared" si="1107"/>
        <v>0.17259151758294297</v>
      </c>
      <c r="BD7135" s="40">
        <f t="shared" si="1108"/>
        <v>17.621300083830324</v>
      </c>
      <c r="BE7135" s="39">
        <f t="shared" si="1109"/>
        <v>4.1595316729341282E-2</v>
      </c>
      <c r="BF7135" s="39">
        <f t="shared" si="1110"/>
        <v>6.967580779376624E-2</v>
      </c>
    </row>
    <row r="7136" spans="40:58" x14ac:dyDescent="0.3">
      <c r="AN7136" s="37">
        <f t="shared" si="1103"/>
        <v>6</v>
      </c>
      <c r="AO7136" s="32" t="s">
        <v>114</v>
      </c>
      <c r="AP7136" s="32" t="s">
        <v>281</v>
      </c>
      <c r="AQ7136" s="32" t="s">
        <v>78</v>
      </c>
      <c r="AR7136" s="33">
        <v>776.15201400000001</v>
      </c>
      <c r="AS7136" s="34">
        <v>680.72727599999996</v>
      </c>
      <c r="AT7136" s="33">
        <v>31.505215</v>
      </c>
      <c r="AU7136" s="35">
        <v>63.919522999999998</v>
      </c>
      <c r="AV7136" s="33">
        <v>697.10134300000004</v>
      </c>
      <c r="AW7136" s="33">
        <v>79.050670999999994</v>
      </c>
      <c r="AX7136" s="53">
        <v>33</v>
      </c>
      <c r="AY7136" s="53">
        <v>5</v>
      </c>
      <c r="AZ7136" s="38">
        <f t="shared" si="1104"/>
        <v>45471</v>
      </c>
      <c r="BA7136" s="39">
        <f t="shared" si="1105"/>
        <v>0.78772657022000248</v>
      </c>
      <c r="BB7136" s="40">
        <f t="shared" si="1106"/>
        <v>85.705779042432752</v>
      </c>
      <c r="BC7136" s="39">
        <f t="shared" si="1107"/>
        <v>8.9327490996412851E-2</v>
      </c>
      <c r="BD7136" s="40">
        <f t="shared" si="1108"/>
        <v>9.7189589575673008</v>
      </c>
      <c r="BE7136" s="39">
        <f t="shared" si="1109"/>
        <v>8.2354386572525209E-2</v>
      </c>
      <c r="BF7136" s="39">
        <f t="shared" si="1110"/>
        <v>4.059155221105952E-2</v>
      </c>
    </row>
    <row r="7137" spans="40:58" x14ac:dyDescent="0.3">
      <c r="AN7137" s="37">
        <f t="shared" si="1103"/>
        <v>6</v>
      </c>
      <c r="AO7137" s="32" t="s">
        <v>114</v>
      </c>
      <c r="AP7137" s="32" t="s">
        <v>282</v>
      </c>
      <c r="AQ7137" s="32" t="s">
        <v>81</v>
      </c>
      <c r="AR7137" s="33">
        <v>2185.323386</v>
      </c>
      <c r="AS7137" s="34">
        <v>1841.81817</v>
      </c>
      <c r="AT7137" s="33">
        <v>224.727272</v>
      </c>
      <c r="AU7137" s="35">
        <v>118.77794400000001</v>
      </c>
      <c r="AV7137" s="33">
        <v>1746.232479</v>
      </c>
      <c r="AW7137" s="33">
        <v>439.09090700000002</v>
      </c>
      <c r="AX7137" s="53">
        <v>78</v>
      </c>
      <c r="AY7137" s="53">
        <v>24</v>
      </c>
      <c r="AZ7137" s="38">
        <f t="shared" si="1104"/>
        <v>45472</v>
      </c>
      <c r="BA7137" s="39">
        <f t="shared" si="1105"/>
        <v>0.67346865610079687</v>
      </c>
      <c r="BB7137" s="40">
        <f t="shared" si="1106"/>
        <v>274.48567508493704</v>
      </c>
      <c r="BC7137" s="39">
        <f t="shared" si="1107"/>
        <v>0.16934398288864375</v>
      </c>
      <c r="BD7137" s="40">
        <f t="shared" si="1108"/>
        <v>69.019540915062962</v>
      </c>
      <c r="BE7137" s="39">
        <f t="shared" si="1109"/>
        <v>5.4352570773248482E-2</v>
      </c>
      <c r="BF7137" s="39">
        <f t="shared" si="1110"/>
        <v>0.1028347902373109</v>
      </c>
    </row>
    <row r="7138" spans="40:58" x14ac:dyDescent="0.3">
      <c r="AN7138" s="37">
        <f t="shared" si="1103"/>
        <v>6</v>
      </c>
      <c r="AO7138" s="32" t="s">
        <v>114</v>
      </c>
      <c r="AP7138" s="32" t="s">
        <v>283</v>
      </c>
      <c r="AQ7138" s="32" t="s">
        <v>84</v>
      </c>
      <c r="AR7138" s="33">
        <v>1317.101324</v>
      </c>
      <c r="AS7138" s="34">
        <v>1190.909075</v>
      </c>
      <c r="AT7138" s="33">
        <v>68.636362000000005</v>
      </c>
      <c r="AU7138" s="35">
        <v>57.555886999999998</v>
      </c>
      <c r="AV7138" s="33">
        <v>1074.3740560000001</v>
      </c>
      <c r="AW7138" s="33">
        <v>242.72726800000001</v>
      </c>
      <c r="AX7138" s="53">
        <v>53</v>
      </c>
      <c r="AY7138" s="53">
        <v>18</v>
      </c>
      <c r="AZ7138" s="38">
        <f t="shared" si="1104"/>
        <v>45473</v>
      </c>
      <c r="BA7138" s="39">
        <f t="shared" si="1105"/>
        <v>0.73755726378806852</v>
      </c>
      <c r="BB7138" s="40">
        <f t="shared" si="1106"/>
        <v>102.93640733891777</v>
      </c>
      <c r="BC7138" s="39">
        <f t="shared" si="1107"/>
        <v>0.16663215072352155</v>
      </c>
      <c r="BD7138" s="40">
        <f t="shared" si="1108"/>
        <v>23.255841661082197</v>
      </c>
      <c r="BE7138" s="39">
        <f t="shared" si="1109"/>
        <v>4.369890603799894E-2</v>
      </c>
      <c r="BF7138" s="39">
        <f t="shared" si="1110"/>
        <v>5.2111679450411064E-2</v>
      </c>
    </row>
    <row r="7139" spans="40:58" x14ac:dyDescent="0.3">
      <c r="AN7139" s="37">
        <f t="shared" si="1103"/>
        <v>7</v>
      </c>
      <c r="AO7139" s="32" t="s">
        <v>114</v>
      </c>
      <c r="AP7139" s="32" t="s">
        <v>284</v>
      </c>
      <c r="AQ7139" s="32" t="s">
        <v>67</v>
      </c>
      <c r="AR7139" s="33">
        <v>299.10908999999998</v>
      </c>
      <c r="AS7139" s="34">
        <v>268.19999899999999</v>
      </c>
      <c r="AT7139" s="33">
        <v>17.272727</v>
      </c>
      <c r="AU7139" s="35">
        <v>13.636364</v>
      </c>
      <c r="AV7139" s="33">
        <v>299.10908999999998</v>
      </c>
      <c r="AW7139" s="33">
        <v>1</v>
      </c>
      <c r="AX7139" s="53">
        <v>15</v>
      </c>
      <c r="AY7139" s="53">
        <v>1</v>
      </c>
      <c r="AZ7139" s="38">
        <f t="shared" si="1104"/>
        <v>45474</v>
      </c>
      <c r="BA7139" s="39">
        <f t="shared" si="1105"/>
        <v>0.89666281623203092</v>
      </c>
      <c r="BB7139" s="40">
        <f t="shared" si="1106"/>
        <v>30.909090999999989</v>
      </c>
      <c r="BC7139" s="39">
        <f t="shared" si="1107"/>
        <v>2.9977785570877535E-3</v>
      </c>
      <c r="BD7139" s="40">
        <f t="shared" si="1108"/>
        <v>0.10333718376796903</v>
      </c>
      <c r="BE7139" s="39">
        <f t="shared" si="1109"/>
        <v>4.5589935096924009E-2</v>
      </c>
      <c r="BF7139" s="39">
        <f t="shared" si="1110"/>
        <v>5.7747248671045075E-2</v>
      </c>
    </row>
    <row r="7140" spans="40:58" x14ac:dyDescent="0.3">
      <c r="AN7140" s="37">
        <f t="shared" si="1103"/>
        <v>7</v>
      </c>
      <c r="AO7140" s="32" t="s">
        <v>114</v>
      </c>
      <c r="AP7140" s="32" t="s">
        <v>285</v>
      </c>
      <c r="AQ7140" s="32" t="s">
        <v>70</v>
      </c>
      <c r="AR7140" s="33">
        <v>1044.353194</v>
      </c>
      <c r="AS7140" s="34">
        <v>828.27271900000005</v>
      </c>
      <c r="AT7140" s="33">
        <v>205.17138399999999</v>
      </c>
      <c r="AU7140" s="35">
        <v>10.909091</v>
      </c>
      <c r="AV7140" s="33">
        <v>1044.353194</v>
      </c>
      <c r="AW7140" s="33">
        <v>1</v>
      </c>
      <c r="AX7140" s="53">
        <v>43</v>
      </c>
      <c r="AY7140" s="53">
        <v>1</v>
      </c>
      <c r="AZ7140" s="38">
        <f t="shared" si="1104"/>
        <v>45475</v>
      </c>
      <c r="BA7140" s="39">
        <f t="shared" si="1105"/>
        <v>0.79309636218721613</v>
      </c>
      <c r="BB7140" s="40">
        <f t="shared" si="1106"/>
        <v>216.08047499999998</v>
      </c>
      <c r="BC7140" s="39">
        <f t="shared" si="1107"/>
        <v>7.5941392887358386E-4</v>
      </c>
      <c r="BD7140" s="40">
        <f t="shared" si="1108"/>
        <v>0.20690363781278384</v>
      </c>
      <c r="BE7140" s="39">
        <f t="shared" si="1109"/>
        <v>1.0445786983440777E-2</v>
      </c>
      <c r="BF7140" s="39">
        <f t="shared" si="1110"/>
        <v>0.19645785082934306</v>
      </c>
    </row>
    <row r="7141" spans="40:58" x14ac:dyDescent="0.3">
      <c r="AN7141" s="37">
        <f t="shared" si="1103"/>
        <v>7</v>
      </c>
      <c r="AO7141" s="32" t="s">
        <v>114</v>
      </c>
      <c r="AP7141" s="32" t="s">
        <v>286</v>
      </c>
      <c r="AQ7141" s="32" t="s">
        <v>72</v>
      </c>
      <c r="AR7141" s="33">
        <v>490.24703299999999</v>
      </c>
      <c r="AS7141" s="34">
        <v>403.18181800000002</v>
      </c>
      <c r="AT7141" s="33">
        <v>75.247033000000002</v>
      </c>
      <c r="AU7141" s="35">
        <v>11.818182</v>
      </c>
      <c r="AV7141" s="33">
        <v>490.24703299999999</v>
      </c>
      <c r="AW7141" s="33">
        <v>1</v>
      </c>
      <c r="AX7141" s="53">
        <v>18</v>
      </c>
      <c r="AY7141" s="53">
        <v>1</v>
      </c>
      <c r="AZ7141" s="38">
        <f t="shared" si="1104"/>
        <v>45476</v>
      </c>
      <c r="BA7141" s="39">
        <f t="shared" si="1105"/>
        <v>0.82240542188044208</v>
      </c>
      <c r="BB7141" s="40">
        <f t="shared" si="1106"/>
        <v>87.065214999999966</v>
      </c>
      <c r="BC7141" s="39">
        <f t="shared" si="1107"/>
        <v>1.6775326856092207E-3</v>
      </c>
      <c r="BD7141" s="40">
        <f t="shared" si="1108"/>
        <v>0.17759457811955787</v>
      </c>
      <c r="BE7141" s="39">
        <f t="shared" si="1109"/>
        <v>2.410658546504656E-2</v>
      </c>
      <c r="BF7141" s="39">
        <f t="shared" si="1110"/>
        <v>0.15348799265451138</v>
      </c>
    </row>
    <row r="7142" spans="40:58" x14ac:dyDescent="0.3">
      <c r="AN7142" s="37">
        <f t="shared" si="1103"/>
        <v>7</v>
      </c>
      <c r="AO7142" s="32" t="s">
        <v>114</v>
      </c>
      <c r="AP7142" s="32" t="s">
        <v>287</v>
      </c>
      <c r="AQ7142" s="32" t="s">
        <v>75</v>
      </c>
      <c r="AR7142" s="33">
        <v>1193.2831510000001</v>
      </c>
      <c r="AS7142" s="34">
        <v>1145.2727190000001</v>
      </c>
      <c r="AT7142" s="33">
        <v>7.2727269999999997</v>
      </c>
      <c r="AU7142" s="35">
        <v>40.737704999999998</v>
      </c>
      <c r="AV7142" s="33">
        <v>1193.2831510000001</v>
      </c>
      <c r="AW7142" s="33">
        <v>1</v>
      </c>
      <c r="AX7142" s="53">
        <v>61</v>
      </c>
      <c r="AY7142" s="53">
        <v>1</v>
      </c>
      <c r="AZ7142" s="38">
        <f t="shared" si="1104"/>
        <v>45477</v>
      </c>
      <c r="BA7142" s="39">
        <f t="shared" si="1105"/>
        <v>0.95976610248810923</v>
      </c>
      <c r="BB7142" s="40">
        <f t="shared" si="1106"/>
        <v>48.010432000000037</v>
      </c>
      <c r="BC7142" s="39">
        <f t="shared" si="1107"/>
        <v>8.0430709315203359E-4</v>
      </c>
      <c r="BD7142" s="40">
        <f t="shared" si="1108"/>
        <v>4.0233897511890736E-2</v>
      </c>
      <c r="BE7142" s="39">
        <f t="shared" si="1109"/>
        <v>3.4139177248803707E-2</v>
      </c>
      <c r="BF7142" s="39">
        <f t="shared" si="1110"/>
        <v>6.0947202630869954E-3</v>
      </c>
    </row>
    <row r="7143" spans="40:58" x14ac:dyDescent="0.3">
      <c r="AN7143" s="37">
        <f t="shared" si="1103"/>
        <v>7</v>
      </c>
      <c r="AO7143" s="32" t="s">
        <v>114</v>
      </c>
      <c r="AP7143" s="32" t="s">
        <v>288</v>
      </c>
      <c r="AQ7143" s="32" t="s">
        <v>78</v>
      </c>
      <c r="AR7143" s="33">
        <v>1352.7272660000001</v>
      </c>
      <c r="AS7143" s="34">
        <v>1239.999994</v>
      </c>
      <c r="AT7143" s="33">
        <v>91.363636</v>
      </c>
      <c r="AU7143" s="35">
        <v>21.363636</v>
      </c>
      <c r="AV7143" s="33">
        <v>1352.7272660000001</v>
      </c>
      <c r="AW7143" s="33">
        <v>1</v>
      </c>
      <c r="AX7143" s="53">
        <v>68</v>
      </c>
      <c r="AY7143" s="53">
        <v>1</v>
      </c>
      <c r="AZ7143" s="38">
        <f t="shared" si="1104"/>
        <v>45478</v>
      </c>
      <c r="BA7143" s="39">
        <f t="shared" si="1105"/>
        <v>0.91666666678987452</v>
      </c>
      <c r="BB7143" s="40">
        <f t="shared" si="1106"/>
        <v>112.72727200000008</v>
      </c>
      <c r="BC7143" s="39">
        <f t="shared" si="1107"/>
        <v>6.7764337263670894E-4</v>
      </c>
      <c r="BD7143" s="40">
        <f t="shared" si="1108"/>
        <v>8.333333321012551E-2</v>
      </c>
      <c r="BE7143" s="39">
        <f t="shared" si="1109"/>
        <v>1.5793010562411475E-2</v>
      </c>
      <c r="BF7143" s="39">
        <f t="shared" si="1110"/>
        <v>6.7540322647713966E-2</v>
      </c>
    </row>
    <row r="7144" spans="40:58" x14ac:dyDescent="0.3">
      <c r="AN7144" s="37">
        <f t="shared" si="1103"/>
        <v>7</v>
      </c>
      <c r="AO7144" s="32" t="s">
        <v>114</v>
      </c>
      <c r="AP7144" s="32" t="s">
        <v>289</v>
      </c>
      <c r="AQ7144" s="32" t="s">
        <v>81</v>
      </c>
      <c r="AR7144" s="33">
        <v>1346.718175</v>
      </c>
      <c r="AS7144" s="34">
        <v>1064.8090870000001</v>
      </c>
      <c r="AT7144" s="33">
        <v>79.090907999999999</v>
      </c>
      <c r="AU7144" s="35">
        <v>202.81818000000001</v>
      </c>
      <c r="AV7144" s="33">
        <v>1220.8090870000001</v>
      </c>
      <c r="AW7144" s="33">
        <v>125.909088</v>
      </c>
      <c r="AX7144" s="53">
        <v>51</v>
      </c>
      <c r="AY7144" s="53">
        <v>4</v>
      </c>
      <c r="AZ7144" s="38">
        <f t="shared" si="1104"/>
        <v>45479</v>
      </c>
      <c r="BA7144" s="39">
        <f t="shared" si="1105"/>
        <v>0.71674728969120549</v>
      </c>
      <c r="BB7144" s="40">
        <f t="shared" si="1106"/>
        <v>255.5524850908636</v>
      </c>
      <c r="BC7144" s="39">
        <f t="shared" si="1107"/>
        <v>7.3922285255312387E-2</v>
      </c>
      <c r="BD7144" s="40">
        <f t="shared" si="1108"/>
        <v>26.356602909136299</v>
      </c>
      <c r="BE7144" s="39">
        <f t="shared" si="1109"/>
        <v>0.1506017990735144</v>
      </c>
      <c r="BF7144" s="39">
        <f t="shared" si="1110"/>
        <v>5.8728625979967933E-2</v>
      </c>
    </row>
    <row r="7145" spans="40:58" x14ac:dyDescent="0.3">
      <c r="AN7145" s="37">
        <f t="shared" si="1103"/>
        <v>7</v>
      </c>
      <c r="AO7145" s="32" t="s">
        <v>114</v>
      </c>
      <c r="AP7145" s="32" t="s">
        <v>290</v>
      </c>
      <c r="AQ7145" s="32" t="s">
        <v>84</v>
      </c>
      <c r="AR7145" s="33">
        <v>1292.1624400000001</v>
      </c>
      <c r="AS7145" s="34">
        <v>996.09090500000002</v>
      </c>
      <c r="AT7145" s="33">
        <v>183.464978</v>
      </c>
      <c r="AU7145" s="35">
        <v>112.606557</v>
      </c>
      <c r="AV7145" s="33">
        <v>879.25334999999995</v>
      </c>
      <c r="AW7145" s="33">
        <v>412.90908999999999</v>
      </c>
      <c r="AX7145" s="53">
        <v>34</v>
      </c>
      <c r="AY7145" s="53">
        <v>23</v>
      </c>
      <c r="AZ7145" s="38">
        <f t="shared" si="1104"/>
        <v>45480</v>
      </c>
      <c r="BA7145" s="39">
        <f t="shared" si="1105"/>
        <v>0.52454020345382835</v>
      </c>
      <c r="BB7145" s="40">
        <f t="shared" si="1106"/>
        <v>201.46220082700458</v>
      </c>
      <c r="BC7145" s="39">
        <f t="shared" si="1107"/>
        <v>0.24633106951089256</v>
      </c>
      <c r="BD7145" s="40">
        <f t="shared" si="1108"/>
        <v>94.609334172995432</v>
      </c>
      <c r="BE7145" s="39">
        <f t="shared" si="1109"/>
        <v>8.7145821232816514E-2</v>
      </c>
      <c r="BF7145" s="39">
        <f t="shared" si="1110"/>
        <v>0.14198290580246242</v>
      </c>
    </row>
    <row r="7146" spans="40:58" x14ac:dyDescent="0.3">
      <c r="AN7146" s="37">
        <f t="shared" si="1103"/>
        <v>7</v>
      </c>
      <c r="AO7146" s="32" t="s">
        <v>114</v>
      </c>
      <c r="AP7146" s="32" t="s">
        <v>291</v>
      </c>
      <c r="AQ7146" s="32" t="s">
        <v>67</v>
      </c>
      <c r="AR7146" s="33">
        <v>443.09090600000002</v>
      </c>
      <c r="AS7146" s="34">
        <v>399.909088</v>
      </c>
      <c r="AT7146" s="33">
        <v>31.818182</v>
      </c>
      <c r="AU7146" s="35">
        <v>11.363636</v>
      </c>
      <c r="AV7146" s="33">
        <v>443.09090600000002</v>
      </c>
      <c r="AW7146" s="33">
        <v>1</v>
      </c>
      <c r="AX7146" s="53">
        <v>24</v>
      </c>
      <c r="AY7146" s="53">
        <v>1</v>
      </c>
      <c r="AZ7146" s="38">
        <f t="shared" si="1104"/>
        <v>45481</v>
      </c>
      <c r="BA7146" s="39">
        <f t="shared" si="1105"/>
        <v>0.90254411134314727</v>
      </c>
      <c r="BB7146" s="40">
        <f t="shared" si="1106"/>
        <v>43.181818000000021</v>
      </c>
      <c r="BC7146" s="39">
        <f t="shared" si="1107"/>
        <v>2.0369276352134097E-3</v>
      </c>
      <c r="BD7146" s="40">
        <f t="shared" si="1108"/>
        <v>9.7455888656852771E-2</v>
      </c>
      <c r="BE7146" s="39">
        <f t="shared" si="1109"/>
        <v>2.5646285775948647E-2</v>
      </c>
      <c r="BF7146" s="39">
        <f t="shared" si="1110"/>
        <v>7.1809602880904086E-2</v>
      </c>
    </row>
    <row r="7147" spans="40:58" x14ac:dyDescent="0.3">
      <c r="AN7147" s="37">
        <f t="shared" si="1103"/>
        <v>7</v>
      </c>
      <c r="AO7147" s="32" t="s">
        <v>114</v>
      </c>
      <c r="AP7147" s="32" t="s">
        <v>292</v>
      </c>
      <c r="AQ7147" s="32" t="s">
        <v>70</v>
      </c>
      <c r="AR7147" s="33">
        <v>715.92845599999998</v>
      </c>
      <c r="AS7147" s="34">
        <v>539.36363100000005</v>
      </c>
      <c r="AT7147" s="33">
        <v>115.283157</v>
      </c>
      <c r="AU7147" s="35">
        <v>61.281668000000003</v>
      </c>
      <c r="AV7147" s="33">
        <v>715.92845599999998</v>
      </c>
      <c r="AW7147" s="33">
        <v>1</v>
      </c>
      <c r="AX7147" s="53">
        <v>28</v>
      </c>
      <c r="AY7147" s="53">
        <v>1</v>
      </c>
      <c r="AZ7147" s="38">
        <f t="shared" si="1104"/>
        <v>45482</v>
      </c>
      <c r="BA7147" s="39">
        <f t="shared" si="1105"/>
        <v>0.75337643933516185</v>
      </c>
      <c r="BB7147" s="40">
        <f t="shared" si="1106"/>
        <v>176.56482499999993</v>
      </c>
      <c r="BC7147" s="39">
        <f t="shared" si="1107"/>
        <v>1.0523068792996292E-3</v>
      </c>
      <c r="BD7147" s="40">
        <f t="shared" si="1108"/>
        <v>0.2466235606648382</v>
      </c>
      <c r="BE7147" s="39">
        <f t="shared" si="1109"/>
        <v>8.5597474840418977E-2</v>
      </c>
      <c r="BF7147" s="39">
        <f t="shared" si="1110"/>
        <v>0.16102608582441932</v>
      </c>
    </row>
    <row r="7148" spans="40:58" x14ac:dyDescent="0.3">
      <c r="AN7148" s="37">
        <f t="shared" si="1103"/>
        <v>7</v>
      </c>
      <c r="AO7148" s="32" t="s">
        <v>114</v>
      </c>
      <c r="AP7148" s="32" t="s">
        <v>293</v>
      </c>
      <c r="AQ7148" s="32" t="s">
        <v>72</v>
      </c>
      <c r="AR7148" s="33">
        <v>508.71087699999998</v>
      </c>
      <c r="AS7148" s="34">
        <v>315.454544</v>
      </c>
      <c r="AT7148" s="33">
        <v>117.518629</v>
      </c>
      <c r="AU7148" s="35">
        <v>75.737703999999994</v>
      </c>
      <c r="AV7148" s="33">
        <v>508.71087699999998</v>
      </c>
      <c r="AW7148" s="33">
        <v>1</v>
      </c>
      <c r="AX7148" s="53">
        <v>18</v>
      </c>
      <c r="AY7148" s="53">
        <v>1</v>
      </c>
      <c r="AZ7148" s="38">
        <f t="shared" si="1104"/>
        <v>45483</v>
      </c>
      <c r="BA7148" s="39">
        <f t="shared" si="1105"/>
        <v>0.62010575802962442</v>
      </c>
      <c r="BB7148" s="40">
        <f t="shared" si="1106"/>
        <v>193.25633299999998</v>
      </c>
      <c r="BC7148" s="39">
        <f t="shared" si="1107"/>
        <v>1.2189748363285427E-3</v>
      </c>
      <c r="BD7148" s="40">
        <f t="shared" si="1108"/>
        <v>0.37989424197037558</v>
      </c>
      <c r="BE7148" s="39">
        <f t="shared" si="1109"/>
        <v>0.14888162888642145</v>
      </c>
      <c r="BF7148" s="39">
        <f t="shared" si="1110"/>
        <v>0.23101261308395418</v>
      </c>
    </row>
    <row r="7149" spans="40:58" x14ac:dyDescent="0.3">
      <c r="AN7149" s="37">
        <f t="shared" si="1103"/>
        <v>7</v>
      </c>
      <c r="AO7149" s="32" t="s">
        <v>114</v>
      </c>
      <c r="AP7149" s="32" t="s">
        <v>294</v>
      </c>
      <c r="AQ7149" s="32" t="s">
        <v>75</v>
      </c>
      <c r="AR7149" s="33">
        <v>1818.181818</v>
      </c>
      <c r="AS7149" s="34">
        <v>1818.181818</v>
      </c>
      <c r="AT7149" s="33">
        <v>1</v>
      </c>
      <c r="AU7149" s="35">
        <v>1</v>
      </c>
      <c r="AV7149" s="33">
        <v>1818.181818</v>
      </c>
      <c r="AW7149" s="33">
        <v>1</v>
      </c>
      <c r="AX7149" s="53">
        <v>1</v>
      </c>
      <c r="AY7149" s="53">
        <v>1</v>
      </c>
      <c r="AZ7149" s="38">
        <f t="shared" si="1104"/>
        <v>45484</v>
      </c>
      <c r="BA7149" s="39">
        <f t="shared" si="1105"/>
        <v>1</v>
      </c>
      <c r="BB7149" s="40">
        <f t="shared" si="1106"/>
        <v>0</v>
      </c>
      <c r="BC7149" s="39">
        <f t="shared" si="1107"/>
        <v>5.5000000005499998E-4</v>
      </c>
      <c r="BD7149" s="40">
        <f t="shared" si="1108"/>
        <v>0</v>
      </c>
      <c r="BE7149" s="39">
        <f t="shared" si="1109"/>
        <v>5.5000000005499998E-4</v>
      </c>
      <c r="BF7149" s="39">
        <f t="shared" si="1110"/>
        <v>5.5000000005499998E-4</v>
      </c>
    </row>
    <row r="7150" spans="40:58" x14ac:dyDescent="0.3">
      <c r="AN7150" s="37">
        <f t="shared" si="1103"/>
        <v>7</v>
      </c>
      <c r="AO7150" s="32" t="s">
        <v>114</v>
      </c>
      <c r="AP7150" s="32" t="s">
        <v>295</v>
      </c>
      <c r="AQ7150" s="32" t="s">
        <v>78</v>
      </c>
      <c r="AR7150" s="33">
        <v>682.18181400000003</v>
      </c>
      <c r="AS7150" s="34">
        <v>507.99999800000001</v>
      </c>
      <c r="AT7150" s="33">
        <v>104.909091</v>
      </c>
      <c r="AU7150" s="35">
        <v>69.272724999999994</v>
      </c>
      <c r="AV7150" s="33">
        <v>682.18181400000003</v>
      </c>
      <c r="AW7150" s="33">
        <v>1</v>
      </c>
      <c r="AX7150" s="53">
        <v>29</v>
      </c>
      <c r="AY7150" s="53">
        <v>1</v>
      </c>
      <c r="AZ7150" s="38">
        <f t="shared" si="1104"/>
        <v>45485</v>
      </c>
      <c r="BA7150" s="39">
        <f t="shared" si="1105"/>
        <v>0.74466951122798475</v>
      </c>
      <c r="BB7150" s="40">
        <f t="shared" si="1106"/>
        <v>174.18181600000003</v>
      </c>
      <c r="BC7150" s="39">
        <f t="shared" si="1107"/>
        <v>1.091599769952215E-3</v>
      </c>
      <c r="BD7150" s="40">
        <f t="shared" si="1108"/>
        <v>0.25533048877201525</v>
      </c>
      <c r="BE7150" s="39">
        <f t="shared" si="1109"/>
        <v>0.10154583950840998</v>
      </c>
      <c r="BF7150" s="39">
        <f t="shared" si="1110"/>
        <v>0.15378464926360524</v>
      </c>
    </row>
    <row r="7151" spans="40:58" x14ac:dyDescent="0.3">
      <c r="AN7151" s="37">
        <f t="shared" si="1103"/>
        <v>7</v>
      </c>
      <c r="AO7151" s="32" t="s">
        <v>114</v>
      </c>
      <c r="AP7151" s="32" t="s">
        <v>296</v>
      </c>
      <c r="AQ7151" s="32" t="s">
        <v>81</v>
      </c>
      <c r="AR7151" s="33">
        <v>2967.5200869999999</v>
      </c>
      <c r="AS7151" s="34">
        <v>2652.4545159999998</v>
      </c>
      <c r="AT7151" s="33">
        <v>231.06557100000001</v>
      </c>
      <c r="AU7151" s="35">
        <v>84</v>
      </c>
      <c r="AV7151" s="33">
        <v>2929.7928149999998</v>
      </c>
      <c r="AW7151" s="33">
        <v>37.727271999999999</v>
      </c>
      <c r="AX7151" s="53">
        <v>151</v>
      </c>
      <c r="AY7151" s="53">
        <v>2</v>
      </c>
      <c r="AZ7151" s="38">
        <f t="shared" si="1104"/>
        <v>45486</v>
      </c>
      <c r="BA7151" s="39">
        <f t="shared" si="1105"/>
        <v>0.88246506243651412</v>
      </c>
      <c r="BB7151" s="40">
        <f t="shared" si="1106"/>
        <v>311.0600161439354</v>
      </c>
      <c r="BC7151" s="39">
        <f t="shared" si="1107"/>
        <v>1.1363601982565223E-2</v>
      </c>
      <c r="BD7151" s="40">
        <f t="shared" si="1108"/>
        <v>4.0055548560646743</v>
      </c>
      <c r="BE7151" s="39">
        <f t="shared" si="1109"/>
        <v>2.8306463827484786E-2</v>
      </c>
      <c r="BF7151" s="39">
        <f t="shared" si="1110"/>
        <v>7.7864871753435927E-2</v>
      </c>
    </row>
    <row r="7152" spans="40:58" x14ac:dyDescent="0.3">
      <c r="AN7152" s="37">
        <f t="shared" si="1103"/>
        <v>7</v>
      </c>
      <c r="AO7152" s="32" t="s">
        <v>114</v>
      </c>
      <c r="AP7152" s="32" t="s">
        <v>297</v>
      </c>
      <c r="AQ7152" s="32" t="s">
        <v>84</v>
      </c>
      <c r="AR7152" s="33">
        <v>1152.318172</v>
      </c>
      <c r="AS7152" s="34">
        <v>896.95453699999996</v>
      </c>
      <c r="AT7152" s="33">
        <v>125.909088</v>
      </c>
      <c r="AU7152" s="35">
        <v>129.45454699999999</v>
      </c>
      <c r="AV7152" s="33">
        <v>1093.227263</v>
      </c>
      <c r="AW7152" s="33">
        <v>59.090909000000003</v>
      </c>
      <c r="AX7152" s="53">
        <v>49</v>
      </c>
      <c r="AY7152" s="53">
        <v>4</v>
      </c>
      <c r="AZ7152" s="38">
        <f t="shared" si="1104"/>
        <v>45487</v>
      </c>
      <c r="BA7152" s="39">
        <f t="shared" si="1105"/>
        <v>0.73847545168008855</v>
      </c>
      <c r="BB7152" s="40">
        <f t="shared" si="1106"/>
        <v>242.26858045312596</v>
      </c>
      <c r="BC7152" s="39">
        <f t="shared" si="1107"/>
        <v>3.9915932570336946E-2</v>
      </c>
      <c r="BD7152" s="40">
        <f t="shared" si="1108"/>
        <v>13.095054546874072</v>
      </c>
      <c r="BE7152" s="39">
        <f t="shared" si="1109"/>
        <v>0.11234271067279497</v>
      </c>
      <c r="BF7152" s="39">
        <f t="shared" si="1110"/>
        <v>0.10926590507677944</v>
      </c>
    </row>
    <row r="7153" spans="40:58" x14ac:dyDescent="0.3">
      <c r="AN7153" s="37">
        <f t="shared" si="1103"/>
        <v>7</v>
      </c>
      <c r="AO7153" s="32" t="s">
        <v>114</v>
      </c>
      <c r="AP7153" s="32" t="s">
        <v>298</v>
      </c>
      <c r="AQ7153" s="32" t="s">
        <v>67</v>
      </c>
      <c r="AR7153" s="33">
        <v>719.59090700000002</v>
      </c>
      <c r="AS7153" s="34">
        <v>645.09090600000002</v>
      </c>
      <c r="AT7153" s="33">
        <v>29.954546000000001</v>
      </c>
      <c r="AU7153" s="35">
        <v>44.545454999999997</v>
      </c>
      <c r="AV7153" s="33">
        <v>719.59090700000002</v>
      </c>
      <c r="AW7153" s="33">
        <v>1</v>
      </c>
      <c r="AX7153" s="53">
        <v>36</v>
      </c>
      <c r="AY7153" s="53">
        <v>1</v>
      </c>
      <c r="AZ7153" s="38">
        <f t="shared" si="1104"/>
        <v>45488</v>
      </c>
      <c r="BA7153" s="39">
        <f t="shared" si="1105"/>
        <v>0.89646895162892881</v>
      </c>
      <c r="BB7153" s="40">
        <f t="shared" si="1106"/>
        <v>74.500000999999997</v>
      </c>
      <c r="BC7153" s="39">
        <f t="shared" si="1107"/>
        <v>1.245803612730933E-3</v>
      </c>
      <c r="BD7153" s="40">
        <f t="shared" si="1108"/>
        <v>0.1035310483710712</v>
      </c>
      <c r="BE7153" s="39">
        <f t="shared" si="1109"/>
        <v>6.1903860327684766E-2</v>
      </c>
      <c r="BF7153" s="39">
        <f t="shared" si="1110"/>
        <v>4.1627188043386436E-2</v>
      </c>
    </row>
    <row r="7154" spans="40:58" x14ac:dyDescent="0.3">
      <c r="AN7154" s="37">
        <f t="shared" si="1103"/>
        <v>7</v>
      </c>
      <c r="AO7154" s="32" t="s">
        <v>114</v>
      </c>
      <c r="AP7154" s="32" t="s">
        <v>299</v>
      </c>
      <c r="AQ7154" s="32" t="s">
        <v>70</v>
      </c>
      <c r="AR7154" s="33">
        <v>1034.7414229999999</v>
      </c>
      <c r="AS7154" s="34">
        <v>974.22726599999999</v>
      </c>
      <c r="AT7154" s="33">
        <v>60.514156999999997</v>
      </c>
      <c r="AU7154" s="35">
        <v>1</v>
      </c>
      <c r="AV7154" s="33">
        <v>1034.7414229999999</v>
      </c>
      <c r="AW7154" s="33">
        <v>1</v>
      </c>
      <c r="AX7154" s="53">
        <v>58</v>
      </c>
      <c r="AY7154" s="53">
        <v>1</v>
      </c>
      <c r="AZ7154" s="38">
        <f t="shared" si="1104"/>
        <v>45489</v>
      </c>
      <c r="BA7154" s="39">
        <f t="shared" si="1105"/>
        <v>0.94151760463541434</v>
      </c>
      <c r="BB7154" s="40">
        <f t="shared" si="1106"/>
        <v>60.514156999999955</v>
      </c>
      <c r="BC7154" s="39">
        <f t="shared" si="1107"/>
        <v>9.0990616951015248E-4</v>
      </c>
      <c r="BD7154" s="40">
        <f t="shared" si="1108"/>
        <v>5.8482395364585646E-2</v>
      </c>
      <c r="BE7154" s="39">
        <f t="shared" si="1109"/>
        <v>9.6642501959641762E-4</v>
      </c>
      <c r="BF7154" s="39">
        <f t="shared" si="1110"/>
        <v>5.8482395364585688E-2</v>
      </c>
    </row>
    <row r="7155" spans="40:58" x14ac:dyDescent="0.3">
      <c r="AN7155" s="37">
        <f t="shared" si="1103"/>
        <v>7</v>
      </c>
      <c r="AO7155" s="32" t="s">
        <v>114</v>
      </c>
      <c r="AP7155" s="32" t="s">
        <v>300</v>
      </c>
      <c r="AQ7155" s="32" t="s">
        <v>72</v>
      </c>
      <c r="AR7155" s="33">
        <v>852.64678900000001</v>
      </c>
      <c r="AS7155" s="34">
        <v>706.90908899999999</v>
      </c>
      <c r="AT7155" s="33">
        <v>98.777939000000003</v>
      </c>
      <c r="AU7155" s="35">
        <v>46.959761</v>
      </c>
      <c r="AV7155" s="33">
        <v>852.64678900000001</v>
      </c>
      <c r="AW7155" s="33">
        <v>1</v>
      </c>
      <c r="AX7155" s="53">
        <v>40</v>
      </c>
      <c r="AY7155" s="53">
        <v>1</v>
      </c>
      <c r="AZ7155" s="38">
        <f t="shared" si="1104"/>
        <v>45490</v>
      </c>
      <c r="BA7155" s="39">
        <f t="shared" si="1105"/>
        <v>0.82907611700394268</v>
      </c>
      <c r="BB7155" s="40">
        <f t="shared" si="1106"/>
        <v>145.73770000000002</v>
      </c>
      <c r="BC7155" s="39">
        <f t="shared" si="1107"/>
        <v>9.7235587783811226E-4</v>
      </c>
      <c r="BD7155" s="40">
        <f t="shared" si="1108"/>
        <v>0.17092388299605735</v>
      </c>
      <c r="BE7155" s="39">
        <f t="shared" si="1109"/>
        <v>5.5075280416026995E-2</v>
      </c>
      <c r="BF7155" s="39">
        <f t="shared" si="1110"/>
        <v>0.11584860258003037</v>
      </c>
    </row>
    <row r="7156" spans="40:58" x14ac:dyDescent="0.3">
      <c r="AN7156" s="37">
        <f t="shared" si="1103"/>
        <v>7</v>
      </c>
      <c r="AO7156" s="32" t="s">
        <v>114</v>
      </c>
      <c r="AP7156" s="32" t="s">
        <v>301</v>
      </c>
      <c r="AQ7156" s="32" t="s">
        <v>75</v>
      </c>
      <c r="AR7156" s="33">
        <v>705.16094799999996</v>
      </c>
      <c r="AS7156" s="34">
        <v>607.99999500000001</v>
      </c>
      <c r="AT7156" s="33">
        <v>38.241430000000001</v>
      </c>
      <c r="AU7156" s="35">
        <v>58.919522999999998</v>
      </c>
      <c r="AV7156" s="33">
        <v>705.16094799999996</v>
      </c>
      <c r="AW7156" s="33">
        <v>1</v>
      </c>
      <c r="AX7156" s="53">
        <v>31</v>
      </c>
      <c r="AY7156" s="53">
        <v>1</v>
      </c>
      <c r="AZ7156" s="38">
        <f t="shared" si="1104"/>
        <v>45491</v>
      </c>
      <c r="BA7156" s="39">
        <f t="shared" si="1105"/>
        <v>0.86221450113542031</v>
      </c>
      <c r="BB7156" s="40">
        <f t="shared" si="1106"/>
        <v>97.160952999999949</v>
      </c>
      <c r="BC7156" s="39">
        <f t="shared" si="1107"/>
        <v>1.222720151450333E-3</v>
      </c>
      <c r="BD7156" s="40">
        <f t="shared" si="1108"/>
        <v>0.13778549886457972</v>
      </c>
      <c r="BE7156" s="39">
        <f t="shared" si="1109"/>
        <v>8.3554716362426812E-2</v>
      </c>
      <c r="BF7156" s="39">
        <f t="shared" si="1110"/>
        <v>5.4230782502152977E-2</v>
      </c>
    </row>
    <row r="7157" spans="40:58" x14ac:dyDescent="0.3">
      <c r="AN7157" s="37">
        <f t="shared" si="1103"/>
        <v>7</v>
      </c>
      <c r="AO7157" s="32" t="s">
        <v>114</v>
      </c>
      <c r="AP7157" s="32" t="s">
        <v>302</v>
      </c>
      <c r="AQ7157" s="32" t="s">
        <v>78</v>
      </c>
      <c r="AR7157" s="33">
        <v>1531.134123</v>
      </c>
      <c r="AS7157" s="34">
        <v>1252.363636</v>
      </c>
      <c r="AT7157" s="33">
        <v>133.03278399999999</v>
      </c>
      <c r="AU7157" s="35">
        <v>145.73770300000001</v>
      </c>
      <c r="AV7157" s="33">
        <v>1531.134123</v>
      </c>
      <c r="AW7157" s="33">
        <v>1</v>
      </c>
      <c r="AX7157" s="53">
        <v>73</v>
      </c>
      <c r="AY7157" s="53">
        <v>1</v>
      </c>
      <c r="AZ7157" s="38">
        <f t="shared" si="1104"/>
        <v>45492</v>
      </c>
      <c r="BA7157" s="39">
        <f t="shared" si="1105"/>
        <v>0.81793202645513763</v>
      </c>
      <c r="BB7157" s="40">
        <f t="shared" si="1106"/>
        <v>278.770487</v>
      </c>
      <c r="BC7157" s="39">
        <f t="shared" si="1107"/>
        <v>5.3420011622008475E-4</v>
      </c>
      <c r="BD7157" s="40">
        <f t="shared" si="1108"/>
        <v>0.18206797354486234</v>
      </c>
      <c r="BE7157" s="39">
        <f t="shared" si="1109"/>
        <v>9.5182845715992184E-2</v>
      </c>
      <c r="BF7157" s="39">
        <f t="shared" si="1110"/>
        <v>8.6885127828870146E-2</v>
      </c>
    </row>
    <row r="7158" spans="40:58" x14ac:dyDescent="0.3">
      <c r="AN7158" s="37">
        <f t="shared" si="1103"/>
        <v>7</v>
      </c>
      <c r="AO7158" s="32" t="s">
        <v>114</v>
      </c>
      <c r="AP7158" s="32" t="s">
        <v>303</v>
      </c>
      <c r="AQ7158" s="32" t="s">
        <v>81</v>
      </c>
      <c r="AR7158" s="33">
        <v>1524.604912</v>
      </c>
      <c r="AS7158" s="34">
        <v>1307.2964199999999</v>
      </c>
      <c r="AT7158" s="33">
        <v>162.80029400000001</v>
      </c>
      <c r="AU7158" s="35">
        <v>54.508198</v>
      </c>
      <c r="AV7158" s="33">
        <v>1482.1906059999999</v>
      </c>
      <c r="AW7158" s="33">
        <v>42.414306000000003</v>
      </c>
      <c r="AX7158" s="53">
        <v>74</v>
      </c>
      <c r="AY7158" s="53">
        <v>1</v>
      </c>
      <c r="AZ7158" s="38">
        <f t="shared" si="1104"/>
        <v>45493</v>
      </c>
      <c r="BA7158" s="39">
        <f t="shared" si="1105"/>
        <v>0.83361111941806598</v>
      </c>
      <c r="BB7158" s="40">
        <f t="shared" si="1106"/>
        <v>211.262998637398</v>
      </c>
      <c r="BC7158" s="39">
        <f t="shared" si="1107"/>
        <v>2.3854581833721588E-2</v>
      </c>
      <c r="BD7158" s="40">
        <f t="shared" si="1108"/>
        <v>6.045493362602099</v>
      </c>
      <c r="BE7158" s="39">
        <f t="shared" si="1109"/>
        <v>3.575234316180663E-2</v>
      </c>
      <c r="BF7158" s="39">
        <f t="shared" si="1110"/>
        <v>0.10678195558640573</v>
      </c>
    </row>
    <row r="7159" spans="40:58" x14ac:dyDescent="0.3">
      <c r="AN7159" s="37">
        <f t="shared" si="1103"/>
        <v>7</v>
      </c>
      <c r="AO7159" s="32" t="s">
        <v>114</v>
      </c>
      <c r="AP7159" s="32" t="s">
        <v>304</v>
      </c>
      <c r="AQ7159" s="32" t="s">
        <v>84</v>
      </c>
      <c r="AR7159" s="33">
        <v>1354.3740560000001</v>
      </c>
      <c r="AS7159" s="34">
        <v>1024.409081</v>
      </c>
      <c r="AT7159" s="33">
        <v>160.419521</v>
      </c>
      <c r="AU7159" s="35">
        <v>169.54545400000001</v>
      </c>
      <c r="AV7159" s="33">
        <v>1249.8286029999999</v>
      </c>
      <c r="AW7159" s="33">
        <v>104.54545299999999</v>
      </c>
      <c r="AX7159" s="53">
        <v>54</v>
      </c>
      <c r="AY7159" s="53">
        <v>8</v>
      </c>
      <c r="AZ7159" s="38">
        <f t="shared" si="1104"/>
        <v>45494</v>
      </c>
      <c r="BA7159" s="39">
        <f t="shared" si="1105"/>
        <v>0.69798586419280995</v>
      </c>
      <c r="BB7159" s="40">
        <f t="shared" si="1106"/>
        <v>304.4946570825187</v>
      </c>
      <c r="BC7159" s="39">
        <f t="shared" si="1107"/>
        <v>5.8385004299372559E-2</v>
      </c>
      <c r="BD7159" s="40">
        <f t="shared" si="1108"/>
        <v>25.470317917481342</v>
      </c>
      <c r="BE7159" s="39">
        <f t="shared" si="1109"/>
        <v>0.12518362504722994</v>
      </c>
      <c r="BF7159" s="39">
        <f t="shared" si="1110"/>
        <v>0.11844550646058742</v>
      </c>
    </row>
    <row r="7160" spans="40:58" x14ac:dyDescent="0.3">
      <c r="AN7160" s="37">
        <f t="shared" si="1103"/>
        <v>7</v>
      </c>
      <c r="AO7160" s="32" t="s">
        <v>114</v>
      </c>
      <c r="AP7160" s="32" t="s">
        <v>305</v>
      </c>
      <c r="AQ7160" s="32" t="s">
        <v>67</v>
      </c>
      <c r="AR7160" s="33">
        <v>667.54544999999996</v>
      </c>
      <c r="AS7160" s="34">
        <v>543.909086</v>
      </c>
      <c r="AT7160" s="33">
        <v>105.909092</v>
      </c>
      <c r="AU7160" s="35">
        <v>17.727271999999999</v>
      </c>
      <c r="AV7160" s="33">
        <v>667.54544999999996</v>
      </c>
      <c r="AW7160" s="33">
        <v>1</v>
      </c>
      <c r="AX7160" s="53">
        <v>33</v>
      </c>
      <c r="AY7160" s="53">
        <v>1</v>
      </c>
      <c r="AZ7160" s="38">
        <f t="shared" si="1104"/>
        <v>45495</v>
      </c>
      <c r="BA7160" s="39">
        <f t="shared" si="1105"/>
        <v>0.81478959372728854</v>
      </c>
      <c r="BB7160" s="40">
        <f t="shared" si="1106"/>
        <v>123.63636399999996</v>
      </c>
      <c r="BC7160" s="39">
        <f t="shared" si="1107"/>
        <v>1.2205754585358775E-3</v>
      </c>
      <c r="BD7160" s="40">
        <f t="shared" si="1108"/>
        <v>0.1852104062727114</v>
      </c>
      <c r="BE7160" s="39">
        <f t="shared" si="1109"/>
        <v>2.6555902672994028E-2</v>
      </c>
      <c r="BF7160" s="39">
        <f t="shared" si="1110"/>
        <v>0.15865450359971744</v>
      </c>
    </row>
    <row r="7161" spans="40:58" x14ac:dyDescent="0.3">
      <c r="AN7161" s="37">
        <f t="shared" si="1103"/>
        <v>7</v>
      </c>
      <c r="AO7161" s="32" t="s">
        <v>114</v>
      </c>
      <c r="AP7161" s="32" t="s">
        <v>306</v>
      </c>
      <c r="AQ7161" s="32" t="s">
        <v>70</v>
      </c>
      <c r="AR7161" s="33">
        <v>415.68181499999997</v>
      </c>
      <c r="AS7161" s="34">
        <v>372.04545200000001</v>
      </c>
      <c r="AT7161" s="33">
        <v>43.636363000000003</v>
      </c>
      <c r="AU7161" s="35">
        <v>1</v>
      </c>
      <c r="AV7161" s="33">
        <v>415.68181499999997</v>
      </c>
      <c r="AW7161" s="33">
        <v>1</v>
      </c>
      <c r="AX7161" s="53">
        <v>21</v>
      </c>
      <c r="AY7161" s="53">
        <v>1</v>
      </c>
      <c r="AZ7161" s="38">
        <f t="shared" si="1104"/>
        <v>45496</v>
      </c>
      <c r="BA7161" s="39">
        <f t="shared" si="1105"/>
        <v>0.89502460433589104</v>
      </c>
      <c r="BB7161" s="40">
        <f t="shared" si="1106"/>
        <v>43.63636299999996</v>
      </c>
      <c r="BC7161" s="39">
        <f t="shared" si="1107"/>
        <v>2.1531483265292495E-3</v>
      </c>
      <c r="BD7161" s="40">
        <f t="shared" si="1108"/>
        <v>0.104975395664109</v>
      </c>
      <c r="BE7161" s="39">
        <f t="shared" si="1109"/>
        <v>2.405686185718757E-3</v>
      </c>
      <c r="BF7161" s="39">
        <f t="shared" si="1110"/>
        <v>0.10497539566410911</v>
      </c>
    </row>
    <row r="7162" spans="40:58" x14ac:dyDescent="0.3">
      <c r="AN7162" s="37">
        <f t="shared" si="1103"/>
        <v>7</v>
      </c>
      <c r="AO7162" s="32" t="s">
        <v>114</v>
      </c>
      <c r="AP7162" s="32" t="s">
        <v>307</v>
      </c>
      <c r="AQ7162" s="32" t="s">
        <v>72</v>
      </c>
      <c r="AR7162" s="33">
        <v>620.05483900000002</v>
      </c>
      <c r="AS7162" s="34">
        <v>420.81817799999999</v>
      </c>
      <c r="AT7162" s="33">
        <v>86.909091000000004</v>
      </c>
      <c r="AU7162" s="35">
        <v>112.32756999999999</v>
      </c>
      <c r="AV7162" s="33">
        <v>620.05483900000002</v>
      </c>
      <c r="AW7162" s="33">
        <v>1</v>
      </c>
      <c r="AX7162" s="53">
        <v>25</v>
      </c>
      <c r="AY7162" s="53">
        <v>1</v>
      </c>
      <c r="AZ7162" s="38">
        <f t="shared" si="1104"/>
        <v>45497</v>
      </c>
      <c r="BA7162" s="39">
        <f t="shared" si="1105"/>
        <v>0.67867896761950752</v>
      </c>
      <c r="BB7162" s="40">
        <f t="shared" si="1106"/>
        <v>199.23666100000003</v>
      </c>
      <c r="BC7162" s="39">
        <f t="shared" si="1107"/>
        <v>1.0945466835063399E-3</v>
      </c>
      <c r="BD7162" s="40">
        <f t="shared" si="1108"/>
        <v>0.32132103238049242</v>
      </c>
      <c r="BE7162" s="39">
        <f t="shared" si="1109"/>
        <v>0.18115747662119283</v>
      </c>
      <c r="BF7162" s="39">
        <f t="shared" si="1110"/>
        <v>0.14016355575929954</v>
      </c>
    </row>
    <row r="7163" spans="40:58" x14ac:dyDescent="0.3">
      <c r="AN7163" s="37">
        <f t="shared" si="1103"/>
        <v>7</v>
      </c>
      <c r="AO7163" s="32" t="s">
        <v>114</v>
      </c>
      <c r="AP7163" s="32" t="s">
        <v>308</v>
      </c>
      <c r="AQ7163" s="32" t="s">
        <v>75</v>
      </c>
      <c r="AR7163" s="33">
        <v>893.66974100000004</v>
      </c>
      <c r="AS7163" s="34">
        <v>703.36363200000005</v>
      </c>
      <c r="AT7163" s="33">
        <v>115.54545400000001</v>
      </c>
      <c r="AU7163" s="35">
        <v>74.760655</v>
      </c>
      <c r="AV7163" s="33">
        <v>893.66974100000004</v>
      </c>
      <c r="AW7163" s="33">
        <v>1</v>
      </c>
      <c r="AX7163" s="53">
        <v>40</v>
      </c>
      <c r="AY7163" s="53">
        <v>1</v>
      </c>
      <c r="AZ7163" s="38">
        <f t="shared" si="1104"/>
        <v>45498</v>
      </c>
      <c r="BA7163" s="39">
        <f t="shared" si="1105"/>
        <v>0.78705096494925408</v>
      </c>
      <c r="BB7163" s="40">
        <f t="shared" si="1106"/>
        <v>190.30610899999999</v>
      </c>
      <c r="BC7163" s="39">
        <f t="shared" si="1107"/>
        <v>8.8069555098571259E-4</v>
      </c>
      <c r="BD7163" s="40">
        <f t="shared" si="1108"/>
        <v>0.21294903505074589</v>
      </c>
      <c r="BE7163" s="39">
        <f t="shared" si="1109"/>
        <v>8.3655797628712586E-2</v>
      </c>
      <c r="BF7163" s="39">
        <f t="shared" si="1110"/>
        <v>0.1292932374220333</v>
      </c>
    </row>
    <row r="7164" spans="40:58" x14ac:dyDescent="0.3">
      <c r="AN7164" s="37">
        <f t="shared" si="1103"/>
        <v>7</v>
      </c>
      <c r="AO7164" s="32" t="s">
        <v>114</v>
      </c>
      <c r="AP7164" s="32" t="s">
        <v>309</v>
      </c>
      <c r="AQ7164" s="32" t="s">
        <v>78</v>
      </c>
      <c r="AR7164" s="33">
        <v>979.83233600000005</v>
      </c>
      <c r="AS7164" s="34">
        <v>648.31818299999998</v>
      </c>
      <c r="AT7164" s="33">
        <v>170.941576</v>
      </c>
      <c r="AU7164" s="35">
        <v>160.572577</v>
      </c>
      <c r="AV7164" s="33">
        <v>979.83233600000005</v>
      </c>
      <c r="AW7164" s="33">
        <v>1</v>
      </c>
      <c r="AX7164" s="53">
        <v>33</v>
      </c>
      <c r="AY7164" s="53">
        <v>1</v>
      </c>
      <c r="AZ7164" s="38">
        <f t="shared" si="1104"/>
        <v>45499</v>
      </c>
      <c r="BA7164" s="39">
        <f t="shared" si="1105"/>
        <v>0.66166236730525696</v>
      </c>
      <c r="BB7164" s="40">
        <f t="shared" si="1106"/>
        <v>331.51415300000008</v>
      </c>
      <c r="BC7164" s="39">
        <f t="shared" si="1107"/>
        <v>6.7528121189221191E-4</v>
      </c>
      <c r="BD7164" s="40">
        <f t="shared" si="1108"/>
        <v>0.33833763269474304</v>
      </c>
      <c r="BE7164" s="39">
        <f t="shared" si="1109"/>
        <v>0.16387760548453667</v>
      </c>
      <c r="BF7164" s="39">
        <f t="shared" si="1110"/>
        <v>0.17446002721020629</v>
      </c>
    </row>
    <row r="7165" spans="40:58" x14ac:dyDescent="0.3">
      <c r="AN7165" s="37">
        <f t="shared" si="1103"/>
        <v>7</v>
      </c>
      <c r="AO7165" s="32" t="s">
        <v>114</v>
      </c>
      <c r="AP7165" s="32" t="s">
        <v>310</v>
      </c>
      <c r="AQ7165" s="32" t="s">
        <v>81</v>
      </c>
      <c r="AR7165" s="33">
        <v>1543.4907479999999</v>
      </c>
      <c r="AS7165" s="34">
        <v>1213.99999</v>
      </c>
      <c r="AT7165" s="33">
        <v>176.59090699999999</v>
      </c>
      <c r="AU7165" s="35">
        <v>152.89985100000001</v>
      </c>
      <c r="AV7165" s="33">
        <v>1418.0362050000001</v>
      </c>
      <c r="AW7165" s="33">
        <v>125.454543</v>
      </c>
      <c r="AX7165" s="53">
        <v>63</v>
      </c>
      <c r="AY7165" s="53">
        <v>6</v>
      </c>
      <c r="AZ7165" s="38">
        <f t="shared" si="1104"/>
        <v>45500</v>
      </c>
      <c r="BA7165" s="39">
        <f t="shared" si="1105"/>
        <v>0.72259997351431537</v>
      </c>
      <c r="BB7165" s="40">
        <f t="shared" si="1106"/>
        <v>302.7098313756095</v>
      </c>
      <c r="BC7165" s="39">
        <f t="shared" si="1107"/>
        <v>6.3928868056687252E-2</v>
      </c>
      <c r="BD7165" s="40">
        <f t="shared" si="1108"/>
        <v>26.780926624390489</v>
      </c>
      <c r="BE7165" s="39">
        <f t="shared" si="1109"/>
        <v>9.9061073866573007E-2</v>
      </c>
      <c r="BF7165" s="39">
        <f t="shared" si="1110"/>
        <v>0.1144100845624246</v>
      </c>
    </row>
    <row r="7166" spans="40:58" x14ac:dyDescent="0.3">
      <c r="AN7166" s="37">
        <f t="shared" si="1103"/>
        <v>7</v>
      </c>
      <c r="AO7166" s="32" t="s">
        <v>114</v>
      </c>
      <c r="AP7166" s="32" t="s">
        <v>311</v>
      </c>
      <c r="AQ7166" s="32" t="s">
        <v>84</v>
      </c>
      <c r="AR7166" s="33">
        <v>1229.018176</v>
      </c>
      <c r="AS7166" s="34">
        <v>1000.3636310000001</v>
      </c>
      <c r="AT7166" s="33">
        <v>143.63636399999999</v>
      </c>
      <c r="AU7166" s="35">
        <v>85.018180999999998</v>
      </c>
      <c r="AV7166" s="33">
        <v>1194.0181769999999</v>
      </c>
      <c r="AW7166" s="33">
        <v>34.999999000000003</v>
      </c>
      <c r="AX7166" s="53">
        <v>48</v>
      </c>
      <c r="AY7166" s="53">
        <v>3</v>
      </c>
      <c r="AZ7166" s="38">
        <f t="shared" si="1104"/>
        <v>45501</v>
      </c>
      <c r="BA7166" s="39">
        <f t="shared" si="1105"/>
        <v>0.79077370759634047</v>
      </c>
      <c r="BB7166" s="40">
        <f t="shared" si="1106"/>
        <v>222.14291726118819</v>
      </c>
      <c r="BC7166" s="39">
        <f t="shared" si="1107"/>
        <v>2.3179780264851207E-2</v>
      </c>
      <c r="BD7166" s="40">
        <f t="shared" si="1108"/>
        <v>6.5116277388117769</v>
      </c>
      <c r="BE7166" s="39">
        <f t="shared" si="1109"/>
        <v>6.9175690531040598E-2</v>
      </c>
      <c r="BF7166" s="39">
        <f t="shared" si="1110"/>
        <v>0.11687082160776764</v>
      </c>
    </row>
    <row r="7167" spans="40:58" x14ac:dyDescent="0.3">
      <c r="AN7167" s="37">
        <f t="shared" si="1103"/>
        <v>7</v>
      </c>
      <c r="AO7167" s="32" t="s">
        <v>114</v>
      </c>
      <c r="AP7167" s="32" t="s">
        <v>312</v>
      </c>
      <c r="AQ7167" s="32" t="s">
        <v>67</v>
      </c>
      <c r="AR7167" s="33">
        <v>417.30580700000002</v>
      </c>
      <c r="AS7167" s="34">
        <v>260.09090600000002</v>
      </c>
      <c r="AT7167" s="33">
        <v>26.363636</v>
      </c>
      <c r="AU7167" s="35">
        <v>130.85126500000001</v>
      </c>
      <c r="AV7167" s="33">
        <v>417.30580700000002</v>
      </c>
      <c r="AW7167" s="33">
        <v>1</v>
      </c>
      <c r="AX7167" s="53">
        <v>15</v>
      </c>
      <c r="AY7167" s="53">
        <v>1</v>
      </c>
      <c r="AZ7167" s="38">
        <f t="shared" si="1104"/>
        <v>45502</v>
      </c>
      <c r="BA7167" s="39">
        <f t="shared" si="1105"/>
        <v>0.62326212968323258</v>
      </c>
      <c r="BB7167" s="40">
        <f t="shared" si="1106"/>
        <v>157.214901</v>
      </c>
      <c r="BC7167" s="39">
        <f t="shared" si="1107"/>
        <v>1.4935381181581126E-3</v>
      </c>
      <c r="BD7167" s="40">
        <f t="shared" si="1108"/>
        <v>0.37673787031676748</v>
      </c>
      <c r="BE7167" s="39">
        <f t="shared" si="1109"/>
        <v>0.3135620516299214</v>
      </c>
      <c r="BF7167" s="39">
        <f t="shared" si="1110"/>
        <v>6.3175818686846116E-2</v>
      </c>
    </row>
    <row r="7168" spans="40:58" x14ac:dyDescent="0.3">
      <c r="AN7168" s="37">
        <f t="shared" si="1103"/>
        <v>7</v>
      </c>
      <c r="AO7168" s="32" t="s">
        <v>114</v>
      </c>
      <c r="AP7168" s="32" t="s">
        <v>313</v>
      </c>
      <c r="AQ7168" s="32" t="s">
        <v>70</v>
      </c>
      <c r="AR7168" s="33">
        <v>657.65275399999996</v>
      </c>
      <c r="AS7168" s="34">
        <v>471.36363499999999</v>
      </c>
      <c r="AT7168" s="33">
        <v>103.107302</v>
      </c>
      <c r="AU7168" s="35">
        <v>83.181816999999995</v>
      </c>
      <c r="AV7168" s="33">
        <v>657.65275399999996</v>
      </c>
      <c r="AW7168" s="33">
        <v>1</v>
      </c>
      <c r="AX7168" s="53">
        <v>24</v>
      </c>
      <c r="AY7168" s="53">
        <v>1</v>
      </c>
      <c r="AZ7168" s="38">
        <f t="shared" si="1104"/>
        <v>45503</v>
      </c>
      <c r="BA7168" s="39">
        <f t="shared" si="1105"/>
        <v>0.71673635080679676</v>
      </c>
      <c r="BB7168" s="40">
        <f t="shared" si="1106"/>
        <v>186.28911899999997</v>
      </c>
      <c r="BC7168" s="39">
        <f t="shared" si="1107"/>
        <v>1.0898401115899483E-3</v>
      </c>
      <c r="BD7168" s="40">
        <f t="shared" si="1108"/>
        <v>0.28326364919320324</v>
      </c>
      <c r="BE7168" s="39">
        <f t="shared" si="1109"/>
        <v>0.12648288400537894</v>
      </c>
      <c r="BF7168" s="39">
        <f t="shared" si="1110"/>
        <v>0.15678076518782436</v>
      </c>
    </row>
    <row r="7169" spans="40:58" x14ac:dyDescent="0.3">
      <c r="AN7169" s="37">
        <f t="shared" si="1103"/>
        <v>7</v>
      </c>
      <c r="AO7169" s="32" t="s">
        <v>114</v>
      </c>
      <c r="AP7169" s="32" t="s">
        <v>314</v>
      </c>
      <c r="AQ7169" s="32" t="s">
        <v>72</v>
      </c>
      <c r="AR7169" s="33">
        <v>859.40148199999999</v>
      </c>
      <c r="AS7169" s="34">
        <v>625.99999300000002</v>
      </c>
      <c r="AT7169" s="33">
        <v>84.545452999999995</v>
      </c>
      <c r="AU7169" s="35">
        <v>148.85603599999999</v>
      </c>
      <c r="AV7169" s="33">
        <v>859.40148199999999</v>
      </c>
      <c r="AW7169" s="33">
        <v>1</v>
      </c>
      <c r="AX7169" s="53">
        <v>35</v>
      </c>
      <c r="AY7169" s="53">
        <v>1</v>
      </c>
      <c r="AZ7169" s="38">
        <f t="shared" si="1104"/>
        <v>45504</v>
      </c>
      <c r="BA7169" s="39">
        <f t="shared" si="1105"/>
        <v>0.72841390911169035</v>
      </c>
      <c r="BB7169" s="40">
        <f t="shared" si="1106"/>
        <v>233.40148899999997</v>
      </c>
      <c r="BC7169" s="39">
        <f t="shared" si="1107"/>
        <v>8.4758279380264129E-4</v>
      </c>
      <c r="BD7169" s="40">
        <f t="shared" si="1108"/>
        <v>0.27158609088830965</v>
      </c>
      <c r="BE7169" s="39">
        <f t="shared" si="1109"/>
        <v>0.17320895892986138</v>
      </c>
      <c r="BF7169" s="39">
        <f t="shared" si="1110"/>
        <v>9.8377131958448258E-2</v>
      </c>
    </row>
    <row r="7170" spans="40:58" x14ac:dyDescent="0.3">
      <c r="AN7170" s="37">
        <f t="shared" si="1103"/>
        <v>8</v>
      </c>
      <c r="AO7170" s="32" t="s">
        <v>114</v>
      </c>
      <c r="AP7170" s="32" t="s">
        <v>315</v>
      </c>
      <c r="AQ7170" s="32" t="s">
        <v>75</v>
      </c>
      <c r="AR7170" s="33">
        <v>1196.5999890000001</v>
      </c>
      <c r="AS7170" s="34">
        <v>976.36362399999996</v>
      </c>
      <c r="AT7170" s="33">
        <v>132.272727</v>
      </c>
      <c r="AU7170" s="35">
        <v>87.963638000000003</v>
      </c>
      <c r="AV7170" s="33">
        <v>1196.5999890000001</v>
      </c>
      <c r="AW7170" s="33">
        <v>1</v>
      </c>
      <c r="AX7170" s="53">
        <v>55</v>
      </c>
      <c r="AY7170" s="53">
        <v>1</v>
      </c>
      <c r="AZ7170" s="38">
        <f t="shared" si="1104"/>
        <v>45505</v>
      </c>
      <c r="BA7170" s="39">
        <f t="shared" si="1105"/>
        <v>0.81594821408610252</v>
      </c>
      <c r="BB7170" s="40">
        <f t="shared" si="1106"/>
        <v>220.23636500000009</v>
      </c>
      <c r="BC7170" s="39">
        <f t="shared" si="1107"/>
        <v>6.8188886978679593E-4</v>
      </c>
      <c r="BD7170" s="40">
        <f t="shared" si="1108"/>
        <v>0.18405178591389748</v>
      </c>
      <c r="BE7170" s="39">
        <f t="shared" si="1109"/>
        <v>7.3511314397981323E-2</v>
      </c>
      <c r="BF7170" s="39">
        <f t="shared" si="1110"/>
        <v>0.11054047151591609</v>
      </c>
    </row>
    <row r="7171" spans="40:58" x14ac:dyDescent="0.3">
      <c r="AN7171" s="37">
        <f t="shared" si="1103"/>
        <v>8</v>
      </c>
      <c r="AO7171" s="32" t="s">
        <v>114</v>
      </c>
      <c r="AP7171" s="32" t="s">
        <v>316</v>
      </c>
      <c r="AQ7171" s="32" t="s">
        <v>78</v>
      </c>
      <c r="AR7171" s="33">
        <v>1221.2077409999999</v>
      </c>
      <c r="AS7171" s="34">
        <v>954.99999400000002</v>
      </c>
      <c r="AT7171" s="33">
        <v>24.090907999999999</v>
      </c>
      <c r="AU7171" s="35">
        <v>242.116839</v>
      </c>
      <c r="AV7171" s="33">
        <v>1221.2077409999999</v>
      </c>
      <c r="AW7171" s="33">
        <v>1</v>
      </c>
      <c r="AX7171" s="53">
        <v>57</v>
      </c>
      <c r="AY7171" s="53">
        <v>1</v>
      </c>
      <c r="AZ7171" s="38">
        <f t="shared" si="1104"/>
        <v>45506</v>
      </c>
      <c r="BA7171" s="39">
        <f t="shared" si="1105"/>
        <v>0.78201272554822432</v>
      </c>
      <c r="BB7171" s="40">
        <f t="shared" si="1106"/>
        <v>266.20774699999993</v>
      </c>
      <c r="BC7171" s="39">
        <f t="shared" si="1107"/>
        <v>6.4036011179217076E-4</v>
      </c>
      <c r="BD7171" s="40">
        <f t="shared" si="1108"/>
        <v>0.21798727445177563</v>
      </c>
      <c r="BE7171" s="39">
        <f t="shared" si="1109"/>
        <v>0.19826015744195977</v>
      </c>
      <c r="BF7171" s="39">
        <f t="shared" si="1110"/>
        <v>1.9727117009815942E-2</v>
      </c>
    </row>
    <row r="7172" spans="40:58" x14ac:dyDescent="0.3">
      <c r="AN7172" s="37">
        <f t="shared" ref="AN7172:AN7235" si="1111">MONTH(AP7172)</f>
        <v>8</v>
      </c>
      <c r="AO7172" s="32" t="s">
        <v>114</v>
      </c>
      <c r="AP7172" s="32" t="s">
        <v>317</v>
      </c>
      <c r="AQ7172" s="32" t="s">
        <v>81</v>
      </c>
      <c r="AR7172" s="33">
        <v>1561.290898</v>
      </c>
      <c r="AS7172" s="34">
        <v>1290.1818089999999</v>
      </c>
      <c r="AT7172" s="33">
        <v>80.909090000000006</v>
      </c>
      <c r="AU7172" s="35">
        <v>190.19999899999999</v>
      </c>
      <c r="AV7172" s="33">
        <v>1511.0908979999999</v>
      </c>
      <c r="AW7172" s="33">
        <v>50.2</v>
      </c>
      <c r="AX7172" s="53">
        <v>74</v>
      </c>
      <c r="AY7172" s="53">
        <v>1</v>
      </c>
      <c r="AZ7172" s="38">
        <f t="shared" ref="AZ7172:AZ7235" si="1112">AP7172*1</f>
        <v>45507</v>
      </c>
      <c r="BA7172" s="39">
        <f t="shared" ref="BA7172:BA7235" si="1113">(AV7172-BB7172)/AR7172</f>
        <v>0.79978609290434355</v>
      </c>
      <c r="BB7172" s="40">
        <f t="shared" ref="BB7172:BB7235" si="1114">(AR7172-AS7172)*(AV7172/AR7172)</f>
        <v>262.39215080146585</v>
      </c>
      <c r="BC7172" s="39">
        <f t="shared" ref="BC7172:BC7235" si="1115">(AW7172-BD7172)/AR7172</f>
        <v>2.6569719873859012E-2</v>
      </c>
      <c r="BD7172" s="40">
        <f t="shared" ref="BD7172:BD7235" si="1116">(AR7172-AS7172)*(AW7172/AR7172)</f>
        <v>8.7169381985342262</v>
      </c>
      <c r="BE7172" s="39">
        <f t="shared" ref="BE7172:BE7235" si="1117">AU7172/AR7172</f>
        <v>0.12182226851104079</v>
      </c>
      <c r="BF7172" s="39">
        <f t="shared" ref="BF7172:BF7235" si="1118">AT7172/AR7172</f>
        <v>5.182191871075649E-2</v>
      </c>
    </row>
    <row r="7173" spans="40:58" x14ac:dyDescent="0.3">
      <c r="AN7173" s="37">
        <f t="shared" si="1111"/>
        <v>8</v>
      </c>
      <c r="AO7173" s="32" t="s">
        <v>114</v>
      </c>
      <c r="AP7173" s="32" t="s">
        <v>318</v>
      </c>
      <c r="AQ7173" s="32" t="s">
        <v>84</v>
      </c>
      <c r="AR7173" s="33">
        <v>798.10133599999995</v>
      </c>
      <c r="AS7173" s="34">
        <v>621.45454400000006</v>
      </c>
      <c r="AT7173" s="33">
        <v>68.181815999999998</v>
      </c>
      <c r="AU7173" s="35">
        <v>108.46497599999999</v>
      </c>
      <c r="AV7173" s="33">
        <v>539.99999700000001</v>
      </c>
      <c r="AW7173" s="33">
        <v>258.101339</v>
      </c>
      <c r="AX7173" s="53">
        <v>27</v>
      </c>
      <c r="AY7173" s="53">
        <v>12</v>
      </c>
      <c r="AZ7173" s="38">
        <f t="shared" si="1112"/>
        <v>45508</v>
      </c>
      <c r="BA7173" s="39">
        <f t="shared" si="1113"/>
        <v>0.52685007919789839</v>
      </c>
      <c r="BB7173" s="40">
        <f t="shared" si="1114"/>
        <v>119.52024492045152</v>
      </c>
      <c r="BC7173" s="39">
        <f t="shared" si="1115"/>
        <v>0.25181613268274444</v>
      </c>
      <c r="BD7173" s="40">
        <f t="shared" si="1116"/>
        <v>57.126547079548388</v>
      </c>
      <c r="BE7173" s="39">
        <f t="shared" si="1117"/>
        <v>0.13590376448135655</v>
      </c>
      <c r="BF7173" s="39">
        <f t="shared" si="1118"/>
        <v>8.5430023638000785E-2</v>
      </c>
    </row>
    <row r="7174" spans="40:58" x14ac:dyDescent="0.3">
      <c r="AN7174" s="37">
        <f t="shared" si="1111"/>
        <v>8</v>
      </c>
      <c r="AO7174" s="32" t="s">
        <v>114</v>
      </c>
      <c r="AP7174" s="32" t="s">
        <v>319</v>
      </c>
      <c r="AQ7174" s="32" t="s">
        <v>67</v>
      </c>
      <c r="AR7174" s="33">
        <v>615.18181600000003</v>
      </c>
      <c r="AS7174" s="34">
        <v>484.09090700000002</v>
      </c>
      <c r="AT7174" s="33">
        <v>21.818182</v>
      </c>
      <c r="AU7174" s="35">
        <v>109.272727</v>
      </c>
      <c r="AV7174" s="33">
        <v>615.18181600000003</v>
      </c>
      <c r="AW7174" s="33">
        <v>1</v>
      </c>
      <c r="AX7174" s="53">
        <v>24</v>
      </c>
      <c r="AY7174" s="53">
        <v>1</v>
      </c>
      <c r="AZ7174" s="38">
        <f t="shared" si="1112"/>
        <v>45509</v>
      </c>
      <c r="BA7174" s="39">
        <f t="shared" si="1113"/>
        <v>0.78690704830586211</v>
      </c>
      <c r="BB7174" s="40">
        <f t="shared" si="1114"/>
        <v>131.09090900000001</v>
      </c>
      <c r="BC7174" s="39">
        <f t="shared" si="1115"/>
        <v>1.279145494615631E-3</v>
      </c>
      <c r="BD7174" s="40">
        <f t="shared" si="1116"/>
        <v>0.21309295169413786</v>
      </c>
      <c r="BE7174" s="39">
        <f t="shared" si="1117"/>
        <v>0.17762671808231731</v>
      </c>
      <c r="BF7174" s="39">
        <f t="shared" si="1118"/>
        <v>3.5466233611820538E-2</v>
      </c>
    </row>
    <row r="7175" spans="40:58" x14ac:dyDescent="0.3">
      <c r="AN7175" s="37">
        <f t="shared" si="1111"/>
        <v>8</v>
      </c>
      <c r="AO7175" s="32" t="s">
        <v>114</v>
      </c>
      <c r="AP7175" s="32" t="s">
        <v>320</v>
      </c>
      <c r="AQ7175" s="32" t="s">
        <v>70</v>
      </c>
      <c r="AR7175" s="33">
        <v>1076.645299</v>
      </c>
      <c r="AS7175" s="34">
        <v>851.72726899999998</v>
      </c>
      <c r="AT7175" s="33">
        <v>103.63636200000001</v>
      </c>
      <c r="AU7175" s="35">
        <v>121.281668</v>
      </c>
      <c r="AV7175" s="33">
        <v>1076.645299</v>
      </c>
      <c r="AW7175" s="33">
        <v>1</v>
      </c>
      <c r="AX7175" s="53">
        <v>51</v>
      </c>
      <c r="AY7175" s="53">
        <v>1</v>
      </c>
      <c r="AZ7175" s="38">
        <f t="shared" si="1112"/>
        <v>45510</v>
      </c>
      <c r="BA7175" s="39">
        <f t="shared" si="1113"/>
        <v>0.79109365897115203</v>
      </c>
      <c r="BB7175" s="40">
        <f t="shared" si="1114"/>
        <v>224.91803000000004</v>
      </c>
      <c r="BC7175" s="39">
        <f t="shared" si="1115"/>
        <v>7.3477649482696719E-4</v>
      </c>
      <c r="BD7175" s="40">
        <f t="shared" si="1116"/>
        <v>0.208906341028848</v>
      </c>
      <c r="BE7175" s="39">
        <f t="shared" si="1117"/>
        <v>0.11264774769615188</v>
      </c>
      <c r="BF7175" s="39">
        <f t="shared" si="1118"/>
        <v>9.625859333269611E-2</v>
      </c>
    </row>
    <row r="7176" spans="40:58" x14ac:dyDescent="0.3">
      <c r="AN7176" s="37">
        <f t="shared" si="1111"/>
        <v>8</v>
      </c>
      <c r="AO7176" s="32" t="s">
        <v>114</v>
      </c>
      <c r="AP7176" s="32" t="s">
        <v>321</v>
      </c>
      <c r="AQ7176" s="32" t="s">
        <v>72</v>
      </c>
      <c r="AR7176" s="33">
        <v>1033.414305</v>
      </c>
      <c r="AS7176" s="34">
        <v>817.54545299999995</v>
      </c>
      <c r="AT7176" s="33">
        <v>29.090909</v>
      </c>
      <c r="AU7176" s="35">
        <v>186.77794299999999</v>
      </c>
      <c r="AV7176" s="33">
        <v>1033.414305</v>
      </c>
      <c r="AW7176" s="33">
        <v>1</v>
      </c>
      <c r="AX7176" s="53">
        <v>44</v>
      </c>
      <c r="AY7176" s="53">
        <v>1</v>
      </c>
      <c r="AZ7176" s="38">
        <f t="shared" si="1112"/>
        <v>45511</v>
      </c>
      <c r="BA7176" s="39">
        <f t="shared" si="1113"/>
        <v>0.79111102782731457</v>
      </c>
      <c r="BB7176" s="40">
        <f t="shared" si="1114"/>
        <v>215.86885200000006</v>
      </c>
      <c r="BC7176" s="39">
        <f t="shared" si="1115"/>
        <v>7.655313304641303E-4</v>
      </c>
      <c r="BD7176" s="40">
        <f t="shared" si="1116"/>
        <v>0.20888897217268546</v>
      </c>
      <c r="BE7176" s="39">
        <f t="shared" si="1117"/>
        <v>0.18073868543942789</v>
      </c>
      <c r="BF7176" s="39">
        <f t="shared" si="1118"/>
        <v>2.8150286733257479E-2</v>
      </c>
    </row>
    <row r="7177" spans="40:58" x14ac:dyDescent="0.3">
      <c r="AN7177" s="37">
        <f t="shared" si="1111"/>
        <v>8</v>
      </c>
      <c r="AO7177" s="32" t="s">
        <v>114</v>
      </c>
      <c r="AP7177" s="32" t="s">
        <v>322</v>
      </c>
      <c r="AQ7177" s="32" t="s">
        <v>75</v>
      </c>
      <c r="AR7177" s="33">
        <v>1224.130844</v>
      </c>
      <c r="AS7177" s="34">
        <v>933.99999500000001</v>
      </c>
      <c r="AT7177" s="33">
        <v>173.63636099999999</v>
      </c>
      <c r="AU7177" s="35">
        <v>116.494488</v>
      </c>
      <c r="AV7177" s="33">
        <v>1224.130844</v>
      </c>
      <c r="AW7177" s="33">
        <v>1</v>
      </c>
      <c r="AX7177" s="53">
        <v>57</v>
      </c>
      <c r="AY7177" s="53">
        <v>1</v>
      </c>
      <c r="AZ7177" s="38">
        <f t="shared" si="1112"/>
        <v>45512</v>
      </c>
      <c r="BA7177" s="39">
        <f t="shared" si="1113"/>
        <v>0.76299032867110728</v>
      </c>
      <c r="BB7177" s="40">
        <f t="shared" si="1114"/>
        <v>290.13084900000001</v>
      </c>
      <c r="BC7177" s="39">
        <f t="shared" si="1115"/>
        <v>6.2329148261467001E-4</v>
      </c>
      <c r="BD7177" s="40">
        <f t="shared" si="1116"/>
        <v>0.2370096713288927</v>
      </c>
      <c r="BE7177" s="39">
        <f t="shared" si="1117"/>
        <v>9.5165062273359399E-2</v>
      </c>
      <c r="BF7177" s="39">
        <f t="shared" si="1118"/>
        <v>0.14184460905553328</v>
      </c>
    </row>
    <row r="7178" spans="40:58" x14ac:dyDescent="0.3">
      <c r="AN7178" s="37">
        <f t="shared" si="1111"/>
        <v>8</v>
      </c>
      <c r="AO7178" s="32" t="s">
        <v>114</v>
      </c>
      <c r="AP7178" s="32" t="s">
        <v>323</v>
      </c>
      <c r="AQ7178" s="32" t="s">
        <v>78</v>
      </c>
      <c r="AR7178" s="33">
        <v>1130.1523050000001</v>
      </c>
      <c r="AS7178" s="34">
        <v>918.81817799999999</v>
      </c>
      <c r="AT7178" s="33">
        <v>95.909088999999994</v>
      </c>
      <c r="AU7178" s="35">
        <v>115.425038</v>
      </c>
      <c r="AV7178" s="33">
        <v>1130.1523050000001</v>
      </c>
      <c r="AW7178" s="33">
        <v>1</v>
      </c>
      <c r="AX7178" s="53">
        <v>52</v>
      </c>
      <c r="AY7178" s="53">
        <v>1</v>
      </c>
      <c r="AZ7178" s="38">
        <f t="shared" si="1112"/>
        <v>45513</v>
      </c>
      <c r="BA7178" s="39">
        <f t="shared" si="1113"/>
        <v>0.81300385260905161</v>
      </c>
      <c r="BB7178" s="40">
        <f t="shared" si="1114"/>
        <v>211.33412700000008</v>
      </c>
      <c r="BC7178" s="39">
        <f t="shared" si="1115"/>
        <v>7.193754762187133E-4</v>
      </c>
      <c r="BD7178" s="40">
        <f t="shared" si="1116"/>
        <v>0.18699614739094839</v>
      </c>
      <c r="BE7178" s="39">
        <f t="shared" si="1117"/>
        <v>0.10213228561260157</v>
      </c>
      <c r="BF7178" s="39">
        <f t="shared" si="1118"/>
        <v>8.4863861778346761E-2</v>
      </c>
    </row>
    <row r="7179" spans="40:58" x14ac:dyDescent="0.3">
      <c r="AN7179" s="37">
        <f t="shared" si="1111"/>
        <v>8</v>
      </c>
      <c r="AO7179" s="32" t="s">
        <v>114</v>
      </c>
      <c r="AP7179" s="32" t="s">
        <v>324</v>
      </c>
      <c r="AQ7179" s="32" t="s">
        <v>81</v>
      </c>
      <c r="AR7179" s="33">
        <v>1320.6452959999999</v>
      </c>
      <c r="AS7179" s="34">
        <v>1117.818174</v>
      </c>
      <c r="AT7179" s="33">
        <v>73.827123</v>
      </c>
      <c r="AU7179" s="35">
        <v>128.999999</v>
      </c>
      <c r="AV7179" s="33">
        <v>1320.6452959999999</v>
      </c>
      <c r="AW7179" s="33">
        <v>1</v>
      </c>
      <c r="AX7179" s="53">
        <v>65</v>
      </c>
      <c r="AY7179" s="53">
        <v>1</v>
      </c>
      <c r="AZ7179" s="38">
        <f t="shared" si="1112"/>
        <v>45514</v>
      </c>
      <c r="BA7179" s="39">
        <f t="shared" si="1113"/>
        <v>0.84641816950067728</v>
      </c>
      <c r="BB7179" s="40">
        <f t="shared" si="1114"/>
        <v>202.82712199999992</v>
      </c>
      <c r="BC7179" s="39">
        <f t="shared" si="1115"/>
        <v>6.4091256907841004E-4</v>
      </c>
      <c r="BD7179" s="40">
        <f t="shared" si="1116"/>
        <v>0.15358183049932275</v>
      </c>
      <c r="BE7179" s="39">
        <f t="shared" si="1117"/>
        <v>9.7679520300203312E-2</v>
      </c>
      <c r="BF7179" s="39">
        <f t="shared" si="1118"/>
        <v>5.5902310199119509E-2</v>
      </c>
    </row>
    <row r="7180" spans="40:58" x14ac:dyDescent="0.3">
      <c r="AN7180" s="37">
        <f t="shared" si="1111"/>
        <v>8</v>
      </c>
      <c r="AO7180" s="32" t="s">
        <v>114</v>
      </c>
      <c r="AP7180" s="32" t="s">
        <v>325</v>
      </c>
      <c r="AQ7180" s="32" t="s">
        <v>84</v>
      </c>
      <c r="AR7180" s="33">
        <v>1085.8369540000001</v>
      </c>
      <c r="AS7180" s="34">
        <v>699.63636099999997</v>
      </c>
      <c r="AT7180" s="33">
        <v>183.24142900000001</v>
      </c>
      <c r="AU7180" s="35">
        <v>202.95916399999999</v>
      </c>
      <c r="AV7180" s="33">
        <v>1085.8369540000001</v>
      </c>
      <c r="AW7180" s="33">
        <v>1</v>
      </c>
      <c r="AX7180" s="53">
        <v>42</v>
      </c>
      <c r="AY7180" s="53">
        <v>1</v>
      </c>
      <c r="AZ7180" s="38">
        <f t="shared" si="1112"/>
        <v>45515</v>
      </c>
      <c r="BA7180" s="39">
        <f t="shared" si="1113"/>
        <v>0.64432911260082226</v>
      </c>
      <c r="BB7180" s="40">
        <f t="shared" si="1114"/>
        <v>386.20059300000014</v>
      </c>
      <c r="BC7180" s="39">
        <f t="shared" si="1115"/>
        <v>5.9339398076962318E-4</v>
      </c>
      <c r="BD7180" s="40">
        <f t="shared" si="1116"/>
        <v>0.35567088739917774</v>
      </c>
      <c r="BE7180" s="39">
        <f t="shared" si="1117"/>
        <v>0.18691495371597011</v>
      </c>
      <c r="BF7180" s="39">
        <f t="shared" si="1118"/>
        <v>0.16875593368320746</v>
      </c>
    </row>
    <row r="7181" spans="40:58" x14ac:dyDescent="0.3">
      <c r="AN7181" s="37">
        <f t="shared" si="1111"/>
        <v>8</v>
      </c>
      <c r="AO7181" s="32" t="s">
        <v>114</v>
      </c>
      <c r="AP7181" s="32" t="s">
        <v>326</v>
      </c>
      <c r="AQ7181" s="32" t="s">
        <v>67</v>
      </c>
      <c r="AR7181" s="33">
        <v>1229.161533</v>
      </c>
      <c r="AS7181" s="34">
        <v>1007.636348</v>
      </c>
      <c r="AT7181" s="33">
        <v>109.91803299999999</v>
      </c>
      <c r="AU7181" s="35">
        <v>111.607152</v>
      </c>
      <c r="AV7181" s="33">
        <v>1229.161533</v>
      </c>
      <c r="AW7181" s="33">
        <v>1</v>
      </c>
      <c r="AX7181" s="53">
        <v>58</v>
      </c>
      <c r="AY7181" s="53">
        <v>1</v>
      </c>
      <c r="AZ7181" s="38">
        <f t="shared" si="1112"/>
        <v>45516</v>
      </c>
      <c r="BA7181" s="39">
        <f t="shared" si="1113"/>
        <v>0.81977536796215378</v>
      </c>
      <c r="BB7181" s="40">
        <f t="shared" si="1114"/>
        <v>221.52518499999996</v>
      </c>
      <c r="BC7181" s="39">
        <f t="shared" si="1115"/>
        <v>6.669386780770285E-4</v>
      </c>
      <c r="BD7181" s="40">
        <f t="shared" si="1116"/>
        <v>0.18022463203784622</v>
      </c>
      <c r="BE7181" s="39">
        <f t="shared" si="1117"/>
        <v>9.0799418142871541E-2</v>
      </c>
      <c r="BF7181" s="39">
        <f t="shared" si="1118"/>
        <v>8.9425213894974695E-2</v>
      </c>
    </row>
    <row r="7182" spans="40:58" x14ac:dyDescent="0.3">
      <c r="AN7182" s="37">
        <f t="shared" si="1111"/>
        <v>8</v>
      </c>
      <c r="AO7182" s="32" t="s">
        <v>114</v>
      </c>
      <c r="AP7182" s="32" t="s">
        <v>327</v>
      </c>
      <c r="AQ7182" s="32" t="s">
        <v>70</v>
      </c>
      <c r="AR7182" s="33">
        <v>772.43248300000005</v>
      </c>
      <c r="AS7182" s="34">
        <v>588.27272200000004</v>
      </c>
      <c r="AT7182" s="33">
        <v>110.596124</v>
      </c>
      <c r="AU7182" s="35">
        <v>73.563637</v>
      </c>
      <c r="AV7182" s="33">
        <v>772.43248300000005</v>
      </c>
      <c r="AW7182" s="33">
        <v>1</v>
      </c>
      <c r="AX7182" s="53">
        <v>30</v>
      </c>
      <c r="AY7182" s="53">
        <v>1</v>
      </c>
      <c r="AZ7182" s="38">
        <f t="shared" si="1112"/>
        <v>45517</v>
      </c>
      <c r="BA7182" s="39">
        <f t="shared" si="1113"/>
        <v>0.76158464972271245</v>
      </c>
      <c r="BB7182" s="40">
        <f t="shared" si="1114"/>
        <v>184.159761</v>
      </c>
      <c r="BC7182" s="39">
        <f t="shared" si="1115"/>
        <v>9.8595626994458282E-4</v>
      </c>
      <c r="BD7182" s="40">
        <f t="shared" si="1116"/>
        <v>0.23841535027728758</v>
      </c>
      <c r="BE7182" s="39">
        <f t="shared" si="1117"/>
        <v>9.5236332778615151E-2</v>
      </c>
      <c r="BF7182" s="39">
        <f t="shared" si="1118"/>
        <v>0.14317901749867243</v>
      </c>
    </row>
    <row r="7183" spans="40:58" x14ac:dyDescent="0.3">
      <c r="AN7183" s="37">
        <f t="shared" si="1111"/>
        <v>8</v>
      </c>
      <c r="AO7183" s="32" t="s">
        <v>114</v>
      </c>
      <c r="AP7183" s="32" t="s">
        <v>328</v>
      </c>
      <c r="AQ7183" s="32" t="s">
        <v>72</v>
      </c>
      <c r="AR7183" s="33">
        <v>1074.4235369999999</v>
      </c>
      <c r="AS7183" s="34">
        <v>752.45453399999997</v>
      </c>
      <c r="AT7183" s="33">
        <v>76.818180999999996</v>
      </c>
      <c r="AU7183" s="35">
        <v>245.15082200000001</v>
      </c>
      <c r="AV7183" s="33">
        <v>1074.4235369999999</v>
      </c>
      <c r="AW7183" s="33">
        <v>1</v>
      </c>
      <c r="AX7183" s="53">
        <v>41</v>
      </c>
      <c r="AY7183" s="53">
        <v>1</v>
      </c>
      <c r="AZ7183" s="38">
        <f t="shared" si="1112"/>
        <v>45518</v>
      </c>
      <c r="BA7183" s="39">
        <f t="shared" si="1113"/>
        <v>0.70033325600907792</v>
      </c>
      <c r="BB7183" s="40">
        <f t="shared" si="1114"/>
        <v>321.96900299999993</v>
      </c>
      <c r="BC7183" s="39">
        <f t="shared" si="1115"/>
        <v>6.5182233252684052E-4</v>
      </c>
      <c r="BD7183" s="40">
        <f t="shared" si="1116"/>
        <v>0.29966674399092202</v>
      </c>
      <c r="BE7183" s="39">
        <f t="shared" si="1117"/>
        <v>0.22816963102326382</v>
      </c>
      <c r="BF7183" s="39">
        <f t="shared" si="1118"/>
        <v>7.1497112967658302E-2</v>
      </c>
    </row>
    <row r="7184" spans="40:58" x14ac:dyDescent="0.3">
      <c r="AN7184" s="37">
        <f t="shared" si="1111"/>
        <v>8</v>
      </c>
      <c r="AO7184" s="32" t="s">
        <v>114</v>
      </c>
      <c r="AP7184" s="32" t="s">
        <v>329</v>
      </c>
      <c r="AQ7184" s="32" t="s">
        <v>75</v>
      </c>
      <c r="AR7184" s="33">
        <v>1638.5740699999999</v>
      </c>
      <c r="AS7184" s="34">
        <v>1304.7272760000001</v>
      </c>
      <c r="AT7184" s="33">
        <v>210.454543</v>
      </c>
      <c r="AU7184" s="35">
        <v>123.392251</v>
      </c>
      <c r="AV7184" s="33">
        <v>1638.5740699999999</v>
      </c>
      <c r="AW7184" s="33">
        <v>1</v>
      </c>
      <c r="AX7184" s="53">
        <v>76</v>
      </c>
      <c r="AY7184" s="53">
        <v>1</v>
      </c>
      <c r="AZ7184" s="38">
        <f t="shared" si="1112"/>
        <v>45519</v>
      </c>
      <c r="BA7184" s="39">
        <f t="shared" si="1113"/>
        <v>0.79625773401870092</v>
      </c>
      <c r="BB7184" s="40">
        <f t="shared" si="1114"/>
        <v>333.84679399999982</v>
      </c>
      <c r="BC7184" s="39">
        <f t="shared" si="1115"/>
        <v>4.8594552336514207E-4</v>
      </c>
      <c r="BD7184" s="40">
        <f t="shared" si="1116"/>
        <v>0.20374226598129913</v>
      </c>
      <c r="BE7184" s="39">
        <f t="shared" si="1117"/>
        <v>7.5304652538533093E-2</v>
      </c>
      <c r="BF7184" s="39">
        <f t="shared" si="1118"/>
        <v>0.12843761344276614</v>
      </c>
    </row>
    <row r="7185" spans="40:58" x14ac:dyDescent="0.3">
      <c r="AN7185" s="37">
        <f t="shared" si="1111"/>
        <v>8</v>
      </c>
      <c r="AO7185" s="32" t="s">
        <v>114</v>
      </c>
      <c r="AP7185" s="32" t="s">
        <v>330</v>
      </c>
      <c r="AQ7185" s="32" t="s">
        <v>78</v>
      </c>
      <c r="AR7185" s="33">
        <v>1713.910862</v>
      </c>
      <c r="AS7185" s="34">
        <v>1262.81817</v>
      </c>
      <c r="AT7185" s="33">
        <v>254.64977400000001</v>
      </c>
      <c r="AU7185" s="35">
        <v>196.44291799999999</v>
      </c>
      <c r="AV7185" s="33">
        <v>1713.910862</v>
      </c>
      <c r="AW7185" s="33">
        <v>1</v>
      </c>
      <c r="AX7185" s="53">
        <v>63</v>
      </c>
      <c r="AY7185" s="53">
        <v>1</v>
      </c>
      <c r="AZ7185" s="38">
        <f t="shared" si="1112"/>
        <v>45520</v>
      </c>
      <c r="BA7185" s="39">
        <f t="shared" si="1113"/>
        <v>0.73680504511558431</v>
      </c>
      <c r="BB7185" s="40">
        <f t="shared" si="1114"/>
        <v>451.09269199999994</v>
      </c>
      <c r="BC7185" s="39">
        <f t="shared" si="1115"/>
        <v>4.2989694589821927E-4</v>
      </c>
      <c r="BD7185" s="40">
        <f t="shared" si="1116"/>
        <v>0.26319495488441569</v>
      </c>
      <c r="BE7185" s="39">
        <f t="shared" si="1117"/>
        <v>0.11461676470780194</v>
      </c>
      <c r="BF7185" s="39">
        <f t="shared" si="1118"/>
        <v>0.14857819017661375</v>
      </c>
    </row>
    <row r="7186" spans="40:58" x14ac:dyDescent="0.3">
      <c r="AN7186" s="37">
        <f t="shared" si="1111"/>
        <v>8</v>
      </c>
      <c r="AO7186" s="32" t="s">
        <v>114</v>
      </c>
      <c r="AP7186" s="32" t="s">
        <v>331</v>
      </c>
      <c r="AQ7186" s="32" t="s">
        <v>81</v>
      </c>
      <c r="AR7186" s="33">
        <v>1655.1920829999999</v>
      </c>
      <c r="AS7186" s="34">
        <v>1372.4999829999999</v>
      </c>
      <c r="AT7186" s="33">
        <v>54.999999000000003</v>
      </c>
      <c r="AU7186" s="35">
        <v>227.69210100000001</v>
      </c>
      <c r="AV7186" s="33">
        <v>1655.1920829999999</v>
      </c>
      <c r="AW7186" s="33">
        <v>1</v>
      </c>
      <c r="AX7186" s="53">
        <v>73</v>
      </c>
      <c r="AY7186" s="53">
        <v>1</v>
      </c>
      <c r="AZ7186" s="38">
        <f t="shared" si="1112"/>
        <v>45521</v>
      </c>
      <c r="BA7186" s="39">
        <f t="shared" si="1113"/>
        <v>0.82920888584264696</v>
      </c>
      <c r="BB7186" s="40">
        <f t="shared" si="1114"/>
        <v>282.69209999999998</v>
      </c>
      <c r="BC7186" s="39">
        <f t="shared" si="1115"/>
        <v>5.0097441521090641E-4</v>
      </c>
      <c r="BD7186" s="40">
        <f t="shared" si="1116"/>
        <v>0.17079111415735307</v>
      </c>
      <c r="BE7186" s="39">
        <f t="shared" si="1117"/>
        <v>0.13756234296826322</v>
      </c>
      <c r="BF7186" s="39">
        <f t="shared" si="1118"/>
        <v>3.3228771189089845E-2</v>
      </c>
    </row>
    <row r="7187" spans="40:58" x14ac:dyDescent="0.3">
      <c r="AN7187" s="37">
        <f t="shared" si="1111"/>
        <v>8</v>
      </c>
      <c r="AO7187" s="32" t="s">
        <v>114</v>
      </c>
      <c r="AP7187" s="32" t="s">
        <v>332</v>
      </c>
      <c r="AQ7187" s="32" t="s">
        <v>84</v>
      </c>
      <c r="AR7187" s="33">
        <v>1092.751115</v>
      </c>
      <c r="AS7187" s="34">
        <v>798.72726999999998</v>
      </c>
      <c r="AT7187" s="33">
        <v>149.68703199999999</v>
      </c>
      <c r="AU7187" s="35">
        <v>144.33681300000001</v>
      </c>
      <c r="AV7187" s="33">
        <v>1092.751115</v>
      </c>
      <c r="AW7187" s="33">
        <v>1</v>
      </c>
      <c r="AX7187" s="53">
        <v>51</v>
      </c>
      <c r="AY7187" s="53">
        <v>1</v>
      </c>
      <c r="AZ7187" s="38">
        <f t="shared" si="1112"/>
        <v>45522</v>
      </c>
      <c r="BA7187" s="39">
        <f t="shared" si="1113"/>
        <v>0.73093246855209104</v>
      </c>
      <c r="BB7187" s="40">
        <f t="shared" si="1114"/>
        <v>294.02384500000005</v>
      </c>
      <c r="BC7187" s="39">
        <f t="shared" si="1115"/>
        <v>6.6889199060857609E-4</v>
      </c>
      <c r="BD7187" s="40">
        <f t="shared" si="1116"/>
        <v>0.2690675314479089</v>
      </c>
      <c r="BE7187" s="39">
        <f t="shared" si="1117"/>
        <v>0.13208571560231261</v>
      </c>
      <c r="BF7187" s="39">
        <f t="shared" si="1118"/>
        <v>0.13698181584559627</v>
      </c>
    </row>
    <row r="7188" spans="40:58" x14ac:dyDescent="0.3">
      <c r="AN7188" s="37">
        <f t="shared" si="1111"/>
        <v>8</v>
      </c>
      <c r="AO7188" s="32" t="s">
        <v>114</v>
      </c>
      <c r="AP7188" s="32" t="s">
        <v>333</v>
      </c>
      <c r="AQ7188" s="32" t="s">
        <v>67</v>
      </c>
      <c r="AR7188" s="33">
        <v>783.24291800000003</v>
      </c>
      <c r="AS7188" s="34">
        <v>442.63636100000002</v>
      </c>
      <c r="AT7188" s="33">
        <v>125.545455</v>
      </c>
      <c r="AU7188" s="35">
        <v>215.06110200000001</v>
      </c>
      <c r="AV7188" s="33">
        <v>783.24291800000003</v>
      </c>
      <c r="AW7188" s="33">
        <v>1</v>
      </c>
      <c r="AX7188" s="53">
        <v>26</v>
      </c>
      <c r="AY7188" s="53">
        <v>1</v>
      </c>
      <c r="AZ7188" s="38">
        <f t="shared" si="1112"/>
        <v>45523</v>
      </c>
      <c r="BA7188" s="39">
        <f t="shared" si="1113"/>
        <v>0.56513292470012477</v>
      </c>
      <c r="BB7188" s="40">
        <f t="shared" si="1114"/>
        <v>340.60655700000001</v>
      </c>
      <c r="BC7188" s="39">
        <f t="shared" si="1115"/>
        <v>7.2152956855733072E-4</v>
      </c>
      <c r="BD7188" s="40">
        <f t="shared" si="1116"/>
        <v>0.43486707529987523</v>
      </c>
      <c r="BE7188" s="39">
        <f t="shared" si="1117"/>
        <v>0.27457778047857179</v>
      </c>
      <c r="BF7188" s="39">
        <f t="shared" si="1118"/>
        <v>0.16028929482130344</v>
      </c>
    </row>
    <row r="7189" spans="40:58" x14ac:dyDescent="0.3">
      <c r="AN7189" s="37">
        <f t="shared" si="1111"/>
        <v>8</v>
      </c>
      <c r="AO7189" s="32" t="s">
        <v>114</v>
      </c>
      <c r="AP7189" s="32" t="s">
        <v>334</v>
      </c>
      <c r="AQ7189" s="32" t="s">
        <v>70</v>
      </c>
      <c r="AR7189" s="33">
        <v>955.941868</v>
      </c>
      <c r="AS7189" s="34">
        <v>705.909085</v>
      </c>
      <c r="AT7189" s="33">
        <v>164.99999600000001</v>
      </c>
      <c r="AU7189" s="35">
        <v>85.032786999999999</v>
      </c>
      <c r="AV7189" s="33">
        <v>955.941868</v>
      </c>
      <c r="AW7189" s="33">
        <v>1</v>
      </c>
      <c r="AX7189" s="53">
        <v>43</v>
      </c>
      <c r="AY7189" s="53">
        <v>1</v>
      </c>
      <c r="AZ7189" s="38">
        <f t="shared" si="1112"/>
        <v>45524</v>
      </c>
      <c r="BA7189" s="39">
        <f t="shared" si="1113"/>
        <v>0.738443527404953</v>
      </c>
      <c r="BB7189" s="40">
        <f t="shared" si="1114"/>
        <v>250.03278299999999</v>
      </c>
      <c r="BC7189" s="39">
        <f t="shared" si="1115"/>
        <v>7.7247744044301348E-4</v>
      </c>
      <c r="BD7189" s="40">
        <f t="shared" si="1116"/>
        <v>0.26155647259504694</v>
      </c>
      <c r="BE7189" s="39">
        <f t="shared" si="1117"/>
        <v>8.8951838858050733E-2</v>
      </c>
      <c r="BF7189" s="39">
        <f t="shared" si="1118"/>
        <v>0.17260463373699625</v>
      </c>
    </row>
    <row r="7190" spans="40:58" x14ac:dyDescent="0.3">
      <c r="AN7190" s="37">
        <f t="shared" si="1111"/>
        <v>8</v>
      </c>
      <c r="AO7190" s="32" t="s">
        <v>114</v>
      </c>
      <c r="AP7190" s="32" t="s">
        <v>335</v>
      </c>
      <c r="AQ7190" s="32" t="s">
        <v>72</v>
      </c>
      <c r="AR7190" s="33">
        <v>673.49668499999996</v>
      </c>
      <c r="AS7190" s="34">
        <v>542.38908700000002</v>
      </c>
      <c r="AT7190" s="33">
        <v>36.818181000000003</v>
      </c>
      <c r="AU7190" s="35">
        <v>94.289417</v>
      </c>
      <c r="AV7190" s="33">
        <v>673.49668499999996</v>
      </c>
      <c r="AW7190" s="33">
        <v>1</v>
      </c>
      <c r="AX7190" s="53">
        <v>33</v>
      </c>
      <c r="AY7190" s="53">
        <v>1</v>
      </c>
      <c r="AZ7190" s="38">
        <f t="shared" si="1112"/>
        <v>45525</v>
      </c>
      <c r="BA7190" s="39">
        <f t="shared" si="1113"/>
        <v>0.80533297205464349</v>
      </c>
      <c r="BB7190" s="40">
        <f t="shared" si="1114"/>
        <v>131.10759799999994</v>
      </c>
      <c r="BC7190" s="39">
        <f t="shared" si="1115"/>
        <v>1.1957489769302183E-3</v>
      </c>
      <c r="BD7190" s="40">
        <f t="shared" si="1116"/>
        <v>0.19466702794535648</v>
      </c>
      <c r="BE7190" s="39">
        <f t="shared" si="1117"/>
        <v>0.13999982345867079</v>
      </c>
      <c r="BF7190" s="39">
        <f t="shared" si="1118"/>
        <v>5.4667204486685786E-2</v>
      </c>
    </row>
    <row r="7191" spans="40:58" x14ac:dyDescent="0.3">
      <c r="AN7191" s="37">
        <f t="shared" si="1111"/>
        <v>8</v>
      </c>
      <c r="AO7191" s="32" t="s">
        <v>114</v>
      </c>
      <c r="AP7191" s="32" t="s">
        <v>336</v>
      </c>
      <c r="AQ7191" s="32" t="s">
        <v>75</v>
      </c>
      <c r="AR7191" s="33">
        <v>1216.083155</v>
      </c>
      <c r="AS7191" s="34">
        <v>1061.9999949999999</v>
      </c>
      <c r="AT7191" s="33">
        <v>13.181818</v>
      </c>
      <c r="AU7191" s="35">
        <v>140.901342</v>
      </c>
      <c r="AV7191" s="33">
        <v>1216.083155</v>
      </c>
      <c r="AW7191" s="33">
        <v>1</v>
      </c>
      <c r="AX7191" s="53">
        <v>58</v>
      </c>
      <c r="AY7191" s="53">
        <v>1</v>
      </c>
      <c r="AZ7191" s="38">
        <f t="shared" si="1112"/>
        <v>45526</v>
      </c>
      <c r="BA7191" s="39">
        <f t="shared" si="1113"/>
        <v>0.87329553956365746</v>
      </c>
      <c r="BB7191" s="40">
        <f t="shared" si="1114"/>
        <v>154.08316000000013</v>
      </c>
      <c r="BC7191" s="39">
        <f t="shared" si="1115"/>
        <v>7.181215659250353E-4</v>
      </c>
      <c r="BD7191" s="40">
        <f t="shared" si="1116"/>
        <v>0.12670446043634256</v>
      </c>
      <c r="BE7191" s="39">
        <f t="shared" si="1117"/>
        <v>0.11586489083470612</v>
      </c>
      <c r="BF7191" s="39">
        <f t="shared" si="1118"/>
        <v>1.0839569601636328E-2</v>
      </c>
    </row>
    <row r="7192" spans="40:58" x14ac:dyDescent="0.3">
      <c r="AN7192" s="37">
        <f t="shared" si="1111"/>
        <v>8</v>
      </c>
      <c r="AO7192" s="32" t="s">
        <v>114</v>
      </c>
      <c r="AP7192" s="32" t="s">
        <v>337</v>
      </c>
      <c r="AQ7192" s="32" t="s">
        <v>78</v>
      </c>
      <c r="AR7192" s="33">
        <v>1382.9439500000001</v>
      </c>
      <c r="AS7192" s="34">
        <v>1145.799986</v>
      </c>
      <c r="AT7192" s="33">
        <v>112.727272</v>
      </c>
      <c r="AU7192" s="35">
        <v>124.416692</v>
      </c>
      <c r="AV7192" s="33">
        <v>1382.9439500000001</v>
      </c>
      <c r="AW7192" s="33">
        <v>1</v>
      </c>
      <c r="AX7192" s="53">
        <v>66</v>
      </c>
      <c r="AY7192" s="53">
        <v>1</v>
      </c>
      <c r="AZ7192" s="38">
        <f t="shared" si="1112"/>
        <v>45527</v>
      </c>
      <c r="BA7192" s="39">
        <f t="shared" si="1113"/>
        <v>0.82852236057723083</v>
      </c>
      <c r="BB7192" s="40">
        <f t="shared" si="1114"/>
        <v>237.1439640000001</v>
      </c>
      <c r="BC7192" s="39">
        <f t="shared" si="1115"/>
        <v>5.9910046287648224E-4</v>
      </c>
      <c r="BD7192" s="40">
        <f t="shared" si="1116"/>
        <v>0.17147763942276917</v>
      </c>
      <c r="BE7192" s="39">
        <f t="shared" si="1117"/>
        <v>8.9965100899425457E-2</v>
      </c>
      <c r="BF7192" s="39">
        <f t="shared" si="1118"/>
        <v>8.1512538523343614E-2</v>
      </c>
    </row>
    <row r="7193" spans="40:58" x14ac:dyDescent="0.3">
      <c r="AN7193" s="37">
        <f t="shared" si="1111"/>
        <v>8</v>
      </c>
      <c r="AO7193" s="32" t="s">
        <v>114</v>
      </c>
      <c r="AP7193" s="32" t="s">
        <v>338</v>
      </c>
      <c r="AQ7193" s="32" t="s">
        <v>81</v>
      </c>
      <c r="AR7193" s="33">
        <v>2136.1828489999998</v>
      </c>
      <c r="AS7193" s="34">
        <v>1676.336352</v>
      </c>
      <c r="AT7193" s="33">
        <v>88.636363000000003</v>
      </c>
      <c r="AU7193" s="35">
        <v>371.21013399999998</v>
      </c>
      <c r="AV7193" s="33">
        <v>2136.1828489999998</v>
      </c>
      <c r="AW7193" s="33">
        <v>1</v>
      </c>
      <c r="AX7193" s="53">
        <v>93</v>
      </c>
      <c r="AY7193" s="53">
        <v>1</v>
      </c>
      <c r="AZ7193" s="38">
        <f t="shared" si="1112"/>
        <v>45528</v>
      </c>
      <c r="BA7193" s="39">
        <f t="shared" si="1113"/>
        <v>0.78473448693061765</v>
      </c>
      <c r="BB7193" s="40">
        <f t="shared" si="1114"/>
        <v>459.84649699999977</v>
      </c>
      <c r="BC7193" s="39">
        <f t="shared" si="1115"/>
        <v>3.6735361268253389E-4</v>
      </c>
      <c r="BD7193" s="40">
        <f t="shared" si="1116"/>
        <v>0.2152655130693823</v>
      </c>
      <c r="BE7193" s="39">
        <f t="shared" si="1117"/>
        <v>0.17377264037756537</v>
      </c>
      <c r="BF7193" s="39">
        <f t="shared" si="1118"/>
        <v>4.1492872691817034E-2</v>
      </c>
    </row>
    <row r="7194" spans="40:58" x14ac:dyDescent="0.3">
      <c r="AN7194" s="37">
        <f t="shared" si="1111"/>
        <v>8</v>
      </c>
      <c r="AO7194" s="32" t="s">
        <v>114</v>
      </c>
      <c r="AP7194" s="32" t="s">
        <v>339</v>
      </c>
      <c r="AQ7194" s="32" t="s">
        <v>84</v>
      </c>
      <c r="AR7194" s="33">
        <v>1252.7074379999999</v>
      </c>
      <c r="AS7194" s="34">
        <v>817.77271599999995</v>
      </c>
      <c r="AT7194" s="33">
        <v>226.68405300000001</v>
      </c>
      <c r="AU7194" s="35">
        <v>208.25066899999999</v>
      </c>
      <c r="AV7194" s="33">
        <v>1252.7074379999999</v>
      </c>
      <c r="AW7194" s="33">
        <v>1</v>
      </c>
      <c r="AX7194" s="53">
        <v>48</v>
      </c>
      <c r="AY7194" s="53">
        <v>1</v>
      </c>
      <c r="AZ7194" s="38">
        <f t="shared" si="1112"/>
        <v>45529</v>
      </c>
      <c r="BA7194" s="39">
        <f t="shared" si="1113"/>
        <v>0.65280423121427977</v>
      </c>
      <c r="BB7194" s="40">
        <f t="shared" si="1114"/>
        <v>434.93472199999997</v>
      </c>
      <c r="BC7194" s="39">
        <f t="shared" si="1115"/>
        <v>5.2111467642956539E-4</v>
      </c>
      <c r="BD7194" s="40">
        <f t="shared" si="1116"/>
        <v>0.34719576878572023</v>
      </c>
      <c r="BE7194" s="39">
        <f t="shared" si="1117"/>
        <v>0.16624046659488262</v>
      </c>
      <c r="BF7194" s="39">
        <f t="shared" si="1118"/>
        <v>0.18095530219083766</v>
      </c>
    </row>
    <row r="7195" spans="40:58" x14ac:dyDescent="0.3">
      <c r="AN7195" s="37">
        <f t="shared" si="1111"/>
        <v>8</v>
      </c>
      <c r="AO7195" s="32" t="s">
        <v>114</v>
      </c>
      <c r="AP7195" s="32" t="s">
        <v>340</v>
      </c>
      <c r="AQ7195" s="32" t="s">
        <v>67</v>
      </c>
      <c r="AR7195" s="33">
        <v>735.01043300000003</v>
      </c>
      <c r="AS7195" s="34">
        <v>518.63636399999996</v>
      </c>
      <c r="AT7195" s="33">
        <v>94.545455000000004</v>
      </c>
      <c r="AU7195" s="35">
        <v>121.828614</v>
      </c>
      <c r="AV7195" s="33">
        <v>735.01043300000003</v>
      </c>
      <c r="AW7195" s="33">
        <v>1</v>
      </c>
      <c r="AX7195" s="53">
        <v>26</v>
      </c>
      <c r="AY7195" s="53">
        <v>1</v>
      </c>
      <c r="AZ7195" s="38">
        <f t="shared" si="1112"/>
        <v>45530</v>
      </c>
      <c r="BA7195" s="39">
        <f t="shared" si="1113"/>
        <v>0.70561769019134446</v>
      </c>
      <c r="BB7195" s="40">
        <f t="shared" si="1114"/>
        <v>216.37406900000008</v>
      </c>
      <c r="BC7195" s="39">
        <f t="shared" si="1115"/>
        <v>9.6001044136382273E-4</v>
      </c>
      <c r="BD7195" s="40">
        <f t="shared" si="1116"/>
        <v>0.29438230980865554</v>
      </c>
      <c r="BE7195" s="39">
        <f t="shared" si="1117"/>
        <v>0.16575086356631349</v>
      </c>
      <c r="BF7195" s="39">
        <f t="shared" si="1118"/>
        <v>0.12863144624234199</v>
      </c>
    </row>
    <row r="7196" spans="40:58" x14ac:dyDescent="0.3">
      <c r="AN7196" s="37">
        <f t="shared" si="1111"/>
        <v>8</v>
      </c>
      <c r="AO7196" s="32" t="s">
        <v>114</v>
      </c>
      <c r="AP7196" s="32" t="s">
        <v>341</v>
      </c>
      <c r="AQ7196" s="32" t="s">
        <v>70</v>
      </c>
      <c r="AR7196" s="33">
        <v>1003.928457</v>
      </c>
      <c r="AS7196" s="34">
        <v>728.63635599999998</v>
      </c>
      <c r="AT7196" s="33">
        <v>113.181817</v>
      </c>
      <c r="AU7196" s="35">
        <v>162.11028400000001</v>
      </c>
      <c r="AV7196" s="33">
        <v>1003.928457</v>
      </c>
      <c r="AW7196" s="33">
        <v>1</v>
      </c>
      <c r="AX7196" s="53">
        <v>41</v>
      </c>
      <c r="AY7196" s="53">
        <v>1</v>
      </c>
      <c r="AZ7196" s="38">
        <f t="shared" si="1112"/>
        <v>45531</v>
      </c>
      <c r="BA7196" s="39">
        <f t="shared" si="1113"/>
        <v>0.72578514028515084</v>
      </c>
      <c r="BB7196" s="40">
        <f t="shared" si="1114"/>
        <v>275.292101</v>
      </c>
      <c r="BC7196" s="39">
        <f t="shared" si="1115"/>
        <v>7.2294508161865054E-4</v>
      </c>
      <c r="BD7196" s="40">
        <f t="shared" si="1116"/>
        <v>0.27421485971484916</v>
      </c>
      <c r="BE7196" s="39">
        <f t="shared" si="1117"/>
        <v>0.16147593274168939</v>
      </c>
      <c r="BF7196" s="39">
        <f t="shared" si="1118"/>
        <v>0.11273892697315981</v>
      </c>
    </row>
    <row r="7197" spans="40:58" x14ac:dyDescent="0.3">
      <c r="AN7197" s="37">
        <f t="shared" si="1111"/>
        <v>8</v>
      </c>
      <c r="AO7197" s="32" t="s">
        <v>114</v>
      </c>
      <c r="AP7197" s="32" t="s">
        <v>342</v>
      </c>
      <c r="AQ7197" s="32" t="s">
        <v>72</v>
      </c>
      <c r="AR7197" s="33">
        <v>761.32727</v>
      </c>
      <c r="AS7197" s="34">
        <v>565.50908900000002</v>
      </c>
      <c r="AT7197" s="33">
        <v>71.818180999999996</v>
      </c>
      <c r="AU7197" s="35">
        <v>124</v>
      </c>
      <c r="AV7197" s="33">
        <v>761.32727</v>
      </c>
      <c r="AW7197" s="33">
        <v>1</v>
      </c>
      <c r="AX7197" s="53">
        <v>31</v>
      </c>
      <c r="AY7197" s="53">
        <v>1</v>
      </c>
      <c r="AZ7197" s="38">
        <f t="shared" si="1112"/>
        <v>45532</v>
      </c>
      <c r="BA7197" s="39">
        <f t="shared" si="1113"/>
        <v>0.74279368582186744</v>
      </c>
      <c r="BB7197" s="40">
        <f t="shared" si="1114"/>
        <v>195.81818099999998</v>
      </c>
      <c r="BC7197" s="39">
        <f t="shared" si="1115"/>
        <v>9.7565621919975013E-4</v>
      </c>
      <c r="BD7197" s="40">
        <f t="shared" si="1116"/>
        <v>0.25720631417813261</v>
      </c>
      <c r="BE7197" s="39">
        <f t="shared" si="1117"/>
        <v>0.16287345125572608</v>
      </c>
      <c r="BF7197" s="39">
        <f t="shared" si="1118"/>
        <v>9.4332862922406543E-2</v>
      </c>
    </row>
    <row r="7198" spans="40:58" x14ac:dyDescent="0.3">
      <c r="AN7198" s="37">
        <f t="shared" si="1111"/>
        <v>8</v>
      </c>
      <c r="AO7198" s="32" t="s">
        <v>114</v>
      </c>
      <c r="AP7198" s="32" t="s">
        <v>343</v>
      </c>
      <c r="AQ7198" s="32" t="s">
        <v>75</v>
      </c>
      <c r="AR7198" s="33">
        <v>912.461997</v>
      </c>
      <c r="AS7198" s="34">
        <v>838.36363600000004</v>
      </c>
      <c r="AT7198" s="33">
        <v>10.760059999999999</v>
      </c>
      <c r="AU7198" s="35">
        <v>63.338301000000001</v>
      </c>
      <c r="AV7198" s="33">
        <v>912.461997</v>
      </c>
      <c r="AW7198" s="33">
        <v>1</v>
      </c>
      <c r="AX7198" s="53">
        <v>50</v>
      </c>
      <c r="AY7198" s="53">
        <v>1</v>
      </c>
      <c r="AZ7198" s="38">
        <f t="shared" si="1112"/>
        <v>45533</v>
      </c>
      <c r="BA7198" s="39">
        <f t="shared" si="1113"/>
        <v>0.91879293467166723</v>
      </c>
      <c r="BB7198" s="40">
        <f t="shared" si="1114"/>
        <v>74.098360999999954</v>
      </c>
      <c r="BC7198" s="39">
        <f t="shared" si="1115"/>
        <v>1.0069383028471126E-3</v>
      </c>
      <c r="BD7198" s="40">
        <f t="shared" si="1116"/>
        <v>8.1207065328332745E-2</v>
      </c>
      <c r="BE7198" s="39">
        <f t="shared" si="1117"/>
        <v>6.9414727636048612E-2</v>
      </c>
      <c r="BF7198" s="39">
        <f t="shared" si="1118"/>
        <v>1.1792337692284185E-2</v>
      </c>
    </row>
    <row r="7199" spans="40:58" x14ac:dyDescent="0.3">
      <c r="AN7199" s="37">
        <f t="shared" si="1111"/>
        <v>8</v>
      </c>
      <c r="AO7199" s="32" t="s">
        <v>114</v>
      </c>
      <c r="AP7199" s="32" t="s">
        <v>344</v>
      </c>
      <c r="AQ7199" s="32" t="s">
        <v>78</v>
      </c>
      <c r="AR7199" s="33">
        <v>1593.681814</v>
      </c>
      <c r="AS7199" s="34">
        <v>1280.909087</v>
      </c>
      <c r="AT7199" s="33">
        <v>190.31818200000001</v>
      </c>
      <c r="AU7199" s="35">
        <v>122.454545</v>
      </c>
      <c r="AV7199" s="33">
        <v>1593.681814</v>
      </c>
      <c r="AW7199" s="33">
        <v>1</v>
      </c>
      <c r="AX7199" s="53">
        <v>65</v>
      </c>
      <c r="AY7199" s="53">
        <v>1</v>
      </c>
      <c r="AZ7199" s="38">
        <f t="shared" si="1112"/>
        <v>45534</v>
      </c>
      <c r="BA7199" s="39">
        <f t="shared" si="1113"/>
        <v>0.80374204922689796</v>
      </c>
      <c r="BB7199" s="40">
        <f t="shared" si="1114"/>
        <v>312.77272700000003</v>
      </c>
      <c r="BC7199" s="39">
        <f t="shared" si="1115"/>
        <v>5.0433031372151794E-4</v>
      </c>
      <c r="BD7199" s="40">
        <f t="shared" si="1116"/>
        <v>0.1962579507731021</v>
      </c>
      <c r="BE7199" s="39">
        <f t="shared" si="1117"/>
        <v>7.6837511681613499E-2</v>
      </c>
      <c r="BF7199" s="39">
        <f t="shared" si="1118"/>
        <v>0.11942043909148856</v>
      </c>
    </row>
    <row r="7200" spans="40:58" x14ac:dyDescent="0.3">
      <c r="AN7200" s="37">
        <f t="shared" si="1111"/>
        <v>8</v>
      </c>
      <c r="AO7200" s="32" t="s">
        <v>114</v>
      </c>
      <c r="AP7200" s="32" t="s">
        <v>345</v>
      </c>
      <c r="AQ7200" s="32" t="s">
        <v>81</v>
      </c>
      <c r="AR7200" s="33">
        <v>1979.817427</v>
      </c>
      <c r="AS7200" s="34">
        <v>1676.818172</v>
      </c>
      <c r="AT7200" s="33">
        <v>115.454544</v>
      </c>
      <c r="AU7200" s="35">
        <v>187.54471100000001</v>
      </c>
      <c r="AV7200" s="33">
        <v>1979.817427</v>
      </c>
      <c r="AW7200" s="33">
        <v>1</v>
      </c>
      <c r="AX7200" s="53">
        <v>96</v>
      </c>
      <c r="AY7200" s="53">
        <v>1</v>
      </c>
      <c r="AZ7200" s="38">
        <f t="shared" si="1112"/>
        <v>45535</v>
      </c>
      <c r="BA7200" s="39">
        <f t="shared" si="1113"/>
        <v>0.84695596125793682</v>
      </c>
      <c r="BB7200" s="40">
        <f t="shared" si="1114"/>
        <v>302.99925499999995</v>
      </c>
      <c r="BC7200" s="39">
        <f t="shared" si="1115"/>
        <v>4.2779498235921768E-4</v>
      </c>
      <c r="BD7200" s="40">
        <f t="shared" si="1116"/>
        <v>0.15304403874206324</v>
      </c>
      <c r="BE7200" s="39">
        <f t="shared" si="1117"/>
        <v>9.4728285771372808E-2</v>
      </c>
      <c r="BF7200" s="39">
        <f t="shared" si="1118"/>
        <v>5.8315752970690464E-2</v>
      </c>
    </row>
    <row r="7201" spans="40:58" x14ac:dyDescent="0.3">
      <c r="AN7201" s="37">
        <f t="shared" si="1111"/>
        <v>9</v>
      </c>
      <c r="AO7201" s="32" t="s">
        <v>114</v>
      </c>
      <c r="AP7201" s="32" t="s">
        <v>346</v>
      </c>
      <c r="AQ7201" s="32" t="s">
        <v>84</v>
      </c>
      <c r="AR7201" s="33">
        <v>1353.6655009999999</v>
      </c>
      <c r="AS7201" s="34">
        <v>971.97727499999996</v>
      </c>
      <c r="AT7201" s="33">
        <v>132.72727</v>
      </c>
      <c r="AU7201" s="35">
        <v>248.96095600000001</v>
      </c>
      <c r="AV7201" s="33">
        <v>1353.6655009999999</v>
      </c>
      <c r="AW7201" s="33">
        <v>1</v>
      </c>
      <c r="AX7201" s="53">
        <v>51</v>
      </c>
      <c r="AY7201" s="53">
        <v>1</v>
      </c>
      <c r="AZ7201" s="38">
        <f t="shared" si="1112"/>
        <v>45536</v>
      </c>
      <c r="BA7201" s="39">
        <f t="shared" si="1113"/>
        <v>0.71803357201758222</v>
      </c>
      <c r="BB7201" s="40">
        <f t="shared" si="1114"/>
        <v>381.68822599999999</v>
      </c>
      <c r="BC7201" s="39">
        <f t="shared" si="1115"/>
        <v>5.304364863307411E-4</v>
      </c>
      <c r="BD7201" s="40">
        <f t="shared" si="1116"/>
        <v>0.28196642798241778</v>
      </c>
      <c r="BE7201" s="39">
        <f t="shared" si="1117"/>
        <v>0.18391615640354567</v>
      </c>
      <c r="BF7201" s="39">
        <f t="shared" si="1118"/>
        <v>9.8050271578872139E-2</v>
      </c>
    </row>
    <row r="7202" spans="40:58" x14ac:dyDescent="0.3">
      <c r="AN7202" s="37">
        <f t="shared" si="1111"/>
        <v>9</v>
      </c>
      <c r="AO7202" s="32" t="s">
        <v>114</v>
      </c>
      <c r="AP7202" s="32" t="s">
        <v>347</v>
      </c>
      <c r="AQ7202" s="32" t="s">
        <v>67</v>
      </c>
      <c r="AR7202" s="33">
        <v>841.33994099999995</v>
      </c>
      <c r="AS7202" s="34">
        <v>693.81818199999998</v>
      </c>
      <c r="AT7202" s="33">
        <v>56.227271999999999</v>
      </c>
      <c r="AU7202" s="35">
        <v>91.294487000000004</v>
      </c>
      <c r="AV7202" s="33">
        <v>841.33994099999995</v>
      </c>
      <c r="AW7202" s="33">
        <v>1</v>
      </c>
      <c r="AX7202" s="53">
        <v>32</v>
      </c>
      <c r="AY7202" s="53">
        <v>1</v>
      </c>
      <c r="AZ7202" s="38">
        <f t="shared" si="1112"/>
        <v>45537</v>
      </c>
      <c r="BA7202" s="39">
        <f t="shared" si="1113"/>
        <v>0.82465855736664717</v>
      </c>
      <c r="BB7202" s="40">
        <f t="shared" si="1114"/>
        <v>147.52175899999997</v>
      </c>
      <c r="BC7202" s="39">
        <f t="shared" si="1115"/>
        <v>9.8017283761243326E-4</v>
      </c>
      <c r="BD7202" s="40">
        <f t="shared" si="1116"/>
        <v>0.17534144263335286</v>
      </c>
      <c r="BE7202" s="39">
        <f t="shared" si="1117"/>
        <v>0.10851082012282597</v>
      </c>
      <c r="BF7202" s="39">
        <f t="shared" si="1118"/>
        <v>6.6830622510526932E-2</v>
      </c>
    </row>
    <row r="7203" spans="40:58" x14ac:dyDescent="0.3">
      <c r="AN7203" s="37">
        <f t="shared" si="1111"/>
        <v>9</v>
      </c>
      <c r="AO7203" s="32" t="s">
        <v>114</v>
      </c>
      <c r="AP7203" s="32" t="s">
        <v>348</v>
      </c>
      <c r="AQ7203" s="32" t="s">
        <v>70</v>
      </c>
      <c r="AR7203" s="33">
        <v>561.82354399999997</v>
      </c>
      <c r="AS7203" s="34">
        <v>425.72727099999997</v>
      </c>
      <c r="AT7203" s="33">
        <v>76.823544999999996</v>
      </c>
      <c r="AU7203" s="35">
        <v>59.272728000000001</v>
      </c>
      <c r="AV7203" s="33">
        <v>561.82354399999997</v>
      </c>
      <c r="AW7203" s="33">
        <v>1</v>
      </c>
      <c r="AX7203" s="53">
        <v>26</v>
      </c>
      <c r="AY7203" s="53">
        <v>1</v>
      </c>
      <c r="AZ7203" s="38">
        <f t="shared" si="1112"/>
        <v>45538</v>
      </c>
      <c r="BA7203" s="39">
        <f t="shared" si="1113"/>
        <v>0.75775975490268876</v>
      </c>
      <c r="BB7203" s="40">
        <f t="shared" si="1114"/>
        <v>136.096273</v>
      </c>
      <c r="BC7203" s="39">
        <f t="shared" si="1115"/>
        <v>1.3487504448597635E-3</v>
      </c>
      <c r="BD7203" s="40">
        <f t="shared" si="1116"/>
        <v>0.24224024509731118</v>
      </c>
      <c r="BE7203" s="39">
        <f t="shared" si="1117"/>
        <v>0.10550061248412189</v>
      </c>
      <c r="BF7203" s="39">
        <f t="shared" si="1118"/>
        <v>0.1367396326131893</v>
      </c>
    </row>
    <row r="7204" spans="40:58" x14ac:dyDescent="0.3">
      <c r="AN7204" s="37">
        <f t="shared" si="1111"/>
        <v>9</v>
      </c>
      <c r="AO7204" s="32" t="s">
        <v>114</v>
      </c>
      <c r="AP7204" s="32" t="s">
        <v>349</v>
      </c>
      <c r="AQ7204" s="32" t="s">
        <v>72</v>
      </c>
      <c r="AR7204" s="33">
        <v>440.31803300000001</v>
      </c>
      <c r="AS7204" s="34">
        <v>321.90908999999999</v>
      </c>
      <c r="AT7204" s="33">
        <v>70.827123999999998</v>
      </c>
      <c r="AU7204" s="35">
        <v>47.581819000000003</v>
      </c>
      <c r="AV7204" s="33">
        <v>440.31803300000001</v>
      </c>
      <c r="AW7204" s="33">
        <v>1</v>
      </c>
      <c r="AX7204" s="53">
        <v>18</v>
      </c>
      <c r="AY7204" s="53">
        <v>1</v>
      </c>
      <c r="AZ7204" s="38">
        <f t="shared" si="1112"/>
        <v>45539</v>
      </c>
      <c r="BA7204" s="39">
        <f t="shared" si="1113"/>
        <v>0.73108313962694316</v>
      </c>
      <c r="BB7204" s="40">
        <f t="shared" si="1114"/>
        <v>118.40894300000002</v>
      </c>
      <c r="BC7204" s="39">
        <f t="shared" si="1115"/>
        <v>1.6603524835126233E-3</v>
      </c>
      <c r="BD7204" s="40">
        <f t="shared" si="1116"/>
        <v>0.26891686037305679</v>
      </c>
      <c r="BE7204" s="39">
        <f t="shared" si="1117"/>
        <v>0.10806238998619437</v>
      </c>
      <c r="BF7204" s="39">
        <f t="shared" si="1118"/>
        <v>0.16085447038686237</v>
      </c>
    </row>
    <row r="7205" spans="40:58" x14ac:dyDescent="0.3">
      <c r="AN7205" s="37">
        <f t="shared" si="1111"/>
        <v>9</v>
      </c>
      <c r="AO7205" s="32" t="s">
        <v>114</v>
      </c>
      <c r="AP7205" s="32" t="s">
        <v>350</v>
      </c>
      <c r="AQ7205" s="32" t="s">
        <v>75</v>
      </c>
      <c r="AR7205" s="33">
        <v>1060.137097</v>
      </c>
      <c r="AS7205" s="34">
        <v>843.99999000000003</v>
      </c>
      <c r="AT7205" s="33">
        <v>53.272727000000003</v>
      </c>
      <c r="AU7205" s="35">
        <v>162.86438000000001</v>
      </c>
      <c r="AV7205" s="33">
        <v>1060.137097</v>
      </c>
      <c r="AW7205" s="33">
        <v>1</v>
      </c>
      <c r="AX7205" s="53">
        <v>40</v>
      </c>
      <c r="AY7205" s="53">
        <v>1</v>
      </c>
      <c r="AZ7205" s="38">
        <f t="shared" si="1112"/>
        <v>45540</v>
      </c>
      <c r="BA7205" s="39">
        <f t="shared" si="1113"/>
        <v>0.79612343760856052</v>
      </c>
      <c r="BB7205" s="40">
        <f t="shared" si="1114"/>
        <v>216.13710700000001</v>
      </c>
      <c r="BC7205" s="39">
        <f t="shared" si="1115"/>
        <v>7.5096271969111224E-4</v>
      </c>
      <c r="BD7205" s="40">
        <f t="shared" si="1116"/>
        <v>0.20387656239143945</v>
      </c>
      <c r="BE7205" s="39">
        <f t="shared" si="1117"/>
        <v>0.1536257720448396</v>
      </c>
      <c r="BF7205" s="39">
        <f t="shared" si="1118"/>
        <v>5.0250790346599863E-2</v>
      </c>
    </row>
    <row r="7206" spans="40:58" x14ac:dyDescent="0.3">
      <c r="AN7206" s="37">
        <f t="shared" si="1111"/>
        <v>9</v>
      </c>
      <c r="AO7206" s="32" t="s">
        <v>114</v>
      </c>
      <c r="AP7206" s="32" t="s">
        <v>351</v>
      </c>
      <c r="AQ7206" s="32" t="s">
        <v>78</v>
      </c>
      <c r="AR7206" s="33">
        <v>1198.1624420000001</v>
      </c>
      <c r="AS7206" s="34">
        <v>1112.272725</v>
      </c>
      <c r="AT7206" s="33">
        <v>25.454545</v>
      </c>
      <c r="AU7206" s="35">
        <v>60.435172000000001</v>
      </c>
      <c r="AV7206" s="33">
        <v>1198.1624420000001</v>
      </c>
      <c r="AW7206" s="33">
        <v>1</v>
      </c>
      <c r="AX7206" s="53">
        <v>62</v>
      </c>
      <c r="AY7206" s="53">
        <v>1</v>
      </c>
      <c r="AZ7206" s="38">
        <f t="shared" si="1112"/>
        <v>45541</v>
      </c>
      <c r="BA7206" s="39">
        <f t="shared" si="1113"/>
        <v>0.92831546542501286</v>
      </c>
      <c r="BB7206" s="40">
        <f t="shared" si="1114"/>
        <v>85.889717000000019</v>
      </c>
      <c r="BC7206" s="39">
        <f t="shared" si="1115"/>
        <v>7.7478264455982078E-4</v>
      </c>
      <c r="BD7206" s="40">
        <f t="shared" si="1116"/>
        <v>7.1684534574987135E-2</v>
      </c>
      <c r="BE7206" s="39">
        <f t="shared" si="1117"/>
        <v>5.0439881840328958E-2</v>
      </c>
      <c r="BF7206" s="39">
        <f t="shared" si="1118"/>
        <v>2.124465273465816E-2</v>
      </c>
    </row>
    <row r="7207" spans="40:58" x14ac:dyDescent="0.3">
      <c r="AN7207" s="37">
        <f t="shared" si="1111"/>
        <v>9</v>
      </c>
      <c r="AO7207" s="32" t="s">
        <v>114</v>
      </c>
      <c r="AP7207" s="32" t="s">
        <v>352</v>
      </c>
      <c r="AQ7207" s="32" t="s">
        <v>81</v>
      </c>
      <c r="AR7207" s="33">
        <v>2140.478971</v>
      </c>
      <c r="AS7207" s="34">
        <v>1814.363619</v>
      </c>
      <c r="AT7207" s="33">
        <v>189.473026</v>
      </c>
      <c r="AU7207" s="35">
        <v>136.642326</v>
      </c>
      <c r="AV7207" s="33">
        <v>2140.478971</v>
      </c>
      <c r="AW7207" s="33">
        <v>1</v>
      </c>
      <c r="AX7207" s="53">
        <v>102</v>
      </c>
      <c r="AY7207" s="53">
        <v>1</v>
      </c>
      <c r="AZ7207" s="38">
        <f t="shared" si="1112"/>
        <v>45542</v>
      </c>
      <c r="BA7207" s="39">
        <f t="shared" si="1113"/>
        <v>0.84764374870375681</v>
      </c>
      <c r="BB7207" s="40">
        <f t="shared" si="1114"/>
        <v>326.11535200000003</v>
      </c>
      <c r="BC7207" s="39">
        <f t="shared" si="1115"/>
        <v>3.9600657618596002E-4</v>
      </c>
      <c r="BD7207" s="40">
        <f t="shared" si="1116"/>
        <v>0.15235625129624317</v>
      </c>
      <c r="BE7207" s="39">
        <f t="shared" si="1117"/>
        <v>6.3837266262028597E-2</v>
      </c>
      <c r="BF7207" s="39">
        <f t="shared" si="1118"/>
        <v>8.851898503421457E-2</v>
      </c>
    </row>
    <row r="7208" spans="40:58" x14ac:dyDescent="0.3">
      <c r="AN7208" s="37">
        <f t="shared" si="1111"/>
        <v>9</v>
      </c>
      <c r="AO7208" s="32" t="s">
        <v>114</v>
      </c>
      <c r="AP7208" s="32" t="s">
        <v>353</v>
      </c>
      <c r="AQ7208" s="32" t="s">
        <v>84</v>
      </c>
      <c r="AR7208" s="33">
        <v>1541.7588699999999</v>
      </c>
      <c r="AS7208" s="34">
        <v>949.16363999999999</v>
      </c>
      <c r="AT7208" s="33">
        <v>409.81967200000003</v>
      </c>
      <c r="AU7208" s="35">
        <v>182.77555799999999</v>
      </c>
      <c r="AV7208" s="33">
        <v>1541.7588699999999</v>
      </c>
      <c r="AW7208" s="33">
        <v>1</v>
      </c>
      <c r="AX7208" s="53">
        <v>53</v>
      </c>
      <c r="AY7208" s="53">
        <v>1</v>
      </c>
      <c r="AZ7208" s="38">
        <f t="shared" si="1112"/>
        <v>45543</v>
      </c>
      <c r="BA7208" s="39">
        <f t="shared" si="1113"/>
        <v>0.61563689268737598</v>
      </c>
      <c r="BB7208" s="40">
        <f t="shared" si="1114"/>
        <v>592.5952299999999</v>
      </c>
      <c r="BC7208" s="39">
        <f t="shared" si="1115"/>
        <v>3.9930815685034848E-4</v>
      </c>
      <c r="BD7208" s="40">
        <f t="shared" si="1116"/>
        <v>0.38436310731262402</v>
      </c>
      <c r="BE7208" s="39">
        <f t="shared" si="1117"/>
        <v>0.11855002851386222</v>
      </c>
      <c r="BF7208" s="39">
        <f t="shared" si="1118"/>
        <v>0.26581307879876187</v>
      </c>
    </row>
    <row r="7209" spans="40:58" x14ac:dyDescent="0.3">
      <c r="AN7209" s="37">
        <f t="shared" si="1111"/>
        <v>9</v>
      </c>
      <c r="AO7209" s="32" t="s">
        <v>114</v>
      </c>
      <c r="AP7209" s="32" t="s">
        <v>354</v>
      </c>
      <c r="AQ7209" s="32" t="s">
        <v>67</v>
      </c>
      <c r="AR7209" s="33">
        <v>794.529358</v>
      </c>
      <c r="AS7209" s="34">
        <v>641.999999</v>
      </c>
      <c r="AT7209" s="33">
        <v>128.89299600000001</v>
      </c>
      <c r="AU7209" s="35">
        <v>23.636362999999999</v>
      </c>
      <c r="AV7209" s="33">
        <v>794.529358</v>
      </c>
      <c r="AW7209" s="33">
        <v>1</v>
      </c>
      <c r="AX7209" s="53">
        <v>37</v>
      </c>
      <c r="AY7209" s="53">
        <v>1</v>
      </c>
      <c r="AZ7209" s="38">
        <f t="shared" si="1112"/>
        <v>45544</v>
      </c>
      <c r="BA7209" s="39">
        <f t="shared" si="1113"/>
        <v>0.80802552169507125</v>
      </c>
      <c r="BB7209" s="40">
        <f t="shared" si="1114"/>
        <v>152.529359</v>
      </c>
      <c r="BC7209" s="39">
        <f t="shared" si="1115"/>
        <v>1.0169863625040161E-3</v>
      </c>
      <c r="BD7209" s="40">
        <f t="shared" si="1116"/>
        <v>0.19197447830492881</v>
      </c>
      <c r="BE7209" s="39">
        <f t="shared" si="1117"/>
        <v>2.9748885628968789E-2</v>
      </c>
      <c r="BF7209" s="39">
        <f t="shared" si="1118"/>
        <v>0.16222559267596001</v>
      </c>
    </row>
    <row r="7210" spans="40:58" x14ac:dyDescent="0.3">
      <c r="AN7210" s="37">
        <f t="shared" si="1111"/>
        <v>9</v>
      </c>
      <c r="AO7210" s="32" t="s">
        <v>114</v>
      </c>
      <c r="AP7210" s="32" t="s">
        <v>355</v>
      </c>
      <c r="AQ7210" s="32" t="s">
        <v>70</v>
      </c>
      <c r="AR7210" s="33">
        <v>591.72727199999997</v>
      </c>
      <c r="AS7210" s="34">
        <v>520.54545499999995</v>
      </c>
      <c r="AT7210" s="33">
        <v>51.818181000000003</v>
      </c>
      <c r="AU7210" s="35">
        <v>19.363636</v>
      </c>
      <c r="AV7210" s="33">
        <v>591.72727199999997</v>
      </c>
      <c r="AW7210" s="33">
        <v>1</v>
      </c>
      <c r="AX7210" s="53">
        <v>29</v>
      </c>
      <c r="AY7210" s="53">
        <v>1</v>
      </c>
      <c r="AZ7210" s="38">
        <f t="shared" si="1112"/>
        <v>45545</v>
      </c>
      <c r="BA7210" s="39">
        <f t="shared" si="1113"/>
        <v>0.8797050256625657</v>
      </c>
      <c r="BB7210" s="40">
        <f t="shared" si="1114"/>
        <v>71.181817000000024</v>
      </c>
      <c r="BC7210" s="39">
        <f t="shared" si="1115"/>
        <v>1.4866731132557394E-3</v>
      </c>
      <c r="BD7210" s="40">
        <f t="shared" si="1116"/>
        <v>0.12029497433743433</v>
      </c>
      <c r="BE7210" s="39">
        <f t="shared" si="1117"/>
        <v>3.2723920150835979E-2</v>
      </c>
      <c r="BF7210" s="39">
        <f t="shared" si="1118"/>
        <v>8.7571054186598329E-2</v>
      </c>
    </row>
    <row r="7211" spans="40:58" x14ac:dyDescent="0.3">
      <c r="AN7211" s="37">
        <f t="shared" si="1111"/>
        <v>9</v>
      </c>
      <c r="AO7211" s="32" t="s">
        <v>114</v>
      </c>
      <c r="AP7211" s="32" t="s">
        <v>356</v>
      </c>
      <c r="AQ7211" s="32" t="s">
        <v>72</v>
      </c>
      <c r="AR7211" s="33">
        <v>669.15647999999999</v>
      </c>
      <c r="AS7211" s="34">
        <v>478.81817999999998</v>
      </c>
      <c r="AT7211" s="33">
        <v>71.363636</v>
      </c>
      <c r="AU7211" s="35">
        <v>118.974664</v>
      </c>
      <c r="AV7211" s="33">
        <v>669.15647999999999</v>
      </c>
      <c r="AW7211" s="33">
        <v>1</v>
      </c>
      <c r="AX7211" s="53">
        <v>28</v>
      </c>
      <c r="AY7211" s="53">
        <v>1</v>
      </c>
      <c r="AZ7211" s="38">
        <f t="shared" si="1112"/>
        <v>45546</v>
      </c>
      <c r="BA7211" s="39">
        <f t="shared" si="1113"/>
        <v>0.71555487290506403</v>
      </c>
      <c r="BB7211" s="40">
        <f t="shared" si="1114"/>
        <v>190.3383</v>
      </c>
      <c r="BC7211" s="39">
        <f t="shared" si="1115"/>
        <v>1.069338628993123E-3</v>
      </c>
      <c r="BD7211" s="40">
        <f t="shared" si="1116"/>
        <v>0.28444512709493597</v>
      </c>
      <c r="BE7211" s="39">
        <f t="shared" si="1117"/>
        <v>0.1777979703641217</v>
      </c>
      <c r="BF7211" s="39">
        <f t="shared" si="1118"/>
        <v>0.10664715673081429</v>
      </c>
    </row>
    <row r="7212" spans="40:58" x14ac:dyDescent="0.3">
      <c r="AN7212" s="37">
        <f t="shared" si="1111"/>
        <v>9</v>
      </c>
      <c r="AO7212" s="32" t="s">
        <v>114</v>
      </c>
      <c r="AP7212" s="32" t="s">
        <v>357</v>
      </c>
      <c r="AQ7212" s="32" t="s">
        <v>75</v>
      </c>
      <c r="AR7212" s="33">
        <v>505.85916800000001</v>
      </c>
      <c r="AS7212" s="34">
        <v>320.545457</v>
      </c>
      <c r="AT7212" s="33">
        <v>119.222802</v>
      </c>
      <c r="AU7212" s="35">
        <v>66.090908999999996</v>
      </c>
      <c r="AV7212" s="33">
        <v>505.85916800000001</v>
      </c>
      <c r="AW7212" s="33">
        <v>1</v>
      </c>
      <c r="AX7212" s="53">
        <v>14</v>
      </c>
      <c r="AY7212" s="53">
        <v>1</v>
      </c>
      <c r="AZ7212" s="38">
        <f t="shared" si="1112"/>
        <v>45547</v>
      </c>
      <c r="BA7212" s="39">
        <f t="shared" si="1113"/>
        <v>0.63366540981619612</v>
      </c>
      <c r="BB7212" s="40">
        <f t="shared" si="1114"/>
        <v>185.31371100000001</v>
      </c>
      <c r="BC7212" s="39">
        <f t="shared" si="1115"/>
        <v>1.2526518246600128E-3</v>
      </c>
      <c r="BD7212" s="40">
        <f t="shared" si="1116"/>
        <v>0.36633459018380393</v>
      </c>
      <c r="BE7212" s="39">
        <f t="shared" si="1117"/>
        <v>0.13065080793395839</v>
      </c>
      <c r="BF7212" s="39">
        <f t="shared" si="1118"/>
        <v>0.23568378224984549</v>
      </c>
    </row>
    <row r="7213" spans="40:58" x14ac:dyDescent="0.3">
      <c r="AN7213" s="37">
        <f t="shared" si="1111"/>
        <v>9</v>
      </c>
      <c r="AO7213" s="32" t="s">
        <v>114</v>
      </c>
      <c r="AP7213" s="32" t="s">
        <v>358</v>
      </c>
      <c r="AQ7213" s="32" t="s">
        <v>78</v>
      </c>
      <c r="AR7213" s="33">
        <v>1323.612521</v>
      </c>
      <c r="AS7213" s="34">
        <v>1059.1818209999999</v>
      </c>
      <c r="AT7213" s="33">
        <v>26.363636</v>
      </c>
      <c r="AU7213" s="35">
        <v>238.06706399999999</v>
      </c>
      <c r="AV7213" s="33">
        <v>1323.612521</v>
      </c>
      <c r="AW7213" s="33">
        <v>1</v>
      </c>
      <c r="AX7213" s="53">
        <v>58</v>
      </c>
      <c r="AY7213" s="53">
        <v>1</v>
      </c>
      <c r="AZ7213" s="38">
        <f t="shared" si="1112"/>
        <v>45548</v>
      </c>
      <c r="BA7213" s="39">
        <f t="shared" si="1113"/>
        <v>0.80022046044092987</v>
      </c>
      <c r="BB7213" s="40">
        <f t="shared" si="1114"/>
        <v>264.43070000000012</v>
      </c>
      <c r="BC7213" s="39">
        <f t="shared" si="1115"/>
        <v>6.0457305121015077E-4</v>
      </c>
      <c r="BD7213" s="40">
        <f t="shared" si="1116"/>
        <v>0.19977953955907019</v>
      </c>
      <c r="BE7213" s="39">
        <f t="shared" si="1117"/>
        <v>0.17986159863472612</v>
      </c>
      <c r="BF7213" s="39">
        <f t="shared" si="1118"/>
        <v>1.9917940924343975E-2</v>
      </c>
    </row>
    <row r="7214" spans="40:58" x14ac:dyDescent="0.3">
      <c r="AN7214" s="37">
        <f t="shared" si="1111"/>
        <v>9</v>
      </c>
      <c r="AO7214" s="32" t="s">
        <v>114</v>
      </c>
      <c r="AP7214" s="32" t="s">
        <v>359</v>
      </c>
      <c r="AQ7214" s="32" t="s">
        <v>81</v>
      </c>
      <c r="AR7214" s="33">
        <v>2484.841864</v>
      </c>
      <c r="AS7214" s="34">
        <v>2037.5363540000001</v>
      </c>
      <c r="AT7214" s="33">
        <v>118.48733199999999</v>
      </c>
      <c r="AU7214" s="35">
        <v>328.81817799999999</v>
      </c>
      <c r="AV7214" s="33">
        <v>2484.841864</v>
      </c>
      <c r="AW7214" s="33">
        <v>1</v>
      </c>
      <c r="AX7214" s="53">
        <v>118</v>
      </c>
      <c r="AY7214" s="53">
        <v>1</v>
      </c>
      <c r="AZ7214" s="38">
        <f t="shared" si="1112"/>
        <v>45549</v>
      </c>
      <c r="BA7214" s="39">
        <f t="shared" si="1113"/>
        <v>0.81998632730698395</v>
      </c>
      <c r="BB7214" s="40">
        <f t="shared" si="1114"/>
        <v>447.30550999999991</v>
      </c>
      <c r="BC7214" s="39">
        <f t="shared" si="1115"/>
        <v>3.2999537684341913E-4</v>
      </c>
      <c r="BD7214" s="40">
        <f t="shared" si="1116"/>
        <v>0.18001367269301605</v>
      </c>
      <c r="BE7214" s="39">
        <f t="shared" si="1117"/>
        <v>0.13232961934675452</v>
      </c>
      <c r="BF7214" s="39">
        <f t="shared" si="1118"/>
        <v>4.7684053346261551E-2</v>
      </c>
    </row>
    <row r="7215" spans="40:58" x14ac:dyDescent="0.3">
      <c r="AN7215" s="37">
        <f t="shared" si="1111"/>
        <v>9</v>
      </c>
      <c r="AO7215" s="32" t="s">
        <v>114</v>
      </c>
      <c r="AP7215" s="32" t="s">
        <v>360</v>
      </c>
      <c r="AQ7215" s="32" t="s">
        <v>84</v>
      </c>
      <c r="AR7215" s="33">
        <v>1234.7689929999999</v>
      </c>
      <c r="AS7215" s="34">
        <v>857.99999400000002</v>
      </c>
      <c r="AT7215" s="33">
        <v>166.69895600000001</v>
      </c>
      <c r="AU7215" s="35">
        <v>210.070043</v>
      </c>
      <c r="AV7215" s="33">
        <v>1234.7689929999999</v>
      </c>
      <c r="AW7215" s="33">
        <v>1</v>
      </c>
      <c r="AX7215" s="53">
        <v>50</v>
      </c>
      <c r="AY7215" s="53">
        <v>1</v>
      </c>
      <c r="AZ7215" s="38">
        <f t="shared" si="1112"/>
        <v>45550</v>
      </c>
      <c r="BA7215" s="39">
        <f t="shared" si="1113"/>
        <v>0.69486681222485158</v>
      </c>
      <c r="BB7215" s="40">
        <f t="shared" si="1114"/>
        <v>376.76899899999989</v>
      </c>
      <c r="BC7215" s="39">
        <f t="shared" si="1115"/>
        <v>5.6275045467136348E-4</v>
      </c>
      <c r="BD7215" s="40">
        <f t="shared" si="1116"/>
        <v>0.30513318777514842</v>
      </c>
      <c r="BE7215" s="39">
        <f t="shared" si="1117"/>
        <v>0.17012902347799724</v>
      </c>
      <c r="BF7215" s="39">
        <f t="shared" si="1118"/>
        <v>0.13500416429715126</v>
      </c>
    </row>
    <row r="7216" spans="40:58" x14ac:dyDescent="0.3">
      <c r="AN7216" s="37">
        <f t="shared" si="1111"/>
        <v>9</v>
      </c>
      <c r="AO7216" s="32" t="s">
        <v>114</v>
      </c>
      <c r="AP7216" s="32" t="s">
        <v>361</v>
      </c>
      <c r="AQ7216" s="32" t="s">
        <v>67</v>
      </c>
      <c r="AR7216" s="33">
        <v>413.01460400000002</v>
      </c>
      <c r="AS7216" s="34">
        <v>288.999999</v>
      </c>
      <c r="AT7216" s="33">
        <v>26.214604999999999</v>
      </c>
      <c r="AU7216" s="35">
        <v>97.8</v>
      </c>
      <c r="AV7216" s="33">
        <v>342.01460300000002</v>
      </c>
      <c r="AW7216" s="33">
        <v>71.000000999999997</v>
      </c>
      <c r="AX7216" s="53">
        <v>15</v>
      </c>
      <c r="AY7216" s="53">
        <v>4</v>
      </c>
      <c r="AZ7216" s="38">
        <f t="shared" si="1112"/>
        <v>45551</v>
      </c>
      <c r="BA7216" s="39">
        <f t="shared" si="1113"/>
        <v>0.57944427194142889</v>
      </c>
      <c r="BB7216" s="40">
        <f t="shared" si="1114"/>
        <v>102.69565648404244</v>
      </c>
      <c r="BC7216" s="39">
        <f t="shared" si="1115"/>
        <v>0.12028885178123731</v>
      </c>
      <c r="BD7216" s="40">
        <f t="shared" si="1116"/>
        <v>21.318948515957576</v>
      </c>
      <c r="BE7216" s="39">
        <f t="shared" si="1117"/>
        <v>0.23679550081962716</v>
      </c>
      <c r="BF7216" s="39">
        <f t="shared" si="1118"/>
        <v>6.3471375457706564E-2</v>
      </c>
    </row>
    <row r="7217" spans="40:58" x14ac:dyDescent="0.3">
      <c r="AN7217" s="37">
        <f t="shared" si="1111"/>
        <v>9</v>
      </c>
      <c r="AO7217" s="32" t="s">
        <v>114</v>
      </c>
      <c r="AP7217" s="32" t="s">
        <v>362</v>
      </c>
      <c r="AQ7217" s="32" t="s">
        <v>70</v>
      </c>
      <c r="AR7217" s="33">
        <v>610.51818300000002</v>
      </c>
      <c r="AS7217" s="34">
        <v>497.000001</v>
      </c>
      <c r="AT7217" s="33">
        <v>38.500000999999997</v>
      </c>
      <c r="AU7217" s="35">
        <v>75.018180999999998</v>
      </c>
      <c r="AV7217" s="33">
        <v>471.42727300000001</v>
      </c>
      <c r="AW7217" s="33">
        <v>139.09091000000001</v>
      </c>
      <c r="AX7217" s="53">
        <v>20</v>
      </c>
      <c r="AY7217" s="53">
        <v>11</v>
      </c>
      <c r="AZ7217" s="38">
        <f t="shared" si="1112"/>
        <v>45552</v>
      </c>
      <c r="BA7217" s="39">
        <f t="shared" si="1113"/>
        <v>0.62859929163004202</v>
      </c>
      <c r="BB7217" s="40">
        <f t="shared" si="1114"/>
        <v>87.655975638939637</v>
      </c>
      <c r="BC7217" s="39">
        <f t="shared" si="1115"/>
        <v>0.18546327823120648</v>
      </c>
      <c r="BD7217" s="40">
        <f t="shared" si="1116"/>
        <v>25.862206361060377</v>
      </c>
      <c r="BE7217" s="39">
        <f t="shared" si="1117"/>
        <v>0.12287624363843067</v>
      </c>
      <c r="BF7217" s="39">
        <f t="shared" si="1118"/>
        <v>6.3061186500320818E-2</v>
      </c>
    </row>
    <row r="7218" spans="40:58" x14ac:dyDescent="0.3">
      <c r="AN7218" s="37">
        <f t="shared" si="1111"/>
        <v>9</v>
      </c>
      <c r="AO7218" s="32" t="s">
        <v>114</v>
      </c>
      <c r="AP7218" s="32" t="s">
        <v>363</v>
      </c>
      <c r="AQ7218" s="32" t="s">
        <v>72</v>
      </c>
      <c r="AR7218" s="33">
        <v>864.747389</v>
      </c>
      <c r="AS7218" s="34">
        <v>541.89999899999998</v>
      </c>
      <c r="AT7218" s="33">
        <v>136.27272600000001</v>
      </c>
      <c r="AU7218" s="35">
        <v>186.57466400000001</v>
      </c>
      <c r="AV7218" s="33">
        <v>686.48732900000005</v>
      </c>
      <c r="AW7218" s="33">
        <v>178.26006000000001</v>
      </c>
      <c r="AX7218" s="53">
        <v>17</v>
      </c>
      <c r="AY7218" s="53">
        <v>11</v>
      </c>
      <c r="AZ7218" s="38">
        <f t="shared" si="1112"/>
        <v>45553</v>
      </c>
      <c r="BA7218" s="39">
        <f t="shared" si="1113"/>
        <v>0.49747717217376825</v>
      </c>
      <c r="BB7218" s="40">
        <f t="shared" si="1114"/>
        <v>256.29524327563053</v>
      </c>
      <c r="BC7218" s="39">
        <f t="shared" si="1115"/>
        <v>0.12917982140982276</v>
      </c>
      <c r="BD7218" s="40">
        <f t="shared" si="1116"/>
        <v>66.552146724369479</v>
      </c>
      <c r="BE7218" s="39">
        <f t="shared" si="1117"/>
        <v>0.21575626173992415</v>
      </c>
      <c r="BF7218" s="39">
        <f t="shared" si="1118"/>
        <v>0.15758674467648495</v>
      </c>
    </row>
    <row r="7219" spans="40:58" x14ac:dyDescent="0.3">
      <c r="AN7219" s="37">
        <f t="shared" si="1111"/>
        <v>9</v>
      </c>
      <c r="AO7219" s="32" t="s">
        <v>114</v>
      </c>
      <c r="AP7219" s="32" t="s">
        <v>364</v>
      </c>
      <c r="AQ7219" s="32" t="s">
        <v>75</v>
      </c>
      <c r="AR7219" s="33">
        <v>929.31535199999996</v>
      </c>
      <c r="AS7219" s="34">
        <v>700.54545499999995</v>
      </c>
      <c r="AT7219" s="33">
        <v>67.466469000000004</v>
      </c>
      <c r="AU7219" s="35">
        <v>161.303428</v>
      </c>
      <c r="AV7219" s="33">
        <v>840.95171300000004</v>
      </c>
      <c r="AW7219" s="33">
        <v>88.363639000000006</v>
      </c>
      <c r="AX7219" s="53">
        <v>39</v>
      </c>
      <c r="AY7219" s="53">
        <v>5</v>
      </c>
      <c r="AZ7219" s="38">
        <f t="shared" si="1112"/>
        <v>45554</v>
      </c>
      <c r="BA7219" s="39">
        <f t="shared" si="1113"/>
        <v>0.6821519989664071</v>
      </c>
      <c r="BB7219" s="40">
        <f t="shared" si="1114"/>
        <v>207.01738796302979</v>
      </c>
      <c r="BC7219" s="39">
        <f t="shared" si="1115"/>
        <v>7.1677638618230594E-2</v>
      </c>
      <c r="BD7219" s="40">
        <f t="shared" si="1116"/>
        <v>21.752509036970245</v>
      </c>
      <c r="BE7219" s="39">
        <f t="shared" si="1117"/>
        <v>0.17357232682410265</v>
      </c>
      <c r="BF7219" s="39">
        <f t="shared" si="1118"/>
        <v>7.2598035591259671E-2</v>
      </c>
    </row>
    <row r="7220" spans="40:58" x14ac:dyDescent="0.3">
      <c r="AN7220" s="37">
        <f t="shared" si="1111"/>
        <v>9</v>
      </c>
      <c r="AO7220" s="32" t="s">
        <v>114</v>
      </c>
      <c r="AP7220" s="32" t="s">
        <v>365</v>
      </c>
      <c r="AQ7220" s="32" t="s">
        <v>78</v>
      </c>
      <c r="AR7220" s="33">
        <v>1861.3219059999999</v>
      </c>
      <c r="AS7220" s="34">
        <v>1436.2909090000001</v>
      </c>
      <c r="AT7220" s="33">
        <v>204.58270999999999</v>
      </c>
      <c r="AU7220" s="35">
        <v>220.44828699999999</v>
      </c>
      <c r="AV7220" s="33">
        <v>1674.7764500000001</v>
      </c>
      <c r="AW7220" s="33">
        <v>186.545456</v>
      </c>
      <c r="AX7220" s="53">
        <v>65</v>
      </c>
      <c r="AY7220" s="53">
        <v>11</v>
      </c>
      <c r="AZ7220" s="38">
        <f t="shared" si="1112"/>
        <v>45555</v>
      </c>
      <c r="BA7220" s="39">
        <f t="shared" si="1113"/>
        <v>0.69431457142108444</v>
      </c>
      <c r="BB7220" s="40">
        <f t="shared" si="1114"/>
        <v>382.43352855893403</v>
      </c>
      <c r="BC7220" s="39">
        <f t="shared" si="1115"/>
        <v>7.7336427995026311E-2</v>
      </c>
      <c r="BD7220" s="40">
        <f t="shared" si="1116"/>
        <v>42.597468441065885</v>
      </c>
      <c r="BE7220" s="39">
        <f t="shared" si="1117"/>
        <v>0.11843641139632083</v>
      </c>
      <c r="BF7220" s="39">
        <f t="shared" si="1118"/>
        <v>0.10991258918756851</v>
      </c>
    </row>
    <row r="7221" spans="40:58" x14ac:dyDescent="0.3">
      <c r="AN7221" s="37">
        <f t="shared" si="1111"/>
        <v>9</v>
      </c>
      <c r="AO7221" s="32" t="s">
        <v>114</v>
      </c>
      <c r="AP7221" s="32" t="s">
        <v>366</v>
      </c>
      <c r="AQ7221" s="32" t="s">
        <v>81</v>
      </c>
      <c r="AR7221" s="33">
        <v>3129.1618309999999</v>
      </c>
      <c r="AS7221" s="34">
        <v>2691.4545309999999</v>
      </c>
      <c r="AT7221" s="33">
        <v>260.92548299999999</v>
      </c>
      <c r="AU7221" s="35">
        <v>176.78181699999999</v>
      </c>
      <c r="AV7221" s="33">
        <v>2941.5254669999999</v>
      </c>
      <c r="AW7221" s="33">
        <v>187.63636399999999</v>
      </c>
      <c r="AX7221" s="53">
        <v>135</v>
      </c>
      <c r="AY7221" s="53">
        <v>12</v>
      </c>
      <c r="AZ7221" s="38">
        <f t="shared" si="1112"/>
        <v>45556</v>
      </c>
      <c r="BA7221" s="39">
        <f t="shared" si="1113"/>
        <v>0.8085439126577153</v>
      </c>
      <c r="BB7221" s="40">
        <f t="shared" si="1114"/>
        <v>411.46071682407955</v>
      </c>
      <c r="BC7221" s="39">
        <f t="shared" si="1115"/>
        <v>5.1576041617669689E-2</v>
      </c>
      <c r="BD7221" s="40">
        <f t="shared" si="1116"/>
        <v>26.246583175920506</v>
      </c>
      <c r="BE7221" s="39">
        <f t="shared" si="1117"/>
        <v>5.6494942271331824E-2</v>
      </c>
      <c r="BF7221" s="39">
        <f t="shared" si="1118"/>
        <v>8.3385103453283177E-2</v>
      </c>
    </row>
    <row r="7222" spans="40:58" x14ac:dyDescent="0.3">
      <c r="AN7222" s="37">
        <f t="shared" si="1111"/>
        <v>9</v>
      </c>
      <c r="AO7222" s="32" t="s">
        <v>114</v>
      </c>
      <c r="AP7222" s="32" t="s">
        <v>367</v>
      </c>
      <c r="AQ7222" s="32" t="s">
        <v>84</v>
      </c>
      <c r="AR7222" s="33">
        <v>1314.3594579999999</v>
      </c>
      <c r="AS7222" s="34">
        <v>986.54544599999997</v>
      </c>
      <c r="AT7222" s="33">
        <v>174.51564999999999</v>
      </c>
      <c r="AU7222" s="35">
        <v>153.298362</v>
      </c>
      <c r="AV7222" s="33">
        <v>1074.086736</v>
      </c>
      <c r="AW7222" s="33">
        <v>240.27272199999999</v>
      </c>
      <c r="AX7222" s="53">
        <v>42</v>
      </c>
      <c r="AY7222" s="53">
        <v>15</v>
      </c>
      <c r="AZ7222" s="38">
        <f t="shared" si="1112"/>
        <v>45557</v>
      </c>
      <c r="BA7222" s="39">
        <f t="shared" si="1113"/>
        <v>0.6133779227166507</v>
      </c>
      <c r="BB7222" s="40">
        <f t="shared" si="1114"/>
        <v>267.8876619489771</v>
      </c>
      <c r="BC7222" s="39">
        <f t="shared" si="1115"/>
        <v>0.13721236671694204</v>
      </c>
      <c r="BD7222" s="40">
        <f t="shared" si="1116"/>
        <v>59.926350051022844</v>
      </c>
      <c r="BE7222" s="39">
        <f t="shared" si="1117"/>
        <v>0.11663351381308355</v>
      </c>
      <c r="BF7222" s="39">
        <f t="shared" si="1118"/>
        <v>0.13277619675332378</v>
      </c>
    </row>
    <row r="7223" spans="40:58" x14ac:dyDescent="0.3">
      <c r="AN7223" s="37">
        <f t="shared" si="1111"/>
        <v>9</v>
      </c>
      <c r="AO7223" s="32" t="s">
        <v>114</v>
      </c>
      <c r="AP7223" s="32" t="s">
        <v>368</v>
      </c>
      <c r="AQ7223" s="32" t="s">
        <v>67</v>
      </c>
      <c r="AR7223" s="33">
        <v>624.12726799999996</v>
      </c>
      <c r="AS7223" s="34">
        <v>471.72726999999998</v>
      </c>
      <c r="AT7223" s="33">
        <v>21.363636</v>
      </c>
      <c r="AU7223" s="35">
        <v>131.036362</v>
      </c>
      <c r="AV7223" s="33">
        <v>389.21817800000002</v>
      </c>
      <c r="AW7223" s="33">
        <v>234.90908999999999</v>
      </c>
      <c r="AX7223" s="53">
        <v>12</v>
      </c>
      <c r="AY7223" s="53">
        <v>14</v>
      </c>
      <c r="AZ7223" s="38">
        <f t="shared" si="1112"/>
        <v>45558</v>
      </c>
      <c r="BA7223" s="39">
        <f t="shared" si="1113"/>
        <v>0.47134378378741515</v>
      </c>
      <c r="BB7223" s="40">
        <f t="shared" si="1114"/>
        <v>95.03966993597794</v>
      </c>
      <c r="BC7223" s="39">
        <f t="shared" si="1115"/>
        <v>0.28447525214677521</v>
      </c>
      <c r="BD7223" s="40">
        <f t="shared" si="1116"/>
        <v>57.360328064022056</v>
      </c>
      <c r="BE7223" s="39">
        <f t="shared" si="1117"/>
        <v>0.2099513492174484</v>
      </c>
      <c r="BF7223" s="39">
        <f t="shared" si="1118"/>
        <v>3.4229614848361345E-2</v>
      </c>
    </row>
    <row r="7224" spans="40:58" x14ac:dyDescent="0.3">
      <c r="AN7224" s="37">
        <f t="shared" si="1111"/>
        <v>9</v>
      </c>
      <c r="AO7224" s="32" t="s">
        <v>114</v>
      </c>
      <c r="AP7224" s="32" t="s">
        <v>369</v>
      </c>
      <c r="AQ7224" s="32" t="s">
        <v>70</v>
      </c>
      <c r="AR7224" s="33">
        <v>1076.501931</v>
      </c>
      <c r="AS7224" s="34">
        <v>946.909085</v>
      </c>
      <c r="AT7224" s="33">
        <v>110.156482</v>
      </c>
      <c r="AU7224" s="35">
        <v>19.436364000000001</v>
      </c>
      <c r="AV7224" s="33">
        <v>947.79999299999997</v>
      </c>
      <c r="AW7224" s="33">
        <v>128.70193800000001</v>
      </c>
      <c r="AX7224" s="53">
        <v>42</v>
      </c>
      <c r="AY7224" s="53">
        <v>7</v>
      </c>
      <c r="AZ7224" s="38">
        <f t="shared" si="1112"/>
        <v>45559</v>
      </c>
      <c r="BA7224" s="39">
        <f t="shared" si="1113"/>
        <v>0.77445352018377001</v>
      </c>
      <c r="BB7224" s="40">
        <f t="shared" si="1114"/>
        <v>114.09928305242406</v>
      </c>
      <c r="BC7224" s="39">
        <f t="shared" si="1115"/>
        <v>0.10516318809317962</v>
      </c>
      <c r="BD7224" s="40">
        <f t="shared" si="1116"/>
        <v>15.493562947575938</v>
      </c>
      <c r="BE7224" s="39">
        <f t="shared" si="1117"/>
        <v>1.8055112991710927E-2</v>
      </c>
      <c r="BF7224" s="39">
        <f t="shared" si="1118"/>
        <v>0.1023281787313394</v>
      </c>
    </row>
    <row r="7225" spans="40:58" x14ac:dyDescent="0.3">
      <c r="AN7225" s="37">
        <f t="shared" si="1111"/>
        <v>9</v>
      </c>
      <c r="AO7225" s="32" t="s">
        <v>114</v>
      </c>
      <c r="AP7225" s="32" t="s">
        <v>370</v>
      </c>
      <c r="AQ7225" s="32" t="s">
        <v>72</v>
      </c>
      <c r="AR7225" s="33">
        <v>1001.7245820000001</v>
      </c>
      <c r="AS7225" s="34">
        <v>711.97272099999998</v>
      </c>
      <c r="AT7225" s="33">
        <v>143.97093799999999</v>
      </c>
      <c r="AU7225" s="35">
        <v>145.780923</v>
      </c>
      <c r="AV7225" s="33">
        <v>875.95364600000005</v>
      </c>
      <c r="AW7225" s="33">
        <v>125.77093600000001</v>
      </c>
      <c r="AX7225" s="53">
        <v>38</v>
      </c>
      <c r="AY7225" s="53">
        <v>3</v>
      </c>
      <c r="AZ7225" s="38">
        <f t="shared" si="1112"/>
        <v>45560</v>
      </c>
      <c r="BA7225" s="39">
        <f t="shared" si="1113"/>
        <v>0.62150956391575107</v>
      </c>
      <c r="BB7225" s="40">
        <f t="shared" si="1114"/>
        <v>253.37223787749204</v>
      </c>
      <c r="BC7225" s="39">
        <f t="shared" si="1115"/>
        <v>8.9237415636758299E-2</v>
      </c>
      <c r="BD7225" s="40">
        <f t="shared" si="1116"/>
        <v>36.379623122508043</v>
      </c>
      <c r="BE7225" s="39">
        <f t="shared" si="1117"/>
        <v>0.14552994467694913</v>
      </c>
      <c r="BF7225" s="39">
        <f t="shared" si="1118"/>
        <v>0.14372307577054147</v>
      </c>
    </row>
    <row r="7226" spans="40:58" x14ac:dyDescent="0.3">
      <c r="AN7226" s="37">
        <f t="shared" si="1111"/>
        <v>9</v>
      </c>
      <c r="AO7226" s="32" t="s">
        <v>114</v>
      </c>
      <c r="AP7226" s="32" t="s">
        <v>371</v>
      </c>
      <c r="AQ7226" s="32" t="s">
        <v>75</v>
      </c>
      <c r="AR7226" s="33">
        <v>945.71818099999996</v>
      </c>
      <c r="AS7226" s="34">
        <v>752.09090900000001</v>
      </c>
      <c r="AT7226" s="33">
        <v>54.545453999999999</v>
      </c>
      <c r="AU7226" s="35">
        <v>139.081818</v>
      </c>
      <c r="AV7226" s="33">
        <v>830.44545300000004</v>
      </c>
      <c r="AW7226" s="33">
        <v>115.272728</v>
      </c>
      <c r="AX7226" s="53">
        <v>36</v>
      </c>
      <c r="AY7226" s="53">
        <v>7</v>
      </c>
      <c r="AZ7226" s="38">
        <f t="shared" si="1112"/>
        <v>45561</v>
      </c>
      <c r="BA7226" s="39">
        <f t="shared" si="1113"/>
        <v>0.69832561766652212</v>
      </c>
      <c r="BB7226" s="40">
        <f t="shared" si="1114"/>
        <v>170.02622011471533</v>
      </c>
      <c r="BC7226" s="39">
        <f t="shared" si="1115"/>
        <v>9.693339723868051E-2</v>
      </c>
      <c r="BD7226" s="40">
        <f t="shared" si="1116"/>
        <v>23.60105188528464</v>
      </c>
      <c r="BE7226" s="39">
        <f t="shared" si="1117"/>
        <v>0.14706476072283525</v>
      </c>
      <c r="BF7226" s="39">
        <f t="shared" si="1118"/>
        <v>5.7676224371962244E-2</v>
      </c>
    </row>
    <row r="7227" spans="40:58" x14ac:dyDescent="0.3">
      <c r="AN7227" s="37">
        <f t="shared" si="1111"/>
        <v>9</v>
      </c>
      <c r="AO7227" s="32" t="s">
        <v>114</v>
      </c>
      <c r="AP7227" s="32" t="s">
        <v>372</v>
      </c>
      <c r="AQ7227" s="32" t="s">
        <v>78</v>
      </c>
      <c r="AR7227" s="33">
        <v>971.52548200000001</v>
      </c>
      <c r="AS7227" s="34">
        <v>769.18181500000003</v>
      </c>
      <c r="AT7227" s="33">
        <v>140.38003</v>
      </c>
      <c r="AU7227" s="35">
        <v>61.963636999999999</v>
      </c>
      <c r="AV7227" s="33">
        <v>873.61639100000002</v>
      </c>
      <c r="AW7227" s="33">
        <v>97.909091000000004</v>
      </c>
      <c r="AX7227" s="53">
        <v>40</v>
      </c>
      <c r="AY7227" s="53">
        <v>5</v>
      </c>
      <c r="AZ7227" s="38">
        <f t="shared" si="1112"/>
        <v>45562</v>
      </c>
      <c r="BA7227" s="39">
        <f t="shared" si="1113"/>
        <v>0.71193671379846002</v>
      </c>
      <c r="BB7227" s="40">
        <f t="shared" si="1114"/>
        <v>181.95173197345511</v>
      </c>
      <c r="BC7227" s="39">
        <f t="shared" si="1115"/>
        <v>7.9789112493351064E-2</v>
      </c>
      <c r="BD7227" s="40">
        <f t="shared" si="1116"/>
        <v>20.391935026544878</v>
      </c>
      <c r="BE7227" s="39">
        <f t="shared" si="1117"/>
        <v>6.3779734189205753E-2</v>
      </c>
      <c r="BF7227" s="39">
        <f t="shared" si="1118"/>
        <v>0.14449443951898319</v>
      </c>
    </row>
    <row r="7228" spans="40:58" x14ac:dyDescent="0.3">
      <c r="AN7228" s="37">
        <f t="shared" si="1111"/>
        <v>9</v>
      </c>
      <c r="AO7228" s="32" t="s">
        <v>114</v>
      </c>
      <c r="AP7228" s="32" t="s">
        <v>373</v>
      </c>
      <c r="AQ7228" s="32" t="s">
        <v>81</v>
      </c>
      <c r="AR7228" s="33">
        <v>2662.027259</v>
      </c>
      <c r="AS7228" s="34">
        <v>2207.5181689999999</v>
      </c>
      <c r="AT7228" s="33">
        <v>123.181819</v>
      </c>
      <c r="AU7228" s="35">
        <v>331.327271</v>
      </c>
      <c r="AV7228" s="33">
        <v>2374.8454430000002</v>
      </c>
      <c r="AW7228" s="33">
        <v>287.18181600000003</v>
      </c>
      <c r="AX7228" s="53">
        <v>108</v>
      </c>
      <c r="AY7228" s="53">
        <v>12</v>
      </c>
      <c r="AZ7228" s="38">
        <f t="shared" si="1112"/>
        <v>45563</v>
      </c>
      <c r="BA7228" s="39">
        <f t="shared" si="1113"/>
        <v>0.73980053445374205</v>
      </c>
      <c r="BB7228" s="40">
        <f t="shared" si="1114"/>
        <v>405.47625406137024</v>
      </c>
      <c r="BC7228" s="39">
        <f t="shared" si="1115"/>
        <v>8.9461510679958889E-2</v>
      </c>
      <c r="BD7228" s="40">
        <f t="shared" si="1116"/>
        <v>49.03283593862983</v>
      </c>
      <c r="BE7228" s="39">
        <f t="shared" si="1117"/>
        <v>0.12446426680261129</v>
      </c>
      <c r="BF7228" s="39">
        <f t="shared" si="1118"/>
        <v>4.6273688063687861E-2</v>
      </c>
    </row>
    <row r="7229" spans="40:58" x14ac:dyDescent="0.3">
      <c r="AN7229" s="37">
        <f t="shared" si="1111"/>
        <v>9</v>
      </c>
      <c r="AO7229" s="32" t="s">
        <v>114</v>
      </c>
      <c r="AP7229" s="32" t="s">
        <v>374</v>
      </c>
      <c r="AQ7229" s="32" t="s">
        <v>84</v>
      </c>
      <c r="AR7229" s="33">
        <v>1360.4545419999999</v>
      </c>
      <c r="AS7229" s="34">
        <v>1144.999998</v>
      </c>
      <c r="AT7229" s="33">
        <v>183.18181799999999</v>
      </c>
      <c r="AU7229" s="35">
        <v>32.272725999999999</v>
      </c>
      <c r="AV7229" s="33">
        <v>806.36363400000005</v>
      </c>
      <c r="AW7229" s="33">
        <v>554.09090800000001</v>
      </c>
      <c r="AX7229" s="53">
        <v>29</v>
      </c>
      <c r="AY7229" s="53">
        <v>32</v>
      </c>
      <c r="AZ7229" s="38">
        <f t="shared" si="1112"/>
        <v>45564</v>
      </c>
      <c r="BA7229" s="39">
        <f t="shared" si="1113"/>
        <v>0.49884813108189047</v>
      </c>
      <c r="BB7229" s="40">
        <f t="shared" si="1114"/>
        <v>127.70342830143079</v>
      </c>
      <c r="BC7229" s="39">
        <f t="shared" si="1115"/>
        <v>0.34278234068436142</v>
      </c>
      <c r="BD7229" s="40">
        <f t="shared" si="1116"/>
        <v>87.751115698569166</v>
      </c>
      <c r="BE7229" s="39">
        <f t="shared" si="1117"/>
        <v>2.3722017166818352E-2</v>
      </c>
      <c r="BF7229" s="39">
        <f t="shared" si="1118"/>
        <v>0.13464751106692988</v>
      </c>
    </row>
    <row r="7230" spans="40:58" x14ac:dyDescent="0.3">
      <c r="AN7230" s="37">
        <f t="shared" si="1111"/>
        <v>9</v>
      </c>
      <c r="AO7230" s="32" t="s">
        <v>114</v>
      </c>
      <c r="AP7230" s="32" t="s">
        <v>375</v>
      </c>
      <c r="AQ7230" s="32" t="s">
        <v>67</v>
      </c>
      <c r="AR7230" s="33">
        <v>1382.753191</v>
      </c>
      <c r="AS7230" s="34">
        <v>1227.6454429999999</v>
      </c>
      <c r="AT7230" s="33">
        <v>118.636363</v>
      </c>
      <c r="AU7230" s="35">
        <v>36.471384999999998</v>
      </c>
      <c r="AV7230" s="33">
        <v>1210.1350110000001</v>
      </c>
      <c r="AW7230" s="33">
        <v>172.61818</v>
      </c>
      <c r="AX7230" s="53">
        <v>54</v>
      </c>
      <c r="AY7230" s="53">
        <v>9</v>
      </c>
      <c r="AZ7230" s="38">
        <f t="shared" si="1112"/>
        <v>45565</v>
      </c>
      <c r="BA7230" s="39">
        <f t="shared" si="1113"/>
        <v>0.77699360294942155</v>
      </c>
      <c r="BB7230" s="40">
        <f t="shared" si="1114"/>
        <v>135.7446271351005</v>
      </c>
      <c r="BC7230" s="39">
        <f t="shared" si="1115"/>
        <v>0.11083327099340633</v>
      </c>
      <c r="BD7230" s="40">
        <f t="shared" si="1116"/>
        <v>19.363120864899642</v>
      </c>
      <c r="BE7230" s="39">
        <f t="shared" si="1117"/>
        <v>2.637591815906357E-2</v>
      </c>
      <c r="BF7230" s="39">
        <f t="shared" si="1118"/>
        <v>8.5797207898108546E-2</v>
      </c>
    </row>
    <row r="7231" spans="40:58" x14ac:dyDescent="0.3">
      <c r="AN7231" s="37">
        <f t="shared" si="1111"/>
        <v>10</v>
      </c>
      <c r="AO7231" s="32" t="s">
        <v>114</v>
      </c>
      <c r="AP7231" s="32" t="s">
        <v>376</v>
      </c>
      <c r="AQ7231" s="32" t="s">
        <v>70</v>
      </c>
      <c r="AR7231" s="33">
        <v>473.78166800000002</v>
      </c>
      <c r="AS7231" s="34">
        <v>342.27272699999997</v>
      </c>
      <c r="AT7231" s="33">
        <v>101.37257700000001</v>
      </c>
      <c r="AU7231" s="35">
        <v>30.136364</v>
      </c>
      <c r="AV7231" s="33">
        <v>424.50894</v>
      </c>
      <c r="AW7231" s="33">
        <v>49.272728000000001</v>
      </c>
      <c r="AX7231" s="53">
        <v>16</v>
      </c>
      <c r="AY7231" s="53">
        <v>4</v>
      </c>
      <c r="AZ7231" s="38">
        <f t="shared" si="1112"/>
        <v>45566</v>
      </c>
      <c r="BA7231" s="39">
        <f t="shared" si="1113"/>
        <v>0.6472955637960851</v>
      </c>
      <c r="BB7231" s="40">
        <f t="shared" si="1114"/>
        <v>117.83216809569035</v>
      </c>
      <c r="BC7231" s="39">
        <f t="shared" si="1115"/>
        <v>7.5131558479148042E-2</v>
      </c>
      <c r="BD7231" s="40">
        <f t="shared" si="1116"/>
        <v>13.676772904309692</v>
      </c>
      <c r="BE7231" s="39">
        <f t="shared" si="1117"/>
        <v>6.3608125926898462E-2</v>
      </c>
      <c r="BF7231" s="39">
        <f t="shared" si="1118"/>
        <v>0.21396475179786822</v>
      </c>
    </row>
    <row r="7232" spans="40:58" x14ac:dyDescent="0.3">
      <c r="AN7232" s="37">
        <f t="shared" si="1111"/>
        <v>10</v>
      </c>
      <c r="AO7232" s="32" t="s">
        <v>114</v>
      </c>
      <c r="AP7232" s="32" t="s">
        <v>377</v>
      </c>
      <c r="AQ7232" s="32" t="s">
        <v>72</v>
      </c>
      <c r="AR7232" s="33">
        <v>697.925479</v>
      </c>
      <c r="AS7232" s="34">
        <v>512.03635999999995</v>
      </c>
      <c r="AT7232" s="33">
        <v>100.834574</v>
      </c>
      <c r="AU7232" s="35">
        <v>85.054545000000005</v>
      </c>
      <c r="AV7232" s="33">
        <v>603.03457100000003</v>
      </c>
      <c r="AW7232" s="33">
        <v>94.890907999999996</v>
      </c>
      <c r="AX7232" s="53">
        <v>24</v>
      </c>
      <c r="AY7232" s="53">
        <v>5</v>
      </c>
      <c r="AZ7232" s="38">
        <f t="shared" si="1112"/>
        <v>45567</v>
      </c>
      <c r="BA7232" s="39">
        <f t="shared" si="1113"/>
        <v>0.63390606245141223</v>
      </c>
      <c r="BB7232" s="40">
        <f t="shared" si="1114"/>
        <v>160.61537872259424</v>
      </c>
      <c r="BC7232" s="39">
        <f t="shared" si="1115"/>
        <v>9.9748712172455539E-2</v>
      </c>
      <c r="BD7232" s="40">
        <f t="shared" si="1116"/>
        <v>25.273740277405828</v>
      </c>
      <c r="BE7232" s="39">
        <f t="shared" si="1117"/>
        <v>0.12186766002849998</v>
      </c>
      <c r="BF7232" s="39">
        <f t="shared" si="1118"/>
        <v>0.1444775653476322</v>
      </c>
    </row>
    <row r="7233" spans="40:58" x14ac:dyDescent="0.3">
      <c r="AN7233" s="37">
        <f t="shared" si="1111"/>
        <v>10</v>
      </c>
      <c r="AO7233" s="32" t="s">
        <v>114</v>
      </c>
      <c r="AP7233" s="32" t="s">
        <v>378</v>
      </c>
      <c r="AQ7233" s="32" t="s">
        <v>75</v>
      </c>
      <c r="AR7233" s="33">
        <v>519.24649499999998</v>
      </c>
      <c r="AS7233" s="34">
        <v>406.09090600000002</v>
      </c>
      <c r="AT7233" s="33">
        <v>35.760060000000003</v>
      </c>
      <c r="AU7233" s="35">
        <v>77.395528999999996</v>
      </c>
      <c r="AV7233" s="33">
        <v>405.15558700000003</v>
      </c>
      <c r="AW7233" s="33">
        <v>114.090908</v>
      </c>
      <c r="AX7233" s="53">
        <v>16</v>
      </c>
      <c r="AY7233" s="53">
        <v>7</v>
      </c>
      <c r="AZ7233" s="38">
        <f t="shared" si="1112"/>
        <v>45568</v>
      </c>
      <c r="BA7233" s="39">
        <f t="shared" si="1113"/>
        <v>0.61023617444934863</v>
      </c>
      <c r="BB7233" s="40">
        <f t="shared" si="1114"/>
        <v>88.292592294967221</v>
      </c>
      <c r="BC7233" s="39">
        <f t="shared" si="1115"/>
        <v>0.17184114318377294</v>
      </c>
      <c r="BD7233" s="40">
        <f t="shared" si="1116"/>
        <v>24.862996705032756</v>
      </c>
      <c r="BE7233" s="39">
        <f t="shared" si="1117"/>
        <v>0.14905354151692443</v>
      </c>
      <c r="BF7233" s="39">
        <f t="shared" si="1118"/>
        <v>6.886914084995413E-2</v>
      </c>
    </row>
    <row r="7234" spans="40:58" x14ac:dyDescent="0.3">
      <c r="AN7234" s="37">
        <f t="shared" si="1111"/>
        <v>10</v>
      </c>
      <c r="AO7234" s="32" t="s">
        <v>114</v>
      </c>
      <c r="AP7234" s="32" t="s">
        <v>379</v>
      </c>
      <c r="AQ7234" s="32" t="s">
        <v>78</v>
      </c>
      <c r="AR7234" s="33">
        <v>1</v>
      </c>
      <c r="AS7234" s="34">
        <v>1</v>
      </c>
      <c r="AT7234" s="33">
        <v>1</v>
      </c>
      <c r="AU7234" s="35">
        <v>1</v>
      </c>
      <c r="AV7234" s="33">
        <v>1</v>
      </c>
      <c r="AW7234" s="33">
        <v>1</v>
      </c>
      <c r="AX7234" s="53">
        <v>1</v>
      </c>
      <c r="AY7234" s="53">
        <v>1</v>
      </c>
      <c r="AZ7234" s="38">
        <f t="shared" si="1112"/>
        <v>45569</v>
      </c>
      <c r="BA7234" s="39">
        <f t="shared" si="1113"/>
        <v>1</v>
      </c>
      <c r="BB7234" s="40">
        <f t="shared" si="1114"/>
        <v>0</v>
      </c>
      <c r="BC7234" s="39">
        <f t="shared" si="1115"/>
        <v>1</v>
      </c>
      <c r="BD7234" s="40">
        <f t="shared" si="1116"/>
        <v>0</v>
      </c>
      <c r="BE7234" s="39">
        <f t="shared" si="1117"/>
        <v>1</v>
      </c>
      <c r="BF7234" s="39">
        <f t="shared" si="1118"/>
        <v>1</v>
      </c>
    </row>
    <row r="7235" spans="40:58" x14ac:dyDescent="0.3">
      <c r="AN7235" s="37">
        <f t="shared" si="1111"/>
        <v>10</v>
      </c>
      <c r="AO7235" s="32" t="s">
        <v>114</v>
      </c>
      <c r="AP7235" s="32" t="s">
        <v>380</v>
      </c>
      <c r="AQ7235" s="32" t="s">
        <v>81</v>
      </c>
      <c r="AR7235" s="33">
        <v>1</v>
      </c>
      <c r="AS7235" s="34">
        <v>1</v>
      </c>
      <c r="AT7235" s="33">
        <v>1</v>
      </c>
      <c r="AU7235" s="35">
        <v>1</v>
      </c>
      <c r="AV7235" s="33">
        <v>1</v>
      </c>
      <c r="AW7235" s="33">
        <v>1</v>
      </c>
      <c r="AX7235" s="53">
        <v>1</v>
      </c>
      <c r="AY7235" s="53">
        <v>1</v>
      </c>
      <c r="AZ7235" s="38">
        <f t="shared" si="1112"/>
        <v>45570</v>
      </c>
      <c r="BA7235" s="39">
        <f t="shared" si="1113"/>
        <v>1</v>
      </c>
      <c r="BB7235" s="40">
        <f t="shared" si="1114"/>
        <v>0</v>
      </c>
      <c r="BC7235" s="39">
        <f t="shared" si="1115"/>
        <v>1</v>
      </c>
      <c r="BD7235" s="40">
        <f t="shared" si="1116"/>
        <v>0</v>
      </c>
      <c r="BE7235" s="39">
        <f t="shared" si="1117"/>
        <v>1</v>
      </c>
      <c r="BF7235" s="39">
        <f t="shared" si="1118"/>
        <v>1</v>
      </c>
    </row>
    <row r="7236" spans="40:58" x14ac:dyDescent="0.3">
      <c r="AN7236" s="37">
        <f t="shared" ref="AN7236:AN7299" si="1119">MONTH(AP7236)</f>
        <v>10</v>
      </c>
      <c r="AO7236" s="32" t="s">
        <v>114</v>
      </c>
      <c r="AP7236" s="32" t="s">
        <v>381</v>
      </c>
      <c r="AQ7236" s="32" t="s">
        <v>84</v>
      </c>
      <c r="AR7236" s="33">
        <v>1</v>
      </c>
      <c r="AS7236" s="34">
        <v>1</v>
      </c>
      <c r="AT7236" s="33">
        <v>1</v>
      </c>
      <c r="AU7236" s="35">
        <v>1</v>
      </c>
      <c r="AV7236" s="33">
        <v>1</v>
      </c>
      <c r="AW7236" s="33">
        <v>1</v>
      </c>
      <c r="AX7236" s="53">
        <v>1</v>
      </c>
      <c r="AY7236" s="53">
        <v>1</v>
      </c>
      <c r="AZ7236" s="38">
        <f t="shared" ref="AZ7236:AZ7299" si="1120">AP7236*1</f>
        <v>45571</v>
      </c>
      <c r="BA7236" s="39">
        <f t="shared" ref="BA7236:BA7299" si="1121">(AV7236-BB7236)/AR7236</f>
        <v>1</v>
      </c>
      <c r="BB7236" s="40">
        <f t="shared" ref="BB7236:BB7299" si="1122">(AR7236-AS7236)*(AV7236/AR7236)</f>
        <v>0</v>
      </c>
      <c r="BC7236" s="39">
        <f t="shared" ref="BC7236:BC7299" si="1123">(AW7236-BD7236)/AR7236</f>
        <v>1</v>
      </c>
      <c r="BD7236" s="40">
        <f t="shared" ref="BD7236:BD7299" si="1124">(AR7236-AS7236)*(AW7236/AR7236)</f>
        <v>0</v>
      </c>
      <c r="BE7236" s="39">
        <f t="shared" ref="BE7236:BE7299" si="1125">AU7236/AR7236</f>
        <v>1</v>
      </c>
      <c r="BF7236" s="39">
        <f t="shared" ref="BF7236:BF7299" si="1126">AT7236/AR7236</f>
        <v>1</v>
      </c>
    </row>
    <row r="7237" spans="40:58" x14ac:dyDescent="0.3">
      <c r="AN7237" s="37">
        <f t="shared" si="1119"/>
        <v>10</v>
      </c>
      <c r="AO7237" s="32" t="s">
        <v>114</v>
      </c>
      <c r="AP7237" s="32" t="s">
        <v>382</v>
      </c>
      <c r="AQ7237" s="32" t="s">
        <v>67</v>
      </c>
      <c r="AR7237" s="33">
        <v>1</v>
      </c>
      <c r="AS7237" s="34">
        <v>1</v>
      </c>
      <c r="AT7237" s="33">
        <v>1</v>
      </c>
      <c r="AU7237" s="35">
        <v>1</v>
      </c>
      <c r="AV7237" s="33">
        <v>1</v>
      </c>
      <c r="AW7237" s="33">
        <v>1</v>
      </c>
      <c r="AX7237" s="53">
        <v>1</v>
      </c>
      <c r="AY7237" s="53">
        <v>1</v>
      </c>
      <c r="AZ7237" s="38">
        <f t="shared" si="1120"/>
        <v>45572</v>
      </c>
      <c r="BA7237" s="39">
        <f t="shared" si="1121"/>
        <v>1</v>
      </c>
      <c r="BB7237" s="40">
        <f t="shared" si="1122"/>
        <v>0</v>
      </c>
      <c r="BC7237" s="39">
        <f t="shared" si="1123"/>
        <v>1</v>
      </c>
      <c r="BD7237" s="40">
        <f t="shared" si="1124"/>
        <v>0</v>
      </c>
      <c r="BE7237" s="39">
        <f t="shared" si="1125"/>
        <v>1</v>
      </c>
      <c r="BF7237" s="39">
        <f t="shared" si="1126"/>
        <v>1</v>
      </c>
    </row>
    <row r="7238" spans="40:58" x14ac:dyDescent="0.3">
      <c r="AN7238" s="37">
        <f t="shared" si="1119"/>
        <v>10</v>
      </c>
      <c r="AO7238" s="32" t="s">
        <v>114</v>
      </c>
      <c r="AP7238" s="32" t="s">
        <v>383</v>
      </c>
      <c r="AQ7238" s="32" t="s">
        <v>70</v>
      </c>
      <c r="AR7238" s="33">
        <v>1</v>
      </c>
      <c r="AS7238" s="34">
        <v>1</v>
      </c>
      <c r="AT7238" s="33">
        <v>1</v>
      </c>
      <c r="AU7238" s="35">
        <v>1</v>
      </c>
      <c r="AV7238" s="33">
        <v>1</v>
      </c>
      <c r="AW7238" s="33">
        <v>1</v>
      </c>
      <c r="AX7238" s="53">
        <v>1</v>
      </c>
      <c r="AY7238" s="53">
        <v>1</v>
      </c>
      <c r="AZ7238" s="38">
        <f t="shared" si="1120"/>
        <v>45573</v>
      </c>
      <c r="BA7238" s="39">
        <f t="shared" si="1121"/>
        <v>1</v>
      </c>
      <c r="BB7238" s="40">
        <f t="shared" si="1122"/>
        <v>0</v>
      </c>
      <c r="BC7238" s="39">
        <f t="shared" si="1123"/>
        <v>1</v>
      </c>
      <c r="BD7238" s="40">
        <f t="shared" si="1124"/>
        <v>0</v>
      </c>
      <c r="BE7238" s="39">
        <f t="shared" si="1125"/>
        <v>1</v>
      </c>
      <c r="BF7238" s="39">
        <f t="shared" si="1126"/>
        <v>1</v>
      </c>
    </row>
    <row r="7239" spans="40:58" x14ac:dyDescent="0.3">
      <c r="AN7239" s="37">
        <f t="shared" si="1119"/>
        <v>10</v>
      </c>
      <c r="AO7239" s="32" t="s">
        <v>114</v>
      </c>
      <c r="AP7239" s="32" t="s">
        <v>384</v>
      </c>
      <c r="AQ7239" s="32" t="s">
        <v>72</v>
      </c>
      <c r="AR7239" s="33">
        <v>1</v>
      </c>
      <c r="AS7239" s="34">
        <v>1</v>
      </c>
      <c r="AT7239" s="33">
        <v>1</v>
      </c>
      <c r="AU7239" s="35">
        <v>1</v>
      </c>
      <c r="AV7239" s="33">
        <v>1</v>
      </c>
      <c r="AW7239" s="33">
        <v>1</v>
      </c>
      <c r="AX7239" s="53">
        <v>1</v>
      </c>
      <c r="AY7239" s="53">
        <v>1</v>
      </c>
      <c r="AZ7239" s="38">
        <f t="shared" si="1120"/>
        <v>45574</v>
      </c>
      <c r="BA7239" s="39">
        <f t="shared" si="1121"/>
        <v>1</v>
      </c>
      <c r="BB7239" s="40">
        <f t="shared" si="1122"/>
        <v>0</v>
      </c>
      <c r="BC7239" s="39">
        <f t="shared" si="1123"/>
        <v>1</v>
      </c>
      <c r="BD7239" s="40">
        <f t="shared" si="1124"/>
        <v>0</v>
      </c>
      <c r="BE7239" s="39">
        <f t="shared" si="1125"/>
        <v>1</v>
      </c>
      <c r="BF7239" s="39">
        <f t="shared" si="1126"/>
        <v>1</v>
      </c>
    </row>
    <row r="7240" spans="40:58" x14ac:dyDescent="0.3">
      <c r="AN7240" s="37">
        <f t="shared" si="1119"/>
        <v>10</v>
      </c>
      <c r="AO7240" s="32" t="s">
        <v>114</v>
      </c>
      <c r="AP7240" s="32" t="s">
        <v>385</v>
      </c>
      <c r="AQ7240" s="32" t="s">
        <v>75</v>
      </c>
      <c r="AR7240" s="33">
        <v>1</v>
      </c>
      <c r="AS7240" s="34">
        <v>1</v>
      </c>
      <c r="AT7240" s="33">
        <v>1</v>
      </c>
      <c r="AU7240" s="35">
        <v>1</v>
      </c>
      <c r="AV7240" s="33">
        <v>1</v>
      </c>
      <c r="AW7240" s="33">
        <v>1</v>
      </c>
      <c r="AX7240" s="53">
        <v>1</v>
      </c>
      <c r="AY7240" s="53">
        <v>1</v>
      </c>
      <c r="AZ7240" s="38">
        <f t="shared" si="1120"/>
        <v>45575</v>
      </c>
      <c r="BA7240" s="39">
        <f t="shared" si="1121"/>
        <v>1</v>
      </c>
      <c r="BB7240" s="40">
        <f t="shared" si="1122"/>
        <v>0</v>
      </c>
      <c r="BC7240" s="39">
        <f t="shared" si="1123"/>
        <v>1</v>
      </c>
      <c r="BD7240" s="40">
        <f t="shared" si="1124"/>
        <v>0</v>
      </c>
      <c r="BE7240" s="39">
        <f t="shared" si="1125"/>
        <v>1</v>
      </c>
      <c r="BF7240" s="39">
        <f t="shared" si="1126"/>
        <v>1</v>
      </c>
    </row>
    <row r="7241" spans="40:58" x14ac:dyDescent="0.3">
      <c r="AN7241" s="37">
        <f t="shared" si="1119"/>
        <v>10</v>
      </c>
      <c r="AO7241" s="32" t="s">
        <v>114</v>
      </c>
      <c r="AP7241" s="32" t="s">
        <v>386</v>
      </c>
      <c r="AQ7241" s="32" t="s">
        <v>78</v>
      </c>
      <c r="AR7241" s="33">
        <v>1</v>
      </c>
      <c r="AS7241" s="34">
        <v>1</v>
      </c>
      <c r="AT7241" s="33">
        <v>1</v>
      </c>
      <c r="AU7241" s="35">
        <v>1</v>
      </c>
      <c r="AV7241" s="33">
        <v>1</v>
      </c>
      <c r="AW7241" s="33">
        <v>1</v>
      </c>
      <c r="AX7241" s="53">
        <v>1</v>
      </c>
      <c r="AY7241" s="53">
        <v>1</v>
      </c>
      <c r="AZ7241" s="38">
        <f t="shared" si="1120"/>
        <v>45576</v>
      </c>
      <c r="BA7241" s="39">
        <f t="shared" si="1121"/>
        <v>1</v>
      </c>
      <c r="BB7241" s="40">
        <f t="shared" si="1122"/>
        <v>0</v>
      </c>
      <c r="BC7241" s="39">
        <f t="shared" si="1123"/>
        <v>1</v>
      </c>
      <c r="BD7241" s="40">
        <f t="shared" si="1124"/>
        <v>0</v>
      </c>
      <c r="BE7241" s="39">
        <f t="shared" si="1125"/>
        <v>1</v>
      </c>
      <c r="BF7241" s="39">
        <f t="shared" si="1126"/>
        <v>1</v>
      </c>
    </row>
    <row r="7242" spans="40:58" x14ac:dyDescent="0.3">
      <c r="AN7242" s="37">
        <f t="shared" si="1119"/>
        <v>10</v>
      </c>
      <c r="AO7242" s="32" t="s">
        <v>114</v>
      </c>
      <c r="AP7242" s="32" t="s">
        <v>387</v>
      </c>
      <c r="AQ7242" s="32" t="s">
        <v>81</v>
      </c>
      <c r="AR7242" s="33">
        <v>1</v>
      </c>
      <c r="AS7242" s="34">
        <v>1</v>
      </c>
      <c r="AT7242" s="33">
        <v>1</v>
      </c>
      <c r="AU7242" s="35">
        <v>1</v>
      </c>
      <c r="AV7242" s="33">
        <v>1</v>
      </c>
      <c r="AW7242" s="33">
        <v>1</v>
      </c>
      <c r="AX7242" s="53">
        <v>1</v>
      </c>
      <c r="AY7242" s="53">
        <v>1</v>
      </c>
      <c r="AZ7242" s="38">
        <f t="shared" si="1120"/>
        <v>45577</v>
      </c>
      <c r="BA7242" s="39">
        <f t="shared" si="1121"/>
        <v>1</v>
      </c>
      <c r="BB7242" s="40">
        <f t="shared" si="1122"/>
        <v>0</v>
      </c>
      <c r="BC7242" s="39">
        <f t="shared" si="1123"/>
        <v>1</v>
      </c>
      <c r="BD7242" s="40">
        <f t="shared" si="1124"/>
        <v>0</v>
      </c>
      <c r="BE7242" s="39">
        <f t="shared" si="1125"/>
        <v>1</v>
      </c>
      <c r="BF7242" s="39">
        <f t="shared" si="1126"/>
        <v>1</v>
      </c>
    </row>
    <row r="7243" spans="40:58" x14ac:dyDescent="0.3">
      <c r="AN7243" s="37">
        <f t="shared" si="1119"/>
        <v>10</v>
      </c>
      <c r="AO7243" s="32" t="s">
        <v>114</v>
      </c>
      <c r="AP7243" s="32" t="s">
        <v>388</v>
      </c>
      <c r="AQ7243" s="32" t="s">
        <v>84</v>
      </c>
      <c r="AR7243" s="33">
        <v>1</v>
      </c>
      <c r="AS7243" s="34">
        <v>1</v>
      </c>
      <c r="AT7243" s="33">
        <v>1</v>
      </c>
      <c r="AU7243" s="35">
        <v>1</v>
      </c>
      <c r="AV7243" s="33">
        <v>1</v>
      </c>
      <c r="AW7243" s="33">
        <v>1</v>
      </c>
      <c r="AX7243" s="53">
        <v>1</v>
      </c>
      <c r="AY7243" s="53">
        <v>1</v>
      </c>
      <c r="AZ7243" s="38">
        <f t="shared" si="1120"/>
        <v>45578</v>
      </c>
      <c r="BA7243" s="39">
        <f t="shared" si="1121"/>
        <v>1</v>
      </c>
      <c r="BB7243" s="40">
        <f t="shared" si="1122"/>
        <v>0</v>
      </c>
      <c r="BC7243" s="39">
        <f t="shared" si="1123"/>
        <v>1</v>
      </c>
      <c r="BD7243" s="40">
        <f t="shared" si="1124"/>
        <v>0</v>
      </c>
      <c r="BE7243" s="39">
        <f t="shared" si="1125"/>
        <v>1</v>
      </c>
      <c r="BF7243" s="39">
        <f t="shared" si="1126"/>
        <v>1</v>
      </c>
    </row>
    <row r="7244" spans="40:58" x14ac:dyDescent="0.3">
      <c r="AN7244" s="37">
        <f t="shared" si="1119"/>
        <v>10</v>
      </c>
      <c r="AO7244" s="32" t="s">
        <v>114</v>
      </c>
      <c r="AP7244" s="32" t="s">
        <v>389</v>
      </c>
      <c r="AQ7244" s="32" t="s">
        <v>67</v>
      </c>
      <c r="AR7244" s="33">
        <v>1</v>
      </c>
      <c r="AS7244" s="34">
        <v>1</v>
      </c>
      <c r="AT7244" s="33">
        <v>1</v>
      </c>
      <c r="AU7244" s="35">
        <v>1</v>
      </c>
      <c r="AV7244" s="33">
        <v>1</v>
      </c>
      <c r="AW7244" s="33">
        <v>1</v>
      </c>
      <c r="AX7244" s="53">
        <v>1</v>
      </c>
      <c r="AY7244" s="53">
        <v>1</v>
      </c>
      <c r="AZ7244" s="38">
        <f t="shared" si="1120"/>
        <v>45579</v>
      </c>
      <c r="BA7244" s="39">
        <f t="shared" si="1121"/>
        <v>1</v>
      </c>
      <c r="BB7244" s="40">
        <f t="shared" si="1122"/>
        <v>0</v>
      </c>
      <c r="BC7244" s="39">
        <f t="shared" si="1123"/>
        <v>1</v>
      </c>
      <c r="BD7244" s="40">
        <f t="shared" si="1124"/>
        <v>0</v>
      </c>
      <c r="BE7244" s="39">
        <f t="shared" si="1125"/>
        <v>1</v>
      </c>
      <c r="BF7244" s="39">
        <f t="shared" si="1126"/>
        <v>1</v>
      </c>
    </row>
    <row r="7245" spans="40:58" x14ac:dyDescent="0.3">
      <c r="AN7245" s="37">
        <f t="shared" si="1119"/>
        <v>10</v>
      </c>
      <c r="AO7245" s="32" t="s">
        <v>114</v>
      </c>
      <c r="AP7245" s="32" t="s">
        <v>390</v>
      </c>
      <c r="AQ7245" s="32" t="s">
        <v>70</v>
      </c>
      <c r="AR7245" s="33">
        <v>1</v>
      </c>
      <c r="AS7245" s="34">
        <v>1</v>
      </c>
      <c r="AT7245" s="33">
        <v>1</v>
      </c>
      <c r="AU7245" s="35">
        <v>1</v>
      </c>
      <c r="AV7245" s="33">
        <v>1</v>
      </c>
      <c r="AW7245" s="33">
        <v>1</v>
      </c>
      <c r="AX7245" s="53">
        <v>1</v>
      </c>
      <c r="AY7245" s="53">
        <v>1</v>
      </c>
      <c r="AZ7245" s="38">
        <f t="shared" si="1120"/>
        <v>45580</v>
      </c>
      <c r="BA7245" s="39">
        <f t="shared" si="1121"/>
        <v>1</v>
      </c>
      <c r="BB7245" s="40">
        <f t="shared" si="1122"/>
        <v>0</v>
      </c>
      <c r="BC7245" s="39">
        <f t="shared" si="1123"/>
        <v>1</v>
      </c>
      <c r="BD7245" s="40">
        <f t="shared" si="1124"/>
        <v>0</v>
      </c>
      <c r="BE7245" s="39">
        <f t="shared" si="1125"/>
        <v>1</v>
      </c>
      <c r="BF7245" s="39">
        <f t="shared" si="1126"/>
        <v>1</v>
      </c>
    </row>
    <row r="7246" spans="40:58" x14ac:dyDescent="0.3">
      <c r="AN7246" s="37">
        <f t="shared" si="1119"/>
        <v>10</v>
      </c>
      <c r="AO7246" s="32" t="s">
        <v>114</v>
      </c>
      <c r="AP7246" s="32" t="s">
        <v>391</v>
      </c>
      <c r="AQ7246" s="32" t="s">
        <v>72</v>
      </c>
      <c r="AR7246" s="33">
        <v>1</v>
      </c>
      <c r="AS7246" s="34">
        <v>1</v>
      </c>
      <c r="AT7246" s="33">
        <v>1</v>
      </c>
      <c r="AU7246" s="35">
        <v>1</v>
      </c>
      <c r="AV7246" s="33">
        <v>1</v>
      </c>
      <c r="AW7246" s="33">
        <v>1</v>
      </c>
      <c r="AX7246" s="53">
        <v>1</v>
      </c>
      <c r="AY7246" s="53">
        <v>1</v>
      </c>
      <c r="AZ7246" s="38">
        <f t="shared" si="1120"/>
        <v>45581</v>
      </c>
      <c r="BA7246" s="39">
        <f t="shared" si="1121"/>
        <v>1</v>
      </c>
      <c r="BB7246" s="40">
        <f t="shared" si="1122"/>
        <v>0</v>
      </c>
      <c r="BC7246" s="39">
        <f t="shared" si="1123"/>
        <v>1</v>
      </c>
      <c r="BD7246" s="40">
        <f t="shared" si="1124"/>
        <v>0</v>
      </c>
      <c r="BE7246" s="39">
        <f t="shared" si="1125"/>
        <v>1</v>
      </c>
      <c r="BF7246" s="39">
        <f t="shared" si="1126"/>
        <v>1</v>
      </c>
    </row>
    <row r="7247" spans="40:58" x14ac:dyDescent="0.3">
      <c r="AN7247" s="37">
        <f t="shared" si="1119"/>
        <v>10</v>
      </c>
      <c r="AO7247" s="32" t="s">
        <v>114</v>
      </c>
      <c r="AP7247" s="32" t="s">
        <v>392</v>
      </c>
      <c r="AQ7247" s="32" t="s">
        <v>75</v>
      </c>
      <c r="AR7247" s="33">
        <v>1</v>
      </c>
      <c r="AS7247" s="34">
        <v>1</v>
      </c>
      <c r="AT7247" s="33">
        <v>1</v>
      </c>
      <c r="AU7247" s="35">
        <v>1</v>
      </c>
      <c r="AV7247" s="33">
        <v>1</v>
      </c>
      <c r="AW7247" s="33">
        <v>1</v>
      </c>
      <c r="AX7247" s="53">
        <v>1</v>
      </c>
      <c r="AY7247" s="53">
        <v>1</v>
      </c>
      <c r="AZ7247" s="38">
        <f t="shared" si="1120"/>
        <v>45582</v>
      </c>
      <c r="BA7247" s="39">
        <f t="shared" si="1121"/>
        <v>1</v>
      </c>
      <c r="BB7247" s="40">
        <f t="shared" si="1122"/>
        <v>0</v>
      </c>
      <c r="BC7247" s="39">
        <f t="shared" si="1123"/>
        <v>1</v>
      </c>
      <c r="BD7247" s="40">
        <f t="shared" si="1124"/>
        <v>0</v>
      </c>
      <c r="BE7247" s="39">
        <f t="shared" si="1125"/>
        <v>1</v>
      </c>
      <c r="BF7247" s="39">
        <f t="shared" si="1126"/>
        <v>1</v>
      </c>
    </row>
    <row r="7248" spans="40:58" x14ac:dyDescent="0.3">
      <c r="AN7248" s="37">
        <f t="shared" si="1119"/>
        <v>10</v>
      </c>
      <c r="AO7248" s="32" t="s">
        <v>114</v>
      </c>
      <c r="AP7248" s="32" t="s">
        <v>393</v>
      </c>
      <c r="AQ7248" s="32" t="s">
        <v>78</v>
      </c>
      <c r="AR7248" s="33">
        <v>1</v>
      </c>
      <c r="AS7248" s="34">
        <v>1</v>
      </c>
      <c r="AT7248" s="33">
        <v>1</v>
      </c>
      <c r="AU7248" s="35">
        <v>1</v>
      </c>
      <c r="AV7248" s="33">
        <v>1</v>
      </c>
      <c r="AW7248" s="33">
        <v>1</v>
      </c>
      <c r="AX7248" s="53">
        <v>1</v>
      </c>
      <c r="AY7248" s="53">
        <v>1</v>
      </c>
      <c r="AZ7248" s="38">
        <f t="shared" si="1120"/>
        <v>45583</v>
      </c>
      <c r="BA7248" s="39">
        <f t="shared" si="1121"/>
        <v>1</v>
      </c>
      <c r="BB7248" s="40">
        <f t="shared" si="1122"/>
        <v>0</v>
      </c>
      <c r="BC7248" s="39">
        <f t="shared" si="1123"/>
        <v>1</v>
      </c>
      <c r="BD7248" s="40">
        <f t="shared" si="1124"/>
        <v>0</v>
      </c>
      <c r="BE7248" s="39">
        <f t="shared" si="1125"/>
        <v>1</v>
      </c>
      <c r="BF7248" s="39">
        <f t="shared" si="1126"/>
        <v>1</v>
      </c>
    </row>
    <row r="7249" spans="40:58" x14ac:dyDescent="0.3">
      <c r="AN7249" s="37">
        <f t="shared" si="1119"/>
        <v>10</v>
      </c>
      <c r="AO7249" s="32" t="s">
        <v>114</v>
      </c>
      <c r="AP7249" s="32" t="s">
        <v>394</v>
      </c>
      <c r="AQ7249" s="32" t="s">
        <v>81</v>
      </c>
      <c r="AR7249" s="33">
        <v>1</v>
      </c>
      <c r="AS7249" s="34">
        <v>1</v>
      </c>
      <c r="AT7249" s="33">
        <v>1</v>
      </c>
      <c r="AU7249" s="35">
        <v>1</v>
      </c>
      <c r="AV7249" s="33">
        <v>1</v>
      </c>
      <c r="AW7249" s="33">
        <v>1</v>
      </c>
      <c r="AX7249" s="53">
        <v>1</v>
      </c>
      <c r="AY7249" s="53">
        <v>1</v>
      </c>
      <c r="AZ7249" s="38">
        <f t="shared" si="1120"/>
        <v>45584</v>
      </c>
      <c r="BA7249" s="39">
        <f t="shared" si="1121"/>
        <v>1</v>
      </c>
      <c r="BB7249" s="40">
        <f t="shared" si="1122"/>
        <v>0</v>
      </c>
      <c r="BC7249" s="39">
        <f t="shared" si="1123"/>
        <v>1</v>
      </c>
      <c r="BD7249" s="40">
        <f t="shared" si="1124"/>
        <v>0</v>
      </c>
      <c r="BE7249" s="39">
        <f t="shared" si="1125"/>
        <v>1</v>
      </c>
      <c r="BF7249" s="39">
        <f t="shared" si="1126"/>
        <v>1</v>
      </c>
    </row>
    <row r="7250" spans="40:58" x14ac:dyDescent="0.3">
      <c r="AN7250" s="37">
        <f t="shared" si="1119"/>
        <v>10</v>
      </c>
      <c r="AO7250" s="32" t="s">
        <v>114</v>
      </c>
      <c r="AP7250" s="32" t="s">
        <v>395</v>
      </c>
      <c r="AQ7250" s="32" t="s">
        <v>84</v>
      </c>
      <c r="AR7250" s="33">
        <v>1</v>
      </c>
      <c r="AS7250" s="34">
        <v>1</v>
      </c>
      <c r="AT7250" s="33">
        <v>1</v>
      </c>
      <c r="AU7250" s="35">
        <v>1</v>
      </c>
      <c r="AV7250" s="33">
        <v>1</v>
      </c>
      <c r="AW7250" s="33">
        <v>1</v>
      </c>
      <c r="AX7250" s="53">
        <v>1</v>
      </c>
      <c r="AY7250" s="53">
        <v>1</v>
      </c>
      <c r="AZ7250" s="38">
        <f t="shared" si="1120"/>
        <v>45585</v>
      </c>
      <c r="BA7250" s="39">
        <f t="shared" si="1121"/>
        <v>1</v>
      </c>
      <c r="BB7250" s="40">
        <f t="shared" si="1122"/>
        <v>0</v>
      </c>
      <c r="BC7250" s="39">
        <f t="shared" si="1123"/>
        <v>1</v>
      </c>
      <c r="BD7250" s="40">
        <f t="shared" si="1124"/>
        <v>0</v>
      </c>
      <c r="BE7250" s="39">
        <f t="shared" si="1125"/>
        <v>1</v>
      </c>
      <c r="BF7250" s="39">
        <f t="shared" si="1126"/>
        <v>1</v>
      </c>
    </row>
    <row r="7251" spans="40:58" x14ac:dyDescent="0.3">
      <c r="AN7251" s="37">
        <f t="shared" si="1119"/>
        <v>10</v>
      </c>
      <c r="AO7251" s="32" t="s">
        <v>114</v>
      </c>
      <c r="AP7251" s="32" t="s">
        <v>396</v>
      </c>
      <c r="AQ7251" s="32" t="s">
        <v>67</v>
      </c>
      <c r="AR7251" s="33">
        <v>1</v>
      </c>
      <c r="AS7251" s="34">
        <v>1</v>
      </c>
      <c r="AT7251" s="33">
        <v>1</v>
      </c>
      <c r="AU7251" s="35">
        <v>1</v>
      </c>
      <c r="AV7251" s="33">
        <v>1</v>
      </c>
      <c r="AW7251" s="33">
        <v>1</v>
      </c>
      <c r="AX7251" s="53">
        <v>1</v>
      </c>
      <c r="AY7251" s="53">
        <v>1</v>
      </c>
      <c r="AZ7251" s="38">
        <f t="shared" si="1120"/>
        <v>45586</v>
      </c>
      <c r="BA7251" s="39">
        <f t="shared" si="1121"/>
        <v>1</v>
      </c>
      <c r="BB7251" s="40">
        <f t="shared" si="1122"/>
        <v>0</v>
      </c>
      <c r="BC7251" s="39">
        <f t="shared" si="1123"/>
        <v>1</v>
      </c>
      <c r="BD7251" s="40">
        <f t="shared" si="1124"/>
        <v>0</v>
      </c>
      <c r="BE7251" s="39">
        <f t="shared" si="1125"/>
        <v>1</v>
      </c>
      <c r="BF7251" s="39">
        <f t="shared" si="1126"/>
        <v>1</v>
      </c>
    </row>
    <row r="7252" spans="40:58" x14ac:dyDescent="0.3">
      <c r="AN7252" s="37">
        <f t="shared" si="1119"/>
        <v>10</v>
      </c>
      <c r="AO7252" s="32" t="s">
        <v>114</v>
      </c>
      <c r="AP7252" s="32" t="s">
        <v>397</v>
      </c>
      <c r="AQ7252" s="32" t="s">
        <v>70</v>
      </c>
      <c r="AR7252" s="33">
        <v>1</v>
      </c>
      <c r="AS7252" s="34">
        <v>1</v>
      </c>
      <c r="AT7252" s="33">
        <v>1</v>
      </c>
      <c r="AU7252" s="35">
        <v>1</v>
      </c>
      <c r="AV7252" s="33">
        <v>1</v>
      </c>
      <c r="AW7252" s="33">
        <v>1</v>
      </c>
      <c r="AX7252" s="53">
        <v>1</v>
      </c>
      <c r="AY7252" s="53">
        <v>1</v>
      </c>
      <c r="AZ7252" s="38">
        <f t="shared" si="1120"/>
        <v>45587</v>
      </c>
      <c r="BA7252" s="39">
        <f t="shared" si="1121"/>
        <v>1</v>
      </c>
      <c r="BB7252" s="40">
        <f t="shared" si="1122"/>
        <v>0</v>
      </c>
      <c r="BC7252" s="39">
        <f t="shared" si="1123"/>
        <v>1</v>
      </c>
      <c r="BD7252" s="40">
        <f t="shared" si="1124"/>
        <v>0</v>
      </c>
      <c r="BE7252" s="39">
        <f t="shared" si="1125"/>
        <v>1</v>
      </c>
      <c r="BF7252" s="39">
        <f t="shared" si="1126"/>
        <v>1</v>
      </c>
    </row>
    <row r="7253" spans="40:58" x14ac:dyDescent="0.3">
      <c r="AN7253" s="37">
        <f t="shared" si="1119"/>
        <v>10</v>
      </c>
      <c r="AO7253" s="32" t="s">
        <v>114</v>
      </c>
      <c r="AP7253" s="32" t="s">
        <v>398</v>
      </c>
      <c r="AQ7253" s="32" t="s">
        <v>72</v>
      </c>
      <c r="AR7253" s="33">
        <v>1</v>
      </c>
      <c r="AS7253" s="34">
        <v>1</v>
      </c>
      <c r="AT7253" s="33">
        <v>1</v>
      </c>
      <c r="AU7253" s="35">
        <v>1</v>
      </c>
      <c r="AV7253" s="33">
        <v>1</v>
      </c>
      <c r="AW7253" s="33">
        <v>1</v>
      </c>
      <c r="AX7253" s="53">
        <v>1</v>
      </c>
      <c r="AY7253" s="53">
        <v>1</v>
      </c>
      <c r="AZ7253" s="38">
        <f t="shared" si="1120"/>
        <v>45588</v>
      </c>
      <c r="BA7253" s="39">
        <f t="shared" si="1121"/>
        <v>1</v>
      </c>
      <c r="BB7253" s="40">
        <f t="shared" si="1122"/>
        <v>0</v>
      </c>
      <c r="BC7253" s="39">
        <f t="shared" si="1123"/>
        <v>1</v>
      </c>
      <c r="BD7253" s="40">
        <f t="shared" si="1124"/>
        <v>0</v>
      </c>
      <c r="BE7253" s="39">
        <f t="shared" si="1125"/>
        <v>1</v>
      </c>
      <c r="BF7253" s="39">
        <f t="shared" si="1126"/>
        <v>1</v>
      </c>
    </row>
    <row r="7254" spans="40:58" x14ac:dyDescent="0.3">
      <c r="AN7254" s="37">
        <f t="shared" si="1119"/>
        <v>10</v>
      </c>
      <c r="AO7254" s="32" t="s">
        <v>114</v>
      </c>
      <c r="AP7254" s="32" t="s">
        <v>399</v>
      </c>
      <c r="AQ7254" s="32" t="s">
        <v>75</v>
      </c>
      <c r="AR7254" s="33">
        <v>1</v>
      </c>
      <c r="AS7254" s="34">
        <v>1</v>
      </c>
      <c r="AT7254" s="33">
        <v>1</v>
      </c>
      <c r="AU7254" s="35">
        <v>1</v>
      </c>
      <c r="AV7254" s="33">
        <v>1</v>
      </c>
      <c r="AW7254" s="33">
        <v>1</v>
      </c>
      <c r="AX7254" s="53">
        <v>1</v>
      </c>
      <c r="AY7254" s="53">
        <v>1</v>
      </c>
      <c r="AZ7254" s="38">
        <f t="shared" si="1120"/>
        <v>45589</v>
      </c>
      <c r="BA7254" s="39">
        <f t="shared" si="1121"/>
        <v>1</v>
      </c>
      <c r="BB7254" s="40">
        <f t="shared" si="1122"/>
        <v>0</v>
      </c>
      <c r="BC7254" s="39">
        <f t="shared" si="1123"/>
        <v>1</v>
      </c>
      <c r="BD7254" s="40">
        <f t="shared" si="1124"/>
        <v>0</v>
      </c>
      <c r="BE7254" s="39">
        <f t="shared" si="1125"/>
        <v>1</v>
      </c>
      <c r="BF7254" s="39">
        <f t="shared" si="1126"/>
        <v>1</v>
      </c>
    </row>
    <row r="7255" spans="40:58" x14ac:dyDescent="0.3">
      <c r="AN7255" s="37">
        <f t="shared" si="1119"/>
        <v>10</v>
      </c>
      <c r="AO7255" s="32" t="s">
        <v>114</v>
      </c>
      <c r="AP7255" s="32" t="s">
        <v>400</v>
      </c>
      <c r="AQ7255" s="32" t="s">
        <v>78</v>
      </c>
      <c r="AR7255" s="33">
        <v>1</v>
      </c>
      <c r="AS7255" s="34">
        <v>1</v>
      </c>
      <c r="AT7255" s="33">
        <v>1</v>
      </c>
      <c r="AU7255" s="35">
        <v>1</v>
      </c>
      <c r="AV7255" s="33">
        <v>1</v>
      </c>
      <c r="AW7255" s="33">
        <v>1</v>
      </c>
      <c r="AX7255" s="53">
        <v>1</v>
      </c>
      <c r="AY7255" s="53">
        <v>1</v>
      </c>
      <c r="AZ7255" s="38">
        <f t="shared" si="1120"/>
        <v>45590</v>
      </c>
      <c r="BA7255" s="39">
        <f t="shared" si="1121"/>
        <v>1</v>
      </c>
      <c r="BB7255" s="40">
        <f t="shared" si="1122"/>
        <v>0</v>
      </c>
      <c r="BC7255" s="39">
        <f t="shared" si="1123"/>
        <v>1</v>
      </c>
      <c r="BD7255" s="40">
        <f t="shared" si="1124"/>
        <v>0</v>
      </c>
      <c r="BE7255" s="39">
        <f t="shared" si="1125"/>
        <v>1</v>
      </c>
      <c r="BF7255" s="39">
        <f t="shared" si="1126"/>
        <v>1</v>
      </c>
    </row>
    <row r="7256" spans="40:58" x14ac:dyDescent="0.3">
      <c r="AN7256" s="37">
        <f t="shared" si="1119"/>
        <v>10</v>
      </c>
      <c r="AO7256" s="32" t="s">
        <v>114</v>
      </c>
      <c r="AP7256" s="32" t="s">
        <v>401</v>
      </c>
      <c r="AQ7256" s="32" t="s">
        <v>81</v>
      </c>
      <c r="AR7256" s="33">
        <v>1</v>
      </c>
      <c r="AS7256" s="34">
        <v>1</v>
      </c>
      <c r="AT7256" s="33">
        <v>1</v>
      </c>
      <c r="AU7256" s="35">
        <v>1</v>
      </c>
      <c r="AV7256" s="33">
        <v>1</v>
      </c>
      <c r="AW7256" s="33">
        <v>1</v>
      </c>
      <c r="AX7256" s="53">
        <v>1</v>
      </c>
      <c r="AY7256" s="53">
        <v>1</v>
      </c>
      <c r="AZ7256" s="38">
        <f t="shared" si="1120"/>
        <v>45591</v>
      </c>
      <c r="BA7256" s="39">
        <f t="shared" si="1121"/>
        <v>1</v>
      </c>
      <c r="BB7256" s="40">
        <f t="shared" si="1122"/>
        <v>0</v>
      </c>
      <c r="BC7256" s="39">
        <f t="shared" si="1123"/>
        <v>1</v>
      </c>
      <c r="BD7256" s="40">
        <f t="shared" si="1124"/>
        <v>0</v>
      </c>
      <c r="BE7256" s="39">
        <f t="shared" si="1125"/>
        <v>1</v>
      </c>
      <c r="BF7256" s="39">
        <f t="shared" si="1126"/>
        <v>1</v>
      </c>
    </row>
    <row r="7257" spans="40:58" x14ac:dyDescent="0.3">
      <c r="AN7257" s="37">
        <f t="shared" si="1119"/>
        <v>10</v>
      </c>
      <c r="AO7257" s="32" t="s">
        <v>114</v>
      </c>
      <c r="AP7257" s="32" t="s">
        <v>402</v>
      </c>
      <c r="AQ7257" s="32" t="s">
        <v>84</v>
      </c>
      <c r="AR7257" s="33">
        <v>1</v>
      </c>
      <c r="AS7257" s="34">
        <v>1</v>
      </c>
      <c r="AT7257" s="33">
        <v>1</v>
      </c>
      <c r="AU7257" s="35">
        <v>1</v>
      </c>
      <c r="AV7257" s="33">
        <v>1</v>
      </c>
      <c r="AW7257" s="33">
        <v>1</v>
      </c>
      <c r="AX7257" s="53">
        <v>1</v>
      </c>
      <c r="AY7257" s="53">
        <v>1</v>
      </c>
      <c r="AZ7257" s="38">
        <f t="shared" si="1120"/>
        <v>45592</v>
      </c>
      <c r="BA7257" s="39">
        <f t="shared" si="1121"/>
        <v>1</v>
      </c>
      <c r="BB7257" s="40">
        <f t="shared" si="1122"/>
        <v>0</v>
      </c>
      <c r="BC7257" s="39">
        <f t="shared" si="1123"/>
        <v>1</v>
      </c>
      <c r="BD7257" s="40">
        <f t="shared" si="1124"/>
        <v>0</v>
      </c>
      <c r="BE7257" s="39">
        <f t="shared" si="1125"/>
        <v>1</v>
      </c>
      <c r="BF7257" s="39">
        <f t="shared" si="1126"/>
        <v>1</v>
      </c>
    </row>
    <row r="7258" spans="40:58" x14ac:dyDescent="0.3">
      <c r="AN7258" s="37">
        <f t="shared" si="1119"/>
        <v>10</v>
      </c>
      <c r="AO7258" s="32" t="s">
        <v>114</v>
      </c>
      <c r="AP7258" s="32" t="s">
        <v>403</v>
      </c>
      <c r="AQ7258" s="32" t="s">
        <v>67</v>
      </c>
      <c r="AR7258" s="33">
        <v>1</v>
      </c>
      <c r="AS7258" s="34">
        <v>1</v>
      </c>
      <c r="AT7258" s="33">
        <v>1</v>
      </c>
      <c r="AU7258" s="35">
        <v>1</v>
      </c>
      <c r="AV7258" s="33">
        <v>1</v>
      </c>
      <c r="AW7258" s="33">
        <v>1</v>
      </c>
      <c r="AX7258" s="53">
        <v>1</v>
      </c>
      <c r="AY7258" s="53">
        <v>1</v>
      </c>
      <c r="AZ7258" s="38">
        <f t="shared" si="1120"/>
        <v>45593</v>
      </c>
      <c r="BA7258" s="39">
        <f t="shared" si="1121"/>
        <v>1</v>
      </c>
      <c r="BB7258" s="40">
        <f t="shared" si="1122"/>
        <v>0</v>
      </c>
      <c r="BC7258" s="39">
        <f t="shared" si="1123"/>
        <v>1</v>
      </c>
      <c r="BD7258" s="40">
        <f t="shared" si="1124"/>
        <v>0</v>
      </c>
      <c r="BE7258" s="39">
        <f t="shared" si="1125"/>
        <v>1</v>
      </c>
      <c r="BF7258" s="39">
        <f t="shared" si="1126"/>
        <v>1</v>
      </c>
    </row>
    <row r="7259" spans="40:58" x14ac:dyDescent="0.3">
      <c r="AN7259" s="37">
        <f t="shared" si="1119"/>
        <v>10</v>
      </c>
      <c r="AO7259" s="32" t="s">
        <v>114</v>
      </c>
      <c r="AP7259" s="32" t="s">
        <v>404</v>
      </c>
      <c r="AQ7259" s="32" t="s">
        <v>70</v>
      </c>
      <c r="AR7259" s="33">
        <v>1</v>
      </c>
      <c r="AS7259" s="34">
        <v>1</v>
      </c>
      <c r="AT7259" s="33">
        <v>1</v>
      </c>
      <c r="AU7259" s="35">
        <v>1</v>
      </c>
      <c r="AV7259" s="33">
        <v>1</v>
      </c>
      <c r="AW7259" s="33">
        <v>1</v>
      </c>
      <c r="AX7259" s="53">
        <v>1</v>
      </c>
      <c r="AY7259" s="53">
        <v>1</v>
      </c>
      <c r="AZ7259" s="38">
        <f t="shared" si="1120"/>
        <v>45594</v>
      </c>
      <c r="BA7259" s="39">
        <f t="shared" si="1121"/>
        <v>1</v>
      </c>
      <c r="BB7259" s="40">
        <f t="shared" si="1122"/>
        <v>0</v>
      </c>
      <c r="BC7259" s="39">
        <f t="shared" si="1123"/>
        <v>1</v>
      </c>
      <c r="BD7259" s="40">
        <f t="shared" si="1124"/>
        <v>0</v>
      </c>
      <c r="BE7259" s="39">
        <f t="shared" si="1125"/>
        <v>1</v>
      </c>
      <c r="BF7259" s="39">
        <f t="shared" si="1126"/>
        <v>1</v>
      </c>
    </row>
    <row r="7260" spans="40:58" x14ac:dyDescent="0.3">
      <c r="AN7260" s="37">
        <f t="shared" si="1119"/>
        <v>10</v>
      </c>
      <c r="AO7260" s="32" t="s">
        <v>114</v>
      </c>
      <c r="AP7260" s="32" t="s">
        <v>405</v>
      </c>
      <c r="AQ7260" s="32" t="s">
        <v>72</v>
      </c>
      <c r="AR7260" s="33">
        <v>1</v>
      </c>
      <c r="AS7260" s="34">
        <v>1</v>
      </c>
      <c r="AT7260" s="33">
        <v>1</v>
      </c>
      <c r="AU7260" s="35">
        <v>1</v>
      </c>
      <c r="AV7260" s="33">
        <v>1</v>
      </c>
      <c r="AW7260" s="33">
        <v>1</v>
      </c>
      <c r="AX7260" s="53">
        <v>1</v>
      </c>
      <c r="AY7260" s="53">
        <v>1</v>
      </c>
      <c r="AZ7260" s="38">
        <f t="shared" si="1120"/>
        <v>45595</v>
      </c>
      <c r="BA7260" s="39">
        <f t="shared" si="1121"/>
        <v>1</v>
      </c>
      <c r="BB7260" s="40">
        <f t="shared" si="1122"/>
        <v>0</v>
      </c>
      <c r="BC7260" s="39">
        <f t="shared" si="1123"/>
        <v>1</v>
      </c>
      <c r="BD7260" s="40">
        <f t="shared" si="1124"/>
        <v>0</v>
      </c>
      <c r="BE7260" s="39">
        <f t="shared" si="1125"/>
        <v>1</v>
      </c>
      <c r="BF7260" s="39">
        <f t="shared" si="1126"/>
        <v>1</v>
      </c>
    </row>
    <row r="7261" spans="40:58" x14ac:dyDescent="0.3">
      <c r="AN7261" s="37">
        <f t="shared" si="1119"/>
        <v>10</v>
      </c>
      <c r="AO7261" s="32" t="s">
        <v>114</v>
      </c>
      <c r="AP7261" s="32" t="s">
        <v>406</v>
      </c>
      <c r="AQ7261" s="32" t="s">
        <v>75</v>
      </c>
      <c r="AR7261" s="33">
        <v>1</v>
      </c>
      <c r="AS7261" s="34">
        <v>1</v>
      </c>
      <c r="AT7261" s="33">
        <v>1</v>
      </c>
      <c r="AU7261" s="35">
        <v>1</v>
      </c>
      <c r="AV7261" s="33">
        <v>1</v>
      </c>
      <c r="AW7261" s="33">
        <v>1</v>
      </c>
      <c r="AX7261" s="53">
        <v>1</v>
      </c>
      <c r="AY7261" s="53">
        <v>1</v>
      </c>
      <c r="AZ7261" s="38">
        <f t="shared" si="1120"/>
        <v>45596</v>
      </c>
      <c r="BA7261" s="39">
        <f t="shared" si="1121"/>
        <v>1</v>
      </c>
      <c r="BB7261" s="40">
        <f t="shared" si="1122"/>
        <v>0</v>
      </c>
      <c r="BC7261" s="39">
        <f t="shared" si="1123"/>
        <v>1</v>
      </c>
      <c r="BD7261" s="40">
        <f t="shared" si="1124"/>
        <v>0</v>
      </c>
      <c r="BE7261" s="39">
        <f t="shared" si="1125"/>
        <v>1</v>
      </c>
      <c r="BF7261" s="39">
        <f t="shared" si="1126"/>
        <v>1</v>
      </c>
    </row>
    <row r="7262" spans="40:58" x14ac:dyDescent="0.3">
      <c r="AN7262" s="37">
        <f t="shared" si="1119"/>
        <v>11</v>
      </c>
      <c r="AO7262" s="32" t="s">
        <v>114</v>
      </c>
      <c r="AP7262" s="32" t="s">
        <v>407</v>
      </c>
      <c r="AQ7262" s="32" t="s">
        <v>78</v>
      </c>
      <c r="AR7262" s="33">
        <v>1</v>
      </c>
      <c r="AS7262" s="34">
        <v>1</v>
      </c>
      <c r="AT7262" s="33">
        <v>1</v>
      </c>
      <c r="AU7262" s="35">
        <v>1</v>
      </c>
      <c r="AV7262" s="33">
        <v>1</v>
      </c>
      <c r="AW7262" s="33">
        <v>1</v>
      </c>
      <c r="AX7262" s="53">
        <v>1</v>
      </c>
      <c r="AY7262" s="53">
        <v>1</v>
      </c>
      <c r="AZ7262" s="38">
        <f t="shared" si="1120"/>
        <v>45597</v>
      </c>
      <c r="BA7262" s="39">
        <f t="shared" si="1121"/>
        <v>1</v>
      </c>
      <c r="BB7262" s="40">
        <f t="shared" si="1122"/>
        <v>0</v>
      </c>
      <c r="BC7262" s="39">
        <f t="shared" si="1123"/>
        <v>1</v>
      </c>
      <c r="BD7262" s="40">
        <f t="shared" si="1124"/>
        <v>0</v>
      </c>
      <c r="BE7262" s="39">
        <f t="shared" si="1125"/>
        <v>1</v>
      </c>
      <c r="BF7262" s="39">
        <f t="shared" si="1126"/>
        <v>1</v>
      </c>
    </row>
    <row r="7263" spans="40:58" x14ac:dyDescent="0.3">
      <c r="AN7263" s="37">
        <f t="shared" si="1119"/>
        <v>11</v>
      </c>
      <c r="AO7263" s="32" t="s">
        <v>114</v>
      </c>
      <c r="AP7263" s="32" t="s">
        <v>408</v>
      </c>
      <c r="AQ7263" s="32" t="s">
        <v>81</v>
      </c>
      <c r="AR7263" s="33">
        <v>1</v>
      </c>
      <c r="AS7263" s="34">
        <v>1</v>
      </c>
      <c r="AT7263" s="33">
        <v>1</v>
      </c>
      <c r="AU7263" s="35">
        <v>1</v>
      </c>
      <c r="AV7263" s="33">
        <v>1</v>
      </c>
      <c r="AW7263" s="33">
        <v>1</v>
      </c>
      <c r="AX7263" s="53">
        <v>1</v>
      </c>
      <c r="AY7263" s="53">
        <v>1</v>
      </c>
      <c r="AZ7263" s="38">
        <f t="shared" si="1120"/>
        <v>45598</v>
      </c>
      <c r="BA7263" s="39">
        <f t="shared" si="1121"/>
        <v>1</v>
      </c>
      <c r="BB7263" s="40">
        <f t="shared" si="1122"/>
        <v>0</v>
      </c>
      <c r="BC7263" s="39">
        <f t="shared" si="1123"/>
        <v>1</v>
      </c>
      <c r="BD7263" s="40">
        <f t="shared" si="1124"/>
        <v>0</v>
      </c>
      <c r="BE7263" s="39">
        <f t="shared" si="1125"/>
        <v>1</v>
      </c>
      <c r="BF7263" s="39">
        <f t="shared" si="1126"/>
        <v>1</v>
      </c>
    </row>
    <row r="7264" spans="40:58" x14ac:dyDescent="0.3">
      <c r="AN7264" s="37">
        <f t="shared" si="1119"/>
        <v>11</v>
      </c>
      <c r="AO7264" s="32" t="s">
        <v>114</v>
      </c>
      <c r="AP7264" s="32" t="s">
        <v>409</v>
      </c>
      <c r="AQ7264" s="32" t="s">
        <v>84</v>
      </c>
      <c r="AR7264" s="33">
        <v>1</v>
      </c>
      <c r="AS7264" s="34">
        <v>1</v>
      </c>
      <c r="AT7264" s="33">
        <v>1</v>
      </c>
      <c r="AU7264" s="35">
        <v>1</v>
      </c>
      <c r="AV7264" s="33">
        <v>1</v>
      </c>
      <c r="AW7264" s="33">
        <v>1</v>
      </c>
      <c r="AX7264" s="53">
        <v>1</v>
      </c>
      <c r="AY7264" s="53">
        <v>1</v>
      </c>
      <c r="AZ7264" s="38">
        <f t="shared" si="1120"/>
        <v>45599</v>
      </c>
      <c r="BA7264" s="39">
        <f t="shared" si="1121"/>
        <v>1</v>
      </c>
      <c r="BB7264" s="40">
        <f t="shared" si="1122"/>
        <v>0</v>
      </c>
      <c r="BC7264" s="39">
        <f t="shared" si="1123"/>
        <v>1</v>
      </c>
      <c r="BD7264" s="40">
        <f t="shared" si="1124"/>
        <v>0</v>
      </c>
      <c r="BE7264" s="39">
        <f t="shared" si="1125"/>
        <v>1</v>
      </c>
      <c r="BF7264" s="39">
        <f t="shared" si="1126"/>
        <v>1</v>
      </c>
    </row>
    <row r="7265" spans="40:58" x14ac:dyDescent="0.3">
      <c r="AN7265" s="37">
        <f t="shared" si="1119"/>
        <v>11</v>
      </c>
      <c r="AO7265" s="32" t="s">
        <v>114</v>
      </c>
      <c r="AP7265" s="32" t="s">
        <v>410</v>
      </c>
      <c r="AQ7265" s="32" t="s">
        <v>67</v>
      </c>
      <c r="AR7265" s="33">
        <v>1</v>
      </c>
      <c r="AS7265" s="34">
        <v>1</v>
      </c>
      <c r="AT7265" s="33">
        <v>1</v>
      </c>
      <c r="AU7265" s="35">
        <v>1</v>
      </c>
      <c r="AV7265" s="33">
        <v>1</v>
      </c>
      <c r="AW7265" s="33">
        <v>1</v>
      </c>
      <c r="AX7265" s="53">
        <v>1</v>
      </c>
      <c r="AY7265" s="53">
        <v>1</v>
      </c>
      <c r="AZ7265" s="38">
        <f t="shared" si="1120"/>
        <v>45600</v>
      </c>
      <c r="BA7265" s="39">
        <f t="shared" si="1121"/>
        <v>1</v>
      </c>
      <c r="BB7265" s="40">
        <f t="shared" si="1122"/>
        <v>0</v>
      </c>
      <c r="BC7265" s="39">
        <f t="shared" si="1123"/>
        <v>1</v>
      </c>
      <c r="BD7265" s="40">
        <f t="shared" si="1124"/>
        <v>0</v>
      </c>
      <c r="BE7265" s="39">
        <f t="shared" si="1125"/>
        <v>1</v>
      </c>
      <c r="BF7265" s="39">
        <f t="shared" si="1126"/>
        <v>1</v>
      </c>
    </row>
    <row r="7266" spans="40:58" x14ac:dyDescent="0.3">
      <c r="AN7266" s="37">
        <f t="shared" si="1119"/>
        <v>11</v>
      </c>
      <c r="AO7266" s="32" t="s">
        <v>114</v>
      </c>
      <c r="AP7266" s="32" t="s">
        <v>411</v>
      </c>
      <c r="AQ7266" s="32" t="s">
        <v>70</v>
      </c>
      <c r="AR7266" s="33">
        <v>1</v>
      </c>
      <c r="AS7266" s="34">
        <v>1</v>
      </c>
      <c r="AT7266" s="33">
        <v>1</v>
      </c>
      <c r="AU7266" s="35">
        <v>1</v>
      </c>
      <c r="AV7266" s="33">
        <v>1</v>
      </c>
      <c r="AW7266" s="33">
        <v>1</v>
      </c>
      <c r="AX7266" s="53">
        <v>1</v>
      </c>
      <c r="AY7266" s="53">
        <v>1</v>
      </c>
      <c r="AZ7266" s="38">
        <f t="shared" si="1120"/>
        <v>45601</v>
      </c>
      <c r="BA7266" s="39">
        <f t="shared" si="1121"/>
        <v>1</v>
      </c>
      <c r="BB7266" s="40">
        <f t="shared" si="1122"/>
        <v>0</v>
      </c>
      <c r="BC7266" s="39">
        <f t="shared" si="1123"/>
        <v>1</v>
      </c>
      <c r="BD7266" s="40">
        <f t="shared" si="1124"/>
        <v>0</v>
      </c>
      <c r="BE7266" s="39">
        <f t="shared" si="1125"/>
        <v>1</v>
      </c>
      <c r="BF7266" s="39">
        <f t="shared" si="1126"/>
        <v>1</v>
      </c>
    </row>
    <row r="7267" spans="40:58" x14ac:dyDescent="0.3">
      <c r="AN7267" s="37">
        <f t="shared" si="1119"/>
        <v>11</v>
      </c>
      <c r="AO7267" s="32" t="s">
        <v>114</v>
      </c>
      <c r="AP7267" s="32" t="s">
        <v>412</v>
      </c>
      <c r="AQ7267" s="32" t="s">
        <v>72</v>
      </c>
      <c r="AR7267" s="33">
        <v>1</v>
      </c>
      <c r="AS7267" s="34">
        <v>1</v>
      </c>
      <c r="AT7267" s="33">
        <v>1</v>
      </c>
      <c r="AU7267" s="35">
        <v>1</v>
      </c>
      <c r="AV7267" s="33">
        <v>1</v>
      </c>
      <c r="AW7267" s="33">
        <v>1</v>
      </c>
      <c r="AX7267" s="53">
        <v>1</v>
      </c>
      <c r="AY7267" s="53">
        <v>1</v>
      </c>
      <c r="AZ7267" s="38">
        <f t="shared" si="1120"/>
        <v>45602</v>
      </c>
      <c r="BA7267" s="39">
        <f t="shared" si="1121"/>
        <v>1</v>
      </c>
      <c r="BB7267" s="40">
        <f t="shared" si="1122"/>
        <v>0</v>
      </c>
      <c r="BC7267" s="39">
        <f t="shared" si="1123"/>
        <v>1</v>
      </c>
      <c r="BD7267" s="40">
        <f t="shared" si="1124"/>
        <v>0</v>
      </c>
      <c r="BE7267" s="39">
        <f t="shared" si="1125"/>
        <v>1</v>
      </c>
      <c r="BF7267" s="39">
        <f t="shared" si="1126"/>
        <v>1</v>
      </c>
    </row>
    <row r="7268" spans="40:58" x14ac:dyDescent="0.3">
      <c r="AN7268" s="37">
        <f t="shared" si="1119"/>
        <v>11</v>
      </c>
      <c r="AO7268" s="32" t="s">
        <v>114</v>
      </c>
      <c r="AP7268" s="32" t="s">
        <v>413</v>
      </c>
      <c r="AQ7268" s="32" t="s">
        <v>75</v>
      </c>
      <c r="AR7268" s="33">
        <v>1</v>
      </c>
      <c r="AS7268" s="34">
        <v>1</v>
      </c>
      <c r="AT7268" s="33">
        <v>1</v>
      </c>
      <c r="AU7268" s="35">
        <v>1</v>
      </c>
      <c r="AV7268" s="33">
        <v>1</v>
      </c>
      <c r="AW7268" s="33">
        <v>1</v>
      </c>
      <c r="AX7268" s="53">
        <v>1</v>
      </c>
      <c r="AY7268" s="53">
        <v>1</v>
      </c>
      <c r="AZ7268" s="38">
        <f t="shared" si="1120"/>
        <v>45603</v>
      </c>
      <c r="BA7268" s="39">
        <f t="shared" si="1121"/>
        <v>1</v>
      </c>
      <c r="BB7268" s="40">
        <f t="shared" si="1122"/>
        <v>0</v>
      </c>
      <c r="BC7268" s="39">
        <f t="shared" si="1123"/>
        <v>1</v>
      </c>
      <c r="BD7268" s="40">
        <f t="shared" si="1124"/>
        <v>0</v>
      </c>
      <c r="BE7268" s="39">
        <f t="shared" si="1125"/>
        <v>1</v>
      </c>
      <c r="BF7268" s="39">
        <f t="shared" si="1126"/>
        <v>1</v>
      </c>
    </row>
    <row r="7269" spans="40:58" x14ac:dyDescent="0.3">
      <c r="AN7269" s="37">
        <f t="shared" si="1119"/>
        <v>11</v>
      </c>
      <c r="AO7269" s="32" t="s">
        <v>114</v>
      </c>
      <c r="AP7269" s="32" t="s">
        <v>414</v>
      </c>
      <c r="AQ7269" s="32" t="s">
        <v>78</v>
      </c>
      <c r="AR7269" s="33">
        <v>1</v>
      </c>
      <c r="AS7269" s="34">
        <v>1</v>
      </c>
      <c r="AT7269" s="33">
        <v>1</v>
      </c>
      <c r="AU7269" s="35">
        <v>1</v>
      </c>
      <c r="AV7269" s="33">
        <v>1</v>
      </c>
      <c r="AW7269" s="33">
        <v>1</v>
      </c>
      <c r="AX7269" s="53">
        <v>1</v>
      </c>
      <c r="AY7269" s="53">
        <v>1</v>
      </c>
      <c r="AZ7269" s="38">
        <f t="shared" si="1120"/>
        <v>45604</v>
      </c>
      <c r="BA7269" s="39">
        <f t="shared" si="1121"/>
        <v>1</v>
      </c>
      <c r="BB7269" s="40">
        <f t="shared" si="1122"/>
        <v>0</v>
      </c>
      <c r="BC7269" s="39">
        <f t="shared" si="1123"/>
        <v>1</v>
      </c>
      <c r="BD7269" s="40">
        <f t="shared" si="1124"/>
        <v>0</v>
      </c>
      <c r="BE7269" s="39">
        <f t="shared" si="1125"/>
        <v>1</v>
      </c>
      <c r="BF7269" s="39">
        <f t="shared" si="1126"/>
        <v>1</v>
      </c>
    </row>
    <row r="7270" spans="40:58" x14ac:dyDescent="0.3">
      <c r="AN7270" s="37">
        <f t="shared" si="1119"/>
        <v>11</v>
      </c>
      <c r="AO7270" s="32" t="s">
        <v>114</v>
      </c>
      <c r="AP7270" s="32" t="s">
        <v>415</v>
      </c>
      <c r="AQ7270" s="32" t="s">
        <v>81</v>
      </c>
      <c r="AR7270" s="33">
        <v>1</v>
      </c>
      <c r="AS7270" s="34">
        <v>1</v>
      </c>
      <c r="AT7270" s="33">
        <v>1</v>
      </c>
      <c r="AU7270" s="35">
        <v>1</v>
      </c>
      <c r="AV7270" s="33">
        <v>1</v>
      </c>
      <c r="AW7270" s="33">
        <v>1</v>
      </c>
      <c r="AX7270" s="53">
        <v>1</v>
      </c>
      <c r="AY7270" s="53">
        <v>1</v>
      </c>
      <c r="AZ7270" s="38">
        <f t="shared" si="1120"/>
        <v>45605</v>
      </c>
      <c r="BA7270" s="39">
        <f t="shared" si="1121"/>
        <v>1</v>
      </c>
      <c r="BB7270" s="40">
        <f t="shared" si="1122"/>
        <v>0</v>
      </c>
      <c r="BC7270" s="39">
        <f t="shared" si="1123"/>
        <v>1</v>
      </c>
      <c r="BD7270" s="40">
        <f t="shared" si="1124"/>
        <v>0</v>
      </c>
      <c r="BE7270" s="39">
        <f t="shared" si="1125"/>
        <v>1</v>
      </c>
      <c r="BF7270" s="39">
        <f t="shared" si="1126"/>
        <v>1</v>
      </c>
    </row>
    <row r="7271" spans="40:58" x14ac:dyDescent="0.3">
      <c r="AN7271" s="37">
        <f t="shared" si="1119"/>
        <v>11</v>
      </c>
      <c r="AO7271" s="32" t="s">
        <v>114</v>
      </c>
      <c r="AP7271" s="32" t="s">
        <v>416</v>
      </c>
      <c r="AQ7271" s="32" t="s">
        <v>84</v>
      </c>
      <c r="AR7271" s="33">
        <v>1</v>
      </c>
      <c r="AS7271" s="34">
        <v>1</v>
      </c>
      <c r="AT7271" s="33">
        <v>1</v>
      </c>
      <c r="AU7271" s="35">
        <v>1</v>
      </c>
      <c r="AV7271" s="33">
        <v>1</v>
      </c>
      <c r="AW7271" s="33">
        <v>1</v>
      </c>
      <c r="AX7271" s="53">
        <v>1</v>
      </c>
      <c r="AY7271" s="53">
        <v>1</v>
      </c>
      <c r="AZ7271" s="38">
        <f t="shared" si="1120"/>
        <v>45606</v>
      </c>
      <c r="BA7271" s="39">
        <f t="shared" si="1121"/>
        <v>1</v>
      </c>
      <c r="BB7271" s="40">
        <f t="shared" si="1122"/>
        <v>0</v>
      </c>
      <c r="BC7271" s="39">
        <f t="shared" si="1123"/>
        <v>1</v>
      </c>
      <c r="BD7271" s="40">
        <f t="shared" si="1124"/>
        <v>0</v>
      </c>
      <c r="BE7271" s="39">
        <f t="shared" si="1125"/>
        <v>1</v>
      </c>
      <c r="BF7271" s="39">
        <f t="shared" si="1126"/>
        <v>1</v>
      </c>
    </row>
    <row r="7272" spans="40:58" x14ac:dyDescent="0.3">
      <c r="AN7272" s="37">
        <f t="shared" si="1119"/>
        <v>11</v>
      </c>
      <c r="AO7272" s="32" t="s">
        <v>114</v>
      </c>
      <c r="AP7272" s="32" t="s">
        <v>417</v>
      </c>
      <c r="AQ7272" s="32" t="s">
        <v>67</v>
      </c>
      <c r="AR7272" s="33">
        <v>1</v>
      </c>
      <c r="AS7272" s="34">
        <v>1</v>
      </c>
      <c r="AT7272" s="33">
        <v>1</v>
      </c>
      <c r="AU7272" s="35">
        <v>1</v>
      </c>
      <c r="AV7272" s="33">
        <v>1</v>
      </c>
      <c r="AW7272" s="33">
        <v>1</v>
      </c>
      <c r="AX7272" s="53">
        <v>1</v>
      </c>
      <c r="AY7272" s="53">
        <v>1</v>
      </c>
      <c r="AZ7272" s="38">
        <f t="shared" si="1120"/>
        <v>45607</v>
      </c>
      <c r="BA7272" s="39">
        <f t="shared" si="1121"/>
        <v>1</v>
      </c>
      <c r="BB7272" s="40">
        <f t="shared" si="1122"/>
        <v>0</v>
      </c>
      <c r="BC7272" s="39">
        <f t="shared" si="1123"/>
        <v>1</v>
      </c>
      <c r="BD7272" s="40">
        <f t="shared" si="1124"/>
        <v>0</v>
      </c>
      <c r="BE7272" s="39">
        <f t="shared" si="1125"/>
        <v>1</v>
      </c>
      <c r="BF7272" s="39">
        <f t="shared" si="1126"/>
        <v>1</v>
      </c>
    </row>
    <row r="7273" spans="40:58" x14ac:dyDescent="0.3">
      <c r="AN7273" s="37">
        <f t="shared" si="1119"/>
        <v>11</v>
      </c>
      <c r="AO7273" s="32" t="s">
        <v>114</v>
      </c>
      <c r="AP7273" s="32" t="s">
        <v>418</v>
      </c>
      <c r="AQ7273" s="32" t="s">
        <v>70</v>
      </c>
      <c r="AR7273" s="33">
        <v>1</v>
      </c>
      <c r="AS7273" s="34">
        <v>1</v>
      </c>
      <c r="AT7273" s="33">
        <v>1</v>
      </c>
      <c r="AU7273" s="35">
        <v>1</v>
      </c>
      <c r="AV7273" s="33">
        <v>1</v>
      </c>
      <c r="AW7273" s="33">
        <v>1</v>
      </c>
      <c r="AX7273" s="53">
        <v>1</v>
      </c>
      <c r="AY7273" s="53">
        <v>1</v>
      </c>
      <c r="AZ7273" s="38">
        <f t="shared" si="1120"/>
        <v>45608</v>
      </c>
      <c r="BA7273" s="39">
        <f t="shared" si="1121"/>
        <v>1</v>
      </c>
      <c r="BB7273" s="40">
        <f t="shared" si="1122"/>
        <v>0</v>
      </c>
      <c r="BC7273" s="39">
        <f t="shared" si="1123"/>
        <v>1</v>
      </c>
      <c r="BD7273" s="40">
        <f t="shared" si="1124"/>
        <v>0</v>
      </c>
      <c r="BE7273" s="39">
        <f t="shared" si="1125"/>
        <v>1</v>
      </c>
      <c r="BF7273" s="39">
        <f t="shared" si="1126"/>
        <v>1</v>
      </c>
    </row>
    <row r="7274" spans="40:58" x14ac:dyDescent="0.3">
      <c r="AN7274" s="37">
        <f t="shared" si="1119"/>
        <v>11</v>
      </c>
      <c r="AO7274" s="32" t="s">
        <v>114</v>
      </c>
      <c r="AP7274" s="32" t="s">
        <v>419</v>
      </c>
      <c r="AQ7274" s="32" t="s">
        <v>72</v>
      </c>
      <c r="AR7274" s="33">
        <v>1</v>
      </c>
      <c r="AS7274" s="34">
        <v>1</v>
      </c>
      <c r="AT7274" s="33">
        <v>1</v>
      </c>
      <c r="AU7274" s="35">
        <v>1</v>
      </c>
      <c r="AV7274" s="33">
        <v>1</v>
      </c>
      <c r="AW7274" s="33">
        <v>1</v>
      </c>
      <c r="AX7274" s="53">
        <v>1</v>
      </c>
      <c r="AY7274" s="53">
        <v>1</v>
      </c>
      <c r="AZ7274" s="38">
        <f t="shared" si="1120"/>
        <v>45609</v>
      </c>
      <c r="BA7274" s="39">
        <f t="shared" si="1121"/>
        <v>1</v>
      </c>
      <c r="BB7274" s="40">
        <f t="shared" si="1122"/>
        <v>0</v>
      </c>
      <c r="BC7274" s="39">
        <f t="shared" si="1123"/>
        <v>1</v>
      </c>
      <c r="BD7274" s="40">
        <f t="shared" si="1124"/>
        <v>0</v>
      </c>
      <c r="BE7274" s="39">
        <f t="shared" si="1125"/>
        <v>1</v>
      </c>
      <c r="BF7274" s="39">
        <f t="shared" si="1126"/>
        <v>1</v>
      </c>
    </row>
    <row r="7275" spans="40:58" x14ac:dyDescent="0.3">
      <c r="AN7275" s="37">
        <f t="shared" si="1119"/>
        <v>11</v>
      </c>
      <c r="AO7275" s="32" t="s">
        <v>114</v>
      </c>
      <c r="AP7275" s="32" t="s">
        <v>420</v>
      </c>
      <c r="AQ7275" s="32" t="s">
        <v>75</v>
      </c>
      <c r="AR7275" s="33">
        <v>1</v>
      </c>
      <c r="AS7275" s="34">
        <v>1</v>
      </c>
      <c r="AT7275" s="33">
        <v>1</v>
      </c>
      <c r="AU7275" s="35">
        <v>1</v>
      </c>
      <c r="AV7275" s="33">
        <v>1</v>
      </c>
      <c r="AW7275" s="33">
        <v>1</v>
      </c>
      <c r="AX7275" s="53">
        <v>1</v>
      </c>
      <c r="AY7275" s="53">
        <v>1</v>
      </c>
      <c r="AZ7275" s="38">
        <f t="shared" si="1120"/>
        <v>45610</v>
      </c>
      <c r="BA7275" s="39">
        <f t="shared" si="1121"/>
        <v>1</v>
      </c>
      <c r="BB7275" s="40">
        <f t="shared" si="1122"/>
        <v>0</v>
      </c>
      <c r="BC7275" s="39">
        <f t="shared" si="1123"/>
        <v>1</v>
      </c>
      <c r="BD7275" s="40">
        <f t="shared" si="1124"/>
        <v>0</v>
      </c>
      <c r="BE7275" s="39">
        <f t="shared" si="1125"/>
        <v>1</v>
      </c>
      <c r="BF7275" s="39">
        <f t="shared" si="1126"/>
        <v>1</v>
      </c>
    </row>
    <row r="7276" spans="40:58" x14ac:dyDescent="0.3">
      <c r="AN7276" s="37">
        <f t="shared" si="1119"/>
        <v>11</v>
      </c>
      <c r="AO7276" s="32" t="s">
        <v>114</v>
      </c>
      <c r="AP7276" s="32" t="s">
        <v>421</v>
      </c>
      <c r="AQ7276" s="32" t="s">
        <v>78</v>
      </c>
      <c r="AR7276" s="33">
        <v>1</v>
      </c>
      <c r="AS7276" s="34">
        <v>1</v>
      </c>
      <c r="AT7276" s="33">
        <v>1</v>
      </c>
      <c r="AU7276" s="35">
        <v>1</v>
      </c>
      <c r="AV7276" s="33">
        <v>1</v>
      </c>
      <c r="AW7276" s="33">
        <v>1</v>
      </c>
      <c r="AX7276" s="53">
        <v>1</v>
      </c>
      <c r="AY7276" s="53">
        <v>1</v>
      </c>
      <c r="AZ7276" s="38">
        <f t="shared" si="1120"/>
        <v>45611</v>
      </c>
      <c r="BA7276" s="39">
        <f t="shared" si="1121"/>
        <v>1</v>
      </c>
      <c r="BB7276" s="40">
        <f t="shared" si="1122"/>
        <v>0</v>
      </c>
      <c r="BC7276" s="39">
        <f t="shared" si="1123"/>
        <v>1</v>
      </c>
      <c r="BD7276" s="40">
        <f t="shared" si="1124"/>
        <v>0</v>
      </c>
      <c r="BE7276" s="39">
        <f t="shared" si="1125"/>
        <v>1</v>
      </c>
      <c r="BF7276" s="39">
        <f t="shared" si="1126"/>
        <v>1</v>
      </c>
    </row>
    <row r="7277" spans="40:58" x14ac:dyDescent="0.3">
      <c r="AN7277" s="37">
        <f t="shared" si="1119"/>
        <v>11</v>
      </c>
      <c r="AO7277" s="32" t="s">
        <v>114</v>
      </c>
      <c r="AP7277" s="32" t="s">
        <v>422</v>
      </c>
      <c r="AQ7277" s="32" t="s">
        <v>81</v>
      </c>
      <c r="AR7277" s="33">
        <v>1</v>
      </c>
      <c r="AS7277" s="34">
        <v>1</v>
      </c>
      <c r="AT7277" s="33">
        <v>1</v>
      </c>
      <c r="AU7277" s="35">
        <v>1</v>
      </c>
      <c r="AV7277" s="33">
        <v>1</v>
      </c>
      <c r="AW7277" s="33">
        <v>1</v>
      </c>
      <c r="AX7277" s="53">
        <v>1</v>
      </c>
      <c r="AY7277" s="53">
        <v>1</v>
      </c>
      <c r="AZ7277" s="38">
        <f t="shared" si="1120"/>
        <v>45612</v>
      </c>
      <c r="BA7277" s="39">
        <f t="shared" si="1121"/>
        <v>1</v>
      </c>
      <c r="BB7277" s="40">
        <f t="shared" si="1122"/>
        <v>0</v>
      </c>
      <c r="BC7277" s="39">
        <f t="shared" si="1123"/>
        <v>1</v>
      </c>
      <c r="BD7277" s="40">
        <f t="shared" si="1124"/>
        <v>0</v>
      </c>
      <c r="BE7277" s="39">
        <f t="shared" si="1125"/>
        <v>1</v>
      </c>
      <c r="BF7277" s="39">
        <f t="shared" si="1126"/>
        <v>1</v>
      </c>
    </row>
    <row r="7278" spans="40:58" x14ac:dyDescent="0.3">
      <c r="AN7278" s="37">
        <f t="shared" si="1119"/>
        <v>11</v>
      </c>
      <c r="AO7278" s="32" t="s">
        <v>114</v>
      </c>
      <c r="AP7278" s="32" t="s">
        <v>423</v>
      </c>
      <c r="AQ7278" s="32" t="s">
        <v>84</v>
      </c>
      <c r="AR7278" s="33">
        <v>1</v>
      </c>
      <c r="AS7278" s="34">
        <v>1</v>
      </c>
      <c r="AT7278" s="33">
        <v>1</v>
      </c>
      <c r="AU7278" s="35">
        <v>1</v>
      </c>
      <c r="AV7278" s="33">
        <v>1</v>
      </c>
      <c r="AW7278" s="33">
        <v>1</v>
      </c>
      <c r="AX7278" s="53">
        <v>1</v>
      </c>
      <c r="AY7278" s="53">
        <v>1</v>
      </c>
      <c r="AZ7278" s="38">
        <f t="shared" si="1120"/>
        <v>45613</v>
      </c>
      <c r="BA7278" s="39">
        <f t="shared" si="1121"/>
        <v>1</v>
      </c>
      <c r="BB7278" s="40">
        <f t="shared" si="1122"/>
        <v>0</v>
      </c>
      <c r="BC7278" s="39">
        <f t="shared" si="1123"/>
        <v>1</v>
      </c>
      <c r="BD7278" s="40">
        <f t="shared" si="1124"/>
        <v>0</v>
      </c>
      <c r="BE7278" s="39">
        <f t="shared" si="1125"/>
        <v>1</v>
      </c>
      <c r="BF7278" s="39">
        <f t="shared" si="1126"/>
        <v>1</v>
      </c>
    </row>
    <row r="7279" spans="40:58" x14ac:dyDescent="0.3">
      <c r="AN7279" s="37">
        <f t="shared" si="1119"/>
        <v>11</v>
      </c>
      <c r="AO7279" s="32" t="s">
        <v>114</v>
      </c>
      <c r="AP7279" s="32" t="s">
        <v>424</v>
      </c>
      <c r="AQ7279" s="32" t="s">
        <v>67</v>
      </c>
      <c r="AR7279" s="33">
        <v>1</v>
      </c>
      <c r="AS7279" s="34">
        <v>1</v>
      </c>
      <c r="AT7279" s="33">
        <v>1</v>
      </c>
      <c r="AU7279" s="35">
        <v>1</v>
      </c>
      <c r="AV7279" s="33">
        <v>1</v>
      </c>
      <c r="AW7279" s="33">
        <v>1</v>
      </c>
      <c r="AX7279" s="53">
        <v>1</v>
      </c>
      <c r="AY7279" s="53">
        <v>1</v>
      </c>
      <c r="AZ7279" s="38">
        <f t="shared" si="1120"/>
        <v>45614</v>
      </c>
      <c r="BA7279" s="39">
        <f t="shared" si="1121"/>
        <v>1</v>
      </c>
      <c r="BB7279" s="40">
        <f t="shared" si="1122"/>
        <v>0</v>
      </c>
      <c r="BC7279" s="39">
        <f t="shared" si="1123"/>
        <v>1</v>
      </c>
      <c r="BD7279" s="40">
        <f t="shared" si="1124"/>
        <v>0</v>
      </c>
      <c r="BE7279" s="39">
        <f t="shared" si="1125"/>
        <v>1</v>
      </c>
      <c r="BF7279" s="39">
        <f t="shared" si="1126"/>
        <v>1</v>
      </c>
    </row>
    <row r="7280" spans="40:58" x14ac:dyDescent="0.3">
      <c r="AN7280" s="37">
        <f t="shared" si="1119"/>
        <v>11</v>
      </c>
      <c r="AO7280" s="32" t="s">
        <v>114</v>
      </c>
      <c r="AP7280" s="32" t="s">
        <v>425</v>
      </c>
      <c r="AQ7280" s="32" t="s">
        <v>70</v>
      </c>
      <c r="AR7280" s="33">
        <v>1</v>
      </c>
      <c r="AS7280" s="34">
        <v>1</v>
      </c>
      <c r="AT7280" s="33">
        <v>1</v>
      </c>
      <c r="AU7280" s="35">
        <v>1</v>
      </c>
      <c r="AV7280" s="33">
        <v>1</v>
      </c>
      <c r="AW7280" s="33">
        <v>1</v>
      </c>
      <c r="AX7280" s="53">
        <v>1</v>
      </c>
      <c r="AY7280" s="53">
        <v>1</v>
      </c>
      <c r="AZ7280" s="38">
        <f t="shared" si="1120"/>
        <v>45615</v>
      </c>
      <c r="BA7280" s="39">
        <f t="shared" si="1121"/>
        <v>1</v>
      </c>
      <c r="BB7280" s="40">
        <f t="shared" si="1122"/>
        <v>0</v>
      </c>
      <c r="BC7280" s="39">
        <f t="shared" si="1123"/>
        <v>1</v>
      </c>
      <c r="BD7280" s="40">
        <f t="shared" si="1124"/>
        <v>0</v>
      </c>
      <c r="BE7280" s="39">
        <f t="shared" si="1125"/>
        <v>1</v>
      </c>
      <c r="BF7280" s="39">
        <f t="shared" si="1126"/>
        <v>1</v>
      </c>
    </row>
    <row r="7281" spans="40:58" x14ac:dyDescent="0.3">
      <c r="AN7281" s="37">
        <f t="shared" si="1119"/>
        <v>11</v>
      </c>
      <c r="AO7281" s="32" t="s">
        <v>114</v>
      </c>
      <c r="AP7281" s="32" t="s">
        <v>426</v>
      </c>
      <c r="AQ7281" s="32" t="s">
        <v>72</v>
      </c>
      <c r="AR7281" s="33">
        <v>1</v>
      </c>
      <c r="AS7281" s="34">
        <v>1</v>
      </c>
      <c r="AT7281" s="33">
        <v>1</v>
      </c>
      <c r="AU7281" s="35">
        <v>1</v>
      </c>
      <c r="AV7281" s="33">
        <v>1</v>
      </c>
      <c r="AW7281" s="33">
        <v>1</v>
      </c>
      <c r="AX7281" s="53">
        <v>1</v>
      </c>
      <c r="AY7281" s="53">
        <v>1</v>
      </c>
      <c r="AZ7281" s="38">
        <f t="shared" si="1120"/>
        <v>45616</v>
      </c>
      <c r="BA7281" s="39">
        <f t="shared" si="1121"/>
        <v>1</v>
      </c>
      <c r="BB7281" s="40">
        <f t="shared" si="1122"/>
        <v>0</v>
      </c>
      <c r="BC7281" s="39">
        <f t="shared" si="1123"/>
        <v>1</v>
      </c>
      <c r="BD7281" s="40">
        <f t="shared" si="1124"/>
        <v>0</v>
      </c>
      <c r="BE7281" s="39">
        <f t="shared" si="1125"/>
        <v>1</v>
      </c>
      <c r="BF7281" s="39">
        <f t="shared" si="1126"/>
        <v>1</v>
      </c>
    </row>
    <row r="7282" spans="40:58" x14ac:dyDescent="0.3">
      <c r="AN7282" s="37">
        <f t="shared" si="1119"/>
        <v>11</v>
      </c>
      <c r="AO7282" s="32" t="s">
        <v>114</v>
      </c>
      <c r="AP7282" s="32" t="s">
        <v>427</v>
      </c>
      <c r="AQ7282" s="32" t="s">
        <v>75</v>
      </c>
      <c r="AR7282" s="33">
        <v>1</v>
      </c>
      <c r="AS7282" s="34">
        <v>1</v>
      </c>
      <c r="AT7282" s="33">
        <v>1</v>
      </c>
      <c r="AU7282" s="35">
        <v>1</v>
      </c>
      <c r="AV7282" s="33">
        <v>1</v>
      </c>
      <c r="AW7282" s="33">
        <v>1</v>
      </c>
      <c r="AX7282" s="53">
        <v>1</v>
      </c>
      <c r="AY7282" s="53">
        <v>1</v>
      </c>
      <c r="AZ7282" s="38">
        <f t="shared" si="1120"/>
        <v>45617</v>
      </c>
      <c r="BA7282" s="39">
        <f t="shared" si="1121"/>
        <v>1</v>
      </c>
      <c r="BB7282" s="40">
        <f t="shared" si="1122"/>
        <v>0</v>
      </c>
      <c r="BC7282" s="39">
        <f t="shared" si="1123"/>
        <v>1</v>
      </c>
      <c r="BD7282" s="40">
        <f t="shared" si="1124"/>
        <v>0</v>
      </c>
      <c r="BE7282" s="39">
        <f t="shared" si="1125"/>
        <v>1</v>
      </c>
      <c r="BF7282" s="39">
        <f t="shared" si="1126"/>
        <v>1</v>
      </c>
    </row>
    <row r="7283" spans="40:58" x14ac:dyDescent="0.3">
      <c r="AN7283" s="37">
        <f t="shared" si="1119"/>
        <v>11</v>
      </c>
      <c r="AO7283" s="32" t="s">
        <v>114</v>
      </c>
      <c r="AP7283" s="32" t="s">
        <v>428</v>
      </c>
      <c r="AQ7283" s="32" t="s">
        <v>78</v>
      </c>
      <c r="AR7283" s="33">
        <v>1</v>
      </c>
      <c r="AS7283" s="34">
        <v>1</v>
      </c>
      <c r="AT7283" s="33">
        <v>1</v>
      </c>
      <c r="AU7283" s="35">
        <v>1</v>
      </c>
      <c r="AV7283" s="33">
        <v>1</v>
      </c>
      <c r="AW7283" s="33">
        <v>1</v>
      </c>
      <c r="AX7283" s="53">
        <v>1</v>
      </c>
      <c r="AY7283" s="53">
        <v>1</v>
      </c>
      <c r="AZ7283" s="38">
        <f t="shared" si="1120"/>
        <v>45618</v>
      </c>
      <c r="BA7283" s="39">
        <f t="shared" si="1121"/>
        <v>1</v>
      </c>
      <c r="BB7283" s="40">
        <f t="shared" si="1122"/>
        <v>0</v>
      </c>
      <c r="BC7283" s="39">
        <f t="shared" si="1123"/>
        <v>1</v>
      </c>
      <c r="BD7283" s="40">
        <f t="shared" si="1124"/>
        <v>0</v>
      </c>
      <c r="BE7283" s="39">
        <f t="shared" si="1125"/>
        <v>1</v>
      </c>
      <c r="BF7283" s="39">
        <f t="shared" si="1126"/>
        <v>1</v>
      </c>
    </row>
    <row r="7284" spans="40:58" x14ac:dyDescent="0.3">
      <c r="AN7284" s="37">
        <f t="shared" si="1119"/>
        <v>11</v>
      </c>
      <c r="AO7284" s="32" t="s">
        <v>114</v>
      </c>
      <c r="AP7284" s="32" t="s">
        <v>429</v>
      </c>
      <c r="AQ7284" s="32" t="s">
        <v>81</v>
      </c>
      <c r="AR7284" s="33">
        <v>1</v>
      </c>
      <c r="AS7284" s="34">
        <v>1</v>
      </c>
      <c r="AT7284" s="33">
        <v>1</v>
      </c>
      <c r="AU7284" s="35">
        <v>1</v>
      </c>
      <c r="AV7284" s="33">
        <v>1</v>
      </c>
      <c r="AW7284" s="33">
        <v>1</v>
      </c>
      <c r="AX7284" s="53">
        <v>1</v>
      </c>
      <c r="AY7284" s="53">
        <v>1</v>
      </c>
      <c r="AZ7284" s="38">
        <f t="shared" si="1120"/>
        <v>45619</v>
      </c>
      <c r="BA7284" s="39">
        <f t="shared" si="1121"/>
        <v>1</v>
      </c>
      <c r="BB7284" s="40">
        <f t="shared" si="1122"/>
        <v>0</v>
      </c>
      <c r="BC7284" s="39">
        <f t="shared" si="1123"/>
        <v>1</v>
      </c>
      <c r="BD7284" s="40">
        <f t="shared" si="1124"/>
        <v>0</v>
      </c>
      <c r="BE7284" s="39">
        <f t="shared" si="1125"/>
        <v>1</v>
      </c>
      <c r="BF7284" s="39">
        <f t="shared" si="1126"/>
        <v>1</v>
      </c>
    </row>
    <row r="7285" spans="40:58" x14ac:dyDescent="0.3">
      <c r="AN7285" s="37">
        <f t="shared" si="1119"/>
        <v>11</v>
      </c>
      <c r="AO7285" s="32" t="s">
        <v>114</v>
      </c>
      <c r="AP7285" s="32" t="s">
        <v>430</v>
      </c>
      <c r="AQ7285" s="32" t="s">
        <v>84</v>
      </c>
      <c r="AR7285" s="33">
        <v>1</v>
      </c>
      <c r="AS7285" s="34">
        <v>1</v>
      </c>
      <c r="AT7285" s="33">
        <v>1</v>
      </c>
      <c r="AU7285" s="35">
        <v>1</v>
      </c>
      <c r="AV7285" s="33">
        <v>1</v>
      </c>
      <c r="AW7285" s="33">
        <v>1</v>
      </c>
      <c r="AX7285" s="53">
        <v>1</v>
      </c>
      <c r="AY7285" s="53">
        <v>1</v>
      </c>
      <c r="AZ7285" s="38">
        <f t="shared" si="1120"/>
        <v>45620</v>
      </c>
      <c r="BA7285" s="39">
        <f t="shared" si="1121"/>
        <v>1</v>
      </c>
      <c r="BB7285" s="40">
        <f t="shared" si="1122"/>
        <v>0</v>
      </c>
      <c r="BC7285" s="39">
        <f t="shared" si="1123"/>
        <v>1</v>
      </c>
      <c r="BD7285" s="40">
        <f t="shared" si="1124"/>
        <v>0</v>
      </c>
      <c r="BE7285" s="39">
        <f t="shared" si="1125"/>
        <v>1</v>
      </c>
      <c r="BF7285" s="39">
        <f t="shared" si="1126"/>
        <v>1</v>
      </c>
    </row>
    <row r="7286" spans="40:58" x14ac:dyDescent="0.3">
      <c r="AN7286" s="37">
        <f t="shared" si="1119"/>
        <v>11</v>
      </c>
      <c r="AO7286" s="32" t="s">
        <v>114</v>
      </c>
      <c r="AP7286" s="32" t="s">
        <v>431</v>
      </c>
      <c r="AQ7286" s="32" t="s">
        <v>67</v>
      </c>
      <c r="AR7286" s="33">
        <v>1</v>
      </c>
      <c r="AS7286" s="34">
        <v>1</v>
      </c>
      <c r="AT7286" s="33">
        <v>1</v>
      </c>
      <c r="AU7286" s="35">
        <v>1</v>
      </c>
      <c r="AV7286" s="33">
        <v>1</v>
      </c>
      <c r="AW7286" s="33">
        <v>1</v>
      </c>
      <c r="AX7286" s="53">
        <v>1</v>
      </c>
      <c r="AY7286" s="53">
        <v>1</v>
      </c>
      <c r="AZ7286" s="38">
        <f t="shared" si="1120"/>
        <v>45621</v>
      </c>
      <c r="BA7286" s="39">
        <f t="shared" si="1121"/>
        <v>1</v>
      </c>
      <c r="BB7286" s="40">
        <f t="shared" si="1122"/>
        <v>0</v>
      </c>
      <c r="BC7286" s="39">
        <f t="shared" si="1123"/>
        <v>1</v>
      </c>
      <c r="BD7286" s="40">
        <f t="shared" si="1124"/>
        <v>0</v>
      </c>
      <c r="BE7286" s="39">
        <f t="shared" si="1125"/>
        <v>1</v>
      </c>
      <c r="BF7286" s="39">
        <f t="shared" si="1126"/>
        <v>1</v>
      </c>
    </row>
    <row r="7287" spans="40:58" x14ac:dyDescent="0.3">
      <c r="AN7287" s="37">
        <f t="shared" si="1119"/>
        <v>11</v>
      </c>
      <c r="AO7287" s="32" t="s">
        <v>114</v>
      </c>
      <c r="AP7287" s="32" t="s">
        <v>432</v>
      </c>
      <c r="AQ7287" s="32" t="s">
        <v>70</v>
      </c>
      <c r="AR7287" s="33">
        <v>1</v>
      </c>
      <c r="AS7287" s="34">
        <v>1</v>
      </c>
      <c r="AT7287" s="33">
        <v>1</v>
      </c>
      <c r="AU7287" s="35">
        <v>1</v>
      </c>
      <c r="AV7287" s="33">
        <v>1</v>
      </c>
      <c r="AW7287" s="33">
        <v>1</v>
      </c>
      <c r="AX7287" s="53">
        <v>1</v>
      </c>
      <c r="AY7287" s="53">
        <v>1</v>
      </c>
      <c r="AZ7287" s="38">
        <f t="shared" si="1120"/>
        <v>45622</v>
      </c>
      <c r="BA7287" s="39">
        <f t="shared" si="1121"/>
        <v>1</v>
      </c>
      <c r="BB7287" s="40">
        <f t="shared" si="1122"/>
        <v>0</v>
      </c>
      <c r="BC7287" s="39">
        <f t="shared" si="1123"/>
        <v>1</v>
      </c>
      <c r="BD7287" s="40">
        <f t="shared" si="1124"/>
        <v>0</v>
      </c>
      <c r="BE7287" s="39">
        <f t="shared" si="1125"/>
        <v>1</v>
      </c>
      <c r="BF7287" s="39">
        <f t="shared" si="1126"/>
        <v>1</v>
      </c>
    </row>
    <row r="7288" spans="40:58" x14ac:dyDescent="0.3">
      <c r="AN7288" s="37">
        <f t="shared" si="1119"/>
        <v>11</v>
      </c>
      <c r="AO7288" s="32" t="s">
        <v>114</v>
      </c>
      <c r="AP7288" s="32" t="s">
        <v>433</v>
      </c>
      <c r="AQ7288" s="32" t="s">
        <v>72</v>
      </c>
      <c r="AR7288" s="33">
        <v>1</v>
      </c>
      <c r="AS7288" s="34">
        <v>1</v>
      </c>
      <c r="AT7288" s="33">
        <v>1</v>
      </c>
      <c r="AU7288" s="35">
        <v>1</v>
      </c>
      <c r="AV7288" s="33">
        <v>1</v>
      </c>
      <c r="AW7288" s="33">
        <v>1</v>
      </c>
      <c r="AX7288" s="53">
        <v>1</v>
      </c>
      <c r="AY7288" s="53">
        <v>1</v>
      </c>
      <c r="AZ7288" s="38">
        <f t="shared" si="1120"/>
        <v>45623</v>
      </c>
      <c r="BA7288" s="39">
        <f t="shared" si="1121"/>
        <v>1</v>
      </c>
      <c r="BB7288" s="40">
        <f t="shared" si="1122"/>
        <v>0</v>
      </c>
      <c r="BC7288" s="39">
        <f t="shared" si="1123"/>
        <v>1</v>
      </c>
      <c r="BD7288" s="40">
        <f t="shared" si="1124"/>
        <v>0</v>
      </c>
      <c r="BE7288" s="39">
        <f t="shared" si="1125"/>
        <v>1</v>
      </c>
      <c r="BF7288" s="39">
        <f t="shared" si="1126"/>
        <v>1</v>
      </c>
    </row>
    <row r="7289" spans="40:58" x14ac:dyDescent="0.3">
      <c r="AN7289" s="37">
        <f t="shared" si="1119"/>
        <v>11</v>
      </c>
      <c r="AO7289" s="32" t="s">
        <v>114</v>
      </c>
      <c r="AP7289" s="32" t="s">
        <v>434</v>
      </c>
      <c r="AQ7289" s="32" t="s">
        <v>75</v>
      </c>
      <c r="AR7289" s="33">
        <v>1</v>
      </c>
      <c r="AS7289" s="34">
        <v>1</v>
      </c>
      <c r="AT7289" s="33">
        <v>1</v>
      </c>
      <c r="AU7289" s="35">
        <v>1</v>
      </c>
      <c r="AV7289" s="33">
        <v>1</v>
      </c>
      <c r="AW7289" s="33">
        <v>1</v>
      </c>
      <c r="AX7289" s="53">
        <v>1</v>
      </c>
      <c r="AY7289" s="53">
        <v>1</v>
      </c>
      <c r="AZ7289" s="38">
        <f t="shared" si="1120"/>
        <v>45624</v>
      </c>
      <c r="BA7289" s="39">
        <f t="shared" si="1121"/>
        <v>1</v>
      </c>
      <c r="BB7289" s="40">
        <f t="shared" si="1122"/>
        <v>0</v>
      </c>
      <c r="BC7289" s="39">
        <f t="shared" si="1123"/>
        <v>1</v>
      </c>
      <c r="BD7289" s="40">
        <f t="shared" si="1124"/>
        <v>0</v>
      </c>
      <c r="BE7289" s="39">
        <f t="shared" si="1125"/>
        <v>1</v>
      </c>
      <c r="BF7289" s="39">
        <f t="shared" si="1126"/>
        <v>1</v>
      </c>
    </row>
    <row r="7290" spans="40:58" x14ac:dyDescent="0.3">
      <c r="AN7290" s="37">
        <f t="shared" si="1119"/>
        <v>11</v>
      </c>
      <c r="AO7290" s="32" t="s">
        <v>114</v>
      </c>
      <c r="AP7290" s="32" t="s">
        <v>435</v>
      </c>
      <c r="AQ7290" s="32" t="s">
        <v>78</v>
      </c>
      <c r="AR7290" s="33">
        <v>1</v>
      </c>
      <c r="AS7290" s="34">
        <v>1</v>
      </c>
      <c r="AT7290" s="33">
        <v>1</v>
      </c>
      <c r="AU7290" s="35">
        <v>1</v>
      </c>
      <c r="AV7290" s="33">
        <v>1</v>
      </c>
      <c r="AW7290" s="33">
        <v>1</v>
      </c>
      <c r="AX7290" s="53">
        <v>1</v>
      </c>
      <c r="AY7290" s="53">
        <v>1</v>
      </c>
      <c r="AZ7290" s="38">
        <f t="shared" si="1120"/>
        <v>45625</v>
      </c>
      <c r="BA7290" s="39">
        <f t="shared" si="1121"/>
        <v>1</v>
      </c>
      <c r="BB7290" s="40">
        <f t="shared" si="1122"/>
        <v>0</v>
      </c>
      <c r="BC7290" s="39">
        <f t="shared" si="1123"/>
        <v>1</v>
      </c>
      <c r="BD7290" s="40">
        <f t="shared" si="1124"/>
        <v>0</v>
      </c>
      <c r="BE7290" s="39">
        <f t="shared" si="1125"/>
        <v>1</v>
      </c>
      <c r="BF7290" s="39">
        <f t="shared" si="1126"/>
        <v>1</v>
      </c>
    </row>
    <row r="7291" spans="40:58" x14ac:dyDescent="0.3">
      <c r="AN7291" s="37">
        <f t="shared" si="1119"/>
        <v>11</v>
      </c>
      <c r="AO7291" s="32" t="s">
        <v>114</v>
      </c>
      <c r="AP7291" s="32" t="s">
        <v>436</v>
      </c>
      <c r="AQ7291" s="32" t="s">
        <v>81</v>
      </c>
      <c r="AR7291" s="33">
        <v>1</v>
      </c>
      <c r="AS7291" s="34">
        <v>1</v>
      </c>
      <c r="AT7291" s="33">
        <v>1</v>
      </c>
      <c r="AU7291" s="35">
        <v>1</v>
      </c>
      <c r="AV7291" s="33">
        <v>1</v>
      </c>
      <c r="AW7291" s="33">
        <v>1</v>
      </c>
      <c r="AX7291" s="53">
        <v>1</v>
      </c>
      <c r="AY7291" s="53">
        <v>1</v>
      </c>
      <c r="AZ7291" s="38">
        <f t="shared" si="1120"/>
        <v>45626</v>
      </c>
      <c r="BA7291" s="39">
        <f t="shared" si="1121"/>
        <v>1</v>
      </c>
      <c r="BB7291" s="40">
        <f t="shared" si="1122"/>
        <v>0</v>
      </c>
      <c r="BC7291" s="39">
        <f t="shared" si="1123"/>
        <v>1</v>
      </c>
      <c r="BD7291" s="40">
        <f t="shared" si="1124"/>
        <v>0</v>
      </c>
      <c r="BE7291" s="39">
        <f t="shared" si="1125"/>
        <v>1</v>
      </c>
      <c r="BF7291" s="39">
        <f t="shared" si="1126"/>
        <v>1</v>
      </c>
    </row>
    <row r="7292" spans="40:58" x14ac:dyDescent="0.3">
      <c r="AN7292" s="37">
        <f t="shared" si="1119"/>
        <v>12</v>
      </c>
      <c r="AO7292" s="32" t="s">
        <v>114</v>
      </c>
      <c r="AP7292" s="32" t="s">
        <v>437</v>
      </c>
      <c r="AQ7292" s="32" t="s">
        <v>84</v>
      </c>
      <c r="AR7292" s="33">
        <v>1</v>
      </c>
      <c r="AS7292" s="34">
        <v>1</v>
      </c>
      <c r="AT7292" s="33">
        <v>1</v>
      </c>
      <c r="AU7292" s="35">
        <v>1</v>
      </c>
      <c r="AV7292" s="33">
        <v>1</v>
      </c>
      <c r="AW7292" s="33">
        <v>1</v>
      </c>
      <c r="AX7292" s="53">
        <v>1</v>
      </c>
      <c r="AY7292" s="53">
        <v>1</v>
      </c>
      <c r="AZ7292" s="38">
        <f t="shared" si="1120"/>
        <v>45627</v>
      </c>
      <c r="BA7292" s="39">
        <f t="shared" si="1121"/>
        <v>1</v>
      </c>
      <c r="BB7292" s="40">
        <f t="shared" si="1122"/>
        <v>0</v>
      </c>
      <c r="BC7292" s="39">
        <f t="shared" si="1123"/>
        <v>1</v>
      </c>
      <c r="BD7292" s="40">
        <f t="shared" si="1124"/>
        <v>0</v>
      </c>
      <c r="BE7292" s="39">
        <f t="shared" si="1125"/>
        <v>1</v>
      </c>
      <c r="BF7292" s="39">
        <f t="shared" si="1126"/>
        <v>1</v>
      </c>
    </row>
    <row r="7293" spans="40:58" x14ac:dyDescent="0.3">
      <c r="AN7293" s="37">
        <f t="shared" si="1119"/>
        <v>12</v>
      </c>
      <c r="AO7293" s="32" t="s">
        <v>114</v>
      </c>
      <c r="AP7293" s="32" t="s">
        <v>438</v>
      </c>
      <c r="AQ7293" s="32" t="s">
        <v>67</v>
      </c>
      <c r="AR7293" s="33">
        <v>1</v>
      </c>
      <c r="AS7293" s="34">
        <v>1</v>
      </c>
      <c r="AT7293" s="33">
        <v>1</v>
      </c>
      <c r="AU7293" s="35">
        <v>1</v>
      </c>
      <c r="AV7293" s="33">
        <v>1</v>
      </c>
      <c r="AW7293" s="33">
        <v>1</v>
      </c>
      <c r="AX7293" s="53">
        <v>1</v>
      </c>
      <c r="AY7293" s="53">
        <v>1</v>
      </c>
      <c r="AZ7293" s="38">
        <f t="shared" si="1120"/>
        <v>45628</v>
      </c>
      <c r="BA7293" s="39">
        <f t="shared" si="1121"/>
        <v>1</v>
      </c>
      <c r="BB7293" s="40">
        <f t="shared" si="1122"/>
        <v>0</v>
      </c>
      <c r="BC7293" s="39">
        <f t="shared" si="1123"/>
        <v>1</v>
      </c>
      <c r="BD7293" s="40">
        <f t="shared" si="1124"/>
        <v>0</v>
      </c>
      <c r="BE7293" s="39">
        <f t="shared" si="1125"/>
        <v>1</v>
      </c>
      <c r="BF7293" s="39">
        <f t="shared" si="1126"/>
        <v>1</v>
      </c>
    </row>
    <row r="7294" spans="40:58" x14ac:dyDescent="0.3">
      <c r="AN7294" s="37">
        <f t="shared" si="1119"/>
        <v>12</v>
      </c>
      <c r="AO7294" s="32" t="s">
        <v>114</v>
      </c>
      <c r="AP7294" s="32" t="s">
        <v>439</v>
      </c>
      <c r="AQ7294" s="32" t="s">
        <v>70</v>
      </c>
      <c r="AR7294" s="33">
        <v>1</v>
      </c>
      <c r="AS7294" s="34">
        <v>1</v>
      </c>
      <c r="AT7294" s="33">
        <v>1</v>
      </c>
      <c r="AU7294" s="35">
        <v>1</v>
      </c>
      <c r="AV7294" s="33">
        <v>1</v>
      </c>
      <c r="AW7294" s="33">
        <v>1</v>
      </c>
      <c r="AX7294" s="53">
        <v>1</v>
      </c>
      <c r="AY7294" s="53">
        <v>1</v>
      </c>
      <c r="AZ7294" s="38">
        <f t="shared" si="1120"/>
        <v>45629</v>
      </c>
      <c r="BA7294" s="39">
        <f t="shared" si="1121"/>
        <v>1</v>
      </c>
      <c r="BB7294" s="40">
        <f t="shared" si="1122"/>
        <v>0</v>
      </c>
      <c r="BC7294" s="39">
        <f t="shared" si="1123"/>
        <v>1</v>
      </c>
      <c r="BD7294" s="40">
        <f t="shared" si="1124"/>
        <v>0</v>
      </c>
      <c r="BE7294" s="39">
        <f t="shared" si="1125"/>
        <v>1</v>
      </c>
      <c r="BF7294" s="39">
        <f t="shared" si="1126"/>
        <v>1</v>
      </c>
    </row>
    <row r="7295" spans="40:58" x14ac:dyDescent="0.3">
      <c r="AN7295" s="37">
        <f t="shared" si="1119"/>
        <v>12</v>
      </c>
      <c r="AO7295" s="32" t="s">
        <v>114</v>
      </c>
      <c r="AP7295" s="32" t="s">
        <v>440</v>
      </c>
      <c r="AQ7295" s="32" t="s">
        <v>72</v>
      </c>
      <c r="AR7295" s="33">
        <v>1</v>
      </c>
      <c r="AS7295" s="34">
        <v>1</v>
      </c>
      <c r="AT7295" s="33">
        <v>1</v>
      </c>
      <c r="AU7295" s="35">
        <v>1</v>
      </c>
      <c r="AV7295" s="33">
        <v>1</v>
      </c>
      <c r="AW7295" s="33">
        <v>1</v>
      </c>
      <c r="AX7295" s="53">
        <v>1</v>
      </c>
      <c r="AY7295" s="53">
        <v>1</v>
      </c>
      <c r="AZ7295" s="38">
        <f t="shared" si="1120"/>
        <v>45630</v>
      </c>
      <c r="BA7295" s="39">
        <f t="shared" si="1121"/>
        <v>1</v>
      </c>
      <c r="BB7295" s="40">
        <f t="shared" si="1122"/>
        <v>0</v>
      </c>
      <c r="BC7295" s="39">
        <f t="shared" si="1123"/>
        <v>1</v>
      </c>
      <c r="BD7295" s="40">
        <f t="shared" si="1124"/>
        <v>0</v>
      </c>
      <c r="BE7295" s="39">
        <f t="shared" si="1125"/>
        <v>1</v>
      </c>
      <c r="BF7295" s="39">
        <f t="shared" si="1126"/>
        <v>1</v>
      </c>
    </row>
    <row r="7296" spans="40:58" x14ac:dyDescent="0.3">
      <c r="AN7296" s="37">
        <f t="shared" si="1119"/>
        <v>12</v>
      </c>
      <c r="AO7296" s="32" t="s">
        <v>114</v>
      </c>
      <c r="AP7296" s="32" t="s">
        <v>441</v>
      </c>
      <c r="AQ7296" s="32" t="s">
        <v>75</v>
      </c>
      <c r="AR7296" s="33">
        <v>1</v>
      </c>
      <c r="AS7296" s="34">
        <v>1</v>
      </c>
      <c r="AT7296" s="33">
        <v>1</v>
      </c>
      <c r="AU7296" s="35">
        <v>1</v>
      </c>
      <c r="AV7296" s="33">
        <v>1</v>
      </c>
      <c r="AW7296" s="33">
        <v>1</v>
      </c>
      <c r="AX7296" s="53">
        <v>1</v>
      </c>
      <c r="AY7296" s="53">
        <v>1</v>
      </c>
      <c r="AZ7296" s="38">
        <f t="shared" si="1120"/>
        <v>45631</v>
      </c>
      <c r="BA7296" s="39">
        <f t="shared" si="1121"/>
        <v>1</v>
      </c>
      <c r="BB7296" s="40">
        <f t="shared" si="1122"/>
        <v>0</v>
      </c>
      <c r="BC7296" s="39">
        <f t="shared" si="1123"/>
        <v>1</v>
      </c>
      <c r="BD7296" s="40">
        <f t="shared" si="1124"/>
        <v>0</v>
      </c>
      <c r="BE7296" s="39">
        <f t="shared" si="1125"/>
        <v>1</v>
      </c>
      <c r="BF7296" s="39">
        <f t="shared" si="1126"/>
        <v>1</v>
      </c>
    </row>
    <row r="7297" spans="40:58" x14ac:dyDescent="0.3">
      <c r="AN7297" s="37">
        <f t="shared" si="1119"/>
        <v>12</v>
      </c>
      <c r="AO7297" s="32" t="s">
        <v>114</v>
      </c>
      <c r="AP7297" s="32" t="s">
        <v>442</v>
      </c>
      <c r="AQ7297" s="32" t="s">
        <v>78</v>
      </c>
      <c r="AR7297" s="33">
        <v>1</v>
      </c>
      <c r="AS7297" s="34">
        <v>1</v>
      </c>
      <c r="AT7297" s="33">
        <v>1</v>
      </c>
      <c r="AU7297" s="35">
        <v>1</v>
      </c>
      <c r="AV7297" s="33">
        <v>1</v>
      </c>
      <c r="AW7297" s="33">
        <v>1</v>
      </c>
      <c r="AX7297" s="53">
        <v>1</v>
      </c>
      <c r="AY7297" s="53">
        <v>1</v>
      </c>
      <c r="AZ7297" s="38">
        <f t="shared" si="1120"/>
        <v>45632</v>
      </c>
      <c r="BA7297" s="39">
        <f t="shared" si="1121"/>
        <v>1</v>
      </c>
      <c r="BB7297" s="40">
        <f t="shared" si="1122"/>
        <v>0</v>
      </c>
      <c r="BC7297" s="39">
        <f t="shared" si="1123"/>
        <v>1</v>
      </c>
      <c r="BD7297" s="40">
        <f t="shared" si="1124"/>
        <v>0</v>
      </c>
      <c r="BE7297" s="39">
        <f t="shared" si="1125"/>
        <v>1</v>
      </c>
      <c r="BF7297" s="39">
        <f t="shared" si="1126"/>
        <v>1</v>
      </c>
    </row>
    <row r="7298" spans="40:58" x14ac:dyDescent="0.3">
      <c r="AN7298" s="37">
        <f t="shared" si="1119"/>
        <v>12</v>
      </c>
      <c r="AO7298" s="32" t="s">
        <v>114</v>
      </c>
      <c r="AP7298" s="32" t="s">
        <v>443</v>
      </c>
      <c r="AQ7298" s="32" t="s">
        <v>81</v>
      </c>
      <c r="AR7298" s="33">
        <v>1</v>
      </c>
      <c r="AS7298" s="34">
        <v>1</v>
      </c>
      <c r="AT7298" s="33">
        <v>1</v>
      </c>
      <c r="AU7298" s="35">
        <v>1</v>
      </c>
      <c r="AV7298" s="33">
        <v>1</v>
      </c>
      <c r="AW7298" s="33">
        <v>1</v>
      </c>
      <c r="AX7298" s="53">
        <v>1</v>
      </c>
      <c r="AY7298" s="53">
        <v>1</v>
      </c>
      <c r="AZ7298" s="38">
        <f t="shared" si="1120"/>
        <v>45633</v>
      </c>
      <c r="BA7298" s="39">
        <f t="shared" si="1121"/>
        <v>1</v>
      </c>
      <c r="BB7298" s="40">
        <f t="shared" si="1122"/>
        <v>0</v>
      </c>
      <c r="BC7298" s="39">
        <f t="shared" si="1123"/>
        <v>1</v>
      </c>
      <c r="BD7298" s="40">
        <f t="shared" si="1124"/>
        <v>0</v>
      </c>
      <c r="BE7298" s="39">
        <f t="shared" si="1125"/>
        <v>1</v>
      </c>
      <c r="BF7298" s="39">
        <f t="shared" si="1126"/>
        <v>1</v>
      </c>
    </row>
    <row r="7299" spans="40:58" x14ac:dyDescent="0.3">
      <c r="AN7299" s="37">
        <f t="shared" si="1119"/>
        <v>12</v>
      </c>
      <c r="AO7299" s="32" t="s">
        <v>114</v>
      </c>
      <c r="AP7299" s="32" t="s">
        <v>444</v>
      </c>
      <c r="AQ7299" s="32" t="s">
        <v>84</v>
      </c>
      <c r="AR7299" s="33">
        <v>1</v>
      </c>
      <c r="AS7299" s="34">
        <v>1</v>
      </c>
      <c r="AT7299" s="33">
        <v>1</v>
      </c>
      <c r="AU7299" s="35">
        <v>1</v>
      </c>
      <c r="AV7299" s="33">
        <v>1</v>
      </c>
      <c r="AW7299" s="33">
        <v>1</v>
      </c>
      <c r="AX7299" s="53">
        <v>1</v>
      </c>
      <c r="AY7299" s="53">
        <v>1</v>
      </c>
      <c r="AZ7299" s="38">
        <f t="shared" si="1120"/>
        <v>45634</v>
      </c>
      <c r="BA7299" s="39">
        <f t="shared" si="1121"/>
        <v>1</v>
      </c>
      <c r="BB7299" s="40">
        <f t="shared" si="1122"/>
        <v>0</v>
      </c>
      <c r="BC7299" s="39">
        <f t="shared" si="1123"/>
        <v>1</v>
      </c>
      <c r="BD7299" s="40">
        <f t="shared" si="1124"/>
        <v>0</v>
      </c>
      <c r="BE7299" s="39">
        <f t="shared" si="1125"/>
        <v>1</v>
      </c>
      <c r="BF7299" s="39">
        <f t="shared" si="1126"/>
        <v>1</v>
      </c>
    </row>
    <row r="7300" spans="40:58" x14ac:dyDescent="0.3">
      <c r="AN7300" s="37">
        <f t="shared" ref="AN7300:AN7363" si="1127">MONTH(AP7300)</f>
        <v>12</v>
      </c>
      <c r="AO7300" s="32" t="s">
        <v>114</v>
      </c>
      <c r="AP7300" s="32" t="s">
        <v>445</v>
      </c>
      <c r="AQ7300" s="32" t="s">
        <v>67</v>
      </c>
      <c r="AR7300" s="33">
        <v>1</v>
      </c>
      <c r="AS7300" s="34">
        <v>1</v>
      </c>
      <c r="AT7300" s="33">
        <v>1</v>
      </c>
      <c r="AU7300" s="35">
        <v>1</v>
      </c>
      <c r="AV7300" s="33">
        <v>1</v>
      </c>
      <c r="AW7300" s="33">
        <v>1</v>
      </c>
      <c r="AX7300" s="53">
        <v>1</v>
      </c>
      <c r="AY7300" s="53">
        <v>1</v>
      </c>
      <c r="AZ7300" s="38">
        <f t="shared" ref="AZ7300:AZ7363" si="1128">AP7300*1</f>
        <v>45635</v>
      </c>
      <c r="BA7300" s="39">
        <f t="shared" ref="BA7300:BA7363" si="1129">(AV7300-BB7300)/AR7300</f>
        <v>1</v>
      </c>
      <c r="BB7300" s="40">
        <f t="shared" ref="BB7300:BB7363" si="1130">(AR7300-AS7300)*(AV7300/AR7300)</f>
        <v>0</v>
      </c>
      <c r="BC7300" s="39">
        <f t="shared" ref="BC7300:BC7363" si="1131">(AW7300-BD7300)/AR7300</f>
        <v>1</v>
      </c>
      <c r="BD7300" s="40">
        <f t="shared" ref="BD7300:BD7363" si="1132">(AR7300-AS7300)*(AW7300/AR7300)</f>
        <v>0</v>
      </c>
      <c r="BE7300" s="39">
        <f t="shared" ref="BE7300:BE7363" si="1133">AU7300/AR7300</f>
        <v>1</v>
      </c>
      <c r="BF7300" s="39">
        <f t="shared" ref="BF7300:BF7363" si="1134">AT7300/AR7300</f>
        <v>1</v>
      </c>
    </row>
    <row r="7301" spans="40:58" x14ac:dyDescent="0.3">
      <c r="AN7301" s="37">
        <f t="shared" si="1127"/>
        <v>12</v>
      </c>
      <c r="AO7301" s="32" t="s">
        <v>114</v>
      </c>
      <c r="AP7301" s="32" t="s">
        <v>446</v>
      </c>
      <c r="AQ7301" s="32" t="s">
        <v>70</v>
      </c>
      <c r="AR7301" s="33">
        <v>1</v>
      </c>
      <c r="AS7301" s="34">
        <v>1</v>
      </c>
      <c r="AT7301" s="33">
        <v>1</v>
      </c>
      <c r="AU7301" s="35">
        <v>1</v>
      </c>
      <c r="AV7301" s="33">
        <v>1</v>
      </c>
      <c r="AW7301" s="33">
        <v>1</v>
      </c>
      <c r="AX7301" s="53">
        <v>1</v>
      </c>
      <c r="AY7301" s="53">
        <v>1</v>
      </c>
      <c r="AZ7301" s="38">
        <f t="shared" si="1128"/>
        <v>45636</v>
      </c>
      <c r="BA7301" s="39">
        <f t="shared" si="1129"/>
        <v>1</v>
      </c>
      <c r="BB7301" s="40">
        <f t="shared" si="1130"/>
        <v>0</v>
      </c>
      <c r="BC7301" s="39">
        <f t="shared" si="1131"/>
        <v>1</v>
      </c>
      <c r="BD7301" s="40">
        <f t="shared" si="1132"/>
        <v>0</v>
      </c>
      <c r="BE7301" s="39">
        <f t="shared" si="1133"/>
        <v>1</v>
      </c>
      <c r="BF7301" s="39">
        <f t="shared" si="1134"/>
        <v>1</v>
      </c>
    </row>
    <row r="7302" spans="40:58" x14ac:dyDescent="0.3">
      <c r="AN7302" s="37">
        <f t="shared" si="1127"/>
        <v>12</v>
      </c>
      <c r="AO7302" s="32" t="s">
        <v>114</v>
      </c>
      <c r="AP7302" s="32" t="s">
        <v>447</v>
      </c>
      <c r="AQ7302" s="32" t="s">
        <v>72</v>
      </c>
      <c r="AR7302" s="33">
        <v>1</v>
      </c>
      <c r="AS7302" s="34">
        <v>1</v>
      </c>
      <c r="AT7302" s="33">
        <v>1</v>
      </c>
      <c r="AU7302" s="35">
        <v>1</v>
      </c>
      <c r="AV7302" s="33">
        <v>1</v>
      </c>
      <c r="AW7302" s="33">
        <v>1</v>
      </c>
      <c r="AX7302" s="53">
        <v>1</v>
      </c>
      <c r="AY7302" s="53">
        <v>1</v>
      </c>
      <c r="AZ7302" s="38">
        <f t="shared" si="1128"/>
        <v>45637</v>
      </c>
      <c r="BA7302" s="39">
        <f t="shared" si="1129"/>
        <v>1</v>
      </c>
      <c r="BB7302" s="40">
        <f t="shared" si="1130"/>
        <v>0</v>
      </c>
      <c r="BC7302" s="39">
        <f t="shared" si="1131"/>
        <v>1</v>
      </c>
      <c r="BD7302" s="40">
        <f t="shared" si="1132"/>
        <v>0</v>
      </c>
      <c r="BE7302" s="39">
        <f t="shared" si="1133"/>
        <v>1</v>
      </c>
      <c r="BF7302" s="39">
        <f t="shared" si="1134"/>
        <v>1</v>
      </c>
    </row>
    <row r="7303" spans="40:58" x14ac:dyDescent="0.3">
      <c r="AN7303" s="37">
        <f t="shared" si="1127"/>
        <v>12</v>
      </c>
      <c r="AO7303" s="32" t="s">
        <v>114</v>
      </c>
      <c r="AP7303" s="32" t="s">
        <v>448</v>
      </c>
      <c r="AQ7303" s="32" t="s">
        <v>75</v>
      </c>
      <c r="AR7303" s="33">
        <v>1</v>
      </c>
      <c r="AS7303" s="34">
        <v>1</v>
      </c>
      <c r="AT7303" s="33">
        <v>1</v>
      </c>
      <c r="AU7303" s="35">
        <v>1</v>
      </c>
      <c r="AV7303" s="33">
        <v>1</v>
      </c>
      <c r="AW7303" s="33">
        <v>1</v>
      </c>
      <c r="AX7303" s="53">
        <v>1</v>
      </c>
      <c r="AY7303" s="53">
        <v>1</v>
      </c>
      <c r="AZ7303" s="38">
        <f t="shared" si="1128"/>
        <v>45638</v>
      </c>
      <c r="BA7303" s="39">
        <f t="shared" si="1129"/>
        <v>1</v>
      </c>
      <c r="BB7303" s="40">
        <f t="shared" si="1130"/>
        <v>0</v>
      </c>
      <c r="BC7303" s="39">
        <f t="shared" si="1131"/>
        <v>1</v>
      </c>
      <c r="BD7303" s="40">
        <f t="shared" si="1132"/>
        <v>0</v>
      </c>
      <c r="BE7303" s="39">
        <f t="shared" si="1133"/>
        <v>1</v>
      </c>
      <c r="BF7303" s="39">
        <f t="shared" si="1134"/>
        <v>1</v>
      </c>
    </row>
    <row r="7304" spans="40:58" x14ac:dyDescent="0.3">
      <c r="AN7304" s="37">
        <f t="shared" si="1127"/>
        <v>12</v>
      </c>
      <c r="AO7304" s="32" t="s">
        <v>114</v>
      </c>
      <c r="AP7304" s="32" t="s">
        <v>449</v>
      </c>
      <c r="AQ7304" s="32" t="s">
        <v>78</v>
      </c>
      <c r="AR7304" s="33">
        <v>1</v>
      </c>
      <c r="AS7304" s="34">
        <v>1</v>
      </c>
      <c r="AT7304" s="33">
        <v>1</v>
      </c>
      <c r="AU7304" s="35">
        <v>1</v>
      </c>
      <c r="AV7304" s="33">
        <v>1</v>
      </c>
      <c r="AW7304" s="33">
        <v>1</v>
      </c>
      <c r="AX7304" s="53">
        <v>1</v>
      </c>
      <c r="AY7304" s="53">
        <v>1</v>
      </c>
      <c r="AZ7304" s="38">
        <f t="shared" si="1128"/>
        <v>45639</v>
      </c>
      <c r="BA7304" s="39">
        <f t="shared" si="1129"/>
        <v>1</v>
      </c>
      <c r="BB7304" s="40">
        <f t="shared" si="1130"/>
        <v>0</v>
      </c>
      <c r="BC7304" s="39">
        <f t="shared" si="1131"/>
        <v>1</v>
      </c>
      <c r="BD7304" s="40">
        <f t="shared" si="1132"/>
        <v>0</v>
      </c>
      <c r="BE7304" s="39">
        <f t="shared" si="1133"/>
        <v>1</v>
      </c>
      <c r="BF7304" s="39">
        <f t="shared" si="1134"/>
        <v>1</v>
      </c>
    </row>
    <row r="7305" spans="40:58" x14ac:dyDescent="0.3">
      <c r="AN7305" s="37">
        <f t="shared" si="1127"/>
        <v>12</v>
      </c>
      <c r="AO7305" s="32" t="s">
        <v>114</v>
      </c>
      <c r="AP7305" s="32" t="s">
        <v>450</v>
      </c>
      <c r="AQ7305" s="32" t="s">
        <v>81</v>
      </c>
      <c r="AR7305" s="33">
        <v>1</v>
      </c>
      <c r="AS7305" s="34">
        <v>1</v>
      </c>
      <c r="AT7305" s="33">
        <v>1</v>
      </c>
      <c r="AU7305" s="35">
        <v>1</v>
      </c>
      <c r="AV7305" s="33">
        <v>1</v>
      </c>
      <c r="AW7305" s="33">
        <v>1</v>
      </c>
      <c r="AX7305" s="53">
        <v>1</v>
      </c>
      <c r="AY7305" s="53">
        <v>1</v>
      </c>
      <c r="AZ7305" s="38">
        <f t="shared" si="1128"/>
        <v>45640</v>
      </c>
      <c r="BA7305" s="39">
        <f t="shared" si="1129"/>
        <v>1</v>
      </c>
      <c r="BB7305" s="40">
        <f t="shared" si="1130"/>
        <v>0</v>
      </c>
      <c r="BC7305" s="39">
        <f t="shared" si="1131"/>
        <v>1</v>
      </c>
      <c r="BD7305" s="40">
        <f t="shared" si="1132"/>
        <v>0</v>
      </c>
      <c r="BE7305" s="39">
        <f t="shared" si="1133"/>
        <v>1</v>
      </c>
      <c r="BF7305" s="39">
        <f t="shared" si="1134"/>
        <v>1</v>
      </c>
    </row>
    <row r="7306" spans="40:58" x14ac:dyDescent="0.3">
      <c r="AN7306" s="37">
        <f t="shared" si="1127"/>
        <v>12</v>
      </c>
      <c r="AO7306" s="32" t="s">
        <v>114</v>
      </c>
      <c r="AP7306" s="32" t="s">
        <v>451</v>
      </c>
      <c r="AQ7306" s="32" t="s">
        <v>84</v>
      </c>
      <c r="AR7306" s="33">
        <v>1</v>
      </c>
      <c r="AS7306" s="34">
        <v>1</v>
      </c>
      <c r="AT7306" s="33">
        <v>1</v>
      </c>
      <c r="AU7306" s="35">
        <v>1</v>
      </c>
      <c r="AV7306" s="33">
        <v>1</v>
      </c>
      <c r="AW7306" s="33">
        <v>1</v>
      </c>
      <c r="AX7306" s="53">
        <v>1</v>
      </c>
      <c r="AY7306" s="53">
        <v>1</v>
      </c>
      <c r="AZ7306" s="38">
        <f t="shared" si="1128"/>
        <v>45641</v>
      </c>
      <c r="BA7306" s="39">
        <f t="shared" si="1129"/>
        <v>1</v>
      </c>
      <c r="BB7306" s="40">
        <f t="shared" si="1130"/>
        <v>0</v>
      </c>
      <c r="BC7306" s="39">
        <f t="shared" si="1131"/>
        <v>1</v>
      </c>
      <c r="BD7306" s="40">
        <f t="shared" si="1132"/>
        <v>0</v>
      </c>
      <c r="BE7306" s="39">
        <f t="shared" si="1133"/>
        <v>1</v>
      </c>
      <c r="BF7306" s="39">
        <f t="shared" si="1134"/>
        <v>1</v>
      </c>
    </row>
    <row r="7307" spans="40:58" x14ac:dyDescent="0.3">
      <c r="AN7307" s="37">
        <f t="shared" si="1127"/>
        <v>12</v>
      </c>
      <c r="AO7307" s="32" t="s">
        <v>114</v>
      </c>
      <c r="AP7307" s="32" t="s">
        <v>452</v>
      </c>
      <c r="AQ7307" s="32" t="s">
        <v>67</v>
      </c>
      <c r="AR7307" s="33">
        <v>1</v>
      </c>
      <c r="AS7307" s="34">
        <v>1</v>
      </c>
      <c r="AT7307" s="33">
        <v>1</v>
      </c>
      <c r="AU7307" s="35">
        <v>1</v>
      </c>
      <c r="AV7307" s="33">
        <v>1</v>
      </c>
      <c r="AW7307" s="33">
        <v>1</v>
      </c>
      <c r="AX7307" s="53">
        <v>1</v>
      </c>
      <c r="AY7307" s="53">
        <v>1</v>
      </c>
      <c r="AZ7307" s="38">
        <f t="shared" si="1128"/>
        <v>45642</v>
      </c>
      <c r="BA7307" s="39">
        <f t="shared" si="1129"/>
        <v>1</v>
      </c>
      <c r="BB7307" s="40">
        <f t="shared" si="1130"/>
        <v>0</v>
      </c>
      <c r="BC7307" s="39">
        <f t="shared" si="1131"/>
        <v>1</v>
      </c>
      <c r="BD7307" s="40">
        <f t="shared" si="1132"/>
        <v>0</v>
      </c>
      <c r="BE7307" s="39">
        <f t="shared" si="1133"/>
        <v>1</v>
      </c>
      <c r="BF7307" s="39">
        <f t="shared" si="1134"/>
        <v>1</v>
      </c>
    </row>
    <row r="7308" spans="40:58" x14ac:dyDescent="0.3">
      <c r="AN7308" s="37">
        <f t="shared" si="1127"/>
        <v>12</v>
      </c>
      <c r="AO7308" s="32" t="s">
        <v>114</v>
      </c>
      <c r="AP7308" s="32" t="s">
        <v>453</v>
      </c>
      <c r="AQ7308" s="32" t="s">
        <v>70</v>
      </c>
      <c r="AR7308" s="33">
        <v>1</v>
      </c>
      <c r="AS7308" s="34">
        <v>1</v>
      </c>
      <c r="AT7308" s="33">
        <v>1</v>
      </c>
      <c r="AU7308" s="35">
        <v>1</v>
      </c>
      <c r="AV7308" s="33">
        <v>1</v>
      </c>
      <c r="AW7308" s="33">
        <v>1</v>
      </c>
      <c r="AX7308" s="53">
        <v>1</v>
      </c>
      <c r="AY7308" s="53">
        <v>1</v>
      </c>
      <c r="AZ7308" s="38">
        <f t="shared" si="1128"/>
        <v>45643</v>
      </c>
      <c r="BA7308" s="39">
        <f t="shared" si="1129"/>
        <v>1</v>
      </c>
      <c r="BB7308" s="40">
        <f t="shared" si="1130"/>
        <v>0</v>
      </c>
      <c r="BC7308" s="39">
        <f t="shared" si="1131"/>
        <v>1</v>
      </c>
      <c r="BD7308" s="40">
        <f t="shared" si="1132"/>
        <v>0</v>
      </c>
      <c r="BE7308" s="39">
        <f t="shared" si="1133"/>
        <v>1</v>
      </c>
      <c r="BF7308" s="39">
        <f t="shared" si="1134"/>
        <v>1</v>
      </c>
    </row>
    <row r="7309" spans="40:58" x14ac:dyDescent="0.3">
      <c r="AN7309" s="37">
        <f t="shared" si="1127"/>
        <v>12</v>
      </c>
      <c r="AO7309" s="32" t="s">
        <v>114</v>
      </c>
      <c r="AP7309" s="32" t="s">
        <v>454</v>
      </c>
      <c r="AQ7309" s="32" t="s">
        <v>72</v>
      </c>
      <c r="AR7309" s="33">
        <v>1</v>
      </c>
      <c r="AS7309" s="34">
        <v>1</v>
      </c>
      <c r="AT7309" s="33">
        <v>1</v>
      </c>
      <c r="AU7309" s="35">
        <v>1</v>
      </c>
      <c r="AV7309" s="33">
        <v>1</v>
      </c>
      <c r="AW7309" s="33">
        <v>1</v>
      </c>
      <c r="AX7309" s="53">
        <v>1</v>
      </c>
      <c r="AY7309" s="53">
        <v>1</v>
      </c>
      <c r="AZ7309" s="38">
        <f t="shared" si="1128"/>
        <v>45644</v>
      </c>
      <c r="BA7309" s="39">
        <f t="shared" si="1129"/>
        <v>1</v>
      </c>
      <c r="BB7309" s="40">
        <f t="shared" si="1130"/>
        <v>0</v>
      </c>
      <c r="BC7309" s="39">
        <f t="shared" si="1131"/>
        <v>1</v>
      </c>
      <c r="BD7309" s="40">
        <f t="shared" si="1132"/>
        <v>0</v>
      </c>
      <c r="BE7309" s="39">
        <f t="shared" si="1133"/>
        <v>1</v>
      </c>
      <c r="BF7309" s="39">
        <f t="shared" si="1134"/>
        <v>1</v>
      </c>
    </row>
    <row r="7310" spans="40:58" x14ac:dyDescent="0.3">
      <c r="AN7310" s="37">
        <f t="shared" si="1127"/>
        <v>12</v>
      </c>
      <c r="AO7310" s="32" t="s">
        <v>114</v>
      </c>
      <c r="AP7310" s="32" t="s">
        <v>455</v>
      </c>
      <c r="AQ7310" s="32" t="s">
        <v>75</v>
      </c>
      <c r="AR7310" s="33">
        <v>1</v>
      </c>
      <c r="AS7310" s="34">
        <v>1</v>
      </c>
      <c r="AT7310" s="33">
        <v>1</v>
      </c>
      <c r="AU7310" s="35">
        <v>1</v>
      </c>
      <c r="AV7310" s="33">
        <v>1</v>
      </c>
      <c r="AW7310" s="33">
        <v>1</v>
      </c>
      <c r="AX7310" s="53">
        <v>1</v>
      </c>
      <c r="AY7310" s="53">
        <v>1</v>
      </c>
      <c r="AZ7310" s="38">
        <f t="shared" si="1128"/>
        <v>45645</v>
      </c>
      <c r="BA7310" s="39">
        <f t="shared" si="1129"/>
        <v>1</v>
      </c>
      <c r="BB7310" s="40">
        <f t="shared" si="1130"/>
        <v>0</v>
      </c>
      <c r="BC7310" s="39">
        <f t="shared" si="1131"/>
        <v>1</v>
      </c>
      <c r="BD7310" s="40">
        <f t="shared" si="1132"/>
        <v>0</v>
      </c>
      <c r="BE7310" s="39">
        <f t="shared" si="1133"/>
        <v>1</v>
      </c>
      <c r="BF7310" s="39">
        <f t="shared" si="1134"/>
        <v>1</v>
      </c>
    </row>
    <row r="7311" spans="40:58" x14ac:dyDescent="0.3">
      <c r="AN7311" s="37">
        <f t="shared" si="1127"/>
        <v>12</v>
      </c>
      <c r="AO7311" s="32" t="s">
        <v>114</v>
      </c>
      <c r="AP7311" s="32" t="s">
        <v>456</v>
      </c>
      <c r="AQ7311" s="32" t="s">
        <v>78</v>
      </c>
      <c r="AR7311" s="33">
        <v>1</v>
      </c>
      <c r="AS7311" s="34">
        <v>1</v>
      </c>
      <c r="AT7311" s="33">
        <v>1</v>
      </c>
      <c r="AU7311" s="35">
        <v>1</v>
      </c>
      <c r="AV7311" s="33">
        <v>1</v>
      </c>
      <c r="AW7311" s="33">
        <v>1</v>
      </c>
      <c r="AX7311" s="53">
        <v>1</v>
      </c>
      <c r="AY7311" s="53">
        <v>1</v>
      </c>
      <c r="AZ7311" s="38">
        <f t="shared" si="1128"/>
        <v>45646</v>
      </c>
      <c r="BA7311" s="39">
        <f t="shared" si="1129"/>
        <v>1</v>
      </c>
      <c r="BB7311" s="40">
        <f t="shared" si="1130"/>
        <v>0</v>
      </c>
      <c r="BC7311" s="39">
        <f t="shared" si="1131"/>
        <v>1</v>
      </c>
      <c r="BD7311" s="40">
        <f t="shared" si="1132"/>
        <v>0</v>
      </c>
      <c r="BE7311" s="39">
        <f t="shared" si="1133"/>
        <v>1</v>
      </c>
      <c r="BF7311" s="39">
        <f t="shared" si="1134"/>
        <v>1</v>
      </c>
    </row>
    <row r="7312" spans="40:58" x14ac:dyDescent="0.3">
      <c r="AN7312" s="37">
        <f t="shared" si="1127"/>
        <v>12</v>
      </c>
      <c r="AO7312" s="32" t="s">
        <v>114</v>
      </c>
      <c r="AP7312" s="32" t="s">
        <v>457</v>
      </c>
      <c r="AQ7312" s="32" t="s">
        <v>81</v>
      </c>
      <c r="AR7312" s="33">
        <v>1</v>
      </c>
      <c r="AS7312" s="34">
        <v>1</v>
      </c>
      <c r="AT7312" s="33">
        <v>1</v>
      </c>
      <c r="AU7312" s="35">
        <v>1</v>
      </c>
      <c r="AV7312" s="33">
        <v>1</v>
      </c>
      <c r="AW7312" s="33">
        <v>1</v>
      </c>
      <c r="AX7312" s="53">
        <v>1</v>
      </c>
      <c r="AY7312" s="53">
        <v>1</v>
      </c>
      <c r="AZ7312" s="38">
        <f t="shared" si="1128"/>
        <v>45647</v>
      </c>
      <c r="BA7312" s="39">
        <f t="shared" si="1129"/>
        <v>1</v>
      </c>
      <c r="BB7312" s="40">
        <f t="shared" si="1130"/>
        <v>0</v>
      </c>
      <c r="BC7312" s="39">
        <f t="shared" si="1131"/>
        <v>1</v>
      </c>
      <c r="BD7312" s="40">
        <f t="shared" si="1132"/>
        <v>0</v>
      </c>
      <c r="BE7312" s="39">
        <f t="shared" si="1133"/>
        <v>1</v>
      </c>
      <c r="BF7312" s="39">
        <f t="shared" si="1134"/>
        <v>1</v>
      </c>
    </row>
    <row r="7313" spans="40:58" x14ac:dyDescent="0.3">
      <c r="AN7313" s="37">
        <f t="shared" si="1127"/>
        <v>12</v>
      </c>
      <c r="AO7313" s="32" t="s">
        <v>114</v>
      </c>
      <c r="AP7313" s="32" t="s">
        <v>458</v>
      </c>
      <c r="AQ7313" s="32" t="s">
        <v>84</v>
      </c>
      <c r="AR7313" s="33">
        <v>1</v>
      </c>
      <c r="AS7313" s="34">
        <v>1</v>
      </c>
      <c r="AT7313" s="33">
        <v>1</v>
      </c>
      <c r="AU7313" s="35">
        <v>1</v>
      </c>
      <c r="AV7313" s="33">
        <v>1</v>
      </c>
      <c r="AW7313" s="33">
        <v>1</v>
      </c>
      <c r="AX7313" s="53">
        <v>1</v>
      </c>
      <c r="AY7313" s="53">
        <v>1</v>
      </c>
      <c r="AZ7313" s="38">
        <f t="shared" si="1128"/>
        <v>45648</v>
      </c>
      <c r="BA7313" s="39">
        <f t="shared" si="1129"/>
        <v>1</v>
      </c>
      <c r="BB7313" s="40">
        <f t="shared" si="1130"/>
        <v>0</v>
      </c>
      <c r="BC7313" s="39">
        <f t="shared" si="1131"/>
        <v>1</v>
      </c>
      <c r="BD7313" s="40">
        <f t="shared" si="1132"/>
        <v>0</v>
      </c>
      <c r="BE7313" s="39">
        <f t="shared" si="1133"/>
        <v>1</v>
      </c>
      <c r="BF7313" s="39">
        <f t="shared" si="1134"/>
        <v>1</v>
      </c>
    </row>
    <row r="7314" spans="40:58" x14ac:dyDescent="0.3">
      <c r="AN7314" s="37">
        <f t="shared" si="1127"/>
        <v>12</v>
      </c>
      <c r="AO7314" s="32" t="s">
        <v>114</v>
      </c>
      <c r="AP7314" s="32" t="s">
        <v>459</v>
      </c>
      <c r="AQ7314" s="32" t="s">
        <v>67</v>
      </c>
      <c r="AR7314" s="33">
        <v>1</v>
      </c>
      <c r="AS7314" s="34">
        <v>1</v>
      </c>
      <c r="AT7314" s="33">
        <v>1</v>
      </c>
      <c r="AU7314" s="35">
        <v>1</v>
      </c>
      <c r="AV7314" s="33">
        <v>1</v>
      </c>
      <c r="AW7314" s="33">
        <v>1</v>
      </c>
      <c r="AX7314" s="53">
        <v>1</v>
      </c>
      <c r="AY7314" s="53">
        <v>1</v>
      </c>
      <c r="AZ7314" s="38">
        <f t="shared" si="1128"/>
        <v>45649</v>
      </c>
      <c r="BA7314" s="39">
        <f t="shared" si="1129"/>
        <v>1</v>
      </c>
      <c r="BB7314" s="40">
        <f t="shared" si="1130"/>
        <v>0</v>
      </c>
      <c r="BC7314" s="39">
        <f t="shared" si="1131"/>
        <v>1</v>
      </c>
      <c r="BD7314" s="40">
        <f t="shared" si="1132"/>
        <v>0</v>
      </c>
      <c r="BE7314" s="39">
        <f t="shared" si="1133"/>
        <v>1</v>
      </c>
      <c r="BF7314" s="39">
        <f t="shared" si="1134"/>
        <v>1</v>
      </c>
    </row>
    <row r="7315" spans="40:58" x14ac:dyDescent="0.3">
      <c r="AN7315" s="37">
        <f t="shared" si="1127"/>
        <v>12</v>
      </c>
      <c r="AO7315" s="32" t="s">
        <v>114</v>
      </c>
      <c r="AP7315" s="32" t="s">
        <v>460</v>
      </c>
      <c r="AQ7315" s="32" t="s">
        <v>70</v>
      </c>
      <c r="AR7315" s="33">
        <v>1</v>
      </c>
      <c r="AS7315" s="34">
        <v>1</v>
      </c>
      <c r="AT7315" s="33">
        <v>1</v>
      </c>
      <c r="AU7315" s="35">
        <v>1</v>
      </c>
      <c r="AV7315" s="33">
        <v>1</v>
      </c>
      <c r="AW7315" s="33">
        <v>1</v>
      </c>
      <c r="AX7315" s="53">
        <v>1</v>
      </c>
      <c r="AY7315" s="53">
        <v>1</v>
      </c>
      <c r="AZ7315" s="38">
        <f t="shared" si="1128"/>
        <v>45650</v>
      </c>
      <c r="BA7315" s="39">
        <f t="shared" si="1129"/>
        <v>1</v>
      </c>
      <c r="BB7315" s="40">
        <f t="shared" si="1130"/>
        <v>0</v>
      </c>
      <c r="BC7315" s="39">
        <f t="shared" si="1131"/>
        <v>1</v>
      </c>
      <c r="BD7315" s="40">
        <f t="shared" si="1132"/>
        <v>0</v>
      </c>
      <c r="BE7315" s="39">
        <f t="shared" si="1133"/>
        <v>1</v>
      </c>
      <c r="BF7315" s="39">
        <f t="shared" si="1134"/>
        <v>1</v>
      </c>
    </row>
    <row r="7316" spans="40:58" x14ac:dyDescent="0.3">
      <c r="AN7316" s="37">
        <f t="shared" si="1127"/>
        <v>12</v>
      </c>
      <c r="AO7316" s="32" t="s">
        <v>114</v>
      </c>
      <c r="AP7316" s="32" t="s">
        <v>461</v>
      </c>
      <c r="AQ7316" s="32" t="s">
        <v>72</v>
      </c>
      <c r="AR7316" s="33">
        <v>1</v>
      </c>
      <c r="AS7316" s="34">
        <v>1</v>
      </c>
      <c r="AT7316" s="33">
        <v>1</v>
      </c>
      <c r="AU7316" s="35">
        <v>1</v>
      </c>
      <c r="AV7316" s="33">
        <v>1</v>
      </c>
      <c r="AW7316" s="33">
        <v>1</v>
      </c>
      <c r="AX7316" s="53">
        <v>1</v>
      </c>
      <c r="AY7316" s="53">
        <v>1</v>
      </c>
      <c r="AZ7316" s="38">
        <f t="shared" si="1128"/>
        <v>45651</v>
      </c>
      <c r="BA7316" s="39">
        <f t="shared" si="1129"/>
        <v>1</v>
      </c>
      <c r="BB7316" s="40">
        <f t="shared" si="1130"/>
        <v>0</v>
      </c>
      <c r="BC7316" s="39">
        <f t="shared" si="1131"/>
        <v>1</v>
      </c>
      <c r="BD7316" s="40">
        <f t="shared" si="1132"/>
        <v>0</v>
      </c>
      <c r="BE7316" s="39">
        <f t="shared" si="1133"/>
        <v>1</v>
      </c>
      <c r="BF7316" s="39">
        <f t="shared" si="1134"/>
        <v>1</v>
      </c>
    </row>
    <row r="7317" spans="40:58" x14ac:dyDescent="0.3">
      <c r="AN7317" s="37">
        <f t="shared" si="1127"/>
        <v>12</v>
      </c>
      <c r="AO7317" s="32" t="s">
        <v>114</v>
      </c>
      <c r="AP7317" s="32" t="s">
        <v>462</v>
      </c>
      <c r="AQ7317" s="32" t="s">
        <v>75</v>
      </c>
      <c r="AR7317" s="33">
        <v>1</v>
      </c>
      <c r="AS7317" s="34">
        <v>1</v>
      </c>
      <c r="AT7317" s="33">
        <v>1</v>
      </c>
      <c r="AU7317" s="35">
        <v>1</v>
      </c>
      <c r="AV7317" s="33">
        <v>1</v>
      </c>
      <c r="AW7317" s="33">
        <v>1</v>
      </c>
      <c r="AX7317" s="53">
        <v>1</v>
      </c>
      <c r="AY7317" s="53">
        <v>1</v>
      </c>
      <c r="AZ7317" s="38">
        <f t="shared" si="1128"/>
        <v>45652</v>
      </c>
      <c r="BA7317" s="39">
        <f t="shared" si="1129"/>
        <v>1</v>
      </c>
      <c r="BB7317" s="40">
        <f t="shared" si="1130"/>
        <v>0</v>
      </c>
      <c r="BC7317" s="39">
        <f t="shared" si="1131"/>
        <v>1</v>
      </c>
      <c r="BD7317" s="40">
        <f t="shared" si="1132"/>
        <v>0</v>
      </c>
      <c r="BE7317" s="39">
        <f t="shared" si="1133"/>
        <v>1</v>
      </c>
      <c r="BF7317" s="39">
        <f t="shared" si="1134"/>
        <v>1</v>
      </c>
    </row>
    <row r="7318" spans="40:58" x14ac:dyDescent="0.3">
      <c r="AN7318" s="37">
        <f t="shared" si="1127"/>
        <v>12</v>
      </c>
      <c r="AO7318" s="32" t="s">
        <v>114</v>
      </c>
      <c r="AP7318" s="32" t="s">
        <v>463</v>
      </c>
      <c r="AQ7318" s="32" t="s">
        <v>78</v>
      </c>
      <c r="AR7318" s="33">
        <v>1</v>
      </c>
      <c r="AS7318" s="34">
        <v>1</v>
      </c>
      <c r="AT7318" s="33">
        <v>1</v>
      </c>
      <c r="AU7318" s="35">
        <v>1</v>
      </c>
      <c r="AV7318" s="33">
        <v>1</v>
      </c>
      <c r="AW7318" s="33">
        <v>1</v>
      </c>
      <c r="AX7318" s="53">
        <v>1</v>
      </c>
      <c r="AY7318" s="53">
        <v>1</v>
      </c>
      <c r="AZ7318" s="38">
        <f t="shared" si="1128"/>
        <v>45653</v>
      </c>
      <c r="BA7318" s="39">
        <f t="shared" si="1129"/>
        <v>1</v>
      </c>
      <c r="BB7318" s="40">
        <f t="shared" si="1130"/>
        <v>0</v>
      </c>
      <c r="BC7318" s="39">
        <f t="shared" si="1131"/>
        <v>1</v>
      </c>
      <c r="BD7318" s="40">
        <f t="shared" si="1132"/>
        <v>0</v>
      </c>
      <c r="BE7318" s="39">
        <f t="shared" si="1133"/>
        <v>1</v>
      </c>
      <c r="BF7318" s="39">
        <f t="shared" si="1134"/>
        <v>1</v>
      </c>
    </row>
    <row r="7319" spans="40:58" x14ac:dyDescent="0.3">
      <c r="AN7319" s="37">
        <f t="shared" si="1127"/>
        <v>12</v>
      </c>
      <c r="AO7319" s="32" t="s">
        <v>114</v>
      </c>
      <c r="AP7319" s="32" t="s">
        <v>464</v>
      </c>
      <c r="AQ7319" s="32" t="s">
        <v>81</v>
      </c>
      <c r="AR7319" s="33">
        <v>1</v>
      </c>
      <c r="AS7319" s="34">
        <v>1</v>
      </c>
      <c r="AT7319" s="33">
        <v>1</v>
      </c>
      <c r="AU7319" s="35">
        <v>1</v>
      </c>
      <c r="AV7319" s="33">
        <v>1</v>
      </c>
      <c r="AW7319" s="33">
        <v>1</v>
      </c>
      <c r="AX7319" s="53">
        <v>1</v>
      </c>
      <c r="AY7319" s="53">
        <v>1</v>
      </c>
      <c r="AZ7319" s="38">
        <f t="shared" si="1128"/>
        <v>45654</v>
      </c>
      <c r="BA7319" s="39">
        <f t="shared" si="1129"/>
        <v>1</v>
      </c>
      <c r="BB7319" s="40">
        <f t="shared" si="1130"/>
        <v>0</v>
      </c>
      <c r="BC7319" s="39">
        <f t="shared" si="1131"/>
        <v>1</v>
      </c>
      <c r="BD7319" s="40">
        <f t="shared" si="1132"/>
        <v>0</v>
      </c>
      <c r="BE7319" s="39">
        <f t="shared" si="1133"/>
        <v>1</v>
      </c>
      <c r="BF7319" s="39">
        <f t="shared" si="1134"/>
        <v>1</v>
      </c>
    </row>
    <row r="7320" spans="40:58" x14ac:dyDescent="0.3">
      <c r="AN7320" s="37">
        <f t="shared" si="1127"/>
        <v>12</v>
      </c>
      <c r="AO7320" s="32" t="s">
        <v>114</v>
      </c>
      <c r="AP7320" s="32" t="s">
        <v>465</v>
      </c>
      <c r="AQ7320" s="32" t="s">
        <v>84</v>
      </c>
      <c r="AR7320" s="33">
        <v>1</v>
      </c>
      <c r="AS7320" s="34">
        <v>1</v>
      </c>
      <c r="AT7320" s="33">
        <v>1</v>
      </c>
      <c r="AU7320" s="35">
        <v>1</v>
      </c>
      <c r="AV7320" s="33">
        <v>1</v>
      </c>
      <c r="AW7320" s="33">
        <v>1</v>
      </c>
      <c r="AX7320" s="53">
        <v>1</v>
      </c>
      <c r="AY7320" s="53">
        <v>1</v>
      </c>
      <c r="AZ7320" s="38">
        <f t="shared" si="1128"/>
        <v>45655</v>
      </c>
      <c r="BA7320" s="39">
        <f t="shared" si="1129"/>
        <v>1</v>
      </c>
      <c r="BB7320" s="40">
        <f t="shared" si="1130"/>
        <v>0</v>
      </c>
      <c r="BC7320" s="39">
        <f t="shared" si="1131"/>
        <v>1</v>
      </c>
      <c r="BD7320" s="40">
        <f t="shared" si="1132"/>
        <v>0</v>
      </c>
      <c r="BE7320" s="39">
        <f t="shared" si="1133"/>
        <v>1</v>
      </c>
      <c r="BF7320" s="39">
        <f t="shared" si="1134"/>
        <v>1</v>
      </c>
    </row>
    <row r="7321" spans="40:58" x14ac:dyDescent="0.3">
      <c r="AN7321" s="37">
        <f t="shared" si="1127"/>
        <v>12</v>
      </c>
      <c r="AO7321" s="32" t="s">
        <v>114</v>
      </c>
      <c r="AP7321" s="32" t="s">
        <v>466</v>
      </c>
      <c r="AQ7321" s="32" t="s">
        <v>67</v>
      </c>
      <c r="AR7321" s="33">
        <v>1</v>
      </c>
      <c r="AS7321" s="34">
        <v>1</v>
      </c>
      <c r="AT7321" s="33">
        <v>1</v>
      </c>
      <c r="AU7321" s="35">
        <v>1</v>
      </c>
      <c r="AV7321" s="33">
        <v>1</v>
      </c>
      <c r="AW7321" s="33">
        <v>1</v>
      </c>
      <c r="AX7321" s="53">
        <v>1</v>
      </c>
      <c r="AY7321" s="53">
        <v>1</v>
      </c>
      <c r="AZ7321" s="38">
        <f t="shared" si="1128"/>
        <v>45656</v>
      </c>
      <c r="BA7321" s="39">
        <f t="shared" si="1129"/>
        <v>1</v>
      </c>
      <c r="BB7321" s="40">
        <f t="shared" si="1130"/>
        <v>0</v>
      </c>
      <c r="BC7321" s="39">
        <f t="shared" si="1131"/>
        <v>1</v>
      </c>
      <c r="BD7321" s="40">
        <f t="shared" si="1132"/>
        <v>0</v>
      </c>
      <c r="BE7321" s="39">
        <f t="shared" si="1133"/>
        <v>1</v>
      </c>
      <c r="BF7321" s="39">
        <f t="shared" si="1134"/>
        <v>1</v>
      </c>
    </row>
    <row r="7322" spans="40:58" x14ac:dyDescent="0.3">
      <c r="AN7322" s="37">
        <f t="shared" si="1127"/>
        <v>12</v>
      </c>
      <c r="AO7322" s="32" t="s">
        <v>114</v>
      </c>
      <c r="AP7322" s="32" t="s">
        <v>467</v>
      </c>
      <c r="AQ7322" s="32" t="s">
        <v>70</v>
      </c>
      <c r="AR7322" s="33">
        <v>1</v>
      </c>
      <c r="AS7322" s="34">
        <v>1</v>
      </c>
      <c r="AT7322" s="33">
        <v>1</v>
      </c>
      <c r="AU7322" s="35">
        <v>1</v>
      </c>
      <c r="AV7322" s="33">
        <v>1</v>
      </c>
      <c r="AW7322" s="33">
        <v>1</v>
      </c>
      <c r="AX7322" s="53">
        <v>1</v>
      </c>
      <c r="AY7322" s="53">
        <v>1</v>
      </c>
      <c r="AZ7322" s="38">
        <f t="shared" si="1128"/>
        <v>45657</v>
      </c>
      <c r="BA7322" s="39">
        <f t="shared" si="1129"/>
        <v>1</v>
      </c>
      <c r="BB7322" s="40">
        <f t="shared" si="1130"/>
        <v>0</v>
      </c>
      <c r="BC7322" s="39">
        <f t="shared" si="1131"/>
        <v>1</v>
      </c>
      <c r="BD7322" s="40">
        <f t="shared" si="1132"/>
        <v>0</v>
      </c>
      <c r="BE7322" s="39">
        <f t="shared" si="1133"/>
        <v>1</v>
      </c>
      <c r="BF7322" s="39">
        <f t="shared" si="1134"/>
        <v>1</v>
      </c>
    </row>
    <row r="7323" spans="40:58" x14ac:dyDescent="0.3">
      <c r="AN7323" s="37">
        <f t="shared" si="1127"/>
        <v>1</v>
      </c>
      <c r="AO7323" s="32" t="s">
        <v>116</v>
      </c>
      <c r="AP7323" s="32" t="s">
        <v>68</v>
      </c>
      <c r="AQ7323" s="32" t="s">
        <v>67</v>
      </c>
      <c r="AR7323" s="33">
        <v>1301.3636260000001</v>
      </c>
      <c r="AS7323" s="34">
        <v>949.54544799999996</v>
      </c>
      <c r="AT7323" s="33">
        <v>94.545452999999995</v>
      </c>
      <c r="AU7323" s="35">
        <v>257.27272499999998</v>
      </c>
      <c r="AV7323" s="33">
        <v>884.09090000000003</v>
      </c>
      <c r="AW7323" s="33">
        <v>417.27272599999998</v>
      </c>
      <c r="AX7323" s="53">
        <v>36</v>
      </c>
      <c r="AY7323" s="53">
        <v>17</v>
      </c>
      <c r="AZ7323" s="38">
        <f t="shared" si="1128"/>
        <v>45292</v>
      </c>
      <c r="BA7323" s="39">
        <f t="shared" si="1129"/>
        <v>0.49569592542213775</v>
      </c>
      <c r="BB7323" s="40">
        <f t="shared" si="1130"/>
        <v>239.01025309922122</v>
      </c>
      <c r="BC7323" s="39">
        <f t="shared" si="1131"/>
        <v>0.23395828423071438</v>
      </c>
      <c r="BD7323" s="40">
        <f t="shared" si="1132"/>
        <v>112.80792490077886</v>
      </c>
      <c r="BE7323" s="39">
        <f t="shared" si="1133"/>
        <v>0.19769472564004181</v>
      </c>
      <c r="BF7323" s="39">
        <f t="shared" si="1134"/>
        <v>7.2651064707105917E-2</v>
      </c>
    </row>
    <row r="7324" spans="40:58" x14ac:dyDescent="0.3">
      <c r="AN7324" s="37">
        <f t="shared" si="1127"/>
        <v>1</v>
      </c>
      <c r="AO7324" s="32" t="s">
        <v>116</v>
      </c>
      <c r="AP7324" s="32" t="s">
        <v>71</v>
      </c>
      <c r="AQ7324" s="32" t="s">
        <v>70</v>
      </c>
      <c r="AR7324" s="33">
        <v>1099.0908999999999</v>
      </c>
      <c r="AS7324" s="34">
        <v>823.18180900000004</v>
      </c>
      <c r="AT7324" s="33">
        <v>107.272728</v>
      </c>
      <c r="AU7324" s="35">
        <v>168.63636299999999</v>
      </c>
      <c r="AV7324" s="33">
        <v>674.54544899999996</v>
      </c>
      <c r="AW7324" s="33">
        <v>424.54545100000001</v>
      </c>
      <c r="AX7324" s="53">
        <v>27</v>
      </c>
      <c r="AY7324" s="53">
        <v>27</v>
      </c>
      <c r="AZ7324" s="38">
        <f t="shared" si="1128"/>
        <v>45293</v>
      </c>
      <c r="BA7324" s="39">
        <f t="shared" si="1129"/>
        <v>0.45966322206891025</v>
      </c>
      <c r="BB7324" s="40">
        <f t="shared" si="1130"/>
        <v>169.33378455938154</v>
      </c>
      <c r="BC7324" s="39">
        <f t="shared" si="1131"/>
        <v>0.28930286344776551</v>
      </c>
      <c r="BD7324" s="40">
        <f t="shared" si="1132"/>
        <v>106.57530644061833</v>
      </c>
      <c r="BE7324" s="39">
        <f t="shared" si="1133"/>
        <v>0.15343258960655576</v>
      </c>
      <c r="BF7324" s="39">
        <f t="shared" si="1134"/>
        <v>9.7601324876768619E-2</v>
      </c>
    </row>
    <row r="7325" spans="40:58" x14ac:dyDescent="0.3">
      <c r="AN7325" s="37">
        <f t="shared" si="1127"/>
        <v>1</v>
      </c>
      <c r="AO7325" s="32" t="s">
        <v>116</v>
      </c>
      <c r="AP7325" s="32" t="s">
        <v>73</v>
      </c>
      <c r="AQ7325" s="32" t="s">
        <v>72</v>
      </c>
      <c r="AR7325" s="33">
        <v>1265.818182</v>
      </c>
      <c r="AS7325" s="34">
        <v>1054.909093</v>
      </c>
      <c r="AT7325" s="33">
        <v>148.181817</v>
      </c>
      <c r="AU7325" s="35">
        <v>62.727271999999999</v>
      </c>
      <c r="AV7325" s="33">
        <v>702.27272500000004</v>
      </c>
      <c r="AW7325" s="33">
        <v>563.54545700000006</v>
      </c>
      <c r="AX7325" s="53">
        <v>32</v>
      </c>
      <c r="AY7325" s="53">
        <v>45</v>
      </c>
      <c r="AZ7325" s="38">
        <f t="shared" si="1128"/>
        <v>45294</v>
      </c>
      <c r="BA7325" s="39">
        <f t="shared" si="1129"/>
        <v>0.46235778907337749</v>
      </c>
      <c r="BB7325" s="40">
        <f t="shared" si="1130"/>
        <v>117.0118290015979</v>
      </c>
      <c r="BC7325" s="39">
        <f t="shared" si="1131"/>
        <v>0.37102342475405997</v>
      </c>
      <c r="BD7325" s="40">
        <f t="shared" si="1132"/>
        <v>93.89725999840212</v>
      </c>
      <c r="BE7325" s="39">
        <f t="shared" si="1133"/>
        <v>4.9554725071882404E-2</v>
      </c>
      <c r="BF7325" s="39">
        <f t="shared" si="1134"/>
        <v>0.11706406110068025</v>
      </c>
    </row>
    <row r="7326" spans="40:58" x14ac:dyDescent="0.3">
      <c r="AN7326" s="37">
        <f t="shared" si="1127"/>
        <v>1</v>
      </c>
      <c r="AO7326" s="32" t="s">
        <v>116</v>
      </c>
      <c r="AP7326" s="32" t="s">
        <v>76</v>
      </c>
      <c r="AQ7326" s="32" t="s">
        <v>75</v>
      </c>
      <c r="AR7326" s="33">
        <v>1094.8181790000001</v>
      </c>
      <c r="AS7326" s="34">
        <v>930.27272300000004</v>
      </c>
      <c r="AT7326" s="33">
        <v>58.636364</v>
      </c>
      <c r="AU7326" s="35">
        <v>105.909092</v>
      </c>
      <c r="AV7326" s="33">
        <v>737.72727399999997</v>
      </c>
      <c r="AW7326" s="33">
        <v>357.09090500000002</v>
      </c>
      <c r="AX7326" s="53">
        <v>31</v>
      </c>
      <c r="AY7326" s="53">
        <v>25</v>
      </c>
      <c r="AZ7326" s="38">
        <f t="shared" si="1128"/>
        <v>45295</v>
      </c>
      <c r="BA7326" s="39">
        <f t="shared" si="1129"/>
        <v>0.57256147969546867</v>
      </c>
      <c r="BB7326" s="40">
        <f t="shared" si="1130"/>
        <v>110.87655743426139</v>
      </c>
      <c r="BC7326" s="39">
        <f t="shared" si="1131"/>
        <v>0.27714374154017529</v>
      </c>
      <c r="BD7326" s="40">
        <f t="shared" si="1132"/>
        <v>53.668898565738651</v>
      </c>
      <c r="BE7326" s="39">
        <f t="shared" si="1133"/>
        <v>9.6736694760345215E-2</v>
      </c>
      <c r="BF7326" s="39">
        <f t="shared" si="1134"/>
        <v>5.3558084004010673E-2</v>
      </c>
    </row>
    <row r="7327" spans="40:58" x14ac:dyDescent="0.3">
      <c r="AN7327" s="37">
        <f t="shared" si="1127"/>
        <v>1</v>
      </c>
      <c r="AO7327" s="32" t="s">
        <v>116</v>
      </c>
      <c r="AP7327" s="32" t="s">
        <v>79</v>
      </c>
      <c r="AQ7327" s="32" t="s">
        <v>78</v>
      </c>
      <c r="AR7327" s="33">
        <v>1886.9090779999999</v>
      </c>
      <c r="AS7327" s="34">
        <v>1729.63635</v>
      </c>
      <c r="AT7327" s="33">
        <v>63.636363000000003</v>
      </c>
      <c r="AU7327" s="35">
        <v>93.636364999999998</v>
      </c>
      <c r="AV7327" s="33">
        <v>1406.8181689999999</v>
      </c>
      <c r="AW7327" s="33">
        <v>480.09090900000001</v>
      </c>
      <c r="AX7327" s="53">
        <v>60</v>
      </c>
      <c r="AY7327" s="53">
        <v>32</v>
      </c>
      <c r="AZ7327" s="38">
        <f t="shared" si="1128"/>
        <v>45296</v>
      </c>
      <c r="BA7327" s="39">
        <f t="shared" si="1129"/>
        <v>0.68342494204860793</v>
      </c>
      <c r="BB7327" s="40">
        <f t="shared" si="1130"/>
        <v>117.2574417168578</v>
      </c>
      <c r="BC7327" s="39">
        <f t="shared" si="1131"/>
        <v>0.23322566404911743</v>
      </c>
      <c r="BD7327" s="40">
        <f t="shared" si="1132"/>
        <v>40.015286283142103</v>
      </c>
      <c r="BE7327" s="39">
        <f t="shared" si="1133"/>
        <v>4.9624206111323822E-2</v>
      </c>
      <c r="BF7327" s="39">
        <f t="shared" si="1134"/>
        <v>3.3725187790950892E-2</v>
      </c>
    </row>
    <row r="7328" spans="40:58" x14ac:dyDescent="0.3">
      <c r="AN7328" s="37">
        <f t="shared" si="1127"/>
        <v>1</v>
      </c>
      <c r="AO7328" s="32" t="s">
        <v>116</v>
      </c>
      <c r="AP7328" s="32" t="s">
        <v>82</v>
      </c>
      <c r="AQ7328" s="32" t="s">
        <v>81</v>
      </c>
      <c r="AR7328" s="33">
        <v>1855.9090759999999</v>
      </c>
      <c r="AS7328" s="34">
        <v>1365.4545350000001</v>
      </c>
      <c r="AT7328" s="33">
        <v>146.36363499999999</v>
      </c>
      <c r="AU7328" s="35">
        <v>344.09090600000002</v>
      </c>
      <c r="AV7328" s="33">
        <v>1622.7272579999999</v>
      </c>
      <c r="AW7328" s="33">
        <v>233.18181799999999</v>
      </c>
      <c r="AX7328" s="53">
        <v>59</v>
      </c>
      <c r="AY7328" s="53">
        <v>11</v>
      </c>
      <c r="AZ7328" s="38">
        <f t="shared" si="1128"/>
        <v>45297</v>
      </c>
      <c r="BA7328" s="39">
        <f t="shared" si="1129"/>
        <v>0.64329382751353614</v>
      </c>
      <c r="BB7328" s="40">
        <f t="shared" si="1130"/>
        <v>428.83240498284965</v>
      </c>
      <c r="BC7328" s="39">
        <f t="shared" si="1131"/>
        <v>9.2439702031420989E-2</v>
      </c>
      <c r="BD7328" s="40">
        <f t="shared" si="1132"/>
        <v>61.622136017150169</v>
      </c>
      <c r="BE7328" s="39">
        <f t="shared" si="1133"/>
        <v>0.18540288985579595</v>
      </c>
      <c r="BF7328" s="39">
        <f t="shared" si="1134"/>
        <v>7.8863580599246988E-2</v>
      </c>
    </row>
    <row r="7329" spans="40:58" x14ac:dyDescent="0.3">
      <c r="AN7329" s="37">
        <f t="shared" si="1127"/>
        <v>1</v>
      </c>
      <c r="AO7329" s="32" t="s">
        <v>116</v>
      </c>
      <c r="AP7329" s="32" t="s">
        <v>85</v>
      </c>
      <c r="AQ7329" s="32" t="s">
        <v>84</v>
      </c>
      <c r="AR7329" s="33">
        <v>1498.636352</v>
      </c>
      <c r="AS7329" s="34">
        <v>995.909086</v>
      </c>
      <c r="AT7329" s="33">
        <v>144.54545200000001</v>
      </c>
      <c r="AU7329" s="35">
        <v>358.18181399999997</v>
      </c>
      <c r="AV7329" s="33">
        <v>1177.7272660000001</v>
      </c>
      <c r="AW7329" s="33">
        <v>320.909086</v>
      </c>
      <c r="AX7329" s="53">
        <v>42</v>
      </c>
      <c r="AY7329" s="53">
        <v>14</v>
      </c>
      <c r="AZ7329" s="38">
        <f t="shared" si="1128"/>
        <v>45298</v>
      </c>
      <c r="BA7329" s="39">
        <f t="shared" si="1129"/>
        <v>0.52224212319636287</v>
      </c>
      <c r="BB7329" s="40">
        <f t="shared" si="1130"/>
        <v>395.07623563226815</v>
      </c>
      <c r="BC7329" s="39">
        <f t="shared" si="1131"/>
        <v>0.14230140310400544</v>
      </c>
      <c r="BD7329" s="40">
        <f t="shared" si="1132"/>
        <v>107.65103036773185</v>
      </c>
      <c r="BE7329" s="39">
        <f t="shared" si="1133"/>
        <v>0.23900515526798058</v>
      </c>
      <c r="BF7329" s="39">
        <f t="shared" si="1134"/>
        <v>9.6451318431651126E-2</v>
      </c>
    </row>
    <row r="7330" spans="40:58" x14ac:dyDescent="0.3">
      <c r="AN7330" s="37">
        <f t="shared" si="1127"/>
        <v>1</v>
      </c>
      <c r="AO7330" s="32" t="s">
        <v>116</v>
      </c>
      <c r="AP7330" s="32" t="s">
        <v>87</v>
      </c>
      <c r="AQ7330" s="32" t="s">
        <v>67</v>
      </c>
      <c r="AR7330" s="33">
        <v>785.38181399999996</v>
      </c>
      <c r="AS7330" s="34">
        <v>476.10909299999997</v>
      </c>
      <c r="AT7330" s="33">
        <v>84.090907000000001</v>
      </c>
      <c r="AU7330" s="35">
        <v>225.181814</v>
      </c>
      <c r="AV7330" s="33">
        <v>414.72726399999999</v>
      </c>
      <c r="AW7330" s="33">
        <v>370.65454999999997</v>
      </c>
      <c r="AX7330" s="53">
        <v>6</v>
      </c>
      <c r="AY7330" s="53">
        <v>31</v>
      </c>
      <c r="AZ7330" s="38">
        <f t="shared" si="1128"/>
        <v>45299</v>
      </c>
      <c r="BA7330" s="39">
        <f t="shared" si="1129"/>
        <v>0.32011599975473964</v>
      </c>
      <c r="BB7330" s="40">
        <f t="shared" si="1130"/>
        <v>163.31397942219903</v>
      </c>
      <c r="BC7330" s="39">
        <f t="shared" si="1131"/>
        <v>0.28609754442595103</v>
      </c>
      <c r="BD7330" s="40">
        <f t="shared" si="1132"/>
        <v>145.95874157780096</v>
      </c>
      <c r="BE7330" s="39">
        <f t="shared" si="1133"/>
        <v>0.28671635882824248</v>
      </c>
      <c r="BF7330" s="39">
        <f t="shared" si="1134"/>
        <v>0.10707009699106683</v>
      </c>
    </row>
    <row r="7331" spans="40:58" x14ac:dyDescent="0.3">
      <c r="AN7331" s="37">
        <f t="shared" si="1127"/>
        <v>1</v>
      </c>
      <c r="AO7331" s="32" t="s">
        <v>116</v>
      </c>
      <c r="AP7331" s="32" t="s">
        <v>89</v>
      </c>
      <c r="AQ7331" s="32" t="s">
        <v>70</v>
      </c>
      <c r="AR7331" s="33">
        <v>1256.6363690000001</v>
      </c>
      <c r="AS7331" s="34">
        <v>966.72727899999995</v>
      </c>
      <c r="AT7331" s="33">
        <v>86.363636</v>
      </c>
      <c r="AU7331" s="35">
        <v>203.54545400000001</v>
      </c>
      <c r="AV7331" s="33">
        <v>721.72727099999997</v>
      </c>
      <c r="AW7331" s="33">
        <v>534.90909799999997</v>
      </c>
      <c r="AX7331" s="53">
        <v>22</v>
      </c>
      <c r="AY7331" s="53">
        <v>45</v>
      </c>
      <c r="AZ7331" s="38">
        <f t="shared" si="1128"/>
        <v>45300</v>
      </c>
      <c r="BA7331" s="39">
        <f t="shared" si="1129"/>
        <v>0.44183268487301941</v>
      </c>
      <c r="BB7331" s="40">
        <f t="shared" si="1130"/>
        <v>166.50425017564763</v>
      </c>
      <c r="BC7331" s="39">
        <f t="shared" si="1131"/>
        <v>0.32746486440075928</v>
      </c>
      <c r="BD7331" s="40">
        <f t="shared" si="1132"/>
        <v>123.40483982435245</v>
      </c>
      <c r="BE7331" s="39">
        <f t="shared" si="1133"/>
        <v>0.16197641499264931</v>
      </c>
      <c r="BF7331" s="39">
        <f t="shared" si="1134"/>
        <v>6.8726035733571861E-2</v>
      </c>
    </row>
    <row r="7332" spans="40:58" x14ac:dyDescent="0.3">
      <c r="AN7332" s="37">
        <f t="shared" si="1127"/>
        <v>1</v>
      </c>
      <c r="AO7332" s="32" t="s">
        <v>116</v>
      </c>
      <c r="AP7332" s="32" t="s">
        <v>91</v>
      </c>
      <c r="AQ7332" s="32" t="s">
        <v>72</v>
      </c>
      <c r="AR7332" s="33">
        <v>957.40908899999999</v>
      </c>
      <c r="AS7332" s="34">
        <v>798.63636299999996</v>
      </c>
      <c r="AT7332" s="33">
        <v>30.045453999999999</v>
      </c>
      <c r="AU7332" s="35">
        <v>128.727272</v>
      </c>
      <c r="AV7332" s="33">
        <v>776.99999800000001</v>
      </c>
      <c r="AW7332" s="33">
        <v>180.40909099999999</v>
      </c>
      <c r="AX7332" s="53">
        <v>33</v>
      </c>
      <c r="AY7332" s="53">
        <v>11</v>
      </c>
      <c r="AZ7332" s="38">
        <f t="shared" si="1128"/>
        <v>45301</v>
      </c>
      <c r="BA7332" s="39">
        <f t="shared" si="1129"/>
        <v>0.67697870206630628</v>
      </c>
      <c r="BB7332" s="40">
        <f t="shared" si="1130"/>
        <v>128.85443558229534</v>
      </c>
      <c r="BC7332" s="39">
        <f t="shared" si="1131"/>
        <v>0.15718547307659342</v>
      </c>
      <c r="BD7332" s="40">
        <f t="shared" si="1132"/>
        <v>29.918290417704682</v>
      </c>
      <c r="BE7332" s="39">
        <f t="shared" si="1133"/>
        <v>0.13445378102108241</v>
      </c>
      <c r="BF7332" s="39">
        <f t="shared" si="1134"/>
        <v>3.1382043836017941E-2</v>
      </c>
    </row>
    <row r="7333" spans="40:58" x14ac:dyDescent="0.3">
      <c r="AN7333" s="37">
        <f t="shared" si="1127"/>
        <v>1</v>
      </c>
      <c r="AO7333" s="32" t="s">
        <v>116</v>
      </c>
      <c r="AP7333" s="32" t="s">
        <v>93</v>
      </c>
      <c r="AQ7333" s="32" t="s">
        <v>75</v>
      </c>
      <c r="AR7333" s="33">
        <v>833.45454700000005</v>
      </c>
      <c r="AS7333" s="34">
        <v>618.45454800000005</v>
      </c>
      <c r="AT7333" s="33">
        <v>39.181818</v>
      </c>
      <c r="AU7333" s="35">
        <v>175.81818100000001</v>
      </c>
      <c r="AV7333" s="33">
        <v>447.72727099999997</v>
      </c>
      <c r="AW7333" s="33">
        <v>385.72727600000002</v>
      </c>
      <c r="AX7333" s="53">
        <v>14</v>
      </c>
      <c r="AY7333" s="53">
        <v>27</v>
      </c>
      <c r="AZ7333" s="38">
        <f t="shared" si="1128"/>
        <v>45302</v>
      </c>
      <c r="BA7333" s="39">
        <f t="shared" si="1129"/>
        <v>0.39861854082991088</v>
      </c>
      <c r="BB7333" s="40">
        <f t="shared" si="1130"/>
        <v>115.49683562680561</v>
      </c>
      <c r="BC7333" s="39">
        <f t="shared" si="1131"/>
        <v>0.34341898266325682</v>
      </c>
      <c r="BD7333" s="40">
        <f t="shared" si="1132"/>
        <v>99.503163373194397</v>
      </c>
      <c r="BE7333" s="39">
        <f t="shared" si="1133"/>
        <v>0.21095113300761678</v>
      </c>
      <c r="BF7333" s="39">
        <f t="shared" si="1134"/>
        <v>4.7011343499215437E-2</v>
      </c>
    </row>
    <row r="7334" spans="40:58" x14ac:dyDescent="0.3">
      <c r="AN7334" s="37">
        <f t="shared" si="1127"/>
        <v>1</v>
      </c>
      <c r="AO7334" s="32" t="s">
        <v>116</v>
      </c>
      <c r="AP7334" s="32" t="s">
        <v>95</v>
      </c>
      <c r="AQ7334" s="32" t="s">
        <v>78</v>
      </c>
      <c r="AR7334" s="33">
        <v>2649.990902</v>
      </c>
      <c r="AS7334" s="34">
        <v>2203.990906</v>
      </c>
      <c r="AT7334" s="33">
        <v>50.363636999999997</v>
      </c>
      <c r="AU7334" s="35">
        <v>395.63635900000003</v>
      </c>
      <c r="AV7334" s="33">
        <v>2049.1818079999998</v>
      </c>
      <c r="AW7334" s="33">
        <v>600.80909399999996</v>
      </c>
      <c r="AX7334" s="53">
        <v>83</v>
      </c>
      <c r="AY7334" s="53">
        <v>48</v>
      </c>
      <c r="AZ7334" s="38">
        <f t="shared" si="1128"/>
        <v>45303</v>
      </c>
      <c r="BA7334" s="39">
        <f t="shared" si="1129"/>
        <v>0.64313408060646338</v>
      </c>
      <c r="BB7334" s="40">
        <f t="shared" si="1130"/>
        <v>344.88234562673711</v>
      </c>
      <c r="BC7334" s="39">
        <f t="shared" si="1131"/>
        <v>0.1885634562932311</v>
      </c>
      <c r="BD7334" s="40">
        <f t="shared" si="1132"/>
        <v>101.1176503732629</v>
      </c>
      <c r="BE7334" s="39">
        <f t="shared" si="1133"/>
        <v>0.14929725181373474</v>
      </c>
      <c r="BF7334" s="39">
        <f t="shared" si="1134"/>
        <v>1.9005211286570671E-2</v>
      </c>
    </row>
    <row r="7335" spans="40:58" x14ac:dyDescent="0.3">
      <c r="AN7335" s="37">
        <f t="shared" si="1127"/>
        <v>1</v>
      </c>
      <c r="AO7335" s="32" t="s">
        <v>116</v>
      </c>
      <c r="AP7335" s="32" t="s">
        <v>97</v>
      </c>
      <c r="AQ7335" s="32" t="s">
        <v>81</v>
      </c>
      <c r="AR7335" s="33">
        <v>3207.5681559999998</v>
      </c>
      <c r="AS7335" s="34">
        <v>2548.4772499999999</v>
      </c>
      <c r="AT7335" s="33">
        <v>142.27272600000001</v>
      </c>
      <c r="AU7335" s="35">
        <v>516.81817999999998</v>
      </c>
      <c r="AV7335" s="33">
        <v>2712.3227040000002</v>
      </c>
      <c r="AW7335" s="33">
        <v>495.245452</v>
      </c>
      <c r="AX7335" s="53">
        <v>100</v>
      </c>
      <c r="AY7335" s="53">
        <v>27</v>
      </c>
      <c r="AZ7335" s="38">
        <f t="shared" si="1128"/>
        <v>45304</v>
      </c>
      <c r="BA7335" s="39">
        <f t="shared" si="1129"/>
        <v>0.67184692514407829</v>
      </c>
      <c r="BB7335" s="40">
        <f t="shared" si="1130"/>
        <v>557.32790120133916</v>
      </c>
      <c r="BC7335" s="39">
        <f t="shared" si="1131"/>
        <v>0.1226731368015674</v>
      </c>
      <c r="BD7335" s="40">
        <f t="shared" si="1132"/>
        <v>101.76300479866076</v>
      </c>
      <c r="BE7335" s="39">
        <f t="shared" si="1133"/>
        <v>0.16112461368381287</v>
      </c>
      <c r="BF7335" s="39">
        <f t="shared" si="1134"/>
        <v>4.4355324370541613E-2</v>
      </c>
    </row>
    <row r="7336" spans="40:58" x14ac:dyDescent="0.3">
      <c r="AN7336" s="37">
        <f t="shared" si="1127"/>
        <v>1</v>
      </c>
      <c r="AO7336" s="32" t="s">
        <v>116</v>
      </c>
      <c r="AP7336" s="32" t="s">
        <v>99</v>
      </c>
      <c r="AQ7336" s="32" t="s">
        <v>84</v>
      </c>
      <c r="AR7336" s="33">
        <v>1938.8181589999999</v>
      </c>
      <c r="AS7336" s="34">
        <v>1249.0908899999999</v>
      </c>
      <c r="AT7336" s="33">
        <v>94.090909999999994</v>
      </c>
      <c r="AU7336" s="35">
        <v>595.63635899999997</v>
      </c>
      <c r="AV7336" s="33">
        <v>1265.81817</v>
      </c>
      <c r="AW7336" s="33">
        <v>672.99998900000003</v>
      </c>
      <c r="AX7336" s="53">
        <v>36</v>
      </c>
      <c r="AY7336" s="53">
        <v>37</v>
      </c>
      <c r="AZ7336" s="38">
        <f t="shared" si="1128"/>
        <v>45305</v>
      </c>
      <c r="BA7336" s="39">
        <f t="shared" si="1129"/>
        <v>0.4206212493093292</v>
      </c>
      <c r="BB7336" s="40">
        <f t="shared" si="1130"/>
        <v>450.31005377780644</v>
      </c>
      <c r="BC7336" s="39">
        <f t="shared" si="1131"/>
        <v>0.22363251126213868</v>
      </c>
      <c r="BD7336" s="40">
        <f t="shared" si="1132"/>
        <v>239.41721522219356</v>
      </c>
      <c r="BE7336" s="39">
        <f t="shared" si="1133"/>
        <v>0.30721620603513233</v>
      </c>
      <c r="BF7336" s="39">
        <f t="shared" si="1134"/>
        <v>4.8530033393399841E-2</v>
      </c>
    </row>
    <row r="7337" spans="40:58" x14ac:dyDescent="0.3">
      <c r="AN7337" s="37">
        <f t="shared" si="1127"/>
        <v>1</v>
      </c>
      <c r="AO7337" s="32" t="s">
        <v>116</v>
      </c>
      <c r="AP7337" s="32" t="s">
        <v>101</v>
      </c>
      <c r="AQ7337" s="32" t="s">
        <v>67</v>
      </c>
      <c r="AR7337" s="33">
        <v>974.27272800000003</v>
      </c>
      <c r="AS7337" s="34">
        <v>750.63636499999996</v>
      </c>
      <c r="AT7337" s="33">
        <v>38.636363000000003</v>
      </c>
      <c r="AU7337" s="35">
        <v>185</v>
      </c>
      <c r="AV7337" s="33">
        <v>575.45454199999995</v>
      </c>
      <c r="AW7337" s="33">
        <v>398.81818600000003</v>
      </c>
      <c r="AX7337" s="53">
        <v>17</v>
      </c>
      <c r="AY7337" s="53">
        <v>31</v>
      </c>
      <c r="AZ7337" s="38">
        <f t="shared" si="1128"/>
        <v>45306</v>
      </c>
      <c r="BA7337" s="39">
        <f t="shared" si="1129"/>
        <v>0.45507138803871394</v>
      </c>
      <c r="BB7337" s="40">
        <f t="shared" si="1130"/>
        <v>132.09089934077551</v>
      </c>
      <c r="BC7337" s="39">
        <f t="shared" si="1131"/>
        <v>0.31538676338764915</v>
      </c>
      <c r="BD7337" s="40">
        <f t="shared" si="1132"/>
        <v>91.545463659224524</v>
      </c>
      <c r="BE7337" s="39">
        <f t="shared" si="1133"/>
        <v>0.18988522893355586</v>
      </c>
      <c r="BF7337" s="39">
        <f t="shared" si="1134"/>
        <v>3.9656619640080902E-2</v>
      </c>
    </row>
    <row r="7338" spans="40:58" x14ac:dyDescent="0.3">
      <c r="AN7338" s="37">
        <f t="shared" si="1127"/>
        <v>1</v>
      </c>
      <c r="AO7338" s="32" t="s">
        <v>116</v>
      </c>
      <c r="AP7338" s="32" t="s">
        <v>103</v>
      </c>
      <c r="AQ7338" s="32" t="s">
        <v>70</v>
      </c>
      <c r="AR7338" s="33">
        <v>1142.363638</v>
      </c>
      <c r="AS7338" s="34">
        <v>822.45454800000005</v>
      </c>
      <c r="AT7338" s="33">
        <v>121.363635</v>
      </c>
      <c r="AU7338" s="35">
        <v>198.545455</v>
      </c>
      <c r="AV7338" s="33">
        <v>479.27272499999998</v>
      </c>
      <c r="AW7338" s="33">
        <v>663.090913</v>
      </c>
      <c r="AX7338" s="53">
        <v>11</v>
      </c>
      <c r="AY7338" s="53">
        <v>47</v>
      </c>
      <c r="AZ7338" s="38">
        <f t="shared" si="1128"/>
        <v>45307</v>
      </c>
      <c r="BA7338" s="39">
        <f t="shared" si="1129"/>
        <v>0.3020548957167376</v>
      </c>
      <c r="BB7338" s="40">
        <f t="shared" si="1130"/>
        <v>134.21619545331697</v>
      </c>
      <c r="BC7338" s="39">
        <f t="shared" si="1131"/>
        <v>0.417903723974552</v>
      </c>
      <c r="BD7338" s="40">
        <f t="shared" si="1132"/>
        <v>185.69289454668299</v>
      </c>
      <c r="BE7338" s="39">
        <f t="shared" si="1133"/>
        <v>0.17380232387964015</v>
      </c>
      <c r="BF7338" s="39">
        <f t="shared" si="1134"/>
        <v>0.10623905642907026</v>
      </c>
    </row>
    <row r="7339" spans="40:58" x14ac:dyDescent="0.3">
      <c r="AN7339" s="37">
        <f t="shared" si="1127"/>
        <v>1</v>
      </c>
      <c r="AO7339" s="32" t="s">
        <v>116</v>
      </c>
      <c r="AP7339" s="32" t="s">
        <v>105</v>
      </c>
      <c r="AQ7339" s="32" t="s">
        <v>72</v>
      </c>
      <c r="AR7339" s="33">
        <v>1316.6545430000001</v>
      </c>
      <c r="AS7339" s="34">
        <v>999.38181899999995</v>
      </c>
      <c r="AT7339" s="33">
        <v>113.63636099999999</v>
      </c>
      <c r="AU7339" s="35">
        <v>203.63636299999999</v>
      </c>
      <c r="AV7339" s="33">
        <v>789.09090500000002</v>
      </c>
      <c r="AW7339" s="33">
        <v>527.56363799999997</v>
      </c>
      <c r="AX7339" s="53">
        <v>27</v>
      </c>
      <c r="AY7339" s="53">
        <v>33</v>
      </c>
      <c r="AZ7339" s="38">
        <f t="shared" si="1128"/>
        <v>45308</v>
      </c>
      <c r="BA7339" s="39">
        <f t="shared" si="1129"/>
        <v>0.45489880736031202</v>
      </c>
      <c r="BB7339" s="40">
        <f t="shared" si="1130"/>
        <v>190.14632368376323</v>
      </c>
      <c r="BC7339" s="39">
        <f t="shared" si="1131"/>
        <v>0.30413234801238448</v>
      </c>
      <c r="BD7339" s="40">
        <f t="shared" si="1132"/>
        <v>127.12640031623692</v>
      </c>
      <c r="BE7339" s="39">
        <f t="shared" si="1133"/>
        <v>0.15466195296452942</v>
      </c>
      <c r="BF7339" s="39">
        <f t="shared" si="1134"/>
        <v>8.6306891662773833E-2</v>
      </c>
    </row>
    <row r="7340" spans="40:58" x14ac:dyDescent="0.3">
      <c r="AN7340" s="37">
        <f t="shared" si="1127"/>
        <v>1</v>
      </c>
      <c r="AO7340" s="32" t="s">
        <v>116</v>
      </c>
      <c r="AP7340" s="32" t="s">
        <v>107</v>
      </c>
      <c r="AQ7340" s="32" t="s">
        <v>75</v>
      </c>
      <c r="AR7340" s="33">
        <v>1080.0909079999999</v>
      </c>
      <c r="AS7340" s="34">
        <v>732.81818499999997</v>
      </c>
      <c r="AT7340" s="33">
        <v>74.999999000000003</v>
      </c>
      <c r="AU7340" s="35">
        <v>272.27272399999998</v>
      </c>
      <c r="AV7340" s="33">
        <v>671.72726899999998</v>
      </c>
      <c r="AW7340" s="33">
        <v>408.36363899999998</v>
      </c>
      <c r="AX7340" s="53">
        <v>18</v>
      </c>
      <c r="AY7340" s="53">
        <v>28</v>
      </c>
      <c r="AZ7340" s="38">
        <f t="shared" si="1128"/>
        <v>45309</v>
      </c>
      <c r="BA7340" s="39">
        <f t="shared" si="1129"/>
        <v>0.42195738897754992</v>
      </c>
      <c r="BB7340" s="40">
        <f t="shared" si="1130"/>
        <v>215.97492960192889</v>
      </c>
      <c r="BC7340" s="39">
        <f t="shared" si="1131"/>
        <v>0.256520857225778</v>
      </c>
      <c r="BD7340" s="40">
        <f t="shared" si="1132"/>
        <v>131.29779339807106</v>
      </c>
      <c r="BE7340" s="39">
        <f t="shared" si="1133"/>
        <v>0.25208315520789476</v>
      </c>
      <c r="BF7340" s="39">
        <f t="shared" si="1134"/>
        <v>6.9438598588777309E-2</v>
      </c>
    </row>
    <row r="7341" spans="40:58" x14ac:dyDescent="0.3">
      <c r="AN7341" s="37">
        <f t="shared" si="1127"/>
        <v>1</v>
      </c>
      <c r="AO7341" s="32" t="s">
        <v>116</v>
      </c>
      <c r="AP7341" s="32" t="s">
        <v>109</v>
      </c>
      <c r="AQ7341" s="32" t="s">
        <v>78</v>
      </c>
      <c r="AR7341" s="33">
        <v>2492.2818130000001</v>
      </c>
      <c r="AS7341" s="34">
        <v>1928.9181799999999</v>
      </c>
      <c r="AT7341" s="33">
        <v>193.63636199999999</v>
      </c>
      <c r="AU7341" s="35">
        <v>369.72727099999997</v>
      </c>
      <c r="AV7341" s="33">
        <v>2149.1909019999998</v>
      </c>
      <c r="AW7341" s="33">
        <v>343.09091100000001</v>
      </c>
      <c r="AX7341" s="53">
        <v>79</v>
      </c>
      <c r="AY7341" s="53">
        <v>18</v>
      </c>
      <c r="AZ7341" s="38">
        <f t="shared" si="1128"/>
        <v>45310</v>
      </c>
      <c r="BA7341" s="39">
        <f t="shared" si="1129"/>
        <v>0.66741275638500908</v>
      </c>
      <c r="BB7341" s="40">
        <f t="shared" si="1130"/>
        <v>485.81022749744199</v>
      </c>
      <c r="BC7341" s="39">
        <f t="shared" si="1131"/>
        <v>0.10654393259717691</v>
      </c>
      <c r="BD7341" s="40">
        <f t="shared" si="1132"/>
        <v>77.553405502558121</v>
      </c>
      <c r="BE7341" s="39">
        <f t="shared" si="1133"/>
        <v>0.14834890222745448</v>
      </c>
      <c r="BF7341" s="39">
        <f t="shared" si="1134"/>
        <v>7.7694408790359368E-2</v>
      </c>
    </row>
    <row r="7342" spans="40:58" x14ac:dyDescent="0.3">
      <c r="AN7342" s="37">
        <f t="shared" si="1127"/>
        <v>1</v>
      </c>
      <c r="AO7342" s="32" t="s">
        <v>116</v>
      </c>
      <c r="AP7342" s="32" t="s">
        <v>111</v>
      </c>
      <c r="AQ7342" s="32" t="s">
        <v>81</v>
      </c>
      <c r="AR7342" s="33">
        <v>3380.054529</v>
      </c>
      <c r="AS7342" s="34">
        <v>2806.2363449999998</v>
      </c>
      <c r="AT7342" s="33">
        <v>142.727272</v>
      </c>
      <c r="AU7342" s="35">
        <v>431.090912</v>
      </c>
      <c r="AV7342" s="33">
        <v>2742.0545350000002</v>
      </c>
      <c r="AW7342" s="33">
        <v>637.99999400000002</v>
      </c>
      <c r="AX7342" s="53">
        <v>112</v>
      </c>
      <c r="AY7342" s="53">
        <v>36</v>
      </c>
      <c r="AZ7342" s="38">
        <f t="shared" si="1128"/>
        <v>45311</v>
      </c>
      <c r="BA7342" s="39">
        <f t="shared" si="1129"/>
        <v>0.67352375813398002</v>
      </c>
      <c r="BB7342" s="40">
        <f t="shared" si="1130"/>
        <v>465.50750593014033</v>
      </c>
      <c r="BC7342" s="39">
        <f t="shared" si="1131"/>
        <v>0.15671028718192023</v>
      </c>
      <c r="BD7342" s="40">
        <f t="shared" si="1132"/>
        <v>108.31067806985993</v>
      </c>
      <c r="BE7342" s="39">
        <f t="shared" si="1133"/>
        <v>0.12753963236431562</v>
      </c>
      <c r="BF7342" s="39">
        <f t="shared" si="1134"/>
        <v>4.2226322319784092E-2</v>
      </c>
    </row>
    <row r="7343" spans="40:58" x14ac:dyDescent="0.3">
      <c r="AN7343" s="37">
        <f t="shared" si="1127"/>
        <v>1</v>
      </c>
      <c r="AO7343" s="32" t="s">
        <v>116</v>
      </c>
      <c r="AP7343" s="32" t="s">
        <v>113</v>
      </c>
      <c r="AQ7343" s="32" t="s">
        <v>84</v>
      </c>
      <c r="AR7343" s="33">
        <v>2333.0908909999998</v>
      </c>
      <c r="AS7343" s="34">
        <v>1652.272714</v>
      </c>
      <c r="AT7343" s="33">
        <v>169.09090599999999</v>
      </c>
      <c r="AU7343" s="35">
        <v>511.72727099999997</v>
      </c>
      <c r="AV7343" s="33">
        <v>1330.8181770000001</v>
      </c>
      <c r="AW7343" s="33">
        <v>1002.272714</v>
      </c>
      <c r="AX7343" s="53">
        <v>39</v>
      </c>
      <c r="AY7343" s="53">
        <v>59</v>
      </c>
      <c r="AZ7343" s="38">
        <f t="shared" si="1128"/>
        <v>45312</v>
      </c>
      <c r="BA7343" s="39">
        <f t="shared" si="1129"/>
        <v>0.40395886080170873</v>
      </c>
      <c r="BB7343" s="40">
        <f t="shared" si="1130"/>
        <v>388.34543852479658</v>
      </c>
      <c r="BC7343" s="39">
        <f t="shared" si="1131"/>
        <v>0.30423160034736796</v>
      </c>
      <c r="BD7343" s="40">
        <f t="shared" si="1132"/>
        <v>292.47273847520341</v>
      </c>
      <c r="BE7343" s="39">
        <f t="shared" si="1133"/>
        <v>0.2193344772696213</v>
      </c>
      <c r="BF7343" s="39">
        <f t="shared" si="1134"/>
        <v>7.2475061581302111E-2</v>
      </c>
    </row>
    <row r="7344" spans="40:58" x14ac:dyDescent="0.3">
      <c r="AN7344" s="37">
        <f t="shared" si="1127"/>
        <v>1</v>
      </c>
      <c r="AO7344" s="32" t="s">
        <v>116</v>
      </c>
      <c r="AP7344" s="32" t="s">
        <v>115</v>
      </c>
      <c r="AQ7344" s="32" t="s">
        <v>67</v>
      </c>
      <c r="AR7344" s="33">
        <v>896.72727299999997</v>
      </c>
      <c r="AS7344" s="34">
        <v>466.27273100000002</v>
      </c>
      <c r="AT7344" s="33">
        <v>77.727271999999999</v>
      </c>
      <c r="AU7344" s="35">
        <v>352.72726999999998</v>
      </c>
      <c r="AV7344" s="33">
        <v>433.18181600000003</v>
      </c>
      <c r="AW7344" s="33">
        <v>463.545457</v>
      </c>
      <c r="AX7344" s="53">
        <v>8</v>
      </c>
      <c r="AY7344" s="53">
        <v>28</v>
      </c>
      <c r="AZ7344" s="38">
        <f t="shared" si="1128"/>
        <v>45313</v>
      </c>
      <c r="BA7344" s="39">
        <f t="shared" si="1129"/>
        <v>0.25118255740975703</v>
      </c>
      <c r="BB7344" s="40">
        <f t="shared" si="1130"/>
        <v>207.93956626878267</v>
      </c>
      <c r="BC7344" s="39">
        <f t="shared" si="1131"/>
        <v>0.26878906053834578</v>
      </c>
      <c r="BD7344" s="40">
        <f t="shared" si="1132"/>
        <v>222.51497573121731</v>
      </c>
      <c r="BE7344" s="39">
        <f t="shared" si="1133"/>
        <v>0.39334955077250111</v>
      </c>
      <c r="BF7344" s="39">
        <f t="shared" si="1134"/>
        <v>8.6678831279396143E-2</v>
      </c>
    </row>
    <row r="7345" spans="40:58" x14ac:dyDescent="0.3">
      <c r="AN7345" s="37">
        <f t="shared" si="1127"/>
        <v>1</v>
      </c>
      <c r="AO7345" s="32" t="s">
        <v>116</v>
      </c>
      <c r="AP7345" s="32" t="s">
        <v>117</v>
      </c>
      <c r="AQ7345" s="32" t="s">
        <v>70</v>
      </c>
      <c r="AR7345" s="33">
        <v>1126.9090880000001</v>
      </c>
      <c r="AS7345" s="34">
        <v>796.45454199999995</v>
      </c>
      <c r="AT7345" s="33">
        <v>53.636364</v>
      </c>
      <c r="AU7345" s="35">
        <v>276.81818199999998</v>
      </c>
      <c r="AV7345" s="33">
        <v>783.18181400000003</v>
      </c>
      <c r="AW7345" s="33">
        <v>343.72727400000002</v>
      </c>
      <c r="AX7345" s="53">
        <v>32</v>
      </c>
      <c r="AY7345" s="53">
        <v>19</v>
      </c>
      <c r="AZ7345" s="38">
        <f t="shared" si="1128"/>
        <v>45314</v>
      </c>
      <c r="BA7345" s="39">
        <f t="shared" si="1129"/>
        <v>0.49118582488396589</v>
      </c>
      <c r="BB7345" s="40">
        <f t="shared" si="1130"/>
        <v>229.66004404148222</v>
      </c>
      <c r="BC7345" s="39">
        <f t="shared" si="1131"/>
        <v>0.215574419115415</v>
      </c>
      <c r="BD7345" s="40">
        <f t="shared" si="1132"/>
        <v>100.79450195851793</v>
      </c>
      <c r="BE7345" s="39">
        <f t="shared" si="1133"/>
        <v>0.24564375684580508</v>
      </c>
      <c r="BF7345" s="39">
        <f t="shared" si="1134"/>
        <v>4.7595999154813808E-2</v>
      </c>
    </row>
    <row r="7346" spans="40:58" x14ac:dyDescent="0.3">
      <c r="AN7346" s="37">
        <f t="shared" si="1127"/>
        <v>1</v>
      </c>
      <c r="AO7346" s="32" t="s">
        <v>116</v>
      </c>
      <c r="AP7346" s="32" t="s">
        <v>119</v>
      </c>
      <c r="AQ7346" s="32" t="s">
        <v>72</v>
      </c>
      <c r="AR7346" s="33">
        <v>1230.6363610000001</v>
      </c>
      <c r="AS7346" s="34">
        <v>921.99999700000001</v>
      </c>
      <c r="AT7346" s="33">
        <v>78.636363000000003</v>
      </c>
      <c r="AU7346" s="35">
        <v>230.000001</v>
      </c>
      <c r="AV7346" s="33">
        <v>644.54544999999996</v>
      </c>
      <c r="AW7346" s="33">
        <v>586.09091100000001</v>
      </c>
      <c r="AX7346" s="53">
        <v>18</v>
      </c>
      <c r="AY7346" s="53">
        <v>41</v>
      </c>
      <c r="AZ7346" s="38">
        <f t="shared" si="1128"/>
        <v>45315</v>
      </c>
      <c r="BA7346" s="39">
        <f t="shared" si="1129"/>
        <v>0.39239636983769688</v>
      </c>
      <c r="BB7346" s="40">
        <f t="shared" si="1130"/>
        <v>161.64820935332645</v>
      </c>
      <c r="BC7346" s="39">
        <f t="shared" si="1131"/>
        <v>0.35680950950979284</v>
      </c>
      <c r="BD7346" s="40">
        <f t="shared" si="1132"/>
        <v>146.98815464667359</v>
      </c>
      <c r="BE7346" s="39">
        <f t="shared" si="1133"/>
        <v>0.18689517739676145</v>
      </c>
      <c r="BF7346" s="39">
        <f t="shared" si="1134"/>
        <v>6.3898943255748644E-2</v>
      </c>
    </row>
    <row r="7347" spans="40:58" x14ac:dyDescent="0.3">
      <c r="AN7347" s="37">
        <f t="shared" si="1127"/>
        <v>1</v>
      </c>
      <c r="AO7347" s="32" t="s">
        <v>116</v>
      </c>
      <c r="AP7347" s="32" t="s">
        <v>121</v>
      </c>
      <c r="AQ7347" s="32" t="s">
        <v>75</v>
      </c>
      <c r="AR7347" s="33">
        <v>1453.0727179999999</v>
      </c>
      <c r="AS7347" s="34">
        <v>1313.072719</v>
      </c>
      <c r="AT7347" s="33">
        <v>29.545453999999999</v>
      </c>
      <c r="AU7347" s="35">
        <v>110.454545</v>
      </c>
      <c r="AV7347" s="33">
        <v>998.18180299999995</v>
      </c>
      <c r="AW7347" s="33">
        <v>454.89091500000001</v>
      </c>
      <c r="AX7347" s="53">
        <v>43</v>
      </c>
      <c r="AY7347" s="53">
        <v>39</v>
      </c>
      <c r="AZ7347" s="38">
        <f t="shared" si="1128"/>
        <v>45316</v>
      </c>
      <c r="BA7347" s="39">
        <f t="shared" si="1129"/>
        <v>0.62076000659365871</v>
      </c>
      <c r="BB7347" s="40">
        <f t="shared" si="1130"/>
        <v>96.172372993254484</v>
      </c>
      <c r="BC7347" s="39">
        <f t="shared" si="1131"/>
        <v>0.2828924415834051</v>
      </c>
      <c r="BD7347" s="40">
        <f t="shared" si="1132"/>
        <v>43.827626006745412</v>
      </c>
      <c r="BE7347" s="39">
        <f t="shared" si="1133"/>
        <v>7.6014464817720159E-2</v>
      </c>
      <c r="BF7347" s="39">
        <f t="shared" si="1134"/>
        <v>2.0333087005216213E-2</v>
      </c>
    </row>
    <row r="7348" spans="40:58" x14ac:dyDescent="0.3">
      <c r="AN7348" s="37">
        <f t="shared" si="1127"/>
        <v>1</v>
      </c>
      <c r="AO7348" s="32" t="s">
        <v>116</v>
      </c>
      <c r="AP7348" s="32" t="s">
        <v>123</v>
      </c>
      <c r="AQ7348" s="32" t="s">
        <v>78</v>
      </c>
      <c r="AR7348" s="33">
        <v>1893.545451</v>
      </c>
      <c r="AS7348" s="34">
        <v>1446.909087</v>
      </c>
      <c r="AT7348" s="33">
        <v>53.454545000000003</v>
      </c>
      <c r="AU7348" s="35">
        <v>393.18181900000002</v>
      </c>
      <c r="AV7348" s="33">
        <v>1461.5454480000001</v>
      </c>
      <c r="AW7348" s="33">
        <v>432.00000299999999</v>
      </c>
      <c r="AX7348" s="53">
        <v>53</v>
      </c>
      <c r="AY7348" s="53">
        <v>33</v>
      </c>
      <c r="AZ7348" s="38">
        <f t="shared" si="1128"/>
        <v>45317</v>
      </c>
      <c r="BA7348" s="39">
        <f t="shared" si="1129"/>
        <v>0.58979637747876512</v>
      </c>
      <c r="BB7348" s="40">
        <f t="shared" si="1130"/>
        <v>344.73920040880552</v>
      </c>
      <c r="BC7348" s="39">
        <f t="shared" si="1131"/>
        <v>0.17433056029073662</v>
      </c>
      <c r="BD7348" s="40">
        <f t="shared" si="1132"/>
        <v>101.89716359119446</v>
      </c>
      <c r="BE7348" s="39">
        <f t="shared" si="1133"/>
        <v>0.20764319060435377</v>
      </c>
      <c r="BF7348" s="39">
        <f t="shared" si="1134"/>
        <v>2.822987162614456E-2</v>
      </c>
    </row>
    <row r="7349" spans="40:58" x14ac:dyDescent="0.3">
      <c r="AN7349" s="37">
        <f t="shared" si="1127"/>
        <v>1</v>
      </c>
      <c r="AO7349" s="32" t="s">
        <v>116</v>
      </c>
      <c r="AP7349" s="32" t="s">
        <v>125</v>
      </c>
      <c r="AQ7349" s="32" t="s">
        <v>81</v>
      </c>
      <c r="AR7349" s="33">
        <v>3397.272708</v>
      </c>
      <c r="AS7349" s="34">
        <v>2937.7272549999998</v>
      </c>
      <c r="AT7349" s="33">
        <v>110</v>
      </c>
      <c r="AU7349" s="35">
        <v>349.54545300000001</v>
      </c>
      <c r="AV7349" s="33">
        <v>2989.9999849999999</v>
      </c>
      <c r="AW7349" s="33">
        <v>407.27272299999998</v>
      </c>
      <c r="AX7349" s="53">
        <v>117</v>
      </c>
      <c r="AY7349" s="53">
        <v>23</v>
      </c>
      <c r="AZ7349" s="38">
        <f t="shared" si="1128"/>
        <v>45318</v>
      </c>
      <c r="BA7349" s="39">
        <f t="shared" si="1129"/>
        <v>0.76106515453802315</v>
      </c>
      <c r="BB7349" s="40">
        <f t="shared" si="1130"/>
        <v>404.4541064781717</v>
      </c>
      <c r="BC7349" s="39">
        <f t="shared" si="1131"/>
        <v>0.10366591285087129</v>
      </c>
      <c r="BD7349" s="40">
        <f t="shared" si="1132"/>
        <v>55.09134652182847</v>
      </c>
      <c r="BE7349" s="39">
        <f t="shared" si="1133"/>
        <v>0.10289001886038758</v>
      </c>
      <c r="BF7349" s="39">
        <f t="shared" si="1134"/>
        <v>3.2378913750717948E-2</v>
      </c>
    </row>
    <row r="7350" spans="40:58" x14ac:dyDescent="0.3">
      <c r="AN7350" s="37">
        <f t="shared" si="1127"/>
        <v>1</v>
      </c>
      <c r="AO7350" s="32" t="s">
        <v>116</v>
      </c>
      <c r="AP7350" s="32" t="s">
        <v>127</v>
      </c>
      <c r="AQ7350" s="32" t="s">
        <v>84</v>
      </c>
      <c r="AR7350" s="33">
        <v>1439.545443</v>
      </c>
      <c r="AS7350" s="34">
        <v>906.36362799999995</v>
      </c>
      <c r="AT7350" s="33">
        <v>192.727271</v>
      </c>
      <c r="AU7350" s="35">
        <v>340.454544</v>
      </c>
      <c r="AV7350" s="33">
        <v>1127.727263</v>
      </c>
      <c r="AW7350" s="33">
        <v>311.81817999999998</v>
      </c>
      <c r="AX7350" s="53">
        <v>31</v>
      </c>
      <c r="AY7350" s="53">
        <v>16</v>
      </c>
      <c r="AZ7350" s="38">
        <f t="shared" si="1128"/>
        <v>45319</v>
      </c>
      <c r="BA7350" s="39">
        <f t="shared" si="1129"/>
        <v>0.49323716254803723</v>
      </c>
      <c r="BB7350" s="40">
        <f t="shared" si="1130"/>
        <v>417.68995333572281</v>
      </c>
      <c r="BC7350" s="39">
        <f t="shared" si="1131"/>
        <v>0.1363807716459304</v>
      </c>
      <c r="BD7350" s="40">
        <f t="shared" si="1132"/>
        <v>115.49186166427725</v>
      </c>
      <c r="BE7350" s="39">
        <f t="shared" si="1133"/>
        <v>0.23650142178943356</v>
      </c>
      <c r="BF7350" s="39">
        <f t="shared" si="1134"/>
        <v>0.1338806440165988</v>
      </c>
    </row>
    <row r="7351" spans="40:58" x14ac:dyDescent="0.3">
      <c r="AN7351" s="37">
        <f t="shared" si="1127"/>
        <v>1</v>
      </c>
      <c r="AO7351" s="32" t="s">
        <v>116</v>
      </c>
      <c r="AP7351" s="32" t="s">
        <v>129</v>
      </c>
      <c r="AQ7351" s="32" t="s">
        <v>67</v>
      </c>
      <c r="AR7351" s="33">
        <v>885.77272300000004</v>
      </c>
      <c r="AS7351" s="34">
        <v>719.63635999999997</v>
      </c>
      <c r="AT7351" s="33">
        <v>30.909091</v>
      </c>
      <c r="AU7351" s="35">
        <v>135.227272</v>
      </c>
      <c r="AV7351" s="33">
        <v>596.59090300000003</v>
      </c>
      <c r="AW7351" s="33">
        <v>289.18182000000002</v>
      </c>
      <c r="AX7351" s="53">
        <v>22</v>
      </c>
      <c r="AY7351" s="53">
        <v>21</v>
      </c>
      <c r="AZ7351" s="38">
        <f t="shared" si="1128"/>
        <v>45320</v>
      </c>
      <c r="BA7351" s="39">
        <f t="shared" si="1129"/>
        <v>0.54719878011342282</v>
      </c>
      <c r="BB7351" s="40">
        <f t="shared" si="1130"/>
        <v>111.89714951665522</v>
      </c>
      <c r="BC7351" s="39">
        <f t="shared" si="1131"/>
        <v>0.26524028163899011</v>
      </c>
      <c r="BD7351" s="40">
        <f t="shared" si="1132"/>
        <v>54.239213483344848</v>
      </c>
      <c r="BE7351" s="39">
        <f t="shared" si="1133"/>
        <v>0.15266587973267268</v>
      </c>
      <c r="BF7351" s="39">
        <f t="shared" si="1134"/>
        <v>3.4895058514914326E-2</v>
      </c>
    </row>
    <row r="7352" spans="40:58" x14ac:dyDescent="0.3">
      <c r="AN7352" s="37">
        <f t="shared" si="1127"/>
        <v>1</v>
      </c>
      <c r="AO7352" s="32" t="s">
        <v>116</v>
      </c>
      <c r="AP7352" s="32" t="s">
        <v>130</v>
      </c>
      <c r="AQ7352" s="32" t="s">
        <v>70</v>
      </c>
      <c r="AR7352" s="33">
        <v>1309.350915</v>
      </c>
      <c r="AS7352" s="34">
        <v>924.06001100000003</v>
      </c>
      <c r="AT7352" s="33">
        <v>46.363636</v>
      </c>
      <c r="AU7352" s="35">
        <v>338.92726800000003</v>
      </c>
      <c r="AV7352" s="33">
        <v>570.97272499999997</v>
      </c>
      <c r="AW7352" s="33">
        <v>738.37819000000002</v>
      </c>
      <c r="AX7352" s="53">
        <v>13</v>
      </c>
      <c r="AY7352" s="53">
        <v>60</v>
      </c>
      <c r="AZ7352" s="38">
        <f t="shared" si="1128"/>
        <v>45321</v>
      </c>
      <c r="BA7352" s="39">
        <f t="shared" si="1129"/>
        <v>0.30775380212742104</v>
      </c>
      <c r="BB7352" s="40">
        <f t="shared" si="1130"/>
        <v>168.01500258973232</v>
      </c>
      <c r="BC7352" s="39">
        <f t="shared" si="1131"/>
        <v>0.39798520214860228</v>
      </c>
      <c r="BD7352" s="40">
        <f t="shared" si="1132"/>
        <v>217.27590141026764</v>
      </c>
      <c r="BE7352" s="39">
        <f t="shared" si="1133"/>
        <v>0.25885136224157296</v>
      </c>
      <c r="BF7352" s="39">
        <f t="shared" si="1134"/>
        <v>3.5409633482403759E-2</v>
      </c>
    </row>
    <row r="7353" spans="40:58" x14ac:dyDescent="0.3">
      <c r="AN7353" s="37">
        <f t="shared" si="1127"/>
        <v>1</v>
      </c>
      <c r="AO7353" s="32" t="s">
        <v>116</v>
      </c>
      <c r="AP7353" s="32" t="s">
        <v>132</v>
      </c>
      <c r="AQ7353" s="32" t="s">
        <v>72</v>
      </c>
      <c r="AR7353" s="33">
        <v>1339.181816</v>
      </c>
      <c r="AS7353" s="34">
        <v>1055.090909</v>
      </c>
      <c r="AT7353" s="33">
        <v>90.454543999999999</v>
      </c>
      <c r="AU7353" s="35">
        <v>193.63636299999999</v>
      </c>
      <c r="AV7353" s="33">
        <v>790.909085</v>
      </c>
      <c r="AW7353" s="33">
        <v>548.27273100000002</v>
      </c>
      <c r="AX7353" s="53">
        <v>31</v>
      </c>
      <c r="AY7353" s="53">
        <v>43</v>
      </c>
      <c r="AZ7353" s="38">
        <f t="shared" si="1128"/>
        <v>45322</v>
      </c>
      <c r="BA7353" s="39">
        <f t="shared" si="1129"/>
        <v>0.46530461281903429</v>
      </c>
      <c r="BB7353" s="40">
        <f t="shared" si="1130"/>
        <v>167.78160861182877</v>
      </c>
      <c r="BC7353" s="39">
        <f t="shared" si="1131"/>
        <v>0.32255771953509621</v>
      </c>
      <c r="BD7353" s="40">
        <f t="shared" si="1132"/>
        <v>116.30929838817124</v>
      </c>
      <c r="BE7353" s="39">
        <f t="shared" si="1133"/>
        <v>0.14459303485644101</v>
      </c>
      <c r="BF7353" s="39">
        <f t="shared" si="1134"/>
        <v>6.7544632789428488E-2</v>
      </c>
    </row>
    <row r="7354" spans="40:58" x14ac:dyDescent="0.3">
      <c r="AN7354" s="37">
        <f t="shared" si="1127"/>
        <v>2</v>
      </c>
      <c r="AO7354" s="32" t="s">
        <v>116</v>
      </c>
      <c r="AP7354" s="32" t="s">
        <v>133</v>
      </c>
      <c r="AQ7354" s="32" t="s">
        <v>75</v>
      </c>
      <c r="AR7354" s="33">
        <v>1229.807274</v>
      </c>
      <c r="AS7354" s="34">
        <v>879.35272899999995</v>
      </c>
      <c r="AT7354" s="33">
        <v>30.909092000000001</v>
      </c>
      <c r="AU7354" s="35">
        <v>319.54545300000001</v>
      </c>
      <c r="AV7354" s="33">
        <v>818.18181400000003</v>
      </c>
      <c r="AW7354" s="33">
        <v>411.62545999999998</v>
      </c>
      <c r="AX7354" s="53">
        <v>22</v>
      </c>
      <c r="AY7354" s="53">
        <v>33</v>
      </c>
      <c r="AZ7354" s="38">
        <f t="shared" si="1128"/>
        <v>45323</v>
      </c>
      <c r="BA7354" s="39">
        <f t="shared" si="1129"/>
        <v>0.47570621220185111</v>
      </c>
      <c r="BB7354" s="40">
        <f t="shared" si="1130"/>
        <v>233.15485394717601</v>
      </c>
      <c r="BC7354" s="39">
        <f t="shared" si="1131"/>
        <v>0.23932674262843559</v>
      </c>
      <c r="BD7354" s="40">
        <f t="shared" si="1132"/>
        <v>117.29969105282402</v>
      </c>
      <c r="BE7354" s="39">
        <f t="shared" si="1133"/>
        <v>0.25983376400162683</v>
      </c>
      <c r="BF7354" s="39">
        <f t="shared" si="1134"/>
        <v>2.5133281168086507E-2</v>
      </c>
    </row>
    <row r="7355" spans="40:58" x14ac:dyDescent="0.3">
      <c r="AN7355" s="37">
        <f t="shared" si="1127"/>
        <v>2</v>
      </c>
      <c r="AO7355" s="32" t="s">
        <v>116</v>
      </c>
      <c r="AP7355" s="32" t="s">
        <v>134</v>
      </c>
      <c r="AQ7355" s="32" t="s">
        <v>78</v>
      </c>
      <c r="AR7355" s="33">
        <v>2458.938173</v>
      </c>
      <c r="AS7355" s="34">
        <v>2249.3836299999998</v>
      </c>
      <c r="AT7355" s="33">
        <v>83.190906999999996</v>
      </c>
      <c r="AU7355" s="35">
        <v>126.363636</v>
      </c>
      <c r="AV7355" s="33">
        <v>1853.7818119999999</v>
      </c>
      <c r="AW7355" s="33">
        <v>605.15636099999995</v>
      </c>
      <c r="AX7355" s="53">
        <v>81</v>
      </c>
      <c r="AY7355" s="53">
        <v>44</v>
      </c>
      <c r="AZ7355" s="38">
        <f t="shared" si="1128"/>
        <v>45324</v>
      </c>
      <c r="BA7355" s="39">
        <f t="shared" si="1129"/>
        <v>0.68964712319851118</v>
      </c>
      <c r="BB7355" s="40">
        <f t="shared" si="1130"/>
        <v>157.98217486754689</v>
      </c>
      <c r="BC7355" s="39">
        <f t="shared" si="1131"/>
        <v>0.22513131844716236</v>
      </c>
      <c r="BD7355" s="40">
        <f t="shared" si="1132"/>
        <v>51.572368132453299</v>
      </c>
      <c r="BE7355" s="39">
        <f t="shared" si="1133"/>
        <v>5.1389513322261153E-2</v>
      </c>
      <c r="BF7355" s="39">
        <f t="shared" si="1134"/>
        <v>3.3832045032065147E-2</v>
      </c>
    </row>
    <row r="7356" spans="40:58" x14ac:dyDescent="0.3">
      <c r="AN7356" s="37">
        <f t="shared" si="1127"/>
        <v>2</v>
      </c>
      <c r="AO7356" s="32" t="s">
        <v>116</v>
      </c>
      <c r="AP7356" s="32" t="s">
        <v>135</v>
      </c>
      <c r="AQ7356" s="32" t="s">
        <v>81</v>
      </c>
      <c r="AR7356" s="33">
        <v>3197.9545269999999</v>
      </c>
      <c r="AS7356" s="34">
        <v>2749.5454359999999</v>
      </c>
      <c r="AT7356" s="33">
        <v>156.36363499999999</v>
      </c>
      <c r="AU7356" s="35">
        <v>292.045456</v>
      </c>
      <c r="AV7356" s="33">
        <v>2629.4999859999998</v>
      </c>
      <c r="AW7356" s="33">
        <v>568.45454099999995</v>
      </c>
      <c r="AX7356" s="53">
        <v>126</v>
      </c>
      <c r="AY7356" s="53">
        <v>30</v>
      </c>
      <c r="AZ7356" s="38">
        <f t="shared" si="1128"/>
        <v>45325</v>
      </c>
      <c r="BA7356" s="39">
        <f t="shared" si="1129"/>
        <v>0.70695131313298754</v>
      </c>
      <c r="BB7356" s="40">
        <f t="shared" si="1130"/>
        <v>368.70183379776768</v>
      </c>
      <c r="BC7356" s="39">
        <f t="shared" si="1131"/>
        <v>0.15283121747708567</v>
      </c>
      <c r="BD7356" s="40">
        <f t="shared" si="1132"/>
        <v>79.707257202232313</v>
      </c>
      <c r="BE7356" s="39">
        <f t="shared" si="1133"/>
        <v>9.1322579334474699E-2</v>
      </c>
      <c r="BF7356" s="39">
        <f t="shared" si="1134"/>
        <v>4.8894890055451994E-2</v>
      </c>
    </row>
    <row r="7357" spans="40:58" x14ac:dyDescent="0.3">
      <c r="AN7357" s="37">
        <f t="shared" si="1127"/>
        <v>2</v>
      </c>
      <c r="AO7357" s="32" t="s">
        <v>116</v>
      </c>
      <c r="AP7357" s="32" t="s">
        <v>136</v>
      </c>
      <c r="AQ7357" s="32" t="s">
        <v>84</v>
      </c>
      <c r="AR7357" s="33">
        <v>2069.6818069999999</v>
      </c>
      <c r="AS7357" s="34">
        <v>1597.1818109999999</v>
      </c>
      <c r="AT7357" s="33">
        <v>121.818181</v>
      </c>
      <c r="AU7357" s="35">
        <v>350.68181499999997</v>
      </c>
      <c r="AV7357" s="33">
        <v>1020.499995</v>
      </c>
      <c r="AW7357" s="33">
        <v>1049.181812</v>
      </c>
      <c r="AX7357" s="53">
        <v>35</v>
      </c>
      <c r="AY7357" s="53">
        <v>55</v>
      </c>
      <c r="AZ7357" s="38">
        <f t="shared" si="1128"/>
        <v>45326</v>
      </c>
      <c r="BA7357" s="39">
        <f t="shared" si="1129"/>
        <v>0.38050485143006585</v>
      </c>
      <c r="BB7357" s="40">
        <f t="shared" si="1130"/>
        <v>232.97602651995484</v>
      </c>
      <c r="BC7357" s="39">
        <f t="shared" si="1131"/>
        <v>0.39119918809817067</v>
      </c>
      <c r="BD7357" s="40">
        <f t="shared" si="1132"/>
        <v>239.52396948004522</v>
      </c>
      <c r="BE7357" s="39">
        <f t="shared" si="1133"/>
        <v>0.16943755016541051</v>
      </c>
      <c r="BF7357" s="39">
        <f t="shared" si="1134"/>
        <v>5.885841030635295E-2</v>
      </c>
    </row>
    <row r="7358" spans="40:58" x14ac:dyDescent="0.3">
      <c r="AN7358" s="37">
        <f t="shared" si="1127"/>
        <v>2</v>
      </c>
      <c r="AO7358" s="32" t="s">
        <v>116</v>
      </c>
      <c r="AP7358" s="32" t="s">
        <v>137</v>
      </c>
      <c r="AQ7358" s="32" t="s">
        <v>67</v>
      </c>
      <c r="AR7358" s="33">
        <v>1186.5272729999999</v>
      </c>
      <c r="AS7358" s="34">
        <v>981.754547</v>
      </c>
      <c r="AT7358" s="33">
        <v>85.454543999999999</v>
      </c>
      <c r="AU7358" s="35">
        <v>119.31818199999999</v>
      </c>
      <c r="AV7358" s="33">
        <v>690.22726999999998</v>
      </c>
      <c r="AW7358" s="33">
        <v>496.300003</v>
      </c>
      <c r="AX7358" s="53">
        <v>30</v>
      </c>
      <c r="AY7358" s="53">
        <v>36</v>
      </c>
      <c r="AZ7358" s="38">
        <f t="shared" si="1128"/>
        <v>45327</v>
      </c>
      <c r="BA7358" s="39">
        <f t="shared" si="1129"/>
        <v>0.48132629144452493</v>
      </c>
      <c r="BB7358" s="40">
        <f t="shared" si="1130"/>
        <v>119.12049798912457</v>
      </c>
      <c r="BC7358" s="39">
        <f t="shared" si="1131"/>
        <v>0.34609215003617083</v>
      </c>
      <c r="BD7358" s="40">
        <f t="shared" si="1132"/>
        <v>85.652228010875348</v>
      </c>
      <c r="BE7358" s="39">
        <f t="shared" si="1133"/>
        <v>0.10056084231280876</v>
      </c>
      <c r="BF7358" s="39">
        <f t="shared" si="1134"/>
        <v>7.20207162064955E-2</v>
      </c>
    </row>
    <row r="7359" spans="40:58" x14ac:dyDescent="0.3">
      <c r="AN7359" s="37">
        <f t="shared" si="1127"/>
        <v>2</v>
      </c>
      <c r="AO7359" s="32" t="s">
        <v>116</v>
      </c>
      <c r="AP7359" s="32" t="s">
        <v>138</v>
      </c>
      <c r="AQ7359" s="32" t="s">
        <v>70</v>
      </c>
      <c r="AR7359" s="33">
        <v>1060.752735</v>
      </c>
      <c r="AS7359" s="34">
        <v>677.34364500000004</v>
      </c>
      <c r="AT7359" s="33">
        <v>30</v>
      </c>
      <c r="AU7359" s="35">
        <v>353.40908999999999</v>
      </c>
      <c r="AV7359" s="33">
        <v>492.95454699999999</v>
      </c>
      <c r="AW7359" s="33">
        <v>567.79818799999998</v>
      </c>
      <c r="AX7359" s="53">
        <v>7</v>
      </c>
      <c r="AY7359" s="53">
        <v>46</v>
      </c>
      <c r="AZ7359" s="38">
        <f t="shared" si="1128"/>
        <v>45328</v>
      </c>
      <c r="BA7359" s="39">
        <f t="shared" si="1129"/>
        <v>0.29674787452827561</v>
      </c>
      <c r="BB7359" s="40">
        <f t="shared" si="1130"/>
        <v>178.17842748869484</v>
      </c>
      <c r="BC7359" s="39">
        <f t="shared" si="1131"/>
        <v>0.34180211233553393</v>
      </c>
      <c r="BD7359" s="40">
        <f t="shared" si="1132"/>
        <v>205.23066251130513</v>
      </c>
      <c r="BE7359" s="39">
        <f t="shared" si="1133"/>
        <v>0.33316821002587371</v>
      </c>
      <c r="BF7359" s="39">
        <f t="shared" si="1134"/>
        <v>2.828180311031675E-2</v>
      </c>
    </row>
    <row r="7360" spans="40:58" x14ac:dyDescent="0.3">
      <c r="AN7360" s="37">
        <f t="shared" si="1127"/>
        <v>2</v>
      </c>
      <c r="AO7360" s="32" t="s">
        <v>116</v>
      </c>
      <c r="AP7360" s="32" t="s">
        <v>139</v>
      </c>
      <c r="AQ7360" s="32" t="s">
        <v>72</v>
      </c>
      <c r="AR7360" s="33">
        <v>1524.63636</v>
      </c>
      <c r="AS7360" s="34">
        <v>1160.545451</v>
      </c>
      <c r="AT7360" s="33">
        <v>170</v>
      </c>
      <c r="AU7360" s="35">
        <v>194.09090900000001</v>
      </c>
      <c r="AV7360" s="33">
        <v>1140.181812</v>
      </c>
      <c r="AW7360" s="33">
        <v>384.45454799999999</v>
      </c>
      <c r="AX7360" s="53">
        <v>33</v>
      </c>
      <c r="AY7360" s="53">
        <v>30</v>
      </c>
      <c r="AZ7360" s="38">
        <f t="shared" si="1128"/>
        <v>45329</v>
      </c>
      <c r="BA7360" s="39">
        <f t="shared" si="1129"/>
        <v>0.56925088836505222</v>
      </c>
      <c r="BB7360" s="40">
        <f t="shared" si="1130"/>
        <v>272.28120963634052</v>
      </c>
      <c r="BC7360" s="39">
        <f t="shared" si="1131"/>
        <v>0.19194403092704709</v>
      </c>
      <c r="BD7360" s="40">
        <f t="shared" si="1132"/>
        <v>91.809699363659504</v>
      </c>
      <c r="BE7360" s="39">
        <f t="shared" si="1133"/>
        <v>0.12730308294628367</v>
      </c>
      <c r="BF7360" s="39">
        <f t="shared" si="1134"/>
        <v>0.11150199776161708</v>
      </c>
    </row>
    <row r="7361" spans="40:58" x14ac:dyDescent="0.3">
      <c r="AN7361" s="37">
        <f t="shared" si="1127"/>
        <v>2</v>
      </c>
      <c r="AO7361" s="32" t="s">
        <v>116</v>
      </c>
      <c r="AP7361" s="32" t="s">
        <v>140</v>
      </c>
      <c r="AQ7361" s="32" t="s">
        <v>75</v>
      </c>
      <c r="AR7361" s="33">
        <v>1286.049094</v>
      </c>
      <c r="AS7361" s="34">
        <v>981.73091399999998</v>
      </c>
      <c r="AT7361" s="33">
        <v>39.090909000000003</v>
      </c>
      <c r="AU7361" s="35">
        <v>265.22727099999997</v>
      </c>
      <c r="AV7361" s="33">
        <v>547.22726999999998</v>
      </c>
      <c r="AW7361" s="33">
        <v>738.82182399999999</v>
      </c>
      <c r="AX7361" s="53">
        <v>13</v>
      </c>
      <c r="AY7361" s="53">
        <v>64</v>
      </c>
      <c r="AZ7361" s="38">
        <f t="shared" si="1128"/>
        <v>45330</v>
      </c>
      <c r="BA7361" s="39">
        <f t="shared" si="1129"/>
        <v>0.32482175068317526</v>
      </c>
      <c r="BB7361" s="40">
        <f t="shared" si="1130"/>
        <v>129.49055182240858</v>
      </c>
      <c r="BC7361" s="39">
        <f t="shared" si="1131"/>
        <v>0.43854795159352489</v>
      </c>
      <c r="BD7361" s="40">
        <f t="shared" si="1132"/>
        <v>174.82762817759141</v>
      </c>
      <c r="BE7361" s="39">
        <f t="shared" si="1133"/>
        <v>0.20623417273679909</v>
      </c>
      <c r="BF7361" s="39">
        <f t="shared" si="1134"/>
        <v>3.0396124986500715E-2</v>
      </c>
    </row>
    <row r="7362" spans="40:58" x14ac:dyDescent="0.3">
      <c r="AN7362" s="37">
        <f t="shared" si="1127"/>
        <v>2</v>
      </c>
      <c r="AO7362" s="32" t="s">
        <v>116</v>
      </c>
      <c r="AP7362" s="32" t="s">
        <v>141</v>
      </c>
      <c r="AQ7362" s="32" t="s">
        <v>78</v>
      </c>
      <c r="AR7362" s="33">
        <v>1570.1818089999999</v>
      </c>
      <c r="AS7362" s="34">
        <v>1131.090899</v>
      </c>
      <c r="AT7362" s="33">
        <v>108.636363</v>
      </c>
      <c r="AU7362" s="35">
        <v>330.45454699999999</v>
      </c>
      <c r="AV7362" s="33">
        <v>1180.81817</v>
      </c>
      <c r="AW7362" s="33">
        <v>389.36363899999998</v>
      </c>
      <c r="AX7362" s="53">
        <v>42</v>
      </c>
      <c r="AY7362" s="53">
        <v>32</v>
      </c>
      <c r="AZ7362" s="38">
        <f t="shared" si="1128"/>
        <v>45331</v>
      </c>
      <c r="BA7362" s="39">
        <f t="shared" si="1129"/>
        <v>0.54172721253696454</v>
      </c>
      <c r="BB7362" s="40">
        <f t="shared" si="1130"/>
        <v>330.2079554341816</v>
      </c>
      <c r="BC7362" s="39">
        <f t="shared" si="1131"/>
        <v>0.17862943184446334</v>
      </c>
      <c r="BD7362" s="40">
        <f t="shared" si="1132"/>
        <v>108.88295456581834</v>
      </c>
      <c r="BE7362" s="39">
        <f t="shared" si="1133"/>
        <v>0.21045623195090779</v>
      </c>
      <c r="BF7362" s="39">
        <f t="shared" si="1134"/>
        <v>6.9187123667664399E-2</v>
      </c>
    </row>
    <row r="7363" spans="40:58" x14ac:dyDescent="0.3">
      <c r="AN7363" s="37">
        <f t="shared" si="1127"/>
        <v>2</v>
      </c>
      <c r="AO7363" s="32" t="s">
        <v>116</v>
      </c>
      <c r="AP7363" s="32" t="s">
        <v>142</v>
      </c>
      <c r="AQ7363" s="32" t="s">
        <v>81</v>
      </c>
      <c r="AR7363" s="33">
        <v>2475.1363620000002</v>
      </c>
      <c r="AS7363" s="34">
        <v>1439.4545450000001</v>
      </c>
      <c r="AT7363" s="33">
        <v>106.363636</v>
      </c>
      <c r="AU7363" s="35">
        <v>929.31818099999998</v>
      </c>
      <c r="AV7363" s="33">
        <v>2182.4090930000002</v>
      </c>
      <c r="AW7363" s="33">
        <v>292.72726899999998</v>
      </c>
      <c r="AX7363" s="53">
        <v>66</v>
      </c>
      <c r="AY7363" s="53">
        <v>14</v>
      </c>
      <c r="AZ7363" s="38">
        <f t="shared" si="1128"/>
        <v>45332</v>
      </c>
      <c r="BA7363" s="39">
        <f t="shared" si="1129"/>
        <v>0.51278564265326543</v>
      </c>
      <c r="BB7363" s="40">
        <f t="shared" si="1130"/>
        <v>913.19470295736471</v>
      </c>
      <c r="BC7363" s="39">
        <f t="shared" si="1131"/>
        <v>6.8780111500525293E-2</v>
      </c>
      <c r="BD7363" s="40">
        <f t="shared" si="1132"/>
        <v>122.48711404263543</v>
      </c>
      <c r="BE7363" s="39">
        <f t="shared" si="1133"/>
        <v>0.37546140700267405</v>
      </c>
      <c r="BF7363" s="39">
        <f t="shared" si="1134"/>
        <v>4.2972838843535192E-2</v>
      </c>
    </row>
    <row r="7364" spans="40:58" x14ac:dyDescent="0.3">
      <c r="AN7364" s="37">
        <f t="shared" ref="AN7364:AN7427" si="1135">MONTH(AP7364)</f>
        <v>2</v>
      </c>
      <c r="AO7364" s="32" t="s">
        <v>116</v>
      </c>
      <c r="AP7364" s="32" t="s">
        <v>143</v>
      </c>
      <c r="AQ7364" s="32" t="s">
        <v>84</v>
      </c>
      <c r="AR7364" s="33">
        <v>1610.590899</v>
      </c>
      <c r="AS7364" s="34">
        <v>1093.99999</v>
      </c>
      <c r="AT7364" s="33">
        <v>94.090907999999999</v>
      </c>
      <c r="AU7364" s="35">
        <v>422.500001</v>
      </c>
      <c r="AV7364" s="33">
        <v>1251.136352</v>
      </c>
      <c r="AW7364" s="33">
        <v>359.45454699999999</v>
      </c>
      <c r="AX7364" s="53">
        <v>40</v>
      </c>
      <c r="AY7364" s="53">
        <v>22</v>
      </c>
      <c r="AZ7364" s="38">
        <f t="shared" ref="AZ7364:AZ7427" si="1136">AP7364*1</f>
        <v>45333</v>
      </c>
      <c r="BA7364" s="39">
        <f t="shared" ref="BA7364:BA7427" si="1137">(AV7364-BB7364)/AR7364</f>
        <v>0.5276567272245023</v>
      </c>
      <c r="BB7364" s="40">
        <f t="shared" ref="BB7364:BB7427" si="1138">(AR7364-AS7364)*(AV7364/AR7364)</f>
        <v>401.29722933609099</v>
      </c>
      <c r="BC7364" s="39">
        <f t="shared" ref="BC7364:BC7427" si="1139">(AW7364-BD7364)/AR7364</f>
        <v>0.15159707377440668</v>
      </c>
      <c r="BD7364" s="40">
        <f t="shared" ref="BD7364:BD7427" si="1140">(AR7364-AS7364)*(AW7364/AR7364)</f>
        <v>115.293679663909</v>
      </c>
      <c r="BE7364" s="39">
        <f t="shared" ref="BE7364:BE7427" si="1141">AU7364/AR7364</f>
        <v>0.26232608247216971</v>
      </c>
      <c r="BF7364" s="39">
        <f t="shared" ref="BF7364:BF7427" si="1142">AT7364/AR7364</f>
        <v>5.8420116528921227E-2</v>
      </c>
    </row>
    <row r="7365" spans="40:58" x14ac:dyDescent="0.3">
      <c r="AN7365" s="37">
        <f t="shared" si="1135"/>
        <v>2</v>
      </c>
      <c r="AO7365" s="32" t="s">
        <v>116</v>
      </c>
      <c r="AP7365" s="32" t="s">
        <v>144</v>
      </c>
      <c r="AQ7365" s="32" t="s">
        <v>67</v>
      </c>
      <c r="AR7365" s="33">
        <v>760.18181700000002</v>
      </c>
      <c r="AS7365" s="34">
        <v>344.27272900000003</v>
      </c>
      <c r="AT7365" s="33">
        <v>23.636362999999999</v>
      </c>
      <c r="AU7365" s="35">
        <v>392.27272499999998</v>
      </c>
      <c r="AV7365" s="33">
        <v>467.09090800000001</v>
      </c>
      <c r="AW7365" s="33">
        <v>293.09090900000001</v>
      </c>
      <c r="AX7365" s="53">
        <v>5</v>
      </c>
      <c r="AY7365" s="53">
        <v>18</v>
      </c>
      <c r="AZ7365" s="38">
        <f t="shared" si="1136"/>
        <v>45334</v>
      </c>
      <c r="BA7365" s="39">
        <f t="shared" si="1137"/>
        <v>0.27827172559417768</v>
      </c>
      <c r="BB7365" s="40">
        <f t="shared" si="1138"/>
        <v>255.5538020180926</v>
      </c>
      <c r="BC7365" s="39">
        <f t="shared" si="1139"/>
        <v>0.1746103630075285</v>
      </c>
      <c r="BD7365" s="40">
        <f t="shared" si="1140"/>
        <v>160.3552859819074</v>
      </c>
      <c r="BE7365" s="39">
        <f t="shared" si="1141"/>
        <v>0.51602487224447779</v>
      </c>
      <c r="BF7365" s="39">
        <f t="shared" si="1142"/>
        <v>3.1093039153816011E-2</v>
      </c>
    </row>
    <row r="7366" spans="40:58" x14ac:dyDescent="0.3">
      <c r="AN7366" s="37">
        <f t="shared" si="1135"/>
        <v>2</v>
      </c>
      <c r="AO7366" s="32" t="s">
        <v>116</v>
      </c>
      <c r="AP7366" s="32" t="s">
        <v>145</v>
      </c>
      <c r="AQ7366" s="32" t="s">
        <v>70</v>
      </c>
      <c r="AR7366" s="33">
        <v>1677.3636309999999</v>
      </c>
      <c r="AS7366" s="34">
        <v>1379.272723</v>
      </c>
      <c r="AT7366" s="33">
        <v>74.454544999999996</v>
      </c>
      <c r="AU7366" s="35">
        <v>223.63636299999999</v>
      </c>
      <c r="AV7366" s="33">
        <v>1108.3636260000001</v>
      </c>
      <c r="AW7366" s="33">
        <v>569.00000499999999</v>
      </c>
      <c r="AX7366" s="53">
        <v>50</v>
      </c>
      <c r="AY7366" s="53">
        <v>43</v>
      </c>
      <c r="AZ7366" s="38">
        <f t="shared" si="1136"/>
        <v>45335</v>
      </c>
      <c r="BA7366" s="39">
        <f t="shared" si="1137"/>
        <v>0.54334786848116556</v>
      </c>
      <c r="BB7366" s="40">
        <f t="shared" si="1138"/>
        <v>196.97167242832174</v>
      </c>
      <c r="BC7366" s="39">
        <f t="shared" si="1139"/>
        <v>0.27893818655730818</v>
      </c>
      <c r="BD7366" s="40">
        <f t="shared" si="1140"/>
        <v>101.11923557167819</v>
      </c>
      <c r="BE7366" s="39">
        <f t="shared" si="1141"/>
        <v>0.13332610703301936</v>
      </c>
      <c r="BF7366" s="39">
        <f t="shared" si="1142"/>
        <v>4.4387837928506986E-2</v>
      </c>
    </row>
    <row r="7367" spans="40:58" x14ac:dyDescent="0.3">
      <c r="AN7367" s="37">
        <f t="shared" si="1135"/>
        <v>2</v>
      </c>
      <c r="AO7367" s="32" t="s">
        <v>116</v>
      </c>
      <c r="AP7367" s="32" t="s">
        <v>146</v>
      </c>
      <c r="AQ7367" s="32" t="s">
        <v>72</v>
      </c>
      <c r="AR7367" s="33">
        <v>1748.9090940000001</v>
      </c>
      <c r="AS7367" s="34">
        <v>1274.4545459999999</v>
      </c>
      <c r="AT7367" s="33">
        <v>192.90909099999999</v>
      </c>
      <c r="AU7367" s="35">
        <v>281.545457</v>
      </c>
      <c r="AV7367" s="33">
        <v>1288.9999989999999</v>
      </c>
      <c r="AW7367" s="33">
        <v>459.90909499999998</v>
      </c>
      <c r="AX7367" s="53">
        <v>44</v>
      </c>
      <c r="AY7367" s="53">
        <v>35</v>
      </c>
      <c r="AZ7367" s="38">
        <f t="shared" si="1136"/>
        <v>45336</v>
      </c>
      <c r="BA7367" s="39">
        <f t="shared" si="1137"/>
        <v>0.53708471857795337</v>
      </c>
      <c r="BB7367" s="40">
        <f t="shared" si="1138"/>
        <v>349.68765043058642</v>
      </c>
      <c r="BC7367" s="39">
        <f t="shared" si="1139"/>
        <v>0.19162928398071802</v>
      </c>
      <c r="BD7367" s="40">
        <f t="shared" si="1140"/>
        <v>124.7668975694137</v>
      </c>
      <c r="BE7367" s="39">
        <f t="shared" si="1141"/>
        <v>0.16098347133415958</v>
      </c>
      <c r="BF7367" s="39">
        <f t="shared" si="1142"/>
        <v>0.11030252610716883</v>
      </c>
    </row>
    <row r="7368" spans="40:58" x14ac:dyDescent="0.3">
      <c r="AN7368" s="37">
        <f t="shared" si="1135"/>
        <v>2</v>
      </c>
      <c r="AO7368" s="32" t="s">
        <v>116</v>
      </c>
      <c r="AP7368" s="32" t="s">
        <v>147</v>
      </c>
      <c r="AQ7368" s="32" t="s">
        <v>75</v>
      </c>
      <c r="AR7368" s="33">
        <v>1774.1709049999999</v>
      </c>
      <c r="AS7368" s="34">
        <v>1495.5345420000001</v>
      </c>
      <c r="AT7368" s="33">
        <v>116.363637</v>
      </c>
      <c r="AU7368" s="35">
        <v>162.27272600000001</v>
      </c>
      <c r="AV7368" s="33">
        <v>1198.727267</v>
      </c>
      <c r="AW7368" s="33">
        <v>575.44363799999996</v>
      </c>
      <c r="AX7368" s="53">
        <v>52</v>
      </c>
      <c r="AY7368" s="53">
        <v>45</v>
      </c>
      <c r="AZ7368" s="38">
        <f t="shared" si="1136"/>
        <v>45337</v>
      </c>
      <c r="BA7368" s="39">
        <f t="shared" si="1137"/>
        <v>0.56954222387594411</v>
      </c>
      <c r="BB7368" s="40">
        <f t="shared" si="1138"/>
        <v>188.26202423030364</v>
      </c>
      <c r="BC7368" s="39">
        <f t="shared" si="1139"/>
        <v>0.27340618531353028</v>
      </c>
      <c r="BD7368" s="40">
        <f t="shared" si="1140"/>
        <v>90.374338769696209</v>
      </c>
      <c r="BE7368" s="39">
        <f t="shared" si="1141"/>
        <v>9.1463976521472728E-2</v>
      </c>
      <c r="BF7368" s="39">
        <f t="shared" si="1142"/>
        <v>6.5587614289052951E-2</v>
      </c>
    </row>
    <row r="7369" spans="40:58" x14ac:dyDescent="0.3">
      <c r="AN7369" s="37">
        <f t="shared" si="1135"/>
        <v>2</v>
      </c>
      <c r="AO7369" s="32" t="s">
        <v>116</v>
      </c>
      <c r="AP7369" s="32" t="s">
        <v>148</v>
      </c>
      <c r="AQ7369" s="32" t="s">
        <v>78</v>
      </c>
      <c r="AR7369" s="33">
        <v>2422.2909300000001</v>
      </c>
      <c r="AS7369" s="34">
        <v>2078.3818390000001</v>
      </c>
      <c r="AT7369" s="33">
        <v>18.181818</v>
      </c>
      <c r="AU7369" s="35">
        <v>325.72727300000003</v>
      </c>
      <c r="AV7369" s="33">
        <v>1729.545464</v>
      </c>
      <c r="AW7369" s="33">
        <v>692.74546599999996</v>
      </c>
      <c r="AX7369" s="53">
        <v>64</v>
      </c>
      <c r="AY7369" s="53">
        <v>53</v>
      </c>
      <c r="AZ7369" s="38">
        <f t="shared" si="1136"/>
        <v>45338</v>
      </c>
      <c r="BA7369" s="39">
        <f t="shared" si="1137"/>
        <v>0.61263910633521679</v>
      </c>
      <c r="BB7369" s="40">
        <f t="shared" si="1138"/>
        <v>245.55531336089888</v>
      </c>
      <c r="BC7369" s="39">
        <f t="shared" si="1139"/>
        <v>0.24538410353577919</v>
      </c>
      <c r="BD7369" s="40">
        <f t="shared" si="1140"/>
        <v>98.353777639101082</v>
      </c>
      <c r="BE7369" s="39">
        <f t="shared" si="1141"/>
        <v>0.13447074790475314</v>
      </c>
      <c r="BF7369" s="39">
        <f t="shared" si="1142"/>
        <v>7.506042224250907E-3</v>
      </c>
    </row>
    <row r="7370" spans="40:58" x14ac:dyDescent="0.3">
      <c r="AN7370" s="37">
        <f t="shared" si="1135"/>
        <v>2</v>
      </c>
      <c r="AO7370" s="32" t="s">
        <v>116</v>
      </c>
      <c r="AP7370" s="32" t="s">
        <v>149</v>
      </c>
      <c r="AQ7370" s="32" t="s">
        <v>81</v>
      </c>
      <c r="AR7370" s="33">
        <v>2803.5454399999999</v>
      </c>
      <c r="AS7370" s="34">
        <v>2424.3636230000002</v>
      </c>
      <c r="AT7370" s="33">
        <v>116.818181</v>
      </c>
      <c r="AU7370" s="35">
        <v>262.36363599999999</v>
      </c>
      <c r="AV7370" s="33">
        <v>2413.545447</v>
      </c>
      <c r="AW7370" s="33">
        <v>389.99999300000002</v>
      </c>
      <c r="AX7370" s="53">
        <v>112</v>
      </c>
      <c r="AY7370" s="53">
        <v>22</v>
      </c>
      <c r="AZ7370" s="38">
        <f t="shared" si="1136"/>
        <v>45339</v>
      </c>
      <c r="BA7370" s="39">
        <f t="shared" si="1137"/>
        <v>0.74445429658604101</v>
      </c>
      <c r="BB7370" s="40">
        <f t="shared" si="1138"/>
        <v>326.43399851779702</v>
      </c>
      <c r="BC7370" s="39">
        <f t="shared" si="1139"/>
        <v>0.12029488436534751</v>
      </c>
      <c r="BD7370" s="40">
        <f t="shared" si="1140"/>
        <v>52.747818482202717</v>
      </c>
      <c r="BE7370" s="39">
        <f t="shared" si="1141"/>
        <v>9.3582801354559098E-2</v>
      </c>
      <c r="BF7370" s="39">
        <f t="shared" si="1142"/>
        <v>4.1668017694052428E-2</v>
      </c>
    </row>
    <row r="7371" spans="40:58" x14ac:dyDescent="0.3">
      <c r="AN7371" s="37">
        <f t="shared" si="1135"/>
        <v>2</v>
      </c>
      <c r="AO7371" s="32" t="s">
        <v>116</v>
      </c>
      <c r="AP7371" s="32" t="s">
        <v>150</v>
      </c>
      <c r="AQ7371" s="32" t="s">
        <v>84</v>
      </c>
      <c r="AR7371" s="33">
        <v>1910.090899</v>
      </c>
      <c r="AS7371" s="34">
        <v>1188.545447</v>
      </c>
      <c r="AT7371" s="33">
        <v>240.454545</v>
      </c>
      <c r="AU7371" s="35">
        <v>481.09090700000002</v>
      </c>
      <c r="AV7371" s="33">
        <v>1291.1818209999999</v>
      </c>
      <c r="AW7371" s="33">
        <v>618.90907800000002</v>
      </c>
      <c r="AX7371" s="53">
        <v>38</v>
      </c>
      <c r="AY7371" s="53">
        <v>43</v>
      </c>
      <c r="AZ7371" s="38">
        <f t="shared" si="1136"/>
        <v>45340</v>
      </c>
      <c r="BA7371" s="39">
        <f t="shared" si="1137"/>
        <v>0.42062504200315315</v>
      </c>
      <c r="BB7371" s="40">
        <f t="shared" si="1138"/>
        <v>487.74975637828436</v>
      </c>
      <c r="BC7371" s="39">
        <f t="shared" si="1139"/>
        <v>0.20162044779120447</v>
      </c>
      <c r="BD7371" s="40">
        <f t="shared" si="1140"/>
        <v>233.79569562171568</v>
      </c>
      <c r="BE7371" s="39">
        <f t="shared" si="1141"/>
        <v>0.25186806934259937</v>
      </c>
      <c r="BF7371" s="39">
        <f t="shared" si="1142"/>
        <v>0.12588644086304293</v>
      </c>
    </row>
    <row r="7372" spans="40:58" x14ac:dyDescent="0.3">
      <c r="AN7372" s="37">
        <f t="shared" si="1135"/>
        <v>2</v>
      </c>
      <c r="AO7372" s="32" t="s">
        <v>116</v>
      </c>
      <c r="AP7372" s="32" t="s">
        <v>151</v>
      </c>
      <c r="AQ7372" s="32" t="s">
        <v>67</v>
      </c>
      <c r="AR7372" s="33">
        <v>1304.9999909999999</v>
      </c>
      <c r="AS7372" s="34">
        <v>959.99999300000002</v>
      </c>
      <c r="AT7372" s="33">
        <v>161</v>
      </c>
      <c r="AU7372" s="35">
        <v>183.99999800000001</v>
      </c>
      <c r="AV7372" s="33">
        <v>844.99998500000004</v>
      </c>
      <c r="AW7372" s="33">
        <v>460.00000599999998</v>
      </c>
      <c r="AX7372" s="53">
        <v>33</v>
      </c>
      <c r="AY7372" s="53">
        <v>32</v>
      </c>
      <c r="AZ7372" s="38">
        <f t="shared" si="1136"/>
        <v>45341</v>
      </c>
      <c r="BA7372" s="39">
        <f t="shared" si="1137"/>
        <v>0.47632888000702606</v>
      </c>
      <c r="BB7372" s="40">
        <f t="shared" si="1138"/>
        <v>223.39080087779095</v>
      </c>
      <c r="BC7372" s="39">
        <f t="shared" si="1139"/>
        <v>0.25930330361036075</v>
      </c>
      <c r="BD7372" s="40">
        <f t="shared" si="1140"/>
        <v>121.60919712220897</v>
      </c>
      <c r="BE7372" s="39">
        <f t="shared" si="1141"/>
        <v>0.14099616802219581</v>
      </c>
      <c r="BF7372" s="39">
        <f t="shared" si="1142"/>
        <v>0.1233716483604175</v>
      </c>
    </row>
    <row r="7373" spans="40:58" x14ac:dyDescent="0.3">
      <c r="AN7373" s="37">
        <f t="shared" si="1135"/>
        <v>2</v>
      </c>
      <c r="AO7373" s="32" t="s">
        <v>116</v>
      </c>
      <c r="AP7373" s="32" t="s">
        <v>152</v>
      </c>
      <c r="AQ7373" s="32" t="s">
        <v>70</v>
      </c>
      <c r="AR7373" s="33">
        <v>1461.2909010000001</v>
      </c>
      <c r="AS7373" s="34">
        <v>1191.3818100000001</v>
      </c>
      <c r="AT7373" s="33">
        <v>18.636362999999999</v>
      </c>
      <c r="AU7373" s="35">
        <v>251.272728</v>
      </c>
      <c r="AV7373" s="33">
        <v>1109.4545410000001</v>
      </c>
      <c r="AW7373" s="33">
        <v>351.83636000000001</v>
      </c>
      <c r="AX7373" s="53">
        <v>41</v>
      </c>
      <c r="AY7373" s="53">
        <v>28</v>
      </c>
      <c r="AZ7373" s="38">
        <f t="shared" si="1136"/>
        <v>45342</v>
      </c>
      <c r="BA7373" s="39">
        <f t="shared" si="1137"/>
        <v>0.61899496570525292</v>
      </c>
      <c r="BB7373" s="40">
        <f t="shared" si="1138"/>
        <v>204.92282985010678</v>
      </c>
      <c r="BC7373" s="39">
        <f t="shared" si="1139"/>
        <v>0.19629910694291444</v>
      </c>
      <c r="BD7373" s="40">
        <f t="shared" si="1140"/>
        <v>64.98626114989321</v>
      </c>
      <c r="BE7373" s="39">
        <f t="shared" si="1141"/>
        <v>0.17195257140658812</v>
      </c>
      <c r="BF7373" s="39">
        <f t="shared" si="1142"/>
        <v>1.275335594524447E-2</v>
      </c>
    </row>
    <row r="7374" spans="40:58" x14ac:dyDescent="0.3">
      <c r="AN7374" s="37">
        <f t="shared" si="1135"/>
        <v>2</v>
      </c>
      <c r="AO7374" s="32" t="s">
        <v>116</v>
      </c>
      <c r="AP7374" s="32" t="s">
        <v>153</v>
      </c>
      <c r="AQ7374" s="32" t="s">
        <v>72</v>
      </c>
      <c r="AR7374" s="33">
        <v>1075.097274</v>
      </c>
      <c r="AS7374" s="34">
        <v>823.00636499999996</v>
      </c>
      <c r="AT7374" s="33">
        <v>64.090908999999996</v>
      </c>
      <c r="AU7374" s="35">
        <v>188</v>
      </c>
      <c r="AV7374" s="33">
        <v>675.909088</v>
      </c>
      <c r="AW7374" s="33">
        <v>399.18818599999997</v>
      </c>
      <c r="AX7374" s="53">
        <v>28</v>
      </c>
      <c r="AY7374" s="53">
        <v>26</v>
      </c>
      <c r="AZ7374" s="38">
        <f t="shared" si="1136"/>
        <v>45343</v>
      </c>
      <c r="BA7374" s="39">
        <f t="shared" si="1137"/>
        <v>0.48127794310049726</v>
      </c>
      <c r="BB7374" s="40">
        <f t="shared" si="1138"/>
        <v>158.4884833363283</v>
      </c>
      <c r="BC7374" s="39">
        <f t="shared" si="1139"/>
        <v>0.28424010340884587</v>
      </c>
      <c r="BD7374" s="40">
        <f t="shared" si="1140"/>
        <v>93.602425663671681</v>
      </c>
      <c r="BE7374" s="39">
        <f t="shared" si="1141"/>
        <v>0.17486789758151688</v>
      </c>
      <c r="BF7374" s="39">
        <f t="shared" si="1142"/>
        <v>5.9614055909139992E-2</v>
      </c>
    </row>
    <row r="7375" spans="40:58" x14ac:dyDescent="0.3">
      <c r="AN7375" s="37">
        <f t="shared" si="1135"/>
        <v>2</v>
      </c>
      <c r="AO7375" s="32" t="s">
        <v>116</v>
      </c>
      <c r="AP7375" s="32" t="s">
        <v>154</v>
      </c>
      <c r="AQ7375" s="32" t="s">
        <v>75</v>
      </c>
      <c r="AR7375" s="33">
        <v>1688.900001</v>
      </c>
      <c r="AS7375" s="34">
        <v>1208.4454599999999</v>
      </c>
      <c r="AT7375" s="33">
        <v>105.454544</v>
      </c>
      <c r="AU7375" s="35">
        <v>374.99999700000001</v>
      </c>
      <c r="AV7375" s="33">
        <v>1009.999995</v>
      </c>
      <c r="AW7375" s="33">
        <v>678.90000599999996</v>
      </c>
      <c r="AX7375" s="53">
        <v>30</v>
      </c>
      <c r="AY7375" s="53">
        <v>53</v>
      </c>
      <c r="AZ7375" s="38">
        <f t="shared" si="1136"/>
        <v>45344</v>
      </c>
      <c r="BA7375" s="39">
        <f t="shared" si="1137"/>
        <v>0.42789829320037881</v>
      </c>
      <c r="BB7375" s="40">
        <f t="shared" si="1138"/>
        <v>287.32256718598188</v>
      </c>
      <c r="BC7375" s="39">
        <f t="shared" si="1139"/>
        <v>0.28762391609826388</v>
      </c>
      <c r="BD7375" s="40">
        <f t="shared" si="1140"/>
        <v>193.13197381401818</v>
      </c>
      <c r="BE7375" s="39">
        <f t="shared" si="1141"/>
        <v>0.2220380110000367</v>
      </c>
      <c r="BF7375" s="39">
        <f t="shared" si="1142"/>
        <v>6.2439779701320516E-2</v>
      </c>
    </row>
    <row r="7376" spans="40:58" x14ac:dyDescent="0.3">
      <c r="AN7376" s="37">
        <f t="shared" si="1135"/>
        <v>2</v>
      </c>
      <c r="AO7376" s="32" t="s">
        <v>116</v>
      </c>
      <c r="AP7376" s="32" t="s">
        <v>155</v>
      </c>
      <c r="AQ7376" s="32" t="s">
        <v>78</v>
      </c>
      <c r="AR7376" s="33">
        <v>2540.1363500000002</v>
      </c>
      <c r="AS7376" s="34">
        <v>1921.2272640000001</v>
      </c>
      <c r="AT7376" s="33">
        <v>169.09090599999999</v>
      </c>
      <c r="AU7376" s="35">
        <v>449.81817999999998</v>
      </c>
      <c r="AV7376" s="33">
        <v>2057.9090689999998</v>
      </c>
      <c r="AW7376" s="33">
        <v>482.227281</v>
      </c>
      <c r="AX7376" s="53">
        <v>80</v>
      </c>
      <c r="AY7376" s="53">
        <v>35</v>
      </c>
      <c r="AZ7376" s="38">
        <f t="shared" si="1136"/>
        <v>45345</v>
      </c>
      <c r="BA7376" s="39">
        <f t="shared" si="1137"/>
        <v>0.61276064313380774</v>
      </c>
      <c r="BB7376" s="40">
        <f t="shared" si="1138"/>
        <v>501.41348552643677</v>
      </c>
      <c r="BC7376" s="39">
        <f t="shared" si="1139"/>
        <v>0.14358744188139222</v>
      </c>
      <c r="BD7376" s="40">
        <f t="shared" si="1140"/>
        <v>117.49560047356323</v>
      </c>
      <c r="BE7376" s="39">
        <f t="shared" si="1141"/>
        <v>0.17708426557495621</v>
      </c>
      <c r="BF7376" s="39">
        <f t="shared" si="1142"/>
        <v>6.6567649409843679E-2</v>
      </c>
    </row>
    <row r="7377" spans="40:58" x14ac:dyDescent="0.3">
      <c r="AN7377" s="37">
        <f t="shared" si="1135"/>
        <v>2</v>
      </c>
      <c r="AO7377" s="32" t="s">
        <v>116</v>
      </c>
      <c r="AP7377" s="32" t="s">
        <v>156</v>
      </c>
      <c r="AQ7377" s="32" t="s">
        <v>81</v>
      </c>
      <c r="AR7377" s="33">
        <v>3456.5727120000001</v>
      </c>
      <c r="AS7377" s="34">
        <v>2707.8636280000001</v>
      </c>
      <c r="AT7377" s="33">
        <v>209.54545200000001</v>
      </c>
      <c r="AU7377" s="35">
        <v>539.16363200000001</v>
      </c>
      <c r="AV7377" s="33">
        <v>3002.4363509999998</v>
      </c>
      <c r="AW7377" s="33">
        <v>454.13636100000002</v>
      </c>
      <c r="AX7377" s="53">
        <v>118</v>
      </c>
      <c r="AY7377" s="53">
        <v>23</v>
      </c>
      <c r="AZ7377" s="38">
        <f t="shared" si="1136"/>
        <v>45346</v>
      </c>
      <c r="BA7377" s="39">
        <f t="shared" si="1137"/>
        <v>0.68047034638532022</v>
      </c>
      <c r="BB7377" s="40">
        <f t="shared" si="1138"/>
        <v>650.341120359314</v>
      </c>
      <c r="BC7377" s="39">
        <f t="shared" si="1139"/>
        <v>0.10292518833010852</v>
      </c>
      <c r="BD7377" s="40">
        <f t="shared" si="1140"/>
        <v>98.367963640685986</v>
      </c>
      <c r="BE7377" s="39">
        <f t="shared" si="1141"/>
        <v>0.15598214674559405</v>
      </c>
      <c r="BF7377" s="39">
        <f t="shared" si="1142"/>
        <v>6.0622318538977114E-2</v>
      </c>
    </row>
    <row r="7378" spans="40:58" x14ac:dyDescent="0.3">
      <c r="AN7378" s="37">
        <f t="shared" si="1135"/>
        <v>2</v>
      </c>
      <c r="AO7378" s="32" t="s">
        <v>116</v>
      </c>
      <c r="AP7378" s="32" t="s">
        <v>157</v>
      </c>
      <c r="AQ7378" s="32" t="s">
        <v>84</v>
      </c>
      <c r="AR7378" s="33">
        <v>1455.272727</v>
      </c>
      <c r="AS7378" s="34">
        <v>891.36363300000005</v>
      </c>
      <c r="AT7378" s="33">
        <v>218.63636500000001</v>
      </c>
      <c r="AU7378" s="35">
        <v>345.27272900000003</v>
      </c>
      <c r="AV7378" s="33">
        <v>983.54545299999995</v>
      </c>
      <c r="AW7378" s="33">
        <v>471.72727400000002</v>
      </c>
      <c r="AX7378" s="53">
        <v>26</v>
      </c>
      <c r="AY7378" s="53">
        <v>25</v>
      </c>
      <c r="AZ7378" s="38">
        <f t="shared" si="1136"/>
        <v>45347</v>
      </c>
      <c r="BA7378" s="39">
        <f t="shared" si="1137"/>
        <v>0.41396208470903634</v>
      </c>
      <c r="BB7378" s="40">
        <f t="shared" si="1138"/>
        <v>381.11772111087572</v>
      </c>
      <c r="BC7378" s="39">
        <f t="shared" si="1139"/>
        <v>0.19854415997096864</v>
      </c>
      <c r="BD7378" s="40">
        <f t="shared" si="1140"/>
        <v>182.79137288912426</v>
      </c>
      <c r="BE7378" s="39">
        <f t="shared" si="1141"/>
        <v>0.23725637304546285</v>
      </c>
      <c r="BF7378" s="39">
        <f t="shared" si="1142"/>
        <v>0.15023738227453226</v>
      </c>
    </row>
    <row r="7379" spans="40:58" x14ac:dyDescent="0.3">
      <c r="AN7379" s="37">
        <f t="shared" si="1135"/>
        <v>2</v>
      </c>
      <c r="AO7379" s="32" t="s">
        <v>116</v>
      </c>
      <c r="AP7379" s="32" t="s">
        <v>158</v>
      </c>
      <c r="AQ7379" s="32" t="s">
        <v>67</v>
      </c>
      <c r="AR7379" s="33">
        <v>1092.045449</v>
      </c>
      <c r="AS7379" s="34">
        <v>643.72727399999997</v>
      </c>
      <c r="AT7379" s="33">
        <v>75.909087999999997</v>
      </c>
      <c r="AU7379" s="35">
        <v>372.409087</v>
      </c>
      <c r="AV7379" s="33">
        <v>689.31817899999999</v>
      </c>
      <c r="AW7379" s="33">
        <v>402.72726999999998</v>
      </c>
      <c r="AX7379" s="53">
        <v>18</v>
      </c>
      <c r="AY7379" s="53">
        <v>21</v>
      </c>
      <c r="AZ7379" s="38">
        <f t="shared" si="1136"/>
        <v>45348</v>
      </c>
      <c r="BA7379" s="39">
        <f t="shared" si="1137"/>
        <v>0.3720833319052031</v>
      </c>
      <c r="BB7379" s="40">
        <f t="shared" si="1138"/>
        <v>282.98626974416646</v>
      </c>
      <c r="BC7379" s="39">
        <f t="shared" si="1139"/>
        <v>0.21738597506317375</v>
      </c>
      <c r="BD7379" s="40">
        <f t="shared" si="1140"/>
        <v>165.33190525583359</v>
      </c>
      <c r="BE7379" s="39">
        <f t="shared" si="1141"/>
        <v>0.34101976922390892</v>
      </c>
      <c r="BF7379" s="39">
        <f t="shared" si="1142"/>
        <v>6.9510923807714162E-2</v>
      </c>
    </row>
    <row r="7380" spans="40:58" x14ac:dyDescent="0.3">
      <c r="AN7380" s="37">
        <f t="shared" si="1135"/>
        <v>2</v>
      </c>
      <c r="AO7380" s="32" t="s">
        <v>116</v>
      </c>
      <c r="AP7380" s="32" t="s">
        <v>159</v>
      </c>
      <c r="AQ7380" s="32" t="s">
        <v>70</v>
      </c>
      <c r="AR7380" s="33">
        <v>1266.9545439999999</v>
      </c>
      <c r="AS7380" s="34">
        <v>1051.863636</v>
      </c>
      <c r="AT7380" s="33">
        <v>30.909089999999999</v>
      </c>
      <c r="AU7380" s="35">
        <v>184.18181799999999</v>
      </c>
      <c r="AV7380" s="33">
        <v>775.27272000000005</v>
      </c>
      <c r="AW7380" s="33">
        <v>491.68182400000001</v>
      </c>
      <c r="AX7380" s="53">
        <v>30</v>
      </c>
      <c r="AY7380" s="53">
        <v>37</v>
      </c>
      <c r="AZ7380" s="38">
        <f t="shared" si="1136"/>
        <v>45349</v>
      </c>
      <c r="BA7380" s="39">
        <f t="shared" si="1137"/>
        <v>0.50803294555184153</v>
      </c>
      <c r="BB7380" s="40">
        <f t="shared" si="1138"/>
        <v>131.61807113138994</v>
      </c>
      <c r="BC7380" s="39">
        <f t="shared" si="1139"/>
        <v>0.32219702677145934</v>
      </c>
      <c r="BD7380" s="40">
        <f t="shared" si="1140"/>
        <v>83.472836868609974</v>
      </c>
      <c r="BE7380" s="39">
        <f t="shared" si="1141"/>
        <v>0.14537365912000708</v>
      </c>
      <c r="BF7380" s="39">
        <f t="shared" si="1142"/>
        <v>2.4396368556692277E-2</v>
      </c>
    </row>
    <row r="7381" spans="40:58" x14ac:dyDescent="0.3">
      <c r="AN7381" s="37">
        <f t="shared" si="1135"/>
        <v>2</v>
      </c>
      <c r="AO7381" s="32" t="s">
        <v>116</v>
      </c>
      <c r="AP7381" s="32" t="s">
        <v>160</v>
      </c>
      <c r="AQ7381" s="32" t="s">
        <v>72</v>
      </c>
      <c r="AR7381" s="33">
        <v>1212.227275</v>
      </c>
      <c r="AS7381" s="34">
        <v>981.45454800000005</v>
      </c>
      <c r="AT7381" s="33">
        <v>103.18181800000001</v>
      </c>
      <c r="AU7381" s="35">
        <v>127.590909</v>
      </c>
      <c r="AV7381" s="33">
        <v>563.59090700000002</v>
      </c>
      <c r="AW7381" s="33">
        <v>648.63636799999995</v>
      </c>
      <c r="AX7381" s="53">
        <v>19</v>
      </c>
      <c r="AY7381" s="53">
        <v>51</v>
      </c>
      <c r="AZ7381" s="38">
        <f t="shared" si="1136"/>
        <v>45350</v>
      </c>
      <c r="BA7381" s="39">
        <f t="shared" si="1137"/>
        <v>0.37641425904075798</v>
      </c>
      <c r="BB7381" s="40">
        <f t="shared" si="1138"/>
        <v>107.29127549187783</v>
      </c>
      <c r="BC7381" s="39">
        <f t="shared" si="1139"/>
        <v>0.43321489898985971</v>
      </c>
      <c r="BD7381" s="40">
        <f t="shared" si="1140"/>
        <v>123.48145150812208</v>
      </c>
      <c r="BE7381" s="39">
        <f t="shared" si="1141"/>
        <v>0.10525329006476941</v>
      </c>
      <c r="BF7381" s="39">
        <f t="shared" si="1142"/>
        <v>8.511755190461294E-2</v>
      </c>
    </row>
    <row r="7382" spans="40:58" x14ac:dyDescent="0.3">
      <c r="AN7382" s="37">
        <f t="shared" si="1135"/>
        <v>2</v>
      </c>
      <c r="AO7382" s="32" t="s">
        <v>116</v>
      </c>
      <c r="AP7382" s="32" t="s">
        <v>161</v>
      </c>
      <c r="AQ7382" s="32" t="s">
        <v>75</v>
      </c>
      <c r="AR7382" s="33">
        <v>1821.4927290000001</v>
      </c>
      <c r="AS7382" s="34">
        <v>1420.7654580000001</v>
      </c>
      <c r="AT7382" s="33">
        <v>89.181818000000007</v>
      </c>
      <c r="AU7382" s="35">
        <v>311.54545300000001</v>
      </c>
      <c r="AV7382" s="33">
        <v>1015.909082</v>
      </c>
      <c r="AW7382" s="33">
        <v>805.58364700000004</v>
      </c>
      <c r="AX7382" s="53">
        <v>42</v>
      </c>
      <c r="AY7382" s="53">
        <v>60</v>
      </c>
      <c r="AZ7382" s="38">
        <f t="shared" si="1136"/>
        <v>45351</v>
      </c>
      <c r="BA7382" s="39">
        <f t="shared" si="1137"/>
        <v>0.43503314684602945</v>
      </c>
      <c r="BB7382" s="40">
        <f t="shared" si="1138"/>
        <v>223.49936814596816</v>
      </c>
      <c r="BC7382" s="39">
        <f t="shared" si="1139"/>
        <v>0.34496747318389553</v>
      </c>
      <c r="BD7382" s="40">
        <f t="shared" si="1140"/>
        <v>177.22790285403181</v>
      </c>
      <c r="BE7382" s="39">
        <f t="shared" si="1141"/>
        <v>0.1710385378101611</v>
      </c>
      <c r="BF7382" s="39">
        <f t="shared" si="1142"/>
        <v>4.8960842159913996E-2</v>
      </c>
    </row>
    <row r="7383" spans="40:58" x14ac:dyDescent="0.3">
      <c r="AN7383" s="37">
        <f t="shared" si="1135"/>
        <v>3</v>
      </c>
      <c r="AO7383" s="32" t="s">
        <v>116</v>
      </c>
      <c r="AP7383" s="32" t="s">
        <v>162</v>
      </c>
      <c r="AQ7383" s="32" t="s">
        <v>78</v>
      </c>
      <c r="AR7383" s="33">
        <v>2006.6363590000001</v>
      </c>
      <c r="AS7383" s="34">
        <v>1616.409089</v>
      </c>
      <c r="AT7383" s="33">
        <v>134.27272500000001</v>
      </c>
      <c r="AU7383" s="35">
        <v>255.954545</v>
      </c>
      <c r="AV7383" s="33">
        <v>1369.8636289999999</v>
      </c>
      <c r="AW7383" s="33">
        <v>636.77273000000002</v>
      </c>
      <c r="AX7383" s="53">
        <v>54</v>
      </c>
      <c r="AY7383" s="53">
        <v>45</v>
      </c>
      <c r="AZ7383" s="38">
        <f t="shared" si="1136"/>
        <v>45352</v>
      </c>
      <c r="BA7383" s="39">
        <f t="shared" si="1137"/>
        <v>0.54990955326105129</v>
      </c>
      <c r="BB7383" s="40">
        <f t="shared" si="1138"/>
        <v>266.39512526492746</v>
      </c>
      <c r="BC7383" s="39">
        <f t="shared" si="1139"/>
        <v>0.25562209264490232</v>
      </c>
      <c r="BD7383" s="40">
        <f t="shared" si="1140"/>
        <v>123.83214473507262</v>
      </c>
      <c r="BE7383" s="39">
        <f t="shared" si="1141"/>
        <v>0.12755402534794796</v>
      </c>
      <c r="BF7383" s="39">
        <f t="shared" si="1142"/>
        <v>6.6914328746098442E-2</v>
      </c>
    </row>
    <row r="7384" spans="40:58" x14ac:dyDescent="0.3">
      <c r="AN7384" s="37">
        <f t="shared" si="1135"/>
        <v>3</v>
      </c>
      <c r="AO7384" s="32" t="s">
        <v>116</v>
      </c>
      <c r="AP7384" s="32" t="s">
        <v>163</v>
      </c>
      <c r="AQ7384" s="32" t="s">
        <v>81</v>
      </c>
      <c r="AR7384" s="33">
        <v>3111.9999659999999</v>
      </c>
      <c r="AS7384" s="34">
        <v>2804.3181500000001</v>
      </c>
      <c r="AT7384" s="33">
        <v>87.727271999999999</v>
      </c>
      <c r="AU7384" s="35">
        <v>219.954544</v>
      </c>
      <c r="AV7384" s="33">
        <v>2747.7726950000001</v>
      </c>
      <c r="AW7384" s="33">
        <v>364.22727099999997</v>
      </c>
      <c r="AX7384" s="53">
        <v>122</v>
      </c>
      <c r="AY7384" s="53">
        <v>25</v>
      </c>
      <c r="AZ7384" s="38">
        <f t="shared" si="1136"/>
        <v>45353</v>
      </c>
      <c r="BA7384" s="39">
        <f t="shared" si="1137"/>
        <v>0.79566255355315041</v>
      </c>
      <c r="BB7384" s="40">
        <f t="shared" si="1138"/>
        <v>271.670855395123</v>
      </c>
      <c r="BC7384" s="39">
        <f t="shared" si="1139"/>
        <v>0.10546796721755591</v>
      </c>
      <c r="BD7384" s="40">
        <f t="shared" si="1140"/>
        <v>36.010960604876836</v>
      </c>
      <c r="BE7384" s="39">
        <f t="shared" si="1141"/>
        <v>7.0679481491999485E-2</v>
      </c>
      <c r="BF7384" s="39">
        <f t="shared" si="1142"/>
        <v>2.8189997737294321E-2</v>
      </c>
    </row>
    <row r="7385" spans="40:58" x14ac:dyDescent="0.3">
      <c r="AN7385" s="37">
        <f t="shared" si="1135"/>
        <v>3</v>
      </c>
      <c r="AO7385" s="32" t="s">
        <v>116</v>
      </c>
      <c r="AP7385" s="32" t="s">
        <v>164</v>
      </c>
      <c r="AQ7385" s="32" t="s">
        <v>84</v>
      </c>
      <c r="AR7385" s="33">
        <v>1894.136348</v>
      </c>
      <c r="AS7385" s="34">
        <v>1255.3636240000001</v>
      </c>
      <c r="AT7385" s="33">
        <v>363.63636100000002</v>
      </c>
      <c r="AU7385" s="35">
        <v>275.13636300000002</v>
      </c>
      <c r="AV7385" s="33">
        <v>1277.9545330000001</v>
      </c>
      <c r="AW7385" s="33">
        <v>616.18181500000003</v>
      </c>
      <c r="AX7385" s="53">
        <v>39</v>
      </c>
      <c r="AY7385" s="53">
        <v>35</v>
      </c>
      <c r="AZ7385" s="38">
        <f t="shared" si="1136"/>
        <v>45354</v>
      </c>
      <c r="BA7385" s="39">
        <f t="shared" si="1137"/>
        <v>0.44715950492714712</v>
      </c>
      <c r="BB7385" s="40">
        <f t="shared" si="1138"/>
        <v>430.9734613638056</v>
      </c>
      <c r="BC7385" s="39">
        <f t="shared" si="1139"/>
        <v>0.21560356665718008</v>
      </c>
      <c r="BD7385" s="40">
        <f t="shared" si="1140"/>
        <v>207.79926263619436</v>
      </c>
      <c r="BE7385" s="39">
        <f t="shared" si="1141"/>
        <v>0.1452568941462497</v>
      </c>
      <c r="BF7385" s="39">
        <f t="shared" si="1142"/>
        <v>0.19198003426942314</v>
      </c>
    </row>
    <row r="7386" spans="40:58" x14ac:dyDescent="0.3">
      <c r="AN7386" s="37">
        <f t="shared" si="1135"/>
        <v>3</v>
      </c>
      <c r="AO7386" s="32" t="s">
        <v>116</v>
      </c>
      <c r="AP7386" s="32" t="s">
        <v>165</v>
      </c>
      <c r="AQ7386" s="32" t="s">
        <v>67</v>
      </c>
      <c r="AR7386" s="33">
        <v>1174.618187</v>
      </c>
      <c r="AS7386" s="34">
        <v>940.30000500000006</v>
      </c>
      <c r="AT7386" s="33">
        <v>98.863636999999997</v>
      </c>
      <c r="AU7386" s="35">
        <v>135.454545</v>
      </c>
      <c r="AV7386" s="33">
        <v>725.86363800000004</v>
      </c>
      <c r="AW7386" s="33">
        <v>448.754549</v>
      </c>
      <c r="AX7386" s="53">
        <v>27</v>
      </c>
      <c r="AY7386" s="53">
        <v>38</v>
      </c>
      <c r="AZ7386" s="38">
        <f t="shared" si="1136"/>
        <v>45355</v>
      </c>
      <c r="BA7386" s="39">
        <f t="shared" si="1137"/>
        <v>0.49468419805573738</v>
      </c>
      <c r="BB7386" s="40">
        <f t="shared" si="1138"/>
        <v>144.79858214222091</v>
      </c>
      <c r="BC7386" s="39">
        <f t="shared" si="1139"/>
        <v>0.30583125062937655</v>
      </c>
      <c r="BD7386" s="40">
        <f t="shared" si="1140"/>
        <v>89.51959985777907</v>
      </c>
      <c r="BE7386" s="39">
        <f t="shared" si="1141"/>
        <v>0.11531793607415002</v>
      </c>
      <c r="BF7386" s="39">
        <f t="shared" si="1142"/>
        <v>8.4166615240736084E-2</v>
      </c>
    </row>
    <row r="7387" spans="40:58" x14ac:dyDescent="0.3">
      <c r="AN7387" s="37">
        <f t="shared" si="1135"/>
        <v>3</v>
      </c>
      <c r="AO7387" s="32" t="s">
        <v>116</v>
      </c>
      <c r="AP7387" s="32" t="s">
        <v>166</v>
      </c>
      <c r="AQ7387" s="32" t="s">
        <v>70</v>
      </c>
      <c r="AR7387" s="33">
        <v>1518.8945389999999</v>
      </c>
      <c r="AS7387" s="34">
        <v>1312.75818</v>
      </c>
      <c r="AT7387" s="33">
        <v>27.727271999999999</v>
      </c>
      <c r="AU7387" s="35">
        <v>178.409087</v>
      </c>
      <c r="AV7387" s="33">
        <v>1082.636358</v>
      </c>
      <c r="AW7387" s="33">
        <v>436.25818099999998</v>
      </c>
      <c r="AX7387" s="53">
        <v>46</v>
      </c>
      <c r="AY7387" s="53">
        <v>34</v>
      </c>
      <c r="AZ7387" s="38">
        <f t="shared" si="1136"/>
        <v>45356</v>
      </c>
      <c r="BA7387" s="39">
        <f t="shared" si="1137"/>
        <v>0.61604452138246435</v>
      </c>
      <c r="BB7387" s="40">
        <f t="shared" si="1138"/>
        <v>146.92969869130616</v>
      </c>
      <c r="BC7387" s="39">
        <f t="shared" si="1139"/>
        <v>0.24824075076308263</v>
      </c>
      <c r="BD7387" s="40">
        <f t="shared" si="1140"/>
        <v>59.206660308693699</v>
      </c>
      <c r="BE7387" s="39">
        <f t="shared" si="1141"/>
        <v>0.11745982516828314</v>
      </c>
      <c r="BF7387" s="39">
        <f t="shared" si="1142"/>
        <v>1.8254902686169971E-2</v>
      </c>
    </row>
    <row r="7388" spans="40:58" x14ac:dyDescent="0.3">
      <c r="AN7388" s="37">
        <f t="shared" si="1135"/>
        <v>3</v>
      </c>
      <c r="AO7388" s="32" t="s">
        <v>116</v>
      </c>
      <c r="AP7388" s="32" t="s">
        <v>167</v>
      </c>
      <c r="AQ7388" s="32" t="s">
        <v>72</v>
      </c>
      <c r="AR7388" s="33">
        <v>1211.96182</v>
      </c>
      <c r="AS7388" s="34">
        <v>1103.7800030000001</v>
      </c>
      <c r="AT7388" s="33">
        <v>7.2727269999999997</v>
      </c>
      <c r="AU7388" s="35">
        <v>100.90909000000001</v>
      </c>
      <c r="AV7388" s="33">
        <v>681.36363400000005</v>
      </c>
      <c r="AW7388" s="33">
        <v>530.59818600000006</v>
      </c>
      <c r="AX7388" s="53">
        <v>31</v>
      </c>
      <c r="AY7388" s="53">
        <v>42</v>
      </c>
      <c r="AZ7388" s="38">
        <f t="shared" si="1136"/>
        <v>45357</v>
      </c>
      <c r="BA7388" s="39">
        <f t="shared" si="1137"/>
        <v>0.51201607376569758</v>
      </c>
      <c r="BB7388" s="40">
        <f t="shared" si="1138"/>
        <v>60.819701369670973</v>
      </c>
      <c r="BC7388" s="39">
        <f t="shared" si="1139"/>
        <v>0.39872218942480475</v>
      </c>
      <c r="BD7388" s="40">
        <f t="shared" si="1140"/>
        <v>47.362115630328951</v>
      </c>
      <c r="BE7388" s="39">
        <f t="shared" si="1141"/>
        <v>8.3260947939762658E-2</v>
      </c>
      <c r="BF7388" s="39">
        <f t="shared" si="1142"/>
        <v>6.0007888697351866E-3</v>
      </c>
    </row>
    <row r="7389" spans="40:58" x14ac:dyDescent="0.3">
      <c r="AN7389" s="37">
        <f t="shared" si="1135"/>
        <v>3</v>
      </c>
      <c r="AO7389" s="32" t="s">
        <v>116</v>
      </c>
      <c r="AP7389" s="32" t="s">
        <v>168</v>
      </c>
      <c r="AQ7389" s="32" t="s">
        <v>75</v>
      </c>
      <c r="AR7389" s="33">
        <v>1695.2872729999999</v>
      </c>
      <c r="AS7389" s="34">
        <v>1390.2872749999999</v>
      </c>
      <c r="AT7389" s="33">
        <v>97.272724999999994</v>
      </c>
      <c r="AU7389" s="35">
        <v>207.727273</v>
      </c>
      <c r="AV7389" s="33">
        <v>770.68181500000003</v>
      </c>
      <c r="AW7389" s="33">
        <v>924.605458</v>
      </c>
      <c r="AX7389" s="53">
        <v>28</v>
      </c>
      <c r="AY7389" s="53">
        <v>73</v>
      </c>
      <c r="AZ7389" s="38">
        <f t="shared" si="1136"/>
        <v>45358</v>
      </c>
      <c r="BA7389" s="39">
        <f t="shared" si="1137"/>
        <v>0.37281472386889897</v>
      </c>
      <c r="BB7389" s="40">
        <f t="shared" si="1138"/>
        <v>138.6537584380464</v>
      </c>
      <c r="BC7389" s="39">
        <f t="shared" si="1139"/>
        <v>0.44727476606146055</v>
      </c>
      <c r="BD7389" s="40">
        <f t="shared" si="1140"/>
        <v>166.34623956195367</v>
      </c>
      <c r="BE7389" s="39">
        <f t="shared" si="1141"/>
        <v>0.12253219634711432</v>
      </c>
      <c r="BF7389" s="39">
        <f t="shared" si="1142"/>
        <v>5.7378313722526247E-2</v>
      </c>
    </row>
    <row r="7390" spans="40:58" x14ac:dyDescent="0.3">
      <c r="AN7390" s="37">
        <f t="shared" si="1135"/>
        <v>3</v>
      </c>
      <c r="AO7390" s="32" t="s">
        <v>116</v>
      </c>
      <c r="AP7390" s="32" t="s">
        <v>169</v>
      </c>
      <c r="AQ7390" s="32" t="s">
        <v>78</v>
      </c>
      <c r="AR7390" s="33">
        <v>3034.2999799999998</v>
      </c>
      <c r="AS7390" s="34">
        <v>2502.1818020000001</v>
      </c>
      <c r="AT7390" s="33">
        <v>235.07272599999999</v>
      </c>
      <c r="AU7390" s="35">
        <v>297.04545200000001</v>
      </c>
      <c r="AV7390" s="33">
        <v>2458.909071</v>
      </c>
      <c r="AW7390" s="33">
        <v>575.39090899999997</v>
      </c>
      <c r="AX7390" s="53">
        <v>96</v>
      </c>
      <c r="AY7390" s="53">
        <v>36</v>
      </c>
      <c r="AZ7390" s="38">
        <f t="shared" si="1136"/>
        <v>45359</v>
      </c>
      <c r="BA7390" s="39">
        <f t="shared" si="1137"/>
        <v>0.66825820811200554</v>
      </c>
      <c r="BB7390" s="40">
        <f t="shared" si="1138"/>
        <v>431.21320349090604</v>
      </c>
      <c r="BC7390" s="39">
        <f t="shared" si="1139"/>
        <v>0.15637410197356502</v>
      </c>
      <c r="BD7390" s="40">
        <f t="shared" si="1140"/>
        <v>100.90497450909373</v>
      </c>
      <c r="BE7390" s="39">
        <f t="shared" si="1141"/>
        <v>9.7895875146794167E-2</v>
      </c>
      <c r="BF7390" s="39">
        <f t="shared" si="1142"/>
        <v>7.7471814767635469E-2</v>
      </c>
    </row>
    <row r="7391" spans="40:58" x14ac:dyDescent="0.3">
      <c r="AN7391" s="37">
        <f t="shared" si="1135"/>
        <v>3</v>
      </c>
      <c r="AO7391" s="32" t="s">
        <v>116</v>
      </c>
      <c r="AP7391" s="32" t="s">
        <v>170</v>
      </c>
      <c r="AQ7391" s="32" t="s">
        <v>81</v>
      </c>
      <c r="AR7391" s="33">
        <v>2680.6817970000002</v>
      </c>
      <c r="AS7391" s="34">
        <v>2227.7272549999998</v>
      </c>
      <c r="AT7391" s="33">
        <v>250.90908899999999</v>
      </c>
      <c r="AU7391" s="35">
        <v>202.04545300000001</v>
      </c>
      <c r="AV7391" s="33">
        <v>2343.1818010000002</v>
      </c>
      <c r="AW7391" s="33">
        <v>337.49999600000001</v>
      </c>
      <c r="AX7391" s="53">
        <v>99</v>
      </c>
      <c r="AY7391" s="53">
        <v>16</v>
      </c>
      <c r="AZ7391" s="38">
        <f t="shared" si="1136"/>
        <v>45360</v>
      </c>
      <c r="BA7391" s="39">
        <f t="shared" si="1137"/>
        <v>0.72640273926324117</v>
      </c>
      <c r="BB7391" s="40">
        <f t="shared" si="1138"/>
        <v>395.92720056609204</v>
      </c>
      <c r="BC7391" s="39">
        <f t="shared" si="1139"/>
        <v>0.10462735818923891</v>
      </c>
      <c r="BD7391" s="40">
        <f t="shared" si="1140"/>
        <v>57.02734143390834</v>
      </c>
      <c r="BE7391" s="39">
        <f t="shared" si="1141"/>
        <v>7.5370919900345043E-2</v>
      </c>
      <c r="BF7391" s="39">
        <f t="shared" si="1142"/>
        <v>9.3598982647174658E-2</v>
      </c>
    </row>
    <row r="7392" spans="40:58" x14ac:dyDescent="0.3">
      <c r="AN7392" s="37">
        <f t="shared" si="1135"/>
        <v>3</v>
      </c>
      <c r="AO7392" s="32" t="s">
        <v>116</v>
      </c>
      <c r="AP7392" s="32" t="s">
        <v>171</v>
      </c>
      <c r="AQ7392" s="32" t="s">
        <v>84</v>
      </c>
      <c r="AR7392" s="33">
        <v>2008.181801</v>
      </c>
      <c r="AS7392" s="34">
        <v>1553.6363530000001</v>
      </c>
      <c r="AT7392" s="33">
        <v>140.454545</v>
      </c>
      <c r="AU7392" s="35">
        <v>314.09090300000003</v>
      </c>
      <c r="AV7392" s="33">
        <v>871.818175</v>
      </c>
      <c r="AW7392" s="33">
        <v>1136.3636260000001</v>
      </c>
      <c r="AX7392" s="53">
        <v>29</v>
      </c>
      <c r="AY7392" s="53">
        <v>55</v>
      </c>
      <c r="AZ7392" s="38">
        <f t="shared" si="1136"/>
        <v>45361</v>
      </c>
      <c r="BA7392" s="39">
        <f t="shared" si="1137"/>
        <v>0.33586847255123536</v>
      </c>
      <c r="BB7392" s="40">
        <f t="shared" si="1138"/>
        <v>197.33322089294109</v>
      </c>
      <c r="BC7392" s="39">
        <f t="shared" si="1139"/>
        <v>0.43778476553027051</v>
      </c>
      <c r="BD7392" s="40">
        <f t="shared" si="1140"/>
        <v>257.21222710705877</v>
      </c>
      <c r="BE7392" s="39">
        <f t="shared" si="1141"/>
        <v>0.15640561170487374</v>
      </c>
      <c r="BF7392" s="39">
        <f t="shared" si="1142"/>
        <v>6.9941150213620518E-2</v>
      </c>
    </row>
    <row r="7393" spans="40:58" x14ac:dyDescent="0.3">
      <c r="AN7393" s="37">
        <f t="shared" si="1135"/>
        <v>3</v>
      </c>
      <c r="AO7393" s="32" t="s">
        <v>116</v>
      </c>
      <c r="AP7393" s="32" t="s">
        <v>172</v>
      </c>
      <c r="AQ7393" s="32" t="s">
        <v>67</v>
      </c>
      <c r="AR7393" s="33">
        <v>1692.5090889999999</v>
      </c>
      <c r="AS7393" s="34">
        <v>1512.9636350000001</v>
      </c>
      <c r="AT7393" s="33">
        <v>52.272727000000003</v>
      </c>
      <c r="AU7393" s="35">
        <v>127.272727</v>
      </c>
      <c r="AV7393" s="33">
        <v>1072.727261</v>
      </c>
      <c r="AW7393" s="33">
        <v>619.78182800000002</v>
      </c>
      <c r="AX7393" s="53">
        <v>56</v>
      </c>
      <c r="AY7393" s="53">
        <v>51</v>
      </c>
      <c r="AZ7393" s="38">
        <f t="shared" si="1136"/>
        <v>45362</v>
      </c>
      <c r="BA7393" s="39">
        <f t="shared" si="1137"/>
        <v>0.56657288708775166</v>
      </c>
      <c r="BB7393" s="40">
        <f t="shared" si="1138"/>
        <v>113.79750002300953</v>
      </c>
      <c r="BC7393" s="39">
        <f t="shared" si="1139"/>
        <v>0.32734469647684694</v>
      </c>
      <c r="BD7393" s="40">
        <f t="shared" si="1140"/>
        <v>65.747953976990331</v>
      </c>
      <c r="BE7393" s="39">
        <f t="shared" si="1141"/>
        <v>7.5197662350633326E-2</v>
      </c>
      <c r="BF7393" s="39">
        <f t="shared" si="1142"/>
        <v>3.0884754084768172E-2</v>
      </c>
    </row>
    <row r="7394" spans="40:58" x14ac:dyDescent="0.3">
      <c r="AN7394" s="37">
        <f t="shared" si="1135"/>
        <v>3</v>
      </c>
      <c r="AO7394" s="32" t="s">
        <v>116</v>
      </c>
      <c r="AP7394" s="32" t="s">
        <v>173</v>
      </c>
      <c r="AQ7394" s="32" t="s">
        <v>70</v>
      </c>
      <c r="AR7394" s="33">
        <v>1910.045451</v>
      </c>
      <c r="AS7394" s="34">
        <v>1669.1363610000001</v>
      </c>
      <c r="AT7394" s="33">
        <v>88.181815999999998</v>
      </c>
      <c r="AU7394" s="35">
        <v>152.72727399999999</v>
      </c>
      <c r="AV7394" s="33">
        <v>1232.7272720000001</v>
      </c>
      <c r="AW7394" s="33">
        <v>677.31817899999999</v>
      </c>
      <c r="AX7394" s="53">
        <v>53</v>
      </c>
      <c r="AY7394" s="53">
        <v>42</v>
      </c>
      <c r="AZ7394" s="38">
        <f t="shared" si="1136"/>
        <v>45363</v>
      </c>
      <c r="BA7394" s="39">
        <f t="shared" si="1137"/>
        <v>0.56399001951394168</v>
      </c>
      <c r="BB7394" s="40">
        <f t="shared" si="1138"/>
        <v>155.48070081799449</v>
      </c>
      <c r="BC7394" s="39">
        <f t="shared" si="1139"/>
        <v>0.30988256824365729</v>
      </c>
      <c r="BD7394" s="40">
        <f t="shared" si="1140"/>
        <v>85.428389182005404</v>
      </c>
      <c r="BE7394" s="39">
        <f t="shared" si="1141"/>
        <v>7.9960020804761472E-2</v>
      </c>
      <c r="BF7394" s="39">
        <f t="shared" si="1142"/>
        <v>4.616739143763967E-2</v>
      </c>
    </row>
    <row r="7395" spans="40:58" x14ac:dyDescent="0.3">
      <c r="AN7395" s="37">
        <f t="shared" si="1135"/>
        <v>3</v>
      </c>
      <c r="AO7395" s="32" t="s">
        <v>116</v>
      </c>
      <c r="AP7395" s="32" t="s">
        <v>174</v>
      </c>
      <c r="AQ7395" s="32" t="s">
        <v>72</v>
      </c>
      <c r="AR7395" s="33">
        <v>2139.2440459999998</v>
      </c>
      <c r="AS7395" s="34">
        <v>1764.832725</v>
      </c>
      <c r="AT7395" s="33">
        <v>80.596123000000006</v>
      </c>
      <c r="AU7395" s="35">
        <v>293.81519800000001</v>
      </c>
      <c r="AV7395" s="33">
        <v>1435.77495</v>
      </c>
      <c r="AW7395" s="33">
        <v>703.46909600000004</v>
      </c>
      <c r="AX7395" s="53">
        <v>59</v>
      </c>
      <c r="AY7395" s="53">
        <v>57</v>
      </c>
      <c r="AZ7395" s="38">
        <f t="shared" si="1136"/>
        <v>45364</v>
      </c>
      <c r="BA7395" s="39">
        <f t="shared" si="1137"/>
        <v>0.55369328464368617</v>
      </c>
      <c r="BB7395" s="40">
        <f t="shared" si="1138"/>
        <v>251.28988751581113</v>
      </c>
      <c r="BC7395" s="39">
        <f t="shared" si="1139"/>
        <v>0.27128632827140814</v>
      </c>
      <c r="BD7395" s="40">
        <f t="shared" si="1140"/>
        <v>123.12143348418871</v>
      </c>
      <c r="BE7395" s="39">
        <f t="shared" si="1141"/>
        <v>0.13734533867203294</v>
      </c>
      <c r="BF7395" s="39">
        <f t="shared" si="1142"/>
        <v>3.7675048412872857E-2</v>
      </c>
    </row>
    <row r="7396" spans="40:58" x14ac:dyDescent="0.3">
      <c r="AN7396" s="37">
        <f t="shared" si="1135"/>
        <v>3</v>
      </c>
      <c r="AO7396" s="32" t="s">
        <v>116</v>
      </c>
      <c r="AP7396" s="32" t="s">
        <v>175</v>
      </c>
      <c r="AQ7396" s="32" t="s">
        <v>75</v>
      </c>
      <c r="AR7396" s="33">
        <v>1504.6840500000001</v>
      </c>
      <c r="AS7396" s="34">
        <v>982.54545499999995</v>
      </c>
      <c r="AT7396" s="33">
        <v>200.27570399999999</v>
      </c>
      <c r="AU7396" s="35">
        <v>321.86289099999999</v>
      </c>
      <c r="AV7396" s="33">
        <v>900.49924899999996</v>
      </c>
      <c r="AW7396" s="33">
        <v>604.18480099999999</v>
      </c>
      <c r="AX7396" s="53">
        <v>23</v>
      </c>
      <c r="AY7396" s="53">
        <v>39</v>
      </c>
      <c r="AZ7396" s="38">
        <f t="shared" si="1136"/>
        <v>45365</v>
      </c>
      <c r="BA7396" s="39">
        <f t="shared" si="1137"/>
        <v>0.39079173606420692</v>
      </c>
      <c r="BB7396" s="40">
        <f t="shared" si="1138"/>
        <v>312.48115687237811</v>
      </c>
      <c r="BC7396" s="39">
        <f t="shared" si="1139"/>
        <v>0.26219947162487567</v>
      </c>
      <c r="BD7396" s="40">
        <f t="shared" si="1140"/>
        <v>209.65743812762196</v>
      </c>
      <c r="BE7396" s="39">
        <f t="shared" si="1141"/>
        <v>0.21390729236479908</v>
      </c>
      <c r="BF7396" s="39">
        <f t="shared" si="1142"/>
        <v>0.13310149994611825</v>
      </c>
    </row>
    <row r="7397" spans="40:58" x14ac:dyDescent="0.3">
      <c r="AN7397" s="37">
        <f t="shared" si="1135"/>
        <v>3</v>
      </c>
      <c r="AO7397" s="32" t="s">
        <v>116</v>
      </c>
      <c r="AP7397" s="32" t="s">
        <v>176</v>
      </c>
      <c r="AQ7397" s="32" t="s">
        <v>78</v>
      </c>
      <c r="AR7397" s="33">
        <v>2999.7296059999999</v>
      </c>
      <c r="AS7397" s="34">
        <v>2596.5254369999998</v>
      </c>
      <c r="AT7397" s="33">
        <v>272.093887</v>
      </c>
      <c r="AU7397" s="35">
        <v>131.11028200000001</v>
      </c>
      <c r="AV7397" s="33">
        <v>2380.4768760000002</v>
      </c>
      <c r="AW7397" s="33">
        <v>619.25273000000004</v>
      </c>
      <c r="AX7397" s="53">
        <v>108</v>
      </c>
      <c r="AY7397" s="53">
        <v>46</v>
      </c>
      <c r="AZ7397" s="38">
        <f t="shared" si="1136"/>
        <v>45366</v>
      </c>
      <c r="BA7397" s="39">
        <f t="shared" si="1137"/>
        <v>0.68689812325444521</v>
      </c>
      <c r="BB7397" s="40">
        <f t="shared" si="1138"/>
        <v>319.96823936780396</v>
      </c>
      <c r="BC7397" s="39">
        <f t="shared" si="1139"/>
        <v>0.17868837221050646</v>
      </c>
      <c r="BD7397" s="40">
        <f t="shared" si="1140"/>
        <v>83.235929632196147</v>
      </c>
      <c r="BE7397" s="39">
        <f t="shared" si="1141"/>
        <v>4.3707366736573793E-2</v>
      </c>
      <c r="BF7397" s="39">
        <f t="shared" si="1142"/>
        <v>9.0706137798474626E-2</v>
      </c>
    </row>
    <row r="7398" spans="40:58" x14ac:dyDescent="0.3">
      <c r="AN7398" s="37">
        <f t="shared" si="1135"/>
        <v>3</v>
      </c>
      <c r="AO7398" s="32" t="s">
        <v>116</v>
      </c>
      <c r="AP7398" s="32" t="s">
        <v>177</v>
      </c>
      <c r="AQ7398" s="32" t="s">
        <v>81</v>
      </c>
      <c r="AR7398" s="33">
        <v>3398.0625650000002</v>
      </c>
      <c r="AS7398" s="34">
        <v>2921.3636099999999</v>
      </c>
      <c r="AT7398" s="33">
        <v>146.87034</v>
      </c>
      <c r="AU7398" s="35">
        <v>329.82861500000001</v>
      </c>
      <c r="AV7398" s="33">
        <v>2760.7376829999998</v>
      </c>
      <c r="AW7398" s="33">
        <v>637.324882</v>
      </c>
      <c r="AX7398" s="53">
        <v>119</v>
      </c>
      <c r="AY7398" s="53">
        <v>31</v>
      </c>
      <c r="AZ7398" s="38">
        <f t="shared" si="1136"/>
        <v>45367</v>
      </c>
      <c r="BA7398" s="39">
        <f t="shared" si="1137"/>
        <v>0.69847041704810198</v>
      </c>
      <c r="BB7398" s="40">
        <f t="shared" si="1138"/>
        <v>387.29150606890664</v>
      </c>
      <c r="BC7398" s="39">
        <f t="shared" si="1139"/>
        <v>0.16124406852082382</v>
      </c>
      <c r="BD7398" s="40">
        <f t="shared" si="1140"/>
        <v>89.407448931093612</v>
      </c>
      <c r="BE7398" s="39">
        <f t="shared" si="1141"/>
        <v>9.7063726370794468E-2</v>
      </c>
      <c r="BF7398" s="39">
        <f t="shared" si="1142"/>
        <v>4.3221788060279577E-2</v>
      </c>
    </row>
    <row r="7399" spans="40:58" x14ac:dyDescent="0.3">
      <c r="AN7399" s="37">
        <f t="shared" si="1135"/>
        <v>3</v>
      </c>
      <c r="AO7399" s="32" t="s">
        <v>116</v>
      </c>
      <c r="AP7399" s="32" t="s">
        <v>178</v>
      </c>
      <c r="AQ7399" s="32" t="s">
        <v>84</v>
      </c>
      <c r="AR7399" s="33">
        <v>1864.8426119999999</v>
      </c>
      <c r="AS7399" s="34">
        <v>1556.1090799999999</v>
      </c>
      <c r="AT7399" s="33">
        <v>86.736215000000001</v>
      </c>
      <c r="AU7399" s="35">
        <v>221.99731700000001</v>
      </c>
      <c r="AV7399" s="33">
        <v>1336.824431</v>
      </c>
      <c r="AW7399" s="33">
        <v>528.01818100000003</v>
      </c>
      <c r="AX7399" s="53">
        <v>48</v>
      </c>
      <c r="AY7399" s="53">
        <v>37</v>
      </c>
      <c r="AZ7399" s="38">
        <f t="shared" si="1136"/>
        <v>45368</v>
      </c>
      <c r="BA7399" s="39">
        <f t="shared" si="1137"/>
        <v>0.59817745690240565</v>
      </c>
      <c r="BB7399" s="40">
        <f t="shared" si="1138"/>
        <v>221.31761983060062</v>
      </c>
      <c r="BC7399" s="39">
        <f t="shared" si="1139"/>
        <v>0.23626780404704775</v>
      </c>
      <c r="BD7399" s="40">
        <f t="shared" si="1140"/>
        <v>87.415912169399348</v>
      </c>
      <c r="BE7399" s="39">
        <f t="shared" si="1141"/>
        <v>0.11904346006010293</v>
      </c>
      <c r="BF7399" s="39">
        <f t="shared" si="1142"/>
        <v>4.6511278990443834E-2</v>
      </c>
    </row>
    <row r="7400" spans="40:58" x14ac:dyDescent="0.3">
      <c r="AN7400" s="37">
        <f t="shared" si="1135"/>
        <v>3</v>
      </c>
      <c r="AO7400" s="32" t="s">
        <v>116</v>
      </c>
      <c r="AP7400" s="32" t="s">
        <v>179</v>
      </c>
      <c r="AQ7400" s="32" t="s">
        <v>67</v>
      </c>
      <c r="AR7400" s="33">
        <v>900.67793900000004</v>
      </c>
      <c r="AS7400" s="34">
        <v>688.26363200000003</v>
      </c>
      <c r="AT7400" s="33">
        <v>42.868850999999999</v>
      </c>
      <c r="AU7400" s="35">
        <v>169.545456</v>
      </c>
      <c r="AV7400" s="33">
        <v>359.14157899999998</v>
      </c>
      <c r="AW7400" s="33">
        <v>541.53635999999995</v>
      </c>
      <c r="AX7400" s="53">
        <v>12</v>
      </c>
      <c r="AY7400" s="53">
        <v>40</v>
      </c>
      <c r="AZ7400" s="38">
        <f t="shared" si="1136"/>
        <v>45369</v>
      </c>
      <c r="BA7400" s="39">
        <f t="shared" si="1137"/>
        <v>0.30470631776283313</v>
      </c>
      <c r="BB7400" s="40">
        <f t="shared" si="1138"/>
        <v>84.699320717092363</v>
      </c>
      <c r="BC7400" s="39">
        <f t="shared" si="1139"/>
        <v>0.45945543439927899</v>
      </c>
      <c r="BD7400" s="40">
        <f t="shared" si="1140"/>
        <v>127.71498628290762</v>
      </c>
      <c r="BE7400" s="39">
        <f t="shared" si="1141"/>
        <v>0.18824204375233397</v>
      </c>
      <c r="BF7400" s="39">
        <f t="shared" si="1142"/>
        <v>4.7596204085553824E-2</v>
      </c>
    </row>
    <row r="7401" spans="40:58" x14ac:dyDescent="0.3">
      <c r="AN7401" s="37">
        <f t="shared" si="1135"/>
        <v>3</v>
      </c>
      <c r="AO7401" s="32" t="s">
        <v>116</v>
      </c>
      <c r="AP7401" s="32" t="s">
        <v>180</v>
      </c>
      <c r="AQ7401" s="32" t="s">
        <v>70</v>
      </c>
      <c r="AR7401" s="33">
        <v>1072.0566249999999</v>
      </c>
      <c r="AS7401" s="34">
        <v>900.27272100000005</v>
      </c>
      <c r="AT7401" s="33">
        <v>95.238449000000003</v>
      </c>
      <c r="AU7401" s="35">
        <v>76.545455000000004</v>
      </c>
      <c r="AV7401" s="33">
        <v>886.00893399999995</v>
      </c>
      <c r="AW7401" s="33">
        <v>186.04769099999999</v>
      </c>
      <c r="AX7401" s="53">
        <v>40</v>
      </c>
      <c r="AY7401" s="53">
        <v>14</v>
      </c>
      <c r="AZ7401" s="38">
        <f t="shared" si="1136"/>
        <v>45370</v>
      </c>
      <c r="BA7401" s="39">
        <f t="shared" si="1137"/>
        <v>0.69402760035849087</v>
      </c>
      <c r="BB7401" s="40">
        <f t="shared" si="1138"/>
        <v>141.97204710282747</v>
      </c>
      <c r="BC7401" s="39">
        <f t="shared" si="1139"/>
        <v>0.14573468458611277</v>
      </c>
      <c r="BD7401" s="40">
        <f t="shared" si="1140"/>
        <v>29.811856897172429</v>
      </c>
      <c r="BE7401" s="39">
        <f t="shared" si="1141"/>
        <v>7.140057084204858E-2</v>
      </c>
      <c r="BF7401" s="39">
        <f t="shared" si="1142"/>
        <v>8.8837144213347874E-2</v>
      </c>
    </row>
    <row r="7402" spans="40:58" x14ac:dyDescent="0.3">
      <c r="AN7402" s="37">
        <f t="shared" si="1135"/>
        <v>3</v>
      </c>
      <c r="AO7402" s="32" t="s">
        <v>116</v>
      </c>
      <c r="AP7402" s="32" t="s">
        <v>181</v>
      </c>
      <c r="AQ7402" s="32" t="s">
        <v>72</v>
      </c>
      <c r="AR7402" s="33">
        <v>789.92399499999999</v>
      </c>
      <c r="AS7402" s="34">
        <v>598.81818599999997</v>
      </c>
      <c r="AT7402" s="33">
        <v>75.454543999999999</v>
      </c>
      <c r="AU7402" s="35">
        <v>115.651265</v>
      </c>
      <c r="AV7402" s="33">
        <v>250.651265</v>
      </c>
      <c r="AW7402" s="33">
        <v>539.27273000000002</v>
      </c>
      <c r="AX7402" s="53">
        <v>3</v>
      </c>
      <c r="AY7402" s="53">
        <v>41</v>
      </c>
      <c r="AZ7402" s="38">
        <f t="shared" si="1136"/>
        <v>45371</v>
      </c>
      <c r="BA7402" s="39">
        <f t="shared" si="1137"/>
        <v>0.24054385650204513</v>
      </c>
      <c r="BB7402" s="40">
        <f t="shared" si="1138"/>
        <v>60.639900899197769</v>
      </c>
      <c r="BC7402" s="39">
        <f t="shared" si="1139"/>
        <v>0.51752678040777556</v>
      </c>
      <c r="BD7402" s="40">
        <f t="shared" si="1140"/>
        <v>130.46590810080227</v>
      </c>
      <c r="BE7402" s="39">
        <f t="shared" si="1141"/>
        <v>0.14640809208485939</v>
      </c>
      <c r="BF7402" s="39">
        <f t="shared" si="1142"/>
        <v>9.5521271005319944E-2</v>
      </c>
    </row>
    <row r="7403" spans="40:58" x14ac:dyDescent="0.3">
      <c r="AN7403" s="37">
        <f t="shared" si="1135"/>
        <v>3</v>
      </c>
      <c r="AO7403" s="32" t="s">
        <v>116</v>
      </c>
      <c r="AP7403" s="32" t="s">
        <v>182</v>
      </c>
      <c r="AQ7403" s="32" t="s">
        <v>75</v>
      </c>
      <c r="AR7403" s="33">
        <v>2258.712368</v>
      </c>
      <c r="AS7403" s="34">
        <v>1839.1090919999999</v>
      </c>
      <c r="AT7403" s="33">
        <v>143.461996</v>
      </c>
      <c r="AU7403" s="35">
        <v>276.14127999999999</v>
      </c>
      <c r="AV7403" s="33">
        <v>1316.6032720000001</v>
      </c>
      <c r="AW7403" s="33">
        <v>942.10909600000002</v>
      </c>
      <c r="AX7403" s="53">
        <v>54</v>
      </c>
      <c r="AY7403" s="53">
        <v>70</v>
      </c>
      <c r="AZ7403" s="38">
        <f t="shared" si="1136"/>
        <v>45372</v>
      </c>
      <c r="BA7403" s="39">
        <f t="shared" si="1137"/>
        <v>0.47461401845054552</v>
      </c>
      <c r="BB7403" s="40">
        <f t="shared" si="1138"/>
        <v>244.58671849957267</v>
      </c>
      <c r="BC7403" s="39">
        <f t="shared" si="1139"/>
        <v>0.33961497239190419</v>
      </c>
      <c r="BD7403" s="40">
        <f t="shared" si="1140"/>
        <v>175.01655750042741</v>
      </c>
      <c r="BE7403" s="39">
        <f t="shared" si="1141"/>
        <v>0.12225606230885969</v>
      </c>
      <c r="BF7403" s="39">
        <f t="shared" si="1142"/>
        <v>6.3514946848690565E-2</v>
      </c>
    </row>
    <row r="7404" spans="40:58" x14ac:dyDescent="0.3">
      <c r="AN7404" s="37">
        <f t="shared" si="1135"/>
        <v>3</v>
      </c>
      <c r="AO7404" s="32" t="s">
        <v>116</v>
      </c>
      <c r="AP7404" s="32" t="s">
        <v>183</v>
      </c>
      <c r="AQ7404" s="32" t="s">
        <v>78</v>
      </c>
      <c r="AR7404" s="33">
        <v>3381.3713969999999</v>
      </c>
      <c r="AS7404" s="34">
        <v>2847.9645420000002</v>
      </c>
      <c r="AT7404" s="33">
        <v>167.406856</v>
      </c>
      <c r="AU7404" s="35">
        <v>365.999999</v>
      </c>
      <c r="AV7404" s="33">
        <v>2231.7704789999998</v>
      </c>
      <c r="AW7404" s="33">
        <v>1149.6009180000001</v>
      </c>
      <c r="AX7404" s="53">
        <v>83</v>
      </c>
      <c r="AY7404" s="53">
        <v>87</v>
      </c>
      <c r="AZ7404" s="38">
        <f t="shared" si="1136"/>
        <v>45373</v>
      </c>
      <c r="BA7404" s="39">
        <f t="shared" si="1137"/>
        <v>0.55590215448996783</v>
      </c>
      <c r="BB7404" s="40">
        <f t="shared" si="1138"/>
        <v>352.05883427694732</v>
      </c>
      <c r="BC7404" s="39">
        <f t="shared" si="1139"/>
        <v>0.28634917126701764</v>
      </c>
      <c r="BD7404" s="40">
        <f t="shared" si="1140"/>
        <v>181.3480207230524</v>
      </c>
      <c r="BE7404" s="39">
        <f t="shared" si="1141"/>
        <v>0.10824010616660457</v>
      </c>
      <c r="BF7404" s="39">
        <f t="shared" si="1142"/>
        <v>4.9508568076409978E-2</v>
      </c>
    </row>
    <row r="7405" spans="40:58" x14ac:dyDescent="0.3">
      <c r="AN7405" s="37">
        <f t="shared" si="1135"/>
        <v>3</v>
      </c>
      <c r="AO7405" s="32" t="s">
        <v>116</v>
      </c>
      <c r="AP7405" s="32" t="s">
        <v>184</v>
      </c>
      <c r="AQ7405" s="32" t="s">
        <v>81</v>
      </c>
      <c r="AR7405" s="33">
        <v>3573.8005659999999</v>
      </c>
      <c r="AS7405" s="34">
        <v>3090.6363350000001</v>
      </c>
      <c r="AT7405" s="33">
        <v>183.05513999999999</v>
      </c>
      <c r="AU7405" s="35">
        <v>300.10909099999998</v>
      </c>
      <c r="AV7405" s="33">
        <v>3285.2551149999999</v>
      </c>
      <c r="AW7405" s="33">
        <v>288.54545100000001</v>
      </c>
      <c r="AX7405" s="53">
        <v>153</v>
      </c>
      <c r="AY7405" s="53">
        <v>15</v>
      </c>
      <c r="AZ7405" s="38">
        <f t="shared" si="1136"/>
        <v>45374</v>
      </c>
      <c r="BA7405" s="39">
        <f t="shared" si="1137"/>
        <v>0.79498032361033122</v>
      </c>
      <c r="BB7405" s="40">
        <f t="shared" si="1138"/>
        <v>444.15398452253498</v>
      </c>
      <c r="BC7405" s="39">
        <f t="shared" si="1139"/>
        <v>6.9823483407701503E-2</v>
      </c>
      <c r="BD7405" s="40">
        <f t="shared" si="1140"/>
        <v>39.010246477464776</v>
      </c>
      <c r="BE7405" s="39">
        <f t="shared" si="1141"/>
        <v>8.3974772922457475E-2</v>
      </c>
      <c r="BF7405" s="39">
        <f t="shared" si="1142"/>
        <v>5.1221420059509831E-2</v>
      </c>
    </row>
    <row r="7406" spans="40:58" x14ac:dyDescent="0.3">
      <c r="AN7406" s="37">
        <f t="shared" si="1135"/>
        <v>3</v>
      </c>
      <c r="AO7406" s="32" t="s">
        <v>116</v>
      </c>
      <c r="AP7406" s="32" t="s">
        <v>185</v>
      </c>
      <c r="AQ7406" s="32" t="s">
        <v>84</v>
      </c>
      <c r="AR7406" s="33">
        <v>1929.666894</v>
      </c>
      <c r="AS7406" s="34">
        <v>1520.9090719999999</v>
      </c>
      <c r="AT7406" s="33">
        <v>111.691503</v>
      </c>
      <c r="AU7406" s="35">
        <v>297.06631900000002</v>
      </c>
      <c r="AV7406" s="33">
        <v>1105.2555709999999</v>
      </c>
      <c r="AW7406" s="33">
        <v>824.41132300000004</v>
      </c>
      <c r="AX7406" s="53">
        <v>43</v>
      </c>
      <c r="AY7406" s="53">
        <v>48</v>
      </c>
      <c r="AZ7406" s="38">
        <f t="shared" si="1136"/>
        <v>45375</v>
      </c>
      <c r="BA7406" s="39">
        <f t="shared" si="1137"/>
        <v>0.45144128245806697</v>
      </c>
      <c r="BB7406" s="40">
        <f t="shared" si="1138"/>
        <v>234.12427365576517</v>
      </c>
      <c r="BC7406" s="39">
        <f t="shared" si="1139"/>
        <v>0.33673053969892336</v>
      </c>
      <c r="BD7406" s="40">
        <f t="shared" si="1140"/>
        <v>174.63354834423487</v>
      </c>
      <c r="BE7406" s="39">
        <f t="shared" si="1141"/>
        <v>0.15394694282400848</v>
      </c>
      <c r="BF7406" s="39">
        <f t="shared" si="1142"/>
        <v>5.7881235019001158E-2</v>
      </c>
    </row>
    <row r="7407" spans="40:58" x14ac:dyDescent="0.3">
      <c r="AN7407" s="37">
        <f t="shared" si="1135"/>
        <v>3</v>
      </c>
      <c r="AO7407" s="32" t="s">
        <v>116</v>
      </c>
      <c r="AP7407" s="32" t="s">
        <v>186</v>
      </c>
      <c r="AQ7407" s="32" t="s">
        <v>67</v>
      </c>
      <c r="AR7407" s="33">
        <v>1180.591946</v>
      </c>
      <c r="AS7407" s="34">
        <v>1014.181814</v>
      </c>
      <c r="AT7407" s="33">
        <v>41.959760000000003</v>
      </c>
      <c r="AU7407" s="35">
        <v>124.450372</v>
      </c>
      <c r="AV7407" s="33">
        <v>755.04648999999995</v>
      </c>
      <c r="AW7407" s="33">
        <v>418.27272900000003</v>
      </c>
      <c r="AX7407" s="53">
        <v>31</v>
      </c>
      <c r="AY7407" s="53">
        <v>35</v>
      </c>
      <c r="AZ7407" s="38">
        <f t="shared" si="1136"/>
        <v>45376</v>
      </c>
      <c r="BA7407" s="39">
        <f t="shared" si="1137"/>
        <v>0.54940154876193659</v>
      </c>
      <c r="BB7407" s="40">
        <f t="shared" si="1138"/>
        <v>106.42744641173137</v>
      </c>
      <c r="BC7407" s="39">
        <f t="shared" si="1139"/>
        <v>0.30435170305537318</v>
      </c>
      <c r="BD7407" s="40">
        <f t="shared" si="1140"/>
        <v>58.95755962144284</v>
      </c>
      <c r="BE7407" s="39">
        <f t="shared" si="1141"/>
        <v>0.1054135363379821</v>
      </c>
      <c r="BF7407" s="39">
        <f t="shared" si="1142"/>
        <v>3.5541289386366866E-2</v>
      </c>
    </row>
    <row r="7408" spans="40:58" x14ac:dyDescent="0.3">
      <c r="AN7408" s="37">
        <f t="shared" si="1135"/>
        <v>3</v>
      </c>
      <c r="AO7408" s="32" t="s">
        <v>116</v>
      </c>
      <c r="AP7408" s="32" t="s">
        <v>187</v>
      </c>
      <c r="AQ7408" s="32" t="s">
        <v>70</v>
      </c>
      <c r="AR7408" s="33">
        <v>1421.246934</v>
      </c>
      <c r="AS7408" s="34">
        <v>1007.845447</v>
      </c>
      <c r="AT7408" s="33">
        <v>105.178836</v>
      </c>
      <c r="AU7408" s="35">
        <v>308.22265099999998</v>
      </c>
      <c r="AV7408" s="33">
        <v>822.35081400000001</v>
      </c>
      <c r="AW7408" s="33">
        <v>598.89612</v>
      </c>
      <c r="AX7408" s="53">
        <v>24</v>
      </c>
      <c r="AY7408" s="53">
        <v>47</v>
      </c>
      <c r="AZ7408" s="38">
        <f t="shared" si="1136"/>
        <v>45377</v>
      </c>
      <c r="BA7408" s="39">
        <f t="shared" si="1137"/>
        <v>0.41030988811967828</v>
      </c>
      <c r="BB7408" s="40">
        <f t="shared" si="1138"/>
        <v>239.19914352002422</v>
      </c>
      <c r="BC7408" s="39">
        <f t="shared" si="1139"/>
        <v>0.29881772573099125</v>
      </c>
      <c r="BD7408" s="40">
        <f t="shared" si="1140"/>
        <v>174.20234347997575</v>
      </c>
      <c r="BE7408" s="39">
        <f t="shared" si="1141"/>
        <v>0.21686776845493619</v>
      </c>
      <c r="BF7408" s="39">
        <f t="shared" si="1142"/>
        <v>7.4004617694394273E-2</v>
      </c>
    </row>
    <row r="7409" spans="40:58" x14ac:dyDescent="0.3">
      <c r="AN7409" s="37">
        <f t="shared" si="1135"/>
        <v>3</v>
      </c>
      <c r="AO7409" s="32" t="s">
        <v>116</v>
      </c>
      <c r="AP7409" s="32" t="s">
        <v>188</v>
      </c>
      <c r="AQ7409" s="32" t="s">
        <v>72</v>
      </c>
      <c r="AR7409" s="33">
        <v>1820.903415</v>
      </c>
      <c r="AS7409" s="34">
        <v>1484.18181</v>
      </c>
      <c r="AT7409" s="33">
        <v>23.636362999999999</v>
      </c>
      <c r="AU7409" s="35">
        <v>313.08524199999999</v>
      </c>
      <c r="AV7409" s="33">
        <v>1107.1761409999999</v>
      </c>
      <c r="AW7409" s="33">
        <v>713.72727399999997</v>
      </c>
      <c r="AX7409" s="53">
        <v>39</v>
      </c>
      <c r="AY7409" s="53">
        <v>57</v>
      </c>
      <c r="AZ7409" s="38">
        <f t="shared" si="1136"/>
        <v>45378</v>
      </c>
      <c r="BA7409" s="39">
        <f t="shared" si="1137"/>
        <v>0.49559852164813017</v>
      </c>
      <c r="BB7409" s="40">
        <f t="shared" si="1138"/>
        <v>204.73910046196835</v>
      </c>
      <c r="BC7409" s="39">
        <f t="shared" si="1139"/>
        <v>0.31948139844746704</v>
      </c>
      <c r="BD7409" s="40">
        <f t="shared" si="1140"/>
        <v>131.98250453803158</v>
      </c>
      <c r="BE7409" s="39">
        <f t="shared" si="1141"/>
        <v>0.17193951058628773</v>
      </c>
      <c r="BF7409" s="39">
        <f t="shared" si="1142"/>
        <v>1.2980569318115096E-2</v>
      </c>
    </row>
    <row r="7410" spans="40:58" x14ac:dyDescent="0.3">
      <c r="AN7410" s="37">
        <f t="shared" si="1135"/>
        <v>3</v>
      </c>
      <c r="AO7410" s="32" t="s">
        <v>116</v>
      </c>
      <c r="AP7410" s="32" t="s">
        <v>189</v>
      </c>
      <c r="AQ7410" s="32" t="s">
        <v>75</v>
      </c>
      <c r="AR7410" s="33">
        <v>1456.9407759999999</v>
      </c>
      <c r="AS7410" s="34">
        <v>1038.423638</v>
      </c>
      <c r="AT7410" s="33">
        <v>188.50968700000001</v>
      </c>
      <c r="AU7410" s="35">
        <v>230.007451</v>
      </c>
      <c r="AV7410" s="33">
        <v>604.42622500000004</v>
      </c>
      <c r="AW7410" s="33">
        <v>852.51455099999998</v>
      </c>
      <c r="AX7410" s="53">
        <v>17</v>
      </c>
      <c r="AY7410" s="53">
        <v>56</v>
      </c>
      <c r="AZ7410" s="38">
        <f t="shared" si="1136"/>
        <v>45379</v>
      </c>
      <c r="BA7410" s="39">
        <f t="shared" si="1137"/>
        <v>0.29568825099410839</v>
      </c>
      <c r="BB7410" s="40">
        <f t="shared" si="1138"/>
        <v>173.625955142561</v>
      </c>
      <c r="BC7410" s="39">
        <f t="shared" si="1139"/>
        <v>0.41705426751166796</v>
      </c>
      <c r="BD7410" s="40">
        <f t="shared" si="1140"/>
        <v>244.89118285743893</v>
      </c>
      <c r="BE7410" s="39">
        <f t="shared" si="1141"/>
        <v>0.15787014461320836</v>
      </c>
      <c r="BF7410" s="39">
        <f t="shared" si="1142"/>
        <v>0.12938733688101542</v>
      </c>
    </row>
    <row r="7411" spans="40:58" x14ac:dyDescent="0.3">
      <c r="AN7411" s="37">
        <f t="shared" si="1135"/>
        <v>3</v>
      </c>
      <c r="AO7411" s="32" t="s">
        <v>116</v>
      </c>
      <c r="AP7411" s="32" t="s">
        <v>190</v>
      </c>
      <c r="AQ7411" s="32" t="s">
        <v>78</v>
      </c>
      <c r="AR7411" s="33">
        <v>1207.8518670000001</v>
      </c>
      <c r="AS7411" s="34">
        <v>970.36364100000003</v>
      </c>
      <c r="AT7411" s="33">
        <v>15</v>
      </c>
      <c r="AU7411" s="35">
        <v>222.488226</v>
      </c>
      <c r="AV7411" s="33">
        <v>813.39731900000004</v>
      </c>
      <c r="AW7411" s="33">
        <v>394.45454799999999</v>
      </c>
      <c r="AX7411" s="53">
        <v>33</v>
      </c>
      <c r="AY7411" s="53">
        <v>29</v>
      </c>
      <c r="AZ7411" s="38">
        <f t="shared" si="1136"/>
        <v>45380</v>
      </c>
      <c r="BA7411" s="39">
        <f t="shared" si="1137"/>
        <v>0.54101574213655113</v>
      </c>
      <c r="BB7411" s="40">
        <f t="shared" si="1138"/>
        <v>159.93044478397624</v>
      </c>
      <c r="BC7411" s="39">
        <f t="shared" si="1139"/>
        <v>0.26236393339447162</v>
      </c>
      <c r="BD7411" s="40">
        <f t="shared" si="1140"/>
        <v>77.557781216023784</v>
      </c>
      <c r="BE7411" s="39">
        <f t="shared" si="1141"/>
        <v>0.18420158305720447</v>
      </c>
      <c r="BF7411" s="39">
        <f t="shared" si="1142"/>
        <v>1.2418741411772806E-2</v>
      </c>
    </row>
    <row r="7412" spans="40:58" x14ac:dyDescent="0.3">
      <c r="AN7412" s="37">
        <f t="shared" si="1135"/>
        <v>3</v>
      </c>
      <c r="AO7412" s="32" t="s">
        <v>116</v>
      </c>
      <c r="AP7412" s="32" t="s">
        <v>191</v>
      </c>
      <c r="AQ7412" s="32" t="s">
        <v>81</v>
      </c>
      <c r="AR7412" s="33">
        <v>1564.8181549999999</v>
      </c>
      <c r="AS7412" s="34">
        <v>1430.8181569999999</v>
      </c>
      <c r="AT7412" s="33">
        <v>50.454545000000003</v>
      </c>
      <c r="AU7412" s="35">
        <v>83.545452999999995</v>
      </c>
      <c r="AV7412" s="33">
        <v>1163.1817960000001</v>
      </c>
      <c r="AW7412" s="33">
        <v>401.63635900000003</v>
      </c>
      <c r="AX7412" s="53">
        <v>59</v>
      </c>
      <c r="AY7412" s="53">
        <v>27</v>
      </c>
      <c r="AZ7412" s="38">
        <f t="shared" si="1136"/>
        <v>45381</v>
      </c>
      <c r="BA7412" s="39">
        <f t="shared" si="1137"/>
        <v>0.67967968141514523</v>
      </c>
      <c r="BB7412" s="40">
        <f t="shared" si="1138"/>
        <v>99.606690936964768</v>
      </c>
      <c r="BC7412" s="39">
        <f t="shared" si="1139"/>
        <v>0.23468736655663661</v>
      </c>
      <c r="BD7412" s="40">
        <f t="shared" si="1140"/>
        <v>34.393307063035252</v>
      </c>
      <c r="BE7412" s="39">
        <f t="shared" si="1141"/>
        <v>5.3389879669436736E-2</v>
      </c>
      <c r="BF7412" s="39">
        <f t="shared" si="1142"/>
        <v>3.2243072358781523E-2</v>
      </c>
    </row>
    <row r="7413" spans="40:58" x14ac:dyDescent="0.3">
      <c r="AN7413" s="37">
        <f t="shared" si="1135"/>
        <v>3</v>
      </c>
      <c r="AO7413" s="32" t="s">
        <v>116</v>
      </c>
      <c r="AP7413" s="32" t="s">
        <v>192</v>
      </c>
      <c r="AQ7413" s="32" t="s">
        <v>84</v>
      </c>
      <c r="AR7413" s="33">
        <v>970.60237500000005</v>
      </c>
      <c r="AS7413" s="34">
        <v>767.27271800000005</v>
      </c>
      <c r="AT7413" s="33">
        <v>91.818180999999996</v>
      </c>
      <c r="AU7413" s="35">
        <v>111.511476</v>
      </c>
      <c r="AV7413" s="33">
        <v>824.69328700000005</v>
      </c>
      <c r="AW7413" s="33">
        <v>145.909088</v>
      </c>
      <c r="AX7413" s="53">
        <v>36</v>
      </c>
      <c r="AY7413" s="53">
        <v>10</v>
      </c>
      <c r="AZ7413" s="38">
        <f t="shared" si="1136"/>
        <v>45382</v>
      </c>
      <c r="BA7413" s="39">
        <f t="shared" si="1137"/>
        <v>0.67167551394243352</v>
      </c>
      <c r="BB7413" s="40">
        <f t="shared" si="1138"/>
        <v>172.76343793812845</v>
      </c>
      <c r="BC7413" s="39">
        <f t="shared" si="1139"/>
        <v>0.11883637616086445</v>
      </c>
      <c r="BD7413" s="40">
        <f t="shared" si="1140"/>
        <v>30.566219061871564</v>
      </c>
      <c r="BE7413" s="39">
        <f t="shared" si="1141"/>
        <v>0.11488893791342721</v>
      </c>
      <c r="BF7413" s="39">
        <f t="shared" si="1142"/>
        <v>9.4599171983274805E-2</v>
      </c>
    </row>
    <row r="7414" spans="40:58" x14ac:dyDescent="0.3">
      <c r="AN7414" s="37">
        <f t="shared" si="1135"/>
        <v>4</v>
      </c>
      <c r="AO7414" s="32" t="s">
        <v>116</v>
      </c>
      <c r="AP7414" s="32" t="s">
        <v>193</v>
      </c>
      <c r="AQ7414" s="32" t="s">
        <v>67</v>
      </c>
      <c r="AR7414" s="33">
        <v>1686.348117</v>
      </c>
      <c r="AS7414" s="34">
        <v>1024.090899</v>
      </c>
      <c r="AT7414" s="33">
        <v>103.04768799999999</v>
      </c>
      <c r="AU7414" s="35">
        <v>559.20952999999997</v>
      </c>
      <c r="AV7414" s="33">
        <v>1309.166301</v>
      </c>
      <c r="AW7414" s="33">
        <v>377.18181600000003</v>
      </c>
      <c r="AX7414" s="53">
        <v>39</v>
      </c>
      <c r="AY7414" s="53">
        <v>23</v>
      </c>
      <c r="AZ7414" s="38">
        <f t="shared" si="1136"/>
        <v>45383</v>
      </c>
      <c r="BA7414" s="39">
        <f t="shared" si="1137"/>
        <v>0.4714534957008743</v>
      </c>
      <c r="BB7414" s="40">
        <f t="shared" si="1138"/>
        <v>514.13158627176301</v>
      </c>
      <c r="BC7414" s="39">
        <f t="shared" si="1139"/>
        <v>0.13582971508827738</v>
      </c>
      <c r="BD7414" s="40">
        <f t="shared" si="1140"/>
        <v>148.12563172823698</v>
      </c>
      <c r="BE7414" s="39">
        <f t="shared" si="1141"/>
        <v>0.3316097811374969</v>
      </c>
      <c r="BF7414" s="39">
        <f t="shared" si="1142"/>
        <v>6.110700807335144E-2</v>
      </c>
    </row>
    <row r="7415" spans="40:58" x14ac:dyDescent="0.3">
      <c r="AN7415" s="37">
        <f t="shared" si="1135"/>
        <v>4</v>
      </c>
      <c r="AO7415" s="32" t="s">
        <v>116</v>
      </c>
      <c r="AP7415" s="32" t="s">
        <v>194</v>
      </c>
      <c r="AQ7415" s="32" t="s">
        <v>70</v>
      </c>
      <c r="AR7415" s="33">
        <v>961.50998200000004</v>
      </c>
      <c r="AS7415" s="34">
        <v>805.745453</v>
      </c>
      <c r="AT7415" s="33">
        <v>48.545453999999999</v>
      </c>
      <c r="AU7415" s="35">
        <v>107.219075</v>
      </c>
      <c r="AV7415" s="33">
        <v>555.76452600000005</v>
      </c>
      <c r="AW7415" s="33">
        <v>405.74545599999999</v>
      </c>
      <c r="AX7415" s="53">
        <v>24</v>
      </c>
      <c r="AY7415" s="53">
        <v>33</v>
      </c>
      <c r="AZ7415" s="38">
        <f t="shared" si="1136"/>
        <v>45384</v>
      </c>
      <c r="BA7415" s="39">
        <f t="shared" si="1137"/>
        <v>0.48437429919643726</v>
      </c>
      <c r="BB7415" s="40">
        <f t="shared" si="1138"/>
        <v>90.033802298371029</v>
      </c>
      <c r="BC7415" s="39">
        <f t="shared" si="1139"/>
        <v>0.35362579241363606</v>
      </c>
      <c r="BD7415" s="40">
        <f t="shared" si="1140"/>
        <v>65.730726701629024</v>
      </c>
      <c r="BE7415" s="39">
        <f t="shared" si="1141"/>
        <v>0.11151114081725674</v>
      </c>
      <c r="BF7415" s="39">
        <f t="shared" si="1142"/>
        <v>5.0488767572669881E-2</v>
      </c>
    </row>
    <row r="7416" spans="40:58" x14ac:dyDescent="0.3">
      <c r="AN7416" s="37">
        <f t="shared" si="1135"/>
        <v>4</v>
      </c>
      <c r="AO7416" s="32" t="s">
        <v>116</v>
      </c>
      <c r="AP7416" s="32" t="s">
        <v>195</v>
      </c>
      <c r="AQ7416" s="32" t="s">
        <v>72</v>
      </c>
      <c r="AR7416" s="33">
        <v>1339.181814</v>
      </c>
      <c r="AS7416" s="34">
        <v>1133.272723</v>
      </c>
      <c r="AT7416" s="33">
        <v>56.818182</v>
      </c>
      <c r="AU7416" s="35">
        <v>149.09090900000001</v>
      </c>
      <c r="AV7416" s="33">
        <v>714.09090500000002</v>
      </c>
      <c r="AW7416" s="33">
        <v>625.09090900000001</v>
      </c>
      <c r="AX7416" s="53">
        <v>30</v>
      </c>
      <c r="AY7416" s="53">
        <v>51</v>
      </c>
      <c r="AZ7416" s="38">
        <f t="shared" si="1136"/>
        <v>45385</v>
      </c>
      <c r="BA7416" s="39">
        <f t="shared" si="1137"/>
        <v>0.45124131014127855</v>
      </c>
      <c r="BB7416" s="40">
        <f t="shared" si="1138"/>
        <v>109.79674873326599</v>
      </c>
      <c r="BC7416" s="39">
        <f t="shared" si="1139"/>
        <v>0.39500130691982799</v>
      </c>
      <c r="BD7416" s="40">
        <f t="shared" si="1140"/>
        <v>96.112342266734004</v>
      </c>
      <c r="BE7416" s="39">
        <f t="shared" si="1141"/>
        <v>0.11132984889832144</v>
      </c>
      <c r="BF7416" s="39">
        <f t="shared" si="1142"/>
        <v>4.2427534040572028E-2</v>
      </c>
    </row>
    <row r="7417" spans="40:58" x14ac:dyDescent="0.3">
      <c r="AN7417" s="37">
        <f t="shared" si="1135"/>
        <v>4</v>
      </c>
      <c r="AO7417" s="32" t="s">
        <v>116</v>
      </c>
      <c r="AP7417" s="32" t="s">
        <v>196</v>
      </c>
      <c r="AQ7417" s="32" t="s">
        <v>75</v>
      </c>
      <c r="AR7417" s="33">
        <v>993.79712800000004</v>
      </c>
      <c r="AS7417" s="34">
        <v>703.48909700000002</v>
      </c>
      <c r="AT7417" s="33">
        <v>51.29909</v>
      </c>
      <c r="AU7417" s="35">
        <v>239.00894099999999</v>
      </c>
      <c r="AV7417" s="33">
        <v>550.37257799999998</v>
      </c>
      <c r="AW7417" s="33">
        <v>443.42455000000001</v>
      </c>
      <c r="AX7417" s="53">
        <v>19</v>
      </c>
      <c r="AY7417" s="53">
        <v>36</v>
      </c>
      <c r="AZ7417" s="38">
        <f t="shared" si="1136"/>
        <v>45386</v>
      </c>
      <c r="BA7417" s="39">
        <f t="shared" si="1137"/>
        <v>0.39202944122283528</v>
      </c>
      <c r="BB7417" s="40">
        <f t="shared" si="1138"/>
        <v>160.77484522130146</v>
      </c>
      <c r="BC7417" s="39">
        <f t="shared" si="1139"/>
        <v>0.31585054472133822</v>
      </c>
      <c r="BD7417" s="40">
        <f t="shared" si="1140"/>
        <v>129.53318577869854</v>
      </c>
      <c r="BE7417" s="39">
        <f t="shared" si="1141"/>
        <v>0.24050073628306962</v>
      </c>
      <c r="BF7417" s="39">
        <f t="shared" si="1142"/>
        <v>5.1619277772756857E-2</v>
      </c>
    </row>
    <row r="7418" spans="40:58" x14ac:dyDescent="0.3">
      <c r="AN7418" s="37">
        <f t="shared" si="1135"/>
        <v>4</v>
      </c>
      <c r="AO7418" s="32" t="s">
        <v>116</v>
      </c>
      <c r="AP7418" s="32" t="s">
        <v>197</v>
      </c>
      <c r="AQ7418" s="32" t="s">
        <v>78</v>
      </c>
      <c r="AR7418" s="33">
        <v>2963.162413</v>
      </c>
      <c r="AS7418" s="34">
        <v>2703.8181530000002</v>
      </c>
      <c r="AT7418" s="33">
        <v>85.596124000000003</v>
      </c>
      <c r="AU7418" s="35">
        <v>173.74813599999999</v>
      </c>
      <c r="AV7418" s="33">
        <v>1949.344241</v>
      </c>
      <c r="AW7418" s="33">
        <v>1013.818172</v>
      </c>
      <c r="AX7418" s="53">
        <v>84</v>
      </c>
      <c r="AY7418" s="53">
        <v>66</v>
      </c>
      <c r="AZ7418" s="38">
        <f t="shared" si="1136"/>
        <v>45387</v>
      </c>
      <c r="BA7418" s="39">
        <f t="shared" si="1137"/>
        <v>0.60028170391701197</v>
      </c>
      <c r="BB7418" s="40">
        <f t="shared" si="1138"/>
        <v>170.61205874151534</v>
      </c>
      <c r="BC7418" s="39">
        <f t="shared" si="1139"/>
        <v>0.31219549987640705</v>
      </c>
      <c r="BD7418" s="40">
        <f t="shared" si="1140"/>
        <v>88.732201258484508</v>
      </c>
      <c r="BE7418" s="39">
        <f t="shared" si="1141"/>
        <v>5.863604885028622E-2</v>
      </c>
      <c r="BF7418" s="39">
        <f t="shared" si="1142"/>
        <v>2.8886747356294845E-2</v>
      </c>
    </row>
    <row r="7419" spans="40:58" x14ac:dyDescent="0.3">
      <c r="AN7419" s="37">
        <f t="shared" si="1135"/>
        <v>4</v>
      </c>
      <c r="AO7419" s="32" t="s">
        <v>116</v>
      </c>
      <c r="AP7419" s="32" t="s">
        <v>198</v>
      </c>
      <c r="AQ7419" s="32" t="s">
        <v>81</v>
      </c>
      <c r="AR7419" s="33">
        <v>3823.6065130000002</v>
      </c>
      <c r="AS7419" s="34">
        <v>3492.2726859999998</v>
      </c>
      <c r="AT7419" s="33">
        <v>98.636363000000003</v>
      </c>
      <c r="AU7419" s="35">
        <v>232.697464</v>
      </c>
      <c r="AV7419" s="33">
        <v>3572.2428810000001</v>
      </c>
      <c r="AW7419" s="33">
        <v>251.363632</v>
      </c>
      <c r="AX7419" s="53">
        <v>159</v>
      </c>
      <c r="AY7419" s="53">
        <v>13</v>
      </c>
      <c r="AZ7419" s="38">
        <f t="shared" si="1136"/>
        <v>45388</v>
      </c>
      <c r="BA7419" s="39">
        <f t="shared" si="1137"/>
        <v>0.85330195618967153</v>
      </c>
      <c r="BB7419" s="40">
        <f t="shared" si="1138"/>
        <v>309.55196375753138</v>
      </c>
      <c r="BC7419" s="39">
        <f t="shared" si="1139"/>
        <v>6.004325182964531E-2</v>
      </c>
      <c r="BD7419" s="40">
        <f t="shared" si="1140"/>
        <v>21.781863242468997</v>
      </c>
      <c r="BE7419" s="39">
        <f t="shared" si="1141"/>
        <v>6.085810953842781E-2</v>
      </c>
      <c r="BF7419" s="39">
        <f t="shared" si="1142"/>
        <v>2.5796682442255272E-2</v>
      </c>
    </row>
    <row r="7420" spans="40:58" x14ac:dyDescent="0.3">
      <c r="AN7420" s="37">
        <f t="shared" si="1135"/>
        <v>4</v>
      </c>
      <c r="AO7420" s="32" t="s">
        <v>116</v>
      </c>
      <c r="AP7420" s="32" t="s">
        <v>199</v>
      </c>
      <c r="AQ7420" s="32" t="s">
        <v>84</v>
      </c>
      <c r="AR7420" s="33">
        <v>1770.8479729999999</v>
      </c>
      <c r="AS7420" s="34">
        <v>1428.5454400000001</v>
      </c>
      <c r="AT7420" s="33">
        <v>199.12071399999999</v>
      </c>
      <c r="AU7420" s="35">
        <v>143.18181899999999</v>
      </c>
      <c r="AV7420" s="33">
        <v>1151.6527510000001</v>
      </c>
      <c r="AW7420" s="33">
        <v>619.19522199999994</v>
      </c>
      <c r="AX7420" s="53">
        <v>45</v>
      </c>
      <c r="AY7420" s="53">
        <v>34</v>
      </c>
      <c r="AZ7420" s="38">
        <f t="shared" si="1136"/>
        <v>45389</v>
      </c>
      <c r="BA7420" s="39">
        <f t="shared" si="1137"/>
        <v>0.52462991534160797</v>
      </c>
      <c r="BB7420" s="40">
        <f t="shared" si="1138"/>
        <v>222.612928842152</v>
      </c>
      <c r="BC7420" s="39">
        <f t="shared" si="1139"/>
        <v>0.28207142874943569</v>
      </c>
      <c r="BD7420" s="40">
        <f t="shared" si="1140"/>
        <v>119.68960415784782</v>
      </c>
      <c r="BE7420" s="39">
        <f t="shared" si="1141"/>
        <v>8.0854946998886165E-2</v>
      </c>
      <c r="BF7420" s="39">
        <f t="shared" si="1142"/>
        <v>0.11244370891007029</v>
      </c>
    </row>
    <row r="7421" spans="40:58" x14ac:dyDescent="0.3">
      <c r="AN7421" s="37">
        <f t="shared" si="1135"/>
        <v>4</v>
      </c>
      <c r="AO7421" s="32" t="s">
        <v>116</v>
      </c>
      <c r="AP7421" s="32" t="s">
        <v>200</v>
      </c>
      <c r="AQ7421" s="32" t="s">
        <v>67</v>
      </c>
      <c r="AR7421" s="33">
        <v>1094.9552940000001</v>
      </c>
      <c r="AS7421" s="34">
        <v>721.81818399999997</v>
      </c>
      <c r="AT7421" s="33">
        <v>158.420267</v>
      </c>
      <c r="AU7421" s="35">
        <v>214.71684300000001</v>
      </c>
      <c r="AV7421" s="33">
        <v>670.40983500000004</v>
      </c>
      <c r="AW7421" s="33">
        <v>424.54545899999999</v>
      </c>
      <c r="AX7421" s="53">
        <v>15</v>
      </c>
      <c r="AY7421" s="53">
        <v>33</v>
      </c>
      <c r="AZ7421" s="38">
        <f t="shared" si="1136"/>
        <v>45390</v>
      </c>
      <c r="BA7421" s="39">
        <f t="shared" si="1137"/>
        <v>0.40362254828253641</v>
      </c>
      <c r="BB7421" s="40">
        <f t="shared" si="1138"/>
        <v>228.46118898026617</v>
      </c>
      <c r="BC7421" s="39">
        <f t="shared" si="1139"/>
        <v>0.25559905460420196</v>
      </c>
      <c r="BD7421" s="40">
        <f t="shared" si="1140"/>
        <v>144.67592101973392</v>
      </c>
      <c r="BE7421" s="39">
        <f t="shared" si="1141"/>
        <v>0.19609644720344171</v>
      </c>
      <c r="BF7421" s="39">
        <f t="shared" si="1142"/>
        <v>0.14468194990981978</v>
      </c>
    </row>
    <row r="7422" spans="40:58" x14ac:dyDescent="0.3">
      <c r="AN7422" s="37">
        <f t="shared" si="1135"/>
        <v>4</v>
      </c>
      <c r="AO7422" s="32" t="s">
        <v>116</v>
      </c>
      <c r="AP7422" s="32" t="s">
        <v>201</v>
      </c>
      <c r="AQ7422" s="32" t="s">
        <v>70</v>
      </c>
      <c r="AR7422" s="33">
        <v>1480.283144</v>
      </c>
      <c r="AS7422" s="34">
        <v>1194.999988</v>
      </c>
      <c r="AT7422" s="33">
        <v>199.99999800000001</v>
      </c>
      <c r="AU7422" s="35">
        <v>85.283158</v>
      </c>
      <c r="AV7422" s="33">
        <v>1153.1818040000001</v>
      </c>
      <c r="AW7422" s="33">
        <v>327.10133999999999</v>
      </c>
      <c r="AX7422" s="53">
        <v>45</v>
      </c>
      <c r="AY7422" s="53">
        <v>16</v>
      </c>
      <c r="AZ7422" s="38">
        <f t="shared" si="1136"/>
        <v>45391</v>
      </c>
      <c r="BA7422" s="39">
        <f t="shared" si="1137"/>
        <v>0.62889203487239831</v>
      </c>
      <c r="BB7422" s="40">
        <f t="shared" si="1138"/>
        <v>222.2435253825287</v>
      </c>
      <c r="BC7422" s="39">
        <f t="shared" si="1139"/>
        <v>0.17838594626497262</v>
      </c>
      <c r="BD7422" s="40">
        <f t="shared" si="1140"/>
        <v>63.039630617471268</v>
      </c>
      <c r="BE7422" s="39">
        <f t="shared" si="1141"/>
        <v>5.7612733310972566E-2</v>
      </c>
      <c r="BF7422" s="39">
        <f t="shared" si="1142"/>
        <v>0.1351092855516566</v>
      </c>
    </row>
    <row r="7423" spans="40:58" x14ac:dyDescent="0.3">
      <c r="AN7423" s="37">
        <f t="shared" si="1135"/>
        <v>4</v>
      </c>
      <c r="AO7423" s="32" t="s">
        <v>116</v>
      </c>
      <c r="AP7423" s="32" t="s">
        <v>202</v>
      </c>
      <c r="AQ7423" s="32" t="s">
        <v>72</v>
      </c>
      <c r="AR7423" s="33">
        <v>1258.161852</v>
      </c>
      <c r="AS7423" s="34">
        <v>1037.781823</v>
      </c>
      <c r="AT7423" s="33">
        <v>121.363636</v>
      </c>
      <c r="AU7423" s="35">
        <v>99.016392999999994</v>
      </c>
      <c r="AV7423" s="33">
        <v>716.28911700000003</v>
      </c>
      <c r="AW7423" s="33">
        <v>541.87273500000003</v>
      </c>
      <c r="AX7423" s="53">
        <v>29</v>
      </c>
      <c r="AY7423" s="53">
        <v>34</v>
      </c>
      <c r="AZ7423" s="38">
        <f t="shared" si="1136"/>
        <v>45392</v>
      </c>
      <c r="BA7423" s="39">
        <f t="shared" si="1137"/>
        <v>0.46959275324452582</v>
      </c>
      <c r="BB7423" s="40">
        <f t="shared" si="1138"/>
        <v>125.46542889208847</v>
      </c>
      <c r="BC7423" s="39">
        <f t="shared" si="1139"/>
        <v>0.35524692962323939</v>
      </c>
      <c r="BD7423" s="40">
        <f t="shared" si="1140"/>
        <v>94.914600107911468</v>
      </c>
      <c r="BE7423" s="39">
        <f t="shared" si="1141"/>
        <v>7.8699249101060811E-2</v>
      </c>
      <c r="BF7423" s="39">
        <f t="shared" si="1142"/>
        <v>9.6461068031174102E-2</v>
      </c>
    </row>
    <row r="7424" spans="40:58" x14ac:dyDescent="0.3">
      <c r="AN7424" s="37">
        <f t="shared" si="1135"/>
        <v>4</v>
      </c>
      <c r="AO7424" s="32" t="s">
        <v>116</v>
      </c>
      <c r="AP7424" s="32" t="s">
        <v>203</v>
      </c>
      <c r="AQ7424" s="32" t="s">
        <v>75</v>
      </c>
      <c r="AR7424" s="33">
        <v>1583.2109129999999</v>
      </c>
      <c r="AS7424" s="34">
        <v>1306.392732</v>
      </c>
      <c r="AT7424" s="33">
        <v>41.818181000000003</v>
      </c>
      <c r="AU7424" s="35">
        <v>235</v>
      </c>
      <c r="AV7424" s="33">
        <v>958.99999800000001</v>
      </c>
      <c r="AW7424" s="33">
        <v>624.210915</v>
      </c>
      <c r="AX7424" s="53">
        <v>37</v>
      </c>
      <c r="AY7424" s="53">
        <v>49</v>
      </c>
      <c r="AZ7424" s="38">
        <f t="shared" si="1136"/>
        <v>45393</v>
      </c>
      <c r="BA7424" s="39">
        <f t="shared" si="1137"/>
        <v>0.49982136046275999</v>
      </c>
      <c r="BB7424" s="40">
        <f t="shared" si="1138"/>
        <v>167.67736556485164</v>
      </c>
      <c r="BC7424" s="39">
        <f t="shared" si="1139"/>
        <v>0.32533258540320065</v>
      </c>
      <c r="BD7424" s="40">
        <f t="shared" si="1140"/>
        <v>109.14081543514826</v>
      </c>
      <c r="BE7424" s="39">
        <f t="shared" si="1141"/>
        <v>0.14843252915349253</v>
      </c>
      <c r="BF7424" s="39">
        <f t="shared" si="1142"/>
        <v>2.6413524980546926E-2</v>
      </c>
    </row>
    <row r="7425" spans="40:58" x14ac:dyDescent="0.3">
      <c r="AN7425" s="37">
        <f t="shared" si="1135"/>
        <v>4</v>
      </c>
      <c r="AO7425" s="32" t="s">
        <v>116</v>
      </c>
      <c r="AP7425" s="32" t="s">
        <v>204</v>
      </c>
      <c r="AQ7425" s="32" t="s">
        <v>78</v>
      </c>
      <c r="AR7425" s="33">
        <v>3452.94803</v>
      </c>
      <c r="AS7425" s="34">
        <v>2800.7945300000001</v>
      </c>
      <c r="AT7425" s="33">
        <v>164.19522799999999</v>
      </c>
      <c r="AU7425" s="35">
        <v>487.95827200000002</v>
      </c>
      <c r="AV7425" s="33">
        <v>2701.833063</v>
      </c>
      <c r="AW7425" s="33">
        <v>751.11496699999998</v>
      </c>
      <c r="AX7425" s="53">
        <v>114</v>
      </c>
      <c r="AY7425" s="53">
        <v>50</v>
      </c>
      <c r="AZ7425" s="38">
        <f t="shared" si="1136"/>
        <v>45394</v>
      </c>
      <c r="BA7425" s="39">
        <f t="shared" si="1137"/>
        <v>0.63468710934883965</v>
      </c>
      <c r="BB7425" s="40">
        <f t="shared" si="1138"/>
        <v>510.29145910752965</v>
      </c>
      <c r="BC7425" s="39">
        <f t="shared" si="1139"/>
        <v>0.17644427915340788</v>
      </c>
      <c r="BD7425" s="40">
        <f t="shared" si="1140"/>
        <v>141.86204089247019</v>
      </c>
      <c r="BE7425" s="39">
        <f t="shared" si="1141"/>
        <v>0.14131642519971552</v>
      </c>
      <c r="BF7425" s="39">
        <f t="shared" si="1142"/>
        <v>4.7552186298037036E-2</v>
      </c>
    </row>
    <row r="7426" spans="40:58" x14ac:dyDescent="0.3">
      <c r="AN7426" s="37">
        <f t="shared" si="1135"/>
        <v>4</v>
      </c>
      <c r="AO7426" s="32" t="s">
        <v>116</v>
      </c>
      <c r="AP7426" s="32" t="s">
        <v>205</v>
      </c>
      <c r="AQ7426" s="32" t="s">
        <v>81</v>
      </c>
      <c r="AR7426" s="33">
        <v>4209.5588399999997</v>
      </c>
      <c r="AS7426" s="34">
        <v>3504.9090689999998</v>
      </c>
      <c r="AT7426" s="33">
        <v>327.101337</v>
      </c>
      <c r="AU7426" s="35">
        <v>377.54843399999999</v>
      </c>
      <c r="AV7426" s="33">
        <v>3693.783872</v>
      </c>
      <c r="AW7426" s="33">
        <v>515.77496799999994</v>
      </c>
      <c r="AX7426" s="53">
        <v>162</v>
      </c>
      <c r="AY7426" s="53">
        <v>32</v>
      </c>
      <c r="AZ7426" s="38">
        <f t="shared" si="1136"/>
        <v>45395</v>
      </c>
      <c r="BA7426" s="39">
        <f t="shared" si="1137"/>
        <v>0.73059226046775916</v>
      </c>
      <c r="BB7426" s="40">
        <f t="shared" si="1138"/>
        <v>618.31276351236204</v>
      </c>
      <c r="BC7426" s="39">
        <f t="shared" si="1139"/>
        <v>0.10201495615924497</v>
      </c>
      <c r="BD7426" s="40">
        <f t="shared" si="1140"/>
        <v>86.337007487637891</v>
      </c>
      <c r="BE7426" s="39">
        <f t="shared" si="1141"/>
        <v>8.9688361263053407E-2</v>
      </c>
      <c r="BF7426" s="39">
        <f t="shared" si="1142"/>
        <v>7.7704422109942523E-2</v>
      </c>
    </row>
    <row r="7427" spans="40:58" x14ac:dyDescent="0.3">
      <c r="AN7427" s="37">
        <f t="shared" si="1135"/>
        <v>4</v>
      </c>
      <c r="AO7427" s="32" t="s">
        <v>116</v>
      </c>
      <c r="AP7427" s="32" t="s">
        <v>206</v>
      </c>
      <c r="AQ7427" s="32" t="s">
        <v>84</v>
      </c>
      <c r="AR7427" s="33">
        <v>1385.909079</v>
      </c>
      <c r="AS7427" s="34">
        <v>944.54544299999998</v>
      </c>
      <c r="AT7427" s="33">
        <v>218.60655700000001</v>
      </c>
      <c r="AU7427" s="35">
        <v>222.757079</v>
      </c>
      <c r="AV7427" s="33">
        <v>1104.5379909999999</v>
      </c>
      <c r="AW7427" s="33">
        <v>281.37108799999999</v>
      </c>
      <c r="AX7427" s="53">
        <v>37</v>
      </c>
      <c r="AY7427" s="53">
        <v>15</v>
      </c>
      <c r="AZ7427" s="38">
        <f t="shared" si="1136"/>
        <v>45396</v>
      </c>
      <c r="BA7427" s="39">
        <f t="shared" si="1137"/>
        <v>0.54316782427034238</v>
      </c>
      <c r="BB7427" s="40">
        <f t="shared" si="1138"/>
        <v>351.75677192305574</v>
      </c>
      <c r="BC7427" s="39">
        <f t="shared" si="1139"/>
        <v>0.13836710274055122</v>
      </c>
      <c r="BD7427" s="40">
        <f t="shared" si="1140"/>
        <v>89.606864076944234</v>
      </c>
      <c r="BE7427" s="39">
        <f t="shared" si="1141"/>
        <v>0.16072993703218247</v>
      </c>
      <c r="BF7427" s="39">
        <f t="shared" si="1142"/>
        <v>0.15773513595692376</v>
      </c>
    </row>
    <row r="7428" spans="40:58" x14ac:dyDescent="0.3">
      <c r="AN7428" s="37">
        <f t="shared" ref="AN7428:AN7491" si="1143">MONTH(AP7428)</f>
        <v>4</v>
      </c>
      <c r="AO7428" s="32" t="s">
        <v>116</v>
      </c>
      <c r="AP7428" s="32" t="s">
        <v>207</v>
      </c>
      <c r="AQ7428" s="32" t="s">
        <v>67</v>
      </c>
      <c r="AR7428" s="33">
        <v>1149.181822</v>
      </c>
      <c r="AS7428" s="34">
        <v>1033.818186</v>
      </c>
      <c r="AT7428" s="33">
        <v>16.818180999999999</v>
      </c>
      <c r="AU7428" s="35">
        <v>98.545455000000004</v>
      </c>
      <c r="AV7428" s="33">
        <v>625.81817699999999</v>
      </c>
      <c r="AW7428" s="33">
        <v>523.36364500000002</v>
      </c>
      <c r="AX7428" s="53">
        <v>26</v>
      </c>
      <c r="AY7428" s="53">
        <v>44</v>
      </c>
      <c r="AZ7428" s="38">
        <f t="shared" ref="AZ7428:AZ7491" si="1144">AP7428*1</f>
        <v>45397</v>
      </c>
      <c r="BA7428" s="39">
        <f t="shared" ref="BA7428:BA7491" si="1145">(AV7428-BB7428)/AR7428</f>
        <v>0.48990835440931146</v>
      </c>
      <c r="BB7428" s="40">
        <f t="shared" ref="BB7428:BB7491" si="1146">(AR7428-AS7428)*(AV7428/AR7428)</f>
        <v>62.824401666885741</v>
      </c>
      <c r="BC7428" s="39">
        <f t="shared" ref="BC7428:BC7491" si="1147">(AW7428-BD7428)/AR7428</f>
        <v>0.40970401867954864</v>
      </c>
      <c r="BD7428" s="40">
        <f t="shared" ref="BD7428:BD7491" si="1148">(AR7428-AS7428)*(AW7428/AR7428)</f>
        <v>52.539234333114294</v>
      </c>
      <c r="BE7428" s="39">
        <f t="shared" ref="BE7428:BE7491" si="1149">AU7428/AR7428</f>
        <v>8.5752709548167563E-2</v>
      </c>
      <c r="BF7428" s="39">
        <f t="shared" ref="BF7428:BF7491" si="1150">AT7428/AR7428</f>
        <v>1.4634917362972349E-2</v>
      </c>
    </row>
    <row r="7429" spans="40:58" x14ac:dyDescent="0.3">
      <c r="AN7429" s="37">
        <f t="shared" si="1143"/>
        <v>4</v>
      </c>
      <c r="AO7429" s="32" t="s">
        <v>116</v>
      </c>
      <c r="AP7429" s="32" t="s">
        <v>208</v>
      </c>
      <c r="AQ7429" s="32" t="s">
        <v>70</v>
      </c>
      <c r="AR7429" s="33">
        <v>1324.250798</v>
      </c>
      <c r="AS7429" s="34">
        <v>1093.7545270000001</v>
      </c>
      <c r="AT7429" s="33">
        <v>119.031295</v>
      </c>
      <c r="AU7429" s="35">
        <v>111.46497599999999</v>
      </c>
      <c r="AV7429" s="33">
        <v>798.47836700000005</v>
      </c>
      <c r="AW7429" s="33">
        <v>525.77243099999998</v>
      </c>
      <c r="AX7429" s="53">
        <v>34</v>
      </c>
      <c r="AY7429" s="53">
        <v>42</v>
      </c>
      <c r="AZ7429" s="38">
        <f t="shared" si="1144"/>
        <v>45398</v>
      </c>
      <c r="BA7429" s="39">
        <f t="shared" si="1145"/>
        <v>0.49801512338070786</v>
      </c>
      <c r="BB7429" s="40">
        <f t="shared" si="1146"/>
        <v>138.98144244702917</v>
      </c>
      <c r="BC7429" s="39">
        <f t="shared" si="1147"/>
        <v>0.32792700831510402</v>
      </c>
      <c r="BD7429" s="40">
        <f t="shared" si="1148"/>
        <v>91.514828552970812</v>
      </c>
      <c r="BE7429" s="39">
        <f t="shared" si="1149"/>
        <v>8.4172104082054694E-2</v>
      </c>
      <c r="BF7429" s="39">
        <f t="shared" si="1150"/>
        <v>8.9885764222133388E-2</v>
      </c>
    </row>
    <row r="7430" spans="40:58" x14ac:dyDescent="0.3">
      <c r="AN7430" s="37">
        <f t="shared" si="1143"/>
        <v>4</v>
      </c>
      <c r="AO7430" s="32" t="s">
        <v>116</v>
      </c>
      <c r="AP7430" s="32" t="s">
        <v>209</v>
      </c>
      <c r="AQ7430" s="32" t="s">
        <v>72</v>
      </c>
      <c r="AR7430" s="33">
        <v>1343.21162</v>
      </c>
      <c r="AS7430" s="34">
        <v>864.18181700000002</v>
      </c>
      <c r="AT7430" s="33">
        <v>152.86885100000001</v>
      </c>
      <c r="AU7430" s="35">
        <v>326.16095200000001</v>
      </c>
      <c r="AV7430" s="33">
        <v>989.48434299999997</v>
      </c>
      <c r="AW7430" s="33">
        <v>353.72727700000002</v>
      </c>
      <c r="AX7430" s="53">
        <v>28</v>
      </c>
      <c r="AY7430" s="53">
        <v>30</v>
      </c>
      <c r="AZ7430" s="38">
        <f t="shared" si="1144"/>
        <v>45399</v>
      </c>
      <c r="BA7430" s="39">
        <f t="shared" si="1145"/>
        <v>0.47394197109351299</v>
      </c>
      <c r="BB7430" s="40">
        <f t="shared" si="1146"/>
        <v>352.87998022148918</v>
      </c>
      <c r="BC7430" s="39">
        <f t="shared" si="1147"/>
        <v>0.16942784802702138</v>
      </c>
      <c r="BD7430" s="40">
        <f t="shared" si="1148"/>
        <v>126.14982277851084</v>
      </c>
      <c r="BE7430" s="39">
        <f t="shared" si="1149"/>
        <v>0.24282171710217934</v>
      </c>
      <c r="BF7430" s="39">
        <f t="shared" si="1150"/>
        <v>0.11380846377728626</v>
      </c>
    </row>
    <row r="7431" spans="40:58" x14ac:dyDescent="0.3">
      <c r="AN7431" s="37">
        <f t="shared" si="1143"/>
        <v>4</v>
      </c>
      <c r="AO7431" s="32" t="s">
        <v>116</v>
      </c>
      <c r="AP7431" s="32" t="s">
        <v>210</v>
      </c>
      <c r="AQ7431" s="32" t="s">
        <v>75</v>
      </c>
      <c r="AR7431" s="33">
        <v>2125.2823680000001</v>
      </c>
      <c r="AS7431" s="34">
        <v>1519.351817</v>
      </c>
      <c r="AT7431" s="33">
        <v>95.454545999999993</v>
      </c>
      <c r="AU7431" s="35">
        <v>510.47600499999999</v>
      </c>
      <c r="AV7431" s="33">
        <v>1341.2852359999999</v>
      </c>
      <c r="AW7431" s="33">
        <v>783.99713199999997</v>
      </c>
      <c r="AX7431" s="53">
        <v>39</v>
      </c>
      <c r="AY7431" s="53">
        <v>63</v>
      </c>
      <c r="AZ7431" s="38">
        <f t="shared" si="1144"/>
        <v>45400</v>
      </c>
      <c r="BA7431" s="39">
        <f t="shared" si="1145"/>
        <v>0.45117623454164196</v>
      </c>
      <c r="BB7431" s="40">
        <f t="shared" si="1146"/>
        <v>382.40833986801567</v>
      </c>
      <c r="BC7431" s="39">
        <f t="shared" si="1147"/>
        <v>0.26371786135667757</v>
      </c>
      <c r="BD7431" s="40">
        <f t="shared" si="1148"/>
        <v>223.52221113198442</v>
      </c>
      <c r="BE7431" s="39">
        <f t="shared" si="1149"/>
        <v>0.24019208585463592</v>
      </c>
      <c r="BF7431" s="39">
        <f t="shared" si="1150"/>
        <v>4.4913818247044331E-2</v>
      </c>
    </row>
    <row r="7432" spans="40:58" x14ac:dyDescent="0.3">
      <c r="AN7432" s="37">
        <f t="shared" si="1143"/>
        <v>4</v>
      </c>
      <c r="AO7432" s="32" t="s">
        <v>116</v>
      </c>
      <c r="AP7432" s="32" t="s">
        <v>211</v>
      </c>
      <c r="AQ7432" s="32" t="s">
        <v>78</v>
      </c>
      <c r="AR7432" s="33">
        <v>2547.5440050000002</v>
      </c>
      <c r="AS7432" s="34">
        <v>2259.167254</v>
      </c>
      <c r="AT7432" s="33">
        <v>93.181816999999995</v>
      </c>
      <c r="AU7432" s="35">
        <v>195.19493399999999</v>
      </c>
      <c r="AV7432" s="33">
        <v>2066.104002</v>
      </c>
      <c r="AW7432" s="33">
        <v>481.44000299999999</v>
      </c>
      <c r="AX7432" s="53">
        <v>86</v>
      </c>
      <c r="AY7432" s="53">
        <v>37</v>
      </c>
      <c r="AZ7432" s="38">
        <f t="shared" si="1144"/>
        <v>45401</v>
      </c>
      <c r="BA7432" s="39">
        <f t="shared" si="1145"/>
        <v>0.71921241293513449</v>
      </c>
      <c r="BB7432" s="40">
        <f t="shared" si="1146"/>
        <v>233.87873110551348</v>
      </c>
      <c r="BC7432" s="39">
        <f t="shared" si="1147"/>
        <v>0.16758964016620126</v>
      </c>
      <c r="BD7432" s="40">
        <f t="shared" si="1148"/>
        <v>54.498019894486717</v>
      </c>
      <c r="BE7432" s="39">
        <f t="shared" si="1149"/>
        <v>7.6620829166010804E-2</v>
      </c>
      <c r="BF7432" s="39">
        <f t="shared" si="1150"/>
        <v>3.657711773265325E-2</v>
      </c>
    </row>
    <row r="7433" spans="40:58" x14ac:dyDescent="0.3">
      <c r="AN7433" s="37">
        <f t="shared" si="1143"/>
        <v>4</v>
      </c>
      <c r="AO7433" s="32" t="s">
        <v>116</v>
      </c>
      <c r="AP7433" s="32" t="s">
        <v>212</v>
      </c>
      <c r="AQ7433" s="32" t="s">
        <v>81</v>
      </c>
      <c r="AR7433" s="33">
        <v>3788.1433240000001</v>
      </c>
      <c r="AS7433" s="34">
        <v>3353.999961</v>
      </c>
      <c r="AT7433" s="33">
        <v>100.186289</v>
      </c>
      <c r="AU7433" s="35">
        <v>333.95707399999998</v>
      </c>
      <c r="AV7433" s="33">
        <v>3166.775224</v>
      </c>
      <c r="AW7433" s="33">
        <v>621.36810000000003</v>
      </c>
      <c r="AX7433" s="53">
        <v>150</v>
      </c>
      <c r="AY7433" s="53">
        <v>33</v>
      </c>
      <c r="AZ7433" s="38">
        <f t="shared" si="1144"/>
        <v>45402</v>
      </c>
      <c r="BA7433" s="39">
        <f t="shared" si="1145"/>
        <v>0.74016319783824092</v>
      </c>
      <c r="BB7433" s="40">
        <f t="shared" si="1146"/>
        <v>362.93094743857654</v>
      </c>
      <c r="BC7433" s="39">
        <f t="shared" si="1147"/>
        <v>0.14523095811951819</v>
      </c>
      <c r="BD7433" s="40">
        <f t="shared" si="1148"/>
        <v>71.212415561423569</v>
      </c>
      <c r="BE7433" s="39">
        <f t="shared" si="1149"/>
        <v>8.8158510762830891E-2</v>
      </c>
      <c r="BF7433" s="39">
        <f t="shared" si="1150"/>
        <v>2.6447333279409995E-2</v>
      </c>
    </row>
    <row r="7434" spans="40:58" x14ac:dyDescent="0.3">
      <c r="AN7434" s="37">
        <f t="shared" si="1143"/>
        <v>4</v>
      </c>
      <c r="AO7434" s="32" t="s">
        <v>116</v>
      </c>
      <c r="AP7434" s="32" t="s">
        <v>213</v>
      </c>
      <c r="AQ7434" s="32" t="s">
        <v>84</v>
      </c>
      <c r="AR7434" s="33">
        <v>1766.2622879999999</v>
      </c>
      <c r="AS7434" s="34">
        <v>1286.8181750000001</v>
      </c>
      <c r="AT7434" s="33">
        <v>251.11028300000001</v>
      </c>
      <c r="AU7434" s="35">
        <v>228.33383000000001</v>
      </c>
      <c r="AV7434" s="33">
        <v>1126.262295</v>
      </c>
      <c r="AW7434" s="33">
        <v>639.99999300000002</v>
      </c>
      <c r="AX7434" s="53">
        <v>36</v>
      </c>
      <c r="AY7434" s="53">
        <v>38</v>
      </c>
      <c r="AZ7434" s="38">
        <f t="shared" si="1144"/>
        <v>45403</v>
      </c>
      <c r="BA7434" s="39">
        <f t="shared" si="1145"/>
        <v>0.46456484111926433</v>
      </c>
      <c r="BB7434" s="40">
        <f t="shared" si="1146"/>
        <v>305.71893580033179</v>
      </c>
      <c r="BC7434" s="39">
        <f t="shared" si="1147"/>
        <v>0.26398956653731831</v>
      </c>
      <c r="BD7434" s="40">
        <f t="shared" si="1148"/>
        <v>173.72517719966802</v>
      </c>
      <c r="BE7434" s="39">
        <f t="shared" si="1149"/>
        <v>0.12927515440447429</v>
      </c>
      <c r="BF7434" s="39">
        <f t="shared" si="1150"/>
        <v>0.14217043793894332</v>
      </c>
    </row>
    <row r="7435" spans="40:58" x14ac:dyDescent="0.3">
      <c r="AN7435" s="37">
        <f t="shared" si="1143"/>
        <v>4</v>
      </c>
      <c r="AO7435" s="32" t="s">
        <v>116</v>
      </c>
      <c r="AP7435" s="32" t="s">
        <v>214</v>
      </c>
      <c r="AQ7435" s="32" t="s">
        <v>67</v>
      </c>
      <c r="AR7435" s="33">
        <v>1302.2724209999999</v>
      </c>
      <c r="AS7435" s="34">
        <v>998.79999499999997</v>
      </c>
      <c r="AT7435" s="33">
        <v>59.372577</v>
      </c>
      <c r="AU7435" s="35">
        <v>244.09984900000001</v>
      </c>
      <c r="AV7435" s="33">
        <v>915.16332999999997</v>
      </c>
      <c r="AW7435" s="33">
        <v>387.10909099999998</v>
      </c>
      <c r="AX7435" s="53">
        <v>28</v>
      </c>
      <c r="AY7435" s="53">
        <v>27</v>
      </c>
      <c r="AZ7435" s="38">
        <f t="shared" si="1144"/>
        <v>45404</v>
      </c>
      <c r="BA7435" s="39">
        <f t="shared" si="1145"/>
        <v>0.53898099861661775</v>
      </c>
      <c r="BB7435" s="40">
        <f t="shared" si="1146"/>
        <v>213.26324005853959</v>
      </c>
      <c r="BC7435" s="39">
        <f t="shared" si="1147"/>
        <v>0.22798601910847011</v>
      </c>
      <c r="BD7435" s="40">
        <f t="shared" si="1148"/>
        <v>90.209185941460362</v>
      </c>
      <c r="BE7435" s="39">
        <f t="shared" si="1149"/>
        <v>0.18744146390857189</v>
      </c>
      <c r="BF7435" s="39">
        <f t="shared" si="1150"/>
        <v>4.5591518366340344E-2</v>
      </c>
    </row>
    <row r="7436" spans="40:58" x14ac:dyDescent="0.3">
      <c r="AN7436" s="37">
        <f t="shared" si="1143"/>
        <v>4</v>
      </c>
      <c r="AO7436" s="32" t="s">
        <v>116</v>
      </c>
      <c r="AP7436" s="32" t="s">
        <v>215</v>
      </c>
      <c r="AQ7436" s="32" t="s">
        <v>70</v>
      </c>
      <c r="AR7436" s="33">
        <v>939.48181399999999</v>
      </c>
      <c r="AS7436" s="34">
        <v>642.93636000000004</v>
      </c>
      <c r="AT7436" s="33">
        <v>87.272727000000003</v>
      </c>
      <c r="AU7436" s="35">
        <v>209.272727</v>
      </c>
      <c r="AV7436" s="33">
        <v>598.27272100000005</v>
      </c>
      <c r="AW7436" s="33">
        <v>341.209093</v>
      </c>
      <c r="AX7436" s="53">
        <v>19</v>
      </c>
      <c r="AY7436" s="53">
        <v>21</v>
      </c>
      <c r="AZ7436" s="38">
        <f t="shared" si="1144"/>
        <v>45405</v>
      </c>
      <c r="BA7436" s="39">
        <f t="shared" si="1145"/>
        <v>0.43580321808980782</v>
      </c>
      <c r="BB7436" s="40">
        <f t="shared" si="1146"/>
        <v>188.84352312194977</v>
      </c>
      <c r="BC7436" s="39">
        <f t="shared" si="1147"/>
        <v>0.24854889008202752</v>
      </c>
      <c r="BD7436" s="40">
        <f t="shared" si="1148"/>
        <v>107.70193087805019</v>
      </c>
      <c r="BE7436" s="39">
        <f t="shared" si="1149"/>
        <v>0.22275335603249902</v>
      </c>
      <c r="BF7436" s="39">
        <f t="shared" si="1150"/>
        <v>9.289453579566577E-2</v>
      </c>
    </row>
    <row r="7437" spans="40:58" x14ac:dyDescent="0.3">
      <c r="AN7437" s="37">
        <f t="shared" si="1143"/>
        <v>4</v>
      </c>
      <c r="AO7437" s="32" t="s">
        <v>116</v>
      </c>
      <c r="AP7437" s="32" t="s">
        <v>216</v>
      </c>
      <c r="AQ7437" s="32" t="s">
        <v>72</v>
      </c>
      <c r="AR7437" s="33">
        <v>898.735321</v>
      </c>
      <c r="AS7437" s="34">
        <v>659.172731</v>
      </c>
      <c r="AT7437" s="33">
        <v>180.19001299999999</v>
      </c>
      <c r="AU7437" s="35">
        <v>59.372577</v>
      </c>
      <c r="AV7437" s="33">
        <v>440.87182999999999</v>
      </c>
      <c r="AW7437" s="33">
        <v>457.86349100000001</v>
      </c>
      <c r="AX7437" s="53">
        <v>19</v>
      </c>
      <c r="AY7437" s="53">
        <v>34</v>
      </c>
      <c r="AZ7437" s="38">
        <f t="shared" si="1144"/>
        <v>45406</v>
      </c>
      <c r="BA7437" s="39">
        <f t="shared" si="1145"/>
        <v>0.35978906737166416</v>
      </c>
      <c r="BB7437" s="40">
        <f t="shared" si="1146"/>
        <v>117.51668704343678</v>
      </c>
      <c r="BC7437" s="39">
        <f t="shared" si="1147"/>
        <v>0.37365571397570208</v>
      </c>
      <c r="BD7437" s="40">
        <f t="shared" si="1148"/>
        <v>122.04590295656322</v>
      </c>
      <c r="BE7437" s="39">
        <f t="shared" si="1149"/>
        <v>6.606236075593161E-2</v>
      </c>
      <c r="BF7437" s="39">
        <f t="shared" si="1150"/>
        <v>0.20049285789670215</v>
      </c>
    </row>
    <row r="7438" spans="40:58" x14ac:dyDescent="0.3">
      <c r="AN7438" s="37">
        <f t="shared" si="1143"/>
        <v>4</v>
      </c>
      <c r="AO7438" s="32" t="s">
        <v>116</v>
      </c>
      <c r="AP7438" s="32" t="s">
        <v>217</v>
      </c>
      <c r="AQ7438" s="32" t="s">
        <v>75</v>
      </c>
      <c r="AR7438" s="33">
        <v>1824.3713660000001</v>
      </c>
      <c r="AS7438" s="34">
        <v>1502.7272539999999</v>
      </c>
      <c r="AT7438" s="33">
        <v>160.238449</v>
      </c>
      <c r="AU7438" s="35">
        <v>161.405663</v>
      </c>
      <c r="AV7438" s="33">
        <v>1120.496564</v>
      </c>
      <c r="AW7438" s="33">
        <v>703.87480200000005</v>
      </c>
      <c r="AX7438" s="53">
        <v>50</v>
      </c>
      <c r="AY7438" s="53">
        <v>36</v>
      </c>
      <c r="AZ7438" s="38">
        <f t="shared" si="1144"/>
        <v>45407</v>
      </c>
      <c r="BA7438" s="39">
        <f t="shared" si="1145"/>
        <v>0.50589943875695031</v>
      </c>
      <c r="BB7438" s="40">
        <f t="shared" si="1146"/>
        <v>197.54811385634923</v>
      </c>
      <c r="BC7438" s="39">
        <f t="shared" si="1147"/>
        <v>0.31779648303050001</v>
      </c>
      <c r="BD7438" s="40">
        <f t="shared" si="1148"/>
        <v>124.09599814365096</v>
      </c>
      <c r="BE7438" s="39">
        <f t="shared" si="1149"/>
        <v>8.8471933953824175E-2</v>
      </c>
      <c r="BF7438" s="39">
        <f t="shared" si="1150"/>
        <v>8.7832144258725445E-2</v>
      </c>
    </row>
    <row r="7439" spans="40:58" x14ac:dyDescent="0.3">
      <c r="AN7439" s="37">
        <f t="shared" si="1143"/>
        <v>4</v>
      </c>
      <c r="AO7439" s="32" t="s">
        <v>116</v>
      </c>
      <c r="AP7439" s="32" t="s">
        <v>218</v>
      </c>
      <c r="AQ7439" s="32" t="s">
        <v>78</v>
      </c>
      <c r="AR7439" s="33">
        <v>1858.617579</v>
      </c>
      <c r="AS7439" s="34">
        <v>1567.999994</v>
      </c>
      <c r="AT7439" s="33">
        <v>53.636363000000003</v>
      </c>
      <c r="AU7439" s="35">
        <v>236.981222</v>
      </c>
      <c r="AV7439" s="33">
        <v>1185.708492</v>
      </c>
      <c r="AW7439" s="33">
        <v>672.909087</v>
      </c>
      <c r="AX7439" s="53">
        <v>48</v>
      </c>
      <c r="AY7439" s="53">
        <v>36</v>
      </c>
      <c r="AZ7439" s="38">
        <f t="shared" si="1144"/>
        <v>45408</v>
      </c>
      <c r="BA7439" s="39">
        <f t="shared" si="1145"/>
        <v>0.53820026354574979</v>
      </c>
      <c r="BB7439" s="40">
        <f t="shared" si="1146"/>
        <v>185.40002115143653</v>
      </c>
      <c r="BC7439" s="39">
        <f t="shared" si="1147"/>
        <v>0.30543750880526699</v>
      </c>
      <c r="BD7439" s="40">
        <f t="shared" si="1148"/>
        <v>105.21756384856343</v>
      </c>
      <c r="BE7439" s="39">
        <f t="shared" si="1149"/>
        <v>0.1275040248610497</v>
      </c>
      <c r="BF7439" s="39">
        <f t="shared" si="1150"/>
        <v>2.8858202787933496E-2</v>
      </c>
    </row>
    <row r="7440" spans="40:58" x14ac:dyDescent="0.3">
      <c r="AN7440" s="37">
        <f t="shared" si="1143"/>
        <v>4</v>
      </c>
      <c r="AO7440" s="32" t="s">
        <v>116</v>
      </c>
      <c r="AP7440" s="32" t="s">
        <v>219</v>
      </c>
      <c r="AQ7440" s="32" t="s">
        <v>81</v>
      </c>
      <c r="AR7440" s="33">
        <v>2118.5117460000001</v>
      </c>
      <c r="AS7440" s="34">
        <v>1694.9999760000001</v>
      </c>
      <c r="AT7440" s="33">
        <v>130.685542</v>
      </c>
      <c r="AU7440" s="35">
        <v>292.82622800000001</v>
      </c>
      <c r="AV7440" s="33">
        <v>1573.511751</v>
      </c>
      <c r="AW7440" s="33">
        <v>544.99999500000001</v>
      </c>
      <c r="AX7440" s="53">
        <v>61</v>
      </c>
      <c r="AY7440" s="53">
        <v>33</v>
      </c>
      <c r="AZ7440" s="38">
        <f t="shared" si="1144"/>
        <v>45409</v>
      </c>
      <c r="BA7440" s="39">
        <f t="shared" si="1145"/>
        <v>0.59426196466553649</v>
      </c>
      <c r="BB7440" s="40">
        <f t="shared" si="1146"/>
        <v>314.56079865502397</v>
      </c>
      <c r="BC7440" s="39">
        <f t="shared" si="1147"/>
        <v>0.20582799433533278</v>
      </c>
      <c r="BD7440" s="40">
        <f t="shared" si="1148"/>
        <v>108.95097134497604</v>
      </c>
      <c r="BE7440" s="39">
        <f t="shared" si="1149"/>
        <v>0.13822261243200112</v>
      </c>
      <c r="BF7440" s="39">
        <f t="shared" si="1150"/>
        <v>6.1687428567129589E-2</v>
      </c>
    </row>
    <row r="7441" spans="40:58" x14ac:dyDescent="0.3">
      <c r="AN7441" s="37">
        <f t="shared" si="1143"/>
        <v>4</v>
      </c>
      <c r="AO7441" s="32" t="s">
        <v>116</v>
      </c>
      <c r="AP7441" s="32" t="s">
        <v>220</v>
      </c>
      <c r="AQ7441" s="32" t="s">
        <v>84</v>
      </c>
      <c r="AR7441" s="33">
        <v>1503.754083</v>
      </c>
      <c r="AS7441" s="34">
        <v>1161.3636220000001</v>
      </c>
      <c r="AT7441" s="33">
        <v>124.05365</v>
      </c>
      <c r="AU7441" s="35">
        <v>218.33681100000001</v>
      </c>
      <c r="AV7441" s="33">
        <v>1117.844994</v>
      </c>
      <c r="AW7441" s="33">
        <v>385.90908899999999</v>
      </c>
      <c r="AX7441" s="53">
        <v>50</v>
      </c>
      <c r="AY7441" s="53">
        <v>18</v>
      </c>
      <c r="AZ7441" s="38">
        <f t="shared" si="1144"/>
        <v>45410</v>
      </c>
      <c r="BA7441" s="39">
        <f t="shared" si="1145"/>
        <v>0.57411139314281501</v>
      </c>
      <c r="BB7441" s="40">
        <f t="shared" si="1146"/>
        <v>254.52264246467365</v>
      </c>
      <c r="BC7441" s="39">
        <f t="shared" si="1147"/>
        <v>0.19819814545080353</v>
      </c>
      <c r="BD7441" s="40">
        <f t="shared" si="1148"/>
        <v>87.867818535326293</v>
      </c>
      <c r="BE7441" s="39">
        <f t="shared" si="1149"/>
        <v>0.14519449254921823</v>
      </c>
      <c r="BF7441" s="39">
        <f t="shared" si="1150"/>
        <v>8.2495968857163191E-2</v>
      </c>
    </row>
    <row r="7442" spans="40:58" x14ac:dyDescent="0.3">
      <c r="AN7442" s="37">
        <f t="shared" si="1143"/>
        <v>4</v>
      </c>
      <c r="AO7442" s="32" t="s">
        <v>116</v>
      </c>
      <c r="AP7442" s="32" t="s">
        <v>221</v>
      </c>
      <c r="AQ7442" s="32" t="s">
        <v>67</v>
      </c>
      <c r="AR7442" s="33">
        <v>1207.705215</v>
      </c>
      <c r="AS7442" s="34">
        <v>988.92727500000001</v>
      </c>
      <c r="AT7442" s="33">
        <v>107.727271</v>
      </c>
      <c r="AU7442" s="35">
        <v>111.050669</v>
      </c>
      <c r="AV7442" s="33">
        <v>699.232483</v>
      </c>
      <c r="AW7442" s="33">
        <v>508.47273200000001</v>
      </c>
      <c r="AX7442" s="53">
        <v>26</v>
      </c>
      <c r="AY7442" s="53">
        <v>40</v>
      </c>
      <c r="AZ7442" s="38">
        <f t="shared" si="1144"/>
        <v>45411</v>
      </c>
      <c r="BA7442" s="39">
        <f t="shared" si="1145"/>
        <v>0.47409357218049436</v>
      </c>
      <c r="BB7442" s="40">
        <f t="shared" si="1146"/>
        <v>126.66720347963803</v>
      </c>
      <c r="BC7442" s="39">
        <f t="shared" si="1147"/>
        <v>0.34475465561323931</v>
      </c>
      <c r="BD7442" s="40">
        <f t="shared" si="1148"/>
        <v>92.110736520361925</v>
      </c>
      <c r="BE7442" s="39">
        <f t="shared" si="1149"/>
        <v>9.1951800506218734E-2</v>
      </c>
      <c r="BF7442" s="39">
        <f t="shared" si="1150"/>
        <v>8.9199971700047689E-2</v>
      </c>
    </row>
    <row r="7443" spans="40:58" x14ac:dyDescent="0.3">
      <c r="AN7443" s="37">
        <f t="shared" si="1143"/>
        <v>4</v>
      </c>
      <c r="AO7443" s="32" t="s">
        <v>116</v>
      </c>
      <c r="AP7443" s="32" t="s">
        <v>222</v>
      </c>
      <c r="AQ7443" s="32" t="s">
        <v>70</v>
      </c>
      <c r="AR7443" s="33">
        <v>1291.5906050000001</v>
      </c>
      <c r="AS7443" s="34">
        <v>999.48181499999998</v>
      </c>
      <c r="AT7443" s="33">
        <v>124.090907</v>
      </c>
      <c r="AU7443" s="35">
        <v>168.01788300000001</v>
      </c>
      <c r="AV7443" s="33">
        <v>889.09090100000003</v>
      </c>
      <c r="AW7443" s="33">
        <v>402.49970400000001</v>
      </c>
      <c r="AX7443" s="53">
        <v>31</v>
      </c>
      <c r="AY7443" s="53">
        <v>28</v>
      </c>
      <c r="AZ7443" s="38">
        <f t="shared" si="1144"/>
        <v>45412</v>
      </c>
      <c r="BA7443" s="39">
        <f t="shared" si="1145"/>
        <v>0.53268603065818776</v>
      </c>
      <c r="BB7443" s="40">
        <f t="shared" si="1146"/>
        <v>201.07862838714277</v>
      </c>
      <c r="BC7443" s="39">
        <f t="shared" si="1147"/>
        <v>0.2411519108155348</v>
      </c>
      <c r="BD7443" s="40">
        <f t="shared" si="1148"/>
        <v>91.030161612857356</v>
      </c>
      <c r="BE7443" s="39">
        <f t="shared" si="1149"/>
        <v>0.130086021336459</v>
      </c>
      <c r="BF7443" s="39">
        <f t="shared" si="1150"/>
        <v>9.6076037189818358E-2</v>
      </c>
    </row>
    <row r="7444" spans="40:58" x14ac:dyDescent="0.3">
      <c r="AN7444" s="37">
        <f t="shared" si="1143"/>
        <v>5</v>
      </c>
      <c r="AO7444" s="32" t="s">
        <v>116</v>
      </c>
      <c r="AP7444" s="32" t="s">
        <v>223</v>
      </c>
      <c r="AQ7444" s="32" t="s">
        <v>72</v>
      </c>
      <c r="AR7444" s="33">
        <v>1607.5558759999999</v>
      </c>
      <c r="AS7444" s="34">
        <v>1300.4545350000001</v>
      </c>
      <c r="AT7444" s="33">
        <v>42.272725999999999</v>
      </c>
      <c r="AU7444" s="35">
        <v>264.82861500000001</v>
      </c>
      <c r="AV7444" s="33">
        <v>723.91951900000004</v>
      </c>
      <c r="AW7444" s="33">
        <v>883.63635699999998</v>
      </c>
      <c r="AX7444" s="53">
        <v>26</v>
      </c>
      <c r="AY7444" s="53">
        <v>46</v>
      </c>
      <c r="AZ7444" s="38">
        <f t="shared" si="1144"/>
        <v>45413</v>
      </c>
      <c r="BA7444" s="39">
        <f t="shared" si="1145"/>
        <v>0.36429507982455805</v>
      </c>
      <c r="BB7444" s="40">
        <f t="shared" si="1146"/>
        <v>138.29482283014272</v>
      </c>
      <c r="BC7444" s="39">
        <f t="shared" si="1147"/>
        <v>0.44466873562666936</v>
      </c>
      <c r="BD7444" s="40">
        <f t="shared" si="1148"/>
        <v>168.80651816985713</v>
      </c>
      <c r="BE7444" s="39">
        <f t="shared" si="1149"/>
        <v>0.16473991290365575</v>
      </c>
      <c r="BF7444" s="39">
        <f t="shared" si="1150"/>
        <v>2.6296271645116987E-2</v>
      </c>
    </row>
    <row r="7445" spans="40:58" x14ac:dyDescent="0.3">
      <c r="AN7445" s="37">
        <f t="shared" si="1143"/>
        <v>5</v>
      </c>
      <c r="AO7445" s="32" t="s">
        <v>116</v>
      </c>
      <c r="AP7445" s="32" t="s">
        <v>224</v>
      </c>
      <c r="AQ7445" s="32" t="s">
        <v>75</v>
      </c>
      <c r="AR7445" s="33">
        <v>915.77391799999998</v>
      </c>
      <c r="AS7445" s="34">
        <v>776.02727200000004</v>
      </c>
      <c r="AT7445" s="33">
        <v>10.909091</v>
      </c>
      <c r="AU7445" s="35">
        <v>128.83755500000001</v>
      </c>
      <c r="AV7445" s="33">
        <v>647.92845999999997</v>
      </c>
      <c r="AW7445" s="33">
        <v>267.84545800000001</v>
      </c>
      <c r="AX7445" s="53">
        <v>27</v>
      </c>
      <c r="AY7445" s="53">
        <v>23</v>
      </c>
      <c r="AZ7445" s="38">
        <f t="shared" si="1144"/>
        <v>45414</v>
      </c>
      <c r="BA7445" s="39">
        <f t="shared" si="1145"/>
        <v>0.59955288892387637</v>
      </c>
      <c r="BB7445" s="40">
        <f t="shared" si="1146"/>
        <v>98.87356186196287</v>
      </c>
      <c r="BC7445" s="39">
        <f t="shared" si="1147"/>
        <v>0.24784760670805975</v>
      </c>
      <c r="BD7445" s="40">
        <f t="shared" si="1148"/>
        <v>40.873084138037065</v>
      </c>
      <c r="BE7445" s="39">
        <f t="shared" si="1149"/>
        <v>0.14068707621786627</v>
      </c>
      <c r="BF7445" s="39">
        <f t="shared" si="1150"/>
        <v>1.1912428150197656E-2</v>
      </c>
    </row>
    <row r="7446" spans="40:58" x14ac:dyDescent="0.3">
      <c r="AN7446" s="37">
        <f t="shared" si="1143"/>
        <v>5</v>
      </c>
      <c r="AO7446" s="32" t="s">
        <v>116</v>
      </c>
      <c r="AP7446" s="32" t="s">
        <v>225</v>
      </c>
      <c r="AQ7446" s="32" t="s">
        <v>78</v>
      </c>
      <c r="AR7446" s="33">
        <v>2305.6163820000002</v>
      </c>
      <c r="AS7446" s="34">
        <v>2008.418173</v>
      </c>
      <c r="AT7446" s="33">
        <v>119.925482</v>
      </c>
      <c r="AU7446" s="35">
        <v>177.272727</v>
      </c>
      <c r="AV7446" s="33">
        <v>1995.834562</v>
      </c>
      <c r="AW7446" s="33">
        <v>309.78181999999998</v>
      </c>
      <c r="AX7446" s="53">
        <v>81</v>
      </c>
      <c r="AY7446" s="53">
        <v>21</v>
      </c>
      <c r="AZ7446" s="38">
        <f t="shared" si="1144"/>
        <v>45415</v>
      </c>
      <c r="BA7446" s="39">
        <f t="shared" si="1145"/>
        <v>0.75405770673234418</v>
      </c>
      <c r="BB7446" s="40">
        <f t="shared" si="1146"/>
        <v>257.26676038455548</v>
      </c>
      <c r="BC7446" s="39">
        <f t="shared" si="1147"/>
        <v>0.11704044675050167</v>
      </c>
      <c r="BD7446" s="40">
        <f t="shared" si="1148"/>
        <v>39.931448615444651</v>
      </c>
      <c r="BE7446" s="39">
        <f t="shared" si="1149"/>
        <v>7.6887347081662089E-2</v>
      </c>
      <c r="BF7446" s="39">
        <f t="shared" si="1150"/>
        <v>5.2014499435491954E-2</v>
      </c>
    </row>
    <row r="7447" spans="40:58" x14ac:dyDescent="0.3">
      <c r="AN7447" s="37">
        <f t="shared" si="1143"/>
        <v>5</v>
      </c>
      <c r="AO7447" s="32" t="s">
        <v>116</v>
      </c>
      <c r="AP7447" s="32" t="s">
        <v>226</v>
      </c>
      <c r="AQ7447" s="32" t="s">
        <v>81</v>
      </c>
      <c r="AR7447" s="33">
        <v>3531.5573469999999</v>
      </c>
      <c r="AS7447" s="34">
        <v>3017.7272459999999</v>
      </c>
      <c r="AT7447" s="33">
        <v>123.23397799999999</v>
      </c>
      <c r="AU7447" s="35">
        <v>390.59612299999998</v>
      </c>
      <c r="AV7447" s="33">
        <v>3202.8688259999999</v>
      </c>
      <c r="AW7447" s="33">
        <v>328.68852099999998</v>
      </c>
      <c r="AX7447" s="53">
        <v>135</v>
      </c>
      <c r="AY7447" s="53">
        <v>13</v>
      </c>
      <c r="AZ7447" s="38">
        <f t="shared" si="1144"/>
        <v>45416</v>
      </c>
      <c r="BA7447" s="39">
        <f t="shared" si="1145"/>
        <v>0.77497306888047435</v>
      </c>
      <c r="BB7447" s="40">
        <f t="shared" si="1146"/>
        <v>466.00699086802382</v>
      </c>
      <c r="BC7447" s="39">
        <f t="shared" si="1147"/>
        <v>7.9530185487888039E-2</v>
      </c>
      <c r="BD7447" s="40">
        <f t="shared" si="1148"/>
        <v>47.823110131976179</v>
      </c>
      <c r="BE7447" s="39">
        <f t="shared" si="1149"/>
        <v>0.11060166510726634</v>
      </c>
      <c r="BF7447" s="39">
        <f t="shared" si="1150"/>
        <v>3.4895080524371277E-2</v>
      </c>
    </row>
    <row r="7448" spans="40:58" x14ac:dyDescent="0.3">
      <c r="AN7448" s="37">
        <f t="shared" si="1143"/>
        <v>5</v>
      </c>
      <c r="AO7448" s="32" t="s">
        <v>116</v>
      </c>
      <c r="AP7448" s="32" t="s">
        <v>227</v>
      </c>
      <c r="AQ7448" s="32" t="s">
        <v>84</v>
      </c>
      <c r="AR7448" s="33">
        <v>1519.0908930000001</v>
      </c>
      <c r="AS7448" s="34">
        <v>1285.9090739999999</v>
      </c>
      <c r="AT7448" s="33">
        <v>113.636364</v>
      </c>
      <c r="AU7448" s="35">
        <v>119.545455</v>
      </c>
      <c r="AV7448" s="33">
        <v>1061.818174</v>
      </c>
      <c r="AW7448" s="33">
        <v>457.272719</v>
      </c>
      <c r="AX7448" s="53">
        <v>49</v>
      </c>
      <c r="AY7448" s="53">
        <v>25</v>
      </c>
      <c r="AZ7448" s="38">
        <f t="shared" si="1144"/>
        <v>45417</v>
      </c>
      <c r="BA7448" s="39">
        <f t="shared" si="1145"/>
        <v>0.59168818204118756</v>
      </c>
      <c r="BB7448" s="40">
        <f t="shared" si="1146"/>
        <v>162.99004516550588</v>
      </c>
      <c r="BC7448" s="39">
        <f t="shared" si="1147"/>
        <v>0.25481091812819245</v>
      </c>
      <c r="BD7448" s="40">
        <f t="shared" si="1148"/>
        <v>70.191773834494256</v>
      </c>
      <c r="BE7448" s="39">
        <f t="shared" si="1149"/>
        <v>7.8695393113649592E-2</v>
      </c>
      <c r="BF7448" s="39">
        <f t="shared" si="1150"/>
        <v>7.4805506716970352E-2</v>
      </c>
    </row>
    <row r="7449" spans="40:58" x14ac:dyDescent="0.3">
      <c r="AN7449" s="37">
        <f t="shared" si="1143"/>
        <v>5</v>
      </c>
      <c r="AO7449" s="32" t="s">
        <v>116</v>
      </c>
      <c r="AP7449" s="32" t="s">
        <v>228</v>
      </c>
      <c r="AQ7449" s="32" t="s">
        <v>67</v>
      </c>
      <c r="AR7449" s="33">
        <v>1166.764048</v>
      </c>
      <c r="AS7449" s="34">
        <v>796.71636100000001</v>
      </c>
      <c r="AT7449" s="33">
        <v>46.229506999999998</v>
      </c>
      <c r="AU7449" s="35">
        <v>323.81817999999998</v>
      </c>
      <c r="AV7449" s="33">
        <v>659.13859500000001</v>
      </c>
      <c r="AW7449" s="33">
        <v>507.62545299999999</v>
      </c>
      <c r="AX7449" s="53">
        <v>16</v>
      </c>
      <c r="AY7449" s="53">
        <v>37</v>
      </c>
      <c r="AZ7449" s="38">
        <f t="shared" si="1144"/>
        <v>45418</v>
      </c>
      <c r="BA7449" s="39">
        <f t="shared" si="1145"/>
        <v>0.38575751959919652</v>
      </c>
      <c r="BB7449" s="40">
        <f t="shared" si="1146"/>
        <v>209.05058988600217</v>
      </c>
      <c r="BC7449" s="39">
        <f t="shared" si="1147"/>
        <v>0.29708522171228419</v>
      </c>
      <c r="BD7449" s="40">
        <f t="shared" si="1148"/>
        <v>160.99709711399782</v>
      </c>
      <c r="BE7449" s="39">
        <f t="shared" si="1149"/>
        <v>0.27753527420995749</v>
      </c>
      <c r="BF7449" s="39">
        <f t="shared" si="1150"/>
        <v>3.9621984478561856E-2</v>
      </c>
    </row>
    <row r="7450" spans="40:58" x14ac:dyDescent="0.3">
      <c r="AN7450" s="37">
        <f t="shared" si="1143"/>
        <v>5</v>
      </c>
      <c r="AO7450" s="32" t="s">
        <v>116</v>
      </c>
      <c r="AP7450" s="32" t="s">
        <v>229</v>
      </c>
      <c r="AQ7450" s="32" t="s">
        <v>70</v>
      </c>
      <c r="AR7450" s="33">
        <v>1095.2554500000001</v>
      </c>
      <c r="AS7450" s="34">
        <v>903.16454399999998</v>
      </c>
      <c r="AT7450" s="33">
        <v>92.727270000000004</v>
      </c>
      <c r="AU7450" s="35">
        <v>99.363636</v>
      </c>
      <c r="AV7450" s="33">
        <v>526.63635899999997</v>
      </c>
      <c r="AW7450" s="33">
        <v>568.61909100000003</v>
      </c>
      <c r="AX7450" s="53">
        <v>18</v>
      </c>
      <c r="AY7450" s="53">
        <v>44</v>
      </c>
      <c r="AZ7450" s="38">
        <f t="shared" si="1144"/>
        <v>45419</v>
      </c>
      <c r="BA7450" s="39">
        <f t="shared" si="1145"/>
        <v>0.39650336156461935</v>
      </c>
      <c r="BB7450" s="40">
        <f t="shared" si="1146"/>
        <v>92.363891303030101</v>
      </c>
      <c r="BC7450" s="39">
        <f t="shared" si="1147"/>
        <v>0.4281120685617496</v>
      </c>
      <c r="BD7450" s="40">
        <f t="shared" si="1148"/>
        <v>99.727014696970031</v>
      </c>
      <c r="BE7450" s="39">
        <f t="shared" si="1149"/>
        <v>9.0721882278695792E-2</v>
      </c>
      <c r="BF7450" s="39">
        <f t="shared" si="1150"/>
        <v>8.4662687594935046E-2</v>
      </c>
    </row>
    <row r="7451" spans="40:58" x14ac:dyDescent="0.3">
      <c r="AN7451" s="37">
        <f t="shared" si="1143"/>
        <v>5</v>
      </c>
      <c r="AO7451" s="32" t="s">
        <v>116</v>
      </c>
      <c r="AP7451" s="32" t="s">
        <v>230</v>
      </c>
      <c r="AQ7451" s="32" t="s">
        <v>72</v>
      </c>
      <c r="AR7451" s="33">
        <v>2151.9111640000001</v>
      </c>
      <c r="AS7451" s="34">
        <v>1864.781808</v>
      </c>
      <c r="AT7451" s="33">
        <v>86.229506999999998</v>
      </c>
      <c r="AU7451" s="35">
        <v>200.89984899999999</v>
      </c>
      <c r="AV7451" s="33">
        <v>1755.808929</v>
      </c>
      <c r="AW7451" s="33">
        <v>396.10223500000001</v>
      </c>
      <c r="AX7451" s="53">
        <v>67</v>
      </c>
      <c r="AY7451" s="53">
        <v>26</v>
      </c>
      <c r="AZ7451" s="38">
        <f t="shared" si="1144"/>
        <v>45420</v>
      </c>
      <c r="BA7451" s="39">
        <f t="shared" si="1145"/>
        <v>0.7070605385329034</v>
      </c>
      <c r="BB7451" s="40">
        <f t="shared" si="1146"/>
        <v>234.27746250719295</v>
      </c>
      <c r="BC7451" s="39">
        <f t="shared" si="1147"/>
        <v>0.15950953145721625</v>
      </c>
      <c r="BD7451" s="40">
        <f t="shared" si="1148"/>
        <v>52.851893492807172</v>
      </c>
      <c r="BE7451" s="39">
        <f t="shared" si="1149"/>
        <v>9.3358802333905255E-2</v>
      </c>
      <c r="BF7451" s="39">
        <f t="shared" si="1150"/>
        <v>4.007112767597501E-2</v>
      </c>
    </row>
    <row r="7452" spans="40:58" x14ac:dyDescent="0.3">
      <c r="AN7452" s="37">
        <f t="shared" si="1143"/>
        <v>5</v>
      </c>
      <c r="AO7452" s="32" t="s">
        <v>116</v>
      </c>
      <c r="AP7452" s="32" t="s">
        <v>231</v>
      </c>
      <c r="AQ7452" s="32" t="s">
        <v>75</v>
      </c>
      <c r="AR7452" s="33">
        <v>1682.553345</v>
      </c>
      <c r="AS7452" s="34">
        <v>1454.790904</v>
      </c>
      <c r="AT7452" s="33">
        <v>142.593143</v>
      </c>
      <c r="AU7452" s="35">
        <v>85.169297999999998</v>
      </c>
      <c r="AV7452" s="33">
        <v>982.44201599999997</v>
      </c>
      <c r="AW7452" s="33">
        <v>700.11132899999996</v>
      </c>
      <c r="AX7452" s="53">
        <v>39</v>
      </c>
      <c r="AY7452" s="53">
        <v>52</v>
      </c>
      <c r="AZ7452" s="38">
        <f t="shared" si="1144"/>
        <v>45421</v>
      </c>
      <c r="BA7452" s="39">
        <f t="shared" si="1145"/>
        <v>0.504858671279523</v>
      </c>
      <c r="BB7452" s="40">
        <f t="shared" si="1146"/>
        <v>132.99036988638309</v>
      </c>
      <c r="BC7452" s="39">
        <f t="shared" si="1147"/>
        <v>0.35977418468499311</v>
      </c>
      <c r="BD7452" s="40">
        <f t="shared" si="1148"/>
        <v>94.772071113616988</v>
      </c>
      <c r="BE7452" s="39">
        <f t="shared" si="1149"/>
        <v>5.0619077399890695E-2</v>
      </c>
      <c r="BF7452" s="39">
        <f t="shared" si="1150"/>
        <v>8.4748066635593061E-2</v>
      </c>
    </row>
    <row r="7453" spans="40:58" x14ac:dyDescent="0.3">
      <c r="AN7453" s="37">
        <f t="shared" si="1143"/>
        <v>5</v>
      </c>
      <c r="AO7453" s="32" t="s">
        <v>116</v>
      </c>
      <c r="AP7453" s="32" t="s">
        <v>232</v>
      </c>
      <c r="AQ7453" s="32" t="s">
        <v>78</v>
      </c>
      <c r="AR7453" s="33">
        <v>2701.9534359999998</v>
      </c>
      <c r="AS7453" s="34">
        <v>2093.4690890000002</v>
      </c>
      <c r="AT7453" s="33">
        <v>264.38151699999997</v>
      </c>
      <c r="AU7453" s="35">
        <v>344.10282999999998</v>
      </c>
      <c r="AV7453" s="33">
        <v>1970.3025230000001</v>
      </c>
      <c r="AW7453" s="33">
        <v>731.65091299999995</v>
      </c>
      <c r="AX7453" s="53">
        <v>72</v>
      </c>
      <c r="AY7453" s="53">
        <v>53</v>
      </c>
      <c r="AZ7453" s="38">
        <f t="shared" si="1144"/>
        <v>45422</v>
      </c>
      <c r="BA7453" s="39">
        <f t="shared" si="1145"/>
        <v>0.56499388247013116</v>
      </c>
      <c r="BB7453" s="40">
        <f t="shared" si="1146"/>
        <v>443.71536094084888</v>
      </c>
      <c r="BC7453" s="39">
        <f t="shared" si="1147"/>
        <v>0.20980447678627173</v>
      </c>
      <c r="BD7453" s="40">
        <f t="shared" si="1148"/>
        <v>164.76898605915079</v>
      </c>
      <c r="BE7453" s="39">
        <f t="shared" si="1149"/>
        <v>0.12735335310197404</v>
      </c>
      <c r="BF7453" s="39">
        <f t="shared" si="1150"/>
        <v>9.784828764162315E-2</v>
      </c>
    </row>
    <row r="7454" spans="40:58" x14ac:dyDescent="0.3">
      <c r="AN7454" s="37">
        <f t="shared" si="1143"/>
        <v>5</v>
      </c>
      <c r="AO7454" s="32" t="s">
        <v>116</v>
      </c>
      <c r="AP7454" s="32" t="s">
        <v>233</v>
      </c>
      <c r="AQ7454" s="32" t="s">
        <v>81</v>
      </c>
      <c r="AR7454" s="33">
        <v>3229.768372</v>
      </c>
      <c r="AS7454" s="34">
        <v>2953.545423</v>
      </c>
      <c r="AT7454" s="33">
        <v>51.736213999999997</v>
      </c>
      <c r="AU7454" s="35">
        <v>224.48673500000001</v>
      </c>
      <c r="AV7454" s="33">
        <v>2623.0411060000001</v>
      </c>
      <c r="AW7454" s="33">
        <v>606.72726599999999</v>
      </c>
      <c r="AX7454" s="53">
        <v>128</v>
      </c>
      <c r="AY7454" s="53">
        <v>33</v>
      </c>
      <c r="AZ7454" s="38">
        <f t="shared" si="1144"/>
        <v>45423</v>
      </c>
      <c r="BA7454" s="39">
        <f t="shared" si="1145"/>
        <v>0.74268729774665032</v>
      </c>
      <c r="BB7454" s="40">
        <f t="shared" si="1146"/>
        <v>224.33316145172208</v>
      </c>
      <c r="BC7454" s="39">
        <f t="shared" si="1147"/>
        <v>0.17178862833068886</v>
      </c>
      <c r="BD7454" s="40">
        <f t="shared" si="1148"/>
        <v>51.889787548277909</v>
      </c>
      <c r="BE7454" s="39">
        <f t="shared" si="1149"/>
        <v>6.9505521493787178E-2</v>
      </c>
      <c r="BF7454" s="39">
        <f t="shared" si="1150"/>
        <v>1.6018552428873681E-2</v>
      </c>
    </row>
    <row r="7455" spans="40:58" x14ac:dyDescent="0.3">
      <c r="AN7455" s="37">
        <f t="shared" si="1143"/>
        <v>5</v>
      </c>
      <c r="AO7455" s="32" t="s">
        <v>116</v>
      </c>
      <c r="AP7455" s="32" t="s">
        <v>234</v>
      </c>
      <c r="AQ7455" s="32" t="s">
        <v>84</v>
      </c>
      <c r="AR7455" s="33">
        <v>2195.569579</v>
      </c>
      <c r="AS7455" s="34">
        <v>1801.3636200000001</v>
      </c>
      <c r="AT7455" s="33">
        <v>111.229506</v>
      </c>
      <c r="AU7455" s="35">
        <v>282.97645299999999</v>
      </c>
      <c r="AV7455" s="33">
        <v>1075.5695929999999</v>
      </c>
      <c r="AW7455" s="33">
        <v>1119.999986</v>
      </c>
      <c r="AX7455" s="53">
        <v>39</v>
      </c>
      <c r="AY7455" s="53">
        <v>69</v>
      </c>
      <c r="AZ7455" s="38">
        <f t="shared" si="1144"/>
        <v>45424</v>
      </c>
      <c r="BA7455" s="39">
        <f t="shared" si="1145"/>
        <v>0.40192543833332017</v>
      </c>
      <c r="BB7455" s="40">
        <f t="shared" si="1146"/>
        <v>193.11432756912166</v>
      </c>
      <c r="BC7455" s="39">
        <f t="shared" si="1147"/>
        <v>0.41852845993049798</v>
      </c>
      <c r="BD7455" s="40">
        <f t="shared" si="1148"/>
        <v>201.09163143087821</v>
      </c>
      <c r="BE7455" s="39">
        <f t="shared" si="1149"/>
        <v>0.12888521307026179</v>
      </c>
      <c r="BF7455" s="39">
        <f t="shared" si="1150"/>
        <v>5.066088866592007E-2</v>
      </c>
    </row>
    <row r="7456" spans="40:58" x14ac:dyDescent="0.3">
      <c r="AN7456" s="37">
        <f t="shared" si="1143"/>
        <v>5</v>
      </c>
      <c r="AO7456" s="32" t="s">
        <v>116</v>
      </c>
      <c r="AP7456" s="32" t="s">
        <v>235</v>
      </c>
      <c r="AQ7456" s="32" t="s">
        <v>67</v>
      </c>
      <c r="AR7456" s="33">
        <v>1229.7335270000001</v>
      </c>
      <c r="AS7456" s="34">
        <v>960.36363400000005</v>
      </c>
      <c r="AT7456" s="33">
        <v>66.363636</v>
      </c>
      <c r="AU7456" s="35">
        <v>203.00625700000001</v>
      </c>
      <c r="AV7456" s="33">
        <v>804.36988699999995</v>
      </c>
      <c r="AW7456" s="33">
        <v>425.36363999999998</v>
      </c>
      <c r="AX7456" s="53">
        <v>26</v>
      </c>
      <c r="AY7456" s="53">
        <v>33</v>
      </c>
      <c r="AZ7456" s="38">
        <f t="shared" si="1144"/>
        <v>45425</v>
      </c>
      <c r="BA7456" s="39">
        <f t="shared" si="1145"/>
        <v>0.51082187009594104</v>
      </c>
      <c r="BB7456" s="40">
        <f t="shared" si="1146"/>
        <v>176.19510701818257</v>
      </c>
      <c r="BC7456" s="39">
        <f t="shared" si="1147"/>
        <v>0.27013076144111869</v>
      </c>
      <c r="BD7456" s="40">
        <f t="shared" si="1148"/>
        <v>93.17478598181745</v>
      </c>
      <c r="BE7456" s="39">
        <f t="shared" si="1149"/>
        <v>0.16508150143327757</v>
      </c>
      <c r="BF7456" s="39">
        <f t="shared" si="1150"/>
        <v>5.3965867029662593E-2</v>
      </c>
    </row>
    <row r="7457" spans="40:58" x14ac:dyDescent="0.3">
      <c r="AN7457" s="37">
        <f t="shared" si="1143"/>
        <v>5</v>
      </c>
      <c r="AO7457" s="32" t="s">
        <v>116</v>
      </c>
      <c r="AP7457" s="32" t="s">
        <v>236</v>
      </c>
      <c r="AQ7457" s="32" t="s">
        <v>70</v>
      </c>
      <c r="AR7457" s="33">
        <v>1214.5867330000001</v>
      </c>
      <c r="AS7457" s="34">
        <v>979.60908900000004</v>
      </c>
      <c r="AT7457" s="33">
        <v>44.545453999999999</v>
      </c>
      <c r="AU7457" s="35">
        <v>190.43218999999999</v>
      </c>
      <c r="AV7457" s="33">
        <v>841.45453799999996</v>
      </c>
      <c r="AW7457" s="33">
        <v>373.13219500000002</v>
      </c>
      <c r="AX7457" s="53">
        <v>39</v>
      </c>
      <c r="AY7457" s="53">
        <v>28</v>
      </c>
      <c r="AZ7457" s="38">
        <f t="shared" si="1144"/>
        <v>45426</v>
      </c>
      <c r="BA7457" s="39">
        <f t="shared" si="1145"/>
        <v>0.55876140009684128</v>
      </c>
      <c r="BB7457" s="40">
        <f t="shared" si="1146"/>
        <v>162.79035452987159</v>
      </c>
      <c r="BC7457" s="39">
        <f t="shared" si="1147"/>
        <v>0.24777555801761877</v>
      </c>
      <c r="BD7457" s="40">
        <f t="shared" si="1148"/>
        <v>72.187289470128434</v>
      </c>
      <c r="BE7457" s="39">
        <f t="shared" si="1149"/>
        <v>0.15678764210575316</v>
      </c>
      <c r="BF7457" s="39">
        <f t="shared" si="1150"/>
        <v>3.6675399779786656E-2</v>
      </c>
    </row>
    <row r="7458" spans="40:58" x14ac:dyDescent="0.3">
      <c r="AN7458" s="37">
        <f t="shared" si="1143"/>
        <v>5</v>
      </c>
      <c r="AO7458" s="32" t="s">
        <v>116</v>
      </c>
      <c r="AP7458" s="32" t="s">
        <v>237</v>
      </c>
      <c r="AQ7458" s="32" t="s">
        <v>72</v>
      </c>
      <c r="AR7458" s="33">
        <v>1444.3870059999999</v>
      </c>
      <c r="AS7458" s="34">
        <v>1151.534549</v>
      </c>
      <c r="AT7458" s="33">
        <v>150.49925300000001</v>
      </c>
      <c r="AU7458" s="35">
        <v>142.35320400000001</v>
      </c>
      <c r="AV7458" s="33">
        <v>991.125181</v>
      </c>
      <c r="AW7458" s="33">
        <v>453.26182499999999</v>
      </c>
      <c r="AX7458" s="53">
        <v>34</v>
      </c>
      <c r="AY7458" s="53">
        <v>39</v>
      </c>
      <c r="AZ7458" s="38">
        <f t="shared" si="1144"/>
        <v>45427</v>
      </c>
      <c r="BA7458" s="39">
        <f t="shared" si="1145"/>
        <v>0.54706425252157476</v>
      </c>
      <c r="BB7458" s="40">
        <f t="shared" si="1146"/>
        <v>200.95268321073479</v>
      </c>
      <c r="BC7458" s="39">
        <f t="shared" si="1147"/>
        <v>0.2501836763344123</v>
      </c>
      <c r="BD7458" s="40">
        <f t="shared" si="1148"/>
        <v>91.899773789265183</v>
      </c>
      <c r="BE7458" s="39">
        <f t="shared" si="1149"/>
        <v>9.8556137246225001E-2</v>
      </c>
      <c r="BF7458" s="39">
        <f t="shared" si="1150"/>
        <v>0.10419593389778807</v>
      </c>
    </row>
    <row r="7459" spans="40:58" x14ac:dyDescent="0.3">
      <c r="AN7459" s="37">
        <f t="shared" si="1143"/>
        <v>5</v>
      </c>
      <c r="AO7459" s="32" t="s">
        <v>116</v>
      </c>
      <c r="AP7459" s="32" t="s">
        <v>238</v>
      </c>
      <c r="AQ7459" s="32" t="s">
        <v>75</v>
      </c>
      <c r="AR7459" s="33">
        <v>1707.291023</v>
      </c>
      <c r="AS7459" s="34">
        <v>1368.9163590000001</v>
      </c>
      <c r="AT7459" s="33">
        <v>213.77049199999999</v>
      </c>
      <c r="AU7459" s="35">
        <v>124.60417200000001</v>
      </c>
      <c r="AV7459" s="33">
        <v>1178.0110219999999</v>
      </c>
      <c r="AW7459" s="33">
        <v>529.28000099999997</v>
      </c>
      <c r="AX7459" s="53">
        <v>42</v>
      </c>
      <c r="AY7459" s="53">
        <v>38</v>
      </c>
      <c r="AZ7459" s="38">
        <f t="shared" si="1144"/>
        <v>45428</v>
      </c>
      <c r="BA7459" s="39">
        <f t="shared" si="1145"/>
        <v>0.5532369186962719</v>
      </c>
      <c r="BB7459" s="40">
        <f t="shared" si="1146"/>
        <v>233.47459711767399</v>
      </c>
      <c r="BC7459" s="39">
        <f t="shared" si="1147"/>
        <v>0.24856918264114486</v>
      </c>
      <c r="BD7459" s="40">
        <f t="shared" si="1148"/>
        <v>104.9000668823259</v>
      </c>
      <c r="BE7459" s="39">
        <f t="shared" si="1149"/>
        <v>7.2983557179987585E-2</v>
      </c>
      <c r="BF7459" s="39">
        <f t="shared" si="1150"/>
        <v>0.12521034148259561</v>
      </c>
    </row>
    <row r="7460" spans="40:58" x14ac:dyDescent="0.3">
      <c r="AN7460" s="37">
        <f t="shared" si="1143"/>
        <v>5</v>
      </c>
      <c r="AO7460" s="32" t="s">
        <v>116</v>
      </c>
      <c r="AP7460" s="32" t="s">
        <v>239</v>
      </c>
      <c r="AQ7460" s="32" t="s">
        <v>78</v>
      </c>
      <c r="AR7460" s="33">
        <v>2733.6509040000001</v>
      </c>
      <c r="AS7460" s="34">
        <v>2096.0145470000002</v>
      </c>
      <c r="AT7460" s="33">
        <v>310.72726799999998</v>
      </c>
      <c r="AU7460" s="35">
        <v>326.90908899999999</v>
      </c>
      <c r="AV7460" s="33">
        <v>2335.545447</v>
      </c>
      <c r="AW7460" s="33">
        <v>398.105457</v>
      </c>
      <c r="AX7460" s="53">
        <v>83</v>
      </c>
      <c r="AY7460" s="53">
        <v>26</v>
      </c>
      <c r="AZ7460" s="38">
        <f t="shared" si="1144"/>
        <v>45429</v>
      </c>
      <c r="BA7460" s="39">
        <f t="shared" si="1145"/>
        <v>0.65508327127985411</v>
      </c>
      <c r="BB7460" s="40">
        <f t="shared" si="1146"/>
        <v>544.77647027054934</v>
      </c>
      <c r="BC7460" s="39">
        <f t="shared" si="1147"/>
        <v>0.11166223522685377</v>
      </c>
      <c r="BD7460" s="40">
        <f t="shared" si="1148"/>
        <v>92.859886729450551</v>
      </c>
      <c r="BE7460" s="39">
        <f t="shared" si="1149"/>
        <v>0.11958699207775653</v>
      </c>
      <c r="BF7460" s="39">
        <f t="shared" si="1150"/>
        <v>0.11366750141553553</v>
      </c>
    </row>
    <row r="7461" spans="40:58" x14ac:dyDescent="0.3">
      <c r="AN7461" s="37">
        <f t="shared" si="1143"/>
        <v>5</v>
      </c>
      <c r="AO7461" s="32" t="s">
        <v>116</v>
      </c>
      <c r="AP7461" s="32" t="s">
        <v>240</v>
      </c>
      <c r="AQ7461" s="32" t="s">
        <v>81</v>
      </c>
      <c r="AR7461" s="33">
        <v>3879.621423</v>
      </c>
      <c r="AS7461" s="34">
        <v>3334.5454209999998</v>
      </c>
      <c r="AT7461" s="33">
        <v>165.60357300000001</v>
      </c>
      <c r="AU7461" s="35">
        <v>379.47242899999998</v>
      </c>
      <c r="AV7461" s="33">
        <v>3152.3487019999998</v>
      </c>
      <c r="AW7461" s="33">
        <v>727.27272100000005</v>
      </c>
      <c r="AX7461" s="53">
        <v>139</v>
      </c>
      <c r="AY7461" s="53">
        <v>39</v>
      </c>
      <c r="AZ7461" s="38">
        <f t="shared" si="1144"/>
        <v>45430</v>
      </c>
      <c r="BA7461" s="39">
        <f t="shared" si="1145"/>
        <v>0.69838063971551467</v>
      </c>
      <c r="BB7461" s="40">
        <f t="shared" si="1146"/>
        <v>442.89621075124421</v>
      </c>
      <c r="BC7461" s="39">
        <f t="shared" si="1147"/>
        <v>0.16112214610565731</v>
      </c>
      <c r="BD7461" s="40">
        <f t="shared" si="1148"/>
        <v>102.17979124875598</v>
      </c>
      <c r="BE7461" s="39">
        <f t="shared" si="1149"/>
        <v>9.7811716047944905E-2</v>
      </c>
      <c r="BF7461" s="39">
        <f t="shared" si="1150"/>
        <v>4.2685498130882966E-2</v>
      </c>
    </row>
    <row r="7462" spans="40:58" x14ac:dyDescent="0.3">
      <c r="AN7462" s="37">
        <f t="shared" si="1143"/>
        <v>5</v>
      </c>
      <c r="AO7462" s="32" t="s">
        <v>116</v>
      </c>
      <c r="AP7462" s="32" t="s">
        <v>241</v>
      </c>
      <c r="AQ7462" s="32" t="s">
        <v>84</v>
      </c>
      <c r="AR7462" s="33">
        <v>3111.3576499999999</v>
      </c>
      <c r="AS7462" s="34">
        <v>2658.6363409999999</v>
      </c>
      <c r="AT7462" s="33">
        <v>103.062592</v>
      </c>
      <c r="AU7462" s="35">
        <v>349.65871700000002</v>
      </c>
      <c r="AV7462" s="33">
        <v>2224.1922380000001</v>
      </c>
      <c r="AW7462" s="33">
        <v>887.16541199999995</v>
      </c>
      <c r="AX7462" s="53">
        <v>98</v>
      </c>
      <c r="AY7462" s="53">
        <v>52</v>
      </c>
      <c r="AZ7462" s="38">
        <f t="shared" si="1144"/>
        <v>45431</v>
      </c>
      <c r="BA7462" s="39">
        <f t="shared" si="1145"/>
        <v>0.61084550943369365</v>
      </c>
      <c r="BB7462" s="40">
        <f t="shared" si="1146"/>
        <v>323.63338925533026</v>
      </c>
      <c r="BC7462" s="39">
        <f t="shared" si="1147"/>
        <v>0.24364845753278483</v>
      </c>
      <c r="BD7462" s="40">
        <f t="shared" si="1148"/>
        <v>129.08791974466976</v>
      </c>
      <c r="BE7462" s="39">
        <f t="shared" si="1149"/>
        <v>0.11238139626924601</v>
      </c>
      <c r="BF7462" s="39">
        <f t="shared" si="1150"/>
        <v>3.3124636764275558E-2</v>
      </c>
    </row>
    <row r="7463" spans="40:58" x14ac:dyDescent="0.3">
      <c r="AN7463" s="37">
        <f t="shared" si="1143"/>
        <v>5</v>
      </c>
      <c r="AO7463" s="32" t="s">
        <v>116</v>
      </c>
      <c r="AP7463" s="32" t="s">
        <v>242</v>
      </c>
      <c r="AQ7463" s="32" t="s">
        <v>67</v>
      </c>
      <c r="AR7463" s="33">
        <v>1232.296865</v>
      </c>
      <c r="AS7463" s="34">
        <v>960.09090900000001</v>
      </c>
      <c r="AT7463" s="33">
        <v>52.909089000000002</v>
      </c>
      <c r="AU7463" s="35">
        <v>219.29686699999999</v>
      </c>
      <c r="AV7463" s="33">
        <v>584.58837000000005</v>
      </c>
      <c r="AW7463" s="33">
        <v>647.70849499999997</v>
      </c>
      <c r="AX7463" s="53">
        <v>22</v>
      </c>
      <c r="AY7463" s="53">
        <v>44</v>
      </c>
      <c r="AZ7463" s="38">
        <f t="shared" si="1144"/>
        <v>45432</v>
      </c>
      <c r="BA7463" s="39">
        <f t="shared" si="1145"/>
        <v>0.36959989679577993</v>
      </c>
      <c r="BB7463" s="40">
        <f t="shared" si="1146"/>
        <v>129.13157587423689</v>
      </c>
      <c r="BC7463" s="39">
        <f t="shared" si="1147"/>
        <v>0.40950693717315984</v>
      </c>
      <c r="BD7463" s="40">
        <f t="shared" si="1148"/>
        <v>143.07438012576313</v>
      </c>
      <c r="BE7463" s="39">
        <f t="shared" si="1149"/>
        <v>0.17795782268747393</v>
      </c>
      <c r="BF7463" s="39">
        <f t="shared" si="1150"/>
        <v>4.2935343343586285E-2</v>
      </c>
    </row>
    <row r="7464" spans="40:58" x14ac:dyDescent="0.3">
      <c r="AN7464" s="37">
        <f t="shared" si="1143"/>
        <v>5</v>
      </c>
      <c r="AO7464" s="32" t="s">
        <v>116</v>
      </c>
      <c r="AP7464" s="32" t="s">
        <v>243</v>
      </c>
      <c r="AQ7464" s="32" t="s">
        <v>70</v>
      </c>
      <c r="AR7464" s="33">
        <v>831.29478099999994</v>
      </c>
      <c r="AS7464" s="34">
        <v>612.70908899999995</v>
      </c>
      <c r="AT7464" s="33">
        <v>49.374068000000001</v>
      </c>
      <c r="AU7464" s="35">
        <v>169.211624</v>
      </c>
      <c r="AV7464" s="33">
        <v>494.33531599999998</v>
      </c>
      <c r="AW7464" s="33">
        <v>336.95946500000002</v>
      </c>
      <c r="AX7464" s="53">
        <v>20</v>
      </c>
      <c r="AY7464" s="53">
        <v>24</v>
      </c>
      <c r="AZ7464" s="38">
        <f t="shared" si="1144"/>
        <v>45433</v>
      </c>
      <c r="BA7464" s="39">
        <f t="shared" si="1145"/>
        <v>0.43829433061390832</v>
      </c>
      <c r="BB7464" s="40">
        <f t="shared" si="1146"/>
        <v>129.98352641876946</v>
      </c>
      <c r="BC7464" s="39">
        <f t="shared" si="1147"/>
        <v>0.29875960380746031</v>
      </c>
      <c r="BD7464" s="40">
        <f t="shared" si="1148"/>
        <v>88.602165581230551</v>
      </c>
      <c r="BE7464" s="39">
        <f t="shared" si="1149"/>
        <v>0.20355189021690731</v>
      </c>
      <c r="BF7464" s="39">
        <f t="shared" si="1150"/>
        <v>5.9394175361724068E-2</v>
      </c>
    </row>
    <row r="7465" spans="40:58" x14ac:dyDescent="0.3">
      <c r="AN7465" s="37">
        <f t="shared" si="1143"/>
        <v>5</v>
      </c>
      <c r="AO7465" s="32" t="s">
        <v>116</v>
      </c>
      <c r="AP7465" s="32" t="s">
        <v>244</v>
      </c>
      <c r="AQ7465" s="32" t="s">
        <v>72</v>
      </c>
      <c r="AR7465" s="33">
        <v>1166.1967219999999</v>
      </c>
      <c r="AS7465" s="34">
        <v>910.45454700000005</v>
      </c>
      <c r="AT7465" s="33">
        <v>63.047691</v>
      </c>
      <c r="AU7465" s="35">
        <v>192.69448399999999</v>
      </c>
      <c r="AV7465" s="33">
        <v>851.63636099999997</v>
      </c>
      <c r="AW7465" s="33">
        <v>314.560361</v>
      </c>
      <c r="AX7465" s="53">
        <v>26</v>
      </c>
      <c r="AY7465" s="53">
        <v>24</v>
      </c>
      <c r="AZ7465" s="38">
        <f t="shared" si="1144"/>
        <v>45434</v>
      </c>
      <c r="BA7465" s="39">
        <f t="shared" si="1145"/>
        <v>0.57012335487353016</v>
      </c>
      <c r="BB7465" s="40">
        <f t="shared" si="1146"/>
        <v>186.76037341084643</v>
      </c>
      <c r="BC7465" s="39">
        <f t="shared" si="1147"/>
        <v>0.21058073203094338</v>
      </c>
      <c r="BD7465" s="40">
        <f t="shared" si="1148"/>
        <v>68.981801589153449</v>
      </c>
      <c r="BE7465" s="39">
        <f t="shared" si="1149"/>
        <v>0.16523325813292761</v>
      </c>
      <c r="BF7465" s="39">
        <f t="shared" si="1150"/>
        <v>5.4062654962599016E-2</v>
      </c>
    </row>
    <row r="7466" spans="40:58" x14ac:dyDescent="0.3">
      <c r="AN7466" s="37">
        <f t="shared" si="1143"/>
        <v>5</v>
      </c>
      <c r="AO7466" s="32" t="s">
        <v>116</v>
      </c>
      <c r="AP7466" s="32" t="s">
        <v>245</v>
      </c>
      <c r="AQ7466" s="32" t="s">
        <v>75</v>
      </c>
      <c r="AR7466" s="33">
        <v>1929</v>
      </c>
      <c r="AS7466" s="34">
        <v>1674.5454560000001</v>
      </c>
      <c r="AT7466" s="33">
        <v>80.454543999999999</v>
      </c>
      <c r="AU7466" s="35">
        <v>174</v>
      </c>
      <c r="AV7466" s="33">
        <v>1390.818176</v>
      </c>
      <c r="AW7466" s="33">
        <v>538.18182400000001</v>
      </c>
      <c r="AX7466" s="53">
        <v>60</v>
      </c>
      <c r="AY7466" s="53">
        <v>43</v>
      </c>
      <c r="AZ7466" s="38">
        <f t="shared" si="1144"/>
        <v>45435</v>
      </c>
      <c r="BA7466" s="39">
        <f t="shared" si="1145"/>
        <v>0.62589696182950105</v>
      </c>
      <c r="BB7466" s="40">
        <f t="shared" si="1146"/>
        <v>183.4629366308925</v>
      </c>
      <c r="BC7466" s="39">
        <f t="shared" si="1147"/>
        <v>0.24219295833638807</v>
      </c>
      <c r="BD7466" s="40">
        <f t="shared" si="1148"/>
        <v>70.991607369107427</v>
      </c>
      <c r="BE7466" s="39">
        <f t="shared" si="1149"/>
        <v>9.0202177293934677E-2</v>
      </c>
      <c r="BF7466" s="39">
        <f t="shared" si="1150"/>
        <v>4.1707902540176256E-2</v>
      </c>
    </row>
    <row r="7467" spans="40:58" x14ac:dyDescent="0.3">
      <c r="AN7467" s="37">
        <f t="shared" si="1143"/>
        <v>5</v>
      </c>
      <c r="AO7467" s="32" t="s">
        <v>116</v>
      </c>
      <c r="AP7467" s="32" t="s">
        <v>246</v>
      </c>
      <c r="AQ7467" s="32" t="s">
        <v>78</v>
      </c>
      <c r="AR7467" s="33">
        <v>3021.0344289999998</v>
      </c>
      <c r="AS7467" s="34">
        <v>2699.5727339999999</v>
      </c>
      <c r="AT7467" s="33">
        <v>79.999996999999993</v>
      </c>
      <c r="AU7467" s="35">
        <v>241.46169800000001</v>
      </c>
      <c r="AV7467" s="33">
        <v>2151.494479</v>
      </c>
      <c r="AW7467" s="33">
        <v>869.53994999999998</v>
      </c>
      <c r="AX7467" s="53">
        <v>94</v>
      </c>
      <c r="AY7467" s="53">
        <v>63</v>
      </c>
      <c r="AZ7467" s="38">
        <f t="shared" si="1144"/>
        <v>45436</v>
      </c>
      <c r="BA7467" s="39">
        <f t="shared" si="1145"/>
        <v>0.63639083954760556</v>
      </c>
      <c r="BB7467" s="40">
        <f t="shared" si="1146"/>
        <v>228.93584242646904</v>
      </c>
      <c r="BC7467" s="39">
        <f t="shared" si="1147"/>
        <v>0.25720133804753437</v>
      </c>
      <c r="BD7467" s="40">
        <f t="shared" si="1148"/>
        <v>92.525852573530941</v>
      </c>
      <c r="BE7467" s="39">
        <f t="shared" si="1149"/>
        <v>7.9926827606505255E-2</v>
      </c>
      <c r="BF7467" s="39">
        <f t="shared" si="1150"/>
        <v>2.6480994798354876E-2</v>
      </c>
    </row>
    <row r="7468" spans="40:58" x14ac:dyDescent="0.3">
      <c r="AN7468" s="37">
        <f t="shared" si="1143"/>
        <v>5</v>
      </c>
      <c r="AO7468" s="32" t="s">
        <v>116</v>
      </c>
      <c r="AP7468" s="32" t="s">
        <v>247</v>
      </c>
      <c r="AQ7468" s="32" t="s">
        <v>81</v>
      </c>
      <c r="AR7468" s="33">
        <v>3259.763015</v>
      </c>
      <c r="AS7468" s="34">
        <v>2896.363613</v>
      </c>
      <c r="AT7468" s="33">
        <v>162.235468</v>
      </c>
      <c r="AU7468" s="35">
        <v>201.16393400000001</v>
      </c>
      <c r="AV7468" s="33">
        <v>2799.5990879999999</v>
      </c>
      <c r="AW7468" s="33">
        <v>460.163927</v>
      </c>
      <c r="AX7468" s="53">
        <v>128</v>
      </c>
      <c r="AY7468" s="53">
        <v>26</v>
      </c>
      <c r="AZ7468" s="38">
        <f t="shared" si="1144"/>
        <v>45437</v>
      </c>
      <c r="BA7468" s="39">
        <f t="shared" si="1145"/>
        <v>0.7630919466468199</v>
      </c>
      <c r="BB7468" s="40">
        <f t="shared" si="1146"/>
        <v>312.10018327634327</v>
      </c>
      <c r="BC7468" s="39">
        <f t="shared" si="1147"/>
        <v>0.12542774011329264</v>
      </c>
      <c r="BD7468" s="40">
        <f t="shared" si="1148"/>
        <v>51.299218723656715</v>
      </c>
      <c r="BE7468" s="39">
        <f t="shared" si="1149"/>
        <v>6.1711214304331879E-2</v>
      </c>
      <c r="BF7468" s="39">
        <f t="shared" si="1150"/>
        <v>4.9769098935555596E-2</v>
      </c>
    </row>
    <row r="7469" spans="40:58" x14ac:dyDescent="0.3">
      <c r="AN7469" s="37">
        <f t="shared" si="1143"/>
        <v>5</v>
      </c>
      <c r="AO7469" s="32" t="s">
        <v>116</v>
      </c>
      <c r="AP7469" s="32" t="s">
        <v>248</v>
      </c>
      <c r="AQ7469" s="32" t="s">
        <v>84</v>
      </c>
      <c r="AR7469" s="33">
        <v>1771.190746</v>
      </c>
      <c r="AS7469" s="34">
        <v>1380.454532</v>
      </c>
      <c r="AT7469" s="33">
        <v>169.46348699999999</v>
      </c>
      <c r="AU7469" s="35">
        <v>221.272727</v>
      </c>
      <c r="AV7469" s="33">
        <v>1523.463475</v>
      </c>
      <c r="AW7469" s="33">
        <v>247.727271</v>
      </c>
      <c r="AX7469" s="53">
        <v>67</v>
      </c>
      <c r="AY7469" s="53">
        <v>11</v>
      </c>
      <c r="AZ7469" s="38">
        <f t="shared" si="1144"/>
        <v>45438</v>
      </c>
      <c r="BA7469" s="39">
        <f t="shared" si="1145"/>
        <v>0.67038375909838399</v>
      </c>
      <c r="BB7469" s="40">
        <f t="shared" si="1146"/>
        <v>336.08596461624899</v>
      </c>
      <c r="BC7469" s="39">
        <f t="shared" si="1147"/>
        <v>0.10900972808958488</v>
      </c>
      <c r="BD7469" s="40">
        <f t="shared" si="1148"/>
        <v>54.650249383751017</v>
      </c>
      <c r="BE7469" s="39">
        <f t="shared" si="1149"/>
        <v>0.12492879578312792</v>
      </c>
      <c r="BF7469" s="39">
        <f t="shared" si="1150"/>
        <v>9.5677717028903209E-2</v>
      </c>
    </row>
    <row r="7470" spans="40:58" x14ac:dyDescent="0.3">
      <c r="AN7470" s="37">
        <f t="shared" si="1143"/>
        <v>5</v>
      </c>
      <c r="AO7470" s="32" t="s">
        <v>116</v>
      </c>
      <c r="AP7470" s="32" t="s">
        <v>249</v>
      </c>
      <c r="AQ7470" s="32" t="s">
        <v>67</v>
      </c>
      <c r="AR7470" s="33">
        <v>1596.6557319999999</v>
      </c>
      <c r="AS7470" s="34">
        <v>1395.309088</v>
      </c>
      <c r="AT7470" s="33">
        <v>106.68405199999999</v>
      </c>
      <c r="AU7470" s="35">
        <v>94.662592000000004</v>
      </c>
      <c r="AV7470" s="33">
        <v>830.11713099999997</v>
      </c>
      <c r="AW7470" s="33">
        <v>766.53860099999997</v>
      </c>
      <c r="AX7470" s="53">
        <v>35</v>
      </c>
      <c r="AY7470" s="53">
        <v>56</v>
      </c>
      <c r="AZ7470" s="38">
        <f t="shared" si="1144"/>
        <v>45439</v>
      </c>
      <c r="BA7470" s="39">
        <f t="shared" si="1145"/>
        <v>0.45434654557858684</v>
      </c>
      <c r="BB7470" s="40">
        <f t="shared" si="1146"/>
        <v>104.68211468755014</v>
      </c>
      <c r="BC7470" s="39">
        <f t="shared" si="1147"/>
        <v>0.41954822086064458</v>
      </c>
      <c r="BD7470" s="40">
        <f t="shared" si="1148"/>
        <v>96.664529312449829</v>
      </c>
      <c r="BE7470" s="39">
        <f t="shared" si="1149"/>
        <v>5.9288041938398282E-2</v>
      </c>
      <c r="BF7470" s="39">
        <f t="shared" si="1150"/>
        <v>6.6817191622370348E-2</v>
      </c>
    </row>
    <row r="7471" spans="40:58" x14ac:dyDescent="0.3">
      <c r="AN7471" s="37">
        <f t="shared" si="1143"/>
        <v>5</v>
      </c>
      <c r="AO7471" s="32" t="s">
        <v>116</v>
      </c>
      <c r="AP7471" s="32" t="s">
        <v>250</v>
      </c>
      <c r="AQ7471" s="32" t="s">
        <v>70</v>
      </c>
      <c r="AR7471" s="33">
        <v>2355.3685099999998</v>
      </c>
      <c r="AS7471" s="34">
        <v>2100.8799880000001</v>
      </c>
      <c r="AT7471" s="33">
        <v>87.727271000000002</v>
      </c>
      <c r="AU7471" s="35">
        <v>166.76125099999999</v>
      </c>
      <c r="AV7471" s="33">
        <v>1378.943053</v>
      </c>
      <c r="AW7471" s="33">
        <v>976.42545700000005</v>
      </c>
      <c r="AX7471" s="53">
        <v>60</v>
      </c>
      <c r="AY7471" s="53">
        <v>72</v>
      </c>
      <c r="AZ7471" s="38">
        <f t="shared" si="1144"/>
        <v>45440</v>
      </c>
      <c r="BA7471" s="39">
        <f t="shared" si="1145"/>
        <v>0.52219155795114547</v>
      </c>
      <c r="BB7471" s="40">
        <f t="shared" si="1146"/>
        <v>148.98950121403178</v>
      </c>
      <c r="BC7471" s="39">
        <f t="shared" si="1147"/>
        <v>0.36976228242689391</v>
      </c>
      <c r="BD7471" s="40">
        <f t="shared" si="1148"/>
        <v>105.4990207859679</v>
      </c>
      <c r="BE7471" s="39">
        <f t="shared" si="1149"/>
        <v>7.0800492700821574E-2</v>
      </c>
      <c r="BF7471" s="39">
        <f t="shared" si="1150"/>
        <v>3.7245666921139238E-2</v>
      </c>
    </row>
    <row r="7472" spans="40:58" x14ac:dyDescent="0.3">
      <c r="AN7472" s="37">
        <f t="shared" si="1143"/>
        <v>5</v>
      </c>
      <c r="AO7472" s="32" t="s">
        <v>116</v>
      </c>
      <c r="AP7472" s="32" t="s">
        <v>251</v>
      </c>
      <c r="AQ7472" s="32" t="s">
        <v>72</v>
      </c>
      <c r="AR7472" s="33">
        <v>1355.1761570000001</v>
      </c>
      <c r="AS7472" s="34">
        <v>1112.4727310000001</v>
      </c>
      <c r="AT7472" s="33">
        <v>86.467956000000001</v>
      </c>
      <c r="AU7472" s="35">
        <v>156.23546999999999</v>
      </c>
      <c r="AV7472" s="33">
        <v>529.74366299999997</v>
      </c>
      <c r="AW7472" s="33">
        <v>825.43249400000002</v>
      </c>
      <c r="AX7472" s="53">
        <v>20</v>
      </c>
      <c r="AY7472" s="53">
        <v>64</v>
      </c>
      <c r="AZ7472" s="38">
        <f t="shared" si="1144"/>
        <v>45441</v>
      </c>
      <c r="BA7472" s="39">
        <f t="shared" si="1145"/>
        <v>0.32089550997176158</v>
      </c>
      <c r="BB7472" s="40">
        <f t="shared" si="1146"/>
        <v>94.87371899791286</v>
      </c>
      <c r="BC7472" s="39">
        <f t="shared" si="1147"/>
        <v>0.50001085356898944</v>
      </c>
      <c r="BD7472" s="40">
        <f t="shared" si="1148"/>
        <v>147.82970700208716</v>
      </c>
      <c r="BE7472" s="39">
        <f t="shared" si="1149"/>
        <v>0.11528794186127345</v>
      </c>
      <c r="BF7472" s="39">
        <f t="shared" si="1150"/>
        <v>6.3805694597975429E-2</v>
      </c>
    </row>
    <row r="7473" spans="40:58" x14ac:dyDescent="0.3">
      <c r="AN7473" s="37">
        <f t="shared" si="1143"/>
        <v>5</v>
      </c>
      <c r="AO7473" s="32" t="s">
        <v>116</v>
      </c>
      <c r="AP7473" s="32" t="s">
        <v>252</v>
      </c>
      <c r="AQ7473" s="32" t="s">
        <v>75</v>
      </c>
      <c r="AR7473" s="33">
        <v>1714.3269780000001</v>
      </c>
      <c r="AS7473" s="34">
        <v>1410.418189</v>
      </c>
      <c r="AT7473" s="33">
        <v>86.597615000000005</v>
      </c>
      <c r="AU7473" s="35">
        <v>217.31117399999999</v>
      </c>
      <c r="AV7473" s="33">
        <v>887.72696299999996</v>
      </c>
      <c r="AW7473" s="33">
        <v>826.60001499999998</v>
      </c>
      <c r="AX7473" s="53">
        <v>36</v>
      </c>
      <c r="AY7473" s="53">
        <v>65</v>
      </c>
      <c r="AZ7473" s="38">
        <f t="shared" si="1144"/>
        <v>45442</v>
      </c>
      <c r="BA7473" s="39">
        <f t="shared" si="1145"/>
        <v>0.42602981329751521</v>
      </c>
      <c r="BB7473" s="40">
        <f t="shared" si="1146"/>
        <v>157.37256063176639</v>
      </c>
      <c r="BC7473" s="39">
        <f t="shared" si="1147"/>
        <v>0.39669432690440126</v>
      </c>
      <c r="BD7473" s="40">
        <f t="shared" si="1148"/>
        <v>146.53622836823365</v>
      </c>
      <c r="BE7473" s="39">
        <f t="shared" si="1149"/>
        <v>0.12676180028008635</v>
      </c>
      <c r="BF7473" s="39">
        <f t="shared" si="1150"/>
        <v>5.0514059517997041E-2</v>
      </c>
    </row>
    <row r="7474" spans="40:58" x14ac:dyDescent="0.3">
      <c r="AN7474" s="37">
        <f t="shared" si="1143"/>
        <v>5</v>
      </c>
      <c r="AO7474" s="32" t="s">
        <v>116</v>
      </c>
      <c r="AP7474" s="32" t="s">
        <v>253</v>
      </c>
      <c r="AQ7474" s="32" t="s">
        <v>78</v>
      </c>
      <c r="AR7474" s="33">
        <v>2774.6954070000002</v>
      </c>
      <c r="AS7474" s="34">
        <v>2513.0563579999998</v>
      </c>
      <c r="AT7474" s="33">
        <v>49.545453999999999</v>
      </c>
      <c r="AU7474" s="35">
        <v>212.09359499999999</v>
      </c>
      <c r="AV7474" s="33">
        <v>2153.093582</v>
      </c>
      <c r="AW7474" s="33">
        <v>621.60182499999996</v>
      </c>
      <c r="AX7474" s="53">
        <v>89</v>
      </c>
      <c r="AY7474" s="53">
        <v>48</v>
      </c>
      <c r="AZ7474" s="38">
        <f t="shared" si="1144"/>
        <v>45443</v>
      </c>
      <c r="BA7474" s="39">
        <f t="shared" si="1145"/>
        <v>0.70280445225118604</v>
      </c>
      <c r="BB7474" s="40">
        <f t="shared" si="1146"/>
        <v>203.02529631948326</v>
      </c>
      <c r="BC7474" s="39">
        <f t="shared" si="1147"/>
        <v>0.20290085567560923</v>
      </c>
      <c r="BD7474" s="40">
        <f t="shared" si="1148"/>
        <v>58.613752680517059</v>
      </c>
      <c r="BE7474" s="39">
        <f t="shared" si="1149"/>
        <v>7.6438514463580534E-2</v>
      </c>
      <c r="BF7474" s="39">
        <f t="shared" si="1150"/>
        <v>1.7856177609624015E-2</v>
      </c>
    </row>
    <row r="7475" spans="40:58" x14ac:dyDescent="0.3">
      <c r="AN7475" s="37">
        <f t="shared" si="1143"/>
        <v>6</v>
      </c>
      <c r="AO7475" s="32" t="s">
        <v>116</v>
      </c>
      <c r="AP7475" s="32" t="s">
        <v>254</v>
      </c>
      <c r="AQ7475" s="32" t="s">
        <v>81</v>
      </c>
      <c r="AR7475" s="33">
        <v>2399.877031</v>
      </c>
      <c r="AS7475" s="34">
        <v>1767.1818020000001</v>
      </c>
      <c r="AT7475" s="33">
        <v>275.82637699999998</v>
      </c>
      <c r="AU7475" s="35">
        <v>356.868852</v>
      </c>
      <c r="AV7475" s="33">
        <v>2196.5990919999999</v>
      </c>
      <c r="AW7475" s="33">
        <v>203.277939</v>
      </c>
      <c r="AX7475" s="53">
        <v>91</v>
      </c>
      <c r="AY7475" s="53">
        <v>8</v>
      </c>
      <c r="AZ7475" s="38">
        <f t="shared" si="1144"/>
        <v>45444</v>
      </c>
      <c r="BA7475" s="39">
        <f t="shared" si="1145"/>
        <v>0.67399092976311381</v>
      </c>
      <c r="BB7475" s="40">
        <f t="shared" si="1146"/>
        <v>579.10374055916861</v>
      </c>
      <c r="BC7475" s="39">
        <f t="shared" si="1147"/>
        <v>6.2372550187205285E-2</v>
      </c>
      <c r="BD7475" s="40">
        <f t="shared" si="1148"/>
        <v>53.591488440831291</v>
      </c>
      <c r="BE7475" s="39">
        <f t="shared" si="1149"/>
        <v>0.14870297410667621</v>
      </c>
      <c r="BF7475" s="39">
        <f t="shared" si="1150"/>
        <v>0.1149335459430046</v>
      </c>
    </row>
    <row r="7476" spans="40:58" x14ac:dyDescent="0.3">
      <c r="AN7476" s="37">
        <f t="shared" si="1143"/>
        <v>6</v>
      </c>
      <c r="AO7476" s="32" t="s">
        <v>116</v>
      </c>
      <c r="AP7476" s="32" t="s">
        <v>255</v>
      </c>
      <c r="AQ7476" s="32" t="s">
        <v>84</v>
      </c>
      <c r="AR7476" s="33">
        <v>1949.2035550000001</v>
      </c>
      <c r="AS7476" s="34">
        <v>1420.909075</v>
      </c>
      <c r="AT7476" s="33">
        <v>128.64381299999999</v>
      </c>
      <c r="AU7476" s="35">
        <v>399.650667</v>
      </c>
      <c r="AV7476" s="33">
        <v>1190.1126529999999</v>
      </c>
      <c r="AW7476" s="33">
        <v>759.09090200000003</v>
      </c>
      <c r="AX7476" s="53">
        <v>38</v>
      </c>
      <c r="AY7476" s="53">
        <v>45</v>
      </c>
      <c r="AZ7476" s="38">
        <f t="shared" si="1144"/>
        <v>45445</v>
      </c>
      <c r="BA7476" s="39">
        <f t="shared" si="1145"/>
        <v>0.44508193856762129</v>
      </c>
      <c r="BB7476" s="40">
        <f t="shared" si="1146"/>
        <v>322.55735607770083</v>
      </c>
      <c r="BC7476" s="39">
        <f t="shared" si="1147"/>
        <v>0.28388711720654586</v>
      </c>
      <c r="BD7476" s="40">
        <f t="shared" si="1148"/>
        <v>205.73712392229911</v>
      </c>
      <c r="BE7476" s="39">
        <f t="shared" si="1149"/>
        <v>0.20503280223085782</v>
      </c>
      <c r="BF7476" s="39">
        <f t="shared" si="1150"/>
        <v>6.599814199497496E-2</v>
      </c>
    </row>
    <row r="7477" spans="40:58" x14ac:dyDescent="0.3">
      <c r="AN7477" s="37">
        <f t="shared" si="1143"/>
        <v>6</v>
      </c>
      <c r="AO7477" s="32" t="s">
        <v>116</v>
      </c>
      <c r="AP7477" s="32" t="s">
        <v>256</v>
      </c>
      <c r="AQ7477" s="32" t="s">
        <v>67</v>
      </c>
      <c r="AR7477" s="33">
        <v>1251.8564679999999</v>
      </c>
      <c r="AS7477" s="34">
        <v>1019.299095</v>
      </c>
      <c r="AT7477" s="33">
        <v>163.83010200000001</v>
      </c>
      <c r="AU7477" s="35">
        <v>68.727271000000002</v>
      </c>
      <c r="AV7477" s="33">
        <v>752.36362899999995</v>
      </c>
      <c r="AW7477" s="33">
        <v>499.492839</v>
      </c>
      <c r="AX7477" s="53">
        <v>29</v>
      </c>
      <c r="AY7477" s="53">
        <v>41</v>
      </c>
      <c r="AZ7477" s="38">
        <f t="shared" si="1144"/>
        <v>45446</v>
      </c>
      <c r="BA7477" s="39">
        <f t="shared" si="1145"/>
        <v>0.48935086021374552</v>
      </c>
      <c r="BB7477" s="40">
        <f t="shared" si="1146"/>
        <v>139.76658952005877</v>
      </c>
      <c r="BC7477" s="39">
        <f t="shared" si="1147"/>
        <v>0.32487914223091174</v>
      </c>
      <c r="BD7477" s="40">
        <f t="shared" si="1148"/>
        <v>92.790783479941197</v>
      </c>
      <c r="BE7477" s="39">
        <f t="shared" si="1149"/>
        <v>5.4900280309132056E-2</v>
      </c>
      <c r="BF7477" s="39">
        <f t="shared" si="1150"/>
        <v>0.13086971724621072</v>
      </c>
    </row>
    <row r="7478" spans="40:58" x14ac:dyDescent="0.3">
      <c r="AN7478" s="37">
        <f t="shared" si="1143"/>
        <v>6</v>
      </c>
      <c r="AO7478" s="32" t="s">
        <v>116</v>
      </c>
      <c r="AP7478" s="32" t="s">
        <v>257</v>
      </c>
      <c r="AQ7478" s="32" t="s">
        <v>70</v>
      </c>
      <c r="AR7478" s="33">
        <v>1208.325914</v>
      </c>
      <c r="AS7478" s="34">
        <v>999.63636399999996</v>
      </c>
      <c r="AT7478" s="33">
        <v>133.184335</v>
      </c>
      <c r="AU7478" s="35">
        <v>75.505215000000007</v>
      </c>
      <c r="AV7478" s="33">
        <v>709.66318699999999</v>
      </c>
      <c r="AW7478" s="33">
        <v>498.66272700000002</v>
      </c>
      <c r="AX7478" s="53">
        <v>30</v>
      </c>
      <c r="AY7478" s="53">
        <v>37</v>
      </c>
      <c r="AZ7478" s="38">
        <f t="shared" si="1144"/>
        <v>45447</v>
      </c>
      <c r="BA7478" s="39">
        <f t="shared" si="1145"/>
        <v>0.48587677962000597</v>
      </c>
      <c r="BB7478" s="40">
        <f t="shared" si="1146"/>
        <v>122.56568317427964</v>
      </c>
      <c r="BC7478" s="39">
        <f t="shared" si="1147"/>
        <v>0.34141356681545076</v>
      </c>
      <c r="BD7478" s="40">
        <f t="shared" si="1148"/>
        <v>86.123866825720398</v>
      </c>
      <c r="BE7478" s="39">
        <f t="shared" si="1149"/>
        <v>6.2487458164370714E-2</v>
      </c>
      <c r="BF7478" s="39">
        <f t="shared" si="1150"/>
        <v>0.11022219540017247</v>
      </c>
    </row>
    <row r="7479" spans="40:58" x14ac:dyDescent="0.3">
      <c r="AN7479" s="37">
        <f t="shared" si="1143"/>
        <v>6</v>
      </c>
      <c r="AO7479" s="32" t="s">
        <v>116</v>
      </c>
      <c r="AP7479" s="32" t="s">
        <v>258</v>
      </c>
      <c r="AQ7479" s="32" t="s">
        <v>72</v>
      </c>
      <c r="AR7479" s="33">
        <v>1543.5667880000001</v>
      </c>
      <c r="AS7479" s="34">
        <v>1257.9199960000001</v>
      </c>
      <c r="AT7479" s="33">
        <v>80.454543999999999</v>
      </c>
      <c r="AU7479" s="35">
        <v>205.19224800000001</v>
      </c>
      <c r="AV7479" s="33">
        <v>1031.328604</v>
      </c>
      <c r="AW7479" s="33">
        <v>512.23818400000005</v>
      </c>
      <c r="AX7479" s="53">
        <v>44</v>
      </c>
      <c r="AY7479" s="53">
        <v>38</v>
      </c>
      <c r="AZ7479" s="38">
        <f t="shared" si="1144"/>
        <v>45448</v>
      </c>
      <c r="BA7479" s="39">
        <f t="shared" si="1145"/>
        <v>0.54450169093488765</v>
      </c>
      <c r="BB7479" s="40">
        <f t="shared" si="1146"/>
        <v>190.85387786306686</v>
      </c>
      <c r="BC7479" s="39">
        <f t="shared" si="1147"/>
        <v>0.27044198742054487</v>
      </c>
      <c r="BD7479" s="40">
        <f t="shared" si="1148"/>
        <v>94.792914136933177</v>
      </c>
      <c r="BE7479" s="39">
        <f t="shared" si="1149"/>
        <v>0.13293383195026348</v>
      </c>
      <c r="BF7479" s="39">
        <f t="shared" si="1150"/>
        <v>5.2122489694304046E-2</v>
      </c>
    </row>
    <row r="7480" spans="40:58" x14ac:dyDescent="0.3">
      <c r="AN7480" s="37">
        <f t="shared" si="1143"/>
        <v>6</v>
      </c>
      <c r="AO7480" s="32" t="s">
        <v>116</v>
      </c>
      <c r="AP7480" s="32" t="s">
        <v>259</v>
      </c>
      <c r="AQ7480" s="32" t="s">
        <v>75</v>
      </c>
      <c r="AR7480" s="33">
        <v>1513.8444</v>
      </c>
      <c r="AS7480" s="34">
        <v>1289.418173</v>
      </c>
      <c r="AT7480" s="33">
        <v>46.102831000000002</v>
      </c>
      <c r="AU7480" s="35">
        <v>178.323396</v>
      </c>
      <c r="AV7480" s="33">
        <v>802.60058600000002</v>
      </c>
      <c r="AW7480" s="33">
        <v>711.24381400000004</v>
      </c>
      <c r="AX7480" s="53">
        <v>32</v>
      </c>
      <c r="AY7480" s="53">
        <v>54</v>
      </c>
      <c r="AZ7480" s="38">
        <f t="shared" si="1144"/>
        <v>45449</v>
      </c>
      <c r="BA7480" s="39">
        <f t="shared" si="1145"/>
        <v>0.45157592692085113</v>
      </c>
      <c r="BB7480" s="40">
        <f t="shared" si="1146"/>
        <v>118.98489785606036</v>
      </c>
      <c r="BC7480" s="39">
        <f t="shared" si="1147"/>
        <v>0.40017486926401452</v>
      </c>
      <c r="BD7480" s="40">
        <f t="shared" si="1148"/>
        <v>105.4413291439396</v>
      </c>
      <c r="BE7480" s="39">
        <f t="shared" si="1149"/>
        <v>0.1177950626894019</v>
      </c>
      <c r="BF7480" s="39">
        <f t="shared" si="1150"/>
        <v>3.0454141125732609E-2</v>
      </c>
    </row>
    <row r="7481" spans="40:58" x14ac:dyDescent="0.3">
      <c r="AN7481" s="37">
        <f t="shared" si="1143"/>
        <v>6</v>
      </c>
      <c r="AO7481" s="32" t="s">
        <v>116</v>
      </c>
      <c r="AP7481" s="32" t="s">
        <v>260</v>
      </c>
      <c r="AQ7481" s="32" t="s">
        <v>78</v>
      </c>
      <c r="AR7481" s="33">
        <v>1875.4345539999999</v>
      </c>
      <c r="AS7481" s="34">
        <v>1406.9354510000001</v>
      </c>
      <c r="AT7481" s="33">
        <v>50.5</v>
      </c>
      <c r="AU7481" s="35">
        <v>417.99910299999999</v>
      </c>
      <c r="AV7481" s="33">
        <v>1376.8287539999999</v>
      </c>
      <c r="AW7481" s="33">
        <v>498.60579999999999</v>
      </c>
      <c r="AX7481" s="53">
        <v>57</v>
      </c>
      <c r="AY7481" s="53">
        <v>34</v>
      </c>
      <c r="AZ7481" s="38">
        <f t="shared" si="1144"/>
        <v>45450</v>
      </c>
      <c r="BA7481" s="39">
        <f t="shared" si="1145"/>
        <v>0.55074463257492068</v>
      </c>
      <c r="BB7481" s="40">
        <f t="shared" si="1146"/>
        <v>343.94323963895971</v>
      </c>
      <c r="BC7481" s="39">
        <f t="shared" si="1147"/>
        <v>0.19944707526112895</v>
      </c>
      <c r="BD7481" s="40">
        <f t="shared" si="1148"/>
        <v>124.55586336104018</v>
      </c>
      <c r="BE7481" s="39">
        <f t="shared" si="1149"/>
        <v>0.22288119951105476</v>
      </c>
      <c r="BF7481" s="39">
        <f t="shared" si="1150"/>
        <v>2.6927092652895637E-2</v>
      </c>
    </row>
    <row r="7482" spans="40:58" x14ac:dyDescent="0.3">
      <c r="AN7482" s="37">
        <f t="shared" si="1143"/>
        <v>6</v>
      </c>
      <c r="AO7482" s="32" t="s">
        <v>116</v>
      </c>
      <c r="AP7482" s="32" t="s">
        <v>261</v>
      </c>
      <c r="AQ7482" s="32" t="s">
        <v>81</v>
      </c>
      <c r="AR7482" s="33">
        <v>2399.4627230000001</v>
      </c>
      <c r="AS7482" s="34">
        <v>1971.409077</v>
      </c>
      <c r="AT7482" s="33">
        <v>144.09090699999999</v>
      </c>
      <c r="AU7482" s="35">
        <v>283.962739</v>
      </c>
      <c r="AV7482" s="33">
        <v>2191.2809040000002</v>
      </c>
      <c r="AW7482" s="33">
        <v>208.18181899999999</v>
      </c>
      <c r="AX7482" s="53">
        <v>83</v>
      </c>
      <c r="AY7482" s="53">
        <v>14</v>
      </c>
      <c r="AZ7482" s="38">
        <f t="shared" si="1144"/>
        <v>45451</v>
      </c>
      <c r="BA7482" s="39">
        <f t="shared" si="1145"/>
        <v>0.7503204637957458</v>
      </c>
      <c r="BB7482" s="40">
        <f t="shared" si="1146"/>
        <v>390.91492081803688</v>
      </c>
      <c r="BC7482" s="39">
        <f t="shared" si="1147"/>
        <v>7.1283913760570972E-2</v>
      </c>
      <c r="BD7482" s="40">
        <f t="shared" si="1148"/>
        <v>37.138725181963196</v>
      </c>
      <c r="BE7482" s="39">
        <f t="shared" si="1149"/>
        <v>0.11834430111294543</v>
      </c>
      <c r="BF7482" s="39">
        <f t="shared" si="1150"/>
        <v>6.0051321330737747E-2</v>
      </c>
    </row>
    <row r="7483" spans="40:58" x14ac:dyDescent="0.3">
      <c r="AN7483" s="37">
        <f t="shared" si="1143"/>
        <v>6</v>
      </c>
      <c r="AO7483" s="32" t="s">
        <v>116</v>
      </c>
      <c r="AP7483" s="32" t="s">
        <v>262</v>
      </c>
      <c r="AQ7483" s="32" t="s">
        <v>84</v>
      </c>
      <c r="AR7483" s="33">
        <v>1743.1072899999999</v>
      </c>
      <c r="AS7483" s="34">
        <v>1076.81817</v>
      </c>
      <c r="AT7483" s="33">
        <v>228.24143100000001</v>
      </c>
      <c r="AU7483" s="35">
        <v>438.04768899999999</v>
      </c>
      <c r="AV7483" s="33">
        <v>1168.1072959999999</v>
      </c>
      <c r="AW7483" s="33">
        <v>574.99999400000002</v>
      </c>
      <c r="AX7483" s="53">
        <v>30</v>
      </c>
      <c r="AY7483" s="53">
        <v>30</v>
      </c>
      <c r="AZ7483" s="38">
        <f t="shared" si="1144"/>
        <v>45452</v>
      </c>
      <c r="BA7483" s="39">
        <f t="shared" si="1145"/>
        <v>0.41397762942162486</v>
      </c>
      <c r="BB7483" s="40">
        <f t="shared" si="1146"/>
        <v>446.49987225824714</v>
      </c>
      <c r="BC7483" s="39">
        <f t="shared" si="1147"/>
        <v>0.20378019660410418</v>
      </c>
      <c r="BD7483" s="40">
        <f t="shared" si="1148"/>
        <v>219.78924774175275</v>
      </c>
      <c r="BE7483" s="39">
        <f t="shared" si="1149"/>
        <v>0.25130276920590472</v>
      </c>
      <c r="BF7483" s="39">
        <f t="shared" si="1150"/>
        <v>0.13093940476836627</v>
      </c>
    </row>
    <row r="7484" spans="40:58" x14ac:dyDescent="0.3">
      <c r="AN7484" s="37">
        <f t="shared" si="1143"/>
        <v>6</v>
      </c>
      <c r="AO7484" s="32" t="s">
        <v>116</v>
      </c>
      <c r="AP7484" s="32" t="s">
        <v>263</v>
      </c>
      <c r="AQ7484" s="32" t="s">
        <v>67</v>
      </c>
      <c r="AR7484" s="33">
        <v>1342.224892</v>
      </c>
      <c r="AS7484" s="34">
        <v>877.44546100000002</v>
      </c>
      <c r="AT7484" s="33">
        <v>141.46795700000001</v>
      </c>
      <c r="AU7484" s="35">
        <v>323.31147399999998</v>
      </c>
      <c r="AV7484" s="33">
        <v>844.45603000000006</v>
      </c>
      <c r="AW7484" s="33">
        <v>497.76886200000001</v>
      </c>
      <c r="AX7484" s="53">
        <v>23</v>
      </c>
      <c r="AY7484" s="53">
        <v>36</v>
      </c>
      <c r="AZ7484" s="38">
        <f t="shared" si="1144"/>
        <v>45453</v>
      </c>
      <c r="BA7484" s="39">
        <f t="shared" si="1145"/>
        <v>0.41128852759705042</v>
      </c>
      <c r="BB7484" s="40">
        <f t="shared" si="1146"/>
        <v>292.41433046521007</v>
      </c>
      <c r="BC7484" s="39">
        <f t="shared" si="1147"/>
        <v>0.24243609502751653</v>
      </c>
      <c r="BD7484" s="40">
        <f t="shared" si="1148"/>
        <v>172.36510053478989</v>
      </c>
      <c r="BE7484" s="39">
        <f t="shared" si="1149"/>
        <v>0.2408772746855003</v>
      </c>
      <c r="BF7484" s="39">
        <f t="shared" si="1150"/>
        <v>0.10539810268993284</v>
      </c>
    </row>
    <row r="7485" spans="40:58" x14ac:dyDescent="0.3">
      <c r="AN7485" s="37">
        <f t="shared" si="1143"/>
        <v>6</v>
      </c>
      <c r="AO7485" s="32" t="s">
        <v>116</v>
      </c>
      <c r="AP7485" s="32" t="s">
        <v>264</v>
      </c>
      <c r="AQ7485" s="32" t="s">
        <v>70</v>
      </c>
      <c r="AR7485" s="33">
        <v>1838.9989519999999</v>
      </c>
      <c r="AS7485" s="34">
        <v>1531.590907</v>
      </c>
      <c r="AT7485" s="33">
        <v>42.868851999999997</v>
      </c>
      <c r="AU7485" s="35">
        <v>264.53919300000001</v>
      </c>
      <c r="AV7485" s="33">
        <v>1280.7376979999999</v>
      </c>
      <c r="AW7485" s="33">
        <v>558.26125400000001</v>
      </c>
      <c r="AX7485" s="53">
        <v>42</v>
      </c>
      <c r="AY7485" s="53">
        <v>40</v>
      </c>
      <c r="AZ7485" s="38">
        <f t="shared" si="1144"/>
        <v>45454</v>
      </c>
      <c r="BA7485" s="39">
        <f t="shared" si="1145"/>
        <v>0.58001604656218975</v>
      </c>
      <c r="BB7485" s="40">
        <f t="shared" si="1146"/>
        <v>214.0887962289498</v>
      </c>
      <c r="BC7485" s="39">
        <f t="shared" si="1147"/>
        <v>0.25282342043931189</v>
      </c>
      <c r="BD7485" s="40">
        <f t="shared" si="1148"/>
        <v>93.319248771050084</v>
      </c>
      <c r="BE7485" s="39">
        <f t="shared" si="1149"/>
        <v>0.14384956158474202</v>
      </c>
      <c r="BF7485" s="39">
        <f t="shared" si="1150"/>
        <v>2.3310971413756411E-2</v>
      </c>
    </row>
    <row r="7486" spans="40:58" x14ac:dyDescent="0.3">
      <c r="AN7486" s="37">
        <f t="shared" si="1143"/>
        <v>6</v>
      </c>
      <c r="AO7486" s="32" t="s">
        <v>116</v>
      </c>
      <c r="AP7486" s="32" t="s">
        <v>265</v>
      </c>
      <c r="AQ7486" s="32" t="s">
        <v>72</v>
      </c>
      <c r="AR7486" s="33">
        <v>1677.2921020000001</v>
      </c>
      <c r="AS7486" s="34">
        <v>1418.5454569999999</v>
      </c>
      <c r="AT7486" s="33">
        <v>90.909090000000006</v>
      </c>
      <c r="AU7486" s="35">
        <v>167.83755500000001</v>
      </c>
      <c r="AV7486" s="33">
        <v>1003.746641</v>
      </c>
      <c r="AW7486" s="33">
        <v>673.54546100000005</v>
      </c>
      <c r="AX7486" s="53">
        <v>42</v>
      </c>
      <c r="AY7486" s="53">
        <v>50</v>
      </c>
      <c r="AZ7486" s="38">
        <f t="shared" si="1144"/>
        <v>45455</v>
      </c>
      <c r="BA7486" s="39">
        <f t="shared" si="1145"/>
        <v>0.50611587319590023</v>
      </c>
      <c r="BB7486" s="40">
        <f t="shared" si="1146"/>
        <v>154.8424841916829</v>
      </c>
      <c r="BC7486" s="39">
        <f t="shared" si="1147"/>
        <v>0.33961961635212112</v>
      </c>
      <c r="BD7486" s="40">
        <f t="shared" si="1148"/>
        <v>103.90416080831724</v>
      </c>
      <c r="BE7486" s="39">
        <f t="shared" si="1149"/>
        <v>0.10006459506955932</v>
      </c>
      <c r="BF7486" s="39">
        <f t="shared" si="1150"/>
        <v>5.4199915382419181E-2</v>
      </c>
    </row>
    <row r="7487" spans="40:58" x14ac:dyDescent="0.3">
      <c r="AN7487" s="37">
        <f t="shared" si="1143"/>
        <v>6</v>
      </c>
      <c r="AO7487" s="32" t="s">
        <v>116</v>
      </c>
      <c r="AP7487" s="32" t="s">
        <v>266</v>
      </c>
      <c r="AQ7487" s="32" t="s">
        <v>75</v>
      </c>
      <c r="AR7487" s="33">
        <v>1285.211024</v>
      </c>
      <c r="AS7487" s="34">
        <v>1048.690908</v>
      </c>
      <c r="AT7487" s="33">
        <v>57.459014000000003</v>
      </c>
      <c r="AU7487" s="35">
        <v>179.06110200000001</v>
      </c>
      <c r="AV7487" s="33">
        <v>645.61102200000005</v>
      </c>
      <c r="AW7487" s="33">
        <v>639.60000200000002</v>
      </c>
      <c r="AX7487" s="53">
        <v>22</v>
      </c>
      <c r="AY7487" s="53">
        <v>48</v>
      </c>
      <c r="AZ7487" s="38">
        <f t="shared" si="1144"/>
        <v>45456</v>
      </c>
      <c r="BA7487" s="39">
        <f t="shared" si="1145"/>
        <v>0.4098921062534947</v>
      </c>
      <c r="BB7487" s="40">
        <f t="shared" si="1146"/>
        <v>118.81316839242933</v>
      </c>
      <c r="BC7487" s="39">
        <f t="shared" si="1147"/>
        <v>0.40607576860656414</v>
      </c>
      <c r="BD7487" s="40">
        <f t="shared" si="1148"/>
        <v>117.70694760757061</v>
      </c>
      <c r="BE7487" s="39">
        <f t="shared" si="1149"/>
        <v>0.13932428111509881</v>
      </c>
      <c r="BF7487" s="39">
        <f t="shared" si="1150"/>
        <v>4.4707844024842416E-2</v>
      </c>
    </row>
    <row r="7488" spans="40:58" x14ac:dyDescent="0.3">
      <c r="AN7488" s="37">
        <f t="shared" si="1143"/>
        <v>6</v>
      </c>
      <c r="AO7488" s="32" t="s">
        <v>116</v>
      </c>
      <c r="AP7488" s="32" t="s">
        <v>267</v>
      </c>
      <c r="AQ7488" s="32" t="s">
        <v>78</v>
      </c>
      <c r="AR7488" s="33">
        <v>2386.0738459999998</v>
      </c>
      <c r="AS7488" s="34">
        <v>2023.5954529999999</v>
      </c>
      <c r="AT7488" s="33">
        <v>88.774962000000002</v>
      </c>
      <c r="AU7488" s="35">
        <v>273.70343100000002</v>
      </c>
      <c r="AV7488" s="33">
        <v>1714.79135</v>
      </c>
      <c r="AW7488" s="33">
        <v>671.28249600000004</v>
      </c>
      <c r="AX7488" s="53">
        <v>70</v>
      </c>
      <c r="AY7488" s="53">
        <v>48</v>
      </c>
      <c r="AZ7488" s="38">
        <f t="shared" si="1144"/>
        <v>45457</v>
      </c>
      <c r="BA7488" s="39">
        <f t="shared" si="1145"/>
        <v>0.60949088932941653</v>
      </c>
      <c r="BB7488" s="40">
        <f t="shared" si="1146"/>
        <v>260.50107959579901</v>
      </c>
      <c r="BC7488" s="39">
        <f t="shared" si="1147"/>
        <v>0.23859495528614044</v>
      </c>
      <c r="BD7488" s="40">
        <f t="shared" si="1148"/>
        <v>101.97731340420086</v>
      </c>
      <c r="BE7488" s="39">
        <f t="shared" si="1149"/>
        <v>0.11470870084714052</v>
      </c>
      <c r="BF7488" s="39">
        <f t="shared" si="1150"/>
        <v>3.7205454537302701E-2</v>
      </c>
    </row>
    <row r="7489" spans="40:58" x14ac:dyDescent="0.3">
      <c r="AN7489" s="37">
        <f t="shared" si="1143"/>
        <v>6</v>
      </c>
      <c r="AO7489" s="32" t="s">
        <v>116</v>
      </c>
      <c r="AP7489" s="32" t="s">
        <v>268</v>
      </c>
      <c r="AQ7489" s="32" t="s">
        <v>81</v>
      </c>
      <c r="AR7489" s="33">
        <v>2759.4768829999998</v>
      </c>
      <c r="AS7489" s="34">
        <v>2130.8181639999998</v>
      </c>
      <c r="AT7489" s="33">
        <v>180.931445</v>
      </c>
      <c r="AU7489" s="35">
        <v>447.72727400000002</v>
      </c>
      <c r="AV7489" s="33">
        <v>2545.520102</v>
      </c>
      <c r="AW7489" s="33">
        <v>213.95678100000001</v>
      </c>
      <c r="AX7489" s="53">
        <v>109</v>
      </c>
      <c r="AY7489" s="53">
        <v>10</v>
      </c>
      <c r="AZ7489" s="38">
        <f t="shared" si="1144"/>
        <v>45458</v>
      </c>
      <c r="BA7489" s="39">
        <f t="shared" si="1145"/>
        <v>0.71231058961646931</v>
      </c>
      <c r="BB7489" s="40">
        <f t="shared" si="1146"/>
        <v>579.9154964372533</v>
      </c>
      <c r="BC7489" s="39">
        <f t="shared" si="1147"/>
        <v>5.9871332662747051E-2</v>
      </c>
      <c r="BD7489" s="40">
        <f t="shared" si="1148"/>
        <v>48.743222562746709</v>
      </c>
      <c r="BE7489" s="39">
        <f t="shared" si="1149"/>
        <v>0.16225077903651353</v>
      </c>
      <c r="BF7489" s="39">
        <f t="shared" si="1150"/>
        <v>6.5567298684270234E-2</v>
      </c>
    </row>
    <row r="7490" spans="40:58" x14ac:dyDescent="0.3">
      <c r="AN7490" s="37">
        <f t="shared" si="1143"/>
        <v>6</v>
      </c>
      <c r="AO7490" s="32" t="s">
        <v>116</v>
      </c>
      <c r="AP7490" s="32" t="s">
        <v>269</v>
      </c>
      <c r="AQ7490" s="32" t="s">
        <v>84</v>
      </c>
      <c r="AR7490" s="33">
        <v>1498.63636</v>
      </c>
      <c r="AS7490" s="34">
        <v>1318.181814</v>
      </c>
      <c r="AT7490" s="33">
        <v>60.909089999999999</v>
      </c>
      <c r="AU7490" s="35">
        <v>119.545456</v>
      </c>
      <c r="AV7490" s="33">
        <v>908.63636299999996</v>
      </c>
      <c r="AW7490" s="33">
        <v>589.99999700000001</v>
      </c>
      <c r="AX7490" s="53">
        <v>42</v>
      </c>
      <c r="AY7490" s="53">
        <v>33</v>
      </c>
      <c r="AZ7490" s="38">
        <f t="shared" si="1144"/>
        <v>45459</v>
      </c>
      <c r="BA7490" s="39">
        <f t="shared" si="1145"/>
        <v>0.53330161413473531</v>
      </c>
      <c r="BB7490" s="40">
        <f t="shared" si="1146"/>
        <v>109.41117321099573</v>
      </c>
      <c r="BC7490" s="39">
        <f t="shared" si="1147"/>
        <v>0.34628588900044821</v>
      </c>
      <c r="BD7490" s="40">
        <f t="shared" si="1148"/>
        <v>71.043372789004209</v>
      </c>
      <c r="BE7490" s="39">
        <f t="shared" si="1149"/>
        <v>7.9769488576935374E-2</v>
      </c>
      <c r="BF7490" s="39">
        <f t="shared" si="1150"/>
        <v>4.0643008287881123E-2</v>
      </c>
    </row>
    <row r="7491" spans="40:58" x14ac:dyDescent="0.3">
      <c r="AN7491" s="37">
        <f t="shared" si="1143"/>
        <v>6</v>
      </c>
      <c r="AO7491" s="32" t="s">
        <v>116</v>
      </c>
      <c r="AP7491" s="32" t="s">
        <v>270</v>
      </c>
      <c r="AQ7491" s="32" t="s">
        <v>67</v>
      </c>
      <c r="AR7491" s="33">
        <v>1626.7730140000001</v>
      </c>
      <c r="AS7491" s="34">
        <v>1403.8818100000001</v>
      </c>
      <c r="AT7491" s="33">
        <v>106.102829</v>
      </c>
      <c r="AU7491" s="35">
        <v>116.788375</v>
      </c>
      <c r="AV7491" s="33">
        <v>960.75260100000003</v>
      </c>
      <c r="AW7491" s="33">
        <v>666.02041299999996</v>
      </c>
      <c r="AX7491" s="53">
        <v>44</v>
      </c>
      <c r="AY7491" s="53">
        <v>44</v>
      </c>
      <c r="AZ7491" s="38">
        <f t="shared" si="1144"/>
        <v>45460</v>
      </c>
      <c r="BA7491" s="39">
        <f t="shared" si="1145"/>
        <v>0.5096689742136743</v>
      </c>
      <c r="BB7491" s="40">
        <f t="shared" si="1146"/>
        <v>131.63686767613274</v>
      </c>
      <c r="BC7491" s="39">
        <f t="shared" si="1147"/>
        <v>0.35331670228710388</v>
      </c>
      <c r="BD7491" s="40">
        <f t="shared" si="1148"/>
        <v>91.254336323867264</v>
      </c>
      <c r="BE7491" s="39">
        <f t="shared" si="1149"/>
        <v>7.1791438630294357E-2</v>
      </c>
      <c r="BF7491" s="39">
        <f t="shared" si="1150"/>
        <v>6.5222884868927383E-2</v>
      </c>
    </row>
    <row r="7492" spans="40:58" x14ac:dyDescent="0.3">
      <c r="AN7492" s="37">
        <f t="shared" ref="AN7492:AN7555" si="1151">MONTH(AP7492)</f>
        <v>6</v>
      </c>
      <c r="AO7492" s="32" t="s">
        <v>116</v>
      </c>
      <c r="AP7492" s="32" t="s">
        <v>271</v>
      </c>
      <c r="AQ7492" s="32" t="s">
        <v>70</v>
      </c>
      <c r="AR7492" s="33">
        <v>1803.47585</v>
      </c>
      <c r="AS7492" s="34">
        <v>1400.8454509999999</v>
      </c>
      <c r="AT7492" s="33">
        <v>207.17585500000001</v>
      </c>
      <c r="AU7492" s="35">
        <v>195.454544</v>
      </c>
      <c r="AV7492" s="33">
        <v>1196.855429</v>
      </c>
      <c r="AW7492" s="33">
        <v>606.62042099999996</v>
      </c>
      <c r="AX7492" s="53">
        <v>45</v>
      </c>
      <c r="AY7492" s="53">
        <v>48</v>
      </c>
      <c r="AZ7492" s="38">
        <f t="shared" ref="AZ7492:AZ7555" si="1152">AP7492*1</f>
        <v>45461</v>
      </c>
      <c r="BA7492" s="39">
        <f t="shared" ref="BA7492:BA7555" si="1153">(AV7492-BB7492)/AR7492</f>
        <v>0.51547933075436858</v>
      </c>
      <c r="BB7492" s="40">
        <f t="shared" ref="BB7492:BB7555" si="1154">(AR7492-AS7492)*(AV7492/AR7492)</f>
        <v>267.20090481033401</v>
      </c>
      <c r="BC7492" s="39">
        <f t="shared" ref="BC7492:BC7555" si="1155">(AW7492-BD7492)/AR7492</f>
        <v>0.26126822092479579</v>
      </c>
      <c r="BD7492" s="40">
        <f t="shared" ref="BD7492:BD7555" si="1156">(AR7492-AS7492)*(AW7492/AR7492)</f>
        <v>135.42949418966606</v>
      </c>
      <c r="BE7492" s="39">
        <f t="shared" ref="BE7492:BE7555" si="1157">AU7492/AR7492</f>
        <v>0.10837657959212484</v>
      </c>
      <c r="BF7492" s="39">
        <f t="shared" ref="BF7492:BF7555" si="1158">AT7492/AR7492</f>
        <v>0.11487586872871074</v>
      </c>
    </row>
    <row r="7493" spans="40:58" x14ac:dyDescent="0.3">
      <c r="AN7493" s="37">
        <f t="shared" si="1151"/>
        <v>6</v>
      </c>
      <c r="AO7493" s="32" t="s">
        <v>116</v>
      </c>
      <c r="AP7493" s="32" t="s">
        <v>272</v>
      </c>
      <c r="AQ7493" s="32" t="s">
        <v>72</v>
      </c>
      <c r="AR7493" s="33">
        <v>1787.000892</v>
      </c>
      <c r="AS7493" s="34">
        <v>1553.781817</v>
      </c>
      <c r="AT7493" s="33">
        <v>153.21907400000001</v>
      </c>
      <c r="AU7493" s="35">
        <v>80.000000999999997</v>
      </c>
      <c r="AV7493" s="33">
        <v>873.68181400000003</v>
      </c>
      <c r="AW7493" s="33">
        <v>913.31907799999999</v>
      </c>
      <c r="AX7493" s="53">
        <v>37</v>
      </c>
      <c r="AY7493" s="53">
        <v>60</v>
      </c>
      <c r="AZ7493" s="38">
        <f t="shared" si="1152"/>
        <v>45462</v>
      </c>
      <c r="BA7493" s="39">
        <f t="shared" si="1153"/>
        <v>0.42510263023341555</v>
      </c>
      <c r="BB7493" s="40">
        <f t="shared" si="1154"/>
        <v>114.02303458134034</v>
      </c>
      <c r="BC7493" s="39">
        <f t="shared" si="1155"/>
        <v>0.44438871918668316</v>
      </c>
      <c r="BD7493" s="40">
        <f t="shared" si="1156"/>
        <v>119.19604041865963</v>
      </c>
      <c r="BE7493" s="39">
        <f t="shared" si="1157"/>
        <v>4.4767745420912747E-2</v>
      </c>
      <c r="BF7493" s="39">
        <f t="shared" si="1158"/>
        <v>8.5740905158988592E-2</v>
      </c>
    </row>
    <row r="7494" spans="40:58" x14ac:dyDescent="0.3">
      <c r="AN7494" s="37">
        <f t="shared" si="1151"/>
        <v>6</v>
      </c>
      <c r="AO7494" s="32" t="s">
        <v>116</v>
      </c>
      <c r="AP7494" s="32" t="s">
        <v>273</v>
      </c>
      <c r="AQ7494" s="32" t="s">
        <v>75</v>
      </c>
      <c r="AR7494" s="33">
        <v>1930.197459</v>
      </c>
      <c r="AS7494" s="34">
        <v>1089.772723</v>
      </c>
      <c r="AT7494" s="33">
        <v>164.54545200000001</v>
      </c>
      <c r="AU7494" s="35">
        <v>675.87928399999998</v>
      </c>
      <c r="AV7494" s="33">
        <v>1381.3338189999999</v>
      </c>
      <c r="AW7494" s="33">
        <v>513.40909499999998</v>
      </c>
      <c r="AX7494" s="53">
        <v>32</v>
      </c>
      <c r="AY7494" s="53">
        <v>40</v>
      </c>
      <c r="AZ7494" s="38">
        <f t="shared" si="1152"/>
        <v>45463</v>
      </c>
      <c r="BA7494" s="39">
        <f t="shared" si="1153"/>
        <v>0.40404626723465548</v>
      </c>
      <c r="BB7494" s="40">
        <f t="shared" si="1154"/>
        <v>601.44474066523298</v>
      </c>
      <c r="BC7494" s="39">
        <f t="shared" si="1155"/>
        <v>0.15017443687091295</v>
      </c>
      <c r="BD7494" s="40">
        <f t="shared" si="1156"/>
        <v>223.54277854500788</v>
      </c>
      <c r="BE7494" s="39">
        <f t="shared" si="1157"/>
        <v>0.35016069513953285</v>
      </c>
      <c r="BF7494" s="39">
        <f t="shared" si="1158"/>
        <v>8.5247989128142368E-2</v>
      </c>
    </row>
    <row r="7495" spans="40:58" x14ac:dyDescent="0.3">
      <c r="AN7495" s="37">
        <f t="shared" si="1151"/>
        <v>6</v>
      </c>
      <c r="AO7495" s="32" t="s">
        <v>116</v>
      </c>
      <c r="AP7495" s="32" t="s">
        <v>274</v>
      </c>
      <c r="AQ7495" s="32" t="s">
        <v>78</v>
      </c>
      <c r="AR7495" s="33">
        <v>2095.1818149999999</v>
      </c>
      <c r="AS7495" s="34">
        <v>1843.8181810000001</v>
      </c>
      <c r="AT7495" s="33">
        <v>114.54545299999999</v>
      </c>
      <c r="AU7495" s="35">
        <v>136.81818100000001</v>
      </c>
      <c r="AV7495" s="33">
        <v>1435.6363530000001</v>
      </c>
      <c r="AW7495" s="33">
        <v>659.54546200000004</v>
      </c>
      <c r="AX7495" s="53">
        <v>76</v>
      </c>
      <c r="AY7495" s="53">
        <v>53</v>
      </c>
      <c r="AZ7495" s="38">
        <f t="shared" si="1152"/>
        <v>45464</v>
      </c>
      <c r="BA7495" s="39">
        <f t="shared" si="1153"/>
        <v>0.60300249344868029</v>
      </c>
      <c r="BB7495" s="40">
        <f t="shared" si="1154"/>
        <v>172.23649432666855</v>
      </c>
      <c r="BC7495" s="39">
        <f t="shared" si="1155"/>
        <v>0.2770252768381673</v>
      </c>
      <c r="BD7495" s="40">
        <f t="shared" si="1156"/>
        <v>79.1271396733313</v>
      </c>
      <c r="BE7495" s="39">
        <f t="shared" si="1157"/>
        <v>6.5301340447153522E-2</v>
      </c>
      <c r="BF7495" s="39">
        <f t="shared" si="1158"/>
        <v>5.4670889265999091E-2</v>
      </c>
    </row>
    <row r="7496" spans="40:58" x14ac:dyDescent="0.3">
      <c r="AN7496" s="37">
        <f t="shared" si="1151"/>
        <v>6</v>
      </c>
      <c r="AO7496" s="32" t="s">
        <v>116</v>
      </c>
      <c r="AP7496" s="32" t="s">
        <v>275</v>
      </c>
      <c r="AQ7496" s="32" t="s">
        <v>81</v>
      </c>
      <c r="AR7496" s="33">
        <v>3377.108757</v>
      </c>
      <c r="AS7496" s="34">
        <v>2979.5454239999999</v>
      </c>
      <c r="AT7496" s="33">
        <v>205.909087</v>
      </c>
      <c r="AU7496" s="35">
        <v>191.654246</v>
      </c>
      <c r="AV7496" s="33">
        <v>2639.8360360000001</v>
      </c>
      <c r="AW7496" s="33">
        <v>737.27272100000005</v>
      </c>
      <c r="AX7496" s="53">
        <v>113</v>
      </c>
      <c r="AY7496" s="53">
        <v>43</v>
      </c>
      <c r="AZ7496" s="38">
        <f t="shared" si="1152"/>
        <v>45465</v>
      </c>
      <c r="BA7496" s="39">
        <f t="shared" si="1153"/>
        <v>0.68966290934871621</v>
      </c>
      <c r="BB7496" s="40">
        <f t="shared" si="1154"/>
        <v>310.76938546035348</v>
      </c>
      <c r="BC7496" s="39">
        <f t="shared" si="1155"/>
        <v>0.19261410285116068</v>
      </c>
      <c r="BD7496" s="40">
        <f t="shared" si="1156"/>
        <v>86.793947539646595</v>
      </c>
      <c r="BE7496" s="39">
        <f t="shared" si="1157"/>
        <v>5.6750984285816417E-2</v>
      </c>
      <c r="BF7496" s="39">
        <f t="shared" si="1158"/>
        <v>6.0972003514306719E-2</v>
      </c>
    </row>
    <row r="7497" spans="40:58" x14ac:dyDescent="0.3">
      <c r="AN7497" s="37">
        <f t="shared" si="1151"/>
        <v>6</v>
      </c>
      <c r="AO7497" s="32" t="s">
        <v>116</v>
      </c>
      <c r="AP7497" s="32" t="s">
        <v>276</v>
      </c>
      <c r="AQ7497" s="32" t="s">
        <v>84</v>
      </c>
      <c r="AR7497" s="33">
        <v>1496.0208560000001</v>
      </c>
      <c r="AS7497" s="34">
        <v>952.27272100000005</v>
      </c>
      <c r="AT7497" s="33">
        <v>117.593143</v>
      </c>
      <c r="AU7497" s="35">
        <v>426.15499199999999</v>
      </c>
      <c r="AV7497" s="33">
        <v>960.11176999999998</v>
      </c>
      <c r="AW7497" s="33">
        <v>535.909086</v>
      </c>
      <c r="AX7497" s="53">
        <v>28</v>
      </c>
      <c r="AY7497" s="53">
        <v>26</v>
      </c>
      <c r="AZ7497" s="38">
        <f t="shared" si="1152"/>
        <v>45466</v>
      </c>
      <c r="BA7497" s="39">
        <f t="shared" si="1153"/>
        <v>0.40851484337354943</v>
      </c>
      <c r="BB7497" s="40">
        <f t="shared" si="1154"/>
        <v>348.96504432759656</v>
      </c>
      <c r="BC7497" s="39">
        <f t="shared" si="1155"/>
        <v>0.22802221904825942</v>
      </c>
      <c r="BD7497" s="40">
        <f t="shared" si="1156"/>
        <v>194.78309067240346</v>
      </c>
      <c r="BE7497" s="39">
        <f t="shared" si="1157"/>
        <v>0.28485899129737796</v>
      </c>
      <c r="BF7497" s="39">
        <f t="shared" si="1158"/>
        <v>7.8603946280813075E-2</v>
      </c>
    </row>
    <row r="7498" spans="40:58" x14ac:dyDescent="0.3">
      <c r="AN7498" s="37">
        <f t="shared" si="1151"/>
        <v>6</v>
      </c>
      <c r="AO7498" s="32" t="s">
        <v>116</v>
      </c>
      <c r="AP7498" s="32" t="s">
        <v>277</v>
      </c>
      <c r="AQ7498" s="32" t="s">
        <v>67</v>
      </c>
      <c r="AR7498" s="33">
        <v>2040.9806189999999</v>
      </c>
      <c r="AS7498" s="34">
        <v>1313.909089</v>
      </c>
      <c r="AT7498" s="33">
        <v>135.28315799999999</v>
      </c>
      <c r="AU7498" s="35">
        <v>591.78837199999998</v>
      </c>
      <c r="AV7498" s="33">
        <v>1370.4247290000001</v>
      </c>
      <c r="AW7498" s="33">
        <v>670.55588999999998</v>
      </c>
      <c r="AX7498" s="53">
        <v>36</v>
      </c>
      <c r="AY7498" s="53">
        <v>42</v>
      </c>
      <c r="AZ7498" s="38">
        <f t="shared" si="1152"/>
        <v>45467</v>
      </c>
      <c r="BA7498" s="39">
        <f t="shared" si="1153"/>
        <v>0.43225770393110602</v>
      </c>
      <c r="BB7498" s="40">
        <f t="shared" si="1154"/>
        <v>488.1951328631726</v>
      </c>
      <c r="BC7498" s="39">
        <f t="shared" si="1155"/>
        <v>0.21150592457594164</v>
      </c>
      <c r="BD7498" s="40">
        <f t="shared" si="1156"/>
        <v>238.87639713682731</v>
      </c>
      <c r="BE7498" s="39">
        <f t="shared" si="1157"/>
        <v>0.28995296010696708</v>
      </c>
      <c r="BF7498" s="39">
        <f t="shared" si="1158"/>
        <v>6.6283411385985327E-2</v>
      </c>
    </row>
    <row r="7499" spans="40:58" x14ac:dyDescent="0.3">
      <c r="AN7499" s="37">
        <f t="shared" si="1151"/>
        <v>6</v>
      </c>
      <c r="AO7499" s="32" t="s">
        <v>116</v>
      </c>
      <c r="AP7499" s="32" t="s">
        <v>278</v>
      </c>
      <c r="AQ7499" s="32" t="s">
        <v>70</v>
      </c>
      <c r="AR7499" s="33">
        <v>1605.6506670000001</v>
      </c>
      <c r="AS7499" s="34">
        <v>1257.6363650000001</v>
      </c>
      <c r="AT7499" s="33">
        <v>117.418178</v>
      </c>
      <c r="AU7499" s="35">
        <v>230.596124</v>
      </c>
      <c r="AV7499" s="33">
        <v>854.84351300000003</v>
      </c>
      <c r="AW7499" s="33">
        <v>750.80715399999997</v>
      </c>
      <c r="AX7499" s="53">
        <v>28</v>
      </c>
      <c r="AY7499" s="53">
        <v>48</v>
      </c>
      <c r="AZ7499" s="38">
        <f t="shared" si="1152"/>
        <v>45468</v>
      </c>
      <c r="BA7499" s="39">
        <f t="shared" si="1153"/>
        <v>0.41700338366048822</v>
      </c>
      <c r="BB7499" s="40">
        <f t="shared" si="1154"/>
        <v>185.28175188428017</v>
      </c>
      <c r="BC7499" s="39">
        <f t="shared" si="1155"/>
        <v>0.36625314333349951</v>
      </c>
      <c r="BD7499" s="40">
        <f t="shared" si="1156"/>
        <v>162.73255011571985</v>
      </c>
      <c r="BE7499" s="39">
        <f t="shared" si="1157"/>
        <v>0.14361537583442488</v>
      </c>
      <c r="BF7499" s="39">
        <f t="shared" si="1158"/>
        <v>7.3128097171587317E-2</v>
      </c>
    </row>
    <row r="7500" spans="40:58" x14ac:dyDescent="0.3">
      <c r="AN7500" s="37">
        <f t="shared" si="1151"/>
        <v>6</v>
      </c>
      <c r="AO7500" s="32" t="s">
        <v>116</v>
      </c>
      <c r="AP7500" s="32" t="s">
        <v>279</v>
      </c>
      <c r="AQ7500" s="32" t="s">
        <v>72</v>
      </c>
      <c r="AR7500" s="33">
        <v>1589.059015</v>
      </c>
      <c r="AS7500" s="34">
        <v>1433.418181</v>
      </c>
      <c r="AT7500" s="33">
        <v>102.45901499999999</v>
      </c>
      <c r="AU7500" s="35">
        <v>53.181818999999997</v>
      </c>
      <c r="AV7500" s="33">
        <v>882.00446699999998</v>
      </c>
      <c r="AW7500" s="33">
        <v>707.05454799999995</v>
      </c>
      <c r="AX7500" s="53">
        <v>40</v>
      </c>
      <c r="AY7500" s="53">
        <v>50</v>
      </c>
      <c r="AZ7500" s="38">
        <f t="shared" si="1152"/>
        <v>45469</v>
      </c>
      <c r="BA7500" s="39">
        <f t="shared" si="1153"/>
        <v>0.5006839160013431</v>
      </c>
      <c r="BB7500" s="40">
        <f t="shared" si="1154"/>
        <v>86.388176612563072</v>
      </c>
      <c r="BC7500" s="39">
        <f t="shared" si="1155"/>
        <v>0.40137080158257238</v>
      </c>
      <c r="BD7500" s="40">
        <f t="shared" si="1156"/>
        <v>69.252657387436969</v>
      </c>
      <c r="BE7500" s="39">
        <f t="shared" si="1157"/>
        <v>3.3467491451222152E-2</v>
      </c>
      <c r="BF7500" s="39">
        <f t="shared" si="1158"/>
        <v>6.4477790964862308E-2</v>
      </c>
    </row>
    <row r="7501" spans="40:58" x14ac:dyDescent="0.3">
      <c r="AN7501" s="37">
        <f t="shared" si="1151"/>
        <v>6</v>
      </c>
      <c r="AO7501" s="32" t="s">
        <v>116</v>
      </c>
      <c r="AP7501" s="32" t="s">
        <v>280</v>
      </c>
      <c r="AQ7501" s="32" t="s">
        <v>75</v>
      </c>
      <c r="AR7501" s="33">
        <v>1310.7922229999999</v>
      </c>
      <c r="AS7501" s="34">
        <v>980.88909200000001</v>
      </c>
      <c r="AT7501" s="33">
        <v>34.649777</v>
      </c>
      <c r="AU7501" s="35">
        <v>295.253354</v>
      </c>
      <c r="AV7501" s="33">
        <v>1054.448584</v>
      </c>
      <c r="AW7501" s="33">
        <v>256.343639</v>
      </c>
      <c r="AX7501" s="53">
        <v>38</v>
      </c>
      <c r="AY7501" s="53">
        <v>19</v>
      </c>
      <c r="AZ7501" s="38">
        <f t="shared" si="1152"/>
        <v>45470</v>
      </c>
      <c r="BA7501" s="39">
        <f t="shared" si="1153"/>
        <v>0.60197381554445961</v>
      </c>
      <c r="BB7501" s="40">
        <f t="shared" si="1154"/>
        <v>265.38598813468582</v>
      </c>
      <c r="BC7501" s="39">
        <f t="shared" si="1155"/>
        <v>0.14634393824496003</v>
      </c>
      <c r="BD7501" s="40">
        <f t="shared" si="1156"/>
        <v>64.517142865314128</v>
      </c>
      <c r="BE7501" s="39">
        <f t="shared" si="1157"/>
        <v>0.225248020868064</v>
      </c>
      <c r="BF7501" s="39">
        <f t="shared" si="1158"/>
        <v>2.6434225342516396E-2</v>
      </c>
    </row>
    <row r="7502" spans="40:58" x14ac:dyDescent="0.3">
      <c r="AN7502" s="37">
        <f t="shared" si="1151"/>
        <v>6</v>
      </c>
      <c r="AO7502" s="32" t="s">
        <v>116</v>
      </c>
      <c r="AP7502" s="32" t="s">
        <v>281</v>
      </c>
      <c r="AQ7502" s="32" t="s">
        <v>78</v>
      </c>
      <c r="AR7502" s="33">
        <v>2914.1342140000002</v>
      </c>
      <c r="AS7502" s="34">
        <v>2663.3518020000001</v>
      </c>
      <c r="AT7502" s="33">
        <v>146.09537800000001</v>
      </c>
      <c r="AU7502" s="35">
        <v>104.687034</v>
      </c>
      <c r="AV7502" s="33">
        <v>2420.0074330000002</v>
      </c>
      <c r="AW7502" s="33">
        <v>494.12678099999999</v>
      </c>
      <c r="AX7502" s="53">
        <v>114</v>
      </c>
      <c r="AY7502" s="53">
        <v>25</v>
      </c>
      <c r="AZ7502" s="38">
        <f t="shared" si="1152"/>
        <v>45471</v>
      </c>
      <c r="BA7502" s="39">
        <f t="shared" si="1153"/>
        <v>0.75897266786930095</v>
      </c>
      <c r="BB7502" s="40">
        <f t="shared" si="1154"/>
        <v>208.25921407121177</v>
      </c>
      <c r="BC7502" s="39">
        <f t="shared" si="1155"/>
        <v>0.15497006997880564</v>
      </c>
      <c r="BD7502" s="40">
        <f t="shared" si="1156"/>
        <v>42.52319792878825</v>
      </c>
      <c r="BE7502" s="39">
        <f t="shared" si="1157"/>
        <v>3.5923888988045077E-2</v>
      </c>
      <c r="BF7502" s="39">
        <f t="shared" si="1158"/>
        <v>5.0133373163848381E-2</v>
      </c>
    </row>
    <row r="7503" spans="40:58" x14ac:dyDescent="0.3">
      <c r="AN7503" s="37">
        <f t="shared" si="1151"/>
        <v>6</v>
      </c>
      <c r="AO7503" s="32" t="s">
        <v>116</v>
      </c>
      <c r="AP7503" s="32" t="s">
        <v>282</v>
      </c>
      <c r="AQ7503" s="32" t="s">
        <v>81</v>
      </c>
      <c r="AR7503" s="33">
        <v>5014.225864</v>
      </c>
      <c r="AS7503" s="34">
        <v>2679.090897</v>
      </c>
      <c r="AT7503" s="33">
        <v>1979.680423</v>
      </c>
      <c r="AU7503" s="35">
        <v>355.454544</v>
      </c>
      <c r="AV7503" s="33">
        <v>4531.9531399999996</v>
      </c>
      <c r="AW7503" s="33">
        <v>482.27272399999998</v>
      </c>
      <c r="AX7503" s="53">
        <v>130</v>
      </c>
      <c r="AY7503" s="53">
        <v>26</v>
      </c>
      <c r="AZ7503" s="38">
        <f t="shared" si="1152"/>
        <v>45472</v>
      </c>
      <c r="BA7503" s="39">
        <f t="shared" si="1153"/>
        <v>0.48290874929312577</v>
      </c>
      <c r="BB7503" s="40">
        <f t="shared" si="1154"/>
        <v>2110.5395993425168</v>
      </c>
      <c r="BC7503" s="39">
        <f t="shared" si="1155"/>
        <v>5.1389259943898896E-2</v>
      </c>
      <c r="BD7503" s="40">
        <f t="shared" si="1156"/>
        <v>224.59536765748294</v>
      </c>
      <c r="BE7503" s="39">
        <f t="shared" si="1157"/>
        <v>7.0889216728750051E-2</v>
      </c>
      <c r="BF7503" s="39">
        <f t="shared" si="1158"/>
        <v>0.39481277403422527</v>
      </c>
    </row>
    <row r="7504" spans="40:58" x14ac:dyDescent="0.3">
      <c r="AN7504" s="37">
        <f t="shared" si="1151"/>
        <v>6</v>
      </c>
      <c r="AO7504" s="32" t="s">
        <v>116</v>
      </c>
      <c r="AP7504" s="32" t="s">
        <v>283</v>
      </c>
      <c r="AQ7504" s="32" t="s">
        <v>84</v>
      </c>
      <c r="AR7504" s="33">
        <v>1662.61547</v>
      </c>
      <c r="AS7504" s="34">
        <v>1434.0908830000001</v>
      </c>
      <c r="AT7504" s="33">
        <v>129.91803100000001</v>
      </c>
      <c r="AU7504" s="35">
        <v>98.606555999999998</v>
      </c>
      <c r="AV7504" s="33">
        <v>1359.4336559999999</v>
      </c>
      <c r="AW7504" s="33">
        <v>303.18181399999997</v>
      </c>
      <c r="AX7504" s="53">
        <v>63</v>
      </c>
      <c r="AY7504" s="53">
        <v>22</v>
      </c>
      <c r="AZ7504" s="38">
        <f t="shared" si="1152"/>
        <v>45473</v>
      </c>
      <c r="BA7504" s="39">
        <f t="shared" si="1153"/>
        <v>0.70526293199930035</v>
      </c>
      <c r="BB7504" s="40">
        <f t="shared" si="1154"/>
        <v>186.85259484040523</v>
      </c>
      <c r="BC7504" s="39">
        <f t="shared" si="1155"/>
        <v>0.15728821640304197</v>
      </c>
      <c r="BD7504" s="40">
        <f t="shared" si="1156"/>
        <v>41.671992159594659</v>
      </c>
      <c r="BE7504" s="39">
        <f t="shared" si="1157"/>
        <v>5.9308094853706611E-2</v>
      </c>
      <c r="BF7504" s="39">
        <f t="shared" si="1158"/>
        <v>7.8140756743951156E-2</v>
      </c>
    </row>
    <row r="7505" spans="40:58" x14ac:dyDescent="0.3">
      <c r="AN7505" s="37">
        <f t="shared" si="1151"/>
        <v>7</v>
      </c>
      <c r="AO7505" s="32" t="s">
        <v>116</v>
      </c>
      <c r="AP7505" s="32" t="s">
        <v>284</v>
      </c>
      <c r="AQ7505" s="32" t="s">
        <v>67</v>
      </c>
      <c r="AR7505" s="33">
        <v>1735.108115</v>
      </c>
      <c r="AS7505" s="34">
        <v>1475.413632</v>
      </c>
      <c r="AT7505" s="33">
        <v>47.280177000000002</v>
      </c>
      <c r="AU7505" s="35">
        <v>212.41430600000001</v>
      </c>
      <c r="AV7505" s="33">
        <v>981.01042199999995</v>
      </c>
      <c r="AW7505" s="33">
        <v>754.09769300000005</v>
      </c>
      <c r="AX7505" s="53">
        <v>36</v>
      </c>
      <c r="AY7505" s="53">
        <v>60</v>
      </c>
      <c r="AZ7505" s="38">
        <f t="shared" si="1152"/>
        <v>45474</v>
      </c>
      <c r="BA7505" s="39">
        <f t="shared" si="1153"/>
        <v>0.48076664706946348</v>
      </c>
      <c r="BB7505" s="40">
        <f t="shared" si="1154"/>
        <v>146.82831124843295</v>
      </c>
      <c r="BC7505" s="39">
        <f t="shared" si="1155"/>
        <v>0.36956286222454382</v>
      </c>
      <c r="BD7505" s="40">
        <f t="shared" si="1156"/>
        <v>112.86617175156704</v>
      </c>
      <c r="BE7505" s="39">
        <f t="shared" si="1157"/>
        <v>0.12242136623284712</v>
      </c>
      <c r="BF7505" s="39">
        <f t="shared" si="1158"/>
        <v>2.7249124473145585E-2</v>
      </c>
    </row>
    <row r="7506" spans="40:58" x14ac:dyDescent="0.3">
      <c r="AN7506" s="37">
        <f t="shared" si="1151"/>
        <v>7</v>
      </c>
      <c r="AO7506" s="32" t="s">
        <v>116</v>
      </c>
      <c r="AP7506" s="32" t="s">
        <v>285</v>
      </c>
      <c r="AQ7506" s="32" t="s">
        <v>70</v>
      </c>
      <c r="AR7506" s="33">
        <v>1310.370122</v>
      </c>
      <c r="AS7506" s="34">
        <v>1067.9409109999999</v>
      </c>
      <c r="AT7506" s="33">
        <v>22.459015999999998</v>
      </c>
      <c r="AU7506" s="35">
        <v>219.97019499999999</v>
      </c>
      <c r="AV7506" s="33">
        <v>725.15648399999998</v>
      </c>
      <c r="AW7506" s="33">
        <v>585.21363799999995</v>
      </c>
      <c r="AX7506" s="53">
        <v>28</v>
      </c>
      <c r="AY7506" s="53">
        <v>41</v>
      </c>
      <c r="AZ7506" s="38">
        <f t="shared" si="1152"/>
        <v>45475</v>
      </c>
      <c r="BA7506" s="39">
        <f t="shared" si="1153"/>
        <v>0.4510150085916157</v>
      </c>
      <c r="BB7506" s="40">
        <f t="shared" si="1154"/>
        <v>134.15989216797345</v>
      </c>
      <c r="BC7506" s="39">
        <f t="shared" si="1155"/>
        <v>0.36397679644894504</v>
      </c>
      <c r="BD7506" s="40">
        <f t="shared" si="1156"/>
        <v>108.26931883202666</v>
      </c>
      <c r="BE7506" s="39">
        <f t="shared" si="1157"/>
        <v>0.16786875044454042</v>
      </c>
      <c r="BF7506" s="39">
        <f t="shared" si="1158"/>
        <v>1.7139444514898669E-2</v>
      </c>
    </row>
    <row r="7507" spans="40:58" x14ac:dyDescent="0.3">
      <c r="AN7507" s="37">
        <f t="shared" si="1151"/>
        <v>7</v>
      </c>
      <c r="AO7507" s="32" t="s">
        <v>116</v>
      </c>
      <c r="AP7507" s="32" t="s">
        <v>286</v>
      </c>
      <c r="AQ7507" s="32" t="s">
        <v>72</v>
      </c>
      <c r="AR7507" s="33">
        <v>1255.3828590000001</v>
      </c>
      <c r="AS7507" s="34">
        <v>972.99090799999999</v>
      </c>
      <c r="AT7507" s="33">
        <v>146.81818000000001</v>
      </c>
      <c r="AU7507" s="35">
        <v>135.57377099999999</v>
      </c>
      <c r="AV7507" s="33">
        <v>787.51012900000001</v>
      </c>
      <c r="AW7507" s="33">
        <v>467.87272999999999</v>
      </c>
      <c r="AX7507" s="53">
        <v>31</v>
      </c>
      <c r="AY7507" s="53">
        <v>34</v>
      </c>
      <c r="AZ7507" s="38">
        <f t="shared" si="1152"/>
        <v>45476</v>
      </c>
      <c r="BA7507" s="39">
        <f t="shared" si="1153"/>
        <v>0.48619729860074362</v>
      </c>
      <c r="BB7507" s="40">
        <f t="shared" si="1154"/>
        <v>177.14637424452178</v>
      </c>
      <c r="BC7507" s="39">
        <f t="shared" si="1155"/>
        <v>0.28885781787189568</v>
      </c>
      <c r="BD7507" s="40">
        <f t="shared" si="1156"/>
        <v>105.24557675547827</v>
      </c>
      <c r="BE7507" s="39">
        <f t="shared" si="1157"/>
        <v>0.10799396377611364</v>
      </c>
      <c r="BF7507" s="39">
        <f t="shared" si="1158"/>
        <v>0.11695091975124698</v>
      </c>
    </row>
    <row r="7508" spans="40:58" x14ac:dyDescent="0.3">
      <c r="AN7508" s="37">
        <f t="shared" si="1151"/>
        <v>7</v>
      </c>
      <c r="AO7508" s="32" t="s">
        <v>116</v>
      </c>
      <c r="AP7508" s="32" t="s">
        <v>287</v>
      </c>
      <c r="AQ7508" s="32" t="s">
        <v>75</v>
      </c>
      <c r="AR7508" s="33">
        <v>1639.492252</v>
      </c>
      <c r="AS7508" s="34">
        <v>1338.7545459999999</v>
      </c>
      <c r="AT7508" s="33">
        <v>88.464978000000002</v>
      </c>
      <c r="AU7508" s="35">
        <v>212.272728</v>
      </c>
      <c r="AV7508" s="33">
        <v>1004.010429</v>
      </c>
      <c r="AW7508" s="33">
        <v>635.48182299999996</v>
      </c>
      <c r="AX7508" s="53">
        <v>42</v>
      </c>
      <c r="AY7508" s="53">
        <v>47</v>
      </c>
      <c r="AZ7508" s="38">
        <f t="shared" si="1152"/>
        <v>45477</v>
      </c>
      <c r="BA7508" s="39">
        <f t="shared" si="1153"/>
        <v>0.50005807576454897</v>
      </c>
      <c r="BB7508" s="40">
        <f t="shared" si="1154"/>
        <v>184.16908823399308</v>
      </c>
      <c r="BC7508" s="39">
        <f t="shared" si="1155"/>
        <v>0.31650848279458227</v>
      </c>
      <c r="BD7508" s="40">
        <f t="shared" si="1156"/>
        <v>116.56861776600705</v>
      </c>
      <c r="BE7508" s="39">
        <f t="shared" si="1157"/>
        <v>0.12947467591935896</v>
      </c>
      <c r="BF7508" s="39">
        <f t="shared" si="1158"/>
        <v>5.3958765521509765E-2</v>
      </c>
    </row>
    <row r="7509" spans="40:58" x14ac:dyDescent="0.3">
      <c r="AN7509" s="37">
        <f t="shared" si="1151"/>
        <v>7</v>
      </c>
      <c r="AO7509" s="32" t="s">
        <v>116</v>
      </c>
      <c r="AP7509" s="32" t="s">
        <v>288</v>
      </c>
      <c r="AQ7509" s="32" t="s">
        <v>78</v>
      </c>
      <c r="AR7509" s="33">
        <v>2002.1619599999999</v>
      </c>
      <c r="AS7509" s="34">
        <v>1785.898175</v>
      </c>
      <c r="AT7509" s="33">
        <v>56.646794999999997</v>
      </c>
      <c r="AU7509" s="35">
        <v>159.61698999999999</v>
      </c>
      <c r="AV7509" s="33">
        <v>1568.9806189999999</v>
      </c>
      <c r="AW7509" s="33">
        <v>433.18134099999997</v>
      </c>
      <c r="AX7509" s="53">
        <v>72</v>
      </c>
      <c r="AY7509" s="53">
        <v>33</v>
      </c>
      <c r="AZ7509" s="38">
        <f t="shared" si="1152"/>
        <v>45478</v>
      </c>
      <c r="BA7509" s="39">
        <f t="shared" si="1153"/>
        <v>0.69899788376439265</v>
      </c>
      <c r="BB7509" s="40">
        <f t="shared" si="1154"/>
        <v>169.47364600643132</v>
      </c>
      <c r="BC7509" s="39">
        <f t="shared" si="1155"/>
        <v>0.19298698593116384</v>
      </c>
      <c r="BD7509" s="40">
        <f t="shared" si="1156"/>
        <v>46.790138993568547</v>
      </c>
      <c r="BE7509" s="39">
        <f t="shared" si="1157"/>
        <v>7.972231677001794E-2</v>
      </c>
      <c r="BF7509" s="39">
        <f t="shared" si="1158"/>
        <v>2.8292813534425556E-2</v>
      </c>
    </row>
    <row r="7510" spans="40:58" x14ac:dyDescent="0.3">
      <c r="AN7510" s="37">
        <f t="shared" si="1151"/>
        <v>7</v>
      </c>
      <c r="AO7510" s="32" t="s">
        <v>116</v>
      </c>
      <c r="AP7510" s="32" t="s">
        <v>289</v>
      </c>
      <c r="AQ7510" s="32" t="s">
        <v>81</v>
      </c>
      <c r="AR7510" s="33">
        <v>2854.4326150000002</v>
      </c>
      <c r="AS7510" s="34">
        <v>2503.6999770000002</v>
      </c>
      <c r="AT7510" s="33">
        <v>120</v>
      </c>
      <c r="AU7510" s="35">
        <v>230.73263800000001</v>
      </c>
      <c r="AV7510" s="33">
        <v>2640.3417079999999</v>
      </c>
      <c r="AW7510" s="33">
        <v>214.09090699999999</v>
      </c>
      <c r="AX7510" s="53">
        <v>123</v>
      </c>
      <c r="AY7510" s="53">
        <v>11</v>
      </c>
      <c r="AZ7510" s="38">
        <f t="shared" si="1152"/>
        <v>45479</v>
      </c>
      <c r="BA7510" s="39">
        <f t="shared" si="1153"/>
        <v>0.81133989476325885</v>
      </c>
      <c r="BB7510" s="40">
        <f t="shared" si="1154"/>
        <v>324.426650537086</v>
      </c>
      <c r="BC7510" s="39">
        <f t="shared" si="1155"/>
        <v>6.5787126502927104E-2</v>
      </c>
      <c r="BD7510" s="40">
        <f t="shared" si="1156"/>
        <v>26.305987462913937</v>
      </c>
      <c r="BE7510" s="39">
        <f t="shared" si="1157"/>
        <v>8.0833100346283701E-2</v>
      </c>
      <c r="BF7510" s="39">
        <f t="shared" si="1158"/>
        <v>4.2039878387530261E-2</v>
      </c>
    </row>
    <row r="7511" spans="40:58" x14ac:dyDescent="0.3">
      <c r="AN7511" s="37">
        <f t="shared" si="1151"/>
        <v>7</v>
      </c>
      <c r="AO7511" s="32" t="s">
        <v>116</v>
      </c>
      <c r="AP7511" s="32" t="s">
        <v>290</v>
      </c>
      <c r="AQ7511" s="32" t="s">
        <v>84</v>
      </c>
      <c r="AR7511" s="33">
        <v>2065.6959579999998</v>
      </c>
      <c r="AS7511" s="34">
        <v>1593.0908930000001</v>
      </c>
      <c r="AT7511" s="33">
        <v>267.138599</v>
      </c>
      <c r="AU7511" s="35">
        <v>205.466466</v>
      </c>
      <c r="AV7511" s="33">
        <v>1265.1937270000001</v>
      </c>
      <c r="AW7511" s="33">
        <v>800.50223100000005</v>
      </c>
      <c r="AX7511" s="53">
        <v>50</v>
      </c>
      <c r="AY7511" s="53">
        <v>49</v>
      </c>
      <c r="AZ7511" s="38">
        <f t="shared" si="1152"/>
        <v>45480</v>
      </c>
      <c r="BA7511" s="39">
        <f t="shared" si="1153"/>
        <v>0.47235094165456015</v>
      </c>
      <c r="BB7511" s="40">
        <f t="shared" si="1154"/>
        <v>289.46029606668139</v>
      </c>
      <c r="BC7511" s="39">
        <f t="shared" si="1155"/>
        <v>0.29886172729137017</v>
      </c>
      <c r="BD7511" s="40">
        <f t="shared" si="1156"/>
        <v>183.14476893331843</v>
      </c>
      <c r="BE7511" s="39">
        <f t="shared" si="1157"/>
        <v>9.9465976686584592E-2</v>
      </c>
      <c r="BF7511" s="39">
        <f t="shared" si="1158"/>
        <v>0.12932135436748529</v>
      </c>
    </row>
    <row r="7512" spans="40:58" x14ac:dyDescent="0.3">
      <c r="AN7512" s="37">
        <f t="shared" si="1151"/>
        <v>7</v>
      </c>
      <c r="AO7512" s="32" t="s">
        <v>116</v>
      </c>
      <c r="AP7512" s="32" t="s">
        <v>291</v>
      </c>
      <c r="AQ7512" s="32" t="s">
        <v>67</v>
      </c>
      <c r="AR7512" s="33">
        <v>1291.637221</v>
      </c>
      <c r="AS7512" s="34">
        <v>1157.343631</v>
      </c>
      <c r="AT7512" s="33">
        <v>76.929953999999995</v>
      </c>
      <c r="AU7512" s="35">
        <v>57.363636</v>
      </c>
      <c r="AV7512" s="33">
        <v>700.909087</v>
      </c>
      <c r="AW7512" s="33">
        <v>590.72813399999995</v>
      </c>
      <c r="AX7512" s="53">
        <v>42</v>
      </c>
      <c r="AY7512" s="53">
        <v>41</v>
      </c>
      <c r="AZ7512" s="38">
        <f t="shared" si="1152"/>
        <v>45481</v>
      </c>
      <c r="BA7512" s="39">
        <f t="shared" si="1153"/>
        <v>0.48623130143521731</v>
      </c>
      <c r="BB7512" s="40">
        <f t="shared" si="1154"/>
        <v>72.874640051002615</v>
      </c>
      <c r="BC7512" s="39">
        <f t="shared" si="1155"/>
        <v>0.40979709739334202</v>
      </c>
      <c r="BD7512" s="40">
        <f t="shared" si="1156"/>
        <v>61.418949948997366</v>
      </c>
      <c r="BE7512" s="39">
        <f t="shared" si="1157"/>
        <v>4.441156933801306E-2</v>
      </c>
      <c r="BF7512" s="39">
        <f t="shared" si="1158"/>
        <v>5.9560031833427632E-2</v>
      </c>
    </row>
    <row r="7513" spans="40:58" x14ac:dyDescent="0.3">
      <c r="AN7513" s="37">
        <f t="shared" si="1151"/>
        <v>7</v>
      </c>
      <c r="AO7513" s="32" t="s">
        <v>116</v>
      </c>
      <c r="AP7513" s="32" t="s">
        <v>292</v>
      </c>
      <c r="AQ7513" s="32" t="s">
        <v>70</v>
      </c>
      <c r="AR7513" s="33">
        <v>1658.4113170000001</v>
      </c>
      <c r="AS7513" s="34">
        <v>1470.636354</v>
      </c>
      <c r="AT7513" s="33">
        <v>51.229509</v>
      </c>
      <c r="AU7513" s="35">
        <v>136.54545400000001</v>
      </c>
      <c r="AV7513" s="33">
        <v>1204.5931350000001</v>
      </c>
      <c r="AW7513" s="33">
        <v>453.81818199999998</v>
      </c>
      <c r="AX7513" s="53">
        <v>50</v>
      </c>
      <c r="AY7513" s="53">
        <v>34</v>
      </c>
      <c r="AZ7513" s="38">
        <f t="shared" si="1152"/>
        <v>45482</v>
      </c>
      <c r="BA7513" s="39">
        <f t="shared" si="1153"/>
        <v>0.64411168196931512</v>
      </c>
      <c r="BB7513" s="40">
        <f t="shared" si="1154"/>
        <v>136.39103221018306</v>
      </c>
      <c r="BC7513" s="39">
        <f t="shared" si="1155"/>
        <v>0.24266250904399911</v>
      </c>
      <c r="BD7513" s="40">
        <f t="shared" si="1156"/>
        <v>51.383930789817015</v>
      </c>
      <c r="BE7513" s="39">
        <f t="shared" si="1157"/>
        <v>8.2335095401426278E-2</v>
      </c>
      <c r="BF7513" s="39">
        <f t="shared" si="1158"/>
        <v>3.0890713585259501E-2</v>
      </c>
    </row>
    <row r="7514" spans="40:58" x14ac:dyDescent="0.3">
      <c r="AN7514" s="37">
        <f t="shared" si="1151"/>
        <v>7</v>
      </c>
      <c r="AO7514" s="32" t="s">
        <v>116</v>
      </c>
      <c r="AP7514" s="32" t="s">
        <v>293</v>
      </c>
      <c r="AQ7514" s="32" t="s">
        <v>72</v>
      </c>
      <c r="AR7514" s="33">
        <v>1620.6812179999999</v>
      </c>
      <c r="AS7514" s="34">
        <v>1420.154538</v>
      </c>
      <c r="AT7514" s="33">
        <v>50.782414000000003</v>
      </c>
      <c r="AU7514" s="35">
        <v>149.74426600000001</v>
      </c>
      <c r="AV7514" s="33">
        <v>960.56243500000005</v>
      </c>
      <c r="AW7514" s="33">
        <v>660.11878300000001</v>
      </c>
      <c r="AX7514" s="53">
        <v>40</v>
      </c>
      <c r="AY7514" s="53">
        <v>41</v>
      </c>
      <c r="AZ7514" s="38">
        <f t="shared" si="1152"/>
        <v>45483</v>
      </c>
      <c r="BA7514" s="39">
        <f t="shared" si="1153"/>
        <v>0.51935701994759786</v>
      </c>
      <c r="BB7514" s="40">
        <f t="shared" si="1154"/>
        <v>118.85026733447698</v>
      </c>
      <c r="BC7514" s="39">
        <f t="shared" si="1155"/>
        <v>0.35691310784011138</v>
      </c>
      <c r="BD7514" s="40">
        <f t="shared" si="1156"/>
        <v>81.676412665522989</v>
      </c>
      <c r="BE7514" s="39">
        <f t="shared" si="1157"/>
        <v>9.2395879175296278E-2</v>
      </c>
      <c r="BF7514" s="39">
        <f t="shared" si="1158"/>
        <v>3.1333993036994648E-2</v>
      </c>
    </row>
    <row r="7515" spans="40:58" x14ac:dyDescent="0.3">
      <c r="AN7515" s="37">
        <f t="shared" si="1151"/>
        <v>7</v>
      </c>
      <c r="AO7515" s="32" t="s">
        <v>116</v>
      </c>
      <c r="AP7515" s="32" t="s">
        <v>294</v>
      </c>
      <c r="AQ7515" s="32" t="s">
        <v>75</v>
      </c>
      <c r="AR7515" s="33">
        <v>1540.003573</v>
      </c>
      <c r="AS7515" s="34">
        <v>1107.909089</v>
      </c>
      <c r="AT7515" s="33">
        <v>81.363635000000002</v>
      </c>
      <c r="AU7515" s="35">
        <v>350.73084899999998</v>
      </c>
      <c r="AV7515" s="33">
        <v>1164.9126610000001</v>
      </c>
      <c r="AW7515" s="33">
        <v>375.090912</v>
      </c>
      <c r="AX7515" s="53">
        <v>42</v>
      </c>
      <c r="AY7515" s="53">
        <v>28</v>
      </c>
      <c r="AZ7515" s="38">
        <f t="shared" si="1152"/>
        <v>45484</v>
      </c>
      <c r="BA7515" s="39">
        <f t="shared" si="1153"/>
        <v>0.54419435665133453</v>
      </c>
      <c r="BB7515" s="40">
        <f t="shared" si="1154"/>
        <v>326.85140735050874</v>
      </c>
      <c r="BC7515" s="39">
        <f t="shared" si="1155"/>
        <v>0.17522546056489488</v>
      </c>
      <c r="BD7515" s="40">
        <f t="shared" si="1156"/>
        <v>105.24307664949126</v>
      </c>
      <c r="BE7515" s="39">
        <f t="shared" si="1157"/>
        <v>0.22774677614335639</v>
      </c>
      <c r="BF7515" s="39">
        <f t="shared" si="1158"/>
        <v>5.2833406640414339E-2</v>
      </c>
    </row>
    <row r="7516" spans="40:58" x14ac:dyDescent="0.3">
      <c r="AN7516" s="37">
        <f t="shared" si="1151"/>
        <v>7</v>
      </c>
      <c r="AO7516" s="32" t="s">
        <v>116</v>
      </c>
      <c r="AP7516" s="32" t="s">
        <v>295</v>
      </c>
      <c r="AQ7516" s="32" t="s">
        <v>78</v>
      </c>
      <c r="AR7516" s="33">
        <v>2669.742624</v>
      </c>
      <c r="AS7516" s="34">
        <v>2335.572729</v>
      </c>
      <c r="AT7516" s="33">
        <v>94.090908999999996</v>
      </c>
      <c r="AU7516" s="35">
        <v>240.07898599999999</v>
      </c>
      <c r="AV7516" s="33">
        <v>2199.9880800000001</v>
      </c>
      <c r="AW7516" s="33">
        <v>469.75454400000001</v>
      </c>
      <c r="AX7516" s="53">
        <v>95</v>
      </c>
      <c r="AY7516" s="53">
        <v>31</v>
      </c>
      <c r="AZ7516" s="38">
        <f t="shared" si="1152"/>
        <v>45485</v>
      </c>
      <c r="BA7516" s="39">
        <f t="shared" si="1153"/>
        <v>0.72089984597919765</v>
      </c>
      <c r="BB7516" s="40">
        <f t="shared" si="1154"/>
        <v>275.37103355430099</v>
      </c>
      <c r="BC7516" s="39">
        <f t="shared" si="1155"/>
        <v>0.15393082421502405</v>
      </c>
      <c r="BD7516" s="40">
        <f t="shared" si="1156"/>
        <v>58.798861445699004</v>
      </c>
      <c r="BE7516" s="39">
        <f t="shared" si="1157"/>
        <v>8.9925891672769723E-2</v>
      </c>
      <c r="BF7516" s="39">
        <f t="shared" si="1158"/>
        <v>3.5243438133008585E-2</v>
      </c>
    </row>
    <row r="7517" spans="40:58" x14ac:dyDescent="0.3">
      <c r="AN7517" s="37">
        <f t="shared" si="1151"/>
        <v>7</v>
      </c>
      <c r="AO7517" s="32" t="s">
        <v>116</v>
      </c>
      <c r="AP7517" s="32" t="s">
        <v>296</v>
      </c>
      <c r="AQ7517" s="32" t="s">
        <v>81</v>
      </c>
      <c r="AR7517" s="33">
        <v>2557.5098200000002</v>
      </c>
      <c r="AS7517" s="34">
        <v>2137.6454410000001</v>
      </c>
      <c r="AT7517" s="33">
        <v>142.399404</v>
      </c>
      <c r="AU7517" s="35">
        <v>277.46497499999998</v>
      </c>
      <c r="AV7517" s="33">
        <v>2121.3280020000002</v>
      </c>
      <c r="AW7517" s="33">
        <v>436.18181800000002</v>
      </c>
      <c r="AX7517" s="53">
        <v>96</v>
      </c>
      <c r="AY7517" s="53">
        <v>30</v>
      </c>
      <c r="AZ7517" s="38">
        <f t="shared" si="1152"/>
        <v>45486</v>
      </c>
      <c r="BA7517" s="39">
        <f t="shared" si="1153"/>
        <v>0.69328032905552772</v>
      </c>
      <c r="BB7517" s="40">
        <f t="shared" si="1154"/>
        <v>348.25675242765675</v>
      </c>
      <c r="BC7517" s="39">
        <f t="shared" si="1155"/>
        <v>0.14255045614161382</v>
      </c>
      <c r="BD7517" s="40">
        <f t="shared" si="1156"/>
        <v>71.607626572343349</v>
      </c>
      <c r="BE7517" s="39">
        <f t="shared" si="1157"/>
        <v>0.10849028724355005</v>
      </c>
      <c r="BF7517" s="39">
        <f t="shared" si="1158"/>
        <v>5.567892755930845E-2</v>
      </c>
    </row>
    <row r="7518" spans="40:58" x14ac:dyDescent="0.3">
      <c r="AN7518" s="37">
        <f t="shared" si="1151"/>
        <v>7</v>
      </c>
      <c r="AO7518" s="32" t="s">
        <v>116</v>
      </c>
      <c r="AP7518" s="32" t="s">
        <v>297</v>
      </c>
      <c r="AQ7518" s="32" t="s">
        <v>84</v>
      </c>
      <c r="AR7518" s="33">
        <v>2216.0616890000001</v>
      </c>
      <c r="AS7518" s="34">
        <v>1700.18181</v>
      </c>
      <c r="AT7518" s="33">
        <v>110.640832</v>
      </c>
      <c r="AU7518" s="35">
        <v>405.23904700000003</v>
      </c>
      <c r="AV7518" s="33">
        <v>1456.5117720000001</v>
      </c>
      <c r="AW7518" s="33">
        <v>759.54991700000005</v>
      </c>
      <c r="AX7518" s="53">
        <v>51</v>
      </c>
      <c r="AY7518" s="53">
        <v>52</v>
      </c>
      <c r="AZ7518" s="38">
        <f t="shared" si="1152"/>
        <v>45487</v>
      </c>
      <c r="BA7518" s="39">
        <f t="shared" si="1153"/>
        <v>0.50424972837897564</v>
      </c>
      <c r="BB7518" s="40">
        <f t="shared" si="1154"/>
        <v>339.06326725069596</v>
      </c>
      <c r="BC7518" s="39">
        <f t="shared" si="1155"/>
        <v>0.2629589727322324</v>
      </c>
      <c r="BD7518" s="40">
        <f t="shared" si="1156"/>
        <v>176.81661174930412</v>
      </c>
      <c r="BE7518" s="39">
        <f t="shared" si="1157"/>
        <v>0.18286451546521004</v>
      </c>
      <c r="BF7518" s="39">
        <f t="shared" si="1158"/>
        <v>4.9926783423581853E-2</v>
      </c>
    </row>
    <row r="7519" spans="40:58" x14ac:dyDescent="0.3">
      <c r="AN7519" s="37">
        <f t="shared" si="1151"/>
        <v>7</v>
      </c>
      <c r="AO7519" s="32" t="s">
        <v>116</v>
      </c>
      <c r="AP7519" s="32" t="s">
        <v>298</v>
      </c>
      <c r="AQ7519" s="32" t="s">
        <v>67</v>
      </c>
      <c r="AR7519" s="33">
        <v>1596.6090959999999</v>
      </c>
      <c r="AS7519" s="34">
        <v>1324.954551</v>
      </c>
      <c r="AT7519" s="33">
        <v>73.731744000000006</v>
      </c>
      <c r="AU7519" s="35">
        <v>197.92280099999999</v>
      </c>
      <c r="AV7519" s="33">
        <v>869.37733800000001</v>
      </c>
      <c r="AW7519" s="33">
        <v>727.23175800000001</v>
      </c>
      <c r="AX7519" s="53">
        <v>39</v>
      </c>
      <c r="AY7519" s="53">
        <v>54</v>
      </c>
      <c r="AZ7519" s="38">
        <f t="shared" si="1152"/>
        <v>45488</v>
      </c>
      <c r="BA7519" s="39">
        <f t="shared" si="1153"/>
        <v>0.45186853196528604</v>
      </c>
      <c r="BB7519" s="40">
        <f t="shared" si="1154"/>
        <v>147.91992966805768</v>
      </c>
      <c r="BC7519" s="39">
        <f t="shared" si="1155"/>
        <v>0.3779867872355262</v>
      </c>
      <c r="BD7519" s="40">
        <f t="shared" si="1156"/>
        <v>123.73461533194224</v>
      </c>
      <c r="BE7519" s="39">
        <f t="shared" si="1157"/>
        <v>0.12396447038655729</v>
      </c>
      <c r="BF7519" s="39">
        <f t="shared" si="1158"/>
        <v>4.6180210412630651E-2</v>
      </c>
    </row>
    <row r="7520" spans="40:58" x14ac:dyDescent="0.3">
      <c r="AN7520" s="37">
        <f t="shared" si="1151"/>
        <v>7</v>
      </c>
      <c r="AO7520" s="32" t="s">
        <v>116</v>
      </c>
      <c r="AP7520" s="32" t="s">
        <v>299</v>
      </c>
      <c r="AQ7520" s="32" t="s">
        <v>70</v>
      </c>
      <c r="AR7520" s="33">
        <v>2544.6757240000002</v>
      </c>
      <c r="AS7520" s="34">
        <v>2149.2454849999999</v>
      </c>
      <c r="AT7520" s="33">
        <v>96.895216000000005</v>
      </c>
      <c r="AU7520" s="35">
        <v>298.53502300000002</v>
      </c>
      <c r="AV7520" s="33">
        <v>1930.5805049999999</v>
      </c>
      <c r="AW7520" s="33">
        <v>614.09521900000004</v>
      </c>
      <c r="AX7520" s="53">
        <v>81</v>
      </c>
      <c r="AY7520" s="53">
        <v>40</v>
      </c>
      <c r="AZ7520" s="38">
        <f t="shared" si="1152"/>
        <v>45489</v>
      </c>
      <c r="BA7520" s="39">
        <f t="shared" si="1153"/>
        <v>0.64078014452558163</v>
      </c>
      <c r="BB7520" s="40">
        <f t="shared" si="1154"/>
        <v>300.00282680454063</v>
      </c>
      <c r="BC7520" s="39">
        <f t="shared" si="1155"/>
        <v>0.20382471601892033</v>
      </c>
      <c r="BD7520" s="40">
        <f t="shared" si="1156"/>
        <v>95.427412195459567</v>
      </c>
      <c r="BE7520" s="39">
        <f t="shared" si="1157"/>
        <v>0.11731751129795429</v>
      </c>
      <c r="BF7520" s="39">
        <f t="shared" si="1158"/>
        <v>3.8077628157543578E-2</v>
      </c>
    </row>
    <row r="7521" spans="40:58" x14ac:dyDescent="0.3">
      <c r="AN7521" s="37">
        <f t="shared" si="1151"/>
        <v>7</v>
      </c>
      <c r="AO7521" s="32" t="s">
        <v>116</v>
      </c>
      <c r="AP7521" s="32" t="s">
        <v>300</v>
      </c>
      <c r="AQ7521" s="32" t="s">
        <v>72</v>
      </c>
      <c r="AR7521" s="33">
        <v>1736.3324660000001</v>
      </c>
      <c r="AS7521" s="34">
        <v>1545.190887</v>
      </c>
      <c r="AT7521" s="33">
        <v>119.687034</v>
      </c>
      <c r="AU7521" s="35">
        <v>71.454544999999996</v>
      </c>
      <c r="AV7521" s="33">
        <v>1271.9817860000001</v>
      </c>
      <c r="AW7521" s="33">
        <v>464.35068000000001</v>
      </c>
      <c r="AX7521" s="53">
        <v>71</v>
      </c>
      <c r="AY7521" s="53">
        <v>36</v>
      </c>
      <c r="AZ7521" s="38">
        <f t="shared" si="1152"/>
        <v>45490</v>
      </c>
      <c r="BA7521" s="39">
        <f t="shared" si="1153"/>
        <v>0.65192443478422701</v>
      </c>
      <c r="BB7521" s="40">
        <f t="shared" si="1154"/>
        <v>140.02422450544688</v>
      </c>
      <c r="BC7521" s="39">
        <f t="shared" si="1155"/>
        <v>0.23799205140557847</v>
      </c>
      <c r="BD7521" s="40">
        <f t="shared" si="1156"/>
        <v>51.117354494553211</v>
      </c>
      <c r="BE7521" s="39">
        <f t="shared" si="1157"/>
        <v>4.1152570950084393E-2</v>
      </c>
      <c r="BF7521" s="39">
        <f t="shared" si="1158"/>
        <v>6.8930942860110062E-2</v>
      </c>
    </row>
    <row r="7522" spans="40:58" x14ac:dyDescent="0.3">
      <c r="AN7522" s="37">
        <f t="shared" si="1151"/>
        <v>7</v>
      </c>
      <c r="AO7522" s="32" t="s">
        <v>116</v>
      </c>
      <c r="AP7522" s="32" t="s">
        <v>301</v>
      </c>
      <c r="AQ7522" s="32" t="s">
        <v>75</v>
      </c>
      <c r="AR7522" s="33">
        <v>2270.8052280000002</v>
      </c>
      <c r="AS7522" s="34">
        <v>1711.5909220000001</v>
      </c>
      <c r="AT7522" s="33">
        <v>87.272728000000001</v>
      </c>
      <c r="AU7522" s="35">
        <v>471.94157799999999</v>
      </c>
      <c r="AV7522" s="33">
        <v>1640.6688509999999</v>
      </c>
      <c r="AW7522" s="33">
        <v>630.13637700000004</v>
      </c>
      <c r="AX7522" s="53">
        <v>52</v>
      </c>
      <c r="AY7522" s="53">
        <v>47</v>
      </c>
      <c r="AZ7522" s="38">
        <f t="shared" si="1152"/>
        <v>45491</v>
      </c>
      <c r="BA7522" s="39">
        <f t="shared" si="1153"/>
        <v>0.54457930885013139</v>
      </c>
      <c r="BB7522" s="40">
        <f t="shared" si="1154"/>
        <v>404.03530940249465</v>
      </c>
      <c r="BC7522" s="39">
        <f t="shared" si="1155"/>
        <v>0.20915813234268923</v>
      </c>
      <c r="BD7522" s="40">
        <f t="shared" si="1156"/>
        <v>155.17899659750537</v>
      </c>
      <c r="BE7522" s="39">
        <f t="shared" si="1157"/>
        <v>0.20783005613196517</v>
      </c>
      <c r="BF7522" s="39">
        <f t="shared" si="1158"/>
        <v>3.8432502675214024E-2</v>
      </c>
    </row>
    <row r="7523" spans="40:58" x14ac:dyDescent="0.3">
      <c r="AN7523" s="37">
        <f t="shared" si="1151"/>
        <v>7</v>
      </c>
      <c r="AO7523" s="32" t="s">
        <v>116</v>
      </c>
      <c r="AP7523" s="32" t="s">
        <v>302</v>
      </c>
      <c r="AQ7523" s="32" t="s">
        <v>78</v>
      </c>
      <c r="AR7523" s="33">
        <v>1988.856342</v>
      </c>
      <c r="AS7523" s="34">
        <v>1788.0909160000001</v>
      </c>
      <c r="AT7523" s="33">
        <v>52.272727000000003</v>
      </c>
      <c r="AU7523" s="35">
        <v>148.49269899999999</v>
      </c>
      <c r="AV7523" s="33">
        <v>1746.1290670000001</v>
      </c>
      <c r="AW7523" s="33">
        <v>242.72727499999999</v>
      </c>
      <c r="AX7523" s="53">
        <v>84</v>
      </c>
      <c r="AY7523" s="53">
        <v>19</v>
      </c>
      <c r="AZ7523" s="38">
        <f t="shared" si="1152"/>
        <v>45492</v>
      </c>
      <c r="BA7523" s="39">
        <f t="shared" si="1153"/>
        <v>0.78933090942215656</v>
      </c>
      <c r="BB7523" s="40">
        <f t="shared" si="1154"/>
        <v>176.26328185911652</v>
      </c>
      <c r="BC7523" s="39">
        <f t="shared" si="1155"/>
        <v>0.10972392839578786</v>
      </c>
      <c r="BD7523" s="40">
        <f t="shared" si="1156"/>
        <v>24.50214414088342</v>
      </c>
      <c r="BE7523" s="39">
        <f t="shared" si="1157"/>
        <v>7.4662355376897291E-2</v>
      </c>
      <c r="BF7523" s="39">
        <f t="shared" si="1158"/>
        <v>2.628280680515838E-2</v>
      </c>
    </row>
    <row r="7524" spans="40:58" x14ac:dyDescent="0.3">
      <c r="AN7524" s="37">
        <f t="shared" si="1151"/>
        <v>7</v>
      </c>
      <c r="AO7524" s="32" t="s">
        <v>116</v>
      </c>
      <c r="AP7524" s="32" t="s">
        <v>303</v>
      </c>
      <c r="AQ7524" s="32" t="s">
        <v>81</v>
      </c>
      <c r="AR7524" s="33">
        <v>2746.496846</v>
      </c>
      <c r="AS7524" s="34">
        <v>2519.2181599999999</v>
      </c>
      <c r="AT7524" s="33">
        <v>41.818181000000003</v>
      </c>
      <c r="AU7524" s="35">
        <v>185.46050500000001</v>
      </c>
      <c r="AV7524" s="33">
        <v>2461.7695749999998</v>
      </c>
      <c r="AW7524" s="33">
        <v>284.72727099999997</v>
      </c>
      <c r="AX7524" s="53">
        <v>121</v>
      </c>
      <c r="AY7524" s="53">
        <v>12</v>
      </c>
      <c r="AZ7524" s="38">
        <f t="shared" si="1152"/>
        <v>45493</v>
      </c>
      <c r="BA7524" s="39">
        <f t="shared" si="1153"/>
        <v>0.82215739786590247</v>
      </c>
      <c r="BB7524" s="40">
        <f t="shared" si="1154"/>
        <v>203.71687484573164</v>
      </c>
      <c r="BC7524" s="39">
        <f t="shared" si="1155"/>
        <v>9.5090391320162296E-2</v>
      </c>
      <c r="BD7524" s="40">
        <f t="shared" si="1156"/>
        <v>23.561811154268455</v>
      </c>
      <c r="BE7524" s="39">
        <f t="shared" si="1157"/>
        <v>6.7526203523628592E-2</v>
      </c>
      <c r="BF7524" s="39">
        <f t="shared" si="1158"/>
        <v>1.522600729030657E-2</v>
      </c>
    </row>
    <row r="7525" spans="40:58" x14ac:dyDescent="0.3">
      <c r="AN7525" s="37">
        <f t="shared" si="1151"/>
        <v>7</v>
      </c>
      <c r="AO7525" s="32" t="s">
        <v>116</v>
      </c>
      <c r="AP7525" s="32" t="s">
        <v>304</v>
      </c>
      <c r="AQ7525" s="32" t="s">
        <v>84</v>
      </c>
      <c r="AR7525" s="33">
        <v>1882.963491</v>
      </c>
      <c r="AS7525" s="34">
        <v>1667.0454580000001</v>
      </c>
      <c r="AT7525" s="33">
        <v>75.827124999999995</v>
      </c>
      <c r="AU7525" s="35">
        <v>140.09090800000001</v>
      </c>
      <c r="AV7525" s="33">
        <v>1483.5089459999999</v>
      </c>
      <c r="AW7525" s="33">
        <v>399.454545</v>
      </c>
      <c r="AX7525" s="53">
        <v>67</v>
      </c>
      <c r="AY7525" s="53">
        <v>25</v>
      </c>
      <c r="AZ7525" s="38">
        <f t="shared" si="1152"/>
        <v>45494</v>
      </c>
      <c r="BA7525" s="39">
        <f t="shared" si="1153"/>
        <v>0.69751542022317248</v>
      </c>
      <c r="BB7525" s="40">
        <f t="shared" si="1154"/>
        <v>170.11287531024311</v>
      </c>
      <c r="BC7525" s="39">
        <f t="shared" si="1155"/>
        <v>0.18781531824731656</v>
      </c>
      <c r="BD7525" s="40">
        <f t="shared" si="1156"/>
        <v>45.805157689756797</v>
      </c>
      <c r="BE7525" s="39">
        <f t="shared" si="1157"/>
        <v>7.439916316465639E-2</v>
      </c>
      <c r="BF7525" s="39">
        <f t="shared" si="1158"/>
        <v>4.0270098364854595E-2</v>
      </c>
    </row>
    <row r="7526" spans="40:58" x14ac:dyDescent="0.3">
      <c r="AN7526" s="37">
        <f t="shared" si="1151"/>
        <v>7</v>
      </c>
      <c r="AO7526" s="32" t="s">
        <v>116</v>
      </c>
      <c r="AP7526" s="32" t="s">
        <v>305</v>
      </c>
      <c r="AQ7526" s="32" t="s">
        <v>67</v>
      </c>
      <c r="AR7526" s="33">
        <v>1447.396714</v>
      </c>
      <c r="AS7526" s="34">
        <v>1241.836358</v>
      </c>
      <c r="AT7526" s="33">
        <v>67.138598999999999</v>
      </c>
      <c r="AU7526" s="35">
        <v>138.42175700000001</v>
      </c>
      <c r="AV7526" s="33">
        <v>1177.3967110000001</v>
      </c>
      <c r="AW7526" s="33">
        <v>270.00000299999999</v>
      </c>
      <c r="AX7526" s="53">
        <v>60</v>
      </c>
      <c r="AY7526" s="53">
        <v>20</v>
      </c>
      <c r="AZ7526" s="38">
        <f t="shared" si="1152"/>
        <v>45495</v>
      </c>
      <c r="BA7526" s="39">
        <f t="shared" si="1153"/>
        <v>0.69793025376343865</v>
      </c>
      <c r="BB7526" s="40">
        <f t="shared" si="1154"/>
        <v>167.21475510161278</v>
      </c>
      <c r="BC7526" s="39">
        <f t="shared" si="1155"/>
        <v>0.16004900374646894</v>
      </c>
      <c r="BD7526" s="40">
        <f t="shared" si="1156"/>
        <v>38.345600898387183</v>
      </c>
      <c r="BE7526" s="39">
        <f t="shared" si="1157"/>
        <v>9.5634980832214334E-2</v>
      </c>
      <c r="BF7526" s="39">
        <f t="shared" si="1158"/>
        <v>4.6385761657878131E-2</v>
      </c>
    </row>
    <row r="7527" spans="40:58" x14ac:dyDescent="0.3">
      <c r="AN7527" s="37">
        <f t="shared" si="1151"/>
        <v>7</v>
      </c>
      <c r="AO7527" s="32" t="s">
        <v>116</v>
      </c>
      <c r="AP7527" s="32" t="s">
        <v>306</v>
      </c>
      <c r="AQ7527" s="32" t="s">
        <v>70</v>
      </c>
      <c r="AR7527" s="33">
        <v>1608.3672160000001</v>
      </c>
      <c r="AS7527" s="34">
        <v>1400.763641</v>
      </c>
      <c r="AT7527" s="33">
        <v>65.909088999999994</v>
      </c>
      <c r="AU7527" s="35">
        <v>141.69448600000001</v>
      </c>
      <c r="AV7527" s="33">
        <v>1068.5126660000001</v>
      </c>
      <c r="AW7527" s="33">
        <v>539.85455000000002</v>
      </c>
      <c r="AX7527" s="53">
        <v>52</v>
      </c>
      <c r="AY7527" s="53">
        <v>39</v>
      </c>
      <c r="AZ7527" s="38">
        <f t="shared" si="1152"/>
        <v>45496</v>
      </c>
      <c r="BA7527" s="39">
        <f t="shared" si="1153"/>
        <v>0.57859424656343272</v>
      </c>
      <c r="BB7527" s="40">
        <f t="shared" si="1154"/>
        <v>137.92064846115409</v>
      </c>
      <c r="BC7527" s="39">
        <f t="shared" si="1155"/>
        <v>0.29232852969390166</v>
      </c>
      <c r="BD7527" s="40">
        <f t="shared" si="1156"/>
        <v>69.682926538846033</v>
      </c>
      <c r="BE7527" s="39">
        <f t="shared" si="1157"/>
        <v>8.8098342586460682E-2</v>
      </c>
      <c r="BF7527" s="39">
        <f t="shared" si="1158"/>
        <v>4.0978881156204808E-2</v>
      </c>
    </row>
    <row r="7528" spans="40:58" x14ac:dyDescent="0.3">
      <c r="AN7528" s="37">
        <f t="shared" si="1151"/>
        <v>7</v>
      </c>
      <c r="AO7528" s="32" t="s">
        <v>116</v>
      </c>
      <c r="AP7528" s="32" t="s">
        <v>307</v>
      </c>
      <c r="AQ7528" s="32" t="s">
        <v>72</v>
      </c>
      <c r="AR7528" s="33">
        <v>2031.9555809999999</v>
      </c>
      <c r="AS7528" s="34">
        <v>1540.909085</v>
      </c>
      <c r="AT7528" s="33">
        <v>1</v>
      </c>
      <c r="AU7528" s="35">
        <v>491.04649599999999</v>
      </c>
      <c r="AV7528" s="33">
        <v>1505.879578</v>
      </c>
      <c r="AW7528" s="33">
        <v>526.07600300000001</v>
      </c>
      <c r="AX7528" s="53">
        <v>61</v>
      </c>
      <c r="AY7528" s="53">
        <v>33</v>
      </c>
      <c r="AZ7528" s="38">
        <f t="shared" si="1152"/>
        <v>45497</v>
      </c>
      <c r="BA7528" s="39">
        <f t="shared" si="1153"/>
        <v>0.56200326607728313</v>
      </c>
      <c r="BB7528" s="40">
        <f t="shared" si="1154"/>
        <v>363.91390495403681</v>
      </c>
      <c r="BC7528" s="39">
        <f t="shared" si="1155"/>
        <v>0.19633471109526032</v>
      </c>
      <c r="BD7528" s="40">
        <f t="shared" si="1156"/>
        <v>127.13259104596317</v>
      </c>
      <c r="BE7528" s="39">
        <f t="shared" si="1157"/>
        <v>0.24166202282745669</v>
      </c>
      <c r="BF7528" s="39">
        <f t="shared" si="1158"/>
        <v>4.9213674223521329E-4</v>
      </c>
    </row>
    <row r="7529" spans="40:58" x14ac:dyDescent="0.3">
      <c r="AN7529" s="37">
        <f t="shared" si="1151"/>
        <v>7</v>
      </c>
      <c r="AO7529" s="32" t="s">
        <v>116</v>
      </c>
      <c r="AP7529" s="32" t="s">
        <v>308</v>
      </c>
      <c r="AQ7529" s="32" t="s">
        <v>75</v>
      </c>
      <c r="AR7529" s="33">
        <v>1326.8693029999999</v>
      </c>
      <c r="AS7529" s="34">
        <v>964.08182399999998</v>
      </c>
      <c r="AT7529" s="33">
        <v>21.818183000000001</v>
      </c>
      <c r="AU7529" s="35">
        <v>340.96929599999999</v>
      </c>
      <c r="AV7529" s="33">
        <v>679.51475000000005</v>
      </c>
      <c r="AW7529" s="33">
        <v>647.35455300000001</v>
      </c>
      <c r="AX7529" s="53">
        <v>21</v>
      </c>
      <c r="AY7529" s="53">
        <v>52</v>
      </c>
      <c r="AZ7529" s="38">
        <f t="shared" si="1152"/>
        <v>45498</v>
      </c>
      <c r="BA7529" s="39">
        <f t="shared" si="1153"/>
        <v>0.37209727512034224</v>
      </c>
      <c r="BB7529" s="40">
        <f t="shared" si="1154"/>
        <v>185.79029791287232</v>
      </c>
      <c r="BC7529" s="39">
        <f t="shared" si="1155"/>
        <v>0.35448658797774024</v>
      </c>
      <c r="BD7529" s="40">
        <f t="shared" si="1156"/>
        <v>176.99718108712767</v>
      </c>
      <c r="BE7529" s="39">
        <f t="shared" si="1157"/>
        <v>0.2569727818927468</v>
      </c>
      <c r="BF7529" s="39">
        <f t="shared" si="1158"/>
        <v>1.6443355009170789E-2</v>
      </c>
    </row>
    <row r="7530" spans="40:58" x14ac:dyDescent="0.3">
      <c r="AN7530" s="37">
        <f t="shared" si="1151"/>
        <v>7</v>
      </c>
      <c r="AO7530" s="32" t="s">
        <v>116</v>
      </c>
      <c r="AP7530" s="32" t="s">
        <v>309</v>
      </c>
      <c r="AQ7530" s="32" t="s">
        <v>78</v>
      </c>
      <c r="AR7530" s="33">
        <v>2413.3978849999999</v>
      </c>
      <c r="AS7530" s="34">
        <v>1905.964502</v>
      </c>
      <c r="AT7530" s="33">
        <v>92.502234999999999</v>
      </c>
      <c r="AU7530" s="35">
        <v>414.93114800000001</v>
      </c>
      <c r="AV7530" s="33">
        <v>1864.9787940000001</v>
      </c>
      <c r="AW7530" s="33">
        <v>548.41909099999998</v>
      </c>
      <c r="AX7530" s="53">
        <v>73</v>
      </c>
      <c r="AY7530" s="53">
        <v>39</v>
      </c>
      <c r="AZ7530" s="38">
        <f t="shared" si="1152"/>
        <v>45499</v>
      </c>
      <c r="BA7530" s="39">
        <f t="shared" si="1153"/>
        <v>0.61028240656662702</v>
      </c>
      <c r="BB7530" s="40">
        <f t="shared" si="1154"/>
        <v>392.12452473939243</v>
      </c>
      <c r="BC7530" s="39">
        <f t="shared" si="1155"/>
        <v>0.17946076584855902</v>
      </c>
      <c r="BD7530" s="40">
        <f t="shared" si="1156"/>
        <v>115.30885826060744</v>
      </c>
      <c r="BE7530" s="39">
        <f t="shared" si="1157"/>
        <v>0.17192819740952081</v>
      </c>
      <c r="BF7530" s="39">
        <f t="shared" si="1158"/>
        <v>3.8328630175293289E-2</v>
      </c>
    </row>
    <row r="7531" spans="40:58" x14ac:dyDescent="0.3">
      <c r="AN7531" s="37">
        <f t="shared" si="1151"/>
        <v>7</v>
      </c>
      <c r="AO7531" s="32" t="s">
        <v>116</v>
      </c>
      <c r="AP7531" s="32" t="s">
        <v>310</v>
      </c>
      <c r="AQ7531" s="32" t="s">
        <v>81</v>
      </c>
      <c r="AR7531" s="33">
        <v>1932.785969</v>
      </c>
      <c r="AS7531" s="34">
        <v>1618.727253</v>
      </c>
      <c r="AT7531" s="33">
        <v>38.368107000000002</v>
      </c>
      <c r="AU7531" s="35">
        <v>275.69060899999999</v>
      </c>
      <c r="AV7531" s="33">
        <v>1552.86779</v>
      </c>
      <c r="AW7531" s="33">
        <v>379.91817900000001</v>
      </c>
      <c r="AX7531" s="53">
        <v>68</v>
      </c>
      <c r="AY7531" s="53">
        <v>22</v>
      </c>
      <c r="AZ7531" s="38">
        <f t="shared" si="1152"/>
        <v>45500</v>
      </c>
      <c r="BA7531" s="39">
        <f t="shared" si="1153"/>
        <v>0.67288466671012903</v>
      </c>
      <c r="BB7531" s="40">
        <f t="shared" si="1154"/>
        <v>252.32574742742125</v>
      </c>
      <c r="BC7531" s="39">
        <f t="shared" si="1155"/>
        <v>0.16462516570939639</v>
      </c>
      <c r="BD7531" s="40">
        <f t="shared" si="1156"/>
        <v>61.732968572578748</v>
      </c>
      <c r="BE7531" s="39">
        <f t="shared" si="1157"/>
        <v>0.1426389747348171</v>
      </c>
      <c r="BF7531" s="39">
        <f t="shared" si="1158"/>
        <v>1.9851192845657503E-2</v>
      </c>
    </row>
    <row r="7532" spans="40:58" x14ac:dyDescent="0.3">
      <c r="AN7532" s="37">
        <f t="shared" si="1151"/>
        <v>7</v>
      </c>
      <c r="AO7532" s="32" t="s">
        <v>116</v>
      </c>
      <c r="AP7532" s="32" t="s">
        <v>311</v>
      </c>
      <c r="AQ7532" s="32" t="s">
        <v>84</v>
      </c>
      <c r="AR7532" s="33">
        <v>1747.9913469999999</v>
      </c>
      <c r="AS7532" s="34">
        <v>1214.581813</v>
      </c>
      <c r="AT7532" s="33">
        <v>57.853949999999998</v>
      </c>
      <c r="AU7532" s="35">
        <v>475.55558400000001</v>
      </c>
      <c r="AV7532" s="33">
        <v>1452.427711</v>
      </c>
      <c r="AW7532" s="33">
        <v>295.56363599999997</v>
      </c>
      <c r="AX7532" s="53">
        <v>63</v>
      </c>
      <c r="AY7532" s="53">
        <v>13</v>
      </c>
      <c r="AZ7532" s="38">
        <f t="shared" si="1152"/>
        <v>45501</v>
      </c>
      <c r="BA7532" s="39">
        <f t="shared" si="1153"/>
        <v>0.57735474996218905</v>
      </c>
      <c r="BB7532" s="40">
        <f t="shared" si="1154"/>
        <v>443.21660391674499</v>
      </c>
      <c r="BC7532" s="39">
        <f t="shared" si="1155"/>
        <v>0.11748954379506152</v>
      </c>
      <c r="BD7532" s="40">
        <f t="shared" si="1156"/>
        <v>90.192930083254922</v>
      </c>
      <c r="BE7532" s="39">
        <f t="shared" si="1157"/>
        <v>0.27205831700264133</v>
      </c>
      <c r="BF7532" s="39">
        <f t="shared" si="1158"/>
        <v>3.3097389240108181E-2</v>
      </c>
    </row>
    <row r="7533" spans="40:58" x14ac:dyDescent="0.3">
      <c r="AN7533" s="37">
        <f t="shared" si="1151"/>
        <v>7</v>
      </c>
      <c r="AO7533" s="32" t="s">
        <v>116</v>
      </c>
      <c r="AP7533" s="32" t="s">
        <v>312</v>
      </c>
      <c r="AQ7533" s="32" t="s">
        <v>67</v>
      </c>
      <c r="AR7533" s="33">
        <v>2034.445594</v>
      </c>
      <c r="AS7533" s="34">
        <v>1354.590901</v>
      </c>
      <c r="AT7533" s="33">
        <v>78.181818000000007</v>
      </c>
      <c r="AU7533" s="35">
        <v>601.67287499999998</v>
      </c>
      <c r="AV7533" s="33">
        <v>1512.5365059999999</v>
      </c>
      <c r="AW7533" s="33">
        <v>521.909088</v>
      </c>
      <c r="AX7533" s="53">
        <v>53</v>
      </c>
      <c r="AY7533" s="53">
        <v>32</v>
      </c>
      <c r="AZ7533" s="38">
        <f t="shared" si="1152"/>
        <v>45502</v>
      </c>
      <c r="BA7533" s="39">
        <f t="shared" si="1153"/>
        <v>0.49501898911589581</v>
      </c>
      <c r="BB7533" s="40">
        <f t="shared" si="1154"/>
        <v>505.44730464683175</v>
      </c>
      <c r="BC7533" s="39">
        <f t="shared" si="1155"/>
        <v>0.1708090403949292</v>
      </c>
      <c r="BD7533" s="40">
        <f t="shared" si="1156"/>
        <v>174.40738835316822</v>
      </c>
      <c r="BE7533" s="39">
        <f t="shared" si="1157"/>
        <v>0.2957429172716427</v>
      </c>
      <c r="BF7533" s="39">
        <f t="shared" si="1158"/>
        <v>3.8429053217532247E-2</v>
      </c>
    </row>
    <row r="7534" spans="40:58" x14ac:dyDescent="0.3">
      <c r="AN7534" s="37">
        <f t="shared" si="1151"/>
        <v>7</v>
      </c>
      <c r="AO7534" s="32" t="s">
        <v>116</v>
      </c>
      <c r="AP7534" s="32" t="s">
        <v>313</v>
      </c>
      <c r="AQ7534" s="32" t="s">
        <v>70</v>
      </c>
      <c r="AR7534" s="33">
        <v>1532.193113</v>
      </c>
      <c r="AS7534" s="34">
        <v>1090.2527299999999</v>
      </c>
      <c r="AT7534" s="33">
        <v>66.050669999999997</v>
      </c>
      <c r="AU7534" s="35">
        <v>375.88971299999997</v>
      </c>
      <c r="AV7534" s="33">
        <v>1006.9767419999999</v>
      </c>
      <c r="AW7534" s="33">
        <v>525.21637099999998</v>
      </c>
      <c r="AX7534" s="53">
        <v>31</v>
      </c>
      <c r="AY7534" s="53">
        <v>40</v>
      </c>
      <c r="AZ7534" s="38">
        <f t="shared" si="1152"/>
        <v>45503</v>
      </c>
      <c r="BA7534" s="39">
        <f t="shared" si="1153"/>
        <v>0.46764857016374645</v>
      </c>
      <c r="BB7534" s="40">
        <f t="shared" si="1154"/>
        <v>290.44882349081035</v>
      </c>
      <c r="BC7534" s="39">
        <f t="shared" si="1155"/>
        <v>0.24391495322614093</v>
      </c>
      <c r="BD7534" s="40">
        <f t="shared" si="1156"/>
        <v>151.4915595091897</v>
      </c>
      <c r="BE7534" s="39">
        <f t="shared" si="1157"/>
        <v>0.24532789621016915</v>
      </c>
      <c r="BF7534" s="39">
        <f t="shared" si="1158"/>
        <v>4.3108580399943357E-2</v>
      </c>
    </row>
    <row r="7535" spans="40:58" x14ac:dyDescent="0.3">
      <c r="AN7535" s="37">
        <f t="shared" si="1151"/>
        <v>7</v>
      </c>
      <c r="AO7535" s="32" t="s">
        <v>116</v>
      </c>
      <c r="AP7535" s="32" t="s">
        <v>314</v>
      </c>
      <c r="AQ7535" s="32" t="s">
        <v>72</v>
      </c>
      <c r="AR7535" s="33">
        <v>1812.2210680000001</v>
      </c>
      <c r="AS7535" s="34">
        <v>1237.2490889999999</v>
      </c>
      <c r="AT7535" s="33">
        <v>37.909090999999997</v>
      </c>
      <c r="AU7535" s="35">
        <v>537.06288800000004</v>
      </c>
      <c r="AV7535" s="33">
        <v>1285.881067</v>
      </c>
      <c r="AW7535" s="33">
        <v>526.34000100000003</v>
      </c>
      <c r="AX7535" s="53">
        <v>41</v>
      </c>
      <c r="AY7535" s="53">
        <v>30</v>
      </c>
      <c r="AZ7535" s="38">
        <f t="shared" si="1152"/>
        <v>45504</v>
      </c>
      <c r="BA7535" s="39">
        <f t="shared" si="1153"/>
        <v>0.4844350910689697</v>
      </c>
      <c r="BB7535" s="40">
        <f t="shared" si="1154"/>
        <v>407.97758888631449</v>
      </c>
      <c r="BC7535" s="39">
        <f t="shared" si="1155"/>
        <v>0.19829016295616445</v>
      </c>
      <c r="BD7535" s="40">
        <f t="shared" si="1156"/>
        <v>166.99439011368565</v>
      </c>
      <c r="BE7535" s="39">
        <f t="shared" si="1157"/>
        <v>0.29635616618932281</v>
      </c>
      <c r="BF7535" s="39">
        <f t="shared" si="1158"/>
        <v>2.0918579785543026E-2</v>
      </c>
    </row>
    <row r="7536" spans="40:58" x14ac:dyDescent="0.3">
      <c r="AN7536" s="37">
        <f t="shared" si="1151"/>
        <v>8</v>
      </c>
      <c r="AO7536" s="32" t="s">
        <v>116</v>
      </c>
      <c r="AP7536" s="32" t="s">
        <v>315</v>
      </c>
      <c r="AQ7536" s="32" t="s">
        <v>75</v>
      </c>
      <c r="AR7536" s="33">
        <v>1565.5649699999999</v>
      </c>
      <c r="AS7536" s="34">
        <v>1116.7727219999999</v>
      </c>
      <c r="AT7536" s="33">
        <v>42.727272999999997</v>
      </c>
      <c r="AU7536" s="35">
        <v>406.064975</v>
      </c>
      <c r="AV7536" s="33">
        <v>1040.2649690000001</v>
      </c>
      <c r="AW7536" s="33">
        <v>525.30000099999995</v>
      </c>
      <c r="AX7536" s="53">
        <v>35</v>
      </c>
      <c r="AY7536" s="53">
        <v>35</v>
      </c>
      <c r="AZ7536" s="38">
        <f t="shared" si="1152"/>
        <v>45505</v>
      </c>
      <c r="BA7536" s="39">
        <f t="shared" si="1153"/>
        <v>0.4739871639584699</v>
      </c>
      <c r="BB7536" s="40">
        <f t="shared" si="1154"/>
        <v>298.2072688769731</v>
      </c>
      <c r="BC7536" s="39">
        <f t="shared" si="1155"/>
        <v>0.23934811333762349</v>
      </c>
      <c r="BD7536" s="40">
        <f t="shared" si="1156"/>
        <v>150.5849791230269</v>
      </c>
      <c r="BE7536" s="39">
        <f t="shared" si="1157"/>
        <v>0.25937280328902607</v>
      </c>
      <c r="BF7536" s="39">
        <f t="shared" si="1158"/>
        <v>2.7291919414880624E-2</v>
      </c>
    </row>
    <row r="7537" spans="40:58" x14ac:dyDescent="0.3">
      <c r="AN7537" s="37">
        <f t="shared" si="1151"/>
        <v>8</v>
      </c>
      <c r="AO7537" s="32" t="s">
        <v>116</v>
      </c>
      <c r="AP7537" s="32" t="s">
        <v>316</v>
      </c>
      <c r="AQ7537" s="32" t="s">
        <v>78</v>
      </c>
      <c r="AR7537" s="33">
        <v>2019.5373950000001</v>
      </c>
      <c r="AS7537" s="34">
        <v>1407.2545359999999</v>
      </c>
      <c r="AT7537" s="33">
        <v>89.061102000000005</v>
      </c>
      <c r="AU7537" s="35">
        <v>523.22175700000003</v>
      </c>
      <c r="AV7537" s="33">
        <v>1361.549019</v>
      </c>
      <c r="AW7537" s="33">
        <v>657.98837600000002</v>
      </c>
      <c r="AX7537" s="53">
        <v>48</v>
      </c>
      <c r="AY7537" s="53">
        <v>34</v>
      </c>
      <c r="AZ7537" s="38">
        <f t="shared" si="1152"/>
        <v>45506</v>
      </c>
      <c r="BA7537" s="39">
        <f t="shared" si="1153"/>
        <v>0.46978823915470491</v>
      </c>
      <c r="BB7537" s="40">
        <f t="shared" si="1154"/>
        <v>412.79410229587035</v>
      </c>
      <c r="BC7537" s="39">
        <f t="shared" si="1155"/>
        <v>0.22703200269082924</v>
      </c>
      <c r="BD7537" s="40">
        <f t="shared" si="1156"/>
        <v>199.48875670412977</v>
      </c>
      <c r="BE7537" s="39">
        <f t="shared" si="1157"/>
        <v>0.25908000430960082</v>
      </c>
      <c r="BF7537" s="39">
        <f t="shared" si="1158"/>
        <v>4.4099753844865051E-2</v>
      </c>
    </row>
    <row r="7538" spans="40:58" x14ac:dyDescent="0.3">
      <c r="AN7538" s="37">
        <f t="shared" si="1151"/>
        <v>8</v>
      </c>
      <c r="AO7538" s="32" t="s">
        <v>116</v>
      </c>
      <c r="AP7538" s="32" t="s">
        <v>317</v>
      </c>
      <c r="AQ7538" s="32" t="s">
        <v>81</v>
      </c>
      <c r="AR7538" s="33">
        <v>2130.8944580000002</v>
      </c>
      <c r="AS7538" s="34">
        <v>1607.181793</v>
      </c>
      <c r="AT7538" s="33">
        <v>62.727271999999999</v>
      </c>
      <c r="AU7538" s="35">
        <v>460.98539299999999</v>
      </c>
      <c r="AV7538" s="33">
        <v>2069.5308220000002</v>
      </c>
      <c r="AW7538" s="33">
        <v>61.363636</v>
      </c>
      <c r="AX7538" s="53">
        <v>82</v>
      </c>
      <c r="AY7538" s="53">
        <v>3</v>
      </c>
      <c r="AZ7538" s="38">
        <f t="shared" si="1152"/>
        <v>45507</v>
      </c>
      <c r="BA7538" s="39">
        <f t="shared" si="1153"/>
        <v>0.73250909761984717</v>
      </c>
      <c r="BB7538" s="40">
        <f t="shared" si="1154"/>
        <v>508.6312454472868</v>
      </c>
      <c r="BC7538" s="39">
        <f t="shared" si="1155"/>
        <v>2.1719619323955528E-2</v>
      </c>
      <c r="BD7538" s="40">
        <f t="shared" si="1156"/>
        <v>15.081419552713459</v>
      </c>
      <c r="BE7538" s="39">
        <f t="shared" si="1157"/>
        <v>0.21633422118553369</v>
      </c>
      <c r="BF7538" s="39">
        <f t="shared" si="1158"/>
        <v>2.9437061870663514E-2</v>
      </c>
    </row>
    <row r="7539" spans="40:58" x14ac:dyDescent="0.3">
      <c r="AN7539" s="37">
        <f t="shared" si="1151"/>
        <v>8</v>
      </c>
      <c r="AO7539" s="32" t="s">
        <v>116</v>
      </c>
      <c r="AP7539" s="32" t="s">
        <v>318</v>
      </c>
      <c r="AQ7539" s="32" t="s">
        <v>84</v>
      </c>
      <c r="AR7539" s="33">
        <v>1763.8005900000001</v>
      </c>
      <c r="AS7539" s="34">
        <v>1333.65454</v>
      </c>
      <c r="AT7539" s="33">
        <v>22.272727</v>
      </c>
      <c r="AU7539" s="35">
        <v>407.87332300000003</v>
      </c>
      <c r="AV7539" s="33">
        <v>1162.771982</v>
      </c>
      <c r="AW7539" s="33">
        <v>601.02860799999996</v>
      </c>
      <c r="AX7539" s="53">
        <v>48</v>
      </c>
      <c r="AY7539" s="53">
        <v>30</v>
      </c>
      <c r="AZ7539" s="38">
        <f t="shared" si="1152"/>
        <v>45508</v>
      </c>
      <c r="BA7539" s="39">
        <f t="shared" si="1153"/>
        <v>0.49846990057658164</v>
      </c>
      <c r="BB7539" s="40">
        <f t="shared" si="1154"/>
        <v>283.57047726578384</v>
      </c>
      <c r="BC7539" s="39">
        <f t="shared" si="1155"/>
        <v>0.25765556369713188</v>
      </c>
      <c r="BD7539" s="40">
        <f t="shared" si="1156"/>
        <v>146.57557273421617</v>
      </c>
      <c r="BE7539" s="39">
        <f t="shared" si="1157"/>
        <v>0.23124684576729845</v>
      </c>
      <c r="BF7539" s="39">
        <f t="shared" si="1158"/>
        <v>1.2627689958987937E-2</v>
      </c>
    </row>
    <row r="7540" spans="40:58" x14ac:dyDescent="0.3">
      <c r="AN7540" s="37">
        <f t="shared" si="1151"/>
        <v>8</v>
      </c>
      <c r="AO7540" s="32" t="s">
        <v>116</v>
      </c>
      <c r="AP7540" s="32" t="s">
        <v>319</v>
      </c>
      <c r="AQ7540" s="32" t="s">
        <v>67</v>
      </c>
      <c r="AR7540" s="33">
        <v>1509.28181</v>
      </c>
      <c r="AS7540" s="34">
        <v>1283.1909029999999</v>
      </c>
      <c r="AT7540" s="33">
        <v>12.727273</v>
      </c>
      <c r="AU7540" s="35">
        <v>213.36363399999999</v>
      </c>
      <c r="AV7540" s="33">
        <v>1192.1818060000001</v>
      </c>
      <c r="AW7540" s="33">
        <v>317.10000400000001</v>
      </c>
      <c r="AX7540" s="53">
        <v>60</v>
      </c>
      <c r="AY7540" s="53">
        <v>22</v>
      </c>
      <c r="AZ7540" s="38">
        <f t="shared" si="1152"/>
        <v>45509</v>
      </c>
      <c r="BA7540" s="39">
        <f t="shared" si="1153"/>
        <v>0.67157278132131748</v>
      </c>
      <c r="BB7540" s="40">
        <f t="shared" si="1154"/>
        <v>178.5892230606278</v>
      </c>
      <c r="BC7540" s="39">
        <f t="shared" si="1155"/>
        <v>0.17862689278725738</v>
      </c>
      <c r="BD7540" s="40">
        <f t="shared" si="1156"/>
        <v>47.501683939372221</v>
      </c>
      <c r="BE7540" s="39">
        <f t="shared" si="1157"/>
        <v>0.14136765750857355</v>
      </c>
      <c r="BF7540" s="39">
        <f t="shared" si="1158"/>
        <v>8.4326683828515759E-3</v>
      </c>
    </row>
    <row r="7541" spans="40:58" x14ac:dyDescent="0.3">
      <c r="AN7541" s="37">
        <f t="shared" si="1151"/>
        <v>8</v>
      </c>
      <c r="AO7541" s="32" t="s">
        <v>116</v>
      </c>
      <c r="AP7541" s="32" t="s">
        <v>320</v>
      </c>
      <c r="AQ7541" s="32" t="s">
        <v>70</v>
      </c>
      <c r="AR7541" s="33">
        <v>1320.2000169999999</v>
      </c>
      <c r="AS7541" s="34">
        <v>1099.836384</v>
      </c>
      <c r="AT7541" s="33">
        <v>96.818179999999998</v>
      </c>
      <c r="AU7541" s="35">
        <v>123.54545299999999</v>
      </c>
      <c r="AV7541" s="33">
        <v>1066.654565</v>
      </c>
      <c r="AW7541" s="33">
        <v>253.54545200000001</v>
      </c>
      <c r="AX7541" s="53">
        <v>44</v>
      </c>
      <c r="AY7541" s="53">
        <v>22</v>
      </c>
      <c r="AZ7541" s="38">
        <f t="shared" si="1152"/>
        <v>45510</v>
      </c>
      <c r="BA7541" s="39">
        <f t="shared" si="1153"/>
        <v>0.67308887263864736</v>
      </c>
      <c r="BB7541" s="40">
        <f t="shared" si="1154"/>
        <v>178.04262389994699</v>
      </c>
      <c r="BC7541" s="39">
        <f t="shared" si="1155"/>
        <v>0.15999427373128647</v>
      </c>
      <c r="BD7541" s="40">
        <f t="shared" si="1156"/>
        <v>42.321009100052983</v>
      </c>
      <c r="BE7541" s="39">
        <f t="shared" si="1157"/>
        <v>9.3580860028121035E-2</v>
      </c>
      <c r="BF7541" s="39">
        <f t="shared" si="1158"/>
        <v>7.3335993601945246E-2</v>
      </c>
    </row>
    <row r="7542" spans="40:58" x14ac:dyDescent="0.3">
      <c r="AN7542" s="37">
        <f t="shared" si="1151"/>
        <v>8</v>
      </c>
      <c r="AO7542" s="32" t="s">
        <v>116</v>
      </c>
      <c r="AP7542" s="32" t="s">
        <v>321</v>
      </c>
      <c r="AQ7542" s="32" t="s">
        <v>72</v>
      </c>
      <c r="AR7542" s="33">
        <v>1304.6615409999999</v>
      </c>
      <c r="AS7542" s="34">
        <v>1037.518174</v>
      </c>
      <c r="AT7542" s="33">
        <v>18.636364</v>
      </c>
      <c r="AU7542" s="35">
        <v>248.507003</v>
      </c>
      <c r="AV7542" s="33">
        <v>1144.961538</v>
      </c>
      <c r="AW7542" s="33">
        <v>159.70000300000001</v>
      </c>
      <c r="AX7542" s="53">
        <v>50</v>
      </c>
      <c r="AY7542" s="53">
        <v>12</v>
      </c>
      <c r="AZ7542" s="38">
        <f t="shared" si="1152"/>
        <v>45511</v>
      </c>
      <c r="BA7542" s="39">
        <f t="shared" si="1153"/>
        <v>0.69789629070703485</v>
      </c>
      <c r="BB7542" s="40">
        <f t="shared" si="1154"/>
        <v>234.44308790797592</v>
      </c>
      <c r="BC7542" s="39">
        <f t="shared" si="1155"/>
        <v>9.7343042556947756E-2</v>
      </c>
      <c r="BD7542" s="40">
        <f t="shared" si="1156"/>
        <v>32.700279092023983</v>
      </c>
      <c r="BE7542" s="39">
        <f t="shared" si="1157"/>
        <v>0.19047622328893346</v>
      </c>
      <c r="BF7542" s="39">
        <f t="shared" si="1158"/>
        <v>1.4284443447084029E-2</v>
      </c>
    </row>
    <row r="7543" spans="40:58" x14ac:dyDescent="0.3">
      <c r="AN7543" s="37">
        <f t="shared" si="1151"/>
        <v>8</v>
      </c>
      <c r="AO7543" s="32" t="s">
        <v>116</v>
      </c>
      <c r="AP7543" s="32" t="s">
        <v>322</v>
      </c>
      <c r="AQ7543" s="32" t="s">
        <v>75</v>
      </c>
      <c r="AR7543" s="33">
        <v>1382.1926920000001</v>
      </c>
      <c r="AS7543" s="34">
        <v>1059.6363590000001</v>
      </c>
      <c r="AT7543" s="33">
        <v>21.818182</v>
      </c>
      <c r="AU7543" s="35">
        <v>300.73815100000002</v>
      </c>
      <c r="AV7543" s="33">
        <v>961.72905000000003</v>
      </c>
      <c r="AW7543" s="33">
        <v>420.46364199999999</v>
      </c>
      <c r="AX7543" s="53">
        <v>45</v>
      </c>
      <c r="AY7543" s="53">
        <v>21</v>
      </c>
      <c r="AZ7543" s="38">
        <f t="shared" si="1152"/>
        <v>45512</v>
      </c>
      <c r="BA7543" s="39">
        <f t="shared" si="1153"/>
        <v>0.53342381539229766</v>
      </c>
      <c r="BB7543" s="40">
        <f t="shared" si="1154"/>
        <v>224.43455062600898</v>
      </c>
      <c r="BC7543" s="39">
        <f t="shared" si="1155"/>
        <v>0.23321050783417757</v>
      </c>
      <c r="BD7543" s="40">
        <f t="shared" si="1156"/>
        <v>98.121782373990996</v>
      </c>
      <c r="BE7543" s="39">
        <f t="shared" si="1157"/>
        <v>0.21758048117360471</v>
      </c>
      <c r="BF7543" s="39">
        <f t="shared" si="1158"/>
        <v>1.5785195599920015E-2</v>
      </c>
    </row>
    <row r="7544" spans="40:58" x14ac:dyDescent="0.3">
      <c r="AN7544" s="37">
        <f t="shared" si="1151"/>
        <v>8</v>
      </c>
      <c r="AO7544" s="32" t="s">
        <v>116</v>
      </c>
      <c r="AP7544" s="32" t="s">
        <v>323</v>
      </c>
      <c r="AQ7544" s="32" t="s">
        <v>78</v>
      </c>
      <c r="AR7544" s="33">
        <v>1331.091936</v>
      </c>
      <c r="AS7544" s="34">
        <v>1131.918165</v>
      </c>
      <c r="AT7544" s="33">
        <v>56.736215000000001</v>
      </c>
      <c r="AU7544" s="35">
        <v>142.437556</v>
      </c>
      <c r="AV7544" s="33">
        <v>938.62829799999997</v>
      </c>
      <c r="AW7544" s="33">
        <v>392.463638</v>
      </c>
      <c r="AX7544" s="53">
        <v>46</v>
      </c>
      <c r="AY7544" s="53">
        <v>23</v>
      </c>
      <c r="AZ7544" s="38">
        <f t="shared" si="1152"/>
        <v>45513</v>
      </c>
      <c r="BA7544" s="39">
        <f t="shared" si="1153"/>
        <v>0.59964272349599734</v>
      </c>
      <c r="BB7544" s="40">
        <f t="shared" si="1154"/>
        <v>140.44870427340018</v>
      </c>
      <c r="BC7544" s="39">
        <f t="shared" si="1155"/>
        <v>0.25072540990391834</v>
      </c>
      <c r="BD7544" s="40">
        <f t="shared" si="1156"/>
        <v>58.725066726599792</v>
      </c>
      <c r="BE7544" s="39">
        <f t="shared" si="1157"/>
        <v>0.10700805267292972</v>
      </c>
      <c r="BF7544" s="39">
        <f t="shared" si="1158"/>
        <v>4.2623813927154613E-2</v>
      </c>
    </row>
    <row r="7545" spans="40:58" x14ac:dyDescent="0.3">
      <c r="AN7545" s="37">
        <f t="shared" si="1151"/>
        <v>8</v>
      </c>
      <c r="AO7545" s="32" t="s">
        <v>116</v>
      </c>
      <c r="AP7545" s="32" t="s">
        <v>324</v>
      </c>
      <c r="AQ7545" s="32" t="s">
        <v>81</v>
      </c>
      <c r="AR7545" s="33">
        <v>2004.9245969999999</v>
      </c>
      <c r="AS7545" s="34">
        <v>1625.454553</v>
      </c>
      <c r="AT7545" s="33">
        <v>104.202681</v>
      </c>
      <c r="AU7545" s="35">
        <v>275.26736299999999</v>
      </c>
      <c r="AV7545" s="33">
        <v>1794.3314559999999</v>
      </c>
      <c r="AW7545" s="33">
        <v>210.593141</v>
      </c>
      <c r="AX7545" s="53">
        <v>83</v>
      </c>
      <c r="AY7545" s="53">
        <v>14</v>
      </c>
      <c r="AZ7545" s="38">
        <f t="shared" si="1152"/>
        <v>45514</v>
      </c>
      <c r="BA7545" s="39">
        <f t="shared" si="1153"/>
        <v>0.72557350250319697</v>
      </c>
      <c r="BB7545" s="40">
        <f t="shared" si="1154"/>
        <v>339.61129389989918</v>
      </c>
      <c r="BC7545" s="39">
        <f t="shared" si="1155"/>
        <v>8.5157512235308902E-2</v>
      </c>
      <c r="BD7545" s="40">
        <f t="shared" si="1156"/>
        <v>39.858750100100742</v>
      </c>
      <c r="BE7545" s="39">
        <f t="shared" si="1157"/>
        <v>0.13729561870400855</v>
      </c>
      <c r="BF7545" s="39">
        <f t="shared" si="1158"/>
        <v>5.1973366557485551E-2</v>
      </c>
    </row>
    <row r="7546" spans="40:58" x14ac:dyDescent="0.3">
      <c r="AN7546" s="37">
        <f t="shared" si="1151"/>
        <v>8</v>
      </c>
      <c r="AO7546" s="32" t="s">
        <v>116</v>
      </c>
      <c r="AP7546" s="32" t="s">
        <v>325</v>
      </c>
      <c r="AQ7546" s="32" t="s">
        <v>84</v>
      </c>
      <c r="AR7546" s="33">
        <v>1449.8035460000001</v>
      </c>
      <c r="AS7546" s="34">
        <v>1258.927244</v>
      </c>
      <c r="AT7546" s="33">
        <v>31.363636</v>
      </c>
      <c r="AU7546" s="35">
        <v>159.512666</v>
      </c>
      <c r="AV7546" s="33">
        <v>1322.8944590000001</v>
      </c>
      <c r="AW7546" s="33">
        <v>126.909087</v>
      </c>
      <c r="AX7546" s="53">
        <v>68</v>
      </c>
      <c r="AY7546" s="53">
        <v>7</v>
      </c>
      <c r="AZ7546" s="38">
        <f t="shared" si="1152"/>
        <v>45515</v>
      </c>
      <c r="BA7546" s="39">
        <f t="shared" si="1153"/>
        <v>0.79233258017406194</v>
      </c>
      <c r="BB7546" s="40">
        <f t="shared" si="1154"/>
        <v>174.16787465231567</v>
      </c>
      <c r="BC7546" s="39">
        <f t="shared" si="1155"/>
        <v>7.6010753288856661E-2</v>
      </c>
      <c r="BD7546" s="40">
        <f t="shared" si="1156"/>
        <v>16.708427347684449</v>
      </c>
      <c r="BE7546" s="39">
        <f t="shared" si="1157"/>
        <v>0.11002364178242946</v>
      </c>
      <c r="BF7546" s="39">
        <f t="shared" si="1158"/>
        <v>2.1633024754651828E-2</v>
      </c>
    </row>
    <row r="7547" spans="40:58" x14ac:dyDescent="0.3">
      <c r="AN7547" s="37">
        <f t="shared" si="1151"/>
        <v>8</v>
      </c>
      <c r="AO7547" s="32" t="s">
        <v>116</v>
      </c>
      <c r="AP7547" s="32" t="s">
        <v>326</v>
      </c>
      <c r="AQ7547" s="32" t="s">
        <v>67</v>
      </c>
      <c r="AR7547" s="33">
        <v>1255.8375410000001</v>
      </c>
      <c r="AS7547" s="34">
        <v>914.45453099999997</v>
      </c>
      <c r="AT7547" s="33">
        <v>25.827123</v>
      </c>
      <c r="AU7547" s="35">
        <v>315.55588699999998</v>
      </c>
      <c r="AV7547" s="33">
        <v>1079.6065470000001</v>
      </c>
      <c r="AW7547" s="33">
        <v>176.23099400000001</v>
      </c>
      <c r="AX7547" s="53">
        <v>38</v>
      </c>
      <c r="AY7547" s="53">
        <v>14</v>
      </c>
      <c r="AZ7547" s="38">
        <f t="shared" si="1152"/>
        <v>45516</v>
      </c>
      <c r="BA7547" s="39">
        <f t="shared" si="1153"/>
        <v>0.62598035340509006</v>
      </c>
      <c r="BB7547" s="40">
        <f t="shared" si="1154"/>
        <v>293.4769192654407</v>
      </c>
      <c r="BC7547" s="39">
        <f t="shared" si="1155"/>
        <v>0.10218272593066287</v>
      </c>
      <c r="BD7547" s="40">
        <f t="shared" si="1156"/>
        <v>47.906090734559399</v>
      </c>
      <c r="BE7547" s="39">
        <f t="shared" si="1157"/>
        <v>0.25127126455284071</v>
      </c>
      <c r="BF7547" s="39">
        <f t="shared" si="1158"/>
        <v>2.0565656111406212E-2</v>
      </c>
    </row>
    <row r="7548" spans="40:58" x14ac:dyDescent="0.3">
      <c r="AN7548" s="37">
        <f t="shared" si="1151"/>
        <v>8</v>
      </c>
      <c r="AO7548" s="32" t="s">
        <v>116</v>
      </c>
      <c r="AP7548" s="32" t="s">
        <v>327</v>
      </c>
      <c r="AQ7548" s="32" t="s">
        <v>70</v>
      </c>
      <c r="AR7548" s="33">
        <v>639.64888099999996</v>
      </c>
      <c r="AS7548" s="34">
        <v>424.09090700000002</v>
      </c>
      <c r="AT7548" s="33">
        <v>10</v>
      </c>
      <c r="AU7548" s="35">
        <v>205.557974</v>
      </c>
      <c r="AV7548" s="33">
        <v>567.55797099999995</v>
      </c>
      <c r="AW7548" s="33">
        <v>72.090909999999994</v>
      </c>
      <c r="AX7548" s="53">
        <v>21</v>
      </c>
      <c r="AY7548" s="53">
        <v>5</v>
      </c>
      <c r="AZ7548" s="38">
        <f t="shared" si="1152"/>
        <v>45517</v>
      </c>
      <c r="BA7548" s="39">
        <f t="shared" si="1153"/>
        <v>0.58828245927934431</v>
      </c>
      <c r="BB7548" s="40">
        <f t="shared" si="1154"/>
        <v>191.26375421003937</v>
      </c>
      <c r="BC7548" s="39">
        <f t="shared" si="1155"/>
        <v>7.4723323419742568E-2</v>
      </c>
      <c r="BD7548" s="40">
        <f t="shared" si="1156"/>
        <v>24.294219789960572</v>
      </c>
      <c r="BE7548" s="39">
        <f t="shared" si="1157"/>
        <v>0.32136064035418832</v>
      </c>
      <c r="BF7548" s="39">
        <f t="shared" si="1158"/>
        <v>1.5633576946724934E-2</v>
      </c>
    </row>
    <row r="7549" spans="40:58" x14ac:dyDescent="0.3">
      <c r="AN7549" s="37">
        <f t="shared" si="1151"/>
        <v>8</v>
      </c>
      <c r="AO7549" s="32" t="s">
        <v>116</v>
      </c>
      <c r="AP7549" s="32" t="s">
        <v>328</v>
      </c>
      <c r="AQ7549" s="32" t="s">
        <v>72</v>
      </c>
      <c r="AR7549" s="33">
        <v>1352.7104300000001</v>
      </c>
      <c r="AS7549" s="34">
        <v>1127.1363650000001</v>
      </c>
      <c r="AT7549" s="33">
        <v>102.101339</v>
      </c>
      <c r="AU7549" s="35">
        <v>123.47272599999999</v>
      </c>
      <c r="AV7549" s="33">
        <v>863.09224900000004</v>
      </c>
      <c r="AW7549" s="33">
        <v>489.61818099999999</v>
      </c>
      <c r="AX7549" s="53">
        <v>38</v>
      </c>
      <c r="AY7549" s="53">
        <v>30</v>
      </c>
      <c r="AZ7549" s="38">
        <f t="shared" si="1152"/>
        <v>45518</v>
      </c>
      <c r="BA7549" s="39">
        <f t="shared" si="1153"/>
        <v>0.53164777529167384</v>
      </c>
      <c r="BB7549" s="40">
        <f t="shared" si="1154"/>
        <v>143.92675827665659</v>
      </c>
      <c r="BC7549" s="39">
        <f t="shared" si="1155"/>
        <v>0.30159512725621296</v>
      </c>
      <c r="BD7549" s="40">
        <f t="shared" si="1156"/>
        <v>81.647306723343419</v>
      </c>
      <c r="BE7549" s="39">
        <f t="shared" si="1157"/>
        <v>9.1278017276764836E-2</v>
      </c>
      <c r="BF7549" s="39">
        <f t="shared" si="1158"/>
        <v>7.5479080175348379E-2</v>
      </c>
    </row>
    <row r="7550" spans="40:58" x14ac:dyDescent="0.3">
      <c r="AN7550" s="37">
        <f t="shared" si="1151"/>
        <v>8</v>
      </c>
      <c r="AO7550" s="32" t="s">
        <v>116</v>
      </c>
      <c r="AP7550" s="32" t="s">
        <v>329</v>
      </c>
      <c r="AQ7550" s="32" t="s">
        <v>75</v>
      </c>
      <c r="AR7550" s="33">
        <v>1700.4506570000001</v>
      </c>
      <c r="AS7550" s="34">
        <v>1246.636352</v>
      </c>
      <c r="AT7550" s="33">
        <v>27.727273</v>
      </c>
      <c r="AU7550" s="35">
        <v>426.08703200000002</v>
      </c>
      <c r="AV7550" s="33">
        <v>1159.868831</v>
      </c>
      <c r="AW7550" s="33">
        <v>540.58182599999998</v>
      </c>
      <c r="AX7550" s="53">
        <v>36</v>
      </c>
      <c r="AY7550" s="53">
        <v>31</v>
      </c>
      <c r="AZ7550" s="38">
        <f t="shared" si="1152"/>
        <v>45519</v>
      </c>
      <c r="BA7550" s="39">
        <f t="shared" si="1153"/>
        <v>0.50005824933116072</v>
      </c>
      <c r="BB7550" s="40">
        <f t="shared" si="1154"/>
        <v>309.54445238655785</v>
      </c>
      <c r="BC7550" s="39">
        <f t="shared" si="1155"/>
        <v>0.23306290703297819</v>
      </c>
      <c r="BD7550" s="40">
        <f t="shared" si="1156"/>
        <v>144.26985261344223</v>
      </c>
      <c r="BE7550" s="39">
        <f t="shared" si="1157"/>
        <v>0.25057300560059709</v>
      </c>
      <c r="BF7550" s="39">
        <f t="shared" si="1158"/>
        <v>1.6305838035263847E-2</v>
      </c>
    </row>
    <row r="7551" spans="40:58" x14ac:dyDescent="0.3">
      <c r="AN7551" s="37">
        <f t="shared" si="1151"/>
        <v>8</v>
      </c>
      <c r="AO7551" s="32" t="s">
        <v>116</v>
      </c>
      <c r="AP7551" s="32" t="s">
        <v>330</v>
      </c>
      <c r="AQ7551" s="32" t="s">
        <v>78</v>
      </c>
      <c r="AR7551" s="33">
        <v>1673.310088</v>
      </c>
      <c r="AS7551" s="34">
        <v>1322.8072609999999</v>
      </c>
      <c r="AT7551" s="33">
        <v>94.545451999999997</v>
      </c>
      <c r="AU7551" s="35">
        <v>255.95737500000001</v>
      </c>
      <c r="AV7551" s="33">
        <v>1386.466455</v>
      </c>
      <c r="AW7551" s="33">
        <v>286.84363300000001</v>
      </c>
      <c r="AX7551" s="53">
        <v>62</v>
      </c>
      <c r="AY7551" s="53">
        <v>14</v>
      </c>
      <c r="AZ7551" s="38">
        <f t="shared" si="1152"/>
        <v>45520</v>
      </c>
      <c r="BA7551" s="39">
        <f t="shared" si="1153"/>
        <v>0.65501776366237685</v>
      </c>
      <c r="BB7551" s="40">
        <f t="shared" si="1154"/>
        <v>290.41862324454496</v>
      </c>
      <c r="BC7551" s="39">
        <f t="shared" si="1155"/>
        <v>0.13551548566564606</v>
      </c>
      <c r="BD7551" s="40">
        <f t="shared" si="1156"/>
        <v>60.0842037554551</v>
      </c>
      <c r="BE7551" s="39">
        <f t="shared" si="1157"/>
        <v>0.15296469963073575</v>
      </c>
      <c r="BF7551" s="39">
        <f t="shared" si="1158"/>
        <v>5.650205104124132E-2</v>
      </c>
    </row>
    <row r="7552" spans="40:58" x14ac:dyDescent="0.3">
      <c r="AN7552" s="37">
        <f t="shared" si="1151"/>
        <v>8</v>
      </c>
      <c r="AO7552" s="32" t="s">
        <v>116</v>
      </c>
      <c r="AP7552" s="32" t="s">
        <v>331</v>
      </c>
      <c r="AQ7552" s="32" t="s">
        <v>81</v>
      </c>
      <c r="AR7552" s="33">
        <v>1641.3451520000001</v>
      </c>
      <c r="AS7552" s="34">
        <v>1227.363634</v>
      </c>
      <c r="AT7552" s="33">
        <v>1</v>
      </c>
      <c r="AU7552" s="35">
        <v>413.98151799999999</v>
      </c>
      <c r="AV7552" s="33">
        <v>1206.766914</v>
      </c>
      <c r="AW7552" s="33">
        <v>434.578238</v>
      </c>
      <c r="AX7552" s="53">
        <v>57</v>
      </c>
      <c r="AY7552" s="53">
        <v>16</v>
      </c>
      <c r="AZ7552" s="38">
        <f t="shared" si="1152"/>
        <v>45521</v>
      </c>
      <c r="BA7552" s="39">
        <f t="shared" si="1153"/>
        <v>0.54978996974107586</v>
      </c>
      <c r="BB7552" s="40">
        <f t="shared" si="1154"/>
        <v>304.37181254725851</v>
      </c>
      <c r="BC7552" s="39">
        <f t="shared" si="1155"/>
        <v>0.19798915063737821</v>
      </c>
      <c r="BD7552" s="40">
        <f t="shared" si="1156"/>
        <v>109.60970545274154</v>
      </c>
      <c r="BE7552" s="39">
        <f t="shared" si="1157"/>
        <v>0.25222087962154593</v>
      </c>
      <c r="BF7552" s="39">
        <f t="shared" si="1158"/>
        <v>6.0925637656497004E-4</v>
      </c>
    </row>
    <row r="7553" spans="40:58" x14ac:dyDescent="0.3">
      <c r="AN7553" s="37">
        <f t="shared" si="1151"/>
        <v>8</v>
      </c>
      <c r="AO7553" s="32" t="s">
        <v>116</v>
      </c>
      <c r="AP7553" s="32" t="s">
        <v>332</v>
      </c>
      <c r="AQ7553" s="32" t="s">
        <v>84</v>
      </c>
      <c r="AR7553" s="33">
        <v>1948.560659</v>
      </c>
      <c r="AS7553" s="34">
        <v>1274.0909119999999</v>
      </c>
      <c r="AT7553" s="33">
        <v>121.363636</v>
      </c>
      <c r="AU7553" s="35">
        <v>553.10611100000006</v>
      </c>
      <c r="AV7553" s="33">
        <v>1423.851568</v>
      </c>
      <c r="AW7553" s="33">
        <v>524.70909099999994</v>
      </c>
      <c r="AX7553" s="53">
        <v>49</v>
      </c>
      <c r="AY7553" s="53">
        <v>28</v>
      </c>
      <c r="AZ7553" s="38">
        <f t="shared" si="1152"/>
        <v>45522</v>
      </c>
      <c r="BA7553" s="39">
        <f t="shared" si="1153"/>
        <v>0.47779024195045294</v>
      </c>
      <c r="BB7553" s="40">
        <f t="shared" si="1154"/>
        <v>492.84829928125606</v>
      </c>
      <c r="BC7553" s="39">
        <f t="shared" si="1155"/>
        <v>0.17607234432071939</v>
      </c>
      <c r="BD7553" s="40">
        <f t="shared" si="1156"/>
        <v>181.62144771874407</v>
      </c>
      <c r="BE7553" s="39">
        <f t="shared" si="1157"/>
        <v>0.2838536785833774</v>
      </c>
      <c r="BF7553" s="39">
        <f t="shared" si="1158"/>
        <v>6.2283735145450249E-2</v>
      </c>
    </row>
    <row r="7554" spans="40:58" x14ac:dyDescent="0.3">
      <c r="AN7554" s="37">
        <f t="shared" si="1151"/>
        <v>8</v>
      </c>
      <c r="AO7554" s="32" t="s">
        <v>116</v>
      </c>
      <c r="AP7554" s="32" t="s">
        <v>333</v>
      </c>
      <c r="AQ7554" s="32" t="s">
        <v>67</v>
      </c>
      <c r="AR7554" s="33">
        <v>1803.4148990000001</v>
      </c>
      <c r="AS7554" s="34">
        <v>1523.9090880000001</v>
      </c>
      <c r="AT7554" s="33">
        <v>69.636362000000005</v>
      </c>
      <c r="AU7554" s="35">
        <v>209.869449</v>
      </c>
      <c r="AV7554" s="33">
        <v>1378.959758</v>
      </c>
      <c r="AW7554" s="33">
        <v>424.45514100000003</v>
      </c>
      <c r="AX7554" s="53">
        <v>58</v>
      </c>
      <c r="AY7554" s="53">
        <v>28</v>
      </c>
      <c r="AZ7554" s="38">
        <f t="shared" si="1152"/>
        <v>45523</v>
      </c>
      <c r="BA7554" s="39">
        <f t="shared" si="1153"/>
        <v>0.64612916522216435</v>
      </c>
      <c r="BB7554" s="40">
        <f t="shared" si="1154"/>
        <v>213.72079475991603</v>
      </c>
      <c r="BC7554" s="39">
        <f t="shared" si="1155"/>
        <v>0.19888386469403124</v>
      </c>
      <c r="BD7554" s="40">
        <f t="shared" si="1156"/>
        <v>65.785016240083948</v>
      </c>
      <c r="BE7554" s="39">
        <f t="shared" si="1157"/>
        <v>0.11637335874089393</v>
      </c>
      <c r="BF7554" s="39">
        <f t="shared" si="1158"/>
        <v>3.8613611342910394E-2</v>
      </c>
    </row>
    <row r="7555" spans="40:58" x14ac:dyDescent="0.3">
      <c r="AN7555" s="37">
        <f t="shared" si="1151"/>
        <v>8</v>
      </c>
      <c r="AO7555" s="32" t="s">
        <v>116</v>
      </c>
      <c r="AP7555" s="32" t="s">
        <v>334</v>
      </c>
      <c r="AQ7555" s="32" t="s">
        <v>70</v>
      </c>
      <c r="AR7555" s="33">
        <v>1603.103709</v>
      </c>
      <c r="AS7555" s="34">
        <v>1166.6181690000001</v>
      </c>
      <c r="AT7555" s="33">
        <v>163.76303899999999</v>
      </c>
      <c r="AU7555" s="35">
        <v>272.72250100000002</v>
      </c>
      <c r="AV7555" s="33">
        <v>1171.1144409999999</v>
      </c>
      <c r="AW7555" s="33">
        <v>431.98926799999998</v>
      </c>
      <c r="AX7555" s="53">
        <v>45</v>
      </c>
      <c r="AY7555" s="53">
        <v>29</v>
      </c>
      <c r="AZ7555" s="38">
        <f t="shared" si="1152"/>
        <v>45524</v>
      </c>
      <c r="BA7555" s="39">
        <f t="shared" si="1153"/>
        <v>0.5316243128051259</v>
      </c>
      <c r="BB7555" s="40">
        <f t="shared" si="1154"/>
        <v>318.86553334752654</v>
      </c>
      <c r="BC7555" s="39">
        <f t="shared" si="1155"/>
        <v>0.19610038925281198</v>
      </c>
      <c r="BD7555" s="40">
        <f t="shared" si="1156"/>
        <v>117.62000665247334</v>
      </c>
      <c r="BE7555" s="39">
        <f t="shared" si="1157"/>
        <v>0.17012155824286726</v>
      </c>
      <c r="BF7555" s="39">
        <f t="shared" si="1158"/>
        <v>0.10215373969919496</v>
      </c>
    </row>
    <row r="7556" spans="40:58" x14ac:dyDescent="0.3">
      <c r="AN7556" s="37">
        <f t="shared" ref="AN7556:AN7619" si="1159">MONTH(AP7556)</f>
        <v>8</v>
      </c>
      <c r="AO7556" s="32" t="s">
        <v>116</v>
      </c>
      <c r="AP7556" s="32" t="s">
        <v>335</v>
      </c>
      <c r="AQ7556" s="32" t="s">
        <v>72</v>
      </c>
      <c r="AR7556" s="33">
        <v>1364.5996849999999</v>
      </c>
      <c r="AS7556" s="34">
        <v>953.38180399999999</v>
      </c>
      <c r="AT7556" s="33">
        <v>122.138598</v>
      </c>
      <c r="AU7556" s="35">
        <v>289.07928299999998</v>
      </c>
      <c r="AV7556" s="33">
        <v>1098.5740539999999</v>
      </c>
      <c r="AW7556" s="33">
        <v>266.02563099999998</v>
      </c>
      <c r="AX7556" s="53">
        <v>43</v>
      </c>
      <c r="AY7556" s="53">
        <v>18</v>
      </c>
      <c r="AZ7556" s="38">
        <f t="shared" ref="AZ7556:AZ7619" si="1160">AP7556*1</f>
        <v>45525</v>
      </c>
      <c r="BA7556" s="39">
        <f t="shared" ref="BA7556:BA7619" si="1161">(AV7556-BB7556)/AR7556</f>
        <v>0.56245225608309202</v>
      </c>
      <c r="BB7556" s="40">
        <f t="shared" ref="BB7556:BB7619" si="1162">(AR7556-AS7556)*(AV7556/AR7556)</f>
        <v>331.05188252147332</v>
      </c>
      <c r="BC7556" s="39">
        <f t="shared" ref="BC7556:BC7619" si="1163">(AW7556-BD7556)/AR7556</f>
        <v>0.13620084671313212</v>
      </c>
      <c r="BD7556" s="40">
        <f t="shared" ref="BD7556:BD7619" si="1164">(AR7556-AS7556)*(AW7556/AR7556)</f>
        <v>80.165998478526603</v>
      </c>
      <c r="BE7556" s="39">
        <f t="shared" ref="BE7556:BE7619" si="1165">AU7556/AR7556</f>
        <v>0.21184182158154316</v>
      </c>
      <c r="BF7556" s="39">
        <f t="shared" ref="BF7556:BF7619" si="1166">AT7556/AR7556</f>
        <v>8.9505075622232769E-2</v>
      </c>
    </row>
    <row r="7557" spans="40:58" x14ac:dyDescent="0.3">
      <c r="AN7557" s="37">
        <f t="shared" si="1159"/>
        <v>8</v>
      </c>
      <c r="AO7557" s="32" t="s">
        <v>116</v>
      </c>
      <c r="AP7557" s="32" t="s">
        <v>336</v>
      </c>
      <c r="AQ7557" s="32" t="s">
        <v>75</v>
      </c>
      <c r="AR7557" s="33">
        <v>1218.667263</v>
      </c>
      <c r="AS7557" s="34">
        <v>1188.712718</v>
      </c>
      <c r="AT7557" s="33">
        <v>18.590909</v>
      </c>
      <c r="AU7557" s="35">
        <v>11.363636</v>
      </c>
      <c r="AV7557" s="33">
        <v>1033.9308960000001</v>
      </c>
      <c r="AW7557" s="33">
        <v>184.736367</v>
      </c>
      <c r="AX7557" s="53">
        <v>59</v>
      </c>
      <c r="AY7557" s="53">
        <v>13</v>
      </c>
      <c r="AZ7557" s="38">
        <f t="shared" si="1160"/>
        <v>45526</v>
      </c>
      <c r="BA7557" s="39">
        <f t="shared" si="1161"/>
        <v>0.82755741177349096</v>
      </c>
      <c r="BB7557" s="40">
        <f t="shared" si="1162"/>
        <v>25.413770018635823</v>
      </c>
      <c r="BC7557" s="39">
        <f t="shared" si="1163"/>
        <v>0.1478628313811001</v>
      </c>
      <c r="BD7557" s="40">
        <f t="shared" si="1164"/>
        <v>4.5407749813642324</v>
      </c>
      <c r="BE7557" s="39">
        <f t="shared" si="1165"/>
        <v>9.3246420454637241E-3</v>
      </c>
      <c r="BF7557" s="39">
        <f t="shared" si="1166"/>
        <v>1.5255114799945192E-2</v>
      </c>
    </row>
    <row r="7558" spans="40:58" x14ac:dyDescent="0.3">
      <c r="AN7558" s="37">
        <f t="shared" si="1159"/>
        <v>8</v>
      </c>
      <c r="AO7558" s="32" t="s">
        <v>116</v>
      </c>
      <c r="AP7558" s="32" t="s">
        <v>337</v>
      </c>
      <c r="AQ7558" s="32" t="s">
        <v>78</v>
      </c>
      <c r="AR7558" s="33">
        <v>1364.6090810000001</v>
      </c>
      <c r="AS7558" s="34">
        <v>957.24544700000001</v>
      </c>
      <c r="AT7558" s="33">
        <v>53.464976999999998</v>
      </c>
      <c r="AU7558" s="35">
        <v>353.89865700000001</v>
      </c>
      <c r="AV7558" s="33">
        <v>1151.3363549999999</v>
      </c>
      <c r="AW7558" s="33">
        <v>213.27272600000001</v>
      </c>
      <c r="AX7558" s="53">
        <v>49</v>
      </c>
      <c r="AY7558" s="53">
        <v>11</v>
      </c>
      <c r="AZ7558" s="38">
        <f t="shared" si="1160"/>
        <v>45527</v>
      </c>
      <c r="BA7558" s="39">
        <f t="shared" si="1161"/>
        <v>0.59184640452834758</v>
      </c>
      <c r="BB7558" s="40">
        <f t="shared" si="1162"/>
        <v>343.69737682341724</v>
      </c>
      <c r="BC7558" s="39">
        <f t="shared" si="1163"/>
        <v>0.10963320624671793</v>
      </c>
      <c r="BD7558" s="40">
        <f t="shared" si="1164"/>
        <v>63.666257176582782</v>
      </c>
      <c r="BE7558" s="39">
        <f t="shared" si="1165"/>
        <v>0.25934068732758198</v>
      </c>
      <c r="BF7558" s="39">
        <f t="shared" si="1166"/>
        <v>3.9179701897352384E-2</v>
      </c>
    </row>
    <row r="7559" spans="40:58" x14ac:dyDescent="0.3">
      <c r="AN7559" s="37">
        <f t="shared" si="1159"/>
        <v>8</v>
      </c>
      <c r="AO7559" s="32" t="s">
        <v>116</v>
      </c>
      <c r="AP7559" s="32" t="s">
        <v>338</v>
      </c>
      <c r="AQ7559" s="32" t="s">
        <v>81</v>
      </c>
      <c r="AR7559" s="33">
        <v>1741.116395</v>
      </c>
      <c r="AS7559" s="34">
        <v>1444.9545479999999</v>
      </c>
      <c r="AT7559" s="33">
        <v>70.909091000000004</v>
      </c>
      <c r="AU7559" s="35">
        <v>225.25275600000001</v>
      </c>
      <c r="AV7559" s="33">
        <v>1382.616389</v>
      </c>
      <c r="AW7559" s="33">
        <v>358.50000599999998</v>
      </c>
      <c r="AX7559" s="53">
        <v>60</v>
      </c>
      <c r="AY7559" s="53">
        <v>23</v>
      </c>
      <c r="AZ7559" s="38">
        <f t="shared" si="1160"/>
        <v>45528</v>
      </c>
      <c r="BA7559" s="39">
        <f t="shared" si="1161"/>
        <v>0.6590225523390485</v>
      </c>
      <c r="BB7559" s="40">
        <f t="shared" si="1162"/>
        <v>235.18141844773714</v>
      </c>
      <c r="BC7559" s="39">
        <f t="shared" si="1163"/>
        <v>0.17087862609422907</v>
      </c>
      <c r="BD7559" s="40">
        <f t="shared" si="1164"/>
        <v>60.980428552262936</v>
      </c>
      <c r="BE7559" s="39">
        <f t="shared" si="1165"/>
        <v>0.12937260061812236</v>
      </c>
      <c r="BF7559" s="39">
        <f t="shared" si="1166"/>
        <v>4.0726220948600053E-2</v>
      </c>
    </row>
    <row r="7560" spans="40:58" x14ac:dyDescent="0.3">
      <c r="AN7560" s="37">
        <f t="shared" si="1159"/>
        <v>8</v>
      </c>
      <c r="AO7560" s="32" t="s">
        <v>116</v>
      </c>
      <c r="AP7560" s="32" t="s">
        <v>339</v>
      </c>
      <c r="AQ7560" s="32" t="s">
        <v>84</v>
      </c>
      <c r="AR7560" s="33">
        <v>1699.9371020000001</v>
      </c>
      <c r="AS7560" s="34">
        <v>1288.3636320000001</v>
      </c>
      <c r="AT7560" s="33">
        <v>44.636363000000003</v>
      </c>
      <c r="AU7560" s="35">
        <v>366.93710700000003</v>
      </c>
      <c r="AV7560" s="33">
        <v>1399.095523</v>
      </c>
      <c r="AW7560" s="33">
        <v>300.84157900000002</v>
      </c>
      <c r="AX7560" s="53">
        <v>63</v>
      </c>
      <c r="AY7560" s="53">
        <v>14</v>
      </c>
      <c r="AZ7560" s="38">
        <f t="shared" si="1160"/>
        <v>45529</v>
      </c>
      <c r="BA7560" s="39">
        <f t="shared" si="1161"/>
        <v>0.6237637304253657</v>
      </c>
      <c r="BB7560" s="40">
        <f t="shared" si="1162"/>
        <v>338.73641476799463</v>
      </c>
      <c r="BC7560" s="39">
        <f t="shared" si="1163"/>
        <v>0.13412527057603726</v>
      </c>
      <c r="BD7560" s="40">
        <f t="shared" si="1164"/>
        <v>72.837055232005369</v>
      </c>
      <c r="BE7560" s="39">
        <f t="shared" si="1165"/>
        <v>0.21585334337858342</v>
      </c>
      <c r="BF7560" s="39">
        <f t="shared" si="1166"/>
        <v>2.6257655620013639E-2</v>
      </c>
    </row>
    <row r="7561" spans="40:58" x14ac:dyDescent="0.3">
      <c r="AN7561" s="37">
        <f t="shared" si="1159"/>
        <v>8</v>
      </c>
      <c r="AO7561" s="32" t="s">
        <v>116</v>
      </c>
      <c r="AP7561" s="32" t="s">
        <v>340</v>
      </c>
      <c r="AQ7561" s="32" t="s">
        <v>67</v>
      </c>
      <c r="AR7561" s="33">
        <v>1003.7779410000001</v>
      </c>
      <c r="AS7561" s="34">
        <v>845.81817899999999</v>
      </c>
      <c r="AT7561" s="33">
        <v>17.727271999999999</v>
      </c>
      <c r="AU7561" s="35">
        <v>140.23249000000001</v>
      </c>
      <c r="AV7561" s="33">
        <v>758.50521300000003</v>
      </c>
      <c r="AW7561" s="33">
        <v>245.272728</v>
      </c>
      <c r="AX7561" s="53">
        <v>38</v>
      </c>
      <c r="AY7561" s="53">
        <v>22</v>
      </c>
      <c r="AZ7561" s="38">
        <f t="shared" si="1160"/>
        <v>45530</v>
      </c>
      <c r="BA7561" s="39">
        <f t="shared" si="1161"/>
        <v>0.6367372980839151</v>
      </c>
      <c r="BB7561" s="40">
        <f t="shared" si="1162"/>
        <v>119.3623589714245</v>
      </c>
      <c r="BC7561" s="39">
        <f t="shared" si="1163"/>
        <v>0.20589745652860927</v>
      </c>
      <c r="BD7561" s="40">
        <f t="shared" si="1164"/>
        <v>38.59740302857557</v>
      </c>
      <c r="BE7561" s="39">
        <f t="shared" si="1165"/>
        <v>0.13970469390898879</v>
      </c>
      <c r="BF7561" s="39">
        <f t="shared" si="1166"/>
        <v>1.7660551478486813E-2</v>
      </c>
    </row>
    <row r="7562" spans="40:58" x14ac:dyDescent="0.3">
      <c r="AN7562" s="37">
        <f t="shared" si="1159"/>
        <v>8</v>
      </c>
      <c r="AO7562" s="32" t="s">
        <v>116</v>
      </c>
      <c r="AP7562" s="32" t="s">
        <v>341</v>
      </c>
      <c r="AQ7562" s="32" t="s">
        <v>70</v>
      </c>
      <c r="AR7562" s="33">
        <v>1780.266423</v>
      </c>
      <c r="AS7562" s="34">
        <v>1518.179093</v>
      </c>
      <c r="AT7562" s="33">
        <v>140.81818100000001</v>
      </c>
      <c r="AU7562" s="35">
        <v>121.269149</v>
      </c>
      <c r="AV7562" s="33">
        <v>1395.3636389999999</v>
      </c>
      <c r="AW7562" s="33">
        <v>384.902784</v>
      </c>
      <c r="AX7562" s="53">
        <v>65</v>
      </c>
      <c r="AY7562" s="53">
        <v>25</v>
      </c>
      <c r="AZ7562" s="38">
        <f t="shared" si="1160"/>
        <v>45531</v>
      </c>
      <c r="BA7562" s="39">
        <f t="shared" si="1161"/>
        <v>0.66840610277599266</v>
      </c>
      <c r="BB7562" s="40">
        <f t="shared" si="1162"/>
        <v>205.42269729961308</v>
      </c>
      <c r="BC7562" s="39">
        <f t="shared" si="1163"/>
        <v>0.18437585917420465</v>
      </c>
      <c r="BD7562" s="40">
        <f t="shared" si="1164"/>
        <v>56.664632700386967</v>
      </c>
      <c r="BE7562" s="39">
        <f t="shared" si="1165"/>
        <v>6.8118539693426544E-2</v>
      </c>
      <c r="BF7562" s="39">
        <f t="shared" si="1166"/>
        <v>7.9099498356376072E-2</v>
      </c>
    </row>
    <row r="7563" spans="40:58" x14ac:dyDescent="0.3">
      <c r="AN7563" s="37">
        <f t="shared" si="1159"/>
        <v>8</v>
      </c>
      <c r="AO7563" s="32" t="s">
        <v>116</v>
      </c>
      <c r="AP7563" s="32" t="s">
        <v>342</v>
      </c>
      <c r="AQ7563" s="32" t="s">
        <v>72</v>
      </c>
      <c r="AR7563" s="33">
        <v>1175.6886710000001</v>
      </c>
      <c r="AS7563" s="34">
        <v>839.64545199999998</v>
      </c>
      <c r="AT7563" s="33">
        <v>99.850966999999997</v>
      </c>
      <c r="AU7563" s="35">
        <v>236.192252</v>
      </c>
      <c r="AV7563" s="33">
        <v>948.58866999999998</v>
      </c>
      <c r="AW7563" s="33">
        <v>227.10000099999999</v>
      </c>
      <c r="AX7563" s="53">
        <v>38</v>
      </c>
      <c r="AY7563" s="53">
        <v>14</v>
      </c>
      <c r="AZ7563" s="38">
        <f t="shared" si="1160"/>
        <v>45532</v>
      </c>
      <c r="BA7563" s="39">
        <f t="shared" si="1161"/>
        <v>0.57622116527424561</v>
      </c>
      <c r="BB7563" s="40">
        <f t="shared" si="1162"/>
        <v>271.13197399665069</v>
      </c>
      <c r="BC7563" s="39">
        <f t="shared" si="1163"/>
        <v>0.1379521296728142</v>
      </c>
      <c r="BD7563" s="40">
        <f t="shared" si="1164"/>
        <v>64.911245003349393</v>
      </c>
      <c r="BE7563" s="39">
        <f t="shared" si="1165"/>
        <v>0.20089693626043281</v>
      </c>
      <c r="BF7563" s="39">
        <f t="shared" si="1166"/>
        <v>8.4929768792507132E-2</v>
      </c>
    </row>
    <row r="7564" spans="40:58" x14ac:dyDescent="0.3">
      <c r="AN7564" s="37">
        <f t="shared" si="1159"/>
        <v>8</v>
      </c>
      <c r="AO7564" s="32" t="s">
        <v>116</v>
      </c>
      <c r="AP7564" s="32" t="s">
        <v>343</v>
      </c>
      <c r="AQ7564" s="32" t="s">
        <v>75</v>
      </c>
      <c r="AR7564" s="33">
        <v>1380.4606570000001</v>
      </c>
      <c r="AS7564" s="34">
        <v>1074.9272739999999</v>
      </c>
      <c r="AT7564" s="33">
        <v>100.184054</v>
      </c>
      <c r="AU7564" s="35">
        <v>205.34932900000001</v>
      </c>
      <c r="AV7564" s="33">
        <v>1100.133382</v>
      </c>
      <c r="AW7564" s="33">
        <v>280.32727499999999</v>
      </c>
      <c r="AX7564" s="53">
        <v>49</v>
      </c>
      <c r="AY7564" s="53">
        <v>19</v>
      </c>
      <c r="AZ7564" s="38">
        <f t="shared" si="1160"/>
        <v>45533</v>
      </c>
      <c r="BA7564" s="39">
        <f t="shared" si="1161"/>
        <v>0.62054939660653852</v>
      </c>
      <c r="BB7564" s="40">
        <f t="shared" si="1162"/>
        <v>243.4893542595843</v>
      </c>
      <c r="BC7564" s="39">
        <f t="shared" si="1163"/>
        <v>0.15812348229753578</v>
      </c>
      <c r="BD7564" s="40">
        <f t="shared" si="1164"/>
        <v>62.044028740415868</v>
      </c>
      <c r="BE7564" s="39">
        <f t="shared" si="1165"/>
        <v>0.14875420603891937</v>
      </c>
      <c r="BF7564" s="39">
        <f t="shared" si="1166"/>
        <v>7.2572915057006221E-2</v>
      </c>
    </row>
    <row r="7565" spans="40:58" x14ac:dyDescent="0.3">
      <c r="AN7565" s="37">
        <f t="shared" si="1159"/>
        <v>8</v>
      </c>
      <c r="AO7565" s="32" t="s">
        <v>116</v>
      </c>
      <c r="AP7565" s="32" t="s">
        <v>344</v>
      </c>
      <c r="AQ7565" s="32" t="s">
        <v>78</v>
      </c>
      <c r="AR7565" s="33">
        <v>2589.1293420000002</v>
      </c>
      <c r="AS7565" s="34">
        <v>2056.1454389999999</v>
      </c>
      <c r="AT7565" s="33">
        <v>215.34277</v>
      </c>
      <c r="AU7565" s="35">
        <v>317.64113300000002</v>
      </c>
      <c r="AV7565" s="33">
        <v>2419.5838920000001</v>
      </c>
      <c r="AW7565" s="33">
        <v>169.54544999999999</v>
      </c>
      <c r="AX7565" s="53">
        <v>103</v>
      </c>
      <c r="AY7565" s="53">
        <v>12</v>
      </c>
      <c r="AZ7565" s="38">
        <f t="shared" si="1160"/>
        <v>45534</v>
      </c>
      <c r="BA7565" s="39">
        <f t="shared" si="1161"/>
        <v>0.74214202054422129</v>
      </c>
      <c r="BB7565" s="40">
        <f t="shared" si="1162"/>
        <v>498.08221067778976</v>
      </c>
      <c r="BC7565" s="39">
        <f t="shared" si="1163"/>
        <v>5.2003488390341475E-2</v>
      </c>
      <c r="BD7565" s="40">
        <f t="shared" si="1164"/>
        <v>34.901692322210522</v>
      </c>
      <c r="BE7565" s="39">
        <f t="shared" si="1165"/>
        <v>0.12268260524776826</v>
      </c>
      <c r="BF7565" s="39">
        <f t="shared" si="1166"/>
        <v>8.3171885817668809E-2</v>
      </c>
    </row>
    <row r="7566" spans="40:58" x14ac:dyDescent="0.3">
      <c r="AN7566" s="37">
        <f t="shared" si="1159"/>
        <v>8</v>
      </c>
      <c r="AO7566" s="32" t="s">
        <v>116</v>
      </c>
      <c r="AP7566" s="32" t="s">
        <v>345</v>
      </c>
      <c r="AQ7566" s="32" t="s">
        <v>81</v>
      </c>
      <c r="AR7566" s="33">
        <v>2840.757959</v>
      </c>
      <c r="AS7566" s="34">
        <v>2578.9636209999999</v>
      </c>
      <c r="AT7566" s="33">
        <v>28.502236</v>
      </c>
      <c r="AU7566" s="35">
        <v>233.292102</v>
      </c>
      <c r="AV7566" s="33">
        <v>2467.9829960000002</v>
      </c>
      <c r="AW7566" s="33">
        <v>372.77496300000001</v>
      </c>
      <c r="AX7566" s="53">
        <v>124</v>
      </c>
      <c r="AY7566" s="53">
        <v>20</v>
      </c>
      <c r="AZ7566" s="38">
        <f t="shared" si="1160"/>
        <v>45535</v>
      </c>
      <c r="BA7566" s="39">
        <f t="shared" si="1161"/>
        <v>0.78871284698585631</v>
      </c>
      <c r="BB7566" s="40">
        <f t="shared" si="1162"/>
        <v>227.44069855937946</v>
      </c>
      <c r="BC7566" s="39">
        <f t="shared" si="1163"/>
        <v>0.11913064345633653</v>
      </c>
      <c r="BD7566" s="40">
        <f t="shared" si="1164"/>
        <v>34.353639440620697</v>
      </c>
      <c r="BE7566" s="39">
        <f t="shared" si="1165"/>
        <v>8.2123188728871213E-2</v>
      </c>
      <c r="BF7566" s="39">
        <f t="shared" si="1166"/>
        <v>1.0033320828935852E-2</v>
      </c>
    </row>
    <row r="7567" spans="40:58" x14ac:dyDescent="0.3">
      <c r="AN7567" s="37">
        <f t="shared" si="1159"/>
        <v>9</v>
      </c>
      <c r="AO7567" s="32" t="s">
        <v>116</v>
      </c>
      <c r="AP7567" s="32" t="s">
        <v>346</v>
      </c>
      <c r="AQ7567" s="32" t="s">
        <v>84</v>
      </c>
      <c r="AR7567" s="33">
        <v>1815.1959730000001</v>
      </c>
      <c r="AS7567" s="34">
        <v>1341.372723</v>
      </c>
      <c r="AT7567" s="33">
        <v>187.60208700000001</v>
      </c>
      <c r="AU7567" s="35">
        <v>286.22116299999999</v>
      </c>
      <c r="AV7567" s="33">
        <v>1184.2664609999999</v>
      </c>
      <c r="AW7567" s="33">
        <v>630.92951200000005</v>
      </c>
      <c r="AX7567" s="53">
        <v>41</v>
      </c>
      <c r="AY7567" s="53">
        <v>28</v>
      </c>
      <c r="AZ7567" s="38">
        <f t="shared" si="1160"/>
        <v>45536</v>
      </c>
      <c r="BA7567" s="39">
        <f t="shared" si="1161"/>
        <v>0.48211635214451454</v>
      </c>
      <c r="BB7567" s="40">
        <f t="shared" si="1162"/>
        <v>309.13080006982716</v>
      </c>
      <c r="BC7567" s="39">
        <f t="shared" si="1163"/>
        <v>0.25685219062009623</v>
      </c>
      <c r="BD7567" s="40">
        <f t="shared" si="1164"/>
        <v>164.69244993017298</v>
      </c>
      <c r="BE7567" s="39">
        <f t="shared" si="1165"/>
        <v>0.15768058504832302</v>
      </c>
      <c r="BF7567" s="39">
        <f t="shared" si="1166"/>
        <v>0.10335087218706605</v>
      </c>
    </row>
    <row r="7568" spans="40:58" x14ac:dyDescent="0.3">
      <c r="AN7568" s="37">
        <f t="shared" si="1159"/>
        <v>9</v>
      </c>
      <c r="AO7568" s="32" t="s">
        <v>116</v>
      </c>
      <c r="AP7568" s="32" t="s">
        <v>347</v>
      </c>
      <c r="AQ7568" s="32" t="s">
        <v>67</v>
      </c>
      <c r="AR7568" s="33">
        <v>1350.973174</v>
      </c>
      <c r="AS7568" s="34">
        <v>1159.472728</v>
      </c>
      <c r="AT7568" s="33">
        <v>44.090910000000001</v>
      </c>
      <c r="AU7568" s="35">
        <v>147.409536</v>
      </c>
      <c r="AV7568" s="33">
        <v>706.97317099999998</v>
      </c>
      <c r="AW7568" s="33">
        <v>644.00000299999999</v>
      </c>
      <c r="AX7568" s="53">
        <v>30</v>
      </c>
      <c r="AY7568" s="53">
        <v>47</v>
      </c>
      <c r="AZ7568" s="38">
        <f t="shared" si="1160"/>
        <v>45537</v>
      </c>
      <c r="BA7568" s="39">
        <f t="shared" si="1161"/>
        <v>0.44912788531133868</v>
      </c>
      <c r="BB7568" s="40">
        <f t="shared" si="1162"/>
        <v>100.21344624903283</v>
      </c>
      <c r="BC7568" s="39">
        <f t="shared" si="1163"/>
        <v>0.40912211573568436</v>
      </c>
      <c r="BD7568" s="40">
        <f t="shared" si="1164"/>
        <v>91.286999750967183</v>
      </c>
      <c r="BE7568" s="39">
        <f t="shared" si="1165"/>
        <v>0.10911359221408197</v>
      </c>
      <c r="BF7568" s="39">
        <f t="shared" si="1166"/>
        <v>3.2636406738895028E-2</v>
      </c>
    </row>
    <row r="7569" spans="40:58" x14ac:dyDescent="0.3">
      <c r="AN7569" s="37">
        <f t="shared" si="1159"/>
        <v>9</v>
      </c>
      <c r="AO7569" s="32" t="s">
        <v>116</v>
      </c>
      <c r="AP7569" s="32" t="s">
        <v>348</v>
      </c>
      <c r="AQ7569" s="32" t="s">
        <v>70</v>
      </c>
      <c r="AR7569" s="33">
        <v>1061.2919489999999</v>
      </c>
      <c r="AS7569" s="34">
        <v>697.92727200000002</v>
      </c>
      <c r="AT7569" s="33">
        <v>52.138598999999999</v>
      </c>
      <c r="AU7569" s="35">
        <v>311.22607799999997</v>
      </c>
      <c r="AV7569" s="33">
        <v>714.92607699999996</v>
      </c>
      <c r="AW7569" s="33">
        <v>346.36587200000002</v>
      </c>
      <c r="AX7569" s="53">
        <v>20</v>
      </c>
      <c r="AY7569" s="53">
        <v>24</v>
      </c>
      <c r="AZ7569" s="38">
        <f t="shared" si="1160"/>
        <v>45538</v>
      </c>
      <c r="BA7569" s="39">
        <f t="shared" si="1161"/>
        <v>0.44299779849351201</v>
      </c>
      <c r="BB7569" s="40">
        <f t="shared" si="1162"/>
        <v>244.7760800341114</v>
      </c>
      <c r="BC7569" s="39">
        <f t="shared" si="1163"/>
        <v>0.21462263541029791</v>
      </c>
      <c r="BD7569" s="40">
        <f t="shared" si="1164"/>
        <v>118.58859696588853</v>
      </c>
      <c r="BE7569" s="39">
        <f t="shared" si="1165"/>
        <v>0.29325208609492615</v>
      </c>
      <c r="BF7569" s="39">
        <f t="shared" si="1166"/>
        <v>4.9127480001264011E-2</v>
      </c>
    </row>
    <row r="7570" spans="40:58" x14ac:dyDescent="0.3">
      <c r="AN7570" s="37">
        <f t="shared" si="1159"/>
        <v>9</v>
      </c>
      <c r="AO7570" s="32" t="s">
        <v>116</v>
      </c>
      <c r="AP7570" s="32" t="s">
        <v>349</v>
      </c>
      <c r="AQ7570" s="32" t="s">
        <v>72</v>
      </c>
      <c r="AR7570" s="33">
        <v>1315.7788439999999</v>
      </c>
      <c r="AS7570" s="34">
        <v>920.27273100000002</v>
      </c>
      <c r="AT7570" s="33">
        <v>52.123696000000002</v>
      </c>
      <c r="AU7570" s="35">
        <v>343.38241699999998</v>
      </c>
      <c r="AV7570" s="33">
        <v>847.52429400000005</v>
      </c>
      <c r="AW7570" s="33">
        <v>468.25454999999999</v>
      </c>
      <c r="AX7570" s="53">
        <v>26</v>
      </c>
      <c r="AY7570" s="53">
        <v>33</v>
      </c>
      <c r="AZ7570" s="38">
        <f t="shared" si="1160"/>
        <v>45539</v>
      </c>
      <c r="BA7570" s="39">
        <f t="shared" si="1161"/>
        <v>0.4505084185416417</v>
      </c>
      <c r="BB7570" s="40">
        <f t="shared" si="1162"/>
        <v>254.75484783901055</v>
      </c>
      <c r="BC7570" s="39">
        <f t="shared" si="1163"/>
        <v>0.24890450726764429</v>
      </c>
      <c r="BD7570" s="40">
        <f t="shared" si="1164"/>
        <v>140.75126516098939</v>
      </c>
      <c r="BE7570" s="39">
        <f t="shared" si="1165"/>
        <v>0.26097274520398051</v>
      </c>
      <c r="BF7570" s="39">
        <f t="shared" si="1166"/>
        <v>3.9614328986733581E-2</v>
      </c>
    </row>
    <row r="7571" spans="40:58" x14ac:dyDescent="0.3">
      <c r="AN7571" s="37">
        <f t="shared" si="1159"/>
        <v>9</v>
      </c>
      <c r="AO7571" s="32" t="s">
        <v>116</v>
      </c>
      <c r="AP7571" s="32" t="s">
        <v>350</v>
      </c>
      <c r="AQ7571" s="32" t="s">
        <v>75</v>
      </c>
      <c r="AR7571" s="33">
        <v>1540.8828120000001</v>
      </c>
      <c r="AS7571" s="34">
        <v>1168.1963740000001</v>
      </c>
      <c r="AT7571" s="33">
        <v>69.918032999999994</v>
      </c>
      <c r="AU7571" s="35">
        <v>302.76840499999997</v>
      </c>
      <c r="AV7571" s="33">
        <v>705.66826200000003</v>
      </c>
      <c r="AW7571" s="33">
        <v>835.21455000000003</v>
      </c>
      <c r="AX7571" s="53">
        <v>18</v>
      </c>
      <c r="AY7571" s="53">
        <v>61</v>
      </c>
      <c r="AZ7571" s="38">
        <f t="shared" si="1160"/>
        <v>45540</v>
      </c>
      <c r="BA7571" s="39">
        <f t="shared" si="1161"/>
        <v>0.3471980021045567</v>
      </c>
      <c r="BB7571" s="40">
        <f t="shared" si="1162"/>
        <v>170.67682819634874</v>
      </c>
      <c r="BC7571" s="39">
        <f t="shared" si="1163"/>
        <v>0.41093646789042698</v>
      </c>
      <c r="BD7571" s="40">
        <f t="shared" si="1164"/>
        <v>202.00960980365122</v>
      </c>
      <c r="BE7571" s="39">
        <f t="shared" si="1165"/>
        <v>0.19649022147701128</v>
      </c>
      <c r="BF7571" s="39">
        <f t="shared" si="1166"/>
        <v>4.5375308528005046E-2</v>
      </c>
    </row>
    <row r="7572" spans="40:58" x14ac:dyDescent="0.3">
      <c r="AN7572" s="37">
        <f t="shared" si="1159"/>
        <v>9</v>
      </c>
      <c r="AO7572" s="32" t="s">
        <v>116</v>
      </c>
      <c r="AP7572" s="32" t="s">
        <v>351</v>
      </c>
      <c r="AQ7572" s="32" t="s">
        <v>78</v>
      </c>
      <c r="AR7572" s="33">
        <v>3389.8316060000002</v>
      </c>
      <c r="AS7572" s="34">
        <v>2616.2818269999998</v>
      </c>
      <c r="AT7572" s="33">
        <v>251.40834699999999</v>
      </c>
      <c r="AU7572" s="35">
        <v>522.14143200000001</v>
      </c>
      <c r="AV7572" s="33">
        <v>2650.5354779999998</v>
      </c>
      <c r="AW7572" s="33">
        <v>739.29612799999995</v>
      </c>
      <c r="AX7572" s="53">
        <v>100</v>
      </c>
      <c r="AY7572" s="53">
        <v>45</v>
      </c>
      <c r="AZ7572" s="38">
        <f t="shared" si="1160"/>
        <v>45541</v>
      </c>
      <c r="BA7572" s="39">
        <f t="shared" si="1161"/>
        <v>0.60347863177163996</v>
      </c>
      <c r="BB7572" s="40">
        <f t="shared" si="1162"/>
        <v>604.84453847485895</v>
      </c>
      <c r="BC7572" s="39">
        <f t="shared" si="1163"/>
        <v>0.1683242573067385</v>
      </c>
      <c r="BD7572" s="40">
        <f t="shared" si="1164"/>
        <v>168.70524052514128</v>
      </c>
      <c r="BE7572" s="39">
        <f t="shared" si="1165"/>
        <v>0.15403167256916536</v>
      </c>
      <c r="BF7572" s="39">
        <f t="shared" si="1166"/>
        <v>7.4165438352456023E-2</v>
      </c>
    </row>
    <row r="7573" spans="40:58" x14ac:dyDescent="0.3">
      <c r="AN7573" s="37">
        <f t="shared" si="1159"/>
        <v>9</v>
      </c>
      <c r="AO7573" s="32" t="s">
        <v>116</v>
      </c>
      <c r="AP7573" s="32" t="s">
        <v>352</v>
      </c>
      <c r="AQ7573" s="32" t="s">
        <v>81</v>
      </c>
      <c r="AR7573" s="33">
        <v>3633.226353</v>
      </c>
      <c r="AS7573" s="34">
        <v>2790.0727029999998</v>
      </c>
      <c r="AT7573" s="33">
        <v>136.535022</v>
      </c>
      <c r="AU7573" s="35">
        <v>706.61862799999994</v>
      </c>
      <c r="AV7573" s="33">
        <v>3059.3664450000001</v>
      </c>
      <c r="AW7573" s="33">
        <v>573.85990800000002</v>
      </c>
      <c r="AX7573" s="53">
        <v>122</v>
      </c>
      <c r="AY7573" s="53">
        <v>33</v>
      </c>
      <c r="AZ7573" s="38">
        <f t="shared" si="1160"/>
        <v>45542</v>
      </c>
      <c r="BA7573" s="39">
        <f t="shared" si="1161"/>
        <v>0.64663931835978872</v>
      </c>
      <c r="BB7573" s="40">
        <f t="shared" si="1162"/>
        <v>709.97943264925857</v>
      </c>
      <c r="BC7573" s="39">
        <f t="shared" si="1163"/>
        <v>0.12129321100111992</v>
      </c>
      <c r="BD7573" s="40">
        <f t="shared" si="1164"/>
        <v>133.17421735074163</v>
      </c>
      <c r="BE7573" s="39">
        <f t="shared" si="1165"/>
        <v>0.19448791771988999</v>
      </c>
      <c r="BF7573" s="39">
        <f t="shared" si="1166"/>
        <v>3.7579552919201231E-2</v>
      </c>
    </row>
    <row r="7574" spans="40:58" x14ac:dyDescent="0.3">
      <c r="AN7574" s="37">
        <f t="shared" si="1159"/>
        <v>9</v>
      </c>
      <c r="AO7574" s="32" t="s">
        <v>116</v>
      </c>
      <c r="AP7574" s="32" t="s">
        <v>353</v>
      </c>
      <c r="AQ7574" s="32" t="s">
        <v>84</v>
      </c>
      <c r="AR7574" s="33">
        <v>1912.8284530000001</v>
      </c>
      <c r="AS7574" s="34">
        <v>974.81816700000002</v>
      </c>
      <c r="AT7574" s="33">
        <v>241.341285</v>
      </c>
      <c r="AU7574" s="35">
        <v>696.66900099999998</v>
      </c>
      <c r="AV7574" s="33">
        <v>1446.6904480000001</v>
      </c>
      <c r="AW7574" s="33">
        <v>466.13800500000002</v>
      </c>
      <c r="AX7574" s="53">
        <v>32</v>
      </c>
      <c r="AY7574" s="53">
        <v>24</v>
      </c>
      <c r="AZ7574" s="38">
        <f t="shared" si="1160"/>
        <v>45543</v>
      </c>
      <c r="BA7574" s="39">
        <f t="shared" si="1161"/>
        <v>0.38543147923599497</v>
      </c>
      <c r="BB7574" s="40">
        <f t="shared" si="1162"/>
        <v>709.42614783551016</v>
      </c>
      <c r="BC7574" s="39">
        <f t="shared" si="1163"/>
        <v>0.12418984382156205</v>
      </c>
      <c r="BD7574" s="40">
        <f t="shared" si="1164"/>
        <v>228.58413816448987</v>
      </c>
      <c r="BE7574" s="39">
        <f t="shared" si="1165"/>
        <v>0.36420882380088682</v>
      </c>
      <c r="BF7574" s="39">
        <f t="shared" si="1166"/>
        <v>0.12616985314155613</v>
      </c>
    </row>
    <row r="7575" spans="40:58" x14ac:dyDescent="0.3">
      <c r="AN7575" s="37">
        <f t="shared" si="1159"/>
        <v>9</v>
      </c>
      <c r="AO7575" s="32" t="s">
        <v>116</v>
      </c>
      <c r="AP7575" s="32" t="s">
        <v>354</v>
      </c>
      <c r="AQ7575" s="32" t="s">
        <v>67</v>
      </c>
      <c r="AR7575" s="33">
        <v>1268.5603570000001</v>
      </c>
      <c r="AS7575" s="34">
        <v>1046.0909079999999</v>
      </c>
      <c r="AT7575" s="33">
        <v>85.369597999999996</v>
      </c>
      <c r="AU7575" s="35">
        <v>137.099851</v>
      </c>
      <c r="AV7575" s="33">
        <v>868.73621300000002</v>
      </c>
      <c r="AW7575" s="33">
        <v>399.82414399999999</v>
      </c>
      <c r="AX7575" s="53">
        <v>51</v>
      </c>
      <c r="AY7575" s="53">
        <v>22</v>
      </c>
      <c r="AZ7575" s="38">
        <f t="shared" si="1160"/>
        <v>45544</v>
      </c>
      <c r="BA7575" s="39">
        <f t="shared" si="1161"/>
        <v>0.56472248765170285</v>
      </c>
      <c r="BB7575" s="40">
        <f t="shared" si="1162"/>
        <v>152.35165245862777</v>
      </c>
      <c r="BC7575" s="39">
        <f t="shared" si="1163"/>
        <v>0.25990592062828238</v>
      </c>
      <c r="BD7575" s="40">
        <f t="shared" si="1164"/>
        <v>70.117796541372385</v>
      </c>
      <c r="BE7575" s="39">
        <f t="shared" si="1165"/>
        <v>0.10807515010497841</v>
      </c>
      <c r="BF7575" s="39">
        <f t="shared" si="1166"/>
        <v>6.7296441615036215E-2</v>
      </c>
    </row>
    <row r="7576" spans="40:58" x14ac:dyDescent="0.3">
      <c r="AN7576" s="37">
        <f t="shared" si="1159"/>
        <v>9</v>
      </c>
      <c r="AO7576" s="32" t="s">
        <v>116</v>
      </c>
      <c r="AP7576" s="32" t="s">
        <v>355</v>
      </c>
      <c r="AQ7576" s="32" t="s">
        <v>70</v>
      </c>
      <c r="AR7576" s="33">
        <v>2170.3827160000001</v>
      </c>
      <c r="AS7576" s="34">
        <v>1807.36364</v>
      </c>
      <c r="AT7576" s="33">
        <v>91.229507999999996</v>
      </c>
      <c r="AU7576" s="35">
        <v>271.78956799999997</v>
      </c>
      <c r="AV7576" s="33">
        <v>1619.0622900000001</v>
      </c>
      <c r="AW7576" s="33">
        <v>551.320426</v>
      </c>
      <c r="AX7576" s="53">
        <v>60</v>
      </c>
      <c r="AY7576" s="53">
        <v>38</v>
      </c>
      <c r="AZ7576" s="38">
        <f t="shared" si="1160"/>
        <v>45545</v>
      </c>
      <c r="BA7576" s="39">
        <f t="shared" si="1161"/>
        <v>0.62120716208840732</v>
      </c>
      <c r="BB7576" s="40">
        <f t="shared" si="1162"/>
        <v>270.80500234791037</v>
      </c>
      <c r="BC7576" s="39">
        <f t="shared" si="1163"/>
        <v>0.21153244032188023</v>
      </c>
      <c r="BD7576" s="40">
        <f t="shared" si="1164"/>
        <v>92.214073652089667</v>
      </c>
      <c r="BE7576" s="39">
        <f t="shared" si="1165"/>
        <v>0.12522656303718924</v>
      </c>
      <c r="BF7576" s="39">
        <f t="shared" si="1166"/>
        <v>4.2033834552523221E-2</v>
      </c>
    </row>
    <row r="7577" spans="40:58" x14ac:dyDescent="0.3">
      <c r="AN7577" s="37">
        <f t="shared" si="1159"/>
        <v>9</v>
      </c>
      <c r="AO7577" s="32" t="s">
        <v>116</v>
      </c>
      <c r="AP7577" s="32" t="s">
        <v>356</v>
      </c>
      <c r="AQ7577" s="32" t="s">
        <v>72</v>
      </c>
      <c r="AR7577" s="33">
        <v>1748.4840630000001</v>
      </c>
      <c r="AS7577" s="34">
        <v>1310.4636439999999</v>
      </c>
      <c r="AT7577" s="33">
        <v>92.747690000000006</v>
      </c>
      <c r="AU7577" s="35">
        <v>345.27272900000003</v>
      </c>
      <c r="AV7577" s="33">
        <v>1005.3000039999999</v>
      </c>
      <c r="AW7577" s="33">
        <v>743.18405900000005</v>
      </c>
      <c r="AX7577" s="53">
        <v>37</v>
      </c>
      <c r="AY7577" s="53">
        <v>60</v>
      </c>
      <c r="AZ7577" s="38">
        <f t="shared" si="1160"/>
        <v>45546</v>
      </c>
      <c r="BA7577" s="39">
        <f t="shared" si="1161"/>
        <v>0.43092064855988732</v>
      </c>
      <c r="BB7577" s="40">
        <f t="shared" si="1162"/>
        <v>251.842117575413</v>
      </c>
      <c r="BC7577" s="39">
        <f t="shared" si="1163"/>
        <v>0.3185649611353723</v>
      </c>
      <c r="BD7577" s="40">
        <f t="shared" si="1164"/>
        <v>186.17830142458718</v>
      </c>
      <c r="BE7577" s="39">
        <f t="shared" si="1165"/>
        <v>0.19746976040924888</v>
      </c>
      <c r="BF7577" s="39">
        <f t="shared" si="1166"/>
        <v>5.3044629895491358E-2</v>
      </c>
    </row>
    <row r="7578" spans="40:58" x14ac:dyDescent="0.3">
      <c r="AN7578" s="37">
        <f t="shared" si="1159"/>
        <v>9</v>
      </c>
      <c r="AO7578" s="32" t="s">
        <v>116</v>
      </c>
      <c r="AP7578" s="32" t="s">
        <v>357</v>
      </c>
      <c r="AQ7578" s="32" t="s">
        <v>75</v>
      </c>
      <c r="AR7578" s="33">
        <v>1915.3248840000001</v>
      </c>
      <c r="AS7578" s="34">
        <v>1347.436359</v>
      </c>
      <c r="AT7578" s="33">
        <v>177.272728</v>
      </c>
      <c r="AU7578" s="35">
        <v>390.61579699999999</v>
      </c>
      <c r="AV7578" s="33">
        <v>1366.9794300000001</v>
      </c>
      <c r="AW7578" s="33">
        <v>548.34545400000002</v>
      </c>
      <c r="AX7578" s="53">
        <v>54</v>
      </c>
      <c r="AY7578" s="53">
        <v>30</v>
      </c>
      <c r="AZ7578" s="38">
        <f t="shared" si="1160"/>
        <v>45547</v>
      </c>
      <c r="BA7578" s="39">
        <f t="shared" si="1161"/>
        <v>0.50209435584461626</v>
      </c>
      <c r="BB7578" s="40">
        <f t="shared" si="1162"/>
        <v>405.3056161348556</v>
      </c>
      <c r="BC7578" s="39">
        <f t="shared" si="1163"/>
        <v>0.20140841293160766</v>
      </c>
      <c r="BD7578" s="40">
        <f t="shared" si="1164"/>
        <v>162.58290886514447</v>
      </c>
      <c r="BE7578" s="39">
        <f t="shared" si="1165"/>
        <v>0.20394231822657194</v>
      </c>
      <c r="BF7578" s="39">
        <f t="shared" si="1166"/>
        <v>9.2554912997204072E-2</v>
      </c>
    </row>
    <row r="7579" spans="40:58" x14ac:dyDescent="0.3">
      <c r="AN7579" s="37">
        <f t="shared" si="1159"/>
        <v>9</v>
      </c>
      <c r="AO7579" s="32" t="s">
        <v>116</v>
      </c>
      <c r="AP7579" s="32" t="s">
        <v>358</v>
      </c>
      <c r="AQ7579" s="32" t="s">
        <v>78</v>
      </c>
      <c r="AR7579" s="33">
        <v>3105.2078769999998</v>
      </c>
      <c r="AS7579" s="34">
        <v>2395.2727060000002</v>
      </c>
      <c r="AT7579" s="33">
        <v>84.262296000000006</v>
      </c>
      <c r="AU7579" s="35">
        <v>625.67287499999998</v>
      </c>
      <c r="AV7579" s="33">
        <v>2178.6624230000002</v>
      </c>
      <c r="AW7579" s="33">
        <v>926.54545399999995</v>
      </c>
      <c r="AX7579" s="53">
        <v>81</v>
      </c>
      <c r="AY7579" s="53">
        <v>74</v>
      </c>
      <c r="AZ7579" s="38">
        <f t="shared" si="1160"/>
        <v>45548</v>
      </c>
      <c r="BA7579" s="39">
        <f t="shared" si="1161"/>
        <v>0.54120718086630049</v>
      </c>
      <c r="BB7579" s="40">
        <f t="shared" si="1162"/>
        <v>498.10162188500038</v>
      </c>
      <c r="BC7579" s="39">
        <f t="shared" si="1163"/>
        <v>0.23016555837656105</v>
      </c>
      <c r="BD7579" s="40">
        <f t="shared" si="1164"/>
        <v>211.83354911499933</v>
      </c>
      <c r="BE7579" s="39">
        <f t="shared" si="1165"/>
        <v>0.20149146201589388</v>
      </c>
      <c r="BF7579" s="39">
        <f t="shared" si="1166"/>
        <v>2.713579874124479E-2</v>
      </c>
    </row>
    <row r="7580" spans="40:58" x14ac:dyDescent="0.3">
      <c r="AN7580" s="37">
        <f t="shared" si="1159"/>
        <v>9</v>
      </c>
      <c r="AO7580" s="32" t="s">
        <v>116</v>
      </c>
      <c r="AP7580" s="32" t="s">
        <v>359</v>
      </c>
      <c r="AQ7580" s="32" t="s">
        <v>81</v>
      </c>
      <c r="AR7580" s="33">
        <v>2795.1206910000001</v>
      </c>
      <c r="AS7580" s="34">
        <v>1921.7181619999999</v>
      </c>
      <c r="AT7580" s="33">
        <v>79.836066000000002</v>
      </c>
      <c r="AU7580" s="35">
        <v>793.566463</v>
      </c>
      <c r="AV7580" s="33">
        <v>2665.120692</v>
      </c>
      <c r="AW7580" s="33">
        <v>129.999999</v>
      </c>
      <c r="AX7580" s="53">
        <v>95</v>
      </c>
      <c r="AY7580" s="53">
        <v>5</v>
      </c>
      <c r="AZ7580" s="38">
        <f t="shared" si="1160"/>
        <v>45549</v>
      </c>
      <c r="BA7580" s="39">
        <f t="shared" si="1161"/>
        <v>0.65554943224657869</v>
      </c>
      <c r="BB7580" s="40">
        <f t="shared" si="1162"/>
        <v>832.78090995428522</v>
      </c>
      <c r="BC7580" s="39">
        <f t="shared" si="1163"/>
        <v>3.1976572690429514E-2</v>
      </c>
      <c r="BD7580" s="40">
        <f t="shared" si="1164"/>
        <v>40.621619045714937</v>
      </c>
      <c r="BE7580" s="39">
        <f t="shared" si="1165"/>
        <v>0.28391134077151015</v>
      </c>
      <c r="BF7580" s="39">
        <f t="shared" si="1166"/>
        <v>2.856265429148154E-2</v>
      </c>
    </row>
    <row r="7581" spans="40:58" x14ac:dyDescent="0.3">
      <c r="AN7581" s="37">
        <f t="shared" si="1159"/>
        <v>9</v>
      </c>
      <c r="AO7581" s="32" t="s">
        <v>116</v>
      </c>
      <c r="AP7581" s="32" t="s">
        <v>360</v>
      </c>
      <c r="AQ7581" s="32" t="s">
        <v>84</v>
      </c>
      <c r="AR7581" s="33">
        <v>2301.842306</v>
      </c>
      <c r="AS7581" s="34">
        <v>1569.127256</v>
      </c>
      <c r="AT7581" s="33">
        <v>109.27272600000001</v>
      </c>
      <c r="AU7581" s="35">
        <v>623.44232399999999</v>
      </c>
      <c r="AV7581" s="33">
        <v>1567.1514079999999</v>
      </c>
      <c r="AW7581" s="33">
        <v>734.69089799999995</v>
      </c>
      <c r="AX7581" s="53">
        <v>46</v>
      </c>
      <c r="AY7581" s="53">
        <v>44</v>
      </c>
      <c r="AZ7581" s="38">
        <f t="shared" si="1160"/>
        <v>45550</v>
      </c>
      <c r="BA7581" s="39">
        <f t="shared" si="1161"/>
        <v>0.46410686008068491</v>
      </c>
      <c r="BB7581" s="40">
        <f t="shared" si="1162"/>
        <v>498.85060296145684</v>
      </c>
      <c r="BC7581" s="39">
        <f t="shared" si="1163"/>
        <v>0.21757635162756317</v>
      </c>
      <c r="BD7581" s="40">
        <f t="shared" si="1164"/>
        <v>233.86444703854306</v>
      </c>
      <c r="BE7581" s="39">
        <f t="shared" si="1165"/>
        <v>0.27084493250251346</v>
      </c>
      <c r="BF7581" s="39">
        <f t="shared" si="1166"/>
        <v>4.7471855789238418E-2</v>
      </c>
    </row>
    <row r="7582" spans="40:58" x14ac:dyDescent="0.3">
      <c r="AN7582" s="37">
        <f t="shared" si="1159"/>
        <v>9</v>
      </c>
      <c r="AO7582" s="32" t="s">
        <v>116</v>
      </c>
      <c r="AP7582" s="32" t="s">
        <v>361</v>
      </c>
      <c r="AQ7582" s="32" t="s">
        <v>67</v>
      </c>
      <c r="AR7582" s="33">
        <v>982.43382499999996</v>
      </c>
      <c r="AS7582" s="34">
        <v>782.64544999999998</v>
      </c>
      <c r="AT7582" s="33">
        <v>13.636364</v>
      </c>
      <c r="AU7582" s="35">
        <v>186.15201099999999</v>
      </c>
      <c r="AV7582" s="33">
        <v>610.60655199999997</v>
      </c>
      <c r="AW7582" s="33">
        <v>371.82727299999999</v>
      </c>
      <c r="AX7582" s="53">
        <v>22</v>
      </c>
      <c r="AY7582" s="53">
        <v>29</v>
      </c>
      <c r="AZ7582" s="38">
        <f t="shared" si="1160"/>
        <v>45551</v>
      </c>
      <c r="BA7582" s="39">
        <f t="shared" si="1161"/>
        <v>0.49513076421772784</v>
      </c>
      <c r="BB7582" s="40">
        <f t="shared" si="1162"/>
        <v>124.17334143440449</v>
      </c>
      <c r="BC7582" s="39">
        <f t="shared" si="1163"/>
        <v>0.30150859212772374</v>
      </c>
      <c r="BD7582" s="40">
        <f t="shared" si="1164"/>
        <v>75.615033565595496</v>
      </c>
      <c r="BE7582" s="39">
        <f t="shared" si="1165"/>
        <v>0.18948045788223955</v>
      </c>
      <c r="BF7582" s="39">
        <f t="shared" si="1166"/>
        <v>1.3880185772308888E-2</v>
      </c>
    </row>
    <row r="7583" spans="40:58" x14ac:dyDescent="0.3">
      <c r="AN7583" s="37">
        <f t="shared" si="1159"/>
        <v>9</v>
      </c>
      <c r="AO7583" s="32" t="s">
        <v>116</v>
      </c>
      <c r="AP7583" s="32" t="s">
        <v>362</v>
      </c>
      <c r="AQ7583" s="32" t="s">
        <v>70</v>
      </c>
      <c r="AR7583" s="33">
        <v>1230.713563</v>
      </c>
      <c r="AS7583" s="34">
        <v>770.78182200000003</v>
      </c>
      <c r="AT7583" s="33">
        <v>134.46348800000001</v>
      </c>
      <c r="AU7583" s="35">
        <v>325.468253</v>
      </c>
      <c r="AV7583" s="33">
        <v>799.11355400000002</v>
      </c>
      <c r="AW7583" s="33">
        <v>431.600009</v>
      </c>
      <c r="AX7583" s="53">
        <v>20</v>
      </c>
      <c r="AY7583" s="53">
        <v>32</v>
      </c>
      <c r="AZ7583" s="38">
        <f t="shared" si="1160"/>
        <v>45552</v>
      </c>
      <c r="BA7583" s="39">
        <f t="shared" si="1161"/>
        <v>0.40665487893862079</v>
      </c>
      <c r="BB7583" s="40">
        <f t="shared" si="1162"/>
        <v>298.63787903011638</v>
      </c>
      <c r="BC7583" s="39">
        <f t="shared" si="1163"/>
        <v>0.21963367850697554</v>
      </c>
      <c r="BD7583" s="40">
        <f t="shared" si="1164"/>
        <v>161.29386196988361</v>
      </c>
      <c r="BE7583" s="39">
        <f t="shared" si="1165"/>
        <v>0.26445491687491868</v>
      </c>
      <c r="BF7583" s="39">
        <f t="shared" si="1166"/>
        <v>0.10925652567948503</v>
      </c>
    </row>
    <row r="7584" spans="40:58" x14ac:dyDescent="0.3">
      <c r="AN7584" s="37">
        <f t="shared" si="1159"/>
        <v>9</v>
      </c>
      <c r="AO7584" s="32" t="s">
        <v>116</v>
      </c>
      <c r="AP7584" s="32" t="s">
        <v>363</v>
      </c>
      <c r="AQ7584" s="32" t="s">
        <v>72</v>
      </c>
      <c r="AR7584" s="33">
        <v>1514.9026899999999</v>
      </c>
      <c r="AS7584" s="34">
        <v>1178.8636449999999</v>
      </c>
      <c r="AT7584" s="33">
        <v>99.545456000000001</v>
      </c>
      <c r="AU7584" s="35">
        <v>236.49358899999999</v>
      </c>
      <c r="AV7584" s="33">
        <v>827.22086300000001</v>
      </c>
      <c r="AW7584" s="33">
        <v>687.681827</v>
      </c>
      <c r="AX7584" s="53">
        <v>29</v>
      </c>
      <c r="AY7584" s="53">
        <v>51</v>
      </c>
      <c r="AZ7584" s="38">
        <f t="shared" si="1160"/>
        <v>45553</v>
      </c>
      <c r="BA7584" s="39">
        <f t="shared" si="1161"/>
        <v>0.42492822600941921</v>
      </c>
      <c r="BB7584" s="40">
        <f t="shared" si="1162"/>
        <v>183.49595036140298</v>
      </c>
      <c r="BC7584" s="39">
        <f t="shared" si="1163"/>
        <v>0.35324957562878379</v>
      </c>
      <c r="BD7584" s="40">
        <f t="shared" si="1164"/>
        <v>152.54309463859704</v>
      </c>
      <c r="BE7584" s="39">
        <f t="shared" si="1165"/>
        <v>0.1561114060732178</v>
      </c>
      <c r="BF7584" s="39">
        <f t="shared" si="1166"/>
        <v>6.5710792288579276E-2</v>
      </c>
    </row>
    <row r="7585" spans="40:58" x14ac:dyDescent="0.3">
      <c r="AN7585" s="37">
        <f t="shared" si="1159"/>
        <v>9</v>
      </c>
      <c r="AO7585" s="32" t="s">
        <v>116</v>
      </c>
      <c r="AP7585" s="32" t="s">
        <v>364</v>
      </c>
      <c r="AQ7585" s="32" t="s">
        <v>75</v>
      </c>
      <c r="AR7585" s="33">
        <v>2071.0858309999999</v>
      </c>
      <c r="AS7585" s="34">
        <v>1661.7272640000001</v>
      </c>
      <c r="AT7585" s="33">
        <v>70.909090000000006</v>
      </c>
      <c r="AU7585" s="35">
        <v>338.449477</v>
      </c>
      <c r="AV7585" s="33">
        <v>1127.63129</v>
      </c>
      <c r="AW7585" s="33">
        <v>943.45454099999995</v>
      </c>
      <c r="AX7585" s="53">
        <v>40</v>
      </c>
      <c r="AY7585" s="53">
        <v>70</v>
      </c>
      <c r="AZ7585" s="38">
        <f t="shared" si="1160"/>
        <v>45554</v>
      </c>
      <c r="BA7585" s="39">
        <f t="shared" si="1161"/>
        <v>0.43684831884186814</v>
      </c>
      <c r="BB7585" s="40">
        <f t="shared" si="1162"/>
        <v>222.8809265504367</v>
      </c>
      <c r="BC7585" s="39">
        <f t="shared" si="1163"/>
        <v>0.36549759996423681</v>
      </c>
      <c r="BD7585" s="40">
        <f t="shared" si="1164"/>
        <v>186.47764044956307</v>
      </c>
      <c r="BE7585" s="39">
        <f t="shared" si="1165"/>
        <v>0.16341644172061356</v>
      </c>
      <c r="BF7585" s="39">
        <f t="shared" si="1166"/>
        <v>3.4237639473281692E-2</v>
      </c>
    </row>
    <row r="7586" spans="40:58" x14ac:dyDescent="0.3">
      <c r="AN7586" s="37">
        <f t="shared" si="1159"/>
        <v>9</v>
      </c>
      <c r="AO7586" s="32" t="s">
        <v>116</v>
      </c>
      <c r="AP7586" s="32" t="s">
        <v>365</v>
      </c>
      <c r="AQ7586" s="32" t="s">
        <v>78</v>
      </c>
      <c r="AR7586" s="33">
        <v>3643.9001579999999</v>
      </c>
      <c r="AS7586" s="34">
        <v>3009.4545520000001</v>
      </c>
      <c r="AT7586" s="33">
        <v>158.13711000000001</v>
      </c>
      <c r="AU7586" s="35">
        <v>476.30849599999999</v>
      </c>
      <c r="AV7586" s="33">
        <v>2937.4819710000002</v>
      </c>
      <c r="AW7586" s="33">
        <v>706.41818699999999</v>
      </c>
      <c r="AX7586" s="53">
        <v>113</v>
      </c>
      <c r="AY7586" s="53">
        <v>55</v>
      </c>
      <c r="AZ7586" s="38">
        <f t="shared" si="1160"/>
        <v>45555</v>
      </c>
      <c r="BA7586" s="39">
        <f t="shared" si="1161"/>
        <v>0.66577895181138247</v>
      </c>
      <c r="BB7586" s="40">
        <f t="shared" si="1162"/>
        <v>511.44994330142919</v>
      </c>
      <c r="BC7586" s="39">
        <f t="shared" si="1163"/>
        <v>0.16010936057634687</v>
      </c>
      <c r="BD7586" s="40">
        <f t="shared" si="1164"/>
        <v>122.99566269857061</v>
      </c>
      <c r="BE7586" s="39">
        <f t="shared" si="1165"/>
        <v>0.13071392610861979</v>
      </c>
      <c r="BF7586" s="39">
        <f t="shared" si="1166"/>
        <v>4.3397761503650947E-2</v>
      </c>
    </row>
    <row r="7587" spans="40:58" x14ac:dyDescent="0.3">
      <c r="AN7587" s="37">
        <f t="shared" si="1159"/>
        <v>9</v>
      </c>
      <c r="AO7587" s="32" t="s">
        <v>116</v>
      </c>
      <c r="AP7587" s="32" t="s">
        <v>366</v>
      </c>
      <c r="AQ7587" s="32" t="s">
        <v>81</v>
      </c>
      <c r="AR7587" s="33">
        <v>4068.9311309999998</v>
      </c>
      <c r="AS7587" s="34">
        <v>3237.3636179999999</v>
      </c>
      <c r="AT7587" s="33">
        <v>310.9538</v>
      </c>
      <c r="AU7587" s="35">
        <v>520.61371299999996</v>
      </c>
      <c r="AV7587" s="33">
        <v>3429.385683</v>
      </c>
      <c r="AW7587" s="33">
        <v>639.54544799999996</v>
      </c>
      <c r="AX7587" s="53">
        <v>128</v>
      </c>
      <c r="AY7587" s="53">
        <v>32</v>
      </c>
      <c r="AZ7587" s="38">
        <f t="shared" si="1160"/>
        <v>45556</v>
      </c>
      <c r="BA7587" s="39">
        <f t="shared" si="1161"/>
        <v>0.67057465325430177</v>
      </c>
      <c r="BB7587" s="40">
        <f t="shared" si="1162"/>
        <v>700.86360071404124</v>
      </c>
      <c r="BC7587" s="39">
        <f t="shared" si="1163"/>
        <v>0.12505533255093113</v>
      </c>
      <c r="BD7587" s="40">
        <f t="shared" si="1164"/>
        <v>130.70391228595872</v>
      </c>
      <c r="BE7587" s="39">
        <f t="shared" si="1165"/>
        <v>0.12794851921518058</v>
      </c>
      <c r="BF7587" s="39">
        <f t="shared" si="1166"/>
        <v>7.6421494979586571E-2</v>
      </c>
    </row>
    <row r="7588" spans="40:58" x14ac:dyDescent="0.3">
      <c r="AN7588" s="37">
        <f t="shared" si="1159"/>
        <v>9</v>
      </c>
      <c r="AO7588" s="32" t="s">
        <v>116</v>
      </c>
      <c r="AP7588" s="32" t="s">
        <v>367</v>
      </c>
      <c r="AQ7588" s="32" t="s">
        <v>84</v>
      </c>
      <c r="AR7588" s="33">
        <v>2785.8461699999998</v>
      </c>
      <c r="AS7588" s="34">
        <v>2076.7272440000002</v>
      </c>
      <c r="AT7588" s="33">
        <v>142.727273</v>
      </c>
      <c r="AU7588" s="35">
        <v>566.39165300000002</v>
      </c>
      <c r="AV7588" s="33">
        <v>1904.609813</v>
      </c>
      <c r="AW7588" s="33">
        <v>881.236357</v>
      </c>
      <c r="AX7588" s="53">
        <v>69</v>
      </c>
      <c r="AY7588" s="53">
        <v>46</v>
      </c>
      <c r="AZ7588" s="38">
        <f t="shared" si="1160"/>
        <v>45557</v>
      </c>
      <c r="BA7588" s="39">
        <f t="shared" si="1161"/>
        <v>0.509649044725758</v>
      </c>
      <c r="BB7588" s="40">
        <f t="shared" si="1162"/>
        <v>484.80597370658853</v>
      </c>
      <c r="BC7588" s="39">
        <f t="shared" si="1163"/>
        <v>0.23580749424746195</v>
      </c>
      <c r="BD7588" s="40">
        <f t="shared" si="1164"/>
        <v>224.31295229341123</v>
      </c>
      <c r="BE7588" s="39">
        <f t="shared" si="1165"/>
        <v>0.20331045522158175</v>
      </c>
      <c r="BF7588" s="39">
        <f t="shared" si="1166"/>
        <v>5.1233005805198503E-2</v>
      </c>
    </row>
    <row r="7589" spans="40:58" x14ac:dyDescent="0.3">
      <c r="AN7589" s="37">
        <f t="shared" si="1159"/>
        <v>9</v>
      </c>
      <c r="AO7589" s="32" t="s">
        <v>116</v>
      </c>
      <c r="AP7589" s="32" t="s">
        <v>368</v>
      </c>
      <c r="AQ7589" s="32" t="s">
        <v>67</v>
      </c>
      <c r="AR7589" s="33">
        <v>1519.2200869999999</v>
      </c>
      <c r="AS7589" s="34">
        <v>1165.7454250000001</v>
      </c>
      <c r="AT7589" s="33">
        <v>102.12369700000001</v>
      </c>
      <c r="AU7589" s="35">
        <v>251.350965</v>
      </c>
      <c r="AV7589" s="33">
        <v>1187.947365</v>
      </c>
      <c r="AW7589" s="33">
        <v>331.27272199999999</v>
      </c>
      <c r="AX7589" s="53">
        <v>42</v>
      </c>
      <c r="AY7589" s="53">
        <v>23</v>
      </c>
      <c r="AZ7589" s="38">
        <f t="shared" si="1160"/>
        <v>45558</v>
      </c>
      <c r="BA7589" s="39">
        <f t="shared" si="1161"/>
        <v>0.60001143929963052</v>
      </c>
      <c r="BB7589" s="40">
        <f t="shared" si="1162"/>
        <v>276.39793398622004</v>
      </c>
      <c r="BC7589" s="39">
        <f t="shared" si="1163"/>
        <v>0.16732005860202939</v>
      </c>
      <c r="BD7589" s="40">
        <f t="shared" si="1164"/>
        <v>77.076728013779814</v>
      </c>
      <c r="BE7589" s="39">
        <f t="shared" si="1165"/>
        <v>0.16544736812711719</v>
      </c>
      <c r="BF7589" s="39">
        <f t="shared" si="1166"/>
        <v>6.7221133971222966E-2</v>
      </c>
    </row>
    <row r="7590" spans="40:58" x14ac:dyDescent="0.3">
      <c r="AN7590" s="37">
        <f t="shared" si="1159"/>
        <v>9</v>
      </c>
      <c r="AO7590" s="32" t="s">
        <v>116</v>
      </c>
      <c r="AP7590" s="32" t="s">
        <v>369</v>
      </c>
      <c r="AQ7590" s="32" t="s">
        <v>70</v>
      </c>
      <c r="AR7590" s="33">
        <v>1001.5205999999999</v>
      </c>
      <c r="AS7590" s="34">
        <v>687.456368</v>
      </c>
      <c r="AT7590" s="33">
        <v>68.047690000000003</v>
      </c>
      <c r="AU7590" s="35">
        <v>246.01654199999999</v>
      </c>
      <c r="AV7590" s="33">
        <v>516.45472199999995</v>
      </c>
      <c r="AW7590" s="33">
        <v>485.065878</v>
      </c>
      <c r="AX7590" s="53">
        <v>14</v>
      </c>
      <c r="AY7590" s="53">
        <v>34</v>
      </c>
      <c r="AZ7590" s="38">
        <f t="shared" si="1160"/>
        <v>45559</v>
      </c>
      <c r="BA7590" s="39">
        <f t="shared" si="1161"/>
        <v>0.35396279732195174</v>
      </c>
      <c r="BB7590" s="40">
        <f t="shared" si="1162"/>
        <v>161.95368884844052</v>
      </c>
      <c r="BC7590" s="39">
        <f t="shared" si="1163"/>
        <v>0.33244981166482301</v>
      </c>
      <c r="BD7590" s="40">
        <f t="shared" si="1164"/>
        <v>152.11054315155943</v>
      </c>
      <c r="BE7590" s="39">
        <f t="shared" si="1165"/>
        <v>0.24564301722800311</v>
      </c>
      <c r="BF7590" s="39">
        <f t="shared" si="1166"/>
        <v>6.7944373785222195E-2</v>
      </c>
    </row>
    <row r="7591" spans="40:58" x14ac:dyDescent="0.3">
      <c r="AN7591" s="37">
        <f t="shared" si="1159"/>
        <v>9</v>
      </c>
      <c r="AO7591" s="32" t="s">
        <v>116</v>
      </c>
      <c r="AP7591" s="32" t="s">
        <v>370</v>
      </c>
      <c r="AQ7591" s="32" t="s">
        <v>72</v>
      </c>
      <c r="AR7591" s="33">
        <v>1944.408809</v>
      </c>
      <c r="AS7591" s="34">
        <v>1666.0000150000001</v>
      </c>
      <c r="AT7591" s="33">
        <v>55.727271999999999</v>
      </c>
      <c r="AU7591" s="35">
        <v>222.681522</v>
      </c>
      <c r="AV7591" s="33">
        <v>1702.6815309999999</v>
      </c>
      <c r="AW7591" s="33">
        <v>241.72727800000001</v>
      </c>
      <c r="AX7591" s="53">
        <v>67</v>
      </c>
      <c r="AY7591" s="53">
        <v>19</v>
      </c>
      <c r="AZ7591" s="38">
        <f t="shared" si="1160"/>
        <v>45560</v>
      </c>
      <c r="BA7591" s="39">
        <f t="shared" si="1161"/>
        <v>0.7502970974126546</v>
      </c>
      <c r="BB7591" s="40">
        <f t="shared" si="1162"/>
        <v>243.79724542370323</v>
      </c>
      <c r="BC7591" s="39">
        <f t="shared" si="1163"/>
        <v>0.10651861299179256</v>
      </c>
      <c r="BD7591" s="40">
        <f t="shared" si="1164"/>
        <v>34.611548576296705</v>
      </c>
      <c r="BE7591" s="39">
        <f t="shared" si="1165"/>
        <v>0.11452402445889145</v>
      </c>
      <c r="BF7591" s="39">
        <f t="shared" si="1166"/>
        <v>2.8660265136661391E-2</v>
      </c>
    </row>
    <row r="7592" spans="40:58" x14ac:dyDescent="0.3">
      <c r="AN7592" s="37">
        <f t="shared" si="1159"/>
        <v>9</v>
      </c>
      <c r="AO7592" s="32" t="s">
        <v>116</v>
      </c>
      <c r="AP7592" s="32" t="s">
        <v>371</v>
      </c>
      <c r="AQ7592" s="32" t="s">
        <v>75</v>
      </c>
      <c r="AR7592" s="33">
        <v>1142.8956780000001</v>
      </c>
      <c r="AS7592" s="34">
        <v>919.18182200000001</v>
      </c>
      <c r="AT7592" s="33">
        <v>54.090909000000003</v>
      </c>
      <c r="AU7592" s="35">
        <v>169.62294700000001</v>
      </c>
      <c r="AV7592" s="33">
        <v>681.80476799999997</v>
      </c>
      <c r="AW7592" s="33">
        <v>461.09091000000001</v>
      </c>
      <c r="AX7592" s="53">
        <v>23</v>
      </c>
      <c r="AY7592" s="53">
        <v>34</v>
      </c>
      <c r="AZ7592" s="38">
        <f t="shared" si="1160"/>
        <v>45561</v>
      </c>
      <c r="BA7592" s="39">
        <f t="shared" si="1161"/>
        <v>0.47978678331354252</v>
      </c>
      <c r="BB7592" s="40">
        <f t="shared" si="1162"/>
        <v>133.4585269894296</v>
      </c>
      <c r="BC7592" s="39">
        <f t="shared" si="1163"/>
        <v>0.32447019279867251</v>
      </c>
      <c r="BD7592" s="40">
        <f t="shared" si="1164"/>
        <v>90.255329010570449</v>
      </c>
      <c r="BE7592" s="39">
        <f t="shared" si="1165"/>
        <v>0.14841507432842002</v>
      </c>
      <c r="BF7592" s="39">
        <f t="shared" si="1166"/>
        <v>4.7327949559364771E-2</v>
      </c>
    </row>
    <row r="7593" spans="40:58" x14ac:dyDescent="0.3">
      <c r="AN7593" s="37">
        <f t="shared" si="1159"/>
        <v>9</v>
      </c>
      <c r="AO7593" s="32" t="s">
        <v>116</v>
      </c>
      <c r="AP7593" s="32" t="s">
        <v>372</v>
      </c>
      <c r="AQ7593" s="32" t="s">
        <v>78</v>
      </c>
      <c r="AR7593" s="33">
        <v>2415.7815099999998</v>
      </c>
      <c r="AS7593" s="34">
        <v>1952.0545360000001</v>
      </c>
      <c r="AT7593" s="33">
        <v>7.7272730000000003</v>
      </c>
      <c r="AU7593" s="35">
        <v>455.99970100000002</v>
      </c>
      <c r="AV7593" s="33">
        <v>1856.4178790000001</v>
      </c>
      <c r="AW7593" s="33">
        <v>559.36363100000005</v>
      </c>
      <c r="AX7593" s="53">
        <v>73</v>
      </c>
      <c r="AY7593" s="53">
        <v>39</v>
      </c>
      <c r="AZ7593" s="38">
        <f t="shared" si="1160"/>
        <v>45562</v>
      </c>
      <c r="BA7593" s="39">
        <f t="shared" si="1161"/>
        <v>0.62094392608131532</v>
      </c>
      <c r="BB7593" s="40">
        <f t="shared" si="1162"/>
        <v>356.35302362595189</v>
      </c>
      <c r="BC7593" s="39">
        <f t="shared" si="1163"/>
        <v>0.18709874165149654</v>
      </c>
      <c r="BD7593" s="40">
        <f t="shared" si="1164"/>
        <v>107.37395037404788</v>
      </c>
      <c r="BE7593" s="39">
        <f t="shared" si="1165"/>
        <v>0.18875866841120084</v>
      </c>
      <c r="BF7593" s="39">
        <f t="shared" si="1166"/>
        <v>3.1986638559875396E-3</v>
      </c>
    </row>
    <row r="7594" spans="40:58" x14ac:dyDescent="0.3">
      <c r="AN7594" s="37">
        <f t="shared" si="1159"/>
        <v>9</v>
      </c>
      <c r="AO7594" s="32" t="s">
        <v>116</v>
      </c>
      <c r="AP7594" s="32" t="s">
        <v>373</v>
      </c>
      <c r="AQ7594" s="32" t="s">
        <v>81</v>
      </c>
      <c r="AR7594" s="33">
        <v>3902.1868800000002</v>
      </c>
      <c r="AS7594" s="34">
        <v>3224.2636299999999</v>
      </c>
      <c r="AT7594" s="33">
        <v>168.63636399999999</v>
      </c>
      <c r="AU7594" s="35">
        <v>509.28688599999998</v>
      </c>
      <c r="AV7594" s="33">
        <v>3374.6505189999998</v>
      </c>
      <c r="AW7594" s="33">
        <v>527.53636100000006</v>
      </c>
      <c r="AX7594" s="53">
        <v>140</v>
      </c>
      <c r="AY7594" s="53">
        <v>34</v>
      </c>
      <c r="AZ7594" s="38">
        <f t="shared" si="1160"/>
        <v>45563</v>
      </c>
      <c r="BA7594" s="39">
        <f t="shared" si="1161"/>
        <v>0.71456743351789609</v>
      </c>
      <c r="BB7594" s="40">
        <f t="shared" si="1162"/>
        <v>586.27485505119307</v>
      </c>
      <c r="BC7594" s="39">
        <f t="shared" si="1163"/>
        <v>0.11170350868772153</v>
      </c>
      <c r="BD7594" s="40">
        <f t="shared" si="1164"/>
        <v>91.648394948807109</v>
      </c>
      <c r="BE7594" s="39">
        <f t="shared" si="1165"/>
        <v>0.13051319725620111</v>
      </c>
      <c r="BF7594" s="39">
        <f t="shared" si="1166"/>
        <v>4.3215860538181085E-2</v>
      </c>
    </row>
    <row r="7595" spans="40:58" x14ac:dyDescent="0.3">
      <c r="AN7595" s="37">
        <f t="shared" si="1159"/>
        <v>9</v>
      </c>
      <c r="AO7595" s="32" t="s">
        <v>116</v>
      </c>
      <c r="AP7595" s="32" t="s">
        <v>374</v>
      </c>
      <c r="AQ7595" s="32" t="s">
        <v>84</v>
      </c>
      <c r="AR7595" s="33">
        <v>2141.983436</v>
      </c>
      <c r="AS7595" s="34">
        <v>1501.2545259999999</v>
      </c>
      <c r="AT7595" s="33">
        <v>122.108791</v>
      </c>
      <c r="AU7595" s="35">
        <v>518.62011900000005</v>
      </c>
      <c r="AV7595" s="33">
        <v>1713.208482</v>
      </c>
      <c r="AW7595" s="33">
        <v>428.77495399999998</v>
      </c>
      <c r="AX7595" s="53">
        <v>63</v>
      </c>
      <c r="AY7595" s="53">
        <v>25</v>
      </c>
      <c r="AZ7595" s="38">
        <f t="shared" si="1160"/>
        <v>45564</v>
      </c>
      <c r="BA7595" s="39">
        <f t="shared" si="1161"/>
        <v>0.56057319786369186</v>
      </c>
      <c r="BB7595" s="40">
        <f t="shared" si="1162"/>
        <v>512.46997751042124</v>
      </c>
      <c r="BC7595" s="39">
        <f t="shared" si="1163"/>
        <v>0.14029801372862769</v>
      </c>
      <c r="BD7595" s="40">
        <f t="shared" si="1164"/>
        <v>128.25893248957885</v>
      </c>
      <c r="BE7595" s="39">
        <f t="shared" si="1165"/>
        <v>0.24212144234340385</v>
      </c>
      <c r="BF7595" s="39">
        <f t="shared" si="1166"/>
        <v>5.7007346064276473E-2</v>
      </c>
    </row>
    <row r="7596" spans="40:58" x14ac:dyDescent="0.3">
      <c r="AN7596" s="37">
        <f t="shared" si="1159"/>
        <v>9</v>
      </c>
      <c r="AO7596" s="32" t="s">
        <v>116</v>
      </c>
      <c r="AP7596" s="32" t="s">
        <v>375</v>
      </c>
      <c r="AQ7596" s="32" t="s">
        <v>67</v>
      </c>
      <c r="AR7596" s="33">
        <v>1393.663779</v>
      </c>
      <c r="AS7596" s="34">
        <v>1024.3636309999999</v>
      </c>
      <c r="AT7596" s="33">
        <v>162.66020700000001</v>
      </c>
      <c r="AU7596" s="35">
        <v>206.63994099999999</v>
      </c>
      <c r="AV7596" s="33">
        <v>900.39105300000006</v>
      </c>
      <c r="AW7596" s="33">
        <v>493.27272599999998</v>
      </c>
      <c r="AX7596" s="53">
        <v>32</v>
      </c>
      <c r="AY7596" s="53">
        <v>31</v>
      </c>
      <c r="AZ7596" s="38">
        <f t="shared" si="1160"/>
        <v>45565</v>
      </c>
      <c r="BA7596" s="39">
        <f t="shared" si="1161"/>
        <v>0.47486405394240105</v>
      </c>
      <c r="BB7596" s="40">
        <f t="shared" si="1162"/>
        <v>238.59022107137355</v>
      </c>
      <c r="BC7596" s="39">
        <f t="shared" si="1163"/>
        <v>0.26015083733576277</v>
      </c>
      <c r="BD7596" s="40">
        <f t="shared" si="1164"/>
        <v>130.70992692862652</v>
      </c>
      <c r="BE7596" s="39">
        <f t="shared" si="1165"/>
        <v>0.14827101350676633</v>
      </c>
      <c r="BF7596" s="39">
        <f t="shared" si="1166"/>
        <v>0.11671409521506981</v>
      </c>
    </row>
    <row r="7597" spans="40:58" x14ac:dyDescent="0.3">
      <c r="AN7597" s="37">
        <f t="shared" si="1159"/>
        <v>10</v>
      </c>
      <c r="AO7597" s="32" t="s">
        <v>116</v>
      </c>
      <c r="AP7597" s="32" t="s">
        <v>376</v>
      </c>
      <c r="AQ7597" s="32" t="s">
        <v>70</v>
      </c>
      <c r="AR7597" s="33">
        <v>1892.1545450000001</v>
      </c>
      <c r="AS7597" s="34">
        <v>1589.499998</v>
      </c>
      <c r="AT7597" s="33">
        <v>80.454544999999996</v>
      </c>
      <c r="AU7597" s="35">
        <v>222.20000200000001</v>
      </c>
      <c r="AV7597" s="33">
        <v>1361.2909059999999</v>
      </c>
      <c r="AW7597" s="33">
        <v>530.86363900000003</v>
      </c>
      <c r="AX7597" s="53">
        <v>63</v>
      </c>
      <c r="AY7597" s="53">
        <v>41</v>
      </c>
      <c r="AZ7597" s="38">
        <f t="shared" si="1160"/>
        <v>45566</v>
      </c>
      <c r="BA7597" s="39">
        <f t="shared" si="1161"/>
        <v>0.60436355120605278</v>
      </c>
      <c r="BB7597" s="40">
        <f t="shared" si="1162"/>
        <v>217.7416657531268</v>
      </c>
      <c r="BC7597" s="39">
        <f t="shared" si="1163"/>
        <v>0.23568410885439947</v>
      </c>
      <c r="BD7597" s="40">
        <f t="shared" si="1164"/>
        <v>84.912881246873312</v>
      </c>
      <c r="BE7597" s="39">
        <f t="shared" si="1165"/>
        <v>0.1174322692547294</v>
      </c>
      <c r="BF7597" s="39">
        <f t="shared" si="1166"/>
        <v>4.2520070684818188E-2</v>
      </c>
    </row>
    <row r="7598" spans="40:58" x14ac:dyDescent="0.3">
      <c r="AN7598" s="37">
        <f t="shared" si="1159"/>
        <v>10</v>
      </c>
      <c r="AO7598" s="32" t="s">
        <v>116</v>
      </c>
      <c r="AP7598" s="32" t="s">
        <v>377</v>
      </c>
      <c r="AQ7598" s="32" t="s">
        <v>72</v>
      </c>
      <c r="AR7598" s="33">
        <v>2165.38078</v>
      </c>
      <c r="AS7598" s="34">
        <v>1954.654552</v>
      </c>
      <c r="AT7598" s="33">
        <v>54.545454999999997</v>
      </c>
      <c r="AU7598" s="35">
        <v>156.18077299999999</v>
      </c>
      <c r="AV7598" s="33">
        <v>1338.0171350000001</v>
      </c>
      <c r="AW7598" s="33">
        <v>827.36364500000002</v>
      </c>
      <c r="AX7598" s="53">
        <v>63</v>
      </c>
      <c r="AY7598" s="53">
        <v>63</v>
      </c>
      <c r="AZ7598" s="38">
        <f t="shared" si="1160"/>
        <v>45567</v>
      </c>
      <c r="BA7598" s="39">
        <f t="shared" si="1161"/>
        <v>0.55778025318427682</v>
      </c>
      <c r="BB7598" s="40">
        <f t="shared" si="1162"/>
        <v>130.21049529123314</v>
      </c>
      <c r="BC7598" s="39">
        <f t="shared" si="1163"/>
        <v>0.34490373203147817</v>
      </c>
      <c r="BD7598" s="40">
        <f t="shared" si="1164"/>
        <v>80.515732708766848</v>
      </c>
      <c r="BE7598" s="39">
        <f t="shared" si="1165"/>
        <v>7.2126239616849275E-2</v>
      </c>
      <c r="BF7598" s="39">
        <f t="shared" si="1166"/>
        <v>2.518977516739573E-2</v>
      </c>
    </row>
    <row r="7599" spans="40:58" x14ac:dyDescent="0.3">
      <c r="AN7599" s="37">
        <f t="shared" si="1159"/>
        <v>10</v>
      </c>
      <c r="AO7599" s="32" t="s">
        <v>116</v>
      </c>
      <c r="AP7599" s="32" t="s">
        <v>378</v>
      </c>
      <c r="AQ7599" s="32" t="s">
        <v>75</v>
      </c>
      <c r="AR7599" s="33">
        <v>1880.998362</v>
      </c>
      <c r="AS7599" s="34">
        <v>1517.663638</v>
      </c>
      <c r="AT7599" s="33">
        <v>74.850969000000006</v>
      </c>
      <c r="AU7599" s="35">
        <v>288.48375499999997</v>
      </c>
      <c r="AV7599" s="33">
        <v>1454.207447</v>
      </c>
      <c r="AW7599" s="33">
        <v>426.79091499999998</v>
      </c>
      <c r="AX7599" s="53">
        <v>62</v>
      </c>
      <c r="AY7599" s="53">
        <v>29</v>
      </c>
      <c r="AZ7599" s="38">
        <f t="shared" si="1160"/>
        <v>45568</v>
      </c>
      <c r="BA7599" s="39">
        <f t="shared" si="1161"/>
        <v>0.62377082563291331</v>
      </c>
      <c r="BB7599" s="40">
        <f t="shared" si="1162"/>
        <v>280.89554572110239</v>
      </c>
      <c r="BC7599" s="39">
        <f t="shared" si="1163"/>
        <v>0.18306859999333819</v>
      </c>
      <c r="BD7599" s="40">
        <f t="shared" si="1164"/>
        <v>82.439178278897657</v>
      </c>
      <c r="BE7599" s="39">
        <f t="shared" si="1165"/>
        <v>0.15336736109289603</v>
      </c>
      <c r="BF7599" s="39">
        <f t="shared" si="1166"/>
        <v>3.9793213280852398E-2</v>
      </c>
    </row>
    <row r="7600" spans="40:58" x14ac:dyDescent="0.3">
      <c r="AN7600" s="37">
        <f t="shared" si="1159"/>
        <v>10</v>
      </c>
      <c r="AO7600" s="32" t="s">
        <v>116</v>
      </c>
      <c r="AP7600" s="32" t="s">
        <v>379</v>
      </c>
      <c r="AQ7600" s="32" t="s">
        <v>78</v>
      </c>
      <c r="AR7600" s="33">
        <v>1</v>
      </c>
      <c r="AS7600" s="34">
        <v>1</v>
      </c>
      <c r="AT7600" s="33">
        <v>1</v>
      </c>
      <c r="AU7600" s="35">
        <v>1</v>
      </c>
      <c r="AV7600" s="33">
        <v>1</v>
      </c>
      <c r="AW7600" s="33">
        <v>1</v>
      </c>
      <c r="AX7600" s="53">
        <v>1</v>
      </c>
      <c r="AY7600" s="53">
        <v>1</v>
      </c>
      <c r="AZ7600" s="38">
        <f t="shared" si="1160"/>
        <v>45569</v>
      </c>
      <c r="BA7600" s="39">
        <f t="shared" si="1161"/>
        <v>1</v>
      </c>
      <c r="BB7600" s="40">
        <f t="shared" si="1162"/>
        <v>0</v>
      </c>
      <c r="BC7600" s="39">
        <f t="shared" si="1163"/>
        <v>1</v>
      </c>
      <c r="BD7600" s="40">
        <f t="shared" si="1164"/>
        <v>0</v>
      </c>
      <c r="BE7600" s="39">
        <f t="shared" si="1165"/>
        <v>1</v>
      </c>
      <c r="BF7600" s="39">
        <f t="shared" si="1166"/>
        <v>1</v>
      </c>
    </row>
    <row r="7601" spans="40:58" x14ac:dyDescent="0.3">
      <c r="AN7601" s="37">
        <f t="shared" si="1159"/>
        <v>10</v>
      </c>
      <c r="AO7601" s="32" t="s">
        <v>116</v>
      </c>
      <c r="AP7601" s="32" t="s">
        <v>380</v>
      </c>
      <c r="AQ7601" s="32" t="s">
        <v>81</v>
      </c>
      <c r="AR7601" s="33">
        <v>1</v>
      </c>
      <c r="AS7601" s="34">
        <v>1</v>
      </c>
      <c r="AT7601" s="33">
        <v>1</v>
      </c>
      <c r="AU7601" s="35">
        <v>1</v>
      </c>
      <c r="AV7601" s="33">
        <v>1</v>
      </c>
      <c r="AW7601" s="33">
        <v>1</v>
      </c>
      <c r="AX7601" s="53">
        <v>1</v>
      </c>
      <c r="AY7601" s="53">
        <v>1</v>
      </c>
      <c r="AZ7601" s="38">
        <f t="shared" si="1160"/>
        <v>45570</v>
      </c>
      <c r="BA7601" s="39">
        <f t="shared" si="1161"/>
        <v>1</v>
      </c>
      <c r="BB7601" s="40">
        <f t="shared" si="1162"/>
        <v>0</v>
      </c>
      <c r="BC7601" s="39">
        <f t="shared" si="1163"/>
        <v>1</v>
      </c>
      <c r="BD7601" s="40">
        <f t="shared" si="1164"/>
        <v>0</v>
      </c>
      <c r="BE7601" s="39">
        <f t="shared" si="1165"/>
        <v>1</v>
      </c>
      <c r="BF7601" s="39">
        <f t="shared" si="1166"/>
        <v>1</v>
      </c>
    </row>
    <row r="7602" spans="40:58" x14ac:dyDescent="0.3">
      <c r="AN7602" s="37">
        <f t="shared" si="1159"/>
        <v>10</v>
      </c>
      <c r="AO7602" s="32" t="s">
        <v>116</v>
      </c>
      <c r="AP7602" s="32" t="s">
        <v>381</v>
      </c>
      <c r="AQ7602" s="32" t="s">
        <v>84</v>
      </c>
      <c r="AR7602" s="33">
        <v>1</v>
      </c>
      <c r="AS7602" s="34">
        <v>1</v>
      </c>
      <c r="AT7602" s="33">
        <v>1</v>
      </c>
      <c r="AU7602" s="35">
        <v>1</v>
      </c>
      <c r="AV7602" s="33">
        <v>1</v>
      </c>
      <c r="AW7602" s="33">
        <v>1</v>
      </c>
      <c r="AX7602" s="53">
        <v>1</v>
      </c>
      <c r="AY7602" s="53">
        <v>1</v>
      </c>
      <c r="AZ7602" s="38">
        <f t="shared" si="1160"/>
        <v>45571</v>
      </c>
      <c r="BA7602" s="39">
        <f t="shared" si="1161"/>
        <v>1</v>
      </c>
      <c r="BB7602" s="40">
        <f t="shared" si="1162"/>
        <v>0</v>
      </c>
      <c r="BC7602" s="39">
        <f t="shared" si="1163"/>
        <v>1</v>
      </c>
      <c r="BD7602" s="40">
        <f t="shared" si="1164"/>
        <v>0</v>
      </c>
      <c r="BE7602" s="39">
        <f t="shared" si="1165"/>
        <v>1</v>
      </c>
      <c r="BF7602" s="39">
        <f t="shared" si="1166"/>
        <v>1</v>
      </c>
    </row>
    <row r="7603" spans="40:58" x14ac:dyDescent="0.3">
      <c r="AN7603" s="37">
        <f t="shared" si="1159"/>
        <v>10</v>
      </c>
      <c r="AO7603" s="32" t="s">
        <v>116</v>
      </c>
      <c r="AP7603" s="32" t="s">
        <v>382</v>
      </c>
      <c r="AQ7603" s="32" t="s">
        <v>67</v>
      </c>
      <c r="AR7603" s="33">
        <v>1</v>
      </c>
      <c r="AS7603" s="34">
        <v>1</v>
      </c>
      <c r="AT7603" s="33">
        <v>1</v>
      </c>
      <c r="AU7603" s="35">
        <v>1</v>
      </c>
      <c r="AV7603" s="33">
        <v>1</v>
      </c>
      <c r="AW7603" s="33">
        <v>1</v>
      </c>
      <c r="AX7603" s="53">
        <v>1</v>
      </c>
      <c r="AY7603" s="53">
        <v>1</v>
      </c>
      <c r="AZ7603" s="38">
        <f t="shared" si="1160"/>
        <v>45572</v>
      </c>
      <c r="BA7603" s="39">
        <f t="shared" si="1161"/>
        <v>1</v>
      </c>
      <c r="BB7603" s="40">
        <f t="shared" si="1162"/>
        <v>0</v>
      </c>
      <c r="BC7603" s="39">
        <f t="shared" si="1163"/>
        <v>1</v>
      </c>
      <c r="BD7603" s="40">
        <f t="shared" si="1164"/>
        <v>0</v>
      </c>
      <c r="BE7603" s="39">
        <f t="shared" si="1165"/>
        <v>1</v>
      </c>
      <c r="BF7603" s="39">
        <f t="shared" si="1166"/>
        <v>1</v>
      </c>
    </row>
    <row r="7604" spans="40:58" x14ac:dyDescent="0.3">
      <c r="AN7604" s="37">
        <f t="shared" si="1159"/>
        <v>10</v>
      </c>
      <c r="AO7604" s="32" t="s">
        <v>116</v>
      </c>
      <c r="AP7604" s="32" t="s">
        <v>383</v>
      </c>
      <c r="AQ7604" s="32" t="s">
        <v>70</v>
      </c>
      <c r="AR7604" s="33">
        <v>1</v>
      </c>
      <c r="AS7604" s="34">
        <v>1</v>
      </c>
      <c r="AT7604" s="33">
        <v>1</v>
      </c>
      <c r="AU7604" s="35">
        <v>1</v>
      </c>
      <c r="AV7604" s="33">
        <v>1</v>
      </c>
      <c r="AW7604" s="33">
        <v>1</v>
      </c>
      <c r="AX7604" s="53">
        <v>1</v>
      </c>
      <c r="AY7604" s="53">
        <v>1</v>
      </c>
      <c r="AZ7604" s="38">
        <f t="shared" si="1160"/>
        <v>45573</v>
      </c>
      <c r="BA7604" s="39">
        <f t="shared" si="1161"/>
        <v>1</v>
      </c>
      <c r="BB7604" s="40">
        <f t="shared" si="1162"/>
        <v>0</v>
      </c>
      <c r="BC7604" s="39">
        <f t="shared" si="1163"/>
        <v>1</v>
      </c>
      <c r="BD7604" s="40">
        <f t="shared" si="1164"/>
        <v>0</v>
      </c>
      <c r="BE7604" s="39">
        <f t="shared" si="1165"/>
        <v>1</v>
      </c>
      <c r="BF7604" s="39">
        <f t="shared" si="1166"/>
        <v>1</v>
      </c>
    </row>
    <row r="7605" spans="40:58" x14ac:dyDescent="0.3">
      <c r="AN7605" s="37">
        <f t="shared" si="1159"/>
        <v>10</v>
      </c>
      <c r="AO7605" s="32" t="s">
        <v>116</v>
      </c>
      <c r="AP7605" s="32" t="s">
        <v>384</v>
      </c>
      <c r="AQ7605" s="32" t="s">
        <v>72</v>
      </c>
      <c r="AR7605" s="33">
        <v>1</v>
      </c>
      <c r="AS7605" s="34">
        <v>1</v>
      </c>
      <c r="AT7605" s="33">
        <v>1</v>
      </c>
      <c r="AU7605" s="35">
        <v>1</v>
      </c>
      <c r="AV7605" s="33">
        <v>1</v>
      </c>
      <c r="AW7605" s="33">
        <v>1</v>
      </c>
      <c r="AX7605" s="53">
        <v>1</v>
      </c>
      <c r="AY7605" s="53">
        <v>1</v>
      </c>
      <c r="AZ7605" s="38">
        <f t="shared" si="1160"/>
        <v>45574</v>
      </c>
      <c r="BA7605" s="39">
        <f t="shared" si="1161"/>
        <v>1</v>
      </c>
      <c r="BB7605" s="40">
        <f t="shared" si="1162"/>
        <v>0</v>
      </c>
      <c r="BC7605" s="39">
        <f t="shared" si="1163"/>
        <v>1</v>
      </c>
      <c r="BD7605" s="40">
        <f t="shared" si="1164"/>
        <v>0</v>
      </c>
      <c r="BE7605" s="39">
        <f t="shared" si="1165"/>
        <v>1</v>
      </c>
      <c r="BF7605" s="39">
        <f t="shared" si="1166"/>
        <v>1</v>
      </c>
    </row>
    <row r="7606" spans="40:58" x14ac:dyDescent="0.3">
      <c r="AN7606" s="37">
        <f t="shared" si="1159"/>
        <v>10</v>
      </c>
      <c r="AO7606" s="32" t="s">
        <v>116</v>
      </c>
      <c r="AP7606" s="32" t="s">
        <v>385</v>
      </c>
      <c r="AQ7606" s="32" t="s">
        <v>75</v>
      </c>
      <c r="AR7606" s="33">
        <v>1</v>
      </c>
      <c r="AS7606" s="34">
        <v>1</v>
      </c>
      <c r="AT7606" s="33">
        <v>1</v>
      </c>
      <c r="AU7606" s="35">
        <v>1</v>
      </c>
      <c r="AV7606" s="33">
        <v>1</v>
      </c>
      <c r="AW7606" s="33">
        <v>1</v>
      </c>
      <c r="AX7606" s="53">
        <v>1</v>
      </c>
      <c r="AY7606" s="53">
        <v>1</v>
      </c>
      <c r="AZ7606" s="38">
        <f t="shared" si="1160"/>
        <v>45575</v>
      </c>
      <c r="BA7606" s="39">
        <f t="shared" si="1161"/>
        <v>1</v>
      </c>
      <c r="BB7606" s="40">
        <f t="shared" si="1162"/>
        <v>0</v>
      </c>
      <c r="BC7606" s="39">
        <f t="shared" si="1163"/>
        <v>1</v>
      </c>
      <c r="BD7606" s="40">
        <f t="shared" si="1164"/>
        <v>0</v>
      </c>
      <c r="BE7606" s="39">
        <f t="shared" si="1165"/>
        <v>1</v>
      </c>
      <c r="BF7606" s="39">
        <f t="shared" si="1166"/>
        <v>1</v>
      </c>
    </row>
    <row r="7607" spans="40:58" x14ac:dyDescent="0.3">
      <c r="AN7607" s="37">
        <f t="shared" si="1159"/>
        <v>10</v>
      </c>
      <c r="AO7607" s="32" t="s">
        <v>116</v>
      </c>
      <c r="AP7607" s="32" t="s">
        <v>386</v>
      </c>
      <c r="AQ7607" s="32" t="s">
        <v>78</v>
      </c>
      <c r="AR7607" s="33">
        <v>1</v>
      </c>
      <c r="AS7607" s="34">
        <v>1</v>
      </c>
      <c r="AT7607" s="33">
        <v>1</v>
      </c>
      <c r="AU7607" s="35">
        <v>1</v>
      </c>
      <c r="AV7607" s="33">
        <v>1</v>
      </c>
      <c r="AW7607" s="33">
        <v>1</v>
      </c>
      <c r="AX7607" s="53">
        <v>1</v>
      </c>
      <c r="AY7607" s="53">
        <v>1</v>
      </c>
      <c r="AZ7607" s="38">
        <f t="shared" si="1160"/>
        <v>45576</v>
      </c>
      <c r="BA7607" s="39">
        <f t="shared" si="1161"/>
        <v>1</v>
      </c>
      <c r="BB7607" s="40">
        <f t="shared" si="1162"/>
        <v>0</v>
      </c>
      <c r="BC7607" s="39">
        <f t="shared" si="1163"/>
        <v>1</v>
      </c>
      <c r="BD7607" s="40">
        <f t="shared" si="1164"/>
        <v>0</v>
      </c>
      <c r="BE7607" s="39">
        <f t="shared" si="1165"/>
        <v>1</v>
      </c>
      <c r="BF7607" s="39">
        <f t="shared" si="1166"/>
        <v>1</v>
      </c>
    </row>
    <row r="7608" spans="40:58" x14ac:dyDescent="0.3">
      <c r="AN7608" s="37">
        <f t="shared" si="1159"/>
        <v>10</v>
      </c>
      <c r="AO7608" s="32" t="s">
        <v>116</v>
      </c>
      <c r="AP7608" s="32" t="s">
        <v>387</v>
      </c>
      <c r="AQ7608" s="32" t="s">
        <v>81</v>
      </c>
      <c r="AR7608" s="33">
        <v>1</v>
      </c>
      <c r="AS7608" s="34">
        <v>1</v>
      </c>
      <c r="AT7608" s="33">
        <v>1</v>
      </c>
      <c r="AU7608" s="35">
        <v>1</v>
      </c>
      <c r="AV7608" s="33">
        <v>1</v>
      </c>
      <c r="AW7608" s="33">
        <v>1</v>
      </c>
      <c r="AX7608" s="53">
        <v>1</v>
      </c>
      <c r="AY7608" s="53">
        <v>1</v>
      </c>
      <c r="AZ7608" s="38">
        <f t="shared" si="1160"/>
        <v>45577</v>
      </c>
      <c r="BA7608" s="39">
        <f t="shared" si="1161"/>
        <v>1</v>
      </c>
      <c r="BB7608" s="40">
        <f t="shared" si="1162"/>
        <v>0</v>
      </c>
      <c r="BC7608" s="39">
        <f t="shared" si="1163"/>
        <v>1</v>
      </c>
      <c r="BD7608" s="40">
        <f t="shared" si="1164"/>
        <v>0</v>
      </c>
      <c r="BE7608" s="39">
        <f t="shared" si="1165"/>
        <v>1</v>
      </c>
      <c r="BF7608" s="39">
        <f t="shared" si="1166"/>
        <v>1</v>
      </c>
    </row>
    <row r="7609" spans="40:58" x14ac:dyDescent="0.3">
      <c r="AN7609" s="37">
        <f t="shared" si="1159"/>
        <v>10</v>
      </c>
      <c r="AO7609" s="32" t="s">
        <v>116</v>
      </c>
      <c r="AP7609" s="32" t="s">
        <v>388</v>
      </c>
      <c r="AQ7609" s="32" t="s">
        <v>84</v>
      </c>
      <c r="AR7609" s="33">
        <v>1</v>
      </c>
      <c r="AS7609" s="34">
        <v>1</v>
      </c>
      <c r="AT7609" s="33">
        <v>1</v>
      </c>
      <c r="AU7609" s="35">
        <v>1</v>
      </c>
      <c r="AV7609" s="33">
        <v>1</v>
      </c>
      <c r="AW7609" s="33">
        <v>1</v>
      </c>
      <c r="AX7609" s="53">
        <v>1</v>
      </c>
      <c r="AY7609" s="53">
        <v>1</v>
      </c>
      <c r="AZ7609" s="38">
        <f t="shared" si="1160"/>
        <v>45578</v>
      </c>
      <c r="BA7609" s="39">
        <f t="shared" si="1161"/>
        <v>1</v>
      </c>
      <c r="BB7609" s="40">
        <f t="shared" si="1162"/>
        <v>0</v>
      </c>
      <c r="BC7609" s="39">
        <f t="shared" si="1163"/>
        <v>1</v>
      </c>
      <c r="BD7609" s="40">
        <f t="shared" si="1164"/>
        <v>0</v>
      </c>
      <c r="BE7609" s="39">
        <f t="shared" si="1165"/>
        <v>1</v>
      </c>
      <c r="BF7609" s="39">
        <f t="shared" si="1166"/>
        <v>1</v>
      </c>
    </row>
    <row r="7610" spans="40:58" x14ac:dyDescent="0.3">
      <c r="AN7610" s="37">
        <f t="shared" si="1159"/>
        <v>10</v>
      </c>
      <c r="AO7610" s="32" t="s">
        <v>116</v>
      </c>
      <c r="AP7610" s="32" t="s">
        <v>389</v>
      </c>
      <c r="AQ7610" s="32" t="s">
        <v>67</v>
      </c>
      <c r="AR7610" s="33">
        <v>1</v>
      </c>
      <c r="AS7610" s="34">
        <v>1</v>
      </c>
      <c r="AT7610" s="33">
        <v>1</v>
      </c>
      <c r="AU7610" s="35">
        <v>1</v>
      </c>
      <c r="AV7610" s="33">
        <v>1</v>
      </c>
      <c r="AW7610" s="33">
        <v>1</v>
      </c>
      <c r="AX7610" s="53">
        <v>1</v>
      </c>
      <c r="AY7610" s="53">
        <v>1</v>
      </c>
      <c r="AZ7610" s="38">
        <f t="shared" si="1160"/>
        <v>45579</v>
      </c>
      <c r="BA7610" s="39">
        <f t="shared" si="1161"/>
        <v>1</v>
      </c>
      <c r="BB7610" s="40">
        <f t="shared" si="1162"/>
        <v>0</v>
      </c>
      <c r="BC7610" s="39">
        <f t="shared" si="1163"/>
        <v>1</v>
      </c>
      <c r="BD7610" s="40">
        <f t="shared" si="1164"/>
        <v>0</v>
      </c>
      <c r="BE7610" s="39">
        <f t="shared" si="1165"/>
        <v>1</v>
      </c>
      <c r="BF7610" s="39">
        <f t="shared" si="1166"/>
        <v>1</v>
      </c>
    </row>
    <row r="7611" spans="40:58" x14ac:dyDescent="0.3">
      <c r="AN7611" s="37">
        <f t="shared" si="1159"/>
        <v>10</v>
      </c>
      <c r="AO7611" s="32" t="s">
        <v>116</v>
      </c>
      <c r="AP7611" s="32" t="s">
        <v>390</v>
      </c>
      <c r="AQ7611" s="32" t="s">
        <v>70</v>
      </c>
      <c r="AR7611" s="33">
        <v>1</v>
      </c>
      <c r="AS7611" s="34">
        <v>1</v>
      </c>
      <c r="AT7611" s="33">
        <v>1</v>
      </c>
      <c r="AU7611" s="35">
        <v>1</v>
      </c>
      <c r="AV7611" s="33">
        <v>1</v>
      </c>
      <c r="AW7611" s="33">
        <v>1</v>
      </c>
      <c r="AX7611" s="53">
        <v>1</v>
      </c>
      <c r="AY7611" s="53">
        <v>1</v>
      </c>
      <c r="AZ7611" s="38">
        <f t="shared" si="1160"/>
        <v>45580</v>
      </c>
      <c r="BA7611" s="39">
        <f t="shared" si="1161"/>
        <v>1</v>
      </c>
      <c r="BB7611" s="40">
        <f t="shared" si="1162"/>
        <v>0</v>
      </c>
      <c r="BC7611" s="39">
        <f t="shared" si="1163"/>
        <v>1</v>
      </c>
      <c r="BD7611" s="40">
        <f t="shared" si="1164"/>
        <v>0</v>
      </c>
      <c r="BE7611" s="39">
        <f t="shared" si="1165"/>
        <v>1</v>
      </c>
      <c r="BF7611" s="39">
        <f t="shared" si="1166"/>
        <v>1</v>
      </c>
    </row>
    <row r="7612" spans="40:58" x14ac:dyDescent="0.3">
      <c r="AN7612" s="37">
        <f t="shared" si="1159"/>
        <v>10</v>
      </c>
      <c r="AO7612" s="32" t="s">
        <v>116</v>
      </c>
      <c r="AP7612" s="32" t="s">
        <v>391</v>
      </c>
      <c r="AQ7612" s="32" t="s">
        <v>72</v>
      </c>
      <c r="AR7612" s="33">
        <v>1</v>
      </c>
      <c r="AS7612" s="34">
        <v>1</v>
      </c>
      <c r="AT7612" s="33">
        <v>1</v>
      </c>
      <c r="AU7612" s="35">
        <v>1</v>
      </c>
      <c r="AV7612" s="33">
        <v>1</v>
      </c>
      <c r="AW7612" s="33">
        <v>1</v>
      </c>
      <c r="AX7612" s="53">
        <v>1</v>
      </c>
      <c r="AY7612" s="53">
        <v>1</v>
      </c>
      <c r="AZ7612" s="38">
        <f t="shared" si="1160"/>
        <v>45581</v>
      </c>
      <c r="BA7612" s="39">
        <f t="shared" si="1161"/>
        <v>1</v>
      </c>
      <c r="BB7612" s="40">
        <f t="shared" si="1162"/>
        <v>0</v>
      </c>
      <c r="BC7612" s="39">
        <f t="shared" si="1163"/>
        <v>1</v>
      </c>
      <c r="BD7612" s="40">
        <f t="shared" si="1164"/>
        <v>0</v>
      </c>
      <c r="BE7612" s="39">
        <f t="shared" si="1165"/>
        <v>1</v>
      </c>
      <c r="BF7612" s="39">
        <f t="shared" si="1166"/>
        <v>1</v>
      </c>
    </row>
    <row r="7613" spans="40:58" x14ac:dyDescent="0.3">
      <c r="AN7613" s="37">
        <f t="shared" si="1159"/>
        <v>10</v>
      </c>
      <c r="AO7613" s="32" t="s">
        <v>116</v>
      </c>
      <c r="AP7613" s="32" t="s">
        <v>392</v>
      </c>
      <c r="AQ7613" s="32" t="s">
        <v>75</v>
      </c>
      <c r="AR7613" s="33">
        <v>1</v>
      </c>
      <c r="AS7613" s="34">
        <v>1</v>
      </c>
      <c r="AT7613" s="33">
        <v>1</v>
      </c>
      <c r="AU7613" s="35">
        <v>1</v>
      </c>
      <c r="AV7613" s="33">
        <v>1</v>
      </c>
      <c r="AW7613" s="33">
        <v>1</v>
      </c>
      <c r="AX7613" s="53">
        <v>1</v>
      </c>
      <c r="AY7613" s="53">
        <v>1</v>
      </c>
      <c r="AZ7613" s="38">
        <f t="shared" si="1160"/>
        <v>45582</v>
      </c>
      <c r="BA7613" s="39">
        <f t="shared" si="1161"/>
        <v>1</v>
      </c>
      <c r="BB7613" s="40">
        <f t="shared" si="1162"/>
        <v>0</v>
      </c>
      <c r="BC7613" s="39">
        <f t="shared" si="1163"/>
        <v>1</v>
      </c>
      <c r="BD7613" s="40">
        <f t="shared" si="1164"/>
        <v>0</v>
      </c>
      <c r="BE7613" s="39">
        <f t="shared" si="1165"/>
        <v>1</v>
      </c>
      <c r="BF7613" s="39">
        <f t="shared" si="1166"/>
        <v>1</v>
      </c>
    </row>
    <row r="7614" spans="40:58" x14ac:dyDescent="0.3">
      <c r="AN7614" s="37">
        <f t="shared" si="1159"/>
        <v>10</v>
      </c>
      <c r="AO7614" s="32" t="s">
        <v>116</v>
      </c>
      <c r="AP7614" s="32" t="s">
        <v>393</v>
      </c>
      <c r="AQ7614" s="32" t="s">
        <v>78</v>
      </c>
      <c r="AR7614" s="33">
        <v>1</v>
      </c>
      <c r="AS7614" s="34">
        <v>1</v>
      </c>
      <c r="AT7614" s="33">
        <v>1</v>
      </c>
      <c r="AU7614" s="35">
        <v>1</v>
      </c>
      <c r="AV7614" s="33">
        <v>1</v>
      </c>
      <c r="AW7614" s="33">
        <v>1</v>
      </c>
      <c r="AX7614" s="53">
        <v>1</v>
      </c>
      <c r="AY7614" s="53">
        <v>1</v>
      </c>
      <c r="AZ7614" s="38">
        <f t="shared" si="1160"/>
        <v>45583</v>
      </c>
      <c r="BA7614" s="39">
        <f t="shared" si="1161"/>
        <v>1</v>
      </c>
      <c r="BB7614" s="40">
        <f t="shared" si="1162"/>
        <v>0</v>
      </c>
      <c r="BC7614" s="39">
        <f t="shared" si="1163"/>
        <v>1</v>
      </c>
      <c r="BD7614" s="40">
        <f t="shared" si="1164"/>
        <v>0</v>
      </c>
      <c r="BE7614" s="39">
        <f t="shared" si="1165"/>
        <v>1</v>
      </c>
      <c r="BF7614" s="39">
        <f t="shared" si="1166"/>
        <v>1</v>
      </c>
    </row>
    <row r="7615" spans="40:58" x14ac:dyDescent="0.3">
      <c r="AN7615" s="37">
        <f t="shared" si="1159"/>
        <v>10</v>
      </c>
      <c r="AO7615" s="32" t="s">
        <v>116</v>
      </c>
      <c r="AP7615" s="32" t="s">
        <v>394</v>
      </c>
      <c r="AQ7615" s="32" t="s">
        <v>81</v>
      </c>
      <c r="AR7615" s="33">
        <v>1</v>
      </c>
      <c r="AS7615" s="34">
        <v>1</v>
      </c>
      <c r="AT7615" s="33">
        <v>1</v>
      </c>
      <c r="AU7615" s="35">
        <v>1</v>
      </c>
      <c r="AV7615" s="33">
        <v>1</v>
      </c>
      <c r="AW7615" s="33">
        <v>1</v>
      </c>
      <c r="AX7615" s="53">
        <v>1</v>
      </c>
      <c r="AY7615" s="53">
        <v>1</v>
      </c>
      <c r="AZ7615" s="38">
        <f t="shared" si="1160"/>
        <v>45584</v>
      </c>
      <c r="BA7615" s="39">
        <f t="shared" si="1161"/>
        <v>1</v>
      </c>
      <c r="BB7615" s="40">
        <f t="shared" si="1162"/>
        <v>0</v>
      </c>
      <c r="BC7615" s="39">
        <f t="shared" si="1163"/>
        <v>1</v>
      </c>
      <c r="BD7615" s="40">
        <f t="shared" si="1164"/>
        <v>0</v>
      </c>
      <c r="BE7615" s="39">
        <f t="shared" si="1165"/>
        <v>1</v>
      </c>
      <c r="BF7615" s="39">
        <f t="shared" si="1166"/>
        <v>1</v>
      </c>
    </row>
    <row r="7616" spans="40:58" x14ac:dyDescent="0.3">
      <c r="AN7616" s="37">
        <f t="shared" si="1159"/>
        <v>10</v>
      </c>
      <c r="AO7616" s="32" t="s">
        <v>116</v>
      </c>
      <c r="AP7616" s="32" t="s">
        <v>395</v>
      </c>
      <c r="AQ7616" s="32" t="s">
        <v>84</v>
      </c>
      <c r="AR7616" s="33">
        <v>1</v>
      </c>
      <c r="AS7616" s="34">
        <v>1</v>
      </c>
      <c r="AT7616" s="33">
        <v>1</v>
      </c>
      <c r="AU7616" s="35">
        <v>1</v>
      </c>
      <c r="AV7616" s="33">
        <v>1</v>
      </c>
      <c r="AW7616" s="33">
        <v>1</v>
      </c>
      <c r="AX7616" s="53">
        <v>1</v>
      </c>
      <c r="AY7616" s="53">
        <v>1</v>
      </c>
      <c r="AZ7616" s="38">
        <f t="shared" si="1160"/>
        <v>45585</v>
      </c>
      <c r="BA7616" s="39">
        <f t="shared" si="1161"/>
        <v>1</v>
      </c>
      <c r="BB7616" s="40">
        <f t="shared" si="1162"/>
        <v>0</v>
      </c>
      <c r="BC7616" s="39">
        <f t="shared" si="1163"/>
        <v>1</v>
      </c>
      <c r="BD7616" s="40">
        <f t="shared" si="1164"/>
        <v>0</v>
      </c>
      <c r="BE7616" s="39">
        <f t="shared" si="1165"/>
        <v>1</v>
      </c>
      <c r="BF7616" s="39">
        <f t="shared" si="1166"/>
        <v>1</v>
      </c>
    </row>
    <row r="7617" spans="40:58" x14ac:dyDescent="0.3">
      <c r="AN7617" s="37">
        <f t="shared" si="1159"/>
        <v>10</v>
      </c>
      <c r="AO7617" s="32" t="s">
        <v>116</v>
      </c>
      <c r="AP7617" s="32" t="s">
        <v>396</v>
      </c>
      <c r="AQ7617" s="32" t="s">
        <v>67</v>
      </c>
      <c r="AR7617" s="33">
        <v>1</v>
      </c>
      <c r="AS7617" s="34">
        <v>1</v>
      </c>
      <c r="AT7617" s="33">
        <v>1</v>
      </c>
      <c r="AU7617" s="35">
        <v>1</v>
      </c>
      <c r="AV7617" s="33">
        <v>1</v>
      </c>
      <c r="AW7617" s="33">
        <v>1</v>
      </c>
      <c r="AX7617" s="53">
        <v>1</v>
      </c>
      <c r="AY7617" s="53">
        <v>1</v>
      </c>
      <c r="AZ7617" s="38">
        <f t="shared" si="1160"/>
        <v>45586</v>
      </c>
      <c r="BA7617" s="39">
        <f t="shared" si="1161"/>
        <v>1</v>
      </c>
      <c r="BB7617" s="40">
        <f t="shared" si="1162"/>
        <v>0</v>
      </c>
      <c r="BC7617" s="39">
        <f t="shared" si="1163"/>
        <v>1</v>
      </c>
      <c r="BD7617" s="40">
        <f t="shared" si="1164"/>
        <v>0</v>
      </c>
      <c r="BE7617" s="39">
        <f t="shared" si="1165"/>
        <v>1</v>
      </c>
      <c r="BF7617" s="39">
        <f t="shared" si="1166"/>
        <v>1</v>
      </c>
    </row>
    <row r="7618" spans="40:58" x14ac:dyDescent="0.3">
      <c r="AN7618" s="37">
        <f t="shared" si="1159"/>
        <v>10</v>
      </c>
      <c r="AO7618" s="32" t="s">
        <v>116</v>
      </c>
      <c r="AP7618" s="32" t="s">
        <v>397</v>
      </c>
      <c r="AQ7618" s="32" t="s">
        <v>70</v>
      </c>
      <c r="AR7618" s="33">
        <v>1</v>
      </c>
      <c r="AS7618" s="34">
        <v>1</v>
      </c>
      <c r="AT7618" s="33">
        <v>1</v>
      </c>
      <c r="AU7618" s="35">
        <v>1</v>
      </c>
      <c r="AV7618" s="33">
        <v>1</v>
      </c>
      <c r="AW7618" s="33">
        <v>1</v>
      </c>
      <c r="AX7618" s="53">
        <v>1</v>
      </c>
      <c r="AY7618" s="53">
        <v>1</v>
      </c>
      <c r="AZ7618" s="38">
        <f t="shared" si="1160"/>
        <v>45587</v>
      </c>
      <c r="BA7618" s="39">
        <f t="shared" si="1161"/>
        <v>1</v>
      </c>
      <c r="BB7618" s="40">
        <f t="shared" si="1162"/>
        <v>0</v>
      </c>
      <c r="BC7618" s="39">
        <f t="shared" si="1163"/>
        <v>1</v>
      </c>
      <c r="BD7618" s="40">
        <f t="shared" si="1164"/>
        <v>0</v>
      </c>
      <c r="BE7618" s="39">
        <f t="shared" si="1165"/>
        <v>1</v>
      </c>
      <c r="BF7618" s="39">
        <f t="shared" si="1166"/>
        <v>1</v>
      </c>
    </row>
    <row r="7619" spans="40:58" x14ac:dyDescent="0.3">
      <c r="AN7619" s="37">
        <f t="shared" si="1159"/>
        <v>10</v>
      </c>
      <c r="AO7619" s="32" t="s">
        <v>116</v>
      </c>
      <c r="AP7619" s="32" t="s">
        <v>398</v>
      </c>
      <c r="AQ7619" s="32" t="s">
        <v>72</v>
      </c>
      <c r="AR7619" s="33">
        <v>1</v>
      </c>
      <c r="AS7619" s="34">
        <v>1</v>
      </c>
      <c r="AT7619" s="33">
        <v>1</v>
      </c>
      <c r="AU7619" s="35">
        <v>1</v>
      </c>
      <c r="AV7619" s="33">
        <v>1</v>
      </c>
      <c r="AW7619" s="33">
        <v>1</v>
      </c>
      <c r="AX7619" s="53">
        <v>1</v>
      </c>
      <c r="AY7619" s="53">
        <v>1</v>
      </c>
      <c r="AZ7619" s="38">
        <f t="shared" si="1160"/>
        <v>45588</v>
      </c>
      <c r="BA7619" s="39">
        <f t="shared" si="1161"/>
        <v>1</v>
      </c>
      <c r="BB7619" s="40">
        <f t="shared" si="1162"/>
        <v>0</v>
      </c>
      <c r="BC7619" s="39">
        <f t="shared" si="1163"/>
        <v>1</v>
      </c>
      <c r="BD7619" s="40">
        <f t="shared" si="1164"/>
        <v>0</v>
      </c>
      <c r="BE7619" s="39">
        <f t="shared" si="1165"/>
        <v>1</v>
      </c>
      <c r="BF7619" s="39">
        <f t="shared" si="1166"/>
        <v>1</v>
      </c>
    </row>
    <row r="7620" spans="40:58" x14ac:dyDescent="0.3">
      <c r="AN7620" s="37">
        <f t="shared" ref="AN7620:AN7683" si="1167">MONTH(AP7620)</f>
        <v>10</v>
      </c>
      <c r="AO7620" s="32" t="s">
        <v>116</v>
      </c>
      <c r="AP7620" s="32" t="s">
        <v>399</v>
      </c>
      <c r="AQ7620" s="32" t="s">
        <v>75</v>
      </c>
      <c r="AR7620" s="33">
        <v>1</v>
      </c>
      <c r="AS7620" s="34">
        <v>1</v>
      </c>
      <c r="AT7620" s="33">
        <v>1</v>
      </c>
      <c r="AU7620" s="35">
        <v>1</v>
      </c>
      <c r="AV7620" s="33">
        <v>1</v>
      </c>
      <c r="AW7620" s="33">
        <v>1</v>
      </c>
      <c r="AX7620" s="53">
        <v>1</v>
      </c>
      <c r="AY7620" s="53">
        <v>1</v>
      </c>
      <c r="AZ7620" s="38">
        <f t="shared" ref="AZ7620:AZ7683" si="1168">AP7620*1</f>
        <v>45589</v>
      </c>
      <c r="BA7620" s="39">
        <f t="shared" ref="BA7620:BA7683" si="1169">(AV7620-BB7620)/AR7620</f>
        <v>1</v>
      </c>
      <c r="BB7620" s="40">
        <f t="shared" ref="BB7620:BB7683" si="1170">(AR7620-AS7620)*(AV7620/AR7620)</f>
        <v>0</v>
      </c>
      <c r="BC7620" s="39">
        <f t="shared" ref="BC7620:BC7683" si="1171">(AW7620-BD7620)/AR7620</f>
        <v>1</v>
      </c>
      <c r="BD7620" s="40">
        <f t="shared" ref="BD7620:BD7683" si="1172">(AR7620-AS7620)*(AW7620/AR7620)</f>
        <v>0</v>
      </c>
      <c r="BE7620" s="39">
        <f t="shared" ref="BE7620:BE7683" si="1173">AU7620/AR7620</f>
        <v>1</v>
      </c>
      <c r="BF7620" s="39">
        <f t="shared" ref="BF7620:BF7683" si="1174">AT7620/AR7620</f>
        <v>1</v>
      </c>
    </row>
    <row r="7621" spans="40:58" x14ac:dyDescent="0.3">
      <c r="AN7621" s="37">
        <f t="shared" si="1167"/>
        <v>10</v>
      </c>
      <c r="AO7621" s="32" t="s">
        <v>116</v>
      </c>
      <c r="AP7621" s="32" t="s">
        <v>400</v>
      </c>
      <c r="AQ7621" s="32" t="s">
        <v>78</v>
      </c>
      <c r="AR7621" s="33">
        <v>1</v>
      </c>
      <c r="AS7621" s="34">
        <v>1</v>
      </c>
      <c r="AT7621" s="33">
        <v>1</v>
      </c>
      <c r="AU7621" s="35">
        <v>1</v>
      </c>
      <c r="AV7621" s="33">
        <v>1</v>
      </c>
      <c r="AW7621" s="33">
        <v>1</v>
      </c>
      <c r="AX7621" s="53">
        <v>1</v>
      </c>
      <c r="AY7621" s="53">
        <v>1</v>
      </c>
      <c r="AZ7621" s="38">
        <f t="shared" si="1168"/>
        <v>45590</v>
      </c>
      <c r="BA7621" s="39">
        <f t="shared" si="1169"/>
        <v>1</v>
      </c>
      <c r="BB7621" s="40">
        <f t="shared" si="1170"/>
        <v>0</v>
      </c>
      <c r="BC7621" s="39">
        <f t="shared" si="1171"/>
        <v>1</v>
      </c>
      <c r="BD7621" s="40">
        <f t="shared" si="1172"/>
        <v>0</v>
      </c>
      <c r="BE7621" s="39">
        <f t="shared" si="1173"/>
        <v>1</v>
      </c>
      <c r="BF7621" s="39">
        <f t="shared" si="1174"/>
        <v>1</v>
      </c>
    </row>
    <row r="7622" spans="40:58" x14ac:dyDescent="0.3">
      <c r="AN7622" s="37">
        <f t="shared" si="1167"/>
        <v>10</v>
      </c>
      <c r="AO7622" s="32" t="s">
        <v>116</v>
      </c>
      <c r="AP7622" s="32" t="s">
        <v>401</v>
      </c>
      <c r="AQ7622" s="32" t="s">
        <v>81</v>
      </c>
      <c r="AR7622" s="33">
        <v>1</v>
      </c>
      <c r="AS7622" s="34">
        <v>1</v>
      </c>
      <c r="AT7622" s="33">
        <v>1</v>
      </c>
      <c r="AU7622" s="35">
        <v>1</v>
      </c>
      <c r="AV7622" s="33">
        <v>1</v>
      </c>
      <c r="AW7622" s="33">
        <v>1</v>
      </c>
      <c r="AX7622" s="53">
        <v>1</v>
      </c>
      <c r="AY7622" s="53">
        <v>1</v>
      </c>
      <c r="AZ7622" s="38">
        <f t="shared" si="1168"/>
        <v>45591</v>
      </c>
      <c r="BA7622" s="39">
        <f t="shared" si="1169"/>
        <v>1</v>
      </c>
      <c r="BB7622" s="40">
        <f t="shared" si="1170"/>
        <v>0</v>
      </c>
      <c r="BC7622" s="39">
        <f t="shared" si="1171"/>
        <v>1</v>
      </c>
      <c r="BD7622" s="40">
        <f t="shared" si="1172"/>
        <v>0</v>
      </c>
      <c r="BE7622" s="39">
        <f t="shared" si="1173"/>
        <v>1</v>
      </c>
      <c r="BF7622" s="39">
        <f t="shared" si="1174"/>
        <v>1</v>
      </c>
    </row>
    <row r="7623" spans="40:58" x14ac:dyDescent="0.3">
      <c r="AN7623" s="37">
        <f t="shared" si="1167"/>
        <v>10</v>
      </c>
      <c r="AO7623" s="32" t="s">
        <v>116</v>
      </c>
      <c r="AP7623" s="32" t="s">
        <v>402</v>
      </c>
      <c r="AQ7623" s="32" t="s">
        <v>84</v>
      </c>
      <c r="AR7623" s="33">
        <v>1</v>
      </c>
      <c r="AS7623" s="34">
        <v>1</v>
      </c>
      <c r="AT7623" s="33">
        <v>1</v>
      </c>
      <c r="AU7623" s="35">
        <v>1</v>
      </c>
      <c r="AV7623" s="33">
        <v>1</v>
      </c>
      <c r="AW7623" s="33">
        <v>1</v>
      </c>
      <c r="AX7623" s="53">
        <v>1</v>
      </c>
      <c r="AY7623" s="53">
        <v>1</v>
      </c>
      <c r="AZ7623" s="38">
        <f t="shared" si="1168"/>
        <v>45592</v>
      </c>
      <c r="BA7623" s="39">
        <f t="shared" si="1169"/>
        <v>1</v>
      </c>
      <c r="BB7623" s="40">
        <f t="shared" si="1170"/>
        <v>0</v>
      </c>
      <c r="BC7623" s="39">
        <f t="shared" si="1171"/>
        <v>1</v>
      </c>
      <c r="BD7623" s="40">
        <f t="shared" si="1172"/>
        <v>0</v>
      </c>
      <c r="BE7623" s="39">
        <f t="shared" si="1173"/>
        <v>1</v>
      </c>
      <c r="BF7623" s="39">
        <f t="shared" si="1174"/>
        <v>1</v>
      </c>
    </row>
    <row r="7624" spans="40:58" x14ac:dyDescent="0.3">
      <c r="AN7624" s="37">
        <f t="shared" si="1167"/>
        <v>10</v>
      </c>
      <c r="AO7624" s="32" t="s">
        <v>116</v>
      </c>
      <c r="AP7624" s="32" t="s">
        <v>403</v>
      </c>
      <c r="AQ7624" s="32" t="s">
        <v>67</v>
      </c>
      <c r="AR7624" s="33">
        <v>1</v>
      </c>
      <c r="AS7624" s="34">
        <v>1</v>
      </c>
      <c r="AT7624" s="33">
        <v>1</v>
      </c>
      <c r="AU7624" s="35">
        <v>1</v>
      </c>
      <c r="AV7624" s="33">
        <v>1</v>
      </c>
      <c r="AW7624" s="33">
        <v>1</v>
      </c>
      <c r="AX7624" s="53">
        <v>1</v>
      </c>
      <c r="AY7624" s="53">
        <v>1</v>
      </c>
      <c r="AZ7624" s="38">
        <f t="shared" si="1168"/>
        <v>45593</v>
      </c>
      <c r="BA7624" s="39">
        <f t="shared" si="1169"/>
        <v>1</v>
      </c>
      <c r="BB7624" s="40">
        <f t="shared" si="1170"/>
        <v>0</v>
      </c>
      <c r="BC7624" s="39">
        <f t="shared" si="1171"/>
        <v>1</v>
      </c>
      <c r="BD7624" s="40">
        <f t="shared" si="1172"/>
        <v>0</v>
      </c>
      <c r="BE7624" s="39">
        <f t="shared" si="1173"/>
        <v>1</v>
      </c>
      <c r="BF7624" s="39">
        <f t="shared" si="1174"/>
        <v>1</v>
      </c>
    </row>
    <row r="7625" spans="40:58" x14ac:dyDescent="0.3">
      <c r="AN7625" s="37">
        <f t="shared" si="1167"/>
        <v>10</v>
      </c>
      <c r="AO7625" s="32" t="s">
        <v>116</v>
      </c>
      <c r="AP7625" s="32" t="s">
        <v>404</v>
      </c>
      <c r="AQ7625" s="32" t="s">
        <v>70</v>
      </c>
      <c r="AR7625" s="33">
        <v>1</v>
      </c>
      <c r="AS7625" s="34">
        <v>1</v>
      </c>
      <c r="AT7625" s="33">
        <v>1</v>
      </c>
      <c r="AU7625" s="35">
        <v>1</v>
      </c>
      <c r="AV7625" s="33">
        <v>1</v>
      </c>
      <c r="AW7625" s="33">
        <v>1</v>
      </c>
      <c r="AX7625" s="53">
        <v>1</v>
      </c>
      <c r="AY7625" s="53">
        <v>1</v>
      </c>
      <c r="AZ7625" s="38">
        <f t="shared" si="1168"/>
        <v>45594</v>
      </c>
      <c r="BA7625" s="39">
        <f t="shared" si="1169"/>
        <v>1</v>
      </c>
      <c r="BB7625" s="40">
        <f t="shared" si="1170"/>
        <v>0</v>
      </c>
      <c r="BC7625" s="39">
        <f t="shared" si="1171"/>
        <v>1</v>
      </c>
      <c r="BD7625" s="40">
        <f t="shared" si="1172"/>
        <v>0</v>
      </c>
      <c r="BE7625" s="39">
        <f t="shared" si="1173"/>
        <v>1</v>
      </c>
      <c r="BF7625" s="39">
        <f t="shared" si="1174"/>
        <v>1</v>
      </c>
    </row>
    <row r="7626" spans="40:58" x14ac:dyDescent="0.3">
      <c r="AN7626" s="37">
        <f t="shared" si="1167"/>
        <v>10</v>
      </c>
      <c r="AO7626" s="32" t="s">
        <v>116</v>
      </c>
      <c r="AP7626" s="32" t="s">
        <v>405</v>
      </c>
      <c r="AQ7626" s="32" t="s">
        <v>72</v>
      </c>
      <c r="AR7626" s="33">
        <v>1</v>
      </c>
      <c r="AS7626" s="34">
        <v>1</v>
      </c>
      <c r="AT7626" s="33">
        <v>1</v>
      </c>
      <c r="AU7626" s="35">
        <v>1</v>
      </c>
      <c r="AV7626" s="33">
        <v>1</v>
      </c>
      <c r="AW7626" s="33">
        <v>1</v>
      </c>
      <c r="AX7626" s="53">
        <v>1</v>
      </c>
      <c r="AY7626" s="53">
        <v>1</v>
      </c>
      <c r="AZ7626" s="38">
        <f t="shared" si="1168"/>
        <v>45595</v>
      </c>
      <c r="BA7626" s="39">
        <f t="shared" si="1169"/>
        <v>1</v>
      </c>
      <c r="BB7626" s="40">
        <f t="shared" si="1170"/>
        <v>0</v>
      </c>
      <c r="BC7626" s="39">
        <f t="shared" si="1171"/>
        <v>1</v>
      </c>
      <c r="BD7626" s="40">
        <f t="shared" si="1172"/>
        <v>0</v>
      </c>
      <c r="BE7626" s="39">
        <f t="shared" si="1173"/>
        <v>1</v>
      </c>
      <c r="BF7626" s="39">
        <f t="shared" si="1174"/>
        <v>1</v>
      </c>
    </row>
    <row r="7627" spans="40:58" x14ac:dyDescent="0.3">
      <c r="AN7627" s="37">
        <f t="shared" si="1167"/>
        <v>10</v>
      </c>
      <c r="AO7627" s="32" t="s">
        <v>116</v>
      </c>
      <c r="AP7627" s="32" t="s">
        <v>406</v>
      </c>
      <c r="AQ7627" s="32" t="s">
        <v>75</v>
      </c>
      <c r="AR7627" s="33">
        <v>1</v>
      </c>
      <c r="AS7627" s="34">
        <v>1</v>
      </c>
      <c r="AT7627" s="33">
        <v>1</v>
      </c>
      <c r="AU7627" s="35">
        <v>1</v>
      </c>
      <c r="AV7627" s="33">
        <v>1</v>
      </c>
      <c r="AW7627" s="33">
        <v>1</v>
      </c>
      <c r="AX7627" s="53">
        <v>1</v>
      </c>
      <c r="AY7627" s="53">
        <v>1</v>
      </c>
      <c r="AZ7627" s="38">
        <f t="shared" si="1168"/>
        <v>45596</v>
      </c>
      <c r="BA7627" s="39">
        <f t="shared" si="1169"/>
        <v>1</v>
      </c>
      <c r="BB7627" s="40">
        <f t="shared" si="1170"/>
        <v>0</v>
      </c>
      <c r="BC7627" s="39">
        <f t="shared" si="1171"/>
        <v>1</v>
      </c>
      <c r="BD7627" s="40">
        <f t="shared" si="1172"/>
        <v>0</v>
      </c>
      <c r="BE7627" s="39">
        <f t="shared" si="1173"/>
        <v>1</v>
      </c>
      <c r="BF7627" s="39">
        <f t="shared" si="1174"/>
        <v>1</v>
      </c>
    </row>
    <row r="7628" spans="40:58" x14ac:dyDescent="0.3">
      <c r="AN7628" s="37">
        <f t="shared" si="1167"/>
        <v>11</v>
      </c>
      <c r="AO7628" s="32" t="s">
        <v>116</v>
      </c>
      <c r="AP7628" s="32" t="s">
        <v>407</v>
      </c>
      <c r="AQ7628" s="32" t="s">
        <v>78</v>
      </c>
      <c r="AR7628" s="33">
        <v>1</v>
      </c>
      <c r="AS7628" s="34">
        <v>1</v>
      </c>
      <c r="AT7628" s="33">
        <v>1</v>
      </c>
      <c r="AU7628" s="35">
        <v>1</v>
      </c>
      <c r="AV7628" s="33">
        <v>1</v>
      </c>
      <c r="AW7628" s="33">
        <v>1</v>
      </c>
      <c r="AX7628" s="53">
        <v>1</v>
      </c>
      <c r="AY7628" s="53">
        <v>1</v>
      </c>
      <c r="AZ7628" s="38">
        <f t="shared" si="1168"/>
        <v>45597</v>
      </c>
      <c r="BA7628" s="39">
        <f t="shared" si="1169"/>
        <v>1</v>
      </c>
      <c r="BB7628" s="40">
        <f t="shared" si="1170"/>
        <v>0</v>
      </c>
      <c r="BC7628" s="39">
        <f t="shared" si="1171"/>
        <v>1</v>
      </c>
      <c r="BD7628" s="40">
        <f t="shared" si="1172"/>
        <v>0</v>
      </c>
      <c r="BE7628" s="39">
        <f t="shared" si="1173"/>
        <v>1</v>
      </c>
      <c r="BF7628" s="39">
        <f t="shared" si="1174"/>
        <v>1</v>
      </c>
    </row>
    <row r="7629" spans="40:58" x14ac:dyDescent="0.3">
      <c r="AN7629" s="37">
        <f t="shared" si="1167"/>
        <v>11</v>
      </c>
      <c r="AO7629" s="32" t="s">
        <v>116</v>
      </c>
      <c r="AP7629" s="32" t="s">
        <v>408</v>
      </c>
      <c r="AQ7629" s="32" t="s">
        <v>81</v>
      </c>
      <c r="AR7629" s="33">
        <v>1</v>
      </c>
      <c r="AS7629" s="34">
        <v>1</v>
      </c>
      <c r="AT7629" s="33">
        <v>1</v>
      </c>
      <c r="AU7629" s="35">
        <v>1</v>
      </c>
      <c r="AV7629" s="33">
        <v>1</v>
      </c>
      <c r="AW7629" s="33">
        <v>1</v>
      </c>
      <c r="AX7629" s="53">
        <v>1</v>
      </c>
      <c r="AY7629" s="53">
        <v>1</v>
      </c>
      <c r="AZ7629" s="38">
        <f t="shared" si="1168"/>
        <v>45598</v>
      </c>
      <c r="BA7629" s="39">
        <f t="shared" si="1169"/>
        <v>1</v>
      </c>
      <c r="BB7629" s="40">
        <f t="shared" si="1170"/>
        <v>0</v>
      </c>
      <c r="BC7629" s="39">
        <f t="shared" si="1171"/>
        <v>1</v>
      </c>
      <c r="BD7629" s="40">
        <f t="shared" si="1172"/>
        <v>0</v>
      </c>
      <c r="BE7629" s="39">
        <f t="shared" si="1173"/>
        <v>1</v>
      </c>
      <c r="BF7629" s="39">
        <f t="shared" si="1174"/>
        <v>1</v>
      </c>
    </row>
    <row r="7630" spans="40:58" x14ac:dyDescent="0.3">
      <c r="AN7630" s="37">
        <f t="shared" si="1167"/>
        <v>11</v>
      </c>
      <c r="AO7630" s="32" t="s">
        <v>116</v>
      </c>
      <c r="AP7630" s="32" t="s">
        <v>409</v>
      </c>
      <c r="AQ7630" s="32" t="s">
        <v>84</v>
      </c>
      <c r="AR7630" s="33">
        <v>1</v>
      </c>
      <c r="AS7630" s="34">
        <v>1</v>
      </c>
      <c r="AT7630" s="33">
        <v>1</v>
      </c>
      <c r="AU7630" s="35">
        <v>1</v>
      </c>
      <c r="AV7630" s="33">
        <v>1</v>
      </c>
      <c r="AW7630" s="33">
        <v>1</v>
      </c>
      <c r="AX7630" s="53">
        <v>1</v>
      </c>
      <c r="AY7630" s="53">
        <v>1</v>
      </c>
      <c r="AZ7630" s="38">
        <f t="shared" si="1168"/>
        <v>45599</v>
      </c>
      <c r="BA7630" s="39">
        <f t="shared" si="1169"/>
        <v>1</v>
      </c>
      <c r="BB7630" s="40">
        <f t="shared" si="1170"/>
        <v>0</v>
      </c>
      <c r="BC7630" s="39">
        <f t="shared" si="1171"/>
        <v>1</v>
      </c>
      <c r="BD7630" s="40">
        <f t="shared" si="1172"/>
        <v>0</v>
      </c>
      <c r="BE7630" s="39">
        <f t="shared" si="1173"/>
        <v>1</v>
      </c>
      <c r="BF7630" s="39">
        <f t="shared" si="1174"/>
        <v>1</v>
      </c>
    </row>
    <row r="7631" spans="40:58" x14ac:dyDescent="0.3">
      <c r="AN7631" s="37">
        <f t="shared" si="1167"/>
        <v>11</v>
      </c>
      <c r="AO7631" s="32" t="s">
        <v>116</v>
      </c>
      <c r="AP7631" s="32" t="s">
        <v>410</v>
      </c>
      <c r="AQ7631" s="32" t="s">
        <v>67</v>
      </c>
      <c r="AR7631" s="33">
        <v>1</v>
      </c>
      <c r="AS7631" s="34">
        <v>1</v>
      </c>
      <c r="AT7631" s="33">
        <v>1</v>
      </c>
      <c r="AU7631" s="35">
        <v>1</v>
      </c>
      <c r="AV7631" s="33">
        <v>1</v>
      </c>
      <c r="AW7631" s="33">
        <v>1</v>
      </c>
      <c r="AX7631" s="53">
        <v>1</v>
      </c>
      <c r="AY7631" s="53">
        <v>1</v>
      </c>
      <c r="AZ7631" s="38">
        <f t="shared" si="1168"/>
        <v>45600</v>
      </c>
      <c r="BA7631" s="39">
        <f t="shared" si="1169"/>
        <v>1</v>
      </c>
      <c r="BB7631" s="40">
        <f t="shared" si="1170"/>
        <v>0</v>
      </c>
      <c r="BC7631" s="39">
        <f t="shared" si="1171"/>
        <v>1</v>
      </c>
      <c r="BD7631" s="40">
        <f t="shared" si="1172"/>
        <v>0</v>
      </c>
      <c r="BE7631" s="39">
        <f t="shared" si="1173"/>
        <v>1</v>
      </c>
      <c r="BF7631" s="39">
        <f t="shared" si="1174"/>
        <v>1</v>
      </c>
    </row>
    <row r="7632" spans="40:58" x14ac:dyDescent="0.3">
      <c r="AN7632" s="37">
        <f t="shared" si="1167"/>
        <v>11</v>
      </c>
      <c r="AO7632" s="32" t="s">
        <v>116</v>
      </c>
      <c r="AP7632" s="32" t="s">
        <v>411</v>
      </c>
      <c r="AQ7632" s="32" t="s">
        <v>70</v>
      </c>
      <c r="AR7632" s="33">
        <v>1</v>
      </c>
      <c r="AS7632" s="34">
        <v>1</v>
      </c>
      <c r="AT7632" s="33">
        <v>1</v>
      </c>
      <c r="AU7632" s="35">
        <v>1</v>
      </c>
      <c r="AV7632" s="33">
        <v>1</v>
      </c>
      <c r="AW7632" s="33">
        <v>1</v>
      </c>
      <c r="AX7632" s="53">
        <v>1</v>
      </c>
      <c r="AY7632" s="53">
        <v>1</v>
      </c>
      <c r="AZ7632" s="38">
        <f t="shared" si="1168"/>
        <v>45601</v>
      </c>
      <c r="BA7632" s="39">
        <f t="shared" si="1169"/>
        <v>1</v>
      </c>
      <c r="BB7632" s="40">
        <f t="shared" si="1170"/>
        <v>0</v>
      </c>
      <c r="BC7632" s="39">
        <f t="shared" si="1171"/>
        <v>1</v>
      </c>
      <c r="BD7632" s="40">
        <f t="shared" si="1172"/>
        <v>0</v>
      </c>
      <c r="BE7632" s="39">
        <f t="shared" si="1173"/>
        <v>1</v>
      </c>
      <c r="BF7632" s="39">
        <f t="shared" si="1174"/>
        <v>1</v>
      </c>
    </row>
    <row r="7633" spans="40:58" x14ac:dyDescent="0.3">
      <c r="AN7633" s="37">
        <f t="shared" si="1167"/>
        <v>11</v>
      </c>
      <c r="AO7633" s="32" t="s">
        <v>116</v>
      </c>
      <c r="AP7633" s="32" t="s">
        <v>412</v>
      </c>
      <c r="AQ7633" s="32" t="s">
        <v>72</v>
      </c>
      <c r="AR7633" s="33">
        <v>1</v>
      </c>
      <c r="AS7633" s="34">
        <v>1</v>
      </c>
      <c r="AT7633" s="33">
        <v>1</v>
      </c>
      <c r="AU7633" s="35">
        <v>1</v>
      </c>
      <c r="AV7633" s="33">
        <v>1</v>
      </c>
      <c r="AW7633" s="33">
        <v>1</v>
      </c>
      <c r="AX7633" s="53">
        <v>1</v>
      </c>
      <c r="AY7633" s="53">
        <v>1</v>
      </c>
      <c r="AZ7633" s="38">
        <f t="shared" si="1168"/>
        <v>45602</v>
      </c>
      <c r="BA7633" s="39">
        <f t="shared" si="1169"/>
        <v>1</v>
      </c>
      <c r="BB7633" s="40">
        <f t="shared" si="1170"/>
        <v>0</v>
      </c>
      <c r="BC7633" s="39">
        <f t="shared" si="1171"/>
        <v>1</v>
      </c>
      <c r="BD7633" s="40">
        <f t="shared" si="1172"/>
        <v>0</v>
      </c>
      <c r="BE7633" s="39">
        <f t="shared" si="1173"/>
        <v>1</v>
      </c>
      <c r="BF7633" s="39">
        <f t="shared" si="1174"/>
        <v>1</v>
      </c>
    </row>
    <row r="7634" spans="40:58" x14ac:dyDescent="0.3">
      <c r="AN7634" s="37">
        <f t="shared" si="1167"/>
        <v>11</v>
      </c>
      <c r="AO7634" s="32" t="s">
        <v>116</v>
      </c>
      <c r="AP7634" s="32" t="s">
        <v>413</v>
      </c>
      <c r="AQ7634" s="32" t="s">
        <v>75</v>
      </c>
      <c r="AR7634" s="33">
        <v>1</v>
      </c>
      <c r="AS7634" s="34">
        <v>1</v>
      </c>
      <c r="AT7634" s="33">
        <v>1</v>
      </c>
      <c r="AU7634" s="35">
        <v>1</v>
      </c>
      <c r="AV7634" s="33">
        <v>1</v>
      </c>
      <c r="AW7634" s="33">
        <v>1</v>
      </c>
      <c r="AX7634" s="53">
        <v>1</v>
      </c>
      <c r="AY7634" s="53">
        <v>1</v>
      </c>
      <c r="AZ7634" s="38">
        <f t="shared" si="1168"/>
        <v>45603</v>
      </c>
      <c r="BA7634" s="39">
        <f t="shared" si="1169"/>
        <v>1</v>
      </c>
      <c r="BB7634" s="40">
        <f t="shared" si="1170"/>
        <v>0</v>
      </c>
      <c r="BC7634" s="39">
        <f t="shared" si="1171"/>
        <v>1</v>
      </c>
      <c r="BD7634" s="40">
        <f t="shared" si="1172"/>
        <v>0</v>
      </c>
      <c r="BE7634" s="39">
        <f t="shared" si="1173"/>
        <v>1</v>
      </c>
      <c r="BF7634" s="39">
        <f t="shared" si="1174"/>
        <v>1</v>
      </c>
    </row>
    <row r="7635" spans="40:58" x14ac:dyDescent="0.3">
      <c r="AN7635" s="37">
        <f t="shared" si="1167"/>
        <v>11</v>
      </c>
      <c r="AO7635" s="32" t="s">
        <v>116</v>
      </c>
      <c r="AP7635" s="32" t="s">
        <v>414</v>
      </c>
      <c r="AQ7635" s="32" t="s">
        <v>78</v>
      </c>
      <c r="AR7635" s="33">
        <v>1</v>
      </c>
      <c r="AS7635" s="34">
        <v>1</v>
      </c>
      <c r="AT7635" s="33">
        <v>1</v>
      </c>
      <c r="AU7635" s="35">
        <v>1</v>
      </c>
      <c r="AV7635" s="33">
        <v>1</v>
      </c>
      <c r="AW7635" s="33">
        <v>1</v>
      </c>
      <c r="AX7635" s="53">
        <v>1</v>
      </c>
      <c r="AY7635" s="53">
        <v>1</v>
      </c>
      <c r="AZ7635" s="38">
        <f t="shared" si="1168"/>
        <v>45604</v>
      </c>
      <c r="BA7635" s="39">
        <f t="shared" si="1169"/>
        <v>1</v>
      </c>
      <c r="BB7635" s="40">
        <f t="shared" si="1170"/>
        <v>0</v>
      </c>
      <c r="BC7635" s="39">
        <f t="shared" si="1171"/>
        <v>1</v>
      </c>
      <c r="BD7635" s="40">
        <f t="shared" si="1172"/>
        <v>0</v>
      </c>
      <c r="BE7635" s="39">
        <f t="shared" si="1173"/>
        <v>1</v>
      </c>
      <c r="BF7635" s="39">
        <f t="shared" si="1174"/>
        <v>1</v>
      </c>
    </row>
    <row r="7636" spans="40:58" x14ac:dyDescent="0.3">
      <c r="AN7636" s="37">
        <f t="shared" si="1167"/>
        <v>11</v>
      </c>
      <c r="AO7636" s="32" t="s">
        <v>116</v>
      </c>
      <c r="AP7636" s="32" t="s">
        <v>415</v>
      </c>
      <c r="AQ7636" s="32" t="s">
        <v>81</v>
      </c>
      <c r="AR7636" s="33">
        <v>1</v>
      </c>
      <c r="AS7636" s="34">
        <v>1</v>
      </c>
      <c r="AT7636" s="33">
        <v>1</v>
      </c>
      <c r="AU7636" s="35">
        <v>1</v>
      </c>
      <c r="AV7636" s="33">
        <v>1</v>
      </c>
      <c r="AW7636" s="33">
        <v>1</v>
      </c>
      <c r="AX7636" s="53">
        <v>1</v>
      </c>
      <c r="AY7636" s="53">
        <v>1</v>
      </c>
      <c r="AZ7636" s="38">
        <f t="shared" si="1168"/>
        <v>45605</v>
      </c>
      <c r="BA7636" s="39">
        <f t="shared" si="1169"/>
        <v>1</v>
      </c>
      <c r="BB7636" s="40">
        <f t="shared" si="1170"/>
        <v>0</v>
      </c>
      <c r="BC7636" s="39">
        <f t="shared" si="1171"/>
        <v>1</v>
      </c>
      <c r="BD7636" s="40">
        <f t="shared" si="1172"/>
        <v>0</v>
      </c>
      <c r="BE7636" s="39">
        <f t="shared" si="1173"/>
        <v>1</v>
      </c>
      <c r="BF7636" s="39">
        <f t="shared" si="1174"/>
        <v>1</v>
      </c>
    </row>
    <row r="7637" spans="40:58" x14ac:dyDescent="0.3">
      <c r="AN7637" s="37">
        <f t="shared" si="1167"/>
        <v>11</v>
      </c>
      <c r="AO7637" s="32" t="s">
        <v>116</v>
      </c>
      <c r="AP7637" s="32" t="s">
        <v>416</v>
      </c>
      <c r="AQ7637" s="32" t="s">
        <v>84</v>
      </c>
      <c r="AR7637" s="33">
        <v>1</v>
      </c>
      <c r="AS7637" s="34">
        <v>1</v>
      </c>
      <c r="AT7637" s="33">
        <v>1</v>
      </c>
      <c r="AU7637" s="35">
        <v>1</v>
      </c>
      <c r="AV7637" s="33">
        <v>1</v>
      </c>
      <c r="AW7637" s="33">
        <v>1</v>
      </c>
      <c r="AX7637" s="53">
        <v>1</v>
      </c>
      <c r="AY7637" s="53">
        <v>1</v>
      </c>
      <c r="AZ7637" s="38">
        <f t="shared" si="1168"/>
        <v>45606</v>
      </c>
      <c r="BA7637" s="39">
        <f t="shared" si="1169"/>
        <v>1</v>
      </c>
      <c r="BB7637" s="40">
        <f t="shared" si="1170"/>
        <v>0</v>
      </c>
      <c r="BC7637" s="39">
        <f t="shared" si="1171"/>
        <v>1</v>
      </c>
      <c r="BD7637" s="40">
        <f t="shared" si="1172"/>
        <v>0</v>
      </c>
      <c r="BE7637" s="39">
        <f t="shared" si="1173"/>
        <v>1</v>
      </c>
      <c r="BF7637" s="39">
        <f t="shared" si="1174"/>
        <v>1</v>
      </c>
    </row>
    <row r="7638" spans="40:58" x14ac:dyDescent="0.3">
      <c r="AN7638" s="37">
        <f t="shared" si="1167"/>
        <v>11</v>
      </c>
      <c r="AO7638" s="32" t="s">
        <v>116</v>
      </c>
      <c r="AP7638" s="32" t="s">
        <v>417</v>
      </c>
      <c r="AQ7638" s="32" t="s">
        <v>67</v>
      </c>
      <c r="AR7638" s="33">
        <v>1</v>
      </c>
      <c r="AS7638" s="34">
        <v>1</v>
      </c>
      <c r="AT7638" s="33">
        <v>1</v>
      </c>
      <c r="AU7638" s="35">
        <v>1</v>
      </c>
      <c r="AV7638" s="33">
        <v>1</v>
      </c>
      <c r="AW7638" s="33">
        <v>1</v>
      </c>
      <c r="AX7638" s="53">
        <v>1</v>
      </c>
      <c r="AY7638" s="53">
        <v>1</v>
      </c>
      <c r="AZ7638" s="38">
        <f t="shared" si="1168"/>
        <v>45607</v>
      </c>
      <c r="BA7638" s="39">
        <f t="shared" si="1169"/>
        <v>1</v>
      </c>
      <c r="BB7638" s="40">
        <f t="shared" si="1170"/>
        <v>0</v>
      </c>
      <c r="BC7638" s="39">
        <f t="shared" si="1171"/>
        <v>1</v>
      </c>
      <c r="BD7638" s="40">
        <f t="shared" si="1172"/>
        <v>0</v>
      </c>
      <c r="BE7638" s="39">
        <f t="shared" si="1173"/>
        <v>1</v>
      </c>
      <c r="BF7638" s="39">
        <f t="shared" si="1174"/>
        <v>1</v>
      </c>
    </row>
    <row r="7639" spans="40:58" x14ac:dyDescent="0.3">
      <c r="AN7639" s="37">
        <f t="shared" si="1167"/>
        <v>11</v>
      </c>
      <c r="AO7639" s="32" t="s">
        <v>116</v>
      </c>
      <c r="AP7639" s="32" t="s">
        <v>418</v>
      </c>
      <c r="AQ7639" s="32" t="s">
        <v>70</v>
      </c>
      <c r="AR7639" s="33">
        <v>1</v>
      </c>
      <c r="AS7639" s="34">
        <v>1</v>
      </c>
      <c r="AT7639" s="33">
        <v>1</v>
      </c>
      <c r="AU7639" s="35">
        <v>1</v>
      </c>
      <c r="AV7639" s="33">
        <v>1</v>
      </c>
      <c r="AW7639" s="33">
        <v>1</v>
      </c>
      <c r="AX7639" s="53">
        <v>1</v>
      </c>
      <c r="AY7639" s="53">
        <v>1</v>
      </c>
      <c r="AZ7639" s="38">
        <f t="shared" si="1168"/>
        <v>45608</v>
      </c>
      <c r="BA7639" s="39">
        <f t="shared" si="1169"/>
        <v>1</v>
      </c>
      <c r="BB7639" s="40">
        <f t="shared" si="1170"/>
        <v>0</v>
      </c>
      <c r="BC7639" s="39">
        <f t="shared" si="1171"/>
        <v>1</v>
      </c>
      <c r="BD7639" s="40">
        <f t="shared" si="1172"/>
        <v>0</v>
      </c>
      <c r="BE7639" s="39">
        <f t="shared" si="1173"/>
        <v>1</v>
      </c>
      <c r="BF7639" s="39">
        <f t="shared" si="1174"/>
        <v>1</v>
      </c>
    </row>
    <row r="7640" spans="40:58" x14ac:dyDescent="0.3">
      <c r="AN7640" s="37">
        <f t="shared" si="1167"/>
        <v>11</v>
      </c>
      <c r="AO7640" s="32" t="s">
        <v>116</v>
      </c>
      <c r="AP7640" s="32" t="s">
        <v>419</v>
      </c>
      <c r="AQ7640" s="32" t="s">
        <v>72</v>
      </c>
      <c r="AR7640" s="33">
        <v>1</v>
      </c>
      <c r="AS7640" s="34">
        <v>1</v>
      </c>
      <c r="AT7640" s="33">
        <v>1</v>
      </c>
      <c r="AU7640" s="35">
        <v>1</v>
      </c>
      <c r="AV7640" s="33">
        <v>1</v>
      </c>
      <c r="AW7640" s="33">
        <v>1</v>
      </c>
      <c r="AX7640" s="53">
        <v>1</v>
      </c>
      <c r="AY7640" s="53">
        <v>1</v>
      </c>
      <c r="AZ7640" s="38">
        <f t="shared" si="1168"/>
        <v>45609</v>
      </c>
      <c r="BA7640" s="39">
        <f t="shared" si="1169"/>
        <v>1</v>
      </c>
      <c r="BB7640" s="40">
        <f t="shared" si="1170"/>
        <v>0</v>
      </c>
      <c r="BC7640" s="39">
        <f t="shared" si="1171"/>
        <v>1</v>
      </c>
      <c r="BD7640" s="40">
        <f t="shared" si="1172"/>
        <v>0</v>
      </c>
      <c r="BE7640" s="39">
        <f t="shared" si="1173"/>
        <v>1</v>
      </c>
      <c r="BF7640" s="39">
        <f t="shared" si="1174"/>
        <v>1</v>
      </c>
    </row>
    <row r="7641" spans="40:58" x14ac:dyDescent="0.3">
      <c r="AN7641" s="37">
        <f t="shared" si="1167"/>
        <v>11</v>
      </c>
      <c r="AO7641" s="32" t="s">
        <v>116</v>
      </c>
      <c r="AP7641" s="32" t="s">
        <v>420</v>
      </c>
      <c r="AQ7641" s="32" t="s">
        <v>75</v>
      </c>
      <c r="AR7641" s="33">
        <v>1</v>
      </c>
      <c r="AS7641" s="34">
        <v>1</v>
      </c>
      <c r="AT7641" s="33">
        <v>1</v>
      </c>
      <c r="AU7641" s="35">
        <v>1</v>
      </c>
      <c r="AV7641" s="33">
        <v>1</v>
      </c>
      <c r="AW7641" s="33">
        <v>1</v>
      </c>
      <c r="AX7641" s="53">
        <v>1</v>
      </c>
      <c r="AY7641" s="53">
        <v>1</v>
      </c>
      <c r="AZ7641" s="38">
        <f t="shared" si="1168"/>
        <v>45610</v>
      </c>
      <c r="BA7641" s="39">
        <f t="shared" si="1169"/>
        <v>1</v>
      </c>
      <c r="BB7641" s="40">
        <f t="shared" si="1170"/>
        <v>0</v>
      </c>
      <c r="BC7641" s="39">
        <f t="shared" si="1171"/>
        <v>1</v>
      </c>
      <c r="BD7641" s="40">
        <f t="shared" si="1172"/>
        <v>0</v>
      </c>
      <c r="BE7641" s="39">
        <f t="shared" si="1173"/>
        <v>1</v>
      </c>
      <c r="BF7641" s="39">
        <f t="shared" si="1174"/>
        <v>1</v>
      </c>
    </row>
    <row r="7642" spans="40:58" x14ac:dyDescent="0.3">
      <c r="AN7642" s="37">
        <f t="shared" si="1167"/>
        <v>11</v>
      </c>
      <c r="AO7642" s="32" t="s">
        <v>116</v>
      </c>
      <c r="AP7642" s="32" t="s">
        <v>421</v>
      </c>
      <c r="AQ7642" s="32" t="s">
        <v>78</v>
      </c>
      <c r="AR7642" s="33">
        <v>1</v>
      </c>
      <c r="AS7642" s="34">
        <v>1</v>
      </c>
      <c r="AT7642" s="33">
        <v>1</v>
      </c>
      <c r="AU7642" s="35">
        <v>1</v>
      </c>
      <c r="AV7642" s="33">
        <v>1</v>
      </c>
      <c r="AW7642" s="33">
        <v>1</v>
      </c>
      <c r="AX7642" s="53">
        <v>1</v>
      </c>
      <c r="AY7642" s="53">
        <v>1</v>
      </c>
      <c r="AZ7642" s="38">
        <f t="shared" si="1168"/>
        <v>45611</v>
      </c>
      <c r="BA7642" s="39">
        <f t="shared" si="1169"/>
        <v>1</v>
      </c>
      <c r="BB7642" s="40">
        <f t="shared" si="1170"/>
        <v>0</v>
      </c>
      <c r="BC7642" s="39">
        <f t="shared" si="1171"/>
        <v>1</v>
      </c>
      <c r="BD7642" s="40">
        <f t="shared" si="1172"/>
        <v>0</v>
      </c>
      <c r="BE7642" s="39">
        <f t="shared" si="1173"/>
        <v>1</v>
      </c>
      <c r="BF7642" s="39">
        <f t="shared" si="1174"/>
        <v>1</v>
      </c>
    </row>
    <row r="7643" spans="40:58" x14ac:dyDescent="0.3">
      <c r="AN7643" s="37">
        <f t="shared" si="1167"/>
        <v>11</v>
      </c>
      <c r="AO7643" s="32" t="s">
        <v>116</v>
      </c>
      <c r="AP7643" s="32" t="s">
        <v>422</v>
      </c>
      <c r="AQ7643" s="32" t="s">
        <v>81</v>
      </c>
      <c r="AR7643" s="33">
        <v>1</v>
      </c>
      <c r="AS7643" s="34">
        <v>1</v>
      </c>
      <c r="AT7643" s="33">
        <v>1</v>
      </c>
      <c r="AU7643" s="35">
        <v>1</v>
      </c>
      <c r="AV7643" s="33">
        <v>1</v>
      </c>
      <c r="AW7643" s="33">
        <v>1</v>
      </c>
      <c r="AX7643" s="53">
        <v>1</v>
      </c>
      <c r="AY7643" s="53">
        <v>1</v>
      </c>
      <c r="AZ7643" s="38">
        <f t="shared" si="1168"/>
        <v>45612</v>
      </c>
      <c r="BA7643" s="39">
        <f t="shared" si="1169"/>
        <v>1</v>
      </c>
      <c r="BB7643" s="40">
        <f t="shared" si="1170"/>
        <v>0</v>
      </c>
      <c r="BC7643" s="39">
        <f t="shared" si="1171"/>
        <v>1</v>
      </c>
      <c r="BD7643" s="40">
        <f t="shared" si="1172"/>
        <v>0</v>
      </c>
      <c r="BE7643" s="39">
        <f t="shared" si="1173"/>
        <v>1</v>
      </c>
      <c r="BF7643" s="39">
        <f t="shared" si="1174"/>
        <v>1</v>
      </c>
    </row>
    <row r="7644" spans="40:58" x14ac:dyDescent="0.3">
      <c r="AN7644" s="37">
        <f t="shared" si="1167"/>
        <v>11</v>
      </c>
      <c r="AO7644" s="32" t="s">
        <v>116</v>
      </c>
      <c r="AP7644" s="32" t="s">
        <v>423</v>
      </c>
      <c r="AQ7644" s="32" t="s">
        <v>84</v>
      </c>
      <c r="AR7644" s="33">
        <v>1</v>
      </c>
      <c r="AS7644" s="34">
        <v>1</v>
      </c>
      <c r="AT7644" s="33">
        <v>1</v>
      </c>
      <c r="AU7644" s="35">
        <v>1</v>
      </c>
      <c r="AV7644" s="33">
        <v>1</v>
      </c>
      <c r="AW7644" s="33">
        <v>1</v>
      </c>
      <c r="AX7644" s="53">
        <v>1</v>
      </c>
      <c r="AY7644" s="53">
        <v>1</v>
      </c>
      <c r="AZ7644" s="38">
        <f t="shared" si="1168"/>
        <v>45613</v>
      </c>
      <c r="BA7644" s="39">
        <f t="shared" si="1169"/>
        <v>1</v>
      </c>
      <c r="BB7644" s="40">
        <f t="shared" si="1170"/>
        <v>0</v>
      </c>
      <c r="BC7644" s="39">
        <f t="shared" si="1171"/>
        <v>1</v>
      </c>
      <c r="BD7644" s="40">
        <f t="shared" si="1172"/>
        <v>0</v>
      </c>
      <c r="BE7644" s="39">
        <f t="shared" si="1173"/>
        <v>1</v>
      </c>
      <c r="BF7644" s="39">
        <f t="shared" si="1174"/>
        <v>1</v>
      </c>
    </row>
    <row r="7645" spans="40:58" x14ac:dyDescent="0.3">
      <c r="AN7645" s="37">
        <f t="shared" si="1167"/>
        <v>11</v>
      </c>
      <c r="AO7645" s="32" t="s">
        <v>116</v>
      </c>
      <c r="AP7645" s="32" t="s">
        <v>424</v>
      </c>
      <c r="AQ7645" s="32" t="s">
        <v>67</v>
      </c>
      <c r="AR7645" s="33">
        <v>1</v>
      </c>
      <c r="AS7645" s="34">
        <v>1</v>
      </c>
      <c r="AT7645" s="33">
        <v>1</v>
      </c>
      <c r="AU7645" s="35">
        <v>1</v>
      </c>
      <c r="AV7645" s="33">
        <v>1</v>
      </c>
      <c r="AW7645" s="33">
        <v>1</v>
      </c>
      <c r="AX7645" s="53">
        <v>1</v>
      </c>
      <c r="AY7645" s="53">
        <v>1</v>
      </c>
      <c r="AZ7645" s="38">
        <f t="shared" si="1168"/>
        <v>45614</v>
      </c>
      <c r="BA7645" s="39">
        <f t="shared" si="1169"/>
        <v>1</v>
      </c>
      <c r="BB7645" s="40">
        <f t="shared" si="1170"/>
        <v>0</v>
      </c>
      <c r="BC7645" s="39">
        <f t="shared" si="1171"/>
        <v>1</v>
      </c>
      <c r="BD7645" s="40">
        <f t="shared" si="1172"/>
        <v>0</v>
      </c>
      <c r="BE7645" s="39">
        <f t="shared" si="1173"/>
        <v>1</v>
      </c>
      <c r="BF7645" s="39">
        <f t="shared" si="1174"/>
        <v>1</v>
      </c>
    </row>
    <row r="7646" spans="40:58" x14ac:dyDescent="0.3">
      <c r="AN7646" s="37">
        <f t="shared" si="1167"/>
        <v>11</v>
      </c>
      <c r="AO7646" s="32" t="s">
        <v>116</v>
      </c>
      <c r="AP7646" s="32" t="s">
        <v>425</v>
      </c>
      <c r="AQ7646" s="32" t="s">
        <v>70</v>
      </c>
      <c r="AR7646" s="33">
        <v>1</v>
      </c>
      <c r="AS7646" s="34">
        <v>1</v>
      </c>
      <c r="AT7646" s="33">
        <v>1</v>
      </c>
      <c r="AU7646" s="35">
        <v>1</v>
      </c>
      <c r="AV7646" s="33">
        <v>1</v>
      </c>
      <c r="AW7646" s="33">
        <v>1</v>
      </c>
      <c r="AX7646" s="53">
        <v>1</v>
      </c>
      <c r="AY7646" s="53">
        <v>1</v>
      </c>
      <c r="AZ7646" s="38">
        <f t="shared" si="1168"/>
        <v>45615</v>
      </c>
      <c r="BA7646" s="39">
        <f t="shared" si="1169"/>
        <v>1</v>
      </c>
      <c r="BB7646" s="40">
        <f t="shared" si="1170"/>
        <v>0</v>
      </c>
      <c r="BC7646" s="39">
        <f t="shared" si="1171"/>
        <v>1</v>
      </c>
      <c r="BD7646" s="40">
        <f t="shared" si="1172"/>
        <v>0</v>
      </c>
      <c r="BE7646" s="39">
        <f t="shared" si="1173"/>
        <v>1</v>
      </c>
      <c r="BF7646" s="39">
        <f t="shared" si="1174"/>
        <v>1</v>
      </c>
    </row>
    <row r="7647" spans="40:58" x14ac:dyDescent="0.3">
      <c r="AN7647" s="37">
        <f t="shared" si="1167"/>
        <v>11</v>
      </c>
      <c r="AO7647" s="32" t="s">
        <v>116</v>
      </c>
      <c r="AP7647" s="32" t="s">
        <v>426</v>
      </c>
      <c r="AQ7647" s="32" t="s">
        <v>72</v>
      </c>
      <c r="AR7647" s="33">
        <v>1</v>
      </c>
      <c r="AS7647" s="34">
        <v>1</v>
      </c>
      <c r="AT7647" s="33">
        <v>1</v>
      </c>
      <c r="AU7647" s="35">
        <v>1</v>
      </c>
      <c r="AV7647" s="33">
        <v>1</v>
      </c>
      <c r="AW7647" s="33">
        <v>1</v>
      </c>
      <c r="AX7647" s="53">
        <v>1</v>
      </c>
      <c r="AY7647" s="53">
        <v>1</v>
      </c>
      <c r="AZ7647" s="38">
        <f t="shared" si="1168"/>
        <v>45616</v>
      </c>
      <c r="BA7647" s="39">
        <f t="shared" si="1169"/>
        <v>1</v>
      </c>
      <c r="BB7647" s="40">
        <f t="shared" si="1170"/>
        <v>0</v>
      </c>
      <c r="BC7647" s="39">
        <f t="shared" si="1171"/>
        <v>1</v>
      </c>
      <c r="BD7647" s="40">
        <f t="shared" si="1172"/>
        <v>0</v>
      </c>
      <c r="BE7647" s="39">
        <f t="shared" si="1173"/>
        <v>1</v>
      </c>
      <c r="BF7647" s="39">
        <f t="shared" si="1174"/>
        <v>1</v>
      </c>
    </row>
    <row r="7648" spans="40:58" x14ac:dyDescent="0.3">
      <c r="AN7648" s="37">
        <f t="shared" si="1167"/>
        <v>11</v>
      </c>
      <c r="AO7648" s="32" t="s">
        <v>116</v>
      </c>
      <c r="AP7648" s="32" t="s">
        <v>427</v>
      </c>
      <c r="AQ7648" s="32" t="s">
        <v>75</v>
      </c>
      <c r="AR7648" s="33">
        <v>1</v>
      </c>
      <c r="AS7648" s="34">
        <v>1</v>
      </c>
      <c r="AT7648" s="33">
        <v>1</v>
      </c>
      <c r="AU7648" s="35">
        <v>1</v>
      </c>
      <c r="AV7648" s="33">
        <v>1</v>
      </c>
      <c r="AW7648" s="33">
        <v>1</v>
      </c>
      <c r="AX7648" s="53">
        <v>1</v>
      </c>
      <c r="AY7648" s="53">
        <v>1</v>
      </c>
      <c r="AZ7648" s="38">
        <f t="shared" si="1168"/>
        <v>45617</v>
      </c>
      <c r="BA7648" s="39">
        <f t="shared" si="1169"/>
        <v>1</v>
      </c>
      <c r="BB7648" s="40">
        <f t="shared" si="1170"/>
        <v>0</v>
      </c>
      <c r="BC7648" s="39">
        <f t="shared" si="1171"/>
        <v>1</v>
      </c>
      <c r="BD7648" s="40">
        <f t="shared" si="1172"/>
        <v>0</v>
      </c>
      <c r="BE7648" s="39">
        <f t="shared" si="1173"/>
        <v>1</v>
      </c>
      <c r="BF7648" s="39">
        <f t="shared" si="1174"/>
        <v>1</v>
      </c>
    </row>
    <row r="7649" spans="40:58" x14ac:dyDescent="0.3">
      <c r="AN7649" s="37">
        <f t="shared" si="1167"/>
        <v>11</v>
      </c>
      <c r="AO7649" s="32" t="s">
        <v>116</v>
      </c>
      <c r="AP7649" s="32" t="s">
        <v>428</v>
      </c>
      <c r="AQ7649" s="32" t="s">
        <v>78</v>
      </c>
      <c r="AR7649" s="33">
        <v>1</v>
      </c>
      <c r="AS7649" s="34">
        <v>1</v>
      </c>
      <c r="AT7649" s="33">
        <v>1</v>
      </c>
      <c r="AU7649" s="35">
        <v>1</v>
      </c>
      <c r="AV7649" s="33">
        <v>1</v>
      </c>
      <c r="AW7649" s="33">
        <v>1</v>
      </c>
      <c r="AX7649" s="53">
        <v>1</v>
      </c>
      <c r="AY7649" s="53">
        <v>1</v>
      </c>
      <c r="AZ7649" s="38">
        <f t="shared" si="1168"/>
        <v>45618</v>
      </c>
      <c r="BA7649" s="39">
        <f t="shared" si="1169"/>
        <v>1</v>
      </c>
      <c r="BB7649" s="40">
        <f t="shared" si="1170"/>
        <v>0</v>
      </c>
      <c r="BC7649" s="39">
        <f t="shared" si="1171"/>
        <v>1</v>
      </c>
      <c r="BD7649" s="40">
        <f t="shared" si="1172"/>
        <v>0</v>
      </c>
      <c r="BE7649" s="39">
        <f t="shared" si="1173"/>
        <v>1</v>
      </c>
      <c r="BF7649" s="39">
        <f t="shared" si="1174"/>
        <v>1</v>
      </c>
    </row>
    <row r="7650" spans="40:58" x14ac:dyDescent="0.3">
      <c r="AN7650" s="37">
        <f t="shared" si="1167"/>
        <v>11</v>
      </c>
      <c r="AO7650" s="32" t="s">
        <v>116</v>
      </c>
      <c r="AP7650" s="32" t="s">
        <v>429</v>
      </c>
      <c r="AQ7650" s="32" t="s">
        <v>81</v>
      </c>
      <c r="AR7650" s="33">
        <v>1</v>
      </c>
      <c r="AS7650" s="34">
        <v>1</v>
      </c>
      <c r="AT7650" s="33">
        <v>1</v>
      </c>
      <c r="AU7650" s="35">
        <v>1</v>
      </c>
      <c r="AV7650" s="33">
        <v>1</v>
      </c>
      <c r="AW7650" s="33">
        <v>1</v>
      </c>
      <c r="AX7650" s="53">
        <v>1</v>
      </c>
      <c r="AY7650" s="53">
        <v>1</v>
      </c>
      <c r="AZ7650" s="38">
        <f t="shared" si="1168"/>
        <v>45619</v>
      </c>
      <c r="BA7650" s="39">
        <f t="shared" si="1169"/>
        <v>1</v>
      </c>
      <c r="BB7650" s="40">
        <f t="shared" si="1170"/>
        <v>0</v>
      </c>
      <c r="BC7650" s="39">
        <f t="shared" si="1171"/>
        <v>1</v>
      </c>
      <c r="BD7650" s="40">
        <f t="shared" si="1172"/>
        <v>0</v>
      </c>
      <c r="BE7650" s="39">
        <f t="shared" si="1173"/>
        <v>1</v>
      </c>
      <c r="BF7650" s="39">
        <f t="shared" si="1174"/>
        <v>1</v>
      </c>
    </row>
    <row r="7651" spans="40:58" x14ac:dyDescent="0.3">
      <c r="AN7651" s="37">
        <f t="shared" si="1167"/>
        <v>11</v>
      </c>
      <c r="AO7651" s="32" t="s">
        <v>116</v>
      </c>
      <c r="AP7651" s="32" t="s">
        <v>430</v>
      </c>
      <c r="AQ7651" s="32" t="s">
        <v>84</v>
      </c>
      <c r="AR7651" s="33">
        <v>1</v>
      </c>
      <c r="AS7651" s="34">
        <v>1</v>
      </c>
      <c r="AT7651" s="33">
        <v>1</v>
      </c>
      <c r="AU7651" s="35">
        <v>1</v>
      </c>
      <c r="AV7651" s="33">
        <v>1</v>
      </c>
      <c r="AW7651" s="33">
        <v>1</v>
      </c>
      <c r="AX7651" s="53">
        <v>1</v>
      </c>
      <c r="AY7651" s="53">
        <v>1</v>
      </c>
      <c r="AZ7651" s="38">
        <f t="shared" si="1168"/>
        <v>45620</v>
      </c>
      <c r="BA7651" s="39">
        <f t="shared" si="1169"/>
        <v>1</v>
      </c>
      <c r="BB7651" s="40">
        <f t="shared" si="1170"/>
        <v>0</v>
      </c>
      <c r="BC7651" s="39">
        <f t="shared" si="1171"/>
        <v>1</v>
      </c>
      <c r="BD7651" s="40">
        <f t="shared" si="1172"/>
        <v>0</v>
      </c>
      <c r="BE7651" s="39">
        <f t="shared" si="1173"/>
        <v>1</v>
      </c>
      <c r="BF7651" s="39">
        <f t="shared" si="1174"/>
        <v>1</v>
      </c>
    </row>
    <row r="7652" spans="40:58" x14ac:dyDescent="0.3">
      <c r="AN7652" s="37">
        <f t="shared" si="1167"/>
        <v>11</v>
      </c>
      <c r="AO7652" s="32" t="s">
        <v>116</v>
      </c>
      <c r="AP7652" s="32" t="s">
        <v>431</v>
      </c>
      <c r="AQ7652" s="32" t="s">
        <v>67</v>
      </c>
      <c r="AR7652" s="33">
        <v>1</v>
      </c>
      <c r="AS7652" s="34">
        <v>1</v>
      </c>
      <c r="AT7652" s="33">
        <v>1</v>
      </c>
      <c r="AU7652" s="35">
        <v>1</v>
      </c>
      <c r="AV7652" s="33">
        <v>1</v>
      </c>
      <c r="AW7652" s="33">
        <v>1</v>
      </c>
      <c r="AX7652" s="53">
        <v>1</v>
      </c>
      <c r="AY7652" s="53">
        <v>1</v>
      </c>
      <c r="AZ7652" s="38">
        <f t="shared" si="1168"/>
        <v>45621</v>
      </c>
      <c r="BA7652" s="39">
        <f t="shared" si="1169"/>
        <v>1</v>
      </c>
      <c r="BB7652" s="40">
        <f t="shared" si="1170"/>
        <v>0</v>
      </c>
      <c r="BC7652" s="39">
        <f t="shared" si="1171"/>
        <v>1</v>
      </c>
      <c r="BD7652" s="40">
        <f t="shared" si="1172"/>
        <v>0</v>
      </c>
      <c r="BE7652" s="39">
        <f t="shared" si="1173"/>
        <v>1</v>
      </c>
      <c r="BF7652" s="39">
        <f t="shared" si="1174"/>
        <v>1</v>
      </c>
    </row>
    <row r="7653" spans="40:58" x14ac:dyDescent="0.3">
      <c r="AN7653" s="37">
        <f t="shared" si="1167"/>
        <v>11</v>
      </c>
      <c r="AO7653" s="32" t="s">
        <v>116</v>
      </c>
      <c r="AP7653" s="32" t="s">
        <v>432</v>
      </c>
      <c r="AQ7653" s="32" t="s">
        <v>70</v>
      </c>
      <c r="AR7653" s="33">
        <v>1</v>
      </c>
      <c r="AS7653" s="34">
        <v>1</v>
      </c>
      <c r="AT7653" s="33">
        <v>1</v>
      </c>
      <c r="AU7653" s="35">
        <v>1</v>
      </c>
      <c r="AV7653" s="33">
        <v>1</v>
      </c>
      <c r="AW7653" s="33">
        <v>1</v>
      </c>
      <c r="AX7653" s="53">
        <v>1</v>
      </c>
      <c r="AY7653" s="53">
        <v>1</v>
      </c>
      <c r="AZ7653" s="38">
        <f t="shared" si="1168"/>
        <v>45622</v>
      </c>
      <c r="BA7653" s="39">
        <f t="shared" si="1169"/>
        <v>1</v>
      </c>
      <c r="BB7653" s="40">
        <f t="shared" si="1170"/>
        <v>0</v>
      </c>
      <c r="BC7653" s="39">
        <f t="shared" si="1171"/>
        <v>1</v>
      </c>
      <c r="BD7653" s="40">
        <f t="shared" si="1172"/>
        <v>0</v>
      </c>
      <c r="BE7653" s="39">
        <f t="shared" si="1173"/>
        <v>1</v>
      </c>
      <c r="BF7653" s="39">
        <f t="shared" si="1174"/>
        <v>1</v>
      </c>
    </row>
    <row r="7654" spans="40:58" x14ac:dyDescent="0.3">
      <c r="AN7654" s="37">
        <f t="shared" si="1167"/>
        <v>11</v>
      </c>
      <c r="AO7654" s="32" t="s">
        <v>116</v>
      </c>
      <c r="AP7654" s="32" t="s">
        <v>433</v>
      </c>
      <c r="AQ7654" s="32" t="s">
        <v>72</v>
      </c>
      <c r="AR7654" s="33">
        <v>1</v>
      </c>
      <c r="AS7654" s="34">
        <v>1</v>
      </c>
      <c r="AT7654" s="33">
        <v>1</v>
      </c>
      <c r="AU7654" s="35">
        <v>1</v>
      </c>
      <c r="AV7654" s="33">
        <v>1</v>
      </c>
      <c r="AW7654" s="33">
        <v>1</v>
      </c>
      <c r="AX7654" s="53">
        <v>1</v>
      </c>
      <c r="AY7654" s="53">
        <v>1</v>
      </c>
      <c r="AZ7654" s="38">
        <f t="shared" si="1168"/>
        <v>45623</v>
      </c>
      <c r="BA7654" s="39">
        <f t="shared" si="1169"/>
        <v>1</v>
      </c>
      <c r="BB7654" s="40">
        <f t="shared" si="1170"/>
        <v>0</v>
      </c>
      <c r="BC7654" s="39">
        <f t="shared" si="1171"/>
        <v>1</v>
      </c>
      <c r="BD7654" s="40">
        <f t="shared" si="1172"/>
        <v>0</v>
      </c>
      <c r="BE7654" s="39">
        <f t="shared" si="1173"/>
        <v>1</v>
      </c>
      <c r="BF7654" s="39">
        <f t="shared" si="1174"/>
        <v>1</v>
      </c>
    </row>
    <row r="7655" spans="40:58" x14ac:dyDescent="0.3">
      <c r="AN7655" s="37">
        <f t="shared" si="1167"/>
        <v>11</v>
      </c>
      <c r="AO7655" s="32" t="s">
        <v>116</v>
      </c>
      <c r="AP7655" s="32" t="s">
        <v>434</v>
      </c>
      <c r="AQ7655" s="32" t="s">
        <v>75</v>
      </c>
      <c r="AR7655" s="33">
        <v>1</v>
      </c>
      <c r="AS7655" s="34">
        <v>1</v>
      </c>
      <c r="AT7655" s="33">
        <v>1</v>
      </c>
      <c r="AU7655" s="35">
        <v>1</v>
      </c>
      <c r="AV7655" s="33">
        <v>1</v>
      </c>
      <c r="AW7655" s="33">
        <v>1</v>
      </c>
      <c r="AX7655" s="53">
        <v>1</v>
      </c>
      <c r="AY7655" s="53">
        <v>1</v>
      </c>
      <c r="AZ7655" s="38">
        <f t="shared" si="1168"/>
        <v>45624</v>
      </c>
      <c r="BA7655" s="39">
        <f t="shared" si="1169"/>
        <v>1</v>
      </c>
      <c r="BB7655" s="40">
        <f t="shared" si="1170"/>
        <v>0</v>
      </c>
      <c r="BC7655" s="39">
        <f t="shared" si="1171"/>
        <v>1</v>
      </c>
      <c r="BD7655" s="40">
        <f t="shared" si="1172"/>
        <v>0</v>
      </c>
      <c r="BE7655" s="39">
        <f t="shared" si="1173"/>
        <v>1</v>
      </c>
      <c r="BF7655" s="39">
        <f t="shared" si="1174"/>
        <v>1</v>
      </c>
    </row>
    <row r="7656" spans="40:58" x14ac:dyDescent="0.3">
      <c r="AN7656" s="37">
        <f t="shared" si="1167"/>
        <v>11</v>
      </c>
      <c r="AO7656" s="32" t="s">
        <v>116</v>
      </c>
      <c r="AP7656" s="32" t="s">
        <v>435</v>
      </c>
      <c r="AQ7656" s="32" t="s">
        <v>78</v>
      </c>
      <c r="AR7656" s="33">
        <v>1</v>
      </c>
      <c r="AS7656" s="34">
        <v>1</v>
      </c>
      <c r="AT7656" s="33">
        <v>1</v>
      </c>
      <c r="AU7656" s="35">
        <v>1</v>
      </c>
      <c r="AV7656" s="33">
        <v>1</v>
      </c>
      <c r="AW7656" s="33">
        <v>1</v>
      </c>
      <c r="AX7656" s="53">
        <v>1</v>
      </c>
      <c r="AY7656" s="53">
        <v>1</v>
      </c>
      <c r="AZ7656" s="38">
        <f t="shared" si="1168"/>
        <v>45625</v>
      </c>
      <c r="BA7656" s="39">
        <f t="shared" si="1169"/>
        <v>1</v>
      </c>
      <c r="BB7656" s="40">
        <f t="shared" si="1170"/>
        <v>0</v>
      </c>
      <c r="BC7656" s="39">
        <f t="shared" si="1171"/>
        <v>1</v>
      </c>
      <c r="BD7656" s="40">
        <f t="shared" si="1172"/>
        <v>0</v>
      </c>
      <c r="BE7656" s="39">
        <f t="shared" si="1173"/>
        <v>1</v>
      </c>
      <c r="BF7656" s="39">
        <f t="shared" si="1174"/>
        <v>1</v>
      </c>
    </row>
    <row r="7657" spans="40:58" x14ac:dyDescent="0.3">
      <c r="AN7657" s="37">
        <f t="shared" si="1167"/>
        <v>11</v>
      </c>
      <c r="AO7657" s="32" t="s">
        <v>116</v>
      </c>
      <c r="AP7657" s="32" t="s">
        <v>436</v>
      </c>
      <c r="AQ7657" s="32" t="s">
        <v>81</v>
      </c>
      <c r="AR7657" s="33">
        <v>1</v>
      </c>
      <c r="AS7657" s="34">
        <v>1</v>
      </c>
      <c r="AT7657" s="33">
        <v>1</v>
      </c>
      <c r="AU7657" s="35">
        <v>1</v>
      </c>
      <c r="AV7657" s="33">
        <v>1</v>
      </c>
      <c r="AW7657" s="33">
        <v>1</v>
      </c>
      <c r="AX7657" s="53">
        <v>1</v>
      </c>
      <c r="AY7657" s="53">
        <v>1</v>
      </c>
      <c r="AZ7657" s="38">
        <f t="shared" si="1168"/>
        <v>45626</v>
      </c>
      <c r="BA7657" s="39">
        <f t="shared" si="1169"/>
        <v>1</v>
      </c>
      <c r="BB7657" s="40">
        <f t="shared" si="1170"/>
        <v>0</v>
      </c>
      <c r="BC7657" s="39">
        <f t="shared" si="1171"/>
        <v>1</v>
      </c>
      <c r="BD7657" s="40">
        <f t="shared" si="1172"/>
        <v>0</v>
      </c>
      <c r="BE7657" s="39">
        <f t="shared" si="1173"/>
        <v>1</v>
      </c>
      <c r="BF7657" s="39">
        <f t="shared" si="1174"/>
        <v>1</v>
      </c>
    </row>
    <row r="7658" spans="40:58" x14ac:dyDescent="0.3">
      <c r="AN7658" s="37">
        <f t="shared" si="1167"/>
        <v>12</v>
      </c>
      <c r="AO7658" s="32" t="s">
        <v>116</v>
      </c>
      <c r="AP7658" s="32" t="s">
        <v>437</v>
      </c>
      <c r="AQ7658" s="32" t="s">
        <v>84</v>
      </c>
      <c r="AR7658" s="33">
        <v>1</v>
      </c>
      <c r="AS7658" s="34">
        <v>1</v>
      </c>
      <c r="AT7658" s="33">
        <v>1</v>
      </c>
      <c r="AU7658" s="35">
        <v>1</v>
      </c>
      <c r="AV7658" s="33">
        <v>1</v>
      </c>
      <c r="AW7658" s="33">
        <v>1</v>
      </c>
      <c r="AX7658" s="53">
        <v>1</v>
      </c>
      <c r="AY7658" s="53">
        <v>1</v>
      </c>
      <c r="AZ7658" s="38">
        <f t="shared" si="1168"/>
        <v>45627</v>
      </c>
      <c r="BA7658" s="39">
        <f t="shared" si="1169"/>
        <v>1</v>
      </c>
      <c r="BB7658" s="40">
        <f t="shared" si="1170"/>
        <v>0</v>
      </c>
      <c r="BC7658" s="39">
        <f t="shared" si="1171"/>
        <v>1</v>
      </c>
      <c r="BD7658" s="40">
        <f t="shared" si="1172"/>
        <v>0</v>
      </c>
      <c r="BE7658" s="39">
        <f t="shared" si="1173"/>
        <v>1</v>
      </c>
      <c r="BF7658" s="39">
        <f t="shared" si="1174"/>
        <v>1</v>
      </c>
    </row>
    <row r="7659" spans="40:58" x14ac:dyDescent="0.3">
      <c r="AN7659" s="37">
        <f t="shared" si="1167"/>
        <v>12</v>
      </c>
      <c r="AO7659" s="32" t="s">
        <v>116</v>
      </c>
      <c r="AP7659" s="32" t="s">
        <v>438</v>
      </c>
      <c r="AQ7659" s="32" t="s">
        <v>67</v>
      </c>
      <c r="AR7659" s="33">
        <v>1</v>
      </c>
      <c r="AS7659" s="34">
        <v>1</v>
      </c>
      <c r="AT7659" s="33">
        <v>1</v>
      </c>
      <c r="AU7659" s="35">
        <v>1</v>
      </c>
      <c r="AV7659" s="33">
        <v>1</v>
      </c>
      <c r="AW7659" s="33">
        <v>1</v>
      </c>
      <c r="AX7659" s="53">
        <v>1</v>
      </c>
      <c r="AY7659" s="53">
        <v>1</v>
      </c>
      <c r="AZ7659" s="38">
        <f t="shared" si="1168"/>
        <v>45628</v>
      </c>
      <c r="BA7659" s="39">
        <f t="shared" si="1169"/>
        <v>1</v>
      </c>
      <c r="BB7659" s="40">
        <f t="shared" si="1170"/>
        <v>0</v>
      </c>
      <c r="BC7659" s="39">
        <f t="shared" si="1171"/>
        <v>1</v>
      </c>
      <c r="BD7659" s="40">
        <f t="shared" si="1172"/>
        <v>0</v>
      </c>
      <c r="BE7659" s="39">
        <f t="shared" si="1173"/>
        <v>1</v>
      </c>
      <c r="BF7659" s="39">
        <f t="shared" si="1174"/>
        <v>1</v>
      </c>
    </row>
    <row r="7660" spans="40:58" x14ac:dyDescent="0.3">
      <c r="AN7660" s="37">
        <f t="shared" si="1167"/>
        <v>12</v>
      </c>
      <c r="AO7660" s="32" t="s">
        <v>116</v>
      </c>
      <c r="AP7660" s="32" t="s">
        <v>439</v>
      </c>
      <c r="AQ7660" s="32" t="s">
        <v>70</v>
      </c>
      <c r="AR7660" s="33">
        <v>1</v>
      </c>
      <c r="AS7660" s="34">
        <v>1</v>
      </c>
      <c r="AT7660" s="33">
        <v>1</v>
      </c>
      <c r="AU7660" s="35">
        <v>1</v>
      </c>
      <c r="AV7660" s="33">
        <v>1</v>
      </c>
      <c r="AW7660" s="33">
        <v>1</v>
      </c>
      <c r="AX7660" s="53">
        <v>1</v>
      </c>
      <c r="AY7660" s="53">
        <v>1</v>
      </c>
      <c r="AZ7660" s="38">
        <f t="shared" si="1168"/>
        <v>45629</v>
      </c>
      <c r="BA7660" s="39">
        <f t="shared" si="1169"/>
        <v>1</v>
      </c>
      <c r="BB7660" s="40">
        <f t="shared" si="1170"/>
        <v>0</v>
      </c>
      <c r="BC7660" s="39">
        <f t="shared" si="1171"/>
        <v>1</v>
      </c>
      <c r="BD7660" s="40">
        <f t="shared" si="1172"/>
        <v>0</v>
      </c>
      <c r="BE7660" s="39">
        <f t="shared" si="1173"/>
        <v>1</v>
      </c>
      <c r="BF7660" s="39">
        <f t="shared" si="1174"/>
        <v>1</v>
      </c>
    </row>
    <row r="7661" spans="40:58" x14ac:dyDescent="0.3">
      <c r="AN7661" s="37">
        <f t="shared" si="1167"/>
        <v>12</v>
      </c>
      <c r="AO7661" s="32" t="s">
        <v>116</v>
      </c>
      <c r="AP7661" s="32" t="s">
        <v>440</v>
      </c>
      <c r="AQ7661" s="32" t="s">
        <v>72</v>
      </c>
      <c r="AR7661" s="33">
        <v>1</v>
      </c>
      <c r="AS7661" s="34">
        <v>1</v>
      </c>
      <c r="AT7661" s="33">
        <v>1</v>
      </c>
      <c r="AU7661" s="35">
        <v>1</v>
      </c>
      <c r="AV7661" s="33">
        <v>1</v>
      </c>
      <c r="AW7661" s="33">
        <v>1</v>
      </c>
      <c r="AX7661" s="53">
        <v>1</v>
      </c>
      <c r="AY7661" s="53">
        <v>1</v>
      </c>
      <c r="AZ7661" s="38">
        <f t="shared" si="1168"/>
        <v>45630</v>
      </c>
      <c r="BA7661" s="39">
        <f t="shared" si="1169"/>
        <v>1</v>
      </c>
      <c r="BB7661" s="40">
        <f t="shared" si="1170"/>
        <v>0</v>
      </c>
      <c r="BC7661" s="39">
        <f t="shared" si="1171"/>
        <v>1</v>
      </c>
      <c r="BD7661" s="40">
        <f t="shared" si="1172"/>
        <v>0</v>
      </c>
      <c r="BE7661" s="39">
        <f t="shared" si="1173"/>
        <v>1</v>
      </c>
      <c r="BF7661" s="39">
        <f t="shared" si="1174"/>
        <v>1</v>
      </c>
    </row>
    <row r="7662" spans="40:58" x14ac:dyDescent="0.3">
      <c r="AN7662" s="37">
        <f t="shared" si="1167"/>
        <v>12</v>
      </c>
      <c r="AO7662" s="32" t="s">
        <v>116</v>
      </c>
      <c r="AP7662" s="32" t="s">
        <v>441</v>
      </c>
      <c r="AQ7662" s="32" t="s">
        <v>75</v>
      </c>
      <c r="AR7662" s="33">
        <v>1</v>
      </c>
      <c r="AS7662" s="34">
        <v>1</v>
      </c>
      <c r="AT7662" s="33">
        <v>1</v>
      </c>
      <c r="AU7662" s="35">
        <v>1</v>
      </c>
      <c r="AV7662" s="33">
        <v>1</v>
      </c>
      <c r="AW7662" s="33">
        <v>1</v>
      </c>
      <c r="AX7662" s="53">
        <v>1</v>
      </c>
      <c r="AY7662" s="53">
        <v>1</v>
      </c>
      <c r="AZ7662" s="38">
        <f t="shared" si="1168"/>
        <v>45631</v>
      </c>
      <c r="BA7662" s="39">
        <f t="shared" si="1169"/>
        <v>1</v>
      </c>
      <c r="BB7662" s="40">
        <f t="shared" si="1170"/>
        <v>0</v>
      </c>
      <c r="BC7662" s="39">
        <f t="shared" si="1171"/>
        <v>1</v>
      </c>
      <c r="BD7662" s="40">
        <f t="shared" si="1172"/>
        <v>0</v>
      </c>
      <c r="BE7662" s="39">
        <f t="shared" si="1173"/>
        <v>1</v>
      </c>
      <c r="BF7662" s="39">
        <f t="shared" si="1174"/>
        <v>1</v>
      </c>
    </row>
    <row r="7663" spans="40:58" x14ac:dyDescent="0.3">
      <c r="AN7663" s="37">
        <f t="shared" si="1167"/>
        <v>12</v>
      </c>
      <c r="AO7663" s="32" t="s">
        <v>116</v>
      </c>
      <c r="AP7663" s="32" t="s">
        <v>442</v>
      </c>
      <c r="AQ7663" s="32" t="s">
        <v>78</v>
      </c>
      <c r="AR7663" s="33">
        <v>1</v>
      </c>
      <c r="AS7663" s="34">
        <v>1</v>
      </c>
      <c r="AT7663" s="33">
        <v>1</v>
      </c>
      <c r="AU7663" s="35">
        <v>1</v>
      </c>
      <c r="AV7663" s="33">
        <v>1</v>
      </c>
      <c r="AW7663" s="33">
        <v>1</v>
      </c>
      <c r="AX7663" s="53">
        <v>1</v>
      </c>
      <c r="AY7663" s="53">
        <v>1</v>
      </c>
      <c r="AZ7663" s="38">
        <f t="shared" si="1168"/>
        <v>45632</v>
      </c>
      <c r="BA7663" s="39">
        <f t="shared" si="1169"/>
        <v>1</v>
      </c>
      <c r="BB7663" s="40">
        <f t="shared" si="1170"/>
        <v>0</v>
      </c>
      <c r="BC7663" s="39">
        <f t="shared" si="1171"/>
        <v>1</v>
      </c>
      <c r="BD7663" s="40">
        <f t="shared" si="1172"/>
        <v>0</v>
      </c>
      <c r="BE7663" s="39">
        <f t="shared" si="1173"/>
        <v>1</v>
      </c>
      <c r="BF7663" s="39">
        <f t="shared" si="1174"/>
        <v>1</v>
      </c>
    </row>
    <row r="7664" spans="40:58" x14ac:dyDescent="0.3">
      <c r="AN7664" s="37">
        <f t="shared" si="1167"/>
        <v>12</v>
      </c>
      <c r="AO7664" s="32" t="s">
        <v>116</v>
      </c>
      <c r="AP7664" s="32" t="s">
        <v>443</v>
      </c>
      <c r="AQ7664" s="32" t="s">
        <v>81</v>
      </c>
      <c r="AR7664" s="33">
        <v>1</v>
      </c>
      <c r="AS7664" s="34">
        <v>1</v>
      </c>
      <c r="AT7664" s="33">
        <v>1</v>
      </c>
      <c r="AU7664" s="35">
        <v>1</v>
      </c>
      <c r="AV7664" s="33">
        <v>1</v>
      </c>
      <c r="AW7664" s="33">
        <v>1</v>
      </c>
      <c r="AX7664" s="53">
        <v>1</v>
      </c>
      <c r="AY7664" s="53">
        <v>1</v>
      </c>
      <c r="AZ7664" s="38">
        <f t="shared" si="1168"/>
        <v>45633</v>
      </c>
      <c r="BA7664" s="39">
        <f t="shared" si="1169"/>
        <v>1</v>
      </c>
      <c r="BB7664" s="40">
        <f t="shared" si="1170"/>
        <v>0</v>
      </c>
      <c r="BC7664" s="39">
        <f t="shared" si="1171"/>
        <v>1</v>
      </c>
      <c r="BD7664" s="40">
        <f t="shared" si="1172"/>
        <v>0</v>
      </c>
      <c r="BE7664" s="39">
        <f t="shared" si="1173"/>
        <v>1</v>
      </c>
      <c r="BF7664" s="39">
        <f t="shared" si="1174"/>
        <v>1</v>
      </c>
    </row>
    <row r="7665" spans="40:58" x14ac:dyDescent="0.3">
      <c r="AN7665" s="37">
        <f t="shared" si="1167"/>
        <v>12</v>
      </c>
      <c r="AO7665" s="32" t="s">
        <v>116</v>
      </c>
      <c r="AP7665" s="32" t="s">
        <v>444</v>
      </c>
      <c r="AQ7665" s="32" t="s">
        <v>84</v>
      </c>
      <c r="AR7665" s="33">
        <v>1</v>
      </c>
      <c r="AS7665" s="34">
        <v>1</v>
      </c>
      <c r="AT7665" s="33">
        <v>1</v>
      </c>
      <c r="AU7665" s="35">
        <v>1</v>
      </c>
      <c r="AV7665" s="33">
        <v>1</v>
      </c>
      <c r="AW7665" s="33">
        <v>1</v>
      </c>
      <c r="AX7665" s="53">
        <v>1</v>
      </c>
      <c r="AY7665" s="53">
        <v>1</v>
      </c>
      <c r="AZ7665" s="38">
        <f t="shared" si="1168"/>
        <v>45634</v>
      </c>
      <c r="BA7665" s="39">
        <f t="shared" si="1169"/>
        <v>1</v>
      </c>
      <c r="BB7665" s="40">
        <f t="shared" si="1170"/>
        <v>0</v>
      </c>
      <c r="BC7665" s="39">
        <f t="shared" si="1171"/>
        <v>1</v>
      </c>
      <c r="BD7665" s="40">
        <f t="shared" si="1172"/>
        <v>0</v>
      </c>
      <c r="BE7665" s="39">
        <f t="shared" si="1173"/>
        <v>1</v>
      </c>
      <c r="BF7665" s="39">
        <f t="shared" si="1174"/>
        <v>1</v>
      </c>
    </row>
    <row r="7666" spans="40:58" x14ac:dyDescent="0.3">
      <c r="AN7666" s="37">
        <f t="shared" si="1167"/>
        <v>12</v>
      </c>
      <c r="AO7666" s="32" t="s">
        <v>116</v>
      </c>
      <c r="AP7666" s="32" t="s">
        <v>445</v>
      </c>
      <c r="AQ7666" s="32" t="s">
        <v>67</v>
      </c>
      <c r="AR7666" s="33">
        <v>1</v>
      </c>
      <c r="AS7666" s="34">
        <v>1</v>
      </c>
      <c r="AT7666" s="33">
        <v>1</v>
      </c>
      <c r="AU7666" s="35">
        <v>1</v>
      </c>
      <c r="AV7666" s="33">
        <v>1</v>
      </c>
      <c r="AW7666" s="33">
        <v>1</v>
      </c>
      <c r="AX7666" s="53">
        <v>1</v>
      </c>
      <c r="AY7666" s="53">
        <v>1</v>
      </c>
      <c r="AZ7666" s="38">
        <f t="shared" si="1168"/>
        <v>45635</v>
      </c>
      <c r="BA7666" s="39">
        <f t="shared" si="1169"/>
        <v>1</v>
      </c>
      <c r="BB7666" s="40">
        <f t="shared" si="1170"/>
        <v>0</v>
      </c>
      <c r="BC7666" s="39">
        <f t="shared" si="1171"/>
        <v>1</v>
      </c>
      <c r="BD7666" s="40">
        <f t="shared" si="1172"/>
        <v>0</v>
      </c>
      <c r="BE7666" s="39">
        <f t="shared" si="1173"/>
        <v>1</v>
      </c>
      <c r="BF7666" s="39">
        <f t="shared" si="1174"/>
        <v>1</v>
      </c>
    </row>
    <row r="7667" spans="40:58" x14ac:dyDescent="0.3">
      <c r="AN7667" s="37">
        <f t="shared" si="1167"/>
        <v>12</v>
      </c>
      <c r="AO7667" s="32" t="s">
        <v>116</v>
      </c>
      <c r="AP7667" s="32" t="s">
        <v>446</v>
      </c>
      <c r="AQ7667" s="32" t="s">
        <v>70</v>
      </c>
      <c r="AR7667" s="33">
        <v>1</v>
      </c>
      <c r="AS7667" s="34">
        <v>1</v>
      </c>
      <c r="AT7667" s="33">
        <v>1</v>
      </c>
      <c r="AU7667" s="35">
        <v>1</v>
      </c>
      <c r="AV7667" s="33">
        <v>1</v>
      </c>
      <c r="AW7667" s="33">
        <v>1</v>
      </c>
      <c r="AX7667" s="53">
        <v>1</v>
      </c>
      <c r="AY7667" s="53">
        <v>1</v>
      </c>
      <c r="AZ7667" s="38">
        <f t="shared" si="1168"/>
        <v>45636</v>
      </c>
      <c r="BA7667" s="39">
        <f t="shared" si="1169"/>
        <v>1</v>
      </c>
      <c r="BB7667" s="40">
        <f t="shared" si="1170"/>
        <v>0</v>
      </c>
      <c r="BC7667" s="39">
        <f t="shared" si="1171"/>
        <v>1</v>
      </c>
      <c r="BD7667" s="40">
        <f t="shared" si="1172"/>
        <v>0</v>
      </c>
      <c r="BE7667" s="39">
        <f t="shared" si="1173"/>
        <v>1</v>
      </c>
      <c r="BF7667" s="39">
        <f t="shared" si="1174"/>
        <v>1</v>
      </c>
    </row>
    <row r="7668" spans="40:58" x14ac:dyDescent="0.3">
      <c r="AN7668" s="37">
        <f t="shared" si="1167"/>
        <v>12</v>
      </c>
      <c r="AO7668" s="32" t="s">
        <v>116</v>
      </c>
      <c r="AP7668" s="32" t="s">
        <v>447</v>
      </c>
      <c r="AQ7668" s="32" t="s">
        <v>72</v>
      </c>
      <c r="AR7668" s="33">
        <v>1</v>
      </c>
      <c r="AS7668" s="34">
        <v>1</v>
      </c>
      <c r="AT7668" s="33">
        <v>1</v>
      </c>
      <c r="AU7668" s="35">
        <v>1</v>
      </c>
      <c r="AV7668" s="33">
        <v>1</v>
      </c>
      <c r="AW7668" s="33">
        <v>1</v>
      </c>
      <c r="AX7668" s="53">
        <v>1</v>
      </c>
      <c r="AY7668" s="53">
        <v>1</v>
      </c>
      <c r="AZ7668" s="38">
        <f t="shared" si="1168"/>
        <v>45637</v>
      </c>
      <c r="BA7668" s="39">
        <f t="shared" si="1169"/>
        <v>1</v>
      </c>
      <c r="BB7668" s="40">
        <f t="shared" si="1170"/>
        <v>0</v>
      </c>
      <c r="BC7668" s="39">
        <f t="shared" si="1171"/>
        <v>1</v>
      </c>
      <c r="BD7668" s="40">
        <f t="shared" si="1172"/>
        <v>0</v>
      </c>
      <c r="BE7668" s="39">
        <f t="shared" si="1173"/>
        <v>1</v>
      </c>
      <c r="BF7668" s="39">
        <f t="shared" si="1174"/>
        <v>1</v>
      </c>
    </row>
    <row r="7669" spans="40:58" x14ac:dyDescent="0.3">
      <c r="AN7669" s="37">
        <f t="shared" si="1167"/>
        <v>12</v>
      </c>
      <c r="AO7669" s="32" t="s">
        <v>116</v>
      </c>
      <c r="AP7669" s="32" t="s">
        <v>448</v>
      </c>
      <c r="AQ7669" s="32" t="s">
        <v>75</v>
      </c>
      <c r="AR7669" s="33">
        <v>1</v>
      </c>
      <c r="AS7669" s="34">
        <v>1</v>
      </c>
      <c r="AT7669" s="33">
        <v>1</v>
      </c>
      <c r="AU7669" s="35">
        <v>1</v>
      </c>
      <c r="AV7669" s="33">
        <v>1</v>
      </c>
      <c r="AW7669" s="33">
        <v>1</v>
      </c>
      <c r="AX7669" s="53">
        <v>1</v>
      </c>
      <c r="AY7669" s="53">
        <v>1</v>
      </c>
      <c r="AZ7669" s="38">
        <f t="shared" si="1168"/>
        <v>45638</v>
      </c>
      <c r="BA7669" s="39">
        <f t="shared" si="1169"/>
        <v>1</v>
      </c>
      <c r="BB7669" s="40">
        <f t="shared" si="1170"/>
        <v>0</v>
      </c>
      <c r="BC7669" s="39">
        <f t="shared" si="1171"/>
        <v>1</v>
      </c>
      <c r="BD7669" s="40">
        <f t="shared" si="1172"/>
        <v>0</v>
      </c>
      <c r="BE7669" s="39">
        <f t="shared" si="1173"/>
        <v>1</v>
      </c>
      <c r="BF7669" s="39">
        <f t="shared" si="1174"/>
        <v>1</v>
      </c>
    </row>
    <row r="7670" spans="40:58" x14ac:dyDescent="0.3">
      <c r="AN7670" s="37">
        <f t="shared" si="1167"/>
        <v>12</v>
      </c>
      <c r="AO7670" s="32" t="s">
        <v>116</v>
      </c>
      <c r="AP7670" s="32" t="s">
        <v>449</v>
      </c>
      <c r="AQ7670" s="32" t="s">
        <v>78</v>
      </c>
      <c r="AR7670" s="33">
        <v>1</v>
      </c>
      <c r="AS7670" s="34">
        <v>1</v>
      </c>
      <c r="AT7670" s="33">
        <v>1</v>
      </c>
      <c r="AU7670" s="35">
        <v>1</v>
      </c>
      <c r="AV7670" s="33">
        <v>1</v>
      </c>
      <c r="AW7670" s="33">
        <v>1</v>
      </c>
      <c r="AX7670" s="53">
        <v>1</v>
      </c>
      <c r="AY7670" s="53">
        <v>1</v>
      </c>
      <c r="AZ7670" s="38">
        <f t="shared" si="1168"/>
        <v>45639</v>
      </c>
      <c r="BA7670" s="39">
        <f t="shared" si="1169"/>
        <v>1</v>
      </c>
      <c r="BB7670" s="40">
        <f t="shared" si="1170"/>
        <v>0</v>
      </c>
      <c r="BC7670" s="39">
        <f t="shared" si="1171"/>
        <v>1</v>
      </c>
      <c r="BD7670" s="40">
        <f t="shared" si="1172"/>
        <v>0</v>
      </c>
      <c r="BE7670" s="39">
        <f t="shared" si="1173"/>
        <v>1</v>
      </c>
      <c r="BF7670" s="39">
        <f t="shared" si="1174"/>
        <v>1</v>
      </c>
    </row>
    <row r="7671" spans="40:58" x14ac:dyDescent="0.3">
      <c r="AN7671" s="37">
        <f t="shared" si="1167"/>
        <v>12</v>
      </c>
      <c r="AO7671" s="32" t="s">
        <v>116</v>
      </c>
      <c r="AP7671" s="32" t="s">
        <v>450</v>
      </c>
      <c r="AQ7671" s="32" t="s">
        <v>81</v>
      </c>
      <c r="AR7671" s="33">
        <v>1</v>
      </c>
      <c r="AS7671" s="34">
        <v>1</v>
      </c>
      <c r="AT7671" s="33">
        <v>1</v>
      </c>
      <c r="AU7671" s="35">
        <v>1</v>
      </c>
      <c r="AV7671" s="33">
        <v>1</v>
      </c>
      <c r="AW7671" s="33">
        <v>1</v>
      </c>
      <c r="AX7671" s="53">
        <v>1</v>
      </c>
      <c r="AY7671" s="53">
        <v>1</v>
      </c>
      <c r="AZ7671" s="38">
        <f t="shared" si="1168"/>
        <v>45640</v>
      </c>
      <c r="BA7671" s="39">
        <f t="shared" si="1169"/>
        <v>1</v>
      </c>
      <c r="BB7671" s="40">
        <f t="shared" si="1170"/>
        <v>0</v>
      </c>
      <c r="BC7671" s="39">
        <f t="shared" si="1171"/>
        <v>1</v>
      </c>
      <c r="BD7671" s="40">
        <f t="shared" si="1172"/>
        <v>0</v>
      </c>
      <c r="BE7671" s="39">
        <f t="shared" si="1173"/>
        <v>1</v>
      </c>
      <c r="BF7671" s="39">
        <f t="shared" si="1174"/>
        <v>1</v>
      </c>
    </row>
    <row r="7672" spans="40:58" x14ac:dyDescent="0.3">
      <c r="AN7672" s="37">
        <f t="shared" si="1167"/>
        <v>12</v>
      </c>
      <c r="AO7672" s="32" t="s">
        <v>116</v>
      </c>
      <c r="AP7672" s="32" t="s">
        <v>451</v>
      </c>
      <c r="AQ7672" s="32" t="s">
        <v>84</v>
      </c>
      <c r="AR7672" s="33">
        <v>1</v>
      </c>
      <c r="AS7672" s="34">
        <v>1</v>
      </c>
      <c r="AT7672" s="33">
        <v>1</v>
      </c>
      <c r="AU7672" s="35">
        <v>1</v>
      </c>
      <c r="AV7672" s="33">
        <v>1</v>
      </c>
      <c r="AW7672" s="33">
        <v>1</v>
      </c>
      <c r="AX7672" s="53">
        <v>1</v>
      </c>
      <c r="AY7672" s="53">
        <v>1</v>
      </c>
      <c r="AZ7672" s="38">
        <f t="shared" si="1168"/>
        <v>45641</v>
      </c>
      <c r="BA7672" s="39">
        <f t="shared" si="1169"/>
        <v>1</v>
      </c>
      <c r="BB7672" s="40">
        <f t="shared" si="1170"/>
        <v>0</v>
      </c>
      <c r="BC7672" s="39">
        <f t="shared" si="1171"/>
        <v>1</v>
      </c>
      <c r="BD7672" s="40">
        <f t="shared" si="1172"/>
        <v>0</v>
      </c>
      <c r="BE7672" s="39">
        <f t="shared" si="1173"/>
        <v>1</v>
      </c>
      <c r="BF7672" s="39">
        <f t="shared" si="1174"/>
        <v>1</v>
      </c>
    </row>
    <row r="7673" spans="40:58" x14ac:dyDescent="0.3">
      <c r="AN7673" s="37">
        <f t="shared" si="1167"/>
        <v>12</v>
      </c>
      <c r="AO7673" s="32" t="s">
        <v>116</v>
      </c>
      <c r="AP7673" s="32" t="s">
        <v>452</v>
      </c>
      <c r="AQ7673" s="32" t="s">
        <v>67</v>
      </c>
      <c r="AR7673" s="33">
        <v>1</v>
      </c>
      <c r="AS7673" s="34">
        <v>1</v>
      </c>
      <c r="AT7673" s="33">
        <v>1</v>
      </c>
      <c r="AU7673" s="35">
        <v>1</v>
      </c>
      <c r="AV7673" s="33">
        <v>1</v>
      </c>
      <c r="AW7673" s="33">
        <v>1</v>
      </c>
      <c r="AX7673" s="53">
        <v>1</v>
      </c>
      <c r="AY7673" s="53">
        <v>1</v>
      </c>
      <c r="AZ7673" s="38">
        <f t="shared" si="1168"/>
        <v>45642</v>
      </c>
      <c r="BA7673" s="39">
        <f t="shared" si="1169"/>
        <v>1</v>
      </c>
      <c r="BB7673" s="40">
        <f t="shared" si="1170"/>
        <v>0</v>
      </c>
      <c r="BC7673" s="39">
        <f t="shared" si="1171"/>
        <v>1</v>
      </c>
      <c r="BD7673" s="40">
        <f t="shared" si="1172"/>
        <v>0</v>
      </c>
      <c r="BE7673" s="39">
        <f t="shared" si="1173"/>
        <v>1</v>
      </c>
      <c r="BF7673" s="39">
        <f t="shared" si="1174"/>
        <v>1</v>
      </c>
    </row>
    <row r="7674" spans="40:58" x14ac:dyDescent="0.3">
      <c r="AN7674" s="37">
        <f t="shared" si="1167"/>
        <v>12</v>
      </c>
      <c r="AO7674" s="32" t="s">
        <v>116</v>
      </c>
      <c r="AP7674" s="32" t="s">
        <v>453</v>
      </c>
      <c r="AQ7674" s="32" t="s">
        <v>70</v>
      </c>
      <c r="AR7674" s="33">
        <v>1</v>
      </c>
      <c r="AS7674" s="34">
        <v>1</v>
      </c>
      <c r="AT7674" s="33">
        <v>1</v>
      </c>
      <c r="AU7674" s="35">
        <v>1</v>
      </c>
      <c r="AV7674" s="33">
        <v>1</v>
      </c>
      <c r="AW7674" s="33">
        <v>1</v>
      </c>
      <c r="AX7674" s="53">
        <v>1</v>
      </c>
      <c r="AY7674" s="53">
        <v>1</v>
      </c>
      <c r="AZ7674" s="38">
        <f t="shared" si="1168"/>
        <v>45643</v>
      </c>
      <c r="BA7674" s="39">
        <f t="shared" si="1169"/>
        <v>1</v>
      </c>
      <c r="BB7674" s="40">
        <f t="shared" si="1170"/>
        <v>0</v>
      </c>
      <c r="BC7674" s="39">
        <f t="shared" si="1171"/>
        <v>1</v>
      </c>
      <c r="BD7674" s="40">
        <f t="shared" si="1172"/>
        <v>0</v>
      </c>
      <c r="BE7674" s="39">
        <f t="shared" si="1173"/>
        <v>1</v>
      </c>
      <c r="BF7674" s="39">
        <f t="shared" si="1174"/>
        <v>1</v>
      </c>
    </row>
    <row r="7675" spans="40:58" x14ac:dyDescent="0.3">
      <c r="AN7675" s="37">
        <f t="shared" si="1167"/>
        <v>12</v>
      </c>
      <c r="AO7675" s="32" t="s">
        <v>116</v>
      </c>
      <c r="AP7675" s="32" t="s">
        <v>454</v>
      </c>
      <c r="AQ7675" s="32" t="s">
        <v>72</v>
      </c>
      <c r="AR7675" s="33">
        <v>1</v>
      </c>
      <c r="AS7675" s="34">
        <v>1</v>
      </c>
      <c r="AT7675" s="33">
        <v>1</v>
      </c>
      <c r="AU7675" s="35">
        <v>1</v>
      </c>
      <c r="AV7675" s="33">
        <v>1</v>
      </c>
      <c r="AW7675" s="33">
        <v>1</v>
      </c>
      <c r="AX7675" s="53">
        <v>1</v>
      </c>
      <c r="AY7675" s="53">
        <v>1</v>
      </c>
      <c r="AZ7675" s="38">
        <f t="shared" si="1168"/>
        <v>45644</v>
      </c>
      <c r="BA7675" s="39">
        <f t="shared" si="1169"/>
        <v>1</v>
      </c>
      <c r="BB7675" s="40">
        <f t="shared" si="1170"/>
        <v>0</v>
      </c>
      <c r="BC7675" s="39">
        <f t="shared" si="1171"/>
        <v>1</v>
      </c>
      <c r="BD7675" s="40">
        <f t="shared" si="1172"/>
        <v>0</v>
      </c>
      <c r="BE7675" s="39">
        <f t="shared" si="1173"/>
        <v>1</v>
      </c>
      <c r="BF7675" s="39">
        <f t="shared" si="1174"/>
        <v>1</v>
      </c>
    </row>
    <row r="7676" spans="40:58" x14ac:dyDescent="0.3">
      <c r="AN7676" s="37">
        <f t="shared" si="1167"/>
        <v>12</v>
      </c>
      <c r="AO7676" s="32" t="s">
        <v>116</v>
      </c>
      <c r="AP7676" s="32" t="s">
        <v>455</v>
      </c>
      <c r="AQ7676" s="32" t="s">
        <v>75</v>
      </c>
      <c r="AR7676" s="33">
        <v>1</v>
      </c>
      <c r="AS7676" s="34">
        <v>1</v>
      </c>
      <c r="AT7676" s="33">
        <v>1</v>
      </c>
      <c r="AU7676" s="35">
        <v>1</v>
      </c>
      <c r="AV7676" s="33">
        <v>1</v>
      </c>
      <c r="AW7676" s="33">
        <v>1</v>
      </c>
      <c r="AX7676" s="53">
        <v>1</v>
      </c>
      <c r="AY7676" s="53">
        <v>1</v>
      </c>
      <c r="AZ7676" s="38">
        <f t="shared" si="1168"/>
        <v>45645</v>
      </c>
      <c r="BA7676" s="39">
        <f t="shared" si="1169"/>
        <v>1</v>
      </c>
      <c r="BB7676" s="40">
        <f t="shared" si="1170"/>
        <v>0</v>
      </c>
      <c r="BC7676" s="39">
        <f t="shared" si="1171"/>
        <v>1</v>
      </c>
      <c r="BD7676" s="40">
        <f t="shared" si="1172"/>
        <v>0</v>
      </c>
      <c r="BE7676" s="39">
        <f t="shared" si="1173"/>
        <v>1</v>
      </c>
      <c r="BF7676" s="39">
        <f t="shared" si="1174"/>
        <v>1</v>
      </c>
    </row>
    <row r="7677" spans="40:58" x14ac:dyDescent="0.3">
      <c r="AN7677" s="37">
        <f t="shared" si="1167"/>
        <v>12</v>
      </c>
      <c r="AO7677" s="32" t="s">
        <v>116</v>
      </c>
      <c r="AP7677" s="32" t="s">
        <v>456</v>
      </c>
      <c r="AQ7677" s="32" t="s">
        <v>78</v>
      </c>
      <c r="AR7677" s="33">
        <v>1</v>
      </c>
      <c r="AS7677" s="34">
        <v>1</v>
      </c>
      <c r="AT7677" s="33">
        <v>1</v>
      </c>
      <c r="AU7677" s="35">
        <v>1</v>
      </c>
      <c r="AV7677" s="33">
        <v>1</v>
      </c>
      <c r="AW7677" s="33">
        <v>1</v>
      </c>
      <c r="AX7677" s="53">
        <v>1</v>
      </c>
      <c r="AY7677" s="53">
        <v>1</v>
      </c>
      <c r="AZ7677" s="38">
        <f t="shared" si="1168"/>
        <v>45646</v>
      </c>
      <c r="BA7677" s="39">
        <f t="shared" si="1169"/>
        <v>1</v>
      </c>
      <c r="BB7677" s="40">
        <f t="shared" si="1170"/>
        <v>0</v>
      </c>
      <c r="BC7677" s="39">
        <f t="shared" si="1171"/>
        <v>1</v>
      </c>
      <c r="BD7677" s="40">
        <f t="shared" si="1172"/>
        <v>0</v>
      </c>
      <c r="BE7677" s="39">
        <f t="shared" si="1173"/>
        <v>1</v>
      </c>
      <c r="BF7677" s="39">
        <f t="shared" si="1174"/>
        <v>1</v>
      </c>
    </row>
    <row r="7678" spans="40:58" x14ac:dyDescent="0.3">
      <c r="AN7678" s="37">
        <f t="shared" si="1167"/>
        <v>12</v>
      </c>
      <c r="AO7678" s="32" t="s">
        <v>116</v>
      </c>
      <c r="AP7678" s="32" t="s">
        <v>457</v>
      </c>
      <c r="AQ7678" s="32" t="s">
        <v>81</v>
      </c>
      <c r="AR7678" s="33">
        <v>1</v>
      </c>
      <c r="AS7678" s="34">
        <v>1</v>
      </c>
      <c r="AT7678" s="33">
        <v>1</v>
      </c>
      <c r="AU7678" s="35">
        <v>1</v>
      </c>
      <c r="AV7678" s="33">
        <v>1</v>
      </c>
      <c r="AW7678" s="33">
        <v>1</v>
      </c>
      <c r="AX7678" s="53">
        <v>1</v>
      </c>
      <c r="AY7678" s="53">
        <v>1</v>
      </c>
      <c r="AZ7678" s="38">
        <f t="shared" si="1168"/>
        <v>45647</v>
      </c>
      <c r="BA7678" s="39">
        <f t="shared" si="1169"/>
        <v>1</v>
      </c>
      <c r="BB7678" s="40">
        <f t="shared" si="1170"/>
        <v>0</v>
      </c>
      <c r="BC7678" s="39">
        <f t="shared" si="1171"/>
        <v>1</v>
      </c>
      <c r="BD7678" s="40">
        <f t="shared" si="1172"/>
        <v>0</v>
      </c>
      <c r="BE7678" s="39">
        <f t="shared" si="1173"/>
        <v>1</v>
      </c>
      <c r="BF7678" s="39">
        <f t="shared" si="1174"/>
        <v>1</v>
      </c>
    </row>
    <row r="7679" spans="40:58" x14ac:dyDescent="0.3">
      <c r="AN7679" s="37">
        <f t="shared" si="1167"/>
        <v>12</v>
      </c>
      <c r="AO7679" s="32" t="s">
        <v>116</v>
      </c>
      <c r="AP7679" s="32" t="s">
        <v>458</v>
      </c>
      <c r="AQ7679" s="32" t="s">
        <v>84</v>
      </c>
      <c r="AR7679" s="33">
        <v>1</v>
      </c>
      <c r="AS7679" s="34">
        <v>1</v>
      </c>
      <c r="AT7679" s="33">
        <v>1</v>
      </c>
      <c r="AU7679" s="35">
        <v>1</v>
      </c>
      <c r="AV7679" s="33">
        <v>1</v>
      </c>
      <c r="AW7679" s="33">
        <v>1</v>
      </c>
      <c r="AX7679" s="53">
        <v>1</v>
      </c>
      <c r="AY7679" s="53">
        <v>1</v>
      </c>
      <c r="AZ7679" s="38">
        <f t="shared" si="1168"/>
        <v>45648</v>
      </c>
      <c r="BA7679" s="39">
        <f t="shared" si="1169"/>
        <v>1</v>
      </c>
      <c r="BB7679" s="40">
        <f t="shared" si="1170"/>
        <v>0</v>
      </c>
      <c r="BC7679" s="39">
        <f t="shared" si="1171"/>
        <v>1</v>
      </c>
      <c r="BD7679" s="40">
        <f t="shared" si="1172"/>
        <v>0</v>
      </c>
      <c r="BE7679" s="39">
        <f t="shared" si="1173"/>
        <v>1</v>
      </c>
      <c r="BF7679" s="39">
        <f t="shared" si="1174"/>
        <v>1</v>
      </c>
    </row>
    <row r="7680" spans="40:58" x14ac:dyDescent="0.3">
      <c r="AN7680" s="37">
        <f t="shared" si="1167"/>
        <v>12</v>
      </c>
      <c r="AO7680" s="32" t="s">
        <v>116</v>
      </c>
      <c r="AP7680" s="32" t="s">
        <v>459</v>
      </c>
      <c r="AQ7680" s="32" t="s">
        <v>67</v>
      </c>
      <c r="AR7680" s="33">
        <v>1</v>
      </c>
      <c r="AS7680" s="34">
        <v>1</v>
      </c>
      <c r="AT7680" s="33">
        <v>1</v>
      </c>
      <c r="AU7680" s="35">
        <v>1</v>
      </c>
      <c r="AV7680" s="33">
        <v>1</v>
      </c>
      <c r="AW7680" s="33">
        <v>1</v>
      </c>
      <c r="AX7680" s="53">
        <v>1</v>
      </c>
      <c r="AY7680" s="53">
        <v>1</v>
      </c>
      <c r="AZ7680" s="38">
        <f t="shared" si="1168"/>
        <v>45649</v>
      </c>
      <c r="BA7680" s="39">
        <f t="shared" si="1169"/>
        <v>1</v>
      </c>
      <c r="BB7680" s="40">
        <f t="shared" si="1170"/>
        <v>0</v>
      </c>
      <c r="BC7680" s="39">
        <f t="shared" si="1171"/>
        <v>1</v>
      </c>
      <c r="BD7680" s="40">
        <f t="shared" si="1172"/>
        <v>0</v>
      </c>
      <c r="BE7680" s="39">
        <f t="shared" si="1173"/>
        <v>1</v>
      </c>
      <c r="BF7680" s="39">
        <f t="shared" si="1174"/>
        <v>1</v>
      </c>
    </row>
    <row r="7681" spans="40:58" x14ac:dyDescent="0.3">
      <c r="AN7681" s="37">
        <f t="shared" si="1167"/>
        <v>12</v>
      </c>
      <c r="AO7681" s="32" t="s">
        <v>116</v>
      </c>
      <c r="AP7681" s="32" t="s">
        <v>460</v>
      </c>
      <c r="AQ7681" s="32" t="s">
        <v>70</v>
      </c>
      <c r="AR7681" s="33">
        <v>1</v>
      </c>
      <c r="AS7681" s="34">
        <v>1</v>
      </c>
      <c r="AT7681" s="33">
        <v>1</v>
      </c>
      <c r="AU7681" s="35">
        <v>1</v>
      </c>
      <c r="AV7681" s="33">
        <v>1</v>
      </c>
      <c r="AW7681" s="33">
        <v>1</v>
      </c>
      <c r="AX7681" s="53">
        <v>1</v>
      </c>
      <c r="AY7681" s="53">
        <v>1</v>
      </c>
      <c r="AZ7681" s="38">
        <f t="shared" si="1168"/>
        <v>45650</v>
      </c>
      <c r="BA7681" s="39">
        <f t="shared" si="1169"/>
        <v>1</v>
      </c>
      <c r="BB7681" s="40">
        <f t="shared" si="1170"/>
        <v>0</v>
      </c>
      <c r="BC7681" s="39">
        <f t="shared" si="1171"/>
        <v>1</v>
      </c>
      <c r="BD7681" s="40">
        <f t="shared" si="1172"/>
        <v>0</v>
      </c>
      <c r="BE7681" s="39">
        <f t="shared" si="1173"/>
        <v>1</v>
      </c>
      <c r="BF7681" s="39">
        <f t="shared" si="1174"/>
        <v>1</v>
      </c>
    </row>
    <row r="7682" spans="40:58" x14ac:dyDescent="0.3">
      <c r="AN7682" s="37">
        <f t="shared" si="1167"/>
        <v>12</v>
      </c>
      <c r="AO7682" s="32" t="s">
        <v>116</v>
      </c>
      <c r="AP7682" s="32" t="s">
        <v>461</v>
      </c>
      <c r="AQ7682" s="32" t="s">
        <v>72</v>
      </c>
      <c r="AR7682" s="33">
        <v>1</v>
      </c>
      <c r="AS7682" s="34">
        <v>1</v>
      </c>
      <c r="AT7682" s="33">
        <v>1</v>
      </c>
      <c r="AU7682" s="35">
        <v>1</v>
      </c>
      <c r="AV7682" s="33">
        <v>1</v>
      </c>
      <c r="AW7682" s="33">
        <v>1</v>
      </c>
      <c r="AX7682" s="53">
        <v>1</v>
      </c>
      <c r="AY7682" s="53">
        <v>1</v>
      </c>
      <c r="AZ7682" s="38">
        <f t="shared" si="1168"/>
        <v>45651</v>
      </c>
      <c r="BA7682" s="39">
        <f t="shared" si="1169"/>
        <v>1</v>
      </c>
      <c r="BB7682" s="40">
        <f t="shared" si="1170"/>
        <v>0</v>
      </c>
      <c r="BC7682" s="39">
        <f t="shared" si="1171"/>
        <v>1</v>
      </c>
      <c r="BD7682" s="40">
        <f t="shared" si="1172"/>
        <v>0</v>
      </c>
      <c r="BE7682" s="39">
        <f t="shared" si="1173"/>
        <v>1</v>
      </c>
      <c r="BF7682" s="39">
        <f t="shared" si="1174"/>
        <v>1</v>
      </c>
    </row>
    <row r="7683" spans="40:58" x14ac:dyDescent="0.3">
      <c r="AN7683" s="37">
        <f t="shared" si="1167"/>
        <v>12</v>
      </c>
      <c r="AO7683" s="32" t="s">
        <v>116</v>
      </c>
      <c r="AP7683" s="32" t="s">
        <v>462</v>
      </c>
      <c r="AQ7683" s="32" t="s">
        <v>75</v>
      </c>
      <c r="AR7683" s="33">
        <v>1</v>
      </c>
      <c r="AS7683" s="34">
        <v>1</v>
      </c>
      <c r="AT7683" s="33">
        <v>1</v>
      </c>
      <c r="AU7683" s="35">
        <v>1</v>
      </c>
      <c r="AV7683" s="33">
        <v>1</v>
      </c>
      <c r="AW7683" s="33">
        <v>1</v>
      </c>
      <c r="AX7683" s="53">
        <v>1</v>
      </c>
      <c r="AY7683" s="53">
        <v>1</v>
      </c>
      <c r="AZ7683" s="38">
        <f t="shared" si="1168"/>
        <v>45652</v>
      </c>
      <c r="BA7683" s="39">
        <f t="shared" si="1169"/>
        <v>1</v>
      </c>
      <c r="BB7683" s="40">
        <f t="shared" si="1170"/>
        <v>0</v>
      </c>
      <c r="BC7683" s="39">
        <f t="shared" si="1171"/>
        <v>1</v>
      </c>
      <c r="BD7683" s="40">
        <f t="shared" si="1172"/>
        <v>0</v>
      </c>
      <c r="BE7683" s="39">
        <f t="shared" si="1173"/>
        <v>1</v>
      </c>
      <c r="BF7683" s="39">
        <f t="shared" si="1174"/>
        <v>1</v>
      </c>
    </row>
    <row r="7684" spans="40:58" x14ac:dyDescent="0.3">
      <c r="AN7684" s="37">
        <f t="shared" ref="AN7684:AN7747" si="1175">MONTH(AP7684)</f>
        <v>12</v>
      </c>
      <c r="AO7684" s="32" t="s">
        <v>116</v>
      </c>
      <c r="AP7684" s="32" t="s">
        <v>463</v>
      </c>
      <c r="AQ7684" s="32" t="s">
        <v>78</v>
      </c>
      <c r="AR7684" s="33">
        <v>1</v>
      </c>
      <c r="AS7684" s="34">
        <v>1</v>
      </c>
      <c r="AT7684" s="33">
        <v>1</v>
      </c>
      <c r="AU7684" s="35">
        <v>1</v>
      </c>
      <c r="AV7684" s="33">
        <v>1</v>
      </c>
      <c r="AW7684" s="33">
        <v>1</v>
      </c>
      <c r="AX7684" s="53">
        <v>1</v>
      </c>
      <c r="AY7684" s="53">
        <v>1</v>
      </c>
      <c r="AZ7684" s="38">
        <f t="shared" ref="AZ7684:AZ7747" si="1176">AP7684*1</f>
        <v>45653</v>
      </c>
      <c r="BA7684" s="39">
        <f t="shared" ref="BA7684:BA7747" si="1177">(AV7684-BB7684)/AR7684</f>
        <v>1</v>
      </c>
      <c r="BB7684" s="40">
        <f t="shared" ref="BB7684:BB7747" si="1178">(AR7684-AS7684)*(AV7684/AR7684)</f>
        <v>0</v>
      </c>
      <c r="BC7684" s="39">
        <f t="shared" ref="BC7684:BC7747" si="1179">(AW7684-BD7684)/AR7684</f>
        <v>1</v>
      </c>
      <c r="BD7684" s="40">
        <f t="shared" ref="BD7684:BD7747" si="1180">(AR7684-AS7684)*(AW7684/AR7684)</f>
        <v>0</v>
      </c>
      <c r="BE7684" s="39">
        <f t="shared" ref="BE7684:BE7747" si="1181">AU7684/AR7684</f>
        <v>1</v>
      </c>
      <c r="BF7684" s="39">
        <f t="shared" ref="BF7684:BF7747" si="1182">AT7684/AR7684</f>
        <v>1</v>
      </c>
    </row>
    <row r="7685" spans="40:58" x14ac:dyDescent="0.3">
      <c r="AN7685" s="37">
        <f t="shared" si="1175"/>
        <v>12</v>
      </c>
      <c r="AO7685" s="32" t="s">
        <v>116</v>
      </c>
      <c r="AP7685" s="32" t="s">
        <v>464</v>
      </c>
      <c r="AQ7685" s="32" t="s">
        <v>81</v>
      </c>
      <c r="AR7685" s="33">
        <v>1</v>
      </c>
      <c r="AS7685" s="34">
        <v>1</v>
      </c>
      <c r="AT7685" s="33">
        <v>1</v>
      </c>
      <c r="AU7685" s="35">
        <v>1</v>
      </c>
      <c r="AV7685" s="33">
        <v>1</v>
      </c>
      <c r="AW7685" s="33">
        <v>1</v>
      </c>
      <c r="AX7685" s="53">
        <v>1</v>
      </c>
      <c r="AY7685" s="53">
        <v>1</v>
      </c>
      <c r="AZ7685" s="38">
        <f t="shared" si="1176"/>
        <v>45654</v>
      </c>
      <c r="BA7685" s="39">
        <f t="shared" si="1177"/>
        <v>1</v>
      </c>
      <c r="BB7685" s="40">
        <f t="shared" si="1178"/>
        <v>0</v>
      </c>
      <c r="BC7685" s="39">
        <f t="shared" si="1179"/>
        <v>1</v>
      </c>
      <c r="BD7685" s="40">
        <f t="shared" si="1180"/>
        <v>0</v>
      </c>
      <c r="BE7685" s="39">
        <f t="shared" si="1181"/>
        <v>1</v>
      </c>
      <c r="BF7685" s="39">
        <f t="shared" si="1182"/>
        <v>1</v>
      </c>
    </row>
    <row r="7686" spans="40:58" x14ac:dyDescent="0.3">
      <c r="AN7686" s="37">
        <f t="shared" si="1175"/>
        <v>12</v>
      </c>
      <c r="AO7686" s="32" t="s">
        <v>116</v>
      </c>
      <c r="AP7686" s="32" t="s">
        <v>465</v>
      </c>
      <c r="AQ7686" s="32" t="s">
        <v>84</v>
      </c>
      <c r="AR7686" s="33">
        <v>1</v>
      </c>
      <c r="AS7686" s="34">
        <v>1</v>
      </c>
      <c r="AT7686" s="33">
        <v>1</v>
      </c>
      <c r="AU7686" s="35">
        <v>1</v>
      </c>
      <c r="AV7686" s="33">
        <v>1</v>
      </c>
      <c r="AW7686" s="33">
        <v>1</v>
      </c>
      <c r="AX7686" s="53">
        <v>1</v>
      </c>
      <c r="AY7686" s="53">
        <v>1</v>
      </c>
      <c r="AZ7686" s="38">
        <f t="shared" si="1176"/>
        <v>45655</v>
      </c>
      <c r="BA7686" s="39">
        <f t="shared" si="1177"/>
        <v>1</v>
      </c>
      <c r="BB7686" s="40">
        <f t="shared" si="1178"/>
        <v>0</v>
      </c>
      <c r="BC7686" s="39">
        <f t="shared" si="1179"/>
        <v>1</v>
      </c>
      <c r="BD7686" s="40">
        <f t="shared" si="1180"/>
        <v>0</v>
      </c>
      <c r="BE7686" s="39">
        <f t="shared" si="1181"/>
        <v>1</v>
      </c>
      <c r="BF7686" s="39">
        <f t="shared" si="1182"/>
        <v>1</v>
      </c>
    </row>
    <row r="7687" spans="40:58" x14ac:dyDescent="0.3">
      <c r="AN7687" s="37">
        <f t="shared" si="1175"/>
        <v>12</v>
      </c>
      <c r="AO7687" s="32" t="s">
        <v>116</v>
      </c>
      <c r="AP7687" s="32" t="s">
        <v>466</v>
      </c>
      <c r="AQ7687" s="32" t="s">
        <v>67</v>
      </c>
      <c r="AR7687" s="33">
        <v>1</v>
      </c>
      <c r="AS7687" s="34">
        <v>1</v>
      </c>
      <c r="AT7687" s="33">
        <v>1</v>
      </c>
      <c r="AU7687" s="35">
        <v>1</v>
      </c>
      <c r="AV7687" s="33">
        <v>1</v>
      </c>
      <c r="AW7687" s="33">
        <v>1</v>
      </c>
      <c r="AX7687" s="53">
        <v>1</v>
      </c>
      <c r="AY7687" s="53">
        <v>1</v>
      </c>
      <c r="AZ7687" s="38">
        <f t="shared" si="1176"/>
        <v>45656</v>
      </c>
      <c r="BA7687" s="39">
        <f t="shared" si="1177"/>
        <v>1</v>
      </c>
      <c r="BB7687" s="40">
        <f t="shared" si="1178"/>
        <v>0</v>
      </c>
      <c r="BC7687" s="39">
        <f t="shared" si="1179"/>
        <v>1</v>
      </c>
      <c r="BD7687" s="40">
        <f t="shared" si="1180"/>
        <v>0</v>
      </c>
      <c r="BE7687" s="39">
        <f t="shared" si="1181"/>
        <v>1</v>
      </c>
      <c r="BF7687" s="39">
        <f t="shared" si="1182"/>
        <v>1</v>
      </c>
    </row>
    <row r="7688" spans="40:58" x14ac:dyDescent="0.3">
      <c r="AN7688" s="37">
        <f t="shared" si="1175"/>
        <v>12</v>
      </c>
      <c r="AO7688" s="32" t="s">
        <v>116</v>
      </c>
      <c r="AP7688" s="32" t="s">
        <v>467</v>
      </c>
      <c r="AQ7688" s="32" t="s">
        <v>70</v>
      </c>
      <c r="AR7688" s="33">
        <v>1</v>
      </c>
      <c r="AS7688" s="34">
        <v>1</v>
      </c>
      <c r="AT7688" s="33">
        <v>1</v>
      </c>
      <c r="AU7688" s="35">
        <v>1</v>
      </c>
      <c r="AV7688" s="33">
        <v>1</v>
      </c>
      <c r="AW7688" s="33">
        <v>1</v>
      </c>
      <c r="AX7688" s="53">
        <v>1</v>
      </c>
      <c r="AY7688" s="53">
        <v>1</v>
      </c>
      <c r="AZ7688" s="38">
        <f t="shared" si="1176"/>
        <v>45657</v>
      </c>
      <c r="BA7688" s="39">
        <f t="shared" si="1177"/>
        <v>1</v>
      </c>
      <c r="BB7688" s="40">
        <f t="shared" si="1178"/>
        <v>0</v>
      </c>
      <c r="BC7688" s="39">
        <f t="shared" si="1179"/>
        <v>1</v>
      </c>
      <c r="BD7688" s="40">
        <f t="shared" si="1180"/>
        <v>0</v>
      </c>
      <c r="BE7688" s="39">
        <f t="shared" si="1181"/>
        <v>1</v>
      </c>
      <c r="BF7688" s="39">
        <f t="shared" si="1182"/>
        <v>1</v>
      </c>
    </row>
    <row r="7689" spans="40:58" x14ac:dyDescent="0.3">
      <c r="AN7689" s="37">
        <f t="shared" si="1175"/>
        <v>1</v>
      </c>
      <c r="AO7689" s="32" t="s">
        <v>118</v>
      </c>
      <c r="AP7689" s="32" t="s">
        <v>68</v>
      </c>
      <c r="AQ7689" s="32" t="s">
        <v>67</v>
      </c>
      <c r="AR7689" s="33">
        <v>4573.1817789999996</v>
      </c>
      <c r="AS7689" s="34">
        <v>4094.272688</v>
      </c>
      <c r="AT7689" s="33">
        <v>267.09090900000001</v>
      </c>
      <c r="AU7689" s="35">
        <v>211.81818200000001</v>
      </c>
      <c r="AV7689" s="33">
        <v>2786.1817940000001</v>
      </c>
      <c r="AW7689" s="33">
        <v>1786.9999849999999</v>
      </c>
      <c r="AX7689" s="53">
        <v>139</v>
      </c>
      <c r="AY7689" s="53">
        <v>110</v>
      </c>
      <c r="AZ7689" s="38">
        <f t="shared" si="1176"/>
        <v>45292</v>
      </c>
      <c r="BA7689" s="39">
        <f t="shared" si="1177"/>
        <v>0.54544289057787676</v>
      </c>
      <c r="BB7689" s="40">
        <f t="shared" si="1178"/>
        <v>291.77230532416331</v>
      </c>
      <c r="BC7689" s="39">
        <f t="shared" si="1179"/>
        <v>0.34983590782914376</v>
      </c>
      <c r="BD7689" s="40">
        <f t="shared" si="1180"/>
        <v>187.13678567583634</v>
      </c>
      <c r="BE7689" s="39">
        <f t="shared" si="1181"/>
        <v>4.6317463909409148E-2</v>
      </c>
      <c r="BF7689" s="39">
        <f t="shared" si="1182"/>
        <v>5.8403737683570447E-2</v>
      </c>
    </row>
    <row r="7690" spans="40:58" x14ac:dyDescent="0.3">
      <c r="AN7690" s="37">
        <f t="shared" si="1175"/>
        <v>1</v>
      </c>
      <c r="AO7690" s="32" t="s">
        <v>118</v>
      </c>
      <c r="AP7690" s="32" t="s">
        <v>71</v>
      </c>
      <c r="AQ7690" s="32" t="s">
        <v>70</v>
      </c>
      <c r="AR7690" s="33">
        <v>2883.0908899999999</v>
      </c>
      <c r="AS7690" s="34">
        <v>2522.999984</v>
      </c>
      <c r="AT7690" s="33">
        <v>144.63636099999999</v>
      </c>
      <c r="AU7690" s="35">
        <v>215.454545</v>
      </c>
      <c r="AV7690" s="33">
        <v>1581.6363570000001</v>
      </c>
      <c r="AW7690" s="33">
        <v>1301.4545330000001</v>
      </c>
      <c r="AX7690" s="53">
        <v>74</v>
      </c>
      <c r="AY7690" s="53">
        <v>90</v>
      </c>
      <c r="AZ7690" s="38">
        <f t="shared" si="1176"/>
        <v>45293</v>
      </c>
      <c r="BA7690" s="39">
        <f t="shared" si="1177"/>
        <v>0.48007293184119659</v>
      </c>
      <c r="BB7690" s="40">
        <f t="shared" si="1178"/>
        <v>197.54246067305539</v>
      </c>
      <c r="BC7690" s="39">
        <f t="shared" si="1179"/>
        <v>0.39502954680455998</v>
      </c>
      <c r="BD7690" s="40">
        <f t="shared" si="1180"/>
        <v>162.54844532694452</v>
      </c>
      <c r="BE7690" s="39">
        <f t="shared" si="1181"/>
        <v>7.4730403313785221E-2</v>
      </c>
      <c r="BF7690" s="39">
        <f t="shared" si="1182"/>
        <v>5.0167118040458307E-2</v>
      </c>
    </row>
    <row r="7691" spans="40:58" x14ac:dyDescent="0.3">
      <c r="AN7691" s="37">
        <f t="shared" si="1175"/>
        <v>1</v>
      </c>
      <c r="AO7691" s="32" t="s">
        <v>118</v>
      </c>
      <c r="AP7691" s="32" t="s">
        <v>73</v>
      </c>
      <c r="AQ7691" s="32" t="s">
        <v>72</v>
      </c>
      <c r="AR7691" s="33">
        <v>2798.9999859999998</v>
      </c>
      <c r="AS7691" s="34">
        <v>2706.7272589999998</v>
      </c>
      <c r="AT7691" s="33">
        <v>22.272727</v>
      </c>
      <c r="AU7691" s="35">
        <v>70</v>
      </c>
      <c r="AV7691" s="33">
        <v>1609.2727199999999</v>
      </c>
      <c r="AW7691" s="33">
        <v>1189.7272660000001</v>
      </c>
      <c r="AX7691" s="53">
        <v>84</v>
      </c>
      <c r="AY7691" s="53">
        <v>85</v>
      </c>
      <c r="AZ7691" s="38">
        <f t="shared" si="1176"/>
        <v>45294</v>
      </c>
      <c r="BA7691" s="39">
        <f t="shared" si="1177"/>
        <v>0.5559917576293657</v>
      </c>
      <c r="BB7691" s="40">
        <f t="shared" si="1178"/>
        <v>53.051798179289989</v>
      </c>
      <c r="BC7691" s="39">
        <f t="shared" si="1179"/>
        <v>0.41104192316322868</v>
      </c>
      <c r="BD7691" s="40">
        <f t="shared" si="1180"/>
        <v>39.22092882071005</v>
      </c>
      <c r="BE7691" s="39">
        <f t="shared" si="1181"/>
        <v>2.5008931886432672E-2</v>
      </c>
      <c r="BF7691" s="39">
        <f t="shared" si="1182"/>
        <v>7.957387320972998E-3</v>
      </c>
    </row>
    <row r="7692" spans="40:58" x14ac:dyDescent="0.3">
      <c r="AN7692" s="37">
        <f t="shared" si="1175"/>
        <v>1</v>
      </c>
      <c r="AO7692" s="32" t="s">
        <v>118</v>
      </c>
      <c r="AP7692" s="32" t="s">
        <v>76</v>
      </c>
      <c r="AQ7692" s="32" t="s">
        <v>75</v>
      </c>
      <c r="AR7692" s="33">
        <v>2639.3636200000001</v>
      </c>
      <c r="AS7692" s="34">
        <v>2445.272712</v>
      </c>
      <c r="AT7692" s="33">
        <v>46.363635000000002</v>
      </c>
      <c r="AU7692" s="35">
        <v>147.727273</v>
      </c>
      <c r="AV7692" s="33">
        <v>1844.1818000000001</v>
      </c>
      <c r="AW7692" s="33">
        <v>795.18182000000002</v>
      </c>
      <c r="AX7692" s="53">
        <v>88</v>
      </c>
      <c r="AY7692" s="53">
        <v>61</v>
      </c>
      <c r="AZ7692" s="38">
        <f t="shared" si="1176"/>
        <v>45295</v>
      </c>
      <c r="BA7692" s="39">
        <f t="shared" si="1177"/>
        <v>0.64734020436816986</v>
      </c>
      <c r="BB7692" s="40">
        <f t="shared" si="1178"/>
        <v>135.61561482728729</v>
      </c>
      <c r="BC7692" s="39">
        <f t="shared" si="1179"/>
        <v>0.27912278597948059</v>
      </c>
      <c r="BD7692" s="40">
        <f t="shared" si="1180"/>
        <v>58.475293172712846</v>
      </c>
      <c r="BE7692" s="39">
        <f t="shared" si="1181"/>
        <v>5.5970792307882156E-2</v>
      </c>
      <c r="BF7692" s="39">
        <f t="shared" si="1182"/>
        <v>1.75662173444673E-2</v>
      </c>
    </row>
    <row r="7693" spans="40:58" x14ac:dyDescent="0.3">
      <c r="AN7693" s="37">
        <f t="shared" si="1175"/>
        <v>1</v>
      </c>
      <c r="AO7693" s="32" t="s">
        <v>118</v>
      </c>
      <c r="AP7693" s="32" t="s">
        <v>79</v>
      </c>
      <c r="AQ7693" s="32" t="s">
        <v>78</v>
      </c>
      <c r="AR7693" s="33">
        <v>3728.1363430000001</v>
      </c>
      <c r="AS7693" s="34">
        <v>3536.3181639999998</v>
      </c>
      <c r="AT7693" s="33">
        <v>14.545453999999999</v>
      </c>
      <c r="AU7693" s="35">
        <v>177.27272500000001</v>
      </c>
      <c r="AV7693" s="33">
        <v>3140.7727060000002</v>
      </c>
      <c r="AW7693" s="33">
        <v>587.36363700000004</v>
      </c>
      <c r="AX7693" s="53">
        <v>141</v>
      </c>
      <c r="AY7693" s="53">
        <v>45</v>
      </c>
      <c r="AZ7693" s="38">
        <f t="shared" si="1176"/>
        <v>45296</v>
      </c>
      <c r="BA7693" s="39">
        <f t="shared" si="1177"/>
        <v>0.79910576992263349</v>
      </c>
      <c r="BB7693" s="40">
        <f t="shared" si="1178"/>
        <v>161.59744325043411</v>
      </c>
      <c r="BC7693" s="39">
        <f t="shared" si="1179"/>
        <v>0.1494427376017331</v>
      </c>
      <c r="BD7693" s="40">
        <f t="shared" si="1180"/>
        <v>30.220735749566234</v>
      </c>
      <c r="BE7693" s="39">
        <f t="shared" si="1181"/>
        <v>4.7549957590164241E-2</v>
      </c>
      <c r="BF7693" s="39">
        <f t="shared" si="1182"/>
        <v>3.9015348854691818E-3</v>
      </c>
    </row>
    <row r="7694" spans="40:58" x14ac:dyDescent="0.3">
      <c r="AN7694" s="37">
        <f t="shared" si="1175"/>
        <v>1</v>
      </c>
      <c r="AO7694" s="32" t="s">
        <v>118</v>
      </c>
      <c r="AP7694" s="32" t="s">
        <v>82</v>
      </c>
      <c r="AQ7694" s="32" t="s">
        <v>81</v>
      </c>
      <c r="AR7694" s="33">
        <v>4239.6363490000003</v>
      </c>
      <c r="AS7694" s="34">
        <v>3707.8181679999998</v>
      </c>
      <c r="AT7694" s="33">
        <v>78.636362000000005</v>
      </c>
      <c r="AU7694" s="35">
        <v>453.18181900000002</v>
      </c>
      <c r="AV7694" s="33">
        <v>3629.3181749999999</v>
      </c>
      <c r="AW7694" s="33">
        <v>610.318174</v>
      </c>
      <c r="AX7694" s="53">
        <v>155</v>
      </c>
      <c r="AY7694" s="53">
        <v>38</v>
      </c>
      <c r="AZ7694" s="38">
        <f t="shared" si="1176"/>
        <v>45297</v>
      </c>
      <c r="BA7694" s="39">
        <f t="shared" si="1177"/>
        <v>0.7486628061858901</v>
      </c>
      <c r="BB7694" s="40">
        <f t="shared" si="1178"/>
        <v>455.26012874995791</v>
      </c>
      <c r="BC7694" s="39">
        <f t="shared" si="1179"/>
        <v>0.12589761899646298</v>
      </c>
      <c r="BD7694" s="40">
        <f t="shared" si="1180"/>
        <v>76.558052250042593</v>
      </c>
      <c r="BE7694" s="39">
        <f t="shared" si="1181"/>
        <v>0.10689167223195727</v>
      </c>
      <c r="BF7694" s="39">
        <f t="shared" si="1182"/>
        <v>1.8547902585689433E-2</v>
      </c>
    </row>
    <row r="7695" spans="40:58" x14ac:dyDescent="0.3">
      <c r="AN7695" s="37">
        <f t="shared" si="1175"/>
        <v>1</v>
      </c>
      <c r="AO7695" s="32" t="s">
        <v>118</v>
      </c>
      <c r="AP7695" s="32" t="s">
        <v>85</v>
      </c>
      <c r="AQ7695" s="32" t="s">
        <v>84</v>
      </c>
      <c r="AR7695" s="33">
        <v>1772.5454460000001</v>
      </c>
      <c r="AS7695" s="34">
        <v>1505.363627</v>
      </c>
      <c r="AT7695" s="33">
        <v>109</v>
      </c>
      <c r="AU7695" s="35">
        <v>158.18181899999999</v>
      </c>
      <c r="AV7695" s="33">
        <v>1355.818176</v>
      </c>
      <c r="AW7695" s="33">
        <v>416.72726999999998</v>
      </c>
      <c r="AX7695" s="53">
        <v>66</v>
      </c>
      <c r="AY7695" s="53">
        <v>20</v>
      </c>
      <c r="AZ7695" s="38">
        <f t="shared" si="1176"/>
        <v>45298</v>
      </c>
      <c r="BA7695" s="39">
        <f t="shared" si="1177"/>
        <v>0.64960313538837755</v>
      </c>
      <c r="BB7695" s="40">
        <f t="shared" si="1178"/>
        <v>204.36709666000988</v>
      </c>
      <c r="BC7695" s="39">
        <f t="shared" si="1179"/>
        <v>0.19966345486862611</v>
      </c>
      <c r="BD7695" s="40">
        <f t="shared" si="1180"/>
        <v>62.814722339990247</v>
      </c>
      <c r="BE7695" s="39">
        <f t="shared" si="1181"/>
        <v>8.9239922935098609E-2</v>
      </c>
      <c r="BF7695" s="39">
        <f t="shared" si="1182"/>
        <v>6.1493486807897617E-2</v>
      </c>
    </row>
    <row r="7696" spans="40:58" x14ac:dyDescent="0.3">
      <c r="AN7696" s="37">
        <f t="shared" si="1175"/>
        <v>1</v>
      </c>
      <c r="AO7696" s="32" t="s">
        <v>118</v>
      </c>
      <c r="AP7696" s="32" t="s">
        <v>87</v>
      </c>
      <c r="AQ7696" s="32" t="s">
        <v>67</v>
      </c>
      <c r="AR7696" s="33">
        <v>1539.6363530000001</v>
      </c>
      <c r="AS7696" s="34">
        <v>1192.818176</v>
      </c>
      <c r="AT7696" s="33">
        <v>110.454544</v>
      </c>
      <c r="AU7696" s="35">
        <v>236.36363299999999</v>
      </c>
      <c r="AV7696" s="33">
        <v>992.27271599999995</v>
      </c>
      <c r="AW7696" s="33">
        <v>547.36363700000004</v>
      </c>
      <c r="AX7696" s="53">
        <v>39</v>
      </c>
      <c r="AY7696" s="53">
        <v>41</v>
      </c>
      <c r="AZ7696" s="38">
        <f t="shared" si="1176"/>
        <v>45299</v>
      </c>
      <c r="BA7696" s="39">
        <f t="shared" si="1177"/>
        <v>0.49930852887301408</v>
      </c>
      <c r="BB7696" s="40">
        <f t="shared" si="1178"/>
        <v>223.51915358415727</v>
      </c>
      <c r="BC7696" s="39">
        <f t="shared" si="1179"/>
        <v>0.27543167109419192</v>
      </c>
      <c r="BD7696" s="40">
        <f t="shared" si="1180"/>
        <v>123.29902341584281</v>
      </c>
      <c r="BE7696" s="39">
        <f t="shared" si="1181"/>
        <v>0.15351912972140636</v>
      </c>
      <c r="BF7696" s="39">
        <f t="shared" si="1182"/>
        <v>7.1740670311387478E-2</v>
      </c>
    </row>
    <row r="7697" spans="40:58" x14ac:dyDescent="0.3">
      <c r="AN7697" s="37">
        <f t="shared" si="1175"/>
        <v>1</v>
      </c>
      <c r="AO7697" s="32" t="s">
        <v>118</v>
      </c>
      <c r="AP7697" s="32" t="s">
        <v>89</v>
      </c>
      <c r="AQ7697" s="32" t="s">
        <v>70</v>
      </c>
      <c r="AR7697" s="33">
        <v>1360</v>
      </c>
      <c r="AS7697" s="34">
        <v>1127.454547</v>
      </c>
      <c r="AT7697" s="33">
        <v>59.545453999999999</v>
      </c>
      <c r="AU7697" s="35">
        <v>172.999999</v>
      </c>
      <c r="AV7697" s="33">
        <v>990.45454299999994</v>
      </c>
      <c r="AW7697" s="33">
        <v>369.545457</v>
      </c>
      <c r="AX7697" s="53">
        <v>41</v>
      </c>
      <c r="AY7697" s="53">
        <v>28</v>
      </c>
      <c r="AZ7697" s="38">
        <f t="shared" si="1176"/>
        <v>45300</v>
      </c>
      <c r="BA7697" s="39">
        <f t="shared" si="1177"/>
        <v>0.60374809585973022</v>
      </c>
      <c r="BB7697" s="40">
        <f t="shared" si="1178"/>
        <v>169.35713263076687</v>
      </c>
      <c r="BC7697" s="39">
        <f t="shared" si="1179"/>
        <v>0.22526260046379917</v>
      </c>
      <c r="BD7697" s="40">
        <f t="shared" si="1180"/>
        <v>63.188320369233097</v>
      </c>
      <c r="BE7697" s="39">
        <f t="shared" si="1181"/>
        <v>0.12720588161764707</v>
      </c>
      <c r="BF7697" s="39">
        <f t="shared" si="1182"/>
        <v>4.3783422058823532E-2</v>
      </c>
    </row>
    <row r="7698" spans="40:58" x14ac:dyDescent="0.3">
      <c r="AN7698" s="37">
        <f t="shared" si="1175"/>
        <v>1</v>
      </c>
      <c r="AO7698" s="32" t="s">
        <v>118</v>
      </c>
      <c r="AP7698" s="32" t="s">
        <v>91</v>
      </c>
      <c r="AQ7698" s="32" t="s">
        <v>72</v>
      </c>
      <c r="AR7698" s="33">
        <v>961.909085</v>
      </c>
      <c r="AS7698" s="34">
        <v>722.09090800000001</v>
      </c>
      <c r="AT7698" s="33">
        <v>67.727271999999999</v>
      </c>
      <c r="AU7698" s="35">
        <v>172.09090499999999</v>
      </c>
      <c r="AV7698" s="33">
        <v>686.90908300000001</v>
      </c>
      <c r="AW7698" s="33">
        <v>275.00000199999999</v>
      </c>
      <c r="AX7698" s="53">
        <v>25</v>
      </c>
      <c r="AY7698" s="53">
        <v>18</v>
      </c>
      <c r="AZ7698" s="38">
        <f t="shared" si="1176"/>
        <v>45301</v>
      </c>
      <c r="BA7698" s="39">
        <f t="shared" si="1177"/>
        <v>0.53607194922431411</v>
      </c>
      <c r="BB7698" s="40">
        <f t="shared" si="1178"/>
        <v>171.25660482747358</v>
      </c>
      <c r="BC7698" s="39">
        <f t="shared" si="1179"/>
        <v>0.2146132446887884</v>
      </c>
      <c r="BD7698" s="40">
        <f t="shared" si="1180"/>
        <v>68.561572172526425</v>
      </c>
      <c r="BE7698" s="39">
        <f t="shared" si="1181"/>
        <v>0.17890558232954001</v>
      </c>
      <c r="BF7698" s="39">
        <f t="shared" si="1182"/>
        <v>7.0409223757357489E-2</v>
      </c>
    </row>
    <row r="7699" spans="40:58" x14ac:dyDescent="0.3">
      <c r="AN7699" s="37">
        <f t="shared" si="1175"/>
        <v>1</v>
      </c>
      <c r="AO7699" s="32" t="s">
        <v>118</v>
      </c>
      <c r="AP7699" s="32" t="s">
        <v>93</v>
      </c>
      <c r="AQ7699" s="32" t="s">
        <v>75</v>
      </c>
      <c r="AR7699" s="33">
        <v>1775.63635</v>
      </c>
      <c r="AS7699" s="34">
        <v>1606.2727159999999</v>
      </c>
      <c r="AT7699" s="33">
        <v>47.272725999999999</v>
      </c>
      <c r="AU7699" s="35">
        <v>122.090908</v>
      </c>
      <c r="AV7699" s="33">
        <v>1403.727261</v>
      </c>
      <c r="AW7699" s="33">
        <v>371.90908899999999</v>
      </c>
      <c r="AX7699" s="53">
        <v>61</v>
      </c>
      <c r="AY7699" s="53">
        <v>28</v>
      </c>
      <c r="AZ7699" s="38">
        <f t="shared" si="1176"/>
        <v>45302</v>
      </c>
      <c r="BA7699" s="39">
        <f t="shared" si="1177"/>
        <v>0.71514476272022454</v>
      </c>
      <c r="BB7699" s="40">
        <f t="shared" si="1178"/>
        <v>133.89022480184443</v>
      </c>
      <c r="BC7699" s="39">
        <f t="shared" si="1179"/>
        <v>0.18947330054481279</v>
      </c>
      <c r="BD7699" s="40">
        <f t="shared" si="1180"/>
        <v>35.473409198155608</v>
      </c>
      <c r="BE7699" s="39">
        <f t="shared" si="1181"/>
        <v>6.8758959569621331E-2</v>
      </c>
      <c r="BF7699" s="39">
        <f t="shared" si="1182"/>
        <v>2.6622977165341316E-2</v>
      </c>
    </row>
    <row r="7700" spans="40:58" x14ac:dyDescent="0.3">
      <c r="AN7700" s="37">
        <f t="shared" si="1175"/>
        <v>1</v>
      </c>
      <c r="AO7700" s="32" t="s">
        <v>118</v>
      </c>
      <c r="AP7700" s="32" t="s">
        <v>95</v>
      </c>
      <c r="AQ7700" s="32" t="s">
        <v>78</v>
      </c>
      <c r="AR7700" s="33">
        <v>4040.0908840000002</v>
      </c>
      <c r="AS7700" s="34">
        <v>3677.4545229999999</v>
      </c>
      <c r="AT7700" s="33">
        <v>53.181817000000002</v>
      </c>
      <c r="AU7700" s="35">
        <v>309.454544</v>
      </c>
      <c r="AV7700" s="33">
        <v>3584.999973</v>
      </c>
      <c r="AW7700" s="33">
        <v>455.09091100000001</v>
      </c>
      <c r="AX7700" s="53">
        <v>163</v>
      </c>
      <c r="AY7700" s="53">
        <v>33</v>
      </c>
      <c r="AZ7700" s="38">
        <f t="shared" si="1176"/>
        <v>45303</v>
      </c>
      <c r="BA7700" s="39">
        <f t="shared" si="1177"/>
        <v>0.80770765272751888</v>
      </c>
      <c r="BB7700" s="40">
        <f t="shared" si="1178"/>
        <v>321.78764827851313</v>
      </c>
      <c r="BC7700" s="39">
        <f t="shared" si="1179"/>
        <v>0.10253289100971444</v>
      </c>
      <c r="BD7700" s="40">
        <f t="shared" si="1180"/>
        <v>40.848712721487139</v>
      </c>
      <c r="BE7700" s="39">
        <f t="shared" si="1181"/>
        <v>7.659593630072406E-2</v>
      </c>
      <c r="BF7700" s="39">
        <f t="shared" si="1182"/>
        <v>1.3163519962042517E-2</v>
      </c>
    </row>
    <row r="7701" spans="40:58" x14ac:dyDescent="0.3">
      <c r="AN7701" s="37">
        <f t="shared" si="1175"/>
        <v>1</v>
      </c>
      <c r="AO7701" s="32" t="s">
        <v>118</v>
      </c>
      <c r="AP7701" s="32" t="s">
        <v>97</v>
      </c>
      <c r="AQ7701" s="32" t="s">
        <v>81</v>
      </c>
      <c r="AR7701" s="33">
        <v>5891.0908730000001</v>
      </c>
      <c r="AS7701" s="34">
        <v>5387.8181500000001</v>
      </c>
      <c r="AT7701" s="33">
        <v>119.090907</v>
      </c>
      <c r="AU7701" s="35">
        <v>384.18181600000003</v>
      </c>
      <c r="AV7701" s="33">
        <v>4912.8181459999996</v>
      </c>
      <c r="AW7701" s="33">
        <v>978.27272700000003</v>
      </c>
      <c r="AX7701" s="53">
        <v>222</v>
      </c>
      <c r="AY7701" s="53">
        <v>59</v>
      </c>
      <c r="AZ7701" s="38">
        <f t="shared" si="1176"/>
        <v>45304</v>
      </c>
      <c r="BA7701" s="39">
        <f t="shared" si="1177"/>
        <v>0.76269723765502484</v>
      </c>
      <c r="BB7701" s="40">
        <f t="shared" si="1178"/>
        <v>419.69941038817029</v>
      </c>
      <c r="BC7701" s="39">
        <f t="shared" si="1179"/>
        <v>0.15187330049324982</v>
      </c>
      <c r="BD7701" s="40">
        <f t="shared" si="1180"/>
        <v>83.573312611829692</v>
      </c>
      <c r="BE7701" s="39">
        <f t="shared" si="1181"/>
        <v>6.5214036632973871E-2</v>
      </c>
      <c r="BF7701" s="39">
        <f t="shared" si="1182"/>
        <v>2.0215425218751332E-2</v>
      </c>
    </row>
    <row r="7702" spans="40:58" x14ac:dyDescent="0.3">
      <c r="AN7702" s="37">
        <f t="shared" si="1175"/>
        <v>1</v>
      </c>
      <c r="AO7702" s="32" t="s">
        <v>118</v>
      </c>
      <c r="AP7702" s="32" t="s">
        <v>99</v>
      </c>
      <c r="AQ7702" s="32" t="s">
        <v>84</v>
      </c>
      <c r="AR7702" s="33">
        <v>2818.4545210000001</v>
      </c>
      <c r="AS7702" s="34">
        <v>2289.0908909999998</v>
      </c>
      <c r="AT7702" s="33">
        <v>81.818180999999996</v>
      </c>
      <c r="AU7702" s="35">
        <v>447.54544900000002</v>
      </c>
      <c r="AV7702" s="33">
        <v>1838.454528</v>
      </c>
      <c r="AW7702" s="33">
        <v>979.99999300000002</v>
      </c>
      <c r="AX7702" s="53">
        <v>73</v>
      </c>
      <c r="AY7702" s="53">
        <v>54</v>
      </c>
      <c r="AZ7702" s="38">
        <f t="shared" si="1176"/>
        <v>45305</v>
      </c>
      <c r="BA7702" s="39">
        <f t="shared" si="1177"/>
        <v>0.52977793601816192</v>
      </c>
      <c r="BB7702" s="40">
        <f t="shared" si="1178"/>
        <v>345.29950910356274</v>
      </c>
      <c r="BC7702" s="39">
        <f t="shared" si="1179"/>
        <v>0.28240153111328575</v>
      </c>
      <c r="BD7702" s="40">
        <f t="shared" si="1180"/>
        <v>184.06412089643752</v>
      </c>
      <c r="BE7702" s="39">
        <f t="shared" si="1181"/>
        <v>0.15879108414394741</v>
      </c>
      <c r="BF7702" s="39">
        <f t="shared" si="1182"/>
        <v>2.9029448724604768E-2</v>
      </c>
    </row>
    <row r="7703" spans="40:58" x14ac:dyDescent="0.3">
      <c r="AN7703" s="37">
        <f t="shared" si="1175"/>
        <v>1</v>
      </c>
      <c r="AO7703" s="32" t="s">
        <v>118</v>
      </c>
      <c r="AP7703" s="32" t="s">
        <v>101</v>
      </c>
      <c r="AQ7703" s="32" t="s">
        <v>67</v>
      </c>
      <c r="AR7703" s="33">
        <v>1343.181812</v>
      </c>
      <c r="AS7703" s="34">
        <v>992.09090500000002</v>
      </c>
      <c r="AT7703" s="33">
        <v>104.54545299999999</v>
      </c>
      <c r="AU7703" s="35">
        <v>246.54545400000001</v>
      </c>
      <c r="AV7703" s="33">
        <v>1069.818174</v>
      </c>
      <c r="AW7703" s="33">
        <v>273.36363799999998</v>
      </c>
      <c r="AX7703" s="53">
        <v>45</v>
      </c>
      <c r="AY7703" s="53">
        <v>16</v>
      </c>
      <c r="AZ7703" s="38">
        <f t="shared" si="1176"/>
        <v>45306</v>
      </c>
      <c r="BA7703" s="39">
        <f t="shared" si="1177"/>
        <v>0.58829049946161593</v>
      </c>
      <c r="BB7703" s="40">
        <f t="shared" si="1178"/>
        <v>279.63707495076164</v>
      </c>
      <c r="BC7703" s="39">
        <f t="shared" si="1179"/>
        <v>0.15032202204265821</v>
      </c>
      <c r="BD7703" s="40">
        <f t="shared" si="1180"/>
        <v>71.453832049238358</v>
      </c>
      <c r="BE7703" s="39">
        <f t="shared" si="1181"/>
        <v>0.18355329993107442</v>
      </c>
      <c r="BF7703" s="39">
        <f t="shared" si="1182"/>
        <v>7.7834178564651371E-2</v>
      </c>
    </row>
    <row r="7704" spans="40:58" x14ac:dyDescent="0.3">
      <c r="AN7704" s="37">
        <f t="shared" si="1175"/>
        <v>1</v>
      </c>
      <c r="AO7704" s="32" t="s">
        <v>118</v>
      </c>
      <c r="AP7704" s="32" t="s">
        <v>103</v>
      </c>
      <c r="AQ7704" s="32" t="s">
        <v>70</v>
      </c>
      <c r="AR7704" s="33">
        <v>1601.2727190000001</v>
      </c>
      <c r="AS7704" s="34">
        <v>1391.0909019999999</v>
      </c>
      <c r="AT7704" s="33">
        <v>109.54545299999999</v>
      </c>
      <c r="AU7704" s="35">
        <v>100.636364</v>
      </c>
      <c r="AV7704" s="33">
        <v>1301.4545350000001</v>
      </c>
      <c r="AW7704" s="33">
        <v>299.81818399999997</v>
      </c>
      <c r="AX7704" s="53">
        <v>57</v>
      </c>
      <c r="AY7704" s="53">
        <v>21</v>
      </c>
      <c r="AZ7704" s="38">
        <f t="shared" si="1176"/>
        <v>45307</v>
      </c>
      <c r="BA7704" s="39">
        <f t="shared" si="1177"/>
        <v>0.7060799870152954</v>
      </c>
      <c r="BB7704" s="40">
        <f t="shared" si="1178"/>
        <v>170.8279143605333</v>
      </c>
      <c r="BC7704" s="39">
        <f t="shared" si="1179"/>
        <v>0.16266078742863607</v>
      </c>
      <c r="BD7704" s="40">
        <f t="shared" si="1180"/>
        <v>39.353902639466845</v>
      </c>
      <c r="BE7704" s="39">
        <f t="shared" si="1181"/>
        <v>6.2847735308228903E-2</v>
      </c>
      <c r="BF7704" s="39">
        <f t="shared" si="1182"/>
        <v>6.8411490247839532E-2</v>
      </c>
    </row>
    <row r="7705" spans="40:58" x14ac:dyDescent="0.3">
      <c r="AN7705" s="37">
        <f t="shared" si="1175"/>
        <v>1</v>
      </c>
      <c r="AO7705" s="32" t="s">
        <v>118</v>
      </c>
      <c r="AP7705" s="32" t="s">
        <v>105</v>
      </c>
      <c r="AQ7705" s="32" t="s">
        <v>72</v>
      </c>
      <c r="AR7705" s="33">
        <v>1820.4545270000001</v>
      </c>
      <c r="AS7705" s="34">
        <v>1610.0908930000001</v>
      </c>
      <c r="AT7705" s="33">
        <v>41.363635000000002</v>
      </c>
      <c r="AU7705" s="35">
        <v>168.999999</v>
      </c>
      <c r="AV7705" s="33">
        <v>1400.27271</v>
      </c>
      <c r="AW7705" s="33">
        <v>420.18181700000002</v>
      </c>
      <c r="AX7705" s="53">
        <v>64</v>
      </c>
      <c r="AY7705" s="53">
        <v>28</v>
      </c>
      <c r="AZ7705" s="38">
        <f t="shared" si="1176"/>
        <v>45308</v>
      </c>
      <c r="BA7705" s="39">
        <f t="shared" si="1177"/>
        <v>0.68030450685595978</v>
      </c>
      <c r="BB7705" s="40">
        <f t="shared" si="1178"/>
        <v>161.80929075556534</v>
      </c>
      <c r="BC7705" s="39">
        <f t="shared" si="1179"/>
        <v>0.20413993771543701</v>
      </c>
      <c r="BD7705" s="40">
        <f t="shared" si="1180"/>
        <v>48.554343244434691</v>
      </c>
      <c r="BE7705" s="39">
        <f t="shared" si="1181"/>
        <v>9.2833957944833623E-2</v>
      </c>
      <c r="BF7705" s="39">
        <f t="shared" si="1182"/>
        <v>2.2721597483769503E-2</v>
      </c>
    </row>
    <row r="7706" spans="40:58" x14ac:dyDescent="0.3">
      <c r="AN7706" s="37">
        <f t="shared" si="1175"/>
        <v>1</v>
      </c>
      <c r="AO7706" s="32" t="s">
        <v>118</v>
      </c>
      <c r="AP7706" s="32" t="s">
        <v>107</v>
      </c>
      <c r="AQ7706" s="32" t="s">
        <v>75</v>
      </c>
      <c r="AR7706" s="33">
        <v>1622.9090819999999</v>
      </c>
      <c r="AS7706" s="34">
        <v>1354.2727199999999</v>
      </c>
      <c r="AT7706" s="33">
        <v>7.2727269999999997</v>
      </c>
      <c r="AU7706" s="35">
        <v>261.36363499999999</v>
      </c>
      <c r="AV7706" s="33">
        <v>1261.1818089999999</v>
      </c>
      <c r="AW7706" s="33">
        <v>361.72727300000003</v>
      </c>
      <c r="AX7706" s="53">
        <v>51</v>
      </c>
      <c r="AY7706" s="53">
        <v>24</v>
      </c>
      <c r="AZ7706" s="38">
        <f t="shared" si="1176"/>
        <v>45309</v>
      </c>
      <c r="BA7706" s="39">
        <f t="shared" si="1177"/>
        <v>0.64847829864540918</v>
      </c>
      <c r="BB7706" s="40">
        <f t="shared" si="1178"/>
        <v>208.76048864845703</v>
      </c>
      <c r="BC7706" s="39">
        <f t="shared" si="1179"/>
        <v>0.18599402948467639</v>
      </c>
      <c r="BD7706" s="40">
        <f t="shared" si="1180"/>
        <v>59.87587335154295</v>
      </c>
      <c r="BE7706" s="39">
        <f t="shared" si="1181"/>
        <v>0.16104638140166622</v>
      </c>
      <c r="BF7706" s="39">
        <f t="shared" si="1182"/>
        <v>4.4812904682481778E-3</v>
      </c>
    </row>
    <row r="7707" spans="40:58" x14ac:dyDescent="0.3">
      <c r="AN7707" s="37">
        <f t="shared" si="1175"/>
        <v>1</v>
      </c>
      <c r="AO7707" s="32" t="s">
        <v>118</v>
      </c>
      <c r="AP7707" s="32" t="s">
        <v>109</v>
      </c>
      <c r="AQ7707" s="32" t="s">
        <v>78</v>
      </c>
      <c r="AR7707" s="33">
        <v>3099.9999520000001</v>
      </c>
      <c r="AS7707" s="34">
        <v>2779.5454089999998</v>
      </c>
      <c r="AT7707" s="33">
        <v>134.999999</v>
      </c>
      <c r="AU7707" s="35">
        <v>185.454544</v>
      </c>
      <c r="AV7707" s="33">
        <v>2770.2726769999999</v>
      </c>
      <c r="AW7707" s="33">
        <v>329.72727500000002</v>
      </c>
      <c r="AX7707" s="53">
        <v>124</v>
      </c>
      <c r="AY7707" s="53">
        <v>23</v>
      </c>
      <c r="AZ7707" s="38">
        <f t="shared" si="1176"/>
        <v>45310</v>
      </c>
      <c r="BA7707" s="39">
        <f t="shared" si="1177"/>
        <v>0.80125899474382556</v>
      </c>
      <c r="BB7707" s="40">
        <f t="shared" si="1178"/>
        <v>286.36983175457232</v>
      </c>
      <c r="BC7707" s="39">
        <f t="shared" si="1179"/>
        <v>9.5368570429762406E-2</v>
      </c>
      <c r="BD7707" s="40">
        <f t="shared" si="1180"/>
        <v>34.084711245427926</v>
      </c>
      <c r="BE7707" s="39">
        <f t="shared" si="1181"/>
        <v>5.9824047377920728E-2</v>
      </c>
      <c r="BF7707" s="39">
        <f t="shared" si="1182"/>
        <v>4.3548387448491162E-2</v>
      </c>
    </row>
    <row r="7708" spans="40:58" x14ac:dyDescent="0.3">
      <c r="AN7708" s="37">
        <f t="shared" si="1175"/>
        <v>1</v>
      </c>
      <c r="AO7708" s="32" t="s">
        <v>118</v>
      </c>
      <c r="AP7708" s="32" t="s">
        <v>111</v>
      </c>
      <c r="AQ7708" s="32" t="s">
        <v>81</v>
      </c>
      <c r="AR7708" s="33">
        <v>6002.6363410000004</v>
      </c>
      <c r="AS7708" s="34">
        <v>5437.7272489999996</v>
      </c>
      <c r="AT7708" s="33">
        <v>166.81818100000001</v>
      </c>
      <c r="AU7708" s="35">
        <v>398.09091100000001</v>
      </c>
      <c r="AV7708" s="33">
        <v>4853.7272590000002</v>
      </c>
      <c r="AW7708" s="33">
        <v>1148.9090819999999</v>
      </c>
      <c r="AX7708" s="53">
        <v>228</v>
      </c>
      <c r="AY7708" s="53">
        <v>75</v>
      </c>
      <c r="AZ7708" s="38">
        <f t="shared" si="1176"/>
        <v>45311</v>
      </c>
      <c r="BA7708" s="39">
        <f t="shared" si="1177"/>
        <v>0.73250184412900743</v>
      </c>
      <c r="BB7708" s="40">
        <f t="shared" si="1178"/>
        <v>456.78506958170271</v>
      </c>
      <c r="BC7708" s="39">
        <f t="shared" si="1179"/>
        <v>0.17338799161841509</v>
      </c>
      <c r="BD7708" s="40">
        <f t="shared" si="1180"/>
        <v>108.12402241829801</v>
      </c>
      <c r="BE7708" s="39">
        <f t="shared" si="1181"/>
        <v>6.6319345098570584E-2</v>
      </c>
      <c r="BF7708" s="39">
        <f t="shared" si="1182"/>
        <v>2.7790819154006784E-2</v>
      </c>
    </row>
    <row r="7709" spans="40:58" x14ac:dyDescent="0.3">
      <c r="AN7709" s="37">
        <f t="shared" si="1175"/>
        <v>1</v>
      </c>
      <c r="AO7709" s="32" t="s">
        <v>118</v>
      </c>
      <c r="AP7709" s="32" t="s">
        <v>113</v>
      </c>
      <c r="AQ7709" s="32" t="s">
        <v>84</v>
      </c>
      <c r="AR7709" s="33">
        <v>3744.9999760000001</v>
      </c>
      <c r="AS7709" s="34">
        <v>3178.9090700000002</v>
      </c>
      <c r="AT7709" s="33">
        <v>47.272725999999999</v>
      </c>
      <c r="AU7709" s="35">
        <v>518.81817999999998</v>
      </c>
      <c r="AV7709" s="33">
        <v>2858.7272579999999</v>
      </c>
      <c r="AW7709" s="33">
        <v>886.27271800000005</v>
      </c>
      <c r="AX7709" s="53">
        <v>122</v>
      </c>
      <c r="AY7709" s="53">
        <v>51</v>
      </c>
      <c r="AZ7709" s="38">
        <f t="shared" si="1176"/>
        <v>45312</v>
      </c>
      <c r="BA7709" s="39">
        <f t="shared" si="1177"/>
        <v>0.64795849744221123</v>
      </c>
      <c r="BB7709" s="40">
        <f t="shared" si="1178"/>
        <v>432.12270062992263</v>
      </c>
      <c r="BC7709" s="39">
        <f t="shared" si="1179"/>
        <v>0.20088238116184243</v>
      </c>
      <c r="BD7709" s="40">
        <f t="shared" si="1180"/>
        <v>133.96820537007727</v>
      </c>
      <c r="BE7709" s="39">
        <f t="shared" si="1181"/>
        <v>0.13853623052733499</v>
      </c>
      <c r="BF7709" s="39">
        <f t="shared" si="1182"/>
        <v>1.2622890868611316E-2</v>
      </c>
    </row>
    <row r="7710" spans="40:58" x14ac:dyDescent="0.3">
      <c r="AN7710" s="37">
        <f t="shared" si="1175"/>
        <v>1</v>
      </c>
      <c r="AO7710" s="32" t="s">
        <v>118</v>
      </c>
      <c r="AP7710" s="32" t="s">
        <v>115</v>
      </c>
      <c r="AQ7710" s="32" t="s">
        <v>67</v>
      </c>
      <c r="AR7710" s="33">
        <v>1230.363636</v>
      </c>
      <c r="AS7710" s="34">
        <v>1059.0000010000001</v>
      </c>
      <c r="AT7710" s="33">
        <v>62.272727000000003</v>
      </c>
      <c r="AU7710" s="35">
        <v>109.090908</v>
      </c>
      <c r="AV7710" s="33">
        <v>986.81817999999998</v>
      </c>
      <c r="AW7710" s="33">
        <v>243.545456</v>
      </c>
      <c r="AX7710" s="53">
        <v>39</v>
      </c>
      <c r="AY7710" s="53">
        <v>17</v>
      </c>
      <c r="AZ7710" s="38">
        <f t="shared" si="1176"/>
        <v>45313</v>
      </c>
      <c r="BA7710" s="39">
        <f t="shared" si="1177"/>
        <v>0.69034491244350127</v>
      </c>
      <c r="BB7710" s="40">
        <f t="shared" si="1178"/>
        <v>137.44290343191207</v>
      </c>
      <c r="BC7710" s="39">
        <f t="shared" si="1179"/>
        <v>0.17037623536519422</v>
      </c>
      <c r="BD7710" s="40">
        <f t="shared" si="1180"/>
        <v>33.920731568087845</v>
      </c>
      <c r="BE7710" s="39">
        <f t="shared" si="1181"/>
        <v>8.8665582115757521E-2</v>
      </c>
      <c r="BF7710" s="39">
        <f t="shared" si="1182"/>
        <v>5.0613270075547001E-2</v>
      </c>
    </row>
    <row r="7711" spans="40:58" x14ac:dyDescent="0.3">
      <c r="AN7711" s="37">
        <f t="shared" si="1175"/>
        <v>1</v>
      </c>
      <c r="AO7711" s="32" t="s">
        <v>118</v>
      </c>
      <c r="AP7711" s="32" t="s">
        <v>117</v>
      </c>
      <c r="AQ7711" s="32" t="s">
        <v>70</v>
      </c>
      <c r="AR7711" s="33">
        <v>838.63635499999998</v>
      </c>
      <c r="AS7711" s="34">
        <v>723.18181100000004</v>
      </c>
      <c r="AT7711" s="33">
        <v>26.818180999999999</v>
      </c>
      <c r="AU7711" s="35">
        <v>88.636363000000003</v>
      </c>
      <c r="AV7711" s="33">
        <v>663.63635399999998</v>
      </c>
      <c r="AW7711" s="33">
        <v>175.000001</v>
      </c>
      <c r="AX7711" s="53">
        <v>32</v>
      </c>
      <c r="AY7711" s="53">
        <v>12</v>
      </c>
      <c r="AZ7711" s="38">
        <f t="shared" si="1176"/>
        <v>45314</v>
      </c>
      <c r="BA7711" s="39">
        <f t="shared" si="1177"/>
        <v>0.68238629006687757</v>
      </c>
      <c r="BB7711" s="40">
        <f t="shared" si="1178"/>
        <v>91.362402996341061</v>
      </c>
      <c r="BC7711" s="39">
        <f t="shared" si="1179"/>
        <v>0.17994433355603945</v>
      </c>
      <c r="BD7711" s="40">
        <f t="shared" si="1180"/>
        <v>24.092141003658892</v>
      </c>
      <c r="BE7711" s="39">
        <f t="shared" si="1181"/>
        <v>0.10569105724017891</v>
      </c>
      <c r="BF7711" s="39">
        <f t="shared" si="1182"/>
        <v>3.1978319136904097E-2</v>
      </c>
    </row>
    <row r="7712" spans="40:58" x14ac:dyDescent="0.3">
      <c r="AN7712" s="37">
        <f t="shared" si="1175"/>
        <v>1</v>
      </c>
      <c r="AO7712" s="32" t="s">
        <v>118</v>
      </c>
      <c r="AP7712" s="32" t="s">
        <v>119</v>
      </c>
      <c r="AQ7712" s="32" t="s">
        <v>72</v>
      </c>
      <c r="AR7712" s="33">
        <v>1772.18181</v>
      </c>
      <c r="AS7712" s="34">
        <v>1718.0909019999999</v>
      </c>
      <c r="AT7712" s="33">
        <v>54.090907999999999</v>
      </c>
      <c r="AU7712" s="35">
        <v>1</v>
      </c>
      <c r="AV7712" s="33">
        <v>1101.3636309999999</v>
      </c>
      <c r="AW7712" s="33">
        <v>670.81817899999999</v>
      </c>
      <c r="AX7712" s="53">
        <v>54</v>
      </c>
      <c r="AY7712" s="53">
        <v>48</v>
      </c>
      <c r="AZ7712" s="38">
        <f t="shared" si="1176"/>
        <v>45315</v>
      </c>
      <c r="BA7712" s="39">
        <f t="shared" si="1177"/>
        <v>0.60250453497738499</v>
      </c>
      <c r="BB7712" s="40">
        <f t="shared" si="1178"/>
        <v>33.616053670569549</v>
      </c>
      <c r="BC7712" s="39">
        <f t="shared" si="1179"/>
        <v>0.36697325353461863</v>
      </c>
      <c r="BD7712" s="40">
        <f t="shared" si="1180"/>
        <v>20.474854329430578</v>
      </c>
      <c r="BE7712" s="39">
        <f t="shared" si="1181"/>
        <v>5.6427619015003878E-4</v>
      </c>
      <c r="BF7712" s="39">
        <f t="shared" si="1182"/>
        <v>3.0522211487996255E-2</v>
      </c>
    </row>
    <row r="7713" spans="40:58" x14ac:dyDescent="0.3">
      <c r="AN7713" s="37">
        <f t="shared" si="1175"/>
        <v>1</v>
      </c>
      <c r="AO7713" s="32" t="s">
        <v>118</v>
      </c>
      <c r="AP7713" s="32" t="s">
        <v>121</v>
      </c>
      <c r="AQ7713" s="32" t="s">
        <v>75</v>
      </c>
      <c r="AR7713" s="33">
        <v>1716.636354</v>
      </c>
      <c r="AS7713" s="34">
        <v>1524.181812</v>
      </c>
      <c r="AT7713" s="33">
        <v>111.090907</v>
      </c>
      <c r="AU7713" s="35">
        <v>81.363635000000002</v>
      </c>
      <c r="AV7713" s="33">
        <v>1464.727261</v>
      </c>
      <c r="AW7713" s="33">
        <v>251.90909300000001</v>
      </c>
      <c r="AX7713" s="53">
        <v>60</v>
      </c>
      <c r="AY7713" s="53">
        <v>18</v>
      </c>
      <c r="AZ7713" s="38">
        <f t="shared" si="1176"/>
        <v>45316</v>
      </c>
      <c r="BA7713" s="39">
        <f t="shared" si="1177"/>
        <v>0.75759470111261284</v>
      </c>
      <c r="BB7713" s="40">
        <f t="shared" si="1178"/>
        <v>164.21265547232454</v>
      </c>
      <c r="BC7713" s="39">
        <f t="shared" si="1179"/>
        <v>0.13029387729739564</v>
      </c>
      <c r="BD7713" s="40">
        <f t="shared" si="1180"/>
        <v>28.241886527675387</v>
      </c>
      <c r="BE7713" s="39">
        <f t="shared" si="1181"/>
        <v>4.739712916507418E-2</v>
      </c>
      <c r="BF7713" s="39">
        <f t="shared" si="1182"/>
        <v>6.4714292424917386E-2</v>
      </c>
    </row>
    <row r="7714" spans="40:58" x14ac:dyDescent="0.3">
      <c r="AN7714" s="37">
        <f t="shared" si="1175"/>
        <v>1</v>
      </c>
      <c r="AO7714" s="32" t="s">
        <v>118</v>
      </c>
      <c r="AP7714" s="32" t="s">
        <v>123</v>
      </c>
      <c r="AQ7714" s="32" t="s">
        <v>78</v>
      </c>
      <c r="AR7714" s="33">
        <v>3395.1999770000002</v>
      </c>
      <c r="AS7714" s="34">
        <v>3297.0181600000001</v>
      </c>
      <c r="AT7714" s="33">
        <v>1</v>
      </c>
      <c r="AU7714" s="35">
        <v>98.181816999999995</v>
      </c>
      <c r="AV7714" s="33">
        <v>3077.6545219999998</v>
      </c>
      <c r="AW7714" s="33">
        <v>317.545455</v>
      </c>
      <c r="AX7714" s="53">
        <v>160</v>
      </c>
      <c r="AY7714" s="53">
        <v>24</v>
      </c>
      <c r="AZ7714" s="38">
        <f t="shared" si="1176"/>
        <v>45317</v>
      </c>
      <c r="BA7714" s="39">
        <f t="shared" si="1177"/>
        <v>0.88025902770020803</v>
      </c>
      <c r="BB7714" s="40">
        <f t="shared" si="1178"/>
        <v>88.999091398210993</v>
      </c>
      <c r="BC7714" s="39">
        <f t="shared" si="1179"/>
        <v>9.0823141931887119E-2</v>
      </c>
      <c r="BD7714" s="40">
        <f t="shared" si="1180"/>
        <v>9.1827256017891337</v>
      </c>
      <c r="BE7714" s="39">
        <f t="shared" si="1181"/>
        <v>2.8917830367904716E-2</v>
      </c>
      <c r="BF7714" s="39">
        <f t="shared" si="1182"/>
        <v>2.9453346099619156E-4</v>
      </c>
    </row>
    <row r="7715" spans="40:58" x14ac:dyDescent="0.3">
      <c r="AN7715" s="37">
        <f t="shared" si="1175"/>
        <v>1</v>
      </c>
      <c r="AO7715" s="32" t="s">
        <v>118</v>
      </c>
      <c r="AP7715" s="32" t="s">
        <v>125</v>
      </c>
      <c r="AQ7715" s="32" t="s">
        <v>81</v>
      </c>
      <c r="AR7715" s="33">
        <v>5795.5908490000002</v>
      </c>
      <c r="AS7715" s="34">
        <v>5340.1363030000002</v>
      </c>
      <c r="AT7715" s="33">
        <v>82.727272999999997</v>
      </c>
      <c r="AU7715" s="35">
        <v>372.72727300000003</v>
      </c>
      <c r="AV7715" s="33">
        <v>4699.2272249999996</v>
      </c>
      <c r="AW7715" s="33">
        <v>1096.3636240000001</v>
      </c>
      <c r="AX7715" s="53">
        <v>214</v>
      </c>
      <c r="AY7715" s="53">
        <v>63</v>
      </c>
      <c r="AZ7715" s="38">
        <f t="shared" si="1176"/>
        <v>45318</v>
      </c>
      <c r="BA7715" s="39">
        <f t="shared" si="1177"/>
        <v>0.74710793911855522</v>
      </c>
      <c r="BB7715" s="40">
        <f t="shared" si="1178"/>
        <v>369.29528982925177</v>
      </c>
      <c r="BC7715" s="39">
        <f t="shared" si="1179"/>
        <v>0.17430567376983791</v>
      </c>
      <c r="BD7715" s="40">
        <f t="shared" si="1180"/>
        <v>86.159256170748137</v>
      </c>
      <c r="BE7715" s="39">
        <f t="shared" si="1181"/>
        <v>6.4312212975543681E-2</v>
      </c>
      <c r="BF7715" s="39">
        <f t="shared" si="1182"/>
        <v>1.4274174136063137E-2</v>
      </c>
    </row>
    <row r="7716" spans="40:58" x14ac:dyDescent="0.3">
      <c r="AN7716" s="37">
        <f t="shared" si="1175"/>
        <v>1</v>
      </c>
      <c r="AO7716" s="32" t="s">
        <v>118</v>
      </c>
      <c r="AP7716" s="32" t="s">
        <v>127</v>
      </c>
      <c r="AQ7716" s="32" t="s">
        <v>84</v>
      </c>
      <c r="AR7716" s="33">
        <v>2501.4090689999998</v>
      </c>
      <c r="AS7716" s="34">
        <v>2135.4999819999998</v>
      </c>
      <c r="AT7716" s="33">
        <v>79.545452999999995</v>
      </c>
      <c r="AU7716" s="35">
        <v>286.36363399999999</v>
      </c>
      <c r="AV7716" s="33">
        <v>1870.590895</v>
      </c>
      <c r="AW7716" s="33">
        <v>630.818174</v>
      </c>
      <c r="AX7716" s="53">
        <v>83</v>
      </c>
      <c r="AY7716" s="53">
        <v>35</v>
      </c>
      <c r="AZ7716" s="38">
        <f t="shared" si="1176"/>
        <v>45319</v>
      </c>
      <c r="BA7716" s="39">
        <f t="shared" si="1177"/>
        <v>0.63842362245617335</v>
      </c>
      <c r="BB7716" s="40">
        <f t="shared" si="1178"/>
        <v>273.63225592429598</v>
      </c>
      <c r="BC7716" s="39">
        <f t="shared" si="1179"/>
        <v>0.21529519085800355</v>
      </c>
      <c r="BD7716" s="40">
        <f t="shared" si="1180"/>
        <v>92.276831075704067</v>
      </c>
      <c r="BE7716" s="39">
        <f t="shared" si="1181"/>
        <v>0.1144809289887483</v>
      </c>
      <c r="BF7716" s="39">
        <f t="shared" si="1182"/>
        <v>3.180025769707482E-2</v>
      </c>
    </row>
    <row r="7717" spans="40:58" x14ac:dyDescent="0.3">
      <c r="AN7717" s="37">
        <f t="shared" si="1175"/>
        <v>1</v>
      </c>
      <c r="AO7717" s="32" t="s">
        <v>118</v>
      </c>
      <c r="AP7717" s="32" t="s">
        <v>129</v>
      </c>
      <c r="AQ7717" s="32" t="s">
        <v>67</v>
      </c>
      <c r="AR7717" s="33">
        <v>866.18181500000003</v>
      </c>
      <c r="AS7717" s="34">
        <v>575.72727199999997</v>
      </c>
      <c r="AT7717" s="33">
        <v>9.0909089999999999</v>
      </c>
      <c r="AU7717" s="35">
        <v>281.36363399999999</v>
      </c>
      <c r="AV7717" s="33">
        <v>574.09090500000002</v>
      </c>
      <c r="AW7717" s="33">
        <v>292.09091000000001</v>
      </c>
      <c r="AX7717" s="53">
        <v>16</v>
      </c>
      <c r="AY7717" s="53">
        <v>22</v>
      </c>
      <c r="AZ7717" s="38">
        <f t="shared" si="1176"/>
        <v>45320</v>
      </c>
      <c r="BA7717" s="39">
        <f t="shared" si="1177"/>
        <v>0.44053391178566959</v>
      </c>
      <c r="BB7717" s="40">
        <f t="shared" si="1178"/>
        <v>192.50844172043884</v>
      </c>
      <c r="BC7717" s="39">
        <f t="shared" si="1179"/>
        <v>0.22413863389690164</v>
      </c>
      <c r="BD7717" s="40">
        <f t="shared" si="1180"/>
        <v>97.946101279561205</v>
      </c>
      <c r="BE7717" s="39">
        <f t="shared" si="1181"/>
        <v>0.32483207235192302</v>
      </c>
      <c r="BF7717" s="39">
        <f t="shared" si="1182"/>
        <v>1.0495381965505706E-2</v>
      </c>
    </row>
    <row r="7718" spans="40:58" x14ac:dyDescent="0.3">
      <c r="AN7718" s="37">
        <f t="shared" si="1175"/>
        <v>1</v>
      </c>
      <c r="AO7718" s="32" t="s">
        <v>118</v>
      </c>
      <c r="AP7718" s="32" t="s">
        <v>130</v>
      </c>
      <c r="AQ7718" s="32" t="s">
        <v>70</v>
      </c>
      <c r="AR7718" s="33">
        <v>2751.4545419999999</v>
      </c>
      <c r="AS7718" s="34">
        <v>2470.9999979999998</v>
      </c>
      <c r="AT7718" s="33">
        <v>60.909089999999999</v>
      </c>
      <c r="AU7718" s="35">
        <v>219.54545400000001</v>
      </c>
      <c r="AV7718" s="33">
        <v>2514.5454500000001</v>
      </c>
      <c r="AW7718" s="33">
        <v>236.90909199999999</v>
      </c>
      <c r="AX7718" s="53">
        <v>115</v>
      </c>
      <c r="AY7718" s="53">
        <v>17</v>
      </c>
      <c r="AZ7718" s="38">
        <f t="shared" si="1176"/>
        <v>45321</v>
      </c>
      <c r="BA7718" s="39">
        <f t="shared" si="1177"/>
        <v>0.82074368682039944</v>
      </c>
      <c r="BB7718" s="40">
        <f t="shared" si="1178"/>
        <v>256.30650508018653</v>
      </c>
      <c r="BC7718" s="39">
        <f t="shared" si="1179"/>
        <v>7.7326755660492505E-2</v>
      </c>
      <c r="BD7718" s="40">
        <f t="shared" si="1180"/>
        <v>24.148038919813665</v>
      </c>
      <c r="BE7718" s="39">
        <f t="shared" si="1181"/>
        <v>7.9792506344813163E-2</v>
      </c>
      <c r="BF7718" s="39">
        <f t="shared" si="1182"/>
        <v>2.2137051174294851E-2</v>
      </c>
    </row>
    <row r="7719" spans="40:58" x14ac:dyDescent="0.3">
      <c r="AN7719" s="37">
        <f t="shared" si="1175"/>
        <v>1</v>
      </c>
      <c r="AO7719" s="32" t="s">
        <v>118</v>
      </c>
      <c r="AP7719" s="32" t="s">
        <v>132</v>
      </c>
      <c r="AQ7719" s="32" t="s">
        <v>72</v>
      </c>
      <c r="AR7719" s="33">
        <v>3593.4545229999999</v>
      </c>
      <c r="AS7719" s="34">
        <v>3410.4999779999998</v>
      </c>
      <c r="AT7719" s="33">
        <v>17.272727</v>
      </c>
      <c r="AU7719" s="35">
        <v>165.68181799999999</v>
      </c>
      <c r="AV7719" s="33">
        <v>1732.9545310000001</v>
      </c>
      <c r="AW7719" s="33">
        <v>1860.499992</v>
      </c>
      <c r="AX7719" s="53">
        <v>82</v>
      </c>
      <c r="AY7719" s="53">
        <v>114</v>
      </c>
      <c r="AZ7719" s="38">
        <f t="shared" si="1176"/>
        <v>45322</v>
      </c>
      <c r="BA7719" s="39">
        <f t="shared" si="1177"/>
        <v>0.4577000005584399</v>
      </c>
      <c r="BB7719" s="40">
        <f t="shared" si="1178"/>
        <v>88.230393816171727</v>
      </c>
      <c r="BC7719" s="39">
        <f t="shared" si="1179"/>
        <v>0.49138672258526639</v>
      </c>
      <c r="BD7719" s="40">
        <f t="shared" si="1180"/>
        <v>94.72415118382834</v>
      </c>
      <c r="BE7719" s="39">
        <f t="shared" si="1181"/>
        <v>4.6106557614559798E-2</v>
      </c>
      <c r="BF7719" s="39">
        <f t="shared" si="1182"/>
        <v>4.8067192417339524E-3</v>
      </c>
    </row>
    <row r="7720" spans="40:58" x14ac:dyDescent="0.3">
      <c r="AN7720" s="37">
        <f t="shared" si="1175"/>
        <v>2</v>
      </c>
      <c r="AO7720" s="32" t="s">
        <v>118</v>
      </c>
      <c r="AP7720" s="32" t="s">
        <v>133</v>
      </c>
      <c r="AQ7720" s="32" t="s">
        <v>75</v>
      </c>
      <c r="AR7720" s="33">
        <v>903.318175</v>
      </c>
      <c r="AS7720" s="34">
        <v>848.54544799999996</v>
      </c>
      <c r="AT7720" s="33">
        <v>16.818182</v>
      </c>
      <c r="AU7720" s="35">
        <v>37.954545000000003</v>
      </c>
      <c r="AV7720" s="33">
        <v>751.13635599999998</v>
      </c>
      <c r="AW7720" s="33">
        <v>152.18181899999999</v>
      </c>
      <c r="AX7720" s="53">
        <v>38</v>
      </c>
      <c r="AY7720" s="53">
        <v>10</v>
      </c>
      <c r="AZ7720" s="38">
        <f t="shared" si="1176"/>
        <v>45323</v>
      </c>
      <c r="BA7720" s="39">
        <f t="shared" si="1177"/>
        <v>0.78111035301375975</v>
      </c>
      <c r="BB7720" s="40">
        <f t="shared" si="1178"/>
        <v>45.545177442004679</v>
      </c>
      <c r="BC7720" s="39">
        <f t="shared" si="1179"/>
        <v>0.15825461437439209</v>
      </c>
      <c r="BD7720" s="40">
        <f t="shared" si="1180"/>
        <v>9.227549557995351</v>
      </c>
      <c r="BE7720" s="39">
        <f t="shared" si="1181"/>
        <v>4.2016806536633679E-2</v>
      </c>
      <c r="BF7720" s="39">
        <f t="shared" si="1182"/>
        <v>1.8618226075214305E-2</v>
      </c>
    </row>
    <row r="7721" spans="40:58" x14ac:dyDescent="0.3">
      <c r="AN7721" s="37">
        <f t="shared" si="1175"/>
        <v>2</v>
      </c>
      <c r="AO7721" s="32" t="s">
        <v>118</v>
      </c>
      <c r="AP7721" s="32" t="s">
        <v>134</v>
      </c>
      <c r="AQ7721" s="32" t="s">
        <v>78</v>
      </c>
      <c r="AR7721" s="33">
        <v>3005.1999799999999</v>
      </c>
      <c r="AS7721" s="34">
        <v>2877.018161</v>
      </c>
      <c r="AT7721" s="33">
        <v>37.272727000000003</v>
      </c>
      <c r="AU7721" s="35">
        <v>90.909092000000001</v>
      </c>
      <c r="AV7721" s="33">
        <v>2610.9999790000002</v>
      </c>
      <c r="AW7721" s="33">
        <v>394.20000099999999</v>
      </c>
      <c r="AX7721" s="53">
        <v>130</v>
      </c>
      <c r="AY7721" s="53">
        <v>25</v>
      </c>
      <c r="AZ7721" s="38">
        <f t="shared" si="1176"/>
        <v>45324</v>
      </c>
      <c r="BA7721" s="39">
        <f t="shared" si="1177"/>
        <v>0.83176897498735713</v>
      </c>
      <c r="BB7721" s="40">
        <f t="shared" si="1178"/>
        <v>111.36787200337382</v>
      </c>
      <c r="BC7721" s="39">
        <f t="shared" si="1179"/>
        <v>0.1255776841857206</v>
      </c>
      <c r="BD7721" s="40">
        <f t="shared" si="1180"/>
        <v>16.81394699662609</v>
      </c>
      <c r="BE7721" s="39">
        <f t="shared" si="1181"/>
        <v>3.0250596501068792E-2</v>
      </c>
      <c r="BF7721" s="39">
        <f t="shared" si="1182"/>
        <v>1.2402744325853485E-2</v>
      </c>
    </row>
    <row r="7722" spans="40:58" x14ac:dyDescent="0.3">
      <c r="AN7722" s="37">
        <f t="shared" si="1175"/>
        <v>2</v>
      </c>
      <c r="AO7722" s="32" t="s">
        <v>118</v>
      </c>
      <c r="AP7722" s="32" t="s">
        <v>135</v>
      </c>
      <c r="AQ7722" s="32" t="s">
        <v>81</v>
      </c>
      <c r="AR7722" s="33">
        <v>5167.2272510000003</v>
      </c>
      <c r="AS7722" s="34">
        <v>4855.4090720000004</v>
      </c>
      <c r="AT7722" s="33">
        <v>99.545452999999995</v>
      </c>
      <c r="AU7722" s="35">
        <v>212.27272600000001</v>
      </c>
      <c r="AV7722" s="33">
        <v>4652.5908870000003</v>
      </c>
      <c r="AW7722" s="33">
        <v>514.63636399999996</v>
      </c>
      <c r="AX7722" s="53">
        <v>224</v>
      </c>
      <c r="AY7722" s="53">
        <v>35</v>
      </c>
      <c r="AZ7722" s="38">
        <f t="shared" si="1176"/>
        <v>45325</v>
      </c>
      <c r="BA7722" s="39">
        <f t="shared" si="1177"/>
        <v>0.84606858017443753</v>
      </c>
      <c r="BB7722" s="40">
        <f t="shared" si="1178"/>
        <v>280.76226330776763</v>
      </c>
      <c r="BC7722" s="39">
        <f t="shared" si="1179"/>
        <v>9.3586061695696013E-2</v>
      </c>
      <c r="BD7722" s="40">
        <f t="shared" si="1180"/>
        <v>31.055915692232265</v>
      </c>
      <c r="BE7722" s="39">
        <f t="shared" si="1181"/>
        <v>4.10805864903502E-2</v>
      </c>
      <c r="BF7722" s="39">
        <f t="shared" si="1182"/>
        <v>1.9264771639516187E-2</v>
      </c>
    </row>
    <row r="7723" spans="40:58" x14ac:dyDescent="0.3">
      <c r="AN7723" s="37">
        <f t="shared" si="1175"/>
        <v>2</v>
      </c>
      <c r="AO7723" s="32" t="s">
        <v>118</v>
      </c>
      <c r="AP7723" s="32" t="s">
        <v>136</v>
      </c>
      <c r="AQ7723" s="32" t="s">
        <v>84</v>
      </c>
      <c r="AR7723" s="33">
        <v>2351.727253</v>
      </c>
      <c r="AS7723" s="34">
        <v>2133.0908920000002</v>
      </c>
      <c r="AT7723" s="33">
        <v>53.636363000000003</v>
      </c>
      <c r="AU7723" s="35">
        <v>164.99999800000001</v>
      </c>
      <c r="AV7723" s="33">
        <v>1642.0908979999999</v>
      </c>
      <c r="AW7723" s="33">
        <v>709.63635499999998</v>
      </c>
      <c r="AX7723" s="53">
        <v>79</v>
      </c>
      <c r="AY7723" s="53">
        <v>38</v>
      </c>
      <c r="AZ7723" s="38">
        <f t="shared" si="1176"/>
        <v>45326</v>
      </c>
      <c r="BA7723" s="39">
        <f t="shared" si="1177"/>
        <v>0.63333377796839618</v>
      </c>
      <c r="BB7723" s="40">
        <f t="shared" si="1178"/>
        <v>152.66259210627172</v>
      </c>
      <c r="BC7723" s="39">
        <f t="shared" si="1179"/>
        <v>0.27369780457541515</v>
      </c>
      <c r="BD7723" s="40">
        <f t="shared" si="1180"/>
        <v>65.973768893728106</v>
      </c>
      <c r="BE7723" s="39">
        <f t="shared" si="1181"/>
        <v>7.016119653736054E-2</v>
      </c>
      <c r="BF7723" s="39">
        <f t="shared" si="1182"/>
        <v>2.2807220918828211E-2</v>
      </c>
    </row>
    <row r="7724" spans="40:58" x14ac:dyDescent="0.3">
      <c r="AN7724" s="37">
        <f t="shared" si="1175"/>
        <v>2</v>
      </c>
      <c r="AO7724" s="32" t="s">
        <v>118</v>
      </c>
      <c r="AP7724" s="32" t="s">
        <v>137</v>
      </c>
      <c r="AQ7724" s="32" t="s">
        <v>67</v>
      </c>
      <c r="AR7724" s="33">
        <v>1680.3181750000001</v>
      </c>
      <c r="AS7724" s="34">
        <v>1277.363638</v>
      </c>
      <c r="AT7724" s="33">
        <v>155.909087</v>
      </c>
      <c r="AU7724" s="35">
        <v>247.04544999999999</v>
      </c>
      <c r="AV7724" s="33">
        <v>1299.5454460000001</v>
      </c>
      <c r="AW7724" s="33">
        <v>380.77272900000003</v>
      </c>
      <c r="AX7724" s="53">
        <v>49</v>
      </c>
      <c r="AY7724" s="53">
        <v>27</v>
      </c>
      <c r="AZ7724" s="38">
        <f t="shared" si="1176"/>
        <v>45327</v>
      </c>
      <c r="BA7724" s="39">
        <f t="shared" si="1177"/>
        <v>0.58792641220816366</v>
      </c>
      <c r="BB7724" s="40">
        <f t="shared" si="1178"/>
        <v>311.64201000408065</v>
      </c>
      <c r="BC7724" s="39">
        <f t="shared" si="1179"/>
        <v>0.17226511401870698</v>
      </c>
      <c r="BD7724" s="40">
        <f t="shared" si="1180"/>
        <v>91.312526995919399</v>
      </c>
      <c r="BE7724" s="39">
        <f t="shared" si="1181"/>
        <v>0.14702301842328164</v>
      </c>
      <c r="BF7724" s="39">
        <f t="shared" si="1182"/>
        <v>9.2785455349847654E-2</v>
      </c>
    </row>
    <row r="7725" spans="40:58" x14ac:dyDescent="0.3">
      <c r="AN7725" s="37">
        <f t="shared" si="1175"/>
        <v>2</v>
      </c>
      <c r="AO7725" s="32" t="s">
        <v>118</v>
      </c>
      <c r="AP7725" s="32" t="s">
        <v>138</v>
      </c>
      <c r="AQ7725" s="32" t="s">
        <v>70</v>
      </c>
      <c r="AR7725" s="33">
        <v>1329.3272669999999</v>
      </c>
      <c r="AS7725" s="34">
        <v>1121.5999939999999</v>
      </c>
      <c r="AT7725" s="33">
        <v>65.454543999999999</v>
      </c>
      <c r="AU7725" s="35">
        <v>142.272729</v>
      </c>
      <c r="AV7725" s="33">
        <v>753.18181600000003</v>
      </c>
      <c r="AW7725" s="33">
        <v>576.14545099999998</v>
      </c>
      <c r="AX7725" s="53">
        <v>30</v>
      </c>
      <c r="AY7725" s="53">
        <v>40</v>
      </c>
      <c r="AZ7725" s="38">
        <f t="shared" si="1176"/>
        <v>45328</v>
      </c>
      <c r="BA7725" s="39">
        <f t="shared" si="1177"/>
        <v>0.47805074414335663</v>
      </c>
      <c r="BB7725" s="40">
        <f t="shared" si="1178"/>
        <v>117.69592680059557</v>
      </c>
      <c r="BC7725" s="39">
        <f t="shared" si="1179"/>
        <v>0.36568429525834406</v>
      </c>
      <c r="BD7725" s="40">
        <f t="shared" si="1180"/>
        <v>90.03134619940441</v>
      </c>
      <c r="BE7725" s="39">
        <f t="shared" si="1181"/>
        <v>0.10702611202813762</v>
      </c>
      <c r="BF7725" s="39">
        <f t="shared" si="1182"/>
        <v>4.9238848570161774E-2</v>
      </c>
    </row>
    <row r="7726" spans="40:58" x14ac:dyDescent="0.3">
      <c r="AN7726" s="37">
        <f t="shared" si="1175"/>
        <v>2</v>
      </c>
      <c r="AO7726" s="32" t="s">
        <v>118</v>
      </c>
      <c r="AP7726" s="32" t="s">
        <v>139</v>
      </c>
      <c r="AQ7726" s="32" t="s">
        <v>72</v>
      </c>
      <c r="AR7726" s="33">
        <v>1301.636356</v>
      </c>
      <c r="AS7726" s="34">
        <v>963.909087</v>
      </c>
      <c r="AT7726" s="33">
        <v>182.27272199999999</v>
      </c>
      <c r="AU7726" s="35">
        <v>155.45454699999999</v>
      </c>
      <c r="AV7726" s="33">
        <v>1087.2727179999999</v>
      </c>
      <c r="AW7726" s="33">
        <v>214.36363800000001</v>
      </c>
      <c r="AX7726" s="53">
        <v>42</v>
      </c>
      <c r="AY7726" s="53">
        <v>17</v>
      </c>
      <c r="AZ7726" s="38">
        <f t="shared" si="1176"/>
        <v>45329</v>
      </c>
      <c r="BA7726" s="39">
        <f t="shared" si="1177"/>
        <v>0.6185790745999058</v>
      </c>
      <c r="BB7726" s="40">
        <f t="shared" si="1178"/>
        <v>282.10770543992635</v>
      </c>
      <c r="BC7726" s="39">
        <f t="shared" si="1179"/>
        <v>0.12195731450507086</v>
      </c>
      <c r="BD7726" s="40">
        <f t="shared" si="1180"/>
        <v>55.61956356007363</v>
      </c>
      <c r="BE7726" s="39">
        <f t="shared" si="1181"/>
        <v>0.11943008988909956</v>
      </c>
      <c r="BF7726" s="39">
        <f t="shared" si="1182"/>
        <v>0.1400335210059237</v>
      </c>
    </row>
    <row r="7727" spans="40:58" x14ac:dyDescent="0.3">
      <c r="AN7727" s="37">
        <f t="shared" si="1175"/>
        <v>2</v>
      </c>
      <c r="AO7727" s="32" t="s">
        <v>118</v>
      </c>
      <c r="AP7727" s="32" t="s">
        <v>140</v>
      </c>
      <c r="AQ7727" s="32" t="s">
        <v>75</v>
      </c>
      <c r="AR7727" s="33">
        <v>1719.863623</v>
      </c>
      <c r="AS7727" s="34">
        <v>1422.818172</v>
      </c>
      <c r="AT7727" s="33">
        <v>82.727271999999999</v>
      </c>
      <c r="AU7727" s="35">
        <v>214.31817899999999</v>
      </c>
      <c r="AV7727" s="33">
        <v>1066.227259</v>
      </c>
      <c r="AW7727" s="33">
        <v>653.63636399999996</v>
      </c>
      <c r="AX7727" s="53">
        <v>41</v>
      </c>
      <c r="AY7727" s="53">
        <v>46</v>
      </c>
      <c r="AZ7727" s="38">
        <f t="shared" si="1176"/>
        <v>45330</v>
      </c>
      <c r="BA7727" s="39">
        <f t="shared" si="1177"/>
        <v>0.51287456680038446</v>
      </c>
      <c r="BB7727" s="40">
        <f t="shared" si="1178"/>
        <v>184.15294839813518</v>
      </c>
      <c r="BC7727" s="39">
        <f t="shared" si="1179"/>
        <v>0.31441089523999721</v>
      </c>
      <c r="BD7727" s="40">
        <f t="shared" si="1180"/>
        <v>112.89250260186481</v>
      </c>
      <c r="BE7727" s="39">
        <f t="shared" si="1181"/>
        <v>0.12461347291371834</v>
      </c>
      <c r="BF7727" s="39">
        <f t="shared" si="1182"/>
        <v>4.8101065045899866E-2</v>
      </c>
    </row>
    <row r="7728" spans="40:58" x14ac:dyDescent="0.3">
      <c r="AN7728" s="37">
        <f t="shared" si="1175"/>
        <v>2</v>
      </c>
      <c r="AO7728" s="32" t="s">
        <v>118</v>
      </c>
      <c r="AP7728" s="32" t="s">
        <v>141</v>
      </c>
      <c r="AQ7728" s="32" t="s">
        <v>78</v>
      </c>
      <c r="AR7728" s="33">
        <v>2655.3181709999999</v>
      </c>
      <c r="AS7728" s="34">
        <v>2400.0908989999998</v>
      </c>
      <c r="AT7728" s="33">
        <v>83.636363000000003</v>
      </c>
      <c r="AU7728" s="35">
        <v>171.59090900000001</v>
      </c>
      <c r="AV7728" s="33">
        <v>2288.1363500000002</v>
      </c>
      <c r="AW7728" s="33">
        <v>367.18182100000001</v>
      </c>
      <c r="AX7728" s="53">
        <v>105</v>
      </c>
      <c r="AY7728" s="53">
        <v>26</v>
      </c>
      <c r="AZ7728" s="38">
        <f t="shared" si="1176"/>
        <v>45331</v>
      </c>
      <c r="BA7728" s="39">
        <f t="shared" si="1177"/>
        <v>0.77889058758452268</v>
      </c>
      <c r="BB7728" s="40">
        <f t="shared" si="1178"/>
        <v>219.93401956595034</v>
      </c>
      <c r="BC7728" s="39">
        <f t="shared" si="1179"/>
        <v>0.12499013195129083</v>
      </c>
      <c r="BD7728" s="40">
        <f t="shared" si="1180"/>
        <v>35.293252434049776</v>
      </c>
      <c r="BE7728" s="39">
        <f t="shared" si="1181"/>
        <v>6.4621600105790114E-2</v>
      </c>
      <c r="BF7728" s="39">
        <f t="shared" si="1182"/>
        <v>3.1497680358396493E-2</v>
      </c>
    </row>
    <row r="7729" spans="40:58" x14ac:dyDescent="0.3">
      <c r="AN7729" s="37">
        <f t="shared" si="1175"/>
        <v>2</v>
      </c>
      <c r="AO7729" s="32" t="s">
        <v>118</v>
      </c>
      <c r="AP7729" s="32" t="s">
        <v>142</v>
      </c>
      <c r="AQ7729" s="32" t="s">
        <v>81</v>
      </c>
      <c r="AR7729" s="33">
        <v>4786.3636049999996</v>
      </c>
      <c r="AS7729" s="34">
        <v>3837.454518</v>
      </c>
      <c r="AT7729" s="33">
        <v>248.454542</v>
      </c>
      <c r="AU7729" s="35">
        <v>700.45454500000005</v>
      </c>
      <c r="AV7729" s="33">
        <v>3929.9999750000002</v>
      </c>
      <c r="AW7729" s="33">
        <v>856.36362999999994</v>
      </c>
      <c r="AX7729" s="53">
        <v>161</v>
      </c>
      <c r="AY7729" s="53">
        <v>48</v>
      </c>
      <c r="AZ7729" s="38">
        <f t="shared" si="1176"/>
        <v>45332</v>
      </c>
      <c r="BA7729" s="39">
        <f t="shared" si="1177"/>
        <v>0.65830084685507528</v>
      </c>
      <c r="BB7729" s="40">
        <f t="shared" si="1178"/>
        <v>779.13276047218983</v>
      </c>
      <c r="BC7729" s="39">
        <f t="shared" si="1179"/>
        <v>0.14344654107660298</v>
      </c>
      <c r="BD7729" s="40">
        <f t="shared" si="1180"/>
        <v>169.77632652780991</v>
      </c>
      <c r="BE7729" s="39">
        <f t="shared" si="1181"/>
        <v>0.14634378054109412</v>
      </c>
      <c r="BF7729" s="39">
        <f t="shared" si="1182"/>
        <v>5.1908831527227868E-2</v>
      </c>
    </row>
    <row r="7730" spans="40:58" x14ac:dyDescent="0.3">
      <c r="AN7730" s="37">
        <f t="shared" si="1175"/>
        <v>2</v>
      </c>
      <c r="AO7730" s="32" t="s">
        <v>118</v>
      </c>
      <c r="AP7730" s="32" t="s">
        <v>143</v>
      </c>
      <c r="AQ7730" s="32" t="s">
        <v>84</v>
      </c>
      <c r="AR7730" s="33">
        <v>2975.4999680000001</v>
      </c>
      <c r="AS7730" s="34">
        <v>2491.1817930000002</v>
      </c>
      <c r="AT7730" s="33">
        <v>85.454543000000001</v>
      </c>
      <c r="AU7730" s="35">
        <v>398.863632</v>
      </c>
      <c r="AV7730" s="33">
        <v>2042.4999769999999</v>
      </c>
      <c r="AW7730" s="33">
        <v>932.99999100000002</v>
      </c>
      <c r="AX7730" s="53">
        <v>90</v>
      </c>
      <c r="AY7730" s="53">
        <v>53</v>
      </c>
      <c r="AZ7730" s="38">
        <f t="shared" si="1176"/>
        <v>45333</v>
      </c>
      <c r="BA7730" s="39">
        <f t="shared" si="1177"/>
        <v>0.57470844861650461</v>
      </c>
      <c r="BB7730" s="40">
        <f t="shared" si="1178"/>
        <v>332.45500653226077</v>
      </c>
      <c r="BC7730" s="39">
        <f t="shared" si="1179"/>
        <v>0.26252288050176209</v>
      </c>
      <c r="BD7730" s="40">
        <f t="shared" si="1180"/>
        <v>151.86316846773911</v>
      </c>
      <c r="BE7730" s="39">
        <f t="shared" si="1181"/>
        <v>0.13404928122654242</v>
      </c>
      <c r="BF7730" s="39">
        <f t="shared" si="1182"/>
        <v>2.8719389655190882E-2</v>
      </c>
    </row>
    <row r="7731" spans="40:58" x14ac:dyDescent="0.3">
      <c r="AN7731" s="37">
        <f t="shared" si="1175"/>
        <v>2</v>
      </c>
      <c r="AO7731" s="32" t="s">
        <v>118</v>
      </c>
      <c r="AP7731" s="32" t="s">
        <v>144</v>
      </c>
      <c r="AQ7731" s="32" t="s">
        <v>67</v>
      </c>
      <c r="AR7731" s="33">
        <v>1787.3636289999999</v>
      </c>
      <c r="AS7731" s="34">
        <v>1560.999992</v>
      </c>
      <c r="AT7731" s="33">
        <v>85.454544999999996</v>
      </c>
      <c r="AU7731" s="35">
        <v>140.90909199999999</v>
      </c>
      <c r="AV7731" s="33">
        <v>1138.181812</v>
      </c>
      <c r="AW7731" s="33">
        <v>649.18181700000002</v>
      </c>
      <c r="AX7731" s="53">
        <v>53</v>
      </c>
      <c r="AY7731" s="53">
        <v>45</v>
      </c>
      <c r="AZ7731" s="38">
        <f t="shared" si="1176"/>
        <v>45334</v>
      </c>
      <c r="BA7731" s="39">
        <f t="shared" si="1177"/>
        <v>0.55614586135868183</v>
      </c>
      <c r="BB7731" s="40">
        <f t="shared" si="1178"/>
        <v>144.14692698861569</v>
      </c>
      <c r="BC7731" s="39">
        <f t="shared" si="1179"/>
        <v>0.31720747686122674</v>
      </c>
      <c r="BD7731" s="40">
        <f t="shared" si="1180"/>
        <v>82.216710011384251</v>
      </c>
      <c r="BE7731" s="39">
        <f t="shared" si="1181"/>
        <v>7.8836275793995131E-2</v>
      </c>
      <c r="BF7731" s="39">
        <f t="shared" si="1182"/>
        <v>4.7810385986096396E-2</v>
      </c>
    </row>
    <row r="7732" spans="40:58" x14ac:dyDescent="0.3">
      <c r="AN7732" s="37">
        <f t="shared" si="1175"/>
        <v>2</v>
      </c>
      <c r="AO7732" s="32" t="s">
        <v>118</v>
      </c>
      <c r="AP7732" s="32" t="s">
        <v>145</v>
      </c>
      <c r="AQ7732" s="32" t="s">
        <v>70</v>
      </c>
      <c r="AR7732" s="33">
        <v>1838.8181729999999</v>
      </c>
      <c r="AS7732" s="34">
        <v>1581.7272640000001</v>
      </c>
      <c r="AT7732" s="33">
        <v>90.454543999999999</v>
      </c>
      <c r="AU7732" s="35">
        <v>166.63636500000001</v>
      </c>
      <c r="AV7732" s="33">
        <v>1595.2727190000001</v>
      </c>
      <c r="AW7732" s="33">
        <v>243.54545400000001</v>
      </c>
      <c r="AX7732" s="53">
        <v>76</v>
      </c>
      <c r="AY7732" s="53">
        <v>17</v>
      </c>
      <c r="AZ7732" s="38">
        <f t="shared" si="1176"/>
        <v>45335</v>
      </c>
      <c r="BA7732" s="39">
        <f t="shared" si="1177"/>
        <v>0.74625793911968974</v>
      </c>
      <c r="BB7732" s="40">
        <f t="shared" si="1178"/>
        <v>223.040058801187</v>
      </c>
      <c r="BC7732" s="39">
        <f t="shared" si="1179"/>
        <v>0.11392893918347588</v>
      </c>
      <c r="BD7732" s="40">
        <f t="shared" si="1180"/>
        <v>34.050850198812796</v>
      </c>
      <c r="BE7732" s="39">
        <f t="shared" si="1181"/>
        <v>9.0621447757466791E-2</v>
      </c>
      <c r="BF7732" s="39">
        <f t="shared" si="1182"/>
        <v>4.9191673939367797E-2</v>
      </c>
    </row>
    <row r="7733" spans="40:58" x14ac:dyDescent="0.3">
      <c r="AN7733" s="37">
        <f t="shared" si="1175"/>
        <v>2</v>
      </c>
      <c r="AO7733" s="32" t="s">
        <v>118</v>
      </c>
      <c r="AP7733" s="32" t="s">
        <v>146</v>
      </c>
      <c r="AQ7733" s="32" t="s">
        <v>72</v>
      </c>
      <c r="AR7733" s="33">
        <v>2702.2727129999998</v>
      </c>
      <c r="AS7733" s="34">
        <v>2462.090897</v>
      </c>
      <c r="AT7733" s="33">
        <v>72.727271999999999</v>
      </c>
      <c r="AU7733" s="35">
        <v>167.454544</v>
      </c>
      <c r="AV7733" s="33">
        <v>1910.181808</v>
      </c>
      <c r="AW7733" s="33">
        <v>792.09090500000002</v>
      </c>
      <c r="AX7733" s="53">
        <v>95</v>
      </c>
      <c r="AY7733" s="53">
        <v>54</v>
      </c>
      <c r="AZ7733" s="38">
        <f t="shared" si="1176"/>
        <v>45336</v>
      </c>
      <c r="BA7733" s="39">
        <f t="shared" si="1177"/>
        <v>0.64405126180733785</v>
      </c>
      <c r="BB7733" s="40">
        <f t="shared" si="1178"/>
        <v>169.77965744481207</v>
      </c>
      <c r="BC7733" s="39">
        <f t="shared" si="1179"/>
        <v>0.26706732557855362</v>
      </c>
      <c r="BD7733" s="40">
        <f t="shared" si="1180"/>
        <v>70.402158555187739</v>
      </c>
      <c r="BE7733" s="39">
        <f t="shared" si="1181"/>
        <v>6.1968040159091083E-2</v>
      </c>
      <c r="BF7733" s="39">
        <f t="shared" si="1182"/>
        <v>2.6913372455017646E-2</v>
      </c>
    </row>
    <row r="7734" spans="40:58" x14ac:dyDescent="0.3">
      <c r="AN7734" s="37">
        <f t="shared" si="1175"/>
        <v>2</v>
      </c>
      <c r="AO7734" s="32" t="s">
        <v>118</v>
      </c>
      <c r="AP7734" s="32" t="s">
        <v>147</v>
      </c>
      <c r="AQ7734" s="32" t="s">
        <v>75</v>
      </c>
      <c r="AR7734" s="33">
        <v>1546.8181709999999</v>
      </c>
      <c r="AS7734" s="34">
        <v>1459.0908979999999</v>
      </c>
      <c r="AT7734" s="33">
        <v>40.454545000000003</v>
      </c>
      <c r="AU7734" s="35">
        <v>47.272728000000001</v>
      </c>
      <c r="AV7734" s="33">
        <v>1285.6363530000001</v>
      </c>
      <c r="AW7734" s="33">
        <v>261.18181800000002</v>
      </c>
      <c r="AX7734" s="53">
        <v>69</v>
      </c>
      <c r="AY7734" s="53">
        <v>15</v>
      </c>
      <c r="AZ7734" s="38">
        <f t="shared" si="1176"/>
        <v>45337</v>
      </c>
      <c r="BA7734" s="39">
        <f t="shared" si="1177"/>
        <v>0.7840106496125725</v>
      </c>
      <c r="BB7734" s="40">
        <f t="shared" si="1178"/>
        <v>72.914433921758828</v>
      </c>
      <c r="BC7734" s="39">
        <f t="shared" si="1179"/>
        <v>0.15927468628228242</v>
      </c>
      <c r="BD7734" s="40">
        <f t="shared" si="1180"/>
        <v>14.812839078241156</v>
      </c>
      <c r="BE7734" s="39">
        <f t="shared" si="1181"/>
        <v>3.0561270152030043E-2</v>
      </c>
      <c r="BF7734" s="39">
        <f t="shared" si="1182"/>
        <v>2.6153393953115129E-2</v>
      </c>
    </row>
    <row r="7735" spans="40:58" x14ac:dyDescent="0.3">
      <c r="AN7735" s="37">
        <f t="shared" si="1175"/>
        <v>2</v>
      </c>
      <c r="AO7735" s="32" t="s">
        <v>118</v>
      </c>
      <c r="AP7735" s="32" t="s">
        <v>148</v>
      </c>
      <c r="AQ7735" s="32" t="s">
        <v>78</v>
      </c>
      <c r="AR7735" s="33">
        <v>3476.4545269999999</v>
      </c>
      <c r="AS7735" s="34">
        <v>3283.2727089999998</v>
      </c>
      <c r="AT7735" s="33">
        <v>83.181818000000007</v>
      </c>
      <c r="AU7735" s="35">
        <v>110</v>
      </c>
      <c r="AV7735" s="33">
        <v>3051.3636179999999</v>
      </c>
      <c r="AW7735" s="33">
        <v>425.09090900000001</v>
      </c>
      <c r="AX7735" s="53">
        <v>161</v>
      </c>
      <c r="AY7735" s="53">
        <v>26</v>
      </c>
      <c r="AZ7735" s="38">
        <f t="shared" si="1176"/>
        <v>45338</v>
      </c>
      <c r="BA7735" s="39">
        <f t="shared" si="1177"/>
        <v>0.82894900462075249</v>
      </c>
      <c r="BB7735" s="40">
        <f t="shared" si="1178"/>
        <v>169.56009823404131</v>
      </c>
      <c r="BC7735" s="39">
        <f t="shared" si="1179"/>
        <v>0.11548236460912042</v>
      </c>
      <c r="BD7735" s="40">
        <f t="shared" si="1180"/>
        <v>23.621719765958723</v>
      </c>
      <c r="BE7735" s="39">
        <f t="shared" si="1181"/>
        <v>3.1641432138887864E-2</v>
      </c>
      <c r="BF7735" s="39">
        <f t="shared" si="1182"/>
        <v>2.3927198631239283E-2</v>
      </c>
    </row>
    <row r="7736" spans="40:58" x14ac:dyDescent="0.3">
      <c r="AN7736" s="37">
        <f t="shared" si="1175"/>
        <v>2</v>
      </c>
      <c r="AO7736" s="32" t="s">
        <v>118</v>
      </c>
      <c r="AP7736" s="32" t="s">
        <v>149</v>
      </c>
      <c r="AQ7736" s="32" t="s">
        <v>81</v>
      </c>
      <c r="AR7736" s="33">
        <v>4435.7363210000003</v>
      </c>
      <c r="AS7736" s="34">
        <v>3865.8272339999999</v>
      </c>
      <c r="AT7736" s="33">
        <v>194.99999800000001</v>
      </c>
      <c r="AU7736" s="35">
        <v>374.90908899999999</v>
      </c>
      <c r="AV7736" s="33">
        <v>4085.5545069999998</v>
      </c>
      <c r="AW7736" s="33">
        <v>350.18181399999997</v>
      </c>
      <c r="AX7736" s="53">
        <v>205</v>
      </c>
      <c r="AY7736" s="53">
        <v>23</v>
      </c>
      <c r="AZ7736" s="38">
        <f t="shared" si="1176"/>
        <v>45339</v>
      </c>
      <c r="BA7736" s="39">
        <f t="shared" si="1177"/>
        <v>0.80271616041966565</v>
      </c>
      <c r="BB7736" s="40">
        <f t="shared" si="1178"/>
        <v>524.91727877282608</v>
      </c>
      <c r="BC7736" s="39">
        <f t="shared" si="1179"/>
        <v>6.8802558061887467E-2</v>
      </c>
      <c r="BD7736" s="40">
        <f t="shared" si="1180"/>
        <v>44.99180822717436</v>
      </c>
      <c r="BE7736" s="39">
        <f t="shared" si="1181"/>
        <v>8.4520147697931647E-2</v>
      </c>
      <c r="BF7736" s="39">
        <f t="shared" si="1182"/>
        <v>4.3961133820515023E-2</v>
      </c>
    </row>
    <row r="7737" spans="40:58" x14ac:dyDescent="0.3">
      <c r="AN7737" s="37">
        <f t="shared" si="1175"/>
        <v>2</v>
      </c>
      <c r="AO7737" s="32" t="s">
        <v>118</v>
      </c>
      <c r="AP7737" s="32" t="s">
        <v>150</v>
      </c>
      <c r="AQ7737" s="32" t="s">
        <v>84</v>
      </c>
      <c r="AR7737" s="33">
        <v>2819.8181749999999</v>
      </c>
      <c r="AS7737" s="34">
        <v>2570.6363609999999</v>
      </c>
      <c r="AT7737" s="33">
        <v>85.818178000000003</v>
      </c>
      <c r="AU7737" s="35">
        <v>163.36363600000001</v>
      </c>
      <c r="AV7737" s="33">
        <v>1859.9999929999999</v>
      </c>
      <c r="AW7737" s="33">
        <v>959.81818199999998</v>
      </c>
      <c r="AX7737" s="53">
        <v>89</v>
      </c>
      <c r="AY7737" s="53">
        <v>55</v>
      </c>
      <c r="AZ7737" s="38">
        <f t="shared" si="1176"/>
        <v>45340</v>
      </c>
      <c r="BA7737" s="39">
        <f t="shared" si="1177"/>
        <v>0.60132793259532036</v>
      </c>
      <c r="BB7737" s="40">
        <f t="shared" si="1178"/>
        <v>164.36455953254054</v>
      </c>
      <c r="BC7737" s="39">
        <f t="shared" si="1179"/>
        <v>0.31030402431268128</v>
      </c>
      <c r="BD7737" s="40">
        <f t="shared" si="1180"/>
        <v>84.817254467459477</v>
      </c>
      <c r="BE7737" s="39">
        <f t="shared" si="1181"/>
        <v>5.793410279015597E-2</v>
      </c>
      <c r="BF7737" s="39">
        <f t="shared" si="1182"/>
        <v>3.0433940301842335E-2</v>
      </c>
    </row>
    <row r="7738" spans="40:58" x14ac:dyDescent="0.3">
      <c r="AN7738" s="37">
        <f t="shared" si="1175"/>
        <v>2</v>
      </c>
      <c r="AO7738" s="32" t="s">
        <v>118</v>
      </c>
      <c r="AP7738" s="32" t="s">
        <v>151</v>
      </c>
      <c r="AQ7738" s="32" t="s">
        <v>67</v>
      </c>
      <c r="AR7738" s="33">
        <v>1149.45454</v>
      </c>
      <c r="AS7738" s="34">
        <v>898.27272200000004</v>
      </c>
      <c r="AT7738" s="33">
        <v>68.636363000000003</v>
      </c>
      <c r="AU7738" s="35">
        <v>182.545455</v>
      </c>
      <c r="AV7738" s="33">
        <v>838.72727099999997</v>
      </c>
      <c r="AW7738" s="33">
        <v>310.72726899999998</v>
      </c>
      <c r="AX7738" s="53">
        <v>37</v>
      </c>
      <c r="AY7738" s="53">
        <v>19</v>
      </c>
      <c r="AZ7738" s="38">
        <f t="shared" si="1176"/>
        <v>45341</v>
      </c>
      <c r="BA7738" s="39">
        <f t="shared" si="1177"/>
        <v>0.57022384723582087</v>
      </c>
      <c r="BB7738" s="40">
        <f t="shared" si="1178"/>
        <v>183.28088097851924</v>
      </c>
      <c r="BC7738" s="39">
        <f t="shared" si="1179"/>
        <v>0.21125353246116141</v>
      </c>
      <c r="BD7738" s="40">
        <f t="shared" si="1180"/>
        <v>67.900937021480644</v>
      </c>
      <c r="BE7738" s="39">
        <f t="shared" si="1181"/>
        <v>0.15881050415443138</v>
      </c>
      <c r="BF7738" s="39">
        <f t="shared" si="1182"/>
        <v>5.9712116148586444E-2</v>
      </c>
    </row>
    <row r="7739" spans="40:58" x14ac:dyDescent="0.3">
      <c r="AN7739" s="37">
        <f t="shared" si="1175"/>
        <v>2</v>
      </c>
      <c r="AO7739" s="32" t="s">
        <v>118</v>
      </c>
      <c r="AP7739" s="32" t="s">
        <v>152</v>
      </c>
      <c r="AQ7739" s="32" t="s">
        <v>70</v>
      </c>
      <c r="AR7739" s="33">
        <v>1270.9027289999999</v>
      </c>
      <c r="AS7739" s="34">
        <v>1062.53909</v>
      </c>
      <c r="AT7739" s="33">
        <v>56.363636</v>
      </c>
      <c r="AU7739" s="35">
        <v>152.00000299999999</v>
      </c>
      <c r="AV7739" s="33">
        <v>961.63000199999999</v>
      </c>
      <c r="AW7739" s="33">
        <v>309.27272699999997</v>
      </c>
      <c r="AX7739" s="53">
        <v>46</v>
      </c>
      <c r="AY7739" s="53">
        <v>25</v>
      </c>
      <c r="AZ7739" s="38">
        <f t="shared" si="1176"/>
        <v>45342</v>
      </c>
      <c r="BA7739" s="39">
        <f t="shared" si="1177"/>
        <v>0.63259870180000943</v>
      </c>
      <c r="BB7739" s="40">
        <f t="shared" si="1178"/>
        <v>157.65858552051091</v>
      </c>
      <c r="BC7739" s="39">
        <f t="shared" si="1179"/>
        <v>0.20345197757499742</v>
      </c>
      <c r="BD7739" s="40">
        <f t="shared" si="1180"/>
        <v>50.70505347948901</v>
      </c>
      <c r="BE7739" s="39">
        <f t="shared" si="1181"/>
        <v>0.1196000288075548</v>
      </c>
      <c r="BF7739" s="39">
        <f t="shared" si="1182"/>
        <v>4.4349291817438533E-2</v>
      </c>
    </row>
    <row r="7740" spans="40:58" x14ac:dyDescent="0.3">
      <c r="AN7740" s="37">
        <f t="shared" si="1175"/>
        <v>2</v>
      </c>
      <c r="AO7740" s="32" t="s">
        <v>118</v>
      </c>
      <c r="AP7740" s="32" t="s">
        <v>153</v>
      </c>
      <c r="AQ7740" s="32" t="s">
        <v>72</v>
      </c>
      <c r="AR7740" s="33">
        <v>1507.0908999999999</v>
      </c>
      <c r="AS7740" s="34">
        <v>1330.090901</v>
      </c>
      <c r="AT7740" s="33">
        <v>36.363636999999997</v>
      </c>
      <c r="AU7740" s="35">
        <v>140.63636199999999</v>
      </c>
      <c r="AV7740" s="33">
        <v>1261.99999</v>
      </c>
      <c r="AW7740" s="33">
        <v>245.09091000000001</v>
      </c>
      <c r="AX7740" s="53">
        <v>52</v>
      </c>
      <c r="AY7740" s="53">
        <v>18</v>
      </c>
      <c r="AZ7740" s="38">
        <f t="shared" si="1176"/>
        <v>45343</v>
      </c>
      <c r="BA7740" s="39">
        <f t="shared" si="1177"/>
        <v>0.73902950742982809</v>
      </c>
      <c r="BB7740" s="40">
        <f t="shared" si="1178"/>
        <v>148.21534452102384</v>
      </c>
      <c r="BC7740" s="39">
        <f t="shared" si="1179"/>
        <v>0.14352568615537653</v>
      </c>
      <c r="BD7740" s="40">
        <f t="shared" si="1180"/>
        <v>28.784654478976062</v>
      </c>
      <c r="BE7740" s="39">
        <f t="shared" si="1181"/>
        <v>9.3316442956426854E-2</v>
      </c>
      <c r="BF7740" s="39">
        <f t="shared" si="1182"/>
        <v>2.4128363458368701E-2</v>
      </c>
    </row>
    <row r="7741" spans="40:58" x14ac:dyDescent="0.3">
      <c r="AN7741" s="37">
        <f t="shared" si="1175"/>
        <v>2</v>
      </c>
      <c r="AO7741" s="32" t="s">
        <v>118</v>
      </c>
      <c r="AP7741" s="32" t="s">
        <v>154</v>
      </c>
      <c r="AQ7741" s="32" t="s">
        <v>75</v>
      </c>
      <c r="AR7741" s="33">
        <v>1066.090903</v>
      </c>
      <c r="AS7741" s="34">
        <v>916.72726899999998</v>
      </c>
      <c r="AT7741" s="33">
        <v>63.181815999999998</v>
      </c>
      <c r="AU7741" s="35">
        <v>86.181818000000007</v>
      </c>
      <c r="AV7741" s="33">
        <v>887.45453999999995</v>
      </c>
      <c r="AW7741" s="33">
        <v>178.63636299999999</v>
      </c>
      <c r="AX7741" s="53">
        <v>41</v>
      </c>
      <c r="AY7741" s="53">
        <v>15</v>
      </c>
      <c r="AZ7741" s="38">
        <f t="shared" si="1176"/>
        <v>45344</v>
      </c>
      <c r="BA7741" s="39">
        <f t="shared" si="1177"/>
        <v>0.71581004825438299</v>
      </c>
      <c r="BB7741" s="40">
        <f t="shared" si="1178"/>
        <v>124.33595928001122</v>
      </c>
      <c r="BC7741" s="39">
        <f t="shared" si="1179"/>
        <v>0.14408591973513085</v>
      </c>
      <c r="BD7741" s="40">
        <f t="shared" si="1180"/>
        <v>25.027674719988816</v>
      </c>
      <c r="BE7741" s="39">
        <f t="shared" si="1181"/>
        <v>8.0839089572458347E-2</v>
      </c>
      <c r="BF7741" s="39">
        <f t="shared" si="1182"/>
        <v>5.9264942438027719E-2</v>
      </c>
    </row>
    <row r="7742" spans="40:58" x14ac:dyDescent="0.3">
      <c r="AN7742" s="37">
        <f t="shared" si="1175"/>
        <v>2</v>
      </c>
      <c r="AO7742" s="32" t="s">
        <v>118</v>
      </c>
      <c r="AP7742" s="32" t="s">
        <v>155</v>
      </c>
      <c r="AQ7742" s="32" t="s">
        <v>78</v>
      </c>
      <c r="AR7742" s="33">
        <v>3388.863617</v>
      </c>
      <c r="AS7742" s="34">
        <v>3241.772708</v>
      </c>
      <c r="AT7742" s="33">
        <v>44.545453999999999</v>
      </c>
      <c r="AU7742" s="35">
        <v>102.545455</v>
      </c>
      <c r="AV7742" s="33">
        <v>2950.4090719999999</v>
      </c>
      <c r="AW7742" s="33">
        <v>438.454545</v>
      </c>
      <c r="AX7742" s="53">
        <v>137</v>
      </c>
      <c r="AY7742" s="53">
        <v>30</v>
      </c>
      <c r="AZ7742" s="38">
        <f t="shared" si="1176"/>
        <v>45345</v>
      </c>
      <c r="BA7742" s="39">
        <f t="shared" si="1177"/>
        <v>0.83283048539650395</v>
      </c>
      <c r="BB7742" s="40">
        <f t="shared" si="1178"/>
        <v>128.06014091133798</v>
      </c>
      <c r="BC7742" s="39">
        <f t="shared" si="1179"/>
        <v>0.1237653161394066</v>
      </c>
      <c r="BD7742" s="40">
        <f t="shared" si="1180"/>
        <v>19.030768088662036</v>
      </c>
      <c r="BE7742" s="39">
        <f t="shared" si="1181"/>
        <v>3.0259540243988522E-2</v>
      </c>
      <c r="BF7742" s="39">
        <f t="shared" si="1182"/>
        <v>1.3144658220100924E-2</v>
      </c>
    </row>
    <row r="7743" spans="40:58" x14ac:dyDescent="0.3">
      <c r="AN7743" s="37">
        <f t="shared" si="1175"/>
        <v>2</v>
      </c>
      <c r="AO7743" s="32" t="s">
        <v>118</v>
      </c>
      <c r="AP7743" s="32" t="s">
        <v>156</v>
      </c>
      <c r="AQ7743" s="32" t="s">
        <v>81</v>
      </c>
      <c r="AR7743" s="33">
        <v>4944.1818020000001</v>
      </c>
      <c r="AS7743" s="34">
        <v>4550.2727130000003</v>
      </c>
      <c r="AT7743" s="33">
        <v>87.545452999999995</v>
      </c>
      <c r="AU7743" s="35">
        <v>306.36363599999999</v>
      </c>
      <c r="AV7743" s="33">
        <v>4067.5454479999999</v>
      </c>
      <c r="AW7743" s="33">
        <v>876.63635399999998</v>
      </c>
      <c r="AX7743" s="53">
        <v>203</v>
      </c>
      <c r="AY7743" s="53">
        <v>51</v>
      </c>
      <c r="AZ7743" s="38">
        <f t="shared" si="1176"/>
        <v>45346</v>
      </c>
      <c r="BA7743" s="39">
        <f t="shared" si="1177"/>
        <v>0.75714834389440344</v>
      </c>
      <c r="BB7743" s="40">
        <f t="shared" si="1178"/>
        <v>324.06638470285276</v>
      </c>
      <c r="BC7743" s="39">
        <f t="shared" si="1179"/>
        <v>0.16318041730918798</v>
      </c>
      <c r="BD7743" s="40">
        <f t="shared" si="1180"/>
        <v>69.84270429714698</v>
      </c>
      <c r="BE7743" s="39">
        <f t="shared" si="1181"/>
        <v>6.1964476281206132E-2</v>
      </c>
      <c r="BF7743" s="39">
        <f t="shared" si="1182"/>
        <v>1.770676251520251E-2</v>
      </c>
    </row>
    <row r="7744" spans="40:58" x14ac:dyDescent="0.3">
      <c r="AN7744" s="37">
        <f t="shared" si="1175"/>
        <v>2</v>
      </c>
      <c r="AO7744" s="32" t="s">
        <v>118</v>
      </c>
      <c r="AP7744" s="32" t="s">
        <v>157</v>
      </c>
      <c r="AQ7744" s="32" t="s">
        <v>84</v>
      </c>
      <c r="AR7744" s="33">
        <v>4064.181779</v>
      </c>
      <c r="AS7744" s="34">
        <v>3518.9999640000001</v>
      </c>
      <c r="AT7744" s="33">
        <v>159.54545200000001</v>
      </c>
      <c r="AU7744" s="35">
        <v>385.63636300000002</v>
      </c>
      <c r="AV7744" s="33">
        <v>2779.727249</v>
      </c>
      <c r="AW7744" s="33">
        <v>1284.45453</v>
      </c>
      <c r="AX7744" s="53">
        <v>122</v>
      </c>
      <c r="AY7744" s="53">
        <v>75</v>
      </c>
      <c r="AZ7744" s="38">
        <f t="shared" si="1176"/>
        <v>45347</v>
      </c>
      <c r="BA7744" s="39">
        <f t="shared" si="1177"/>
        <v>0.59220926546884423</v>
      </c>
      <c r="BB7744" s="40">
        <f t="shared" si="1178"/>
        <v>372.88114292654939</v>
      </c>
      <c r="BC7744" s="39">
        <f t="shared" si="1179"/>
        <v>0.27364766597624895</v>
      </c>
      <c r="BD7744" s="40">
        <f t="shared" si="1180"/>
        <v>172.30067207345056</v>
      </c>
      <c r="BE7744" s="39">
        <f t="shared" si="1181"/>
        <v>9.4886593161904925E-2</v>
      </c>
      <c r="BF7744" s="39">
        <f t="shared" si="1182"/>
        <v>3.9256475393001859E-2</v>
      </c>
    </row>
    <row r="7745" spans="40:58" x14ac:dyDescent="0.3">
      <c r="AN7745" s="37">
        <f t="shared" si="1175"/>
        <v>2</v>
      </c>
      <c r="AO7745" s="32" t="s">
        <v>118</v>
      </c>
      <c r="AP7745" s="32" t="s">
        <v>158</v>
      </c>
      <c r="AQ7745" s="32" t="s">
        <v>67</v>
      </c>
      <c r="AR7745" s="33">
        <v>1589.636356</v>
      </c>
      <c r="AS7745" s="34">
        <v>1301.3636300000001</v>
      </c>
      <c r="AT7745" s="33">
        <v>110.454545</v>
      </c>
      <c r="AU7745" s="35">
        <v>177.81818100000001</v>
      </c>
      <c r="AV7745" s="33">
        <v>1114.2727179999999</v>
      </c>
      <c r="AW7745" s="33">
        <v>475.36363799999998</v>
      </c>
      <c r="AX7745" s="53">
        <v>49</v>
      </c>
      <c r="AY7745" s="53">
        <v>27</v>
      </c>
      <c r="AZ7745" s="38">
        <f t="shared" si="1176"/>
        <v>45348</v>
      </c>
      <c r="BA7745" s="39">
        <f t="shared" si="1177"/>
        <v>0.5738449826465789</v>
      </c>
      <c r="BB7745" s="40">
        <f t="shared" si="1178"/>
        <v>202.067870876809</v>
      </c>
      <c r="BC7745" s="39">
        <f t="shared" si="1179"/>
        <v>0.24480994122205962</v>
      </c>
      <c r="BD7745" s="40">
        <f t="shared" si="1180"/>
        <v>86.204855123190924</v>
      </c>
      <c r="BE7745" s="39">
        <f t="shared" si="1181"/>
        <v>0.11186091732793761</v>
      </c>
      <c r="BF7745" s="39">
        <f t="shared" si="1182"/>
        <v>6.9484158803423846E-2</v>
      </c>
    </row>
    <row r="7746" spans="40:58" x14ac:dyDescent="0.3">
      <c r="AN7746" s="37">
        <f t="shared" si="1175"/>
        <v>2</v>
      </c>
      <c r="AO7746" s="32" t="s">
        <v>118</v>
      </c>
      <c r="AP7746" s="32" t="s">
        <v>159</v>
      </c>
      <c r="AQ7746" s="32" t="s">
        <v>70</v>
      </c>
      <c r="AR7746" s="33">
        <v>1062.5454560000001</v>
      </c>
      <c r="AS7746" s="34">
        <v>894.45454600000005</v>
      </c>
      <c r="AT7746" s="33">
        <v>21.090909</v>
      </c>
      <c r="AU7746" s="35">
        <v>147.000001</v>
      </c>
      <c r="AV7746" s="33">
        <v>872.18181700000002</v>
      </c>
      <c r="AW7746" s="33">
        <v>190.36363900000001</v>
      </c>
      <c r="AX7746" s="53">
        <v>36</v>
      </c>
      <c r="AY7746" s="53">
        <v>16</v>
      </c>
      <c r="AZ7746" s="38">
        <f t="shared" si="1176"/>
        <v>45349</v>
      </c>
      <c r="BA7746" s="39">
        <f t="shared" si="1177"/>
        <v>0.6909876213973809</v>
      </c>
      <c r="BB7746" s="40">
        <f t="shared" si="1178"/>
        <v>137.97605973196451</v>
      </c>
      <c r="BC7746" s="39">
        <f t="shared" si="1179"/>
        <v>0.15081593716962308</v>
      </c>
      <c r="BD7746" s="40">
        <f t="shared" si="1180"/>
        <v>30.114850268035486</v>
      </c>
      <c r="BE7746" s="39">
        <f t="shared" si="1181"/>
        <v>0.13834702333901844</v>
      </c>
      <c r="BF7746" s="39">
        <f t="shared" si="1182"/>
        <v>1.9849418093977524E-2</v>
      </c>
    </row>
    <row r="7747" spans="40:58" x14ac:dyDescent="0.3">
      <c r="AN7747" s="37">
        <f t="shared" si="1175"/>
        <v>2</v>
      </c>
      <c r="AO7747" s="32" t="s">
        <v>118</v>
      </c>
      <c r="AP7747" s="32" t="s">
        <v>160</v>
      </c>
      <c r="AQ7747" s="32" t="s">
        <v>72</v>
      </c>
      <c r="AR7747" s="33">
        <v>900.59090300000003</v>
      </c>
      <c r="AS7747" s="34">
        <v>660.27272400000004</v>
      </c>
      <c r="AT7747" s="33">
        <v>51.363636</v>
      </c>
      <c r="AU7747" s="35">
        <v>188.954543</v>
      </c>
      <c r="AV7747" s="33">
        <v>518.95454099999995</v>
      </c>
      <c r="AW7747" s="33">
        <v>381.63636200000002</v>
      </c>
      <c r="AX7747" s="53">
        <v>14</v>
      </c>
      <c r="AY7747" s="53">
        <v>25</v>
      </c>
      <c r="AZ7747" s="38">
        <f t="shared" si="1176"/>
        <v>45350</v>
      </c>
      <c r="BA7747" s="39">
        <f t="shared" si="1177"/>
        <v>0.42247164115684244</v>
      </c>
      <c r="BB7747" s="40">
        <f t="shared" si="1178"/>
        <v>138.48042419866729</v>
      </c>
      <c r="BC7747" s="39">
        <f t="shared" si="1179"/>
        <v>0.31068335941060171</v>
      </c>
      <c r="BD7747" s="40">
        <f t="shared" si="1180"/>
        <v>101.83775480133269</v>
      </c>
      <c r="BE7747" s="39">
        <f t="shared" si="1181"/>
        <v>0.20981173846034284</v>
      </c>
      <c r="BF7747" s="39">
        <f t="shared" si="1182"/>
        <v>5.7033260972213042E-2</v>
      </c>
    </row>
    <row r="7748" spans="40:58" x14ac:dyDescent="0.3">
      <c r="AN7748" s="37">
        <f t="shared" ref="AN7748:AN7811" si="1183">MONTH(AP7748)</f>
        <v>2</v>
      </c>
      <c r="AO7748" s="32" t="s">
        <v>118</v>
      </c>
      <c r="AP7748" s="32" t="s">
        <v>161</v>
      </c>
      <c r="AQ7748" s="32" t="s">
        <v>75</v>
      </c>
      <c r="AR7748" s="33">
        <v>1695.9090859999999</v>
      </c>
      <c r="AS7748" s="34">
        <v>1543.272723</v>
      </c>
      <c r="AT7748" s="33">
        <v>60.909089999999999</v>
      </c>
      <c r="AU7748" s="35">
        <v>91.727272999999997</v>
      </c>
      <c r="AV7748" s="33">
        <v>1215.181814</v>
      </c>
      <c r="AW7748" s="33">
        <v>480.72727200000003</v>
      </c>
      <c r="AX7748" s="53">
        <v>55</v>
      </c>
      <c r="AY7748" s="53">
        <v>32</v>
      </c>
      <c r="AZ7748" s="38">
        <f t="shared" ref="AZ7748:AZ7811" si="1184">AP7748*1</f>
        <v>45351</v>
      </c>
      <c r="BA7748" s="39">
        <f t="shared" ref="BA7748:BA7811" si="1185">(AV7748-BB7748)/AR7748</f>
        <v>0.65204685971738796</v>
      </c>
      <c r="BB7748" s="40">
        <f t="shared" ref="BB7748:BB7811" si="1186">(AR7748-AS7748)*(AV7748/AR7748)</f>
        <v>109.36962010751459</v>
      </c>
      <c r="BC7748" s="39">
        <f t="shared" ref="BC7748:BC7811" si="1187">(AW7748-BD7748)/AR7748</f>
        <v>0.25795046015073642</v>
      </c>
      <c r="BD7748" s="40">
        <f t="shared" ref="BD7748:BD7811" si="1188">(AR7748-AS7748)*(AW7748/AR7748)</f>
        <v>43.266742892485262</v>
      </c>
      <c r="BE7748" s="39">
        <f t="shared" ref="BE7748:BE7811" si="1189">AU7748/AR7748</f>
        <v>5.4087376355975256E-2</v>
      </c>
      <c r="BF7748" s="39">
        <f t="shared" ref="BF7748:BF7811" si="1190">AT7748/AR7748</f>
        <v>3.5915303775900638E-2</v>
      </c>
    </row>
    <row r="7749" spans="40:58" x14ac:dyDescent="0.3">
      <c r="AN7749" s="37">
        <f t="shared" si="1183"/>
        <v>3</v>
      </c>
      <c r="AO7749" s="32" t="s">
        <v>118</v>
      </c>
      <c r="AP7749" s="32" t="s">
        <v>162</v>
      </c>
      <c r="AQ7749" s="32" t="s">
        <v>78</v>
      </c>
      <c r="AR7749" s="33">
        <v>2223.6818090000002</v>
      </c>
      <c r="AS7749" s="34">
        <v>2046.090901</v>
      </c>
      <c r="AT7749" s="33">
        <v>72.727271999999999</v>
      </c>
      <c r="AU7749" s="35">
        <v>104.863636</v>
      </c>
      <c r="AV7749" s="33">
        <v>1932.545445</v>
      </c>
      <c r="AW7749" s="33">
        <v>291.13636400000001</v>
      </c>
      <c r="AX7749" s="53">
        <v>86</v>
      </c>
      <c r="AY7749" s="53">
        <v>19</v>
      </c>
      <c r="AZ7749" s="38">
        <f t="shared" si="1184"/>
        <v>45352</v>
      </c>
      <c r="BA7749" s="39">
        <f t="shared" si="1185"/>
        <v>0.79966732882961422</v>
      </c>
      <c r="BB7749" s="40">
        <f t="shared" si="1186"/>
        <v>154.33975262996555</v>
      </c>
      <c r="BC7749" s="39">
        <f t="shared" si="1187"/>
        <v>0.12046921800850395</v>
      </c>
      <c r="BD7749" s="40">
        <f t="shared" si="1188"/>
        <v>23.251155370034574</v>
      </c>
      <c r="BE7749" s="39">
        <f t="shared" si="1189"/>
        <v>4.7157662384780516E-2</v>
      </c>
      <c r="BF7749" s="39">
        <f t="shared" si="1190"/>
        <v>3.2705790777101236E-2</v>
      </c>
    </row>
    <row r="7750" spans="40:58" x14ac:dyDescent="0.3">
      <c r="AN7750" s="37">
        <f t="shared" si="1183"/>
        <v>3</v>
      </c>
      <c r="AO7750" s="32" t="s">
        <v>118</v>
      </c>
      <c r="AP7750" s="32" t="s">
        <v>163</v>
      </c>
      <c r="AQ7750" s="32" t="s">
        <v>81</v>
      </c>
      <c r="AR7750" s="33">
        <v>4713.6545050000004</v>
      </c>
      <c r="AS7750" s="34">
        <v>4112.7908729999999</v>
      </c>
      <c r="AT7750" s="33">
        <v>198.54545200000001</v>
      </c>
      <c r="AU7750" s="35">
        <v>402.31817999999998</v>
      </c>
      <c r="AV7750" s="33">
        <v>4108.018145</v>
      </c>
      <c r="AW7750" s="33">
        <v>605.63635999999997</v>
      </c>
      <c r="AX7750" s="53">
        <v>180</v>
      </c>
      <c r="AY7750" s="53">
        <v>37</v>
      </c>
      <c r="AZ7750" s="38">
        <f t="shared" si="1184"/>
        <v>45353</v>
      </c>
      <c r="BA7750" s="39">
        <f t="shared" si="1185"/>
        <v>0.76041992187948781</v>
      </c>
      <c r="BB7750" s="40">
        <f t="shared" si="1186"/>
        <v>523.66135454100379</v>
      </c>
      <c r="BC7750" s="39">
        <f t="shared" si="1187"/>
        <v>0.11210708845556409</v>
      </c>
      <c r="BD7750" s="40">
        <f t="shared" si="1188"/>
        <v>77.202277458996718</v>
      </c>
      <c r="BE7750" s="39">
        <f t="shared" si="1189"/>
        <v>8.5351647977857034E-2</v>
      </c>
      <c r="BF7750" s="39">
        <f t="shared" si="1190"/>
        <v>4.2121341687090828E-2</v>
      </c>
    </row>
    <row r="7751" spans="40:58" x14ac:dyDescent="0.3">
      <c r="AN7751" s="37">
        <f t="shared" si="1183"/>
        <v>3</v>
      </c>
      <c r="AO7751" s="32" t="s">
        <v>118</v>
      </c>
      <c r="AP7751" s="32" t="s">
        <v>164</v>
      </c>
      <c r="AQ7751" s="32" t="s">
        <v>84</v>
      </c>
      <c r="AR7751" s="33">
        <v>1802.3636220000001</v>
      </c>
      <c r="AS7751" s="34">
        <v>1395.2727130000001</v>
      </c>
      <c r="AT7751" s="33">
        <v>47.727271999999999</v>
      </c>
      <c r="AU7751" s="35">
        <v>359.36363699999998</v>
      </c>
      <c r="AV7751" s="33">
        <v>1047.545451</v>
      </c>
      <c r="AW7751" s="33">
        <v>754.81817100000001</v>
      </c>
      <c r="AX7751" s="53">
        <v>35</v>
      </c>
      <c r="AY7751" s="53">
        <v>46</v>
      </c>
      <c r="AZ7751" s="38">
        <f t="shared" si="1184"/>
        <v>45354</v>
      </c>
      <c r="BA7751" s="39">
        <f t="shared" si="1185"/>
        <v>0.44993227727845259</v>
      </c>
      <c r="BB7751" s="40">
        <f t="shared" si="1186"/>
        <v>236.60388206969978</v>
      </c>
      <c r="BC7751" s="39">
        <f t="shared" si="1187"/>
        <v>0.32420269524819545</v>
      </c>
      <c r="BD7751" s="40">
        <f t="shared" si="1188"/>
        <v>170.4870269303002</v>
      </c>
      <c r="BE7751" s="39">
        <f t="shared" si="1189"/>
        <v>0.19938464836592223</v>
      </c>
      <c r="BF7751" s="39">
        <f t="shared" si="1190"/>
        <v>2.6480379107429629E-2</v>
      </c>
    </row>
    <row r="7752" spans="40:58" x14ac:dyDescent="0.3">
      <c r="AN7752" s="37">
        <f t="shared" si="1183"/>
        <v>3</v>
      </c>
      <c r="AO7752" s="32" t="s">
        <v>118</v>
      </c>
      <c r="AP7752" s="32" t="s">
        <v>165</v>
      </c>
      <c r="AQ7752" s="32" t="s">
        <v>67</v>
      </c>
      <c r="AR7752" s="33">
        <v>970.22726799999998</v>
      </c>
      <c r="AS7752" s="34">
        <v>805.909086</v>
      </c>
      <c r="AT7752" s="33">
        <v>1</v>
      </c>
      <c r="AU7752" s="35">
        <v>164.31818200000001</v>
      </c>
      <c r="AV7752" s="33">
        <v>720.59090500000002</v>
      </c>
      <c r="AW7752" s="33">
        <v>249.63636299999999</v>
      </c>
      <c r="AX7752" s="53">
        <v>33</v>
      </c>
      <c r="AY7752" s="53">
        <v>20</v>
      </c>
      <c r="AZ7752" s="38">
        <f t="shared" si="1184"/>
        <v>45355</v>
      </c>
      <c r="BA7752" s="39">
        <f t="shared" si="1185"/>
        <v>0.61691861663878722</v>
      </c>
      <c r="BB7752" s="40">
        <f t="shared" si="1186"/>
        <v>122.03964100021017</v>
      </c>
      <c r="BC7752" s="39">
        <f t="shared" si="1187"/>
        <v>0.21372087637533826</v>
      </c>
      <c r="BD7752" s="40">
        <f t="shared" si="1188"/>
        <v>42.278540999789811</v>
      </c>
      <c r="BE7752" s="39">
        <f t="shared" si="1189"/>
        <v>0.16936050698587457</v>
      </c>
      <c r="BF7752" s="39">
        <f t="shared" si="1190"/>
        <v>1.0306863484277995E-3</v>
      </c>
    </row>
    <row r="7753" spans="40:58" x14ac:dyDescent="0.3">
      <c r="AN7753" s="37">
        <f t="shared" si="1183"/>
        <v>3</v>
      </c>
      <c r="AO7753" s="32" t="s">
        <v>118</v>
      </c>
      <c r="AP7753" s="32" t="s">
        <v>166</v>
      </c>
      <c r="AQ7753" s="32" t="s">
        <v>70</v>
      </c>
      <c r="AR7753" s="33">
        <v>677.22726999999998</v>
      </c>
      <c r="AS7753" s="34">
        <v>574.27272500000004</v>
      </c>
      <c r="AT7753" s="33">
        <v>1</v>
      </c>
      <c r="AU7753" s="35">
        <v>102.954545</v>
      </c>
      <c r="AV7753" s="33">
        <v>578.409087</v>
      </c>
      <c r="AW7753" s="33">
        <v>98.818183000000005</v>
      </c>
      <c r="AX7753" s="53">
        <v>24</v>
      </c>
      <c r="AY7753" s="53">
        <v>8</v>
      </c>
      <c r="AZ7753" s="38">
        <f t="shared" si="1184"/>
        <v>45356</v>
      </c>
      <c r="BA7753" s="39">
        <f t="shared" si="1185"/>
        <v>0.72424319307687235</v>
      </c>
      <c r="BB7753" s="40">
        <f t="shared" si="1186"/>
        <v>87.931846536466821</v>
      </c>
      <c r="BC7753" s="39">
        <f t="shared" si="1187"/>
        <v>0.12373318123540254</v>
      </c>
      <c r="BD7753" s="40">
        <f t="shared" si="1188"/>
        <v>15.022698463533121</v>
      </c>
      <c r="BE7753" s="39">
        <f t="shared" si="1189"/>
        <v>0.15202362568772518</v>
      </c>
      <c r="BF7753" s="39">
        <f t="shared" si="1190"/>
        <v>1.4766091743470401E-3</v>
      </c>
    </row>
    <row r="7754" spans="40:58" x14ac:dyDescent="0.3">
      <c r="AN7754" s="37">
        <f t="shared" si="1183"/>
        <v>3</v>
      </c>
      <c r="AO7754" s="32" t="s">
        <v>118</v>
      </c>
      <c r="AP7754" s="32" t="s">
        <v>167</v>
      </c>
      <c r="AQ7754" s="32" t="s">
        <v>72</v>
      </c>
      <c r="AR7754" s="33">
        <v>1080.454538</v>
      </c>
      <c r="AS7754" s="34">
        <v>945.27272000000005</v>
      </c>
      <c r="AT7754" s="33">
        <v>18.818182</v>
      </c>
      <c r="AU7754" s="35">
        <v>116.363636</v>
      </c>
      <c r="AV7754" s="33">
        <v>936.54544599999997</v>
      </c>
      <c r="AW7754" s="33">
        <v>143.90909199999999</v>
      </c>
      <c r="AX7754" s="53">
        <v>40</v>
      </c>
      <c r="AY7754" s="53">
        <v>8</v>
      </c>
      <c r="AZ7754" s="38">
        <f t="shared" si="1184"/>
        <v>45357</v>
      </c>
      <c r="BA7754" s="39">
        <f t="shared" si="1185"/>
        <v>0.75835575206562222</v>
      </c>
      <c r="BB7754" s="40">
        <f t="shared" si="1186"/>
        <v>117.17653226229565</v>
      </c>
      <c r="BC7754" s="39">
        <f t="shared" si="1187"/>
        <v>0.11652855519062638</v>
      </c>
      <c r="BD7754" s="40">
        <f t="shared" si="1188"/>
        <v>18.005285737704256</v>
      </c>
      <c r="BE7754" s="39">
        <f t="shared" si="1189"/>
        <v>0.1076987803812621</v>
      </c>
      <c r="BF7754" s="39">
        <f t="shared" si="1190"/>
        <v>1.7416912362489427E-2</v>
      </c>
    </row>
    <row r="7755" spans="40:58" x14ac:dyDescent="0.3">
      <c r="AN7755" s="37">
        <f t="shared" si="1183"/>
        <v>3</v>
      </c>
      <c r="AO7755" s="32" t="s">
        <v>118</v>
      </c>
      <c r="AP7755" s="32" t="s">
        <v>168</v>
      </c>
      <c r="AQ7755" s="32" t="s">
        <v>75</v>
      </c>
      <c r="AR7755" s="33">
        <v>2126.563627</v>
      </c>
      <c r="AS7755" s="34">
        <v>1888.8363549999999</v>
      </c>
      <c r="AT7755" s="33">
        <v>74.545452999999995</v>
      </c>
      <c r="AU7755" s="35">
        <v>163.18181899999999</v>
      </c>
      <c r="AV7755" s="33">
        <v>1942.2908990000001</v>
      </c>
      <c r="AW7755" s="33">
        <v>184.272728</v>
      </c>
      <c r="AX7755" s="53">
        <v>79</v>
      </c>
      <c r="AY7755" s="53">
        <v>12</v>
      </c>
      <c r="AZ7755" s="38">
        <f t="shared" si="1184"/>
        <v>45358</v>
      </c>
      <c r="BA7755" s="39">
        <f t="shared" si="1185"/>
        <v>0.8112446497261826</v>
      </c>
      <c r="BB7755" s="40">
        <f t="shared" si="1186"/>
        <v>217.12753429394459</v>
      </c>
      <c r="BC7755" s="39">
        <f t="shared" si="1187"/>
        <v>7.6965950238151282E-2</v>
      </c>
      <c r="BD7755" s="40">
        <f t="shared" si="1188"/>
        <v>20.599737706055496</v>
      </c>
      <c r="BE7755" s="39">
        <f t="shared" si="1189"/>
        <v>7.6734980758701749E-2</v>
      </c>
      <c r="BF7755" s="39">
        <f t="shared" si="1190"/>
        <v>3.5054419276964337E-2</v>
      </c>
    </row>
    <row r="7756" spans="40:58" x14ac:dyDescent="0.3">
      <c r="AN7756" s="37">
        <f t="shared" si="1183"/>
        <v>3</v>
      </c>
      <c r="AO7756" s="32" t="s">
        <v>118</v>
      </c>
      <c r="AP7756" s="32" t="s">
        <v>169</v>
      </c>
      <c r="AQ7756" s="32" t="s">
        <v>78</v>
      </c>
      <c r="AR7756" s="33">
        <v>4801.0454250000003</v>
      </c>
      <c r="AS7756" s="34">
        <v>4443.5454309999996</v>
      </c>
      <c r="AT7756" s="33">
        <v>63.636361999999998</v>
      </c>
      <c r="AU7756" s="35">
        <v>293.863632</v>
      </c>
      <c r="AV7756" s="33">
        <v>3870.2272499999999</v>
      </c>
      <c r="AW7756" s="33">
        <v>930.818175</v>
      </c>
      <c r="AX7756" s="53">
        <v>171</v>
      </c>
      <c r="AY7756" s="53">
        <v>60</v>
      </c>
      <c r="AZ7756" s="38">
        <f t="shared" si="1184"/>
        <v>45359</v>
      </c>
      <c r="BA7756" s="39">
        <f t="shared" si="1185"/>
        <v>0.74609556959319612</v>
      </c>
      <c r="BB7756" s="40">
        <f t="shared" si="1186"/>
        <v>288.18852899181621</v>
      </c>
      <c r="BC7756" s="39">
        <f t="shared" si="1187"/>
        <v>0.17944148278743177</v>
      </c>
      <c r="BD7756" s="40">
        <f t="shared" si="1188"/>
        <v>69.311465008184456</v>
      </c>
      <c r="BE7756" s="39">
        <f t="shared" si="1189"/>
        <v>6.1208259032458537E-2</v>
      </c>
      <c r="BF7756" s="39">
        <f t="shared" si="1190"/>
        <v>1.3254688586913338E-2</v>
      </c>
    </row>
    <row r="7757" spans="40:58" x14ac:dyDescent="0.3">
      <c r="AN7757" s="37">
        <f t="shared" si="1183"/>
        <v>3</v>
      </c>
      <c r="AO7757" s="32" t="s">
        <v>118</v>
      </c>
      <c r="AP7757" s="32" t="s">
        <v>170</v>
      </c>
      <c r="AQ7757" s="32" t="s">
        <v>81</v>
      </c>
      <c r="AR7757" s="33">
        <v>4717.4999550000002</v>
      </c>
      <c r="AS7757" s="34">
        <v>4218.6363190000002</v>
      </c>
      <c r="AT7757" s="33">
        <v>89.999999000000003</v>
      </c>
      <c r="AU7757" s="35">
        <v>408.86363699999998</v>
      </c>
      <c r="AV7757" s="33">
        <v>4317.9545099999996</v>
      </c>
      <c r="AW7757" s="33">
        <v>399.54544499999997</v>
      </c>
      <c r="AX7757" s="53">
        <v>194</v>
      </c>
      <c r="AY7757" s="53">
        <v>24</v>
      </c>
      <c r="AZ7757" s="38">
        <f t="shared" si="1184"/>
        <v>45360</v>
      </c>
      <c r="BA7757" s="39">
        <f t="shared" si="1185"/>
        <v>0.81851443066131424</v>
      </c>
      <c r="BB7757" s="40">
        <f t="shared" si="1186"/>
        <v>456.61272018839867</v>
      </c>
      <c r="BC7757" s="39">
        <f t="shared" si="1187"/>
        <v>7.5738109718413049E-2</v>
      </c>
      <c r="BD7757" s="40">
        <f t="shared" si="1188"/>
        <v>42.250915811601324</v>
      </c>
      <c r="BE7757" s="39">
        <f t="shared" si="1189"/>
        <v>8.6669558219423445E-2</v>
      </c>
      <c r="BF7757" s="39">
        <f t="shared" si="1190"/>
        <v>1.9077901400849084E-2</v>
      </c>
    </row>
    <row r="7758" spans="40:58" x14ac:dyDescent="0.3">
      <c r="AN7758" s="37">
        <f t="shared" si="1183"/>
        <v>3</v>
      </c>
      <c r="AO7758" s="32" t="s">
        <v>118</v>
      </c>
      <c r="AP7758" s="32" t="s">
        <v>171</v>
      </c>
      <c r="AQ7758" s="32" t="s">
        <v>84</v>
      </c>
      <c r="AR7758" s="33">
        <v>1977.318172</v>
      </c>
      <c r="AS7758" s="34">
        <v>1550.272714</v>
      </c>
      <c r="AT7758" s="33">
        <v>79.545454000000007</v>
      </c>
      <c r="AU7758" s="35">
        <v>347.50000399999999</v>
      </c>
      <c r="AV7758" s="33">
        <v>1432.5909019999999</v>
      </c>
      <c r="AW7758" s="33">
        <v>544.72726999999998</v>
      </c>
      <c r="AX7758" s="53">
        <v>53</v>
      </c>
      <c r="AY7758" s="53">
        <v>30</v>
      </c>
      <c r="AZ7758" s="38">
        <f t="shared" si="1184"/>
        <v>45361</v>
      </c>
      <c r="BA7758" s="39">
        <f t="shared" si="1185"/>
        <v>0.56803772139067854</v>
      </c>
      <c r="BB7758" s="40">
        <f t="shared" si="1186"/>
        <v>309.39959311273816</v>
      </c>
      <c r="BC7758" s="39">
        <f t="shared" si="1187"/>
        <v>0.21599022917022889</v>
      </c>
      <c r="BD7758" s="40">
        <f t="shared" si="1188"/>
        <v>117.64586488726189</v>
      </c>
      <c r="BE7758" s="39">
        <f t="shared" si="1189"/>
        <v>0.17574308926140794</v>
      </c>
      <c r="BF7758" s="39">
        <f t="shared" si="1190"/>
        <v>4.0228960177684549E-2</v>
      </c>
    </row>
    <row r="7759" spans="40:58" x14ac:dyDescent="0.3">
      <c r="AN7759" s="37">
        <f t="shared" si="1183"/>
        <v>3</v>
      </c>
      <c r="AO7759" s="32" t="s">
        <v>118</v>
      </c>
      <c r="AP7759" s="32" t="s">
        <v>172</v>
      </c>
      <c r="AQ7759" s="32" t="s">
        <v>67</v>
      </c>
      <c r="AR7759" s="33">
        <v>1184.727261</v>
      </c>
      <c r="AS7759" s="34">
        <v>983.36362599999995</v>
      </c>
      <c r="AT7759" s="33">
        <v>80.909091000000004</v>
      </c>
      <c r="AU7759" s="35">
        <v>120.454544</v>
      </c>
      <c r="AV7759" s="33">
        <v>804.99998900000003</v>
      </c>
      <c r="AW7759" s="33">
        <v>379.72727200000003</v>
      </c>
      <c r="AX7759" s="53">
        <v>34</v>
      </c>
      <c r="AY7759" s="53">
        <v>29</v>
      </c>
      <c r="AZ7759" s="38">
        <f t="shared" si="1184"/>
        <v>45362</v>
      </c>
      <c r="BA7759" s="39">
        <f t="shared" si="1185"/>
        <v>0.56399239866305284</v>
      </c>
      <c r="BB7759" s="40">
        <f t="shared" si="1186"/>
        <v>136.82281930710133</v>
      </c>
      <c r="BC7759" s="39">
        <f t="shared" si="1187"/>
        <v>0.26604136385032612</v>
      </c>
      <c r="BD7759" s="40">
        <f t="shared" si="1188"/>
        <v>64.540815692898747</v>
      </c>
      <c r="BE7759" s="39">
        <f t="shared" si="1189"/>
        <v>0.10167280518076979</v>
      </c>
      <c r="BF7759" s="39">
        <f t="shared" si="1190"/>
        <v>6.8293432305851193E-2</v>
      </c>
    </row>
    <row r="7760" spans="40:58" x14ac:dyDescent="0.3">
      <c r="AN7760" s="37">
        <f t="shared" si="1183"/>
        <v>3</v>
      </c>
      <c r="AO7760" s="32" t="s">
        <v>118</v>
      </c>
      <c r="AP7760" s="32" t="s">
        <v>173</v>
      </c>
      <c r="AQ7760" s="32" t="s">
        <v>70</v>
      </c>
      <c r="AR7760" s="33">
        <v>712.54544899999996</v>
      </c>
      <c r="AS7760" s="34">
        <v>572.99999600000001</v>
      </c>
      <c r="AT7760" s="33">
        <v>1</v>
      </c>
      <c r="AU7760" s="35">
        <v>139.54545300000001</v>
      </c>
      <c r="AV7760" s="33">
        <v>381.81817699999999</v>
      </c>
      <c r="AW7760" s="33">
        <v>330.72727200000003</v>
      </c>
      <c r="AX7760" s="53">
        <v>18</v>
      </c>
      <c r="AY7760" s="53">
        <v>25</v>
      </c>
      <c r="AZ7760" s="38">
        <f t="shared" si="1184"/>
        <v>45363</v>
      </c>
      <c r="BA7760" s="39">
        <f t="shared" si="1185"/>
        <v>0.43090950859901828</v>
      </c>
      <c r="BB7760" s="40">
        <f t="shared" si="1186"/>
        <v>74.775567716943158</v>
      </c>
      <c r="BC7760" s="39">
        <f t="shared" si="1187"/>
        <v>0.37324971633766374</v>
      </c>
      <c r="BD7760" s="40">
        <f t="shared" si="1188"/>
        <v>64.769885283056809</v>
      </c>
      <c r="BE7760" s="39">
        <f t="shared" si="1189"/>
        <v>0.19584077506331812</v>
      </c>
      <c r="BF7760" s="39">
        <f t="shared" si="1190"/>
        <v>1.4034192505241866E-3</v>
      </c>
    </row>
    <row r="7761" spans="40:58" x14ac:dyDescent="0.3">
      <c r="AN7761" s="37">
        <f t="shared" si="1183"/>
        <v>3</v>
      </c>
      <c r="AO7761" s="32" t="s">
        <v>118</v>
      </c>
      <c r="AP7761" s="32" t="s">
        <v>174</v>
      </c>
      <c r="AQ7761" s="32" t="s">
        <v>72</v>
      </c>
      <c r="AR7761" s="33">
        <v>685.41430500000001</v>
      </c>
      <c r="AS7761" s="34">
        <v>591.18181800000002</v>
      </c>
      <c r="AT7761" s="33">
        <v>1</v>
      </c>
      <c r="AU7761" s="35">
        <v>94.232487000000006</v>
      </c>
      <c r="AV7761" s="33">
        <v>621.95975899999996</v>
      </c>
      <c r="AW7761" s="33">
        <v>63.454546000000001</v>
      </c>
      <c r="AX7761" s="53">
        <v>28</v>
      </c>
      <c r="AY7761" s="53">
        <v>4</v>
      </c>
      <c r="AZ7761" s="38">
        <f t="shared" si="1184"/>
        <v>45364</v>
      </c>
      <c r="BA7761" s="39">
        <f t="shared" si="1185"/>
        <v>0.78266700749963691</v>
      </c>
      <c r="BB7761" s="40">
        <f t="shared" si="1186"/>
        <v>85.508596008206496</v>
      </c>
      <c r="BC7761" s="39">
        <f t="shared" si="1187"/>
        <v>7.9850470888853858E-2</v>
      </c>
      <c r="BD7761" s="40">
        <f t="shared" si="1188"/>
        <v>8.7238909917934997</v>
      </c>
      <c r="BE7761" s="39">
        <f t="shared" si="1189"/>
        <v>0.13748252161150912</v>
      </c>
      <c r="BF7761" s="39">
        <f t="shared" si="1190"/>
        <v>1.4589715923714198E-3</v>
      </c>
    </row>
    <row r="7762" spans="40:58" x14ac:dyDescent="0.3">
      <c r="AN7762" s="37">
        <f t="shared" si="1183"/>
        <v>3</v>
      </c>
      <c r="AO7762" s="32" t="s">
        <v>118</v>
      </c>
      <c r="AP7762" s="32" t="s">
        <v>175</v>
      </c>
      <c r="AQ7762" s="32" t="s">
        <v>75</v>
      </c>
      <c r="AR7762" s="33">
        <v>1875.141564</v>
      </c>
      <c r="AS7762" s="34">
        <v>1786.3636220000001</v>
      </c>
      <c r="AT7762" s="33">
        <v>13.181818</v>
      </c>
      <c r="AU7762" s="35">
        <v>75.596124000000003</v>
      </c>
      <c r="AV7762" s="33">
        <v>1290.5052029999999</v>
      </c>
      <c r="AW7762" s="33">
        <v>584.63636099999997</v>
      </c>
      <c r="AX7762" s="53">
        <v>62</v>
      </c>
      <c r="AY7762" s="53">
        <v>33</v>
      </c>
      <c r="AZ7762" s="38">
        <f t="shared" si="1184"/>
        <v>45365</v>
      </c>
      <c r="BA7762" s="39">
        <f t="shared" si="1185"/>
        <v>0.65563405719552159</v>
      </c>
      <c r="BB7762" s="40">
        <f t="shared" si="1186"/>
        <v>61.098531578724121</v>
      </c>
      <c r="BC7762" s="39">
        <f t="shared" si="1187"/>
        <v>0.29702128163093938</v>
      </c>
      <c r="BD7762" s="40">
        <f t="shared" si="1188"/>
        <v>27.679410421275811</v>
      </c>
      <c r="BE7762" s="39">
        <f t="shared" si="1189"/>
        <v>4.0314888993629068E-2</v>
      </c>
      <c r="BF7762" s="39">
        <f t="shared" si="1190"/>
        <v>7.0297721799099325E-3</v>
      </c>
    </row>
    <row r="7763" spans="40:58" x14ac:dyDescent="0.3">
      <c r="AN7763" s="37">
        <f t="shared" si="1183"/>
        <v>3</v>
      </c>
      <c r="AO7763" s="32" t="s">
        <v>118</v>
      </c>
      <c r="AP7763" s="32" t="s">
        <v>176</v>
      </c>
      <c r="AQ7763" s="32" t="s">
        <v>78</v>
      </c>
      <c r="AR7763" s="33">
        <v>3407.5342740000001</v>
      </c>
      <c r="AS7763" s="34">
        <v>3081.9090620000002</v>
      </c>
      <c r="AT7763" s="33">
        <v>40.483635999999997</v>
      </c>
      <c r="AU7763" s="35">
        <v>285.14157599999999</v>
      </c>
      <c r="AV7763" s="33">
        <v>3261.079729</v>
      </c>
      <c r="AW7763" s="33">
        <v>146.454545</v>
      </c>
      <c r="AX7763" s="53">
        <v>144</v>
      </c>
      <c r="AY7763" s="53">
        <v>9</v>
      </c>
      <c r="AZ7763" s="38">
        <f t="shared" si="1184"/>
        <v>45366</v>
      </c>
      <c r="BA7763" s="39">
        <f t="shared" si="1185"/>
        <v>0.86556716068306006</v>
      </c>
      <c r="BB7763" s="40">
        <f t="shared" si="1186"/>
        <v>311.62996252360728</v>
      </c>
      <c r="BC7763" s="39">
        <f t="shared" si="1187"/>
        <v>3.8872476363419652E-2</v>
      </c>
      <c r="BD7763" s="40">
        <f t="shared" si="1188"/>
        <v>13.995249476392654</v>
      </c>
      <c r="BE7763" s="39">
        <f t="shared" si="1189"/>
        <v>8.3679738212957433E-2</v>
      </c>
      <c r="BF7763" s="39">
        <f t="shared" si="1190"/>
        <v>1.188062474056277E-2</v>
      </c>
    </row>
    <row r="7764" spans="40:58" x14ac:dyDescent="0.3">
      <c r="AN7764" s="37">
        <f t="shared" si="1183"/>
        <v>3</v>
      </c>
      <c r="AO7764" s="32" t="s">
        <v>118</v>
      </c>
      <c r="AP7764" s="32" t="s">
        <v>177</v>
      </c>
      <c r="AQ7764" s="32" t="s">
        <v>81</v>
      </c>
      <c r="AR7764" s="33">
        <v>5581.2980239999997</v>
      </c>
      <c r="AS7764" s="34">
        <v>5195.2726919999996</v>
      </c>
      <c r="AT7764" s="33">
        <v>86.050669999999997</v>
      </c>
      <c r="AU7764" s="35">
        <v>299.97466200000002</v>
      </c>
      <c r="AV7764" s="33">
        <v>4794.7928089999996</v>
      </c>
      <c r="AW7764" s="33">
        <v>786.50521500000002</v>
      </c>
      <c r="AX7764" s="53">
        <v>235</v>
      </c>
      <c r="AY7764" s="53">
        <v>46</v>
      </c>
      <c r="AZ7764" s="38">
        <f t="shared" si="1184"/>
        <v>45367</v>
      </c>
      <c r="BA7764" s="39">
        <f t="shared" si="1185"/>
        <v>0.79966440886395818</v>
      </c>
      <c r="BB7764" s="40">
        <f t="shared" si="1186"/>
        <v>331.62742394446241</v>
      </c>
      <c r="BC7764" s="39">
        <f t="shared" si="1187"/>
        <v>0.13117151311331987</v>
      </c>
      <c r="BD7764" s="40">
        <f t="shared" si="1188"/>
        <v>54.397908055537755</v>
      </c>
      <c r="BE7764" s="39">
        <f t="shared" si="1189"/>
        <v>5.3746397470639716E-2</v>
      </c>
      <c r="BF7764" s="39">
        <f t="shared" si="1190"/>
        <v>1.541768055208227E-2</v>
      </c>
    </row>
    <row r="7765" spans="40:58" x14ac:dyDescent="0.3">
      <c r="AN7765" s="37">
        <f t="shared" si="1183"/>
        <v>3</v>
      </c>
      <c r="AO7765" s="32" t="s">
        <v>118</v>
      </c>
      <c r="AP7765" s="32" t="s">
        <v>178</v>
      </c>
      <c r="AQ7765" s="32" t="s">
        <v>84</v>
      </c>
      <c r="AR7765" s="33">
        <v>3451.275838</v>
      </c>
      <c r="AS7765" s="34">
        <v>3080.9727149999999</v>
      </c>
      <c r="AT7765" s="33">
        <v>94.090907999999999</v>
      </c>
      <c r="AU7765" s="35">
        <v>276.21221500000001</v>
      </c>
      <c r="AV7765" s="33">
        <v>2320.5485709999998</v>
      </c>
      <c r="AW7765" s="33">
        <v>1130.727267</v>
      </c>
      <c r="AX7765" s="53">
        <v>108</v>
      </c>
      <c r="AY7765" s="53">
        <v>62</v>
      </c>
      <c r="AZ7765" s="38">
        <f t="shared" si="1184"/>
        <v>45368</v>
      </c>
      <c r="BA7765" s="39">
        <f t="shared" si="1185"/>
        <v>0.60023203881745713</v>
      </c>
      <c r="BB7765" s="40">
        <f t="shared" si="1186"/>
        <v>248.98223823583223</v>
      </c>
      <c r="BC7765" s="39">
        <f t="shared" si="1187"/>
        <v>0.2924734010309587</v>
      </c>
      <c r="BD7765" s="40">
        <f t="shared" si="1188"/>
        <v>121.3208847641679</v>
      </c>
      <c r="BE7765" s="39">
        <f t="shared" si="1189"/>
        <v>8.003191514244884E-2</v>
      </c>
      <c r="BF7765" s="39">
        <f t="shared" si="1190"/>
        <v>2.7262645009135313E-2</v>
      </c>
    </row>
    <row r="7766" spans="40:58" x14ac:dyDescent="0.3">
      <c r="AN7766" s="37">
        <f t="shared" si="1183"/>
        <v>3</v>
      </c>
      <c r="AO7766" s="32" t="s">
        <v>118</v>
      </c>
      <c r="AP7766" s="32" t="s">
        <v>179</v>
      </c>
      <c r="AQ7766" s="32" t="s">
        <v>67</v>
      </c>
      <c r="AR7766" s="33">
        <v>987.727262</v>
      </c>
      <c r="AS7766" s="34">
        <v>911.45453699999996</v>
      </c>
      <c r="AT7766" s="33">
        <v>7.2727269999999997</v>
      </c>
      <c r="AU7766" s="35">
        <v>68.999998000000005</v>
      </c>
      <c r="AV7766" s="33">
        <v>693.63635499999998</v>
      </c>
      <c r="AW7766" s="33">
        <v>294.09090700000002</v>
      </c>
      <c r="AX7766" s="53">
        <v>34</v>
      </c>
      <c r="AY7766" s="53">
        <v>17</v>
      </c>
      <c r="AZ7766" s="38">
        <f t="shared" si="1184"/>
        <v>45369</v>
      </c>
      <c r="BA7766" s="39">
        <f t="shared" si="1185"/>
        <v>0.64802651627816266</v>
      </c>
      <c r="BB7766" s="40">
        <f t="shared" si="1186"/>
        <v>53.562898373171961</v>
      </c>
      <c r="BC7766" s="39">
        <f t="shared" si="1187"/>
        <v>0.27475305260246219</v>
      </c>
      <c r="BD7766" s="40">
        <f t="shared" si="1188"/>
        <v>22.709826626828072</v>
      </c>
      <c r="BE7766" s="39">
        <f t="shared" si="1189"/>
        <v>6.9857338816674275E-2</v>
      </c>
      <c r="BF7766" s="39">
        <f t="shared" si="1190"/>
        <v>7.3630923027008643E-3</v>
      </c>
    </row>
    <row r="7767" spans="40:58" x14ac:dyDescent="0.3">
      <c r="AN7767" s="37">
        <f t="shared" si="1183"/>
        <v>3</v>
      </c>
      <c r="AO7767" s="32" t="s">
        <v>118</v>
      </c>
      <c r="AP7767" s="32" t="s">
        <v>180</v>
      </c>
      <c r="AQ7767" s="32" t="s">
        <v>70</v>
      </c>
      <c r="AR7767" s="33">
        <v>1137.865417</v>
      </c>
      <c r="AS7767" s="34">
        <v>967.68181200000004</v>
      </c>
      <c r="AT7767" s="33">
        <v>73.636362000000005</v>
      </c>
      <c r="AU7767" s="35">
        <v>96.547242999999995</v>
      </c>
      <c r="AV7767" s="33">
        <v>999.36541699999998</v>
      </c>
      <c r="AW7767" s="33">
        <v>138.5</v>
      </c>
      <c r="AX7767" s="53">
        <v>43</v>
      </c>
      <c r="AY7767" s="53">
        <v>8</v>
      </c>
      <c r="AZ7767" s="38">
        <f t="shared" si="1184"/>
        <v>45370</v>
      </c>
      <c r="BA7767" s="39">
        <f t="shared" si="1185"/>
        <v>0.74692173726881927</v>
      </c>
      <c r="BB7767" s="40">
        <f t="shared" si="1186"/>
        <v>149.46900295625051</v>
      </c>
      <c r="BC7767" s="39">
        <f t="shared" si="1187"/>
        <v>0.10351434905789968</v>
      </c>
      <c r="BD7767" s="40">
        <f t="shared" si="1188"/>
        <v>20.714602043749426</v>
      </c>
      <c r="BE7767" s="39">
        <f t="shared" si="1189"/>
        <v>8.4849439624018377E-2</v>
      </c>
      <c r="BF7767" s="39">
        <f t="shared" si="1190"/>
        <v>6.4714474049262727E-2</v>
      </c>
    </row>
    <row r="7768" spans="40:58" x14ac:dyDescent="0.3">
      <c r="AN7768" s="37">
        <f t="shared" si="1183"/>
        <v>3</v>
      </c>
      <c r="AO7768" s="32" t="s">
        <v>118</v>
      </c>
      <c r="AP7768" s="32" t="s">
        <v>181</v>
      </c>
      <c r="AQ7768" s="32" t="s">
        <v>72</v>
      </c>
      <c r="AR7768" s="33">
        <v>1419.451554</v>
      </c>
      <c r="AS7768" s="34">
        <v>1160.545447</v>
      </c>
      <c r="AT7768" s="33">
        <v>30.909089999999999</v>
      </c>
      <c r="AU7768" s="35">
        <v>227.997017</v>
      </c>
      <c r="AV7768" s="33">
        <v>1213.542465</v>
      </c>
      <c r="AW7768" s="33">
        <v>205.90908899999999</v>
      </c>
      <c r="AX7768" s="53">
        <v>47</v>
      </c>
      <c r="AY7768" s="53">
        <v>15</v>
      </c>
      <c r="AZ7768" s="38">
        <f t="shared" si="1184"/>
        <v>45371</v>
      </c>
      <c r="BA7768" s="39">
        <f t="shared" si="1185"/>
        <v>0.69899807692380977</v>
      </c>
      <c r="BB7768" s="40">
        <f t="shared" si="1186"/>
        <v>221.34855846748664</v>
      </c>
      <c r="BC7768" s="39">
        <f t="shared" si="1187"/>
        <v>0.11860323094019919</v>
      </c>
      <c r="BD7768" s="40">
        <f t="shared" si="1188"/>
        <v>37.557548532513373</v>
      </c>
      <c r="BE7768" s="39">
        <f t="shared" si="1189"/>
        <v>0.16062331705334129</v>
      </c>
      <c r="BF7768" s="39">
        <f t="shared" si="1190"/>
        <v>2.1775375082649703E-2</v>
      </c>
    </row>
    <row r="7769" spans="40:58" x14ac:dyDescent="0.3">
      <c r="AN7769" s="37">
        <f t="shared" si="1183"/>
        <v>3</v>
      </c>
      <c r="AO7769" s="32" t="s">
        <v>118</v>
      </c>
      <c r="AP7769" s="32" t="s">
        <v>182</v>
      </c>
      <c r="AQ7769" s="32" t="s">
        <v>75</v>
      </c>
      <c r="AR7769" s="33">
        <v>1517.4527430000001</v>
      </c>
      <c r="AS7769" s="34">
        <v>1437.1818049999999</v>
      </c>
      <c r="AT7769" s="33">
        <v>1</v>
      </c>
      <c r="AU7769" s="35">
        <v>80.270938000000001</v>
      </c>
      <c r="AV7769" s="33">
        <v>1153.7254700000001</v>
      </c>
      <c r="AW7769" s="33">
        <v>363.72727300000003</v>
      </c>
      <c r="AX7769" s="53">
        <v>54</v>
      </c>
      <c r="AY7769" s="53">
        <v>26</v>
      </c>
      <c r="AZ7769" s="38">
        <f t="shared" si="1184"/>
        <v>45372</v>
      </c>
      <c r="BA7769" s="39">
        <f t="shared" si="1185"/>
        <v>0.7200851265913677</v>
      </c>
      <c r="BB7769" s="40">
        <f t="shared" si="1186"/>
        <v>61.030319460426846</v>
      </c>
      <c r="BC7769" s="39">
        <f t="shared" si="1187"/>
        <v>0.22701639708356092</v>
      </c>
      <c r="BD7769" s="40">
        <f t="shared" si="1188"/>
        <v>19.240618539573273</v>
      </c>
      <c r="BE7769" s="39">
        <f t="shared" si="1189"/>
        <v>5.2898476325071296E-2</v>
      </c>
      <c r="BF7769" s="39">
        <f t="shared" si="1190"/>
        <v>6.5899910531843167E-4</v>
      </c>
    </row>
    <row r="7770" spans="40:58" x14ac:dyDescent="0.3">
      <c r="AN7770" s="37">
        <f t="shared" si="1183"/>
        <v>3</v>
      </c>
      <c r="AO7770" s="32" t="s">
        <v>118</v>
      </c>
      <c r="AP7770" s="32" t="s">
        <v>183</v>
      </c>
      <c r="AQ7770" s="32" t="s">
        <v>78</v>
      </c>
      <c r="AR7770" s="33">
        <v>3436.93498</v>
      </c>
      <c r="AS7770" s="34">
        <v>3318.5454140000002</v>
      </c>
      <c r="AT7770" s="33">
        <v>19.090909</v>
      </c>
      <c r="AU7770" s="35">
        <v>99.298657000000006</v>
      </c>
      <c r="AV7770" s="33">
        <v>3163.389525</v>
      </c>
      <c r="AW7770" s="33">
        <v>273.545455</v>
      </c>
      <c r="AX7770" s="53">
        <v>158</v>
      </c>
      <c r="AY7770" s="53">
        <v>16</v>
      </c>
      <c r="AZ7770" s="38">
        <f t="shared" si="1184"/>
        <v>45373</v>
      </c>
      <c r="BA7770" s="39">
        <f t="shared" si="1185"/>
        <v>0.88870537133835525</v>
      </c>
      <c r="BB7770" s="40">
        <f t="shared" si="1186"/>
        <v>108.96694733331721</v>
      </c>
      <c r="BC7770" s="39">
        <f t="shared" si="1187"/>
        <v>7.6848365730013718E-2</v>
      </c>
      <c r="BD7770" s="40">
        <f t="shared" si="1188"/>
        <v>9.422618666682629</v>
      </c>
      <c r="BE7770" s="39">
        <f t="shared" si="1189"/>
        <v>2.8891630937981843E-2</v>
      </c>
      <c r="BF7770" s="39">
        <f t="shared" si="1190"/>
        <v>5.5546319936491785E-3</v>
      </c>
    </row>
    <row r="7771" spans="40:58" x14ac:dyDescent="0.3">
      <c r="AN7771" s="37">
        <f t="shared" si="1183"/>
        <v>3</v>
      </c>
      <c r="AO7771" s="32" t="s">
        <v>118</v>
      </c>
      <c r="AP7771" s="32" t="s">
        <v>184</v>
      </c>
      <c r="AQ7771" s="32" t="s">
        <v>81</v>
      </c>
      <c r="AR7771" s="33">
        <v>4943.7734719999999</v>
      </c>
      <c r="AS7771" s="34">
        <v>4366.8763090000002</v>
      </c>
      <c r="AT7771" s="33">
        <v>210.70789600000001</v>
      </c>
      <c r="AU7771" s="35">
        <v>366.18926699999997</v>
      </c>
      <c r="AV7771" s="33">
        <v>4600.1371140000001</v>
      </c>
      <c r="AW7771" s="33">
        <v>343.63635799999997</v>
      </c>
      <c r="AX7771" s="53">
        <v>212</v>
      </c>
      <c r="AY7771" s="53">
        <v>23</v>
      </c>
      <c r="AZ7771" s="38">
        <f t="shared" si="1184"/>
        <v>45374</v>
      </c>
      <c r="BA7771" s="39">
        <f t="shared" si="1185"/>
        <v>0.82191052505588635</v>
      </c>
      <c r="BB7771" s="40">
        <f t="shared" si="1186"/>
        <v>536.79766387111806</v>
      </c>
      <c r="BC7771" s="39">
        <f t="shared" si="1187"/>
        <v>6.1397808898457223E-2</v>
      </c>
      <c r="BD7771" s="40">
        <f t="shared" si="1188"/>
        <v>40.099499128881646</v>
      </c>
      <c r="BE7771" s="39">
        <f t="shared" si="1189"/>
        <v>7.407080220685322E-2</v>
      </c>
      <c r="BF7771" s="39">
        <f t="shared" si="1190"/>
        <v>4.2620863838803334E-2</v>
      </c>
    </row>
    <row r="7772" spans="40:58" x14ac:dyDescent="0.3">
      <c r="AN7772" s="37">
        <f t="shared" si="1183"/>
        <v>3</v>
      </c>
      <c r="AO7772" s="32" t="s">
        <v>118</v>
      </c>
      <c r="AP7772" s="32" t="s">
        <v>185</v>
      </c>
      <c r="AQ7772" s="32" t="s">
        <v>84</v>
      </c>
      <c r="AR7772" s="33">
        <v>1613.3397789999999</v>
      </c>
      <c r="AS7772" s="34">
        <v>1367.7272640000001</v>
      </c>
      <c r="AT7772" s="33">
        <v>22.272727</v>
      </c>
      <c r="AU7772" s="35">
        <v>223.339788</v>
      </c>
      <c r="AV7772" s="33">
        <v>1272.0506620000001</v>
      </c>
      <c r="AW7772" s="33">
        <v>341.28911699999998</v>
      </c>
      <c r="AX7772" s="53">
        <v>57</v>
      </c>
      <c r="AY7772" s="53">
        <v>19</v>
      </c>
      <c r="AZ7772" s="38">
        <f t="shared" si="1184"/>
        <v>45375</v>
      </c>
      <c r="BA7772" s="39">
        <f t="shared" si="1185"/>
        <v>0.66842429765325428</v>
      </c>
      <c r="BB7772" s="40">
        <f t="shared" si="1186"/>
        <v>193.6551533458686</v>
      </c>
      <c r="BC7772" s="39">
        <f t="shared" si="1187"/>
        <v>0.17933714838743137</v>
      </c>
      <c r="BD7772" s="40">
        <f t="shared" si="1188"/>
        <v>51.957361654131248</v>
      </c>
      <c r="BE7772" s="39">
        <f t="shared" si="1189"/>
        <v>0.13843319981760643</v>
      </c>
      <c r="BF7772" s="39">
        <f t="shared" si="1190"/>
        <v>1.380535414170805E-2</v>
      </c>
    </row>
    <row r="7773" spans="40:58" x14ac:dyDescent="0.3">
      <c r="AN7773" s="37">
        <f t="shared" si="1183"/>
        <v>3</v>
      </c>
      <c r="AO7773" s="32" t="s">
        <v>118</v>
      </c>
      <c r="AP7773" s="32" t="s">
        <v>186</v>
      </c>
      <c r="AQ7773" s="32" t="s">
        <v>67</v>
      </c>
      <c r="AR7773" s="33">
        <v>1178.646788</v>
      </c>
      <c r="AS7773" s="34">
        <v>983.54544999999996</v>
      </c>
      <c r="AT7773" s="33">
        <v>14.411326000000001</v>
      </c>
      <c r="AU7773" s="35">
        <v>180.690012</v>
      </c>
      <c r="AV7773" s="33">
        <v>949.956773</v>
      </c>
      <c r="AW7773" s="33">
        <v>228.69001499999999</v>
      </c>
      <c r="AX7773" s="53">
        <v>47</v>
      </c>
      <c r="AY7773" s="53">
        <v>10</v>
      </c>
      <c r="AZ7773" s="38">
        <f t="shared" si="1184"/>
        <v>45376</v>
      </c>
      <c r="BA7773" s="39">
        <f t="shared" si="1185"/>
        <v>0.67255982765766331</v>
      </c>
      <c r="BB7773" s="40">
        <f t="shared" si="1186"/>
        <v>157.24629239346157</v>
      </c>
      <c r="BC7773" s="39">
        <f t="shared" si="1187"/>
        <v>0.16191022733560573</v>
      </c>
      <c r="BD7773" s="40">
        <f t="shared" si="1188"/>
        <v>37.855045606538468</v>
      </c>
      <c r="BE7773" s="39">
        <f t="shared" si="1189"/>
        <v>0.15330293506047377</v>
      </c>
      <c r="BF7773" s="39">
        <f t="shared" si="1190"/>
        <v>1.2227009946257115E-2</v>
      </c>
    </row>
    <row r="7774" spans="40:58" x14ac:dyDescent="0.3">
      <c r="AN7774" s="37">
        <f t="shared" si="1183"/>
        <v>3</v>
      </c>
      <c r="AO7774" s="32" t="s">
        <v>118</v>
      </c>
      <c r="AP7774" s="32" t="s">
        <v>187</v>
      </c>
      <c r="AQ7774" s="32" t="s">
        <v>70</v>
      </c>
      <c r="AR7774" s="33">
        <v>800.95975499999997</v>
      </c>
      <c r="AS7774" s="34">
        <v>647.72726899999998</v>
      </c>
      <c r="AT7774" s="33">
        <v>14.545453999999999</v>
      </c>
      <c r="AU7774" s="35">
        <v>138.68703199999999</v>
      </c>
      <c r="AV7774" s="33">
        <v>587.72726699999998</v>
      </c>
      <c r="AW7774" s="33">
        <v>213.23248799999999</v>
      </c>
      <c r="AX7774" s="53">
        <v>26</v>
      </c>
      <c r="AY7774" s="53">
        <v>14</v>
      </c>
      <c r="AZ7774" s="38">
        <f t="shared" si="1184"/>
        <v>45377</v>
      </c>
      <c r="BA7774" s="39">
        <f t="shared" si="1185"/>
        <v>0.59339875484129101</v>
      </c>
      <c r="BB7774" s="40">
        <f t="shared" si="1186"/>
        <v>112.43874570501455</v>
      </c>
      <c r="BC7774" s="39">
        <f t="shared" si="1187"/>
        <v>0.21529015238102014</v>
      </c>
      <c r="BD7774" s="40">
        <f t="shared" si="1188"/>
        <v>40.79374029498544</v>
      </c>
      <c r="BE7774" s="39">
        <f t="shared" si="1189"/>
        <v>0.17315106175340855</v>
      </c>
      <c r="BF7774" s="39">
        <f t="shared" si="1190"/>
        <v>1.8160031024280366E-2</v>
      </c>
    </row>
    <row r="7775" spans="40:58" x14ac:dyDescent="0.3">
      <c r="AN7775" s="37">
        <f t="shared" si="1183"/>
        <v>3</v>
      </c>
      <c r="AO7775" s="32" t="s">
        <v>118</v>
      </c>
      <c r="AP7775" s="32" t="s">
        <v>188</v>
      </c>
      <c r="AQ7775" s="32" t="s">
        <v>72</v>
      </c>
      <c r="AR7775" s="33">
        <v>1330.8271130000001</v>
      </c>
      <c r="AS7775" s="34">
        <v>1126.818174</v>
      </c>
      <c r="AT7775" s="33">
        <v>138.09984900000001</v>
      </c>
      <c r="AU7775" s="35">
        <v>65.909090000000006</v>
      </c>
      <c r="AV7775" s="33">
        <v>947.19074799999999</v>
      </c>
      <c r="AW7775" s="33">
        <v>383.63636500000001</v>
      </c>
      <c r="AX7775" s="53">
        <v>45</v>
      </c>
      <c r="AY7775" s="53">
        <v>25</v>
      </c>
      <c r="AZ7775" s="38">
        <f t="shared" si="1184"/>
        <v>45378</v>
      </c>
      <c r="BA7775" s="39">
        <f t="shared" si="1185"/>
        <v>0.60262620075671181</v>
      </c>
      <c r="BB7775" s="40">
        <f t="shared" si="1186"/>
        <v>145.19946102878686</v>
      </c>
      <c r="BC7775" s="39">
        <f t="shared" si="1187"/>
        <v>0.24407895199591323</v>
      </c>
      <c r="BD7775" s="40">
        <f t="shared" si="1188"/>
        <v>58.809477971213198</v>
      </c>
      <c r="BE7775" s="39">
        <f t="shared" si="1189"/>
        <v>4.9524907748103572E-2</v>
      </c>
      <c r="BF7775" s="39">
        <f t="shared" si="1190"/>
        <v>0.10376993949927138</v>
      </c>
    </row>
    <row r="7776" spans="40:58" x14ac:dyDescent="0.3">
      <c r="AN7776" s="37">
        <f t="shared" si="1183"/>
        <v>3</v>
      </c>
      <c r="AO7776" s="32" t="s">
        <v>118</v>
      </c>
      <c r="AP7776" s="32" t="s">
        <v>189</v>
      </c>
      <c r="AQ7776" s="32" t="s">
        <v>75</v>
      </c>
      <c r="AR7776" s="33">
        <v>740.68702800000005</v>
      </c>
      <c r="AS7776" s="34">
        <v>600.72726799999998</v>
      </c>
      <c r="AT7776" s="33">
        <v>7.2727269999999997</v>
      </c>
      <c r="AU7776" s="35">
        <v>132.68703300000001</v>
      </c>
      <c r="AV7776" s="33">
        <v>518.14157599999999</v>
      </c>
      <c r="AW7776" s="33">
        <v>222.54545200000001</v>
      </c>
      <c r="AX7776" s="53">
        <v>20</v>
      </c>
      <c r="AY7776" s="53">
        <v>16</v>
      </c>
      <c r="AZ7776" s="38">
        <f t="shared" si="1184"/>
        <v>45379</v>
      </c>
      <c r="BA7776" s="39">
        <f t="shared" si="1185"/>
        <v>0.56735685960404969</v>
      </c>
      <c r="BB7776" s="40">
        <f t="shared" si="1186"/>
        <v>97.907709844463199</v>
      </c>
      <c r="BC7776" s="39">
        <f t="shared" si="1187"/>
        <v>0.243683762535751</v>
      </c>
      <c r="BD7776" s="40">
        <f t="shared" si="1188"/>
        <v>42.052050155536861</v>
      </c>
      <c r="BE7776" s="39">
        <f t="shared" si="1189"/>
        <v>0.1791404844206344</v>
      </c>
      <c r="BF7776" s="39">
        <f t="shared" si="1190"/>
        <v>9.8188934395648676E-3</v>
      </c>
    </row>
    <row r="7777" spans="40:58" x14ac:dyDescent="0.3">
      <c r="AN7777" s="37">
        <f t="shared" si="1183"/>
        <v>3</v>
      </c>
      <c r="AO7777" s="32" t="s">
        <v>118</v>
      </c>
      <c r="AP7777" s="32" t="s">
        <v>190</v>
      </c>
      <c r="AQ7777" s="32" t="s">
        <v>78</v>
      </c>
      <c r="AR7777" s="33">
        <v>2221.8181559999998</v>
      </c>
      <c r="AS7777" s="34">
        <v>2051.1817940000001</v>
      </c>
      <c r="AT7777" s="33">
        <v>31.363636</v>
      </c>
      <c r="AU7777" s="35">
        <v>139.27272600000001</v>
      </c>
      <c r="AV7777" s="33">
        <v>1982.4545210000001</v>
      </c>
      <c r="AW7777" s="33">
        <v>239.36363499999999</v>
      </c>
      <c r="AX7777" s="53">
        <v>91</v>
      </c>
      <c r="AY7777" s="53">
        <v>15</v>
      </c>
      <c r="AZ7777" s="38">
        <f t="shared" si="1184"/>
        <v>45380</v>
      </c>
      <c r="BA7777" s="39">
        <f t="shared" si="1185"/>
        <v>0.82374039460174586</v>
      </c>
      <c r="BB7777" s="40">
        <f t="shared" si="1186"/>
        <v>152.25315644323689</v>
      </c>
      <c r="BC7777" s="39">
        <f t="shared" si="1187"/>
        <v>9.9459277910067256E-2</v>
      </c>
      <c r="BD7777" s="40">
        <f t="shared" si="1188"/>
        <v>18.383205556762857</v>
      </c>
      <c r="BE7777" s="39">
        <f t="shared" si="1189"/>
        <v>6.2684124541828617E-2</v>
      </c>
      <c r="BF7777" s="39">
        <f t="shared" si="1190"/>
        <v>1.4116202946358496E-2</v>
      </c>
    </row>
    <row r="7778" spans="40:58" x14ac:dyDescent="0.3">
      <c r="AN7778" s="37">
        <f t="shared" si="1183"/>
        <v>3</v>
      </c>
      <c r="AO7778" s="32" t="s">
        <v>118</v>
      </c>
      <c r="AP7778" s="32" t="s">
        <v>191</v>
      </c>
      <c r="AQ7778" s="32" t="s">
        <v>81</v>
      </c>
      <c r="AR7778" s="33">
        <v>2780.3820930000002</v>
      </c>
      <c r="AS7778" s="34">
        <v>2523.181795</v>
      </c>
      <c r="AT7778" s="33">
        <v>91.391952000000003</v>
      </c>
      <c r="AU7778" s="35">
        <v>165.808346</v>
      </c>
      <c r="AV7778" s="33">
        <v>2572.9990830000002</v>
      </c>
      <c r="AW7778" s="33">
        <v>207.38301000000001</v>
      </c>
      <c r="AX7778" s="53">
        <v>120</v>
      </c>
      <c r="AY7778" s="53">
        <v>11</v>
      </c>
      <c r="AZ7778" s="38">
        <f t="shared" si="1184"/>
        <v>45381</v>
      </c>
      <c r="BA7778" s="39">
        <f t="shared" si="1185"/>
        <v>0.83980645491910944</v>
      </c>
      <c r="BB7778" s="40">
        <f t="shared" si="1186"/>
        <v>238.01625415709626</v>
      </c>
      <c r="BC7778" s="39">
        <f t="shared" si="1187"/>
        <v>6.7688166540459754E-2</v>
      </c>
      <c r="BD7778" s="40">
        <f t="shared" si="1188"/>
        <v>19.184043842903939</v>
      </c>
      <c r="BE7778" s="39">
        <f t="shared" si="1189"/>
        <v>5.9635093470586521E-2</v>
      </c>
      <c r="BF7778" s="39">
        <f t="shared" si="1190"/>
        <v>3.2870285069844178E-2</v>
      </c>
    </row>
    <row r="7779" spans="40:58" x14ac:dyDescent="0.3">
      <c r="AN7779" s="37">
        <f t="shared" si="1183"/>
        <v>3</v>
      </c>
      <c r="AO7779" s="32" t="s">
        <v>118</v>
      </c>
      <c r="AP7779" s="32" t="s">
        <v>192</v>
      </c>
      <c r="AQ7779" s="32" t="s">
        <v>84</v>
      </c>
      <c r="AR7779" s="33">
        <v>2674.7302279999999</v>
      </c>
      <c r="AS7779" s="34">
        <v>2282.2727060000002</v>
      </c>
      <c r="AT7779" s="33">
        <v>118.859909</v>
      </c>
      <c r="AU7779" s="35">
        <v>273.59761300000002</v>
      </c>
      <c r="AV7779" s="33">
        <v>2327.311455</v>
      </c>
      <c r="AW7779" s="33">
        <v>347.41877299999999</v>
      </c>
      <c r="AX7779" s="53">
        <v>116</v>
      </c>
      <c r="AY7779" s="53">
        <v>17</v>
      </c>
      <c r="AZ7779" s="38">
        <f t="shared" si="1184"/>
        <v>45382</v>
      </c>
      <c r="BA7779" s="39">
        <f t="shared" si="1185"/>
        <v>0.74244121355971693</v>
      </c>
      <c r="BB7779" s="40">
        <f t="shared" si="1186"/>
        <v>341.48149857882186</v>
      </c>
      <c r="BC7779" s="39">
        <f t="shared" si="1187"/>
        <v>0.11083089669214377</v>
      </c>
      <c r="BD7779" s="40">
        <f t="shared" si="1188"/>
        <v>50.976023421177857</v>
      </c>
      <c r="BE7779" s="39">
        <f t="shared" si="1189"/>
        <v>0.10228979735447176</v>
      </c>
      <c r="BF7779" s="39">
        <f t="shared" si="1190"/>
        <v>4.443809239366775E-2</v>
      </c>
    </row>
    <row r="7780" spans="40:58" x14ac:dyDescent="0.3">
      <c r="AN7780" s="37">
        <f t="shared" si="1183"/>
        <v>4</v>
      </c>
      <c r="AO7780" s="32" t="s">
        <v>118</v>
      </c>
      <c r="AP7780" s="32" t="s">
        <v>193</v>
      </c>
      <c r="AQ7780" s="32" t="s">
        <v>67</v>
      </c>
      <c r="AR7780" s="33">
        <v>2782.8270889999999</v>
      </c>
      <c r="AS7780" s="34">
        <v>2439.0908800000002</v>
      </c>
      <c r="AT7780" s="33">
        <v>230.37257399999999</v>
      </c>
      <c r="AU7780" s="35">
        <v>113.363635</v>
      </c>
      <c r="AV7780" s="33">
        <v>1883.2816459999999</v>
      </c>
      <c r="AW7780" s="33">
        <v>899.54544299999998</v>
      </c>
      <c r="AX7780" s="53">
        <v>96</v>
      </c>
      <c r="AY7780" s="53">
        <v>45</v>
      </c>
      <c r="AZ7780" s="38">
        <f t="shared" si="1184"/>
        <v>45383</v>
      </c>
      <c r="BA7780" s="39">
        <f t="shared" si="1185"/>
        <v>0.59315857296501495</v>
      </c>
      <c r="BB7780" s="40">
        <f t="shared" si="1186"/>
        <v>232.62390108037337</v>
      </c>
      <c r="BC7780" s="39">
        <f t="shared" si="1187"/>
        <v>0.28332092144600135</v>
      </c>
      <c r="BD7780" s="40">
        <f t="shared" si="1188"/>
        <v>111.1123079196263</v>
      </c>
      <c r="BE7780" s="39">
        <f t="shared" si="1189"/>
        <v>4.0736859091283627E-2</v>
      </c>
      <c r="BF7780" s="39">
        <f t="shared" si="1190"/>
        <v>8.2783646497700161E-2</v>
      </c>
    </row>
    <row r="7781" spans="40:58" x14ac:dyDescent="0.3">
      <c r="AN7781" s="37">
        <f t="shared" si="1183"/>
        <v>4</v>
      </c>
      <c r="AO7781" s="32" t="s">
        <v>118</v>
      </c>
      <c r="AP7781" s="32" t="s">
        <v>194</v>
      </c>
      <c r="AQ7781" s="32" t="s">
        <v>70</v>
      </c>
      <c r="AR7781" s="33">
        <v>1025.923239</v>
      </c>
      <c r="AS7781" s="34">
        <v>757.13635699999998</v>
      </c>
      <c r="AT7781" s="33">
        <v>119.918032</v>
      </c>
      <c r="AU7781" s="35">
        <v>148.86885000000001</v>
      </c>
      <c r="AV7781" s="33">
        <v>805.92323899999997</v>
      </c>
      <c r="AW7781" s="33">
        <v>220</v>
      </c>
      <c r="AX7781" s="53">
        <v>32</v>
      </c>
      <c r="AY7781" s="53">
        <v>15</v>
      </c>
      <c r="AZ7781" s="38">
        <f t="shared" si="1184"/>
        <v>45384</v>
      </c>
      <c r="BA7781" s="39">
        <f t="shared" si="1185"/>
        <v>0.57974637942269602</v>
      </c>
      <c r="BB7781" s="40">
        <f t="shared" si="1186"/>
        <v>211.14795562414469</v>
      </c>
      <c r="BC7781" s="39">
        <f t="shared" si="1187"/>
        <v>0.15825850068705258</v>
      </c>
      <c r="BD7781" s="40">
        <f t="shared" si="1188"/>
        <v>57.638926375855299</v>
      </c>
      <c r="BE7781" s="39">
        <f t="shared" si="1189"/>
        <v>0.14510720133906627</v>
      </c>
      <c r="BF7781" s="39">
        <f t="shared" si="1190"/>
        <v>0.11688791855118509</v>
      </c>
    </row>
    <row r="7782" spans="40:58" x14ac:dyDescent="0.3">
      <c r="AN7782" s="37">
        <f t="shared" si="1183"/>
        <v>4</v>
      </c>
      <c r="AO7782" s="32" t="s">
        <v>118</v>
      </c>
      <c r="AP7782" s="32" t="s">
        <v>195</v>
      </c>
      <c r="AQ7782" s="32" t="s">
        <v>72</v>
      </c>
      <c r="AR7782" s="33">
        <v>914.99999000000003</v>
      </c>
      <c r="AS7782" s="34">
        <v>849.99999000000003</v>
      </c>
      <c r="AT7782" s="33">
        <v>20.454545</v>
      </c>
      <c r="AU7782" s="35">
        <v>44.545454999999997</v>
      </c>
      <c r="AV7782" s="33">
        <v>613.63635299999999</v>
      </c>
      <c r="AW7782" s="33">
        <v>301.36363699999998</v>
      </c>
      <c r="AX7782" s="53">
        <v>31</v>
      </c>
      <c r="AY7782" s="53">
        <v>23</v>
      </c>
      <c r="AZ7782" s="38">
        <f t="shared" si="1184"/>
        <v>45385</v>
      </c>
      <c r="BA7782" s="39">
        <f t="shared" si="1185"/>
        <v>0.62299967788172894</v>
      </c>
      <c r="BB7782" s="40">
        <f t="shared" si="1186"/>
        <v>43.591653968214793</v>
      </c>
      <c r="BC7782" s="39">
        <f t="shared" si="1187"/>
        <v>0.30596206997577652</v>
      </c>
      <c r="BD7782" s="40">
        <f t="shared" si="1188"/>
        <v>21.4083460317852</v>
      </c>
      <c r="BE7782" s="39">
        <f t="shared" si="1189"/>
        <v>4.8683557909109915E-2</v>
      </c>
      <c r="BF7782" s="39">
        <f t="shared" si="1190"/>
        <v>2.2354694233384636E-2</v>
      </c>
    </row>
    <row r="7783" spans="40:58" x14ac:dyDescent="0.3">
      <c r="AN7783" s="37">
        <f t="shared" si="1183"/>
        <v>4</v>
      </c>
      <c r="AO7783" s="32" t="s">
        <v>118</v>
      </c>
      <c r="AP7783" s="32" t="s">
        <v>196</v>
      </c>
      <c r="AQ7783" s="32" t="s">
        <v>75</v>
      </c>
      <c r="AR7783" s="33">
        <v>1185.5909019999999</v>
      </c>
      <c r="AS7783" s="34">
        <v>1095.2272660000001</v>
      </c>
      <c r="AT7783" s="33">
        <v>37.636363000000003</v>
      </c>
      <c r="AU7783" s="35">
        <v>52.727272999999997</v>
      </c>
      <c r="AV7783" s="33">
        <v>1036.954538</v>
      </c>
      <c r="AW7783" s="33">
        <v>148.63636399999999</v>
      </c>
      <c r="AX7783" s="53">
        <v>54</v>
      </c>
      <c r="AY7783" s="53">
        <v>10</v>
      </c>
      <c r="AZ7783" s="38">
        <f t="shared" si="1184"/>
        <v>45386</v>
      </c>
      <c r="BA7783" s="39">
        <f t="shared" si="1185"/>
        <v>0.80796816208142752</v>
      </c>
      <c r="BB7783" s="40">
        <f t="shared" si="1186"/>
        <v>79.034835930598248</v>
      </c>
      <c r="BC7783" s="39">
        <f t="shared" si="1187"/>
        <v>0.11581361133842305</v>
      </c>
      <c r="BD7783" s="40">
        <f t="shared" si="1188"/>
        <v>11.328800069401577</v>
      </c>
      <c r="BE7783" s="39">
        <f t="shared" si="1189"/>
        <v>4.447341229681602E-2</v>
      </c>
      <c r="BF7783" s="39">
        <f t="shared" si="1190"/>
        <v>3.1744814283333631E-2</v>
      </c>
    </row>
    <row r="7784" spans="40:58" x14ac:dyDescent="0.3">
      <c r="AN7784" s="37">
        <f t="shared" si="1183"/>
        <v>4</v>
      </c>
      <c r="AO7784" s="32" t="s">
        <v>118</v>
      </c>
      <c r="AP7784" s="32" t="s">
        <v>197</v>
      </c>
      <c r="AQ7784" s="32" t="s">
        <v>78</v>
      </c>
      <c r="AR7784" s="33">
        <v>3525.9180030000002</v>
      </c>
      <c r="AS7784" s="34">
        <v>3366.4545159999998</v>
      </c>
      <c r="AT7784" s="33">
        <v>12.190759999999999</v>
      </c>
      <c r="AU7784" s="35">
        <v>147.272727</v>
      </c>
      <c r="AV7784" s="33">
        <v>3178.0998239999999</v>
      </c>
      <c r="AW7784" s="33">
        <v>347.81817899999999</v>
      </c>
      <c r="AX7784" s="53">
        <v>157</v>
      </c>
      <c r="AY7784" s="53">
        <v>18</v>
      </c>
      <c r="AZ7784" s="38">
        <f t="shared" si="1184"/>
        <v>45387</v>
      </c>
      <c r="BA7784" s="39">
        <f t="shared" si="1185"/>
        <v>0.86058915462268215</v>
      </c>
      <c r="BB7784" s="40">
        <f t="shared" si="1186"/>
        <v>143.73303052933409</v>
      </c>
      <c r="BC7784" s="39">
        <f t="shared" si="1187"/>
        <v>9.4184754792022776E-2</v>
      </c>
      <c r="BD7784" s="40">
        <f t="shared" si="1188"/>
        <v>15.730456470666349</v>
      </c>
      <c r="BE7784" s="39">
        <f t="shared" si="1189"/>
        <v>4.1768619370811839E-2</v>
      </c>
      <c r="BF7784" s="39">
        <f t="shared" si="1190"/>
        <v>3.4574712144830326E-3</v>
      </c>
    </row>
    <row r="7785" spans="40:58" x14ac:dyDescent="0.3">
      <c r="AN7785" s="37">
        <f t="shared" si="1183"/>
        <v>4</v>
      </c>
      <c r="AO7785" s="32" t="s">
        <v>118</v>
      </c>
      <c r="AP7785" s="32" t="s">
        <v>198</v>
      </c>
      <c r="AQ7785" s="32" t="s">
        <v>81</v>
      </c>
      <c r="AR7785" s="33">
        <v>4727.61546</v>
      </c>
      <c r="AS7785" s="34">
        <v>4267.2726899999998</v>
      </c>
      <c r="AT7785" s="33">
        <v>157.727271</v>
      </c>
      <c r="AU7785" s="35">
        <v>302.615499</v>
      </c>
      <c r="AV7785" s="33">
        <v>4344.8881920000003</v>
      </c>
      <c r="AW7785" s="33">
        <v>382.72726799999998</v>
      </c>
      <c r="AX7785" s="53">
        <v>214</v>
      </c>
      <c r="AY7785" s="53">
        <v>26</v>
      </c>
      <c r="AZ7785" s="38">
        <f t="shared" si="1184"/>
        <v>45388</v>
      </c>
      <c r="BA7785" s="39">
        <f t="shared" si="1185"/>
        <v>0.82955409797482915</v>
      </c>
      <c r="BB7785" s="40">
        <f t="shared" si="1186"/>
        <v>423.07541350784334</v>
      </c>
      <c r="BC7785" s="39">
        <f t="shared" si="1187"/>
        <v>7.3072760344142507E-2</v>
      </c>
      <c r="BD7785" s="40">
        <f t="shared" si="1188"/>
        <v>37.267356492156921</v>
      </c>
      <c r="BE7785" s="39">
        <f t="shared" si="1189"/>
        <v>6.401017628451533E-2</v>
      </c>
      <c r="BF7785" s="39">
        <f t="shared" si="1190"/>
        <v>3.3362965396513025E-2</v>
      </c>
    </row>
    <row r="7786" spans="40:58" x14ac:dyDescent="0.3">
      <c r="AN7786" s="37">
        <f t="shared" si="1183"/>
        <v>4</v>
      </c>
      <c r="AO7786" s="32" t="s">
        <v>118</v>
      </c>
      <c r="AP7786" s="32" t="s">
        <v>199</v>
      </c>
      <c r="AQ7786" s="32" t="s">
        <v>84</v>
      </c>
      <c r="AR7786" s="33">
        <v>1841.923241</v>
      </c>
      <c r="AS7786" s="34">
        <v>1497.7727190000001</v>
      </c>
      <c r="AT7786" s="33">
        <v>176.28166899999999</v>
      </c>
      <c r="AU7786" s="35">
        <v>167.868853</v>
      </c>
      <c r="AV7786" s="33">
        <v>1550.5596049999999</v>
      </c>
      <c r="AW7786" s="33">
        <v>291.36363599999999</v>
      </c>
      <c r="AX7786" s="53">
        <v>73</v>
      </c>
      <c r="AY7786" s="53">
        <v>17</v>
      </c>
      <c r="AZ7786" s="38">
        <f t="shared" si="1184"/>
        <v>45389</v>
      </c>
      <c r="BA7786" s="39">
        <f t="shared" si="1185"/>
        <v>0.68452817138711342</v>
      </c>
      <c r="BB7786" s="40">
        <f t="shared" si="1186"/>
        <v>289.71125700284466</v>
      </c>
      <c r="BC7786" s="39">
        <f t="shared" si="1187"/>
        <v>0.12862879718821291</v>
      </c>
      <c r="BD7786" s="40">
        <f t="shared" si="1188"/>
        <v>54.439264997155199</v>
      </c>
      <c r="BE7786" s="39">
        <f t="shared" si="1189"/>
        <v>9.1137811426312318E-2</v>
      </c>
      <c r="BF7786" s="39">
        <f t="shared" si="1190"/>
        <v>9.5705219998361485E-2</v>
      </c>
    </row>
    <row r="7787" spans="40:58" x14ac:dyDescent="0.3">
      <c r="AN7787" s="37">
        <f t="shared" si="1183"/>
        <v>4</v>
      </c>
      <c r="AO7787" s="32" t="s">
        <v>118</v>
      </c>
      <c r="AP7787" s="32" t="s">
        <v>200</v>
      </c>
      <c r="AQ7787" s="32" t="s">
        <v>67</v>
      </c>
      <c r="AR7787" s="33">
        <v>625.09090400000002</v>
      </c>
      <c r="AS7787" s="34">
        <v>506.909087</v>
      </c>
      <c r="AT7787" s="33">
        <v>10.909091</v>
      </c>
      <c r="AU7787" s="35">
        <v>107.27272600000001</v>
      </c>
      <c r="AV7787" s="33">
        <v>548.63635799999997</v>
      </c>
      <c r="AW7787" s="33">
        <v>76.454545999999993</v>
      </c>
      <c r="AX7787" s="53">
        <v>26</v>
      </c>
      <c r="AY7787" s="53">
        <v>6</v>
      </c>
      <c r="AZ7787" s="38">
        <f t="shared" si="1184"/>
        <v>45390</v>
      </c>
      <c r="BA7787" s="39">
        <f t="shared" si="1185"/>
        <v>0.71175135524020572</v>
      </c>
      <c r="BB7787" s="40">
        <f t="shared" si="1186"/>
        <v>103.72705992967464</v>
      </c>
      <c r="BC7787" s="39">
        <f t="shared" si="1187"/>
        <v>9.9185236151947936E-2</v>
      </c>
      <c r="BD7787" s="40">
        <f t="shared" si="1188"/>
        <v>14.454757070325378</v>
      </c>
      <c r="BE7787" s="39">
        <f t="shared" si="1189"/>
        <v>0.17161140133947622</v>
      </c>
      <c r="BF7787" s="39">
        <f t="shared" si="1190"/>
        <v>1.745200726837004E-2</v>
      </c>
    </row>
    <row r="7788" spans="40:58" x14ac:dyDescent="0.3">
      <c r="AN7788" s="37">
        <f t="shared" si="1183"/>
        <v>4</v>
      </c>
      <c r="AO7788" s="32" t="s">
        <v>118</v>
      </c>
      <c r="AP7788" s="32" t="s">
        <v>201</v>
      </c>
      <c r="AQ7788" s="32" t="s">
        <v>70</v>
      </c>
      <c r="AR7788" s="33">
        <v>976.13635599999998</v>
      </c>
      <c r="AS7788" s="34">
        <v>790.68181200000004</v>
      </c>
      <c r="AT7788" s="33">
        <v>129.09090800000001</v>
      </c>
      <c r="AU7788" s="35">
        <v>56.363636</v>
      </c>
      <c r="AV7788" s="33">
        <v>799.09090200000003</v>
      </c>
      <c r="AW7788" s="33">
        <v>177.04545400000001</v>
      </c>
      <c r="AX7788" s="53">
        <v>35</v>
      </c>
      <c r="AY7788" s="53">
        <v>12</v>
      </c>
      <c r="AZ7788" s="38">
        <f t="shared" si="1184"/>
        <v>45391</v>
      </c>
      <c r="BA7788" s="39">
        <f t="shared" si="1185"/>
        <v>0.66309684012493408</v>
      </c>
      <c r="BB7788" s="40">
        <f t="shared" si="1186"/>
        <v>151.81796880533221</v>
      </c>
      <c r="BC7788" s="39">
        <f t="shared" si="1187"/>
        <v>0.14691480132242124</v>
      </c>
      <c r="BD7788" s="40">
        <f t="shared" si="1188"/>
        <v>33.636575194667749</v>
      </c>
      <c r="BE7788" s="39">
        <f t="shared" si="1189"/>
        <v>5.7741560032623152E-2</v>
      </c>
      <c r="BF7788" s="39">
        <f t="shared" si="1190"/>
        <v>0.13224679852002152</v>
      </c>
    </row>
    <row r="7789" spans="40:58" x14ac:dyDescent="0.3">
      <c r="AN7789" s="37">
        <f t="shared" si="1183"/>
        <v>4</v>
      </c>
      <c r="AO7789" s="32" t="s">
        <v>118</v>
      </c>
      <c r="AP7789" s="32" t="s">
        <v>202</v>
      </c>
      <c r="AQ7789" s="32" t="s">
        <v>72</v>
      </c>
      <c r="AR7789" s="33">
        <v>1412.727267</v>
      </c>
      <c r="AS7789" s="34">
        <v>1246.818176</v>
      </c>
      <c r="AT7789" s="33">
        <v>56.363636999999997</v>
      </c>
      <c r="AU7789" s="35">
        <v>109.54545400000001</v>
      </c>
      <c r="AV7789" s="33">
        <v>1039.999994</v>
      </c>
      <c r="AW7789" s="33">
        <v>372.72727300000003</v>
      </c>
      <c r="AX7789" s="53">
        <v>43</v>
      </c>
      <c r="AY7789" s="53">
        <v>28</v>
      </c>
      <c r="AZ7789" s="38">
        <f t="shared" si="1184"/>
        <v>45392</v>
      </c>
      <c r="BA7789" s="39">
        <f t="shared" si="1185"/>
        <v>0.64971038178888596</v>
      </c>
      <c r="BB7789" s="40">
        <f t="shared" si="1186"/>
        <v>122.13642199386065</v>
      </c>
      <c r="BC7789" s="39">
        <f t="shared" si="1187"/>
        <v>0.23285075023179311</v>
      </c>
      <c r="BD7789" s="40">
        <f t="shared" si="1188"/>
        <v>43.772669006139346</v>
      </c>
      <c r="BE7789" s="39">
        <f t="shared" si="1189"/>
        <v>7.7541827470085922E-2</v>
      </c>
      <c r="BF7789" s="39">
        <f t="shared" si="1190"/>
        <v>3.9897040509235107E-2</v>
      </c>
    </row>
    <row r="7790" spans="40:58" x14ac:dyDescent="0.3">
      <c r="AN7790" s="37">
        <f t="shared" si="1183"/>
        <v>4</v>
      </c>
      <c r="AO7790" s="32" t="s">
        <v>118</v>
      </c>
      <c r="AP7790" s="32" t="s">
        <v>203</v>
      </c>
      <c r="AQ7790" s="32" t="s">
        <v>75</v>
      </c>
      <c r="AR7790" s="33">
        <v>1437.959744</v>
      </c>
      <c r="AS7790" s="34">
        <v>1349.6363469999999</v>
      </c>
      <c r="AT7790" s="33">
        <v>1</v>
      </c>
      <c r="AU7790" s="35">
        <v>88.323397</v>
      </c>
      <c r="AV7790" s="33">
        <v>1355.1415629999999</v>
      </c>
      <c r="AW7790" s="33">
        <v>82.818180999999996</v>
      </c>
      <c r="AX7790" s="53">
        <v>65</v>
      </c>
      <c r="AY7790" s="53">
        <v>5</v>
      </c>
      <c r="AZ7790" s="38">
        <f t="shared" si="1184"/>
        <v>45393</v>
      </c>
      <c r="BA7790" s="39">
        <f t="shared" si="1185"/>
        <v>0.88452064750083004</v>
      </c>
      <c r="BB7790" s="40">
        <f t="shared" si="1186"/>
        <v>83.236479156992075</v>
      </c>
      <c r="BC7790" s="39">
        <f t="shared" si="1187"/>
        <v>5.4056633700165641E-2</v>
      </c>
      <c r="BD7790" s="40">
        <f t="shared" si="1188"/>
        <v>5.0869178430080346</v>
      </c>
      <c r="BE7790" s="39">
        <f t="shared" si="1189"/>
        <v>6.1422718799004156E-2</v>
      </c>
      <c r="BF7790" s="39">
        <f t="shared" si="1190"/>
        <v>6.9542976023673718E-4</v>
      </c>
    </row>
    <row r="7791" spans="40:58" x14ac:dyDescent="0.3">
      <c r="AN7791" s="37">
        <f t="shared" si="1183"/>
        <v>4</v>
      </c>
      <c r="AO7791" s="32" t="s">
        <v>118</v>
      </c>
      <c r="AP7791" s="32" t="s">
        <v>204</v>
      </c>
      <c r="AQ7791" s="32" t="s">
        <v>78</v>
      </c>
      <c r="AR7791" s="33">
        <v>3237.7376829999998</v>
      </c>
      <c r="AS7791" s="34">
        <v>3090.1817970000002</v>
      </c>
      <c r="AT7791" s="33">
        <v>33.181817000000002</v>
      </c>
      <c r="AU7791" s="35">
        <v>114.37406900000001</v>
      </c>
      <c r="AV7791" s="33">
        <v>2865.7376850000001</v>
      </c>
      <c r="AW7791" s="33">
        <v>371.99999800000001</v>
      </c>
      <c r="AX7791" s="53">
        <v>153</v>
      </c>
      <c r="AY7791" s="53">
        <v>27</v>
      </c>
      <c r="AZ7791" s="38">
        <f t="shared" si="1184"/>
        <v>45394</v>
      </c>
      <c r="BA7791" s="39">
        <f t="shared" si="1185"/>
        <v>0.84476739813322765</v>
      </c>
      <c r="BB7791" s="40">
        <f t="shared" si="1186"/>
        <v>130.60244669418543</v>
      </c>
      <c r="BC7791" s="39">
        <f t="shared" si="1187"/>
        <v>0.10965884004698283</v>
      </c>
      <c r="BD7791" s="40">
        <f t="shared" si="1188"/>
        <v>16.953439305814232</v>
      </c>
      <c r="BE7791" s="39">
        <f t="shared" si="1189"/>
        <v>3.5325304332259583E-2</v>
      </c>
      <c r="BF7791" s="39">
        <f t="shared" si="1190"/>
        <v>1.0248457487530192E-2</v>
      </c>
    </row>
    <row r="7792" spans="40:58" x14ac:dyDescent="0.3">
      <c r="AN7792" s="37">
        <f t="shared" si="1183"/>
        <v>4</v>
      </c>
      <c r="AO7792" s="32" t="s">
        <v>118</v>
      </c>
      <c r="AP7792" s="32" t="s">
        <v>205</v>
      </c>
      <c r="AQ7792" s="32" t="s">
        <v>81</v>
      </c>
      <c r="AR7792" s="33">
        <v>5752.5632820000001</v>
      </c>
      <c r="AS7792" s="34">
        <v>5447.2726720000001</v>
      </c>
      <c r="AT7792" s="33">
        <v>1</v>
      </c>
      <c r="AU7792" s="35">
        <v>305.29061000000002</v>
      </c>
      <c r="AV7792" s="33">
        <v>5290.7451060000003</v>
      </c>
      <c r="AW7792" s="33">
        <v>461.81817599999999</v>
      </c>
      <c r="AX7792" s="53">
        <v>264</v>
      </c>
      <c r="AY7792" s="53">
        <v>29</v>
      </c>
      <c r="AZ7792" s="38">
        <f t="shared" si="1184"/>
        <v>45395</v>
      </c>
      <c r="BA7792" s="39">
        <f t="shared" si="1185"/>
        <v>0.87090973322952492</v>
      </c>
      <c r="BB7792" s="40">
        <f t="shared" si="1186"/>
        <v>280.78175268741961</v>
      </c>
      <c r="BC7792" s="39">
        <f t="shared" si="1187"/>
        <v>7.6019905779355426E-2</v>
      </c>
      <c r="BD7792" s="40">
        <f t="shared" si="1188"/>
        <v>24.508857312580428</v>
      </c>
      <c r="BE7792" s="39">
        <f t="shared" si="1189"/>
        <v>5.3070360991119649E-2</v>
      </c>
      <c r="BF7792" s="39">
        <f t="shared" si="1190"/>
        <v>1.7383554964602301E-4</v>
      </c>
    </row>
    <row r="7793" spans="40:58" x14ac:dyDescent="0.3">
      <c r="AN7793" s="37">
        <f t="shared" si="1183"/>
        <v>4</v>
      </c>
      <c r="AO7793" s="32" t="s">
        <v>118</v>
      </c>
      <c r="AP7793" s="32" t="s">
        <v>206</v>
      </c>
      <c r="AQ7793" s="32" t="s">
        <v>84</v>
      </c>
      <c r="AR7793" s="33">
        <v>2588.2861210000001</v>
      </c>
      <c r="AS7793" s="34">
        <v>2185.9090719999999</v>
      </c>
      <c r="AT7793" s="33">
        <v>199.96274199999999</v>
      </c>
      <c r="AU7793" s="35">
        <v>202.41430700000001</v>
      </c>
      <c r="AV7793" s="33">
        <v>1786.013404</v>
      </c>
      <c r="AW7793" s="33">
        <v>802.27271699999994</v>
      </c>
      <c r="AX7793" s="53">
        <v>86</v>
      </c>
      <c r="AY7793" s="53">
        <v>47</v>
      </c>
      <c r="AZ7793" s="38">
        <f t="shared" si="1184"/>
        <v>45396</v>
      </c>
      <c r="BA7793" s="39">
        <f t="shared" si="1185"/>
        <v>0.58276336095319325</v>
      </c>
      <c r="BB7793" s="40">
        <f t="shared" si="1186"/>
        <v>277.65508501753663</v>
      </c>
      <c r="BC7793" s="39">
        <f t="shared" si="1187"/>
        <v>0.26177583209222655</v>
      </c>
      <c r="BD7793" s="40">
        <f t="shared" si="1188"/>
        <v>124.72196398246352</v>
      </c>
      <c r="BE7793" s="39">
        <f t="shared" si="1189"/>
        <v>7.8203991961211777E-2</v>
      </c>
      <c r="BF7793" s="39">
        <f t="shared" si="1190"/>
        <v>7.7256814993368339E-2</v>
      </c>
    </row>
    <row r="7794" spans="40:58" x14ac:dyDescent="0.3">
      <c r="AN7794" s="37">
        <f t="shared" si="1183"/>
        <v>4</v>
      </c>
      <c r="AO7794" s="32" t="s">
        <v>118</v>
      </c>
      <c r="AP7794" s="32" t="s">
        <v>207</v>
      </c>
      <c r="AQ7794" s="32" t="s">
        <v>67</v>
      </c>
      <c r="AR7794" s="33">
        <v>1020.818178</v>
      </c>
      <c r="AS7794" s="34">
        <v>961.72726799999998</v>
      </c>
      <c r="AT7794" s="33">
        <v>31.363636</v>
      </c>
      <c r="AU7794" s="35">
        <v>27.727274000000001</v>
      </c>
      <c r="AV7794" s="33">
        <v>658.72726999999998</v>
      </c>
      <c r="AW7794" s="33">
        <v>362.09090800000001</v>
      </c>
      <c r="AX7794" s="53">
        <v>37</v>
      </c>
      <c r="AY7794" s="53">
        <v>26</v>
      </c>
      <c r="AZ7794" s="38">
        <f t="shared" si="1184"/>
        <v>45397</v>
      </c>
      <c r="BA7794" s="39">
        <f t="shared" si="1185"/>
        <v>0.60794008864850413</v>
      </c>
      <c r="BB7794" s="40">
        <f t="shared" si="1186"/>
        <v>38.130976372675548</v>
      </c>
      <c r="BC7794" s="39">
        <f t="shared" si="1187"/>
        <v>0.33417407891484036</v>
      </c>
      <c r="BD7794" s="40">
        <f t="shared" si="1188"/>
        <v>20.959933627324457</v>
      </c>
      <c r="BE7794" s="39">
        <f t="shared" si="1189"/>
        <v>2.7161814510712996E-2</v>
      </c>
      <c r="BF7794" s="39">
        <f t="shared" si="1190"/>
        <v>3.0724017925942537E-2</v>
      </c>
    </row>
    <row r="7795" spans="40:58" x14ac:dyDescent="0.3">
      <c r="AN7795" s="37">
        <f t="shared" si="1183"/>
        <v>4</v>
      </c>
      <c r="AO7795" s="32" t="s">
        <v>118</v>
      </c>
      <c r="AP7795" s="32" t="s">
        <v>208</v>
      </c>
      <c r="AQ7795" s="32" t="s">
        <v>70</v>
      </c>
      <c r="AR7795" s="33">
        <v>2415.2908819999998</v>
      </c>
      <c r="AS7795" s="34">
        <v>2269.4727010000001</v>
      </c>
      <c r="AT7795" s="33">
        <v>32.454546000000001</v>
      </c>
      <c r="AU7795" s="35">
        <v>113.363635</v>
      </c>
      <c r="AV7795" s="33">
        <v>1593.5454319999999</v>
      </c>
      <c r="AW7795" s="33">
        <v>821.74545000000001</v>
      </c>
      <c r="AX7795" s="53">
        <v>77</v>
      </c>
      <c r="AY7795" s="53">
        <v>32</v>
      </c>
      <c r="AZ7795" s="38">
        <f t="shared" si="1184"/>
        <v>45398</v>
      </c>
      <c r="BA7795" s="39">
        <f t="shared" si="1185"/>
        <v>0.61994124207963608</v>
      </c>
      <c r="BB7795" s="40">
        <f t="shared" si="1186"/>
        <v>96.207002629300135</v>
      </c>
      <c r="BC7795" s="39">
        <f t="shared" si="1187"/>
        <v>0.31968583054887734</v>
      </c>
      <c r="BD7795" s="40">
        <f t="shared" si="1188"/>
        <v>49.61117837069952</v>
      </c>
      <c r="BE7795" s="39">
        <f t="shared" si="1189"/>
        <v>4.6935810442065011E-2</v>
      </c>
      <c r="BF7795" s="39">
        <f t="shared" si="1190"/>
        <v>1.3437116929421672E-2</v>
      </c>
    </row>
    <row r="7796" spans="40:58" x14ac:dyDescent="0.3">
      <c r="AN7796" s="37">
        <f t="shared" si="1183"/>
        <v>4</v>
      </c>
      <c r="AO7796" s="32" t="s">
        <v>118</v>
      </c>
      <c r="AP7796" s="32" t="s">
        <v>209</v>
      </c>
      <c r="AQ7796" s="32" t="s">
        <v>72</v>
      </c>
      <c r="AR7796" s="33">
        <v>1628.3618369999999</v>
      </c>
      <c r="AS7796" s="34">
        <v>1434.818172</v>
      </c>
      <c r="AT7796" s="33">
        <v>23.636362999999999</v>
      </c>
      <c r="AU7796" s="35">
        <v>169.90730199999999</v>
      </c>
      <c r="AV7796" s="33">
        <v>1327.816384</v>
      </c>
      <c r="AW7796" s="33">
        <v>300.54545300000001</v>
      </c>
      <c r="AX7796" s="53">
        <v>68</v>
      </c>
      <c r="AY7796" s="53">
        <v>19</v>
      </c>
      <c r="AZ7796" s="38">
        <f t="shared" si="1184"/>
        <v>45399</v>
      </c>
      <c r="BA7796" s="39">
        <f t="shared" si="1185"/>
        <v>0.71851040302486802</v>
      </c>
      <c r="BB7796" s="40">
        <f t="shared" si="1186"/>
        <v>157.82146422681561</v>
      </c>
      <c r="BC7796" s="39">
        <f t="shared" si="1187"/>
        <v>0.16263169905449937</v>
      </c>
      <c r="BD7796" s="40">
        <f t="shared" si="1188"/>
        <v>35.722200773184312</v>
      </c>
      <c r="BE7796" s="39">
        <f t="shared" si="1189"/>
        <v>0.10434247360711144</v>
      </c>
      <c r="BF7796" s="39">
        <f t="shared" si="1190"/>
        <v>1.4515424313521295E-2</v>
      </c>
    </row>
    <row r="7797" spans="40:58" x14ac:dyDescent="0.3">
      <c r="AN7797" s="37">
        <f t="shared" si="1183"/>
        <v>4</v>
      </c>
      <c r="AO7797" s="32" t="s">
        <v>118</v>
      </c>
      <c r="AP7797" s="32" t="s">
        <v>210</v>
      </c>
      <c r="AQ7797" s="32" t="s">
        <v>75</v>
      </c>
      <c r="AR7797" s="33">
        <v>1513.2324779999999</v>
      </c>
      <c r="AS7797" s="34">
        <v>1345.090901</v>
      </c>
      <c r="AT7797" s="33">
        <v>1</v>
      </c>
      <c r="AU7797" s="35">
        <v>168.14157700000001</v>
      </c>
      <c r="AV7797" s="33">
        <v>1296.7779330000001</v>
      </c>
      <c r="AW7797" s="33">
        <v>216.454545</v>
      </c>
      <c r="AX7797" s="53">
        <v>51</v>
      </c>
      <c r="AY7797" s="53">
        <v>14</v>
      </c>
      <c r="AZ7797" s="38">
        <f t="shared" si="1184"/>
        <v>45400</v>
      </c>
      <c r="BA7797" s="39">
        <f t="shared" si="1185"/>
        <v>0.76173855686688874</v>
      </c>
      <c r="BB7797" s="40">
        <f t="shared" si="1186"/>
        <v>144.09040900417432</v>
      </c>
      <c r="BC7797" s="39">
        <f t="shared" si="1187"/>
        <v>0.12714726904253928</v>
      </c>
      <c r="BD7797" s="40">
        <f t="shared" si="1188"/>
        <v>24.051167995825583</v>
      </c>
      <c r="BE7797" s="39">
        <f t="shared" si="1189"/>
        <v>0.11111417409057224</v>
      </c>
      <c r="BF7797" s="39">
        <f t="shared" si="1190"/>
        <v>6.6083699268844277E-4</v>
      </c>
    </row>
    <row r="7798" spans="40:58" x14ac:dyDescent="0.3">
      <c r="AN7798" s="37">
        <f t="shared" si="1183"/>
        <v>4</v>
      </c>
      <c r="AO7798" s="32" t="s">
        <v>118</v>
      </c>
      <c r="AP7798" s="32" t="s">
        <v>211</v>
      </c>
      <c r="AQ7798" s="32" t="s">
        <v>78</v>
      </c>
      <c r="AR7798" s="33">
        <v>3734.5662870000001</v>
      </c>
      <c r="AS7798" s="34">
        <v>3430.545427</v>
      </c>
      <c r="AT7798" s="33">
        <v>68.181815999999998</v>
      </c>
      <c r="AU7798" s="35">
        <v>235.839044</v>
      </c>
      <c r="AV7798" s="33">
        <v>3300.2935600000001</v>
      </c>
      <c r="AW7798" s="33">
        <v>434.27272699999997</v>
      </c>
      <c r="AX7798" s="53">
        <v>155</v>
      </c>
      <c r="AY7798" s="53">
        <v>31</v>
      </c>
      <c r="AZ7798" s="38">
        <f t="shared" si="1184"/>
        <v>45401</v>
      </c>
      <c r="BA7798" s="39">
        <f t="shared" si="1185"/>
        <v>0.81177449422032</v>
      </c>
      <c r="BB7798" s="40">
        <f t="shared" si="1186"/>
        <v>268.6679012383164</v>
      </c>
      <c r="BC7798" s="39">
        <f t="shared" si="1187"/>
        <v>0.10681823204663772</v>
      </c>
      <c r="BD7798" s="40">
        <f t="shared" si="1188"/>
        <v>35.352958761683709</v>
      </c>
      <c r="BE7798" s="39">
        <f t="shared" si="1189"/>
        <v>6.3150316763945016E-2</v>
      </c>
      <c r="BF7798" s="39">
        <f t="shared" si="1190"/>
        <v>1.8256956969097172E-2</v>
      </c>
    </row>
    <row r="7799" spans="40:58" x14ac:dyDescent="0.3">
      <c r="AN7799" s="37">
        <f t="shared" si="1183"/>
        <v>4</v>
      </c>
      <c r="AO7799" s="32" t="s">
        <v>118</v>
      </c>
      <c r="AP7799" s="32" t="s">
        <v>212</v>
      </c>
      <c r="AQ7799" s="32" t="s">
        <v>81</v>
      </c>
      <c r="AR7799" s="33">
        <v>5533.2160350000004</v>
      </c>
      <c r="AS7799" s="34">
        <v>4992.7272210000001</v>
      </c>
      <c r="AT7799" s="33">
        <v>203.71087299999999</v>
      </c>
      <c r="AU7799" s="35">
        <v>336.777941</v>
      </c>
      <c r="AV7799" s="33">
        <v>5018.2160469999999</v>
      </c>
      <c r="AW7799" s="33">
        <v>514.99998800000003</v>
      </c>
      <c r="AX7799" s="53">
        <v>233</v>
      </c>
      <c r="AY7799" s="53">
        <v>32</v>
      </c>
      <c r="AZ7799" s="38">
        <f t="shared" si="1184"/>
        <v>45402</v>
      </c>
      <c r="BA7799" s="39">
        <f t="shared" si="1185"/>
        <v>0.81833653354061886</v>
      </c>
      <c r="BB7799" s="40">
        <f t="shared" si="1186"/>
        <v>490.18321758673198</v>
      </c>
      <c r="BC7799" s="39">
        <f t="shared" si="1187"/>
        <v>8.3982694448822795E-2</v>
      </c>
      <c r="BD7799" s="40">
        <f t="shared" si="1188"/>
        <v>50.305596413268248</v>
      </c>
      <c r="BE7799" s="39">
        <f t="shared" si="1189"/>
        <v>6.0864773554788552E-2</v>
      </c>
      <c r="BF7799" s="39">
        <f t="shared" si="1190"/>
        <v>3.6815998455769668E-2</v>
      </c>
    </row>
    <row r="7800" spans="40:58" x14ac:dyDescent="0.3">
      <c r="AN7800" s="37">
        <f t="shared" si="1183"/>
        <v>4</v>
      </c>
      <c r="AO7800" s="32" t="s">
        <v>118</v>
      </c>
      <c r="AP7800" s="32" t="s">
        <v>213</v>
      </c>
      <c r="AQ7800" s="32" t="s">
        <v>84</v>
      </c>
      <c r="AR7800" s="33">
        <v>2719.4887829999998</v>
      </c>
      <c r="AS7800" s="34">
        <v>2353.1817820000001</v>
      </c>
      <c r="AT7800" s="33">
        <v>44.999999000000003</v>
      </c>
      <c r="AU7800" s="35">
        <v>321.30700200000001</v>
      </c>
      <c r="AV7800" s="33">
        <v>1763.125162</v>
      </c>
      <c r="AW7800" s="33">
        <v>956.36362099999997</v>
      </c>
      <c r="AX7800" s="53">
        <v>79</v>
      </c>
      <c r="AY7800" s="53">
        <v>54</v>
      </c>
      <c r="AZ7800" s="38">
        <f t="shared" si="1184"/>
        <v>45403</v>
      </c>
      <c r="BA7800" s="39">
        <f t="shared" si="1185"/>
        <v>0.56100157072447598</v>
      </c>
      <c r="BB7800" s="40">
        <f t="shared" si="1186"/>
        <v>237.48768316940641</v>
      </c>
      <c r="BC7800" s="39">
        <f t="shared" si="1187"/>
        <v>0.30430142177549357</v>
      </c>
      <c r="BD7800" s="40">
        <f t="shared" si="1188"/>
        <v>128.81931783059329</v>
      </c>
      <c r="BE7800" s="39">
        <f t="shared" si="1189"/>
        <v>0.11814978021183478</v>
      </c>
      <c r="BF7800" s="39">
        <f t="shared" si="1190"/>
        <v>1.6547227288195809E-2</v>
      </c>
    </row>
    <row r="7801" spans="40:58" x14ac:dyDescent="0.3">
      <c r="AN7801" s="37">
        <f t="shared" si="1183"/>
        <v>4</v>
      </c>
      <c r="AO7801" s="32" t="s">
        <v>118</v>
      </c>
      <c r="AP7801" s="32" t="s">
        <v>214</v>
      </c>
      <c r="AQ7801" s="32" t="s">
        <v>67</v>
      </c>
      <c r="AR7801" s="33">
        <v>829.20148800000004</v>
      </c>
      <c r="AS7801" s="34">
        <v>506.90908999999999</v>
      </c>
      <c r="AT7801" s="33">
        <v>96.035768000000004</v>
      </c>
      <c r="AU7801" s="35">
        <v>226.25663</v>
      </c>
      <c r="AV7801" s="33">
        <v>538.67212900000004</v>
      </c>
      <c r="AW7801" s="33">
        <v>290.529359</v>
      </c>
      <c r="AX7801" s="53">
        <v>13</v>
      </c>
      <c r="AY7801" s="53">
        <v>16</v>
      </c>
      <c r="AZ7801" s="38">
        <f t="shared" si="1184"/>
        <v>45404</v>
      </c>
      <c r="BA7801" s="39">
        <f t="shared" si="1185"/>
        <v>0.39713159429606698</v>
      </c>
      <c r="BB7801" s="40">
        <f t="shared" si="1186"/>
        <v>209.37002007788894</v>
      </c>
      <c r="BC7801" s="39">
        <f t="shared" si="1187"/>
        <v>0.21419037911553876</v>
      </c>
      <c r="BD7801" s="40">
        <f t="shared" si="1188"/>
        <v>112.92237792211112</v>
      </c>
      <c r="BE7801" s="39">
        <f t="shared" si="1189"/>
        <v>0.27286085863849774</v>
      </c>
      <c r="BF7801" s="39">
        <f t="shared" si="1190"/>
        <v>0.1158171679498964</v>
      </c>
    </row>
    <row r="7802" spans="40:58" x14ac:dyDescent="0.3">
      <c r="AN7802" s="37">
        <f t="shared" si="1183"/>
        <v>4</v>
      </c>
      <c r="AO7802" s="32" t="s">
        <v>118</v>
      </c>
      <c r="AP7802" s="32" t="s">
        <v>215</v>
      </c>
      <c r="AQ7802" s="32" t="s">
        <v>70</v>
      </c>
      <c r="AR7802" s="33">
        <v>856.14157599999999</v>
      </c>
      <c r="AS7802" s="34">
        <v>613.18181600000003</v>
      </c>
      <c r="AT7802" s="33">
        <v>173.323396</v>
      </c>
      <c r="AU7802" s="35">
        <v>69.636364</v>
      </c>
      <c r="AV7802" s="33">
        <v>493.27272299999998</v>
      </c>
      <c r="AW7802" s="33">
        <v>362.868853</v>
      </c>
      <c r="AX7802" s="53">
        <v>13</v>
      </c>
      <c r="AY7802" s="53">
        <v>22</v>
      </c>
      <c r="AZ7802" s="38">
        <f t="shared" si="1184"/>
        <v>45405</v>
      </c>
      <c r="BA7802" s="39">
        <f t="shared" si="1185"/>
        <v>0.41265317618286557</v>
      </c>
      <c r="BB7802" s="40">
        <f t="shared" si="1186"/>
        <v>139.98318240139579</v>
      </c>
      <c r="BC7802" s="39">
        <f t="shared" si="1187"/>
        <v>0.30356226433441641</v>
      </c>
      <c r="BD7802" s="40">
        <f t="shared" si="1188"/>
        <v>102.97657759860417</v>
      </c>
      <c r="BE7802" s="39">
        <f t="shared" si="1189"/>
        <v>8.1337439918932289E-2</v>
      </c>
      <c r="BF7802" s="39">
        <f t="shared" si="1190"/>
        <v>0.2024471195637858</v>
      </c>
    </row>
    <row r="7803" spans="40:58" x14ac:dyDescent="0.3">
      <c r="AN7803" s="37">
        <f t="shared" si="1183"/>
        <v>4</v>
      </c>
      <c r="AO7803" s="32" t="s">
        <v>118</v>
      </c>
      <c r="AP7803" s="32" t="s">
        <v>216</v>
      </c>
      <c r="AQ7803" s="32" t="s">
        <v>72</v>
      </c>
      <c r="AR7803" s="33">
        <v>2003.69001</v>
      </c>
      <c r="AS7803" s="34">
        <v>1808.0909059999999</v>
      </c>
      <c r="AT7803" s="33">
        <v>56.818182</v>
      </c>
      <c r="AU7803" s="35">
        <v>138.780922</v>
      </c>
      <c r="AV7803" s="33">
        <v>1729.690008</v>
      </c>
      <c r="AW7803" s="33">
        <v>274.00000199999999</v>
      </c>
      <c r="AX7803" s="53">
        <v>78</v>
      </c>
      <c r="AY7803" s="53">
        <v>15</v>
      </c>
      <c r="AZ7803" s="38">
        <f t="shared" si="1184"/>
        <v>45406</v>
      </c>
      <c r="BA7803" s="39">
        <f t="shared" si="1185"/>
        <v>0.77898209002507213</v>
      </c>
      <c r="BB7803" s="40">
        <f t="shared" si="1186"/>
        <v>168.85137624784238</v>
      </c>
      <c r="BC7803" s="39">
        <f t="shared" si="1187"/>
        <v>0.12339846633653788</v>
      </c>
      <c r="BD7803" s="40">
        <f t="shared" si="1188"/>
        <v>26.747727752157751</v>
      </c>
      <c r="BE7803" s="39">
        <f t="shared" si="1189"/>
        <v>6.9262671025644332E-2</v>
      </c>
      <c r="BF7803" s="39">
        <f t="shared" si="1190"/>
        <v>2.835677261274562E-2</v>
      </c>
    </row>
    <row r="7804" spans="40:58" x14ac:dyDescent="0.3">
      <c r="AN7804" s="37">
        <f t="shared" si="1183"/>
        <v>4</v>
      </c>
      <c r="AO7804" s="32" t="s">
        <v>118</v>
      </c>
      <c r="AP7804" s="32" t="s">
        <v>217</v>
      </c>
      <c r="AQ7804" s="32" t="s">
        <v>75</v>
      </c>
      <c r="AR7804" s="33">
        <v>3472.3725439999998</v>
      </c>
      <c r="AS7804" s="34">
        <v>3174.8181500000001</v>
      </c>
      <c r="AT7804" s="33">
        <v>119.090908</v>
      </c>
      <c r="AU7804" s="35">
        <v>178.46348599999999</v>
      </c>
      <c r="AV7804" s="33">
        <v>2449.281641</v>
      </c>
      <c r="AW7804" s="33">
        <v>1023.090903</v>
      </c>
      <c r="AX7804" s="53">
        <v>136</v>
      </c>
      <c r="AY7804" s="53">
        <v>54</v>
      </c>
      <c r="AZ7804" s="38">
        <f t="shared" si="1184"/>
        <v>45407</v>
      </c>
      <c r="BA7804" s="39">
        <f t="shared" si="1185"/>
        <v>0.64491867704210115</v>
      </c>
      <c r="BB7804" s="40">
        <f t="shared" si="1186"/>
        <v>209.8837337262047</v>
      </c>
      <c r="BC7804" s="39">
        <f t="shared" si="1187"/>
        <v>0.26938936731962737</v>
      </c>
      <c r="BD7804" s="40">
        <f t="shared" si="1188"/>
        <v>87.670660273795093</v>
      </c>
      <c r="BE7804" s="39">
        <f t="shared" si="1189"/>
        <v>5.1395258929912792E-2</v>
      </c>
      <c r="BF7804" s="39">
        <f t="shared" si="1190"/>
        <v>3.429669670835872E-2</v>
      </c>
    </row>
    <row r="7805" spans="40:58" x14ac:dyDescent="0.3">
      <c r="AN7805" s="37">
        <f t="shared" si="1183"/>
        <v>4</v>
      </c>
      <c r="AO7805" s="32" t="s">
        <v>118</v>
      </c>
      <c r="AP7805" s="32" t="s">
        <v>218</v>
      </c>
      <c r="AQ7805" s="32" t="s">
        <v>78</v>
      </c>
      <c r="AR7805" s="33">
        <v>2736.9999670000002</v>
      </c>
      <c r="AS7805" s="34">
        <v>2688.9999670000002</v>
      </c>
      <c r="AT7805" s="33">
        <v>38.181818</v>
      </c>
      <c r="AU7805" s="35">
        <v>9.8181820000000002</v>
      </c>
      <c r="AV7805" s="33">
        <v>2275.2727</v>
      </c>
      <c r="AW7805" s="33">
        <v>461.72726699999998</v>
      </c>
      <c r="AX7805" s="53">
        <v>113</v>
      </c>
      <c r="AY7805" s="53">
        <v>30</v>
      </c>
      <c r="AZ7805" s="38">
        <f t="shared" si="1184"/>
        <v>45408</v>
      </c>
      <c r="BA7805" s="39">
        <f t="shared" si="1185"/>
        <v>0.81672277888143163</v>
      </c>
      <c r="BB7805" s="40">
        <f t="shared" si="1186"/>
        <v>39.902481153372989</v>
      </c>
      <c r="BC7805" s="39">
        <f t="shared" si="1187"/>
        <v>0.16573977114460556</v>
      </c>
      <c r="BD7805" s="40">
        <f t="shared" si="1188"/>
        <v>8.0975188466270076</v>
      </c>
      <c r="BE7805" s="39">
        <f t="shared" si="1189"/>
        <v>3.5872057429221006E-3</v>
      </c>
      <c r="BF7805" s="39">
        <f t="shared" si="1190"/>
        <v>1.3950244231040576E-2</v>
      </c>
    </row>
    <row r="7806" spans="40:58" x14ac:dyDescent="0.3">
      <c r="AN7806" s="37">
        <f t="shared" si="1183"/>
        <v>4</v>
      </c>
      <c r="AO7806" s="32" t="s">
        <v>118</v>
      </c>
      <c r="AP7806" s="32" t="s">
        <v>219</v>
      </c>
      <c r="AQ7806" s="32" t="s">
        <v>81</v>
      </c>
      <c r="AR7806" s="33">
        <v>4796.4172429999999</v>
      </c>
      <c r="AS7806" s="34">
        <v>4528.3635940000004</v>
      </c>
      <c r="AT7806" s="33">
        <v>56.363635000000002</v>
      </c>
      <c r="AU7806" s="35">
        <v>211.69001399999999</v>
      </c>
      <c r="AV7806" s="33">
        <v>3615.9627089999999</v>
      </c>
      <c r="AW7806" s="33">
        <v>1180.454534</v>
      </c>
      <c r="AX7806" s="53">
        <v>182</v>
      </c>
      <c r="AY7806" s="53">
        <v>69</v>
      </c>
      <c r="AZ7806" s="38">
        <f t="shared" si="1184"/>
        <v>45409</v>
      </c>
      <c r="BA7806" s="39">
        <f t="shared" si="1185"/>
        <v>0.71175630344276564</v>
      </c>
      <c r="BB7806" s="40">
        <f t="shared" si="1186"/>
        <v>202.08250235317848</v>
      </c>
      <c r="BC7806" s="39">
        <f t="shared" si="1187"/>
        <v>0.23235747244043065</v>
      </c>
      <c r="BD7806" s="40">
        <f t="shared" si="1188"/>
        <v>65.971146646821026</v>
      </c>
      <c r="BE7806" s="39">
        <f t="shared" si="1189"/>
        <v>4.4135028975835079E-2</v>
      </c>
      <c r="BF7806" s="39">
        <f t="shared" si="1190"/>
        <v>1.1751195140968682E-2</v>
      </c>
    </row>
    <row r="7807" spans="40:58" x14ac:dyDescent="0.3">
      <c r="AN7807" s="37">
        <f t="shared" si="1183"/>
        <v>4</v>
      </c>
      <c r="AO7807" s="32" t="s">
        <v>118</v>
      </c>
      <c r="AP7807" s="32" t="s">
        <v>220</v>
      </c>
      <c r="AQ7807" s="32" t="s">
        <v>84</v>
      </c>
      <c r="AR7807" s="33">
        <v>2940.4950570000001</v>
      </c>
      <c r="AS7807" s="34">
        <v>2385.9090689999998</v>
      </c>
      <c r="AT7807" s="33">
        <v>123.390461</v>
      </c>
      <c r="AU7807" s="35">
        <v>431.19552700000003</v>
      </c>
      <c r="AV7807" s="33">
        <v>2348.2223370000002</v>
      </c>
      <c r="AW7807" s="33">
        <v>592.27272000000005</v>
      </c>
      <c r="AX7807" s="53">
        <v>101</v>
      </c>
      <c r="AY7807" s="53">
        <v>34</v>
      </c>
      <c r="AZ7807" s="38">
        <f t="shared" si="1184"/>
        <v>45410</v>
      </c>
      <c r="BA7807" s="39">
        <f t="shared" si="1185"/>
        <v>0.64796596605108803</v>
      </c>
      <c r="BB7807" s="40">
        <f t="shared" si="1186"/>
        <v>442.88161672254586</v>
      </c>
      <c r="BC7807" s="39">
        <f t="shared" si="1187"/>
        <v>0.1634311023847933</v>
      </c>
      <c r="BD7807" s="40">
        <f t="shared" si="1188"/>
        <v>111.70437127745443</v>
      </c>
      <c r="BE7807" s="39">
        <f t="shared" si="1189"/>
        <v>0.14664045293105216</v>
      </c>
      <c r="BF7807" s="39">
        <f t="shared" si="1190"/>
        <v>4.1962478633066444E-2</v>
      </c>
    </row>
    <row r="7808" spans="40:58" x14ac:dyDescent="0.3">
      <c r="AN7808" s="37">
        <f t="shared" si="1183"/>
        <v>4</v>
      </c>
      <c r="AO7808" s="32" t="s">
        <v>118</v>
      </c>
      <c r="AP7808" s="32" t="s">
        <v>221</v>
      </c>
      <c r="AQ7808" s="32" t="s">
        <v>67</v>
      </c>
      <c r="AR7808" s="33">
        <v>1151.050665</v>
      </c>
      <c r="AS7808" s="34">
        <v>1079.090903</v>
      </c>
      <c r="AT7808" s="33">
        <v>31.818182</v>
      </c>
      <c r="AU7808" s="35">
        <v>40.141579999999998</v>
      </c>
      <c r="AV7808" s="33">
        <v>827.86884299999997</v>
      </c>
      <c r="AW7808" s="33">
        <v>323.18182200000001</v>
      </c>
      <c r="AX7808" s="53">
        <v>46</v>
      </c>
      <c r="AY7808" s="53">
        <v>23</v>
      </c>
      <c r="AZ7808" s="38">
        <f t="shared" si="1184"/>
        <v>45411</v>
      </c>
      <c r="BA7808" s="39">
        <f t="shared" si="1185"/>
        <v>0.67426511266817057</v>
      </c>
      <c r="BB7808" s="40">
        <f t="shared" si="1186"/>
        <v>51.755536677002247</v>
      </c>
      <c r="BC7808" s="39">
        <f t="shared" si="1187"/>
        <v>0.26321829776016181</v>
      </c>
      <c r="BD7808" s="40">
        <f t="shared" si="1188"/>
        <v>20.204225322997708</v>
      </c>
      <c r="BE7808" s="39">
        <f t="shared" si="1189"/>
        <v>3.4873860222303939E-2</v>
      </c>
      <c r="BF7808" s="39">
        <f t="shared" si="1190"/>
        <v>2.7642729349363609E-2</v>
      </c>
    </row>
    <row r="7809" spans="40:58" x14ac:dyDescent="0.3">
      <c r="AN7809" s="37">
        <f t="shared" si="1183"/>
        <v>4</v>
      </c>
      <c r="AO7809" s="32" t="s">
        <v>118</v>
      </c>
      <c r="AP7809" s="32" t="s">
        <v>222</v>
      </c>
      <c r="AQ7809" s="32" t="s">
        <v>70</v>
      </c>
      <c r="AR7809" s="33">
        <v>1975.970176</v>
      </c>
      <c r="AS7809" s="34">
        <v>1657.818168</v>
      </c>
      <c r="AT7809" s="33">
        <v>280.73770100000002</v>
      </c>
      <c r="AU7809" s="35">
        <v>37.414307000000001</v>
      </c>
      <c r="AV7809" s="33">
        <v>1699.9701769999999</v>
      </c>
      <c r="AW7809" s="33">
        <v>275.999999</v>
      </c>
      <c r="AX7809" s="53">
        <v>85</v>
      </c>
      <c r="AY7809" s="53">
        <v>21</v>
      </c>
      <c r="AZ7809" s="38">
        <f t="shared" si="1184"/>
        <v>45412</v>
      </c>
      <c r="BA7809" s="39">
        <f t="shared" si="1185"/>
        <v>0.72180091218939924</v>
      </c>
      <c r="BB7809" s="40">
        <f t="shared" si="1186"/>
        <v>273.71310150415218</v>
      </c>
      <c r="BC7809" s="39">
        <f t="shared" si="1187"/>
        <v>0.11718855644517184</v>
      </c>
      <c r="BD7809" s="40">
        <f t="shared" si="1188"/>
        <v>44.438906495847839</v>
      </c>
      <c r="BE7809" s="39">
        <f t="shared" si="1189"/>
        <v>1.8934651673609065E-2</v>
      </c>
      <c r="BF7809" s="39">
        <f t="shared" si="1190"/>
        <v>0.14207587969181981</v>
      </c>
    </row>
    <row r="7810" spans="40:58" x14ac:dyDescent="0.3">
      <c r="AN7810" s="37">
        <f t="shared" si="1183"/>
        <v>5</v>
      </c>
      <c r="AO7810" s="32" t="s">
        <v>118</v>
      </c>
      <c r="AP7810" s="32" t="s">
        <v>223</v>
      </c>
      <c r="AQ7810" s="32" t="s">
        <v>72</v>
      </c>
      <c r="AR7810" s="33">
        <v>2440.9686849999998</v>
      </c>
      <c r="AS7810" s="34">
        <v>2003.63635</v>
      </c>
      <c r="AT7810" s="33">
        <v>90.909090000000006</v>
      </c>
      <c r="AU7810" s="35">
        <v>346.42324500000001</v>
      </c>
      <c r="AV7810" s="33">
        <v>1360.514148</v>
      </c>
      <c r="AW7810" s="33">
        <v>1080.4545370000001</v>
      </c>
      <c r="AX7810" s="53">
        <v>49</v>
      </c>
      <c r="AY7810" s="53">
        <v>57</v>
      </c>
      <c r="AZ7810" s="38">
        <f t="shared" si="1184"/>
        <v>45413</v>
      </c>
      <c r="BA7810" s="39">
        <f t="shared" si="1185"/>
        <v>0.45750679489193008</v>
      </c>
      <c r="BB7810" s="40">
        <f t="shared" si="1186"/>
        <v>243.75438849408073</v>
      </c>
      <c r="BC7810" s="39">
        <f t="shared" si="1187"/>
        <v>0.36332976983442167</v>
      </c>
      <c r="BD7810" s="40">
        <f t="shared" si="1188"/>
        <v>193.57794650591913</v>
      </c>
      <c r="BE7810" s="39">
        <f t="shared" si="1189"/>
        <v>0.14192039706564283</v>
      </c>
      <c r="BF7810" s="39">
        <f t="shared" si="1190"/>
        <v>3.7243038208005529E-2</v>
      </c>
    </row>
    <row r="7811" spans="40:58" x14ac:dyDescent="0.3">
      <c r="AN7811" s="37">
        <f t="shared" si="1183"/>
        <v>5</v>
      </c>
      <c r="AO7811" s="32" t="s">
        <v>118</v>
      </c>
      <c r="AP7811" s="32" t="s">
        <v>224</v>
      </c>
      <c r="AQ7811" s="32" t="s">
        <v>75</v>
      </c>
      <c r="AR7811" s="33">
        <v>1168.3636280000001</v>
      </c>
      <c r="AS7811" s="34">
        <v>1073.909083</v>
      </c>
      <c r="AT7811" s="33">
        <v>39</v>
      </c>
      <c r="AU7811" s="35">
        <v>55.454545000000003</v>
      </c>
      <c r="AV7811" s="33">
        <v>788.09090200000003</v>
      </c>
      <c r="AW7811" s="33">
        <v>380.27272599999998</v>
      </c>
      <c r="AX7811" s="53">
        <v>35</v>
      </c>
      <c r="AY7811" s="53">
        <v>26</v>
      </c>
      <c r="AZ7811" s="38">
        <f t="shared" si="1184"/>
        <v>45414</v>
      </c>
      <c r="BA7811" s="39">
        <f t="shared" si="1185"/>
        <v>0.61999440777597614</v>
      </c>
      <c r="BB7811" s="40">
        <f t="shared" si="1186"/>
        <v>63.711986391149132</v>
      </c>
      <c r="BC7811" s="39">
        <f t="shared" si="1187"/>
        <v>0.29916214354384973</v>
      </c>
      <c r="BD7811" s="40">
        <f t="shared" si="1188"/>
        <v>30.742558608850914</v>
      </c>
      <c r="BE7811" s="39">
        <f t="shared" si="1189"/>
        <v>4.7463429767089602E-2</v>
      </c>
      <c r="BF7811" s="39">
        <f t="shared" si="1190"/>
        <v>3.338001891308448E-2</v>
      </c>
    </row>
    <row r="7812" spans="40:58" x14ac:dyDescent="0.3">
      <c r="AN7812" s="37">
        <f t="shared" ref="AN7812:AN7875" si="1191">MONTH(AP7812)</f>
        <v>5</v>
      </c>
      <c r="AO7812" s="32" t="s">
        <v>118</v>
      </c>
      <c r="AP7812" s="32" t="s">
        <v>225</v>
      </c>
      <c r="AQ7812" s="32" t="s">
        <v>78</v>
      </c>
      <c r="AR7812" s="33">
        <v>2875.6467739999998</v>
      </c>
      <c r="AS7812" s="34">
        <v>2778.9999800000001</v>
      </c>
      <c r="AT7812" s="33">
        <v>25.454545</v>
      </c>
      <c r="AU7812" s="35">
        <v>71.192249000000004</v>
      </c>
      <c r="AV7812" s="33">
        <v>2697.555863</v>
      </c>
      <c r="AW7812" s="33">
        <v>178.09091100000001</v>
      </c>
      <c r="AX7812" s="53">
        <v>141</v>
      </c>
      <c r="AY7812" s="53">
        <v>14</v>
      </c>
      <c r="AZ7812" s="38">
        <f t="shared" ref="AZ7812:AZ7875" si="1192">AP7812*1</f>
        <v>45415</v>
      </c>
      <c r="BA7812" s="39">
        <f t="shared" ref="BA7812:BA7875" si="1193">(AV7812-BB7812)/AR7812</f>
        <v>0.90654196451110902</v>
      </c>
      <c r="BB7812" s="40">
        <f t="shared" ref="BB7812:BB7875" si="1194">(AR7812-AS7812)*(AV7812/AR7812)</f>
        <v>90.661387258007039</v>
      </c>
      <c r="BC7812" s="39">
        <f t="shared" ref="BC7812:BC7875" si="1195">(AW7812-BD7812)/AR7812</f>
        <v>5.9849320095252866E-2</v>
      </c>
      <c r="BD7812" s="40">
        <f t="shared" ref="BD7812:BD7875" si="1196">(AR7812-AS7812)*(AW7812/AR7812)</f>
        <v>5.9854067419927475</v>
      </c>
      <c r="BE7812" s="39">
        <f t="shared" ref="BE7812:BE7875" si="1197">AU7812/AR7812</f>
        <v>2.4756951946838798E-2</v>
      </c>
      <c r="BF7812" s="39">
        <f t="shared" ref="BF7812:BF7875" si="1198">AT7812/AR7812</f>
        <v>8.8517634467994641E-3</v>
      </c>
    </row>
    <row r="7813" spans="40:58" x14ac:dyDescent="0.3">
      <c r="AN7813" s="37">
        <f t="shared" si="1191"/>
        <v>5</v>
      </c>
      <c r="AO7813" s="32" t="s">
        <v>118</v>
      </c>
      <c r="AP7813" s="32" t="s">
        <v>226</v>
      </c>
      <c r="AQ7813" s="32" t="s">
        <v>81</v>
      </c>
      <c r="AR7813" s="33">
        <v>6231.2965119999999</v>
      </c>
      <c r="AS7813" s="34">
        <v>5746.8181240000004</v>
      </c>
      <c r="AT7813" s="33">
        <v>271.87034</v>
      </c>
      <c r="AU7813" s="35">
        <v>212.608048</v>
      </c>
      <c r="AV7813" s="33">
        <v>4638.0625460000001</v>
      </c>
      <c r="AW7813" s="33">
        <v>1593.233966</v>
      </c>
      <c r="AX7813" s="53">
        <v>241</v>
      </c>
      <c r="AY7813" s="53">
        <v>92</v>
      </c>
      <c r="AZ7813" s="38">
        <f t="shared" si="1192"/>
        <v>45416</v>
      </c>
      <c r="BA7813" s="39">
        <f t="shared" si="1193"/>
        <v>0.68644732821374543</v>
      </c>
      <c r="BB7813" s="40">
        <f t="shared" si="1194"/>
        <v>360.60570402996962</v>
      </c>
      <c r="BC7813" s="39">
        <f t="shared" si="1195"/>
        <v>0.23580346067633412</v>
      </c>
      <c r="BD7813" s="40">
        <f t="shared" si="1196"/>
        <v>123.87268397002998</v>
      </c>
      <c r="BE7813" s="39">
        <f t="shared" si="1197"/>
        <v>3.411939194204084E-2</v>
      </c>
      <c r="BF7813" s="39">
        <f t="shared" si="1198"/>
        <v>4.362981916787978E-2</v>
      </c>
    </row>
    <row r="7814" spans="40:58" x14ac:dyDescent="0.3">
      <c r="AN7814" s="37">
        <f t="shared" si="1191"/>
        <v>5</v>
      </c>
      <c r="AO7814" s="32" t="s">
        <v>118</v>
      </c>
      <c r="AP7814" s="32" t="s">
        <v>227</v>
      </c>
      <c r="AQ7814" s="32" t="s">
        <v>84</v>
      </c>
      <c r="AR7814" s="33">
        <v>4427.5141059999996</v>
      </c>
      <c r="AS7814" s="34">
        <v>4004.0908589999999</v>
      </c>
      <c r="AT7814" s="33">
        <v>245.26378399999999</v>
      </c>
      <c r="AU7814" s="35">
        <v>178.15946299999999</v>
      </c>
      <c r="AV7814" s="33">
        <v>2410.9865559999998</v>
      </c>
      <c r="AW7814" s="33">
        <v>2016.52755</v>
      </c>
      <c r="AX7814" s="53">
        <v>121</v>
      </c>
      <c r="AY7814" s="53">
        <v>119</v>
      </c>
      <c r="AZ7814" s="38">
        <f t="shared" si="1192"/>
        <v>45417</v>
      </c>
      <c r="BA7814" s="39">
        <f t="shared" si="1193"/>
        <v>0.49246889535436961</v>
      </c>
      <c r="BB7814" s="40">
        <f t="shared" si="1194"/>
        <v>230.57357505229066</v>
      </c>
      <c r="BC7814" s="39">
        <f t="shared" si="1195"/>
        <v>0.41189657094054466</v>
      </c>
      <c r="BD7814" s="40">
        <f t="shared" si="1196"/>
        <v>192.84967194770906</v>
      </c>
      <c r="BE7814" s="39">
        <f t="shared" si="1197"/>
        <v>4.0239163271905791E-2</v>
      </c>
      <c r="BF7814" s="39">
        <f t="shared" si="1198"/>
        <v>5.5395370433180054E-2</v>
      </c>
    </row>
    <row r="7815" spans="40:58" x14ac:dyDescent="0.3">
      <c r="AN7815" s="37">
        <f t="shared" si="1191"/>
        <v>5</v>
      </c>
      <c r="AO7815" s="32" t="s">
        <v>118</v>
      </c>
      <c r="AP7815" s="32" t="s">
        <v>228</v>
      </c>
      <c r="AQ7815" s="32" t="s">
        <v>67</v>
      </c>
      <c r="AR7815" s="33">
        <v>1113.5439610000001</v>
      </c>
      <c r="AS7815" s="34">
        <v>901.54545299999995</v>
      </c>
      <c r="AT7815" s="33">
        <v>11.318927</v>
      </c>
      <c r="AU7815" s="35">
        <v>200.67958100000001</v>
      </c>
      <c r="AV7815" s="33">
        <v>892.90759700000001</v>
      </c>
      <c r="AW7815" s="33">
        <v>220.63636399999999</v>
      </c>
      <c r="AX7815" s="53">
        <v>41</v>
      </c>
      <c r="AY7815" s="53">
        <v>12</v>
      </c>
      <c r="AZ7815" s="38">
        <f t="shared" si="1192"/>
        <v>45418</v>
      </c>
      <c r="BA7815" s="39">
        <f t="shared" si="1193"/>
        <v>0.64920134570319177</v>
      </c>
      <c r="BB7815" s="40">
        <f t="shared" si="1194"/>
        <v>169.99335901913744</v>
      </c>
      <c r="BC7815" s="39">
        <f t="shared" si="1195"/>
        <v>0.16041685041219247</v>
      </c>
      <c r="BD7815" s="40">
        <f t="shared" si="1196"/>
        <v>42.005148980862671</v>
      </c>
      <c r="BE7815" s="39">
        <f t="shared" si="1197"/>
        <v>0.18021702602543233</v>
      </c>
      <c r="BF7815" s="39">
        <f t="shared" si="1198"/>
        <v>1.0164777859183235E-2</v>
      </c>
    </row>
    <row r="7816" spans="40:58" x14ac:dyDescent="0.3">
      <c r="AN7816" s="37">
        <f t="shared" si="1191"/>
        <v>5</v>
      </c>
      <c r="AO7816" s="32" t="s">
        <v>118</v>
      </c>
      <c r="AP7816" s="32" t="s">
        <v>229</v>
      </c>
      <c r="AQ7816" s="32" t="s">
        <v>70</v>
      </c>
      <c r="AR7816" s="33">
        <v>1130.5671950000001</v>
      </c>
      <c r="AS7816" s="34">
        <v>983.87270999999998</v>
      </c>
      <c r="AT7816" s="33">
        <v>20.454545</v>
      </c>
      <c r="AU7816" s="35">
        <v>126.23994</v>
      </c>
      <c r="AV7816" s="33">
        <v>890.054528</v>
      </c>
      <c r="AW7816" s="33">
        <v>240.51266699999999</v>
      </c>
      <c r="AX7816" s="53">
        <v>50</v>
      </c>
      <c r="AY7816" s="53">
        <v>18</v>
      </c>
      <c r="AZ7816" s="38">
        <f t="shared" si="1192"/>
        <v>45419</v>
      </c>
      <c r="BA7816" s="39">
        <f t="shared" si="1193"/>
        <v>0.68511388482969715</v>
      </c>
      <c r="BB7816" s="40">
        <f t="shared" si="1194"/>
        <v>115.48724497253625</v>
      </c>
      <c r="BC7816" s="39">
        <f t="shared" si="1195"/>
        <v>0.18513311539393831</v>
      </c>
      <c r="BD7816" s="40">
        <f t="shared" si="1196"/>
        <v>31.20724002746384</v>
      </c>
      <c r="BE7816" s="39">
        <f t="shared" si="1197"/>
        <v>0.11166071380657741</v>
      </c>
      <c r="BF7816" s="39">
        <f t="shared" si="1198"/>
        <v>1.8092285969787049E-2</v>
      </c>
    </row>
    <row r="7817" spans="40:58" x14ac:dyDescent="0.3">
      <c r="AN7817" s="37">
        <f t="shared" si="1191"/>
        <v>5</v>
      </c>
      <c r="AO7817" s="32" t="s">
        <v>118</v>
      </c>
      <c r="AP7817" s="32" t="s">
        <v>230</v>
      </c>
      <c r="AQ7817" s="32" t="s">
        <v>72</v>
      </c>
      <c r="AR7817" s="33">
        <v>1250.8608039999999</v>
      </c>
      <c r="AS7817" s="34">
        <v>1053.4545450000001</v>
      </c>
      <c r="AT7817" s="33">
        <v>85.707899999999995</v>
      </c>
      <c r="AU7817" s="35">
        <v>111.698359</v>
      </c>
      <c r="AV7817" s="33">
        <v>1011.224441</v>
      </c>
      <c r="AW7817" s="33">
        <v>239.63636299999999</v>
      </c>
      <c r="AX7817" s="53">
        <v>46</v>
      </c>
      <c r="AY7817" s="53">
        <v>13</v>
      </c>
      <c r="AZ7817" s="38">
        <f t="shared" si="1192"/>
        <v>45420</v>
      </c>
      <c r="BA7817" s="39">
        <f t="shared" si="1193"/>
        <v>0.68084051411209923</v>
      </c>
      <c r="BB7817" s="40">
        <f t="shared" si="1194"/>
        <v>159.58772812196622</v>
      </c>
      <c r="BC7817" s="39">
        <f t="shared" si="1195"/>
        <v>0.16134315782906758</v>
      </c>
      <c r="BD7817" s="40">
        <f t="shared" si="1196"/>
        <v>37.818530878033634</v>
      </c>
      <c r="BE7817" s="39">
        <f t="shared" si="1197"/>
        <v>8.929719329505828E-2</v>
      </c>
      <c r="BF7817" s="39">
        <f t="shared" si="1198"/>
        <v>6.8519134763775039E-2</v>
      </c>
    </row>
    <row r="7818" spans="40:58" x14ac:dyDescent="0.3">
      <c r="AN7818" s="37">
        <f t="shared" si="1191"/>
        <v>5</v>
      </c>
      <c r="AO7818" s="32" t="s">
        <v>118</v>
      </c>
      <c r="AP7818" s="32" t="s">
        <v>231</v>
      </c>
      <c r="AQ7818" s="32" t="s">
        <v>75</v>
      </c>
      <c r="AR7818" s="33">
        <v>2036.3904439999999</v>
      </c>
      <c r="AS7818" s="34">
        <v>1805.272712</v>
      </c>
      <c r="AT7818" s="33">
        <v>142.026824</v>
      </c>
      <c r="AU7818" s="35">
        <v>89.090907999999999</v>
      </c>
      <c r="AV7818" s="33">
        <v>1613.8449889999999</v>
      </c>
      <c r="AW7818" s="33">
        <v>422.545455</v>
      </c>
      <c r="AX7818" s="53">
        <v>70</v>
      </c>
      <c r="AY7818" s="53">
        <v>29</v>
      </c>
      <c r="AZ7818" s="38">
        <f t="shared" si="1192"/>
        <v>45421</v>
      </c>
      <c r="BA7818" s="39">
        <f t="shared" si="1193"/>
        <v>0.70255856844052988</v>
      </c>
      <c r="BB7818" s="40">
        <f t="shared" si="1194"/>
        <v>183.16143387738506</v>
      </c>
      <c r="BC7818" s="39">
        <f t="shared" si="1195"/>
        <v>0.18394761082339139</v>
      </c>
      <c r="BD7818" s="40">
        <f t="shared" si="1196"/>
        <v>47.956298122614854</v>
      </c>
      <c r="BE7818" s="39">
        <f t="shared" si="1197"/>
        <v>4.3749423526562178E-2</v>
      </c>
      <c r="BF7818" s="39">
        <f t="shared" si="1198"/>
        <v>6.9744397209516668E-2</v>
      </c>
    </row>
    <row r="7819" spans="40:58" x14ac:dyDescent="0.3">
      <c r="AN7819" s="37">
        <f t="shared" si="1191"/>
        <v>5</v>
      </c>
      <c r="AO7819" s="32" t="s">
        <v>118</v>
      </c>
      <c r="AP7819" s="32" t="s">
        <v>232</v>
      </c>
      <c r="AQ7819" s="32" t="s">
        <v>78</v>
      </c>
      <c r="AR7819" s="33">
        <v>3469.2308210000001</v>
      </c>
      <c r="AS7819" s="34">
        <v>3287.7181540000001</v>
      </c>
      <c r="AT7819" s="33">
        <v>67.272727000000003</v>
      </c>
      <c r="AU7819" s="35">
        <v>114.23994</v>
      </c>
      <c r="AV7819" s="33">
        <v>2983.7853679999998</v>
      </c>
      <c r="AW7819" s="33">
        <v>485.44545299999999</v>
      </c>
      <c r="AX7819" s="53">
        <v>142</v>
      </c>
      <c r="AY7819" s="53">
        <v>35</v>
      </c>
      <c r="AZ7819" s="38">
        <f t="shared" si="1192"/>
        <v>45422</v>
      </c>
      <c r="BA7819" s="39">
        <f t="shared" si="1193"/>
        <v>0.81507161220526414</v>
      </c>
      <c r="BB7819" s="40">
        <f t="shared" si="1194"/>
        <v>156.11380961533786</v>
      </c>
      <c r="BC7819" s="39">
        <f t="shared" si="1195"/>
        <v>0.13260766416306949</v>
      </c>
      <c r="BD7819" s="40">
        <f t="shared" si="1196"/>
        <v>25.39885738466208</v>
      </c>
      <c r="BE7819" s="39">
        <f t="shared" si="1197"/>
        <v>3.2929472235886145E-2</v>
      </c>
      <c r="BF7819" s="39">
        <f t="shared" si="1198"/>
        <v>1.9391251395780219E-2</v>
      </c>
    </row>
    <row r="7820" spans="40:58" x14ac:dyDescent="0.3">
      <c r="AN7820" s="37">
        <f t="shared" si="1191"/>
        <v>5</v>
      </c>
      <c r="AO7820" s="32" t="s">
        <v>118</v>
      </c>
      <c r="AP7820" s="32" t="s">
        <v>233</v>
      </c>
      <c r="AQ7820" s="32" t="s">
        <v>81</v>
      </c>
      <c r="AR7820" s="33">
        <v>5614.7272169999997</v>
      </c>
      <c r="AS7820" s="34">
        <v>5221.8181269999995</v>
      </c>
      <c r="AT7820" s="33">
        <v>144.09090900000001</v>
      </c>
      <c r="AU7820" s="35">
        <v>248.81818100000001</v>
      </c>
      <c r="AV7820" s="33">
        <v>4872.9090489999999</v>
      </c>
      <c r="AW7820" s="33">
        <v>741.81816800000001</v>
      </c>
      <c r="AX7820" s="53">
        <v>252</v>
      </c>
      <c r="AY7820" s="53">
        <v>46</v>
      </c>
      <c r="AZ7820" s="38">
        <f t="shared" si="1192"/>
        <v>45423</v>
      </c>
      <c r="BA7820" s="39">
        <f t="shared" si="1193"/>
        <v>0.80714716162999722</v>
      </c>
      <c r="BB7820" s="40">
        <f t="shared" si="1194"/>
        <v>340.99791247175665</v>
      </c>
      <c r="BC7820" s="39">
        <f t="shared" si="1195"/>
        <v>0.12287453402596114</v>
      </c>
      <c r="BD7820" s="40">
        <f t="shared" si="1196"/>
        <v>51.911177528243442</v>
      </c>
      <c r="BE7820" s="39">
        <f t="shared" si="1197"/>
        <v>4.4315275058535407E-2</v>
      </c>
      <c r="BF7820" s="39">
        <f t="shared" si="1198"/>
        <v>2.5663029285506251E-2</v>
      </c>
    </row>
    <row r="7821" spans="40:58" x14ac:dyDescent="0.3">
      <c r="AN7821" s="37">
        <f t="shared" si="1191"/>
        <v>5</v>
      </c>
      <c r="AO7821" s="32" t="s">
        <v>118</v>
      </c>
      <c r="AP7821" s="32" t="s">
        <v>234</v>
      </c>
      <c r="AQ7821" s="32" t="s">
        <v>84</v>
      </c>
      <c r="AR7821" s="33">
        <v>2957.8086250000001</v>
      </c>
      <c r="AS7821" s="34">
        <v>2534.545439</v>
      </c>
      <c r="AT7821" s="33">
        <v>59.545453999999999</v>
      </c>
      <c r="AU7821" s="35">
        <v>363.71773200000001</v>
      </c>
      <c r="AV7821" s="33">
        <v>1552.8086390000001</v>
      </c>
      <c r="AW7821" s="33">
        <v>1404.999986</v>
      </c>
      <c r="AX7821" s="53">
        <v>69</v>
      </c>
      <c r="AY7821" s="53">
        <v>70</v>
      </c>
      <c r="AZ7821" s="38">
        <f t="shared" si="1192"/>
        <v>45424</v>
      </c>
      <c r="BA7821" s="39">
        <f t="shared" si="1193"/>
        <v>0.44986051712336744</v>
      </c>
      <c r="BB7821" s="40">
        <f t="shared" si="1194"/>
        <v>222.20732140554364</v>
      </c>
      <c r="BC7821" s="39">
        <f t="shared" si="1195"/>
        <v>0.40703922195288866</v>
      </c>
      <c r="BD7821" s="40">
        <f t="shared" si="1196"/>
        <v>201.05586459445649</v>
      </c>
      <c r="BE7821" s="39">
        <f t="shared" si="1197"/>
        <v>0.12296864946764431</v>
      </c>
      <c r="BF7821" s="39">
        <f t="shared" si="1198"/>
        <v>2.013161145609953E-2</v>
      </c>
    </row>
    <row r="7822" spans="40:58" x14ac:dyDescent="0.3">
      <c r="AN7822" s="37">
        <f t="shared" si="1191"/>
        <v>5</v>
      </c>
      <c r="AO7822" s="32" t="s">
        <v>118</v>
      </c>
      <c r="AP7822" s="32" t="s">
        <v>235</v>
      </c>
      <c r="AQ7822" s="32" t="s">
        <v>67</v>
      </c>
      <c r="AR7822" s="33">
        <v>1209.9195199999999</v>
      </c>
      <c r="AS7822" s="34">
        <v>971.81817899999999</v>
      </c>
      <c r="AT7822" s="33">
        <v>36.363636</v>
      </c>
      <c r="AU7822" s="35">
        <v>201.73770500000001</v>
      </c>
      <c r="AV7822" s="33">
        <v>731.737706</v>
      </c>
      <c r="AW7822" s="33">
        <v>478.18181399999997</v>
      </c>
      <c r="AX7822" s="53">
        <v>27</v>
      </c>
      <c r="AY7822" s="53">
        <v>30</v>
      </c>
      <c r="AZ7822" s="38">
        <f t="shared" si="1192"/>
        <v>45425</v>
      </c>
      <c r="BA7822" s="39">
        <f t="shared" si="1193"/>
        <v>0.48576641653489799</v>
      </c>
      <c r="BB7822" s="40">
        <f t="shared" si="1194"/>
        <v>143.99943647397615</v>
      </c>
      <c r="BC7822" s="39">
        <f t="shared" si="1195"/>
        <v>0.31744252665167033</v>
      </c>
      <c r="BD7822" s="40">
        <f t="shared" si="1196"/>
        <v>94.101904526023802</v>
      </c>
      <c r="BE7822" s="39">
        <f t="shared" si="1197"/>
        <v>0.16673646607503284</v>
      </c>
      <c r="BF7822" s="39">
        <f t="shared" si="1198"/>
        <v>3.0054590738398865E-2</v>
      </c>
    </row>
    <row r="7823" spans="40:58" x14ac:dyDescent="0.3">
      <c r="AN7823" s="37">
        <f t="shared" si="1191"/>
        <v>5</v>
      </c>
      <c r="AO7823" s="32" t="s">
        <v>118</v>
      </c>
      <c r="AP7823" s="32" t="s">
        <v>236</v>
      </c>
      <c r="AQ7823" s="32" t="s">
        <v>70</v>
      </c>
      <c r="AR7823" s="33">
        <v>1461.0393280000001</v>
      </c>
      <c r="AS7823" s="34">
        <v>1254.63635</v>
      </c>
      <c r="AT7823" s="33">
        <v>48.181818999999997</v>
      </c>
      <c r="AU7823" s="35">
        <v>158.221159</v>
      </c>
      <c r="AV7823" s="33">
        <v>1085.9484199999999</v>
      </c>
      <c r="AW7823" s="33">
        <v>375.09090800000001</v>
      </c>
      <c r="AX7823" s="53">
        <v>36</v>
      </c>
      <c r="AY7823" s="53">
        <v>23</v>
      </c>
      <c r="AZ7823" s="38">
        <f t="shared" si="1192"/>
        <v>45426</v>
      </c>
      <c r="BA7823" s="39">
        <f t="shared" si="1193"/>
        <v>0.63826826415317517</v>
      </c>
      <c r="BB7823" s="40">
        <f t="shared" si="1194"/>
        <v>153.41338425791835</v>
      </c>
      <c r="BC7823" s="39">
        <f t="shared" si="1195"/>
        <v>0.22046039972027248</v>
      </c>
      <c r="BD7823" s="40">
        <f t="shared" si="1196"/>
        <v>52.989593742081702</v>
      </c>
      <c r="BE7823" s="39">
        <f t="shared" si="1197"/>
        <v>0.10829356607161775</v>
      </c>
      <c r="BF7823" s="39">
        <f t="shared" si="1198"/>
        <v>3.2977770054934477E-2</v>
      </c>
    </row>
    <row r="7824" spans="40:58" x14ac:dyDescent="0.3">
      <c r="AN7824" s="37">
        <f t="shared" si="1191"/>
        <v>5</v>
      </c>
      <c r="AO7824" s="32" t="s">
        <v>118</v>
      </c>
      <c r="AP7824" s="32" t="s">
        <v>237</v>
      </c>
      <c r="AQ7824" s="32" t="s">
        <v>72</v>
      </c>
      <c r="AR7824" s="33">
        <v>837.73620600000004</v>
      </c>
      <c r="AS7824" s="34">
        <v>691.18181100000004</v>
      </c>
      <c r="AT7824" s="33">
        <v>72.645304999999993</v>
      </c>
      <c r="AU7824" s="35">
        <v>73.909090000000006</v>
      </c>
      <c r="AV7824" s="33">
        <v>706.55438700000002</v>
      </c>
      <c r="AW7824" s="33">
        <v>131.18181899999999</v>
      </c>
      <c r="AX7824" s="53">
        <v>24</v>
      </c>
      <c r="AY7824" s="53">
        <v>9</v>
      </c>
      <c r="AZ7824" s="38">
        <f t="shared" si="1192"/>
        <v>45427</v>
      </c>
      <c r="BA7824" s="39">
        <f t="shared" si="1193"/>
        <v>0.69586233009163334</v>
      </c>
      <c r="BB7824" s="40">
        <f t="shared" si="1194"/>
        <v>123.60531869071546</v>
      </c>
      <c r="BC7824" s="39">
        <f t="shared" si="1195"/>
        <v>0.12919668735281506</v>
      </c>
      <c r="BD7824" s="40">
        <f t="shared" si="1196"/>
        <v>22.949076309284525</v>
      </c>
      <c r="BE7824" s="39">
        <f t="shared" si="1197"/>
        <v>8.8224777048731259E-2</v>
      </c>
      <c r="BF7824" s="39">
        <f t="shared" si="1198"/>
        <v>8.6716205506820354E-2</v>
      </c>
    </row>
    <row r="7825" spans="40:58" x14ac:dyDescent="0.3">
      <c r="AN7825" s="37">
        <f t="shared" si="1191"/>
        <v>5</v>
      </c>
      <c r="AO7825" s="32" t="s">
        <v>118</v>
      </c>
      <c r="AP7825" s="32" t="s">
        <v>238</v>
      </c>
      <c r="AQ7825" s="32" t="s">
        <v>75</v>
      </c>
      <c r="AR7825" s="33">
        <v>1524.777926</v>
      </c>
      <c r="AS7825" s="34">
        <v>1352.3636220000001</v>
      </c>
      <c r="AT7825" s="33">
        <v>1</v>
      </c>
      <c r="AU7825" s="35">
        <v>172.41430399999999</v>
      </c>
      <c r="AV7825" s="33">
        <v>1176.7779290000001</v>
      </c>
      <c r="AW7825" s="33">
        <v>347.99999700000001</v>
      </c>
      <c r="AX7825" s="53">
        <v>50</v>
      </c>
      <c r="AY7825" s="53">
        <v>24</v>
      </c>
      <c r="AZ7825" s="38">
        <f t="shared" si="1192"/>
        <v>45428</v>
      </c>
      <c r="BA7825" s="39">
        <f t="shared" si="1193"/>
        <v>0.68450212716023984</v>
      </c>
      <c r="BB7825" s="40">
        <f t="shared" si="1194"/>
        <v>133.06419520602131</v>
      </c>
      <c r="BC7825" s="39">
        <f t="shared" si="1195"/>
        <v>0.20242284659492205</v>
      </c>
      <c r="BD7825" s="40">
        <f t="shared" si="1196"/>
        <v>39.350108793978606</v>
      </c>
      <c r="BE7825" s="39">
        <f t="shared" si="1197"/>
        <v>0.11307502624483821</v>
      </c>
      <c r="BF7825" s="39">
        <f t="shared" si="1198"/>
        <v>6.5583320885509726E-4</v>
      </c>
    </row>
    <row r="7826" spans="40:58" x14ac:dyDescent="0.3">
      <c r="AN7826" s="37">
        <f t="shared" si="1191"/>
        <v>5</v>
      </c>
      <c r="AO7826" s="32" t="s">
        <v>118</v>
      </c>
      <c r="AP7826" s="32" t="s">
        <v>239</v>
      </c>
      <c r="AQ7826" s="32" t="s">
        <v>78</v>
      </c>
      <c r="AR7826" s="33">
        <v>3179.1750820000002</v>
      </c>
      <c r="AS7826" s="34">
        <v>2950.7726990000001</v>
      </c>
      <c r="AT7826" s="33">
        <v>12.727273</v>
      </c>
      <c r="AU7826" s="35">
        <v>215.67510999999999</v>
      </c>
      <c r="AV7826" s="33">
        <v>2682.7205359999998</v>
      </c>
      <c r="AW7826" s="33">
        <v>496.45454599999999</v>
      </c>
      <c r="AX7826" s="53">
        <v>134</v>
      </c>
      <c r="AY7826" s="53">
        <v>36</v>
      </c>
      <c r="AZ7826" s="38">
        <f t="shared" si="1192"/>
        <v>45429</v>
      </c>
      <c r="BA7826" s="39">
        <f t="shared" si="1193"/>
        <v>0.78321734866787807</v>
      </c>
      <c r="BB7826" s="40">
        <f t="shared" si="1194"/>
        <v>192.73545732497581</v>
      </c>
      <c r="BC7826" s="39">
        <f t="shared" si="1195"/>
        <v>0.14493936585433254</v>
      </c>
      <c r="BD7826" s="40">
        <f t="shared" si="1196"/>
        <v>35.66692567502426</v>
      </c>
      <c r="BE7826" s="39">
        <f t="shared" si="1197"/>
        <v>6.7839959875478154E-2</v>
      </c>
      <c r="BF7826" s="39">
        <f t="shared" si="1198"/>
        <v>4.0033256023110711E-3</v>
      </c>
    </row>
    <row r="7827" spans="40:58" x14ac:dyDescent="0.3">
      <c r="AN7827" s="37">
        <f t="shared" si="1191"/>
        <v>5</v>
      </c>
      <c r="AO7827" s="32" t="s">
        <v>118</v>
      </c>
      <c r="AP7827" s="32" t="s">
        <v>240</v>
      </c>
      <c r="AQ7827" s="32" t="s">
        <v>81</v>
      </c>
      <c r="AR7827" s="33">
        <v>6298.68606</v>
      </c>
      <c r="AS7827" s="34">
        <v>5969.5453770000004</v>
      </c>
      <c r="AT7827" s="33">
        <v>74.545454000000007</v>
      </c>
      <c r="AU7827" s="35">
        <v>254.59522899999999</v>
      </c>
      <c r="AV7827" s="33">
        <v>5637.5042489999996</v>
      </c>
      <c r="AW7827" s="33">
        <v>661.18181100000004</v>
      </c>
      <c r="AX7827" s="53">
        <v>289</v>
      </c>
      <c r="AY7827" s="53">
        <v>44</v>
      </c>
      <c r="AZ7827" s="38">
        <f t="shared" si="1192"/>
        <v>45430</v>
      </c>
      <c r="BA7827" s="39">
        <f t="shared" si="1193"/>
        <v>0.84825848900311807</v>
      </c>
      <c r="BB7827" s="40">
        <f t="shared" si="1194"/>
        <v>294.59032903939647</v>
      </c>
      <c r="BC7827" s="39">
        <f t="shared" si="1195"/>
        <v>9.9486059643270564E-2</v>
      </c>
      <c r="BD7827" s="40">
        <f t="shared" si="1196"/>
        <v>34.550353960603118</v>
      </c>
      <c r="BE7827" s="39">
        <f t="shared" si="1197"/>
        <v>4.0420371260732432E-2</v>
      </c>
      <c r="BF7827" s="39">
        <f t="shared" si="1198"/>
        <v>1.1835080092878928E-2</v>
      </c>
    </row>
    <row r="7828" spans="40:58" x14ac:dyDescent="0.3">
      <c r="AN7828" s="37">
        <f t="shared" si="1191"/>
        <v>5</v>
      </c>
      <c r="AO7828" s="32" t="s">
        <v>118</v>
      </c>
      <c r="AP7828" s="32" t="s">
        <v>241</v>
      </c>
      <c r="AQ7828" s="32" t="s">
        <v>84</v>
      </c>
      <c r="AR7828" s="33">
        <v>3862.810234</v>
      </c>
      <c r="AS7828" s="34">
        <v>3320.9090470000001</v>
      </c>
      <c r="AT7828" s="33">
        <v>225.51042899999999</v>
      </c>
      <c r="AU7828" s="35">
        <v>316.39075800000001</v>
      </c>
      <c r="AV7828" s="33">
        <v>3160.1148659999999</v>
      </c>
      <c r="AW7828" s="33">
        <v>702.69536800000003</v>
      </c>
      <c r="AX7828" s="53">
        <v>143</v>
      </c>
      <c r="AY7828" s="53">
        <v>42</v>
      </c>
      <c r="AZ7828" s="38">
        <f t="shared" si="1192"/>
        <v>45431</v>
      </c>
      <c r="BA7828" s="39">
        <f t="shared" si="1193"/>
        <v>0.70332022046942466</v>
      </c>
      <c r="BB7828" s="40">
        <f t="shared" si="1194"/>
        <v>443.32232059157002</v>
      </c>
      <c r="BC7828" s="39">
        <f t="shared" si="1195"/>
        <v>0.15639300534988956</v>
      </c>
      <c r="BD7828" s="40">
        <f t="shared" si="1196"/>
        <v>98.578866408429889</v>
      </c>
      <c r="BE7828" s="39">
        <f t="shared" si="1197"/>
        <v>8.190688613568585E-2</v>
      </c>
      <c r="BF7828" s="39">
        <f t="shared" si="1198"/>
        <v>5.8379888044999932E-2</v>
      </c>
    </row>
    <row r="7829" spans="40:58" x14ac:dyDescent="0.3">
      <c r="AN7829" s="37">
        <f t="shared" si="1191"/>
        <v>5</v>
      </c>
      <c r="AO7829" s="32" t="s">
        <v>118</v>
      </c>
      <c r="AP7829" s="32" t="s">
        <v>242</v>
      </c>
      <c r="AQ7829" s="32" t="s">
        <v>67</v>
      </c>
      <c r="AR7829" s="33">
        <v>1143.5961179999999</v>
      </c>
      <c r="AS7829" s="34">
        <v>973.09090300000003</v>
      </c>
      <c r="AT7829" s="33">
        <v>52.414306000000003</v>
      </c>
      <c r="AU7829" s="35">
        <v>118.090909</v>
      </c>
      <c r="AV7829" s="33">
        <v>878.09090200000003</v>
      </c>
      <c r="AW7829" s="33">
        <v>265.50521600000002</v>
      </c>
      <c r="AX7829" s="53">
        <v>37</v>
      </c>
      <c r="AY7829" s="53">
        <v>15</v>
      </c>
      <c r="AZ7829" s="38">
        <f t="shared" si="1192"/>
        <v>45432</v>
      </c>
      <c r="BA7829" s="39">
        <f t="shared" si="1193"/>
        <v>0.65335248166657534</v>
      </c>
      <c r="BB7829" s="40">
        <f t="shared" si="1194"/>
        <v>130.9195402804383</v>
      </c>
      <c r="BC7829" s="39">
        <f t="shared" si="1195"/>
        <v>0.19755186094505298</v>
      </c>
      <c r="BD7829" s="40">
        <f t="shared" si="1196"/>
        <v>39.585674719561631</v>
      </c>
      <c r="BE7829" s="39">
        <f t="shared" si="1197"/>
        <v>0.10326277532886834</v>
      </c>
      <c r="BF7829" s="39">
        <f t="shared" si="1198"/>
        <v>4.5832882059503463E-2</v>
      </c>
    </row>
    <row r="7830" spans="40:58" x14ac:dyDescent="0.3">
      <c r="AN7830" s="37">
        <f t="shared" si="1191"/>
        <v>5</v>
      </c>
      <c r="AO7830" s="32" t="s">
        <v>118</v>
      </c>
      <c r="AP7830" s="32" t="s">
        <v>243</v>
      </c>
      <c r="AQ7830" s="32" t="s">
        <v>70</v>
      </c>
      <c r="AR7830" s="33">
        <v>1677.8139960000001</v>
      </c>
      <c r="AS7830" s="34">
        <v>1414.9999889999999</v>
      </c>
      <c r="AT7830" s="33">
        <v>111.542473</v>
      </c>
      <c r="AU7830" s="35">
        <v>151.271534</v>
      </c>
      <c r="AV7830" s="33">
        <v>1272.7421629999999</v>
      </c>
      <c r="AW7830" s="33">
        <v>405.07183300000003</v>
      </c>
      <c r="AX7830" s="53">
        <v>55</v>
      </c>
      <c r="AY7830" s="53">
        <v>27</v>
      </c>
      <c r="AZ7830" s="38">
        <f t="shared" si="1192"/>
        <v>45433</v>
      </c>
      <c r="BA7830" s="39">
        <f t="shared" si="1193"/>
        <v>0.63974844986778068</v>
      </c>
      <c r="BB7830" s="40">
        <f t="shared" si="1194"/>
        <v>199.36325989253299</v>
      </c>
      <c r="BC7830" s="39">
        <f t="shared" si="1195"/>
        <v>0.20361082140629183</v>
      </c>
      <c r="BD7830" s="40">
        <f t="shared" si="1196"/>
        <v>63.450747107467151</v>
      </c>
      <c r="BE7830" s="39">
        <f t="shared" si="1197"/>
        <v>9.0159895173505269E-2</v>
      </c>
      <c r="BF7830" s="39">
        <f t="shared" si="1198"/>
        <v>6.6480833552421972E-2</v>
      </c>
    </row>
    <row r="7831" spans="40:58" x14ac:dyDescent="0.3">
      <c r="AN7831" s="37">
        <f t="shared" si="1191"/>
        <v>5</v>
      </c>
      <c r="AO7831" s="32" t="s">
        <v>118</v>
      </c>
      <c r="AP7831" s="32" t="s">
        <v>244</v>
      </c>
      <c r="AQ7831" s="32" t="s">
        <v>72</v>
      </c>
      <c r="AR7831" s="33">
        <v>1013.516241</v>
      </c>
      <c r="AS7831" s="34">
        <v>786.09090700000002</v>
      </c>
      <c r="AT7831" s="33">
        <v>20.141579</v>
      </c>
      <c r="AU7831" s="35">
        <v>207.28375500000001</v>
      </c>
      <c r="AV7831" s="33">
        <v>775.69806000000005</v>
      </c>
      <c r="AW7831" s="33">
        <v>237.81818100000001</v>
      </c>
      <c r="AX7831" s="53">
        <v>38</v>
      </c>
      <c r="AY7831" s="53">
        <v>14</v>
      </c>
      <c r="AZ7831" s="38">
        <f t="shared" si="1192"/>
        <v>45434</v>
      </c>
      <c r="BA7831" s="39">
        <f t="shared" si="1193"/>
        <v>0.59361388820416328</v>
      </c>
      <c r="BB7831" s="40">
        <f t="shared" si="1194"/>
        <v>174.06074342192221</v>
      </c>
      <c r="BC7831" s="39">
        <f t="shared" si="1195"/>
        <v>0.18199371944935824</v>
      </c>
      <c r="BD7831" s="40">
        <f t="shared" si="1196"/>
        <v>53.364590578077831</v>
      </c>
      <c r="BE7831" s="39">
        <f t="shared" si="1197"/>
        <v>0.20451942121369518</v>
      </c>
      <c r="BF7831" s="39">
        <f t="shared" si="1198"/>
        <v>1.9872971132783256E-2</v>
      </c>
    </row>
    <row r="7832" spans="40:58" x14ac:dyDescent="0.3">
      <c r="AN7832" s="37">
        <f t="shared" si="1191"/>
        <v>5</v>
      </c>
      <c r="AO7832" s="32" t="s">
        <v>118</v>
      </c>
      <c r="AP7832" s="32" t="s">
        <v>245</v>
      </c>
      <c r="AQ7832" s="32" t="s">
        <v>75</v>
      </c>
      <c r="AR7832" s="33">
        <v>1767.8253239999999</v>
      </c>
      <c r="AS7832" s="34">
        <v>1651.2727170000001</v>
      </c>
      <c r="AT7832" s="33">
        <v>51.363636</v>
      </c>
      <c r="AU7832" s="35">
        <v>65.188970999999995</v>
      </c>
      <c r="AV7832" s="33">
        <v>1543.090901</v>
      </c>
      <c r="AW7832" s="33">
        <v>224.73442299999999</v>
      </c>
      <c r="AX7832" s="53">
        <v>75</v>
      </c>
      <c r="AY7832" s="53">
        <v>11</v>
      </c>
      <c r="AZ7832" s="38">
        <f t="shared" si="1192"/>
        <v>45435</v>
      </c>
      <c r="BA7832" s="39">
        <f t="shared" si="1193"/>
        <v>0.81532660501937737</v>
      </c>
      <c r="BB7832" s="40">
        <f t="shared" si="1194"/>
        <v>101.73588131579945</v>
      </c>
      <c r="BC7832" s="39">
        <f t="shared" si="1195"/>
        <v>0.11874346094376888</v>
      </c>
      <c r="BD7832" s="40">
        <f t="shared" si="1196"/>
        <v>14.816725684200421</v>
      </c>
      <c r="BE7832" s="39">
        <f t="shared" si="1197"/>
        <v>3.687523315510554E-2</v>
      </c>
      <c r="BF7832" s="39">
        <f t="shared" si="1198"/>
        <v>2.905470088174843E-2</v>
      </c>
    </row>
    <row r="7833" spans="40:58" x14ac:dyDescent="0.3">
      <c r="AN7833" s="37">
        <f t="shared" si="1191"/>
        <v>5</v>
      </c>
      <c r="AO7833" s="32" t="s">
        <v>118</v>
      </c>
      <c r="AP7833" s="32" t="s">
        <v>246</v>
      </c>
      <c r="AQ7833" s="32" t="s">
        <v>78</v>
      </c>
      <c r="AR7833" s="33">
        <v>3301.7090600000001</v>
      </c>
      <c r="AS7833" s="34">
        <v>3147.7090600000001</v>
      </c>
      <c r="AT7833" s="33">
        <v>4.5454549999999996</v>
      </c>
      <c r="AU7833" s="35">
        <v>149.454545</v>
      </c>
      <c r="AV7833" s="33">
        <v>2830.1817930000002</v>
      </c>
      <c r="AW7833" s="33">
        <v>471.52726699999999</v>
      </c>
      <c r="AX7833" s="53">
        <v>144</v>
      </c>
      <c r="AY7833" s="53">
        <v>33</v>
      </c>
      <c r="AZ7833" s="38">
        <f t="shared" si="1192"/>
        <v>45436</v>
      </c>
      <c r="BA7833" s="39">
        <f t="shared" si="1193"/>
        <v>0.81720556219257967</v>
      </c>
      <c r="BB7833" s="40">
        <f t="shared" si="1194"/>
        <v>132.00678442636615</v>
      </c>
      <c r="BC7833" s="39">
        <f t="shared" si="1195"/>
        <v>0.13615192715567923</v>
      </c>
      <c r="BD7833" s="40">
        <f t="shared" si="1196"/>
        <v>21.993215573633854</v>
      </c>
      <c r="BE7833" s="39">
        <f t="shared" si="1197"/>
        <v>4.5265813033205288E-2</v>
      </c>
      <c r="BF7833" s="39">
        <f t="shared" si="1198"/>
        <v>1.3766976185357771E-3</v>
      </c>
    </row>
    <row r="7834" spans="40:58" x14ac:dyDescent="0.3">
      <c r="AN7834" s="37">
        <f t="shared" si="1191"/>
        <v>5</v>
      </c>
      <c r="AO7834" s="32" t="s">
        <v>118</v>
      </c>
      <c r="AP7834" s="32" t="s">
        <v>247</v>
      </c>
      <c r="AQ7834" s="32" t="s">
        <v>81</v>
      </c>
      <c r="AR7834" s="33">
        <v>4799.085795</v>
      </c>
      <c r="AS7834" s="34">
        <v>4388.6363160000001</v>
      </c>
      <c r="AT7834" s="33">
        <v>23.636362999999999</v>
      </c>
      <c r="AU7834" s="35">
        <v>386.81311599999998</v>
      </c>
      <c r="AV7834" s="33">
        <v>4419.0858019999996</v>
      </c>
      <c r="AW7834" s="33">
        <v>379.99999300000002</v>
      </c>
      <c r="AX7834" s="53">
        <v>229</v>
      </c>
      <c r="AY7834" s="53">
        <v>22</v>
      </c>
      <c r="AZ7834" s="38">
        <f t="shared" si="1192"/>
        <v>45437</v>
      </c>
      <c r="BA7834" s="39">
        <f t="shared" si="1193"/>
        <v>0.84206380174515871</v>
      </c>
      <c r="BB7834" s="40">
        <f t="shared" si="1194"/>
        <v>377.94937256111223</v>
      </c>
      <c r="BC7834" s="39">
        <f t="shared" si="1195"/>
        <v>7.2409600787541745E-2</v>
      </c>
      <c r="BD7834" s="40">
        <f t="shared" si="1196"/>
        <v>32.50010643888762</v>
      </c>
      <c r="BE7834" s="39">
        <f t="shared" si="1197"/>
        <v>8.0601417128863803E-2</v>
      </c>
      <c r="BF7834" s="39">
        <f t="shared" si="1198"/>
        <v>4.9251803384356869E-3</v>
      </c>
    </row>
    <row r="7835" spans="40:58" x14ac:dyDescent="0.3">
      <c r="AN7835" s="37">
        <f t="shared" si="1191"/>
        <v>5</v>
      </c>
      <c r="AO7835" s="32" t="s">
        <v>118</v>
      </c>
      <c r="AP7835" s="32" t="s">
        <v>248</v>
      </c>
      <c r="AQ7835" s="32" t="s">
        <v>84</v>
      </c>
      <c r="AR7835" s="33">
        <v>2694.3394830000002</v>
      </c>
      <c r="AS7835" s="34">
        <v>2362.454538</v>
      </c>
      <c r="AT7835" s="33">
        <v>39.999999000000003</v>
      </c>
      <c r="AU7835" s="35">
        <v>291.88494600000001</v>
      </c>
      <c r="AV7835" s="33">
        <v>1911.1576689999999</v>
      </c>
      <c r="AW7835" s="33">
        <v>783.18181400000003</v>
      </c>
      <c r="AX7835" s="53">
        <v>93</v>
      </c>
      <c r="AY7835" s="53">
        <v>44</v>
      </c>
      <c r="AZ7835" s="38">
        <f t="shared" si="1192"/>
        <v>45438</v>
      </c>
      <c r="BA7835" s="39">
        <f t="shared" si="1193"/>
        <v>0.62194982036432356</v>
      </c>
      <c r="BB7835" s="40">
        <f t="shared" si="1194"/>
        <v>235.41371154764522</v>
      </c>
      <c r="BC7835" s="39">
        <f t="shared" si="1195"/>
        <v>0.25487158722219749</v>
      </c>
      <c r="BD7835" s="40">
        <f t="shared" si="1196"/>
        <v>96.47123345235498</v>
      </c>
      <c r="BE7835" s="39">
        <f t="shared" si="1197"/>
        <v>0.10833265363984572</v>
      </c>
      <c r="BF7835" s="39">
        <f t="shared" si="1198"/>
        <v>1.4845938773633003E-2</v>
      </c>
    </row>
    <row r="7836" spans="40:58" x14ac:dyDescent="0.3">
      <c r="AN7836" s="37">
        <f t="shared" si="1191"/>
        <v>5</v>
      </c>
      <c r="AO7836" s="32" t="s">
        <v>118</v>
      </c>
      <c r="AP7836" s="32" t="s">
        <v>249</v>
      </c>
      <c r="AQ7836" s="32" t="s">
        <v>67</v>
      </c>
      <c r="AR7836" s="33">
        <v>1343.293582</v>
      </c>
      <c r="AS7836" s="34">
        <v>1151.6363530000001</v>
      </c>
      <c r="AT7836" s="33">
        <v>10.685544</v>
      </c>
      <c r="AU7836" s="35">
        <v>180.97168500000001</v>
      </c>
      <c r="AV7836" s="33">
        <v>732.24440300000003</v>
      </c>
      <c r="AW7836" s="33">
        <v>611.04917899999998</v>
      </c>
      <c r="AX7836" s="53">
        <v>33</v>
      </c>
      <c r="AY7836" s="53">
        <v>34</v>
      </c>
      <c r="AZ7836" s="38">
        <f t="shared" si="1192"/>
        <v>45439</v>
      </c>
      <c r="BA7836" s="39">
        <f t="shared" si="1193"/>
        <v>0.46733633327305385</v>
      </c>
      <c r="BB7836" s="40">
        <f t="shared" si="1194"/>
        <v>104.47450587889374</v>
      </c>
      <c r="BC7836" s="39">
        <f t="shared" si="1195"/>
        <v>0.38998656950249155</v>
      </c>
      <c r="BD7836" s="40">
        <f t="shared" si="1196"/>
        <v>87.182723121106179</v>
      </c>
      <c r="BE7836" s="39">
        <f t="shared" si="1197"/>
        <v>0.13472236257583786</v>
      </c>
      <c r="BF7836" s="39">
        <f t="shared" si="1198"/>
        <v>7.9547346486168197E-3</v>
      </c>
    </row>
    <row r="7837" spans="40:58" x14ac:dyDescent="0.3">
      <c r="AN7837" s="37">
        <f t="shared" si="1191"/>
        <v>5</v>
      </c>
      <c r="AO7837" s="32" t="s">
        <v>118</v>
      </c>
      <c r="AP7837" s="32" t="s">
        <v>250</v>
      </c>
      <c r="AQ7837" s="32" t="s">
        <v>70</v>
      </c>
      <c r="AR7837" s="33">
        <v>1393.383296</v>
      </c>
      <c r="AS7837" s="34">
        <v>1210.8181709999999</v>
      </c>
      <c r="AT7837" s="33">
        <v>43.181818</v>
      </c>
      <c r="AU7837" s="35">
        <v>139.383307</v>
      </c>
      <c r="AV7837" s="33">
        <v>1101.656025</v>
      </c>
      <c r="AW7837" s="33">
        <v>291.72727099999997</v>
      </c>
      <c r="AX7837" s="53">
        <v>54</v>
      </c>
      <c r="AY7837" s="53">
        <v>18</v>
      </c>
      <c r="AZ7837" s="38">
        <f t="shared" si="1192"/>
        <v>45440</v>
      </c>
      <c r="BA7837" s="39">
        <f t="shared" si="1193"/>
        <v>0.68704272313112802</v>
      </c>
      <c r="BB7837" s="40">
        <f t="shared" si="1194"/>
        <v>144.3421709507333</v>
      </c>
      <c r="BC7837" s="39">
        <f t="shared" si="1195"/>
        <v>0.18193437346239955</v>
      </c>
      <c r="BD7837" s="40">
        <f t="shared" si="1196"/>
        <v>38.222954049266782</v>
      </c>
      <c r="BE7837" s="39">
        <f t="shared" si="1197"/>
        <v>0.10003227927313979</v>
      </c>
      <c r="BF7837" s="39">
        <f t="shared" si="1198"/>
        <v>3.0990624133332513E-2</v>
      </c>
    </row>
    <row r="7838" spans="40:58" x14ac:dyDescent="0.3">
      <c r="AN7838" s="37">
        <f t="shared" si="1191"/>
        <v>5</v>
      </c>
      <c r="AO7838" s="32" t="s">
        <v>118</v>
      </c>
      <c r="AP7838" s="32" t="s">
        <v>251</v>
      </c>
      <c r="AQ7838" s="32" t="s">
        <v>72</v>
      </c>
      <c r="AR7838" s="33">
        <v>2303.7958189999999</v>
      </c>
      <c r="AS7838" s="34">
        <v>2124.999992</v>
      </c>
      <c r="AT7838" s="33">
        <v>60.149030000000003</v>
      </c>
      <c r="AU7838" s="35">
        <v>118.64679700000001</v>
      </c>
      <c r="AV7838" s="33">
        <v>1980.330841</v>
      </c>
      <c r="AW7838" s="33">
        <v>323.46497799999997</v>
      </c>
      <c r="AX7838" s="53">
        <v>97</v>
      </c>
      <c r="AY7838" s="53">
        <v>19</v>
      </c>
      <c r="AZ7838" s="38">
        <f t="shared" si="1192"/>
        <v>45441</v>
      </c>
      <c r="BA7838" s="39">
        <f t="shared" si="1193"/>
        <v>0.79288228056072207</v>
      </c>
      <c r="BB7838" s="40">
        <f t="shared" si="1194"/>
        <v>153.69195808502349</v>
      </c>
      <c r="BC7838" s="39">
        <f t="shared" si="1195"/>
        <v>0.12950848622276431</v>
      </c>
      <c r="BD7838" s="40">
        <f t="shared" si="1196"/>
        <v>25.103868914976434</v>
      </c>
      <c r="BE7838" s="39">
        <f t="shared" si="1197"/>
        <v>5.1500569634465511E-2</v>
      </c>
      <c r="BF7838" s="39">
        <f t="shared" si="1198"/>
        <v>2.6108663582048112E-2</v>
      </c>
    </row>
    <row r="7839" spans="40:58" x14ac:dyDescent="0.3">
      <c r="AN7839" s="37">
        <f t="shared" si="1191"/>
        <v>5</v>
      </c>
      <c r="AO7839" s="32" t="s">
        <v>118</v>
      </c>
      <c r="AP7839" s="32" t="s">
        <v>252</v>
      </c>
      <c r="AQ7839" s="32" t="s">
        <v>75</v>
      </c>
      <c r="AR7839" s="33">
        <v>1766.6363469999999</v>
      </c>
      <c r="AS7839" s="34">
        <v>1594.0908939999999</v>
      </c>
      <c r="AT7839" s="33">
        <v>88.909090000000006</v>
      </c>
      <c r="AU7839" s="35">
        <v>83.636363000000003</v>
      </c>
      <c r="AV7839" s="33">
        <v>1297.1818069999999</v>
      </c>
      <c r="AW7839" s="33">
        <v>469.45454000000001</v>
      </c>
      <c r="AX7839" s="53">
        <v>56</v>
      </c>
      <c r="AY7839" s="53">
        <v>28</v>
      </c>
      <c r="AZ7839" s="38">
        <f t="shared" si="1192"/>
        <v>45442</v>
      </c>
      <c r="BA7839" s="39">
        <f t="shared" si="1193"/>
        <v>0.6625514475368558</v>
      </c>
      <c r="BB7839" s="40">
        <f t="shared" si="1194"/>
        <v>126.69433802392696</v>
      </c>
      <c r="BC7839" s="39">
        <f t="shared" si="1195"/>
        <v>0.23977963871470545</v>
      </c>
      <c r="BD7839" s="40">
        <f t="shared" si="1196"/>
        <v>45.851114976073006</v>
      </c>
      <c r="BE7839" s="39">
        <f t="shared" si="1197"/>
        <v>4.7342150036721736E-2</v>
      </c>
      <c r="BF7839" s="39">
        <f t="shared" si="1198"/>
        <v>5.0326763711717071E-2</v>
      </c>
    </row>
    <row r="7840" spans="40:58" x14ac:dyDescent="0.3">
      <c r="AN7840" s="37">
        <f t="shared" si="1191"/>
        <v>5</v>
      </c>
      <c r="AO7840" s="32" t="s">
        <v>118</v>
      </c>
      <c r="AP7840" s="32" t="s">
        <v>253</v>
      </c>
      <c r="AQ7840" s="32" t="s">
        <v>78</v>
      </c>
      <c r="AR7840" s="33">
        <v>2331.999992</v>
      </c>
      <c r="AS7840" s="34">
        <v>2182.727265</v>
      </c>
      <c r="AT7840" s="33">
        <v>19.545453999999999</v>
      </c>
      <c r="AU7840" s="35">
        <v>129.727273</v>
      </c>
      <c r="AV7840" s="33">
        <v>2097.9090860000001</v>
      </c>
      <c r="AW7840" s="33">
        <v>234.09090599999999</v>
      </c>
      <c r="AX7840" s="53">
        <v>103</v>
      </c>
      <c r="AY7840" s="53">
        <v>16</v>
      </c>
      <c r="AZ7840" s="38">
        <f t="shared" si="1192"/>
        <v>45443</v>
      </c>
      <c r="BA7840" s="39">
        <f t="shared" si="1193"/>
        <v>0.84203287560816931</v>
      </c>
      <c r="BB7840" s="40">
        <f t="shared" si="1194"/>
        <v>134.28842681801245</v>
      </c>
      <c r="BC7840" s="39">
        <f t="shared" si="1195"/>
        <v>9.395652082747194E-2</v>
      </c>
      <c r="BD7840" s="40">
        <f t="shared" si="1196"/>
        <v>14.984300181987592</v>
      </c>
      <c r="BE7840" s="39">
        <f t="shared" si="1197"/>
        <v>5.5629191014165316E-2</v>
      </c>
      <c r="BF7840" s="39">
        <f t="shared" si="1198"/>
        <v>8.381412550193524E-3</v>
      </c>
    </row>
    <row r="7841" spans="40:58" x14ac:dyDescent="0.3">
      <c r="AN7841" s="37">
        <f t="shared" si="1191"/>
        <v>6</v>
      </c>
      <c r="AO7841" s="32" t="s">
        <v>118</v>
      </c>
      <c r="AP7841" s="32" t="s">
        <v>254</v>
      </c>
      <c r="AQ7841" s="32" t="s">
        <v>81</v>
      </c>
      <c r="AR7841" s="33">
        <v>4839.3799710000003</v>
      </c>
      <c r="AS7841" s="34">
        <v>4312.7272169999997</v>
      </c>
      <c r="AT7841" s="33">
        <v>94.090907000000001</v>
      </c>
      <c r="AU7841" s="35">
        <v>432.561847</v>
      </c>
      <c r="AV7841" s="33">
        <v>4199.3799779999999</v>
      </c>
      <c r="AW7841" s="33">
        <v>639.99999300000002</v>
      </c>
      <c r="AX7841" s="53">
        <v>212</v>
      </c>
      <c r="AY7841" s="53">
        <v>31</v>
      </c>
      <c r="AZ7841" s="38">
        <f t="shared" si="1192"/>
        <v>45444</v>
      </c>
      <c r="BA7841" s="39">
        <f t="shared" si="1193"/>
        <v>0.77331728478487105</v>
      </c>
      <c r="BB7841" s="40">
        <f t="shared" si="1194"/>
        <v>457.00379878399139</v>
      </c>
      <c r="BC7841" s="39">
        <f t="shared" si="1195"/>
        <v>0.11785622149982461</v>
      </c>
      <c r="BD7841" s="40">
        <f t="shared" si="1196"/>
        <v>69.648955216009242</v>
      </c>
      <c r="BE7841" s="39">
        <f t="shared" si="1197"/>
        <v>8.9383732955901005E-2</v>
      </c>
      <c r="BF7841" s="39">
        <f t="shared" si="1198"/>
        <v>1.9442760759403075E-2</v>
      </c>
    </row>
    <row r="7842" spans="40:58" x14ac:dyDescent="0.3">
      <c r="AN7842" s="37">
        <f t="shared" si="1191"/>
        <v>6</v>
      </c>
      <c r="AO7842" s="32" t="s">
        <v>118</v>
      </c>
      <c r="AP7842" s="32" t="s">
        <v>255</v>
      </c>
      <c r="AQ7842" s="32" t="s">
        <v>84</v>
      </c>
      <c r="AR7842" s="33">
        <v>2009.9835880000001</v>
      </c>
      <c r="AS7842" s="34">
        <v>1687.1818040000001</v>
      </c>
      <c r="AT7842" s="33">
        <v>119.64977500000001</v>
      </c>
      <c r="AU7842" s="35">
        <v>203.15200899999999</v>
      </c>
      <c r="AV7842" s="33">
        <v>1680.0744999999999</v>
      </c>
      <c r="AW7842" s="33">
        <v>329.909088</v>
      </c>
      <c r="AX7842" s="53">
        <v>74</v>
      </c>
      <c r="AY7842" s="53">
        <v>18</v>
      </c>
      <c r="AZ7842" s="38">
        <f t="shared" si="1192"/>
        <v>45445</v>
      </c>
      <c r="BA7842" s="39">
        <f t="shared" si="1193"/>
        <v>0.70162555783064917</v>
      </c>
      <c r="BB7842" s="40">
        <f t="shared" si="1194"/>
        <v>269.81864383905008</v>
      </c>
      <c r="BC7842" s="39">
        <f t="shared" si="1195"/>
        <v>0.13777522836124276</v>
      </c>
      <c r="BD7842" s="40">
        <f t="shared" si="1196"/>
        <v>52.983140160949908</v>
      </c>
      <c r="BE7842" s="39">
        <f t="shared" si="1197"/>
        <v>0.1010714765099863</v>
      </c>
      <c r="BF7842" s="39">
        <f t="shared" si="1198"/>
        <v>5.9527737298121663E-2</v>
      </c>
    </row>
    <row r="7843" spans="40:58" x14ac:dyDescent="0.3">
      <c r="AN7843" s="37">
        <f t="shared" si="1191"/>
        <v>6</v>
      </c>
      <c r="AO7843" s="32" t="s">
        <v>118</v>
      </c>
      <c r="AP7843" s="32" t="s">
        <v>256</v>
      </c>
      <c r="AQ7843" s="32" t="s">
        <v>67</v>
      </c>
      <c r="AR7843" s="33">
        <v>1800.8858379999999</v>
      </c>
      <c r="AS7843" s="34">
        <v>1590.6363610000001</v>
      </c>
      <c r="AT7843" s="33">
        <v>74.008940999999993</v>
      </c>
      <c r="AU7843" s="35">
        <v>136.24053599999999</v>
      </c>
      <c r="AV7843" s="33">
        <v>1302.9767420000001</v>
      </c>
      <c r="AW7843" s="33">
        <v>497.90909599999998</v>
      </c>
      <c r="AX7843" s="53">
        <v>45</v>
      </c>
      <c r="AY7843" s="53">
        <v>34</v>
      </c>
      <c r="AZ7843" s="38">
        <f t="shared" si="1192"/>
        <v>45446</v>
      </c>
      <c r="BA7843" s="39">
        <f t="shared" si="1193"/>
        <v>0.63905053672721013</v>
      </c>
      <c r="BB7843" s="40">
        <f t="shared" si="1194"/>
        <v>152.11968064166862</v>
      </c>
      <c r="BC7843" s="39">
        <f t="shared" si="1195"/>
        <v>0.24420165363178825</v>
      </c>
      <c r="BD7843" s="40">
        <f t="shared" si="1196"/>
        <v>58.129796358331241</v>
      </c>
      <c r="BE7843" s="39">
        <f t="shared" si="1197"/>
        <v>7.5651955901493401E-2</v>
      </c>
      <c r="BF7843" s="39">
        <f t="shared" si="1198"/>
        <v>4.1095853739508387E-2</v>
      </c>
    </row>
    <row r="7844" spans="40:58" x14ac:dyDescent="0.3">
      <c r="AN7844" s="37">
        <f t="shared" si="1191"/>
        <v>6</v>
      </c>
      <c r="AO7844" s="32" t="s">
        <v>118</v>
      </c>
      <c r="AP7844" s="32" t="s">
        <v>257</v>
      </c>
      <c r="AQ7844" s="32" t="s">
        <v>70</v>
      </c>
      <c r="AR7844" s="33">
        <v>1223.559992</v>
      </c>
      <c r="AS7844" s="34">
        <v>1079.4545390000001</v>
      </c>
      <c r="AT7844" s="33">
        <v>39.105452999999997</v>
      </c>
      <c r="AU7844" s="35">
        <v>105</v>
      </c>
      <c r="AV7844" s="33">
        <v>904.46908399999995</v>
      </c>
      <c r="AW7844" s="33">
        <v>319.09090800000001</v>
      </c>
      <c r="AX7844" s="53">
        <v>41</v>
      </c>
      <c r="AY7844" s="53">
        <v>22</v>
      </c>
      <c r="AZ7844" s="38">
        <f t="shared" si="1192"/>
        <v>45447</v>
      </c>
      <c r="BA7844" s="39">
        <f t="shared" si="1193"/>
        <v>0.65215007349403264</v>
      </c>
      <c r="BB7844" s="40">
        <f t="shared" si="1194"/>
        <v>106.52434529284197</v>
      </c>
      <c r="BC7844" s="39">
        <f t="shared" si="1195"/>
        <v>0.23007437488430246</v>
      </c>
      <c r="BD7844" s="40">
        <f t="shared" si="1196"/>
        <v>37.581107707157933</v>
      </c>
      <c r="BE7844" s="39">
        <f t="shared" si="1197"/>
        <v>8.581516287433498E-2</v>
      </c>
      <c r="BF7844" s="39">
        <f t="shared" si="1198"/>
        <v>3.196038874733001E-2</v>
      </c>
    </row>
    <row r="7845" spans="40:58" x14ac:dyDescent="0.3">
      <c r="AN7845" s="37">
        <f t="shared" si="1191"/>
        <v>6</v>
      </c>
      <c r="AO7845" s="32" t="s">
        <v>118</v>
      </c>
      <c r="AP7845" s="32" t="s">
        <v>258</v>
      </c>
      <c r="AQ7845" s="32" t="s">
        <v>72</v>
      </c>
      <c r="AR7845" s="33">
        <v>816.09984399999996</v>
      </c>
      <c r="AS7845" s="34">
        <v>643.18181300000003</v>
      </c>
      <c r="AT7845" s="33">
        <v>90.909088999999994</v>
      </c>
      <c r="AU7845" s="35">
        <v>82.008942000000005</v>
      </c>
      <c r="AV7845" s="33">
        <v>567.19075499999997</v>
      </c>
      <c r="AW7845" s="33">
        <v>248.90908899999999</v>
      </c>
      <c r="AX7845" s="53">
        <v>28</v>
      </c>
      <c r="AY7845" s="53">
        <v>11</v>
      </c>
      <c r="AZ7845" s="38">
        <f t="shared" si="1192"/>
        <v>45448</v>
      </c>
      <c r="BA7845" s="39">
        <f t="shared" si="1193"/>
        <v>0.54774233551856821</v>
      </c>
      <c r="BB7845" s="40">
        <f t="shared" si="1194"/>
        <v>120.17832043110079</v>
      </c>
      <c r="BC7845" s="39">
        <f t="shared" si="1195"/>
        <v>0.24037423836476174</v>
      </c>
      <c r="BD7845" s="40">
        <f t="shared" si="1196"/>
        <v>52.739710568899142</v>
      </c>
      <c r="BE7845" s="39">
        <f t="shared" si="1197"/>
        <v>0.10048885881174119</v>
      </c>
      <c r="BF7845" s="39">
        <f t="shared" si="1198"/>
        <v>0.11139456730492893</v>
      </c>
    </row>
    <row r="7846" spans="40:58" x14ac:dyDescent="0.3">
      <c r="AN7846" s="37">
        <f t="shared" si="1191"/>
        <v>6</v>
      </c>
      <c r="AO7846" s="32" t="s">
        <v>118</v>
      </c>
      <c r="AP7846" s="32" t="s">
        <v>259</v>
      </c>
      <c r="AQ7846" s="32" t="s">
        <v>75</v>
      </c>
      <c r="AR7846" s="33">
        <v>1822.101328</v>
      </c>
      <c r="AS7846" s="34">
        <v>1701.363623</v>
      </c>
      <c r="AT7846" s="33">
        <v>1</v>
      </c>
      <c r="AU7846" s="35">
        <v>120.73770500000001</v>
      </c>
      <c r="AV7846" s="33">
        <v>830.28315199999997</v>
      </c>
      <c r="AW7846" s="33">
        <v>991.81817599999999</v>
      </c>
      <c r="AX7846" s="53">
        <v>41</v>
      </c>
      <c r="AY7846" s="53">
        <v>71</v>
      </c>
      <c r="AZ7846" s="38">
        <f t="shared" si="1192"/>
        <v>45449</v>
      </c>
      <c r="BA7846" s="39">
        <f t="shared" si="1193"/>
        <v>0.42547918525571543</v>
      </c>
      <c r="BB7846" s="40">
        <f t="shared" si="1194"/>
        <v>55.01696350920291</v>
      </c>
      <c r="BC7846" s="39">
        <f t="shared" si="1195"/>
        <v>0.50825792192672337</v>
      </c>
      <c r="BD7846" s="40">
        <f t="shared" si="1196"/>
        <v>65.720741490797096</v>
      </c>
      <c r="BE7846" s="39">
        <f t="shared" si="1197"/>
        <v>6.6262892817561245E-2</v>
      </c>
      <c r="BF7846" s="39">
        <f t="shared" si="1198"/>
        <v>5.4881689872737967E-4</v>
      </c>
    </row>
    <row r="7847" spans="40:58" x14ac:dyDescent="0.3">
      <c r="AN7847" s="37">
        <f t="shared" si="1191"/>
        <v>6</v>
      </c>
      <c r="AO7847" s="32" t="s">
        <v>118</v>
      </c>
      <c r="AP7847" s="32" t="s">
        <v>260</v>
      </c>
      <c r="AQ7847" s="32" t="s">
        <v>78</v>
      </c>
      <c r="AR7847" s="33">
        <v>2568.9836070000001</v>
      </c>
      <c r="AS7847" s="34">
        <v>2401.818186</v>
      </c>
      <c r="AT7847" s="33">
        <v>15.596124</v>
      </c>
      <c r="AU7847" s="35">
        <v>151.56929700000001</v>
      </c>
      <c r="AV7847" s="33">
        <v>2412.80179</v>
      </c>
      <c r="AW7847" s="33">
        <v>156.181817</v>
      </c>
      <c r="AX7847" s="53">
        <v>112</v>
      </c>
      <c r="AY7847" s="53">
        <v>9</v>
      </c>
      <c r="AZ7847" s="38">
        <f t="shared" si="1192"/>
        <v>45450</v>
      </c>
      <c r="BA7847" s="39">
        <f t="shared" si="1193"/>
        <v>0.87809015770488796</v>
      </c>
      <c r="BB7847" s="40">
        <f t="shared" si="1194"/>
        <v>157.00256938809807</v>
      </c>
      <c r="BC7847" s="39">
        <f t="shared" si="1195"/>
        <v>5.6839197023376684E-2</v>
      </c>
      <c r="BD7847" s="40">
        <f t="shared" si="1196"/>
        <v>10.162851611902083</v>
      </c>
      <c r="BE7847" s="39">
        <f t="shared" si="1197"/>
        <v>5.8999713578164532E-2</v>
      </c>
      <c r="BF7847" s="39">
        <f t="shared" si="1198"/>
        <v>6.0709316935707476E-3</v>
      </c>
    </row>
    <row r="7848" spans="40:58" x14ac:dyDescent="0.3">
      <c r="AN7848" s="37">
        <f t="shared" si="1191"/>
        <v>6</v>
      </c>
      <c r="AO7848" s="32" t="s">
        <v>118</v>
      </c>
      <c r="AP7848" s="32" t="s">
        <v>261</v>
      </c>
      <c r="AQ7848" s="32" t="s">
        <v>81</v>
      </c>
      <c r="AR7848" s="33">
        <v>4284.7481040000002</v>
      </c>
      <c r="AS7848" s="34">
        <v>4063.3636040000001</v>
      </c>
      <c r="AT7848" s="33">
        <v>1</v>
      </c>
      <c r="AU7848" s="35">
        <v>221.3845</v>
      </c>
      <c r="AV7848" s="33">
        <v>3891.0208320000002</v>
      </c>
      <c r="AW7848" s="33">
        <v>393.72727200000003</v>
      </c>
      <c r="AX7848" s="53">
        <v>207</v>
      </c>
      <c r="AY7848" s="53">
        <v>23</v>
      </c>
      <c r="AZ7848" s="38">
        <f t="shared" si="1192"/>
        <v>45451</v>
      </c>
      <c r="BA7848" s="39">
        <f t="shared" si="1193"/>
        <v>0.86118935244914419</v>
      </c>
      <c r="BB7848" s="40">
        <f t="shared" si="1194"/>
        <v>201.04138690854168</v>
      </c>
      <c r="BC7848" s="39">
        <f t="shared" si="1195"/>
        <v>8.7142616052498192E-2</v>
      </c>
      <c r="BD7848" s="40">
        <f t="shared" si="1196"/>
        <v>20.34311309145842</v>
      </c>
      <c r="BE7848" s="39">
        <f t="shared" si="1197"/>
        <v>5.1668031498357594E-2</v>
      </c>
      <c r="BF7848" s="39">
        <f t="shared" si="1198"/>
        <v>2.3338594842167178E-4</v>
      </c>
    </row>
    <row r="7849" spans="40:58" x14ac:dyDescent="0.3">
      <c r="AN7849" s="37">
        <f t="shared" si="1191"/>
        <v>6</v>
      </c>
      <c r="AO7849" s="32" t="s">
        <v>118</v>
      </c>
      <c r="AP7849" s="32" t="s">
        <v>262</v>
      </c>
      <c r="AQ7849" s="32" t="s">
        <v>84</v>
      </c>
      <c r="AR7849" s="33">
        <v>3150.713839</v>
      </c>
      <c r="AS7849" s="34">
        <v>2918.636344</v>
      </c>
      <c r="AT7849" s="33">
        <v>71.192249000000004</v>
      </c>
      <c r="AU7849" s="35">
        <v>160.885246</v>
      </c>
      <c r="AV7849" s="33">
        <v>2901.4813509999999</v>
      </c>
      <c r="AW7849" s="33">
        <v>249.23248799999999</v>
      </c>
      <c r="AX7849" s="53">
        <v>131</v>
      </c>
      <c r="AY7849" s="53">
        <v>16</v>
      </c>
      <c r="AZ7849" s="38">
        <f t="shared" si="1192"/>
        <v>45452</v>
      </c>
      <c r="BA7849" s="39">
        <f t="shared" si="1193"/>
        <v>0.8530644594090242</v>
      </c>
      <c r="BB7849" s="40">
        <f t="shared" si="1194"/>
        <v>213.71935318093347</v>
      </c>
      <c r="BC7849" s="39">
        <f t="shared" si="1195"/>
        <v>7.3276837560789176E-2</v>
      </c>
      <c r="BD7849" s="40">
        <f t="shared" si="1196"/>
        <v>18.358141819066532</v>
      </c>
      <c r="BE7849" s="39">
        <f t="shared" si="1197"/>
        <v>5.1063109574896556E-2</v>
      </c>
      <c r="BF7849" s="39">
        <f t="shared" si="1198"/>
        <v>2.259559345528999E-2</v>
      </c>
    </row>
    <row r="7850" spans="40:58" x14ac:dyDescent="0.3">
      <c r="AN7850" s="37">
        <f t="shared" si="1191"/>
        <v>6</v>
      </c>
      <c r="AO7850" s="32" t="s">
        <v>118</v>
      </c>
      <c r="AP7850" s="32" t="s">
        <v>263</v>
      </c>
      <c r="AQ7850" s="32" t="s">
        <v>67</v>
      </c>
      <c r="AR7850" s="33">
        <v>1004.39761</v>
      </c>
      <c r="AS7850" s="34">
        <v>934.99999400000002</v>
      </c>
      <c r="AT7850" s="33">
        <v>28.181818</v>
      </c>
      <c r="AU7850" s="35">
        <v>41.215797999999999</v>
      </c>
      <c r="AV7850" s="33">
        <v>733.48852299999999</v>
      </c>
      <c r="AW7850" s="33">
        <v>270.909087</v>
      </c>
      <c r="AX7850" s="53">
        <v>34</v>
      </c>
      <c r="AY7850" s="53">
        <v>23</v>
      </c>
      <c r="AZ7850" s="38">
        <f t="shared" si="1192"/>
        <v>45453</v>
      </c>
      <c r="BA7850" s="39">
        <f t="shared" si="1193"/>
        <v>0.67981945591839932</v>
      </c>
      <c r="BB7850" s="40">
        <f t="shared" si="1194"/>
        <v>50.679486244059404</v>
      </c>
      <c r="BC7850" s="39">
        <f t="shared" si="1195"/>
        <v>0.25108677552912478</v>
      </c>
      <c r="BD7850" s="40">
        <f t="shared" si="1196"/>
        <v>18.718129755940563</v>
      </c>
      <c r="BE7850" s="39">
        <f t="shared" si="1197"/>
        <v>4.1035340575929884E-2</v>
      </c>
      <c r="BF7850" s="39">
        <f t="shared" si="1198"/>
        <v>2.8058427976546063E-2</v>
      </c>
    </row>
    <row r="7851" spans="40:58" x14ac:dyDescent="0.3">
      <c r="AN7851" s="37">
        <f t="shared" si="1191"/>
        <v>6</v>
      </c>
      <c r="AO7851" s="32" t="s">
        <v>118</v>
      </c>
      <c r="AP7851" s="32" t="s">
        <v>264</v>
      </c>
      <c r="AQ7851" s="32" t="s">
        <v>70</v>
      </c>
      <c r="AR7851" s="33">
        <v>1709.303991</v>
      </c>
      <c r="AS7851" s="34">
        <v>1530.2726950000001</v>
      </c>
      <c r="AT7851" s="33">
        <v>88.889716000000007</v>
      </c>
      <c r="AU7851" s="35">
        <v>90.141580000000005</v>
      </c>
      <c r="AV7851" s="33">
        <v>1481.7585369999999</v>
      </c>
      <c r="AW7851" s="33">
        <v>227.54545400000001</v>
      </c>
      <c r="AX7851" s="53">
        <v>72</v>
      </c>
      <c r="AY7851" s="53">
        <v>15</v>
      </c>
      <c r="AZ7851" s="38">
        <f t="shared" si="1192"/>
        <v>45454</v>
      </c>
      <c r="BA7851" s="39">
        <f t="shared" si="1193"/>
        <v>0.77608207700670151</v>
      </c>
      <c r="BB7851" s="40">
        <f t="shared" si="1194"/>
        <v>155.19834542887565</v>
      </c>
      <c r="BC7851" s="39">
        <f t="shared" si="1195"/>
        <v>0.11917862738370906</v>
      </c>
      <c r="BD7851" s="40">
        <f t="shared" si="1196"/>
        <v>23.832950571124218</v>
      </c>
      <c r="BE7851" s="39">
        <f t="shared" si="1197"/>
        <v>5.2735838958209047E-2</v>
      </c>
      <c r="BF7851" s="39">
        <f t="shared" si="1198"/>
        <v>5.2003456651380398E-2</v>
      </c>
    </row>
    <row r="7852" spans="40:58" x14ac:dyDescent="0.3">
      <c r="AN7852" s="37">
        <f t="shared" si="1191"/>
        <v>6</v>
      </c>
      <c r="AO7852" s="32" t="s">
        <v>118</v>
      </c>
      <c r="AP7852" s="32" t="s">
        <v>265</v>
      </c>
      <c r="AQ7852" s="32" t="s">
        <v>72</v>
      </c>
      <c r="AR7852" s="33">
        <v>1244.6363899999999</v>
      </c>
      <c r="AS7852" s="34">
        <v>1090.4545740000001</v>
      </c>
      <c r="AT7852" s="33">
        <v>1</v>
      </c>
      <c r="AU7852" s="35">
        <v>154.181816</v>
      </c>
      <c r="AV7852" s="33">
        <v>891.45457499999998</v>
      </c>
      <c r="AW7852" s="33">
        <v>353.18181499999997</v>
      </c>
      <c r="AX7852" s="53">
        <v>39</v>
      </c>
      <c r="AY7852" s="53">
        <v>23</v>
      </c>
      <c r="AZ7852" s="38">
        <f t="shared" si="1192"/>
        <v>45455</v>
      </c>
      <c r="BA7852" s="39">
        <f t="shared" si="1193"/>
        <v>0.62751167107554384</v>
      </c>
      <c r="BB7852" s="40">
        <f t="shared" si="1194"/>
        <v>110.43071402966775</v>
      </c>
      <c r="BC7852" s="39">
        <f t="shared" si="1195"/>
        <v>0.24861133381265507</v>
      </c>
      <c r="BD7852" s="40">
        <f t="shared" si="1196"/>
        <v>43.751101970332051</v>
      </c>
      <c r="BE7852" s="39">
        <f t="shared" si="1197"/>
        <v>0.12387699511180129</v>
      </c>
      <c r="BF7852" s="39">
        <f t="shared" si="1198"/>
        <v>8.0344750325032682E-4</v>
      </c>
    </row>
    <row r="7853" spans="40:58" x14ac:dyDescent="0.3">
      <c r="AN7853" s="37">
        <f t="shared" si="1191"/>
        <v>6</v>
      </c>
      <c r="AO7853" s="32" t="s">
        <v>118</v>
      </c>
      <c r="AP7853" s="32" t="s">
        <v>266</v>
      </c>
      <c r="AQ7853" s="32" t="s">
        <v>75</v>
      </c>
      <c r="AR7853" s="33">
        <v>1403.616976</v>
      </c>
      <c r="AS7853" s="34">
        <v>1271.5454420000001</v>
      </c>
      <c r="AT7853" s="33">
        <v>73.435169999999999</v>
      </c>
      <c r="AU7853" s="35">
        <v>58.636364</v>
      </c>
      <c r="AV7853" s="33">
        <v>1038.18181</v>
      </c>
      <c r="AW7853" s="33">
        <v>365.43516599999998</v>
      </c>
      <c r="AX7853" s="53">
        <v>55</v>
      </c>
      <c r="AY7853" s="53">
        <v>21</v>
      </c>
      <c r="AZ7853" s="38">
        <f t="shared" si="1192"/>
        <v>45456</v>
      </c>
      <c r="BA7853" s="39">
        <f t="shared" si="1193"/>
        <v>0.67005133451425558</v>
      </c>
      <c r="BB7853" s="40">
        <f t="shared" si="1194"/>
        <v>97.686382084336131</v>
      </c>
      <c r="BC7853" s="39">
        <f t="shared" si="1195"/>
        <v>0.23585495170324597</v>
      </c>
      <c r="BD7853" s="40">
        <f t="shared" si="1196"/>
        <v>34.385151915663791</v>
      </c>
      <c r="BE7853" s="39">
        <f t="shared" si="1197"/>
        <v>4.1775188675119014E-2</v>
      </c>
      <c r="BF7853" s="39">
        <f t="shared" si="1198"/>
        <v>5.2318525107379436E-2</v>
      </c>
    </row>
    <row r="7854" spans="40:58" x14ac:dyDescent="0.3">
      <c r="AN7854" s="37">
        <f t="shared" si="1191"/>
        <v>6</v>
      </c>
      <c r="AO7854" s="32" t="s">
        <v>118</v>
      </c>
      <c r="AP7854" s="32" t="s">
        <v>267</v>
      </c>
      <c r="AQ7854" s="32" t="s">
        <v>78</v>
      </c>
      <c r="AR7854" s="33">
        <v>2728.0908890000001</v>
      </c>
      <c r="AS7854" s="34">
        <v>2445.3636160000001</v>
      </c>
      <c r="AT7854" s="33">
        <v>160.454545</v>
      </c>
      <c r="AU7854" s="35">
        <v>122.272728</v>
      </c>
      <c r="AV7854" s="33">
        <v>2292.7272520000001</v>
      </c>
      <c r="AW7854" s="33">
        <v>435.36363699999998</v>
      </c>
      <c r="AX7854" s="53">
        <v>117</v>
      </c>
      <c r="AY7854" s="53">
        <v>31</v>
      </c>
      <c r="AZ7854" s="38">
        <f t="shared" si="1192"/>
        <v>45457</v>
      </c>
      <c r="BA7854" s="39">
        <f t="shared" si="1193"/>
        <v>0.7533176951506918</v>
      </c>
      <c r="BB7854" s="40">
        <f t="shared" si="1194"/>
        <v>237.60811133691806</v>
      </c>
      <c r="BC7854" s="39">
        <f t="shared" si="1195"/>
        <v>0.14304672799224985</v>
      </c>
      <c r="BD7854" s="40">
        <f t="shared" si="1196"/>
        <v>45.119161663081918</v>
      </c>
      <c r="BE7854" s="39">
        <f t="shared" si="1197"/>
        <v>4.4819887963784041E-2</v>
      </c>
      <c r="BF7854" s="39">
        <f t="shared" si="1198"/>
        <v>5.8815688893274258E-2</v>
      </c>
    </row>
    <row r="7855" spans="40:58" x14ac:dyDescent="0.3">
      <c r="AN7855" s="37">
        <f t="shared" si="1191"/>
        <v>6</v>
      </c>
      <c r="AO7855" s="32" t="s">
        <v>118</v>
      </c>
      <c r="AP7855" s="32" t="s">
        <v>268</v>
      </c>
      <c r="AQ7855" s="32" t="s">
        <v>81</v>
      </c>
      <c r="AR7855" s="33">
        <v>2491.7958130000002</v>
      </c>
      <c r="AS7855" s="34">
        <v>1934.5454400000001</v>
      </c>
      <c r="AT7855" s="33">
        <v>83.956779999999995</v>
      </c>
      <c r="AU7855" s="35">
        <v>473.29359299999999</v>
      </c>
      <c r="AV7855" s="33">
        <v>2208.6139950000002</v>
      </c>
      <c r="AW7855" s="33">
        <v>283.18181800000002</v>
      </c>
      <c r="AX7855" s="53">
        <v>94</v>
      </c>
      <c r="AY7855" s="53">
        <v>18</v>
      </c>
      <c r="AZ7855" s="38">
        <f t="shared" si="1192"/>
        <v>45458</v>
      </c>
      <c r="BA7855" s="39">
        <f t="shared" si="1193"/>
        <v>0.68813532314014825</v>
      </c>
      <c r="BB7855" s="40">
        <f t="shared" si="1194"/>
        <v>493.9212780219766</v>
      </c>
      <c r="BC7855" s="39">
        <f t="shared" si="1195"/>
        <v>8.8230633455188556E-2</v>
      </c>
      <c r="BD7855" s="40">
        <f t="shared" si="1196"/>
        <v>63.329094978023441</v>
      </c>
      <c r="BE7855" s="39">
        <f t="shared" si="1197"/>
        <v>0.1899407610088957</v>
      </c>
      <c r="BF7855" s="39">
        <f t="shared" si="1198"/>
        <v>3.3693282395767472E-2</v>
      </c>
    </row>
    <row r="7856" spans="40:58" x14ac:dyDescent="0.3">
      <c r="AN7856" s="37">
        <f t="shared" si="1191"/>
        <v>6</v>
      </c>
      <c r="AO7856" s="32" t="s">
        <v>118</v>
      </c>
      <c r="AP7856" s="32" t="s">
        <v>269</v>
      </c>
      <c r="AQ7856" s="32" t="s">
        <v>84</v>
      </c>
      <c r="AR7856" s="33">
        <v>1778.107287</v>
      </c>
      <c r="AS7856" s="34">
        <v>1487.272712</v>
      </c>
      <c r="AT7856" s="33">
        <v>76.818180999999996</v>
      </c>
      <c r="AU7856" s="35">
        <v>214.01639399999999</v>
      </c>
      <c r="AV7856" s="33">
        <v>1421.2891079999999</v>
      </c>
      <c r="AW7856" s="33">
        <v>356.81817899999999</v>
      </c>
      <c r="AX7856" s="53">
        <v>72</v>
      </c>
      <c r="AY7856" s="53">
        <v>27</v>
      </c>
      <c r="AZ7856" s="38">
        <f t="shared" si="1192"/>
        <v>45459</v>
      </c>
      <c r="BA7856" s="39">
        <f t="shared" si="1193"/>
        <v>0.66858574700264917</v>
      </c>
      <c r="BB7856" s="40">
        <f t="shared" si="1194"/>
        <v>232.47191927025108</v>
      </c>
      <c r="BC7856" s="39">
        <f t="shared" si="1195"/>
        <v>0.16785012099792998</v>
      </c>
      <c r="BD7856" s="40">
        <f t="shared" si="1196"/>
        <v>58.362655729748973</v>
      </c>
      <c r="BE7856" s="39">
        <f t="shared" si="1197"/>
        <v>0.1203619126723707</v>
      </c>
      <c r="BF7856" s="39">
        <f t="shared" si="1198"/>
        <v>4.3202219327050088E-2</v>
      </c>
    </row>
    <row r="7857" spans="40:58" x14ac:dyDescent="0.3">
      <c r="AN7857" s="37">
        <f t="shared" si="1191"/>
        <v>6</v>
      </c>
      <c r="AO7857" s="32" t="s">
        <v>118</v>
      </c>
      <c r="AP7857" s="32" t="s">
        <v>270</v>
      </c>
      <c r="AQ7857" s="32" t="s">
        <v>67</v>
      </c>
      <c r="AR7857" s="33">
        <v>1191.3636260000001</v>
      </c>
      <c r="AS7857" s="34">
        <v>1099.99999</v>
      </c>
      <c r="AT7857" s="33">
        <v>39.090907999999999</v>
      </c>
      <c r="AU7857" s="35">
        <v>52.272728000000001</v>
      </c>
      <c r="AV7857" s="33">
        <v>646.36362999999994</v>
      </c>
      <c r="AW7857" s="33">
        <v>544.99999600000001</v>
      </c>
      <c r="AX7857" s="53">
        <v>34</v>
      </c>
      <c r="AY7857" s="53">
        <v>30</v>
      </c>
      <c r="AZ7857" s="38">
        <f t="shared" si="1192"/>
        <v>45460</v>
      </c>
      <c r="BA7857" s="39">
        <f t="shared" si="1193"/>
        <v>0.50093447309786421</v>
      </c>
      <c r="BB7857" s="40">
        <f t="shared" si="1194"/>
        <v>49.568519741728878</v>
      </c>
      <c r="BC7857" s="39">
        <f t="shared" si="1195"/>
        <v>0.42237723962686169</v>
      </c>
      <c r="BD7857" s="40">
        <f t="shared" si="1196"/>
        <v>41.795116258271158</v>
      </c>
      <c r="BE7857" s="39">
        <f t="shared" si="1197"/>
        <v>4.3876384052034166E-2</v>
      </c>
      <c r="BF7857" s="39">
        <f t="shared" si="1198"/>
        <v>3.281190322323975E-2</v>
      </c>
    </row>
    <row r="7858" spans="40:58" x14ac:dyDescent="0.3">
      <c r="AN7858" s="37">
        <f t="shared" si="1191"/>
        <v>6</v>
      </c>
      <c r="AO7858" s="32" t="s">
        <v>118</v>
      </c>
      <c r="AP7858" s="32" t="s">
        <v>271</v>
      </c>
      <c r="AQ7858" s="32" t="s">
        <v>70</v>
      </c>
      <c r="AR7858" s="33">
        <v>1087.6065510000001</v>
      </c>
      <c r="AS7858" s="34">
        <v>904.909085</v>
      </c>
      <c r="AT7858" s="33">
        <v>7.2727269999999997</v>
      </c>
      <c r="AU7858" s="35">
        <v>175.42473899999999</v>
      </c>
      <c r="AV7858" s="33">
        <v>1011.970188</v>
      </c>
      <c r="AW7858" s="33">
        <v>75.636363000000003</v>
      </c>
      <c r="AX7858" s="53">
        <v>50</v>
      </c>
      <c r="AY7858" s="53">
        <v>5</v>
      </c>
      <c r="AZ7858" s="38">
        <f t="shared" si="1192"/>
        <v>45461</v>
      </c>
      <c r="BA7858" s="39">
        <f t="shared" si="1193"/>
        <v>0.77415698637619235</v>
      </c>
      <c r="BB7858" s="40">
        <f t="shared" si="1194"/>
        <v>169.99197811483546</v>
      </c>
      <c r="BC7858" s="39">
        <f t="shared" si="1195"/>
        <v>5.7861802190299044E-2</v>
      </c>
      <c r="BD7858" s="40">
        <f t="shared" si="1196"/>
        <v>12.705487885164608</v>
      </c>
      <c r="BE7858" s="39">
        <f t="shared" si="1197"/>
        <v>0.1612943015456331</v>
      </c>
      <c r="BF7858" s="39">
        <f t="shared" si="1198"/>
        <v>6.6869098878754359E-3</v>
      </c>
    </row>
    <row r="7859" spans="40:58" x14ac:dyDescent="0.3">
      <c r="AN7859" s="37">
        <f t="shared" si="1191"/>
        <v>6</v>
      </c>
      <c r="AO7859" s="32" t="s">
        <v>118</v>
      </c>
      <c r="AP7859" s="32" t="s">
        <v>272</v>
      </c>
      <c r="AQ7859" s="32" t="s">
        <v>72</v>
      </c>
      <c r="AR7859" s="33">
        <v>926.72726799999998</v>
      </c>
      <c r="AS7859" s="34">
        <v>842.18181400000003</v>
      </c>
      <c r="AT7859" s="33">
        <v>24.090909</v>
      </c>
      <c r="AU7859" s="35">
        <v>60.454545000000003</v>
      </c>
      <c r="AV7859" s="33">
        <v>777.72726499999999</v>
      </c>
      <c r="AW7859" s="33">
        <v>149.00000299999999</v>
      </c>
      <c r="AX7859" s="53">
        <v>36</v>
      </c>
      <c r="AY7859" s="53">
        <v>11</v>
      </c>
      <c r="AZ7859" s="38">
        <f t="shared" si="1192"/>
        <v>45462</v>
      </c>
      <c r="BA7859" s="39">
        <f t="shared" si="1193"/>
        <v>0.76265706840733682</v>
      </c>
      <c r="BB7859" s="40">
        <f t="shared" si="1194"/>
        <v>70.952163573979647</v>
      </c>
      <c r="BC7859" s="39">
        <f t="shared" si="1195"/>
        <v>0.14611279634212693</v>
      </c>
      <c r="BD7859" s="40">
        <f t="shared" si="1196"/>
        <v>13.593290426020305</v>
      </c>
      <c r="BE7859" s="39">
        <f t="shared" si="1197"/>
        <v>6.5234451480497502E-2</v>
      </c>
      <c r="BF7859" s="39">
        <f t="shared" si="1198"/>
        <v>2.5995683770038802E-2</v>
      </c>
    </row>
    <row r="7860" spans="40:58" x14ac:dyDescent="0.3">
      <c r="AN7860" s="37">
        <f t="shared" si="1191"/>
        <v>6</v>
      </c>
      <c r="AO7860" s="32" t="s">
        <v>118</v>
      </c>
      <c r="AP7860" s="32" t="s">
        <v>273</v>
      </c>
      <c r="AQ7860" s="32" t="s">
        <v>75</v>
      </c>
      <c r="AR7860" s="33">
        <v>1015.181801</v>
      </c>
      <c r="AS7860" s="34">
        <v>734.636346</v>
      </c>
      <c r="AT7860" s="33">
        <v>196.81818100000001</v>
      </c>
      <c r="AU7860" s="35">
        <v>83.727273999999994</v>
      </c>
      <c r="AV7860" s="33">
        <v>780.09089100000006</v>
      </c>
      <c r="AW7860" s="33">
        <v>235.09091000000001</v>
      </c>
      <c r="AX7860" s="53">
        <v>32</v>
      </c>
      <c r="AY7860" s="53">
        <v>15</v>
      </c>
      <c r="AZ7860" s="38">
        <f t="shared" si="1192"/>
        <v>45463</v>
      </c>
      <c r="BA7860" s="39">
        <f t="shared" si="1193"/>
        <v>0.55607064680801499</v>
      </c>
      <c r="BB7860" s="40">
        <f t="shared" si="1194"/>
        <v>215.57809029020447</v>
      </c>
      <c r="BC7860" s="39">
        <f t="shared" si="1195"/>
        <v>0.16757938836435515</v>
      </c>
      <c r="BD7860" s="40">
        <f t="shared" si="1196"/>
        <v>64.967364709795504</v>
      </c>
      <c r="BE7860" s="39">
        <f t="shared" si="1197"/>
        <v>8.2475152645097499E-2</v>
      </c>
      <c r="BF7860" s="39">
        <f t="shared" si="1198"/>
        <v>0.19387481218253244</v>
      </c>
    </row>
    <row r="7861" spans="40:58" x14ac:dyDescent="0.3">
      <c r="AN7861" s="37">
        <f t="shared" si="1191"/>
        <v>6</v>
      </c>
      <c r="AO7861" s="32" t="s">
        <v>118</v>
      </c>
      <c r="AP7861" s="32" t="s">
        <v>274</v>
      </c>
      <c r="AQ7861" s="32" t="s">
        <v>78</v>
      </c>
      <c r="AR7861" s="33">
        <v>2134.508186</v>
      </c>
      <c r="AS7861" s="34">
        <v>1896.3636280000001</v>
      </c>
      <c r="AT7861" s="33">
        <v>101.363634</v>
      </c>
      <c r="AU7861" s="35">
        <v>136.780924</v>
      </c>
      <c r="AV7861" s="33">
        <v>2044.0536420000001</v>
      </c>
      <c r="AW7861" s="33">
        <v>90.454543999999999</v>
      </c>
      <c r="AX7861" s="53">
        <v>100</v>
      </c>
      <c r="AY7861" s="53">
        <v>6</v>
      </c>
      <c r="AZ7861" s="38">
        <f t="shared" si="1192"/>
        <v>45464</v>
      </c>
      <c r="BA7861" s="39">
        <f t="shared" si="1193"/>
        <v>0.85078192839979971</v>
      </c>
      <c r="BB7861" s="40">
        <f t="shared" si="1194"/>
        <v>228.05265132976172</v>
      </c>
      <c r="BC7861" s="39">
        <f t="shared" si="1195"/>
        <v>3.76492523462085E-2</v>
      </c>
      <c r="BD7861" s="40">
        <f t="shared" si="1196"/>
        <v>10.09190667023825</v>
      </c>
      <c r="BE7861" s="39">
        <f t="shared" si="1197"/>
        <v>6.4080768065042218E-2</v>
      </c>
      <c r="BF7861" s="39">
        <f t="shared" si="1198"/>
        <v>4.7488051188949623E-2</v>
      </c>
    </row>
    <row r="7862" spans="40:58" x14ac:dyDescent="0.3">
      <c r="AN7862" s="37">
        <f t="shared" si="1191"/>
        <v>6</v>
      </c>
      <c r="AO7862" s="32" t="s">
        <v>118</v>
      </c>
      <c r="AP7862" s="32" t="s">
        <v>275</v>
      </c>
      <c r="AQ7862" s="32" t="s">
        <v>81</v>
      </c>
      <c r="AR7862" s="33">
        <v>3714.7853580000001</v>
      </c>
      <c r="AS7862" s="34">
        <v>3411.4545079999998</v>
      </c>
      <c r="AT7862" s="33">
        <v>65.007450000000006</v>
      </c>
      <c r="AU7862" s="35">
        <v>238.32339999999999</v>
      </c>
      <c r="AV7862" s="33">
        <v>3570.7376709999999</v>
      </c>
      <c r="AW7862" s="33">
        <v>144.047687</v>
      </c>
      <c r="AX7862" s="53">
        <v>181</v>
      </c>
      <c r="AY7862" s="53">
        <v>12</v>
      </c>
      <c r="AZ7862" s="38">
        <f t="shared" si="1192"/>
        <v>45465</v>
      </c>
      <c r="BA7862" s="39">
        <f t="shared" si="1193"/>
        <v>0.88273445727374367</v>
      </c>
      <c r="BB7862" s="40">
        <f t="shared" si="1194"/>
        <v>291.56863411742006</v>
      </c>
      <c r="BC7862" s="39">
        <f t="shared" si="1195"/>
        <v>3.561052883783327E-2</v>
      </c>
      <c r="BD7862" s="40">
        <f t="shared" si="1196"/>
        <v>11.762215882580204</v>
      </c>
      <c r="BE7862" s="39">
        <f t="shared" si="1197"/>
        <v>6.4155362162919338E-2</v>
      </c>
      <c r="BF7862" s="39">
        <f t="shared" si="1198"/>
        <v>1.7499651725503544E-2</v>
      </c>
    </row>
    <row r="7863" spans="40:58" x14ac:dyDescent="0.3">
      <c r="AN7863" s="37">
        <f t="shared" si="1191"/>
        <v>6</v>
      </c>
      <c r="AO7863" s="32" t="s">
        <v>118</v>
      </c>
      <c r="AP7863" s="32" t="s">
        <v>276</v>
      </c>
      <c r="AQ7863" s="32" t="s">
        <v>84</v>
      </c>
      <c r="AR7863" s="33">
        <v>1894.0163769999999</v>
      </c>
      <c r="AS7863" s="34">
        <v>1628.6363469999999</v>
      </c>
      <c r="AT7863" s="33">
        <v>69.411325000000005</v>
      </c>
      <c r="AU7863" s="35">
        <v>195.968705</v>
      </c>
      <c r="AV7863" s="33">
        <v>1214.1505110000001</v>
      </c>
      <c r="AW7863" s="33">
        <v>679.86586599999998</v>
      </c>
      <c r="AX7863" s="53">
        <v>56</v>
      </c>
      <c r="AY7863" s="53">
        <v>37</v>
      </c>
      <c r="AZ7863" s="38">
        <f t="shared" si="1192"/>
        <v>45466</v>
      </c>
      <c r="BA7863" s="39">
        <f t="shared" si="1193"/>
        <v>0.55122536039921277</v>
      </c>
      <c r="BB7863" s="40">
        <f t="shared" si="1194"/>
        <v>170.12065098616378</v>
      </c>
      <c r="BC7863" s="39">
        <f t="shared" si="1195"/>
        <v>0.30865967902143632</v>
      </c>
      <c r="BD7863" s="40">
        <f t="shared" si="1196"/>
        <v>95.259379013836281</v>
      </c>
      <c r="BE7863" s="39">
        <f t="shared" si="1197"/>
        <v>0.10346727060005775</v>
      </c>
      <c r="BF7863" s="39">
        <f t="shared" si="1198"/>
        <v>3.6647689979293144E-2</v>
      </c>
    </row>
    <row r="7864" spans="40:58" x14ac:dyDescent="0.3">
      <c r="AN7864" s="37">
        <f t="shared" si="1191"/>
        <v>6</v>
      </c>
      <c r="AO7864" s="32" t="s">
        <v>118</v>
      </c>
      <c r="AP7864" s="32" t="s">
        <v>277</v>
      </c>
      <c r="AQ7864" s="32" t="s">
        <v>67</v>
      </c>
      <c r="AR7864" s="33">
        <v>1013.0104229999999</v>
      </c>
      <c r="AS7864" s="34">
        <v>764.54544399999997</v>
      </c>
      <c r="AT7864" s="33">
        <v>7.2727269999999997</v>
      </c>
      <c r="AU7864" s="35">
        <v>241.192252</v>
      </c>
      <c r="AV7864" s="33">
        <v>762.10133199999996</v>
      </c>
      <c r="AW7864" s="33">
        <v>250.90909099999999</v>
      </c>
      <c r="AX7864" s="53">
        <v>30</v>
      </c>
      <c r="AY7864" s="53">
        <v>15</v>
      </c>
      <c r="AZ7864" s="38">
        <f t="shared" si="1192"/>
        <v>45467</v>
      </c>
      <c r="BA7864" s="39">
        <f t="shared" si="1193"/>
        <v>0.56779059896791317</v>
      </c>
      <c r="BB7864" s="40">
        <f t="shared" si="1194"/>
        <v>186.92353716409096</v>
      </c>
      <c r="BC7864" s="39">
        <f t="shared" si="1195"/>
        <v>0.18693553873146179</v>
      </c>
      <c r="BD7864" s="40">
        <f t="shared" si="1196"/>
        <v>61.541441835909012</v>
      </c>
      <c r="BE7864" s="39">
        <f t="shared" si="1197"/>
        <v>0.23809454130364857</v>
      </c>
      <c r="BF7864" s="39">
        <f t="shared" si="1198"/>
        <v>7.1793209969765537E-3</v>
      </c>
    </row>
    <row r="7865" spans="40:58" x14ac:dyDescent="0.3">
      <c r="AN7865" s="37">
        <f t="shared" si="1191"/>
        <v>6</v>
      </c>
      <c r="AO7865" s="32" t="s">
        <v>118</v>
      </c>
      <c r="AP7865" s="32" t="s">
        <v>278</v>
      </c>
      <c r="AQ7865" s="32" t="s">
        <v>70</v>
      </c>
      <c r="AR7865" s="33">
        <v>985.32338900000002</v>
      </c>
      <c r="AS7865" s="34">
        <v>884.54544699999997</v>
      </c>
      <c r="AT7865" s="33">
        <v>54.868850999999999</v>
      </c>
      <c r="AU7865" s="35">
        <v>45.909090999999997</v>
      </c>
      <c r="AV7865" s="33">
        <v>888.23248100000001</v>
      </c>
      <c r="AW7865" s="33">
        <v>97.090907999999999</v>
      </c>
      <c r="AX7865" s="53">
        <v>50</v>
      </c>
      <c r="AY7865" s="53">
        <v>6</v>
      </c>
      <c r="AZ7865" s="38">
        <f t="shared" si="1192"/>
        <v>45468</v>
      </c>
      <c r="BA7865" s="39">
        <f t="shared" si="1193"/>
        <v>0.80926213050061857</v>
      </c>
      <c r="BB7865" s="40">
        <f t="shared" si="1194"/>
        <v>90.847575985770234</v>
      </c>
      <c r="BC7865" s="39">
        <f t="shared" si="1195"/>
        <v>8.8458817641819093E-2</v>
      </c>
      <c r="BD7865" s="40">
        <f t="shared" si="1196"/>
        <v>9.9303660142298131</v>
      </c>
      <c r="BE7865" s="39">
        <f t="shared" si="1197"/>
        <v>4.6592917119924367E-2</v>
      </c>
      <c r="BF7865" s="39">
        <f t="shared" si="1198"/>
        <v>5.5686134737637893E-2</v>
      </c>
    </row>
    <row r="7866" spans="40:58" x14ac:dyDescent="0.3">
      <c r="AN7866" s="37">
        <f t="shared" si="1191"/>
        <v>6</v>
      </c>
      <c r="AO7866" s="32" t="s">
        <v>118</v>
      </c>
      <c r="AP7866" s="32" t="s">
        <v>279</v>
      </c>
      <c r="AQ7866" s="32" t="s">
        <v>72</v>
      </c>
      <c r="AR7866" s="33">
        <v>1215.545443</v>
      </c>
      <c r="AS7866" s="34">
        <v>1120.727263</v>
      </c>
      <c r="AT7866" s="33">
        <v>67.999998000000005</v>
      </c>
      <c r="AU7866" s="35">
        <v>26.818182</v>
      </c>
      <c r="AV7866" s="33">
        <v>1004.818171</v>
      </c>
      <c r="AW7866" s="33">
        <v>210.727272</v>
      </c>
      <c r="AX7866" s="53">
        <v>48</v>
      </c>
      <c r="AY7866" s="53">
        <v>16</v>
      </c>
      <c r="AZ7866" s="38">
        <f t="shared" si="1192"/>
        <v>45469</v>
      </c>
      <c r="BA7866" s="39">
        <f t="shared" si="1193"/>
        <v>0.76215800940514433</v>
      </c>
      <c r="BB7866" s="40">
        <f t="shared" si="1194"/>
        <v>78.380475821625666</v>
      </c>
      <c r="BC7866" s="39">
        <f t="shared" si="1195"/>
        <v>0.15983735444897365</v>
      </c>
      <c r="BD7866" s="40">
        <f t="shared" si="1196"/>
        <v>16.437704178374315</v>
      </c>
      <c r="BE7866" s="39">
        <f t="shared" si="1197"/>
        <v>2.2062673308051717E-2</v>
      </c>
      <c r="BF7866" s="39">
        <f t="shared" si="1198"/>
        <v>5.5941962837830331E-2</v>
      </c>
    </row>
    <row r="7867" spans="40:58" x14ac:dyDescent="0.3">
      <c r="AN7867" s="37">
        <f t="shared" si="1191"/>
        <v>6</v>
      </c>
      <c r="AO7867" s="32" t="s">
        <v>118</v>
      </c>
      <c r="AP7867" s="32" t="s">
        <v>280</v>
      </c>
      <c r="AQ7867" s="32" t="s">
        <v>75</v>
      </c>
      <c r="AR7867" s="33">
        <v>1119.99999</v>
      </c>
      <c r="AS7867" s="34">
        <v>1009.99999</v>
      </c>
      <c r="AT7867" s="33">
        <v>52.272727000000003</v>
      </c>
      <c r="AU7867" s="35">
        <v>57.727272999999997</v>
      </c>
      <c r="AV7867" s="33">
        <v>1116.818172</v>
      </c>
      <c r="AW7867" s="33">
        <v>3.1818179999999998</v>
      </c>
      <c r="AX7867" s="53">
        <v>55</v>
      </c>
      <c r="AY7867" s="53">
        <v>1</v>
      </c>
      <c r="AZ7867" s="38">
        <f t="shared" si="1192"/>
        <v>45470</v>
      </c>
      <c r="BA7867" s="39">
        <f t="shared" si="1193"/>
        <v>0.89922382230104581</v>
      </c>
      <c r="BB7867" s="40">
        <f t="shared" si="1194"/>
        <v>109.68750001506696</v>
      </c>
      <c r="BC7867" s="39">
        <f t="shared" si="1195"/>
        <v>2.5618911077552459E-3</v>
      </c>
      <c r="BD7867" s="40">
        <f t="shared" si="1196"/>
        <v>0.31249998493303555</v>
      </c>
      <c r="BE7867" s="39">
        <f t="shared" si="1197"/>
        <v>5.1542208495912574E-2</v>
      </c>
      <c r="BF7867" s="39">
        <f t="shared" si="1198"/>
        <v>4.6672078095286416E-2</v>
      </c>
    </row>
    <row r="7868" spans="40:58" x14ac:dyDescent="0.3">
      <c r="AN7868" s="37">
        <f t="shared" si="1191"/>
        <v>6</v>
      </c>
      <c r="AO7868" s="32" t="s">
        <v>118</v>
      </c>
      <c r="AP7868" s="32" t="s">
        <v>281</v>
      </c>
      <c r="AQ7868" s="32" t="s">
        <v>78</v>
      </c>
      <c r="AR7868" s="33">
        <v>1468.636354</v>
      </c>
      <c r="AS7868" s="34">
        <v>1419.9999909999999</v>
      </c>
      <c r="AT7868" s="33">
        <v>48.636363000000003</v>
      </c>
      <c r="AU7868" s="35">
        <v>1</v>
      </c>
      <c r="AV7868" s="33">
        <v>1322.7272660000001</v>
      </c>
      <c r="AW7868" s="33">
        <v>145.909088</v>
      </c>
      <c r="AX7868" s="53">
        <v>74</v>
      </c>
      <c r="AY7868" s="53">
        <v>9</v>
      </c>
      <c r="AZ7868" s="38">
        <f t="shared" si="1192"/>
        <v>45471</v>
      </c>
      <c r="BA7868" s="39">
        <f t="shared" si="1193"/>
        <v>0.8708234168206973</v>
      </c>
      <c r="BB7868" s="40">
        <f t="shared" si="1194"/>
        <v>43.804338142628914</v>
      </c>
      <c r="BC7868" s="39">
        <f t="shared" si="1195"/>
        <v>9.6059901253560315E-2</v>
      </c>
      <c r="BD7868" s="40">
        <f t="shared" si="1196"/>
        <v>4.8320248573711631</v>
      </c>
      <c r="BE7868" s="39">
        <f t="shared" si="1197"/>
        <v>6.809037494383038E-4</v>
      </c>
      <c r="BF7868" s="39">
        <f t="shared" si="1198"/>
        <v>3.3116681925742388E-2</v>
      </c>
    </row>
    <row r="7869" spans="40:58" x14ac:dyDescent="0.3">
      <c r="AN7869" s="37">
        <f t="shared" si="1191"/>
        <v>6</v>
      </c>
      <c r="AO7869" s="32" t="s">
        <v>118</v>
      </c>
      <c r="AP7869" s="32" t="s">
        <v>282</v>
      </c>
      <c r="AQ7869" s="32" t="s">
        <v>81</v>
      </c>
      <c r="AR7869" s="33">
        <v>2509.2324659999999</v>
      </c>
      <c r="AS7869" s="34">
        <v>2427.2727049999999</v>
      </c>
      <c r="AT7869" s="33">
        <v>81.959761</v>
      </c>
      <c r="AU7869" s="35">
        <v>1</v>
      </c>
      <c r="AV7869" s="33">
        <v>2354.2324669999998</v>
      </c>
      <c r="AW7869" s="33">
        <v>154.999999</v>
      </c>
      <c r="AX7869" s="53">
        <v>138</v>
      </c>
      <c r="AY7869" s="53">
        <v>10</v>
      </c>
      <c r="AZ7869" s="38">
        <f t="shared" si="1192"/>
        <v>45472</v>
      </c>
      <c r="BA7869" s="39">
        <f t="shared" si="1193"/>
        <v>0.90758251581905824</v>
      </c>
      <c r="BB7869" s="40">
        <f t="shared" si="1194"/>
        <v>76.896952732860314</v>
      </c>
      <c r="BC7869" s="39">
        <f t="shared" si="1195"/>
        <v>5.9754204827373793E-2</v>
      </c>
      <c r="BD7869" s="40">
        <f t="shared" si="1196"/>
        <v>5.0628082671397454</v>
      </c>
      <c r="BE7869" s="39">
        <f t="shared" si="1197"/>
        <v>3.985282406273473E-4</v>
      </c>
      <c r="BF7869" s="39">
        <f t="shared" si="1198"/>
        <v>3.2663279353567873E-2</v>
      </c>
    </row>
    <row r="7870" spans="40:58" x14ac:dyDescent="0.3">
      <c r="AN7870" s="37">
        <f t="shared" si="1191"/>
        <v>6</v>
      </c>
      <c r="AO7870" s="32" t="s">
        <v>118</v>
      </c>
      <c r="AP7870" s="32" t="s">
        <v>283</v>
      </c>
      <c r="AQ7870" s="32" t="s">
        <v>84</v>
      </c>
      <c r="AR7870" s="33">
        <v>1717.8226179999999</v>
      </c>
      <c r="AS7870" s="34">
        <v>1661.7272399999999</v>
      </c>
      <c r="AT7870" s="33">
        <v>56.095377999999997</v>
      </c>
      <c r="AU7870" s="35">
        <v>1</v>
      </c>
      <c r="AV7870" s="33">
        <v>1641.0044359999999</v>
      </c>
      <c r="AW7870" s="33">
        <v>76.818181999999993</v>
      </c>
      <c r="AX7870" s="53">
        <v>92</v>
      </c>
      <c r="AY7870" s="53">
        <v>5</v>
      </c>
      <c r="AZ7870" s="38">
        <f t="shared" si="1192"/>
        <v>45473</v>
      </c>
      <c r="BA7870" s="39">
        <f t="shared" si="1193"/>
        <v>0.92408700045728942</v>
      </c>
      <c r="BB7870" s="40">
        <f t="shared" si="1194"/>
        <v>53.586885614692015</v>
      </c>
      <c r="BC7870" s="39">
        <f t="shared" si="1195"/>
        <v>4.3258069160370102E-2</v>
      </c>
      <c r="BD7870" s="40">
        <f t="shared" si="1196"/>
        <v>2.5084923853079659</v>
      </c>
      <c r="BE7870" s="39">
        <f t="shared" si="1197"/>
        <v>5.8213228159975248E-4</v>
      </c>
      <c r="BF7870" s="39">
        <f t="shared" si="1198"/>
        <v>3.2654930382340561E-2</v>
      </c>
    </row>
    <row r="7871" spans="40:58" x14ac:dyDescent="0.3">
      <c r="AN7871" s="37">
        <f t="shared" si="1191"/>
        <v>7</v>
      </c>
      <c r="AO7871" s="32" t="s">
        <v>118</v>
      </c>
      <c r="AP7871" s="32" t="s">
        <v>284</v>
      </c>
      <c r="AQ7871" s="32" t="s">
        <v>67</v>
      </c>
      <c r="AR7871" s="33">
        <v>1093.999992</v>
      </c>
      <c r="AS7871" s="34">
        <v>1012.636356</v>
      </c>
      <c r="AT7871" s="33">
        <v>55.454545000000003</v>
      </c>
      <c r="AU7871" s="35">
        <v>25.909091</v>
      </c>
      <c r="AV7871" s="33">
        <v>772.72726599999999</v>
      </c>
      <c r="AW7871" s="33">
        <v>321.27272599999998</v>
      </c>
      <c r="AX7871" s="53">
        <v>43</v>
      </c>
      <c r="AY7871" s="53">
        <v>25</v>
      </c>
      <c r="AZ7871" s="38">
        <f t="shared" si="1192"/>
        <v>45474</v>
      </c>
      <c r="BA7871" s="39">
        <f t="shared" si="1193"/>
        <v>0.65380029867768263</v>
      </c>
      <c r="BB7871" s="40">
        <f t="shared" si="1194"/>
        <v>57.469744477017521</v>
      </c>
      <c r="BC7871" s="39">
        <f t="shared" si="1195"/>
        <v>0.27182709017516832</v>
      </c>
      <c r="BD7871" s="40">
        <f t="shared" si="1196"/>
        <v>23.893891522982521</v>
      </c>
      <c r="BE7871" s="39">
        <f t="shared" si="1197"/>
        <v>2.3682898710661052E-2</v>
      </c>
      <c r="BF7871" s="39">
        <f t="shared" si="1198"/>
        <v>5.0689712436487844E-2</v>
      </c>
    </row>
    <row r="7872" spans="40:58" x14ac:dyDescent="0.3">
      <c r="AN7872" s="37">
        <f t="shared" si="1191"/>
        <v>7</v>
      </c>
      <c r="AO7872" s="32" t="s">
        <v>118</v>
      </c>
      <c r="AP7872" s="32" t="s">
        <v>285</v>
      </c>
      <c r="AQ7872" s="32" t="s">
        <v>70</v>
      </c>
      <c r="AR7872" s="33">
        <v>1071.5052089999999</v>
      </c>
      <c r="AS7872" s="34">
        <v>914.99999400000002</v>
      </c>
      <c r="AT7872" s="33">
        <v>35.909089999999999</v>
      </c>
      <c r="AU7872" s="35">
        <v>120.596125</v>
      </c>
      <c r="AV7872" s="33">
        <v>1037.4142999999999</v>
      </c>
      <c r="AW7872" s="33">
        <v>34.090909000000003</v>
      </c>
      <c r="AX7872" s="53">
        <v>46</v>
      </c>
      <c r="AY7872" s="53">
        <v>2</v>
      </c>
      <c r="AZ7872" s="38">
        <f t="shared" si="1192"/>
        <v>45475</v>
      </c>
      <c r="BA7872" s="39">
        <f t="shared" si="1193"/>
        <v>0.82677007332007602</v>
      </c>
      <c r="BB7872" s="40">
        <f t="shared" si="1194"/>
        <v>151.52585979222656</v>
      </c>
      <c r="BC7872" s="39">
        <f t="shared" si="1195"/>
        <v>2.7168840195742481E-2</v>
      </c>
      <c r="BD7872" s="40">
        <f t="shared" si="1196"/>
        <v>4.9793552077733594</v>
      </c>
      <c r="BE7872" s="39">
        <f t="shared" si="1197"/>
        <v>0.11254833293115611</v>
      </c>
      <c r="BF7872" s="39">
        <f t="shared" si="1198"/>
        <v>3.3512753553025423E-2</v>
      </c>
    </row>
    <row r="7873" spans="40:58" x14ac:dyDescent="0.3">
      <c r="AN7873" s="37">
        <f t="shared" si="1191"/>
        <v>7</v>
      </c>
      <c r="AO7873" s="32" t="s">
        <v>118</v>
      </c>
      <c r="AP7873" s="32" t="s">
        <v>286</v>
      </c>
      <c r="AQ7873" s="32" t="s">
        <v>72</v>
      </c>
      <c r="AR7873" s="33">
        <v>877.95975799999997</v>
      </c>
      <c r="AS7873" s="34">
        <v>743.27272500000004</v>
      </c>
      <c r="AT7873" s="33">
        <v>1</v>
      </c>
      <c r="AU7873" s="35">
        <v>134.68703300000001</v>
      </c>
      <c r="AV7873" s="33">
        <v>623.323396</v>
      </c>
      <c r="AW7873" s="33">
        <v>254.63636199999999</v>
      </c>
      <c r="AX7873" s="53">
        <v>29</v>
      </c>
      <c r="AY7873" s="53">
        <v>16</v>
      </c>
      <c r="AZ7873" s="38">
        <f t="shared" si="1192"/>
        <v>45476</v>
      </c>
      <c r="BA7873" s="39">
        <f t="shared" si="1193"/>
        <v>0.60105249489355039</v>
      </c>
      <c r="BB7873" s="40">
        <f t="shared" si="1194"/>
        <v>95.623493037962248</v>
      </c>
      <c r="BC7873" s="39">
        <f t="shared" si="1195"/>
        <v>0.24553838609760326</v>
      </c>
      <c r="BD7873" s="40">
        <f t="shared" si="1196"/>
        <v>39.06353996203768</v>
      </c>
      <c r="BE7873" s="39">
        <f t="shared" si="1197"/>
        <v>0.15340911900884643</v>
      </c>
      <c r="BF7873" s="39">
        <f t="shared" si="1198"/>
        <v>1.1390043688084392E-3</v>
      </c>
    </row>
    <row r="7874" spans="40:58" x14ac:dyDescent="0.3">
      <c r="AN7874" s="37">
        <f t="shared" si="1191"/>
        <v>7</v>
      </c>
      <c r="AO7874" s="32" t="s">
        <v>118</v>
      </c>
      <c r="AP7874" s="32" t="s">
        <v>287</v>
      </c>
      <c r="AQ7874" s="32" t="s">
        <v>75</v>
      </c>
      <c r="AR7874" s="33">
        <v>1213.8271159999999</v>
      </c>
      <c r="AS7874" s="34">
        <v>1033.909081</v>
      </c>
      <c r="AT7874" s="33">
        <v>2.7272729999999998</v>
      </c>
      <c r="AU7874" s="35">
        <v>177.19076200000001</v>
      </c>
      <c r="AV7874" s="33">
        <v>1095.8271159999999</v>
      </c>
      <c r="AW7874" s="33">
        <v>118</v>
      </c>
      <c r="AX7874" s="53">
        <v>50</v>
      </c>
      <c r="AY7874" s="53">
        <v>10</v>
      </c>
      <c r="AZ7874" s="38">
        <f t="shared" si="1192"/>
        <v>45477</v>
      </c>
      <c r="BA7874" s="39">
        <f t="shared" si="1193"/>
        <v>0.76897234698405559</v>
      </c>
      <c r="BB7874" s="40">
        <f t="shared" si="1194"/>
        <v>162.42762977659248</v>
      </c>
      <c r="BC7874" s="39">
        <f t="shared" si="1195"/>
        <v>8.280387993622032E-2</v>
      </c>
      <c r="BD7874" s="40">
        <f t="shared" si="1196"/>
        <v>17.490405223407443</v>
      </c>
      <c r="BE7874" s="39">
        <f t="shared" si="1197"/>
        <v>0.14597693498882094</v>
      </c>
      <c r="BF7874" s="39">
        <f t="shared" si="1198"/>
        <v>2.2468380909032187E-3</v>
      </c>
    </row>
    <row r="7875" spans="40:58" x14ac:dyDescent="0.3">
      <c r="AN7875" s="37">
        <f t="shared" si="1191"/>
        <v>7</v>
      </c>
      <c r="AO7875" s="32" t="s">
        <v>118</v>
      </c>
      <c r="AP7875" s="32" t="s">
        <v>288</v>
      </c>
      <c r="AQ7875" s="32" t="s">
        <v>78</v>
      </c>
      <c r="AR7875" s="33">
        <v>2033.0908899999999</v>
      </c>
      <c r="AS7875" s="34">
        <v>1956.909071</v>
      </c>
      <c r="AT7875" s="33">
        <v>1</v>
      </c>
      <c r="AU7875" s="35">
        <v>76.181819000000004</v>
      </c>
      <c r="AV7875" s="33">
        <v>1885.727255</v>
      </c>
      <c r="AW7875" s="33">
        <v>147.36363499999999</v>
      </c>
      <c r="AX7875" s="53">
        <v>110</v>
      </c>
      <c r="AY7875" s="53">
        <v>12</v>
      </c>
      <c r="AZ7875" s="38">
        <f t="shared" si="1192"/>
        <v>45478</v>
      </c>
      <c r="BA7875" s="39">
        <f t="shared" si="1193"/>
        <v>0.89276249197263202</v>
      </c>
      <c r="BB7875" s="40">
        <f t="shared" si="1194"/>
        <v>70.659965636743706</v>
      </c>
      <c r="BC7875" s="39">
        <f t="shared" si="1195"/>
        <v>6.9766571841135827E-2</v>
      </c>
      <c r="BD7875" s="40">
        <f t="shared" si="1196"/>
        <v>5.5218533632562048</v>
      </c>
      <c r="BE7875" s="39">
        <f t="shared" si="1197"/>
        <v>3.7470936186232186E-2</v>
      </c>
      <c r="BF7875" s="39">
        <f t="shared" si="1198"/>
        <v>4.9186192556300321E-4</v>
      </c>
    </row>
    <row r="7876" spans="40:58" x14ac:dyDescent="0.3">
      <c r="AN7876" s="37">
        <f t="shared" ref="AN7876:AN7939" si="1199">MONTH(AP7876)</f>
        <v>7</v>
      </c>
      <c r="AO7876" s="32" t="s">
        <v>118</v>
      </c>
      <c r="AP7876" s="32" t="s">
        <v>289</v>
      </c>
      <c r="AQ7876" s="32" t="s">
        <v>81</v>
      </c>
      <c r="AR7876" s="33">
        <v>4239.0822289999996</v>
      </c>
      <c r="AS7876" s="34">
        <v>3882.3636080000001</v>
      </c>
      <c r="AT7876" s="33">
        <v>30.454543999999999</v>
      </c>
      <c r="AU7876" s="35">
        <v>326.26407699999999</v>
      </c>
      <c r="AV7876" s="33">
        <v>3887.7185939999999</v>
      </c>
      <c r="AW7876" s="33">
        <v>351.36363499999999</v>
      </c>
      <c r="AX7876" s="53">
        <v>192</v>
      </c>
      <c r="AY7876" s="53">
        <v>17</v>
      </c>
      <c r="AZ7876" s="38">
        <f t="shared" ref="AZ7876:AZ7939" si="1200">AP7876*1</f>
        <v>45479</v>
      </c>
      <c r="BA7876" s="39">
        <f t="shared" ref="BA7876:BA7939" si="1201">(AV7876-BB7876)/AR7876</f>
        <v>0.83993822677289265</v>
      </c>
      <c r="BB7876" s="40">
        <f t="shared" ref="BB7876:BB7939" si="1202">(AR7876-AS7876)*(AV7876/AR7876)</f>
        <v>327.15138342925906</v>
      </c>
      <c r="BC7876" s="39">
        <f t="shared" ref="BC7876:BC7939" si="1203">(AW7876-BD7876)/AR7876</f>
        <v>7.5911808274870707E-2</v>
      </c>
      <c r="BD7876" s="40">
        <f t="shared" ref="BD7876:BD7939" si="1204">(AR7876-AS7876)*(AW7876/AR7876)</f>
        <v>29.567237570740495</v>
      </c>
      <c r="BE7876" s="39">
        <f t="shared" ref="BE7876:BE7939" si="1205">AU7876/AR7876</f>
        <v>7.6965734414867856E-2</v>
      </c>
      <c r="BF7876" s="39">
        <f t="shared" ref="BF7876:BF7939" si="1206">AT7876/AR7876</f>
        <v>7.1842305373689885E-3</v>
      </c>
    </row>
    <row r="7877" spans="40:58" x14ac:dyDescent="0.3">
      <c r="AN7877" s="37">
        <f t="shared" si="1199"/>
        <v>7</v>
      </c>
      <c r="AO7877" s="32" t="s">
        <v>118</v>
      </c>
      <c r="AP7877" s="32" t="s">
        <v>290</v>
      </c>
      <c r="AQ7877" s="32" t="s">
        <v>84</v>
      </c>
      <c r="AR7877" s="33">
        <v>1272.5895599999999</v>
      </c>
      <c r="AS7877" s="34">
        <v>876.81817899999999</v>
      </c>
      <c r="AT7877" s="33">
        <v>152.78688199999999</v>
      </c>
      <c r="AU7877" s="35">
        <v>242.984499</v>
      </c>
      <c r="AV7877" s="33">
        <v>991.68046900000002</v>
      </c>
      <c r="AW7877" s="33">
        <v>280.90909099999999</v>
      </c>
      <c r="AX7877" s="53">
        <v>35</v>
      </c>
      <c r="AY7877" s="53">
        <v>14</v>
      </c>
      <c r="AZ7877" s="38">
        <f t="shared" si="1200"/>
        <v>45480</v>
      </c>
      <c r="BA7877" s="39">
        <f t="shared" si="1201"/>
        <v>0.53691383299865325</v>
      </c>
      <c r="BB7877" s="40">
        <f t="shared" si="1202"/>
        <v>308.40953050633044</v>
      </c>
      <c r="BC7877" s="39">
        <f t="shared" si="1203"/>
        <v>0.1520892883219398</v>
      </c>
      <c r="BD7877" s="40">
        <f t="shared" si="1204"/>
        <v>87.361850493669493</v>
      </c>
      <c r="BE7877" s="39">
        <f t="shared" si="1205"/>
        <v>0.19093705200599007</v>
      </c>
      <c r="BF7877" s="39">
        <f t="shared" si="1206"/>
        <v>0.120059826673417</v>
      </c>
    </row>
    <row r="7878" spans="40:58" x14ac:dyDescent="0.3">
      <c r="AN7878" s="37">
        <f t="shared" si="1199"/>
        <v>7</v>
      </c>
      <c r="AO7878" s="32" t="s">
        <v>118</v>
      </c>
      <c r="AP7878" s="32" t="s">
        <v>291</v>
      </c>
      <c r="AQ7878" s="32" t="s">
        <v>67</v>
      </c>
      <c r="AR7878" s="33">
        <v>1029.6363550000001</v>
      </c>
      <c r="AS7878" s="34">
        <v>886.63635499999998</v>
      </c>
      <c r="AT7878" s="33">
        <v>18.181818</v>
      </c>
      <c r="AU7878" s="35">
        <v>124.81818199999999</v>
      </c>
      <c r="AV7878" s="33">
        <v>903.09090200000003</v>
      </c>
      <c r="AW7878" s="33">
        <v>126.54545299999999</v>
      </c>
      <c r="AX7878" s="53">
        <v>41</v>
      </c>
      <c r="AY7878" s="53">
        <v>7</v>
      </c>
      <c r="AZ7878" s="38">
        <f t="shared" si="1200"/>
        <v>45481</v>
      </c>
      <c r="BA7878" s="39">
        <f t="shared" si="1201"/>
        <v>0.7552822265935194</v>
      </c>
      <c r="BB7878" s="40">
        <f t="shared" si="1202"/>
        <v>125.4248632139646</v>
      </c>
      <c r="BC7878" s="39">
        <f t="shared" si="1203"/>
        <v>0.10583378848735821</v>
      </c>
      <c r="BD7878" s="40">
        <f t="shared" si="1204"/>
        <v>17.575136786035507</v>
      </c>
      <c r="BE7878" s="39">
        <f t="shared" si="1205"/>
        <v>0.12122550004559618</v>
      </c>
      <c r="BF7878" s="39">
        <f t="shared" si="1206"/>
        <v>1.7658484873526049E-2</v>
      </c>
    </row>
    <row r="7879" spans="40:58" x14ac:dyDescent="0.3">
      <c r="AN7879" s="37">
        <f t="shared" si="1199"/>
        <v>7</v>
      </c>
      <c r="AO7879" s="32" t="s">
        <v>118</v>
      </c>
      <c r="AP7879" s="32" t="s">
        <v>292</v>
      </c>
      <c r="AQ7879" s="32" t="s">
        <v>70</v>
      </c>
      <c r="AR7879" s="33">
        <v>1087.727267</v>
      </c>
      <c r="AS7879" s="34">
        <v>840.909086</v>
      </c>
      <c r="AT7879" s="33">
        <v>22.272727</v>
      </c>
      <c r="AU7879" s="35">
        <v>224.54545400000001</v>
      </c>
      <c r="AV7879" s="33">
        <v>855.99999300000002</v>
      </c>
      <c r="AW7879" s="33">
        <v>231.72727399999999</v>
      </c>
      <c r="AX7879" s="53">
        <v>35</v>
      </c>
      <c r="AY7879" s="53">
        <v>16</v>
      </c>
      <c r="AZ7879" s="38">
        <f t="shared" si="1200"/>
        <v>45482</v>
      </c>
      <c r="BA7879" s="39">
        <f t="shared" si="1201"/>
        <v>0.60839099201959312</v>
      </c>
      <c r="BB7879" s="40">
        <f t="shared" si="1202"/>
        <v>194.23652198310916</v>
      </c>
      <c r="BC7879" s="39">
        <f t="shared" si="1203"/>
        <v>0.16469718137819667</v>
      </c>
      <c r="BD7879" s="40">
        <f t="shared" si="1204"/>
        <v>52.581659016890853</v>
      </c>
      <c r="BE7879" s="39">
        <f t="shared" si="1205"/>
        <v>0.2064354372758406</v>
      </c>
      <c r="BF7879" s="39">
        <f t="shared" si="1206"/>
        <v>2.0476389326369623E-2</v>
      </c>
    </row>
    <row r="7880" spans="40:58" x14ac:dyDescent="0.3">
      <c r="AN7880" s="37">
        <f t="shared" si="1199"/>
        <v>7</v>
      </c>
      <c r="AO7880" s="32" t="s">
        <v>118</v>
      </c>
      <c r="AP7880" s="32" t="s">
        <v>293</v>
      </c>
      <c r="AQ7880" s="32" t="s">
        <v>72</v>
      </c>
      <c r="AR7880" s="33">
        <v>1021.0162350000001</v>
      </c>
      <c r="AS7880" s="34">
        <v>870.18180900000004</v>
      </c>
      <c r="AT7880" s="33">
        <v>20.909091</v>
      </c>
      <c r="AU7880" s="35">
        <v>129.92533499999999</v>
      </c>
      <c r="AV7880" s="33">
        <v>920.46213499999999</v>
      </c>
      <c r="AW7880" s="33">
        <v>100.55410000000001</v>
      </c>
      <c r="AX7880" s="53">
        <v>43</v>
      </c>
      <c r="AY7880" s="53">
        <v>3</v>
      </c>
      <c r="AZ7880" s="38">
        <f t="shared" si="1200"/>
        <v>45483</v>
      </c>
      <c r="BA7880" s="39">
        <f t="shared" si="1201"/>
        <v>0.76833502692704814</v>
      </c>
      <c r="BB7880" s="40">
        <f t="shared" si="1202"/>
        <v>135.97959858832166</v>
      </c>
      <c r="BC7880" s="39">
        <f t="shared" si="1203"/>
        <v>8.3935269245078825E-2</v>
      </c>
      <c r="BD7880" s="40">
        <f t="shared" si="1204"/>
        <v>14.854827411678327</v>
      </c>
      <c r="BE7880" s="39">
        <f t="shared" si="1205"/>
        <v>0.12725099811953527</v>
      </c>
      <c r="BF7880" s="39">
        <f t="shared" si="1206"/>
        <v>2.0478705708337732E-2</v>
      </c>
    </row>
    <row r="7881" spans="40:58" x14ac:dyDescent="0.3">
      <c r="AN7881" s="37">
        <f t="shared" si="1199"/>
        <v>7</v>
      </c>
      <c r="AO7881" s="32" t="s">
        <v>118</v>
      </c>
      <c r="AP7881" s="32" t="s">
        <v>294</v>
      </c>
      <c r="AQ7881" s="32" t="s">
        <v>75</v>
      </c>
      <c r="AR7881" s="33">
        <v>1371.2429099999999</v>
      </c>
      <c r="AS7881" s="34">
        <v>1056.1818089999999</v>
      </c>
      <c r="AT7881" s="33">
        <v>48.010432000000002</v>
      </c>
      <c r="AU7881" s="35">
        <v>267.05066900000003</v>
      </c>
      <c r="AV7881" s="33">
        <v>1349.606546</v>
      </c>
      <c r="AW7881" s="33">
        <v>21.636364</v>
      </c>
      <c r="AX7881" s="53">
        <v>59</v>
      </c>
      <c r="AY7881" s="53">
        <v>2</v>
      </c>
      <c r="AZ7881" s="38">
        <f t="shared" si="1200"/>
        <v>45484</v>
      </c>
      <c r="BA7881" s="39">
        <f t="shared" si="1201"/>
        <v>0.75808354357447572</v>
      </c>
      <c r="BB7881" s="40">
        <f t="shared" si="1202"/>
        <v>310.08986168582425</v>
      </c>
      <c r="BC7881" s="39">
        <f t="shared" si="1203"/>
        <v>1.2153298707538437E-2</v>
      </c>
      <c r="BD7881" s="40">
        <f t="shared" si="1204"/>
        <v>4.9712393141757536</v>
      </c>
      <c r="BE7881" s="39">
        <f t="shared" si="1205"/>
        <v>0.19475081114548848</v>
      </c>
      <c r="BF7881" s="39">
        <f t="shared" si="1206"/>
        <v>3.5012346572497507E-2</v>
      </c>
    </row>
    <row r="7882" spans="40:58" x14ac:dyDescent="0.3">
      <c r="AN7882" s="37">
        <f t="shared" si="1199"/>
        <v>7</v>
      </c>
      <c r="AO7882" s="32" t="s">
        <v>118</v>
      </c>
      <c r="AP7882" s="32" t="s">
        <v>295</v>
      </c>
      <c r="AQ7882" s="32" t="s">
        <v>78</v>
      </c>
      <c r="AR7882" s="33">
        <v>2151.487012</v>
      </c>
      <c r="AS7882" s="34">
        <v>1977.9999780000001</v>
      </c>
      <c r="AT7882" s="33">
        <v>25.803874</v>
      </c>
      <c r="AU7882" s="35">
        <v>147.68315999999999</v>
      </c>
      <c r="AV7882" s="33">
        <v>2017.8908859999999</v>
      </c>
      <c r="AW7882" s="33">
        <v>133.596126</v>
      </c>
      <c r="AX7882" s="53">
        <v>105</v>
      </c>
      <c r="AY7882" s="53">
        <v>7</v>
      </c>
      <c r="AZ7882" s="38">
        <f t="shared" si="1200"/>
        <v>45485</v>
      </c>
      <c r="BA7882" s="39">
        <f t="shared" si="1201"/>
        <v>0.86227640786841553</v>
      </c>
      <c r="BB7882" s="40">
        <f t="shared" si="1202"/>
        <v>162.71439371708934</v>
      </c>
      <c r="BC7882" s="39">
        <f t="shared" si="1203"/>
        <v>5.7087718880958475E-2</v>
      </c>
      <c r="BD7882" s="40">
        <f t="shared" si="1204"/>
        <v>10.772640282910656</v>
      </c>
      <c r="BE7882" s="39">
        <f t="shared" si="1205"/>
        <v>6.8642366501071861E-2</v>
      </c>
      <c r="BF7882" s="39">
        <f t="shared" si="1206"/>
        <v>1.1993506749554107E-2</v>
      </c>
    </row>
    <row r="7883" spans="40:58" x14ac:dyDescent="0.3">
      <c r="AN7883" s="37">
        <f t="shared" si="1199"/>
        <v>7</v>
      </c>
      <c r="AO7883" s="32" t="s">
        <v>118</v>
      </c>
      <c r="AP7883" s="32" t="s">
        <v>296</v>
      </c>
      <c r="AQ7883" s="32" t="s">
        <v>81</v>
      </c>
      <c r="AR7883" s="33">
        <v>2688.1117530000001</v>
      </c>
      <c r="AS7883" s="34">
        <v>2341.8181629999999</v>
      </c>
      <c r="AT7883" s="33">
        <v>77.242919999999998</v>
      </c>
      <c r="AU7883" s="35">
        <v>269.05067000000003</v>
      </c>
      <c r="AV7883" s="33">
        <v>2361.777924</v>
      </c>
      <c r="AW7883" s="33">
        <v>326.33382899999998</v>
      </c>
      <c r="AX7883" s="53">
        <v>107</v>
      </c>
      <c r="AY7883" s="53">
        <v>16</v>
      </c>
      <c r="AZ7883" s="38">
        <f t="shared" si="1200"/>
        <v>45486</v>
      </c>
      <c r="BA7883" s="39">
        <f t="shared" si="1201"/>
        <v>0.76541609368303509</v>
      </c>
      <c r="BB7883" s="40">
        <f t="shared" si="1202"/>
        <v>304.25392663528436</v>
      </c>
      <c r="BC7883" s="39">
        <f t="shared" si="1203"/>
        <v>0.1057598015848875</v>
      </c>
      <c r="BD7883" s="40">
        <f t="shared" si="1204"/>
        <v>42.039663364715835</v>
      </c>
      <c r="BE7883" s="39">
        <f t="shared" si="1205"/>
        <v>0.1000890940265905</v>
      </c>
      <c r="BF7883" s="39">
        <f t="shared" si="1206"/>
        <v>2.8735010705486841E-2</v>
      </c>
    </row>
    <row r="7884" spans="40:58" x14ac:dyDescent="0.3">
      <c r="AN7884" s="37">
        <f t="shared" si="1199"/>
        <v>7</v>
      </c>
      <c r="AO7884" s="32" t="s">
        <v>118</v>
      </c>
      <c r="AP7884" s="32" t="s">
        <v>297</v>
      </c>
      <c r="AQ7884" s="32" t="s">
        <v>84</v>
      </c>
      <c r="AR7884" s="33">
        <v>1903.8615319999999</v>
      </c>
      <c r="AS7884" s="34">
        <v>1410.4545330000001</v>
      </c>
      <c r="AT7884" s="33">
        <v>83.459761</v>
      </c>
      <c r="AU7884" s="35">
        <v>409.94723800000003</v>
      </c>
      <c r="AV7884" s="33">
        <v>1487.356323</v>
      </c>
      <c r="AW7884" s="33">
        <v>416.50520899999998</v>
      </c>
      <c r="AX7884" s="53">
        <v>54</v>
      </c>
      <c r="AY7884" s="53">
        <v>19</v>
      </c>
      <c r="AZ7884" s="38">
        <f t="shared" si="1200"/>
        <v>45487</v>
      </c>
      <c r="BA7884" s="39">
        <f t="shared" si="1201"/>
        <v>0.57876651554801362</v>
      </c>
      <c r="BB7884" s="40">
        <f t="shared" si="1202"/>
        <v>385.465018038457</v>
      </c>
      <c r="BC7884" s="39">
        <f t="shared" si="1203"/>
        <v>0.16207230560213723</v>
      </c>
      <c r="BD7884" s="40">
        <f t="shared" si="1204"/>
        <v>107.94198096154281</v>
      </c>
      <c r="BE7884" s="39">
        <f t="shared" si="1205"/>
        <v>0.21532408271800726</v>
      </c>
      <c r="BF7884" s="39">
        <f t="shared" si="1206"/>
        <v>4.3837096131842009E-2</v>
      </c>
    </row>
    <row r="7885" spans="40:58" x14ac:dyDescent="0.3">
      <c r="AN7885" s="37">
        <f t="shared" si="1199"/>
        <v>7</v>
      </c>
      <c r="AO7885" s="32" t="s">
        <v>118</v>
      </c>
      <c r="AP7885" s="32" t="s">
        <v>298</v>
      </c>
      <c r="AQ7885" s="32" t="s">
        <v>67</v>
      </c>
      <c r="AR7885" s="33">
        <v>1650.254829</v>
      </c>
      <c r="AS7885" s="34">
        <v>1488.272714</v>
      </c>
      <c r="AT7885" s="33">
        <v>50.618478000000003</v>
      </c>
      <c r="AU7885" s="35">
        <v>111.363637</v>
      </c>
      <c r="AV7885" s="33">
        <v>1290.52756</v>
      </c>
      <c r="AW7885" s="33">
        <v>359.72726899999998</v>
      </c>
      <c r="AX7885" s="53">
        <v>65</v>
      </c>
      <c r="AY7885" s="53">
        <v>22</v>
      </c>
      <c r="AZ7885" s="38">
        <f t="shared" si="1200"/>
        <v>45488</v>
      </c>
      <c r="BA7885" s="39">
        <f t="shared" si="1201"/>
        <v>0.70525760591977693</v>
      </c>
      <c r="BB7885" s="40">
        <f t="shared" si="1202"/>
        <v>126.6727901419093</v>
      </c>
      <c r="BC7885" s="39">
        <f t="shared" si="1203"/>
        <v>0.19658657465556145</v>
      </c>
      <c r="BD7885" s="40">
        <f t="shared" si="1204"/>
        <v>35.309324858090712</v>
      </c>
      <c r="BE7885" s="39">
        <f t="shared" si="1205"/>
        <v>6.7482691183811103E-2</v>
      </c>
      <c r="BF7885" s="39">
        <f t="shared" si="1206"/>
        <v>3.0673128240850615E-2</v>
      </c>
    </row>
    <row r="7886" spans="40:58" x14ac:dyDescent="0.3">
      <c r="AN7886" s="37">
        <f t="shared" si="1199"/>
        <v>7</v>
      </c>
      <c r="AO7886" s="32" t="s">
        <v>118</v>
      </c>
      <c r="AP7886" s="32" t="s">
        <v>299</v>
      </c>
      <c r="AQ7886" s="32" t="s">
        <v>70</v>
      </c>
      <c r="AR7886" s="33">
        <v>1271.19076</v>
      </c>
      <c r="AS7886" s="34">
        <v>1222.181818</v>
      </c>
      <c r="AT7886" s="33">
        <v>10</v>
      </c>
      <c r="AU7886" s="35">
        <v>39.008941999999998</v>
      </c>
      <c r="AV7886" s="33">
        <v>1132.5543970000001</v>
      </c>
      <c r="AW7886" s="33">
        <v>138.63636299999999</v>
      </c>
      <c r="AX7886" s="53">
        <v>60</v>
      </c>
      <c r="AY7886" s="53">
        <v>9</v>
      </c>
      <c r="AZ7886" s="38">
        <f t="shared" si="1200"/>
        <v>45489</v>
      </c>
      <c r="BA7886" s="39">
        <f t="shared" si="1201"/>
        <v>0.85659085638022325</v>
      </c>
      <c r="BB7886" s="40">
        <f t="shared" si="1202"/>
        <v>43.664015268973401</v>
      </c>
      <c r="BC7886" s="39">
        <f t="shared" si="1203"/>
        <v>0.1048555735796675</v>
      </c>
      <c r="BD7886" s="40">
        <f t="shared" si="1204"/>
        <v>5.3449267310265345</v>
      </c>
      <c r="BE7886" s="39">
        <f t="shared" si="1205"/>
        <v>3.0686930103236431E-2</v>
      </c>
      <c r="BF7886" s="39">
        <f t="shared" si="1206"/>
        <v>7.8666399368730461E-3</v>
      </c>
    </row>
    <row r="7887" spans="40:58" x14ac:dyDescent="0.3">
      <c r="AN7887" s="37">
        <f t="shared" si="1199"/>
        <v>7</v>
      </c>
      <c r="AO7887" s="32" t="s">
        <v>118</v>
      </c>
      <c r="AP7887" s="32" t="s">
        <v>300</v>
      </c>
      <c r="AQ7887" s="32" t="s">
        <v>72</v>
      </c>
      <c r="AR7887" s="33">
        <v>2011.371071</v>
      </c>
      <c r="AS7887" s="34">
        <v>1814.0908930000001</v>
      </c>
      <c r="AT7887" s="33">
        <v>45.007451000000003</v>
      </c>
      <c r="AU7887" s="35">
        <v>152.272727</v>
      </c>
      <c r="AV7887" s="33">
        <v>1751.825619</v>
      </c>
      <c r="AW7887" s="33">
        <v>259.54545200000001</v>
      </c>
      <c r="AX7887" s="53">
        <v>99</v>
      </c>
      <c r="AY7887" s="53">
        <v>14</v>
      </c>
      <c r="AZ7887" s="38">
        <f t="shared" si="1200"/>
        <v>45490</v>
      </c>
      <c r="BA7887" s="39">
        <f t="shared" si="1201"/>
        <v>0.78553495893284542</v>
      </c>
      <c r="BB7887" s="40">
        <f t="shared" si="1202"/>
        <v>171.8233273433016</v>
      </c>
      <c r="BC7887" s="39">
        <f t="shared" si="1203"/>
        <v>0.11638260324929453</v>
      </c>
      <c r="BD7887" s="40">
        <f t="shared" si="1204"/>
        <v>25.456850656698371</v>
      </c>
      <c r="BE7887" s="39">
        <f t="shared" si="1205"/>
        <v>7.5705934720585427E-2</v>
      </c>
      <c r="BF7887" s="39">
        <f t="shared" si="1206"/>
        <v>2.2376503097274587E-2</v>
      </c>
    </row>
    <row r="7888" spans="40:58" x14ac:dyDescent="0.3">
      <c r="AN7888" s="37">
        <f t="shared" si="1199"/>
        <v>7</v>
      </c>
      <c r="AO7888" s="32" t="s">
        <v>118</v>
      </c>
      <c r="AP7888" s="32" t="s">
        <v>301</v>
      </c>
      <c r="AQ7888" s="32" t="s">
        <v>75</v>
      </c>
      <c r="AR7888" s="33">
        <v>1276.463477</v>
      </c>
      <c r="AS7888" s="34">
        <v>962.90908300000001</v>
      </c>
      <c r="AT7888" s="33">
        <v>108.129655</v>
      </c>
      <c r="AU7888" s="35">
        <v>205.42473899999999</v>
      </c>
      <c r="AV7888" s="33">
        <v>1043.7257750000001</v>
      </c>
      <c r="AW7888" s="33">
        <v>232.73770200000001</v>
      </c>
      <c r="AX7888" s="53">
        <v>43</v>
      </c>
      <c r="AY7888" s="53">
        <v>16</v>
      </c>
      <c r="AZ7888" s="38">
        <f t="shared" si="1200"/>
        <v>45491</v>
      </c>
      <c r="BA7888" s="39">
        <f t="shared" si="1201"/>
        <v>0.61681497073591796</v>
      </c>
      <c r="BB7888" s="40">
        <f t="shared" si="1202"/>
        <v>256.38399278877711</v>
      </c>
      <c r="BC7888" s="39">
        <f t="shared" si="1203"/>
        <v>0.13754196963112728</v>
      </c>
      <c r="BD7888" s="40">
        <f t="shared" si="1204"/>
        <v>57.170401211222902</v>
      </c>
      <c r="BE7888" s="39">
        <f t="shared" si="1205"/>
        <v>0.16093271973813003</v>
      </c>
      <c r="BF7888" s="39">
        <f t="shared" si="1206"/>
        <v>8.471033989482489E-2</v>
      </c>
    </row>
    <row r="7889" spans="40:58" x14ac:dyDescent="0.3">
      <c r="AN7889" s="37">
        <f t="shared" si="1199"/>
        <v>7</v>
      </c>
      <c r="AO7889" s="32" t="s">
        <v>118</v>
      </c>
      <c r="AP7889" s="32" t="s">
        <v>302</v>
      </c>
      <c r="AQ7889" s="32" t="s">
        <v>78</v>
      </c>
      <c r="AR7889" s="33">
        <v>2260.2703000000001</v>
      </c>
      <c r="AS7889" s="34">
        <v>2155.672685</v>
      </c>
      <c r="AT7889" s="33">
        <v>3.6885240000000001</v>
      </c>
      <c r="AU7889" s="35">
        <v>100.909091</v>
      </c>
      <c r="AV7889" s="33">
        <v>1890.088481</v>
      </c>
      <c r="AW7889" s="33">
        <v>370.18181900000002</v>
      </c>
      <c r="AX7889" s="53">
        <v>87</v>
      </c>
      <c r="AY7889" s="53">
        <v>21</v>
      </c>
      <c r="AZ7889" s="38">
        <f t="shared" si="1200"/>
        <v>45492</v>
      </c>
      <c r="BA7889" s="39">
        <f t="shared" si="1201"/>
        <v>0.79752480063937703</v>
      </c>
      <c r="BB7889" s="40">
        <f t="shared" si="1202"/>
        <v>87.466860601394913</v>
      </c>
      <c r="BC7889" s="39">
        <f t="shared" si="1203"/>
        <v>0.15619860359240872</v>
      </c>
      <c r="BD7889" s="40">
        <f t="shared" si="1204"/>
        <v>17.13075439860522</v>
      </c>
      <c r="BE7889" s="39">
        <f t="shared" si="1205"/>
        <v>4.4644700680268198E-2</v>
      </c>
      <c r="BF7889" s="39">
        <f t="shared" si="1206"/>
        <v>1.6318950879458975E-3</v>
      </c>
    </row>
    <row r="7890" spans="40:58" x14ac:dyDescent="0.3">
      <c r="AN7890" s="37">
        <f t="shared" si="1199"/>
        <v>7</v>
      </c>
      <c r="AO7890" s="32" t="s">
        <v>118</v>
      </c>
      <c r="AP7890" s="32" t="s">
        <v>303</v>
      </c>
      <c r="AQ7890" s="32" t="s">
        <v>81</v>
      </c>
      <c r="AR7890" s="33">
        <v>3051.6572070000002</v>
      </c>
      <c r="AS7890" s="34">
        <v>2680.1818029999999</v>
      </c>
      <c r="AT7890" s="33">
        <v>29.545453999999999</v>
      </c>
      <c r="AU7890" s="35">
        <v>341.92995000000002</v>
      </c>
      <c r="AV7890" s="33">
        <v>2868.4753900000001</v>
      </c>
      <c r="AW7890" s="33">
        <v>183.181817</v>
      </c>
      <c r="AX7890" s="53">
        <v>146</v>
      </c>
      <c r="AY7890" s="53">
        <v>9</v>
      </c>
      <c r="AZ7890" s="38">
        <f t="shared" si="1200"/>
        <v>45493</v>
      </c>
      <c r="BA7890" s="39">
        <f t="shared" si="1201"/>
        <v>0.82555096065826949</v>
      </c>
      <c r="BB7890" s="40">
        <f t="shared" si="1202"/>
        <v>349.17685116141826</v>
      </c>
      <c r="BC7890" s="39">
        <f t="shared" si="1203"/>
        <v>5.2719965988440053E-2</v>
      </c>
      <c r="BD7890" s="40">
        <f t="shared" si="1204"/>
        <v>22.298552838582012</v>
      </c>
      <c r="BE7890" s="39">
        <f t="shared" si="1205"/>
        <v>0.11204729981325193</v>
      </c>
      <c r="BF7890" s="39">
        <f t="shared" si="1206"/>
        <v>9.6817735400383711E-3</v>
      </c>
    </row>
    <row r="7891" spans="40:58" x14ac:dyDescent="0.3">
      <c r="AN7891" s="37">
        <f t="shared" si="1199"/>
        <v>7</v>
      </c>
      <c r="AO7891" s="32" t="s">
        <v>118</v>
      </c>
      <c r="AP7891" s="32" t="s">
        <v>304</v>
      </c>
      <c r="AQ7891" s="32" t="s">
        <v>84</v>
      </c>
      <c r="AR7891" s="33">
        <v>2028.6862699999999</v>
      </c>
      <c r="AS7891" s="34">
        <v>1682.5908899999999</v>
      </c>
      <c r="AT7891" s="33">
        <v>53.822651999999998</v>
      </c>
      <c r="AU7891" s="35">
        <v>292.27272799999997</v>
      </c>
      <c r="AV7891" s="33">
        <v>1468.686275</v>
      </c>
      <c r="AW7891" s="33">
        <v>559.99999500000001</v>
      </c>
      <c r="AX7891" s="53">
        <v>68</v>
      </c>
      <c r="AY7891" s="53">
        <v>24</v>
      </c>
      <c r="AZ7891" s="38">
        <f t="shared" si="1200"/>
        <v>45494</v>
      </c>
      <c r="BA7891" s="39">
        <f t="shared" si="1201"/>
        <v>0.60045130036466698</v>
      </c>
      <c r="BB7891" s="40">
        <f t="shared" si="1202"/>
        <v>250.5589661465543</v>
      </c>
      <c r="BC7891" s="39">
        <f t="shared" si="1203"/>
        <v>0.22894795908810203</v>
      </c>
      <c r="BD7891" s="40">
        <f t="shared" si="1204"/>
        <v>95.536413853445708</v>
      </c>
      <c r="BE7891" s="39">
        <f t="shared" si="1205"/>
        <v>0.14406994926820302</v>
      </c>
      <c r="BF7891" s="39">
        <f t="shared" si="1206"/>
        <v>2.6530791279028076E-2</v>
      </c>
    </row>
    <row r="7892" spans="40:58" x14ac:dyDescent="0.3">
      <c r="AN7892" s="37">
        <f t="shared" si="1199"/>
        <v>7</v>
      </c>
      <c r="AO7892" s="32" t="s">
        <v>118</v>
      </c>
      <c r="AP7892" s="32" t="s">
        <v>305</v>
      </c>
      <c r="AQ7892" s="32" t="s">
        <v>67</v>
      </c>
      <c r="AR7892" s="33">
        <v>1276.9597490000001</v>
      </c>
      <c r="AS7892" s="34">
        <v>1105.454534</v>
      </c>
      <c r="AT7892" s="33">
        <v>21.363636</v>
      </c>
      <c r="AU7892" s="35">
        <v>150.14157900000001</v>
      </c>
      <c r="AV7892" s="33">
        <v>1122.777932</v>
      </c>
      <c r="AW7892" s="33">
        <v>154.181817</v>
      </c>
      <c r="AX7892" s="53">
        <v>55</v>
      </c>
      <c r="AY7892" s="53">
        <v>12</v>
      </c>
      <c r="AZ7892" s="38">
        <f t="shared" si="1200"/>
        <v>45495</v>
      </c>
      <c r="BA7892" s="39">
        <f t="shared" si="1201"/>
        <v>0.76116767605820002</v>
      </c>
      <c r="BB7892" s="40">
        <f t="shared" si="1202"/>
        <v>150.79744743380749</v>
      </c>
      <c r="BC7892" s="39">
        <f t="shared" si="1203"/>
        <v>0.10452486817875993</v>
      </c>
      <c r="BD7892" s="40">
        <f t="shared" si="1204"/>
        <v>20.707767566192622</v>
      </c>
      <c r="BE7892" s="39">
        <f t="shared" si="1205"/>
        <v>0.1175773779225049</v>
      </c>
      <c r="BF7892" s="39">
        <f t="shared" si="1206"/>
        <v>1.6730077840534971E-2</v>
      </c>
    </row>
    <row r="7893" spans="40:58" x14ac:dyDescent="0.3">
      <c r="AN7893" s="37">
        <f t="shared" si="1199"/>
        <v>7</v>
      </c>
      <c r="AO7893" s="32" t="s">
        <v>118</v>
      </c>
      <c r="AP7893" s="32" t="s">
        <v>306</v>
      </c>
      <c r="AQ7893" s="32" t="s">
        <v>70</v>
      </c>
      <c r="AR7893" s="33">
        <v>1524.2377309999999</v>
      </c>
      <c r="AS7893" s="34">
        <v>1314.8636630000001</v>
      </c>
      <c r="AT7893" s="33">
        <v>50.283160000000002</v>
      </c>
      <c r="AU7893" s="35">
        <v>159.09090800000001</v>
      </c>
      <c r="AV7893" s="33">
        <v>1196.5104550000001</v>
      </c>
      <c r="AW7893" s="33">
        <v>327.72727600000002</v>
      </c>
      <c r="AX7893" s="53">
        <v>53</v>
      </c>
      <c r="AY7893" s="53">
        <v>19</v>
      </c>
      <c r="AZ7893" s="38">
        <f t="shared" si="1200"/>
        <v>45496</v>
      </c>
      <c r="BA7893" s="39">
        <f t="shared" si="1201"/>
        <v>0.6771607938466615</v>
      </c>
      <c r="BB7893" s="40">
        <f t="shared" si="1202"/>
        <v>164.356423065006</v>
      </c>
      <c r="BC7893" s="39">
        <f t="shared" si="1203"/>
        <v>0.185476074575014</v>
      </c>
      <c r="BD7893" s="40">
        <f t="shared" si="1204"/>
        <v>45.017644934993889</v>
      </c>
      <c r="BE7893" s="39">
        <f t="shared" si="1205"/>
        <v>0.10437407811419676</v>
      </c>
      <c r="BF7893" s="39">
        <f t="shared" si="1206"/>
        <v>3.29890534641279E-2</v>
      </c>
    </row>
    <row r="7894" spans="40:58" x14ac:dyDescent="0.3">
      <c r="AN7894" s="37">
        <f t="shared" si="1199"/>
        <v>7</v>
      </c>
      <c r="AO7894" s="32" t="s">
        <v>118</v>
      </c>
      <c r="AP7894" s="32" t="s">
        <v>307</v>
      </c>
      <c r="AQ7894" s="32" t="s">
        <v>72</v>
      </c>
      <c r="AR7894" s="33">
        <v>1827.9999869999999</v>
      </c>
      <c r="AS7894" s="34">
        <v>1544.818172</v>
      </c>
      <c r="AT7894" s="33">
        <v>34.090909000000003</v>
      </c>
      <c r="AU7894" s="35">
        <v>249.09090599999999</v>
      </c>
      <c r="AV7894" s="33">
        <v>1277.2727170000001</v>
      </c>
      <c r="AW7894" s="33">
        <v>550.72726999999998</v>
      </c>
      <c r="AX7894" s="53">
        <v>57</v>
      </c>
      <c r="AY7894" s="53">
        <v>28</v>
      </c>
      <c r="AZ7894" s="38">
        <f t="shared" si="1200"/>
        <v>45497</v>
      </c>
      <c r="BA7894" s="39">
        <f t="shared" si="1201"/>
        <v>0.59048467190588927</v>
      </c>
      <c r="BB7894" s="40">
        <f t="shared" si="1202"/>
        <v>197.86674443233531</v>
      </c>
      <c r="BC7894" s="39">
        <f t="shared" si="1203"/>
        <v>0.25460186145632363</v>
      </c>
      <c r="BD7894" s="40">
        <f t="shared" si="1204"/>
        <v>85.315070567664606</v>
      </c>
      <c r="BE7894" s="39">
        <f t="shared" si="1205"/>
        <v>0.13626417274148481</v>
      </c>
      <c r="BF7894" s="39">
        <f t="shared" si="1206"/>
        <v>1.8649293896302422E-2</v>
      </c>
    </row>
    <row r="7895" spans="40:58" x14ac:dyDescent="0.3">
      <c r="AN7895" s="37">
        <f t="shared" si="1199"/>
        <v>7</v>
      </c>
      <c r="AO7895" s="32" t="s">
        <v>118</v>
      </c>
      <c r="AP7895" s="32" t="s">
        <v>308</v>
      </c>
      <c r="AQ7895" s="32" t="s">
        <v>75</v>
      </c>
      <c r="AR7895" s="33">
        <v>925.27272100000005</v>
      </c>
      <c r="AS7895" s="34">
        <v>693.54544899999996</v>
      </c>
      <c r="AT7895" s="33">
        <v>10.454545</v>
      </c>
      <c r="AU7895" s="35">
        <v>221.272727</v>
      </c>
      <c r="AV7895" s="33">
        <v>739.654538</v>
      </c>
      <c r="AW7895" s="33">
        <v>185.61818299999999</v>
      </c>
      <c r="AX7895" s="53">
        <v>30</v>
      </c>
      <c r="AY7895" s="53">
        <v>16</v>
      </c>
      <c r="AZ7895" s="38">
        <f t="shared" si="1200"/>
        <v>45498</v>
      </c>
      <c r="BA7895" s="39">
        <f t="shared" si="1201"/>
        <v>0.59918969479938233</v>
      </c>
      <c r="BB7895" s="40">
        <f t="shared" si="1202"/>
        <v>185.24065869781586</v>
      </c>
      <c r="BC7895" s="39">
        <f t="shared" si="1203"/>
        <v>0.15036817420430118</v>
      </c>
      <c r="BD7895" s="40">
        <f t="shared" si="1204"/>
        <v>46.486613302184217</v>
      </c>
      <c r="BE7895" s="39">
        <f t="shared" si="1205"/>
        <v>0.23914325147385382</v>
      </c>
      <c r="BF7895" s="39">
        <f t="shared" si="1206"/>
        <v>1.1298879522462436E-2</v>
      </c>
    </row>
    <row r="7896" spans="40:58" x14ac:dyDescent="0.3">
      <c r="AN7896" s="37">
        <f t="shared" si="1199"/>
        <v>7</v>
      </c>
      <c r="AO7896" s="32" t="s">
        <v>118</v>
      </c>
      <c r="AP7896" s="32" t="s">
        <v>309</v>
      </c>
      <c r="AQ7896" s="32" t="s">
        <v>78</v>
      </c>
      <c r="AR7896" s="33">
        <v>1838.2996920000001</v>
      </c>
      <c r="AS7896" s="34">
        <v>1706.9545350000001</v>
      </c>
      <c r="AT7896" s="33">
        <v>46.272727000000003</v>
      </c>
      <c r="AU7896" s="35">
        <v>85.072429999999997</v>
      </c>
      <c r="AV7896" s="33">
        <v>1666.1178749999999</v>
      </c>
      <c r="AW7896" s="33">
        <v>172.181817</v>
      </c>
      <c r="AX7896" s="53">
        <v>91</v>
      </c>
      <c r="AY7896" s="53">
        <v>10</v>
      </c>
      <c r="AZ7896" s="38">
        <f t="shared" si="1200"/>
        <v>45499</v>
      </c>
      <c r="BA7896" s="39">
        <f t="shared" si="1201"/>
        <v>0.84157930752533117</v>
      </c>
      <c r="BB7896" s="40">
        <f t="shared" si="1202"/>
        <v>119.04289318261026</v>
      </c>
      <c r="BC7896" s="39">
        <f t="shared" si="1203"/>
        <v>8.6971430109237191E-2</v>
      </c>
      <c r="BD7896" s="40">
        <f t="shared" si="1204"/>
        <v>12.302263817389719</v>
      </c>
      <c r="BE7896" s="39">
        <f t="shared" si="1205"/>
        <v>4.6277780696054205E-2</v>
      </c>
      <c r="BF7896" s="39">
        <f t="shared" si="1206"/>
        <v>2.5171481669377337E-2</v>
      </c>
    </row>
    <row r="7897" spans="40:58" x14ac:dyDescent="0.3">
      <c r="AN7897" s="37">
        <f t="shared" si="1199"/>
        <v>7</v>
      </c>
      <c r="AO7897" s="32" t="s">
        <v>118</v>
      </c>
      <c r="AP7897" s="32" t="s">
        <v>310</v>
      </c>
      <c r="AQ7897" s="32" t="s">
        <v>81</v>
      </c>
      <c r="AR7897" s="33">
        <v>2507.9806010000002</v>
      </c>
      <c r="AS7897" s="34">
        <v>2128.636344</v>
      </c>
      <c r="AT7897" s="33">
        <v>78.181816999999995</v>
      </c>
      <c r="AU7897" s="35">
        <v>301.16244</v>
      </c>
      <c r="AV7897" s="33">
        <v>2137.5260589999998</v>
      </c>
      <c r="AW7897" s="33">
        <v>370.454542</v>
      </c>
      <c r="AX7897" s="53">
        <v>100</v>
      </c>
      <c r="AY7897" s="53">
        <v>21</v>
      </c>
      <c r="AZ7897" s="38">
        <f t="shared" si="1200"/>
        <v>45500</v>
      </c>
      <c r="BA7897" s="39">
        <f t="shared" si="1201"/>
        <v>0.72337674841059585</v>
      </c>
      <c r="BB7897" s="40">
        <f t="shared" si="1202"/>
        <v>323.31120677176779</v>
      </c>
      <c r="BC7897" s="39">
        <f t="shared" si="1203"/>
        <v>0.12536839066713643</v>
      </c>
      <c r="BD7897" s="40">
        <f t="shared" si="1204"/>
        <v>56.033050228232355</v>
      </c>
      <c r="BE7897" s="39">
        <f t="shared" si="1205"/>
        <v>0.12008164651669088</v>
      </c>
      <c r="BF7897" s="39">
        <f t="shared" si="1206"/>
        <v>3.1173214405576653E-2</v>
      </c>
    </row>
    <row r="7898" spans="40:58" x14ac:dyDescent="0.3">
      <c r="AN7898" s="37">
        <f t="shared" si="1199"/>
        <v>7</v>
      </c>
      <c r="AO7898" s="32" t="s">
        <v>118</v>
      </c>
      <c r="AP7898" s="32" t="s">
        <v>311</v>
      </c>
      <c r="AQ7898" s="32" t="s">
        <v>84</v>
      </c>
      <c r="AR7898" s="33">
        <v>1824.020847</v>
      </c>
      <c r="AS7898" s="34">
        <v>1430.3181669999999</v>
      </c>
      <c r="AT7898" s="33">
        <v>19.136362999999999</v>
      </c>
      <c r="AU7898" s="35">
        <v>374.56631700000003</v>
      </c>
      <c r="AV7898" s="33">
        <v>1584.92994</v>
      </c>
      <c r="AW7898" s="33">
        <v>239.09090699999999</v>
      </c>
      <c r="AX7898" s="53">
        <v>73</v>
      </c>
      <c r="AY7898" s="53">
        <v>10</v>
      </c>
      <c r="AZ7898" s="38">
        <f t="shared" si="1200"/>
        <v>45501</v>
      </c>
      <c r="BA7898" s="39">
        <f t="shared" si="1201"/>
        <v>0.68137018968675755</v>
      </c>
      <c r="BB7898" s="40">
        <f t="shared" si="1202"/>
        <v>342.09650948700988</v>
      </c>
      <c r="BC7898" s="39">
        <f t="shared" si="1203"/>
        <v>0.10278650970210639</v>
      </c>
      <c r="BD7898" s="40">
        <f t="shared" si="1204"/>
        <v>51.606170512990182</v>
      </c>
      <c r="BE7898" s="39">
        <f t="shared" si="1205"/>
        <v>0.20535199343585137</v>
      </c>
      <c r="BF7898" s="39">
        <f t="shared" si="1206"/>
        <v>1.0491307175284712E-2</v>
      </c>
    </row>
    <row r="7899" spans="40:58" x14ac:dyDescent="0.3">
      <c r="AN7899" s="37">
        <f t="shared" si="1199"/>
        <v>7</v>
      </c>
      <c r="AO7899" s="32" t="s">
        <v>118</v>
      </c>
      <c r="AP7899" s="32" t="s">
        <v>312</v>
      </c>
      <c r="AQ7899" s="32" t="s">
        <v>67</v>
      </c>
      <c r="AR7899" s="33">
        <v>1809.628592</v>
      </c>
      <c r="AS7899" s="34">
        <v>1573.0908870000001</v>
      </c>
      <c r="AT7899" s="33">
        <v>37.727271000000002</v>
      </c>
      <c r="AU7899" s="35">
        <v>198.81043399999999</v>
      </c>
      <c r="AV7899" s="33">
        <v>1465.755864</v>
      </c>
      <c r="AW7899" s="33">
        <v>343.872728</v>
      </c>
      <c r="AX7899" s="53">
        <v>70</v>
      </c>
      <c r="AY7899" s="53">
        <v>18</v>
      </c>
      <c r="AZ7899" s="38">
        <f t="shared" si="1200"/>
        <v>45502</v>
      </c>
      <c r="BA7899" s="39">
        <f t="shared" si="1201"/>
        <v>0.70410358665187067</v>
      </c>
      <c r="BB7899" s="40">
        <f t="shared" si="1202"/>
        <v>191.58988186502529</v>
      </c>
      <c r="BC7899" s="39">
        <f t="shared" si="1203"/>
        <v>0.16518577689726585</v>
      </c>
      <c r="BD7899" s="40">
        <f t="shared" si="1204"/>
        <v>44.947823134974662</v>
      </c>
      <c r="BE7899" s="39">
        <f t="shared" si="1205"/>
        <v>0.10986256233953226</v>
      </c>
      <c r="BF7899" s="39">
        <f t="shared" si="1206"/>
        <v>2.0848074111331241E-2</v>
      </c>
    </row>
    <row r="7900" spans="40:58" x14ac:dyDescent="0.3">
      <c r="AN7900" s="37">
        <f t="shared" si="1199"/>
        <v>7</v>
      </c>
      <c r="AO7900" s="32" t="s">
        <v>118</v>
      </c>
      <c r="AP7900" s="32" t="s">
        <v>313</v>
      </c>
      <c r="AQ7900" s="32" t="s">
        <v>70</v>
      </c>
      <c r="AR7900" s="33">
        <v>1450.2153499999999</v>
      </c>
      <c r="AS7900" s="34">
        <v>1172.0454560000001</v>
      </c>
      <c r="AT7900" s="33">
        <v>30.909089999999999</v>
      </c>
      <c r="AU7900" s="35">
        <v>247.26080400000001</v>
      </c>
      <c r="AV7900" s="33">
        <v>1283.742622</v>
      </c>
      <c r="AW7900" s="33">
        <v>166.47272799999999</v>
      </c>
      <c r="AX7900" s="53">
        <v>57</v>
      </c>
      <c r="AY7900" s="53">
        <v>10</v>
      </c>
      <c r="AZ7900" s="38">
        <f t="shared" si="1200"/>
        <v>45503</v>
      </c>
      <c r="BA7900" s="39">
        <f t="shared" si="1201"/>
        <v>0.71541397709914345</v>
      </c>
      <c r="BB7900" s="40">
        <f t="shared" si="1202"/>
        <v>246.23829080627365</v>
      </c>
      <c r="BC7900" s="39">
        <f t="shared" si="1203"/>
        <v>9.2773204204653986E-2</v>
      </c>
      <c r="BD7900" s="40">
        <f t="shared" si="1204"/>
        <v>31.931603193726236</v>
      </c>
      <c r="BE7900" s="39">
        <f t="shared" si="1205"/>
        <v>0.17049937031765663</v>
      </c>
      <c r="BF7900" s="39">
        <f t="shared" si="1206"/>
        <v>2.1313448378545985E-2</v>
      </c>
    </row>
    <row r="7901" spans="40:58" x14ac:dyDescent="0.3">
      <c r="AN7901" s="37">
        <f t="shared" si="1199"/>
        <v>7</v>
      </c>
      <c r="AO7901" s="32" t="s">
        <v>118</v>
      </c>
      <c r="AP7901" s="32" t="s">
        <v>314</v>
      </c>
      <c r="AQ7901" s="32" t="s">
        <v>72</v>
      </c>
      <c r="AR7901" s="33">
        <v>1399.7433559999999</v>
      </c>
      <c r="AS7901" s="34">
        <v>944.36362599999995</v>
      </c>
      <c r="AT7901" s="33">
        <v>113.092399</v>
      </c>
      <c r="AU7901" s="35">
        <v>342.28733099999999</v>
      </c>
      <c r="AV7901" s="33">
        <v>1203.916232</v>
      </c>
      <c r="AW7901" s="33">
        <v>195.827124</v>
      </c>
      <c r="AX7901" s="53">
        <v>46</v>
      </c>
      <c r="AY7901" s="53">
        <v>10</v>
      </c>
      <c r="AZ7901" s="38">
        <f t="shared" si="1200"/>
        <v>45504</v>
      </c>
      <c r="BA7901" s="39">
        <f t="shared" si="1201"/>
        <v>0.58028145517421692</v>
      </c>
      <c r="BB7901" s="40">
        <f t="shared" si="1202"/>
        <v>391.67112050987822</v>
      </c>
      <c r="BC7901" s="39">
        <f t="shared" si="1203"/>
        <v>9.4387670385111797E-2</v>
      </c>
      <c r="BD7901" s="40">
        <f t="shared" si="1204"/>
        <v>63.708609490121788</v>
      </c>
      <c r="BE7901" s="39">
        <f t="shared" si="1205"/>
        <v>0.24453577831449269</v>
      </c>
      <c r="BF7901" s="39">
        <f t="shared" si="1206"/>
        <v>8.0795096126178717E-2</v>
      </c>
    </row>
    <row r="7902" spans="40:58" x14ac:dyDescent="0.3">
      <c r="AN7902" s="37">
        <f t="shared" si="1199"/>
        <v>8</v>
      </c>
      <c r="AO7902" s="32" t="s">
        <v>118</v>
      </c>
      <c r="AP7902" s="32" t="s">
        <v>315</v>
      </c>
      <c r="AQ7902" s="32" t="s">
        <v>75</v>
      </c>
      <c r="AR7902" s="33">
        <v>1392.8914970000001</v>
      </c>
      <c r="AS7902" s="34">
        <v>1311.0909019999999</v>
      </c>
      <c r="AT7902" s="33">
        <v>7.2727269999999997</v>
      </c>
      <c r="AU7902" s="35">
        <v>74.527867999999998</v>
      </c>
      <c r="AV7902" s="33">
        <v>1169.4369529999999</v>
      </c>
      <c r="AW7902" s="33">
        <v>223.454544</v>
      </c>
      <c r="AX7902" s="53">
        <v>58</v>
      </c>
      <c r="AY7902" s="53">
        <v>13</v>
      </c>
      <c r="AZ7902" s="38">
        <f t="shared" si="1200"/>
        <v>45505</v>
      </c>
      <c r="BA7902" s="39">
        <f t="shared" si="1201"/>
        <v>0.79026917491708015</v>
      </c>
      <c r="BB7902" s="40">
        <f t="shared" si="1202"/>
        <v>68.677738916793174</v>
      </c>
      <c r="BC7902" s="39">
        <f t="shared" si="1203"/>
        <v>0.15100364125260576</v>
      </c>
      <c r="BD7902" s="40">
        <f t="shared" si="1204"/>
        <v>13.122856083206971</v>
      </c>
      <c r="BE7902" s="39">
        <f t="shared" si="1205"/>
        <v>5.3505867585894235E-2</v>
      </c>
      <c r="BF7902" s="39">
        <f t="shared" si="1206"/>
        <v>5.221316244419575E-3</v>
      </c>
    </row>
    <row r="7903" spans="40:58" x14ac:dyDescent="0.3">
      <c r="AN7903" s="37">
        <f t="shared" si="1199"/>
        <v>8</v>
      </c>
      <c r="AO7903" s="32" t="s">
        <v>118</v>
      </c>
      <c r="AP7903" s="32" t="s">
        <v>316</v>
      </c>
      <c r="AQ7903" s="32" t="s">
        <v>78</v>
      </c>
      <c r="AR7903" s="33">
        <v>2157.4934130000001</v>
      </c>
      <c r="AS7903" s="34">
        <v>1884.318158</v>
      </c>
      <c r="AT7903" s="33">
        <v>38.874811999999999</v>
      </c>
      <c r="AU7903" s="35">
        <v>234.300443</v>
      </c>
      <c r="AV7903" s="33">
        <v>2098.938866</v>
      </c>
      <c r="AW7903" s="33">
        <v>58.554546999999999</v>
      </c>
      <c r="AX7903" s="53">
        <v>101</v>
      </c>
      <c r="AY7903" s="53">
        <v>4</v>
      </c>
      <c r="AZ7903" s="38">
        <f t="shared" si="1200"/>
        <v>45506</v>
      </c>
      <c r="BA7903" s="39">
        <f t="shared" si="1201"/>
        <v>0.84967935412014717</v>
      </c>
      <c r="BB7903" s="40">
        <f t="shared" si="1202"/>
        <v>265.7612563236878</v>
      </c>
      <c r="BC7903" s="39">
        <f t="shared" si="1203"/>
        <v>2.3703686887542635E-2</v>
      </c>
      <c r="BD7903" s="40">
        <f t="shared" si="1204"/>
        <v>7.4139986763122927</v>
      </c>
      <c r="BE7903" s="39">
        <f t="shared" si="1205"/>
        <v>0.10859845114159798</v>
      </c>
      <c r="BF7903" s="39">
        <f t="shared" si="1206"/>
        <v>1.8018507850712032E-2</v>
      </c>
    </row>
    <row r="7904" spans="40:58" x14ac:dyDescent="0.3">
      <c r="AN7904" s="37">
        <f t="shared" si="1199"/>
        <v>8</v>
      </c>
      <c r="AO7904" s="32" t="s">
        <v>118</v>
      </c>
      <c r="AP7904" s="32" t="s">
        <v>317</v>
      </c>
      <c r="AQ7904" s="32" t="s">
        <v>81</v>
      </c>
      <c r="AR7904" s="33">
        <v>3191.45064</v>
      </c>
      <c r="AS7904" s="34">
        <v>2905.1272429999999</v>
      </c>
      <c r="AT7904" s="33">
        <v>1</v>
      </c>
      <c r="AU7904" s="35">
        <v>286.323397</v>
      </c>
      <c r="AV7904" s="33">
        <v>3070.5415509999998</v>
      </c>
      <c r="AW7904" s="33">
        <v>120.90908899999999</v>
      </c>
      <c r="AX7904" s="53">
        <v>155</v>
      </c>
      <c r="AY7904" s="53">
        <v>10</v>
      </c>
      <c r="AZ7904" s="38">
        <f t="shared" si="1200"/>
        <v>45507</v>
      </c>
      <c r="BA7904" s="39">
        <f t="shared" si="1201"/>
        <v>0.87579784845166186</v>
      </c>
      <c r="BB7904" s="40">
        <f t="shared" si="1202"/>
        <v>275.47594704832062</v>
      </c>
      <c r="BC7904" s="39">
        <f t="shared" si="1203"/>
        <v>3.4486398651718E-2</v>
      </c>
      <c r="BD7904" s="40">
        <f t="shared" si="1204"/>
        <v>10.847449951679449</v>
      </c>
      <c r="BE7904" s="39">
        <f t="shared" si="1205"/>
        <v>8.971575289662008E-2</v>
      </c>
      <c r="BF7904" s="39">
        <f t="shared" si="1206"/>
        <v>3.1333713499012472E-4</v>
      </c>
    </row>
    <row r="7905" spans="40:58" x14ac:dyDescent="0.3">
      <c r="AN7905" s="37">
        <f t="shared" si="1199"/>
        <v>8</v>
      </c>
      <c r="AO7905" s="32" t="s">
        <v>118</v>
      </c>
      <c r="AP7905" s="32" t="s">
        <v>318</v>
      </c>
      <c r="AQ7905" s="32" t="s">
        <v>84</v>
      </c>
      <c r="AR7905" s="33">
        <v>1484.573756</v>
      </c>
      <c r="AS7905" s="34">
        <v>1212.4545330000001</v>
      </c>
      <c r="AT7905" s="33">
        <v>61.199702000000002</v>
      </c>
      <c r="AU7905" s="35">
        <v>210.919521</v>
      </c>
      <c r="AV7905" s="33">
        <v>821.93739900000003</v>
      </c>
      <c r="AW7905" s="33">
        <v>662.63635699999998</v>
      </c>
      <c r="AX7905" s="53">
        <v>35</v>
      </c>
      <c r="AY7905" s="53">
        <v>38</v>
      </c>
      <c r="AZ7905" s="38">
        <f t="shared" si="1200"/>
        <v>45508</v>
      </c>
      <c r="BA7905" s="39">
        <f t="shared" si="1201"/>
        <v>0.45216885527089029</v>
      </c>
      <c r="BB7905" s="40">
        <f t="shared" si="1202"/>
        <v>150.65938318427402</v>
      </c>
      <c r="BC7905" s="39">
        <f t="shared" si="1203"/>
        <v>0.36453326417571003</v>
      </c>
      <c r="BD7905" s="40">
        <f t="shared" si="1204"/>
        <v>121.4598398157259</v>
      </c>
      <c r="BE7905" s="39">
        <f t="shared" si="1205"/>
        <v>0.14207412743728981</v>
      </c>
      <c r="BF7905" s="39">
        <f t="shared" si="1206"/>
        <v>4.1223753116109915E-2</v>
      </c>
    </row>
    <row r="7906" spans="40:58" x14ac:dyDescent="0.3">
      <c r="AN7906" s="37">
        <f t="shared" si="1199"/>
        <v>8</v>
      </c>
      <c r="AO7906" s="32" t="s">
        <v>118</v>
      </c>
      <c r="AP7906" s="32" t="s">
        <v>319</v>
      </c>
      <c r="AQ7906" s="32" t="s">
        <v>67</v>
      </c>
      <c r="AR7906" s="33">
        <v>1334.69209</v>
      </c>
      <c r="AS7906" s="34">
        <v>1091.0908999999999</v>
      </c>
      <c r="AT7906" s="33">
        <v>69.411326000000003</v>
      </c>
      <c r="AU7906" s="35">
        <v>174.189864</v>
      </c>
      <c r="AV7906" s="33">
        <v>883.69209499999999</v>
      </c>
      <c r="AW7906" s="33">
        <v>450.99999500000001</v>
      </c>
      <c r="AX7906" s="53">
        <v>44</v>
      </c>
      <c r="AY7906" s="53">
        <v>31</v>
      </c>
      <c r="AZ7906" s="38">
        <f t="shared" si="1200"/>
        <v>45509</v>
      </c>
      <c r="BA7906" s="39">
        <f t="shared" si="1201"/>
        <v>0.54125226954764272</v>
      </c>
      <c r="BB7906" s="40">
        <f t="shared" si="1202"/>
        <v>161.28697214021335</v>
      </c>
      <c r="BC7906" s="39">
        <f t="shared" si="1203"/>
        <v>0.27623283295266499</v>
      </c>
      <c r="BD7906" s="40">
        <f t="shared" si="1204"/>
        <v>82.314217859786737</v>
      </c>
      <c r="BE7906" s="39">
        <f t="shared" si="1205"/>
        <v>0.13050940011190146</v>
      </c>
      <c r="BF7906" s="39">
        <f t="shared" si="1206"/>
        <v>5.2005497387790769E-2</v>
      </c>
    </row>
    <row r="7907" spans="40:58" x14ac:dyDescent="0.3">
      <c r="AN7907" s="37">
        <f t="shared" si="1199"/>
        <v>8</v>
      </c>
      <c r="AO7907" s="32" t="s">
        <v>118</v>
      </c>
      <c r="AP7907" s="32" t="s">
        <v>320</v>
      </c>
      <c r="AQ7907" s="32" t="s">
        <v>70</v>
      </c>
      <c r="AR7907" s="33">
        <v>1713.0670520000001</v>
      </c>
      <c r="AS7907" s="34">
        <v>1485.181808</v>
      </c>
      <c r="AT7907" s="33">
        <v>57.593144000000002</v>
      </c>
      <c r="AU7907" s="35">
        <v>170.2921</v>
      </c>
      <c r="AV7907" s="33">
        <v>914.13859500000001</v>
      </c>
      <c r="AW7907" s="33">
        <v>798.92845699999998</v>
      </c>
      <c r="AX7907" s="53">
        <v>48</v>
      </c>
      <c r="AY7907" s="53">
        <v>56</v>
      </c>
      <c r="AZ7907" s="38">
        <f t="shared" si="1200"/>
        <v>45510</v>
      </c>
      <c r="BA7907" s="39">
        <f t="shared" si="1201"/>
        <v>0.46263974692060916</v>
      </c>
      <c r="BB7907" s="40">
        <f t="shared" si="1202"/>
        <v>121.60568760468591</v>
      </c>
      <c r="BC7907" s="39">
        <f t="shared" si="1203"/>
        <v>0.40433262655774072</v>
      </c>
      <c r="BD7907" s="40">
        <f t="shared" si="1204"/>
        <v>106.27955639531415</v>
      </c>
      <c r="BE7907" s="39">
        <f t="shared" si="1205"/>
        <v>9.9407725927122673E-2</v>
      </c>
      <c r="BF7907" s="39">
        <f t="shared" si="1206"/>
        <v>3.3619900594527338E-2</v>
      </c>
    </row>
    <row r="7908" spans="40:58" x14ac:dyDescent="0.3">
      <c r="AN7908" s="37">
        <f t="shared" si="1199"/>
        <v>8</v>
      </c>
      <c r="AO7908" s="32" t="s">
        <v>118</v>
      </c>
      <c r="AP7908" s="32" t="s">
        <v>321</v>
      </c>
      <c r="AQ7908" s="32" t="s">
        <v>72</v>
      </c>
      <c r="AR7908" s="33">
        <v>751.41430300000002</v>
      </c>
      <c r="AS7908" s="34">
        <v>522.27272600000003</v>
      </c>
      <c r="AT7908" s="33">
        <v>16.363636</v>
      </c>
      <c r="AU7908" s="35">
        <v>212.777941</v>
      </c>
      <c r="AV7908" s="33">
        <v>616.86884799999996</v>
      </c>
      <c r="AW7908" s="33">
        <v>134.545455</v>
      </c>
      <c r="AX7908" s="53">
        <v>21</v>
      </c>
      <c r="AY7908" s="53">
        <v>7</v>
      </c>
      <c r="AZ7908" s="38">
        <f t="shared" si="1200"/>
        <v>45511</v>
      </c>
      <c r="BA7908" s="39">
        <f t="shared" si="1201"/>
        <v>0.57059934743658747</v>
      </c>
      <c r="BB7908" s="40">
        <f t="shared" si="1202"/>
        <v>188.11233705368167</v>
      </c>
      <c r="BC7908" s="39">
        <f t="shared" si="1203"/>
        <v>0.12445359993857036</v>
      </c>
      <c r="BD7908" s="40">
        <f t="shared" si="1204"/>
        <v>41.029239946318313</v>
      </c>
      <c r="BE7908" s="39">
        <f t="shared" si="1205"/>
        <v>0.28316993721105677</v>
      </c>
      <c r="BF7908" s="39">
        <f t="shared" si="1206"/>
        <v>2.1777115413785249E-2</v>
      </c>
    </row>
    <row r="7909" spans="40:58" x14ac:dyDescent="0.3">
      <c r="AN7909" s="37">
        <f t="shared" si="1199"/>
        <v>8</v>
      </c>
      <c r="AO7909" s="32" t="s">
        <v>118</v>
      </c>
      <c r="AP7909" s="32" t="s">
        <v>322</v>
      </c>
      <c r="AQ7909" s="32" t="s">
        <v>75</v>
      </c>
      <c r="AR7909" s="33">
        <v>1128.2876240000001</v>
      </c>
      <c r="AS7909" s="34">
        <v>893.45454299999994</v>
      </c>
      <c r="AT7909" s="33">
        <v>10.186287999999999</v>
      </c>
      <c r="AU7909" s="35">
        <v>224.646793</v>
      </c>
      <c r="AV7909" s="33">
        <v>934.28762500000005</v>
      </c>
      <c r="AW7909" s="33">
        <v>193.999999</v>
      </c>
      <c r="AX7909" s="53">
        <v>42</v>
      </c>
      <c r="AY7909" s="53">
        <v>12</v>
      </c>
      <c r="AZ7909" s="38">
        <f t="shared" si="1200"/>
        <v>45512</v>
      </c>
      <c r="BA7909" s="39">
        <f t="shared" si="1201"/>
        <v>0.6557124187925929</v>
      </c>
      <c r="BB7909" s="40">
        <f t="shared" si="1202"/>
        <v>194.45541797321241</v>
      </c>
      <c r="BC7909" s="39">
        <f t="shared" si="1203"/>
        <v>0.13615529649132471</v>
      </c>
      <c r="BD7909" s="40">
        <f t="shared" si="1204"/>
        <v>40.377663026787694</v>
      </c>
      <c r="BE7909" s="39">
        <f t="shared" si="1205"/>
        <v>0.19910418958916098</v>
      </c>
      <c r="BF7909" s="39">
        <f t="shared" si="1206"/>
        <v>9.0280951269212876E-3</v>
      </c>
    </row>
    <row r="7910" spans="40:58" x14ac:dyDescent="0.3">
      <c r="AN7910" s="37">
        <f t="shared" si="1199"/>
        <v>8</v>
      </c>
      <c r="AO7910" s="32" t="s">
        <v>118</v>
      </c>
      <c r="AP7910" s="32" t="s">
        <v>323</v>
      </c>
      <c r="AQ7910" s="32" t="s">
        <v>78</v>
      </c>
      <c r="AR7910" s="33">
        <v>2013.3737630000001</v>
      </c>
      <c r="AS7910" s="34">
        <v>1741.909085</v>
      </c>
      <c r="AT7910" s="33">
        <v>34.865872000000003</v>
      </c>
      <c r="AU7910" s="35">
        <v>236.598806</v>
      </c>
      <c r="AV7910" s="33">
        <v>1706.828311</v>
      </c>
      <c r="AW7910" s="33">
        <v>306.54545200000001</v>
      </c>
      <c r="AX7910" s="53">
        <v>82</v>
      </c>
      <c r="AY7910" s="53">
        <v>17</v>
      </c>
      <c r="AZ7910" s="38">
        <f t="shared" si="1200"/>
        <v>45513</v>
      </c>
      <c r="BA7910" s="39">
        <f t="shared" si="1201"/>
        <v>0.7334432437871774</v>
      </c>
      <c r="BB7910" s="40">
        <f t="shared" si="1202"/>
        <v>230.13292730928418</v>
      </c>
      <c r="BC7910" s="39">
        <f t="shared" si="1203"/>
        <v>0.13172601440584292</v>
      </c>
      <c r="BD7910" s="40">
        <f t="shared" si="1204"/>
        <v>41.331750690715879</v>
      </c>
      <c r="BE7910" s="39">
        <f t="shared" si="1205"/>
        <v>0.11751360345903146</v>
      </c>
      <c r="BF7910" s="39">
        <f t="shared" si="1206"/>
        <v>1.7317138347948166E-2</v>
      </c>
    </row>
    <row r="7911" spans="40:58" x14ac:dyDescent="0.3">
      <c r="AN7911" s="37">
        <f t="shared" si="1199"/>
        <v>8</v>
      </c>
      <c r="AO7911" s="32" t="s">
        <v>118</v>
      </c>
      <c r="AP7911" s="32" t="s">
        <v>324</v>
      </c>
      <c r="AQ7911" s="32" t="s">
        <v>81</v>
      </c>
      <c r="AR7911" s="33">
        <v>1993.945144</v>
      </c>
      <c r="AS7911" s="34">
        <v>1788.5272620000001</v>
      </c>
      <c r="AT7911" s="33">
        <v>9.0909089999999999</v>
      </c>
      <c r="AU7911" s="35">
        <v>196.32697300000001</v>
      </c>
      <c r="AV7911" s="33">
        <v>1770.308779</v>
      </c>
      <c r="AW7911" s="33">
        <v>223.63636500000001</v>
      </c>
      <c r="AX7911" s="53">
        <v>86</v>
      </c>
      <c r="AY7911" s="53">
        <v>12</v>
      </c>
      <c r="AZ7911" s="38">
        <f t="shared" si="1200"/>
        <v>45514</v>
      </c>
      <c r="BA7911" s="39">
        <f t="shared" si="1201"/>
        <v>0.79637602144021979</v>
      </c>
      <c r="BB7911" s="40">
        <f t="shared" si="1202"/>
        <v>182.37867825123379</v>
      </c>
      <c r="BC7911" s="39">
        <f t="shared" si="1203"/>
        <v>0.10060314941705029</v>
      </c>
      <c r="BD7911" s="40">
        <f t="shared" si="1204"/>
        <v>23.03920374876618</v>
      </c>
      <c r="BE7911" s="39">
        <f t="shared" si="1205"/>
        <v>9.8461571819450214E-2</v>
      </c>
      <c r="BF7911" s="39">
        <f t="shared" si="1206"/>
        <v>4.5592573232797022E-3</v>
      </c>
    </row>
    <row r="7912" spans="40:58" x14ac:dyDescent="0.3">
      <c r="AN7912" s="37">
        <f t="shared" si="1199"/>
        <v>8</v>
      </c>
      <c r="AO7912" s="32" t="s">
        <v>118</v>
      </c>
      <c r="AP7912" s="32" t="s">
        <v>325</v>
      </c>
      <c r="AQ7912" s="32" t="s">
        <v>84</v>
      </c>
      <c r="AR7912" s="33">
        <v>1280.0759849999999</v>
      </c>
      <c r="AS7912" s="34">
        <v>1123.454524</v>
      </c>
      <c r="AT7912" s="33">
        <v>33.181818</v>
      </c>
      <c r="AU7912" s="35">
        <v>123.439643</v>
      </c>
      <c r="AV7912" s="33">
        <v>863.64528900000005</v>
      </c>
      <c r="AW7912" s="33">
        <v>416.43069600000001</v>
      </c>
      <c r="AX7912" s="53">
        <v>42</v>
      </c>
      <c r="AY7912" s="53">
        <v>25</v>
      </c>
      <c r="AZ7912" s="38">
        <f t="shared" si="1200"/>
        <v>45515</v>
      </c>
      <c r="BA7912" s="39">
        <f t="shared" si="1201"/>
        <v>0.59213319149395971</v>
      </c>
      <c r="BB7912" s="40">
        <f t="shared" si="1202"/>
        <v>105.66981064717592</v>
      </c>
      <c r="BC7912" s="39">
        <f t="shared" si="1203"/>
        <v>0.28551355539036688</v>
      </c>
      <c r="BD7912" s="40">
        <f t="shared" si="1204"/>
        <v>50.951650352824046</v>
      </c>
      <c r="BE7912" s="39">
        <f t="shared" si="1205"/>
        <v>9.6431496603695765E-2</v>
      </c>
      <c r="BF7912" s="39">
        <f t="shared" si="1206"/>
        <v>2.5921756511977687E-2</v>
      </c>
    </row>
    <row r="7913" spans="40:58" x14ac:dyDescent="0.3">
      <c r="AN7913" s="37">
        <f t="shared" si="1199"/>
        <v>8</v>
      </c>
      <c r="AO7913" s="32" t="s">
        <v>118</v>
      </c>
      <c r="AP7913" s="32" t="s">
        <v>326</v>
      </c>
      <c r="AQ7913" s="32" t="s">
        <v>67</v>
      </c>
      <c r="AR7913" s="33">
        <v>1658.0229420000001</v>
      </c>
      <c r="AS7913" s="34">
        <v>1456.6363550000001</v>
      </c>
      <c r="AT7913" s="33">
        <v>67.622950000000003</v>
      </c>
      <c r="AU7913" s="35">
        <v>133.76363699999999</v>
      </c>
      <c r="AV7913" s="33">
        <v>1327.568397</v>
      </c>
      <c r="AW7913" s="33">
        <v>330.454545</v>
      </c>
      <c r="AX7913" s="53">
        <v>68</v>
      </c>
      <c r="AY7913" s="53">
        <v>24</v>
      </c>
      <c r="AZ7913" s="38">
        <f t="shared" si="1200"/>
        <v>45516</v>
      </c>
      <c r="BA7913" s="39">
        <f t="shared" si="1201"/>
        <v>0.7034398689063549</v>
      </c>
      <c r="BB7913" s="40">
        <f t="shared" si="1202"/>
        <v>161.24895603579108</v>
      </c>
      <c r="BC7913" s="39">
        <f t="shared" si="1203"/>
        <v>0.17509824905413829</v>
      </c>
      <c r="BD7913" s="40">
        <f t="shared" si="1204"/>
        <v>40.137630964208881</v>
      </c>
      <c r="BE7913" s="39">
        <f t="shared" si="1205"/>
        <v>8.067658993828325E-2</v>
      </c>
      <c r="BF7913" s="39">
        <f t="shared" si="1206"/>
        <v>4.078529210122353E-2</v>
      </c>
    </row>
    <row r="7914" spans="40:58" x14ac:dyDescent="0.3">
      <c r="AN7914" s="37">
        <f t="shared" si="1199"/>
        <v>8</v>
      </c>
      <c r="AO7914" s="32" t="s">
        <v>118</v>
      </c>
      <c r="AP7914" s="32" t="s">
        <v>327</v>
      </c>
      <c r="AQ7914" s="32" t="s">
        <v>70</v>
      </c>
      <c r="AR7914" s="33">
        <v>2204.1454450000001</v>
      </c>
      <c r="AS7914" s="34">
        <v>2052.3090820000002</v>
      </c>
      <c r="AT7914" s="33">
        <v>11.363636</v>
      </c>
      <c r="AU7914" s="35">
        <v>140.47272699999999</v>
      </c>
      <c r="AV7914" s="33">
        <v>1705.3272649999999</v>
      </c>
      <c r="AW7914" s="33">
        <v>498.81817999999998</v>
      </c>
      <c r="AX7914" s="53">
        <v>89</v>
      </c>
      <c r="AY7914" s="53">
        <v>34</v>
      </c>
      <c r="AZ7914" s="38">
        <f t="shared" si="1200"/>
        <v>45517</v>
      </c>
      <c r="BA7914" s="39">
        <f t="shared" si="1201"/>
        <v>0.72039386366988245</v>
      </c>
      <c r="BB7914" s="40">
        <f t="shared" si="1202"/>
        <v>117.47441178607748</v>
      </c>
      <c r="BC7914" s="39">
        <f t="shared" si="1203"/>
        <v>0.21071941048158804</v>
      </c>
      <c r="BD7914" s="40">
        <f t="shared" si="1204"/>
        <v>34.361951213922403</v>
      </c>
      <c r="BE7914" s="39">
        <f t="shared" si="1205"/>
        <v>6.373115137145588E-2</v>
      </c>
      <c r="BF7914" s="39">
        <f t="shared" si="1206"/>
        <v>5.1555744770735851E-3</v>
      </c>
    </row>
    <row r="7915" spans="40:58" x14ac:dyDescent="0.3">
      <c r="AN7915" s="37">
        <f t="shared" si="1199"/>
        <v>8</v>
      </c>
      <c r="AO7915" s="32" t="s">
        <v>118</v>
      </c>
      <c r="AP7915" s="32" t="s">
        <v>328</v>
      </c>
      <c r="AQ7915" s="32" t="s">
        <v>72</v>
      </c>
      <c r="AR7915" s="33">
        <v>2048.1354500000002</v>
      </c>
      <c r="AS7915" s="34">
        <v>1747.518163</v>
      </c>
      <c r="AT7915" s="33">
        <v>37.727271999999999</v>
      </c>
      <c r="AU7915" s="35">
        <v>262.89001500000001</v>
      </c>
      <c r="AV7915" s="33">
        <v>1751.7718170000001</v>
      </c>
      <c r="AW7915" s="33">
        <v>296.36363299999999</v>
      </c>
      <c r="AX7915" s="53">
        <v>83</v>
      </c>
      <c r="AY7915" s="53">
        <v>20</v>
      </c>
      <c r="AZ7915" s="38">
        <f t="shared" si="1200"/>
        <v>45518</v>
      </c>
      <c r="BA7915" s="39">
        <f t="shared" si="1201"/>
        <v>0.72976307376902028</v>
      </c>
      <c r="BB7915" s="40">
        <f t="shared" si="1202"/>
        <v>257.11819551270446</v>
      </c>
      <c r="BC7915" s="39">
        <f t="shared" si="1203"/>
        <v>0.12346084899448626</v>
      </c>
      <c r="BD7915" s="40">
        <f t="shared" si="1204"/>
        <v>43.499091487295793</v>
      </c>
      <c r="BE7915" s="39">
        <f t="shared" si="1205"/>
        <v>0.12835577598151526</v>
      </c>
      <c r="BF7915" s="39">
        <f t="shared" si="1206"/>
        <v>1.8420301254978032E-2</v>
      </c>
    </row>
    <row r="7916" spans="40:58" x14ac:dyDescent="0.3">
      <c r="AN7916" s="37">
        <f t="shared" si="1199"/>
        <v>8</v>
      </c>
      <c r="AO7916" s="32" t="s">
        <v>118</v>
      </c>
      <c r="AP7916" s="32" t="s">
        <v>329</v>
      </c>
      <c r="AQ7916" s="32" t="s">
        <v>75</v>
      </c>
      <c r="AR7916" s="33">
        <v>1952.60952</v>
      </c>
      <c r="AS7916" s="34">
        <v>1699.181801</v>
      </c>
      <c r="AT7916" s="33">
        <v>197.51862800000001</v>
      </c>
      <c r="AU7916" s="35">
        <v>55.909090999999997</v>
      </c>
      <c r="AV7916" s="33">
        <v>1505.3367969999999</v>
      </c>
      <c r="AW7916" s="33">
        <v>447.27272299999998</v>
      </c>
      <c r="AX7916" s="53">
        <v>74</v>
      </c>
      <c r="AY7916" s="53">
        <v>27</v>
      </c>
      <c r="AZ7916" s="38">
        <f t="shared" si="1200"/>
        <v>45519</v>
      </c>
      <c r="BA7916" s="39">
        <f t="shared" si="1201"/>
        <v>0.67087671879031696</v>
      </c>
      <c r="BB7916" s="40">
        <f t="shared" si="1202"/>
        <v>195.37652914366413</v>
      </c>
      <c r="BC7916" s="39">
        <f t="shared" si="1203"/>
        <v>0.19933403435606734</v>
      </c>
      <c r="BD7916" s="40">
        <f t="shared" si="1204"/>
        <v>58.051189856335867</v>
      </c>
      <c r="BE7916" s="39">
        <f t="shared" si="1205"/>
        <v>2.8633011581342693E-2</v>
      </c>
      <c r="BF7916" s="39">
        <f t="shared" si="1206"/>
        <v>0.10115623527227298</v>
      </c>
    </row>
    <row r="7917" spans="40:58" x14ac:dyDescent="0.3">
      <c r="AN7917" s="37">
        <f t="shared" si="1199"/>
        <v>8</v>
      </c>
      <c r="AO7917" s="32" t="s">
        <v>118</v>
      </c>
      <c r="AP7917" s="32" t="s">
        <v>330</v>
      </c>
      <c r="AQ7917" s="32" t="s">
        <v>78</v>
      </c>
      <c r="AR7917" s="33">
        <v>3045.4354560000002</v>
      </c>
      <c r="AS7917" s="34">
        <v>2796.8181709999999</v>
      </c>
      <c r="AT7917" s="33">
        <v>1</v>
      </c>
      <c r="AU7917" s="35">
        <v>248.61728500000001</v>
      </c>
      <c r="AV7917" s="33">
        <v>2546.7263640000001</v>
      </c>
      <c r="AW7917" s="33">
        <v>498.709092</v>
      </c>
      <c r="AX7917" s="53">
        <v>133</v>
      </c>
      <c r="AY7917" s="53">
        <v>33</v>
      </c>
      <c r="AZ7917" s="38">
        <f t="shared" si="1200"/>
        <v>45520</v>
      </c>
      <c r="BA7917" s="39">
        <f t="shared" si="1201"/>
        <v>0.7679761227055546</v>
      </c>
      <c r="BB7917" s="40">
        <f t="shared" si="1202"/>
        <v>207.90465055109755</v>
      </c>
      <c r="BC7917" s="39">
        <f t="shared" si="1203"/>
        <v>0.15038783916722656</v>
      </c>
      <c r="BD7917" s="40">
        <f t="shared" si="1204"/>
        <v>40.712634448902712</v>
      </c>
      <c r="BE7917" s="39">
        <f t="shared" si="1205"/>
        <v>8.1636038127218813E-2</v>
      </c>
      <c r="BF7917" s="39">
        <f t="shared" si="1206"/>
        <v>3.283602671761893E-4</v>
      </c>
    </row>
    <row r="7918" spans="40:58" x14ac:dyDescent="0.3">
      <c r="AN7918" s="37">
        <f t="shared" si="1199"/>
        <v>8</v>
      </c>
      <c r="AO7918" s="32" t="s">
        <v>118</v>
      </c>
      <c r="AP7918" s="32" t="s">
        <v>331</v>
      </c>
      <c r="AQ7918" s="32" t="s">
        <v>81</v>
      </c>
      <c r="AR7918" s="33">
        <v>3311.2595809999998</v>
      </c>
      <c r="AS7918" s="34">
        <v>2945.9090620000002</v>
      </c>
      <c r="AT7918" s="33">
        <v>59.272725999999999</v>
      </c>
      <c r="AU7918" s="35">
        <v>306.07779299999999</v>
      </c>
      <c r="AV7918" s="33">
        <v>2982.5323100000001</v>
      </c>
      <c r="AW7918" s="33">
        <v>328.72727099999997</v>
      </c>
      <c r="AX7918" s="53">
        <v>157</v>
      </c>
      <c r="AY7918" s="53">
        <v>20</v>
      </c>
      <c r="AZ7918" s="38">
        <f t="shared" si="1200"/>
        <v>45521</v>
      </c>
      <c r="BA7918" s="39">
        <f t="shared" si="1201"/>
        <v>0.80134224360826689</v>
      </c>
      <c r="BB7918" s="40">
        <f t="shared" si="1202"/>
        <v>329.08012819209046</v>
      </c>
      <c r="BC7918" s="39">
        <f t="shared" si="1203"/>
        <v>8.8321943066683062E-2</v>
      </c>
      <c r="BD7918" s="40">
        <f t="shared" si="1204"/>
        <v>36.270390807909152</v>
      </c>
      <c r="BE7918" s="39">
        <f t="shared" si="1205"/>
        <v>9.2435457116160177E-2</v>
      </c>
      <c r="BF7918" s="39">
        <f t="shared" si="1206"/>
        <v>1.7900356208890047E-2</v>
      </c>
    </row>
    <row r="7919" spans="40:58" x14ac:dyDescent="0.3">
      <c r="AN7919" s="37">
        <f t="shared" si="1199"/>
        <v>8</v>
      </c>
      <c r="AO7919" s="32" t="s">
        <v>118</v>
      </c>
      <c r="AP7919" s="32" t="s">
        <v>332</v>
      </c>
      <c r="AQ7919" s="32" t="s">
        <v>84</v>
      </c>
      <c r="AR7919" s="33">
        <v>2479.2834379999999</v>
      </c>
      <c r="AS7919" s="34">
        <v>1966.909077</v>
      </c>
      <c r="AT7919" s="33">
        <v>68.818179999999998</v>
      </c>
      <c r="AU7919" s="35">
        <v>443.55618099999998</v>
      </c>
      <c r="AV7919" s="33">
        <v>2169.1925270000002</v>
      </c>
      <c r="AW7919" s="33">
        <v>310.09091100000001</v>
      </c>
      <c r="AX7919" s="53">
        <v>101</v>
      </c>
      <c r="AY7919" s="53">
        <v>20</v>
      </c>
      <c r="AZ7919" s="38">
        <f t="shared" si="1200"/>
        <v>45522</v>
      </c>
      <c r="BA7919" s="39">
        <f t="shared" si="1201"/>
        <v>0.69411275589342614</v>
      </c>
      <c r="BB7919" s="40">
        <f t="shared" si="1202"/>
        <v>448.29026720889186</v>
      </c>
      <c r="BC7919" s="39">
        <f t="shared" si="1203"/>
        <v>9.9224966955509489E-2</v>
      </c>
      <c r="BD7919" s="40">
        <f t="shared" si="1204"/>
        <v>64.08409379110806</v>
      </c>
      <c r="BE7919" s="39">
        <f t="shared" si="1205"/>
        <v>0.17890499093472345</v>
      </c>
      <c r="BF7919" s="39">
        <f t="shared" si="1206"/>
        <v>2.7757286216341031E-2</v>
      </c>
    </row>
    <row r="7920" spans="40:58" x14ac:dyDescent="0.3">
      <c r="AN7920" s="37">
        <f t="shared" si="1199"/>
        <v>8</v>
      </c>
      <c r="AO7920" s="32" t="s">
        <v>118</v>
      </c>
      <c r="AP7920" s="32" t="s">
        <v>333</v>
      </c>
      <c r="AQ7920" s="32" t="s">
        <v>67</v>
      </c>
      <c r="AR7920" s="33">
        <v>1583.619954</v>
      </c>
      <c r="AS7920" s="34">
        <v>1324.4545330000001</v>
      </c>
      <c r="AT7920" s="33">
        <v>52.414304999999999</v>
      </c>
      <c r="AU7920" s="35">
        <v>206.751116</v>
      </c>
      <c r="AV7920" s="33">
        <v>1510.660194</v>
      </c>
      <c r="AW7920" s="33">
        <v>72.959760000000003</v>
      </c>
      <c r="AX7920" s="53">
        <v>69</v>
      </c>
      <c r="AY7920" s="53">
        <v>4</v>
      </c>
      <c r="AZ7920" s="38">
        <f t="shared" si="1200"/>
        <v>45523</v>
      </c>
      <c r="BA7920" s="39">
        <f t="shared" si="1201"/>
        <v>0.79781447037036013</v>
      </c>
      <c r="BB7920" s="40">
        <f t="shared" si="1202"/>
        <v>247.22527913155582</v>
      </c>
      <c r="BC7920" s="39">
        <f t="shared" si="1203"/>
        <v>3.853173103649582E-2</v>
      </c>
      <c r="BD7920" s="40">
        <f t="shared" si="1204"/>
        <v>11.940141868444123</v>
      </c>
      <c r="BE7920" s="39">
        <f t="shared" si="1205"/>
        <v>0.13055601849280563</v>
      </c>
      <c r="BF7920" s="39">
        <f t="shared" si="1206"/>
        <v>3.3097780100338391E-2</v>
      </c>
    </row>
    <row r="7921" spans="40:58" x14ac:dyDescent="0.3">
      <c r="AN7921" s="37">
        <f t="shared" si="1199"/>
        <v>8</v>
      </c>
      <c r="AO7921" s="32" t="s">
        <v>118</v>
      </c>
      <c r="AP7921" s="32" t="s">
        <v>334</v>
      </c>
      <c r="AQ7921" s="32" t="s">
        <v>70</v>
      </c>
      <c r="AR7921" s="33">
        <v>2478.2363399999999</v>
      </c>
      <c r="AS7921" s="34">
        <v>2184.727253</v>
      </c>
      <c r="AT7921" s="33">
        <v>159.181817</v>
      </c>
      <c r="AU7921" s="35">
        <v>134.32727</v>
      </c>
      <c r="AV7921" s="33">
        <v>1899.0545279999999</v>
      </c>
      <c r="AW7921" s="33">
        <v>579.18181200000004</v>
      </c>
      <c r="AX7921" s="53">
        <v>103</v>
      </c>
      <c r="AY7921" s="53">
        <v>38</v>
      </c>
      <c r="AZ7921" s="38">
        <f t="shared" si="1200"/>
        <v>45524</v>
      </c>
      <c r="BA7921" s="39">
        <f t="shared" si="1201"/>
        <v>0.67553712169728719</v>
      </c>
      <c r="BB7921" s="40">
        <f t="shared" si="1202"/>
        <v>224.91388399078019</v>
      </c>
      <c r="BC7921" s="39">
        <f t="shared" si="1203"/>
        <v>0.20602821480326625</v>
      </c>
      <c r="BD7921" s="40">
        <f t="shared" si="1204"/>
        <v>68.595203009219702</v>
      </c>
      <c r="BE7921" s="39">
        <f t="shared" si="1205"/>
        <v>5.4202768247680527E-2</v>
      </c>
      <c r="BF7921" s="39">
        <f t="shared" si="1206"/>
        <v>6.4231895251766022E-2</v>
      </c>
    </row>
    <row r="7922" spans="40:58" x14ac:dyDescent="0.3">
      <c r="AN7922" s="37">
        <f t="shared" si="1199"/>
        <v>8</v>
      </c>
      <c r="AO7922" s="32" t="s">
        <v>118</v>
      </c>
      <c r="AP7922" s="32" t="s">
        <v>335</v>
      </c>
      <c r="AQ7922" s="32" t="s">
        <v>72</v>
      </c>
      <c r="AR7922" s="33">
        <v>1643.429498</v>
      </c>
      <c r="AS7922" s="34">
        <v>1424.4545370000001</v>
      </c>
      <c r="AT7922" s="33">
        <v>31.363636</v>
      </c>
      <c r="AU7922" s="35">
        <v>187.61132499999999</v>
      </c>
      <c r="AV7922" s="33">
        <v>1284.047679</v>
      </c>
      <c r="AW7922" s="33">
        <v>359.38181900000001</v>
      </c>
      <c r="AX7922" s="53">
        <v>70</v>
      </c>
      <c r="AY7922" s="53">
        <v>22</v>
      </c>
      <c r="AZ7922" s="38">
        <f t="shared" si="1200"/>
        <v>45525</v>
      </c>
      <c r="BA7922" s="39">
        <f t="shared" si="1201"/>
        <v>0.67721658781995264</v>
      </c>
      <c r="BB7922" s="40">
        <f t="shared" si="1202"/>
        <v>171.08996204178234</v>
      </c>
      <c r="BC7922" s="39">
        <f t="shared" si="1203"/>
        <v>0.18954072591544929</v>
      </c>
      <c r="BD7922" s="40">
        <f t="shared" si="1204"/>
        <v>47.884998958217572</v>
      </c>
      <c r="BE7922" s="39">
        <f t="shared" si="1205"/>
        <v>0.11415842616206953</v>
      </c>
      <c r="BF7922" s="39">
        <f t="shared" si="1206"/>
        <v>1.9084260102528595E-2</v>
      </c>
    </row>
    <row r="7923" spans="40:58" x14ac:dyDescent="0.3">
      <c r="AN7923" s="37">
        <f t="shared" si="1199"/>
        <v>8</v>
      </c>
      <c r="AO7923" s="32" t="s">
        <v>118</v>
      </c>
      <c r="AP7923" s="32" t="s">
        <v>336</v>
      </c>
      <c r="AQ7923" s="32" t="s">
        <v>75</v>
      </c>
      <c r="AR7923" s="33">
        <v>1816.6184800000001</v>
      </c>
      <c r="AS7923" s="34">
        <v>1554.6363630000001</v>
      </c>
      <c r="AT7923" s="33">
        <v>32.272727000000003</v>
      </c>
      <c r="AU7923" s="35">
        <v>229.70939000000001</v>
      </c>
      <c r="AV7923" s="33">
        <v>1423.5102810000001</v>
      </c>
      <c r="AW7923" s="33">
        <v>393.10819900000001</v>
      </c>
      <c r="AX7923" s="53">
        <v>74</v>
      </c>
      <c r="AY7923" s="53">
        <v>25</v>
      </c>
      <c r="AZ7923" s="38">
        <f t="shared" si="1200"/>
        <v>45526</v>
      </c>
      <c r="BA7923" s="39">
        <f t="shared" si="1201"/>
        <v>0.67059756797504944</v>
      </c>
      <c r="BB7923" s="40">
        <f t="shared" si="1202"/>
        <v>205.29034637346908</v>
      </c>
      <c r="BC7923" s="39">
        <f t="shared" si="1203"/>
        <v>0.18518826714427628</v>
      </c>
      <c r="BD7923" s="40">
        <f t="shared" si="1204"/>
        <v>56.691770626530939</v>
      </c>
      <c r="BE7923" s="39">
        <f t="shared" si="1205"/>
        <v>0.12644888980761662</v>
      </c>
      <c r="BF7923" s="39">
        <f t="shared" si="1206"/>
        <v>1.776527507305772E-2</v>
      </c>
    </row>
    <row r="7924" spans="40:58" x14ac:dyDescent="0.3">
      <c r="AN7924" s="37">
        <f t="shared" si="1199"/>
        <v>8</v>
      </c>
      <c r="AO7924" s="32" t="s">
        <v>118</v>
      </c>
      <c r="AP7924" s="32" t="s">
        <v>337</v>
      </c>
      <c r="AQ7924" s="32" t="s">
        <v>78</v>
      </c>
      <c r="AR7924" s="33">
        <v>3521.687308</v>
      </c>
      <c r="AS7924" s="34">
        <v>2875.0908880000002</v>
      </c>
      <c r="AT7924" s="33">
        <v>196.12518299999999</v>
      </c>
      <c r="AU7924" s="35">
        <v>450.47123699999997</v>
      </c>
      <c r="AV7924" s="33">
        <v>3270.8691290000002</v>
      </c>
      <c r="AW7924" s="33">
        <v>250.81817899999999</v>
      </c>
      <c r="AX7924" s="53">
        <v>151</v>
      </c>
      <c r="AY7924" s="53">
        <v>15</v>
      </c>
      <c r="AZ7924" s="38">
        <f t="shared" si="1200"/>
        <v>45527</v>
      </c>
      <c r="BA7924" s="39">
        <f t="shared" si="1201"/>
        <v>0.75825129692232263</v>
      </c>
      <c r="BB7924" s="40">
        <f t="shared" si="1202"/>
        <v>600.54516035411677</v>
      </c>
      <c r="BC7924" s="39">
        <f t="shared" si="1203"/>
        <v>5.8144548747687076E-2</v>
      </c>
      <c r="BD7924" s="40">
        <f t="shared" si="1204"/>
        <v>46.051259645883114</v>
      </c>
      <c r="BE7924" s="39">
        <f t="shared" si="1205"/>
        <v>0.12791346806307655</v>
      </c>
      <c r="BF7924" s="39">
        <f t="shared" si="1206"/>
        <v>5.569068626691373E-2</v>
      </c>
    </row>
    <row r="7925" spans="40:58" x14ac:dyDescent="0.3">
      <c r="AN7925" s="37">
        <f t="shared" si="1199"/>
        <v>8</v>
      </c>
      <c r="AO7925" s="32" t="s">
        <v>118</v>
      </c>
      <c r="AP7925" s="32" t="s">
        <v>338</v>
      </c>
      <c r="AQ7925" s="32" t="s">
        <v>81</v>
      </c>
      <c r="AR7925" s="33">
        <v>3186.5231090000002</v>
      </c>
      <c r="AS7925" s="34">
        <v>2837.9818260000002</v>
      </c>
      <c r="AT7925" s="33">
        <v>16.05067</v>
      </c>
      <c r="AU7925" s="35">
        <v>332.490613</v>
      </c>
      <c r="AV7925" s="33">
        <v>2821.8503850000002</v>
      </c>
      <c r="AW7925" s="33">
        <v>364.67272400000002</v>
      </c>
      <c r="AX7925" s="53">
        <v>133</v>
      </c>
      <c r="AY7925" s="53">
        <v>26</v>
      </c>
      <c r="AZ7925" s="38">
        <f t="shared" si="1200"/>
        <v>45528</v>
      </c>
      <c r="BA7925" s="39">
        <f t="shared" si="1201"/>
        <v>0.78869565612423698</v>
      </c>
      <c r="BB7925" s="40">
        <f t="shared" si="1202"/>
        <v>308.6534507922014</v>
      </c>
      <c r="BC7925" s="39">
        <f t="shared" si="1203"/>
        <v>0.10192453677014943</v>
      </c>
      <c r="BD7925" s="40">
        <f t="shared" si="1204"/>
        <v>39.887832207798652</v>
      </c>
      <c r="BE7925" s="39">
        <f t="shared" si="1205"/>
        <v>0.1043427590595264</v>
      </c>
      <c r="BF7925" s="39">
        <f t="shared" si="1206"/>
        <v>5.0370480460871494E-3</v>
      </c>
    </row>
    <row r="7926" spans="40:58" x14ac:dyDescent="0.3">
      <c r="AN7926" s="37">
        <f t="shared" si="1199"/>
        <v>8</v>
      </c>
      <c r="AO7926" s="32" t="s">
        <v>118</v>
      </c>
      <c r="AP7926" s="32" t="s">
        <v>339</v>
      </c>
      <c r="AQ7926" s="32" t="s">
        <v>84</v>
      </c>
      <c r="AR7926" s="33">
        <v>2551.627113</v>
      </c>
      <c r="AS7926" s="34">
        <v>2097.727261</v>
      </c>
      <c r="AT7926" s="33">
        <v>62.918031999999997</v>
      </c>
      <c r="AU7926" s="35">
        <v>390.98182000000003</v>
      </c>
      <c r="AV7926" s="33">
        <v>2319.5272660000001</v>
      </c>
      <c r="AW7926" s="33">
        <v>232.09984700000001</v>
      </c>
      <c r="AX7926" s="53">
        <v>113</v>
      </c>
      <c r="AY7926" s="53">
        <v>14</v>
      </c>
      <c r="AZ7926" s="38">
        <f t="shared" si="1200"/>
        <v>45529</v>
      </c>
      <c r="BA7926" s="39">
        <f t="shared" si="1201"/>
        <v>0.74733287585816532</v>
      </c>
      <c r="BB7926" s="40">
        <f t="shared" si="1202"/>
        <v>412.61243752404221</v>
      </c>
      <c r="BC7926" s="39">
        <f t="shared" si="1203"/>
        <v>7.4780688585684499E-2</v>
      </c>
      <c r="BD7926" s="40">
        <f t="shared" si="1204"/>
        <v>41.287414475957817</v>
      </c>
      <c r="BE7926" s="39">
        <f t="shared" si="1205"/>
        <v>0.15322843138326536</v>
      </c>
      <c r="BF7926" s="39">
        <f t="shared" si="1206"/>
        <v>2.4658004172884801E-2</v>
      </c>
    </row>
    <row r="7927" spans="40:58" x14ac:dyDescent="0.3">
      <c r="AN7927" s="37">
        <f t="shared" si="1199"/>
        <v>8</v>
      </c>
      <c r="AO7927" s="32" t="s">
        <v>118</v>
      </c>
      <c r="AP7927" s="32" t="s">
        <v>340</v>
      </c>
      <c r="AQ7927" s="32" t="s">
        <v>67</v>
      </c>
      <c r="AR7927" s="33">
        <v>1322.3338229999999</v>
      </c>
      <c r="AS7927" s="34">
        <v>1117.454538</v>
      </c>
      <c r="AT7927" s="33">
        <v>40.879283999999998</v>
      </c>
      <c r="AU7927" s="35">
        <v>164.000001</v>
      </c>
      <c r="AV7927" s="33">
        <v>1030.970186</v>
      </c>
      <c r="AW7927" s="33">
        <v>291.36363699999998</v>
      </c>
      <c r="AX7927" s="53">
        <v>54</v>
      </c>
      <c r="AY7927" s="53">
        <v>17</v>
      </c>
      <c r="AZ7927" s="38">
        <f t="shared" si="1200"/>
        <v>45530</v>
      </c>
      <c r="BA7927" s="39">
        <f t="shared" si="1201"/>
        <v>0.65886093272648694</v>
      </c>
      <c r="BB7927" s="40">
        <f t="shared" si="1202"/>
        <v>159.7360900024388</v>
      </c>
      <c r="BC7927" s="39">
        <f t="shared" si="1203"/>
        <v>0.18620142487457103</v>
      </c>
      <c r="BD7927" s="40">
        <f t="shared" si="1204"/>
        <v>45.143194997561167</v>
      </c>
      <c r="BE7927" s="39">
        <f t="shared" si="1205"/>
        <v>0.12402314615830559</v>
      </c>
      <c r="BF7927" s="39">
        <f t="shared" si="1206"/>
        <v>3.0914496240636507E-2</v>
      </c>
    </row>
    <row r="7928" spans="40:58" x14ac:dyDescent="0.3">
      <c r="AN7928" s="37">
        <f t="shared" si="1199"/>
        <v>8</v>
      </c>
      <c r="AO7928" s="32" t="s">
        <v>118</v>
      </c>
      <c r="AP7928" s="32" t="s">
        <v>341</v>
      </c>
      <c r="AQ7928" s="32" t="s">
        <v>70</v>
      </c>
      <c r="AR7928" s="33">
        <v>1590.1230780000001</v>
      </c>
      <c r="AS7928" s="34">
        <v>1283.7818</v>
      </c>
      <c r="AT7928" s="33">
        <v>52.332338999999997</v>
      </c>
      <c r="AU7928" s="35">
        <v>254.008939</v>
      </c>
      <c r="AV7928" s="33">
        <v>1291.3451399999999</v>
      </c>
      <c r="AW7928" s="33">
        <v>298.77793800000001</v>
      </c>
      <c r="AX7928" s="53">
        <v>57</v>
      </c>
      <c r="AY7928" s="53">
        <v>18</v>
      </c>
      <c r="AZ7928" s="38">
        <f t="shared" si="1200"/>
        <v>45531</v>
      </c>
      <c r="BA7928" s="39">
        <f t="shared" si="1201"/>
        <v>0.65564999990117123</v>
      </c>
      <c r="BB7928" s="40">
        <f t="shared" si="1202"/>
        <v>248.78094406644979</v>
      </c>
      <c r="BC7928" s="39">
        <f t="shared" si="1203"/>
        <v>0.15169744242052297</v>
      </c>
      <c r="BD7928" s="40">
        <f t="shared" si="1204"/>
        <v>57.560333933550261</v>
      </c>
      <c r="BE7928" s="39">
        <f t="shared" si="1205"/>
        <v>0.15974168447355871</v>
      </c>
      <c r="BF7928" s="39">
        <f t="shared" si="1206"/>
        <v>3.2910873204746983E-2</v>
      </c>
    </row>
    <row r="7929" spans="40:58" x14ac:dyDescent="0.3">
      <c r="AN7929" s="37">
        <f t="shared" si="1199"/>
        <v>8</v>
      </c>
      <c r="AO7929" s="32" t="s">
        <v>118</v>
      </c>
      <c r="AP7929" s="32" t="s">
        <v>342</v>
      </c>
      <c r="AQ7929" s="32" t="s">
        <v>72</v>
      </c>
      <c r="AR7929" s="33">
        <v>1148.2421650000001</v>
      </c>
      <c r="AS7929" s="34">
        <v>961.40908100000001</v>
      </c>
      <c r="AT7929" s="33">
        <v>53.822651999999998</v>
      </c>
      <c r="AU7929" s="35">
        <v>133.01043200000001</v>
      </c>
      <c r="AV7929" s="33">
        <v>974.56034799999998</v>
      </c>
      <c r="AW7929" s="33">
        <v>173.681817</v>
      </c>
      <c r="AX7929" s="53">
        <v>46</v>
      </c>
      <c r="AY7929" s="53">
        <v>9</v>
      </c>
      <c r="AZ7929" s="38">
        <f t="shared" si="1200"/>
        <v>45532</v>
      </c>
      <c r="BA7929" s="39">
        <f t="shared" si="1201"/>
        <v>0.71064053454155096</v>
      </c>
      <c r="BB7929" s="40">
        <f t="shared" si="1202"/>
        <v>158.57292208125219</v>
      </c>
      <c r="BC7929" s="39">
        <f t="shared" si="1203"/>
        <v>0.12664719996696172</v>
      </c>
      <c r="BD7929" s="40">
        <f t="shared" si="1204"/>
        <v>28.260161918747897</v>
      </c>
      <c r="BE7929" s="39">
        <f t="shared" si="1205"/>
        <v>0.1158383101181448</v>
      </c>
      <c r="BF7929" s="39">
        <f t="shared" si="1206"/>
        <v>4.6873955373342338E-2</v>
      </c>
    </row>
    <row r="7930" spans="40:58" x14ac:dyDescent="0.3">
      <c r="AN7930" s="37">
        <f t="shared" si="1199"/>
        <v>8</v>
      </c>
      <c r="AO7930" s="32" t="s">
        <v>118</v>
      </c>
      <c r="AP7930" s="32" t="s">
        <v>343</v>
      </c>
      <c r="AQ7930" s="32" t="s">
        <v>75</v>
      </c>
      <c r="AR7930" s="33">
        <v>1499.899983</v>
      </c>
      <c r="AS7930" s="34">
        <v>1381.8090749999999</v>
      </c>
      <c r="AT7930" s="33">
        <v>39.545453999999999</v>
      </c>
      <c r="AU7930" s="35">
        <v>78.545454000000007</v>
      </c>
      <c r="AV7930" s="33">
        <v>1426.627256</v>
      </c>
      <c r="AW7930" s="33">
        <v>73.272727000000003</v>
      </c>
      <c r="AX7930" s="53">
        <v>79</v>
      </c>
      <c r="AY7930" s="53">
        <v>3</v>
      </c>
      <c r="AZ7930" s="38">
        <f t="shared" si="1200"/>
        <v>45533</v>
      </c>
      <c r="BA7930" s="39">
        <f t="shared" si="1201"/>
        <v>0.87626195710846277</v>
      </c>
      <c r="BB7930" s="40">
        <f t="shared" si="1202"/>
        <v>112.32196142946995</v>
      </c>
      <c r="BC7930" s="39">
        <f t="shared" si="1203"/>
        <v>4.5005521164453423E-2</v>
      </c>
      <c r="BD7930" s="40">
        <f t="shared" si="1204"/>
        <v>5.7689465705301801</v>
      </c>
      <c r="BE7930" s="39">
        <f t="shared" si="1205"/>
        <v>5.236712773534314E-2</v>
      </c>
      <c r="BF7930" s="39">
        <f t="shared" si="1206"/>
        <v>2.6365393991740579E-2</v>
      </c>
    </row>
    <row r="7931" spans="40:58" x14ac:dyDescent="0.3">
      <c r="AN7931" s="37">
        <f t="shared" si="1199"/>
        <v>8</v>
      </c>
      <c r="AO7931" s="32" t="s">
        <v>118</v>
      </c>
      <c r="AP7931" s="32" t="s">
        <v>344</v>
      </c>
      <c r="AQ7931" s="32" t="s">
        <v>78</v>
      </c>
      <c r="AR7931" s="33">
        <v>1971.4363499999999</v>
      </c>
      <c r="AS7931" s="34">
        <v>1808.890897</v>
      </c>
      <c r="AT7931" s="33">
        <v>69.999999000000003</v>
      </c>
      <c r="AU7931" s="35">
        <v>92.545454000000007</v>
      </c>
      <c r="AV7931" s="33">
        <v>1789.5272580000001</v>
      </c>
      <c r="AW7931" s="33">
        <v>181.90909199999999</v>
      </c>
      <c r="AX7931" s="53">
        <v>102</v>
      </c>
      <c r="AY7931" s="53">
        <v>12</v>
      </c>
      <c r="AZ7931" s="38">
        <f t="shared" si="1200"/>
        <v>45534</v>
      </c>
      <c r="BA7931" s="39">
        <f t="shared" si="1201"/>
        <v>0.83288525047504469</v>
      </c>
      <c r="BB7931" s="40">
        <f t="shared" si="1202"/>
        <v>147.54699983464229</v>
      </c>
      <c r="BC7931" s="39">
        <f t="shared" si="1203"/>
        <v>8.4664482743580502E-2</v>
      </c>
      <c r="BD7931" s="40">
        <f t="shared" si="1204"/>
        <v>14.998453165357668</v>
      </c>
      <c r="BE7931" s="39">
        <f t="shared" si="1205"/>
        <v>4.6943161010498773E-2</v>
      </c>
      <c r="BF7931" s="39">
        <f t="shared" si="1206"/>
        <v>3.5507105770876145E-2</v>
      </c>
    </row>
    <row r="7932" spans="40:58" x14ac:dyDescent="0.3">
      <c r="AN7932" s="37">
        <f t="shared" si="1199"/>
        <v>8</v>
      </c>
      <c r="AO7932" s="32" t="s">
        <v>118</v>
      </c>
      <c r="AP7932" s="32" t="s">
        <v>345</v>
      </c>
      <c r="AQ7932" s="32" t="s">
        <v>81</v>
      </c>
      <c r="AR7932" s="33">
        <v>3813.8637549999999</v>
      </c>
      <c r="AS7932" s="34">
        <v>3347.0908789999999</v>
      </c>
      <c r="AT7932" s="33">
        <v>30.991059</v>
      </c>
      <c r="AU7932" s="35">
        <v>435.78181699999999</v>
      </c>
      <c r="AV7932" s="33">
        <v>3647.9546620000001</v>
      </c>
      <c r="AW7932" s="33">
        <v>165.90909300000001</v>
      </c>
      <c r="AX7932" s="53">
        <v>176</v>
      </c>
      <c r="AY7932" s="53">
        <v>12</v>
      </c>
      <c r="AZ7932" s="38">
        <f t="shared" si="1200"/>
        <v>45535</v>
      </c>
      <c r="BA7932" s="39">
        <f t="shared" si="1201"/>
        <v>0.83943406175571555</v>
      </c>
      <c r="BB7932" s="40">
        <f t="shared" si="1202"/>
        <v>446.46751915744511</v>
      </c>
      <c r="BC7932" s="39">
        <f t="shared" si="1203"/>
        <v>3.8177487585013402E-2</v>
      </c>
      <c r="BD7932" s="40">
        <f t="shared" si="1204"/>
        <v>20.305356842554929</v>
      </c>
      <c r="BE7932" s="39">
        <f t="shared" si="1205"/>
        <v>0.11426255498211944</v>
      </c>
      <c r="BF7932" s="39">
        <f t="shared" si="1206"/>
        <v>8.1258956771516865E-3</v>
      </c>
    </row>
    <row r="7933" spans="40:58" x14ac:dyDescent="0.3">
      <c r="AN7933" s="37">
        <f t="shared" si="1199"/>
        <v>9</v>
      </c>
      <c r="AO7933" s="32" t="s">
        <v>118</v>
      </c>
      <c r="AP7933" s="32" t="s">
        <v>346</v>
      </c>
      <c r="AQ7933" s="32" t="s">
        <v>84</v>
      </c>
      <c r="AR7933" s="33">
        <v>2252.7727060000002</v>
      </c>
      <c r="AS7933" s="34">
        <v>1782.3181629999999</v>
      </c>
      <c r="AT7933" s="33">
        <v>73.636363000000003</v>
      </c>
      <c r="AU7933" s="35">
        <v>396.81817999999998</v>
      </c>
      <c r="AV7933" s="33">
        <v>1859.0454400000001</v>
      </c>
      <c r="AW7933" s="33">
        <v>393.72726599999999</v>
      </c>
      <c r="AX7933" s="53">
        <v>92</v>
      </c>
      <c r="AY7933" s="53">
        <v>24</v>
      </c>
      <c r="AZ7933" s="38">
        <f t="shared" si="1200"/>
        <v>45536</v>
      </c>
      <c r="BA7933" s="39">
        <f t="shared" si="1201"/>
        <v>0.65289070642786129</v>
      </c>
      <c r="BB7933" s="40">
        <f t="shared" si="1202"/>
        <v>388.2310765582555</v>
      </c>
      <c r="BC7933" s="39">
        <f t="shared" si="1203"/>
        <v>0.13827573404480656</v>
      </c>
      <c r="BD7933" s="40">
        <f t="shared" si="1204"/>
        <v>82.223466441744762</v>
      </c>
      <c r="BE7933" s="39">
        <f t="shared" si="1205"/>
        <v>0.17614656771325421</v>
      </c>
      <c r="BF7933" s="39">
        <f t="shared" si="1206"/>
        <v>3.2686991814077845E-2</v>
      </c>
    </row>
    <row r="7934" spans="40:58" x14ac:dyDescent="0.3">
      <c r="AN7934" s="37">
        <f t="shared" si="1199"/>
        <v>9</v>
      </c>
      <c r="AO7934" s="32" t="s">
        <v>118</v>
      </c>
      <c r="AP7934" s="32" t="s">
        <v>347</v>
      </c>
      <c r="AQ7934" s="32" t="s">
        <v>67</v>
      </c>
      <c r="AR7934" s="33">
        <v>402.18181299999998</v>
      </c>
      <c r="AS7934" s="34">
        <v>402.18181299999998</v>
      </c>
      <c r="AT7934" s="33">
        <v>1</v>
      </c>
      <c r="AU7934" s="35">
        <v>1</v>
      </c>
      <c r="AV7934" s="33">
        <v>1</v>
      </c>
      <c r="AW7934" s="33">
        <v>402.18181299999998</v>
      </c>
      <c r="AX7934" s="53">
        <v>1</v>
      </c>
      <c r="AY7934" s="53">
        <v>25</v>
      </c>
      <c r="AZ7934" s="38">
        <f t="shared" si="1200"/>
        <v>45537</v>
      </c>
      <c r="BA7934" s="39">
        <f t="shared" si="1201"/>
        <v>2.4864376450558197E-3</v>
      </c>
      <c r="BB7934" s="40">
        <f t="shared" si="1202"/>
        <v>0</v>
      </c>
      <c r="BC7934" s="39">
        <f t="shared" si="1203"/>
        <v>1</v>
      </c>
      <c r="BD7934" s="40">
        <f t="shared" si="1204"/>
        <v>0</v>
      </c>
      <c r="BE7934" s="39">
        <f t="shared" si="1205"/>
        <v>2.4864376450558197E-3</v>
      </c>
      <c r="BF7934" s="39">
        <f t="shared" si="1206"/>
        <v>2.4864376450558197E-3</v>
      </c>
    </row>
    <row r="7935" spans="40:58" x14ac:dyDescent="0.3">
      <c r="AN7935" s="37">
        <f t="shared" si="1199"/>
        <v>9</v>
      </c>
      <c r="AO7935" s="32" t="s">
        <v>118</v>
      </c>
      <c r="AP7935" s="32" t="s">
        <v>348</v>
      </c>
      <c r="AQ7935" s="32" t="s">
        <v>70</v>
      </c>
      <c r="AR7935" s="33">
        <v>1035.0375469999999</v>
      </c>
      <c r="AS7935" s="34">
        <v>782.54544799999996</v>
      </c>
      <c r="AT7935" s="33">
        <v>24.545453999999999</v>
      </c>
      <c r="AU7935" s="35">
        <v>227.94664499999999</v>
      </c>
      <c r="AV7935" s="33">
        <v>940.94663700000001</v>
      </c>
      <c r="AW7935" s="33">
        <v>94.090909999999994</v>
      </c>
      <c r="AX7935" s="53">
        <v>41</v>
      </c>
      <c r="AY7935" s="53">
        <v>6</v>
      </c>
      <c r="AZ7935" s="38">
        <f t="shared" si="1200"/>
        <v>45538</v>
      </c>
      <c r="BA7935" s="39">
        <f t="shared" si="1201"/>
        <v>0.68732533886622438</v>
      </c>
      <c r="BB7935" s="40">
        <f t="shared" si="1202"/>
        <v>229.53910426895948</v>
      </c>
      <c r="BC7935" s="39">
        <f t="shared" si="1203"/>
        <v>6.8729791953102443E-2</v>
      </c>
      <c r="BD7935" s="40">
        <f t="shared" si="1204"/>
        <v>22.952994731040501</v>
      </c>
      <c r="BE7935" s="39">
        <f t="shared" si="1205"/>
        <v>0.2202303149877905</v>
      </c>
      <c r="BF7935" s="39">
        <f t="shared" si="1206"/>
        <v>2.3714554192882823E-2</v>
      </c>
    </row>
    <row r="7936" spans="40:58" x14ac:dyDescent="0.3">
      <c r="AN7936" s="37">
        <f t="shared" si="1199"/>
        <v>9</v>
      </c>
      <c r="AO7936" s="32" t="s">
        <v>118</v>
      </c>
      <c r="AP7936" s="32" t="s">
        <v>349</v>
      </c>
      <c r="AQ7936" s="32" t="s">
        <v>72</v>
      </c>
      <c r="AR7936" s="33">
        <v>940.23606700000005</v>
      </c>
      <c r="AS7936" s="34">
        <v>765.09090600000002</v>
      </c>
      <c r="AT7936" s="33">
        <v>71.654247999999995</v>
      </c>
      <c r="AU7936" s="35">
        <v>103.49091300000001</v>
      </c>
      <c r="AV7936" s="33">
        <v>761.69061499999998</v>
      </c>
      <c r="AW7936" s="33">
        <v>178.54545200000001</v>
      </c>
      <c r="AX7936" s="53">
        <v>32</v>
      </c>
      <c r="AY7936" s="53">
        <v>9</v>
      </c>
      <c r="AZ7936" s="38">
        <f t="shared" si="1200"/>
        <v>45539</v>
      </c>
      <c r="BA7936" s="39">
        <f t="shared" si="1201"/>
        <v>0.65920096046994858</v>
      </c>
      <c r="BB7936" s="40">
        <f t="shared" si="1202"/>
        <v>141.88609656511298</v>
      </c>
      <c r="BC7936" s="39">
        <f t="shared" si="1203"/>
        <v>0.15452118107814827</v>
      </c>
      <c r="BD7936" s="40">
        <f t="shared" si="1204"/>
        <v>33.259064434887051</v>
      </c>
      <c r="BE7936" s="39">
        <f t="shared" si="1205"/>
        <v>0.1100690737489014</v>
      </c>
      <c r="BF7936" s="39">
        <f t="shared" si="1206"/>
        <v>7.6208784703001603E-2</v>
      </c>
    </row>
    <row r="7937" spans="40:58" x14ac:dyDescent="0.3">
      <c r="AN7937" s="37">
        <f t="shared" si="1199"/>
        <v>9</v>
      </c>
      <c r="AO7937" s="32" t="s">
        <v>118</v>
      </c>
      <c r="AP7937" s="32" t="s">
        <v>350</v>
      </c>
      <c r="AQ7937" s="32" t="s">
        <v>75</v>
      </c>
      <c r="AR7937" s="33">
        <v>826.45096599999999</v>
      </c>
      <c r="AS7937" s="34">
        <v>711.27272400000004</v>
      </c>
      <c r="AT7937" s="33">
        <v>21.818183000000001</v>
      </c>
      <c r="AU7937" s="35">
        <v>93.360059000000007</v>
      </c>
      <c r="AV7937" s="33">
        <v>527.14187800000002</v>
      </c>
      <c r="AW7937" s="33">
        <v>299.30908799999997</v>
      </c>
      <c r="AX7937" s="53">
        <v>22</v>
      </c>
      <c r="AY7937" s="53">
        <v>18</v>
      </c>
      <c r="AZ7937" s="38">
        <f t="shared" si="1200"/>
        <v>45540</v>
      </c>
      <c r="BA7937" s="39">
        <f t="shared" si="1201"/>
        <v>0.54894583057950708</v>
      </c>
      <c r="BB7937" s="40">
        <f t="shared" si="1202"/>
        <v>73.465066035894083</v>
      </c>
      <c r="BC7937" s="39">
        <f t="shared" si="1203"/>
        <v>0.31168928664050244</v>
      </c>
      <c r="BD7937" s="40">
        <f t="shared" si="1204"/>
        <v>41.713175964105872</v>
      </c>
      <c r="BE7937" s="39">
        <f t="shared" si="1205"/>
        <v>0.11296503100705434</v>
      </c>
      <c r="BF7937" s="39">
        <f t="shared" si="1206"/>
        <v>2.6399851772936279E-2</v>
      </c>
    </row>
    <row r="7938" spans="40:58" x14ac:dyDescent="0.3">
      <c r="AN7938" s="37">
        <f t="shared" si="1199"/>
        <v>9</v>
      </c>
      <c r="AO7938" s="32" t="s">
        <v>118</v>
      </c>
      <c r="AP7938" s="32" t="s">
        <v>351</v>
      </c>
      <c r="AQ7938" s="32" t="s">
        <v>78</v>
      </c>
      <c r="AR7938" s="33">
        <v>2021.1111639999999</v>
      </c>
      <c r="AS7938" s="34">
        <v>1775.9636250000001</v>
      </c>
      <c r="AT7938" s="33">
        <v>33.181818</v>
      </c>
      <c r="AU7938" s="35">
        <v>211.965721</v>
      </c>
      <c r="AV7938" s="33">
        <v>1989.2929819999999</v>
      </c>
      <c r="AW7938" s="33">
        <v>31.818182</v>
      </c>
      <c r="AX7938" s="53">
        <v>100</v>
      </c>
      <c r="AY7938" s="53">
        <v>1</v>
      </c>
      <c r="AZ7938" s="38">
        <f t="shared" si="1200"/>
        <v>45541</v>
      </c>
      <c r="BA7938" s="39">
        <f t="shared" si="1201"/>
        <v>0.86487315051941627</v>
      </c>
      <c r="BB7938" s="40">
        <f t="shared" si="1202"/>
        <v>241.28820204135539</v>
      </c>
      <c r="BC7938" s="39">
        <f t="shared" si="1203"/>
        <v>1.383340290200661E-2</v>
      </c>
      <c r="BD7938" s="40">
        <f t="shared" si="1204"/>
        <v>3.8593369586444446</v>
      </c>
      <c r="BE7938" s="39">
        <f t="shared" si="1205"/>
        <v>0.10487583502359003</v>
      </c>
      <c r="BF7938" s="39">
        <f t="shared" si="1206"/>
        <v>1.6417611554987187E-2</v>
      </c>
    </row>
    <row r="7939" spans="40:58" x14ac:dyDescent="0.3">
      <c r="AN7939" s="37">
        <f t="shared" si="1199"/>
        <v>9</v>
      </c>
      <c r="AO7939" s="32" t="s">
        <v>118</v>
      </c>
      <c r="AP7939" s="32" t="s">
        <v>352</v>
      </c>
      <c r="AQ7939" s="32" t="s">
        <v>81</v>
      </c>
      <c r="AR7939" s="33">
        <v>3862.9236850000002</v>
      </c>
      <c r="AS7939" s="34">
        <v>3427.290896</v>
      </c>
      <c r="AT7939" s="33">
        <v>58.181817000000002</v>
      </c>
      <c r="AU7939" s="35">
        <v>377.45097199999998</v>
      </c>
      <c r="AV7939" s="33">
        <v>3540.4691440000001</v>
      </c>
      <c r="AW7939" s="33">
        <v>322.45454100000001</v>
      </c>
      <c r="AX7939" s="53">
        <v>184</v>
      </c>
      <c r="AY7939" s="53">
        <v>18</v>
      </c>
      <c r="AZ7939" s="38">
        <f t="shared" si="1200"/>
        <v>45542</v>
      </c>
      <c r="BA7939" s="39">
        <f t="shared" si="1201"/>
        <v>0.81316658530079267</v>
      </c>
      <c r="BB7939" s="40">
        <f t="shared" si="1202"/>
        <v>399.26868179099517</v>
      </c>
      <c r="BC7939" s="39">
        <f t="shared" si="1203"/>
        <v>7.4060596874306342E-2</v>
      </c>
      <c r="BD7939" s="40">
        <f t="shared" si="1204"/>
        <v>36.364107209005063</v>
      </c>
      <c r="BE7939" s="39">
        <f t="shared" si="1205"/>
        <v>9.7711216368490061E-2</v>
      </c>
      <c r="BF7939" s="39">
        <f t="shared" si="1206"/>
        <v>1.5061601456410858E-2</v>
      </c>
    </row>
    <row r="7940" spans="40:58" x14ac:dyDescent="0.3">
      <c r="AN7940" s="37">
        <f t="shared" ref="AN7940:AN8003" si="1207">MONTH(AP7940)</f>
        <v>9</v>
      </c>
      <c r="AO7940" s="32" t="s">
        <v>118</v>
      </c>
      <c r="AP7940" s="32" t="s">
        <v>353</v>
      </c>
      <c r="AQ7940" s="32" t="s">
        <v>84</v>
      </c>
      <c r="AR7940" s="33">
        <v>1491.7359200000001</v>
      </c>
      <c r="AS7940" s="34">
        <v>851.36364000000003</v>
      </c>
      <c r="AT7940" s="33">
        <v>61.818181000000003</v>
      </c>
      <c r="AU7940" s="35">
        <v>578.55409899999995</v>
      </c>
      <c r="AV7940" s="33">
        <v>1102.064382</v>
      </c>
      <c r="AW7940" s="33">
        <v>389.671538</v>
      </c>
      <c r="AX7940" s="53">
        <v>31</v>
      </c>
      <c r="AY7940" s="53">
        <v>19</v>
      </c>
      <c r="AZ7940" s="38">
        <f t="shared" ref="AZ7940:AZ8003" si="1208">AP7940*1</f>
        <v>45543</v>
      </c>
      <c r="BA7940" s="39">
        <f t="shared" ref="BA7940:BA8003" si="1209">(AV7940-BB7940)/AR7940</f>
        <v>0.42163647142025129</v>
      </c>
      <c r="BB7940" s="40">
        <f t="shared" ref="BB7940:BB8003" si="1210">(AR7940-AS7940)*(AV7940/AR7940)</f>
        <v>473.09411240035774</v>
      </c>
      <c r="BC7940" s="39">
        <f t="shared" ref="BC7940:BC8003" si="1211">(AW7940-BD7940)/AR7940</f>
        <v>0.1490836061655991</v>
      </c>
      <c r="BD7940" s="40">
        <f t="shared" ref="BD7940:BD8003" si="1212">(AR7940-AS7940)*(AW7940/AR7940)</f>
        <v>167.27816759964233</v>
      </c>
      <c r="BE7940" s="39">
        <f t="shared" ref="BE7940:BE8003" si="1213">AU7940/AR7940</f>
        <v>0.38783949038379389</v>
      </c>
      <c r="BF7940" s="39">
        <f t="shared" ref="BF7940:BF8003" si="1214">AT7940/AR7940</f>
        <v>4.1440432030355613E-2</v>
      </c>
    </row>
    <row r="7941" spans="40:58" x14ac:dyDescent="0.3">
      <c r="AN7941" s="37">
        <f t="shared" si="1207"/>
        <v>9</v>
      </c>
      <c r="AO7941" s="32" t="s">
        <v>118</v>
      </c>
      <c r="AP7941" s="32" t="s">
        <v>354</v>
      </c>
      <c r="AQ7941" s="32" t="s">
        <v>67</v>
      </c>
      <c r="AR7941" s="33">
        <v>1074.8318859999999</v>
      </c>
      <c r="AS7941" s="34">
        <v>892.54544899999996</v>
      </c>
      <c r="AT7941" s="33">
        <v>19.865870999999999</v>
      </c>
      <c r="AU7941" s="35">
        <v>162.42056600000001</v>
      </c>
      <c r="AV7941" s="33">
        <v>816.44410700000003</v>
      </c>
      <c r="AW7941" s="33">
        <v>258.38777900000002</v>
      </c>
      <c r="AX7941" s="53">
        <v>37</v>
      </c>
      <c r="AY7941" s="53">
        <v>14</v>
      </c>
      <c r="AZ7941" s="38">
        <f t="shared" si="1208"/>
        <v>45544</v>
      </c>
      <c r="BA7941" s="39">
        <f t="shared" si="1209"/>
        <v>0.63077680512615386</v>
      </c>
      <c r="BB7941" s="40">
        <f t="shared" si="1210"/>
        <v>138.46508390120161</v>
      </c>
      <c r="BC7941" s="39">
        <f t="shared" si="1211"/>
        <v>0.19962789408836132</v>
      </c>
      <c r="BD7941" s="40">
        <f t="shared" si="1212"/>
        <v>43.821353098798397</v>
      </c>
      <c r="BE7941" s="39">
        <f t="shared" si="1213"/>
        <v>0.15111253035528202</v>
      </c>
      <c r="BF7941" s="39">
        <f t="shared" si="1214"/>
        <v>1.8482770430202886E-2</v>
      </c>
    </row>
    <row r="7942" spans="40:58" x14ac:dyDescent="0.3">
      <c r="AN7942" s="37">
        <f t="shared" si="1207"/>
        <v>9</v>
      </c>
      <c r="AO7942" s="32" t="s">
        <v>118</v>
      </c>
      <c r="AP7942" s="32" t="s">
        <v>355</v>
      </c>
      <c r="AQ7942" s="32" t="s">
        <v>70</v>
      </c>
      <c r="AR7942" s="33">
        <v>1228.281669</v>
      </c>
      <c r="AS7942" s="34">
        <v>995.72727199999997</v>
      </c>
      <c r="AT7942" s="33">
        <v>83.636363000000003</v>
      </c>
      <c r="AU7942" s="35">
        <v>148.91803400000001</v>
      </c>
      <c r="AV7942" s="33">
        <v>827.28166999999996</v>
      </c>
      <c r="AW7942" s="33">
        <v>400.999999</v>
      </c>
      <c r="AX7942" s="53">
        <v>32</v>
      </c>
      <c r="AY7942" s="53">
        <v>29</v>
      </c>
      <c r="AZ7942" s="38">
        <f t="shared" si="1208"/>
        <v>45545</v>
      </c>
      <c r="BA7942" s="39">
        <f t="shared" si="1209"/>
        <v>0.54600656321069285</v>
      </c>
      <c r="BB7942" s="40">
        <f t="shared" si="1210"/>
        <v>156.63181725461621</v>
      </c>
      <c r="BC7942" s="39">
        <f t="shared" si="1211"/>
        <v>0.26466031974512533</v>
      </c>
      <c r="BD7942" s="40">
        <f t="shared" si="1212"/>
        <v>75.9225797453838</v>
      </c>
      <c r="BE7942" s="39">
        <f t="shared" si="1213"/>
        <v>0.12124094803209182</v>
      </c>
      <c r="BF7942" s="39">
        <f t="shared" si="1214"/>
        <v>6.8092169012090017E-2</v>
      </c>
    </row>
    <row r="7943" spans="40:58" x14ac:dyDescent="0.3">
      <c r="AN7943" s="37">
        <f t="shared" si="1207"/>
        <v>9</v>
      </c>
      <c r="AO7943" s="32" t="s">
        <v>118</v>
      </c>
      <c r="AP7943" s="32" t="s">
        <v>356</v>
      </c>
      <c r="AQ7943" s="32" t="s">
        <v>72</v>
      </c>
      <c r="AR7943" s="33">
        <v>1046.747836</v>
      </c>
      <c r="AS7943" s="34">
        <v>874.72726899999998</v>
      </c>
      <c r="AT7943" s="33">
        <v>1.229508</v>
      </c>
      <c r="AU7943" s="35">
        <v>170.79105899999999</v>
      </c>
      <c r="AV7943" s="33">
        <v>974.19552599999997</v>
      </c>
      <c r="AW7943" s="33">
        <v>72.552310000000006</v>
      </c>
      <c r="AX7943" s="53">
        <v>47</v>
      </c>
      <c r="AY7943" s="53">
        <v>2</v>
      </c>
      <c r="AZ7943" s="38">
        <f t="shared" si="1208"/>
        <v>45546</v>
      </c>
      <c r="BA7943" s="39">
        <f t="shared" si="1209"/>
        <v>0.77774038877151197</v>
      </c>
      <c r="BB7943" s="40">
        <f t="shared" si="1210"/>
        <v>160.09745708362109</v>
      </c>
      <c r="BC7943" s="39">
        <f t="shared" si="1211"/>
        <v>5.7921495510616067E-2</v>
      </c>
      <c r="BD7943" s="40">
        <f t="shared" si="1212"/>
        <v>11.923109916378916</v>
      </c>
      <c r="BE7943" s="39">
        <f t="shared" si="1213"/>
        <v>0.16316351763635267</v>
      </c>
      <c r="BF7943" s="39">
        <f t="shared" si="1214"/>
        <v>1.1745980815192248E-3</v>
      </c>
    </row>
    <row r="7944" spans="40:58" x14ac:dyDescent="0.3">
      <c r="AN7944" s="37">
        <f t="shared" si="1207"/>
        <v>9</v>
      </c>
      <c r="AO7944" s="32" t="s">
        <v>118</v>
      </c>
      <c r="AP7944" s="32" t="s">
        <v>357</v>
      </c>
      <c r="AQ7944" s="32" t="s">
        <v>75</v>
      </c>
      <c r="AR7944" s="33">
        <v>1647.235187</v>
      </c>
      <c r="AS7944" s="34">
        <v>1469.000016</v>
      </c>
      <c r="AT7944" s="33">
        <v>20</v>
      </c>
      <c r="AU7944" s="35">
        <v>158.23517100000001</v>
      </c>
      <c r="AV7944" s="33">
        <v>1188.2351719999999</v>
      </c>
      <c r="AW7944" s="33">
        <v>459.00001500000002</v>
      </c>
      <c r="AX7944" s="53">
        <v>53</v>
      </c>
      <c r="AY7944" s="53">
        <v>30</v>
      </c>
      <c r="AZ7944" s="38">
        <f t="shared" si="1208"/>
        <v>45547</v>
      </c>
      <c r="BA7944" s="39">
        <f t="shared" si="1209"/>
        <v>0.64329915715619657</v>
      </c>
      <c r="BB7944" s="40">
        <f t="shared" si="1210"/>
        <v>128.57016456487003</v>
      </c>
      <c r="BC7944" s="39">
        <f t="shared" si="1211"/>
        <v>0.2484982179808608</v>
      </c>
      <c r="BD7944" s="40">
        <f t="shared" si="1212"/>
        <v>49.66500643513001</v>
      </c>
      <c r="BE7944" s="39">
        <f t="shared" si="1213"/>
        <v>9.6061067811563206E-2</v>
      </c>
      <c r="BF7944" s="39">
        <f t="shared" si="1214"/>
        <v>1.214155705137933E-2</v>
      </c>
    </row>
    <row r="7945" spans="40:58" x14ac:dyDescent="0.3">
      <c r="AN7945" s="37">
        <f t="shared" si="1207"/>
        <v>9</v>
      </c>
      <c r="AO7945" s="32" t="s">
        <v>118</v>
      </c>
      <c r="AP7945" s="32" t="s">
        <v>358</v>
      </c>
      <c r="AQ7945" s="32" t="s">
        <v>78</v>
      </c>
      <c r="AR7945" s="33">
        <v>3168.4363560000002</v>
      </c>
      <c r="AS7945" s="34">
        <v>2848.5272660000001</v>
      </c>
      <c r="AT7945" s="33">
        <v>129.09090800000001</v>
      </c>
      <c r="AU7945" s="35">
        <v>190.81818200000001</v>
      </c>
      <c r="AV7945" s="33">
        <v>3006.6181759999999</v>
      </c>
      <c r="AW7945" s="33">
        <v>161.81818000000001</v>
      </c>
      <c r="AX7945" s="53">
        <v>153</v>
      </c>
      <c r="AY7945" s="53">
        <v>10</v>
      </c>
      <c r="AZ7945" s="38">
        <f t="shared" si="1208"/>
        <v>45548</v>
      </c>
      <c r="BA7945" s="39">
        <f t="shared" si="1209"/>
        <v>0.8531171716841941</v>
      </c>
      <c r="BB7945" s="40">
        <f t="shared" si="1210"/>
        <v>303.57071330790529</v>
      </c>
      <c r="BC7945" s="39">
        <f t="shared" si="1211"/>
        <v>4.5915330769517655E-2</v>
      </c>
      <c r="BD7945" s="40">
        <f t="shared" si="1212"/>
        <v>16.338376692094812</v>
      </c>
      <c r="BE7945" s="39">
        <f t="shared" si="1213"/>
        <v>6.022471672459246E-2</v>
      </c>
      <c r="BF7945" s="39">
        <f t="shared" si="1214"/>
        <v>4.0742780821695634E-2</v>
      </c>
    </row>
    <row r="7946" spans="40:58" x14ac:dyDescent="0.3">
      <c r="AN7946" s="37">
        <f t="shared" si="1207"/>
        <v>9</v>
      </c>
      <c r="AO7946" s="32" t="s">
        <v>118</v>
      </c>
      <c r="AP7946" s="32" t="s">
        <v>359</v>
      </c>
      <c r="AQ7946" s="32" t="s">
        <v>81</v>
      </c>
      <c r="AR7946" s="33">
        <v>4496.061976</v>
      </c>
      <c r="AS7946" s="34">
        <v>4040.6181620000002</v>
      </c>
      <c r="AT7946" s="33">
        <v>155.64083500000001</v>
      </c>
      <c r="AU7946" s="35">
        <v>299.80297899999999</v>
      </c>
      <c r="AV7946" s="33">
        <v>3815.0619799999999</v>
      </c>
      <c r="AW7946" s="33">
        <v>680.99999600000001</v>
      </c>
      <c r="AX7946" s="53">
        <v>199</v>
      </c>
      <c r="AY7946" s="53">
        <v>41</v>
      </c>
      <c r="AZ7946" s="38">
        <f t="shared" si="1208"/>
        <v>45549</v>
      </c>
      <c r="BA7946" s="39">
        <f t="shared" si="1209"/>
        <v>0.7625789821454767</v>
      </c>
      <c r="BB7946" s="40">
        <f t="shared" si="1210"/>
        <v>386.45961467893937</v>
      </c>
      <c r="BC7946" s="39">
        <f t="shared" si="1211"/>
        <v>0.13612263352815929</v>
      </c>
      <c r="BD7946" s="40">
        <f t="shared" si="1212"/>
        <v>68.984199321060373</v>
      </c>
      <c r="BE7946" s="39">
        <f t="shared" si="1213"/>
        <v>6.6681238070193369E-2</v>
      </c>
      <c r="BF7946" s="39">
        <f t="shared" si="1214"/>
        <v>3.4617146256170739E-2</v>
      </c>
    </row>
    <row r="7947" spans="40:58" x14ac:dyDescent="0.3">
      <c r="AN7947" s="37">
        <f t="shared" si="1207"/>
        <v>9</v>
      </c>
      <c r="AO7947" s="32" t="s">
        <v>118</v>
      </c>
      <c r="AP7947" s="32" t="s">
        <v>360</v>
      </c>
      <c r="AQ7947" s="32" t="s">
        <v>84</v>
      </c>
      <c r="AR7947" s="33">
        <v>2921.3552880000002</v>
      </c>
      <c r="AS7947" s="34">
        <v>2340.5999980000001</v>
      </c>
      <c r="AT7947" s="33">
        <v>52.090910000000001</v>
      </c>
      <c r="AU7947" s="35">
        <v>528.66438000000005</v>
      </c>
      <c r="AV7947" s="33">
        <v>2300.9007409999999</v>
      </c>
      <c r="AW7947" s="33">
        <v>620.45454700000005</v>
      </c>
      <c r="AX7947" s="53">
        <v>104</v>
      </c>
      <c r="AY7947" s="53">
        <v>39</v>
      </c>
      <c r="AZ7947" s="38">
        <f t="shared" si="1208"/>
        <v>45550</v>
      </c>
      <c r="BA7947" s="39">
        <f t="shared" si="1209"/>
        <v>0.63103918535929582</v>
      </c>
      <c r="BB7947" s="40">
        <f t="shared" si="1210"/>
        <v>457.41107991540872</v>
      </c>
      <c r="BC7947" s="39">
        <f t="shared" si="1211"/>
        <v>0.17016428606180842</v>
      </c>
      <c r="BD7947" s="40">
        <f t="shared" si="1212"/>
        <v>123.34421008459128</v>
      </c>
      <c r="BE7947" s="39">
        <f t="shared" si="1213"/>
        <v>0.18096545195019087</v>
      </c>
      <c r="BF7947" s="39">
        <f t="shared" si="1214"/>
        <v>1.7831076628704805E-2</v>
      </c>
    </row>
    <row r="7948" spans="40:58" x14ac:dyDescent="0.3">
      <c r="AN7948" s="37">
        <f t="shared" si="1207"/>
        <v>9</v>
      </c>
      <c r="AO7948" s="32" t="s">
        <v>118</v>
      </c>
      <c r="AP7948" s="32" t="s">
        <v>361</v>
      </c>
      <c r="AQ7948" s="32" t="s">
        <v>67</v>
      </c>
      <c r="AR7948" s="33">
        <v>1308.2454499999999</v>
      </c>
      <c r="AS7948" s="34">
        <v>1161.609087</v>
      </c>
      <c r="AT7948" s="33">
        <v>74.545455000000004</v>
      </c>
      <c r="AU7948" s="35">
        <v>72.090907999999999</v>
      </c>
      <c r="AV7948" s="33">
        <v>753.51817800000003</v>
      </c>
      <c r="AW7948" s="33">
        <v>554.72727199999997</v>
      </c>
      <c r="AX7948" s="53">
        <v>35</v>
      </c>
      <c r="AY7948" s="53">
        <v>38</v>
      </c>
      <c r="AZ7948" s="38">
        <f t="shared" si="1208"/>
        <v>45551</v>
      </c>
      <c r="BA7948" s="39">
        <f t="shared" si="1209"/>
        <v>0.51141712752631585</v>
      </c>
      <c r="BB7948" s="40">
        <f t="shared" si="1210"/>
        <v>84.459047861627567</v>
      </c>
      <c r="BC7948" s="39">
        <f t="shared" si="1211"/>
        <v>0.37649659462727558</v>
      </c>
      <c r="BD7948" s="40">
        <f t="shared" si="1212"/>
        <v>62.177315138372279</v>
      </c>
      <c r="BE7948" s="39">
        <f t="shared" si="1213"/>
        <v>5.5105032469251095E-2</v>
      </c>
      <c r="BF7948" s="39">
        <f t="shared" si="1214"/>
        <v>5.6981245377157638E-2</v>
      </c>
    </row>
    <row r="7949" spans="40:58" x14ac:dyDescent="0.3">
      <c r="AN7949" s="37">
        <f t="shared" si="1207"/>
        <v>9</v>
      </c>
      <c r="AO7949" s="32" t="s">
        <v>118</v>
      </c>
      <c r="AP7949" s="32" t="s">
        <v>362</v>
      </c>
      <c r="AQ7949" s="32" t="s">
        <v>70</v>
      </c>
      <c r="AR7949" s="33">
        <v>1063.429803</v>
      </c>
      <c r="AS7949" s="34">
        <v>878.63636099999997</v>
      </c>
      <c r="AT7949" s="33">
        <v>74.053651000000002</v>
      </c>
      <c r="AU7949" s="35">
        <v>110.739791</v>
      </c>
      <c r="AV7949" s="33">
        <v>836.37525900000003</v>
      </c>
      <c r="AW7949" s="33">
        <v>227.05454399999999</v>
      </c>
      <c r="AX7949" s="53">
        <v>32</v>
      </c>
      <c r="AY7949" s="53">
        <v>15</v>
      </c>
      <c r="AZ7949" s="38">
        <f t="shared" si="1208"/>
        <v>45552</v>
      </c>
      <c r="BA7949" s="39">
        <f t="shared" si="1209"/>
        <v>0.64981943237967421</v>
      </c>
      <c r="BB7949" s="40">
        <f t="shared" si="1210"/>
        <v>145.33790803891125</v>
      </c>
      <c r="BC7949" s="39">
        <f t="shared" si="1211"/>
        <v>0.17640939675536929</v>
      </c>
      <c r="BD7949" s="40">
        <f t="shared" si="1212"/>
        <v>39.455533961088783</v>
      </c>
      <c r="BE7949" s="39">
        <f t="shared" si="1213"/>
        <v>0.10413455659000372</v>
      </c>
      <c r="BF7949" s="39">
        <f t="shared" si="1214"/>
        <v>6.9636614274952754E-2</v>
      </c>
    </row>
    <row r="7950" spans="40:58" x14ac:dyDescent="0.3">
      <c r="AN7950" s="37">
        <f t="shared" si="1207"/>
        <v>9</v>
      </c>
      <c r="AO7950" s="32" t="s">
        <v>118</v>
      </c>
      <c r="AP7950" s="32" t="s">
        <v>363</v>
      </c>
      <c r="AQ7950" s="32" t="s">
        <v>72</v>
      </c>
      <c r="AR7950" s="33">
        <v>1161.4622959999999</v>
      </c>
      <c r="AS7950" s="34">
        <v>795.74545499999999</v>
      </c>
      <c r="AT7950" s="33">
        <v>181.22950700000001</v>
      </c>
      <c r="AU7950" s="35">
        <v>184.487334</v>
      </c>
      <c r="AV7950" s="33">
        <v>973.91684099999998</v>
      </c>
      <c r="AW7950" s="33">
        <v>187.545455</v>
      </c>
      <c r="AX7950" s="53">
        <v>35</v>
      </c>
      <c r="AY7950" s="53">
        <v>13</v>
      </c>
      <c r="AZ7950" s="38">
        <f t="shared" si="1208"/>
        <v>45553</v>
      </c>
      <c r="BA7950" s="39">
        <f t="shared" si="1209"/>
        <v>0.57449441414707714</v>
      </c>
      <c r="BB7950" s="40">
        <f t="shared" si="1210"/>
        <v>306.66323970556101</v>
      </c>
      <c r="BC7950" s="39">
        <f t="shared" si="1211"/>
        <v>0.11062938000491156</v>
      </c>
      <c r="BD7950" s="40">
        <f t="shared" si="1212"/>
        <v>59.053601294438955</v>
      </c>
      <c r="BE7950" s="39">
        <f t="shared" si="1213"/>
        <v>0.15884057074892771</v>
      </c>
      <c r="BF7950" s="39">
        <f t="shared" si="1214"/>
        <v>0.15603563509908377</v>
      </c>
    </row>
    <row r="7951" spans="40:58" x14ac:dyDescent="0.3">
      <c r="AN7951" s="37">
        <f t="shared" si="1207"/>
        <v>9</v>
      </c>
      <c r="AO7951" s="32" t="s">
        <v>118</v>
      </c>
      <c r="AP7951" s="32" t="s">
        <v>364</v>
      </c>
      <c r="AQ7951" s="32" t="s">
        <v>75</v>
      </c>
      <c r="AR7951" s="33">
        <v>539.65454499999998</v>
      </c>
      <c r="AS7951" s="34">
        <v>427.05454500000002</v>
      </c>
      <c r="AT7951" s="33">
        <v>7.7272730000000003</v>
      </c>
      <c r="AU7951" s="35">
        <v>104.872727</v>
      </c>
      <c r="AV7951" s="33">
        <v>471.47272600000002</v>
      </c>
      <c r="AW7951" s="33">
        <v>68.181819000000004</v>
      </c>
      <c r="AX7951" s="53">
        <v>24</v>
      </c>
      <c r="AY7951" s="53">
        <v>3</v>
      </c>
      <c r="AZ7951" s="38">
        <f t="shared" si="1208"/>
        <v>45554</v>
      </c>
      <c r="BA7951" s="39">
        <f t="shared" si="1209"/>
        <v>0.69136636083071412</v>
      </c>
      <c r="BB7951" s="40">
        <f t="shared" si="1210"/>
        <v>98.37372711759518</v>
      </c>
      <c r="BC7951" s="39">
        <f t="shared" si="1211"/>
        <v>9.9981639397839606E-2</v>
      </c>
      <c r="BD7951" s="40">
        <f t="shared" si="1212"/>
        <v>14.226272882404796</v>
      </c>
      <c r="BE7951" s="39">
        <f t="shared" si="1213"/>
        <v>0.19433307468947567</v>
      </c>
      <c r="BF7951" s="39">
        <f t="shared" si="1214"/>
        <v>1.4318925081970727E-2</v>
      </c>
    </row>
    <row r="7952" spans="40:58" x14ac:dyDescent="0.3">
      <c r="AN7952" s="37">
        <f t="shared" si="1207"/>
        <v>9</v>
      </c>
      <c r="AO7952" s="32" t="s">
        <v>118</v>
      </c>
      <c r="AP7952" s="32" t="s">
        <v>365</v>
      </c>
      <c r="AQ7952" s="32" t="s">
        <v>78</v>
      </c>
      <c r="AR7952" s="33">
        <v>2718.1929850000001</v>
      </c>
      <c r="AS7952" s="34">
        <v>2271.6909000000001</v>
      </c>
      <c r="AT7952" s="33">
        <v>111.363637</v>
      </c>
      <c r="AU7952" s="35">
        <v>335.13844799999998</v>
      </c>
      <c r="AV7952" s="33">
        <v>2495.3748059999998</v>
      </c>
      <c r="AW7952" s="33">
        <v>222.81817899999999</v>
      </c>
      <c r="AX7952" s="53">
        <v>110</v>
      </c>
      <c r="AY7952" s="53">
        <v>13</v>
      </c>
      <c r="AZ7952" s="38">
        <f t="shared" si="1208"/>
        <v>45555</v>
      </c>
      <c r="BA7952" s="39">
        <f t="shared" si="1209"/>
        <v>0.76722800997099938</v>
      </c>
      <c r="BB7952" s="40">
        <f t="shared" si="1210"/>
        <v>409.90101140131907</v>
      </c>
      <c r="BC7952" s="39">
        <f t="shared" si="1211"/>
        <v>6.8507683754955709E-2</v>
      </c>
      <c r="BD7952" s="40">
        <f t="shared" si="1212"/>
        <v>36.601073598680934</v>
      </c>
      <c r="BE7952" s="39">
        <f t="shared" si="1213"/>
        <v>0.12329457468598388</v>
      </c>
      <c r="BF7952" s="39">
        <f t="shared" si="1214"/>
        <v>4.096973158806088E-2</v>
      </c>
    </row>
    <row r="7953" spans="40:58" x14ac:dyDescent="0.3">
      <c r="AN7953" s="37">
        <f t="shared" si="1207"/>
        <v>9</v>
      </c>
      <c r="AO7953" s="32" t="s">
        <v>118</v>
      </c>
      <c r="AP7953" s="32" t="s">
        <v>366</v>
      </c>
      <c r="AQ7953" s="32" t="s">
        <v>81</v>
      </c>
      <c r="AR7953" s="33">
        <v>5528.941253</v>
      </c>
      <c r="AS7953" s="34">
        <v>5080.1636099999996</v>
      </c>
      <c r="AT7953" s="33">
        <v>51.096572000000002</v>
      </c>
      <c r="AU7953" s="35">
        <v>397.68107099999997</v>
      </c>
      <c r="AV7953" s="33">
        <v>4678.0139820000004</v>
      </c>
      <c r="AW7953" s="33">
        <v>850.92727100000002</v>
      </c>
      <c r="AX7953" s="53">
        <v>232</v>
      </c>
      <c r="AY7953" s="53">
        <v>58</v>
      </c>
      <c r="AZ7953" s="38">
        <f t="shared" si="1208"/>
        <v>45556</v>
      </c>
      <c r="BA7953" s="39">
        <f t="shared" si="1209"/>
        <v>0.77741920300371625</v>
      </c>
      <c r="BB7953" s="40">
        <f t="shared" si="1210"/>
        <v>379.70887963837191</v>
      </c>
      <c r="BC7953" s="39">
        <f t="shared" si="1211"/>
        <v>0.14141197597535254</v>
      </c>
      <c r="BD7953" s="40">
        <f t="shared" si="1212"/>
        <v>69.068763361628456</v>
      </c>
      <c r="BE7953" s="39">
        <f t="shared" si="1213"/>
        <v>7.1927165220686415E-2</v>
      </c>
      <c r="BF7953" s="39">
        <f t="shared" si="1214"/>
        <v>9.2416558002447642E-3</v>
      </c>
    </row>
    <row r="7954" spans="40:58" x14ac:dyDescent="0.3">
      <c r="AN7954" s="37">
        <f t="shared" si="1207"/>
        <v>9</v>
      </c>
      <c r="AO7954" s="32" t="s">
        <v>118</v>
      </c>
      <c r="AP7954" s="32" t="s">
        <v>367</v>
      </c>
      <c r="AQ7954" s="32" t="s">
        <v>84</v>
      </c>
      <c r="AR7954" s="33">
        <v>2688.0309889999999</v>
      </c>
      <c r="AS7954" s="34">
        <v>2029.1818089999999</v>
      </c>
      <c r="AT7954" s="33">
        <v>162.63636299999999</v>
      </c>
      <c r="AU7954" s="35">
        <v>496.21281699999997</v>
      </c>
      <c r="AV7954" s="33">
        <v>2089.9445569999998</v>
      </c>
      <c r="AW7954" s="33">
        <v>598.08643199999995</v>
      </c>
      <c r="AX7954" s="53">
        <v>83</v>
      </c>
      <c r="AY7954" s="53">
        <v>35</v>
      </c>
      <c r="AZ7954" s="38">
        <f t="shared" si="1208"/>
        <v>45557</v>
      </c>
      <c r="BA7954" s="39">
        <f t="shared" si="1209"/>
        <v>0.58693118215893825</v>
      </c>
      <c r="BB7954" s="40">
        <f t="shared" si="1210"/>
        <v>512.25535094636996</v>
      </c>
      <c r="BC7954" s="39">
        <f t="shared" si="1211"/>
        <v>0.16796406172174902</v>
      </c>
      <c r="BD7954" s="40">
        <f t="shared" si="1212"/>
        <v>146.59382905362992</v>
      </c>
      <c r="BE7954" s="39">
        <f t="shared" si="1213"/>
        <v>0.18460085431701101</v>
      </c>
      <c r="BF7954" s="39">
        <f t="shared" si="1214"/>
        <v>6.0503901802301731E-2</v>
      </c>
    </row>
    <row r="7955" spans="40:58" x14ac:dyDescent="0.3">
      <c r="AN7955" s="37">
        <f t="shared" si="1207"/>
        <v>9</v>
      </c>
      <c r="AO7955" s="32" t="s">
        <v>118</v>
      </c>
      <c r="AP7955" s="32" t="s">
        <v>368</v>
      </c>
      <c r="AQ7955" s="32" t="s">
        <v>67</v>
      </c>
      <c r="AR7955" s="33">
        <v>1193.6399369999999</v>
      </c>
      <c r="AS7955" s="34">
        <v>1033.272725</v>
      </c>
      <c r="AT7955" s="33">
        <v>27.190760000000001</v>
      </c>
      <c r="AU7955" s="35">
        <v>133.17645200000001</v>
      </c>
      <c r="AV7955" s="33">
        <v>900.27093500000001</v>
      </c>
      <c r="AW7955" s="33">
        <v>293.36900200000002</v>
      </c>
      <c r="AX7955" s="53">
        <v>49</v>
      </c>
      <c r="AY7955" s="53">
        <v>22</v>
      </c>
      <c r="AZ7955" s="38">
        <f t="shared" si="1208"/>
        <v>45558</v>
      </c>
      <c r="BA7955" s="39">
        <f t="shared" si="1209"/>
        <v>0.65289224895667575</v>
      </c>
      <c r="BB7955" s="40">
        <f t="shared" si="1210"/>
        <v>120.95267208756532</v>
      </c>
      <c r="BC7955" s="39">
        <f t="shared" si="1211"/>
        <v>0.21275633816830433</v>
      </c>
      <c r="BD7955" s="40">
        <f t="shared" si="1212"/>
        <v>39.414539912434577</v>
      </c>
      <c r="BE7955" s="39">
        <f t="shared" si="1213"/>
        <v>0.11157171260096672</v>
      </c>
      <c r="BF7955" s="39">
        <f t="shared" si="1214"/>
        <v>2.2779700274053415E-2</v>
      </c>
    </row>
    <row r="7956" spans="40:58" x14ac:dyDescent="0.3">
      <c r="AN7956" s="37">
        <f t="shared" si="1207"/>
        <v>9</v>
      </c>
      <c r="AO7956" s="32" t="s">
        <v>118</v>
      </c>
      <c r="AP7956" s="32" t="s">
        <v>369</v>
      </c>
      <c r="AQ7956" s="32" t="s">
        <v>70</v>
      </c>
      <c r="AR7956" s="33">
        <v>1279.877933</v>
      </c>
      <c r="AS7956" s="34">
        <v>970.96362699999997</v>
      </c>
      <c r="AT7956" s="33">
        <v>58.099851999999998</v>
      </c>
      <c r="AU7956" s="35">
        <v>250.81445400000001</v>
      </c>
      <c r="AV7956" s="33">
        <v>930.89612</v>
      </c>
      <c r="AW7956" s="33">
        <v>348.98181299999999</v>
      </c>
      <c r="AX7956" s="53">
        <v>41</v>
      </c>
      <c r="AY7956" s="53">
        <v>20</v>
      </c>
      <c r="AZ7956" s="38">
        <f t="shared" si="1208"/>
        <v>45559</v>
      </c>
      <c r="BA7956" s="39">
        <f t="shared" si="1209"/>
        <v>0.55178142811942765</v>
      </c>
      <c r="BB7956" s="40">
        <f t="shared" si="1210"/>
        <v>224.68324631071886</v>
      </c>
      <c r="BC7956" s="39">
        <f t="shared" si="1211"/>
        <v>0.20685625283822973</v>
      </c>
      <c r="BD7956" s="40">
        <f t="shared" si="1212"/>
        <v>84.231059689281153</v>
      </c>
      <c r="BE7956" s="39">
        <f t="shared" si="1213"/>
        <v>0.1959674805956671</v>
      </c>
      <c r="BF7956" s="39">
        <f t="shared" si="1214"/>
        <v>4.5394838446675523E-2</v>
      </c>
    </row>
    <row r="7957" spans="40:58" x14ac:dyDescent="0.3">
      <c r="AN7957" s="37">
        <f t="shared" si="1207"/>
        <v>9</v>
      </c>
      <c r="AO7957" s="32" t="s">
        <v>118</v>
      </c>
      <c r="AP7957" s="32" t="s">
        <v>370</v>
      </c>
      <c r="AQ7957" s="32" t="s">
        <v>72</v>
      </c>
      <c r="AR7957" s="33">
        <v>724.84545500000002</v>
      </c>
      <c r="AS7957" s="34">
        <v>569.18181900000002</v>
      </c>
      <c r="AT7957" s="33">
        <v>69.090908999999996</v>
      </c>
      <c r="AU7957" s="35">
        <v>86.572727</v>
      </c>
      <c r="AV7957" s="33">
        <v>538.29999899999996</v>
      </c>
      <c r="AW7957" s="33">
        <v>186.545456</v>
      </c>
      <c r="AX7957" s="53">
        <v>26</v>
      </c>
      <c r="AY7957" s="53">
        <v>12</v>
      </c>
      <c r="AZ7957" s="38">
        <f t="shared" si="1208"/>
        <v>45560</v>
      </c>
      <c r="BA7957" s="39">
        <f t="shared" si="1209"/>
        <v>0.58315574446973018</v>
      </c>
      <c r="BB7957" s="40">
        <f t="shared" si="1210"/>
        <v>115.60220806397462</v>
      </c>
      <c r="BC7957" s="39">
        <f t="shared" si="1211"/>
        <v>0.20209001388299336</v>
      </c>
      <c r="BD7957" s="40">
        <f t="shared" si="1212"/>
        <v>40.06142793602536</v>
      </c>
      <c r="BE7957" s="39">
        <f t="shared" si="1213"/>
        <v>0.11943611759281846</v>
      </c>
      <c r="BF7957" s="39">
        <f t="shared" si="1214"/>
        <v>9.5318124054457914E-2</v>
      </c>
    </row>
    <row r="7958" spans="40:58" x14ac:dyDescent="0.3">
      <c r="AN7958" s="37">
        <f t="shared" si="1207"/>
        <v>9</v>
      </c>
      <c r="AO7958" s="32" t="s">
        <v>118</v>
      </c>
      <c r="AP7958" s="32" t="s">
        <v>371</v>
      </c>
      <c r="AQ7958" s="32" t="s">
        <v>75</v>
      </c>
      <c r="AR7958" s="33">
        <v>1233.3505230000001</v>
      </c>
      <c r="AS7958" s="34">
        <v>1029.818186</v>
      </c>
      <c r="AT7958" s="33">
        <v>12.645306</v>
      </c>
      <c r="AU7958" s="35">
        <v>190.88703100000001</v>
      </c>
      <c r="AV7958" s="33">
        <v>954.96884999999997</v>
      </c>
      <c r="AW7958" s="33">
        <v>278.38167299999998</v>
      </c>
      <c r="AX7958" s="53">
        <v>48</v>
      </c>
      <c r="AY7958" s="53">
        <v>14</v>
      </c>
      <c r="AZ7958" s="38">
        <f t="shared" si="1208"/>
        <v>45561</v>
      </c>
      <c r="BA7958" s="39">
        <f t="shared" si="1209"/>
        <v>0.64651219003049665</v>
      </c>
      <c r="BB7958" s="40">
        <f t="shared" si="1210"/>
        <v>157.59270230001155</v>
      </c>
      <c r="BC7958" s="39">
        <f t="shared" si="1211"/>
        <v>0.18846389081233755</v>
      </c>
      <c r="BD7958" s="40">
        <f t="shared" si="1212"/>
        <v>45.939634699988545</v>
      </c>
      <c r="BE7958" s="39">
        <f t="shared" si="1213"/>
        <v>0.1547711112455579</v>
      </c>
      <c r="BF7958" s="39">
        <f t="shared" si="1214"/>
        <v>1.0252807911607785E-2</v>
      </c>
    </row>
    <row r="7959" spans="40:58" x14ac:dyDescent="0.3">
      <c r="AN7959" s="37">
        <f t="shared" si="1207"/>
        <v>9</v>
      </c>
      <c r="AO7959" s="32" t="s">
        <v>118</v>
      </c>
      <c r="AP7959" s="32" t="s">
        <v>372</v>
      </c>
      <c r="AQ7959" s="32" t="s">
        <v>78</v>
      </c>
      <c r="AR7959" s="33">
        <v>2831.7906010000002</v>
      </c>
      <c r="AS7959" s="34">
        <v>2513.5090810000002</v>
      </c>
      <c r="AT7959" s="33">
        <v>95.745155999999994</v>
      </c>
      <c r="AU7959" s="35">
        <v>222.53636399999999</v>
      </c>
      <c r="AV7959" s="33">
        <v>2623.3815089999998</v>
      </c>
      <c r="AW7959" s="33">
        <v>208.40909199999999</v>
      </c>
      <c r="AX7959" s="53">
        <v>125</v>
      </c>
      <c r="AY7959" s="53">
        <v>9</v>
      </c>
      <c r="AZ7959" s="38">
        <f t="shared" si="1208"/>
        <v>45562</v>
      </c>
      <c r="BA7959" s="39">
        <f t="shared" si="1209"/>
        <v>0.82227983447555086</v>
      </c>
      <c r="BB7959" s="40">
        <f t="shared" si="1210"/>
        <v>294.8572023402989</v>
      </c>
      <c r="BC7959" s="39">
        <f t="shared" si="1211"/>
        <v>6.532431256568709E-2</v>
      </c>
      <c r="BD7959" s="40">
        <f t="shared" si="1212"/>
        <v>23.424317659701078</v>
      </c>
      <c r="BE7959" s="39">
        <f t="shared" si="1213"/>
        <v>7.8585035179301377E-2</v>
      </c>
      <c r="BF7959" s="39">
        <f t="shared" si="1214"/>
        <v>3.3810817779460517E-2</v>
      </c>
    </row>
    <row r="7960" spans="40:58" x14ac:dyDescent="0.3">
      <c r="AN7960" s="37">
        <f t="shared" si="1207"/>
        <v>9</v>
      </c>
      <c r="AO7960" s="32" t="s">
        <v>118</v>
      </c>
      <c r="AP7960" s="32" t="s">
        <v>373</v>
      </c>
      <c r="AQ7960" s="32" t="s">
        <v>81</v>
      </c>
      <c r="AR7960" s="33">
        <v>5593.2566070000003</v>
      </c>
      <c r="AS7960" s="34">
        <v>4903.4817990000001</v>
      </c>
      <c r="AT7960" s="33">
        <v>81.363636</v>
      </c>
      <c r="AU7960" s="35">
        <v>608.41117199999997</v>
      </c>
      <c r="AV7960" s="33">
        <v>5014.183884</v>
      </c>
      <c r="AW7960" s="33">
        <v>579.072723</v>
      </c>
      <c r="AX7960" s="53">
        <v>235</v>
      </c>
      <c r="AY7960" s="53">
        <v>39</v>
      </c>
      <c r="AZ7960" s="38">
        <f t="shared" si="1208"/>
        <v>45563</v>
      </c>
      <c r="BA7960" s="39">
        <f t="shared" si="1209"/>
        <v>0.78591456180862473</v>
      </c>
      <c r="BB7960" s="40">
        <f t="shared" si="1210"/>
        <v>618.36206862639915</v>
      </c>
      <c r="BC7960" s="39">
        <f t="shared" si="1211"/>
        <v>9.0762863086070303E-2</v>
      </c>
      <c r="BD7960" s="40">
        <f t="shared" si="1212"/>
        <v>71.412739373600886</v>
      </c>
      <c r="BE7960" s="39">
        <f t="shared" si="1213"/>
        <v>0.10877583753954165</v>
      </c>
      <c r="BF7960" s="39">
        <f t="shared" si="1214"/>
        <v>1.4546737565763178E-2</v>
      </c>
    </row>
    <row r="7961" spans="40:58" x14ac:dyDescent="0.3">
      <c r="AN7961" s="37">
        <f t="shared" si="1207"/>
        <v>9</v>
      </c>
      <c r="AO7961" s="32" t="s">
        <v>118</v>
      </c>
      <c r="AP7961" s="32" t="s">
        <v>374</v>
      </c>
      <c r="AQ7961" s="32" t="s">
        <v>84</v>
      </c>
      <c r="AR7961" s="33">
        <v>3593.202816</v>
      </c>
      <c r="AS7961" s="34">
        <v>3013.727257</v>
      </c>
      <c r="AT7961" s="33">
        <v>135.42474000000001</v>
      </c>
      <c r="AU7961" s="35">
        <v>444.05081899999999</v>
      </c>
      <c r="AV7961" s="33">
        <v>2542.897305</v>
      </c>
      <c r="AW7961" s="33">
        <v>1050.305511</v>
      </c>
      <c r="AX7961" s="53">
        <v>113</v>
      </c>
      <c r="AY7961" s="53">
        <v>56</v>
      </c>
      <c r="AZ7961" s="38">
        <f t="shared" si="1208"/>
        <v>45564</v>
      </c>
      <c r="BA7961" s="39">
        <f t="shared" si="1209"/>
        <v>0.59356639444772563</v>
      </c>
      <c r="BB7961" s="40">
        <f t="shared" si="1210"/>
        <v>410.09286498746536</v>
      </c>
      <c r="BC7961" s="39">
        <f t="shared" si="1211"/>
        <v>0.24516367767075287</v>
      </c>
      <c r="BD7961" s="40">
        <f t="shared" si="1212"/>
        <v>169.38269401253459</v>
      </c>
      <c r="BE7961" s="39">
        <f t="shared" si="1213"/>
        <v>0.12358078342327559</v>
      </c>
      <c r="BF7961" s="39">
        <f t="shared" si="1214"/>
        <v>3.7689144458245914E-2</v>
      </c>
    </row>
    <row r="7962" spans="40:58" x14ac:dyDescent="0.3">
      <c r="AN7962" s="37">
        <f t="shared" si="1207"/>
        <v>9</v>
      </c>
      <c r="AO7962" s="32" t="s">
        <v>118</v>
      </c>
      <c r="AP7962" s="32" t="s">
        <v>375</v>
      </c>
      <c r="AQ7962" s="32" t="s">
        <v>67</v>
      </c>
      <c r="AR7962" s="33">
        <v>933.73278600000003</v>
      </c>
      <c r="AS7962" s="34">
        <v>624.09091000000001</v>
      </c>
      <c r="AT7962" s="33">
        <v>70.454543999999999</v>
      </c>
      <c r="AU7962" s="35">
        <v>239.187332</v>
      </c>
      <c r="AV7962" s="33">
        <v>808.38733100000002</v>
      </c>
      <c r="AW7962" s="33">
        <v>125.345455</v>
      </c>
      <c r="AX7962" s="53">
        <v>26</v>
      </c>
      <c r="AY7962" s="53">
        <v>6</v>
      </c>
      <c r="AZ7962" s="38">
        <f t="shared" si="1208"/>
        <v>45565</v>
      </c>
      <c r="BA7962" s="39">
        <f t="shared" si="1209"/>
        <v>0.5786582362076792</v>
      </c>
      <c r="BB7962" s="40">
        <f t="shared" si="1210"/>
        <v>268.07516396395766</v>
      </c>
      <c r="BC7962" s="39">
        <f t="shared" si="1211"/>
        <v>8.9724538133501536E-2</v>
      </c>
      <c r="BD7962" s="40">
        <f t="shared" si="1212"/>
        <v>41.566712036042382</v>
      </c>
      <c r="BE7962" s="39">
        <f t="shared" si="1213"/>
        <v>0.25616250771770588</v>
      </c>
      <c r="BF7962" s="39">
        <f t="shared" si="1214"/>
        <v>7.54547179411134E-2</v>
      </c>
    </row>
    <row r="7963" spans="40:58" x14ac:dyDescent="0.3">
      <c r="AN7963" s="37">
        <f t="shared" si="1207"/>
        <v>10</v>
      </c>
      <c r="AO7963" s="32" t="s">
        <v>118</v>
      </c>
      <c r="AP7963" s="32" t="s">
        <v>376</v>
      </c>
      <c r="AQ7963" s="32" t="s">
        <v>70</v>
      </c>
      <c r="AR7963" s="33">
        <v>1479.544707</v>
      </c>
      <c r="AS7963" s="34">
        <v>1209.1818169999999</v>
      </c>
      <c r="AT7963" s="33">
        <v>48.807749000000001</v>
      </c>
      <c r="AU7963" s="35">
        <v>221.55514099999999</v>
      </c>
      <c r="AV7963" s="33">
        <v>1180.362889</v>
      </c>
      <c r="AW7963" s="33">
        <v>299.18181800000002</v>
      </c>
      <c r="AX7963" s="53">
        <v>58</v>
      </c>
      <c r="AY7963" s="53">
        <v>19</v>
      </c>
      <c r="AZ7963" s="38">
        <f t="shared" si="1208"/>
        <v>45566</v>
      </c>
      <c r="BA7963" s="39">
        <f t="shared" si="1209"/>
        <v>0.65200506463529206</v>
      </c>
      <c r="BB7963" s="40">
        <f t="shared" si="1210"/>
        <v>215.69224668166063</v>
      </c>
      <c r="BC7963" s="39">
        <f t="shared" si="1211"/>
        <v>0.16526109250016774</v>
      </c>
      <c r="BD7963" s="40">
        <f t="shared" si="1212"/>
        <v>54.670643318339458</v>
      </c>
      <c r="BE7963" s="39">
        <f t="shared" si="1213"/>
        <v>0.14974548585911707</v>
      </c>
      <c r="BF7963" s="39">
        <f t="shared" si="1214"/>
        <v>3.2988357005423019E-2</v>
      </c>
    </row>
    <row r="7964" spans="40:58" x14ac:dyDescent="0.3">
      <c r="AN7964" s="37">
        <f t="shared" si="1207"/>
        <v>10</v>
      </c>
      <c r="AO7964" s="32" t="s">
        <v>118</v>
      </c>
      <c r="AP7964" s="32" t="s">
        <v>377</v>
      </c>
      <c r="AQ7964" s="32" t="s">
        <v>72</v>
      </c>
      <c r="AR7964" s="33">
        <v>871.97034699999995</v>
      </c>
      <c r="AS7964" s="34">
        <v>658.90909499999998</v>
      </c>
      <c r="AT7964" s="33">
        <v>7.7272730000000003</v>
      </c>
      <c r="AU7964" s="35">
        <v>205.333979</v>
      </c>
      <c r="AV7964" s="33">
        <v>674.74307399999998</v>
      </c>
      <c r="AW7964" s="33">
        <v>197.227273</v>
      </c>
      <c r="AX7964" s="53">
        <v>28</v>
      </c>
      <c r="AY7964" s="53">
        <v>17</v>
      </c>
      <c r="AZ7964" s="38">
        <f t="shared" si="1208"/>
        <v>45567</v>
      </c>
      <c r="BA7964" s="39">
        <f t="shared" si="1209"/>
        <v>0.58473690569967429</v>
      </c>
      <c r="BB7964" s="40">
        <f t="shared" si="1210"/>
        <v>164.86983143334876</v>
      </c>
      <c r="BC7964" s="39">
        <f t="shared" si="1211"/>
        <v>0.17091848701748202</v>
      </c>
      <c r="BD7964" s="40">
        <f t="shared" si="1212"/>
        <v>48.191420566651203</v>
      </c>
      <c r="BE7964" s="39">
        <f t="shared" si="1213"/>
        <v>0.2354827543235252</v>
      </c>
      <c r="BF7964" s="39">
        <f t="shared" si="1214"/>
        <v>8.8618529593185811E-3</v>
      </c>
    </row>
    <row r="7965" spans="40:58" x14ac:dyDescent="0.3">
      <c r="AN7965" s="37">
        <f t="shared" si="1207"/>
        <v>10</v>
      </c>
      <c r="AO7965" s="32" t="s">
        <v>118</v>
      </c>
      <c r="AP7965" s="32" t="s">
        <v>378</v>
      </c>
      <c r="AQ7965" s="32" t="s">
        <v>75</v>
      </c>
      <c r="AR7965" s="33">
        <v>1192.1725750000001</v>
      </c>
      <c r="AS7965" s="34">
        <v>911.41817800000001</v>
      </c>
      <c r="AT7965" s="33">
        <v>63.181818</v>
      </c>
      <c r="AU7965" s="35">
        <v>217.57257899999999</v>
      </c>
      <c r="AV7965" s="33">
        <v>647.39075800000001</v>
      </c>
      <c r="AW7965" s="33">
        <v>544.78181700000005</v>
      </c>
      <c r="AX7965" s="53">
        <v>20</v>
      </c>
      <c r="AY7965" s="53">
        <v>40</v>
      </c>
      <c r="AZ7965" s="38">
        <f t="shared" si="1208"/>
        <v>45568</v>
      </c>
      <c r="BA7965" s="39">
        <f t="shared" si="1209"/>
        <v>0.41515084616358394</v>
      </c>
      <c r="BB7965" s="40">
        <f t="shared" si="1210"/>
        <v>152.45930471573124</v>
      </c>
      <c r="BC7965" s="39">
        <f t="shared" si="1211"/>
        <v>0.34935103646024673</v>
      </c>
      <c r="BD7965" s="40">
        <f t="shared" si="1212"/>
        <v>128.2950922842688</v>
      </c>
      <c r="BE7965" s="39">
        <f t="shared" si="1213"/>
        <v>0.18250090931675725</v>
      </c>
      <c r="BF7965" s="39">
        <f t="shared" si="1214"/>
        <v>5.2997208059412035E-2</v>
      </c>
    </row>
    <row r="7966" spans="40:58" x14ac:dyDescent="0.3">
      <c r="AN7966" s="37">
        <f t="shared" si="1207"/>
        <v>10</v>
      </c>
      <c r="AO7966" s="32" t="s">
        <v>118</v>
      </c>
      <c r="AP7966" s="32" t="s">
        <v>379</v>
      </c>
      <c r="AQ7966" s="32" t="s">
        <v>78</v>
      </c>
      <c r="AR7966" s="33">
        <v>1</v>
      </c>
      <c r="AS7966" s="34">
        <v>1</v>
      </c>
      <c r="AT7966" s="33">
        <v>1</v>
      </c>
      <c r="AU7966" s="35">
        <v>1</v>
      </c>
      <c r="AV7966" s="33">
        <v>1</v>
      </c>
      <c r="AW7966" s="33">
        <v>1</v>
      </c>
      <c r="AX7966" s="53">
        <v>1</v>
      </c>
      <c r="AY7966" s="53">
        <v>1</v>
      </c>
      <c r="AZ7966" s="38">
        <f t="shared" si="1208"/>
        <v>45569</v>
      </c>
      <c r="BA7966" s="39">
        <f t="shared" si="1209"/>
        <v>1</v>
      </c>
      <c r="BB7966" s="40">
        <f t="shared" si="1210"/>
        <v>0</v>
      </c>
      <c r="BC7966" s="39">
        <f t="shared" si="1211"/>
        <v>1</v>
      </c>
      <c r="BD7966" s="40">
        <f t="shared" si="1212"/>
        <v>0</v>
      </c>
      <c r="BE7966" s="39">
        <f t="shared" si="1213"/>
        <v>1</v>
      </c>
      <c r="BF7966" s="39">
        <f t="shared" si="1214"/>
        <v>1</v>
      </c>
    </row>
    <row r="7967" spans="40:58" x14ac:dyDescent="0.3">
      <c r="AN7967" s="37">
        <f t="shared" si="1207"/>
        <v>10</v>
      </c>
      <c r="AO7967" s="32" t="s">
        <v>118</v>
      </c>
      <c r="AP7967" s="32" t="s">
        <v>380</v>
      </c>
      <c r="AQ7967" s="32" t="s">
        <v>81</v>
      </c>
      <c r="AR7967" s="33">
        <v>1</v>
      </c>
      <c r="AS7967" s="34">
        <v>1</v>
      </c>
      <c r="AT7967" s="33">
        <v>1</v>
      </c>
      <c r="AU7967" s="35">
        <v>1</v>
      </c>
      <c r="AV7967" s="33">
        <v>1</v>
      </c>
      <c r="AW7967" s="33">
        <v>1</v>
      </c>
      <c r="AX7967" s="53">
        <v>1</v>
      </c>
      <c r="AY7967" s="53">
        <v>1</v>
      </c>
      <c r="AZ7967" s="38">
        <f t="shared" si="1208"/>
        <v>45570</v>
      </c>
      <c r="BA7967" s="39">
        <f t="shared" si="1209"/>
        <v>1</v>
      </c>
      <c r="BB7967" s="40">
        <f t="shared" si="1210"/>
        <v>0</v>
      </c>
      <c r="BC7967" s="39">
        <f t="shared" si="1211"/>
        <v>1</v>
      </c>
      <c r="BD7967" s="40">
        <f t="shared" si="1212"/>
        <v>0</v>
      </c>
      <c r="BE7967" s="39">
        <f t="shared" si="1213"/>
        <v>1</v>
      </c>
      <c r="BF7967" s="39">
        <f t="shared" si="1214"/>
        <v>1</v>
      </c>
    </row>
    <row r="7968" spans="40:58" x14ac:dyDescent="0.3">
      <c r="AN7968" s="37">
        <f t="shared" si="1207"/>
        <v>10</v>
      </c>
      <c r="AO7968" s="32" t="s">
        <v>118</v>
      </c>
      <c r="AP7968" s="32" t="s">
        <v>381</v>
      </c>
      <c r="AQ7968" s="32" t="s">
        <v>84</v>
      </c>
      <c r="AR7968" s="33">
        <v>1</v>
      </c>
      <c r="AS7968" s="34">
        <v>1</v>
      </c>
      <c r="AT7968" s="33">
        <v>1</v>
      </c>
      <c r="AU7968" s="35">
        <v>1</v>
      </c>
      <c r="AV7968" s="33">
        <v>1</v>
      </c>
      <c r="AW7968" s="33">
        <v>1</v>
      </c>
      <c r="AX7968" s="53">
        <v>1</v>
      </c>
      <c r="AY7968" s="53">
        <v>1</v>
      </c>
      <c r="AZ7968" s="38">
        <f t="shared" si="1208"/>
        <v>45571</v>
      </c>
      <c r="BA7968" s="39">
        <f t="shared" si="1209"/>
        <v>1</v>
      </c>
      <c r="BB7968" s="40">
        <f t="shared" si="1210"/>
        <v>0</v>
      </c>
      <c r="BC7968" s="39">
        <f t="shared" si="1211"/>
        <v>1</v>
      </c>
      <c r="BD7968" s="40">
        <f t="shared" si="1212"/>
        <v>0</v>
      </c>
      <c r="BE7968" s="39">
        <f t="shared" si="1213"/>
        <v>1</v>
      </c>
      <c r="BF7968" s="39">
        <f t="shared" si="1214"/>
        <v>1</v>
      </c>
    </row>
    <row r="7969" spans="40:58" x14ac:dyDescent="0.3">
      <c r="AN7969" s="37">
        <f t="shared" si="1207"/>
        <v>10</v>
      </c>
      <c r="AO7969" s="32" t="s">
        <v>118</v>
      </c>
      <c r="AP7969" s="32" t="s">
        <v>382</v>
      </c>
      <c r="AQ7969" s="32" t="s">
        <v>67</v>
      </c>
      <c r="AR7969" s="33">
        <v>1</v>
      </c>
      <c r="AS7969" s="34">
        <v>1</v>
      </c>
      <c r="AT7969" s="33">
        <v>1</v>
      </c>
      <c r="AU7969" s="35">
        <v>1</v>
      </c>
      <c r="AV7969" s="33">
        <v>1</v>
      </c>
      <c r="AW7969" s="33">
        <v>1</v>
      </c>
      <c r="AX7969" s="53">
        <v>1</v>
      </c>
      <c r="AY7969" s="53">
        <v>1</v>
      </c>
      <c r="AZ7969" s="38">
        <f t="shared" si="1208"/>
        <v>45572</v>
      </c>
      <c r="BA7969" s="39">
        <f t="shared" si="1209"/>
        <v>1</v>
      </c>
      <c r="BB7969" s="40">
        <f t="shared" si="1210"/>
        <v>0</v>
      </c>
      <c r="BC7969" s="39">
        <f t="shared" si="1211"/>
        <v>1</v>
      </c>
      <c r="BD7969" s="40">
        <f t="shared" si="1212"/>
        <v>0</v>
      </c>
      <c r="BE7969" s="39">
        <f t="shared" si="1213"/>
        <v>1</v>
      </c>
      <c r="BF7969" s="39">
        <f t="shared" si="1214"/>
        <v>1</v>
      </c>
    </row>
    <row r="7970" spans="40:58" x14ac:dyDescent="0.3">
      <c r="AN7970" s="37">
        <f t="shared" si="1207"/>
        <v>10</v>
      </c>
      <c r="AO7970" s="32" t="s">
        <v>118</v>
      </c>
      <c r="AP7970" s="32" t="s">
        <v>383</v>
      </c>
      <c r="AQ7970" s="32" t="s">
        <v>70</v>
      </c>
      <c r="AR7970" s="33">
        <v>1</v>
      </c>
      <c r="AS7970" s="34">
        <v>1</v>
      </c>
      <c r="AT7970" s="33">
        <v>1</v>
      </c>
      <c r="AU7970" s="35">
        <v>1</v>
      </c>
      <c r="AV7970" s="33">
        <v>1</v>
      </c>
      <c r="AW7970" s="33">
        <v>1</v>
      </c>
      <c r="AX7970" s="53">
        <v>1</v>
      </c>
      <c r="AY7970" s="53">
        <v>1</v>
      </c>
      <c r="AZ7970" s="38">
        <f t="shared" si="1208"/>
        <v>45573</v>
      </c>
      <c r="BA7970" s="39">
        <f t="shared" si="1209"/>
        <v>1</v>
      </c>
      <c r="BB7970" s="40">
        <f t="shared" si="1210"/>
        <v>0</v>
      </c>
      <c r="BC7970" s="39">
        <f t="shared" si="1211"/>
        <v>1</v>
      </c>
      <c r="BD7970" s="40">
        <f t="shared" si="1212"/>
        <v>0</v>
      </c>
      <c r="BE7970" s="39">
        <f t="shared" si="1213"/>
        <v>1</v>
      </c>
      <c r="BF7970" s="39">
        <f t="shared" si="1214"/>
        <v>1</v>
      </c>
    </row>
    <row r="7971" spans="40:58" x14ac:dyDescent="0.3">
      <c r="AN7971" s="37">
        <f t="shared" si="1207"/>
        <v>10</v>
      </c>
      <c r="AO7971" s="32" t="s">
        <v>118</v>
      </c>
      <c r="AP7971" s="32" t="s">
        <v>384</v>
      </c>
      <c r="AQ7971" s="32" t="s">
        <v>72</v>
      </c>
      <c r="AR7971" s="33">
        <v>1</v>
      </c>
      <c r="AS7971" s="34">
        <v>1</v>
      </c>
      <c r="AT7971" s="33">
        <v>1</v>
      </c>
      <c r="AU7971" s="35">
        <v>1</v>
      </c>
      <c r="AV7971" s="33">
        <v>1</v>
      </c>
      <c r="AW7971" s="33">
        <v>1</v>
      </c>
      <c r="AX7971" s="53">
        <v>1</v>
      </c>
      <c r="AY7971" s="53">
        <v>1</v>
      </c>
      <c r="AZ7971" s="38">
        <f t="shared" si="1208"/>
        <v>45574</v>
      </c>
      <c r="BA7971" s="39">
        <f t="shared" si="1209"/>
        <v>1</v>
      </c>
      <c r="BB7971" s="40">
        <f t="shared" si="1210"/>
        <v>0</v>
      </c>
      <c r="BC7971" s="39">
        <f t="shared" si="1211"/>
        <v>1</v>
      </c>
      <c r="BD7971" s="40">
        <f t="shared" si="1212"/>
        <v>0</v>
      </c>
      <c r="BE7971" s="39">
        <f t="shared" si="1213"/>
        <v>1</v>
      </c>
      <c r="BF7971" s="39">
        <f t="shared" si="1214"/>
        <v>1</v>
      </c>
    </row>
    <row r="7972" spans="40:58" x14ac:dyDescent="0.3">
      <c r="AN7972" s="37">
        <f t="shared" si="1207"/>
        <v>10</v>
      </c>
      <c r="AO7972" s="32" t="s">
        <v>118</v>
      </c>
      <c r="AP7972" s="32" t="s">
        <v>385</v>
      </c>
      <c r="AQ7972" s="32" t="s">
        <v>75</v>
      </c>
      <c r="AR7972" s="33">
        <v>1</v>
      </c>
      <c r="AS7972" s="34">
        <v>1</v>
      </c>
      <c r="AT7972" s="33">
        <v>1</v>
      </c>
      <c r="AU7972" s="35">
        <v>1</v>
      </c>
      <c r="AV7972" s="33">
        <v>1</v>
      </c>
      <c r="AW7972" s="33">
        <v>1</v>
      </c>
      <c r="AX7972" s="53">
        <v>1</v>
      </c>
      <c r="AY7972" s="53">
        <v>1</v>
      </c>
      <c r="AZ7972" s="38">
        <f t="shared" si="1208"/>
        <v>45575</v>
      </c>
      <c r="BA7972" s="39">
        <f t="shared" si="1209"/>
        <v>1</v>
      </c>
      <c r="BB7972" s="40">
        <f t="shared" si="1210"/>
        <v>0</v>
      </c>
      <c r="BC7972" s="39">
        <f t="shared" si="1211"/>
        <v>1</v>
      </c>
      <c r="BD7972" s="40">
        <f t="shared" si="1212"/>
        <v>0</v>
      </c>
      <c r="BE7972" s="39">
        <f t="shared" si="1213"/>
        <v>1</v>
      </c>
      <c r="BF7972" s="39">
        <f t="shared" si="1214"/>
        <v>1</v>
      </c>
    </row>
    <row r="7973" spans="40:58" x14ac:dyDescent="0.3">
      <c r="AN7973" s="37">
        <f t="shared" si="1207"/>
        <v>10</v>
      </c>
      <c r="AO7973" s="32" t="s">
        <v>118</v>
      </c>
      <c r="AP7973" s="32" t="s">
        <v>386</v>
      </c>
      <c r="AQ7973" s="32" t="s">
        <v>78</v>
      </c>
      <c r="AR7973" s="33">
        <v>1</v>
      </c>
      <c r="AS7973" s="34">
        <v>1</v>
      </c>
      <c r="AT7973" s="33">
        <v>1</v>
      </c>
      <c r="AU7973" s="35">
        <v>1</v>
      </c>
      <c r="AV7973" s="33">
        <v>1</v>
      </c>
      <c r="AW7973" s="33">
        <v>1</v>
      </c>
      <c r="AX7973" s="53">
        <v>1</v>
      </c>
      <c r="AY7973" s="53">
        <v>1</v>
      </c>
      <c r="AZ7973" s="38">
        <f t="shared" si="1208"/>
        <v>45576</v>
      </c>
      <c r="BA7973" s="39">
        <f t="shared" si="1209"/>
        <v>1</v>
      </c>
      <c r="BB7973" s="40">
        <f t="shared" si="1210"/>
        <v>0</v>
      </c>
      <c r="BC7973" s="39">
        <f t="shared" si="1211"/>
        <v>1</v>
      </c>
      <c r="BD7973" s="40">
        <f t="shared" si="1212"/>
        <v>0</v>
      </c>
      <c r="BE7973" s="39">
        <f t="shared" si="1213"/>
        <v>1</v>
      </c>
      <c r="BF7973" s="39">
        <f t="shared" si="1214"/>
        <v>1</v>
      </c>
    </row>
    <row r="7974" spans="40:58" x14ac:dyDescent="0.3">
      <c r="AN7974" s="37">
        <f t="shared" si="1207"/>
        <v>10</v>
      </c>
      <c r="AO7974" s="32" t="s">
        <v>118</v>
      </c>
      <c r="AP7974" s="32" t="s">
        <v>387</v>
      </c>
      <c r="AQ7974" s="32" t="s">
        <v>81</v>
      </c>
      <c r="AR7974" s="33">
        <v>1</v>
      </c>
      <c r="AS7974" s="34">
        <v>1</v>
      </c>
      <c r="AT7974" s="33">
        <v>1</v>
      </c>
      <c r="AU7974" s="35">
        <v>1</v>
      </c>
      <c r="AV7974" s="33">
        <v>1</v>
      </c>
      <c r="AW7974" s="33">
        <v>1</v>
      </c>
      <c r="AX7974" s="53">
        <v>1</v>
      </c>
      <c r="AY7974" s="53">
        <v>1</v>
      </c>
      <c r="AZ7974" s="38">
        <f t="shared" si="1208"/>
        <v>45577</v>
      </c>
      <c r="BA7974" s="39">
        <f t="shared" si="1209"/>
        <v>1</v>
      </c>
      <c r="BB7974" s="40">
        <f t="shared" si="1210"/>
        <v>0</v>
      </c>
      <c r="BC7974" s="39">
        <f t="shared" si="1211"/>
        <v>1</v>
      </c>
      <c r="BD7974" s="40">
        <f t="shared" si="1212"/>
        <v>0</v>
      </c>
      <c r="BE7974" s="39">
        <f t="shared" si="1213"/>
        <v>1</v>
      </c>
      <c r="BF7974" s="39">
        <f t="shared" si="1214"/>
        <v>1</v>
      </c>
    </row>
    <row r="7975" spans="40:58" x14ac:dyDescent="0.3">
      <c r="AN7975" s="37">
        <f t="shared" si="1207"/>
        <v>10</v>
      </c>
      <c r="AO7975" s="32" t="s">
        <v>118</v>
      </c>
      <c r="AP7975" s="32" t="s">
        <v>388</v>
      </c>
      <c r="AQ7975" s="32" t="s">
        <v>84</v>
      </c>
      <c r="AR7975" s="33">
        <v>1</v>
      </c>
      <c r="AS7975" s="34">
        <v>1</v>
      </c>
      <c r="AT7975" s="33">
        <v>1</v>
      </c>
      <c r="AU7975" s="35">
        <v>1</v>
      </c>
      <c r="AV7975" s="33">
        <v>1</v>
      </c>
      <c r="AW7975" s="33">
        <v>1</v>
      </c>
      <c r="AX7975" s="53">
        <v>1</v>
      </c>
      <c r="AY7975" s="53">
        <v>1</v>
      </c>
      <c r="AZ7975" s="38">
        <f t="shared" si="1208"/>
        <v>45578</v>
      </c>
      <c r="BA7975" s="39">
        <f t="shared" si="1209"/>
        <v>1</v>
      </c>
      <c r="BB7975" s="40">
        <f t="shared" si="1210"/>
        <v>0</v>
      </c>
      <c r="BC7975" s="39">
        <f t="shared" si="1211"/>
        <v>1</v>
      </c>
      <c r="BD7975" s="40">
        <f t="shared" si="1212"/>
        <v>0</v>
      </c>
      <c r="BE7975" s="39">
        <f t="shared" si="1213"/>
        <v>1</v>
      </c>
      <c r="BF7975" s="39">
        <f t="shared" si="1214"/>
        <v>1</v>
      </c>
    </row>
    <row r="7976" spans="40:58" x14ac:dyDescent="0.3">
      <c r="AN7976" s="37">
        <f t="shared" si="1207"/>
        <v>10</v>
      </c>
      <c r="AO7976" s="32" t="s">
        <v>118</v>
      </c>
      <c r="AP7976" s="32" t="s">
        <v>389</v>
      </c>
      <c r="AQ7976" s="32" t="s">
        <v>67</v>
      </c>
      <c r="AR7976" s="33">
        <v>1</v>
      </c>
      <c r="AS7976" s="34">
        <v>1</v>
      </c>
      <c r="AT7976" s="33">
        <v>1</v>
      </c>
      <c r="AU7976" s="35">
        <v>1</v>
      </c>
      <c r="AV7976" s="33">
        <v>1</v>
      </c>
      <c r="AW7976" s="33">
        <v>1</v>
      </c>
      <c r="AX7976" s="53">
        <v>1</v>
      </c>
      <c r="AY7976" s="53">
        <v>1</v>
      </c>
      <c r="AZ7976" s="38">
        <f t="shared" si="1208"/>
        <v>45579</v>
      </c>
      <c r="BA7976" s="39">
        <f t="shared" si="1209"/>
        <v>1</v>
      </c>
      <c r="BB7976" s="40">
        <f t="shared" si="1210"/>
        <v>0</v>
      </c>
      <c r="BC7976" s="39">
        <f t="shared" si="1211"/>
        <v>1</v>
      </c>
      <c r="BD7976" s="40">
        <f t="shared" si="1212"/>
        <v>0</v>
      </c>
      <c r="BE7976" s="39">
        <f t="shared" si="1213"/>
        <v>1</v>
      </c>
      <c r="BF7976" s="39">
        <f t="shared" si="1214"/>
        <v>1</v>
      </c>
    </row>
    <row r="7977" spans="40:58" x14ac:dyDescent="0.3">
      <c r="AN7977" s="37">
        <f t="shared" si="1207"/>
        <v>10</v>
      </c>
      <c r="AO7977" s="32" t="s">
        <v>118</v>
      </c>
      <c r="AP7977" s="32" t="s">
        <v>390</v>
      </c>
      <c r="AQ7977" s="32" t="s">
        <v>70</v>
      </c>
      <c r="AR7977" s="33">
        <v>1</v>
      </c>
      <c r="AS7977" s="34">
        <v>1</v>
      </c>
      <c r="AT7977" s="33">
        <v>1</v>
      </c>
      <c r="AU7977" s="35">
        <v>1</v>
      </c>
      <c r="AV7977" s="33">
        <v>1</v>
      </c>
      <c r="AW7977" s="33">
        <v>1</v>
      </c>
      <c r="AX7977" s="53">
        <v>1</v>
      </c>
      <c r="AY7977" s="53">
        <v>1</v>
      </c>
      <c r="AZ7977" s="38">
        <f t="shared" si="1208"/>
        <v>45580</v>
      </c>
      <c r="BA7977" s="39">
        <f t="shared" si="1209"/>
        <v>1</v>
      </c>
      <c r="BB7977" s="40">
        <f t="shared" si="1210"/>
        <v>0</v>
      </c>
      <c r="BC7977" s="39">
        <f t="shared" si="1211"/>
        <v>1</v>
      </c>
      <c r="BD7977" s="40">
        <f t="shared" si="1212"/>
        <v>0</v>
      </c>
      <c r="BE7977" s="39">
        <f t="shared" si="1213"/>
        <v>1</v>
      </c>
      <c r="BF7977" s="39">
        <f t="shared" si="1214"/>
        <v>1</v>
      </c>
    </row>
    <row r="7978" spans="40:58" x14ac:dyDescent="0.3">
      <c r="AN7978" s="37">
        <f t="shared" si="1207"/>
        <v>10</v>
      </c>
      <c r="AO7978" s="32" t="s">
        <v>118</v>
      </c>
      <c r="AP7978" s="32" t="s">
        <v>391</v>
      </c>
      <c r="AQ7978" s="32" t="s">
        <v>72</v>
      </c>
      <c r="AR7978" s="33">
        <v>1</v>
      </c>
      <c r="AS7978" s="34">
        <v>1</v>
      </c>
      <c r="AT7978" s="33">
        <v>1</v>
      </c>
      <c r="AU7978" s="35">
        <v>1</v>
      </c>
      <c r="AV7978" s="33">
        <v>1</v>
      </c>
      <c r="AW7978" s="33">
        <v>1</v>
      </c>
      <c r="AX7978" s="53">
        <v>1</v>
      </c>
      <c r="AY7978" s="53">
        <v>1</v>
      </c>
      <c r="AZ7978" s="38">
        <f t="shared" si="1208"/>
        <v>45581</v>
      </c>
      <c r="BA7978" s="39">
        <f t="shared" si="1209"/>
        <v>1</v>
      </c>
      <c r="BB7978" s="40">
        <f t="shared" si="1210"/>
        <v>0</v>
      </c>
      <c r="BC7978" s="39">
        <f t="shared" si="1211"/>
        <v>1</v>
      </c>
      <c r="BD7978" s="40">
        <f t="shared" si="1212"/>
        <v>0</v>
      </c>
      <c r="BE7978" s="39">
        <f t="shared" si="1213"/>
        <v>1</v>
      </c>
      <c r="BF7978" s="39">
        <f t="shared" si="1214"/>
        <v>1</v>
      </c>
    </row>
    <row r="7979" spans="40:58" x14ac:dyDescent="0.3">
      <c r="AN7979" s="37">
        <f t="shared" si="1207"/>
        <v>10</v>
      </c>
      <c r="AO7979" s="32" t="s">
        <v>118</v>
      </c>
      <c r="AP7979" s="32" t="s">
        <v>392</v>
      </c>
      <c r="AQ7979" s="32" t="s">
        <v>75</v>
      </c>
      <c r="AR7979" s="33">
        <v>1</v>
      </c>
      <c r="AS7979" s="34">
        <v>1</v>
      </c>
      <c r="AT7979" s="33">
        <v>1</v>
      </c>
      <c r="AU7979" s="35">
        <v>1</v>
      </c>
      <c r="AV7979" s="33">
        <v>1</v>
      </c>
      <c r="AW7979" s="33">
        <v>1</v>
      </c>
      <c r="AX7979" s="53">
        <v>1</v>
      </c>
      <c r="AY7979" s="53">
        <v>1</v>
      </c>
      <c r="AZ7979" s="38">
        <f t="shared" si="1208"/>
        <v>45582</v>
      </c>
      <c r="BA7979" s="39">
        <f t="shared" si="1209"/>
        <v>1</v>
      </c>
      <c r="BB7979" s="40">
        <f t="shared" si="1210"/>
        <v>0</v>
      </c>
      <c r="BC7979" s="39">
        <f t="shared" si="1211"/>
        <v>1</v>
      </c>
      <c r="BD7979" s="40">
        <f t="shared" si="1212"/>
        <v>0</v>
      </c>
      <c r="BE7979" s="39">
        <f t="shared" si="1213"/>
        <v>1</v>
      </c>
      <c r="BF7979" s="39">
        <f t="shared" si="1214"/>
        <v>1</v>
      </c>
    </row>
    <row r="7980" spans="40:58" x14ac:dyDescent="0.3">
      <c r="AN7980" s="37">
        <f t="shared" si="1207"/>
        <v>10</v>
      </c>
      <c r="AO7980" s="32" t="s">
        <v>118</v>
      </c>
      <c r="AP7980" s="32" t="s">
        <v>393</v>
      </c>
      <c r="AQ7980" s="32" t="s">
        <v>78</v>
      </c>
      <c r="AR7980" s="33">
        <v>1</v>
      </c>
      <c r="AS7980" s="34">
        <v>1</v>
      </c>
      <c r="AT7980" s="33">
        <v>1</v>
      </c>
      <c r="AU7980" s="35">
        <v>1</v>
      </c>
      <c r="AV7980" s="33">
        <v>1</v>
      </c>
      <c r="AW7980" s="33">
        <v>1</v>
      </c>
      <c r="AX7980" s="53">
        <v>1</v>
      </c>
      <c r="AY7980" s="53">
        <v>1</v>
      </c>
      <c r="AZ7980" s="38">
        <f t="shared" si="1208"/>
        <v>45583</v>
      </c>
      <c r="BA7980" s="39">
        <f t="shared" si="1209"/>
        <v>1</v>
      </c>
      <c r="BB7980" s="40">
        <f t="shared" si="1210"/>
        <v>0</v>
      </c>
      <c r="BC7980" s="39">
        <f t="shared" si="1211"/>
        <v>1</v>
      </c>
      <c r="BD7980" s="40">
        <f t="shared" si="1212"/>
        <v>0</v>
      </c>
      <c r="BE7980" s="39">
        <f t="shared" si="1213"/>
        <v>1</v>
      </c>
      <c r="BF7980" s="39">
        <f t="shared" si="1214"/>
        <v>1</v>
      </c>
    </row>
    <row r="7981" spans="40:58" x14ac:dyDescent="0.3">
      <c r="AN7981" s="37">
        <f t="shared" si="1207"/>
        <v>10</v>
      </c>
      <c r="AO7981" s="32" t="s">
        <v>118</v>
      </c>
      <c r="AP7981" s="32" t="s">
        <v>394</v>
      </c>
      <c r="AQ7981" s="32" t="s">
        <v>81</v>
      </c>
      <c r="AR7981" s="33">
        <v>1</v>
      </c>
      <c r="AS7981" s="34">
        <v>1</v>
      </c>
      <c r="AT7981" s="33">
        <v>1</v>
      </c>
      <c r="AU7981" s="35">
        <v>1</v>
      </c>
      <c r="AV7981" s="33">
        <v>1</v>
      </c>
      <c r="AW7981" s="33">
        <v>1</v>
      </c>
      <c r="AX7981" s="53">
        <v>1</v>
      </c>
      <c r="AY7981" s="53">
        <v>1</v>
      </c>
      <c r="AZ7981" s="38">
        <f t="shared" si="1208"/>
        <v>45584</v>
      </c>
      <c r="BA7981" s="39">
        <f t="shared" si="1209"/>
        <v>1</v>
      </c>
      <c r="BB7981" s="40">
        <f t="shared" si="1210"/>
        <v>0</v>
      </c>
      <c r="BC7981" s="39">
        <f t="shared" si="1211"/>
        <v>1</v>
      </c>
      <c r="BD7981" s="40">
        <f t="shared" si="1212"/>
        <v>0</v>
      </c>
      <c r="BE7981" s="39">
        <f t="shared" si="1213"/>
        <v>1</v>
      </c>
      <c r="BF7981" s="39">
        <f t="shared" si="1214"/>
        <v>1</v>
      </c>
    </row>
    <row r="7982" spans="40:58" x14ac:dyDescent="0.3">
      <c r="AN7982" s="37">
        <f t="shared" si="1207"/>
        <v>10</v>
      </c>
      <c r="AO7982" s="32" t="s">
        <v>118</v>
      </c>
      <c r="AP7982" s="32" t="s">
        <v>395</v>
      </c>
      <c r="AQ7982" s="32" t="s">
        <v>84</v>
      </c>
      <c r="AR7982" s="33">
        <v>1</v>
      </c>
      <c r="AS7982" s="34">
        <v>1</v>
      </c>
      <c r="AT7982" s="33">
        <v>1</v>
      </c>
      <c r="AU7982" s="35">
        <v>1</v>
      </c>
      <c r="AV7982" s="33">
        <v>1</v>
      </c>
      <c r="AW7982" s="33">
        <v>1</v>
      </c>
      <c r="AX7982" s="53">
        <v>1</v>
      </c>
      <c r="AY7982" s="53">
        <v>1</v>
      </c>
      <c r="AZ7982" s="38">
        <f t="shared" si="1208"/>
        <v>45585</v>
      </c>
      <c r="BA7982" s="39">
        <f t="shared" si="1209"/>
        <v>1</v>
      </c>
      <c r="BB7982" s="40">
        <f t="shared" si="1210"/>
        <v>0</v>
      </c>
      <c r="BC7982" s="39">
        <f t="shared" si="1211"/>
        <v>1</v>
      </c>
      <c r="BD7982" s="40">
        <f t="shared" si="1212"/>
        <v>0</v>
      </c>
      <c r="BE7982" s="39">
        <f t="shared" si="1213"/>
        <v>1</v>
      </c>
      <c r="BF7982" s="39">
        <f t="shared" si="1214"/>
        <v>1</v>
      </c>
    </row>
    <row r="7983" spans="40:58" x14ac:dyDescent="0.3">
      <c r="AN7983" s="37">
        <f t="shared" si="1207"/>
        <v>10</v>
      </c>
      <c r="AO7983" s="32" t="s">
        <v>118</v>
      </c>
      <c r="AP7983" s="32" t="s">
        <v>396</v>
      </c>
      <c r="AQ7983" s="32" t="s">
        <v>67</v>
      </c>
      <c r="AR7983" s="33">
        <v>1</v>
      </c>
      <c r="AS7983" s="34">
        <v>1</v>
      </c>
      <c r="AT7983" s="33">
        <v>1</v>
      </c>
      <c r="AU7983" s="35">
        <v>1</v>
      </c>
      <c r="AV7983" s="33">
        <v>1</v>
      </c>
      <c r="AW7983" s="33">
        <v>1</v>
      </c>
      <c r="AX7983" s="53">
        <v>1</v>
      </c>
      <c r="AY7983" s="53">
        <v>1</v>
      </c>
      <c r="AZ7983" s="38">
        <f t="shared" si="1208"/>
        <v>45586</v>
      </c>
      <c r="BA7983" s="39">
        <f t="shared" si="1209"/>
        <v>1</v>
      </c>
      <c r="BB7983" s="40">
        <f t="shared" si="1210"/>
        <v>0</v>
      </c>
      <c r="BC7983" s="39">
        <f t="shared" si="1211"/>
        <v>1</v>
      </c>
      <c r="BD7983" s="40">
        <f t="shared" si="1212"/>
        <v>0</v>
      </c>
      <c r="BE7983" s="39">
        <f t="shared" si="1213"/>
        <v>1</v>
      </c>
      <c r="BF7983" s="39">
        <f t="shared" si="1214"/>
        <v>1</v>
      </c>
    </row>
    <row r="7984" spans="40:58" x14ac:dyDescent="0.3">
      <c r="AN7984" s="37">
        <f t="shared" si="1207"/>
        <v>10</v>
      </c>
      <c r="AO7984" s="32" t="s">
        <v>118</v>
      </c>
      <c r="AP7984" s="32" t="s">
        <v>397</v>
      </c>
      <c r="AQ7984" s="32" t="s">
        <v>70</v>
      </c>
      <c r="AR7984" s="33">
        <v>1</v>
      </c>
      <c r="AS7984" s="34">
        <v>1</v>
      </c>
      <c r="AT7984" s="33">
        <v>1</v>
      </c>
      <c r="AU7984" s="35">
        <v>1</v>
      </c>
      <c r="AV7984" s="33">
        <v>1</v>
      </c>
      <c r="AW7984" s="33">
        <v>1</v>
      </c>
      <c r="AX7984" s="53">
        <v>1</v>
      </c>
      <c r="AY7984" s="53">
        <v>1</v>
      </c>
      <c r="AZ7984" s="38">
        <f t="shared" si="1208"/>
        <v>45587</v>
      </c>
      <c r="BA7984" s="39">
        <f t="shared" si="1209"/>
        <v>1</v>
      </c>
      <c r="BB7984" s="40">
        <f t="shared" si="1210"/>
        <v>0</v>
      </c>
      <c r="BC7984" s="39">
        <f t="shared" si="1211"/>
        <v>1</v>
      </c>
      <c r="BD7984" s="40">
        <f t="shared" si="1212"/>
        <v>0</v>
      </c>
      <c r="BE7984" s="39">
        <f t="shared" si="1213"/>
        <v>1</v>
      </c>
      <c r="BF7984" s="39">
        <f t="shared" si="1214"/>
        <v>1</v>
      </c>
    </row>
    <row r="7985" spans="40:58" x14ac:dyDescent="0.3">
      <c r="AN7985" s="37">
        <f t="shared" si="1207"/>
        <v>10</v>
      </c>
      <c r="AO7985" s="32" t="s">
        <v>118</v>
      </c>
      <c r="AP7985" s="32" t="s">
        <v>398</v>
      </c>
      <c r="AQ7985" s="32" t="s">
        <v>72</v>
      </c>
      <c r="AR7985" s="33">
        <v>1</v>
      </c>
      <c r="AS7985" s="34">
        <v>1</v>
      </c>
      <c r="AT7985" s="33">
        <v>1</v>
      </c>
      <c r="AU7985" s="35">
        <v>1</v>
      </c>
      <c r="AV7985" s="33">
        <v>1</v>
      </c>
      <c r="AW7985" s="33">
        <v>1</v>
      </c>
      <c r="AX7985" s="53">
        <v>1</v>
      </c>
      <c r="AY7985" s="53">
        <v>1</v>
      </c>
      <c r="AZ7985" s="38">
        <f t="shared" si="1208"/>
        <v>45588</v>
      </c>
      <c r="BA7985" s="39">
        <f t="shared" si="1209"/>
        <v>1</v>
      </c>
      <c r="BB7985" s="40">
        <f t="shared" si="1210"/>
        <v>0</v>
      </c>
      <c r="BC7985" s="39">
        <f t="shared" si="1211"/>
        <v>1</v>
      </c>
      <c r="BD7985" s="40">
        <f t="shared" si="1212"/>
        <v>0</v>
      </c>
      <c r="BE7985" s="39">
        <f t="shared" si="1213"/>
        <v>1</v>
      </c>
      <c r="BF7985" s="39">
        <f t="shared" si="1214"/>
        <v>1</v>
      </c>
    </row>
    <row r="7986" spans="40:58" x14ac:dyDescent="0.3">
      <c r="AN7986" s="37">
        <f t="shared" si="1207"/>
        <v>10</v>
      </c>
      <c r="AO7986" s="32" t="s">
        <v>118</v>
      </c>
      <c r="AP7986" s="32" t="s">
        <v>399</v>
      </c>
      <c r="AQ7986" s="32" t="s">
        <v>75</v>
      </c>
      <c r="AR7986" s="33">
        <v>1</v>
      </c>
      <c r="AS7986" s="34">
        <v>1</v>
      </c>
      <c r="AT7986" s="33">
        <v>1</v>
      </c>
      <c r="AU7986" s="35">
        <v>1</v>
      </c>
      <c r="AV7986" s="33">
        <v>1</v>
      </c>
      <c r="AW7986" s="33">
        <v>1</v>
      </c>
      <c r="AX7986" s="53">
        <v>1</v>
      </c>
      <c r="AY7986" s="53">
        <v>1</v>
      </c>
      <c r="AZ7986" s="38">
        <f t="shared" si="1208"/>
        <v>45589</v>
      </c>
      <c r="BA7986" s="39">
        <f t="shared" si="1209"/>
        <v>1</v>
      </c>
      <c r="BB7986" s="40">
        <f t="shared" si="1210"/>
        <v>0</v>
      </c>
      <c r="BC7986" s="39">
        <f t="shared" si="1211"/>
        <v>1</v>
      </c>
      <c r="BD7986" s="40">
        <f t="shared" si="1212"/>
        <v>0</v>
      </c>
      <c r="BE7986" s="39">
        <f t="shared" si="1213"/>
        <v>1</v>
      </c>
      <c r="BF7986" s="39">
        <f t="shared" si="1214"/>
        <v>1</v>
      </c>
    </row>
    <row r="7987" spans="40:58" x14ac:dyDescent="0.3">
      <c r="AN7987" s="37">
        <f t="shared" si="1207"/>
        <v>10</v>
      </c>
      <c r="AO7987" s="32" t="s">
        <v>118</v>
      </c>
      <c r="AP7987" s="32" t="s">
        <v>400</v>
      </c>
      <c r="AQ7987" s="32" t="s">
        <v>78</v>
      </c>
      <c r="AR7987" s="33">
        <v>1</v>
      </c>
      <c r="AS7987" s="34">
        <v>1</v>
      </c>
      <c r="AT7987" s="33">
        <v>1</v>
      </c>
      <c r="AU7987" s="35">
        <v>1</v>
      </c>
      <c r="AV7987" s="33">
        <v>1</v>
      </c>
      <c r="AW7987" s="33">
        <v>1</v>
      </c>
      <c r="AX7987" s="53">
        <v>1</v>
      </c>
      <c r="AY7987" s="53">
        <v>1</v>
      </c>
      <c r="AZ7987" s="38">
        <f t="shared" si="1208"/>
        <v>45590</v>
      </c>
      <c r="BA7987" s="39">
        <f t="shared" si="1209"/>
        <v>1</v>
      </c>
      <c r="BB7987" s="40">
        <f t="shared" si="1210"/>
        <v>0</v>
      </c>
      <c r="BC7987" s="39">
        <f t="shared" si="1211"/>
        <v>1</v>
      </c>
      <c r="BD7987" s="40">
        <f t="shared" si="1212"/>
        <v>0</v>
      </c>
      <c r="BE7987" s="39">
        <f t="shared" si="1213"/>
        <v>1</v>
      </c>
      <c r="BF7987" s="39">
        <f t="shared" si="1214"/>
        <v>1</v>
      </c>
    </row>
    <row r="7988" spans="40:58" x14ac:dyDescent="0.3">
      <c r="AN7988" s="37">
        <f t="shared" si="1207"/>
        <v>10</v>
      </c>
      <c r="AO7988" s="32" t="s">
        <v>118</v>
      </c>
      <c r="AP7988" s="32" t="s">
        <v>401</v>
      </c>
      <c r="AQ7988" s="32" t="s">
        <v>81</v>
      </c>
      <c r="AR7988" s="33">
        <v>1</v>
      </c>
      <c r="AS7988" s="34">
        <v>1</v>
      </c>
      <c r="AT7988" s="33">
        <v>1</v>
      </c>
      <c r="AU7988" s="35">
        <v>1</v>
      </c>
      <c r="AV7988" s="33">
        <v>1</v>
      </c>
      <c r="AW7988" s="33">
        <v>1</v>
      </c>
      <c r="AX7988" s="53">
        <v>1</v>
      </c>
      <c r="AY7988" s="53">
        <v>1</v>
      </c>
      <c r="AZ7988" s="38">
        <f t="shared" si="1208"/>
        <v>45591</v>
      </c>
      <c r="BA7988" s="39">
        <f t="shared" si="1209"/>
        <v>1</v>
      </c>
      <c r="BB7988" s="40">
        <f t="shared" si="1210"/>
        <v>0</v>
      </c>
      <c r="BC7988" s="39">
        <f t="shared" si="1211"/>
        <v>1</v>
      </c>
      <c r="BD7988" s="40">
        <f t="shared" si="1212"/>
        <v>0</v>
      </c>
      <c r="BE7988" s="39">
        <f t="shared" si="1213"/>
        <v>1</v>
      </c>
      <c r="BF7988" s="39">
        <f t="shared" si="1214"/>
        <v>1</v>
      </c>
    </row>
    <row r="7989" spans="40:58" x14ac:dyDescent="0.3">
      <c r="AN7989" s="37">
        <f t="shared" si="1207"/>
        <v>10</v>
      </c>
      <c r="AO7989" s="32" t="s">
        <v>118</v>
      </c>
      <c r="AP7989" s="32" t="s">
        <v>402</v>
      </c>
      <c r="AQ7989" s="32" t="s">
        <v>84</v>
      </c>
      <c r="AR7989" s="33">
        <v>1</v>
      </c>
      <c r="AS7989" s="34">
        <v>1</v>
      </c>
      <c r="AT7989" s="33">
        <v>1</v>
      </c>
      <c r="AU7989" s="35">
        <v>1</v>
      </c>
      <c r="AV7989" s="33">
        <v>1</v>
      </c>
      <c r="AW7989" s="33">
        <v>1</v>
      </c>
      <c r="AX7989" s="53">
        <v>1</v>
      </c>
      <c r="AY7989" s="53">
        <v>1</v>
      </c>
      <c r="AZ7989" s="38">
        <f t="shared" si="1208"/>
        <v>45592</v>
      </c>
      <c r="BA7989" s="39">
        <f t="shared" si="1209"/>
        <v>1</v>
      </c>
      <c r="BB7989" s="40">
        <f t="shared" si="1210"/>
        <v>0</v>
      </c>
      <c r="BC7989" s="39">
        <f t="shared" si="1211"/>
        <v>1</v>
      </c>
      <c r="BD7989" s="40">
        <f t="shared" si="1212"/>
        <v>0</v>
      </c>
      <c r="BE7989" s="39">
        <f t="shared" si="1213"/>
        <v>1</v>
      </c>
      <c r="BF7989" s="39">
        <f t="shared" si="1214"/>
        <v>1</v>
      </c>
    </row>
    <row r="7990" spans="40:58" x14ac:dyDescent="0.3">
      <c r="AN7990" s="37">
        <f t="shared" si="1207"/>
        <v>10</v>
      </c>
      <c r="AO7990" s="32" t="s">
        <v>118</v>
      </c>
      <c r="AP7990" s="32" t="s">
        <v>403</v>
      </c>
      <c r="AQ7990" s="32" t="s">
        <v>67</v>
      </c>
      <c r="AR7990" s="33">
        <v>1</v>
      </c>
      <c r="AS7990" s="34">
        <v>1</v>
      </c>
      <c r="AT7990" s="33">
        <v>1</v>
      </c>
      <c r="AU7990" s="35">
        <v>1</v>
      </c>
      <c r="AV7990" s="33">
        <v>1</v>
      </c>
      <c r="AW7990" s="33">
        <v>1</v>
      </c>
      <c r="AX7990" s="53">
        <v>1</v>
      </c>
      <c r="AY7990" s="53">
        <v>1</v>
      </c>
      <c r="AZ7990" s="38">
        <f t="shared" si="1208"/>
        <v>45593</v>
      </c>
      <c r="BA7990" s="39">
        <f t="shared" si="1209"/>
        <v>1</v>
      </c>
      <c r="BB7990" s="40">
        <f t="shared" si="1210"/>
        <v>0</v>
      </c>
      <c r="BC7990" s="39">
        <f t="shared" si="1211"/>
        <v>1</v>
      </c>
      <c r="BD7990" s="40">
        <f t="shared" si="1212"/>
        <v>0</v>
      </c>
      <c r="BE7990" s="39">
        <f t="shared" si="1213"/>
        <v>1</v>
      </c>
      <c r="BF7990" s="39">
        <f t="shared" si="1214"/>
        <v>1</v>
      </c>
    </row>
    <row r="7991" spans="40:58" x14ac:dyDescent="0.3">
      <c r="AN7991" s="37">
        <f t="shared" si="1207"/>
        <v>10</v>
      </c>
      <c r="AO7991" s="32" t="s">
        <v>118</v>
      </c>
      <c r="AP7991" s="32" t="s">
        <v>404</v>
      </c>
      <c r="AQ7991" s="32" t="s">
        <v>70</v>
      </c>
      <c r="AR7991" s="33">
        <v>1</v>
      </c>
      <c r="AS7991" s="34">
        <v>1</v>
      </c>
      <c r="AT7991" s="33">
        <v>1</v>
      </c>
      <c r="AU7991" s="35">
        <v>1</v>
      </c>
      <c r="AV7991" s="33">
        <v>1</v>
      </c>
      <c r="AW7991" s="33">
        <v>1</v>
      </c>
      <c r="AX7991" s="53">
        <v>1</v>
      </c>
      <c r="AY7991" s="53">
        <v>1</v>
      </c>
      <c r="AZ7991" s="38">
        <f t="shared" si="1208"/>
        <v>45594</v>
      </c>
      <c r="BA7991" s="39">
        <f t="shared" si="1209"/>
        <v>1</v>
      </c>
      <c r="BB7991" s="40">
        <f t="shared" si="1210"/>
        <v>0</v>
      </c>
      <c r="BC7991" s="39">
        <f t="shared" si="1211"/>
        <v>1</v>
      </c>
      <c r="BD7991" s="40">
        <f t="shared" si="1212"/>
        <v>0</v>
      </c>
      <c r="BE7991" s="39">
        <f t="shared" si="1213"/>
        <v>1</v>
      </c>
      <c r="BF7991" s="39">
        <f t="shared" si="1214"/>
        <v>1</v>
      </c>
    </row>
    <row r="7992" spans="40:58" x14ac:dyDescent="0.3">
      <c r="AN7992" s="37">
        <f t="shared" si="1207"/>
        <v>10</v>
      </c>
      <c r="AO7992" s="32" t="s">
        <v>118</v>
      </c>
      <c r="AP7992" s="32" t="s">
        <v>405</v>
      </c>
      <c r="AQ7992" s="32" t="s">
        <v>72</v>
      </c>
      <c r="AR7992" s="33">
        <v>1</v>
      </c>
      <c r="AS7992" s="34">
        <v>1</v>
      </c>
      <c r="AT7992" s="33">
        <v>1</v>
      </c>
      <c r="AU7992" s="35">
        <v>1</v>
      </c>
      <c r="AV7992" s="33">
        <v>1</v>
      </c>
      <c r="AW7992" s="33">
        <v>1</v>
      </c>
      <c r="AX7992" s="53">
        <v>1</v>
      </c>
      <c r="AY7992" s="53">
        <v>1</v>
      </c>
      <c r="AZ7992" s="38">
        <f t="shared" si="1208"/>
        <v>45595</v>
      </c>
      <c r="BA7992" s="39">
        <f t="shared" si="1209"/>
        <v>1</v>
      </c>
      <c r="BB7992" s="40">
        <f t="shared" si="1210"/>
        <v>0</v>
      </c>
      <c r="BC7992" s="39">
        <f t="shared" si="1211"/>
        <v>1</v>
      </c>
      <c r="BD7992" s="40">
        <f t="shared" si="1212"/>
        <v>0</v>
      </c>
      <c r="BE7992" s="39">
        <f t="shared" si="1213"/>
        <v>1</v>
      </c>
      <c r="BF7992" s="39">
        <f t="shared" si="1214"/>
        <v>1</v>
      </c>
    </row>
    <row r="7993" spans="40:58" x14ac:dyDescent="0.3">
      <c r="AN7993" s="37">
        <f t="shared" si="1207"/>
        <v>10</v>
      </c>
      <c r="AO7993" s="32" t="s">
        <v>118</v>
      </c>
      <c r="AP7993" s="32" t="s">
        <v>406</v>
      </c>
      <c r="AQ7993" s="32" t="s">
        <v>75</v>
      </c>
      <c r="AR7993" s="33">
        <v>1</v>
      </c>
      <c r="AS7993" s="34">
        <v>1</v>
      </c>
      <c r="AT7993" s="33">
        <v>1</v>
      </c>
      <c r="AU7993" s="35">
        <v>1</v>
      </c>
      <c r="AV7993" s="33">
        <v>1</v>
      </c>
      <c r="AW7993" s="33">
        <v>1</v>
      </c>
      <c r="AX7993" s="53">
        <v>1</v>
      </c>
      <c r="AY7993" s="53">
        <v>1</v>
      </c>
      <c r="AZ7993" s="38">
        <f t="shared" si="1208"/>
        <v>45596</v>
      </c>
      <c r="BA7993" s="39">
        <f t="shared" si="1209"/>
        <v>1</v>
      </c>
      <c r="BB7993" s="40">
        <f t="shared" si="1210"/>
        <v>0</v>
      </c>
      <c r="BC7993" s="39">
        <f t="shared" si="1211"/>
        <v>1</v>
      </c>
      <c r="BD7993" s="40">
        <f t="shared" si="1212"/>
        <v>0</v>
      </c>
      <c r="BE7993" s="39">
        <f t="shared" si="1213"/>
        <v>1</v>
      </c>
      <c r="BF7993" s="39">
        <f t="shared" si="1214"/>
        <v>1</v>
      </c>
    </row>
    <row r="7994" spans="40:58" x14ac:dyDescent="0.3">
      <c r="AN7994" s="37">
        <f t="shared" si="1207"/>
        <v>11</v>
      </c>
      <c r="AO7994" s="32" t="s">
        <v>118</v>
      </c>
      <c r="AP7994" s="32" t="s">
        <v>407</v>
      </c>
      <c r="AQ7994" s="32" t="s">
        <v>78</v>
      </c>
      <c r="AR7994" s="33">
        <v>1</v>
      </c>
      <c r="AS7994" s="34">
        <v>1</v>
      </c>
      <c r="AT7994" s="33">
        <v>1</v>
      </c>
      <c r="AU7994" s="35">
        <v>1</v>
      </c>
      <c r="AV7994" s="33">
        <v>1</v>
      </c>
      <c r="AW7994" s="33">
        <v>1</v>
      </c>
      <c r="AX7994" s="53">
        <v>1</v>
      </c>
      <c r="AY7994" s="53">
        <v>1</v>
      </c>
      <c r="AZ7994" s="38">
        <f t="shared" si="1208"/>
        <v>45597</v>
      </c>
      <c r="BA7994" s="39">
        <f t="shared" si="1209"/>
        <v>1</v>
      </c>
      <c r="BB7994" s="40">
        <f t="shared" si="1210"/>
        <v>0</v>
      </c>
      <c r="BC7994" s="39">
        <f t="shared" si="1211"/>
        <v>1</v>
      </c>
      <c r="BD7994" s="40">
        <f t="shared" si="1212"/>
        <v>0</v>
      </c>
      <c r="BE7994" s="39">
        <f t="shared" si="1213"/>
        <v>1</v>
      </c>
      <c r="BF7994" s="39">
        <f t="shared" si="1214"/>
        <v>1</v>
      </c>
    </row>
    <row r="7995" spans="40:58" x14ac:dyDescent="0.3">
      <c r="AN7995" s="37">
        <f t="shared" si="1207"/>
        <v>11</v>
      </c>
      <c r="AO7995" s="32" t="s">
        <v>118</v>
      </c>
      <c r="AP7995" s="32" t="s">
        <v>408</v>
      </c>
      <c r="AQ7995" s="32" t="s">
        <v>81</v>
      </c>
      <c r="AR7995" s="33">
        <v>1</v>
      </c>
      <c r="AS7995" s="34">
        <v>1</v>
      </c>
      <c r="AT7995" s="33">
        <v>1</v>
      </c>
      <c r="AU7995" s="35">
        <v>1</v>
      </c>
      <c r="AV7995" s="33">
        <v>1</v>
      </c>
      <c r="AW7995" s="33">
        <v>1</v>
      </c>
      <c r="AX7995" s="53">
        <v>1</v>
      </c>
      <c r="AY7995" s="53">
        <v>1</v>
      </c>
      <c r="AZ7995" s="38">
        <f t="shared" si="1208"/>
        <v>45598</v>
      </c>
      <c r="BA7995" s="39">
        <f t="shared" si="1209"/>
        <v>1</v>
      </c>
      <c r="BB7995" s="40">
        <f t="shared" si="1210"/>
        <v>0</v>
      </c>
      <c r="BC7995" s="39">
        <f t="shared" si="1211"/>
        <v>1</v>
      </c>
      <c r="BD7995" s="40">
        <f t="shared" si="1212"/>
        <v>0</v>
      </c>
      <c r="BE7995" s="39">
        <f t="shared" si="1213"/>
        <v>1</v>
      </c>
      <c r="BF7995" s="39">
        <f t="shared" si="1214"/>
        <v>1</v>
      </c>
    </row>
    <row r="7996" spans="40:58" x14ac:dyDescent="0.3">
      <c r="AN7996" s="37">
        <f t="shared" si="1207"/>
        <v>11</v>
      </c>
      <c r="AO7996" s="32" t="s">
        <v>118</v>
      </c>
      <c r="AP7996" s="32" t="s">
        <v>409</v>
      </c>
      <c r="AQ7996" s="32" t="s">
        <v>84</v>
      </c>
      <c r="AR7996" s="33">
        <v>1</v>
      </c>
      <c r="AS7996" s="34">
        <v>1</v>
      </c>
      <c r="AT7996" s="33">
        <v>1</v>
      </c>
      <c r="AU7996" s="35">
        <v>1</v>
      </c>
      <c r="AV7996" s="33">
        <v>1</v>
      </c>
      <c r="AW7996" s="33">
        <v>1</v>
      </c>
      <c r="AX7996" s="53">
        <v>1</v>
      </c>
      <c r="AY7996" s="53">
        <v>1</v>
      </c>
      <c r="AZ7996" s="38">
        <f t="shared" si="1208"/>
        <v>45599</v>
      </c>
      <c r="BA7996" s="39">
        <f t="shared" si="1209"/>
        <v>1</v>
      </c>
      <c r="BB7996" s="40">
        <f t="shared" si="1210"/>
        <v>0</v>
      </c>
      <c r="BC7996" s="39">
        <f t="shared" si="1211"/>
        <v>1</v>
      </c>
      <c r="BD7996" s="40">
        <f t="shared" si="1212"/>
        <v>0</v>
      </c>
      <c r="BE7996" s="39">
        <f t="shared" si="1213"/>
        <v>1</v>
      </c>
      <c r="BF7996" s="39">
        <f t="shared" si="1214"/>
        <v>1</v>
      </c>
    </row>
    <row r="7997" spans="40:58" x14ac:dyDescent="0.3">
      <c r="AN7997" s="37">
        <f t="shared" si="1207"/>
        <v>11</v>
      </c>
      <c r="AO7997" s="32" t="s">
        <v>118</v>
      </c>
      <c r="AP7997" s="32" t="s">
        <v>410</v>
      </c>
      <c r="AQ7997" s="32" t="s">
        <v>67</v>
      </c>
      <c r="AR7997" s="33">
        <v>1</v>
      </c>
      <c r="AS7997" s="34">
        <v>1</v>
      </c>
      <c r="AT7997" s="33">
        <v>1</v>
      </c>
      <c r="AU7997" s="35">
        <v>1</v>
      </c>
      <c r="AV7997" s="33">
        <v>1</v>
      </c>
      <c r="AW7997" s="33">
        <v>1</v>
      </c>
      <c r="AX7997" s="53">
        <v>1</v>
      </c>
      <c r="AY7997" s="53">
        <v>1</v>
      </c>
      <c r="AZ7997" s="38">
        <f t="shared" si="1208"/>
        <v>45600</v>
      </c>
      <c r="BA7997" s="39">
        <f t="shared" si="1209"/>
        <v>1</v>
      </c>
      <c r="BB7997" s="40">
        <f t="shared" si="1210"/>
        <v>0</v>
      </c>
      <c r="BC7997" s="39">
        <f t="shared" si="1211"/>
        <v>1</v>
      </c>
      <c r="BD7997" s="40">
        <f t="shared" si="1212"/>
        <v>0</v>
      </c>
      <c r="BE7997" s="39">
        <f t="shared" si="1213"/>
        <v>1</v>
      </c>
      <c r="BF7997" s="39">
        <f t="shared" si="1214"/>
        <v>1</v>
      </c>
    </row>
    <row r="7998" spans="40:58" x14ac:dyDescent="0.3">
      <c r="AN7998" s="37">
        <f t="shared" si="1207"/>
        <v>11</v>
      </c>
      <c r="AO7998" s="32" t="s">
        <v>118</v>
      </c>
      <c r="AP7998" s="32" t="s">
        <v>411</v>
      </c>
      <c r="AQ7998" s="32" t="s">
        <v>70</v>
      </c>
      <c r="AR7998" s="33">
        <v>1</v>
      </c>
      <c r="AS7998" s="34">
        <v>1</v>
      </c>
      <c r="AT7998" s="33">
        <v>1</v>
      </c>
      <c r="AU7998" s="35">
        <v>1</v>
      </c>
      <c r="AV7998" s="33">
        <v>1</v>
      </c>
      <c r="AW7998" s="33">
        <v>1</v>
      </c>
      <c r="AX7998" s="53">
        <v>1</v>
      </c>
      <c r="AY7998" s="53">
        <v>1</v>
      </c>
      <c r="AZ7998" s="38">
        <f t="shared" si="1208"/>
        <v>45601</v>
      </c>
      <c r="BA7998" s="39">
        <f t="shared" si="1209"/>
        <v>1</v>
      </c>
      <c r="BB7998" s="40">
        <f t="shared" si="1210"/>
        <v>0</v>
      </c>
      <c r="BC7998" s="39">
        <f t="shared" si="1211"/>
        <v>1</v>
      </c>
      <c r="BD7998" s="40">
        <f t="shared" si="1212"/>
        <v>0</v>
      </c>
      <c r="BE7998" s="39">
        <f t="shared" si="1213"/>
        <v>1</v>
      </c>
      <c r="BF7998" s="39">
        <f t="shared" si="1214"/>
        <v>1</v>
      </c>
    </row>
    <row r="7999" spans="40:58" x14ac:dyDescent="0.3">
      <c r="AN7999" s="37">
        <f t="shared" si="1207"/>
        <v>11</v>
      </c>
      <c r="AO7999" s="32" t="s">
        <v>118</v>
      </c>
      <c r="AP7999" s="32" t="s">
        <v>412</v>
      </c>
      <c r="AQ7999" s="32" t="s">
        <v>72</v>
      </c>
      <c r="AR7999" s="33">
        <v>1</v>
      </c>
      <c r="AS7999" s="34">
        <v>1</v>
      </c>
      <c r="AT7999" s="33">
        <v>1</v>
      </c>
      <c r="AU7999" s="35">
        <v>1</v>
      </c>
      <c r="AV7999" s="33">
        <v>1</v>
      </c>
      <c r="AW7999" s="33">
        <v>1</v>
      </c>
      <c r="AX7999" s="53">
        <v>1</v>
      </c>
      <c r="AY7999" s="53">
        <v>1</v>
      </c>
      <c r="AZ7999" s="38">
        <f t="shared" si="1208"/>
        <v>45602</v>
      </c>
      <c r="BA7999" s="39">
        <f t="shared" si="1209"/>
        <v>1</v>
      </c>
      <c r="BB7999" s="40">
        <f t="shared" si="1210"/>
        <v>0</v>
      </c>
      <c r="BC7999" s="39">
        <f t="shared" si="1211"/>
        <v>1</v>
      </c>
      <c r="BD7999" s="40">
        <f t="shared" si="1212"/>
        <v>0</v>
      </c>
      <c r="BE7999" s="39">
        <f t="shared" si="1213"/>
        <v>1</v>
      </c>
      <c r="BF7999" s="39">
        <f t="shared" si="1214"/>
        <v>1</v>
      </c>
    </row>
    <row r="8000" spans="40:58" x14ac:dyDescent="0.3">
      <c r="AN8000" s="37">
        <f t="shared" si="1207"/>
        <v>11</v>
      </c>
      <c r="AO8000" s="32" t="s">
        <v>118</v>
      </c>
      <c r="AP8000" s="32" t="s">
        <v>413</v>
      </c>
      <c r="AQ8000" s="32" t="s">
        <v>75</v>
      </c>
      <c r="AR8000" s="33">
        <v>1</v>
      </c>
      <c r="AS8000" s="34">
        <v>1</v>
      </c>
      <c r="AT8000" s="33">
        <v>1</v>
      </c>
      <c r="AU8000" s="35">
        <v>1</v>
      </c>
      <c r="AV8000" s="33">
        <v>1</v>
      </c>
      <c r="AW8000" s="33">
        <v>1</v>
      </c>
      <c r="AX8000" s="53">
        <v>1</v>
      </c>
      <c r="AY8000" s="53">
        <v>1</v>
      </c>
      <c r="AZ8000" s="38">
        <f t="shared" si="1208"/>
        <v>45603</v>
      </c>
      <c r="BA8000" s="39">
        <f t="shared" si="1209"/>
        <v>1</v>
      </c>
      <c r="BB8000" s="40">
        <f t="shared" si="1210"/>
        <v>0</v>
      </c>
      <c r="BC8000" s="39">
        <f t="shared" si="1211"/>
        <v>1</v>
      </c>
      <c r="BD8000" s="40">
        <f t="shared" si="1212"/>
        <v>0</v>
      </c>
      <c r="BE8000" s="39">
        <f t="shared" si="1213"/>
        <v>1</v>
      </c>
      <c r="BF8000" s="39">
        <f t="shared" si="1214"/>
        <v>1</v>
      </c>
    </row>
    <row r="8001" spans="40:58" x14ac:dyDescent="0.3">
      <c r="AN8001" s="37">
        <f t="shared" si="1207"/>
        <v>11</v>
      </c>
      <c r="AO8001" s="32" t="s">
        <v>118</v>
      </c>
      <c r="AP8001" s="32" t="s">
        <v>414</v>
      </c>
      <c r="AQ8001" s="32" t="s">
        <v>78</v>
      </c>
      <c r="AR8001" s="33">
        <v>1</v>
      </c>
      <c r="AS8001" s="34">
        <v>1</v>
      </c>
      <c r="AT8001" s="33">
        <v>1</v>
      </c>
      <c r="AU8001" s="35">
        <v>1</v>
      </c>
      <c r="AV8001" s="33">
        <v>1</v>
      </c>
      <c r="AW8001" s="33">
        <v>1</v>
      </c>
      <c r="AX8001" s="53">
        <v>1</v>
      </c>
      <c r="AY8001" s="53">
        <v>1</v>
      </c>
      <c r="AZ8001" s="38">
        <f t="shared" si="1208"/>
        <v>45604</v>
      </c>
      <c r="BA8001" s="39">
        <f t="shared" si="1209"/>
        <v>1</v>
      </c>
      <c r="BB8001" s="40">
        <f t="shared" si="1210"/>
        <v>0</v>
      </c>
      <c r="BC8001" s="39">
        <f t="shared" si="1211"/>
        <v>1</v>
      </c>
      <c r="BD8001" s="40">
        <f t="shared" si="1212"/>
        <v>0</v>
      </c>
      <c r="BE8001" s="39">
        <f t="shared" si="1213"/>
        <v>1</v>
      </c>
      <c r="BF8001" s="39">
        <f t="shared" si="1214"/>
        <v>1</v>
      </c>
    </row>
    <row r="8002" spans="40:58" x14ac:dyDescent="0.3">
      <c r="AN8002" s="37">
        <f t="shared" si="1207"/>
        <v>11</v>
      </c>
      <c r="AO8002" s="32" t="s">
        <v>118</v>
      </c>
      <c r="AP8002" s="32" t="s">
        <v>415</v>
      </c>
      <c r="AQ8002" s="32" t="s">
        <v>81</v>
      </c>
      <c r="AR8002" s="33">
        <v>1</v>
      </c>
      <c r="AS8002" s="34">
        <v>1</v>
      </c>
      <c r="AT8002" s="33">
        <v>1</v>
      </c>
      <c r="AU8002" s="35">
        <v>1</v>
      </c>
      <c r="AV8002" s="33">
        <v>1</v>
      </c>
      <c r="AW8002" s="33">
        <v>1</v>
      </c>
      <c r="AX8002" s="53">
        <v>1</v>
      </c>
      <c r="AY8002" s="53">
        <v>1</v>
      </c>
      <c r="AZ8002" s="38">
        <f t="shared" si="1208"/>
        <v>45605</v>
      </c>
      <c r="BA8002" s="39">
        <f t="shared" si="1209"/>
        <v>1</v>
      </c>
      <c r="BB8002" s="40">
        <f t="shared" si="1210"/>
        <v>0</v>
      </c>
      <c r="BC8002" s="39">
        <f t="shared" si="1211"/>
        <v>1</v>
      </c>
      <c r="BD8002" s="40">
        <f t="shared" si="1212"/>
        <v>0</v>
      </c>
      <c r="BE8002" s="39">
        <f t="shared" si="1213"/>
        <v>1</v>
      </c>
      <c r="BF8002" s="39">
        <f t="shared" si="1214"/>
        <v>1</v>
      </c>
    </row>
    <row r="8003" spans="40:58" x14ac:dyDescent="0.3">
      <c r="AN8003" s="37">
        <f t="shared" si="1207"/>
        <v>11</v>
      </c>
      <c r="AO8003" s="32" t="s">
        <v>118</v>
      </c>
      <c r="AP8003" s="32" t="s">
        <v>416</v>
      </c>
      <c r="AQ8003" s="32" t="s">
        <v>84</v>
      </c>
      <c r="AR8003" s="33">
        <v>1</v>
      </c>
      <c r="AS8003" s="34">
        <v>1</v>
      </c>
      <c r="AT8003" s="33">
        <v>1</v>
      </c>
      <c r="AU8003" s="35">
        <v>1</v>
      </c>
      <c r="AV8003" s="33">
        <v>1</v>
      </c>
      <c r="AW8003" s="33">
        <v>1</v>
      </c>
      <c r="AX8003" s="53">
        <v>1</v>
      </c>
      <c r="AY8003" s="53">
        <v>1</v>
      </c>
      <c r="AZ8003" s="38">
        <f t="shared" si="1208"/>
        <v>45606</v>
      </c>
      <c r="BA8003" s="39">
        <f t="shared" si="1209"/>
        <v>1</v>
      </c>
      <c r="BB8003" s="40">
        <f t="shared" si="1210"/>
        <v>0</v>
      </c>
      <c r="BC8003" s="39">
        <f t="shared" si="1211"/>
        <v>1</v>
      </c>
      <c r="BD8003" s="40">
        <f t="shared" si="1212"/>
        <v>0</v>
      </c>
      <c r="BE8003" s="39">
        <f t="shared" si="1213"/>
        <v>1</v>
      </c>
      <c r="BF8003" s="39">
        <f t="shared" si="1214"/>
        <v>1</v>
      </c>
    </row>
    <row r="8004" spans="40:58" x14ac:dyDescent="0.3">
      <c r="AN8004" s="37">
        <f t="shared" ref="AN8004:AN8067" si="1215">MONTH(AP8004)</f>
        <v>11</v>
      </c>
      <c r="AO8004" s="32" t="s">
        <v>118</v>
      </c>
      <c r="AP8004" s="32" t="s">
        <v>417</v>
      </c>
      <c r="AQ8004" s="32" t="s">
        <v>67</v>
      </c>
      <c r="AR8004" s="33">
        <v>1</v>
      </c>
      <c r="AS8004" s="34">
        <v>1</v>
      </c>
      <c r="AT8004" s="33">
        <v>1</v>
      </c>
      <c r="AU8004" s="35">
        <v>1</v>
      </c>
      <c r="AV8004" s="33">
        <v>1</v>
      </c>
      <c r="AW8004" s="33">
        <v>1</v>
      </c>
      <c r="AX8004" s="53">
        <v>1</v>
      </c>
      <c r="AY8004" s="53">
        <v>1</v>
      </c>
      <c r="AZ8004" s="38">
        <f t="shared" ref="AZ8004:AZ8067" si="1216">AP8004*1</f>
        <v>45607</v>
      </c>
      <c r="BA8004" s="39">
        <f t="shared" ref="BA8004:BA8067" si="1217">(AV8004-BB8004)/AR8004</f>
        <v>1</v>
      </c>
      <c r="BB8004" s="40">
        <f t="shared" ref="BB8004:BB8067" si="1218">(AR8004-AS8004)*(AV8004/AR8004)</f>
        <v>0</v>
      </c>
      <c r="BC8004" s="39">
        <f t="shared" ref="BC8004:BC8067" si="1219">(AW8004-BD8004)/AR8004</f>
        <v>1</v>
      </c>
      <c r="BD8004" s="40">
        <f t="shared" ref="BD8004:BD8067" si="1220">(AR8004-AS8004)*(AW8004/AR8004)</f>
        <v>0</v>
      </c>
      <c r="BE8004" s="39">
        <f t="shared" ref="BE8004:BE8067" si="1221">AU8004/AR8004</f>
        <v>1</v>
      </c>
      <c r="BF8004" s="39">
        <f t="shared" ref="BF8004:BF8067" si="1222">AT8004/AR8004</f>
        <v>1</v>
      </c>
    </row>
    <row r="8005" spans="40:58" x14ac:dyDescent="0.3">
      <c r="AN8005" s="37">
        <f t="shared" si="1215"/>
        <v>11</v>
      </c>
      <c r="AO8005" s="32" t="s">
        <v>118</v>
      </c>
      <c r="AP8005" s="32" t="s">
        <v>418</v>
      </c>
      <c r="AQ8005" s="32" t="s">
        <v>70</v>
      </c>
      <c r="AR8005" s="33">
        <v>1</v>
      </c>
      <c r="AS8005" s="34">
        <v>1</v>
      </c>
      <c r="AT8005" s="33">
        <v>1</v>
      </c>
      <c r="AU8005" s="35">
        <v>1</v>
      </c>
      <c r="AV8005" s="33">
        <v>1</v>
      </c>
      <c r="AW8005" s="33">
        <v>1</v>
      </c>
      <c r="AX8005" s="53">
        <v>1</v>
      </c>
      <c r="AY8005" s="53">
        <v>1</v>
      </c>
      <c r="AZ8005" s="38">
        <f t="shared" si="1216"/>
        <v>45608</v>
      </c>
      <c r="BA8005" s="39">
        <f t="shared" si="1217"/>
        <v>1</v>
      </c>
      <c r="BB8005" s="40">
        <f t="shared" si="1218"/>
        <v>0</v>
      </c>
      <c r="BC8005" s="39">
        <f t="shared" si="1219"/>
        <v>1</v>
      </c>
      <c r="BD8005" s="40">
        <f t="shared" si="1220"/>
        <v>0</v>
      </c>
      <c r="BE8005" s="39">
        <f t="shared" si="1221"/>
        <v>1</v>
      </c>
      <c r="BF8005" s="39">
        <f t="shared" si="1222"/>
        <v>1</v>
      </c>
    </row>
    <row r="8006" spans="40:58" x14ac:dyDescent="0.3">
      <c r="AN8006" s="37">
        <f t="shared" si="1215"/>
        <v>11</v>
      </c>
      <c r="AO8006" s="32" t="s">
        <v>118</v>
      </c>
      <c r="AP8006" s="32" t="s">
        <v>419</v>
      </c>
      <c r="AQ8006" s="32" t="s">
        <v>72</v>
      </c>
      <c r="AR8006" s="33">
        <v>1</v>
      </c>
      <c r="AS8006" s="34">
        <v>1</v>
      </c>
      <c r="AT8006" s="33">
        <v>1</v>
      </c>
      <c r="AU8006" s="35">
        <v>1</v>
      </c>
      <c r="AV8006" s="33">
        <v>1</v>
      </c>
      <c r="AW8006" s="33">
        <v>1</v>
      </c>
      <c r="AX8006" s="53">
        <v>1</v>
      </c>
      <c r="AY8006" s="53">
        <v>1</v>
      </c>
      <c r="AZ8006" s="38">
        <f t="shared" si="1216"/>
        <v>45609</v>
      </c>
      <c r="BA8006" s="39">
        <f t="shared" si="1217"/>
        <v>1</v>
      </c>
      <c r="BB8006" s="40">
        <f t="shared" si="1218"/>
        <v>0</v>
      </c>
      <c r="BC8006" s="39">
        <f t="shared" si="1219"/>
        <v>1</v>
      </c>
      <c r="BD8006" s="40">
        <f t="shared" si="1220"/>
        <v>0</v>
      </c>
      <c r="BE8006" s="39">
        <f t="shared" si="1221"/>
        <v>1</v>
      </c>
      <c r="BF8006" s="39">
        <f t="shared" si="1222"/>
        <v>1</v>
      </c>
    </row>
    <row r="8007" spans="40:58" x14ac:dyDescent="0.3">
      <c r="AN8007" s="37">
        <f t="shared" si="1215"/>
        <v>11</v>
      </c>
      <c r="AO8007" s="32" t="s">
        <v>118</v>
      </c>
      <c r="AP8007" s="32" t="s">
        <v>420</v>
      </c>
      <c r="AQ8007" s="32" t="s">
        <v>75</v>
      </c>
      <c r="AR8007" s="33">
        <v>1</v>
      </c>
      <c r="AS8007" s="34">
        <v>1</v>
      </c>
      <c r="AT8007" s="33">
        <v>1</v>
      </c>
      <c r="AU8007" s="35">
        <v>1</v>
      </c>
      <c r="AV8007" s="33">
        <v>1</v>
      </c>
      <c r="AW8007" s="33">
        <v>1</v>
      </c>
      <c r="AX8007" s="53">
        <v>1</v>
      </c>
      <c r="AY8007" s="53">
        <v>1</v>
      </c>
      <c r="AZ8007" s="38">
        <f t="shared" si="1216"/>
        <v>45610</v>
      </c>
      <c r="BA8007" s="39">
        <f t="shared" si="1217"/>
        <v>1</v>
      </c>
      <c r="BB8007" s="40">
        <f t="shared" si="1218"/>
        <v>0</v>
      </c>
      <c r="BC8007" s="39">
        <f t="shared" si="1219"/>
        <v>1</v>
      </c>
      <c r="BD8007" s="40">
        <f t="shared" si="1220"/>
        <v>0</v>
      </c>
      <c r="BE8007" s="39">
        <f t="shared" si="1221"/>
        <v>1</v>
      </c>
      <c r="BF8007" s="39">
        <f t="shared" si="1222"/>
        <v>1</v>
      </c>
    </row>
    <row r="8008" spans="40:58" x14ac:dyDescent="0.3">
      <c r="AN8008" s="37">
        <f t="shared" si="1215"/>
        <v>11</v>
      </c>
      <c r="AO8008" s="32" t="s">
        <v>118</v>
      </c>
      <c r="AP8008" s="32" t="s">
        <v>421</v>
      </c>
      <c r="AQ8008" s="32" t="s">
        <v>78</v>
      </c>
      <c r="AR8008" s="33">
        <v>1</v>
      </c>
      <c r="AS8008" s="34">
        <v>1</v>
      </c>
      <c r="AT8008" s="33">
        <v>1</v>
      </c>
      <c r="AU8008" s="35">
        <v>1</v>
      </c>
      <c r="AV8008" s="33">
        <v>1</v>
      </c>
      <c r="AW8008" s="33">
        <v>1</v>
      </c>
      <c r="AX8008" s="53">
        <v>1</v>
      </c>
      <c r="AY8008" s="53">
        <v>1</v>
      </c>
      <c r="AZ8008" s="38">
        <f t="shared" si="1216"/>
        <v>45611</v>
      </c>
      <c r="BA8008" s="39">
        <f t="shared" si="1217"/>
        <v>1</v>
      </c>
      <c r="BB8008" s="40">
        <f t="shared" si="1218"/>
        <v>0</v>
      </c>
      <c r="BC8008" s="39">
        <f t="shared" si="1219"/>
        <v>1</v>
      </c>
      <c r="BD8008" s="40">
        <f t="shared" si="1220"/>
        <v>0</v>
      </c>
      <c r="BE8008" s="39">
        <f t="shared" si="1221"/>
        <v>1</v>
      </c>
      <c r="BF8008" s="39">
        <f t="shared" si="1222"/>
        <v>1</v>
      </c>
    </row>
    <row r="8009" spans="40:58" x14ac:dyDescent="0.3">
      <c r="AN8009" s="37">
        <f t="shared" si="1215"/>
        <v>11</v>
      </c>
      <c r="AO8009" s="32" t="s">
        <v>118</v>
      </c>
      <c r="AP8009" s="32" t="s">
        <v>422</v>
      </c>
      <c r="AQ8009" s="32" t="s">
        <v>81</v>
      </c>
      <c r="AR8009" s="33">
        <v>1</v>
      </c>
      <c r="AS8009" s="34">
        <v>1</v>
      </c>
      <c r="AT8009" s="33">
        <v>1</v>
      </c>
      <c r="AU8009" s="35">
        <v>1</v>
      </c>
      <c r="AV8009" s="33">
        <v>1</v>
      </c>
      <c r="AW8009" s="33">
        <v>1</v>
      </c>
      <c r="AX8009" s="53">
        <v>1</v>
      </c>
      <c r="AY8009" s="53">
        <v>1</v>
      </c>
      <c r="AZ8009" s="38">
        <f t="shared" si="1216"/>
        <v>45612</v>
      </c>
      <c r="BA8009" s="39">
        <f t="shared" si="1217"/>
        <v>1</v>
      </c>
      <c r="BB8009" s="40">
        <f t="shared" si="1218"/>
        <v>0</v>
      </c>
      <c r="BC8009" s="39">
        <f t="shared" si="1219"/>
        <v>1</v>
      </c>
      <c r="BD8009" s="40">
        <f t="shared" si="1220"/>
        <v>0</v>
      </c>
      <c r="BE8009" s="39">
        <f t="shared" si="1221"/>
        <v>1</v>
      </c>
      <c r="BF8009" s="39">
        <f t="shared" si="1222"/>
        <v>1</v>
      </c>
    </row>
    <row r="8010" spans="40:58" x14ac:dyDescent="0.3">
      <c r="AN8010" s="37">
        <f t="shared" si="1215"/>
        <v>11</v>
      </c>
      <c r="AO8010" s="32" t="s">
        <v>118</v>
      </c>
      <c r="AP8010" s="32" t="s">
        <v>423</v>
      </c>
      <c r="AQ8010" s="32" t="s">
        <v>84</v>
      </c>
      <c r="AR8010" s="33">
        <v>1</v>
      </c>
      <c r="AS8010" s="34">
        <v>1</v>
      </c>
      <c r="AT8010" s="33">
        <v>1</v>
      </c>
      <c r="AU8010" s="35">
        <v>1</v>
      </c>
      <c r="AV8010" s="33">
        <v>1</v>
      </c>
      <c r="AW8010" s="33">
        <v>1</v>
      </c>
      <c r="AX8010" s="53">
        <v>1</v>
      </c>
      <c r="AY8010" s="53">
        <v>1</v>
      </c>
      <c r="AZ8010" s="38">
        <f t="shared" si="1216"/>
        <v>45613</v>
      </c>
      <c r="BA8010" s="39">
        <f t="shared" si="1217"/>
        <v>1</v>
      </c>
      <c r="BB8010" s="40">
        <f t="shared" si="1218"/>
        <v>0</v>
      </c>
      <c r="BC8010" s="39">
        <f t="shared" si="1219"/>
        <v>1</v>
      </c>
      <c r="BD8010" s="40">
        <f t="shared" si="1220"/>
        <v>0</v>
      </c>
      <c r="BE8010" s="39">
        <f t="shared" si="1221"/>
        <v>1</v>
      </c>
      <c r="BF8010" s="39">
        <f t="shared" si="1222"/>
        <v>1</v>
      </c>
    </row>
    <row r="8011" spans="40:58" x14ac:dyDescent="0.3">
      <c r="AN8011" s="37">
        <f t="shared" si="1215"/>
        <v>11</v>
      </c>
      <c r="AO8011" s="32" t="s">
        <v>118</v>
      </c>
      <c r="AP8011" s="32" t="s">
        <v>424</v>
      </c>
      <c r="AQ8011" s="32" t="s">
        <v>67</v>
      </c>
      <c r="AR8011" s="33">
        <v>1</v>
      </c>
      <c r="AS8011" s="34">
        <v>1</v>
      </c>
      <c r="AT8011" s="33">
        <v>1</v>
      </c>
      <c r="AU8011" s="35">
        <v>1</v>
      </c>
      <c r="AV8011" s="33">
        <v>1</v>
      </c>
      <c r="AW8011" s="33">
        <v>1</v>
      </c>
      <c r="AX8011" s="53">
        <v>1</v>
      </c>
      <c r="AY8011" s="53">
        <v>1</v>
      </c>
      <c r="AZ8011" s="38">
        <f t="shared" si="1216"/>
        <v>45614</v>
      </c>
      <c r="BA8011" s="39">
        <f t="shared" si="1217"/>
        <v>1</v>
      </c>
      <c r="BB8011" s="40">
        <f t="shared" si="1218"/>
        <v>0</v>
      </c>
      <c r="BC8011" s="39">
        <f t="shared" si="1219"/>
        <v>1</v>
      </c>
      <c r="BD8011" s="40">
        <f t="shared" si="1220"/>
        <v>0</v>
      </c>
      <c r="BE8011" s="39">
        <f t="shared" si="1221"/>
        <v>1</v>
      </c>
      <c r="BF8011" s="39">
        <f t="shared" si="1222"/>
        <v>1</v>
      </c>
    </row>
    <row r="8012" spans="40:58" x14ac:dyDescent="0.3">
      <c r="AN8012" s="37">
        <f t="shared" si="1215"/>
        <v>11</v>
      </c>
      <c r="AO8012" s="32" t="s">
        <v>118</v>
      </c>
      <c r="AP8012" s="32" t="s">
        <v>425</v>
      </c>
      <c r="AQ8012" s="32" t="s">
        <v>70</v>
      </c>
      <c r="AR8012" s="33">
        <v>1</v>
      </c>
      <c r="AS8012" s="34">
        <v>1</v>
      </c>
      <c r="AT8012" s="33">
        <v>1</v>
      </c>
      <c r="AU8012" s="35">
        <v>1</v>
      </c>
      <c r="AV8012" s="33">
        <v>1</v>
      </c>
      <c r="AW8012" s="33">
        <v>1</v>
      </c>
      <c r="AX8012" s="53">
        <v>1</v>
      </c>
      <c r="AY8012" s="53">
        <v>1</v>
      </c>
      <c r="AZ8012" s="38">
        <f t="shared" si="1216"/>
        <v>45615</v>
      </c>
      <c r="BA8012" s="39">
        <f t="shared" si="1217"/>
        <v>1</v>
      </c>
      <c r="BB8012" s="40">
        <f t="shared" si="1218"/>
        <v>0</v>
      </c>
      <c r="BC8012" s="39">
        <f t="shared" si="1219"/>
        <v>1</v>
      </c>
      <c r="BD8012" s="40">
        <f t="shared" si="1220"/>
        <v>0</v>
      </c>
      <c r="BE8012" s="39">
        <f t="shared" si="1221"/>
        <v>1</v>
      </c>
      <c r="BF8012" s="39">
        <f t="shared" si="1222"/>
        <v>1</v>
      </c>
    </row>
    <row r="8013" spans="40:58" x14ac:dyDescent="0.3">
      <c r="AN8013" s="37">
        <f t="shared" si="1215"/>
        <v>11</v>
      </c>
      <c r="AO8013" s="32" t="s">
        <v>118</v>
      </c>
      <c r="AP8013" s="32" t="s">
        <v>426</v>
      </c>
      <c r="AQ8013" s="32" t="s">
        <v>72</v>
      </c>
      <c r="AR8013" s="33">
        <v>1</v>
      </c>
      <c r="AS8013" s="34">
        <v>1</v>
      </c>
      <c r="AT8013" s="33">
        <v>1</v>
      </c>
      <c r="AU8013" s="35">
        <v>1</v>
      </c>
      <c r="AV8013" s="33">
        <v>1</v>
      </c>
      <c r="AW8013" s="33">
        <v>1</v>
      </c>
      <c r="AX8013" s="53">
        <v>1</v>
      </c>
      <c r="AY8013" s="53">
        <v>1</v>
      </c>
      <c r="AZ8013" s="38">
        <f t="shared" si="1216"/>
        <v>45616</v>
      </c>
      <c r="BA8013" s="39">
        <f t="shared" si="1217"/>
        <v>1</v>
      </c>
      <c r="BB8013" s="40">
        <f t="shared" si="1218"/>
        <v>0</v>
      </c>
      <c r="BC8013" s="39">
        <f t="shared" si="1219"/>
        <v>1</v>
      </c>
      <c r="BD8013" s="40">
        <f t="shared" si="1220"/>
        <v>0</v>
      </c>
      <c r="BE8013" s="39">
        <f t="shared" si="1221"/>
        <v>1</v>
      </c>
      <c r="BF8013" s="39">
        <f t="shared" si="1222"/>
        <v>1</v>
      </c>
    </row>
    <row r="8014" spans="40:58" x14ac:dyDescent="0.3">
      <c r="AN8014" s="37">
        <f t="shared" si="1215"/>
        <v>11</v>
      </c>
      <c r="AO8014" s="32" t="s">
        <v>118</v>
      </c>
      <c r="AP8014" s="32" t="s">
        <v>427</v>
      </c>
      <c r="AQ8014" s="32" t="s">
        <v>75</v>
      </c>
      <c r="AR8014" s="33">
        <v>1</v>
      </c>
      <c r="AS8014" s="34">
        <v>1</v>
      </c>
      <c r="AT8014" s="33">
        <v>1</v>
      </c>
      <c r="AU8014" s="35">
        <v>1</v>
      </c>
      <c r="AV8014" s="33">
        <v>1</v>
      </c>
      <c r="AW8014" s="33">
        <v>1</v>
      </c>
      <c r="AX8014" s="53">
        <v>1</v>
      </c>
      <c r="AY8014" s="53">
        <v>1</v>
      </c>
      <c r="AZ8014" s="38">
        <f t="shared" si="1216"/>
        <v>45617</v>
      </c>
      <c r="BA8014" s="39">
        <f t="shared" si="1217"/>
        <v>1</v>
      </c>
      <c r="BB8014" s="40">
        <f t="shared" si="1218"/>
        <v>0</v>
      </c>
      <c r="BC8014" s="39">
        <f t="shared" si="1219"/>
        <v>1</v>
      </c>
      <c r="BD8014" s="40">
        <f t="shared" si="1220"/>
        <v>0</v>
      </c>
      <c r="BE8014" s="39">
        <f t="shared" si="1221"/>
        <v>1</v>
      </c>
      <c r="BF8014" s="39">
        <f t="shared" si="1222"/>
        <v>1</v>
      </c>
    </row>
    <row r="8015" spans="40:58" x14ac:dyDescent="0.3">
      <c r="AN8015" s="37">
        <f t="shared" si="1215"/>
        <v>11</v>
      </c>
      <c r="AO8015" s="32" t="s">
        <v>118</v>
      </c>
      <c r="AP8015" s="32" t="s">
        <v>428</v>
      </c>
      <c r="AQ8015" s="32" t="s">
        <v>78</v>
      </c>
      <c r="AR8015" s="33">
        <v>1</v>
      </c>
      <c r="AS8015" s="34">
        <v>1</v>
      </c>
      <c r="AT8015" s="33">
        <v>1</v>
      </c>
      <c r="AU8015" s="35">
        <v>1</v>
      </c>
      <c r="AV8015" s="33">
        <v>1</v>
      </c>
      <c r="AW8015" s="33">
        <v>1</v>
      </c>
      <c r="AX8015" s="53">
        <v>1</v>
      </c>
      <c r="AY8015" s="53">
        <v>1</v>
      </c>
      <c r="AZ8015" s="38">
        <f t="shared" si="1216"/>
        <v>45618</v>
      </c>
      <c r="BA8015" s="39">
        <f t="shared" si="1217"/>
        <v>1</v>
      </c>
      <c r="BB8015" s="40">
        <f t="shared" si="1218"/>
        <v>0</v>
      </c>
      <c r="BC8015" s="39">
        <f t="shared" si="1219"/>
        <v>1</v>
      </c>
      <c r="BD8015" s="40">
        <f t="shared" si="1220"/>
        <v>0</v>
      </c>
      <c r="BE8015" s="39">
        <f t="shared" si="1221"/>
        <v>1</v>
      </c>
      <c r="BF8015" s="39">
        <f t="shared" si="1222"/>
        <v>1</v>
      </c>
    </row>
    <row r="8016" spans="40:58" x14ac:dyDescent="0.3">
      <c r="AN8016" s="37">
        <f t="shared" si="1215"/>
        <v>11</v>
      </c>
      <c r="AO8016" s="32" t="s">
        <v>118</v>
      </c>
      <c r="AP8016" s="32" t="s">
        <v>429</v>
      </c>
      <c r="AQ8016" s="32" t="s">
        <v>81</v>
      </c>
      <c r="AR8016" s="33">
        <v>1</v>
      </c>
      <c r="AS8016" s="34">
        <v>1</v>
      </c>
      <c r="AT8016" s="33">
        <v>1</v>
      </c>
      <c r="AU8016" s="35">
        <v>1</v>
      </c>
      <c r="AV8016" s="33">
        <v>1</v>
      </c>
      <c r="AW8016" s="33">
        <v>1</v>
      </c>
      <c r="AX8016" s="53">
        <v>1</v>
      </c>
      <c r="AY8016" s="53">
        <v>1</v>
      </c>
      <c r="AZ8016" s="38">
        <f t="shared" si="1216"/>
        <v>45619</v>
      </c>
      <c r="BA8016" s="39">
        <f t="shared" si="1217"/>
        <v>1</v>
      </c>
      <c r="BB8016" s="40">
        <f t="shared" si="1218"/>
        <v>0</v>
      </c>
      <c r="BC8016" s="39">
        <f t="shared" si="1219"/>
        <v>1</v>
      </c>
      <c r="BD8016" s="40">
        <f t="shared" si="1220"/>
        <v>0</v>
      </c>
      <c r="BE8016" s="39">
        <f t="shared" si="1221"/>
        <v>1</v>
      </c>
      <c r="BF8016" s="39">
        <f t="shared" si="1222"/>
        <v>1</v>
      </c>
    </row>
    <row r="8017" spans="40:58" x14ac:dyDescent="0.3">
      <c r="AN8017" s="37">
        <f t="shared" si="1215"/>
        <v>11</v>
      </c>
      <c r="AO8017" s="32" t="s">
        <v>118</v>
      </c>
      <c r="AP8017" s="32" t="s">
        <v>430</v>
      </c>
      <c r="AQ8017" s="32" t="s">
        <v>84</v>
      </c>
      <c r="AR8017" s="33">
        <v>1</v>
      </c>
      <c r="AS8017" s="34">
        <v>1</v>
      </c>
      <c r="AT8017" s="33">
        <v>1</v>
      </c>
      <c r="AU8017" s="35">
        <v>1</v>
      </c>
      <c r="AV8017" s="33">
        <v>1</v>
      </c>
      <c r="AW8017" s="33">
        <v>1</v>
      </c>
      <c r="AX8017" s="53">
        <v>1</v>
      </c>
      <c r="AY8017" s="53">
        <v>1</v>
      </c>
      <c r="AZ8017" s="38">
        <f t="shared" si="1216"/>
        <v>45620</v>
      </c>
      <c r="BA8017" s="39">
        <f t="shared" si="1217"/>
        <v>1</v>
      </c>
      <c r="BB8017" s="40">
        <f t="shared" si="1218"/>
        <v>0</v>
      </c>
      <c r="BC8017" s="39">
        <f t="shared" si="1219"/>
        <v>1</v>
      </c>
      <c r="BD8017" s="40">
        <f t="shared" si="1220"/>
        <v>0</v>
      </c>
      <c r="BE8017" s="39">
        <f t="shared" si="1221"/>
        <v>1</v>
      </c>
      <c r="BF8017" s="39">
        <f t="shared" si="1222"/>
        <v>1</v>
      </c>
    </row>
    <row r="8018" spans="40:58" x14ac:dyDescent="0.3">
      <c r="AN8018" s="37">
        <f t="shared" si="1215"/>
        <v>11</v>
      </c>
      <c r="AO8018" s="32" t="s">
        <v>118</v>
      </c>
      <c r="AP8018" s="32" t="s">
        <v>431</v>
      </c>
      <c r="AQ8018" s="32" t="s">
        <v>67</v>
      </c>
      <c r="AR8018" s="33">
        <v>1</v>
      </c>
      <c r="AS8018" s="34">
        <v>1</v>
      </c>
      <c r="AT8018" s="33">
        <v>1</v>
      </c>
      <c r="AU8018" s="35">
        <v>1</v>
      </c>
      <c r="AV8018" s="33">
        <v>1</v>
      </c>
      <c r="AW8018" s="33">
        <v>1</v>
      </c>
      <c r="AX8018" s="53">
        <v>1</v>
      </c>
      <c r="AY8018" s="53">
        <v>1</v>
      </c>
      <c r="AZ8018" s="38">
        <f t="shared" si="1216"/>
        <v>45621</v>
      </c>
      <c r="BA8018" s="39">
        <f t="shared" si="1217"/>
        <v>1</v>
      </c>
      <c r="BB8018" s="40">
        <f t="shared" si="1218"/>
        <v>0</v>
      </c>
      <c r="BC8018" s="39">
        <f t="shared" si="1219"/>
        <v>1</v>
      </c>
      <c r="BD8018" s="40">
        <f t="shared" si="1220"/>
        <v>0</v>
      </c>
      <c r="BE8018" s="39">
        <f t="shared" si="1221"/>
        <v>1</v>
      </c>
      <c r="BF8018" s="39">
        <f t="shared" si="1222"/>
        <v>1</v>
      </c>
    </row>
    <row r="8019" spans="40:58" x14ac:dyDescent="0.3">
      <c r="AN8019" s="37">
        <f t="shared" si="1215"/>
        <v>11</v>
      </c>
      <c r="AO8019" s="32" t="s">
        <v>118</v>
      </c>
      <c r="AP8019" s="32" t="s">
        <v>432</v>
      </c>
      <c r="AQ8019" s="32" t="s">
        <v>70</v>
      </c>
      <c r="AR8019" s="33">
        <v>1</v>
      </c>
      <c r="AS8019" s="34">
        <v>1</v>
      </c>
      <c r="AT8019" s="33">
        <v>1</v>
      </c>
      <c r="AU8019" s="35">
        <v>1</v>
      </c>
      <c r="AV8019" s="33">
        <v>1</v>
      </c>
      <c r="AW8019" s="33">
        <v>1</v>
      </c>
      <c r="AX8019" s="53">
        <v>1</v>
      </c>
      <c r="AY8019" s="53">
        <v>1</v>
      </c>
      <c r="AZ8019" s="38">
        <f t="shared" si="1216"/>
        <v>45622</v>
      </c>
      <c r="BA8019" s="39">
        <f t="shared" si="1217"/>
        <v>1</v>
      </c>
      <c r="BB8019" s="40">
        <f t="shared" si="1218"/>
        <v>0</v>
      </c>
      <c r="BC8019" s="39">
        <f t="shared" si="1219"/>
        <v>1</v>
      </c>
      <c r="BD8019" s="40">
        <f t="shared" si="1220"/>
        <v>0</v>
      </c>
      <c r="BE8019" s="39">
        <f t="shared" si="1221"/>
        <v>1</v>
      </c>
      <c r="BF8019" s="39">
        <f t="shared" si="1222"/>
        <v>1</v>
      </c>
    </row>
    <row r="8020" spans="40:58" x14ac:dyDescent="0.3">
      <c r="AN8020" s="37">
        <f t="shared" si="1215"/>
        <v>11</v>
      </c>
      <c r="AO8020" s="32" t="s">
        <v>118</v>
      </c>
      <c r="AP8020" s="32" t="s">
        <v>433</v>
      </c>
      <c r="AQ8020" s="32" t="s">
        <v>72</v>
      </c>
      <c r="AR8020" s="33">
        <v>1</v>
      </c>
      <c r="AS8020" s="34">
        <v>1</v>
      </c>
      <c r="AT8020" s="33">
        <v>1</v>
      </c>
      <c r="AU8020" s="35">
        <v>1</v>
      </c>
      <c r="AV8020" s="33">
        <v>1</v>
      </c>
      <c r="AW8020" s="33">
        <v>1</v>
      </c>
      <c r="AX8020" s="53">
        <v>1</v>
      </c>
      <c r="AY8020" s="53">
        <v>1</v>
      </c>
      <c r="AZ8020" s="38">
        <f t="shared" si="1216"/>
        <v>45623</v>
      </c>
      <c r="BA8020" s="39">
        <f t="shared" si="1217"/>
        <v>1</v>
      </c>
      <c r="BB8020" s="40">
        <f t="shared" si="1218"/>
        <v>0</v>
      </c>
      <c r="BC8020" s="39">
        <f t="shared" si="1219"/>
        <v>1</v>
      </c>
      <c r="BD8020" s="40">
        <f t="shared" si="1220"/>
        <v>0</v>
      </c>
      <c r="BE8020" s="39">
        <f t="shared" si="1221"/>
        <v>1</v>
      </c>
      <c r="BF8020" s="39">
        <f t="shared" si="1222"/>
        <v>1</v>
      </c>
    </row>
    <row r="8021" spans="40:58" x14ac:dyDescent="0.3">
      <c r="AN8021" s="37">
        <f t="shared" si="1215"/>
        <v>11</v>
      </c>
      <c r="AO8021" s="32" t="s">
        <v>118</v>
      </c>
      <c r="AP8021" s="32" t="s">
        <v>434</v>
      </c>
      <c r="AQ8021" s="32" t="s">
        <v>75</v>
      </c>
      <c r="AR8021" s="33">
        <v>1</v>
      </c>
      <c r="AS8021" s="34">
        <v>1</v>
      </c>
      <c r="AT8021" s="33">
        <v>1</v>
      </c>
      <c r="AU8021" s="35">
        <v>1</v>
      </c>
      <c r="AV8021" s="33">
        <v>1</v>
      </c>
      <c r="AW8021" s="33">
        <v>1</v>
      </c>
      <c r="AX8021" s="53">
        <v>1</v>
      </c>
      <c r="AY8021" s="53">
        <v>1</v>
      </c>
      <c r="AZ8021" s="38">
        <f t="shared" si="1216"/>
        <v>45624</v>
      </c>
      <c r="BA8021" s="39">
        <f t="shared" si="1217"/>
        <v>1</v>
      </c>
      <c r="BB8021" s="40">
        <f t="shared" si="1218"/>
        <v>0</v>
      </c>
      <c r="BC8021" s="39">
        <f t="shared" si="1219"/>
        <v>1</v>
      </c>
      <c r="BD8021" s="40">
        <f t="shared" si="1220"/>
        <v>0</v>
      </c>
      <c r="BE8021" s="39">
        <f t="shared" si="1221"/>
        <v>1</v>
      </c>
      <c r="BF8021" s="39">
        <f t="shared" si="1222"/>
        <v>1</v>
      </c>
    </row>
    <row r="8022" spans="40:58" x14ac:dyDescent="0.3">
      <c r="AN8022" s="37">
        <f t="shared" si="1215"/>
        <v>11</v>
      </c>
      <c r="AO8022" s="32" t="s">
        <v>118</v>
      </c>
      <c r="AP8022" s="32" t="s">
        <v>435</v>
      </c>
      <c r="AQ8022" s="32" t="s">
        <v>78</v>
      </c>
      <c r="AR8022" s="33">
        <v>1</v>
      </c>
      <c r="AS8022" s="34">
        <v>1</v>
      </c>
      <c r="AT8022" s="33">
        <v>1</v>
      </c>
      <c r="AU8022" s="35">
        <v>1</v>
      </c>
      <c r="AV8022" s="33">
        <v>1</v>
      </c>
      <c r="AW8022" s="33">
        <v>1</v>
      </c>
      <c r="AX8022" s="53">
        <v>1</v>
      </c>
      <c r="AY8022" s="53">
        <v>1</v>
      </c>
      <c r="AZ8022" s="38">
        <f t="shared" si="1216"/>
        <v>45625</v>
      </c>
      <c r="BA8022" s="39">
        <f t="shared" si="1217"/>
        <v>1</v>
      </c>
      <c r="BB8022" s="40">
        <f t="shared" si="1218"/>
        <v>0</v>
      </c>
      <c r="BC8022" s="39">
        <f t="shared" si="1219"/>
        <v>1</v>
      </c>
      <c r="BD8022" s="40">
        <f t="shared" si="1220"/>
        <v>0</v>
      </c>
      <c r="BE8022" s="39">
        <f t="shared" si="1221"/>
        <v>1</v>
      </c>
      <c r="BF8022" s="39">
        <f t="shared" si="1222"/>
        <v>1</v>
      </c>
    </row>
    <row r="8023" spans="40:58" x14ac:dyDescent="0.3">
      <c r="AN8023" s="37">
        <f t="shared" si="1215"/>
        <v>11</v>
      </c>
      <c r="AO8023" s="32" t="s">
        <v>118</v>
      </c>
      <c r="AP8023" s="32" t="s">
        <v>436</v>
      </c>
      <c r="AQ8023" s="32" t="s">
        <v>81</v>
      </c>
      <c r="AR8023" s="33">
        <v>1</v>
      </c>
      <c r="AS8023" s="34">
        <v>1</v>
      </c>
      <c r="AT8023" s="33">
        <v>1</v>
      </c>
      <c r="AU8023" s="35">
        <v>1</v>
      </c>
      <c r="AV8023" s="33">
        <v>1</v>
      </c>
      <c r="AW8023" s="33">
        <v>1</v>
      </c>
      <c r="AX8023" s="53">
        <v>1</v>
      </c>
      <c r="AY8023" s="53">
        <v>1</v>
      </c>
      <c r="AZ8023" s="38">
        <f t="shared" si="1216"/>
        <v>45626</v>
      </c>
      <c r="BA8023" s="39">
        <f t="shared" si="1217"/>
        <v>1</v>
      </c>
      <c r="BB8023" s="40">
        <f t="shared" si="1218"/>
        <v>0</v>
      </c>
      <c r="BC8023" s="39">
        <f t="shared" si="1219"/>
        <v>1</v>
      </c>
      <c r="BD8023" s="40">
        <f t="shared" si="1220"/>
        <v>0</v>
      </c>
      <c r="BE8023" s="39">
        <f t="shared" si="1221"/>
        <v>1</v>
      </c>
      <c r="BF8023" s="39">
        <f t="shared" si="1222"/>
        <v>1</v>
      </c>
    </row>
    <row r="8024" spans="40:58" x14ac:dyDescent="0.3">
      <c r="AN8024" s="37">
        <f t="shared" si="1215"/>
        <v>12</v>
      </c>
      <c r="AO8024" s="32" t="s">
        <v>118</v>
      </c>
      <c r="AP8024" s="32" t="s">
        <v>437</v>
      </c>
      <c r="AQ8024" s="32" t="s">
        <v>84</v>
      </c>
      <c r="AR8024" s="33">
        <v>1</v>
      </c>
      <c r="AS8024" s="34">
        <v>1</v>
      </c>
      <c r="AT8024" s="33">
        <v>1</v>
      </c>
      <c r="AU8024" s="35">
        <v>1</v>
      </c>
      <c r="AV8024" s="33">
        <v>1</v>
      </c>
      <c r="AW8024" s="33">
        <v>1</v>
      </c>
      <c r="AX8024" s="53">
        <v>1</v>
      </c>
      <c r="AY8024" s="53">
        <v>1</v>
      </c>
      <c r="AZ8024" s="38">
        <f t="shared" si="1216"/>
        <v>45627</v>
      </c>
      <c r="BA8024" s="39">
        <f t="shared" si="1217"/>
        <v>1</v>
      </c>
      <c r="BB8024" s="40">
        <f t="shared" si="1218"/>
        <v>0</v>
      </c>
      <c r="BC8024" s="39">
        <f t="shared" si="1219"/>
        <v>1</v>
      </c>
      <c r="BD8024" s="40">
        <f t="shared" si="1220"/>
        <v>0</v>
      </c>
      <c r="BE8024" s="39">
        <f t="shared" si="1221"/>
        <v>1</v>
      </c>
      <c r="BF8024" s="39">
        <f t="shared" si="1222"/>
        <v>1</v>
      </c>
    </row>
    <row r="8025" spans="40:58" x14ac:dyDescent="0.3">
      <c r="AN8025" s="37">
        <f t="shared" si="1215"/>
        <v>12</v>
      </c>
      <c r="AO8025" s="32" t="s">
        <v>118</v>
      </c>
      <c r="AP8025" s="32" t="s">
        <v>438</v>
      </c>
      <c r="AQ8025" s="32" t="s">
        <v>67</v>
      </c>
      <c r="AR8025" s="33">
        <v>1</v>
      </c>
      <c r="AS8025" s="34">
        <v>1</v>
      </c>
      <c r="AT8025" s="33">
        <v>1</v>
      </c>
      <c r="AU8025" s="35">
        <v>1</v>
      </c>
      <c r="AV8025" s="33">
        <v>1</v>
      </c>
      <c r="AW8025" s="33">
        <v>1</v>
      </c>
      <c r="AX8025" s="53">
        <v>1</v>
      </c>
      <c r="AY8025" s="53">
        <v>1</v>
      </c>
      <c r="AZ8025" s="38">
        <f t="shared" si="1216"/>
        <v>45628</v>
      </c>
      <c r="BA8025" s="39">
        <f t="shared" si="1217"/>
        <v>1</v>
      </c>
      <c r="BB8025" s="40">
        <f t="shared" si="1218"/>
        <v>0</v>
      </c>
      <c r="BC8025" s="39">
        <f t="shared" si="1219"/>
        <v>1</v>
      </c>
      <c r="BD8025" s="40">
        <f t="shared" si="1220"/>
        <v>0</v>
      </c>
      <c r="BE8025" s="39">
        <f t="shared" si="1221"/>
        <v>1</v>
      </c>
      <c r="BF8025" s="39">
        <f t="shared" si="1222"/>
        <v>1</v>
      </c>
    </row>
    <row r="8026" spans="40:58" x14ac:dyDescent="0.3">
      <c r="AN8026" s="37">
        <f t="shared" si="1215"/>
        <v>12</v>
      </c>
      <c r="AO8026" s="32" t="s">
        <v>118</v>
      </c>
      <c r="AP8026" s="32" t="s">
        <v>439</v>
      </c>
      <c r="AQ8026" s="32" t="s">
        <v>70</v>
      </c>
      <c r="AR8026" s="33">
        <v>1</v>
      </c>
      <c r="AS8026" s="34">
        <v>1</v>
      </c>
      <c r="AT8026" s="33">
        <v>1</v>
      </c>
      <c r="AU8026" s="35">
        <v>1</v>
      </c>
      <c r="AV8026" s="33">
        <v>1</v>
      </c>
      <c r="AW8026" s="33">
        <v>1</v>
      </c>
      <c r="AX8026" s="53">
        <v>1</v>
      </c>
      <c r="AY8026" s="53">
        <v>1</v>
      </c>
      <c r="AZ8026" s="38">
        <f t="shared" si="1216"/>
        <v>45629</v>
      </c>
      <c r="BA8026" s="39">
        <f t="shared" si="1217"/>
        <v>1</v>
      </c>
      <c r="BB8026" s="40">
        <f t="shared" si="1218"/>
        <v>0</v>
      </c>
      <c r="BC8026" s="39">
        <f t="shared" si="1219"/>
        <v>1</v>
      </c>
      <c r="BD8026" s="40">
        <f t="shared" si="1220"/>
        <v>0</v>
      </c>
      <c r="BE8026" s="39">
        <f t="shared" si="1221"/>
        <v>1</v>
      </c>
      <c r="BF8026" s="39">
        <f t="shared" si="1222"/>
        <v>1</v>
      </c>
    </row>
    <row r="8027" spans="40:58" x14ac:dyDescent="0.3">
      <c r="AN8027" s="37">
        <f t="shared" si="1215"/>
        <v>12</v>
      </c>
      <c r="AO8027" s="32" t="s">
        <v>118</v>
      </c>
      <c r="AP8027" s="32" t="s">
        <v>440</v>
      </c>
      <c r="AQ8027" s="32" t="s">
        <v>72</v>
      </c>
      <c r="AR8027" s="33">
        <v>1</v>
      </c>
      <c r="AS8027" s="34">
        <v>1</v>
      </c>
      <c r="AT8027" s="33">
        <v>1</v>
      </c>
      <c r="AU8027" s="35">
        <v>1</v>
      </c>
      <c r="AV8027" s="33">
        <v>1</v>
      </c>
      <c r="AW8027" s="33">
        <v>1</v>
      </c>
      <c r="AX8027" s="53">
        <v>1</v>
      </c>
      <c r="AY8027" s="53">
        <v>1</v>
      </c>
      <c r="AZ8027" s="38">
        <f t="shared" si="1216"/>
        <v>45630</v>
      </c>
      <c r="BA8027" s="39">
        <f t="shared" si="1217"/>
        <v>1</v>
      </c>
      <c r="BB8027" s="40">
        <f t="shared" si="1218"/>
        <v>0</v>
      </c>
      <c r="BC8027" s="39">
        <f t="shared" si="1219"/>
        <v>1</v>
      </c>
      <c r="BD8027" s="40">
        <f t="shared" si="1220"/>
        <v>0</v>
      </c>
      <c r="BE8027" s="39">
        <f t="shared" si="1221"/>
        <v>1</v>
      </c>
      <c r="BF8027" s="39">
        <f t="shared" si="1222"/>
        <v>1</v>
      </c>
    </row>
    <row r="8028" spans="40:58" x14ac:dyDescent="0.3">
      <c r="AN8028" s="37">
        <f t="shared" si="1215"/>
        <v>12</v>
      </c>
      <c r="AO8028" s="32" t="s">
        <v>118</v>
      </c>
      <c r="AP8028" s="32" t="s">
        <v>441</v>
      </c>
      <c r="AQ8028" s="32" t="s">
        <v>75</v>
      </c>
      <c r="AR8028" s="33">
        <v>1</v>
      </c>
      <c r="AS8028" s="34">
        <v>1</v>
      </c>
      <c r="AT8028" s="33">
        <v>1</v>
      </c>
      <c r="AU8028" s="35">
        <v>1</v>
      </c>
      <c r="AV8028" s="33">
        <v>1</v>
      </c>
      <c r="AW8028" s="33">
        <v>1</v>
      </c>
      <c r="AX8028" s="53">
        <v>1</v>
      </c>
      <c r="AY8028" s="53">
        <v>1</v>
      </c>
      <c r="AZ8028" s="38">
        <f t="shared" si="1216"/>
        <v>45631</v>
      </c>
      <c r="BA8028" s="39">
        <f t="shared" si="1217"/>
        <v>1</v>
      </c>
      <c r="BB8028" s="40">
        <f t="shared" si="1218"/>
        <v>0</v>
      </c>
      <c r="BC8028" s="39">
        <f t="shared" si="1219"/>
        <v>1</v>
      </c>
      <c r="BD8028" s="40">
        <f t="shared" si="1220"/>
        <v>0</v>
      </c>
      <c r="BE8028" s="39">
        <f t="shared" si="1221"/>
        <v>1</v>
      </c>
      <c r="BF8028" s="39">
        <f t="shared" si="1222"/>
        <v>1</v>
      </c>
    </row>
    <row r="8029" spans="40:58" x14ac:dyDescent="0.3">
      <c r="AN8029" s="37">
        <f t="shared" si="1215"/>
        <v>12</v>
      </c>
      <c r="AO8029" s="32" t="s">
        <v>118</v>
      </c>
      <c r="AP8029" s="32" t="s">
        <v>442</v>
      </c>
      <c r="AQ8029" s="32" t="s">
        <v>78</v>
      </c>
      <c r="AR8029" s="33">
        <v>1</v>
      </c>
      <c r="AS8029" s="34">
        <v>1</v>
      </c>
      <c r="AT8029" s="33">
        <v>1</v>
      </c>
      <c r="AU8029" s="35">
        <v>1</v>
      </c>
      <c r="AV8029" s="33">
        <v>1</v>
      </c>
      <c r="AW8029" s="33">
        <v>1</v>
      </c>
      <c r="AX8029" s="53">
        <v>1</v>
      </c>
      <c r="AY8029" s="53">
        <v>1</v>
      </c>
      <c r="AZ8029" s="38">
        <f t="shared" si="1216"/>
        <v>45632</v>
      </c>
      <c r="BA8029" s="39">
        <f t="shared" si="1217"/>
        <v>1</v>
      </c>
      <c r="BB8029" s="40">
        <f t="shared" si="1218"/>
        <v>0</v>
      </c>
      <c r="BC8029" s="39">
        <f t="shared" si="1219"/>
        <v>1</v>
      </c>
      <c r="BD8029" s="40">
        <f t="shared" si="1220"/>
        <v>0</v>
      </c>
      <c r="BE8029" s="39">
        <f t="shared" si="1221"/>
        <v>1</v>
      </c>
      <c r="BF8029" s="39">
        <f t="shared" si="1222"/>
        <v>1</v>
      </c>
    </row>
    <row r="8030" spans="40:58" x14ac:dyDescent="0.3">
      <c r="AN8030" s="37">
        <f t="shared" si="1215"/>
        <v>12</v>
      </c>
      <c r="AO8030" s="32" t="s">
        <v>118</v>
      </c>
      <c r="AP8030" s="32" t="s">
        <v>443</v>
      </c>
      <c r="AQ8030" s="32" t="s">
        <v>81</v>
      </c>
      <c r="AR8030" s="33">
        <v>1</v>
      </c>
      <c r="AS8030" s="34">
        <v>1</v>
      </c>
      <c r="AT8030" s="33">
        <v>1</v>
      </c>
      <c r="AU8030" s="35">
        <v>1</v>
      </c>
      <c r="AV8030" s="33">
        <v>1</v>
      </c>
      <c r="AW8030" s="33">
        <v>1</v>
      </c>
      <c r="AX8030" s="53">
        <v>1</v>
      </c>
      <c r="AY8030" s="53">
        <v>1</v>
      </c>
      <c r="AZ8030" s="38">
        <f t="shared" si="1216"/>
        <v>45633</v>
      </c>
      <c r="BA8030" s="39">
        <f t="shared" si="1217"/>
        <v>1</v>
      </c>
      <c r="BB8030" s="40">
        <f t="shared" si="1218"/>
        <v>0</v>
      </c>
      <c r="BC8030" s="39">
        <f t="shared" si="1219"/>
        <v>1</v>
      </c>
      <c r="BD8030" s="40">
        <f t="shared" si="1220"/>
        <v>0</v>
      </c>
      <c r="BE8030" s="39">
        <f t="shared" si="1221"/>
        <v>1</v>
      </c>
      <c r="BF8030" s="39">
        <f t="shared" si="1222"/>
        <v>1</v>
      </c>
    </row>
    <row r="8031" spans="40:58" x14ac:dyDescent="0.3">
      <c r="AN8031" s="37">
        <f t="shared" si="1215"/>
        <v>12</v>
      </c>
      <c r="AO8031" s="32" t="s">
        <v>118</v>
      </c>
      <c r="AP8031" s="32" t="s">
        <v>444</v>
      </c>
      <c r="AQ8031" s="32" t="s">
        <v>84</v>
      </c>
      <c r="AR8031" s="33">
        <v>1</v>
      </c>
      <c r="AS8031" s="34">
        <v>1</v>
      </c>
      <c r="AT8031" s="33">
        <v>1</v>
      </c>
      <c r="AU8031" s="35">
        <v>1</v>
      </c>
      <c r="AV8031" s="33">
        <v>1</v>
      </c>
      <c r="AW8031" s="33">
        <v>1</v>
      </c>
      <c r="AX8031" s="53">
        <v>1</v>
      </c>
      <c r="AY8031" s="53">
        <v>1</v>
      </c>
      <c r="AZ8031" s="38">
        <f t="shared" si="1216"/>
        <v>45634</v>
      </c>
      <c r="BA8031" s="39">
        <f t="shared" si="1217"/>
        <v>1</v>
      </c>
      <c r="BB8031" s="40">
        <f t="shared" si="1218"/>
        <v>0</v>
      </c>
      <c r="BC8031" s="39">
        <f t="shared" si="1219"/>
        <v>1</v>
      </c>
      <c r="BD8031" s="40">
        <f t="shared" si="1220"/>
        <v>0</v>
      </c>
      <c r="BE8031" s="39">
        <f t="shared" si="1221"/>
        <v>1</v>
      </c>
      <c r="BF8031" s="39">
        <f t="shared" si="1222"/>
        <v>1</v>
      </c>
    </row>
    <row r="8032" spans="40:58" x14ac:dyDescent="0.3">
      <c r="AN8032" s="37">
        <f t="shared" si="1215"/>
        <v>12</v>
      </c>
      <c r="AO8032" s="32" t="s">
        <v>118</v>
      </c>
      <c r="AP8032" s="32" t="s">
        <v>445</v>
      </c>
      <c r="AQ8032" s="32" t="s">
        <v>67</v>
      </c>
      <c r="AR8032" s="33">
        <v>1</v>
      </c>
      <c r="AS8032" s="34">
        <v>1</v>
      </c>
      <c r="AT8032" s="33">
        <v>1</v>
      </c>
      <c r="AU8032" s="35">
        <v>1</v>
      </c>
      <c r="AV8032" s="33">
        <v>1</v>
      </c>
      <c r="AW8032" s="33">
        <v>1</v>
      </c>
      <c r="AX8032" s="53">
        <v>1</v>
      </c>
      <c r="AY8032" s="53">
        <v>1</v>
      </c>
      <c r="AZ8032" s="38">
        <f t="shared" si="1216"/>
        <v>45635</v>
      </c>
      <c r="BA8032" s="39">
        <f t="shared" si="1217"/>
        <v>1</v>
      </c>
      <c r="BB8032" s="40">
        <f t="shared" si="1218"/>
        <v>0</v>
      </c>
      <c r="BC8032" s="39">
        <f t="shared" si="1219"/>
        <v>1</v>
      </c>
      <c r="BD8032" s="40">
        <f t="shared" si="1220"/>
        <v>0</v>
      </c>
      <c r="BE8032" s="39">
        <f t="shared" si="1221"/>
        <v>1</v>
      </c>
      <c r="BF8032" s="39">
        <f t="shared" si="1222"/>
        <v>1</v>
      </c>
    </row>
    <row r="8033" spans="40:58" x14ac:dyDescent="0.3">
      <c r="AN8033" s="37">
        <f t="shared" si="1215"/>
        <v>12</v>
      </c>
      <c r="AO8033" s="32" t="s">
        <v>118</v>
      </c>
      <c r="AP8033" s="32" t="s">
        <v>446</v>
      </c>
      <c r="AQ8033" s="32" t="s">
        <v>70</v>
      </c>
      <c r="AR8033" s="33">
        <v>1</v>
      </c>
      <c r="AS8033" s="34">
        <v>1</v>
      </c>
      <c r="AT8033" s="33">
        <v>1</v>
      </c>
      <c r="AU8033" s="35">
        <v>1</v>
      </c>
      <c r="AV8033" s="33">
        <v>1</v>
      </c>
      <c r="AW8033" s="33">
        <v>1</v>
      </c>
      <c r="AX8033" s="53">
        <v>1</v>
      </c>
      <c r="AY8033" s="53">
        <v>1</v>
      </c>
      <c r="AZ8033" s="38">
        <f t="shared" si="1216"/>
        <v>45636</v>
      </c>
      <c r="BA8033" s="39">
        <f t="shared" si="1217"/>
        <v>1</v>
      </c>
      <c r="BB8033" s="40">
        <f t="shared" si="1218"/>
        <v>0</v>
      </c>
      <c r="BC8033" s="39">
        <f t="shared" si="1219"/>
        <v>1</v>
      </c>
      <c r="BD8033" s="40">
        <f t="shared" si="1220"/>
        <v>0</v>
      </c>
      <c r="BE8033" s="39">
        <f t="shared" si="1221"/>
        <v>1</v>
      </c>
      <c r="BF8033" s="39">
        <f t="shared" si="1222"/>
        <v>1</v>
      </c>
    </row>
    <row r="8034" spans="40:58" x14ac:dyDescent="0.3">
      <c r="AN8034" s="37">
        <f t="shared" si="1215"/>
        <v>12</v>
      </c>
      <c r="AO8034" s="32" t="s">
        <v>118</v>
      </c>
      <c r="AP8034" s="32" t="s">
        <v>447</v>
      </c>
      <c r="AQ8034" s="32" t="s">
        <v>72</v>
      </c>
      <c r="AR8034" s="33">
        <v>1</v>
      </c>
      <c r="AS8034" s="34">
        <v>1</v>
      </c>
      <c r="AT8034" s="33">
        <v>1</v>
      </c>
      <c r="AU8034" s="35">
        <v>1</v>
      </c>
      <c r="AV8034" s="33">
        <v>1</v>
      </c>
      <c r="AW8034" s="33">
        <v>1</v>
      </c>
      <c r="AX8034" s="53">
        <v>1</v>
      </c>
      <c r="AY8034" s="53">
        <v>1</v>
      </c>
      <c r="AZ8034" s="38">
        <f t="shared" si="1216"/>
        <v>45637</v>
      </c>
      <c r="BA8034" s="39">
        <f t="shared" si="1217"/>
        <v>1</v>
      </c>
      <c r="BB8034" s="40">
        <f t="shared" si="1218"/>
        <v>0</v>
      </c>
      <c r="BC8034" s="39">
        <f t="shared" si="1219"/>
        <v>1</v>
      </c>
      <c r="BD8034" s="40">
        <f t="shared" si="1220"/>
        <v>0</v>
      </c>
      <c r="BE8034" s="39">
        <f t="shared" si="1221"/>
        <v>1</v>
      </c>
      <c r="BF8034" s="39">
        <f t="shared" si="1222"/>
        <v>1</v>
      </c>
    </row>
    <row r="8035" spans="40:58" x14ac:dyDescent="0.3">
      <c r="AN8035" s="37">
        <f t="shared" si="1215"/>
        <v>12</v>
      </c>
      <c r="AO8035" s="32" t="s">
        <v>118</v>
      </c>
      <c r="AP8035" s="32" t="s">
        <v>448</v>
      </c>
      <c r="AQ8035" s="32" t="s">
        <v>75</v>
      </c>
      <c r="AR8035" s="33">
        <v>1</v>
      </c>
      <c r="AS8035" s="34">
        <v>1</v>
      </c>
      <c r="AT8035" s="33">
        <v>1</v>
      </c>
      <c r="AU8035" s="35">
        <v>1</v>
      </c>
      <c r="AV8035" s="33">
        <v>1</v>
      </c>
      <c r="AW8035" s="33">
        <v>1</v>
      </c>
      <c r="AX8035" s="53">
        <v>1</v>
      </c>
      <c r="AY8035" s="53">
        <v>1</v>
      </c>
      <c r="AZ8035" s="38">
        <f t="shared" si="1216"/>
        <v>45638</v>
      </c>
      <c r="BA8035" s="39">
        <f t="shared" si="1217"/>
        <v>1</v>
      </c>
      <c r="BB8035" s="40">
        <f t="shared" si="1218"/>
        <v>0</v>
      </c>
      <c r="BC8035" s="39">
        <f t="shared" si="1219"/>
        <v>1</v>
      </c>
      <c r="BD8035" s="40">
        <f t="shared" si="1220"/>
        <v>0</v>
      </c>
      <c r="BE8035" s="39">
        <f t="shared" si="1221"/>
        <v>1</v>
      </c>
      <c r="BF8035" s="39">
        <f t="shared" si="1222"/>
        <v>1</v>
      </c>
    </row>
    <row r="8036" spans="40:58" x14ac:dyDescent="0.3">
      <c r="AN8036" s="37">
        <f t="shared" si="1215"/>
        <v>12</v>
      </c>
      <c r="AO8036" s="32" t="s">
        <v>118</v>
      </c>
      <c r="AP8036" s="32" t="s">
        <v>449</v>
      </c>
      <c r="AQ8036" s="32" t="s">
        <v>78</v>
      </c>
      <c r="AR8036" s="33">
        <v>1</v>
      </c>
      <c r="AS8036" s="34">
        <v>1</v>
      </c>
      <c r="AT8036" s="33">
        <v>1</v>
      </c>
      <c r="AU8036" s="35">
        <v>1</v>
      </c>
      <c r="AV8036" s="33">
        <v>1</v>
      </c>
      <c r="AW8036" s="33">
        <v>1</v>
      </c>
      <c r="AX8036" s="53">
        <v>1</v>
      </c>
      <c r="AY8036" s="53">
        <v>1</v>
      </c>
      <c r="AZ8036" s="38">
        <f t="shared" si="1216"/>
        <v>45639</v>
      </c>
      <c r="BA8036" s="39">
        <f t="shared" si="1217"/>
        <v>1</v>
      </c>
      <c r="BB8036" s="40">
        <f t="shared" si="1218"/>
        <v>0</v>
      </c>
      <c r="BC8036" s="39">
        <f t="shared" si="1219"/>
        <v>1</v>
      </c>
      <c r="BD8036" s="40">
        <f t="shared" si="1220"/>
        <v>0</v>
      </c>
      <c r="BE8036" s="39">
        <f t="shared" si="1221"/>
        <v>1</v>
      </c>
      <c r="BF8036" s="39">
        <f t="shared" si="1222"/>
        <v>1</v>
      </c>
    </row>
    <row r="8037" spans="40:58" x14ac:dyDescent="0.3">
      <c r="AN8037" s="37">
        <f t="shared" si="1215"/>
        <v>12</v>
      </c>
      <c r="AO8037" s="32" t="s">
        <v>118</v>
      </c>
      <c r="AP8037" s="32" t="s">
        <v>450</v>
      </c>
      <c r="AQ8037" s="32" t="s">
        <v>81</v>
      </c>
      <c r="AR8037" s="33">
        <v>1</v>
      </c>
      <c r="AS8037" s="34">
        <v>1</v>
      </c>
      <c r="AT8037" s="33">
        <v>1</v>
      </c>
      <c r="AU8037" s="35">
        <v>1</v>
      </c>
      <c r="AV8037" s="33">
        <v>1</v>
      </c>
      <c r="AW8037" s="33">
        <v>1</v>
      </c>
      <c r="AX8037" s="53">
        <v>1</v>
      </c>
      <c r="AY8037" s="53">
        <v>1</v>
      </c>
      <c r="AZ8037" s="38">
        <f t="shared" si="1216"/>
        <v>45640</v>
      </c>
      <c r="BA8037" s="39">
        <f t="shared" si="1217"/>
        <v>1</v>
      </c>
      <c r="BB8037" s="40">
        <f t="shared" si="1218"/>
        <v>0</v>
      </c>
      <c r="BC8037" s="39">
        <f t="shared" si="1219"/>
        <v>1</v>
      </c>
      <c r="BD8037" s="40">
        <f t="shared" si="1220"/>
        <v>0</v>
      </c>
      <c r="BE8037" s="39">
        <f t="shared" si="1221"/>
        <v>1</v>
      </c>
      <c r="BF8037" s="39">
        <f t="shared" si="1222"/>
        <v>1</v>
      </c>
    </row>
    <row r="8038" spans="40:58" x14ac:dyDescent="0.3">
      <c r="AN8038" s="37">
        <f t="shared" si="1215"/>
        <v>12</v>
      </c>
      <c r="AO8038" s="32" t="s">
        <v>118</v>
      </c>
      <c r="AP8038" s="32" t="s">
        <v>451</v>
      </c>
      <c r="AQ8038" s="32" t="s">
        <v>84</v>
      </c>
      <c r="AR8038" s="33">
        <v>1</v>
      </c>
      <c r="AS8038" s="34">
        <v>1</v>
      </c>
      <c r="AT8038" s="33">
        <v>1</v>
      </c>
      <c r="AU8038" s="35">
        <v>1</v>
      </c>
      <c r="AV8038" s="33">
        <v>1</v>
      </c>
      <c r="AW8038" s="33">
        <v>1</v>
      </c>
      <c r="AX8038" s="53">
        <v>1</v>
      </c>
      <c r="AY8038" s="53">
        <v>1</v>
      </c>
      <c r="AZ8038" s="38">
        <f t="shared" si="1216"/>
        <v>45641</v>
      </c>
      <c r="BA8038" s="39">
        <f t="shared" si="1217"/>
        <v>1</v>
      </c>
      <c r="BB8038" s="40">
        <f t="shared" si="1218"/>
        <v>0</v>
      </c>
      <c r="BC8038" s="39">
        <f t="shared" si="1219"/>
        <v>1</v>
      </c>
      <c r="BD8038" s="40">
        <f t="shared" si="1220"/>
        <v>0</v>
      </c>
      <c r="BE8038" s="39">
        <f t="shared" si="1221"/>
        <v>1</v>
      </c>
      <c r="BF8038" s="39">
        <f t="shared" si="1222"/>
        <v>1</v>
      </c>
    </row>
    <row r="8039" spans="40:58" x14ac:dyDescent="0.3">
      <c r="AN8039" s="37">
        <f t="shared" si="1215"/>
        <v>12</v>
      </c>
      <c r="AO8039" s="32" t="s">
        <v>118</v>
      </c>
      <c r="AP8039" s="32" t="s">
        <v>452</v>
      </c>
      <c r="AQ8039" s="32" t="s">
        <v>67</v>
      </c>
      <c r="AR8039" s="33">
        <v>1</v>
      </c>
      <c r="AS8039" s="34">
        <v>1</v>
      </c>
      <c r="AT8039" s="33">
        <v>1</v>
      </c>
      <c r="AU8039" s="35">
        <v>1</v>
      </c>
      <c r="AV8039" s="33">
        <v>1</v>
      </c>
      <c r="AW8039" s="33">
        <v>1</v>
      </c>
      <c r="AX8039" s="53">
        <v>1</v>
      </c>
      <c r="AY8039" s="53">
        <v>1</v>
      </c>
      <c r="AZ8039" s="38">
        <f t="shared" si="1216"/>
        <v>45642</v>
      </c>
      <c r="BA8039" s="39">
        <f t="shared" si="1217"/>
        <v>1</v>
      </c>
      <c r="BB8039" s="40">
        <f t="shared" si="1218"/>
        <v>0</v>
      </c>
      <c r="BC8039" s="39">
        <f t="shared" si="1219"/>
        <v>1</v>
      </c>
      <c r="BD8039" s="40">
        <f t="shared" si="1220"/>
        <v>0</v>
      </c>
      <c r="BE8039" s="39">
        <f t="shared" si="1221"/>
        <v>1</v>
      </c>
      <c r="BF8039" s="39">
        <f t="shared" si="1222"/>
        <v>1</v>
      </c>
    </row>
    <row r="8040" spans="40:58" x14ac:dyDescent="0.3">
      <c r="AN8040" s="37">
        <f t="shared" si="1215"/>
        <v>12</v>
      </c>
      <c r="AO8040" s="32" t="s">
        <v>118</v>
      </c>
      <c r="AP8040" s="32" t="s">
        <v>453</v>
      </c>
      <c r="AQ8040" s="32" t="s">
        <v>70</v>
      </c>
      <c r="AR8040" s="33">
        <v>1</v>
      </c>
      <c r="AS8040" s="34">
        <v>1</v>
      </c>
      <c r="AT8040" s="33">
        <v>1</v>
      </c>
      <c r="AU8040" s="35">
        <v>1</v>
      </c>
      <c r="AV8040" s="33">
        <v>1</v>
      </c>
      <c r="AW8040" s="33">
        <v>1</v>
      </c>
      <c r="AX8040" s="53">
        <v>1</v>
      </c>
      <c r="AY8040" s="53">
        <v>1</v>
      </c>
      <c r="AZ8040" s="38">
        <f t="shared" si="1216"/>
        <v>45643</v>
      </c>
      <c r="BA8040" s="39">
        <f t="shared" si="1217"/>
        <v>1</v>
      </c>
      <c r="BB8040" s="40">
        <f t="shared" si="1218"/>
        <v>0</v>
      </c>
      <c r="BC8040" s="39">
        <f t="shared" si="1219"/>
        <v>1</v>
      </c>
      <c r="BD8040" s="40">
        <f t="shared" si="1220"/>
        <v>0</v>
      </c>
      <c r="BE8040" s="39">
        <f t="shared" si="1221"/>
        <v>1</v>
      </c>
      <c r="BF8040" s="39">
        <f t="shared" si="1222"/>
        <v>1</v>
      </c>
    </row>
    <row r="8041" spans="40:58" x14ac:dyDescent="0.3">
      <c r="AN8041" s="37">
        <f t="shared" si="1215"/>
        <v>12</v>
      </c>
      <c r="AO8041" s="32" t="s">
        <v>118</v>
      </c>
      <c r="AP8041" s="32" t="s">
        <v>454</v>
      </c>
      <c r="AQ8041" s="32" t="s">
        <v>72</v>
      </c>
      <c r="AR8041" s="33">
        <v>1</v>
      </c>
      <c r="AS8041" s="34">
        <v>1</v>
      </c>
      <c r="AT8041" s="33">
        <v>1</v>
      </c>
      <c r="AU8041" s="35">
        <v>1</v>
      </c>
      <c r="AV8041" s="33">
        <v>1</v>
      </c>
      <c r="AW8041" s="33">
        <v>1</v>
      </c>
      <c r="AX8041" s="53">
        <v>1</v>
      </c>
      <c r="AY8041" s="53">
        <v>1</v>
      </c>
      <c r="AZ8041" s="38">
        <f t="shared" si="1216"/>
        <v>45644</v>
      </c>
      <c r="BA8041" s="39">
        <f t="shared" si="1217"/>
        <v>1</v>
      </c>
      <c r="BB8041" s="40">
        <f t="shared" si="1218"/>
        <v>0</v>
      </c>
      <c r="BC8041" s="39">
        <f t="shared" si="1219"/>
        <v>1</v>
      </c>
      <c r="BD8041" s="40">
        <f t="shared" si="1220"/>
        <v>0</v>
      </c>
      <c r="BE8041" s="39">
        <f t="shared" si="1221"/>
        <v>1</v>
      </c>
      <c r="BF8041" s="39">
        <f t="shared" si="1222"/>
        <v>1</v>
      </c>
    </row>
    <row r="8042" spans="40:58" x14ac:dyDescent="0.3">
      <c r="AN8042" s="37">
        <f t="shared" si="1215"/>
        <v>12</v>
      </c>
      <c r="AO8042" s="32" t="s">
        <v>118</v>
      </c>
      <c r="AP8042" s="32" t="s">
        <v>455</v>
      </c>
      <c r="AQ8042" s="32" t="s">
        <v>75</v>
      </c>
      <c r="AR8042" s="33">
        <v>1</v>
      </c>
      <c r="AS8042" s="34">
        <v>1</v>
      </c>
      <c r="AT8042" s="33">
        <v>1</v>
      </c>
      <c r="AU8042" s="35">
        <v>1</v>
      </c>
      <c r="AV8042" s="33">
        <v>1</v>
      </c>
      <c r="AW8042" s="33">
        <v>1</v>
      </c>
      <c r="AX8042" s="53">
        <v>1</v>
      </c>
      <c r="AY8042" s="53">
        <v>1</v>
      </c>
      <c r="AZ8042" s="38">
        <f t="shared" si="1216"/>
        <v>45645</v>
      </c>
      <c r="BA8042" s="39">
        <f t="shared" si="1217"/>
        <v>1</v>
      </c>
      <c r="BB8042" s="40">
        <f t="shared" si="1218"/>
        <v>0</v>
      </c>
      <c r="BC8042" s="39">
        <f t="shared" si="1219"/>
        <v>1</v>
      </c>
      <c r="BD8042" s="40">
        <f t="shared" si="1220"/>
        <v>0</v>
      </c>
      <c r="BE8042" s="39">
        <f t="shared" si="1221"/>
        <v>1</v>
      </c>
      <c r="BF8042" s="39">
        <f t="shared" si="1222"/>
        <v>1</v>
      </c>
    </row>
    <row r="8043" spans="40:58" x14ac:dyDescent="0.3">
      <c r="AN8043" s="37">
        <f t="shared" si="1215"/>
        <v>12</v>
      </c>
      <c r="AO8043" s="32" t="s">
        <v>118</v>
      </c>
      <c r="AP8043" s="32" t="s">
        <v>456</v>
      </c>
      <c r="AQ8043" s="32" t="s">
        <v>78</v>
      </c>
      <c r="AR8043" s="33">
        <v>1</v>
      </c>
      <c r="AS8043" s="34">
        <v>1</v>
      </c>
      <c r="AT8043" s="33">
        <v>1</v>
      </c>
      <c r="AU8043" s="35">
        <v>1</v>
      </c>
      <c r="AV8043" s="33">
        <v>1</v>
      </c>
      <c r="AW8043" s="33">
        <v>1</v>
      </c>
      <c r="AX8043" s="53">
        <v>1</v>
      </c>
      <c r="AY8043" s="53">
        <v>1</v>
      </c>
      <c r="AZ8043" s="38">
        <f t="shared" si="1216"/>
        <v>45646</v>
      </c>
      <c r="BA8043" s="39">
        <f t="shared" si="1217"/>
        <v>1</v>
      </c>
      <c r="BB8043" s="40">
        <f t="shared" si="1218"/>
        <v>0</v>
      </c>
      <c r="BC8043" s="39">
        <f t="shared" si="1219"/>
        <v>1</v>
      </c>
      <c r="BD8043" s="40">
        <f t="shared" si="1220"/>
        <v>0</v>
      </c>
      <c r="BE8043" s="39">
        <f t="shared" si="1221"/>
        <v>1</v>
      </c>
      <c r="BF8043" s="39">
        <f t="shared" si="1222"/>
        <v>1</v>
      </c>
    </row>
    <row r="8044" spans="40:58" x14ac:dyDescent="0.3">
      <c r="AN8044" s="37">
        <f t="shared" si="1215"/>
        <v>12</v>
      </c>
      <c r="AO8044" s="32" t="s">
        <v>118</v>
      </c>
      <c r="AP8044" s="32" t="s">
        <v>457</v>
      </c>
      <c r="AQ8044" s="32" t="s">
        <v>81</v>
      </c>
      <c r="AR8044" s="33">
        <v>1</v>
      </c>
      <c r="AS8044" s="34">
        <v>1</v>
      </c>
      <c r="AT8044" s="33">
        <v>1</v>
      </c>
      <c r="AU8044" s="35">
        <v>1</v>
      </c>
      <c r="AV8044" s="33">
        <v>1</v>
      </c>
      <c r="AW8044" s="33">
        <v>1</v>
      </c>
      <c r="AX8044" s="53">
        <v>1</v>
      </c>
      <c r="AY8044" s="53">
        <v>1</v>
      </c>
      <c r="AZ8044" s="38">
        <f t="shared" si="1216"/>
        <v>45647</v>
      </c>
      <c r="BA8044" s="39">
        <f t="shared" si="1217"/>
        <v>1</v>
      </c>
      <c r="BB8044" s="40">
        <f t="shared" si="1218"/>
        <v>0</v>
      </c>
      <c r="BC8044" s="39">
        <f t="shared" si="1219"/>
        <v>1</v>
      </c>
      <c r="BD8044" s="40">
        <f t="shared" si="1220"/>
        <v>0</v>
      </c>
      <c r="BE8044" s="39">
        <f t="shared" si="1221"/>
        <v>1</v>
      </c>
      <c r="BF8044" s="39">
        <f t="shared" si="1222"/>
        <v>1</v>
      </c>
    </row>
    <row r="8045" spans="40:58" x14ac:dyDescent="0.3">
      <c r="AN8045" s="37">
        <f t="shared" si="1215"/>
        <v>12</v>
      </c>
      <c r="AO8045" s="32" t="s">
        <v>118</v>
      </c>
      <c r="AP8045" s="32" t="s">
        <v>458</v>
      </c>
      <c r="AQ8045" s="32" t="s">
        <v>84</v>
      </c>
      <c r="AR8045" s="33">
        <v>1</v>
      </c>
      <c r="AS8045" s="34">
        <v>1</v>
      </c>
      <c r="AT8045" s="33">
        <v>1</v>
      </c>
      <c r="AU8045" s="35">
        <v>1</v>
      </c>
      <c r="AV8045" s="33">
        <v>1</v>
      </c>
      <c r="AW8045" s="33">
        <v>1</v>
      </c>
      <c r="AX8045" s="53">
        <v>1</v>
      </c>
      <c r="AY8045" s="53">
        <v>1</v>
      </c>
      <c r="AZ8045" s="38">
        <f t="shared" si="1216"/>
        <v>45648</v>
      </c>
      <c r="BA8045" s="39">
        <f t="shared" si="1217"/>
        <v>1</v>
      </c>
      <c r="BB8045" s="40">
        <f t="shared" si="1218"/>
        <v>0</v>
      </c>
      <c r="BC8045" s="39">
        <f t="shared" si="1219"/>
        <v>1</v>
      </c>
      <c r="BD8045" s="40">
        <f t="shared" si="1220"/>
        <v>0</v>
      </c>
      <c r="BE8045" s="39">
        <f t="shared" si="1221"/>
        <v>1</v>
      </c>
      <c r="BF8045" s="39">
        <f t="shared" si="1222"/>
        <v>1</v>
      </c>
    </row>
    <row r="8046" spans="40:58" x14ac:dyDescent="0.3">
      <c r="AN8046" s="37">
        <f t="shared" si="1215"/>
        <v>12</v>
      </c>
      <c r="AO8046" s="32" t="s">
        <v>118</v>
      </c>
      <c r="AP8046" s="32" t="s">
        <v>459</v>
      </c>
      <c r="AQ8046" s="32" t="s">
        <v>67</v>
      </c>
      <c r="AR8046" s="33">
        <v>1</v>
      </c>
      <c r="AS8046" s="34">
        <v>1</v>
      </c>
      <c r="AT8046" s="33">
        <v>1</v>
      </c>
      <c r="AU8046" s="35">
        <v>1</v>
      </c>
      <c r="AV8046" s="33">
        <v>1</v>
      </c>
      <c r="AW8046" s="33">
        <v>1</v>
      </c>
      <c r="AX8046" s="53">
        <v>1</v>
      </c>
      <c r="AY8046" s="53">
        <v>1</v>
      </c>
      <c r="AZ8046" s="38">
        <f t="shared" si="1216"/>
        <v>45649</v>
      </c>
      <c r="BA8046" s="39">
        <f t="shared" si="1217"/>
        <v>1</v>
      </c>
      <c r="BB8046" s="40">
        <f t="shared" si="1218"/>
        <v>0</v>
      </c>
      <c r="BC8046" s="39">
        <f t="shared" si="1219"/>
        <v>1</v>
      </c>
      <c r="BD8046" s="40">
        <f t="shared" si="1220"/>
        <v>0</v>
      </c>
      <c r="BE8046" s="39">
        <f t="shared" si="1221"/>
        <v>1</v>
      </c>
      <c r="BF8046" s="39">
        <f t="shared" si="1222"/>
        <v>1</v>
      </c>
    </row>
    <row r="8047" spans="40:58" x14ac:dyDescent="0.3">
      <c r="AN8047" s="37">
        <f t="shared" si="1215"/>
        <v>12</v>
      </c>
      <c r="AO8047" s="32" t="s">
        <v>118</v>
      </c>
      <c r="AP8047" s="32" t="s">
        <v>460</v>
      </c>
      <c r="AQ8047" s="32" t="s">
        <v>70</v>
      </c>
      <c r="AR8047" s="33">
        <v>1</v>
      </c>
      <c r="AS8047" s="34">
        <v>1</v>
      </c>
      <c r="AT8047" s="33">
        <v>1</v>
      </c>
      <c r="AU8047" s="35">
        <v>1</v>
      </c>
      <c r="AV8047" s="33">
        <v>1</v>
      </c>
      <c r="AW8047" s="33">
        <v>1</v>
      </c>
      <c r="AX8047" s="53">
        <v>1</v>
      </c>
      <c r="AY8047" s="53">
        <v>1</v>
      </c>
      <c r="AZ8047" s="38">
        <f t="shared" si="1216"/>
        <v>45650</v>
      </c>
      <c r="BA8047" s="39">
        <f t="shared" si="1217"/>
        <v>1</v>
      </c>
      <c r="BB8047" s="40">
        <f t="shared" si="1218"/>
        <v>0</v>
      </c>
      <c r="BC8047" s="39">
        <f t="shared" si="1219"/>
        <v>1</v>
      </c>
      <c r="BD8047" s="40">
        <f t="shared" si="1220"/>
        <v>0</v>
      </c>
      <c r="BE8047" s="39">
        <f t="shared" si="1221"/>
        <v>1</v>
      </c>
      <c r="BF8047" s="39">
        <f t="shared" si="1222"/>
        <v>1</v>
      </c>
    </row>
    <row r="8048" spans="40:58" x14ac:dyDescent="0.3">
      <c r="AN8048" s="37">
        <f t="shared" si="1215"/>
        <v>12</v>
      </c>
      <c r="AO8048" s="32" t="s">
        <v>118</v>
      </c>
      <c r="AP8048" s="32" t="s">
        <v>461</v>
      </c>
      <c r="AQ8048" s="32" t="s">
        <v>72</v>
      </c>
      <c r="AR8048" s="33">
        <v>1</v>
      </c>
      <c r="AS8048" s="34">
        <v>1</v>
      </c>
      <c r="AT8048" s="33">
        <v>1</v>
      </c>
      <c r="AU8048" s="35">
        <v>1</v>
      </c>
      <c r="AV8048" s="33">
        <v>1</v>
      </c>
      <c r="AW8048" s="33">
        <v>1</v>
      </c>
      <c r="AX8048" s="53">
        <v>1</v>
      </c>
      <c r="AY8048" s="53">
        <v>1</v>
      </c>
      <c r="AZ8048" s="38">
        <f t="shared" si="1216"/>
        <v>45651</v>
      </c>
      <c r="BA8048" s="39">
        <f t="shared" si="1217"/>
        <v>1</v>
      </c>
      <c r="BB8048" s="40">
        <f t="shared" si="1218"/>
        <v>0</v>
      </c>
      <c r="BC8048" s="39">
        <f t="shared" si="1219"/>
        <v>1</v>
      </c>
      <c r="BD8048" s="40">
        <f t="shared" si="1220"/>
        <v>0</v>
      </c>
      <c r="BE8048" s="39">
        <f t="shared" si="1221"/>
        <v>1</v>
      </c>
      <c r="BF8048" s="39">
        <f t="shared" si="1222"/>
        <v>1</v>
      </c>
    </row>
    <row r="8049" spans="40:58" x14ac:dyDescent="0.3">
      <c r="AN8049" s="37">
        <f t="shared" si="1215"/>
        <v>12</v>
      </c>
      <c r="AO8049" s="32" t="s">
        <v>118</v>
      </c>
      <c r="AP8049" s="32" t="s">
        <v>462</v>
      </c>
      <c r="AQ8049" s="32" t="s">
        <v>75</v>
      </c>
      <c r="AR8049" s="33">
        <v>1</v>
      </c>
      <c r="AS8049" s="34">
        <v>1</v>
      </c>
      <c r="AT8049" s="33">
        <v>1</v>
      </c>
      <c r="AU8049" s="35">
        <v>1</v>
      </c>
      <c r="AV8049" s="33">
        <v>1</v>
      </c>
      <c r="AW8049" s="33">
        <v>1</v>
      </c>
      <c r="AX8049" s="53">
        <v>1</v>
      </c>
      <c r="AY8049" s="53">
        <v>1</v>
      </c>
      <c r="AZ8049" s="38">
        <f t="shared" si="1216"/>
        <v>45652</v>
      </c>
      <c r="BA8049" s="39">
        <f t="shared" si="1217"/>
        <v>1</v>
      </c>
      <c r="BB8049" s="40">
        <f t="shared" si="1218"/>
        <v>0</v>
      </c>
      <c r="BC8049" s="39">
        <f t="shared" si="1219"/>
        <v>1</v>
      </c>
      <c r="BD8049" s="40">
        <f t="shared" si="1220"/>
        <v>0</v>
      </c>
      <c r="BE8049" s="39">
        <f t="shared" si="1221"/>
        <v>1</v>
      </c>
      <c r="BF8049" s="39">
        <f t="shared" si="1222"/>
        <v>1</v>
      </c>
    </row>
    <row r="8050" spans="40:58" x14ac:dyDescent="0.3">
      <c r="AN8050" s="37">
        <f t="shared" si="1215"/>
        <v>12</v>
      </c>
      <c r="AO8050" s="32" t="s">
        <v>118</v>
      </c>
      <c r="AP8050" s="32" t="s">
        <v>463</v>
      </c>
      <c r="AQ8050" s="32" t="s">
        <v>78</v>
      </c>
      <c r="AR8050" s="33">
        <v>1</v>
      </c>
      <c r="AS8050" s="34">
        <v>1</v>
      </c>
      <c r="AT8050" s="33">
        <v>1</v>
      </c>
      <c r="AU8050" s="35">
        <v>1</v>
      </c>
      <c r="AV8050" s="33">
        <v>1</v>
      </c>
      <c r="AW8050" s="33">
        <v>1</v>
      </c>
      <c r="AX8050" s="53">
        <v>1</v>
      </c>
      <c r="AY8050" s="53">
        <v>1</v>
      </c>
      <c r="AZ8050" s="38">
        <f t="shared" si="1216"/>
        <v>45653</v>
      </c>
      <c r="BA8050" s="39">
        <f t="shared" si="1217"/>
        <v>1</v>
      </c>
      <c r="BB8050" s="40">
        <f t="shared" si="1218"/>
        <v>0</v>
      </c>
      <c r="BC8050" s="39">
        <f t="shared" si="1219"/>
        <v>1</v>
      </c>
      <c r="BD8050" s="40">
        <f t="shared" si="1220"/>
        <v>0</v>
      </c>
      <c r="BE8050" s="39">
        <f t="shared" si="1221"/>
        <v>1</v>
      </c>
      <c r="BF8050" s="39">
        <f t="shared" si="1222"/>
        <v>1</v>
      </c>
    </row>
    <row r="8051" spans="40:58" x14ac:dyDescent="0.3">
      <c r="AN8051" s="37">
        <f t="shared" si="1215"/>
        <v>12</v>
      </c>
      <c r="AO8051" s="32" t="s">
        <v>118</v>
      </c>
      <c r="AP8051" s="32" t="s">
        <v>464</v>
      </c>
      <c r="AQ8051" s="32" t="s">
        <v>81</v>
      </c>
      <c r="AR8051" s="33">
        <v>1</v>
      </c>
      <c r="AS8051" s="34">
        <v>1</v>
      </c>
      <c r="AT8051" s="33">
        <v>1</v>
      </c>
      <c r="AU8051" s="35">
        <v>1</v>
      </c>
      <c r="AV8051" s="33">
        <v>1</v>
      </c>
      <c r="AW8051" s="33">
        <v>1</v>
      </c>
      <c r="AX8051" s="53">
        <v>1</v>
      </c>
      <c r="AY8051" s="53">
        <v>1</v>
      </c>
      <c r="AZ8051" s="38">
        <f t="shared" si="1216"/>
        <v>45654</v>
      </c>
      <c r="BA8051" s="39">
        <f t="shared" si="1217"/>
        <v>1</v>
      </c>
      <c r="BB8051" s="40">
        <f t="shared" si="1218"/>
        <v>0</v>
      </c>
      <c r="BC8051" s="39">
        <f t="shared" si="1219"/>
        <v>1</v>
      </c>
      <c r="BD8051" s="40">
        <f t="shared" si="1220"/>
        <v>0</v>
      </c>
      <c r="BE8051" s="39">
        <f t="shared" si="1221"/>
        <v>1</v>
      </c>
      <c r="BF8051" s="39">
        <f t="shared" si="1222"/>
        <v>1</v>
      </c>
    </row>
    <row r="8052" spans="40:58" x14ac:dyDescent="0.3">
      <c r="AN8052" s="37">
        <f t="shared" si="1215"/>
        <v>12</v>
      </c>
      <c r="AO8052" s="32" t="s">
        <v>118</v>
      </c>
      <c r="AP8052" s="32" t="s">
        <v>465</v>
      </c>
      <c r="AQ8052" s="32" t="s">
        <v>84</v>
      </c>
      <c r="AR8052" s="33">
        <v>1</v>
      </c>
      <c r="AS8052" s="34">
        <v>1</v>
      </c>
      <c r="AT8052" s="33">
        <v>1</v>
      </c>
      <c r="AU8052" s="35">
        <v>1</v>
      </c>
      <c r="AV8052" s="33">
        <v>1</v>
      </c>
      <c r="AW8052" s="33">
        <v>1</v>
      </c>
      <c r="AX8052" s="53">
        <v>1</v>
      </c>
      <c r="AY8052" s="53">
        <v>1</v>
      </c>
      <c r="AZ8052" s="38">
        <f t="shared" si="1216"/>
        <v>45655</v>
      </c>
      <c r="BA8052" s="39">
        <f t="shared" si="1217"/>
        <v>1</v>
      </c>
      <c r="BB8052" s="40">
        <f t="shared" si="1218"/>
        <v>0</v>
      </c>
      <c r="BC8052" s="39">
        <f t="shared" si="1219"/>
        <v>1</v>
      </c>
      <c r="BD8052" s="40">
        <f t="shared" si="1220"/>
        <v>0</v>
      </c>
      <c r="BE8052" s="39">
        <f t="shared" si="1221"/>
        <v>1</v>
      </c>
      <c r="BF8052" s="39">
        <f t="shared" si="1222"/>
        <v>1</v>
      </c>
    </row>
    <row r="8053" spans="40:58" x14ac:dyDescent="0.3">
      <c r="AN8053" s="37">
        <f t="shared" si="1215"/>
        <v>12</v>
      </c>
      <c r="AO8053" s="32" t="s">
        <v>118</v>
      </c>
      <c r="AP8053" s="32" t="s">
        <v>466</v>
      </c>
      <c r="AQ8053" s="32" t="s">
        <v>67</v>
      </c>
      <c r="AR8053" s="33">
        <v>1</v>
      </c>
      <c r="AS8053" s="34">
        <v>1</v>
      </c>
      <c r="AT8053" s="33">
        <v>1</v>
      </c>
      <c r="AU8053" s="35">
        <v>1</v>
      </c>
      <c r="AV8053" s="33">
        <v>1</v>
      </c>
      <c r="AW8053" s="33">
        <v>1</v>
      </c>
      <c r="AX8053" s="53">
        <v>1</v>
      </c>
      <c r="AY8053" s="53">
        <v>1</v>
      </c>
      <c r="AZ8053" s="38">
        <f t="shared" si="1216"/>
        <v>45656</v>
      </c>
      <c r="BA8053" s="39">
        <f t="shared" si="1217"/>
        <v>1</v>
      </c>
      <c r="BB8053" s="40">
        <f t="shared" si="1218"/>
        <v>0</v>
      </c>
      <c r="BC8053" s="39">
        <f t="shared" si="1219"/>
        <v>1</v>
      </c>
      <c r="BD8053" s="40">
        <f t="shared" si="1220"/>
        <v>0</v>
      </c>
      <c r="BE8053" s="39">
        <f t="shared" si="1221"/>
        <v>1</v>
      </c>
      <c r="BF8053" s="39">
        <f t="shared" si="1222"/>
        <v>1</v>
      </c>
    </row>
    <row r="8054" spans="40:58" x14ac:dyDescent="0.3">
      <c r="AN8054" s="37">
        <f t="shared" si="1215"/>
        <v>12</v>
      </c>
      <c r="AO8054" s="32" t="s">
        <v>118</v>
      </c>
      <c r="AP8054" s="32" t="s">
        <v>467</v>
      </c>
      <c r="AQ8054" s="32" t="s">
        <v>70</v>
      </c>
      <c r="AR8054" s="33">
        <v>1</v>
      </c>
      <c r="AS8054" s="34">
        <v>1</v>
      </c>
      <c r="AT8054" s="33">
        <v>1</v>
      </c>
      <c r="AU8054" s="35">
        <v>1</v>
      </c>
      <c r="AV8054" s="33">
        <v>1</v>
      </c>
      <c r="AW8054" s="33">
        <v>1</v>
      </c>
      <c r="AX8054" s="53">
        <v>1</v>
      </c>
      <c r="AY8054" s="53">
        <v>1</v>
      </c>
      <c r="AZ8054" s="38">
        <f t="shared" si="1216"/>
        <v>45657</v>
      </c>
      <c r="BA8054" s="39">
        <f t="shared" si="1217"/>
        <v>1</v>
      </c>
      <c r="BB8054" s="40">
        <f t="shared" si="1218"/>
        <v>0</v>
      </c>
      <c r="BC8054" s="39">
        <f t="shared" si="1219"/>
        <v>1</v>
      </c>
      <c r="BD8054" s="40">
        <f t="shared" si="1220"/>
        <v>0</v>
      </c>
      <c r="BE8054" s="39">
        <f t="shared" si="1221"/>
        <v>1</v>
      </c>
      <c r="BF8054" s="39">
        <f t="shared" si="1222"/>
        <v>1</v>
      </c>
    </row>
    <row r="8055" spans="40:58" x14ac:dyDescent="0.3">
      <c r="AN8055" s="37">
        <f t="shared" si="1215"/>
        <v>1</v>
      </c>
      <c r="AO8055" s="32" t="s">
        <v>120</v>
      </c>
      <c r="AP8055" s="32" t="s">
        <v>68</v>
      </c>
      <c r="AQ8055" s="32" t="s">
        <v>67</v>
      </c>
      <c r="AR8055" s="33">
        <v>1</v>
      </c>
      <c r="AS8055" s="34">
        <v>1</v>
      </c>
      <c r="AT8055" s="33">
        <v>1</v>
      </c>
      <c r="AU8055" s="35">
        <v>1</v>
      </c>
      <c r="AV8055" s="33">
        <v>1</v>
      </c>
      <c r="AW8055" s="33">
        <v>1</v>
      </c>
      <c r="AX8055" s="53">
        <v>1</v>
      </c>
      <c r="AY8055" s="53">
        <v>1</v>
      </c>
      <c r="AZ8055" s="38">
        <f t="shared" si="1216"/>
        <v>45292</v>
      </c>
      <c r="BA8055" s="39">
        <f t="shared" si="1217"/>
        <v>1</v>
      </c>
      <c r="BB8055" s="40">
        <f t="shared" si="1218"/>
        <v>0</v>
      </c>
      <c r="BC8055" s="39">
        <f t="shared" si="1219"/>
        <v>1</v>
      </c>
      <c r="BD8055" s="40">
        <f t="shared" si="1220"/>
        <v>0</v>
      </c>
      <c r="BE8055" s="39">
        <f t="shared" si="1221"/>
        <v>1</v>
      </c>
      <c r="BF8055" s="39">
        <f t="shared" si="1222"/>
        <v>1</v>
      </c>
    </row>
    <row r="8056" spans="40:58" x14ac:dyDescent="0.3">
      <c r="AN8056" s="37">
        <f t="shared" si="1215"/>
        <v>1</v>
      </c>
      <c r="AO8056" s="32" t="s">
        <v>120</v>
      </c>
      <c r="AP8056" s="32" t="s">
        <v>71</v>
      </c>
      <c r="AQ8056" s="32" t="s">
        <v>70</v>
      </c>
      <c r="AR8056" s="33">
        <v>1</v>
      </c>
      <c r="AS8056" s="34">
        <v>1</v>
      </c>
      <c r="AT8056" s="33">
        <v>1</v>
      </c>
      <c r="AU8056" s="35">
        <v>1</v>
      </c>
      <c r="AV8056" s="33">
        <v>1</v>
      </c>
      <c r="AW8056" s="33">
        <v>1</v>
      </c>
      <c r="AX8056" s="53">
        <v>1</v>
      </c>
      <c r="AY8056" s="53">
        <v>1</v>
      </c>
      <c r="AZ8056" s="38">
        <f t="shared" si="1216"/>
        <v>45293</v>
      </c>
      <c r="BA8056" s="39">
        <f t="shared" si="1217"/>
        <v>1</v>
      </c>
      <c r="BB8056" s="40">
        <f t="shared" si="1218"/>
        <v>0</v>
      </c>
      <c r="BC8056" s="39">
        <f t="shared" si="1219"/>
        <v>1</v>
      </c>
      <c r="BD8056" s="40">
        <f t="shared" si="1220"/>
        <v>0</v>
      </c>
      <c r="BE8056" s="39">
        <f t="shared" si="1221"/>
        <v>1</v>
      </c>
      <c r="BF8056" s="39">
        <f t="shared" si="1222"/>
        <v>1</v>
      </c>
    </row>
    <row r="8057" spans="40:58" x14ac:dyDescent="0.3">
      <c r="AN8057" s="37">
        <f t="shared" si="1215"/>
        <v>1</v>
      </c>
      <c r="AO8057" s="32" t="s">
        <v>120</v>
      </c>
      <c r="AP8057" s="32" t="s">
        <v>73</v>
      </c>
      <c r="AQ8057" s="32" t="s">
        <v>72</v>
      </c>
      <c r="AR8057" s="33">
        <v>1</v>
      </c>
      <c r="AS8057" s="34">
        <v>1</v>
      </c>
      <c r="AT8057" s="33">
        <v>1</v>
      </c>
      <c r="AU8057" s="35">
        <v>1</v>
      </c>
      <c r="AV8057" s="33">
        <v>1</v>
      </c>
      <c r="AW8057" s="33">
        <v>1</v>
      </c>
      <c r="AX8057" s="53">
        <v>1</v>
      </c>
      <c r="AY8057" s="53">
        <v>1</v>
      </c>
      <c r="AZ8057" s="38">
        <f t="shared" si="1216"/>
        <v>45294</v>
      </c>
      <c r="BA8057" s="39">
        <f t="shared" si="1217"/>
        <v>1</v>
      </c>
      <c r="BB8057" s="40">
        <f t="shared" si="1218"/>
        <v>0</v>
      </c>
      <c r="BC8057" s="39">
        <f t="shared" si="1219"/>
        <v>1</v>
      </c>
      <c r="BD8057" s="40">
        <f t="shared" si="1220"/>
        <v>0</v>
      </c>
      <c r="BE8057" s="39">
        <f t="shared" si="1221"/>
        <v>1</v>
      </c>
      <c r="BF8057" s="39">
        <f t="shared" si="1222"/>
        <v>1</v>
      </c>
    </row>
    <row r="8058" spans="40:58" x14ac:dyDescent="0.3">
      <c r="AN8058" s="37">
        <f t="shared" si="1215"/>
        <v>1</v>
      </c>
      <c r="AO8058" s="32" t="s">
        <v>120</v>
      </c>
      <c r="AP8058" s="32" t="s">
        <v>76</v>
      </c>
      <c r="AQ8058" s="32" t="s">
        <v>75</v>
      </c>
      <c r="AR8058" s="33">
        <v>1</v>
      </c>
      <c r="AS8058" s="34">
        <v>1</v>
      </c>
      <c r="AT8058" s="33">
        <v>1</v>
      </c>
      <c r="AU8058" s="35">
        <v>1</v>
      </c>
      <c r="AV8058" s="33">
        <v>1</v>
      </c>
      <c r="AW8058" s="33">
        <v>1</v>
      </c>
      <c r="AX8058" s="53">
        <v>1</v>
      </c>
      <c r="AY8058" s="53">
        <v>1</v>
      </c>
      <c r="AZ8058" s="38">
        <f t="shared" si="1216"/>
        <v>45295</v>
      </c>
      <c r="BA8058" s="39">
        <f t="shared" si="1217"/>
        <v>1</v>
      </c>
      <c r="BB8058" s="40">
        <f t="shared" si="1218"/>
        <v>0</v>
      </c>
      <c r="BC8058" s="39">
        <f t="shared" si="1219"/>
        <v>1</v>
      </c>
      <c r="BD8058" s="40">
        <f t="shared" si="1220"/>
        <v>0</v>
      </c>
      <c r="BE8058" s="39">
        <f t="shared" si="1221"/>
        <v>1</v>
      </c>
      <c r="BF8058" s="39">
        <f t="shared" si="1222"/>
        <v>1</v>
      </c>
    </row>
    <row r="8059" spans="40:58" x14ac:dyDescent="0.3">
      <c r="AN8059" s="37">
        <f t="shared" si="1215"/>
        <v>1</v>
      </c>
      <c r="AO8059" s="32" t="s">
        <v>120</v>
      </c>
      <c r="AP8059" s="32" t="s">
        <v>79</v>
      </c>
      <c r="AQ8059" s="32" t="s">
        <v>78</v>
      </c>
      <c r="AR8059" s="33">
        <v>1</v>
      </c>
      <c r="AS8059" s="34">
        <v>1</v>
      </c>
      <c r="AT8059" s="33">
        <v>1</v>
      </c>
      <c r="AU8059" s="35">
        <v>1</v>
      </c>
      <c r="AV8059" s="33">
        <v>1</v>
      </c>
      <c r="AW8059" s="33">
        <v>1</v>
      </c>
      <c r="AX8059" s="53">
        <v>1</v>
      </c>
      <c r="AY8059" s="53">
        <v>1</v>
      </c>
      <c r="AZ8059" s="38">
        <f t="shared" si="1216"/>
        <v>45296</v>
      </c>
      <c r="BA8059" s="39">
        <f t="shared" si="1217"/>
        <v>1</v>
      </c>
      <c r="BB8059" s="40">
        <f t="shared" si="1218"/>
        <v>0</v>
      </c>
      <c r="BC8059" s="39">
        <f t="shared" si="1219"/>
        <v>1</v>
      </c>
      <c r="BD8059" s="40">
        <f t="shared" si="1220"/>
        <v>0</v>
      </c>
      <c r="BE8059" s="39">
        <f t="shared" si="1221"/>
        <v>1</v>
      </c>
      <c r="BF8059" s="39">
        <f t="shared" si="1222"/>
        <v>1</v>
      </c>
    </row>
    <row r="8060" spans="40:58" x14ac:dyDescent="0.3">
      <c r="AN8060" s="37">
        <f t="shared" si="1215"/>
        <v>1</v>
      </c>
      <c r="AO8060" s="32" t="s">
        <v>120</v>
      </c>
      <c r="AP8060" s="32" t="s">
        <v>82</v>
      </c>
      <c r="AQ8060" s="32" t="s">
        <v>81</v>
      </c>
      <c r="AR8060" s="33">
        <v>1</v>
      </c>
      <c r="AS8060" s="34">
        <v>1</v>
      </c>
      <c r="AT8060" s="33">
        <v>1</v>
      </c>
      <c r="AU8060" s="35">
        <v>1</v>
      </c>
      <c r="AV8060" s="33">
        <v>1</v>
      </c>
      <c r="AW8060" s="33">
        <v>1</v>
      </c>
      <c r="AX8060" s="53">
        <v>1</v>
      </c>
      <c r="AY8060" s="53">
        <v>1</v>
      </c>
      <c r="AZ8060" s="38">
        <f t="shared" si="1216"/>
        <v>45297</v>
      </c>
      <c r="BA8060" s="39">
        <f t="shared" si="1217"/>
        <v>1</v>
      </c>
      <c r="BB8060" s="40">
        <f t="shared" si="1218"/>
        <v>0</v>
      </c>
      <c r="BC8060" s="39">
        <f t="shared" si="1219"/>
        <v>1</v>
      </c>
      <c r="BD8060" s="40">
        <f t="shared" si="1220"/>
        <v>0</v>
      </c>
      <c r="BE8060" s="39">
        <f t="shared" si="1221"/>
        <v>1</v>
      </c>
      <c r="BF8060" s="39">
        <f t="shared" si="1222"/>
        <v>1</v>
      </c>
    </row>
    <row r="8061" spans="40:58" x14ac:dyDescent="0.3">
      <c r="AN8061" s="37">
        <f t="shared" si="1215"/>
        <v>1</v>
      </c>
      <c r="AO8061" s="32" t="s">
        <v>120</v>
      </c>
      <c r="AP8061" s="32" t="s">
        <v>85</v>
      </c>
      <c r="AQ8061" s="32" t="s">
        <v>84</v>
      </c>
      <c r="AR8061" s="33">
        <v>1</v>
      </c>
      <c r="AS8061" s="34">
        <v>1</v>
      </c>
      <c r="AT8061" s="33">
        <v>1</v>
      </c>
      <c r="AU8061" s="35">
        <v>1</v>
      </c>
      <c r="AV8061" s="33">
        <v>1</v>
      </c>
      <c r="AW8061" s="33">
        <v>1</v>
      </c>
      <c r="AX8061" s="53">
        <v>1</v>
      </c>
      <c r="AY8061" s="53">
        <v>1</v>
      </c>
      <c r="AZ8061" s="38">
        <f t="shared" si="1216"/>
        <v>45298</v>
      </c>
      <c r="BA8061" s="39">
        <f t="shared" si="1217"/>
        <v>1</v>
      </c>
      <c r="BB8061" s="40">
        <f t="shared" si="1218"/>
        <v>0</v>
      </c>
      <c r="BC8061" s="39">
        <f t="shared" si="1219"/>
        <v>1</v>
      </c>
      <c r="BD8061" s="40">
        <f t="shared" si="1220"/>
        <v>0</v>
      </c>
      <c r="BE8061" s="39">
        <f t="shared" si="1221"/>
        <v>1</v>
      </c>
      <c r="BF8061" s="39">
        <f t="shared" si="1222"/>
        <v>1</v>
      </c>
    </row>
    <row r="8062" spans="40:58" x14ac:dyDescent="0.3">
      <c r="AN8062" s="37">
        <f t="shared" si="1215"/>
        <v>1</v>
      </c>
      <c r="AO8062" s="32" t="s">
        <v>120</v>
      </c>
      <c r="AP8062" s="32" t="s">
        <v>87</v>
      </c>
      <c r="AQ8062" s="32" t="s">
        <v>67</v>
      </c>
      <c r="AR8062" s="33">
        <v>1</v>
      </c>
      <c r="AS8062" s="34">
        <v>1</v>
      </c>
      <c r="AT8062" s="33">
        <v>1</v>
      </c>
      <c r="AU8062" s="35">
        <v>1</v>
      </c>
      <c r="AV8062" s="33">
        <v>1</v>
      </c>
      <c r="AW8062" s="33">
        <v>1</v>
      </c>
      <c r="AX8062" s="53">
        <v>1</v>
      </c>
      <c r="AY8062" s="53">
        <v>1</v>
      </c>
      <c r="AZ8062" s="38">
        <f t="shared" si="1216"/>
        <v>45299</v>
      </c>
      <c r="BA8062" s="39">
        <f t="shared" si="1217"/>
        <v>1</v>
      </c>
      <c r="BB8062" s="40">
        <f t="shared" si="1218"/>
        <v>0</v>
      </c>
      <c r="BC8062" s="39">
        <f t="shared" si="1219"/>
        <v>1</v>
      </c>
      <c r="BD8062" s="40">
        <f t="shared" si="1220"/>
        <v>0</v>
      </c>
      <c r="BE8062" s="39">
        <f t="shared" si="1221"/>
        <v>1</v>
      </c>
      <c r="BF8062" s="39">
        <f t="shared" si="1222"/>
        <v>1</v>
      </c>
    </row>
    <row r="8063" spans="40:58" x14ac:dyDescent="0.3">
      <c r="AN8063" s="37">
        <f t="shared" si="1215"/>
        <v>1</v>
      </c>
      <c r="AO8063" s="32" t="s">
        <v>120</v>
      </c>
      <c r="AP8063" s="32" t="s">
        <v>89</v>
      </c>
      <c r="AQ8063" s="32" t="s">
        <v>70</v>
      </c>
      <c r="AR8063" s="33">
        <v>1</v>
      </c>
      <c r="AS8063" s="34">
        <v>1</v>
      </c>
      <c r="AT8063" s="33">
        <v>1</v>
      </c>
      <c r="AU8063" s="35">
        <v>1</v>
      </c>
      <c r="AV8063" s="33">
        <v>1</v>
      </c>
      <c r="AW8063" s="33">
        <v>1</v>
      </c>
      <c r="AX8063" s="53">
        <v>1</v>
      </c>
      <c r="AY8063" s="53">
        <v>1</v>
      </c>
      <c r="AZ8063" s="38">
        <f t="shared" si="1216"/>
        <v>45300</v>
      </c>
      <c r="BA8063" s="39">
        <f t="shared" si="1217"/>
        <v>1</v>
      </c>
      <c r="BB8063" s="40">
        <f t="shared" si="1218"/>
        <v>0</v>
      </c>
      <c r="BC8063" s="39">
        <f t="shared" si="1219"/>
        <v>1</v>
      </c>
      <c r="BD8063" s="40">
        <f t="shared" si="1220"/>
        <v>0</v>
      </c>
      <c r="BE8063" s="39">
        <f t="shared" si="1221"/>
        <v>1</v>
      </c>
      <c r="BF8063" s="39">
        <f t="shared" si="1222"/>
        <v>1</v>
      </c>
    </row>
    <row r="8064" spans="40:58" x14ac:dyDescent="0.3">
      <c r="AN8064" s="37">
        <f t="shared" si="1215"/>
        <v>1</v>
      </c>
      <c r="AO8064" s="32" t="s">
        <v>120</v>
      </c>
      <c r="AP8064" s="32" t="s">
        <v>91</v>
      </c>
      <c r="AQ8064" s="32" t="s">
        <v>72</v>
      </c>
      <c r="AR8064" s="33">
        <v>1</v>
      </c>
      <c r="AS8064" s="34">
        <v>1</v>
      </c>
      <c r="AT8064" s="33">
        <v>1</v>
      </c>
      <c r="AU8064" s="35">
        <v>1</v>
      </c>
      <c r="AV8064" s="33">
        <v>1</v>
      </c>
      <c r="AW8064" s="33">
        <v>1</v>
      </c>
      <c r="AX8064" s="53">
        <v>1</v>
      </c>
      <c r="AY8064" s="53">
        <v>1</v>
      </c>
      <c r="AZ8064" s="38">
        <f t="shared" si="1216"/>
        <v>45301</v>
      </c>
      <c r="BA8064" s="39">
        <f t="shared" si="1217"/>
        <v>1</v>
      </c>
      <c r="BB8064" s="40">
        <f t="shared" si="1218"/>
        <v>0</v>
      </c>
      <c r="BC8064" s="39">
        <f t="shared" si="1219"/>
        <v>1</v>
      </c>
      <c r="BD8064" s="40">
        <f t="shared" si="1220"/>
        <v>0</v>
      </c>
      <c r="BE8064" s="39">
        <f t="shared" si="1221"/>
        <v>1</v>
      </c>
      <c r="BF8064" s="39">
        <f t="shared" si="1222"/>
        <v>1</v>
      </c>
    </row>
    <row r="8065" spans="40:58" x14ac:dyDescent="0.3">
      <c r="AN8065" s="37">
        <f t="shared" si="1215"/>
        <v>1</v>
      </c>
      <c r="AO8065" s="32" t="s">
        <v>120</v>
      </c>
      <c r="AP8065" s="32" t="s">
        <v>93</v>
      </c>
      <c r="AQ8065" s="32" t="s">
        <v>75</v>
      </c>
      <c r="AR8065" s="33">
        <v>1</v>
      </c>
      <c r="AS8065" s="34">
        <v>1</v>
      </c>
      <c r="AT8065" s="33">
        <v>1</v>
      </c>
      <c r="AU8065" s="35">
        <v>1</v>
      </c>
      <c r="AV8065" s="33">
        <v>1</v>
      </c>
      <c r="AW8065" s="33">
        <v>1</v>
      </c>
      <c r="AX8065" s="53">
        <v>1</v>
      </c>
      <c r="AY8065" s="53">
        <v>1</v>
      </c>
      <c r="AZ8065" s="38">
        <f t="shared" si="1216"/>
        <v>45302</v>
      </c>
      <c r="BA8065" s="39">
        <f t="shared" si="1217"/>
        <v>1</v>
      </c>
      <c r="BB8065" s="40">
        <f t="shared" si="1218"/>
        <v>0</v>
      </c>
      <c r="BC8065" s="39">
        <f t="shared" si="1219"/>
        <v>1</v>
      </c>
      <c r="BD8065" s="40">
        <f t="shared" si="1220"/>
        <v>0</v>
      </c>
      <c r="BE8065" s="39">
        <f t="shared" si="1221"/>
        <v>1</v>
      </c>
      <c r="BF8065" s="39">
        <f t="shared" si="1222"/>
        <v>1</v>
      </c>
    </row>
    <row r="8066" spans="40:58" x14ac:dyDescent="0.3">
      <c r="AN8066" s="37">
        <f t="shared" si="1215"/>
        <v>1</v>
      </c>
      <c r="AO8066" s="32" t="s">
        <v>120</v>
      </c>
      <c r="AP8066" s="32" t="s">
        <v>95</v>
      </c>
      <c r="AQ8066" s="32" t="s">
        <v>78</v>
      </c>
      <c r="AR8066" s="33">
        <v>1</v>
      </c>
      <c r="AS8066" s="34">
        <v>1</v>
      </c>
      <c r="AT8066" s="33">
        <v>1</v>
      </c>
      <c r="AU8066" s="35">
        <v>1</v>
      </c>
      <c r="AV8066" s="33">
        <v>1</v>
      </c>
      <c r="AW8066" s="33">
        <v>1</v>
      </c>
      <c r="AX8066" s="53">
        <v>1</v>
      </c>
      <c r="AY8066" s="53">
        <v>1</v>
      </c>
      <c r="AZ8066" s="38">
        <f t="shared" si="1216"/>
        <v>45303</v>
      </c>
      <c r="BA8066" s="39">
        <f t="shared" si="1217"/>
        <v>1</v>
      </c>
      <c r="BB8066" s="40">
        <f t="shared" si="1218"/>
        <v>0</v>
      </c>
      <c r="BC8066" s="39">
        <f t="shared" si="1219"/>
        <v>1</v>
      </c>
      <c r="BD8066" s="40">
        <f t="shared" si="1220"/>
        <v>0</v>
      </c>
      <c r="BE8066" s="39">
        <f t="shared" si="1221"/>
        <v>1</v>
      </c>
      <c r="BF8066" s="39">
        <f t="shared" si="1222"/>
        <v>1</v>
      </c>
    </row>
    <row r="8067" spans="40:58" x14ac:dyDescent="0.3">
      <c r="AN8067" s="37">
        <f t="shared" si="1215"/>
        <v>1</v>
      </c>
      <c r="AO8067" s="32" t="s">
        <v>120</v>
      </c>
      <c r="AP8067" s="32" t="s">
        <v>97</v>
      </c>
      <c r="AQ8067" s="32" t="s">
        <v>81</v>
      </c>
      <c r="AR8067" s="33">
        <v>1</v>
      </c>
      <c r="AS8067" s="34">
        <v>1</v>
      </c>
      <c r="AT8067" s="33">
        <v>1</v>
      </c>
      <c r="AU8067" s="35">
        <v>1</v>
      </c>
      <c r="AV8067" s="33">
        <v>1</v>
      </c>
      <c r="AW8067" s="33">
        <v>1</v>
      </c>
      <c r="AX8067" s="53">
        <v>1</v>
      </c>
      <c r="AY8067" s="53">
        <v>1</v>
      </c>
      <c r="AZ8067" s="38">
        <f t="shared" si="1216"/>
        <v>45304</v>
      </c>
      <c r="BA8067" s="39">
        <f t="shared" si="1217"/>
        <v>1</v>
      </c>
      <c r="BB8067" s="40">
        <f t="shared" si="1218"/>
        <v>0</v>
      </c>
      <c r="BC8067" s="39">
        <f t="shared" si="1219"/>
        <v>1</v>
      </c>
      <c r="BD8067" s="40">
        <f t="shared" si="1220"/>
        <v>0</v>
      </c>
      <c r="BE8067" s="39">
        <f t="shared" si="1221"/>
        <v>1</v>
      </c>
      <c r="BF8067" s="39">
        <f t="shared" si="1222"/>
        <v>1</v>
      </c>
    </row>
    <row r="8068" spans="40:58" x14ac:dyDescent="0.3">
      <c r="AN8068" s="37">
        <f t="shared" ref="AN8068:AN8131" si="1223">MONTH(AP8068)</f>
        <v>1</v>
      </c>
      <c r="AO8068" s="32" t="s">
        <v>120</v>
      </c>
      <c r="AP8068" s="32" t="s">
        <v>99</v>
      </c>
      <c r="AQ8068" s="32" t="s">
        <v>84</v>
      </c>
      <c r="AR8068" s="33">
        <v>1</v>
      </c>
      <c r="AS8068" s="34">
        <v>1</v>
      </c>
      <c r="AT8068" s="33">
        <v>1</v>
      </c>
      <c r="AU8068" s="35">
        <v>1</v>
      </c>
      <c r="AV8068" s="33">
        <v>1</v>
      </c>
      <c r="AW8068" s="33">
        <v>1</v>
      </c>
      <c r="AX8068" s="53">
        <v>1</v>
      </c>
      <c r="AY8068" s="53">
        <v>1</v>
      </c>
      <c r="AZ8068" s="38">
        <f t="shared" ref="AZ8068:AZ8131" si="1224">AP8068*1</f>
        <v>45305</v>
      </c>
      <c r="BA8068" s="39">
        <f t="shared" ref="BA8068:BA8131" si="1225">(AV8068-BB8068)/AR8068</f>
        <v>1</v>
      </c>
      <c r="BB8068" s="40">
        <f t="shared" ref="BB8068:BB8131" si="1226">(AR8068-AS8068)*(AV8068/AR8068)</f>
        <v>0</v>
      </c>
      <c r="BC8068" s="39">
        <f t="shared" ref="BC8068:BC8131" si="1227">(AW8068-BD8068)/AR8068</f>
        <v>1</v>
      </c>
      <c r="BD8068" s="40">
        <f t="shared" ref="BD8068:BD8131" si="1228">(AR8068-AS8068)*(AW8068/AR8068)</f>
        <v>0</v>
      </c>
      <c r="BE8068" s="39">
        <f t="shared" ref="BE8068:BE8131" si="1229">AU8068/AR8068</f>
        <v>1</v>
      </c>
      <c r="BF8068" s="39">
        <f t="shared" ref="BF8068:BF8131" si="1230">AT8068/AR8068</f>
        <v>1</v>
      </c>
    </row>
    <row r="8069" spans="40:58" x14ac:dyDescent="0.3">
      <c r="AN8069" s="37">
        <f t="shared" si="1223"/>
        <v>1</v>
      </c>
      <c r="AO8069" s="32" t="s">
        <v>120</v>
      </c>
      <c r="AP8069" s="32" t="s">
        <v>101</v>
      </c>
      <c r="AQ8069" s="32" t="s">
        <v>67</v>
      </c>
      <c r="AR8069" s="33">
        <v>1</v>
      </c>
      <c r="AS8069" s="34">
        <v>1</v>
      </c>
      <c r="AT8069" s="33">
        <v>1</v>
      </c>
      <c r="AU8069" s="35">
        <v>1</v>
      </c>
      <c r="AV8069" s="33">
        <v>1</v>
      </c>
      <c r="AW8069" s="33">
        <v>1</v>
      </c>
      <c r="AX8069" s="53">
        <v>1</v>
      </c>
      <c r="AY8069" s="53">
        <v>1</v>
      </c>
      <c r="AZ8069" s="38">
        <f t="shared" si="1224"/>
        <v>45306</v>
      </c>
      <c r="BA8069" s="39">
        <f t="shared" si="1225"/>
        <v>1</v>
      </c>
      <c r="BB8069" s="40">
        <f t="shared" si="1226"/>
        <v>0</v>
      </c>
      <c r="BC8069" s="39">
        <f t="shared" si="1227"/>
        <v>1</v>
      </c>
      <c r="BD8069" s="40">
        <f t="shared" si="1228"/>
        <v>0</v>
      </c>
      <c r="BE8069" s="39">
        <f t="shared" si="1229"/>
        <v>1</v>
      </c>
      <c r="BF8069" s="39">
        <f t="shared" si="1230"/>
        <v>1</v>
      </c>
    </row>
    <row r="8070" spans="40:58" x14ac:dyDescent="0.3">
      <c r="AN8070" s="37">
        <f t="shared" si="1223"/>
        <v>1</v>
      </c>
      <c r="AO8070" s="32" t="s">
        <v>120</v>
      </c>
      <c r="AP8070" s="32" t="s">
        <v>103</v>
      </c>
      <c r="AQ8070" s="32" t="s">
        <v>70</v>
      </c>
      <c r="AR8070" s="33">
        <v>1</v>
      </c>
      <c r="AS8070" s="34">
        <v>1</v>
      </c>
      <c r="AT8070" s="33">
        <v>1</v>
      </c>
      <c r="AU8070" s="35">
        <v>1</v>
      </c>
      <c r="AV8070" s="33">
        <v>1</v>
      </c>
      <c r="AW8070" s="33">
        <v>1</v>
      </c>
      <c r="AX8070" s="53">
        <v>1</v>
      </c>
      <c r="AY8070" s="53">
        <v>1</v>
      </c>
      <c r="AZ8070" s="38">
        <f t="shared" si="1224"/>
        <v>45307</v>
      </c>
      <c r="BA8070" s="39">
        <f t="shared" si="1225"/>
        <v>1</v>
      </c>
      <c r="BB8070" s="40">
        <f t="shared" si="1226"/>
        <v>0</v>
      </c>
      <c r="BC8070" s="39">
        <f t="shared" si="1227"/>
        <v>1</v>
      </c>
      <c r="BD8070" s="40">
        <f t="shared" si="1228"/>
        <v>0</v>
      </c>
      <c r="BE8070" s="39">
        <f t="shared" si="1229"/>
        <v>1</v>
      </c>
      <c r="BF8070" s="39">
        <f t="shared" si="1230"/>
        <v>1</v>
      </c>
    </row>
    <row r="8071" spans="40:58" x14ac:dyDescent="0.3">
      <c r="AN8071" s="37">
        <f t="shared" si="1223"/>
        <v>1</v>
      </c>
      <c r="AO8071" s="32" t="s">
        <v>120</v>
      </c>
      <c r="AP8071" s="32" t="s">
        <v>105</v>
      </c>
      <c r="AQ8071" s="32" t="s">
        <v>72</v>
      </c>
      <c r="AR8071" s="33">
        <v>1</v>
      </c>
      <c r="AS8071" s="34">
        <v>1</v>
      </c>
      <c r="AT8071" s="33">
        <v>1</v>
      </c>
      <c r="AU8071" s="35">
        <v>1</v>
      </c>
      <c r="AV8071" s="33">
        <v>1</v>
      </c>
      <c r="AW8071" s="33">
        <v>1</v>
      </c>
      <c r="AX8071" s="53">
        <v>1</v>
      </c>
      <c r="AY8071" s="53">
        <v>1</v>
      </c>
      <c r="AZ8071" s="38">
        <f t="shared" si="1224"/>
        <v>45308</v>
      </c>
      <c r="BA8071" s="39">
        <f t="shared" si="1225"/>
        <v>1</v>
      </c>
      <c r="BB8071" s="40">
        <f t="shared" si="1226"/>
        <v>0</v>
      </c>
      <c r="BC8071" s="39">
        <f t="shared" si="1227"/>
        <v>1</v>
      </c>
      <c r="BD8071" s="40">
        <f t="shared" si="1228"/>
        <v>0</v>
      </c>
      <c r="BE8071" s="39">
        <f t="shared" si="1229"/>
        <v>1</v>
      </c>
      <c r="BF8071" s="39">
        <f t="shared" si="1230"/>
        <v>1</v>
      </c>
    </row>
    <row r="8072" spans="40:58" x14ac:dyDescent="0.3">
      <c r="AN8072" s="37">
        <f t="shared" si="1223"/>
        <v>1</v>
      </c>
      <c r="AO8072" s="32" t="s">
        <v>120</v>
      </c>
      <c r="AP8072" s="32" t="s">
        <v>107</v>
      </c>
      <c r="AQ8072" s="32" t="s">
        <v>75</v>
      </c>
      <c r="AR8072" s="33">
        <v>1</v>
      </c>
      <c r="AS8072" s="34">
        <v>1</v>
      </c>
      <c r="AT8072" s="33">
        <v>1</v>
      </c>
      <c r="AU8072" s="35">
        <v>1</v>
      </c>
      <c r="AV8072" s="33">
        <v>1</v>
      </c>
      <c r="AW8072" s="33">
        <v>1</v>
      </c>
      <c r="AX8072" s="53">
        <v>1</v>
      </c>
      <c r="AY8072" s="53">
        <v>1</v>
      </c>
      <c r="AZ8072" s="38">
        <f t="shared" si="1224"/>
        <v>45309</v>
      </c>
      <c r="BA8072" s="39">
        <f t="shared" si="1225"/>
        <v>1</v>
      </c>
      <c r="BB8072" s="40">
        <f t="shared" si="1226"/>
        <v>0</v>
      </c>
      <c r="BC8072" s="39">
        <f t="shared" si="1227"/>
        <v>1</v>
      </c>
      <c r="BD8072" s="40">
        <f t="shared" si="1228"/>
        <v>0</v>
      </c>
      <c r="BE8072" s="39">
        <f t="shared" si="1229"/>
        <v>1</v>
      </c>
      <c r="BF8072" s="39">
        <f t="shared" si="1230"/>
        <v>1</v>
      </c>
    </row>
    <row r="8073" spans="40:58" x14ac:dyDescent="0.3">
      <c r="AN8073" s="37">
        <f t="shared" si="1223"/>
        <v>1</v>
      </c>
      <c r="AO8073" s="32" t="s">
        <v>120</v>
      </c>
      <c r="AP8073" s="32" t="s">
        <v>109</v>
      </c>
      <c r="AQ8073" s="32" t="s">
        <v>78</v>
      </c>
      <c r="AR8073" s="33">
        <v>1</v>
      </c>
      <c r="AS8073" s="34">
        <v>1</v>
      </c>
      <c r="AT8073" s="33">
        <v>1</v>
      </c>
      <c r="AU8073" s="35">
        <v>1</v>
      </c>
      <c r="AV8073" s="33">
        <v>1</v>
      </c>
      <c r="AW8073" s="33">
        <v>1</v>
      </c>
      <c r="AX8073" s="53">
        <v>1</v>
      </c>
      <c r="AY8073" s="53">
        <v>1</v>
      </c>
      <c r="AZ8073" s="38">
        <f t="shared" si="1224"/>
        <v>45310</v>
      </c>
      <c r="BA8073" s="39">
        <f t="shared" si="1225"/>
        <v>1</v>
      </c>
      <c r="BB8073" s="40">
        <f t="shared" si="1226"/>
        <v>0</v>
      </c>
      <c r="BC8073" s="39">
        <f t="shared" si="1227"/>
        <v>1</v>
      </c>
      <c r="BD8073" s="40">
        <f t="shared" si="1228"/>
        <v>0</v>
      </c>
      <c r="BE8073" s="39">
        <f t="shared" si="1229"/>
        <v>1</v>
      </c>
      <c r="BF8073" s="39">
        <f t="shared" si="1230"/>
        <v>1</v>
      </c>
    </row>
    <row r="8074" spans="40:58" x14ac:dyDescent="0.3">
      <c r="AN8074" s="37">
        <f t="shared" si="1223"/>
        <v>1</v>
      </c>
      <c r="AO8074" s="32" t="s">
        <v>120</v>
      </c>
      <c r="AP8074" s="32" t="s">
        <v>111</v>
      </c>
      <c r="AQ8074" s="32" t="s">
        <v>81</v>
      </c>
      <c r="AR8074" s="33">
        <v>1</v>
      </c>
      <c r="AS8074" s="34">
        <v>1</v>
      </c>
      <c r="AT8074" s="33">
        <v>1</v>
      </c>
      <c r="AU8074" s="35">
        <v>1</v>
      </c>
      <c r="AV8074" s="33">
        <v>1</v>
      </c>
      <c r="AW8074" s="33">
        <v>1</v>
      </c>
      <c r="AX8074" s="53">
        <v>1</v>
      </c>
      <c r="AY8074" s="53">
        <v>1</v>
      </c>
      <c r="AZ8074" s="38">
        <f t="shared" si="1224"/>
        <v>45311</v>
      </c>
      <c r="BA8074" s="39">
        <f t="shared" si="1225"/>
        <v>1</v>
      </c>
      <c r="BB8074" s="40">
        <f t="shared" si="1226"/>
        <v>0</v>
      </c>
      <c r="BC8074" s="39">
        <f t="shared" si="1227"/>
        <v>1</v>
      </c>
      <c r="BD8074" s="40">
        <f t="shared" si="1228"/>
        <v>0</v>
      </c>
      <c r="BE8074" s="39">
        <f t="shared" si="1229"/>
        <v>1</v>
      </c>
      <c r="BF8074" s="39">
        <f t="shared" si="1230"/>
        <v>1</v>
      </c>
    </row>
    <row r="8075" spans="40:58" x14ac:dyDescent="0.3">
      <c r="AN8075" s="37">
        <f t="shared" si="1223"/>
        <v>1</v>
      </c>
      <c r="AO8075" s="32" t="s">
        <v>120</v>
      </c>
      <c r="AP8075" s="32" t="s">
        <v>113</v>
      </c>
      <c r="AQ8075" s="32" t="s">
        <v>84</v>
      </c>
      <c r="AR8075" s="33">
        <v>1</v>
      </c>
      <c r="AS8075" s="34">
        <v>1</v>
      </c>
      <c r="AT8075" s="33">
        <v>1</v>
      </c>
      <c r="AU8075" s="35">
        <v>1</v>
      </c>
      <c r="AV8075" s="33">
        <v>1</v>
      </c>
      <c r="AW8075" s="33">
        <v>1</v>
      </c>
      <c r="AX8075" s="53">
        <v>1</v>
      </c>
      <c r="AY8075" s="53">
        <v>1</v>
      </c>
      <c r="AZ8075" s="38">
        <f t="shared" si="1224"/>
        <v>45312</v>
      </c>
      <c r="BA8075" s="39">
        <f t="shared" si="1225"/>
        <v>1</v>
      </c>
      <c r="BB8075" s="40">
        <f t="shared" si="1226"/>
        <v>0</v>
      </c>
      <c r="BC8075" s="39">
        <f t="shared" si="1227"/>
        <v>1</v>
      </c>
      <c r="BD8075" s="40">
        <f t="shared" si="1228"/>
        <v>0</v>
      </c>
      <c r="BE8075" s="39">
        <f t="shared" si="1229"/>
        <v>1</v>
      </c>
      <c r="BF8075" s="39">
        <f t="shared" si="1230"/>
        <v>1</v>
      </c>
    </row>
    <row r="8076" spans="40:58" x14ac:dyDescent="0.3">
      <c r="AN8076" s="37">
        <f t="shared" si="1223"/>
        <v>1</v>
      </c>
      <c r="AO8076" s="32" t="s">
        <v>120</v>
      </c>
      <c r="AP8076" s="32" t="s">
        <v>115</v>
      </c>
      <c r="AQ8076" s="32" t="s">
        <v>67</v>
      </c>
      <c r="AR8076" s="33">
        <v>1</v>
      </c>
      <c r="AS8076" s="34">
        <v>1</v>
      </c>
      <c r="AT8076" s="33">
        <v>1</v>
      </c>
      <c r="AU8076" s="35">
        <v>1</v>
      </c>
      <c r="AV8076" s="33">
        <v>1</v>
      </c>
      <c r="AW8076" s="33">
        <v>1</v>
      </c>
      <c r="AX8076" s="53">
        <v>1</v>
      </c>
      <c r="AY8076" s="53">
        <v>1</v>
      </c>
      <c r="AZ8076" s="38">
        <f t="shared" si="1224"/>
        <v>45313</v>
      </c>
      <c r="BA8076" s="39">
        <f t="shared" si="1225"/>
        <v>1</v>
      </c>
      <c r="BB8076" s="40">
        <f t="shared" si="1226"/>
        <v>0</v>
      </c>
      <c r="BC8076" s="39">
        <f t="shared" si="1227"/>
        <v>1</v>
      </c>
      <c r="BD8076" s="40">
        <f t="shared" si="1228"/>
        <v>0</v>
      </c>
      <c r="BE8076" s="39">
        <f t="shared" si="1229"/>
        <v>1</v>
      </c>
      <c r="BF8076" s="39">
        <f t="shared" si="1230"/>
        <v>1</v>
      </c>
    </row>
    <row r="8077" spans="40:58" x14ac:dyDescent="0.3">
      <c r="AN8077" s="37">
        <f t="shared" si="1223"/>
        <v>1</v>
      </c>
      <c r="AO8077" s="32" t="s">
        <v>120</v>
      </c>
      <c r="AP8077" s="32" t="s">
        <v>117</v>
      </c>
      <c r="AQ8077" s="32" t="s">
        <v>70</v>
      </c>
      <c r="AR8077" s="33">
        <v>1</v>
      </c>
      <c r="AS8077" s="34">
        <v>1</v>
      </c>
      <c r="AT8077" s="33">
        <v>1</v>
      </c>
      <c r="AU8077" s="35">
        <v>1</v>
      </c>
      <c r="AV8077" s="33">
        <v>1</v>
      </c>
      <c r="AW8077" s="33">
        <v>1</v>
      </c>
      <c r="AX8077" s="53">
        <v>1</v>
      </c>
      <c r="AY8077" s="53">
        <v>1</v>
      </c>
      <c r="AZ8077" s="38">
        <f t="shared" si="1224"/>
        <v>45314</v>
      </c>
      <c r="BA8077" s="39">
        <f t="shared" si="1225"/>
        <v>1</v>
      </c>
      <c r="BB8077" s="40">
        <f t="shared" si="1226"/>
        <v>0</v>
      </c>
      <c r="BC8077" s="39">
        <f t="shared" si="1227"/>
        <v>1</v>
      </c>
      <c r="BD8077" s="40">
        <f t="shared" si="1228"/>
        <v>0</v>
      </c>
      <c r="BE8077" s="39">
        <f t="shared" si="1229"/>
        <v>1</v>
      </c>
      <c r="BF8077" s="39">
        <f t="shared" si="1230"/>
        <v>1</v>
      </c>
    </row>
    <row r="8078" spans="40:58" x14ac:dyDescent="0.3">
      <c r="AN8078" s="37">
        <f t="shared" si="1223"/>
        <v>1</v>
      </c>
      <c r="AO8078" s="32" t="s">
        <v>120</v>
      </c>
      <c r="AP8078" s="32" t="s">
        <v>119</v>
      </c>
      <c r="AQ8078" s="32" t="s">
        <v>72</v>
      </c>
      <c r="AR8078" s="33">
        <v>1</v>
      </c>
      <c r="AS8078" s="34">
        <v>1</v>
      </c>
      <c r="AT8078" s="33">
        <v>1</v>
      </c>
      <c r="AU8078" s="35">
        <v>1</v>
      </c>
      <c r="AV8078" s="33">
        <v>1</v>
      </c>
      <c r="AW8078" s="33">
        <v>1</v>
      </c>
      <c r="AX8078" s="53">
        <v>1</v>
      </c>
      <c r="AY8078" s="53">
        <v>1</v>
      </c>
      <c r="AZ8078" s="38">
        <f t="shared" si="1224"/>
        <v>45315</v>
      </c>
      <c r="BA8078" s="39">
        <f t="shared" si="1225"/>
        <v>1</v>
      </c>
      <c r="BB8078" s="40">
        <f t="shared" si="1226"/>
        <v>0</v>
      </c>
      <c r="BC8078" s="39">
        <f t="shared" si="1227"/>
        <v>1</v>
      </c>
      <c r="BD8078" s="40">
        <f t="shared" si="1228"/>
        <v>0</v>
      </c>
      <c r="BE8078" s="39">
        <f t="shared" si="1229"/>
        <v>1</v>
      </c>
      <c r="BF8078" s="39">
        <f t="shared" si="1230"/>
        <v>1</v>
      </c>
    </row>
    <row r="8079" spans="40:58" x14ac:dyDescent="0.3">
      <c r="AN8079" s="37">
        <f t="shared" si="1223"/>
        <v>1</v>
      </c>
      <c r="AO8079" s="32" t="s">
        <v>120</v>
      </c>
      <c r="AP8079" s="32" t="s">
        <v>121</v>
      </c>
      <c r="AQ8079" s="32" t="s">
        <v>75</v>
      </c>
      <c r="AR8079" s="33">
        <v>1</v>
      </c>
      <c r="AS8079" s="34">
        <v>1</v>
      </c>
      <c r="AT8079" s="33">
        <v>1</v>
      </c>
      <c r="AU8079" s="35">
        <v>1</v>
      </c>
      <c r="AV8079" s="33">
        <v>1</v>
      </c>
      <c r="AW8079" s="33">
        <v>1</v>
      </c>
      <c r="AX8079" s="53">
        <v>1</v>
      </c>
      <c r="AY8079" s="53">
        <v>1</v>
      </c>
      <c r="AZ8079" s="38">
        <f t="shared" si="1224"/>
        <v>45316</v>
      </c>
      <c r="BA8079" s="39">
        <f t="shared" si="1225"/>
        <v>1</v>
      </c>
      <c r="BB8079" s="40">
        <f t="shared" si="1226"/>
        <v>0</v>
      </c>
      <c r="BC8079" s="39">
        <f t="shared" si="1227"/>
        <v>1</v>
      </c>
      <c r="BD8079" s="40">
        <f t="shared" si="1228"/>
        <v>0</v>
      </c>
      <c r="BE8079" s="39">
        <f t="shared" si="1229"/>
        <v>1</v>
      </c>
      <c r="BF8079" s="39">
        <f t="shared" si="1230"/>
        <v>1</v>
      </c>
    </row>
    <row r="8080" spans="40:58" x14ac:dyDescent="0.3">
      <c r="AN8080" s="37">
        <f t="shared" si="1223"/>
        <v>1</v>
      </c>
      <c r="AO8080" s="32" t="s">
        <v>120</v>
      </c>
      <c r="AP8080" s="32" t="s">
        <v>123</v>
      </c>
      <c r="AQ8080" s="32" t="s">
        <v>78</v>
      </c>
      <c r="AR8080" s="33">
        <v>1</v>
      </c>
      <c r="AS8080" s="34">
        <v>1</v>
      </c>
      <c r="AT8080" s="33">
        <v>1</v>
      </c>
      <c r="AU8080" s="35">
        <v>1</v>
      </c>
      <c r="AV8080" s="33">
        <v>1</v>
      </c>
      <c r="AW8080" s="33">
        <v>1</v>
      </c>
      <c r="AX8080" s="53">
        <v>1</v>
      </c>
      <c r="AY8080" s="53">
        <v>1</v>
      </c>
      <c r="AZ8080" s="38">
        <f t="shared" si="1224"/>
        <v>45317</v>
      </c>
      <c r="BA8080" s="39">
        <f t="shared" si="1225"/>
        <v>1</v>
      </c>
      <c r="BB8080" s="40">
        <f t="shared" si="1226"/>
        <v>0</v>
      </c>
      <c r="BC8080" s="39">
        <f t="shared" si="1227"/>
        <v>1</v>
      </c>
      <c r="BD8080" s="40">
        <f t="shared" si="1228"/>
        <v>0</v>
      </c>
      <c r="BE8080" s="39">
        <f t="shared" si="1229"/>
        <v>1</v>
      </c>
      <c r="BF8080" s="39">
        <f t="shared" si="1230"/>
        <v>1</v>
      </c>
    </row>
    <row r="8081" spans="40:58" x14ac:dyDescent="0.3">
      <c r="AN8081" s="37">
        <f t="shared" si="1223"/>
        <v>1</v>
      </c>
      <c r="AO8081" s="32" t="s">
        <v>120</v>
      </c>
      <c r="AP8081" s="32" t="s">
        <v>125</v>
      </c>
      <c r="AQ8081" s="32" t="s">
        <v>81</v>
      </c>
      <c r="AR8081" s="33">
        <v>1</v>
      </c>
      <c r="AS8081" s="34">
        <v>1</v>
      </c>
      <c r="AT8081" s="33">
        <v>1</v>
      </c>
      <c r="AU8081" s="35">
        <v>1</v>
      </c>
      <c r="AV8081" s="33">
        <v>1</v>
      </c>
      <c r="AW8081" s="33">
        <v>1</v>
      </c>
      <c r="AX8081" s="53">
        <v>1</v>
      </c>
      <c r="AY8081" s="53">
        <v>1</v>
      </c>
      <c r="AZ8081" s="38">
        <f t="shared" si="1224"/>
        <v>45318</v>
      </c>
      <c r="BA8081" s="39">
        <f t="shared" si="1225"/>
        <v>1</v>
      </c>
      <c r="BB8081" s="40">
        <f t="shared" si="1226"/>
        <v>0</v>
      </c>
      <c r="BC8081" s="39">
        <f t="shared" si="1227"/>
        <v>1</v>
      </c>
      <c r="BD8081" s="40">
        <f t="shared" si="1228"/>
        <v>0</v>
      </c>
      <c r="BE8081" s="39">
        <f t="shared" si="1229"/>
        <v>1</v>
      </c>
      <c r="BF8081" s="39">
        <f t="shared" si="1230"/>
        <v>1</v>
      </c>
    </row>
    <row r="8082" spans="40:58" x14ac:dyDescent="0.3">
      <c r="AN8082" s="37">
        <f t="shared" si="1223"/>
        <v>1</v>
      </c>
      <c r="AO8082" s="32" t="s">
        <v>120</v>
      </c>
      <c r="AP8082" s="32" t="s">
        <v>127</v>
      </c>
      <c r="AQ8082" s="32" t="s">
        <v>84</v>
      </c>
      <c r="AR8082" s="33">
        <v>1</v>
      </c>
      <c r="AS8082" s="34">
        <v>1</v>
      </c>
      <c r="AT8082" s="33">
        <v>1</v>
      </c>
      <c r="AU8082" s="35">
        <v>1</v>
      </c>
      <c r="AV8082" s="33">
        <v>1</v>
      </c>
      <c r="AW8082" s="33">
        <v>1</v>
      </c>
      <c r="AX8082" s="53">
        <v>1</v>
      </c>
      <c r="AY8082" s="53">
        <v>1</v>
      </c>
      <c r="AZ8082" s="38">
        <f t="shared" si="1224"/>
        <v>45319</v>
      </c>
      <c r="BA8082" s="39">
        <f t="shared" si="1225"/>
        <v>1</v>
      </c>
      <c r="BB8082" s="40">
        <f t="shared" si="1226"/>
        <v>0</v>
      </c>
      <c r="BC8082" s="39">
        <f t="shared" si="1227"/>
        <v>1</v>
      </c>
      <c r="BD8082" s="40">
        <f t="shared" si="1228"/>
        <v>0</v>
      </c>
      <c r="BE8082" s="39">
        <f t="shared" si="1229"/>
        <v>1</v>
      </c>
      <c r="BF8082" s="39">
        <f t="shared" si="1230"/>
        <v>1</v>
      </c>
    </row>
    <row r="8083" spans="40:58" x14ac:dyDescent="0.3">
      <c r="AN8083" s="37">
        <f t="shared" si="1223"/>
        <v>1</v>
      </c>
      <c r="AO8083" s="32" t="s">
        <v>120</v>
      </c>
      <c r="AP8083" s="32" t="s">
        <v>129</v>
      </c>
      <c r="AQ8083" s="32" t="s">
        <v>67</v>
      </c>
      <c r="AR8083" s="33">
        <v>1</v>
      </c>
      <c r="AS8083" s="34">
        <v>1</v>
      </c>
      <c r="AT8083" s="33">
        <v>1</v>
      </c>
      <c r="AU8083" s="35">
        <v>1</v>
      </c>
      <c r="AV8083" s="33">
        <v>1</v>
      </c>
      <c r="AW8083" s="33">
        <v>1</v>
      </c>
      <c r="AX8083" s="53">
        <v>1</v>
      </c>
      <c r="AY8083" s="53">
        <v>1</v>
      </c>
      <c r="AZ8083" s="38">
        <f t="shared" si="1224"/>
        <v>45320</v>
      </c>
      <c r="BA8083" s="39">
        <f t="shared" si="1225"/>
        <v>1</v>
      </c>
      <c r="BB8083" s="40">
        <f t="shared" si="1226"/>
        <v>0</v>
      </c>
      <c r="BC8083" s="39">
        <f t="shared" si="1227"/>
        <v>1</v>
      </c>
      <c r="BD8083" s="40">
        <f t="shared" si="1228"/>
        <v>0</v>
      </c>
      <c r="BE8083" s="39">
        <f t="shared" si="1229"/>
        <v>1</v>
      </c>
      <c r="BF8083" s="39">
        <f t="shared" si="1230"/>
        <v>1</v>
      </c>
    </row>
    <row r="8084" spans="40:58" x14ac:dyDescent="0.3">
      <c r="AN8084" s="37">
        <f t="shared" si="1223"/>
        <v>1</v>
      </c>
      <c r="AO8084" s="32" t="s">
        <v>120</v>
      </c>
      <c r="AP8084" s="32" t="s">
        <v>130</v>
      </c>
      <c r="AQ8084" s="32" t="s">
        <v>70</v>
      </c>
      <c r="AR8084" s="33">
        <v>388.454543</v>
      </c>
      <c r="AS8084" s="34">
        <v>339.36363499999999</v>
      </c>
      <c r="AT8084" s="33">
        <v>49.090907999999999</v>
      </c>
      <c r="AU8084" s="35">
        <v>1</v>
      </c>
      <c r="AV8084" s="33">
        <v>388.454543</v>
      </c>
      <c r="AW8084" s="33">
        <v>1</v>
      </c>
      <c r="AX8084" s="53">
        <v>19</v>
      </c>
      <c r="AY8084" s="53">
        <v>1</v>
      </c>
      <c r="AZ8084" s="38">
        <f t="shared" si="1224"/>
        <v>45321</v>
      </c>
      <c r="BA8084" s="39">
        <f t="shared" si="1225"/>
        <v>0.87362508977015618</v>
      </c>
      <c r="BB8084" s="40">
        <f t="shared" si="1226"/>
        <v>49.090908000000013</v>
      </c>
      <c r="BC8084" s="39">
        <f t="shared" si="1227"/>
        <v>2.2489763744896044E-3</v>
      </c>
      <c r="BD8084" s="40">
        <f t="shared" si="1228"/>
        <v>0.12637491022984382</v>
      </c>
      <c r="BE8084" s="39">
        <f t="shared" si="1229"/>
        <v>2.5743037841109762E-3</v>
      </c>
      <c r="BF8084" s="39">
        <f t="shared" si="1230"/>
        <v>0.12637491022984379</v>
      </c>
    </row>
    <row r="8085" spans="40:58" x14ac:dyDescent="0.3">
      <c r="AN8085" s="37">
        <f t="shared" si="1223"/>
        <v>1</v>
      </c>
      <c r="AO8085" s="32" t="s">
        <v>120</v>
      </c>
      <c r="AP8085" s="32" t="s">
        <v>132</v>
      </c>
      <c r="AQ8085" s="32" t="s">
        <v>72</v>
      </c>
      <c r="AR8085" s="33">
        <v>986.81817999999998</v>
      </c>
      <c r="AS8085" s="34">
        <v>851.36363500000004</v>
      </c>
      <c r="AT8085" s="33">
        <v>66.818180999999996</v>
      </c>
      <c r="AU8085" s="35">
        <v>68.636364</v>
      </c>
      <c r="AV8085" s="33">
        <v>986.81817999999998</v>
      </c>
      <c r="AW8085" s="33">
        <v>1</v>
      </c>
      <c r="AX8085" s="53">
        <v>43</v>
      </c>
      <c r="AY8085" s="53">
        <v>1</v>
      </c>
      <c r="AZ8085" s="38">
        <f t="shared" si="1224"/>
        <v>45322</v>
      </c>
      <c r="BA8085" s="39">
        <f t="shared" si="1225"/>
        <v>0.8627360665365934</v>
      </c>
      <c r="BB8085" s="40">
        <f t="shared" si="1226"/>
        <v>135.45454499999994</v>
      </c>
      <c r="BC8085" s="39">
        <f t="shared" si="1227"/>
        <v>8.7426040989292838E-4</v>
      </c>
      <c r="BD8085" s="40">
        <f t="shared" si="1228"/>
        <v>0.13726393346340654</v>
      </c>
      <c r="BE8085" s="39">
        <f t="shared" si="1229"/>
        <v>6.955320178637163E-2</v>
      </c>
      <c r="BF8085" s="39">
        <f t="shared" si="1230"/>
        <v>6.7710731677034966E-2</v>
      </c>
    </row>
    <row r="8086" spans="40:58" x14ac:dyDescent="0.3">
      <c r="AN8086" s="37">
        <f t="shared" si="1223"/>
        <v>2</v>
      </c>
      <c r="AO8086" s="32" t="s">
        <v>120</v>
      </c>
      <c r="AP8086" s="32" t="s">
        <v>133</v>
      </c>
      <c r="AQ8086" s="32" t="s">
        <v>75</v>
      </c>
      <c r="AR8086" s="33">
        <v>771.81818099999998</v>
      </c>
      <c r="AS8086" s="34">
        <v>630.90908999999999</v>
      </c>
      <c r="AT8086" s="33">
        <v>107.272727</v>
      </c>
      <c r="AU8086" s="35">
        <v>33.636364</v>
      </c>
      <c r="AV8086" s="33">
        <v>771.81818099999998</v>
      </c>
      <c r="AW8086" s="33">
        <v>1</v>
      </c>
      <c r="AX8086" s="53">
        <v>26</v>
      </c>
      <c r="AY8086" s="53">
        <v>1</v>
      </c>
      <c r="AZ8086" s="38">
        <f t="shared" si="1224"/>
        <v>45323</v>
      </c>
      <c r="BA8086" s="39">
        <f t="shared" si="1225"/>
        <v>0.81743227295134169</v>
      </c>
      <c r="BB8086" s="40">
        <f t="shared" si="1226"/>
        <v>140.90909099999999</v>
      </c>
      <c r="BC8086" s="39">
        <f t="shared" si="1227"/>
        <v>1.0590995302705128E-3</v>
      </c>
      <c r="BD8086" s="40">
        <f t="shared" si="1228"/>
        <v>0.18256772704865834</v>
      </c>
      <c r="BE8086" s="39">
        <f t="shared" si="1229"/>
        <v>4.3580683673996014E-2</v>
      </c>
      <c r="BF8086" s="39">
        <f t="shared" si="1230"/>
        <v>0.13898704337466236</v>
      </c>
    </row>
    <row r="8087" spans="40:58" x14ac:dyDescent="0.3">
      <c r="AN8087" s="37">
        <f t="shared" si="1223"/>
        <v>2</v>
      </c>
      <c r="AO8087" s="32" t="s">
        <v>120</v>
      </c>
      <c r="AP8087" s="32" t="s">
        <v>134</v>
      </c>
      <c r="AQ8087" s="32" t="s">
        <v>78</v>
      </c>
      <c r="AR8087" s="33">
        <v>2684.454526</v>
      </c>
      <c r="AS8087" s="34">
        <v>2472.1818020000001</v>
      </c>
      <c r="AT8087" s="33">
        <v>78.636360999999994</v>
      </c>
      <c r="AU8087" s="35">
        <v>133.63636299999999</v>
      </c>
      <c r="AV8087" s="33">
        <v>2328.6363449999999</v>
      </c>
      <c r="AW8087" s="33">
        <v>355.81818099999998</v>
      </c>
      <c r="AX8087" s="53">
        <v>107</v>
      </c>
      <c r="AY8087" s="53">
        <v>27</v>
      </c>
      <c r="AZ8087" s="38">
        <f t="shared" si="1224"/>
        <v>45324</v>
      </c>
      <c r="BA8087" s="39">
        <f t="shared" si="1225"/>
        <v>0.79885870827008532</v>
      </c>
      <c r="BB8087" s="40">
        <f t="shared" si="1226"/>
        <v>184.13646994985587</v>
      </c>
      <c r="BC8087" s="39">
        <f t="shared" si="1227"/>
        <v>0.12206648455994593</v>
      </c>
      <c r="BD8087" s="40">
        <f t="shared" si="1228"/>
        <v>28.136254050144046</v>
      </c>
      <c r="BE8087" s="39">
        <f t="shared" si="1229"/>
        <v>4.9781570783069391E-2</v>
      </c>
      <c r="BF8087" s="39">
        <f t="shared" si="1230"/>
        <v>2.9293236386899405E-2</v>
      </c>
    </row>
    <row r="8088" spans="40:58" x14ac:dyDescent="0.3">
      <c r="AN8088" s="37">
        <f t="shared" si="1223"/>
        <v>2</v>
      </c>
      <c r="AO8088" s="32" t="s">
        <v>120</v>
      </c>
      <c r="AP8088" s="32" t="s">
        <v>135</v>
      </c>
      <c r="AQ8088" s="32" t="s">
        <v>81</v>
      </c>
      <c r="AR8088" s="33">
        <v>3945.590878</v>
      </c>
      <c r="AS8088" s="34">
        <v>3508.1817900000001</v>
      </c>
      <c r="AT8088" s="33">
        <v>252.40908899999999</v>
      </c>
      <c r="AU8088" s="35">
        <v>184.999999</v>
      </c>
      <c r="AV8088" s="33">
        <v>3479.227245</v>
      </c>
      <c r="AW8088" s="33">
        <v>466.36363299999999</v>
      </c>
      <c r="AX8088" s="53">
        <v>154</v>
      </c>
      <c r="AY8088" s="53">
        <v>29</v>
      </c>
      <c r="AZ8088" s="38">
        <f t="shared" si="1224"/>
        <v>45325</v>
      </c>
      <c r="BA8088" s="39">
        <f t="shared" si="1225"/>
        <v>0.78404462839878042</v>
      </c>
      <c r="BB8088" s="40">
        <f t="shared" si="1226"/>
        <v>385.70791124487243</v>
      </c>
      <c r="BC8088" s="39">
        <f t="shared" si="1227"/>
        <v>0.10509514773996609</v>
      </c>
      <c r="BD8088" s="40">
        <f t="shared" si="1228"/>
        <v>51.701176755127484</v>
      </c>
      <c r="BE8088" s="39">
        <f t="shared" si="1229"/>
        <v>4.6887780492278402E-2</v>
      </c>
      <c r="BF8088" s="39">
        <f t="shared" si="1230"/>
        <v>6.397244336897516E-2</v>
      </c>
    </row>
    <row r="8089" spans="40:58" x14ac:dyDescent="0.3">
      <c r="AN8089" s="37">
        <f t="shared" si="1223"/>
        <v>2</v>
      </c>
      <c r="AO8089" s="32" t="s">
        <v>120</v>
      </c>
      <c r="AP8089" s="32" t="s">
        <v>136</v>
      </c>
      <c r="AQ8089" s="32" t="s">
        <v>84</v>
      </c>
      <c r="AR8089" s="33">
        <v>2054.9090660000002</v>
      </c>
      <c r="AS8089" s="34">
        <v>1848.090886</v>
      </c>
      <c r="AT8089" s="33">
        <v>48.636361999999998</v>
      </c>
      <c r="AU8089" s="35">
        <v>158.18181799999999</v>
      </c>
      <c r="AV8089" s="33">
        <v>1436.272712</v>
      </c>
      <c r="AW8089" s="33">
        <v>618.63635399999998</v>
      </c>
      <c r="AX8089" s="53">
        <v>75</v>
      </c>
      <c r="AY8089" s="53">
        <v>29</v>
      </c>
      <c r="AZ8089" s="38">
        <f t="shared" si="1224"/>
        <v>45326</v>
      </c>
      <c r="BA8089" s="39">
        <f t="shared" si="1225"/>
        <v>0.62860092852369931</v>
      </c>
      <c r="BB8089" s="40">
        <f t="shared" si="1226"/>
        <v>144.55496508063214</v>
      </c>
      <c r="BC8089" s="39">
        <f t="shared" si="1227"/>
        <v>0.27075316776116259</v>
      </c>
      <c r="BD8089" s="40">
        <f t="shared" si="1228"/>
        <v>62.263214919368039</v>
      </c>
      <c r="BE8089" s="39">
        <f t="shared" si="1229"/>
        <v>7.6977526946197222E-2</v>
      </c>
      <c r="BF8089" s="39">
        <f t="shared" si="1230"/>
        <v>2.3668376768940683E-2</v>
      </c>
    </row>
    <row r="8090" spans="40:58" x14ac:dyDescent="0.3">
      <c r="AN8090" s="37">
        <f t="shared" si="1223"/>
        <v>2</v>
      </c>
      <c r="AO8090" s="32" t="s">
        <v>120</v>
      </c>
      <c r="AP8090" s="32" t="s">
        <v>137</v>
      </c>
      <c r="AQ8090" s="32" t="s">
        <v>67</v>
      </c>
      <c r="AR8090" s="33">
        <v>656.99999300000002</v>
      </c>
      <c r="AS8090" s="34">
        <v>581.54544799999996</v>
      </c>
      <c r="AT8090" s="33">
        <v>75.454544999999996</v>
      </c>
      <c r="AU8090" s="35">
        <v>1</v>
      </c>
      <c r="AV8090" s="33">
        <v>656.99999300000002</v>
      </c>
      <c r="AW8090" s="33">
        <v>1</v>
      </c>
      <c r="AX8090" s="53">
        <v>31</v>
      </c>
      <c r="AY8090" s="53">
        <v>1</v>
      </c>
      <c r="AZ8090" s="38">
        <f t="shared" si="1224"/>
        <v>45327</v>
      </c>
      <c r="BA8090" s="39">
        <f t="shared" si="1225"/>
        <v>0.88515289831974164</v>
      </c>
      <c r="BB8090" s="40">
        <f t="shared" si="1226"/>
        <v>75.454545000000053</v>
      </c>
      <c r="BC8090" s="39">
        <f t="shared" si="1227"/>
        <v>1.3472646997725944E-3</v>
      </c>
      <c r="BD8090" s="40">
        <f t="shared" si="1228"/>
        <v>0.11484710168025838</v>
      </c>
      <c r="BE8090" s="39">
        <f t="shared" si="1229"/>
        <v>1.5220700314375801E-3</v>
      </c>
      <c r="BF8090" s="39">
        <f t="shared" si="1230"/>
        <v>0.1148471016802583</v>
      </c>
    </row>
    <row r="8091" spans="40:58" x14ac:dyDescent="0.3">
      <c r="AN8091" s="37">
        <f t="shared" si="1223"/>
        <v>2</v>
      </c>
      <c r="AO8091" s="32" t="s">
        <v>120</v>
      </c>
      <c r="AP8091" s="32" t="s">
        <v>138</v>
      </c>
      <c r="AQ8091" s="32" t="s">
        <v>70</v>
      </c>
      <c r="AR8091" s="33">
        <v>749.36364000000003</v>
      </c>
      <c r="AS8091" s="34">
        <v>651.63636799999995</v>
      </c>
      <c r="AT8091" s="33">
        <v>55.909089999999999</v>
      </c>
      <c r="AU8091" s="35">
        <v>41.818182</v>
      </c>
      <c r="AV8091" s="33">
        <v>749.36364000000003</v>
      </c>
      <c r="AW8091" s="33">
        <v>1</v>
      </c>
      <c r="AX8091" s="53">
        <v>37</v>
      </c>
      <c r="AY8091" s="53">
        <v>1</v>
      </c>
      <c r="AZ8091" s="38">
        <f t="shared" si="1224"/>
        <v>45328</v>
      </c>
      <c r="BA8091" s="39">
        <f t="shared" si="1225"/>
        <v>0.86958631726513969</v>
      </c>
      <c r="BB8091" s="40">
        <f t="shared" si="1226"/>
        <v>97.727272000000085</v>
      </c>
      <c r="BC8091" s="39">
        <f t="shared" si="1227"/>
        <v>1.1604330272351347E-3</v>
      </c>
      <c r="BD8091" s="40">
        <f t="shared" si="1228"/>
        <v>0.13041368273486031</v>
      </c>
      <c r="BE8091" s="39">
        <f t="shared" si="1229"/>
        <v>5.5804925363072057E-2</v>
      </c>
      <c r="BF8091" s="39">
        <f t="shared" si="1230"/>
        <v>7.460875737178814E-2</v>
      </c>
    </row>
    <row r="8092" spans="40:58" x14ac:dyDescent="0.3">
      <c r="AN8092" s="37">
        <f t="shared" si="1223"/>
        <v>2</v>
      </c>
      <c r="AO8092" s="32" t="s">
        <v>120</v>
      </c>
      <c r="AP8092" s="32" t="s">
        <v>139</v>
      </c>
      <c r="AQ8092" s="32" t="s">
        <v>72</v>
      </c>
      <c r="AR8092" s="33">
        <v>1468.318168</v>
      </c>
      <c r="AS8092" s="34">
        <v>1327.6363510000001</v>
      </c>
      <c r="AT8092" s="33">
        <v>119.54545299999999</v>
      </c>
      <c r="AU8092" s="35">
        <v>21.136364</v>
      </c>
      <c r="AV8092" s="33">
        <v>1468.318168</v>
      </c>
      <c r="AW8092" s="33">
        <v>1</v>
      </c>
      <c r="AX8092" s="53">
        <v>66</v>
      </c>
      <c r="AY8092" s="53">
        <v>1</v>
      </c>
      <c r="AZ8092" s="38">
        <f t="shared" si="1224"/>
        <v>45329</v>
      </c>
      <c r="BA8092" s="39">
        <f t="shared" si="1225"/>
        <v>0.90418846537081066</v>
      </c>
      <c r="BB8092" s="40">
        <f t="shared" si="1226"/>
        <v>140.68181699999991</v>
      </c>
      <c r="BC8092" s="39">
        <f t="shared" si="1227"/>
        <v>6.1579873155312664E-4</v>
      </c>
      <c r="BD8092" s="40">
        <f t="shared" si="1228"/>
        <v>9.5811534629189371E-2</v>
      </c>
      <c r="BE8092" s="39">
        <f t="shared" si="1229"/>
        <v>1.4394948220786437E-2</v>
      </c>
      <c r="BF8092" s="39">
        <f t="shared" si="1230"/>
        <v>8.1416586408403005E-2</v>
      </c>
    </row>
    <row r="8093" spans="40:58" x14ac:dyDescent="0.3">
      <c r="AN8093" s="37">
        <f t="shared" si="1223"/>
        <v>2</v>
      </c>
      <c r="AO8093" s="32" t="s">
        <v>120</v>
      </c>
      <c r="AP8093" s="32" t="s">
        <v>140</v>
      </c>
      <c r="AQ8093" s="32" t="s">
        <v>75</v>
      </c>
      <c r="AR8093" s="33">
        <v>2165.545431</v>
      </c>
      <c r="AS8093" s="34">
        <v>1766.9090679999999</v>
      </c>
      <c r="AT8093" s="33">
        <v>258.18181700000002</v>
      </c>
      <c r="AU8093" s="35">
        <v>140.45454599999999</v>
      </c>
      <c r="AV8093" s="33">
        <v>2162.363613</v>
      </c>
      <c r="AW8093" s="33">
        <v>3.1818179999999998</v>
      </c>
      <c r="AX8093" s="53">
        <v>94</v>
      </c>
      <c r="AY8093" s="53">
        <v>1</v>
      </c>
      <c r="AZ8093" s="38">
        <f t="shared" si="1224"/>
        <v>45330</v>
      </c>
      <c r="BA8093" s="39">
        <f t="shared" si="1225"/>
        <v>0.81471990282746254</v>
      </c>
      <c r="BB8093" s="40">
        <f t="shared" si="1226"/>
        <v>398.05064988722449</v>
      </c>
      <c r="BC8093" s="39">
        <f t="shared" si="1227"/>
        <v>1.1988226384267553E-3</v>
      </c>
      <c r="BD8093" s="40">
        <f t="shared" si="1228"/>
        <v>0.58571311277557492</v>
      </c>
      <c r="BE8093" s="39">
        <f t="shared" si="1229"/>
        <v>6.4858739045313515E-2</v>
      </c>
      <c r="BF8093" s="39">
        <f t="shared" si="1230"/>
        <v>0.11922253548879715</v>
      </c>
    </row>
    <row r="8094" spans="40:58" x14ac:dyDescent="0.3">
      <c r="AN8094" s="37">
        <f t="shared" si="1223"/>
        <v>2</v>
      </c>
      <c r="AO8094" s="32" t="s">
        <v>120</v>
      </c>
      <c r="AP8094" s="32" t="s">
        <v>141</v>
      </c>
      <c r="AQ8094" s="32" t="s">
        <v>78</v>
      </c>
      <c r="AR8094" s="33">
        <v>1996.703614</v>
      </c>
      <c r="AS8094" s="34">
        <v>1497.1581659999999</v>
      </c>
      <c r="AT8094" s="33">
        <v>420.45454000000001</v>
      </c>
      <c r="AU8094" s="35">
        <v>79.090907999999999</v>
      </c>
      <c r="AV8094" s="33">
        <v>1686.909079</v>
      </c>
      <c r="AW8094" s="33">
        <v>309.794535</v>
      </c>
      <c r="AX8094" s="53">
        <v>69</v>
      </c>
      <c r="AY8094" s="53">
        <v>20</v>
      </c>
      <c r="AZ8094" s="38">
        <f t="shared" si="1224"/>
        <v>45331</v>
      </c>
      <c r="BA8094" s="39">
        <f t="shared" si="1225"/>
        <v>0.63347889582372163</v>
      </c>
      <c r="BB8094" s="40">
        <f t="shared" si="1226"/>
        <v>422.0394783160454</v>
      </c>
      <c r="BC8094" s="39">
        <f t="shared" si="1227"/>
        <v>0.11633602688317933</v>
      </c>
      <c r="BD8094" s="40">
        <f t="shared" si="1228"/>
        <v>77.50596968395466</v>
      </c>
      <c r="BE8094" s="39">
        <f t="shared" si="1229"/>
        <v>3.9610740144631201E-2</v>
      </c>
      <c r="BF8094" s="39">
        <f t="shared" si="1230"/>
        <v>0.21057433714846774</v>
      </c>
    </row>
    <row r="8095" spans="40:58" x14ac:dyDescent="0.3">
      <c r="AN8095" s="37">
        <f t="shared" si="1223"/>
        <v>2</v>
      </c>
      <c r="AO8095" s="32" t="s">
        <v>120</v>
      </c>
      <c r="AP8095" s="32" t="s">
        <v>142</v>
      </c>
      <c r="AQ8095" s="32" t="s">
        <v>81</v>
      </c>
      <c r="AR8095" s="33">
        <v>2425.954526</v>
      </c>
      <c r="AS8095" s="34">
        <v>2112.999984</v>
      </c>
      <c r="AT8095" s="33">
        <v>257.27272499999998</v>
      </c>
      <c r="AU8095" s="35">
        <v>55.681817000000002</v>
      </c>
      <c r="AV8095" s="33">
        <v>2184.1363449999999</v>
      </c>
      <c r="AW8095" s="33">
        <v>241.81818100000001</v>
      </c>
      <c r="AX8095" s="53">
        <v>99</v>
      </c>
      <c r="AY8095" s="53">
        <v>12</v>
      </c>
      <c r="AZ8095" s="38">
        <f t="shared" si="1224"/>
        <v>45332</v>
      </c>
      <c r="BA8095" s="39">
        <f t="shared" si="1225"/>
        <v>0.78417668868968782</v>
      </c>
      <c r="BB8095" s="40">
        <f t="shared" si="1226"/>
        <v>281.75935788955871</v>
      </c>
      <c r="BC8095" s="39">
        <f t="shared" si="1227"/>
        <v>8.6820669815621601E-2</v>
      </c>
      <c r="BD8095" s="40">
        <f t="shared" si="1228"/>
        <v>31.19518411044119</v>
      </c>
      <c r="BE8095" s="39">
        <f t="shared" si="1229"/>
        <v>2.2952539465696482E-2</v>
      </c>
      <c r="BF8095" s="39">
        <f t="shared" si="1230"/>
        <v>0.10605010202899408</v>
      </c>
    </row>
    <row r="8096" spans="40:58" x14ac:dyDescent="0.3">
      <c r="AN8096" s="37">
        <f t="shared" si="1223"/>
        <v>2</v>
      </c>
      <c r="AO8096" s="32" t="s">
        <v>120</v>
      </c>
      <c r="AP8096" s="32" t="s">
        <v>143</v>
      </c>
      <c r="AQ8096" s="32" t="s">
        <v>84</v>
      </c>
      <c r="AR8096" s="33">
        <v>1933.3636200000001</v>
      </c>
      <c r="AS8096" s="34">
        <v>1633.3636200000001</v>
      </c>
      <c r="AT8096" s="33">
        <v>159.54545400000001</v>
      </c>
      <c r="AU8096" s="35">
        <v>140.45454599999999</v>
      </c>
      <c r="AV8096" s="33">
        <v>1875.636348</v>
      </c>
      <c r="AW8096" s="33">
        <v>57.727271999999999</v>
      </c>
      <c r="AX8096" s="53">
        <v>85</v>
      </c>
      <c r="AY8096" s="53">
        <v>2</v>
      </c>
      <c r="AZ8096" s="38">
        <f t="shared" si="1224"/>
        <v>45333</v>
      </c>
      <c r="BA8096" s="39">
        <f t="shared" si="1225"/>
        <v>0.81960468864798264</v>
      </c>
      <c r="BB8096" s="40">
        <f t="shared" si="1226"/>
        <v>291.04246018656335</v>
      </c>
      <c r="BC8096" s="39">
        <f t="shared" si="1227"/>
        <v>2.522532837695754E-2</v>
      </c>
      <c r="BD8096" s="40">
        <f t="shared" si="1228"/>
        <v>8.9575398134366466</v>
      </c>
      <c r="BE8096" s="39">
        <f t="shared" si="1229"/>
        <v>7.2647765038632503E-2</v>
      </c>
      <c r="BF8096" s="39">
        <f t="shared" si="1230"/>
        <v>8.2522217936427292E-2</v>
      </c>
    </row>
    <row r="8097" spans="40:58" x14ac:dyDescent="0.3">
      <c r="AN8097" s="37">
        <f t="shared" si="1223"/>
        <v>2</v>
      </c>
      <c r="AO8097" s="32" t="s">
        <v>120</v>
      </c>
      <c r="AP8097" s="32" t="s">
        <v>144</v>
      </c>
      <c r="AQ8097" s="32" t="s">
        <v>67</v>
      </c>
      <c r="AR8097" s="33">
        <v>1207.0908850000001</v>
      </c>
      <c r="AS8097" s="34">
        <v>1102.9999769999999</v>
      </c>
      <c r="AT8097" s="33">
        <v>40</v>
      </c>
      <c r="AU8097" s="35">
        <v>64.090907999999999</v>
      </c>
      <c r="AV8097" s="33">
        <v>910.09090100000003</v>
      </c>
      <c r="AW8097" s="33">
        <v>296.99998399999998</v>
      </c>
      <c r="AX8097" s="53">
        <v>44</v>
      </c>
      <c r="AY8097" s="53">
        <v>25</v>
      </c>
      <c r="AZ8097" s="38">
        <f t="shared" si="1224"/>
        <v>45334</v>
      </c>
      <c r="BA8097" s="39">
        <f t="shared" si="1225"/>
        <v>0.6889383090507547</v>
      </c>
      <c r="BB8097" s="40">
        <f t="shared" si="1226"/>
        <v>78.479747817520973</v>
      </c>
      <c r="BC8097" s="39">
        <f t="shared" si="1227"/>
        <v>0.22482882373643376</v>
      </c>
      <c r="BD8097" s="40">
        <f t="shared" si="1228"/>
        <v>25.611160182479139</v>
      </c>
      <c r="BE8097" s="39">
        <f t="shared" si="1229"/>
        <v>5.3095345840508103E-2</v>
      </c>
      <c r="BF8097" s="39">
        <f t="shared" si="1230"/>
        <v>3.3137521372303295E-2</v>
      </c>
    </row>
    <row r="8098" spans="40:58" x14ac:dyDescent="0.3">
      <c r="AN8098" s="37">
        <f t="shared" si="1223"/>
        <v>2</v>
      </c>
      <c r="AO8098" s="32" t="s">
        <v>120</v>
      </c>
      <c r="AP8098" s="32" t="s">
        <v>145</v>
      </c>
      <c r="AQ8098" s="32" t="s">
        <v>70</v>
      </c>
      <c r="AR8098" s="33">
        <v>1208.8181709999999</v>
      </c>
      <c r="AS8098" s="34">
        <v>1131.5454440000001</v>
      </c>
      <c r="AT8098" s="33">
        <v>62.272727000000003</v>
      </c>
      <c r="AU8098" s="35">
        <v>15</v>
      </c>
      <c r="AV8098" s="33">
        <v>919.18181200000004</v>
      </c>
      <c r="AW8098" s="33">
        <v>289.63635900000003</v>
      </c>
      <c r="AX8098" s="53">
        <v>42</v>
      </c>
      <c r="AY8098" s="53">
        <v>23</v>
      </c>
      <c r="AZ8098" s="38">
        <f t="shared" si="1224"/>
        <v>45335</v>
      </c>
      <c r="BA8098" s="39">
        <f t="shared" si="1225"/>
        <v>0.71178931321390893</v>
      </c>
      <c r="BB8098" s="40">
        <f t="shared" si="1226"/>
        <v>58.757956263416517</v>
      </c>
      <c r="BC8098" s="39">
        <f t="shared" si="1227"/>
        <v>0.22428649301253495</v>
      </c>
      <c r="BD8098" s="40">
        <f t="shared" si="1228"/>
        <v>18.514770736583294</v>
      </c>
      <c r="BE8098" s="39">
        <f t="shared" si="1229"/>
        <v>1.2408814129250876E-2</v>
      </c>
      <c r="BF8098" s="39">
        <f t="shared" si="1230"/>
        <v>5.1515379644305505E-2</v>
      </c>
    </row>
    <row r="8099" spans="40:58" x14ac:dyDescent="0.3">
      <c r="AN8099" s="37">
        <f t="shared" si="1223"/>
        <v>2</v>
      </c>
      <c r="AO8099" s="32" t="s">
        <v>120</v>
      </c>
      <c r="AP8099" s="32" t="s">
        <v>146</v>
      </c>
      <c r="AQ8099" s="32" t="s">
        <v>72</v>
      </c>
      <c r="AR8099" s="33">
        <v>2494.9908599999999</v>
      </c>
      <c r="AS8099" s="34">
        <v>2204.9908620000001</v>
      </c>
      <c r="AT8099" s="33">
        <v>155.90908899999999</v>
      </c>
      <c r="AU8099" s="35">
        <v>134.09090900000001</v>
      </c>
      <c r="AV8099" s="33">
        <v>1835.999969</v>
      </c>
      <c r="AW8099" s="33">
        <v>658.99089100000003</v>
      </c>
      <c r="AX8099" s="53">
        <v>79</v>
      </c>
      <c r="AY8099" s="53">
        <v>52</v>
      </c>
      <c r="AZ8099" s="38">
        <f t="shared" si="1224"/>
        <v>45336</v>
      </c>
      <c r="BA8099" s="39">
        <f t="shared" si="1225"/>
        <v>0.65034161555874259</v>
      </c>
      <c r="BB8099" s="40">
        <f t="shared" si="1226"/>
        <v>213.40358230330338</v>
      </c>
      <c r="BC8099" s="39">
        <f t="shared" si="1227"/>
        <v>0.2334254945139573</v>
      </c>
      <c r="BD8099" s="40">
        <f t="shared" si="1228"/>
        <v>76.596415696696411</v>
      </c>
      <c r="BE8099" s="39">
        <f t="shared" si="1229"/>
        <v>5.3744048184609386E-2</v>
      </c>
      <c r="BF8099" s="39">
        <f t="shared" si="1230"/>
        <v>6.2488841742690794E-2</v>
      </c>
    </row>
    <row r="8100" spans="40:58" x14ac:dyDescent="0.3">
      <c r="AN8100" s="37">
        <f t="shared" si="1223"/>
        <v>2</v>
      </c>
      <c r="AO8100" s="32" t="s">
        <v>120</v>
      </c>
      <c r="AP8100" s="32" t="s">
        <v>147</v>
      </c>
      <c r="AQ8100" s="32" t="s">
        <v>75</v>
      </c>
      <c r="AR8100" s="33">
        <v>1078.927265</v>
      </c>
      <c r="AS8100" s="34">
        <v>930.56362799999999</v>
      </c>
      <c r="AT8100" s="33">
        <v>128.818183</v>
      </c>
      <c r="AU8100" s="35">
        <v>19.545453999999999</v>
      </c>
      <c r="AV8100" s="33">
        <v>798.81817799999999</v>
      </c>
      <c r="AW8100" s="33">
        <v>280.10908699999999</v>
      </c>
      <c r="AX8100" s="53">
        <v>35</v>
      </c>
      <c r="AY8100" s="53">
        <v>22</v>
      </c>
      <c r="AZ8100" s="38">
        <f t="shared" si="1224"/>
        <v>45337</v>
      </c>
      <c r="BA8100" s="39">
        <f t="shared" si="1225"/>
        <v>0.63857171327071915</v>
      </c>
      <c r="BB8100" s="40">
        <f t="shared" si="1226"/>
        <v>109.8457458944588</v>
      </c>
      <c r="BC8100" s="39">
        <f t="shared" si="1227"/>
        <v>0.22391796345461595</v>
      </c>
      <c r="BD8100" s="40">
        <f t="shared" si="1228"/>
        <v>38.517891105541239</v>
      </c>
      <c r="BE8100" s="39">
        <f t="shared" si="1229"/>
        <v>1.81156363677583E-2</v>
      </c>
      <c r="BF8100" s="39">
        <f t="shared" si="1230"/>
        <v>0.11939468690690655</v>
      </c>
    </row>
    <row r="8101" spans="40:58" x14ac:dyDescent="0.3">
      <c r="AN8101" s="37">
        <f t="shared" si="1223"/>
        <v>2</v>
      </c>
      <c r="AO8101" s="32" t="s">
        <v>120</v>
      </c>
      <c r="AP8101" s="32" t="s">
        <v>148</v>
      </c>
      <c r="AQ8101" s="32" t="s">
        <v>78</v>
      </c>
      <c r="AR8101" s="33">
        <v>2004.3636100000001</v>
      </c>
      <c r="AS8101" s="34">
        <v>1826.0908830000001</v>
      </c>
      <c r="AT8101" s="33">
        <v>63.272728000000001</v>
      </c>
      <c r="AU8101" s="35">
        <v>114.999999</v>
      </c>
      <c r="AV8101" s="33">
        <v>1494.99999</v>
      </c>
      <c r="AW8101" s="33">
        <v>509.36362000000003</v>
      </c>
      <c r="AX8101" s="53">
        <v>70</v>
      </c>
      <c r="AY8101" s="53">
        <v>38</v>
      </c>
      <c r="AZ8101" s="38">
        <f t="shared" si="1224"/>
        <v>45338</v>
      </c>
      <c r="BA8101" s="39">
        <f t="shared" si="1225"/>
        <v>0.67953301115055109</v>
      </c>
      <c r="BB8101" s="40">
        <f t="shared" si="1226"/>
        <v>132.96875065611113</v>
      </c>
      <c r="BC8101" s="39">
        <f t="shared" si="1227"/>
        <v>0.23152468012333904</v>
      </c>
      <c r="BD8101" s="40">
        <f t="shared" si="1228"/>
        <v>45.303976343888898</v>
      </c>
      <c r="BE8101" s="39">
        <f t="shared" si="1229"/>
        <v>5.7374818833395201E-2</v>
      </c>
      <c r="BF8101" s="39">
        <f t="shared" si="1230"/>
        <v>3.1567489892714622E-2</v>
      </c>
    </row>
    <row r="8102" spans="40:58" x14ac:dyDescent="0.3">
      <c r="AN8102" s="37">
        <f t="shared" si="1223"/>
        <v>2</v>
      </c>
      <c r="AO8102" s="32" t="s">
        <v>120</v>
      </c>
      <c r="AP8102" s="32" t="s">
        <v>149</v>
      </c>
      <c r="AQ8102" s="32" t="s">
        <v>81</v>
      </c>
      <c r="AR8102" s="33">
        <v>3126.372703</v>
      </c>
      <c r="AS8102" s="34">
        <v>2729.781798</v>
      </c>
      <c r="AT8102" s="33">
        <v>112.045451</v>
      </c>
      <c r="AU8102" s="35">
        <v>284.54545400000001</v>
      </c>
      <c r="AV8102" s="33">
        <v>2930.0090700000001</v>
      </c>
      <c r="AW8102" s="33">
        <v>196.36363299999999</v>
      </c>
      <c r="AX8102" s="53">
        <v>128</v>
      </c>
      <c r="AY8102" s="53">
        <v>10</v>
      </c>
      <c r="AZ8102" s="38">
        <f t="shared" si="1224"/>
        <v>45339</v>
      </c>
      <c r="BA8102" s="39">
        <f t="shared" si="1225"/>
        <v>0.81830536411039767</v>
      </c>
      <c r="BB8102" s="40">
        <f t="shared" si="1226"/>
        <v>371.68151692677714</v>
      </c>
      <c r="BC8102" s="39">
        <f t="shared" si="1227"/>
        <v>5.4841268528941951E-2</v>
      </c>
      <c r="BD8102" s="40">
        <f t="shared" si="1228"/>
        <v>24.909388073222907</v>
      </c>
      <c r="BE8102" s="39">
        <f t="shared" si="1229"/>
        <v>9.1014565770407452E-2</v>
      </c>
      <c r="BF8102" s="39">
        <f t="shared" si="1230"/>
        <v>3.583880159025301E-2</v>
      </c>
    </row>
    <row r="8103" spans="40:58" x14ac:dyDescent="0.3">
      <c r="AN8103" s="37">
        <f t="shared" si="1223"/>
        <v>2</v>
      </c>
      <c r="AO8103" s="32" t="s">
        <v>120</v>
      </c>
      <c r="AP8103" s="32" t="s">
        <v>150</v>
      </c>
      <c r="AQ8103" s="32" t="s">
        <v>84</v>
      </c>
      <c r="AR8103" s="33">
        <v>1205.090899</v>
      </c>
      <c r="AS8103" s="34">
        <v>941.45453599999996</v>
      </c>
      <c r="AT8103" s="33">
        <v>96.363636</v>
      </c>
      <c r="AU8103" s="35">
        <v>167.272727</v>
      </c>
      <c r="AV8103" s="33">
        <v>881.45453699999996</v>
      </c>
      <c r="AW8103" s="33">
        <v>323.63636200000002</v>
      </c>
      <c r="AX8103" s="53">
        <v>36</v>
      </c>
      <c r="AY8103" s="53">
        <v>16</v>
      </c>
      <c r="AZ8103" s="38">
        <f t="shared" si="1224"/>
        <v>45340</v>
      </c>
      <c r="BA8103" s="39">
        <f t="shared" si="1225"/>
        <v>0.57142555201724043</v>
      </c>
      <c r="BB8103" s="40">
        <f t="shared" si="1226"/>
        <v>192.8348048079724</v>
      </c>
      <c r="BC8103" s="39">
        <f t="shared" si="1227"/>
        <v>0.2098055872945169</v>
      </c>
      <c r="BD8103" s="40">
        <f t="shared" si="1228"/>
        <v>70.80155819202767</v>
      </c>
      <c r="BE8103" s="39">
        <f t="shared" si="1229"/>
        <v>0.13880507033851561</v>
      </c>
      <c r="BF8103" s="39">
        <f t="shared" si="1230"/>
        <v>7.9963790349726963E-2</v>
      </c>
    </row>
    <row r="8104" spans="40:58" x14ac:dyDescent="0.3">
      <c r="AN8104" s="37">
        <f t="shared" si="1223"/>
        <v>2</v>
      </c>
      <c r="AO8104" s="32" t="s">
        <v>120</v>
      </c>
      <c r="AP8104" s="32" t="s">
        <v>151</v>
      </c>
      <c r="AQ8104" s="32" t="s">
        <v>67</v>
      </c>
      <c r="AR8104" s="33">
        <v>828.90907100000004</v>
      </c>
      <c r="AS8104" s="34">
        <v>678.90907300000003</v>
      </c>
      <c r="AT8104" s="33">
        <v>70.909090000000006</v>
      </c>
      <c r="AU8104" s="35">
        <v>79.090907999999999</v>
      </c>
      <c r="AV8104" s="33">
        <v>569.99999600000001</v>
      </c>
      <c r="AW8104" s="33">
        <v>258.90907499999997</v>
      </c>
      <c r="AX8104" s="53">
        <v>21</v>
      </c>
      <c r="AY8104" s="53">
        <v>23</v>
      </c>
      <c r="AZ8104" s="38">
        <f t="shared" si="1224"/>
        <v>45341</v>
      </c>
      <c r="BA8104" s="39">
        <f t="shared" si="1225"/>
        <v>0.56321301317931372</v>
      </c>
      <c r="BB8104" s="40">
        <f t="shared" si="1226"/>
        <v>103.14762047042431</v>
      </c>
      <c r="BC8104" s="39">
        <f t="shared" si="1227"/>
        <v>0.25582624788337521</v>
      </c>
      <c r="BD8104" s="40">
        <f t="shared" si="1228"/>
        <v>46.852377529575669</v>
      </c>
      <c r="BE8104" s="39">
        <f t="shared" si="1229"/>
        <v>9.5415662304894719E-2</v>
      </c>
      <c r="BF8104" s="39">
        <f t="shared" si="1230"/>
        <v>8.5545076632416298E-2</v>
      </c>
    </row>
    <row r="8105" spans="40:58" x14ac:dyDescent="0.3">
      <c r="AN8105" s="37">
        <f t="shared" si="1223"/>
        <v>2</v>
      </c>
      <c r="AO8105" s="32" t="s">
        <v>120</v>
      </c>
      <c r="AP8105" s="32" t="s">
        <v>152</v>
      </c>
      <c r="AQ8105" s="32" t="s">
        <v>70</v>
      </c>
      <c r="AR8105" s="33">
        <v>922.90907000000004</v>
      </c>
      <c r="AS8105" s="34">
        <v>744.36361599999998</v>
      </c>
      <c r="AT8105" s="33">
        <v>131.36363600000001</v>
      </c>
      <c r="AU8105" s="35">
        <v>47.181818</v>
      </c>
      <c r="AV8105" s="33">
        <v>620.99998500000004</v>
      </c>
      <c r="AW8105" s="33">
        <v>301.909085</v>
      </c>
      <c r="AX8105" s="53">
        <v>20</v>
      </c>
      <c r="AY8105" s="53">
        <v>23</v>
      </c>
      <c r="AZ8105" s="38">
        <f t="shared" si="1224"/>
        <v>45342</v>
      </c>
      <c r="BA8105" s="39">
        <f t="shared" si="1225"/>
        <v>0.54269884645814859</v>
      </c>
      <c r="BB8105" s="40">
        <f t="shared" si="1226"/>
        <v>120.13829732523728</v>
      </c>
      <c r="BC8105" s="39">
        <f t="shared" si="1227"/>
        <v>0.26384173288624979</v>
      </c>
      <c r="BD8105" s="40">
        <f t="shared" si="1228"/>
        <v>58.407156674762774</v>
      </c>
      <c r="BE8105" s="39">
        <f t="shared" si="1229"/>
        <v>5.1122932403297322E-2</v>
      </c>
      <c r="BF8105" s="39">
        <f t="shared" si="1230"/>
        <v>0.14233648825230422</v>
      </c>
    </row>
    <row r="8106" spans="40:58" x14ac:dyDescent="0.3">
      <c r="AN8106" s="37">
        <f t="shared" si="1223"/>
        <v>2</v>
      </c>
      <c r="AO8106" s="32" t="s">
        <v>120</v>
      </c>
      <c r="AP8106" s="32" t="s">
        <v>153</v>
      </c>
      <c r="AQ8106" s="32" t="s">
        <v>72</v>
      </c>
      <c r="AR8106" s="33">
        <v>1474.999967</v>
      </c>
      <c r="AS8106" s="34">
        <v>1414.5454219999999</v>
      </c>
      <c r="AT8106" s="33">
        <v>35.909089999999999</v>
      </c>
      <c r="AU8106" s="35">
        <v>24.545455</v>
      </c>
      <c r="AV8106" s="33">
        <v>886.81816900000001</v>
      </c>
      <c r="AW8106" s="33">
        <v>588.18179799999996</v>
      </c>
      <c r="AX8106" s="53">
        <v>45</v>
      </c>
      <c r="AY8106" s="53">
        <v>53</v>
      </c>
      <c r="AZ8106" s="38">
        <f t="shared" si="1224"/>
        <v>45343</v>
      </c>
      <c r="BA8106" s="39">
        <f t="shared" si="1225"/>
        <v>0.57659046813511239</v>
      </c>
      <c r="BB8106" s="40">
        <f t="shared" si="1226"/>
        <v>36.347247528194799</v>
      </c>
      <c r="BC8106" s="39">
        <f t="shared" si="1227"/>
        <v>0.38242339874451992</v>
      </c>
      <c r="BD8106" s="40">
        <f t="shared" si="1228"/>
        <v>24.107297471805261</v>
      </c>
      <c r="BE8106" s="39">
        <f t="shared" si="1229"/>
        <v>1.6640986812984791E-2</v>
      </c>
      <c r="BF8106" s="39">
        <f t="shared" si="1230"/>
        <v>2.4345146307382933E-2</v>
      </c>
    </row>
    <row r="8107" spans="40:58" x14ac:dyDescent="0.3">
      <c r="AN8107" s="37">
        <f t="shared" si="1223"/>
        <v>2</v>
      </c>
      <c r="AO8107" s="32" t="s">
        <v>120</v>
      </c>
      <c r="AP8107" s="32" t="s">
        <v>154</v>
      </c>
      <c r="AQ8107" s="32" t="s">
        <v>75</v>
      </c>
      <c r="AR8107" s="33">
        <v>1251.0908890000001</v>
      </c>
      <c r="AS8107" s="34">
        <v>1200.636344</v>
      </c>
      <c r="AT8107" s="33">
        <v>18.181818</v>
      </c>
      <c r="AU8107" s="35">
        <v>32.272727000000003</v>
      </c>
      <c r="AV8107" s="33">
        <v>833.818174</v>
      </c>
      <c r="AW8107" s="33">
        <v>417.27271500000001</v>
      </c>
      <c r="AX8107" s="53">
        <v>43</v>
      </c>
      <c r="AY8107" s="53">
        <v>34</v>
      </c>
      <c r="AZ8107" s="38">
        <f t="shared" si="1224"/>
        <v>45344</v>
      </c>
      <c r="BA8107" s="39">
        <f t="shared" si="1225"/>
        <v>0.63959508783021968</v>
      </c>
      <c r="BB8107" s="40">
        <f t="shared" si="1226"/>
        <v>33.626586966457296</v>
      </c>
      <c r="BC8107" s="39">
        <f t="shared" si="1227"/>
        <v>0.32007647125184779</v>
      </c>
      <c r="BD8107" s="40">
        <f t="shared" si="1228"/>
        <v>16.827958033542753</v>
      </c>
      <c r="BE8107" s="39">
        <f t="shared" si="1229"/>
        <v>2.5795669430376613E-2</v>
      </c>
      <c r="BF8107" s="39">
        <f t="shared" si="1230"/>
        <v>1.4532771487555768E-2</v>
      </c>
    </row>
    <row r="8108" spans="40:58" x14ac:dyDescent="0.3">
      <c r="AN8108" s="37">
        <f t="shared" si="1223"/>
        <v>2</v>
      </c>
      <c r="AO8108" s="32" t="s">
        <v>120</v>
      </c>
      <c r="AP8108" s="32" t="s">
        <v>155</v>
      </c>
      <c r="AQ8108" s="32" t="s">
        <v>78</v>
      </c>
      <c r="AR8108" s="33">
        <v>2030.636334</v>
      </c>
      <c r="AS8108" s="34">
        <v>1831.999971</v>
      </c>
      <c r="AT8108" s="33">
        <v>116.272728</v>
      </c>
      <c r="AU8108" s="35">
        <v>82.363635000000002</v>
      </c>
      <c r="AV8108" s="33">
        <v>1452.9090819999999</v>
      </c>
      <c r="AW8108" s="33">
        <v>577.72725200000002</v>
      </c>
      <c r="AX8108" s="53">
        <v>62</v>
      </c>
      <c r="AY8108" s="53">
        <v>46</v>
      </c>
      <c r="AZ8108" s="38">
        <f t="shared" si="1224"/>
        <v>45345</v>
      </c>
      <c r="BA8108" s="39">
        <f t="shared" si="1225"/>
        <v>0.64550497761352543</v>
      </c>
      <c r="BB8108" s="40">
        <f t="shared" si="1226"/>
        <v>142.12322068011852</v>
      </c>
      <c r="BC8108" s="39">
        <f t="shared" si="1227"/>
        <v>0.25667526033744181</v>
      </c>
      <c r="BD8108" s="40">
        <f t="shared" si="1228"/>
        <v>56.513142319881545</v>
      </c>
      <c r="BE8108" s="39">
        <f t="shared" si="1229"/>
        <v>4.0560504912151345E-2</v>
      </c>
      <c r="BF8108" s="39">
        <f t="shared" si="1230"/>
        <v>5.7259257136881313E-2</v>
      </c>
    </row>
    <row r="8109" spans="40:58" x14ac:dyDescent="0.3">
      <c r="AN8109" s="37">
        <f t="shared" si="1223"/>
        <v>2</v>
      </c>
      <c r="AO8109" s="32" t="s">
        <v>120</v>
      </c>
      <c r="AP8109" s="32" t="s">
        <v>156</v>
      </c>
      <c r="AQ8109" s="32" t="s">
        <v>81</v>
      </c>
      <c r="AR8109" s="33">
        <v>3412.363605</v>
      </c>
      <c r="AS8109" s="34">
        <v>3230.7272429999998</v>
      </c>
      <c r="AT8109" s="33">
        <v>101.363635</v>
      </c>
      <c r="AU8109" s="35">
        <v>80.272727000000003</v>
      </c>
      <c r="AV8109" s="33">
        <v>3207.1817879999999</v>
      </c>
      <c r="AW8109" s="33">
        <v>205.181817</v>
      </c>
      <c r="AX8109" s="53">
        <v>151</v>
      </c>
      <c r="AY8109" s="53">
        <v>10</v>
      </c>
      <c r="AZ8109" s="38">
        <f t="shared" si="1224"/>
        <v>45346</v>
      </c>
      <c r="BA8109" s="39">
        <f t="shared" si="1225"/>
        <v>0.88984275416141545</v>
      </c>
      <c r="BB8109" s="40">
        <f t="shared" si="1226"/>
        <v>170.71475952662314</v>
      </c>
      <c r="BC8109" s="39">
        <f t="shared" si="1227"/>
        <v>5.6928345573133303E-2</v>
      </c>
      <c r="BD8109" s="40">
        <f t="shared" si="1228"/>
        <v>10.921602473377041</v>
      </c>
      <c r="BE8109" s="39">
        <f t="shared" si="1229"/>
        <v>2.3524083682752796E-2</v>
      </c>
      <c r="BF8109" s="39">
        <f t="shared" si="1230"/>
        <v>2.9704816582698256E-2</v>
      </c>
    </row>
    <row r="8110" spans="40:58" x14ac:dyDescent="0.3">
      <c r="AN8110" s="37">
        <f t="shared" si="1223"/>
        <v>2</v>
      </c>
      <c r="AO8110" s="32" t="s">
        <v>120</v>
      </c>
      <c r="AP8110" s="32" t="s">
        <v>157</v>
      </c>
      <c r="AQ8110" s="32" t="s">
        <v>84</v>
      </c>
      <c r="AR8110" s="33">
        <v>1331.4545350000001</v>
      </c>
      <c r="AS8110" s="34">
        <v>1229.1818089999999</v>
      </c>
      <c r="AT8110" s="33">
        <v>34.545453999999999</v>
      </c>
      <c r="AU8110" s="35">
        <v>67.727271999999999</v>
      </c>
      <c r="AV8110" s="33">
        <v>963.27272000000005</v>
      </c>
      <c r="AW8110" s="33">
        <v>368.18181499999997</v>
      </c>
      <c r="AX8110" s="53">
        <v>46</v>
      </c>
      <c r="AY8110" s="53">
        <v>21</v>
      </c>
      <c r="AZ8110" s="38">
        <f t="shared" si="1224"/>
        <v>45347</v>
      </c>
      <c r="BA8110" s="39">
        <f t="shared" si="1225"/>
        <v>0.66790193720888991</v>
      </c>
      <c r="BB8110" s="40">
        <f t="shared" si="1226"/>
        <v>73.991656767938281</v>
      </c>
      <c r="BC8110" s="39">
        <f t="shared" si="1227"/>
        <v>0.25528528149700441</v>
      </c>
      <c r="BD8110" s="40">
        <f t="shared" si="1228"/>
        <v>28.281069232061867</v>
      </c>
      <c r="BE8110" s="39">
        <f t="shared" si="1229"/>
        <v>5.0867130810441079E-2</v>
      </c>
      <c r="BF8110" s="39">
        <f t="shared" si="1230"/>
        <v>2.5945650483664467E-2</v>
      </c>
    </row>
    <row r="8111" spans="40:58" x14ac:dyDescent="0.3">
      <c r="AN8111" s="37">
        <f t="shared" si="1223"/>
        <v>2</v>
      </c>
      <c r="AO8111" s="32" t="s">
        <v>120</v>
      </c>
      <c r="AP8111" s="32" t="s">
        <v>158</v>
      </c>
      <c r="AQ8111" s="32" t="s">
        <v>67</v>
      </c>
      <c r="AR8111" s="33">
        <v>859.77270899999996</v>
      </c>
      <c r="AS8111" s="34">
        <v>697.18180099999995</v>
      </c>
      <c r="AT8111" s="33">
        <v>102.272728</v>
      </c>
      <c r="AU8111" s="35">
        <v>60.318179999999998</v>
      </c>
      <c r="AV8111" s="33">
        <v>403.77272499999998</v>
      </c>
      <c r="AW8111" s="33">
        <v>455.99998399999998</v>
      </c>
      <c r="AX8111" s="53">
        <v>15</v>
      </c>
      <c r="AY8111" s="53">
        <v>36</v>
      </c>
      <c r="AZ8111" s="38">
        <f t="shared" si="1224"/>
        <v>45348</v>
      </c>
      <c r="BA8111" s="39">
        <f t="shared" si="1225"/>
        <v>0.38081645824899329</v>
      </c>
      <c r="BB8111" s="40">
        <f t="shared" si="1226"/>
        <v>76.357127059477648</v>
      </c>
      <c r="BC8111" s="39">
        <f t="shared" si="1227"/>
        <v>0.43007436638638136</v>
      </c>
      <c r="BD8111" s="40">
        <f t="shared" si="1228"/>
        <v>86.233780940522351</v>
      </c>
      <c r="BE8111" s="39">
        <f t="shared" si="1229"/>
        <v>7.0155960253909383E-2</v>
      </c>
      <c r="BF8111" s="39">
        <f t="shared" si="1230"/>
        <v>0.11895321511071597</v>
      </c>
    </row>
    <row r="8112" spans="40:58" x14ac:dyDescent="0.3">
      <c r="AN8112" s="37">
        <f t="shared" si="1223"/>
        <v>2</v>
      </c>
      <c r="AO8112" s="32" t="s">
        <v>120</v>
      </c>
      <c r="AP8112" s="32" t="s">
        <v>159</v>
      </c>
      <c r="AQ8112" s="32" t="s">
        <v>70</v>
      </c>
      <c r="AR8112" s="33">
        <v>1068.6363490000001</v>
      </c>
      <c r="AS8112" s="34">
        <v>891.81816800000001</v>
      </c>
      <c r="AT8112" s="33">
        <v>77.727272999999997</v>
      </c>
      <c r="AU8112" s="35">
        <v>99.090907999999999</v>
      </c>
      <c r="AV8112" s="33">
        <v>768.09090200000003</v>
      </c>
      <c r="AW8112" s="33">
        <v>300.54544700000002</v>
      </c>
      <c r="AX8112" s="53">
        <v>33</v>
      </c>
      <c r="AY8112" s="53">
        <v>25</v>
      </c>
      <c r="AZ8112" s="38">
        <f t="shared" si="1224"/>
        <v>45349</v>
      </c>
      <c r="BA8112" s="39">
        <f t="shared" si="1225"/>
        <v>0.59983120006671775</v>
      </c>
      <c r="BB8112" s="40">
        <f t="shared" si="1226"/>
        <v>127.08947834441416</v>
      </c>
      <c r="BC8112" s="39">
        <f t="shared" si="1227"/>
        <v>0.23470729269046609</v>
      </c>
      <c r="BD8112" s="40">
        <f t="shared" si="1228"/>
        <v>49.728702655585913</v>
      </c>
      <c r="BE8112" s="39">
        <f t="shared" si="1229"/>
        <v>9.2726499611141322E-2</v>
      </c>
      <c r="BF8112" s="39">
        <f t="shared" si="1230"/>
        <v>7.2735007631674703E-2</v>
      </c>
    </row>
    <row r="8113" spans="40:58" x14ac:dyDescent="0.3">
      <c r="AN8113" s="37">
        <f t="shared" si="1223"/>
        <v>2</v>
      </c>
      <c r="AO8113" s="32" t="s">
        <v>120</v>
      </c>
      <c r="AP8113" s="32" t="s">
        <v>160</v>
      </c>
      <c r="AQ8113" s="32" t="s">
        <v>72</v>
      </c>
      <c r="AR8113" s="33">
        <v>1074.399993</v>
      </c>
      <c r="AS8113" s="34">
        <v>856.03635799999995</v>
      </c>
      <c r="AT8113" s="33">
        <v>74.545452999999995</v>
      </c>
      <c r="AU8113" s="35">
        <v>143.81818200000001</v>
      </c>
      <c r="AV8113" s="33">
        <v>579.90909299999998</v>
      </c>
      <c r="AW8113" s="33">
        <v>494.49090000000001</v>
      </c>
      <c r="AX8113" s="53">
        <v>22</v>
      </c>
      <c r="AY8113" s="53">
        <v>37</v>
      </c>
      <c r="AZ8113" s="38">
        <f t="shared" si="1224"/>
        <v>45350</v>
      </c>
      <c r="BA8113" s="39">
        <f t="shared" si="1225"/>
        <v>0.43005117196744364</v>
      </c>
      <c r="BB8113" s="40">
        <f t="shared" si="1226"/>
        <v>117.86211684853676</v>
      </c>
      <c r="BC8113" s="39">
        <f t="shared" si="1227"/>
        <v>0.36670642629884742</v>
      </c>
      <c r="BD8113" s="40">
        <f t="shared" si="1228"/>
        <v>100.50151815146329</v>
      </c>
      <c r="BE8113" s="39">
        <f t="shared" si="1229"/>
        <v>0.13385906825857546</v>
      </c>
      <c r="BF8113" s="39">
        <f t="shared" si="1230"/>
        <v>6.938333347513341E-2</v>
      </c>
    </row>
    <row r="8114" spans="40:58" x14ac:dyDescent="0.3">
      <c r="AN8114" s="37">
        <f t="shared" si="1223"/>
        <v>2</v>
      </c>
      <c r="AO8114" s="32" t="s">
        <v>120</v>
      </c>
      <c r="AP8114" s="32" t="s">
        <v>161</v>
      </c>
      <c r="AQ8114" s="32" t="s">
        <v>75</v>
      </c>
      <c r="AR8114" s="33">
        <v>1322.5454480000001</v>
      </c>
      <c r="AS8114" s="34">
        <v>1262.999994</v>
      </c>
      <c r="AT8114" s="33">
        <v>59.545453999999999</v>
      </c>
      <c r="AU8114" s="35">
        <v>1</v>
      </c>
      <c r="AV8114" s="33">
        <v>769.36363700000004</v>
      </c>
      <c r="AW8114" s="33">
        <v>553.18181100000004</v>
      </c>
      <c r="AX8114" s="53">
        <v>37</v>
      </c>
      <c r="AY8114" s="53">
        <v>41</v>
      </c>
      <c r="AZ8114" s="38">
        <f t="shared" si="1224"/>
        <v>45351</v>
      </c>
      <c r="BA8114" s="39">
        <f t="shared" si="1225"/>
        <v>0.55553802998873192</v>
      </c>
      <c r="BB8114" s="40">
        <f t="shared" si="1226"/>
        <v>34.639344247515226</v>
      </c>
      <c r="BC8114" s="39">
        <f t="shared" si="1227"/>
        <v>0.39943859929077846</v>
      </c>
      <c r="BD8114" s="40">
        <f t="shared" si="1228"/>
        <v>24.906109752484838</v>
      </c>
      <c r="BE8114" s="39">
        <f t="shared" si="1229"/>
        <v>7.561176831482315E-4</v>
      </c>
      <c r="BF8114" s="39">
        <f t="shared" si="1230"/>
        <v>4.5023370720489599E-2</v>
      </c>
    </row>
    <row r="8115" spans="40:58" x14ac:dyDescent="0.3">
      <c r="AN8115" s="37">
        <f t="shared" si="1223"/>
        <v>3</v>
      </c>
      <c r="AO8115" s="32" t="s">
        <v>120</v>
      </c>
      <c r="AP8115" s="32" t="s">
        <v>162</v>
      </c>
      <c r="AQ8115" s="32" t="s">
        <v>78</v>
      </c>
      <c r="AR8115" s="33">
        <v>1666.136352</v>
      </c>
      <c r="AS8115" s="34">
        <v>1579.4545330000001</v>
      </c>
      <c r="AT8115" s="33">
        <v>30</v>
      </c>
      <c r="AU8115" s="35">
        <v>56.681818999999997</v>
      </c>
      <c r="AV8115" s="33">
        <v>1466.3181729999999</v>
      </c>
      <c r="AW8115" s="33">
        <v>199.81817899999999</v>
      </c>
      <c r="AX8115" s="53">
        <v>75</v>
      </c>
      <c r="AY8115" s="53">
        <v>14</v>
      </c>
      <c r="AZ8115" s="38">
        <f t="shared" si="1224"/>
        <v>45352</v>
      </c>
      <c r="BA8115" s="39">
        <f t="shared" si="1225"/>
        <v>0.83428467427176456</v>
      </c>
      <c r="BB8115" s="40">
        <f t="shared" si="1226"/>
        <v>76.286149279333742</v>
      </c>
      <c r="BC8115" s="39">
        <f t="shared" si="1227"/>
        <v>0.11368968035056343</v>
      </c>
      <c r="BD8115" s="40">
        <f t="shared" si="1228"/>
        <v>10.395669720666163</v>
      </c>
      <c r="BE8115" s="39">
        <f t="shared" si="1229"/>
        <v>3.4019916156297875E-2</v>
      </c>
      <c r="BF8115" s="39">
        <f t="shared" si="1230"/>
        <v>1.8005729221374073E-2</v>
      </c>
    </row>
    <row r="8116" spans="40:58" x14ac:dyDescent="0.3">
      <c r="AN8116" s="37">
        <f t="shared" si="1223"/>
        <v>3</v>
      </c>
      <c r="AO8116" s="32" t="s">
        <v>120</v>
      </c>
      <c r="AP8116" s="32" t="s">
        <v>163</v>
      </c>
      <c r="AQ8116" s="32" t="s">
        <v>81</v>
      </c>
      <c r="AR8116" s="33">
        <v>2991.0909019999999</v>
      </c>
      <c r="AS8116" s="34">
        <v>2513.4545429999998</v>
      </c>
      <c r="AT8116" s="33">
        <v>297.36363299999999</v>
      </c>
      <c r="AU8116" s="35">
        <v>180.27272600000001</v>
      </c>
      <c r="AV8116" s="33">
        <v>2906.0909019999999</v>
      </c>
      <c r="AW8116" s="33">
        <v>85</v>
      </c>
      <c r="AX8116" s="53">
        <v>125</v>
      </c>
      <c r="AY8116" s="53">
        <v>5</v>
      </c>
      <c r="AZ8116" s="38">
        <f t="shared" si="1224"/>
        <v>45353</v>
      </c>
      <c r="BA8116" s="39">
        <f t="shared" si="1225"/>
        <v>0.81643385705004901</v>
      </c>
      <c r="BB8116" s="40">
        <f t="shared" si="1226"/>
        <v>464.06302009282973</v>
      </c>
      <c r="BC8116" s="39">
        <f t="shared" si="1227"/>
        <v>2.3879802865593287E-2</v>
      </c>
      <c r="BD8116" s="40">
        <f t="shared" si="1228"/>
        <v>13.573338907170401</v>
      </c>
      <c r="BE8116" s="39">
        <f t="shared" si="1229"/>
        <v>6.0269892125130745E-2</v>
      </c>
      <c r="BF8116" s="39">
        <f t="shared" si="1230"/>
        <v>9.9416447959226883E-2</v>
      </c>
    </row>
    <row r="8117" spans="40:58" x14ac:dyDescent="0.3">
      <c r="AN8117" s="37">
        <f t="shared" si="1223"/>
        <v>3</v>
      </c>
      <c r="AO8117" s="32" t="s">
        <v>120</v>
      </c>
      <c r="AP8117" s="32" t="s">
        <v>164</v>
      </c>
      <c r="AQ8117" s="32" t="s">
        <v>84</v>
      </c>
      <c r="AR8117" s="33">
        <v>1284.363619</v>
      </c>
      <c r="AS8117" s="34">
        <v>1156.1818029999999</v>
      </c>
      <c r="AT8117" s="33">
        <v>73.181815999999998</v>
      </c>
      <c r="AU8117" s="35">
        <v>55</v>
      </c>
      <c r="AV8117" s="33">
        <v>866.18180700000005</v>
      </c>
      <c r="AW8117" s="33">
        <v>418.18181199999998</v>
      </c>
      <c r="AX8117" s="53">
        <v>43</v>
      </c>
      <c r="AY8117" s="53">
        <v>25</v>
      </c>
      <c r="AZ8117" s="38">
        <f t="shared" si="1224"/>
        <v>45354</v>
      </c>
      <c r="BA8117" s="39">
        <f t="shared" si="1225"/>
        <v>0.60709855207972829</v>
      </c>
      <c r="BB8117" s="40">
        <f t="shared" si="1226"/>
        <v>86.446513561220343</v>
      </c>
      <c r="BC8117" s="39">
        <f t="shared" si="1227"/>
        <v>0.29309963626525015</v>
      </c>
      <c r="BD8117" s="40">
        <f t="shared" si="1228"/>
        <v>41.735302438779684</v>
      </c>
      <c r="BE8117" s="39">
        <f t="shared" si="1229"/>
        <v>4.2822763885840026E-2</v>
      </c>
      <c r="BF8117" s="39">
        <f t="shared" si="1230"/>
        <v>5.6979047769181633E-2</v>
      </c>
    </row>
    <row r="8118" spans="40:58" x14ac:dyDescent="0.3">
      <c r="AN8118" s="37">
        <f t="shared" si="1223"/>
        <v>3</v>
      </c>
      <c r="AO8118" s="32" t="s">
        <v>120</v>
      </c>
      <c r="AP8118" s="32" t="s">
        <v>165</v>
      </c>
      <c r="AQ8118" s="32" t="s">
        <v>67</v>
      </c>
      <c r="AR8118" s="33">
        <v>509.04544700000002</v>
      </c>
      <c r="AS8118" s="34">
        <v>374.72726499999999</v>
      </c>
      <c r="AT8118" s="33">
        <v>30.909091</v>
      </c>
      <c r="AU8118" s="35">
        <v>103.409091</v>
      </c>
      <c r="AV8118" s="33">
        <v>164.77272600000001</v>
      </c>
      <c r="AW8118" s="33">
        <v>344.27272099999999</v>
      </c>
      <c r="AX8118" s="53">
        <v>4</v>
      </c>
      <c r="AY8118" s="53">
        <v>25</v>
      </c>
      <c r="AZ8118" s="38">
        <f t="shared" si="1224"/>
        <v>45355</v>
      </c>
      <c r="BA8118" s="39">
        <f t="shared" si="1225"/>
        <v>0.23827995273852404</v>
      </c>
      <c r="BB8118" s="40">
        <f t="shared" si="1226"/>
        <v>43.477400947079168</v>
      </c>
      <c r="BC8118" s="39">
        <f t="shared" si="1227"/>
        <v>0.49785719809626172</v>
      </c>
      <c r="BD8118" s="40">
        <f t="shared" si="1228"/>
        <v>90.840781052920875</v>
      </c>
      <c r="BE8118" s="39">
        <f t="shared" si="1229"/>
        <v>0.20314314096988673</v>
      </c>
      <c r="BF8118" s="39">
        <f t="shared" si="1230"/>
        <v>6.0719708195327397E-2</v>
      </c>
    </row>
    <row r="8119" spans="40:58" x14ac:dyDescent="0.3">
      <c r="AN8119" s="37">
        <f t="shared" si="1223"/>
        <v>3</v>
      </c>
      <c r="AO8119" s="32" t="s">
        <v>120</v>
      </c>
      <c r="AP8119" s="32" t="s">
        <v>166</v>
      </c>
      <c r="AQ8119" s="32" t="s">
        <v>70</v>
      </c>
      <c r="AR8119" s="33">
        <v>1044.8636160000001</v>
      </c>
      <c r="AS8119" s="34">
        <v>889.63634500000001</v>
      </c>
      <c r="AT8119" s="33">
        <v>129.54545300000001</v>
      </c>
      <c r="AU8119" s="35">
        <v>25.681818</v>
      </c>
      <c r="AV8119" s="33">
        <v>638.13635699999998</v>
      </c>
      <c r="AW8119" s="33">
        <v>406.727259</v>
      </c>
      <c r="AX8119" s="53">
        <v>27</v>
      </c>
      <c r="AY8119" s="53">
        <v>36</v>
      </c>
      <c r="AZ8119" s="38">
        <f t="shared" si="1224"/>
        <v>45356</v>
      </c>
      <c r="BA8119" s="39">
        <f t="shared" si="1225"/>
        <v>0.52000412984051547</v>
      </c>
      <c r="BB8119" s="40">
        <f t="shared" si="1226"/>
        <v>94.802961559905427</v>
      </c>
      <c r="BC8119" s="39">
        <f t="shared" si="1227"/>
        <v>0.3314336380911031</v>
      </c>
      <c r="BD8119" s="40">
        <f t="shared" si="1228"/>
        <v>60.424309440094639</v>
      </c>
      <c r="BE8119" s="39">
        <f t="shared" si="1229"/>
        <v>2.4579110236718202E-2</v>
      </c>
      <c r="BF8119" s="39">
        <f t="shared" si="1230"/>
        <v>0.12398312183166305</v>
      </c>
    </row>
    <row r="8120" spans="40:58" x14ac:dyDescent="0.3">
      <c r="AN8120" s="37">
        <f t="shared" si="1223"/>
        <v>3</v>
      </c>
      <c r="AO8120" s="32" t="s">
        <v>120</v>
      </c>
      <c r="AP8120" s="32" t="s">
        <v>167</v>
      </c>
      <c r="AQ8120" s="32" t="s">
        <v>72</v>
      </c>
      <c r="AR8120" s="33">
        <v>1008.0908899999999</v>
      </c>
      <c r="AS8120" s="34">
        <v>827.81816400000002</v>
      </c>
      <c r="AT8120" s="33">
        <v>83.909090000000006</v>
      </c>
      <c r="AU8120" s="35">
        <v>96.363636</v>
      </c>
      <c r="AV8120" s="33">
        <v>765.99999000000003</v>
      </c>
      <c r="AW8120" s="33">
        <v>242.0909</v>
      </c>
      <c r="AX8120" s="53">
        <v>29</v>
      </c>
      <c r="AY8120" s="53">
        <v>21</v>
      </c>
      <c r="AZ8120" s="38">
        <f t="shared" si="1224"/>
        <v>45357</v>
      </c>
      <c r="BA8120" s="39">
        <f t="shared" si="1225"/>
        <v>0.62397089883882217</v>
      </c>
      <c r="BB8120" s="40">
        <f t="shared" si="1226"/>
        <v>136.9806112554719</v>
      </c>
      <c r="BC8120" s="39">
        <f t="shared" si="1227"/>
        <v>0.19720323556884042</v>
      </c>
      <c r="BD8120" s="40">
        <f t="shared" si="1228"/>
        <v>43.292114744528028</v>
      </c>
      <c r="BE8120" s="39">
        <f t="shared" si="1229"/>
        <v>9.5590225996388084E-2</v>
      </c>
      <c r="BF8120" s="39">
        <f t="shared" si="1230"/>
        <v>8.323563959594954E-2</v>
      </c>
    </row>
    <row r="8121" spans="40:58" x14ac:dyDescent="0.3">
      <c r="AN8121" s="37">
        <f t="shared" si="1223"/>
        <v>3</v>
      </c>
      <c r="AO8121" s="32" t="s">
        <v>120</v>
      </c>
      <c r="AP8121" s="32" t="s">
        <v>168</v>
      </c>
      <c r="AQ8121" s="32" t="s">
        <v>75</v>
      </c>
      <c r="AR8121" s="33">
        <v>1050.045441</v>
      </c>
      <c r="AS8121" s="34">
        <v>965.27271399999995</v>
      </c>
      <c r="AT8121" s="33">
        <v>16.363636</v>
      </c>
      <c r="AU8121" s="35">
        <v>68.409091000000004</v>
      </c>
      <c r="AV8121" s="33">
        <v>597.04545299999995</v>
      </c>
      <c r="AW8121" s="33">
        <v>452.99998799999997</v>
      </c>
      <c r="AX8121" s="53">
        <v>29</v>
      </c>
      <c r="AY8121" s="53">
        <v>37</v>
      </c>
      <c r="AZ8121" s="38">
        <f t="shared" si="1224"/>
        <v>45358</v>
      </c>
      <c r="BA8121" s="39">
        <f t="shared" si="1225"/>
        <v>0.52268644516135843</v>
      </c>
      <c r="BB8121" s="40">
        <f t="shared" si="1226"/>
        <v>48.200934185819051</v>
      </c>
      <c r="BC8121" s="39">
        <f t="shared" si="1227"/>
        <v>0.39658111823164327</v>
      </c>
      <c r="BD8121" s="40">
        <f t="shared" si="1228"/>
        <v>36.571792814180967</v>
      </c>
      <c r="BE8121" s="39">
        <f t="shared" si="1229"/>
        <v>6.5148695788680641E-2</v>
      </c>
      <c r="BF8121" s="39">
        <f t="shared" si="1230"/>
        <v>1.5583740818317595E-2</v>
      </c>
    </row>
    <row r="8122" spans="40:58" x14ac:dyDescent="0.3">
      <c r="AN8122" s="37">
        <f t="shared" si="1223"/>
        <v>3</v>
      </c>
      <c r="AO8122" s="32" t="s">
        <v>120</v>
      </c>
      <c r="AP8122" s="32" t="s">
        <v>169</v>
      </c>
      <c r="AQ8122" s="32" t="s">
        <v>78</v>
      </c>
      <c r="AR8122" s="33">
        <v>1900.2726869999999</v>
      </c>
      <c r="AS8122" s="34">
        <v>1641.1817799999999</v>
      </c>
      <c r="AT8122" s="33">
        <v>95.454544999999996</v>
      </c>
      <c r="AU8122" s="35">
        <v>163.63636199999999</v>
      </c>
      <c r="AV8122" s="33">
        <v>1471.90906</v>
      </c>
      <c r="AW8122" s="33">
        <v>428.36362700000001</v>
      </c>
      <c r="AX8122" s="53">
        <v>66</v>
      </c>
      <c r="AY8122" s="53">
        <v>30</v>
      </c>
      <c r="AZ8122" s="38">
        <f t="shared" si="1224"/>
        <v>45359</v>
      </c>
      <c r="BA8122" s="39">
        <f t="shared" si="1225"/>
        <v>0.66896872267703889</v>
      </c>
      <c r="BB8122" s="40">
        <f t="shared" si="1226"/>
        <v>200.6860678395455</v>
      </c>
      <c r="BC8122" s="39">
        <f t="shared" si="1227"/>
        <v>0.19468721008857268</v>
      </c>
      <c r="BD8122" s="40">
        <f t="shared" si="1228"/>
        <v>58.4048391604545</v>
      </c>
      <c r="BE8122" s="39">
        <f t="shared" si="1229"/>
        <v>8.6112042297643146E-2</v>
      </c>
      <c r="BF8122" s="39">
        <f t="shared" si="1230"/>
        <v>5.02320249367453E-2</v>
      </c>
    </row>
    <row r="8123" spans="40:58" x14ac:dyDescent="0.3">
      <c r="AN8123" s="37">
        <f t="shared" si="1223"/>
        <v>3</v>
      </c>
      <c r="AO8123" s="32" t="s">
        <v>120</v>
      </c>
      <c r="AP8123" s="32" t="s">
        <v>170</v>
      </c>
      <c r="AQ8123" s="32" t="s">
        <v>81</v>
      </c>
      <c r="AR8123" s="33">
        <v>2768.3636059999999</v>
      </c>
      <c r="AS8123" s="34">
        <v>2468.9545170000001</v>
      </c>
      <c r="AT8123" s="33">
        <v>109.636364</v>
      </c>
      <c r="AU8123" s="35">
        <v>189.77272500000001</v>
      </c>
      <c r="AV8123" s="33">
        <v>2613.590878</v>
      </c>
      <c r="AW8123" s="33">
        <v>154.772728</v>
      </c>
      <c r="AX8123" s="53">
        <v>124</v>
      </c>
      <c r="AY8123" s="53">
        <v>9</v>
      </c>
      <c r="AZ8123" s="38">
        <f t="shared" si="1224"/>
        <v>45360</v>
      </c>
      <c r="BA8123" s="39">
        <f t="shared" si="1225"/>
        <v>0.84198515149755804</v>
      </c>
      <c r="BB8123" s="40">
        <f t="shared" si="1226"/>
        <v>282.66982780176369</v>
      </c>
      <c r="BC8123" s="39">
        <f t="shared" si="1227"/>
        <v>4.9861032164487971E-2</v>
      </c>
      <c r="BD8123" s="40">
        <f t="shared" si="1228"/>
        <v>16.739261198236097</v>
      </c>
      <c r="BE8123" s="39">
        <f t="shared" si="1229"/>
        <v>6.855050564481377E-2</v>
      </c>
      <c r="BF8123" s="39">
        <f t="shared" si="1230"/>
        <v>3.9603310693140215E-2</v>
      </c>
    </row>
    <row r="8124" spans="40:58" x14ac:dyDescent="0.3">
      <c r="AN8124" s="37">
        <f t="shared" si="1223"/>
        <v>3</v>
      </c>
      <c r="AO8124" s="32" t="s">
        <v>120</v>
      </c>
      <c r="AP8124" s="32" t="s">
        <v>171</v>
      </c>
      <c r="AQ8124" s="32" t="s">
        <v>84</v>
      </c>
      <c r="AR8124" s="33">
        <v>813.22726699999998</v>
      </c>
      <c r="AS8124" s="34">
        <v>667.09090200000003</v>
      </c>
      <c r="AT8124" s="33">
        <v>18.181819000000001</v>
      </c>
      <c r="AU8124" s="35">
        <v>127.95454599999999</v>
      </c>
      <c r="AV8124" s="33">
        <v>813.22726699999998</v>
      </c>
      <c r="AW8124" s="33">
        <v>1</v>
      </c>
      <c r="AX8124" s="53">
        <v>33</v>
      </c>
      <c r="AY8124" s="53">
        <v>1</v>
      </c>
      <c r="AZ8124" s="38">
        <f t="shared" si="1224"/>
        <v>45361</v>
      </c>
      <c r="BA8124" s="39">
        <f t="shared" si="1225"/>
        <v>0.82030070691173718</v>
      </c>
      <c r="BB8124" s="40">
        <f t="shared" si="1226"/>
        <v>146.13636499999996</v>
      </c>
      <c r="BC8124" s="39">
        <f t="shared" si="1227"/>
        <v>1.0086979866499449E-3</v>
      </c>
      <c r="BD8124" s="40">
        <f t="shared" si="1228"/>
        <v>0.1796992930882628</v>
      </c>
      <c r="BE8124" s="39">
        <f t="shared" si="1229"/>
        <v>0.1573416819532196</v>
      </c>
      <c r="BF8124" s="39">
        <f t="shared" si="1230"/>
        <v>2.2357611135043264E-2</v>
      </c>
    </row>
    <row r="8125" spans="40:58" x14ac:dyDescent="0.3">
      <c r="AN8125" s="37">
        <f t="shared" si="1223"/>
        <v>3</v>
      </c>
      <c r="AO8125" s="32" t="s">
        <v>120</v>
      </c>
      <c r="AP8125" s="32" t="s">
        <v>172</v>
      </c>
      <c r="AQ8125" s="32" t="s">
        <v>67</v>
      </c>
      <c r="AR8125" s="33">
        <v>703.09090000000003</v>
      </c>
      <c r="AS8125" s="34">
        <v>595.818172</v>
      </c>
      <c r="AT8125" s="33">
        <v>83.636364</v>
      </c>
      <c r="AU8125" s="35">
        <v>23.636364</v>
      </c>
      <c r="AV8125" s="33">
        <v>470.90908899999999</v>
      </c>
      <c r="AW8125" s="33">
        <v>232.18181100000001</v>
      </c>
      <c r="AX8125" s="53">
        <v>20</v>
      </c>
      <c r="AY8125" s="53">
        <v>18</v>
      </c>
      <c r="AZ8125" s="38">
        <f t="shared" si="1224"/>
        <v>45362</v>
      </c>
      <c r="BA8125" s="39">
        <f t="shared" si="1225"/>
        <v>0.567581019320054</v>
      </c>
      <c r="BB8125" s="40">
        <f t="shared" si="1226"/>
        <v>71.848039303345843</v>
      </c>
      <c r="BC8125" s="39">
        <f t="shared" si="1227"/>
        <v>0.27984592362573008</v>
      </c>
      <c r="BD8125" s="40">
        <f t="shared" si="1228"/>
        <v>35.424688696654179</v>
      </c>
      <c r="BE8125" s="39">
        <f t="shared" si="1229"/>
        <v>3.3617792521564424E-2</v>
      </c>
      <c r="BF8125" s="39">
        <f t="shared" si="1230"/>
        <v>0.11895526453265147</v>
      </c>
    </row>
    <row r="8126" spans="40:58" x14ac:dyDescent="0.3">
      <c r="AN8126" s="37">
        <f t="shared" si="1223"/>
        <v>3</v>
      </c>
      <c r="AO8126" s="32" t="s">
        <v>120</v>
      </c>
      <c r="AP8126" s="32" t="s">
        <v>173</v>
      </c>
      <c r="AQ8126" s="32" t="s">
        <v>70</v>
      </c>
      <c r="AR8126" s="33">
        <v>759.99998200000005</v>
      </c>
      <c r="AS8126" s="34">
        <v>661.36361899999997</v>
      </c>
      <c r="AT8126" s="33">
        <v>63.181818</v>
      </c>
      <c r="AU8126" s="35">
        <v>35.454545000000003</v>
      </c>
      <c r="AV8126" s="33">
        <v>207.36363600000001</v>
      </c>
      <c r="AW8126" s="33">
        <v>552.636346</v>
      </c>
      <c r="AX8126" s="53">
        <v>7</v>
      </c>
      <c r="AY8126" s="53">
        <v>46</v>
      </c>
      <c r="AZ8126" s="38">
        <f t="shared" si="1224"/>
        <v>45363</v>
      </c>
      <c r="BA8126" s="39">
        <f t="shared" si="1225"/>
        <v>0.23743554579327411</v>
      </c>
      <c r="BB8126" s="40">
        <f t="shared" si="1226"/>
        <v>26.912625470951504</v>
      </c>
      <c r="BC8126" s="39">
        <f t="shared" si="1227"/>
        <v>0.63277976297498306</v>
      </c>
      <c r="BD8126" s="40">
        <f t="shared" si="1228"/>
        <v>71.723737529048577</v>
      </c>
      <c r="BE8126" s="39">
        <f t="shared" si="1229"/>
        <v>4.6650718210148594E-2</v>
      </c>
      <c r="BF8126" s="39">
        <f t="shared" si="1230"/>
        <v>8.3133973021594088E-2</v>
      </c>
    </row>
    <row r="8127" spans="40:58" x14ac:dyDescent="0.3">
      <c r="AN8127" s="37">
        <f t="shared" si="1223"/>
        <v>3</v>
      </c>
      <c r="AO8127" s="32" t="s">
        <v>120</v>
      </c>
      <c r="AP8127" s="32" t="s">
        <v>174</v>
      </c>
      <c r="AQ8127" s="32" t="s">
        <v>72</v>
      </c>
      <c r="AR8127" s="33">
        <v>923.874056</v>
      </c>
      <c r="AS8127" s="34">
        <v>856.77271399999995</v>
      </c>
      <c r="AT8127" s="33">
        <v>27.727273</v>
      </c>
      <c r="AU8127" s="35">
        <v>39.374068999999999</v>
      </c>
      <c r="AV8127" s="33">
        <v>687.14678900000001</v>
      </c>
      <c r="AW8127" s="33">
        <v>236.72726700000001</v>
      </c>
      <c r="AX8127" s="53">
        <v>29</v>
      </c>
      <c r="AY8127" s="53">
        <v>15</v>
      </c>
      <c r="AZ8127" s="38">
        <f t="shared" si="1224"/>
        <v>45364</v>
      </c>
      <c r="BA8127" s="39">
        <f t="shared" si="1225"/>
        <v>0.68974665853417416</v>
      </c>
      <c r="BB8127" s="40">
        <f t="shared" si="1226"/>
        <v>49.907745967585505</v>
      </c>
      <c r="BC8127" s="39">
        <f t="shared" si="1227"/>
        <v>0.23762294172224863</v>
      </c>
      <c r="BD8127" s="40">
        <f t="shared" si="1228"/>
        <v>17.193596032414536</v>
      </c>
      <c r="BE8127" s="39">
        <f t="shared" si="1229"/>
        <v>4.2618437810099087E-2</v>
      </c>
      <c r="BF8127" s="39">
        <f t="shared" si="1230"/>
        <v>3.0011961933478083E-2</v>
      </c>
    </row>
    <row r="8128" spans="40:58" x14ac:dyDescent="0.3">
      <c r="AN8128" s="37">
        <f t="shared" si="1223"/>
        <v>3</v>
      </c>
      <c r="AO8128" s="32" t="s">
        <v>120</v>
      </c>
      <c r="AP8128" s="32" t="s">
        <v>175</v>
      </c>
      <c r="AQ8128" s="32" t="s">
        <v>75</v>
      </c>
      <c r="AR8128" s="33">
        <v>733.54544199999998</v>
      </c>
      <c r="AS8128" s="34">
        <v>672.63634999999999</v>
      </c>
      <c r="AT8128" s="33">
        <v>14.545455</v>
      </c>
      <c r="AU8128" s="35">
        <v>46.363636999999997</v>
      </c>
      <c r="AV8128" s="33">
        <v>587.818175</v>
      </c>
      <c r="AW8128" s="33">
        <v>145.72726700000001</v>
      </c>
      <c r="AX8128" s="53">
        <v>26</v>
      </c>
      <c r="AY8128" s="53">
        <v>13</v>
      </c>
      <c r="AZ8128" s="38">
        <f t="shared" si="1224"/>
        <v>45365</v>
      </c>
      <c r="BA8128" s="39">
        <f t="shared" si="1225"/>
        <v>0.73480025386456826</v>
      </c>
      <c r="BB8128" s="40">
        <f t="shared" si="1226"/>
        <v>48.808797997203143</v>
      </c>
      <c r="BC8128" s="39">
        <f t="shared" si="1227"/>
        <v>0.18216591003942623</v>
      </c>
      <c r="BD8128" s="40">
        <f t="shared" si="1228"/>
        <v>12.100294002796847</v>
      </c>
      <c r="BE8128" s="39">
        <f t="shared" si="1229"/>
        <v>6.3204860047375216E-2</v>
      </c>
      <c r="BF8128" s="39">
        <f t="shared" si="1230"/>
        <v>1.98289760486304E-2</v>
      </c>
    </row>
    <row r="8129" spans="40:58" x14ac:dyDescent="0.3">
      <c r="AN8129" s="37">
        <f t="shared" si="1223"/>
        <v>3</v>
      </c>
      <c r="AO8129" s="32" t="s">
        <v>120</v>
      </c>
      <c r="AP8129" s="32" t="s">
        <v>176</v>
      </c>
      <c r="AQ8129" s="32" t="s">
        <v>78</v>
      </c>
      <c r="AR8129" s="33">
        <v>2588.0506449999998</v>
      </c>
      <c r="AS8129" s="34">
        <v>2496.9999760000001</v>
      </c>
      <c r="AT8129" s="33">
        <v>58.181817000000002</v>
      </c>
      <c r="AU8129" s="35">
        <v>32.868851999999997</v>
      </c>
      <c r="AV8129" s="33">
        <v>2107.868849</v>
      </c>
      <c r="AW8129" s="33">
        <v>480.18179600000002</v>
      </c>
      <c r="AX8129" s="53">
        <v>92</v>
      </c>
      <c r="AY8129" s="53">
        <v>37</v>
      </c>
      <c r="AZ8129" s="38">
        <f t="shared" si="1224"/>
        <v>45366</v>
      </c>
      <c r="BA8129" s="39">
        <f t="shared" si="1225"/>
        <v>0.78580824718557396</v>
      </c>
      <c r="BB8129" s="40">
        <f t="shared" si="1226"/>
        <v>74.157308025055841</v>
      </c>
      <c r="BC8129" s="39">
        <f t="shared" si="1227"/>
        <v>0.1790105753610769</v>
      </c>
      <c r="BD8129" s="40">
        <f t="shared" si="1228"/>
        <v>16.893360974943906</v>
      </c>
      <c r="BE8129" s="39">
        <f t="shared" si="1229"/>
        <v>1.2700235238248207E-2</v>
      </c>
      <c r="BF8129" s="39">
        <f t="shared" si="1230"/>
        <v>2.2480942215101052E-2</v>
      </c>
    </row>
    <row r="8130" spans="40:58" x14ac:dyDescent="0.3">
      <c r="AN8130" s="37">
        <f t="shared" si="1223"/>
        <v>3</v>
      </c>
      <c r="AO8130" s="32" t="s">
        <v>120</v>
      </c>
      <c r="AP8130" s="32" t="s">
        <v>177</v>
      </c>
      <c r="AQ8130" s="32" t="s">
        <v>81</v>
      </c>
      <c r="AR8130" s="33">
        <v>3247.6683849999999</v>
      </c>
      <c r="AS8130" s="34">
        <v>2944.5908909999998</v>
      </c>
      <c r="AT8130" s="33">
        <v>103.926973</v>
      </c>
      <c r="AU8130" s="35">
        <v>199.150521</v>
      </c>
      <c r="AV8130" s="33">
        <v>3020.3956600000001</v>
      </c>
      <c r="AW8130" s="33">
        <v>227.27272500000001</v>
      </c>
      <c r="AX8130" s="53">
        <v>143</v>
      </c>
      <c r="AY8130" s="53">
        <v>12</v>
      </c>
      <c r="AZ8130" s="38">
        <f t="shared" si="1224"/>
        <v>45367</v>
      </c>
      <c r="BA8130" s="39">
        <f t="shared" si="1225"/>
        <v>0.84322882990980441</v>
      </c>
      <c r="BB8130" s="40">
        <f t="shared" si="1226"/>
        <v>281.86804778138594</v>
      </c>
      <c r="BC8130" s="39">
        <f t="shared" si="1227"/>
        <v>6.3449605795077441E-2</v>
      </c>
      <c r="BD8130" s="40">
        <f t="shared" si="1228"/>
        <v>21.209446218614215</v>
      </c>
      <c r="BE8130" s="39">
        <f t="shared" si="1229"/>
        <v>6.1321076351211271E-2</v>
      </c>
      <c r="BF8130" s="39">
        <f t="shared" si="1230"/>
        <v>3.200048794390687E-2</v>
      </c>
    </row>
    <row r="8131" spans="40:58" x14ac:dyDescent="0.3">
      <c r="AN8131" s="37">
        <f t="shared" si="1223"/>
        <v>3</v>
      </c>
      <c r="AO8131" s="32" t="s">
        <v>120</v>
      </c>
      <c r="AP8131" s="32" t="s">
        <v>178</v>
      </c>
      <c r="AQ8131" s="32" t="s">
        <v>84</v>
      </c>
      <c r="AR8131" s="33">
        <v>1206.777932</v>
      </c>
      <c r="AS8131" s="34">
        <v>1074.8181709999999</v>
      </c>
      <c r="AT8131" s="33">
        <v>45</v>
      </c>
      <c r="AU8131" s="35">
        <v>86.959761</v>
      </c>
      <c r="AV8131" s="33">
        <v>1017.23248</v>
      </c>
      <c r="AW8131" s="33">
        <v>189.54545200000001</v>
      </c>
      <c r="AX8131" s="53">
        <v>48</v>
      </c>
      <c r="AY8131" s="53">
        <v>10</v>
      </c>
      <c r="AZ8131" s="38">
        <f t="shared" si="1224"/>
        <v>45368</v>
      </c>
      <c r="BA8131" s="39">
        <f t="shared" si="1225"/>
        <v>0.75075891706046616</v>
      </c>
      <c r="BB8131" s="40">
        <f t="shared" si="1226"/>
        <v>111.23318663921124</v>
      </c>
      <c r="BC8131" s="39">
        <f t="shared" si="1227"/>
        <v>0.13989224791294175</v>
      </c>
      <c r="BD8131" s="40">
        <f t="shared" si="1228"/>
        <v>20.726574360788849</v>
      </c>
      <c r="BE8131" s="39">
        <f t="shared" si="1229"/>
        <v>7.2059455757432597E-2</v>
      </c>
      <c r="BF8131" s="39">
        <f t="shared" si="1230"/>
        <v>3.7289379269159525E-2</v>
      </c>
    </row>
    <row r="8132" spans="40:58" x14ac:dyDescent="0.3">
      <c r="AN8132" s="37">
        <f t="shared" ref="AN8132:AN8195" si="1231">MONTH(AP8132)</f>
        <v>3</v>
      </c>
      <c r="AO8132" s="32" t="s">
        <v>120</v>
      </c>
      <c r="AP8132" s="32" t="s">
        <v>179</v>
      </c>
      <c r="AQ8132" s="32" t="s">
        <v>67</v>
      </c>
      <c r="AR8132" s="33">
        <v>493.363631</v>
      </c>
      <c r="AS8132" s="34">
        <v>451.99999500000001</v>
      </c>
      <c r="AT8132" s="33">
        <v>7.2727269999999997</v>
      </c>
      <c r="AU8132" s="35">
        <v>34.090909000000003</v>
      </c>
      <c r="AV8132" s="33">
        <v>390.63636000000002</v>
      </c>
      <c r="AW8132" s="33">
        <v>102.727271</v>
      </c>
      <c r="AX8132" s="53">
        <v>21</v>
      </c>
      <c r="AY8132" s="53">
        <v>8</v>
      </c>
      <c r="AZ8132" s="38">
        <f t="shared" ref="AZ8132:AZ8195" si="1232">AP8132*1</f>
        <v>45369</v>
      </c>
      <c r="BA8132" s="39">
        <f t="shared" ref="BA8132:BA8195" si="1233">(AV8132-BB8132)/AR8132</f>
        <v>0.72539879713146749</v>
      </c>
      <c r="BB8132" s="40">
        <f t="shared" ref="BB8132:BB8195" si="1234">(AR8132-AS8132)*(AV8132/AR8132)</f>
        <v>32.750975524186856</v>
      </c>
      <c r="BC8132" s="39">
        <f t="shared" ref="BC8132:BC8195" si="1235">(AW8132-BD8132)/AR8132</f>
        <v>0.19076114372967812</v>
      </c>
      <c r="BD8132" s="40">
        <f t="shared" ref="BD8132:BD8195" si="1236">(AR8132-AS8132)*(AW8132/AR8132)</f>
        <v>8.6126604758131311</v>
      </c>
      <c r="BE8132" s="39">
        <f t="shared" ref="BE8132:BE8195" si="1237">AU8132/AR8132</f>
        <v>6.909895026291471E-2</v>
      </c>
      <c r="BF8132" s="39">
        <f t="shared" ref="BF8132:BF8195" si="1238">AT8132/AR8132</f>
        <v>1.4741108875939823E-2</v>
      </c>
    </row>
    <row r="8133" spans="40:58" x14ac:dyDescent="0.3">
      <c r="AN8133" s="37">
        <f t="shared" si="1231"/>
        <v>3</v>
      </c>
      <c r="AO8133" s="32" t="s">
        <v>120</v>
      </c>
      <c r="AP8133" s="32" t="s">
        <v>180</v>
      </c>
      <c r="AQ8133" s="32" t="s">
        <v>70</v>
      </c>
      <c r="AR8133" s="33">
        <v>1192.5961139999999</v>
      </c>
      <c r="AS8133" s="34">
        <v>1047.909081</v>
      </c>
      <c r="AT8133" s="33">
        <v>130.90908999999999</v>
      </c>
      <c r="AU8133" s="35">
        <v>13.777943</v>
      </c>
      <c r="AV8133" s="33">
        <v>1025.5961199999999</v>
      </c>
      <c r="AW8133" s="33">
        <v>166.99999399999999</v>
      </c>
      <c r="AX8133" s="53">
        <v>52</v>
      </c>
      <c r="AY8133" s="53">
        <v>12</v>
      </c>
      <c r="AZ8133" s="38">
        <f t="shared" si="1232"/>
        <v>45370</v>
      </c>
      <c r="BA8133" s="39">
        <f t="shared" si="1233"/>
        <v>0.75563696198157948</v>
      </c>
      <c r="BB8133" s="40">
        <f t="shared" si="1234"/>
        <v>124.4264155460026</v>
      </c>
      <c r="BC8133" s="39">
        <f t="shared" si="1235"/>
        <v>0.1230419710607934</v>
      </c>
      <c r="BD8133" s="40">
        <f t="shared" si="1236"/>
        <v>20.26061745399733</v>
      </c>
      <c r="BE8133" s="39">
        <f t="shared" si="1237"/>
        <v>1.1552899458802028E-2</v>
      </c>
      <c r="BF8133" s="39">
        <f t="shared" si="1238"/>
        <v>0.10976816749882518</v>
      </c>
    </row>
    <row r="8134" spans="40:58" x14ac:dyDescent="0.3">
      <c r="AN8134" s="37">
        <f t="shared" si="1231"/>
        <v>3</v>
      </c>
      <c r="AO8134" s="32" t="s">
        <v>120</v>
      </c>
      <c r="AP8134" s="32" t="s">
        <v>181</v>
      </c>
      <c r="AQ8134" s="32" t="s">
        <v>72</v>
      </c>
      <c r="AR8134" s="33">
        <v>1086.0992329999999</v>
      </c>
      <c r="AS8134" s="34">
        <v>953.27270499999997</v>
      </c>
      <c r="AT8134" s="33">
        <v>91.959761999999998</v>
      </c>
      <c r="AU8134" s="35">
        <v>40.866765999999998</v>
      </c>
      <c r="AV8134" s="33">
        <v>750.64469799999995</v>
      </c>
      <c r="AW8134" s="33">
        <v>335.45453500000002</v>
      </c>
      <c r="AX8134" s="53">
        <v>36</v>
      </c>
      <c r="AY8134" s="53">
        <v>28</v>
      </c>
      <c r="AZ8134" s="38">
        <f t="shared" si="1232"/>
        <v>45371</v>
      </c>
      <c r="BA8134" s="39">
        <f t="shared" si="1233"/>
        <v>0.6066141904448531</v>
      </c>
      <c r="BB8134" s="40">
        <f t="shared" si="1234"/>
        <v>91.801491030929128</v>
      </c>
      <c r="BC8134" s="39">
        <f t="shared" si="1235"/>
        <v>0.2710889475703453</v>
      </c>
      <c r="BD8134" s="40">
        <f t="shared" si="1236"/>
        <v>41.025036969070825</v>
      </c>
      <c r="BE8134" s="39">
        <f t="shared" si="1237"/>
        <v>3.7627101427112418E-2</v>
      </c>
      <c r="BF8134" s="39">
        <f t="shared" si="1238"/>
        <v>8.4669760557689308E-2</v>
      </c>
    </row>
    <row r="8135" spans="40:58" x14ac:dyDescent="0.3">
      <c r="AN8135" s="37">
        <f t="shared" si="1231"/>
        <v>3</v>
      </c>
      <c r="AO8135" s="32" t="s">
        <v>120</v>
      </c>
      <c r="AP8135" s="32" t="s">
        <v>182</v>
      </c>
      <c r="AQ8135" s="32" t="s">
        <v>75</v>
      </c>
      <c r="AR8135" s="33">
        <v>1099.9999889999999</v>
      </c>
      <c r="AS8135" s="34">
        <v>949.54544299999998</v>
      </c>
      <c r="AT8135" s="33">
        <v>150.45454599999999</v>
      </c>
      <c r="AU8135" s="35">
        <v>1</v>
      </c>
      <c r="AV8135" s="33">
        <v>620.27272500000004</v>
      </c>
      <c r="AW8135" s="33">
        <v>479.72726399999999</v>
      </c>
      <c r="AX8135" s="53">
        <v>21</v>
      </c>
      <c r="AY8135" s="53">
        <v>41</v>
      </c>
      <c r="AZ8135" s="38">
        <f t="shared" si="1232"/>
        <v>45372</v>
      </c>
      <c r="BA8135" s="39">
        <f t="shared" si="1233"/>
        <v>0.48675797621527711</v>
      </c>
      <c r="BB8135" s="40">
        <f t="shared" si="1234"/>
        <v>84.838956517533035</v>
      </c>
      <c r="BC8135" s="39">
        <f t="shared" si="1235"/>
        <v>0.37646516241695444</v>
      </c>
      <c r="BD8135" s="40">
        <f t="shared" si="1236"/>
        <v>65.615589482466916</v>
      </c>
      <c r="BE8135" s="39">
        <f t="shared" si="1237"/>
        <v>9.0909091818181832E-4</v>
      </c>
      <c r="BF8135" s="39">
        <f t="shared" si="1238"/>
        <v>0.13677686136776862</v>
      </c>
    </row>
    <row r="8136" spans="40:58" x14ac:dyDescent="0.3">
      <c r="AN8136" s="37">
        <f t="shared" si="1231"/>
        <v>3</v>
      </c>
      <c r="AO8136" s="32" t="s">
        <v>120</v>
      </c>
      <c r="AP8136" s="32" t="s">
        <v>183</v>
      </c>
      <c r="AQ8136" s="32" t="s">
        <v>78</v>
      </c>
      <c r="AR8136" s="33">
        <v>1910.1981840000001</v>
      </c>
      <c r="AS8136" s="34">
        <v>1788.181791</v>
      </c>
      <c r="AT8136" s="33">
        <v>60.454546000000001</v>
      </c>
      <c r="AU8136" s="35">
        <v>61.561847</v>
      </c>
      <c r="AV8136" s="33">
        <v>1610.016372</v>
      </c>
      <c r="AW8136" s="33">
        <v>300.18181199999998</v>
      </c>
      <c r="AX8136" s="53">
        <v>72</v>
      </c>
      <c r="AY8136" s="53">
        <v>23</v>
      </c>
      <c r="AZ8136" s="38">
        <f t="shared" si="1232"/>
        <v>45373</v>
      </c>
      <c r="BA8136" s="39">
        <f t="shared" si="1233"/>
        <v>0.78901471858693994</v>
      </c>
      <c r="BB8136" s="40">
        <f t="shared" si="1234"/>
        <v>102.84188940595619</v>
      </c>
      <c r="BC8136" s="39">
        <f t="shared" si="1235"/>
        <v>0.1471089810260002</v>
      </c>
      <c r="BD8136" s="40">
        <f t="shared" si="1236"/>
        <v>19.174503594043909</v>
      </c>
      <c r="BE8136" s="39">
        <f t="shared" si="1237"/>
        <v>3.2227989491167897E-2</v>
      </c>
      <c r="BF8136" s="39">
        <f t="shared" si="1238"/>
        <v>3.1648310895891839E-2</v>
      </c>
    </row>
    <row r="8137" spans="40:58" x14ac:dyDescent="0.3">
      <c r="AN8137" s="37">
        <f t="shared" si="1231"/>
        <v>3</v>
      </c>
      <c r="AO8137" s="32" t="s">
        <v>120</v>
      </c>
      <c r="AP8137" s="32" t="s">
        <v>184</v>
      </c>
      <c r="AQ8137" s="32" t="s">
        <v>81</v>
      </c>
      <c r="AR8137" s="33">
        <v>2575.6818020000001</v>
      </c>
      <c r="AS8137" s="34">
        <v>2271.545439</v>
      </c>
      <c r="AT8137" s="33">
        <v>237.86363499999999</v>
      </c>
      <c r="AU8137" s="35">
        <v>66.272728000000001</v>
      </c>
      <c r="AV8137" s="33">
        <v>2286.6818069999999</v>
      </c>
      <c r="AW8137" s="33">
        <v>288.99999500000001</v>
      </c>
      <c r="AX8137" s="53">
        <v>99</v>
      </c>
      <c r="AY8137" s="53">
        <v>16</v>
      </c>
      <c r="AZ8137" s="38">
        <f t="shared" si="1232"/>
        <v>45374</v>
      </c>
      <c r="BA8137" s="39">
        <f t="shared" si="1233"/>
        <v>0.78296571636534407</v>
      </c>
      <c r="BB8137" s="40">
        <f t="shared" si="1234"/>
        <v>270.01125976788961</v>
      </c>
      <c r="BC8137" s="39">
        <f t="shared" si="1235"/>
        <v>9.8954339612129461E-2</v>
      </c>
      <c r="BD8137" s="40">
        <f t="shared" si="1236"/>
        <v>34.125103232110426</v>
      </c>
      <c r="BE8137" s="39">
        <f t="shared" si="1237"/>
        <v>2.5730168978380662E-2</v>
      </c>
      <c r="BF8137" s="39">
        <f t="shared" si="1238"/>
        <v>9.2349775044145765E-2</v>
      </c>
    </row>
    <row r="8138" spans="40:58" x14ac:dyDescent="0.3">
      <c r="AN8138" s="37">
        <f t="shared" si="1231"/>
        <v>3</v>
      </c>
      <c r="AO8138" s="32" t="s">
        <v>120</v>
      </c>
      <c r="AP8138" s="32" t="s">
        <v>185</v>
      </c>
      <c r="AQ8138" s="32" t="s">
        <v>84</v>
      </c>
      <c r="AR8138" s="33">
        <v>945.81816800000001</v>
      </c>
      <c r="AS8138" s="34">
        <v>840.90907800000002</v>
      </c>
      <c r="AT8138" s="33">
        <v>79.545454000000007</v>
      </c>
      <c r="AU8138" s="35">
        <v>25.363636</v>
      </c>
      <c r="AV8138" s="33">
        <v>702.18180700000005</v>
      </c>
      <c r="AW8138" s="33">
        <v>243.63636099999999</v>
      </c>
      <c r="AX8138" s="53">
        <v>36</v>
      </c>
      <c r="AY8138" s="53">
        <v>14</v>
      </c>
      <c r="AZ8138" s="38">
        <f t="shared" si="1232"/>
        <v>45375</v>
      </c>
      <c r="BA8138" s="39">
        <f t="shared" si="1233"/>
        <v>0.66005984017594077</v>
      </c>
      <c r="BB8138" s="40">
        <f t="shared" si="1234"/>
        <v>77.885218194418982</v>
      </c>
      <c r="BC8138" s="39">
        <f t="shared" si="1235"/>
        <v>0.22902128180986578</v>
      </c>
      <c r="BD8138" s="40">
        <f t="shared" si="1236"/>
        <v>27.023871805581017</v>
      </c>
      <c r="BE8138" s="39">
        <f t="shared" si="1237"/>
        <v>2.6816609003856646E-2</v>
      </c>
      <c r="BF8138" s="39">
        <f t="shared" si="1238"/>
        <v>8.4102269010336891E-2</v>
      </c>
    </row>
    <row r="8139" spans="40:58" x14ac:dyDescent="0.3">
      <c r="AN8139" s="37">
        <f t="shared" si="1231"/>
        <v>3</v>
      </c>
      <c r="AO8139" s="32" t="s">
        <v>120</v>
      </c>
      <c r="AP8139" s="32" t="s">
        <v>186</v>
      </c>
      <c r="AQ8139" s="32" t="s">
        <v>67</v>
      </c>
      <c r="AR8139" s="33">
        <v>641.63634999999999</v>
      </c>
      <c r="AS8139" s="34">
        <v>615.27271399999995</v>
      </c>
      <c r="AT8139" s="33">
        <v>26.363636</v>
      </c>
      <c r="AU8139" s="35">
        <v>1</v>
      </c>
      <c r="AV8139" s="33">
        <v>364.54545200000001</v>
      </c>
      <c r="AW8139" s="33">
        <v>277.09089799999998</v>
      </c>
      <c r="AX8139" s="53">
        <v>15</v>
      </c>
      <c r="AY8139" s="53">
        <v>22</v>
      </c>
      <c r="AZ8139" s="38">
        <f t="shared" si="1232"/>
        <v>45376</v>
      </c>
      <c r="BA8139" s="39">
        <f t="shared" si="1233"/>
        <v>0.54480542144802946</v>
      </c>
      <c r="BB8139" s="40">
        <f t="shared" si="1234"/>
        <v>14.978489921874731</v>
      </c>
      <c r="BC8139" s="39">
        <f t="shared" si="1235"/>
        <v>0.41410645129733475</v>
      </c>
      <c r="BD8139" s="40">
        <f t="shared" si="1236"/>
        <v>11.385146078125311</v>
      </c>
      <c r="BE8139" s="39">
        <f t="shared" si="1237"/>
        <v>1.558515193224324E-3</v>
      </c>
      <c r="BF8139" s="39">
        <f t="shared" si="1238"/>
        <v>4.1088127254635745E-2</v>
      </c>
    </row>
    <row r="8140" spans="40:58" x14ac:dyDescent="0.3">
      <c r="AN8140" s="37">
        <f t="shared" si="1231"/>
        <v>3</v>
      </c>
      <c r="AO8140" s="32" t="s">
        <v>120</v>
      </c>
      <c r="AP8140" s="32" t="s">
        <v>187</v>
      </c>
      <c r="AQ8140" s="32" t="s">
        <v>70</v>
      </c>
      <c r="AR8140" s="33">
        <v>962.81816900000001</v>
      </c>
      <c r="AS8140" s="34">
        <v>903.27271399999995</v>
      </c>
      <c r="AT8140" s="33">
        <v>59.545454999999997</v>
      </c>
      <c r="AU8140" s="35">
        <v>1</v>
      </c>
      <c r="AV8140" s="33">
        <v>441.81817999999998</v>
      </c>
      <c r="AW8140" s="33">
        <v>520.99998900000003</v>
      </c>
      <c r="AX8140" s="53">
        <v>23</v>
      </c>
      <c r="AY8140" s="53">
        <v>43</v>
      </c>
      <c r="AZ8140" s="38">
        <f t="shared" si="1232"/>
        <v>45377</v>
      </c>
      <c r="BA8140" s="39">
        <f t="shared" si="1233"/>
        <v>0.43050075695394929</v>
      </c>
      <c r="BB8140" s="40">
        <f t="shared" si="1234"/>
        <v>27.324229436484519</v>
      </c>
      <c r="BC8140" s="39">
        <f t="shared" si="1235"/>
        <v>0.50765427904641514</v>
      </c>
      <c r="BD8140" s="40">
        <f t="shared" si="1236"/>
        <v>32.221225563515546</v>
      </c>
      <c r="BE8140" s="39">
        <f t="shared" si="1237"/>
        <v>1.038617708096034E-3</v>
      </c>
      <c r="BF8140" s="39">
        <f t="shared" si="1238"/>
        <v>6.184496399963553E-2</v>
      </c>
    </row>
    <row r="8141" spans="40:58" x14ac:dyDescent="0.3">
      <c r="AN8141" s="37">
        <f t="shared" si="1231"/>
        <v>3</v>
      </c>
      <c r="AO8141" s="32" t="s">
        <v>120</v>
      </c>
      <c r="AP8141" s="32" t="s">
        <v>188</v>
      </c>
      <c r="AQ8141" s="32" t="s">
        <v>72</v>
      </c>
      <c r="AR8141" s="33">
        <v>1075.454526</v>
      </c>
      <c r="AS8141" s="34">
        <v>981.90907000000004</v>
      </c>
      <c r="AT8141" s="33">
        <v>61.363636999999997</v>
      </c>
      <c r="AU8141" s="35">
        <v>32.181818999999997</v>
      </c>
      <c r="AV8141" s="33">
        <v>673.09090300000003</v>
      </c>
      <c r="AW8141" s="33">
        <v>402.36362300000002</v>
      </c>
      <c r="AX8141" s="53">
        <v>31</v>
      </c>
      <c r="AY8141" s="53">
        <v>33</v>
      </c>
      <c r="AZ8141" s="38">
        <f t="shared" si="1232"/>
        <v>45378</v>
      </c>
      <c r="BA8141" s="39">
        <f t="shared" si="1233"/>
        <v>0.5714271742520729</v>
      </c>
      <c r="BB8141" s="40">
        <f t="shared" si="1234"/>
        <v>58.546962171217579</v>
      </c>
      <c r="BC8141" s="39">
        <f t="shared" si="1235"/>
        <v>0.34159057430124912</v>
      </c>
      <c r="BD8141" s="40">
        <f t="shared" si="1236"/>
        <v>34.998493828782372</v>
      </c>
      <c r="BE8141" s="39">
        <f t="shared" si="1237"/>
        <v>2.992392353370411E-2</v>
      </c>
      <c r="BF8141" s="39">
        <f t="shared" si="1238"/>
        <v>5.705832791297398E-2</v>
      </c>
    </row>
    <row r="8142" spans="40:58" x14ac:dyDescent="0.3">
      <c r="AN8142" s="37">
        <f t="shared" si="1231"/>
        <v>3</v>
      </c>
      <c r="AO8142" s="32" t="s">
        <v>120</v>
      </c>
      <c r="AP8142" s="32" t="s">
        <v>189</v>
      </c>
      <c r="AQ8142" s="32" t="s">
        <v>75</v>
      </c>
      <c r="AR8142" s="33">
        <v>1489.468335</v>
      </c>
      <c r="AS8142" s="34">
        <v>1419.045384</v>
      </c>
      <c r="AT8142" s="33">
        <v>1</v>
      </c>
      <c r="AU8142" s="35">
        <v>70.422950999999998</v>
      </c>
      <c r="AV8142" s="33">
        <v>976.36879499999998</v>
      </c>
      <c r="AW8142" s="33">
        <v>513.09954000000005</v>
      </c>
      <c r="AX8142" s="53">
        <v>52</v>
      </c>
      <c r="AY8142" s="53">
        <v>41</v>
      </c>
      <c r="AZ8142" s="38">
        <f t="shared" si="1232"/>
        <v>45379</v>
      </c>
      <c r="BA8142" s="39">
        <f t="shared" si="1233"/>
        <v>0.62452183395738703</v>
      </c>
      <c r="BB8142" s="40">
        <f t="shared" si="1234"/>
        <v>46.163298804344201</v>
      </c>
      <c r="BC8142" s="39">
        <f t="shared" si="1235"/>
        <v>0.32819756977535491</v>
      </c>
      <c r="BD8142" s="40">
        <f t="shared" si="1236"/>
        <v>24.259652195655807</v>
      </c>
      <c r="BE8142" s="39">
        <f t="shared" si="1237"/>
        <v>4.7280596267258009E-2</v>
      </c>
      <c r="BF8142" s="39">
        <f t="shared" si="1238"/>
        <v>6.7138050303029771E-4</v>
      </c>
    </row>
    <row r="8143" spans="40:58" x14ac:dyDescent="0.3">
      <c r="AN8143" s="37">
        <f t="shared" si="1231"/>
        <v>3</v>
      </c>
      <c r="AO8143" s="32" t="s">
        <v>120</v>
      </c>
      <c r="AP8143" s="32" t="s">
        <v>190</v>
      </c>
      <c r="AQ8143" s="32" t="s">
        <v>78</v>
      </c>
      <c r="AR8143" s="33">
        <v>1260.181799</v>
      </c>
      <c r="AS8143" s="34">
        <v>1239.7272539999999</v>
      </c>
      <c r="AT8143" s="33">
        <v>20.454545</v>
      </c>
      <c r="AU8143" s="35">
        <v>1</v>
      </c>
      <c r="AV8143" s="33">
        <v>1156.363621</v>
      </c>
      <c r="AW8143" s="33">
        <v>103.818178</v>
      </c>
      <c r="AX8143" s="53">
        <v>60</v>
      </c>
      <c r="AY8143" s="53">
        <v>9</v>
      </c>
      <c r="AZ8143" s="38">
        <f t="shared" si="1232"/>
        <v>45380</v>
      </c>
      <c r="BA8143" s="39">
        <f t="shared" si="1233"/>
        <v>0.90272228480111771</v>
      </c>
      <c r="BB8143" s="40">
        <f t="shared" si="1234"/>
        <v>18.769428141937087</v>
      </c>
      <c r="BC8143" s="39">
        <f t="shared" si="1235"/>
        <v>8.1046291275578913E-2</v>
      </c>
      <c r="BD8143" s="40">
        <f t="shared" si="1236"/>
        <v>1.6851168580629656</v>
      </c>
      <c r="BE8143" s="39">
        <f t="shared" si="1237"/>
        <v>7.9353629832896837E-4</v>
      </c>
      <c r="BF8143" s="39">
        <f t="shared" si="1238"/>
        <v>1.6231423923303307E-2</v>
      </c>
    </row>
    <row r="8144" spans="40:58" x14ac:dyDescent="0.3">
      <c r="AN8144" s="37">
        <f t="shared" si="1231"/>
        <v>3</v>
      </c>
      <c r="AO8144" s="32" t="s">
        <v>120</v>
      </c>
      <c r="AP8144" s="32" t="s">
        <v>191</v>
      </c>
      <c r="AQ8144" s="32" t="s">
        <v>81</v>
      </c>
      <c r="AR8144" s="33">
        <v>1511.9545330000001</v>
      </c>
      <c r="AS8144" s="34">
        <v>1328.4999889999999</v>
      </c>
      <c r="AT8144" s="33">
        <v>109.999999</v>
      </c>
      <c r="AU8144" s="35">
        <v>73.454544999999996</v>
      </c>
      <c r="AV8144" s="33">
        <v>1358.7727159999999</v>
      </c>
      <c r="AW8144" s="33">
        <v>153.181817</v>
      </c>
      <c r="AX8144" s="53">
        <v>60</v>
      </c>
      <c r="AY8144" s="53">
        <v>9</v>
      </c>
      <c r="AZ8144" s="38">
        <f t="shared" si="1232"/>
        <v>45381</v>
      </c>
      <c r="BA8144" s="39">
        <f t="shared" si="1233"/>
        <v>0.78964321863223552</v>
      </c>
      <c r="BB8144" s="40">
        <f t="shared" si="1234"/>
        <v>164.86807213628146</v>
      </c>
      <c r="BC8144" s="39">
        <f t="shared" si="1235"/>
        <v>8.9020762330213055E-2</v>
      </c>
      <c r="BD8144" s="40">
        <f t="shared" si="1236"/>
        <v>18.586471863718717</v>
      </c>
      <c r="BE8144" s="39">
        <f t="shared" si="1237"/>
        <v>4.8582509193747028E-2</v>
      </c>
      <c r="BF8144" s="39">
        <f t="shared" si="1238"/>
        <v>7.275350984380427E-2</v>
      </c>
    </row>
    <row r="8145" spans="40:58" x14ac:dyDescent="0.3">
      <c r="AN8145" s="37">
        <f t="shared" si="1231"/>
        <v>3</v>
      </c>
      <c r="AO8145" s="32" t="s">
        <v>120</v>
      </c>
      <c r="AP8145" s="32" t="s">
        <v>192</v>
      </c>
      <c r="AQ8145" s="32" t="s">
        <v>84</v>
      </c>
      <c r="AR8145" s="33">
        <v>716.94455100000005</v>
      </c>
      <c r="AS8145" s="34">
        <v>544.99999400000002</v>
      </c>
      <c r="AT8145" s="33">
        <v>110.879282</v>
      </c>
      <c r="AU8145" s="35">
        <v>61.065275</v>
      </c>
      <c r="AV8145" s="33">
        <v>456.95975600000003</v>
      </c>
      <c r="AW8145" s="33">
        <v>259.98479500000002</v>
      </c>
      <c r="AX8145" s="53">
        <v>23</v>
      </c>
      <c r="AY8145" s="53">
        <v>6</v>
      </c>
      <c r="AZ8145" s="38">
        <f t="shared" si="1232"/>
        <v>45382</v>
      </c>
      <c r="BA8145" s="39">
        <f t="shared" si="1233"/>
        <v>0.48451063551703544</v>
      </c>
      <c r="BB8145" s="40">
        <f t="shared" si="1234"/>
        <v>109.59249596451441</v>
      </c>
      <c r="BC8145" s="39">
        <f t="shared" si="1235"/>
        <v>0.2756597196936007</v>
      </c>
      <c r="BD8145" s="40">
        <f t="shared" si="1236"/>
        <v>62.352061035485605</v>
      </c>
      <c r="BE8145" s="39">
        <f t="shared" si="1237"/>
        <v>8.5174334493268222E-2</v>
      </c>
      <c r="BF8145" s="39">
        <f t="shared" si="1238"/>
        <v>0.15465531029609569</v>
      </c>
    </row>
    <row r="8146" spans="40:58" x14ac:dyDescent="0.3">
      <c r="AN8146" s="37">
        <f t="shared" si="1231"/>
        <v>4</v>
      </c>
      <c r="AO8146" s="32" t="s">
        <v>120</v>
      </c>
      <c r="AP8146" s="32" t="s">
        <v>193</v>
      </c>
      <c r="AQ8146" s="32" t="s">
        <v>67</v>
      </c>
      <c r="AR8146" s="33">
        <v>975.050656</v>
      </c>
      <c r="AS8146" s="34">
        <v>737.63635299999999</v>
      </c>
      <c r="AT8146" s="33">
        <v>138.63636</v>
      </c>
      <c r="AU8146" s="35">
        <v>98.777942999999993</v>
      </c>
      <c r="AV8146" s="33">
        <v>769.95975299999998</v>
      </c>
      <c r="AW8146" s="33">
        <v>205.090903</v>
      </c>
      <c r="AX8146" s="53">
        <v>29</v>
      </c>
      <c r="AY8146" s="53">
        <v>14</v>
      </c>
      <c r="AZ8146" s="38">
        <f t="shared" si="1232"/>
        <v>45383</v>
      </c>
      <c r="BA8146" s="39">
        <f t="shared" si="1233"/>
        <v>0.59738729066469409</v>
      </c>
      <c r="BB8146" s="40">
        <f t="shared" si="1234"/>
        <v>187.4768833513273</v>
      </c>
      <c r="BC8146" s="39">
        <f t="shared" si="1235"/>
        <v>0.15912351055464269</v>
      </c>
      <c r="BD8146" s="40">
        <f t="shared" si="1236"/>
        <v>49.937419648672702</v>
      </c>
      <c r="BE8146" s="39">
        <f t="shared" si="1237"/>
        <v>0.10130544745769597</v>
      </c>
      <c r="BF8146" s="39">
        <f t="shared" si="1238"/>
        <v>0.14218375132296715</v>
      </c>
    </row>
    <row r="8147" spans="40:58" x14ac:dyDescent="0.3">
      <c r="AN8147" s="37">
        <f t="shared" si="1231"/>
        <v>4</v>
      </c>
      <c r="AO8147" s="32" t="s">
        <v>120</v>
      </c>
      <c r="AP8147" s="32" t="s">
        <v>194</v>
      </c>
      <c r="AQ8147" s="32" t="s">
        <v>70</v>
      </c>
      <c r="AR8147" s="33">
        <v>551.95453399999997</v>
      </c>
      <c r="AS8147" s="34">
        <v>488.13635299999999</v>
      </c>
      <c r="AT8147" s="33">
        <v>15.454546000000001</v>
      </c>
      <c r="AU8147" s="35">
        <v>48.363635000000002</v>
      </c>
      <c r="AV8147" s="33">
        <v>434.49999200000002</v>
      </c>
      <c r="AW8147" s="33">
        <v>117.454542</v>
      </c>
      <c r="AX8147" s="53">
        <v>23</v>
      </c>
      <c r="AY8147" s="53">
        <v>8</v>
      </c>
      <c r="AZ8147" s="38">
        <f t="shared" si="1232"/>
        <v>45384</v>
      </c>
      <c r="BA8147" s="39">
        <f t="shared" si="1233"/>
        <v>0.69618444339184171</v>
      </c>
      <c r="BB8147" s="40">
        <f t="shared" si="1234"/>
        <v>50.23783196960666</v>
      </c>
      <c r="BC8147" s="39">
        <f t="shared" si="1235"/>
        <v>0.18819338654007087</v>
      </c>
      <c r="BD8147" s="40">
        <f t="shared" si="1236"/>
        <v>13.580349030393327</v>
      </c>
      <c r="BE8147" s="39">
        <f t="shared" si="1237"/>
        <v>8.7622497906684471E-2</v>
      </c>
      <c r="BF8147" s="39">
        <f t="shared" si="1238"/>
        <v>2.7999672161403064E-2</v>
      </c>
    </row>
    <row r="8148" spans="40:58" x14ac:dyDescent="0.3">
      <c r="AN8148" s="37">
        <f t="shared" si="1231"/>
        <v>4</v>
      </c>
      <c r="AO8148" s="32" t="s">
        <v>120</v>
      </c>
      <c r="AP8148" s="32" t="s">
        <v>195</v>
      </c>
      <c r="AQ8148" s="32" t="s">
        <v>72</v>
      </c>
      <c r="AR8148" s="33">
        <v>810.63633900000002</v>
      </c>
      <c r="AS8148" s="34">
        <v>766.99997499999995</v>
      </c>
      <c r="AT8148" s="33">
        <v>28.181818</v>
      </c>
      <c r="AU8148" s="35">
        <v>15.454546000000001</v>
      </c>
      <c r="AV8148" s="33">
        <v>357.272719</v>
      </c>
      <c r="AW8148" s="33">
        <v>453.36362000000003</v>
      </c>
      <c r="AX8148" s="53">
        <v>20</v>
      </c>
      <c r="AY8148" s="53">
        <v>39</v>
      </c>
      <c r="AZ8148" s="38">
        <f t="shared" si="1232"/>
        <v>45385</v>
      </c>
      <c r="BA8148" s="39">
        <f t="shared" si="1233"/>
        <v>0.41700673417717687</v>
      </c>
      <c r="BB8148" s="40">
        <f t="shared" si="1234"/>
        <v>19.231906668267115</v>
      </c>
      <c r="BC8148" s="39">
        <f t="shared" si="1235"/>
        <v>0.52916350036494852</v>
      </c>
      <c r="BD8148" s="40">
        <f t="shared" si="1236"/>
        <v>24.404457331732957</v>
      </c>
      <c r="BE8148" s="39">
        <f t="shared" si="1237"/>
        <v>1.9064709113663359E-2</v>
      </c>
      <c r="BF8148" s="39">
        <f t="shared" si="1238"/>
        <v>3.4765056344211086E-2</v>
      </c>
    </row>
    <row r="8149" spans="40:58" x14ac:dyDescent="0.3">
      <c r="AN8149" s="37">
        <f t="shared" si="1231"/>
        <v>4</v>
      </c>
      <c r="AO8149" s="32" t="s">
        <v>120</v>
      </c>
      <c r="AP8149" s="32" t="s">
        <v>196</v>
      </c>
      <c r="AQ8149" s="32" t="s">
        <v>75</v>
      </c>
      <c r="AR8149" s="33">
        <v>962.73618899999997</v>
      </c>
      <c r="AS8149" s="34">
        <v>756.45452299999999</v>
      </c>
      <c r="AT8149" s="33">
        <v>94.545451999999997</v>
      </c>
      <c r="AU8149" s="35">
        <v>111.736214</v>
      </c>
      <c r="AV8149" s="33">
        <v>438.55439000000001</v>
      </c>
      <c r="AW8149" s="33">
        <v>524.18179899999996</v>
      </c>
      <c r="AX8149" s="53">
        <v>12</v>
      </c>
      <c r="AY8149" s="53">
        <v>44</v>
      </c>
      <c r="AZ8149" s="38">
        <f t="shared" si="1232"/>
        <v>45386</v>
      </c>
      <c r="BA8149" s="39">
        <f t="shared" si="1233"/>
        <v>0.35792471878118831</v>
      </c>
      <c r="BB8149" s="40">
        <f t="shared" si="1234"/>
        <v>93.967310291702077</v>
      </c>
      <c r="BC8149" s="39">
        <f t="shared" si="1235"/>
        <v>0.42780924618561528</v>
      </c>
      <c r="BD8149" s="40">
        <f t="shared" si="1236"/>
        <v>112.3143557082979</v>
      </c>
      <c r="BE8149" s="39">
        <f t="shared" si="1237"/>
        <v>0.11606109261983918</v>
      </c>
      <c r="BF8149" s="39">
        <f t="shared" si="1238"/>
        <v>9.8204942413357227E-2</v>
      </c>
    </row>
    <row r="8150" spans="40:58" x14ac:dyDescent="0.3">
      <c r="AN8150" s="37">
        <f t="shared" si="1231"/>
        <v>4</v>
      </c>
      <c r="AO8150" s="32" t="s">
        <v>120</v>
      </c>
      <c r="AP8150" s="32" t="s">
        <v>197</v>
      </c>
      <c r="AQ8150" s="32" t="s">
        <v>78</v>
      </c>
      <c r="AR8150" s="33">
        <v>1643.7087710000001</v>
      </c>
      <c r="AS8150" s="34">
        <v>1556.4181610000001</v>
      </c>
      <c r="AT8150" s="33">
        <v>32.727271999999999</v>
      </c>
      <c r="AU8150" s="35">
        <v>54.563338000000002</v>
      </c>
      <c r="AV8150" s="33">
        <v>1220.017869</v>
      </c>
      <c r="AW8150" s="33">
        <v>423.69090199999999</v>
      </c>
      <c r="AX8150" s="53">
        <v>72</v>
      </c>
      <c r="AY8150" s="53">
        <v>32</v>
      </c>
      <c r="AZ8150" s="38">
        <f t="shared" si="1232"/>
        <v>45387</v>
      </c>
      <c r="BA8150" s="39">
        <f t="shared" si="1233"/>
        <v>0.70281777402745971</v>
      </c>
      <c r="BB8150" s="40">
        <f t="shared" si="1234"/>
        <v>64.790129416368558</v>
      </c>
      <c r="BC8150" s="39">
        <f t="shared" si="1235"/>
        <v>0.24407634034360731</v>
      </c>
      <c r="BD8150" s="40">
        <f t="shared" si="1236"/>
        <v>22.500480583631457</v>
      </c>
      <c r="BE8150" s="39">
        <f t="shared" si="1237"/>
        <v>3.3195258772516459E-2</v>
      </c>
      <c r="BF8150" s="39">
        <f t="shared" si="1238"/>
        <v>1.9910626856416525E-2</v>
      </c>
    </row>
    <row r="8151" spans="40:58" x14ac:dyDescent="0.3">
      <c r="AN8151" s="37">
        <f t="shared" si="1231"/>
        <v>4</v>
      </c>
      <c r="AO8151" s="32" t="s">
        <v>120</v>
      </c>
      <c r="AP8151" s="32" t="s">
        <v>198</v>
      </c>
      <c r="AQ8151" s="32" t="s">
        <v>81</v>
      </c>
      <c r="AR8151" s="33">
        <v>2297.3263569999999</v>
      </c>
      <c r="AS8151" s="34">
        <v>1903.818162</v>
      </c>
      <c r="AT8151" s="33">
        <v>107.026824</v>
      </c>
      <c r="AU8151" s="35">
        <v>286.48137100000002</v>
      </c>
      <c r="AV8151" s="33">
        <v>2193.9358950000001</v>
      </c>
      <c r="AW8151" s="33">
        <v>103.390462</v>
      </c>
      <c r="AX8151" s="53">
        <v>100</v>
      </c>
      <c r="AY8151" s="53">
        <v>5</v>
      </c>
      <c r="AZ8151" s="38">
        <f t="shared" si="1232"/>
        <v>45388</v>
      </c>
      <c r="BA8151" s="39">
        <f t="shared" si="1233"/>
        <v>0.791414510629315</v>
      </c>
      <c r="BB8151" s="40">
        <f t="shared" si="1234"/>
        <v>375.79848041901835</v>
      </c>
      <c r="BC8151" s="39">
        <f t="shared" si="1235"/>
        <v>3.7295853572544231E-2</v>
      </c>
      <c r="BD8151" s="40">
        <f t="shared" si="1236"/>
        <v>17.70971458098153</v>
      </c>
      <c r="BE8151" s="39">
        <f t="shared" si="1237"/>
        <v>0.12470207819062602</v>
      </c>
      <c r="BF8151" s="39">
        <f t="shared" si="1238"/>
        <v>4.6587557607514971E-2</v>
      </c>
    </row>
    <row r="8152" spans="40:58" x14ac:dyDescent="0.3">
      <c r="AN8152" s="37">
        <f t="shared" si="1231"/>
        <v>4</v>
      </c>
      <c r="AO8152" s="32" t="s">
        <v>120</v>
      </c>
      <c r="AP8152" s="32" t="s">
        <v>199</v>
      </c>
      <c r="AQ8152" s="32" t="s">
        <v>84</v>
      </c>
      <c r="AR8152" s="33">
        <v>949.46422399999994</v>
      </c>
      <c r="AS8152" s="34">
        <v>709.54544899999996</v>
      </c>
      <c r="AT8152" s="33">
        <v>187.68628699999999</v>
      </c>
      <c r="AU8152" s="35">
        <v>52.232487999999996</v>
      </c>
      <c r="AV8152" s="33">
        <v>824.91877199999999</v>
      </c>
      <c r="AW8152" s="33">
        <v>124.545452</v>
      </c>
      <c r="AX8152" s="53">
        <v>36</v>
      </c>
      <c r="AY8152" s="53">
        <v>7</v>
      </c>
      <c r="AZ8152" s="38">
        <f t="shared" si="1232"/>
        <v>45389</v>
      </c>
      <c r="BA8152" s="39">
        <f t="shared" si="1233"/>
        <v>0.6492832441080546</v>
      </c>
      <c r="BB8152" s="40">
        <f t="shared" si="1234"/>
        <v>208.44756047674346</v>
      </c>
      <c r="BC8152" s="39">
        <f t="shared" si="1235"/>
        <v>9.8028166964133523E-2</v>
      </c>
      <c r="BD8152" s="40">
        <f t="shared" si="1236"/>
        <v>31.471214523256542</v>
      </c>
      <c r="BE8152" s="39">
        <f t="shared" si="1237"/>
        <v>5.5012592027901409E-2</v>
      </c>
      <c r="BF8152" s="39">
        <f t="shared" si="1238"/>
        <v>0.19767599689991058</v>
      </c>
    </row>
    <row r="8153" spans="40:58" x14ac:dyDescent="0.3">
      <c r="AN8153" s="37">
        <f t="shared" si="1231"/>
        <v>4</v>
      </c>
      <c r="AO8153" s="32" t="s">
        <v>120</v>
      </c>
      <c r="AP8153" s="32" t="s">
        <v>200</v>
      </c>
      <c r="AQ8153" s="32" t="s">
        <v>67</v>
      </c>
      <c r="AR8153" s="33">
        <v>739.99273000000005</v>
      </c>
      <c r="AS8153" s="34">
        <v>682.26545599999997</v>
      </c>
      <c r="AT8153" s="33">
        <v>1</v>
      </c>
      <c r="AU8153" s="35">
        <v>57.727274000000001</v>
      </c>
      <c r="AV8153" s="33">
        <v>416.12909100000002</v>
      </c>
      <c r="AW8153" s="33">
        <v>323.86363899999998</v>
      </c>
      <c r="AX8153" s="53">
        <v>23</v>
      </c>
      <c r="AY8153" s="53">
        <v>23</v>
      </c>
      <c r="AZ8153" s="38">
        <f t="shared" si="1232"/>
        <v>45390</v>
      </c>
      <c r="BA8153" s="39">
        <f t="shared" si="1233"/>
        <v>0.51847348898087964</v>
      </c>
      <c r="BB8153" s="40">
        <f t="shared" si="1234"/>
        <v>32.462478456413983</v>
      </c>
      <c r="BC8153" s="39">
        <f t="shared" si="1235"/>
        <v>0.40351591488799338</v>
      </c>
      <c r="BD8153" s="40">
        <f t="shared" si="1236"/>
        <v>25.264795543586096</v>
      </c>
      <c r="BE8153" s="39">
        <f t="shared" si="1237"/>
        <v>7.8010596131126847E-2</v>
      </c>
      <c r="BF8153" s="39">
        <f t="shared" si="1238"/>
        <v>1.3513646275957333E-3</v>
      </c>
    </row>
    <row r="8154" spans="40:58" x14ac:dyDescent="0.3">
      <c r="AN8154" s="37">
        <f t="shared" si="1231"/>
        <v>4</v>
      </c>
      <c r="AO8154" s="32" t="s">
        <v>120</v>
      </c>
      <c r="AP8154" s="32" t="s">
        <v>201</v>
      </c>
      <c r="AQ8154" s="32" t="s">
        <v>70</v>
      </c>
      <c r="AR8154" s="33">
        <v>1115.5454299999999</v>
      </c>
      <c r="AS8154" s="34">
        <v>1053.363611</v>
      </c>
      <c r="AT8154" s="33">
        <v>62.181818999999997</v>
      </c>
      <c r="AU8154" s="35">
        <v>1</v>
      </c>
      <c r="AV8154" s="33">
        <v>503.09090600000002</v>
      </c>
      <c r="AW8154" s="33">
        <v>612.45452399999999</v>
      </c>
      <c r="AX8154" s="53">
        <v>27</v>
      </c>
      <c r="AY8154" s="53">
        <v>54</v>
      </c>
      <c r="AZ8154" s="38">
        <f t="shared" si="1232"/>
        <v>45391</v>
      </c>
      <c r="BA8154" s="39">
        <f t="shared" si="1233"/>
        <v>0.4258437283699178</v>
      </c>
      <c r="BB8154" s="40">
        <f t="shared" si="1234"/>
        <v>28.042880922776916</v>
      </c>
      <c r="BC8154" s="39">
        <f t="shared" si="1235"/>
        <v>0.51841509128209784</v>
      </c>
      <c r="BD8154" s="40">
        <f t="shared" si="1236"/>
        <v>34.138938077222996</v>
      </c>
      <c r="BE8154" s="39">
        <f t="shared" si="1237"/>
        <v>8.9642247918132756E-4</v>
      </c>
      <c r="BF8154" s="39">
        <f t="shared" si="1238"/>
        <v>5.5741180347984573E-2</v>
      </c>
    </row>
    <row r="8155" spans="40:58" x14ac:dyDescent="0.3">
      <c r="AN8155" s="37">
        <f t="shared" si="1231"/>
        <v>4</v>
      </c>
      <c r="AO8155" s="32" t="s">
        <v>120</v>
      </c>
      <c r="AP8155" s="32" t="s">
        <v>202</v>
      </c>
      <c r="AQ8155" s="32" t="s">
        <v>72</v>
      </c>
      <c r="AR8155" s="33">
        <v>1052.7824009999999</v>
      </c>
      <c r="AS8155" s="34">
        <v>820.81816900000001</v>
      </c>
      <c r="AT8155" s="33">
        <v>90.391953000000001</v>
      </c>
      <c r="AU8155" s="35">
        <v>141.57227900000001</v>
      </c>
      <c r="AV8155" s="33">
        <v>780.22801200000004</v>
      </c>
      <c r="AW8155" s="33">
        <v>272.55438900000001</v>
      </c>
      <c r="AX8155" s="53">
        <v>32</v>
      </c>
      <c r="AY8155" s="53">
        <v>22</v>
      </c>
      <c r="AZ8155" s="38">
        <f t="shared" si="1232"/>
        <v>45392</v>
      </c>
      <c r="BA8155" s="39">
        <f t="shared" si="1233"/>
        <v>0.57781826614916354</v>
      </c>
      <c r="BB8155" s="40">
        <f t="shared" si="1234"/>
        <v>171.91111042182661</v>
      </c>
      <c r="BC8155" s="39">
        <f t="shared" si="1235"/>
        <v>0.20184728318024636</v>
      </c>
      <c r="BD8155" s="40">
        <f t="shared" si="1236"/>
        <v>60.053121578173339</v>
      </c>
      <c r="BE8155" s="39">
        <f t="shared" si="1237"/>
        <v>0.13447439743058548</v>
      </c>
      <c r="BF8155" s="39">
        <f t="shared" si="1238"/>
        <v>8.586005324000473E-2</v>
      </c>
    </row>
    <row r="8156" spans="40:58" x14ac:dyDescent="0.3">
      <c r="AN8156" s="37">
        <f t="shared" si="1231"/>
        <v>4</v>
      </c>
      <c r="AO8156" s="32" t="s">
        <v>120</v>
      </c>
      <c r="AP8156" s="32" t="s">
        <v>203</v>
      </c>
      <c r="AQ8156" s="32" t="s">
        <v>75</v>
      </c>
      <c r="AR8156" s="33">
        <v>795.18179799999996</v>
      </c>
      <c r="AS8156" s="34">
        <v>725.63634400000001</v>
      </c>
      <c r="AT8156" s="33">
        <v>57.727271999999999</v>
      </c>
      <c r="AU8156" s="35">
        <v>11.818182</v>
      </c>
      <c r="AV8156" s="33">
        <v>469.99999500000001</v>
      </c>
      <c r="AW8156" s="33">
        <v>325.181803</v>
      </c>
      <c r="AX8156" s="53">
        <v>25</v>
      </c>
      <c r="AY8156" s="53">
        <v>26</v>
      </c>
      <c r="AZ8156" s="38">
        <f t="shared" si="1232"/>
        <v>45393</v>
      </c>
      <c r="BA8156" s="39">
        <f t="shared" si="1233"/>
        <v>0.53936656234076052</v>
      </c>
      <c r="BB8156" s="40">
        <f t="shared" si="1234"/>
        <v>41.105522176794985</v>
      </c>
      <c r="BC8156" s="39">
        <f t="shared" si="1235"/>
        <v>0.37317487890586126</v>
      </c>
      <c r="BD8156" s="40">
        <f t="shared" si="1236"/>
        <v>28.439931823204969</v>
      </c>
      <c r="BE8156" s="39">
        <f t="shared" si="1237"/>
        <v>1.4862239087620565E-2</v>
      </c>
      <c r="BF8156" s="39">
        <f t="shared" si="1238"/>
        <v>7.2596319665757747E-2</v>
      </c>
    </row>
    <row r="8157" spans="40:58" x14ac:dyDescent="0.3">
      <c r="AN8157" s="37">
        <f t="shared" si="1231"/>
        <v>4</v>
      </c>
      <c r="AO8157" s="32" t="s">
        <v>120</v>
      </c>
      <c r="AP8157" s="32" t="s">
        <v>204</v>
      </c>
      <c r="AQ8157" s="32" t="s">
        <v>78</v>
      </c>
      <c r="AR8157" s="33">
        <v>2159.0089149999999</v>
      </c>
      <c r="AS8157" s="34">
        <v>2071.363609</v>
      </c>
      <c r="AT8157" s="33">
        <v>30.909091</v>
      </c>
      <c r="AU8157" s="35">
        <v>56.736215000000001</v>
      </c>
      <c r="AV8157" s="33">
        <v>1700.281655</v>
      </c>
      <c r="AW8157" s="33">
        <v>458.72726</v>
      </c>
      <c r="AX8157" s="53">
        <v>86</v>
      </c>
      <c r="AY8157" s="53">
        <v>32</v>
      </c>
      <c r="AZ8157" s="38">
        <f t="shared" si="1232"/>
        <v>45394</v>
      </c>
      <c r="BA8157" s="39">
        <f t="shared" si="1233"/>
        <v>0.75555892466879926</v>
      </c>
      <c r="BB8157" s="40">
        <f t="shared" si="1234"/>
        <v>69.023200832249117</v>
      </c>
      <c r="BC8157" s="39">
        <f t="shared" si="1235"/>
        <v>0.20384591827044368</v>
      </c>
      <c r="BD8157" s="40">
        <f t="shared" si="1236"/>
        <v>18.622105167750782</v>
      </c>
      <c r="BE8157" s="39">
        <f t="shared" si="1237"/>
        <v>2.627882386488432E-2</v>
      </c>
      <c r="BF8157" s="39">
        <f t="shared" si="1238"/>
        <v>1.4316333195872886E-2</v>
      </c>
    </row>
    <row r="8158" spans="40:58" x14ac:dyDescent="0.3">
      <c r="AN8158" s="37">
        <f t="shared" si="1231"/>
        <v>4</v>
      </c>
      <c r="AO8158" s="32" t="s">
        <v>120</v>
      </c>
      <c r="AP8158" s="32" t="s">
        <v>205</v>
      </c>
      <c r="AQ8158" s="32" t="s">
        <v>81</v>
      </c>
      <c r="AR8158" s="33">
        <v>2279.7443870000002</v>
      </c>
      <c r="AS8158" s="34">
        <v>2085.454522</v>
      </c>
      <c r="AT8158" s="33">
        <v>103.499999</v>
      </c>
      <c r="AU8158" s="35">
        <v>90.789866000000004</v>
      </c>
      <c r="AV8158" s="33">
        <v>2176.1080259999999</v>
      </c>
      <c r="AW8158" s="33">
        <v>103.63636099999999</v>
      </c>
      <c r="AX8158" s="53">
        <v>109</v>
      </c>
      <c r="AY8158" s="53">
        <v>5</v>
      </c>
      <c r="AZ8158" s="38">
        <f t="shared" si="1232"/>
        <v>45395</v>
      </c>
      <c r="BA8158" s="39">
        <f t="shared" si="1233"/>
        <v>0.87319022247836797</v>
      </c>
      <c r="BB8158" s="40">
        <f t="shared" si="1234"/>
        <v>185.45751752165927</v>
      </c>
      <c r="BC8158" s="39">
        <f t="shared" si="1235"/>
        <v>4.1585369860879531E-2</v>
      </c>
      <c r="BD8158" s="40">
        <f t="shared" si="1236"/>
        <v>8.8323474783409051</v>
      </c>
      <c r="BE8158" s="39">
        <f t="shared" si="1237"/>
        <v>3.982458143891901E-2</v>
      </c>
      <c r="BF8158" s="39">
        <f t="shared" si="1238"/>
        <v>4.5399826221833348E-2</v>
      </c>
    </row>
    <row r="8159" spans="40:58" x14ac:dyDescent="0.3">
      <c r="AN8159" s="37">
        <f t="shared" si="1231"/>
        <v>4</v>
      </c>
      <c r="AO8159" s="32" t="s">
        <v>120</v>
      </c>
      <c r="AP8159" s="32" t="s">
        <v>206</v>
      </c>
      <c r="AQ8159" s="32" t="s">
        <v>84</v>
      </c>
      <c r="AR8159" s="33">
        <v>667.27272200000004</v>
      </c>
      <c r="AS8159" s="34">
        <v>530.909088</v>
      </c>
      <c r="AT8159" s="33">
        <v>76.818179999999998</v>
      </c>
      <c r="AU8159" s="35">
        <v>59.545453999999999</v>
      </c>
      <c r="AV8159" s="33">
        <v>594.54544799999996</v>
      </c>
      <c r="AW8159" s="33">
        <v>72.727273999999994</v>
      </c>
      <c r="AX8159" s="53">
        <v>27</v>
      </c>
      <c r="AY8159" s="53">
        <v>4</v>
      </c>
      <c r="AZ8159" s="38">
        <f t="shared" si="1232"/>
        <v>45396</v>
      </c>
      <c r="BA8159" s="39">
        <f t="shared" si="1233"/>
        <v>0.70892203472155435</v>
      </c>
      <c r="BB8159" s="40">
        <f t="shared" si="1234"/>
        <v>121.5011122055699</v>
      </c>
      <c r="BC8159" s="39">
        <f t="shared" si="1235"/>
        <v>8.6718294181325553E-2</v>
      </c>
      <c r="BD8159" s="40">
        <f t="shared" si="1236"/>
        <v>14.862521794430132</v>
      </c>
      <c r="BE8159" s="39">
        <f t="shared" si="1237"/>
        <v>8.9237057108412704E-2</v>
      </c>
      <c r="BF8159" s="39">
        <f t="shared" si="1238"/>
        <v>0.1151226139887073</v>
      </c>
    </row>
    <row r="8160" spans="40:58" x14ac:dyDescent="0.3">
      <c r="AN8160" s="37">
        <f t="shared" si="1231"/>
        <v>4</v>
      </c>
      <c r="AO8160" s="32" t="s">
        <v>120</v>
      </c>
      <c r="AP8160" s="32" t="s">
        <v>207</v>
      </c>
      <c r="AQ8160" s="32" t="s">
        <v>67</v>
      </c>
      <c r="AR8160" s="33">
        <v>827.99999700000001</v>
      </c>
      <c r="AS8160" s="34">
        <v>794.99999700000001</v>
      </c>
      <c r="AT8160" s="33">
        <v>14.090909</v>
      </c>
      <c r="AU8160" s="35">
        <v>18.909091</v>
      </c>
      <c r="AV8160" s="33">
        <v>546.36363500000004</v>
      </c>
      <c r="AW8160" s="33">
        <v>281.63636200000002</v>
      </c>
      <c r="AX8160" s="53">
        <v>22</v>
      </c>
      <c r="AY8160" s="53">
        <v>24</v>
      </c>
      <c r="AZ8160" s="38">
        <f t="shared" si="1232"/>
        <v>45397</v>
      </c>
      <c r="BA8160" s="39">
        <f t="shared" si="1233"/>
        <v>0.63356071806436376</v>
      </c>
      <c r="BB8160" s="40">
        <f t="shared" si="1234"/>
        <v>21.775362343388995</v>
      </c>
      <c r="BC8160" s="39">
        <f t="shared" si="1235"/>
        <v>0.32658420932746579</v>
      </c>
      <c r="BD8160" s="40">
        <f t="shared" si="1236"/>
        <v>11.224637656611005</v>
      </c>
      <c r="BE8160" s="39">
        <f t="shared" si="1237"/>
        <v>2.2837066507863768E-2</v>
      </c>
      <c r="BF8160" s="39">
        <f t="shared" si="1238"/>
        <v>1.7018006100306786E-2</v>
      </c>
    </row>
    <row r="8161" spans="40:58" x14ac:dyDescent="0.3">
      <c r="AN8161" s="37">
        <f t="shared" si="1231"/>
        <v>4</v>
      </c>
      <c r="AO8161" s="32" t="s">
        <v>120</v>
      </c>
      <c r="AP8161" s="32" t="s">
        <v>208</v>
      </c>
      <c r="AQ8161" s="32" t="s">
        <v>70</v>
      </c>
      <c r="AR8161" s="33">
        <v>1104.2726909999999</v>
      </c>
      <c r="AS8161" s="34">
        <v>1026.999965</v>
      </c>
      <c r="AT8161" s="33">
        <v>77.272726000000006</v>
      </c>
      <c r="AU8161" s="35">
        <v>1</v>
      </c>
      <c r="AV8161" s="33">
        <v>543.636346</v>
      </c>
      <c r="AW8161" s="33">
        <v>560.63634500000001</v>
      </c>
      <c r="AX8161" s="53">
        <v>23</v>
      </c>
      <c r="AY8161" s="53">
        <v>48</v>
      </c>
      <c r="AZ8161" s="38">
        <f t="shared" si="1232"/>
        <v>45398</v>
      </c>
      <c r="BA8161" s="39">
        <f t="shared" si="1233"/>
        <v>0.45785319528832596</v>
      </c>
      <c r="BB8161" s="40">
        <f t="shared" si="1234"/>
        <v>38.041565956011816</v>
      </c>
      <c r="BC8161" s="39">
        <f t="shared" si="1235"/>
        <v>0.47217067777329647</v>
      </c>
      <c r="BD8161" s="40">
        <f t="shared" si="1236"/>
        <v>39.231160043988105</v>
      </c>
      <c r="BE8161" s="39">
        <f t="shared" si="1237"/>
        <v>9.0557342235315691E-4</v>
      </c>
      <c r="BF8161" s="39">
        <f t="shared" si="1238"/>
        <v>6.9976126938377778E-2</v>
      </c>
    </row>
    <row r="8162" spans="40:58" x14ac:dyDescent="0.3">
      <c r="AN8162" s="37">
        <f t="shared" si="1231"/>
        <v>4</v>
      </c>
      <c r="AO8162" s="32" t="s">
        <v>120</v>
      </c>
      <c r="AP8162" s="32" t="s">
        <v>209</v>
      </c>
      <c r="AQ8162" s="32" t="s">
        <v>72</v>
      </c>
      <c r="AR8162" s="33">
        <v>943.50520400000005</v>
      </c>
      <c r="AS8162" s="34">
        <v>803.36362699999995</v>
      </c>
      <c r="AT8162" s="33">
        <v>53.777942000000003</v>
      </c>
      <c r="AU8162" s="35">
        <v>86.363635000000002</v>
      </c>
      <c r="AV8162" s="33">
        <v>601.232482</v>
      </c>
      <c r="AW8162" s="33">
        <v>342.27272199999999</v>
      </c>
      <c r="AX8162" s="53">
        <v>26</v>
      </c>
      <c r="AY8162" s="53">
        <v>28</v>
      </c>
      <c r="AZ8162" s="38">
        <f t="shared" si="1232"/>
        <v>45399</v>
      </c>
      <c r="BA8162" s="39">
        <f t="shared" si="1233"/>
        <v>0.54258277272176247</v>
      </c>
      <c r="BB8162" s="40">
        <f t="shared" si="1234"/>
        <v>89.302812336267905</v>
      </c>
      <c r="BC8162" s="39">
        <f t="shared" si="1235"/>
        <v>0.30888431362193924</v>
      </c>
      <c r="BD8162" s="40">
        <f t="shared" si="1236"/>
        <v>50.838764663732178</v>
      </c>
      <c r="BE8162" s="39">
        <f t="shared" si="1237"/>
        <v>9.1534879334910377E-2</v>
      </c>
      <c r="BF8162" s="39">
        <f t="shared" si="1238"/>
        <v>5.6998034321387801E-2</v>
      </c>
    </row>
    <row r="8163" spans="40:58" x14ac:dyDescent="0.3">
      <c r="AN8163" s="37">
        <f t="shared" si="1231"/>
        <v>4</v>
      </c>
      <c r="AO8163" s="32" t="s">
        <v>120</v>
      </c>
      <c r="AP8163" s="32" t="s">
        <v>210</v>
      </c>
      <c r="AQ8163" s="32" t="s">
        <v>75</v>
      </c>
      <c r="AR8163" s="33">
        <v>914.99996899999996</v>
      </c>
      <c r="AS8163" s="34">
        <v>839.99996999999996</v>
      </c>
      <c r="AT8163" s="33">
        <v>44.545453999999999</v>
      </c>
      <c r="AU8163" s="35">
        <v>30.454545</v>
      </c>
      <c r="AV8163" s="33">
        <v>378.63636100000002</v>
      </c>
      <c r="AW8163" s="33">
        <v>536.363608</v>
      </c>
      <c r="AX8163" s="53">
        <v>16</v>
      </c>
      <c r="AY8163" s="53">
        <v>47</v>
      </c>
      <c r="AZ8163" s="38">
        <f t="shared" si="1232"/>
        <v>45400</v>
      </c>
      <c r="BA8163" s="39">
        <f t="shared" si="1233"/>
        <v>0.37989137141407192</v>
      </c>
      <c r="BB8163" s="40">
        <f t="shared" si="1234"/>
        <v>31.035767932756773</v>
      </c>
      <c r="BC8163" s="39">
        <f t="shared" si="1235"/>
        <v>0.53814141378703895</v>
      </c>
      <c r="BD8163" s="40">
        <f t="shared" si="1236"/>
        <v>43.964231067243233</v>
      </c>
      <c r="BE8163" s="39">
        <f t="shared" si="1237"/>
        <v>3.3283656865347941E-2</v>
      </c>
      <c r="BF8163" s="39">
        <f t="shared" si="1238"/>
        <v>4.8683557933541309E-2</v>
      </c>
    </row>
    <row r="8164" spans="40:58" x14ac:dyDescent="0.3">
      <c r="AN8164" s="37">
        <f t="shared" si="1231"/>
        <v>4</v>
      </c>
      <c r="AO8164" s="32" t="s">
        <v>120</v>
      </c>
      <c r="AP8164" s="32" t="s">
        <v>211</v>
      </c>
      <c r="AQ8164" s="32" t="s">
        <v>78</v>
      </c>
      <c r="AR8164" s="33">
        <v>2092.6899880000001</v>
      </c>
      <c r="AS8164" s="34">
        <v>1885.090884</v>
      </c>
      <c r="AT8164" s="33">
        <v>38.636363000000003</v>
      </c>
      <c r="AU8164" s="35">
        <v>168.96274099999999</v>
      </c>
      <c r="AV8164" s="33">
        <v>1737.1445470000001</v>
      </c>
      <c r="AW8164" s="33">
        <v>355.54544099999998</v>
      </c>
      <c r="AX8164" s="53">
        <v>84</v>
      </c>
      <c r="AY8164" s="53">
        <v>27</v>
      </c>
      <c r="AZ8164" s="38">
        <f t="shared" si="1232"/>
        <v>45401</v>
      </c>
      <c r="BA8164" s="39">
        <f t="shared" si="1233"/>
        <v>0.74775350530256568</v>
      </c>
      <c r="BB8164" s="40">
        <f t="shared" si="1234"/>
        <v>172.32827296141588</v>
      </c>
      <c r="BC8164" s="39">
        <f t="shared" si="1235"/>
        <v>0.15304446038254557</v>
      </c>
      <c r="BD8164" s="40">
        <f t="shared" si="1236"/>
        <v>35.270831038584248</v>
      </c>
      <c r="BE8164" s="39">
        <f t="shared" si="1237"/>
        <v>8.0739498907565849E-2</v>
      </c>
      <c r="BF8164" s="39">
        <f t="shared" si="1238"/>
        <v>1.8462535407322837E-2</v>
      </c>
    </row>
    <row r="8165" spans="40:58" x14ac:dyDescent="0.3">
      <c r="AN8165" s="37">
        <f t="shared" si="1231"/>
        <v>4</v>
      </c>
      <c r="AO8165" s="32" t="s">
        <v>120</v>
      </c>
      <c r="AP8165" s="32" t="s">
        <v>212</v>
      </c>
      <c r="AQ8165" s="32" t="s">
        <v>81</v>
      </c>
      <c r="AR8165" s="33">
        <v>3087.0302139999999</v>
      </c>
      <c r="AS8165" s="34">
        <v>2895.0454169999998</v>
      </c>
      <c r="AT8165" s="33">
        <v>114.090908</v>
      </c>
      <c r="AU8165" s="35">
        <v>77.893889000000001</v>
      </c>
      <c r="AV8165" s="33">
        <v>2859.509802</v>
      </c>
      <c r="AW8165" s="33">
        <v>227.52041199999999</v>
      </c>
      <c r="AX8165" s="53">
        <v>134</v>
      </c>
      <c r="AY8165" s="53">
        <v>11</v>
      </c>
      <c r="AZ8165" s="38">
        <f t="shared" si="1232"/>
        <v>45402</v>
      </c>
      <c r="BA8165" s="39">
        <f t="shared" si="1233"/>
        <v>0.8686907770647766</v>
      </c>
      <c r="BB8165" s="40">
        <f t="shared" si="1234"/>
        <v>177.83512657789632</v>
      </c>
      <c r="BC8165" s="39">
        <f t="shared" si="1235"/>
        <v>6.9118449379030361E-2</v>
      </c>
      <c r="BD8165" s="40">
        <f t="shared" si="1236"/>
        <v>14.149670422103739</v>
      </c>
      <c r="BE8165" s="39">
        <f t="shared" si="1237"/>
        <v>2.5232629291006999E-2</v>
      </c>
      <c r="BF8165" s="39">
        <f t="shared" si="1238"/>
        <v>3.6958144265185996E-2</v>
      </c>
    </row>
    <row r="8166" spans="40:58" x14ac:dyDescent="0.3">
      <c r="AN8166" s="37">
        <f t="shared" si="1231"/>
        <v>4</v>
      </c>
      <c r="AO8166" s="32" t="s">
        <v>120</v>
      </c>
      <c r="AP8166" s="32" t="s">
        <v>213</v>
      </c>
      <c r="AQ8166" s="32" t="s">
        <v>84</v>
      </c>
      <c r="AR8166" s="33">
        <v>981.05067499999996</v>
      </c>
      <c r="AS8166" s="34">
        <v>920.45455000000004</v>
      </c>
      <c r="AT8166" s="33">
        <v>1</v>
      </c>
      <c r="AU8166" s="35">
        <v>60.596125000000001</v>
      </c>
      <c r="AV8166" s="33">
        <v>691.05068200000005</v>
      </c>
      <c r="AW8166" s="33">
        <v>289.99999300000002</v>
      </c>
      <c r="AX8166" s="53">
        <v>42</v>
      </c>
      <c r="AY8166" s="53">
        <v>16</v>
      </c>
      <c r="AZ8166" s="38">
        <f t="shared" si="1232"/>
        <v>45403</v>
      </c>
      <c r="BA8166" s="39">
        <f t="shared" si="1233"/>
        <v>0.66089028362900737</v>
      </c>
      <c r="BB8166" s="40">
        <f t="shared" si="1234"/>
        <v>42.683823144820927</v>
      </c>
      <c r="BC8166" s="39">
        <f t="shared" si="1235"/>
        <v>0.27734315675876886</v>
      </c>
      <c r="BD8166" s="40">
        <f t="shared" si="1236"/>
        <v>17.912301855178992</v>
      </c>
      <c r="BE8166" s="39">
        <f t="shared" si="1237"/>
        <v>6.1766559612223909E-2</v>
      </c>
      <c r="BF8166" s="39">
        <f t="shared" si="1238"/>
        <v>1.0193153376098539E-3</v>
      </c>
    </row>
    <row r="8167" spans="40:58" x14ac:dyDescent="0.3">
      <c r="AN8167" s="37">
        <f t="shared" si="1231"/>
        <v>4</v>
      </c>
      <c r="AO8167" s="32" t="s">
        <v>120</v>
      </c>
      <c r="AP8167" s="32" t="s">
        <v>214</v>
      </c>
      <c r="AQ8167" s="32" t="s">
        <v>67</v>
      </c>
      <c r="AR8167" s="33">
        <v>437.09090099999997</v>
      </c>
      <c r="AS8167" s="34">
        <v>347.63635599999998</v>
      </c>
      <c r="AT8167" s="33">
        <v>52.727272999999997</v>
      </c>
      <c r="AU8167" s="35">
        <v>36.727271999999999</v>
      </c>
      <c r="AV8167" s="33">
        <v>194.54545300000001</v>
      </c>
      <c r="AW8167" s="33">
        <v>242.54544799999999</v>
      </c>
      <c r="AX8167" s="53">
        <v>7</v>
      </c>
      <c r="AY8167" s="53">
        <v>21</v>
      </c>
      <c r="AZ8167" s="38">
        <f t="shared" si="1232"/>
        <v>45404</v>
      </c>
      <c r="BA8167" s="39">
        <f t="shared" si="1233"/>
        <v>0.35399957616194538</v>
      </c>
      <c r="BB8167" s="40">
        <f t="shared" si="1234"/>
        <v>39.815459301757201</v>
      </c>
      <c r="BC8167" s="39">
        <f t="shared" si="1235"/>
        <v>0.4413415192593021</v>
      </c>
      <c r="BD8167" s="40">
        <f t="shared" si="1236"/>
        <v>49.639085698242802</v>
      </c>
      <c r="BE8167" s="39">
        <f t="shared" si="1237"/>
        <v>8.4026622187680824E-2</v>
      </c>
      <c r="BF8167" s="39">
        <f t="shared" si="1238"/>
        <v>0.12063228239107178</v>
      </c>
    </row>
    <row r="8168" spans="40:58" x14ac:dyDescent="0.3">
      <c r="AN8168" s="37">
        <f t="shared" si="1231"/>
        <v>4</v>
      </c>
      <c r="AO8168" s="32" t="s">
        <v>120</v>
      </c>
      <c r="AP8168" s="32" t="s">
        <v>215</v>
      </c>
      <c r="AQ8168" s="32" t="s">
        <v>70</v>
      </c>
      <c r="AR8168" s="33">
        <v>894.84543499999995</v>
      </c>
      <c r="AS8168" s="34">
        <v>847.11816299999998</v>
      </c>
      <c r="AT8168" s="33">
        <v>34.545453999999999</v>
      </c>
      <c r="AU8168" s="35">
        <v>13.181818</v>
      </c>
      <c r="AV8168" s="33">
        <v>416.818174</v>
      </c>
      <c r="AW8168" s="33">
        <v>478.02726100000001</v>
      </c>
      <c r="AX8168" s="53">
        <v>17</v>
      </c>
      <c r="AY8168" s="53">
        <v>41</v>
      </c>
      <c r="AZ8168" s="38">
        <f t="shared" si="1232"/>
        <v>45405</v>
      </c>
      <c r="BA8168" s="39">
        <f t="shared" si="1233"/>
        <v>0.44095531978769398</v>
      </c>
      <c r="BB8168" s="40">
        <f t="shared" si="1234"/>
        <v>22.231319049016903</v>
      </c>
      <c r="BC8168" s="39">
        <f t="shared" si="1235"/>
        <v>0.50570890832003512</v>
      </c>
      <c r="BD8168" s="40">
        <f t="shared" si="1236"/>
        <v>25.495952950983071</v>
      </c>
      <c r="BE8168" s="39">
        <f t="shared" si="1237"/>
        <v>1.4730832258198871E-2</v>
      </c>
      <c r="BF8168" s="39">
        <f t="shared" si="1238"/>
        <v>3.8604939634072112E-2</v>
      </c>
    </row>
    <row r="8169" spans="40:58" x14ac:dyDescent="0.3">
      <c r="AN8169" s="37">
        <f t="shared" si="1231"/>
        <v>4</v>
      </c>
      <c r="AO8169" s="32" t="s">
        <v>120</v>
      </c>
      <c r="AP8169" s="32" t="s">
        <v>216</v>
      </c>
      <c r="AQ8169" s="32" t="s">
        <v>72</v>
      </c>
      <c r="AR8169" s="33">
        <v>1208.818139</v>
      </c>
      <c r="AS8169" s="34">
        <v>1174.7272310000001</v>
      </c>
      <c r="AT8169" s="33">
        <v>34.090907999999999</v>
      </c>
      <c r="AU8169" s="35">
        <v>1</v>
      </c>
      <c r="AV8169" s="33">
        <v>713.63634100000002</v>
      </c>
      <c r="AW8169" s="33">
        <v>495.18179800000001</v>
      </c>
      <c r="AX8169" s="53">
        <v>40</v>
      </c>
      <c r="AY8169" s="53">
        <v>44</v>
      </c>
      <c r="AZ8169" s="38">
        <f t="shared" si="1232"/>
        <v>45406</v>
      </c>
      <c r="BA8169" s="39">
        <f t="shared" si="1233"/>
        <v>0.57370952129482411</v>
      </c>
      <c r="BB8169" s="40">
        <f t="shared" si="1234"/>
        <v>20.125865141809854</v>
      </c>
      <c r="BC8169" s="39">
        <f t="shared" si="1235"/>
        <v>0.39808862856731997</v>
      </c>
      <c r="BD8169" s="40">
        <f t="shared" si="1236"/>
        <v>13.965042858190049</v>
      </c>
      <c r="BE8169" s="39">
        <f t="shared" si="1237"/>
        <v>8.2725429718258055E-4</v>
      </c>
      <c r="BF8169" s="39">
        <f t="shared" si="1238"/>
        <v>2.8201850137856012E-2</v>
      </c>
    </row>
    <row r="8170" spans="40:58" x14ac:dyDescent="0.3">
      <c r="AN8170" s="37">
        <f t="shared" si="1231"/>
        <v>4</v>
      </c>
      <c r="AO8170" s="32" t="s">
        <v>120</v>
      </c>
      <c r="AP8170" s="32" t="s">
        <v>217</v>
      </c>
      <c r="AQ8170" s="32" t="s">
        <v>75</v>
      </c>
      <c r="AR8170" s="33">
        <v>1768.088221</v>
      </c>
      <c r="AS8170" s="34">
        <v>1625.9090839999999</v>
      </c>
      <c r="AT8170" s="33">
        <v>18.181818</v>
      </c>
      <c r="AU8170" s="35">
        <v>123.997319</v>
      </c>
      <c r="AV8170" s="33">
        <v>1300.360956</v>
      </c>
      <c r="AW8170" s="33">
        <v>467.72726499999999</v>
      </c>
      <c r="AX8170" s="53">
        <v>56</v>
      </c>
      <c r="AY8170" s="53">
        <v>22</v>
      </c>
      <c r="AZ8170" s="38">
        <f t="shared" si="1232"/>
        <v>45407</v>
      </c>
      <c r="BA8170" s="39">
        <f t="shared" si="1233"/>
        <v>0.6763201344277685</v>
      </c>
      <c r="BB8170" s="40">
        <f t="shared" si="1234"/>
        <v>104.56729269312579</v>
      </c>
      <c r="BC8170" s="39">
        <f t="shared" si="1235"/>
        <v>0.24326581421930402</v>
      </c>
      <c r="BD8170" s="40">
        <f t="shared" si="1236"/>
        <v>37.611844306874289</v>
      </c>
      <c r="BE8170" s="39">
        <f t="shared" si="1237"/>
        <v>7.0130730767421365E-2</v>
      </c>
      <c r="BF8170" s="39">
        <f t="shared" si="1238"/>
        <v>1.028332058550601E-2</v>
      </c>
    </row>
    <row r="8171" spans="40:58" x14ac:dyDescent="0.3">
      <c r="AN8171" s="37">
        <f t="shared" si="1231"/>
        <v>4</v>
      </c>
      <c r="AO8171" s="32" t="s">
        <v>120</v>
      </c>
      <c r="AP8171" s="32" t="s">
        <v>218</v>
      </c>
      <c r="AQ8171" s="32" t="s">
        <v>78</v>
      </c>
      <c r="AR8171" s="33">
        <v>1868.0089290000001</v>
      </c>
      <c r="AS8171" s="34">
        <v>1812.1818060000001</v>
      </c>
      <c r="AT8171" s="33">
        <v>21.818180999999999</v>
      </c>
      <c r="AU8171" s="35">
        <v>34.008941999999998</v>
      </c>
      <c r="AV8171" s="33">
        <v>1641.281661</v>
      </c>
      <c r="AW8171" s="33">
        <v>226.72726800000001</v>
      </c>
      <c r="AX8171" s="53">
        <v>88</v>
      </c>
      <c r="AY8171" s="53">
        <v>16</v>
      </c>
      <c r="AZ8171" s="38">
        <f t="shared" si="1232"/>
        <v>45408</v>
      </c>
      <c r="BA8171" s="39">
        <f t="shared" si="1233"/>
        <v>0.85236770613190038</v>
      </c>
      <c r="BB8171" s="40">
        <f t="shared" si="1234"/>
        <v>49.051175154362092</v>
      </c>
      <c r="BC8171" s="39">
        <f t="shared" si="1235"/>
        <v>0.11774639657215581</v>
      </c>
      <c r="BD8171" s="40">
        <f t="shared" si="1236"/>
        <v>6.7759478456379316</v>
      </c>
      <c r="BE8171" s="39">
        <f t="shared" si="1237"/>
        <v>1.8205984710258308E-2</v>
      </c>
      <c r="BF8171" s="39">
        <f t="shared" si="1238"/>
        <v>1.1679912585685504E-2</v>
      </c>
    </row>
    <row r="8172" spans="40:58" x14ac:dyDescent="0.3">
      <c r="AN8172" s="37">
        <f t="shared" si="1231"/>
        <v>4</v>
      </c>
      <c r="AO8172" s="32" t="s">
        <v>120</v>
      </c>
      <c r="AP8172" s="32" t="s">
        <v>219</v>
      </c>
      <c r="AQ8172" s="32" t="s">
        <v>81</v>
      </c>
      <c r="AR8172" s="33">
        <v>1879.119211</v>
      </c>
      <c r="AS8172" s="34">
        <v>1712.727259</v>
      </c>
      <c r="AT8172" s="33">
        <v>81.363636</v>
      </c>
      <c r="AU8172" s="35">
        <v>85.028316000000004</v>
      </c>
      <c r="AV8172" s="33">
        <v>1782.63635</v>
      </c>
      <c r="AW8172" s="33">
        <v>96.482861</v>
      </c>
      <c r="AX8172" s="53">
        <v>86</v>
      </c>
      <c r="AY8172" s="53">
        <v>2</v>
      </c>
      <c r="AZ8172" s="38">
        <f t="shared" si="1232"/>
        <v>45409</v>
      </c>
      <c r="BA8172" s="39">
        <f t="shared" si="1233"/>
        <v>0.86465389618282606</v>
      </c>
      <c r="BB8172" s="40">
        <f t="shared" si="1234"/>
        <v>157.84860281685189</v>
      </c>
      <c r="BC8172" s="39">
        <f t="shared" si="1235"/>
        <v>4.6798261282238546E-2</v>
      </c>
      <c r="BD8172" s="40">
        <f t="shared" si="1236"/>
        <v>8.5433491831480559</v>
      </c>
      <c r="BE8172" s="39">
        <f t="shared" si="1237"/>
        <v>4.5249027045362905E-2</v>
      </c>
      <c r="BF8172" s="39">
        <f t="shared" si="1238"/>
        <v>4.329881548957247E-2</v>
      </c>
    </row>
    <row r="8173" spans="40:58" x14ac:dyDescent="0.3">
      <c r="AN8173" s="37">
        <f t="shared" si="1231"/>
        <v>4</v>
      </c>
      <c r="AO8173" s="32" t="s">
        <v>120</v>
      </c>
      <c r="AP8173" s="32" t="s">
        <v>220</v>
      </c>
      <c r="AQ8173" s="32" t="s">
        <v>84</v>
      </c>
      <c r="AR8173" s="33">
        <v>934.10610299999996</v>
      </c>
      <c r="AS8173" s="34">
        <v>810.45453899999995</v>
      </c>
      <c r="AT8173" s="33">
        <v>1</v>
      </c>
      <c r="AU8173" s="35">
        <v>123.65156399999999</v>
      </c>
      <c r="AV8173" s="33">
        <v>639.54544899999996</v>
      </c>
      <c r="AW8173" s="33">
        <v>294.560654</v>
      </c>
      <c r="AX8173" s="53">
        <v>28</v>
      </c>
      <c r="AY8173" s="53">
        <v>15</v>
      </c>
      <c r="AZ8173" s="38">
        <f t="shared" si="1232"/>
        <v>45410</v>
      </c>
      <c r="BA8173" s="39">
        <f t="shared" si="1233"/>
        <v>0.59402900715092299</v>
      </c>
      <c r="BB8173" s="40">
        <f t="shared" si="1234"/>
        <v>84.659328061292229</v>
      </c>
      <c r="BC8173" s="39">
        <f t="shared" si="1235"/>
        <v>0.27359677582718056</v>
      </c>
      <c r="BD8173" s="40">
        <f t="shared" si="1236"/>
        <v>38.992235938707765</v>
      </c>
      <c r="BE8173" s="39">
        <f t="shared" si="1237"/>
        <v>0.1323742170218965</v>
      </c>
      <c r="BF8173" s="39">
        <f t="shared" si="1238"/>
        <v>1.0705421972818435E-3</v>
      </c>
    </row>
    <row r="8174" spans="40:58" x14ac:dyDescent="0.3">
      <c r="AN8174" s="37">
        <f t="shared" si="1231"/>
        <v>4</v>
      </c>
      <c r="AO8174" s="32" t="s">
        <v>120</v>
      </c>
      <c r="AP8174" s="32" t="s">
        <v>221</v>
      </c>
      <c r="AQ8174" s="32" t="s">
        <v>67</v>
      </c>
      <c r="AR8174" s="33">
        <v>481.45900699999999</v>
      </c>
      <c r="AS8174" s="34">
        <v>457.63635499999998</v>
      </c>
      <c r="AT8174" s="33">
        <v>23.822652000000001</v>
      </c>
      <c r="AU8174" s="35">
        <v>1</v>
      </c>
      <c r="AV8174" s="33">
        <v>206.09537800000001</v>
      </c>
      <c r="AW8174" s="33">
        <v>275.363629</v>
      </c>
      <c r="AX8174" s="53">
        <v>10</v>
      </c>
      <c r="AY8174" s="53">
        <v>25</v>
      </c>
      <c r="AZ8174" s="38">
        <f t="shared" si="1232"/>
        <v>45411</v>
      </c>
      <c r="BA8174" s="39">
        <f t="shared" si="1233"/>
        <v>0.40688355606957627</v>
      </c>
      <c r="BB8174" s="40">
        <f t="shared" si="1234"/>
        <v>10.197625130113014</v>
      </c>
      <c r="BC8174" s="39">
        <f t="shared" si="1235"/>
        <v>0.54363631861624517</v>
      </c>
      <c r="BD8174" s="40">
        <f t="shared" si="1236"/>
        <v>13.625026869886993</v>
      </c>
      <c r="BE8174" s="39">
        <f t="shared" si="1237"/>
        <v>2.0770200275846123E-3</v>
      </c>
      <c r="BF8174" s="39">
        <f t="shared" si="1238"/>
        <v>4.948012531417862E-2</v>
      </c>
    </row>
    <row r="8175" spans="40:58" x14ac:dyDescent="0.3">
      <c r="AN8175" s="37">
        <f t="shared" si="1231"/>
        <v>4</v>
      </c>
      <c r="AO8175" s="32" t="s">
        <v>120</v>
      </c>
      <c r="AP8175" s="32" t="s">
        <v>222</v>
      </c>
      <c r="AQ8175" s="32" t="s">
        <v>70</v>
      </c>
      <c r="AR8175" s="33">
        <v>1292.423229</v>
      </c>
      <c r="AS8175" s="34">
        <v>1134.1818000000001</v>
      </c>
      <c r="AT8175" s="33">
        <v>69.918032999999994</v>
      </c>
      <c r="AU8175" s="35">
        <v>88.323396000000002</v>
      </c>
      <c r="AV8175" s="33">
        <v>816.15051200000005</v>
      </c>
      <c r="AW8175" s="33">
        <v>476.272717</v>
      </c>
      <c r="AX8175" s="53">
        <v>35</v>
      </c>
      <c r="AY8175" s="53">
        <v>38</v>
      </c>
      <c r="AZ8175" s="38">
        <f t="shared" si="1232"/>
        <v>45412</v>
      </c>
      <c r="BA8175" s="39">
        <f t="shared" si="1233"/>
        <v>0.55417052273879674</v>
      </c>
      <c r="BB8175" s="40">
        <f t="shared" si="1234"/>
        <v>99.927655585306411</v>
      </c>
      <c r="BC8175" s="39">
        <f t="shared" si="1235"/>
        <v>0.32339169879258373</v>
      </c>
      <c r="BD8175" s="40">
        <f t="shared" si="1236"/>
        <v>58.313773414693522</v>
      </c>
      <c r="BE8175" s="39">
        <f t="shared" si="1237"/>
        <v>6.8339375227988886E-2</v>
      </c>
      <c r="BF8175" s="39">
        <f t="shared" si="1238"/>
        <v>5.4098403240630699E-2</v>
      </c>
    </row>
    <row r="8176" spans="40:58" x14ac:dyDescent="0.3">
      <c r="AN8176" s="37">
        <f t="shared" si="1231"/>
        <v>5</v>
      </c>
      <c r="AO8176" s="32" t="s">
        <v>120</v>
      </c>
      <c r="AP8176" s="32" t="s">
        <v>223</v>
      </c>
      <c r="AQ8176" s="32" t="s">
        <v>72</v>
      </c>
      <c r="AR8176" s="33">
        <v>976.10282900000004</v>
      </c>
      <c r="AS8176" s="34">
        <v>799.54545299999995</v>
      </c>
      <c r="AT8176" s="33">
        <v>82.779432</v>
      </c>
      <c r="AU8176" s="35">
        <v>93.777944000000005</v>
      </c>
      <c r="AV8176" s="33">
        <v>666.10282800000004</v>
      </c>
      <c r="AW8176" s="33">
        <v>310.000001</v>
      </c>
      <c r="AX8176" s="53">
        <v>30</v>
      </c>
      <c r="AY8176" s="53">
        <v>13</v>
      </c>
      <c r="AZ8176" s="38">
        <f t="shared" si="1232"/>
        <v>45413</v>
      </c>
      <c r="BA8176" s="39">
        <f t="shared" si="1233"/>
        <v>0.55897616832316988</v>
      </c>
      <c r="BB8176" s="40">
        <f t="shared" si="1234"/>
        <v>120.48460875617378</v>
      </c>
      <c r="BC8176" s="39">
        <f t="shared" si="1235"/>
        <v>0.26014393792539009</v>
      </c>
      <c r="BD8176" s="40">
        <f t="shared" si="1236"/>
        <v>56.07276724382632</v>
      </c>
      <c r="BE8176" s="39">
        <f t="shared" si="1237"/>
        <v>9.6073836909246368E-2</v>
      </c>
      <c r="BF8176" s="39">
        <f t="shared" si="1238"/>
        <v>8.4806056842193611E-2</v>
      </c>
    </row>
    <row r="8177" spans="40:58" x14ac:dyDescent="0.3">
      <c r="AN8177" s="37">
        <f t="shared" si="1231"/>
        <v>5</v>
      </c>
      <c r="AO8177" s="32" t="s">
        <v>120</v>
      </c>
      <c r="AP8177" s="32" t="s">
        <v>224</v>
      </c>
      <c r="AQ8177" s="32" t="s">
        <v>75</v>
      </c>
      <c r="AR8177" s="33">
        <v>802.09089200000005</v>
      </c>
      <c r="AS8177" s="34">
        <v>745.27270899999996</v>
      </c>
      <c r="AT8177" s="33">
        <v>28.636364</v>
      </c>
      <c r="AU8177" s="35">
        <v>28.181819000000001</v>
      </c>
      <c r="AV8177" s="33">
        <v>268.63636100000002</v>
      </c>
      <c r="AW8177" s="33">
        <v>533.45453099999997</v>
      </c>
      <c r="AX8177" s="53">
        <v>13</v>
      </c>
      <c r="AY8177" s="53">
        <v>37</v>
      </c>
      <c r="AZ8177" s="38">
        <f t="shared" si="1232"/>
        <v>45414</v>
      </c>
      <c r="BA8177" s="39">
        <f t="shared" si="1233"/>
        <v>0.31119516754405108</v>
      </c>
      <c r="BB8177" s="40">
        <f t="shared" si="1234"/>
        <v>19.029551478502622</v>
      </c>
      <c r="BC8177" s="39">
        <f t="shared" si="1235"/>
        <v>0.61796724588477503</v>
      </c>
      <c r="BD8177" s="40">
        <f t="shared" si="1236"/>
        <v>37.788631521497464</v>
      </c>
      <c r="BE8177" s="39">
        <f t="shared" si="1237"/>
        <v>3.5135443228546219E-2</v>
      </c>
      <c r="BF8177" s="39">
        <f t="shared" si="1238"/>
        <v>3.5702143342627557E-2</v>
      </c>
    </row>
    <row r="8178" spans="40:58" x14ac:dyDescent="0.3">
      <c r="AN8178" s="37">
        <f t="shared" si="1231"/>
        <v>5</v>
      </c>
      <c r="AO8178" s="32" t="s">
        <v>120</v>
      </c>
      <c r="AP8178" s="32" t="s">
        <v>225</v>
      </c>
      <c r="AQ8178" s="32" t="s">
        <v>78</v>
      </c>
      <c r="AR8178" s="33">
        <v>822.31071699999995</v>
      </c>
      <c r="AS8178" s="34">
        <v>630.59089600000004</v>
      </c>
      <c r="AT8178" s="33">
        <v>87.956779999999995</v>
      </c>
      <c r="AU8178" s="35">
        <v>103.763041</v>
      </c>
      <c r="AV8178" s="33">
        <v>626.49030700000003</v>
      </c>
      <c r="AW8178" s="33">
        <v>195.82041000000001</v>
      </c>
      <c r="AX8178" s="53">
        <v>26</v>
      </c>
      <c r="AY8178" s="53">
        <v>16</v>
      </c>
      <c r="AZ8178" s="38">
        <f t="shared" si="1232"/>
        <v>45415</v>
      </c>
      <c r="BA8178" s="39">
        <f t="shared" si="1233"/>
        <v>0.58423847191342992</v>
      </c>
      <c r="BB8178" s="40">
        <f t="shared" si="1234"/>
        <v>146.06475026188306</v>
      </c>
      <c r="BC8178" s="39">
        <f t="shared" si="1235"/>
        <v>0.18261386621558912</v>
      </c>
      <c r="BD8178" s="40">
        <f t="shared" si="1236"/>
        <v>45.655070738116862</v>
      </c>
      <c r="BE8178" s="39">
        <f t="shared" si="1237"/>
        <v>0.12618471200102335</v>
      </c>
      <c r="BF8178" s="39">
        <f t="shared" si="1238"/>
        <v>0.10696294986995773</v>
      </c>
    </row>
    <row r="8179" spans="40:58" x14ac:dyDescent="0.3">
      <c r="AN8179" s="37">
        <f t="shared" si="1231"/>
        <v>5</v>
      </c>
      <c r="AO8179" s="32" t="s">
        <v>120</v>
      </c>
      <c r="AP8179" s="32" t="s">
        <v>226</v>
      </c>
      <c r="AQ8179" s="32" t="s">
        <v>81</v>
      </c>
      <c r="AR8179" s="33">
        <v>2854.2726870000001</v>
      </c>
      <c r="AS8179" s="34">
        <v>2745.6363249999999</v>
      </c>
      <c r="AT8179" s="33">
        <v>34.545453000000002</v>
      </c>
      <c r="AU8179" s="35">
        <v>74.090908999999996</v>
      </c>
      <c r="AV8179" s="33">
        <v>2730.1817759999999</v>
      </c>
      <c r="AW8179" s="33">
        <v>124.09091100000001</v>
      </c>
      <c r="AX8179" s="53">
        <v>131</v>
      </c>
      <c r="AY8179" s="53">
        <v>7</v>
      </c>
      <c r="AZ8179" s="38">
        <f t="shared" si="1232"/>
        <v>45416</v>
      </c>
      <c r="BA8179" s="39">
        <f t="shared" si="1233"/>
        <v>0.92011826526268359</v>
      </c>
      <c r="BB8179" s="40">
        <f t="shared" si="1234"/>
        <v>103.91334265090117</v>
      </c>
      <c r="BC8179" s="39">
        <f t="shared" si="1235"/>
        <v>4.1820773535258579E-2</v>
      </c>
      <c r="BD8179" s="40">
        <f t="shared" si="1236"/>
        <v>4.7230193490990038</v>
      </c>
      <c r="BE8179" s="39">
        <f t="shared" si="1237"/>
        <v>2.5957894400718131E-2</v>
      </c>
      <c r="BF8179" s="39">
        <f t="shared" si="1238"/>
        <v>1.2103066801339574E-2</v>
      </c>
    </row>
    <row r="8180" spans="40:58" x14ac:dyDescent="0.3">
      <c r="AN8180" s="37">
        <f t="shared" si="1231"/>
        <v>5</v>
      </c>
      <c r="AO8180" s="32" t="s">
        <v>120</v>
      </c>
      <c r="AP8180" s="32" t="s">
        <v>227</v>
      </c>
      <c r="AQ8180" s="32" t="s">
        <v>84</v>
      </c>
      <c r="AR8180" s="33">
        <v>1268.099841</v>
      </c>
      <c r="AS8180" s="34">
        <v>1166.818174</v>
      </c>
      <c r="AT8180" s="33">
        <v>39.090907000000001</v>
      </c>
      <c r="AU8180" s="35">
        <v>62.190759999999997</v>
      </c>
      <c r="AV8180" s="33">
        <v>1031.2816620000001</v>
      </c>
      <c r="AW8180" s="33">
        <v>236.81817899999999</v>
      </c>
      <c r="AX8180" s="53">
        <v>52</v>
      </c>
      <c r="AY8180" s="53">
        <v>13</v>
      </c>
      <c r="AZ8180" s="38">
        <f t="shared" si="1232"/>
        <v>45417</v>
      </c>
      <c r="BA8180" s="39">
        <f t="shared" si="1233"/>
        <v>0.74829627625330841</v>
      </c>
      <c r="BB8180" s="40">
        <f t="shared" si="1234"/>
        <v>82.367273062287637</v>
      </c>
      <c r="BC8180" s="39">
        <f t="shared" si="1235"/>
        <v>0.17183488083276849</v>
      </c>
      <c r="BD8180" s="40">
        <f t="shared" si="1236"/>
        <v>18.914393937712344</v>
      </c>
      <c r="BE8180" s="39">
        <f t="shared" si="1237"/>
        <v>4.904247914025249E-2</v>
      </c>
      <c r="BF8180" s="39">
        <f t="shared" si="1238"/>
        <v>3.082636377367072E-2</v>
      </c>
    </row>
    <row r="8181" spans="40:58" x14ac:dyDescent="0.3">
      <c r="AN8181" s="37">
        <f t="shared" si="1231"/>
        <v>5</v>
      </c>
      <c r="AO8181" s="32" t="s">
        <v>120</v>
      </c>
      <c r="AP8181" s="32" t="s">
        <v>228</v>
      </c>
      <c r="AQ8181" s="32" t="s">
        <v>67</v>
      </c>
      <c r="AR8181" s="33">
        <v>903.18700100000001</v>
      </c>
      <c r="AS8181" s="34">
        <v>829.36360200000001</v>
      </c>
      <c r="AT8181" s="33">
        <v>52.954546999999998</v>
      </c>
      <c r="AU8181" s="35">
        <v>20.868852</v>
      </c>
      <c r="AV8181" s="33">
        <v>465.18701600000003</v>
      </c>
      <c r="AW8181" s="33">
        <v>437.99998499999998</v>
      </c>
      <c r="AX8181" s="53">
        <v>20</v>
      </c>
      <c r="AY8181" s="53">
        <v>39</v>
      </c>
      <c r="AZ8181" s="38">
        <f t="shared" si="1232"/>
        <v>45418</v>
      </c>
      <c r="BA8181" s="39">
        <f t="shared" si="1233"/>
        <v>0.47295214482075437</v>
      </c>
      <c r="BB8181" s="40">
        <f t="shared" si="1234"/>
        <v>38.022786702825215</v>
      </c>
      <c r="BC8181" s="39">
        <f t="shared" si="1235"/>
        <v>0.44531129462394153</v>
      </c>
      <c r="BD8181" s="40">
        <f t="shared" si="1236"/>
        <v>35.80061229717478</v>
      </c>
      <c r="BE8181" s="39">
        <f t="shared" si="1237"/>
        <v>2.3105793126887573E-2</v>
      </c>
      <c r="BF8181" s="39">
        <f t="shared" si="1238"/>
        <v>5.8630767428416518E-2</v>
      </c>
    </row>
    <row r="8182" spans="40:58" x14ac:dyDescent="0.3">
      <c r="AN8182" s="37">
        <f t="shared" si="1231"/>
        <v>5</v>
      </c>
      <c r="AO8182" s="32" t="s">
        <v>120</v>
      </c>
      <c r="AP8182" s="32" t="s">
        <v>229</v>
      </c>
      <c r="AQ8182" s="32" t="s">
        <v>70</v>
      </c>
      <c r="AR8182" s="33">
        <v>1166.2727159999999</v>
      </c>
      <c r="AS8182" s="34">
        <v>1091.8181709999999</v>
      </c>
      <c r="AT8182" s="33">
        <v>40.545453999999999</v>
      </c>
      <c r="AU8182" s="35">
        <v>33.909090999999997</v>
      </c>
      <c r="AV8182" s="33">
        <v>953.27272600000003</v>
      </c>
      <c r="AW8182" s="33">
        <v>212.99999</v>
      </c>
      <c r="AX8182" s="53">
        <v>45</v>
      </c>
      <c r="AY8182" s="53">
        <v>19</v>
      </c>
      <c r="AZ8182" s="38">
        <f t="shared" si="1232"/>
        <v>45419</v>
      </c>
      <c r="BA8182" s="39">
        <f t="shared" si="1233"/>
        <v>0.76518642027797334</v>
      </c>
      <c r="BB8182" s="40">
        <f t="shared" si="1234"/>
        <v>60.856681376090542</v>
      </c>
      <c r="BC8182" s="39">
        <f t="shared" si="1235"/>
        <v>0.17097384140133695</v>
      </c>
      <c r="BD8182" s="40">
        <f t="shared" si="1236"/>
        <v>13.597863623909522</v>
      </c>
      <c r="BE8182" s="39">
        <f t="shared" si="1237"/>
        <v>2.9074752872809209E-2</v>
      </c>
      <c r="BF8182" s="39">
        <f t="shared" si="1238"/>
        <v>3.4764985447880446E-2</v>
      </c>
    </row>
    <row r="8183" spans="40:58" x14ac:dyDescent="0.3">
      <c r="AN8183" s="37">
        <f t="shared" si="1231"/>
        <v>5</v>
      </c>
      <c r="AO8183" s="32" t="s">
        <v>120</v>
      </c>
      <c r="AP8183" s="32" t="s">
        <v>230</v>
      </c>
      <c r="AQ8183" s="32" t="s">
        <v>72</v>
      </c>
      <c r="AR8183" s="33">
        <v>2206.7376829999998</v>
      </c>
      <c r="AS8183" s="34">
        <v>2092.6363409999999</v>
      </c>
      <c r="AT8183" s="33">
        <v>51.646796000000002</v>
      </c>
      <c r="AU8183" s="35">
        <v>62.454546000000001</v>
      </c>
      <c r="AV8183" s="33">
        <v>1709.1013330000001</v>
      </c>
      <c r="AW8183" s="33">
        <v>497.63634999999999</v>
      </c>
      <c r="AX8183" s="53">
        <v>82</v>
      </c>
      <c r="AY8183" s="53">
        <v>38</v>
      </c>
      <c r="AZ8183" s="38">
        <f t="shared" si="1232"/>
        <v>45420</v>
      </c>
      <c r="BA8183" s="39">
        <f t="shared" si="1233"/>
        <v>0.73444647963152987</v>
      </c>
      <c r="BB8183" s="40">
        <f t="shared" si="1234"/>
        <v>88.37061025041136</v>
      </c>
      <c r="BC8183" s="39">
        <f t="shared" si="1235"/>
        <v>0.21384762760242013</v>
      </c>
      <c r="BD8183" s="40">
        <f t="shared" si="1236"/>
        <v>25.730731749588593</v>
      </c>
      <c r="BE8183" s="39">
        <f t="shared" si="1237"/>
        <v>2.8301753525636426E-2</v>
      </c>
      <c r="BF8183" s="39">
        <f t="shared" si="1238"/>
        <v>2.3404139240413745E-2</v>
      </c>
    </row>
    <row r="8184" spans="40:58" x14ac:dyDescent="0.3">
      <c r="AN8184" s="37">
        <f t="shared" si="1231"/>
        <v>5</v>
      </c>
      <c r="AO8184" s="32" t="s">
        <v>120</v>
      </c>
      <c r="AP8184" s="32" t="s">
        <v>231</v>
      </c>
      <c r="AQ8184" s="32" t="s">
        <v>75</v>
      </c>
      <c r="AR8184" s="33">
        <v>998.253333</v>
      </c>
      <c r="AS8184" s="34">
        <v>871.90907300000003</v>
      </c>
      <c r="AT8184" s="33">
        <v>40.111772000000002</v>
      </c>
      <c r="AU8184" s="35">
        <v>86.232488000000004</v>
      </c>
      <c r="AV8184" s="33">
        <v>225.43516600000001</v>
      </c>
      <c r="AW8184" s="33">
        <v>772.81816700000002</v>
      </c>
      <c r="AX8184" s="53">
        <v>5</v>
      </c>
      <c r="AY8184" s="53">
        <v>67</v>
      </c>
      <c r="AZ8184" s="38">
        <f t="shared" si="1232"/>
        <v>45421</v>
      </c>
      <c r="BA8184" s="39">
        <f t="shared" si="1233"/>
        <v>0.19724741594176987</v>
      </c>
      <c r="BB8184" s="40">
        <f t="shared" si="1234"/>
        <v>28.532275610490903</v>
      </c>
      <c r="BC8184" s="39">
        <f t="shared" si="1235"/>
        <v>0.67618725657737511</v>
      </c>
      <c r="BD8184" s="40">
        <f t="shared" si="1236"/>
        <v>97.811984389509064</v>
      </c>
      <c r="BE8184" s="39">
        <f t="shared" si="1237"/>
        <v>8.6383370983445548E-2</v>
      </c>
      <c r="BF8184" s="39">
        <f t="shared" si="1238"/>
        <v>4.0181956497409466E-2</v>
      </c>
    </row>
    <row r="8185" spans="40:58" x14ac:dyDescent="0.3">
      <c r="AN8185" s="37">
        <f t="shared" si="1231"/>
        <v>5</v>
      </c>
      <c r="AO8185" s="32" t="s">
        <v>120</v>
      </c>
      <c r="AP8185" s="32" t="s">
        <v>232</v>
      </c>
      <c r="AQ8185" s="32" t="s">
        <v>78</v>
      </c>
      <c r="AR8185" s="33">
        <v>2240.9349940000002</v>
      </c>
      <c r="AS8185" s="34">
        <v>1980.636338</v>
      </c>
      <c r="AT8185" s="33">
        <v>118.181816</v>
      </c>
      <c r="AU8185" s="35">
        <v>142.11684</v>
      </c>
      <c r="AV8185" s="33">
        <v>1748.480456</v>
      </c>
      <c r="AW8185" s="33">
        <v>492.45453800000001</v>
      </c>
      <c r="AX8185" s="53">
        <v>79</v>
      </c>
      <c r="AY8185" s="53">
        <v>34</v>
      </c>
      <c r="AZ8185" s="38">
        <f t="shared" si="1232"/>
        <v>45422</v>
      </c>
      <c r="BA8185" s="39">
        <f t="shared" si="1233"/>
        <v>0.689615489823449</v>
      </c>
      <c r="BB8185" s="40">
        <f t="shared" si="1234"/>
        <v>203.09697245018228</v>
      </c>
      <c r="BC8185" s="39">
        <f t="shared" si="1235"/>
        <v>0.19422823759526783</v>
      </c>
      <c r="BD8185" s="40">
        <f t="shared" si="1236"/>
        <v>57.201683549817865</v>
      </c>
      <c r="BE8185" s="39">
        <f t="shared" si="1237"/>
        <v>6.3418546446242868E-2</v>
      </c>
      <c r="BF8185" s="39">
        <f t="shared" si="1238"/>
        <v>5.2737726135040214E-2</v>
      </c>
    </row>
    <row r="8186" spans="40:58" x14ac:dyDescent="0.3">
      <c r="AN8186" s="37">
        <f t="shared" si="1231"/>
        <v>5</v>
      </c>
      <c r="AO8186" s="32" t="s">
        <v>120</v>
      </c>
      <c r="AP8186" s="32" t="s">
        <v>233</v>
      </c>
      <c r="AQ8186" s="32" t="s">
        <v>81</v>
      </c>
      <c r="AR8186" s="33">
        <v>2519.886712</v>
      </c>
      <c r="AS8186" s="34">
        <v>2161.363609</v>
      </c>
      <c r="AT8186" s="33">
        <v>93.181819000000004</v>
      </c>
      <c r="AU8186" s="35">
        <v>265.34128399999997</v>
      </c>
      <c r="AV8186" s="33">
        <v>2412.1594409999998</v>
      </c>
      <c r="AW8186" s="33">
        <v>107.727271</v>
      </c>
      <c r="AX8186" s="53">
        <v>104</v>
      </c>
      <c r="AY8186" s="53">
        <v>6</v>
      </c>
      <c r="AZ8186" s="38">
        <f t="shared" si="1232"/>
        <v>45423</v>
      </c>
      <c r="BA8186" s="39">
        <f t="shared" si="1233"/>
        <v>0.82105417342136444</v>
      </c>
      <c r="BB8186" s="40">
        <f t="shared" si="1234"/>
        <v>343.19593956335973</v>
      </c>
      <c r="BC8186" s="39">
        <f t="shared" si="1235"/>
        <v>3.6668357796935676E-2</v>
      </c>
      <c r="BD8186" s="40">
        <f t="shared" si="1236"/>
        <v>15.327163436640209</v>
      </c>
      <c r="BE8186" s="39">
        <f t="shared" si="1237"/>
        <v>0.10529889408774341</v>
      </c>
      <c r="BF8186" s="39">
        <f t="shared" si="1238"/>
        <v>3.6978574693956323E-2</v>
      </c>
    </row>
    <row r="8187" spans="40:58" x14ac:dyDescent="0.3">
      <c r="AN8187" s="37">
        <f t="shared" si="1231"/>
        <v>5</v>
      </c>
      <c r="AO8187" s="32" t="s">
        <v>120</v>
      </c>
      <c r="AP8187" s="32" t="s">
        <v>234</v>
      </c>
      <c r="AQ8187" s="32" t="s">
        <v>84</v>
      </c>
      <c r="AR8187" s="33">
        <v>1281.050657</v>
      </c>
      <c r="AS8187" s="34">
        <v>1175.8181689999999</v>
      </c>
      <c r="AT8187" s="33">
        <v>63.636363000000003</v>
      </c>
      <c r="AU8187" s="35">
        <v>41.596125000000001</v>
      </c>
      <c r="AV8187" s="33">
        <v>393.777939</v>
      </c>
      <c r="AW8187" s="33">
        <v>887.27271800000005</v>
      </c>
      <c r="AX8187" s="53">
        <v>18</v>
      </c>
      <c r="AY8187" s="53">
        <v>50</v>
      </c>
      <c r="AZ8187" s="38">
        <f t="shared" si="1232"/>
        <v>45424</v>
      </c>
      <c r="BA8187" s="39">
        <f t="shared" si="1233"/>
        <v>0.28213628352183301</v>
      </c>
      <c r="BB8187" s="40">
        <f t="shared" si="1234"/>
        <v>32.347067630817563</v>
      </c>
      <c r="BC8187" s="39">
        <f t="shared" si="1235"/>
        <v>0.63571826233474038</v>
      </c>
      <c r="BD8187" s="40">
        <f t="shared" si="1236"/>
        <v>72.88542036918254</v>
      </c>
      <c r="BE8187" s="39">
        <f t="shared" si="1237"/>
        <v>3.2470320180320554E-2</v>
      </c>
      <c r="BF8187" s="39">
        <f t="shared" si="1238"/>
        <v>4.9675133963106036E-2</v>
      </c>
    </row>
    <row r="8188" spans="40:58" x14ac:dyDescent="0.3">
      <c r="AN8188" s="37">
        <f t="shared" si="1231"/>
        <v>5</v>
      </c>
      <c r="AO8188" s="32" t="s">
        <v>120</v>
      </c>
      <c r="AP8188" s="32" t="s">
        <v>235</v>
      </c>
      <c r="AQ8188" s="32" t="s">
        <v>67</v>
      </c>
      <c r="AR8188" s="33">
        <v>1095.8181629999999</v>
      </c>
      <c r="AS8188" s="34">
        <v>1017.999983</v>
      </c>
      <c r="AT8188" s="33">
        <v>45.454545000000003</v>
      </c>
      <c r="AU8188" s="35">
        <v>32.363635000000002</v>
      </c>
      <c r="AV8188" s="33">
        <v>609.18181800000002</v>
      </c>
      <c r="AW8188" s="33">
        <v>486.63634500000001</v>
      </c>
      <c r="AX8188" s="53">
        <v>28</v>
      </c>
      <c r="AY8188" s="53">
        <v>38</v>
      </c>
      <c r="AZ8188" s="38">
        <f t="shared" si="1232"/>
        <v>45425</v>
      </c>
      <c r="BA8188" s="39">
        <f t="shared" si="1233"/>
        <v>0.51643743372265516</v>
      </c>
      <c r="BB8188" s="40">
        <f t="shared" si="1234"/>
        <v>43.260298073605817</v>
      </c>
      <c r="BC8188" s="39">
        <f t="shared" si="1235"/>
        <v>0.41254879535484207</v>
      </c>
      <c r="BD8188" s="40">
        <f t="shared" si="1236"/>
        <v>34.55788192639406</v>
      </c>
      <c r="BE8188" s="39">
        <f t="shared" si="1237"/>
        <v>2.9533763988177301E-2</v>
      </c>
      <c r="BF8188" s="39">
        <f t="shared" si="1238"/>
        <v>4.1480006934325658E-2</v>
      </c>
    </row>
    <row r="8189" spans="40:58" x14ac:dyDescent="0.3">
      <c r="AN8189" s="37">
        <f t="shared" si="1231"/>
        <v>5</v>
      </c>
      <c r="AO8189" s="32" t="s">
        <v>120</v>
      </c>
      <c r="AP8189" s="32" t="s">
        <v>236</v>
      </c>
      <c r="AQ8189" s="32" t="s">
        <v>70</v>
      </c>
      <c r="AR8189" s="33">
        <v>1506.9522939999999</v>
      </c>
      <c r="AS8189" s="34">
        <v>1222.636354</v>
      </c>
      <c r="AT8189" s="33">
        <v>178.87481</v>
      </c>
      <c r="AU8189" s="35">
        <v>105.44113</v>
      </c>
      <c r="AV8189" s="33">
        <v>1107.952297</v>
      </c>
      <c r="AW8189" s="33">
        <v>398.99999700000001</v>
      </c>
      <c r="AX8189" s="53">
        <v>36</v>
      </c>
      <c r="AY8189" s="53">
        <v>35</v>
      </c>
      <c r="AZ8189" s="38">
        <f t="shared" si="1232"/>
        <v>45426</v>
      </c>
      <c r="BA8189" s="39">
        <f t="shared" si="1233"/>
        <v>0.59651223971483203</v>
      </c>
      <c r="BB8189" s="40">
        <f t="shared" si="1234"/>
        <v>209.03680896265595</v>
      </c>
      <c r="BC8189" s="39">
        <f t="shared" si="1235"/>
        <v>0.21481825751987341</v>
      </c>
      <c r="BD8189" s="40">
        <f t="shared" si="1236"/>
        <v>75.279131037344015</v>
      </c>
      <c r="BE8189" s="39">
        <f t="shared" si="1237"/>
        <v>6.9969786316274721E-2</v>
      </c>
      <c r="BF8189" s="39">
        <f t="shared" si="1238"/>
        <v>0.11869971644901986</v>
      </c>
    </row>
    <row r="8190" spans="40:58" x14ac:dyDescent="0.3">
      <c r="AN8190" s="37">
        <f t="shared" si="1231"/>
        <v>5</v>
      </c>
      <c r="AO8190" s="32" t="s">
        <v>120</v>
      </c>
      <c r="AP8190" s="32" t="s">
        <v>237</v>
      </c>
      <c r="AQ8190" s="32" t="s">
        <v>72</v>
      </c>
      <c r="AR8190" s="33">
        <v>1034.0508850000001</v>
      </c>
      <c r="AS8190" s="34">
        <v>1024.5054299999999</v>
      </c>
      <c r="AT8190" s="33">
        <v>9.5454550000000005</v>
      </c>
      <c r="AU8190" s="35">
        <v>1</v>
      </c>
      <c r="AV8190" s="33">
        <v>159.09090699999999</v>
      </c>
      <c r="AW8190" s="33">
        <v>874.95997799999998</v>
      </c>
      <c r="AX8190" s="53">
        <v>11</v>
      </c>
      <c r="AY8190" s="53">
        <v>70</v>
      </c>
      <c r="AZ8190" s="38">
        <f t="shared" si="1232"/>
        <v>45427</v>
      </c>
      <c r="BA8190" s="39">
        <f t="shared" si="1233"/>
        <v>0.15243187828197785</v>
      </c>
      <c r="BB8190" s="40">
        <f t="shared" si="1234"/>
        <v>1.4685883603085088</v>
      </c>
      <c r="BC8190" s="39">
        <f t="shared" si="1235"/>
        <v>0.83833699476047374</v>
      </c>
      <c r="BD8190" s="40">
        <f t="shared" si="1236"/>
        <v>8.076866639691664</v>
      </c>
      <c r="BE8190" s="39">
        <f t="shared" si="1237"/>
        <v>9.6707039712073733E-4</v>
      </c>
      <c r="BF8190" s="39">
        <f t="shared" si="1238"/>
        <v>9.2311269575481286E-3</v>
      </c>
    </row>
    <row r="8191" spans="40:58" x14ac:dyDescent="0.3">
      <c r="AN8191" s="37">
        <f t="shared" si="1231"/>
        <v>5</v>
      </c>
      <c r="AO8191" s="32" t="s">
        <v>120</v>
      </c>
      <c r="AP8191" s="32" t="s">
        <v>238</v>
      </c>
      <c r="AQ8191" s="32" t="s">
        <v>75</v>
      </c>
      <c r="AR8191" s="33">
        <v>1130.1206990000001</v>
      </c>
      <c r="AS8191" s="34">
        <v>1072.8181649999999</v>
      </c>
      <c r="AT8191" s="33">
        <v>19.090909</v>
      </c>
      <c r="AU8191" s="35">
        <v>38.211624999999998</v>
      </c>
      <c r="AV8191" s="33">
        <v>608.66616399999998</v>
      </c>
      <c r="AW8191" s="33">
        <v>521.45453499999996</v>
      </c>
      <c r="AX8191" s="53">
        <v>24</v>
      </c>
      <c r="AY8191" s="53">
        <v>43</v>
      </c>
      <c r="AZ8191" s="38">
        <f t="shared" si="1232"/>
        <v>45428</v>
      </c>
      <c r="BA8191" s="39">
        <f t="shared" si="1233"/>
        <v>0.51127625022246492</v>
      </c>
      <c r="BB8191" s="40">
        <f t="shared" si="1234"/>
        <v>30.862290716488914</v>
      </c>
      <c r="BC8191" s="39">
        <f t="shared" si="1235"/>
        <v>0.43801895864265444</v>
      </c>
      <c r="BD8191" s="40">
        <f t="shared" si="1236"/>
        <v>26.440243283511229</v>
      </c>
      <c r="BE8191" s="39">
        <f t="shared" si="1237"/>
        <v>3.3811985776220167E-2</v>
      </c>
      <c r="BF8191" s="39">
        <f t="shared" si="1238"/>
        <v>1.6892805358660189E-2</v>
      </c>
    </row>
    <row r="8192" spans="40:58" x14ac:dyDescent="0.3">
      <c r="AN8192" s="37">
        <f t="shared" si="1231"/>
        <v>5</v>
      </c>
      <c r="AO8192" s="32" t="s">
        <v>120</v>
      </c>
      <c r="AP8192" s="32" t="s">
        <v>239</v>
      </c>
      <c r="AQ8192" s="32" t="s">
        <v>78</v>
      </c>
      <c r="AR8192" s="33">
        <v>1564.0223350000001</v>
      </c>
      <c r="AS8192" s="34">
        <v>1278.909073</v>
      </c>
      <c r="AT8192" s="33">
        <v>139.46348599999999</v>
      </c>
      <c r="AU8192" s="35">
        <v>145.649776</v>
      </c>
      <c r="AV8192" s="33">
        <v>1331.4768879999999</v>
      </c>
      <c r="AW8192" s="33">
        <v>232.545447</v>
      </c>
      <c r="AX8192" s="53">
        <v>53</v>
      </c>
      <c r="AY8192" s="53">
        <v>16</v>
      </c>
      <c r="AZ8192" s="38">
        <f t="shared" si="1232"/>
        <v>45429</v>
      </c>
      <c r="BA8192" s="39">
        <f t="shared" si="1233"/>
        <v>0.69612526989677426</v>
      </c>
      <c r="BB8192" s="40">
        <f t="shared" si="1234"/>
        <v>242.72141792354179</v>
      </c>
      <c r="BC8192" s="39">
        <f t="shared" si="1235"/>
        <v>0.12157985130278959</v>
      </c>
      <c r="BD8192" s="40">
        <f t="shared" si="1236"/>
        <v>42.391844076458234</v>
      </c>
      <c r="BE8192" s="39">
        <f t="shared" si="1237"/>
        <v>9.3125125351870369E-2</v>
      </c>
      <c r="BF8192" s="39">
        <f t="shared" si="1238"/>
        <v>8.9169753448565675E-2</v>
      </c>
    </row>
    <row r="8193" spans="40:58" x14ac:dyDescent="0.3">
      <c r="AN8193" s="37">
        <f t="shared" si="1231"/>
        <v>5</v>
      </c>
      <c r="AO8193" s="32" t="s">
        <v>120</v>
      </c>
      <c r="AP8193" s="32" t="s">
        <v>240</v>
      </c>
      <c r="AQ8193" s="32" t="s">
        <v>81</v>
      </c>
      <c r="AR8193" s="33">
        <v>2565.8279910000001</v>
      </c>
      <c r="AS8193" s="34">
        <v>2269.5454300000001</v>
      </c>
      <c r="AT8193" s="33">
        <v>12.272727</v>
      </c>
      <c r="AU8193" s="35">
        <v>284.00983400000001</v>
      </c>
      <c r="AV8193" s="33">
        <v>2458.5552670000002</v>
      </c>
      <c r="AW8193" s="33">
        <v>107.272724</v>
      </c>
      <c r="AX8193" s="53">
        <v>109</v>
      </c>
      <c r="AY8193" s="53">
        <v>8</v>
      </c>
      <c r="AZ8193" s="38">
        <f t="shared" si="1232"/>
        <v>45430</v>
      </c>
      <c r="BA8193" s="39">
        <f t="shared" si="1233"/>
        <v>0.84754697616568353</v>
      </c>
      <c r="BB8193" s="40">
        <f t="shared" si="1234"/>
        <v>283.89551186667944</v>
      </c>
      <c r="BC8193" s="39">
        <f t="shared" si="1235"/>
        <v>3.698052839064201E-2</v>
      </c>
      <c r="BD8193" s="40">
        <f t="shared" si="1236"/>
        <v>12.38704913332055</v>
      </c>
      <c r="BE8193" s="39">
        <f t="shared" si="1237"/>
        <v>0.11068935057073356</v>
      </c>
      <c r="BF8193" s="39">
        <f t="shared" si="1238"/>
        <v>4.7831448729409387E-3</v>
      </c>
    </row>
    <row r="8194" spans="40:58" x14ac:dyDescent="0.3">
      <c r="AN8194" s="37">
        <f t="shared" si="1231"/>
        <v>5</v>
      </c>
      <c r="AO8194" s="32" t="s">
        <v>120</v>
      </c>
      <c r="AP8194" s="32" t="s">
        <v>241</v>
      </c>
      <c r="AQ8194" s="32" t="s">
        <v>84</v>
      </c>
      <c r="AR8194" s="33">
        <v>994.54544699999997</v>
      </c>
      <c r="AS8194" s="34">
        <v>797.27272100000005</v>
      </c>
      <c r="AT8194" s="33">
        <v>134.54545400000001</v>
      </c>
      <c r="AU8194" s="35">
        <v>62.727271999999999</v>
      </c>
      <c r="AV8194" s="33">
        <v>634.18181300000003</v>
      </c>
      <c r="AW8194" s="33">
        <v>360.36363399999999</v>
      </c>
      <c r="AX8194" s="53">
        <v>24</v>
      </c>
      <c r="AY8194" s="53">
        <v>19</v>
      </c>
      <c r="AZ8194" s="38">
        <f t="shared" si="1232"/>
        <v>45431</v>
      </c>
      <c r="BA8194" s="39">
        <f t="shared" si="1233"/>
        <v>0.51117713660922748</v>
      </c>
      <c r="BB8194" s="40">
        <f t="shared" si="1234"/>
        <v>125.79291917479583</v>
      </c>
      <c r="BC8194" s="39">
        <f t="shared" si="1235"/>
        <v>0.29046820137400509</v>
      </c>
      <c r="BD8194" s="40">
        <f t="shared" si="1236"/>
        <v>71.479806825204093</v>
      </c>
      <c r="BE8194" s="39">
        <f t="shared" si="1237"/>
        <v>6.3071297736281326E-2</v>
      </c>
      <c r="BF8194" s="39">
        <f t="shared" si="1238"/>
        <v>0.13528336428048623</v>
      </c>
    </row>
    <row r="8195" spans="40:58" x14ac:dyDescent="0.3">
      <c r="AN8195" s="37">
        <f t="shared" si="1231"/>
        <v>5</v>
      </c>
      <c r="AO8195" s="32" t="s">
        <v>120</v>
      </c>
      <c r="AP8195" s="32" t="s">
        <v>242</v>
      </c>
      <c r="AQ8195" s="32" t="s">
        <v>67</v>
      </c>
      <c r="AR8195" s="33">
        <v>754.63635599999998</v>
      </c>
      <c r="AS8195" s="34">
        <v>689.81817599999999</v>
      </c>
      <c r="AT8195" s="33">
        <v>19.999998999999999</v>
      </c>
      <c r="AU8195" s="35">
        <v>44.818181000000003</v>
      </c>
      <c r="AV8195" s="33">
        <v>310.27272900000003</v>
      </c>
      <c r="AW8195" s="33">
        <v>444.36362700000001</v>
      </c>
      <c r="AX8195" s="53">
        <v>12</v>
      </c>
      <c r="AY8195" s="53">
        <v>39</v>
      </c>
      <c r="AZ8195" s="38">
        <f t="shared" si="1232"/>
        <v>45432</v>
      </c>
      <c r="BA8195" s="39">
        <f t="shared" si="1233"/>
        <v>0.37583981903089636</v>
      </c>
      <c r="BB8195" s="40">
        <f t="shared" si="1234"/>
        <v>26.650337526824927</v>
      </c>
      <c r="BC8195" s="39">
        <f t="shared" si="1235"/>
        <v>0.53826691663769366</v>
      </c>
      <c r="BD8195" s="40">
        <f t="shared" si="1236"/>
        <v>38.167842473175057</v>
      </c>
      <c r="BE8195" s="39">
        <f t="shared" si="1237"/>
        <v>5.9390434404143662E-2</v>
      </c>
      <c r="BF8195" s="39">
        <f t="shared" si="1238"/>
        <v>2.6502829927266318E-2</v>
      </c>
    </row>
    <row r="8196" spans="40:58" x14ac:dyDescent="0.3">
      <c r="AN8196" s="37">
        <f t="shared" ref="AN8196:AN8259" si="1239">MONTH(AP8196)</f>
        <v>5</v>
      </c>
      <c r="AO8196" s="32" t="s">
        <v>120</v>
      </c>
      <c r="AP8196" s="32" t="s">
        <v>243</v>
      </c>
      <c r="AQ8196" s="32" t="s">
        <v>70</v>
      </c>
      <c r="AR8196" s="33">
        <v>1394.871815</v>
      </c>
      <c r="AS8196" s="34">
        <v>1324.4545270000001</v>
      </c>
      <c r="AT8196" s="33">
        <v>70.417287999999999</v>
      </c>
      <c r="AU8196" s="35">
        <v>1</v>
      </c>
      <c r="AV8196" s="33">
        <v>889.05364699999996</v>
      </c>
      <c r="AW8196" s="33">
        <v>505.81816800000001</v>
      </c>
      <c r="AX8196" s="53">
        <v>38</v>
      </c>
      <c r="AY8196" s="53">
        <v>44</v>
      </c>
      <c r="AZ8196" s="38">
        <f t="shared" ref="AZ8196:AZ8259" si="1240">AP8196*1</f>
        <v>45433</v>
      </c>
      <c r="BA8196" s="39">
        <f t="shared" ref="BA8196:BA8259" si="1241">(AV8196-BB8196)/AR8196</f>
        <v>0.60519651994407764</v>
      </c>
      <c r="BB8196" s="40">
        <f t="shared" ref="BB8196:BB8259" si="1242">(AR8196-AS8196)*(AV8196/AR8196)</f>
        <v>44.882078793920726</v>
      </c>
      <c r="BC8196" s="39">
        <f t="shared" ref="BC8196:BC8259" si="1243">(AW8196-BD8196)/AR8196</f>
        <v>0.34432049857851699</v>
      </c>
      <c r="BD8196" s="40">
        <f t="shared" ref="BD8196:BD8259" si="1244">(AR8196-AS8196)*(AW8196/AR8196)</f>
        <v>25.535209206079141</v>
      </c>
      <c r="BE8196" s="39">
        <f t="shared" ref="BE8196:BE8259" si="1245">AU8196/AR8196</f>
        <v>7.169117543607403E-4</v>
      </c>
      <c r="BF8196" s="39">
        <f t="shared" ref="BF8196:BF8259" si="1246">AT8196/AR8196</f>
        <v>5.0482981477405507E-2</v>
      </c>
    </row>
    <row r="8197" spans="40:58" x14ac:dyDescent="0.3">
      <c r="AN8197" s="37">
        <f t="shared" si="1239"/>
        <v>5</v>
      </c>
      <c r="AO8197" s="32" t="s">
        <v>120</v>
      </c>
      <c r="AP8197" s="32" t="s">
        <v>244</v>
      </c>
      <c r="AQ8197" s="32" t="s">
        <v>72</v>
      </c>
      <c r="AR8197" s="33">
        <v>381.64530000000002</v>
      </c>
      <c r="AS8197" s="34">
        <v>315.909085</v>
      </c>
      <c r="AT8197" s="33">
        <v>49</v>
      </c>
      <c r="AU8197" s="35">
        <v>16.736215000000001</v>
      </c>
      <c r="AV8197" s="33">
        <v>128.91803300000001</v>
      </c>
      <c r="AW8197" s="33">
        <v>252.72726700000001</v>
      </c>
      <c r="AX8197" s="53">
        <v>4</v>
      </c>
      <c r="AY8197" s="53">
        <v>20</v>
      </c>
      <c r="AZ8197" s="38">
        <f t="shared" si="1240"/>
        <v>45434</v>
      </c>
      <c r="BA8197" s="39">
        <f t="shared" si="1241"/>
        <v>0.27961209239780038</v>
      </c>
      <c r="BB8197" s="40">
        <f t="shared" si="1242"/>
        <v>22.205392113213755</v>
      </c>
      <c r="BC8197" s="39">
        <f t="shared" si="1243"/>
        <v>0.54814364047772557</v>
      </c>
      <c r="BD8197" s="40">
        <f t="shared" si="1244"/>
        <v>43.530822886786261</v>
      </c>
      <c r="BE8197" s="39">
        <f t="shared" si="1245"/>
        <v>4.3852799968976432E-2</v>
      </c>
      <c r="BF8197" s="39">
        <f t="shared" si="1246"/>
        <v>0.12839146715549751</v>
      </c>
    </row>
    <row r="8198" spans="40:58" x14ac:dyDescent="0.3">
      <c r="AN8198" s="37">
        <f t="shared" si="1239"/>
        <v>5</v>
      </c>
      <c r="AO8198" s="32" t="s">
        <v>120</v>
      </c>
      <c r="AP8198" s="32" t="s">
        <v>245</v>
      </c>
      <c r="AQ8198" s="32" t="s">
        <v>75</v>
      </c>
      <c r="AR8198" s="33">
        <v>1233.9567629999999</v>
      </c>
      <c r="AS8198" s="34">
        <v>1104.999984</v>
      </c>
      <c r="AT8198" s="33">
        <v>128.95677900000001</v>
      </c>
      <c r="AU8198" s="35">
        <v>1</v>
      </c>
      <c r="AV8198" s="33">
        <v>1006.593136</v>
      </c>
      <c r="AW8198" s="33">
        <v>227.36362700000001</v>
      </c>
      <c r="AX8198" s="53">
        <v>42</v>
      </c>
      <c r="AY8198" s="53">
        <v>20</v>
      </c>
      <c r="AZ8198" s="38">
        <f t="shared" si="1240"/>
        <v>45435</v>
      </c>
      <c r="BA8198" s="39">
        <f t="shared" si="1241"/>
        <v>0.73049349204835123</v>
      </c>
      <c r="BB8198" s="40">
        <f t="shared" si="1242"/>
        <v>105.19575115945032</v>
      </c>
      <c r="BC8198" s="39">
        <f t="shared" si="1243"/>
        <v>0.16499978383719954</v>
      </c>
      <c r="BD8198" s="40">
        <f t="shared" si="1244"/>
        <v>23.761027840549556</v>
      </c>
      <c r="BE8198" s="39">
        <f t="shared" si="1245"/>
        <v>8.1040116638187267E-4</v>
      </c>
      <c r="BF8198" s="39">
        <f t="shared" si="1246"/>
        <v>0.1045067241144494</v>
      </c>
    </row>
    <row r="8199" spans="40:58" x14ac:dyDescent="0.3">
      <c r="AN8199" s="37">
        <f t="shared" si="1239"/>
        <v>5</v>
      </c>
      <c r="AO8199" s="32" t="s">
        <v>120</v>
      </c>
      <c r="AP8199" s="32" t="s">
        <v>246</v>
      </c>
      <c r="AQ8199" s="32" t="s">
        <v>78</v>
      </c>
      <c r="AR8199" s="33">
        <v>2223.4545090000001</v>
      </c>
      <c r="AS8199" s="34">
        <v>2054.818143</v>
      </c>
      <c r="AT8199" s="33">
        <v>54.090910000000001</v>
      </c>
      <c r="AU8199" s="35">
        <v>114.545456</v>
      </c>
      <c r="AV8199" s="33">
        <v>1836.818166</v>
      </c>
      <c r="AW8199" s="33">
        <v>386.63634300000001</v>
      </c>
      <c r="AX8199" s="53">
        <v>86</v>
      </c>
      <c r="AY8199" s="53">
        <v>32</v>
      </c>
      <c r="AZ8199" s="38">
        <f t="shared" si="1240"/>
        <v>45436</v>
      </c>
      <c r="BA8199" s="39">
        <f t="shared" si="1241"/>
        <v>0.76345432684072712</v>
      </c>
      <c r="BB8199" s="40">
        <f t="shared" si="1242"/>
        <v>139.31220057042555</v>
      </c>
      <c r="BC8199" s="39">
        <f t="shared" si="1243"/>
        <v>0.16070136633068635</v>
      </c>
      <c r="BD8199" s="40">
        <f t="shared" si="1244"/>
        <v>29.324165429574617</v>
      </c>
      <c r="BE8199" s="39">
        <f t="shared" si="1245"/>
        <v>5.1516887589266168E-2</v>
      </c>
      <c r="BF8199" s="39">
        <f t="shared" si="1246"/>
        <v>2.4327419239320268E-2</v>
      </c>
    </row>
    <row r="8200" spans="40:58" x14ac:dyDescent="0.3">
      <c r="AN8200" s="37">
        <f t="shared" si="1239"/>
        <v>5</v>
      </c>
      <c r="AO8200" s="32" t="s">
        <v>120</v>
      </c>
      <c r="AP8200" s="32" t="s">
        <v>247</v>
      </c>
      <c r="AQ8200" s="32" t="s">
        <v>81</v>
      </c>
      <c r="AR8200" s="33">
        <v>2686.7727089999998</v>
      </c>
      <c r="AS8200" s="34">
        <v>2519.9999809999999</v>
      </c>
      <c r="AT8200" s="33">
        <v>74.5</v>
      </c>
      <c r="AU8200" s="35">
        <v>92.272728000000001</v>
      </c>
      <c r="AV8200" s="33">
        <v>2500.4090719999999</v>
      </c>
      <c r="AW8200" s="33">
        <v>186.36363700000001</v>
      </c>
      <c r="AX8200" s="53">
        <v>112</v>
      </c>
      <c r="AY8200" s="53">
        <v>13</v>
      </c>
      <c r="AZ8200" s="38">
        <f t="shared" si="1240"/>
        <v>45437</v>
      </c>
      <c r="BA8200" s="39">
        <f t="shared" si="1241"/>
        <v>0.87287036089359393</v>
      </c>
      <c r="BB8200" s="40">
        <f t="shared" si="1242"/>
        <v>155.20480785611113</v>
      </c>
      <c r="BC8200" s="39">
        <f t="shared" si="1243"/>
        <v>6.5057872692613844E-2</v>
      </c>
      <c r="BD8200" s="40">
        <f t="shared" si="1244"/>
        <v>11.567920143888779</v>
      </c>
      <c r="BE8200" s="39">
        <f t="shared" si="1245"/>
        <v>3.4343332314977749E-2</v>
      </c>
      <c r="BF8200" s="39">
        <f t="shared" si="1246"/>
        <v>2.7728434098814574E-2</v>
      </c>
    </row>
    <row r="8201" spans="40:58" x14ac:dyDescent="0.3">
      <c r="AN8201" s="37">
        <f t="shared" si="1239"/>
        <v>5</v>
      </c>
      <c r="AO8201" s="32" t="s">
        <v>120</v>
      </c>
      <c r="AP8201" s="32" t="s">
        <v>248</v>
      </c>
      <c r="AQ8201" s="32" t="s">
        <v>84</v>
      </c>
      <c r="AR8201" s="33">
        <v>970.59611700000005</v>
      </c>
      <c r="AS8201" s="34">
        <v>796.36363100000005</v>
      </c>
      <c r="AT8201" s="33">
        <v>57.414304999999999</v>
      </c>
      <c r="AU8201" s="35">
        <v>116.818181</v>
      </c>
      <c r="AV8201" s="33">
        <v>761.95975799999997</v>
      </c>
      <c r="AW8201" s="33">
        <v>208.636359</v>
      </c>
      <c r="AX8201" s="53">
        <v>32</v>
      </c>
      <c r="AY8201" s="53">
        <v>12</v>
      </c>
      <c r="AZ8201" s="38">
        <f t="shared" si="1240"/>
        <v>45438</v>
      </c>
      <c r="BA8201" s="39">
        <f t="shared" si="1241"/>
        <v>0.64411936219774391</v>
      </c>
      <c r="BB8201" s="40">
        <f t="shared" si="1242"/>
        <v>136.78000616635308</v>
      </c>
      <c r="BC8201" s="39">
        <f t="shared" si="1243"/>
        <v>0.17636983722484137</v>
      </c>
      <c r="BD8201" s="40">
        <f t="shared" si="1244"/>
        <v>37.452479833646883</v>
      </c>
      <c r="BE8201" s="39">
        <f t="shared" si="1245"/>
        <v>0.12035714851309259</v>
      </c>
      <c r="BF8201" s="39">
        <f t="shared" si="1246"/>
        <v>5.9153652064322028E-2</v>
      </c>
    </row>
    <row r="8202" spans="40:58" x14ac:dyDescent="0.3">
      <c r="AN8202" s="37">
        <f t="shared" si="1239"/>
        <v>5</v>
      </c>
      <c r="AO8202" s="32" t="s">
        <v>120</v>
      </c>
      <c r="AP8202" s="32" t="s">
        <v>249</v>
      </c>
      <c r="AQ8202" s="32" t="s">
        <v>67</v>
      </c>
      <c r="AR8202" s="33">
        <v>924.272693</v>
      </c>
      <c r="AS8202" s="34">
        <v>907.90905699999996</v>
      </c>
      <c r="AT8202" s="33">
        <v>7.2727269999999997</v>
      </c>
      <c r="AU8202" s="35">
        <v>9.0909089999999999</v>
      </c>
      <c r="AV8202" s="33">
        <v>486.72725000000003</v>
      </c>
      <c r="AW8202" s="33">
        <v>437.54544299999998</v>
      </c>
      <c r="AX8202" s="53">
        <v>27</v>
      </c>
      <c r="AY8202" s="53">
        <v>34</v>
      </c>
      <c r="AZ8202" s="38">
        <f t="shared" si="1240"/>
        <v>45439</v>
      </c>
      <c r="BA8202" s="39">
        <f t="shared" si="1241"/>
        <v>0.51728247513744874</v>
      </c>
      <c r="BB8202" s="40">
        <f t="shared" si="1242"/>
        <v>8.6171836630047665</v>
      </c>
      <c r="BC8202" s="39">
        <f t="shared" si="1243"/>
        <v>0.46501318703678796</v>
      </c>
      <c r="BD8202" s="40">
        <f t="shared" si="1244"/>
        <v>7.7464523369952749</v>
      </c>
      <c r="BE8202" s="39">
        <f t="shared" si="1245"/>
        <v>9.8357433567498025E-3</v>
      </c>
      <c r="BF8202" s="39">
        <f t="shared" si="1246"/>
        <v>7.8685944690134856E-3</v>
      </c>
    </row>
    <row r="8203" spans="40:58" x14ac:dyDescent="0.3">
      <c r="AN8203" s="37">
        <f t="shared" si="1239"/>
        <v>5</v>
      </c>
      <c r="AO8203" s="32" t="s">
        <v>120</v>
      </c>
      <c r="AP8203" s="32" t="s">
        <v>250</v>
      </c>
      <c r="AQ8203" s="32" t="s">
        <v>70</v>
      </c>
      <c r="AR8203" s="33">
        <v>797.90907100000004</v>
      </c>
      <c r="AS8203" s="34">
        <v>755.63634400000001</v>
      </c>
      <c r="AT8203" s="33">
        <v>42.272727000000003</v>
      </c>
      <c r="AU8203" s="35">
        <v>1</v>
      </c>
      <c r="AV8203" s="33">
        <v>574.54544499999997</v>
      </c>
      <c r="AW8203" s="33">
        <v>223.36362600000001</v>
      </c>
      <c r="AX8203" s="53">
        <v>28</v>
      </c>
      <c r="AY8203" s="53">
        <v>19</v>
      </c>
      <c r="AZ8203" s="38">
        <f t="shared" si="1240"/>
        <v>45440</v>
      </c>
      <c r="BA8203" s="39">
        <f t="shared" si="1241"/>
        <v>0.68191527574983557</v>
      </c>
      <c r="BB8203" s="40">
        <f t="shared" si="1242"/>
        <v>30.439060825739791</v>
      </c>
      <c r="BC8203" s="39">
        <f t="shared" si="1243"/>
        <v>0.26510534535048513</v>
      </c>
      <c r="BD8203" s="40">
        <f t="shared" si="1244"/>
        <v>11.833666174260236</v>
      </c>
      <c r="BE8203" s="39">
        <f t="shared" si="1245"/>
        <v>1.2532756379705326E-3</v>
      </c>
      <c r="BF8203" s="39">
        <f t="shared" si="1246"/>
        <v>5.2979378899679158E-2</v>
      </c>
    </row>
    <row r="8204" spans="40:58" x14ac:dyDescent="0.3">
      <c r="AN8204" s="37">
        <f t="shared" si="1239"/>
        <v>5</v>
      </c>
      <c r="AO8204" s="32" t="s">
        <v>120</v>
      </c>
      <c r="AP8204" s="32" t="s">
        <v>251</v>
      </c>
      <c r="AQ8204" s="32" t="s">
        <v>72</v>
      </c>
      <c r="AR8204" s="33">
        <v>1268.8051840000001</v>
      </c>
      <c r="AS8204" s="34">
        <v>1130.0272419999999</v>
      </c>
      <c r="AT8204" s="33">
        <v>45.454545000000003</v>
      </c>
      <c r="AU8204" s="35">
        <v>93.323397</v>
      </c>
      <c r="AV8204" s="33">
        <v>694.23247600000002</v>
      </c>
      <c r="AW8204" s="33">
        <v>574.57270800000003</v>
      </c>
      <c r="AX8204" s="53">
        <v>32</v>
      </c>
      <c r="AY8204" s="53">
        <v>49</v>
      </c>
      <c r="AZ8204" s="38">
        <f t="shared" si="1240"/>
        <v>45441</v>
      </c>
      <c r="BA8204" s="39">
        <f t="shared" si="1241"/>
        <v>0.48730845936198808</v>
      </c>
      <c r="BB8204" s="40">
        <f t="shared" si="1242"/>
        <v>75.932976554456218</v>
      </c>
      <c r="BC8204" s="39">
        <f t="shared" si="1243"/>
        <v>0.40331466879824479</v>
      </c>
      <c r="BD8204" s="40">
        <f t="shared" si="1244"/>
        <v>62.844965445543949</v>
      </c>
      <c r="BE8204" s="39">
        <f t="shared" si="1245"/>
        <v>7.3552187661931875E-2</v>
      </c>
      <c r="BF8204" s="39">
        <f t="shared" si="1246"/>
        <v>3.5824684177835138E-2</v>
      </c>
    </row>
    <row r="8205" spans="40:58" x14ac:dyDescent="0.3">
      <c r="AN8205" s="37">
        <f t="shared" si="1239"/>
        <v>5</v>
      </c>
      <c r="AO8205" s="32" t="s">
        <v>120</v>
      </c>
      <c r="AP8205" s="32" t="s">
        <v>252</v>
      </c>
      <c r="AQ8205" s="32" t="s">
        <v>75</v>
      </c>
      <c r="AR8205" s="33">
        <v>856.77494899999999</v>
      </c>
      <c r="AS8205" s="34">
        <v>806.90907800000002</v>
      </c>
      <c r="AT8205" s="33">
        <v>38.502234999999999</v>
      </c>
      <c r="AU8205" s="35">
        <v>11.363636</v>
      </c>
      <c r="AV8205" s="33">
        <v>453.18181399999997</v>
      </c>
      <c r="AW8205" s="33">
        <v>403.59313500000002</v>
      </c>
      <c r="AX8205" s="53">
        <v>22</v>
      </c>
      <c r="AY8205" s="53">
        <v>30</v>
      </c>
      <c r="AZ8205" s="38">
        <f t="shared" si="1240"/>
        <v>45442</v>
      </c>
      <c r="BA8205" s="39">
        <f t="shared" si="1241"/>
        <v>0.49815392365830313</v>
      </c>
      <c r="BB8205" s="40">
        <f t="shared" si="1242"/>
        <v>26.376011463507414</v>
      </c>
      <c r="BC8205" s="39">
        <f t="shared" si="1243"/>
        <v>0.44364424509277695</v>
      </c>
      <c r="BD8205" s="40">
        <f t="shared" si="1244"/>
        <v>23.489859536492556</v>
      </c>
      <c r="BE8205" s="39">
        <f t="shared" si="1245"/>
        <v>1.326326827513254E-2</v>
      </c>
      <c r="BF8205" s="39">
        <f t="shared" si="1246"/>
        <v>4.4938562973787413E-2</v>
      </c>
    </row>
    <row r="8206" spans="40:58" x14ac:dyDescent="0.3">
      <c r="AN8206" s="37">
        <f t="shared" si="1239"/>
        <v>5</v>
      </c>
      <c r="AO8206" s="32" t="s">
        <v>120</v>
      </c>
      <c r="AP8206" s="32" t="s">
        <v>253</v>
      </c>
      <c r="AQ8206" s="32" t="s">
        <v>78</v>
      </c>
      <c r="AR8206" s="33">
        <v>1332.9999889999999</v>
      </c>
      <c r="AS8206" s="34">
        <v>1237.818172</v>
      </c>
      <c r="AT8206" s="33">
        <v>78.636363000000003</v>
      </c>
      <c r="AU8206" s="35">
        <v>16.545453999999999</v>
      </c>
      <c r="AV8206" s="33">
        <v>1063.818176</v>
      </c>
      <c r="AW8206" s="33">
        <v>269.18181299999998</v>
      </c>
      <c r="AX8206" s="53">
        <v>45</v>
      </c>
      <c r="AY8206" s="53">
        <v>18</v>
      </c>
      <c r="AZ8206" s="38">
        <f t="shared" si="1240"/>
        <v>45443</v>
      </c>
      <c r="BA8206" s="39">
        <f t="shared" si="1241"/>
        <v>0.74107808179889134</v>
      </c>
      <c r="BB8206" s="40">
        <f t="shared" si="1242"/>
        <v>75.961101113936849</v>
      </c>
      <c r="BC8206" s="39">
        <f t="shared" si="1243"/>
        <v>0.18751770380842586</v>
      </c>
      <c r="BD8206" s="40">
        <f t="shared" si="1244"/>
        <v>19.220715886063068</v>
      </c>
      <c r="BE8206" s="39">
        <f t="shared" si="1245"/>
        <v>1.2412193650813301E-2</v>
      </c>
      <c r="BF8206" s="39">
        <f t="shared" si="1246"/>
        <v>5.8992020741869641E-2</v>
      </c>
    </row>
    <row r="8207" spans="40:58" x14ac:dyDescent="0.3">
      <c r="AN8207" s="37">
        <f t="shared" si="1239"/>
        <v>6</v>
      </c>
      <c r="AO8207" s="32" t="s">
        <v>120</v>
      </c>
      <c r="AP8207" s="32" t="s">
        <v>254</v>
      </c>
      <c r="AQ8207" s="32" t="s">
        <v>81</v>
      </c>
      <c r="AR8207" s="33">
        <v>2932.9907240000002</v>
      </c>
      <c r="AS8207" s="34">
        <v>2504.999969</v>
      </c>
      <c r="AT8207" s="33">
        <v>170.77496099999999</v>
      </c>
      <c r="AU8207" s="35">
        <v>257.21579400000002</v>
      </c>
      <c r="AV8207" s="33">
        <v>2705.2634549999998</v>
      </c>
      <c r="AW8207" s="33">
        <v>227.72726900000001</v>
      </c>
      <c r="AX8207" s="53">
        <v>112</v>
      </c>
      <c r="AY8207" s="53">
        <v>13</v>
      </c>
      <c r="AZ8207" s="38">
        <f t="shared" si="1240"/>
        <v>45444</v>
      </c>
      <c r="BA8207" s="39">
        <f t="shared" si="1241"/>
        <v>0.78776360370093135</v>
      </c>
      <c r="BB8207" s="40">
        <f t="shared" si="1242"/>
        <v>394.76011264035589</v>
      </c>
      <c r="BC8207" s="39">
        <f t="shared" si="1243"/>
        <v>6.6313413489116679E-2</v>
      </c>
      <c r="BD8207" s="40">
        <f t="shared" si="1244"/>
        <v>33.230642359644285</v>
      </c>
      <c r="BE8207" s="39">
        <f t="shared" si="1245"/>
        <v>8.7697445442040209E-2</v>
      </c>
      <c r="BF8207" s="39">
        <f t="shared" si="1246"/>
        <v>5.8225537367911556E-2</v>
      </c>
    </row>
    <row r="8208" spans="40:58" x14ac:dyDescent="0.3">
      <c r="AN8208" s="37">
        <f t="shared" si="1239"/>
        <v>6</v>
      </c>
      <c r="AO8208" s="32" t="s">
        <v>120</v>
      </c>
      <c r="AP8208" s="32" t="s">
        <v>255</v>
      </c>
      <c r="AQ8208" s="32" t="s">
        <v>84</v>
      </c>
      <c r="AR8208" s="33">
        <v>804.45454199999995</v>
      </c>
      <c r="AS8208" s="34">
        <v>625.90908999999999</v>
      </c>
      <c r="AT8208" s="33">
        <v>61.818181000000003</v>
      </c>
      <c r="AU8208" s="35">
        <v>116.727271</v>
      </c>
      <c r="AV8208" s="33">
        <v>528.99999800000001</v>
      </c>
      <c r="AW8208" s="33">
        <v>275.454544</v>
      </c>
      <c r="AX8208" s="53">
        <v>20</v>
      </c>
      <c r="AY8208" s="53">
        <v>15</v>
      </c>
      <c r="AZ8208" s="38">
        <f t="shared" si="1240"/>
        <v>45445</v>
      </c>
      <c r="BA8208" s="39">
        <f t="shared" si="1241"/>
        <v>0.51163931997515355</v>
      </c>
      <c r="BB8208" s="40">
        <f t="shared" si="1242"/>
        <v>117.4094231801964</v>
      </c>
      <c r="BC8208" s="39">
        <f t="shared" si="1243"/>
        <v>0.26641469963904613</v>
      </c>
      <c r="BD8208" s="40">
        <f t="shared" si="1244"/>
        <v>61.13602881980357</v>
      </c>
      <c r="BE8208" s="39">
        <f t="shared" si="1245"/>
        <v>0.14510113984787473</v>
      </c>
      <c r="BF8208" s="39">
        <f t="shared" si="1246"/>
        <v>7.6844840537925646E-2</v>
      </c>
    </row>
    <row r="8209" spans="40:58" x14ac:dyDescent="0.3">
      <c r="AN8209" s="37">
        <f t="shared" si="1239"/>
        <v>6</v>
      </c>
      <c r="AO8209" s="32" t="s">
        <v>120</v>
      </c>
      <c r="AP8209" s="32" t="s">
        <v>256</v>
      </c>
      <c r="AQ8209" s="32" t="s">
        <v>67</v>
      </c>
      <c r="AR8209" s="33">
        <v>765.54544699999997</v>
      </c>
      <c r="AS8209" s="34">
        <v>735.99999200000002</v>
      </c>
      <c r="AT8209" s="33">
        <v>29.545455</v>
      </c>
      <c r="AU8209" s="35">
        <v>1</v>
      </c>
      <c r="AV8209" s="33">
        <v>496.36363899999998</v>
      </c>
      <c r="AW8209" s="33">
        <v>269.18180799999999</v>
      </c>
      <c r="AX8209" s="53">
        <v>25</v>
      </c>
      <c r="AY8209" s="53">
        <v>21</v>
      </c>
      <c r="AZ8209" s="38">
        <f t="shared" si="1240"/>
        <v>45446</v>
      </c>
      <c r="BA8209" s="39">
        <f t="shared" si="1241"/>
        <v>0.62335552574284336</v>
      </c>
      <c r="BB8209" s="40">
        <f t="shared" si="1242"/>
        <v>19.156654405274931</v>
      </c>
      <c r="BC8209" s="39">
        <f t="shared" si="1243"/>
        <v>0.33805048207056348</v>
      </c>
      <c r="BD8209" s="40">
        <f t="shared" si="1244"/>
        <v>10.388800594725012</v>
      </c>
      <c r="BE8209" s="39">
        <f t="shared" si="1245"/>
        <v>1.3062581769884133E-3</v>
      </c>
      <c r="BF8209" s="39">
        <f t="shared" si="1246"/>
        <v>3.8593992186593207E-2</v>
      </c>
    </row>
    <row r="8210" spans="40:58" x14ac:dyDescent="0.3">
      <c r="AN8210" s="37">
        <f t="shared" si="1239"/>
        <v>6</v>
      </c>
      <c r="AO8210" s="32" t="s">
        <v>120</v>
      </c>
      <c r="AP8210" s="32" t="s">
        <v>257</v>
      </c>
      <c r="AQ8210" s="32" t="s">
        <v>70</v>
      </c>
      <c r="AR8210" s="33">
        <v>757.40908300000001</v>
      </c>
      <c r="AS8210" s="34">
        <v>636.04544699999997</v>
      </c>
      <c r="AT8210" s="33">
        <v>93.636363000000003</v>
      </c>
      <c r="AU8210" s="35">
        <v>27.727273</v>
      </c>
      <c r="AV8210" s="33">
        <v>413.68181600000003</v>
      </c>
      <c r="AW8210" s="33">
        <v>343.72726699999998</v>
      </c>
      <c r="AX8210" s="53">
        <v>18</v>
      </c>
      <c r="AY8210" s="53">
        <v>28</v>
      </c>
      <c r="AZ8210" s="38">
        <f t="shared" si="1240"/>
        <v>45447</v>
      </c>
      <c r="BA8210" s="39">
        <f t="shared" si="1241"/>
        <v>0.45866284597097073</v>
      </c>
      <c r="BB8210" s="40">
        <f t="shared" si="1242"/>
        <v>66.286410426956806</v>
      </c>
      <c r="BC8210" s="39">
        <f t="shared" si="1243"/>
        <v>0.3811019010805245</v>
      </c>
      <c r="BD8210" s="40">
        <f t="shared" si="1244"/>
        <v>55.077225573043229</v>
      </c>
      <c r="BE8210" s="39">
        <f t="shared" si="1245"/>
        <v>3.6608054514181206E-2</v>
      </c>
      <c r="BF8210" s="39">
        <f t="shared" si="1246"/>
        <v>0.1236271984343235</v>
      </c>
    </row>
    <row r="8211" spans="40:58" x14ac:dyDescent="0.3">
      <c r="AN8211" s="37">
        <f t="shared" si="1239"/>
        <v>6</v>
      </c>
      <c r="AO8211" s="32" t="s">
        <v>120</v>
      </c>
      <c r="AP8211" s="32" t="s">
        <v>258</v>
      </c>
      <c r="AQ8211" s="32" t="s">
        <v>72</v>
      </c>
      <c r="AR8211" s="33">
        <v>883.454522</v>
      </c>
      <c r="AS8211" s="34">
        <v>766.63634200000001</v>
      </c>
      <c r="AT8211" s="33">
        <v>89.999998000000005</v>
      </c>
      <c r="AU8211" s="35">
        <v>26.818182</v>
      </c>
      <c r="AV8211" s="33">
        <v>406.36362700000001</v>
      </c>
      <c r="AW8211" s="33">
        <v>477.09089499999999</v>
      </c>
      <c r="AX8211" s="53">
        <v>18</v>
      </c>
      <c r="AY8211" s="53">
        <v>39</v>
      </c>
      <c r="AZ8211" s="38">
        <f t="shared" si="1240"/>
        <v>45448</v>
      </c>
      <c r="BA8211" s="39">
        <f t="shared" si="1241"/>
        <v>0.39914972537422477</v>
      </c>
      <c r="BB8211" s="40">
        <f t="shared" si="1242"/>
        <v>53.732997163083006</v>
      </c>
      <c r="BC8211" s="39">
        <f t="shared" si="1243"/>
        <v>0.46862141949971592</v>
      </c>
      <c r="BD8211" s="40">
        <f t="shared" si="1244"/>
        <v>63.085182836916978</v>
      </c>
      <c r="BE8211" s="39">
        <f t="shared" si="1245"/>
        <v>3.0356041349234274E-2</v>
      </c>
      <c r="BF8211" s="39">
        <f t="shared" si="1246"/>
        <v>0.10187281377682507</v>
      </c>
    </row>
    <row r="8212" spans="40:58" x14ac:dyDescent="0.3">
      <c r="AN8212" s="37">
        <f t="shared" si="1239"/>
        <v>6</v>
      </c>
      <c r="AO8212" s="32" t="s">
        <v>120</v>
      </c>
      <c r="AP8212" s="32" t="s">
        <v>259</v>
      </c>
      <c r="AQ8212" s="32" t="s">
        <v>75</v>
      </c>
      <c r="AR8212" s="33">
        <v>831.77793299999996</v>
      </c>
      <c r="AS8212" s="34">
        <v>675.72726399999999</v>
      </c>
      <c r="AT8212" s="33">
        <v>65</v>
      </c>
      <c r="AU8212" s="35">
        <v>91.050668999999999</v>
      </c>
      <c r="AV8212" s="33">
        <v>511.95975499999997</v>
      </c>
      <c r="AW8212" s="33">
        <v>319.81817799999999</v>
      </c>
      <c r="AX8212" s="53">
        <v>16</v>
      </c>
      <c r="AY8212" s="53">
        <v>24</v>
      </c>
      <c r="AZ8212" s="38">
        <f t="shared" si="1240"/>
        <v>45449</v>
      </c>
      <c r="BA8212" s="39">
        <f t="shared" si="1241"/>
        <v>0.50002587192915915</v>
      </c>
      <c r="BB8212" s="40">
        <f t="shared" si="1242"/>
        <v>96.049268800241279</v>
      </c>
      <c r="BC8212" s="39">
        <f t="shared" si="1243"/>
        <v>0.3123631530631642</v>
      </c>
      <c r="BD8212" s="40">
        <f t="shared" si="1244"/>
        <v>60.001400199758692</v>
      </c>
      <c r="BE8212" s="39">
        <f t="shared" si="1245"/>
        <v>0.10946511729591653</v>
      </c>
      <c r="BF8212" s="39">
        <f t="shared" si="1246"/>
        <v>7.8145857711760192E-2</v>
      </c>
    </row>
    <row r="8213" spans="40:58" x14ac:dyDescent="0.3">
      <c r="AN8213" s="37">
        <f t="shared" si="1239"/>
        <v>6</v>
      </c>
      <c r="AO8213" s="32" t="s">
        <v>120</v>
      </c>
      <c r="AP8213" s="32" t="s">
        <v>260</v>
      </c>
      <c r="AQ8213" s="32" t="s">
        <v>78</v>
      </c>
      <c r="AR8213" s="33">
        <v>745.28017</v>
      </c>
      <c r="AS8213" s="34">
        <v>584.36363100000005</v>
      </c>
      <c r="AT8213" s="33">
        <v>135.320414</v>
      </c>
      <c r="AU8213" s="35">
        <v>25.596125000000001</v>
      </c>
      <c r="AV8213" s="33">
        <v>517.73471900000004</v>
      </c>
      <c r="AW8213" s="33">
        <v>227.54545100000001</v>
      </c>
      <c r="AX8213" s="53">
        <v>20</v>
      </c>
      <c r="AY8213" s="53">
        <v>18</v>
      </c>
      <c r="AZ8213" s="38">
        <f t="shared" si="1240"/>
        <v>45450</v>
      </c>
      <c r="BA8213" s="39">
        <f t="shared" si="1241"/>
        <v>0.54469242625651504</v>
      </c>
      <c r="BB8213" s="40">
        <f t="shared" si="1242"/>
        <v>111.78625496183204</v>
      </c>
      <c r="BC8213" s="39">
        <f t="shared" si="1243"/>
        <v>0.23939341759466387</v>
      </c>
      <c r="BD8213" s="40">
        <f t="shared" si="1244"/>
        <v>49.130284038167922</v>
      </c>
      <c r="BE8213" s="39">
        <f t="shared" si="1245"/>
        <v>3.4344299003688773E-2</v>
      </c>
      <c r="BF8213" s="39">
        <f t="shared" si="1246"/>
        <v>0.18156985714513241</v>
      </c>
    </row>
    <row r="8214" spans="40:58" x14ac:dyDescent="0.3">
      <c r="AN8214" s="37">
        <f t="shared" si="1239"/>
        <v>6</v>
      </c>
      <c r="AO8214" s="32" t="s">
        <v>120</v>
      </c>
      <c r="AP8214" s="32" t="s">
        <v>261</v>
      </c>
      <c r="AQ8214" s="32" t="s">
        <v>81</v>
      </c>
      <c r="AR8214" s="33">
        <v>1507.6491699999999</v>
      </c>
      <c r="AS8214" s="34">
        <v>1300.454536</v>
      </c>
      <c r="AT8214" s="33">
        <v>25</v>
      </c>
      <c r="AU8214" s="35">
        <v>182.19463400000001</v>
      </c>
      <c r="AV8214" s="33">
        <v>1447.1946250000001</v>
      </c>
      <c r="AW8214" s="33">
        <v>60.454545000000003</v>
      </c>
      <c r="AX8214" s="53">
        <v>61</v>
      </c>
      <c r="AY8214" s="53">
        <v>3</v>
      </c>
      <c r="AZ8214" s="38">
        <f t="shared" si="1240"/>
        <v>45451</v>
      </c>
      <c r="BA8214" s="39">
        <f t="shared" si="1241"/>
        <v>0.82798320733011854</v>
      </c>
      <c r="BB8214" s="40">
        <f t="shared" si="1242"/>
        <v>198.88642969480904</v>
      </c>
      <c r="BC8214" s="39">
        <f t="shared" si="1243"/>
        <v>3.458784824244561E-2</v>
      </c>
      <c r="BD8214" s="40">
        <f t="shared" si="1244"/>
        <v>8.3082043051909267</v>
      </c>
      <c r="BE8214" s="39">
        <f t="shared" si="1245"/>
        <v>0.12084683733152589</v>
      </c>
      <c r="BF8214" s="39">
        <f t="shared" si="1246"/>
        <v>1.6582107095910119E-2</v>
      </c>
    </row>
    <row r="8215" spans="40:58" x14ac:dyDescent="0.3">
      <c r="AN8215" s="37">
        <f t="shared" si="1239"/>
        <v>6</v>
      </c>
      <c r="AO8215" s="32" t="s">
        <v>120</v>
      </c>
      <c r="AP8215" s="32" t="s">
        <v>262</v>
      </c>
      <c r="AQ8215" s="32" t="s">
        <v>84</v>
      </c>
      <c r="AR8215" s="33">
        <v>1269.227259</v>
      </c>
      <c r="AS8215" s="34">
        <v>1134.590897</v>
      </c>
      <c r="AT8215" s="33">
        <v>69.545452999999995</v>
      </c>
      <c r="AU8215" s="35">
        <v>65.090908999999996</v>
      </c>
      <c r="AV8215" s="33">
        <v>737.86362899999995</v>
      </c>
      <c r="AW8215" s="33">
        <v>531.36362999999994</v>
      </c>
      <c r="AX8215" s="53">
        <v>31</v>
      </c>
      <c r="AY8215" s="53">
        <v>28</v>
      </c>
      <c r="AZ8215" s="38">
        <f t="shared" si="1240"/>
        <v>45452</v>
      </c>
      <c r="BA8215" s="39">
        <f t="shared" si="1241"/>
        <v>0.51968073410894966</v>
      </c>
      <c r="BB8215" s="40">
        <f t="shared" si="1242"/>
        <v>78.270675291790013</v>
      </c>
      <c r="BC8215" s="39">
        <f t="shared" si="1243"/>
        <v>0.37424183882249101</v>
      </c>
      <c r="BD8215" s="40">
        <f t="shared" si="1244"/>
        <v>56.365686708209942</v>
      </c>
      <c r="BE8215" s="39">
        <f t="shared" si="1245"/>
        <v>5.1283888317434884E-2</v>
      </c>
      <c r="BF8215" s="39">
        <f t="shared" si="1246"/>
        <v>5.4793538751124471E-2</v>
      </c>
    </row>
    <row r="8216" spans="40:58" x14ac:dyDescent="0.3">
      <c r="AN8216" s="37">
        <f t="shared" si="1239"/>
        <v>6</v>
      </c>
      <c r="AO8216" s="32" t="s">
        <v>120</v>
      </c>
      <c r="AP8216" s="32" t="s">
        <v>263</v>
      </c>
      <c r="AQ8216" s="32" t="s">
        <v>67</v>
      </c>
      <c r="AR8216" s="33">
        <v>421.38150999999999</v>
      </c>
      <c r="AS8216" s="34">
        <v>339.272717</v>
      </c>
      <c r="AT8216" s="33">
        <v>36.363636</v>
      </c>
      <c r="AU8216" s="35">
        <v>45.745156999999999</v>
      </c>
      <c r="AV8216" s="33">
        <v>171.65424400000001</v>
      </c>
      <c r="AW8216" s="33">
        <v>249.72726599999999</v>
      </c>
      <c r="AX8216" s="53">
        <v>5</v>
      </c>
      <c r="AY8216" s="53">
        <v>20</v>
      </c>
      <c r="AZ8216" s="38">
        <f t="shared" si="1240"/>
        <v>45453</v>
      </c>
      <c r="BA8216" s="39">
        <f t="shared" si="1241"/>
        <v>0.32798390481301004</v>
      </c>
      <c r="BB8216" s="40">
        <f t="shared" si="1242"/>
        <v>33.447890934197588</v>
      </c>
      <c r="BC8216" s="39">
        <f t="shared" si="1243"/>
        <v>0.47715991129795321</v>
      </c>
      <c r="BD8216" s="40">
        <f t="shared" si="1244"/>
        <v>48.660902065802404</v>
      </c>
      <c r="BE8216" s="39">
        <f t="shared" si="1245"/>
        <v>0.108559953188264</v>
      </c>
      <c r="BF8216" s="39">
        <f t="shared" si="1246"/>
        <v>8.6296230700772802E-2</v>
      </c>
    </row>
    <row r="8217" spans="40:58" x14ac:dyDescent="0.3">
      <c r="AN8217" s="37">
        <f t="shared" si="1239"/>
        <v>6</v>
      </c>
      <c r="AO8217" s="32" t="s">
        <v>120</v>
      </c>
      <c r="AP8217" s="32" t="s">
        <v>264</v>
      </c>
      <c r="AQ8217" s="32" t="s">
        <v>70</v>
      </c>
      <c r="AR8217" s="33">
        <v>592.82502999999997</v>
      </c>
      <c r="AS8217" s="34">
        <v>502.99999300000002</v>
      </c>
      <c r="AT8217" s="33">
        <v>7.2727269999999997</v>
      </c>
      <c r="AU8217" s="35">
        <v>82.552310000000006</v>
      </c>
      <c r="AV8217" s="33">
        <v>292.50521400000002</v>
      </c>
      <c r="AW8217" s="33">
        <v>300.319816</v>
      </c>
      <c r="AX8217" s="53">
        <v>11</v>
      </c>
      <c r="AY8217" s="53">
        <v>23</v>
      </c>
      <c r="AZ8217" s="38">
        <f t="shared" si="1240"/>
        <v>45454</v>
      </c>
      <c r="BA8217" s="39">
        <f t="shared" si="1241"/>
        <v>0.41864752402512462</v>
      </c>
      <c r="BB8217" s="40">
        <f t="shared" si="1242"/>
        <v>44.320483010379817</v>
      </c>
      <c r="BC8217" s="39">
        <f t="shared" si="1243"/>
        <v>0.42983215808276493</v>
      </c>
      <c r="BD8217" s="40">
        <f t="shared" si="1244"/>
        <v>45.504553989620142</v>
      </c>
      <c r="BE8217" s="39">
        <f t="shared" si="1245"/>
        <v>0.13925240302353631</v>
      </c>
      <c r="BF8217" s="39">
        <f t="shared" si="1246"/>
        <v>1.226791486857429E-2</v>
      </c>
    </row>
    <row r="8218" spans="40:58" x14ac:dyDescent="0.3">
      <c r="AN8218" s="37">
        <f t="shared" si="1239"/>
        <v>6</v>
      </c>
      <c r="AO8218" s="32" t="s">
        <v>120</v>
      </c>
      <c r="AP8218" s="32" t="s">
        <v>265</v>
      </c>
      <c r="AQ8218" s="32" t="s">
        <v>72</v>
      </c>
      <c r="AR8218" s="33">
        <v>1106.5072680000001</v>
      </c>
      <c r="AS8218" s="34">
        <v>1065.1436309999999</v>
      </c>
      <c r="AT8218" s="33">
        <v>1</v>
      </c>
      <c r="AU8218" s="35">
        <v>41.363636999999997</v>
      </c>
      <c r="AV8218" s="33">
        <v>520.90910699999995</v>
      </c>
      <c r="AW8218" s="33">
        <v>585.598161</v>
      </c>
      <c r="AX8218" s="53">
        <v>23</v>
      </c>
      <c r="AY8218" s="53">
        <v>47</v>
      </c>
      <c r="AZ8218" s="38">
        <f t="shared" si="1240"/>
        <v>45455</v>
      </c>
      <c r="BA8218" s="39">
        <f t="shared" si="1241"/>
        <v>0.45317045033398112</v>
      </c>
      <c r="BB8218" s="40">
        <f t="shared" si="1242"/>
        <v>19.472710062616809</v>
      </c>
      <c r="BC8218" s="39">
        <f t="shared" si="1243"/>
        <v>0.50944738490648267</v>
      </c>
      <c r="BD8218" s="40">
        <f t="shared" si="1244"/>
        <v>21.890926937383338</v>
      </c>
      <c r="BE8218" s="39">
        <f t="shared" si="1245"/>
        <v>3.7382164759535944E-2</v>
      </c>
      <c r="BF8218" s="39">
        <f t="shared" si="1246"/>
        <v>9.0374462863446821E-4</v>
      </c>
    </row>
    <row r="8219" spans="40:58" x14ac:dyDescent="0.3">
      <c r="AN8219" s="37">
        <f t="shared" si="1239"/>
        <v>6</v>
      </c>
      <c r="AO8219" s="32" t="s">
        <v>120</v>
      </c>
      <c r="AP8219" s="32" t="s">
        <v>266</v>
      </c>
      <c r="AQ8219" s="32" t="s">
        <v>75</v>
      </c>
      <c r="AR8219" s="33">
        <v>758.59611600000005</v>
      </c>
      <c r="AS8219" s="34">
        <v>657.99999200000002</v>
      </c>
      <c r="AT8219" s="33">
        <v>35.909089999999999</v>
      </c>
      <c r="AU8219" s="35">
        <v>64.687033999999997</v>
      </c>
      <c r="AV8219" s="33">
        <v>561.50521700000002</v>
      </c>
      <c r="AW8219" s="33">
        <v>197.09089900000001</v>
      </c>
      <c r="AX8219" s="53">
        <v>26</v>
      </c>
      <c r="AY8219" s="53">
        <v>16</v>
      </c>
      <c r="AZ8219" s="38">
        <f t="shared" si="1240"/>
        <v>45456</v>
      </c>
      <c r="BA8219" s="39">
        <f t="shared" si="1241"/>
        <v>0.64203463119170379</v>
      </c>
      <c r="BB8219" s="40">
        <f t="shared" si="1242"/>
        <v>74.460239440481033</v>
      </c>
      <c r="BC8219" s="39">
        <f t="shared" si="1243"/>
        <v>0.22535709165228709</v>
      </c>
      <c r="BD8219" s="40">
        <f t="shared" si="1244"/>
        <v>26.135884559518995</v>
      </c>
      <c r="BE8219" s="39">
        <f t="shared" si="1245"/>
        <v>8.5272034269155153E-2</v>
      </c>
      <c r="BF8219" s="39">
        <f t="shared" si="1246"/>
        <v>4.7336242886853903E-2</v>
      </c>
    </row>
    <row r="8220" spans="40:58" x14ac:dyDescent="0.3">
      <c r="AN8220" s="37">
        <f t="shared" si="1239"/>
        <v>6</v>
      </c>
      <c r="AO8220" s="32" t="s">
        <v>120</v>
      </c>
      <c r="AP8220" s="32" t="s">
        <v>267</v>
      </c>
      <c r="AQ8220" s="32" t="s">
        <v>78</v>
      </c>
      <c r="AR8220" s="33">
        <v>1009.150519</v>
      </c>
      <c r="AS8220" s="34">
        <v>902.27272300000004</v>
      </c>
      <c r="AT8220" s="33">
        <v>1</v>
      </c>
      <c r="AU8220" s="35">
        <v>106.877796</v>
      </c>
      <c r="AV8220" s="33">
        <v>823.55440199999998</v>
      </c>
      <c r="AW8220" s="33">
        <v>185.59611699999999</v>
      </c>
      <c r="AX8220" s="53">
        <v>34</v>
      </c>
      <c r="AY8220" s="53">
        <v>13</v>
      </c>
      <c r="AZ8220" s="38">
        <f t="shared" si="1240"/>
        <v>45457</v>
      </c>
      <c r="BA8220" s="39">
        <f t="shared" si="1241"/>
        <v>0.72965611301576938</v>
      </c>
      <c r="BB8220" s="40">
        <f t="shared" si="1242"/>
        <v>87.221556858613653</v>
      </c>
      <c r="BC8220" s="39">
        <f t="shared" si="1243"/>
        <v>0.1644352103421092</v>
      </c>
      <c r="BD8220" s="40">
        <f t="shared" si="1244"/>
        <v>19.65623914138633</v>
      </c>
      <c r="BE8220" s="39">
        <f t="shared" si="1245"/>
        <v>0.10590867664212142</v>
      </c>
      <c r="BF8220" s="39">
        <f t="shared" si="1246"/>
        <v>9.9093245375420557E-4</v>
      </c>
    </row>
    <row r="8221" spans="40:58" x14ac:dyDescent="0.3">
      <c r="AN8221" s="37">
        <f t="shared" si="1239"/>
        <v>6</v>
      </c>
      <c r="AO8221" s="32" t="s">
        <v>120</v>
      </c>
      <c r="AP8221" s="32" t="s">
        <v>268</v>
      </c>
      <c r="AQ8221" s="32" t="s">
        <v>81</v>
      </c>
      <c r="AR8221" s="33">
        <v>1951.976134</v>
      </c>
      <c r="AS8221" s="34">
        <v>1620.2727090000001</v>
      </c>
      <c r="AT8221" s="33">
        <v>119.147538</v>
      </c>
      <c r="AU8221" s="35">
        <v>212.55588700000001</v>
      </c>
      <c r="AV8221" s="33">
        <v>1951.976134</v>
      </c>
      <c r="AW8221" s="33">
        <v>1</v>
      </c>
      <c r="AX8221" s="53">
        <v>77</v>
      </c>
      <c r="AY8221" s="53">
        <v>1</v>
      </c>
      <c r="AZ8221" s="38">
        <f t="shared" si="1240"/>
        <v>45458</v>
      </c>
      <c r="BA8221" s="39">
        <f t="shared" si="1241"/>
        <v>0.83006788903700812</v>
      </c>
      <c r="BB8221" s="40">
        <f t="shared" si="1242"/>
        <v>331.70342499999992</v>
      </c>
      <c r="BC8221" s="39">
        <f t="shared" si="1243"/>
        <v>4.2524489648140758E-4</v>
      </c>
      <c r="BD8221" s="40">
        <f t="shared" si="1244"/>
        <v>0.16993211096299191</v>
      </c>
      <c r="BE8221" s="39">
        <f t="shared" si="1245"/>
        <v>0.10889266692233032</v>
      </c>
      <c r="BF8221" s="39">
        <f t="shared" si="1246"/>
        <v>6.1039444040661611E-2</v>
      </c>
    </row>
    <row r="8222" spans="40:58" x14ac:dyDescent="0.3">
      <c r="AN8222" s="37">
        <f t="shared" si="1239"/>
        <v>6</v>
      </c>
      <c r="AO8222" s="32" t="s">
        <v>120</v>
      </c>
      <c r="AP8222" s="32" t="s">
        <v>269</v>
      </c>
      <c r="AQ8222" s="32" t="s">
        <v>84</v>
      </c>
      <c r="AR8222" s="33">
        <v>573.04768999999999</v>
      </c>
      <c r="AS8222" s="34">
        <v>530.90909099999999</v>
      </c>
      <c r="AT8222" s="33">
        <v>1.229508</v>
      </c>
      <c r="AU8222" s="35">
        <v>40.909090999999997</v>
      </c>
      <c r="AV8222" s="33">
        <v>460.77496400000001</v>
      </c>
      <c r="AW8222" s="33">
        <v>112.27272600000001</v>
      </c>
      <c r="AX8222" s="53">
        <v>21</v>
      </c>
      <c r="AY8222" s="53">
        <v>6</v>
      </c>
      <c r="AZ8222" s="38">
        <f t="shared" si="1240"/>
        <v>45459</v>
      </c>
      <c r="BA8222" s="39">
        <f t="shared" si="1241"/>
        <v>0.74495065012330797</v>
      </c>
      <c r="BB8222" s="40">
        <f t="shared" si="1242"/>
        <v>33.88271478284021</v>
      </c>
      <c r="BC8222" s="39">
        <f t="shared" si="1243"/>
        <v>0.18151515763520523</v>
      </c>
      <c r="BD8222" s="40">
        <f t="shared" si="1244"/>
        <v>8.255884217159787</v>
      </c>
      <c r="BE8222" s="39">
        <f t="shared" si="1245"/>
        <v>7.1388632593563026E-2</v>
      </c>
      <c r="BF8222" s="39">
        <f t="shared" si="1246"/>
        <v>2.1455596479238929E-3</v>
      </c>
    </row>
    <row r="8223" spans="40:58" x14ac:dyDescent="0.3">
      <c r="AN8223" s="37">
        <f t="shared" si="1239"/>
        <v>6</v>
      </c>
      <c r="AO8223" s="32" t="s">
        <v>120</v>
      </c>
      <c r="AP8223" s="32" t="s">
        <v>270</v>
      </c>
      <c r="AQ8223" s="32" t="s">
        <v>67</v>
      </c>
      <c r="AR8223" s="33">
        <v>890.63633800000002</v>
      </c>
      <c r="AS8223" s="34">
        <v>859.72724700000003</v>
      </c>
      <c r="AT8223" s="33">
        <v>30.909091</v>
      </c>
      <c r="AU8223" s="35">
        <v>1</v>
      </c>
      <c r="AV8223" s="33">
        <v>394.99999200000002</v>
      </c>
      <c r="AW8223" s="33">
        <v>495.636346</v>
      </c>
      <c r="AX8223" s="53">
        <v>23</v>
      </c>
      <c r="AY8223" s="53">
        <v>39</v>
      </c>
      <c r="AZ8223" s="38">
        <f t="shared" si="1240"/>
        <v>45460</v>
      </c>
      <c r="BA8223" s="39">
        <f t="shared" si="1241"/>
        <v>0.42811156195878769</v>
      </c>
      <c r="BB8223" s="40">
        <f t="shared" si="1242"/>
        <v>13.708278201565214</v>
      </c>
      <c r="BC8223" s="39">
        <f t="shared" si="1243"/>
        <v>0.53718393556222188</v>
      </c>
      <c r="BD8223" s="40">
        <f t="shared" si="1244"/>
        <v>17.200812798434775</v>
      </c>
      <c r="BE8223" s="39">
        <f t="shared" si="1245"/>
        <v>1.1227927239591251E-3</v>
      </c>
      <c r="BF8223" s="39">
        <f t="shared" si="1246"/>
        <v>3.4704502478990477E-2</v>
      </c>
    </row>
    <row r="8224" spans="40:58" x14ac:dyDescent="0.3">
      <c r="AN8224" s="37">
        <f t="shared" si="1239"/>
        <v>6</v>
      </c>
      <c r="AO8224" s="32" t="s">
        <v>120</v>
      </c>
      <c r="AP8224" s="32" t="s">
        <v>271</v>
      </c>
      <c r="AQ8224" s="32" t="s">
        <v>70</v>
      </c>
      <c r="AR8224" s="33">
        <v>742.18180900000004</v>
      </c>
      <c r="AS8224" s="34">
        <v>705.818173</v>
      </c>
      <c r="AT8224" s="33">
        <v>36.363636</v>
      </c>
      <c r="AU8224" s="35">
        <v>1</v>
      </c>
      <c r="AV8224" s="33">
        <v>243.63636199999999</v>
      </c>
      <c r="AW8224" s="33">
        <v>498.54544700000002</v>
      </c>
      <c r="AX8224" s="53">
        <v>11</v>
      </c>
      <c r="AY8224" s="53">
        <v>39</v>
      </c>
      <c r="AZ8224" s="38">
        <f t="shared" si="1240"/>
        <v>45461</v>
      </c>
      <c r="BA8224" s="39">
        <f t="shared" si="1241"/>
        <v>0.31218665260139555</v>
      </c>
      <c r="BB8224" s="40">
        <f t="shared" si="1242"/>
        <v>11.93710742664166</v>
      </c>
      <c r="BC8224" s="39">
        <f t="shared" si="1243"/>
        <v>0.63881775688555253</v>
      </c>
      <c r="BD8224" s="40">
        <f t="shared" si="1244"/>
        <v>24.426528573358382</v>
      </c>
      <c r="BE8224" s="39">
        <f t="shared" si="1245"/>
        <v>1.3473787525827112E-3</v>
      </c>
      <c r="BF8224" s="39">
        <f t="shared" si="1246"/>
        <v>4.8995590513051766E-2</v>
      </c>
    </row>
    <row r="8225" spans="40:58" x14ac:dyDescent="0.3">
      <c r="AN8225" s="37">
        <f t="shared" si="1239"/>
        <v>6</v>
      </c>
      <c r="AO8225" s="32" t="s">
        <v>120</v>
      </c>
      <c r="AP8225" s="32" t="s">
        <v>272</v>
      </c>
      <c r="AQ8225" s="32" t="s">
        <v>72</v>
      </c>
      <c r="AR8225" s="33">
        <v>934.36362299999996</v>
      </c>
      <c r="AS8225" s="34">
        <v>863.45453399999997</v>
      </c>
      <c r="AT8225" s="33">
        <v>25.454543999999999</v>
      </c>
      <c r="AU8225" s="35">
        <v>45.454545000000003</v>
      </c>
      <c r="AV8225" s="33">
        <v>474.54545000000002</v>
      </c>
      <c r="AW8225" s="33">
        <v>459.818173</v>
      </c>
      <c r="AX8225" s="53">
        <v>26</v>
      </c>
      <c r="AY8225" s="53">
        <v>35</v>
      </c>
      <c r="AZ8225" s="38">
        <f t="shared" si="1240"/>
        <v>45462</v>
      </c>
      <c r="BA8225" s="39">
        <f t="shared" si="1241"/>
        <v>0.46933770358572219</v>
      </c>
      <c r="BB8225" s="40">
        <f t="shared" si="1242"/>
        <v>36.013372867144525</v>
      </c>
      <c r="BC8225" s="39">
        <f t="shared" si="1243"/>
        <v>0.4547720463504652</v>
      </c>
      <c r="BD8225" s="40">
        <f t="shared" si="1244"/>
        <v>34.895716132855483</v>
      </c>
      <c r="BE8225" s="39">
        <f t="shared" si="1245"/>
        <v>4.8647597018018761E-2</v>
      </c>
      <c r="BF8225" s="39">
        <f t="shared" si="1246"/>
        <v>2.724265304579393E-2</v>
      </c>
    </row>
    <row r="8226" spans="40:58" x14ac:dyDescent="0.3">
      <c r="AN8226" s="37">
        <f t="shared" si="1239"/>
        <v>6</v>
      </c>
      <c r="AO8226" s="32" t="s">
        <v>120</v>
      </c>
      <c r="AP8226" s="32" t="s">
        <v>273</v>
      </c>
      <c r="AQ8226" s="32" t="s">
        <v>75</v>
      </c>
      <c r="AR8226" s="33">
        <v>839.24215900000002</v>
      </c>
      <c r="AS8226" s="34">
        <v>640.59089800000004</v>
      </c>
      <c r="AT8226" s="33">
        <v>112.459013</v>
      </c>
      <c r="AU8226" s="35">
        <v>86.192248000000006</v>
      </c>
      <c r="AV8226" s="33">
        <v>455.92398500000002</v>
      </c>
      <c r="AW8226" s="33">
        <v>383.318174</v>
      </c>
      <c r="AX8226" s="53">
        <v>12</v>
      </c>
      <c r="AY8226" s="53">
        <v>30</v>
      </c>
      <c r="AZ8226" s="38">
        <f t="shared" si="1240"/>
        <v>45463</v>
      </c>
      <c r="BA8226" s="39">
        <f t="shared" si="1241"/>
        <v>0.41466618276178524</v>
      </c>
      <c r="BB8226" s="40">
        <f t="shared" si="1242"/>
        <v>107.9186425147108</v>
      </c>
      <c r="BC8226" s="39">
        <f t="shared" si="1243"/>
        <v>0.3486306692020113</v>
      </c>
      <c r="BD8226" s="40">
        <f t="shared" si="1244"/>
        <v>90.73261848528918</v>
      </c>
      <c r="BE8226" s="39">
        <f t="shared" si="1245"/>
        <v>0.10270247636594244</v>
      </c>
      <c r="BF8226" s="39">
        <f t="shared" si="1246"/>
        <v>0.13400067167026103</v>
      </c>
    </row>
    <row r="8227" spans="40:58" x14ac:dyDescent="0.3">
      <c r="AN8227" s="37">
        <f t="shared" si="1239"/>
        <v>6</v>
      </c>
      <c r="AO8227" s="32" t="s">
        <v>120</v>
      </c>
      <c r="AP8227" s="32" t="s">
        <v>274</v>
      </c>
      <c r="AQ8227" s="32" t="s">
        <v>78</v>
      </c>
      <c r="AR8227" s="33">
        <v>1875.2809050000001</v>
      </c>
      <c r="AS8227" s="34">
        <v>1772.136344</v>
      </c>
      <c r="AT8227" s="33">
        <v>49.053651000000002</v>
      </c>
      <c r="AU8227" s="35">
        <v>54.090910000000001</v>
      </c>
      <c r="AV8227" s="33">
        <v>1272.8263669999999</v>
      </c>
      <c r="AW8227" s="33">
        <v>602.45453799999996</v>
      </c>
      <c r="AX8227" s="53">
        <v>63</v>
      </c>
      <c r="AY8227" s="53">
        <v>48</v>
      </c>
      <c r="AZ8227" s="38">
        <f t="shared" si="1240"/>
        <v>45464</v>
      </c>
      <c r="BA8227" s="39">
        <f t="shared" si="1241"/>
        <v>0.64140690771128894</v>
      </c>
      <c r="BB8227" s="40">
        <f t="shared" si="1242"/>
        <v>70.008240633922497</v>
      </c>
      <c r="BC8227" s="39">
        <f t="shared" si="1243"/>
        <v>0.30359089996382294</v>
      </c>
      <c r="BD8227" s="40">
        <f t="shared" si="1244"/>
        <v>33.136320366077555</v>
      </c>
      <c r="BE8227" s="39">
        <f t="shared" si="1245"/>
        <v>2.8844164016057102E-2</v>
      </c>
      <c r="BF8227" s="39">
        <f t="shared" si="1246"/>
        <v>2.6158028308830884E-2</v>
      </c>
    </row>
    <row r="8228" spans="40:58" x14ac:dyDescent="0.3">
      <c r="AN8228" s="37">
        <f t="shared" si="1239"/>
        <v>6</v>
      </c>
      <c r="AO8228" s="32" t="s">
        <v>120</v>
      </c>
      <c r="AP8228" s="32" t="s">
        <v>275</v>
      </c>
      <c r="AQ8228" s="32" t="s">
        <v>81</v>
      </c>
      <c r="AR8228" s="33">
        <v>2096.2184699999998</v>
      </c>
      <c r="AS8228" s="34">
        <v>1811.9454470000001</v>
      </c>
      <c r="AT8228" s="33">
        <v>184.999999</v>
      </c>
      <c r="AU8228" s="35">
        <v>99.273024000000007</v>
      </c>
      <c r="AV8228" s="33">
        <v>1973.6275599999999</v>
      </c>
      <c r="AW8228" s="33">
        <v>122.59090999999999</v>
      </c>
      <c r="AX8228" s="53">
        <v>93</v>
      </c>
      <c r="AY8228" s="53">
        <v>7</v>
      </c>
      <c r="AZ8228" s="38">
        <f t="shared" si="1240"/>
        <v>45465</v>
      </c>
      <c r="BA8228" s="39">
        <f t="shared" si="1241"/>
        <v>0.81383662893701181</v>
      </c>
      <c r="BB8228" s="40">
        <f t="shared" si="1242"/>
        <v>267.64818685969948</v>
      </c>
      <c r="BC8228" s="39">
        <f t="shared" si="1243"/>
        <v>5.0551063916395966E-2</v>
      </c>
      <c r="BD8228" s="40">
        <f t="shared" si="1244"/>
        <v>16.624836140300253</v>
      </c>
      <c r="BE8228" s="39">
        <f t="shared" si="1245"/>
        <v>4.7358147741156015E-2</v>
      </c>
      <c r="BF8228" s="39">
        <f t="shared" si="1246"/>
        <v>8.8254159405436405E-2</v>
      </c>
    </row>
    <row r="8229" spans="40:58" x14ac:dyDescent="0.3">
      <c r="AN8229" s="37">
        <f t="shared" si="1239"/>
        <v>6</v>
      </c>
      <c r="AO8229" s="32" t="s">
        <v>120</v>
      </c>
      <c r="AP8229" s="32" t="s">
        <v>276</v>
      </c>
      <c r="AQ8229" s="32" t="s">
        <v>84</v>
      </c>
      <c r="AR8229" s="33">
        <v>1026.0625789999999</v>
      </c>
      <c r="AS8229" s="34">
        <v>844.04544099999998</v>
      </c>
      <c r="AT8229" s="33">
        <v>24.090909</v>
      </c>
      <c r="AU8229" s="35">
        <v>157.92622900000001</v>
      </c>
      <c r="AV8229" s="33">
        <v>958.47167100000001</v>
      </c>
      <c r="AW8229" s="33">
        <v>67.590907999999999</v>
      </c>
      <c r="AX8229" s="53">
        <v>44</v>
      </c>
      <c r="AY8229" s="53">
        <v>3</v>
      </c>
      <c r="AZ8229" s="38">
        <f t="shared" si="1240"/>
        <v>45466</v>
      </c>
      <c r="BA8229" s="39">
        <f t="shared" si="1241"/>
        <v>0.76841779149286848</v>
      </c>
      <c r="BB8229" s="40">
        <f t="shared" si="1242"/>
        <v>170.02693011134318</v>
      </c>
      <c r="BC8229" s="39">
        <f t="shared" si="1243"/>
        <v>5.4188410384804847E-2</v>
      </c>
      <c r="BD8229" s="40">
        <f t="shared" si="1244"/>
        <v>11.99020788865676</v>
      </c>
      <c r="BE8229" s="39">
        <f t="shared" si="1245"/>
        <v>0.15391481205163415</v>
      </c>
      <c r="BF8229" s="39">
        <f t="shared" si="1246"/>
        <v>2.3478986070692674E-2</v>
      </c>
    </row>
    <row r="8230" spans="40:58" x14ac:dyDescent="0.3">
      <c r="AN8230" s="37">
        <f t="shared" si="1239"/>
        <v>6</v>
      </c>
      <c r="AO8230" s="32" t="s">
        <v>120</v>
      </c>
      <c r="AP8230" s="32" t="s">
        <v>277</v>
      </c>
      <c r="AQ8230" s="32" t="s">
        <v>67</v>
      </c>
      <c r="AR8230" s="33">
        <v>855.26615800000002</v>
      </c>
      <c r="AS8230" s="34">
        <v>455.04544099999998</v>
      </c>
      <c r="AT8230" s="33">
        <v>60.909089999999999</v>
      </c>
      <c r="AU8230" s="35">
        <v>339.31162699999999</v>
      </c>
      <c r="AV8230" s="33">
        <v>630.53889000000004</v>
      </c>
      <c r="AW8230" s="33">
        <v>224.72726800000001</v>
      </c>
      <c r="AX8230" s="53">
        <v>12</v>
      </c>
      <c r="AY8230" s="53">
        <v>18</v>
      </c>
      <c r="AZ8230" s="38">
        <f t="shared" si="1240"/>
        <v>45467</v>
      </c>
      <c r="BA8230" s="39">
        <f t="shared" si="1241"/>
        <v>0.39225100948401981</v>
      </c>
      <c r="BB8230" s="40">
        <f t="shared" si="1242"/>
        <v>295.05987614698086</v>
      </c>
      <c r="BC8230" s="39">
        <f t="shared" si="1243"/>
        <v>0.13980025519375316</v>
      </c>
      <c r="BD8230" s="40">
        <f t="shared" si="1244"/>
        <v>105.1608408530192</v>
      </c>
      <c r="BE8230" s="39">
        <f t="shared" si="1245"/>
        <v>0.39673220298282863</v>
      </c>
      <c r="BF8230" s="39">
        <f t="shared" si="1246"/>
        <v>7.121653233939837E-2</v>
      </c>
    </row>
    <row r="8231" spans="40:58" x14ac:dyDescent="0.3">
      <c r="AN8231" s="37">
        <f t="shared" si="1239"/>
        <v>6</v>
      </c>
      <c r="AO8231" s="32" t="s">
        <v>120</v>
      </c>
      <c r="AP8231" s="32" t="s">
        <v>278</v>
      </c>
      <c r="AQ8231" s="32" t="s">
        <v>70</v>
      </c>
      <c r="AR8231" s="33">
        <v>1027.4008799999999</v>
      </c>
      <c r="AS8231" s="34">
        <v>846.68180500000005</v>
      </c>
      <c r="AT8231" s="33">
        <v>23.017883999999999</v>
      </c>
      <c r="AU8231" s="35">
        <v>157.70119099999999</v>
      </c>
      <c r="AV8231" s="33">
        <v>818.219067</v>
      </c>
      <c r="AW8231" s="33">
        <v>209.18181300000001</v>
      </c>
      <c r="AX8231" s="53">
        <v>35</v>
      </c>
      <c r="AY8231" s="53">
        <v>15</v>
      </c>
      <c r="AZ8231" s="38">
        <f t="shared" si="1240"/>
        <v>45468</v>
      </c>
      <c r="BA8231" s="39">
        <f t="shared" si="1241"/>
        <v>0.65631141203898247</v>
      </c>
      <c r="BB8231" s="40">
        <f t="shared" si="1242"/>
        <v>143.92414471710686</v>
      </c>
      <c r="BC8231" s="39">
        <f t="shared" si="1243"/>
        <v>0.16778930802269409</v>
      </c>
      <c r="BD8231" s="40">
        <f t="shared" si="1244"/>
        <v>36.794930282893034</v>
      </c>
      <c r="BE8231" s="39">
        <f t="shared" si="1245"/>
        <v>0.15349528511207816</v>
      </c>
      <c r="BF8231" s="39">
        <f t="shared" si="1246"/>
        <v>2.240399482624543E-2</v>
      </c>
    </row>
    <row r="8232" spans="40:58" x14ac:dyDescent="0.3">
      <c r="AN8232" s="37">
        <f t="shared" si="1239"/>
        <v>6</v>
      </c>
      <c r="AO8232" s="32" t="s">
        <v>120</v>
      </c>
      <c r="AP8232" s="32" t="s">
        <v>279</v>
      </c>
      <c r="AQ8232" s="32" t="s">
        <v>72</v>
      </c>
      <c r="AR8232" s="33">
        <v>987.636349</v>
      </c>
      <c r="AS8232" s="34">
        <v>876.49998800000003</v>
      </c>
      <c r="AT8232" s="33">
        <v>38.181817000000002</v>
      </c>
      <c r="AU8232" s="35">
        <v>72.954543999999999</v>
      </c>
      <c r="AV8232" s="33">
        <v>486.99999000000003</v>
      </c>
      <c r="AW8232" s="33">
        <v>500.63635900000003</v>
      </c>
      <c r="AX8232" s="53">
        <v>22</v>
      </c>
      <c r="AY8232" s="53">
        <v>42</v>
      </c>
      <c r="AZ8232" s="38">
        <f t="shared" si="1240"/>
        <v>45469</v>
      </c>
      <c r="BA8232" s="39">
        <f t="shared" si="1241"/>
        <v>0.43760949459314663</v>
      </c>
      <c r="BB8232" s="40">
        <f t="shared" si="1242"/>
        <v>54.800946472289446</v>
      </c>
      <c r="BC8232" s="39">
        <f t="shared" si="1243"/>
        <v>0.44986289227016846</v>
      </c>
      <c r="BD8232" s="40">
        <f t="shared" si="1244"/>
        <v>56.335414527710533</v>
      </c>
      <c r="BE8232" s="39">
        <f t="shared" si="1245"/>
        <v>7.3867819945942464E-2</v>
      </c>
      <c r="BF8232" s="39">
        <f t="shared" si="1246"/>
        <v>3.8659793190742517E-2</v>
      </c>
    </row>
    <row r="8233" spans="40:58" x14ac:dyDescent="0.3">
      <c r="AN8233" s="37">
        <f t="shared" si="1239"/>
        <v>6</v>
      </c>
      <c r="AO8233" s="32" t="s">
        <v>120</v>
      </c>
      <c r="AP8233" s="32" t="s">
        <v>280</v>
      </c>
      <c r="AQ8233" s="32" t="s">
        <v>75</v>
      </c>
      <c r="AR8233" s="33">
        <v>1085.090897</v>
      </c>
      <c r="AS8233" s="34">
        <v>988.727261</v>
      </c>
      <c r="AT8233" s="33">
        <v>70.909090000000006</v>
      </c>
      <c r="AU8233" s="35">
        <v>25.454546000000001</v>
      </c>
      <c r="AV8233" s="33">
        <v>650.77272600000003</v>
      </c>
      <c r="AW8233" s="33">
        <v>434.31817100000001</v>
      </c>
      <c r="AX8233" s="53">
        <v>31</v>
      </c>
      <c r="AY8233" s="53">
        <v>31</v>
      </c>
      <c r="AZ8233" s="38">
        <f t="shared" si="1240"/>
        <v>45470</v>
      </c>
      <c r="BA8233" s="39">
        <f t="shared" si="1241"/>
        <v>0.54647916863679946</v>
      </c>
      <c r="BB8233" s="40">
        <f t="shared" si="1242"/>
        <v>57.793154712081019</v>
      </c>
      <c r="BC8233" s="39">
        <f t="shared" si="1243"/>
        <v>0.36471386019938284</v>
      </c>
      <c r="BD8233" s="40">
        <f t="shared" si="1244"/>
        <v>38.57048128791903</v>
      </c>
      <c r="BE8233" s="39">
        <f t="shared" si="1245"/>
        <v>2.3458445804287305E-2</v>
      </c>
      <c r="BF8233" s="39">
        <f t="shared" si="1246"/>
        <v>6.5348525359530327E-2</v>
      </c>
    </row>
    <row r="8234" spans="40:58" x14ac:dyDescent="0.3">
      <c r="AN8234" s="37">
        <f t="shared" si="1239"/>
        <v>6</v>
      </c>
      <c r="AO8234" s="32" t="s">
        <v>120</v>
      </c>
      <c r="AP8234" s="32" t="s">
        <v>281</v>
      </c>
      <c r="AQ8234" s="32" t="s">
        <v>78</v>
      </c>
      <c r="AR8234" s="33">
        <v>803.73453800000004</v>
      </c>
      <c r="AS8234" s="34">
        <v>733.73453900000004</v>
      </c>
      <c r="AT8234" s="33">
        <v>16.363636</v>
      </c>
      <c r="AU8234" s="35">
        <v>53.636363000000003</v>
      </c>
      <c r="AV8234" s="33">
        <v>426.13636200000002</v>
      </c>
      <c r="AW8234" s="33">
        <v>377.59817600000002</v>
      </c>
      <c r="AX8234" s="53">
        <v>23</v>
      </c>
      <c r="AY8234" s="53">
        <v>30</v>
      </c>
      <c r="AZ8234" s="38">
        <f t="shared" si="1240"/>
        <v>45471</v>
      </c>
      <c r="BA8234" s="39">
        <f t="shared" si="1241"/>
        <v>0.48401887130189269</v>
      </c>
      <c r="BB8234" s="40">
        <f t="shared" si="1242"/>
        <v>37.113678090891796</v>
      </c>
      <c r="BC8234" s="39">
        <f t="shared" si="1243"/>
        <v>0.42888769711037578</v>
      </c>
      <c r="BD8234" s="40">
        <f t="shared" si="1244"/>
        <v>32.886320909108207</v>
      </c>
      <c r="BE8234" s="39">
        <f t="shared" si="1245"/>
        <v>6.6733928261273751E-2</v>
      </c>
      <c r="BF8234" s="39">
        <f t="shared" si="1246"/>
        <v>2.0359503326457768E-2</v>
      </c>
    </row>
    <row r="8235" spans="40:58" x14ac:dyDescent="0.3">
      <c r="AN8235" s="37">
        <f t="shared" si="1239"/>
        <v>6</v>
      </c>
      <c r="AO8235" s="32" t="s">
        <v>120</v>
      </c>
      <c r="AP8235" s="32" t="s">
        <v>282</v>
      </c>
      <c r="AQ8235" s="32" t="s">
        <v>81</v>
      </c>
      <c r="AR8235" s="33">
        <v>2164.8181880000002</v>
      </c>
      <c r="AS8235" s="34">
        <v>1897.0454649999999</v>
      </c>
      <c r="AT8235" s="33">
        <v>86.636363000000003</v>
      </c>
      <c r="AU8235" s="35">
        <v>181.13636</v>
      </c>
      <c r="AV8235" s="33">
        <v>1823.7272780000001</v>
      </c>
      <c r="AW8235" s="33">
        <v>341.09091000000001</v>
      </c>
      <c r="AX8235" s="53">
        <v>83</v>
      </c>
      <c r="AY8235" s="53">
        <v>27</v>
      </c>
      <c r="AZ8235" s="38">
        <f t="shared" si="1240"/>
        <v>45472</v>
      </c>
      <c r="BA8235" s="39">
        <f t="shared" si="1241"/>
        <v>0.73823524802850782</v>
      </c>
      <c r="BB8235" s="40">
        <f t="shared" si="1242"/>
        <v>225.58218604519524</v>
      </c>
      <c r="BC8235" s="39">
        <f t="shared" si="1243"/>
        <v>0.13807181346778069</v>
      </c>
      <c r="BD8235" s="40">
        <f t="shared" si="1244"/>
        <v>42.190536954805005</v>
      </c>
      <c r="BE8235" s="39">
        <f t="shared" si="1245"/>
        <v>8.367278185487971E-2</v>
      </c>
      <c r="BF8235" s="39">
        <f t="shared" si="1246"/>
        <v>4.0020156648831698E-2</v>
      </c>
    </row>
    <row r="8236" spans="40:58" x14ac:dyDescent="0.3">
      <c r="AN8236" s="37">
        <f t="shared" si="1239"/>
        <v>6</v>
      </c>
      <c r="AO8236" s="32" t="s">
        <v>120</v>
      </c>
      <c r="AP8236" s="32" t="s">
        <v>283</v>
      </c>
      <c r="AQ8236" s="32" t="s">
        <v>84</v>
      </c>
      <c r="AR8236" s="33">
        <v>838.52980400000001</v>
      </c>
      <c r="AS8236" s="34">
        <v>696.90908999999999</v>
      </c>
      <c r="AT8236" s="33">
        <v>54.999999000000003</v>
      </c>
      <c r="AU8236" s="35">
        <v>86.620715000000004</v>
      </c>
      <c r="AV8236" s="33">
        <v>675.39344100000005</v>
      </c>
      <c r="AW8236" s="33">
        <v>163.13636299999999</v>
      </c>
      <c r="AX8236" s="53">
        <v>31</v>
      </c>
      <c r="AY8236" s="53">
        <v>8</v>
      </c>
      <c r="AZ8236" s="38">
        <f t="shared" si="1240"/>
        <v>45473</v>
      </c>
      <c r="BA8236" s="39">
        <f t="shared" si="1241"/>
        <v>0.66941580375152931</v>
      </c>
      <c r="BB8236" s="40">
        <f t="shared" si="1242"/>
        <v>114.06833828572765</v>
      </c>
      <c r="BC8236" s="39">
        <f t="shared" si="1243"/>
        <v>0.16169250829124684</v>
      </c>
      <c r="BD8236" s="40">
        <f t="shared" si="1244"/>
        <v>27.552375714272387</v>
      </c>
      <c r="BE8236" s="39">
        <f t="shared" si="1245"/>
        <v>0.10330069913650917</v>
      </c>
      <c r="BF8236" s="39">
        <f t="shared" si="1246"/>
        <v>6.5590988820714596E-2</v>
      </c>
    </row>
    <row r="8237" spans="40:58" x14ac:dyDescent="0.3">
      <c r="AN8237" s="37">
        <f t="shared" si="1239"/>
        <v>7</v>
      </c>
      <c r="AO8237" s="32" t="s">
        <v>120</v>
      </c>
      <c r="AP8237" s="32" t="s">
        <v>284</v>
      </c>
      <c r="AQ8237" s="32" t="s">
        <v>67</v>
      </c>
      <c r="AR8237" s="33">
        <v>1456.336352</v>
      </c>
      <c r="AS8237" s="34">
        <v>1366.1090810000001</v>
      </c>
      <c r="AT8237" s="33">
        <v>64.090907999999999</v>
      </c>
      <c r="AU8237" s="35">
        <v>26.136362999999999</v>
      </c>
      <c r="AV8237" s="33">
        <v>777.40908100000001</v>
      </c>
      <c r="AW8237" s="33">
        <v>678.92727100000002</v>
      </c>
      <c r="AX8237" s="53">
        <v>36</v>
      </c>
      <c r="AY8237" s="53">
        <v>51</v>
      </c>
      <c r="AZ8237" s="38">
        <f t="shared" si="1240"/>
        <v>45474</v>
      </c>
      <c r="BA8237" s="39">
        <f t="shared" si="1241"/>
        <v>0.50073921854773074</v>
      </c>
      <c r="BB8237" s="40">
        <f t="shared" si="1242"/>
        <v>48.164354156867148</v>
      </c>
      <c r="BC8237" s="39">
        <f t="shared" si="1243"/>
        <v>0.43730581419756193</v>
      </c>
      <c r="BD8237" s="40">
        <f t="shared" si="1244"/>
        <v>42.062916843132832</v>
      </c>
      <c r="BE8237" s="39">
        <f t="shared" si="1245"/>
        <v>1.7946652889702777E-2</v>
      </c>
      <c r="BF8237" s="39">
        <f t="shared" si="1246"/>
        <v>4.4008314365004603E-2</v>
      </c>
    </row>
    <row r="8238" spans="40:58" x14ac:dyDescent="0.3">
      <c r="AN8238" s="37">
        <f t="shared" si="1239"/>
        <v>7</v>
      </c>
      <c r="AO8238" s="32" t="s">
        <v>120</v>
      </c>
      <c r="AP8238" s="32" t="s">
        <v>285</v>
      </c>
      <c r="AQ8238" s="32" t="s">
        <v>70</v>
      </c>
      <c r="AR8238" s="33">
        <v>1253.3054709999999</v>
      </c>
      <c r="AS8238" s="34">
        <v>1147.9090490000001</v>
      </c>
      <c r="AT8238" s="33">
        <v>105.396422</v>
      </c>
      <c r="AU8238" s="35">
        <v>1</v>
      </c>
      <c r="AV8238" s="33">
        <v>680.76003800000001</v>
      </c>
      <c r="AW8238" s="33">
        <v>572.545433</v>
      </c>
      <c r="AX8238" s="53">
        <v>29</v>
      </c>
      <c r="AY8238" s="53">
        <v>40</v>
      </c>
      <c r="AZ8238" s="38">
        <f t="shared" si="1240"/>
        <v>45475</v>
      </c>
      <c r="BA8238" s="39">
        <f t="shared" si="1241"/>
        <v>0.49749378810151185</v>
      </c>
      <c r="BB8238" s="40">
        <f t="shared" si="1242"/>
        <v>57.248351583860519</v>
      </c>
      <c r="BC8238" s="39">
        <f t="shared" si="1243"/>
        <v>0.41841145252916617</v>
      </c>
      <c r="BD8238" s="40">
        <f t="shared" si="1244"/>
        <v>48.148070416139284</v>
      </c>
      <c r="BE8238" s="39">
        <f t="shared" si="1245"/>
        <v>7.9789007798881624E-4</v>
      </c>
      <c r="BF8238" s="39">
        <f t="shared" si="1246"/>
        <v>8.4094759369322189E-2</v>
      </c>
    </row>
    <row r="8239" spans="40:58" x14ac:dyDescent="0.3">
      <c r="AN8239" s="37">
        <f t="shared" si="1239"/>
        <v>7</v>
      </c>
      <c r="AO8239" s="32" t="s">
        <v>120</v>
      </c>
      <c r="AP8239" s="32" t="s">
        <v>286</v>
      </c>
      <c r="AQ8239" s="32" t="s">
        <v>72</v>
      </c>
      <c r="AR8239" s="33">
        <v>1419.140077</v>
      </c>
      <c r="AS8239" s="34">
        <v>1259.5636239999999</v>
      </c>
      <c r="AT8239" s="33">
        <v>76.363636</v>
      </c>
      <c r="AU8239" s="35">
        <v>83.212817000000001</v>
      </c>
      <c r="AV8239" s="33">
        <v>885.40735900000004</v>
      </c>
      <c r="AW8239" s="33">
        <v>533.73271799999998</v>
      </c>
      <c r="AX8239" s="53">
        <v>41</v>
      </c>
      <c r="AY8239" s="53">
        <v>36</v>
      </c>
      <c r="AZ8239" s="38">
        <f t="shared" si="1240"/>
        <v>45476</v>
      </c>
      <c r="BA8239" s="39">
        <f t="shared" si="1241"/>
        <v>0.55374868430465218</v>
      </c>
      <c r="BB8239" s="40">
        <f t="shared" si="1242"/>
        <v>99.560408517247268</v>
      </c>
      <c r="BC8239" s="39">
        <f t="shared" si="1243"/>
        <v>0.33380543696480153</v>
      </c>
      <c r="BD8239" s="40">
        <f t="shared" si="1244"/>
        <v>60.016044482752861</v>
      </c>
      <c r="BE8239" s="39">
        <f t="shared" si="1245"/>
        <v>5.8636084167186832E-2</v>
      </c>
      <c r="BF8239" s="39">
        <f t="shared" si="1246"/>
        <v>5.3809794563359367E-2</v>
      </c>
    </row>
    <row r="8240" spans="40:58" x14ac:dyDescent="0.3">
      <c r="AN8240" s="37">
        <f t="shared" si="1239"/>
        <v>7</v>
      </c>
      <c r="AO8240" s="32" t="s">
        <v>120</v>
      </c>
      <c r="AP8240" s="32" t="s">
        <v>287</v>
      </c>
      <c r="AQ8240" s="32" t="s">
        <v>75</v>
      </c>
      <c r="AR8240" s="33">
        <v>1031.8708939999999</v>
      </c>
      <c r="AS8240" s="34">
        <v>907.77998400000001</v>
      </c>
      <c r="AT8240" s="33">
        <v>25.454546000000001</v>
      </c>
      <c r="AU8240" s="35">
        <v>98.636364</v>
      </c>
      <c r="AV8240" s="33">
        <v>547.18181300000003</v>
      </c>
      <c r="AW8240" s="33">
        <v>484.68908099999999</v>
      </c>
      <c r="AX8240" s="53">
        <v>24</v>
      </c>
      <c r="AY8240" s="53">
        <v>38</v>
      </c>
      <c r="AZ8240" s="38">
        <f t="shared" si="1240"/>
        <v>45477</v>
      </c>
      <c r="BA8240" s="39">
        <f t="shared" si="1241"/>
        <v>0.46651061665283677</v>
      </c>
      <c r="BB8240" s="40">
        <f t="shared" si="1242"/>
        <v>65.803085933946093</v>
      </c>
      <c r="BC8240" s="39">
        <f t="shared" si="1243"/>
        <v>0.41323120887829423</v>
      </c>
      <c r="BD8240" s="40">
        <f t="shared" si="1244"/>
        <v>58.287824066053815</v>
      </c>
      <c r="BE8240" s="39">
        <f t="shared" si="1245"/>
        <v>9.5589830640188611E-2</v>
      </c>
      <c r="BF8240" s="39">
        <f t="shared" si="1246"/>
        <v>2.4668343828680571E-2</v>
      </c>
    </row>
    <row r="8241" spans="40:58" x14ac:dyDescent="0.3">
      <c r="AN8241" s="37">
        <f t="shared" si="1239"/>
        <v>7</v>
      </c>
      <c r="AO8241" s="32" t="s">
        <v>120</v>
      </c>
      <c r="AP8241" s="32" t="s">
        <v>288</v>
      </c>
      <c r="AQ8241" s="32" t="s">
        <v>78</v>
      </c>
      <c r="AR8241" s="33">
        <v>1332.681801</v>
      </c>
      <c r="AS8241" s="34">
        <v>1154.8636220000001</v>
      </c>
      <c r="AT8241" s="33">
        <v>101.81818</v>
      </c>
      <c r="AU8241" s="35">
        <v>75.999999000000003</v>
      </c>
      <c r="AV8241" s="33">
        <v>1138.3181649999999</v>
      </c>
      <c r="AW8241" s="33">
        <v>194.36363600000001</v>
      </c>
      <c r="AX8241" s="53">
        <v>56</v>
      </c>
      <c r="AY8241" s="53">
        <v>12</v>
      </c>
      <c r="AZ8241" s="38">
        <f t="shared" si="1240"/>
        <v>45478</v>
      </c>
      <c r="BA8241" s="39">
        <f t="shared" si="1241"/>
        <v>0.74018696632038994</v>
      </c>
      <c r="BB8241" s="40">
        <f t="shared" si="1242"/>
        <v>151.88446564741631</v>
      </c>
      <c r="BC8241" s="39">
        <f t="shared" si="1243"/>
        <v>0.12638419952987445</v>
      </c>
      <c r="BD8241" s="40">
        <f t="shared" si="1244"/>
        <v>25.933713352583574</v>
      </c>
      <c r="BE8241" s="39">
        <f t="shared" si="1245"/>
        <v>5.7027865873888382E-2</v>
      </c>
      <c r="BF8241" s="39">
        <f t="shared" si="1246"/>
        <v>7.6400968275847261E-2</v>
      </c>
    </row>
    <row r="8242" spans="40:58" x14ac:dyDescent="0.3">
      <c r="AN8242" s="37">
        <f t="shared" si="1239"/>
        <v>7</v>
      </c>
      <c r="AO8242" s="32" t="s">
        <v>120</v>
      </c>
      <c r="AP8242" s="32" t="s">
        <v>289</v>
      </c>
      <c r="AQ8242" s="32" t="s">
        <v>81</v>
      </c>
      <c r="AR8242" s="33">
        <v>2064.6345609999998</v>
      </c>
      <c r="AS8242" s="34">
        <v>1834.63635</v>
      </c>
      <c r="AT8242" s="33">
        <v>71.736215000000001</v>
      </c>
      <c r="AU8242" s="35">
        <v>158.26199600000001</v>
      </c>
      <c r="AV8242" s="33">
        <v>1950.9982010000001</v>
      </c>
      <c r="AW8242" s="33">
        <v>113.63636</v>
      </c>
      <c r="AX8242" s="53">
        <v>97</v>
      </c>
      <c r="AY8242" s="53">
        <v>8</v>
      </c>
      <c r="AZ8242" s="38">
        <f t="shared" si="1240"/>
        <v>45479</v>
      </c>
      <c r="BA8242" s="39">
        <f t="shared" si="1241"/>
        <v>0.83969289230149802</v>
      </c>
      <c r="BB8242" s="40">
        <f t="shared" si="1242"/>
        <v>217.33923492827657</v>
      </c>
      <c r="BC8242" s="39">
        <f t="shared" si="1243"/>
        <v>4.8908114702569248E-2</v>
      </c>
      <c r="BD8242" s="40">
        <f t="shared" si="1244"/>
        <v>12.658976071723302</v>
      </c>
      <c r="BE8242" s="39">
        <f t="shared" si="1245"/>
        <v>7.6653757032598677E-2</v>
      </c>
      <c r="BF8242" s="39">
        <f t="shared" si="1246"/>
        <v>3.4745235963334245E-2</v>
      </c>
    </row>
    <row r="8243" spans="40:58" x14ac:dyDescent="0.3">
      <c r="AN8243" s="37">
        <f t="shared" si="1239"/>
        <v>7</v>
      </c>
      <c r="AO8243" s="32" t="s">
        <v>120</v>
      </c>
      <c r="AP8243" s="32" t="s">
        <v>290</v>
      </c>
      <c r="AQ8243" s="32" t="s">
        <v>84</v>
      </c>
      <c r="AR8243" s="33">
        <v>1806.877041</v>
      </c>
      <c r="AS8243" s="34">
        <v>1694.136358</v>
      </c>
      <c r="AT8243" s="33">
        <v>1</v>
      </c>
      <c r="AU8243" s="35">
        <v>112.740683</v>
      </c>
      <c r="AV8243" s="33">
        <v>1252.9679510000001</v>
      </c>
      <c r="AW8243" s="33">
        <v>553.90908999999999</v>
      </c>
      <c r="AX8243" s="53">
        <v>67</v>
      </c>
      <c r="AY8243" s="53">
        <v>33</v>
      </c>
      <c r="AZ8243" s="38">
        <f t="shared" si="1240"/>
        <v>45480</v>
      </c>
      <c r="BA8243" s="39">
        <f t="shared" si="1241"/>
        <v>0.65017628753346779</v>
      </c>
      <c r="BB8243" s="40">
        <f t="shared" si="1242"/>
        <v>78.179344453162784</v>
      </c>
      <c r="BC8243" s="39">
        <f t="shared" si="1243"/>
        <v>0.28742838592145398</v>
      </c>
      <c r="BD8243" s="40">
        <f t="shared" si="1244"/>
        <v>34.561338546837213</v>
      </c>
      <c r="BE8243" s="39">
        <f t="shared" si="1245"/>
        <v>6.23953265450784E-2</v>
      </c>
      <c r="BF8243" s="39">
        <f t="shared" si="1246"/>
        <v>5.5344109051635245E-4</v>
      </c>
    </row>
    <row r="8244" spans="40:58" x14ac:dyDescent="0.3">
      <c r="AN8244" s="37">
        <f t="shared" si="1239"/>
        <v>7</v>
      </c>
      <c r="AO8244" s="32" t="s">
        <v>120</v>
      </c>
      <c r="AP8244" s="32" t="s">
        <v>291</v>
      </c>
      <c r="AQ8244" s="32" t="s">
        <v>67</v>
      </c>
      <c r="AR8244" s="33">
        <v>1174.4841590000001</v>
      </c>
      <c r="AS8244" s="34">
        <v>1060.863595</v>
      </c>
      <c r="AT8244" s="33">
        <v>42.414306000000003</v>
      </c>
      <c r="AU8244" s="35">
        <v>71.206258000000005</v>
      </c>
      <c r="AV8244" s="33">
        <v>844.02962400000001</v>
      </c>
      <c r="AW8244" s="33">
        <v>330.45453500000002</v>
      </c>
      <c r="AX8244" s="53">
        <v>41</v>
      </c>
      <c r="AY8244" s="53">
        <v>24</v>
      </c>
      <c r="AZ8244" s="38">
        <f t="shared" si="1240"/>
        <v>45481</v>
      </c>
      <c r="BA8244" s="39">
        <f t="shared" si="1241"/>
        <v>0.64911688914485766</v>
      </c>
      <c r="BB8244" s="40">
        <f t="shared" si="1242"/>
        <v>81.652120360005625</v>
      </c>
      <c r="BC8244" s="39">
        <f t="shared" si="1243"/>
        <v>0.25414228797615107</v>
      </c>
      <c r="BD8244" s="40">
        <f t="shared" si="1244"/>
        <v>31.96844363999443</v>
      </c>
      <c r="BE8244" s="39">
        <f t="shared" si="1245"/>
        <v>6.0627687018467484E-2</v>
      </c>
      <c r="BF8244" s="39">
        <f t="shared" si="1246"/>
        <v>3.6113135860523768E-2</v>
      </c>
    </row>
    <row r="8245" spans="40:58" x14ac:dyDescent="0.3">
      <c r="AN8245" s="37">
        <f t="shared" si="1239"/>
        <v>7</v>
      </c>
      <c r="AO8245" s="32" t="s">
        <v>120</v>
      </c>
      <c r="AP8245" s="32" t="s">
        <v>292</v>
      </c>
      <c r="AQ8245" s="32" t="s">
        <v>70</v>
      </c>
      <c r="AR8245" s="33">
        <v>1700.7078630000001</v>
      </c>
      <c r="AS8245" s="34">
        <v>1508.8181489999999</v>
      </c>
      <c r="AT8245" s="33">
        <v>81.818180999999996</v>
      </c>
      <c r="AU8245" s="35">
        <v>110.071533</v>
      </c>
      <c r="AV8245" s="33">
        <v>975.98061299999995</v>
      </c>
      <c r="AW8245" s="33">
        <v>724.72725000000003</v>
      </c>
      <c r="AX8245" s="53">
        <v>40</v>
      </c>
      <c r="AY8245" s="53">
        <v>58</v>
      </c>
      <c r="AZ8245" s="38">
        <f t="shared" si="1240"/>
        <v>45482</v>
      </c>
      <c r="BA8245" s="39">
        <f t="shared" si="1241"/>
        <v>0.50911823342506246</v>
      </c>
      <c r="BB8245" s="40">
        <f t="shared" si="1242"/>
        <v>110.11923021732676</v>
      </c>
      <c r="BC8245" s="39">
        <f t="shared" si="1243"/>
        <v>0.37805244522311388</v>
      </c>
      <c r="BD8245" s="40">
        <f t="shared" si="1244"/>
        <v>81.770483782673381</v>
      </c>
      <c r="BE8245" s="39">
        <f t="shared" si="1245"/>
        <v>6.4721011406295825E-2</v>
      </c>
      <c r="BF8245" s="39">
        <f t="shared" si="1246"/>
        <v>4.8108309945527658E-2</v>
      </c>
    </row>
    <row r="8246" spans="40:58" x14ac:dyDescent="0.3">
      <c r="AN8246" s="37">
        <f t="shared" si="1239"/>
        <v>7</v>
      </c>
      <c r="AO8246" s="32" t="s">
        <v>120</v>
      </c>
      <c r="AP8246" s="32" t="s">
        <v>293</v>
      </c>
      <c r="AQ8246" s="32" t="s">
        <v>72</v>
      </c>
      <c r="AR8246" s="33">
        <v>921.33455900000001</v>
      </c>
      <c r="AS8246" s="34">
        <v>873.22725700000001</v>
      </c>
      <c r="AT8246" s="33">
        <v>11.363636</v>
      </c>
      <c r="AU8246" s="35">
        <v>36.743665999999997</v>
      </c>
      <c r="AV8246" s="33">
        <v>340.42548499999998</v>
      </c>
      <c r="AW8246" s="33">
        <v>580.90907400000003</v>
      </c>
      <c r="AX8246" s="53">
        <v>18</v>
      </c>
      <c r="AY8246" s="53">
        <v>44</v>
      </c>
      <c r="AZ8246" s="38">
        <f t="shared" si="1240"/>
        <v>45483</v>
      </c>
      <c r="BA8246" s="39">
        <f t="shared" si="1241"/>
        <v>0.35019877675894956</v>
      </c>
      <c r="BB8246" s="40">
        <f t="shared" si="1242"/>
        <v>17.775249452453753</v>
      </c>
      <c r="BC8246" s="39">
        <f t="shared" si="1243"/>
        <v>0.59758642077861512</v>
      </c>
      <c r="BD8246" s="40">
        <f t="shared" si="1244"/>
        <v>30.332052547546251</v>
      </c>
      <c r="BE8246" s="39">
        <f t="shared" si="1245"/>
        <v>3.9880915831357625E-2</v>
      </c>
      <c r="BF8246" s="39">
        <f t="shared" si="1246"/>
        <v>1.2333886631077734E-2</v>
      </c>
    </row>
    <row r="8247" spans="40:58" x14ac:dyDescent="0.3">
      <c r="AN8247" s="37">
        <f t="shared" si="1239"/>
        <v>7</v>
      </c>
      <c r="AO8247" s="32" t="s">
        <v>120</v>
      </c>
      <c r="AP8247" s="32" t="s">
        <v>294</v>
      </c>
      <c r="AQ8247" s="32" t="s">
        <v>75</v>
      </c>
      <c r="AR8247" s="33">
        <v>1582.698202</v>
      </c>
      <c r="AS8247" s="34">
        <v>1443.590901</v>
      </c>
      <c r="AT8247" s="33">
        <v>11.363636</v>
      </c>
      <c r="AU8247" s="35">
        <v>127.74366499999999</v>
      </c>
      <c r="AV8247" s="33">
        <v>1259.6072959999999</v>
      </c>
      <c r="AW8247" s="33">
        <v>323.09090600000002</v>
      </c>
      <c r="AX8247" s="53">
        <v>54</v>
      </c>
      <c r="AY8247" s="53">
        <v>22</v>
      </c>
      <c r="AZ8247" s="38">
        <f t="shared" si="1240"/>
        <v>45484</v>
      </c>
      <c r="BA8247" s="39">
        <f t="shared" si="1241"/>
        <v>0.72591051209696811</v>
      </c>
      <c r="BB8247" s="40">
        <f t="shared" si="1242"/>
        <v>110.71003369122933</v>
      </c>
      <c r="BC8247" s="39">
        <f t="shared" si="1243"/>
        <v>0.18619698835749948</v>
      </c>
      <c r="BD8247" s="40">
        <f t="shared" si="1244"/>
        <v>28.397267308770662</v>
      </c>
      <c r="BE8247" s="39">
        <f t="shared" si="1245"/>
        <v>8.0712586163663308E-2</v>
      </c>
      <c r="BF8247" s="39">
        <f t="shared" si="1246"/>
        <v>7.1799133818691227E-3</v>
      </c>
    </row>
    <row r="8248" spans="40:58" x14ac:dyDescent="0.3">
      <c r="AN8248" s="37">
        <f t="shared" si="1239"/>
        <v>7</v>
      </c>
      <c r="AO8248" s="32" t="s">
        <v>120</v>
      </c>
      <c r="AP8248" s="32" t="s">
        <v>295</v>
      </c>
      <c r="AQ8248" s="32" t="s">
        <v>78</v>
      </c>
      <c r="AR8248" s="33">
        <v>1197.154221</v>
      </c>
      <c r="AS8248" s="34">
        <v>1045.863609</v>
      </c>
      <c r="AT8248" s="33">
        <v>84.381519999999995</v>
      </c>
      <c r="AU8248" s="35">
        <v>66.909092000000001</v>
      </c>
      <c r="AV8248" s="33">
        <v>912.51785900000004</v>
      </c>
      <c r="AW8248" s="33">
        <v>284.63636200000002</v>
      </c>
      <c r="AX8248" s="53">
        <v>42</v>
      </c>
      <c r="AY8248" s="53">
        <v>20</v>
      </c>
      <c r="AZ8248" s="38">
        <f t="shared" si="1240"/>
        <v>45485</v>
      </c>
      <c r="BA8248" s="39">
        <f t="shared" si="1241"/>
        <v>0.66591105144758289</v>
      </c>
      <c r="BB8248" s="40">
        <f t="shared" si="1242"/>
        <v>115.31963294897803</v>
      </c>
      <c r="BC8248" s="39">
        <f t="shared" si="1243"/>
        <v>0.20771374196155301</v>
      </c>
      <c r="BD8248" s="40">
        <f t="shared" si="1244"/>
        <v>35.970979051021992</v>
      </c>
      <c r="BE8248" s="39">
        <f t="shared" si="1245"/>
        <v>5.5890119106049581E-2</v>
      </c>
      <c r="BF8248" s="39">
        <f t="shared" si="1246"/>
        <v>7.0485087484814538E-2</v>
      </c>
    </row>
    <row r="8249" spans="40:58" x14ac:dyDescent="0.3">
      <c r="AN8249" s="37">
        <f t="shared" si="1239"/>
        <v>7</v>
      </c>
      <c r="AO8249" s="32" t="s">
        <v>120</v>
      </c>
      <c r="AP8249" s="32" t="s">
        <v>296</v>
      </c>
      <c r="AQ8249" s="32" t="s">
        <v>81</v>
      </c>
      <c r="AR8249" s="33">
        <v>1190.211616</v>
      </c>
      <c r="AS8249" s="34">
        <v>1015.909083</v>
      </c>
      <c r="AT8249" s="33">
        <v>58.211624</v>
      </c>
      <c r="AU8249" s="35">
        <v>116.090909</v>
      </c>
      <c r="AV8249" s="33">
        <v>1004.984344</v>
      </c>
      <c r="AW8249" s="33">
        <v>185.227272</v>
      </c>
      <c r="AX8249" s="53">
        <v>46</v>
      </c>
      <c r="AY8249" s="53">
        <v>10</v>
      </c>
      <c r="AZ8249" s="38">
        <f t="shared" si="1240"/>
        <v>45486</v>
      </c>
      <c r="BA8249" s="39">
        <f t="shared" si="1241"/>
        <v>0.72071866671589624</v>
      </c>
      <c r="BB8249" s="40">
        <f t="shared" si="1242"/>
        <v>147.17661500670766</v>
      </c>
      <c r="BC8249" s="39">
        <f t="shared" si="1243"/>
        <v>0.13283465888028068</v>
      </c>
      <c r="BD8249" s="40">
        <f t="shared" si="1244"/>
        <v>27.125917993292365</v>
      </c>
      <c r="BE8249" s="39">
        <f t="shared" si="1245"/>
        <v>9.7538040663854506E-2</v>
      </c>
      <c r="BF8249" s="39">
        <f t="shared" si="1246"/>
        <v>4.8908633739968468E-2</v>
      </c>
    </row>
    <row r="8250" spans="40:58" x14ac:dyDescent="0.3">
      <c r="AN8250" s="37">
        <f t="shared" si="1239"/>
        <v>7</v>
      </c>
      <c r="AO8250" s="32" t="s">
        <v>120</v>
      </c>
      <c r="AP8250" s="32" t="s">
        <v>297</v>
      </c>
      <c r="AQ8250" s="32" t="s">
        <v>84</v>
      </c>
      <c r="AR8250" s="33">
        <v>781.00968</v>
      </c>
      <c r="AS8250" s="34">
        <v>582.77272200000004</v>
      </c>
      <c r="AT8250" s="33">
        <v>70.201193000000004</v>
      </c>
      <c r="AU8250" s="35">
        <v>128.035765</v>
      </c>
      <c r="AV8250" s="33">
        <v>720.63710100000003</v>
      </c>
      <c r="AW8250" s="33">
        <v>60.372579000000002</v>
      </c>
      <c r="AX8250" s="53">
        <v>34</v>
      </c>
      <c r="AY8250" s="53">
        <v>2</v>
      </c>
      <c r="AZ8250" s="38">
        <f t="shared" si="1240"/>
        <v>45487</v>
      </c>
      <c r="BA8250" s="39">
        <f t="shared" si="1241"/>
        <v>0.68849850179263605</v>
      </c>
      <c r="BB8250" s="40">
        <f t="shared" si="1242"/>
        <v>182.91310643445385</v>
      </c>
      <c r="BC8250" s="39">
        <f t="shared" si="1243"/>
        <v>5.7680114072918884E-2</v>
      </c>
      <c r="BD8250" s="40">
        <f t="shared" si="1244"/>
        <v>15.323851565546128</v>
      </c>
      <c r="BE8250" s="39">
        <f t="shared" si="1245"/>
        <v>0.16393620755123034</v>
      </c>
      <c r="BF8250" s="39">
        <f t="shared" si="1246"/>
        <v>8.9885176583214696E-2</v>
      </c>
    </row>
    <row r="8251" spans="40:58" x14ac:dyDescent="0.3">
      <c r="AN8251" s="37">
        <f t="shared" si="1239"/>
        <v>7</v>
      </c>
      <c r="AO8251" s="32" t="s">
        <v>120</v>
      </c>
      <c r="AP8251" s="32" t="s">
        <v>298</v>
      </c>
      <c r="AQ8251" s="32" t="s">
        <v>67</v>
      </c>
      <c r="AR8251" s="33">
        <v>1014.103534</v>
      </c>
      <c r="AS8251" s="34">
        <v>886.55271500000003</v>
      </c>
      <c r="AT8251" s="33">
        <v>1</v>
      </c>
      <c r="AU8251" s="35">
        <v>127.550819</v>
      </c>
      <c r="AV8251" s="33">
        <v>633.14172099999996</v>
      </c>
      <c r="AW8251" s="33">
        <v>380.96181300000001</v>
      </c>
      <c r="AX8251" s="53">
        <v>26</v>
      </c>
      <c r="AY8251" s="53">
        <v>29</v>
      </c>
      <c r="AZ8251" s="38">
        <f t="shared" si="1240"/>
        <v>45488</v>
      </c>
      <c r="BA8251" s="39">
        <f t="shared" si="1241"/>
        <v>0.54580926591204226</v>
      </c>
      <c r="BB8251" s="40">
        <f t="shared" si="1242"/>
        <v>79.634615548652107</v>
      </c>
      <c r="BC8251" s="39">
        <f t="shared" si="1243"/>
        <v>0.32841381415465237</v>
      </c>
      <c r="BD8251" s="40">
        <f t="shared" si="1244"/>
        <v>47.916203451347819</v>
      </c>
      <c r="BE8251" s="39">
        <f t="shared" si="1245"/>
        <v>0.12577691993330536</v>
      </c>
      <c r="BF8251" s="39">
        <f t="shared" si="1246"/>
        <v>9.8609260935678795E-4</v>
      </c>
    </row>
    <row r="8252" spans="40:58" x14ac:dyDescent="0.3">
      <c r="AN8252" s="37">
        <f t="shared" si="1239"/>
        <v>7</v>
      </c>
      <c r="AO8252" s="32" t="s">
        <v>120</v>
      </c>
      <c r="AP8252" s="32" t="s">
        <v>299</v>
      </c>
      <c r="AQ8252" s="32" t="s">
        <v>70</v>
      </c>
      <c r="AR8252" s="33">
        <v>1530.987253</v>
      </c>
      <c r="AS8252" s="34">
        <v>1412.4417989999999</v>
      </c>
      <c r="AT8252" s="33">
        <v>30</v>
      </c>
      <c r="AU8252" s="35">
        <v>88.545454000000007</v>
      </c>
      <c r="AV8252" s="33">
        <v>939.31816900000001</v>
      </c>
      <c r="AW8252" s="33">
        <v>591.669084</v>
      </c>
      <c r="AX8252" s="53">
        <v>48</v>
      </c>
      <c r="AY8252" s="53">
        <v>46</v>
      </c>
      <c r="AZ8252" s="38">
        <f t="shared" si="1240"/>
        <v>45489</v>
      </c>
      <c r="BA8252" s="39">
        <f t="shared" si="1241"/>
        <v>0.56603089270396589</v>
      </c>
      <c r="BB8252" s="40">
        <f t="shared" si="1242"/>
        <v>72.732087466017461</v>
      </c>
      <c r="BC8252" s="39">
        <f t="shared" si="1243"/>
        <v>0.35653838162035789</v>
      </c>
      <c r="BD8252" s="40">
        <f t="shared" si="1244"/>
        <v>45.813366533982617</v>
      </c>
      <c r="BE8252" s="39">
        <f t="shared" si="1245"/>
        <v>5.7835526603172836E-2</v>
      </c>
      <c r="BF8252" s="39">
        <f t="shared" si="1246"/>
        <v>1.9595199072503316E-2</v>
      </c>
    </row>
    <row r="8253" spans="40:58" x14ac:dyDescent="0.3">
      <c r="AN8253" s="37">
        <f t="shared" si="1239"/>
        <v>7</v>
      </c>
      <c r="AO8253" s="32" t="s">
        <v>120</v>
      </c>
      <c r="AP8253" s="32" t="s">
        <v>300</v>
      </c>
      <c r="AQ8253" s="32" t="s">
        <v>72</v>
      </c>
      <c r="AR8253" s="33">
        <v>1277.1908519999999</v>
      </c>
      <c r="AS8253" s="34">
        <v>1196.372672</v>
      </c>
      <c r="AT8253" s="33">
        <v>1</v>
      </c>
      <c r="AU8253" s="35">
        <v>80.818179999999998</v>
      </c>
      <c r="AV8253" s="33">
        <v>757.37269300000003</v>
      </c>
      <c r="AW8253" s="33">
        <v>519.81815900000004</v>
      </c>
      <c r="AX8253" s="53">
        <v>35</v>
      </c>
      <c r="AY8253" s="53">
        <v>39</v>
      </c>
      <c r="AZ8253" s="38">
        <f t="shared" si="1240"/>
        <v>45490</v>
      </c>
      <c r="BA8253" s="39">
        <f t="shared" si="1241"/>
        <v>0.55547501373196695</v>
      </c>
      <c r="BB8253" s="40">
        <f t="shared" si="1242"/>
        <v>47.925086946957499</v>
      </c>
      <c r="BC8253" s="39">
        <f t="shared" si="1243"/>
        <v>0.38124691011093897</v>
      </c>
      <c r="BD8253" s="40">
        <f t="shared" si="1244"/>
        <v>32.893093053042485</v>
      </c>
      <c r="BE8253" s="39">
        <f t="shared" si="1245"/>
        <v>6.3278076157094174E-2</v>
      </c>
      <c r="BF8253" s="39">
        <f t="shared" si="1246"/>
        <v>7.8296833901845078E-4</v>
      </c>
    </row>
    <row r="8254" spans="40:58" x14ac:dyDescent="0.3">
      <c r="AN8254" s="37">
        <f t="shared" si="1239"/>
        <v>7</v>
      </c>
      <c r="AO8254" s="32" t="s">
        <v>120</v>
      </c>
      <c r="AP8254" s="32" t="s">
        <v>301</v>
      </c>
      <c r="AQ8254" s="32" t="s">
        <v>75</v>
      </c>
      <c r="AR8254" s="33">
        <v>1443.1363510000001</v>
      </c>
      <c r="AS8254" s="34">
        <v>1364.6818060000001</v>
      </c>
      <c r="AT8254" s="33">
        <v>31.363636</v>
      </c>
      <c r="AU8254" s="35">
        <v>47.090909000000003</v>
      </c>
      <c r="AV8254" s="33">
        <v>1027.9999949999999</v>
      </c>
      <c r="AW8254" s="33">
        <v>415.13635599999998</v>
      </c>
      <c r="AX8254" s="53">
        <v>47</v>
      </c>
      <c r="AY8254" s="53">
        <v>29</v>
      </c>
      <c r="AZ8254" s="38">
        <f t="shared" si="1240"/>
        <v>45491</v>
      </c>
      <c r="BA8254" s="39">
        <f t="shared" si="1241"/>
        <v>0.67361194788255452</v>
      </c>
      <c r="BB8254" s="40">
        <f t="shared" si="1242"/>
        <v>55.886106542767912</v>
      </c>
      <c r="BC8254" s="39">
        <f t="shared" si="1243"/>
        <v>0.27202413498263261</v>
      </c>
      <c r="BD8254" s="40">
        <f t="shared" si="1244"/>
        <v>22.568438457232123</v>
      </c>
      <c r="BE8254" s="39">
        <f t="shared" si="1245"/>
        <v>3.2630949228996314E-2</v>
      </c>
      <c r="BF8254" s="39">
        <f t="shared" si="1246"/>
        <v>2.1732967905816403E-2</v>
      </c>
    </row>
    <row r="8255" spans="40:58" x14ac:dyDescent="0.3">
      <c r="AN8255" s="37">
        <f t="shared" si="1239"/>
        <v>7</v>
      </c>
      <c r="AO8255" s="32" t="s">
        <v>120</v>
      </c>
      <c r="AP8255" s="32" t="s">
        <v>302</v>
      </c>
      <c r="AQ8255" s="32" t="s">
        <v>78</v>
      </c>
      <c r="AR8255" s="33">
        <v>1553.6354570000001</v>
      </c>
      <c r="AS8255" s="34">
        <v>1465.7272599999999</v>
      </c>
      <c r="AT8255" s="33">
        <v>26.363636</v>
      </c>
      <c r="AU8255" s="35">
        <v>61.544561000000002</v>
      </c>
      <c r="AV8255" s="33">
        <v>1136.771821</v>
      </c>
      <c r="AW8255" s="33">
        <v>416.86363599999999</v>
      </c>
      <c r="AX8255" s="53">
        <v>62</v>
      </c>
      <c r="AY8255" s="53">
        <v>31</v>
      </c>
      <c r="AZ8255" s="38">
        <f t="shared" si="1240"/>
        <v>45492</v>
      </c>
      <c r="BA8255" s="39">
        <f t="shared" si="1241"/>
        <v>0.69028465046806942</v>
      </c>
      <c r="BB8255" s="40">
        <f t="shared" si="1242"/>
        <v>64.321112609955691</v>
      </c>
      <c r="BC8255" s="39">
        <f t="shared" si="1243"/>
        <v>0.25313309492134967</v>
      </c>
      <c r="BD8255" s="40">
        <f t="shared" si="1244"/>
        <v>23.587084390044513</v>
      </c>
      <c r="BE8255" s="39">
        <f t="shared" si="1245"/>
        <v>3.9613257230135424E-2</v>
      </c>
      <c r="BF8255" s="39">
        <f t="shared" si="1246"/>
        <v>1.6968997380445338E-2</v>
      </c>
    </row>
    <row r="8256" spans="40:58" x14ac:dyDescent="0.3">
      <c r="AN8256" s="37">
        <f t="shared" si="1239"/>
        <v>7</v>
      </c>
      <c r="AO8256" s="32" t="s">
        <v>120</v>
      </c>
      <c r="AP8256" s="32" t="s">
        <v>303</v>
      </c>
      <c r="AQ8256" s="32" t="s">
        <v>81</v>
      </c>
      <c r="AR8256" s="33">
        <v>1473.8740600000001</v>
      </c>
      <c r="AS8256" s="34">
        <v>1311.9090839999999</v>
      </c>
      <c r="AT8256" s="33">
        <v>57.954543999999999</v>
      </c>
      <c r="AU8256" s="35">
        <v>104.01043199999999</v>
      </c>
      <c r="AV8256" s="33">
        <v>1335.919515</v>
      </c>
      <c r="AW8256" s="33">
        <v>137.954545</v>
      </c>
      <c r="AX8256" s="53">
        <v>66</v>
      </c>
      <c r="AY8256" s="53">
        <v>5</v>
      </c>
      <c r="AZ8256" s="38">
        <f t="shared" si="1240"/>
        <v>45493</v>
      </c>
      <c r="BA8256" s="39">
        <f t="shared" si="1241"/>
        <v>0.80679515683257774</v>
      </c>
      <c r="BB8256" s="40">
        <f t="shared" si="1242"/>
        <v>146.80506161083187</v>
      </c>
      <c r="BC8256" s="39">
        <f t="shared" si="1243"/>
        <v>8.3314194844321815E-2</v>
      </c>
      <c r="BD8256" s="40">
        <f t="shared" si="1244"/>
        <v>15.15991438916833</v>
      </c>
      <c r="BE8256" s="39">
        <f t="shared" si="1245"/>
        <v>7.056941622271308E-2</v>
      </c>
      <c r="BF8256" s="39">
        <f t="shared" si="1246"/>
        <v>3.9321232100387189E-2</v>
      </c>
    </row>
    <row r="8257" spans="40:58" x14ac:dyDescent="0.3">
      <c r="AN8257" s="37">
        <f t="shared" si="1239"/>
        <v>7</v>
      </c>
      <c r="AO8257" s="32" t="s">
        <v>120</v>
      </c>
      <c r="AP8257" s="32" t="s">
        <v>304</v>
      </c>
      <c r="AQ8257" s="32" t="s">
        <v>84</v>
      </c>
      <c r="AR8257" s="33">
        <v>1000.636357</v>
      </c>
      <c r="AS8257" s="34">
        <v>700.72726599999999</v>
      </c>
      <c r="AT8257" s="33">
        <v>148.63636399999999</v>
      </c>
      <c r="AU8257" s="35">
        <v>151.272727</v>
      </c>
      <c r="AV8257" s="33">
        <v>822.99999600000001</v>
      </c>
      <c r="AW8257" s="33">
        <v>177.63636099999999</v>
      </c>
      <c r="AX8257" s="53">
        <v>35</v>
      </c>
      <c r="AY8257" s="53">
        <v>12</v>
      </c>
      <c r="AZ8257" s="38">
        <f t="shared" si="1240"/>
        <v>45494</v>
      </c>
      <c r="BA8257" s="39">
        <f t="shared" si="1241"/>
        <v>0.57596526482177124</v>
      </c>
      <c r="BB8257" s="40">
        <f t="shared" si="1242"/>
        <v>246.66821165020255</v>
      </c>
      <c r="BC8257" s="39">
        <f t="shared" si="1243"/>
        <v>0.12431637205662971</v>
      </c>
      <c r="BD8257" s="40">
        <f t="shared" si="1244"/>
        <v>53.240879349797453</v>
      </c>
      <c r="BE8257" s="39">
        <f t="shared" si="1245"/>
        <v>0.15117652476023316</v>
      </c>
      <c r="BF8257" s="39">
        <f t="shared" si="1246"/>
        <v>0.14854183836136586</v>
      </c>
    </row>
    <row r="8258" spans="40:58" x14ac:dyDescent="0.3">
      <c r="AN8258" s="37">
        <f t="shared" si="1239"/>
        <v>7</v>
      </c>
      <c r="AO8258" s="32" t="s">
        <v>120</v>
      </c>
      <c r="AP8258" s="32" t="s">
        <v>305</v>
      </c>
      <c r="AQ8258" s="32" t="s">
        <v>67</v>
      </c>
      <c r="AR8258" s="33">
        <v>1041.547681</v>
      </c>
      <c r="AS8258" s="34">
        <v>932.77271699999994</v>
      </c>
      <c r="AT8258" s="33">
        <v>56.502236000000003</v>
      </c>
      <c r="AU8258" s="35">
        <v>52.272728000000001</v>
      </c>
      <c r="AV8258" s="33">
        <v>531.90908999999999</v>
      </c>
      <c r="AW8258" s="33">
        <v>509.63859100000002</v>
      </c>
      <c r="AX8258" s="53">
        <v>22</v>
      </c>
      <c r="AY8258" s="53">
        <v>38</v>
      </c>
      <c r="AZ8258" s="38">
        <f t="shared" si="1240"/>
        <v>45495</v>
      </c>
      <c r="BA8258" s="39">
        <f t="shared" si="1241"/>
        <v>0.45735658284769037</v>
      </c>
      <c r="BB8258" s="40">
        <f t="shared" si="1242"/>
        <v>55.550401744903695</v>
      </c>
      <c r="BC8258" s="39">
        <f t="shared" si="1243"/>
        <v>0.43820752239273014</v>
      </c>
      <c r="BD8258" s="40">
        <f t="shared" si="1244"/>
        <v>53.224562255096373</v>
      </c>
      <c r="BE8258" s="39">
        <f t="shared" si="1245"/>
        <v>5.0187551615315823E-2</v>
      </c>
      <c r="BF8258" s="39">
        <f t="shared" si="1246"/>
        <v>5.4248343144263599E-2</v>
      </c>
    </row>
    <row r="8259" spans="40:58" x14ac:dyDescent="0.3">
      <c r="AN8259" s="37">
        <f t="shared" si="1239"/>
        <v>7</v>
      </c>
      <c r="AO8259" s="32" t="s">
        <v>120</v>
      </c>
      <c r="AP8259" s="32" t="s">
        <v>306</v>
      </c>
      <c r="AQ8259" s="32" t="s">
        <v>70</v>
      </c>
      <c r="AR8259" s="33">
        <v>1355.9128089999999</v>
      </c>
      <c r="AS8259" s="34">
        <v>1127.4090859999999</v>
      </c>
      <c r="AT8259" s="33">
        <v>180.50372400000001</v>
      </c>
      <c r="AU8259" s="35">
        <v>47.999999000000003</v>
      </c>
      <c r="AV8259" s="33">
        <v>710.18554099999994</v>
      </c>
      <c r="AW8259" s="33">
        <v>645.72726799999998</v>
      </c>
      <c r="AX8259" s="53">
        <v>27</v>
      </c>
      <c r="AY8259" s="53">
        <v>48</v>
      </c>
      <c r="AZ8259" s="38">
        <f t="shared" si="1240"/>
        <v>45496</v>
      </c>
      <c r="BA8259" s="39">
        <f t="shared" si="1241"/>
        <v>0.43550167503764686</v>
      </c>
      <c r="BB8259" s="40">
        <f t="shared" si="1242"/>
        <v>119.68324147549902</v>
      </c>
      <c r="BC8259" s="39">
        <f t="shared" si="1243"/>
        <v>0.39597441879133322</v>
      </c>
      <c r="BD8259" s="40">
        <f t="shared" si="1244"/>
        <v>108.82048152450103</v>
      </c>
      <c r="BE8259" s="39">
        <f t="shared" si="1245"/>
        <v>3.5400505608764413E-2</v>
      </c>
      <c r="BF8259" s="39">
        <f t="shared" si="1246"/>
        <v>0.1331234005622555</v>
      </c>
    </row>
    <row r="8260" spans="40:58" x14ac:dyDescent="0.3">
      <c r="AN8260" s="37">
        <f t="shared" ref="AN8260:AN8323" si="1247">MONTH(AP8260)</f>
        <v>7</v>
      </c>
      <c r="AO8260" s="32" t="s">
        <v>120</v>
      </c>
      <c r="AP8260" s="32" t="s">
        <v>307</v>
      </c>
      <c r="AQ8260" s="32" t="s">
        <v>72</v>
      </c>
      <c r="AR8260" s="33">
        <v>809.03634099999999</v>
      </c>
      <c r="AS8260" s="34">
        <v>684.90906900000004</v>
      </c>
      <c r="AT8260" s="33">
        <v>11.363636</v>
      </c>
      <c r="AU8260" s="35">
        <v>112.76363600000001</v>
      </c>
      <c r="AV8260" s="33">
        <v>379.76362899999998</v>
      </c>
      <c r="AW8260" s="33">
        <v>429.27271200000001</v>
      </c>
      <c r="AX8260" s="53">
        <v>14</v>
      </c>
      <c r="AY8260" s="53">
        <v>36</v>
      </c>
      <c r="AZ8260" s="38">
        <f t="shared" ref="AZ8260:AZ8323" si="1248">AP8260*1</f>
        <v>45497</v>
      </c>
      <c r="BA8260" s="39">
        <f t="shared" ref="BA8260:BA8323" si="1249">(AV8260-BB8260)/AR8260</f>
        <v>0.39738386139048187</v>
      </c>
      <c r="BB8260" s="40">
        <f t="shared" ref="BB8260:BB8323" si="1250">(AR8260-AS8260)*(AV8260/AR8260)</f>
        <v>58.265643808193367</v>
      </c>
      <c r="BC8260" s="39">
        <f t="shared" ref="BC8260:BC8323" si="1251">(AW8260-BD8260)/AR8260</f>
        <v>0.44919006154779573</v>
      </c>
      <c r="BD8260" s="40">
        <f t="shared" ref="BD8260:BD8323" si="1252">(AR8260-AS8260)*(AW8260/AR8260)</f>
        <v>65.861628191806588</v>
      </c>
      <c r="BE8260" s="39">
        <f t="shared" ref="BE8260:BE8323" si="1253">AU8260/AR8260</f>
        <v>0.13938018638398841</v>
      </c>
      <c r="BF8260" s="39">
        <f t="shared" ref="BF8260:BF8323" si="1254">AT8260/AR8260</f>
        <v>1.4045890677734091E-2</v>
      </c>
    </row>
    <row r="8261" spans="40:58" x14ac:dyDescent="0.3">
      <c r="AN8261" s="37">
        <f t="shared" si="1247"/>
        <v>7</v>
      </c>
      <c r="AO8261" s="32" t="s">
        <v>120</v>
      </c>
      <c r="AP8261" s="32" t="s">
        <v>308</v>
      </c>
      <c r="AQ8261" s="32" t="s">
        <v>75</v>
      </c>
      <c r="AR8261" s="33">
        <v>1313.0770190000001</v>
      </c>
      <c r="AS8261" s="34">
        <v>1110.3181549999999</v>
      </c>
      <c r="AT8261" s="33">
        <v>23.454546000000001</v>
      </c>
      <c r="AU8261" s="35">
        <v>179.30431799999999</v>
      </c>
      <c r="AV8261" s="33">
        <v>859.16793500000006</v>
      </c>
      <c r="AW8261" s="33">
        <v>453.90908400000001</v>
      </c>
      <c r="AX8261" s="53">
        <v>29</v>
      </c>
      <c r="AY8261" s="53">
        <v>35</v>
      </c>
      <c r="AZ8261" s="38">
        <f t="shared" si="1248"/>
        <v>45498</v>
      </c>
      <c r="BA8261" s="39">
        <f t="shared" si="1249"/>
        <v>0.55328016407559866</v>
      </c>
      <c r="BB8261" s="40">
        <f t="shared" si="1250"/>
        <v>132.66846648378205</v>
      </c>
      <c r="BC8261" s="39">
        <f t="shared" si="1251"/>
        <v>0.29230477796046317</v>
      </c>
      <c r="BD8261" s="40">
        <f t="shared" si="1252"/>
        <v>70.090397516218076</v>
      </c>
      <c r="BE8261" s="39">
        <f t="shared" si="1253"/>
        <v>0.13655278053419348</v>
      </c>
      <c r="BF8261" s="39">
        <f t="shared" si="1254"/>
        <v>1.7862277429744583E-2</v>
      </c>
    </row>
    <row r="8262" spans="40:58" x14ac:dyDescent="0.3">
      <c r="AN8262" s="37">
        <f t="shared" si="1247"/>
        <v>7</v>
      </c>
      <c r="AO8262" s="32" t="s">
        <v>120</v>
      </c>
      <c r="AP8262" s="32" t="s">
        <v>309</v>
      </c>
      <c r="AQ8262" s="32" t="s">
        <v>78</v>
      </c>
      <c r="AR8262" s="33">
        <v>1570.0315720000001</v>
      </c>
      <c r="AS8262" s="34">
        <v>1424.0908870000001</v>
      </c>
      <c r="AT8262" s="33">
        <v>37.272725999999999</v>
      </c>
      <c r="AU8262" s="35">
        <v>108.667959</v>
      </c>
      <c r="AV8262" s="33">
        <v>1289.395219</v>
      </c>
      <c r="AW8262" s="33">
        <v>280.63635299999999</v>
      </c>
      <c r="AX8262" s="53">
        <v>52</v>
      </c>
      <c r="AY8262" s="53">
        <v>23</v>
      </c>
      <c r="AZ8262" s="38">
        <f t="shared" si="1248"/>
        <v>45499</v>
      </c>
      <c r="BA8262" s="39">
        <f t="shared" si="1249"/>
        <v>0.74491546609497505</v>
      </c>
      <c r="BB8262" s="40">
        <f t="shared" si="1250"/>
        <v>119.8544187597936</v>
      </c>
      <c r="BC8262" s="39">
        <f t="shared" si="1251"/>
        <v>0.16213055284966815</v>
      </c>
      <c r="BD8262" s="40">
        <f t="shared" si="1252"/>
        <v>26.086266240206417</v>
      </c>
      <c r="BE8262" s="39">
        <f t="shared" si="1253"/>
        <v>6.9213868649515273E-2</v>
      </c>
      <c r="BF8262" s="39">
        <f t="shared" si="1254"/>
        <v>2.3740112405841476E-2</v>
      </c>
    </row>
    <row r="8263" spans="40:58" x14ac:dyDescent="0.3">
      <c r="AN8263" s="37">
        <f t="shared" si="1247"/>
        <v>7</v>
      </c>
      <c r="AO8263" s="32" t="s">
        <v>120</v>
      </c>
      <c r="AP8263" s="32" t="s">
        <v>310</v>
      </c>
      <c r="AQ8263" s="32" t="s">
        <v>81</v>
      </c>
      <c r="AR8263" s="33">
        <v>837.35960399999999</v>
      </c>
      <c r="AS8263" s="34">
        <v>505.95453900000001</v>
      </c>
      <c r="AT8263" s="33">
        <v>33.636364</v>
      </c>
      <c r="AU8263" s="35">
        <v>297.76870100000002</v>
      </c>
      <c r="AV8263" s="33">
        <v>760.450513</v>
      </c>
      <c r="AW8263" s="33">
        <v>76.909091000000004</v>
      </c>
      <c r="AX8263" s="53">
        <v>24</v>
      </c>
      <c r="AY8263" s="53">
        <v>5</v>
      </c>
      <c r="AZ8263" s="38">
        <f t="shared" si="1248"/>
        <v>45500</v>
      </c>
      <c r="BA8263" s="39">
        <f t="shared" si="1249"/>
        <v>0.54872966843514004</v>
      </c>
      <c r="BB8263" s="40">
        <f t="shared" si="1250"/>
        <v>300.96645513609985</v>
      </c>
      <c r="BC8263" s="39">
        <f t="shared" si="1251"/>
        <v>5.5496444913408868E-2</v>
      </c>
      <c r="BD8263" s="40">
        <f t="shared" si="1252"/>
        <v>30.43860986390014</v>
      </c>
      <c r="BE8263" s="39">
        <f t="shared" si="1253"/>
        <v>0.35560433006032616</v>
      </c>
      <c r="BF8263" s="39">
        <f t="shared" si="1254"/>
        <v>4.0169556591124977E-2</v>
      </c>
    </row>
    <row r="8264" spans="40:58" x14ac:dyDescent="0.3">
      <c r="AN8264" s="37">
        <f t="shared" si="1247"/>
        <v>7</v>
      </c>
      <c r="AO8264" s="32" t="s">
        <v>120</v>
      </c>
      <c r="AP8264" s="32" t="s">
        <v>311</v>
      </c>
      <c r="AQ8264" s="32" t="s">
        <v>84</v>
      </c>
      <c r="AR8264" s="33">
        <v>762.91698599999995</v>
      </c>
      <c r="AS8264" s="34">
        <v>468.49999800000001</v>
      </c>
      <c r="AT8264" s="33">
        <v>48.502234999999999</v>
      </c>
      <c r="AU8264" s="35">
        <v>245.91475299999999</v>
      </c>
      <c r="AV8264" s="33">
        <v>530.13904400000001</v>
      </c>
      <c r="AW8264" s="33">
        <v>232.777942</v>
      </c>
      <c r="AX8264" s="53">
        <v>16</v>
      </c>
      <c r="AY8264" s="53">
        <v>11</v>
      </c>
      <c r="AZ8264" s="38">
        <f t="shared" si="1248"/>
        <v>45501</v>
      </c>
      <c r="BA8264" s="39">
        <f t="shared" si="1249"/>
        <v>0.42672178518161485</v>
      </c>
      <c r="BB8264" s="40">
        <f t="shared" si="1250"/>
        <v>204.58574578870295</v>
      </c>
      <c r="BC8264" s="39">
        <f t="shared" si="1251"/>
        <v>0.18736861599867827</v>
      </c>
      <c r="BD8264" s="40">
        <f t="shared" si="1252"/>
        <v>89.831242211296995</v>
      </c>
      <c r="BE8264" s="39">
        <f t="shared" si="1253"/>
        <v>0.32233487720510656</v>
      </c>
      <c r="BF8264" s="39">
        <f t="shared" si="1254"/>
        <v>6.3574721614600413E-2</v>
      </c>
    </row>
    <row r="8265" spans="40:58" x14ac:dyDescent="0.3">
      <c r="AN8265" s="37">
        <f t="shared" si="1247"/>
        <v>7</v>
      </c>
      <c r="AO8265" s="32" t="s">
        <v>120</v>
      </c>
      <c r="AP8265" s="32" t="s">
        <v>312</v>
      </c>
      <c r="AQ8265" s="32" t="s">
        <v>67</v>
      </c>
      <c r="AR8265" s="33">
        <v>1202.8269680000001</v>
      </c>
      <c r="AS8265" s="34">
        <v>649.68180900000004</v>
      </c>
      <c r="AT8265" s="33">
        <v>14.545455</v>
      </c>
      <c r="AU8265" s="35">
        <v>538.59970399999997</v>
      </c>
      <c r="AV8265" s="33">
        <v>1078.1451520000001</v>
      </c>
      <c r="AW8265" s="33">
        <v>124.681816</v>
      </c>
      <c r="AX8265" s="53">
        <v>36</v>
      </c>
      <c r="AY8265" s="53">
        <v>11</v>
      </c>
      <c r="AZ8265" s="38">
        <f t="shared" si="1248"/>
        <v>45502</v>
      </c>
      <c r="BA8265" s="39">
        <f t="shared" si="1249"/>
        <v>0.48414073797785184</v>
      </c>
      <c r="BB8265" s="40">
        <f t="shared" si="1250"/>
        <v>495.80761605281799</v>
      </c>
      <c r="BC8265" s="39">
        <f t="shared" si="1251"/>
        <v>5.5988329863267565E-2</v>
      </c>
      <c r="BD8265" s="40">
        <f t="shared" si="1252"/>
        <v>57.337542947182023</v>
      </c>
      <c r="BE8265" s="39">
        <f t="shared" si="1253"/>
        <v>0.44777820777959138</v>
      </c>
      <c r="BF8265" s="39">
        <f t="shared" si="1254"/>
        <v>1.2092724379289108E-2</v>
      </c>
    </row>
    <row r="8266" spans="40:58" x14ac:dyDescent="0.3">
      <c r="AN8266" s="37">
        <f t="shared" si="1247"/>
        <v>7</v>
      </c>
      <c r="AO8266" s="32" t="s">
        <v>120</v>
      </c>
      <c r="AP8266" s="32" t="s">
        <v>313</v>
      </c>
      <c r="AQ8266" s="32" t="s">
        <v>70</v>
      </c>
      <c r="AR8266" s="33">
        <v>1736.943657</v>
      </c>
      <c r="AS8266" s="34">
        <v>1251.363627</v>
      </c>
      <c r="AT8266" s="33">
        <v>144.09090900000001</v>
      </c>
      <c r="AU8266" s="35">
        <v>341.48912100000001</v>
      </c>
      <c r="AV8266" s="33">
        <v>1306.034576</v>
      </c>
      <c r="AW8266" s="33">
        <v>430.90908100000001</v>
      </c>
      <c r="AX8266" s="53">
        <v>45</v>
      </c>
      <c r="AY8266" s="53">
        <v>32</v>
      </c>
      <c r="AZ8266" s="38">
        <f t="shared" si="1248"/>
        <v>45503</v>
      </c>
      <c r="BA8266" s="39">
        <f t="shared" si="1249"/>
        <v>0.54170985920432613</v>
      </c>
      <c r="BB8266" s="40">
        <f t="shared" si="1250"/>
        <v>365.11507212068273</v>
      </c>
      <c r="BC8266" s="39">
        <f t="shared" si="1251"/>
        <v>0.17873010553311383</v>
      </c>
      <c r="BD8266" s="40">
        <f t="shared" si="1252"/>
        <v>120.46495787931737</v>
      </c>
      <c r="BE8266" s="39">
        <f t="shared" si="1253"/>
        <v>0.19660345321149356</v>
      </c>
      <c r="BF8266" s="39">
        <f t="shared" si="1254"/>
        <v>8.2956582051066499E-2</v>
      </c>
    </row>
    <row r="8267" spans="40:58" x14ac:dyDescent="0.3">
      <c r="AN8267" s="37">
        <f t="shared" si="1247"/>
        <v>7</v>
      </c>
      <c r="AO8267" s="32" t="s">
        <v>120</v>
      </c>
      <c r="AP8267" s="32" t="s">
        <v>314</v>
      </c>
      <c r="AQ8267" s="32" t="s">
        <v>72</v>
      </c>
      <c r="AR8267" s="33">
        <v>1432.9825189999999</v>
      </c>
      <c r="AS8267" s="34">
        <v>1194.5527099999999</v>
      </c>
      <c r="AT8267" s="33">
        <v>63.099851000000001</v>
      </c>
      <c r="AU8267" s="35">
        <v>175.329958</v>
      </c>
      <c r="AV8267" s="33">
        <v>991.602531</v>
      </c>
      <c r="AW8267" s="33">
        <v>441.37998800000003</v>
      </c>
      <c r="AX8267" s="53">
        <v>46</v>
      </c>
      <c r="AY8267" s="53">
        <v>36</v>
      </c>
      <c r="AZ8267" s="38">
        <f t="shared" si="1248"/>
        <v>45504</v>
      </c>
      <c r="BA8267" s="39">
        <f t="shared" si="1249"/>
        <v>0.57684769232120403</v>
      </c>
      <c r="BB8267" s="40">
        <f t="shared" si="1250"/>
        <v>164.98987177822409</v>
      </c>
      <c r="BC8267" s="39">
        <f t="shared" si="1251"/>
        <v>0.256765205366908</v>
      </c>
      <c r="BD8267" s="40">
        <f t="shared" si="1252"/>
        <v>73.439937221775892</v>
      </c>
      <c r="BE8267" s="39">
        <f t="shared" si="1253"/>
        <v>0.12235317296288666</v>
      </c>
      <c r="BF8267" s="39">
        <f t="shared" si="1254"/>
        <v>4.4033929349001362E-2</v>
      </c>
    </row>
    <row r="8268" spans="40:58" x14ac:dyDescent="0.3">
      <c r="AN8268" s="37">
        <f t="shared" si="1247"/>
        <v>8</v>
      </c>
      <c r="AO8268" s="32" t="s">
        <v>120</v>
      </c>
      <c r="AP8268" s="32" t="s">
        <v>315</v>
      </c>
      <c r="AQ8268" s="32" t="s">
        <v>75</v>
      </c>
      <c r="AR8268" s="33">
        <v>2005.8323310000001</v>
      </c>
      <c r="AS8268" s="34">
        <v>1515.954536</v>
      </c>
      <c r="AT8268" s="33">
        <v>102.181819</v>
      </c>
      <c r="AU8268" s="35">
        <v>387.69597599999997</v>
      </c>
      <c r="AV8268" s="33">
        <v>1416.286889</v>
      </c>
      <c r="AW8268" s="33">
        <v>589.54544199999998</v>
      </c>
      <c r="AX8268" s="53">
        <v>48</v>
      </c>
      <c r="AY8268" s="53">
        <v>46</v>
      </c>
      <c r="AZ8268" s="38">
        <f t="shared" si="1248"/>
        <v>45505</v>
      </c>
      <c r="BA8268" s="39">
        <f t="shared" si="1249"/>
        <v>0.53363973178012192</v>
      </c>
      <c r="BB8268" s="40">
        <f t="shared" si="1250"/>
        <v>345.8950618892631</v>
      </c>
      <c r="BC8268" s="39">
        <f t="shared" si="1251"/>
        <v>0.22213357617340301</v>
      </c>
      <c r="BD8268" s="40">
        <f t="shared" si="1252"/>
        <v>143.98273311073697</v>
      </c>
      <c r="BE8268" s="39">
        <f t="shared" si="1253"/>
        <v>0.19328433887926993</v>
      </c>
      <c r="BF8268" s="39">
        <f t="shared" si="1254"/>
        <v>5.0942353167204982E-2</v>
      </c>
    </row>
    <row r="8269" spans="40:58" x14ac:dyDescent="0.3">
      <c r="AN8269" s="37">
        <f t="shared" si="1247"/>
        <v>8</v>
      </c>
      <c r="AO8269" s="32" t="s">
        <v>120</v>
      </c>
      <c r="AP8269" s="32" t="s">
        <v>316</v>
      </c>
      <c r="AQ8269" s="32" t="s">
        <v>78</v>
      </c>
      <c r="AR8269" s="33">
        <v>1485.4593070000001</v>
      </c>
      <c r="AS8269" s="34">
        <v>1049.545449</v>
      </c>
      <c r="AT8269" s="33">
        <v>97.272726000000006</v>
      </c>
      <c r="AU8269" s="35">
        <v>338.64113200000003</v>
      </c>
      <c r="AV8269" s="33">
        <v>1322.8684009999999</v>
      </c>
      <c r="AW8269" s="33">
        <v>162.59090599999999</v>
      </c>
      <c r="AX8269" s="53">
        <v>54</v>
      </c>
      <c r="AY8269" s="53">
        <v>6</v>
      </c>
      <c r="AZ8269" s="38">
        <f t="shared" si="1248"/>
        <v>45506</v>
      </c>
      <c r="BA8269" s="39">
        <f t="shared" si="1249"/>
        <v>0.6292110981879292</v>
      </c>
      <c r="BB8269" s="40">
        <f t="shared" si="1250"/>
        <v>388.20091912904968</v>
      </c>
      <c r="BC8269" s="39">
        <f t="shared" si="1251"/>
        <v>7.7334980896282185E-2</v>
      </c>
      <c r="BD8269" s="40">
        <f t="shared" si="1252"/>
        <v>47.71293887095041</v>
      </c>
      <c r="BE8269" s="39">
        <f t="shared" si="1253"/>
        <v>0.22797065554351131</v>
      </c>
      <c r="BF8269" s="39">
        <f t="shared" si="1254"/>
        <v>6.5483265372277208E-2</v>
      </c>
    </row>
    <row r="8270" spans="40:58" x14ac:dyDescent="0.3">
      <c r="AN8270" s="37">
        <f t="shared" si="1247"/>
        <v>8</v>
      </c>
      <c r="AO8270" s="32" t="s">
        <v>120</v>
      </c>
      <c r="AP8270" s="32" t="s">
        <v>317</v>
      </c>
      <c r="AQ8270" s="32" t="s">
        <v>81</v>
      </c>
      <c r="AR8270" s="33">
        <v>1346.7281519999999</v>
      </c>
      <c r="AS8270" s="34">
        <v>810.63634999999999</v>
      </c>
      <c r="AT8270" s="33">
        <v>28.956779999999998</v>
      </c>
      <c r="AU8270" s="35">
        <v>507.13502199999999</v>
      </c>
      <c r="AV8270" s="33">
        <v>1253.273905</v>
      </c>
      <c r="AW8270" s="33">
        <v>93.454246999999995</v>
      </c>
      <c r="AX8270" s="53">
        <v>43</v>
      </c>
      <c r="AY8270" s="53">
        <v>5</v>
      </c>
      <c r="AZ8270" s="38">
        <f t="shared" si="1248"/>
        <v>45507</v>
      </c>
      <c r="BA8270" s="39">
        <f t="shared" si="1249"/>
        <v>0.56016012957488781</v>
      </c>
      <c r="BB8270" s="40">
        <f t="shared" si="1250"/>
        <v>498.89048887353084</v>
      </c>
      <c r="BC8270" s="39">
        <f t="shared" si="1251"/>
        <v>4.1770073485128192E-2</v>
      </c>
      <c r="BD8270" s="40">
        <f t="shared" si="1252"/>
        <v>37.20131312646911</v>
      </c>
      <c r="BE8270" s="39">
        <f t="shared" si="1253"/>
        <v>0.37656821924073064</v>
      </c>
      <c r="BF8270" s="39">
        <f t="shared" si="1254"/>
        <v>2.1501577699253441E-2</v>
      </c>
    </row>
    <row r="8271" spans="40:58" x14ac:dyDescent="0.3">
      <c r="AN8271" s="37">
        <f t="shared" si="1247"/>
        <v>8</v>
      </c>
      <c r="AO8271" s="32" t="s">
        <v>120</v>
      </c>
      <c r="AP8271" s="32" t="s">
        <v>318</v>
      </c>
      <c r="AQ8271" s="32" t="s">
        <v>84</v>
      </c>
      <c r="AR8271" s="33">
        <v>1219.809229</v>
      </c>
      <c r="AS8271" s="34">
        <v>995.99999000000003</v>
      </c>
      <c r="AT8271" s="33">
        <v>21.363637000000001</v>
      </c>
      <c r="AU8271" s="35">
        <v>202.44560200000001</v>
      </c>
      <c r="AV8271" s="33">
        <v>1024.127412</v>
      </c>
      <c r="AW8271" s="33">
        <v>195.681817</v>
      </c>
      <c r="AX8271" s="53">
        <v>50</v>
      </c>
      <c r="AY8271" s="53">
        <v>14</v>
      </c>
      <c r="AZ8271" s="38">
        <f t="shared" si="1248"/>
        <v>45508</v>
      </c>
      <c r="BA8271" s="39">
        <f t="shared" si="1249"/>
        <v>0.68553478281539437</v>
      </c>
      <c r="BB8271" s="40">
        <f t="shared" si="1250"/>
        <v>187.90575712127148</v>
      </c>
      <c r="BC8271" s="39">
        <f t="shared" si="1251"/>
        <v>0.13098633074965163</v>
      </c>
      <c r="BD8271" s="40">
        <f t="shared" si="1252"/>
        <v>35.903481878728471</v>
      </c>
      <c r="BE8271" s="39">
        <f t="shared" si="1253"/>
        <v>0.16596496992071866</v>
      </c>
      <c r="BF8271" s="39">
        <f t="shared" si="1254"/>
        <v>1.7513916514235523E-2</v>
      </c>
    </row>
    <row r="8272" spans="40:58" x14ac:dyDescent="0.3">
      <c r="AN8272" s="37">
        <f t="shared" si="1247"/>
        <v>8</v>
      </c>
      <c r="AO8272" s="32" t="s">
        <v>120</v>
      </c>
      <c r="AP8272" s="32" t="s">
        <v>319</v>
      </c>
      <c r="AQ8272" s="32" t="s">
        <v>67</v>
      </c>
      <c r="AR8272" s="33">
        <v>1126.3581180000001</v>
      </c>
      <c r="AS8272" s="34">
        <v>993.95454199999995</v>
      </c>
      <c r="AT8272" s="33">
        <v>44.090909000000003</v>
      </c>
      <c r="AU8272" s="35">
        <v>88.312667000000005</v>
      </c>
      <c r="AV8272" s="33">
        <v>698.99448299999995</v>
      </c>
      <c r="AW8272" s="33">
        <v>427.36363499999999</v>
      </c>
      <c r="AX8272" s="53">
        <v>35</v>
      </c>
      <c r="AY8272" s="53">
        <v>32</v>
      </c>
      <c r="AZ8272" s="38">
        <f t="shared" si="1248"/>
        <v>45509</v>
      </c>
      <c r="BA8272" s="39">
        <f t="shared" si="1249"/>
        <v>0.54763006582022811</v>
      </c>
      <c r="BB8272" s="40">
        <f t="shared" si="1250"/>
        <v>82.166912702511638</v>
      </c>
      <c r="BC8272" s="39">
        <f t="shared" si="1251"/>
        <v>0.33481977505711147</v>
      </c>
      <c r="BD8272" s="40">
        <f t="shared" si="1252"/>
        <v>50.236663297488498</v>
      </c>
      <c r="BE8272" s="39">
        <f t="shared" si="1253"/>
        <v>7.8405496075094644E-2</v>
      </c>
      <c r="BF8272" s="39">
        <f t="shared" si="1254"/>
        <v>3.9144663047565482E-2</v>
      </c>
    </row>
    <row r="8273" spans="40:58" x14ac:dyDescent="0.3">
      <c r="AN8273" s="37">
        <f t="shared" si="1247"/>
        <v>8</v>
      </c>
      <c r="AO8273" s="32" t="s">
        <v>120</v>
      </c>
      <c r="AP8273" s="32" t="s">
        <v>320</v>
      </c>
      <c r="AQ8273" s="32" t="s">
        <v>70</v>
      </c>
      <c r="AR8273" s="33">
        <v>1105.0946260000001</v>
      </c>
      <c r="AS8273" s="34">
        <v>894.59090200000003</v>
      </c>
      <c r="AT8273" s="33">
        <v>107.667658</v>
      </c>
      <c r="AU8273" s="35">
        <v>102.836066</v>
      </c>
      <c r="AV8273" s="33">
        <v>949.82190100000003</v>
      </c>
      <c r="AW8273" s="33">
        <v>155.27272500000001</v>
      </c>
      <c r="AX8273" s="53">
        <v>41</v>
      </c>
      <c r="AY8273" s="53">
        <v>11</v>
      </c>
      <c r="AZ8273" s="38">
        <f t="shared" si="1248"/>
        <v>45510</v>
      </c>
      <c r="BA8273" s="39">
        <f t="shared" si="1249"/>
        <v>0.69577324167585497</v>
      </c>
      <c r="BB8273" s="40">
        <f t="shared" si="1250"/>
        <v>180.92663070941344</v>
      </c>
      <c r="BC8273" s="39">
        <f t="shared" si="1251"/>
        <v>0.11374196268095271</v>
      </c>
      <c r="BD8273" s="40">
        <f t="shared" si="1252"/>
        <v>29.5770932905866</v>
      </c>
      <c r="BE8273" s="39">
        <f t="shared" si="1253"/>
        <v>9.3056344298972277E-2</v>
      </c>
      <c r="BF8273" s="39">
        <f t="shared" si="1254"/>
        <v>9.7428451344219999E-2</v>
      </c>
    </row>
    <row r="8274" spans="40:58" x14ac:dyDescent="0.3">
      <c r="AN8274" s="37">
        <f t="shared" si="1247"/>
        <v>8</v>
      </c>
      <c r="AO8274" s="32" t="s">
        <v>120</v>
      </c>
      <c r="AP8274" s="32" t="s">
        <v>321</v>
      </c>
      <c r="AQ8274" s="32" t="s">
        <v>72</v>
      </c>
      <c r="AR8274" s="33">
        <v>1366.5727099999999</v>
      </c>
      <c r="AS8274" s="34">
        <v>1281.1181650000001</v>
      </c>
      <c r="AT8274" s="33">
        <v>10.909091</v>
      </c>
      <c r="AU8274" s="35">
        <v>74.545454000000007</v>
      </c>
      <c r="AV8274" s="33">
        <v>902.72726599999999</v>
      </c>
      <c r="AW8274" s="33">
        <v>463.84544399999999</v>
      </c>
      <c r="AX8274" s="53">
        <v>44</v>
      </c>
      <c r="AY8274" s="53">
        <v>33</v>
      </c>
      <c r="AZ8274" s="38">
        <f t="shared" si="1248"/>
        <v>45511</v>
      </c>
      <c r="BA8274" s="39">
        <f t="shared" si="1249"/>
        <v>0.61927031397685373</v>
      </c>
      <c r="BB8274" s="40">
        <f t="shared" si="1250"/>
        <v>56.44935480610016</v>
      </c>
      <c r="BC8274" s="39">
        <f t="shared" si="1251"/>
        <v>0.31819767116972525</v>
      </c>
      <c r="BD8274" s="40">
        <f t="shared" si="1252"/>
        <v>29.005190193899672</v>
      </c>
      <c r="BE8274" s="39">
        <f t="shared" si="1253"/>
        <v>5.4549204337616265E-2</v>
      </c>
      <c r="BF8274" s="39">
        <f t="shared" si="1254"/>
        <v>7.9828105158049004E-3</v>
      </c>
    </row>
    <row r="8275" spans="40:58" x14ac:dyDescent="0.3">
      <c r="AN8275" s="37">
        <f t="shared" si="1247"/>
        <v>8</v>
      </c>
      <c r="AO8275" s="32" t="s">
        <v>120</v>
      </c>
      <c r="AP8275" s="32" t="s">
        <v>322</v>
      </c>
      <c r="AQ8275" s="32" t="s">
        <v>75</v>
      </c>
      <c r="AR8275" s="33">
        <v>939.28181099999995</v>
      </c>
      <c r="AS8275" s="34">
        <v>795.736357</v>
      </c>
      <c r="AT8275" s="33">
        <v>32.272727000000003</v>
      </c>
      <c r="AU8275" s="35">
        <v>111.272727</v>
      </c>
      <c r="AV8275" s="33">
        <v>616.27272100000005</v>
      </c>
      <c r="AW8275" s="33">
        <v>323.00909000000001</v>
      </c>
      <c r="AX8275" s="53">
        <v>31</v>
      </c>
      <c r="AY8275" s="53">
        <v>19</v>
      </c>
      <c r="AZ8275" s="38">
        <f t="shared" si="1248"/>
        <v>45512</v>
      </c>
      <c r="BA8275" s="39">
        <f t="shared" si="1249"/>
        <v>0.55584067077782273</v>
      </c>
      <c r="BB8275" s="40">
        <f t="shared" si="1250"/>
        <v>94.181689124351962</v>
      </c>
      <c r="BC8275" s="39">
        <f t="shared" si="1251"/>
        <v>0.29133463665501769</v>
      </c>
      <c r="BD8275" s="40">
        <f t="shared" si="1252"/>
        <v>49.363764875648009</v>
      </c>
      <c r="BE8275" s="39">
        <f t="shared" si="1253"/>
        <v>0.1184657529794325</v>
      </c>
      <c r="BF8275" s="39">
        <f t="shared" si="1254"/>
        <v>3.4358939587727205E-2</v>
      </c>
    </row>
    <row r="8276" spans="40:58" x14ac:dyDescent="0.3">
      <c r="AN8276" s="37">
        <f t="shared" si="1247"/>
        <v>8</v>
      </c>
      <c r="AO8276" s="32" t="s">
        <v>120</v>
      </c>
      <c r="AP8276" s="32" t="s">
        <v>323</v>
      </c>
      <c r="AQ8276" s="32" t="s">
        <v>78</v>
      </c>
      <c r="AR8276" s="33">
        <v>814.14155700000003</v>
      </c>
      <c r="AS8276" s="34">
        <v>710.545434</v>
      </c>
      <c r="AT8276" s="33">
        <v>11.818180999999999</v>
      </c>
      <c r="AU8276" s="35">
        <v>91.777941999999996</v>
      </c>
      <c r="AV8276" s="33">
        <v>554.50520800000004</v>
      </c>
      <c r="AW8276" s="33">
        <v>259.636349</v>
      </c>
      <c r="AX8276" s="53">
        <v>28</v>
      </c>
      <c r="AY8276" s="53">
        <v>20</v>
      </c>
      <c r="AZ8276" s="38">
        <f t="shared" si="1248"/>
        <v>45513</v>
      </c>
      <c r="BA8276" s="39">
        <f t="shared" si="1249"/>
        <v>0.59442577904279781</v>
      </c>
      <c r="BB8276" s="40">
        <f t="shared" si="1250"/>
        <v>70.558478729158651</v>
      </c>
      <c r="BC8276" s="39">
        <f t="shared" si="1251"/>
        <v>0.27832838500978102</v>
      </c>
      <c r="BD8276" s="40">
        <f t="shared" si="1252"/>
        <v>33.037644270841383</v>
      </c>
      <c r="BE8276" s="39">
        <f t="shared" si="1253"/>
        <v>0.11272971046729162</v>
      </c>
      <c r="BF8276" s="39">
        <f t="shared" si="1254"/>
        <v>1.4516125480129493E-2</v>
      </c>
    </row>
    <row r="8277" spans="40:58" x14ac:dyDescent="0.3">
      <c r="AN8277" s="37">
        <f t="shared" si="1247"/>
        <v>8</v>
      </c>
      <c r="AO8277" s="32" t="s">
        <v>120</v>
      </c>
      <c r="AP8277" s="32" t="s">
        <v>324</v>
      </c>
      <c r="AQ8277" s="32" t="s">
        <v>81</v>
      </c>
      <c r="AR8277" s="33">
        <v>1476.9090859999999</v>
      </c>
      <c r="AS8277" s="34">
        <v>1264.4545419999999</v>
      </c>
      <c r="AT8277" s="33">
        <v>25.454545</v>
      </c>
      <c r="AU8277" s="35">
        <v>186.999999</v>
      </c>
      <c r="AV8277" s="33">
        <v>1318.0454500000001</v>
      </c>
      <c r="AW8277" s="33">
        <v>158.86363600000001</v>
      </c>
      <c r="AX8277" s="53">
        <v>65</v>
      </c>
      <c r="AY8277" s="53">
        <v>8</v>
      </c>
      <c r="AZ8277" s="38">
        <f t="shared" si="1248"/>
        <v>45514</v>
      </c>
      <c r="BA8277" s="39">
        <f t="shared" si="1249"/>
        <v>0.76405756914846368</v>
      </c>
      <c r="BB8277" s="40">
        <f t="shared" si="1250"/>
        <v>189.60188389756087</v>
      </c>
      <c r="BC8277" s="39">
        <f t="shared" si="1251"/>
        <v>9.209163731663908E-2</v>
      </c>
      <c r="BD8277" s="40">
        <f t="shared" si="1252"/>
        <v>22.852660102439089</v>
      </c>
      <c r="BE8277" s="39">
        <f t="shared" si="1253"/>
        <v>0.12661578209019159</v>
      </c>
      <c r="BF8277" s="39">
        <f t="shared" si="1254"/>
        <v>1.7235011444705812E-2</v>
      </c>
    </row>
    <row r="8278" spans="40:58" x14ac:dyDescent="0.3">
      <c r="AN8278" s="37">
        <f t="shared" si="1247"/>
        <v>8</v>
      </c>
      <c r="AO8278" s="32" t="s">
        <v>120</v>
      </c>
      <c r="AP8278" s="32" t="s">
        <v>325</v>
      </c>
      <c r="AQ8278" s="32" t="s">
        <v>84</v>
      </c>
      <c r="AR8278" s="33">
        <v>1227.1417180000001</v>
      </c>
      <c r="AS8278" s="34">
        <v>930.04544299999998</v>
      </c>
      <c r="AT8278" s="33">
        <v>51.363636</v>
      </c>
      <c r="AU8278" s="35">
        <v>245.73263900000001</v>
      </c>
      <c r="AV8278" s="33">
        <v>1026.23263</v>
      </c>
      <c r="AW8278" s="33">
        <v>200.909088</v>
      </c>
      <c r="AX8278" s="53">
        <v>44</v>
      </c>
      <c r="AY8278" s="53">
        <v>10</v>
      </c>
      <c r="AZ8278" s="38">
        <f t="shared" si="1248"/>
        <v>45515</v>
      </c>
      <c r="BA8278" s="39">
        <f t="shared" si="1249"/>
        <v>0.63381213090550659</v>
      </c>
      <c r="BB8278" s="40">
        <f t="shared" si="1250"/>
        <v>248.45532279137569</v>
      </c>
      <c r="BC8278" s="39">
        <f t="shared" si="1251"/>
        <v>0.1240835785776583</v>
      </c>
      <c r="BD8278" s="40">
        <f t="shared" si="1252"/>
        <v>48.640952208624384</v>
      </c>
      <c r="BE8278" s="39">
        <f t="shared" si="1253"/>
        <v>0.20024797087046795</v>
      </c>
      <c r="BF8278" s="39">
        <f t="shared" si="1254"/>
        <v>4.1856319646367032E-2</v>
      </c>
    </row>
    <row r="8279" spans="40:58" x14ac:dyDescent="0.3">
      <c r="AN8279" s="37">
        <f t="shared" si="1247"/>
        <v>8</v>
      </c>
      <c r="AO8279" s="32" t="s">
        <v>120</v>
      </c>
      <c r="AP8279" s="32" t="s">
        <v>326</v>
      </c>
      <c r="AQ8279" s="32" t="s">
        <v>67</v>
      </c>
      <c r="AR8279" s="33">
        <v>1398.298491</v>
      </c>
      <c r="AS8279" s="34">
        <v>1145.5908910000001</v>
      </c>
      <c r="AT8279" s="33">
        <v>46.154992</v>
      </c>
      <c r="AU8279" s="35">
        <v>206.55260799999999</v>
      </c>
      <c r="AV8279" s="33">
        <v>1202.89537</v>
      </c>
      <c r="AW8279" s="33">
        <v>195.403121</v>
      </c>
      <c r="AX8279" s="53">
        <v>61</v>
      </c>
      <c r="AY8279" s="53">
        <v>12</v>
      </c>
      <c r="AZ8279" s="38">
        <f t="shared" si="1248"/>
        <v>45516</v>
      </c>
      <c r="BA8279" s="39">
        <f t="shared" si="1249"/>
        <v>0.70478658175545494</v>
      </c>
      <c r="BB8279" s="40">
        <f t="shared" si="1250"/>
        <v>217.39335625429916</v>
      </c>
      <c r="BC8279" s="39">
        <f t="shared" si="1251"/>
        <v>0.11448834300022083</v>
      </c>
      <c r="BD8279" s="40">
        <f t="shared" si="1252"/>
        <v>35.314243745700786</v>
      </c>
      <c r="BE8279" s="39">
        <f t="shared" si="1253"/>
        <v>0.14771710713374431</v>
      </c>
      <c r="BF8279" s="39">
        <f t="shared" si="1254"/>
        <v>3.3007968110579905E-2</v>
      </c>
    </row>
    <row r="8280" spans="40:58" x14ac:dyDescent="0.3">
      <c r="AN8280" s="37">
        <f t="shared" si="1247"/>
        <v>8</v>
      </c>
      <c r="AO8280" s="32" t="s">
        <v>120</v>
      </c>
      <c r="AP8280" s="32" t="s">
        <v>327</v>
      </c>
      <c r="AQ8280" s="32" t="s">
        <v>70</v>
      </c>
      <c r="AR8280" s="33">
        <v>1489.3649680000001</v>
      </c>
      <c r="AS8280" s="34">
        <v>1243.954536</v>
      </c>
      <c r="AT8280" s="33">
        <v>15</v>
      </c>
      <c r="AU8280" s="35">
        <v>230.41043199999999</v>
      </c>
      <c r="AV8280" s="33">
        <v>1312.2286039999999</v>
      </c>
      <c r="AW8280" s="33">
        <v>177.13636399999999</v>
      </c>
      <c r="AX8280" s="53">
        <v>58</v>
      </c>
      <c r="AY8280" s="53">
        <v>11</v>
      </c>
      <c r="AZ8280" s="38">
        <f t="shared" si="1248"/>
        <v>45517</v>
      </c>
      <c r="BA8280" s="39">
        <f t="shared" si="1249"/>
        <v>0.7358880314186409</v>
      </c>
      <c r="BB8280" s="40">
        <f t="shared" si="1250"/>
        <v>216.22274963459265</v>
      </c>
      <c r="BC8280" s="39">
        <f t="shared" si="1251"/>
        <v>9.9336754129020502E-2</v>
      </c>
      <c r="BD8280" s="40">
        <f t="shared" si="1252"/>
        <v>29.187682365407472</v>
      </c>
      <c r="BE8280" s="39">
        <f t="shared" si="1253"/>
        <v>0.15470380796548988</v>
      </c>
      <c r="BF8280" s="39">
        <f t="shared" si="1254"/>
        <v>1.0071406486848426E-2</v>
      </c>
    </row>
    <row r="8281" spans="40:58" x14ac:dyDescent="0.3">
      <c r="AN8281" s="37">
        <f t="shared" si="1247"/>
        <v>8</v>
      </c>
      <c r="AO8281" s="32" t="s">
        <v>120</v>
      </c>
      <c r="AP8281" s="32" t="s">
        <v>328</v>
      </c>
      <c r="AQ8281" s="32" t="s">
        <v>72</v>
      </c>
      <c r="AR8281" s="33">
        <v>1608.1992439999999</v>
      </c>
      <c r="AS8281" s="34">
        <v>960.227262</v>
      </c>
      <c r="AT8281" s="33">
        <v>140</v>
      </c>
      <c r="AU8281" s="35">
        <v>507.97198200000003</v>
      </c>
      <c r="AV8281" s="33">
        <v>1086.5537870000001</v>
      </c>
      <c r="AW8281" s="33">
        <v>521.64545699999996</v>
      </c>
      <c r="AX8281" s="53">
        <v>45</v>
      </c>
      <c r="AY8281" s="53">
        <v>14</v>
      </c>
      <c r="AZ8281" s="38">
        <f t="shared" si="1248"/>
        <v>45518</v>
      </c>
      <c r="BA8281" s="39">
        <f t="shared" si="1249"/>
        <v>0.40340897349656152</v>
      </c>
      <c r="BB8281" s="40">
        <f t="shared" si="1250"/>
        <v>437.79178080001378</v>
      </c>
      <c r="BC8281" s="39">
        <f t="shared" si="1251"/>
        <v>0.19367330071945599</v>
      </c>
      <c r="BD8281" s="40">
        <f t="shared" si="1252"/>
        <v>210.18020119998621</v>
      </c>
      <c r="BE8281" s="39">
        <f t="shared" si="1253"/>
        <v>0.31586383583699784</v>
      </c>
      <c r="BF8281" s="39">
        <f t="shared" si="1254"/>
        <v>8.7053889946984708E-2</v>
      </c>
    </row>
    <row r="8282" spans="40:58" x14ac:dyDescent="0.3">
      <c r="AN8282" s="37">
        <f t="shared" si="1247"/>
        <v>8</v>
      </c>
      <c r="AO8282" s="32" t="s">
        <v>120</v>
      </c>
      <c r="AP8282" s="32" t="s">
        <v>329</v>
      </c>
      <c r="AQ8282" s="32" t="s">
        <v>75</v>
      </c>
      <c r="AR8282" s="33">
        <v>1079.512502</v>
      </c>
      <c r="AS8282" s="34">
        <v>831.04543799999999</v>
      </c>
      <c r="AT8282" s="33">
        <v>48.636363000000003</v>
      </c>
      <c r="AU8282" s="35">
        <v>199.830701</v>
      </c>
      <c r="AV8282" s="33">
        <v>1079.512502</v>
      </c>
      <c r="AW8282" s="33">
        <v>1</v>
      </c>
      <c r="AX8282" s="53">
        <v>48</v>
      </c>
      <c r="AY8282" s="53">
        <v>1</v>
      </c>
      <c r="AZ8282" s="38">
        <f t="shared" si="1248"/>
        <v>45519</v>
      </c>
      <c r="BA8282" s="39">
        <f t="shared" si="1249"/>
        <v>0.76983400975934224</v>
      </c>
      <c r="BB8282" s="40">
        <f t="shared" si="1250"/>
        <v>248.46706400000005</v>
      </c>
      <c r="BC8282" s="39">
        <f t="shared" si="1251"/>
        <v>7.1313116645993436E-4</v>
      </c>
      <c r="BD8282" s="40">
        <f t="shared" si="1252"/>
        <v>0.23016599024065776</v>
      </c>
      <c r="BE8282" s="39">
        <f t="shared" si="1253"/>
        <v>0.18511198400183049</v>
      </c>
      <c r="BF8282" s="39">
        <f t="shared" si="1254"/>
        <v>4.5054006238827236E-2</v>
      </c>
    </row>
    <row r="8283" spans="40:58" x14ac:dyDescent="0.3">
      <c r="AN8283" s="37">
        <f t="shared" si="1247"/>
        <v>8</v>
      </c>
      <c r="AO8283" s="32" t="s">
        <v>120</v>
      </c>
      <c r="AP8283" s="32" t="s">
        <v>330</v>
      </c>
      <c r="AQ8283" s="32" t="s">
        <v>78</v>
      </c>
      <c r="AR8283" s="33">
        <v>1375.3454400000001</v>
      </c>
      <c r="AS8283" s="34">
        <v>1131.2727170000001</v>
      </c>
      <c r="AT8283" s="33">
        <v>98.636362000000005</v>
      </c>
      <c r="AU8283" s="35">
        <v>145.43636100000001</v>
      </c>
      <c r="AV8283" s="33">
        <v>1081.545443</v>
      </c>
      <c r="AW8283" s="33">
        <v>293.79999700000002</v>
      </c>
      <c r="AX8283" s="53">
        <v>50</v>
      </c>
      <c r="AY8283" s="53">
        <v>18</v>
      </c>
      <c r="AZ8283" s="38">
        <f t="shared" si="1248"/>
        <v>45520</v>
      </c>
      <c r="BA8283" s="39">
        <f t="shared" si="1249"/>
        <v>0.64682753818882688</v>
      </c>
      <c r="BB8283" s="40">
        <f t="shared" si="1250"/>
        <v>191.93413788557095</v>
      </c>
      <c r="BC8283" s="39">
        <f t="shared" si="1251"/>
        <v>0.17570961073282867</v>
      </c>
      <c r="BD8283" s="40">
        <f t="shared" si="1252"/>
        <v>52.13858511442902</v>
      </c>
      <c r="BE8283" s="39">
        <f t="shared" si="1253"/>
        <v>0.1057453326053126</v>
      </c>
      <c r="BF8283" s="39">
        <f t="shared" si="1254"/>
        <v>7.1717518473031761E-2</v>
      </c>
    </row>
    <row r="8284" spans="40:58" x14ac:dyDescent="0.3">
      <c r="AN8284" s="37">
        <f t="shared" si="1247"/>
        <v>8</v>
      </c>
      <c r="AO8284" s="32" t="s">
        <v>120</v>
      </c>
      <c r="AP8284" s="32" t="s">
        <v>331</v>
      </c>
      <c r="AQ8284" s="32" t="s">
        <v>81</v>
      </c>
      <c r="AR8284" s="33">
        <v>1885.1414150000001</v>
      </c>
      <c r="AS8284" s="34">
        <v>1635.6818049999999</v>
      </c>
      <c r="AT8284" s="33">
        <v>86.736213000000006</v>
      </c>
      <c r="AU8284" s="35">
        <v>162.72339700000001</v>
      </c>
      <c r="AV8284" s="33">
        <v>1623.086869</v>
      </c>
      <c r="AW8284" s="33">
        <v>262.05454600000002</v>
      </c>
      <c r="AX8284" s="53">
        <v>73</v>
      </c>
      <c r="AY8284" s="53">
        <v>14</v>
      </c>
      <c r="AZ8284" s="38">
        <f t="shared" si="1248"/>
        <v>45521</v>
      </c>
      <c r="BA8284" s="39">
        <f t="shared" si="1249"/>
        <v>0.74705524239457888</v>
      </c>
      <c r="BB8284" s="40">
        <f t="shared" si="1250"/>
        <v>214.78209226911565</v>
      </c>
      <c r="BC8284" s="39">
        <f t="shared" si="1251"/>
        <v>0.12061536946771474</v>
      </c>
      <c r="BD8284" s="40">
        <f t="shared" si="1252"/>
        <v>34.677517730884439</v>
      </c>
      <c r="BE8284" s="39">
        <f t="shared" si="1253"/>
        <v>8.6318933797335309E-2</v>
      </c>
      <c r="BF8284" s="39">
        <f t="shared" si="1254"/>
        <v>4.6010454340371064E-2</v>
      </c>
    </row>
    <row r="8285" spans="40:58" x14ac:dyDescent="0.3">
      <c r="AN8285" s="37">
        <f t="shared" si="1247"/>
        <v>8</v>
      </c>
      <c r="AO8285" s="32" t="s">
        <v>120</v>
      </c>
      <c r="AP8285" s="32" t="s">
        <v>332</v>
      </c>
      <c r="AQ8285" s="32" t="s">
        <v>84</v>
      </c>
      <c r="AR8285" s="33">
        <v>1156.0362029999999</v>
      </c>
      <c r="AS8285" s="34">
        <v>853.68180900000004</v>
      </c>
      <c r="AT8285" s="33">
        <v>124.999999</v>
      </c>
      <c r="AU8285" s="35">
        <v>177.35439500000001</v>
      </c>
      <c r="AV8285" s="33">
        <v>964.34544400000004</v>
      </c>
      <c r="AW8285" s="33">
        <v>191.69075900000001</v>
      </c>
      <c r="AX8285" s="53">
        <v>42</v>
      </c>
      <c r="AY8285" s="53">
        <v>10</v>
      </c>
      <c r="AZ8285" s="38">
        <f t="shared" si="1248"/>
        <v>45522</v>
      </c>
      <c r="BA8285" s="39">
        <f t="shared" si="1249"/>
        <v>0.61600720305489998</v>
      </c>
      <c r="BB8285" s="40">
        <f t="shared" si="1250"/>
        <v>252.21881595976353</v>
      </c>
      <c r="BC8285" s="39">
        <f t="shared" si="1251"/>
        <v>0.12244874389955732</v>
      </c>
      <c r="BD8285" s="40">
        <f t="shared" si="1252"/>
        <v>50.135578040236361</v>
      </c>
      <c r="BE8285" s="39">
        <f t="shared" si="1253"/>
        <v>0.15341595232030983</v>
      </c>
      <c r="BF8285" s="39">
        <f t="shared" si="1254"/>
        <v>0.1081281007252331</v>
      </c>
    </row>
    <row r="8286" spans="40:58" x14ac:dyDescent="0.3">
      <c r="AN8286" s="37">
        <f t="shared" si="1247"/>
        <v>8</v>
      </c>
      <c r="AO8286" s="32" t="s">
        <v>120</v>
      </c>
      <c r="AP8286" s="32" t="s">
        <v>333</v>
      </c>
      <c r="AQ8286" s="32" t="s">
        <v>67</v>
      </c>
      <c r="AR8286" s="33">
        <v>911.38404300000002</v>
      </c>
      <c r="AS8286" s="34">
        <v>676.77271699999994</v>
      </c>
      <c r="AT8286" s="33">
        <v>57.879283999999998</v>
      </c>
      <c r="AU8286" s="35">
        <v>176.73204200000001</v>
      </c>
      <c r="AV8286" s="33">
        <v>806.66839500000003</v>
      </c>
      <c r="AW8286" s="33">
        <v>104.715648</v>
      </c>
      <c r="AX8286" s="53">
        <v>37</v>
      </c>
      <c r="AY8286" s="53">
        <v>7</v>
      </c>
      <c r="AZ8286" s="38">
        <f t="shared" si="1248"/>
        <v>45523</v>
      </c>
      <c r="BA8286" s="39">
        <f t="shared" si="1249"/>
        <v>0.65725673240257321</v>
      </c>
      <c r="BB8286" s="40">
        <f t="shared" si="1250"/>
        <v>207.65509693397368</v>
      </c>
      <c r="BC8286" s="39">
        <f t="shared" si="1251"/>
        <v>8.532014525733099E-2</v>
      </c>
      <c r="BD8286" s="40">
        <f t="shared" si="1252"/>
        <v>26.956229066026403</v>
      </c>
      <c r="BE8286" s="39">
        <f t="shared" si="1253"/>
        <v>0.19391610304943643</v>
      </c>
      <c r="BF8286" s="39">
        <f t="shared" si="1254"/>
        <v>6.3507019290659231E-2</v>
      </c>
    </row>
    <row r="8287" spans="40:58" x14ac:dyDescent="0.3">
      <c r="AN8287" s="37">
        <f t="shared" si="1247"/>
        <v>8</v>
      </c>
      <c r="AO8287" s="32" t="s">
        <v>120</v>
      </c>
      <c r="AP8287" s="32" t="s">
        <v>334</v>
      </c>
      <c r="AQ8287" s="32" t="s">
        <v>70</v>
      </c>
      <c r="AR8287" s="33">
        <v>873.62611700000002</v>
      </c>
      <c r="AS8287" s="34">
        <v>674.97544600000003</v>
      </c>
      <c r="AT8287" s="33">
        <v>2.868852</v>
      </c>
      <c r="AU8287" s="35">
        <v>195.78181900000001</v>
      </c>
      <c r="AV8287" s="33">
        <v>640.232484</v>
      </c>
      <c r="AW8287" s="33">
        <v>233.39363299999999</v>
      </c>
      <c r="AX8287" s="53">
        <v>29</v>
      </c>
      <c r="AY8287" s="53">
        <v>12</v>
      </c>
      <c r="AZ8287" s="38">
        <f t="shared" si="1248"/>
        <v>45524</v>
      </c>
      <c r="BA8287" s="39">
        <f t="shared" si="1249"/>
        <v>0.56620599388543702</v>
      </c>
      <c r="BB8287" s="40">
        <f t="shared" si="1250"/>
        <v>145.58014013973985</v>
      </c>
      <c r="BC8287" s="39">
        <f t="shared" si="1251"/>
        <v>0.20640763666608636</v>
      </c>
      <c r="BD8287" s="40">
        <f t="shared" si="1252"/>
        <v>53.070530860260135</v>
      </c>
      <c r="BE8287" s="39">
        <f t="shared" si="1253"/>
        <v>0.22410252531404118</v>
      </c>
      <c r="BF8287" s="39">
        <f t="shared" si="1254"/>
        <v>3.2838441344353719E-3</v>
      </c>
    </row>
    <row r="8288" spans="40:58" x14ac:dyDescent="0.3">
      <c r="AN8288" s="37">
        <f t="shared" si="1247"/>
        <v>8</v>
      </c>
      <c r="AO8288" s="32" t="s">
        <v>120</v>
      </c>
      <c r="AP8288" s="32" t="s">
        <v>335</v>
      </c>
      <c r="AQ8288" s="32" t="s">
        <v>72</v>
      </c>
      <c r="AR8288" s="33">
        <v>977.78225199999997</v>
      </c>
      <c r="AS8288" s="34">
        <v>829.809078</v>
      </c>
      <c r="AT8288" s="33">
        <v>13.010432</v>
      </c>
      <c r="AU8288" s="35">
        <v>134.96274199999999</v>
      </c>
      <c r="AV8288" s="33">
        <v>796.45588099999998</v>
      </c>
      <c r="AW8288" s="33">
        <v>181.32637099999999</v>
      </c>
      <c r="AX8288" s="53">
        <v>37</v>
      </c>
      <c r="AY8288" s="53">
        <v>15</v>
      </c>
      <c r="AZ8288" s="38">
        <f t="shared" si="1248"/>
        <v>45525</v>
      </c>
      <c r="BA8288" s="39">
        <f t="shared" si="1249"/>
        <v>0.69128256738137051</v>
      </c>
      <c r="BB8288" s="40">
        <f t="shared" si="1250"/>
        <v>120.53205549750177</v>
      </c>
      <c r="BC8288" s="39">
        <f t="shared" si="1251"/>
        <v>0.15738192443433899</v>
      </c>
      <c r="BD8288" s="40">
        <f t="shared" si="1252"/>
        <v>27.441118502498192</v>
      </c>
      <c r="BE8288" s="39">
        <f t="shared" si="1253"/>
        <v>0.13802944543526036</v>
      </c>
      <c r="BF8288" s="39">
        <f t="shared" si="1254"/>
        <v>1.3306062749030139E-2</v>
      </c>
    </row>
    <row r="8289" spans="40:58" x14ac:dyDescent="0.3">
      <c r="AN8289" s="37">
        <f t="shared" si="1247"/>
        <v>8</v>
      </c>
      <c r="AO8289" s="32" t="s">
        <v>120</v>
      </c>
      <c r="AP8289" s="32" t="s">
        <v>336</v>
      </c>
      <c r="AQ8289" s="32" t="s">
        <v>75</v>
      </c>
      <c r="AR8289" s="33">
        <v>1137.3502140000001</v>
      </c>
      <c r="AS8289" s="34">
        <v>945.92726300000004</v>
      </c>
      <c r="AT8289" s="33">
        <v>72.339791000000005</v>
      </c>
      <c r="AU8289" s="35">
        <v>119.08316000000001</v>
      </c>
      <c r="AV8289" s="33">
        <v>899.46495500000003</v>
      </c>
      <c r="AW8289" s="33">
        <v>237.88525899999999</v>
      </c>
      <c r="AX8289" s="53">
        <v>48</v>
      </c>
      <c r="AY8289" s="53">
        <v>16</v>
      </c>
      <c r="AZ8289" s="38">
        <f t="shared" si="1248"/>
        <v>45526</v>
      </c>
      <c r="BA8289" s="39">
        <f t="shared" si="1249"/>
        <v>0.65773895248435865</v>
      </c>
      <c r="BB8289" s="40">
        <f t="shared" si="1250"/>
        <v>151.38541663577882</v>
      </c>
      <c r="BC8289" s="39">
        <f t="shared" si="1251"/>
        <v>0.17395497200458507</v>
      </c>
      <c r="BD8289" s="40">
        <f t="shared" si="1252"/>
        <v>40.037534364221173</v>
      </c>
      <c r="BE8289" s="39">
        <f t="shared" si="1253"/>
        <v>0.10470227950385738</v>
      </c>
      <c r="BF8289" s="39">
        <f t="shared" si="1254"/>
        <v>6.3603796007198884E-2</v>
      </c>
    </row>
    <row r="8290" spans="40:58" x14ac:dyDescent="0.3">
      <c r="AN8290" s="37">
        <f t="shared" si="1247"/>
        <v>8</v>
      </c>
      <c r="AO8290" s="32" t="s">
        <v>120</v>
      </c>
      <c r="AP8290" s="32" t="s">
        <v>337</v>
      </c>
      <c r="AQ8290" s="32" t="s">
        <v>78</v>
      </c>
      <c r="AR8290" s="33">
        <v>1134.82727</v>
      </c>
      <c r="AS8290" s="34">
        <v>1019.136361</v>
      </c>
      <c r="AT8290" s="33">
        <v>7.2727269999999997</v>
      </c>
      <c r="AU8290" s="35">
        <v>108.418182</v>
      </c>
      <c r="AV8290" s="33">
        <v>1016.145452</v>
      </c>
      <c r="AW8290" s="33">
        <v>118.68181800000001</v>
      </c>
      <c r="AX8290" s="53">
        <v>48</v>
      </c>
      <c r="AY8290" s="53">
        <v>9</v>
      </c>
      <c r="AZ8290" s="38">
        <f t="shared" si="1248"/>
        <v>45527</v>
      </c>
      <c r="BA8290" s="39">
        <f t="shared" si="1249"/>
        <v>0.80413441206084668</v>
      </c>
      <c r="BB8290" s="40">
        <f t="shared" si="1250"/>
        <v>103.5917924479343</v>
      </c>
      <c r="BC8290" s="39">
        <f t="shared" si="1251"/>
        <v>9.3919757011068541E-2</v>
      </c>
      <c r="BD8290" s="40">
        <f t="shared" si="1252"/>
        <v>12.099116552065732</v>
      </c>
      <c r="BE8290" s="39">
        <f t="shared" si="1253"/>
        <v>9.5537166638584567E-2</v>
      </c>
      <c r="BF8290" s="39">
        <f t="shared" si="1254"/>
        <v>6.4086642895001987E-3</v>
      </c>
    </row>
    <row r="8291" spans="40:58" x14ac:dyDescent="0.3">
      <c r="AN8291" s="37">
        <f t="shared" si="1247"/>
        <v>8</v>
      </c>
      <c r="AO8291" s="32" t="s">
        <v>120</v>
      </c>
      <c r="AP8291" s="32" t="s">
        <v>338</v>
      </c>
      <c r="AQ8291" s="32" t="s">
        <v>81</v>
      </c>
      <c r="AR8291" s="33">
        <v>1588.150662</v>
      </c>
      <c r="AS8291" s="34">
        <v>1173.045449</v>
      </c>
      <c r="AT8291" s="33">
        <v>150.777942</v>
      </c>
      <c r="AU8291" s="35">
        <v>264.327271</v>
      </c>
      <c r="AV8291" s="33">
        <v>1440.199844</v>
      </c>
      <c r="AW8291" s="33">
        <v>147.950818</v>
      </c>
      <c r="AX8291" s="53">
        <v>62</v>
      </c>
      <c r="AY8291" s="53">
        <v>6</v>
      </c>
      <c r="AZ8291" s="38">
        <f t="shared" si="1248"/>
        <v>45528</v>
      </c>
      <c r="BA8291" s="39">
        <f t="shared" si="1249"/>
        <v>0.66981396596374998</v>
      </c>
      <c r="BB8291" s="40">
        <f t="shared" si="1250"/>
        <v>376.43435053782503</v>
      </c>
      <c r="BC8291" s="39">
        <f t="shared" si="1251"/>
        <v>6.8809564578845323E-2</v>
      </c>
      <c r="BD8291" s="40">
        <f t="shared" si="1252"/>
        <v>38.670862462175037</v>
      </c>
      <c r="BE8291" s="39">
        <f t="shared" si="1253"/>
        <v>0.16643715065869488</v>
      </c>
      <c r="BF8291" s="39">
        <f t="shared" si="1254"/>
        <v>9.4939318798709788E-2</v>
      </c>
    </row>
    <row r="8292" spans="40:58" x14ac:dyDescent="0.3">
      <c r="AN8292" s="37">
        <f t="shared" si="1247"/>
        <v>8</v>
      </c>
      <c r="AO8292" s="32" t="s">
        <v>120</v>
      </c>
      <c r="AP8292" s="32" t="s">
        <v>339</v>
      </c>
      <c r="AQ8292" s="32" t="s">
        <v>84</v>
      </c>
      <c r="AR8292" s="33">
        <v>1104.0700380000001</v>
      </c>
      <c r="AS8292" s="34">
        <v>892.36362899999995</v>
      </c>
      <c r="AT8292" s="33">
        <v>94.016392999999994</v>
      </c>
      <c r="AU8292" s="35">
        <v>117.690016</v>
      </c>
      <c r="AV8292" s="33">
        <v>845.93367899999998</v>
      </c>
      <c r="AW8292" s="33">
        <v>258.13635900000003</v>
      </c>
      <c r="AX8292" s="53">
        <v>41</v>
      </c>
      <c r="AY8292" s="53">
        <v>18</v>
      </c>
      <c r="AZ8292" s="38">
        <f t="shared" si="1248"/>
        <v>45529</v>
      </c>
      <c r="BA8292" s="39">
        <f t="shared" si="1249"/>
        <v>0.61927696817238442</v>
      </c>
      <c r="BB8292" s="40">
        <f t="shared" si="1250"/>
        <v>162.20853321739068</v>
      </c>
      <c r="BC8292" s="39">
        <f t="shared" si="1251"/>
        <v>0.18897214491513137</v>
      </c>
      <c r="BD8292" s="40">
        <f t="shared" si="1252"/>
        <v>49.49787578260942</v>
      </c>
      <c r="BE8292" s="39">
        <f t="shared" si="1253"/>
        <v>0.10659651285637008</v>
      </c>
      <c r="BF8292" s="39">
        <f t="shared" si="1254"/>
        <v>8.5154374056113993E-2</v>
      </c>
    </row>
    <row r="8293" spans="40:58" x14ac:dyDescent="0.3">
      <c r="AN8293" s="37">
        <f t="shared" si="1247"/>
        <v>8</v>
      </c>
      <c r="AO8293" s="32" t="s">
        <v>120</v>
      </c>
      <c r="AP8293" s="32" t="s">
        <v>340</v>
      </c>
      <c r="AQ8293" s="32" t="s">
        <v>67</v>
      </c>
      <c r="AR8293" s="33">
        <v>994.63440100000003</v>
      </c>
      <c r="AS8293" s="34">
        <v>843.42724999999996</v>
      </c>
      <c r="AT8293" s="33">
        <v>46.095379000000001</v>
      </c>
      <c r="AU8293" s="35">
        <v>105.111772</v>
      </c>
      <c r="AV8293" s="33">
        <v>705.94738199999995</v>
      </c>
      <c r="AW8293" s="33">
        <v>288.68701900000002</v>
      </c>
      <c r="AX8293" s="53">
        <v>29</v>
      </c>
      <c r="AY8293" s="53">
        <v>17</v>
      </c>
      <c r="AZ8293" s="38">
        <f t="shared" si="1248"/>
        <v>45530</v>
      </c>
      <c r="BA8293" s="39">
        <f t="shared" si="1249"/>
        <v>0.60185657386501246</v>
      </c>
      <c r="BB8293" s="40">
        <f t="shared" si="1250"/>
        <v>107.32012916586093</v>
      </c>
      <c r="BC8293" s="39">
        <f t="shared" si="1251"/>
        <v>0.24612058151190055</v>
      </c>
      <c r="BD8293" s="40">
        <f t="shared" si="1252"/>
        <v>43.887021834139126</v>
      </c>
      <c r="BE8293" s="39">
        <f t="shared" si="1253"/>
        <v>0.10567880207473339</v>
      </c>
      <c r="BF8293" s="39">
        <f t="shared" si="1254"/>
        <v>4.6344042548353399E-2</v>
      </c>
    </row>
    <row r="8294" spans="40:58" x14ac:dyDescent="0.3">
      <c r="AN8294" s="37">
        <f t="shared" si="1247"/>
        <v>8</v>
      </c>
      <c r="AO8294" s="32" t="s">
        <v>120</v>
      </c>
      <c r="AP8294" s="32" t="s">
        <v>341</v>
      </c>
      <c r="AQ8294" s="32" t="s">
        <v>70</v>
      </c>
      <c r="AR8294" s="33">
        <v>1577.851854</v>
      </c>
      <c r="AS8294" s="34">
        <v>1459.872719</v>
      </c>
      <c r="AT8294" s="33">
        <v>57.272727000000003</v>
      </c>
      <c r="AU8294" s="35">
        <v>60.706408000000003</v>
      </c>
      <c r="AV8294" s="33">
        <v>1182.760951</v>
      </c>
      <c r="AW8294" s="33">
        <v>395.09090300000003</v>
      </c>
      <c r="AX8294" s="53">
        <v>54</v>
      </c>
      <c r="AY8294" s="53">
        <v>29</v>
      </c>
      <c r="AZ8294" s="38">
        <f t="shared" si="1248"/>
        <v>45531</v>
      </c>
      <c r="BA8294" s="39">
        <f t="shared" si="1249"/>
        <v>0.69355278777697649</v>
      </c>
      <c r="BB8294" s="40">
        <f t="shared" si="1250"/>
        <v>88.437398959229171</v>
      </c>
      <c r="BC8294" s="39">
        <f t="shared" si="1251"/>
        <v>0.23167521464865559</v>
      </c>
      <c r="BD8294" s="40">
        <f t="shared" si="1252"/>
        <v>29.541736040770861</v>
      </c>
      <c r="BE8294" s="39">
        <f t="shared" si="1253"/>
        <v>3.8474086046864073E-2</v>
      </c>
      <c r="BF8294" s="39">
        <f t="shared" si="1254"/>
        <v>3.6297911527503904E-2</v>
      </c>
    </row>
    <row r="8295" spans="40:58" x14ac:dyDescent="0.3">
      <c r="AN8295" s="37">
        <f t="shared" si="1247"/>
        <v>8</v>
      </c>
      <c r="AO8295" s="32" t="s">
        <v>120</v>
      </c>
      <c r="AP8295" s="32" t="s">
        <v>342</v>
      </c>
      <c r="AQ8295" s="32" t="s">
        <v>72</v>
      </c>
      <c r="AR8295" s="33">
        <v>981.51861899999994</v>
      </c>
      <c r="AS8295" s="34">
        <v>803.36362699999995</v>
      </c>
      <c r="AT8295" s="33">
        <v>97.064082999999997</v>
      </c>
      <c r="AU8295" s="35">
        <v>81.090908999999996</v>
      </c>
      <c r="AV8295" s="33">
        <v>617.79135399999996</v>
      </c>
      <c r="AW8295" s="33">
        <v>363.72726499999999</v>
      </c>
      <c r="AX8295" s="53">
        <v>27</v>
      </c>
      <c r="AY8295" s="53">
        <v>26</v>
      </c>
      <c r="AZ8295" s="38">
        <f t="shared" si="1248"/>
        <v>45532</v>
      </c>
      <c r="BA8295" s="39">
        <f t="shared" si="1249"/>
        <v>0.51517752224285096</v>
      </c>
      <c r="BB8295" s="40">
        <f t="shared" si="1250"/>
        <v>112.13502382835507</v>
      </c>
      <c r="BC8295" s="39">
        <f t="shared" si="1251"/>
        <v>0.30331293881278387</v>
      </c>
      <c r="BD8295" s="40">
        <f t="shared" si="1252"/>
        <v>66.019968171644919</v>
      </c>
      <c r="BE8295" s="39">
        <f t="shared" si="1253"/>
        <v>8.2617800039919573E-2</v>
      </c>
      <c r="BF8295" s="39">
        <f t="shared" si="1254"/>
        <v>9.8891738904445581E-2</v>
      </c>
    </row>
    <row r="8296" spans="40:58" x14ac:dyDescent="0.3">
      <c r="AN8296" s="37">
        <f t="shared" si="1247"/>
        <v>8</v>
      </c>
      <c r="AO8296" s="32" t="s">
        <v>120</v>
      </c>
      <c r="AP8296" s="32" t="s">
        <v>343</v>
      </c>
      <c r="AQ8296" s="32" t="s">
        <v>75</v>
      </c>
      <c r="AR8296" s="33">
        <v>1357.4689980000001</v>
      </c>
      <c r="AS8296" s="34">
        <v>1322.0636320000001</v>
      </c>
      <c r="AT8296" s="33">
        <v>1</v>
      </c>
      <c r="AU8296" s="35">
        <v>35.405366000000001</v>
      </c>
      <c r="AV8296" s="33">
        <v>974.73278900000003</v>
      </c>
      <c r="AW8296" s="33">
        <v>382.73620899999997</v>
      </c>
      <c r="AX8296" s="53">
        <v>50</v>
      </c>
      <c r="AY8296" s="53">
        <v>31</v>
      </c>
      <c r="AZ8296" s="38">
        <f t="shared" si="1248"/>
        <v>45533</v>
      </c>
      <c r="BA8296" s="39">
        <f t="shared" si="1249"/>
        <v>0.69932345461633705</v>
      </c>
      <c r="BB8296" s="40">
        <f t="shared" si="1250"/>
        <v>25.422879784062467</v>
      </c>
      <c r="BC8296" s="39">
        <f t="shared" si="1251"/>
        <v>0.27459464881573853</v>
      </c>
      <c r="BD8296" s="40">
        <f t="shared" si="1252"/>
        <v>9.9824862159374899</v>
      </c>
      <c r="BE8296" s="39">
        <f t="shared" si="1253"/>
        <v>2.608189656792442E-2</v>
      </c>
      <c r="BF8296" s="39">
        <f t="shared" si="1254"/>
        <v>7.3666507409990954E-4</v>
      </c>
    </row>
    <row r="8297" spans="40:58" x14ac:dyDescent="0.3">
      <c r="AN8297" s="37">
        <f t="shared" si="1247"/>
        <v>8</v>
      </c>
      <c r="AO8297" s="32" t="s">
        <v>120</v>
      </c>
      <c r="AP8297" s="32" t="s">
        <v>344</v>
      </c>
      <c r="AQ8297" s="32" t="s">
        <v>78</v>
      </c>
      <c r="AR8297" s="33">
        <v>1372.2370860000001</v>
      </c>
      <c r="AS8297" s="34">
        <v>1229.0999770000001</v>
      </c>
      <c r="AT8297" s="33">
        <v>1</v>
      </c>
      <c r="AU8297" s="35">
        <v>143.13710900000001</v>
      </c>
      <c r="AV8297" s="33">
        <v>1067.737089</v>
      </c>
      <c r="AW8297" s="33">
        <v>304.49999700000001</v>
      </c>
      <c r="AX8297" s="53">
        <v>50</v>
      </c>
      <c r="AY8297" s="53">
        <v>23</v>
      </c>
      <c r="AZ8297" s="38">
        <f t="shared" si="1248"/>
        <v>45534</v>
      </c>
      <c r="BA8297" s="39">
        <f t="shared" si="1249"/>
        <v>0.69693653927451449</v>
      </c>
      <c r="BB8297" s="40">
        <f t="shared" si="1250"/>
        <v>111.37492321901559</v>
      </c>
      <c r="BC8297" s="39">
        <f t="shared" si="1251"/>
        <v>0.19875414678817069</v>
      </c>
      <c r="BD8297" s="40">
        <f t="shared" si="1252"/>
        <v>31.762185780984407</v>
      </c>
      <c r="BE8297" s="39">
        <f t="shared" si="1253"/>
        <v>0.10430931393731477</v>
      </c>
      <c r="BF8297" s="39">
        <f t="shared" si="1254"/>
        <v>7.2873704566238482E-4</v>
      </c>
    </row>
    <row r="8298" spans="40:58" x14ac:dyDescent="0.3">
      <c r="AN8298" s="37">
        <f t="shared" si="1247"/>
        <v>8</v>
      </c>
      <c r="AO8298" s="32" t="s">
        <v>120</v>
      </c>
      <c r="AP8298" s="32" t="s">
        <v>345</v>
      </c>
      <c r="AQ8298" s="32" t="s">
        <v>81</v>
      </c>
      <c r="AR8298" s="33">
        <v>2513.784635</v>
      </c>
      <c r="AS8298" s="34">
        <v>2082.4090780000001</v>
      </c>
      <c r="AT8298" s="33">
        <v>49.411327</v>
      </c>
      <c r="AU8298" s="35">
        <v>381.96422999999999</v>
      </c>
      <c r="AV8298" s="33">
        <v>2229.148275</v>
      </c>
      <c r="AW8298" s="33">
        <v>284.63636000000002</v>
      </c>
      <c r="AX8298" s="53">
        <v>93</v>
      </c>
      <c r="AY8298" s="53">
        <v>17</v>
      </c>
      <c r="AZ8298" s="38">
        <f t="shared" si="1248"/>
        <v>45535</v>
      </c>
      <c r="BA8298" s="39">
        <f t="shared" si="1249"/>
        <v>0.73459652701906719</v>
      </c>
      <c r="BB8298" s="40">
        <f t="shared" si="1250"/>
        <v>382.53081245510668</v>
      </c>
      <c r="BC8298" s="39">
        <f t="shared" si="1251"/>
        <v>9.3799449711055638E-2</v>
      </c>
      <c r="BD8298" s="40">
        <f t="shared" si="1252"/>
        <v>48.844744544893153</v>
      </c>
      <c r="BE8298" s="39">
        <f t="shared" si="1253"/>
        <v>0.15194787360930781</v>
      </c>
      <c r="BF8298" s="39">
        <f t="shared" si="1254"/>
        <v>1.9656149660569472E-2</v>
      </c>
    </row>
    <row r="8299" spans="40:58" x14ac:dyDescent="0.3">
      <c r="AN8299" s="37">
        <f t="shared" si="1247"/>
        <v>9</v>
      </c>
      <c r="AO8299" s="32" t="s">
        <v>120</v>
      </c>
      <c r="AP8299" s="32" t="s">
        <v>346</v>
      </c>
      <c r="AQ8299" s="32" t="s">
        <v>84</v>
      </c>
      <c r="AR8299" s="33">
        <v>1274.4712179999999</v>
      </c>
      <c r="AS8299" s="34">
        <v>1023.954528</v>
      </c>
      <c r="AT8299" s="33">
        <v>51.064829000000003</v>
      </c>
      <c r="AU8299" s="35">
        <v>199.45186100000001</v>
      </c>
      <c r="AV8299" s="33">
        <v>866.16570999999999</v>
      </c>
      <c r="AW8299" s="33">
        <v>408.30550799999997</v>
      </c>
      <c r="AX8299" s="53">
        <v>39</v>
      </c>
      <c r="AY8299" s="53">
        <v>22</v>
      </c>
      <c r="AZ8299" s="38">
        <f t="shared" si="1248"/>
        <v>45536</v>
      </c>
      <c r="BA8299" s="39">
        <f t="shared" si="1249"/>
        <v>0.54603639851350594</v>
      </c>
      <c r="BB8299" s="40">
        <f t="shared" si="1250"/>
        <v>170.25803611415873</v>
      </c>
      <c r="BC8299" s="39">
        <f t="shared" si="1251"/>
        <v>0.25739840137696918</v>
      </c>
      <c r="BD8299" s="40">
        <f t="shared" si="1252"/>
        <v>80.258653885841227</v>
      </c>
      <c r="BE8299" s="39">
        <f t="shared" si="1253"/>
        <v>0.15649773661659891</v>
      </c>
      <c r="BF8299" s="39">
        <f t="shared" si="1254"/>
        <v>4.0067463492926059E-2</v>
      </c>
    </row>
    <row r="8300" spans="40:58" x14ac:dyDescent="0.3">
      <c r="AN8300" s="37">
        <f t="shared" si="1247"/>
        <v>9</v>
      </c>
      <c r="AO8300" s="32" t="s">
        <v>120</v>
      </c>
      <c r="AP8300" s="32" t="s">
        <v>347</v>
      </c>
      <c r="AQ8300" s="32" t="s">
        <v>67</v>
      </c>
      <c r="AR8300" s="33">
        <v>1441.4078870000001</v>
      </c>
      <c r="AS8300" s="34">
        <v>1215.0454420000001</v>
      </c>
      <c r="AT8300" s="33">
        <v>97.272728000000001</v>
      </c>
      <c r="AU8300" s="35">
        <v>129.08971700000001</v>
      </c>
      <c r="AV8300" s="33">
        <v>745.81699000000003</v>
      </c>
      <c r="AW8300" s="33">
        <v>695.59089700000004</v>
      </c>
      <c r="AX8300" s="53">
        <v>31</v>
      </c>
      <c r="AY8300" s="53">
        <v>59</v>
      </c>
      <c r="AZ8300" s="38">
        <f t="shared" si="1248"/>
        <v>45537</v>
      </c>
      <c r="BA8300" s="39">
        <f t="shared" si="1249"/>
        <v>0.43616519307663915</v>
      </c>
      <c r="BB8300" s="40">
        <f t="shared" si="1250"/>
        <v>117.12504066445457</v>
      </c>
      <c r="BC8300" s="39">
        <f t="shared" si="1251"/>
        <v>0.40679220500508789</v>
      </c>
      <c r="BD8300" s="40">
        <f t="shared" si="1252"/>
        <v>109.23740433554541</v>
      </c>
      <c r="BE8300" s="39">
        <f t="shared" si="1253"/>
        <v>8.9558075936905152E-2</v>
      </c>
      <c r="BF8300" s="39">
        <f t="shared" si="1254"/>
        <v>6.7484525981367824E-2</v>
      </c>
    </row>
    <row r="8301" spans="40:58" x14ac:dyDescent="0.3">
      <c r="AN8301" s="37">
        <f t="shared" si="1247"/>
        <v>9</v>
      </c>
      <c r="AO8301" s="32" t="s">
        <v>120</v>
      </c>
      <c r="AP8301" s="32" t="s">
        <v>348</v>
      </c>
      <c r="AQ8301" s="32" t="s">
        <v>70</v>
      </c>
      <c r="AR8301" s="33">
        <v>1416.6296359999999</v>
      </c>
      <c r="AS8301" s="34">
        <v>1229.1817960000001</v>
      </c>
      <c r="AT8301" s="33">
        <v>70.227271999999999</v>
      </c>
      <c r="AU8301" s="35">
        <v>117.220568</v>
      </c>
      <c r="AV8301" s="33">
        <v>850.747838</v>
      </c>
      <c r="AW8301" s="33">
        <v>565.881798</v>
      </c>
      <c r="AX8301" s="53">
        <v>40</v>
      </c>
      <c r="AY8301" s="53">
        <v>46</v>
      </c>
      <c r="AZ8301" s="38">
        <f t="shared" si="1248"/>
        <v>45538</v>
      </c>
      <c r="BA8301" s="39">
        <f t="shared" si="1249"/>
        <v>0.52107990804431681</v>
      </c>
      <c r="BB8301" s="40">
        <f t="shared" si="1250"/>
        <v>112.57059754026618</v>
      </c>
      <c r="BC8301" s="39">
        <f t="shared" si="1251"/>
        <v>0.34660051086229454</v>
      </c>
      <c r="BD8301" s="40">
        <f t="shared" si="1252"/>
        <v>74.877242459733651</v>
      </c>
      <c r="BE8301" s="39">
        <f t="shared" si="1253"/>
        <v>8.2746093277410449E-2</v>
      </c>
      <c r="BF8301" s="39">
        <f t="shared" si="1254"/>
        <v>4.9573487815978465E-2</v>
      </c>
    </row>
    <row r="8302" spans="40:58" x14ac:dyDescent="0.3">
      <c r="AN8302" s="37">
        <f t="shared" si="1247"/>
        <v>9</v>
      </c>
      <c r="AO8302" s="32" t="s">
        <v>120</v>
      </c>
      <c r="AP8302" s="32" t="s">
        <v>349</v>
      </c>
      <c r="AQ8302" s="32" t="s">
        <v>72</v>
      </c>
      <c r="AR8302" s="33">
        <v>1416.763618</v>
      </c>
      <c r="AS8302" s="34">
        <v>1302.454526</v>
      </c>
      <c r="AT8302" s="33">
        <v>52.636364</v>
      </c>
      <c r="AU8302" s="35">
        <v>61.672727999999999</v>
      </c>
      <c r="AV8302" s="33">
        <v>693.12727299999995</v>
      </c>
      <c r="AW8302" s="33">
        <v>723.63634500000001</v>
      </c>
      <c r="AX8302" s="53">
        <v>27</v>
      </c>
      <c r="AY8302" s="53">
        <v>62</v>
      </c>
      <c r="AZ8302" s="38">
        <f t="shared" si="1248"/>
        <v>45539</v>
      </c>
      <c r="BA8302" s="39">
        <f t="shared" si="1249"/>
        <v>0.44975993484962229</v>
      </c>
      <c r="BB8302" s="40">
        <f t="shared" si="1250"/>
        <v>55.923760471004762</v>
      </c>
      <c r="BC8302" s="39">
        <f t="shared" si="1251"/>
        <v>0.46955681598467253</v>
      </c>
      <c r="BD8302" s="40">
        <f t="shared" si="1252"/>
        <v>58.385331528995202</v>
      </c>
      <c r="BE8302" s="39">
        <f t="shared" si="1253"/>
        <v>4.3530711274941847E-2</v>
      </c>
      <c r="BF8302" s="39">
        <f t="shared" si="1254"/>
        <v>3.7152537890763372E-2</v>
      </c>
    </row>
    <row r="8303" spans="40:58" x14ac:dyDescent="0.3">
      <c r="AN8303" s="37">
        <f t="shared" si="1247"/>
        <v>9</v>
      </c>
      <c r="AO8303" s="32" t="s">
        <v>120</v>
      </c>
      <c r="AP8303" s="32" t="s">
        <v>350</v>
      </c>
      <c r="AQ8303" s="32" t="s">
        <v>75</v>
      </c>
      <c r="AR8303" s="33">
        <v>1137.0472219999999</v>
      </c>
      <c r="AS8303" s="34">
        <v>1025.7181639999999</v>
      </c>
      <c r="AT8303" s="33">
        <v>1</v>
      </c>
      <c r="AU8303" s="35">
        <v>111.329058</v>
      </c>
      <c r="AV8303" s="33">
        <v>546.46542299999999</v>
      </c>
      <c r="AW8303" s="33">
        <v>590.58179900000005</v>
      </c>
      <c r="AX8303" s="53">
        <v>20</v>
      </c>
      <c r="AY8303" s="53">
        <v>49</v>
      </c>
      <c r="AZ8303" s="38">
        <f t="shared" si="1248"/>
        <v>45540</v>
      </c>
      <c r="BA8303" s="39">
        <f t="shared" si="1249"/>
        <v>0.43354454984799934</v>
      </c>
      <c r="BB8303" s="40">
        <f t="shared" si="1250"/>
        <v>53.504796982091875</v>
      </c>
      <c r="BC8303" s="39">
        <f t="shared" si="1251"/>
        <v>0.46854477780175424</v>
      </c>
      <c r="BD8303" s="40">
        <f t="shared" si="1252"/>
        <v>57.824261017908157</v>
      </c>
      <c r="BE8303" s="39">
        <f t="shared" si="1253"/>
        <v>9.7910672350246516E-2</v>
      </c>
      <c r="BF8303" s="39">
        <f t="shared" si="1254"/>
        <v>8.7947094953634217E-4</v>
      </c>
    </row>
    <row r="8304" spans="40:58" x14ac:dyDescent="0.3">
      <c r="AN8304" s="37">
        <f t="shared" si="1247"/>
        <v>9</v>
      </c>
      <c r="AO8304" s="32" t="s">
        <v>120</v>
      </c>
      <c r="AP8304" s="32" t="s">
        <v>351</v>
      </c>
      <c r="AQ8304" s="32" t="s">
        <v>78</v>
      </c>
      <c r="AR8304" s="33">
        <v>2256.3889610000001</v>
      </c>
      <c r="AS8304" s="34">
        <v>2066.8818070000002</v>
      </c>
      <c r="AT8304" s="33">
        <v>5.4545450000000004</v>
      </c>
      <c r="AU8304" s="35">
        <v>184.05260899999999</v>
      </c>
      <c r="AV8304" s="33">
        <v>1411.0707970000001</v>
      </c>
      <c r="AW8304" s="33">
        <v>845.31816400000002</v>
      </c>
      <c r="AX8304" s="53">
        <v>71</v>
      </c>
      <c r="AY8304" s="53">
        <v>66</v>
      </c>
      <c r="AZ8304" s="38">
        <f t="shared" si="1248"/>
        <v>45541</v>
      </c>
      <c r="BA8304" s="39">
        <f t="shared" si="1249"/>
        <v>0.57284419150402865</v>
      </c>
      <c r="BB8304" s="40">
        <f t="shared" si="1250"/>
        <v>118.51148691733988</v>
      </c>
      <c r="BC8304" s="39">
        <f t="shared" si="1251"/>
        <v>0.34316889078121138</v>
      </c>
      <c r="BD8304" s="40">
        <f t="shared" si="1252"/>
        <v>70.995667082660034</v>
      </c>
      <c r="BE8304" s="39">
        <f t="shared" si="1253"/>
        <v>8.1569539729723917E-2</v>
      </c>
      <c r="BF8304" s="39">
        <f t="shared" si="1254"/>
        <v>2.4173779850361534E-3</v>
      </c>
    </row>
    <row r="8305" spans="40:58" x14ac:dyDescent="0.3">
      <c r="AN8305" s="37">
        <f t="shared" si="1247"/>
        <v>9</v>
      </c>
      <c r="AO8305" s="32" t="s">
        <v>120</v>
      </c>
      <c r="AP8305" s="32" t="s">
        <v>352</v>
      </c>
      <c r="AQ8305" s="32" t="s">
        <v>81</v>
      </c>
      <c r="AR8305" s="33">
        <v>2512.7999890000001</v>
      </c>
      <c r="AS8305" s="34">
        <v>2104.545443</v>
      </c>
      <c r="AT8305" s="33">
        <v>58.032786000000002</v>
      </c>
      <c r="AU8305" s="35">
        <v>350.22176000000002</v>
      </c>
      <c r="AV8305" s="33">
        <v>2298.5272620000001</v>
      </c>
      <c r="AW8305" s="33">
        <v>214.272727</v>
      </c>
      <c r="AX8305" s="53">
        <v>102</v>
      </c>
      <c r="AY8305" s="53">
        <v>12</v>
      </c>
      <c r="AZ8305" s="38">
        <f t="shared" si="1248"/>
        <v>45542</v>
      </c>
      <c r="BA8305" s="39">
        <f t="shared" si="1249"/>
        <v>0.76611175126004494</v>
      </c>
      <c r="BB8305" s="40">
        <f t="shared" si="1250"/>
        <v>373.4416618609884</v>
      </c>
      <c r="BC8305" s="39">
        <f t="shared" si="1251"/>
        <v>7.1418275886098892E-2</v>
      </c>
      <c r="BD8305" s="40">
        <f t="shared" si="1252"/>
        <v>34.812884139011736</v>
      </c>
      <c r="BE8305" s="39">
        <f t="shared" si="1253"/>
        <v>0.13937510408035902</v>
      </c>
      <c r="BF8305" s="39">
        <f t="shared" si="1254"/>
        <v>2.3094868773497118E-2</v>
      </c>
    </row>
    <row r="8306" spans="40:58" x14ac:dyDescent="0.3">
      <c r="AN8306" s="37">
        <f t="shared" si="1247"/>
        <v>9</v>
      </c>
      <c r="AO8306" s="32" t="s">
        <v>120</v>
      </c>
      <c r="AP8306" s="32" t="s">
        <v>353</v>
      </c>
      <c r="AQ8306" s="32" t="s">
        <v>84</v>
      </c>
      <c r="AR8306" s="33">
        <v>1549.257963</v>
      </c>
      <c r="AS8306" s="34">
        <v>1134.5908979999999</v>
      </c>
      <c r="AT8306" s="33">
        <v>69.974664000000004</v>
      </c>
      <c r="AU8306" s="35">
        <v>344.69240100000002</v>
      </c>
      <c r="AV8306" s="33">
        <v>1371.9227940000001</v>
      </c>
      <c r="AW8306" s="33">
        <v>177.33516900000001</v>
      </c>
      <c r="AX8306" s="53">
        <v>54</v>
      </c>
      <c r="AY8306" s="53">
        <v>12</v>
      </c>
      <c r="AZ8306" s="38">
        <f t="shared" si="1248"/>
        <v>45543</v>
      </c>
      <c r="BA8306" s="39">
        <f t="shared" si="1249"/>
        <v>0.64851719099810867</v>
      </c>
      <c r="BB8306" s="40">
        <f t="shared" si="1250"/>
        <v>367.20237170378817</v>
      </c>
      <c r="BC8306" s="39">
        <f t="shared" si="1251"/>
        <v>8.3827534733018585E-2</v>
      </c>
      <c r="BD8306" s="40">
        <f t="shared" si="1252"/>
        <v>47.464693296211898</v>
      </c>
      <c r="BE8306" s="39">
        <f t="shared" si="1253"/>
        <v>0.2224887070017274</v>
      </c>
      <c r="BF8306" s="39">
        <f t="shared" si="1254"/>
        <v>4.5166567267145297E-2</v>
      </c>
    </row>
    <row r="8307" spans="40:58" x14ac:dyDescent="0.3">
      <c r="AN8307" s="37">
        <f t="shared" si="1247"/>
        <v>9</v>
      </c>
      <c r="AO8307" s="32" t="s">
        <v>120</v>
      </c>
      <c r="AP8307" s="32" t="s">
        <v>354</v>
      </c>
      <c r="AQ8307" s="32" t="s">
        <v>67</v>
      </c>
      <c r="AR8307" s="33">
        <v>1133.5022280000001</v>
      </c>
      <c r="AS8307" s="34">
        <v>924.45454099999995</v>
      </c>
      <c r="AT8307" s="33">
        <v>24.958271</v>
      </c>
      <c r="AU8307" s="35">
        <v>184.089416</v>
      </c>
      <c r="AV8307" s="33">
        <v>682.54545399999995</v>
      </c>
      <c r="AW8307" s="33">
        <v>450.956774</v>
      </c>
      <c r="AX8307" s="53">
        <v>27</v>
      </c>
      <c r="AY8307" s="53">
        <v>32</v>
      </c>
      <c r="AZ8307" s="38">
        <f t="shared" si="1248"/>
        <v>45544</v>
      </c>
      <c r="BA8307" s="39">
        <f t="shared" si="1249"/>
        <v>0.49110276840830097</v>
      </c>
      <c r="BB8307" s="40">
        <f t="shared" si="1250"/>
        <v>125.87937183222276</v>
      </c>
      <c r="BC8307" s="39">
        <f t="shared" si="1251"/>
        <v>0.32447087420477716</v>
      </c>
      <c r="BD8307" s="40">
        <f t="shared" si="1252"/>
        <v>83.168315167777308</v>
      </c>
      <c r="BE8307" s="39">
        <f t="shared" si="1253"/>
        <v>0.16240763489703525</v>
      </c>
      <c r="BF8307" s="39">
        <f t="shared" si="1254"/>
        <v>2.2018722489886448E-2</v>
      </c>
    </row>
    <row r="8308" spans="40:58" x14ac:dyDescent="0.3">
      <c r="AN8308" s="37">
        <f t="shared" si="1247"/>
        <v>9</v>
      </c>
      <c r="AO8308" s="32" t="s">
        <v>120</v>
      </c>
      <c r="AP8308" s="32" t="s">
        <v>355</v>
      </c>
      <c r="AQ8308" s="32" t="s">
        <v>70</v>
      </c>
      <c r="AR8308" s="33">
        <v>1332.861983</v>
      </c>
      <c r="AS8308" s="34">
        <v>1150.0908939999999</v>
      </c>
      <c r="AT8308" s="33">
        <v>59.411326000000003</v>
      </c>
      <c r="AU8308" s="35">
        <v>123.359763</v>
      </c>
      <c r="AV8308" s="33">
        <v>931.86199299999998</v>
      </c>
      <c r="AW8308" s="33">
        <v>400.99999000000003</v>
      </c>
      <c r="AX8308" s="53">
        <v>39</v>
      </c>
      <c r="AY8308" s="53">
        <v>32</v>
      </c>
      <c r="AZ8308" s="38">
        <f t="shared" si="1248"/>
        <v>45545</v>
      </c>
      <c r="BA8308" s="39">
        <f t="shared" si="1249"/>
        <v>0.60327232437043932</v>
      </c>
      <c r="BB8308" s="40">
        <f t="shared" si="1250"/>
        <v>127.78324645059701</v>
      </c>
      <c r="BC8308" s="39">
        <f t="shared" si="1251"/>
        <v>0.25960088280993227</v>
      </c>
      <c r="BD8308" s="40">
        <f t="shared" si="1252"/>
        <v>54.987842549403062</v>
      </c>
      <c r="BE8308" s="39">
        <f t="shared" si="1253"/>
        <v>9.2552540753201157E-2</v>
      </c>
      <c r="BF8308" s="39">
        <f t="shared" si="1254"/>
        <v>4.4574252066427199E-2</v>
      </c>
    </row>
    <row r="8309" spans="40:58" x14ac:dyDescent="0.3">
      <c r="AN8309" s="37">
        <f t="shared" si="1247"/>
        <v>9</v>
      </c>
      <c r="AO8309" s="32" t="s">
        <v>120</v>
      </c>
      <c r="AP8309" s="32" t="s">
        <v>356</v>
      </c>
      <c r="AQ8309" s="32" t="s">
        <v>72</v>
      </c>
      <c r="AR8309" s="33">
        <v>1448.108493</v>
      </c>
      <c r="AS8309" s="34">
        <v>1271.3636369999999</v>
      </c>
      <c r="AT8309" s="33">
        <v>13.181818</v>
      </c>
      <c r="AU8309" s="35">
        <v>163.56303800000001</v>
      </c>
      <c r="AV8309" s="33">
        <v>851.65396399999997</v>
      </c>
      <c r="AW8309" s="33">
        <v>596.45452899999998</v>
      </c>
      <c r="AX8309" s="53">
        <v>40</v>
      </c>
      <c r="AY8309" s="53">
        <v>48</v>
      </c>
      <c r="AZ8309" s="38">
        <f t="shared" si="1248"/>
        <v>45546</v>
      </c>
      <c r="BA8309" s="39">
        <f t="shared" si="1249"/>
        <v>0.51633403909639741</v>
      </c>
      <c r="BB8309" s="40">
        <f t="shared" si="1250"/>
        <v>103.94625675951285</v>
      </c>
      <c r="BC8309" s="39">
        <f t="shared" si="1251"/>
        <v>0.36161374116014716</v>
      </c>
      <c r="BD8309" s="40">
        <f t="shared" si="1252"/>
        <v>72.798599240487192</v>
      </c>
      <c r="BE8309" s="39">
        <f t="shared" si="1253"/>
        <v>0.11294943630994919</v>
      </c>
      <c r="BF8309" s="39">
        <f t="shared" si="1254"/>
        <v>9.1027834335061803E-3</v>
      </c>
    </row>
    <row r="8310" spans="40:58" x14ac:dyDescent="0.3">
      <c r="AN8310" s="37">
        <f t="shared" si="1247"/>
        <v>9</v>
      </c>
      <c r="AO8310" s="32" t="s">
        <v>120</v>
      </c>
      <c r="AP8310" s="32" t="s">
        <v>357</v>
      </c>
      <c r="AQ8310" s="32" t="s">
        <v>75</v>
      </c>
      <c r="AR8310" s="33">
        <v>1700.4491559999999</v>
      </c>
      <c r="AS8310" s="34">
        <v>1385.945432</v>
      </c>
      <c r="AT8310" s="33">
        <v>108.636363</v>
      </c>
      <c r="AU8310" s="35">
        <v>205.86736099999999</v>
      </c>
      <c r="AV8310" s="33">
        <v>1039.7764529999999</v>
      </c>
      <c r="AW8310" s="33">
        <v>660.67270299999996</v>
      </c>
      <c r="AX8310" s="53">
        <v>34</v>
      </c>
      <c r="AY8310" s="53">
        <v>48</v>
      </c>
      <c r="AZ8310" s="38">
        <f t="shared" si="1248"/>
        <v>45547</v>
      </c>
      <c r="BA8310" s="39">
        <f t="shared" si="1249"/>
        <v>0.49837793657285945</v>
      </c>
      <c r="BB8310" s="40">
        <f t="shared" si="1250"/>
        <v>192.31011138565961</v>
      </c>
      <c r="BC8310" s="39">
        <f t="shared" si="1251"/>
        <v>0.31666873924789063</v>
      </c>
      <c r="BD8310" s="40">
        <f t="shared" si="1252"/>
        <v>122.1936126143403</v>
      </c>
      <c r="BE8310" s="39">
        <f t="shared" si="1253"/>
        <v>0.12106646074867998</v>
      </c>
      <c r="BF8310" s="39">
        <f t="shared" si="1254"/>
        <v>6.3886863430569998E-2</v>
      </c>
    </row>
    <row r="8311" spans="40:58" x14ac:dyDescent="0.3">
      <c r="AN8311" s="37">
        <f t="shared" si="1247"/>
        <v>9</v>
      </c>
      <c r="AO8311" s="32" t="s">
        <v>120</v>
      </c>
      <c r="AP8311" s="32" t="s">
        <v>358</v>
      </c>
      <c r="AQ8311" s="32" t="s">
        <v>78</v>
      </c>
      <c r="AR8311" s="33">
        <v>1395.3373120000001</v>
      </c>
      <c r="AS8311" s="34">
        <v>1176.2309029999999</v>
      </c>
      <c r="AT8311" s="33">
        <v>91.684054000000003</v>
      </c>
      <c r="AU8311" s="35">
        <v>127.422355</v>
      </c>
      <c r="AV8311" s="33">
        <v>1146.424591</v>
      </c>
      <c r="AW8311" s="33">
        <v>248.912721</v>
      </c>
      <c r="AX8311" s="53">
        <v>46</v>
      </c>
      <c r="AY8311" s="53">
        <v>14</v>
      </c>
      <c r="AZ8311" s="38">
        <f t="shared" si="1248"/>
        <v>45548</v>
      </c>
      <c r="BA8311" s="39">
        <f t="shared" si="1249"/>
        <v>0.69259549653062757</v>
      </c>
      <c r="BB8311" s="40">
        <f t="shared" si="1250"/>
        <v>180.02025256764864</v>
      </c>
      <c r="BC8311" s="39">
        <f t="shared" si="1251"/>
        <v>0.15037694668029375</v>
      </c>
      <c r="BD8311" s="40">
        <f t="shared" si="1252"/>
        <v>39.086156432351565</v>
      </c>
      <c r="BE8311" s="39">
        <f t="shared" si="1253"/>
        <v>9.1320108696412466E-2</v>
      </c>
      <c r="BF8311" s="39">
        <f t="shared" si="1254"/>
        <v>6.5707448092665918E-2</v>
      </c>
    </row>
    <row r="8312" spans="40:58" x14ac:dyDescent="0.3">
      <c r="AN8312" s="37">
        <f t="shared" si="1247"/>
        <v>9</v>
      </c>
      <c r="AO8312" s="32" t="s">
        <v>120</v>
      </c>
      <c r="AP8312" s="32" t="s">
        <v>359</v>
      </c>
      <c r="AQ8312" s="32" t="s">
        <v>81</v>
      </c>
      <c r="AR8312" s="33">
        <v>2664.291952</v>
      </c>
      <c r="AS8312" s="34">
        <v>2010.4545450000001</v>
      </c>
      <c r="AT8312" s="33">
        <v>246.49031299999999</v>
      </c>
      <c r="AU8312" s="35">
        <v>407.34709400000003</v>
      </c>
      <c r="AV8312" s="33">
        <v>2521.655589</v>
      </c>
      <c r="AW8312" s="33">
        <v>142.63636299999999</v>
      </c>
      <c r="AX8312" s="53">
        <v>100</v>
      </c>
      <c r="AY8312" s="53">
        <v>6</v>
      </c>
      <c r="AZ8312" s="38">
        <f t="shared" si="1248"/>
        <v>45549</v>
      </c>
      <c r="BA8312" s="39">
        <f t="shared" si="1249"/>
        <v>0.71419433724213433</v>
      </c>
      <c r="BB8312" s="40">
        <f t="shared" si="1250"/>
        <v>618.83336412180756</v>
      </c>
      <c r="BC8312" s="39">
        <f t="shared" si="1251"/>
        <v>4.0398095276687473E-2</v>
      </c>
      <c r="BD8312" s="40">
        <f t="shared" si="1252"/>
        <v>35.00404287819233</v>
      </c>
      <c r="BE8312" s="39">
        <f t="shared" si="1253"/>
        <v>0.15289131271601725</v>
      </c>
      <c r="BF8312" s="39">
        <f t="shared" si="1254"/>
        <v>9.2516254765160955E-2</v>
      </c>
    </row>
    <row r="8313" spans="40:58" x14ac:dyDescent="0.3">
      <c r="AN8313" s="37">
        <f t="shared" si="1247"/>
        <v>9</v>
      </c>
      <c r="AO8313" s="32" t="s">
        <v>120</v>
      </c>
      <c r="AP8313" s="32" t="s">
        <v>360</v>
      </c>
      <c r="AQ8313" s="32" t="s">
        <v>84</v>
      </c>
      <c r="AR8313" s="33">
        <v>921.81072900000004</v>
      </c>
      <c r="AS8313" s="34">
        <v>677.90909099999999</v>
      </c>
      <c r="AT8313" s="33">
        <v>50.611027999999997</v>
      </c>
      <c r="AU8313" s="35">
        <v>193.29060999999999</v>
      </c>
      <c r="AV8313" s="33">
        <v>677.61102700000004</v>
      </c>
      <c r="AW8313" s="33">
        <v>244.199702</v>
      </c>
      <c r="AX8313" s="53">
        <v>24</v>
      </c>
      <c r="AY8313" s="53">
        <v>11</v>
      </c>
      <c r="AZ8313" s="38">
        <f t="shared" si="1248"/>
        <v>45550</v>
      </c>
      <c r="BA8313" s="39">
        <f t="shared" si="1249"/>
        <v>0.54059049527151593</v>
      </c>
      <c r="BB8313" s="40">
        <f t="shared" si="1250"/>
        <v>179.28890846329287</v>
      </c>
      <c r="BC8313" s="39">
        <f t="shared" si="1251"/>
        <v>0.19481978980447817</v>
      </c>
      <c r="BD8313" s="40">
        <f t="shared" si="1252"/>
        <v>64.612729536707192</v>
      </c>
      <c r="BE8313" s="39">
        <f t="shared" si="1253"/>
        <v>0.20968578897935564</v>
      </c>
      <c r="BF8313" s="39">
        <f t="shared" si="1254"/>
        <v>5.4903925944650177E-2</v>
      </c>
    </row>
    <row r="8314" spans="40:58" x14ac:dyDescent="0.3">
      <c r="AN8314" s="37">
        <f t="shared" si="1247"/>
        <v>9</v>
      </c>
      <c r="AO8314" s="32" t="s">
        <v>120</v>
      </c>
      <c r="AP8314" s="32" t="s">
        <v>361</v>
      </c>
      <c r="AQ8314" s="32" t="s">
        <v>67</v>
      </c>
      <c r="AR8314" s="33">
        <v>1127.4172799999999</v>
      </c>
      <c r="AS8314" s="34">
        <v>781.45453999999995</v>
      </c>
      <c r="AT8314" s="33">
        <v>88.822650999999993</v>
      </c>
      <c r="AU8314" s="35">
        <v>257.14008899999999</v>
      </c>
      <c r="AV8314" s="33">
        <v>754.78092000000004</v>
      </c>
      <c r="AW8314" s="33">
        <v>372.63636000000002</v>
      </c>
      <c r="AX8314" s="53">
        <v>25</v>
      </c>
      <c r="AY8314" s="53">
        <v>27</v>
      </c>
      <c r="AZ8314" s="38">
        <f t="shared" si="1248"/>
        <v>45551</v>
      </c>
      <c r="BA8314" s="39">
        <f t="shared" si="1249"/>
        <v>0.46403982870009847</v>
      </c>
      <c r="BB8314" s="40">
        <f t="shared" si="1250"/>
        <v>231.61439851526916</v>
      </c>
      <c r="BC8314" s="39">
        <f t="shared" si="1251"/>
        <v>0.22909709040052076</v>
      </c>
      <c r="BD8314" s="40">
        <f t="shared" si="1252"/>
        <v>114.34834148473084</v>
      </c>
      <c r="BE8314" s="39">
        <f t="shared" si="1253"/>
        <v>0.22807889639584025</v>
      </c>
      <c r="BF8314" s="39">
        <f t="shared" si="1254"/>
        <v>7.8784184503540702E-2</v>
      </c>
    </row>
    <row r="8315" spans="40:58" x14ac:dyDescent="0.3">
      <c r="AN8315" s="37">
        <f t="shared" si="1247"/>
        <v>9</v>
      </c>
      <c r="AO8315" s="32" t="s">
        <v>120</v>
      </c>
      <c r="AP8315" s="32" t="s">
        <v>362</v>
      </c>
      <c r="AQ8315" s="32" t="s">
        <v>70</v>
      </c>
      <c r="AR8315" s="33">
        <v>589.81490199999996</v>
      </c>
      <c r="AS8315" s="34">
        <v>426.54545300000001</v>
      </c>
      <c r="AT8315" s="33">
        <v>41.272727000000003</v>
      </c>
      <c r="AU8315" s="35">
        <v>121.99672200000001</v>
      </c>
      <c r="AV8315" s="33">
        <v>589.81490199999996</v>
      </c>
      <c r="AW8315" s="33">
        <v>1</v>
      </c>
      <c r="AX8315" s="53">
        <v>24</v>
      </c>
      <c r="AY8315" s="53">
        <v>1</v>
      </c>
      <c r="AZ8315" s="38">
        <f t="shared" si="1248"/>
        <v>45552</v>
      </c>
      <c r="BA8315" s="39">
        <f t="shared" si="1249"/>
        <v>0.72318527652256581</v>
      </c>
      <c r="BB8315" s="40">
        <f t="shared" si="1250"/>
        <v>163.26944899999995</v>
      </c>
      <c r="BC8315" s="39">
        <f t="shared" si="1251"/>
        <v>1.2261224225944799E-3</v>
      </c>
      <c r="BD8315" s="40">
        <f t="shared" si="1252"/>
        <v>0.27681472347743424</v>
      </c>
      <c r="BE8315" s="39">
        <f t="shared" si="1253"/>
        <v>0.2068389957363268</v>
      </c>
      <c r="BF8315" s="39">
        <f t="shared" si="1254"/>
        <v>6.997572774110751E-2</v>
      </c>
    </row>
    <row r="8316" spans="40:58" x14ac:dyDescent="0.3">
      <c r="AN8316" s="37">
        <f t="shared" si="1247"/>
        <v>9</v>
      </c>
      <c r="AO8316" s="32" t="s">
        <v>120</v>
      </c>
      <c r="AP8316" s="32" t="s">
        <v>363</v>
      </c>
      <c r="AQ8316" s="32" t="s">
        <v>72</v>
      </c>
      <c r="AR8316" s="33">
        <v>1255.2876189999999</v>
      </c>
      <c r="AS8316" s="34">
        <v>1072.5454420000001</v>
      </c>
      <c r="AT8316" s="33">
        <v>39.909090999999997</v>
      </c>
      <c r="AU8316" s="35">
        <v>142.83308600000001</v>
      </c>
      <c r="AV8316" s="33">
        <v>544.74218499999995</v>
      </c>
      <c r="AW8316" s="33">
        <v>710.545434</v>
      </c>
      <c r="AX8316" s="53">
        <v>18</v>
      </c>
      <c r="AY8316" s="53">
        <v>59</v>
      </c>
      <c r="AZ8316" s="38">
        <f t="shared" si="1248"/>
        <v>45553</v>
      </c>
      <c r="BA8316" s="39">
        <f t="shared" si="1249"/>
        <v>0.37078334606279495</v>
      </c>
      <c r="BB8316" s="40">
        <f t="shared" si="1250"/>
        <v>79.302441355981117</v>
      </c>
      <c r="BC8316" s="39">
        <f t="shared" si="1251"/>
        <v>0.48363872085316995</v>
      </c>
      <c r="BD8316" s="40">
        <f t="shared" si="1252"/>
        <v>103.43973564401875</v>
      </c>
      <c r="BE8316" s="39">
        <f t="shared" si="1253"/>
        <v>0.11378514679670398</v>
      </c>
      <c r="BF8316" s="39">
        <f t="shared" si="1254"/>
        <v>3.1792786287331336E-2</v>
      </c>
    </row>
    <row r="8317" spans="40:58" x14ac:dyDescent="0.3">
      <c r="AN8317" s="37">
        <f t="shared" si="1247"/>
        <v>9</v>
      </c>
      <c r="AO8317" s="32" t="s">
        <v>120</v>
      </c>
      <c r="AP8317" s="32" t="s">
        <v>364</v>
      </c>
      <c r="AQ8317" s="32" t="s">
        <v>75</v>
      </c>
      <c r="AR8317" s="33">
        <v>1537.4685480000001</v>
      </c>
      <c r="AS8317" s="34">
        <v>1251.18181</v>
      </c>
      <c r="AT8317" s="33">
        <v>72.429209999999998</v>
      </c>
      <c r="AU8317" s="35">
        <v>213.857528</v>
      </c>
      <c r="AV8317" s="33">
        <v>868.377657</v>
      </c>
      <c r="AW8317" s="33">
        <v>669.09089100000006</v>
      </c>
      <c r="AX8317" s="53">
        <v>30</v>
      </c>
      <c r="AY8317" s="53">
        <v>48</v>
      </c>
      <c r="AZ8317" s="38">
        <f t="shared" si="1248"/>
        <v>45554</v>
      </c>
      <c r="BA8317" s="39">
        <f t="shared" si="1249"/>
        <v>0.45963869426060489</v>
      </c>
      <c r="BB8317" s="40">
        <f t="shared" si="1250"/>
        <v>161.69762113053184</v>
      </c>
      <c r="BC8317" s="39">
        <f t="shared" si="1251"/>
        <v>0.35415474016612652</v>
      </c>
      <c r="BD8317" s="40">
        <f t="shared" si="1252"/>
        <v>124.5891168694682</v>
      </c>
      <c r="BE8317" s="39">
        <f t="shared" si="1253"/>
        <v>0.13909717260765714</v>
      </c>
      <c r="BF8317" s="39">
        <f t="shared" si="1254"/>
        <v>4.7109392965611417E-2</v>
      </c>
    </row>
    <row r="8318" spans="40:58" x14ac:dyDescent="0.3">
      <c r="AN8318" s="37">
        <f t="shared" si="1247"/>
        <v>9</v>
      </c>
      <c r="AO8318" s="32" t="s">
        <v>120</v>
      </c>
      <c r="AP8318" s="32" t="s">
        <v>365</v>
      </c>
      <c r="AQ8318" s="32" t="s">
        <v>78</v>
      </c>
      <c r="AR8318" s="33">
        <v>1879.218175</v>
      </c>
      <c r="AS8318" s="34">
        <v>1776.799992</v>
      </c>
      <c r="AT8318" s="33">
        <v>35.454546000000001</v>
      </c>
      <c r="AU8318" s="35">
        <v>66.963637000000006</v>
      </c>
      <c r="AV8318" s="33">
        <v>1732.399997</v>
      </c>
      <c r="AW8318" s="33">
        <v>146.81817799999999</v>
      </c>
      <c r="AX8318" s="53">
        <v>77</v>
      </c>
      <c r="AY8318" s="53">
        <v>12</v>
      </c>
      <c r="AZ8318" s="38">
        <f t="shared" si="1248"/>
        <v>45555</v>
      </c>
      <c r="BA8318" s="39">
        <f t="shared" si="1249"/>
        <v>0.87163028136098586</v>
      </c>
      <c r="BB8318" s="40">
        <f t="shared" si="1250"/>
        <v>94.416530386071571</v>
      </c>
      <c r="BC8318" s="39">
        <f t="shared" si="1251"/>
        <v>7.3869296941038554E-2</v>
      </c>
      <c r="BD8318" s="40">
        <f t="shared" si="1252"/>
        <v>8.0016526139284352</v>
      </c>
      <c r="BE8318" s="39">
        <f t="shared" si="1253"/>
        <v>3.5633774668021187E-2</v>
      </c>
      <c r="BF8318" s="39">
        <f t="shared" si="1254"/>
        <v>1.8866647029954359E-2</v>
      </c>
    </row>
    <row r="8319" spans="40:58" x14ac:dyDescent="0.3">
      <c r="AN8319" s="37">
        <f t="shared" si="1247"/>
        <v>9</v>
      </c>
      <c r="AO8319" s="32" t="s">
        <v>120</v>
      </c>
      <c r="AP8319" s="32" t="s">
        <v>366</v>
      </c>
      <c r="AQ8319" s="32" t="s">
        <v>81</v>
      </c>
      <c r="AR8319" s="33">
        <v>3428.4124940000002</v>
      </c>
      <c r="AS8319" s="34">
        <v>3133.1272479999998</v>
      </c>
      <c r="AT8319" s="33">
        <v>65.372579000000002</v>
      </c>
      <c r="AU8319" s="35">
        <v>229.912667</v>
      </c>
      <c r="AV8319" s="33">
        <v>3199.5034070000002</v>
      </c>
      <c r="AW8319" s="33">
        <v>228.909087</v>
      </c>
      <c r="AX8319" s="53">
        <v>136</v>
      </c>
      <c r="AY8319" s="53">
        <v>10</v>
      </c>
      <c r="AZ8319" s="38">
        <f t="shared" si="1248"/>
        <v>45556</v>
      </c>
      <c r="BA8319" s="39">
        <f t="shared" si="1249"/>
        <v>0.85285357112312088</v>
      </c>
      <c r="BB8319" s="40">
        <f t="shared" si="1250"/>
        <v>275.56956820897477</v>
      </c>
      <c r="BC8319" s="39">
        <f t="shared" si="1251"/>
        <v>6.1017572878141073E-2</v>
      </c>
      <c r="BD8319" s="40">
        <f t="shared" si="1252"/>
        <v>19.715677791025598</v>
      </c>
      <c r="BE8319" s="39">
        <f t="shared" si="1253"/>
        <v>6.7060969881064719E-2</v>
      </c>
      <c r="BF8319" s="39">
        <f t="shared" si="1254"/>
        <v>1.9067886117673214E-2</v>
      </c>
    </row>
    <row r="8320" spans="40:58" x14ac:dyDescent="0.3">
      <c r="AN8320" s="37">
        <f t="shared" si="1247"/>
        <v>9</v>
      </c>
      <c r="AO8320" s="32" t="s">
        <v>120</v>
      </c>
      <c r="AP8320" s="32" t="s">
        <v>367</v>
      </c>
      <c r="AQ8320" s="32" t="s">
        <v>84</v>
      </c>
      <c r="AR8320" s="33">
        <v>1801.1588609999999</v>
      </c>
      <c r="AS8320" s="34">
        <v>1402.709083</v>
      </c>
      <c r="AT8320" s="33">
        <v>95</v>
      </c>
      <c r="AU8320" s="35">
        <v>303.44977799999998</v>
      </c>
      <c r="AV8320" s="33">
        <v>1446.7043200000001</v>
      </c>
      <c r="AW8320" s="33">
        <v>354.45454100000001</v>
      </c>
      <c r="AX8320" s="53">
        <v>58</v>
      </c>
      <c r="AY8320" s="53">
        <v>23</v>
      </c>
      <c r="AZ8320" s="38">
        <f t="shared" si="1248"/>
        <v>45557</v>
      </c>
      <c r="BA8320" s="39">
        <f t="shared" si="1249"/>
        <v>0.62552309582540655</v>
      </c>
      <c r="BB8320" s="40">
        <f t="shared" si="1250"/>
        <v>320.0378531939171</v>
      </c>
      <c r="BC8320" s="39">
        <f t="shared" si="1251"/>
        <v>0.15325833948964324</v>
      </c>
      <c r="BD8320" s="40">
        <f t="shared" si="1252"/>
        <v>78.41192480608288</v>
      </c>
      <c r="BE8320" s="39">
        <f t="shared" si="1253"/>
        <v>0.16847474399427781</v>
      </c>
      <c r="BF8320" s="39">
        <f t="shared" si="1254"/>
        <v>5.2743820690672551E-2</v>
      </c>
    </row>
    <row r="8321" spans="40:58" x14ac:dyDescent="0.3">
      <c r="AN8321" s="37">
        <f t="shared" si="1247"/>
        <v>9</v>
      </c>
      <c r="AO8321" s="32" t="s">
        <v>120</v>
      </c>
      <c r="AP8321" s="32" t="s">
        <v>368</v>
      </c>
      <c r="AQ8321" s="32" t="s">
        <v>67</v>
      </c>
      <c r="AR8321" s="33">
        <v>1348.9229310000001</v>
      </c>
      <c r="AS8321" s="34">
        <v>1171.272708</v>
      </c>
      <c r="AT8321" s="33">
        <v>72.160953000000006</v>
      </c>
      <c r="AU8321" s="35">
        <v>105.48927</v>
      </c>
      <c r="AV8321" s="33">
        <v>640.99924899999996</v>
      </c>
      <c r="AW8321" s="33">
        <v>707.92368199999999</v>
      </c>
      <c r="AX8321" s="53">
        <v>26</v>
      </c>
      <c r="AY8321" s="53">
        <v>53</v>
      </c>
      <c r="AZ8321" s="38">
        <f t="shared" si="1248"/>
        <v>45558</v>
      </c>
      <c r="BA8321" s="39">
        <f t="shared" si="1249"/>
        <v>0.41261144429589547</v>
      </c>
      <c r="BB8321" s="40">
        <f t="shared" si="1250"/>
        <v>84.418210196237354</v>
      </c>
      <c r="BC8321" s="39">
        <f t="shared" si="1251"/>
        <v>0.45569072559285989</v>
      </c>
      <c r="BD8321" s="40">
        <f t="shared" si="1252"/>
        <v>93.232012803762728</v>
      </c>
      <c r="BE8321" s="39">
        <f t="shared" si="1253"/>
        <v>7.8202592287312814E-2</v>
      </c>
      <c r="BF8321" s="39">
        <f t="shared" si="1254"/>
        <v>5.3495237823931695E-2</v>
      </c>
    </row>
    <row r="8322" spans="40:58" x14ac:dyDescent="0.3">
      <c r="AN8322" s="37">
        <f t="shared" si="1247"/>
        <v>9</v>
      </c>
      <c r="AO8322" s="32" t="s">
        <v>120</v>
      </c>
      <c r="AP8322" s="32" t="s">
        <v>369</v>
      </c>
      <c r="AQ8322" s="32" t="s">
        <v>70</v>
      </c>
      <c r="AR8322" s="33">
        <v>1554.627264</v>
      </c>
      <c r="AS8322" s="34">
        <v>1449.090901</v>
      </c>
      <c r="AT8322" s="33">
        <v>23.181818</v>
      </c>
      <c r="AU8322" s="35">
        <v>82.354545000000002</v>
      </c>
      <c r="AV8322" s="33">
        <v>740.90000399999997</v>
      </c>
      <c r="AW8322" s="33">
        <v>813.72726</v>
      </c>
      <c r="AX8322" s="53">
        <v>28</v>
      </c>
      <c r="AY8322" s="53">
        <v>65</v>
      </c>
      <c r="AZ8322" s="38">
        <f t="shared" si="1248"/>
        <v>45559</v>
      </c>
      <c r="BA8322" s="39">
        <f t="shared" si="1249"/>
        <v>0.44422466345067224</v>
      </c>
      <c r="BB8322" s="40">
        <f t="shared" si="1250"/>
        <v>50.296230858360531</v>
      </c>
      <c r="BC8322" s="39">
        <f t="shared" si="1251"/>
        <v>0.48789002060005082</v>
      </c>
      <c r="BD8322" s="40">
        <f t="shared" si="1252"/>
        <v>55.240132141639407</v>
      </c>
      <c r="BE8322" s="39">
        <f t="shared" si="1253"/>
        <v>5.2973820096339184E-2</v>
      </c>
      <c r="BF8322" s="39">
        <f t="shared" si="1254"/>
        <v>1.4911495852937776E-2</v>
      </c>
    </row>
    <row r="8323" spans="40:58" x14ac:dyDescent="0.3">
      <c r="AN8323" s="37">
        <f t="shared" si="1247"/>
        <v>9</v>
      </c>
      <c r="AO8323" s="32" t="s">
        <v>120</v>
      </c>
      <c r="AP8323" s="32" t="s">
        <v>370</v>
      </c>
      <c r="AQ8323" s="32" t="s">
        <v>72</v>
      </c>
      <c r="AR8323" s="33">
        <v>1760.363922</v>
      </c>
      <c r="AS8323" s="34">
        <v>1470.7636239999999</v>
      </c>
      <c r="AT8323" s="33">
        <v>1</v>
      </c>
      <c r="AU8323" s="35">
        <v>289.60029800000001</v>
      </c>
      <c r="AV8323" s="33">
        <v>1104.4912159999999</v>
      </c>
      <c r="AW8323" s="33">
        <v>655.87270599999999</v>
      </c>
      <c r="AX8323" s="53">
        <v>44</v>
      </c>
      <c r="AY8323" s="53">
        <v>51</v>
      </c>
      <c r="AZ8323" s="38">
        <f t="shared" si="1248"/>
        <v>45560</v>
      </c>
      <c r="BA8323" s="39">
        <f t="shared" si="1249"/>
        <v>0.524203875929248</v>
      </c>
      <c r="BB8323" s="40">
        <f t="shared" si="1250"/>
        <v>181.7016250415875</v>
      </c>
      <c r="BC8323" s="39">
        <f t="shared" si="1251"/>
        <v>0.31128451690774173</v>
      </c>
      <c r="BD8323" s="40">
        <f t="shared" si="1252"/>
        <v>107.89867295841253</v>
      </c>
      <c r="BE8323" s="39">
        <f t="shared" si="1253"/>
        <v>0.16451160716301025</v>
      </c>
      <c r="BF8323" s="39">
        <f t="shared" si="1254"/>
        <v>5.6806435731986105E-4</v>
      </c>
    </row>
    <row r="8324" spans="40:58" x14ac:dyDescent="0.3">
      <c r="AN8324" s="37">
        <f t="shared" ref="AN8324:AN8387" si="1255">MONTH(AP8324)</f>
        <v>9</v>
      </c>
      <c r="AO8324" s="32" t="s">
        <v>120</v>
      </c>
      <c r="AP8324" s="32" t="s">
        <v>371</v>
      </c>
      <c r="AQ8324" s="32" t="s">
        <v>75</v>
      </c>
      <c r="AR8324" s="33">
        <v>1852.1108429999999</v>
      </c>
      <c r="AS8324" s="34">
        <v>1538.9999660000001</v>
      </c>
      <c r="AT8324" s="33">
        <v>28.792846999999998</v>
      </c>
      <c r="AU8324" s="35">
        <v>284.31803000000002</v>
      </c>
      <c r="AV8324" s="33">
        <v>1081.9290559999999</v>
      </c>
      <c r="AW8324" s="33">
        <v>770.18178699999999</v>
      </c>
      <c r="AX8324" s="53">
        <v>39</v>
      </c>
      <c r="AY8324" s="53">
        <v>62</v>
      </c>
      <c r="AZ8324" s="38">
        <f t="shared" ref="AZ8324:AZ8387" si="1256">AP8324*1</f>
        <v>45561</v>
      </c>
      <c r="BA8324" s="39">
        <f t="shared" ref="BA8324:BA8387" si="1257">(AV8324-BB8324)/AR8324</f>
        <v>0.48540410627378022</v>
      </c>
      <c r="BB8324" s="40">
        <f t="shared" ref="BB8324:BB8387" si="1258">(AR8324-AS8324)*(AV8324/AR8324)</f>
        <v>182.9068475336073</v>
      </c>
      <c r="BC8324" s="39">
        <f t="shared" ref="BC8324:BC8387" si="1259">(AW8324-BD8324)/AR8324</f>
        <v>0.34553966354248461</v>
      </c>
      <c r="BD8324" s="40">
        <f t="shared" ref="BD8324:BD8387" si="1260">(AR8324-AS8324)*(AW8324/AR8324)</f>
        <v>130.20402946639251</v>
      </c>
      <c r="BE8324" s="39">
        <f t="shared" ref="BE8324:BE8387" si="1261">AU8324/AR8324</f>
        <v>0.15351026698783818</v>
      </c>
      <c r="BF8324" s="39">
        <f t="shared" ref="BF8324:BF8387" si="1262">AT8324/AR8324</f>
        <v>1.5545963195897126E-2</v>
      </c>
    </row>
    <row r="8325" spans="40:58" x14ac:dyDescent="0.3">
      <c r="AN8325" s="37">
        <f t="shared" si="1255"/>
        <v>9</v>
      </c>
      <c r="AO8325" s="32" t="s">
        <v>120</v>
      </c>
      <c r="AP8325" s="32" t="s">
        <v>372</v>
      </c>
      <c r="AQ8325" s="32" t="s">
        <v>78</v>
      </c>
      <c r="AR8325" s="33">
        <v>2065.6900019999998</v>
      </c>
      <c r="AS8325" s="34">
        <v>1875.409077</v>
      </c>
      <c r="AT8325" s="33">
        <v>10</v>
      </c>
      <c r="AU8325" s="35">
        <v>180.280925</v>
      </c>
      <c r="AV8325" s="33">
        <v>1683.053647</v>
      </c>
      <c r="AW8325" s="33">
        <v>382.63635499999998</v>
      </c>
      <c r="AX8325" s="53">
        <v>75</v>
      </c>
      <c r="AY8325" s="53">
        <v>30</v>
      </c>
      <c r="AZ8325" s="38">
        <f t="shared" si="1256"/>
        <v>45562</v>
      </c>
      <c r="BA8325" s="39">
        <f t="shared" si="1257"/>
        <v>0.73971372668305335</v>
      </c>
      <c r="BB8325" s="40">
        <f t="shared" si="1258"/>
        <v>155.03439744865608</v>
      </c>
      <c r="BC8325" s="39">
        <f t="shared" si="1259"/>
        <v>0.16817132634243939</v>
      </c>
      <c r="BD8325" s="40">
        <f t="shared" si="1260"/>
        <v>35.246527551343739</v>
      </c>
      <c r="BE8325" s="39">
        <f t="shared" si="1261"/>
        <v>8.7273949540082066E-2</v>
      </c>
      <c r="BF8325" s="39">
        <f t="shared" si="1262"/>
        <v>4.8409974344253036E-3</v>
      </c>
    </row>
    <row r="8326" spans="40:58" x14ac:dyDescent="0.3">
      <c r="AN8326" s="37">
        <f t="shared" si="1255"/>
        <v>9</v>
      </c>
      <c r="AO8326" s="32" t="s">
        <v>120</v>
      </c>
      <c r="AP8326" s="32" t="s">
        <v>373</v>
      </c>
      <c r="AQ8326" s="32" t="s">
        <v>81</v>
      </c>
      <c r="AR8326" s="33">
        <v>3321.9706209999999</v>
      </c>
      <c r="AS8326" s="34">
        <v>2798.9090719999999</v>
      </c>
      <c r="AT8326" s="33">
        <v>102.727271</v>
      </c>
      <c r="AU8326" s="35">
        <v>420.33427799999998</v>
      </c>
      <c r="AV8326" s="33">
        <v>2991.7888050000001</v>
      </c>
      <c r="AW8326" s="33">
        <v>330.18181600000003</v>
      </c>
      <c r="AX8326" s="53">
        <v>132</v>
      </c>
      <c r="AY8326" s="53">
        <v>18</v>
      </c>
      <c r="AZ8326" s="38">
        <f t="shared" si="1256"/>
        <v>45563</v>
      </c>
      <c r="BA8326" s="39">
        <f t="shared" si="1257"/>
        <v>0.75880144273015426</v>
      </c>
      <c r="BB8326" s="40">
        <f t="shared" si="1258"/>
        <v>471.07270507801377</v>
      </c>
      <c r="BC8326" s="39">
        <f t="shared" si="1259"/>
        <v>8.3743357126460777E-2</v>
      </c>
      <c r="BD8326" s="40">
        <f t="shared" si="1260"/>
        <v>51.98884392198633</v>
      </c>
      <c r="BE8326" s="39">
        <f t="shared" si="1261"/>
        <v>0.12653160607226213</v>
      </c>
      <c r="BF8326" s="39">
        <f t="shared" si="1262"/>
        <v>3.0923594071122884E-2</v>
      </c>
    </row>
    <row r="8327" spans="40:58" x14ac:dyDescent="0.3">
      <c r="AN8327" s="37">
        <f t="shared" si="1255"/>
        <v>9</v>
      </c>
      <c r="AO8327" s="32" t="s">
        <v>120</v>
      </c>
      <c r="AP8327" s="32" t="s">
        <v>374</v>
      </c>
      <c r="AQ8327" s="32" t="s">
        <v>84</v>
      </c>
      <c r="AR8327" s="33">
        <v>1599.1874780000001</v>
      </c>
      <c r="AS8327" s="34">
        <v>1111.4545439999999</v>
      </c>
      <c r="AT8327" s="33">
        <v>47.578242000000003</v>
      </c>
      <c r="AU8327" s="35">
        <v>440.15469200000001</v>
      </c>
      <c r="AV8327" s="33">
        <v>1208.1365089999999</v>
      </c>
      <c r="AW8327" s="33">
        <v>391.05096900000001</v>
      </c>
      <c r="AX8327" s="53">
        <v>49</v>
      </c>
      <c r="AY8327" s="53">
        <v>14</v>
      </c>
      <c r="AZ8327" s="38">
        <f t="shared" si="1256"/>
        <v>45564</v>
      </c>
      <c r="BA8327" s="39">
        <f t="shared" si="1257"/>
        <v>0.5250600230797472</v>
      </c>
      <c r="BB8327" s="40">
        <f t="shared" si="1258"/>
        <v>368.46709489247729</v>
      </c>
      <c r="BC8327" s="39">
        <f t="shared" si="1259"/>
        <v>0.16995201227587228</v>
      </c>
      <c r="BD8327" s="40">
        <f t="shared" si="1260"/>
        <v>119.26583910752275</v>
      </c>
      <c r="BE8327" s="39">
        <f t="shared" si="1261"/>
        <v>0.27523645479670272</v>
      </c>
      <c r="BF8327" s="39">
        <f t="shared" si="1262"/>
        <v>2.9751509847677785E-2</v>
      </c>
    </row>
    <row r="8328" spans="40:58" x14ac:dyDescent="0.3">
      <c r="AN8328" s="37">
        <f t="shared" si="1255"/>
        <v>9</v>
      </c>
      <c r="AO8328" s="32" t="s">
        <v>120</v>
      </c>
      <c r="AP8328" s="32" t="s">
        <v>375</v>
      </c>
      <c r="AQ8328" s="32" t="s">
        <v>67</v>
      </c>
      <c r="AR8328" s="33">
        <v>1215.3330659999999</v>
      </c>
      <c r="AS8328" s="34">
        <v>1050.818166</v>
      </c>
      <c r="AT8328" s="33">
        <v>109.545452</v>
      </c>
      <c r="AU8328" s="35">
        <v>54.969448</v>
      </c>
      <c r="AV8328" s="33">
        <v>752.69670599999995</v>
      </c>
      <c r="AW8328" s="33">
        <v>462.63636000000002</v>
      </c>
      <c r="AX8328" s="53">
        <v>31</v>
      </c>
      <c r="AY8328" s="53">
        <v>32</v>
      </c>
      <c r="AZ8328" s="38">
        <f t="shared" si="1256"/>
        <v>45565</v>
      </c>
      <c r="BA8328" s="39">
        <f t="shared" si="1257"/>
        <v>0.5354968979194128</v>
      </c>
      <c r="BB8328" s="40">
        <f t="shared" si="1258"/>
        <v>101.88961921811097</v>
      </c>
      <c r="BC8328" s="39">
        <f t="shared" si="1259"/>
        <v>0.32913699989638157</v>
      </c>
      <c r="BD8328" s="40">
        <f t="shared" si="1260"/>
        <v>62.625280781888939</v>
      </c>
      <c r="BE8328" s="39">
        <f t="shared" si="1261"/>
        <v>4.5229945220629751E-2</v>
      </c>
      <c r="BF8328" s="39">
        <f t="shared" si="1262"/>
        <v>9.013615696357595E-2</v>
      </c>
    </row>
    <row r="8329" spans="40:58" x14ac:dyDescent="0.3">
      <c r="AN8329" s="37">
        <f t="shared" si="1255"/>
        <v>10</v>
      </c>
      <c r="AO8329" s="32" t="s">
        <v>120</v>
      </c>
      <c r="AP8329" s="32" t="s">
        <v>376</v>
      </c>
      <c r="AQ8329" s="32" t="s">
        <v>70</v>
      </c>
      <c r="AR8329" s="33">
        <v>1307.6363369999999</v>
      </c>
      <c r="AS8329" s="34">
        <v>1252.090882</v>
      </c>
      <c r="AT8329" s="33">
        <v>28.727273</v>
      </c>
      <c r="AU8329" s="35">
        <v>26.818182</v>
      </c>
      <c r="AV8329" s="33">
        <v>599.90908400000001</v>
      </c>
      <c r="AW8329" s="33">
        <v>707.72725300000002</v>
      </c>
      <c r="AX8329" s="53">
        <v>27</v>
      </c>
      <c r="AY8329" s="53">
        <v>60</v>
      </c>
      <c r="AZ8329" s="38">
        <f t="shared" si="1256"/>
        <v>45566</v>
      </c>
      <c r="BA8329" s="39">
        <f t="shared" si="1257"/>
        <v>0.43928596742903936</v>
      </c>
      <c r="BB8329" s="40">
        <f t="shared" si="1258"/>
        <v>25.482790655589735</v>
      </c>
      <c r="BC8329" s="39">
        <f t="shared" si="1259"/>
        <v>0.51823627829913221</v>
      </c>
      <c r="BD8329" s="40">
        <f t="shared" si="1260"/>
        <v>30.062664344410216</v>
      </c>
      <c r="BE8329" s="39">
        <f t="shared" si="1261"/>
        <v>2.0508899333224938E-2</v>
      </c>
      <c r="BF8329" s="39">
        <f t="shared" si="1262"/>
        <v>2.1968854938603625E-2</v>
      </c>
    </row>
    <row r="8330" spans="40:58" x14ac:dyDescent="0.3">
      <c r="AN8330" s="37">
        <f t="shared" si="1255"/>
        <v>10</v>
      </c>
      <c r="AO8330" s="32" t="s">
        <v>120</v>
      </c>
      <c r="AP8330" s="32" t="s">
        <v>377</v>
      </c>
      <c r="AQ8330" s="32" t="s">
        <v>72</v>
      </c>
      <c r="AR8330" s="33">
        <v>1061.5651089999999</v>
      </c>
      <c r="AS8330" s="34">
        <v>987.54543699999999</v>
      </c>
      <c r="AT8330" s="33">
        <v>1</v>
      </c>
      <c r="AU8330" s="35">
        <v>74.019672</v>
      </c>
      <c r="AV8330" s="33">
        <v>577.47422099999994</v>
      </c>
      <c r="AW8330" s="33">
        <v>484.09088800000001</v>
      </c>
      <c r="AX8330" s="53">
        <v>26</v>
      </c>
      <c r="AY8330" s="53">
        <v>39</v>
      </c>
      <c r="AZ8330" s="38">
        <f t="shared" si="1256"/>
        <v>45567</v>
      </c>
      <c r="BA8330" s="39">
        <f t="shared" si="1257"/>
        <v>0.50605348090459501</v>
      </c>
      <c r="BB8330" s="40">
        <f t="shared" si="1258"/>
        <v>40.265502383684179</v>
      </c>
      <c r="BC8330" s="39">
        <f t="shared" si="1259"/>
        <v>0.42421959290646233</v>
      </c>
      <c r="BD8330" s="40">
        <f t="shared" si="1260"/>
        <v>33.754169616315728</v>
      </c>
      <c r="BE8330" s="39">
        <f t="shared" si="1261"/>
        <v>6.9726926188942787E-2</v>
      </c>
      <c r="BF8330" s="39">
        <f t="shared" si="1262"/>
        <v>9.4200533864757991E-4</v>
      </c>
    </row>
    <row r="8331" spans="40:58" x14ac:dyDescent="0.3">
      <c r="AN8331" s="37">
        <f t="shared" si="1255"/>
        <v>10</v>
      </c>
      <c r="AO8331" s="32" t="s">
        <v>120</v>
      </c>
      <c r="AP8331" s="32" t="s">
        <v>378</v>
      </c>
      <c r="AQ8331" s="32" t="s">
        <v>75</v>
      </c>
      <c r="AR8331" s="33">
        <v>1346.2364319999999</v>
      </c>
      <c r="AS8331" s="34">
        <v>1259.363705</v>
      </c>
      <c r="AT8331" s="33">
        <v>45.909089999999999</v>
      </c>
      <c r="AU8331" s="35">
        <v>40.963636999999999</v>
      </c>
      <c r="AV8331" s="33">
        <v>847.32735100000002</v>
      </c>
      <c r="AW8331" s="33">
        <v>498.90908100000001</v>
      </c>
      <c r="AX8331" s="53">
        <v>33</v>
      </c>
      <c r="AY8331" s="53">
        <v>39</v>
      </c>
      <c r="AZ8331" s="38">
        <f t="shared" si="1256"/>
        <v>45568</v>
      </c>
      <c r="BA8331" s="39">
        <f t="shared" si="1257"/>
        <v>0.58878904293868495</v>
      </c>
      <c r="BB8331" s="40">
        <f t="shared" si="1258"/>
        <v>54.678090633530061</v>
      </c>
      <c r="BC8331" s="39">
        <f t="shared" si="1259"/>
        <v>0.3466808901763031</v>
      </c>
      <c r="BD8331" s="40">
        <f t="shared" si="1260"/>
        <v>32.194636366469886</v>
      </c>
      <c r="BE8331" s="39">
        <f t="shared" si="1261"/>
        <v>3.0428263584535053E-2</v>
      </c>
      <c r="BF8331" s="39">
        <f t="shared" si="1262"/>
        <v>3.4101803300477018E-2</v>
      </c>
    </row>
    <row r="8332" spans="40:58" x14ac:dyDescent="0.3">
      <c r="AN8332" s="37">
        <f t="shared" si="1255"/>
        <v>10</v>
      </c>
      <c r="AO8332" s="32" t="s">
        <v>120</v>
      </c>
      <c r="AP8332" s="32" t="s">
        <v>379</v>
      </c>
      <c r="AQ8332" s="32" t="s">
        <v>78</v>
      </c>
      <c r="AR8332" s="33">
        <v>1</v>
      </c>
      <c r="AS8332" s="34">
        <v>1</v>
      </c>
      <c r="AT8332" s="33">
        <v>1</v>
      </c>
      <c r="AU8332" s="35">
        <v>1</v>
      </c>
      <c r="AV8332" s="33">
        <v>1</v>
      </c>
      <c r="AW8332" s="33">
        <v>1</v>
      </c>
      <c r="AX8332" s="53">
        <v>1</v>
      </c>
      <c r="AY8332" s="53">
        <v>1</v>
      </c>
      <c r="AZ8332" s="38">
        <f t="shared" si="1256"/>
        <v>45569</v>
      </c>
      <c r="BA8332" s="39">
        <f t="shared" si="1257"/>
        <v>1</v>
      </c>
      <c r="BB8332" s="40">
        <f t="shared" si="1258"/>
        <v>0</v>
      </c>
      <c r="BC8332" s="39">
        <f t="shared" si="1259"/>
        <v>1</v>
      </c>
      <c r="BD8332" s="40">
        <f t="shared" si="1260"/>
        <v>0</v>
      </c>
      <c r="BE8332" s="39">
        <f t="shared" si="1261"/>
        <v>1</v>
      </c>
      <c r="BF8332" s="39">
        <f t="shared" si="1262"/>
        <v>1</v>
      </c>
    </row>
    <row r="8333" spans="40:58" x14ac:dyDescent="0.3">
      <c r="AN8333" s="37">
        <f t="shared" si="1255"/>
        <v>10</v>
      </c>
      <c r="AO8333" s="32" t="s">
        <v>120</v>
      </c>
      <c r="AP8333" s="32" t="s">
        <v>380</v>
      </c>
      <c r="AQ8333" s="32" t="s">
        <v>81</v>
      </c>
      <c r="AR8333" s="33">
        <v>1</v>
      </c>
      <c r="AS8333" s="34">
        <v>1</v>
      </c>
      <c r="AT8333" s="33">
        <v>1</v>
      </c>
      <c r="AU8333" s="35">
        <v>1</v>
      </c>
      <c r="AV8333" s="33">
        <v>1</v>
      </c>
      <c r="AW8333" s="33">
        <v>1</v>
      </c>
      <c r="AX8333" s="53">
        <v>1</v>
      </c>
      <c r="AY8333" s="53">
        <v>1</v>
      </c>
      <c r="AZ8333" s="38">
        <f t="shared" si="1256"/>
        <v>45570</v>
      </c>
      <c r="BA8333" s="39">
        <f t="shared" si="1257"/>
        <v>1</v>
      </c>
      <c r="BB8333" s="40">
        <f t="shared" si="1258"/>
        <v>0</v>
      </c>
      <c r="BC8333" s="39">
        <f t="shared" si="1259"/>
        <v>1</v>
      </c>
      <c r="BD8333" s="40">
        <f t="shared" si="1260"/>
        <v>0</v>
      </c>
      <c r="BE8333" s="39">
        <f t="shared" si="1261"/>
        <v>1</v>
      </c>
      <c r="BF8333" s="39">
        <f t="shared" si="1262"/>
        <v>1</v>
      </c>
    </row>
    <row r="8334" spans="40:58" x14ac:dyDescent="0.3">
      <c r="AN8334" s="37">
        <f t="shared" si="1255"/>
        <v>10</v>
      </c>
      <c r="AO8334" s="32" t="s">
        <v>120</v>
      </c>
      <c r="AP8334" s="32" t="s">
        <v>381</v>
      </c>
      <c r="AQ8334" s="32" t="s">
        <v>84</v>
      </c>
      <c r="AR8334" s="33">
        <v>1</v>
      </c>
      <c r="AS8334" s="34">
        <v>1</v>
      </c>
      <c r="AT8334" s="33">
        <v>1</v>
      </c>
      <c r="AU8334" s="35">
        <v>1</v>
      </c>
      <c r="AV8334" s="33">
        <v>1</v>
      </c>
      <c r="AW8334" s="33">
        <v>1</v>
      </c>
      <c r="AX8334" s="53">
        <v>1</v>
      </c>
      <c r="AY8334" s="53">
        <v>1</v>
      </c>
      <c r="AZ8334" s="38">
        <f t="shared" si="1256"/>
        <v>45571</v>
      </c>
      <c r="BA8334" s="39">
        <f t="shared" si="1257"/>
        <v>1</v>
      </c>
      <c r="BB8334" s="40">
        <f t="shared" si="1258"/>
        <v>0</v>
      </c>
      <c r="BC8334" s="39">
        <f t="shared" si="1259"/>
        <v>1</v>
      </c>
      <c r="BD8334" s="40">
        <f t="shared" si="1260"/>
        <v>0</v>
      </c>
      <c r="BE8334" s="39">
        <f t="shared" si="1261"/>
        <v>1</v>
      </c>
      <c r="BF8334" s="39">
        <f t="shared" si="1262"/>
        <v>1</v>
      </c>
    </row>
    <row r="8335" spans="40:58" x14ac:dyDescent="0.3">
      <c r="AN8335" s="37">
        <f t="shared" si="1255"/>
        <v>10</v>
      </c>
      <c r="AO8335" s="32" t="s">
        <v>120</v>
      </c>
      <c r="AP8335" s="32" t="s">
        <v>382</v>
      </c>
      <c r="AQ8335" s="32" t="s">
        <v>67</v>
      </c>
      <c r="AR8335" s="33">
        <v>1</v>
      </c>
      <c r="AS8335" s="34">
        <v>1</v>
      </c>
      <c r="AT8335" s="33">
        <v>1</v>
      </c>
      <c r="AU8335" s="35">
        <v>1</v>
      </c>
      <c r="AV8335" s="33">
        <v>1</v>
      </c>
      <c r="AW8335" s="33">
        <v>1</v>
      </c>
      <c r="AX8335" s="53">
        <v>1</v>
      </c>
      <c r="AY8335" s="53">
        <v>1</v>
      </c>
      <c r="AZ8335" s="38">
        <f t="shared" si="1256"/>
        <v>45572</v>
      </c>
      <c r="BA8335" s="39">
        <f t="shared" si="1257"/>
        <v>1</v>
      </c>
      <c r="BB8335" s="40">
        <f t="shared" si="1258"/>
        <v>0</v>
      </c>
      <c r="BC8335" s="39">
        <f t="shared" si="1259"/>
        <v>1</v>
      </c>
      <c r="BD8335" s="40">
        <f t="shared" si="1260"/>
        <v>0</v>
      </c>
      <c r="BE8335" s="39">
        <f t="shared" si="1261"/>
        <v>1</v>
      </c>
      <c r="BF8335" s="39">
        <f t="shared" si="1262"/>
        <v>1</v>
      </c>
    </row>
    <row r="8336" spans="40:58" x14ac:dyDescent="0.3">
      <c r="AN8336" s="37">
        <f t="shared" si="1255"/>
        <v>10</v>
      </c>
      <c r="AO8336" s="32" t="s">
        <v>120</v>
      </c>
      <c r="AP8336" s="32" t="s">
        <v>383</v>
      </c>
      <c r="AQ8336" s="32" t="s">
        <v>70</v>
      </c>
      <c r="AR8336" s="33">
        <v>1</v>
      </c>
      <c r="AS8336" s="34">
        <v>1</v>
      </c>
      <c r="AT8336" s="33">
        <v>1</v>
      </c>
      <c r="AU8336" s="35">
        <v>1</v>
      </c>
      <c r="AV8336" s="33">
        <v>1</v>
      </c>
      <c r="AW8336" s="33">
        <v>1</v>
      </c>
      <c r="AX8336" s="53">
        <v>1</v>
      </c>
      <c r="AY8336" s="53">
        <v>1</v>
      </c>
      <c r="AZ8336" s="38">
        <f t="shared" si="1256"/>
        <v>45573</v>
      </c>
      <c r="BA8336" s="39">
        <f t="shared" si="1257"/>
        <v>1</v>
      </c>
      <c r="BB8336" s="40">
        <f t="shared" si="1258"/>
        <v>0</v>
      </c>
      <c r="BC8336" s="39">
        <f t="shared" si="1259"/>
        <v>1</v>
      </c>
      <c r="BD8336" s="40">
        <f t="shared" si="1260"/>
        <v>0</v>
      </c>
      <c r="BE8336" s="39">
        <f t="shared" si="1261"/>
        <v>1</v>
      </c>
      <c r="BF8336" s="39">
        <f t="shared" si="1262"/>
        <v>1</v>
      </c>
    </row>
    <row r="8337" spans="40:58" x14ac:dyDescent="0.3">
      <c r="AN8337" s="37">
        <f t="shared" si="1255"/>
        <v>10</v>
      </c>
      <c r="AO8337" s="32" t="s">
        <v>120</v>
      </c>
      <c r="AP8337" s="32" t="s">
        <v>384</v>
      </c>
      <c r="AQ8337" s="32" t="s">
        <v>72</v>
      </c>
      <c r="AR8337" s="33">
        <v>1</v>
      </c>
      <c r="AS8337" s="34">
        <v>1</v>
      </c>
      <c r="AT8337" s="33">
        <v>1</v>
      </c>
      <c r="AU8337" s="35">
        <v>1</v>
      </c>
      <c r="AV8337" s="33">
        <v>1</v>
      </c>
      <c r="AW8337" s="33">
        <v>1</v>
      </c>
      <c r="AX8337" s="53">
        <v>1</v>
      </c>
      <c r="AY8337" s="53">
        <v>1</v>
      </c>
      <c r="AZ8337" s="38">
        <f t="shared" si="1256"/>
        <v>45574</v>
      </c>
      <c r="BA8337" s="39">
        <f t="shared" si="1257"/>
        <v>1</v>
      </c>
      <c r="BB8337" s="40">
        <f t="shared" si="1258"/>
        <v>0</v>
      </c>
      <c r="BC8337" s="39">
        <f t="shared" si="1259"/>
        <v>1</v>
      </c>
      <c r="BD8337" s="40">
        <f t="shared" si="1260"/>
        <v>0</v>
      </c>
      <c r="BE8337" s="39">
        <f t="shared" si="1261"/>
        <v>1</v>
      </c>
      <c r="BF8337" s="39">
        <f t="shared" si="1262"/>
        <v>1</v>
      </c>
    </row>
    <row r="8338" spans="40:58" x14ac:dyDescent="0.3">
      <c r="AN8338" s="37">
        <f t="shared" si="1255"/>
        <v>10</v>
      </c>
      <c r="AO8338" s="32" t="s">
        <v>120</v>
      </c>
      <c r="AP8338" s="32" t="s">
        <v>385</v>
      </c>
      <c r="AQ8338" s="32" t="s">
        <v>75</v>
      </c>
      <c r="AR8338" s="33">
        <v>1</v>
      </c>
      <c r="AS8338" s="34">
        <v>1</v>
      </c>
      <c r="AT8338" s="33">
        <v>1</v>
      </c>
      <c r="AU8338" s="35">
        <v>1</v>
      </c>
      <c r="AV8338" s="33">
        <v>1</v>
      </c>
      <c r="AW8338" s="33">
        <v>1</v>
      </c>
      <c r="AX8338" s="53">
        <v>1</v>
      </c>
      <c r="AY8338" s="53">
        <v>1</v>
      </c>
      <c r="AZ8338" s="38">
        <f t="shared" si="1256"/>
        <v>45575</v>
      </c>
      <c r="BA8338" s="39">
        <f t="shared" si="1257"/>
        <v>1</v>
      </c>
      <c r="BB8338" s="40">
        <f t="shared" si="1258"/>
        <v>0</v>
      </c>
      <c r="BC8338" s="39">
        <f t="shared" si="1259"/>
        <v>1</v>
      </c>
      <c r="BD8338" s="40">
        <f t="shared" si="1260"/>
        <v>0</v>
      </c>
      <c r="BE8338" s="39">
        <f t="shared" si="1261"/>
        <v>1</v>
      </c>
      <c r="BF8338" s="39">
        <f t="shared" si="1262"/>
        <v>1</v>
      </c>
    </row>
    <row r="8339" spans="40:58" x14ac:dyDescent="0.3">
      <c r="AN8339" s="37">
        <f t="shared" si="1255"/>
        <v>10</v>
      </c>
      <c r="AO8339" s="32" t="s">
        <v>120</v>
      </c>
      <c r="AP8339" s="32" t="s">
        <v>386</v>
      </c>
      <c r="AQ8339" s="32" t="s">
        <v>78</v>
      </c>
      <c r="AR8339" s="33">
        <v>1</v>
      </c>
      <c r="AS8339" s="34">
        <v>1</v>
      </c>
      <c r="AT8339" s="33">
        <v>1</v>
      </c>
      <c r="AU8339" s="35">
        <v>1</v>
      </c>
      <c r="AV8339" s="33">
        <v>1</v>
      </c>
      <c r="AW8339" s="33">
        <v>1</v>
      </c>
      <c r="AX8339" s="53">
        <v>1</v>
      </c>
      <c r="AY8339" s="53">
        <v>1</v>
      </c>
      <c r="AZ8339" s="38">
        <f t="shared" si="1256"/>
        <v>45576</v>
      </c>
      <c r="BA8339" s="39">
        <f t="shared" si="1257"/>
        <v>1</v>
      </c>
      <c r="BB8339" s="40">
        <f t="shared" si="1258"/>
        <v>0</v>
      </c>
      <c r="BC8339" s="39">
        <f t="shared" si="1259"/>
        <v>1</v>
      </c>
      <c r="BD8339" s="40">
        <f t="shared" si="1260"/>
        <v>0</v>
      </c>
      <c r="BE8339" s="39">
        <f t="shared" si="1261"/>
        <v>1</v>
      </c>
      <c r="BF8339" s="39">
        <f t="shared" si="1262"/>
        <v>1</v>
      </c>
    </row>
    <row r="8340" spans="40:58" x14ac:dyDescent="0.3">
      <c r="AN8340" s="37">
        <f t="shared" si="1255"/>
        <v>10</v>
      </c>
      <c r="AO8340" s="32" t="s">
        <v>120</v>
      </c>
      <c r="AP8340" s="32" t="s">
        <v>387</v>
      </c>
      <c r="AQ8340" s="32" t="s">
        <v>81</v>
      </c>
      <c r="AR8340" s="33">
        <v>1</v>
      </c>
      <c r="AS8340" s="34">
        <v>1</v>
      </c>
      <c r="AT8340" s="33">
        <v>1</v>
      </c>
      <c r="AU8340" s="35">
        <v>1</v>
      </c>
      <c r="AV8340" s="33">
        <v>1</v>
      </c>
      <c r="AW8340" s="33">
        <v>1</v>
      </c>
      <c r="AX8340" s="53">
        <v>1</v>
      </c>
      <c r="AY8340" s="53">
        <v>1</v>
      </c>
      <c r="AZ8340" s="38">
        <f t="shared" si="1256"/>
        <v>45577</v>
      </c>
      <c r="BA8340" s="39">
        <f t="shared" si="1257"/>
        <v>1</v>
      </c>
      <c r="BB8340" s="40">
        <f t="shared" si="1258"/>
        <v>0</v>
      </c>
      <c r="BC8340" s="39">
        <f t="shared" si="1259"/>
        <v>1</v>
      </c>
      <c r="BD8340" s="40">
        <f t="shared" si="1260"/>
        <v>0</v>
      </c>
      <c r="BE8340" s="39">
        <f t="shared" si="1261"/>
        <v>1</v>
      </c>
      <c r="BF8340" s="39">
        <f t="shared" si="1262"/>
        <v>1</v>
      </c>
    </row>
    <row r="8341" spans="40:58" x14ac:dyDescent="0.3">
      <c r="AN8341" s="37">
        <f t="shared" si="1255"/>
        <v>10</v>
      </c>
      <c r="AO8341" s="32" t="s">
        <v>120</v>
      </c>
      <c r="AP8341" s="32" t="s">
        <v>388</v>
      </c>
      <c r="AQ8341" s="32" t="s">
        <v>84</v>
      </c>
      <c r="AR8341" s="33">
        <v>1</v>
      </c>
      <c r="AS8341" s="34">
        <v>1</v>
      </c>
      <c r="AT8341" s="33">
        <v>1</v>
      </c>
      <c r="AU8341" s="35">
        <v>1</v>
      </c>
      <c r="AV8341" s="33">
        <v>1</v>
      </c>
      <c r="AW8341" s="33">
        <v>1</v>
      </c>
      <c r="AX8341" s="53">
        <v>1</v>
      </c>
      <c r="AY8341" s="53">
        <v>1</v>
      </c>
      <c r="AZ8341" s="38">
        <f t="shared" si="1256"/>
        <v>45578</v>
      </c>
      <c r="BA8341" s="39">
        <f t="shared" si="1257"/>
        <v>1</v>
      </c>
      <c r="BB8341" s="40">
        <f t="shared" si="1258"/>
        <v>0</v>
      </c>
      <c r="BC8341" s="39">
        <f t="shared" si="1259"/>
        <v>1</v>
      </c>
      <c r="BD8341" s="40">
        <f t="shared" si="1260"/>
        <v>0</v>
      </c>
      <c r="BE8341" s="39">
        <f t="shared" si="1261"/>
        <v>1</v>
      </c>
      <c r="BF8341" s="39">
        <f t="shared" si="1262"/>
        <v>1</v>
      </c>
    </row>
    <row r="8342" spans="40:58" x14ac:dyDescent="0.3">
      <c r="AN8342" s="37">
        <f t="shared" si="1255"/>
        <v>10</v>
      </c>
      <c r="AO8342" s="32" t="s">
        <v>120</v>
      </c>
      <c r="AP8342" s="32" t="s">
        <v>389</v>
      </c>
      <c r="AQ8342" s="32" t="s">
        <v>67</v>
      </c>
      <c r="AR8342" s="33">
        <v>1</v>
      </c>
      <c r="AS8342" s="34">
        <v>1</v>
      </c>
      <c r="AT8342" s="33">
        <v>1</v>
      </c>
      <c r="AU8342" s="35">
        <v>1</v>
      </c>
      <c r="AV8342" s="33">
        <v>1</v>
      </c>
      <c r="AW8342" s="33">
        <v>1</v>
      </c>
      <c r="AX8342" s="53">
        <v>1</v>
      </c>
      <c r="AY8342" s="53">
        <v>1</v>
      </c>
      <c r="AZ8342" s="38">
        <f t="shared" si="1256"/>
        <v>45579</v>
      </c>
      <c r="BA8342" s="39">
        <f t="shared" si="1257"/>
        <v>1</v>
      </c>
      <c r="BB8342" s="40">
        <f t="shared" si="1258"/>
        <v>0</v>
      </c>
      <c r="BC8342" s="39">
        <f t="shared" si="1259"/>
        <v>1</v>
      </c>
      <c r="BD8342" s="40">
        <f t="shared" si="1260"/>
        <v>0</v>
      </c>
      <c r="BE8342" s="39">
        <f t="shared" si="1261"/>
        <v>1</v>
      </c>
      <c r="BF8342" s="39">
        <f t="shared" si="1262"/>
        <v>1</v>
      </c>
    </row>
    <row r="8343" spans="40:58" x14ac:dyDescent="0.3">
      <c r="AN8343" s="37">
        <f t="shared" si="1255"/>
        <v>10</v>
      </c>
      <c r="AO8343" s="32" t="s">
        <v>120</v>
      </c>
      <c r="AP8343" s="32" t="s">
        <v>390</v>
      </c>
      <c r="AQ8343" s="32" t="s">
        <v>70</v>
      </c>
      <c r="AR8343" s="33">
        <v>1</v>
      </c>
      <c r="AS8343" s="34">
        <v>1</v>
      </c>
      <c r="AT8343" s="33">
        <v>1</v>
      </c>
      <c r="AU8343" s="35">
        <v>1</v>
      </c>
      <c r="AV8343" s="33">
        <v>1</v>
      </c>
      <c r="AW8343" s="33">
        <v>1</v>
      </c>
      <c r="AX8343" s="53">
        <v>1</v>
      </c>
      <c r="AY8343" s="53">
        <v>1</v>
      </c>
      <c r="AZ8343" s="38">
        <f t="shared" si="1256"/>
        <v>45580</v>
      </c>
      <c r="BA8343" s="39">
        <f t="shared" si="1257"/>
        <v>1</v>
      </c>
      <c r="BB8343" s="40">
        <f t="shared" si="1258"/>
        <v>0</v>
      </c>
      <c r="BC8343" s="39">
        <f t="shared" si="1259"/>
        <v>1</v>
      </c>
      <c r="BD8343" s="40">
        <f t="shared" si="1260"/>
        <v>0</v>
      </c>
      <c r="BE8343" s="39">
        <f t="shared" si="1261"/>
        <v>1</v>
      </c>
      <c r="BF8343" s="39">
        <f t="shared" si="1262"/>
        <v>1</v>
      </c>
    </row>
    <row r="8344" spans="40:58" x14ac:dyDescent="0.3">
      <c r="AN8344" s="37">
        <f t="shared" si="1255"/>
        <v>10</v>
      </c>
      <c r="AO8344" s="32" t="s">
        <v>120</v>
      </c>
      <c r="AP8344" s="32" t="s">
        <v>391</v>
      </c>
      <c r="AQ8344" s="32" t="s">
        <v>72</v>
      </c>
      <c r="AR8344" s="33">
        <v>1</v>
      </c>
      <c r="AS8344" s="34">
        <v>1</v>
      </c>
      <c r="AT8344" s="33">
        <v>1</v>
      </c>
      <c r="AU8344" s="35">
        <v>1</v>
      </c>
      <c r="AV8344" s="33">
        <v>1</v>
      </c>
      <c r="AW8344" s="33">
        <v>1</v>
      </c>
      <c r="AX8344" s="53">
        <v>1</v>
      </c>
      <c r="AY8344" s="53">
        <v>1</v>
      </c>
      <c r="AZ8344" s="38">
        <f t="shared" si="1256"/>
        <v>45581</v>
      </c>
      <c r="BA8344" s="39">
        <f t="shared" si="1257"/>
        <v>1</v>
      </c>
      <c r="BB8344" s="40">
        <f t="shared" si="1258"/>
        <v>0</v>
      </c>
      <c r="BC8344" s="39">
        <f t="shared" si="1259"/>
        <v>1</v>
      </c>
      <c r="BD8344" s="40">
        <f t="shared" si="1260"/>
        <v>0</v>
      </c>
      <c r="BE8344" s="39">
        <f t="shared" si="1261"/>
        <v>1</v>
      </c>
      <c r="BF8344" s="39">
        <f t="shared" si="1262"/>
        <v>1</v>
      </c>
    </row>
    <row r="8345" spans="40:58" x14ac:dyDescent="0.3">
      <c r="AN8345" s="37">
        <f t="shared" si="1255"/>
        <v>10</v>
      </c>
      <c r="AO8345" s="32" t="s">
        <v>120</v>
      </c>
      <c r="AP8345" s="32" t="s">
        <v>392</v>
      </c>
      <c r="AQ8345" s="32" t="s">
        <v>75</v>
      </c>
      <c r="AR8345" s="33">
        <v>1</v>
      </c>
      <c r="AS8345" s="34">
        <v>1</v>
      </c>
      <c r="AT8345" s="33">
        <v>1</v>
      </c>
      <c r="AU8345" s="35">
        <v>1</v>
      </c>
      <c r="AV8345" s="33">
        <v>1</v>
      </c>
      <c r="AW8345" s="33">
        <v>1</v>
      </c>
      <c r="AX8345" s="53">
        <v>1</v>
      </c>
      <c r="AY8345" s="53">
        <v>1</v>
      </c>
      <c r="AZ8345" s="38">
        <f t="shared" si="1256"/>
        <v>45582</v>
      </c>
      <c r="BA8345" s="39">
        <f t="shared" si="1257"/>
        <v>1</v>
      </c>
      <c r="BB8345" s="40">
        <f t="shared" si="1258"/>
        <v>0</v>
      </c>
      <c r="BC8345" s="39">
        <f t="shared" si="1259"/>
        <v>1</v>
      </c>
      <c r="BD8345" s="40">
        <f t="shared" si="1260"/>
        <v>0</v>
      </c>
      <c r="BE8345" s="39">
        <f t="shared" si="1261"/>
        <v>1</v>
      </c>
      <c r="BF8345" s="39">
        <f t="shared" si="1262"/>
        <v>1</v>
      </c>
    </row>
    <row r="8346" spans="40:58" x14ac:dyDescent="0.3">
      <c r="AN8346" s="37">
        <f t="shared" si="1255"/>
        <v>10</v>
      </c>
      <c r="AO8346" s="32" t="s">
        <v>120</v>
      </c>
      <c r="AP8346" s="32" t="s">
        <v>393</v>
      </c>
      <c r="AQ8346" s="32" t="s">
        <v>78</v>
      </c>
      <c r="AR8346" s="33">
        <v>1</v>
      </c>
      <c r="AS8346" s="34">
        <v>1</v>
      </c>
      <c r="AT8346" s="33">
        <v>1</v>
      </c>
      <c r="AU8346" s="35">
        <v>1</v>
      </c>
      <c r="AV8346" s="33">
        <v>1</v>
      </c>
      <c r="AW8346" s="33">
        <v>1</v>
      </c>
      <c r="AX8346" s="53">
        <v>1</v>
      </c>
      <c r="AY8346" s="53">
        <v>1</v>
      </c>
      <c r="AZ8346" s="38">
        <f t="shared" si="1256"/>
        <v>45583</v>
      </c>
      <c r="BA8346" s="39">
        <f t="shared" si="1257"/>
        <v>1</v>
      </c>
      <c r="BB8346" s="40">
        <f t="shared" si="1258"/>
        <v>0</v>
      </c>
      <c r="BC8346" s="39">
        <f t="shared" si="1259"/>
        <v>1</v>
      </c>
      <c r="BD8346" s="40">
        <f t="shared" si="1260"/>
        <v>0</v>
      </c>
      <c r="BE8346" s="39">
        <f t="shared" si="1261"/>
        <v>1</v>
      </c>
      <c r="BF8346" s="39">
        <f t="shared" si="1262"/>
        <v>1</v>
      </c>
    </row>
    <row r="8347" spans="40:58" x14ac:dyDescent="0.3">
      <c r="AN8347" s="37">
        <f t="shared" si="1255"/>
        <v>10</v>
      </c>
      <c r="AO8347" s="32" t="s">
        <v>120</v>
      </c>
      <c r="AP8347" s="32" t="s">
        <v>394</v>
      </c>
      <c r="AQ8347" s="32" t="s">
        <v>81</v>
      </c>
      <c r="AR8347" s="33">
        <v>1</v>
      </c>
      <c r="AS8347" s="34">
        <v>1</v>
      </c>
      <c r="AT8347" s="33">
        <v>1</v>
      </c>
      <c r="AU8347" s="35">
        <v>1</v>
      </c>
      <c r="AV8347" s="33">
        <v>1</v>
      </c>
      <c r="AW8347" s="33">
        <v>1</v>
      </c>
      <c r="AX8347" s="53">
        <v>1</v>
      </c>
      <c r="AY8347" s="53">
        <v>1</v>
      </c>
      <c r="AZ8347" s="38">
        <f t="shared" si="1256"/>
        <v>45584</v>
      </c>
      <c r="BA8347" s="39">
        <f t="shared" si="1257"/>
        <v>1</v>
      </c>
      <c r="BB8347" s="40">
        <f t="shared" si="1258"/>
        <v>0</v>
      </c>
      <c r="BC8347" s="39">
        <f t="shared" si="1259"/>
        <v>1</v>
      </c>
      <c r="BD8347" s="40">
        <f t="shared" si="1260"/>
        <v>0</v>
      </c>
      <c r="BE8347" s="39">
        <f t="shared" si="1261"/>
        <v>1</v>
      </c>
      <c r="BF8347" s="39">
        <f t="shared" si="1262"/>
        <v>1</v>
      </c>
    </row>
    <row r="8348" spans="40:58" x14ac:dyDescent="0.3">
      <c r="AN8348" s="37">
        <f t="shared" si="1255"/>
        <v>10</v>
      </c>
      <c r="AO8348" s="32" t="s">
        <v>120</v>
      </c>
      <c r="AP8348" s="32" t="s">
        <v>395</v>
      </c>
      <c r="AQ8348" s="32" t="s">
        <v>84</v>
      </c>
      <c r="AR8348" s="33">
        <v>1</v>
      </c>
      <c r="AS8348" s="34">
        <v>1</v>
      </c>
      <c r="AT8348" s="33">
        <v>1</v>
      </c>
      <c r="AU8348" s="35">
        <v>1</v>
      </c>
      <c r="AV8348" s="33">
        <v>1</v>
      </c>
      <c r="AW8348" s="33">
        <v>1</v>
      </c>
      <c r="AX8348" s="53">
        <v>1</v>
      </c>
      <c r="AY8348" s="53">
        <v>1</v>
      </c>
      <c r="AZ8348" s="38">
        <f t="shared" si="1256"/>
        <v>45585</v>
      </c>
      <c r="BA8348" s="39">
        <f t="shared" si="1257"/>
        <v>1</v>
      </c>
      <c r="BB8348" s="40">
        <f t="shared" si="1258"/>
        <v>0</v>
      </c>
      <c r="BC8348" s="39">
        <f t="shared" si="1259"/>
        <v>1</v>
      </c>
      <c r="BD8348" s="40">
        <f t="shared" si="1260"/>
        <v>0</v>
      </c>
      <c r="BE8348" s="39">
        <f t="shared" si="1261"/>
        <v>1</v>
      </c>
      <c r="BF8348" s="39">
        <f t="shared" si="1262"/>
        <v>1</v>
      </c>
    </row>
    <row r="8349" spans="40:58" x14ac:dyDescent="0.3">
      <c r="AN8349" s="37">
        <f t="shared" si="1255"/>
        <v>10</v>
      </c>
      <c r="AO8349" s="32" t="s">
        <v>120</v>
      </c>
      <c r="AP8349" s="32" t="s">
        <v>396</v>
      </c>
      <c r="AQ8349" s="32" t="s">
        <v>67</v>
      </c>
      <c r="AR8349" s="33">
        <v>1</v>
      </c>
      <c r="AS8349" s="34">
        <v>1</v>
      </c>
      <c r="AT8349" s="33">
        <v>1</v>
      </c>
      <c r="AU8349" s="35">
        <v>1</v>
      </c>
      <c r="AV8349" s="33">
        <v>1</v>
      </c>
      <c r="AW8349" s="33">
        <v>1</v>
      </c>
      <c r="AX8349" s="53">
        <v>1</v>
      </c>
      <c r="AY8349" s="53">
        <v>1</v>
      </c>
      <c r="AZ8349" s="38">
        <f t="shared" si="1256"/>
        <v>45586</v>
      </c>
      <c r="BA8349" s="39">
        <f t="shared" si="1257"/>
        <v>1</v>
      </c>
      <c r="BB8349" s="40">
        <f t="shared" si="1258"/>
        <v>0</v>
      </c>
      <c r="BC8349" s="39">
        <f t="shared" si="1259"/>
        <v>1</v>
      </c>
      <c r="BD8349" s="40">
        <f t="shared" si="1260"/>
        <v>0</v>
      </c>
      <c r="BE8349" s="39">
        <f t="shared" si="1261"/>
        <v>1</v>
      </c>
      <c r="BF8349" s="39">
        <f t="shared" si="1262"/>
        <v>1</v>
      </c>
    </row>
    <row r="8350" spans="40:58" x14ac:dyDescent="0.3">
      <c r="AN8350" s="37">
        <f t="shared" si="1255"/>
        <v>10</v>
      </c>
      <c r="AO8350" s="32" t="s">
        <v>120</v>
      </c>
      <c r="AP8350" s="32" t="s">
        <v>397</v>
      </c>
      <c r="AQ8350" s="32" t="s">
        <v>70</v>
      </c>
      <c r="AR8350" s="33">
        <v>1</v>
      </c>
      <c r="AS8350" s="34">
        <v>1</v>
      </c>
      <c r="AT8350" s="33">
        <v>1</v>
      </c>
      <c r="AU8350" s="35">
        <v>1</v>
      </c>
      <c r="AV8350" s="33">
        <v>1</v>
      </c>
      <c r="AW8350" s="33">
        <v>1</v>
      </c>
      <c r="AX8350" s="53">
        <v>1</v>
      </c>
      <c r="AY8350" s="53">
        <v>1</v>
      </c>
      <c r="AZ8350" s="38">
        <f t="shared" si="1256"/>
        <v>45587</v>
      </c>
      <c r="BA8350" s="39">
        <f t="shared" si="1257"/>
        <v>1</v>
      </c>
      <c r="BB8350" s="40">
        <f t="shared" si="1258"/>
        <v>0</v>
      </c>
      <c r="BC8350" s="39">
        <f t="shared" si="1259"/>
        <v>1</v>
      </c>
      <c r="BD8350" s="40">
        <f t="shared" si="1260"/>
        <v>0</v>
      </c>
      <c r="BE8350" s="39">
        <f t="shared" si="1261"/>
        <v>1</v>
      </c>
      <c r="BF8350" s="39">
        <f t="shared" si="1262"/>
        <v>1</v>
      </c>
    </row>
    <row r="8351" spans="40:58" x14ac:dyDescent="0.3">
      <c r="AN8351" s="37">
        <f t="shared" si="1255"/>
        <v>10</v>
      </c>
      <c r="AO8351" s="32" t="s">
        <v>120</v>
      </c>
      <c r="AP8351" s="32" t="s">
        <v>398</v>
      </c>
      <c r="AQ8351" s="32" t="s">
        <v>72</v>
      </c>
      <c r="AR8351" s="33">
        <v>1</v>
      </c>
      <c r="AS8351" s="34">
        <v>1</v>
      </c>
      <c r="AT8351" s="33">
        <v>1</v>
      </c>
      <c r="AU8351" s="35">
        <v>1</v>
      </c>
      <c r="AV8351" s="33">
        <v>1</v>
      </c>
      <c r="AW8351" s="33">
        <v>1</v>
      </c>
      <c r="AX8351" s="53">
        <v>1</v>
      </c>
      <c r="AY8351" s="53">
        <v>1</v>
      </c>
      <c r="AZ8351" s="38">
        <f t="shared" si="1256"/>
        <v>45588</v>
      </c>
      <c r="BA8351" s="39">
        <f t="shared" si="1257"/>
        <v>1</v>
      </c>
      <c r="BB8351" s="40">
        <f t="shared" si="1258"/>
        <v>0</v>
      </c>
      <c r="BC8351" s="39">
        <f t="shared" si="1259"/>
        <v>1</v>
      </c>
      <c r="BD8351" s="40">
        <f t="shared" si="1260"/>
        <v>0</v>
      </c>
      <c r="BE8351" s="39">
        <f t="shared" si="1261"/>
        <v>1</v>
      </c>
      <c r="BF8351" s="39">
        <f t="shared" si="1262"/>
        <v>1</v>
      </c>
    </row>
    <row r="8352" spans="40:58" x14ac:dyDescent="0.3">
      <c r="AN8352" s="37">
        <f t="shared" si="1255"/>
        <v>10</v>
      </c>
      <c r="AO8352" s="32" t="s">
        <v>120</v>
      </c>
      <c r="AP8352" s="32" t="s">
        <v>399</v>
      </c>
      <c r="AQ8352" s="32" t="s">
        <v>75</v>
      </c>
      <c r="AR8352" s="33">
        <v>1</v>
      </c>
      <c r="AS8352" s="34">
        <v>1</v>
      </c>
      <c r="AT8352" s="33">
        <v>1</v>
      </c>
      <c r="AU8352" s="35">
        <v>1</v>
      </c>
      <c r="AV8352" s="33">
        <v>1</v>
      </c>
      <c r="AW8352" s="33">
        <v>1</v>
      </c>
      <c r="AX8352" s="53">
        <v>1</v>
      </c>
      <c r="AY8352" s="53">
        <v>1</v>
      </c>
      <c r="AZ8352" s="38">
        <f t="shared" si="1256"/>
        <v>45589</v>
      </c>
      <c r="BA8352" s="39">
        <f t="shared" si="1257"/>
        <v>1</v>
      </c>
      <c r="BB8352" s="40">
        <f t="shared" si="1258"/>
        <v>0</v>
      </c>
      <c r="BC8352" s="39">
        <f t="shared" si="1259"/>
        <v>1</v>
      </c>
      <c r="BD8352" s="40">
        <f t="shared" si="1260"/>
        <v>0</v>
      </c>
      <c r="BE8352" s="39">
        <f t="shared" si="1261"/>
        <v>1</v>
      </c>
      <c r="BF8352" s="39">
        <f t="shared" si="1262"/>
        <v>1</v>
      </c>
    </row>
    <row r="8353" spans="40:58" x14ac:dyDescent="0.3">
      <c r="AN8353" s="37">
        <f t="shared" si="1255"/>
        <v>10</v>
      </c>
      <c r="AO8353" s="32" t="s">
        <v>120</v>
      </c>
      <c r="AP8353" s="32" t="s">
        <v>400</v>
      </c>
      <c r="AQ8353" s="32" t="s">
        <v>78</v>
      </c>
      <c r="AR8353" s="33">
        <v>1</v>
      </c>
      <c r="AS8353" s="34">
        <v>1</v>
      </c>
      <c r="AT8353" s="33">
        <v>1</v>
      </c>
      <c r="AU8353" s="35">
        <v>1</v>
      </c>
      <c r="AV8353" s="33">
        <v>1</v>
      </c>
      <c r="AW8353" s="33">
        <v>1</v>
      </c>
      <c r="AX8353" s="53">
        <v>1</v>
      </c>
      <c r="AY8353" s="53">
        <v>1</v>
      </c>
      <c r="AZ8353" s="38">
        <f t="shared" si="1256"/>
        <v>45590</v>
      </c>
      <c r="BA8353" s="39">
        <f t="shared" si="1257"/>
        <v>1</v>
      </c>
      <c r="BB8353" s="40">
        <f t="shared" si="1258"/>
        <v>0</v>
      </c>
      <c r="BC8353" s="39">
        <f t="shared" si="1259"/>
        <v>1</v>
      </c>
      <c r="BD8353" s="40">
        <f t="shared" si="1260"/>
        <v>0</v>
      </c>
      <c r="BE8353" s="39">
        <f t="shared" si="1261"/>
        <v>1</v>
      </c>
      <c r="BF8353" s="39">
        <f t="shared" si="1262"/>
        <v>1</v>
      </c>
    </row>
    <row r="8354" spans="40:58" x14ac:dyDescent="0.3">
      <c r="AN8354" s="37">
        <f t="shared" si="1255"/>
        <v>10</v>
      </c>
      <c r="AO8354" s="32" t="s">
        <v>120</v>
      </c>
      <c r="AP8354" s="32" t="s">
        <v>401</v>
      </c>
      <c r="AQ8354" s="32" t="s">
        <v>81</v>
      </c>
      <c r="AR8354" s="33">
        <v>1</v>
      </c>
      <c r="AS8354" s="34">
        <v>1</v>
      </c>
      <c r="AT8354" s="33">
        <v>1</v>
      </c>
      <c r="AU8354" s="35">
        <v>1</v>
      </c>
      <c r="AV8354" s="33">
        <v>1</v>
      </c>
      <c r="AW8354" s="33">
        <v>1</v>
      </c>
      <c r="AX8354" s="53">
        <v>1</v>
      </c>
      <c r="AY8354" s="53">
        <v>1</v>
      </c>
      <c r="AZ8354" s="38">
        <f t="shared" si="1256"/>
        <v>45591</v>
      </c>
      <c r="BA8354" s="39">
        <f t="shared" si="1257"/>
        <v>1</v>
      </c>
      <c r="BB8354" s="40">
        <f t="shared" si="1258"/>
        <v>0</v>
      </c>
      <c r="BC8354" s="39">
        <f t="shared" si="1259"/>
        <v>1</v>
      </c>
      <c r="BD8354" s="40">
        <f t="shared" si="1260"/>
        <v>0</v>
      </c>
      <c r="BE8354" s="39">
        <f t="shared" si="1261"/>
        <v>1</v>
      </c>
      <c r="BF8354" s="39">
        <f t="shared" si="1262"/>
        <v>1</v>
      </c>
    </row>
    <row r="8355" spans="40:58" x14ac:dyDescent="0.3">
      <c r="AN8355" s="37">
        <f t="shared" si="1255"/>
        <v>10</v>
      </c>
      <c r="AO8355" s="32" t="s">
        <v>120</v>
      </c>
      <c r="AP8355" s="32" t="s">
        <v>402</v>
      </c>
      <c r="AQ8355" s="32" t="s">
        <v>84</v>
      </c>
      <c r="AR8355" s="33">
        <v>1</v>
      </c>
      <c r="AS8355" s="34">
        <v>1</v>
      </c>
      <c r="AT8355" s="33">
        <v>1</v>
      </c>
      <c r="AU8355" s="35">
        <v>1</v>
      </c>
      <c r="AV8355" s="33">
        <v>1</v>
      </c>
      <c r="AW8355" s="33">
        <v>1</v>
      </c>
      <c r="AX8355" s="53">
        <v>1</v>
      </c>
      <c r="AY8355" s="53">
        <v>1</v>
      </c>
      <c r="AZ8355" s="38">
        <f t="shared" si="1256"/>
        <v>45592</v>
      </c>
      <c r="BA8355" s="39">
        <f t="shared" si="1257"/>
        <v>1</v>
      </c>
      <c r="BB8355" s="40">
        <f t="shared" si="1258"/>
        <v>0</v>
      </c>
      <c r="BC8355" s="39">
        <f t="shared" si="1259"/>
        <v>1</v>
      </c>
      <c r="BD8355" s="40">
        <f t="shared" si="1260"/>
        <v>0</v>
      </c>
      <c r="BE8355" s="39">
        <f t="shared" si="1261"/>
        <v>1</v>
      </c>
      <c r="BF8355" s="39">
        <f t="shared" si="1262"/>
        <v>1</v>
      </c>
    </row>
    <row r="8356" spans="40:58" x14ac:dyDescent="0.3">
      <c r="AN8356" s="37">
        <f t="shared" si="1255"/>
        <v>10</v>
      </c>
      <c r="AO8356" s="32" t="s">
        <v>120</v>
      </c>
      <c r="AP8356" s="32" t="s">
        <v>403</v>
      </c>
      <c r="AQ8356" s="32" t="s">
        <v>67</v>
      </c>
      <c r="AR8356" s="33">
        <v>1</v>
      </c>
      <c r="AS8356" s="34">
        <v>1</v>
      </c>
      <c r="AT8356" s="33">
        <v>1</v>
      </c>
      <c r="AU8356" s="35">
        <v>1</v>
      </c>
      <c r="AV8356" s="33">
        <v>1</v>
      </c>
      <c r="AW8356" s="33">
        <v>1</v>
      </c>
      <c r="AX8356" s="53">
        <v>1</v>
      </c>
      <c r="AY8356" s="53">
        <v>1</v>
      </c>
      <c r="AZ8356" s="38">
        <f t="shared" si="1256"/>
        <v>45593</v>
      </c>
      <c r="BA8356" s="39">
        <f t="shared" si="1257"/>
        <v>1</v>
      </c>
      <c r="BB8356" s="40">
        <f t="shared" si="1258"/>
        <v>0</v>
      </c>
      <c r="BC8356" s="39">
        <f t="shared" si="1259"/>
        <v>1</v>
      </c>
      <c r="BD8356" s="40">
        <f t="shared" si="1260"/>
        <v>0</v>
      </c>
      <c r="BE8356" s="39">
        <f t="shared" si="1261"/>
        <v>1</v>
      </c>
      <c r="BF8356" s="39">
        <f t="shared" si="1262"/>
        <v>1</v>
      </c>
    </row>
    <row r="8357" spans="40:58" x14ac:dyDescent="0.3">
      <c r="AN8357" s="37">
        <f t="shared" si="1255"/>
        <v>10</v>
      </c>
      <c r="AO8357" s="32" t="s">
        <v>120</v>
      </c>
      <c r="AP8357" s="32" t="s">
        <v>404</v>
      </c>
      <c r="AQ8357" s="32" t="s">
        <v>70</v>
      </c>
      <c r="AR8357" s="33">
        <v>1</v>
      </c>
      <c r="AS8357" s="34">
        <v>1</v>
      </c>
      <c r="AT8357" s="33">
        <v>1</v>
      </c>
      <c r="AU8357" s="35">
        <v>1</v>
      </c>
      <c r="AV8357" s="33">
        <v>1</v>
      </c>
      <c r="AW8357" s="33">
        <v>1</v>
      </c>
      <c r="AX8357" s="53">
        <v>1</v>
      </c>
      <c r="AY8357" s="53">
        <v>1</v>
      </c>
      <c r="AZ8357" s="38">
        <f t="shared" si="1256"/>
        <v>45594</v>
      </c>
      <c r="BA8357" s="39">
        <f t="shared" si="1257"/>
        <v>1</v>
      </c>
      <c r="BB8357" s="40">
        <f t="shared" si="1258"/>
        <v>0</v>
      </c>
      <c r="BC8357" s="39">
        <f t="shared" si="1259"/>
        <v>1</v>
      </c>
      <c r="BD8357" s="40">
        <f t="shared" si="1260"/>
        <v>0</v>
      </c>
      <c r="BE8357" s="39">
        <f t="shared" si="1261"/>
        <v>1</v>
      </c>
      <c r="BF8357" s="39">
        <f t="shared" si="1262"/>
        <v>1</v>
      </c>
    </row>
    <row r="8358" spans="40:58" x14ac:dyDescent="0.3">
      <c r="AN8358" s="37">
        <f t="shared" si="1255"/>
        <v>10</v>
      </c>
      <c r="AO8358" s="32" t="s">
        <v>120</v>
      </c>
      <c r="AP8358" s="32" t="s">
        <v>405</v>
      </c>
      <c r="AQ8358" s="32" t="s">
        <v>72</v>
      </c>
      <c r="AR8358" s="33">
        <v>1</v>
      </c>
      <c r="AS8358" s="34">
        <v>1</v>
      </c>
      <c r="AT8358" s="33">
        <v>1</v>
      </c>
      <c r="AU8358" s="35">
        <v>1</v>
      </c>
      <c r="AV8358" s="33">
        <v>1</v>
      </c>
      <c r="AW8358" s="33">
        <v>1</v>
      </c>
      <c r="AX8358" s="53">
        <v>1</v>
      </c>
      <c r="AY8358" s="53">
        <v>1</v>
      </c>
      <c r="AZ8358" s="38">
        <f t="shared" si="1256"/>
        <v>45595</v>
      </c>
      <c r="BA8358" s="39">
        <f t="shared" si="1257"/>
        <v>1</v>
      </c>
      <c r="BB8358" s="40">
        <f t="shared" si="1258"/>
        <v>0</v>
      </c>
      <c r="BC8358" s="39">
        <f t="shared" si="1259"/>
        <v>1</v>
      </c>
      <c r="BD8358" s="40">
        <f t="shared" si="1260"/>
        <v>0</v>
      </c>
      <c r="BE8358" s="39">
        <f t="shared" si="1261"/>
        <v>1</v>
      </c>
      <c r="BF8358" s="39">
        <f t="shared" si="1262"/>
        <v>1</v>
      </c>
    </row>
    <row r="8359" spans="40:58" x14ac:dyDescent="0.3">
      <c r="AN8359" s="37">
        <f t="shared" si="1255"/>
        <v>10</v>
      </c>
      <c r="AO8359" s="32" t="s">
        <v>120</v>
      </c>
      <c r="AP8359" s="32" t="s">
        <v>406</v>
      </c>
      <c r="AQ8359" s="32" t="s">
        <v>75</v>
      </c>
      <c r="AR8359" s="33">
        <v>1</v>
      </c>
      <c r="AS8359" s="34">
        <v>1</v>
      </c>
      <c r="AT8359" s="33">
        <v>1</v>
      </c>
      <c r="AU8359" s="35">
        <v>1</v>
      </c>
      <c r="AV8359" s="33">
        <v>1</v>
      </c>
      <c r="AW8359" s="33">
        <v>1</v>
      </c>
      <c r="AX8359" s="53">
        <v>1</v>
      </c>
      <c r="AY8359" s="53">
        <v>1</v>
      </c>
      <c r="AZ8359" s="38">
        <f t="shared" si="1256"/>
        <v>45596</v>
      </c>
      <c r="BA8359" s="39">
        <f t="shared" si="1257"/>
        <v>1</v>
      </c>
      <c r="BB8359" s="40">
        <f t="shared" si="1258"/>
        <v>0</v>
      </c>
      <c r="BC8359" s="39">
        <f t="shared" si="1259"/>
        <v>1</v>
      </c>
      <c r="BD8359" s="40">
        <f t="shared" si="1260"/>
        <v>0</v>
      </c>
      <c r="BE8359" s="39">
        <f t="shared" si="1261"/>
        <v>1</v>
      </c>
      <c r="BF8359" s="39">
        <f t="shared" si="1262"/>
        <v>1</v>
      </c>
    </row>
    <row r="8360" spans="40:58" x14ac:dyDescent="0.3">
      <c r="AN8360" s="37">
        <f t="shared" si="1255"/>
        <v>11</v>
      </c>
      <c r="AO8360" s="32" t="s">
        <v>120</v>
      </c>
      <c r="AP8360" s="32" t="s">
        <v>407</v>
      </c>
      <c r="AQ8360" s="32" t="s">
        <v>78</v>
      </c>
      <c r="AR8360" s="33">
        <v>1</v>
      </c>
      <c r="AS8360" s="34">
        <v>1</v>
      </c>
      <c r="AT8360" s="33">
        <v>1</v>
      </c>
      <c r="AU8360" s="35">
        <v>1</v>
      </c>
      <c r="AV8360" s="33">
        <v>1</v>
      </c>
      <c r="AW8360" s="33">
        <v>1</v>
      </c>
      <c r="AX8360" s="53">
        <v>1</v>
      </c>
      <c r="AY8360" s="53">
        <v>1</v>
      </c>
      <c r="AZ8360" s="38">
        <f t="shared" si="1256"/>
        <v>45597</v>
      </c>
      <c r="BA8360" s="39">
        <f t="shared" si="1257"/>
        <v>1</v>
      </c>
      <c r="BB8360" s="40">
        <f t="shared" si="1258"/>
        <v>0</v>
      </c>
      <c r="BC8360" s="39">
        <f t="shared" si="1259"/>
        <v>1</v>
      </c>
      <c r="BD8360" s="40">
        <f t="shared" si="1260"/>
        <v>0</v>
      </c>
      <c r="BE8360" s="39">
        <f t="shared" si="1261"/>
        <v>1</v>
      </c>
      <c r="BF8360" s="39">
        <f t="shared" si="1262"/>
        <v>1</v>
      </c>
    </row>
    <row r="8361" spans="40:58" x14ac:dyDescent="0.3">
      <c r="AN8361" s="37">
        <f t="shared" si="1255"/>
        <v>11</v>
      </c>
      <c r="AO8361" s="32" t="s">
        <v>120</v>
      </c>
      <c r="AP8361" s="32" t="s">
        <v>408</v>
      </c>
      <c r="AQ8361" s="32" t="s">
        <v>81</v>
      </c>
      <c r="AR8361" s="33">
        <v>1</v>
      </c>
      <c r="AS8361" s="34">
        <v>1</v>
      </c>
      <c r="AT8361" s="33">
        <v>1</v>
      </c>
      <c r="AU8361" s="35">
        <v>1</v>
      </c>
      <c r="AV8361" s="33">
        <v>1</v>
      </c>
      <c r="AW8361" s="33">
        <v>1</v>
      </c>
      <c r="AX8361" s="53">
        <v>1</v>
      </c>
      <c r="AY8361" s="53">
        <v>1</v>
      </c>
      <c r="AZ8361" s="38">
        <f t="shared" si="1256"/>
        <v>45598</v>
      </c>
      <c r="BA8361" s="39">
        <f t="shared" si="1257"/>
        <v>1</v>
      </c>
      <c r="BB8361" s="40">
        <f t="shared" si="1258"/>
        <v>0</v>
      </c>
      <c r="BC8361" s="39">
        <f t="shared" si="1259"/>
        <v>1</v>
      </c>
      <c r="BD8361" s="40">
        <f t="shared" si="1260"/>
        <v>0</v>
      </c>
      <c r="BE8361" s="39">
        <f t="shared" si="1261"/>
        <v>1</v>
      </c>
      <c r="BF8361" s="39">
        <f t="shared" si="1262"/>
        <v>1</v>
      </c>
    </row>
    <row r="8362" spans="40:58" x14ac:dyDescent="0.3">
      <c r="AN8362" s="37">
        <f t="shared" si="1255"/>
        <v>11</v>
      </c>
      <c r="AO8362" s="32" t="s">
        <v>120</v>
      </c>
      <c r="AP8362" s="32" t="s">
        <v>409</v>
      </c>
      <c r="AQ8362" s="32" t="s">
        <v>84</v>
      </c>
      <c r="AR8362" s="33">
        <v>1</v>
      </c>
      <c r="AS8362" s="34">
        <v>1</v>
      </c>
      <c r="AT8362" s="33">
        <v>1</v>
      </c>
      <c r="AU8362" s="35">
        <v>1</v>
      </c>
      <c r="AV8362" s="33">
        <v>1</v>
      </c>
      <c r="AW8362" s="33">
        <v>1</v>
      </c>
      <c r="AX8362" s="53">
        <v>1</v>
      </c>
      <c r="AY8362" s="53">
        <v>1</v>
      </c>
      <c r="AZ8362" s="38">
        <f t="shared" si="1256"/>
        <v>45599</v>
      </c>
      <c r="BA8362" s="39">
        <f t="shared" si="1257"/>
        <v>1</v>
      </c>
      <c r="BB8362" s="40">
        <f t="shared" si="1258"/>
        <v>0</v>
      </c>
      <c r="BC8362" s="39">
        <f t="shared" si="1259"/>
        <v>1</v>
      </c>
      <c r="BD8362" s="40">
        <f t="shared" si="1260"/>
        <v>0</v>
      </c>
      <c r="BE8362" s="39">
        <f t="shared" si="1261"/>
        <v>1</v>
      </c>
      <c r="BF8362" s="39">
        <f t="shared" si="1262"/>
        <v>1</v>
      </c>
    </row>
    <row r="8363" spans="40:58" x14ac:dyDescent="0.3">
      <c r="AN8363" s="37">
        <f t="shared" si="1255"/>
        <v>11</v>
      </c>
      <c r="AO8363" s="32" t="s">
        <v>120</v>
      </c>
      <c r="AP8363" s="32" t="s">
        <v>410</v>
      </c>
      <c r="AQ8363" s="32" t="s">
        <v>67</v>
      </c>
      <c r="AR8363" s="33">
        <v>1</v>
      </c>
      <c r="AS8363" s="34">
        <v>1</v>
      </c>
      <c r="AT8363" s="33">
        <v>1</v>
      </c>
      <c r="AU8363" s="35">
        <v>1</v>
      </c>
      <c r="AV8363" s="33">
        <v>1</v>
      </c>
      <c r="AW8363" s="33">
        <v>1</v>
      </c>
      <c r="AX8363" s="53">
        <v>1</v>
      </c>
      <c r="AY8363" s="53">
        <v>1</v>
      </c>
      <c r="AZ8363" s="38">
        <f t="shared" si="1256"/>
        <v>45600</v>
      </c>
      <c r="BA8363" s="39">
        <f t="shared" si="1257"/>
        <v>1</v>
      </c>
      <c r="BB8363" s="40">
        <f t="shared" si="1258"/>
        <v>0</v>
      </c>
      <c r="BC8363" s="39">
        <f t="shared" si="1259"/>
        <v>1</v>
      </c>
      <c r="BD8363" s="40">
        <f t="shared" si="1260"/>
        <v>0</v>
      </c>
      <c r="BE8363" s="39">
        <f t="shared" si="1261"/>
        <v>1</v>
      </c>
      <c r="BF8363" s="39">
        <f t="shared" si="1262"/>
        <v>1</v>
      </c>
    </row>
    <row r="8364" spans="40:58" x14ac:dyDescent="0.3">
      <c r="AN8364" s="37">
        <f t="shared" si="1255"/>
        <v>11</v>
      </c>
      <c r="AO8364" s="32" t="s">
        <v>120</v>
      </c>
      <c r="AP8364" s="32" t="s">
        <v>411</v>
      </c>
      <c r="AQ8364" s="32" t="s">
        <v>70</v>
      </c>
      <c r="AR8364" s="33">
        <v>1</v>
      </c>
      <c r="AS8364" s="34">
        <v>1</v>
      </c>
      <c r="AT8364" s="33">
        <v>1</v>
      </c>
      <c r="AU8364" s="35">
        <v>1</v>
      </c>
      <c r="AV8364" s="33">
        <v>1</v>
      </c>
      <c r="AW8364" s="33">
        <v>1</v>
      </c>
      <c r="AX8364" s="53">
        <v>1</v>
      </c>
      <c r="AY8364" s="53">
        <v>1</v>
      </c>
      <c r="AZ8364" s="38">
        <f t="shared" si="1256"/>
        <v>45601</v>
      </c>
      <c r="BA8364" s="39">
        <f t="shared" si="1257"/>
        <v>1</v>
      </c>
      <c r="BB8364" s="40">
        <f t="shared" si="1258"/>
        <v>0</v>
      </c>
      <c r="BC8364" s="39">
        <f t="shared" si="1259"/>
        <v>1</v>
      </c>
      <c r="BD8364" s="40">
        <f t="shared" si="1260"/>
        <v>0</v>
      </c>
      <c r="BE8364" s="39">
        <f t="shared" si="1261"/>
        <v>1</v>
      </c>
      <c r="BF8364" s="39">
        <f t="shared" si="1262"/>
        <v>1</v>
      </c>
    </row>
    <row r="8365" spans="40:58" x14ac:dyDescent="0.3">
      <c r="AN8365" s="37">
        <f t="shared" si="1255"/>
        <v>11</v>
      </c>
      <c r="AO8365" s="32" t="s">
        <v>120</v>
      </c>
      <c r="AP8365" s="32" t="s">
        <v>412</v>
      </c>
      <c r="AQ8365" s="32" t="s">
        <v>72</v>
      </c>
      <c r="AR8365" s="33">
        <v>1</v>
      </c>
      <c r="AS8365" s="34">
        <v>1</v>
      </c>
      <c r="AT8365" s="33">
        <v>1</v>
      </c>
      <c r="AU8365" s="35">
        <v>1</v>
      </c>
      <c r="AV8365" s="33">
        <v>1</v>
      </c>
      <c r="AW8365" s="33">
        <v>1</v>
      </c>
      <c r="AX8365" s="53">
        <v>1</v>
      </c>
      <c r="AY8365" s="53">
        <v>1</v>
      </c>
      <c r="AZ8365" s="38">
        <f t="shared" si="1256"/>
        <v>45602</v>
      </c>
      <c r="BA8365" s="39">
        <f t="shared" si="1257"/>
        <v>1</v>
      </c>
      <c r="BB8365" s="40">
        <f t="shared" si="1258"/>
        <v>0</v>
      </c>
      <c r="BC8365" s="39">
        <f t="shared" si="1259"/>
        <v>1</v>
      </c>
      <c r="BD8365" s="40">
        <f t="shared" si="1260"/>
        <v>0</v>
      </c>
      <c r="BE8365" s="39">
        <f t="shared" si="1261"/>
        <v>1</v>
      </c>
      <c r="BF8365" s="39">
        <f t="shared" si="1262"/>
        <v>1</v>
      </c>
    </row>
    <row r="8366" spans="40:58" x14ac:dyDescent="0.3">
      <c r="AN8366" s="37">
        <f t="shared" si="1255"/>
        <v>11</v>
      </c>
      <c r="AO8366" s="32" t="s">
        <v>120</v>
      </c>
      <c r="AP8366" s="32" t="s">
        <v>413</v>
      </c>
      <c r="AQ8366" s="32" t="s">
        <v>75</v>
      </c>
      <c r="AR8366" s="33">
        <v>1</v>
      </c>
      <c r="AS8366" s="34">
        <v>1</v>
      </c>
      <c r="AT8366" s="33">
        <v>1</v>
      </c>
      <c r="AU8366" s="35">
        <v>1</v>
      </c>
      <c r="AV8366" s="33">
        <v>1</v>
      </c>
      <c r="AW8366" s="33">
        <v>1</v>
      </c>
      <c r="AX8366" s="53">
        <v>1</v>
      </c>
      <c r="AY8366" s="53">
        <v>1</v>
      </c>
      <c r="AZ8366" s="38">
        <f t="shared" si="1256"/>
        <v>45603</v>
      </c>
      <c r="BA8366" s="39">
        <f t="shared" si="1257"/>
        <v>1</v>
      </c>
      <c r="BB8366" s="40">
        <f t="shared" si="1258"/>
        <v>0</v>
      </c>
      <c r="BC8366" s="39">
        <f t="shared" si="1259"/>
        <v>1</v>
      </c>
      <c r="BD8366" s="40">
        <f t="shared" si="1260"/>
        <v>0</v>
      </c>
      <c r="BE8366" s="39">
        <f t="shared" si="1261"/>
        <v>1</v>
      </c>
      <c r="BF8366" s="39">
        <f t="shared" si="1262"/>
        <v>1</v>
      </c>
    </row>
    <row r="8367" spans="40:58" x14ac:dyDescent="0.3">
      <c r="AN8367" s="37">
        <f t="shared" si="1255"/>
        <v>11</v>
      </c>
      <c r="AO8367" s="32" t="s">
        <v>120</v>
      </c>
      <c r="AP8367" s="32" t="s">
        <v>414</v>
      </c>
      <c r="AQ8367" s="32" t="s">
        <v>78</v>
      </c>
      <c r="AR8367" s="33">
        <v>1</v>
      </c>
      <c r="AS8367" s="34">
        <v>1</v>
      </c>
      <c r="AT8367" s="33">
        <v>1</v>
      </c>
      <c r="AU8367" s="35">
        <v>1</v>
      </c>
      <c r="AV8367" s="33">
        <v>1</v>
      </c>
      <c r="AW8367" s="33">
        <v>1</v>
      </c>
      <c r="AX8367" s="53">
        <v>1</v>
      </c>
      <c r="AY8367" s="53">
        <v>1</v>
      </c>
      <c r="AZ8367" s="38">
        <f t="shared" si="1256"/>
        <v>45604</v>
      </c>
      <c r="BA8367" s="39">
        <f t="shared" si="1257"/>
        <v>1</v>
      </c>
      <c r="BB8367" s="40">
        <f t="shared" si="1258"/>
        <v>0</v>
      </c>
      <c r="BC8367" s="39">
        <f t="shared" si="1259"/>
        <v>1</v>
      </c>
      <c r="BD8367" s="40">
        <f t="shared" si="1260"/>
        <v>0</v>
      </c>
      <c r="BE8367" s="39">
        <f t="shared" si="1261"/>
        <v>1</v>
      </c>
      <c r="BF8367" s="39">
        <f t="shared" si="1262"/>
        <v>1</v>
      </c>
    </row>
    <row r="8368" spans="40:58" x14ac:dyDescent="0.3">
      <c r="AN8368" s="37">
        <f t="shared" si="1255"/>
        <v>11</v>
      </c>
      <c r="AO8368" s="32" t="s">
        <v>120</v>
      </c>
      <c r="AP8368" s="32" t="s">
        <v>415</v>
      </c>
      <c r="AQ8368" s="32" t="s">
        <v>81</v>
      </c>
      <c r="AR8368" s="33">
        <v>1</v>
      </c>
      <c r="AS8368" s="34">
        <v>1</v>
      </c>
      <c r="AT8368" s="33">
        <v>1</v>
      </c>
      <c r="AU8368" s="35">
        <v>1</v>
      </c>
      <c r="AV8368" s="33">
        <v>1</v>
      </c>
      <c r="AW8368" s="33">
        <v>1</v>
      </c>
      <c r="AX8368" s="53">
        <v>1</v>
      </c>
      <c r="AY8368" s="53">
        <v>1</v>
      </c>
      <c r="AZ8368" s="38">
        <f t="shared" si="1256"/>
        <v>45605</v>
      </c>
      <c r="BA8368" s="39">
        <f t="shared" si="1257"/>
        <v>1</v>
      </c>
      <c r="BB8368" s="40">
        <f t="shared" si="1258"/>
        <v>0</v>
      </c>
      <c r="BC8368" s="39">
        <f t="shared" si="1259"/>
        <v>1</v>
      </c>
      <c r="BD8368" s="40">
        <f t="shared" si="1260"/>
        <v>0</v>
      </c>
      <c r="BE8368" s="39">
        <f t="shared" si="1261"/>
        <v>1</v>
      </c>
      <c r="BF8368" s="39">
        <f t="shared" si="1262"/>
        <v>1</v>
      </c>
    </row>
    <row r="8369" spans="40:58" x14ac:dyDescent="0.3">
      <c r="AN8369" s="37">
        <f t="shared" si="1255"/>
        <v>11</v>
      </c>
      <c r="AO8369" s="32" t="s">
        <v>120</v>
      </c>
      <c r="AP8369" s="32" t="s">
        <v>416</v>
      </c>
      <c r="AQ8369" s="32" t="s">
        <v>84</v>
      </c>
      <c r="AR8369" s="33">
        <v>1</v>
      </c>
      <c r="AS8369" s="34">
        <v>1</v>
      </c>
      <c r="AT8369" s="33">
        <v>1</v>
      </c>
      <c r="AU8369" s="35">
        <v>1</v>
      </c>
      <c r="AV8369" s="33">
        <v>1</v>
      </c>
      <c r="AW8369" s="33">
        <v>1</v>
      </c>
      <c r="AX8369" s="53">
        <v>1</v>
      </c>
      <c r="AY8369" s="53">
        <v>1</v>
      </c>
      <c r="AZ8369" s="38">
        <f t="shared" si="1256"/>
        <v>45606</v>
      </c>
      <c r="BA8369" s="39">
        <f t="shared" si="1257"/>
        <v>1</v>
      </c>
      <c r="BB8369" s="40">
        <f t="shared" si="1258"/>
        <v>0</v>
      </c>
      <c r="BC8369" s="39">
        <f t="shared" si="1259"/>
        <v>1</v>
      </c>
      <c r="BD8369" s="40">
        <f t="shared" si="1260"/>
        <v>0</v>
      </c>
      <c r="BE8369" s="39">
        <f t="shared" si="1261"/>
        <v>1</v>
      </c>
      <c r="BF8369" s="39">
        <f t="shared" si="1262"/>
        <v>1</v>
      </c>
    </row>
    <row r="8370" spans="40:58" x14ac:dyDescent="0.3">
      <c r="AN8370" s="37">
        <f t="shared" si="1255"/>
        <v>11</v>
      </c>
      <c r="AO8370" s="32" t="s">
        <v>120</v>
      </c>
      <c r="AP8370" s="32" t="s">
        <v>417</v>
      </c>
      <c r="AQ8370" s="32" t="s">
        <v>67</v>
      </c>
      <c r="AR8370" s="33">
        <v>1</v>
      </c>
      <c r="AS8370" s="34">
        <v>1</v>
      </c>
      <c r="AT8370" s="33">
        <v>1</v>
      </c>
      <c r="AU8370" s="35">
        <v>1</v>
      </c>
      <c r="AV8370" s="33">
        <v>1</v>
      </c>
      <c r="AW8370" s="33">
        <v>1</v>
      </c>
      <c r="AX8370" s="53">
        <v>1</v>
      </c>
      <c r="AY8370" s="53">
        <v>1</v>
      </c>
      <c r="AZ8370" s="38">
        <f t="shared" si="1256"/>
        <v>45607</v>
      </c>
      <c r="BA8370" s="39">
        <f t="shared" si="1257"/>
        <v>1</v>
      </c>
      <c r="BB8370" s="40">
        <f t="shared" si="1258"/>
        <v>0</v>
      </c>
      <c r="BC8370" s="39">
        <f t="shared" si="1259"/>
        <v>1</v>
      </c>
      <c r="BD8370" s="40">
        <f t="shared" si="1260"/>
        <v>0</v>
      </c>
      <c r="BE8370" s="39">
        <f t="shared" si="1261"/>
        <v>1</v>
      </c>
      <c r="BF8370" s="39">
        <f t="shared" si="1262"/>
        <v>1</v>
      </c>
    </row>
    <row r="8371" spans="40:58" x14ac:dyDescent="0.3">
      <c r="AN8371" s="37">
        <f t="shared" si="1255"/>
        <v>11</v>
      </c>
      <c r="AO8371" s="32" t="s">
        <v>120</v>
      </c>
      <c r="AP8371" s="32" t="s">
        <v>418</v>
      </c>
      <c r="AQ8371" s="32" t="s">
        <v>70</v>
      </c>
      <c r="AR8371" s="33">
        <v>1</v>
      </c>
      <c r="AS8371" s="34">
        <v>1</v>
      </c>
      <c r="AT8371" s="33">
        <v>1</v>
      </c>
      <c r="AU8371" s="35">
        <v>1</v>
      </c>
      <c r="AV8371" s="33">
        <v>1</v>
      </c>
      <c r="AW8371" s="33">
        <v>1</v>
      </c>
      <c r="AX8371" s="53">
        <v>1</v>
      </c>
      <c r="AY8371" s="53">
        <v>1</v>
      </c>
      <c r="AZ8371" s="38">
        <f t="shared" si="1256"/>
        <v>45608</v>
      </c>
      <c r="BA8371" s="39">
        <f t="shared" si="1257"/>
        <v>1</v>
      </c>
      <c r="BB8371" s="40">
        <f t="shared" si="1258"/>
        <v>0</v>
      </c>
      <c r="BC8371" s="39">
        <f t="shared" si="1259"/>
        <v>1</v>
      </c>
      <c r="BD8371" s="40">
        <f t="shared" si="1260"/>
        <v>0</v>
      </c>
      <c r="BE8371" s="39">
        <f t="shared" si="1261"/>
        <v>1</v>
      </c>
      <c r="BF8371" s="39">
        <f t="shared" si="1262"/>
        <v>1</v>
      </c>
    </row>
    <row r="8372" spans="40:58" x14ac:dyDescent="0.3">
      <c r="AN8372" s="37">
        <f t="shared" si="1255"/>
        <v>11</v>
      </c>
      <c r="AO8372" s="32" t="s">
        <v>120</v>
      </c>
      <c r="AP8372" s="32" t="s">
        <v>419</v>
      </c>
      <c r="AQ8372" s="32" t="s">
        <v>72</v>
      </c>
      <c r="AR8372" s="33">
        <v>1</v>
      </c>
      <c r="AS8372" s="34">
        <v>1</v>
      </c>
      <c r="AT8372" s="33">
        <v>1</v>
      </c>
      <c r="AU8372" s="35">
        <v>1</v>
      </c>
      <c r="AV8372" s="33">
        <v>1</v>
      </c>
      <c r="AW8372" s="33">
        <v>1</v>
      </c>
      <c r="AX8372" s="53">
        <v>1</v>
      </c>
      <c r="AY8372" s="53">
        <v>1</v>
      </c>
      <c r="AZ8372" s="38">
        <f t="shared" si="1256"/>
        <v>45609</v>
      </c>
      <c r="BA8372" s="39">
        <f t="shared" si="1257"/>
        <v>1</v>
      </c>
      <c r="BB8372" s="40">
        <f t="shared" si="1258"/>
        <v>0</v>
      </c>
      <c r="BC8372" s="39">
        <f t="shared" si="1259"/>
        <v>1</v>
      </c>
      <c r="BD8372" s="40">
        <f t="shared" si="1260"/>
        <v>0</v>
      </c>
      <c r="BE8372" s="39">
        <f t="shared" si="1261"/>
        <v>1</v>
      </c>
      <c r="BF8372" s="39">
        <f t="shared" si="1262"/>
        <v>1</v>
      </c>
    </row>
    <row r="8373" spans="40:58" x14ac:dyDescent="0.3">
      <c r="AN8373" s="37">
        <f t="shared" si="1255"/>
        <v>11</v>
      </c>
      <c r="AO8373" s="32" t="s">
        <v>120</v>
      </c>
      <c r="AP8373" s="32" t="s">
        <v>420</v>
      </c>
      <c r="AQ8373" s="32" t="s">
        <v>75</v>
      </c>
      <c r="AR8373" s="33">
        <v>1</v>
      </c>
      <c r="AS8373" s="34">
        <v>1</v>
      </c>
      <c r="AT8373" s="33">
        <v>1</v>
      </c>
      <c r="AU8373" s="35">
        <v>1</v>
      </c>
      <c r="AV8373" s="33">
        <v>1</v>
      </c>
      <c r="AW8373" s="33">
        <v>1</v>
      </c>
      <c r="AX8373" s="53">
        <v>1</v>
      </c>
      <c r="AY8373" s="53">
        <v>1</v>
      </c>
      <c r="AZ8373" s="38">
        <f t="shared" si="1256"/>
        <v>45610</v>
      </c>
      <c r="BA8373" s="39">
        <f t="shared" si="1257"/>
        <v>1</v>
      </c>
      <c r="BB8373" s="40">
        <f t="shared" si="1258"/>
        <v>0</v>
      </c>
      <c r="BC8373" s="39">
        <f t="shared" si="1259"/>
        <v>1</v>
      </c>
      <c r="BD8373" s="40">
        <f t="shared" si="1260"/>
        <v>0</v>
      </c>
      <c r="BE8373" s="39">
        <f t="shared" si="1261"/>
        <v>1</v>
      </c>
      <c r="BF8373" s="39">
        <f t="shared" si="1262"/>
        <v>1</v>
      </c>
    </row>
    <row r="8374" spans="40:58" x14ac:dyDescent="0.3">
      <c r="AN8374" s="37">
        <f t="shared" si="1255"/>
        <v>11</v>
      </c>
      <c r="AO8374" s="32" t="s">
        <v>120</v>
      </c>
      <c r="AP8374" s="32" t="s">
        <v>421</v>
      </c>
      <c r="AQ8374" s="32" t="s">
        <v>78</v>
      </c>
      <c r="AR8374" s="33">
        <v>1</v>
      </c>
      <c r="AS8374" s="34">
        <v>1</v>
      </c>
      <c r="AT8374" s="33">
        <v>1</v>
      </c>
      <c r="AU8374" s="35">
        <v>1</v>
      </c>
      <c r="AV8374" s="33">
        <v>1</v>
      </c>
      <c r="AW8374" s="33">
        <v>1</v>
      </c>
      <c r="AX8374" s="53">
        <v>1</v>
      </c>
      <c r="AY8374" s="53">
        <v>1</v>
      </c>
      <c r="AZ8374" s="38">
        <f t="shared" si="1256"/>
        <v>45611</v>
      </c>
      <c r="BA8374" s="39">
        <f t="shared" si="1257"/>
        <v>1</v>
      </c>
      <c r="BB8374" s="40">
        <f t="shared" si="1258"/>
        <v>0</v>
      </c>
      <c r="BC8374" s="39">
        <f t="shared" si="1259"/>
        <v>1</v>
      </c>
      <c r="BD8374" s="40">
        <f t="shared" si="1260"/>
        <v>0</v>
      </c>
      <c r="BE8374" s="39">
        <f t="shared" si="1261"/>
        <v>1</v>
      </c>
      <c r="BF8374" s="39">
        <f t="shared" si="1262"/>
        <v>1</v>
      </c>
    </row>
    <row r="8375" spans="40:58" x14ac:dyDescent="0.3">
      <c r="AN8375" s="37">
        <f t="shared" si="1255"/>
        <v>11</v>
      </c>
      <c r="AO8375" s="32" t="s">
        <v>120</v>
      </c>
      <c r="AP8375" s="32" t="s">
        <v>422</v>
      </c>
      <c r="AQ8375" s="32" t="s">
        <v>81</v>
      </c>
      <c r="AR8375" s="33">
        <v>1</v>
      </c>
      <c r="AS8375" s="34">
        <v>1</v>
      </c>
      <c r="AT8375" s="33">
        <v>1</v>
      </c>
      <c r="AU8375" s="35">
        <v>1</v>
      </c>
      <c r="AV8375" s="33">
        <v>1</v>
      </c>
      <c r="AW8375" s="33">
        <v>1</v>
      </c>
      <c r="AX8375" s="53">
        <v>1</v>
      </c>
      <c r="AY8375" s="53">
        <v>1</v>
      </c>
      <c r="AZ8375" s="38">
        <f t="shared" si="1256"/>
        <v>45612</v>
      </c>
      <c r="BA8375" s="39">
        <f t="shared" si="1257"/>
        <v>1</v>
      </c>
      <c r="BB8375" s="40">
        <f t="shared" si="1258"/>
        <v>0</v>
      </c>
      <c r="BC8375" s="39">
        <f t="shared" si="1259"/>
        <v>1</v>
      </c>
      <c r="BD8375" s="40">
        <f t="shared" si="1260"/>
        <v>0</v>
      </c>
      <c r="BE8375" s="39">
        <f t="shared" si="1261"/>
        <v>1</v>
      </c>
      <c r="BF8375" s="39">
        <f t="shared" si="1262"/>
        <v>1</v>
      </c>
    </row>
    <row r="8376" spans="40:58" x14ac:dyDescent="0.3">
      <c r="AN8376" s="37">
        <f t="shared" si="1255"/>
        <v>11</v>
      </c>
      <c r="AO8376" s="32" t="s">
        <v>120</v>
      </c>
      <c r="AP8376" s="32" t="s">
        <v>423</v>
      </c>
      <c r="AQ8376" s="32" t="s">
        <v>84</v>
      </c>
      <c r="AR8376" s="33">
        <v>1</v>
      </c>
      <c r="AS8376" s="34">
        <v>1</v>
      </c>
      <c r="AT8376" s="33">
        <v>1</v>
      </c>
      <c r="AU8376" s="35">
        <v>1</v>
      </c>
      <c r="AV8376" s="33">
        <v>1</v>
      </c>
      <c r="AW8376" s="33">
        <v>1</v>
      </c>
      <c r="AX8376" s="53">
        <v>1</v>
      </c>
      <c r="AY8376" s="53">
        <v>1</v>
      </c>
      <c r="AZ8376" s="38">
        <f t="shared" si="1256"/>
        <v>45613</v>
      </c>
      <c r="BA8376" s="39">
        <f t="shared" si="1257"/>
        <v>1</v>
      </c>
      <c r="BB8376" s="40">
        <f t="shared" si="1258"/>
        <v>0</v>
      </c>
      <c r="BC8376" s="39">
        <f t="shared" si="1259"/>
        <v>1</v>
      </c>
      <c r="BD8376" s="40">
        <f t="shared" si="1260"/>
        <v>0</v>
      </c>
      <c r="BE8376" s="39">
        <f t="shared" si="1261"/>
        <v>1</v>
      </c>
      <c r="BF8376" s="39">
        <f t="shared" si="1262"/>
        <v>1</v>
      </c>
    </row>
    <row r="8377" spans="40:58" x14ac:dyDescent="0.3">
      <c r="AN8377" s="37">
        <f t="shared" si="1255"/>
        <v>11</v>
      </c>
      <c r="AO8377" s="32" t="s">
        <v>120</v>
      </c>
      <c r="AP8377" s="32" t="s">
        <v>424</v>
      </c>
      <c r="AQ8377" s="32" t="s">
        <v>67</v>
      </c>
      <c r="AR8377" s="33">
        <v>1</v>
      </c>
      <c r="AS8377" s="34">
        <v>1</v>
      </c>
      <c r="AT8377" s="33">
        <v>1</v>
      </c>
      <c r="AU8377" s="35">
        <v>1</v>
      </c>
      <c r="AV8377" s="33">
        <v>1</v>
      </c>
      <c r="AW8377" s="33">
        <v>1</v>
      </c>
      <c r="AX8377" s="53">
        <v>1</v>
      </c>
      <c r="AY8377" s="53">
        <v>1</v>
      </c>
      <c r="AZ8377" s="38">
        <f t="shared" si="1256"/>
        <v>45614</v>
      </c>
      <c r="BA8377" s="39">
        <f t="shared" si="1257"/>
        <v>1</v>
      </c>
      <c r="BB8377" s="40">
        <f t="shared" si="1258"/>
        <v>0</v>
      </c>
      <c r="BC8377" s="39">
        <f t="shared" si="1259"/>
        <v>1</v>
      </c>
      <c r="BD8377" s="40">
        <f t="shared" si="1260"/>
        <v>0</v>
      </c>
      <c r="BE8377" s="39">
        <f t="shared" si="1261"/>
        <v>1</v>
      </c>
      <c r="BF8377" s="39">
        <f t="shared" si="1262"/>
        <v>1</v>
      </c>
    </row>
    <row r="8378" spans="40:58" x14ac:dyDescent="0.3">
      <c r="AN8378" s="37">
        <f t="shared" si="1255"/>
        <v>11</v>
      </c>
      <c r="AO8378" s="32" t="s">
        <v>120</v>
      </c>
      <c r="AP8378" s="32" t="s">
        <v>425</v>
      </c>
      <c r="AQ8378" s="32" t="s">
        <v>70</v>
      </c>
      <c r="AR8378" s="33">
        <v>1</v>
      </c>
      <c r="AS8378" s="34">
        <v>1</v>
      </c>
      <c r="AT8378" s="33">
        <v>1</v>
      </c>
      <c r="AU8378" s="35">
        <v>1</v>
      </c>
      <c r="AV8378" s="33">
        <v>1</v>
      </c>
      <c r="AW8378" s="33">
        <v>1</v>
      </c>
      <c r="AX8378" s="53">
        <v>1</v>
      </c>
      <c r="AY8378" s="53">
        <v>1</v>
      </c>
      <c r="AZ8378" s="38">
        <f t="shared" si="1256"/>
        <v>45615</v>
      </c>
      <c r="BA8378" s="39">
        <f t="shared" si="1257"/>
        <v>1</v>
      </c>
      <c r="BB8378" s="40">
        <f t="shared" si="1258"/>
        <v>0</v>
      </c>
      <c r="BC8378" s="39">
        <f t="shared" si="1259"/>
        <v>1</v>
      </c>
      <c r="BD8378" s="40">
        <f t="shared" si="1260"/>
        <v>0</v>
      </c>
      <c r="BE8378" s="39">
        <f t="shared" si="1261"/>
        <v>1</v>
      </c>
      <c r="BF8378" s="39">
        <f t="shared" si="1262"/>
        <v>1</v>
      </c>
    </row>
    <row r="8379" spans="40:58" x14ac:dyDescent="0.3">
      <c r="AN8379" s="37">
        <f t="shared" si="1255"/>
        <v>11</v>
      </c>
      <c r="AO8379" s="32" t="s">
        <v>120</v>
      </c>
      <c r="AP8379" s="32" t="s">
        <v>426</v>
      </c>
      <c r="AQ8379" s="32" t="s">
        <v>72</v>
      </c>
      <c r="AR8379" s="33">
        <v>1</v>
      </c>
      <c r="AS8379" s="34">
        <v>1</v>
      </c>
      <c r="AT8379" s="33">
        <v>1</v>
      </c>
      <c r="AU8379" s="35">
        <v>1</v>
      </c>
      <c r="AV8379" s="33">
        <v>1</v>
      </c>
      <c r="AW8379" s="33">
        <v>1</v>
      </c>
      <c r="AX8379" s="53">
        <v>1</v>
      </c>
      <c r="AY8379" s="53">
        <v>1</v>
      </c>
      <c r="AZ8379" s="38">
        <f t="shared" si="1256"/>
        <v>45616</v>
      </c>
      <c r="BA8379" s="39">
        <f t="shared" si="1257"/>
        <v>1</v>
      </c>
      <c r="BB8379" s="40">
        <f t="shared" si="1258"/>
        <v>0</v>
      </c>
      <c r="BC8379" s="39">
        <f t="shared" si="1259"/>
        <v>1</v>
      </c>
      <c r="BD8379" s="40">
        <f t="shared" si="1260"/>
        <v>0</v>
      </c>
      <c r="BE8379" s="39">
        <f t="shared" si="1261"/>
        <v>1</v>
      </c>
      <c r="BF8379" s="39">
        <f t="shared" si="1262"/>
        <v>1</v>
      </c>
    </row>
    <row r="8380" spans="40:58" x14ac:dyDescent="0.3">
      <c r="AN8380" s="37">
        <f t="shared" si="1255"/>
        <v>11</v>
      </c>
      <c r="AO8380" s="32" t="s">
        <v>120</v>
      </c>
      <c r="AP8380" s="32" t="s">
        <v>427</v>
      </c>
      <c r="AQ8380" s="32" t="s">
        <v>75</v>
      </c>
      <c r="AR8380" s="33">
        <v>1</v>
      </c>
      <c r="AS8380" s="34">
        <v>1</v>
      </c>
      <c r="AT8380" s="33">
        <v>1</v>
      </c>
      <c r="AU8380" s="35">
        <v>1</v>
      </c>
      <c r="AV8380" s="33">
        <v>1</v>
      </c>
      <c r="AW8380" s="33">
        <v>1</v>
      </c>
      <c r="AX8380" s="53">
        <v>1</v>
      </c>
      <c r="AY8380" s="53">
        <v>1</v>
      </c>
      <c r="AZ8380" s="38">
        <f t="shared" si="1256"/>
        <v>45617</v>
      </c>
      <c r="BA8380" s="39">
        <f t="shared" si="1257"/>
        <v>1</v>
      </c>
      <c r="BB8380" s="40">
        <f t="shared" si="1258"/>
        <v>0</v>
      </c>
      <c r="BC8380" s="39">
        <f t="shared" si="1259"/>
        <v>1</v>
      </c>
      <c r="BD8380" s="40">
        <f t="shared" si="1260"/>
        <v>0</v>
      </c>
      <c r="BE8380" s="39">
        <f t="shared" si="1261"/>
        <v>1</v>
      </c>
      <c r="BF8380" s="39">
        <f t="shared" si="1262"/>
        <v>1</v>
      </c>
    </row>
    <row r="8381" spans="40:58" x14ac:dyDescent="0.3">
      <c r="AN8381" s="37">
        <f t="shared" si="1255"/>
        <v>11</v>
      </c>
      <c r="AO8381" s="32" t="s">
        <v>120</v>
      </c>
      <c r="AP8381" s="32" t="s">
        <v>428</v>
      </c>
      <c r="AQ8381" s="32" t="s">
        <v>78</v>
      </c>
      <c r="AR8381" s="33">
        <v>1</v>
      </c>
      <c r="AS8381" s="34">
        <v>1</v>
      </c>
      <c r="AT8381" s="33">
        <v>1</v>
      </c>
      <c r="AU8381" s="35">
        <v>1</v>
      </c>
      <c r="AV8381" s="33">
        <v>1</v>
      </c>
      <c r="AW8381" s="33">
        <v>1</v>
      </c>
      <c r="AX8381" s="53">
        <v>1</v>
      </c>
      <c r="AY8381" s="53">
        <v>1</v>
      </c>
      <c r="AZ8381" s="38">
        <f t="shared" si="1256"/>
        <v>45618</v>
      </c>
      <c r="BA8381" s="39">
        <f t="shared" si="1257"/>
        <v>1</v>
      </c>
      <c r="BB8381" s="40">
        <f t="shared" si="1258"/>
        <v>0</v>
      </c>
      <c r="BC8381" s="39">
        <f t="shared" si="1259"/>
        <v>1</v>
      </c>
      <c r="BD8381" s="40">
        <f t="shared" si="1260"/>
        <v>0</v>
      </c>
      <c r="BE8381" s="39">
        <f t="shared" si="1261"/>
        <v>1</v>
      </c>
      <c r="BF8381" s="39">
        <f t="shared" si="1262"/>
        <v>1</v>
      </c>
    </row>
    <row r="8382" spans="40:58" x14ac:dyDescent="0.3">
      <c r="AN8382" s="37">
        <f t="shared" si="1255"/>
        <v>11</v>
      </c>
      <c r="AO8382" s="32" t="s">
        <v>120</v>
      </c>
      <c r="AP8382" s="32" t="s">
        <v>429</v>
      </c>
      <c r="AQ8382" s="32" t="s">
        <v>81</v>
      </c>
      <c r="AR8382" s="33">
        <v>1</v>
      </c>
      <c r="AS8382" s="34">
        <v>1</v>
      </c>
      <c r="AT8382" s="33">
        <v>1</v>
      </c>
      <c r="AU8382" s="35">
        <v>1</v>
      </c>
      <c r="AV8382" s="33">
        <v>1</v>
      </c>
      <c r="AW8382" s="33">
        <v>1</v>
      </c>
      <c r="AX8382" s="53">
        <v>1</v>
      </c>
      <c r="AY8382" s="53">
        <v>1</v>
      </c>
      <c r="AZ8382" s="38">
        <f t="shared" si="1256"/>
        <v>45619</v>
      </c>
      <c r="BA8382" s="39">
        <f t="shared" si="1257"/>
        <v>1</v>
      </c>
      <c r="BB8382" s="40">
        <f t="shared" si="1258"/>
        <v>0</v>
      </c>
      <c r="BC8382" s="39">
        <f t="shared" si="1259"/>
        <v>1</v>
      </c>
      <c r="BD8382" s="40">
        <f t="shared" si="1260"/>
        <v>0</v>
      </c>
      <c r="BE8382" s="39">
        <f t="shared" si="1261"/>
        <v>1</v>
      </c>
      <c r="BF8382" s="39">
        <f t="shared" si="1262"/>
        <v>1</v>
      </c>
    </row>
    <row r="8383" spans="40:58" x14ac:dyDescent="0.3">
      <c r="AN8383" s="37">
        <f t="shared" si="1255"/>
        <v>11</v>
      </c>
      <c r="AO8383" s="32" t="s">
        <v>120</v>
      </c>
      <c r="AP8383" s="32" t="s">
        <v>430</v>
      </c>
      <c r="AQ8383" s="32" t="s">
        <v>84</v>
      </c>
      <c r="AR8383" s="33">
        <v>1</v>
      </c>
      <c r="AS8383" s="34">
        <v>1</v>
      </c>
      <c r="AT8383" s="33">
        <v>1</v>
      </c>
      <c r="AU8383" s="35">
        <v>1</v>
      </c>
      <c r="AV8383" s="33">
        <v>1</v>
      </c>
      <c r="AW8383" s="33">
        <v>1</v>
      </c>
      <c r="AX8383" s="53">
        <v>1</v>
      </c>
      <c r="AY8383" s="53">
        <v>1</v>
      </c>
      <c r="AZ8383" s="38">
        <f t="shared" si="1256"/>
        <v>45620</v>
      </c>
      <c r="BA8383" s="39">
        <f t="shared" si="1257"/>
        <v>1</v>
      </c>
      <c r="BB8383" s="40">
        <f t="shared" si="1258"/>
        <v>0</v>
      </c>
      <c r="BC8383" s="39">
        <f t="shared" si="1259"/>
        <v>1</v>
      </c>
      <c r="BD8383" s="40">
        <f t="shared" si="1260"/>
        <v>0</v>
      </c>
      <c r="BE8383" s="39">
        <f t="shared" si="1261"/>
        <v>1</v>
      </c>
      <c r="BF8383" s="39">
        <f t="shared" si="1262"/>
        <v>1</v>
      </c>
    </row>
    <row r="8384" spans="40:58" x14ac:dyDescent="0.3">
      <c r="AN8384" s="37">
        <f t="shared" si="1255"/>
        <v>11</v>
      </c>
      <c r="AO8384" s="32" t="s">
        <v>120</v>
      </c>
      <c r="AP8384" s="32" t="s">
        <v>431</v>
      </c>
      <c r="AQ8384" s="32" t="s">
        <v>67</v>
      </c>
      <c r="AR8384" s="33">
        <v>1</v>
      </c>
      <c r="AS8384" s="34">
        <v>1</v>
      </c>
      <c r="AT8384" s="33">
        <v>1</v>
      </c>
      <c r="AU8384" s="35">
        <v>1</v>
      </c>
      <c r="AV8384" s="33">
        <v>1</v>
      </c>
      <c r="AW8384" s="33">
        <v>1</v>
      </c>
      <c r="AX8384" s="53">
        <v>1</v>
      </c>
      <c r="AY8384" s="53">
        <v>1</v>
      </c>
      <c r="AZ8384" s="38">
        <f t="shared" si="1256"/>
        <v>45621</v>
      </c>
      <c r="BA8384" s="39">
        <f t="shared" si="1257"/>
        <v>1</v>
      </c>
      <c r="BB8384" s="40">
        <f t="shared" si="1258"/>
        <v>0</v>
      </c>
      <c r="BC8384" s="39">
        <f t="shared" si="1259"/>
        <v>1</v>
      </c>
      <c r="BD8384" s="40">
        <f t="shared" si="1260"/>
        <v>0</v>
      </c>
      <c r="BE8384" s="39">
        <f t="shared" si="1261"/>
        <v>1</v>
      </c>
      <c r="BF8384" s="39">
        <f t="shared" si="1262"/>
        <v>1</v>
      </c>
    </row>
    <row r="8385" spans="40:58" x14ac:dyDescent="0.3">
      <c r="AN8385" s="37">
        <f t="shared" si="1255"/>
        <v>11</v>
      </c>
      <c r="AO8385" s="32" t="s">
        <v>120</v>
      </c>
      <c r="AP8385" s="32" t="s">
        <v>432</v>
      </c>
      <c r="AQ8385" s="32" t="s">
        <v>70</v>
      </c>
      <c r="AR8385" s="33">
        <v>1</v>
      </c>
      <c r="AS8385" s="34">
        <v>1</v>
      </c>
      <c r="AT8385" s="33">
        <v>1</v>
      </c>
      <c r="AU8385" s="35">
        <v>1</v>
      </c>
      <c r="AV8385" s="33">
        <v>1</v>
      </c>
      <c r="AW8385" s="33">
        <v>1</v>
      </c>
      <c r="AX8385" s="53">
        <v>1</v>
      </c>
      <c r="AY8385" s="53">
        <v>1</v>
      </c>
      <c r="AZ8385" s="38">
        <f t="shared" si="1256"/>
        <v>45622</v>
      </c>
      <c r="BA8385" s="39">
        <f t="shared" si="1257"/>
        <v>1</v>
      </c>
      <c r="BB8385" s="40">
        <f t="shared" si="1258"/>
        <v>0</v>
      </c>
      <c r="BC8385" s="39">
        <f t="shared" si="1259"/>
        <v>1</v>
      </c>
      <c r="BD8385" s="40">
        <f t="shared" si="1260"/>
        <v>0</v>
      </c>
      <c r="BE8385" s="39">
        <f t="shared" si="1261"/>
        <v>1</v>
      </c>
      <c r="BF8385" s="39">
        <f t="shared" si="1262"/>
        <v>1</v>
      </c>
    </row>
    <row r="8386" spans="40:58" x14ac:dyDescent="0.3">
      <c r="AN8386" s="37">
        <f t="shared" si="1255"/>
        <v>11</v>
      </c>
      <c r="AO8386" s="32" t="s">
        <v>120</v>
      </c>
      <c r="AP8386" s="32" t="s">
        <v>433</v>
      </c>
      <c r="AQ8386" s="32" t="s">
        <v>72</v>
      </c>
      <c r="AR8386" s="33">
        <v>1</v>
      </c>
      <c r="AS8386" s="34">
        <v>1</v>
      </c>
      <c r="AT8386" s="33">
        <v>1</v>
      </c>
      <c r="AU8386" s="35">
        <v>1</v>
      </c>
      <c r="AV8386" s="33">
        <v>1</v>
      </c>
      <c r="AW8386" s="33">
        <v>1</v>
      </c>
      <c r="AX8386" s="53">
        <v>1</v>
      </c>
      <c r="AY8386" s="53">
        <v>1</v>
      </c>
      <c r="AZ8386" s="38">
        <f t="shared" si="1256"/>
        <v>45623</v>
      </c>
      <c r="BA8386" s="39">
        <f t="shared" si="1257"/>
        <v>1</v>
      </c>
      <c r="BB8386" s="40">
        <f t="shared" si="1258"/>
        <v>0</v>
      </c>
      <c r="BC8386" s="39">
        <f t="shared" si="1259"/>
        <v>1</v>
      </c>
      <c r="BD8386" s="40">
        <f t="shared" si="1260"/>
        <v>0</v>
      </c>
      <c r="BE8386" s="39">
        <f t="shared" si="1261"/>
        <v>1</v>
      </c>
      <c r="BF8386" s="39">
        <f t="shared" si="1262"/>
        <v>1</v>
      </c>
    </row>
    <row r="8387" spans="40:58" x14ac:dyDescent="0.3">
      <c r="AN8387" s="37">
        <f t="shared" si="1255"/>
        <v>11</v>
      </c>
      <c r="AO8387" s="32" t="s">
        <v>120</v>
      </c>
      <c r="AP8387" s="32" t="s">
        <v>434</v>
      </c>
      <c r="AQ8387" s="32" t="s">
        <v>75</v>
      </c>
      <c r="AR8387" s="33">
        <v>1</v>
      </c>
      <c r="AS8387" s="34">
        <v>1</v>
      </c>
      <c r="AT8387" s="33">
        <v>1</v>
      </c>
      <c r="AU8387" s="35">
        <v>1</v>
      </c>
      <c r="AV8387" s="33">
        <v>1</v>
      </c>
      <c r="AW8387" s="33">
        <v>1</v>
      </c>
      <c r="AX8387" s="53">
        <v>1</v>
      </c>
      <c r="AY8387" s="53">
        <v>1</v>
      </c>
      <c r="AZ8387" s="38">
        <f t="shared" si="1256"/>
        <v>45624</v>
      </c>
      <c r="BA8387" s="39">
        <f t="shared" si="1257"/>
        <v>1</v>
      </c>
      <c r="BB8387" s="40">
        <f t="shared" si="1258"/>
        <v>0</v>
      </c>
      <c r="BC8387" s="39">
        <f t="shared" si="1259"/>
        <v>1</v>
      </c>
      <c r="BD8387" s="40">
        <f t="shared" si="1260"/>
        <v>0</v>
      </c>
      <c r="BE8387" s="39">
        <f t="shared" si="1261"/>
        <v>1</v>
      </c>
      <c r="BF8387" s="39">
        <f t="shared" si="1262"/>
        <v>1</v>
      </c>
    </row>
    <row r="8388" spans="40:58" x14ac:dyDescent="0.3">
      <c r="AN8388" s="37">
        <f t="shared" ref="AN8388:AN8451" si="1263">MONTH(AP8388)</f>
        <v>11</v>
      </c>
      <c r="AO8388" s="32" t="s">
        <v>120</v>
      </c>
      <c r="AP8388" s="32" t="s">
        <v>435</v>
      </c>
      <c r="AQ8388" s="32" t="s">
        <v>78</v>
      </c>
      <c r="AR8388" s="33">
        <v>1</v>
      </c>
      <c r="AS8388" s="34">
        <v>1</v>
      </c>
      <c r="AT8388" s="33">
        <v>1</v>
      </c>
      <c r="AU8388" s="35">
        <v>1</v>
      </c>
      <c r="AV8388" s="33">
        <v>1</v>
      </c>
      <c r="AW8388" s="33">
        <v>1</v>
      </c>
      <c r="AX8388" s="53">
        <v>1</v>
      </c>
      <c r="AY8388" s="53">
        <v>1</v>
      </c>
      <c r="AZ8388" s="38">
        <f t="shared" ref="AZ8388:AZ8451" si="1264">AP8388*1</f>
        <v>45625</v>
      </c>
      <c r="BA8388" s="39">
        <f t="shared" ref="BA8388:BA8451" si="1265">(AV8388-BB8388)/AR8388</f>
        <v>1</v>
      </c>
      <c r="BB8388" s="40">
        <f t="shared" ref="BB8388:BB8451" si="1266">(AR8388-AS8388)*(AV8388/AR8388)</f>
        <v>0</v>
      </c>
      <c r="BC8388" s="39">
        <f t="shared" ref="BC8388:BC8451" si="1267">(AW8388-BD8388)/AR8388</f>
        <v>1</v>
      </c>
      <c r="BD8388" s="40">
        <f t="shared" ref="BD8388:BD8451" si="1268">(AR8388-AS8388)*(AW8388/AR8388)</f>
        <v>0</v>
      </c>
      <c r="BE8388" s="39">
        <f t="shared" ref="BE8388:BE8451" si="1269">AU8388/AR8388</f>
        <v>1</v>
      </c>
      <c r="BF8388" s="39">
        <f t="shared" ref="BF8388:BF8451" si="1270">AT8388/AR8388</f>
        <v>1</v>
      </c>
    </row>
    <row r="8389" spans="40:58" x14ac:dyDescent="0.3">
      <c r="AN8389" s="37">
        <f t="shared" si="1263"/>
        <v>11</v>
      </c>
      <c r="AO8389" s="32" t="s">
        <v>120</v>
      </c>
      <c r="AP8389" s="32" t="s">
        <v>436</v>
      </c>
      <c r="AQ8389" s="32" t="s">
        <v>81</v>
      </c>
      <c r="AR8389" s="33">
        <v>1</v>
      </c>
      <c r="AS8389" s="34">
        <v>1</v>
      </c>
      <c r="AT8389" s="33">
        <v>1</v>
      </c>
      <c r="AU8389" s="35">
        <v>1</v>
      </c>
      <c r="AV8389" s="33">
        <v>1</v>
      </c>
      <c r="AW8389" s="33">
        <v>1</v>
      </c>
      <c r="AX8389" s="53">
        <v>1</v>
      </c>
      <c r="AY8389" s="53">
        <v>1</v>
      </c>
      <c r="AZ8389" s="38">
        <f t="shared" si="1264"/>
        <v>45626</v>
      </c>
      <c r="BA8389" s="39">
        <f t="shared" si="1265"/>
        <v>1</v>
      </c>
      <c r="BB8389" s="40">
        <f t="shared" si="1266"/>
        <v>0</v>
      </c>
      <c r="BC8389" s="39">
        <f t="shared" si="1267"/>
        <v>1</v>
      </c>
      <c r="BD8389" s="40">
        <f t="shared" si="1268"/>
        <v>0</v>
      </c>
      <c r="BE8389" s="39">
        <f t="shared" si="1269"/>
        <v>1</v>
      </c>
      <c r="BF8389" s="39">
        <f t="shared" si="1270"/>
        <v>1</v>
      </c>
    </row>
    <row r="8390" spans="40:58" x14ac:dyDescent="0.3">
      <c r="AN8390" s="37">
        <f t="shared" si="1263"/>
        <v>12</v>
      </c>
      <c r="AO8390" s="32" t="s">
        <v>120</v>
      </c>
      <c r="AP8390" s="32" t="s">
        <v>437</v>
      </c>
      <c r="AQ8390" s="32" t="s">
        <v>84</v>
      </c>
      <c r="AR8390" s="33">
        <v>1</v>
      </c>
      <c r="AS8390" s="34">
        <v>1</v>
      </c>
      <c r="AT8390" s="33">
        <v>1</v>
      </c>
      <c r="AU8390" s="35">
        <v>1</v>
      </c>
      <c r="AV8390" s="33">
        <v>1</v>
      </c>
      <c r="AW8390" s="33">
        <v>1</v>
      </c>
      <c r="AX8390" s="53">
        <v>1</v>
      </c>
      <c r="AY8390" s="53">
        <v>1</v>
      </c>
      <c r="AZ8390" s="38">
        <f t="shared" si="1264"/>
        <v>45627</v>
      </c>
      <c r="BA8390" s="39">
        <f t="shared" si="1265"/>
        <v>1</v>
      </c>
      <c r="BB8390" s="40">
        <f t="shared" si="1266"/>
        <v>0</v>
      </c>
      <c r="BC8390" s="39">
        <f t="shared" si="1267"/>
        <v>1</v>
      </c>
      <c r="BD8390" s="40">
        <f t="shared" si="1268"/>
        <v>0</v>
      </c>
      <c r="BE8390" s="39">
        <f t="shared" si="1269"/>
        <v>1</v>
      </c>
      <c r="BF8390" s="39">
        <f t="shared" si="1270"/>
        <v>1</v>
      </c>
    </row>
    <row r="8391" spans="40:58" x14ac:dyDescent="0.3">
      <c r="AN8391" s="37">
        <f t="shared" si="1263"/>
        <v>12</v>
      </c>
      <c r="AO8391" s="32" t="s">
        <v>120</v>
      </c>
      <c r="AP8391" s="32" t="s">
        <v>438</v>
      </c>
      <c r="AQ8391" s="32" t="s">
        <v>67</v>
      </c>
      <c r="AR8391" s="33">
        <v>1</v>
      </c>
      <c r="AS8391" s="34">
        <v>1</v>
      </c>
      <c r="AT8391" s="33">
        <v>1</v>
      </c>
      <c r="AU8391" s="35">
        <v>1</v>
      </c>
      <c r="AV8391" s="33">
        <v>1</v>
      </c>
      <c r="AW8391" s="33">
        <v>1</v>
      </c>
      <c r="AX8391" s="53">
        <v>1</v>
      </c>
      <c r="AY8391" s="53">
        <v>1</v>
      </c>
      <c r="AZ8391" s="38">
        <f t="shared" si="1264"/>
        <v>45628</v>
      </c>
      <c r="BA8391" s="39">
        <f t="shared" si="1265"/>
        <v>1</v>
      </c>
      <c r="BB8391" s="40">
        <f t="shared" si="1266"/>
        <v>0</v>
      </c>
      <c r="BC8391" s="39">
        <f t="shared" si="1267"/>
        <v>1</v>
      </c>
      <c r="BD8391" s="40">
        <f t="shared" si="1268"/>
        <v>0</v>
      </c>
      <c r="BE8391" s="39">
        <f t="shared" si="1269"/>
        <v>1</v>
      </c>
      <c r="BF8391" s="39">
        <f t="shared" si="1270"/>
        <v>1</v>
      </c>
    </row>
    <row r="8392" spans="40:58" x14ac:dyDescent="0.3">
      <c r="AN8392" s="37">
        <f t="shared" si="1263"/>
        <v>12</v>
      </c>
      <c r="AO8392" s="32" t="s">
        <v>120</v>
      </c>
      <c r="AP8392" s="32" t="s">
        <v>439</v>
      </c>
      <c r="AQ8392" s="32" t="s">
        <v>70</v>
      </c>
      <c r="AR8392" s="33">
        <v>1</v>
      </c>
      <c r="AS8392" s="34">
        <v>1</v>
      </c>
      <c r="AT8392" s="33">
        <v>1</v>
      </c>
      <c r="AU8392" s="35">
        <v>1</v>
      </c>
      <c r="AV8392" s="33">
        <v>1</v>
      </c>
      <c r="AW8392" s="33">
        <v>1</v>
      </c>
      <c r="AX8392" s="53">
        <v>1</v>
      </c>
      <c r="AY8392" s="53">
        <v>1</v>
      </c>
      <c r="AZ8392" s="38">
        <f t="shared" si="1264"/>
        <v>45629</v>
      </c>
      <c r="BA8392" s="39">
        <f t="shared" si="1265"/>
        <v>1</v>
      </c>
      <c r="BB8392" s="40">
        <f t="shared" si="1266"/>
        <v>0</v>
      </c>
      <c r="BC8392" s="39">
        <f t="shared" si="1267"/>
        <v>1</v>
      </c>
      <c r="BD8392" s="40">
        <f t="shared" si="1268"/>
        <v>0</v>
      </c>
      <c r="BE8392" s="39">
        <f t="shared" si="1269"/>
        <v>1</v>
      </c>
      <c r="BF8392" s="39">
        <f t="shared" si="1270"/>
        <v>1</v>
      </c>
    </row>
    <row r="8393" spans="40:58" x14ac:dyDescent="0.3">
      <c r="AN8393" s="37">
        <f t="shared" si="1263"/>
        <v>12</v>
      </c>
      <c r="AO8393" s="32" t="s">
        <v>120</v>
      </c>
      <c r="AP8393" s="32" t="s">
        <v>440</v>
      </c>
      <c r="AQ8393" s="32" t="s">
        <v>72</v>
      </c>
      <c r="AR8393" s="33">
        <v>1</v>
      </c>
      <c r="AS8393" s="34">
        <v>1</v>
      </c>
      <c r="AT8393" s="33">
        <v>1</v>
      </c>
      <c r="AU8393" s="35">
        <v>1</v>
      </c>
      <c r="AV8393" s="33">
        <v>1</v>
      </c>
      <c r="AW8393" s="33">
        <v>1</v>
      </c>
      <c r="AX8393" s="53">
        <v>1</v>
      </c>
      <c r="AY8393" s="53">
        <v>1</v>
      </c>
      <c r="AZ8393" s="38">
        <f t="shared" si="1264"/>
        <v>45630</v>
      </c>
      <c r="BA8393" s="39">
        <f t="shared" si="1265"/>
        <v>1</v>
      </c>
      <c r="BB8393" s="40">
        <f t="shared" si="1266"/>
        <v>0</v>
      </c>
      <c r="BC8393" s="39">
        <f t="shared" si="1267"/>
        <v>1</v>
      </c>
      <c r="BD8393" s="40">
        <f t="shared" si="1268"/>
        <v>0</v>
      </c>
      <c r="BE8393" s="39">
        <f t="shared" si="1269"/>
        <v>1</v>
      </c>
      <c r="BF8393" s="39">
        <f t="shared" si="1270"/>
        <v>1</v>
      </c>
    </row>
    <row r="8394" spans="40:58" x14ac:dyDescent="0.3">
      <c r="AN8394" s="37">
        <f t="shared" si="1263"/>
        <v>12</v>
      </c>
      <c r="AO8394" s="32" t="s">
        <v>120</v>
      </c>
      <c r="AP8394" s="32" t="s">
        <v>441</v>
      </c>
      <c r="AQ8394" s="32" t="s">
        <v>75</v>
      </c>
      <c r="AR8394" s="33">
        <v>1</v>
      </c>
      <c r="AS8394" s="34">
        <v>1</v>
      </c>
      <c r="AT8394" s="33">
        <v>1</v>
      </c>
      <c r="AU8394" s="35">
        <v>1</v>
      </c>
      <c r="AV8394" s="33">
        <v>1</v>
      </c>
      <c r="AW8394" s="33">
        <v>1</v>
      </c>
      <c r="AX8394" s="53">
        <v>1</v>
      </c>
      <c r="AY8394" s="53">
        <v>1</v>
      </c>
      <c r="AZ8394" s="38">
        <f t="shared" si="1264"/>
        <v>45631</v>
      </c>
      <c r="BA8394" s="39">
        <f t="shared" si="1265"/>
        <v>1</v>
      </c>
      <c r="BB8394" s="40">
        <f t="shared" si="1266"/>
        <v>0</v>
      </c>
      <c r="BC8394" s="39">
        <f t="shared" si="1267"/>
        <v>1</v>
      </c>
      <c r="BD8394" s="40">
        <f t="shared" si="1268"/>
        <v>0</v>
      </c>
      <c r="BE8394" s="39">
        <f t="shared" si="1269"/>
        <v>1</v>
      </c>
      <c r="BF8394" s="39">
        <f t="shared" si="1270"/>
        <v>1</v>
      </c>
    </row>
    <row r="8395" spans="40:58" x14ac:dyDescent="0.3">
      <c r="AN8395" s="37">
        <f t="shared" si="1263"/>
        <v>12</v>
      </c>
      <c r="AO8395" s="32" t="s">
        <v>120</v>
      </c>
      <c r="AP8395" s="32" t="s">
        <v>442</v>
      </c>
      <c r="AQ8395" s="32" t="s">
        <v>78</v>
      </c>
      <c r="AR8395" s="33">
        <v>1</v>
      </c>
      <c r="AS8395" s="34">
        <v>1</v>
      </c>
      <c r="AT8395" s="33">
        <v>1</v>
      </c>
      <c r="AU8395" s="35">
        <v>1</v>
      </c>
      <c r="AV8395" s="33">
        <v>1</v>
      </c>
      <c r="AW8395" s="33">
        <v>1</v>
      </c>
      <c r="AX8395" s="53">
        <v>1</v>
      </c>
      <c r="AY8395" s="53">
        <v>1</v>
      </c>
      <c r="AZ8395" s="38">
        <f t="shared" si="1264"/>
        <v>45632</v>
      </c>
      <c r="BA8395" s="39">
        <f t="shared" si="1265"/>
        <v>1</v>
      </c>
      <c r="BB8395" s="40">
        <f t="shared" si="1266"/>
        <v>0</v>
      </c>
      <c r="BC8395" s="39">
        <f t="shared" si="1267"/>
        <v>1</v>
      </c>
      <c r="BD8395" s="40">
        <f t="shared" si="1268"/>
        <v>0</v>
      </c>
      <c r="BE8395" s="39">
        <f t="shared" si="1269"/>
        <v>1</v>
      </c>
      <c r="BF8395" s="39">
        <f t="shared" si="1270"/>
        <v>1</v>
      </c>
    </row>
    <row r="8396" spans="40:58" x14ac:dyDescent="0.3">
      <c r="AN8396" s="37">
        <f t="shared" si="1263"/>
        <v>12</v>
      </c>
      <c r="AO8396" s="32" t="s">
        <v>120</v>
      </c>
      <c r="AP8396" s="32" t="s">
        <v>443</v>
      </c>
      <c r="AQ8396" s="32" t="s">
        <v>81</v>
      </c>
      <c r="AR8396" s="33">
        <v>1</v>
      </c>
      <c r="AS8396" s="34">
        <v>1</v>
      </c>
      <c r="AT8396" s="33">
        <v>1</v>
      </c>
      <c r="AU8396" s="35">
        <v>1</v>
      </c>
      <c r="AV8396" s="33">
        <v>1</v>
      </c>
      <c r="AW8396" s="33">
        <v>1</v>
      </c>
      <c r="AX8396" s="53">
        <v>1</v>
      </c>
      <c r="AY8396" s="53">
        <v>1</v>
      </c>
      <c r="AZ8396" s="38">
        <f t="shared" si="1264"/>
        <v>45633</v>
      </c>
      <c r="BA8396" s="39">
        <f t="shared" si="1265"/>
        <v>1</v>
      </c>
      <c r="BB8396" s="40">
        <f t="shared" si="1266"/>
        <v>0</v>
      </c>
      <c r="BC8396" s="39">
        <f t="shared" si="1267"/>
        <v>1</v>
      </c>
      <c r="BD8396" s="40">
        <f t="shared" si="1268"/>
        <v>0</v>
      </c>
      <c r="BE8396" s="39">
        <f t="shared" si="1269"/>
        <v>1</v>
      </c>
      <c r="BF8396" s="39">
        <f t="shared" si="1270"/>
        <v>1</v>
      </c>
    </row>
    <row r="8397" spans="40:58" x14ac:dyDescent="0.3">
      <c r="AN8397" s="37">
        <f t="shared" si="1263"/>
        <v>12</v>
      </c>
      <c r="AO8397" s="32" t="s">
        <v>120</v>
      </c>
      <c r="AP8397" s="32" t="s">
        <v>444</v>
      </c>
      <c r="AQ8397" s="32" t="s">
        <v>84</v>
      </c>
      <c r="AR8397" s="33">
        <v>1</v>
      </c>
      <c r="AS8397" s="34">
        <v>1</v>
      </c>
      <c r="AT8397" s="33">
        <v>1</v>
      </c>
      <c r="AU8397" s="35">
        <v>1</v>
      </c>
      <c r="AV8397" s="33">
        <v>1</v>
      </c>
      <c r="AW8397" s="33">
        <v>1</v>
      </c>
      <c r="AX8397" s="53">
        <v>1</v>
      </c>
      <c r="AY8397" s="53">
        <v>1</v>
      </c>
      <c r="AZ8397" s="38">
        <f t="shared" si="1264"/>
        <v>45634</v>
      </c>
      <c r="BA8397" s="39">
        <f t="shared" si="1265"/>
        <v>1</v>
      </c>
      <c r="BB8397" s="40">
        <f t="shared" si="1266"/>
        <v>0</v>
      </c>
      <c r="BC8397" s="39">
        <f t="shared" si="1267"/>
        <v>1</v>
      </c>
      <c r="BD8397" s="40">
        <f t="shared" si="1268"/>
        <v>0</v>
      </c>
      <c r="BE8397" s="39">
        <f t="shared" si="1269"/>
        <v>1</v>
      </c>
      <c r="BF8397" s="39">
        <f t="shared" si="1270"/>
        <v>1</v>
      </c>
    </row>
    <row r="8398" spans="40:58" x14ac:dyDescent="0.3">
      <c r="AN8398" s="37">
        <f t="shared" si="1263"/>
        <v>12</v>
      </c>
      <c r="AO8398" s="32" t="s">
        <v>120</v>
      </c>
      <c r="AP8398" s="32" t="s">
        <v>445</v>
      </c>
      <c r="AQ8398" s="32" t="s">
        <v>67</v>
      </c>
      <c r="AR8398" s="33">
        <v>1</v>
      </c>
      <c r="AS8398" s="34">
        <v>1</v>
      </c>
      <c r="AT8398" s="33">
        <v>1</v>
      </c>
      <c r="AU8398" s="35">
        <v>1</v>
      </c>
      <c r="AV8398" s="33">
        <v>1</v>
      </c>
      <c r="AW8398" s="33">
        <v>1</v>
      </c>
      <c r="AX8398" s="53">
        <v>1</v>
      </c>
      <c r="AY8398" s="53">
        <v>1</v>
      </c>
      <c r="AZ8398" s="38">
        <f t="shared" si="1264"/>
        <v>45635</v>
      </c>
      <c r="BA8398" s="39">
        <f t="shared" si="1265"/>
        <v>1</v>
      </c>
      <c r="BB8398" s="40">
        <f t="shared" si="1266"/>
        <v>0</v>
      </c>
      <c r="BC8398" s="39">
        <f t="shared" si="1267"/>
        <v>1</v>
      </c>
      <c r="BD8398" s="40">
        <f t="shared" si="1268"/>
        <v>0</v>
      </c>
      <c r="BE8398" s="39">
        <f t="shared" si="1269"/>
        <v>1</v>
      </c>
      <c r="BF8398" s="39">
        <f t="shared" si="1270"/>
        <v>1</v>
      </c>
    </row>
    <row r="8399" spans="40:58" x14ac:dyDescent="0.3">
      <c r="AN8399" s="37">
        <f t="shared" si="1263"/>
        <v>12</v>
      </c>
      <c r="AO8399" s="32" t="s">
        <v>120</v>
      </c>
      <c r="AP8399" s="32" t="s">
        <v>446</v>
      </c>
      <c r="AQ8399" s="32" t="s">
        <v>70</v>
      </c>
      <c r="AR8399" s="33">
        <v>1</v>
      </c>
      <c r="AS8399" s="34">
        <v>1</v>
      </c>
      <c r="AT8399" s="33">
        <v>1</v>
      </c>
      <c r="AU8399" s="35">
        <v>1</v>
      </c>
      <c r="AV8399" s="33">
        <v>1</v>
      </c>
      <c r="AW8399" s="33">
        <v>1</v>
      </c>
      <c r="AX8399" s="53">
        <v>1</v>
      </c>
      <c r="AY8399" s="53">
        <v>1</v>
      </c>
      <c r="AZ8399" s="38">
        <f t="shared" si="1264"/>
        <v>45636</v>
      </c>
      <c r="BA8399" s="39">
        <f t="shared" si="1265"/>
        <v>1</v>
      </c>
      <c r="BB8399" s="40">
        <f t="shared" si="1266"/>
        <v>0</v>
      </c>
      <c r="BC8399" s="39">
        <f t="shared" si="1267"/>
        <v>1</v>
      </c>
      <c r="BD8399" s="40">
        <f t="shared" si="1268"/>
        <v>0</v>
      </c>
      <c r="BE8399" s="39">
        <f t="shared" si="1269"/>
        <v>1</v>
      </c>
      <c r="BF8399" s="39">
        <f t="shared" si="1270"/>
        <v>1</v>
      </c>
    </row>
    <row r="8400" spans="40:58" x14ac:dyDescent="0.3">
      <c r="AN8400" s="37">
        <f t="shared" si="1263"/>
        <v>12</v>
      </c>
      <c r="AO8400" s="32" t="s">
        <v>120</v>
      </c>
      <c r="AP8400" s="32" t="s">
        <v>447</v>
      </c>
      <c r="AQ8400" s="32" t="s">
        <v>72</v>
      </c>
      <c r="AR8400" s="33">
        <v>1</v>
      </c>
      <c r="AS8400" s="34">
        <v>1</v>
      </c>
      <c r="AT8400" s="33">
        <v>1</v>
      </c>
      <c r="AU8400" s="35">
        <v>1</v>
      </c>
      <c r="AV8400" s="33">
        <v>1</v>
      </c>
      <c r="AW8400" s="33">
        <v>1</v>
      </c>
      <c r="AX8400" s="53">
        <v>1</v>
      </c>
      <c r="AY8400" s="53">
        <v>1</v>
      </c>
      <c r="AZ8400" s="38">
        <f t="shared" si="1264"/>
        <v>45637</v>
      </c>
      <c r="BA8400" s="39">
        <f t="shared" si="1265"/>
        <v>1</v>
      </c>
      <c r="BB8400" s="40">
        <f t="shared" si="1266"/>
        <v>0</v>
      </c>
      <c r="BC8400" s="39">
        <f t="shared" si="1267"/>
        <v>1</v>
      </c>
      <c r="BD8400" s="40">
        <f t="shared" si="1268"/>
        <v>0</v>
      </c>
      <c r="BE8400" s="39">
        <f t="shared" si="1269"/>
        <v>1</v>
      </c>
      <c r="BF8400" s="39">
        <f t="shared" si="1270"/>
        <v>1</v>
      </c>
    </row>
    <row r="8401" spans="40:58" x14ac:dyDescent="0.3">
      <c r="AN8401" s="37">
        <f t="shared" si="1263"/>
        <v>12</v>
      </c>
      <c r="AO8401" s="32" t="s">
        <v>120</v>
      </c>
      <c r="AP8401" s="32" t="s">
        <v>448</v>
      </c>
      <c r="AQ8401" s="32" t="s">
        <v>75</v>
      </c>
      <c r="AR8401" s="33">
        <v>1</v>
      </c>
      <c r="AS8401" s="34">
        <v>1</v>
      </c>
      <c r="AT8401" s="33">
        <v>1</v>
      </c>
      <c r="AU8401" s="35">
        <v>1</v>
      </c>
      <c r="AV8401" s="33">
        <v>1</v>
      </c>
      <c r="AW8401" s="33">
        <v>1</v>
      </c>
      <c r="AX8401" s="53">
        <v>1</v>
      </c>
      <c r="AY8401" s="53">
        <v>1</v>
      </c>
      <c r="AZ8401" s="38">
        <f t="shared" si="1264"/>
        <v>45638</v>
      </c>
      <c r="BA8401" s="39">
        <f t="shared" si="1265"/>
        <v>1</v>
      </c>
      <c r="BB8401" s="40">
        <f t="shared" si="1266"/>
        <v>0</v>
      </c>
      <c r="BC8401" s="39">
        <f t="shared" si="1267"/>
        <v>1</v>
      </c>
      <c r="BD8401" s="40">
        <f t="shared" si="1268"/>
        <v>0</v>
      </c>
      <c r="BE8401" s="39">
        <f t="shared" si="1269"/>
        <v>1</v>
      </c>
      <c r="BF8401" s="39">
        <f t="shared" si="1270"/>
        <v>1</v>
      </c>
    </row>
    <row r="8402" spans="40:58" x14ac:dyDescent="0.3">
      <c r="AN8402" s="37">
        <f t="shared" si="1263"/>
        <v>12</v>
      </c>
      <c r="AO8402" s="32" t="s">
        <v>120</v>
      </c>
      <c r="AP8402" s="32" t="s">
        <v>449</v>
      </c>
      <c r="AQ8402" s="32" t="s">
        <v>78</v>
      </c>
      <c r="AR8402" s="33">
        <v>1</v>
      </c>
      <c r="AS8402" s="34">
        <v>1</v>
      </c>
      <c r="AT8402" s="33">
        <v>1</v>
      </c>
      <c r="AU8402" s="35">
        <v>1</v>
      </c>
      <c r="AV8402" s="33">
        <v>1</v>
      </c>
      <c r="AW8402" s="33">
        <v>1</v>
      </c>
      <c r="AX8402" s="53">
        <v>1</v>
      </c>
      <c r="AY8402" s="53">
        <v>1</v>
      </c>
      <c r="AZ8402" s="38">
        <f t="shared" si="1264"/>
        <v>45639</v>
      </c>
      <c r="BA8402" s="39">
        <f t="shared" si="1265"/>
        <v>1</v>
      </c>
      <c r="BB8402" s="40">
        <f t="shared" si="1266"/>
        <v>0</v>
      </c>
      <c r="BC8402" s="39">
        <f t="shared" si="1267"/>
        <v>1</v>
      </c>
      <c r="BD8402" s="40">
        <f t="shared" si="1268"/>
        <v>0</v>
      </c>
      <c r="BE8402" s="39">
        <f t="shared" si="1269"/>
        <v>1</v>
      </c>
      <c r="BF8402" s="39">
        <f t="shared" si="1270"/>
        <v>1</v>
      </c>
    </row>
    <row r="8403" spans="40:58" x14ac:dyDescent="0.3">
      <c r="AN8403" s="37">
        <f t="shared" si="1263"/>
        <v>12</v>
      </c>
      <c r="AO8403" s="32" t="s">
        <v>120</v>
      </c>
      <c r="AP8403" s="32" t="s">
        <v>450</v>
      </c>
      <c r="AQ8403" s="32" t="s">
        <v>81</v>
      </c>
      <c r="AR8403" s="33">
        <v>1</v>
      </c>
      <c r="AS8403" s="34">
        <v>1</v>
      </c>
      <c r="AT8403" s="33">
        <v>1</v>
      </c>
      <c r="AU8403" s="35">
        <v>1</v>
      </c>
      <c r="AV8403" s="33">
        <v>1</v>
      </c>
      <c r="AW8403" s="33">
        <v>1</v>
      </c>
      <c r="AX8403" s="53">
        <v>1</v>
      </c>
      <c r="AY8403" s="53">
        <v>1</v>
      </c>
      <c r="AZ8403" s="38">
        <f t="shared" si="1264"/>
        <v>45640</v>
      </c>
      <c r="BA8403" s="39">
        <f t="shared" si="1265"/>
        <v>1</v>
      </c>
      <c r="BB8403" s="40">
        <f t="shared" si="1266"/>
        <v>0</v>
      </c>
      <c r="BC8403" s="39">
        <f t="shared" si="1267"/>
        <v>1</v>
      </c>
      <c r="BD8403" s="40">
        <f t="shared" si="1268"/>
        <v>0</v>
      </c>
      <c r="BE8403" s="39">
        <f t="shared" si="1269"/>
        <v>1</v>
      </c>
      <c r="BF8403" s="39">
        <f t="shared" si="1270"/>
        <v>1</v>
      </c>
    </row>
    <row r="8404" spans="40:58" x14ac:dyDescent="0.3">
      <c r="AN8404" s="37">
        <f t="shared" si="1263"/>
        <v>12</v>
      </c>
      <c r="AO8404" s="32" t="s">
        <v>120</v>
      </c>
      <c r="AP8404" s="32" t="s">
        <v>451</v>
      </c>
      <c r="AQ8404" s="32" t="s">
        <v>84</v>
      </c>
      <c r="AR8404" s="33">
        <v>1</v>
      </c>
      <c r="AS8404" s="34">
        <v>1</v>
      </c>
      <c r="AT8404" s="33">
        <v>1</v>
      </c>
      <c r="AU8404" s="35">
        <v>1</v>
      </c>
      <c r="AV8404" s="33">
        <v>1</v>
      </c>
      <c r="AW8404" s="33">
        <v>1</v>
      </c>
      <c r="AX8404" s="53">
        <v>1</v>
      </c>
      <c r="AY8404" s="53">
        <v>1</v>
      </c>
      <c r="AZ8404" s="38">
        <f t="shared" si="1264"/>
        <v>45641</v>
      </c>
      <c r="BA8404" s="39">
        <f t="shared" si="1265"/>
        <v>1</v>
      </c>
      <c r="BB8404" s="40">
        <f t="shared" si="1266"/>
        <v>0</v>
      </c>
      <c r="BC8404" s="39">
        <f t="shared" si="1267"/>
        <v>1</v>
      </c>
      <c r="BD8404" s="40">
        <f t="shared" si="1268"/>
        <v>0</v>
      </c>
      <c r="BE8404" s="39">
        <f t="shared" si="1269"/>
        <v>1</v>
      </c>
      <c r="BF8404" s="39">
        <f t="shared" si="1270"/>
        <v>1</v>
      </c>
    </row>
    <row r="8405" spans="40:58" x14ac:dyDescent="0.3">
      <c r="AN8405" s="37">
        <f t="shared" si="1263"/>
        <v>12</v>
      </c>
      <c r="AO8405" s="32" t="s">
        <v>120</v>
      </c>
      <c r="AP8405" s="32" t="s">
        <v>452</v>
      </c>
      <c r="AQ8405" s="32" t="s">
        <v>67</v>
      </c>
      <c r="AR8405" s="33">
        <v>1</v>
      </c>
      <c r="AS8405" s="34">
        <v>1</v>
      </c>
      <c r="AT8405" s="33">
        <v>1</v>
      </c>
      <c r="AU8405" s="35">
        <v>1</v>
      </c>
      <c r="AV8405" s="33">
        <v>1</v>
      </c>
      <c r="AW8405" s="33">
        <v>1</v>
      </c>
      <c r="AX8405" s="53">
        <v>1</v>
      </c>
      <c r="AY8405" s="53">
        <v>1</v>
      </c>
      <c r="AZ8405" s="38">
        <f t="shared" si="1264"/>
        <v>45642</v>
      </c>
      <c r="BA8405" s="39">
        <f t="shared" si="1265"/>
        <v>1</v>
      </c>
      <c r="BB8405" s="40">
        <f t="shared" si="1266"/>
        <v>0</v>
      </c>
      <c r="BC8405" s="39">
        <f t="shared" si="1267"/>
        <v>1</v>
      </c>
      <c r="BD8405" s="40">
        <f t="shared" si="1268"/>
        <v>0</v>
      </c>
      <c r="BE8405" s="39">
        <f t="shared" si="1269"/>
        <v>1</v>
      </c>
      <c r="BF8405" s="39">
        <f t="shared" si="1270"/>
        <v>1</v>
      </c>
    </row>
    <row r="8406" spans="40:58" x14ac:dyDescent="0.3">
      <c r="AN8406" s="37">
        <f t="shared" si="1263"/>
        <v>12</v>
      </c>
      <c r="AO8406" s="32" t="s">
        <v>120</v>
      </c>
      <c r="AP8406" s="32" t="s">
        <v>453</v>
      </c>
      <c r="AQ8406" s="32" t="s">
        <v>70</v>
      </c>
      <c r="AR8406" s="33">
        <v>1</v>
      </c>
      <c r="AS8406" s="34">
        <v>1</v>
      </c>
      <c r="AT8406" s="33">
        <v>1</v>
      </c>
      <c r="AU8406" s="35">
        <v>1</v>
      </c>
      <c r="AV8406" s="33">
        <v>1</v>
      </c>
      <c r="AW8406" s="33">
        <v>1</v>
      </c>
      <c r="AX8406" s="53">
        <v>1</v>
      </c>
      <c r="AY8406" s="53">
        <v>1</v>
      </c>
      <c r="AZ8406" s="38">
        <f t="shared" si="1264"/>
        <v>45643</v>
      </c>
      <c r="BA8406" s="39">
        <f t="shared" si="1265"/>
        <v>1</v>
      </c>
      <c r="BB8406" s="40">
        <f t="shared" si="1266"/>
        <v>0</v>
      </c>
      <c r="BC8406" s="39">
        <f t="shared" si="1267"/>
        <v>1</v>
      </c>
      <c r="BD8406" s="40">
        <f t="shared" si="1268"/>
        <v>0</v>
      </c>
      <c r="BE8406" s="39">
        <f t="shared" si="1269"/>
        <v>1</v>
      </c>
      <c r="BF8406" s="39">
        <f t="shared" si="1270"/>
        <v>1</v>
      </c>
    </row>
    <row r="8407" spans="40:58" x14ac:dyDescent="0.3">
      <c r="AN8407" s="37">
        <f t="shared" si="1263"/>
        <v>12</v>
      </c>
      <c r="AO8407" s="32" t="s">
        <v>120</v>
      </c>
      <c r="AP8407" s="32" t="s">
        <v>454</v>
      </c>
      <c r="AQ8407" s="32" t="s">
        <v>72</v>
      </c>
      <c r="AR8407" s="33">
        <v>1</v>
      </c>
      <c r="AS8407" s="34">
        <v>1</v>
      </c>
      <c r="AT8407" s="33">
        <v>1</v>
      </c>
      <c r="AU8407" s="35">
        <v>1</v>
      </c>
      <c r="AV8407" s="33">
        <v>1</v>
      </c>
      <c r="AW8407" s="33">
        <v>1</v>
      </c>
      <c r="AX8407" s="53">
        <v>1</v>
      </c>
      <c r="AY8407" s="53">
        <v>1</v>
      </c>
      <c r="AZ8407" s="38">
        <f t="shared" si="1264"/>
        <v>45644</v>
      </c>
      <c r="BA8407" s="39">
        <f t="shared" si="1265"/>
        <v>1</v>
      </c>
      <c r="BB8407" s="40">
        <f t="shared" si="1266"/>
        <v>0</v>
      </c>
      <c r="BC8407" s="39">
        <f t="shared" si="1267"/>
        <v>1</v>
      </c>
      <c r="BD8407" s="40">
        <f t="shared" si="1268"/>
        <v>0</v>
      </c>
      <c r="BE8407" s="39">
        <f t="shared" si="1269"/>
        <v>1</v>
      </c>
      <c r="BF8407" s="39">
        <f t="shared" si="1270"/>
        <v>1</v>
      </c>
    </row>
    <row r="8408" spans="40:58" x14ac:dyDescent="0.3">
      <c r="AN8408" s="37">
        <f t="shared" si="1263"/>
        <v>12</v>
      </c>
      <c r="AO8408" s="32" t="s">
        <v>120</v>
      </c>
      <c r="AP8408" s="32" t="s">
        <v>455</v>
      </c>
      <c r="AQ8408" s="32" t="s">
        <v>75</v>
      </c>
      <c r="AR8408" s="33">
        <v>1</v>
      </c>
      <c r="AS8408" s="34">
        <v>1</v>
      </c>
      <c r="AT8408" s="33">
        <v>1</v>
      </c>
      <c r="AU8408" s="35">
        <v>1</v>
      </c>
      <c r="AV8408" s="33">
        <v>1</v>
      </c>
      <c r="AW8408" s="33">
        <v>1</v>
      </c>
      <c r="AX8408" s="53">
        <v>1</v>
      </c>
      <c r="AY8408" s="53">
        <v>1</v>
      </c>
      <c r="AZ8408" s="38">
        <f t="shared" si="1264"/>
        <v>45645</v>
      </c>
      <c r="BA8408" s="39">
        <f t="shared" si="1265"/>
        <v>1</v>
      </c>
      <c r="BB8408" s="40">
        <f t="shared" si="1266"/>
        <v>0</v>
      </c>
      <c r="BC8408" s="39">
        <f t="shared" si="1267"/>
        <v>1</v>
      </c>
      <c r="BD8408" s="40">
        <f t="shared" si="1268"/>
        <v>0</v>
      </c>
      <c r="BE8408" s="39">
        <f t="shared" si="1269"/>
        <v>1</v>
      </c>
      <c r="BF8408" s="39">
        <f t="shared" si="1270"/>
        <v>1</v>
      </c>
    </row>
    <row r="8409" spans="40:58" x14ac:dyDescent="0.3">
      <c r="AN8409" s="37">
        <f t="shared" si="1263"/>
        <v>12</v>
      </c>
      <c r="AO8409" s="32" t="s">
        <v>120</v>
      </c>
      <c r="AP8409" s="32" t="s">
        <v>456</v>
      </c>
      <c r="AQ8409" s="32" t="s">
        <v>78</v>
      </c>
      <c r="AR8409" s="33">
        <v>1</v>
      </c>
      <c r="AS8409" s="34">
        <v>1</v>
      </c>
      <c r="AT8409" s="33">
        <v>1</v>
      </c>
      <c r="AU8409" s="35">
        <v>1</v>
      </c>
      <c r="AV8409" s="33">
        <v>1</v>
      </c>
      <c r="AW8409" s="33">
        <v>1</v>
      </c>
      <c r="AX8409" s="53">
        <v>1</v>
      </c>
      <c r="AY8409" s="53">
        <v>1</v>
      </c>
      <c r="AZ8409" s="38">
        <f t="shared" si="1264"/>
        <v>45646</v>
      </c>
      <c r="BA8409" s="39">
        <f t="shared" si="1265"/>
        <v>1</v>
      </c>
      <c r="BB8409" s="40">
        <f t="shared" si="1266"/>
        <v>0</v>
      </c>
      <c r="BC8409" s="39">
        <f t="shared" si="1267"/>
        <v>1</v>
      </c>
      <c r="BD8409" s="40">
        <f t="shared" si="1268"/>
        <v>0</v>
      </c>
      <c r="BE8409" s="39">
        <f t="shared" si="1269"/>
        <v>1</v>
      </c>
      <c r="BF8409" s="39">
        <f t="shared" si="1270"/>
        <v>1</v>
      </c>
    </row>
    <row r="8410" spans="40:58" x14ac:dyDescent="0.3">
      <c r="AN8410" s="37">
        <f t="shared" si="1263"/>
        <v>12</v>
      </c>
      <c r="AO8410" s="32" t="s">
        <v>120</v>
      </c>
      <c r="AP8410" s="32" t="s">
        <v>457</v>
      </c>
      <c r="AQ8410" s="32" t="s">
        <v>81</v>
      </c>
      <c r="AR8410" s="33">
        <v>1</v>
      </c>
      <c r="AS8410" s="34">
        <v>1</v>
      </c>
      <c r="AT8410" s="33">
        <v>1</v>
      </c>
      <c r="AU8410" s="35">
        <v>1</v>
      </c>
      <c r="AV8410" s="33">
        <v>1</v>
      </c>
      <c r="AW8410" s="33">
        <v>1</v>
      </c>
      <c r="AX8410" s="53">
        <v>1</v>
      </c>
      <c r="AY8410" s="53">
        <v>1</v>
      </c>
      <c r="AZ8410" s="38">
        <f t="shared" si="1264"/>
        <v>45647</v>
      </c>
      <c r="BA8410" s="39">
        <f t="shared" si="1265"/>
        <v>1</v>
      </c>
      <c r="BB8410" s="40">
        <f t="shared" si="1266"/>
        <v>0</v>
      </c>
      <c r="BC8410" s="39">
        <f t="shared" si="1267"/>
        <v>1</v>
      </c>
      <c r="BD8410" s="40">
        <f t="shared" si="1268"/>
        <v>0</v>
      </c>
      <c r="BE8410" s="39">
        <f t="shared" si="1269"/>
        <v>1</v>
      </c>
      <c r="BF8410" s="39">
        <f t="shared" si="1270"/>
        <v>1</v>
      </c>
    </row>
    <row r="8411" spans="40:58" x14ac:dyDescent="0.3">
      <c r="AN8411" s="37">
        <f t="shared" si="1263"/>
        <v>12</v>
      </c>
      <c r="AO8411" s="32" t="s">
        <v>120</v>
      </c>
      <c r="AP8411" s="32" t="s">
        <v>458</v>
      </c>
      <c r="AQ8411" s="32" t="s">
        <v>84</v>
      </c>
      <c r="AR8411" s="33">
        <v>1</v>
      </c>
      <c r="AS8411" s="34">
        <v>1</v>
      </c>
      <c r="AT8411" s="33">
        <v>1</v>
      </c>
      <c r="AU8411" s="35">
        <v>1</v>
      </c>
      <c r="AV8411" s="33">
        <v>1</v>
      </c>
      <c r="AW8411" s="33">
        <v>1</v>
      </c>
      <c r="AX8411" s="53">
        <v>1</v>
      </c>
      <c r="AY8411" s="53">
        <v>1</v>
      </c>
      <c r="AZ8411" s="38">
        <f t="shared" si="1264"/>
        <v>45648</v>
      </c>
      <c r="BA8411" s="39">
        <f t="shared" si="1265"/>
        <v>1</v>
      </c>
      <c r="BB8411" s="40">
        <f t="shared" si="1266"/>
        <v>0</v>
      </c>
      <c r="BC8411" s="39">
        <f t="shared" si="1267"/>
        <v>1</v>
      </c>
      <c r="BD8411" s="40">
        <f t="shared" si="1268"/>
        <v>0</v>
      </c>
      <c r="BE8411" s="39">
        <f t="shared" si="1269"/>
        <v>1</v>
      </c>
      <c r="BF8411" s="39">
        <f t="shared" si="1270"/>
        <v>1</v>
      </c>
    </row>
    <row r="8412" spans="40:58" x14ac:dyDescent="0.3">
      <c r="AN8412" s="37">
        <f t="shared" si="1263"/>
        <v>12</v>
      </c>
      <c r="AO8412" s="32" t="s">
        <v>120</v>
      </c>
      <c r="AP8412" s="32" t="s">
        <v>459</v>
      </c>
      <c r="AQ8412" s="32" t="s">
        <v>67</v>
      </c>
      <c r="AR8412" s="33">
        <v>1</v>
      </c>
      <c r="AS8412" s="34">
        <v>1</v>
      </c>
      <c r="AT8412" s="33">
        <v>1</v>
      </c>
      <c r="AU8412" s="35">
        <v>1</v>
      </c>
      <c r="AV8412" s="33">
        <v>1</v>
      </c>
      <c r="AW8412" s="33">
        <v>1</v>
      </c>
      <c r="AX8412" s="53">
        <v>1</v>
      </c>
      <c r="AY8412" s="53">
        <v>1</v>
      </c>
      <c r="AZ8412" s="38">
        <f t="shared" si="1264"/>
        <v>45649</v>
      </c>
      <c r="BA8412" s="39">
        <f t="shared" si="1265"/>
        <v>1</v>
      </c>
      <c r="BB8412" s="40">
        <f t="shared" si="1266"/>
        <v>0</v>
      </c>
      <c r="BC8412" s="39">
        <f t="shared" si="1267"/>
        <v>1</v>
      </c>
      <c r="BD8412" s="40">
        <f t="shared" si="1268"/>
        <v>0</v>
      </c>
      <c r="BE8412" s="39">
        <f t="shared" si="1269"/>
        <v>1</v>
      </c>
      <c r="BF8412" s="39">
        <f t="shared" si="1270"/>
        <v>1</v>
      </c>
    </row>
    <row r="8413" spans="40:58" x14ac:dyDescent="0.3">
      <c r="AN8413" s="37">
        <f t="shared" si="1263"/>
        <v>12</v>
      </c>
      <c r="AO8413" s="32" t="s">
        <v>120</v>
      </c>
      <c r="AP8413" s="32" t="s">
        <v>460</v>
      </c>
      <c r="AQ8413" s="32" t="s">
        <v>70</v>
      </c>
      <c r="AR8413" s="33">
        <v>1</v>
      </c>
      <c r="AS8413" s="34">
        <v>1</v>
      </c>
      <c r="AT8413" s="33">
        <v>1</v>
      </c>
      <c r="AU8413" s="35">
        <v>1</v>
      </c>
      <c r="AV8413" s="33">
        <v>1</v>
      </c>
      <c r="AW8413" s="33">
        <v>1</v>
      </c>
      <c r="AX8413" s="53">
        <v>1</v>
      </c>
      <c r="AY8413" s="53">
        <v>1</v>
      </c>
      <c r="AZ8413" s="38">
        <f t="shared" si="1264"/>
        <v>45650</v>
      </c>
      <c r="BA8413" s="39">
        <f t="shared" si="1265"/>
        <v>1</v>
      </c>
      <c r="BB8413" s="40">
        <f t="shared" si="1266"/>
        <v>0</v>
      </c>
      <c r="BC8413" s="39">
        <f t="shared" si="1267"/>
        <v>1</v>
      </c>
      <c r="BD8413" s="40">
        <f t="shared" si="1268"/>
        <v>0</v>
      </c>
      <c r="BE8413" s="39">
        <f t="shared" si="1269"/>
        <v>1</v>
      </c>
      <c r="BF8413" s="39">
        <f t="shared" si="1270"/>
        <v>1</v>
      </c>
    </row>
    <row r="8414" spans="40:58" x14ac:dyDescent="0.3">
      <c r="AN8414" s="37">
        <f t="shared" si="1263"/>
        <v>12</v>
      </c>
      <c r="AO8414" s="32" t="s">
        <v>120</v>
      </c>
      <c r="AP8414" s="32" t="s">
        <v>461</v>
      </c>
      <c r="AQ8414" s="32" t="s">
        <v>72</v>
      </c>
      <c r="AR8414" s="33">
        <v>1</v>
      </c>
      <c r="AS8414" s="34">
        <v>1</v>
      </c>
      <c r="AT8414" s="33">
        <v>1</v>
      </c>
      <c r="AU8414" s="35">
        <v>1</v>
      </c>
      <c r="AV8414" s="33">
        <v>1</v>
      </c>
      <c r="AW8414" s="33">
        <v>1</v>
      </c>
      <c r="AX8414" s="53">
        <v>1</v>
      </c>
      <c r="AY8414" s="53">
        <v>1</v>
      </c>
      <c r="AZ8414" s="38">
        <f t="shared" si="1264"/>
        <v>45651</v>
      </c>
      <c r="BA8414" s="39">
        <f t="shared" si="1265"/>
        <v>1</v>
      </c>
      <c r="BB8414" s="40">
        <f t="shared" si="1266"/>
        <v>0</v>
      </c>
      <c r="BC8414" s="39">
        <f t="shared" si="1267"/>
        <v>1</v>
      </c>
      <c r="BD8414" s="40">
        <f t="shared" si="1268"/>
        <v>0</v>
      </c>
      <c r="BE8414" s="39">
        <f t="shared" si="1269"/>
        <v>1</v>
      </c>
      <c r="BF8414" s="39">
        <f t="shared" si="1270"/>
        <v>1</v>
      </c>
    </row>
    <row r="8415" spans="40:58" x14ac:dyDescent="0.3">
      <c r="AN8415" s="37">
        <f t="shared" si="1263"/>
        <v>12</v>
      </c>
      <c r="AO8415" s="32" t="s">
        <v>120</v>
      </c>
      <c r="AP8415" s="32" t="s">
        <v>462</v>
      </c>
      <c r="AQ8415" s="32" t="s">
        <v>75</v>
      </c>
      <c r="AR8415" s="33">
        <v>1</v>
      </c>
      <c r="AS8415" s="34">
        <v>1</v>
      </c>
      <c r="AT8415" s="33">
        <v>1</v>
      </c>
      <c r="AU8415" s="35">
        <v>1</v>
      </c>
      <c r="AV8415" s="33">
        <v>1</v>
      </c>
      <c r="AW8415" s="33">
        <v>1</v>
      </c>
      <c r="AX8415" s="53">
        <v>1</v>
      </c>
      <c r="AY8415" s="53">
        <v>1</v>
      </c>
      <c r="AZ8415" s="38">
        <f t="shared" si="1264"/>
        <v>45652</v>
      </c>
      <c r="BA8415" s="39">
        <f t="shared" si="1265"/>
        <v>1</v>
      </c>
      <c r="BB8415" s="40">
        <f t="shared" si="1266"/>
        <v>0</v>
      </c>
      <c r="BC8415" s="39">
        <f t="shared" si="1267"/>
        <v>1</v>
      </c>
      <c r="BD8415" s="40">
        <f t="shared" si="1268"/>
        <v>0</v>
      </c>
      <c r="BE8415" s="39">
        <f t="shared" si="1269"/>
        <v>1</v>
      </c>
      <c r="BF8415" s="39">
        <f t="shared" si="1270"/>
        <v>1</v>
      </c>
    </row>
    <row r="8416" spans="40:58" x14ac:dyDescent="0.3">
      <c r="AN8416" s="37">
        <f t="shared" si="1263"/>
        <v>12</v>
      </c>
      <c r="AO8416" s="32" t="s">
        <v>120</v>
      </c>
      <c r="AP8416" s="32" t="s">
        <v>463</v>
      </c>
      <c r="AQ8416" s="32" t="s">
        <v>78</v>
      </c>
      <c r="AR8416" s="33">
        <v>1</v>
      </c>
      <c r="AS8416" s="34">
        <v>1</v>
      </c>
      <c r="AT8416" s="33">
        <v>1</v>
      </c>
      <c r="AU8416" s="35">
        <v>1</v>
      </c>
      <c r="AV8416" s="33">
        <v>1</v>
      </c>
      <c r="AW8416" s="33">
        <v>1</v>
      </c>
      <c r="AX8416" s="53">
        <v>1</v>
      </c>
      <c r="AY8416" s="53">
        <v>1</v>
      </c>
      <c r="AZ8416" s="38">
        <f t="shared" si="1264"/>
        <v>45653</v>
      </c>
      <c r="BA8416" s="39">
        <f t="shared" si="1265"/>
        <v>1</v>
      </c>
      <c r="BB8416" s="40">
        <f t="shared" si="1266"/>
        <v>0</v>
      </c>
      <c r="BC8416" s="39">
        <f t="shared" si="1267"/>
        <v>1</v>
      </c>
      <c r="BD8416" s="40">
        <f t="shared" si="1268"/>
        <v>0</v>
      </c>
      <c r="BE8416" s="39">
        <f t="shared" si="1269"/>
        <v>1</v>
      </c>
      <c r="BF8416" s="39">
        <f t="shared" si="1270"/>
        <v>1</v>
      </c>
    </row>
    <row r="8417" spans="40:58" x14ac:dyDescent="0.3">
      <c r="AN8417" s="37">
        <f t="shared" si="1263"/>
        <v>12</v>
      </c>
      <c r="AO8417" s="32" t="s">
        <v>120</v>
      </c>
      <c r="AP8417" s="32" t="s">
        <v>464</v>
      </c>
      <c r="AQ8417" s="32" t="s">
        <v>81</v>
      </c>
      <c r="AR8417" s="33">
        <v>1</v>
      </c>
      <c r="AS8417" s="34">
        <v>1</v>
      </c>
      <c r="AT8417" s="33">
        <v>1</v>
      </c>
      <c r="AU8417" s="35">
        <v>1</v>
      </c>
      <c r="AV8417" s="33">
        <v>1</v>
      </c>
      <c r="AW8417" s="33">
        <v>1</v>
      </c>
      <c r="AX8417" s="53">
        <v>1</v>
      </c>
      <c r="AY8417" s="53">
        <v>1</v>
      </c>
      <c r="AZ8417" s="38">
        <f t="shared" si="1264"/>
        <v>45654</v>
      </c>
      <c r="BA8417" s="39">
        <f t="shared" si="1265"/>
        <v>1</v>
      </c>
      <c r="BB8417" s="40">
        <f t="shared" si="1266"/>
        <v>0</v>
      </c>
      <c r="BC8417" s="39">
        <f t="shared" si="1267"/>
        <v>1</v>
      </c>
      <c r="BD8417" s="40">
        <f t="shared" si="1268"/>
        <v>0</v>
      </c>
      <c r="BE8417" s="39">
        <f t="shared" si="1269"/>
        <v>1</v>
      </c>
      <c r="BF8417" s="39">
        <f t="shared" si="1270"/>
        <v>1</v>
      </c>
    </row>
    <row r="8418" spans="40:58" x14ac:dyDescent="0.3">
      <c r="AN8418" s="37">
        <f t="shared" si="1263"/>
        <v>12</v>
      </c>
      <c r="AO8418" s="32" t="s">
        <v>120</v>
      </c>
      <c r="AP8418" s="32" t="s">
        <v>465</v>
      </c>
      <c r="AQ8418" s="32" t="s">
        <v>84</v>
      </c>
      <c r="AR8418" s="33">
        <v>1</v>
      </c>
      <c r="AS8418" s="34">
        <v>1</v>
      </c>
      <c r="AT8418" s="33">
        <v>1</v>
      </c>
      <c r="AU8418" s="35">
        <v>1</v>
      </c>
      <c r="AV8418" s="33">
        <v>1</v>
      </c>
      <c r="AW8418" s="33">
        <v>1</v>
      </c>
      <c r="AX8418" s="53">
        <v>1</v>
      </c>
      <c r="AY8418" s="53">
        <v>1</v>
      </c>
      <c r="AZ8418" s="38">
        <f t="shared" si="1264"/>
        <v>45655</v>
      </c>
      <c r="BA8418" s="39">
        <f t="shared" si="1265"/>
        <v>1</v>
      </c>
      <c r="BB8418" s="40">
        <f t="shared" si="1266"/>
        <v>0</v>
      </c>
      <c r="BC8418" s="39">
        <f t="shared" si="1267"/>
        <v>1</v>
      </c>
      <c r="BD8418" s="40">
        <f t="shared" si="1268"/>
        <v>0</v>
      </c>
      <c r="BE8418" s="39">
        <f t="shared" si="1269"/>
        <v>1</v>
      </c>
      <c r="BF8418" s="39">
        <f t="shared" si="1270"/>
        <v>1</v>
      </c>
    </row>
    <row r="8419" spans="40:58" x14ac:dyDescent="0.3">
      <c r="AN8419" s="37">
        <f t="shared" si="1263"/>
        <v>12</v>
      </c>
      <c r="AO8419" s="32" t="s">
        <v>120</v>
      </c>
      <c r="AP8419" s="32" t="s">
        <v>466</v>
      </c>
      <c r="AQ8419" s="32" t="s">
        <v>67</v>
      </c>
      <c r="AR8419" s="33">
        <v>1</v>
      </c>
      <c r="AS8419" s="34">
        <v>1</v>
      </c>
      <c r="AT8419" s="33">
        <v>1</v>
      </c>
      <c r="AU8419" s="35">
        <v>1</v>
      </c>
      <c r="AV8419" s="33">
        <v>1</v>
      </c>
      <c r="AW8419" s="33">
        <v>1</v>
      </c>
      <c r="AX8419" s="53">
        <v>1</v>
      </c>
      <c r="AY8419" s="53">
        <v>1</v>
      </c>
      <c r="AZ8419" s="38">
        <f t="shared" si="1264"/>
        <v>45656</v>
      </c>
      <c r="BA8419" s="39">
        <f t="shared" si="1265"/>
        <v>1</v>
      </c>
      <c r="BB8419" s="40">
        <f t="shared" si="1266"/>
        <v>0</v>
      </c>
      <c r="BC8419" s="39">
        <f t="shared" si="1267"/>
        <v>1</v>
      </c>
      <c r="BD8419" s="40">
        <f t="shared" si="1268"/>
        <v>0</v>
      </c>
      <c r="BE8419" s="39">
        <f t="shared" si="1269"/>
        <v>1</v>
      </c>
      <c r="BF8419" s="39">
        <f t="shared" si="1270"/>
        <v>1</v>
      </c>
    </row>
    <row r="8420" spans="40:58" x14ac:dyDescent="0.3">
      <c r="AN8420" s="37">
        <f t="shared" si="1263"/>
        <v>12</v>
      </c>
      <c r="AO8420" s="32" t="s">
        <v>120</v>
      </c>
      <c r="AP8420" s="32" t="s">
        <v>467</v>
      </c>
      <c r="AQ8420" s="32" t="s">
        <v>70</v>
      </c>
      <c r="AR8420" s="33">
        <v>1</v>
      </c>
      <c r="AS8420" s="34">
        <v>1</v>
      </c>
      <c r="AT8420" s="33">
        <v>1</v>
      </c>
      <c r="AU8420" s="35">
        <v>1</v>
      </c>
      <c r="AV8420" s="33">
        <v>1</v>
      </c>
      <c r="AW8420" s="33">
        <v>1</v>
      </c>
      <c r="AX8420" s="53">
        <v>1</v>
      </c>
      <c r="AY8420" s="53">
        <v>1</v>
      </c>
      <c r="AZ8420" s="38">
        <f t="shared" si="1264"/>
        <v>45657</v>
      </c>
      <c r="BA8420" s="39">
        <f t="shared" si="1265"/>
        <v>1</v>
      </c>
      <c r="BB8420" s="40">
        <f t="shared" si="1266"/>
        <v>0</v>
      </c>
      <c r="BC8420" s="39">
        <f t="shared" si="1267"/>
        <v>1</v>
      </c>
      <c r="BD8420" s="40">
        <f t="shared" si="1268"/>
        <v>0</v>
      </c>
      <c r="BE8420" s="39">
        <f t="shared" si="1269"/>
        <v>1</v>
      </c>
      <c r="BF8420" s="39">
        <f t="shared" si="1270"/>
        <v>1</v>
      </c>
    </row>
    <row r="8421" spans="40:58" x14ac:dyDescent="0.3">
      <c r="AN8421" s="37">
        <f t="shared" si="1263"/>
        <v>1</v>
      </c>
      <c r="AO8421" s="32" t="s">
        <v>122</v>
      </c>
      <c r="AP8421" s="32" t="s">
        <v>68</v>
      </c>
      <c r="AQ8421" s="32" t="s">
        <v>67</v>
      </c>
      <c r="AR8421" s="33">
        <v>1</v>
      </c>
      <c r="AS8421" s="34">
        <v>1</v>
      </c>
      <c r="AT8421" s="33">
        <v>1</v>
      </c>
      <c r="AU8421" s="35">
        <v>1</v>
      </c>
      <c r="AV8421" s="33">
        <v>1</v>
      </c>
      <c r="AW8421" s="33">
        <v>1</v>
      </c>
      <c r="AX8421" s="53">
        <v>1</v>
      </c>
      <c r="AY8421" s="53">
        <v>1</v>
      </c>
      <c r="AZ8421" s="38">
        <f t="shared" si="1264"/>
        <v>45292</v>
      </c>
      <c r="BA8421" s="39">
        <f t="shared" si="1265"/>
        <v>1</v>
      </c>
      <c r="BB8421" s="40">
        <f t="shared" si="1266"/>
        <v>0</v>
      </c>
      <c r="BC8421" s="39">
        <f t="shared" si="1267"/>
        <v>1</v>
      </c>
      <c r="BD8421" s="40">
        <f t="shared" si="1268"/>
        <v>0</v>
      </c>
      <c r="BE8421" s="39">
        <f t="shared" si="1269"/>
        <v>1</v>
      </c>
      <c r="BF8421" s="39">
        <f t="shared" si="1270"/>
        <v>1</v>
      </c>
    </row>
    <row r="8422" spans="40:58" x14ac:dyDescent="0.3">
      <c r="AN8422" s="37">
        <f t="shared" si="1263"/>
        <v>1</v>
      </c>
      <c r="AO8422" s="32" t="s">
        <v>122</v>
      </c>
      <c r="AP8422" s="32" t="s">
        <v>71</v>
      </c>
      <c r="AQ8422" s="32" t="s">
        <v>70</v>
      </c>
      <c r="AR8422" s="33">
        <v>1</v>
      </c>
      <c r="AS8422" s="34">
        <v>1</v>
      </c>
      <c r="AT8422" s="33">
        <v>1</v>
      </c>
      <c r="AU8422" s="35">
        <v>1</v>
      </c>
      <c r="AV8422" s="33">
        <v>1</v>
      </c>
      <c r="AW8422" s="33">
        <v>1</v>
      </c>
      <c r="AX8422" s="53">
        <v>1</v>
      </c>
      <c r="AY8422" s="53">
        <v>1</v>
      </c>
      <c r="AZ8422" s="38">
        <f t="shared" si="1264"/>
        <v>45293</v>
      </c>
      <c r="BA8422" s="39">
        <f t="shared" si="1265"/>
        <v>1</v>
      </c>
      <c r="BB8422" s="40">
        <f t="shared" si="1266"/>
        <v>0</v>
      </c>
      <c r="BC8422" s="39">
        <f t="shared" si="1267"/>
        <v>1</v>
      </c>
      <c r="BD8422" s="40">
        <f t="shared" si="1268"/>
        <v>0</v>
      </c>
      <c r="BE8422" s="39">
        <f t="shared" si="1269"/>
        <v>1</v>
      </c>
      <c r="BF8422" s="39">
        <f t="shared" si="1270"/>
        <v>1</v>
      </c>
    </row>
    <row r="8423" spans="40:58" x14ac:dyDescent="0.3">
      <c r="AN8423" s="37">
        <f t="shared" si="1263"/>
        <v>1</v>
      </c>
      <c r="AO8423" s="32" t="s">
        <v>122</v>
      </c>
      <c r="AP8423" s="32" t="s">
        <v>73</v>
      </c>
      <c r="AQ8423" s="32" t="s">
        <v>72</v>
      </c>
      <c r="AR8423" s="33">
        <v>1</v>
      </c>
      <c r="AS8423" s="34">
        <v>1</v>
      </c>
      <c r="AT8423" s="33">
        <v>1</v>
      </c>
      <c r="AU8423" s="35">
        <v>1</v>
      </c>
      <c r="AV8423" s="33">
        <v>1</v>
      </c>
      <c r="AW8423" s="33">
        <v>1</v>
      </c>
      <c r="AX8423" s="53">
        <v>1</v>
      </c>
      <c r="AY8423" s="53">
        <v>1</v>
      </c>
      <c r="AZ8423" s="38">
        <f t="shared" si="1264"/>
        <v>45294</v>
      </c>
      <c r="BA8423" s="39">
        <f t="shared" si="1265"/>
        <v>1</v>
      </c>
      <c r="BB8423" s="40">
        <f t="shared" si="1266"/>
        <v>0</v>
      </c>
      <c r="BC8423" s="39">
        <f t="shared" si="1267"/>
        <v>1</v>
      </c>
      <c r="BD8423" s="40">
        <f t="shared" si="1268"/>
        <v>0</v>
      </c>
      <c r="BE8423" s="39">
        <f t="shared" si="1269"/>
        <v>1</v>
      </c>
      <c r="BF8423" s="39">
        <f t="shared" si="1270"/>
        <v>1</v>
      </c>
    </row>
    <row r="8424" spans="40:58" x14ac:dyDescent="0.3">
      <c r="AN8424" s="37">
        <f t="shared" si="1263"/>
        <v>1</v>
      </c>
      <c r="AO8424" s="32" t="s">
        <v>122</v>
      </c>
      <c r="AP8424" s="32" t="s">
        <v>76</v>
      </c>
      <c r="AQ8424" s="32" t="s">
        <v>75</v>
      </c>
      <c r="AR8424" s="33">
        <v>1</v>
      </c>
      <c r="AS8424" s="34">
        <v>1</v>
      </c>
      <c r="AT8424" s="33">
        <v>1</v>
      </c>
      <c r="AU8424" s="35">
        <v>1</v>
      </c>
      <c r="AV8424" s="33">
        <v>1</v>
      </c>
      <c r="AW8424" s="33">
        <v>1</v>
      </c>
      <c r="AX8424" s="53">
        <v>1</v>
      </c>
      <c r="AY8424" s="53">
        <v>1</v>
      </c>
      <c r="AZ8424" s="38">
        <f t="shared" si="1264"/>
        <v>45295</v>
      </c>
      <c r="BA8424" s="39">
        <f t="shared" si="1265"/>
        <v>1</v>
      </c>
      <c r="BB8424" s="40">
        <f t="shared" si="1266"/>
        <v>0</v>
      </c>
      <c r="BC8424" s="39">
        <f t="shared" si="1267"/>
        <v>1</v>
      </c>
      <c r="BD8424" s="40">
        <f t="shared" si="1268"/>
        <v>0</v>
      </c>
      <c r="BE8424" s="39">
        <f t="shared" si="1269"/>
        <v>1</v>
      </c>
      <c r="BF8424" s="39">
        <f t="shared" si="1270"/>
        <v>1</v>
      </c>
    </row>
    <row r="8425" spans="40:58" x14ac:dyDescent="0.3">
      <c r="AN8425" s="37">
        <f t="shared" si="1263"/>
        <v>1</v>
      </c>
      <c r="AO8425" s="32" t="s">
        <v>122</v>
      </c>
      <c r="AP8425" s="32" t="s">
        <v>79</v>
      </c>
      <c r="AQ8425" s="32" t="s">
        <v>78</v>
      </c>
      <c r="AR8425" s="33">
        <v>1</v>
      </c>
      <c r="AS8425" s="34">
        <v>1</v>
      </c>
      <c r="AT8425" s="33">
        <v>1</v>
      </c>
      <c r="AU8425" s="35">
        <v>1</v>
      </c>
      <c r="AV8425" s="33">
        <v>1</v>
      </c>
      <c r="AW8425" s="33">
        <v>1</v>
      </c>
      <c r="AX8425" s="53">
        <v>1</v>
      </c>
      <c r="AY8425" s="53">
        <v>1</v>
      </c>
      <c r="AZ8425" s="38">
        <f t="shared" si="1264"/>
        <v>45296</v>
      </c>
      <c r="BA8425" s="39">
        <f t="shared" si="1265"/>
        <v>1</v>
      </c>
      <c r="BB8425" s="40">
        <f t="shared" si="1266"/>
        <v>0</v>
      </c>
      <c r="BC8425" s="39">
        <f t="shared" si="1267"/>
        <v>1</v>
      </c>
      <c r="BD8425" s="40">
        <f t="shared" si="1268"/>
        <v>0</v>
      </c>
      <c r="BE8425" s="39">
        <f t="shared" si="1269"/>
        <v>1</v>
      </c>
      <c r="BF8425" s="39">
        <f t="shared" si="1270"/>
        <v>1</v>
      </c>
    </row>
    <row r="8426" spans="40:58" x14ac:dyDescent="0.3">
      <c r="AN8426" s="37">
        <f t="shared" si="1263"/>
        <v>1</v>
      </c>
      <c r="AO8426" s="32" t="s">
        <v>122</v>
      </c>
      <c r="AP8426" s="32" t="s">
        <v>82</v>
      </c>
      <c r="AQ8426" s="32" t="s">
        <v>81</v>
      </c>
      <c r="AR8426" s="33">
        <v>1</v>
      </c>
      <c r="AS8426" s="34">
        <v>1</v>
      </c>
      <c r="AT8426" s="33">
        <v>1</v>
      </c>
      <c r="AU8426" s="35">
        <v>1</v>
      </c>
      <c r="AV8426" s="33">
        <v>1</v>
      </c>
      <c r="AW8426" s="33">
        <v>1</v>
      </c>
      <c r="AX8426" s="53">
        <v>1</v>
      </c>
      <c r="AY8426" s="53">
        <v>1</v>
      </c>
      <c r="AZ8426" s="38">
        <f t="shared" si="1264"/>
        <v>45297</v>
      </c>
      <c r="BA8426" s="39">
        <f t="shared" si="1265"/>
        <v>1</v>
      </c>
      <c r="BB8426" s="40">
        <f t="shared" si="1266"/>
        <v>0</v>
      </c>
      <c r="BC8426" s="39">
        <f t="shared" si="1267"/>
        <v>1</v>
      </c>
      <c r="BD8426" s="40">
        <f t="shared" si="1268"/>
        <v>0</v>
      </c>
      <c r="BE8426" s="39">
        <f t="shared" si="1269"/>
        <v>1</v>
      </c>
      <c r="BF8426" s="39">
        <f t="shared" si="1270"/>
        <v>1</v>
      </c>
    </row>
    <row r="8427" spans="40:58" x14ac:dyDescent="0.3">
      <c r="AN8427" s="37">
        <f t="shared" si="1263"/>
        <v>1</v>
      </c>
      <c r="AO8427" s="32" t="s">
        <v>122</v>
      </c>
      <c r="AP8427" s="32" t="s">
        <v>85</v>
      </c>
      <c r="AQ8427" s="32" t="s">
        <v>84</v>
      </c>
      <c r="AR8427" s="33">
        <v>1</v>
      </c>
      <c r="AS8427" s="34">
        <v>1</v>
      </c>
      <c r="AT8427" s="33">
        <v>1</v>
      </c>
      <c r="AU8427" s="35">
        <v>1</v>
      </c>
      <c r="AV8427" s="33">
        <v>1</v>
      </c>
      <c r="AW8427" s="33">
        <v>1</v>
      </c>
      <c r="AX8427" s="53">
        <v>1</v>
      </c>
      <c r="AY8427" s="53">
        <v>1</v>
      </c>
      <c r="AZ8427" s="38">
        <f t="shared" si="1264"/>
        <v>45298</v>
      </c>
      <c r="BA8427" s="39">
        <f t="shared" si="1265"/>
        <v>1</v>
      </c>
      <c r="BB8427" s="40">
        <f t="shared" si="1266"/>
        <v>0</v>
      </c>
      <c r="BC8427" s="39">
        <f t="shared" si="1267"/>
        <v>1</v>
      </c>
      <c r="BD8427" s="40">
        <f t="shared" si="1268"/>
        <v>0</v>
      </c>
      <c r="BE8427" s="39">
        <f t="shared" si="1269"/>
        <v>1</v>
      </c>
      <c r="BF8427" s="39">
        <f t="shared" si="1270"/>
        <v>1</v>
      </c>
    </row>
    <row r="8428" spans="40:58" x14ac:dyDescent="0.3">
      <c r="AN8428" s="37">
        <f t="shared" si="1263"/>
        <v>1</v>
      </c>
      <c r="AO8428" s="32" t="s">
        <v>122</v>
      </c>
      <c r="AP8428" s="32" t="s">
        <v>87</v>
      </c>
      <c r="AQ8428" s="32" t="s">
        <v>67</v>
      </c>
      <c r="AR8428" s="33">
        <v>1</v>
      </c>
      <c r="AS8428" s="34">
        <v>1</v>
      </c>
      <c r="AT8428" s="33">
        <v>1</v>
      </c>
      <c r="AU8428" s="35">
        <v>1</v>
      </c>
      <c r="AV8428" s="33">
        <v>1</v>
      </c>
      <c r="AW8428" s="33">
        <v>1</v>
      </c>
      <c r="AX8428" s="53">
        <v>1</v>
      </c>
      <c r="AY8428" s="53">
        <v>1</v>
      </c>
      <c r="AZ8428" s="38">
        <f t="shared" si="1264"/>
        <v>45299</v>
      </c>
      <c r="BA8428" s="39">
        <f t="shared" si="1265"/>
        <v>1</v>
      </c>
      <c r="BB8428" s="40">
        <f t="shared" si="1266"/>
        <v>0</v>
      </c>
      <c r="BC8428" s="39">
        <f t="shared" si="1267"/>
        <v>1</v>
      </c>
      <c r="BD8428" s="40">
        <f t="shared" si="1268"/>
        <v>0</v>
      </c>
      <c r="BE8428" s="39">
        <f t="shared" si="1269"/>
        <v>1</v>
      </c>
      <c r="BF8428" s="39">
        <f t="shared" si="1270"/>
        <v>1</v>
      </c>
    </row>
    <row r="8429" spans="40:58" x14ac:dyDescent="0.3">
      <c r="AN8429" s="37">
        <f t="shared" si="1263"/>
        <v>1</v>
      </c>
      <c r="AO8429" s="32" t="s">
        <v>122</v>
      </c>
      <c r="AP8429" s="32" t="s">
        <v>89</v>
      </c>
      <c r="AQ8429" s="32" t="s">
        <v>70</v>
      </c>
      <c r="AR8429" s="33">
        <v>1</v>
      </c>
      <c r="AS8429" s="34">
        <v>1</v>
      </c>
      <c r="AT8429" s="33">
        <v>1</v>
      </c>
      <c r="AU8429" s="35">
        <v>1</v>
      </c>
      <c r="AV8429" s="33">
        <v>1</v>
      </c>
      <c r="AW8429" s="33">
        <v>1</v>
      </c>
      <c r="AX8429" s="53">
        <v>1</v>
      </c>
      <c r="AY8429" s="53">
        <v>1</v>
      </c>
      <c r="AZ8429" s="38">
        <f t="shared" si="1264"/>
        <v>45300</v>
      </c>
      <c r="BA8429" s="39">
        <f t="shared" si="1265"/>
        <v>1</v>
      </c>
      <c r="BB8429" s="40">
        <f t="shared" si="1266"/>
        <v>0</v>
      </c>
      <c r="BC8429" s="39">
        <f t="shared" si="1267"/>
        <v>1</v>
      </c>
      <c r="BD8429" s="40">
        <f t="shared" si="1268"/>
        <v>0</v>
      </c>
      <c r="BE8429" s="39">
        <f t="shared" si="1269"/>
        <v>1</v>
      </c>
      <c r="BF8429" s="39">
        <f t="shared" si="1270"/>
        <v>1</v>
      </c>
    </row>
    <row r="8430" spans="40:58" x14ac:dyDescent="0.3">
      <c r="AN8430" s="37">
        <f t="shared" si="1263"/>
        <v>1</v>
      </c>
      <c r="AO8430" s="32" t="s">
        <v>122</v>
      </c>
      <c r="AP8430" s="32" t="s">
        <v>91</v>
      </c>
      <c r="AQ8430" s="32" t="s">
        <v>72</v>
      </c>
      <c r="AR8430" s="33">
        <v>1</v>
      </c>
      <c r="AS8430" s="34">
        <v>1</v>
      </c>
      <c r="AT8430" s="33">
        <v>1</v>
      </c>
      <c r="AU8430" s="35">
        <v>1</v>
      </c>
      <c r="AV8430" s="33">
        <v>1</v>
      </c>
      <c r="AW8430" s="33">
        <v>1</v>
      </c>
      <c r="AX8430" s="53">
        <v>1</v>
      </c>
      <c r="AY8430" s="53">
        <v>1</v>
      </c>
      <c r="AZ8430" s="38">
        <f t="shared" si="1264"/>
        <v>45301</v>
      </c>
      <c r="BA8430" s="39">
        <f t="shared" si="1265"/>
        <v>1</v>
      </c>
      <c r="BB8430" s="40">
        <f t="shared" si="1266"/>
        <v>0</v>
      </c>
      <c r="BC8430" s="39">
        <f t="shared" si="1267"/>
        <v>1</v>
      </c>
      <c r="BD8430" s="40">
        <f t="shared" si="1268"/>
        <v>0</v>
      </c>
      <c r="BE8430" s="39">
        <f t="shared" si="1269"/>
        <v>1</v>
      </c>
      <c r="BF8430" s="39">
        <f t="shared" si="1270"/>
        <v>1</v>
      </c>
    </row>
    <row r="8431" spans="40:58" x14ac:dyDescent="0.3">
      <c r="AN8431" s="37">
        <f t="shared" si="1263"/>
        <v>1</v>
      </c>
      <c r="AO8431" s="32" t="s">
        <v>122</v>
      </c>
      <c r="AP8431" s="32" t="s">
        <v>93</v>
      </c>
      <c r="AQ8431" s="32" t="s">
        <v>75</v>
      </c>
      <c r="AR8431" s="33">
        <v>1</v>
      </c>
      <c r="AS8431" s="34">
        <v>1</v>
      </c>
      <c r="AT8431" s="33">
        <v>1</v>
      </c>
      <c r="AU8431" s="35">
        <v>1</v>
      </c>
      <c r="AV8431" s="33">
        <v>1</v>
      </c>
      <c r="AW8431" s="33">
        <v>1</v>
      </c>
      <c r="AX8431" s="53">
        <v>1</v>
      </c>
      <c r="AY8431" s="53">
        <v>1</v>
      </c>
      <c r="AZ8431" s="38">
        <f t="shared" si="1264"/>
        <v>45302</v>
      </c>
      <c r="BA8431" s="39">
        <f t="shared" si="1265"/>
        <v>1</v>
      </c>
      <c r="BB8431" s="40">
        <f t="shared" si="1266"/>
        <v>0</v>
      </c>
      <c r="BC8431" s="39">
        <f t="shared" si="1267"/>
        <v>1</v>
      </c>
      <c r="BD8431" s="40">
        <f t="shared" si="1268"/>
        <v>0</v>
      </c>
      <c r="BE8431" s="39">
        <f t="shared" si="1269"/>
        <v>1</v>
      </c>
      <c r="BF8431" s="39">
        <f t="shared" si="1270"/>
        <v>1</v>
      </c>
    </row>
    <row r="8432" spans="40:58" x14ac:dyDescent="0.3">
      <c r="AN8432" s="37">
        <f t="shared" si="1263"/>
        <v>1</v>
      </c>
      <c r="AO8432" s="32" t="s">
        <v>122</v>
      </c>
      <c r="AP8432" s="32" t="s">
        <v>95</v>
      </c>
      <c r="AQ8432" s="32" t="s">
        <v>78</v>
      </c>
      <c r="AR8432" s="33">
        <v>1</v>
      </c>
      <c r="AS8432" s="34">
        <v>1</v>
      </c>
      <c r="AT8432" s="33">
        <v>1</v>
      </c>
      <c r="AU8432" s="35">
        <v>1</v>
      </c>
      <c r="AV8432" s="33">
        <v>1</v>
      </c>
      <c r="AW8432" s="33">
        <v>1</v>
      </c>
      <c r="AX8432" s="53">
        <v>1</v>
      </c>
      <c r="AY8432" s="53">
        <v>1</v>
      </c>
      <c r="AZ8432" s="38">
        <f t="shared" si="1264"/>
        <v>45303</v>
      </c>
      <c r="BA8432" s="39">
        <f t="shared" si="1265"/>
        <v>1</v>
      </c>
      <c r="BB8432" s="40">
        <f t="shared" si="1266"/>
        <v>0</v>
      </c>
      <c r="BC8432" s="39">
        <f t="shared" si="1267"/>
        <v>1</v>
      </c>
      <c r="BD8432" s="40">
        <f t="shared" si="1268"/>
        <v>0</v>
      </c>
      <c r="BE8432" s="39">
        <f t="shared" si="1269"/>
        <v>1</v>
      </c>
      <c r="BF8432" s="39">
        <f t="shared" si="1270"/>
        <v>1</v>
      </c>
    </row>
    <row r="8433" spans="40:58" x14ac:dyDescent="0.3">
      <c r="AN8433" s="37">
        <f t="shared" si="1263"/>
        <v>1</v>
      </c>
      <c r="AO8433" s="32" t="s">
        <v>122</v>
      </c>
      <c r="AP8433" s="32" t="s">
        <v>97</v>
      </c>
      <c r="AQ8433" s="32" t="s">
        <v>81</v>
      </c>
      <c r="AR8433" s="33">
        <v>1</v>
      </c>
      <c r="AS8433" s="34">
        <v>1</v>
      </c>
      <c r="AT8433" s="33">
        <v>1</v>
      </c>
      <c r="AU8433" s="35">
        <v>1</v>
      </c>
      <c r="AV8433" s="33">
        <v>1</v>
      </c>
      <c r="AW8433" s="33">
        <v>1</v>
      </c>
      <c r="AX8433" s="53">
        <v>1</v>
      </c>
      <c r="AY8433" s="53">
        <v>1</v>
      </c>
      <c r="AZ8433" s="38">
        <f t="shared" si="1264"/>
        <v>45304</v>
      </c>
      <c r="BA8433" s="39">
        <f t="shared" si="1265"/>
        <v>1</v>
      </c>
      <c r="BB8433" s="40">
        <f t="shared" si="1266"/>
        <v>0</v>
      </c>
      <c r="BC8433" s="39">
        <f t="shared" si="1267"/>
        <v>1</v>
      </c>
      <c r="BD8433" s="40">
        <f t="shared" si="1268"/>
        <v>0</v>
      </c>
      <c r="BE8433" s="39">
        <f t="shared" si="1269"/>
        <v>1</v>
      </c>
      <c r="BF8433" s="39">
        <f t="shared" si="1270"/>
        <v>1</v>
      </c>
    </row>
    <row r="8434" spans="40:58" x14ac:dyDescent="0.3">
      <c r="AN8434" s="37">
        <f t="shared" si="1263"/>
        <v>1</v>
      </c>
      <c r="AO8434" s="32" t="s">
        <v>122</v>
      </c>
      <c r="AP8434" s="32" t="s">
        <v>99</v>
      </c>
      <c r="AQ8434" s="32" t="s">
        <v>84</v>
      </c>
      <c r="AR8434" s="33">
        <v>1</v>
      </c>
      <c r="AS8434" s="34">
        <v>1</v>
      </c>
      <c r="AT8434" s="33">
        <v>1</v>
      </c>
      <c r="AU8434" s="35">
        <v>1</v>
      </c>
      <c r="AV8434" s="33">
        <v>1</v>
      </c>
      <c r="AW8434" s="33">
        <v>1</v>
      </c>
      <c r="AX8434" s="53">
        <v>1</v>
      </c>
      <c r="AY8434" s="53">
        <v>1</v>
      </c>
      <c r="AZ8434" s="38">
        <f t="shared" si="1264"/>
        <v>45305</v>
      </c>
      <c r="BA8434" s="39">
        <f t="shared" si="1265"/>
        <v>1</v>
      </c>
      <c r="BB8434" s="40">
        <f t="shared" si="1266"/>
        <v>0</v>
      </c>
      <c r="BC8434" s="39">
        <f t="shared" si="1267"/>
        <v>1</v>
      </c>
      <c r="BD8434" s="40">
        <f t="shared" si="1268"/>
        <v>0</v>
      </c>
      <c r="BE8434" s="39">
        <f t="shared" si="1269"/>
        <v>1</v>
      </c>
      <c r="BF8434" s="39">
        <f t="shared" si="1270"/>
        <v>1</v>
      </c>
    </row>
    <row r="8435" spans="40:58" x14ac:dyDescent="0.3">
      <c r="AN8435" s="37">
        <f t="shared" si="1263"/>
        <v>1</v>
      </c>
      <c r="AO8435" s="32" t="s">
        <v>122</v>
      </c>
      <c r="AP8435" s="32" t="s">
        <v>101</v>
      </c>
      <c r="AQ8435" s="32" t="s">
        <v>67</v>
      </c>
      <c r="AR8435" s="33">
        <v>1</v>
      </c>
      <c r="AS8435" s="34">
        <v>1</v>
      </c>
      <c r="AT8435" s="33">
        <v>1</v>
      </c>
      <c r="AU8435" s="35">
        <v>1</v>
      </c>
      <c r="AV8435" s="33">
        <v>1</v>
      </c>
      <c r="AW8435" s="33">
        <v>1</v>
      </c>
      <c r="AX8435" s="53">
        <v>1</v>
      </c>
      <c r="AY8435" s="53">
        <v>1</v>
      </c>
      <c r="AZ8435" s="38">
        <f t="shared" si="1264"/>
        <v>45306</v>
      </c>
      <c r="BA8435" s="39">
        <f t="shared" si="1265"/>
        <v>1</v>
      </c>
      <c r="BB8435" s="40">
        <f t="shared" si="1266"/>
        <v>0</v>
      </c>
      <c r="BC8435" s="39">
        <f t="shared" si="1267"/>
        <v>1</v>
      </c>
      <c r="BD8435" s="40">
        <f t="shared" si="1268"/>
        <v>0</v>
      </c>
      <c r="BE8435" s="39">
        <f t="shared" si="1269"/>
        <v>1</v>
      </c>
      <c r="BF8435" s="39">
        <f t="shared" si="1270"/>
        <v>1</v>
      </c>
    </row>
    <row r="8436" spans="40:58" x14ac:dyDescent="0.3">
      <c r="AN8436" s="37">
        <f t="shared" si="1263"/>
        <v>1</v>
      </c>
      <c r="AO8436" s="32" t="s">
        <v>122</v>
      </c>
      <c r="AP8436" s="32" t="s">
        <v>103</v>
      </c>
      <c r="AQ8436" s="32" t="s">
        <v>70</v>
      </c>
      <c r="AR8436" s="33">
        <v>1</v>
      </c>
      <c r="AS8436" s="34">
        <v>1</v>
      </c>
      <c r="AT8436" s="33">
        <v>1</v>
      </c>
      <c r="AU8436" s="35">
        <v>1</v>
      </c>
      <c r="AV8436" s="33">
        <v>1</v>
      </c>
      <c r="AW8436" s="33">
        <v>1</v>
      </c>
      <c r="AX8436" s="53">
        <v>1</v>
      </c>
      <c r="AY8436" s="53">
        <v>1</v>
      </c>
      <c r="AZ8436" s="38">
        <f t="shared" si="1264"/>
        <v>45307</v>
      </c>
      <c r="BA8436" s="39">
        <f t="shared" si="1265"/>
        <v>1</v>
      </c>
      <c r="BB8436" s="40">
        <f t="shared" si="1266"/>
        <v>0</v>
      </c>
      <c r="BC8436" s="39">
        <f t="shared" si="1267"/>
        <v>1</v>
      </c>
      <c r="BD8436" s="40">
        <f t="shared" si="1268"/>
        <v>0</v>
      </c>
      <c r="BE8436" s="39">
        <f t="shared" si="1269"/>
        <v>1</v>
      </c>
      <c r="BF8436" s="39">
        <f t="shared" si="1270"/>
        <v>1</v>
      </c>
    </row>
    <row r="8437" spans="40:58" x14ac:dyDescent="0.3">
      <c r="AN8437" s="37">
        <f t="shared" si="1263"/>
        <v>1</v>
      </c>
      <c r="AO8437" s="32" t="s">
        <v>122</v>
      </c>
      <c r="AP8437" s="32" t="s">
        <v>105</v>
      </c>
      <c r="AQ8437" s="32" t="s">
        <v>72</v>
      </c>
      <c r="AR8437" s="33">
        <v>1</v>
      </c>
      <c r="AS8437" s="34">
        <v>1</v>
      </c>
      <c r="AT8437" s="33">
        <v>1</v>
      </c>
      <c r="AU8437" s="35">
        <v>1</v>
      </c>
      <c r="AV8437" s="33">
        <v>1</v>
      </c>
      <c r="AW8437" s="33">
        <v>1</v>
      </c>
      <c r="AX8437" s="53">
        <v>1</v>
      </c>
      <c r="AY8437" s="53">
        <v>1</v>
      </c>
      <c r="AZ8437" s="38">
        <f t="shared" si="1264"/>
        <v>45308</v>
      </c>
      <c r="BA8437" s="39">
        <f t="shared" si="1265"/>
        <v>1</v>
      </c>
      <c r="BB8437" s="40">
        <f t="shared" si="1266"/>
        <v>0</v>
      </c>
      <c r="BC8437" s="39">
        <f t="shared" si="1267"/>
        <v>1</v>
      </c>
      <c r="BD8437" s="40">
        <f t="shared" si="1268"/>
        <v>0</v>
      </c>
      <c r="BE8437" s="39">
        <f t="shared" si="1269"/>
        <v>1</v>
      </c>
      <c r="BF8437" s="39">
        <f t="shared" si="1270"/>
        <v>1</v>
      </c>
    </row>
    <row r="8438" spans="40:58" x14ac:dyDescent="0.3">
      <c r="AN8438" s="37">
        <f t="shared" si="1263"/>
        <v>1</v>
      </c>
      <c r="AO8438" s="32" t="s">
        <v>122</v>
      </c>
      <c r="AP8438" s="32" t="s">
        <v>107</v>
      </c>
      <c r="AQ8438" s="32" t="s">
        <v>75</v>
      </c>
      <c r="AR8438" s="33">
        <v>1</v>
      </c>
      <c r="AS8438" s="34">
        <v>1</v>
      </c>
      <c r="AT8438" s="33">
        <v>1</v>
      </c>
      <c r="AU8438" s="35">
        <v>1</v>
      </c>
      <c r="AV8438" s="33">
        <v>1</v>
      </c>
      <c r="AW8438" s="33">
        <v>1</v>
      </c>
      <c r="AX8438" s="53">
        <v>1</v>
      </c>
      <c r="AY8438" s="53">
        <v>1</v>
      </c>
      <c r="AZ8438" s="38">
        <f t="shared" si="1264"/>
        <v>45309</v>
      </c>
      <c r="BA8438" s="39">
        <f t="shared" si="1265"/>
        <v>1</v>
      </c>
      <c r="BB8438" s="40">
        <f t="shared" si="1266"/>
        <v>0</v>
      </c>
      <c r="BC8438" s="39">
        <f t="shared" si="1267"/>
        <v>1</v>
      </c>
      <c r="BD8438" s="40">
        <f t="shared" si="1268"/>
        <v>0</v>
      </c>
      <c r="BE8438" s="39">
        <f t="shared" si="1269"/>
        <v>1</v>
      </c>
      <c r="BF8438" s="39">
        <f t="shared" si="1270"/>
        <v>1</v>
      </c>
    </row>
    <row r="8439" spans="40:58" x14ac:dyDescent="0.3">
      <c r="AN8439" s="37">
        <f t="shared" si="1263"/>
        <v>1</v>
      </c>
      <c r="AO8439" s="32" t="s">
        <v>122</v>
      </c>
      <c r="AP8439" s="32" t="s">
        <v>109</v>
      </c>
      <c r="AQ8439" s="32" t="s">
        <v>78</v>
      </c>
      <c r="AR8439" s="33">
        <v>1</v>
      </c>
      <c r="AS8439" s="34">
        <v>1</v>
      </c>
      <c r="AT8439" s="33">
        <v>1</v>
      </c>
      <c r="AU8439" s="35">
        <v>1</v>
      </c>
      <c r="AV8439" s="33">
        <v>1</v>
      </c>
      <c r="AW8439" s="33">
        <v>1</v>
      </c>
      <c r="AX8439" s="53">
        <v>1</v>
      </c>
      <c r="AY8439" s="53">
        <v>1</v>
      </c>
      <c r="AZ8439" s="38">
        <f t="shared" si="1264"/>
        <v>45310</v>
      </c>
      <c r="BA8439" s="39">
        <f t="shared" si="1265"/>
        <v>1</v>
      </c>
      <c r="BB8439" s="40">
        <f t="shared" si="1266"/>
        <v>0</v>
      </c>
      <c r="BC8439" s="39">
        <f t="shared" si="1267"/>
        <v>1</v>
      </c>
      <c r="BD8439" s="40">
        <f t="shared" si="1268"/>
        <v>0</v>
      </c>
      <c r="BE8439" s="39">
        <f t="shared" si="1269"/>
        <v>1</v>
      </c>
      <c r="BF8439" s="39">
        <f t="shared" si="1270"/>
        <v>1</v>
      </c>
    </row>
    <row r="8440" spans="40:58" x14ac:dyDescent="0.3">
      <c r="AN8440" s="37">
        <f t="shared" si="1263"/>
        <v>1</v>
      </c>
      <c r="AO8440" s="32" t="s">
        <v>122</v>
      </c>
      <c r="AP8440" s="32" t="s">
        <v>111</v>
      </c>
      <c r="AQ8440" s="32" t="s">
        <v>81</v>
      </c>
      <c r="AR8440" s="33">
        <v>1</v>
      </c>
      <c r="AS8440" s="34">
        <v>1</v>
      </c>
      <c r="AT8440" s="33">
        <v>1</v>
      </c>
      <c r="AU8440" s="35">
        <v>1</v>
      </c>
      <c r="AV8440" s="33">
        <v>1</v>
      </c>
      <c r="AW8440" s="33">
        <v>1</v>
      </c>
      <c r="AX8440" s="53">
        <v>1</v>
      </c>
      <c r="AY8440" s="53">
        <v>1</v>
      </c>
      <c r="AZ8440" s="38">
        <f t="shared" si="1264"/>
        <v>45311</v>
      </c>
      <c r="BA8440" s="39">
        <f t="shared" si="1265"/>
        <v>1</v>
      </c>
      <c r="BB8440" s="40">
        <f t="shared" si="1266"/>
        <v>0</v>
      </c>
      <c r="BC8440" s="39">
        <f t="shared" si="1267"/>
        <v>1</v>
      </c>
      <c r="BD8440" s="40">
        <f t="shared" si="1268"/>
        <v>0</v>
      </c>
      <c r="BE8440" s="39">
        <f t="shared" si="1269"/>
        <v>1</v>
      </c>
      <c r="BF8440" s="39">
        <f t="shared" si="1270"/>
        <v>1</v>
      </c>
    </row>
    <row r="8441" spans="40:58" x14ac:dyDescent="0.3">
      <c r="AN8441" s="37">
        <f t="shared" si="1263"/>
        <v>1</v>
      </c>
      <c r="AO8441" s="32" t="s">
        <v>122</v>
      </c>
      <c r="AP8441" s="32" t="s">
        <v>113</v>
      </c>
      <c r="AQ8441" s="32" t="s">
        <v>84</v>
      </c>
      <c r="AR8441" s="33">
        <v>1</v>
      </c>
      <c r="AS8441" s="34">
        <v>1</v>
      </c>
      <c r="AT8441" s="33">
        <v>1</v>
      </c>
      <c r="AU8441" s="35">
        <v>1</v>
      </c>
      <c r="AV8441" s="33">
        <v>1</v>
      </c>
      <c r="AW8441" s="33">
        <v>1</v>
      </c>
      <c r="AX8441" s="53">
        <v>1</v>
      </c>
      <c r="AY8441" s="53">
        <v>1</v>
      </c>
      <c r="AZ8441" s="38">
        <f t="shared" si="1264"/>
        <v>45312</v>
      </c>
      <c r="BA8441" s="39">
        <f t="shared" si="1265"/>
        <v>1</v>
      </c>
      <c r="BB8441" s="40">
        <f t="shared" si="1266"/>
        <v>0</v>
      </c>
      <c r="BC8441" s="39">
        <f t="shared" si="1267"/>
        <v>1</v>
      </c>
      <c r="BD8441" s="40">
        <f t="shared" si="1268"/>
        <v>0</v>
      </c>
      <c r="BE8441" s="39">
        <f t="shared" si="1269"/>
        <v>1</v>
      </c>
      <c r="BF8441" s="39">
        <f t="shared" si="1270"/>
        <v>1</v>
      </c>
    </row>
    <row r="8442" spans="40:58" x14ac:dyDescent="0.3">
      <c r="AN8442" s="37">
        <f t="shared" si="1263"/>
        <v>1</v>
      </c>
      <c r="AO8442" s="32" t="s">
        <v>122</v>
      </c>
      <c r="AP8442" s="32" t="s">
        <v>115</v>
      </c>
      <c r="AQ8442" s="32" t="s">
        <v>67</v>
      </c>
      <c r="AR8442" s="33">
        <v>1</v>
      </c>
      <c r="AS8442" s="34">
        <v>1</v>
      </c>
      <c r="AT8442" s="33">
        <v>1</v>
      </c>
      <c r="AU8442" s="35">
        <v>1</v>
      </c>
      <c r="AV8442" s="33">
        <v>1</v>
      </c>
      <c r="AW8442" s="33">
        <v>1</v>
      </c>
      <c r="AX8442" s="53">
        <v>1</v>
      </c>
      <c r="AY8442" s="53">
        <v>1</v>
      </c>
      <c r="AZ8442" s="38">
        <f t="shared" si="1264"/>
        <v>45313</v>
      </c>
      <c r="BA8442" s="39">
        <f t="shared" si="1265"/>
        <v>1</v>
      </c>
      <c r="BB8442" s="40">
        <f t="shared" si="1266"/>
        <v>0</v>
      </c>
      <c r="BC8442" s="39">
        <f t="shared" si="1267"/>
        <v>1</v>
      </c>
      <c r="BD8442" s="40">
        <f t="shared" si="1268"/>
        <v>0</v>
      </c>
      <c r="BE8442" s="39">
        <f t="shared" si="1269"/>
        <v>1</v>
      </c>
      <c r="BF8442" s="39">
        <f t="shared" si="1270"/>
        <v>1</v>
      </c>
    </row>
    <row r="8443" spans="40:58" x14ac:dyDescent="0.3">
      <c r="AN8443" s="37">
        <f t="shared" si="1263"/>
        <v>1</v>
      </c>
      <c r="AO8443" s="32" t="s">
        <v>122</v>
      </c>
      <c r="AP8443" s="32" t="s">
        <v>117</v>
      </c>
      <c r="AQ8443" s="32" t="s">
        <v>70</v>
      </c>
      <c r="AR8443" s="33">
        <v>1</v>
      </c>
      <c r="AS8443" s="34">
        <v>1</v>
      </c>
      <c r="AT8443" s="33">
        <v>1</v>
      </c>
      <c r="AU8443" s="35">
        <v>1</v>
      </c>
      <c r="AV8443" s="33">
        <v>1</v>
      </c>
      <c r="AW8443" s="33">
        <v>1</v>
      </c>
      <c r="AX8443" s="53">
        <v>1</v>
      </c>
      <c r="AY8443" s="53">
        <v>1</v>
      </c>
      <c r="AZ8443" s="38">
        <f t="shared" si="1264"/>
        <v>45314</v>
      </c>
      <c r="BA8443" s="39">
        <f t="shared" si="1265"/>
        <v>1</v>
      </c>
      <c r="BB8443" s="40">
        <f t="shared" si="1266"/>
        <v>0</v>
      </c>
      <c r="BC8443" s="39">
        <f t="shared" si="1267"/>
        <v>1</v>
      </c>
      <c r="BD8443" s="40">
        <f t="shared" si="1268"/>
        <v>0</v>
      </c>
      <c r="BE8443" s="39">
        <f t="shared" si="1269"/>
        <v>1</v>
      </c>
      <c r="BF8443" s="39">
        <f t="shared" si="1270"/>
        <v>1</v>
      </c>
    </row>
    <row r="8444" spans="40:58" x14ac:dyDescent="0.3">
      <c r="AN8444" s="37">
        <f t="shared" si="1263"/>
        <v>1</v>
      </c>
      <c r="AO8444" s="32" t="s">
        <v>122</v>
      </c>
      <c r="AP8444" s="32" t="s">
        <v>119</v>
      </c>
      <c r="AQ8444" s="32" t="s">
        <v>72</v>
      </c>
      <c r="AR8444" s="33">
        <v>1</v>
      </c>
      <c r="AS8444" s="34">
        <v>1</v>
      </c>
      <c r="AT8444" s="33">
        <v>1</v>
      </c>
      <c r="AU8444" s="35">
        <v>1</v>
      </c>
      <c r="AV8444" s="33">
        <v>1</v>
      </c>
      <c r="AW8444" s="33">
        <v>1</v>
      </c>
      <c r="AX8444" s="53">
        <v>1</v>
      </c>
      <c r="AY8444" s="53">
        <v>1</v>
      </c>
      <c r="AZ8444" s="38">
        <f t="shared" si="1264"/>
        <v>45315</v>
      </c>
      <c r="BA8444" s="39">
        <f t="shared" si="1265"/>
        <v>1</v>
      </c>
      <c r="BB8444" s="40">
        <f t="shared" si="1266"/>
        <v>0</v>
      </c>
      <c r="BC8444" s="39">
        <f t="shared" si="1267"/>
        <v>1</v>
      </c>
      <c r="BD8444" s="40">
        <f t="shared" si="1268"/>
        <v>0</v>
      </c>
      <c r="BE8444" s="39">
        <f t="shared" si="1269"/>
        <v>1</v>
      </c>
      <c r="BF8444" s="39">
        <f t="shared" si="1270"/>
        <v>1</v>
      </c>
    </row>
    <row r="8445" spans="40:58" x14ac:dyDescent="0.3">
      <c r="AN8445" s="37">
        <f t="shared" si="1263"/>
        <v>1</v>
      </c>
      <c r="AO8445" s="32" t="s">
        <v>122</v>
      </c>
      <c r="AP8445" s="32" t="s">
        <v>121</v>
      </c>
      <c r="AQ8445" s="32" t="s">
        <v>75</v>
      </c>
      <c r="AR8445" s="33">
        <v>377.27272399999998</v>
      </c>
      <c r="AS8445" s="34">
        <v>348.18181600000003</v>
      </c>
      <c r="AT8445" s="33">
        <v>29.090907999999999</v>
      </c>
      <c r="AU8445" s="35">
        <v>1</v>
      </c>
      <c r="AV8445" s="33">
        <v>377.27272399999998</v>
      </c>
      <c r="AW8445" s="33">
        <v>1</v>
      </c>
      <c r="AX8445" s="53">
        <v>18</v>
      </c>
      <c r="AY8445" s="53">
        <v>1</v>
      </c>
      <c r="AZ8445" s="38">
        <f t="shared" si="1264"/>
        <v>45316</v>
      </c>
      <c r="BA8445" s="39">
        <f t="shared" si="1265"/>
        <v>0.92289156848773424</v>
      </c>
      <c r="BB8445" s="40">
        <f t="shared" si="1266"/>
        <v>29.090907999999956</v>
      </c>
      <c r="BC8445" s="39">
        <f t="shared" si="1267"/>
        <v>2.4462186364889033E-3</v>
      </c>
      <c r="BD8445" s="40">
        <f t="shared" si="1268"/>
        <v>7.7108431512265804E-2</v>
      </c>
      <c r="BE8445" s="39">
        <f t="shared" si="1269"/>
        <v>2.6506024326317323E-3</v>
      </c>
      <c r="BF8445" s="39">
        <f t="shared" si="1270"/>
        <v>7.7108431512265915E-2</v>
      </c>
    </row>
    <row r="8446" spans="40:58" x14ac:dyDescent="0.3">
      <c r="AN8446" s="37">
        <f t="shared" si="1263"/>
        <v>1</v>
      </c>
      <c r="AO8446" s="32" t="s">
        <v>122</v>
      </c>
      <c r="AP8446" s="32" t="s">
        <v>123</v>
      </c>
      <c r="AQ8446" s="32" t="s">
        <v>78</v>
      </c>
      <c r="AR8446" s="33">
        <v>2223.1818029999999</v>
      </c>
      <c r="AS8446" s="34">
        <v>2010.9090779999999</v>
      </c>
      <c r="AT8446" s="33">
        <v>212.27272500000001</v>
      </c>
      <c r="AU8446" s="35">
        <v>1</v>
      </c>
      <c r="AV8446" s="33">
        <v>2223.1818029999999</v>
      </c>
      <c r="AW8446" s="33">
        <v>1</v>
      </c>
      <c r="AX8446" s="53">
        <v>95</v>
      </c>
      <c r="AY8446" s="53">
        <v>1</v>
      </c>
      <c r="AZ8446" s="38">
        <f t="shared" si="1264"/>
        <v>45317</v>
      </c>
      <c r="BA8446" s="39">
        <f t="shared" si="1265"/>
        <v>0.90451850374379839</v>
      </c>
      <c r="BB8446" s="40">
        <f t="shared" si="1266"/>
        <v>212.27272500000004</v>
      </c>
      <c r="BC8446" s="39">
        <f t="shared" si="1267"/>
        <v>4.0685764093751823E-4</v>
      </c>
      <c r="BD8446" s="40">
        <f t="shared" si="1268"/>
        <v>9.5481496256201615E-2</v>
      </c>
      <c r="BE8446" s="39">
        <f t="shared" si="1269"/>
        <v>4.4980576876375237E-4</v>
      </c>
      <c r="BF8446" s="39">
        <f t="shared" si="1270"/>
        <v>9.5481496256201601E-2</v>
      </c>
    </row>
    <row r="8447" spans="40:58" x14ac:dyDescent="0.3">
      <c r="AN8447" s="37">
        <f t="shared" si="1263"/>
        <v>1</v>
      </c>
      <c r="AO8447" s="32" t="s">
        <v>122</v>
      </c>
      <c r="AP8447" s="32" t="s">
        <v>125</v>
      </c>
      <c r="AQ8447" s="32" t="s">
        <v>81</v>
      </c>
      <c r="AR8447" s="33">
        <v>2544.1818060000001</v>
      </c>
      <c r="AS8447" s="34">
        <v>2383.2727169999998</v>
      </c>
      <c r="AT8447" s="33">
        <v>160.90908899999999</v>
      </c>
      <c r="AU8447" s="35">
        <v>1</v>
      </c>
      <c r="AV8447" s="33">
        <v>2544.1818060000001</v>
      </c>
      <c r="AW8447" s="33">
        <v>1</v>
      </c>
      <c r="AX8447" s="53">
        <v>109</v>
      </c>
      <c r="AY8447" s="53">
        <v>1</v>
      </c>
      <c r="AZ8447" s="38">
        <f t="shared" si="1264"/>
        <v>45318</v>
      </c>
      <c r="BA8447" s="39">
        <f t="shared" si="1265"/>
        <v>0.93675409177892677</v>
      </c>
      <c r="BB8447" s="40">
        <f t="shared" si="1266"/>
        <v>160.90908900000022</v>
      </c>
      <c r="BC8447" s="39">
        <f t="shared" si="1267"/>
        <v>3.6819463513564906E-4</v>
      </c>
      <c r="BD8447" s="40">
        <f t="shared" si="1268"/>
        <v>6.3245908221073177E-2</v>
      </c>
      <c r="BE8447" s="39">
        <f t="shared" si="1269"/>
        <v>3.9305367157397241E-4</v>
      </c>
      <c r="BF8447" s="39">
        <f t="shared" si="1270"/>
        <v>6.3245908221073094E-2</v>
      </c>
    </row>
    <row r="8448" spans="40:58" x14ac:dyDescent="0.3">
      <c r="AN8448" s="37">
        <f t="shared" si="1263"/>
        <v>1</v>
      </c>
      <c r="AO8448" s="32" t="s">
        <v>122</v>
      </c>
      <c r="AP8448" s="32" t="s">
        <v>127</v>
      </c>
      <c r="AQ8448" s="32" t="s">
        <v>84</v>
      </c>
      <c r="AR8448" s="33">
        <v>1290.909079</v>
      </c>
      <c r="AS8448" s="34">
        <v>1142.7272660000001</v>
      </c>
      <c r="AT8448" s="33">
        <v>148.18181300000001</v>
      </c>
      <c r="AU8448" s="35">
        <v>1</v>
      </c>
      <c r="AV8448" s="33">
        <v>1290.909079</v>
      </c>
      <c r="AW8448" s="33">
        <v>1</v>
      </c>
      <c r="AX8448" s="53">
        <v>59</v>
      </c>
      <c r="AY8448" s="53">
        <v>1</v>
      </c>
      <c r="AZ8448" s="38">
        <f t="shared" si="1264"/>
        <v>45319</v>
      </c>
      <c r="BA8448" s="39">
        <f t="shared" si="1265"/>
        <v>0.88521127056075188</v>
      </c>
      <c r="BB8448" s="40">
        <f t="shared" si="1266"/>
        <v>148.18181299999992</v>
      </c>
      <c r="BC8448" s="39">
        <f t="shared" si="1267"/>
        <v>6.8572704690130382E-4</v>
      </c>
      <c r="BD8448" s="40">
        <f t="shared" si="1268"/>
        <v>0.11478872943924807</v>
      </c>
      <c r="BE8448" s="39">
        <f t="shared" si="1269"/>
        <v>7.7464789447034322E-4</v>
      </c>
      <c r="BF8448" s="39">
        <f t="shared" si="1270"/>
        <v>0.11478872943924814</v>
      </c>
    </row>
    <row r="8449" spans="40:58" x14ac:dyDescent="0.3">
      <c r="AN8449" s="37">
        <f t="shared" si="1263"/>
        <v>1</v>
      </c>
      <c r="AO8449" s="32" t="s">
        <v>122</v>
      </c>
      <c r="AP8449" s="32" t="s">
        <v>129</v>
      </c>
      <c r="AQ8449" s="32" t="s">
        <v>67</v>
      </c>
      <c r="AR8449" s="33">
        <v>836.63636799999995</v>
      </c>
      <c r="AS8449" s="34">
        <v>816.63636799999995</v>
      </c>
      <c r="AT8449" s="33">
        <v>20</v>
      </c>
      <c r="AU8449" s="35">
        <v>1</v>
      </c>
      <c r="AV8449" s="33">
        <v>671.18182200000001</v>
      </c>
      <c r="AW8449" s="33">
        <v>165.45454599999999</v>
      </c>
      <c r="AX8449" s="53">
        <v>30</v>
      </c>
      <c r="AY8449" s="53">
        <v>12</v>
      </c>
      <c r="AZ8449" s="38">
        <f t="shared" si="1264"/>
        <v>45320</v>
      </c>
      <c r="BA8449" s="39">
        <f t="shared" si="1265"/>
        <v>0.7830606928409054</v>
      </c>
      <c r="BB8449" s="40">
        <f t="shared" si="1266"/>
        <v>16.044768018021422</v>
      </c>
      <c r="BC8449" s="39">
        <f t="shared" si="1267"/>
        <v>0.19303405899517556</v>
      </c>
      <c r="BD8449" s="40">
        <f t="shared" si="1268"/>
        <v>3.9552319819785793</v>
      </c>
      <c r="BE8449" s="39">
        <f t="shared" si="1269"/>
        <v>1.1952624081959585E-3</v>
      </c>
      <c r="BF8449" s="39">
        <f t="shared" si="1270"/>
        <v>2.3905248163919167E-2</v>
      </c>
    </row>
    <row r="8450" spans="40:58" x14ac:dyDescent="0.3">
      <c r="AN8450" s="37">
        <f t="shared" si="1263"/>
        <v>1</v>
      </c>
      <c r="AO8450" s="32" t="s">
        <v>122</v>
      </c>
      <c r="AP8450" s="32" t="s">
        <v>130</v>
      </c>
      <c r="AQ8450" s="32" t="s">
        <v>70</v>
      </c>
      <c r="AR8450" s="33">
        <v>1474.0454500000001</v>
      </c>
      <c r="AS8450" s="34">
        <v>1398.1363610000001</v>
      </c>
      <c r="AT8450" s="33">
        <v>13.636362999999999</v>
      </c>
      <c r="AU8450" s="35">
        <v>62.272725999999999</v>
      </c>
      <c r="AV8450" s="33">
        <v>1312.727271</v>
      </c>
      <c r="AW8450" s="33">
        <v>161.31817899999999</v>
      </c>
      <c r="AX8450" s="53">
        <v>56</v>
      </c>
      <c r="AY8450" s="53">
        <v>10</v>
      </c>
      <c r="AZ8450" s="38">
        <f t="shared" si="1264"/>
        <v>45321</v>
      </c>
      <c r="BA8450" s="39">
        <f t="shared" si="1265"/>
        <v>0.84469960062567695</v>
      </c>
      <c r="BB8450" s="40">
        <f t="shared" si="1266"/>
        <v>67.601668080903551</v>
      </c>
      <c r="BC8450" s="39">
        <f t="shared" si="1267"/>
        <v>0.10380328373246804</v>
      </c>
      <c r="BD8450" s="40">
        <f t="shared" si="1268"/>
        <v>8.3074209190964421</v>
      </c>
      <c r="BE8450" s="39">
        <f t="shared" si="1269"/>
        <v>4.2246136983089627E-2</v>
      </c>
      <c r="BF8450" s="39">
        <f t="shared" si="1270"/>
        <v>9.2509786587652368E-3</v>
      </c>
    </row>
    <row r="8451" spans="40:58" x14ac:dyDescent="0.3">
      <c r="AN8451" s="37">
        <f t="shared" si="1263"/>
        <v>1</v>
      </c>
      <c r="AO8451" s="32" t="s">
        <v>122</v>
      </c>
      <c r="AP8451" s="32" t="s">
        <v>132</v>
      </c>
      <c r="AQ8451" s="32" t="s">
        <v>72</v>
      </c>
      <c r="AR8451" s="33">
        <v>1450.4545390000001</v>
      </c>
      <c r="AS8451" s="34">
        <v>1179.090905</v>
      </c>
      <c r="AT8451" s="33">
        <v>78.636363000000003</v>
      </c>
      <c r="AU8451" s="35">
        <v>192.727271</v>
      </c>
      <c r="AV8451" s="33">
        <v>1450.4545390000001</v>
      </c>
      <c r="AW8451" s="33">
        <v>1</v>
      </c>
      <c r="AX8451" s="53">
        <v>61</v>
      </c>
      <c r="AY8451" s="53">
        <v>1</v>
      </c>
      <c r="AZ8451" s="38">
        <f t="shared" si="1264"/>
        <v>45322</v>
      </c>
      <c r="BA8451" s="39">
        <f t="shared" si="1265"/>
        <v>0.81291131386503934</v>
      </c>
      <c r="BB8451" s="40">
        <f t="shared" si="1266"/>
        <v>271.36363400000005</v>
      </c>
      <c r="BC8451" s="39">
        <f t="shared" si="1267"/>
        <v>5.6045280428126487E-4</v>
      </c>
      <c r="BD8451" s="40">
        <f t="shared" si="1268"/>
        <v>0.18708868613496063</v>
      </c>
      <c r="BE8451" s="39">
        <f t="shared" si="1269"/>
        <v>0.13287370670222709</v>
      </c>
      <c r="BF8451" s="39">
        <f t="shared" si="1270"/>
        <v>5.4214979432733533E-2</v>
      </c>
    </row>
    <row r="8452" spans="40:58" x14ac:dyDescent="0.3">
      <c r="AN8452" s="37">
        <f t="shared" ref="AN8452:AN8515" si="1271">MONTH(AP8452)</f>
        <v>2</v>
      </c>
      <c r="AO8452" s="32" t="s">
        <v>122</v>
      </c>
      <c r="AP8452" s="32" t="s">
        <v>133</v>
      </c>
      <c r="AQ8452" s="32" t="s">
        <v>75</v>
      </c>
      <c r="AR8452" s="33">
        <v>2158.7727180000002</v>
      </c>
      <c r="AS8452" s="34">
        <v>1950.272721</v>
      </c>
      <c r="AT8452" s="33">
        <v>43.181817000000002</v>
      </c>
      <c r="AU8452" s="35">
        <v>165.31818000000001</v>
      </c>
      <c r="AV8452" s="33">
        <v>1831.1818060000001</v>
      </c>
      <c r="AW8452" s="33">
        <v>327.590912</v>
      </c>
      <c r="AX8452" s="53">
        <v>79</v>
      </c>
      <c r="AY8452" s="53">
        <v>22</v>
      </c>
      <c r="AZ8452" s="38">
        <f t="shared" ref="AZ8452:AZ8515" si="1272">AP8452*1</f>
        <v>45323</v>
      </c>
      <c r="BA8452" s="39">
        <f t="shared" ref="BA8452:BA8515" si="1273">(AV8452-BB8452)/AR8452</f>
        <v>0.76632495616037088</v>
      </c>
      <c r="BB8452" s="40">
        <f t="shared" ref="BB8452:BB8515" si="1274">(AR8452-AS8452)*(AV8452/AR8452)</f>
        <v>176.86039751844538</v>
      </c>
      <c r="BC8452" s="39">
        <f t="shared" ref="BC8452:BC8515" si="1275">(AW8452-BD8452)/AR8452</f>
        <v>0.1370923905285546</v>
      </c>
      <c r="BD8452" s="40">
        <f t="shared" ref="BD8452:BD8515" si="1276">(AR8452-AS8452)*(AW8452/AR8452)</f>
        <v>31.639599481554729</v>
      </c>
      <c r="BE8452" s="39">
        <f t="shared" ref="BE8452:BE8515" si="1277">AU8452/AR8452</f>
        <v>7.6579705969769443E-2</v>
      </c>
      <c r="BF8452" s="39">
        <f t="shared" ref="BF8452:BF8515" si="1278">AT8452/AR8452</f>
        <v>2.0002947341305061E-2</v>
      </c>
    </row>
    <row r="8453" spans="40:58" x14ac:dyDescent="0.3">
      <c r="AN8453" s="37">
        <f t="shared" si="1271"/>
        <v>2</v>
      </c>
      <c r="AO8453" s="32" t="s">
        <v>122</v>
      </c>
      <c r="AP8453" s="32" t="s">
        <v>134</v>
      </c>
      <c r="AQ8453" s="32" t="s">
        <v>78</v>
      </c>
      <c r="AR8453" s="33">
        <v>2643.86364</v>
      </c>
      <c r="AS8453" s="34">
        <v>2417.2727319999999</v>
      </c>
      <c r="AT8453" s="33">
        <v>73.181816999999995</v>
      </c>
      <c r="AU8453" s="35">
        <v>153.40909099999999</v>
      </c>
      <c r="AV8453" s="33">
        <v>2211.5000020000002</v>
      </c>
      <c r="AW8453" s="33">
        <v>432.36363799999998</v>
      </c>
      <c r="AX8453" s="53">
        <v>107</v>
      </c>
      <c r="AY8453" s="53">
        <v>33</v>
      </c>
      <c r="AZ8453" s="38">
        <f t="shared" si="1272"/>
        <v>45324</v>
      </c>
      <c r="BA8453" s="39">
        <f t="shared" si="1273"/>
        <v>0.76477642640987598</v>
      </c>
      <c r="BB8453" s="40">
        <f t="shared" si="1274"/>
        <v>189.53541548579341</v>
      </c>
      <c r="BC8453" s="39">
        <f t="shared" si="1275"/>
        <v>0.14951911267473433</v>
      </c>
      <c r="BD8453" s="40">
        <f t="shared" si="1276"/>
        <v>37.055492514206733</v>
      </c>
      <c r="BE8453" s="39">
        <f t="shared" si="1277"/>
        <v>5.8024585186246591E-2</v>
      </c>
      <c r="BF8453" s="39">
        <f t="shared" si="1278"/>
        <v>2.7679875729143124E-2</v>
      </c>
    </row>
    <row r="8454" spans="40:58" x14ac:dyDescent="0.3">
      <c r="AN8454" s="37">
        <f t="shared" si="1271"/>
        <v>2</v>
      </c>
      <c r="AO8454" s="32" t="s">
        <v>122</v>
      </c>
      <c r="AP8454" s="32" t="s">
        <v>135</v>
      </c>
      <c r="AQ8454" s="32" t="s">
        <v>81</v>
      </c>
      <c r="AR8454" s="33">
        <v>3433.1818029999999</v>
      </c>
      <c r="AS8454" s="34">
        <v>2854.9999870000001</v>
      </c>
      <c r="AT8454" s="33">
        <v>273.63636200000002</v>
      </c>
      <c r="AU8454" s="35">
        <v>304.54545400000001</v>
      </c>
      <c r="AV8454" s="33">
        <v>3165.4545309999999</v>
      </c>
      <c r="AW8454" s="33">
        <v>267.72727200000003</v>
      </c>
      <c r="AX8454" s="53">
        <v>130</v>
      </c>
      <c r="AY8454" s="53">
        <v>11</v>
      </c>
      <c r="AZ8454" s="38">
        <f t="shared" si="1272"/>
        <v>45325</v>
      </c>
      <c r="BA8454" s="39">
        <f t="shared" si="1273"/>
        <v>0.7667408223854052</v>
      </c>
      <c r="BB8454" s="40">
        <f t="shared" si="1274"/>
        <v>533.09389196917152</v>
      </c>
      <c r="BC8454" s="39">
        <f t="shared" si="1275"/>
        <v>6.4849274155718756E-2</v>
      </c>
      <c r="BD8454" s="40">
        <f t="shared" si="1276"/>
        <v>45.087924030828233</v>
      </c>
      <c r="BE8454" s="39">
        <f t="shared" si="1277"/>
        <v>8.8706474482033129E-2</v>
      </c>
      <c r="BF8454" s="39">
        <f t="shared" si="1278"/>
        <v>7.9703428976842919E-2</v>
      </c>
    </row>
    <row r="8455" spans="40:58" x14ac:dyDescent="0.3">
      <c r="AN8455" s="37">
        <f t="shared" si="1271"/>
        <v>2</v>
      </c>
      <c r="AO8455" s="32" t="s">
        <v>122</v>
      </c>
      <c r="AP8455" s="32" t="s">
        <v>136</v>
      </c>
      <c r="AQ8455" s="32" t="s">
        <v>84</v>
      </c>
      <c r="AR8455" s="33">
        <v>2504.7727260000001</v>
      </c>
      <c r="AS8455" s="34">
        <v>2105.2272739999999</v>
      </c>
      <c r="AT8455" s="33">
        <v>248.63636199999999</v>
      </c>
      <c r="AU8455" s="35">
        <v>150.90908999999999</v>
      </c>
      <c r="AV8455" s="33">
        <v>2399.3181810000001</v>
      </c>
      <c r="AW8455" s="33">
        <v>105.454545</v>
      </c>
      <c r="AX8455" s="53">
        <v>97.4</v>
      </c>
      <c r="AY8455" s="53">
        <v>5</v>
      </c>
      <c r="AZ8455" s="38">
        <f t="shared" si="1272"/>
        <v>45326</v>
      </c>
      <c r="BA8455" s="39">
        <f t="shared" si="1273"/>
        <v>0.8051006576193388</v>
      </c>
      <c r="BB8455" s="40">
        <f t="shared" si="1274"/>
        <v>382.72401211041591</v>
      </c>
      <c r="BC8455" s="39">
        <f t="shared" si="1275"/>
        <v>3.538568756773329E-2</v>
      </c>
      <c r="BD8455" s="40">
        <f t="shared" si="1276"/>
        <v>16.821439889584365</v>
      </c>
      <c r="BE8455" s="39">
        <f t="shared" si="1277"/>
        <v>6.02486159456848E-2</v>
      </c>
      <c r="BF8455" s="39">
        <f t="shared" si="1278"/>
        <v>9.9265038867242916E-2</v>
      </c>
    </row>
    <row r="8456" spans="40:58" x14ac:dyDescent="0.3">
      <c r="AN8456" s="37">
        <f t="shared" si="1271"/>
        <v>2</v>
      </c>
      <c r="AO8456" s="32" t="s">
        <v>122</v>
      </c>
      <c r="AP8456" s="32" t="s">
        <v>137</v>
      </c>
      <c r="AQ8456" s="32" t="s">
        <v>67</v>
      </c>
      <c r="AR8456" s="33">
        <v>1467.9545270000001</v>
      </c>
      <c r="AS8456" s="34">
        <v>1378.909073</v>
      </c>
      <c r="AT8456" s="33">
        <v>77.454544999999996</v>
      </c>
      <c r="AU8456" s="35">
        <v>11.590909</v>
      </c>
      <c r="AV8456" s="33">
        <v>1285.863617</v>
      </c>
      <c r="AW8456" s="33">
        <v>182.09091000000001</v>
      </c>
      <c r="AX8456" s="53">
        <v>51</v>
      </c>
      <c r="AY8456" s="53">
        <v>13</v>
      </c>
      <c r="AZ8456" s="38">
        <f t="shared" si="1272"/>
        <v>45327</v>
      </c>
      <c r="BA8456" s="39">
        <f t="shared" si="1273"/>
        <v>0.822820933872071</v>
      </c>
      <c r="BB8456" s="40">
        <f t="shared" si="1274"/>
        <v>77.999902212125676</v>
      </c>
      <c r="BC8456" s="39">
        <f t="shared" si="1275"/>
        <v>0.11651952091573584</v>
      </c>
      <c r="BD8456" s="40">
        <f t="shared" si="1276"/>
        <v>11.045551787874388</v>
      </c>
      <c r="BE8456" s="39">
        <f t="shared" si="1277"/>
        <v>7.8959591641356054E-3</v>
      </c>
      <c r="BF8456" s="39">
        <f t="shared" si="1278"/>
        <v>5.2763586048057462E-2</v>
      </c>
    </row>
    <row r="8457" spans="40:58" x14ac:dyDescent="0.3">
      <c r="AN8457" s="37">
        <f t="shared" si="1271"/>
        <v>2</v>
      </c>
      <c r="AO8457" s="32" t="s">
        <v>122</v>
      </c>
      <c r="AP8457" s="32" t="s">
        <v>138</v>
      </c>
      <c r="AQ8457" s="32" t="s">
        <v>70</v>
      </c>
      <c r="AR8457" s="33">
        <v>847.63635899999997</v>
      </c>
      <c r="AS8457" s="34">
        <v>787.18181500000003</v>
      </c>
      <c r="AT8457" s="33">
        <v>25.909089999999999</v>
      </c>
      <c r="AU8457" s="35">
        <v>34.545453999999999</v>
      </c>
      <c r="AV8457" s="33">
        <v>614.45453799999996</v>
      </c>
      <c r="AW8457" s="33">
        <v>233.18182100000001</v>
      </c>
      <c r="AX8457" s="53">
        <v>32</v>
      </c>
      <c r="AY8457" s="53">
        <v>18</v>
      </c>
      <c r="AZ8457" s="38">
        <f t="shared" si="1272"/>
        <v>45328</v>
      </c>
      <c r="BA8457" s="39">
        <f t="shared" si="1273"/>
        <v>0.67320239771906487</v>
      </c>
      <c r="BB8457" s="40">
        <f t="shared" si="1274"/>
        <v>43.823708727341923</v>
      </c>
      <c r="BC8457" s="39">
        <f t="shared" si="1275"/>
        <v>0.25547628228550545</v>
      </c>
      <c r="BD8457" s="40">
        <f t="shared" si="1276"/>
        <v>16.630835272658015</v>
      </c>
      <c r="BE8457" s="39">
        <f t="shared" si="1277"/>
        <v>4.0755040334460216E-2</v>
      </c>
      <c r="BF8457" s="39">
        <f t="shared" si="1278"/>
        <v>3.0566279660969569E-2</v>
      </c>
    </row>
    <row r="8458" spans="40:58" x14ac:dyDescent="0.3">
      <c r="AN8458" s="37">
        <f t="shared" si="1271"/>
        <v>2</v>
      </c>
      <c r="AO8458" s="32" t="s">
        <v>122</v>
      </c>
      <c r="AP8458" s="32" t="s">
        <v>139</v>
      </c>
      <c r="AQ8458" s="32" t="s">
        <v>72</v>
      </c>
      <c r="AR8458" s="33">
        <v>1436.045449</v>
      </c>
      <c r="AS8458" s="34">
        <v>1357.6363590000001</v>
      </c>
      <c r="AT8458" s="33">
        <v>1</v>
      </c>
      <c r="AU8458" s="35">
        <v>78.409090000000006</v>
      </c>
      <c r="AV8458" s="33">
        <v>1151.1363570000001</v>
      </c>
      <c r="AW8458" s="33">
        <v>284.90909199999999</v>
      </c>
      <c r="AX8458" s="53">
        <v>47</v>
      </c>
      <c r="AY8458" s="53">
        <v>25</v>
      </c>
      <c r="AZ8458" s="38">
        <f t="shared" si="1272"/>
        <v>45329</v>
      </c>
      <c r="BA8458" s="39">
        <f t="shared" si="1273"/>
        <v>0.75783360774740494</v>
      </c>
      <c r="BB8458" s="40">
        <f t="shared" si="1274"/>
        <v>62.852853495088098</v>
      </c>
      <c r="BC8458" s="39">
        <f t="shared" si="1275"/>
        <v>0.18756568998749579</v>
      </c>
      <c r="BD8458" s="40">
        <f t="shared" si="1276"/>
        <v>15.556236504911793</v>
      </c>
      <c r="BE8458" s="39">
        <f t="shared" si="1277"/>
        <v>5.4600702265099416E-2</v>
      </c>
      <c r="BF8458" s="39">
        <f t="shared" si="1278"/>
        <v>6.9635679058511471E-4</v>
      </c>
    </row>
    <row r="8459" spans="40:58" x14ac:dyDescent="0.3">
      <c r="AN8459" s="37">
        <f t="shared" si="1271"/>
        <v>2</v>
      </c>
      <c r="AO8459" s="32" t="s">
        <v>122</v>
      </c>
      <c r="AP8459" s="32" t="s">
        <v>140</v>
      </c>
      <c r="AQ8459" s="32" t="s">
        <v>75</v>
      </c>
      <c r="AR8459" s="33">
        <v>2037.9090659999999</v>
      </c>
      <c r="AS8459" s="34">
        <v>1991.5454299999999</v>
      </c>
      <c r="AT8459" s="33">
        <v>31.818180999999999</v>
      </c>
      <c r="AU8459" s="35">
        <v>14.545455</v>
      </c>
      <c r="AV8459" s="33">
        <v>1622.272704</v>
      </c>
      <c r="AW8459" s="33">
        <v>415.63636200000002</v>
      </c>
      <c r="AX8459" s="53">
        <v>86</v>
      </c>
      <c r="AY8459" s="53">
        <v>31</v>
      </c>
      <c r="AZ8459" s="38">
        <f t="shared" si="1272"/>
        <v>45330</v>
      </c>
      <c r="BA8459" s="39">
        <f t="shared" si="1273"/>
        <v>0.7779370862992171</v>
      </c>
      <c r="BB8459" s="40">
        <f t="shared" si="1274"/>
        <v>36.907663053201127</v>
      </c>
      <c r="BC8459" s="39">
        <f t="shared" si="1275"/>
        <v>0.19931232253186371</v>
      </c>
      <c r="BD8459" s="40">
        <f t="shared" si="1276"/>
        <v>9.4559729467989175</v>
      </c>
      <c r="BE8459" s="39">
        <f t="shared" si="1277"/>
        <v>7.1374406457446913E-3</v>
      </c>
      <c r="BF8459" s="39">
        <f t="shared" si="1278"/>
        <v>1.5613150523174522E-2</v>
      </c>
    </row>
    <row r="8460" spans="40:58" x14ac:dyDescent="0.3">
      <c r="AN8460" s="37">
        <f t="shared" si="1271"/>
        <v>2</v>
      </c>
      <c r="AO8460" s="32" t="s">
        <v>122</v>
      </c>
      <c r="AP8460" s="32" t="s">
        <v>141</v>
      </c>
      <c r="AQ8460" s="32" t="s">
        <v>78</v>
      </c>
      <c r="AR8460" s="33">
        <v>2514.0818089999998</v>
      </c>
      <c r="AS8460" s="34">
        <v>2121.1272640000002</v>
      </c>
      <c r="AT8460" s="33">
        <v>163.63636099999999</v>
      </c>
      <c r="AU8460" s="35">
        <v>229.318184</v>
      </c>
      <c r="AV8460" s="33">
        <v>2198.2272619999999</v>
      </c>
      <c r="AW8460" s="33">
        <v>315.85454700000003</v>
      </c>
      <c r="AX8460" s="53">
        <v>95</v>
      </c>
      <c r="AY8460" s="53">
        <v>21</v>
      </c>
      <c r="AZ8460" s="38">
        <f t="shared" si="1272"/>
        <v>45331</v>
      </c>
      <c r="BA8460" s="39">
        <f t="shared" si="1273"/>
        <v>0.73770122479504874</v>
      </c>
      <c r="BB8460" s="40">
        <f t="shared" si="1274"/>
        <v>343.58603226574832</v>
      </c>
      <c r="BC8460" s="39">
        <f t="shared" si="1275"/>
        <v>0.10599735987578945</v>
      </c>
      <c r="BD8460" s="40">
        <f t="shared" si="1276"/>
        <v>49.368512734251283</v>
      </c>
      <c r="BE8460" s="39">
        <f t="shared" si="1277"/>
        <v>9.1213493204190324E-2</v>
      </c>
      <c r="BF8460" s="39">
        <f t="shared" si="1278"/>
        <v>6.5087922124971706E-2</v>
      </c>
    </row>
    <row r="8461" spans="40:58" x14ac:dyDescent="0.3">
      <c r="AN8461" s="37">
        <f t="shared" si="1271"/>
        <v>2</v>
      </c>
      <c r="AO8461" s="32" t="s">
        <v>122</v>
      </c>
      <c r="AP8461" s="32" t="s">
        <v>142</v>
      </c>
      <c r="AQ8461" s="32" t="s">
        <v>81</v>
      </c>
      <c r="AR8461" s="33">
        <v>3088.9545349999999</v>
      </c>
      <c r="AS8461" s="34">
        <v>2298.909083</v>
      </c>
      <c r="AT8461" s="33">
        <v>157.99999800000001</v>
      </c>
      <c r="AU8461" s="35">
        <v>632.04545399999995</v>
      </c>
      <c r="AV8461" s="33">
        <v>3046.2272619999999</v>
      </c>
      <c r="AW8461" s="33">
        <v>42.727272999999997</v>
      </c>
      <c r="AX8461" s="53">
        <v>110</v>
      </c>
      <c r="AY8461" s="53">
        <v>2</v>
      </c>
      <c r="AZ8461" s="38">
        <f t="shared" si="1272"/>
        <v>45332</v>
      </c>
      <c r="BA8461" s="39">
        <f t="shared" si="1273"/>
        <v>0.73394085649186414</v>
      </c>
      <c r="BB8461" s="40">
        <f t="shared" si="1274"/>
        <v>779.11732491767214</v>
      </c>
      <c r="BC8461" s="39">
        <f t="shared" si="1275"/>
        <v>1.0294468745773342E-2</v>
      </c>
      <c r="BD8461" s="40">
        <f t="shared" si="1276"/>
        <v>10.928127082327673</v>
      </c>
      <c r="BE8461" s="39">
        <f t="shared" si="1277"/>
        <v>0.20461468333006719</v>
      </c>
      <c r="BF8461" s="39">
        <f t="shared" si="1278"/>
        <v>5.11499914322954E-2</v>
      </c>
    </row>
    <row r="8462" spans="40:58" x14ac:dyDescent="0.3">
      <c r="AN8462" s="37">
        <f t="shared" si="1271"/>
        <v>2</v>
      </c>
      <c r="AO8462" s="32" t="s">
        <v>122</v>
      </c>
      <c r="AP8462" s="32" t="s">
        <v>143</v>
      </c>
      <c r="AQ8462" s="32" t="s">
        <v>84</v>
      </c>
      <c r="AR8462" s="33">
        <v>2428.3454539999998</v>
      </c>
      <c r="AS8462" s="34">
        <v>2212.2545439999999</v>
      </c>
      <c r="AT8462" s="33">
        <v>199.72727399999999</v>
      </c>
      <c r="AU8462" s="35">
        <v>16.363636</v>
      </c>
      <c r="AV8462" s="33">
        <v>2218.163638</v>
      </c>
      <c r="AW8462" s="33">
        <v>210.181816</v>
      </c>
      <c r="AX8462" s="53">
        <v>102</v>
      </c>
      <c r="AY8462" s="53">
        <v>10</v>
      </c>
      <c r="AZ8462" s="38">
        <f t="shared" si="1272"/>
        <v>45333</v>
      </c>
      <c r="BA8462" s="39">
        <f t="shared" si="1273"/>
        <v>0.83216173004928418</v>
      </c>
      <c r="BB8462" s="40">
        <f t="shared" si="1274"/>
        <v>197.38748384204581</v>
      </c>
      <c r="BC8462" s="39">
        <f t="shared" si="1275"/>
        <v>7.8851379867160329E-2</v>
      </c>
      <c r="BD8462" s="40">
        <f t="shared" si="1276"/>
        <v>18.703426157954105</v>
      </c>
      <c r="BE8462" s="39">
        <f t="shared" si="1277"/>
        <v>6.7385947798512856E-3</v>
      </c>
      <c r="BF8462" s="39">
        <f t="shared" si="1278"/>
        <v>8.2248295303704352E-2</v>
      </c>
    </row>
    <row r="8463" spans="40:58" x14ac:dyDescent="0.3">
      <c r="AN8463" s="37">
        <f t="shared" si="1271"/>
        <v>2</v>
      </c>
      <c r="AO8463" s="32" t="s">
        <v>122</v>
      </c>
      <c r="AP8463" s="32" t="s">
        <v>144</v>
      </c>
      <c r="AQ8463" s="32" t="s">
        <v>67</v>
      </c>
      <c r="AR8463" s="33">
        <v>1044.154544</v>
      </c>
      <c r="AS8463" s="34">
        <v>994.60909000000004</v>
      </c>
      <c r="AT8463" s="33">
        <v>20.454545</v>
      </c>
      <c r="AU8463" s="35">
        <v>29.090909</v>
      </c>
      <c r="AV8463" s="33">
        <v>979.79090699999995</v>
      </c>
      <c r="AW8463" s="33">
        <v>64.363636999999997</v>
      </c>
      <c r="AX8463" s="53">
        <v>46</v>
      </c>
      <c r="AY8463" s="53">
        <v>4</v>
      </c>
      <c r="AZ8463" s="38">
        <f t="shared" si="1272"/>
        <v>45334</v>
      </c>
      <c r="BA8463" s="39">
        <f t="shared" si="1273"/>
        <v>0.89383274987283545</v>
      </c>
      <c r="BB8463" s="40">
        <f t="shared" si="1274"/>
        <v>46.491379644263397</v>
      </c>
      <c r="BC8463" s="39">
        <f t="shared" si="1275"/>
        <v>5.8716942809438608E-2</v>
      </c>
      <c r="BD8463" s="40">
        <f t="shared" si="1276"/>
        <v>3.0540743557365535</v>
      </c>
      <c r="BE8463" s="39">
        <f t="shared" si="1277"/>
        <v>2.7860731121809878E-2</v>
      </c>
      <c r="BF8463" s="39">
        <f t="shared" si="1278"/>
        <v>1.9589576195916072E-2</v>
      </c>
    </row>
    <row r="8464" spans="40:58" x14ac:dyDescent="0.3">
      <c r="AN8464" s="37">
        <f t="shared" si="1271"/>
        <v>2</v>
      </c>
      <c r="AO8464" s="32" t="s">
        <v>122</v>
      </c>
      <c r="AP8464" s="32" t="s">
        <v>145</v>
      </c>
      <c r="AQ8464" s="32" t="s">
        <v>70</v>
      </c>
      <c r="AR8464" s="33">
        <v>1358.8181810000001</v>
      </c>
      <c r="AS8464" s="34">
        <v>1243.8181830000001</v>
      </c>
      <c r="AT8464" s="33">
        <v>43.636361999999998</v>
      </c>
      <c r="AU8464" s="35">
        <v>71.363636</v>
      </c>
      <c r="AV8464" s="33">
        <v>1155</v>
      </c>
      <c r="AW8464" s="33">
        <v>203.81818100000001</v>
      </c>
      <c r="AX8464" s="53">
        <v>47</v>
      </c>
      <c r="AY8464" s="53">
        <v>14</v>
      </c>
      <c r="AZ8464" s="38">
        <f t="shared" si="1272"/>
        <v>45335</v>
      </c>
      <c r="BA8464" s="39">
        <f t="shared" si="1273"/>
        <v>0.77806555117661313</v>
      </c>
      <c r="BB8464" s="40">
        <f t="shared" si="1274"/>
        <v>97.750383051431953</v>
      </c>
      <c r="BC8464" s="39">
        <f t="shared" si="1275"/>
        <v>0.13730208254509066</v>
      </c>
      <c r="BD8464" s="40">
        <f t="shared" si="1276"/>
        <v>17.249614948568045</v>
      </c>
      <c r="BE8464" s="39">
        <f t="shared" si="1277"/>
        <v>5.2518899877746036E-2</v>
      </c>
      <c r="BF8464" s="39">
        <f t="shared" si="1278"/>
        <v>3.2113466400550017E-2</v>
      </c>
    </row>
    <row r="8465" spans="40:58" x14ac:dyDescent="0.3">
      <c r="AN8465" s="37">
        <f t="shared" si="1271"/>
        <v>2</v>
      </c>
      <c r="AO8465" s="32" t="s">
        <v>122</v>
      </c>
      <c r="AP8465" s="32" t="s">
        <v>146</v>
      </c>
      <c r="AQ8465" s="32" t="s">
        <v>72</v>
      </c>
      <c r="AR8465" s="33">
        <v>2521.6636309999999</v>
      </c>
      <c r="AS8465" s="34">
        <v>2112.0272709999999</v>
      </c>
      <c r="AT8465" s="33">
        <v>129.54545200000001</v>
      </c>
      <c r="AU8465" s="35">
        <v>280.09090800000001</v>
      </c>
      <c r="AV8465" s="33">
        <v>2300.1181759999999</v>
      </c>
      <c r="AW8465" s="33">
        <v>221.545455</v>
      </c>
      <c r="AX8465" s="53">
        <v>89</v>
      </c>
      <c r="AY8465" s="53">
        <v>15</v>
      </c>
      <c r="AZ8465" s="38">
        <f t="shared" si="1272"/>
        <v>45336</v>
      </c>
      <c r="BA8465" s="39">
        <f t="shared" si="1273"/>
        <v>0.76396834125247459</v>
      </c>
      <c r="BB8465" s="40">
        <f t="shared" si="1274"/>
        <v>373.64699462823768</v>
      </c>
      <c r="BC8465" s="39">
        <f t="shared" si="1275"/>
        <v>7.3584790353126095E-2</v>
      </c>
      <c r="BD8465" s="40">
        <f t="shared" si="1276"/>
        <v>35.989365371762304</v>
      </c>
      <c r="BE8465" s="39">
        <f t="shared" si="1277"/>
        <v>0.11107385797086908</v>
      </c>
      <c r="BF8465" s="39">
        <f t="shared" si="1278"/>
        <v>5.1373010423530201E-2</v>
      </c>
    </row>
    <row r="8466" spans="40:58" x14ac:dyDescent="0.3">
      <c r="AN8466" s="37">
        <f t="shared" si="1271"/>
        <v>2</v>
      </c>
      <c r="AO8466" s="32" t="s">
        <v>122</v>
      </c>
      <c r="AP8466" s="32" t="s">
        <v>147</v>
      </c>
      <c r="AQ8466" s="32" t="s">
        <v>75</v>
      </c>
      <c r="AR8466" s="33">
        <v>1162.2727130000001</v>
      </c>
      <c r="AS8466" s="34">
        <v>964.727262</v>
      </c>
      <c r="AT8466" s="33">
        <v>124.99999800000001</v>
      </c>
      <c r="AU8466" s="35">
        <v>72.545452999999995</v>
      </c>
      <c r="AV8466" s="33">
        <v>1006.63635</v>
      </c>
      <c r="AW8466" s="33">
        <v>155.63636299999999</v>
      </c>
      <c r="AX8466" s="53">
        <v>37</v>
      </c>
      <c r="AY8466" s="53">
        <v>11</v>
      </c>
      <c r="AZ8466" s="38">
        <f t="shared" si="1272"/>
        <v>45337</v>
      </c>
      <c r="BA8466" s="39">
        <f t="shared" si="1273"/>
        <v>0.71888773882765011</v>
      </c>
      <c r="BB8466" s="40">
        <f t="shared" si="1274"/>
        <v>171.09274745035154</v>
      </c>
      <c r="BC8466" s="39">
        <f t="shared" si="1275"/>
        <v>0.1111474596326959</v>
      </c>
      <c r="BD8466" s="40">
        <f t="shared" si="1276"/>
        <v>26.452703549648522</v>
      </c>
      <c r="BE8466" s="39">
        <f t="shared" si="1277"/>
        <v>6.2416894235389306E-2</v>
      </c>
      <c r="BF8466" s="39">
        <f t="shared" si="1278"/>
        <v>0.10754790730426449</v>
      </c>
    </row>
    <row r="8467" spans="40:58" x14ac:dyDescent="0.3">
      <c r="AN8467" s="37">
        <f t="shared" si="1271"/>
        <v>2</v>
      </c>
      <c r="AO8467" s="32" t="s">
        <v>122</v>
      </c>
      <c r="AP8467" s="32" t="s">
        <v>148</v>
      </c>
      <c r="AQ8467" s="32" t="s">
        <v>78</v>
      </c>
      <c r="AR8467" s="33">
        <v>2368.363644</v>
      </c>
      <c r="AS8467" s="34">
        <v>2178.8181909999998</v>
      </c>
      <c r="AT8467" s="33">
        <v>80.454543999999999</v>
      </c>
      <c r="AU8467" s="35">
        <v>109.090909</v>
      </c>
      <c r="AV8467" s="33">
        <v>2099.2727329999998</v>
      </c>
      <c r="AW8467" s="33">
        <v>269.09091100000001</v>
      </c>
      <c r="AX8467" s="53">
        <v>87.3</v>
      </c>
      <c r="AY8467" s="53">
        <v>16</v>
      </c>
      <c r="AZ8467" s="38">
        <f t="shared" si="1272"/>
        <v>45338</v>
      </c>
      <c r="BA8467" s="39">
        <f t="shared" si="1273"/>
        <v>0.81544201790179816</v>
      </c>
      <c r="BB8467" s="40">
        <f t="shared" si="1274"/>
        <v>168.00950401138374</v>
      </c>
      <c r="BC8467" s="39">
        <f t="shared" si="1275"/>
        <v>0.10452573980289641</v>
      </c>
      <c r="BD8467" s="40">
        <f t="shared" si="1276"/>
        <v>21.535948988616436</v>
      </c>
      <c r="BE8467" s="39">
        <f t="shared" si="1277"/>
        <v>4.6061722521526766E-2</v>
      </c>
      <c r="BF8467" s="39">
        <f t="shared" si="1278"/>
        <v>3.3970519773778456E-2</v>
      </c>
    </row>
    <row r="8468" spans="40:58" x14ac:dyDescent="0.3">
      <c r="AN8468" s="37">
        <f t="shared" si="1271"/>
        <v>2</v>
      </c>
      <c r="AO8468" s="32" t="s">
        <v>122</v>
      </c>
      <c r="AP8468" s="32" t="s">
        <v>149</v>
      </c>
      <c r="AQ8468" s="32" t="s">
        <v>81</v>
      </c>
      <c r="AR8468" s="33">
        <v>3455.8908940000001</v>
      </c>
      <c r="AS8468" s="34">
        <v>3050.5272620000001</v>
      </c>
      <c r="AT8468" s="33">
        <v>85.454543999999999</v>
      </c>
      <c r="AU8468" s="35">
        <v>319.909088</v>
      </c>
      <c r="AV8468" s="33">
        <v>3094.0727080000001</v>
      </c>
      <c r="AW8468" s="33">
        <v>361.81818600000003</v>
      </c>
      <c r="AX8468" s="53">
        <v>134</v>
      </c>
      <c r="AY8468" s="53">
        <v>18</v>
      </c>
      <c r="AZ8468" s="38">
        <f t="shared" si="1272"/>
        <v>45339</v>
      </c>
      <c r="BA8468" s="39">
        <f t="shared" si="1273"/>
        <v>0.79028798590927229</v>
      </c>
      <c r="BB8468" s="40">
        <f t="shared" si="1274"/>
        <v>362.92365385854555</v>
      </c>
      <c r="BC8468" s="39">
        <f t="shared" si="1275"/>
        <v>9.2415593447420188E-2</v>
      </c>
      <c r="BD8468" s="40">
        <f t="shared" si="1276"/>
        <v>42.439978141454482</v>
      </c>
      <c r="BE8468" s="39">
        <f t="shared" si="1277"/>
        <v>9.2569209449122142E-2</v>
      </c>
      <c r="BF8468" s="39">
        <f t="shared" si="1278"/>
        <v>2.4727211194185344E-2</v>
      </c>
    </row>
    <row r="8469" spans="40:58" x14ac:dyDescent="0.3">
      <c r="AN8469" s="37">
        <f t="shared" si="1271"/>
        <v>2</v>
      </c>
      <c r="AO8469" s="32" t="s">
        <v>122</v>
      </c>
      <c r="AP8469" s="32" t="s">
        <v>150</v>
      </c>
      <c r="AQ8469" s="32" t="s">
        <v>84</v>
      </c>
      <c r="AR8469" s="33">
        <v>2110.3636240000001</v>
      </c>
      <c r="AS8469" s="34">
        <v>1755.4545370000001</v>
      </c>
      <c r="AT8469" s="33">
        <v>215.454542</v>
      </c>
      <c r="AU8469" s="35">
        <v>139.454545</v>
      </c>
      <c r="AV8469" s="33">
        <v>1853.8181689999999</v>
      </c>
      <c r="AW8469" s="33">
        <v>256.545455</v>
      </c>
      <c r="AX8469" s="53">
        <v>81</v>
      </c>
      <c r="AY8469" s="53">
        <v>10</v>
      </c>
      <c r="AZ8469" s="38">
        <f t="shared" si="1272"/>
        <v>45340</v>
      </c>
      <c r="BA8469" s="39">
        <f t="shared" si="1273"/>
        <v>0.73070509576814835</v>
      </c>
      <c r="BB8469" s="40">
        <f t="shared" si="1274"/>
        <v>311.76471501946327</v>
      </c>
      <c r="BC8469" s="39">
        <f t="shared" si="1275"/>
        <v>0.10112052756812646</v>
      </c>
      <c r="BD8469" s="40">
        <f t="shared" si="1276"/>
        <v>43.144371980536746</v>
      </c>
      <c r="BE8469" s="39">
        <f t="shared" si="1277"/>
        <v>6.6080813474066968E-2</v>
      </c>
      <c r="BF8469" s="39">
        <f t="shared" si="1278"/>
        <v>0.10209356318965816</v>
      </c>
    </row>
    <row r="8470" spans="40:58" x14ac:dyDescent="0.3">
      <c r="AN8470" s="37">
        <f t="shared" si="1271"/>
        <v>2</v>
      </c>
      <c r="AO8470" s="32" t="s">
        <v>122</v>
      </c>
      <c r="AP8470" s="32" t="s">
        <v>151</v>
      </c>
      <c r="AQ8470" s="32" t="s">
        <v>67</v>
      </c>
      <c r="AR8470" s="33">
        <v>1454.3090769999999</v>
      </c>
      <c r="AS8470" s="34">
        <v>1333.3999879999999</v>
      </c>
      <c r="AT8470" s="33">
        <v>18.181818</v>
      </c>
      <c r="AU8470" s="35">
        <v>102.727271</v>
      </c>
      <c r="AV8470" s="33">
        <v>1387.399985</v>
      </c>
      <c r="AW8470" s="33">
        <v>66.909092000000001</v>
      </c>
      <c r="AX8470" s="53">
        <v>68</v>
      </c>
      <c r="AY8470" s="53">
        <v>5</v>
      </c>
      <c r="AZ8470" s="38">
        <f t="shared" si="1272"/>
        <v>45341</v>
      </c>
      <c r="BA8470" s="39">
        <f t="shared" si="1273"/>
        <v>0.87467900620153372</v>
      </c>
      <c r="BB8470" s="40">
        <f t="shared" si="1274"/>
        <v>115.34636681977037</v>
      </c>
      <c r="BC8470" s="39">
        <f t="shared" si="1275"/>
        <v>4.218248430816221E-2</v>
      </c>
      <c r="BD8470" s="40">
        <f t="shared" si="1276"/>
        <v>5.5627221802296356</v>
      </c>
      <c r="BE8470" s="39">
        <f t="shared" si="1277"/>
        <v>7.0636477915622609E-2</v>
      </c>
      <c r="BF8470" s="39">
        <f t="shared" si="1278"/>
        <v>1.2502031574681563E-2</v>
      </c>
    </row>
    <row r="8471" spans="40:58" x14ac:dyDescent="0.3">
      <c r="AN8471" s="37">
        <f t="shared" si="1271"/>
        <v>2</v>
      </c>
      <c r="AO8471" s="32" t="s">
        <v>122</v>
      </c>
      <c r="AP8471" s="32" t="s">
        <v>152</v>
      </c>
      <c r="AQ8471" s="32" t="s">
        <v>70</v>
      </c>
      <c r="AR8471" s="33">
        <v>688.72726899999998</v>
      </c>
      <c r="AS8471" s="34">
        <v>657.36363300000005</v>
      </c>
      <c r="AT8471" s="33">
        <v>7.2727269999999997</v>
      </c>
      <c r="AU8471" s="35">
        <v>24.090909</v>
      </c>
      <c r="AV8471" s="33">
        <v>488.18181600000003</v>
      </c>
      <c r="AW8471" s="33">
        <v>200.54545300000001</v>
      </c>
      <c r="AX8471" s="53">
        <v>27</v>
      </c>
      <c r="AY8471" s="53">
        <v>16</v>
      </c>
      <c r="AZ8471" s="38">
        <f t="shared" si="1272"/>
        <v>45342</v>
      </c>
      <c r="BA8471" s="39">
        <f t="shared" si="1273"/>
        <v>0.6765388109406093</v>
      </c>
      <c r="BB8471" s="40">
        <f t="shared" si="1274"/>
        <v>22.231088368366816</v>
      </c>
      <c r="BC8471" s="39">
        <f t="shared" si="1275"/>
        <v>0.27792264657429572</v>
      </c>
      <c r="BD8471" s="40">
        <f t="shared" si="1276"/>
        <v>9.1325476316331162</v>
      </c>
      <c r="BE8471" s="39">
        <f t="shared" si="1277"/>
        <v>3.497888073312224E-2</v>
      </c>
      <c r="BF8471" s="39">
        <f t="shared" si="1278"/>
        <v>1.0559661751972826E-2</v>
      </c>
    </row>
    <row r="8472" spans="40:58" x14ac:dyDescent="0.3">
      <c r="AN8472" s="37">
        <f t="shared" si="1271"/>
        <v>2</v>
      </c>
      <c r="AO8472" s="32" t="s">
        <v>122</v>
      </c>
      <c r="AP8472" s="32" t="s">
        <v>153</v>
      </c>
      <c r="AQ8472" s="32" t="s">
        <v>72</v>
      </c>
      <c r="AR8472" s="33">
        <v>1378.5454420000001</v>
      </c>
      <c r="AS8472" s="34">
        <v>1240.2727159999999</v>
      </c>
      <c r="AT8472" s="33">
        <v>86.818180999999996</v>
      </c>
      <c r="AU8472" s="35">
        <v>51.454545000000003</v>
      </c>
      <c r="AV8472" s="33">
        <v>1130.1818049999999</v>
      </c>
      <c r="AW8472" s="33">
        <v>248.36363700000001</v>
      </c>
      <c r="AX8472" s="53">
        <v>57</v>
      </c>
      <c r="AY8472" s="53">
        <v>18</v>
      </c>
      <c r="AZ8472" s="38">
        <f t="shared" si="1272"/>
        <v>45343</v>
      </c>
      <c r="BA8472" s="39">
        <f t="shared" si="1273"/>
        <v>0.73760410998226689</v>
      </c>
      <c r="BB8472" s="40">
        <f t="shared" si="1274"/>
        <v>113.36102118347911</v>
      </c>
      <c r="BC8472" s="39">
        <f t="shared" si="1275"/>
        <v>0.16209253998859399</v>
      </c>
      <c r="BD8472" s="40">
        <f t="shared" si="1276"/>
        <v>24.91170481652102</v>
      </c>
      <c r="BE8472" s="39">
        <f t="shared" si="1277"/>
        <v>3.7325244008894989E-2</v>
      </c>
      <c r="BF8472" s="39">
        <f t="shared" si="1278"/>
        <v>6.2978106020243896E-2</v>
      </c>
    </row>
    <row r="8473" spans="40:58" x14ac:dyDescent="0.3">
      <c r="AN8473" s="37">
        <f t="shared" si="1271"/>
        <v>2</v>
      </c>
      <c r="AO8473" s="32" t="s">
        <v>122</v>
      </c>
      <c r="AP8473" s="32" t="s">
        <v>154</v>
      </c>
      <c r="AQ8473" s="32" t="s">
        <v>75</v>
      </c>
      <c r="AR8473" s="33">
        <v>1310.63635</v>
      </c>
      <c r="AS8473" s="34">
        <v>1228.363623</v>
      </c>
      <c r="AT8473" s="33">
        <v>36.363636</v>
      </c>
      <c r="AU8473" s="35">
        <v>45.909090999999997</v>
      </c>
      <c r="AV8473" s="33">
        <v>881.27271099999996</v>
      </c>
      <c r="AW8473" s="33">
        <v>429.36363899999998</v>
      </c>
      <c r="AX8473" s="53">
        <v>37</v>
      </c>
      <c r="AY8473" s="53">
        <v>35</v>
      </c>
      <c r="AZ8473" s="38">
        <f t="shared" si="1272"/>
        <v>45344</v>
      </c>
      <c r="BA8473" s="39">
        <f t="shared" si="1273"/>
        <v>0.63019195012404938</v>
      </c>
      <c r="BB8473" s="40">
        <f t="shared" si="1274"/>
        <v>55.320233690033795</v>
      </c>
      <c r="BC8473" s="39">
        <f t="shared" si="1275"/>
        <v>0.3070349343584387</v>
      </c>
      <c r="BD8473" s="40">
        <f t="shared" si="1276"/>
        <v>26.952493309966236</v>
      </c>
      <c r="BE8473" s="39">
        <f t="shared" si="1277"/>
        <v>3.5028092269835179E-2</v>
      </c>
      <c r="BF8473" s="39">
        <f t="shared" si="1278"/>
        <v>2.7745023247676595E-2</v>
      </c>
    </row>
    <row r="8474" spans="40:58" x14ac:dyDescent="0.3">
      <c r="AN8474" s="37">
        <f t="shared" si="1271"/>
        <v>2</v>
      </c>
      <c r="AO8474" s="32" t="s">
        <v>122</v>
      </c>
      <c r="AP8474" s="32" t="s">
        <v>155</v>
      </c>
      <c r="AQ8474" s="32" t="s">
        <v>78</v>
      </c>
      <c r="AR8474" s="33">
        <v>3177.699963</v>
      </c>
      <c r="AS8474" s="34">
        <v>2996.9726919999998</v>
      </c>
      <c r="AT8474" s="33">
        <v>56.818182</v>
      </c>
      <c r="AU8474" s="35">
        <v>123.90908899999999</v>
      </c>
      <c r="AV8474" s="33">
        <v>2767.4999640000001</v>
      </c>
      <c r="AW8474" s="33">
        <v>410.19999899999999</v>
      </c>
      <c r="AX8474" s="53">
        <v>131</v>
      </c>
      <c r="AY8474" s="53">
        <v>25</v>
      </c>
      <c r="AZ8474" s="38">
        <f t="shared" si="1272"/>
        <v>45345</v>
      </c>
      <c r="BA8474" s="39">
        <f t="shared" si="1273"/>
        <v>0.82138096059816645</v>
      </c>
      <c r="BB8474" s="40">
        <f t="shared" si="1274"/>
        <v>157.39771589830201</v>
      </c>
      <c r="BC8474" s="39">
        <f t="shared" si="1275"/>
        <v>0.12174542858132695</v>
      </c>
      <c r="BD8474" s="40">
        <f t="shared" si="1276"/>
        <v>23.32955510169819</v>
      </c>
      <c r="BE8474" s="39">
        <f t="shared" si="1277"/>
        <v>3.8993325500441524E-2</v>
      </c>
      <c r="BF8474" s="39">
        <f t="shared" si="1278"/>
        <v>1.7880285320065002E-2</v>
      </c>
    </row>
    <row r="8475" spans="40:58" x14ac:dyDescent="0.3">
      <c r="AN8475" s="37">
        <f t="shared" si="1271"/>
        <v>2</v>
      </c>
      <c r="AO8475" s="32" t="s">
        <v>122</v>
      </c>
      <c r="AP8475" s="32" t="s">
        <v>156</v>
      </c>
      <c r="AQ8475" s="32" t="s">
        <v>81</v>
      </c>
      <c r="AR8475" s="33">
        <v>2683.31817</v>
      </c>
      <c r="AS8475" s="34">
        <v>2514.2272630000002</v>
      </c>
      <c r="AT8475" s="33">
        <v>169.09090699999999</v>
      </c>
      <c r="AU8475" s="35">
        <v>1</v>
      </c>
      <c r="AV8475" s="33">
        <v>2615.136352</v>
      </c>
      <c r="AW8475" s="33">
        <v>68.181818000000007</v>
      </c>
      <c r="AX8475" s="53">
        <v>132</v>
      </c>
      <c r="AY8475" s="53">
        <v>2</v>
      </c>
      <c r="AZ8475" s="38">
        <f t="shared" si="1272"/>
        <v>45346</v>
      </c>
      <c r="BA8475" s="39">
        <f t="shared" si="1273"/>
        <v>0.91317607827123959</v>
      </c>
      <c r="BB8475" s="40">
        <f t="shared" si="1274"/>
        <v>164.79438876544063</v>
      </c>
      <c r="BC8475" s="39">
        <f t="shared" si="1275"/>
        <v>2.3808320787184492E-2</v>
      </c>
      <c r="BD8475" s="40">
        <f t="shared" si="1276"/>
        <v>4.2965182345591586</v>
      </c>
      <c r="BE8475" s="39">
        <f t="shared" si="1277"/>
        <v>3.7267291340258767E-4</v>
      </c>
      <c r="BF8475" s="39">
        <f t="shared" si="1278"/>
        <v>6.3015600941576003E-2</v>
      </c>
    </row>
    <row r="8476" spans="40:58" x14ac:dyDescent="0.3">
      <c r="AN8476" s="37">
        <f t="shared" si="1271"/>
        <v>2</v>
      </c>
      <c r="AO8476" s="32" t="s">
        <v>122</v>
      </c>
      <c r="AP8476" s="32" t="s">
        <v>157</v>
      </c>
      <c r="AQ8476" s="32" t="s">
        <v>84</v>
      </c>
      <c r="AR8476" s="33">
        <v>1929.8363509999999</v>
      </c>
      <c r="AS8476" s="34">
        <v>1636.9999889999999</v>
      </c>
      <c r="AT8476" s="33">
        <v>71.818179999999998</v>
      </c>
      <c r="AU8476" s="35">
        <v>221.018182</v>
      </c>
      <c r="AV8476" s="33">
        <v>1783.9272619999999</v>
      </c>
      <c r="AW8476" s="33">
        <v>145.90908899999999</v>
      </c>
      <c r="AX8476" s="53">
        <v>80</v>
      </c>
      <c r="AY8476" s="53">
        <v>7</v>
      </c>
      <c r="AZ8476" s="38">
        <f t="shared" si="1272"/>
        <v>45347</v>
      </c>
      <c r="BA8476" s="39">
        <f t="shared" si="1273"/>
        <v>0.78412419309830295</v>
      </c>
      <c r="BB8476" s="40">
        <f t="shared" si="1274"/>
        <v>270.69589046035168</v>
      </c>
      <c r="BC8476" s="39">
        <f t="shared" si="1275"/>
        <v>6.4134255423376932E-2</v>
      </c>
      <c r="BD8476" s="40">
        <f t="shared" si="1276"/>
        <v>22.140471539648296</v>
      </c>
      <c r="BE8476" s="39">
        <f t="shared" si="1277"/>
        <v>0.11452690373744545</v>
      </c>
      <c r="BF8476" s="39">
        <f t="shared" si="1278"/>
        <v>3.7214647740874685E-2</v>
      </c>
    </row>
    <row r="8477" spans="40:58" x14ac:dyDescent="0.3">
      <c r="AN8477" s="37">
        <f t="shared" si="1271"/>
        <v>2</v>
      </c>
      <c r="AO8477" s="32" t="s">
        <v>122</v>
      </c>
      <c r="AP8477" s="32" t="s">
        <v>158</v>
      </c>
      <c r="AQ8477" s="32" t="s">
        <v>67</v>
      </c>
      <c r="AR8477" s="33">
        <v>754.59999800000003</v>
      </c>
      <c r="AS8477" s="34">
        <v>699.78181700000005</v>
      </c>
      <c r="AT8477" s="33">
        <v>47.181817000000002</v>
      </c>
      <c r="AU8477" s="35">
        <v>7.6363640000000004</v>
      </c>
      <c r="AV8477" s="33">
        <v>631.81817899999999</v>
      </c>
      <c r="AW8477" s="33">
        <v>122.781819</v>
      </c>
      <c r="AX8477" s="53">
        <v>34</v>
      </c>
      <c r="AY8477" s="53">
        <v>8</v>
      </c>
      <c r="AZ8477" s="38">
        <f t="shared" si="1272"/>
        <v>45348</v>
      </c>
      <c r="BA8477" s="39">
        <f t="shared" si="1273"/>
        <v>0.77646372617752624</v>
      </c>
      <c r="BB8477" s="40">
        <f t="shared" si="1274"/>
        <v>45.898652779366145</v>
      </c>
      <c r="BC8477" s="39">
        <f t="shared" si="1275"/>
        <v>0.15089092377570634</v>
      </c>
      <c r="BD8477" s="40">
        <f t="shared" si="1276"/>
        <v>8.9195282206338362</v>
      </c>
      <c r="BE8477" s="39">
        <f t="shared" si="1277"/>
        <v>1.0119750888205012E-2</v>
      </c>
      <c r="BF8477" s="39">
        <f t="shared" si="1278"/>
        <v>6.2525599158562414E-2</v>
      </c>
    </row>
    <row r="8478" spans="40:58" x14ac:dyDescent="0.3">
      <c r="AN8478" s="37">
        <f t="shared" si="1271"/>
        <v>2</v>
      </c>
      <c r="AO8478" s="32" t="s">
        <v>122</v>
      </c>
      <c r="AP8478" s="32" t="s">
        <v>159</v>
      </c>
      <c r="AQ8478" s="32" t="s">
        <v>70</v>
      </c>
      <c r="AR8478" s="33">
        <v>1385.745445</v>
      </c>
      <c r="AS8478" s="34">
        <v>1198.636356</v>
      </c>
      <c r="AT8478" s="33">
        <v>60.454543999999999</v>
      </c>
      <c r="AU8478" s="35">
        <v>126.654545</v>
      </c>
      <c r="AV8478" s="33">
        <v>1248.49999</v>
      </c>
      <c r="AW8478" s="33">
        <v>137.24545499999999</v>
      </c>
      <c r="AX8478" s="53">
        <v>49</v>
      </c>
      <c r="AY8478" s="53">
        <v>7</v>
      </c>
      <c r="AZ8478" s="38">
        <f t="shared" si="1272"/>
        <v>45349</v>
      </c>
      <c r="BA8478" s="39">
        <f t="shared" si="1273"/>
        <v>0.77930788416290442</v>
      </c>
      <c r="BB8478" s="40">
        <f t="shared" si="1274"/>
        <v>168.57763926866753</v>
      </c>
      <c r="BC8478" s="39">
        <f t="shared" si="1275"/>
        <v>8.5667974372210534E-2</v>
      </c>
      <c r="BD8478" s="40">
        <f t="shared" si="1276"/>
        <v>18.531449731332508</v>
      </c>
      <c r="BE8478" s="39">
        <f t="shared" si="1277"/>
        <v>9.1398131927469553E-2</v>
      </c>
      <c r="BF8478" s="39">
        <f t="shared" si="1278"/>
        <v>4.3626009537415439E-2</v>
      </c>
    </row>
    <row r="8479" spans="40:58" x14ac:dyDescent="0.3">
      <c r="AN8479" s="37">
        <f t="shared" si="1271"/>
        <v>2</v>
      </c>
      <c r="AO8479" s="32" t="s">
        <v>122</v>
      </c>
      <c r="AP8479" s="32" t="s">
        <v>160</v>
      </c>
      <c r="AQ8479" s="32" t="s">
        <v>72</v>
      </c>
      <c r="AR8479" s="33">
        <v>1268.7272740000001</v>
      </c>
      <c r="AS8479" s="34">
        <v>1142.18182</v>
      </c>
      <c r="AT8479" s="33">
        <v>89.454543999999999</v>
      </c>
      <c r="AU8479" s="35">
        <v>37.090910000000001</v>
      </c>
      <c r="AV8479" s="33">
        <v>1134.1818189999999</v>
      </c>
      <c r="AW8479" s="33">
        <v>134.545455</v>
      </c>
      <c r="AX8479" s="53">
        <v>54</v>
      </c>
      <c r="AY8479" s="53">
        <v>9</v>
      </c>
      <c r="AZ8479" s="38">
        <f t="shared" si="1272"/>
        <v>45350</v>
      </c>
      <c r="BA8479" s="39">
        <f t="shared" si="1273"/>
        <v>0.80478777817183589</v>
      </c>
      <c r="BB8479" s="40">
        <f t="shared" si="1274"/>
        <v>113.12561505152988</v>
      </c>
      <c r="BC8479" s="39">
        <f t="shared" si="1275"/>
        <v>9.5470175926500839E-2</v>
      </c>
      <c r="BD8479" s="40">
        <f t="shared" si="1276"/>
        <v>13.419838948470165</v>
      </c>
      <c r="BE8479" s="39">
        <f t="shared" si="1277"/>
        <v>2.9234738434416284E-2</v>
      </c>
      <c r="BF8479" s="39">
        <f t="shared" si="1278"/>
        <v>7.0507307467246885E-2</v>
      </c>
    </row>
    <row r="8480" spans="40:58" x14ac:dyDescent="0.3">
      <c r="AN8480" s="37">
        <f t="shared" si="1271"/>
        <v>2</v>
      </c>
      <c r="AO8480" s="32" t="s">
        <v>122</v>
      </c>
      <c r="AP8480" s="32" t="s">
        <v>161</v>
      </c>
      <c r="AQ8480" s="32" t="s">
        <v>75</v>
      </c>
      <c r="AR8480" s="33">
        <v>1987.509088</v>
      </c>
      <c r="AS8480" s="34">
        <v>1836.327272</v>
      </c>
      <c r="AT8480" s="33">
        <v>73.636360999999994</v>
      </c>
      <c r="AU8480" s="35">
        <v>77.545455000000004</v>
      </c>
      <c r="AV8480" s="33">
        <v>1663.090905</v>
      </c>
      <c r="AW8480" s="33">
        <v>324.418183</v>
      </c>
      <c r="AX8480" s="53">
        <v>76</v>
      </c>
      <c r="AY8480" s="53">
        <v>20</v>
      </c>
      <c r="AZ8480" s="38">
        <f t="shared" si="1272"/>
        <v>45351</v>
      </c>
      <c r="BA8480" s="39">
        <f t="shared" si="1273"/>
        <v>0.7731216342995022</v>
      </c>
      <c r="BB8480" s="40">
        <f t="shared" si="1274"/>
        <v>126.5046307003269</v>
      </c>
      <c r="BC8480" s="39">
        <f t="shared" si="1275"/>
        <v>0.15081239100242388</v>
      </c>
      <c r="BD8480" s="40">
        <f t="shared" si="1276"/>
        <v>24.677185299673123</v>
      </c>
      <c r="BE8480" s="39">
        <f t="shared" si="1277"/>
        <v>3.901640272650668E-2</v>
      </c>
      <c r="BF8480" s="39">
        <f t="shared" si="1278"/>
        <v>3.7049571971567254E-2</v>
      </c>
    </row>
    <row r="8481" spans="40:58" x14ac:dyDescent="0.3">
      <c r="AN8481" s="37">
        <f t="shared" si="1271"/>
        <v>3</v>
      </c>
      <c r="AO8481" s="32" t="s">
        <v>122</v>
      </c>
      <c r="AP8481" s="32" t="s">
        <v>162</v>
      </c>
      <c r="AQ8481" s="32" t="s">
        <v>78</v>
      </c>
      <c r="AR8481" s="33">
        <v>2712.2363479999999</v>
      </c>
      <c r="AS8481" s="34">
        <v>2341.6908960000001</v>
      </c>
      <c r="AT8481" s="33">
        <v>112.27272499999999</v>
      </c>
      <c r="AU8481" s="35">
        <v>258.27272699999997</v>
      </c>
      <c r="AV8481" s="33">
        <v>2490.5908920000002</v>
      </c>
      <c r="AW8481" s="33">
        <v>221.645456</v>
      </c>
      <c r="AX8481" s="53">
        <v>114</v>
      </c>
      <c r="AY8481" s="53">
        <v>15</v>
      </c>
      <c r="AZ8481" s="38">
        <f t="shared" si="1272"/>
        <v>45352</v>
      </c>
      <c r="BA8481" s="39">
        <f t="shared" si="1273"/>
        <v>0.79282420246199725</v>
      </c>
      <c r="BB8481" s="40">
        <f t="shared" si="1274"/>
        <v>340.26427250846018</v>
      </c>
      <c r="BC8481" s="39">
        <f t="shared" si="1275"/>
        <v>7.0555899986213269E-2</v>
      </c>
      <c r="BD8481" s="40">
        <f t="shared" si="1276"/>
        <v>30.281179491539682</v>
      </c>
      <c r="BE8481" s="39">
        <f t="shared" si="1277"/>
        <v>9.5225007654826985E-2</v>
      </c>
      <c r="BF8481" s="39">
        <f t="shared" si="1278"/>
        <v>4.1394889896962619E-2</v>
      </c>
    </row>
    <row r="8482" spans="40:58" x14ac:dyDescent="0.3">
      <c r="AN8482" s="37">
        <f t="shared" si="1271"/>
        <v>3</v>
      </c>
      <c r="AO8482" s="32" t="s">
        <v>122</v>
      </c>
      <c r="AP8482" s="32" t="s">
        <v>163</v>
      </c>
      <c r="AQ8482" s="32" t="s">
        <v>81</v>
      </c>
      <c r="AR8482" s="33">
        <v>3305.4090769999998</v>
      </c>
      <c r="AS8482" s="34">
        <v>2910.9090799999999</v>
      </c>
      <c r="AT8482" s="33">
        <v>164.09090599999999</v>
      </c>
      <c r="AU8482" s="35">
        <v>230.40909099999999</v>
      </c>
      <c r="AV8482" s="33">
        <v>3200.9545330000001</v>
      </c>
      <c r="AW8482" s="33">
        <v>104.454544</v>
      </c>
      <c r="AX8482" s="53">
        <v>142</v>
      </c>
      <c r="AY8482" s="53">
        <v>6</v>
      </c>
      <c r="AZ8482" s="38">
        <f t="shared" si="1272"/>
        <v>45353</v>
      </c>
      <c r="BA8482" s="39">
        <f t="shared" si="1273"/>
        <v>0.85282066514196453</v>
      </c>
      <c r="BB8482" s="40">
        <f t="shared" si="1274"/>
        <v>382.03336538657305</v>
      </c>
      <c r="BC8482" s="39">
        <f t="shared" si="1275"/>
        <v>2.7829509220704884E-2</v>
      </c>
      <c r="BD8482" s="40">
        <f t="shared" si="1276"/>
        <v>12.466631613426879</v>
      </c>
      <c r="BE8482" s="39">
        <f t="shared" si="1277"/>
        <v>6.9706679455578929E-2</v>
      </c>
      <c r="BF8482" s="39">
        <f t="shared" si="1278"/>
        <v>4.964314618175171E-2</v>
      </c>
    </row>
    <row r="8483" spans="40:58" x14ac:dyDescent="0.3">
      <c r="AN8483" s="37">
        <f t="shared" si="1271"/>
        <v>3</v>
      </c>
      <c r="AO8483" s="32" t="s">
        <v>122</v>
      </c>
      <c r="AP8483" s="32" t="s">
        <v>164</v>
      </c>
      <c r="AQ8483" s="32" t="s">
        <v>84</v>
      </c>
      <c r="AR8483" s="33">
        <v>2479.31817</v>
      </c>
      <c r="AS8483" s="34">
        <v>2223.4545389999998</v>
      </c>
      <c r="AT8483" s="33">
        <v>42.727271999999999</v>
      </c>
      <c r="AU8483" s="35">
        <v>213.136359</v>
      </c>
      <c r="AV8483" s="33">
        <v>1923.1363570000001</v>
      </c>
      <c r="AW8483" s="33">
        <v>556.18181300000003</v>
      </c>
      <c r="AX8483" s="53">
        <v>86</v>
      </c>
      <c r="AY8483" s="53">
        <v>31</v>
      </c>
      <c r="AZ8483" s="38">
        <f t="shared" si="1272"/>
        <v>45354</v>
      </c>
      <c r="BA8483" s="39">
        <f t="shared" si="1273"/>
        <v>0.69562279677678973</v>
      </c>
      <c r="BB8483" s="40">
        <f t="shared" si="1274"/>
        <v>198.46611748508769</v>
      </c>
      <c r="BC8483" s="39">
        <f t="shared" si="1275"/>
        <v>0.20117801156803022</v>
      </c>
      <c r="BD8483" s="40">
        <f t="shared" si="1276"/>
        <v>57.39751351491249</v>
      </c>
      <c r="BE8483" s="39">
        <f t="shared" si="1277"/>
        <v>8.5965714920727576E-2</v>
      </c>
      <c r="BF8483" s="39">
        <f t="shared" si="1278"/>
        <v>1.7233476734452358E-2</v>
      </c>
    </row>
    <row r="8484" spans="40:58" x14ac:dyDescent="0.3">
      <c r="AN8484" s="37">
        <f t="shared" si="1271"/>
        <v>3</v>
      </c>
      <c r="AO8484" s="32" t="s">
        <v>122</v>
      </c>
      <c r="AP8484" s="32" t="s">
        <v>165</v>
      </c>
      <c r="AQ8484" s="32" t="s">
        <v>67</v>
      </c>
      <c r="AR8484" s="33">
        <v>395.86363299999999</v>
      </c>
      <c r="AS8484" s="34">
        <v>379.04545100000001</v>
      </c>
      <c r="AT8484" s="33">
        <v>1</v>
      </c>
      <c r="AU8484" s="35">
        <v>16.818182</v>
      </c>
      <c r="AV8484" s="33">
        <v>272.40908899999999</v>
      </c>
      <c r="AW8484" s="33">
        <v>123.454544</v>
      </c>
      <c r="AX8484" s="53">
        <v>12</v>
      </c>
      <c r="AY8484" s="53">
        <v>7</v>
      </c>
      <c r="AZ8484" s="38">
        <f t="shared" si="1272"/>
        <v>45355</v>
      </c>
      <c r="BA8484" s="39">
        <f t="shared" si="1273"/>
        <v>0.65890328189297465</v>
      </c>
      <c r="BB8484" s="40">
        <f t="shared" si="1274"/>
        <v>11.573242034223922</v>
      </c>
      <c r="BC8484" s="39">
        <f t="shared" si="1275"/>
        <v>0.29861193143302445</v>
      </c>
      <c r="BD8484" s="40">
        <f t="shared" si="1276"/>
        <v>5.244939965776056</v>
      </c>
      <c r="BE8484" s="39">
        <f t="shared" si="1277"/>
        <v>4.2484786674000942E-2</v>
      </c>
      <c r="BF8484" s="39">
        <f t="shared" si="1278"/>
        <v>2.5261224235771109E-3</v>
      </c>
    </row>
    <row r="8485" spans="40:58" x14ac:dyDescent="0.3">
      <c r="AN8485" s="37">
        <f t="shared" si="1271"/>
        <v>3</v>
      </c>
      <c r="AO8485" s="32" t="s">
        <v>122</v>
      </c>
      <c r="AP8485" s="32" t="s">
        <v>166</v>
      </c>
      <c r="AQ8485" s="32" t="s">
        <v>70</v>
      </c>
      <c r="AR8485" s="33">
        <v>1180.2272720000001</v>
      </c>
      <c r="AS8485" s="34">
        <v>955.45454600000005</v>
      </c>
      <c r="AT8485" s="33">
        <v>53.181817000000002</v>
      </c>
      <c r="AU8485" s="35">
        <v>171.59090900000001</v>
      </c>
      <c r="AV8485" s="33">
        <v>1061.681816</v>
      </c>
      <c r="AW8485" s="33">
        <v>118.545456</v>
      </c>
      <c r="AX8485" s="53">
        <v>45</v>
      </c>
      <c r="AY8485" s="53">
        <v>10</v>
      </c>
      <c r="AZ8485" s="38">
        <f t="shared" si="1272"/>
        <v>45356</v>
      </c>
      <c r="BA8485" s="39">
        <f t="shared" si="1273"/>
        <v>0.72823763354786697</v>
      </c>
      <c r="BB8485" s="40">
        <f t="shared" si="1274"/>
        <v>202.19590039006525</v>
      </c>
      <c r="BC8485" s="39">
        <f t="shared" si="1275"/>
        <v>8.1313686496532006E-2</v>
      </c>
      <c r="BD8485" s="40">
        <f t="shared" si="1276"/>
        <v>22.576825609934779</v>
      </c>
      <c r="BE8485" s="39">
        <f t="shared" si="1277"/>
        <v>0.14538802235032575</v>
      </c>
      <c r="BF8485" s="39">
        <f t="shared" si="1278"/>
        <v>4.5060657605275195E-2</v>
      </c>
    </row>
    <row r="8486" spans="40:58" x14ac:dyDescent="0.3">
      <c r="AN8486" s="37">
        <f t="shared" si="1271"/>
        <v>3</v>
      </c>
      <c r="AO8486" s="32" t="s">
        <v>122</v>
      </c>
      <c r="AP8486" s="32" t="s">
        <v>167</v>
      </c>
      <c r="AQ8486" s="32" t="s">
        <v>72</v>
      </c>
      <c r="AR8486" s="33">
        <v>1550.5363580000001</v>
      </c>
      <c r="AS8486" s="34">
        <v>1471.2181760000001</v>
      </c>
      <c r="AT8486" s="33">
        <v>22.272727</v>
      </c>
      <c r="AU8486" s="35">
        <v>57.045454999999997</v>
      </c>
      <c r="AV8486" s="33">
        <v>1366.7272640000001</v>
      </c>
      <c r="AW8486" s="33">
        <v>183.80909399999999</v>
      </c>
      <c r="AX8486" s="53">
        <v>74</v>
      </c>
      <c r="AY8486" s="53">
        <v>14</v>
      </c>
      <c r="AZ8486" s="38">
        <f t="shared" si="1272"/>
        <v>45357</v>
      </c>
      <c r="BA8486" s="39">
        <f t="shared" si="1273"/>
        <v>0.83636342233836336</v>
      </c>
      <c r="BB8486" s="40">
        <f t="shared" si="1274"/>
        <v>69.915369163058372</v>
      </c>
      <c r="BC8486" s="39">
        <f t="shared" si="1275"/>
        <v>0.11248125867104521</v>
      </c>
      <c r="BD8486" s="40">
        <f t="shared" si="1276"/>
        <v>9.4028128369416173</v>
      </c>
      <c r="BE8486" s="39">
        <f t="shared" si="1277"/>
        <v>3.679078836537672E-2</v>
      </c>
      <c r="BF8486" s="39">
        <f t="shared" si="1278"/>
        <v>1.4364530625214787E-2</v>
      </c>
    </row>
    <row r="8487" spans="40:58" x14ac:dyDescent="0.3">
      <c r="AN8487" s="37">
        <f t="shared" si="1271"/>
        <v>3</v>
      </c>
      <c r="AO8487" s="32" t="s">
        <v>122</v>
      </c>
      <c r="AP8487" s="32" t="s">
        <v>168</v>
      </c>
      <c r="AQ8487" s="32" t="s">
        <v>75</v>
      </c>
      <c r="AR8487" s="33">
        <v>2300.181814</v>
      </c>
      <c r="AS8487" s="34">
        <v>2065.6363609999999</v>
      </c>
      <c r="AT8487" s="33">
        <v>91.818180999999996</v>
      </c>
      <c r="AU8487" s="35">
        <v>142.727272</v>
      </c>
      <c r="AV8487" s="33">
        <v>2106.9090849999998</v>
      </c>
      <c r="AW8487" s="33">
        <v>193.272729</v>
      </c>
      <c r="AX8487" s="53">
        <v>91</v>
      </c>
      <c r="AY8487" s="53">
        <v>16</v>
      </c>
      <c r="AZ8487" s="38">
        <f t="shared" si="1272"/>
        <v>45358</v>
      </c>
      <c r="BA8487" s="39">
        <f t="shared" si="1273"/>
        <v>0.82257467530863182</v>
      </c>
      <c r="BB8487" s="40">
        <f t="shared" si="1274"/>
        <v>214.83777619813006</v>
      </c>
      <c r="BC8487" s="39">
        <f t="shared" si="1275"/>
        <v>7.5457101322047887E-2</v>
      </c>
      <c r="BD8487" s="40">
        <f t="shared" si="1276"/>
        <v>19.707676801870093</v>
      </c>
      <c r="BE8487" s="39">
        <f t="shared" si="1277"/>
        <v>6.2050430592614017E-2</v>
      </c>
      <c r="BF8487" s="39">
        <f t="shared" si="1278"/>
        <v>3.9917792776706124E-2</v>
      </c>
    </row>
    <row r="8488" spans="40:58" x14ac:dyDescent="0.3">
      <c r="AN8488" s="37">
        <f t="shared" si="1271"/>
        <v>3</v>
      </c>
      <c r="AO8488" s="32" t="s">
        <v>122</v>
      </c>
      <c r="AP8488" s="32" t="s">
        <v>169</v>
      </c>
      <c r="AQ8488" s="32" t="s">
        <v>78</v>
      </c>
      <c r="AR8488" s="33">
        <v>2626.3181519999998</v>
      </c>
      <c r="AS8488" s="34">
        <v>2295.8636069999998</v>
      </c>
      <c r="AT8488" s="33">
        <v>73.636362000000005</v>
      </c>
      <c r="AU8488" s="35">
        <v>256.81818299999998</v>
      </c>
      <c r="AV8488" s="33">
        <v>2385.8181549999999</v>
      </c>
      <c r="AW8488" s="33">
        <v>240.49999700000001</v>
      </c>
      <c r="AX8488" s="53">
        <v>112</v>
      </c>
      <c r="AY8488" s="53">
        <v>16</v>
      </c>
      <c r="AZ8488" s="38">
        <f t="shared" si="1272"/>
        <v>45359</v>
      </c>
      <c r="BA8488" s="39">
        <f t="shared" si="1273"/>
        <v>0.79412478766340333</v>
      </c>
      <c r="BB8488" s="40">
        <f t="shared" si="1274"/>
        <v>300.19381020645841</v>
      </c>
      <c r="BC8488" s="39">
        <f t="shared" si="1275"/>
        <v>8.0050949671256116E-2</v>
      </c>
      <c r="BD8488" s="40">
        <f t="shared" si="1276"/>
        <v>30.260734793541641</v>
      </c>
      <c r="BE8488" s="39">
        <f t="shared" si="1277"/>
        <v>9.7786394540367166E-2</v>
      </c>
      <c r="BF8488" s="39">
        <f t="shared" si="1278"/>
        <v>2.8037868124973463E-2</v>
      </c>
    </row>
    <row r="8489" spans="40:58" x14ac:dyDescent="0.3">
      <c r="AN8489" s="37">
        <f t="shared" si="1271"/>
        <v>3</v>
      </c>
      <c r="AO8489" s="32" t="s">
        <v>122</v>
      </c>
      <c r="AP8489" s="32" t="s">
        <v>170</v>
      </c>
      <c r="AQ8489" s="32" t="s">
        <v>81</v>
      </c>
      <c r="AR8489" s="33">
        <v>3283.1181649999999</v>
      </c>
      <c r="AS8489" s="34">
        <v>2863.1545310000001</v>
      </c>
      <c r="AT8489" s="33">
        <v>84.090907999999999</v>
      </c>
      <c r="AU8489" s="35">
        <v>335.872726</v>
      </c>
      <c r="AV8489" s="33">
        <v>3164.4818030000001</v>
      </c>
      <c r="AW8489" s="33">
        <v>118.63636200000001</v>
      </c>
      <c r="AX8489" s="53">
        <v>136</v>
      </c>
      <c r="AY8489" s="53">
        <v>7</v>
      </c>
      <c r="AZ8489" s="38">
        <f t="shared" si="1272"/>
        <v>45360</v>
      </c>
      <c r="BA8489" s="39">
        <f t="shared" si="1273"/>
        <v>0.84057092364506503</v>
      </c>
      <c r="BB8489" s="40">
        <f t="shared" si="1274"/>
        <v>404.78813461005944</v>
      </c>
      <c r="BC8489" s="39">
        <f t="shared" si="1275"/>
        <v>3.1512987778817794E-2</v>
      </c>
      <c r="BD8489" s="40">
        <f t="shared" si="1276"/>
        <v>15.175499389940319</v>
      </c>
      <c r="BE8489" s="39">
        <f t="shared" si="1277"/>
        <v>0.10230296599757019</v>
      </c>
      <c r="BF8489" s="39">
        <f t="shared" si="1278"/>
        <v>2.5613122578547216E-2</v>
      </c>
    </row>
    <row r="8490" spans="40:58" x14ac:dyDescent="0.3">
      <c r="AN8490" s="37">
        <f t="shared" si="1271"/>
        <v>3</v>
      </c>
      <c r="AO8490" s="32" t="s">
        <v>122</v>
      </c>
      <c r="AP8490" s="32" t="s">
        <v>171</v>
      </c>
      <c r="AQ8490" s="32" t="s">
        <v>84</v>
      </c>
      <c r="AR8490" s="33">
        <v>2009.090909</v>
      </c>
      <c r="AS8490" s="34">
        <v>1647.2727279999999</v>
      </c>
      <c r="AT8490" s="33">
        <v>181.81818000000001</v>
      </c>
      <c r="AU8490" s="35">
        <v>180.000001</v>
      </c>
      <c r="AV8490" s="33">
        <v>1830</v>
      </c>
      <c r="AW8490" s="33">
        <v>179.09090900000001</v>
      </c>
      <c r="AX8490" s="53">
        <v>83</v>
      </c>
      <c r="AY8490" s="53">
        <v>5</v>
      </c>
      <c r="AZ8490" s="38">
        <f t="shared" si="1272"/>
        <v>45361</v>
      </c>
      <c r="BA8490" s="39">
        <f t="shared" si="1273"/>
        <v>0.74682254702821305</v>
      </c>
      <c r="BB8490" s="40">
        <f t="shared" si="1274"/>
        <v>329.56561012939221</v>
      </c>
      <c r="BC8490" s="39">
        <f t="shared" si="1275"/>
        <v>7.3086955633321266E-2</v>
      </c>
      <c r="BD8490" s="40">
        <f t="shared" si="1276"/>
        <v>32.252570870607904</v>
      </c>
      <c r="BE8490" s="39">
        <f t="shared" si="1277"/>
        <v>8.9592760682787001E-2</v>
      </c>
      <c r="BF8490" s="39">
        <f t="shared" si="1278"/>
        <v>9.0497736655678632E-2</v>
      </c>
    </row>
    <row r="8491" spans="40:58" x14ac:dyDescent="0.3">
      <c r="AN8491" s="37">
        <f t="shared" si="1271"/>
        <v>3</v>
      </c>
      <c r="AO8491" s="32" t="s">
        <v>122</v>
      </c>
      <c r="AP8491" s="32" t="s">
        <v>172</v>
      </c>
      <c r="AQ8491" s="32" t="s">
        <v>67</v>
      </c>
      <c r="AR8491" s="33">
        <v>1396.5454569999999</v>
      </c>
      <c r="AS8491" s="34">
        <v>1176.5454569999999</v>
      </c>
      <c r="AT8491" s="33">
        <v>76.818180999999996</v>
      </c>
      <c r="AU8491" s="35">
        <v>143.18181899999999</v>
      </c>
      <c r="AV8491" s="33">
        <v>1349.272729</v>
      </c>
      <c r="AW8491" s="33">
        <v>47.272728000000001</v>
      </c>
      <c r="AX8491" s="53">
        <v>59</v>
      </c>
      <c r="AY8491" s="53">
        <v>1</v>
      </c>
      <c r="AZ8491" s="38">
        <f t="shared" si="1272"/>
        <v>45362</v>
      </c>
      <c r="BA8491" s="39">
        <f t="shared" si="1273"/>
        <v>0.8139510750730885</v>
      </c>
      <c r="BB8491" s="40">
        <f t="shared" si="1274"/>
        <v>212.55305288641242</v>
      </c>
      <c r="BC8491" s="39">
        <f t="shared" si="1275"/>
        <v>2.8517353793813829E-2</v>
      </c>
      <c r="BD8491" s="40">
        <f t="shared" si="1276"/>
        <v>7.4469471135875827</v>
      </c>
      <c r="BE8491" s="39">
        <f t="shared" si="1277"/>
        <v>0.10252571320347648</v>
      </c>
      <c r="BF8491" s="39">
        <f t="shared" si="1278"/>
        <v>5.500585792962126E-2</v>
      </c>
    </row>
    <row r="8492" spans="40:58" x14ac:dyDescent="0.3">
      <c r="AN8492" s="37">
        <f t="shared" si="1271"/>
        <v>3</v>
      </c>
      <c r="AO8492" s="32" t="s">
        <v>122</v>
      </c>
      <c r="AP8492" s="32" t="s">
        <v>173</v>
      </c>
      <c r="AQ8492" s="32" t="s">
        <v>70</v>
      </c>
      <c r="AR8492" s="33">
        <v>1164.68181</v>
      </c>
      <c r="AS8492" s="34">
        <v>1082.9999929999999</v>
      </c>
      <c r="AT8492" s="33">
        <v>10.818180999999999</v>
      </c>
      <c r="AU8492" s="35">
        <v>70.863636</v>
      </c>
      <c r="AV8492" s="33">
        <v>748.95453799999996</v>
      </c>
      <c r="AW8492" s="33">
        <v>415.72727200000003</v>
      </c>
      <c r="AX8492" s="53">
        <v>32</v>
      </c>
      <c r="AY8492" s="53">
        <v>27</v>
      </c>
      <c r="AZ8492" s="38">
        <f t="shared" si="1272"/>
        <v>45363</v>
      </c>
      <c r="BA8492" s="39">
        <f t="shared" si="1273"/>
        <v>0.59795613343698539</v>
      </c>
      <c r="BB8492" s="40">
        <f t="shared" si="1274"/>
        <v>52.525906208010277</v>
      </c>
      <c r="BC8492" s="39">
        <f t="shared" si="1275"/>
        <v>0.33191156407603734</v>
      </c>
      <c r="BD8492" s="40">
        <f t="shared" si="1276"/>
        <v>29.155910791989857</v>
      </c>
      <c r="BE8492" s="39">
        <f t="shared" si="1277"/>
        <v>6.0843773287744568E-2</v>
      </c>
      <c r="BF8492" s="39">
        <f t="shared" si="1278"/>
        <v>9.2885291992325352E-3</v>
      </c>
    </row>
    <row r="8493" spans="40:58" x14ac:dyDescent="0.3">
      <c r="AN8493" s="37">
        <f t="shared" si="1271"/>
        <v>3</v>
      </c>
      <c r="AO8493" s="32" t="s">
        <v>122</v>
      </c>
      <c r="AP8493" s="32" t="s">
        <v>174</v>
      </c>
      <c r="AQ8493" s="32" t="s">
        <v>72</v>
      </c>
      <c r="AR8493" s="33">
        <v>1021.880762</v>
      </c>
      <c r="AS8493" s="34">
        <v>865.09089800000004</v>
      </c>
      <c r="AT8493" s="33">
        <v>69.956779999999995</v>
      </c>
      <c r="AU8493" s="35">
        <v>86.833083999999999</v>
      </c>
      <c r="AV8493" s="33">
        <v>997.880762</v>
      </c>
      <c r="AW8493" s="33">
        <v>24</v>
      </c>
      <c r="AX8493" s="53">
        <v>42</v>
      </c>
      <c r="AY8493" s="53">
        <v>2</v>
      </c>
      <c r="AZ8493" s="38">
        <f t="shared" si="1272"/>
        <v>45364</v>
      </c>
      <c r="BA8493" s="39">
        <f t="shared" si="1273"/>
        <v>0.82668478828025316</v>
      </c>
      <c r="BB8493" s="40">
        <f t="shared" si="1274"/>
        <v>153.10748061836625</v>
      </c>
      <c r="BC8493" s="39">
        <f t="shared" si="1275"/>
        <v>1.9882570818341997E-2</v>
      </c>
      <c r="BD8493" s="40">
        <f t="shared" si="1276"/>
        <v>3.6823833816337168</v>
      </c>
      <c r="BE8493" s="39">
        <f t="shared" si="1277"/>
        <v>8.497379266642853E-2</v>
      </c>
      <c r="BF8493" s="39">
        <f t="shared" si="1278"/>
        <v>6.8458848234976361E-2</v>
      </c>
    </row>
    <row r="8494" spans="40:58" x14ac:dyDescent="0.3">
      <c r="AN8494" s="37">
        <f t="shared" si="1271"/>
        <v>3</v>
      </c>
      <c r="AO8494" s="32" t="s">
        <v>122</v>
      </c>
      <c r="AP8494" s="32" t="s">
        <v>175</v>
      </c>
      <c r="AQ8494" s="32" t="s">
        <v>75</v>
      </c>
      <c r="AR8494" s="33">
        <v>1703.110428</v>
      </c>
      <c r="AS8494" s="34">
        <v>1505.263635</v>
      </c>
      <c r="AT8494" s="33">
        <v>84.010429999999999</v>
      </c>
      <c r="AU8494" s="35">
        <v>113.83636300000001</v>
      </c>
      <c r="AV8494" s="33">
        <v>1516.3831520000001</v>
      </c>
      <c r="AW8494" s="33">
        <v>186.72727599999999</v>
      </c>
      <c r="AX8494" s="53">
        <v>69</v>
      </c>
      <c r="AY8494" s="53">
        <v>13</v>
      </c>
      <c r="AZ8494" s="38">
        <f t="shared" si="1272"/>
        <v>45365</v>
      </c>
      <c r="BA8494" s="39">
        <f t="shared" si="1273"/>
        <v>0.78692964114516817</v>
      </c>
      <c r="BB8494" s="40">
        <f t="shared" si="1274"/>
        <v>176.1550740633663</v>
      </c>
      <c r="BC8494" s="39">
        <f t="shared" si="1275"/>
        <v>9.6902440587584918E-2</v>
      </c>
      <c r="BD8494" s="40">
        <f t="shared" si="1276"/>
        <v>21.691718936633659</v>
      </c>
      <c r="BE8494" s="39">
        <f t="shared" si="1277"/>
        <v>6.6840271263960582E-2</v>
      </c>
      <c r="BF8494" s="39">
        <f t="shared" si="1278"/>
        <v>4.9327647003286387E-2</v>
      </c>
    </row>
    <row r="8495" spans="40:58" x14ac:dyDescent="0.3">
      <c r="AN8495" s="37">
        <f t="shared" si="1271"/>
        <v>3</v>
      </c>
      <c r="AO8495" s="32" t="s">
        <v>122</v>
      </c>
      <c r="AP8495" s="32" t="s">
        <v>176</v>
      </c>
      <c r="AQ8495" s="32" t="s">
        <v>78</v>
      </c>
      <c r="AR8495" s="33">
        <v>2712.0909029999998</v>
      </c>
      <c r="AS8495" s="34">
        <v>2471.1818130000001</v>
      </c>
      <c r="AT8495" s="33">
        <v>47.272727000000003</v>
      </c>
      <c r="AU8495" s="35">
        <v>193.63636299999999</v>
      </c>
      <c r="AV8495" s="33">
        <v>2360.9999910000001</v>
      </c>
      <c r="AW8495" s="33">
        <v>351.090912</v>
      </c>
      <c r="AX8495" s="53">
        <v>103</v>
      </c>
      <c r="AY8495" s="53">
        <v>29</v>
      </c>
      <c r="AZ8495" s="38">
        <f t="shared" si="1272"/>
        <v>45366</v>
      </c>
      <c r="BA8495" s="39">
        <f t="shared" si="1273"/>
        <v>0.79321734191899873</v>
      </c>
      <c r="BB8495" s="40">
        <f t="shared" si="1274"/>
        <v>209.72245387964321</v>
      </c>
      <c r="BC8495" s="39">
        <f t="shared" si="1275"/>
        <v>0.11795485008477372</v>
      </c>
      <c r="BD8495" s="40">
        <f t="shared" si="1276"/>
        <v>31.186636120356461</v>
      </c>
      <c r="BE8495" s="39">
        <f t="shared" si="1277"/>
        <v>7.1397445707224519E-2</v>
      </c>
      <c r="BF8495" s="39">
        <f t="shared" si="1278"/>
        <v>1.7430362289003264E-2</v>
      </c>
    </row>
    <row r="8496" spans="40:58" x14ac:dyDescent="0.3">
      <c r="AN8496" s="37">
        <f t="shared" si="1271"/>
        <v>3</v>
      </c>
      <c r="AO8496" s="32" t="s">
        <v>122</v>
      </c>
      <c r="AP8496" s="32" t="s">
        <v>177</v>
      </c>
      <c r="AQ8496" s="32" t="s">
        <v>81</v>
      </c>
      <c r="AR8496" s="33">
        <v>3127.0506559999999</v>
      </c>
      <c r="AS8496" s="34">
        <v>2662.81817</v>
      </c>
      <c r="AT8496" s="33">
        <v>299.99999700000001</v>
      </c>
      <c r="AU8496" s="35">
        <v>164.23248899999999</v>
      </c>
      <c r="AV8496" s="33">
        <v>2981.1415670000001</v>
      </c>
      <c r="AW8496" s="33">
        <v>145.90908899999999</v>
      </c>
      <c r="AX8496" s="53">
        <v>131</v>
      </c>
      <c r="AY8496" s="53">
        <v>9</v>
      </c>
      <c r="AZ8496" s="38">
        <f t="shared" si="1272"/>
        <v>45367</v>
      </c>
      <c r="BA8496" s="39">
        <f t="shared" si="1273"/>
        <v>0.81180977939628762</v>
      </c>
      <c r="BB8496" s="40">
        <f t="shared" si="1274"/>
        <v>442.57126379162349</v>
      </c>
      <c r="BC8496" s="39">
        <f t="shared" si="1275"/>
        <v>3.9733244024436933E-2</v>
      </c>
      <c r="BD8496" s="40">
        <f t="shared" si="1276"/>
        <v>21.661222208376415</v>
      </c>
      <c r="BE8496" s="39">
        <f t="shared" si="1277"/>
        <v>5.2519932379374926E-2</v>
      </c>
      <c r="BF8496" s="39">
        <f t="shared" si="1278"/>
        <v>9.5937044199900554E-2</v>
      </c>
    </row>
    <row r="8497" spans="40:58" x14ac:dyDescent="0.3">
      <c r="AN8497" s="37">
        <f t="shared" si="1271"/>
        <v>3</v>
      </c>
      <c r="AO8497" s="32" t="s">
        <v>122</v>
      </c>
      <c r="AP8497" s="32" t="s">
        <v>178</v>
      </c>
      <c r="AQ8497" s="32" t="s">
        <v>84</v>
      </c>
      <c r="AR8497" s="33">
        <v>2021.2376839999999</v>
      </c>
      <c r="AS8497" s="34">
        <v>1760.499982</v>
      </c>
      <c r="AT8497" s="33">
        <v>154.68703400000001</v>
      </c>
      <c r="AU8497" s="35">
        <v>106.050668</v>
      </c>
      <c r="AV8497" s="33">
        <v>1775.328595</v>
      </c>
      <c r="AW8497" s="33">
        <v>245.90908899999999</v>
      </c>
      <c r="AX8497" s="53">
        <v>80</v>
      </c>
      <c r="AY8497" s="53">
        <v>11</v>
      </c>
      <c r="AZ8497" s="38">
        <f t="shared" si="1272"/>
        <v>45368</v>
      </c>
      <c r="BA8497" s="39">
        <f t="shared" si="1273"/>
        <v>0.76503270216843966</v>
      </c>
      <c r="BB8497" s="40">
        <f t="shared" si="1274"/>
        <v>229.01566788480108</v>
      </c>
      <c r="BC8497" s="39">
        <f t="shared" si="1275"/>
        <v>0.10596826715645243</v>
      </c>
      <c r="BD8497" s="40">
        <f t="shared" si="1276"/>
        <v>31.72203411519882</v>
      </c>
      <c r="BE8497" s="39">
        <f t="shared" si="1277"/>
        <v>5.246818265832412E-2</v>
      </c>
      <c r="BF8497" s="39">
        <f t="shared" si="1278"/>
        <v>7.6530848016783767E-2</v>
      </c>
    </row>
    <row r="8498" spans="40:58" x14ac:dyDescent="0.3">
      <c r="AN8498" s="37">
        <f t="shared" si="1271"/>
        <v>3</v>
      </c>
      <c r="AO8498" s="32" t="s">
        <v>122</v>
      </c>
      <c r="AP8498" s="32" t="s">
        <v>179</v>
      </c>
      <c r="AQ8498" s="32" t="s">
        <v>67</v>
      </c>
      <c r="AR8498" s="33">
        <v>796.21817999999996</v>
      </c>
      <c r="AS8498" s="34">
        <v>760.76363500000002</v>
      </c>
      <c r="AT8498" s="33">
        <v>7.2727269999999997</v>
      </c>
      <c r="AU8498" s="35">
        <v>28.181818</v>
      </c>
      <c r="AV8498" s="33">
        <v>595.85454400000003</v>
      </c>
      <c r="AW8498" s="33">
        <v>200.36363600000001</v>
      </c>
      <c r="AX8498" s="53">
        <v>26</v>
      </c>
      <c r="AY8498" s="53">
        <v>15</v>
      </c>
      <c r="AZ8498" s="38">
        <f t="shared" si="1272"/>
        <v>45369</v>
      </c>
      <c r="BA8498" s="39">
        <f t="shared" si="1273"/>
        <v>0.71503256474874033</v>
      </c>
      <c r="BB8498" s="40">
        <f t="shared" si="1274"/>
        <v>26.532616655025944</v>
      </c>
      <c r="BC8498" s="39">
        <f t="shared" si="1275"/>
        <v>0.2404387546828258</v>
      </c>
      <c r="BD8498" s="40">
        <f t="shared" si="1276"/>
        <v>8.9219283449739972</v>
      </c>
      <c r="BE8498" s="39">
        <f t="shared" si="1277"/>
        <v>3.5394592472128686E-2</v>
      </c>
      <c r="BF8498" s="39">
        <f t="shared" si="1278"/>
        <v>9.1340880963054621E-3</v>
      </c>
    </row>
    <row r="8499" spans="40:58" x14ac:dyDescent="0.3">
      <c r="AN8499" s="37">
        <f t="shared" si="1271"/>
        <v>3</v>
      </c>
      <c r="AO8499" s="32" t="s">
        <v>122</v>
      </c>
      <c r="AP8499" s="32" t="s">
        <v>180</v>
      </c>
      <c r="AQ8499" s="32" t="s">
        <v>70</v>
      </c>
      <c r="AR8499" s="33">
        <v>1672.4454430000001</v>
      </c>
      <c r="AS8499" s="34">
        <v>1556.718173</v>
      </c>
      <c r="AT8499" s="33">
        <v>72.272724999999994</v>
      </c>
      <c r="AU8499" s="35">
        <v>43.454545000000003</v>
      </c>
      <c r="AV8499" s="33">
        <v>1498.172714</v>
      </c>
      <c r="AW8499" s="33">
        <v>174.272729</v>
      </c>
      <c r="AX8499" s="53">
        <v>69</v>
      </c>
      <c r="AY8499" s="53">
        <v>13</v>
      </c>
      <c r="AZ8499" s="38">
        <f t="shared" si="1272"/>
        <v>45370</v>
      </c>
      <c r="BA8499" s="39">
        <f t="shared" si="1273"/>
        <v>0.83381165119282841</v>
      </c>
      <c r="BB8499" s="40">
        <f t="shared" si="1274"/>
        <v>103.66821764224862</v>
      </c>
      <c r="BC8499" s="39">
        <f t="shared" si="1275"/>
        <v>9.699190925551078E-2</v>
      </c>
      <c r="BD8499" s="40">
        <f t="shared" si="1276"/>
        <v>12.059052357751467</v>
      </c>
      <c r="BE8499" s="39">
        <f t="shared" si="1277"/>
        <v>2.5982638286874152E-2</v>
      </c>
      <c r="BF8499" s="39">
        <f t="shared" si="1278"/>
        <v>4.3213801264786605E-2</v>
      </c>
    </row>
    <row r="8500" spans="40:58" x14ac:dyDescent="0.3">
      <c r="AN8500" s="37">
        <f t="shared" si="1271"/>
        <v>3</v>
      </c>
      <c r="AO8500" s="32" t="s">
        <v>122</v>
      </c>
      <c r="AP8500" s="32" t="s">
        <v>181</v>
      </c>
      <c r="AQ8500" s="32" t="s">
        <v>72</v>
      </c>
      <c r="AR8500" s="33">
        <v>1235.6272819999999</v>
      </c>
      <c r="AS8500" s="34">
        <v>1167.0818280000001</v>
      </c>
      <c r="AT8500" s="33">
        <v>1</v>
      </c>
      <c r="AU8500" s="35">
        <v>68.545454000000007</v>
      </c>
      <c r="AV8500" s="33">
        <v>1063.3636449999999</v>
      </c>
      <c r="AW8500" s="33">
        <v>172.26363699999999</v>
      </c>
      <c r="AX8500" s="53">
        <v>49</v>
      </c>
      <c r="AY8500" s="53">
        <v>13</v>
      </c>
      <c r="AZ8500" s="38">
        <f t="shared" si="1272"/>
        <v>45371</v>
      </c>
      <c r="BA8500" s="39">
        <f t="shared" si="1273"/>
        <v>0.81284574704389956</v>
      </c>
      <c r="BB8500" s="40">
        <f t="shared" si="1274"/>
        <v>58.989263894886754</v>
      </c>
      <c r="BC8500" s="39">
        <f t="shared" si="1275"/>
        <v>0.13168003755268889</v>
      </c>
      <c r="BD8500" s="40">
        <f t="shared" si="1276"/>
        <v>9.5561901051130818</v>
      </c>
      <c r="BE8500" s="39">
        <f t="shared" si="1277"/>
        <v>5.5474215403411603E-2</v>
      </c>
      <c r="BF8500" s="39">
        <f t="shared" si="1278"/>
        <v>8.0930553619809121E-4</v>
      </c>
    </row>
    <row r="8501" spans="40:58" x14ac:dyDescent="0.3">
      <c r="AN8501" s="37">
        <f t="shared" si="1271"/>
        <v>3</v>
      </c>
      <c r="AO8501" s="32" t="s">
        <v>122</v>
      </c>
      <c r="AP8501" s="32" t="s">
        <v>182</v>
      </c>
      <c r="AQ8501" s="32" t="s">
        <v>75</v>
      </c>
      <c r="AR8501" s="33">
        <v>1548.7272720000001</v>
      </c>
      <c r="AS8501" s="34">
        <v>1365.3636369999999</v>
      </c>
      <c r="AT8501" s="33">
        <v>19.090909</v>
      </c>
      <c r="AU8501" s="35">
        <v>164.27272600000001</v>
      </c>
      <c r="AV8501" s="33">
        <v>1217.545449</v>
      </c>
      <c r="AW8501" s="33">
        <v>331.18182300000001</v>
      </c>
      <c r="AX8501" s="53">
        <v>46</v>
      </c>
      <c r="AY8501" s="53">
        <v>32</v>
      </c>
      <c r="AZ8501" s="38">
        <f t="shared" si="1272"/>
        <v>45372</v>
      </c>
      <c r="BA8501" s="39">
        <f t="shared" si="1273"/>
        <v>0.69308040732090093</v>
      </c>
      <c r="BB8501" s="40">
        <f t="shared" si="1274"/>
        <v>144.15292049325214</v>
      </c>
      <c r="BC8501" s="39">
        <f t="shared" si="1275"/>
        <v>0.18852325633563971</v>
      </c>
      <c r="BD8501" s="40">
        <f t="shared" si="1276"/>
        <v>39.210714506747998</v>
      </c>
      <c r="BE8501" s="39">
        <f t="shared" si="1277"/>
        <v>0.10606949911062198</v>
      </c>
      <c r="BF8501" s="39">
        <f t="shared" si="1278"/>
        <v>1.2326837232837208E-2</v>
      </c>
    </row>
    <row r="8502" spans="40:58" x14ac:dyDescent="0.3">
      <c r="AN8502" s="37">
        <f t="shared" si="1271"/>
        <v>3</v>
      </c>
      <c r="AO8502" s="32" t="s">
        <v>122</v>
      </c>
      <c r="AP8502" s="32" t="s">
        <v>183</v>
      </c>
      <c r="AQ8502" s="32" t="s">
        <v>78</v>
      </c>
      <c r="AR8502" s="33">
        <v>1998.481368</v>
      </c>
      <c r="AS8502" s="34">
        <v>1737.727271</v>
      </c>
      <c r="AT8502" s="33">
        <v>7.2727269999999997</v>
      </c>
      <c r="AU8502" s="35">
        <v>253.48137</v>
      </c>
      <c r="AV8502" s="33">
        <v>1804.663184</v>
      </c>
      <c r="AW8502" s="33">
        <v>193.818184</v>
      </c>
      <c r="AX8502" s="53">
        <v>82</v>
      </c>
      <c r="AY8502" s="53">
        <v>12</v>
      </c>
      <c r="AZ8502" s="38">
        <f t="shared" si="1272"/>
        <v>45373</v>
      </c>
      <c r="BA8502" s="39">
        <f t="shared" si="1273"/>
        <v>0.78519507710927106</v>
      </c>
      <c r="BB8502" s="40">
        <f t="shared" si="1274"/>
        <v>235.4654521517985</v>
      </c>
      <c r="BC8502" s="39">
        <f t="shared" si="1275"/>
        <v>8.4328801784354951E-2</v>
      </c>
      <c r="BD8502" s="40">
        <f t="shared" si="1276"/>
        <v>25.288644848201482</v>
      </c>
      <c r="BE8502" s="39">
        <f t="shared" si="1277"/>
        <v>0.12683699435920887</v>
      </c>
      <c r="BF8502" s="39">
        <f t="shared" si="1278"/>
        <v>3.6391267471651504E-3</v>
      </c>
    </row>
    <row r="8503" spans="40:58" x14ac:dyDescent="0.3">
      <c r="AN8503" s="37">
        <f t="shared" si="1271"/>
        <v>3</v>
      </c>
      <c r="AO8503" s="32" t="s">
        <v>122</v>
      </c>
      <c r="AP8503" s="32" t="s">
        <v>184</v>
      </c>
      <c r="AQ8503" s="32" t="s">
        <v>81</v>
      </c>
      <c r="AR8503" s="33">
        <v>3153.971673</v>
      </c>
      <c r="AS8503" s="34">
        <v>2861.6363540000002</v>
      </c>
      <c r="AT8503" s="33">
        <v>42.181817000000002</v>
      </c>
      <c r="AU8503" s="35">
        <v>250.153502</v>
      </c>
      <c r="AV8503" s="33">
        <v>2964.9716739999999</v>
      </c>
      <c r="AW8503" s="33">
        <v>188.999999</v>
      </c>
      <c r="AX8503" s="53">
        <v>136</v>
      </c>
      <c r="AY8503" s="53">
        <v>13</v>
      </c>
      <c r="AZ8503" s="38">
        <f t="shared" si="1272"/>
        <v>45374</v>
      </c>
      <c r="BA8503" s="39">
        <f t="shared" si="1273"/>
        <v>0.8529418350493384</v>
      </c>
      <c r="BB8503" s="40">
        <f t="shared" si="1274"/>
        <v>274.81728753774809</v>
      </c>
      <c r="BC8503" s="39">
        <f t="shared" si="1275"/>
        <v>5.437016730547798E-2</v>
      </c>
      <c r="BD8503" s="40">
        <f t="shared" si="1276"/>
        <v>17.518031462251702</v>
      </c>
      <c r="BE8503" s="39">
        <f t="shared" si="1277"/>
        <v>7.9313807457902299E-2</v>
      </c>
      <c r="BF8503" s="39">
        <f t="shared" si="1278"/>
        <v>1.3374190187281369E-2</v>
      </c>
    </row>
    <row r="8504" spans="40:58" x14ac:dyDescent="0.3">
      <c r="AN8504" s="37">
        <f t="shared" si="1271"/>
        <v>3</v>
      </c>
      <c r="AO8504" s="32" t="s">
        <v>122</v>
      </c>
      <c r="AP8504" s="32" t="s">
        <v>185</v>
      </c>
      <c r="AQ8504" s="32" t="s">
        <v>84</v>
      </c>
      <c r="AR8504" s="33">
        <v>2063.7460350000001</v>
      </c>
      <c r="AS8504" s="34">
        <v>1723.363623</v>
      </c>
      <c r="AT8504" s="33">
        <v>117.190758</v>
      </c>
      <c r="AU8504" s="35">
        <v>223.191654</v>
      </c>
      <c r="AV8504" s="33">
        <v>1926.927854</v>
      </c>
      <c r="AW8504" s="33">
        <v>136.81818100000001</v>
      </c>
      <c r="AX8504" s="53">
        <v>82</v>
      </c>
      <c r="AY8504" s="53">
        <v>8</v>
      </c>
      <c r="AZ8504" s="38">
        <f t="shared" si="1272"/>
        <v>45375</v>
      </c>
      <c r="BA8504" s="39">
        <f t="shared" si="1273"/>
        <v>0.77970419774475597</v>
      </c>
      <c r="BB8504" s="40">
        <f t="shared" si="1274"/>
        <v>317.81640743140377</v>
      </c>
      <c r="BC8504" s="39">
        <f t="shared" si="1275"/>
        <v>5.5361548608089103E-2</v>
      </c>
      <c r="BD8504" s="40">
        <f t="shared" si="1276"/>
        <v>22.566004568596345</v>
      </c>
      <c r="BE8504" s="39">
        <f t="shared" si="1277"/>
        <v>0.10814879845426328</v>
      </c>
      <c r="BF8504" s="39">
        <f t="shared" si="1278"/>
        <v>5.67854551928915E-2</v>
      </c>
    </row>
    <row r="8505" spans="40:58" x14ac:dyDescent="0.3">
      <c r="AN8505" s="37">
        <f t="shared" si="1271"/>
        <v>3</v>
      </c>
      <c r="AO8505" s="32" t="s">
        <v>122</v>
      </c>
      <c r="AP8505" s="32" t="s">
        <v>186</v>
      </c>
      <c r="AQ8505" s="32" t="s">
        <v>67</v>
      </c>
      <c r="AR8505" s="33">
        <v>746.45975499999997</v>
      </c>
      <c r="AS8505" s="34">
        <v>450.72726899999998</v>
      </c>
      <c r="AT8505" s="33">
        <v>130.04545300000001</v>
      </c>
      <c r="AU8505" s="35">
        <v>165.68703300000001</v>
      </c>
      <c r="AV8505" s="33">
        <v>715.732482</v>
      </c>
      <c r="AW8505" s="33">
        <v>30.727273</v>
      </c>
      <c r="AX8505" s="53">
        <v>21</v>
      </c>
      <c r="AY8505" s="53">
        <v>2</v>
      </c>
      <c r="AZ8505" s="38">
        <f t="shared" si="1272"/>
        <v>45376</v>
      </c>
      <c r="BA8505" s="39">
        <f t="shared" si="1273"/>
        <v>0.5789642731614536</v>
      </c>
      <c r="BB8505" s="40">
        <f t="shared" si="1274"/>
        <v>283.55895250214832</v>
      </c>
      <c r="BC8505" s="39">
        <f t="shared" si="1275"/>
        <v>2.4855646105325924E-2</v>
      </c>
      <c r="BD8505" s="40">
        <f t="shared" si="1276"/>
        <v>12.173533497851707</v>
      </c>
      <c r="BE8505" s="39">
        <f t="shared" si="1277"/>
        <v>0.22196378557608912</v>
      </c>
      <c r="BF8505" s="39">
        <f t="shared" si="1278"/>
        <v>0.17421629515713144</v>
      </c>
    </row>
    <row r="8506" spans="40:58" x14ac:dyDescent="0.3">
      <c r="AN8506" s="37">
        <f t="shared" si="1271"/>
        <v>3</v>
      </c>
      <c r="AO8506" s="32" t="s">
        <v>122</v>
      </c>
      <c r="AP8506" s="32" t="s">
        <v>187</v>
      </c>
      <c r="AQ8506" s="32" t="s">
        <v>70</v>
      </c>
      <c r="AR8506" s="33">
        <v>552.95975999999996</v>
      </c>
      <c r="AS8506" s="34">
        <v>516.81818099999998</v>
      </c>
      <c r="AT8506" s="33">
        <v>3.2727270000000002</v>
      </c>
      <c r="AU8506" s="35">
        <v>32.868851999999997</v>
      </c>
      <c r="AV8506" s="33">
        <v>342.50521400000002</v>
      </c>
      <c r="AW8506" s="33">
        <v>210.45454599999999</v>
      </c>
      <c r="AX8506" s="53">
        <v>16</v>
      </c>
      <c r="AY8506" s="53">
        <v>16</v>
      </c>
      <c r="AZ8506" s="38">
        <f t="shared" si="1272"/>
        <v>45377</v>
      </c>
      <c r="BA8506" s="39">
        <f t="shared" si="1273"/>
        <v>0.57891914821503709</v>
      </c>
      <c r="BB8506" s="40">
        <f t="shared" si="1274"/>
        <v>22.386220743608725</v>
      </c>
      <c r="BC8506" s="39">
        <f t="shared" si="1275"/>
        <v>0.35572061833868118</v>
      </c>
      <c r="BD8506" s="40">
        <f t="shared" si="1276"/>
        <v>13.755358256391261</v>
      </c>
      <c r="BE8506" s="39">
        <f t="shared" si="1277"/>
        <v>5.9441670764614048E-2</v>
      </c>
      <c r="BF8506" s="39">
        <f t="shared" si="1278"/>
        <v>5.9185626816678312E-3</v>
      </c>
    </row>
    <row r="8507" spans="40:58" x14ac:dyDescent="0.3">
      <c r="AN8507" s="37">
        <f t="shared" si="1271"/>
        <v>3</v>
      </c>
      <c r="AO8507" s="32" t="s">
        <v>122</v>
      </c>
      <c r="AP8507" s="32" t="s">
        <v>188</v>
      </c>
      <c r="AQ8507" s="32" t="s">
        <v>72</v>
      </c>
      <c r="AR8507" s="33">
        <v>1188.0454560000001</v>
      </c>
      <c r="AS8507" s="34">
        <v>1065.0454569999999</v>
      </c>
      <c r="AT8507" s="33">
        <v>55.454545000000003</v>
      </c>
      <c r="AU8507" s="35">
        <v>67.545454000000007</v>
      </c>
      <c r="AV8507" s="33">
        <v>934.59090700000002</v>
      </c>
      <c r="AW8507" s="33">
        <v>253.45454899999999</v>
      </c>
      <c r="AX8507" s="53">
        <v>40</v>
      </c>
      <c r="AY8507" s="53">
        <v>20</v>
      </c>
      <c r="AZ8507" s="38">
        <f t="shared" si="1272"/>
        <v>45378</v>
      </c>
      <c r="BA8507" s="39">
        <f t="shared" si="1273"/>
        <v>0.70521831118555145</v>
      </c>
      <c r="BB8507" s="40">
        <f t="shared" si="1274"/>
        <v>96.75949690801157</v>
      </c>
      <c r="BC8507" s="39">
        <f t="shared" si="1275"/>
        <v>0.19125029750377787</v>
      </c>
      <c r="BD8507" s="40">
        <f t="shared" si="1276"/>
        <v>26.240502091988539</v>
      </c>
      <c r="BE8507" s="39">
        <f t="shared" si="1277"/>
        <v>5.6854267367359053E-2</v>
      </c>
      <c r="BF8507" s="39">
        <f t="shared" si="1278"/>
        <v>4.6677123943311478E-2</v>
      </c>
    </row>
    <row r="8508" spans="40:58" x14ac:dyDescent="0.3">
      <c r="AN8508" s="37">
        <f t="shared" si="1271"/>
        <v>3</v>
      </c>
      <c r="AO8508" s="32" t="s">
        <v>122</v>
      </c>
      <c r="AP8508" s="32" t="s">
        <v>189</v>
      </c>
      <c r="AQ8508" s="32" t="s">
        <v>75</v>
      </c>
      <c r="AR8508" s="33">
        <v>1859.727269</v>
      </c>
      <c r="AS8508" s="34">
        <v>1718.545453</v>
      </c>
      <c r="AT8508" s="33">
        <v>84.545452999999995</v>
      </c>
      <c r="AU8508" s="35">
        <v>56.636363000000003</v>
      </c>
      <c r="AV8508" s="33">
        <v>1516.181814</v>
      </c>
      <c r="AW8508" s="33">
        <v>343.545455</v>
      </c>
      <c r="AX8508" s="53">
        <v>76</v>
      </c>
      <c r="AY8508" s="53">
        <v>26</v>
      </c>
      <c r="AZ8508" s="38">
        <f t="shared" si="1272"/>
        <v>45379</v>
      </c>
      <c r="BA8508" s="39">
        <f t="shared" si="1273"/>
        <v>0.75337948158963841</v>
      </c>
      <c r="BB8508" s="40">
        <f t="shared" si="1274"/>
        <v>115.10144818266589</v>
      </c>
      <c r="BC8508" s="39">
        <f t="shared" si="1275"/>
        <v>0.17070518482711233</v>
      </c>
      <c r="BD8508" s="40">
        <f t="shared" si="1276"/>
        <v>26.080367817334132</v>
      </c>
      <c r="BE8508" s="39">
        <f t="shared" si="1277"/>
        <v>3.0454123001838935E-2</v>
      </c>
      <c r="BF8508" s="39">
        <f t="shared" si="1278"/>
        <v>4.5461210581410255E-2</v>
      </c>
    </row>
    <row r="8509" spans="40:58" x14ac:dyDescent="0.3">
      <c r="AN8509" s="37">
        <f t="shared" si="1271"/>
        <v>3</v>
      </c>
      <c r="AO8509" s="32" t="s">
        <v>122</v>
      </c>
      <c r="AP8509" s="32" t="s">
        <v>190</v>
      </c>
      <c r="AQ8509" s="32" t="s">
        <v>78</v>
      </c>
      <c r="AR8509" s="33">
        <v>2020.4406650000001</v>
      </c>
      <c r="AS8509" s="34">
        <v>1709.9999829999999</v>
      </c>
      <c r="AT8509" s="33">
        <v>216.55365</v>
      </c>
      <c r="AU8509" s="35">
        <v>93.887032000000005</v>
      </c>
      <c r="AV8509" s="33">
        <v>1866.8043029999999</v>
      </c>
      <c r="AW8509" s="33">
        <v>153.63636199999999</v>
      </c>
      <c r="AX8509" s="53">
        <v>75</v>
      </c>
      <c r="AY8509" s="53">
        <v>12</v>
      </c>
      <c r="AZ8509" s="38">
        <f t="shared" si="1272"/>
        <v>45380</v>
      </c>
      <c r="BA8509" s="39">
        <f t="shared" si="1273"/>
        <v>0.78199269763299628</v>
      </c>
      <c r="BB8509" s="40">
        <f t="shared" si="1274"/>
        <v>286.8344569692448</v>
      </c>
      <c r="BC8509" s="39">
        <f t="shared" si="1275"/>
        <v>6.4357315323211761E-2</v>
      </c>
      <c r="BD8509" s="40">
        <f t="shared" si="1276"/>
        <v>23.606225030755311</v>
      </c>
      <c r="BE8509" s="39">
        <f t="shared" si="1277"/>
        <v>4.6468591543617543E-2</v>
      </c>
      <c r="BF8509" s="39">
        <f t="shared" si="1278"/>
        <v>0.10718139550017422</v>
      </c>
    </row>
    <row r="8510" spans="40:58" x14ac:dyDescent="0.3">
      <c r="AN8510" s="37">
        <f t="shared" si="1271"/>
        <v>3</v>
      </c>
      <c r="AO8510" s="32" t="s">
        <v>122</v>
      </c>
      <c r="AP8510" s="32" t="s">
        <v>191</v>
      </c>
      <c r="AQ8510" s="32" t="s">
        <v>81</v>
      </c>
      <c r="AR8510" s="33">
        <v>2509.4351670000001</v>
      </c>
      <c r="AS8510" s="34">
        <v>2204.7272710000002</v>
      </c>
      <c r="AT8510" s="33">
        <v>103.54545299999999</v>
      </c>
      <c r="AU8510" s="35">
        <v>201.162443</v>
      </c>
      <c r="AV8510" s="33">
        <v>2487.616986</v>
      </c>
      <c r="AW8510" s="33">
        <v>21.818180999999999</v>
      </c>
      <c r="AX8510" s="53">
        <v>104</v>
      </c>
      <c r="AY8510" s="53">
        <v>2</v>
      </c>
      <c r="AZ8510" s="38">
        <f t="shared" si="1272"/>
        <v>45381</v>
      </c>
      <c r="BA8510" s="39">
        <f t="shared" si="1273"/>
        <v>0.87093637206837848</v>
      </c>
      <c r="BB8510" s="40">
        <f t="shared" si="1274"/>
        <v>302.05862571221439</v>
      </c>
      <c r="BC8510" s="39">
        <f t="shared" si="1275"/>
        <v>7.6387351880187011E-3</v>
      </c>
      <c r="BD8510" s="40">
        <f t="shared" si="1276"/>
        <v>2.6492702877855114</v>
      </c>
      <c r="BE8510" s="39">
        <f t="shared" si="1277"/>
        <v>8.0162438801113678E-2</v>
      </c>
      <c r="BF8510" s="39">
        <f t="shared" si="1278"/>
        <v>4.1262453942489119E-2</v>
      </c>
    </row>
    <row r="8511" spans="40:58" x14ac:dyDescent="0.3">
      <c r="AN8511" s="37">
        <f t="shared" si="1271"/>
        <v>3</v>
      </c>
      <c r="AO8511" s="32" t="s">
        <v>122</v>
      </c>
      <c r="AP8511" s="32" t="s">
        <v>192</v>
      </c>
      <c r="AQ8511" s="32" t="s">
        <v>84</v>
      </c>
      <c r="AR8511" s="33">
        <v>766.44112199999995</v>
      </c>
      <c r="AS8511" s="34">
        <v>621.818173</v>
      </c>
      <c r="AT8511" s="33">
        <v>96.818179999999998</v>
      </c>
      <c r="AU8511" s="35">
        <v>47.804769</v>
      </c>
      <c r="AV8511" s="33">
        <v>650.53203199999996</v>
      </c>
      <c r="AW8511" s="33">
        <v>115.90909000000001</v>
      </c>
      <c r="AX8511" s="53">
        <v>26</v>
      </c>
      <c r="AY8511" s="53">
        <v>6</v>
      </c>
      <c r="AZ8511" s="38">
        <f t="shared" si="1272"/>
        <v>45382</v>
      </c>
      <c r="BA8511" s="39">
        <f t="shared" si="1273"/>
        <v>0.6886118633259295</v>
      </c>
      <c r="BB8511" s="40">
        <f t="shared" si="1274"/>
        <v>122.75158284996395</v>
      </c>
      <c r="BC8511" s="39">
        <f t="shared" si="1275"/>
        <v>0.12269399586047265</v>
      </c>
      <c r="BD8511" s="40">
        <f t="shared" si="1276"/>
        <v>21.871366150035993</v>
      </c>
      <c r="BE8511" s="39">
        <f t="shared" si="1277"/>
        <v>6.2372395775497032E-2</v>
      </c>
      <c r="BF8511" s="39">
        <f t="shared" si="1278"/>
        <v>0.12632174503810092</v>
      </c>
    </row>
    <row r="8512" spans="40:58" x14ac:dyDescent="0.3">
      <c r="AN8512" s="37">
        <f t="shared" si="1271"/>
        <v>4</v>
      </c>
      <c r="AO8512" s="32" t="s">
        <v>122</v>
      </c>
      <c r="AP8512" s="32" t="s">
        <v>193</v>
      </c>
      <c r="AQ8512" s="32" t="s">
        <v>67</v>
      </c>
      <c r="AR8512" s="33">
        <v>1028.8196640000001</v>
      </c>
      <c r="AS8512" s="34">
        <v>714.09090600000002</v>
      </c>
      <c r="AT8512" s="33">
        <v>178.26378299999999</v>
      </c>
      <c r="AU8512" s="35">
        <v>136.46497500000001</v>
      </c>
      <c r="AV8512" s="33">
        <v>812.940381</v>
      </c>
      <c r="AW8512" s="33">
        <v>215.87928299999999</v>
      </c>
      <c r="AX8512" s="53">
        <v>31</v>
      </c>
      <c r="AY8512" s="53">
        <v>9</v>
      </c>
      <c r="AZ8512" s="38">
        <f t="shared" si="1272"/>
        <v>45383</v>
      </c>
      <c r="BA8512" s="39">
        <f t="shared" si="1273"/>
        <v>0.5484457636685659</v>
      </c>
      <c r="BB8512" s="40">
        <f t="shared" si="1274"/>
        <v>248.68859470028252</v>
      </c>
      <c r="BC8512" s="39">
        <f t="shared" si="1275"/>
        <v>0.14564177274539578</v>
      </c>
      <c r="BD8512" s="40">
        <f t="shared" si="1276"/>
        <v>66.040163299717534</v>
      </c>
      <c r="BE8512" s="39">
        <f t="shared" si="1277"/>
        <v>0.13264226936471152</v>
      </c>
      <c r="BF8512" s="39">
        <f t="shared" si="1278"/>
        <v>0.17327019422132658</v>
      </c>
    </row>
    <row r="8513" spans="40:58" x14ac:dyDescent="0.3">
      <c r="AN8513" s="37">
        <f t="shared" si="1271"/>
        <v>4</v>
      </c>
      <c r="AO8513" s="32" t="s">
        <v>122</v>
      </c>
      <c r="AP8513" s="32" t="s">
        <v>194</v>
      </c>
      <c r="AQ8513" s="32" t="s">
        <v>70</v>
      </c>
      <c r="AR8513" s="33">
        <v>508.199703</v>
      </c>
      <c r="AS8513" s="34">
        <v>433.36363699999998</v>
      </c>
      <c r="AT8513" s="33">
        <v>7.2727269999999997</v>
      </c>
      <c r="AU8513" s="35">
        <v>67.563338999999999</v>
      </c>
      <c r="AV8513" s="33">
        <v>462.56333999999998</v>
      </c>
      <c r="AW8513" s="33">
        <v>45.636363000000003</v>
      </c>
      <c r="AX8513" s="53">
        <v>23</v>
      </c>
      <c r="AY8513" s="53">
        <v>3</v>
      </c>
      <c r="AZ8513" s="38">
        <f t="shared" si="1272"/>
        <v>45384</v>
      </c>
      <c r="BA8513" s="39">
        <f t="shared" si="1273"/>
        <v>0.77616644552822478</v>
      </c>
      <c r="BB8513" s="40">
        <f t="shared" si="1274"/>
        <v>68.115782903990493</v>
      </c>
      <c r="BC8513" s="39">
        <f t="shared" si="1275"/>
        <v>7.6576353103438313E-2</v>
      </c>
      <c r="BD8513" s="40">
        <f t="shared" si="1276"/>
        <v>6.7202830960095215</v>
      </c>
      <c r="BE8513" s="39">
        <f t="shared" si="1277"/>
        <v>0.13294643542914467</v>
      </c>
      <c r="BF8513" s="39">
        <f t="shared" si="1278"/>
        <v>1.4310765939192215E-2</v>
      </c>
    </row>
    <row r="8514" spans="40:58" x14ac:dyDescent="0.3">
      <c r="AN8514" s="37">
        <f t="shared" si="1271"/>
        <v>4</v>
      </c>
      <c r="AO8514" s="32" t="s">
        <v>122</v>
      </c>
      <c r="AP8514" s="32" t="s">
        <v>195</v>
      </c>
      <c r="AQ8514" s="32" t="s">
        <v>72</v>
      </c>
      <c r="AR8514" s="33">
        <v>555.82181700000001</v>
      </c>
      <c r="AS8514" s="34">
        <v>516.730909</v>
      </c>
      <c r="AT8514" s="33">
        <v>1</v>
      </c>
      <c r="AU8514" s="35">
        <v>39.090907999999999</v>
      </c>
      <c r="AV8514" s="33">
        <v>452.27272099999999</v>
      </c>
      <c r="AW8514" s="33">
        <v>103.54909600000001</v>
      </c>
      <c r="AX8514" s="53">
        <v>23</v>
      </c>
      <c r="AY8514" s="53">
        <v>9</v>
      </c>
      <c r="AZ8514" s="38">
        <f t="shared" si="1272"/>
        <v>45385</v>
      </c>
      <c r="BA8514" s="39">
        <f t="shared" si="1273"/>
        <v>0.7564733886599716</v>
      </c>
      <c r="BB8514" s="40">
        <f t="shared" si="1274"/>
        <v>31.808307602867401</v>
      </c>
      <c r="BC8514" s="39">
        <f t="shared" si="1275"/>
        <v>0.17319668400649951</v>
      </c>
      <c r="BD8514" s="40">
        <f t="shared" si="1276"/>
        <v>7.2826003971326116</v>
      </c>
      <c r="BE8514" s="39">
        <f t="shared" si="1277"/>
        <v>7.0329927333528899E-2</v>
      </c>
      <c r="BF8514" s="39">
        <f t="shared" si="1278"/>
        <v>1.7991377261824899E-3</v>
      </c>
    </row>
    <row r="8515" spans="40:58" x14ac:dyDescent="0.3">
      <c r="AN8515" s="37">
        <f t="shared" si="1271"/>
        <v>4</v>
      </c>
      <c r="AO8515" s="32" t="s">
        <v>122</v>
      </c>
      <c r="AP8515" s="32" t="s">
        <v>196</v>
      </c>
      <c r="AQ8515" s="32" t="s">
        <v>75</v>
      </c>
      <c r="AR8515" s="33">
        <v>870.21340899999996</v>
      </c>
      <c r="AS8515" s="34">
        <v>793.09090600000002</v>
      </c>
      <c r="AT8515" s="33">
        <v>45.640833999999998</v>
      </c>
      <c r="AU8515" s="35">
        <v>31.481669</v>
      </c>
      <c r="AV8515" s="33">
        <v>709.12249899999995</v>
      </c>
      <c r="AW8515" s="33">
        <v>161.09091000000001</v>
      </c>
      <c r="AX8515" s="53">
        <v>30</v>
      </c>
      <c r="AY8515" s="53">
        <v>13</v>
      </c>
      <c r="AZ8515" s="38">
        <f t="shared" si="1272"/>
        <v>45386</v>
      </c>
      <c r="BA8515" s="39">
        <f t="shared" si="1273"/>
        <v>0.74266454817535665</v>
      </c>
      <c r="BB8515" s="40">
        <f t="shared" si="1274"/>
        <v>62.845850788878103</v>
      </c>
      <c r="BC8515" s="39">
        <f t="shared" si="1275"/>
        <v>0.16871063611578774</v>
      </c>
      <c r="BD8515" s="40">
        <f t="shared" si="1276"/>
        <v>14.276652211121837</v>
      </c>
      <c r="BE8515" s="39">
        <f t="shared" si="1277"/>
        <v>3.6176952313544508E-2</v>
      </c>
      <c r="BF8515" s="39">
        <f t="shared" si="1278"/>
        <v>5.2447863395311115E-2</v>
      </c>
    </row>
    <row r="8516" spans="40:58" x14ac:dyDescent="0.3">
      <c r="AN8516" s="37">
        <f t="shared" ref="AN8516:AN8579" si="1279">MONTH(AP8516)</f>
        <v>4</v>
      </c>
      <c r="AO8516" s="32" t="s">
        <v>122</v>
      </c>
      <c r="AP8516" s="32" t="s">
        <v>197</v>
      </c>
      <c r="AQ8516" s="32" t="s">
        <v>78</v>
      </c>
      <c r="AR8516" s="33">
        <v>1840.2727259999999</v>
      </c>
      <c r="AS8516" s="34">
        <v>1742.0909099999999</v>
      </c>
      <c r="AT8516" s="33">
        <v>98.181815999999998</v>
      </c>
      <c r="AU8516" s="35">
        <v>1</v>
      </c>
      <c r="AV8516" s="33">
        <v>1652.727269</v>
      </c>
      <c r="AW8516" s="33">
        <v>187.545457</v>
      </c>
      <c r="AX8516" s="53">
        <v>78</v>
      </c>
      <c r="AY8516" s="53">
        <v>15</v>
      </c>
      <c r="AZ8516" s="38">
        <f t="shared" ref="AZ8516:AZ8579" si="1280">AP8516*1</f>
        <v>45387</v>
      </c>
      <c r="BA8516" s="39">
        <f t="shared" ref="BA8516:BA8579" si="1281">(AV8516-BB8516)/AR8516</f>
        <v>0.85017362583121914</v>
      </c>
      <c r="BB8516" s="40">
        <f t="shared" ref="BB8516:BB8579" si="1282">(AR8516-AS8516)*(AV8516/AR8516)</f>
        <v>88.175933018278371</v>
      </c>
      <c r="BC8516" s="39">
        <f t="shared" ref="BC8516:BC8579" si="1283">(AW8516-BD8516)/AR8516</f>
        <v>9.6474599394936841E-2</v>
      </c>
      <c r="BD8516" s="40">
        <f t="shared" ref="BD8516:BD8579" si="1284">(AR8516-AS8516)*(AW8516/AR8516)</f>
        <v>10.005882981721655</v>
      </c>
      <c r="BE8516" s="39">
        <f t="shared" ref="BE8516:BE8579" si="1285">AU8516/AR8516</f>
        <v>5.4339771810539789E-4</v>
      </c>
      <c r="BF8516" s="39">
        <f t="shared" ref="BF8516:BF8579" si="1286">AT8516/AR8516</f>
        <v>5.3351774773844035E-2</v>
      </c>
    </row>
    <row r="8517" spans="40:58" x14ac:dyDescent="0.3">
      <c r="AN8517" s="37">
        <f t="shared" si="1279"/>
        <v>4</v>
      </c>
      <c r="AO8517" s="32" t="s">
        <v>122</v>
      </c>
      <c r="AP8517" s="32" t="s">
        <v>198</v>
      </c>
      <c r="AQ8517" s="32" t="s">
        <v>81</v>
      </c>
      <c r="AR8517" s="33">
        <v>3791.0953650000001</v>
      </c>
      <c r="AS8517" s="34">
        <v>3477.7272589999998</v>
      </c>
      <c r="AT8517" s="33">
        <v>157.91356099999999</v>
      </c>
      <c r="AU8517" s="35">
        <v>155.454545</v>
      </c>
      <c r="AV8517" s="33">
        <v>3580.6408190000002</v>
      </c>
      <c r="AW8517" s="33">
        <v>210.45454599999999</v>
      </c>
      <c r="AX8517" s="53">
        <v>172</v>
      </c>
      <c r="AY8517" s="53">
        <v>11</v>
      </c>
      <c r="AZ8517" s="38">
        <f t="shared" si="1280"/>
        <v>45388</v>
      </c>
      <c r="BA8517" s="39">
        <f t="shared" si="1281"/>
        <v>0.86641678895795404</v>
      </c>
      <c r="BB8517" s="40">
        <f t="shared" si="1282"/>
        <v>295.97214622331722</v>
      </c>
      <c r="BC8517" s="39">
        <f t="shared" si="1283"/>
        <v>5.0924223116533718E-2</v>
      </c>
      <c r="BD8517" s="40">
        <f t="shared" si="1284"/>
        <v>17.395959776683156</v>
      </c>
      <c r="BE8517" s="39">
        <f t="shared" si="1285"/>
        <v>4.1005179251142367E-2</v>
      </c>
      <c r="BF8517" s="39">
        <f t="shared" si="1286"/>
        <v>4.1653808674369755E-2</v>
      </c>
    </row>
    <row r="8518" spans="40:58" x14ac:dyDescent="0.3">
      <c r="AN8518" s="37">
        <f t="shared" si="1279"/>
        <v>4</v>
      </c>
      <c r="AO8518" s="32" t="s">
        <v>122</v>
      </c>
      <c r="AP8518" s="32" t="s">
        <v>199</v>
      </c>
      <c r="AQ8518" s="32" t="s">
        <v>84</v>
      </c>
      <c r="AR8518" s="33">
        <v>1468.4180269999999</v>
      </c>
      <c r="AS8518" s="34">
        <v>1106.681814</v>
      </c>
      <c r="AT8518" s="33">
        <v>194.00894099999999</v>
      </c>
      <c r="AU8518" s="35">
        <v>167.727272</v>
      </c>
      <c r="AV8518" s="33">
        <v>1232.5089379999999</v>
      </c>
      <c r="AW8518" s="33">
        <v>235.90908899999999</v>
      </c>
      <c r="AX8518" s="53">
        <v>48</v>
      </c>
      <c r="AY8518" s="53">
        <v>11</v>
      </c>
      <c r="AZ8518" s="38">
        <f t="shared" si="1280"/>
        <v>45389</v>
      </c>
      <c r="BA8518" s="39">
        <f t="shared" si="1281"/>
        <v>0.63257705606240777</v>
      </c>
      <c r="BB8518" s="40">
        <f t="shared" si="1282"/>
        <v>303.6213854113708</v>
      </c>
      <c r="BC8518" s="39">
        <f t="shared" si="1283"/>
        <v>0.1210787787552617</v>
      </c>
      <c r="BD8518" s="40">
        <f t="shared" si="1284"/>
        <v>58.114827588629119</v>
      </c>
      <c r="BE8518" s="39">
        <f t="shared" si="1285"/>
        <v>0.11422310875784421</v>
      </c>
      <c r="BF8518" s="39">
        <f t="shared" si="1286"/>
        <v>0.1321210564244864</v>
      </c>
    </row>
    <row r="8519" spans="40:58" x14ac:dyDescent="0.3">
      <c r="AN8519" s="37">
        <f t="shared" si="1279"/>
        <v>4</v>
      </c>
      <c r="AO8519" s="32" t="s">
        <v>122</v>
      </c>
      <c r="AP8519" s="32" t="s">
        <v>200</v>
      </c>
      <c r="AQ8519" s="32" t="s">
        <v>67</v>
      </c>
      <c r="AR8519" s="33">
        <v>790.12398299999995</v>
      </c>
      <c r="AS8519" s="34">
        <v>731.47271699999999</v>
      </c>
      <c r="AT8519" s="33">
        <v>10</v>
      </c>
      <c r="AU8519" s="35">
        <v>48.651266</v>
      </c>
      <c r="AV8519" s="33">
        <v>636.578529</v>
      </c>
      <c r="AW8519" s="33">
        <v>153.54545400000001</v>
      </c>
      <c r="AX8519" s="53">
        <v>31</v>
      </c>
      <c r="AY8519" s="53">
        <v>11</v>
      </c>
      <c r="AZ8519" s="38">
        <f t="shared" si="1280"/>
        <v>45390</v>
      </c>
      <c r="BA8519" s="39">
        <f t="shared" si="1281"/>
        <v>0.7458639722651712</v>
      </c>
      <c r="BB8519" s="40">
        <f t="shared" si="1282"/>
        <v>47.253516457641425</v>
      </c>
      <c r="BC8519" s="39">
        <f t="shared" si="1283"/>
        <v>0.17990556863990478</v>
      </c>
      <c r="BD8519" s="40">
        <f t="shared" si="1284"/>
        <v>11.397749542358543</v>
      </c>
      <c r="BE8519" s="39">
        <f t="shared" si="1285"/>
        <v>6.1574217523783233E-2</v>
      </c>
      <c r="BF8519" s="39">
        <f t="shared" si="1286"/>
        <v>1.2656241571140868E-2</v>
      </c>
    </row>
    <row r="8520" spans="40:58" x14ac:dyDescent="0.3">
      <c r="AN8520" s="37">
        <f t="shared" si="1279"/>
        <v>4</v>
      </c>
      <c r="AO8520" s="32" t="s">
        <v>122</v>
      </c>
      <c r="AP8520" s="32" t="s">
        <v>201</v>
      </c>
      <c r="AQ8520" s="32" t="s">
        <v>70</v>
      </c>
      <c r="AR8520" s="33">
        <v>821.57078200000001</v>
      </c>
      <c r="AS8520" s="34">
        <v>671.27272000000005</v>
      </c>
      <c r="AT8520" s="33">
        <v>7.2727269999999997</v>
      </c>
      <c r="AU8520" s="35">
        <v>143.02533500000001</v>
      </c>
      <c r="AV8520" s="33">
        <v>709.66169000000002</v>
      </c>
      <c r="AW8520" s="33">
        <v>111.909092</v>
      </c>
      <c r="AX8520" s="53">
        <v>28</v>
      </c>
      <c r="AY8520" s="53">
        <v>8</v>
      </c>
      <c r="AZ8520" s="38">
        <f t="shared" si="1280"/>
        <v>45391</v>
      </c>
      <c r="BA8520" s="39">
        <f t="shared" si="1281"/>
        <v>0.70576543957104676</v>
      </c>
      <c r="BB8520" s="40">
        <f t="shared" si="1282"/>
        <v>129.82542590304135</v>
      </c>
      <c r="BC8520" s="39">
        <f t="shared" si="1283"/>
        <v>0.11129467832394435</v>
      </c>
      <c r="BD8520" s="40">
        <f t="shared" si="1284"/>
        <v>20.472636096958595</v>
      </c>
      <c r="BE8520" s="39">
        <f t="shared" si="1285"/>
        <v>0.17408766004533985</v>
      </c>
      <c r="BF8520" s="39">
        <f t="shared" si="1286"/>
        <v>8.8522220596691081E-3</v>
      </c>
    </row>
    <row r="8521" spans="40:58" x14ac:dyDescent="0.3">
      <c r="AN8521" s="37">
        <f t="shared" si="1279"/>
        <v>4</v>
      </c>
      <c r="AO8521" s="32" t="s">
        <v>122</v>
      </c>
      <c r="AP8521" s="32" t="s">
        <v>202</v>
      </c>
      <c r="AQ8521" s="32" t="s">
        <v>72</v>
      </c>
      <c r="AR8521" s="33">
        <v>735.45454500000005</v>
      </c>
      <c r="AS8521" s="34">
        <v>696.81818199999998</v>
      </c>
      <c r="AT8521" s="33">
        <v>1</v>
      </c>
      <c r="AU8521" s="35">
        <v>38.636363000000003</v>
      </c>
      <c r="AV8521" s="33">
        <v>551.36363300000005</v>
      </c>
      <c r="AW8521" s="33">
        <v>184.090912</v>
      </c>
      <c r="AX8521" s="53">
        <v>26</v>
      </c>
      <c r="AY8521" s="53">
        <v>16</v>
      </c>
      <c r="AZ8521" s="38">
        <f t="shared" si="1280"/>
        <v>45392</v>
      </c>
      <c r="BA8521" s="39">
        <f t="shared" si="1281"/>
        <v>0.71030671304421067</v>
      </c>
      <c r="BB8521" s="40">
        <f t="shared" si="1282"/>
        <v>28.965332547624435</v>
      </c>
      <c r="BC8521" s="39">
        <f t="shared" si="1283"/>
        <v>0.23715929520515008</v>
      </c>
      <c r="BD8521" s="40">
        <f t="shared" si="1284"/>
        <v>9.6710304523756392</v>
      </c>
      <c r="BE8521" s="39">
        <f t="shared" si="1285"/>
        <v>5.2533991750639053E-2</v>
      </c>
      <c r="BF8521" s="39">
        <f t="shared" si="1286"/>
        <v>1.3597033382940068E-3</v>
      </c>
    </row>
    <row r="8522" spans="40:58" x14ac:dyDescent="0.3">
      <c r="AN8522" s="37">
        <f t="shared" si="1279"/>
        <v>4</v>
      </c>
      <c r="AO8522" s="32" t="s">
        <v>122</v>
      </c>
      <c r="AP8522" s="32" t="s">
        <v>203</v>
      </c>
      <c r="AQ8522" s="32" t="s">
        <v>75</v>
      </c>
      <c r="AR8522" s="33">
        <v>964.99999600000001</v>
      </c>
      <c r="AS8522" s="34">
        <v>849.54545199999995</v>
      </c>
      <c r="AT8522" s="33">
        <v>86.363635000000002</v>
      </c>
      <c r="AU8522" s="35">
        <v>29.090909</v>
      </c>
      <c r="AV8522" s="33">
        <v>679.09090600000002</v>
      </c>
      <c r="AW8522" s="33">
        <v>285.90908999999999</v>
      </c>
      <c r="AX8522" s="53">
        <v>30</v>
      </c>
      <c r="AY8522" s="53">
        <v>19</v>
      </c>
      <c r="AZ8522" s="38">
        <f t="shared" si="1280"/>
        <v>45393</v>
      </c>
      <c r="BA8522" s="39">
        <f t="shared" si="1281"/>
        <v>0.6195265327601861</v>
      </c>
      <c r="BB8522" s="40">
        <f t="shared" si="1282"/>
        <v>81.247804364526544</v>
      </c>
      <c r="BC8522" s="39">
        <f t="shared" si="1283"/>
        <v>0.26083145223611637</v>
      </c>
      <c r="BD8522" s="40">
        <f t="shared" si="1284"/>
        <v>34.206739635473504</v>
      </c>
      <c r="BE8522" s="39">
        <f t="shared" si="1285"/>
        <v>3.0146019814076764E-2</v>
      </c>
      <c r="BF8522" s="39">
        <f t="shared" si="1286"/>
        <v>8.9495995189620703E-2</v>
      </c>
    </row>
    <row r="8523" spans="40:58" x14ac:dyDescent="0.3">
      <c r="AN8523" s="37">
        <f t="shared" si="1279"/>
        <v>4</v>
      </c>
      <c r="AO8523" s="32" t="s">
        <v>122</v>
      </c>
      <c r="AP8523" s="32" t="s">
        <v>204</v>
      </c>
      <c r="AQ8523" s="32" t="s">
        <v>78</v>
      </c>
      <c r="AR8523" s="33">
        <v>1689.227271</v>
      </c>
      <c r="AS8523" s="34">
        <v>1561.6727269999999</v>
      </c>
      <c r="AT8523" s="33">
        <v>94.999998000000005</v>
      </c>
      <c r="AU8523" s="35">
        <v>32.554546000000002</v>
      </c>
      <c r="AV8523" s="33">
        <v>1364.7727259999999</v>
      </c>
      <c r="AW8523" s="33">
        <v>324.454545</v>
      </c>
      <c r="AX8523" s="53">
        <v>68</v>
      </c>
      <c r="AY8523" s="53">
        <v>23</v>
      </c>
      <c r="AZ8523" s="38">
        <f t="shared" si="1280"/>
        <v>45394</v>
      </c>
      <c r="BA8523" s="39">
        <f t="shared" si="1281"/>
        <v>0.74692017885165185</v>
      </c>
      <c r="BB8523" s="40">
        <f t="shared" si="1282"/>
        <v>103.0547906235922</v>
      </c>
      <c r="BC8523" s="39">
        <f t="shared" si="1283"/>
        <v>0.17756923344365788</v>
      </c>
      <c r="BD8523" s="40">
        <f t="shared" si="1284"/>
        <v>24.49975337640787</v>
      </c>
      <c r="BE8523" s="39">
        <f t="shared" si="1285"/>
        <v>1.9271856758935786E-2</v>
      </c>
      <c r="BF8523" s="39">
        <f t="shared" si="1286"/>
        <v>5.6238730945754434E-2</v>
      </c>
    </row>
    <row r="8524" spans="40:58" x14ac:dyDescent="0.3">
      <c r="AN8524" s="37">
        <f t="shared" si="1279"/>
        <v>4</v>
      </c>
      <c r="AO8524" s="32" t="s">
        <v>122</v>
      </c>
      <c r="AP8524" s="32" t="s">
        <v>205</v>
      </c>
      <c r="AQ8524" s="32" t="s">
        <v>81</v>
      </c>
      <c r="AR8524" s="33">
        <v>3101.4178619999998</v>
      </c>
      <c r="AS8524" s="34">
        <v>2885.2181620000001</v>
      </c>
      <c r="AT8524" s="33">
        <v>128.47242700000001</v>
      </c>
      <c r="AU8524" s="35">
        <v>87.727272999999997</v>
      </c>
      <c r="AV8524" s="33">
        <v>2824.5996829999999</v>
      </c>
      <c r="AW8524" s="33">
        <v>276.81817899999999</v>
      </c>
      <c r="AX8524" s="53">
        <v>147</v>
      </c>
      <c r="AY8524" s="53">
        <v>17</v>
      </c>
      <c r="AZ8524" s="38">
        <f t="shared" si="1280"/>
        <v>45395</v>
      </c>
      <c r="BA8524" s="39">
        <f t="shared" si="1281"/>
        <v>0.84725666864599747</v>
      </c>
      <c r="BB8524" s="40">
        <f t="shared" si="1282"/>
        <v>196.90271716268788</v>
      </c>
      <c r="BC8524" s="39">
        <f t="shared" si="1283"/>
        <v>8.3033376223809297E-2</v>
      </c>
      <c r="BD8524" s="40">
        <f t="shared" si="1284"/>
        <v>19.296982837311784</v>
      </c>
      <c r="BE8524" s="39">
        <f t="shared" si="1285"/>
        <v>2.8286182934223393E-2</v>
      </c>
      <c r="BF8524" s="39">
        <f t="shared" si="1286"/>
        <v>4.1423772195969905E-2</v>
      </c>
    </row>
    <row r="8525" spans="40:58" x14ac:dyDescent="0.3">
      <c r="AN8525" s="37">
        <f t="shared" si="1279"/>
        <v>4</v>
      </c>
      <c r="AO8525" s="32" t="s">
        <v>122</v>
      </c>
      <c r="AP8525" s="32" t="s">
        <v>206</v>
      </c>
      <c r="AQ8525" s="32" t="s">
        <v>84</v>
      </c>
      <c r="AR8525" s="33">
        <v>2318.6272600000002</v>
      </c>
      <c r="AS8525" s="34">
        <v>2188.1727150000002</v>
      </c>
      <c r="AT8525" s="33">
        <v>52.727272999999997</v>
      </c>
      <c r="AU8525" s="35">
        <v>77.727271999999999</v>
      </c>
      <c r="AV8525" s="33">
        <v>1671.80909</v>
      </c>
      <c r="AW8525" s="33">
        <v>646.81817000000001</v>
      </c>
      <c r="AX8525" s="53">
        <v>87</v>
      </c>
      <c r="AY8525" s="53">
        <v>34</v>
      </c>
      <c r="AZ8525" s="38">
        <f t="shared" si="1280"/>
        <v>45396</v>
      </c>
      <c r="BA8525" s="39">
        <f t="shared" si="1281"/>
        <v>0.68046596134470927</v>
      </c>
      <c r="BB8525" s="40">
        <f t="shared" si="1282"/>
        <v>94.062162524050592</v>
      </c>
      <c r="BC8525" s="39">
        <f t="shared" si="1283"/>
        <v>0.26327034019433138</v>
      </c>
      <c r="BD8525" s="40">
        <f t="shared" si="1284"/>
        <v>36.392382475949447</v>
      </c>
      <c r="BE8525" s="39">
        <f t="shared" si="1285"/>
        <v>3.3522969966289444E-2</v>
      </c>
      <c r="BF8525" s="39">
        <f t="shared" si="1286"/>
        <v>2.2740728494669727E-2</v>
      </c>
    </row>
    <row r="8526" spans="40:58" x14ac:dyDescent="0.3">
      <c r="AN8526" s="37">
        <f t="shared" si="1279"/>
        <v>4</v>
      </c>
      <c r="AO8526" s="32" t="s">
        <v>122</v>
      </c>
      <c r="AP8526" s="32" t="s">
        <v>207</v>
      </c>
      <c r="AQ8526" s="32" t="s">
        <v>67</v>
      </c>
      <c r="AR8526" s="33">
        <v>1222.818174</v>
      </c>
      <c r="AS8526" s="34">
        <v>1119.2727199999999</v>
      </c>
      <c r="AT8526" s="33">
        <v>50.454543999999999</v>
      </c>
      <c r="AU8526" s="35">
        <v>53.090910000000001</v>
      </c>
      <c r="AV8526" s="33">
        <v>850.36362699999995</v>
      </c>
      <c r="AW8526" s="33">
        <v>372.45454699999999</v>
      </c>
      <c r="AX8526" s="53">
        <v>38</v>
      </c>
      <c r="AY8526" s="53">
        <v>28</v>
      </c>
      <c r="AZ8526" s="38">
        <f t="shared" si="1280"/>
        <v>45397</v>
      </c>
      <c r="BA8526" s="39">
        <f t="shared" si="1281"/>
        <v>0.63652699240514821</v>
      </c>
      <c r="BB8526" s="40">
        <f t="shared" si="1282"/>
        <v>72.006852445424727</v>
      </c>
      <c r="BC8526" s="39">
        <f t="shared" si="1283"/>
        <v>0.27879528837083234</v>
      </c>
      <c r="BD8526" s="40">
        <f t="shared" si="1284"/>
        <v>31.538601554575322</v>
      </c>
      <c r="BE8526" s="39">
        <f t="shared" si="1285"/>
        <v>4.3416847352155889E-2</v>
      </c>
      <c r="BF8526" s="39">
        <f t="shared" si="1286"/>
        <v>4.1260871871863426E-2</v>
      </c>
    </row>
    <row r="8527" spans="40:58" x14ac:dyDescent="0.3">
      <c r="AN8527" s="37">
        <f t="shared" si="1279"/>
        <v>4</v>
      </c>
      <c r="AO8527" s="32" t="s">
        <v>122</v>
      </c>
      <c r="AP8527" s="32" t="s">
        <v>208</v>
      </c>
      <c r="AQ8527" s="32" t="s">
        <v>70</v>
      </c>
      <c r="AR8527" s="33">
        <v>715.99999700000001</v>
      </c>
      <c r="AS8527" s="34">
        <v>632.45454299999994</v>
      </c>
      <c r="AT8527" s="33">
        <v>20</v>
      </c>
      <c r="AU8527" s="35">
        <v>63.545453999999999</v>
      </c>
      <c r="AV8527" s="33">
        <v>696.90908899999999</v>
      </c>
      <c r="AW8527" s="33">
        <v>19.090907999999999</v>
      </c>
      <c r="AX8527" s="53">
        <v>33</v>
      </c>
      <c r="AY8527" s="53">
        <v>1</v>
      </c>
      <c r="AZ8527" s="38">
        <f t="shared" si="1280"/>
        <v>45398</v>
      </c>
      <c r="BA8527" s="39">
        <f t="shared" si="1281"/>
        <v>0.85976429240970298</v>
      </c>
      <c r="BB8527" s="40">
        <f t="shared" si="1282"/>
        <v>81.317858213945556</v>
      </c>
      <c r="BC8527" s="39">
        <f t="shared" si="1283"/>
        <v>2.3552112129332177E-2</v>
      </c>
      <c r="BD8527" s="40">
        <f t="shared" si="1284"/>
        <v>2.2275957860544979</v>
      </c>
      <c r="BE8527" s="39">
        <f t="shared" si="1285"/>
        <v>8.8750634450072488E-2</v>
      </c>
      <c r="BF8527" s="39">
        <f t="shared" si="1286"/>
        <v>2.7932961010892293E-2</v>
      </c>
    </row>
    <row r="8528" spans="40:58" x14ac:dyDescent="0.3">
      <c r="AN8528" s="37">
        <f t="shared" si="1279"/>
        <v>4</v>
      </c>
      <c r="AO8528" s="32" t="s">
        <v>122</v>
      </c>
      <c r="AP8528" s="32" t="s">
        <v>209</v>
      </c>
      <c r="AQ8528" s="32" t="s">
        <v>72</v>
      </c>
      <c r="AR8528" s="33">
        <v>1009.372577</v>
      </c>
      <c r="AS8528" s="34">
        <v>918.45454600000005</v>
      </c>
      <c r="AT8528" s="33">
        <v>44.999999000000003</v>
      </c>
      <c r="AU8528" s="35">
        <v>45.918031999999997</v>
      </c>
      <c r="AV8528" s="33">
        <v>820.91803200000004</v>
      </c>
      <c r="AW8528" s="33">
        <v>188.454545</v>
      </c>
      <c r="AX8528" s="53">
        <v>37</v>
      </c>
      <c r="AY8528" s="53">
        <v>10</v>
      </c>
      <c r="AZ8528" s="38">
        <f t="shared" si="1280"/>
        <v>45399</v>
      </c>
      <c r="BA8528" s="39">
        <f t="shared" si="1281"/>
        <v>0.74003874921217228</v>
      </c>
      <c r="BB8528" s="40">
        <f t="shared" si="1282"/>
        <v>73.943212627853015</v>
      </c>
      <c r="BC8528" s="39">
        <f t="shared" si="1283"/>
        <v>0.16988744348248039</v>
      </c>
      <c r="BD8528" s="40">
        <f t="shared" si="1284"/>
        <v>16.97481837214692</v>
      </c>
      <c r="BE8528" s="39">
        <f t="shared" si="1285"/>
        <v>4.5491657933163759E-2</v>
      </c>
      <c r="BF8528" s="39">
        <f t="shared" si="1286"/>
        <v>4.4582149372183709E-2</v>
      </c>
    </row>
    <row r="8529" spans="40:58" x14ac:dyDescent="0.3">
      <c r="AN8529" s="37">
        <f t="shared" si="1279"/>
        <v>4</v>
      </c>
      <c r="AO8529" s="32" t="s">
        <v>122</v>
      </c>
      <c r="AP8529" s="32" t="s">
        <v>210</v>
      </c>
      <c r="AQ8529" s="32" t="s">
        <v>75</v>
      </c>
      <c r="AR8529" s="33">
        <v>1068.105215</v>
      </c>
      <c r="AS8529" s="34">
        <v>910.5</v>
      </c>
      <c r="AT8529" s="33">
        <v>25.909091</v>
      </c>
      <c r="AU8529" s="35">
        <v>131.696124</v>
      </c>
      <c r="AV8529" s="33">
        <v>834.15066899999999</v>
      </c>
      <c r="AW8529" s="33">
        <v>233.95454599999999</v>
      </c>
      <c r="AX8529" s="53">
        <v>33</v>
      </c>
      <c r="AY8529" s="53">
        <v>16</v>
      </c>
      <c r="AZ8529" s="38">
        <f t="shared" si="1280"/>
        <v>45400</v>
      </c>
      <c r="BA8529" s="39">
        <f t="shared" si="1281"/>
        <v>0.66572732267795698</v>
      </c>
      <c r="BB8529" s="40">
        <f t="shared" si="1282"/>
        <v>123.0838438796864</v>
      </c>
      <c r="BC8529" s="39">
        <f t="shared" si="1283"/>
        <v>0.186716787895925</v>
      </c>
      <c r="BD8529" s="40">
        <f t="shared" si="1284"/>
        <v>34.521371120313646</v>
      </c>
      <c r="BE8529" s="39">
        <f t="shared" si="1285"/>
        <v>0.12329883063065092</v>
      </c>
      <c r="BF8529" s="39">
        <f t="shared" si="1286"/>
        <v>2.4257058795467072E-2</v>
      </c>
    </row>
    <row r="8530" spans="40:58" x14ac:dyDescent="0.3">
      <c r="AN8530" s="37">
        <f t="shared" si="1279"/>
        <v>4</v>
      </c>
      <c r="AO8530" s="32" t="s">
        <v>122</v>
      </c>
      <c r="AP8530" s="32" t="s">
        <v>211</v>
      </c>
      <c r="AQ8530" s="32" t="s">
        <v>78</v>
      </c>
      <c r="AR8530" s="33">
        <v>1811.2142960000001</v>
      </c>
      <c r="AS8530" s="34">
        <v>1724.709081</v>
      </c>
      <c r="AT8530" s="33">
        <v>34.090907999999999</v>
      </c>
      <c r="AU8530" s="35">
        <v>52.414307000000001</v>
      </c>
      <c r="AV8530" s="33">
        <v>1519.5870219999999</v>
      </c>
      <c r="AW8530" s="33">
        <v>291.627274</v>
      </c>
      <c r="AX8530" s="53">
        <v>80</v>
      </c>
      <c r="AY8530" s="53">
        <v>22</v>
      </c>
      <c r="AZ8530" s="38">
        <f t="shared" si="1280"/>
        <v>45401</v>
      </c>
      <c r="BA8530" s="39">
        <f t="shared" si="1281"/>
        <v>0.79891716274396363</v>
      </c>
      <c r="BB8530" s="40">
        <f t="shared" si="1282"/>
        <v>72.576835518374196</v>
      </c>
      <c r="BC8530" s="39">
        <f t="shared" si="1283"/>
        <v>0.15332194270532307</v>
      </c>
      <c r="BD8530" s="40">
        <f t="shared" si="1284"/>
        <v>13.928379481625926</v>
      </c>
      <c r="BE8530" s="39">
        <f t="shared" si="1285"/>
        <v>2.8938766172371243E-2</v>
      </c>
      <c r="BF8530" s="39">
        <f t="shared" si="1286"/>
        <v>1.8822128378341817E-2</v>
      </c>
    </row>
    <row r="8531" spans="40:58" x14ac:dyDescent="0.3">
      <c r="AN8531" s="37">
        <f t="shared" si="1279"/>
        <v>4</v>
      </c>
      <c r="AO8531" s="32" t="s">
        <v>122</v>
      </c>
      <c r="AP8531" s="32" t="s">
        <v>212</v>
      </c>
      <c r="AQ8531" s="32" t="s">
        <v>81</v>
      </c>
      <c r="AR8531" s="33">
        <v>3726.7817960000002</v>
      </c>
      <c r="AS8531" s="34">
        <v>3470.145434</v>
      </c>
      <c r="AT8531" s="33">
        <v>88.181816999999995</v>
      </c>
      <c r="AU8531" s="35">
        <v>168.454545</v>
      </c>
      <c r="AV8531" s="33">
        <v>3447.1454349999999</v>
      </c>
      <c r="AW8531" s="33">
        <v>279.63636100000002</v>
      </c>
      <c r="AX8531" s="53">
        <v>163</v>
      </c>
      <c r="AY8531" s="53">
        <v>13</v>
      </c>
      <c r="AZ8531" s="38">
        <f t="shared" si="1280"/>
        <v>45402</v>
      </c>
      <c r="BA8531" s="39">
        <f t="shared" si="1281"/>
        <v>0.86127006394003658</v>
      </c>
      <c r="BB8531" s="40">
        <f t="shared" si="1282"/>
        <v>237.37983926851513</v>
      </c>
      <c r="BC8531" s="39">
        <f t="shared" si="1283"/>
        <v>6.9867207827403202E-2</v>
      </c>
      <c r="BD8531" s="40">
        <f t="shared" si="1284"/>
        <v>19.256522731485067</v>
      </c>
      <c r="BE8531" s="39">
        <f t="shared" si="1285"/>
        <v>4.5201075410640966E-2</v>
      </c>
      <c r="BF8531" s="39">
        <f t="shared" si="1286"/>
        <v>2.3661652821919062E-2</v>
      </c>
    </row>
    <row r="8532" spans="40:58" x14ac:dyDescent="0.3">
      <c r="AN8532" s="37">
        <f t="shared" si="1279"/>
        <v>4</v>
      </c>
      <c r="AO8532" s="32" t="s">
        <v>122</v>
      </c>
      <c r="AP8532" s="32" t="s">
        <v>213</v>
      </c>
      <c r="AQ8532" s="32" t="s">
        <v>84</v>
      </c>
      <c r="AR8532" s="33">
        <v>1729.5186140000001</v>
      </c>
      <c r="AS8532" s="34">
        <v>1525.4545330000001</v>
      </c>
      <c r="AT8532" s="33">
        <v>137.06408200000001</v>
      </c>
      <c r="AU8532" s="35">
        <v>66.999999000000003</v>
      </c>
      <c r="AV8532" s="33">
        <v>1676.97316</v>
      </c>
      <c r="AW8532" s="33">
        <v>52.545453999999999</v>
      </c>
      <c r="AX8532" s="53">
        <v>73</v>
      </c>
      <c r="AY8532" s="53">
        <v>2</v>
      </c>
      <c r="AZ8532" s="38">
        <f t="shared" si="1280"/>
        <v>45403</v>
      </c>
      <c r="BA8532" s="39">
        <f t="shared" si="1281"/>
        <v>0.85521419072449734</v>
      </c>
      <c r="BB8532" s="40">
        <f t="shared" si="1282"/>
        <v>197.86429818503586</v>
      </c>
      <c r="BC8532" s="39">
        <f t="shared" si="1283"/>
        <v>2.6796861745158339E-2</v>
      </c>
      <c r="BD8532" s="40">
        <f t="shared" si="1284"/>
        <v>6.1997828149641254</v>
      </c>
      <c r="BE8532" s="39">
        <f t="shared" si="1285"/>
        <v>3.8739102578979237E-2</v>
      </c>
      <c r="BF8532" s="39">
        <f t="shared" si="1286"/>
        <v>7.9249844951365181E-2</v>
      </c>
    </row>
    <row r="8533" spans="40:58" x14ac:dyDescent="0.3">
      <c r="AN8533" s="37">
        <f t="shared" si="1279"/>
        <v>4</v>
      </c>
      <c r="AO8533" s="32" t="s">
        <v>122</v>
      </c>
      <c r="AP8533" s="32" t="s">
        <v>214</v>
      </c>
      <c r="AQ8533" s="32" t="s">
        <v>67</v>
      </c>
      <c r="AR8533" s="33">
        <v>1161.545443</v>
      </c>
      <c r="AS8533" s="34">
        <v>945.818172</v>
      </c>
      <c r="AT8533" s="33">
        <v>122.727272</v>
      </c>
      <c r="AU8533" s="35">
        <v>92.999999000000003</v>
      </c>
      <c r="AV8533" s="33">
        <v>1024.81817</v>
      </c>
      <c r="AW8533" s="33">
        <v>136.727273</v>
      </c>
      <c r="AX8533" s="53">
        <v>40</v>
      </c>
      <c r="AY8533" s="53">
        <v>8</v>
      </c>
      <c r="AZ8533" s="38">
        <f t="shared" si="1280"/>
        <v>45404</v>
      </c>
      <c r="BA8533" s="39">
        <f t="shared" si="1281"/>
        <v>0.71842603125842353</v>
      </c>
      <c r="BB8533" s="40">
        <f t="shared" si="1282"/>
        <v>190.33368725920269</v>
      </c>
      <c r="BC8533" s="39">
        <f t="shared" si="1283"/>
        <v>9.5849619943972106E-2</v>
      </c>
      <c r="BD8533" s="40">
        <f t="shared" si="1284"/>
        <v>25.393583740797283</v>
      </c>
      <c r="BE8533" s="39">
        <f t="shared" si="1285"/>
        <v>8.0065743067101E-2</v>
      </c>
      <c r="BF8533" s="39">
        <f t="shared" si="1286"/>
        <v>0.10565860573050348</v>
      </c>
    </row>
    <row r="8534" spans="40:58" x14ac:dyDescent="0.3">
      <c r="AN8534" s="37">
        <f t="shared" si="1279"/>
        <v>4</v>
      </c>
      <c r="AO8534" s="32" t="s">
        <v>122</v>
      </c>
      <c r="AP8534" s="32" t="s">
        <v>215</v>
      </c>
      <c r="AQ8534" s="32" t="s">
        <v>70</v>
      </c>
      <c r="AR8534" s="33">
        <v>909.15677000000005</v>
      </c>
      <c r="AS8534" s="34">
        <v>867.54544399999997</v>
      </c>
      <c r="AT8534" s="33">
        <v>1</v>
      </c>
      <c r="AU8534" s="35">
        <v>41.611325999999998</v>
      </c>
      <c r="AV8534" s="33">
        <v>867.06586100000004</v>
      </c>
      <c r="AW8534" s="33">
        <v>42.090909000000003</v>
      </c>
      <c r="AX8534" s="53">
        <v>42</v>
      </c>
      <c r="AY8534" s="53">
        <v>3</v>
      </c>
      <c r="AZ8534" s="38">
        <f t="shared" si="1280"/>
        <v>45405</v>
      </c>
      <c r="BA8534" s="39">
        <f t="shared" si="1281"/>
        <v>0.91005316918339807</v>
      </c>
      <c r="BB8534" s="40">
        <f t="shared" si="1282"/>
        <v>39.684861176958243</v>
      </c>
      <c r="BC8534" s="39">
        <f t="shared" si="1283"/>
        <v>4.4177688053687561E-2</v>
      </c>
      <c r="BD8534" s="40">
        <f t="shared" si="1284"/>
        <v>1.9264648230418362</v>
      </c>
      <c r="BE8534" s="39">
        <f t="shared" si="1285"/>
        <v>4.5769142762914251E-2</v>
      </c>
      <c r="BF8534" s="39">
        <f t="shared" si="1286"/>
        <v>1.0999203140730062E-3</v>
      </c>
    </row>
    <row r="8535" spans="40:58" x14ac:dyDescent="0.3">
      <c r="AN8535" s="37">
        <f t="shared" si="1279"/>
        <v>4</v>
      </c>
      <c r="AO8535" s="32" t="s">
        <v>122</v>
      </c>
      <c r="AP8535" s="32" t="s">
        <v>216</v>
      </c>
      <c r="AQ8535" s="32" t="s">
        <v>72</v>
      </c>
      <c r="AR8535" s="33">
        <v>1876.442914</v>
      </c>
      <c r="AS8535" s="34">
        <v>1694.45454</v>
      </c>
      <c r="AT8535" s="33">
        <v>56.363636</v>
      </c>
      <c r="AU8535" s="35">
        <v>125.62473799999999</v>
      </c>
      <c r="AV8535" s="33">
        <v>1520.1701860000001</v>
      </c>
      <c r="AW8535" s="33">
        <v>356.27272799999997</v>
      </c>
      <c r="AX8535" s="53">
        <v>69</v>
      </c>
      <c r="AY8535" s="53">
        <v>29</v>
      </c>
      <c r="AZ8535" s="38">
        <f t="shared" si="1280"/>
        <v>45406</v>
      </c>
      <c r="BA8535" s="39">
        <f t="shared" si="1281"/>
        <v>0.73156247285314935</v>
      </c>
      <c r="BB8535" s="40">
        <f t="shared" si="1282"/>
        <v>147.43496766639052</v>
      </c>
      <c r="BC8535" s="39">
        <f t="shared" si="1283"/>
        <v>0.17145169686008921</v>
      </c>
      <c r="BD8535" s="40">
        <f t="shared" si="1284"/>
        <v>34.553406333609509</v>
      </c>
      <c r="BE8535" s="39">
        <f t="shared" si="1285"/>
        <v>6.6948339894980682E-2</v>
      </c>
      <c r="BF8535" s="39">
        <f t="shared" si="1286"/>
        <v>3.0037490391780712E-2</v>
      </c>
    </row>
    <row r="8536" spans="40:58" x14ac:dyDescent="0.3">
      <c r="AN8536" s="37">
        <f t="shared" si="1279"/>
        <v>4</v>
      </c>
      <c r="AO8536" s="32" t="s">
        <v>122</v>
      </c>
      <c r="AP8536" s="32" t="s">
        <v>217</v>
      </c>
      <c r="AQ8536" s="32" t="s">
        <v>75</v>
      </c>
      <c r="AR8536" s="33">
        <v>1706.1818069999999</v>
      </c>
      <c r="AS8536" s="34">
        <v>1573.636352</v>
      </c>
      <c r="AT8536" s="33">
        <v>32.272727000000003</v>
      </c>
      <c r="AU8536" s="35">
        <v>100.272728</v>
      </c>
      <c r="AV8536" s="33">
        <v>1469.818172</v>
      </c>
      <c r="AW8536" s="33">
        <v>236.36363499999999</v>
      </c>
      <c r="AX8536" s="53">
        <v>71</v>
      </c>
      <c r="AY8536" s="53">
        <v>16</v>
      </c>
      <c r="AZ8536" s="38">
        <f t="shared" si="1280"/>
        <v>45407</v>
      </c>
      <c r="BA8536" s="39">
        <f t="shared" si="1281"/>
        <v>0.79454294984903051</v>
      </c>
      <c r="BB8536" s="40">
        <f t="shared" si="1282"/>
        <v>114.1834460874709</v>
      </c>
      <c r="BC8536" s="39">
        <f t="shared" si="1283"/>
        <v>0.12777162738054618</v>
      </c>
      <c r="BD8536" s="40">
        <f t="shared" si="1284"/>
        <v>18.362008912529046</v>
      </c>
      <c r="BE8536" s="39">
        <f t="shared" si="1285"/>
        <v>5.8770248040747049E-2</v>
      </c>
      <c r="BF8536" s="39">
        <f t="shared" si="1286"/>
        <v>1.8915174729676392E-2</v>
      </c>
    </row>
    <row r="8537" spans="40:58" x14ac:dyDescent="0.3">
      <c r="AN8537" s="37">
        <f t="shared" si="1279"/>
        <v>4</v>
      </c>
      <c r="AO8537" s="32" t="s">
        <v>122</v>
      </c>
      <c r="AP8537" s="32" t="s">
        <v>218</v>
      </c>
      <c r="AQ8537" s="32" t="s">
        <v>78</v>
      </c>
      <c r="AR8537" s="33">
        <v>1709.0961070000001</v>
      </c>
      <c r="AS8537" s="34">
        <v>1493.5908910000001</v>
      </c>
      <c r="AT8537" s="33">
        <v>79.090909999999994</v>
      </c>
      <c r="AU8537" s="35">
        <v>136.41430600000001</v>
      </c>
      <c r="AV8537" s="33">
        <v>1588.459742</v>
      </c>
      <c r="AW8537" s="33">
        <v>120.636365</v>
      </c>
      <c r="AX8537" s="53">
        <v>73</v>
      </c>
      <c r="AY8537" s="53">
        <v>9</v>
      </c>
      <c r="AZ8537" s="38">
        <f t="shared" si="1280"/>
        <v>45408</v>
      </c>
      <c r="BA8537" s="39">
        <f t="shared" si="1281"/>
        <v>0.81222228101796878</v>
      </c>
      <c r="BB8537" s="40">
        <f t="shared" si="1282"/>
        <v>200.29380349352951</v>
      </c>
      <c r="BC8537" s="39">
        <f t="shared" si="1283"/>
        <v>6.1684625025905285E-2</v>
      </c>
      <c r="BD8537" s="40">
        <f t="shared" si="1284"/>
        <v>15.211412506470499</v>
      </c>
      <c r="BE8537" s="39">
        <f t="shared" si="1285"/>
        <v>7.9816638421492822E-2</v>
      </c>
      <c r="BF8537" s="39">
        <f t="shared" si="1286"/>
        <v>4.6276455534633075E-2</v>
      </c>
    </row>
    <row r="8538" spans="40:58" x14ac:dyDescent="0.3">
      <c r="AN8538" s="37">
        <f t="shared" si="1279"/>
        <v>4</v>
      </c>
      <c r="AO8538" s="32" t="s">
        <v>122</v>
      </c>
      <c r="AP8538" s="32" t="s">
        <v>219</v>
      </c>
      <c r="AQ8538" s="32" t="s">
        <v>81</v>
      </c>
      <c r="AR8538" s="33">
        <v>2525.9847840000002</v>
      </c>
      <c r="AS8538" s="34">
        <v>2234.9999899999998</v>
      </c>
      <c r="AT8538" s="33">
        <v>169.54545200000001</v>
      </c>
      <c r="AU8538" s="35">
        <v>121.439342</v>
      </c>
      <c r="AV8538" s="33">
        <v>2471.4393300000002</v>
      </c>
      <c r="AW8538" s="33">
        <v>54.545453999999999</v>
      </c>
      <c r="AX8538" s="53">
        <v>117</v>
      </c>
      <c r="AY8538" s="53">
        <v>4</v>
      </c>
      <c r="AZ8538" s="38">
        <f t="shared" si="1280"/>
        <v>45409</v>
      </c>
      <c r="BA8538" s="39">
        <f t="shared" si="1281"/>
        <v>0.86569721215219364</v>
      </c>
      <c r="BB8538" s="40">
        <f t="shared" si="1282"/>
        <v>284.70134455233881</v>
      </c>
      <c r="BC8538" s="39">
        <f t="shared" si="1283"/>
        <v>1.9106213488710531E-2</v>
      </c>
      <c r="BD8538" s="40">
        <f t="shared" si="1284"/>
        <v>6.2834494476616358</v>
      </c>
      <c r="BE8538" s="39">
        <f t="shared" si="1285"/>
        <v>4.8076038608473259E-2</v>
      </c>
      <c r="BF8538" s="39">
        <f t="shared" si="1286"/>
        <v>6.7120535750622323E-2</v>
      </c>
    </row>
    <row r="8539" spans="40:58" x14ac:dyDescent="0.3">
      <c r="AN8539" s="37">
        <f t="shared" si="1279"/>
        <v>4</v>
      </c>
      <c r="AO8539" s="32" t="s">
        <v>122</v>
      </c>
      <c r="AP8539" s="32" t="s">
        <v>220</v>
      </c>
      <c r="AQ8539" s="32" t="s">
        <v>84</v>
      </c>
      <c r="AR8539" s="33">
        <v>988.14991999999995</v>
      </c>
      <c r="AS8539" s="34">
        <v>735.909087</v>
      </c>
      <c r="AT8539" s="33">
        <v>104.99999800000001</v>
      </c>
      <c r="AU8539" s="35">
        <v>147.240835</v>
      </c>
      <c r="AV8539" s="33">
        <v>899.96810300000004</v>
      </c>
      <c r="AW8539" s="33">
        <v>88.181816999999995</v>
      </c>
      <c r="AX8539" s="53">
        <v>34</v>
      </c>
      <c r="AY8539" s="53">
        <v>2</v>
      </c>
      <c r="AZ8539" s="38">
        <f t="shared" si="1280"/>
        <v>45410</v>
      </c>
      <c r="BA8539" s="39">
        <f t="shared" si="1281"/>
        <v>0.67827467706642108</v>
      </c>
      <c r="BB8539" s="40">
        <f t="shared" si="1282"/>
        <v>229.73103511879026</v>
      </c>
      <c r="BC8539" s="39">
        <f t="shared" si="1283"/>
        <v>6.6459570344133898E-2</v>
      </c>
      <c r="BD8539" s="40">
        <f t="shared" si="1284"/>
        <v>22.509797881209721</v>
      </c>
      <c r="BE8539" s="39">
        <f t="shared" si="1285"/>
        <v>0.14900657483228863</v>
      </c>
      <c r="BF8539" s="39">
        <f t="shared" si="1286"/>
        <v>0.10625917775715654</v>
      </c>
    </row>
    <row r="8540" spans="40:58" x14ac:dyDescent="0.3">
      <c r="AN8540" s="37">
        <f t="shared" si="1279"/>
        <v>4</v>
      </c>
      <c r="AO8540" s="32" t="s">
        <v>122</v>
      </c>
      <c r="AP8540" s="32" t="s">
        <v>221</v>
      </c>
      <c r="AQ8540" s="32" t="s">
        <v>67</v>
      </c>
      <c r="AR8540" s="33">
        <v>713.39817700000003</v>
      </c>
      <c r="AS8540" s="34">
        <v>662.03454199999999</v>
      </c>
      <c r="AT8540" s="33">
        <v>51.363635000000002</v>
      </c>
      <c r="AU8540" s="35">
        <v>1</v>
      </c>
      <c r="AV8540" s="33">
        <v>496.81817699999999</v>
      </c>
      <c r="AW8540" s="33">
        <v>216.58</v>
      </c>
      <c r="AX8540" s="53">
        <v>24</v>
      </c>
      <c r="AY8540" s="53">
        <v>16</v>
      </c>
      <c r="AZ8540" s="38">
        <f t="shared" si="1280"/>
        <v>45411</v>
      </c>
      <c r="BA8540" s="39">
        <f t="shared" si="1281"/>
        <v>0.64627020790166623</v>
      </c>
      <c r="BB8540" s="40">
        <f t="shared" si="1282"/>
        <v>35.77018883354031</v>
      </c>
      <c r="BC8540" s="39">
        <f t="shared" si="1283"/>
        <v>0.28173124114044418</v>
      </c>
      <c r="BD8540" s="40">
        <f t="shared" si="1284"/>
        <v>15.59344616645973</v>
      </c>
      <c r="BE8540" s="39">
        <f t="shared" si="1285"/>
        <v>1.4017417372794883E-3</v>
      </c>
      <c r="BF8540" s="39">
        <f t="shared" si="1286"/>
        <v>7.199855095788954E-2</v>
      </c>
    </row>
    <row r="8541" spans="40:58" x14ac:dyDescent="0.3">
      <c r="AN8541" s="37">
        <f t="shared" si="1279"/>
        <v>4</v>
      </c>
      <c r="AO8541" s="32" t="s">
        <v>122</v>
      </c>
      <c r="AP8541" s="32" t="s">
        <v>222</v>
      </c>
      <c r="AQ8541" s="32" t="s">
        <v>70</v>
      </c>
      <c r="AR8541" s="33">
        <v>1172.2727170000001</v>
      </c>
      <c r="AS8541" s="34">
        <v>1119.99999</v>
      </c>
      <c r="AT8541" s="33">
        <v>1</v>
      </c>
      <c r="AU8541" s="35">
        <v>52.272727000000003</v>
      </c>
      <c r="AV8541" s="33">
        <v>895.36363300000005</v>
      </c>
      <c r="AW8541" s="33">
        <v>276.90908400000001</v>
      </c>
      <c r="AX8541" s="53">
        <v>48</v>
      </c>
      <c r="AY8541" s="53">
        <v>16</v>
      </c>
      <c r="AZ8541" s="38">
        <f t="shared" si="1280"/>
        <v>45412</v>
      </c>
      <c r="BA8541" s="39">
        <f t="shared" si="1281"/>
        <v>0.72972656132827074</v>
      </c>
      <c r="BB8541" s="40">
        <f t="shared" si="1282"/>
        <v>39.925094284640956</v>
      </c>
      <c r="BC8541" s="39">
        <f t="shared" si="1283"/>
        <v>0.22568251179784213</v>
      </c>
      <c r="BD8541" s="40">
        <f t="shared" si="1284"/>
        <v>12.347632715359079</v>
      </c>
      <c r="BE8541" s="39">
        <f t="shared" si="1285"/>
        <v>4.4590926873887146E-2</v>
      </c>
      <c r="BF8541" s="39">
        <f t="shared" si="1286"/>
        <v>8.5304382290763488E-4</v>
      </c>
    </row>
    <row r="8542" spans="40:58" x14ac:dyDescent="0.3">
      <c r="AN8542" s="37">
        <f t="shared" si="1279"/>
        <v>5</v>
      </c>
      <c r="AO8542" s="32" t="s">
        <v>122</v>
      </c>
      <c r="AP8542" s="32" t="s">
        <v>223</v>
      </c>
      <c r="AQ8542" s="32" t="s">
        <v>72</v>
      </c>
      <c r="AR8542" s="33">
        <v>1126.7323349999999</v>
      </c>
      <c r="AS8542" s="34">
        <v>933.94545100000005</v>
      </c>
      <c r="AT8542" s="33">
        <v>109.463487</v>
      </c>
      <c r="AU8542" s="35">
        <v>83.323397</v>
      </c>
      <c r="AV8542" s="33">
        <v>1000.368701</v>
      </c>
      <c r="AW8542" s="33">
        <v>126.363634</v>
      </c>
      <c r="AX8542" s="53">
        <v>45</v>
      </c>
      <c r="AY8542" s="53">
        <v>7</v>
      </c>
      <c r="AZ8542" s="38">
        <f t="shared" si="1280"/>
        <v>45413</v>
      </c>
      <c r="BA8542" s="39">
        <f t="shared" si="1281"/>
        <v>0.73593607229896796</v>
      </c>
      <c r="BB8542" s="40">
        <f t="shared" si="1282"/>
        <v>171.16573184785503</v>
      </c>
      <c r="BC8542" s="39">
        <f t="shared" si="1283"/>
        <v>9.2961281569908225E-2</v>
      </c>
      <c r="BD8542" s="40">
        <f t="shared" si="1284"/>
        <v>21.621152152144852</v>
      </c>
      <c r="BE8542" s="39">
        <f t="shared" si="1285"/>
        <v>7.3951367518000632E-2</v>
      </c>
      <c r="BF8542" s="39">
        <f t="shared" si="1286"/>
        <v>9.7151278613123324E-2</v>
      </c>
    </row>
    <row r="8543" spans="40:58" x14ac:dyDescent="0.3">
      <c r="AN8543" s="37">
        <f t="shared" si="1279"/>
        <v>5</v>
      </c>
      <c r="AO8543" s="32" t="s">
        <v>122</v>
      </c>
      <c r="AP8543" s="32" t="s">
        <v>224</v>
      </c>
      <c r="AQ8543" s="32" t="s">
        <v>75</v>
      </c>
      <c r="AR8543" s="33">
        <v>460.66515500000003</v>
      </c>
      <c r="AS8543" s="34">
        <v>362.64727199999999</v>
      </c>
      <c r="AT8543" s="33">
        <v>55.290610999999998</v>
      </c>
      <c r="AU8543" s="35">
        <v>42.727271999999999</v>
      </c>
      <c r="AV8543" s="33">
        <v>247.56333599999999</v>
      </c>
      <c r="AW8543" s="33">
        <v>213.10181900000001</v>
      </c>
      <c r="AX8543" s="53">
        <v>8</v>
      </c>
      <c r="AY8543" s="53">
        <v>14</v>
      </c>
      <c r="AZ8543" s="38">
        <f t="shared" si="1280"/>
        <v>45414</v>
      </c>
      <c r="BA8543" s="39">
        <f t="shared" si="1281"/>
        <v>0.42305810018784229</v>
      </c>
      <c r="BB8543" s="40">
        <f t="shared" si="1282"/>
        <v>52.675210702962104</v>
      </c>
      <c r="BC8543" s="39">
        <f t="shared" si="1283"/>
        <v>0.36416721534530233</v>
      </c>
      <c r="BD8543" s="40">
        <f t="shared" si="1284"/>
        <v>45.342672297037929</v>
      </c>
      <c r="BE8543" s="39">
        <f t="shared" si="1285"/>
        <v>9.2751256604159685E-2</v>
      </c>
      <c r="BF8543" s="39">
        <f t="shared" si="1286"/>
        <v>0.12002342786269561</v>
      </c>
    </row>
    <row r="8544" spans="40:58" x14ac:dyDescent="0.3">
      <c r="AN8544" s="37">
        <f t="shared" si="1279"/>
        <v>5</v>
      </c>
      <c r="AO8544" s="32" t="s">
        <v>122</v>
      </c>
      <c r="AP8544" s="32" t="s">
        <v>225</v>
      </c>
      <c r="AQ8544" s="32" t="s">
        <v>78</v>
      </c>
      <c r="AR8544" s="33">
        <v>1254.3636329999999</v>
      </c>
      <c r="AS8544" s="34">
        <v>1122.0909059999999</v>
      </c>
      <c r="AT8544" s="33">
        <v>1</v>
      </c>
      <c r="AU8544" s="35">
        <v>132.272727</v>
      </c>
      <c r="AV8544" s="33">
        <v>1152.6363590000001</v>
      </c>
      <c r="AW8544" s="33">
        <v>101.72727399999999</v>
      </c>
      <c r="AX8544" s="53">
        <v>61</v>
      </c>
      <c r="AY8544" s="53">
        <v>8</v>
      </c>
      <c r="AZ8544" s="38">
        <f t="shared" si="1280"/>
        <v>45415</v>
      </c>
      <c r="BA8544" s="39">
        <f t="shared" si="1281"/>
        <v>0.82200308790784016</v>
      </c>
      <c r="BB8544" s="40">
        <f t="shared" si="1282"/>
        <v>121.54557931470343</v>
      </c>
      <c r="BC8544" s="39">
        <f t="shared" si="1283"/>
        <v>7.2546846799968881E-2</v>
      </c>
      <c r="BD8544" s="40">
        <f t="shared" si="1284"/>
        <v>10.727147685296615</v>
      </c>
      <c r="BE8544" s="39">
        <f t="shared" si="1285"/>
        <v>0.10545006529219109</v>
      </c>
      <c r="BF8544" s="39">
        <f t="shared" si="1286"/>
        <v>7.9721699010704659E-4</v>
      </c>
    </row>
    <row r="8545" spans="40:58" x14ac:dyDescent="0.3">
      <c r="AN8545" s="37">
        <f t="shared" si="1279"/>
        <v>5</v>
      </c>
      <c r="AO8545" s="32" t="s">
        <v>122</v>
      </c>
      <c r="AP8545" s="32" t="s">
        <v>226</v>
      </c>
      <c r="AQ8545" s="32" t="s">
        <v>81</v>
      </c>
      <c r="AR8545" s="33">
        <v>3176.1777480000001</v>
      </c>
      <c r="AS8545" s="34">
        <v>2844.9272289999999</v>
      </c>
      <c r="AT8545" s="33">
        <v>144.54545300000001</v>
      </c>
      <c r="AU8545" s="35">
        <v>186.70506599999999</v>
      </c>
      <c r="AV8545" s="33">
        <v>3104.8141110000001</v>
      </c>
      <c r="AW8545" s="33">
        <v>71.363636999999997</v>
      </c>
      <c r="AX8545" s="53">
        <v>144</v>
      </c>
      <c r="AY8545" s="53">
        <v>4</v>
      </c>
      <c r="AZ8545" s="38">
        <f t="shared" si="1280"/>
        <v>45416</v>
      </c>
      <c r="BA8545" s="39">
        <f t="shared" si="1281"/>
        <v>0.87558269162420888</v>
      </c>
      <c r="BB8545" s="40">
        <f t="shared" si="1282"/>
        <v>323.80784932924166</v>
      </c>
      <c r="BC8545" s="39">
        <f t="shared" si="1283"/>
        <v>2.0125122836557794E-2</v>
      </c>
      <c r="BD8545" s="40">
        <f t="shared" si="1284"/>
        <v>7.4426696707584927</v>
      </c>
      <c r="BE8545" s="39">
        <f t="shared" si="1285"/>
        <v>5.8782940003142416E-2</v>
      </c>
      <c r="BF8545" s="39">
        <f t="shared" si="1286"/>
        <v>4.5509245536090821E-2</v>
      </c>
    </row>
    <row r="8546" spans="40:58" x14ac:dyDescent="0.3">
      <c r="AN8546" s="37">
        <f t="shared" si="1279"/>
        <v>5</v>
      </c>
      <c r="AO8546" s="32" t="s">
        <v>122</v>
      </c>
      <c r="AP8546" s="32" t="s">
        <v>227</v>
      </c>
      <c r="AQ8546" s="32" t="s">
        <v>84</v>
      </c>
      <c r="AR8546" s="33">
        <v>1004.6870249999999</v>
      </c>
      <c r="AS8546" s="34">
        <v>836.36362999999994</v>
      </c>
      <c r="AT8546" s="33">
        <v>46.363636</v>
      </c>
      <c r="AU8546" s="35">
        <v>121.95975900000001</v>
      </c>
      <c r="AV8546" s="33">
        <v>764.68702699999994</v>
      </c>
      <c r="AW8546" s="33">
        <v>239.99999800000001</v>
      </c>
      <c r="AX8546" s="53">
        <v>33</v>
      </c>
      <c r="AY8546" s="53">
        <v>15</v>
      </c>
      <c r="AZ8546" s="38">
        <f t="shared" si="1280"/>
        <v>45417</v>
      </c>
      <c r="BA8546" s="39">
        <f t="shared" si="1281"/>
        <v>0.63360307172004748</v>
      </c>
      <c r="BB8546" s="40">
        <f t="shared" si="1282"/>
        <v>128.11424184272377</v>
      </c>
      <c r="BC8546" s="39">
        <f t="shared" si="1283"/>
        <v>0.19885878872848367</v>
      </c>
      <c r="BD8546" s="40">
        <f t="shared" si="1284"/>
        <v>40.209153157276234</v>
      </c>
      <c r="BE8546" s="39">
        <f t="shared" si="1285"/>
        <v>0.12139079729829298</v>
      </c>
      <c r="BF8546" s="39">
        <f t="shared" si="1286"/>
        <v>4.6147342253175808E-2</v>
      </c>
    </row>
    <row r="8547" spans="40:58" x14ac:dyDescent="0.3">
      <c r="AN8547" s="37">
        <f t="shared" si="1279"/>
        <v>5</v>
      </c>
      <c r="AO8547" s="32" t="s">
        <v>122</v>
      </c>
      <c r="AP8547" s="32" t="s">
        <v>228</v>
      </c>
      <c r="AQ8547" s="32" t="s">
        <v>67</v>
      </c>
      <c r="AR8547" s="33">
        <v>782.81817699999999</v>
      </c>
      <c r="AS8547" s="34">
        <v>743.72726799999998</v>
      </c>
      <c r="AT8547" s="33">
        <v>1</v>
      </c>
      <c r="AU8547" s="35">
        <v>39.090909000000003</v>
      </c>
      <c r="AV8547" s="33">
        <v>735.45453999999995</v>
      </c>
      <c r="AW8547" s="33">
        <v>47.363636999999997</v>
      </c>
      <c r="AX8547" s="53">
        <v>36</v>
      </c>
      <c r="AY8547" s="53">
        <v>4</v>
      </c>
      <c r="AZ8547" s="38">
        <f t="shared" si="1280"/>
        <v>45418</v>
      </c>
      <c r="BA8547" s="39">
        <f t="shared" si="1281"/>
        <v>0.89258119980866402</v>
      </c>
      <c r="BB8547" s="40">
        <f t="shared" si="1282"/>
        <v>36.725752341308834</v>
      </c>
      <c r="BC8547" s="39">
        <f t="shared" si="1283"/>
        <v>5.748267179200775E-2</v>
      </c>
      <c r="BD8547" s="40">
        <f t="shared" si="1284"/>
        <v>2.3651566586911708</v>
      </c>
      <c r="BE8547" s="39">
        <f t="shared" si="1285"/>
        <v>4.9936128399328164E-2</v>
      </c>
      <c r="BF8547" s="39">
        <f t="shared" si="1286"/>
        <v>1.2774358457442922E-3</v>
      </c>
    </row>
    <row r="8548" spans="40:58" x14ac:dyDescent="0.3">
      <c r="AN8548" s="37">
        <f t="shared" si="1279"/>
        <v>5</v>
      </c>
      <c r="AO8548" s="32" t="s">
        <v>122</v>
      </c>
      <c r="AP8548" s="32" t="s">
        <v>229</v>
      </c>
      <c r="AQ8548" s="32" t="s">
        <v>70</v>
      </c>
      <c r="AR8548" s="33">
        <v>1311.818172</v>
      </c>
      <c r="AS8548" s="34">
        <v>1230.999992</v>
      </c>
      <c r="AT8548" s="33">
        <v>16.818180999999999</v>
      </c>
      <c r="AU8548" s="35">
        <v>63.999999000000003</v>
      </c>
      <c r="AV8548" s="33">
        <v>975.36362499999996</v>
      </c>
      <c r="AW8548" s="33">
        <v>336.45454699999999</v>
      </c>
      <c r="AX8548" s="53">
        <v>49</v>
      </c>
      <c r="AY8548" s="53">
        <v>26</v>
      </c>
      <c r="AZ8548" s="38">
        <f t="shared" si="1280"/>
        <v>45419</v>
      </c>
      <c r="BA8548" s="39">
        <f t="shared" si="1281"/>
        <v>0.69771381106636732</v>
      </c>
      <c r="BB8548" s="40">
        <f t="shared" si="1282"/>
        <v>60.089968787764654</v>
      </c>
      <c r="BC8548" s="39">
        <f t="shared" si="1283"/>
        <v>0.24067842825077487</v>
      </c>
      <c r="BD8548" s="40">
        <f t="shared" si="1284"/>
        <v>20.728211212235333</v>
      </c>
      <c r="BE8548" s="39">
        <f t="shared" si="1285"/>
        <v>4.8787248390091673E-2</v>
      </c>
      <c r="BF8548" s="39">
        <f t="shared" si="1286"/>
        <v>1.2820512292766133E-2</v>
      </c>
    </row>
    <row r="8549" spans="40:58" x14ac:dyDescent="0.3">
      <c r="AN8549" s="37">
        <f t="shared" si="1279"/>
        <v>5</v>
      </c>
      <c r="AO8549" s="32" t="s">
        <v>122</v>
      </c>
      <c r="AP8549" s="32" t="s">
        <v>230</v>
      </c>
      <c r="AQ8549" s="32" t="s">
        <v>72</v>
      </c>
      <c r="AR8549" s="33">
        <v>888.72726</v>
      </c>
      <c r="AS8549" s="34">
        <v>714.09090000000003</v>
      </c>
      <c r="AT8549" s="33">
        <v>108.181815</v>
      </c>
      <c r="AU8549" s="35">
        <v>66.454544999999996</v>
      </c>
      <c r="AV8549" s="33">
        <v>472.09090400000002</v>
      </c>
      <c r="AW8549" s="33">
        <v>416.63635599999998</v>
      </c>
      <c r="AX8549" s="53">
        <v>20</v>
      </c>
      <c r="AY8549" s="53">
        <v>23</v>
      </c>
      <c r="AZ8549" s="38">
        <f t="shared" si="1280"/>
        <v>45420</v>
      </c>
      <c r="BA8549" s="39">
        <f t="shared" si="1281"/>
        <v>0.42681741225566816</v>
      </c>
      <c r="BB8549" s="40">
        <f t="shared" si="1282"/>
        <v>92.766634685729599</v>
      </c>
      <c r="BC8549" s="39">
        <f t="shared" si="1283"/>
        <v>0.37668095236071597</v>
      </c>
      <c r="BD8549" s="40">
        <f t="shared" si="1284"/>
        <v>81.869725314270369</v>
      </c>
      <c r="BE8549" s="39">
        <f t="shared" si="1285"/>
        <v>7.4774959642849248E-2</v>
      </c>
      <c r="BF8549" s="39">
        <f t="shared" si="1286"/>
        <v>0.12172667574076663</v>
      </c>
    </row>
    <row r="8550" spans="40:58" x14ac:dyDescent="0.3">
      <c r="AN8550" s="37">
        <f t="shared" si="1279"/>
        <v>5</v>
      </c>
      <c r="AO8550" s="32" t="s">
        <v>122</v>
      </c>
      <c r="AP8550" s="32" t="s">
        <v>231</v>
      </c>
      <c r="AQ8550" s="32" t="s">
        <v>75</v>
      </c>
      <c r="AR8550" s="33">
        <v>1022.853943</v>
      </c>
      <c r="AS8550" s="34">
        <v>794.45453999999995</v>
      </c>
      <c r="AT8550" s="33">
        <v>62.727271999999999</v>
      </c>
      <c r="AU8550" s="35">
        <v>165.67213100000001</v>
      </c>
      <c r="AV8550" s="33">
        <v>931.12666999999999</v>
      </c>
      <c r="AW8550" s="33">
        <v>91.727272999999997</v>
      </c>
      <c r="AX8550" s="53">
        <v>34</v>
      </c>
      <c r="AY8550" s="53">
        <v>6</v>
      </c>
      <c r="AZ8550" s="38">
        <f t="shared" si="1280"/>
        <v>45421</v>
      </c>
      <c r="BA8550" s="39">
        <f t="shared" si="1281"/>
        <v>0.70705072199094121</v>
      </c>
      <c r="BB8550" s="40">
        <f t="shared" si="1282"/>
        <v>207.91705111056899</v>
      </c>
      <c r="BC8550" s="39">
        <f t="shared" si="1283"/>
        <v>6.9653073733684553E-2</v>
      </c>
      <c r="BD8550" s="40">
        <f t="shared" si="1284"/>
        <v>20.482351889431023</v>
      </c>
      <c r="BE8550" s="39">
        <f t="shared" si="1285"/>
        <v>0.16197046717548805</v>
      </c>
      <c r="BF8550" s="39">
        <f t="shared" si="1286"/>
        <v>6.1325737099886216E-2</v>
      </c>
    </row>
    <row r="8551" spans="40:58" x14ac:dyDescent="0.3">
      <c r="AN8551" s="37">
        <f t="shared" si="1279"/>
        <v>5</v>
      </c>
      <c r="AO8551" s="32" t="s">
        <v>122</v>
      </c>
      <c r="AP8551" s="32" t="s">
        <v>232</v>
      </c>
      <c r="AQ8551" s="32" t="s">
        <v>78</v>
      </c>
      <c r="AR8551" s="33">
        <v>2471.0090789999999</v>
      </c>
      <c r="AS8551" s="34">
        <v>2270.2727150000001</v>
      </c>
      <c r="AT8551" s="33">
        <v>55.000000999999997</v>
      </c>
      <c r="AU8551" s="35">
        <v>145.73636300000001</v>
      </c>
      <c r="AV8551" s="33">
        <v>2418.4636230000001</v>
      </c>
      <c r="AW8551" s="33">
        <v>52.545456000000001</v>
      </c>
      <c r="AX8551" s="53">
        <v>115</v>
      </c>
      <c r="AY8551" s="53">
        <v>4</v>
      </c>
      <c r="AZ8551" s="38">
        <f t="shared" si="1280"/>
        <v>45422</v>
      </c>
      <c r="BA8551" s="39">
        <f t="shared" si="1281"/>
        <v>0.89922610637748468</v>
      </c>
      <c r="BB8551" s="40">
        <f t="shared" si="1282"/>
        <v>196.46775006741547</v>
      </c>
      <c r="BC8551" s="39">
        <f t="shared" si="1283"/>
        <v>1.9537298538357815E-2</v>
      </c>
      <c r="BD8551" s="40">
        <f t="shared" si="1284"/>
        <v>4.2686139325844126</v>
      </c>
      <c r="BE8551" s="39">
        <f t="shared" si="1285"/>
        <v>5.8978481397963335E-2</v>
      </c>
      <c r="BF8551" s="39">
        <f t="shared" si="1286"/>
        <v>2.2258113686194188E-2</v>
      </c>
    </row>
    <row r="8552" spans="40:58" x14ac:dyDescent="0.3">
      <c r="AN8552" s="37">
        <f t="shared" si="1279"/>
        <v>5</v>
      </c>
      <c r="AO8552" s="32" t="s">
        <v>122</v>
      </c>
      <c r="AP8552" s="32" t="s">
        <v>233</v>
      </c>
      <c r="AQ8552" s="32" t="s">
        <v>81</v>
      </c>
      <c r="AR8552" s="33">
        <v>3127.8056270000002</v>
      </c>
      <c r="AS8552" s="34">
        <v>2840.4181450000001</v>
      </c>
      <c r="AT8552" s="33">
        <v>204.93293600000001</v>
      </c>
      <c r="AU8552" s="35">
        <v>82.454545999999993</v>
      </c>
      <c r="AV8552" s="33">
        <v>2842.351083</v>
      </c>
      <c r="AW8552" s="33">
        <v>285.454544</v>
      </c>
      <c r="AX8552" s="53">
        <v>150</v>
      </c>
      <c r="AY8552" s="53">
        <v>17</v>
      </c>
      <c r="AZ8552" s="38">
        <f t="shared" si="1280"/>
        <v>45423</v>
      </c>
      <c r="BA8552" s="39">
        <f t="shared" si="1281"/>
        <v>0.82524040856318748</v>
      </c>
      <c r="BB8552" s="40">
        <f t="shared" si="1282"/>
        <v>261.15948946828314</v>
      </c>
      <c r="BC8552" s="39">
        <f t="shared" si="1283"/>
        <v>8.2878088468981148E-2</v>
      </c>
      <c r="BD8552" s="40">
        <f t="shared" si="1284"/>
        <v>26.227992531716943</v>
      </c>
      <c r="BE8552" s="39">
        <f t="shared" si="1285"/>
        <v>2.6361787090678442E-2</v>
      </c>
      <c r="BF8552" s="39">
        <f t="shared" si="1286"/>
        <v>6.551971587715287E-2</v>
      </c>
    </row>
    <row r="8553" spans="40:58" x14ac:dyDescent="0.3">
      <c r="AN8553" s="37">
        <f t="shared" si="1279"/>
        <v>5</v>
      </c>
      <c r="AO8553" s="32" t="s">
        <v>122</v>
      </c>
      <c r="AP8553" s="32" t="s">
        <v>234</v>
      </c>
      <c r="AQ8553" s="32" t="s">
        <v>84</v>
      </c>
      <c r="AR8553" s="33">
        <v>1405.545443</v>
      </c>
      <c r="AS8553" s="34">
        <v>1244.5454420000001</v>
      </c>
      <c r="AT8553" s="33">
        <v>14.545455</v>
      </c>
      <c r="AU8553" s="35">
        <v>146.45454599999999</v>
      </c>
      <c r="AV8553" s="33">
        <v>1310.999986</v>
      </c>
      <c r="AW8553" s="33">
        <v>94.545456999999999</v>
      </c>
      <c r="AX8553" s="53">
        <v>60</v>
      </c>
      <c r="AY8553" s="53">
        <v>6</v>
      </c>
      <c r="AZ8553" s="38">
        <f t="shared" si="1280"/>
        <v>45424</v>
      </c>
      <c r="BA8553" s="39">
        <f t="shared" si="1281"/>
        <v>0.82589276719099092</v>
      </c>
      <c r="BB8553" s="40">
        <f t="shared" si="1282"/>
        <v>150.1701706680428</v>
      </c>
      <c r="BC8553" s="39">
        <f t="shared" si="1283"/>
        <v>5.9560953425568421E-2</v>
      </c>
      <c r="BD8553" s="40">
        <f t="shared" si="1284"/>
        <v>10.829830331957075</v>
      </c>
      <c r="BE8553" s="39">
        <f t="shared" si="1285"/>
        <v>0.10419765986890257</v>
      </c>
      <c r="BF8553" s="39">
        <f t="shared" si="1286"/>
        <v>1.0348619514538172E-2</v>
      </c>
    </row>
    <row r="8554" spans="40:58" x14ac:dyDescent="0.3">
      <c r="AN8554" s="37">
        <f t="shared" si="1279"/>
        <v>5</v>
      </c>
      <c r="AO8554" s="32" t="s">
        <v>122</v>
      </c>
      <c r="AP8554" s="32" t="s">
        <v>235</v>
      </c>
      <c r="AQ8554" s="32" t="s">
        <v>67</v>
      </c>
      <c r="AR8554" s="33">
        <v>617.52905499999997</v>
      </c>
      <c r="AS8554" s="34">
        <v>525.72726799999998</v>
      </c>
      <c r="AT8554" s="33">
        <v>1</v>
      </c>
      <c r="AU8554" s="35">
        <v>91.801787000000004</v>
      </c>
      <c r="AV8554" s="33">
        <v>507.61996299999998</v>
      </c>
      <c r="AW8554" s="33">
        <v>109.909092</v>
      </c>
      <c r="AX8554" s="53">
        <v>19</v>
      </c>
      <c r="AY8554" s="53">
        <v>8</v>
      </c>
      <c r="AZ8554" s="38">
        <f t="shared" si="1280"/>
        <v>45425</v>
      </c>
      <c r="BA8554" s="39">
        <f t="shared" si="1281"/>
        <v>0.6998168644322259</v>
      </c>
      <c r="BB8554" s="40">
        <f t="shared" si="1282"/>
        <v>75.46271603410446</v>
      </c>
      <c r="BC8554" s="39">
        <f t="shared" si="1283"/>
        <v>0.15152326886725107</v>
      </c>
      <c r="BD8554" s="40">
        <f t="shared" si="1284"/>
        <v>16.33907096589553</v>
      </c>
      <c r="BE8554" s="39">
        <f t="shared" si="1285"/>
        <v>0.14865986670052311</v>
      </c>
      <c r="BF8554" s="39">
        <f t="shared" si="1286"/>
        <v>1.6193570033720924E-3</v>
      </c>
    </row>
    <row r="8555" spans="40:58" x14ac:dyDescent="0.3">
      <c r="AN8555" s="37">
        <f t="shared" si="1279"/>
        <v>5</v>
      </c>
      <c r="AO8555" s="32" t="s">
        <v>122</v>
      </c>
      <c r="AP8555" s="32" t="s">
        <v>236</v>
      </c>
      <c r="AQ8555" s="32" t="s">
        <v>70</v>
      </c>
      <c r="AR8555" s="33">
        <v>974.64530100000002</v>
      </c>
      <c r="AS8555" s="34">
        <v>873.54544999999996</v>
      </c>
      <c r="AT8555" s="33">
        <v>20.454546000000001</v>
      </c>
      <c r="AU8555" s="35">
        <v>80.645304999999993</v>
      </c>
      <c r="AV8555" s="33">
        <v>840.19075499999997</v>
      </c>
      <c r="AW8555" s="33">
        <v>134.45454599999999</v>
      </c>
      <c r="AX8555" s="53">
        <v>43</v>
      </c>
      <c r="AY8555" s="53">
        <v>7</v>
      </c>
      <c r="AZ8555" s="38">
        <f t="shared" si="1280"/>
        <v>45426</v>
      </c>
      <c r="BA8555" s="39">
        <f t="shared" si="1281"/>
        <v>0.77262759965187011</v>
      </c>
      <c r="BB8555" s="40">
        <f t="shared" si="1282"/>
        <v>87.152895576395494</v>
      </c>
      <c r="BC8555" s="39">
        <f t="shared" si="1283"/>
        <v>0.1236425091802658</v>
      </c>
      <c r="BD8555" s="40">
        <f t="shared" si="1284"/>
        <v>13.946955423604566</v>
      </c>
      <c r="BE8555" s="39">
        <f t="shared" si="1285"/>
        <v>8.2743234812969149E-2</v>
      </c>
      <c r="BF8555" s="39">
        <f t="shared" si="1286"/>
        <v>2.0986656354894793E-2</v>
      </c>
    </row>
    <row r="8556" spans="40:58" x14ac:dyDescent="0.3">
      <c r="AN8556" s="37">
        <f t="shared" si="1279"/>
        <v>5</v>
      </c>
      <c r="AO8556" s="32" t="s">
        <v>122</v>
      </c>
      <c r="AP8556" s="32" t="s">
        <v>237</v>
      </c>
      <c r="AQ8556" s="32" t="s">
        <v>72</v>
      </c>
      <c r="AR8556" s="33">
        <v>1025.68704</v>
      </c>
      <c r="AS8556" s="34">
        <v>829.72727899999995</v>
      </c>
      <c r="AT8556" s="33">
        <v>64.545455000000004</v>
      </c>
      <c r="AU8556" s="35">
        <v>131.41430600000001</v>
      </c>
      <c r="AV8556" s="33">
        <v>538.86885600000005</v>
      </c>
      <c r="AW8556" s="33">
        <v>486.81818399999997</v>
      </c>
      <c r="AX8556" s="53">
        <v>22</v>
      </c>
      <c r="AY8556" s="53">
        <v>28</v>
      </c>
      <c r="AZ8556" s="38">
        <f t="shared" si="1280"/>
        <v>45427</v>
      </c>
      <c r="BA8556" s="39">
        <f t="shared" si="1281"/>
        <v>0.42499979127720122</v>
      </c>
      <c r="BB8556" s="40">
        <f t="shared" si="1282"/>
        <v>102.9520780842697</v>
      </c>
      <c r="BC8556" s="39">
        <f t="shared" si="1283"/>
        <v>0.38394801311350252</v>
      </c>
      <c r="BD8556" s="40">
        <f t="shared" si="1284"/>
        <v>93.007682915730356</v>
      </c>
      <c r="BE8556" s="39">
        <f t="shared" si="1285"/>
        <v>0.12812320023074486</v>
      </c>
      <c r="BF8556" s="39">
        <f t="shared" si="1286"/>
        <v>6.2928995378551345E-2</v>
      </c>
    </row>
    <row r="8557" spans="40:58" x14ac:dyDescent="0.3">
      <c r="AN8557" s="37">
        <f t="shared" si="1279"/>
        <v>5</v>
      </c>
      <c r="AO8557" s="32" t="s">
        <v>122</v>
      </c>
      <c r="AP8557" s="32" t="s">
        <v>238</v>
      </c>
      <c r="AQ8557" s="32" t="s">
        <v>75</v>
      </c>
      <c r="AR8557" s="33">
        <v>856.41862900000001</v>
      </c>
      <c r="AS8557" s="34">
        <v>752.17272800000001</v>
      </c>
      <c r="AT8557" s="33">
        <v>1</v>
      </c>
      <c r="AU8557" s="35">
        <v>104.245901</v>
      </c>
      <c r="AV8557" s="33">
        <v>622.42771700000003</v>
      </c>
      <c r="AW8557" s="33">
        <v>233.99091200000001</v>
      </c>
      <c r="AX8557" s="53">
        <v>30</v>
      </c>
      <c r="AY8557" s="53">
        <v>19</v>
      </c>
      <c r="AZ8557" s="38">
        <f t="shared" si="1280"/>
        <v>45428</v>
      </c>
      <c r="BA8557" s="39">
        <f t="shared" si="1281"/>
        <v>0.63831389069705602</v>
      </c>
      <c r="BB8557" s="40">
        <f t="shared" si="1282"/>
        <v>75.763809857571445</v>
      </c>
      <c r="BC8557" s="39">
        <f t="shared" si="1283"/>
        <v>0.23996304365487062</v>
      </c>
      <c r="BD8557" s="40">
        <f t="shared" si="1284"/>
        <v>28.482091142428562</v>
      </c>
      <c r="BE8557" s="39">
        <f t="shared" si="1285"/>
        <v>0.12172306564807338</v>
      </c>
      <c r="BF8557" s="39">
        <f t="shared" si="1286"/>
        <v>1.1676532552399674E-3</v>
      </c>
    </row>
    <row r="8558" spans="40:58" x14ac:dyDescent="0.3">
      <c r="AN8558" s="37">
        <f t="shared" si="1279"/>
        <v>5</v>
      </c>
      <c r="AO8558" s="32" t="s">
        <v>122</v>
      </c>
      <c r="AP8558" s="32" t="s">
        <v>239</v>
      </c>
      <c r="AQ8558" s="32" t="s">
        <v>78</v>
      </c>
      <c r="AR8558" s="33">
        <v>1790.909091</v>
      </c>
      <c r="AS8558" s="34">
        <v>1618.7272720000001</v>
      </c>
      <c r="AT8558" s="33">
        <v>71.363636999999997</v>
      </c>
      <c r="AU8558" s="35">
        <v>100.81818199999999</v>
      </c>
      <c r="AV8558" s="33">
        <v>1524.909091</v>
      </c>
      <c r="AW8558" s="33">
        <v>266</v>
      </c>
      <c r="AX8558" s="53">
        <v>69</v>
      </c>
      <c r="AY8558" s="53">
        <v>19</v>
      </c>
      <c r="AZ8558" s="38">
        <f t="shared" si="1280"/>
        <v>45429</v>
      </c>
      <c r="BA8558" s="39">
        <f t="shared" si="1281"/>
        <v>0.76960973963073354</v>
      </c>
      <c r="BB8558" s="40">
        <f t="shared" si="1282"/>
        <v>146.60801177317626</v>
      </c>
      <c r="BC8558" s="39">
        <f t="shared" si="1283"/>
        <v>0.13424812793759858</v>
      </c>
      <c r="BD8558" s="40">
        <f t="shared" si="1284"/>
        <v>25.57380722682365</v>
      </c>
      <c r="BE8558" s="39">
        <f t="shared" si="1285"/>
        <v>5.6294416342320075E-2</v>
      </c>
      <c r="BF8558" s="39">
        <f t="shared" si="1286"/>
        <v>3.9847716089347833E-2</v>
      </c>
    </row>
    <row r="8559" spans="40:58" x14ac:dyDescent="0.3">
      <c r="AN8559" s="37">
        <f t="shared" si="1279"/>
        <v>5</v>
      </c>
      <c r="AO8559" s="32" t="s">
        <v>122</v>
      </c>
      <c r="AP8559" s="32" t="s">
        <v>240</v>
      </c>
      <c r="AQ8559" s="32" t="s">
        <v>81</v>
      </c>
      <c r="AR8559" s="33">
        <v>2463.180605</v>
      </c>
      <c r="AS8559" s="34">
        <v>2149.9999809999999</v>
      </c>
      <c r="AT8559" s="33">
        <v>179.828611</v>
      </c>
      <c r="AU8559" s="35">
        <v>133.352013</v>
      </c>
      <c r="AV8559" s="33">
        <v>2448.6351500000001</v>
      </c>
      <c r="AW8559" s="33">
        <v>14.545455</v>
      </c>
      <c r="AX8559" s="53">
        <v>110</v>
      </c>
      <c r="AY8559" s="53">
        <v>1</v>
      </c>
      <c r="AZ8559" s="38">
        <f t="shared" si="1280"/>
        <v>45430</v>
      </c>
      <c r="BA8559" s="39">
        <f t="shared" si="1281"/>
        <v>0.86770085016839393</v>
      </c>
      <c r="BB8559" s="40">
        <f t="shared" si="1282"/>
        <v>311.33124492320115</v>
      </c>
      <c r="BC8559" s="39">
        <f t="shared" si="1283"/>
        <v>5.1543422749551378E-3</v>
      </c>
      <c r="BD8559" s="40">
        <f t="shared" si="1284"/>
        <v>1.8493790767989264</v>
      </c>
      <c r="BE8559" s="39">
        <f t="shared" si="1285"/>
        <v>5.4138138603929124E-2</v>
      </c>
      <c r="BF8559" s="39">
        <f t="shared" si="1286"/>
        <v>7.3006668952721801E-2</v>
      </c>
    </row>
    <row r="8560" spans="40:58" x14ac:dyDescent="0.3">
      <c r="AN8560" s="37">
        <f t="shared" si="1279"/>
        <v>5</v>
      </c>
      <c r="AO8560" s="32" t="s">
        <v>122</v>
      </c>
      <c r="AP8560" s="32" t="s">
        <v>241</v>
      </c>
      <c r="AQ8560" s="32" t="s">
        <v>84</v>
      </c>
      <c r="AR8560" s="33">
        <v>1590.0454400000001</v>
      </c>
      <c r="AS8560" s="34">
        <v>1488.227259</v>
      </c>
      <c r="AT8560" s="33">
        <v>18.181818</v>
      </c>
      <c r="AU8560" s="35">
        <v>83.636363000000003</v>
      </c>
      <c r="AV8560" s="33">
        <v>1393.2272599999999</v>
      </c>
      <c r="AW8560" s="33">
        <v>196.81818000000001</v>
      </c>
      <c r="AX8560" s="53">
        <v>76</v>
      </c>
      <c r="AY8560" s="53">
        <v>12</v>
      </c>
      <c r="AZ8560" s="38">
        <f t="shared" si="1280"/>
        <v>45431</v>
      </c>
      <c r="BA8560" s="39">
        <f t="shared" si="1281"/>
        <v>0.82011007451083551</v>
      </c>
      <c r="BB8560" s="40">
        <f t="shared" si="1282"/>
        <v>89.214975725985653</v>
      </c>
      <c r="BC8560" s="39">
        <f t="shared" si="1283"/>
        <v>0.11585516369015565</v>
      </c>
      <c r="BD8560" s="40">
        <f t="shared" si="1284"/>
        <v>12.603205274014432</v>
      </c>
      <c r="BE8560" s="39">
        <f t="shared" si="1285"/>
        <v>5.2599982928789757E-2</v>
      </c>
      <c r="BF8560" s="39">
        <f t="shared" si="1286"/>
        <v>1.1434778870218954E-2</v>
      </c>
    </row>
    <row r="8561" spans="40:58" x14ac:dyDescent="0.3">
      <c r="AN8561" s="37">
        <f t="shared" si="1279"/>
        <v>5</v>
      </c>
      <c r="AO8561" s="32" t="s">
        <v>122</v>
      </c>
      <c r="AP8561" s="32" t="s">
        <v>242</v>
      </c>
      <c r="AQ8561" s="32" t="s">
        <v>67</v>
      </c>
      <c r="AR8561" s="33">
        <v>361.145307</v>
      </c>
      <c r="AS8561" s="34">
        <v>268.000001</v>
      </c>
      <c r="AT8561" s="33">
        <v>70.872578000000004</v>
      </c>
      <c r="AU8561" s="35">
        <v>22.272728000000001</v>
      </c>
      <c r="AV8561" s="33">
        <v>211.327123</v>
      </c>
      <c r="AW8561" s="33">
        <v>149.818184</v>
      </c>
      <c r="AX8561" s="53">
        <v>5</v>
      </c>
      <c r="AY8561" s="53">
        <v>12</v>
      </c>
      <c r="AZ8561" s="38">
        <f t="shared" si="1280"/>
        <v>45432</v>
      </c>
      <c r="BA8561" s="39">
        <f t="shared" si="1281"/>
        <v>0.43423625941028143</v>
      </c>
      <c r="BB8561" s="40">
        <f t="shared" si="1282"/>
        <v>54.504735784742287</v>
      </c>
      <c r="BC8561" s="39">
        <f t="shared" si="1283"/>
        <v>0.30784731693811618</v>
      </c>
      <c r="BD8561" s="40">
        <f t="shared" si="1284"/>
        <v>38.640570215257718</v>
      </c>
      <c r="BE8561" s="39">
        <f t="shared" si="1285"/>
        <v>6.1672483535830637E-2</v>
      </c>
      <c r="BF8561" s="39">
        <f t="shared" si="1286"/>
        <v>0.19624394011577176</v>
      </c>
    </row>
    <row r="8562" spans="40:58" x14ac:dyDescent="0.3">
      <c r="AN8562" s="37">
        <f t="shared" si="1279"/>
        <v>5</v>
      </c>
      <c r="AO8562" s="32" t="s">
        <v>122</v>
      </c>
      <c r="AP8562" s="32" t="s">
        <v>243</v>
      </c>
      <c r="AQ8562" s="32" t="s">
        <v>70</v>
      </c>
      <c r="AR8562" s="33">
        <v>973.65573300000005</v>
      </c>
      <c r="AS8562" s="34">
        <v>805.27272200000004</v>
      </c>
      <c r="AT8562" s="33">
        <v>92.101339999999993</v>
      </c>
      <c r="AU8562" s="35">
        <v>76.281671000000003</v>
      </c>
      <c r="AV8562" s="33">
        <v>785.28315299999997</v>
      </c>
      <c r="AW8562" s="33">
        <v>188.37258</v>
      </c>
      <c r="AX8562" s="53">
        <v>29</v>
      </c>
      <c r="AY8562" s="53">
        <v>10</v>
      </c>
      <c r="AZ8562" s="38">
        <f t="shared" si="1280"/>
        <v>45433</v>
      </c>
      <c r="BA8562" s="39">
        <f t="shared" si="1281"/>
        <v>0.66705004477971919</v>
      </c>
      <c r="BB8562" s="40">
        <f t="shared" si="1282"/>
        <v>135.80605270231968</v>
      </c>
      <c r="BC8562" s="39">
        <f t="shared" si="1283"/>
        <v>0.16001099405257613</v>
      </c>
      <c r="BD8562" s="40">
        <f t="shared" si="1284"/>
        <v>32.576958297680335</v>
      </c>
      <c r="BE8562" s="39">
        <f t="shared" si="1285"/>
        <v>7.8345629173222353E-2</v>
      </c>
      <c r="BF8562" s="39">
        <f t="shared" si="1286"/>
        <v>9.4593331994482277E-2</v>
      </c>
    </row>
    <row r="8563" spans="40:58" x14ac:dyDescent="0.3">
      <c r="AN8563" s="37">
        <f t="shared" si="1279"/>
        <v>5</v>
      </c>
      <c r="AO8563" s="32" t="s">
        <v>122</v>
      </c>
      <c r="AP8563" s="32" t="s">
        <v>244</v>
      </c>
      <c r="AQ8563" s="32" t="s">
        <v>72</v>
      </c>
      <c r="AR8563" s="33">
        <v>780.32845899999995</v>
      </c>
      <c r="AS8563" s="34">
        <v>631.490906</v>
      </c>
      <c r="AT8563" s="33">
        <v>113.837554</v>
      </c>
      <c r="AU8563" s="35">
        <v>34.999999000000003</v>
      </c>
      <c r="AV8563" s="33">
        <v>696.05573200000003</v>
      </c>
      <c r="AW8563" s="33">
        <v>84.272727000000003</v>
      </c>
      <c r="AX8563" s="53">
        <v>30</v>
      </c>
      <c r="AY8563" s="53">
        <v>6</v>
      </c>
      <c r="AZ8563" s="38">
        <f t="shared" si="1280"/>
        <v>45434</v>
      </c>
      <c r="BA8563" s="39">
        <f t="shared" si="1281"/>
        <v>0.72186539444275566</v>
      </c>
      <c r="BB8563" s="40">
        <f t="shared" si="1282"/>
        <v>132.7636211490574</v>
      </c>
      <c r="BC8563" s="39">
        <f t="shared" si="1283"/>
        <v>8.7397549535044514E-2</v>
      </c>
      <c r="BD8563" s="40">
        <f t="shared" si="1284"/>
        <v>16.073931850942564</v>
      </c>
      <c r="BE8563" s="39">
        <f t="shared" si="1285"/>
        <v>4.4852905973534418E-2</v>
      </c>
      <c r="BF8563" s="39">
        <f t="shared" si="1286"/>
        <v>0.14588415004866559</v>
      </c>
    </row>
    <row r="8564" spans="40:58" x14ac:dyDescent="0.3">
      <c r="AN8564" s="37">
        <f t="shared" si="1279"/>
        <v>5</v>
      </c>
      <c r="AO8564" s="32" t="s">
        <v>122</v>
      </c>
      <c r="AP8564" s="32" t="s">
        <v>245</v>
      </c>
      <c r="AQ8564" s="32" t="s">
        <v>75</v>
      </c>
      <c r="AR8564" s="33">
        <v>787.05066899999997</v>
      </c>
      <c r="AS8564" s="34">
        <v>717.36363500000004</v>
      </c>
      <c r="AT8564" s="33">
        <v>25.909091</v>
      </c>
      <c r="AU8564" s="35">
        <v>43.777943</v>
      </c>
      <c r="AV8564" s="33">
        <v>549.232484</v>
      </c>
      <c r="AW8564" s="33">
        <v>237.818185</v>
      </c>
      <c r="AX8564" s="53">
        <v>24</v>
      </c>
      <c r="AY8564" s="53">
        <v>16</v>
      </c>
      <c r="AZ8564" s="38">
        <f t="shared" si="1280"/>
        <v>45435</v>
      </c>
      <c r="BA8564" s="39">
        <f t="shared" si="1281"/>
        <v>0.63604843441430858</v>
      </c>
      <c r="BB8564" s="40">
        <f t="shared" si="1282"/>
        <v>48.630138177815866</v>
      </c>
      <c r="BC8564" s="39">
        <f t="shared" si="1283"/>
        <v>0.27540957363421786</v>
      </c>
      <c r="BD8564" s="40">
        <f t="shared" si="1284"/>
        <v>21.056895822184064</v>
      </c>
      <c r="BE8564" s="39">
        <f t="shared" si="1285"/>
        <v>5.5622775920669477E-2</v>
      </c>
      <c r="BF8564" s="39">
        <f t="shared" si="1286"/>
        <v>3.2919216030804242E-2</v>
      </c>
    </row>
    <row r="8565" spans="40:58" x14ac:dyDescent="0.3">
      <c r="AN8565" s="37">
        <f t="shared" si="1279"/>
        <v>5</v>
      </c>
      <c r="AO8565" s="32" t="s">
        <v>122</v>
      </c>
      <c r="AP8565" s="32" t="s">
        <v>246</v>
      </c>
      <c r="AQ8565" s="32" t="s">
        <v>78</v>
      </c>
      <c r="AR8565" s="33">
        <v>2212.3506640000001</v>
      </c>
      <c r="AS8565" s="34">
        <v>1826.936359</v>
      </c>
      <c r="AT8565" s="33">
        <v>88.181818000000007</v>
      </c>
      <c r="AU8565" s="35">
        <v>297.23248699999999</v>
      </c>
      <c r="AV8565" s="33">
        <v>1926.714301</v>
      </c>
      <c r="AW8565" s="33">
        <v>285.63636300000002</v>
      </c>
      <c r="AX8565" s="53">
        <v>81</v>
      </c>
      <c r="AY8565" s="53">
        <v>22</v>
      </c>
      <c r="AZ8565" s="38">
        <f t="shared" si="1280"/>
        <v>45436</v>
      </c>
      <c r="BA8565" s="39">
        <f t="shared" si="1281"/>
        <v>0.71917206549859414</v>
      </c>
      <c r="BB8565" s="40">
        <f t="shared" si="1282"/>
        <v>335.65350436393379</v>
      </c>
      <c r="BC8565" s="39">
        <f t="shared" si="1283"/>
        <v>0.10661761998320073</v>
      </c>
      <c r="BD8565" s="40">
        <f t="shared" si="1284"/>
        <v>49.760800636066215</v>
      </c>
      <c r="BE8565" s="39">
        <f t="shared" si="1285"/>
        <v>0.13435143525692</v>
      </c>
      <c r="BF8565" s="39">
        <f t="shared" si="1286"/>
        <v>3.9858879261285139E-2</v>
      </c>
    </row>
    <row r="8566" spans="40:58" x14ac:dyDescent="0.3">
      <c r="AN8566" s="37">
        <f t="shared" si="1279"/>
        <v>5</v>
      </c>
      <c r="AO8566" s="32" t="s">
        <v>122</v>
      </c>
      <c r="AP8566" s="32" t="s">
        <v>247</v>
      </c>
      <c r="AQ8566" s="32" t="s">
        <v>81</v>
      </c>
      <c r="AR8566" s="33">
        <v>2637.5454450000002</v>
      </c>
      <c r="AS8566" s="34">
        <v>2572.7272640000001</v>
      </c>
      <c r="AT8566" s="33">
        <v>30.909089999999999</v>
      </c>
      <c r="AU8566" s="35">
        <v>33.909090999999997</v>
      </c>
      <c r="AV8566" s="33">
        <v>2602.5454460000001</v>
      </c>
      <c r="AW8566" s="33">
        <v>34.999999000000003</v>
      </c>
      <c r="AX8566" s="53">
        <v>141</v>
      </c>
      <c r="AY8566" s="53">
        <v>2</v>
      </c>
      <c r="AZ8566" s="38">
        <f t="shared" si="1280"/>
        <v>45437</v>
      </c>
      <c r="BA8566" s="39">
        <f t="shared" si="1281"/>
        <v>0.96248100727333485</v>
      </c>
      <c r="BB8566" s="40">
        <f t="shared" si="1282"/>
        <v>63.958049367203969</v>
      </c>
      <c r="BC8566" s="39">
        <f t="shared" si="1283"/>
        <v>1.2943802516056318E-2</v>
      </c>
      <c r="BD8566" s="40">
        <f t="shared" si="1284"/>
        <v>0.86013163279612126</v>
      </c>
      <c r="BE8566" s="39">
        <f t="shared" si="1285"/>
        <v>1.2856305874949576E-2</v>
      </c>
      <c r="BF8566" s="39">
        <f t="shared" si="1286"/>
        <v>1.1718884335659284E-2</v>
      </c>
    </row>
    <row r="8567" spans="40:58" x14ac:dyDescent="0.3">
      <c r="AN8567" s="37">
        <f t="shared" si="1279"/>
        <v>5</v>
      </c>
      <c r="AO8567" s="32" t="s">
        <v>122</v>
      </c>
      <c r="AP8567" s="32" t="s">
        <v>248</v>
      </c>
      <c r="AQ8567" s="32" t="s">
        <v>84</v>
      </c>
      <c r="AR8567" s="33">
        <v>1073.545451</v>
      </c>
      <c r="AS8567" s="34">
        <v>832.27272400000004</v>
      </c>
      <c r="AT8567" s="33">
        <v>80.454545999999993</v>
      </c>
      <c r="AU8567" s="35">
        <v>160.81818100000001</v>
      </c>
      <c r="AV8567" s="33">
        <v>935.36363300000005</v>
      </c>
      <c r="AW8567" s="33">
        <v>138.18181799999999</v>
      </c>
      <c r="AX8567" s="53">
        <v>44</v>
      </c>
      <c r="AY8567" s="53">
        <v>7</v>
      </c>
      <c r="AZ8567" s="38">
        <f t="shared" si="1280"/>
        <v>45438</v>
      </c>
      <c r="BA8567" s="39">
        <f t="shared" si="1281"/>
        <v>0.6754687635355634</v>
      </c>
      <c r="BB8567" s="40">
        <f t="shared" si="1282"/>
        <v>210.21721461380133</v>
      </c>
      <c r="BC8567" s="39">
        <f t="shared" si="1283"/>
        <v>9.9787396531757444E-2</v>
      </c>
      <c r="BD8567" s="40">
        <f t="shared" si="1284"/>
        <v>31.055512386198608</v>
      </c>
      <c r="BE8567" s="39">
        <f t="shared" si="1285"/>
        <v>0.14980099897046653</v>
      </c>
      <c r="BF8567" s="39">
        <f t="shared" si="1286"/>
        <v>7.4942840962212778E-2</v>
      </c>
    </row>
    <row r="8568" spans="40:58" x14ac:dyDescent="0.3">
      <c r="AN8568" s="37">
        <f t="shared" si="1279"/>
        <v>5</v>
      </c>
      <c r="AO8568" s="32" t="s">
        <v>122</v>
      </c>
      <c r="AP8568" s="32" t="s">
        <v>249</v>
      </c>
      <c r="AQ8568" s="32" t="s">
        <v>67</v>
      </c>
      <c r="AR8568" s="33">
        <v>670.09092699999997</v>
      </c>
      <c r="AS8568" s="34">
        <v>614.18183599999998</v>
      </c>
      <c r="AT8568" s="33">
        <v>30.454545</v>
      </c>
      <c r="AU8568" s="35">
        <v>25.454546000000001</v>
      </c>
      <c r="AV8568" s="33">
        <v>386.36363499999999</v>
      </c>
      <c r="AW8568" s="33">
        <v>283.72729199999998</v>
      </c>
      <c r="AX8568" s="53">
        <v>20</v>
      </c>
      <c r="AY8568" s="53">
        <v>21</v>
      </c>
      <c r="AZ8568" s="38">
        <f t="shared" si="1280"/>
        <v>45439</v>
      </c>
      <c r="BA8568" s="39">
        <f t="shared" si="1281"/>
        <v>0.52847656850401525</v>
      </c>
      <c r="BB8568" s="40">
        <f t="shared" si="1282"/>
        <v>32.236281313365375</v>
      </c>
      <c r="BC8568" s="39">
        <f t="shared" si="1283"/>
        <v>0.38808835015515053</v>
      </c>
      <c r="BD8568" s="40">
        <f t="shared" si="1284"/>
        <v>23.672809686634615</v>
      </c>
      <c r="BE8568" s="39">
        <f t="shared" si="1285"/>
        <v>3.7986704452125798E-2</v>
      </c>
      <c r="BF8568" s="39">
        <f t="shared" si="1286"/>
        <v>4.5448376888708418E-2</v>
      </c>
    </row>
    <row r="8569" spans="40:58" x14ac:dyDescent="0.3">
      <c r="AN8569" s="37">
        <f t="shared" si="1279"/>
        <v>5</v>
      </c>
      <c r="AO8569" s="32" t="s">
        <v>122</v>
      </c>
      <c r="AP8569" s="32" t="s">
        <v>250</v>
      </c>
      <c r="AQ8569" s="32" t="s">
        <v>70</v>
      </c>
      <c r="AR8569" s="33">
        <v>1265.036355</v>
      </c>
      <c r="AS8569" s="34">
        <v>1149.1272650000001</v>
      </c>
      <c r="AT8569" s="33">
        <v>26.363636</v>
      </c>
      <c r="AU8569" s="35">
        <v>89.545454000000007</v>
      </c>
      <c r="AV8569" s="33">
        <v>902.30908499999998</v>
      </c>
      <c r="AW8569" s="33">
        <v>362.72726999999998</v>
      </c>
      <c r="AX8569" s="53">
        <v>43</v>
      </c>
      <c r="AY8569" s="53">
        <v>22</v>
      </c>
      <c r="AZ8569" s="38">
        <f t="shared" si="1280"/>
        <v>45440</v>
      </c>
      <c r="BA8569" s="39">
        <f t="shared" si="1281"/>
        <v>0.64791412222158928</v>
      </c>
      <c r="BB8569" s="40">
        <f t="shared" si="1282"/>
        <v>82.674165471776135</v>
      </c>
      <c r="BC8569" s="39">
        <f t="shared" si="1283"/>
        <v>0.26046077187384564</v>
      </c>
      <c r="BD8569" s="40">
        <f t="shared" si="1284"/>
        <v>33.234924528223743</v>
      </c>
      <c r="BE8569" s="39">
        <f t="shared" si="1285"/>
        <v>7.0784885862035171E-2</v>
      </c>
      <c r="BF8569" s="39">
        <f t="shared" si="1286"/>
        <v>2.0840220042529924E-2</v>
      </c>
    </row>
    <row r="8570" spans="40:58" x14ac:dyDescent="0.3">
      <c r="AN8570" s="37">
        <f t="shared" si="1279"/>
        <v>5</v>
      </c>
      <c r="AO8570" s="32" t="s">
        <v>122</v>
      </c>
      <c r="AP8570" s="32" t="s">
        <v>251</v>
      </c>
      <c r="AQ8570" s="32" t="s">
        <v>72</v>
      </c>
      <c r="AR8570" s="33">
        <v>1012.4363530000001</v>
      </c>
      <c r="AS8570" s="34">
        <v>862.89089999999999</v>
      </c>
      <c r="AT8570" s="33">
        <v>59.999997999999998</v>
      </c>
      <c r="AU8570" s="35">
        <v>89.545455000000004</v>
      </c>
      <c r="AV8570" s="33">
        <v>946.25453400000004</v>
      </c>
      <c r="AW8570" s="33">
        <v>66.181819000000004</v>
      </c>
      <c r="AX8570" s="53">
        <v>38</v>
      </c>
      <c r="AY8570" s="53">
        <v>4</v>
      </c>
      <c r="AZ8570" s="38">
        <f t="shared" si="1280"/>
        <v>45441</v>
      </c>
      <c r="BA8570" s="39">
        <f t="shared" si="1281"/>
        <v>0.79657817075434945</v>
      </c>
      <c r="BB8570" s="40">
        <f t="shared" si="1282"/>
        <v>139.76983592205522</v>
      </c>
      <c r="BC8570" s="39">
        <f t="shared" si="1283"/>
        <v>5.5713331267605269E-2</v>
      </c>
      <c r="BD8570" s="40">
        <f t="shared" si="1284"/>
        <v>9.7756170779448617</v>
      </c>
      <c r="BE8570" s="39">
        <f t="shared" si="1285"/>
        <v>8.8445515349842435E-2</v>
      </c>
      <c r="BF8570" s="39">
        <f t="shared" si="1286"/>
        <v>5.9262982628202794E-2</v>
      </c>
    </row>
    <row r="8571" spans="40:58" x14ac:dyDescent="0.3">
      <c r="AN8571" s="37">
        <f t="shared" si="1279"/>
        <v>5</v>
      </c>
      <c r="AO8571" s="32" t="s">
        <v>122</v>
      </c>
      <c r="AP8571" s="32" t="s">
        <v>252</v>
      </c>
      <c r="AQ8571" s="32" t="s">
        <v>75</v>
      </c>
      <c r="AR8571" s="33">
        <v>1250.2546010000001</v>
      </c>
      <c r="AS8571" s="34">
        <v>1221.1636920000001</v>
      </c>
      <c r="AT8571" s="33">
        <v>1</v>
      </c>
      <c r="AU8571" s="35">
        <v>29.090909</v>
      </c>
      <c r="AV8571" s="33">
        <v>1016.818234</v>
      </c>
      <c r="AW8571" s="33">
        <v>233.43636699999999</v>
      </c>
      <c r="AX8571" s="53">
        <v>45</v>
      </c>
      <c r="AY8571" s="53">
        <v>18</v>
      </c>
      <c r="AZ8571" s="38">
        <f t="shared" si="1280"/>
        <v>45442</v>
      </c>
      <c r="BA8571" s="39">
        <f t="shared" si="1281"/>
        <v>0.79436533869329984</v>
      </c>
      <c r="BB8571" s="40">
        <f t="shared" si="1282"/>
        <v>23.659314423778486</v>
      </c>
      <c r="BC8571" s="39">
        <f t="shared" si="1283"/>
        <v>0.18236667334910167</v>
      </c>
      <c r="BD8571" s="40">
        <f t="shared" si="1284"/>
        <v>5.4315945762215234</v>
      </c>
      <c r="BE8571" s="39">
        <f t="shared" si="1285"/>
        <v>2.3267987957598404E-2</v>
      </c>
      <c r="BF8571" s="39">
        <f t="shared" si="1286"/>
        <v>7.9983708854193601E-4</v>
      </c>
    </row>
    <row r="8572" spans="40:58" x14ac:dyDescent="0.3">
      <c r="AN8572" s="37">
        <f t="shared" si="1279"/>
        <v>5</v>
      </c>
      <c r="AO8572" s="32" t="s">
        <v>122</v>
      </c>
      <c r="AP8572" s="32" t="s">
        <v>253</v>
      </c>
      <c r="AQ8572" s="32" t="s">
        <v>78</v>
      </c>
      <c r="AR8572" s="33">
        <v>2551.6530349999998</v>
      </c>
      <c r="AS8572" s="34">
        <v>2397.8181629999999</v>
      </c>
      <c r="AT8572" s="33">
        <v>58.181818</v>
      </c>
      <c r="AU8572" s="35">
        <v>95.653053999999997</v>
      </c>
      <c r="AV8572" s="33">
        <v>2263.8348489999998</v>
      </c>
      <c r="AW8572" s="33">
        <v>287.81818600000003</v>
      </c>
      <c r="AX8572" s="53">
        <v>120</v>
      </c>
      <c r="AY8572" s="53">
        <v>20</v>
      </c>
      <c r="AZ8572" s="38">
        <f t="shared" si="1280"/>
        <v>45443</v>
      </c>
      <c r="BA8572" s="39">
        <f t="shared" si="1281"/>
        <v>0.83371525141328318</v>
      </c>
      <c r="BB8572" s="40">
        <f t="shared" si="1282"/>
        <v>136.4827974055078</v>
      </c>
      <c r="BC8572" s="39">
        <f t="shared" si="1283"/>
        <v>0.1059964296460502</v>
      </c>
      <c r="BD8572" s="40">
        <f t="shared" si="1284"/>
        <v>17.352074594492105</v>
      </c>
      <c r="BE8572" s="39">
        <f t="shared" si="1285"/>
        <v>3.7486700851552104E-2</v>
      </c>
      <c r="BF8572" s="39">
        <f t="shared" si="1286"/>
        <v>2.2801618089114534E-2</v>
      </c>
    </row>
    <row r="8573" spans="40:58" x14ac:dyDescent="0.3">
      <c r="AN8573" s="37">
        <f t="shared" si="1279"/>
        <v>6</v>
      </c>
      <c r="AO8573" s="32" t="s">
        <v>122</v>
      </c>
      <c r="AP8573" s="32" t="s">
        <v>254</v>
      </c>
      <c r="AQ8573" s="32" t="s">
        <v>81</v>
      </c>
      <c r="AR8573" s="33">
        <v>1988.0141470000001</v>
      </c>
      <c r="AS8573" s="34">
        <v>1707.9545350000001</v>
      </c>
      <c r="AT8573" s="33">
        <v>87.727272999999997</v>
      </c>
      <c r="AU8573" s="35">
        <v>192.33233899999999</v>
      </c>
      <c r="AV8573" s="33">
        <v>1890.968693</v>
      </c>
      <c r="AW8573" s="33">
        <v>97.045454000000007</v>
      </c>
      <c r="AX8573" s="53">
        <v>85</v>
      </c>
      <c r="AY8573" s="53">
        <v>6</v>
      </c>
      <c r="AZ8573" s="38">
        <f t="shared" si="1280"/>
        <v>45444</v>
      </c>
      <c r="BA8573" s="39">
        <f t="shared" si="1281"/>
        <v>0.8171874782502444</v>
      </c>
      <c r="BB8573" s="40">
        <f t="shared" si="1282"/>
        <v>266.38842548725944</v>
      </c>
      <c r="BC8573" s="39">
        <f t="shared" si="1283"/>
        <v>4.1938467899272663E-2</v>
      </c>
      <c r="BD8573" s="40">
        <f t="shared" si="1284"/>
        <v>13.671186512740572</v>
      </c>
      <c r="BE8573" s="39">
        <f t="shared" si="1285"/>
        <v>9.6745960933043593E-2</v>
      </c>
      <c r="BF8573" s="39">
        <f t="shared" si="1286"/>
        <v>4.4128092917439382E-2</v>
      </c>
    </row>
    <row r="8574" spans="40:58" x14ac:dyDescent="0.3">
      <c r="AN8574" s="37">
        <f t="shared" si="1279"/>
        <v>6</v>
      </c>
      <c r="AO8574" s="32" t="s">
        <v>122</v>
      </c>
      <c r="AP8574" s="32" t="s">
        <v>255</v>
      </c>
      <c r="AQ8574" s="32" t="s">
        <v>84</v>
      </c>
      <c r="AR8574" s="33">
        <v>1119.1818089999999</v>
      </c>
      <c r="AS8574" s="34">
        <v>939.09090000000003</v>
      </c>
      <c r="AT8574" s="33">
        <v>128.18181799999999</v>
      </c>
      <c r="AU8574" s="35">
        <v>51.909090999999997</v>
      </c>
      <c r="AV8574" s="33">
        <v>1023.2727180000001</v>
      </c>
      <c r="AW8574" s="33">
        <v>95.909091000000004</v>
      </c>
      <c r="AX8574" s="53">
        <v>45</v>
      </c>
      <c r="AY8574" s="53">
        <v>5</v>
      </c>
      <c r="AZ8574" s="38">
        <f t="shared" si="1280"/>
        <v>45445</v>
      </c>
      <c r="BA8574" s="39">
        <f t="shared" si="1281"/>
        <v>0.76718082997627191</v>
      </c>
      <c r="BB8574" s="40">
        <f t="shared" si="1282"/>
        <v>164.65788887703462</v>
      </c>
      <c r="BC8574" s="39">
        <f t="shared" si="1283"/>
        <v>7.1906164154813115E-2</v>
      </c>
      <c r="BD8574" s="40">
        <f t="shared" si="1284"/>
        <v>15.433020122965305</v>
      </c>
      <c r="BE8574" s="39">
        <f t="shared" si="1285"/>
        <v>4.638128549139061E-2</v>
      </c>
      <c r="BF8574" s="39">
        <f t="shared" si="1286"/>
        <v>0.11453172037752447</v>
      </c>
    </row>
    <row r="8575" spans="40:58" x14ac:dyDescent="0.3">
      <c r="AN8575" s="37">
        <f t="shared" si="1279"/>
        <v>6</v>
      </c>
      <c r="AO8575" s="32" t="s">
        <v>122</v>
      </c>
      <c r="AP8575" s="32" t="s">
        <v>256</v>
      </c>
      <c r="AQ8575" s="32" t="s">
        <v>67</v>
      </c>
      <c r="AR8575" s="33">
        <v>848.36363800000004</v>
      </c>
      <c r="AS8575" s="34">
        <v>640.090912</v>
      </c>
      <c r="AT8575" s="33">
        <v>128.18181799999999</v>
      </c>
      <c r="AU8575" s="35">
        <v>80.090907999999999</v>
      </c>
      <c r="AV8575" s="33">
        <v>783.000001</v>
      </c>
      <c r="AW8575" s="33">
        <v>65.363636999999997</v>
      </c>
      <c r="AX8575" s="53">
        <v>30</v>
      </c>
      <c r="AY8575" s="53">
        <v>4</v>
      </c>
      <c r="AZ8575" s="38">
        <f t="shared" si="1280"/>
        <v>45446</v>
      </c>
      <c r="BA8575" s="39">
        <f t="shared" si="1281"/>
        <v>0.69636884381530306</v>
      </c>
      <c r="BB8575" s="40">
        <f t="shared" si="1282"/>
        <v>192.22599527099572</v>
      </c>
      <c r="BC8575" s="39">
        <f t="shared" si="1283"/>
        <v>5.8131801107434683E-2</v>
      </c>
      <c r="BD8575" s="40">
        <f t="shared" si="1284"/>
        <v>16.046730729004278</v>
      </c>
      <c r="BE8575" s="39">
        <f t="shared" si="1285"/>
        <v>9.4406342295401388E-2</v>
      </c>
      <c r="BF8575" s="39">
        <f t="shared" si="1286"/>
        <v>0.15109301278186088</v>
      </c>
    </row>
    <row r="8576" spans="40:58" x14ac:dyDescent="0.3">
      <c r="AN8576" s="37">
        <f t="shared" si="1279"/>
        <v>6</v>
      </c>
      <c r="AO8576" s="32" t="s">
        <v>122</v>
      </c>
      <c r="AP8576" s="32" t="s">
        <v>257</v>
      </c>
      <c r="AQ8576" s="32" t="s">
        <v>70</v>
      </c>
      <c r="AR8576" s="33">
        <v>1425.4454370000001</v>
      </c>
      <c r="AS8576" s="34">
        <v>1290.354529</v>
      </c>
      <c r="AT8576" s="33">
        <v>38.636363000000003</v>
      </c>
      <c r="AU8576" s="35">
        <v>96.454544999999996</v>
      </c>
      <c r="AV8576" s="33">
        <v>1321.454528</v>
      </c>
      <c r="AW8576" s="33">
        <v>103.990909</v>
      </c>
      <c r="AX8576" s="53">
        <v>67</v>
      </c>
      <c r="AY8576" s="53">
        <v>5</v>
      </c>
      <c r="AZ8576" s="38">
        <f t="shared" si="1280"/>
        <v>45447</v>
      </c>
      <c r="BA8576" s="39">
        <f t="shared" si="1281"/>
        <v>0.83918957031657337</v>
      </c>
      <c r="BB8576" s="40">
        <f t="shared" si="1282"/>
        <v>125.23558421424977</v>
      </c>
      <c r="BC8576" s="39">
        <f t="shared" si="1283"/>
        <v>6.6039416711991372E-2</v>
      </c>
      <c r="BD8576" s="40">
        <f t="shared" si="1284"/>
        <v>9.8553237857503362</v>
      </c>
      <c r="BE8576" s="39">
        <f t="shared" si="1285"/>
        <v>6.7666248385486252E-2</v>
      </c>
      <c r="BF8576" s="39">
        <f t="shared" si="1286"/>
        <v>2.7104764585948862E-2</v>
      </c>
    </row>
    <row r="8577" spans="40:58" x14ac:dyDescent="0.3">
      <c r="AN8577" s="37">
        <f t="shared" si="1279"/>
        <v>6</v>
      </c>
      <c r="AO8577" s="32" t="s">
        <v>122</v>
      </c>
      <c r="AP8577" s="32" t="s">
        <v>258</v>
      </c>
      <c r="AQ8577" s="32" t="s">
        <v>72</v>
      </c>
      <c r="AR8577" s="33">
        <v>759.18181300000003</v>
      </c>
      <c r="AS8577" s="34">
        <v>678.72726699999998</v>
      </c>
      <c r="AT8577" s="33">
        <v>22.272727</v>
      </c>
      <c r="AU8577" s="35">
        <v>58.181818999999997</v>
      </c>
      <c r="AV8577" s="33">
        <v>561.36363200000005</v>
      </c>
      <c r="AW8577" s="33">
        <v>197.81818100000001</v>
      </c>
      <c r="AX8577" s="53">
        <v>23</v>
      </c>
      <c r="AY8577" s="53">
        <v>15</v>
      </c>
      <c r="AZ8577" s="38">
        <f t="shared" si="1280"/>
        <v>45448</v>
      </c>
      <c r="BA8577" s="39">
        <f t="shared" si="1281"/>
        <v>0.66107080696200782</v>
      </c>
      <c r="BB8577" s="40">
        <f t="shared" si="1282"/>
        <v>59.490698249209906</v>
      </c>
      <c r="BC8577" s="39">
        <f t="shared" si="1283"/>
        <v>0.23295385930064405</v>
      </c>
      <c r="BD8577" s="40">
        <f t="shared" si="1284"/>
        <v>20.963847750790148</v>
      </c>
      <c r="BE8577" s="39">
        <f t="shared" si="1285"/>
        <v>7.6637530040514809E-2</v>
      </c>
      <c r="BF8577" s="39">
        <f t="shared" si="1286"/>
        <v>2.9337803696833288E-2</v>
      </c>
    </row>
    <row r="8578" spans="40:58" x14ac:dyDescent="0.3">
      <c r="AN8578" s="37">
        <f t="shared" si="1279"/>
        <v>6</v>
      </c>
      <c r="AO8578" s="32" t="s">
        <v>122</v>
      </c>
      <c r="AP8578" s="32" t="s">
        <v>259</v>
      </c>
      <c r="AQ8578" s="32" t="s">
        <v>75</v>
      </c>
      <c r="AR8578" s="33">
        <v>577.09090700000002</v>
      </c>
      <c r="AS8578" s="34">
        <v>462.09090700000002</v>
      </c>
      <c r="AT8578" s="33">
        <v>32.727272999999997</v>
      </c>
      <c r="AU8578" s="35">
        <v>82.272727000000003</v>
      </c>
      <c r="AV8578" s="33">
        <v>319.09090800000001</v>
      </c>
      <c r="AW8578" s="33">
        <v>257.999999</v>
      </c>
      <c r="AX8578" s="53">
        <v>10</v>
      </c>
      <c r="AY8578" s="53">
        <v>16</v>
      </c>
      <c r="AZ8578" s="38">
        <f t="shared" si="1280"/>
        <v>45449</v>
      </c>
      <c r="BA8578" s="39">
        <f t="shared" si="1281"/>
        <v>0.4427447190140264</v>
      </c>
      <c r="BB8578" s="40">
        <f t="shared" si="1282"/>
        <v>63.586956534735357</v>
      </c>
      <c r="BC8578" s="39">
        <f t="shared" si="1283"/>
        <v>0.3579799179451208</v>
      </c>
      <c r="BD8578" s="40">
        <f t="shared" si="1284"/>
        <v>51.41304346526465</v>
      </c>
      <c r="BE8578" s="39">
        <f t="shared" si="1285"/>
        <v>0.14256458731553018</v>
      </c>
      <c r="BF8578" s="39">
        <f t="shared" si="1286"/>
        <v>5.6710775725322592E-2</v>
      </c>
    </row>
    <row r="8579" spans="40:58" x14ac:dyDescent="0.3">
      <c r="AN8579" s="37">
        <f t="shared" si="1279"/>
        <v>6</v>
      </c>
      <c r="AO8579" s="32" t="s">
        <v>122</v>
      </c>
      <c r="AP8579" s="32" t="s">
        <v>260</v>
      </c>
      <c r="AQ8579" s="32" t="s">
        <v>78</v>
      </c>
      <c r="AR8579" s="33">
        <v>1925.016388</v>
      </c>
      <c r="AS8579" s="34">
        <v>1827.181812</v>
      </c>
      <c r="AT8579" s="33">
        <v>81.289120999999994</v>
      </c>
      <c r="AU8579" s="35">
        <v>16.545455</v>
      </c>
      <c r="AV8579" s="33">
        <v>1480.5618420000001</v>
      </c>
      <c r="AW8579" s="33">
        <v>444.45454599999999</v>
      </c>
      <c r="AX8579" s="53">
        <v>71</v>
      </c>
      <c r="AY8579" s="53">
        <v>31</v>
      </c>
      <c r="AZ8579" s="38">
        <f t="shared" si="1280"/>
        <v>45450</v>
      </c>
      <c r="BA8579" s="39">
        <f t="shared" si="1281"/>
        <v>0.73002789241051602</v>
      </c>
      <c r="BB8579" s="40">
        <f t="shared" si="1282"/>
        <v>75.246185412655805</v>
      </c>
      <c r="BC8579" s="39">
        <f t="shared" si="1283"/>
        <v>0.21914938389223512</v>
      </c>
      <c r="BD8579" s="40">
        <f t="shared" si="1284"/>
        <v>22.588390587344175</v>
      </c>
      <c r="BE8579" s="39">
        <f t="shared" si="1285"/>
        <v>8.5949683873548406E-3</v>
      </c>
      <c r="BF8579" s="39">
        <f t="shared" si="1286"/>
        <v>4.2227755309894012E-2</v>
      </c>
    </row>
    <row r="8580" spans="40:58" x14ac:dyDescent="0.3">
      <c r="AN8580" s="37">
        <f t="shared" ref="AN8580:AN8643" si="1287">MONTH(AP8580)</f>
        <v>6</v>
      </c>
      <c r="AO8580" s="32" t="s">
        <v>122</v>
      </c>
      <c r="AP8580" s="32" t="s">
        <v>261</v>
      </c>
      <c r="AQ8580" s="32" t="s">
        <v>81</v>
      </c>
      <c r="AR8580" s="33">
        <v>1626.5089290000001</v>
      </c>
      <c r="AS8580" s="34">
        <v>1468.6818049999999</v>
      </c>
      <c r="AT8580" s="33">
        <v>90.454544999999996</v>
      </c>
      <c r="AU8580" s="35">
        <v>67.372579000000002</v>
      </c>
      <c r="AV8580" s="33">
        <v>1595.5998380000001</v>
      </c>
      <c r="AW8580" s="33">
        <v>30.909091</v>
      </c>
      <c r="AX8580" s="53">
        <v>80</v>
      </c>
      <c r="AY8580" s="53">
        <v>2</v>
      </c>
      <c r="AZ8580" s="38">
        <f t="shared" ref="AZ8580:AZ8643" si="1288">AP8580*1</f>
        <v>45451</v>
      </c>
      <c r="BA8580" s="39">
        <f t="shared" ref="BA8580:BA8643" si="1289">(AV8580-BB8580)/AR8580</f>
        <v>0.88580636092696208</v>
      </c>
      <c r="BB8580" s="40">
        <f t="shared" ref="BB8580:BB8643" si="1290">(AR8580-AS8580)*(AV8580/AR8580)</f>
        <v>154.82788258729943</v>
      </c>
      <c r="BC8580" s="39">
        <f t="shared" ref="BC8580:BC8643" si="1291">(AW8580-BD8580)/AR8580</f>
        <v>1.7159358359292033E-2</v>
      </c>
      <c r="BD8580" s="40">
        <f t="shared" ref="BD8580:BD8643" si="1292">(AR8580-AS8580)*(AW8580/AR8580)</f>
        <v>2.9992414127007159</v>
      </c>
      <c r="BE8580" s="39">
        <f t="shared" ref="BE8580:BE8643" si="1293">AU8580/AR8580</f>
        <v>4.1421585703449892E-2</v>
      </c>
      <c r="BF8580" s="39">
        <f t="shared" ref="BF8580:BF8643" si="1294">AT8580/AR8580</f>
        <v>5.5612695010295879E-2</v>
      </c>
    </row>
    <row r="8581" spans="40:58" x14ac:dyDescent="0.3">
      <c r="AN8581" s="37">
        <f t="shared" si="1287"/>
        <v>6</v>
      </c>
      <c r="AO8581" s="32" t="s">
        <v>122</v>
      </c>
      <c r="AP8581" s="32" t="s">
        <v>262</v>
      </c>
      <c r="AQ8581" s="32" t="s">
        <v>84</v>
      </c>
      <c r="AR8581" s="33">
        <v>1268.9403789999999</v>
      </c>
      <c r="AS8581" s="34">
        <v>867.27272100000005</v>
      </c>
      <c r="AT8581" s="33">
        <v>134.65722700000001</v>
      </c>
      <c r="AU8581" s="35">
        <v>267.01043099999998</v>
      </c>
      <c r="AV8581" s="33">
        <v>1094.75856</v>
      </c>
      <c r="AW8581" s="33">
        <v>174.18181899999999</v>
      </c>
      <c r="AX8581" s="53">
        <v>42</v>
      </c>
      <c r="AY8581" s="53">
        <v>8</v>
      </c>
      <c r="AZ8581" s="38">
        <f t="shared" si="1288"/>
        <v>45452</v>
      </c>
      <c r="BA8581" s="39">
        <f t="shared" si="1289"/>
        <v>0.5896463322414881</v>
      </c>
      <c r="BB8581" s="40">
        <f t="shared" si="1290"/>
        <v>346.53251968952623</v>
      </c>
      <c r="BC8581" s="39">
        <f t="shared" si="1291"/>
        <v>9.3815818819905583E-2</v>
      </c>
      <c r="BD8581" s="40">
        <f t="shared" si="1292"/>
        <v>55.135138310473671</v>
      </c>
      <c r="BE8581" s="39">
        <f t="shared" si="1293"/>
        <v>0.21041999720303645</v>
      </c>
      <c r="BF8581" s="39">
        <f t="shared" si="1294"/>
        <v>0.10611785173557001</v>
      </c>
    </row>
    <row r="8582" spans="40:58" x14ac:dyDescent="0.3">
      <c r="AN8582" s="37">
        <f t="shared" si="1287"/>
        <v>6</v>
      </c>
      <c r="AO8582" s="32" t="s">
        <v>122</v>
      </c>
      <c r="AP8582" s="32" t="s">
        <v>263</v>
      </c>
      <c r="AQ8582" s="32" t="s">
        <v>67</v>
      </c>
      <c r="AR8582" s="33">
        <v>795.81952200000001</v>
      </c>
      <c r="AS8582" s="34">
        <v>650.99090799999999</v>
      </c>
      <c r="AT8582" s="33">
        <v>80.454544999999996</v>
      </c>
      <c r="AU8582" s="35">
        <v>64.374069000000006</v>
      </c>
      <c r="AV8582" s="33">
        <v>645.28315899999996</v>
      </c>
      <c r="AW8582" s="33">
        <v>150.53636299999999</v>
      </c>
      <c r="AX8582" s="53">
        <v>21</v>
      </c>
      <c r="AY8582" s="53">
        <v>10</v>
      </c>
      <c r="AZ8582" s="38">
        <f t="shared" si="1288"/>
        <v>45453</v>
      </c>
      <c r="BA8582" s="39">
        <f t="shared" si="1289"/>
        <v>0.66327873962277961</v>
      </c>
      <c r="BB8582" s="40">
        <f t="shared" si="1290"/>
        <v>117.43298948063708</v>
      </c>
      <c r="BC8582" s="39">
        <f t="shared" si="1291"/>
        <v>0.15473450333458527</v>
      </c>
      <c r="BD8582" s="40">
        <f t="shared" si="1292"/>
        <v>27.395624519362926</v>
      </c>
      <c r="BE8582" s="39">
        <f t="shared" si="1293"/>
        <v>8.0890286328009944E-2</v>
      </c>
      <c r="BF8582" s="39">
        <f t="shared" si="1294"/>
        <v>0.10109647071462516</v>
      </c>
    </row>
    <row r="8583" spans="40:58" x14ac:dyDescent="0.3">
      <c r="AN8583" s="37">
        <f t="shared" si="1287"/>
        <v>6</v>
      </c>
      <c r="AO8583" s="32" t="s">
        <v>122</v>
      </c>
      <c r="AP8583" s="32" t="s">
        <v>264</v>
      </c>
      <c r="AQ8583" s="32" t="s">
        <v>70</v>
      </c>
      <c r="AR8583" s="33">
        <v>1101.509082</v>
      </c>
      <c r="AS8583" s="34">
        <v>960.22726599999999</v>
      </c>
      <c r="AT8583" s="33">
        <v>1</v>
      </c>
      <c r="AU8583" s="35">
        <v>141.28181599999999</v>
      </c>
      <c r="AV8583" s="33">
        <v>855.05453699999998</v>
      </c>
      <c r="AW8583" s="33">
        <v>246.454545</v>
      </c>
      <c r="AX8583" s="53">
        <v>44</v>
      </c>
      <c r="AY8583" s="53">
        <v>17</v>
      </c>
      <c r="AZ8583" s="38">
        <f t="shared" si="1288"/>
        <v>45454</v>
      </c>
      <c r="BA8583" s="39">
        <f t="shared" si="1289"/>
        <v>0.67669300147969391</v>
      </c>
      <c r="BB8583" s="40">
        <f t="shared" si="1290"/>
        <v>109.67105014427763</v>
      </c>
      <c r="BC8583" s="39">
        <f t="shared" si="1291"/>
        <v>0.19504494575222903</v>
      </c>
      <c r="BD8583" s="40">
        <f t="shared" si="1292"/>
        <v>31.610765855722402</v>
      </c>
      <c r="BE8583" s="39">
        <f t="shared" si="1293"/>
        <v>0.12826205276807695</v>
      </c>
      <c r="BF8583" s="39">
        <f t="shared" si="1294"/>
        <v>9.0784544253081332E-4</v>
      </c>
    </row>
    <row r="8584" spans="40:58" x14ac:dyDescent="0.3">
      <c r="AN8584" s="37">
        <f t="shared" si="1287"/>
        <v>6</v>
      </c>
      <c r="AO8584" s="32" t="s">
        <v>122</v>
      </c>
      <c r="AP8584" s="32" t="s">
        <v>265</v>
      </c>
      <c r="AQ8584" s="32" t="s">
        <v>72</v>
      </c>
      <c r="AR8584" s="33">
        <v>902.45453799999996</v>
      </c>
      <c r="AS8584" s="34">
        <v>825.18181100000004</v>
      </c>
      <c r="AT8584" s="33">
        <v>53.181818</v>
      </c>
      <c r="AU8584" s="35">
        <v>24.090909</v>
      </c>
      <c r="AV8584" s="33">
        <v>754.54544499999997</v>
      </c>
      <c r="AW8584" s="33">
        <v>147.90909300000001</v>
      </c>
      <c r="AX8584" s="53">
        <v>35</v>
      </c>
      <c r="AY8584" s="53">
        <v>9</v>
      </c>
      <c r="AZ8584" s="38">
        <f t="shared" si="1288"/>
        <v>45455</v>
      </c>
      <c r="BA8584" s="39">
        <f t="shared" si="1289"/>
        <v>0.76451213264367068</v>
      </c>
      <c r="BB8584" s="40">
        <f t="shared" si="1290"/>
        <v>64.608001539661444</v>
      </c>
      <c r="BC8584" s="39">
        <f t="shared" si="1291"/>
        <v>0.14986280399164167</v>
      </c>
      <c r="BD8584" s="40">
        <f t="shared" si="1292"/>
        <v>12.664725460338479</v>
      </c>
      <c r="BE8584" s="39">
        <f t="shared" si="1293"/>
        <v>2.6694872689531537E-2</v>
      </c>
      <c r="BF8584" s="39">
        <f t="shared" si="1294"/>
        <v>5.8930190675156209E-2</v>
      </c>
    </row>
    <row r="8585" spans="40:58" x14ac:dyDescent="0.3">
      <c r="AN8585" s="37">
        <f t="shared" si="1287"/>
        <v>6</v>
      </c>
      <c r="AO8585" s="32" t="s">
        <v>122</v>
      </c>
      <c r="AP8585" s="32" t="s">
        <v>266</v>
      </c>
      <c r="AQ8585" s="32" t="s">
        <v>75</v>
      </c>
      <c r="AR8585" s="33">
        <v>1398.0000030000001</v>
      </c>
      <c r="AS8585" s="34">
        <v>1275.2727299999999</v>
      </c>
      <c r="AT8585" s="33">
        <v>33.636363000000003</v>
      </c>
      <c r="AU8585" s="35">
        <v>89.090909999999994</v>
      </c>
      <c r="AV8585" s="33">
        <v>1342.7272760000001</v>
      </c>
      <c r="AW8585" s="33">
        <v>55.272727000000003</v>
      </c>
      <c r="AX8585" s="53">
        <v>70</v>
      </c>
      <c r="AY8585" s="53">
        <v>2</v>
      </c>
      <c r="AZ8585" s="38">
        <f t="shared" si="1288"/>
        <v>45456</v>
      </c>
      <c r="BA8585" s="39">
        <f t="shared" si="1289"/>
        <v>0.87614611490810979</v>
      </c>
      <c r="BB8585" s="40">
        <f t="shared" si="1290"/>
        <v>117.87500473002403</v>
      </c>
      <c r="BC8585" s="39">
        <f t="shared" si="1291"/>
        <v>3.606613635323707E-2</v>
      </c>
      <c r="BD8585" s="40">
        <f t="shared" si="1292"/>
        <v>4.8522682699761637</v>
      </c>
      <c r="BE8585" s="39">
        <f t="shared" si="1293"/>
        <v>6.3727403296722301E-2</v>
      </c>
      <c r="BF8585" s="39">
        <f t="shared" si="1294"/>
        <v>2.406034544193059E-2</v>
      </c>
    </row>
    <row r="8586" spans="40:58" x14ac:dyDescent="0.3">
      <c r="AN8586" s="37">
        <f t="shared" si="1287"/>
        <v>6</v>
      </c>
      <c r="AO8586" s="32" t="s">
        <v>122</v>
      </c>
      <c r="AP8586" s="32" t="s">
        <v>267</v>
      </c>
      <c r="AQ8586" s="32" t="s">
        <v>78</v>
      </c>
      <c r="AR8586" s="33">
        <v>1216.7376999999999</v>
      </c>
      <c r="AS8586" s="34">
        <v>922.36363100000005</v>
      </c>
      <c r="AT8586" s="33">
        <v>10.909091</v>
      </c>
      <c r="AU8586" s="35">
        <v>283.46497799999997</v>
      </c>
      <c r="AV8586" s="33">
        <v>964.28315299999997</v>
      </c>
      <c r="AW8586" s="33">
        <v>252.45454699999999</v>
      </c>
      <c r="AX8586" s="53">
        <v>44</v>
      </c>
      <c r="AY8586" s="53">
        <v>18</v>
      </c>
      <c r="AZ8586" s="38">
        <f t="shared" si="1288"/>
        <v>45457</v>
      </c>
      <c r="BA8586" s="39">
        <f t="shared" si="1289"/>
        <v>0.60077633926365237</v>
      </c>
      <c r="BB8586" s="40">
        <f t="shared" si="1290"/>
        <v>233.29593174992394</v>
      </c>
      <c r="BC8586" s="39">
        <f t="shared" si="1291"/>
        <v>0.15728649630066041</v>
      </c>
      <c r="BD8586" s="40">
        <f t="shared" si="1292"/>
        <v>61.078137250075933</v>
      </c>
      <c r="BE8586" s="39">
        <f t="shared" si="1293"/>
        <v>0.23297131172971791</v>
      </c>
      <c r="BF8586" s="39">
        <f t="shared" si="1294"/>
        <v>8.9658527059694147E-3</v>
      </c>
    </row>
    <row r="8587" spans="40:58" x14ac:dyDescent="0.3">
      <c r="AN8587" s="37">
        <f t="shared" si="1287"/>
        <v>6</v>
      </c>
      <c r="AO8587" s="32" t="s">
        <v>122</v>
      </c>
      <c r="AP8587" s="32" t="s">
        <v>268</v>
      </c>
      <c r="AQ8587" s="32" t="s">
        <v>81</v>
      </c>
      <c r="AR8587" s="33">
        <v>1304.33159</v>
      </c>
      <c r="AS8587" s="34">
        <v>1060.136362</v>
      </c>
      <c r="AT8587" s="33">
        <v>84.090907000000001</v>
      </c>
      <c r="AU8587" s="35">
        <v>160.104321</v>
      </c>
      <c r="AV8587" s="33">
        <v>1176.149772</v>
      </c>
      <c r="AW8587" s="33">
        <v>128.18181799999999</v>
      </c>
      <c r="AX8587" s="53">
        <v>54</v>
      </c>
      <c r="AY8587" s="53">
        <v>7</v>
      </c>
      <c r="AZ8587" s="38">
        <f t="shared" si="1288"/>
        <v>45458</v>
      </c>
      <c r="BA8587" s="39">
        <f t="shared" si="1289"/>
        <v>0.7329060961622349</v>
      </c>
      <c r="BB8587" s="40">
        <f t="shared" si="1290"/>
        <v>220.19719827201922</v>
      </c>
      <c r="BC8587" s="39">
        <f t="shared" si="1291"/>
        <v>7.9875231935476743E-2</v>
      </c>
      <c r="BD8587" s="40">
        <f t="shared" si="1292"/>
        <v>23.998029727980835</v>
      </c>
      <c r="BE8587" s="39">
        <f t="shared" si="1293"/>
        <v>0.12274817402835425</v>
      </c>
      <c r="BF8587" s="39">
        <f t="shared" si="1294"/>
        <v>6.4470497873934038E-2</v>
      </c>
    </row>
    <row r="8588" spans="40:58" x14ac:dyDescent="0.3">
      <c r="AN8588" s="37">
        <f t="shared" si="1287"/>
        <v>6</v>
      </c>
      <c r="AO8588" s="32" t="s">
        <v>122</v>
      </c>
      <c r="AP8588" s="32" t="s">
        <v>269</v>
      </c>
      <c r="AQ8588" s="32" t="s">
        <v>84</v>
      </c>
      <c r="AR8588" s="33">
        <v>1258.1818060000001</v>
      </c>
      <c r="AS8588" s="34">
        <v>1159.0908979999999</v>
      </c>
      <c r="AT8588" s="33">
        <v>52.727272999999997</v>
      </c>
      <c r="AU8588" s="35">
        <v>46.363635000000002</v>
      </c>
      <c r="AV8588" s="33">
        <v>1040.4545350000001</v>
      </c>
      <c r="AW8588" s="33">
        <v>217.727271</v>
      </c>
      <c r="AX8588" s="53">
        <v>55</v>
      </c>
      <c r="AY8588" s="53">
        <v>12</v>
      </c>
      <c r="AZ8588" s="38">
        <f t="shared" si="1288"/>
        <v>45459</v>
      </c>
      <c r="BA8588" s="39">
        <f t="shared" si="1289"/>
        <v>0.76182251100078058</v>
      </c>
      <c r="BB8588" s="40">
        <f t="shared" si="1290"/>
        <v>81.943312257583159</v>
      </c>
      <c r="BC8588" s="39">
        <f t="shared" si="1291"/>
        <v>0.15942026367021161</v>
      </c>
      <c r="BD8588" s="40">
        <f t="shared" si="1292"/>
        <v>17.147595742416971</v>
      </c>
      <c r="BE8588" s="39">
        <f t="shared" si="1293"/>
        <v>3.6849710255625806E-2</v>
      </c>
      <c r="BF8588" s="39">
        <f t="shared" si="1294"/>
        <v>4.1907515073382008E-2</v>
      </c>
    </row>
    <row r="8589" spans="40:58" x14ac:dyDescent="0.3">
      <c r="AN8589" s="37">
        <f t="shared" si="1287"/>
        <v>6</v>
      </c>
      <c r="AO8589" s="32" t="s">
        <v>122</v>
      </c>
      <c r="AP8589" s="32" t="s">
        <v>270</v>
      </c>
      <c r="AQ8589" s="32" t="s">
        <v>67</v>
      </c>
      <c r="AR8589" s="33">
        <v>754.27257299999997</v>
      </c>
      <c r="AS8589" s="34">
        <v>602.08181500000001</v>
      </c>
      <c r="AT8589" s="33">
        <v>114.00894</v>
      </c>
      <c r="AU8589" s="35">
        <v>38.181818</v>
      </c>
      <c r="AV8589" s="33">
        <v>504.09090400000002</v>
      </c>
      <c r="AW8589" s="33">
        <v>250.181669</v>
      </c>
      <c r="AX8589" s="53">
        <v>21</v>
      </c>
      <c r="AY8589" s="53">
        <v>14</v>
      </c>
      <c r="AZ8589" s="38">
        <f t="shared" si="1288"/>
        <v>45460</v>
      </c>
      <c r="BA8589" s="39">
        <f t="shared" si="1289"/>
        <v>0.53346722055256401</v>
      </c>
      <c r="BB8589" s="40">
        <f t="shared" si="1290"/>
        <v>101.71121094265908</v>
      </c>
      <c r="BC8589" s="39">
        <f t="shared" si="1291"/>
        <v>0.26476121377233097</v>
      </c>
      <c r="BD8589" s="40">
        <f t="shared" si="1292"/>
        <v>50.479547057340895</v>
      </c>
      <c r="BE8589" s="39">
        <f t="shared" si="1293"/>
        <v>5.0620716391871247E-2</v>
      </c>
      <c r="BF8589" s="39">
        <f t="shared" si="1294"/>
        <v>0.15115084928323386</v>
      </c>
    </row>
    <row r="8590" spans="40:58" x14ac:dyDescent="0.3">
      <c r="AN8590" s="37">
        <f t="shared" si="1287"/>
        <v>6</v>
      </c>
      <c r="AO8590" s="32" t="s">
        <v>122</v>
      </c>
      <c r="AP8590" s="32" t="s">
        <v>271</v>
      </c>
      <c r="AQ8590" s="32" t="s">
        <v>70</v>
      </c>
      <c r="AR8590" s="33">
        <v>888.18180900000004</v>
      </c>
      <c r="AS8590" s="34">
        <v>848.63635499999998</v>
      </c>
      <c r="AT8590" s="33">
        <v>1</v>
      </c>
      <c r="AU8590" s="35">
        <v>39.545453999999999</v>
      </c>
      <c r="AV8590" s="33">
        <v>718.63635399999998</v>
      </c>
      <c r="AW8590" s="33">
        <v>169.545455</v>
      </c>
      <c r="AX8590" s="53">
        <v>36</v>
      </c>
      <c r="AY8590" s="53">
        <v>14</v>
      </c>
      <c r="AZ8590" s="38">
        <f t="shared" si="1288"/>
        <v>45461</v>
      </c>
      <c r="BA8590" s="39">
        <f t="shared" si="1289"/>
        <v>0.77308468140023545</v>
      </c>
      <c r="BB8590" s="40">
        <f t="shared" si="1290"/>
        <v>31.99660316375018</v>
      </c>
      <c r="BC8590" s="39">
        <f t="shared" si="1291"/>
        <v>0.18239126552945437</v>
      </c>
      <c r="BD8590" s="40">
        <f t="shared" si="1292"/>
        <v>7.5488508362498798</v>
      </c>
      <c r="BE8590" s="39">
        <f t="shared" si="1293"/>
        <v>4.4524053070310064E-2</v>
      </c>
      <c r="BF8590" s="39">
        <f t="shared" si="1294"/>
        <v>1.1258956104109987E-3</v>
      </c>
    </row>
    <row r="8591" spans="40:58" x14ac:dyDescent="0.3">
      <c r="AN8591" s="37">
        <f t="shared" si="1287"/>
        <v>6</v>
      </c>
      <c r="AO8591" s="32" t="s">
        <v>122</v>
      </c>
      <c r="AP8591" s="32" t="s">
        <v>272</v>
      </c>
      <c r="AQ8591" s="32" t="s">
        <v>72</v>
      </c>
      <c r="AR8591" s="33">
        <v>779.27272400000004</v>
      </c>
      <c r="AS8591" s="34">
        <v>681.54545299999995</v>
      </c>
      <c r="AT8591" s="33">
        <v>54.090907999999999</v>
      </c>
      <c r="AU8591" s="35">
        <v>43.636363000000003</v>
      </c>
      <c r="AV8591" s="33">
        <v>568.63635799999997</v>
      </c>
      <c r="AW8591" s="33">
        <v>210.63636600000001</v>
      </c>
      <c r="AX8591" s="53">
        <v>27</v>
      </c>
      <c r="AY8591" s="53">
        <v>13</v>
      </c>
      <c r="AZ8591" s="38">
        <f t="shared" si="1288"/>
        <v>45462</v>
      </c>
      <c r="BA8591" s="39">
        <f t="shared" si="1289"/>
        <v>0.63819074015209676</v>
      </c>
      <c r="BB8591" s="40">
        <f t="shared" si="1290"/>
        <v>71.311721490099359</v>
      </c>
      <c r="BC8591" s="39">
        <f t="shared" si="1291"/>
        <v>0.23640095542481643</v>
      </c>
      <c r="BD8591" s="40">
        <f t="shared" si="1292"/>
        <v>26.415549509900728</v>
      </c>
      <c r="BE8591" s="39">
        <f t="shared" si="1293"/>
        <v>5.5996266334095379E-2</v>
      </c>
      <c r="BF8591" s="39">
        <f t="shared" si="1294"/>
        <v>6.9412038088991296E-2</v>
      </c>
    </row>
    <row r="8592" spans="40:58" x14ac:dyDescent="0.3">
      <c r="AN8592" s="37">
        <f t="shared" si="1287"/>
        <v>6</v>
      </c>
      <c r="AO8592" s="32" t="s">
        <v>122</v>
      </c>
      <c r="AP8592" s="32" t="s">
        <v>273</v>
      </c>
      <c r="AQ8592" s="32" t="s">
        <v>75</v>
      </c>
      <c r="AR8592" s="33">
        <v>981.35454100000004</v>
      </c>
      <c r="AS8592" s="34">
        <v>910.89999699999998</v>
      </c>
      <c r="AT8592" s="33">
        <v>34.090907999999999</v>
      </c>
      <c r="AU8592" s="35">
        <v>36.363636</v>
      </c>
      <c r="AV8592" s="33">
        <v>696.36362999999994</v>
      </c>
      <c r="AW8592" s="33">
        <v>284.99091099999998</v>
      </c>
      <c r="AX8592" s="53">
        <v>35</v>
      </c>
      <c r="AY8592" s="53">
        <v>20</v>
      </c>
      <c r="AZ8592" s="38">
        <f t="shared" si="1288"/>
        <v>45463</v>
      </c>
      <c r="BA8592" s="39">
        <f t="shared" si="1289"/>
        <v>0.65865032176409433</v>
      </c>
      <c r="BB8592" s="40">
        <f t="shared" si="1290"/>
        <v>49.994145805694863</v>
      </c>
      <c r="BC8592" s="39">
        <f t="shared" si="1291"/>
        <v>0.2695565178066413</v>
      </c>
      <c r="BD8592" s="40">
        <f t="shared" si="1292"/>
        <v>20.460398194305188</v>
      </c>
      <c r="BE8592" s="39">
        <f t="shared" si="1293"/>
        <v>3.7054534809555638E-2</v>
      </c>
      <c r="BF8592" s="39">
        <f t="shared" si="1294"/>
        <v>3.4738625619708627E-2</v>
      </c>
    </row>
    <row r="8593" spans="40:58" x14ac:dyDescent="0.3">
      <c r="AN8593" s="37">
        <f t="shared" si="1287"/>
        <v>6</v>
      </c>
      <c r="AO8593" s="32" t="s">
        <v>122</v>
      </c>
      <c r="AP8593" s="32" t="s">
        <v>274</v>
      </c>
      <c r="AQ8593" s="32" t="s">
        <v>78</v>
      </c>
      <c r="AR8593" s="33">
        <v>676.72726599999999</v>
      </c>
      <c r="AS8593" s="34">
        <v>639.45453899999995</v>
      </c>
      <c r="AT8593" s="33">
        <v>1</v>
      </c>
      <c r="AU8593" s="35">
        <v>37.272727000000003</v>
      </c>
      <c r="AV8593" s="33">
        <v>665.90908400000001</v>
      </c>
      <c r="AW8593" s="33">
        <v>10.818182</v>
      </c>
      <c r="AX8593" s="53">
        <v>34</v>
      </c>
      <c r="AY8593" s="53">
        <v>1</v>
      </c>
      <c r="AZ8593" s="38">
        <f t="shared" si="1288"/>
        <v>45464</v>
      </c>
      <c r="BA8593" s="39">
        <f t="shared" si="1289"/>
        <v>0.92981653248664775</v>
      </c>
      <c r="BB8593" s="40">
        <f t="shared" si="1290"/>
        <v>36.676884088710693</v>
      </c>
      <c r="BC8593" s="39">
        <f t="shared" si="1291"/>
        <v>1.5105552269428823E-2</v>
      </c>
      <c r="BD8593" s="40">
        <f t="shared" si="1292"/>
        <v>0.5958429112893382</v>
      </c>
      <c r="BE8593" s="39">
        <f t="shared" si="1293"/>
        <v>5.50779152439234E-2</v>
      </c>
      <c r="BF8593" s="39">
        <f t="shared" si="1294"/>
        <v>1.4777001758933118E-3</v>
      </c>
    </row>
    <row r="8594" spans="40:58" x14ac:dyDescent="0.3">
      <c r="AN8594" s="37">
        <f t="shared" si="1287"/>
        <v>6</v>
      </c>
      <c r="AO8594" s="32" t="s">
        <v>122</v>
      </c>
      <c r="AP8594" s="32" t="s">
        <v>275</v>
      </c>
      <c r="AQ8594" s="32" t="s">
        <v>81</v>
      </c>
      <c r="AR8594" s="33">
        <v>2632.8727060000001</v>
      </c>
      <c r="AS8594" s="34">
        <v>2571.0545240000001</v>
      </c>
      <c r="AT8594" s="33">
        <v>21.818182</v>
      </c>
      <c r="AU8594" s="35">
        <v>40</v>
      </c>
      <c r="AV8594" s="33">
        <v>2407.8727079999999</v>
      </c>
      <c r="AW8594" s="33">
        <v>224.99999800000001</v>
      </c>
      <c r="AX8594" s="53">
        <v>128</v>
      </c>
      <c r="AY8594" s="53">
        <v>12</v>
      </c>
      <c r="AZ8594" s="38">
        <f t="shared" si="1288"/>
        <v>45465</v>
      </c>
      <c r="BA8594" s="39">
        <f t="shared" si="1289"/>
        <v>0.89306914760958611</v>
      </c>
      <c r="BB8594" s="40">
        <f t="shared" si="1290"/>
        <v>56.535324688035558</v>
      </c>
      <c r="BC8594" s="39">
        <f t="shared" si="1291"/>
        <v>8.3451486350755458E-2</v>
      </c>
      <c r="BD8594" s="40">
        <f t="shared" si="1292"/>
        <v>5.2828573119644133</v>
      </c>
      <c r="BE8594" s="39">
        <f t="shared" si="1293"/>
        <v>1.5192530922153894E-2</v>
      </c>
      <c r="BF8594" s="39">
        <f t="shared" si="1294"/>
        <v>8.2868351175045367E-3</v>
      </c>
    </row>
    <row r="8595" spans="40:58" x14ac:dyDescent="0.3">
      <c r="AN8595" s="37">
        <f t="shared" si="1287"/>
        <v>6</v>
      </c>
      <c r="AO8595" s="32" t="s">
        <v>122</v>
      </c>
      <c r="AP8595" s="32" t="s">
        <v>276</v>
      </c>
      <c r="AQ8595" s="32" t="s">
        <v>84</v>
      </c>
      <c r="AR8595" s="33">
        <v>1460.8181609999999</v>
      </c>
      <c r="AS8595" s="34">
        <v>1215.818164</v>
      </c>
      <c r="AT8595" s="33">
        <v>135.454543</v>
      </c>
      <c r="AU8595" s="35">
        <v>109.54545400000001</v>
      </c>
      <c r="AV8595" s="33">
        <v>1460.8181609999999</v>
      </c>
      <c r="AW8595" s="33">
        <v>1</v>
      </c>
      <c r="AX8595" s="53">
        <v>73</v>
      </c>
      <c r="AY8595" s="53">
        <v>1</v>
      </c>
      <c r="AZ8595" s="38">
        <f t="shared" si="1288"/>
        <v>45466</v>
      </c>
      <c r="BA8595" s="39">
        <f t="shared" si="1289"/>
        <v>0.83228576729064918</v>
      </c>
      <c r="BB8595" s="40">
        <f t="shared" si="1290"/>
        <v>244.99999699999989</v>
      </c>
      <c r="BC8595" s="39">
        <f t="shared" si="1291"/>
        <v>5.6973947169503274E-4</v>
      </c>
      <c r="BD8595" s="40">
        <f t="shared" si="1292"/>
        <v>0.16771423270935082</v>
      </c>
      <c r="BE8595" s="39">
        <f t="shared" si="1293"/>
        <v>7.4989110160713565E-2</v>
      </c>
      <c r="BF8595" s="39">
        <f t="shared" si="1294"/>
        <v>9.2725122548637323E-2</v>
      </c>
    </row>
    <row r="8596" spans="40:58" x14ac:dyDescent="0.3">
      <c r="AN8596" s="37">
        <f t="shared" si="1287"/>
        <v>6</v>
      </c>
      <c r="AO8596" s="32" t="s">
        <v>122</v>
      </c>
      <c r="AP8596" s="32" t="s">
        <v>277</v>
      </c>
      <c r="AQ8596" s="32" t="s">
        <v>67</v>
      </c>
      <c r="AR8596" s="33">
        <v>349.28315800000001</v>
      </c>
      <c r="AS8596" s="34">
        <v>217.63636199999999</v>
      </c>
      <c r="AT8596" s="33">
        <v>131.64679599999999</v>
      </c>
      <c r="AU8596" s="35">
        <v>1</v>
      </c>
      <c r="AV8596" s="33">
        <v>277.10133999999999</v>
      </c>
      <c r="AW8596" s="33">
        <v>72.181818000000007</v>
      </c>
      <c r="AX8596" s="53">
        <v>10</v>
      </c>
      <c r="AY8596" s="53">
        <v>5</v>
      </c>
      <c r="AZ8596" s="38">
        <f t="shared" si="1288"/>
        <v>45467</v>
      </c>
      <c r="BA8596" s="39">
        <f t="shared" si="1289"/>
        <v>0.49432752521511486</v>
      </c>
      <c r="BB8596" s="40">
        <f t="shared" si="1290"/>
        <v>104.44106090654003</v>
      </c>
      <c r="BC8596" s="39">
        <f t="shared" si="1291"/>
        <v>0.12876682392610528</v>
      </c>
      <c r="BD8596" s="40">
        <f t="shared" si="1292"/>
        <v>27.205735093459989</v>
      </c>
      <c r="BE8596" s="39">
        <f t="shared" si="1293"/>
        <v>2.8630066382988898E-3</v>
      </c>
      <c r="BF8596" s="39">
        <f t="shared" si="1294"/>
        <v>0.37690565085877969</v>
      </c>
    </row>
    <row r="8597" spans="40:58" x14ac:dyDescent="0.3">
      <c r="AN8597" s="37">
        <f t="shared" si="1287"/>
        <v>6</v>
      </c>
      <c r="AO8597" s="32" t="s">
        <v>122</v>
      </c>
      <c r="AP8597" s="32" t="s">
        <v>278</v>
      </c>
      <c r="AQ8597" s="32" t="s">
        <v>70</v>
      </c>
      <c r="AR8597" s="33">
        <v>1010.614003</v>
      </c>
      <c r="AS8597" s="34">
        <v>850.18181500000003</v>
      </c>
      <c r="AT8597" s="33">
        <v>102.250371</v>
      </c>
      <c r="AU8597" s="35">
        <v>58.181817000000002</v>
      </c>
      <c r="AV8597" s="33">
        <v>776.79582200000004</v>
      </c>
      <c r="AW8597" s="33">
        <v>233.81818100000001</v>
      </c>
      <c r="AX8597" s="53">
        <v>34</v>
      </c>
      <c r="AY8597" s="53">
        <v>18</v>
      </c>
      <c r="AZ8597" s="38">
        <f t="shared" si="1288"/>
        <v>45468</v>
      </c>
      <c r="BA8597" s="39">
        <f t="shared" si="1289"/>
        <v>0.64661841608648862</v>
      </c>
      <c r="BB8597" s="40">
        <f t="shared" si="1290"/>
        <v>123.31419610531415</v>
      </c>
      <c r="BC8597" s="39">
        <f t="shared" si="1291"/>
        <v>0.19463433964046722</v>
      </c>
      <c r="BD8597" s="40">
        <f t="shared" si="1292"/>
        <v>37.117991894685858</v>
      </c>
      <c r="BE8597" s="39">
        <f t="shared" si="1293"/>
        <v>5.7570760772448944E-2</v>
      </c>
      <c r="BF8597" s="39">
        <f t="shared" si="1294"/>
        <v>0.10117648350059523</v>
      </c>
    </row>
    <row r="8598" spans="40:58" x14ac:dyDescent="0.3">
      <c r="AN8598" s="37">
        <f t="shared" si="1287"/>
        <v>6</v>
      </c>
      <c r="AO8598" s="32" t="s">
        <v>122</v>
      </c>
      <c r="AP8598" s="32" t="s">
        <v>279</v>
      </c>
      <c r="AQ8598" s="32" t="s">
        <v>72</v>
      </c>
      <c r="AR8598" s="33">
        <v>1110.0909039999999</v>
      </c>
      <c r="AS8598" s="34">
        <v>1022.3636320000001</v>
      </c>
      <c r="AT8598" s="33">
        <v>40.454545000000003</v>
      </c>
      <c r="AU8598" s="35">
        <v>47.272727000000003</v>
      </c>
      <c r="AV8598" s="33">
        <v>925.909087</v>
      </c>
      <c r="AW8598" s="33">
        <v>184.181817</v>
      </c>
      <c r="AX8598" s="53">
        <v>48</v>
      </c>
      <c r="AY8598" s="53">
        <v>13</v>
      </c>
      <c r="AZ8598" s="38">
        <f t="shared" si="1288"/>
        <v>45469</v>
      </c>
      <c r="BA8598" s="39">
        <f t="shared" si="1289"/>
        <v>0.76816877606957301</v>
      </c>
      <c r="BB8598" s="40">
        <f t="shared" si="1290"/>
        <v>73.171915948354211</v>
      </c>
      <c r="BC8598" s="39">
        <f t="shared" si="1291"/>
        <v>0.15280411751608619</v>
      </c>
      <c r="BD8598" s="40">
        <f t="shared" si="1292"/>
        <v>14.555356051645658</v>
      </c>
      <c r="BE8598" s="39">
        <f t="shared" si="1293"/>
        <v>4.2584554859121708E-2</v>
      </c>
      <c r="BF8598" s="39">
        <f t="shared" si="1294"/>
        <v>3.6442551555219305E-2</v>
      </c>
    </row>
    <row r="8599" spans="40:58" x14ac:dyDescent="0.3">
      <c r="AN8599" s="37">
        <f t="shared" si="1287"/>
        <v>6</v>
      </c>
      <c r="AO8599" s="32" t="s">
        <v>122</v>
      </c>
      <c r="AP8599" s="32" t="s">
        <v>280</v>
      </c>
      <c r="AQ8599" s="32" t="s">
        <v>75</v>
      </c>
      <c r="AR8599" s="33">
        <v>513.63636099999997</v>
      </c>
      <c r="AS8599" s="34">
        <v>479.99999800000001</v>
      </c>
      <c r="AT8599" s="33">
        <v>8.6363629999999993</v>
      </c>
      <c r="AU8599" s="35">
        <v>25</v>
      </c>
      <c r="AV8599" s="33">
        <v>357.63636000000002</v>
      </c>
      <c r="AW8599" s="33">
        <v>156.000001</v>
      </c>
      <c r="AX8599" s="53">
        <v>18</v>
      </c>
      <c r="AY8599" s="53">
        <v>11</v>
      </c>
      <c r="AZ8599" s="38">
        <f t="shared" si="1288"/>
        <v>45470</v>
      </c>
      <c r="BA8599" s="39">
        <f t="shared" si="1289"/>
        <v>0.65068587721769189</v>
      </c>
      <c r="BB8599" s="40">
        <f t="shared" si="1290"/>
        <v>23.420433871812023</v>
      </c>
      <c r="BC8599" s="39">
        <f t="shared" si="1291"/>
        <v>0.28382739802140305</v>
      </c>
      <c r="BD8599" s="40">
        <f t="shared" si="1292"/>
        <v>10.215929128187941</v>
      </c>
      <c r="BE8599" s="39">
        <f t="shared" si="1293"/>
        <v>4.8672566621505216E-2</v>
      </c>
      <c r="BF8599" s="39">
        <f t="shared" si="1294"/>
        <v>1.6814158139400105E-2</v>
      </c>
    </row>
    <row r="8600" spans="40:58" x14ac:dyDescent="0.3">
      <c r="AN8600" s="37">
        <f t="shared" si="1287"/>
        <v>6</v>
      </c>
      <c r="AO8600" s="32" t="s">
        <v>122</v>
      </c>
      <c r="AP8600" s="32" t="s">
        <v>281</v>
      </c>
      <c r="AQ8600" s="32" t="s">
        <v>78</v>
      </c>
      <c r="AR8600" s="33">
        <v>1337.5998589999999</v>
      </c>
      <c r="AS8600" s="34">
        <v>1241.31819</v>
      </c>
      <c r="AT8600" s="33">
        <v>40.827123</v>
      </c>
      <c r="AU8600" s="35">
        <v>55.454546000000001</v>
      </c>
      <c r="AV8600" s="33">
        <v>1282.8725850000001</v>
      </c>
      <c r="AW8600" s="33">
        <v>54.727274000000001</v>
      </c>
      <c r="AX8600" s="53">
        <v>66</v>
      </c>
      <c r="AY8600" s="53">
        <v>5</v>
      </c>
      <c r="AZ8600" s="38">
        <f t="shared" si="1288"/>
        <v>45471</v>
      </c>
      <c r="BA8600" s="39">
        <f t="shared" si="1289"/>
        <v>0.89004961203006105</v>
      </c>
      <c r="BB8600" s="40">
        <f t="shared" si="1290"/>
        <v>92.342349445585825</v>
      </c>
      <c r="BC8600" s="39">
        <f t="shared" si="1291"/>
        <v>3.7969467553290059E-2</v>
      </c>
      <c r="BD8600" s="40">
        <f t="shared" si="1292"/>
        <v>3.9393195544141459</v>
      </c>
      <c r="BE8600" s="39">
        <f t="shared" si="1293"/>
        <v>4.1458247492234528E-2</v>
      </c>
      <c r="BF8600" s="39">
        <f t="shared" si="1294"/>
        <v>3.0522672924414539E-2</v>
      </c>
    </row>
    <row r="8601" spans="40:58" x14ac:dyDescent="0.3">
      <c r="AN8601" s="37">
        <f t="shared" si="1287"/>
        <v>6</v>
      </c>
      <c r="AO8601" s="32" t="s">
        <v>122</v>
      </c>
      <c r="AP8601" s="32" t="s">
        <v>282</v>
      </c>
      <c r="AQ8601" s="32" t="s">
        <v>81</v>
      </c>
      <c r="AR8601" s="33">
        <v>1307.07897</v>
      </c>
      <c r="AS8601" s="34">
        <v>1104.545439</v>
      </c>
      <c r="AT8601" s="33">
        <v>63.181818</v>
      </c>
      <c r="AU8601" s="35">
        <v>139.35171299999999</v>
      </c>
      <c r="AV8601" s="33">
        <v>1275.2607889999999</v>
      </c>
      <c r="AW8601" s="33">
        <v>31.818180999999999</v>
      </c>
      <c r="AX8601" s="53">
        <v>56</v>
      </c>
      <c r="AY8601" s="53">
        <v>2</v>
      </c>
      <c r="AZ8601" s="38">
        <f t="shared" si="1288"/>
        <v>45472</v>
      </c>
      <c r="BA8601" s="39">
        <f t="shared" si="1289"/>
        <v>0.82447774764546766</v>
      </c>
      <c r="BB8601" s="40">
        <f t="shared" si="1290"/>
        <v>197.60326381964205</v>
      </c>
      <c r="BC8601" s="39">
        <f t="shared" si="1291"/>
        <v>2.0570994130249085E-2</v>
      </c>
      <c r="BD8601" s="40">
        <f t="shared" si="1292"/>
        <v>4.930267180357979</v>
      </c>
      <c r="BE8601" s="39">
        <f t="shared" si="1293"/>
        <v>0.10661307862676421</v>
      </c>
      <c r="BF8601" s="39">
        <f t="shared" si="1294"/>
        <v>4.8338179597518884E-2</v>
      </c>
    </row>
    <row r="8602" spans="40:58" x14ac:dyDescent="0.3">
      <c r="AN8602" s="37">
        <f t="shared" si="1287"/>
        <v>6</v>
      </c>
      <c r="AO8602" s="32" t="s">
        <v>122</v>
      </c>
      <c r="AP8602" s="32" t="s">
        <v>283</v>
      </c>
      <c r="AQ8602" s="32" t="s">
        <v>84</v>
      </c>
      <c r="AR8602" s="33">
        <v>1292.101334</v>
      </c>
      <c r="AS8602" s="34">
        <v>1038.181812</v>
      </c>
      <c r="AT8602" s="33">
        <v>111.05067</v>
      </c>
      <c r="AU8602" s="35">
        <v>142.868852</v>
      </c>
      <c r="AV8602" s="33">
        <v>982.10133399999995</v>
      </c>
      <c r="AW8602" s="33">
        <v>310</v>
      </c>
      <c r="AX8602" s="53">
        <v>43</v>
      </c>
      <c r="AY8602" s="53">
        <v>20</v>
      </c>
      <c r="AZ8602" s="38">
        <f t="shared" si="1288"/>
        <v>45473</v>
      </c>
      <c r="BA8602" s="39">
        <f t="shared" si="1289"/>
        <v>0.61071215999831774</v>
      </c>
      <c r="BB8602" s="40">
        <f t="shared" si="1290"/>
        <v>192.99933737615214</v>
      </c>
      <c r="BC8602" s="39">
        <f t="shared" si="1291"/>
        <v>0.19277111540862493</v>
      </c>
      <c r="BD8602" s="40">
        <f t="shared" si="1292"/>
        <v>60.92018462384776</v>
      </c>
      <c r="BE8602" s="39">
        <f t="shared" si="1293"/>
        <v>0.11057093452393263</v>
      </c>
      <c r="BF8602" s="39">
        <f t="shared" si="1294"/>
        <v>8.5945790069124714E-2</v>
      </c>
    </row>
    <row r="8603" spans="40:58" x14ac:dyDescent="0.3">
      <c r="AN8603" s="37">
        <f t="shared" si="1287"/>
        <v>7</v>
      </c>
      <c r="AO8603" s="32" t="s">
        <v>122</v>
      </c>
      <c r="AP8603" s="32" t="s">
        <v>284</v>
      </c>
      <c r="AQ8603" s="32" t="s">
        <v>67</v>
      </c>
      <c r="AR8603" s="33">
        <v>463.05066900000003</v>
      </c>
      <c r="AS8603" s="34">
        <v>403.81818099999998</v>
      </c>
      <c r="AT8603" s="33">
        <v>10.909091</v>
      </c>
      <c r="AU8603" s="35">
        <v>48.323397</v>
      </c>
      <c r="AV8603" s="33">
        <v>334.86884900000001</v>
      </c>
      <c r="AW8603" s="33">
        <v>128.18181999999999</v>
      </c>
      <c r="AX8603" s="53">
        <v>18</v>
      </c>
      <c r="AY8603" s="53">
        <v>9</v>
      </c>
      <c r="AZ8603" s="38">
        <f t="shared" si="1288"/>
        <v>45474</v>
      </c>
      <c r="BA8603" s="39">
        <f t="shared" si="1289"/>
        <v>0.63067205166812867</v>
      </c>
      <c r="BB8603" s="40">
        <f t="shared" si="1290"/>
        <v>42.835733555470419</v>
      </c>
      <c r="BC8603" s="39">
        <f t="shared" si="1291"/>
        <v>0.24141000767125631</v>
      </c>
      <c r="BD8603" s="40">
        <f t="shared" si="1292"/>
        <v>16.39675444452962</v>
      </c>
      <c r="BE8603" s="39">
        <f t="shared" si="1293"/>
        <v>0.10435876726916034</v>
      </c>
      <c r="BF8603" s="39">
        <f t="shared" si="1294"/>
        <v>2.3559173391454486E-2</v>
      </c>
    </row>
    <row r="8604" spans="40:58" x14ac:dyDescent="0.3">
      <c r="AN8604" s="37">
        <f t="shared" si="1287"/>
        <v>7</v>
      </c>
      <c r="AO8604" s="32" t="s">
        <v>122</v>
      </c>
      <c r="AP8604" s="32" t="s">
        <v>285</v>
      </c>
      <c r="AQ8604" s="32" t="s">
        <v>70</v>
      </c>
      <c r="AR8604" s="33">
        <v>893.27272700000003</v>
      </c>
      <c r="AS8604" s="34">
        <v>771.90908999999999</v>
      </c>
      <c r="AT8604" s="33">
        <v>74.545454000000007</v>
      </c>
      <c r="AU8604" s="35">
        <v>46.818182999999998</v>
      </c>
      <c r="AV8604" s="33">
        <v>699.63636199999996</v>
      </c>
      <c r="AW8604" s="33">
        <v>193.63636500000001</v>
      </c>
      <c r="AX8604" s="53">
        <v>31</v>
      </c>
      <c r="AY8604" s="53">
        <v>11</v>
      </c>
      <c r="AZ8604" s="38">
        <f t="shared" si="1288"/>
        <v>45475</v>
      </c>
      <c r="BA8604" s="39">
        <f t="shared" si="1289"/>
        <v>0.67681562930078343</v>
      </c>
      <c r="BB8604" s="40">
        <f t="shared" si="1290"/>
        <v>95.055419138267951</v>
      </c>
      <c r="BC8604" s="39">
        <f t="shared" si="1291"/>
        <v>0.18732033575034687</v>
      </c>
      <c r="BD8604" s="40">
        <f t="shared" si="1292"/>
        <v>26.308217861732068</v>
      </c>
      <c r="BE8604" s="39">
        <f t="shared" si="1293"/>
        <v>5.2411969586529196E-2</v>
      </c>
      <c r="BF8604" s="39">
        <f t="shared" si="1294"/>
        <v>8.3452065362340344E-2</v>
      </c>
    </row>
    <row r="8605" spans="40:58" x14ac:dyDescent="0.3">
      <c r="AN8605" s="37">
        <f t="shared" si="1287"/>
        <v>7</v>
      </c>
      <c r="AO8605" s="32" t="s">
        <v>122</v>
      </c>
      <c r="AP8605" s="32" t="s">
        <v>286</v>
      </c>
      <c r="AQ8605" s="32" t="s">
        <v>72</v>
      </c>
      <c r="AR8605" s="33">
        <v>786.36363500000004</v>
      </c>
      <c r="AS8605" s="34">
        <v>631.36363500000004</v>
      </c>
      <c r="AT8605" s="33">
        <v>27.272727</v>
      </c>
      <c r="AU8605" s="35">
        <v>127.727273</v>
      </c>
      <c r="AV8605" s="33">
        <v>457.36363399999999</v>
      </c>
      <c r="AW8605" s="33">
        <v>329.000001</v>
      </c>
      <c r="AX8605" s="53">
        <v>17</v>
      </c>
      <c r="AY8605" s="53">
        <v>25</v>
      </c>
      <c r="AZ8605" s="38">
        <f t="shared" si="1288"/>
        <v>45476</v>
      </c>
      <c r="BA8605" s="39">
        <f t="shared" si="1289"/>
        <v>0.46697577420087821</v>
      </c>
      <c r="BB8605" s="40">
        <f t="shared" si="1290"/>
        <v>90.150866742458149</v>
      </c>
      <c r="BC8605" s="39">
        <f t="shared" si="1291"/>
        <v>0.3359143988677174</v>
      </c>
      <c r="BD8605" s="40">
        <f t="shared" si="1292"/>
        <v>64.849133257541851</v>
      </c>
      <c r="BE8605" s="39">
        <f t="shared" si="1293"/>
        <v>0.16242774629322729</v>
      </c>
      <c r="BF8605" s="39">
        <f t="shared" si="1294"/>
        <v>3.4682080638177015E-2</v>
      </c>
    </row>
    <row r="8606" spans="40:58" x14ac:dyDescent="0.3">
      <c r="AN8606" s="37">
        <f t="shared" si="1287"/>
        <v>7</v>
      </c>
      <c r="AO8606" s="32" t="s">
        <v>122</v>
      </c>
      <c r="AP8606" s="32" t="s">
        <v>287</v>
      </c>
      <c r="AQ8606" s="32" t="s">
        <v>75</v>
      </c>
      <c r="AR8606" s="33">
        <v>963.5</v>
      </c>
      <c r="AS8606" s="34">
        <v>954.40909099999999</v>
      </c>
      <c r="AT8606" s="33">
        <v>1</v>
      </c>
      <c r="AU8606" s="35">
        <v>9.0909089999999999</v>
      </c>
      <c r="AV8606" s="33">
        <v>893.40908899999999</v>
      </c>
      <c r="AW8606" s="33">
        <v>70.090911000000006</v>
      </c>
      <c r="AX8606" s="53">
        <v>47</v>
      </c>
      <c r="AY8606" s="53">
        <v>5</v>
      </c>
      <c r="AZ8606" s="38">
        <f t="shared" si="1288"/>
        <v>45477</v>
      </c>
      <c r="BA8606" s="39">
        <f t="shared" si="1289"/>
        <v>0.91850493885527307</v>
      </c>
      <c r="BB8606" s="40">
        <f t="shared" si="1290"/>
        <v>8.4295804129443805</v>
      </c>
      <c r="BC8606" s="39">
        <f t="shared" si="1291"/>
        <v>7.2059763791327835E-2</v>
      </c>
      <c r="BD8606" s="40">
        <f t="shared" si="1292"/>
        <v>0.66132858705563025</v>
      </c>
      <c r="BE8606" s="39">
        <f t="shared" si="1293"/>
        <v>9.4352973533990657E-3</v>
      </c>
      <c r="BF8606" s="39">
        <f t="shared" si="1294"/>
        <v>1.0378827192527244E-3</v>
      </c>
    </row>
    <row r="8607" spans="40:58" x14ac:dyDescent="0.3">
      <c r="AN8607" s="37">
        <f t="shared" si="1287"/>
        <v>7</v>
      </c>
      <c r="AO8607" s="32" t="s">
        <v>122</v>
      </c>
      <c r="AP8607" s="32" t="s">
        <v>288</v>
      </c>
      <c r="AQ8607" s="32" t="s">
        <v>78</v>
      </c>
      <c r="AR8607" s="33">
        <v>870.85065899999995</v>
      </c>
      <c r="AS8607" s="34">
        <v>796.61817199999996</v>
      </c>
      <c r="AT8607" s="33">
        <v>48.181817000000002</v>
      </c>
      <c r="AU8607" s="35">
        <v>26.05067</v>
      </c>
      <c r="AV8607" s="33">
        <v>678.141569</v>
      </c>
      <c r="AW8607" s="33">
        <v>192.70909</v>
      </c>
      <c r="AX8607" s="53">
        <v>34</v>
      </c>
      <c r="AY8607" s="53">
        <v>15</v>
      </c>
      <c r="AZ8607" s="38">
        <f t="shared" si="1288"/>
        <v>45478</v>
      </c>
      <c r="BA8607" s="39">
        <f t="shared" si="1289"/>
        <v>0.71233323284382888</v>
      </c>
      <c r="BB8607" s="40">
        <f t="shared" si="1290"/>
        <v>57.805703750351185</v>
      </c>
      <c r="BC8607" s="39">
        <f t="shared" si="1291"/>
        <v>0.20242541580295365</v>
      </c>
      <c r="BD8607" s="40">
        <f t="shared" si="1292"/>
        <v>16.42678324964881</v>
      </c>
      <c r="BE8607" s="39">
        <f t="shared" si="1293"/>
        <v>2.9914049821026779E-2</v>
      </c>
      <c r="BF8607" s="39">
        <f t="shared" si="1294"/>
        <v>5.5327301532190731E-2</v>
      </c>
    </row>
    <row r="8608" spans="40:58" x14ac:dyDescent="0.3">
      <c r="AN8608" s="37">
        <f t="shared" si="1287"/>
        <v>7</v>
      </c>
      <c r="AO8608" s="32" t="s">
        <v>122</v>
      </c>
      <c r="AP8608" s="32" t="s">
        <v>289</v>
      </c>
      <c r="AQ8608" s="32" t="s">
        <v>81</v>
      </c>
      <c r="AR8608" s="33">
        <v>2019.63634</v>
      </c>
      <c r="AS8608" s="34">
        <v>1933.63634</v>
      </c>
      <c r="AT8608" s="33">
        <v>1</v>
      </c>
      <c r="AU8608" s="35">
        <v>86</v>
      </c>
      <c r="AV8608" s="33">
        <v>1873.454526</v>
      </c>
      <c r="AW8608" s="33">
        <v>146.181814</v>
      </c>
      <c r="AX8608" s="53">
        <v>98</v>
      </c>
      <c r="AY8608" s="53">
        <v>10</v>
      </c>
      <c r="AZ8608" s="38">
        <f t="shared" si="1288"/>
        <v>45479</v>
      </c>
      <c r="BA8608" s="39">
        <f t="shared" si="1289"/>
        <v>0.88811990222536608</v>
      </c>
      <c r="BB8608" s="40">
        <f t="shared" si="1290"/>
        <v>79.775297188403727</v>
      </c>
      <c r="BC8608" s="39">
        <f t="shared" si="1291"/>
        <v>6.9298174337863089E-2</v>
      </c>
      <c r="BD8608" s="40">
        <f t="shared" si="1292"/>
        <v>6.2247028115962699</v>
      </c>
      <c r="BE8608" s="39">
        <f t="shared" si="1293"/>
        <v>4.2581923436770801E-2</v>
      </c>
      <c r="BF8608" s="39">
        <f t="shared" si="1294"/>
        <v>4.951386446136139E-4</v>
      </c>
    </row>
    <row r="8609" spans="40:58" x14ac:dyDescent="0.3">
      <c r="AN8609" s="37">
        <f t="shared" si="1287"/>
        <v>7</v>
      </c>
      <c r="AO8609" s="32" t="s">
        <v>122</v>
      </c>
      <c r="AP8609" s="32" t="s">
        <v>290</v>
      </c>
      <c r="AQ8609" s="32" t="s">
        <v>84</v>
      </c>
      <c r="AR8609" s="33">
        <v>1224.2727150000001</v>
      </c>
      <c r="AS8609" s="34">
        <v>964.90908300000001</v>
      </c>
      <c r="AT8609" s="33">
        <v>93.181816999999995</v>
      </c>
      <c r="AU8609" s="35">
        <v>166.181815</v>
      </c>
      <c r="AV8609" s="33">
        <v>992.36362499999996</v>
      </c>
      <c r="AW8609" s="33">
        <v>231.90908999999999</v>
      </c>
      <c r="AX8609" s="53">
        <v>46</v>
      </c>
      <c r="AY8609" s="53">
        <v>14</v>
      </c>
      <c r="AZ8609" s="38">
        <f t="shared" si="1288"/>
        <v>45480</v>
      </c>
      <c r="BA8609" s="39">
        <f t="shared" si="1289"/>
        <v>0.6388529289180308</v>
      </c>
      <c r="BB8609" s="40">
        <f t="shared" si="1290"/>
        <v>210.23341522782039</v>
      </c>
      <c r="BC8609" s="39">
        <f t="shared" si="1291"/>
        <v>0.14929588072035105</v>
      </c>
      <c r="BD8609" s="40">
        <f t="shared" si="1292"/>
        <v>49.130216772179629</v>
      </c>
      <c r="BE8609" s="39">
        <f t="shared" si="1293"/>
        <v>0.13573921313765455</v>
      </c>
      <c r="BF8609" s="39">
        <f t="shared" si="1294"/>
        <v>7.6111977223963526E-2</v>
      </c>
    </row>
    <row r="8610" spans="40:58" x14ac:dyDescent="0.3">
      <c r="AN8610" s="37">
        <f t="shared" si="1287"/>
        <v>7</v>
      </c>
      <c r="AO8610" s="32" t="s">
        <v>122</v>
      </c>
      <c r="AP8610" s="32" t="s">
        <v>291</v>
      </c>
      <c r="AQ8610" s="32" t="s">
        <v>67</v>
      </c>
      <c r="AR8610" s="33">
        <v>1014.732785</v>
      </c>
      <c r="AS8610" s="34">
        <v>825.46363499999995</v>
      </c>
      <c r="AT8610" s="33">
        <v>73.181819000000004</v>
      </c>
      <c r="AU8610" s="35">
        <v>116.08733100000001</v>
      </c>
      <c r="AV8610" s="33">
        <v>854.76393199999995</v>
      </c>
      <c r="AW8610" s="33">
        <v>159.968853</v>
      </c>
      <c r="AX8610" s="53">
        <v>41</v>
      </c>
      <c r="AY8610" s="53">
        <v>9</v>
      </c>
      <c r="AZ8610" s="38">
        <f t="shared" si="1288"/>
        <v>45481</v>
      </c>
      <c r="BA8610" s="39">
        <f t="shared" si="1289"/>
        <v>0.68523691210894433</v>
      </c>
      <c r="BB8610" s="40">
        <f t="shared" si="1290"/>
        <v>159.43157179089059</v>
      </c>
      <c r="BC8610" s="39">
        <f t="shared" si="1291"/>
        <v>0.1282419142403983</v>
      </c>
      <c r="BD8610" s="40">
        <f t="shared" si="1292"/>
        <v>29.837578209109463</v>
      </c>
      <c r="BE8610" s="39">
        <f t="shared" si="1293"/>
        <v>0.11440187280437579</v>
      </c>
      <c r="BF8610" s="39">
        <f t="shared" si="1294"/>
        <v>7.2119300846281417E-2</v>
      </c>
    </row>
    <row r="8611" spans="40:58" x14ac:dyDescent="0.3">
      <c r="AN8611" s="37">
        <f t="shared" si="1287"/>
        <v>7</v>
      </c>
      <c r="AO8611" s="32" t="s">
        <v>122</v>
      </c>
      <c r="AP8611" s="32" t="s">
        <v>292</v>
      </c>
      <c r="AQ8611" s="32" t="s">
        <v>70</v>
      </c>
      <c r="AR8611" s="33">
        <v>945.36363400000005</v>
      </c>
      <c r="AS8611" s="34">
        <v>871.36363300000005</v>
      </c>
      <c r="AT8611" s="33">
        <v>14.545455</v>
      </c>
      <c r="AU8611" s="35">
        <v>59.454546000000001</v>
      </c>
      <c r="AV8611" s="33">
        <v>746.36363400000005</v>
      </c>
      <c r="AW8611" s="33">
        <v>199</v>
      </c>
      <c r="AX8611" s="53">
        <v>37</v>
      </c>
      <c r="AY8611" s="53">
        <v>15</v>
      </c>
      <c r="AZ8611" s="38">
        <f t="shared" si="1288"/>
        <v>45482</v>
      </c>
      <c r="BA8611" s="39">
        <f t="shared" si="1289"/>
        <v>0.72769956789788093</v>
      </c>
      <c r="BB8611" s="40">
        <f t="shared" si="1290"/>
        <v>58.422926031829604</v>
      </c>
      <c r="BC8611" s="39">
        <f t="shared" si="1291"/>
        <v>0.19402367346809704</v>
      </c>
      <c r="BD8611" s="40">
        <f t="shared" si="1292"/>
        <v>15.577074968170395</v>
      </c>
      <c r="BE8611" s="39">
        <f t="shared" si="1293"/>
        <v>6.2890663297928376E-2</v>
      </c>
      <c r="BF8611" s="39">
        <f t="shared" si="1294"/>
        <v>1.5386095336093709E-2</v>
      </c>
    </row>
    <row r="8612" spans="40:58" x14ac:dyDescent="0.3">
      <c r="AN8612" s="37">
        <f t="shared" si="1287"/>
        <v>7</v>
      </c>
      <c r="AO8612" s="32" t="s">
        <v>122</v>
      </c>
      <c r="AP8612" s="32" t="s">
        <v>293</v>
      </c>
      <c r="AQ8612" s="32" t="s">
        <v>72</v>
      </c>
      <c r="AR8612" s="33">
        <v>799.59358899999995</v>
      </c>
      <c r="AS8612" s="34">
        <v>670.39090699999997</v>
      </c>
      <c r="AT8612" s="33">
        <v>98.748137</v>
      </c>
      <c r="AU8612" s="35">
        <v>30.454545</v>
      </c>
      <c r="AV8612" s="33">
        <v>625.13904700000001</v>
      </c>
      <c r="AW8612" s="33">
        <v>174.454542</v>
      </c>
      <c r="AX8612" s="53">
        <v>26</v>
      </c>
      <c r="AY8612" s="53">
        <v>10</v>
      </c>
      <c r="AZ8612" s="38">
        <f t="shared" si="1288"/>
        <v>45483</v>
      </c>
      <c r="BA8612" s="39">
        <f t="shared" si="1289"/>
        <v>0.6554900966707754</v>
      </c>
      <c r="BB8612" s="40">
        <f t="shared" si="1290"/>
        <v>101.0133680490578</v>
      </c>
      <c r="BC8612" s="39">
        <f t="shared" si="1291"/>
        <v>0.1829244632038412</v>
      </c>
      <c r="BD8612" s="40">
        <f t="shared" si="1292"/>
        <v>28.189313950942196</v>
      </c>
      <c r="BE8612" s="39">
        <f t="shared" si="1293"/>
        <v>3.8087530239064984E-2</v>
      </c>
      <c r="BF8612" s="39">
        <f t="shared" si="1294"/>
        <v>0.12349790988631852</v>
      </c>
    </row>
    <row r="8613" spans="40:58" x14ac:dyDescent="0.3">
      <c r="AN8613" s="37">
        <f t="shared" si="1287"/>
        <v>7</v>
      </c>
      <c r="AO8613" s="32" t="s">
        <v>122</v>
      </c>
      <c r="AP8613" s="32" t="s">
        <v>294</v>
      </c>
      <c r="AQ8613" s="32" t="s">
        <v>75</v>
      </c>
      <c r="AR8613" s="33">
        <v>1230.977639</v>
      </c>
      <c r="AS8613" s="34">
        <v>1062.0909039999999</v>
      </c>
      <c r="AT8613" s="33">
        <v>46.281669000000001</v>
      </c>
      <c r="AU8613" s="35">
        <v>122.60506599999999</v>
      </c>
      <c r="AV8613" s="33">
        <v>1110.3412740000001</v>
      </c>
      <c r="AW8613" s="33">
        <v>120.636365</v>
      </c>
      <c r="AX8613" s="53">
        <v>54</v>
      </c>
      <c r="AY8613" s="53">
        <v>7</v>
      </c>
      <c r="AZ8613" s="38">
        <f t="shared" si="1288"/>
        <v>45484</v>
      </c>
      <c r="BA8613" s="39">
        <f t="shared" si="1289"/>
        <v>0.77824769923666037</v>
      </c>
      <c r="BB8613" s="40">
        <f t="shared" si="1290"/>
        <v>152.33575863647386</v>
      </c>
      <c r="BC8613" s="39">
        <f t="shared" si="1291"/>
        <v>8.4555060416068056E-2</v>
      </c>
      <c r="BD8613" s="40">
        <f t="shared" si="1292"/>
        <v>16.550976363526193</v>
      </c>
      <c r="BE8613" s="39">
        <f t="shared" si="1293"/>
        <v>9.9599750731134112E-2</v>
      </c>
      <c r="BF8613" s="39">
        <f t="shared" si="1294"/>
        <v>3.7597489616137535E-2</v>
      </c>
    </row>
    <row r="8614" spans="40:58" x14ac:dyDescent="0.3">
      <c r="AN8614" s="37">
        <f t="shared" si="1287"/>
        <v>7</v>
      </c>
      <c r="AO8614" s="32" t="s">
        <v>122</v>
      </c>
      <c r="AP8614" s="32" t="s">
        <v>295</v>
      </c>
      <c r="AQ8614" s="32" t="s">
        <v>78</v>
      </c>
      <c r="AR8614" s="33">
        <v>2035.60654</v>
      </c>
      <c r="AS8614" s="34">
        <v>1522.2727159999999</v>
      </c>
      <c r="AT8614" s="33">
        <v>243.06109699999999</v>
      </c>
      <c r="AU8614" s="35">
        <v>270.27272699999997</v>
      </c>
      <c r="AV8614" s="33">
        <v>1920.7883589999999</v>
      </c>
      <c r="AW8614" s="33">
        <v>114.818181</v>
      </c>
      <c r="AX8614" s="53">
        <v>83</v>
      </c>
      <c r="AY8614" s="53">
        <v>7</v>
      </c>
      <c r="AZ8614" s="38">
        <f t="shared" si="1288"/>
        <v>45485</v>
      </c>
      <c r="BA8614" s="39">
        <f t="shared" si="1289"/>
        <v>0.70564180709610858</v>
      </c>
      <c r="BB8614" s="40">
        <f t="shared" si="1290"/>
        <v>484.37928157774286</v>
      </c>
      <c r="BC8614" s="39">
        <f t="shared" si="1291"/>
        <v>4.2180862013610362E-2</v>
      </c>
      <c r="BD8614" s="40">
        <f t="shared" si="1292"/>
        <v>28.954542422257177</v>
      </c>
      <c r="BE8614" s="39">
        <f t="shared" si="1293"/>
        <v>0.1327725774549732</v>
      </c>
      <c r="BF8614" s="39">
        <f t="shared" si="1294"/>
        <v>0.11940475343530778</v>
      </c>
    </row>
    <row r="8615" spans="40:58" x14ac:dyDescent="0.3">
      <c r="AN8615" s="37">
        <f t="shared" si="1287"/>
        <v>7</v>
      </c>
      <c r="AO8615" s="32" t="s">
        <v>122</v>
      </c>
      <c r="AP8615" s="32" t="s">
        <v>296</v>
      </c>
      <c r="AQ8615" s="32" t="s">
        <v>81</v>
      </c>
      <c r="AR8615" s="33">
        <v>2213.6408190000002</v>
      </c>
      <c r="AS8615" s="34">
        <v>1883.272714</v>
      </c>
      <c r="AT8615" s="33">
        <v>299.91356000000002</v>
      </c>
      <c r="AU8615" s="35">
        <v>30.454545</v>
      </c>
      <c r="AV8615" s="33">
        <v>2182.2771819999998</v>
      </c>
      <c r="AW8615" s="33">
        <v>31.363637000000001</v>
      </c>
      <c r="AX8615" s="53">
        <v>108</v>
      </c>
      <c r="AY8615" s="53">
        <v>1</v>
      </c>
      <c r="AZ8615" s="38">
        <f t="shared" si="1288"/>
        <v>45486</v>
      </c>
      <c r="BA8615" s="39">
        <f t="shared" si="1289"/>
        <v>0.83870419802123963</v>
      </c>
      <c r="BB8615" s="40">
        <f t="shared" si="1290"/>
        <v>325.68733419352458</v>
      </c>
      <c r="BC8615" s="39">
        <f t="shared" si="1291"/>
        <v>1.2053837264158445E-2</v>
      </c>
      <c r="BD8615" s="40">
        <f t="shared" si="1292"/>
        <v>4.6807708064755795</v>
      </c>
      <c r="BE8615" s="39">
        <f t="shared" si="1293"/>
        <v>1.3757672310071365E-2</v>
      </c>
      <c r="BF8615" s="39">
        <f t="shared" si="1294"/>
        <v>0.13548429240453033</v>
      </c>
    </row>
    <row r="8616" spans="40:58" x14ac:dyDescent="0.3">
      <c r="AN8616" s="37">
        <f t="shared" si="1287"/>
        <v>7</v>
      </c>
      <c r="AO8616" s="32" t="s">
        <v>122</v>
      </c>
      <c r="AP8616" s="32" t="s">
        <v>297</v>
      </c>
      <c r="AQ8616" s="32" t="s">
        <v>84</v>
      </c>
      <c r="AR8616" s="33">
        <v>1211.5633290000001</v>
      </c>
      <c r="AS8616" s="34">
        <v>1051.3636289999999</v>
      </c>
      <c r="AT8616" s="33">
        <v>72.108791999999994</v>
      </c>
      <c r="AU8616" s="35">
        <v>88.090907999999999</v>
      </c>
      <c r="AV8616" s="33">
        <v>1132.0178759999999</v>
      </c>
      <c r="AW8616" s="33">
        <v>79.545452999999995</v>
      </c>
      <c r="AX8616" s="53">
        <v>49</v>
      </c>
      <c r="AY8616" s="53">
        <v>4</v>
      </c>
      <c r="AZ8616" s="38">
        <f t="shared" si="1288"/>
        <v>45487</v>
      </c>
      <c r="BA8616" s="39">
        <f t="shared" si="1289"/>
        <v>0.81080047449216519</v>
      </c>
      <c r="BB8616" s="40">
        <f t="shared" si="1290"/>
        <v>149.68175396949252</v>
      </c>
      <c r="BC8616" s="39">
        <f t="shared" si="1291"/>
        <v>5.6973915698213085E-2</v>
      </c>
      <c r="BD8616" s="40">
        <f t="shared" si="1292"/>
        <v>10.517946030507586</v>
      </c>
      <c r="BE8616" s="39">
        <f t="shared" si="1293"/>
        <v>7.2708463430226508E-2</v>
      </c>
      <c r="BF8616" s="39">
        <f t="shared" si="1294"/>
        <v>5.9517146379394904E-2</v>
      </c>
    </row>
    <row r="8617" spans="40:58" x14ac:dyDescent="0.3">
      <c r="AN8617" s="37">
        <f t="shared" si="1287"/>
        <v>7</v>
      </c>
      <c r="AO8617" s="32" t="s">
        <v>122</v>
      </c>
      <c r="AP8617" s="32" t="s">
        <v>298</v>
      </c>
      <c r="AQ8617" s="32" t="s">
        <v>67</v>
      </c>
      <c r="AR8617" s="33">
        <v>1116.138582</v>
      </c>
      <c r="AS8617" s="34">
        <v>1096.7272559999999</v>
      </c>
      <c r="AT8617" s="33">
        <v>10.320417000000001</v>
      </c>
      <c r="AU8617" s="35">
        <v>9.0909089999999999</v>
      </c>
      <c r="AV8617" s="33">
        <v>958.41130899999996</v>
      </c>
      <c r="AW8617" s="33">
        <v>100.45454599999999</v>
      </c>
      <c r="AX8617" s="53">
        <v>54</v>
      </c>
      <c r="AY8617" s="53">
        <v>7</v>
      </c>
      <c r="AZ8617" s="38">
        <f t="shared" si="1288"/>
        <v>45488</v>
      </c>
      <c r="BA8617" s="39">
        <f t="shared" si="1289"/>
        <v>0.84375104697346126</v>
      </c>
      <c r="BB8617" s="40">
        <f t="shared" si="1290"/>
        <v>16.668211870025537</v>
      </c>
      <c r="BC8617" s="39">
        <f t="shared" si="1291"/>
        <v>8.8436590391634998E-2</v>
      </c>
      <c r="BD8617" s="40">
        <f t="shared" si="1292"/>
        <v>1.747055403365682</v>
      </c>
      <c r="BE8617" s="39">
        <f t="shared" si="1293"/>
        <v>8.1449643857934469E-3</v>
      </c>
      <c r="BF8617" s="39">
        <f t="shared" si="1294"/>
        <v>9.2465372727344713E-3</v>
      </c>
    </row>
    <row r="8618" spans="40:58" x14ac:dyDescent="0.3">
      <c r="AN8618" s="37">
        <f t="shared" si="1287"/>
        <v>7</v>
      </c>
      <c r="AO8618" s="32" t="s">
        <v>122</v>
      </c>
      <c r="AP8618" s="32" t="s">
        <v>299</v>
      </c>
      <c r="AQ8618" s="32" t="s">
        <v>70</v>
      </c>
      <c r="AR8618" s="33">
        <v>1669.4454519999999</v>
      </c>
      <c r="AS8618" s="34">
        <v>1640.809088</v>
      </c>
      <c r="AT8618" s="33">
        <v>1</v>
      </c>
      <c r="AU8618" s="35">
        <v>28.636364</v>
      </c>
      <c r="AV8618" s="33">
        <v>1407.909087</v>
      </c>
      <c r="AW8618" s="33">
        <v>261.53636499999999</v>
      </c>
      <c r="AX8618" s="53">
        <v>79</v>
      </c>
      <c r="AY8618" s="53">
        <v>17</v>
      </c>
      <c r="AZ8618" s="38">
        <f t="shared" si="1288"/>
        <v>45489</v>
      </c>
      <c r="BA8618" s="39">
        <f t="shared" si="1289"/>
        <v>0.82887339144518979</v>
      </c>
      <c r="BB8618" s="40">
        <f t="shared" si="1290"/>
        <v>24.150173368012272</v>
      </c>
      <c r="BC8618" s="39">
        <f t="shared" si="1291"/>
        <v>0.15397338922338882</v>
      </c>
      <c r="BD8618" s="40">
        <f t="shared" si="1292"/>
        <v>4.4861906319876859</v>
      </c>
      <c r="BE8618" s="39">
        <f t="shared" si="1293"/>
        <v>1.715321933142144E-2</v>
      </c>
      <c r="BF8618" s="39">
        <f t="shared" si="1294"/>
        <v>5.9900130237977968E-4</v>
      </c>
    </row>
    <row r="8619" spans="40:58" x14ac:dyDescent="0.3">
      <c r="AN8619" s="37">
        <f t="shared" si="1287"/>
        <v>7</v>
      </c>
      <c r="AO8619" s="32" t="s">
        <v>122</v>
      </c>
      <c r="AP8619" s="32" t="s">
        <v>300</v>
      </c>
      <c r="AQ8619" s="32" t="s">
        <v>72</v>
      </c>
      <c r="AR8619" s="33">
        <v>959.81817699999999</v>
      </c>
      <c r="AS8619" s="34">
        <v>864.36363100000005</v>
      </c>
      <c r="AT8619" s="33">
        <v>23.181818</v>
      </c>
      <c r="AU8619" s="35">
        <v>72.272728000000001</v>
      </c>
      <c r="AV8619" s="33">
        <v>776.99999200000002</v>
      </c>
      <c r="AW8619" s="33">
        <v>182.818185</v>
      </c>
      <c r="AX8619" s="53">
        <v>43</v>
      </c>
      <c r="AY8619" s="53">
        <v>14</v>
      </c>
      <c r="AZ8619" s="38">
        <f t="shared" si="1288"/>
        <v>45490</v>
      </c>
      <c r="BA8619" s="39">
        <f t="shared" si="1289"/>
        <v>0.72902019459369405</v>
      </c>
      <c r="BB8619" s="40">
        <f t="shared" si="1290"/>
        <v>77.273157828895322</v>
      </c>
      <c r="BC8619" s="39">
        <f t="shared" si="1291"/>
        <v>0.17152915080591913</v>
      </c>
      <c r="BD8619" s="40">
        <f t="shared" si="1292"/>
        <v>18.181388171104619</v>
      </c>
      <c r="BE8619" s="39">
        <f t="shared" si="1293"/>
        <v>7.5298353096307322E-2</v>
      </c>
      <c r="BF8619" s="39">
        <f t="shared" si="1294"/>
        <v>2.4152301504079557E-2</v>
      </c>
    </row>
    <row r="8620" spans="40:58" x14ac:dyDescent="0.3">
      <c r="AN8620" s="37">
        <f t="shared" si="1287"/>
        <v>7</v>
      </c>
      <c r="AO8620" s="32" t="s">
        <v>122</v>
      </c>
      <c r="AP8620" s="32" t="s">
        <v>301</v>
      </c>
      <c r="AQ8620" s="32" t="s">
        <v>75</v>
      </c>
      <c r="AR8620" s="33">
        <v>885.32339300000001</v>
      </c>
      <c r="AS8620" s="34">
        <v>853.81817699999999</v>
      </c>
      <c r="AT8620" s="33">
        <v>1.818182</v>
      </c>
      <c r="AU8620" s="35">
        <v>29.687034000000001</v>
      </c>
      <c r="AV8620" s="33">
        <v>691.77793499999996</v>
      </c>
      <c r="AW8620" s="33">
        <v>193.545458</v>
      </c>
      <c r="AX8620" s="53">
        <v>37</v>
      </c>
      <c r="AY8620" s="53">
        <v>17</v>
      </c>
      <c r="AZ8620" s="38">
        <f t="shared" si="1288"/>
        <v>45491</v>
      </c>
      <c r="BA8620" s="39">
        <f t="shared" si="1289"/>
        <v>0.75357801941098201</v>
      </c>
      <c r="BB8620" s="40">
        <f t="shared" si="1290"/>
        <v>24.617685964849425</v>
      </c>
      <c r="BC8620" s="39">
        <f t="shared" si="1291"/>
        <v>0.21083587019240707</v>
      </c>
      <c r="BD8620" s="40">
        <f t="shared" si="1292"/>
        <v>6.8875300351505926</v>
      </c>
      <c r="BE8620" s="39">
        <f t="shared" si="1293"/>
        <v>3.353241791047986E-2</v>
      </c>
      <c r="BF8620" s="39">
        <f t="shared" si="1294"/>
        <v>2.0536924861308844E-3</v>
      </c>
    </row>
    <row r="8621" spans="40:58" x14ac:dyDescent="0.3">
      <c r="AN8621" s="37">
        <f t="shared" si="1287"/>
        <v>7</v>
      </c>
      <c r="AO8621" s="32" t="s">
        <v>122</v>
      </c>
      <c r="AP8621" s="32" t="s">
        <v>302</v>
      </c>
      <c r="AQ8621" s="32" t="s">
        <v>78</v>
      </c>
      <c r="AR8621" s="33">
        <v>2064.0818079999999</v>
      </c>
      <c r="AS8621" s="34">
        <v>1854.5363540000001</v>
      </c>
      <c r="AT8621" s="33">
        <v>149.09090800000001</v>
      </c>
      <c r="AU8621" s="35">
        <v>60.454546000000001</v>
      </c>
      <c r="AV8621" s="33">
        <v>1684.999992</v>
      </c>
      <c r="AW8621" s="33">
        <v>379.081816</v>
      </c>
      <c r="AX8621" s="53">
        <v>88</v>
      </c>
      <c r="AY8621" s="53">
        <v>21</v>
      </c>
      <c r="AZ8621" s="38">
        <f t="shared" si="1288"/>
        <v>45492</v>
      </c>
      <c r="BA8621" s="39">
        <f t="shared" si="1289"/>
        <v>0.73346845750317391</v>
      </c>
      <c r="BB8621" s="40">
        <f t="shared" si="1290"/>
        <v>171.06109212587765</v>
      </c>
      <c r="BC8621" s="39">
        <f t="shared" si="1291"/>
        <v>0.165011606035083</v>
      </c>
      <c r="BD8621" s="40">
        <f t="shared" si="1292"/>
        <v>38.484361874122193</v>
      </c>
      <c r="BE8621" s="39">
        <f t="shared" si="1293"/>
        <v>2.9288832334885828E-2</v>
      </c>
      <c r="BF8621" s="39">
        <f t="shared" si="1294"/>
        <v>7.2231104126857362E-2</v>
      </c>
    </row>
    <row r="8622" spans="40:58" x14ac:dyDescent="0.3">
      <c r="AN8622" s="37">
        <f t="shared" si="1287"/>
        <v>7</v>
      </c>
      <c r="AO8622" s="32" t="s">
        <v>122</v>
      </c>
      <c r="AP8622" s="32" t="s">
        <v>303</v>
      </c>
      <c r="AQ8622" s="32" t="s">
        <v>81</v>
      </c>
      <c r="AR8622" s="33">
        <v>1805.6438020000001</v>
      </c>
      <c r="AS8622" s="34">
        <v>1461.545443</v>
      </c>
      <c r="AT8622" s="33">
        <v>81.229507999999996</v>
      </c>
      <c r="AU8622" s="35">
        <v>262.86885100000001</v>
      </c>
      <c r="AV8622" s="33">
        <v>1675.1892580000001</v>
      </c>
      <c r="AW8622" s="33">
        <v>130.454544</v>
      </c>
      <c r="AX8622" s="53">
        <v>79</v>
      </c>
      <c r="AY8622" s="53">
        <v>8</v>
      </c>
      <c r="AZ8622" s="38">
        <f t="shared" si="1288"/>
        <v>45493</v>
      </c>
      <c r="BA8622" s="39">
        <f t="shared" si="1289"/>
        <v>0.75095176034928279</v>
      </c>
      <c r="BB8622" s="40">
        <f t="shared" si="1290"/>
        <v>319.23786632432825</v>
      </c>
      <c r="BC8622" s="39">
        <f t="shared" si="1291"/>
        <v>5.848000098766331E-2</v>
      </c>
      <c r="BD8622" s="40">
        <f t="shared" si="1292"/>
        <v>24.860492675671868</v>
      </c>
      <c r="BE8622" s="39">
        <f t="shared" si="1293"/>
        <v>0.14558178678919753</v>
      </c>
      <c r="BF8622" s="39">
        <f t="shared" si="1294"/>
        <v>4.4986451873856345E-2</v>
      </c>
    </row>
    <row r="8623" spans="40:58" x14ac:dyDescent="0.3">
      <c r="AN8623" s="37">
        <f t="shared" si="1287"/>
        <v>7</v>
      </c>
      <c r="AO8623" s="32" t="s">
        <v>122</v>
      </c>
      <c r="AP8623" s="32" t="s">
        <v>304</v>
      </c>
      <c r="AQ8623" s="32" t="s">
        <v>84</v>
      </c>
      <c r="AR8623" s="33">
        <v>1443.181812</v>
      </c>
      <c r="AS8623" s="34">
        <v>1268.6363590000001</v>
      </c>
      <c r="AT8623" s="33">
        <v>45.454545000000003</v>
      </c>
      <c r="AU8623" s="35">
        <v>129.09090800000001</v>
      </c>
      <c r="AV8623" s="33">
        <v>1396.818176</v>
      </c>
      <c r="AW8623" s="33">
        <v>46.363636</v>
      </c>
      <c r="AX8623" s="53">
        <v>73</v>
      </c>
      <c r="AY8623" s="53">
        <v>3</v>
      </c>
      <c r="AZ8623" s="38">
        <f t="shared" si="1288"/>
        <v>45494</v>
      </c>
      <c r="BA8623" s="39">
        <f t="shared" si="1289"/>
        <v>0.85081460786478513</v>
      </c>
      <c r="BB8623" s="40">
        <f t="shared" si="1290"/>
        <v>168.93800854562991</v>
      </c>
      <c r="BC8623" s="39">
        <f t="shared" si="1291"/>
        <v>2.8240510798254129E-2</v>
      </c>
      <c r="BD8623" s="40">
        <f t="shared" si="1292"/>
        <v>5.6074444543700404</v>
      </c>
      <c r="BE8623" s="39">
        <f t="shared" si="1293"/>
        <v>8.9448818524883136E-2</v>
      </c>
      <c r="BF8623" s="39">
        <f t="shared" si="1294"/>
        <v>3.1496062812077626E-2</v>
      </c>
    </row>
    <row r="8624" spans="40:58" x14ac:dyDescent="0.3">
      <c r="AN8624" s="37">
        <f t="shared" si="1287"/>
        <v>7</v>
      </c>
      <c r="AO8624" s="32" t="s">
        <v>122</v>
      </c>
      <c r="AP8624" s="32" t="s">
        <v>305</v>
      </c>
      <c r="AQ8624" s="32" t="s">
        <v>67</v>
      </c>
      <c r="AR8624" s="33">
        <v>1051.5558820000001</v>
      </c>
      <c r="AS8624" s="34">
        <v>956.27272500000004</v>
      </c>
      <c r="AT8624" s="33">
        <v>65.737701999999999</v>
      </c>
      <c r="AU8624" s="35">
        <v>29.545455</v>
      </c>
      <c r="AV8624" s="33">
        <v>990.64679100000001</v>
      </c>
      <c r="AW8624" s="33">
        <v>60.909090999999997</v>
      </c>
      <c r="AX8624" s="53">
        <v>50</v>
      </c>
      <c r="AY8624" s="53">
        <v>4</v>
      </c>
      <c r="AZ8624" s="38">
        <f t="shared" si="1288"/>
        <v>45495</v>
      </c>
      <c r="BA8624" s="39">
        <f t="shared" si="1289"/>
        <v>0.8567140552220599</v>
      </c>
      <c r="BB8624" s="40">
        <f t="shared" si="1290"/>
        <v>89.764087039170064</v>
      </c>
      <c r="BC8624" s="39">
        <f t="shared" si="1291"/>
        <v>5.2674348541345513E-2</v>
      </c>
      <c r="BD8624" s="40">
        <f t="shared" si="1292"/>
        <v>5.5190699608299942</v>
      </c>
      <c r="BE8624" s="39">
        <f t="shared" si="1293"/>
        <v>2.809689480677547E-2</v>
      </c>
      <c r="BF8624" s="39">
        <f t="shared" si="1294"/>
        <v>6.2514701429819006E-2</v>
      </c>
    </row>
    <row r="8625" spans="40:58" x14ac:dyDescent="0.3">
      <c r="AN8625" s="37">
        <f t="shared" si="1287"/>
        <v>7</v>
      </c>
      <c r="AO8625" s="32" t="s">
        <v>122</v>
      </c>
      <c r="AP8625" s="32" t="s">
        <v>306</v>
      </c>
      <c r="AQ8625" s="32" t="s">
        <v>70</v>
      </c>
      <c r="AR8625" s="33">
        <v>1087.515641</v>
      </c>
      <c r="AS8625" s="34">
        <v>968.90908300000001</v>
      </c>
      <c r="AT8625" s="33">
        <v>57.414307000000001</v>
      </c>
      <c r="AU8625" s="35">
        <v>61.192250999999999</v>
      </c>
      <c r="AV8625" s="33">
        <v>1087.515641</v>
      </c>
      <c r="AW8625" s="33">
        <v>1</v>
      </c>
      <c r="AX8625" s="53">
        <v>57</v>
      </c>
      <c r="AY8625" s="53">
        <v>1</v>
      </c>
      <c r="AZ8625" s="38">
        <f t="shared" si="1288"/>
        <v>45496</v>
      </c>
      <c r="BA8625" s="39">
        <f t="shared" si="1289"/>
        <v>0.89093806697719036</v>
      </c>
      <c r="BB8625" s="40">
        <f t="shared" si="1290"/>
        <v>118.60655799999995</v>
      </c>
      <c r="BC8625" s="39">
        <f t="shared" si="1291"/>
        <v>8.1924161215552599E-4</v>
      </c>
      <c r="BD8625" s="40">
        <f t="shared" si="1292"/>
        <v>0.1090619330228097</v>
      </c>
      <c r="BE8625" s="39">
        <f t="shared" si="1293"/>
        <v>5.626792727664319E-2</v>
      </c>
      <c r="BF8625" s="39">
        <f t="shared" si="1294"/>
        <v>5.2794005746166557E-2</v>
      </c>
    </row>
    <row r="8626" spans="40:58" x14ac:dyDescent="0.3">
      <c r="AN8626" s="37">
        <f t="shared" si="1287"/>
        <v>7</v>
      </c>
      <c r="AO8626" s="32" t="s">
        <v>122</v>
      </c>
      <c r="AP8626" s="32" t="s">
        <v>307</v>
      </c>
      <c r="AQ8626" s="32" t="s">
        <v>72</v>
      </c>
      <c r="AR8626" s="33">
        <v>1043.5281680000001</v>
      </c>
      <c r="AS8626" s="34">
        <v>843.36363700000004</v>
      </c>
      <c r="AT8626" s="33">
        <v>63.077494999999999</v>
      </c>
      <c r="AU8626" s="35">
        <v>137.08703600000001</v>
      </c>
      <c r="AV8626" s="33">
        <v>894.43725900000004</v>
      </c>
      <c r="AW8626" s="33">
        <v>149.09090900000001</v>
      </c>
      <c r="AX8626" s="53">
        <v>45</v>
      </c>
      <c r="AY8626" s="53">
        <v>8</v>
      </c>
      <c r="AZ8626" s="38">
        <f t="shared" si="1288"/>
        <v>45497</v>
      </c>
      <c r="BA8626" s="39">
        <f t="shared" si="1289"/>
        <v>0.69271788528993994</v>
      </c>
      <c r="BB8626" s="40">
        <f t="shared" si="1290"/>
        <v>171.5666332225548</v>
      </c>
      <c r="BC8626" s="39">
        <f t="shared" si="1291"/>
        <v>0.11546694657364993</v>
      </c>
      <c r="BD8626" s="40">
        <f t="shared" si="1292"/>
        <v>28.597897777445219</v>
      </c>
      <c r="BE8626" s="39">
        <f t="shared" si="1293"/>
        <v>0.13136879310381969</v>
      </c>
      <c r="BF8626" s="39">
        <f t="shared" si="1294"/>
        <v>6.0446375032590392E-2</v>
      </c>
    </row>
    <row r="8627" spans="40:58" x14ac:dyDescent="0.3">
      <c r="AN8627" s="37">
        <f t="shared" si="1287"/>
        <v>7</v>
      </c>
      <c r="AO8627" s="32" t="s">
        <v>122</v>
      </c>
      <c r="AP8627" s="32" t="s">
        <v>308</v>
      </c>
      <c r="AQ8627" s="32" t="s">
        <v>75</v>
      </c>
      <c r="AR8627" s="33">
        <v>929.47957699999995</v>
      </c>
      <c r="AS8627" s="34">
        <v>830.909086</v>
      </c>
      <c r="AT8627" s="33">
        <v>50.290610999999998</v>
      </c>
      <c r="AU8627" s="35">
        <v>48.279879999999999</v>
      </c>
      <c r="AV8627" s="33">
        <v>729.02503300000001</v>
      </c>
      <c r="AW8627" s="33">
        <v>200.454544</v>
      </c>
      <c r="AX8627" s="53">
        <v>33</v>
      </c>
      <c r="AY8627" s="53">
        <v>15</v>
      </c>
      <c r="AZ8627" s="38">
        <f t="shared" si="1288"/>
        <v>45498</v>
      </c>
      <c r="BA8627" s="39">
        <f t="shared" si="1289"/>
        <v>0.70115856881094518</v>
      </c>
      <c r="BB8627" s="40">
        <f t="shared" si="1290"/>
        <v>77.312463051677327</v>
      </c>
      <c r="BC8627" s="39">
        <f t="shared" si="1291"/>
        <v>0.19279231140296199</v>
      </c>
      <c r="BD8627" s="40">
        <f t="shared" si="1292"/>
        <v>21.258027948322628</v>
      </c>
      <c r="BE8627" s="39">
        <f t="shared" si="1293"/>
        <v>5.1942916439141944E-2</v>
      </c>
      <c r="BF8627" s="39">
        <f t="shared" si="1294"/>
        <v>5.4106203346951001E-2</v>
      </c>
    </row>
    <row r="8628" spans="40:58" x14ac:dyDescent="0.3">
      <c r="AN8628" s="37">
        <f t="shared" si="1287"/>
        <v>7</v>
      </c>
      <c r="AO8628" s="32" t="s">
        <v>122</v>
      </c>
      <c r="AP8628" s="32" t="s">
        <v>309</v>
      </c>
      <c r="AQ8628" s="32" t="s">
        <v>78</v>
      </c>
      <c r="AR8628" s="33">
        <v>885.52727100000004</v>
      </c>
      <c r="AS8628" s="34">
        <v>773.36363600000004</v>
      </c>
      <c r="AT8628" s="33">
        <v>10.909090000000001</v>
      </c>
      <c r="AU8628" s="35">
        <v>101.25454499999999</v>
      </c>
      <c r="AV8628" s="33">
        <v>769.36363500000004</v>
      </c>
      <c r="AW8628" s="33">
        <v>116.163636</v>
      </c>
      <c r="AX8628" s="53">
        <v>42</v>
      </c>
      <c r="AY8628" s="53">
        <v>6</v>
      </c>
      <c r="AZ8628" s="38">
        <f t="shared" si="1288"/>
        <v>45499</v>
      </c>
      <c r="BA8628" s="39">
        <f t="shared" si="1289"/>
        <v>0.7587723935759636</v>
      </c>
      <c r="BB8628" s="40">
        <f t="shared" si="1290"/>
        <v>97.449988006539016</v>
      </c>
      <c r="BC8628" s="39">
        <f t="shared" si="1291"/>
        <v>0.11456449996393053</v>
      </c>
      <c r="BD8628" s="40">
        <f t="shared" si="1292"/>
        <v>14.713646993460982</v>
      </c>
      <c r="BE8628" s="39">
        <f t="shared" si="1293"/>
        <v>0.11434379077411834</v>
      </c>
      <c r="BF8628" s="39">
        <f t="shared" si="1294"/>
        <v>1.2319315685987497E-2</v>
      </c>
    </row>
    <row r="8629" spans="40:58" x14ac:dyDescent="0.3">
      <c r="AN8629" s="37">
        <f t="shared" si="1287"/>
        <v>7</v>
      </c>
      <c r="AO8629" s="32" t="s">
        <v>122</v>
      </c>
      <c r="AP8629" s="32" t="s">
        <v>310</v>
      </c>
      <c r="AQ8629" s="32" t="s">
        <v>81</v>
      </c>
      <c r="AR8629" s="33">
        <v>1490.1740729999999</v>
      </c>
      <c r="AS8629" s="34">
        <v>1298.272731</v>
      </c>
      <c r="AT8629" s="33">
        <v>14.545455</v>
      </c>
      <c r="AU8629" s="35">
        <v>177.355887</v>
      </c>
      <c r="AV8629" s="33">
        <v>1362.264983</v>
      </c>
      <c r="AW8629" s="33">
        <v>127.90909000000001</v>
      </c>
      <c r="AX8629" s="53">
        <v>64</v>
      </c>
      <c r="AY8629" s="53">
        <v>6</v>
      </c>
      <c r="AZ8629" s="38">
        <f t="shared" si="1288"/>
        <v>45500</v>
      </c>
      <c r="BA8629" s="39">
        <f t="shared" si="1289"/>
        <v>0.79644084137155546</v>
      </c>
      <c r="BB8629" s="40">
        <f t="shared" si="1290"/>
        <v>175.42949050980238</v>
      </c>
      <c r="BC8629" s="39">
        <f t="shared" si="1291"/>
        <v>7.4781356439424837E-2</v>
      </c>
      <c r="BD8629" s="40">
        <f t="shared" si="1292"/>
        <v>16.471851490197526</v>
      </c>
      <c r="BE8629" s="39">
        <f t="shared" si="1293"/>
        <v>0.11901689219632532</v>
      </c>
      <c r="BF8629" s="39">
        <f t="shared" si="1294"/>
        <v>9.7609099926945254E-3</v>
      </c>
    </row>
    <row r="8630" spans="40:58" x14ac:dyDescent="0.3">
      <c r="AN8630" s="37">
        <f t="shared" si="1287"/>
        <v>7</v>
      </c>
      <c r="AO8630" s="32" t="s">
        <v>122</v>
      </c>
      <c r="AP8630" s="32" t="s">
        <v>311</v>
      </c>
      <c r="AQ8630" s="32" t="s">
        <v>84</v>
      </c>
      <c r="AR8630" s="33">
        <v>1418.7344189999999</v>
      </c>
      <c r="AS8630" s="34">
        <v>1138.545449</v>
      </c>
      <c r="AT8630" s="33">
        <v>72.742176000000001</v>
      </c>
      <c r="AU8630" s="35">
        <v>207.44679400000001</v>
      </c>
      <c r="AV8630" s="33">
        <v>1104.5019319999999</v>
      </c>
      <c r="AW8630" s="33">
        <v>314.23248699999999</v>
      </c>
      <c r="AX8630" s="53">
        <v>53</v>
      </c>
      <c r="AY8630" s="53">
        <v>14</v>
      </c>
      <c r="AZ8630" s="38">
        <f t="shared" si="1288"/>
        <v>45501</v>
      </c>
      <c r="BA8630" s="39">
        <f t="shared" si="1289"/>
        <v>0.62476205040495258</v>
      </c>
      <c r="BB8630" s="40">
        <f t="shared" si="1290"/>
        <v>218.13050740548076</v>
      </c>
      <c r="BC8630" s="39">
        <f t="shared" si="1291"/>
        <v>0.17774575778828752</v>
      </c>
      <c r="BD8630" s="40">
        <f t="shared" si="1292"/>
        <v>62.058462594519163</v>
      </c>
      <c r="BE8630" s="39">
        <f t="shared" si="1293"/>
        <v>0.14621961039488957</v>
      </c>
      <c r="BF8630" s="39">
        <f t="shared" si="1294"/>
        <v>5.1272581411870299E-2</v>
      </c>
    </row>
    <row r="8631" spans="40:58" x14ac:dyDescent="0.3">
      <c r="AN8631" s="37">
        <f t="shared" si="1287"/>
        <v>7</v>
      </c>
      <c r="AO8631" s="32" t="s">
        <v>122</v>
      </c>
      <c r="AP8631" s="32" t="s">
        <v>312</v>
      </c>
      <c r="AQ8631" s="32" t="s">
        <v>67</v>
      </c>
      <c r="AR8631" s="33">
        <v>680.75886400000002</v>
      </c>
      <c r="AS8631" s="34">
        <v>562.36363300000005</v>
      </c>
      <c r="AT8631" s="33">
        <v>1</v>
      </c>
      <c r="AU8631" s="35">
        <v>118.395231</v>
      </c>
      <c r="AV8631" s="33">
        <v>648.48613699999999</v>
      </c>
      <c r="AW8631" s="33">
        <v>32.272727000000003</v>
      </c>
      <c r="AX8631" s="53">
        <v>31</v>
      </c>
      <c r="AY8631" s="53">
        <v>2</v>
      </c>
      <c r="AZ8631" s="38">
        <f t="shared" si="1288"/>
        <v>45502</v>
      </c>
      <c r="BA8631" s="39">
        <f t="shared" si="1289"/>
        <v>0.78692132496963074</v>
      </c>
      <c r="BB8631" s="40">
        <f t="shared" si="1290"/>
        <v>112.78246975629924</v>
      </c>
      <c r="BC8631" s="39">
        <f t="shared" si="1291"/>
        <v>3.9162127981192577E-2</v>
      </c>
      <c r="BD8631" s="40">
        <f t="shared" si="1292"/>
        <v>5.6127612437007306</v>
      </c>
      <c r="BE8631" s="39">
        <f t="shared" si="1293"/>
        <v>0.17391654704917656</v>
      </c>
      <c r="BF8631" s="39">
        <f t="shared" si="1294"/>
        <v>1.4689489228597102E-3</v>
      </c>
    </row>
    <row r="8632" spans="40:58" x14ac:dyDescent="0.3">
      <c r="AN8632" s="37">
        <f t="shared" si="1287"/>
        <v>7</v>
      </c>
      <c r="AO8632" s="32" t="s">
        <v>122</v>
      </c>
      <c r="AP8632" s="32" t="s">
        <v>313</v>
      </c>
      <c r="AQ8632" s="32" t="s">
        <v>70</v>
      </c>
      <c r="AR8632" s="33">
        <v>938.31802700000003</v>
      </c>
      <c r="AS8632" s="34">
        <v>830.90908400000001</v>
      </c>
      <c r="AT8632" s="33">
        <v>11.818182</v>
      </c>
      <c r="AU8632" s="35">
        <v>95.590761000000001</v>
      </c>
      <c r="AV8632" s="33">
        <v>828.39999299999999</v>
      </c>
      <c r="AW8632" s="33">
        <v>109.91803400000001</v>
      </c>
      <c r="AX8632" s="53">
        <v>44</v>
      </c>
      <c r="AY8632" s="53">
        <v>6</v>
      </c>
      <c r="AZ8632" s="38">
        <f t="shared" si="1288"/>
        <v>45503</v>
      </c>
      <c r="BA8632" s="39">
        <f t="shared" si="1289"/>
        <v>0.78179605269839536</v>
      </c>
      <c r="BB8632" s="40">
        <f t="shared" si="1290"/>
        <v>94.826663315653661</v>
      </c>
      <c r="BC8632" s="39">
        <f t="shared" si="1291"/>
        <v>0.1037342899899904</v>
      </c>
      <c r="BD8632" s="40">
        <f t="shared" si="1292"/>
        <v>12.582279684346366</v>
      </c>
      <c r="BE8632" s="39">
        <f t="shared" si="1293"/>
        <v>0.1018745864934768</v>
      </c>
      <c r="BF8632" s="39">
        <f t="shared" si="1294"/>
        <v>1.2595070818137441E-2</v>
      </c>
    </row>
    <row r="8633" spans="40:58" x14ac:dyDescent="0.3">
      <c r="AN8633" s="37">
        <f t="shared" si="1287"/>
        <v>7</v>
      </c>
      <c r="AO8633" s="32" t="s">
        <v>122</v>
      </c>
      <c r="AP8633" s="32" t="s">
        <v>314</v>
      </c>
      <c r="AQ8633" s="32" t="s">
        <v>72</v>
      </c>
      <c r="AR8633" s="33">
        <v>1306.909081</v>
      </c>
      <c r="AS8633" s="34">
        <v>1171.1818109999999</v>
      </c>
      <c r="AT8633" s="33">
        <v>60.909089999999999</v>
      </c>
      <c r="AU8633" s="35">
        <v>74.818179999999998</v>
      </c>
      <c r="AV8633" s="33">
        <v>866.63635699999998</v>
      </c>
      <c r="AW8633" s="33">
        <v>440.27272399999998</v>
      </c>
      <c r="AX8633" s="53">
        <v>44</v>
      </c>
      <c r="AY8633" s="53">
        <v>27</v>
      </c>
      <c r="AZ8633" s="38">
        <f t="shared" si="1288"/>
        <v>45504</v>
      </c>
      <c r="BA8633" s="39">
        <f t="shared" si="1289"/>
        <v>0.59425175391636142</v>
      </c>
      <c r="BB8633" s="40">
        <f t="shared" si="1290"/>
        <v>90.003343406529936</v>
      </c>
      <c r="BC8633" s="39">
        <f t="shared" si="1291"/>
        <v>0.30189460241919447</v>
      </c>
      <c r="BD8633" s="40">
        <f t="shared" si="1292"/>
        <v>45.723926593470132</v>
      </c>
      <c r="BE8633" s="39">
        <f t="shared" si="1293"/>
        <v>5.7248190473014243E-2</v>
      </c>
      <c r="BF8633" s="39">
        <f t="shared" si="1294"/>
        <v>4.6605453191429773E-2</v>
      </c>
    </row>
    <row r="8634" spans="40:58" x14ac:dyDescent="0.3">
      <c r="AN8634" s="37">
        <f t="shared" si="1287"/>
        <v>8</v>
      </c>
      <c r="AO8634" s="32" t="s">
        <v>122</v>
      </c>
      <c r="AP8634" s="32" t="s">
        <v>315</v>
      </c>
      <c r="AQ8634" s="32" t="s">
        <v>75</v>
      </c>
      <c r="AR8634" s="33">
        <v>1337.6032740000001</v>
      </c>
      <c r="AS8634" s="34">
        <v>1106.0909039999999</v>
      </c>
      <c r="AT8634" s="33">
        <v>14.545455</v>
      </c>
      <c r="AU8634" s="35">
        <v>216.966915</v>
      </c>
      <c r="AV8634" s="33">
        <v>1133.057818</v>
      </c>
      <c r="AW8634" s="33">
        <v>204.545456</v>
      </c>
      <c r="AX8634" s="53">
        <v>53</v>
      </c>
      <c r="AY8634" s="53">
        <v>15</v>
      </c>
      <c r="AZ8634" s="38">
        <f t="shared" si="1288"/>
        <v>45505</v>
      </c>
      <c r="BA8634" s="39">
        <f t="shared" si="1289"/>
        <v>0.70046791378538165</v>
      </c>
      <c r="BB8634" s="40">
        <f t="shared" si="1290"/>
        <v>196.10964318872385</v>
      </c>
      <c r="BC8634" s="39">
        <f t="shared" si="1291"/>
        <v>0.12645208970139205</v>
      </c>
      <c r="BD8634" s="40">
        <f t="shared" si="1292"/>
        <v>35.402726811276288</v>
      </c>
      <c r="BE8634" s="39">
        <f t="shared" si="1293"/>
        <v>0.16220572961904994</v>
      </c>
      <c r="BF8634" s="39">
        <f t="shared" si="1294"/>
        <v>1.0874266894176277E-2</v>
      </c>
    </row>
    <row r="8635" spans="40:58" x14ac:dyDescent="0.3">
      <c r="AN8635" s="37">
        <f t="shared" si="1287"/>
        <v>8</v>
      </c>
      <c r="AO8635" s="32" t="s">
        <v>122</v>
      </c>
      <c r="AP8635" s="32" t="s">
        <v>316</v>
      </c>
      <c r="AQ8635" s="32" t="s">
        <v>78</v>
      </c>
      <c r="AR8635" s="33">
        <v>1480.9253289999999</v>
      </c>
      <c r="AS8635" s="34">
        <v>1233.4636330000001</v>
      </c>
      <c r="AT8635" s="33">
        <v>56.371087000000003</v>
      </c>
      <c r="AU8635" s="35">
        <v>191.090609</v>
      </c>
      <c r="AV8635" s="33">
        <v>1373.1071480000001</v>
      </c>
      <c r="AW8635" s="33">
        <v>107.818181</v>
      </c>
      <c r="AX8635" s="53">
        <v>55</v>
      </c>
      <c r="AY8635" s="53">
        <v>9</v>
      </c>
      <c r="AZ8635" s="38">
        <f t="shared" si="1288"/>
        <v>45506</v>
      </c>
      <c r="BA8635" s="39">
        <f t="shared" si="1289"/>
        <v>0.77226162602381276</v>
      </c>
      <c r="BB8635" s="40">
        <f t="shared" si="1290"/>
        <v>229.44534540661019</v>
      </c>
      <c r="BC8635" s="39">
        <f t="shared" si="1291"/>
        <v>6.0638999582274228E-2</v>
      </c>
      <c r="BD8635" s="40">
        <f t="shared" si="1292"/>
        <v>18.016350593389681</v>
      </c>
      <c r="BE8635" s="39">
        <f t="shared" si="1293"/>
        <v>0.12903460104165726</v>
      </c>
      <c r="BF8635" s="39">
        <f t="shared" si="1294"/>
        <v>3.8064773352255901E-2</v>
      </c>
    </row>
    <row r="8636" spans="40:58" x14ac:dyDescent="0.3">
      <c r="AN8636" s="37">
        <f t="shared" si="1287"/>
        <v>8</v>
      </c>
      <c r="AO8636" s="32" t="s">
        <v>122</v>
      </c>
      <c r="AP8636" s="32" t="s">
        <v>317</v>
      </c>
      <c r="AQ8636" s="32" t="s">
        <v>81</v>
      </c>
      <c r="AR8636" s="33">
        <v>2011.061539</v>
      </c>
      <c r="AS8636" s="34">
        <v>1654.227265</v>
      </c>
      <c r="AT8636" s="33">
        <v>92.593142999999998</v>
      </c>
      <c r="AU8636" s="35">
        <v>264.241131</v>
      </c>
      <c r="AV8636" s="33">
        <v>1996.97063</v>
      </c>
      <c r="AW8636" s="33">
        <v>14.090909</v>
      </c>
      <c r="AX8636" s="53">
        <v>90</v>
      </c>
      <c r="AY8636" s="53">
        <v>1</v>
      </c>
      <c r="AZ8636" s="38">
        <f t="shared" si="1288"/>
        <v>45507</v>
      </c>
      <c r="BA8636" s="39">
        <f t="shared" si="1289"/>
        <v>0.81680075700444732</v>
      </c>
      <c r="BB8636" s="40">
        <f t="shared" si="1290"/>
        <v>354.33404256227124</v>
      </c>
      <c r="BC8636" s="39">
        <f t="shared" si="1291"/>
        <v>5.7634623990843467E-3</v>
      </c>
      <c r="BD8636" s="40">
        <f t="shared" si="1292"/>
        <v>2.500231437728802</v>
      </c>
      <c r="BE8636" s="39">
        <f t="shared" si="1293"/>
        <v>0.13139385636671957</v>
      </c>
      <c r="BF8636" s="39">
        <f t="shared" si="1294"/>
        <v>4.6041924229748794E-2</v>
      </c>
    </row>
    <row r="8637" spans="40:58" x14ac:dyDescent="0.3">
      <c r="AN8637" s="37">
        <f t="shared" si="1287"/>
        <v>8</v>
      </c>
      <c r="AO8637" s="32" t="s">
        <v>122</v>
      </c>
      <c r="AP8637" s="32" t="s">
        <v>318</v>
      </c>
      <c r="AQ8637" s="32" t="s">
        <v>84</v>
      </c>
      <c r="AR8637" s="33">
        <v>682.05900999999994</v>
      </c>
      <c r="AS8637" s="34">
        <v>426.54544800000002</v>
      </c>
      <c r="AT8637" s="33">
        <v>60.044708999999997</v>
      </c>
      <c r="AU8637" s="35">
        <v>195.468853</v>
      </c>
      <c r="AV8637" s="33">
        <v>682.05900999999994</v>
      </c>
      <c r="AW8637" s="33">
        <v>1</v>
      </c>
      <c r="AX8637" s="53">
        <v>22</v>
      </c>
      <c r="AY8637" s="53">
        <v>1</v>
      </c>
      <c r="AZ8637" s="38">
        <f t="shared" si="1288"/>
        <v>45508</v>
      </c>
      <c r="BA8637" s="39">
        <f t="shared" si="1289"/>
        <v>0.62537909733059616</v>
      </c>
      <c r="BB8637" s="40">
        <f t="shared" si="1290"/>
        <v>255.51356199999992</v>
      </c>
      <c r="BC8637" s="39">
        <f t="shared" si="1291"/>
        <v>9.1689881397592884E-4</v>
      </c>
      <c r="BD8637" s="40">
        <f t="shared" si="1292"/>
        <v>0.37462090266940384</v>
      </c>
      <c r="BE8637" s="39">
        <f t="shared" si="1293"/>
        <v>0.28658642453825223</v>
      </c>
      <c r="BF8637" s="39">
        <f t="shared" si="1294"/>
        <v>8.8034478131151742E-2</v>
      </c>
    </row>
    <row r="8638" spans="40:58" x14ac:dyDescent="0.3">
      <c r="AN8638" s="37">
        <f t="shared" si="1287"/>
        <v>8</v>
      </c>
      <c r="AO8638" s="32" t="s">
        <v>122</v>
      </c>
      <c r="AP8638" s="32" t="s">
        <v>319</v>
      </c>
      <c r="AQ8638" s="32" t="s">
        <v>67</v>
      </c>
      <c r="AR8638" s="33">
        <v>962.14156800000001</v>
      </c>
      <c r="AS8638" s="34">
        <v>885.63635399999998</v>
      </c>
      <c r="AT8638" s="33">
        <v>38.636363000000003</v>
      </c>
      <c r="AU8638" s="35">
        <v>37.868850999999999</v>
      </c>
      <c r="AV8638" s="33">
        <v>865.68702099999996</v>
      </c>
      <c r="AW8638" s="33">
        <v>96.454547000000005</v>
      </c>
      <c r="AX8638" s="53">
        <v>47</v>
      </c>
      <c r="AY8638" s="53">
        <v>7</v>
      </c>
      <c r="AZ8638" s="38">
        <f t="shared" si="1288"/>
        <v>45509</v>
      </c>
      <c r="BA8638" s="39">
        <f t="shared" si="1289"/>
        <v>0.82820602462368464</v>
      </c>
      <c r="BB8638" s="40">
        <f t="shared" si="1290"/>
        <v>68.835577841521456</v>
      </c>
      <c r="BC8638" s="39">
        <f t="shared" si="1291"/>
        <v>9.2278427410716998E-2</v>
      </c>
      <c r="BD8638" s="40">
        <f t="shared" si="1292"/>
        <v>7.6696361584785624</v>
      </c>
      <c r="BE8638" s="39">
        <f t="shared" si="1293"/>
        <v>3.935891791757614E-2</v>
      </c>
      <c r="BF8638" s="39">
        <f t="shared" si="1294"/>
        <v>4.015663004802221E-2</v>
      </c>
    </row>
    <row r="8639" spans="40:58" x14ac:dyDescent="0.3">
      <c r="AN8639" s="37">
        <f t="shared" si="1287"/>
        <v>8</v>
      </c>
      <c r="AO8639" s="32" t="s">
        <v>122</v>
      </c>
      <c r="AP8639" s="32" t="s">
        <v>320</v>
      </c>
      <c r="AQ8639" s="32" t="s">
        <v>70</v>
      </c>
      <c r="AR8639" s="33">
        <v>1064.7540939999999</v>
      </c>
      <c r="AS8639" s="34">
        <v>897.81817799999999</v>
      </c>
      <c r="AT8639" s="33">
        <v>41.818182</v>
      </c>
      <c r="AU8639" s="35">
        <v>125.117734</v>
      </c>
      <c r="AV8639" s="33">
        <v>798.84500300000002</v>
      </c>
      <c r="AW8639" s="33">
        <v>265.90909099999999</v>
      </c>
      <c r="AX8639" s="53">
        <v>36</v>
      </c>
      <c r="AY8639" s="53">
        <v>13</v>
      </c>
      <c r="AZ8639" s="38">
        <f t="shared" si="1288"/>
        <v>45510</v>
      </c>
      <c r="BA8639" s="39">
        <f t="shared" si="1289"/>
        <v>0.6326336375500069</v>
      </c>
      <c r="BB8639" s="40">
        <f t="shared" si="1290"/>
        <v>125.24574741651821</v>
      </c>
      <c r="BC8639" s="39">
        <f t="shared" si="1291"/>
        <v>0.21058282253152649</v>
      </c>
      <c r="BD8639" s="40">
        <f t="shared" si="1292"/>
        <v>41.690168583481714</v>
      </c>
      <c r="BE8639" s="39">
        <f t="shared" si="1293"/>
        <v>0.11750857282921141</v>
      </c>
      <c r="BF8639" s="39">
        <f t="shared" si="1294"/>
        <v>3.9274967089255451E-2</v>
      </c>
    </row>
    <row r="8640" spans="40:58" x14ac:dyDescent="0.3">
      <c r="AN8640" s="37">
        <f t="shared" si="1287"/>
        <v>8</v>
      </c>
      <c r="AO8640" s="32" t="s">
        <v>122</v>
      </c>
      <c r="AP8640" s="32" t="s">
        <v>321</v>
      </c>
      <c r="AQ8640" s="32" t="s">
        <v>72</v>
      </c>
      <c r="AR8640" s="33">
        <v>712.29061100000001</v>
      </c>
      <c r="AS8640" s="34">
        <v>453.09091000000001</v>
      </c>
      <c r="AT8640" s="33">
        <v>101.654246</v>
      </c>
      <c r="AU8640" s="35">
        <v>157.545455</v>
      </c>
      <c r="AV8640" s="33">
        <v>659.56333800000004</v>
      </c>
      <c r="AW8640" s="33">
        <v>52.727272999999997</v>
      </c>
      <c r="AX8640" s="53">
        <v>25</v>
      </c>
      <c r="AY8640" s="53">
        <v>4</v>
      </c>
      <c r="AZ8640" s="38">
        <f t="shared" si="1288"/>
        <v>45511</v>
      </c>
      <c r="BA8640" s="39">
        <f t="shared" si="1289"/>
        <v>0.58901644079115201</v>
      </c>
      <c r="BB8640" s="40">
        <f t="shared" si="1290"/>
        <v>240.01245749982508</v>
      </c>
      <c r="BC8640" s="39">
        <f t="shared" si="1291"/>
        <v>4.7087563673958187E-2</v>
      </c>
      <c r="BD8640" s="40">
        <f t="shared" si="1292"/>
        <v>19.187243500174919</v>
      </c>
      <c r="BE8640" s="39">
        <f t="shared" si="1293"/>
        <v>0.22118142871323065</v>
      </c>
      <c r="BF8640" s="39">
        <f t="shared" si="1294"/>
        <v>0.14271456682165926</v>
      </c>
    </row>
    <row r="8641" spans="40:58" x14ac:dyDescent="0.3">
      <c r="AN8641" s="37">
        <f t="shared" si="1287"/>
        <v>8</v>
      </c>
      <c r="AO8641" s="32" t="s">
        <v>122</v>
      </c>
      <c r="AP8641" s="32" t="s">
        <v>322</v>
      </c>
      <c r="AQ8641" s="32" t="s">
        <v>75</v>
      </c>
      <c r="AR8641" s="33">
        <v>963.46347700000001</v>
      </c>
      <c r="AS8641" s="34">
        <v>808.18180800000005</v>
      </c>
      <c r="AT8641" s="33">
        <v>1</v>
      </c>
      <c r="AU8641" s="35">
        <v>155.28166899999999</v>
      </c>
      <c r="AV8641" s="33">
        <v>786.09984199999997</v>
      </c>
      <c r="AW8641" s="33">
        <v>177.36363499999999</v>
      </c>
      <c r="AX8641" s="53">
        <v>37</v>
      </c>
      <c r="AY8641" s="53">
        <v>13</v>
      </c>
      <c r="AZ8641" s="38">
        <f t="shared" si="1288"/>
        <v>45512</v>
      </c>
      <c r="BA8641" s="39">
        <f t="shared" si="1289"/>
        <v>0.68440987513643148</v>
      </c>
      <c r="BB8641" s="40">
        <f t="shared" si="1290"/>
        <v>126.6959240079178</v>
      </c>
      <c r="BC8641" s="39">
        <f t="shared" si="1291"/>
        <v>0.15441985457630153</v>
      </c>
      <c r="BD8641" s="40">
        <f t="shared" si="1292"/>
        <v>28.585744992082148</v>
      </c>
      <c r="BE8641" s="39">
        <f t="shared" si="1293"/>
        <v>0.16117027028726694</v>
      </c>
      <c r="BF8641" s="39">
        <f t="shared" si="1294"/>
        <v>1.0379220633394077E-3</v>
      </c>
    </row>
    <row r="8642" spans="40:58" x14ac:dyDescent="0.3">
      <c r="AN8642" s="37">
        <f t="shared" si="1287"/>
        <v>8</v>
      </c>
      <c r="AO8642" s="32" t="s">
        <v>122</v>
      </c>
      <c r="AP8642" s="32" t="s">
        <v>323</v>
      </c>
      <c r="AQ8642" s="32" t="s">
        <v>78</v>
      </c>
      <c r="AR8642" s="33">
        <v>1397.6050600000001</v>
      </c>
      <c r="AS8642" s="34">
        <v>1266.7272660000001</v>
      </c>
      <c r="AT8642" s="33">
        <v>36.363636</v>
      </c>
      <c r="AU8642" s="35">
        <v>94.514157999999995</v>
      </c>
      <c r="AV8642" s="33">
        <v>1337.2414220000001</v>
      </c>
      <c r="AW8642" s="33">
        <v>60.363638000000002</v>
      </c>
      <c r="AX8642" s="53">
        <v>67</v>
      </c>
      <c r="AY8642" s="53">
        <v>5</v>
      </c>
      <c r="AZ8642" s="38">
        <f t="shared" si="1288"/>
        <v>45513</v>
      </c>
      <c r="BA8642" s="39">
        <f t="shared" si="1289"/>
        <v>0.86720946805491927</v>
      </c>
      <c r="BB8642" s="40">
        <f t="shared" si="1290"/>
        <v>125.22508136653646</v>
      </c>
      <c r="BC8642" s="39">
        <f t="shared" si="1291"/>
        <v>3.9146198688302151E-2</v>
      </c>
      <c r="BD8642" s="40">
        <f t="shared" si="1292"/>
        <v>5.6527126334635422</v>
      </c>
      <c r="BE8642" s="39">
        <f t="shared" si="1293"/>
        <v>6.762579837826288E-2</v>
      </c>
      <c r="BF8642" s="39">
        <f t="shared" si="1294"/>
        <v>2.601853487851568E-2</v>
      </c>
    </row>
    <row r="8643" spans="40:58" x14ac:dyDescent="0.3">
      <c r="AN8643" s="37">
        <f t="shared" si="1287"/>
        <v>8</v>
      </c>
      <c r="AO8643" s="32" t="s">
        <v>122</v>
      </c>
      <c r="AP8643" s="32" t="s">
        <v>324</v>
      </c>
      <c r="AQ8643" s="32" t="s">
        <v>81</v>
      </c>
      <c r="AR8643" s="33">
        <v>1888.82176</v>
      </c>
      <c r="AS8643" s="34">
        <v>1528.3636389999999</v>
      </c>
      <c r="AT8643" s="33">
        <v>62.414306000000003</v>
      </c>
      <c r="AU8643" s="35">
        <v>298.043815</v>
      </c>
      <c r="AV8643" s="33">
        <v>1851.4074539999999</v>
      </c>
      <c r="AW8643" s="33">
        <v>37.414306000000003</v>
      </c>
      <c r="AX8643" s="53">
        <v>84</v>
      </c>
      <c r="AY8643" s="53">
        <v>1</v>
      </c>
      <c r="AZ8643" s="38">
        <f t="shared" si="1288"/>
        <v>45514</v>
      </c>
      <c r="BA8643" s="39">
        <f t="shared" si="1289"/>
        <v>0.79313433342166384</v>
      </c>
      <c r="BB8643" s="40">
        <f t="shared" si="1290"/>
        <v>353.31806643006598</v>
      </c>
      <c r="BC8643" s="39">
        <f t="shared" si="1291"/>
        <v>1.6028114495073305E-2</v>
      </c>
      <c r="BD8643" s="40">
        <f t="shared" si="1292"/>
        <v>7.140054569934132</v>
      </c>
      <c r="BE8643" s="39">
        <f t="shared" si="1293"/>
        <v>0.15779350985452434</v>
      </c>
      <c r="BF8643" s="39">
        <f t="shared" si="1294"/>
        <v>3.3044042228738406E-2</v>
      </c>
    </row>
    <row r="8644" spans="40:58" x14ac:dyDescent="0.3">
      <c r="AN8644" s="37">
        <f t="shared" ref="AN8644:AN8707" si="1295">MONTH(AP8644)</f>
        <v>8</v>
      </c>
      <c r="AO8644" s="32" t="s">
        <v>122</v>
      </c>
      <c r="AP8644" s="32" t="s">
        <v>325</v>
      </c>
      <c r="AQ8644" s="32" t="s">
        <v>84</v>
      </c>
      <c r="AR8644" s="33">
        <v>769.72726699999998</v>
      </c>
      <c r="AS8644" s="34">
        <v>495.90908899999999</v>
      </c>
      <c r="AT8644" s="33">
        <v>97.272724999999994</v>
      </c>
      <c r="AU8644" s="35">
        <v>176.54545300000001</v>
      </c>
      <c r="AV8644" s="33">
        <v>679.27272300000004</v>
      </c>
      <c r="AW8644" s="33">
        <v>90.454543999999999</v>
      </c>
      <c r="AX8644" s="53">
        <v>24</v>
      </c>
      <c r="AY8644" s="53">
        <v>4</v>
      </c>
      <c r="AZ8644" s="38">
        <f t="shared" ref="AZ8644:AZ8707" si="1296">AP8644*1</f>
        <v>45515</v>
      </c>
      <c r="BA8644" s="39">
        <f t="shared" ref="BA8644:BA8707" si="1297">(AV8644-BB8644)/AR8644</f>
        <v>0.56855502290227844</v>
      </c>
      <c r="BB8644" s="40">
        <f t="shared" ref="BB8644:BB8707" si="1298">(AR8644-AS8644)*(AV8644/AR8644)</f>
        <v>241.64041908230686</v>
      </c>
      <c r="BC8644" s="39">
        <f t="shared" ref="BC8644:BC8707" si="1299">(AW8644-BD8644)/AR8644</f>
        <v>7.5710953191822999E-2</v>
      </c>
      <c r="BD8644" s="40">
        <f t="shared" ref="BD8644:BD8707" si="1300">(AR8644-AS8644)*(AW8644/AR8644)</f>
        <v>32.177758917693154</v>
      </c>
      <c r="BE8644" s="39">
        <f t="shared" ref="BE8644:BE8707" si="1301">AU8644/AR8644</f>
        <v>0.22936104847640795</v>
      </c>
      <c r="BF8644" s="39">
        <f t="shared" ref="BF8644:BF8707" si="1302">AT8644/AR8644</f>
        <v>0.12637297542949066</v>
      </c>
    </row>
    <row r="8645" spans="40:58" x14ac:dyDescent="0.3">
      <c r="AN8645" s="37">
        <f t="shared" si="1295"/>
        <v>8</v>
      </c>
      <c r="AO8645" s="32" t="s">
        <v>122</v>
      </c>
      <c r="AP8645" s="32" t="s">
        <v>326</v>
      </c>
      <c r="AQ8645" s="32" t="s">
        <v>67</v>
      </c>
      <c r="AR8645" s="33">
        <v>923.54156999999998</v>
      </c>
      <c r="AS8645" s="34">
        <v>813.399991</v>
      </c>
      <c r="AT8645" s="33">
        <v>43.636363000000003</v>
      </c>
      <c r="AU8645" s="35">
        <v>66.505216000000004</v>
      </c>
      <c r="AV8645" s="33">
        <v>842.12726199999997</v>
      </c>
      <c r="AW8645" s="33">
        <v>81.414308000000005</v>
      </c>
      <c r="AX8645" s="53">
        <v>40.659999999999997</v>
      </c>
      <c r="AY8645" s="53">
        <v>5</v>
      </c>
      <c r="AZ8645" s="38">
        <f t="shared" si="1296"/>
        <v>45516</v>
      </c>
      <c r="BA8645" s="39">
        <f t="shared" si="1297"/>
        <v>0.80309883005447535</v>
      </c>
      <c r="BB8645" s="40">
        <f t="shared" si="1298"/>
        <v>100.43210762632664</v>
      </c>
      <c r="BC8645" s="39">
        <f t="shared" si="1299"/>
        <v>7.7641157643100644E-2</v>
      </c>
      <c r="BD8645" s="40">
        <f t="shared" si="1300"/>
        <v>9.7094713736733365</v>
      </c>
      <c r="BE8645" s="39">
        <f t="shared" si="1301"/>
        <v>7.2011069301406758E-2</v>
      </c>
      <c r="BF8645" s="39">
        <f t="shared" si="1302"/>
        <v>4.7248943001017271E-2</v>
      </c>
    </row>
    <row r="8646" spans="40:58" x14ac:dyDescent="0.3">
      <c r="AN8646" s="37">
        <f t="shared" si="1295"/>
        <v>8</v>
      </c>
      <c r="AO8646" s="32" t="s">
        <v>122</v>
      </c>
      <c r="AP8646" s="32" t="s">
        <v>327</v>
      </c>
      <c r="AQ8646" s="32" t="s">
        <v>70</v>
      </c>
      <c r="AR8646" s="33">
        <v>1548.2116109999999</v>
      </c>
      <c r="AS8646" s="34">
        <v>1235.81817</v>
      </c>
      <c r="AT8646" s="33">
        <v>94.827122000000003</v>
      </c>
      <c r="AU8646" s="35">
        <v>217.56631899999999</v>
      </c>
      <c r="AV8646" s="33">
        <v>1231.847974</v>
      </c>
      <c r="AW8646" s="33">
        <v>316.36363699999998</v>
      </c>
      <c r="AX8646" s="53">
        <v>58</v>
      </c>
      <c r="AY8646" s="53">
        <v>17</v>
      </c>
      <c r="AZ8646" s="38">
        <f t="shared" si="1296"/>
        <v>45517</v>
      </c>
      <c r="BA8646" s="39">
        <f t="shared" si="1297"/>
        <v>0.63511306898815012</v>
      </c>
      <c r="BB8646" s="40">
        <f t="shared" si="1298"/>
        <v>248.5585462947019</v>
      </c>
      <c r="BC8646" s="39">
        <f t="shared" si="1299"/>
        <v>0.16310996539522912</v>
      </c>
      <c r="BD8646" s="40">
        <f t="shared" si="1300"/>
        <v>63.834894705298076</v>
      </c>
      <c r="BE8646" s="39">
        <f t="shared" si="1301"/>
        <v>0.14052750764443142</v>
      </c>
      <c r="BF8646" s="39">
        <f t="shared" si="1302"/>
        <v>6.1249457972189308E-2</v>
      </c>
    </row>
    <row r="8647" spans="40:58" x14ac:dyDescent="0.3">
      <c r="AN8647" s="37">
        <f t="shared" si="1295"/>
        <v>8</v>
      </c>
      <c r="AO8647" s="32" t="s">
        <v>122</v>
      </c>
      <c r="AP8647" s="32" t="s">
        <v>328</v>
      </c>
      <c r="AQ8647" s="32" t="s">
        <v>72</v>
      </c>
      <c r="AR8647" s="33">
        <v>1227.6140029999999</v>
      </c>
      <c r="AS8647" s="34">
        <v>941.27272500000004</v>
      </c>
      <c r="AT8647" s="33">
        <v>87.727270000000004</v>
      </c>
      <c r="AU8647" s="35">
        <v>198.61400800000001</v>
      </c>
      <c r="AV8647" s="33">
        <v>1037.9776400000001</v>
      </c>
      <c r="AW8647" s="33">
        <v>189.63636299999999</v>
      </c>
      <c r="AX8647" s="53">
        <v>50</v>
      </c>
      <c r="AY8647" s="53">
        <v>17</v>
      </c>
      <c r="AZ8647" s="38">
        <f t="shared" si="1296"/>
        <v>45518</v>
      </c>
      <c r="BA8647" s="39">
        <f t="shared" si="1297"/>
        <v>0.64830564810302915</v>
      </c>
      <c r="BB8647" s="40">
        <f t="shared" si="1298"/>
        <v>242.1085481647311</v>
      </c>
      <c r="BC8647" s="39">
        <f t="shared" si="1299"/>
        <v>0.11844409790813633</v>
      </c>
      <c r="BD8647" s="40">
        <f t="shared" si="1300"/>
        <v>44.23272983526882</v>
      </c>
      <c r="BE8647" s="39">
        <f t="shared" si="1301"/>
        <v>0.1617886465245868</v>
      </c>
      <c r="BF8647" s="39">
        <f t="shared" si="1302"/>
        <v>7.1461607464247873E-2</v>
      </c>
    </row>
    <row r="8648" spans="40:58" x14ac:dyDescent="0.3">
      <c r="AN8648" s="37">
        <f t="shared" si="1295"/>
        <v>8</v>
      </c>
      <c r="AO8648" s="32" t="s">
        <v>122</v>
      </c>
      <c r="AP8648" s="32" t="s">
        <v>329</v>
      </c>
      <c r="AQ8648" s="32" t="s">
        <v>75</v>
      </c>
      <c r="AR8648" s="33">
        <v>1792.737693</v>
      </c>
      <c r="AS8648" s="34">
        <v>1332.0908999999999</v>
      </c>
      <c r="AT8648" s="33">
        <v>13.181818</v>
      </c>
      <c r="AU8648" s="35">
        <v>447.46497499999998</v>
      </c>
      <c r="AV8648" s="33">
        <v>1536.414295</v>
      </c>
      <c r="AW8648" s="33">
        <v>256.323398</v>
      </c>
      <c r="AX8648" s="53">
        <v>65</v>
      </c>
      <c r="AY8648" s="53">
        <v>13</v>
      </c>
      <c r="AZ8648" s="38">
        <f t="shared" si="1296"/>
        <v>45519</v>
      </c>
      <c r="BA8648" s="39">
        <f t="shared" si="1297"/>
        <v>0.63680827933245132</v>
      </c>
      <c r="BB8648" s="40">
        <f t="shared" si="1298"/>
        <v>394.78408942624162</v>
      </c>
      <c r="BC8648" s="39">
        <f t="shared" si="1299"/>
        <v>0.10624013494552072</v>
      </c>
      <c r="BD8648" s="40">
        <f t="shared" si="1300"/>
        <v>65.862703573758481</v>
      </c>
      <c r="BE8648" s="39">
        <f t="shared" si="1301"/>
        <v>0.24959868738588517</v>
      </c>
      <c r="BF8648" s="39">
        <f t="shared" si="1302"/>
        <v>7.352898336142698E-3</v>
      </c>
    </row>
    <row r="8649" spans="40:58" x14ac:dyDescent="0.3">
      <c r="AN8649" s="37">
        <f t="shared" si="1295"/>
        <v>8</v>
      </c>
      <c r="AO8649" s="32" t="s">
        <v>122</v>
      </c>
      <c r="AP8649" s="32" t="s">
        <v>330</v>
      </c>
      <c r="AQ8649" s="32" t="s">
        <v>78</v>
      </c>
      <c r="AR8649" s="33">
        <v>1575.9791250000001</v>
      </c>
      <c r="AS8649" s="34">
        <v>1112.5454480000001</v>
      </c>
      <c r="AT8649" s="33">
        <v>158.181816</v>
      </c>
      <c r="AU8649" s="35">
        <v>305.25186100000002</v>
      </c>
      <c r="AV8649" s="33">
        <v>1358.9791279999999</v>
      </c>
      <c r="AW8649" s="33">
        <v>216.99999700000001</v>
      </c>
      <c r="AX8649" s="53">
        <v>48</v>
      </c>
      <c r="AY8649" s="53">
        <v>14</v>
      </c>
      <c r="AZ8649" s="38">
        <f t="shared" si="1296"/>
        <v>45520</v>
      </c>
      <c r="BA8649" s="39">
        <f t="shared" si="1297"/>
        <v>0.60873689744506787</v>
      </c>
      <c r="BB8649" s="40">
        <f t="shared" si="1298"/>
        <v>399.62248500930724</v>
      </c>
      <c r="BC8649" s="39">
        <f t="shared" si="1299"/>
        <v>9.720230590573796E-2</v>
      </c>
      <c r="BD8649" s="40">
        <f t="shared" si="1300"/>
        <v>63.811191990692748</v>
      </c>
      <c r="BE8649" s="39">
        <f t="shared" si="1301"/>
        <v>0.19369029459701759</v>
      </c>
      <c r="BF8649" s="39">
        <f t="shared" si="1302"/>
        <v>0.10037050205217661</v>
      </c>
    </row>
    <row r="8650" spans="40:58" x14ac:dyDescent="0.3">
      <c r="AN8650" s="37">
        <f t="shared" si="1295"/>
        <v>8</v>
      </c>
      <c r="AO8650" s="32" t="s">
        <v>122</v>
      </c>
      <c r="AP8650" s="32" t="s">
        <v>331</v>
      </c>
      <c r="AQ8650" s="32" t="s">
        <v>81</v>
      </c>
      <c r="AR8650" s="33">
        <v>2746.8688160000002</v>
      </c>
      <c r="AS8650" s="34">
        <v>2432.272692</v>
      </c>
      <c r="AT8650" s="33">
        <v>11.818182</v>
      </c>
      <c r="AU8650" s="35">
        <v>302.777942</v>
      </c>
      <c r="AV8650" s="33">
        <v>2544.1415470000002</v>
      </c>
      <c r="AW8650" s="33">
        <v>202.72726900000001</v>
      </c>
      <c r="AX8650" s="53">
        <v>123</v>
      </c>
      <c r="AY8650" s="53">
        <v>12</v>
      </c>
      <c r="AZ8650" s="38">
        <f t="shared" si="1296"/>
        <v>45521</v>
      </c>
      <c r="BA8650" s="39">
        <f t="shared" si="1297"/>
        <v>0.82012055333323741</v>
      </c>
      <c r="BB8650" s="40">
        <f t="shared" si="1298"/>
        <v>291.37797368826523</v>
      </c>
      <c r="BC8650" s="39">
        <f t="shared" si="1299"/>
        <v>6.5350451991976394E-2</v>
      </c>
      <c r="BD8650" s="40">
        <f t="shared" si="1300"/>
        <v>23.218150311734941</v>
      </c>
      <c r="BE8650" s="39">
        <f t="shared" si="1301"/>
        <v>0.11022657515945966</v>
      </c>
      <c r="BF8650" s="39">
        <f t="shared" si="1302"/>
        <v>4.3024195153264283E-3</v>
      </c>
    </row>
    <row r="8651" spans="40:58" x14ac:dyDescent="0.3">
      <c r="AN8651" s="37">
        <f t="shared" si="1295"/>
        <v>8</v>
      </c>
      <c r="AO8651" s="32" t="s">
        <v>122</v>
      </c>
      <c r="AP8651" s="32" t="s">
        <v>332</v>
      </c>
      <c r="AQ8651" s="32" t="s">
        <v>84</v>
      </c>
      <c r="AR8651" s="33">
        <v>1493.4247210000001</v>
      </c>
      <c r="AS8651" s="34">
        <v>974.727261</v>
      </c>
      <c r="AT8651" s="33">
        <v>135.59612300000001</v>
      </c>
      <c r="AU8651" s="35">
        <v>383.101337</v>
      </c>
      <c r="AV8651" s="33">
        <v>1372.515631</v>
      </c>
      <c r="AW8651" s="33">
        <v>120.90909000000001</v>
      </c>
      <c r="AX8651" s="53">
        <v>53</v>
      </c>
      <c r="AY8651" s="53">
        <v>6</v>
      </c>
      <c r="AZ8651" s="38">
        <f t="shared" si="1296"/>
        <v>45522</v>
      </c>
      <c r="BA8651" s="39">
        <f t="shared" si="1297"/>
        <v>0.59983767481145089</v>
      </c>
      <c r="BB8651" s="40">
        <f t="shared" si="1298"/>
        <v>476.70321884942018</v>
      </c>
      <c r="BC8651" s="39">
        <f t="shared" si="1299"/>
        <v>5.2841531106153534E-2</v>
      </c>
      <c r="BD8651" s="40">
        <f t="shared" si="1300"/>
        <v>41.994241150579839</v>
      </c>
      <c r="BE8651" s="39">
        <f t="shared" si="1301"/>
        <v>0.25652537527534336</v>
      </c>
      <c r="BF8651" s="39">
        <f t="shared" si="1302"/>
        <v>9.0795418807052136E-2</v>
      </c>
    </row>
    <row r="8652" spans="40:58" x14ac:dyDescent="0.3">
      <c r="AN8652" s="37">
        <f t="shared" si="1295"/>
        <v>8</v>
      </c>
      <c r="AO8652" s="32" t="s">
        <v>122</v>
      </c>
      <c r="AP8652" s="32" t="s">
        <v>333</v>
      </c>
      <c r="AQ8652" s="32" t="s">
        <v>67</v>
      </c>
      <c r="AR8652" s="33">
        <v>1045.0506620000001</v>
      </c>
      <c r="AS8652" s="34">
        <v>792.63635799999997</v>
      </c>
      <c r="AT8652" s="33">
        <v>79.090906000000004</v>
      </c>
      <c r="AU8652" s="35">
        <v>173.323398</v>
      </c>
      <c r="AV8652" s="33">
        <v>859.23248000000001</v>
      </c>
      <c r="AW8652" s="33">
        <v>185.81818200000001</v>
      </c>
      <c r="AX8652" s="53">
        <v>38</v>
      </c>
      <c r="AY8652" s="53">
        <v>10</v>
      </c>
      <c r="AZ8652" s="38">
        <f t="shared" si="1296"/>
        <v>45523</v>
      </c>
      <c r="BA8652" s="39">
        <f t="shared" si="1297"/>
        <v>0.62360556986487725</v>
      </c>
      <c r="BB8652" s="40">
        <f t="shared" si="1298"/>
        <v>207.53306638582274</v>
      </c>
      <c r="BC8652" s="39">
        <f t="shared" si="1299"/>
        <v>0.13486135123449414</v>
      </c>
      <c r="BD8652" s="40">
        <f t="shared" si="1300"/>
        <v>44.881237614177358</v>
      </c>
      <c r="BE8652" s="39">
        <f t="shared" si="1301"/>
        <v>0.16585167045231725</v>
      </c>
      <c r="BF8652" s="39">
        <f t="shared" si="1302"/>
        <v>7.5681408448311185E-2</v>
      </c>
    </row>
    <row r="8653" spans="40:58" x14ac:dyDescent="0.3">
      <c r="AN8653" s="37">
        <f t="shared" si="1295"/>
        <v>8</v>
      </c>
      <c r="AO8653" s="32" t="s">
        <v>122</v>
      </c>
      <c r="AP8653" s="32" t="s">
        <v>334</v>
      </c>
      <c r="AQ8653" s="32" t="s">
        <v>70</v>
      </c>
      <c r="AR8653" s="33">
        <v>1536.46496</v>
      </c>
      <c r="AS8653" s="34">
        <v>1253.909075</v>
      </c>
      <c r="AT8653" s="33">
        <v>97.272726000000006</v>
      </c>
      <c r="AU8653" s="35">
        <v>185.28315900000001</v>
      </c>
      <c r="AV8653" s="33">
        <v>1507.2324719999999</v>
      </c>
      <c r="AW8653" s="33">
        <v>29.232488</v>
      </c>
      <c r="AX8653" s="53">
        <v>69</v>
      </c>
      <c r="AY8653" s="53">
        <v>1</v>
      </c>
      <c r="AZ8653" s="38">
        <f t="shared" si="1296"/>
        <v>45524</v>
      </c>
      <c r="BA8653" s="39">
        <f t="shared" si="1297"/>
        <v>0.80057305123373479</v>
      </c>
      <c r="BB8653" s="40">
        <f t="shared" si="1298"/>
        <v>277.18003085908168</v>
      </c>
      <c r="BC8653" s="39">
        <f t="shared" si="1299"/>
        <v>1.552696252772448E-2</v>
      </c>
      <c r="BD8653" s="40">
        <f t="shared" si="1300"/>
        <v>5.3758541409183058</v>
      </c>
      <c r="BE8653" s="39">
        <f t="shared" si="1301"/>
        <v>0.12059055287534837</v>
      </c>
      <c r="BF8653" s="39">
        <f t="shared" si="1302"/>
        <v>6.3309433363192349E-2</v>
      </c>
    </row>
    <row r="8654" spans="40:58" x14ac:dyDescent="0.3">
      <c r="AN8654" s="37">
        <f t="shared" si="1295"/>
        <v>8</v>
      </c>
      <c r="AO8654" s="32" t="s">
        <v>122</v>
      </c>
      <c r="AP8654" s="32" t="s">
        <v>335</v>
      </c>
      <c r="AQ8654" s="32" t="s">
        <v>72</v>
      </c>
      <c r="AR8654" s="33">
        <v>1210.6169769999999</v>
      </c>
      <c r="AS8654" s="34">
        <v>1030.8181729999999</v>
      </c>
      <c r="AT8654" s="33">
        <v>41.646794999999997</v>
      </c>
      <c r="AU8654" s="35">
        <v>138.15200899999999</v>
      </c>
      <c r="AV8654" s="33">
        <v>929.33381999999995</v>
      </c>
      <c r="AW8654" s="33">
        <v>281.28315700000002</v>
      </c>
      <c r="AX8654" s="53">
        <v>48</v>
      </c>
      <c r="AY8654" s="53">
        <v>14</v>
      </c>
      <c r="AZ8654" s="38">
        <f t="shared" si="1296"/>
        <v>45525</v>
      </c>
      <c r="BA8654" s="39">
        <f t="shared" si="1297"/>
        <v>0.65364250954756176</v>
      </c>
      <c r="BB8654" s="40">
        <f t="shared" si="1298"/>
        <v>138.02310105283721</v>
      </c>
      <c r="BC8654" s="39">
        <f t="shared" si="1299"/>
        <v>0.19783916680761798</v>
      </c>
      <c r="BD8654" s="40">
        <f t="shared" si="1300"/>
        <v>41.77570294716282</v>
      </c>
      <c r="BE8654" s="39">
        <f t="shared" si="1301"/>
        <v>0.11411702596666956</v>
      </c>
      <c r="BF8654" s="39">
        <f t="shared" si="1302"/>
        <v>3.4401297678150769E-2</v>
      </c>
    </row>
    <row r="8655" spans="40:58" x14ac:dyDescent="0.3">
      <c r="AN8655" s="37">
        <f t="shared" si="1295"/>
        <v>8</v>
      </c>
      <c r="AO8655" s="32" t="s">
        <v>122</v>
      </c>
      <c r="AP8655" s="32" t="s">
        <v>336</v>
      </c>
      <c r="AQ8655" s="32" t="s">
        <v>75</v>
      </c>
      <c r="AR8655" s="33">
        <v>1069.5961199999999</v>
      </c>
      <c r="AS8655" s="34">
        <v>1037.181814</v>
      </c>
      <c r="AT8655" s="33">
        <v>20.454545</v>
      </c>
      <c r="AU8655" s="35">
        <v>11.959761</v>
      </c>
      <c r="AV8655" s="33">
        <v>777.72726799999998</v>
      </c>
      <c r="AW8655" s="33">
        <v>291.868852</v>
      </c>
      <c r="AX8655" s="53">
        <v>42</v>
      </c>
      <c r="AY8655" s="53">
        <v>21</v>
      </c>
      <c r="AZ8655" s="38">
        <f t="shared" si="1296"/>
        <v>45526</v>
      </c>
      <c r="BA8655" s="39">
        <f t="shared" si="1297"/>
        <v>0.70508679568713695</v>
      </c>
      <c r="BB8655" s="40">
        <f t="shared" si="1298"/>
        <v>23.569167069805683</v>
      </c>
      <c r="BC8655" s="39">
        <f t="shared" si="1299"/>
        <v>0.26460802145561807</v>
      </c>
      <c r="BD8655" s="40">
        <f t="shared" si="1300"/>
        <v>8.8451389301942154</v>
      </c>
      <c r="BE8655" s="39">
        <f t="shared" si="1301"/>
        <v>1.1181567300375025E-2</v>
      </c>
      <c r="BF8655" s="39">
        <f t="shared" si="1302"/>
        <v>1.9123615556870196E-2</v>
      </c>
    </row>
    <row r="8656" spans="40:58" x14ac:dyDescent="0.3">
      <c r="AN8656" s="37">
        <f t="shared" si="1295"/>
        <v>8</v>
      </c>
      <c r="AO8656" s="32" t="s">
        <v>122</v>
      </c>
      <c r="AP8656" s="32" t="s">
        <v>337</v>
      </c>
      <c r="AQ8656" s="32" t="s">
        <v>78</v>
      </c>
      <c r="AR8656" s="33">
        <v>1801.3204129999999</v>
      </c>
      <c r="AS8656" s="34">
        <v>1754.63636</v>
      </c>
      <c r="AT8656" s="33">
        <v>37.593144000000002</v>
      </c>
      <c r="AU8656" s="35">
        <v>9.0909089999999999</v>
      </c>
      <c r="AV8656" s="33">
        <v>1437.363634</v>
      </c>
      <c r="AW8656" s="33">
        <v>363.95677899999998</v>
      </c>
      <c r="AX8656" s="53">
        <v>76</v>
      </c>
      <c r="AY8656" s="53">
        <v>21</v>
      </c>
      <c r="AZ8656" s="38">
        <f t="shared" si="1296"/>
        <v>45527</v>
      </c>
      <c r="BA8656" s="39">
        <f t="shared" si="1297"/>
        <v>0.7772698757719062</v>
      </c>
      <c r="BB8656" s="40">
        <f t="shared" si="1298"/>
        <v>37.25154036209134</v>
      </c>
      <c r="BC8656" s="39">
        <f t="shared" si="1299"/>
        <v>0.19681355066178965</v>
      </c>
      <c r="BD8656" s="40">
        <f t="shared" si="1300"/>
        <v>9.4325126379086157</v>
      </c>
      <c r="BE8656" s="39">
        <f t="shared" si="1301"/>
        <v>5.0468028532800512E-3</v>
      </c>
      <c r="BF8656" s="39">
        <f t="shared" si="1302"/>
        <v>2.086977071302417E-2</v>
      </c>
    </row>
    <row r="8657" spans="40:58" x14ac:dyDescent="0.3">
      <c r="AN8657" s="37">
        <f t="shared" si="1295"/>
        <v>8</v>
      </c>
      <c r="AO8657" s="32" t="s">
        <v>122</v>
      </c>
      <c r="AP8657" s="32" t="s">
        <v>338</v>
      </c>
      <c r="AQ8657" s="32" t="s">
        <v>81</v>
      </c>
      <c r="AR8657" s="33">
        <v>2467.0051979999998</v>
      </c>
      <c r="AS8657" s="34">
        <v>2242.3181650000001</v>
      </c>
      <c r="AT8657" s="33">
        <v>92.727271999999999</v>
      </c>
      <c r="AU8657" s="35">
        <v>131.95976099999999</v>
      </c>
      <c r="AV8657" s="33">
        <v>2347.6870180000001</v>
      </c>
      <c r="AW8657" s="33">
        <v>119.31818</v>
      </c>
      <c r="AX8657" s="53">
        <v>126</v>
      </c>
      <c r="AY8657" s="53">
        <v>8</v>
      </c>
      <c r="AZ8657" s="38">
        <f t="shared" si="1296"/>
        <v>45528</v>
      </c>
      <c r="BA8657" s="39">
        <f t="shared" si="1297"/>
        <v>0.86496255025797408</v>
      </c>
      <c r="BB8657" s="40">
        <f t="shared" si="1298"/>
        <v>213.81991043824181</v>
      </c>
      <c r="BC8657" s="39">
        <f t="shared" si="1299"/>
        <v>4.3960611646121903E-2</v>
      </c>
      <c r="BD8657" s="40">
        <f t="shared" si="1300"/>
        <v>10.867122561757936</v>
      </c>
      <c r="BE8657" s="39">
        <f t="shared" si="1301"/>
        <v>5.3489859327000899E-2</v>
      </c>
      <c r="BF8657" s="39">
        <f t="shared" si="1302"/>
        <v>3.7586978768903268E-2</v>
      </c>
    </row>
    <row r="8658" spans="40:58" x14ac:dyDescent="0.3">
      <c r="AN8658" s="37">
        <f t="shared" si="1295"/>
        <v>8</v>
      </c>
      <c r="AO8658" s="32" t="s">
        <v>122</v>
      </c>
      <c r="AP8658" s="32" t="s">
        <v>339</v>
      </c>
      <c r="AQ8658" s="32" t="s">
        <v>84</v>
      </c>
      <c r="AR8658" s="33">
        <v>1556.433675</v>
      </c>
      <c r="AS8658" s="34">
        <v>1301.0909019999999</v>
      </c>
      <c r="AT8658" s="33">
        <v>30.372579000000002</v>
      </c>
      <c r="AU8658" s="35">
        <v>224.97019399999999</v>
      </c>
      <c r="AV8658" s="33">
        <v>1426.746641</v>
      </c>
      <c r="AW8658" s="33">
        <v>129.68703400000001</v>
      </c>
      <c r="AX8658" s="53">
        <v>73</v>
      </c>
      <c r="AY8658" s="53">
        <v>7</v>
      </c>
      <c r="AZ8658" s="38">
        <f t="shared" si="1296"/>
        <v>45529</v>
      </c>
      <c r="BA8658" s="39">
        <f t="shared" si="1297"/>
        <v>0.76629018250935432</v>
      </c>
      <c r="BB8658" s="40">
        <f t="shared" si="1298"/>
        <v>234.06679612054501</v>
      </c>
      <c r="BC8658" s="39">
        <f t="shared" si="1299"/>
        <v>6.9653502659241126E-2</v>
      </c>
      <c r="BD8658" s="40">
        <f t="shared" si="1300"/>
        <v>21.275976879455076</v>
      </c>
      <c r="BE8658" s="39">
        <f t="shared" si="1301"/>
        <v>0.14454210135231108</v>
      </c>
      <c r="BF8658" s="39">
        <f t="shared" si="1302"/>
        <v>1.9514213479093479E-2</v>
      </c>
    </row>
    <row r="8659" spans="40:58" x14ac:dyDescent="0.3">
      <c r="AN8659" s="37">
        <f t="shared" si="1295"/>
        <v>8</v>
      </c>
      <c r="AO8659" s="32" t="s">
        <v>122</v>
      </c>
      <c r="AP8659" s="32" t="s">
        <v>340</v>
      </c>
      <c r="AQ8659" s="32" t="s">
        <v>67</v>
      </c>
      <c r="AR8659" s="33">
        <v>1143.7613960000001</v>
      </c>
      <c r="AS8659" s="34">
        <v>824.990906</v>
      </c>
      <c r="AT8659" s="33">
        <v>42.868851999999997</v>
      </c>
      <c r="AU8659" s="35">
        <v>275.90163799999999</v>
      </c>
      <c r="AV8659" s="33">
        <v>954.22503300000005</v>
      </c>
      <c r="AW8659" s="33">
        <v>189.53636299999999</v>
      </c>
      <c r="AX8659" s="53">
        <v>41</v>
      </c>
      <c r="AY8659" s="53">
        <v>12</v>
      </c>
      <c r="AZ8659" s="38">
        <f t="shared" si="1296"/>
        <v>45530</v>
      </c>
      <c r="BA8659" s="39">
        <f t="shared" si="1297"/>
        <v>0.60176801204951458</v>
      </c>
      <c r="BB8659" s="40">
        <f t="shared" si="1298"/>
        <v>265.94601147010235</v>
      </c>
      <c r="BC8659" s="39">
        <f t="shared" si="1299"/>
        <v>0.11952832553032086</v>
      </c>
      <c r="BD8659" s="40">
        <f t="shared" si="1300"/>
        <v>52.82447852989776</v>
      </c>
      <c r="BE8659" s="39">
        <f t="shared" si="1301"/>
        <v>0.24122307236884569</v>
      </c>
      <c r="BF8659" s="39">
        <f t="shared" si="1302"/>
        <v>3.7480590051318707E-2</v>
      </c>
    </row>
    <row r="8660" spans="40:58" x14ac:dyDescent="0.3">
      <c r="AN8660" s="37">
        <f t="shared" si="1295"/>
        <v>8</v>
      </c>
      <c r="AO8660" s="32" t="s">
        <v>122</v>
      </c>
      <c r="AP8660" s="32" t="s">
        <v>341</v>
      </c>
      <c r="AQ8660" s="32" t="s">
        <v>70</v>
      </c>
      <c r="AR8660" s="33">
        <v>1141.253645</v>
      </c>
      <c r="AS8660" s="34">
        <v>935.83635900000002</v>
      </c>
      <c r="AT8660" s="33">
        <v>42.727271999999999</v>
      </c>
      <c r="AU8660" s="35">
        <v>162.69001399999999</v>
      </c>
      <c r="AV8660" s="33">
        <v>968.89000899999996</v>
      </c>
      <c r="AW8660" s="33">
        <v>172.36363600000001</v>
      </c>
      <c r="AX8660" s="53">
        <v>47</v>
      </c>
      <c r="AY8660" s="53">
        <v>12</v>
      </c>
      <c r="AZ8660" s="38">
        <f t="shared" si="1296"/>
        <v>45531</v>
      </c>
      <c r="BA8660" s="39">
        <f t="shared" si="1297"/>
        <v>0.69616155604311636</v>
      </c>
      <c r="BB8660" s="40">
        <f t="shared" si="1298"/>
        <v>174.3930956569217</v>
      </c>
      <c r="BC8660" s="39">
        <f t="shared" si="1299"/>
        <v>0.12384577808460952</v>
      </c>
      <c r="BD8660" s="40">
        <f t="shared" si="1300"/>
        <v>31.024190343078288</v>
      </c>
      <c r="BE8660" s="39">
        <f t="shared" si="1301"/>
        <v>0.14255377383701587</v>
      </c>
      <c r="BF8660" s="39">
        <f t="shared" si="1302"/>
        <v>3.7438892035258298E-2</v>
      </c>
    </row>
    <row r="8661" spans="40:58" x14ac:dyDescent="0.3">
      <c r="AN8661" s="37">
        <f t="shared" si="1295"/>
        <v>8</v>
      </c>
      <c r="AO8661" s="32" t="s">
        <v>122</v>
      </c>
      <c r="AP8661" s="32" t="s">
        <v>342</v>
      </c>
      <c r="AQ8661" s="32" t="s">
        <v>72</v>
      </c>
      <c r="AR8661" s="33">
        <v>1021.941878</v>
      </c>
      <c r="AS8661" s="34">
        <v>880.27272800000003</v>
      </c>
      <c r="AT8661" s="33">
        <v>30.454545</v>
      </c>
      <c r="AU8661" s="35">
        <v>111.21460500000001</v>
      </c>
      <c r="AV8661" s="33">
        <v>886.57824100000005</v>
      </c>
      <c r="AW8661" s="33">
        <v>135.36363700000001</v>
      </c>
      <c r="AX8661" s="53">
        <v>43</v>
      </c>
      <c r="AY8661" s="53">
        <v>8</v>
      </c>
      <c r="AZ8661" s="38">
        <f t="shared" si="1296"/>
        <v>45532</v>
      </c>
      <c r="BA8661" s="39">
        <f t="shared" si="1297"/>
        <v>0.74727752829025618</v>
      </c>
      <c r="BB8661" s="40">
        <f t="shared" si="1298"/>
        <v>122.90404035185757</v>
      </c>
      <c r="BC8661" s="39">
        <f t="shared" si="1299"/>
        <v>0.11409506730465706</v>
      </c>
      <c r="BD8661" s="40">
        <f t="shared" si="1300"/>
        <v>18.765109648142381</v>
      </c>
      <c r="BE8661" s="39">
        <f t="shared" si="1301"/>
        <v>0.10882674190596191</v>
      </c>
      <c r="BF8661" s="39">
        <f t="shared" si="1302"/>
        <v>2.9800662499125025E-2</v>
      </c>
    </row>
    <row r="8662" spans="40:58" x14ac:dyDescent="0.3">
      <c r="AN8662" s="37">
        <f t="shared" si="1295"/>
        <v>8</v>
      </c>
      <c r="AO8662" s="32" t="s">
        <v>122</v>
      </c>
      <c r="AP8662" s="32" t="s">
        <v>343</v>
      </c>
      <c r="AQ8662" s="32" t="s">
        <v>75</v>
      </c>
      <c r="AR8662" s="33">
        <v>1086.95678</v>
      </c>
      <c r="AS8662" s="34">
        <v>956.63636499999996</v>
      </c>
      <c r="AT8662" s="33">
        <v>1.229508</v>
      </c>
      <c r="AU8662" s="35">
        <v>129.09090699999999</v>
      </c>
      <c r="AV8662" s="33">
        <v>970.50223400000004</v>
      </c>
      <c r="AW8662" s="33">
        <v>116.45454599999999</v>
      </c>
      <c r="AX8662" s="53">
        <v>42</v>
      </c>
      <c r="AY8662" s="53">
        <v>8</v>
      </c>
      <c r="AZ8662" s="38">
        <f t="shared" si="1296"/>
        <v>45533</v>
      </c>
      <c r="BA8662" s="39">
        <f t="shared" si="1297"/>
        <v>0.78581239271063585</v>
      </c>
      <c r="BB8662" s="40">
        <f t="shared" si="1298"/>
        <v>116.35812593515185</v>
      </c>
      <c r="BC8662" s="39">
        <f t="shared" si="1299"/>
        <v>9.429285397635756E-2</v>
      </c>
      <c r="BD8662" s="40">
        <f t="shared" si="1300"/>
        <v>13.962289064848182</v>
      </c>
      <c r="BE8662" s="39">
        <f t="shared" si="1301"/>
        <v>0.11876360622176715</v>
      </c>
      <c r="BF8662" s="39">
        <f t="shared" si="1302"/>
        <v>1.1311470912394512E-3</v>
      </c>
    </row>
    <row r="8663" spans="40:58" x14ac:dyDescent="0.3">
      <c r="AN8663" s="37">
        <f t="shared" si="1295"/>
        <v>8</v>
      </c>
      <c r="AO8663" s="32" t="s">
        <v>122</v>
      </c>
      <c r="AP8663" s="32" t="s">
        <v>344</v>
      </c>
      <c r="AQ8663" s="32" t="s">
        <v>78</v>
      </c>
      <c r="AR8663" s="33">
        <v>1453.92742</v>
      </c>
      <c r="AS8663" s="34">
        <v>1246.2999970000001</v>
      </c>
      <c r="AT8663" s="33">
        <v>48.010432999999999</v>
      </c>
      <c r="AU8663" s="35">
        <v>159.61698999999999</v>
      </c>
      <c r="AV8663" s="33">
        <v>1425.7828589999999</v>
      </c>
      <c r="AW8663" s="33">
        <v>28.144560999999999</v>
      </c>
      <c r="AX8663" s="53">
        <v>71</v>
      </c>
      <c r="AY8663" s="53">
        <v>1</v>
      </c>
      <c r="AZ8663" s="38">
        <f t="shared" si="1296"/>
        <v>45534</v>
      </c>
      <c r="BA8663" s="39">
        <f t="shared" si="1297"/>
        <v>0.84060221302352855</v>
      </c>
      <c r="BB8663" s="40">
        <f t="shared" si="1298"/>
        <v>203.60825217241052</v>
      </c>
      <c r="BC8663" s="39">
        <f t="shared" si="1299"/>
        <v>1.6593256197348982E-2</v>
      </c>
      <c r="BD8663" s="40">
        <f t="shared" si="1300"/>
        <v>4.0191708275893854</v>
      </c>
      <c r="BE8663" s="39">
        <f t="shared" si="1301"/>
        <v>0.10978332742359312</v>
      </c>
      <c r="BF8663" s="39">
        <f t="shared" si="1302"/>
        <v>3.3021203355529258E-2</v>
      </c>
    </row>
    <row r="8664" spans="40:58" x14ac:dyDescent="0.3">
      <c r="AN8664" s="37">
        <f t="shared" si="1295"/>
        <v>8</v>
      </c>
      <c r="AO8664" s="32" t="s">
        <v>122</v>
      </c>
      <c r="AP8664" s="32" t="s">
        <v>345</v>
      </c>
      <c r="AQ8664" s="32" t="s">
        <v>81</v>
      </c>
      <c r="AR8664" s="33">
        <v>2800.4220500000001</v>
      </c>
      <c r="AS8664" s="34">
        <v>2443.3818139999998</v>
      </c>
      <c r="AT8664" s="33">
        <v>90.909091000000004</v>
      </c>
      <c r="AU8664" s="35">
        <v>266.131145</v>
      </c>
      <c r="AV8664" s="33">
        <v>2600.1746589999998</v>
      </c>
      <c r="AW8664" s="33">
        <v>200.24739099999999</v>
      </c>
      <c r="AX8664" s="53">
        <v>131</v>
      </c>
      <c r="AY8664" s="53">
        <v>9</v>
      </c>
      <c r="AZ8664" s="38">
        <f t="shared" si="1296"/>
        <v>45535</v>
      </c>
      <c r="BA8664" s="39">
        <f t="shared" si="1297"/>
        <v>0.81011538765370661</v>
      </c>
      <c r="BB8664" s="40">
        <f t="shared" si="1298"/>
        <v>331.50966437026165</v>
      </c>
      <c r="BC8664" s="39">
        <f t="shared" si="1299"/>
        <v>6.2389459963815598E-2</v>
      </c>
      <c r="BD8664" s="40">
        <f t="shared" si="1300"/>
        <v>25.530571629738567</v>
      </c>
      <c r="BE8664" s="39">
        <f t="shared" si="1301"/>
        <v>9.5032513045667524E-2</v>
      </c>
      <c r="BF8664" s="39">
        <f t="shared" si="1302"/>
        <v>3.2462639336809963E-2</v>
      </c>
    </row>
    <row r="8665" spans="40:58" x14ac:dyDescent="0.3">
      <c r="AN8665" s="37">
        <f t="shared" si="1295"/>
        <v>9</v>
      </c>
      <c r="AO8665" s="32" t="s">
        <v>122</v>
      </c>
      <c r="AP8665" s="32" t="s">
        <v>346</v>
      </c>
      <c r="AQ8665" s="32" t="s">
        <v>84</v>
      </c>
      <c r="AR8665" s="33">
        <v>2570.4008920000001</v>
      </c>
      <c r="AS8665" s="34">
        <v>1947.4545430000001</v>
      </c>
      <c r="AT8665" s="33">
        <v>159.54545400000001</v>
      </c>
      <c r="AU8665" s="35">
        <v>463.40089499999999</v>
      </c>
      <c r="AV8665" s="33">
        <v>1775.754093</v>
      </c>
      <c r="AW8665" s="33">
        <v>794.64679899999999</v>
      </c>
      <c r="AX8665" s="53">
        <v>70</v>
      </c>
      <c r="AY8665" s="53">
        <v>50</v>
      </c>
      <c r="AZ8665" s="38">
        <f t="shared" si="1296"/>
        <v>45536</v>
      </c>
      <c r="BA8665" s="39">
        <f t="shared" si="1297"/>
        <v>0.52341772697373223</v>
      </c>
      <c r="BB8665" s="40">
        <f t="shared" si="1298"/>
        <v>430.36070069810592</v>
      </c>
      <c r="BC8665" s="39">
        <f t="shared" si="1299"/>
        <v>0.23422850208772253</v>
      </c>
      <c r="BD8665" s="40">
        <f t="shared" si="1300"/>
        <v>192.58564830189408</v>
      </c>
      <c r="BE8665" s="39">
        <f t="shared" si="1301"/>
        <v>0.18028351003233312</v>
      </c>
      <c r="BF8665" s="39">
        <f t="shared" si="1302"/>
        <v>6.2070260906211983E-2</v>
      </c>
    </row>
    <row r="8666" spans="40:58" x14ac:dyDescent="0.3">
      <c r="AN8666" s="37">
        <f t="shared" si="1295"/>
        <v>9</v>
      </c>
      <c r="AO8666" s="32" t="s">
        <v>122</v>
      </c>
      <c r="AP8666" s="32" t="s">
        <v>347</v>
      </c>
      <c r="AQ8666" s="32" t="s">
        <v>67</v>
      </c>
      <c r="AR8666" s="33">
        <v>651.54544899999996</v>
      </c>
      <c r="AS8666" s="34">
        <v>508.363632</v>
      </c>
      <c r="AT8666" s="33">
        <v>7.7272730000000003</v>
      </c>
      <c r="AU8666" s="35">
        <v>135.454544</v>
      </c>
      <c r="AV8666" s="33">
        <v>607.45454099999995</v>
      </c>
      <c r="AW8666" s="33">
        <v>44.090907999999999</v>
      </c>
      <c r="AX8666" s="53">
        <v>26</v>
      </c>
      <c r="AY8666" s="53">
        <v>2</v>
      </c>
      <c r="AZ8666" s="38">
        <f t="shared" si="1296"/>
        <v>45537</v>
      </c>
      <c r="BA8666" s="39">
        <f t="shared" si="1297"/>
        <v>0.7274427595580607</v>
      </c>
      <c r="BB8666" s="40">
        <f t="shared" si="1298"/>
        <v>133.49252160194425</v>
      </c>
      <c r="BC8666" s="39">
        <f t="shared" si="1299"/>
        <v>5.2800019791012773E-2</v>
      </c>
      <c r="BD8666" s="40">
        <f t="shared" si="1300"/>
        <v>9.6892953980556999</v>
      </c>
      <c r="BE8666" s="39">
        <f t="shared" si="1301"/>
        <v>0.20789730663900319</v>
      </c>
      <c r="BF8666" s="39">
        <f t="shared" si="1302"/>
        <v>1.1859914011923366E-2</v>
      </c>
    </row>
    <row r="8667" spans="40:58" x14ac:dyDescent="0.3">
      <c r="AN8667" s="37">
        <f t="shared" si="1295"/>
        <v>9</v>
      </c>
      <c r="AO8667" s="32" t="s">
        <v>122</v>
      </c>
      <c r="AP8667" s="32" t="s">
        <v>348</v>
      </c>
      <c r="AQ8667" s="32" t="s">
        <v>70</v>
      </c>
      <c r="AR8667" s="33">
        <v>712.46959000000004</v>
      </c>
      <c r="AS8667" s="34">
        <v>485.45454000000001</v>
      </c>
      <c r="AT8667" s="33">
        <v>21.602087000000001</v>
      </c>
      <c r="AU8667" s="35">
        <v>205.41296299999999</v>
      </c>
      <c r="AV8667" s="33">
        <v>543.80043899999998</v>
      </c>
      <c r="AW8667" s="33">
        <v>168.669151</v>
      </c>
      <c r="AX8667" s="53">
        <v>17</v>
      </c>
      <c r="AY8667" s="53">
        <v>10</v>
      </c>
      <c r="AZ8667" s="38">
        <f t="shared" si="1296"/>
        <v>45538</v>
      </c>
      <c r="BA8667" s="39">
        <f t="shared" si="1297"/>
        <v>0.5200624004918375</v>
      </c>
      <c r="BB8667" s="40">
        <f t="shared" si="1298"/>
        <v>173.27179374716465</v>
      </c>
      <c r="BC8667" s="39">
        <f t="shared" si="1299"/>
        <v>0.16130638606928419</v>
      </c>
      <c r="BD8667" s="40">
        <f t="shared" si="1300"/>
        <v>53.743256252835373</v>
      </c>
      <c r="BE8667" s="39">
        <f t="shared" si="1301"/>
        <v>0.28831120076296868</v>
      </c>
      <c r="BF8667" s="39">
        <f t="shared" si="1302"/>
        <v>3.0320012675909436E-2</v>
      </c>
    </row>
    <row r="8668" spans="40:58" x14ac:dyDescent="0.3">
      <c r="AN8668" s="37">
        <f t="shared" si="1295"/>
        <v>9</v>
      </c>
      <c r="AO8668" s="32" t="s">
        <v>122</v>
      </c>
      <c r="AP8668" s="32" t="s">
        <v>349</v>
      </c>
      <c r="AQ8668" s="32" t="s">
        <v>72</v>
      </c>
      <c r="AR8668" s="33">
        <v>724.99999800000001</v>
      </c>
      <c r="AS8668" s="34">
        <v>611.09090800000001</v>
      </c>
      <c r="AT8668" s="33">
        <v>22.272727</v>
      </c>
      <c r="AU8668" s="35">
        <v>91.636363000000003</v>
      </c>
      <c r="AV8668" s="33">
        <v>604.09090600000002</v>
      </c>
      <c r="AW8668" s="33">
        <v>120.909092</v>
      </c>
      <c r="AX8668" s="53">
        <v>29</v>
      </c>
      <c r="AY8668" s="53">
        <v>11</v>
      </c>
      <c r="AZ8668" s="38">
        <f t="shared" si="1296"/>
        <v>45539</v>
      </c>
      <c r="BA8668" s="39">
        <f t="shared" si="1297"/>
        <v>0.70231526715585624</v>
      </c>
      <c r="BB8668" s="40">
        <f t="shared" si="1298"/>
        <v>94.912338716634778</v>
      </c>
      <c r="BC8668" s="39">
        <f t="shared" si="1299"/>
        <v>0.14056874620382384</v>
      </c>
      <c r="BD8668" s="40">
        <f t="shared" si="1300"/>
        <v>18.996751283365214</v>
      </c>
      <c r="BE8668" s="39">
        <f t="shared" si="1301"/>
        <v>0.12639498379695169</v>
      </c>
      <c r="BF8668" s="39">
        <f t="shared" si="1302"/>
        <v>3.0721002843368282E-2</v>
      </c>
    </row>
    <row r="8669" spans="40:58" x14ac:dyDescent="0.3">
      <c r="AN8669" s="37">
        <f t="shared" si="1295"/>
        <v>9</v>
      </c>
      <c r="AO8669" s="32" t="s">
        <v>122</v>
      </c>
      <c r="AP8669" s="32" t="s">
        <v>350</v>
      </c>
      <c r="AQ8669" s="32" t="s">
        <v>75</v>
      </c>
      <c r="AR8669" s="33">
        <v>722.83755599999995</v>
      </c>
      <c r="AS8669" s="34">
        <v>536</v>
      </c>
      <c r="AT8669" s="33">
        <v>118.077495</v>
      </c>
      <c r="AU8669" s="35">
        <v>68.760060999999993</v>
      </c>
      <c r="AV8669" s="33">
        <v>585.98658699999999</v>
      </c>
      <c r="AW8669" s="33">
        <v>136.85096899999999</v>
      </c>
      <c r="AX8669" s="53">
        <v>21</v>
      </c>
      <c r="AY8669" s="53">
        <v>9</v>
      </c>
      <c r="AZ8669" s="38">
        <f t="shared" si="1296"/>
        <v>45540</v>
      </c>
      <c r="BA8669" s="39">
        <f t="shared" si="1297"/>
        <v>0.60113366098656096</v>
      </c>
      <c r="BB8669" s="40">
        <f t="shared" si="1298"/>
        <v>151.46460066314171</v>
      </c>
      <c r="BC8669" s="39">
        <f t="shared" si="1299"/>
        <v>0.14038840790826559</v>
      </c>
      <c r="BD8669" s="40">
        <f t="shared" si="1300"/>
        <v>35.372955336858226</v>
      </c>
      <c r="BE8669" s="39">
        <f t="shared" si="1301"/>
        <v>9.5125191585922517E-2</v>
      </c>
      <c r="BF8669" s="39">
        <f t="shared" si="1302"/>
        <v>0.163352739519251</v>
      </c>
    </row>
    <row r="8670" spans="40:58" x14ac:dyDescent="0.3">
      <c r="AN8670" s="37">
        <f t="shared" si="1295"/>
        <v>9</v>
      </c>
      <c r="AO8670" s="32" t="s">
        <v>122</v>
      </c>
      <c r="AP8670" s="32" t="s">
        <v>351</v>
      </c>
      <c r="AQ8670" s="32" t="s">
        <v>78</v>
      </c>
      <c r="AR8670" s="33">
        <v>1704.595967</v>
      </c>
      <c r="AS8670" s="34">
        <v>1443.681808</v>
      </c>
      <c r="AT8670" s="33">
        <v>44.008943000000002</v>
      </c>
      <c r="AU8670" s="35">
        <v>216.905216</v>
      </c>
      <c r="AV8670" s="33">
        <v>1630.7414209999999</v>
      </c>
      <c r="AW8670" s="33">
        <v>73.854545999999999</v>
      </c>
      <c r="AX8670" s="53">
        <v>85</v>
      </c>
      <c r="AY8670" s="53">
        <v>4</v>
      </c>
      <c r="AZ8670" s="38">
        <f t="shared" si="1296"/>
        <v>45541</v>
      </c>
      <c r="BA8670" s="39">
        <f t="shared" si="1297"/>
        <v>0.81023998795240593</v>
      </c>
      <c r="BB8670" s="40">
        <f t="shared" si="1298"/>
        <v>249.60960523420025</v>
      </c>
      <c r="BC8670" s="39">
        <f t="shared" si="1299"/>
        <v>3.6694908028138205E-2</v>
      </c>
      <c r="BD8670" s="40">
        <f t="shared" si="1300"/>
        <v>11.304553765799687</v>
      </c>
      <c r="BE8670" s="39">
        <f t="shared" si="1301"/>
        <v>0.12724728921055814</v>
      </c>
      <c r="BF8670" s="39">
        <f t="shared" si="1302"/>
        <v>2.5817814808897763E-2</v>
      </c>
    </row>
    <row r="8671" spans="40:58" x14ac:dyDescent="0.3">
      <c r="AN8671" s="37">
        <f t="shared" si="1295"/>
        <v>9</v>
      </c>
      <c r="AO8671" s="32" t="s">
        <v>122</v>
      </c>
      <c r="AP8671" s="32" t="s">
        <v>352</v>
      </c>
      <c r="AQ8671" s="32" t="s">
        <v>81</v>
      </c>
      <c r="AR8671" s="33">
        <v>1609.9361939999999</v>
      </c>
      <c r="AS8671" s="34">
        <v>1411.363615</v>
      </c>
      <c r="AT8671" s="33">
        <v>10</v>
      </c>
      <c r="AU8671" s="35">
        <v>188.57257899999999</v>
      </c>
      <c r="AV8671" s="33">
        <v>1557.0271029999999</v>
      </c>
      <c r="AW8671" s="33">
        <v>52.909090999999997</v>
      </c>
      <c r="AX8671" s="53">
        <v>73</v>
      </c>
      <c r="AY8671" s="53">
        <v>2</v>
      </c>
      <c r="AZ8671" s="38">
        <f t="shared" si="1296"/>
        <v>45542</v>
      </c>
      <c r="BA8671" s="39">
        <f t="shared" si="1297"/>
        <v>0.84784753368991983</v>
      </c>
      <c r="BB8671" s="40">
        <f t="shared" si="1298"/>
        <v>192.04667151896362</v>
      </c>
      <c r="BC8671" s="39">
        <f t="shared" si="1299"/>
        <v>2.8810572550531599E-2</v>
      </c>
      <c r="BD8671" s="40">
        <f t="shared" si="1300"/>
        <v>6.5259074810362847</v>
      </c>
      <c r="BE8671" s="39">
        <f t="shared" si="1301"/>
        <v>0.11713046746994248</v>
      </c>
      <c r="BF8671" s="39">
        <f t="shared" si="1302"/>
        <v>6.211426289606109E-3</v>
      </c>
    </row>
    <row r="8672" spans="40:58" x14ac:dyDescent="0.3">
      <c r="AN8672" s="37">
        <f t="shared" si="1295"/>
        <v>9</v>
      </c>
      <c r="AO8672" s="32" t="s">
        <v>122</v>
      </c>
      <c r="AP8672" s="32" t="s">
        <v>353</v>
      </c>
      <c r="AQ8672" s="32" t="s">
        <v>84</v>
      </c>
      <c r="AR8672" s="33">
        <v>1719.4757090000001</v>
      </c>
      <c r="AS8672" s="34">
        <v>1338.1818149999999</v>
      </c>
      <c r="AT8672" s="33">
        <v>108.636365</v>
      </c>
      <c r="AU8672" s="35">
        <v>272.65752900000001</v>
      </c>
      <c r="AV8672" s="33">
        <v>1147.279284</v>
      </c>
      <c r="AW8672" s="33">
        <v>572.19642499999998</v>
      </c>
      <c r="AX8672" s="53">
        <v>51</v>
      </c>
      <c r="AY8672" s="53">
        <v>32</v>
      </c>
      <c r="AZ8672" s="38">
        <f t="shared" si="1296"/>
        <v>45543</v>
      </c>
      <c r="BA8672" s="39">
        <f t="shared" si="1297"/>
        <v>0.51926874821574209</v>
      </c>
      <c r="BB8672" s="40">
        <f t="shared" si="1298"/>
        <v>254.40928500019422</v>
      </c>
      <c r="BC8672" s="39">
        <f t="shared" si="1299"/>
        <v>0.25898116133270371</v>
      </c>
      <c r="BD8672" s="40">
        <f t="shared" si="1300"/>
        <v>126.88460899980589</v>
      </c>
      <c r="BE8672" s="39">
        <f t="shared" si="1301"/>
        <v>0.15857015459588561</v>
      </c>
      <c r="BF8672" s="39">
        <f t="shared" si="1302"/>
        <v>6.3179935855668432E-2</v>
      </c>
    </row>
    <row r="8673" spans="40:58" x14ac:dyDescent="0.3">
      <c r="AN8673" s="37">
        <f t="shared" si="1295"/>
        <v>9</v>
      </c>
      <c r="AO8673" s="32" t="s">
        <v>122</v>
      </c>
      <c r="AP8673" s="32" t="s">
        <v>354</v>
      </c>
      <c r="AQ8673" s="32" t="s">
        <v>67</v>
      </c>
      <c r="AR8673" s="33">
        <v>733.86289099999999</v>
      </c>
      <c r="AS8673" s="34">
        <v>599.81818199999998</v>
      </c>
      <c r="AT8673" s="33">
        <v>1</v>
      </c>
      <c r="AU8673" s="35">
        <v>134.04470900000001</v>
      </c>
      <c r="AV8673" s="33">
        <v>678.49925399999995</v>
      </c>
      <c r="AW8673" s="33">
        <v>55.363636999999997</v>
      </c>
      <c r="AX8673" s="53">
        <v>29</v>
      </c>
      <c r="AY8673" s="53">
        <v>3</v>
      </c>
      <c r="AZ8673" s="38">
        <f t="shared" si="1296"/>
        <v>45544</v>
      </c>
      <c r="BA8673" s="39">
        <f t="shared" si="1297"/>
        <v>0.75568211862111245</v>
      </c>
      <c r="BB8673" s="40">
        <f t="shared" si="1298"/>
        <v>123.93218975170539</v>
      </c>
      <c r="BC8673" s="39">
        <f t="shared" si="1299"/>
        <v>6.1661542376183973E-2</v>
      </c>
      <c r="BD8673" s="40">
        <f t="shared" si="1300"/>
        <v>10.112519248294616</v>
      </c>
      <c r="BE8673" s="39">
        <f t="shared" si="1301"/>
        <v>0.18265633900270345</v>
      </c>
      <c r="BF8673" s="39">
        <f t="shared" si="1302"/>
        <v>1.3626523595400056E-3</v>
      </c>
    </row>
    <row r="8674" spans="40:58" x14ac:dyDescent="0.3">
      <c r="AN8674" s="37">
        <f t="shared" si="1295"/>
        <v>9</v>
      </c>
      <c r="AO8674" s="32" t="s">
        <v>122</v>
      </c>
      <c r="AP8674" s="32" t="s">
        <v>355</v>
      </c>
      <c r="AQ8674" s="32" t="s">
        <v>70</v>
      </c>
      <c r="AR8674" s="33">
        <v>961.83472300000005</v>
      </c>
      <c r="AS8674" s="34">
        <v>771.46363499999995</v>
      </c>
      <c r="AT8674" s="33">
        <v>100.007452</v>
      </c>
      <c r="AU8674" s="35">
        <v>90.363636</v>
      </c>
      <c r="AV8674" s="33">
        <v>732.583755</v>
      </c>
      <c r="AW8674" s="33">
        <v>229.250968</v>
      </c>
      <c r="AX8674" s="53">
        <v>31</v>
      </c>
      <c r="AY8674" s="53">
        <v>12</v>
      </c>
      <c r="AZ8674" s="38">
        <f t="shared" si="1296"/>
        <v>45545</v>
      </c>
      <c r="BA8674" s="39">
        <f t="shared" si="1297"/>
        <v>0.6109024128372329</v>
      </c>
      <c r="BB8674" s="40">
        <f t="shared" si="1298"/>
        <v>144.99660196866847</v>
      </c>
      <c r="BC8674" s="39">
        <f t="shared" si="1299"/>
        <v>0.19117263867866038</v>
      </c>
      <c r="BD8674" s="40">
        <f t="shared" si="1300"/>
        <v>45.374486031331607</v>
      </c>
      <c r="BE8674" s="39">
        <f t="shared" si="1301"/>
        <v>9.3949234560956885E-2</v>
      </c>
      <c r="BF8674" s="39">
        <f t="shared" si="1302"/>
        <v>0.10397571392314976</v>
      </c>
    </row>
    <row r="8675" spans="40:58" x14ac:dyDescent="0.3">
      <c r="AN8675" s="37">
        <f t="shared" si="1295"/>
        <v>9</v>
      </c>
      <c r="AO8675" s="32" t="s">
        <v>122</v>
      </c>
      <c r="AP8675" s="32" t="s">
        <v>356</v>
      </c>
      <c r="AQ8675" s="32" t="s">
        <v>72</v>
      </c>
      <c r="AR8675" s="33">
        <v>911.81295699999998</v>
      </c>
      <c r="AS8675" s="34">
        <v>661.77272200000004</v>
      </c>
      <c r="AT8675" s="33">
        <v>122.727271</v>
      </c>
      <c r="AU8675" s="35">
        <v>127.31296399999999</v>
      </c>
      <c r="AV8675" s="33">
        <v>548.96363199999996</v>
      </c>
      <c r="AW8675" s="33">
        <v>362.84932500000002</v>
      </c>
      <c r="AX8675" s="53">
        <v>20</v>
      </c>
      <c r="AY8675" s="53">
        <v>20</v>
      </c>
      <c r="AZ8675" s="38">
        <f t="shared" si="1296"/>
        <v>45546</v>
      </c>
      <c r="BA8675" s="39">
        <f t="shared" si="1297"/>
        <v>0.4369592297172244</v>
      </c>
      <c r="BB8675" s="40">
        <f t="shared" si="1298"/>
        <v>150.53854466309528</v>
      </c>
      <c r="BC8675" s="39">
        <f t="shared" si="1299"/>
        <v>0.28881760523512212</v>
      </c>
      <c r="BD8675" s="40">
        <f t="shared" si="1300"/>
        <v>99.501690336904659</v>
      </c>
      <c r="BE8675" s="39">
        <f t="shared" si="1301"/>
        <v>0.13962618432060733</v>
      </c>
      <c r="BF8675" s="39">
        <f t="shared" si="1302"/>
        <v>0.13459698072704621</v>
      </c>
    </row>
    <row r="8676" spans="40:58" x14ac:dyDescent="0.3">
      <c r="AN8676" s="37">
        <f t="shared" si="1295"/>
        <v>9</v>
      </c>
      <c r="AO8676" s="32" t="s">
        <v>122</v>
      </c>
      <c r="AP8676" s="32" t="s">
        <v>357</v>
      </c>
      <c r="AQ8676" s="32" t="s">
        <v>75</v>
      </c>
      <c r="AR8676" s="33">
        <v>1111.6123680000001</v>
      </c>
      <c r="AS8676" s="34">
        <v>961.19090700000004</v>
      </c>
      <c r="AT8676" s="33">
        <v>1</v>
      </c>
      <c r="AU8676" s="35">
        <v>150.42146099999999</v>
      </c>
      <c r="AV8676" s="33">
        <v>492.30551100000002</v>
      </c>
      <c r="AW8676" s="33">
        <v>619.30685700000004</v>
      </c>
      <c r="AX8676" s="53">
        <v>22</v>
      </c>
      <c r="AY8676" s="53">
        <v>38</v>
      </c>
      <c r="AZ8676" s="38">
        <f t="shared" si="1296"/>
        <v>45547</v>
      </c>
      <c r="BA8676" s="39">
        <f t="shared" si="1297"/>
        <v>0.38294606454553742</v>
      </c>
      <c r="BB8676" s="40">
        <f t="shared" si="1298"/>
        <v>66.617929374254302</v>
      </c>
      <c r="BC8676" s="39">
        <f t="shared" si="1299"/>
        <v>0.48173566684736124</v>
      </c>
      <c r="BD8676" s="40">
        <f t="shared" si="1300"/>
        <v>83.80353162574572</v>
      </c>
      <c r="BE8676" s="39">
        <f t="shared" si="1301"/>
        <v>0.13531826860710133</v>
      </c>
      <c r="BF8676" s="39">
        <f t="shared" si="1302"/>
        <v>8.9959416500482836E-4</v>
      </c>
    </row>
    <row r="8677" spans="40:58" x14ac:dyDescent="0.3">
      <c r="AN8677" s="37">
        <f t="shared" si="1295"/>
        <v>9</v>
      </c>
      <c r="AO8677" s="32" t="s">
        <v>122</v>
      </c>
      <c r="AP8677" s="32" t="s">
        <v>358</v>
      </c>
      <c r="AQ8677" s="32" t="s">
        <v>78</v>
      </c>
      <c r="AR8677" s="33">
        <v>1174.105798</v>
      </c>
      <c r="AS8677" s="34">
        <v>988.54544299999998</v>
      </c>
      <c r="AT8677" s="33">
        <v>18.636364</v>
      </c>
      <c r="AU8677" s="35">
        <v>166.923991</v>
      </c>
      <c r="AV8677" s="33">
        <v>1001.1967059999999</v>
      </c>
      <c r="AW8677" s="33">
        <v>172.90909199999999</v>
      </c>
      <c r="AX8677" s="53">
        <v>48</v>
      </c>
      <c r="AY8677" s="53">
        <v>9</v>
      </c>
      <c r="AZ8677" s="38">
        <f t="shared" si="1296"/>
        <v>45548</v>
      </c>
      <c r="BA8677" s="39">
        <f t="shared" si="1297"/>
        <v>0.71796220900235774</v>
      </c>
      <c r="BB8677" s="40">
        <f t="shared" si="1298"/>
        <v>158.23311366544388</v>
      </c>
      <c r="BC8677" s="39">
        <f t="shared" si="1299"/>
        <v>0.12399380951310471</v>
      </c>
      <c r="BD8677" s="40">
        <f t="shared" si="1300"/>
        <v>27.327241334556181</v>
      </c>
      <c r="BE8677" s="39">
        <f t="shared" si="1301"/>
        <v>0.14217116658851556</v>
      </c>
      <c r="BF8677" s="39">
        <f t="shared" si="1302"/>
        <v>1.5872814896021832E-2</v>
      </c>
    </row>
    <row r="8678" spans="40:58" x14ac:dyDescent="0.3">
      <c r="AN8678" s="37">
        <f t="shared" si="1295"/>
        <v>9</v>
      </c>
      <c r="AO8678" s="32" t="s">
        <v>122</v>
      </c>
      <c r="AP8678" s="32" t="s">
        <v>359</v>
      </c>
      <c r="AQ8678" s="32" t="s">
        <v>81</v>
      </c>
      <c r="AR8678" s="33">
        <v>2064.7816579999999</v>
      </c>
      <c r="AS8678" s="34">
        <v>1642.5908979999999</v>
      </c>
      <c r="AT8678" s="33">
        <v>104.008943</v>
      </c>
      <c r="AU8678" s="35">
        <v>318.18181700000002</v>
      </c>
      <c r="AV8678" s="33">
        <v>1637.054388</v>
      </c>
      <c r="AW8678" s="33">
        <v>427.72726999999998</v>
      </c>
      <c r="AX8678" s="53">
        <v>71</v>
      </c>
      <c r="AY8678" s="53">
        <v>24</v>
      </c>
      <c r="AZ8678" s="38">
        <f t="shared" si="1296"/>
        <v>45549</v>
      </c>
      <c r="BA8678" s="39">
        <f t="shared" si="1297"/>
        <v>0.6307311106992346</v>
      </c>
      <c r="BB8678" s="40">
        <f t="shared" si="1298"/>
        <v>334.73235949825295</v>
      </c>
      <c r="BC8678" s="39">
        <f t="shared" si="1299"/>
        <v>0.16479653825860022</v>
      </c>
      <c r="BD8678" s="40">
        <f t="shared" si="1300"/>
        <v>87.458400501746993</v>
      </c>
      <c r="BE8678" s="39">
        <f t="shared" si="1301"/>
        <v>0.15409949801094178</v>
      </c>
      <c r="BF8678" s="39">
        <f t="shared" si="1302"/>
        <v>5.0372853031223512E-2</v>
      </c>
    </row>
    <row r="8679" spans="40:58" x14ac:dyDescent="0.3">
      <c r="AN8679" s="37">
        <f t="shared" si="1295"/>
        <v>9</v>
      </c>
      <c r="AO8679" s="32" t="s">
        <v>122</v>
      </c>
      <c r="AP8679" s="32" t="s">
        <v>360</v>
      </c>
      <c r="AQ8679" s="32" t="s">
        <v>84</v>
      </c>
      <c r="AR8679" s="33">
        <v>1424.727257</v>
      </c>
      <c r="AS8679" s="34">
        <v>1329.8181649999999</v>
      </c>
      <c r="AT8679" s="33">
        <v>1</v>
      </c>
      <c r="AU8679" s="35">
        <v>94.909092000000001</v>
      </c>
      <c r="AV8679" s="33">
        <v>988.90907400000003</v>
      </c>
      <c r="AW8679" s="33">
        <v>435.81818299999998</v>
      </c>
      <c r="AX8679" s="53">
        <v>54</v>
      </c>
      <c r="AY8679" s="53">
        <v>26</v>
      </c>
      <c r="AZ8679" s="38">
        <f t="shared" si="1296"/>
        <v>45550</v>
      </c>
      <c r="BA8679" s="39">
        <f t="shared" si="1297"/>
        <v>0.64786595236413158</v>
      </c>
      <c r="BB8679" s="40">
        <f t="shared" si="1298"/>
        <v>65.876792784558134</v>
      </c>
      <c r="BC8679" s="39">
        <f t="shared" si="1299"/>
        <v>0.2855184259204202</v>
      </c>
      <c r="BD8679" s="40">
        <f t="shared" si="1300"/>
        <v>29.032299215441959</v>
      </c>
      <c r="BE8679" s="39">
        <f t="shared" si="1301"/>
        <v>6.661562171544809E-2</v>
      </c>
      <c r="BF8679" s="39">
        <f t="shared" si="1302"/>
        <v>7.01888726482054E-4</v>
      </c>
    </row>
    <row r="8680" spans="40:58" x14ac:dyDescent="0.3">
      <c r="AN8680" s="37">
        <f t="shared" si="1295"/>
        <v>9</v>
      </c>
      <c r="AO8680" s="32" t="s">
        <v>122</v>
      </c>
      <c r="AP8680" s="32" t="s">
        <v>361</v>
      </c>
      <c r="AQ8680" s="32" t="s">
        <v>67</v>
      </c>
      <c r="AR8680" s="33">
        <v>630.18181000000004</v>
      </c>
      <c r="AS8680" s="34">
        <v>630.18181000000004</v>
      </c>
      <c r="AT8680" s="33">
        <v>1</v>
      </c>
      <c r="AU8680" s="35">
        <v>1</v>
      </c>
      <c r="AV8680" s="33">
        <v>479.09090099999997</v>
      </c>
      <c r="AW8680" s="33">
        <v>151.09090900000001</v>
      </c>
      <c r="AX8680" s="53">
        <v>25</v>
      </c>
      <c r="AY8680" s="53">
        <v>10</v>
      </c>
      <c r="AZ8680" s="38">
        <f t="shared" si="1296"/>
        <v>45551</v>
      </c>
      <c r="BA8680" s="39">
        <f t="shared" si="1297"/>
        <v>0.76024235133032469</v>
      </c>
      <c r="BB8680" s="40">
        <f t="shared" si="1298"/>
        <v>0</v>
      </c>
      <c r="BC8680" s="39">
        <f t="shared" si="1299"/>
        <v>0.23975764866967519</v>
      </c>
      <c r="BD8680" s="40">
        <f t="shared" si="1300"/>
        <v>0</v>
      </c>
      <c r="BE8680" s="39">
        <f t="shared" si="1301"/>
        <v>1.5868436443762157E-3</v>
      </c>
      <c r="BF8680" s="39">
        <f t="shared" si="1302"/>
        <v>1.5868436443762157E-3</v>
      </c>
    </row>
    <row r="8681" spans="40:58" x14ac:dyDescent="0.3">
      <c r="AN8681" s="37">
        <f t="shared" si="1295"/>
        <v>9</v>
      </c>
      <c r="AO8681" s="32" t="s">
        <v>122</v>
      </c>
      <c r="AP8681" s="32" t="s">
        <v>362</v>
      </c>
      <c r="AQ8681" s="32" t="s">
        <v>70</v>
      </c>
      <c r="AR8681" s="33">
        <v>1131.689122</v>
      </c>
      <c r="AS8681" s="34">
        <v>799</v>
      </c>
      <c r="AT8681" s="33">
        <v>186.73621499999999</v>
      </c>
      <c r="AU8681" s="35">
        <v>145.95290700000001</v>
      </c>
      <c r="AV8681" s="33">
        <v>827.87094000000002</v>
      </c>
      <c r="AW8681" s="33">
        <v>303.81818199999998</v>
      </c>
      <c r="AX8681" s="53">
        <v>26</v>
      </c>
      <c r="AY8681" s="53">
        <v>18</v>
      </c>
      <c r="AZ8681" s="38">
        <f t="shared" si="1296"/>
        <v>45552</v>
      </c>
      <c r="BA8681" s="39">
        <f t="shared" si="1297"/>
        <v>0.51648193375774176</v>
      </c>
      <c r="BB8681" s="40">
        <f t="shared" si="1298"/>
        <v>243.37395385683902</v>
      </c>
      <c r="BC8681" s="39">
        <f t="shared" si="1299"/>
        <v>0.18954234841256962</v>
      </c>
      <c r="BD8681" s="40">
        <f t="shared" si="1300"/>
        <v>89.31516814316096</v>
      </c>
      <c r="BE8681" s="39">
        <f t="shared" si="1301"/>
        <v>0.12896908184648964</v>
      </c>
      <c r="BF8681" s="39">
        <f t="shared" si="1302"/>
        <v>0.16500663598319892</v>
      </c>
    </row>
    <row r="8682" spans="40:58" x14ac:dyDescent="0.3">
      <c r="AN8682" s="37">
        <f t="shared" si="1295"/>
        <v>9</v>
      </c>
      <c r="AO8682" s="32" t="s">
        <v>122</v>
      </c>
      <c r="AP8682" s="32" t="s">
        <v>363</v>
      </c>
      <c r="AQ8682" s="32" t="s">
        <v>72</v>
      </c>
      <c r="AR8682" s="33">
        <v>471.35111599999999</v>
      </c>
      <c r="AS8682" s="34">
        <v>296.72727200000003</v>
      </c>
      <c r="AT8682" s="33">
        <v>47.645305999999998</v>
      </c>
      <c r="AU8682" s="35">
        <v>126.978538</v>
      </c>
      <c r="AV8682" s="33">
        <v>342.46020600000003</v>
      </c>
      <c r="AW8682" s="33">
        <v>128.89090999999999</v>
      </c>
      <c r="AX8682" s="53">
        <v>11</v>
      </c>
      <c r="AY8682" s="53">
        <v>8</v>
      </c>
      <c r="AZ8682" s="38">
        <f t="shared" si="1296"/>
        <v>45553</v>
      </c>
      <c r="BA8682" s="39">
        <f t="shared" si="1297"/>
        <v>0.45738139851737042</v>
      </c>
      <c r="BB8682" s="40">
        <f t="shared" si="1298"/>
        <v>126.87297337119672</v>
      </c>
      <c r="BC8682" s="39">
        <f t="shared" si="1299"/>
        <v>0.1721435181055066</v>
      </c>
      <c r="BD8682" s="40">
        <f t="shared" si="1300"/>
        <v>47.750870628803256</v>
      </c>
      <c r="BE8682" s="39">
        <f t="shared" si="1301"/>
        <v>0.26939267499262692</v>
      </c>
      <c r="BF8682" s="39">
        <f t="shared" si="1302"/>
        <v>0.10108240838449611</v>
      </c>
    </row>
    <row r="8683" spans="40:58" x14ac:dyDescent="0.3">
      <c r="AN8683" s="37">
        <f t="shared" si="1295"/>
        <v>9</v>
      </c>
      <c r="AO8683" s="32" t="s">
        <v>122</v>
      </c>
      <c r="AP8683" s="32" t="s">
        <v>364</v>
      </c>
      <c r="AQ8683" s="32" t="s">
        <v>75</v>
      </c>
      <c r="AR8683" s="33">
        <v>1012.621457</v>
      </c>
      <c r="AS8683" s="34">
        <v>915.909087</v>
      </c>
      <c r="AT8683" s="33">
        <v>21.818182</v>
      </c>
      <c r="AU8683" s="35">
        <v>74.894188</v>
      </c>
      <c r="AV8683" s="33">
        <v>927.62145499999997</v>
      </c>
      <c r="AW8683" s="33">
        <v>85.000001999999995</v>
      </c>
      <c r="AX8683" s="53">
        <v>49</v>
      </c>
      <c r="AY8683" s="53">
        <v>7</v>
      </c>
      <c r="AZ8683" s="38">
        <f t="shared" si="1296"/>
        <v>45554</v>
      </c>
      <c r="BA8683" s="39">
        <f t="shared" si="1297"/>
        <v>0.82856942120431076</v>
      </c>
      <c r="BB8683" s="40">
        <f t="shared" si="1298"/>
        <v>88.594280474444176</v>
      </c>
      <c r="BC8683" s="39">
        <f t="shared" si="1299"/>
        <v>7.5923645448137303E-2</v>
      </c>
      <c r="BD8683" s="40">
        <f t="shared" si="1300"/>
        <v>8.118089525555785</v>
      </c>
      <c r="BE8683" s="39">
        <f t="shared" si="1301"/>
        <v>7.3960696252558272E-2</v>
      </c>
      <c r="BF8683" s="39">
        <f t="shared" si="1302"/>
        <v>2.1546237094993731E-2</v>
      </c>
    </row>
    <row r="8684" spans="40:58" x14ac:dyDescent="0.3">
      <c r="AN8684" s="37">
        <f t="shared" si="1295"/>
        <v>9</v>
      </c>
      <c r="AO8684" s="32" t="s">
        <v>122</v>
      </c>
      <c r="AP8684" s="32" t="s">
        <v>365</v>
      </c>
      <c r="AQ8684" s="32" t="s">
        <v>78</v>
      </c>
      <c r="AR8684" s="33">
        <v>1805.60654</v>
      </c>
      <c r="AS8684" s="34">
        <v>1556.1818020000001</v>
      </c>
      <c r="AT8684" s="33">
        <v>38.181818</v>
      </c>
      <c r="AU8684" s="35">
        <v>211.24292</v>
      </c>
      <c r="AV8684" s="33">
        <v>1504.151991</v>
      </c>
      <c r="AW8684" s="33">
        <v>301.45454899999999</v>
      </c>
      <c r="AX8684" s="53">
        <v>72</v>
      </c>
      <c r="AY8684" s="53">
        <v>21</v>
      </c>
      <c r="AZ8684" s="38">
        <f t="shared" si="1296"/>
        <v>45555</v>
      </c>
      <c r="BA8684" s="39">
        <f t="shared" si="1297"/>
        <v>0.71796920514162244</v>
      </c>
      <c r="BB8684" s="40">
        <f t="shared" si="1298"/>
        <v>207.78209867768493</v>
      </c>
      <c r="BC8684" s="39">
        <f t="shared" si="1299"/>
        <v>0.14389176374919699</v>
      </c>
      <c r="BD8684" s="40">
        <f t="shared" si="1300"/>
        <v>41.642639322315006</v>
      </c>
      <c r="BE8684" s="39">
        <f t="shared" si="1301"/>
        <v>0.11699277518124186</v>
      </c>
      <c r="BF8684" s="39">
        <f t="shared" si="1302"/>
        <v>2.1146255927938763E-2</v>
      </c>
    </row>
    <row r="8685" spans="40:58" x14ac:dyDescent="0.3">
      <c r="AN8685" s="37">
        <f t="shared" si="1295"/>
        <v>9</v>
      </c>
      <c r="AO8685" s="32" t="s">
        <v>122</v>
      </c>
      <c r="AP8685" s="32" t="s">
        <v>366</v>
      </c>
      <c r="AQ8685" s="32" t="s">
        <v>81</v>
      </c>
      <c r="AR8685" s="33">
        <v>2220.9081780000001</v>
      </c>
      <c r="AS8685" s="34">
        <v>1898.454528</v>
      </c>
      <c r="AT8685" s="33">
        <v>64.701937000000001</v>
      </c>
      <c r="AU8685" s="35">
        <v>257.751713</v>
      </c>
      <c r="AV8685" s="33">
        <v>1901.999092</v>
      </c>
      <c r="AW8685" s="33">
        <v>318.909086</v>
      </c>
      <c r="AX8685" s="53">
        <v>80</v>
      </c>
      <c r="AY8685" s="53">
        <v>18</v>
      </c>
      <c r="AZ8685" s="38">
        <f t="shared" si="1296"/>
        <v>45556</v>
      </c>
      <c r="BA8685" s="39">
        <f t="shared" si="1297"/>
        <v>0.73206441720588122</v>
      </c>
      <c r="BB8685" s="40">
        <f t="shared" si="1298"/>
        <v>276.15124100465448</v>
      </c>
      <c r="BC8685" s="39">
        <f t="shared" si="1299"/>
        <v>0.12274558656006458</v>
      </c>
      <c r="BD8685" s="40">
        <f t="shared" si="1300"/>
        <v>46.302408995345665</v>
      </c>
      <c r="BE8685" s="39">
        <f t="shared" si="1301"/>
        <v>0.11605689760308496</v>
      </c>
      <c r="BF8685" s="39">
        <f t="shared" si="1302"/>
        <v>2.9133098630969155E-2</v>
      </c>
    </row>
    <row r="8686" spans="40:58" x14ac:dyDescent="0.3">
      <c r="AN8686" s="37">
        <f t="shared" si="1295"/>
        <v>9</v>
      </c>
      <c r="AO8686" s="32" t="s">
        <v>122</v>
      </c>
      <c r="AP8686" s="32" t="s">
        <v>367</v>
      </c>
      <c r="AQ8686" s="32" t="s">
        <v>84</v>
      </c>
      <c r="AR8686" s="33">
        <v>1157.292989</v>
      </c>
      <c r="AS8686" s="34">
        <v>774.72727199999997</v>
      </c>
      <c r="AT8686" s="33">
        <v>59.962741999999999</v>
      </c>
      <c r="AU8686" s="35">
        <v>322.60297500000001</v>
      </c>
      <c r="AV8686" s="33">
        <v>966.65662499999996</v>
      </c>
      <c r="AW8686" s="33">
        <v>190.63636399999999</v>
      </c>
      <c r="AX8686" s="53">
        <v>33</v>
      </c>
      <c r="AY8686" s="53">
        <v>10</v>
      </c>
      <c r="AZ8686" s="38">
        <f t="shared" si="1296"/>
        <v>45557</v>
      </c>
      <c r="BA8686" s="39">
        <f t="shared" si="1297"/>
        <v>0.55915785701469967</v>
      </c>
      <c r="BB8686" s="40">
        <f t="shared" si="1298"/>
        <v>319.54715733262356</v>
      </c>
      <c r="BC8686" s="39">
        <f t="shared" si="1299"/>
        <v>0.11027268422570863</v>
      </c>
      <c r="BD8686" s="40">
        <f t="shared" si="1300"/>
        <v>63.018559667376493</v>
      </c>
      <c r="BE8686" s="39">
        <f t="shared" si="1301"/>
        <v>0.27875652757453973</v>
      </c>
      <c r="BF8686" s="39">
        <f t="shared" si="1302"/>
        <v>5.1812931185051876E-2</v>
      </c>
    </row>
    <row r="8687" spans="40:58" x14ac:dyDescent="0.3">
      <c r="AN8687" s="37">
        <f t="shared" si="1295"/>
        <v>9</v>
      </c>
      <c r="AO8687" s="32" t="s">
        <v>122</v>
      </c>
      <c r="AP8687" s="32" t="s">
        <v>368</v>
      </c>
      <c r="AQ8687" s="32" t="s">
        <v>67</v>
      </c>
      <c r="AR8687" s="33">
        <v>636.04798500000004</v>
      </c>
      <c r="AS8687" s="34">
        <v>449.81817899999999</v>
      </c>
      <c r="AT8687" s="33">
        <v>1</v>
      </c>
      <c r="AU8687" s="35">
        <v>186.229806</v>
      </c>
      <c r="AV8687" s="33">
        <v>336.59344099999998</v>
      </c>
      <c r="AW8687" s="33">
        <v>299.454544</v>
      </c>
      <c r="AX8687" s="53">
        <v>8</v>
      </c>
      <c r="AY8687" s="53">
        <v>21</v>
      </c>
      <c r="AZ8687" s="38">
        <f t="shared" si="1296"/>
        <v>45558</v>
      </c>
      <c r="BA8687" s="39">
        <f t="shared" si="1297"/>
        <v>0.37425093130234849</v>
      </c>
      <c r="BB8687" s="40">
        <f t="shared" si="1298"/>
        <v>98.551890260767763</v>
      </c>
      <c r="BC8687" s="39">
        <f t="shared" si="1299"/>
        <v>0.33295699892951897</v>
      </c>
      <c r="BD8687" s="40">
        <f t="shared" si="1300"/>
        <v>87.677915739232276</v>
      </c>
      <c r="BE8687" s="39">
        <f t="shared" si="1301"/>
        <v>0.29279206976813232</v>
      </c>
      <c r="BF8687" s="39">
        <f t="shared" si="1302"/>
        <v>1.5722084238660075E-3</v>
      </c>
    </row>
    <row r="8688" spans="40:58" x14ac:dyDescent="0.3">
      <c r="AN8688" s="37">
        <f t="shared" si="1295"/>
        <v>9</v>
      </c>
      <c r="AO8688" s="32" t="s">
        <v>122</v>
      </c>
      <c r="AP8688" s="32" t="s">
        <v>369</v>
      </c>
      <c r="AQ8688" s="32" t="s">
        <v>70</v>
      </c>
      <c r="AR8688" s="33">
        <v>684.45454400000006</v>
      </c>
      <c r="AS8688" s="34">
        <v>467.56363599999997</v>
      </c>
      <c r="AT8688" s="33">
        <v>83.636363000000003</v>
      </c>
      <c r="AU8688" s="35">
        <v>133.25454500000001</v>
      </c>
      <c r="AV8688" s="33">
        <v>396.56363499999998</v>
      </c>
      <c r="AW8688" s="33">
        <v>287.89090900000002</v>
      </c>
      <c r="AX8688" s="53">
        <v>11</v>
      </c>
      <c r="AY8688" s="53">
        <v>17</v>
      </c>
      <c r="AZ8688" s="38">
        <f t="shared" si="1296"/>
        <v>45559</v>
      </c>
      <c r="BA8688" s="39">
        <f t="shared" si="1297"/>
        <v>0.39578961244942967</v>
      </c>
      <c r="BB8688" s="40">
        <f t="shared" si="1298"/>
        <v>125.66363629098882</v>
      </c>
      <c r="BC8688" s="39">
        <f t="shared" si="1299"/>
        <v>0.2873289965198752</v>
      </c>
      <c r="BD8688" s="40">
        <f t="shared" si="1300"/>
        <v>91.227271709011248</v>
      </c>
      <c r="BE8688" s="39">
        <f t="shared" si="1301"/>
        <v>0.19468720920640128</v>
      </c>
      <c r="BF8688" s="39">
        <f t="shared" si="1302"/>
        <v>0.12219418182429365</v>
      </c>
    </row>
    <row r="8689" spans="40:58" x14ac:dyDescent="0.3">
      <c r="AN8689" s="37">
        <f t="shared" si="1295"/>
        <v>9</v>
      </c>
      <c r="AO8689" s="32" t="s">
        <v>122</v>
      </c>
      <c r="AP8689" s="32" t="s">
        <v>370</v>
      </c>
      <c r="AQ8689" s="32" t="s">
        <v>72</v>
      </c>
      <c r="AR8689" s="33">
        <v>767.72727299999997</v>
      </c>
      <c r="AS8689" s="34">
        <v>739.90908999999999</v>
      </c>
      <c r="AT8689" s="33">
        <v>14.545455</v>
      </c>
      <c r="AU8689" s="35">
        <v>13.272728000000001</v>
      </c>
      <c r="AV8689" s="33">
        <v>598.09090900000001</v>
      </c>
      <c r="AW8689" s="33">
        <v>169.63636399999999</v>
      </c>
      <c r="AX8689" s="53">
        <v>31</v>
      </c>
      <c r="AY8689" s="53">
        <v>11</v>
      </c>
      <c r="AZ8689" s="38">
        <f t="shared" si="1296"/>
        <v>45560</v>
      </c>
      <c r="BA8689" s="39">
        <f t="shared" si="1297"/>
        <v>0.75081272775048558</v>
      </c>
      <c r="BB8689" s="40">
        <f t="shared" si="1298"/>
        <v>21.671500990428321</v>
      </c>
      <c r="BC8689" s="39">
        <f t="shared" si="1299"/>
        <v>0.21295281246368894</v>
      </c>
      <c r="BD8689" s="40">
        <f t="shared" si="1300"/>
        <v>6.1466820095716566</v>
      </c>
      <c r="BE8689" s="39">
        <f t="shared" si="1301"/>
        <v>1.7288337234829487E-2</v>
      </c>
      <c r="BF8689" s="39">
        <f t="shared" si="1302"/>
        <v>1.894612255099605E-2</v>
      </c>
    </row>
    <row r="8690" spans="40:58" x14ac:dyDescent="0.3">
      <c r="AN8690" s="37">
        <f t="shared" si="1295"/>
        <v>9</v>
      </c>
      <c r="AO8690" s="32" t="s">
        <v>122</v>
      </c>
      <c r="AP8690" s="32" t="s">
        <v>371</v>
      </c>
      <c r="AQ8690" s="32" t="s">
        <v>75</v>
      </c>
      <c r="AR8690" s="33">
        <v>770.57824600000004</v>
      </c>
      <c r="AS8690" s="34">
        <v>690.45454900000004</v>
      </c>
      <c r="AT8690" s="33">
        <v>10.909091</v>
      </c>
      <c r="AU8690" s="35">
        <v>69.214606000000003</v>
      </c>
      <c r="AV8690" s="33">
        <v>635.36363700000004</v>
      </c>
      <c r="AW8690" s="33">
        <v>135.214609</v>
      </c>
      <c r="AX8690" s="53">
        <v>32</v>
      </c>
      <c r="AY8690" s="53">
        <v>10</v>
      </c>
      <c r="AZ8690" s="38">
        <f t="shared" si="1296"/>
        <v>45561</v>
      </c>
      <c r="BA8690" s="39">
        <f t="shared" si="1297"/>
        <v>0.73879502495088678</v>
      </c>
      <c r="BB8690" s="40">
        <f t="shared" si="1298"/>
        <v>66.064262519819422</v>
      </c>
      <c r="BC8690" s="39">
        <f t="shared" si="1299"/>
        <v>0.15722631043469582</v>
      </c>
      <c r="BD8690" s="40">
        <f t="shared" si="1300"/>
        <v>14.059434480180578</v>
      </c>
      <c r="BE8690" s="39">
        <f t="shared" si="1301"/>
        <v>8.9821645445205059E-2</v>
      </c>
      <c r="BF8690" s="39">
        <f t="shared" si="1302"/>
        <v>1.4157019169212311E-2</v>
      </c>
    </row>
    <row r="8691" spans="40:58" x14ac:dyDescent="0.3">
      <c r="AN8691" s="37">
        <f t="shared" si="1295"/>
        <v>9</v>
      </c>
      <c r="AO8691" s="32" t="s">
        <v>122</v>
      </c>
      <c r="AP8691" s="32" t="s">
        <v>372</v>
      </c>
      <c r="AQ8691" s="32" t="s">
        <v>78</v>
      </c>
      <c r="AR8691" s="33">
        <v>1837.1290489999999</v>
      </c>
      <c r="AS8691" s="34">
        <v>1451.7272620000001</v>
      </c>
      <c r="AT8691" s="33">
        <v>84.918031999999997</v>
      </c>
      <c r="AU8691" s="35">
        <v>300.48375499999997</v>
      </c>
      <c r="AV8691" s="33">
        <v>1638.1290509999999</v>
      </c>
      <c r="AW8691" s="33">
        <v>198.99999800000001</v>
      </c>
      <c r="AX8691" s="53">
        <v>71</v>
      </c>
      <c r="AY8691" s="53">
        <v>15</v>
      </c>
      <c r="AZ8691" s="38">
        <f t="shared" si="1296"/>
        <v>45562</v>
      </c>
      <c r="BA8691" s="39">
        <f t="shared" si="1297"/>
        <v>0.70461813419154185</v>
      </c>
      <c r="BB8691" s="40">
        <f t="shared" si="1298"/>
        <v>343.65460822453838</v>
      </c>
      <c r="BC8691" s="39">
        <f t="shared" si="1299"/>
        <v>8.5597045732925328E-2</v>
      </c>
      <c r="BD8691" s="40">
        <f t="shared" si="1300"/>
        <v>41.747178775461407</v>
      </c>
      <c r="BE8691" s="39">
        <f t="shared" si="1301"/>
        <v>0.16356159365264056</v>
      </c>
      <c r="BF8691" s="39">
        <f t="shared" si="1302"/>
        <v>4.6223226422892408E-2</v>
      </c>
    </row>
    <row r="8692" spans="40:58" x14ac:dyDescent="0.3">
      <c r="AN8692" s="37">
        <f t="shared" si="1295"/>
        <v>9</v>
      </c>
      <c r="AO8692" s="32" t="s">
        <v>122</v>
      </c>
      <c r="AP8692" s="32" t="s">
        <v>373</v>
      </c>
      <c r="AQ8692" s="32" t="s">
        <v>81</v>
      </c>
      <c r="AR8692" s="33">
        <v>2828.011606</v>
      </c>
      <c r="AS8692" s="34">
        <v>2417.363617</v>
      </c>
      <c r="AT8692" s="33">
        <v>132.272727</v>
      </c>
      <c r="AU8692" s="35">
        <v>278.37526200000002</v>
      </c>
      <c r="AV8692" s="33">
        <v>2389.647974</v>
      </c>
      <c r="AW8692" s="33">
        <v>438.363632</v>
      </c>
      <c r="AX8692" s="53">
        <v>105</v>
      </c>
      <c r="AY8692" s="53">
        <v>23</v>
      </c>
      <c r="AZ8692" s="38">
        <f t="shared" si="1296"/>
        <v>45563</v>
      </c>
      <c r="BA8692" s="39">
        <f t="shared" si="1297"/>
        <v>0.72229321452671691</v>
      </c>
      <c r="BB8692" s="40">
        <f t="shared" si="1298"/>
        <v>346.99438038339662</v>
      </c>
      <c r="BC8692" s="39">
        <f t="shared" si="1299"/>
        <v>0.132499464495973</v>
      </c>
      <c r="BD8692" s="40">
        <f t="shared" si="1300"/>
        <v>63.653608616603414</v>
      </c>
      <c r="BE8692" s="39">
        <f t="shared" si="1301"/>
        <v>9.8434978629292097E-2</v>
      </c>
      <c r="BF8692" s="39">
        <f t="shared" si="1302"/>
        <v>4.6772342348017928E-2</v>
      </c>
    </row>
    <row r="8693" spans="40:58" x14ac:dyDescent="0.3">
      <c r="AN8693" s="37">
        <f t="shared" si="1295"/>
        <v>9</v>
      </c>
      <c r="AO8693" s="32" t="s">
        <v>122</v>
      </c>
      <c r="AP8693" s="32" t="s">
        <v>374</v>
      </c>
      <c r="AQ8693" s="32" t="s">
        <v>84</v>
      </c>
      <c r="AR8693" s="33">
        <v>1440.4236960000001</v>
      </c>
      <c r="AS8693" s="34">
        <v>1297.954547</v>
      </c>
      <c r="AT8693" s="33">
        <v>20</v>
      </c>
      <c r="AU8693" s="35">
        <v>122.469149</v>
      </c>
      <c r="AV8693" s="33">
        <v>1140.9236960000001</v>
      </c>
      <c r="AW8693" s="33">
        <v>299.5</v>
      </c>
      <c r="AX8693" s="53">
        <v>51</v>
      </c>
      <c r="AY8693" s="53">
        <v>18</v>
      </c>
      <c r="AZ8693" s="38">
        <f t="shared" si="1296"/>
        <v>45564</v>
      </c>
      <c r="BA8693" s="39">
        <f t="shared" si="1297"/>
        <v>0.7137326594026524</v>
      </c>
      <c r="BB8693" s="40">
        <f t="shared" si="1298"/>
        <v>112.84626078732235</v>
      </c>
      <c r="BC8693" s="39">
        <f t="shared" si="1299"/>
        <v>0.18735953354333207</v>
      </c>
      <c r="BD8693" s="40">
        <f t="shared" si="1300"/>
        <v>29.622888212677669</v>
      </c>
      <c r="BE8693" s="39">
        <f t="shared" si="1301"/>
        <v>8.5023003537148145E-2</v>
      </c>
      <c r="BF8693" s="39">
        <f t="shared" si="1302"/>
        <v>1.3884803516867442E-2</v>
      </c>
    </row>
    <row r="8694" spans="40:58" x14ac:dyDescent="0.3">
      <c r="AN8694" s="37">
        <f t="shared" si="1295"/>
        <v>9</v>
      </c>
      <c r="AO8694" s="32" t="s">
        <v>122</v>
      </c>
      <c r="AP8694" s="32" t="s">
        <v>375</v>
      </c>
      <c r="AQ8694" s="32" t="s">
        <v>67</v>
      </c>
      <c r="AR8694" s="33">
        <v>1077.959764</v>
      </c>
      <c r="AS8694" s="34">
        <v>867.63636599999995</v>
      </c>
      <c r="AT8694" s="33">
        <v>37.272727000000003</v>
      </c>
      <c r="AU8694" s="35">
        <v>173.05067099999999</v>
      </c>
      <c r="AV8694" s="33">
        <v>756.50521900000001</v>
      </c>
      <c r="AW8694" s="33">
        <v>321.454545</v>
      </c>
      <c r="AX8694" s="53">
        <v>32</v>
      </c>
      <c r="AY8694" s="53">
        <v>19</v>
      </c>
      <c r="AZ8694" s="38">
        <f t="shared" si="1296"/>
        <v>45565</v>
      </c>
      <c r="BA8694" s="39">
        <f t="shared" si="1297"/>
        <v>0.56486488026534842</v>
      </c>
      <c r="BB8694" s="40">
        <f t="shared" si="1298"/>
        <v>147.60360597727669</v>
      </c>
      <c r="BC8694" s="39">
        <f t="shared" si="1299"/>
        <v>0.24002264427494596</v>
      </c>
      <c r="BD8694" s="40">
        <f t="shared" si="1300"/>
        <v>62.719792022723318</v>
      </c>
      <c r="BE8694" s="39">
        <f t="shared" si="1301"/>
        <v>0.16053537133692125</v>
      </c>
      <c r="BF8694" s="39">
        <f t="shared" si="1302"/>
        <v>3.4577104122784315E-2</v>
      </c>
    </row>
    <row r="8695" spans="40:58" x14ac:dyDescent="0.3">
      <c r="AN8695" s="37">
        <f t="shared" si="1295"/>
        <v>10</v>
      </c>
      <c r="AO8695" s="32" t="s">
        <v>122</v>
      </c>
      <c r="AP8695" s="32" t="s">
        <v>376</v>
      </c>
      <c r="AQ8695" s="32" t="s">
        <v>70</v>
      </c>
      <c r="AR8695" s="33">
        <v>685.96244799999999</v>
      </c>
      <c r="AS8695" s="34">
        <v>350.36363899999998</v>
      </c>
      <c r="AT8695" s="33">
        <v>85.454544999999996</v>
      </c>
      <c r="AU8695" s="35">
        <v>250.14426399999999</v>
      </c>
      <c r="AV8695" s="33">
        <v>420.41103099999998</v>
      </c>
      <c r="AW8695" s="33">
        <v>265.55141700000001</v>
      </c>
      <c r="AX8695" s="53">
        <v>6</v>
      </c>
      <c r="AY8695" s="53">
        <v>17</v>
      </c>
      <c r="AZ8695" s="38">
        <f t="shared" si="1296"/>
        <v>45566</v>
      </c>
      <c r="BA8695" s="39">
        <f t="shared" si="1297"/>
        <v>0.31303467565105364</v>
      </c>
      <c r="BB8695" s="40">
        <f t="shared" si="1298"/>
        <v>205.68099858151723</v>
      </c>
      <c r="BC8695" s="39">
        <f t="shared" si="1299"/>
        <v>0.19772745137430209</v>
      </c>
      <c r="BD8695" s="40">
        <f t="shared" si="1300"/>
        <v>129.91781041848279</v>
      </c>
      <c r="BE8695" s="39">
        <f t="shared" si="1301"/>
        <v>0.36466174603190521</v>
      </c>
      <c r="BF8695" s="39">
        <f t="shared" si="1302"/>
        <v>0.12457612694273899</v>
      </c>
    </row>
    <row r="8696" spans="40:58" x14ac:dyDescent="0.3">
      <c r="AN8696" s="37">
        <f t="shared" si="1295"/>
        <v>10</v>
      </c>
      <c r="AO8696" s="32" t="s">
        <v>122</v>
      </c>
      <c r="AP8696" s="32" t="s">
        <v>377</v>
      </c>
      <c r="AQ8696" s="32" t="s">
        <v>72</v>
      </c>
      <c r="AR8696" s="33">
        <v>813.27123300000005</v>
      </c>
      <c r="AS8696" s="34">
        <v>669.54545199999995</v>
      </c>
      <c r="AT8696" s="33">
        <v>23.181818</v>
      </c>
      <c r="AU8696" s="35">
        <v>120.54396300000001</v>
      </c>
      <c r="AV8696" s="33">
        <v>505.59611999999998</v>
      </c>
      <c r="AW8696" s="33">
        <v>307.67511300000001</v>
      </c>
      <c r="AX8696" s="53">
        <v>19</v>
      </c>
      <c r="AY8696" s="53">
        <v>22</v>
      </c>
      <c r="AZ8696" s="38">
        <f t="shared" si="1296"/>
        <v>45567</v>
      </c>
      <c r="BA8696" s="39">
        <f t="shared" si="1297"/>
        <v>0.51181495943406452</v>
      </c>
      <c r="BB8696" s="40">
        <f t="shared" si="1298"/>
        <v>89.351736873213312</v>
      </c>
      <c r="BC8696" s="39">
        <f t="shared" si="1299"/>
        <v>0.31145952124586362</v>
      </c>
      <c r="BD8696" s="40">
        <f t="shared" si="1300"/>
        <v>54.374044126786764</v>
      </c>
      <c r="BE8696" s="39">
        <f t="shared" si="1301"/>
        <v>0.1482211076805664</v>
      </c>
      <c r="BF8696" s="39">
        <f t="shared" si="1302"/>
        <v>2.8504411639505265E-2</v>
      </c>
    </row>
    <row r="8697" spans="40:58" x14ac:dyDescent="0.3">
      <c r="AN8697" s="37">
        <f t="shared" si="1295"/>
        <v>10</v>
      </c>
      <c r="AO8697" s="32" t="s">
        <v>122</v>
      </c>
      <c r="AP8697" s="32" t="s">
        <v>378</v>
      </c>
      <c r="AQ8697" s="32" t="s">
        <v>75</v>
      </c>
      <c r="AR8697" s="33">
        <v>503.469446</v>
      </c>
      <c r="AS8697" s="34">
        <v>285</v>
      </c>
      <c r="AT8697" s="33">
        <v>41.818182</v>
      </c>
      <c r="AU8697" s="35">
        <v>176.651264</v>
      </c>
      <c r="AV8697" s="33">
        <v>336.56035500000002</v>
      </c>
      <c r="AW8697" s="33">
        <v>166.90909099999999</v>
      </c>
      <c r="AX8697" s="53">
        <v>7</v>
      </c>
      <c r="AY8697" s="53">
        <v>11</v>
      </c>
      <c r="AZ8697" s="38">
        <f t="shared" si="1296"/>
        <v>45568</v>
      </c>
      <c r="BA8697" s="39">
        <f t="shared" si="1297"/>
        <v>0.37840910514943038</v>
      </c>
      <c r="BB8697" s="40">
        <f t="shared" si="1298"/>
        <v>146.04293246906056</v>
      </c>
      <c r="BC8697" s="39">
        <f t="shared" si="1299"/>
        <v>0.18766298177518512</v>
      </c>
      <c r="BD8697" s="40">
        <f t="shared" si="1300"/>
        <v>72.426513530939445</v>
      </c>
      <c r="BE8697" s="39">
        <f t="shared" si="1301"/>
        <v>0.35086789358017961</v>
      </c>
      <c r="BF8697" s="39">
        <f t="shared" si="1302"/>
        <v>8.3060019495204876E-2</v>
      </c>
    </row>
    <row r="8698" spans="40:58" x14ac:dyDescent="0.3">
      <c r="AN8698" s="37">
        <f t="shared" si="1295"/>
        <v>10</v>
      </c>
      <c r="AO8698" s="32" t="s">
        <v>122</v>
      </c>
      <c r="AP8698" s="32" t="s">
        <v>379</v>
      </c>
      <c r="AQ8698" s="32" t="s">
        <v>78</v>
      </c>
      <c r="AR8698" s="33">
        <v>1</v>
      </c>
      <c r="AS8698" s="34">
        <v>1</v>
      </c>
      <c r="AT8698" s="33">
        <v>1</v>
      </c>
      <c r="AU8698" s="35">
        <v>1</v>
      </c>
      <c r="AV8698" s="33">
        <v>1</v>
      </c>
      <c r="AW8698" s="33">
        <v>1</v>
      </c>
      <c r="AX8698" s="53">
        <v>1</v>
      </c>
      <c r="AY8698" s="53">
        <v>1</v>
      </c>
      <c r="AZ8698" s="38">
        <f t="shared" si="1296"/>
        <v>45569</v>
      </c>
      <c r="BA8698" s="39">
        <f t="shared" si="1297"/>
        <v>1</v>
      </c>
      <c r="BB8698" s="40">
        <f t="shared" si="1298"/>
        <v>0</v>
      </c>
      <c r="BC8698" s="39">
        <f t="shared" si="1299"/>
        <v>1</v>
      </c>
      <c r="BD8698" s="40">
        <f t="shared" si="1300"/>
        <v>0</v>
      </c>
      <c r="BE8698" s="39">
        <f t="shared" si="1301"/>
        <v>1</v>
      </c>
      <c r="BF8698" s="39">
        <f t="shared" si="1302"/>
        <v>1</v>
      </c>
    </row>
    <row r="8699" spans="40:58" x14ac:dyDescent="0.3">
      <c r="AN8699" s="37">
        <f t="shared" si="1295"/>
        <v>10</v>
      </c>
      <c r="AO8699" s="32" t="s">
        <v>122</v>
      </c>
      <c r="AP8699" s="32" t="s">
        <v>380</v>
      </c>
      <c r="AQ8699" s="32" t="s">
        <v>81</v>
      </c>
      <c r="AR8699" s="33">
        <v>1</v>
      </c>
      <c r="AS8699" s="34">
        <v>1</v>
      </c>
      <c r="AT8699" s="33">
        <v>1</v>
      </c>
      <c r="AU8699" s="35">
        <v>1</v>
      </c>
      <c r="AV8699" s="33">
        <v>1</v>
      </c>
      <c r="AW8699" s="33">
        <v>1</v>
      </c>
      <c r="AX8699" s="53">
        <v>1</v>
      </c>
      <c r="AY8699" s="53">
        <v>1</v>
      </c>
      <c r="AZ8699" s="38">
        <f t="shared" si="1296"/>
        <v>45570</v>
      </c>
      <c r="BA8699" s="39">
        <f t="shared" si="1297"/>
        <v>1</v>
      </c>
      <c r="BB8699" s="40">
        <f t="shared" si="1298"/>
        <v>0</v>
      </c>
      <c r="BC8699" s="39">
        <f t="shared" si="1299"/>
        <v>1</v>
      </c>
      <c r="BD8699" s="40">
        <f t="shared" si="1300"/>
        <v>0</v>
      </c>
      <c r="BE8699" s="39">
        <f t="shared" si="1301"/>
        <v>1</v>
      </c>
      <c r="BF8699" s="39">
        <f t="shared" si="1302"/>
        <v>1</v>
      </c>
    </row>
    <row r="8700" spans="40:58" x14ac:dyDescent="0.3">
      <c r="AN8700" s="37">
        <f t="shared" si="1295"/>
        <v>10</v>
      </c>
      <c r="AO8700" s="32" t="s">
        <v>122</v>
      </c>
      <c r="AP8700" s="32" t="s">
        <v>381</v>
      </c>
      <c r="AQ8700" s="32" t="s">
        <v>84</v>
      </c>
      <c r="AR8700" s="33">
        <v>1</v>
      </c>
      <c r="AS8700" s="34">
        <v>1</v>
      </c>
      <c r="AT8700" s="33">
        <v>1</v>
      </c>
      <c r="AU8700" s="35">
        <v>1</v>
      </c>
      <c r="AV8700" s="33">
        <v>1</v>
      </c>
      <c r="AW8700" s="33">
        <v>1</v>
      </c>
      <c r="AX8700" s="53">
        <v>1</v>
      </c>
      <c r="AY8700" s="53">
        <v>1</v>
      </c>
      <c r="AZ8700" s="38">
        <f t="shared" si="1296"/>
        <v>45571</v>
      </c>
      <c r="BA8700" s="39">
        <f t="shared" si="1297"/>
        <v>1</v>
      </c>
      <c r="BB8700" s="40">
        <f t="shared" si="1298"/>
        <v>0</v>
      </c>
      <c r="BC8700" s="39">
        <f t="shared" si="1299"/>
        <v>1</v>
      </c>
      <c r="BD8700" s="40">
        <f t="shared" si="1300"/>
        <v>0</v>
      </c>
      <c r="BE8700" s="39">
        <f t="shared" si="1301"/>
        <v>1</v>
      </c>
      <c r="BF8700" s="39">
        <f t="shared" si="1302"/>
        <v>1</v>
      </c>
    </row>
    <row r="8701" spans="40:58" x14ac:dyDescent="0.3">
      <c r="AN8701" s="37">
        <f t="shared" si="1295"/>
        <v>10</v>
      </c>
      <c r="AO8701" s="32" t="s">
        <v>122</v>
      </c>
      <c r="AP8701" s="32" t="s">
        <v>382</v>
      </c>
      <c r="AQ8701" s="32" t="s">
        <v>67</v>
      </c>
      <c r="AR8701" s="33">
        <v>1</v>
      </c>
      <c r="AS8701" s="34">
        <v>1</v>
      </c>
      <c r="AT8701" s="33">
        <v>1</v>
      </c>
      <c r="AU8701" s="35">
        <v>1</v>
      </c>
      <c r="AV8701" s="33">
        <v>1</v>
      </c>
      <c r="AW8701" s="33">
        <v>1</v>
      </c>
      <c r="AX8701" s="53">
        <v>1</v>
      </c>
      <c r="AY8701" s="53">
        <v>1</v>
      </c>
      <c r="AZ8701" s="38">
        <f t="shared" si="1296"/>
        <v>45572</v>
      </c>
      <c r="BA8701" s="39">
        <f t="shared" si="1297"/>
        <v>1</v>
      </c>
      <c r="BB8701" s="40">
        <f t="shared" si="1298"/>
        <v>0</v>
      </c>
      <c r="BC8701" s="39">
        <f t="shared" si="1299"/>
        <v>1</v>
      </c>
      <c r="BD8701" s="40">
        <f t="shared" si="1300"/>
        <v>0</v>
      </c>
      <c r="BE8701" s="39">
        <f t="shared" si="1301"/>
        <v>1</v>
      </c>
      <c r="BF8701" s="39">
        <f t="shared" si="1302"/>
        <v>1</v>
      </c>
    </row>
    <row r="8702" spans="40:58" x14ac:dyDescent="0.3">
      <c r="AN8702" s="37">
        <f t="shared" si="1295"/>
        <v>10</v>
      </c>
      <c r="AO8702" s="32" t="s">
        <v>122</v>
      </c>
      <c r="AP8702" s="32" t="s">
        <v>383</v>
      </c>
      <c r="AQ8702" s="32" t="s">
        <v>70</v>
      </c>
      <c r="AR8702" s="33">
        <v>1</v>
      </c>
      <c r="AS8702" s="34">
        <v>1</v>
      </c>
      <c r="AT8702" s="33">
        <v>1</v>
      </c>
      <c r="AU8702" s="35">
        <v>1</v>
      </c>
      <c r="AV8702" s="33">
        <v>1</v>
      </c>
      <c r="AW8702" s="33">
        <v>1</v>
      </c>
      <c r="AX8702" s="53">
        <v>1</v>
      </c>
      <c r="AY8702" s="53">
        <v>1</v>
      </c>
      <c r="AZ8702" s="38">
        <f t="shared" si="1296"/>
        <v>45573</v>
      </c>
      <c r="BA8702" s="39">
        <f t="shared" si="1297"/>
        <v>1</v>
      </c>
      <c r="BB8702" s="40">
        <f t="shared" si="1298"/>
        <v>0</v>
      </c>
      <c r="BC8702" s="39">
        <f t="shared" si="1299"/>
        <v>1</v>
      </c>
      <c r="BD8702" s="40">
        <f t="shared" si="1300"/>
        <v>0</v>
      </c>
      <c r="BE8702" s="39">
        <f t="shared" si="1301"/>
        <v>1</v>
      </c>
      <c r="BF8702" s="39">
        <f t="shared" si="1302"/>
        <v>1</v>
      </c>
    </row>
    <row r="8703" spans="40:58" x14ac:dyDescent="0.3">
      <c r="AN8703" s="37">
        <f t="shared" si="1295"/>
        <v>10</v>
      </c>
      <c r="AO8703" s="32" t="s">
        <v>122</v>
      </c>
      <c r="AP8703" s="32" t="s">
        <v>384</v>
      </c>
      <c r="AQ8703" s="32" t="s">
        <v>72</v>
      </c>
      <c r="AR8703" s="33">
        <v>1</v>
      </c>
      <c r="AS8703" s="34">
        <v>1</v>
      </c>
      <c r="AT8703" s="33">
        <v>1</v>
      </c>
      <c r="AU8703" s="35">
        <v>1</v>
      </c>
      <c r="AV8703" s="33">
        <v>1</v>
      </c>
      <c r="AW8703" s="33">
        <v>1</v>
      </c>
      <c r="AX8703" s="53">
        <v>1</v>
      </c>
      <c r="AY8703" s="53">
        <v>1</v>
      </c>
      <c r="AZ8703" s="38">
        <f t="shared" si="1296"/>
        <v>45574</v>
      </c>
      <c r="BA8703" s="39">
        <f t="shared" si="1297"/>
        <v>1</v>
      </c>
      <c r="BB8703" s="40">
        <f t="shared" si="1298"/>
        <v>0</v>
      </c>
      <c r="BC8703" s="39">
        <f t="shared" si="1299"/>
        <v>1</v>
      </c>
      <c r="BD8703" s="40">
        <f t="shared" si="1300"/>
        <v>0</v>
      </c>
      <c r="BE8703" s="39">
        <f t="shared" si="1301"/>
        <v>1</v>
      </c>
      <c r="BF8703" s="39">
        <f t="shared" si="1302"/>
        <v>1</v>
      </c>
    </row>
    <row r="8704" spans="40:58" x14ac:dyDescent="0.3">
      <c r="AN8704" s="37">
        <f t="shared" si="1295"/>
        <v>10</v>
      </c>
      <c r="AO8704" s="32" t="s">
        <v>122</v>
      </c>
      <c r="AP8704" s="32" t="s">
        <v>385</v>
      </c>
      <c r="AQ8704" s="32" t="s">
        <v>75</v>
      </c>
      <c r="AR8704" s="33">
        <v>1</v>
      </c>
      <c r="AS8704" s="34">
        <v>1</v>
      </c>
      <c r="AT8704" s="33">
        <v>1</v>
      </c>
      <c r="AU8704" s="35">
        <v>1</v>
      </c>
      <c r="AV8704" s="33">
        <v>1</v>
      </c>
      <c r="AW8704" s="33">
        <v>1</v>
      </c>
      <c r="AX8704" s="53">
        <v>1</v>
      </c>
      <c r="AY8704" s="53">
        <v>1</v>
      </c>
      <c r="AZ8704" s="38">
        <f t="shared" si="1296"/>
        <v>45575</v>
      </c>
      <c r="BA8704" s="39">
        <f t="shared" si="1297"/>
        <v>1</v>
      </c>
      <c r="BB8704" s="40">
        <f t="shared" si="1298"/>
        <v>0</v>
      </c>
      <c r="BC8704" s="39">
        <f t="shared" si="1299"/>
        <v>1</v>
      </c>
      <c r="BD8704" s="40">
        <f t="shared" si="1300"/>
        <v>0</v>
      </c>
      <c r="BE8704" s="39">
        <f t="shared" si="1301"/>
        <v>1</v>
      </c>
      <c r="BF8704" s="39">
        <f t="shared" si="1302"/>
        <v>1</v>
      </c>
    </row>
    <row r="8705" spans="40:58" x14ac:dyDescent="0.3">
      <c r="AN8705" s="37">
        <f t="shared" si="1295"/>
        <v>10</v>
      </c>
      <c r="AO8705" s="32" t="s">
        <v>122</v>
      </c>
      <c r="AP8705" s="32" t="s">
        <v>386</v>
      </c>
      <c r="AQ8705" s="32" t="s">
        <v>78</v>
      </c>
      <c r="AR8705" s="33">
        <v>1</v>
      </c>
      <c r="AS8705" s="34">
        <v>1</v>
      </c>
      <c r="AT8705" s="33">
        <v>1</v>
      </c>
      <c r="AU8705" s="35">
        <v>1</v>
      </c>
      <c r="AV8705" s="33">
        <v>1</v>
      </c>
      <c r="AW8705" s="33">
        <v>1</v>
      </c>
      <c r="AX8705" s="53">
        <v>1</v>
      </c>
      <c r="AY8705" s="53">
        <v>1</v>
      </c>
      <c r="AZ8705" s="38">
        <f t="shared" si="1296"/>
        <v>45576</v>
      </c>
      <c r="BA8705" s="39">
        <f t="shared" si="1297"/>
        <v>1</v>
      </c>
      <c r="BB8705" s="40">
        <f t="shared" si="1298"/>
        <v>0</v>
      </c>
      <c r="BC8705" s="39">
        <f t="shared" si="1299"/>
        <v>1</v>
      </c>
      <c r="BD8705" s="40">
        <f t="shared" si="1300"/>
        <v>0</v>
      </c>
      <c r="BE8705" s="39">
        <f t="shared" si="1301"/>
        <v>1</v>
      </c>
      <c r="BF8705" s="39">
        <f t="shared" si="1302"/>
        <v>1</v>
      </c>
    </row>
    <row r="8706" spans="40:58" x14ac:dyDescent="0.3">
      <c r="AN8706" s="37">
        <f t="shared" si="1295"/>
        <v>10</v>
      </c>
      <c r="AO8706" s="32" t="s">
        <v>122</v>
      </c>
      <c r="AP8706" s="32" t="s">
        <v>387</v>
      </c>
      <c r="AQ8706" s="32" t="s">
        <v>81</v>
      </c>
      <c r="AR8706" s="33">
        <v>1</v>
      </c>
      <c r="AS8706" s="34">
        <v>1</v>
      </c>
      <c r="AT8706" s="33">
        <v>1</v>
      </c>
      <c r="AU8706" s="35">
        <v>1</v>
      </c>
      <c r="AV8706" s="33">
        <v>1</v>
      </c>
      <c r="AW8706" s="33">
        <v>1</v>
      </c>
      <c r="AX8706" s="53">
        <v>1</v>
      </c>
      <c r="AY8706" s="53">
        <v>1</v>
      </c>
      <c r="AZ8706" s="38">
        <f t="shared" si="1296"/>
        <v>45577</v>
      </c>
      <c r="BA8706" s="39">
        <f t="shared" si="1297"/>
        <v>1</v>
      </c>
      <c r="BB8706" s="40">
        <f t="shared" si="1298"/>
        <v>0</v>
      </c>
      <c r="BC8706" s="39">
        <f t="shared" si="1299"/>
        <v>1</v>
      </c>
      <c r="BD8706" s="40">
        <f t="shared" si="1300"/>
        <v>0</v>
      </c>
      <c r="BE8706" s="39">
        <f t="shared" si="1301"/>
        <v>1</v>
      </c>
      <c r="BF8706" s="39">
        <f t="shared" si="1302"/>
        <v>1</v>
      </c>
    </row>
    <row r="8707" spans="40:58" x14ac:dyDescent="0.3">
      <c r="AN8707" s="37">
        <f t="shared" si="1295"/>
        <v>10</v>
      </c>
      <c r="AO8707" s="32" t="s">
        <v>122</v>
      </c>
      <c r="AP8707" s="32" t="s">
        <v>388</v>
      </c>
      <c r="AQ8707" s="32" t="s">
        <v>84</v>
      </c>
      <c r="AR8707" s="33">
        <v>1</v>
      </c>
      <c r="AS8707" s="34">
        <v>1</v>
      </c>
      <c r="AT8707" s="33">
        <v>1</v>
      </c>
      <c r="AU8707" s="35">
        <v>1</v>
      </c>
      <c r="AV8707" s="33">
        <v>1</v>
      </c>
      <c r="AW8707" s="33">
        <v>1</v>
      </c>
      <c r="AX8707" s="53">
        <v>1</v>
      </c>
      <c r="AY8707" s="53">
        <v>1</v>
      </c>
      <c r="AZ8707" s="38">
        <f t="shared" si="1296"/>
        <v>45578</v>
      </c>
      <c r="BA8707" s="39">
        <f t="shared" si="1297"/>
        <v>1</v>
      </c>
      <c r="BB8707" s="40">
        <f t="shared" si="1298"/>
        <v>0</v>
      </c>
      <c r="BC8707" s="39">
        <f t="shared" si="1299"/>
        <v>1</v>
      </c>
      <c r="BD8707" s="40">
        <f t="shared" si="1300"/>
        <v>0</v>
      </c>
      <c r="BE8707" s="39">
        <f t="shared" si="1301"/>
        <v>1</v>
      </c>
      <c r="BF8707" s="39">
        <f t="shared" si="1302"/>
        <v>1</v>
      </c>
    </row>
    <row r="8708" spans="40:58" x14ac:dyDescent="0.3">
      <c r="AN8708" s="37">
        <f t="shared" ref="AN8708:AN8771" si="1303">MONTH(AP8708)</f>
        <v>10</v>
      </c>
      <c r="AO8708" s="32" t="s">
        <v>122</v>
      </c>
      <c r="AP8708" s="32" t="s">
        <v>389</v>
      </c>
      <c r="AQ8708" s="32" t="s">
        <v>67</v>
      </c>
      <c r="AR8708" s="33">
        <v>1</v>
      </c>
      <c r="AS8708" s="34">
        <v>1</v>
      </c>
      <c r="AT8708" s="33">
        <v>1</v>
      </c>
      <c r="AU8708" s="35">
        <v>1</v>
      </c>
      <c r="AV8708" s="33">
        <v>1</v>
      </c>
      <c r="AW8708" s="33">
        <v>1</v>
      </c>
      <c r="AX8708" s="53">
        <v>1</v>
      </c>
      <c r="AY8708" s="53">
        <v>1</v>
      </c>
      <c r="AZ8708" s="38">
        <f t="shared" ref="AZ8708:AZ8771" si="1304">AP8708*1</f>
        <v>45579</v>
      </c>
      <c r="BA8708" s="39">
        <f t="shared" ref="BA8708:BA8771" si="1305">(AV8708-BB8708)/AR8708</f>
        <v>1</v>
      </c>
      <c r="BB8708" s="40">
        <f t="shared" ref="BB8708:BB8771" si="1306">(AR8708-AS8708)*(AV8708/AR8708)</f>
        <v>0</v>
      </c>
      <c r="BC8708" s="39">
        <f t="shared" ref="BC8708:BC8771" si="1307">(AW8708-BD8708)/AR8708</f>
        <v>1</v>
      </c>
      <c r="BD8708" s="40">
        <f t="shared" ref="BD8708:BD8771" si="1308">(AR8708-AS8708)*(AW8708/AR8708)</f>
        <v>0</v>
      </c>
      <c r="BE8708" s="39">
        <f t="shared" ref="BE8708:BE8771" si="1309">AU8708/AR8708</f>
        <v>1</v>
      </c>
      <c r="BF8708" s="39">
        <f t="shared" ref="BF8708:BF8771" si="1310">AT8708/AR8708</f>
        <v>1</v>
      </c>
    </row>
    <row r="8709" spans="40:58" x14ac:dyDescent="0.3">
      <c r="AN8709" s="37">
        <f t="shared" si="1303"/>
        <v>10</v>
      </c>
      <c r="AO8709" s="32" t="s">
        <v>122</v>
      </c>
      <c r="AP8709" s="32" t="s">
        <v>390</v>
      </c>
      <c r="AQ8709" s="32" t="s">
        <v>70</v>
      </c>
      <c r="AR8709" s="33">
        <v>1</v>
      </c>
      <c r="AS8709" s="34">
        <v>1</v>
      </c>
      <c r="AT8709" s="33">
        <v>1</v>
      </c>
      <c r="AU8709" s="35">
        <v>1</v>
      </c>
      <c r="AV8709" s="33">
        <v>1</v>
      </c>
      <c r="AW8709" s="33">
        <v>1</v>
      </c>
      <c r="AX8709" s="53">
        <v>1</v>
      </c>
      <c r="AY8709" s="53">
        <v>1</v>
      </c>
      <c r="AZ8709" s="38">
        <f t="shared" si="1304"/>
        <v>45580</v>
      </c>
      <c r="BA8709" s="39">
        <f t="shared" si="1305"/>
        <v>1</v>
      </c>
      <c r="BB8709" s="40">
        <f t="shared" si="1306"/>
        <v>0</v>
      </c>
      <c r="BC8709" s="39">
        <f t="shared" si="1307"/>
        <v>1</v>
      </c>
      <c r="BD8709" s="40">
        <f t="shared" si="1308"/>
        <v>0</v>
      </c>
      <c r="BE8709" s="39">
        <f t="shared" si="1309"/>
        <v>1</v>
      </c>
      <c r="BF8709" s="39">
        <f t="shared" si="1310"/>
        <v>1</v>
      </c>
    </row>
    <row r="8710" spans="40:58" x14ac:dyDescent="0.3">
      <c r="AN8710" s="37">
        <f t="shared" si="1303"/>
        <v>10</v>
      </c>
      <c r="AO8710" s="32" t="s">
        <v>122</v>
      </c>
      <c r="AP8710" s="32" t="s">
        <v>391</v>
      </c>
      <c r="AQ8710" s="32" t="s">
        <v>72</v>
      </c>
      <c r="AR8710" s="33">
        <v>1</v>
      </c>
      <c r="AS8710" s="34">
        <v>1</v>
      </c>
      <c r="AT8710" s="33">
        <v>1</v>
      </c>
      <c r="AU8710" s="35">
        <v>1</v>
      </c>
      <c r="AV8710" s="33">
        <v>1</v>
      </c>
      <c r="AW8710" s="33">
        <v>1</v>
      </c>
      <c r="AX8710" s="53">
        <v>1</v>
      </c>
      <c r="AY8710" s="53">
        <v>1</v>
      </c>
      <c r="AZ8710" s="38">
        <f t="shared" si="1304"/>
        <v>45581</v>
      </c>
      <c r="BA8710" s="39">
        <f t="shared" si="1305"/>
        <v>1</v>
      </c>
      <c r="BB8710" s="40">
        <f t="shared" si="1306"/>
        <v>0</v>
      </c>
      <c r="BC8710" s="39">
        <f t="shared" si="1307"/>
        <v>1</v>
      </c>
      <c r="BD8710" s="40">
        <f t="shared" si="1308"/>
        <v>0</v>
      </c>
      <c r="BE8710" s="39">
        <f t="shared" si="1309"/>
        <v>1</v>
      </c>
      <c r="BF8710" s="39">
        <f t="shared" si="1310"/>
        <v>1</v>
      </c>
    </row>
    <row r="8711" spans="40:58" x14ac:dyDescent="0.3">
      <c r="AN8711" s="37">
        <f t="shared" si="1303"/>
        <v>10</v>
      </c>
      <c r="AO8711" s="32" t="s">
        <v>122</v>
      </c>
      <c r="AP8711" s="32" t="s">
        <v>392</v>
      </c>
      <c r="AQ8711" s="32" t="s">
        <v>75</v>
      </c>
      <c r="AR8711" s="33">
        <v>1</v>
      </c>
      <c r="AS8711" s="34">
        <v>1</v>
      </c>
      <c r="AT8711" s="33">
        <v>1</v>
      </c>
      <c r="AU8711" s="35">
        <v>1</v>
      </c>
      <c r="AV8711" s="33">
        <v>1</v>
      </c>
      <c r="AW8711" s="33">
        <v>1</v>
      </c>
      <c r="AX8711" s="53">
        <v>1</v>
      </c>
      <c r="AY8711" s="53">
        <v>1</v>
      </c>
      <c r="AZ8711" s="38">
        <f t="shared" si="1304"/>
        <v>45582</v>
      </c>
      <c r="BA8711" s="39">
        <f t="shared" si="1305"/>
        <v>1</v>
      </c>
      <c r="BB8711" s="40">
        <f t="shared" si="1306"/>
        <v>0</v>
      </c>
      <c r="BC8711" s="39">
        <f t="shared" si="1307"/>
        <v>1</v>
      </c>
      <c r="BD8711" s="40">
        <f t="shared" si="1308"/>
        <v>0</v>
      </c>
      <c r="BE8711" s="39">
        <f t="shared" si="1309"/>
        <v>1</v>
      </c>
      <c r="BF8711" s="39">
        <f t="shared" si="1310"/>
        <v>1</v>
      </c>
    </row>
    <row r="8712" spans="40:58" x14ac:dyDescent="0.3">
      <c r="AN8712" s="37">
        <f t="shared" si="1303"/>
        <v>10</v>
      </c>
      <c r="AO8712" s="32" t="s">
        <v>122</v>
      </c>
      <c r="AP8712" s="32" t="s">
        <v>393</v>
      </c>
      <c r="AQ8712" s="32" t="s">
        <v>78</v>
      </c>
      <c r="AR8712" s="33">
        <v>1</v>
      </c>
      <c r="AS8712" s="34">
        <v>1</v>
      </c>
      <c r="AT8712" s="33">
        <v>1</v>
      </c>
      <c r="AU8712" s="35">
        <v>1</v>
      </c>
      <c r="AV8712" s="33">
        <v>1</v>
      </c>
      <c r="AW8712" s="33">
        <v>1</v>
      </c>
      <c r="AX8712" s="53">
        <v>1</v>
      </c>
      <c r="AY8712" s="53">
        <v>1</v>
      </c>
      <c r="AZ8712" s="38">
        <f t="shared" si="1304"/>
        <v>45583</v>
      </c>
      <c r="BA8712" s="39">
        <f t="shared" si="1305"/>
        <v>1</v>
      </c>
      <c r="BB8712" s="40">
        <f t="shared" si="1306"/>
        <v>0</v>
      </c>
      <c r="BC8712" s="39">
        <f t="shared" si="1307"/>
        <v>1</v>
      </c>
      <c r="BD8712" s="40">
        <f t="shared" si="1308"/>
        <v>0</v>
      </c>
      <c r="BE8712" s="39">
        <f t="shared" si="1309"/>
        <v>1</v>
      </c>
      <c r="BF8712" s="39">
        <f t="shared" si="1310"/>
        <v>1</v>
      </c>
    </row>
    <row r="8713" spans="40:58" x14ac:dyDescent="0.3">
      <c r="AN8713" s="37">
        <f t="shared" si="1303"/>
        <v>10</v>
      </c>
      <c r="AO8713" s="32" t="s">
        <v>122</v>
      </c>
      <c r="AP8713" s="32" t="s">
        <v>394</v>
      </c>
      <c r="AQ8713" s="32" t="s">
        <v>81</v>
      </c>
      <c r="AR8713" s="33">
        <v>1</v>
      </c>
      <c r="AS8713" s="34">
        <v>1</v>
      </c>
      <c r="AT8713" s="33">
        <v>1</v>
      </c>
      <c r="AU8713" s="35">
        <v>1</v>
      </c>
      <c r="AV8713" s="33">
        <v>1</v>
      </c>
      <c r="AW8713" s="33">
        <v>1</v>
      </c>
      <c r="AX8713" s="53">
        <v>1</v>
      </c>
      <c r="AY8713" s="53">
        <v>1</v>
      </c>
      <c r="AZ8713" s="38">
        <f t="shared" si="1304"/>
        <v>45584</v>
      </c>
      <c r="BA8713" s="39">
        <f t="shared" si="1305"/>
        <v>1</v>
      </c>
      <c r="BB8713" s="40">
        <f t="shared" si="1306"/>
        <v>0</v>
      </c>
      <c r="BC8713" s="39">
        <f t="shared" si="1307"/>
        <v>1</v>
      </c>
      <c r="BD8713" s="40">
        <f t="shared" si="1308"/>
        <v>0</v>
      </c>
      <c r="BE8713" s="39">
        <f t="shared" si="1309"/>
        <v>1</v>
      </c>
      <c r="BF8713" s="39">
        <f t="shared" si="1310"/>
        <v>1</v>
      </c>
    </row>
    <row r="8714" spans="40:58" x14ac:dyDescent="0.3">
      <c r="AN8714" s="37">
        <f t="shared" si="1303"/>
        <v>10</v>
      </c>
      <c r="AO8714" s="32" t="s">
        <v>122</v>
      </c>
      <c r="AP8714" s="32" t="s">
        <v>395</v>
      </c>
      <c r="AQ8714" s="32" t="s">
        <v>84</v>
      </c>
      <c r="AR8714" s="33">
        <v>1</v>
      </c>
      <c r="AS8714" s="34">
        <v>1</v>
      </c>
      <c r="AT8714" s="33">
        <v>1</v>
      </c>
      <c r="AU8714" s="35">
        <v>1</v>
      </c>
      <c r="AV8714" s="33">
        <v>1</v>
      </c>
      <c r="AW8714" s="33">
        <v>1</v>
      </c>
      <c r="AX8714" s="53">
        <v>1</v>
      </c>
      <c r="AY8714" s="53">
        <v>1</v>
      </c>
      <c r="AZ8714" s="38">
        <f t="shared" si="1304"/>
        <v>45585</v>
      </c>
      <c r="BA8714" s="39">
        <f t="shared" si="1305"/>
        <v>1</v>
      </c>
      <c r="BB8714" s="40">
        <f t="shared" si="1306"/>
        <v>0</v>
      </c>
      <c r="BC8714" s="39">
        <f t="shared" si="1307"/>
        <v>1</v>
      </c>
      <c r="BD8714" s="40">
        <f t="shared" si="1308"/>
        <v>0</v>
      </c>
      <c r="BE8714" s="39">
        <f t="shared" si="1309"/>
        <v>1</v>
      </c>
      <c r="BF8714" s="39">
        <f t="shared" si="1310"/>
        <v>1</v>
      </c>
    </row>
    <row r="8715" spans="40:58" x14ac:dyDescent="0.3">
      <c r="AN8715" s="37">
        <f t="shared" si="1303"/>
        <v>10</v>
      </c>
      <c r="AO8715" s="32" t="s">
        <v>122</v>
      </c>
      <c r="AP8715" s="32" t="s">
        <v>396</v>
      </c>
      <c r="AQ8715" s="32" t="s">
        <v>67</v>
      </c>
      <c r="AR8715" s="33">
        <v>1</v>
      </c>
      <c r="AS8715" s="34">
        <v>1</v>
      </c>
      <c r="AT8715" s="33">
        <v>1</v>
      </c>
      <c r="AU8715" s="35">
        <v>1</v>
      </c>
      <c r="AV8715" s="33">
        <v>1</v>
      </c>
      <c r="AW8715" s="33">
        <v>1</v>
      </c>
      <c r="AX8715" s="53">
        <v>1</v>
      </c>
      <c r="AY8715" s="53">
        <v>1</v>
      </c>
      <c r="AZ8715" s="38">
        <f t="shared" si="1304"/>
        <v>45586</v>
      </c>
      <c r="BA8715" s="39">
        <f t="shared" si="1305"/>
        <v>1</v>
      </c>
      <c r="BB8715" s="40">
        <f t="shared" si="1306"/>
        <v>0</v>
      </c>
      <c r="BC8715" s="39">
        <f t="shared" si="1307"/>
        <v>1</v>
      </c>
      <c r="BD8715" s="40">
        <f t="shared" si="1308"/>
        <v>0</v>
      </c>
      <c r="BE8715" s="39">
        <f t="shared" si="1309"/>
        <v>1</v>
      </c>
      <c r="BF8715" s="39">
        <f t="shared" si="1310"/>
        <v>1</v>
      </c>
    </row>
    <row r="8716" spans="40:58" x14ac:dyDescent="0.3">
      <c r="AN8716" s="37">
        <f t="shared" si="1303"/>
        <v>10</v>
      </c>
      <c r="AO8716" s="32" t="s">
        <v>122</v>
      </c>
      <c r="AP8716" s="32" t="s">
        <v>397</v>
      </c>
      <c r="AQ8716" s="32" t="s">
        <v>70</v>
      </c>
      <c r="AR8716" s="33">
        <v>1</v>
      </c>
      <c r="AS8716" s="34">
        <v>1</v>
      </c>
      <c r="AT8716" s="33">
        <v>1</v>
      </c>
      <c r="AU8716" s="35">
        <v>1</v>
      </c>
      <c r="AV8716" s="33">
        <v>1</v>
      </c>
      <c r="AW8716" s="33">
        <v>1</v>
      </c>
      <c r="AX8716" s="53">
        <v>1</v>
      </c>
      <c r="AY8716" s="53">
        <v>1</v>
      </c>
      <c r="AZ8716" s="38">
        <f t="shared" si="1304"/>
        <v>45587</v>
      </c>
      <c r="BA8716" s="39">
        <f t="shared" si="1305"/>
        <v>1</v>
      </c>
      <c r="BB8716" s="40">
        <f t="shared" si="1306"/>
        <v>0</v>
      </c>
      <c r="BC8716" s="39">
        <f t="shared" si="1307"/>
        <v>1</v>
      </c>
      <c r="BD8716" s="40">
        <f t="shared" si="1308"/>
        <v>0</v>
      </c>
      <c r="BE8716" s="39">
        <f t="shared" si="1309"/>
        <v>1</v>
      </c>
      <c r="BF8716" s="39">
        <f t="shared" si="1310"/>
        <v>1</v>
      </c>
    </row>
    <row r="8717" spans="40:58" x14ac:dyDescent="0.3">
      <c r="AN8717" s="37">
        <f t="shared" si="1303"/>
        <v>10</v>
      </c>
      <c r="AO8717" s="32" t="s">
        <v>122</v>
      </c>
      <c r="AP8717" s="32" t="s">
        <v>398</v>
      </c>
      <c r="AQ8717" s="32" t="s">
        <v>72</v>
      </c>
      <c r="AR8717" s="33">
        <v>1</v>
      </c>
      <c r="AS8717" s="34">
        <v>1</v>
      </c>
      <c r="AT8717" s="33">
        <v>1</v>
      </c>
      <c r="AU8717" s="35">
        <v>1</v>
      </c>
      <c r="AV8717" s="33">
        <v>1</v>
      </c>
      <c r="AW8717" s="33">
        <v>1</v>
      </c>
      <c r="AX8717" s="53">
        <v>1</v>
      </c>
      <c r="AY8717" s="53">
        <v>1</v>
      </c>
      <c r="AZ8717" s="38">
        <f t="shared" si="1304"/>
        <v>45588</v>
      </c>
      <c r="BA8717" s="39">
        <f t="shared" si="1305"/>
        <v>1</v>
      </c>
      <c r="BB8717" s="40">
        <f t="shared" si="1306"/>
        <v>0</v>
      </c>
      <c r="BC8717" s="39">
        <f t="shared" si="1307"/>
        <v>1</v>
      </c>
      <c r="BD8717" s="40">
        <f t="shared" si="1308"/>
        <v>0</v>
      </c>
      <c r="BE8717" s="39">
        <f t="shared" si="1309"/>
        <v>1</v>
      </c>
      <c r="BF8717" s="39">
        <f t="shared" si="1310"/>
        <v>1</v>
      </c>
    </row>
    <row r="8718" spans="40:58" x14ac:dyDescent="0.3">
      <c r="AN8718" s="37">
        <f t="shared" si="1303"/>
        <v>10</v>
      </c>
      <c r="AO8718" s="32" t="s">
        <v>122</v>
      </c>
      <c r="AP8718" s="32" t="s">
        <v>399</v>
      </c>
      <c r="AQ8718" s="32" t="s">
        <v>75</v>
      </c>
      <c r="AR8718" s="33">
        <v>1</v>
      </c>
      <c r="AS8718" s="34">
        <v>1</v>
      </c>
      <c r="AT8718" s="33">
        <v>1</v>
      </c>
      <c r="AU8718" s="35">
        <v>1</v>
      </c>
      <c r="AV8718" s="33">
        <v>1</v>
      </c>
      <c r="AW8718" s="33">
        <v>1</v>
      </c>
      <c r="AX8718" s="53">
        <v>1</v>
      </c>
      <c r="AY8718" s="53">
        <v>1</v>
      </c>
      <c r="AZ8718" s="38">
        <f t="shared" si="1304"/>
        <v>45589</v>
      </c>
      <c r="BA8718" s="39">
        <f t="shared" si="1305"/>
        <v>1</v>
      </c>
      <c r="BB8718" s="40">
        <f t="shared" si="1306"/>
        <v>0</v>
      </c>
      <c r="BC8718" s="39">
        <f t="shared" si="1307"/>
        <v>1</v>
      </c>
      <c r="BD8718" s="40">
        <f t="shared" si="1308"/>
        <v>0</v>
      </c>
      <c r="BE8718" s="39">
        <f t="shared" si="1309"/>
        <v>1</v>
      </c>
      <c r="BF8718" s="39">
        <f t="shared" si="1310"/>
        <v>1</v>
      </c>
    </row>
    <row r="8719" spans="40:58" x14ac:dyDescent="0.3">
      <c r="AN8719" s="37">
        <f t="shared" si="1303"/>
        <v>10</v>
      </c>
      <c r="AO8719" s="32" t="s">
        <v>122</v>
      </c>
      <c r="AP8719" s="32" t="s">
        <v>400</v>
      </c>
      <c r="AQ8719" s="32" t="s">
        <v>78</v>
      </c>
      <c r="AR8719" s="33">
        <v>1</v>
      </c>
      <c r="AS8719" s="34">
        <v>1</v>
      </c>
      <c r="AT8719" s="33">
        <v>1</v>
      </c>
      <c r="AU8719" s="35">
        <v>1</v>
      </c>
      <c r="AV8719" s="33">
        <v>1</v>
      </c>
      <c r="AW8719" s="33">
        <v>1</v>
      </c>
      <c r="AX8719" s="53">
        <v>1</v>
      </c>
      <c r="AY8719" s="53">
        <v>1</v>
      </c>
      <c r="AZ8719" s="38">
        <f t="shared" si="1304"/>
        <v>45590</v>
      </c>
      <c r="BA8719" s="39">
        <f t="shared" si="1305"/>
        <v>1</v>
      </c>
      <c r="BB8719" s="40">
        <f t="shared" si="1306"/>
        <v>0</v>
      </c>
      <c r="BC8719" s="39">
        <f t="shared" si="1307"/>
        <v>1</v>
      </c>
      <c r="BD8719" s="40">
        <f t="shared" si="1308"/>
        <v>0</v>
      </c>
      <c r="BE8719" s="39">
        <f t="shared" si="1309"/>
        <v>1</v>
      </c>
      <c r="BF8719" s="39">
        <f t="shared" si="1310"/>
        <v>1</v>
      </c>
    </row>
    <row r="8720" spans="40:58" x14ac:dyDescent="0.3">
      <c r="AN8720" s="37">
        <f t="shared" si="1303"/>
        <v>10</v>
      </c>
      <c r="AO8720" s="32" t="s">
        <v>122</v>
      </c>
      <c r="AP8720" s="32" t="s">
        <v>401</v>
      </c>
      <c r="AQ8720" s="32" t="s">
        <v>81</v>
      </c>
      <c r="AR8720" s="33">
        <v>1</v>
      </c>
      <c r="AS8720" s="34">
        <v>1</v>
      </c>
      <c r="AT8720" s="33">
        <v>1</v>
      </c>
      <c r="AU8720" s="35">
        <v>1</v>
      </c>
      <c r="AV8720" s="33">
        <v>1</v>
      </c>
      <c r="AW8720" s="33">
        <v>1</v>
      </c>
      <c r="AX8720" s="53">
        <v>1</v>
      </c>
      <c r="AY8720" s="53">
        <v>1</v>
      </c>
      <c r="AZ8720" s="38">
        <f t="shared" si="1304"/>
        <v>45591</v>
      </c>
      <c r="BA8720" s="39">
        <f t="shared" si="1305"/>
        <v>1</v>
      </c>
      <c r="BB8720" s="40">
        <f t="shared" si="1306"/>
        <v>0</v>
      </c>
      <c r="BC8720" s="39">
        <f t="shared" si="1307"/>
        <v>1</v>
      </c>
      <c r="BD8720" s="40">
        <f t="shared" si="1308"/>
        <v>0</v>
      </c>
      <c r="BE8720" s="39">
        <f t="shared" si="1309"/>
        <v>1</v>
      </c>
      <c r="BF8720" s="39">
        <f t="shared" si="1310"/>
        <v>1</v>
      </c>
    </row>
    <row r="8721" spans="40:58" x14ac:dyDescent="0.3">
      <c r="AN8721" s="37">
        <f t="shared" si="1303"/>
        <v>10</v>
      </c>
      <c r="AO8721" s="32" t="s">
        <v>122</v>
      </c>
      <c r="AP8721" s="32" t="s">
        <v>402</v>
      </c>
      <c r="AQ8721" s="32" t="s">
        <v>84</v>
      </c>
      <c r="AR8721" s="33">
        <v>1</v>
      </c>
      <c r="AS8721" s="34">
        <v>1</v>
      </c>
      <c r="AT8721" s="33">
        <v>1</v>
      </c>
      <c r="AU8721" s="35">
        <v>1</v>
      </c>
      <c r="AV8721" s="33">
        <v>1</v>
      </c>
      <c r="AW8721" s="33">
        <v>1</v>
      </c>
      <c r="AX8721" s="53">
        <v>1</v>
      </c>
      <c r="AY8721" s="53">
        <v>1</v>
      </c>
      <c r="AZ8721" s="38">
        <f t="shared" si="1304"/>
        <v>45592</v>
      </c>
      <c r="BA8721" s="39">
        <f t="shared" si="1305"/>
        <v>1</v>
      </c>
      <c r="BB8721" s="40">
        <f t="shared" si="1306"/>
        <v>0</v>
      </c>
      <c r="BC8721" s="39">
        <f t="shared" si="1307"/>
        <v>1</v>
      </c>
      <c r="BD8721" s="40">
        <f t="shared" si="1308"/>
        <v>0</v>
      </c>
      <c r="BE8721" s="39">
        <f t="shared" si="1309"/>
        <v>1</v>
      </c>
      <c r="BF8721" s="39">
        <f t="shared" si="1310"/>
        <v>1</v>
      </c>
    </row>
    <row r="8722" spans="40:58" x14ac:dyDescent="0.3">
      <c r="AN8722" s="37">
        <f t="shared" si="1303"/>
        <v>10</v>
      </c>
      <c r="AO8722" s="32" t="s">
        <v>122</v>
      </c>
      <c r="AP8722" s="32" t="s">
        <v>403</v>
      </c>
      <c r="AQ8722" s="32" t="s">
        <v>67</v>
      </c>
      <c r="AR8722" s="33">
        <v>1</v>
      </c>
      <c r="AS8722" s="34">
        <v>1</v>
      </c>
      <c r="AT8722" s="33">
        <v>1</v>
      </c>
      <c r="AU8722" s="35">
        <v>1</v>
      </c>
      <c r="AV8722" s="33">
        <v>1</v>
      </c>
      <c r="AW8722" s="33">
        <v>1</v>
      </c>
      <c r="AX8722" s="53">
        <v>1</v>
      </c>
      <c r="AY8722" s="53">
        <v>1</v>
      </c>
      <c r="AZ8722" s="38">
        <f t="shared" si="1304"/>
        <v>45593</v>
      </c>
      <c r="BA8722" s="39">
        <f t="shared" si="1305"/>
        <v>1</v>
      </c>
      <c r="BB8722" s="40">
        <f t="shared" si="1306"/>
        <v>0</v>
      </c>
      <c r="BC8722" s="39">
        <f t="shared" si="1307"/>
        <v>1</v>
      </c>
      <c r="BD8722" s="40">
        <f t="shared" si="1308"/>
        <v>0</v>
      </c>
      <c r="BE8722" s="39">
        <f t="shared" si="1309"/>
        <v>1</v>
      </c>
      <c r="BF8722" s="39">
        <f t="shared" si="1310"/>
        <v>1</v>
      </c>
    </row>
    <row r="8723" spans="40:58" x14ac:dyDescent="0.3">
      <c r="AN8723" s="37">
        <f t="shared" si="1303"/>
        <v>10</v>
      </c>
      <c r="AO8723" s="32" t="s">
        <v>122</v>
      </c>
      <c r="AP8723" s="32" t="s">
        <v>404</v>
      </c>
      <c r="AQ8723" s="32" t="s">
        <v>70</v>
      </c>
      <c r="AR8723" s="33">
        <v>1</v>
      </c>
      <c r="AS8723" s="34">
        <v>1</v>
      </c>
      <c r="AT8723" s="33">
        <v>1</v>
      </c>
      <c r="AU8723" s="35">
        <v>1</v>
      </c>
      <c r="AV8723" s="33">
        <v>1</v>
      </c>
      <c r="AW8723" s="33">
        <v>1</v>
      </c>
      <c r="AX8723" s="53">
        <v>1</v>
      </c>
      <c r="AY8723" s="53">
        <v>1</v>
      </c>
      <c r="AZ8723" s="38">
        <f t="shared" si="1304"/>
        <v>45594</v>
      </c>
      <c r="BA8723" s="39">
        <f t="shared" si="1305"/>
        <v>1</v>
      </c>
      <c r="BB8723" s="40">
        <f t="shared" si="1306"/>
        <v>0</v>
      </c>
      <c r="BC8723" s="39">
        <f t="shared" si="1307"/>
        <v>1</v>
      </c>
      <c r="BD8723" s="40">
        <f t="shared" si="1308"/>
        <v>0</v>
      </c>
      <c r="BE8723" s="39">
        <f t="shared" si="1309"/>
        <v>1</v>
      </c>
      <c r="BF8723" s="39">
        <f t="shared" si="1310"/>
        <v>1</v>
      </c>
    </row>
    <row r="8724" spans="40:58" x14ac:dyDescent="0.3">
      <c r="AN8724" s="37">
        <f t="shared" si="1303"/>
        <v>10</v>
      </c>
      <c r="AO8724" s="32" t="s">
        <v>122</v>
      </c>
      <c r="AP8724" s="32" t="s">
        <v>405</v>
      </c>
      <c r="AQ8724" s="32" t="s">
        <v>72</v>
      </c>
      <c r="AR8724" s="33">
        <v>1</v>
      </c>
      <c r="AS8724" s="34">
        <v>1</v>
      </c>
      <c r="AT8724" s="33">
        <v>1</v>
      </c>
      <c r="AU8724" s="35">
        <v>1</v>
      </c>
      <c r="AV8724" s="33">
        <v>1</v>
      </c>
      <c r="AW8724" s="33">
        <v>1</v>
      </c>
      <c r="AX8724" s="53">
        <v>1</v>
      </c>
      <c r="AY8724" s="53">
        <v>1</v>
      </c>
      <c r="AZ8724" s="38">
        <f t="shared" si="1304"/>
        <v>45595</v>
      </c>
      <c r="BA8724" s="39">
        <f t="shared" si="1305"/>
        <v>1</v>
      </c>
      <c r="BB8724" s="40">
        <f t="shared" si="1306"/>
        <v>0</v>
      </c>
      <c r="BC8724" s="39">
        <f t="shared" si="1307"/>
        <v>1</v>
      </c>
      <c r="BD8724" s="40">
        <f t="shared" si="1308"/>
        <v>0</v>
      </c>
      <c r="BE8724" s="39">
        <f t="shared" si="1309"/>
        <v>1</v>
      </c>
      <c r="BF8724" s="39">
        <f t="shared" si="1310"/>
        <v>1</v>
      </c>
    </row>
    <row r="8725" spans="40:58" x14ac:dyDescent="0.3">
      <c r="AN8725" s="37">
        <f t="shared" si="1303"/>
        <v>10</v>
      </c>
      <c r="AO8725" s="32" t="s">
        <v>122</v>
      </c>
      <c r="AP8725" s="32" t="s">
        <v>406</v>
      </c>
      <c r="AQ8725" s="32" t="s">
        <v>75</v>
      </c>
      <c r="AR8725" s="33">
        <v>1</v>
      </c>
      <c r="AS8725" s="34">
        <v>1</v>
      </c>
      <c r="AT8725" s="33">
        <v>1</v>
      </c>
      <c r="AU8725" s="35">
        <v>1</v>
      </c>
      <c r="AV8725" s="33">
        <v>1</v>
      </c>
      <c r="AW8725" s="33">
        <v>1</v>
      </c>
      <c r="AX8725" s="53">
        <v>1</v>
      </c>
      <c r="AY8725" s="53">
        <v>1</v>
      </c>
      <c r="AZ8725" s="38">
        <f t="shared" si="1304"/>
        <v>45596</v>
      </c>
      <c r="BA8725" s="39">
        <f t="shared" si="1305"/>
        <v>1</v>
      </c>
      <c r="BB8725" s="40">
        <f t="shared" si="1306"/>
        <v>0</v>
      </c>
      <c r="BC8725" s="39">
        <f t="shared" si="1307"/>
        <v>1</v>
      </c>
      <c r="BD8725" s="40">
        <f t="shared" si="1308"/>
        <v>0</v>
      </c>
      <c r="BE8725" s="39">
        <f t="shared" si="1309"/>
        <v>1</v>
      </c>
      <c r="BF8725" s="39">
        <f t="shared" si="1310"/>
        <v>1</v>
      </c>
    </row>
    <row r="8726" spans="40:58" x14ac:dyDescent="0.3">
      <c r="AN8726" s="37">
        <f t="shared" si="1303"/>
        <v>11</v>
      </c>
      <c r="AO8726" s="32" t="s">
        <v>122</v>
      </c>
      <c r="AP8726" s="32" t="s">
        <v>407</v>
      </c>
      <c r="AQ8726" s="32" t="s">
        <v>78</v>
      </c>
      <c r="AR8726" s="33">
        <v>1</v>
      </c>
      <c r="AS8726" s="34">
        <v>1</v>
      </c>
      <c r="AT8726" s="33">
        <v>1</v>
      </c>
      <c r="AU8726" s="35">
        <v>1</v>
      </c>
      <c r="AV8726" s="33">
        <v>1</v>
      </c>
      <c r="AW8726" s="33">
        <v>1</v>
      </c>
      <c r="AX8726" s="53">
        <v>1</v>
      </c>
      <c r="AY8726" s="53">
        <v>1</v>
      </c>
      <c r="AZ8726" s="38">
        <f t="shared" si="1304"/>
        <v>45597</v>
      </c>
      <c r="BA8726" s="39">
        <f t="shared" si="1305"/>
        <v>1</v>
      </c>
      <c r="BB8726" s="40">
        <f t="shared" si="1306"/>
        <v>0</v>
      </c>
      <c r="BC8726" s="39">
        <f t="shared" si="1307"/>
        <v>1</v>
      </c>
      <c r="BD8726" s="40">
        <f t="shared" si="1308"/>
        <v>0</v>
      </c>
      <c r="BE8726" s="39">
        <f t="shared" si="1309"/>
        <v>1</v>
      </c>
      <c r="BF8726" s="39">
        <f t="shared" si="1310"/>
        <v>1</v>
      </c>
    </row>
    <row r="8727" spans="40:58" x14ac:dyDescent="0.3">
      <c r="AN8727" s="37">
        <f t="shared" si="1303"/>
        <v>11</v>
      </c>
      <c r="AO8727" s="32" t="s">
        <v>122</v>
      </c>
      <c r="AP8727" s="32" t="s">
        <v>408</v>
      </c>
      <c r="AQ8727" s="32" t="s">
        <v>81</v>
      </c>
      <c r="AR8727" s="33">
        <v>1</v>
      </c>
      <c r="AS8727" s="34">
        <v>1</v>
      </c>
      <c r="AT8727" s="33">
        <v>1</v>
      </c>
      <c r="AU8727" s="35">
        <v>1</v>
      </c>
      <c r="AV8727" s="33">
        <v>1</v>
      </c>
      <c r="AW8727" s="33">
        <v>1</v>
      </c>
      <c r="AX8727" s="53">
        <v>1</v>
      </c>
      <c r="AY8727" s="53">
        <v>1</v>
      </c>
      <c r="AZ8727" s="38">
        <f t="shared" si="1304"/>
        <v>45598</v>
      </c>
      <c r="BA8727" s="39">
        <f t="shared" si="1305"/>
        <v>1</v>
      </c>
      <c r="BB8727" s="40">
        <f t="shared" si="1306"/>
        <v>0</v>
      </c>
      <c r="BC8727" s="39">
        <f t="shared" si="1307"/>
        <v>1</v>
      </c>
      <c r="BD8727" s="40">
        <f t="shared" si="1308"/>
        <v>0</v>
      </c>
      <c r="BE8727" s="39">
        <f t="shared" si="1309"/>
        <v>1</v>
      </c>
      <c r="BF8727" s="39">
        <f t="shared" si="1310"/>
        <v>1</v>
      </c>
    </row>
    <row r="8728" spans="40:58" x14ac:dyDescent="0.3">
      <c r="AN8728" s="37">
        <f t="shared" si="1303"/>
        <v>11</v>
      </c>
      <c r="AO8728" s="32" t="s">
        <v>122</v>
      </c>
      <c r="AP8728" s="32" t="s">
        <v>409</v>
      </c>
      <c r="AQ8728" s="32" t="s">
        <v>84</v>
      </c>
      <c r="AR8728" s="33">
        <v>1</v>
      </c>
      <c r="AS8728" s="34">
        <v>1</v>
      </c>
      <c r="AT8728" s="33">
        <v>1</v>
      </c>
      <c r="AU8728" s="35">
        <v>1</v>
      </c>
      <c r="AV8728" s="33">
        <v>1</v>
      </c>
      <c r="AW8728" s="33">
        <v>1</v>
      </c>
      <c r="AX8728" s="53">
        <v>1</v>
      </c>
      <c r="AY8728" s="53">
        <v>1</v>
      </c>
      <c r="AZ8728" s="38">
        <f t="shared" si="1304"/>
        <v>45599</v>
      </c>
      <c r="BA8728" s="39">
        <f t="shared" si="1305"/>
        <v>1</v>
      </c>
      <c r="BB8728" s="40">
        <f t="shared" si="1306"/>
        <v>0</v>
      </c>
      <c r="BC8728" s="39">
        <f t="shared" si="1307"/>
        <v>1</v>
      </c>
      <c r="BD8728" s="40">
        <f t="shared" si="1308"/>
        <v>0</v>
      </c>
      <c r="BE8728" s="39">
        <f t="shared" si="1309"/>
        <v>1</v>
      </c>
      <c r="BF8728" s="39">
        <f t="shared" si="1310"/>
        <v>1</v>
      </c>
    </row>
    <row r="8729" spans="40:58" x14ac:dyDescent="0.3">
      <c r="AN8729" s="37">
        <f t="shared" si="1303"/>
        <v>11</v>
      </c>
      <c r="AO8729" s="32" t="s">
        <v>122</v>
      </c>
      <c r="AP8729" s="32" t="s">
        <v>410</v>
      </c>
      <c r="AQ8729" s="32" t="s">
        <v>67</v>
      </c>
      <c r="AR8729" s="33">
        <v>1</v>
      </c>
      <c r="AS8729" s="34">
        <v>1</v>
      </c>
      <c r="AT8729" s="33">
        <v>1</v>
      </c>
      <c r="AU8729" s="35">
        <v>1</v>
      </c>
      <c r="AV8729" s="33">
        <v>1</v>
      </c>
      <c r="AW8729" s="33">
        <v>1</v>
      </c>
      <c r="AX8729" s="53">
        <v>1</v>
      </c>
      <c r="AY8729" s="53">
        <v>1</v>
      </c>
      <c r="AZ8729" s="38">
        <f t="shared" si="1304"/>
        <v>45600</v>
      </c>
      <c r="BA8729" s="39">
        <f t="shared" si="1305"/>
        <v>1</v>
      </c>
      <c r="BB8729" s="40">
        <f t="shared" si="1306"/>
        <v>0</v>
      </c>
      <c r="BC8729" s="39">
        <f t="shared" si="1307"/>
        <v>1</v>
      </c>
      <c r="BD8729" s="40">
        <f t="shared" si="1308"/>
        <v>0</v>
      </c>
      <c r="BE8729" s="39">
        <f t="shared" si="1309"/>
        <v>1</v>
      </c>
      <c r="BF8729" s="39">
        <f t="shared" si="1310"/>
        <v>1</v>
      </c>
    </row>
    <row r="8730" spans="40:58" x14ac:dyDescent="0.3">
      <c r="AN8730" s="37">
        <f t="shared" si="1303"/>
        <v>11</v>
      </c>
      <c r="AO8730" s="32" t="s">
        <v>122</v>
      </c>
      <c r="AP8730" s="32" t="s">
        <v>411</v>
      </c>
      <c r="AQ8730" s="32" t="s">
        <v>70</v>
      </c>
      <c r="AR8730" s="33">
        <v>1</v>
      </c>
      <c r="AS8730" s="34">
        <v>1</v>
      </c>
      <c r="AT8730" s="33">
        <v>1</v>
      </c>
      <c r="AU8730" s="35">
        <v>1</v>
      </c>
      <c r="AV8730" s="33">
        <v>1</v>
      </c>
      <c r="AW8730" s="33">
        <v>1</v>
      </c>
      <c r="AX8730" s="53">
        <v>1</v>
      </c>
      <c r="AY8730" s="53">
        <v>1</v>
      </c>
      <c r="AZ8730" s="38">
        <f t="shared" si="1304"/>
        <v>45601</v>
      </c>
      <c r="BA8730" s="39">
        <f t="shared" si="1305"/>
        <v>1</v>
      </c>
      <c r="BB8730" s="40">
        <f t="shared" si="1306"/>
        <v>0</v>
      </c>
      <c r="BC8730" s="39">
        <f t="shared" si="1307"/>
        <v>1</v>
      </c>
      <c r="BD8730" s="40">
        <f t="shared" si="1308"/>
        <v>0</v>
      </c>
      <c r="BE8730" s="39">
        <f t="shared" si="1309"/>
        <v>1</v>
      </c>
      <c r="BF8730" s="39">
        <f t="shared" si="1310"/>
        <v>1</v>
      </c>
    </row>
    <row r="8731" spans="40:58" x14ac:dyDescent="0.3">
      <c r="AN8731" s="37">
        <f t="shared" si="1303"/>
        <v>11</v>
      </c>
      <c r="AO8731" s="32" t="s">
        <v>122</v>
      </c>
      <c r="AP8731" s="32" t="s">
        <v>412</v>
      </c>
      <c r="AQ8731" s="32" t="s">
        <v>72</v>
      </c>
      <c r="AR8731" s="33">
        <v>1</v>
      </c>
      <c r="AS8731" s="34">
        <v>1</v>
      </c>
      <c r="AT8731" s="33">
        <v>1</v>
      </c>
      <c r="AU8731" s="35">
        <v>1</v>
      </c>
      <c r="AV8731" s="33">
        <v>1</v>
      </c>
      <c r="AW8731" s="33">
        <v>1</v>
      </c>
      <c r="AX8731" s="53">
        <v>1</v>
      </c>
      <c r="AY8731" s="53">
        <v>1</v>
      </c>
      <c r="AZ8731" s="38">
        <f t="shared" si="1304"/>
        <v>45602</v>
      </c>
      <c r="BA8731" s="39">
        <f t="shared" si="1305"/>
        <v>1</v>
      </c>
      <c r="BB8731" s="40">
        <f t="shared" si="1306"/>
        <v>0</v>
      </c>
      <c r="BC8731" s="39">
        <f t="shared" si="1307"/>
        <v>1</v>
      </c>
      <c r="BD8731" s="40">
        <f t="shared" si="1308"/>
        <v>0</v>
      </c>
      <c r="BE8731" s="39">
        <f t="shared" si="1309"/>
        <v>1</v>
      </c>
      <c r="BF8731" s="39">
        <f t="shared" si="1310"/>
        <v>1</v>
      </c>
    </row>
    <row r="8732" spans="40:58" x14ac:dyDescent="0.3">
      <c r="AN8732" s="37">
        <f t="shared" si="1303"/>
        <v>11</v>
      </c>
      <c r="AO8732" s="32" t="s">
        <v>122</v>
      </c>
      <c r="AP8732" s="32" t="s">
        <v>413</v>
      </c>
      <c r="AQ8732" s="32" t="s">
        <v>75</v>
      </c>
      <c r="AR8732" s="33">
        <v>1</v>
      </c>
      <c r="AS8732" s="34">
        <v>1</v>
      </c>
      <c r="AT8732" s="33">
        <v>1</v>
      </c>
      <c r="AU8732" s="35">
        <v>1</v>
      </c>
      <c r="AV8732" s="33">
        <v>1</v>
      </c>
      <c r="AW8732" s="33">
        <v>1</v>
      </c>
      <c r="AX8732" s="53">
        <v>1</v>
      </c>
      <c r="AY8732" s="53">
        <v>1</v>
      </c>
      <c r="AZ8732" s="38">
        <f t="shared" si="1304"/>
        <v>45603</v>
      </c>
      <c r="BA8732" s="39">
        <f t="shared" si="1305"/>
        <v>1</v>
      </c>
      <c r="BB8732" s="40">
        <f t="shared" si="1306"/>
        <v>0</v>
      </c>
      <c r="BC8732" s="39">
        <f t="shared" si="1307"/>
        <v>1</v>
      </c>
      <c r="BD8732" s="40">
        <f t="shared" si="1308"/>
        <v>0</v>
      </c>
      <c r="BE8732" s="39">
        <f t="shared" si="1309"/>
        <v>1</v>
      </c>
      <c r="BF8732" s="39">
        <f t="shared" si="1310"/>
        <v>1</v>
      </c>
    </row>
    <row r="8733" spans="40:58" x14ac:dyDescent="0.3">
      <c r="AN8733" s="37">
        <f t="shared" si="1303"/>
        <v>11</v>
      </c>
      <c r="AO8733" s="32" t="s">
        <v>122</v>
      </c>
      <c r="AP8733" s="32" t="s">
        <v>414</v>
      </c>
      <c r="AQ8733" s="32" t="s">
        <v>78</v>
      </c>
      <c r="AR8733" s="33">
        <v>1</v>
      </c>
      <c r="AS8733" s="34">
        <v>1</v>
      </c>
      <c r="AT8733" s="33">
        <v>1</v>
      </c>
      <c r="AU8733" s="35">
        <v>1</v>
      </c>
      <c r="AV8733" s="33">
        <v>1</v>
      </c>
      <c r="AW8733" s="33">
        <v>1</v>
      </c>
      <c r="AX8733" s="53">
        <v>1</v>
      </c>
      <c r="AY8733" s="53">
        <v>1</v>
      </c>
      <c r="AZ8733" s="38">
        <f t="shared" si="1304"/>
        <v>45604</v>
      </c>
      <c r="BA8733" s="39">
        <f t="shared" si="1305"/>
        <v>1</v>
      </c>
      <c r="BB8733" s="40">
        <f t="shared" si="1306"/>
        <v>0</v>
      </c>
      <c r="BC8733" s="39">
        <f t="shared" si="1307"/>
        <v>1</v>
      </c>
      <c r="BD8733" s="40">
        <f t="shared" si="1308"/>
        <v>0</v>
      </c>
      <c r="BE8733" s="39">
        <f t="shared" si="1309"/>
        <v>1</v>
      </c>
      <c r="BF8733" s="39">
        <f t="shared" si="1310"/>
        <v>1</v>
      </c>
    </row>
    <row r="8734" spans="40:58" x14ac:dyDescent="0.3">
      <c r="AN8734" s="37">
        <f t="shared" si="1303"/>
        <v>11</v>
      </c>
      <c r="AO8734" s="32" t="s">
        <v>122</v>
      </c>
      <c r="AP8734" s="32" t="s">
        <v>415</v>
      </c>
      <c r="AQ8734" s="32" t="s">
        <v>81</v>
      </c>
      <c r="AR8734" s="33">
        <v>1</v>
      </c>
      <c r="AS8734" s="34">
        <v>1</v>
      </c>
      <c r="AT8734" s="33">
        <v>1</v>
      </c>
      <c r="AU8734" s="35">
        <v>1</v>
      </c>
      <c r="AV8734" s="33">
        <v>1</v>
      </c>
      <c r="AW8734" s="33">
        <v>1</v>
      </c>
      <c r="AX8734" s="53">
        <v>1</v>
      </c>
      <c r="AY8734" s="53">
        <v>1</v>
      </c>
      <c r="AZ8734" s="38">
        <f t="shared" si="1304"/>
        <v>45605</v>
      </c>
      <c r="BA8734" s="39">
        <f t="shared" si="1305"/>
        <v>1</v>
      </c>
      <c r="BB8734" s="40">
        <f t="shared" si="1306"/>
        <v>0</v>
      </c>
      <c r="BC8734" s="39">
        <f t="shared" si="1307"/>
        <v>1</v>
      </c>
      <c r="BD8734" s="40">
        <f t="shared" si="1308"/>
        <v>0</v>
      </c>
      <c r="BE8734" s="39">
        <f t="shared" si="1309"/>
        <v>1</v>
      </c>
      <c r="BF8734" s="39">
        <f t="shared" si="1310"/>
        <v>1</v>
      </c>
    </row>
    <row r="8735" spans="40:58" x14ac:dyDescent="0.3">
      <c r="AN8735" s="37">
        <f t="shared" si="1303"/>
        <v>11</v>
      </c>
      <c r="AO8735" s="32" t="s">
        <v>122</v>
      </c>
      <c r="AP8735" s="32" t="s">
        <v>416</v>
      </c>
      <c r="AQ8735" s="32" t="s">
        <v>84</v>
      </c>
      <c r="AR8735" s="33">
        <v>1</v>
      </c>
      <c r="AS8735" s="34">
        <v>1</v>
      </c>
      <c r="AT8735" s="33">
        <v>1</v>
      </c>
      <c r="AU8735" s="35">
        <v>1</v>
      </c>
      <c r="AV8735" s="33">
        <v>1</v>
      </c>
      <c r="AW8735" s="33">
        <v>1</v>
      </c>
      <c r="AX8735" s="53">
        <v>1</v>
      </c>
      <c r="AY8735" s="53">
        <v>1</v>
      </c>
      <c r="AZ8735" s="38">
        <f t="shared" si="1304"/>
        <v>45606</v>
      </c>
      <c r="BA8735" s="39">
        <f t="shared" si="1305"/>
        <v>1</v>
      </c>
      <c r="BB8735" s="40">
        <f t="shared" si="1306"/>
        <v>0</v>
      </c>
      <c r="BC8735" s="39">
        <f t="shared" si="1307"/>
        <v>1</v>
      </c>
      <c r="BD8735" s="40">
        <f t="shared" si="1308"/>
        <v>0</v>
      </c>
      <c r="BE8735" s="39">
        <f t="shared" si="1309"/>
        <v>1</v>
      </c>
      <c r="BF8735" s="39">
        <f t="shared" si="1310"/>
        <v>1</v>
      </c>
    </row>
    <row r="8736" spans="40:58" x14ac:dyDescent="0.3">
      <c r="AN8736" s="37">
        <f t="shared" si="1303"/>
        <v>11</v>
      </c>
      <c r="AO8736" s="32" t="s">
        <v>122</v>
      </c>
      <c r="AP8736" s="32" t="s">
        <v>417</v>
      </c>
      <c r="AQ8736" s="32" t="s">
        <v>67</v>
      </c>
      <c r="AR8736" s="33">
        <v>1</v>
      </c>
      <c r="AS8736" s="34">
        <v>1</v>
      </c>
      <c r="AT8736" s="33">
        <v>1</v>
      </c>
      <c r="AU8736" s="35">
        <v>1</v>
      </c>
      <c r="AV8736" s="33">
        <v>1</v>
      </c>
      <c r="AW8736" s="33">
        <v>1</v>
      </c>
      <c r="AX8736" s="53">
        <v>1</v>
      </c>
      <c r="AY8736" s="53">
        <v>1</v>
      </c>
      <c r="AZ8736" s="38">
        <f t="shared" si="1304"/>
        <v>45607</v>
      </c>
      <c r="BA8736" s="39">
        <f t="shared" si="1305"/>
        <v>1</v>
      </c>
      <c r="BB8736" s="40">
        <f t="shared" si="1306"/>
        <v>0</v>
      </c>
      <c r="BC8736" s="39">
        <f t="shared" si="1307"/>
        <v>1</v>
      </c>
      <c r="BD8736" s="40">
        <f t="shared" si="1308"/>
        <v>0</v>
      </c>
      <c r="BE8736" s="39">
        <f t="shared" si="1309"/>
        <v>1</v>
      </c>
      <c r="BF8736" s="39">
        <f t="shared" si="1310"/>
        <v>1</v>
      </c>
    </row>
    <row r="8737" spans="40:58" x14ac:dyDescent="0.3">
      <c r="AN8737" s="37">
        <f t="shared" si="1303"/>
        <v>11</v>
      </c>
      <c r="AO8737" s="32" t="s">
        <v>122</v>
      </c>
      <c r="AP8737" s="32" t="s">
        <v>418</v>
      </c>
      <c r="AQ8737" s="32" t="s">
        <v>70</v>
      </c>
      <c r="AR8737" s="33">
        <v>1</v>
      </c>
      <c r="AS8737" s="34">
        <v>1</v>
      </c>
      <c r="AT8737" s="33">
        <v>1</v>
      </c>
      <c r="AU8737" s="35">
        <v>1</v>
      </c>
      <c r="AV8737" s="33">
        <v>1</v>
      </c>
      <c r="AW8737" s="33">
        <v>1</v>
      </c>
      <c r="AX8737" s="53">
        <v>1</v>
      </c>
      <c r="AY8737" s="53">
        <v>1</v>
      </c>
      <c r="AZ8737" s="38">
        <f t="shared" si="1304"/>
        <v>45608</v>
      </c>
      <c r="BA8737" s="39">
        <f t="shared" si="1305"/>
        <v>1</v>
      </c>
      <c r="BB8737" s="40">
        <f t="shared" si="1306"/>
        <v>0</v>
      </c>
      <c r="BC8737" s="39">
        <f t="shared" si="1307"/>
        <v>1</v>
      </c>
      <c r="BD8737" s="40">
        <f t="shared" si="1308"/>
        <v>0</v>
      </c>
      <c r="BE8737" s="39">
        <f t="shared" si="1309"/>
        <v>1</v>
      </c>
      <c r="BF8737" s="39">
        <f t="shared" si="1310"/>
        <v>1</v>
      </c>
    </row>
    <row r="8738" spans="40:58" x14ac:dyDescent="0.3">
      <c r="AN8738" s="37">
        <f t="shared" si="1303"/>
        <v>11</v>
      </c>
      <c r="AO8738" s="32" t="s">
        <v>122</v>
      </c>
      <c r="AP8738" s="32" t="s">
        <v>419</v>
      </c>
      <c r="AQ8738" s="32" t="s">
        <v>72</v>
      </c>
      <c r="AR8738" s="33">
        <v>1</v>
      </c>
      <c r="AS8738" s="34">
        <v>1</v>
      </c>
      <c r="AT8738" s="33">
        <v>1</v>
      </c>
      <c r="AU8738" s="35">
        <v>1</v>
      </c>
      <c r="AV8738" s="33">
        <v>1</v>
      </c>
      <c r="AW8738" s="33">
        <v>1</v>
      </c>
      <c r="AX8738" s="53">
        <v>1</v>
      </c>
      <c r="AY8738" s="53">
        <v>1</v>
      </c>
      <c r="AZ8738" s="38">
        <f t="shared" si="1304"/>
        <v>45609</v>
      </c>
      <c r="BA8738" s="39">
        <f t="shared" si="1305"/>
        <v>1</v>
      </c>
      <c r="BB8738" s="40">
        <f t="shared" si="1306"/>
        <v>0</v>
      </c>
      <c r="BC8738" s="39">
        <f t="shared" si="1307"/>
        <v>1</v>
      </c>
      <c r="BD8738" s="40">
        <f t="shared" si="1308"/>
        <v>0</v>
      </c>
      <c r="BE8738" s="39">
        <f t="shared" si="1309"/>
        <v>1</v>
      </c>
      <c r="BF8738" s="39">
        <f t="shared" si="1310"/>
        <v>1</v>
      </c>
    </row>
    <row r="8739" spans="40:58" x14ac:dyDescent="0.3">
      <c r="AN8739" s="37">
        <f t="shared" si="1303"/>
        <v>11</v>
      </c>
      <c r="AO8739" s="32" t="s">
        <v>122</v>
      </c>
      <c r="AP8739" s="32" t="s">
        <v>420</v>
      </c>
      <c r="AQ8739" s="32" t="s">
        <v>75</v>
      </c>
      <c r="AR8739" s="33">
        <v>1</v>
      </c>
      <c r="AS8739" s="34">
        <v>1</v>
      </c>
      <c r="AT8739" s="33">
        <v>1</v>
      </c>
      <c r="AU8739" s="35">
        <v>1</v>
      </c>
      <c r="AV8739" s="33">
        <v>1</v>
      </c>
      <c r="AW8739" s="33">
        <v>1</v>
      </c>
      <c r="AX8739" s="53">
        <v>1</v>
      </c>
      <c r="AY8739" s="53">
        <v>1</v>
      </c>
      <c r="AZ8739" s="38">
        <f t="shared" si="1304"/>
        <v>45610</v>
      </c>
      <c r="BA8739" s="39">
        <f t="shared" si="1305"/>
        <v>1</v>
      </c>
      <c r="BB8739" s="40">
        <f t="shared" si="1306"/>
        <v>0</v>
      </c>
      <c r="BC8739" s="39">
        <f t="shared" si="1307"/>
        <v>1</v>
      </c>
      <c r="BD8739" s="40">
        <f t="shared" si="1308"/>
        <v>0</v>
      </c>
      <c r="BE8739" s="39">
        <f t="shared" si="1309"/>
        <v>1</v>
      </c>
      <c r="BF8739" s="39">
        <f t="shared" si="1310"/>
        <v>1</v>
      </c>
    </row>
    <row r="8740" spans="40:58" x14ac:dyDescent="0.3">
      <c r="AN8740" s="37">
        <f t="shared" si="1303"/>
        <v>11</v>
      </c>
      <c r="AO8740" s="32" t="s">
        <v>122</v>
      </c>
      <c r="AP8740" s="32" t="s">
        <v>421</v>
      </c>
      <c r="AQ8740" s="32" t="s">
        <v>78</v>
      </c>
      <c r="AR8740" s="33">
        <v>1</v>
      </c>
      <c r="AS8740" s="34">
        <v>1</v>
      </c>
      <c r="AT8740" s="33">
        <v>1</v>
      </c>
      <c r="AU8740" s="35">
        <v>1</v>
      </c>
      <c r="AV8740" s="33">
        <v>1</v>
      </c>
      <c r="AW8740" s="33">
        <v>1</v>
      </c>
      <c r="AX8740" s="53">
        <v>1</v>
      </c>
      <c r="AY8740" s="53">
        <v>1</v>
      </c>
      <c r="AZ8740" s="38">
        <f t="shared" si="1304"/>
        <v>45611</v>
      </c>
      <c r="BA8740" s="39">
        <f t="shared" si="1305"/>
        <v>1</v>
      </c>
      <c r="BB8740" s="40">
        <f t="shared" si="1306"/>
        <v>0</v>
      </c>
      <c r="BC8740" s="39">
        <f t="shared" si="1307"/>
        <v>1</v>
      </c>
      <c r="BD8740" s="40">
        <f t="shared" si="1308"/>
        <v>0</v>
      </c>
      <c r="BE8740" s="39">
        <f t="shared" si="1309"/>
        <v>1</v>
      </c>
      <c r="BF8740" s="39">
        <f t="shared" si="1310"/>
        <v>1</v>
      </c>
    </row>
    <row r="8741" spans="40:58" x14ac:dyDescent="0.3">
      <c r="AN8741" s="37">
        <f t="shared" si="1303"/>
        <v>11</v>
      </c>
      <c r="AO8741" s="32" t="s">
        <v>122</v>
      </c>
      <c r="AP8741" s="32" t="s">
        <v>422</v>
      </c>
      <c r="AQ8741" s="32" t="s">
        <v>81</v>
      </c>
      <c r="AR8741" s="33">
        <v>1</v>
      </c>
      <c r="AS8741" s="34">
        <v>1</v>
      </c>
      <c r="AT8741" s="33">
        <v>1</v>
      </c>
      <c r="AU8741" s="35">
        <v>1</v>
      </c>
      <c r="AV8741" s="33">
        <v>1</v>
      </c>
      <c r="AW8741" s="33">
        <v>1</v>
      </c>
      <c r="AX8741" s="53">
        <v>1</v>
      </c>
      <c r="AY8741" s="53">
        <v>1</v>
      </c>
      <c r="AZ8741" s="38">
        <f t="shared" si="1304"/>
        <v>45612</v>
      </c>
      <c r="BA8741" s="39">
        <f t="shared" si="1305"/>
        <v>1</v>
      </c>
      <c r="BB8741" s="40">
        <f t="shared" si="1306"/>
        <v>0</v>
      </c>
      <c r="BC8741" s="39">
        <f t="shared" si="1307"/>
        <v>1</v>
      </c>
      <c r="BD8741" s="40">
        <f t="shared" si="1308"/>
        <v>0</v>
      </c>
      <c r="BE8741" s="39">
        <f t="shared" si="1309"/>
        <v>1</v>
      </c>
      <c r="BF8741" s="39">
        <f t="shared" si="1310"/>
        <v>1</v>
      </c>
    </row>
    <row r="8742" spans="40:58" x14ac:dyDescent="0.3">
      <c r="AN8742" s="37">
        <f t="shared" si="1303"/>
        <v>11</v>
      </c>
      <c r="AO8742" s="32" t="s">
        <v>122</v>
      </c>
      <c r="AP8742" s="32" t="s">
        <v>423</v>
      </c>
      <c r="AQ8742" s="32" t="s">
        <v>84</v>
      </c>
      <c r="AR8742" s="33">
        <v>1</v>
      </c>
      <c r="AS8742" s="34">
        <v>1</v>
      </c>
      <c r="AT8742" s="33">
        <v>1</v>
      </c>
      <c r="AU8742" s="35">
        <v>1</v>
      </c>
      <c r="AV8742" s="33">
        <v>1</v>
      </c>
      <c r="AW8742" s="33">
        <v>1</v>
      </c>
      <c r="AX8742" s="53">
        <v>1</v>
      </c>
      <c r="AY8742" s="53">
        <v>1</v>
      </c>
      <c r="AZ8742" s="38">
        <f t="shared" si="1304"/>
        <v>45613</v>
      </c>
      <c r="BA8742" s="39">
        <f t="shared" si="1305"/>
        <v>1</v>
      </c>
      <c r="BB8742" s="40">
        <f t="shared" si="1306"/>
        <v>0</v>
      </c>
      <c r="BC8742" s="39">
        <f t="shared" si="1307"/>
        <v>1</v>
      </c>
      <c r="BD8742" s="40">
        <f t="shared" si="1308"/>
        <v>0</v>
      </c>
      <c r="BE8742" s="39">
        <f t="shared" si="1309"/>
        <v>1</v>
      </c>
      <c r="BF8742" s="39">
        <f t="shared" si="1310"/>
        <v>1</v>
      </c>
    </row>
    <row r="8743" spans="40:58" x14ac:dyDescent="0.3">
      <c r="AN8743" s="37">
        <f t="shared" si="1303"/>
        <v>11</v>
      </c>
      <c r="AO8743" s="32" t="s">
        <v>122</v>
      </c>
      <c r="AP8743" s="32" t="s">
        <v>424</v>
      </c>
      <c r="AQ8743" s="32" t="s">
        <v>67</v>
      </c>
      <c r="AR8743" s="33">
        <v>1</v>
      </c>
      <c r="AS8743" s="34">
        <v>1</v>
      </c>
      <c r="AT8743" s="33">
        <v>1</v>
      </c>
      <c r="AU8743" s="35">
        <v>1</v>
      </c>
      <c r="AV8743" s="33">
        <v>1</v>
      </c>
      <c r="AW8743" s="33">
        <v>1</v>
      </c>
      <c r="AX8743" s="53">
        <v>1</v>
      </c>
      <c r="AY8743" s="53">
        <v>1</v>
      </c>
      <c r="AZ8743" s="38">
        <f t="shared" si="1304"/>
        <v>45614</v>
      </c>
      <c r="BA8743" s="39">
        <f t="shared" si="1305"/>
        <v>1</v>
      </c>
      <c r="BB8743" s="40">
        <f t="shared" si="1306"/>
        <v>0</v>
      </c>
      <c r="BC8743" s="39">
        <f t="shared" si="1307"/>
        <v>1</v>
      </c>
      <c r="BD8743" s="40">
        <f t="shared" si="1308"/>
        <v>0</v>
      </c>
      <c r="BE8743" s="39">
        <f t="shared" si="1309"/>
        <v>1</v>
      </c>
      <c r="BF8743" s="39">
        <f t="shared" si="1310"/>
        <v>1</v>
      </c>
    </row>
    <row r="8744" spans="40:58" x14ac:dyDescent="0.3">
      <c r="AN8744" s="37">
        <f t="shared" si="1303"/>
        <v>11</v>
      </c>
      <c r="AO8744" s="32" t="s">
        <v>122</v>
      </c>
      <c r="AP8744" s="32" t="s">
        <v>425</v>
      </c>
      <c r="AQ8744" s="32" t="s">
        <v>70</v>
      </c>
      <c r="AR8744" s="33">
        <v>1</v>
      </c>
      <c r="AS8744" s="34">
        <v>1</v>
      </c>
      <c r="AT8744" s="33">
        <v>1</v>
      </c>
      <c r="AU8744" s="35">
        <v>1</v>
      </c>
      <c r="AV8744" s="33">
        <v>1</v>
      </c>
      <c r="AW8744" s="33">
        <v>1</v>
      </c>
      <c r="AX8744" s="53">
        <v>1</v>
      </c>
      <c r="AY8744" s="53">
        <v>1</v>
      </c>
      <c r="AZ8744" s="38">
        <f t="shared" si="1304"/>
        <v>45615</v>
      </c>
      <c r="BA8744" s="39">
        <f t="shared" si="1305"/>
        <v>1</v>
      </c>
      <c r="BB8744" s="40">
        <f t="shared" si="1306"/>
        <v>0</v>
      </c>
      <c r="BC8744" s="39">
        <f t="shared" si="1307"/>
        <v>1</v>
      </c>
      <c r="BD8744" s="40">
        <f t="shared" si="1308"/>
        <v>0</v>
      </c>
      <c r="BE8744" s="39">
        <f t="shared" si="1309"/>
        <v>1</v>
      </c>
      <c r="BF8744" s="39">
        <f t="shared" si="1310"/>
        <v>1</v>
      </c>
    </row>
    <row r="8745" spans="40:58" x14ac:dyDescent="0.3">
      <c r="AN8745" s="37">
        <f t="shared" si="1303"/>
        <v>11</v>
      </c>
      <c r="AO8745" s="32" t="s">
        <v>122</v>
      </c>
      <c r="AP8745" s="32" t="s">
        <v>426</v>
      </c>
      <c r="AQ8745" s="32" t="s">
        <v>72</v>
      </c>
      <c r="AR8745" s="33">
        <v>1</v>
      </c>
      <c r="AS8745" s="34">
        <v>1</v>
      </c>
      <c r="AT8745" s="33">
        <v>1</v>
      </c>
      <c r="AU8745" s="35">
        <v>1</v>
      </c>
      <c r="AV8745" s="33">
        <v>1</v>
      </c>
      <c r="AW8745" s="33">
        <v>1</v>
      </c>
      <c r="AX8745" s="53">
        <v>1</v>
      </c>
      <c r="AY8745" s="53">
        <v>1</v>
      </c>
      <c r="AZ8745" s="38">
        <f t="shared" si="1304"/>
        <v>45616</v>
      </c>
      <c r="BA8745" s="39">
        <f t="shared" si="1305"/>
        <v>1</v>
      </c>
      <c r="BB8745" s="40">
        <f t="shared" si="1306"/>
        <v>0</v>
      </c>
      <c r="BC8745" s="39">
        <f t="shared" si="1307"/>
        <v>1</v>
      </c>
      <c r="BD8745" s="40">
        <f t="shared" si="1308"/>
        <v>0</v>
      </c>
      <c r="BE8745" s="39">
        <f t="shared" si="1309"/>
        <v>1</v>
      </c>
      <c r="BF8745" s="39">
        <f t="shared" si="1310"/>
        <v>1</v>
      </c>
    </row>
    <row r="8746" spans="40:58" x14ac:dyDescent="0.3">
      <c r="AN8746" s="37">
        <f t="shared" si="1303"/>
        <v>11</v>
      </c>
      <c r="AO8746" s="32" t="s">
        <v>122</v>
      </c>
      <c r="AP8746" s="32" t="s">
        <v>427</v>
      </c>
      <c r="AQ8746" s="32" t="s">
        <v>75</v>
      </c>
      <c r="AR8746" s="33">
        <v>1</v>
      </c>
      <c r="AS8746" s="34">
        <v>1</v>
      </c>
      <c r="AT8746" s="33">
        <v>1</v>
      </c>
      <c r="AU8746" s="35">
        <v>1</v>
      </c>
      <c r="AV8746" s="33">
        <v>1</v>
      </c>
      <c r="AW8746" s="33">
        <v>1</v>
      </c>
      <c r="AX8746" s="53">
        <v>1</v>
      </c>
      <c r="AY8746" s="53">
        <v>1</v>
      </c>
      <c r="AZ8746" s="38">
        <f t="shared" si="1304"/>
        <v>45617</v>
      </c>
      <c r="BA8746" s="39">
        <f t="shared" si="1305"/>
        <v>1</v>
      </c>
      <c r="BB8746" s="40">
        <f t="shared" si="1306"/>
        <v>0</v>
      </c>
      <c r="BC8746" s="39">
        <f t="shared" si="1307"/>
        <v>1</v>
      </c>
      <c r="BD8746" s="40">
        <f t="shared" si="1308"/>
        <v>0</v>
      </c>
      <c r="BE8746" s="39">
        <f t="shared" si="1309"/>
        <v>1</v>
      </c>
      <c r="BF8746" s="39">
        <f t="shared" si="1310"/>
        <v>1</v>
      </c>
    </row>
    <row r="8747" spans="40:58" x14ac:dyDescent="0.3">
      <c r="AN8747" s="37">
        <f t="shared" si="1303"/>
        <v>11</v>
      </c>
      <c r="AO8747" s="32" t="s">
        <v>122</v>
      </c>
      <c r="AP8747" s="32" t="s">
        <v>428</v>
      </c>
      <c r="AQ8747" s="32" t="s">
        <v>78</v>
      </c>
      <c r="AR8747" s="33">
        <v>1</v>
      </c>
      <c r="AS8747" s="34">
        <v>1</v>
      </c>
      <c r="AT8747" s="33">
        <v>1</v>
      </c>
      <c r="AU8747" s="35">
        <v>1</v>
      </c>
      <c r="AV8747" s="33">
        <v>1</v>
      </c>
      <c r="AW8747" s="33">
        <v>1</v>
      </c>
      <c r="AX8747" s="53">
        <v>1</v>
      </c>
      <c r="AY8747" s="53">
        <v>1</v>
      </c>
      <c r="AZ8747" s="38">
        <f t="shared" si="1304"/>
        <v>45618</v>
      </c>
      <c r="BA8747" s="39">
        <f t="shared" si="1305"/>
        <v>1</v>
      </c>
      <c r="BB8747" s="40">
        <f t="shared" si="1306"/>
        <v>0</v>
      </c>
      <c r="BC8747" s="39">
        <f t="shared" si="1307"/>
        <v>1</v>
      </c>
      <c r="BD8747" s="40">
        <f t="shared" si="1308"/>
        <v>0</v>
      </c>
      <c r="BE8747" s="39">
        <f t="shared" si="1309"/>
        <v>1</v>
      </c>
      <c r="BF8747" s="39">
        <f t="shared" si="1310"/>
        <v>1</v>
      </c>
    </row>
    <row r="8748" spans="40:58" x14ac:dyDescent="0.3">
      <c r="AN8748" s="37">
        <f t="shared" si="1303"/>
        <v>11</v>
      </c>
      <c r="AO8748" s="32" t="s">
        <v>122</v>
      </c>
      <c r="AP8748" s="32" t="s">
        <v>429</v>
      </c>
      <c r="AQ8748" s="32" t="s">
        <v>81</v>
      </c>
      <c r="AR8748" s="33">
        <v>1</v>
      </c>
      <c r="AS8748" s="34">
        <v>1</v>
      </c>
      <c r="AT8748" s="33">
        <v>1</v>
      </c>
      <c r="AU8748" s="35">
        <v>1</v>
      </c>
      <c r="AV8748" s="33">
        <v>1</v>
      </c>
      <c r="AW8748" s="33">
        <v>1</v>
      </c>
      <c r="AX8748" s="53">
        <v>1</v>
      </c>
      <c r="AY8748" s="53">
        <v>1</v>
      </c>
      <c r="AZ8748" s="38">
        <f t="shared" si="1304"/>
        <v>45619</v>
      </c>
      <c r="BA8748" s="39">
        <f t="shared" si="1305"/>
        <v>1</v>
      </c>
      <c r="BB8748" s="40">
        <f t="shared" si="1306"/>
        <v>0</v>
      </c>
      <c r="BC8748" s="39">
        <f t="shared" si="1307"/>
        <v>1</v>
      </c>
      <c r="BD8748" s="40">
        <f t="shared" si="1308"/>
        <v>0</v>
      </c>
      <c r="BE8748" s="39">
        <f t="shared" si="1309"/>
        <v>1</v>
      </c>
      <c r="BF8748" s="39">
        <f t="shared" si="1310"/>
        <v>1</v>
      </c>
    </row>
    <row r="8749" spans="40:58" x14ac:dyDescent="0.3">
      <c r="AN8749" s="37">
        <f t="shared" si="1303"/>
        <v>11</v>
      </c>
      <c r="AO8749" s="32" t="s">
        <v>122</v>
      </c>
      <c r="AP8749" s="32" t="s">
        <v>430</v>
      </c>
      <c r="AQ8749" s="32" t="s">
        <v>84</v>
      </c>
      <c r="AR8749" s="33">
        <v>1</v>
      </c>
      <c r="AS8749" s="34">
        <v>1</v>
      </c>
      <c r="AT8749" s="33">
        <v>1</v>
      </c>
      <c r="AU8749" s="35">
        <v>1</v>
      </c>
      <c r="AV8749" s="33">
        <v>1</v>
      </c>
      <c r="AW8749" s="33">
        <v>1</v>
      </c>
      <c r="AX8749" s="53">
        <v>1</v>
      </c>
      <c r="AY8749" s="53">
        <v>1</v>
      </c>
      <c r="AZ8749" s="38">
        <f t="shared" si="1304"/>
        <v>45620</v>
      </c>
      <c r="BA8749" s="39">
        <f t="shared" si="1305"/>
        <v>1</v>
      </c>
      <c r="BB8749" s="40">
        <f t="shared" si="1306"/>
        <v>0</v>
      </c>
      <c r="BC8749" s="39">
        <f t="shared" si="1307"/>
        <v>1</v>
      </c>
      <c r="BD8749" s="40">
        <f t="shared" si="1308"/>
        <v>0</v>
      </c>
      <c r="BE8749" s="39">
        <f t="shared" si="1309"/>
        <v>1</v>
      </c>
      <c r="BF8749" s="39">
        <f t="shared" si="1310"/>
        <v>1</v>
      </c>
    </row>
    <row r="8750" spans="40:58" x14ac:dyDescent="0.3">
      <c r="AN8750" s="37">
        <f t="shared" si="1303"/>
        <v>11</v>
      </c>
      <c r="AO8750" s="32" t="s">
        <v>122</v>
      </c>
      <c r="AP8750" s="32" t="s">
        <v>431</v>
      </c>
      <c r="AQ8750" s="32" t="s">
        <v>67</v>
      </c>
      <c r="AR8750" s="33">
        <v>1</v>
      </c>
      <c r="AS8750" s="34">
        <v>1</v>
      </c>
      <c r="AT8750" s="33">
        <v>1</v>
      </c>
      <c r="AU8750" s="35">
        <v>1</v>
      </c>
      <c r="AV8750" s="33">
        <v>1</v>
      </c>
      <c r="AW8750" s="33">
        <v>1</v>
      </c>
      <c r="AX8750" s="53">
        <v>1</v>
      </c>
      <c r="AY8750" s="53">
        <v>1</v>
      </c>
      <c r="AZ8750" s="38">
        <f t="shared" si="1304"/>
        <v>45621</v>
      </c>
      <c r="BA8750" s="39">
        <f t="shared" si="1305"/>
        <v>1</v>
      </c>
      <c r="BB8750" s="40">
        <f t="shared" si="1306"/>
        <v>0</v>
      </c>
      <c r="BC8750" s="39">
        <f t="shared" si="1307"/>
        <v>1</v>
      </c>
      <c r="BD8750" s="40">
        <f t="shared" si="1308"/>
        <v>0</v>
      </c>
      <c r="BE8750" s="39">
        <f t="shared" si="1309"/>
        <v>1</v>
      </c>
      <c r="BF8750" s="39">
        <f t="shared" si="1310"/>
        <v>1</v>
      </c>
    </row>
    <row r="8751" spans="40:58" x14ac:dyDescent="0.3">
      <c r="AN8751" s="37">
        <f t="shared" si="1303"/>
        <v>11</v>
      </c>
      <c r="AO8751" s="32" t="s">
        <v>122</v>
      </c>
      <c r="AP8751" s="32" t="s">
        <v>432</v>
      </c>
      <c r="AQ8751" s="32" t="s">
        <v>70</v>
      </c>
      <c r="AR8751" s="33">
        <v>1</v>
      </c>
      <c r="AS8751" s="34">
        <v>1</v>
      </c>
      <c r="AT8751" s="33">
        <v>1</v>
      </c>
      <c r="AU8751" s="35">
        <v>1</v>
      </c>
      <c r="AV8751" s="33">
        <v>1</v>
      </c>
      <c r="AW8751" s="33">
        <v>1</v>
      </c>
      <c r="AX8751" s="53">
        <v>1</v>
      </c>
      <c r="AY8751" s="53">
        <v>1</v>
      </c>
      <c r="AZ8751" s="38">
        <f t="shared" si="1304"/>
        <v>45622</v>
      </c>
      <c r="BA8751" s="39">
        <f t="shared" si="1305"/>
        <v>1</v>
      </c>
      <c r="BB8751" s="40">
        <f t="shared" si="1306"/>
        <v>0</v>
      </c>
      <c r="BC8751" s="39">
        <f t="shared" si="1307"/>
        <v>1</v>
      </c>
      <c r="BD8751" s="40">
        <f t="shared" si="1308"/>
        <v>0</v>
      </c>
      <c r="BE8751" s="39">
        <f t="shared" si="1309"/>
        <v>1</v>
      </c>
      <c r="BF8751" s="39">
        <f t="shared" si="1310"/>
        <v>1</v>
      </c>
    </row>
    <row r="8752" spans="40:58" x14ac:dyDescent="0.3">
      <c r="AN8752" s="37">
        <f t="shared" si="1303"/>
        <v>11</v>
      </c>
      <c r="AO8752" s="32" t="s">
        <v>122</v>
      </c>
      <c r="AP8752" s="32" t="s">
        <v>433</v>
      </c>
      <c r="AQ8752" s="32" t="s">
        <v>72</v>
      </c>
      <c r="AR8752" s="33">
        <v>1</v>
      </c>
      <c r="AS8752" s="34">
        <v>1</v>
      </c>
      <c r="AT8752" s="33">
        <v>1</v>
      </c>
      <c r="AU8752" s="35">
        <v>1</v>
      </c>
      <c r="AV8752" s="33">
        <v>1</v>
      </c>
      <c r="AW8752" s="33">
        <v>1</v>
      </c>
      <c r="AX8752" s="53">
        <v>1</v>
      </c>
      <c r="AY8752" s="53">
        <v>1</v>
      </c>
      <c r="AZ8752" s="38">
        <f t="shared" si="1304"/>
        <v>45623</v>
      </c>
      <c r="BA8752" s="39">
        <f t="shared" si="1305"/>
        <v>1</v>
      </c>
      <c r="BB8752" s="40">
        <f t="shared" si="1306"/>
        <v>0</v>
      </c>
      <c r="BC8752" s="39">
        <f t="shared" si="1307"/>
        <v>1</v>
      </c>
      <c r="BD8752" s="40">
        <f t="shared" si="1308"/>
        <v>0</v>
      </c>
      <c r="BE8752" s="39">
        <f t="shared" si="1309"/>
        <v>1</v>
      </c>
      <c r="BF8752" s="39">
        <f t="shared" si="1310"/>
        <v>1</v>
      </c>
    </row>
    <row r="8753" spans="40:58" x14ac:dyDescent="0.3">
      <c r="AN8753" s="37">
        <f t="shared" si="1303"/>
        <v>11</v>
      </c>
      <c r="AO8753" s="32" t="s">
        <v>122</v>
      </c>
      <c r="AP8753" s="32" t="s">
        <v>434</v>
      </c>
      <c r="AQ8753" s="32" t="s">
        <v>75</v>
      </c>
      <c r="AR8753" s="33">
        <v>1</v>
      </c>
      <c r="AS8753" s="34">
        <v>1</v>
      </c>
      <c r="AT8753" s="33">
        <v>1</v>
      </c>
      <c r="AU8753" s="35">
        <v>1</v>
      </c>
      <c r="AV8753" s="33">
        <v>1</v>
      </c>
      <c r="AW8753" s="33">
        <v>1</v>
      </c>
      <c r="AX8753" s="53">
        <v>1</v>
      </c>
      <c r="AY8753" s="53">
        <v>1</v>
      </c>
      <c r="AZ8753" s="38">
        <f t="shared" si="1304"/>
        <v>45624</v>
      </c>
      <c r="BA8753" s="39">
        <f t="shared" si="1305"/>
        <v>1</v>
      </c>
      <c r="BB8753" s="40">
        <f t="shared" si="1306"/>
        <v>0</v>
      </c>
      <c r="BC8753" s="39">
        <f t="shared" si="1307"/>
        <v>1</v>
      </c>
      <c r="BD8753" s="40">
        <f t="shared" si="1308"/>
        <v>0</v>
      </c>
      <c r="BE8753" s="39">
        <f t="shared" si="1309"/>
        <v>1</v>
      </c>
      <c r="BF8753" s="39">
        <f t="shared" si="1310"/>
        <v>1</v>
      </c>
    </row>
    <row r="8754" spans="40:58" x14ac:dyDescent="0.3">
      <c r="AN8754" s="37">
        <f t="shared" si="1303"/>
        <v>11</v>
      </c>
      <c r="AO8754" s="32" t="s">
        <v>122</v>
      </c>
      <c r="AP8754" s="32" t="s">
        <v>435</v>
      </c>
      <c r="AQ8754" s="32" t="s">
        <v>78</v>
      </c>
      <c r="AR8754" s="33">
        <v>1</v>
      </c>
      <c r="AS8754" s="34">
        <v>1</v>
      </c>
      <c r="AT8754" s="33">
        <v>1</v>
      </c>
      <c r="AU8754" s="35">
        <v>1</v>
      </c>
      <c r="AV8754" s="33">
        <v>1</v>
      </c>
      <c r="AW8754" s="33">
        <v>1</v>
      </c>
      <c r="AX8754" s="53">
        <v>1</v>
      </c>
      <c r="AY8754" s="53">
        <v>1</v>
      </c>
      <c r="AZ8754" s="38">
        <f t="shared" si="1304"/>
        <v>45625</v>
      </c>
      <c r="BA8754" s="39">
        <f t="shared" si="1305"/>
        <v>1</v>
      </c>
      <c r="BB8754" s="40">
        <f t="shared" si="1306"/>
        <v>0</v>
      </c>
      <c r="BC8754" s="39">
        <f t="shared" si="1307"/>
        <v>1</v>
      </c>
      <c r="BD8754" s="40">
        <f t="shared" si="1308"/>
        <v>0</v>
      </c>
      <c r="BE8754" s="39">
        <f t="shared" si="1309"/>
        <v>1</v>
      </c>
      <c r="BF8754" s="39">
        <f t="shared" si="1310"/>
        <v>1</v>
      </c>
    </row>
    <row r="8755" spans="40:58" x14ac:dyDescent="0.3">
      <c r="AN8755" s="37">
        <f t="shared" si="1303"/>
        <v>11</v>
      </c>
      <c r="AO8755" s="32" t="s">
        <v>122</v>
      </c>
      <c r="AP8755" s="32" t="s">
        <v>436</v>
      </c>
      <c r="AQ8755" s="32" t="s">
        <v>81</v>
      </c>
      <c r="AR8755" s="33">
        <v>1</v>
      </c>
      <c r="AS8755" s="34">
        <v>1</v>
      </c>
      <c r="AT8755" s="33">
        <v>1</v>
      </c>
      <c r="AU8755" s="35">
        <v>1</v>
      </c>
      <c r="AV8755" s="33">
        <v>1</v>
      </c>
      <c r="AW8755" s="33">
        <v>1</v>
      </c>
      <c r="AX8755" s="53">
        <v>1</v>
      </c>
      <c r="AY8755" s="53">
        <v>1</v>
      </c>
      <c r="AZ8755" s="38">
        <f t="shared" si="1304"/>
        <v>45626</v>
      </c>
      <c r="BA8755" s="39">
        <f t="shared" si="1305"/>
        <v>1</v>
      </c>
      <c r="BB8755" s="40">
        <f t="shared" si="1306"/>
        <v>0</v>
      </c>
      <c r="BC8755" s="39">
        <f t="shared" si="1307"/>
        <v>1</v>
      </c>
      <c r="BD8755" s="40">
        <f t="shared" si="1308"/>
        <v>0</v>
      </c>
      <c r="BE8755" s="39">
        <f t="shared" si="1309"/>
        <v>1</v>
      </c>
      <c r="BF8755" s="39">
        <f t="shared" si="1310"/>
        <v>1</v>
      </c>
    </row>
    <row r="8756" spans="40:58" x14ac:dyDescent="0.3">
      <c r="AN8756" s="37">
        <f t="shared" si="1303"/>
        <v>12</v>
      </c>
      <c r="AO8756" s="32" t="s">
        <v>122</v>
      </c>
      <c r="AP8756" s="32" t="s">
        <v>437</v>
      </c>
      <c r="AQ8756" s="32" t="s">
        <v>84</v>
      </c>
      <c r="AR8756" s="33">
        <v>1</v>
      </c>
      <c r="AS8756" s="34">
        <v>1</v>
      </c>
      <c r="AT8756" s="33">
        <v>1</v>
      </c>
      <c r="AU8756" s="35">
        <v>1</v>
      </c>
      <c r="AV8756" s="33">
        <v>1</v>
      </c>
      <c r="AW8756" s="33">
        <v>1</v>
      </c>
      <c r="AX8756" s="53">
        <v>1</v>
      </c>
      <c r="AY8756" s="53">
        <v>1</v>
      </c>
      <c r="AZ8756" s="38">
        <f t="shared" si="1304"/>
        <v>45627</v>
      </c>
      <c r="BA8756" s="39">
        <f t="shared" si="1305"/>
        <v>1</v>
      </c>
      <c r="BB8756" s="40">
        <f t="shared" si="1306"/>
        <v>0</v>
      </c>
      <c r="BC8756" s="39">
        <f t="shared" si="1307"/>
        <v>1</v>
      </c>
      <c r="BD8756" s="40">
        <f t="shared" si="1308"/>
        <v>0</v>
      </c>
      <c r="BE8756" s="39">
        <f t="shared" si="1309"/>
        <v>1</v>
      </c>
      <c r="BF8756" s="39">
        <f t="shared" si="1310"/>
        <v>1</v>
      </c>
    </row>
    <row r="8757" spans="40:58" x14ac:dyDescent="0.3">
      <c r="AN8757" s="37">
        <f t="shared" si="1303"/>
        <v>12</v>
      </c>
      <c r="AO8757" s="32" t="s">
        <v>122</v>
      </c>
      <c r="AP8757" s="32" t="s">
        <v>438</v>
      </c>
      <c r="AQ8757" s="32" t="s">
        <v>67</v>
      </c>
      <c r="AR8757" s="33">
        <v>1</v>
      </c>
      <c r="AS8757" s="34">
        <v>1</v>
      </c>
      <c r="AT8757" s="33">
        <v>1</v>
      </c>
      <c r="AU8757" s="35">
        <v>1</v>
      </c>
      <c r="AV8757" s="33">
        <v>1</v>
      </c>
      <c r="AW8757" s="33">
        <v>1</v>
      </c>
      <c r="AX8757" s="53">
        <v>1</v>
      </c>
      <c r="AY8757" s="53">
        <v>1</v>
      </c>
      <c r="AZ8757" s="38">
        <f t="shared" si="1304"/>
        <v>45628</v>
      </c>
      <c r="BA8757" s="39">
        <f t="shared" si="1305"/>
        <v>1</v>
      </c>
      <c r="BB8757" s="40">
        <f t="shared" si="1306"/>
        <v>0</v>
      </c>
      <c r="BC8757" s="39">
        <f t="shared" si="1307"/>
        <v>1</v>
      </c>
      <c r="BD8757" s="40">
        <f t="shared" si="1308"/>
        <v>0</v>
      </c>
      <c r="BE8757" s="39">
        <f t="shared" si="1309"/>
        <v>1</v>
      </c>
      <c r="BF8757" s="39">
        <f t="shared" si="1310"/>
        <v>1</v>
      </c>
    </row>
    <row r="8758" spans="40:58" x14ac:dyDescent="0.3">
      <c r="AN8758" s="37">
        <f t="shared" si="1303"/>
        <v>12</v>
      </c>
      <c r="AO8758" s="32" t="s">
        <v>122</v>
      </c>
      <c r="AP8758" s="32" t="s">
        <v>439</v>
      </c>
      <c r="AQ8758" s="32" t="s">
        <v>70</v>
      </c>
      <c r="AR8758" s="33">
        <v>1</v>
      </c>
      <c r="AS8758" s="34">
        <v>1</v>
      </c>
      <c r="AT8758" s="33">
        <v>1</v>
      </c>
      <c r="AU8758" s="35">
        <v>1</v>
      </c>
      <c r="AV8758" s="33">
        <v>1</v>
      </c>
      <c r="AW8758" s="33">
        <v>1</v>
      </c>
      <c r="AX8758" s="53">
        <v>1</v>
      </c>
      <c r="AY8758" s="53">
        <v>1</v>
      </c>
      <c r="AZ8758" s="38">
        <f t="shared" si="1304"/>
        <v>45629</v>
      </c>
      <c r="BA8758" s="39">
        <f t="shared" si="1305"/>
        <v>1</v>
      </c>
      <c r="BB8758" s="40">
        <f t="shared" si="1306"/>
        <v>0</v>
      </c>
      <c r="BC8758" s="39">
        <f t="shared" si="1307"/>
        <v>1</v>
      </c>
      <c r="BD8758" s="40">
        <f t="shared" si="1308"/>
        <v>0</v>
      </c>
      <c r="BE8758" s="39">
        <f t="shared" si="1309"/>
        <v>1</v>
      </c>
      <c r="BF8758" s="39">
        <f t="shared" si="1310"/>
        <v>1</v>
      </c>
    </row>
    <row r="8759" spans="40:58" x14ac:dyDescent="0.3">
      <c r="AN8759" s="37">
        <f t="shared" si="1303"/>
        <v>12</v>
      </c>
      <c r="AO8759" s="32" t="s">
        <v>122</v>
      </c>
      <c r="AP8759" s="32" t="s">
        <v>440</v>
      </c>
      <c r="AQ8759" s="32" t="s">
        <v>72</v>
      </c>
      <c r="AR8759" s="33">
        <v>1</v>
      </c>
      <c r="AS8759" s="34">
        <v>1</v>
      </c>
      <c r="AT8759" s="33">
        <v>1</v>
      </c>
      <c r="AU8759" s="35">
        <v>1</v>
      </c>
      <c r="AV8759" s="33">
        <v>1</v>
      </c>
      <c r="AW8759" s="33">
        <v>1</v>
      </c>
      <c r="AX8759" s="53">
        <v>1</v>
      </c>
      <c r="AY8759" s="53">
        <v>1</v>
      </c>
      <c r="AZ8759" s="38">
        <f t="shared" si="1304"/>
        <v>45630</v>
      </c>
      <c r="BA8759" s="39">
        <f t="shared" si="1305"/>
        <v>1</v>
      </c>
      <c r="BB8759" s="40">
        <f t="shared" si="1306"/>
        <v>0</v>
      </c>
      <c r="BC8759" s="39">
        <f t="shared" si="1307"/>
        <v>1</v>
      </c>
      <c r="BD8759" s="40">
        <f t="shared" si="1308"/>
        <v>0</v>
      </c>
      <c r="BE8759" s="39">
        <f t="shared" si="1309"/>
        <v>1</v>
      </c>
      <c r="BF8759" s="39">
        <f t="shared" si="1310"/>
        <v>1</v>
      </c>
    </row>
    <row r="8760" spans="40:58" x14ac:dyDescent="0.3">
      <c r="AN8760" s="37">
        <f t="shared" si="1303"/>
        <v>12</v>
      </c>
      <c r="AO8760" s="32" t="s">
        <v>122</v>
      </c>
      <c r="AP8760" s="32" t="s">
        <v>441</v>
      </c>
      <c r="AQ8760" s="32" t="s">
        <v>75</v>
      </c>
      <c r="AR8760" s="33">
        <v>1</v>
      </c>
      <c r="AS8760" s="34">
        <v>1</v>
      </c>
      <c r="AT8760" s="33">
        <v>1</v>
      </c>
      <c r="AU8760" s="35">
        <v>1</v>
      </c>
      <c r="AV8760" s="33">
        <v>1</v>
      </c>
      <c r="AW8760" s="33">
        <v>1</v>
      </c>
      <c r="AX8760" s="53">
        <v>1</v>
      </c>
      <c r="AY8760" s="53">
        <v>1</v>
      </c>
      <c r="AZ8760" s="38">
        <f t="shared" si="1304"/>
        <v>45631</v>
      </c>
      <c r="BA8760" s="39">
        <f t="shared" si="1305"/>
        <v>1</v>
      </c>
      <c r="BB8760" s="40">
        <f t="shared" si="1306"/>
        <v>0</v>
      </c>
      <c r="BC8760" s="39">
        <f t="shared" si="1307"/>
        <v>1</v>
      </c>
      <c r="BD8760" s="40">
        <f t="shared" si="1308"/>
        <v>0</v>
      </c>
      <c r="BE8760" s="39">
        <f t="shared" si="1309"/>
        <v>1</v>
      </c>
      <c r="BF8760" s="39">
        <f t="shared" si="1310"/>
        <v>1</v>
      </c>
    </row>
    <row r="8761" spans="40:58" x14ac:dyDescent="0.3">
      <c r="AN8761" s="37">
        <f t="shared" si="1303"/>
        <v>12</v>
      </c>
      <c r="AO8761" s="32" t="s">
        <v>122</v>
      </c>
      <c r="AP8761" s="32" t="s">
        <v>442</v>
      </c>
      <c r="AQ8761" s="32" t="s">
        <v>78</v>
      </c>
      <c r="AR8761" s="33">
        <v>1</v>
      </c>
      <c r="AS8761" s="34">
        <v>1</v>
      </c>
      <c r="AT8761" s="33">
        <v>1</v>
      </c>
      <c r="AU8761" s="35">
        <v>1</v>
      </c>
      <c r="AV8761" s="33">
        <v>1</v>
      </c>
      <c r="AW8761" s="33">
        <v>1</v>
      </c>
      <c r="AX8761" s="53">
        <v>1</v>
      </c>
      <c r="AY8761" s="53">
        <v>1</v>
      </c>
      <c r="AZ8761" s="38">
        <f t="shared" si="1304"/>
        <v>45632</v>
      </c>
      <c r="BA8761" s="39">
        <f t="shared" si="1305"/>
        <v>1</v>
      </c>
      <c r="BB8761" s="40">
        <f t="shared" si="1306"/>
        <v>0</v>
      </c>
      <c r="BC8761" s="39">
        <f t="shared" si="1307"/>
        <v>1</v>
      </c>
      <c r="BD8761" s="40">
        <f t="shared" si="1308"/>
        <v>0</v>
      </c>
      <c r="BE8761" s="39">
        <f t="shared" si="1309"/>
        <v>1</v>
      </c>
      <c r="BF8761" s="39">
        <f t="shared" si="1310"/>
        <v>1</v>
      </c>
    </row>
    <row r="8762" spans="40:58" x14ac:dyDescent="0.3">
      <c r="AN8762" s="37">
        <f t="shared" si="1303"/>
        <v>12</v>
      </c>
      <c r="AO8762" s="32" t="s">
        <v>122</v>
      </c>
      <c r="AP8762" s="32" t="s">
        <v>443</v>
      </c>
      <c r="AQ8762" s="32" t="s">
        <v>81</v>
      </c>
      <c r="AR8762" s="33">
        <v>1</v>
      </c>
      <c r="AS8762" s="34">
        <v>1</v>
      </c>
      <c r="AT8762" s="33">
        <v>1</v>
      </c>
      <c r="AU8762" s="35">
        <v>1</v>
      </c>
      <c r="AV8762" s="33">
        <v>1</v>
      </c>
      <c r="AW8762" s="33">
        <v>1</v>
      </c>
      <c r="AX8762" s="53">
        <v>1</v>
      </c>
      <c r="AY8762" s="53">
        <v>1</v>
      </c>
      <c r="AZ8762" s="38">
        <f t="shared" si="1304"/>
        <v>45633</v>
      </c>
      <c r="BA8762" s="39">
        <f t="shared" si="1305"/>
        <v>1</v>
      </c>
      <c r="BB8762" s="40">
        <f t="shared" si="1306"/>
        <v>0</v>
      </c>
      <c r="BC8762" s="39">
        <f t="shared" si="1307"/>
        <v>1</v>
      </c>
      <c r="BD8762" s="40">
        <f t="shared" si="1308"/>
        <v>0</v>
      </c>
      <c r="BE8762" s="39">
        <f t="shared" si="1309"/>
        <v>1</v>
      </c>
      <c r="BF8762" s="39">
        <f t="shared" si="1310"/>
        <v>1</v>
      </c>
    </row>
    <row r="8763" spans="40:58" x14ac:dyDescent="0.3">
      <c r="AN8763" s="37">
        <f t="shared" si="1303"/>
        <v>12</v>
      </c>
      <c r="AO8763" s="32" t="s">
        <v>122</v>
      </c>
      <c r="AP8763" s="32" t="s">
        <v>444</v>
      </c>
      <c r="AQ8763" s="32" t="s">
        <v>84</v>
      </c>
      <c r="AR8763" s="33">
        <v>1</v>
      </c>
      <c r="AS8763" s="34">
        <v>1</v>
      </c>
      <c r="AT8763" s="33">
        <v>1</v>
      </c>
      <c r="AU8763" s="35">
        <v>1</v>
      </c>
      <c r="AV8763" s="33">
        <v>1</v>
      </c>
      <c r="AW8763" s="33">
        <v>1</v>
      </c>
      <c r="AX8763" s="53">
        <v>1</v>
      </c>
      <c r="AY8763" s="53">
        <v>1</v>
      </c>
      <c r="AZ8763" s="38">
        <f t="shared" si="1304"/>
        <v>45634</v>
      </c>
      <c r="BA8763" s="39">
        <f t="shared" si="1305"/>
        <v>1</v>
      </c>
      <c r="BB8763" s="40">
        <f t="shared" si="1306"/>
        <v>0</v>
      </c>
      <c r="BC8763" s="39">
        <f t="shared" si="1307"/>
        <v>1</v>
      </c>
      <c r="BD8763" s="40">
        <f t="shared" si="1308"/>
        <v>0</v>
      </c>
      <c r="BE8763" s="39">
        <f t="shared" si="1309"/>
        <v>1</v>
      </c>
      <c r="BF8763" s="39">
        <f t="shared" si="1310"/>
        <v>1</v>
      </c>
    </row>
    <row r="8764" spans="40:58" x14ac:dyDescent="0.3">
      <c r="AN8764" s="37">
        <f t="shared" si="1303"/>
        <v>12</v>
      </c>
      <c r="AO8764" s="32" t="s">
        <v>122</v>
      </c>
      <c r="AP8764" s="32" t="s">
        <v>445</v>
      </c>
      <c r="AQ8764" s="32" t="s">
        <v>67</v>
      </c>
      <c r="AR8764" s="33">
        <v>1</v>
      </c>
      <c r="AS8764" s="34">
        <v>1</v>
      </c>
      <c r="AT8764" s="33">
        <v>1</v>
      </c>
      <c r="AU8764" s="35">
        <v>1</v>
      </c>
      <c r="AV8764" s="33">
        <v>1</v>
      </c>
      <c r="AW8764" s="33">
        <v>1</v>
      </c>
      <c r="AX8764" s="53">
        <v>1</v>
      </c>
      <c r="AY8764" s="53">
        <v>1</v>
      </c>
      <c r="AZ8764" s="38">
        <f t="shared" si="1304"/>
        <v>45635</v>
      </c>
      <c r="BA8764" s="39">
        <f t="shared" si="1305"/>
        <v>1</v>
      </c>
      <c r="BB8764" s="40">
        <f t="shared" si="1306"/>
        <v>0</v>
      </c>
      <c r="BC8764" s="39">
        <f t="shared" si="1307"/>
        <v>1</v>
      </c>
      <c r="BD8764" s="40">
        <f t="shared" si="1308"/>
        <v>0</v>
      </c>
      <c r="BE8764" s="39">
        <f t="shared" si="1309"/>
        <v>1</v>
      </c>
      <c r="BF8764" s="39">
        <f t="shared" si="1310"/>
        <v>1</v>
      </c>
    </row>
    <row r="8765" spans="40:58" x14ac:dyDescent="0.3">
      <c r="AN8765" s="37">
        <f t="shared" si="1303"/>
        <v>12</v>
      </c>
      <c r="AO8765" s="32" t="s">
        <v>122</v>
      </c>
      <c r="AP8765" s="32" t="s">
        <v>446</v>
      </c>
      <c r="AQ8765" s="32" t="s">
        <v>70</v>
      </c>
      <c r="AR8765" s="33">
        <v>1</v>
      </c>
      <c r="AS8765" s="34">
        <v>1</v>
      </c>
      <c r="AT8765" s="33">
        <v>1</v>
      </c>
      <c r="AU8765" s="35">
        <v>1</v>
      </c>
      <c r="AV8765" s="33">
        <v>1</v>
      </c>
      <c r="AW8765" s="33">
        <v>1</v>
      </c>
      <c r="AX8765" s="53">
        <v>1</v>
      </c>
      <c r="AY8765" s="53">
        <v>1</v>
      </c>
      <c r="AZ8765" s="38">
        <f t="shared" si="1304"/>
        <v>45636</v>
      </c>
      <c r="BA8765" s="39">
        <f t="shared" si="1305"/>
        <v>1</v>
      </c>
      <c r="BB8765" s="40">
        <f t="shared" si="1306"/>
        <v>0</v>
      </c>
      <c r="BC8765" s="39">
        <f t="shared" si="1307"/>
        <v>1</v>
      </c>
      <c r="BD8765" s="40">
        <f t="shared" si="1308"/>
        <v>0</v>
      </c>
      <c r="BE8765" s="39">
        <f t="shared" si="1309"/>
        <v>1</v>
      </c>
      <c r="BF8765" s="39">
        <f t="shared" si="1310"/>
        <v>1</v>
      </c>
    </row>
    <row r="8766" spans="40:58" x14ac:dyDescent="0.3">
      <c r="AN8766" s="37">
        <f t="shared" si="1303"/>
        <v>12</v>
      </c>
      <c r="AO8766" s="32" t="s">
        <v>122</v>
      </c>
      <c r="AP8766" s="32" t="s">
        <v>447</v>
      </c>
      <c r="AQ8766" s="32" t="s">
        <v>72</v>
      </c>
      <c r="AR8766" s="33">
        <v>1</v>
      </c>
      <c r="AS8766" s="34">
        <v>1</v>
      </c>
      <c r="AT8766" s="33">
        <v>1</v>
      </c>
      <c r="AU8766" s="35">
        <v>1</v>
      </c>
      <c r="AV8766" s="33">
        <v>1</v>
      </c>
      <c r="AW8766" s="33">
        <v>1</v>
      </c>
      <c r="AX8766" s="53">
        <v>1</v>
      </c>
      <c r="AY8766" s="53">
        <v>1</v>
      </c>
      <c r="AZ8766" s="38">
        <f t="shared" si="1304"/>
        <v>45637</v>
      </c>
      <c r="BA8766" s="39">
        <f t="shared" si="1305"/>
        <v>1</v>
      </c>
      <c r="BB8766" s="40">
        <f t="shared" si="1306"/>
        <v>0</v>
      </c>
      <c r="BC8766" s="39">
        <f t="shared" si="1307"/>
        <v>1</v>
      </c>
      <c r="BD8766" s="40">
        <f t="shared" si="1308"/>
        <v>0</v>
      </c>
      <c r="BE8766" s="39">
        <f t="shared" si="1309"/>
        <v>1</v>
      </c>
      <c r="BF8766" s="39">
        <f t="shared" si="1310"/>
        <v>1</v>
      </c>
    </row>
    <row r="8767" spans="40:58" x14ac:dyDescent="0.3">
      <c r="AN8767" s="37">
        <f t="shared" si="1303"/>
        <v>12</v>
      </c>
      <c r="AO8767" s="32" t="s">
        <v>122</v>
      </c>
      <c r="AP8767" s="32" t="s">
        <v>448</v>
      </c>
      <c r="AQ8767" s="32" t="s">
        <v>75</v>
      </c>
      <c r="AR8767" s="33">
        <v>1</v>
      </c>
      <c r="AS8767" s="34">
        <v>1</v>
      </c>
      <c r="AT8767" s="33">
        <v>1</v>
      </c>
      <c r="AU8767" s="35">
        <v>1</v>
      </c>
      <c r="AV8767" s="33">
        <v>1</v>
      </c>
      <c r="AW8767" s="33">
        <v>1</v>
      </c>
      <c r="AX8767" s="53">
        <v>1</v>
      </c>
      <c r="AY8767" s="53">
        <v>1</v>
      </c>
      <c r="AZ8767" s="38">
        <f t="shared" si="1304"/>
        <v>45638</v>
      </c>
      <c r="BA8767" s="39">
        <f t="shared" si="1305"/>
        <v>1</v>
      </c>
      <c r="BB8767" s="40">
        <f t="shared" si="1306"/>
        <v>0</v>
      </c>
      <c r="BC8767" s="39">
        <f t="shared" si="1307"/>
        <v>1</v>
      </c>
      <c r="BD8767" s="40">
        <f t="shared" si="1308"/>
        <v>0</v>
      </c>
      <c r="BE8767" s="39">
        <f t="shared" si="1309"/>
        <v>1</v>
      </c>
      <c r="BF8767" s="39">
        <f t="shared" si="1310"/>
        <v>1</v>
      </c>
    </row>
    <row r="8768" spans="40:58" x14ac:dyDescent="0.3">
      <c r="AN8768" s="37">
        <f t="shared" si="1303"/>
        <v>12</v>
      </c>
      <c r="AO8768" s="32" t="s">
        <v>122</v>
      </c>
      <c r="AP8768" s="32" t="s">
        <v>449</v>
      </c>
      <c r="AQ8768" s="32" t="s">
        <v>78</v>
      </c>
      <c r="AR8768" s="33">
        <v>1</v>
      </c>
      <c r="AS8768" s="34">
        <v>1</v>
      </c>
      <c r="AT8768" s="33">
        <v>1</v>
      </c>
      <c r="AU8768" s="35">
        <v>1</v>
      </c>
      <c r="AV8768" s="33">
        <v>1</v>
      </c>
      <c r="AW8768" s="33">
        <v>1</v>
      </c>
      <c r="AX8768" s="53">
        <v>1</v>
      </c>
      <c r="AY8768" s="53">
        <v>1</v>
      </c>
      <c r="AZ8768" s="38">
        <f t="shared" si="1304"/>
        <v>45639</v>
      </c>
      <c r="BA8768" s="39">
        <f t="shared" si="1305"/>
        <v>1</v>
      </c>
      <c r="BB8768" s="40">
        <f t="shared" si="1306"/>
        <v>0</v>
      </c>
      <c r="BC8768" s="39">
        <f t="shared" si="1307"/>
        <v>1</v>
      </c>
      <c r="BD8768" s="40">
        <f t="shared" si="1308"/>
        <v>0</v>
      </c>
      <c r="BE8768" s="39">
        <f t="shared" si="1309"/>
        <v>1</v>
      </c>
      <c r="BF8768" s="39">
        <f t="shared" si="1310"/>
        <v>1</v>
      </c>
    </row>
    <row r="8769" spans="40:58" x14ac:dyDescent="0.3">
      <c r="AN8769" s="37">
        <f t="shared" si="1303"/>
        <v>12</v>
      </c>
      <c r="AO8769" s="32" t="s">
        <v>122</v>
      </c>
      <c r="AP8769" s="32" t="s">
        <v>450</v>
      </c>
      <c r="AQ8769" s="32" t="s">
        <v>81</v>
      </c>
      <c r="AR8769" s="33">
        <v>1</v>
      </c>
      <c r="AS8769" s="34">
        <v>1</v>
      </c>
      <c r="AT8769" s="33">
        <v>1</v>
      </c>
      <c r="AU8769" s="35">
        <v>1</v>
      </c>
      <c r="AV8769" s="33">
        <v>1</v>
      </c>
      <c r="AW8769" s="33">
        <v>1</v>
      </c>
      <c r="AX8769" s="53">
        <v>1</v>
      </c>
      <c r="AY8769" s="53">
        <v>1</v>
      </c>
      <c r="AZ8769" s="38">
        <f t="shared" si="1304"/>
        <v>45640</v>
      </c>
      <c r="BA8769" s="39">
        <f t="shared" si="1305"/>
        <v>1</v>
      </c>
      <c r="BB8769" s="40">
        <f t="shared" si="1306"/>
        <v>0</v>
      </c>
      <c r="BC8769" s="39">
        <f t="shared" si="1307"/>
        <v>1</v>
      </c>
      <c r="BD8769" s="40">
        <f t="shared" si="1308"/>
        <v>0</v>
      </c>
      <c r="BE8769" s="39">
        <f t="shared" si="1309"/>
        <v>1</v>
      </c>
      <c r="BF8769" s="39">
        <f t="shared" si="1310"/>
        <v>1</v>
      </c>
    </row>
    <row r="8770" spans="40:58" x14ac:dyDescent="0.3">
      <c r="AN8770" s="37">
        <f t="shared" si="1303"/>
        <v>12</v>
      </c>
      <c r="AO8770" s="32" t="s">
        <v>122</v>
      </c>
      <c r="AP8770" s="32" t="s">
        <v>451</v>
      </c>
      <c r="AQ8770" s="32" t="s">
        <v>84</v>
      </c>
      <c r="AR8770" s="33">
        <v>1</v>
      </c>
      <c r="AS8770" s="34">
        <v>1</v>
      </c>
      <c r="AT8770" s="33">
        <v>1</v>
      </c>
      <c r="AU8770" s="35">
        <v>1</v>
      </c>
      <c r="AV8770" s="33">
        <v>1</v>
      </c>
      <c r="AW8770" s="33">
        <v>1</v>
      </c>
      <c r="AX8770" s="53">
        <v>1</v>
      </c>
      <c r="AY8770" s="53">
        <v>1</v>
      </c>
      <c r="AZ8770" s="38">
        <f t="shared" si="1304"/>
        <v>45641</v>
      </c>
      <c r="BA8770" s="39">
        <f t="shared" si="1305"/>
        <v>1</v>
      </c>
      <c r="BB8770" s="40">
        <f t="shared" si="1306"/>
        <v>0</v>
      </c>
      <c r="BC8770" s="39">
        <f t="shared" si="1307"/>
        <v>1</v>
      </c>
      <c r="BD8770" s="40">
        <f t="shared" si="1308"/>
        <v>0</v>
      </c>
      <c r="BE8770" s="39">
        <f t="shared" si="1309"/>
        <v>1</v>
      </c>
      <c r="BF8770" s="39">
        <f t="shared" si="1310"/>
        <v>1</v>
      </c>
    </row>
    <row r="8771" spans="40:58" x14ac:dyDescent="0.3">
      <c r="AN8771" s="37">
        <f t="shared" si="1303"/>
        <v>12</v>
      </c>
      <c r="AO8771" s="32" t="s">
        <v>122</v>
      </c>
      <c r="AP8771" s="32" t="s">
        <v>452</v>
      </c>
      <c r="AQ8771" s="32" t="s">
        <v>67</v>
      </c>
      <c r="AR8771" s="33">
        <v>1</v>
      </c>
      <c r="AS8771" s="34">
        <v>1</v>
      </c>
      <c r="AT8771" s="33">
        <v>1</v>
      </c>
      <c r="AU8771" s="35">
        <v>1</v>
      </c>
      <c r="AV8771" s="33">
        <v>1</v>
      </c>
      <c r="AW8771" s="33">
        <v>1</v>
      </c>
      <c r="AX8771" s="53">
        <v>1</v>
      </c>
      <c r="AY8771" s="53">
        <v>1</v>
      </c>
      <c r="AZ8771" s="38">
        <f t="shared" si="1304"/>
        <v>45642</v>
      </c>
      <c r="BA8771" s="39">
        <f t="shared" si="1305"/>
        <v>1</v>
      </c>
      <c r="BB8771" s="40">
        <f t="shared" si="1306"/>
        <v>0</v>
      </c>
      <c r="BC8771" s="39">
        <f t="shared" si="1307"/>
        <v>1</v>
      </c>
      <c r="BD8771" s="40">
        <f t="shared" si="1308"/>
        <v>0</v>
      </c>
      <c r="BE8771" s="39">
        <f t="shared" si="1309"/>
        <v>1</v>
      </c>
      <c r="BF8771" s="39">
        <f t="shared" si="1310"/>
        <v>1</v>
      </c>
    </row>
    <row r="8772" spans="40:58" x14ac:dyDescent="0.3">
      <c r="AN8772" s="37">
        <f t="shared" ref="AN8772:AN9016" si="1311">MONTH(AP8772)</f>
        <v>12</v>
      </c>
      <c r="AO8772" s="32" t="s">
        <v>122</v>
      </c>
      <c r="AP8772" s="32" t="s">
        <v>453</v>
      </c>
      <c r="AQ8772" s="32" t="s">
        <v>70</v>
      </c>
      <c r="AR8772" s="33">
        <v>1</v>
      </c>
      <c r="AS8772" s="34">
        <v>1</v>
      </c>
      <c r="AT8772" s="33">
        <v>1</v>
      </c>
      <c r="AU8772" s="35">
        <v>1</v>
      </c>
      <c r="AV8772" s="33">
        <v>1</v>
      </c>
      <c r="AW8772" s="33">
        <v>1</v>
      </c>
      <c r="AX8772" s="53">
        <v>1</v>
      </c>
      <c r="AY8772" s="53">
        <v>1</v>
      </c>
      <c r="AZ8772" s="38">
        <f t="shared" ref="AZ8772:AZ9016" si="1312">AP8772*1</f>
        <v>45643</v>
      </c>
      <c r="BA8772" s="39">
        <f t="shared" ref="BA8772:BA9016" si="1313">(AV8772-BB8772)/AR8772</f>
        <v>1</v>
      </c>
      <c r="BB8772" s="40">
        <f t="shared" ref="BB8772:BB9016" si="1314">(AR8772-AS8772)*(AV8772/AR8772)</f>
        <v>0</v>
      </c>
      <c r="BC8772" s="39">
        <f t="shared" ref="BC8772:BC9016" si="1315">(AW8772-BD8772)/AR8772</f>
        <v>1</v>
      </c>
      <c r="BD8772" s="40">
        <f t="shared" ref="BD8772:BD9016" si="1316">(AR8772-AS8772)*(AW8772/AR8772)</f>
        <v>0</v>
      </c>
      <c r="BE8772" s="39">
        <f t="shared" ref="BE8772:BE9016" si="1317">AU8772/AR8772</f>
        <v>1</v>
      </c>
      <c r="BF8772" s="39">
        <f t="shared" ref="BF8772:BF9016" si="1318">AT8772/AR8772</f>
        <v>1</v>
      </c>
    </row>
    <row r="8773" spans="40:58" x14ac:dyDescent="0.3">
      <c r="AN8773" s="37">
        <f t="shared" si="1311"/>
        <v>12</v>
      </c>
      <c r="AO8773" s="32" t="s">
        <v>122</v>
      </c>
      <c r="AP8773" s="32" t="s">
        <v>454</v>
      </c>
      <c r="AQ8773" s="32" t="s">
        <v>72</v>
      </c>
      <c r="AR8773" s="33">
        <v>1</v>
      </c>
      <c r="AS8773" s="34">
        <v>1</v>
      </c>
      <c r="AT8773" s="33">
        <v>1</v>
      </c>
      <c r="AU8773" s="35">
        <v>1</v>
      </c>
      <c r="AV8773" s="33">
        <v>1</v>
      </c>
      <c r="AW8773" s="33">
        <v>1</v>
      </c>
      <c r="AX8773" s="53">
        <v>1</v>
      </c>
      <c r="AY8773" s="53">
        <v>1</v>
      </c>
      <c r="AZ8773" s="38">
        <f t="shared" si="1312"/>
        <v>45644</v>
      </c>
      <c r="BA8773" s="39">
        <f t="shared" si="1313"/>
        <v>1</v>
      </c>
      <c r="BB8773" s="40">
        <f t="shared" si="1314"/>
        <v>0</v>
      </c>
      <c r="BC8773" s="39">
        <f t="shared" si="1315"/>
        <v>1</v>
      </c>
      <c r="BD8773" s="40">
        <f t="shared" si="1316"/>
        <v>0</v>
      </c>
      <c r="BE8773" s="39">
        <f t="shared" si="1317"/>
        <v>1</v>
      </c>
      <c r="BF8773" s="39">
        <f t="shared" si="1318"/>
        <v>1</v>
      </c>
    </row>
    <row r="8774" spans="40:58" x14ac:dyDescent="0.3">
      <c r="AN8774" s="37">
        <f t="shared" si="1311"/>
        <v>12</v>
      </c>
      <c r="AO8774" s="32" t="s">
        <v>122</v>
      </c>
      <c r="AP8774" s="32" t="s">
        <v>455</v>
      </c>
      <c r="AQ8774" s="32" t="s">
        <v>75</v>
      </c>
      <c r="AR8774" s="33">
        <v>1</v>
      </c>
      <c r="AS8774" s="34">
        <v>1</v>
      </c>
      <c r="AT8774" s="33">
        <v>1</v>
      </c>
      <c r="AU8774" s="35">
        <v>1</v>
      </c>
      <c r="AV8774" s="33">
        <v>1</v>
      </c>
      <c r="AW8774" s="33">
        <v>1</v>
      </c>
      <c r="AX8774" s="53">
        <v>1</v>
      </c>
      <c r="AY8774" s="53">
        <v>1</v>
      </c>
      <c r="AZ8774" s="38">
        <f t="shared" si="1312"/>
        <v>45645</v>
      </c>
      <c r="BA8774" s="39">
        <f t="shared" si="1313"/>
        <v>1</v>
      </c>
      <c r="BB8774" s="40">
        <f t="shared" si="1314"/>
        <v>0</v>
      </c>
      <c r="BC8774" s="39">
        <f t="shared" si="1315"/>
        <v>1</v>
      </c>
      <c r="BD8774" s="40">
        <f t="shared" si="1316"/>
        <v>0</v>
      </c>
      <c r="BE8774" s="39">
        <f t="shared" si="1317"/>
        <v>1</v>
      </c>
      <c r="BF8774" s="39">
        <f t="shared" si="1318"/>
        <v>1</v>
      </c>
    </row>
    <row r="8775" spans="40:58" x14ac:dyDescent="0.3">
      <c r="AN8775" s="37">
        <f t="shared" si="1311"/>
        <v>12</v>
      </c>
      <c r="AO8775" s="32" t="s">
        <v>122</v>
      </c>
      <c r="AP8775" s="32" t="s">
        <v>456</v>
      </c>
      <c r="AQ8775" s="32" t="s">
        <v>78</v>
      </c>
      <c r="AR8775" s="33">
        <v>1</v>
      </c>
      <c r="AS8775" s="34">
        <v>1</v>
      </c>
      <c r="AT8775" s="33">
        <v>1</v>
      </c>
      <c r="AU8775" s="35">
        <v>1</v>
      </c>
      <c r="AV8775" s="33">
        <v>1</v>
      </c>
      <c r="AW8775" s="33">
        <v>1</v>
      </c>
      <c r="AX8775" s="53">
        <v>1</v>
      </c>
      <c r="AY8775" s="53">
        <v>1</v>
      </c>
      <c r="AZ8775" s="38">
        <f t="shared" si="1312"/>
        <v>45646</v>
      </c>
      <c r="BA8775" s="39">
        <f t="shared" si="1313"/>
        <v>1</v>
      </c>
      <c r="BB8775" s="40">
        <f t="shared" si="1314"/>
        <v>0</v>
      </c>
      <c r="BC8775" s="39">
        <f t="shared" si="1315"/>
        <v>1</v>
      </c>
      <c r="BD8775" s="40">
        <f t="shared" si="1316"/>
        <v>0</v>
      </c>
      <c r="BE8775" s="39">
        <f t="shared" si="1317"/>
        <v>1</v>
      </c>
      <c r="BF8775" s="39">
        <f t="shared" si="1318"/>
        <v>1</v>
      </c>
    </row>
    <row r="8776" spans="40:58" x14ac:dyDescent="0.3">
      <c r="AN8776" s="37">
        <f t="shared" si="1311"/>
        <v>12</v>
      </c>
      <c r="AO8776" s="32" t="s">
        <v>122</v>
      </c>
      <c r="AP8776" s="32" t="s">
        <v>457</v>
      </c>
      <c r="AQ8776" s="32" t="s">
        <v>81</v>
      </c>
      <c r="AR8776" s="33">
        <v>1</v>
      </c>
      <c r="AS8776" s="34">
        <v>1</v>
      </c>
      <c r="AT8776" s="33">
        <v>1</v>
      </c>
      <c r="AU8776" s="35">
        <v>1</v>
      </c>
      <c r="AV8776" s="33">
        <v>1</v>
      </c>
      <c r="AW8776" s="33">
        <v>1</v>
      </c>
      <c r="AX8776" s="53">
        <v>1</v>
      </c>
      <c r="AY8776" s="53">
        <v>1</v>
      </c>
      <c r="AZ8776" s="38">
        <f t="shared" si="1312"/>
        <v>45647</v>
      </c>
      <c r="BA8776" s="39">
        <f t="shared" si="1313"/>
        <v>1</v>
      </c>
      <c r="BB8776" s="40">
        <f t="shared" si="1314"/>
        <v>0</v>
      </c>
      <c r="BC8776" s="39">
        <f t="shared" si="1315"/>
        <v>1</v>
      </c>
      <c r="BD8776" s="40">
        <f t="shared" si="1316"/>
        <v>0</v>
      </c>
      <c r="BE8776" s="39">
        <f t="shared" si="1317"/>
        <v>1</v>
      </c>
      <c r="BF8776" s="39">
        <f t="shared" si="1318"/>
        <v>1</v>
      </c>
    </row>
    <row r="8777" spans="40:58" x14ac:dyDescent="0.3">
      <c r="AN8777" s="37">
        <f t="shared" si="1311"/>
        <v>12</v>
      </c>
      <c r="AO8777" s="32" t="s">
        <v>122</v>
      </c>
      <c r="AP8777" s="32" t="s">
        <v>458</v>
      </c>
      <c r="AQ8777" s="32" t="s">
        <v>84</v>
      </c>
      <c r="AR8777" s="33">
        <v>1</v>
      </c>
      <c r="AS8777" s="34">
        <v>1</v>
      </c>
      <c r="AT8777" s="33">
        <v>1</v>
      </c>
      <c r="AU8777" s="35">
        <v>1</v>
      </c>
      <c r="AV8777" s="33">
        <v>1</v>
      </c>
      <c r="AW8777" s="33">
        <v>1</v>
      </c>
      <c r="AX8777" s="53">
        <v>1</v>
      </c>
      <c r="AY8777" s="53">
        <v>1</v>
      </c>
      <c r="AZ8777" s="38">
        <f t="shared" si="1312"/>
        <v>45648</v>
      </c>
      <c r="BA8777" s="39">
        <f t="shared" si="1313"/>
        <v>1</v>
      </c>
      <c r="BB8777" s="40">
        <f t="shared" si="1314"/>
        <v>0</v>
      </c>
      <c r="BC8777" s="39">
        <f t="shared" si="1315"/>
        <v>1</v>
      </c>
      <c r="BD8777" s="40">
        <f t="shared" si="1316"/>
        <v>0</v>
      </c>
      <c r="BE8777" s="39">
        <f t="shared" si="1317"/>
        <v>1</v>
      </c>
      <c r="BF8777" s="39">
        <f t="shared" si="1318"/>
        <v>1</v>
      </c>
    </row>
    <row r="8778" spans="40:58" x14ac:dyDescent="0.3">
      <c r="AN8778" s="37">
        <f t="shared" si="1311"/>
        <v>12</v>
      </c>
      <c r="AO8778" s="32" t="s">
        <v>122</v>
      </c>
      <c r="AP8778" s="32" t="s">
        <v>459</v>
      </c>
      <c r="AQ8778" s="32" t="s">
        <v>67</v>
      </c>
      <c r="AR8778" s="33">
        <v>1</v>
      </c>
      <c r="AS8778" s="34">
        <v>1</v>
      </c>
      <c r="AT8778" s="33">
        <v>1</v>
      </c>
      <c r="AU8778" s="35">
        <v>1</v>
      </c>
      <c r="AV8778" s="33">
        <v>1</v>
      </c>
      <c r="AW8778" s="33">
        <v>1</v>
      </c>
      <c r="AX8778" s="53">
        <v>1</v>
      </c>
      <c r="AY8778" s="53">
        <v>1</v>
      </c>
      <c r="AZ8778" s="38">
        <f t="shared" si="1312"/>
        <v>45649</v>
      </c>
      <c r="BA8778" s="39">
        <f t="shared" si="1313"/>
        <v>1</v>
      </c>
      <c r="BB8778" s="40">
        <f t="shared" si="1314"/>
        <v>0</v>
      </c>
      <c r="BC8778" s="39">
        <f t="shared" si="1315"/>
        <v>1</v>
      </c>
      <c r="BD8778" s="40">
        <f t="shared" si="1316"/>
        <v>0</v>
      </c>
      <c r="BE8778" s="39">
        <f t="shared" si="1317"/>
        <v>1</v>
      </c>
      <c r="BF8778" s="39">
        <f t="shared" si="1318"/>
        <v>1</v>
      </c>
    </row>
    <row r="8779" spans="40:58" x14ac:dyDescent="0.3">
      <c r="AN8779" s="37">
        <f t="shared" si="1311"/>
        <v>12</v>
      </c>
      <c r="AO8779" s="32" t="s">
        <v>122</v>
      </c>
      <c r="AP8779" s="32" t="s">
        <v>460</v>
      </c>
      <c r="AQ8779" s="32" t="s">
        <v>70</v>
      </c>
      <c r="AR8779" s="33">
        <v>1</v>
      </c>
      <c r="AS8779" s="34">
        <v>1</v>
      </c>
      <c r="AT8779" s="33">
        <v>1</v>
      </c>
      <c r="AU8779" s="35">
        <v>1</v>
      </c>
      <c r="AV8779" s="33">
        <v>1</v>
      </c>
      <c r="AW8779" s="33">
        <v>1</v>
      </c>
      <c r="AX8779" s="53">
        <v>1</v>
      </c>
      <c r="AY8779" s="53">
        <v>1</v>
      </c>
      <c r="AZ8779" s="38">
        <f t="shared" si="1312"/>
        <v>45650</v>
      </c>
      <c r="BA8779" s="39">
        <f t="shared" si="1313"/>
        <v>1</v>
      </c>
      <c r="BB8779" s="40">
        <f t="shared" si="1314"/>
        <v>0</v>
      </c>
      <c r="BC8779" s="39">
        <f t="shared" si="1315"/>
        <v>1</v>
      </c>
      <c r="BD8779" s="40">
        <f t="shared" si="1316"/>
        <v>0</v>
      </c>
      <c r="BE8779" s="39">
        <f t="shared" si="1317"/>
        <v>1</v>
      </c>
      <c r="BF8779" s="39">
        <f t="shared" si="1318"/>
        <v>1</v>
      </c>
    </row>
    <row r="8780" spans="40:58" x14ac:dyDescent="0.3">
      <c r="AN8780" s="37">
        <f t="shared" si="1311"/>
        <v>12</v>
      </c>
      <c r="AO8780" s="32" t="s">
        <v>122</v>
      </c>
      <c r="AP8780" s="32" t="s">
        <v>461</v>
      </c>
      <c r="AQ8780" s="32" t="s">
        <v>72</v>
      </c>
      <c r="AR8780" s="33">
        <v>1</v>
      </c>
      <c r="AS8780" s="34">
        <v>1</v>
      </c>
      <c r="AT8780" s="33">
        <v>1</v>
      </c>
      <c r="AU8780" s="35">
        <v>1</v>
      </c>
      <c r="AV8780" s="33">
        <v>1</v>
      </c>
      <c r="AW8780" s="33">
        <v>1</v>
      </c>
      <c r="AX8780" s="53">
        <v>1</v>
      </c>
      <c r="AY8780" s="53">
        <v>1</v>
      </c>
      <c r="AZ8780" s="38">
        <f t="shared" si="1312"/>
        <v>45651</v>
      </c>
      <c r="BA8780" s="39">
        <f t="shared" si="1313"/>
        <v>1</v>
      </c>
      <c r="BB8780" s="40">
        <f t="shared" si="1314"/>
        <v>0</v>
      </c>
      <c r="BC8780" s="39">
        <f t="shared" si="1315"/>
        <v>1</v>
      </c>
      <c r="BD8780" s="40">
        <f t="shared" si="1316"/>
        <v>0</v>
      </c>
      <c r="BE8780" s="39">
        <f t="shared" si="1317"/>
        <v>1</v>
      </c>
      <c r="BF8780" s="39">
        <f t="shared" si="1318"/>
        <v>1</v>
      </c>
    </row>
    <row r="8781" spans="40:58" x14ac:dyDescent="0.3">
      <c r="AN8781" s="37">
        <f t="shared" si="1311"/>
        <v>12</v>
      </c>
      <c r="AO8781" s="32" t="s">
        <v>122</v>
      </c>
      <c r="AP8781" s="32" t="s">
        <v>462</v>
      </c>
      <c r="AQ8781" s="32" t="s">
        <v>75</v>
      </c>
      <c r="AR8781" s="33">
        <v>1</v>
      </c>
      <c r="AS8781" s="34">
        <v>1</v>
      </c>
      <c r="AT8781" s="33">
        <v>1</v>
      </c>
      <c r="AU8781" s="35">
        <v>1</v>
      </c>
      <c r="AV8781" s="33">
        <v>1</v>
      </c>
      <c r="AW8781" s="33">
        <v>1</v>
      </c>
      <c r="AX8781" s="53">
        <v>1</v>
      </c>
      <c r="AY8781" s="53">
        <v>1</v>
      </c>
      <c r="AZ8781" s="38">
        <f t="shared" si="1312"/>
        <v>45652</v>
      </c>
      <c r="BA8781" s="39">
        <f t="shared" si="1313"/>
        <v>1</v>
      </c>
      <c r="BB8781" s="40">
        <f t="shared" si="1314"/>
        <v>0</v>
      </c>
      <c r="BC8781" s="39">
        <f t="shared" si="1315"/>
        <v>1</v>
      </c>
      <c r="BD8781" s="40">
        <f t="shared" si="1316"/>
        <v>0</v>
      </c>
      <c r="BE8781" s="39">
        <f t="shared" si="1317"/>
        <v>1</v>
      </c>
      <c r="BF8781" s="39">
        <f t="shared" si="1318"/>
        <v>1</v>
      </c>
    </row>
    <row r="8782" spans="40:58" x14ac:dyDescent="0.3">
      <c r="AN8782" s="37">
        <f t="shared" si="1311"/>
        <v>12</v>
      </c>
      <c r="AO8782" s="32" t="s">
        <v>122</v>
      </c>
      <c r="AP8782" s="32" t="s">
        <v>463</v>
      </c>
      <c r="AQ8782" s="32" t="s">
        <v>78</v>
      </c>
      <c r="AR8782" s="33">
        <v>1</v>
      </c>
      <c r="AS8782" s="34">
        <v>1</v>
      </c>
      <c r="AT8782" s="33">
        <v>1</v>
      </c>
      <c r="AU8782" s="35">
        <v>1</v>
      </c>
      <c r="AV8782" s="33">
        <v>1</v>
      </c>
      <c r="AW8782" s="33">
        <v>1</v>
      </c>
      <c r="AX8782" s="53">
        <v>1</v>
      </c>
      <c r="AY8782" s="53">
        <v>1</v>
      </c>
      <c r="AZ8782" s="38">
        <f t="shared" si="1312"/>
        <v>45653</v>
      </c>
      <c r="BA8782" s="39">
        <f t="shared" si="1313"/>
        <v>1</v>
      </c>
      <c r="BB8782" s="40">
        <f t="shared" si="1314"/>
        <v>0</v>
      </c>
      <c r="BC8782" s="39">
        <f t="shared" si="1315"/>
        <v>1</v>
      </c>
      <c r="BD8782" s="40">
        <f t="shared" si="1316"/>
        <v>0</v>
      </c>
      <c r="BE8782" s="39">
        <f t="shared" si="1317"/>
        <v>1</v>
      </c>
      <c r="BF8782" s="39">
        <f t="shared" si="1318"/>
        <v>1</v>
      </c>
    </row>
    <row r="8783" spans="40:58" x14ac:dyDescent="0.3">
      <c r="AN8783" s="37">
        <f t="shared" si="1311"/>
        <v>12</v>
      </c>
      <c r="AO8783" s="32" t="s">
        <v>122</v>
      </c>
      <c r="AP8783" s="32" t="s">
        <v>464</v>
      </c>
      <c r="AQ8783" s="32" t="s">
        <v>81</v>
      </c>
      <c r="AR8783" s="33">
        <v>1</v>
      </c>
      <c r="AS8783" s="34">
        <v>1</v>
      </c>
      <c r="AT8783" s="33">
        <v>1</v>
      </c>
      <c r="AU8783" s="35">
        <v>1</v>
      </c>
      <c r="AV8783" s="33">
        <v>1</v>
      </c>
      <c r="AW8783" s="33">
        <v>1</v>
      </c>
      <c r="AX8783" s="53">
        <v>1</v>
      </c>
      <c r="AY8783" s="53">
        <v>1</v>
      </c>
      <c r="AZ8783" s="38">
        <f t="shared" si="1312"/>
        <v>45654</v>
      </c>
      <c r="BA8783" s="39">
        <f t="shared" si="1313"/>
        <v>1</v>
      </c>
      <c r="BB8783" s="40">
        <f t="shared" si="1314"/>
        <v>0</v>
      </c>
      <c r="BC8783" s="39">
        <f t="shared" si="1315"/>
        <v>1</v>
      </c>
      <c r="BD8783" s="40">
        <f t="shared" si="1316"/>
        <v>0</v>
      </c>
      <c r="BE8783" s="39">
        <f t="shared" si="1317"/>
        <v>1</v>
      </c>
      <c r="BF8783" s="39">
        <f t="shared" si="1318"/>
        <v>1</v>
      </c>
    </row>
    <row r="8784" spans="40:58" x14ac:dyDescent="0.3">
      <c r="AN8784" s="37">
        <f t="shared" si="1311"/>
        <v>12</v>
      </c>
      <c r="AO8784" s="32" t="s">
        <v>122</v>
      </c>
      <c r="AP8784" s="32" t="s">
        <v>465</v>
      </c>
      <c r="AQ8784" s="32" t="s">
        <v>84</v>
      </c>
      <c r="AR8784" s="33">
        <v>1</v>
      </c>
      <c r="AS8784" s="34">
        <v>1</v>
      </c>
      <c r="AT8784" s="33">
        <v>1</v>
      </c>
      <c r="AU8784" s="35">
        <v>1</v>
      </c>
      <c r="AV8784" s="33">
        <v>1</v>
      </c>
      <c r="AW8784" s="33">
        <v>1</v>
      </c>
      <c r="AX8784" s="53">
        <v>1</v>
      </c>
      <c r="AY8784" s="53">
        <v>1</v>
      </c>
      <c r="AZ8784" s="38">
        <f t="shared" si="1312"/>
        <v>45655</v>
      </c>
      <c r="BA8784" s="39">
        <f t="shared" si="1313"/>
        <v>1</v>
      </c>
      <c r="BB8784" s="40">
        <f t="shared" si="1314"/>
        <v>0</v>
      </c>
      <c r="BC8784" s="39">
        <f t="shared" si="1315"/>
        <v>1</v>
      </c>
      <c r="BD8784" s="40">
        <f t="shared" si="1316"/>
        <v>0</v>
      </c>
      <c r="BE8784" s="39">
        <f t="shared" si="1317"/>
        <v>1</v>
      </c>
      <c r="BF8784" s="39">
        <f t="shared" si="1318"/>
        <v>1</v>
      </c>
    </row>
    <row r="8785" spans="40:58" x14ac:dyDescent="0.3">
      <c r="AN8785" s="37">
        <f t="shared" si="1311"/>
        <v>12</v>
      </c>
      <c r="AO8785" s="32" t="s">
        <v>122</v>
      </c>
      <c r="AP8785" s="32" t="s">
        <v>466</v>
      </c>
      <c r="AQ8785" s="32" t="s">
        <v>67</v>
      </c>
      <c r="AR8785" s="33">
        <v>1</v>
      </c>
      <c r="AS8785" s="34">
        <v>1</v>
      </c>
      <c r="AT8785" s="33">
        <v>1</v>
      </c>
      <c r="AU8785" s="35">
        <v>1</v>
      </c>
      <c r="AV8785" s="33">
        <v>1</v>
      </c>
      <c r="AW8785" s="33">
        <v>1</v>
      </c>
      <c r="AX8785" s="53">
        <v>1</v>
      </c>
      <c r="AY8785" s="53">
        <v>1</v>
      </c>
      <c r="AZ8785" s="38">
        <f t="shared" si="1312"/>
        <v>45656</v>
      </c>
      <c r="BA8785" s="39">
        <f t="shared" si="1313"/>
        <v>1</v>
      </c>
      <c r="BB8785" s="40">
        <f t="shared" si="1314"/>
        <v>0</v>
      </c>
      <c r="BC8785" s="39">
        <f t="shared" si="1315"/>
        <v>1</v>
      </c>
      <c r="BD8785" s="40">
        <f t="shared" si="1316"/>
        <v>0</v>
      </c>
      <c r="BE8785" s="39">
        <f t="shared" si="1317"/>
        <v>1</v>
      </c>
      <c r="BF8785" s="39">
        <f t="shared" si="1318"/>
        <v>1</v>
      </c>
    </row>
    <row r="8786" spans="40:58" x14ac:dyDescent="0.3">
      <c r="AN8786" s="37">
        <f t="shared" si="1311"/>
        <v>12</v>
      </c>
      <c r="AO8786" s="32" t="s">
        <v>122</v>
      </c>
      <c r="AP8786" s="32" t="s">
        <v>467</v>
      </c>
      <c r="AQ8786" s="32" t="s">
        <v>70</v>
      </c>
      <c r="AR8786" s="33">
        <v>1</v>
      </c>
      <c r="AS8786" s="34">
        <v>1</v>
      </c>
      <c r="AT8786" s="33">
        <v>1</v>
      </c>
      <c r="AU8786" s="35">
        <v>1</v>
      </c>
      <c r="AV8786" s="33">
        <v>1</v>
      </c>
      <c r="AW8786" s="33">
        <v>1</v>
      </c>
      <c r="AX8786" s="53">
        <v>1</v>
      </c>
      <c r="AY8786" s="53">
        <v>1</v>
      </c>
      <c r="AZ8786" s="38">
        <f t="shared" si="1312"/>
        <v>45657</v>
      </c>
      <c r="BA8786" s="39">
        <f t="shared" si="1313"/>
        <v>1</v>
      </c>
      <c r="BB8786" s="40">
        <f t="shared" si="1314"/>
        <v>0</v>
      </c>
      <c r="BC8786" s="39">
        <f t="shared" si="1315"/>
        <v>1</v>
      </c>
      <c r="BD8786" s="40">
        <f t="shared" si="1316"/>
        <v>0</v>
      </c>
      <c r="BE8786" s="39">
        <f t="shared" si="1317"/>
        <v>1</v>
      </c>
      <c r="BF8786" s="39">
        <f t="shared" si="1318"/>
        <v>1</v>
      </c>
    </row>
    <row r="8787" spans="40:58" x14ac:dyDescent="0.3">
      <c r="AN8787" s="37">
        <f t="shared" si="1311"/>
        <v>1</v>
      </c>
      <c r="AO8787" s="80" t="s">
        <v>124</v>
      </c>
      <c r="AP8787" s="32" t="s">
        <v>68</v>
      </c>
      <c r="AQ8787" s="32" t="s">
        <v>67</v>
      </c>
      <c r="AR8787" s="33">
        <v>3237.7727180000002</v>
      </c>
      <c r="AS8787" s="34">
        <v>2262.7727209999998</v>
      </c>
      <c r="AT8787" s="33">
        <v>92.272726000000006</v>
      </c>
      <c r="AU8787" s="35">
        <v>882.72727099999997</v>
      </c>
      <c r="AV8787" s="33">
        <v>2177.3181770000001</v>
      </c>
      <c r="AW8787" s="33">
        <v>1060.4545410000001</v>
      </c>
      <c r="AX8787" s="53">
        <v>71</v>
      </c>
      <c r="AY8787" s="53">
        <v>54</v>
      </c>
      <c r="AZ8787" s="38">
        <f t="shared" si="1312"/>
        <v>45292</v>
      </c>
      <c r="BA8787" s="39">
        <f t="shared" si="1313"/>
        <v>0.46996997610536728</v>
      </c>
      <c r="BB8787" s="40">
        <f t="shared" si="1314"/>
        <v>655.66221008692992</v>
      </c>
      <c r="BC8787" s="39">
        <f t="shared" si="1315"/>
        <v>0.22889709026417512</v>
      </c>
      <c r="BD8787" s="40">
        <f t="shared" si="1316"/>
        <v>319.33778691307037</v>
      </c>
      <c r="BE8787" s="39">
        <f t="shared" si="1317"/>
        <v>0.27263410618434891</v>
      </c>
      <c r="BF8787" s="39">
        <f t="shared" si="1318"/>
        <v>2.8498827446108588E-2</v>
      </c>
    </row>
    <row r="8788" spans="40:58" x14ac:dyDescent="0.3">
      <c r="AN8788" s="37">
        <f t="shared" si="1311"/>
        <v>1</v>
      </c>
      <c r="AO8788" s="80" t="s">
        <v>124</v>
      </c>
      <c r="AP8788" s="32" t="s">
        <v>71</v>
      </c>
      <c r="AQ8788" s="32" t="s">
        <v>70</v>
      </c>
      <c r="AR8788" s="33">
        <v>2817.2727220000002</v>
      </c>
      <c r="AS8788" s="34">
        <v>2541.8181770000001</v>
      </c>
      <c r="AT8788" s="33">
        <v>51.818182</v>
      </c>
      <c r="AU8788" s="35">
        <v>223.63636299999999</v>
      </c>
      <c r="AV8788" s="33">
        <v>1594.090905</v>
      </c>
      <c r="AW8788" s="33">
        <v>1223.1818169999999</v>
      </c>
      <c r="AX8788" s="53">
        <v>77</v>
      </c>
      <c r="AY8788" s="53">
        <v>69</v>
      </c>
      <c r="AZ8788" s="38">
        <f t="shared" si="1312"/>
        <v>45293</v>
      </c>
      <c r="BA8788" s="39">
        <f t="shared" si="1313"/>
        <v>0.51050474665981505</v>
      </c>
      <c r="BB8788" s="40">
        <f t="shared" si="1314"/>
        <v>155.85980778378234</v>
      </c>
      <c r="BC8788" s="39">
        <f t="shared" si="1315"/>
        <v>0.39172177800391955</v>
      </c>
      <c r="BD8788" s="40">
        <f t="shared" si="1316"/>
        <v>119.59473721621768</v>
      </c>
      <c r="BE8788" s="39">
        <f t="shared" si="1317"/>
        <v>7.9380445227623928E-2</v>
      </c>
      <c r="BF8788" s="39">
        <f t="shared" si="1318"/>
        <v>1.8393030108641358E-2</v>
      </c>
    </row>
    <row r="8789" spans="40:58" x14ac:dyDescent="0.3">
      <c r="AN8789" s="37">
        <f t="shared" si="1311"/>
        <v>1</v>
      </c>
      <c r="AO8789" s="80" t="s">
        <v>124</v>
      </c>
      <c r="AP8789" s="32" t="s">
        <v>73</v>
      </c>
      <c r="AQ8789" s="32" t="s">
        <v>72</v>
      </c>
      <c r="AR8789" s="33">
        <v>2553.1818109999999</v>
      </c>
      <c r="AS8789" s="34">
        <v>2229.5454479999999</v>
      </c>
      <c r="AT8789" s="33">
        <v>26.363636</v>
      </c>
      <c r="AU8789" s="35">
        <v>297.27272699999997</v>
      </c>
      <c r="AV8789" s="33">
        <v>1925.4545419999999</v>
      </c>
      <c r="AW8789" s="33">
        <v>627.72726899999998</v>
      </c>
      <c r="AX8789" s="53">
        <v>77</v>
      </c>
      <c r="AY8789" s="53">
        <v>42</v>
      </c>
      <c r="AZ8789" s="38">
        <f t="shared" si="1312"/>
        <v>45294</v>
      </c>
      <c r="BA8789" s="39">
        <f t="shared" si="1313"/>
        <v>0.65854599937940084</v>
      </c>
      <c r="BB8789" s="40">
        <f t="shared" si="1314"/>
        <v>244.0668746776964</v>
      </c>
      <c r="BC8789" s="39">
        <f t="shared" si="1315"/>
        <v>0.21469594461155916</v>
      </c>
      <c r="BD8789" s="40">
        <f t="shared" si="1316"/>
        <v>79.569488322303684</v>
      </c>
      <c r="BE8789" s="39">
        <f t="shared" si="1317"/>
        <v>0.11643225943379557</v>
      </c>
      <c r="BF8789" s="39">
        <f t="shared" si="1318"/>
        <v>1.0325796575244362E-2</v>
      </c>
    </row>
    <row r="8790" spans="40:58" x14ac:dyDescent="0.3">
      <c r="AN8790" s="37">
        <f t="shared" si="1311"/>
        <v>1</v>
      </c>
      <c r="AO8790" s="80" t="s">
        <v>124</v>
      </c>
      <c r="AP8790" s="32" t="s">
        <v>76</v>
      </c>
      <c r="AQ8790" s="32" t="s">
        <v>75</v>
      </c>
      <c r="AR8790" s="33">
        <v>1699.272721</v>
      </c>
      <c r="AS8790" s="34">
        <v>1421.9999969999999</v>
      </c>
      <c r="AT8790" s="33">
        <v>169.09090599999999</v>
      </c>
      <c r="AU8790" s="35">
        <v>108.18181800000001</v>
      </c>
      <c r="AV8790" s="33">
        <v>1168.727267</v>
      </c>
      <c r="AW8790" s="33">
        <v>530.54545399999995</v>
      </c>
      <c r="AX8790" s="53">
        <v>49</v>
      </c>
      <c r="AY8790" s="53">
        <v>30</v>
      </c>
      <c r="AZ8790" s="38">
        <f t="shared" si="1312"/>
        <v>45295</v>
      </c>
      <c r="BA8790" s="39">
        <f t="shared" si="1313"/>
        <v>0.57555469474137999</v>
      </c>
      <c r="BB8790" s="40">
        <f t="shared" si="1314"/>
        <v>190.70287478249082</v>
      </c>
      <c r="BC8790" s="39">
        <f t="shared" si="1315"/>
        <v>0.26127389635326859</v>
      </c>
      <c r="BD8790" s="40">
        <f t="shared" si="1316"/>
        <v>86.569849217509301</v>
      </c>
      <c r="BE8790" s="39">
        <f t="shared" si="1317"/>
        <v>6.3663599528824541E-2</v>
      </c>
      <c r="BF8790" s="39">
        <f t="shared" si="1318"/>
        <v>9.9507809376526785E-2</v>
      </c>
    </row>
    <row r="8791" spans="40:58" x14ac:dyDescent="0.3">
      <c r="AN8791" s="37">
        <f t="shared" si="1311"/>
        <v>1</v>
      </c>
      <c r="AO8791" s="80" t="s">
        <v>124</v>
      </c>
      <c r="AP8791" s="32" t="s">
        <v>79</v>
      </c>
      <c r="AQ8791" s="32" t="s">
        <v>78</v>
      </c>
      <c r="AR8791" s="33">
        <v>2540.2727169999998</v>
      </c>
      <c r="AS8791" s="34">
        <v>2368.4545360000002</v>
      </c>
      <c r="AT8791" s="33">
        <v>60.454546000000001</v>
      </c>
      <c r="AU8791" s="35">
        <v>111.363635</v>
      </c>
      <c r="AV8791" s="33">
        <v>2026.363627</v>
      </c>
      <c r="AW8791" s="33">
        <v>513.90908999999999</v>
      </c>
      <c r="AX8791" s="53">
        <v>95</v>
      </c>
      <c r="AY8791" s="53">
        <v>33</v>
      </c>
      <c r="AZ8791" s="38">
        <f t="shared" si="1312"/>
        <v>45296</v>
      </c>
      <c r="BA8791" s="39">
        <f t="shared" si="1313"/>
        <v>0.74374103912941136</v>
      </c>
      <c r="BB8791" s="40">
        <f t="shared" si="1314"/>
        <v>137.05855678632705</v>
      </c>
      <c r="BC8791" s="39">
        <f t="shared" si="1315"/>
        <v>0.18862126990530026</v>
      </c>
      <c r="BD8791" s="40">
        <f t="shared" si="1316"/>
        <v>34.759624213672609</v>
      </c>
      <c r="BE8791" s="39">
        <f t="shared" si="1317"/>
        <v>4.3839243816119769E-2</v>
      </c>
      <c r="BF8791" s="39">
        <f t="shared" si="1318"/>
        <v>2.3798447149168827E-2</v>
      </c>
    </row>
    <row r="8792" spans="40:58" x14ac:dyDescent="0.3">
      <c r="AN8792" s="37">
        <f t="shared" si="1311"/>
        <v>1</v>
      </c>
      <c r="AO8792" s="80" t="s">
        <v>124</v>
      </c>
      <c r="AP8792" s="32" t="s">
        <v>82</v>
      </c>
      <c r="AQ8792" s="32" t="s">
        <v>81</v>
      </c>
      <c r="AR8792" s="33">
        <v>4657.2727050000003</v>
      </c>
      <c r="AS8792" s="34">
        <v>3838.6363459999998</v>
      </c>
      <c r="AT8792" s="33">
        <v>192.727272</v>
      </c>
      <c r="AU8792" s="35">
        <v>625.909087</v>
      </c>
      <c r="AV8792" s="33">
        <v>3181.8181650000001</v>
      </c>
      <c r="AW8792" s="33">
        <v>1475.45454</v>
      </c>
      <c r="AX8792" s="53">
        <v>134</v>
      </c>
      <c r="AY8792" s="53">
        <v>73</v>
      </c>
      <c r="AZ8792" s="38">
        <f t="shared" si="1312"/>
        <v>45297</v>
      </c>
      <c r="BA8792" s="39">
        <f t="shared" si="1313"/>
        <v>0.56310449056425582</v>
      </c>
      <c r="BB8792" s="40">
        <f t="shared" si="1314"/>
        <v>559.28699103216093</v>
      </c>
      <c r="BC8792" s="39">
        <f t="shared" si="1315"/>
        <v>0.26111959703939225</v>
      </c>
      <c r="BD8792" s="40">
        <f t="shared" si="1316"/>
        <v>259.34936796783956</v>
      </c>
      <c r="BE8792" s="39">
        <f t="shared" si="1317"/>
        <v>0.13439390962183306</v>
      </c>
      <c r="BF8792" s="39">
        <f t="shared" si="1318"/>
        <v>4.1382002774518652E-2</v>
      </c>
    </row>
    <row r="8793" spans="40:58" x14ac:dyDescent="0.3">
      <c r="AN8793" s="37">
        <f t="shared" si="1311"/>
        <v>1</v>
      </c>
      <c r="AO8793" s="80" t="s">
        <v>124</v>
      </c>
      <c r="AP8793" s="32" t="s">
        <v>85</v>
      </c>
      <c r="AQ8793" s="32" t="s">
        <v>84</v>
      </c>
      <c r="AR8793" s="33">
        <v>3223.7727190000001</v>
      </c>
      <c r="AS8793" s="34">
        <v>2727.8636310000002</v>
      </c>
      <c r="AT8793" s="33">
        <v>98.636362000000005</v>
      </c>
      <c r="AU8793" s="35">
        <v>397.27272599999998</v>
      </c>
      <c r="AV8793" s="33">
        <v>2057.8636329999999</v>
      </c>
      <c r="AW8793" s="33">
        <v>1165.9090859999999</v>
      </c>
      <c r="AX8793" s="53">
        <v>80</v>
      </c>
      <c r="AY8793" s="53">
        <v>58</v>
      </c>
      <c r="AZ8793" s="38">
        <f t="shared" si="1312"/>
        <v>45298</v>
      </c>
      <c r="BA8793" s="39">
        <f t="shared" si="1313"/>
        <v>0.54014506979452659</v>
      </c>
      <c r="BB8793" s="40">
        <f t="shared" si="1314"/>
        <v>316.55869269405417</v>
      </c>
      <c r="BC8793" s="39">
        <f t="shared" si="1315"/>
        <v>0.30602613046495425</v>
      </c>
      <c r="BD8793" s="40">
        <f t="shared" si="1316"/>
        <v>179.35039530594568</v>
      </c>
      <c r="BE8793" s="39">
        <f t="shared" si="1317"/>
        <v>0.12323223770043944</v>
      </c>
      <c r="BF8793" s="39">
        <f t="shared" si="1318"/>
        <v>3.0596562040079725E-2</v>
      </c>
    </row>
    <row r="8794" spans="40:58" x14ac:dyDescent="0.3">
      <c r="AN8794" s="37">
        <f t="shared" si="1311"/>
        <v>1</v>
      </c>
      <c r="AO8794" s="80" t="s">
        <v>124</v>
      </c>
      <c r="AP8794" s="32" t="s">
        <v>87</v>
      </c>
      <c r="AQ8794" s="32" t="s">
        <v>67</v>
      </c>
      <c r="AR8794" s="33">
        <v>1108.3954470000001</v>
      </c>
      <c r="AS8794" s="34">
        <v>846.12272299999995</v>
      </c>
      <c r="AT8794" s="33">
        <v>50.909089999999999</v>
      </c>
      <c r="AU8794" s="35">
        <v>211.36363399999999</v>
      </c>
      <c r="AV8794" s="33">
        <v>929.59090300000003</v>
      </c>
      <c r="AW8794" s="33">
        <v>178.80454399999999</v>
      </c>
      <c r="AX8794" s="53">
        <v>35</v>
      </c>
      <c r="AY8794" s="53">
        <v>12</v>
      </c>
      <c r="AZ8794" s="38">
        <f t="shared" si="1312"/>
        <v>45299</v>
      </c>
      <c r="BA8794" s="39">
        <f t="shared" si="1313"/>
        <v>0.64022961171778281</v>
      </c>
      <c r="BB8794" s="40">
        <f t="shared" si="1314"/>
        <v>219.96331633743159</v>
      </c>
      <c r="BC8794" s="39">
        <f t="shared" si="1315"/>
        <v>0.12314660503782406</v>
      </c>
      <c r="BD8794" s="40">
        <f t="shared" si="1316"/>
        <v>42.309407662568539</v>
      </c>
      <c r="BE8794" s="39">
        <f t="shared" si="1317"/>
        <v>0.19069334376289618</v>
      </c>
      <c r="BF8794" s="39">
        <f t="shared" si="1318"/>
        <v>4.5930439481496707E-2</v>
      </c>
    </row>
    <row r="8795" spans="40:58" x14ac:dyDescent="0.3">
      <c r="AN8795" s="37">
        <f t="shared" si="1311"/>
        <v>1</v>
      </c>
      <c r="AO8795" s="80" t="s">
        <v>124</v>
      </c>
      <c r="AP8795" s="32" t="s">
        <v>89</v>
      </c>
      <c r="AQ8795" s="32" t="s">
        <v>70</v>
      </c>
      <c r="AR8795" s="33">
        <v>1132.6363670000001</v>
      </c>
      <c r="AS8795" s="34">
        <v>880.54546000000005</v>
      </c>
      <c r="AT8795" s="33">
        <v>44.545453999999999</v>
      </c>
      <c r="AU8795" s="35">
        <v>207.54545300000001</v>
      </c>
      <c r="AV8795" s="33">
        <v>859.45454600000005</v>
      </c>
      <c r="AW8795" s="33">
        <v>273.18182100000001</v>
      </c>
      <c r="AX8795" s="53">
        <v>30</v>
      </c>
      <c r="AY8795" s="53">
        <v>19</v>
      </c>
      <c r="AZ8795" s="38">
        <f t="shared" si="1312"/>
        <v>45300</v>
      </c>
      <c r="BA8795" s="39">
        <f t="shared" si="1313"/>
        <v>0.58992077580702185</v>
      </c>
      <c r="BB8795" s="40">
        <f t="shared" si="1314"/>
        <v>191.28882167211324</v>
      </c>
      <c r="BC8795" s="39">
        <f t="shared" si="1315"/>
        <v>0.18750919700260096</v>
      </c>
      <c r="BD8795" s="40">
        <f t="shared" si="1316"/>
        <v>60.802085327886743</v>
      </c>
      <c r="BE8795" s="39">
        <f t="shared" si="1317"/>
        <v>0.18324102867164957</v>
      </c>
      <c r="BF8795" s="39">
        <f t="shared" si="1318"/>
        <v>3.9328998518727586E-2</v>
      </c>
    </row>
    <row r="8796" spans="40:58" x14ac:dyDescent="0.3">
      <c r="AN8796" s="37">
        <f t="shared" si="1311"/>
        <v>1</v>
      </c>
      <c r="AO8796" s="80" t="s">
        <v>124</v>
      </c>
      <c r="AP8796" s="32" t="s">
        <v>91</v>
      </c>
      <c r="AQ8796" s="32" t="s">
        <v>72</v>
      </c>
      <c r="AR8796" s="33">
        <v>1067.909091</v>
      </c>
      <c r="AS8796" s="34">
        <v>914.27273000000002</v>
      </c>
      <c r="AT8796" s="33">
        <v>32.272727000000003</v>
      </c>
      <c r="AU8796" s="35">
        <v>121.363634</v>
      </c>
      <c r="AV8796" s="33">
        <v>969.54545399999995</v>
      </c>
      <c r="AW8796" s="33">
        <v>98.363636999999997</v>
      </c>
      <c r="AX8796" s="53">
        <v>44</v>
      </c>
      <c r="AY8796" s="53">
        <v>5</v>
      </c>
      <c r="AZ8796" s="38">
        <f t="shared" si="1312"/>
        <v>45301</v>
      </c>
      <c r="BA8796" s="39">
        <f t="shared" si="1313"/>
        <v>0.77727620619935078</v>
      </c>
      <c r="BB8796" s="40">
        <f t="shared" si="1314"/>
        <v>139.48512718172267</v>
      </c>
      <c r="BC8796" s="39">
        <f t="shared" si="1315"/>
        <v>7.8857277170349252E-2</v>
      </c>
      <c r="BD8796" s="40">
        <f t="shared" si="1316"/>
        <v>14.151233818277284</v>
      </c>
      <c r="BE8796" s="39">
        <f t="shared" si="1317"/>
        <v>0.11364603506311008</v>
      </c>
      <c r="BF8796" s="39">
        <f t="shared" si="1318"/>
        <v>3.0220481567189882E-2</v>
      </c>
    </row>
    <row r="8797" spans="40:58" x14ac:dyDescent="0.3">
      <c r="AN8797" s="37">
        <f t="shared" si="1311"/>
        <v>1</v>
      </c>
      <c r="AO8797" s="80" t="s">
        <v>124</v>
      </c>
      <c r="AP8797" s="32" t="s">
        <v>93</v>
      </c>
      <c r="AQ8797" s="32" t="s">
        <v>75</v>
      </c>
      <c r="AR8797" s="33">
        <v>1443</v>
      </c>
      <c r="AS8797" s="34">
        <v>1226.0000010000001</v>
      </c>
      <c r="AT8797" s="33">
        <v>1</v>
      </c>
      <c r="AU8797" s="35">
        <v>216.999999</v>
      </c>
      <c r="AV8797" s="33">
        <v>986.54545199999995</v>
      </c>
      <c r="AW8797" s="33">
        <v>456.45454799999999</v>
      </c>
      <c r="AX8797" s="53">
        <v>38</v>
      </c>
      <c r="AY8797" s="53">
        <v>29</v>
      </c>
      <c r="AZ8797" s="38">
        <f t="shared" si="1312"/>
        <v>45302</v>
      </c>
      <c r="BA8797" s="39">
        <f t="shared" si="1313"/>
        <v>0.58086459647167343</v>
      </c>
      <c r="BB8797" s="40">
        <f t="shared" si="1314"/>
        <v>148.3578392913752</v>
      </c>
      <c r="BC8797" s="39">
        <f t="shared" si="1315"/>
        <v>0.26875425384017693</v>
      </c>
      <c r="BD8797" s="40">
        <f t="shared" si="1316"/>
        <v>68.642159708624661</v>
      </c>
      <c r="BE8797" s="39">
        <f t="shared" si="1317"/>
        <v>0.1503811496881497</v>
      </c>
      <c r="BF8797" s="39">
        <f t="shared" si="1318"/>
        <v>6.93000693000693E-4</v>
      </c>
    </row>
    <row r="8798" spans="40:58" x14ac:dyDescent="0.3">
      <c r="AN8798" s="37">
        <f t="shared" si="1311"/>
        <v>1</v>
      </c>
      <c r="AO8798" s="80" t="s">
        <v>124</v>
      </c>
      <c r="AP8798" s="32" t="s">
        <v>95</v>
      </c>
      <c r="AQ8798" s="32" t="s">
        <v>78</v>
      </c>
      <c r="AR8798" s="33">
        <v>3278.5909019999999</v>
      </c>
      <c r="AS8798" s="34">
        <v>2759.4090879999999</v>
      </c>
      <c r="AT8798" s="33">
        <v>1</v>
      </c>
      <c r="AU8798" s="35">
        <v>519.18181400000003</v>
      </c>
      <c r="AV8798" s="33">
        <v>2560.5909040000001</v>
      </c>
      <c r="AW8798" s="33">
        <v>717.99999800000001</v>
      </c>
      <c r="AX8798" s="53">
        <v>114</v>
      </c>
      <c r="AY8798" s="53">
        <v>35</v>
      </c>
      <c r="AZ8798" s="38">
        <f t="shared" si="1312"/>
        <v>45303</v>
      </c>
      <c r="BA8798" s="39">
        <f t="shared" si="1313"/>
        <v>0.65732754250981262</v>
      </c>
      <c r="BB8798" s="40">
        <f t="shared" si="1314"/>
        <v>405.48280349331003</v>
      </c>
      <c r="BC8798" s="39">
        <f t="shared" si="1315"/>
        <v>0.18431728921247095</v>
      </c>
      <c r="BD8798" s="40">
        <f t="shared" si="1316"/>
        <v>113.69901050669004</v>
      </c>
      <c r="BE8798" s="39">
        <f t="shared" si="1317"/>
        <v>0.15835516827771642</v>
      </c>
      <c r="BF8798" s="39">
        <f t="shared" si="1318"/>
        <v>3.0500908161185401E-4</v>
      </c>
    </row>
    <row r="8799" spans="40:58" x14ac:dyDescent="0.3">
      <c r="AN8799" s="37">
        <f t="shared" si="1311"/>
        <v>1</v>
      </c>
      <c r="AO8799" s="80" t="s">
        <v>124</v>
      </c>
      <c r="AP8799" s="32" t="s">
        <v>97</v>
      </c>
      <c r="AQ8799" s="32" t="s">
        <v>81</v>
      </c>
      <c r="AR8799" s="33">
        <v>5649.090878</v>
      </c>
      <c r="AS8799" s="34">
        <v>4762.2727029999996</v>
      </c>
      <c r="AT8799" s="33">
        <v>183.09090699999999</v>
      </c>
      <c r="AU8799" s="35">
        <v>703.72726799999998</v>
      </c>
      <c r="AV8799" s="33">
        <v>4420.0908840000002</v>
      </c>
      <c r="AW8799" s="33">
        <v>1228.999994</v>
      </c>
      <c r="AX8799" s="53">
        <v>183</v>
      </c>
      <c r="AY8799" s="53">
        <v>68</v>
      </c>
      <c r="AZ8799" s="38">
        <f t="shared" si="1312"/>
        <v>45304</v>
      </c>
      <c r="BA8799" s="39">
        <f t="shared" si="1313"/>
        <v>0.65961168013523186</v>
      </c>
      <c r="BB8799" s="40">
        <f t="shared" si="1314"/>
        <v>693.88455872580812</v>
      </c>
      <c r="BC8799" s="39">
        <f t="shared" si="1315"/>
        <v>0.18340409104776448</v>
      </c>
      <c r="BD8799" s="40">
        <f t="shared" si="1316"/>
        <v>192.93361627419219</v>
      </c>
      <c r="BE8799" s="39">
        <f t="shared" si="1317"/>
        <v>0.12457354345999601</v>
      </c>
      <c r="BF8799" s="39">
        <f t="shared" si="1318"/>
        <v>3.2410685357007633E-2</v>
      </c>
    </row>
    <row r="8800" spans="40:58" x14ac:dyDescent="0.3">
      <c r="AN8800" s="37">
        <f t="shared" si="1311"/>
        <v>1</v>
      </c>
      <c r="AO8800" s="80" t="s">
        <v>124</v>
      </c>
      <c r="AP8800" s="32" t="s">
        <v>99</v>
      </c>
      <c r="AQ8800" s="32" t="s">
        <v>84</v>
      </c>
      <c r="AR8800" s="33">
        <v>3060.9545320000002</v>
      </c>
      <c r="AS8800" s="34">
        <v>2527.1363510000001</v>
      </c>
      <c r="AT8800" s="33">
        <v>70</v>
      </c>
      <c r="AU8800" s="35">
        <v>463.81818099999998</v>
      </c>
      <c r="AV8800" s="33">
        <v>1696.1818069999999</v>
      </c>
      <c r="AW8800" s="33">
        <v>1364.772725</v>
      </c>
      <c r="AX8800" s="53">
        <v>67</v>
      </c>
      <c r="AY8800" s="53">
        <v>57</v>
      </c>
      <c r="AZ8800" s="38">
        <f t="shared" si="1312"/>
        <v>45305</v>
      </c>
      <c r="BA8800" s="39">
        <f t="shared" si="1313"/>
        <v>0.45749601805398382</v>
      </c>
      <c r="BB8800" s="40">
        <f t="shared" si="1314"/>
        <v>295.80729716570426</v>
      </c>
      <c r="BC8800" s="39">
        <f t="shared" si="1315"/>
        <v>0.36810799683113493</v>
      </c>
      <c r="BD8800" s="40">
        <f t="shared" si="1316"/>
        <v>238.01088383429581</v>
      </c>
      <c r="BE8800" s="39">
        <f t="shared" si="1317"/>
        <v>0.1515273017456242</v>
      </c>
      <c r="BF8800" s="39">
        <f t="shared" si="1318"/>
        <v>2.2868683369256917E-2</v>
      </c>
    </row>
    <row r="8801" spans="40:58" x14ac:dyDescent="0.3">
      <c r="AN8801" s="37">
        <f t="shared" si="1311"/>
        <v>1</v>
      </c>
      <c r="AO8801" s="80" t="s">
        <v>124</v>
      </c>
      <c r="AP8801" s="32" t="s">
        <v>101</v>
      </c>
      <c r="AQ8801" s="32" t="s">
        <v>67</v>
      </c>
      <c r="AR8801" s="33">
        <v>1484.9090920000001</v>
      </c>
      <c r="AS8801" s="34">
        <v>1189.6363650000001</v>
      </c>
      <c r="AT8801" s="33">
        <v>28.636364</v>
      </c>
      <c r="AU8801" s="35">
        <v>266.63636300000002</v>
      </c>
      <c r="AV8801" s="33">
        <v>1048.909091</v>
      </c>
      <c r="AW8801" s="33">
        <v>436.000001</v>
      </c>
      <c r="AX8801" s="53">
        <v>43</v>
      </c>
      <c r="AY8801" s="53">
        <v>19</v>
      </c>
      <c r="AZ8801" s="38">
        <f t="shared" si="1312"/>
        <v>45306</v>
      </c>
      <c r="BA8801" s="39">
        <f t="shared" si="1313"/>
        <v>0.56591648887267143</v>
      </c>
      <c r="BB8801" s="40">
        <f t="shared" si="1314"/>
        <v>208.57455136025334</v>
      </c>
      <c r="BC8801" s="39">
        <f t="shared" si="1315"/>
        <v>0.23523448488673765</v>
      </c>
      <c r="BD8801" s="40">
        <f t="shared" si="1316"/>
        <v>86.698175639746665</v>
      </c>
      <c r="BE8801" s="39">
        <f t="shared" si="1317"/>
        <v>0.17956409886404009</v>
      </c>
      <c r="BF8801" s="39">
        <f t="shared" si="1318"/>
        <v>1.9284927376550805E-2</v>
      </c>
    </row>
    <row r="8802" spans="40:58" x14ac:dyDescent="0.3">
      <c r="AN8802" s="37">
        <f t="shared" si="1311"/>
        <v>1</v>
      </c>
      <c r="AO8802" s="80" t="s">
        <v>124</v>
      </c>
      <c r="AP8802" s="32" t="s">
        <v>103</v>
      </c>
      <c r="AQ8802" s="32" t="s">
        <v>70</v>
      </c>
      <c r="AR8802" s="33">
        <v>1245.727269</v>
      </c>
      <c r="AS8802" s="34">
        <v>832.27272400000004</v>
      </c>
      <c r="AT8802" s="33">
        <v>15.909091</v>
      </c>
      <c r="AU8802" s="35">
        <v>397.54545400000001</v>
      </c>
      <c r="AV8802" s="33">
        <v>954.81817699999999</v>
      </c>
      <c r="AW8802" s="33">
        <v>290.90909199999999</v>
      </c>
      <c r="AX8802" s="53">
        <v>30</v>
      </c>
      <c r="AY8802" s="53">
        <v>8</v>
      </c>
      <c r="AZ8802" s="38">
        <f t="shared" si="1312"/>
        <v>45307</v>
      </c>
      <c r="BA8802" s="39">
        <f t="shared" si="1313"/>
        <v>0.51208304585731901</v>
      </c>
      <c r="BB8802" s="40">
        <f t="shared" si="1314"/>
        <v>316.90236278296032</v>
      </c>
      <c r="BC8802" s="39">
        <f t="shared" si="1315"/>
        <v>0.15601882901622535</v>
      </c>
      <c r="BD8802" s="40">
        <f t="shared" si="1316"/>
        <v>96.552182217039615</v>
      </c>
      <c r="BE8802" s="39">
        <f t="shared" si="1317"/>
        <v>0.31912719894068564</v>
      </c>
      <c r="BF8802" s="39">
        <f t="shared" si="1318"/>
        <v>1.2770926185770122E-2</v>
      </c>
    </row>
    <row r="8803" spans="40:58" x14ac:dyDescent="0.3">
      <c r="AN8803" s="37">
        <f t="shared" si="1311"/>
        <v>1</v>
      </c>
      <c r="AO8803" s="80" t="s">
        <v>124</v>
      </c>
      <c r="AP8803" s="32" t="s">
        <v>105</v>
      </c>
      <c r="AQ8803" s="32" t="s">
        <v>72</v>
      </c>
      <c r="AR8803" s="33">
        <v>1516.8636309999999</v>
      </c>
      <c r="AS8803" s="34">
        <v>925.86363600000004</v>
      </c>
      <c r="AT8803" s="33">
        <v>1</v>
      </c>
      <c r="AU8803" s="35">
        <v>590.99999500000001</v>
      </c>
      <c r="AV8803" s="33">
        <v>1049.0909059999999</v>
      </c>
      <c r="AW8803" s="33">
        <v>467.77272499999998</v>
      </c>
      <c r="AX8803" s="53">
        <v>25</v>
      </c>
      <c r="AY8803" s="53">
        <v>24</v>
      </c>
      <c r="AZ8803" s="38">
        <f t="shared" si="1312"/>
        <v>45308</v>
      </c>
      <c r="BA8803" s="39">
        <f t="shared" si="1313"/>
        <v>0.42215027092347446</v>
      </c>
      <c r="BB8803" s="40">
        <f t="shared" si="1314"/>
        <v>408.74651321938467</v>
      </c>
      <c r="BC8803" s="39">
        <f t="shared" si="1315"/>
        <v>0.18823000128967082</v>
      </c>
      <c r="BD8803" s="40">
        <f t="shared" si="1316"/>
        <v>182.2534817806152</v>
      </c>
      <c r="BE8803" s="39">
        <f t="shared" si="1317"/>
        <v>0.38961972778685472</v>
      </c>
      <c r="BF8803" s="39">
        <f t="shared" si="1318"/>
        <v>6.5925504413389161E-4</v>
      </c>
    </row>
    <row r="8804" spans="40:58" x14ac:dyDescent="0.3">
      <c r="AN8804" s="37">
        <f t="shared" si="1311"/>
        <v>1</v>
      </c>
      <c r="AO8804" s="80" t="s">
        <v>124</v>
      </c>
      <c r="AP8804" s="32" t="s">
        <v>107</v>
      </c>
      <c r="AQ8804" s="32" t="s">
        <v>75</v>
      </c>
      <c r="AR8804" s="33">
        <v>1383.2727219999999</v>
      </c>
      <c r="AS8804" s="34">
        <v>941.63636199999996</v>
      </c>
      <c r="AT8804" s="33">
        <v>51.818179999999998</v>
      </c>
      <c r="AU8804" s="35">
        <v>389.81817999999998</v>
      </c>
      <c r="AV8804" s="33">
        <v>904.36363400000005</v>
      </c>
      <c r="AW8804" s="33">
        <v>478.909088</v>
      </c>
      <c r="AX8804" s="53">
        <v>27</v>
      </c>
      <c r="AY8804" s="53">
        <v>30</v>
      </c>
      <c r="AZ8804" s="38">
        <f t="shared" si="1312"/>
        <v>45309</v>
      </c>
      <c r="BA8804" s="39">
        <f t="shared" si="1313"/>
        <v>0.44505192670847182</v>
      </c>
      <c r="BB8804" s="40">
        <f t="shared" si="1314"/>
        <v>288.73544391062768</v>
      </c>
      <c r="BC8804" s="39">
        <f t="shared" si="1315"/>
        <v>0.2356788843773843</v>
      </c>
      <c r="BD8804" s="40">
        <f t="shared" si="1316"/>
        <v>152.90091608937234</v>
      </c>
      <c r="BE8804" s="39">
        <f t="shared" si="1317"/>
        <v>0.2818086222624146</v>
      </c>
      <c r="BF8804" s="39">
        <f t="shared" si="1318"/>
        <v>3.7460566651729289E-2</v>
      </c>
    </row>
    <row r="8805" spans="40:58" x14ac:dyDescent="0.3">
      <c r="AN8805" s="37">
        <f t="shared" si="1311"/>
        <v>1</v>
      </c>
      <c r="AO8805" s="80" t="s">
        <v>124</v>
      </c>
      <c r="AP8805" s="32" t="s">
        <v>109</v>
      </c>
      <c r="AQ8805" s="32" t="s">
        <v>78</v>
      </c>
      <c r="AR8805" s="33">
        <v>2823.6818060000001</v>
      </c>
      <c r="AS8805" s="34">
        <v>2334.0454460000001</v>
      </c>
      <c r="AT8805" s="33">
        <v>38.181818</v>
      </c>
      <c r="AU8805" s="35">
        <v>451.454542</v>
      </c>
      <c r="AV8805" s="33">
        <v>2391.31817</v>
      </c>
      <c r="AW8805" s="33">
        <v>432.36363599999999</v>
      </c>
      <c r="AX8805" s="53">
        <v>101</v>
      </c>
      <c r="AY8805" s="53">
        <v>27</v>
      </c>
      <c r="AZ8805" s="38">
        <f t="shared" si="1312"/>
        <v>45310</v>
      </c>
      <c r="BA8805" s="39">
        <f t="shared" si="1313"/>
        <v>0.70002759571212081</v>
      </c>
      <c r="BB8805" s="40">
        <f t="shared" si="1314"/>
        <v>414.66298428976074</v>
      </c>
      <c r="BC8805" s="39">
        <f t="shared" si="1315"/>
        <v>0.12656888588875254</v>
      </c>
      <c r="BD8805" s="40">
        <f t="shared" si="1316"/>
        <v>74.973375710239267</v>
      </c>
      <c r="BE8805" s="39">
        <f t="shared" si="1317"/>
        <v>0.15988152101299477</v>
      </c>
      <c r="BF8805" s="39">
        <f t="shared" si="1318"/>
        <v>1.3521997386131827E-2</v>
      </c>
    </row>
    <row r="8806" spans="40:58" x14ac:dyDescent="0.3">
      <c r="AN8806" s="37">
        <f t="shared" si="1311"/>
        <v>1</v>
      </c>
      <c r="AO8806" s="80" t="s">
        <v>124</v>
      </c>
      <c r="AP8806" s="32" t="s">
        <v>111</v>
      </c>
      <c r="AQ8806" s="32" t="s">
        <v>81</v>
      </c>
      <c r="AR8806" s="33">
        <v>4514.5454419999996</v>
      </c>
      <c r="AS8806" s="34">
        <v>3702.9090799999999</v>
      </c>
      <c r="AT8806" s="33">
        <v>59.090907999999999</v>
      </c>
      <c r="AU8806" s="35">
        <v>752.54545399999995</v>
      </c>
      <c r="AV8806" s="33">
        <v>4166.2727139999997</v>
      </c>
      <c r="AW8806" s="33">
        <v>348.27272799999997</v>
      </c>
      <c r="AX8806" s="53">
        <v>169</v>
      </c>
      <c r="AY8806" s="53">
        <v>18</v>
      </c>
      <c r="AZ8806" s="38">
        <f t="shared" si="1312"/>
        <v>45311</v>
      </c>
      <c r="BA8806" s="39">
        <f t="shared" si="1313"/>
        <v>0.75694214291025874</v>
      </c>
      <c r="BB8806" s="40">
        <f t="shared" si="1314"/>
        <v>749.02301286677914</v>
      </c>
      <c r="BC8806" s="39">
        <f t="shared" si="1315"/>
        <v>6.3275335808831462E-2</v>
      </c>
      <c r="BD8806" s="40">
        <f t="shared" si="1316"/>
        <v>62.613349133220538</v>
      </c>
      <c r="BE8806" s="39">
        <f t="shared" si="1317"/>
        <v>0.16669351625057804</v>
      </c>
      <c r="BF8806" s="39">
        <f t="shared" si="1318"/>
        <v>1.3089005030331911E-2</v>
      </c>
    </row>
    <row r="8807" spans="40:58" x14ac:dyDescent="0.3">
      <c r="AN8807" s="37">
        <f t="shared" si="1311"/>
        <v>1</v>
      </c>
      <c r="AO8807" s="80" t="s">
        <v>124</v>
      </c>
      <c r="AP8807" s="32" t="s">
        <v>113</v>
      </c>
      <c r="AQ8807" s="32" t="s">
        <v>84</v>
      </c>
      <c r="AR8807" s="33">
        <v>2823.3181709999999</v>
      </c>
      <c r="AS8807" s="34">
        <v>2376.6818090000002</v>
      </c>
      <c r="AT8807" s="33">
        <v>58.545453999999999</v>
      </c>
      <c r="AU8807" s="35">
        <v>388.09090800000001</v>
      </c>
      <c r="AV8807" s="33">
        <v>1800.1818089999999</v>
      </c>
      <c r="AW8807" s="33">
        <v>1023.136362</v>
      </c>
      <c r="AX8807" s="53">
        <v>73</v>
      </c>
      <c r="AY8807" s="53">
        <v>51</v>
      </c>
      <c r="AZ8807" s="38">
        <f t="shared" si="1312"/>
        <v>45312</v>
      </c>
      <c r="BA8807" s="39">
        <f t="shared" si="1313"/>
        <v>0.53674469950177195</v>
      </c>
      <c r="BB8807" s="40">
        <f t="shared" si="1314"/>
        <v>284.78074570871252</v>
      </c>
      <c r="BC8807" s="39">
        <f t="shared" si="1315"/>
        <v>0.30505975364570864</v>
      </c>
      <c r="BD8807" s="40">
        <f t="shared" si="1316"/>
        <v>161.85561629128719</v>
      </c>
      <c r="BE8807" s="39">
        <f t="shared" si="1317"/>
        <v>0.13745914717877541</v>
      </c>
      <c r="BF8807" s="39">
        <f t="shared" si="1318"/>
        <v>2.0736399673744032E-2</v>
      </c>
    </row>
    <row r="8808" spans="40:58" x14ac:dyDescent="0.3">
      <c r="AN8808" s="37">
        <f t="shared" si="1311"/>
        <v>1</v>
      </c>
      <c r="AO8808" s="80" t="s">
        <v>124</v>
      </c>
      <c r="AP8808" s="32" t="s">
        <v>115</v>
      </c>
      <c r="AQ8808" s="32" t="s">
        <v>67</v>
      </c>
      <c r="AR8808" s="33">
        <v>1686.545453</v>
      </c>
      <c r="AS8808" s="34">
        <v>1316.999998</v>
      </c>
      <c r="AT8808" s="33">
        <v>32.727271999999999</v>
      </c>
      <c r="AU8808" s="35">
        <v>336.81818299999998</v>
      </c>
      <c r="AV8808" s="33">
        <v>961.81817899999999</v>
      </c>
      <c r="AW8808" s="33">
        <v>724.72727399999997</v>
      </c>
      <c r="AX8808" s="53">
        <v>33</v>
      </c>
      <c r="AY8808" s="53">
        <v>38</v>
      </c>
      <c r="AZ8808" s="38">
        <f t="shared" si="1312"/>
        <v>45313</v>
      </c>
      <c r="BA8808" s="39">
        <f t="shared" si="1313"/>
        <v>0.44533072057963397</v>
      </c>
      <c r="BB8808" s="40">
        <f t="shared" si="1314"/>
        <v>210.74767712520486</v>
      </c>
      <c r="BC8808" s="39">
        <f t="shared" si="1315"/>
        <v>0.33555543677671928</v>
      </c>
      <c r="BD8808" s="40">
        <f t="shared" si="1316"/>
        <v>158.79777787479509</v>
      </c>
      <c r="BE8808" s="39">
        <f t="shared" si="1317"/>
        <v>0.19970892714505453</v>
      </c>
      <c r="BF8808" s="39">
        <f t="shared" si="1318"/>
        <v>1.9404915498592256E-2</v>
      </c>
    </row>
    <row r="8809" spans="40:58" x14ac:dyDescent="0.3">
      <c r="AN8809" s="37">
        <f t="shared" si="1311"/>
        <v>1</v>
      </c>
      <c r="AO8809" s="80" t="s">
        <v>124</v>
      </c>
      <c r="AP8809" s="32" t="s">
        <v>117</v>
      </c>
      <c r="AQ8809" s="32" t="s">
        <v>70</v>
      </c>
      <c r="AR8809" s="33">
        <v>1072.1363670000001</v>
      </c>
      <c r="AS8809" s="34">
        <v>723.04545900000005</v>
      </c>
      <c r="AT8809" s="33">
        <v>25.454546000000001</v>
      </c>
      <c r="AU8809" s="35">
        <v>323.63636200000002</v>
      </c>
      <c r="AV8809" s="33">
        <v>750.04545599999994</v>
      </c>
      <c r="AW8809" s="33">
        <v>322.09091100000001</v>
      </c>
      <c r="AX8809" s="53">
        <v>22</v>
      </c>
      <c r="AY8809" s="53">
        <v>18</v>
      </c>
      <c r="AZ8809" s="38">
        <f t="shared" si="1312"/>
        <v>45314</v>
      </c>
      <c r="BA8809" s="39">
        <f t="shared" si="1313"/>
        <v>0.47179478063635705</v>
      </c>
      <c r="BB8809" s="40">
        <f t="shared" si="1314"/>
        <v>244.21711391897412</v>
      </c>
      <c r="BC8809" s="39">
        <f t="shared" si="1315"/>
        <v>0.20260213495675042</v>
      </c>
      <c r="BD8809" s="40">
        <f t="shared" si="1316"/>
        <v>104.87379408102588</v>
      </c>
      <c r="BE8809" s="39">
        <f t="shared" si="1317"/>
        <v>0.30186119225260827</v>
      </c>
      <c r="BF8809" s="39">
        <f t="shared" si="1318"/>
        <v>2.3741892154284138E-2</v>
      </c>
    </row>
    <row r="8810" spans="40:58" x14ac:dyDescent="0.3">
      <c r="AN8810" s="37">
        <f t="shared" si="1311"/>
        <v>1</v>
      </c>
      <c r="AO8810" s="80" t="s">
        <v>124</v>
      </c>
      <c r="AP8810" s="32" t="s">
        <v>119</v>
      </c>
      <c r="AQ8810" s="32" t="s">
        <v>72</v>
      </c>
      <c r="AR8810" s="33">
        <v>1301.909099</v>
      </c>
      <c r="AS8810" s="34">
        <v>953.90909799999997</v>
      </c>
      <c r="AT8810" s="33">
        <v>48.909089999999999</v>
      </c>
      <c r="AU8810" s="35">
        <v>299.09091100000001</v>
      </c>
      <c r="AV8810" s="33">
        <v>733.45455000000004</v>
      </c>
      <c r="AW8810" s="33">
        <v>568.45454900000004</v>
      </c>
      <c r="AX8810" s="53">
        <v>24</v>
      </c>
      <c r="AY8810" s="53">
        <v>33</v>
      </c>
      <c r="AZ8810" s="38">
        <f t="shared" si="1312"/>
        <v>45315</v>
      </c>
      <c r="BA8810" s="39">
        <f t="shared" si="1313"/>
        <v>0.41278021550302757</v>
      </c>
      <c r="BB8810" s="40">
        <f t="shared" si="1314"/>
        <v>196.05223154942752</v>
      </c>
      <c r="BC8810" s="39">
        <f t="shared" si="1315"/>
        <v>0.31992001582087992</v>
      </c>
      <c r="BD8810" s="40">
        <f t="shared" si="1316"/>
        <v>151.94776945057251</v>
      </c>
      <c r="BE8810" s="39">
        <f t="shared" si="1317"/>
        <v>0.22973256061404945</v>
      </c>
      <c r="BF8810" s="39">
        <f t="shared" si="1318"/>
        <v>3.7567208062043049E-2</v>
      </c>
    </row>
    <row r="8811" spans="40:58" x14ac:dyDescent="0.3">
      <c r="AN8811" s="37">
        <f t="shared" si="1311"/>
        <v>1</v>
      </c>
      <c r="AO8811" s="80" t="s">
        <v>124</v>
      </c>
      <c r="AP8811" s="32" t="s">
        <v>121</v>
      </c>
      <c r="AQ8811" s="32" t="s">
        <v>75</v>
      </c>
      <c r="AR8811" s="33">
        <v>1109.090903</v>
      </c>
      <c r="AS8811" s="34">
        <v>839.09090500000002</v>
      </c>
      <c r="AT8811" s="33">
        <v>6.8181820000000002</v>
      </c>
      <c r="AU8811" s="35">
        <v>263.18181600000003</v>
      </c>
      <c r="AV8811" s="33">
        <v>848.18181000000004</v>
      </c>
      <c r="AW8811" s="33">
        <v>260.90909299999998</v>
      </c>
      <c r="AX8811" s="53">
        <v>32</v>
      </c>
      <c r="AY8811" s="53">
        <v>14</v>
      </c>
      <c r="AZ8811" s="38">
        <f t="shared" si="1312"/>
        <v>45316</v>
      </c>
      <c r="BA8811" s="39">
        <f t="shared" si="1313"/>
        <v>0.57858035269627228</v>
      </c>
      <c r="BB8811" s="40">
        <f t="shared" si="1314"/>
        <v>206.48360417003292</v>
      </c>
      <c r="BC8811" s="39">
        <f t="shared" si="1315"/>
        <v>0.17797702481924774</v>
      </c>
      <c r="BD8811" s="40">
        <f t="shared" si="1316"/>
        <v>63.516393829967079</v>
      </c>
      <c r="BE8811" s="39">
        <f t="shared" si="1317"/>
        <v>0.23729508130317792</v>
      </c>
      <c r="BF8811" s="39">
        <f t="shared" si="1318"/>
        <v>6.1475411813020709E-3</v>
      </c>
    </row>
    <row r="8812" spans="40:58" x14ac:dyDescent="0.3">
      <c r="AN8812" s="37">
        <f t="shared" si="1311"/>
        <v>1</v>
      </c>
      <c r="AO8812" s="80" t="s">
        <v>124</v>
      </c>
      <c r="AP8812" s="32" t="s">
        <v>123</v>
      </c>
      <c r="AQ8812" s="32" t="s">
        <v>78</v>
      </c>
      <c r="AR8812" s="33">
        <v>2600.3636280000001</v>
      </c>
      <c r="AS8812" s="34">
        <v>1920.81818</v>
      </c>
      <c r="AT8812" s="33">
        <v>27.727271000000002</v>
      </c>
      <c r="AU8812" s="35">
        <v>651.81817699999999</v>
      </c>
      <c r="AV8812" s="33">
        <v>2012.636352</v>
      </c>
      <c r="AW8812" s="33">
        <v>587.72727599999996</v>
      </c>
      <c r="AX8812" s="53">
        <v>75</v>
      </c>
      <c r="AY8812" s="53">
        <v>36</v>
      </c>
      <c r="AZ8812" s="38">
        <f t="shared" si="1312"/>
        <v>45317</v>
      </c>
      <c r="BA8812" s="39">
        <f t="shared" si="1313"/>
        <v>0.57172002563983737</v>
      </c>
      <c r="BB8812" s="40">
        <f t="shared" si="1314"/>
        <v>525.95639192693932</v>
      </c>
      <c r="BC8812" s="39">
        <f t="shared" si="1315"/>
        <v>0.16695288891609555</v>
      </c>
      <c r="BD8812" s="40">
        <f t="shared" si="1316"/>
        <v>153.58905607306076</v>
      </c>
      <c r="BE8812" s="39">
        <f t="shared" si="1317"/>
        <v>0.25066424171658197</v>
      </c>
      <c r="BF8812" s="39">
        <f t="shared" si="1318"/>
        <v>1.0662843727485024E-2</v>
      </c>
    </row>
    <row r="8813" spans="40:58" x14ac:dyDescent="0.3">
      <c r="AN8813" s="37">
        <f t="shared" si="1311"/>
        <v>1</v>
      </c>
      <c r="AO8813" s="80" t="s">
        <v>124</v>
      </c>
      <c r="AP8813" s="32" t="s">
        <v>125</v>
      </c>
      <c r="AQ8813" s="32" t="s">
        <v>81</v>
      </c>
      <c r="AR8813" s="33">
        <v>5461.9090820000001</v>
      </c>
      <c r="AS8813" s="34">
        <v>5030.5454470000004</v>
      </c>
      <c r="AT8813" s="33">
        <v>75.909091000000004</v>
      </c>
      <c r="AU8813" s="35">
        <v>355.454544</v>
      </c>
      <c r="AV8813" s="33">
        <v>4288.3636280000001</v>
      </c>
      <c r="AW8813" s="33">
        <v>1173.5454540000001</v>
      </c>
      <c r="AX8813" s="53">
        <v>193</v>
      </c>
      <c r="AY8813" s="53">
        <v>62</v>
      </c>
      <c r="AZ8813" s="38">
        <f t="shared" si="1312"/>
        <v>45318</v>
      </c>
      <c r="BA8813" s="39">
        <f t="shared" si="1313"/>
        <v>0.72313227813748748</v>
      </c>
      <c r="BB8813" s="40">
        <f t="shared" si="1314"/>
        <v>338.68087055350708</v>
      </c>
      <c r="BC8813" s="39">
        <f t="shared" si="1315"/>
        <v>0.19789100721495814</v>
      </c>
      <c r="BD8813" s="40">
        <f t="shared" si="1316"/>
        <v>92.682764446492655</v>
      </c>
      <c r="BE8813" s="39">
        <f t="shared" si="1317"/>
        <v>6.5078810112643326E-2</v>
      </c>
      <c r="BF8813" s="39">
        <f t="shared" si="1318"/>
        <v>1.3897904534911115E-2</v>
      </c>
    </row>
    <row r="8814" spans="40:58" x14ac:dyDescent="0.3">
      <c r="AN8814" s="37">
        <f t="shared" si="1311"/>
        <v>1</v>
      </c>
      <c r="AO8814" s="80" t="s">
        <v>124</v>
      </c>
      <c r="AP8814" s="32" t="s">
        <v>127</v>
      </c>
      <c r="AQ8814" s="32" t="s">
        <v>84</v>
      </c>
      <c r="AR8814" s="33">
        <v>1656.818172</v>
      </c>
      <c r="AS8814" s="34">
        <v>1156.8181770000001</v>
      </c>
      <c r="AT8814" s="33">
        <v>80.454544999999996</v>
      </c>
      <c r="AU8814" s="35">
        <v>419.54545000000002</v>
      </c>
      <c r="AV8814" s="33">
        <v>815.90908400000001</v>
      </c>
      <c r="AW8814" s="33">
        <v>840.909088</v>
      </c>
      <c r="AX8814" s="53">
        <v>21</v>
      </c>
      <c r="AY8814" s="53">
        <v>46</v>
      </c>
      <c r="AZ8814" s="38">
        <f t="shared" si="1312"/>
        <v>45319</v>
      </c>
      <c r="BA8814" s="39">
        <f t="shared" si="1313"/>
        <v>0.34384061421166368</v>
      </c>
      <c r="BB8814" s="40">
        <f t="shared" si="1314"/>
        <v>246.22770610247417</v>
      </c>
      <c r="BC8814" s="39">
        <f t="shared" si="1315"/>
        <v>0.35437612227159604</v>
      </c>
      <c r="BD8814" s="40">
        <f t="shared" si="1316"/>
        <v>253.77228889752575</v>
      </c>
      <c r="BE8814" s="39">
        <f t="shared" si="1317"/>
        <v>0.25322359272143474</v>
      </c>
      <c r="BF8814" s="39">
        <f t="shared" si="1318"/>
        <v>4.8559670795305591E-2</v>
      </c>
    </row>
    <row r="8815" spans="40:58" x14ac:dyDescent="0.3">
      <c r="AN8815" s="37">
        <f t="shared" si="1311"/>
        <v>1</v>
      </c>
      <c r="AO8815" s="80" t="s">
        <v>124</v>
      </c>
      <c r="AP8815" s="32" t="s">
        <v>129</v>
      </c>
      <c r="AQ8815" s="32" t="s">
        <v>67</v>
      </c>
      <c r="AR8815" s="33">
        <v>1075.9363619999999</v>
      </c>
      <c r="AS8815" s="34">
        <v>615.70908799999995</v>
      </c>
      <c r="AT8815" s="33">
        <v>1</v>
      </c>
      <c r="AU8815" s="35">
        <v>460.22727400000002</v>
      </c>
      <c r="AV8815" s="33">
        <v>761.81818099999998</v>
      </c>
      <c r="AW8815" s="33">
        <v>314.11818099999999</v>
      </c>
      <c r="AX8815" s="53">
        <v>20</v>
      </c>
      <c r="AY8815" s="53">
        <v>19</v>
      </c>
      <c r="AZ8815" s="38">
        <f t="shared" si="1312"/>
        <v>45320</v>
      </c>
      <c r="BA8815" s="39">
        <f t="shared" si="1313"/>
        <v>0.40518534286615643</v>
      </c>
      <c r="BB8815" s="40">
        <f t="shared" si="1314"/>
        <v>325.86453726086501</v>
      </c>
      <c r="BC8815" s="39">
        <f t="shared" si="1315"/>
        <v>0.16706884404085701</v>
      </c>
      <c r="BD8815" s="40">
        <f t="shared" si="1316"/>
        <v>134.36273673913493</v>
      </c>
      <c r="BE8815" s="39">
        <f t="shared" si="1317"/>
        <v>0.4277458130929867</v>
      </c>
      <c r="BF8815" s="39">
        <f t="shared" si="1318"/>
        <v>9.2942299871820867E-4</v>
      </c>
    </row>
    <row r="8816" spans="40:58" x14ac:dyDescent="0.3">
      <c r="AN8816" s="37">
        <f t="shared" si="1311"/>
        <v>1</v>
      </c>
      <c r="AO8816" s="80" t="s">
        <v>124</v>
      </c>
      <c r="AP8816" s="32" t="s">
        <v>130</v>
      </c>
      <c r="AQ8816" s="32" t="s">
        <v>70</v>
      </c>
      <c r="AR8816" s="33">
        <v>1143.227269</v>
      </c>
      <c r="AS8816" s="34">
        <v>1010.272726</v>
      </c>
      <c r="AT8816" s="33">
        <v>1</v>
      </c>
      <c r="AU8816" s="35">
        <v>132.954543</v>
      </c>
      <c r="AV8816" s="33">
        <v>827.22726899999998</v>
      </c>
      <c r="AW8816" s="33">
        <v>316</v>
      </c>
      <c r="AX8816" s="53">
        <v>36</v>
      </c>
      <c r="AY8816" s="53">
        <v>22</v>
      </c>
      <c r="AZ8816" s="38">
        <f t="shared" si="1312"/>
        <v>45321</v>
      </c>
      <c r="BA8816" s="39">
        <f t="shared" si="1313"/>
        <v>0.63943782228067392</v>
      </c>
      <c r="BB8816" s="40">
        <f t="shared" si="1314"/>
        <v>96.204513738757768</v>
      </c>
      <c r="BC8816" s="39">
        <f t="shared" si="1315"/>
        <v>0.24426461676602804</v>
      </c>
      <c r="BD8816" s="40">
        <f t="shared" si="1316"/>
        <v>36.750029261242176</v>
      </c>
      <c r="BE8816" s="39">
        <f t="shared" si="1317"/>
        <v>0.11629756095329809</v>
      </c>
      <c r="BF8816" s="39">
        <f t="shared" si="1318"/>
        <v>8.7471671391701209E-4</v>
      </c>
    </row>
    <row r="8817" spans="40:58" x14ac:dyDescent="0.3">
      <c r="AN8817" s="37">
        <f t="shared" si="1311"/>
        <v>1</v>
      </c>
      <c r="AO8817" s="80" t="s">
        <v>124</v>
      </c>
      <c r="AP8817" s="32" t="s">
        <v>132</v>
      </c>
      <c r="AQ8817" s="32" t="s">
        <v>72</v>
      </c>
      <c r="AR8817" s="33">
        <v>1340.9545430000001</v>
      </c>
      <c r="AS8817" s="34">
        <v>1107.545453</v>
      </c>
      <c r="AT8817" s="33">
        <v>41.818182</v>
      </c>
      <c r="AU8817" s="35">
        <v>191.59090800000001</v>
      </c>
      <c r="AV8817" s="33">
        <v>940.04545099999996</v>
      </c>
      <c r="AW8817" s="33">
        <v>400.90909199999999</v>
      </c>
      <c r="AX8817" s="53">
        <v>40</v>
      </c>
      <c r="AY8817" s="53">
        <v>23</v>
      </c>
      <c r="AZ8817" s="38">
        <f t="shared" si="1312"/>
        <v>45322</v>
      </c>
      <c r="BA8817" s="39">
        <f t="shared" si="1313"/>
        <v>0.57900497945220064</v>
      </c>
      <c r="BB8817" s="40">
        <f t="shared" si="1314"/>
        <v>163.62609338394975</v>
      </c>
      <c r="BC8817" s="39">
        <f t="shared" si="1315"/>
        <v>0.24693312470022305</v>
      </c>
      <c r="BD8817" s="40">
        <f t="shared" si="1316"/>
        <v>69.782996616050326</v>
      </c>
      <c r="BE8817" s="39">
        <f t="shared" si="1317"/>
        <v>0.14287651210858385</v>
      </c>
      <c r="BF8817" s="39">
        <f t="shared" si="1318"/>
        <v>3.118538373899226E-2</v>
      </c>
    </row>
    <row r="8818" spans="40:58" x14ac:dyDescent="0.3">
      <c r="AN8818" s="37">
        <f t="shared" si="1311"/>
        <v>2</v>
      </c>
      <c r="AO8818" s="80" t="s">
        <v>124</v>
      </c>
      <c r="AP8818" s="32" t="s">
        <v>133</v>
      </c>
      <c r="AQ8818" s="32" t="s">
        <v>75</v>
      </c>
      <c r="AR8818" s="33">
        <v>1199.681812</v>
      </c>
      <c r="AS8818" s="34">
        <v>1032.0909059999999</v>
      </c>
      <c r="AT8818" s="33">
        <v>26.454546000000001</v>
      </c>
      <c r="AU8818" s="35">
        <v>141.13636</v>
      </c>
      <c r="AV8818" s="33">
        <v>1007.954538</v>
      </c>
      <c r="AW8818" s="33">
        <v>191.72727399999999</v>
      </c>
      <c r="AX8818" s="53">
        <v>43</v>
      </c>
      <c r="AY8818" s="53">
        <v>10</v>
      </c>
      <c r="AZ8818" s="38">
        <f t="shared" si="1312"/>
        <v>45323</v>
      </c>
      <c r="BA8818" s="39">
        <f t="shared" si="1313"/>
        <v>0.7228143174804349</v>
      </c>
      <c r="BB8818" s="40">
        <f t="shared" si="1314"/>
        <v>140.8073478655285</v>
      </c>
      <c r="BC8818" s="39">
        <f t="shared" si="1315"/>
        <v>0.13748955282613584</v>
      </c>
      <c r="BD8818" s="40">
        <f t="shared" si="1316"/>
        <v>26.783558134471633</v>
      </c>
      <c r="BE8818" s="39">
        <f t="shared" si="1317"/>
        <v>0.11764482764368189</v>
      </c>
      <c r="BF8818" s="39">
        <f t="shared" si="1318"/>
        <v>2.205130204974717E-2</v>
      </c>
    </row>
    <row r="8819" spans="40:58" x14ac:dyDescent="0.3">
      <c r="AN8819" s="37">
        <f t="shared" si="1311"/>
        <v>2</v>
      </c>
      <c r="AO8819" s="80" t="s">
        <v>124</v>
      </c>
      <c r="AP8819" s="32" t="s">
        <v>134</v>
      </c>
      <c r="AQ8819" s="32" t="s">
        <v>78</v>
      </c>
      <c r="AR8819" s="33">
        <v>2627.7727199999999</v>
      </c>
      <c r="AS8819" s="34">
        <v>2112.545447</v>
      </c>
      <c r="AT8819" s="33">
        <v>1</v>
      </c>
      <c r="AU8819" s="35">
        <v>515.22727299999997</v>
      </c>
      <c r="AV8819" s="33">
        <v>2267.545447</v>
      </c>
      <c r="AW8819" s="33">
        <v>360.22727300000003</v>
      </c>
      <c r="AX8819" s="53">
        <v>95</v>
      </c>
      <c r="AY8819" s="53">
        <v>17</v>
      </c>
      <c r="AZ8819" s="38">
        <f t="shared" si="1312"/>
        <v>45324</v>
      </c>
      <c r="BA8819" s="39">
        <f t="shared" si="1313"/>
        <v>0.69372358747592611</v>
      </c>
      <c r="BB8819" s="40">
        <f t="shared" si="1314"/>
        <v>444.59752861022776</v>
      </c>
      <c r="BC8819" s="39">
        <f t="shared" si="1315"/>
        <v>0.11020645979239324</v>
      </c>
      <c r="BD8819" s="40">
        <f t="shared" si="1316"/>
        <v>70.629744389772227</v>
      </c>
      <c r="BE8819" s="39">
        <f t="shared" si="1317"/>
        <v>0.19606995273168068</v>
      </c>
      <c r="BF8819" s="39">
        <f t="shared" si="1318"/>
        <v>3.8055041533424552E-4</v>
      </c>
    </row>
    <row r="8820" spans="40:58" x14ac:dyDescent="0.3">
      <c r="AN8820" s="37">
        <f t="shared" si="1311"/>
        <v>2</v>
      </c>
      <c r="AO8820" s="80" t="s">
        <v>124</v>
      </c>
      <c r="AP8820" s="32" t="s">
        <v>135</v>
      </c>
      <c r="AQ8820" s="32" t="s">
        <v>81</v>
      </c>
      <c r="AR8820" s="33">
        <v>4708.3181619999996</v>
      </c>
      <c r="AS8820" s="34">
        <v>4253.999984</v>
      </c>
      <c r="AT8820" s="33">
        <v>46.818182</v>
      </c>
      <c r="AU8820" s="35">
        <v>407.49999600000001</v>
      </c>
      <c r="AV8820" s="33">
        <v>3986.4545320000002</v>
      </c>
      <c r="AW8820" s="33">
        <v>721.86362999999994</v>
      </c>
      <c r="AX8820" s="53">
        <v>183</v>
      </c>
      <c r="AY8820" s="53">
        <v>42</v>
      </c>
      <c r="AZ8820" s="38">
        <f t="shared" si="1312"/>
        <v>45325</v>
      </c>
      <c r="BA8820" s="39">
        <f t="shared" si="1313"/>
        <v>0.76498460324174467</v>
      </c>
      <c r="BB8820" s="40">
        <f t="shared" si="1314"/>
        <v>384.66363090653027</v>
      </c>
      <c r="BC8820" s="39">
        <f t="shared" si="1315"/>
        <v>0.13852272944729913</v>
      </c>
      <c r="BD8820" s="40">
        <f t="shared" si="1316"/>
        <v>69.654547093469304</v>
      </c>
      <c r="BE8820" s="39">
        <f t="shared" si="1317"/>
        <v>8.6548950597446911E-2</v>
      </c>
      <c r="BF8820" s="39">
        <f t="shared" si="1318"/>
        <v>9.9437167135095587E-3</v>
      </c>
    </row>
    <row r="8821" spans="40:58" x14ac:dyDescent="0.3">
      <c r="AN8821" s="37">
        <f t="shared" si="1311"/>
        <v>2</v>
      </c>
      <c r="AO8821" s="80" t="s">
        <v>124</v>
      </c>
      <c r="AP8821" s="32" t="s">
        <v>136</v>
      </c>
      <c r="AQ8821" s="32" t="s">
        <v>84</v>
      </c>
      <c r="AR8821" s="33">
        <v>2496.9999950000001</v>
      </c>
      <c r="AS8821" s="34">
        <v>1828.590905</v>
      </c>
      <c r="AT8821" s="33">
        <v>1</v>
      </c>
      <c r="AU8821" s="35">
        <v>668.40908999999999</v>
      </c>
      <c r="AV8821" s="33">
        <v>1253.8181830000001</v>
      </c>
      <c r="AW8821" s="33">
        <v>1243.181812</v>
      </c>
      <c r="AX8821" s="53">
        <v>37</v>
      </c>
      <c r="AY8821" s="53">
        <v>67</v>
      </c>
      <c r="AZ8821" s="38">
        <f t="shared" si="1312"/>
        <v>45326</v>
      </c>
      <c r="BA8821" s="39">
        <f t="shared" si="1313"/>
        <v>0.36771727757559386</v>
      </c>
      <c r="BB8821" s="40">
        <f t="shared" si="1314"/>
        <v>335.62814273232857</v>
      </c>
      <c r="BC8821" s="39">
        <f t="shared" si="1315"/>
        <v>0.36459786405899791</v>
      </c>
      <c r="BD8821" s="40">
        <f t="shared" si="1316"/>
        <v>332.78094726767159</v>
      </c>
      <c r="BE8821" s="39">
        <f t="shared" si="1317"/>
        <v>0.26768485836540817</v>
      </c>
      <c r="BF8821" s="39">
        <f t="shared" si="1318"/>
        <v>4.004805774939539E-4</v>
      </c>
    </row>
    <row r="8822" spans="40:58" x14ac:dyDescent="0.3">
      <c r="AN8822" s="37">
        <f t="shared" si="1311"/>
        <v>2</v>
      </c>
      <c r="AO8822" s="80" t="s">
        <v>124</v>
      </c>
      <c r="AP8822" s="32" t="s">
        <v>137</v>
      </c>
      <c r="AQ8822" s="32" t="s">
        <v>67</v>
      </c>
      <c r="AR8822" s="33">
        <v>1176.5909059999999</v>
      </c>
      <c r="AS8822" s="34">
        <v>882.49999700000001</v>
      </c>
      <c r="AT8822" s="33">
        <v>1</v>
      </c>
      <c r="AU8822" s="35">
        <v>294.09090900000001</v>
      </c>
      <c r="AV8822" s="33">
        <v>807.49999700000001</v>
      </c>
      <c r="AW8822" s="33">
        <v>369.09090900000001</v>
      </c>
      <c r="AX8822" s="53">
        <v>26</v>
      </c>
      <c r="AY8822" s="53">
        <v>25</v>
      </c>
      <c r="AZ8822" s="38">
        <f t="shared" si="1312"/>
        <v>45327</v>
      </c>
      <c r="BA8822" s="39">
        <f t="shared" si="1313"/>
        <v>0.51476174835698141</v>
      </c>
      <c r="BB8822" s="40">
        <f t="shared" si="1314"/>
        <v>201.83600512651523</v>
      </c>
      <c r="BC8822" s="39">
        <f t="shared" si="1315"/>
        <v>0.23528654157940207</v>
      </c>
      <c r="BD8822" s="40">
        <f t="shared" si="1316"/>
        <v>92.254903873484679</v>
      </c>
      <c r="BE8822" s="39">
        <f t="shared" si="1317"/>
        <v>0.24995171006361666</v>
      </c>
      <c r="BF8822" s="39">
        <f t="shared" si="1318"/>
        <v>8.4991307930438835E-4</v>
      </c>
    </row>
    <row r="8823" spans="40:58" x14ac:dyDescent="0.3">
      <c r="AN8823" s="37">
        <f t="shared" si="1311"/>
        <v>2</v>
      </c>
      <c r="AO8823" s="80" t="s">
        <v>124</v>
      </c>
      <c r="AP8823" s="32" t="s">
        <v>138</v>
      </c>
      <c r="AQ8823" s="32" t="s">
        <v>70</v>
      </c>
      <c r="AR8823" s="33">
        <v>363.77272799999997</v>
      </c>
      <c r="AS8823" s="34">
        <v>209.90909300000001</v>
      </c>
      <c r="AT8823" s="33">
        <v>1</v>
      </c>
      <c r="AU8823" s="35">
        <v>153.86363499999999</v>
      </c>
      <c r="AV8823" s="33">
        <v>236.59091100000001</v>
      </c>
      <c r="AW8823" s="33">
        <v>127.181817</v>
      </c>
      <c r="AX8823" s="53">
        <v>9</v>
      </c>
      <c r="AY8823" s="53">
        <v>4</v>
      </c>
      <c r="AZ8823" s="38">
        <f t="shared" si="1312"/>
        <v>45328</v>
      </c>
      <c r="BA8823" s="39">
        <f t="shared" si="1313"/>
        <v>0.37529176492083133</v>
      </c>
      <c r="BB8823" s="40">
        <f t="shared" si="1314"/>
        <v>100.07000187881451</v>
      </c>
      <c r="BC8823" s="39">
        <f t="shared" si="1315"/>
        <v>0.20174185206873049</v>
      </c>
      <c r="BD8823" s="40">
        <f t="shared" si="1316"/>
        <v>53.793633121185465</v>
      </c>
      <c r="BE8823" s="39">
        <f t="shared" si="1317"/>
        <v>0.42296638301043832</v>
      </c>
      <c r="BF8823" s="39">
        <f t="shared" si="1318"/>
        <v>2.7489691310779076E-3</v>
      </c>
    </row>
    <row r="8824" spans="40:58" x14ac:dyDescent="0.3">
      <c r="AN8824" s="37">
        <f t="shared" si="1311"/>
        <v>2</v>
      </c>
      <c r="AO8824" s="80" t="s">
        <v>124</v>
      </c>
      <c r="AP8824" s="32" t="s">
        <v>139</v>
      </c>
      <c r="AQ8824" s="32" t="s">
        <v>72</v>
      </c>
      <c r="AR8824" s="33">
        <v>1065.3181770000001</v>
      </c>
      <c r="AS8824" s="34">
        <v>637.81818399999997</v>
      </c>
      <c r="AT8824" s="33">
        <v>34.545453999999999</v>
      </c>
      <c r="AU8824" s="35">
        <v>392.95453900000001</v>
      </c>
      <c r="AV8824" s="33">
        <v>745.77272200000004</v>
      </c>
      <c r="AW8824" s="33">
        <v>319.545455</v>
      </c>
      <c r="AX8824" s="53">
        <v>17</v>
      </c>
      <c r="AY8824" s="53">
        <v>20</v>
      </c>
      <c r="AZ8824" s="38">
        <f t="shared" si="1312"/>
        <v>45329</v>
      </c>
      <c r="BA8824" s="39">
        <f t="shared" si="1313"/>
        <v>0.41912610980883025</v>
      </c>
      <c r="BB8824" s="40">
        <f t="shared" si="1314"/>
        <v>299.27005876535515</v>
      </c>
      <c r="BC8824" s="39">
        <f t="shared" si="1315"/>
        <v>0.17958533412441255</v>
      </c>
      <c r="BD8824" s="40">
        <f t="shared" si="1316"/>
        <v>128.22993423464493</v>
      </c>
      <c r="BE8824" s="39">
        <f t="shared" si="1317"/>
        <v>0.36886119798179318</v>
      </c>
      <c r="BF8824" s="39">
        <f t="shared" si="1318"/>
        <v>3.2427358084963942E-2</v>
      </c>
    </row>
    <row r="8825" spans="40:58" x14ac:dyDescent="0.3">
      <c r="AN8825" s="37">
        <f t="shared" si="1311"/>
        <v>2</v>
      </c>
      <c r="AO8825" s="80" t="s">
        <v>124</v>
      </c>
      <c r="AP8825" s="32" t="s">
        <v>140</v>
      </c>
      <c r="AQ8825" s="32" t="s">
        <v>75</v>
      </c>
      <c r="AR8825" s="33">
        <v>2040.6363550000001</v>
      </c>
      <c r="AS8825" s="34">
        <v>1553.4999949999999</v>
      </c>
      <c r="AT8825" s="33">
        <v>15.999999000000001</v>
      </c>
      <c r="AU8825" s="35">
        <v>471.13636100000002</v>
      </c>
      <c r="AV8825" s="33">
        <v>1226.4999889999999</v>
      </c>
      <c r="AW8825" s="33">
        <v>814.13636599999995</v>
      </c>
      <c r="AX8825" s="53">
        <v>40</v>
      </c>
      <c r="AY8825" s="53">
        <v>51</v>
      </c>
      <c r="AZ8825" s="38">
        <f t="shared" si="1312"/>
        <v>45330</v>
      </c>
      <c r="BA8825" s="39">
        <f t="shared" si="1313"/>
        <v>0.45755948836913718</v>
      </c>
      <c r="BB8825" s="40">
        <f t="shared" si="1314"/>
        <v>292.78746245873884</v>
      </c>
      <c r="BC8825" s="39">
        <f t="shared" si="1315"/>
        <v>0.30372264364502055</v>
      </c>
      <c r="BD8825" s="40">
        <f t="shared" si="1316"/>
        <v>194.34889754126127</v>
      </c>
      <c r="BE8825" s="39">
        <f t="shared" si="1317"/>
        <v>0.23087717703627797</v>
      </c>
      <c r="BF8825" s="39">
        <f t="shared" si="1318"/>
        <v>7.8406909495641122E-3</v>
      </c>
    </row>
    <row r="8826" spans="40:58" x14ac:dyDescent="0.3">
      <c r="AN8826" s="37">
        <f t="shared" si="1311"/>
        <v>2</v>
      </c>
      <c r="AO8826" s="80" t="s">
        <v>124</v>
      </c>
      <c r="AP8826" s="32" t="s">
        <v>141</v>
      </c>
      <c r="AQ8826" s="32" t="s">
        <v>78</v>
      </c>
      <c r="AR8826" s="33">
        <v>2263.5454530000002</v>
      </c>
      <c r="AS8826" s="34">
        <v>1537.4545499999999</v>
      </c>
      <c r="AT8826" s="33">
        <v>53.818181000000003</v>
      </c>
      <c r="AU8826" s="35">
        <v>672.27272200000004</v>
      </c>
      <c r="AV8826" s="33">
        <v>1871.6363590000001</v>
      </c>
      <c r="AW8826" s="33">
        <v>391.90909399999998</v>
      </c>
      <c r="AX8826" s="53">
        <v>63</v>
      </c>
      <c r="AY8826" s="53">
        <v>20</v>
      </c>
      <c r="AZ8826" s="38">
        <f t="shared" si="1312"/>
        <v>45331</v>
      </c>
      <c r="BA8826" s="39">
        <f t="shared" si="1313"/>
        <v>0.56162356241693545</v>
      </c>
      <c r="BB8826" s="40">
        <f t="shared" si="1314"/>
        <v>600.37589799348405</v>
      </c>
      <c r="BC8826" s="39">
        <f t="shared" si="1315"/>
        <v>0.11760050527842604</v>
      </c>
      <c r="BD8826" s="40">
        <f t="shared" si="1316"/>
        <v>125.71500500651618</v>
      </c>
      <c r="BE8826" s="39">
        <f t="shared" si="1317"/>
        <v>0.29699987738660177</v>
      </c>
      <c r="BF8826" s="39">
        <f t="shared" si="1318"/>
        <v>2.3776054918036586E-2</v>
      </c>
    </row>
    <row r="8827" spans="40:58" x14ac:dyDescent="0.3">
      <c r="AN8827" s="37">
        <f t="shared" si="1311"/>
        <v>2</v>
      </c>
      <c r="AO8827" s="80" t="s">
        <v>124</v>
      </c>
      <c r="AP8827" s="32" t="s">
        <v>142</v>
      </c>
      <c r="AQ8827" s="32" t="s">
        <v>81</v>
      </c>
      <c r="AR8827" s="33">
        <v>2735.4090900000001</v>
      </c>
      <c r="AS8827" s="34">
        <v>1799.9545419999999</v>
      </c>
      <c r="AT8827" s="33">
        <v>1</v>
      </c>
      <c r="AU8827" s="35">
        <v>935.45454800000005</v>
      </c>
      <c r="AV8827" s="33">
        <v>1991.5000010000001</v>
      </c>
      <c r="AW8827" s="33">
        <v>743.90908899999999</v>
      </c>
      <c r="AX8827" s="53">
        <v>68</v>
      </c>
      <c r="AY8827" s="53">
        <v>35</v>
      </c>
      <c r="AZ8827" s="38">
        <f t="shared" si="1312"/>
        <v>45332</v>
      </c>
      <c r="BA8827" s="39">
        <f t="shared" si="1313"/>
        <v>0.4790681257035157</v>
      </c>
      <c r="BB8827" s="40">
        <f t="shared" si="1314"/>
        <v>681.05269522134074</v>
      </c>
      <c r="BC8827" s="39">
        <f t="shared" si="1315"/>
        <v>0.1789521128707445</v>
      </c>
      <c r="BD8827" s="40">
        <f t="shared" si="1316"/>
        <v>254.40185277865947</v>
      </c>
      <c r="BE8827" s="39">
        <f t="shared" si="1317"/>
        <v>0.34197976142573983</v>
      </c>
      <c r="BF8827" s="39">
        <f t="shared" si="1318"/>
        <v>3.6557603162750329E-4</v>
      </c>
    </row>
    <row r="8828" spans="40:58" x14ac:dyDescent="0.3">
      <c r="AN8828" s="37">
        <f t="shared" si="1311"/>
        <v>2</v>
      </c>
      <c r="AO8828" s="80" t="s">
        <v>124</v>
      </c>
      <c r="AP8828" s="32" t="s">
        <v>143</v>
      </c>
      <c r="AQ8828" s="32" t="s">
        <v>84</v>
      </c>
      <c r="AR8828" s="33">
        <v>2475.6363500000002</v>
      </c>
      <c r="AS8828" s="34">
        <v>2475.6363500000002</v>
      </c>
      <c r="AT8828" s="33">
        <v>1</v>
      </c>
      <c r="AU8828" s="35">
        <v>1</v>
      </c>
      <c r="AV8828" s="33">
        <v>1605.1818089999999</v>
      </c>
      <c r="AW8828" s="33">
        <v>870.45454099999995</v>
      </c>
      <c r="AX8828" s="53">
        <v>91</v>
      </c>
      <c r="AY8828" s="53">
        <v>49</v>
      </c>
      <c r="AZ8828" s="38">
        <f t="shared" si="1312"/>
        <v>45333</v>
      </c>
      <c r="BA8828" s="39">
        <f t="shared" si="1313"/>
        <v>0.64839159798247414</v>
      </c>
      <c r="BB8828" s="40">
        <f t="shared" si="1314"/>
        <v>0</v>
      </c>
      <c r="BC8828" s="39">
        <f t="shared" si="1315"/>
        <v>0.35160840201752569</v>
      </c>
      <c r="BD8828" s="40">
        <f t="shared" si="1316"/>
        <v>0</v>
      </c>
      <c r="BE8828" s="39">
        <f t="shared" si="1317"/>
        <v>4.0393654746586667E-4</v>
      </c>
      <c r="BF8828" s="39">
        <f t="shared" si="1318"/>
        <v>4.0393654746586667E-4</v>
      </c>
    </row>
    <row r="8829" spans="40:58" x14ac:dyDescent="0.3">
      <c r="AN8829" s="37">
        <f t="shared" si="1311"/>
        <v>2</v>
      </c>
      <c r="AO8829" s="80" t="s">
        <v>124</v>
      </c>
      <c r="AP8829" s="32" t="s">
        <v>144</v>
      </c>
      <c r="AQ8829" s="32" t="s">
        <v>67</v>
      </c>
      <c r="AR8829" s="33">
        <v>1363.8636309999999</v>
      </c>
      <c r="AS8829" s="34">
        <v>1086.499996</v>
      </c>
      <c r="AT8829" s="33">
        <v>109.090907</v>
      </c>
      <c r="AU8829" s="35">
        <v>168.272728</v>
      </c>
      <c r="AV8829" s="33">
        <v>1090.136356</v>
      </c>
      <c r="AW8829" s="33">
        <v>273.72727500000002</v>
      </c>
      <c r="AX8829" s="53">
        <v>47</v>
      </c>
      <c r="AY8829" s="53">
        <v>17</v>
      </c>
      <c r="AZ8829" s="38">
        <f t="shared" si="1312"/>
        <v>45334</v>
      </c>
      <c r="BA8829" s="39">
        <f t="shared" si="1313"/>
        <v>0.63674956288347351</v>
      </c>
      <c r="BB8829" s="40">
        <f t="shared" si="1314"/>
        <v>221.69678512808295</v>
      </c>
      <c r="BC8829" s="39">
        <f t="shared" si="1315"/>
        <v>0.159884331667528</v>
      </c>
      <c r="BD8829" s="40">
        <f t="shared" si="1316"/>
        <v>55.666849871917009</v>
      </c>
      <c r="BE8829" s="39">
        <f t="shared" si="1317"/>
        <v>0.12337943777899596</v>
      </c>
      <c r="BF8829" s="39">
        <f t="shared" si="1318"/>
        <v>7.9986667670002565E-2</v>
      </c>
    </row>
    <row r="8830" spans="40:58" x14ac:dyDescent="0.3">
      <c r="AN8830" s="37">
        <f t="shared" si="1311"/>
        <v>2</v>
      </c>
      <c r="AO8830" s="80" t="s">
        <v>124</v>
      </c>
      <c r="AP8830" s="32" t="s">
        <v>145</v>
      </c>
      <c r="AQ8830" s="32" t="s">
        <v>70</v>
      </c>
      <c r="AR8830" s="33">
        <v>1406.681818</v>
      </c>
      <c r="AS8830" s="34">
        <v>1191.9545450000001</v>
      </c>
      <c r="AT8830" s="33">
        <v>34.545453999999999</v>
      </c>
      <c r="AU8830" s="35">
        <v>180.18181899999999</v>
      </c>
      <c r="AV8830" s="33">
        <v>1109.772729</v>
      </c>
      <c r="AW8830" s="33">
        <v>296.90908899999999</v>
      </c>
      <c r="AX8830" s="53">
        <v>42</v>
      </c>
      <c r="AY8830" s="53">
        <v>22</v>
      </c>
      <c r="AZ8830" s="38">
        <f t="shared" si="1312"/>
        <v>45335</v>
      </c>
      <c r="BA8830" s="39">
        <f t="shared" si="1313"/>
        <v>0.66850089703064697</v>
      </c>
      <c r="BB8830" s="40">
        <f t="shared" si="1314"/>
        <v>169.40467183029872</v>
      </c>
      <c r="BC8830" s="39">
        <f t="shared" si="1315"/>
        <v>0.17885102701334463</v>
      </c>
      <c r="BD8830" s="40">
        <f t="shared" si="1316"/>
        <v>45.322601169701251</v>
      </c>
      <c r="BE8830" s="39">
        <f t="shared" si="1317"/>
        <v>0.12808996085282448</v>
      </c>
      <c r="BF8830" s="39">
        <f t="shared" si="1318"/>
        <v>2.4558115103183908E-2</v>
      </c>
    </row>
    <row r="8831" spans="40:58" x14ac:dyDescent="0.3">
      <c r="AN8831" s="37">
        <f t="shared" si="1311"/>
        <v>2</v>
      </c>
      <c r="AO8831" s="80" t="s">
        <v>124</v>
      </c>
      <c r="AP8831" s="32" t="s">
        <v>146</v>
      </c>
      <c r="AQ8831" s="32" t="s">
        <v>72</v>
      </c>
      <c r="AR8831" s="33">
        <v>2840.272727</v>
      </c>
      <c r="AS8831" s="34">
        <v>2420.9090959999999</v>
      </c>
      <c r="AT8831" s="33">
        <v>59.999999000000003</v>
      </c>
      <c r="AU8831" s="35">
        <v>359.363632</v>
      </c>
      <c r="AV8831" s="33">
        <v>2255.2727260000001</v>
      </c>
      <c r="AW8831" s="33">
        <v>585.000001</v>
      </c>
      <c r="AX8831" s="53">
        <v>99</v>
      </c>
      <c r="AY8831" s="53">
        <v>41</v>
      </c>
      <c r="AZ8831" s="38">
        <f t="shared" si="1312"/>
        <v>45336</v>
      </c>
      <c r="BA8831" s="39">
        <f t="shared" si="1313"/>
        <v>0.67679550055609594</v>
      </c>
      <c r="BB8831" s="40">
        <f t="shared" si="1314"/>
        <v>332.98892401420738</v>
      </c>
      <c r="BC8831" s="39">
        <f t="shared" si="1315"/>
        <v>0.17555542792570961</v>
      </c>
      <c r="BD8831" s="40">
        <f t="shared" si="1316"/>
        <v>86.374706985792827</v>
      </c>
      <c r="BE8831" s="39">
        <f t="shared" si="1317"/>
        <v>0.12652433992829026</v>
      </c>
      <c r="BF8831" s="39">
        <f t="shared" si="1318"/>
        <v>2.1124731589904112E-2</v>
      </c>
    </row>
    <row r="8832" spans="40:58" x14ac:dyDescent="0.3">
      <c r="AN8832" s="37">
        <f t="shared" si="1311"/>
        <v>2</v>
      </c>
      <c r="AO8832" s="80" t="s">
        <v>124</v>
      </c>
      <c r="AP8832" s="32" t="s">
        <v>147</v>
      </c>
      <c r="AQ8832" s="32" t="s">
        <v>75</v>
      </c>
      <c r="AR8832" s="33">
        <v>834.77272700000003</v>
      </c>
      <c r="AS8832" s="34">
        <v>654.59091000000001</v>
      </c>
      <c r="AT8832" s="33">
        <v>20</v>
      </c>
      <c r="AU8832" s="35">
        <v>160.181817</v>
      </c>
      <c r="AV8832" s="33">
        <v>485.72727200000003</v>
      </c>
      <c r="AW8832" s="33">
        <v>349.045455</v>
      </c>
      <c r="AX8832" s="53">
        <v>20</v>
      </c>
      <c r="AY8832" s="53">
        <v>20</v>
      </c>
      <c r="AZ8832" s="38">
        <f t="shared" si="1312"/>
        <v>45337</v>
      </c>
      <c r="BA8832" s="39">
        <f t="shared" si="1313"/>
        <v>0.4562742449652139</v>
      </c>
      <c r="BB8832" s="40">
        <f t="shared" si="1314"/>
        <v>104.84197627052235</v>
      </c>
      <c r="BC8832" s="39">
        <f t="shared" si="1315"/>
        <v>0.32788039836203503</v>
      </c>
      <c r="BD8832" s="40">
        <f t="shared" si="1316"/>
        <v>75.339840729477672</v>
      </c>
      <c r="BE8832" s="39">
        <f t="shared" si="1317"/>
        <v>0.19188673973053744</v>
      </c>
      <c r="BF8832" s="39">
        <f t="shared" si="1318"/>
        <v>2.3958616942213542E-2</v>
      </c>
    </row>
    <row r="8833" spans="40:58" x14ac:dyDescent="0.3">
      <c r="AN8833" s="37">
        <f t="shared" si="1311"/>
        <v>2</v>
      </c>
      <c r="AO8833" s="80" t="s">
        <v>124</v>
      </c>
      <c r="AP8833" s="32" t="s">
        <v>148</v>
      </c>
      <c r="AQ8833" s="32" t="s">
        <v>78</v>
      </c>
      <c r="AR8833" s="33">
        <v>2653.0818100000001</v>
      </c>
      <c r="AS8833" s="34">
        <v>2348.6272669999998</v>
      </c>
      <c r="AT8833" s="33">
        <v>25.454545</v>
      </c>
      <c r="AU8833" s="35">
        <v>278.99999800000001</v>
      </c>
      <c r="AV8833" s="33">
        <v>2262.7181740000001</v>
      </c>
      <c r="AW8833" s="33">
        <v>390.36363599999999</v>
      </c>
      <c r="AX8833" s="53">
        <v>115</v>
      </c>
      <c r="AY8833" s="53">
        <v>24</v>
      </c>
      <c r="AZ8833" s="38">
        <f t="shared" si="1312"/>
        <v>45338</v>
      </c>
      <c r="BA8833" s="39">
        <f t="shared" si="1313"/>
        <v>0.75499361651140762</v>
      </c>
      <c r="BB8833" s="40">
        <f t="shared" si="1314"/>
        <v>259.6583433674686</v>
      </c>
      <c r="BC8833" s="39">
        <f t="shared" si="1315"/>
        <v>0.1302513307599317</v>
      </c>
      <c r="BD8833" s="40">
        <f t="shared" si="1316"/>
        <v>44.796199632531668</v>
      </c>
      <c r="BE8833" s="39">
        <f t="shared" si="1317"/>
        <v>0.10516072174947368</v>
      </c>
      <c r="BF8833" s="39">
        <f t="shared" si="1318"/>
        <v>9.5943309791868044E-3</v>
      </c>
    </row>
    <row r="8834" spans="40:58" x14ac:dyDescent="0.3">
      <c r="AN8834" s="37">
        <f t="shared" si="1311"/>
        <v>2</v>
      </c>
      <c r="AO8834" s="80" t="s">
        <v>124</v>
      </c>
      <c r="AP8834" s="32" t="s">
        <v>149</v>
      </c>
      <c r="AQ8834" s="32" t="s">
        <v>81</v>
      </c>
      <c r="AR8834" s="33">
        <v>4183.0454490000002</v>
      </c>
      <c r="AS8834" s="34">
        <v>3767.4090860000001</v>
      </c>
      <c r="AT8834" s="33">
        <v>37.727271999999999</v>
      </c>
      <c r="AU8834" s="35">
        <v>377.90909099999999</v>
      </c>
      <c r="AV8834" s="33">
        <v>3498.227273</v>
      </c>
      <c r="AW8834" s="33">
        <v>684.81817599999999</v>
      </c>
      <c r="AX8834" s="53">
        <v>169</v>
      </c>
      <c r="AY8834" s="53">
        <v>36</v>
      </c>
      <c r="AZ8834" s="38">
        <f t="shared" si="1312"/>
        <v>45339</v>
      </c>
      <c r="BA8834" s="39">
        <f t="shared" si="1313"/>
        <v>0.75319189103338613</v>
      </c>
      <c r="BB8834" s="40">
        <f t="shared" si="1314"/>
        <v>347.59136098908982</v>
      </c>
      <c r="BC8834" s="39">
        <f t="shared" si="1315"/>
        <v>0.14744596526832757</v>
      </c>
      <c r="BD8834" s="40">
        <f t="shared" si="1316"/>
        <v>68.045002010910238</v>
      </c>
      <c r="BE8834" s="39">
        <f t="shared" si="1317"/>
        <v>9.0343051637257019E-2</v>
      </c>
      <c r="BF8834" s="39">
        <f t="shared" si="1318"/>
        <v>9.0190920610291464E-3</v>
      </c>
    </row>
    <row r="8835" spans="40:58" x14ac:dyDescent="0.3">
      <c r="AN8835" s="37">
        <f t="shared" si="1311"/>
        <v>2</v>
      </c>
      <c r="AO8835" s="80" t="s">
        <v>124</v>
      </c>
      <c r="AP8835" s="32" t="s">
        <v>150</v>
      </c>
      <c r="AQ8835" s="32" t="s">
        <v>84</v>
      </c>
      <c r="AR8835" s="33">
        <v>3561.0454340000001</v>
      </c>
      <c r="AS8835" s="34">
        <v>2932.1363459999998</v>
      </c>
      <c r="AT8835" s="33">
        <v>59.545454999999997</v>
      </c>
      <c r="AU8835" s="35">
        <v>569.36363300000005</v>
      </c>
      <c r="AV8835" s="33">
        <v>1557.863623</v>
      </c>
      <c r="AW8835" s="33">
        <v>2003.1818109999999</v>
      </c>
      <c r="AX8835" s="53">
        <v>49</v>
      </c>
      <c r="AY8835" s="53">
        <v>109</v>
      </c>
      <c r="AZ8835" s="38">
        <f t="shared" si="1312"/>
        <v>45340</v>
      </c>
      <c r="BA8835" s="39">
        <f t="shared" si="1313"/>
        <v>0.360212324876512</v>
      </c>
      <c r="BB8835" s="40">
        <f t="shared" si="1314"/>
        <v>275.13116822797218</v>
      </c>
      <c r="BC8835" s="39">
        <f t="shared" si="1315"/>
        <v>0.46317968186529229</v>
      </c>
      <c r="BD8835" s="40">
        <f t="shared" si="1316"/>
        <v>353.7779197720281</v>
      </c>
      <c r="BE8835" s="39">
        <f t="shared" si="1317"/>
        <v>0.15988665226336454</v>
      </c>
      <c r="BF8835" s="39">
        <f t="shared" si="1318"/>
        <v>1.6721340994831014E-2</v>
      </c>
    </row>
    <row r="8836" spans="40:58" x14ac:dyDescent="0.3">
      <c r="AN8836" s="37">
        <f t="shared" si="1311"/>
        <v>2</v>
      </c>
      <c r="AO8836" s="80" t="s">
        <v>124</v>
      </c>
      <c r="AP8836" s="32" t="s">
        <v>151</v>
      </c>
      <c r="AQ8836" s="32" t="s">
        <v>67</v>
      </c>
      <c r="AR8836" s="33">
        <v>1218.6363570000001</v>
      </c>
      <c r="AS8836" s="34">
        <v>753.36363300000005</v>
      </c>
      <c r="AT8836" s="33">
        <v>17.272727</v>
      </c>
      <c r="AU8836" s="35">
        <v>447.99999700000001</v>
      </c>
      <c r="AV8836" s="33">
        <v>937.27272000000005</v>
      </c>
      <c r="AW8836" s="33">
        <v>281.36363699999998</v>
      </c>
      <c r="AX8836" s="53">
        <v>24</v>
      </c>
      <c r="AY8836" s="53">
        <v>20</v>
      </c>
      <c r="AZ8836" s="38">
        <f t="shared" si="1312"/>
        <v>45341</v>
      </c>
      <c r="BA8836" s="39">
        <f t="shared" si="1313"/>
        <v>0.47546917537255334</v>
      </c>
      <c r="BB8836" s="40">
        <f t="shared" si="1314"/>
        <v>357.84869625819744</v>
      </c>
      <c r="BC8836" s="39">
        <f t="shared" si="1315"/>
        <v>0.14273298860572023</v>
      </c>
      <c r="BD8836" s="40">
        <f t="shared" si="1316"/>
        <v>107.42402774180255</v>
      </c>
      <c r="BE8836" s="39">
        <f t="shared" si="1317"/>
        <v>0.36762402042794129</v>
      </c>
      <c r="BF8836" s="39">
        <f t="shared" si="1318"/>
        <v>1.4173815593785045E-2</v>
      </c>
    </row>
    <row r="8837" spans="40:58" x14ac:dyDescent="0.3">
      <c r="AN8837" s="37">
        <f t="shared" si="1311"/>
        <v>2</v>
      </c>
      <c r="AO8837" s="80" t="s">
        <v>124</v>
      </c>
      <c r="AP8837" s="32" t="s">
        <v>152</v>
      </c>
      <c r="AQ8837" s="32" t="s">
        <v>70</v>
      </c>
      <c r="AR8837" s="33">
        <v>874.909085</v>
      </c>
      <c r="AS8837" s="34">
        <v>655.63636099999997</v>
      </c>
      <c r="AT8837" s="33">
        <v>1</v>
      </c>
      <c r="AU8837" s="35">
        <v>219.27272400000001</v>
      </c>
      <c r="AV8837" s="33">
        <v>596.81817599999999</v>
      </c>
      <c r="AW8837" s="33">
        <v>278.09090900000001</v>
      </c>
      <c r="AX8837" s="53">
        <v>25</v>
      </c>
      <c r="AY8837" s="53">
        <v>14</v>
      </c>
      <c r="AZ8837" s="38">
        <f t="shared" si="1312"/>
        <v>45342</v>
      </c>
      <c r="BA8837" s="39">
        <f t="shared" si="1313"/>
        <v>0.51118631607894083</v>
      </c>
      <c r="BB8837" s="40">
        <f t="shared" si="1314"/>
        <v>149.5766239348531</v>
      </c>
      <c r="BC8837" s="39">
        <f t="shared" si="1315"/>
        <v>0.23819024457250101</v>
      </c>
      <c r="BD8837" s="40">
        <f t="shared" si="1316"/>
        <v>69.696100065146922</v>
      </c>
      <c r="BE8837" s="39">
        <f t="shared" si="1317"/>
        <v>0.25062343934855813</v>
      </c>
      <c r="BF8837" s="39">
        <f t="shared" si="1318"/>
        <v>1.1429759013189354E-3</v>
      </c>
    </row>
    <row r="8838" spans="40:58" x14ac:dyDescent="0.3">
      <c r="AN8838" s="37">
        <f t="shared" si="1311"/>
        <v>2</v>
      </c>
      <c r="AO8838" s="80" t="s">
        <v>124</v>
      </c>
      <c r="AP8838" s="32" t="s">
        <v>153</v>
      </c>
      <c r="AQ8838" s="32" t="s">
        <v>72</v>
      </c>
      <c r="AR8838" s="33">
        <v>1417.2727239999999</v>
      </c>
      <c r="AS8838" s="34">
        <v>1239.8181810000001</v>
      </c>
      <c r="AT8838" s="33">
        <v>23.181818</v>
      </c>
      <c r="AU8838" s="35">
        <v>154.27272500000001</v>
      </c>
      <c r="AV8838" s="33">
        <v>892.72726899999998</v>
      </c>
      <c r="AW8838" s="33">
        <v>524.54545499999995</v>
      </c>
      <c r="AX8838" s="53">
        <v>40</v>
      </c>
      <c r="AY8838" s="53">
        <v>33</v>
      </c>
      <c r="AZ8838" s="38">
        <f t="shared" si="1312"/>
        <v>45343</v>
      </c>
      <c r="BA8838" s="39">
        <f t="shared" si="1313"/>
        <v>0.55102327469737322</v>
      </c>
      <c r="BB8838" s="40">
        <f t="shared" si="1314"/>
        <v>111.77701148225366</v>
      </c>
      <c r="BC8838" s="39">
        <f t="shared" si="1315"/>
        <v>0.32376825977937457</v>
      </c>
      <c r="BD8838" s="40">
        <f t="shared" si="1316"/>
        <v>65.677531517746175</v>
      </c>
      <c r="BE8838" s="39">
        <f t="shared" si="1317"/>
        <v>0.10885182674269826</v>
      </c>
      <c r="BF8838" s="39">
        <f t="shared" si="1318"/>
        <v>1.6356638780554138E-2</v>
      </c>
    </row>
    <row r="8839" spans="40:58" x14ac:dyDescent="0.3">
      <c r="AN8839" s="37">
        <f t="shared" si="1311"/>
        <v>2</v>
      </c>
      <c r="AO8839" s="80" t="s">
        <v>124</v>
      </c>
      <c r="AP8839" s="32" t="s">
        <v>154</v>
      </c>
      <c r="AQ8839" s="32" t="s">
        <v>75</v>
      </c>
      <c r="AR8839" s="33">
        <v>669.90909299999998</v>
      </c>
      <c r="AS8839" s="34">
        <v>561.81818299999998</v>
      </c>
      <c r="AT8839" s="33">
        <v>52.272728000000001</v>
      </c>
      <c r="AU8839" s="35">
        <v>55.818182</v>
      </c>
      <c r="AV8839" s="33">
        <v>385.09090900000001</v>
      </c>
      <c r="AW8839" s="33">
        <v>284.81818399999997</v>
      </c>
      <c r="AX8839" s="53">
        <v>22</v>
      </c>
      <c r="AY8839" s="53">
        <v>15</v>
      </c>
      <c r="AZ8839" s="38">
        <f t="shared" si="1312"/>
        <v>45344</v>
      </c>
      <c r="BA8839" s="39">
        <f t="shared" si="1313"/>
        <v>0.48208909928045651</v>
      </c>
      <c r="BB8839" s="40">
        <f t="shared" si="1314"/>
        <v>62.135037755842482</v>
      </c>
      <c r="BC8839" s="39">
        <f t="shared" si="1315"/>
        <v>0.3565592917781793</v>
      </c>
      <c r="BD8839" s="40">
        <f t="shared" si="1316"/>
        <v>45.955872244157518</v>
      </c>
      <c r="BE8839" s="39">
        <f t="shared" si="1317"/>
        <v>8.3322024709403378E-2</v>
      </c>
      <c r="BF8839" s="39">
        <f t="shared" si="1318"/>
        <v>7.8029584231960866E-2</v>
      </c>
    </row>
    <row r="8840" spans="40:58" x14ac:dyDescent="0.3">
      <c r="AN8840" s="37">
        <f t="shared" si="1311"/>
        <v>2</v>
      </c>
      <c r="AO8840" s="80" t="s">
        <v>124</v>
      </c>
      <c r="AP8840" s="32" t="s">
        <v>155</v>
      </c>
      <c r="AQ8840" s="32" t="s">
        <v>78</v>
      </c>
      <c r="AR8840" s="33">
        <v>2106.999996</v>
      </c>
      <c r="AS8840" s="34">
        <v>1672.3636369999999</v>
      </c>
      <c r="AT8840" s="33">
        <v>15.909091</v>
      </c>
      <c r="AU8840" s="35">
        <v>418.72726799999998</v>
      </c>
      <c r="AV8840" s="33">
        <v>1878.9090880000001</v>
      </c>
      <c r="AW8840" s="33">
        <v>228.09090800000001</v>
      </c>
      <c r="AX8840" s="53">
        <v>86</v>
      </c>
      <c r="AY8840" s="53">
        <v>11</v>
      </c>
      <c r="AZ8840" s="38">
        <f t="shared" si="1312"/>
        <v>45345</v>
      </c>
      <c r="BA8840" s="39">
        <f t="shared" si="1313"/>
        <v>0.70779487452848855</v>
      </c>
      <c r="BB8840" s="40">
        <f t="shared" si="1314"/>
        <v>387.58529019965442</v>
      </c>
      <c r="BC8840" s="39">
        <f t="shared" si="1315"/>
        <v>8.5923037277335801E-2</v>
      </c>
      <c r="BD8840" s="40">
        <f t="shared" si="1316"/>
        <v>47.051068800345639</v>
      </c>
      <c r="BE8840" s="39">
        <f t="shared" si="1317"/>
        <v>0.19873149919075747</v>
      </c>
      <c r="BF8840" s="39">
        <f t="shared" si="1318"/>
        <v>7.5505890034182994E-3</v>
      </c>
    </row>
    <row r="8841" spans="40:58" x14ac:dyDescent="0.3">
      <c r="AN8841" s="37">
        <f t="shared" si="1311"/>
        <v>2</v>
      </c>
      <c r="AO8841" s="80" t="s">
        <v>124</v>
      </c>
      <c r="AP8841" s="32" t="s">
        <v>156</v>
      </c>
      <c r="AQ8841" s="32" t="s">
        <v>81</v>
      </c>
      <c r="AR8841" s="33">
        <v>5399.8181640000003</v>
      </c>
      <c r="AS8841" s="34">
        <v>4634.6363520000004</v>
      </c>
      <c r="AT8841" s="33">
        <v>134.999999</v>
      </c>
      <c r="AU8841" s="35">
        <v>630.18181300000003</v>
      </c>
      <c r="AV8841" s="33">
        <v>3738.363621</v>
      </c>
      <c r="AW8841" s="33">
        <v>1661.4545430000001</v>
      </c>
      <c r="AX8841" s="53">
        <v>165</v>
      </c>
      <c r="AY8841" s="53">
        <v>92</v>
      </c>
      <c r="AZ8841" s="38">
        <f t="shared" si="1312"/>
        <v>45346</v>
      </c>
      <c r="BA8841" s="39">
        <f t="shared" si="1313"/>
        <v>0.59420860216735194</v>
      </c>
      <c r="BB8841" s="40">
        <f t="shared" si="1314"/>
        <v>529.74521781168266</v>
      </c>
      <c r="BC8841" s="39">
        <f t="shared" si="1315"/>
        <v>0.26408629059378136</v>
      </c>
      <c r="BD8841" s="40">
        <f t="shared" si="1316"/>
        <v>235.43659418831712</v>
      </c>
      <c r="BE8841" s="39">
        <f t="shared" si="1317"/>
        <v>0.11670426556237644</v>
      </c>
      <c r="BF8841" s="39">
        <f t="shared" si="1318"/>
        <v>2.50008416764902E-2</v>
      </c>
    </row>
    <row r="8842" spans="40:58" x14ac:dyDescent="0.3">
      <c r="AN8842" s="37">
        <f t="shared" si="1311"/>
        <v>2</v>
      </c>
      <c r="AO8842" s="80" t="s">
        <v>124</v>
      </c>
      <c r="AP8842" s="32" t="s">
        <v>157</v>
      </c>
      <c r="AQ8842" s="32" t="s">
        <v>84</v>
      </c>
      <c r="AR8842" s="33">
        <v>3053.3636379999998</v>
      </c>
      <c r="AS8842" s="34">
        <v>2626.4545480000002</v>
      </c>
      <c r="AT8842" s="33">
        <v>11.818182</v>
      </c>
      <c r="AU8842" s="35">
        <v>415.09090800000001</v>
      </c>
      <c r="AV8842" s="33">
        <v>1666.727275</v>
      </c>
      <c r="AW8842" s="33">
        <v>1386.6363630000001</v>
      </c>
      <c r="AX8842" s="53">
        <v>70</v>
      </c>
      <c r="AY8842" s="53">
        <v>79</v>
      </c>
      <c r="AZ8842" s="38">
        <f t="shared" si="1312"/>
        <v>45347</v>
      </c>
      <c r="BA8842" s="39">
        <f t="shared" si="1313"/>
        <v>0.46954516543657648</v>
      </c>
      <c r="BB8842" s="40">
        <f t="shared" si="1314"/>
        <v>233.03514045726288</v>
      </c>
      <c r="BC8842" s="39">
        <f t="shared" si="1315"/>
        <v>0.39063883469790095</v>
      </c>
      <c r="BD8842" s="40">
        <f t="shared" si="1316"/>
        <v>193.8739495427368</v>
      </c>
      <c r="BE8842" s="39">
        <f t="shared" si="1317"/>
        <v>0.13594545465665234</v>
      </c>
      <c r="BF8842" s="39">
        <f t="shared" si="1318"/>
        <v>3.8705452088704023E-3</v>
      </c>
    </row>
    <row r="8843" spans="40:58" x14ac:dyDescent="0.3">
      <c r="AN8843" s="37">
        <f t="shared" si="1311"/>
        <v>2</v>
      </c>
      <c r="AO8843" s="80" t="s">
        <v>124</v>
      </c>
      <c r="AP8843" s="32" t="s">
        <v>158</v>
      </c>
      <c r="AQ8843" s="32" t="s">
        <v>67</v>
      </c>
      <c r="AR8843" s="33">
        <v>872.49999600000001</v>
      </c>
      <c r="AS8843" s="34">
        <v>594.90908999999999</v>
      </c>
      <c r="AT8843" s="33">
        <v>55.272725999999999</v>
      </c>
      <c r="AU8843" s="35">
        <v>222.31818000000001</v>
      </c>
      <c r="AV8843" s="33">
        <v>465.99999800000001</v>
      </c>
      <c r="AW8843" s="33">
        <v>406.49999800000001</v>
      </c>
      <c r="AX8843" s="53">
        <v>14</v>
      </c>
      <c r="AY8843" s="53">
        <v>18</v>
      </c>
      <c r="AZ8843" s="38">
        <f t="shared" si="1312"/>
        <v>45348</v>
      </c>
      <c r="BA8843" s="39">
        <f t="shared" si="1313"/>
        <v>0.36417124626838482</v>
      </c>
      <c r="BB8843" s="40">
        <f t="shared" si="1314"/>
        <v>148.26058708751924</v>
      </c>
      <c r="BC8843" s="39">
        <f t="shared" si="1315"/>
        <v>0.31767298608390965</v>
      </c>
      <c r="BD8843" s="40">
        <f t="shared" si="1316"/>
        <v>129.33031891248078</v>
      </c>
      <c r="BE8843" s="39">
        <f t="shared" si="1317"/>
        <v>0.25480593813091551</v>
      </c>
      <c r="BF8843" s="39">
        <f t="shared" si="1318"/>
        <v>6.3349829516790052E-2</v>
      </c>
    </row>
    <row r="8844" spans="40:58" x14ac:dyDescent="0.3">
      <c r="AN8844" s="37">
        <f t="shared" si="1311"/>
        <v>2</v>
      </c>
      <c r="AO8844" s="80" t="s">
        <v>124</v>
      </c>
      <c r="AP8844" s="32" t="s">
        <v>159</v>
      </c>
      <c r="AQ8844" s="32" t="s">
        <v>70</v>
      </c>
      <c r="AR8844" s="33">
        <v>1086.245453</v>
      </c>
      <c r="AS8844" s="34">
        <v>887.65454399999999</v>
      </c>
      <c r="AT8844" s="33">
        <v>1</v>
      </c>
      <c r="AU8844" s="35">
        <v>198.59090900000001</v>
      </c>
      <c r="AV8844" s="33">
        <v>882.77272500000004</v>
      </c>
      <c r="AW8844" s="33">
        <v>203.47272799999999</v>
      </c>
      <c r="AX8844" s="53">
        <v>39</v>
      </c>
      <c r="AY8844" s="53">
        <v>16</v>
      </c>
      <c r="AZ8844" s="38">
        <f t="shared" si="1312"/>
        <v>45349</v>
      </c>
      <c r="BA8844" s="39">
        <f t="shared" si="1313"/>
        <v>0.66410529647273042</v>
      </c>
      <c r="BB8844" s="40">
        <f t="shared" si="1314"/>
        <v>161.39136639327967</v>
      </c>
      <c r="BC8844" s="39">
        <f t="shared" si="1315"/>
        <v>0.15307146735028004</v>
      </c>
      <c r="BD8844" s="40">
        <f t="shared" si="1316"/>
        <v>37.19954260672035</v>
      </c>
      <c r="BE8844" s="39">
        <f t="shared" si="1317"/>
        <v>0.18282323617698956</v>
      </c>
      <c r="BF8844" s="39">
        <f t="shared" si="1318"/>
        <v>9.2060224255778773E-4</v>
      </c>
    </row>
    <row r="8845" spans="40:58" x14ac:dyDescent="0.3">
      <c r="AN8845" s="37">
        <f t="shared" si="1311"/>
        <v>2</v>
      </c>
      <c r="AO8845" s="80" t="s">
        <v>124</v>
      </c>
      <c r="AP8845" s="32" t="s">
        <v>160</v>
      </c>
      <c r="AQ8845" s="32" t="s">
        <v>72</v>
      </c>
      <c r="AR8845" s="33">
        <v>1429.3636240000001</v>
      </c>
      <c r="AS8845" s="34">
        <v>1180.2727159999999</v>
      </c>
      <c r="AT8845" s="33">
        <v>17.272727</v>
      </c>
      <c r="AU8845" s="35">
        <v>231.81818100000001</v>
      </c>
      <c r="AV8845" s="33">
        <v>999.27271399999995</v>
      </c>
      <c r="AW8845" s="33">
        <v>430.09091000000001</v>
      </c>
      <c r="AX8845" s="53">
        <v>42</v>
      </c>
      <c r="AY8845" s="53">
        <v>24</v>
      </c>
      <c r="AZ8845" s="38">
        <f t="shared" si="1312"/>
        <v>45350</v>
      </c>
      <c r="BA8845" s="39">
        <f t="shared" si="1313"/>
        <v>0.57727260156684856</v>
      </c>
      <c r="BB8845" s="40">
        <f t="shared" si="1314"/>
        <v>174.14025618850116</v>
      </c>
      <c r="BC8845" s="39">
        <f t="shared" si="1315"/>
        <v>0.24846040029664349</v>
      </c>
      <c r="BD8845" s="40">
        <f t="shared" si="1316"/>
        <v>74.950651811498972</v>
      </c>
      <c r="BE8845" s="39">
        <f t="shared" si="1317"/>
        <v>0.16218279037441069</v>
      </c>
      <c r="BF8845" s="39">
        <f t="shared" si="1318"/>
        <v>1.2084207762097071E-2</v>
      </c>
    </row>
    <row r="8846" spans="40:58" x14ac:dyDescent="0.3">
      <c r="AN8846" s="37">
        <f t="shared" si="1311"/>
        <v>2</v>
      </c>
      <c r="AO8846" s="80" t="s">
        <v>124</v>
      </c>
      <c r="AP8846" s="32" t="s">
        <v>161</v>
      </c>
      <c r="AQ8846" s="32" t="s">
        <v>75</v>
      </c>
      <c r="AR8846" s="33">
        <v>1258.45454</v>
      </c>
      <c r="AS8846" s="34">
        <v>1032.2272680000001</v>
      </c>
      <c r="AT8846" s="33">
        <v>13.181818</v>
      </c>
      <c r="AU8846" s="35">
        <v>213.04545400000001</v>
      </c>
      <c r="AV8846" s="33">
        <v>964.63635799999997</v>
      </c>
      <c r="AW8846" s="33">
        <v>293.81818199999998</v>
      </c>
      <c r="AX8846" s="53">
        <v>40</v>
      </c>
      <c r="AY8846" s="53">
        <v>14</v>
      </c>
      <c r="AZ8846" s="38">
        <f t="shared" si="1312"/>
        <v>45351</v>
      </c>
      <c r="BA8846" s="39">
        <f t="shared" si="1313"/>
        <v>0.62872957627890724</v>
      </c>
      <c r="BB8846" s="40">
        <f t="shared" si="1314"/>
        <v>173.40876829953288</v>
      </c>
      <c r="BC8846" s="39">
        <f t="shared" si="1315"/>
        <v>0.19150447683198235</v>
      </c>
      <c r="BD8846" s="40">
        <f t="shared" si="1316"/>
        <v>52.81850370046697</v>
      </c>
      <c r="BE8846" s="39">
        <f t="shared" si="1317"/>
        <v>0.16929133888300804</v>
      </c>
      <c r="BF8846" s="39">
        <f t="shared" si="1318"/>
        <v>1.0474608006102469E-2</v>
      </c>
    </row>
    <row r="8847" spans="40:58" x14ac:dyDescent="0.3">
      <c r="AN8847" s="37">
        <f t="shared" si="1311"/>
        <v>3</v>
      </c>
      <c r="AO8847" s="80" t="s">
        <v>124</v>
      </c>
      <c r="AP8847" s="32" t="s">
        <v>162</v>
      </c>
      <c r="AQ8847" s="32" t="s">
        <v>78</v>
      </c>
      <c r="AR8847" s="33">
        <v>1756.454536</v>
      </c>
      <c r="AS8847" s="34">
        <v>1461.9090839999999</v>
      </c>
      <c r="AT8847" s="33">
        <v>19.090909</v>
      </c>
      <c r="AU8847" s="35">
        <v>275.454543</v>
      </c>
      <c r="AV8847" s="33">
        <v>1599.090899</v>
      </c>
      <c r="AW8847" s="33">
        <v>157.36363700000001</v>
      </c>
      <c r="AX8847" s="53">
        <v>64</v>
      </c>
      <c r="AY8847" s="53">
        <v>8</v>
      </c>
      <c r="AZ8847" s="38">
        <f t="shared" si="1312"/>
        <v>45352</v>
      </c>
      <c r="BA8847" s="39">
        <f t="shared" si="1313"/>
        <v>0.7577390868388888</v>
      </c>
      <c r="BB8847" s="40">
        <f t="shared" si="1314"/>
        <v>268.15664281733592</v>
      </c>
      <c r="BC8847" s="39">
        <f t="shared" si="1315"/>
        <v>7.4567730125031734E-2</v>
      </c>
      <c r="BD8847" s="40">
        <f t="shared" si="1316"/>
        <v>26.388809182664172</v>
      </c>
      <c r="BE8847" s="39">
        <f t="shared" si="1317"/>
        <v>0.15682418038971663</v>
      </c>
      <c r="BF8847" s="39">
        <f t="shared" si="1318"/>
        <v>1.0869002646362832E-2</v>
      </c>
    </row>
    <row r="8848" spans="40:58" x14ac:dyDescent="0.3">
      <c r="AN8848" s="37">
        <f t="shared" si="1311"/>
        <v>3</v>
      </c>
      <c r="AO8848" s="80" t="s">
        <v>124</v>
      </c>
      <c r="AP8848" s="32" t="s">
        <v>163</v>
      </c>
      <c r="AQ8848" s="32" t="s">
        <v>81</v>
      </c>
      <c r="AR8848" s="33">
        <v>4397.363617</v>
      </c>
      <c r="AS8848" s="34">
        <v>3683.2272560000001</v>
      </c>
      <c r="AT8848" s="33">
        <v>249.54545400000001</v>
      </c>
      <c r="AU8848" s="35">
        <v>464.59090700000002</v>
      </c>
      <c r="AV8848" s="33">
        <v>4034.8181650000001</v>
      </c>
      <c r="AW8848" s="33">
        <v>362.54545200000001</v>
      </c>
      <c r="AX8848" s="53">
        <v>172</v>
      </c>
      <c r="AY8848" s="53">
        <v>17</v>
      </c>
      <c r="AZ8848" s="38">
        <f t="shared" si="1312"/>
        <v>45353</v>
      </c>
      <c r="BA8848" s="39">
        <f t="shared" si="1313"/>
        <v>0.76854221109630783</v>
      </c>
      <c r="BB8848" s="40">
        <f t="shared" si="1314"/>
        <v>655.25860779636253</v>
      </c>
      <c r="BC8848" s="39">
        <f t="shared" si="1315"/>
        <v>6.9056763380312164E-2</v>
      </c>
      <c r="BD8848" s="40">
        <f t="shared" si="1316"/>
        <v>58.877753203637361</v>
      </c>
      <c r="BE8848" s="39">
        <f t="shared" si="1317"/>
        <v>0.10565214693729523</v>
      </c>
      <c r="BF8848" s="39">
        <f t="shared" si="1318"/>
        <v>5.6748878586084871E-2</v>
      </c>
    </row>
    <row r="8849" spans="40:58" x14ac:dyDescent="0.3">
      <c r="AN8849" s="37">
        <f t="shared" si="1311"/>
        <v>3</v>
      </c>
      <c r="AO8849" s="80" t="s">
        <v>124</v>
      </c>
      <c r="AP8849" s="32" t="s">
        <v>164</v>
      </c>
      <c r="AQ8849" s="32" t="s">
        <v>84</v>
      </c>
      <c r="AR8849" s="33">
        <v>1557.4545410000001</v>
      </c>
      <c r="AS8849" s="34">
        <v>1005.5454539999999</v>
      </c>
      <c r="AT8849" s="33">
        <v>66.818181999999993</v>
      </c>
      <c r="AU8849" s="35">
        <v>485.09090500000002</v>
      </c>
      <c r="AV8849" s="33">
        <v>1023.454537</v>
      </c>
      <c r="AW8849" s="33">
        <v>534.00000399999999</v>
      </c>
      <c r="AX8849" s="53">
        <v>29</v>
      </c>
      <c r="AY8849" s="53">
        <v>26</v>
      </c>
      <c r="AZ8849" s="38">
        <f t="shared" si="1312"/>
        <v>45354</v>
      </c>
      <c r="BA8849" s="39">
        <f t="shared" si="1313"/>
        <v>0.42426724494228268</v>
      </c>
      <c r="BB8849" s="40">
        <f t="shared" si="1314"/>
        <v>362.67758976708251</v>
      </c>
      <c r="BC8849" s="39">
        <f t="shared" si="1315"/>
        <v>0.22136665802503341</v>
      </c>
      <c r="BD8849" s="40">
        <f t="shared" si="1316"/>
        <v>189.23149723291758</v>
      </c>
      <c r="BE8849" s="39">
        <f t="shared" si="1317"/>
        <v>0.31146392541803247</v>
      </c>
      <c r="BF8849" s="39">
        <f t="shared" si="1318"/>
        <v>4.2902171614651312E-2</v>
      </c>
    </row>
    <row r="8850" spans="40:58" x14ac:dyDescent="0.3">
      <c r="AN8850" s="37">
        <f t="shared" si="1311"/>
        <v>3</v>
      </c>
      <c r="AO8850" s="80" t="s">
        <v>124</v>
      </c>
      <c r="AP8850" s="32" t="s">
        <v>165</v>
      </c>
      <c r="AQ8850" s="32" t="s">
        <v>67</v>
      </c>
      <c r="AR8850" s="33">
        <v>1094.6363679999999</v>
      </c>
      <c r="AS8850" s="34">
        <v>909.18182400000001</v>
      </c>
      <c r="AT8850" s="33">
        <v>31.818182</v>
      </c>
      <c r="AU8850" s="35">
        <v>153.63636199999999</v>
      </c>
      <c r="AV8850" s="33">
        <v>720.45454700000005</v>
      </c>
      <c r="AW8850" s="33">
        <v>374.18182100000001</v>
      </c>
      <c r="AX8850" s="53">
        <v>26</v>
      </c>
      <c r="AY8850" s="53">
        <v>24</v>
      </c>
      <c r="AZ8850" s="38">
        <f t="shared" si="1312"/>
        <v>45355</v>
      </c>
      <c r="BA8850" s="39">
        <f t="shared" si="1313"/>
        <v>0.54666036327623702</v>
      </c>
      <c r="BB8850" s="40">
        <f t="shared" si="1314"/>
        <v>122.06023241373937</v>
      </c>
      <c r="BC8850" s="39">
        <f t="shared" si="1315"/>
        <v>0.28391849430471272</v>
      </c>
      <c r="BD8850" s="40">
        <f t="shared" si="1316"/>
        <v>63.394311586260585</v>
      </c>
      <c r="BE8850" s="39">
        <f t="shared" si="1317"/>
        <v>0.14035378915895841</v>
      </c>
      <c r="BF8850" s="39">
        <f t="shared" si="1318"/>
        <v>2.9067353260091942E-2</v>
      </c>
    </row>
    <row r="8851" spans="40:58" x14ac:dyDescent="0.3">
      <c r="AN8851" s="37">
        <f t="shared" si="1311"/>
        <v>3</v>
      </c>
      <c r="AO8851" s="80" t="s">
        <v>124</v>
      </c>
      <c r="AP8851" s="32" t="s">
        <v>166</v>
      </c>
      <c r="AQ8851" s="32" t="s">
        <v>70</v>
      </c>
      <c r="AR8851" s="33">
        <v>931.72727499999996</v>
      </c>
      <c r="AS8851" s="34">
        <v>574.45454700000005</v>
      </c>
      <c r="AT8851" s="33">
        <v>18.181818</v>
      </c>
      <c r="AU8851" s="35">
        <v>339.09091000000001</v>
      </c>
      <c r="AV8851" s="33">
        <v>648.18181800000002</v>
      </c>
      <c r="AW8851" s="33">
        <v>283.545457</v>
      </c>
      <c r="AX8851" s="53">
        <v>24</v>
      </c>
      <c r="AY8851" s="53">
        <v>12</v>
      </c>
      <c r="AZ8851" s="38">
        <f t="shared" si="1312"/>
        <v>45356</v>
      </c>
      <c r="BA8851" s="39">
        <f t="shared" si="1313"/>
        <v>0.42891861788478941</v>
      </c>
      <c r="BB8851" s="40">
        <f t="shared" si="1314"/>
        <v>248.54664296143895</v>
      </c>
      <c r="BC8851" s="39">
        <f t="shared" si="1315"/>
        <v>0.18762933816812336</v>
      </c>
      <c r="BD8851" s="40">
        <f t="shared" si="1316"/>
        <v>108.72608503856095</v>
      </c>
      <c r="BE8851" s="39">
        <f t="shared" si="1317"/>
        <v>0.36393794525334683</v>
      </c>
      <c r="BF8851" s="39">
        <f t="shared" si="1318"/>
        <v>1.9514098693740614E-2</v>
      </c>
    </row>
    <row r="8852" spans="40:58" x14ac:dyDescent="0.3">
      <c r="AN8852" s="37">
        <f t="shared" si="1311"/>
        <v>3</v>
      </c>
      <c r="AO8852" s="80" t="s">
        <v>124</v>
      </c>
      <c r="AP8852" s="32" t="s">
        <v>167</v>
      </c>
      <c r="AQ8852" s="32" t="s">
        <v>72</v>
      </c>
      <c r="AR8852" s="33">
        <v>1183.772723</v>
      </c>
      <c r="AS8852" s="34">
        <v>1068.0909059999999</v>
      </c>
      <c r="AT8852" s="33">
        <v>1</v>
      </c>
      <c r="AU8852" s="35">
        <v>115.681817</v>
      </c>
      <c r="AV8852" s="33">
        <v>862.22726899999998</v>
      </c>
      <c r="AW8852" s="33">
        <v>321.54545400000001</v>
      </c>
      <c r="AX8852" s="53">
        <v>36</v>
      </c>
      <c r="AY8852" s="53">
        <v>27</v>
      </c>
      <c r="AZ8852" s="38">
        <f t="shared" si="1312"/>
        <v>45357</v>
      </c>
      <c r="BA8852" s="39">
        <f t="shared" si="1313"/>
        <v>0.65719358283844009</v>
      </c>
      <c r="BB8852" s="40">
        <f t="shared" si="1314"/>
        <v>84.259431905213688</v>
      </c>
      <c r="BC8852" s="39">
        <f t="shared" si="1315"/>
        <v>0.24508342122461085</v>
      </c>
      <c r="BD8852" s="40">
        <f t="shared" si="1316"/>
        <v>31.422385094786446</v>
      </c>
      <c r="BE8852" s="39">
        <f t="shared" si="1317"/>
        <v>9.7722995936948942E-2</v>
      </c>
      <c r="BF8852" s="39">
        <f t="shared" si="1318"/>
        <v>8.4475675150355698E-4</v>
      </c>
    </row>
    <row r="8853" spans="40:58" x14ac:dyDescent="0.3">
      <c r="AN8853" s="37">
        <f t="shared" si="1311"/>
        <v>3</v>
      </c>
      <c r="AO8853" s="80" t="s">
        <v>124</v>
      </c>
      <c r="AP8853" s="32" t="s">
        <v>168</v>
      </c>
      <c r="AQ8853" s="32" t="s">
        <v>75</v>
      </c>
      <c r="AR8853" s="33">
        <v>1346.5454460000001</v>
      </c>
      <c r="AS8853" s="34">
        <v>1081.545449</v>
      </c>
      <c r="AT8853" s="33">
        <v>10</v>
      </c>
      <c r="AU8853" s="35">
        <v>254.99999700000001</v>
      </c>
      <c r="AV8853" s="33">
        <v>1011.3636289999999</v>
      </c>
      <c r="AW8853" s="33">
        <v>335.18181700000002</v>
      </c>
      <c r="AX8853" s="53">
        <v>45</v>
      </c>
      <c r="AY8853" s="53">
        <v>10</v>
      </c>
      <c r="AZ8853" s="38">
        <f t="shared" si="1312"/>
        <v>45358</v>
      </c>
      <c r="BA8853" s="39">
        <f t="shared" si="1313"/>
        <v>0.60326770215146863</v>
      </c>
      <c r="BB8853" s="40">
        <f t="shared" si="1314"/>
        <v>199.03625194905544</v>
      </c>
      <c r="BC8853" s="39">
        <f t="shared" si="1315"/>
        <v>0.19993240684804583</v>
      </c>
      <c r="BD8853" s="40">
        <f t="shared" si="1316"/>
        <v>65.963745050944681</v>
      </c>
      <c r="BE8853" s="39">
        <f t="shared" si="1317"/>
        <v>0.18937347993526243</v>
      </c>
      <c r="BF8853" s="39">
        <f t="shared" si="1318"/>
        <v>7.4264110652229702E-3</v>
      </c>
    </row>
    <row r="8854" spans="40:58" x14ac:dyDescent="0.3">
      <c r="AN8854" s="37">
        <f t="shared" si="1311"/>
        <v>3</v>
      </c>
      <c r="AO8854" s="80" t="s">
        <v>124</v>
      </c>
      <c r="AP8854" s="32" t="s">
        <v>169</v>
      </c>
      <c r="AQ8854" s="32" t="s">
        <v>78</v>
      </c>
      <c r="AR8854" s="33">
        <v>3304.4090839999999</v>
      </c>
      <c r="AS8854" s="34">
        <v>2624.636356</v>
      </c>
      <c r="AT8854" s="33">
        <v>1</v>
      </c>
      <c r="AU8854" s="35">
        <v>679.77272800000003</v>
      </c>
      <c r="AV8854" s="33">
        <v>2926.045447</v>
      </c>
      <c r="AW8854" s="33">
        <v>378.36363699999998</v>
      </c>
      <c r="AX8854" s="53">
        <v>119</v>
      </c>
      <c r="AY8854" s="53">
        <v>17</v>
      </c>
      <c r="AZ8854" s="38">
        <f t="shared" si="1312"/>
        <v>45359</v>
      </c>
      <c r="BA8854" s="39">
        <f t="shared" si="1313"/>
        <v>0.70333558798046258</v>
      </c>
      <c r="BB8854" s="40">
        <f t="shared" si="1314"/>
        <v>601.93694097687853</v>
      </c>
      <c r="BC8854" s="39">
        <f t="shared" si="1315"/>
        <v>9.094753171816379E-2</v>
      </c>
      <c r="BD8854" s="40">
        <f t="shared" si="1316"/>
        <v>77.835787023121412</v>
      </c>
      <c r="BE8854" s="39">
        <f t="shared" si="1317"/>
        <v>0.20571688030137375</v>
      </c>
      <c r="BF8854" s="39">
        <f t="shared" si="1318"/>
        <v>3.0262596869195629E-4</v>
      </c>
    </row>
    <row r="8855" spans="40:58" x14ac:dyDescent="0.3">
      <c r="AN8855" s="37">
        <f t="shared" si="1311"/>
        <v>3</v>
      </c>
      <c r="AO8855" s="80" t="s">
        <v>124</v>
      </c>
      <c r="AP8855" s="32" t="s">
        <v>170</v>
      </c>
      <c r="AQ8855" s="32" t="s">
        <v>81</v>
      </c>
      <c r="AR8855" s="33">
        <v>4719.8181569999997</v>
      </c>
      <c r="AS8855" s="34">
        <v>3977.7727100000002</v>
      </c>
      <c r="AT8855" s="33">
        <v>158.63636199999999</v>
      </c>
      <c r="AU8855" s="35">
        <v>583.409085</v>
      </c>
      <c r="AV8855" s="33">
        <v>4281.6817950000004</v>
      </c>
      <c r="AW8855" s="33">
        <v>438.13636200000002</v>
      </c>
      <c r="AX8855" s="53">
        <v>166</v>
      </c>
      <c r="AY8855" s="53">
        <v>28</v>
      </c>
      <c r="AZ8855" s="38">
        <f t="shared" si="1312"/>
        <v>45360</v>
      </c>
      <c r="BA8855" s="39">
        <f t="shared" si="1313"/>
        <v>0.76454634939882493</v>
      </c>
      <c r="BB8855" s="40">
        <f t="shared" si="1314"/>
        <v>673.16205323936083</v>
      </c>
      <c r="BC8855" s="39">
        <f t="shared" si="1315"/>
        <v>7.8234575137544046E-2</v>
      </c>
      <c r="BD8855" s="40">
        <f t="shared" si="1316"/>
        <v>68.883393760638825</v>
      </c>
      <c r="BE8855" s="39">
        <f t="shared" si="1317"/>
        <v>0.12360838184724159</v>
      </c>
      <c r="BF8855" s="39">
        <f t="shared" si="1318"/>
        <v>3.3610693616389679E-2</v>
      </c>
    </row>
    <row r="8856" spans="40:58" x14ac:dyDescent="0.3">
      <c r="AN8856" s="37">
        <f t="shared" si="1311"/>
        <v>3</v>
      </c>
      <c r="AO8856" s="80" t="s">
        <v>124</v>
      </c>
      <c r="AP8856" s="32" t="s">
        <v>171</v>
      </c>
      <c r="AQ8856" s="32" t="s">
        <v>84</v>
      </c>
      <c r="AR8856" s="33">
        <v>2271.8181800000002</v>
      </c>
      <c r="AS8856" s="34">
        <v>1800</v>
      </c>
      <c r="AT8856" s="33">
        <v>23.181818</v>
      </c>
      <c r="AU8856" s="35">
        <v>448.63636200000002</v>
      </c>
      <c r="AV8856" s="33">
        <v>1588.9545459999999</v>
      </c>
      <c r="AW8856" s="33">
        <v>682.86363400000005</v>
      </c>
      <c r="AX8856" s="53">
        <v>67</v>
      </c>
      <c r="AY8856" s="53">
        <v>30</v>
      </c>
      <c r="AZ8856" s="38">
        <f t="shared" si="1312"/>
        <v>45361</v>
      </c>
      <c r="BA8856" s="39">
        <f t="shared" si="1313"/>
        <v>0.55416212210813154</v>
      </c>
      <c r="BB8856" s="40">
        <f t="shared" si="1314"/>
        <v>329.99896232736654</v>
      </c>
      <c r="BC8856" s="39">
        <f t="shared" si="1315"/>
        <v>0.23815480529668373</v>
      </c>
      <c r="BD8856" s="40">
        <f t="shared" si="1316"/>
        <v>141.81921767263358</v>
      </c>
      <c r="BE8856" s="39">
        <f t="shared" si="1317"/>
        <v>0.19747899103439695</v>
      </c>
      <c r="BF8856" s="39">
        <f t="shared" si="1318"/>
        <v>1.020408156078758E-2</v>
      </c>
    </row>
    <row r="8857" spans="40:58" x14ac:dyDescent="0.3">
      <c r="AN8857" s="37">
        <f t="shared" si="1311"/>
        <v>3</v>
      </c>
      <c r="AO8857" s="80" t="s">
        <v>124</v>
      </c>
      <c r="AP8857" s="32" t="s">
        <v>172</v>
      </c>
      <c r="AQ8857" s="32" t="s">
        <v>67</v>
      </c>
      <c r="AR8857" s="33">
        <v>1015.577269</v>
      </c>
      <c r="AS8857" s="34">
        <v>708.30454399999996</v>
      </c>
      <c r="AT8857" s="33">
        <v>10</v>
      </c>
      <c r="AU8857" s="35">
        <v>297.27272499999998</v>
      </c>
      <c r="AV8857" s="33">
        <v>795.36363100000005</v>
      </c>
      <c r="AW8857" s="33">
        <v>220.213638</v>
      </c>
      <c r="AX8857" s="53">
        <v>30</v>
      </c>
      <c r="AY8857" s="53">
        <v>13</v>
      </c>
      <c r="AZ8857" s="38">
        <f t="shared" si="1312"/>
        <v>45362</v>
      </c>
      <c r="BA8857" s="39">
        <f t="shared" si="1313"/>
        <v>0.54621020864600023</v>
      </c>
      <c r="BB8857" s="40">
        <f t="shared" si="1314"/>
        <v>240.64495900337499</v>
      </c>
      <c r="BC8857" s="39">
        <f t="shared" si="1315"/>
        <v>0.15123011974717104</v>
      </c>
      <c r="BD8857" s="40">
        <f t="shared" si="1316"/>
        <v>66.627765996625072</v>
      </c>
      <c r="BE8857" s="39">
        <f t="shared" si="1317"/>
        <v>0.29271305500241557</v>
      </c>
      <c r="BF8857" s="39">
        <f t="shared" si="1318"/>
        <v>9.8466166044131886E-3</v>
      </c>
    </row>
    <row r="8858" spans="40:58" x14ac:dyDescent="0.3">
      <c r="AN8858" s="37">
        <f t="shared" si="1311"/>
        <v>3</v>
      </c>
      <c r="AO8858" s="80" t="s">
        <v>124</v>
      </c>
      <c r="AP8858" s="32" t="s">
        <v>173</v>
      </c>
      <c r="AQ8858" s="32" t="s">
        <v>70</v>
      </c>
      <c r="AR8858" s="33">
        <v>803.59090800000001</v>
      </c>
      <c r="AS8858" s="34">
        <v>578.59090900000001</v>
      </c>
      <c r="AT8858" s="33">
        <v>1</v>
      </c>
      <c r="AU8858" s="35">
        <v>224.999999</v>
      </c>
      <c r="AV8858" s="33">
        <v>523.13635899999997</v>
      </c>
      <c r="AW8858" s="33">
        <v>280.45454899999999</v>
      </c>
      <c r="AX8858" s="53">
        <v>15</v>
      </c>
      <c r="AY8858" s="53">
        <v>17</v>
      </c>
      <c r="AZ8858" s="38">
        <f t="shared" si="1312"/>
        <v>45363</v>
      </c>
      <c r="BA8858" s="39">
        <f t="shared" si="1313"/>
        <v>0.46872323477341377</v>
      </c>
      <c r="BB8858" s="40">
        <f t="shared" si="1314"/>
        <v>146.47462916773523</v>
      </c>
      <c r="BC8858" s="39">
        <f t="shared" si="1315"/>
        <v>0.2512835538051349</v>
      </c>
      <c r="BD8858" s="40">
        <f t="shared" si="1316"/>
        <v>78.525369832264772</v>
      </c>
      <c r="BE8858" s="39">
        <f t="shared" si="1317"/>
        <v>0.27999321142145128</v>
      </c>
      <c r="BF8858" s="39">
        <f t="shared" si="1318"/>
        <v>1.244414278514958E-3</v>
      </c>
    </row>
    <row r="8859" spans="40:58" x14ac:dyDescent="0.3">
      <c r="AN8859" s="37">
        <f t="shared" si="1311"/>
        <v>3</v>
      </c>
      <c r="AO8859" s="80" t="s">
        <v>124</v>
      </c>
      <c r="AP8859" s="32" t="s">
        <v>174</v>
      </c>
      <c r="AQ8859" s="32" t="s">
        <v>72</v>
      </c>
      <c r="AR8859" s="33">
        <v>1249.8867319999999</v>
      </c>
      <c r="AS8859" s="34">
        <v>970.72726999999998</v>
      </c>
      <c r="AT8859" s="33">
        <v>34.777943</v>
      </c>
      <c r="AU8859" s="35">
        <v>244.381519</v>
      </c>
      <c r="AV8859" s="33">
        <v>1198.7049139999999</v>
      </c>
      <c r="AW8859" s="33">
        <v>51.181818</v>
      </c>
      <c r="AX8859" s="53">
        <v>46</v>
      </c>
      <c r="AY8859" s="53">
        <v>2</v>
      </c>
      <c r="AZ8859" s="38">
        <f t="shared" si="1312"/>
        <v>45364</v>
      </c>
      <c r="BA8859" s="39">
        <f t="shared" si="1313"/>
        <v>0.74484893313219602</v>
      </c>
      <c r="BB8859" s="40">
        <f t="shared" si="1314"/>
        <v>267.72811513371295</v>
      </c>
      <c r="BC8859" s="39">
        <f t="shared" si="1315"/>
        <v>3.1803258740179176E-2</v>
      </c>
      <c r="BD8859" s="40">
        <f t="shared" si="1316"/>
        <v>11.431346866287013</v>
      </c>
      <c r="BE8859" s="39">
        <f t="shared" si="1317"/>
        <v>0.19552293239320506</v>
      </c>
      <c r="BF8859" s="39">
        <f t="shared" si="1318"/>
        <v>2.782487573441975E-2</v>
      </c>
    </row>
    <row r="8860" spans="40:58" x14ac:dyDescent="0.3">
      <c r="AN8860" s="37">
        <f t="shared" si="1311"/>
        <v>3</v>
      </c>
      <c r="AO8860" s="80" t="s">
        <v>124</v>
      </c>
      <c r="AP8860" s="32" t="s">
        <v>175</v>
      </c>
      <c r="AQ8860" s="32" t="s">
        <v>75</v>
      </c>
      <c r="AR8860" s="33">
        <v>1597.2645279999999</v>
      </c>
      <c r="AS8860" s="34">
        <v>1181.4545439999999</v>
      </c>
      <c r="AT8860" s="33">
        <v>86.681818000000007</v>
      </c>
      <c r="AU8860" s="35">
        <v>329.12816600000002</v>
      </c>
      <c r="AV8860" s="33">
        <v>914.43740400000002</v>
      </c>
      <c r="AW8860" s="33">
        <v>682.82712400000003</v>
      </c>
      <c r="AX8860" s="53">
        <v>30</v>
      </c>
      <c r="AY8860" s="53">
        <v>40</v>
      </c>
      <c r="AZ8860" s="38">
        <f t="shared" si="1312"/>
        <v>45365</v>
      </c>
      <c r="BA8860" s="39">
        <f t="shared" si="1313"/>
        <v>0.42346478941101168</v>
      </c>
      <c r="BB8860" s="40">
        <f t="shared" si="1314"/>
        <v>238.05211701680108</v>
      </c>
      <c r="BC8860" s="39">
        <f t="shared" si="1315"/>
        <v>0.31620889850300432</v>
      </c>
      <c r="BD8860" s="40">
        <f t="shared" si="1316"/>
        <v>177.75786698319894</v>
      </c>
      <c r="BE8860" s="39">
        <f t="shared" si="1317"/>
        <v>0.20605739389461983</v>
      </c>
      <c r="BF8860" s="39">
        <f t="shared" si="1318"/>
        <v>5.4268918191364236E-2</v>
      </c>
    </row>
    <row r="8861" spans="40:58" x14ac:dyDescent="0.3">
      <c r="AN8861" s="37">
        <f t="shared" si="1311"/>
        <v>3</v>
      </c>
      <c r="AO8861" s="80" t="s">
        <v>124</v>
      </c>
      <c r="AP8861" s="32" t="s">
        <v>176</v>
      </c>
      <c r="AQ8861" s="32" t="s">
        <v>78</v>
      </c>
      <c r="AR8861" s="33">
        <v>2404.9780930000002</v>
      </c>
      <c r="AS8861" s="34">
        <v>1903.5727300000001</v>
      </c>
      <c r="AT8861" s="33">
        <v>90.839044999999999</v>
      </c>
      <c r="AU8861" s="35">
        <v>410.56631800000002</v>
      </c>
      <c r="AV8861" s="33">
        <v>2102.3599079999999</v>
      </c>
      <c r="AW8861" s="33">
        <v>302.61818499999998</v>
      </c>
      <c r="AX8861" s="53">
        <v>91</v>
      </c>
      <c r="AY8861" s="53">
        <v>13</v>
      </c>
      <c r="AZ8861" s="38">
        <f t="shared" si="1312"/>
        <v>45366</v>
      </c>
      <c r="BA8861" s="39">
        <f t="shared" si="1313"/>
        <v>0.69191746203939997</v>
      </c>
      <c r="BB8861" s="40">
        <f t="shared" si="1314"/>
        <v>438.31356963108379</v>
      </c>
      <c r="BC8861" s="39">
        <f t="shared" si="1315"/>
        <v>9.9596080450069915E-2</v>
      </c>
      <c r="BD8861" s="40">
        <f t="shared" si="1316"/>
        <v>63.091793368916214</v>
      </c>
      <c r="BE8861" s="39">
        <f t="shared" si="1317"/>
        <v>0.17071520077251698</v>
      </c>
      <c r="BF8861" s="39">
        <f t="shared" si="1318"/>
        <v>3.7771256738013036E-2</v>
      </c>
    </row>
    <row r="8862" spans="40:58" x14ac:dyDescent="0.3">
      <c r="AN8862" s="37">
        <f t="shared" si="1311"/>
        <v>3</v>
      </c>
      <c r="AO8862" s="80" t="s">
        <v>124</v>
      </c>
      <c r="AP8862" s="32" t="s">
        <v>177</v>
      </c>
      <c r="AQ8862" s="32" t="s">
        <v>81</v>
      </c>
      <c r="AR8862" s="33">
        <v>4433.5461800000003</v>
      </c>
      <c r="AS8862" s="34">
        <v>3789.4999830000002</v>
      </c>
      <c r="AT8862" s="33">
        <v>147.41430600000001</v>
      </c>
      <c r="AU8862" s="35">
        <v>496.631891</v>
      </c>
      <c r="AV8862" s="33">
        <v>3680.2227889999999</v>
      </c>
      <c r="AW8862" s="33">
        <v>753.32339100000002</v>
      </c>
      <c r="AX8862" s="53">
        <v>152</v>
      </c>
      <c r="AY8862" s="53">
        <v>37</v>
      </c>
      <c r="AZ8862" s="38">
        <f t="shared" si="1312"/>
        <v>45367</v>
      </c>
      <c r="BA8862" s="39">
        <f t="shared" si="1313"/>
        <v>0.70950187388880959</v>
      </c>
      <c r="BB8862" s="40">
        <f t="shared" si="1314"/>
        <v>534.61346631742617</v>
      </c>
      <c r="BC8862" s="39">
        <f t="shared" si="1315"/>
        <v>0.14523152216662513</v>
      </c>
      <c r="BD8862" s="40">
        <f t="shared" si="1316"/>
        <v>109.43273068257386</v>
      </c>
      <c r="BE8862" s="39">
        <f t="shared" si="1317"/>
        <v>0.1120168530645597</v>
      </c>
      <c r="BF8862" s="39">
        <f t="shared" si="1318"/>
        <v>3.3249750880005494E-2</v>
      </c>
    </row>
    <row r="8863" spans="40:58" x14ac:dyDescent="0.3">
      <c r="AN8863" s="37">
        <f t="shared" si="1311"/>
        <v>3</v>
      </c>
      <c r="AO8863" s="80" t="s">
        <v>124</v>
      </c>
      <c r="AP8863" s="32" t="s">
        <v>178</v>
      </c>
      <c r="AQ8863" s="32" t="s">
        <v>84</v>
      </c>
      <c r="AR8863" s="33">
        <v>1924.374071</v>
      </c>
      <c r="AS8863" s="34">
        <v>1749.090913</v>
      </c>
      <c r="AT8863" s="33">
        <v>15.454545</v>
      </c>
      <c r="AU8863" s="35">
        <v>159.82861299999999</v>
      </c>
      <c r="AV8863" s="33">
        <v>1048.010432</v>
      </c>
      <c r="AW8863" s="33">
        <v>876.36363900000003</v>
      </c>
      <c r="AX8863" s="53">
        <v>49</v>
      </c>
      <c r="AY8863" s="53">
        <v>52</v>
      </c>
      <c r="AZ8863" s="38">
        <f t="shared" si="1312"/>
        <v>45368</v>
      </c>
      <c r="BA8863" s="39">
        <f t="shared" si="1313"/>
        <v>0.49499293008953821</v>
      </c>
      <c r="BB8863" s="40">
        <f t="shared" si="1314"/>
        <v>95.458872007377096</v>
      </c>
      <c r="BC8863" s="39">
        <f t="shared" si="1315"/>
        <v>0.41392126666592211</v>
      </c>
      <c r="BD8863" s="40">
        <f t="shared" si="1316"/>
        <v>79.824285992622862</v>
      </c>
      <c r="BE8863" s="39">
        <f t="shared" si="1317"/>
        <v>8.3054856853763959E-2</v>
      </c>
      <c r="BF8863" s="39">
        <f t="shared" si="1318"/>
        <v>8.0309463907758082E-3</v>
      </c>
    </row>
    <row r="8864" spans="40:58" x14ac:dyDescent="0.3">
      <c r="AN8864" s="37">
        <f t="shared" si="1311"/>
        <v>3</v>
      </c>
      <c r="AO8864" s="80" t="s">
        <v>124</v>
      </c>
      <c r="AP8864" s="32" t="s">
        <v>179</v>
      </c>
      <c r="AQ8864" s="32" t="s">
        <v>67</v>
      </c>
      <c r="AR8864" s="33">
        <v>1507.983635</v>
      </c>
      <c r="AS8864" s="34">
        <v>1451.52909</v>
      </c>
      <c r="AT8864" s="33">
        <v>1</v>
      </c>
      <c r="AU8864" s="35">
        <v>56.454545000000003</v>
      </c>
      <c r="AV8864" s="33">
        <v>865.72726999999998</v>
      </c>
      <c r="AW8864" s="33">
        <v>642.25636499999996</v>
      </c>
      <c r="AX8864" s="53">
        <v>41</v>
      </c>
      <c r="AY8864" s="53">
        <v>43</v>
      </c>
      <c r="AZ8864" s="38">
        <f t="shared" si="1312"/>
        <v>45369</v>
      </c>
      <c r="BA8864" s="39">
        <f t="shared" si="1313"/>
        <v>0.55260344081032953</v>
      </c>
      <c r="BB8864" s="40">
        <f t="shared" si="1314"/>
        <v>32.410324613331895</v>
      </c>
      <c r="BC8864" s="39">
        <f t="shared" si="1315"/>
        <v>0.40995945198923317</v>
      </c>
      <c r="BD8864" s="40">
        <f t="shared" si="1316"/>
        <v>24.044220386668158</v>
      </c>
      <c r="BE8864" s="39">
        <f t="shared" si="1317"/>
        <v>3.7437107200437227E-2</v>
      </c>
      <c r="BF8864" s="39">
        <f t="shared" si="1318"/>
        <v>6.6313716992028233E-4</v>
      </c>
    </row>
    <row r="8865" spans="40:58" x14ac:dyDescent="0.3">
      <c r="AN8865" s="37">
        <f t="shared" si="1311"/>
        <v>3</v>
      </c>
      <c r="AO8865" s="80" t="s">
        <v>124</v>
      </c>
      <c r="AP8865" s="32" t="s">
        <v>180</v>
      </c>
      <c r="AQ8865" s="32" t="s">
        <v>70</v>
      </c>
      <c r="AR8865" s="33">
        <v>1084.4597630000001</v>
      </c>
      <c r="AS8865" s="34">
        <v>924.22727499999996</v>
      </c>
      <c r="AT8865" s="33">
        <v>9.6870340000000006</v>
      </c>
      <c r="AU8865" s="35">
        <v>150.54545400000001</v>
      </c>
      <c r="AV8865" s="33">
        <v>679.40909099999999</v>
      </c>
      <c r="AW8865" s="33">
        <v>405.05067200000002</v>
      </c>
      <c r="AX8865" s="53">
        <v>29</v>
      </c>
      <c r="AY8865" s="53">
        <v>24</v>
      </c>
      <c r="AZ8865" s="38">
        <f t="shared" si="1312"/>
        <v>45370</v>
      </c>
      <c r="BA8865" s="39">
        <f t="shared" si="1313"/>
        <v>0.53392867903343155</v>
      </c>
      <c r="BB8865" s="40">
        <f t="shared" si="1314"/>
        <v>100.38492227650173</v>
      </c>
      <c r="BC8865" s="39">
        <f t="shared" si="1315"/>
        <v>0.31831804005484493</v>
      </c>
      <c r="BD8865" s="40">
        <f t="shared" si="1316"/>
        <v>59.847565723498377</v>
      </c>
      <c r="BE8865" s="39">
        <f t="shared" si="1317"/>
        <v>0.13882069131226954</v>
      </c>
      <c r="BF8865" s="39">
        <f t="shared" si="1318"/>
        <v>8.9325895994538627E-3</v>
      </c>
    </row>
    <row r="8866" spans="40:58" x14ac:dyDescent="0.3">
      <c r="AN8866" s="37">
        <f t="shared" si="1311"/>
        <v>3</v>
      </c>
      <c r="AO8866" s="80" t="s">
        <v>124</v>
      </c>
      <c r="AP8866" s="32" t="s">
        <v>181</v>
      </c>
      <c r="AQ8866" s="32" t="s">
        <v>72</v>
      </c>
      <c r="AR8866" s="33">
        <v>1180.727275</v>
      </c>
      <c r="AS8866" s="34">
        <v>990.90909299999998</v>
      </c>
      <c r="AT8866" s="33">
        <v>46.818182</v>
      </c>
      <c r="AU8866" s="35">
        <v>143</v>
      </c>
      <c r="AV8866" s="33">
        <v>846.81818099999998</v>
      </c>
      <c r="AW8866" s="33">
        <v>333.90909399999998</v>
      </c>
      <c r="AX8866" s="53">
        <v>39</v>
      </c>
      <c r="AY8866" s="53">
        <v>20</v>
      </c>
      <c r="AZ8866" s="38">
        <f t="shared" si="1312"/>
        <v>45371</v>
      </c>
      <c r="BA8866" s="39">
        <f t="shared" si="1313"/>
        <v>0.60190062749917228</v>
      </c>
      <c r="BB8866" s="40">
        <f t="shared" si="1314"/>
        <v>136.13769327211224</v>
      </c>
      <c r="BC8866" s="39">
        <f t="shared" si="1315"/>
        <v>0.2373355907037146</v>
      </c>
      <c r="BD8866" s="40">
        <f t="shared" si="1316"/>
        <v>53.680488727887735</v>
      </c>
      <c r="BE8866" s="39">
        <f t="shared" si="1317"/>
        <v>0.12111179527041925</v>
      </c>
      <c r="BF8866" s="39">
        <f t="shared" si="1318"/>
        <v>3.9651986526693897E-2</v>
      </c>
    </row>
    <row r="8867" spans="40:58" x14ac:dyDescent="0.3">
      <c r="AN8867" s="37">
        <f t="shared" si="1311"/>
        <v>3</v>
      </c>
      <c r="AO8867" s="80" t="s">
        <v>124</v>
      </c>
      <c r="AP8867" s="32" t="s">
        <v>182</v>
      </c>
      <c r="AQ8867" s="32" t="s">
        <v>75</v>
      </c>
      <c r="AR8867" s="33">
        <v>1216.9746600000001</v>
      </c>
      <c r="AS8867" s="34">
        <v>939.72726999999998</v>
      </c>
      <c r="AT8867" s="33">
        <v>28.554397000000002</v>
      </c>
      <c r="AU8867" s="35">
        <v>248.692993</v>
      </c>
      <c r="AV8867" s="33">
        <v>1020.338295</v>
      </c>
      <c r="AW8867" s="33">
        <v>196.63636500000001</v>
      </c>
      <c r="AX8867" s="53">
        <v>40</v>
      </c>
      <c r="AY8867" s="53">
        <v>12</v>
      </c>
      <c r="AZ8867" s="38">
        <f t="shared" si="1312"/>
        <v>45372</v>
      </c>
      <c r="BA8867" s="39">
        <f t="shared" si="1313"/>
        <v>0.64741528092904843</v>
      </c>
      <c r="BB8867" s="40">
        <f t="shared" si="1314"/>
        <v>232.4503036125667</v>
      </c>
      <c r="BC8867" s="39">
        <f t="shared" si="1315"/>
        <v>0.12476782270270657</v>
      </c>
      <c r="BD8867" s="40">
        <f t="shared" si="1316"/>
        <v>44.797086387433382</v>
      </c>
      <c r="BE8867" s="39">
        <f t="shared" si="1317"/>
        <v>0.2043534686252218</v>
      </c>
      <c r="BF8867" s="39">
        <f t="shared" si="1318"/>
        <v>2.3463427743023013E-2</v>
      </c>
    </row>
    <row r="8868" spans="40:58" x14ac:dyDescent="0.3">
      <c r="AN8868" s="37">
        <f t="shared" si="1311"/>
        <v>3</v>
      </c>
      <c r="AO8868" s="80" t="s">
        <v>124</v>
      </c>
      <c r="AP8868" s="32" t="s">
        <v>183</v>
      </c>
      <c r="AQ8868" s="32" t="s">
        <v>78</v>
      </c>
      <c r="AR8868" s="33">
        <v>2636.2727249999998</v>
      </c>
      <c r="AS8868" s="34">
        <v>2398.7272710000002</v>
      </c>
      <c r="AT8868" s="33">
        <v>36.818182</v>
      </c>
      <c r="AU8868" s="35">
        <v>200.727272</v>
      </c>
      <c r="AV8868" s="33">
        <v>2272.2727209999998</v>
      </c>
      <c r="AW8868" s="33">
        <v>364.00000399999999</v>
      </c>
      <c r="AX8868" s="53">
        <v>92</v>
      </c>
      <c r="AY8868" s="53">
        <v>29</v>
      </c>
      <c r="AZ8868" s="38">
        <f t="shared" si="1312"/>
        <v>45373</v>
      </c>
      <c r="BA8868" s="39">
        <f t="shared" si="1313"/>
        <v>0.78426106444598953</v>
      </c>
      <c r="BB8868" s="40">
        <f t="shared" si="1314"/>
        <v>204.7466675215704</v>
      </c>
      <c r="BC8868" s="39">
        <f t="shared" si="1315"/>
        <v>0.1256323802847715</v>
      </c>
      <c r="BD8868" s="40">
        <f t="shared" si="1316"/>
        <v>32.798786478429186</v>
      </c>
      <c r="BE8868" s="39">
        <f t="shared" si="1317"/>
        <v>7.6140556360685341E-2</v>
      </c>
      <c r="BF8868" s="39">
        <f t="shared" si="1318"/>
        <v>1.3965998908553743E-2</v>
      </c>
    </row>
    <row r="8869" spans="40:58" x14ac:dyDescent="0.3">
      <c r="AN8869" s="37">
        <f t="shared" si="1311"/>
        <v>3</v>
      </c>
      <c r="AO8869" s="80" t="s">
        <v>124</v>
      </c>
      <c r="AP8869" s="32" t="s">
        <v>184</v>
      </c>
      <c r="AQ8869" s="32" t="s">
        <v>81</v>
      </c>
      <c r="AR8869" s="33">
        <v>4411.4835899999998</v>
      </c>
      <c r="AS8869" s="34">
        <v>3810.2272589999998</v>
      </c>
      <c r="AT8869" s="33">
        <v>226.36363499999999</v>
      </c>
      <c r="AU8869" s="35">
        <v>374.892696</v>
      </c>
      <c r="AV8869" s="33">
        <v>3601.938138</v>
      </c>
      <c r="AW8869" s="33">
        <v>809.54545199999995</v>
      </c>
      <c r="AX8869" s="53">
        <v>160</v>
      </c>
      <c r="AY8869" s="53">
        <v>42</v>
      </c>
      <c r="AZ8869" s="38">
        <f t="shared" si="1312"/>
        <v>45374</v>
      </c>
      <c r="BA8869" s="39">
        <f t="shared" si="1313"/>
        <v>0.70520891407243014</v>
      </c>
      <c r="BB8869" s="40">
        <f t="shared" si="1314"/>
        <v>490.92058604775445</v>
      </c>
      <c r="BC8869" s="39">
        <f t="shared" si="1315"/>
        <v>0.15849763300326691</v>
      </c>
      <c r="BD8869" s="40">
        <f t="shared" si="1316"/>
        <v>110.33574495224558</v>
      </c>
      <c r="BE8869" s="39">
        <f t="shared" si="1317"/>
        <v>8.498109272123576E-2</v>
      </c>
      <c r="BF8869" s="39">
        <f t="shared" si="1318"/>
        <v>5.1312360203067196E-2</v>
      </c>
    </row>
    <row r="8870" spans="40:58" x14ac:dyDescent="0.3">
      <c r="AN8870" s="37">
        <f t="shared" si="1311"/>
        <v>3</v>
      </c>
      <c r="AO8870" s="80" t="s">
        <v>124</v>
      </c>
      <c r="AP8870" s="32" t="s">
        <v>185</v>
      </c>
      <c r="AQ8870" s="32" t="s">
        <v>84</v>
      </c>
      <c r="AR8870" s="33">
        <v>2570.3286130000001</v>
      </c>
      <c r="AS8870" s="34">
        <v>2173.1363660000002</v>
      </c>
      <c r="AT8870" s="33">
        <v>32.272727000000003</v>
      </c>
      <c r="AU8870" s="35">
        <v>364.91951999999998</v>
      </c>
      <c r="AV8870" s="33">
        <v>1445.4195219999999</v>
      </c>
      <c r="AW8870" s="33">
        <v>1124.909091</v>
      </c>
      <c r="AX8870" s="53">
        <v>61</v>
      </c>
      <c r="AY8870" s="53">
        <v>63</v>
      </c>
      <c r="AZ8870" s="38">
        <f t="shared" si="1312"/>
        <v>45375</v>
      </c>
      <c r="BA8870" s="39">
        <f t="shared" si="1313"/>
        <v>0.47544862293858919</v>
      </c>
      <c r="BB8870" s="40">
        <f t="shared" si="1314"/>
        <v>223.36032244949601</v>
      </c>
      <c r="BC8870" s="39">
        <f t="shared" si="1315"/>
        <v>0.37002162355397472</v>
      </c>
      <c r="BD8870" s="40">
        <f t="shared" si="1316"/>
        <v>173.83192455050391</v>
      </c>
      <c r="BE8870" s="39">
        <f t="shared" si="1317"/>
        <v>0.14197387764130218</v>
      </c>
      <c r="BF8870" s="39">
        <f t="shared" si="1318"/>
        <v>1.2555875866133853E-2</v>
      </c>
    </row>
    <row r="8871" spans="40:58" x14ac:dyDescent="0.3">
      <c r="AN8871" s="37">
        <f t="shared" si="1311"/>
        <v>3</v>
      </c>
      <c r="AO8871" s="80" t="s">
        <v>124</v>
      </c>
      <c r="AP8871" s="32" t="s">
        <v>186</v>
      </c>
      <c r="AQ8871" s="32" t="s">
        <v>67</v>
      </c>
      <c r="AR8871" s="33">
        <v>1443.6721259999999</v>
      </c>
      <c r="AS8871" s="34">
        <v>1150.8181790000001</v>
      </c>
      <c r="AT8871" s="33">
        <v>53.652754999999999</v>
      </c>
      <c r="AU8871" s="35">
        <v>239.20119199999999</v>
      </c>
      <c r="AV8871" s="33">
        <v>1261.035762</v>
      </c>
      <c r="AW8871" s="33">
        <v>182.63636399999999</v>
      </c>
      <c r="AX8871" s="53">
        <v>53</v>
      </c>
      <c r="AY8871" s="53">
        <v>11</v>
      </c>
      <c r="AZ8871" s="38">
        <f t="shared" si="1312"/>
        <v>45376</v>
      </c>
      <c r="BA8871" s="39">
        <f t="shared" si="1313"/>
        <v>0.69630092802203347</v>
      </c>
      <c r="BB8871" s="40">
        <f t="shared" si="1314"/>
        <v>255.80552090665802</v>
      </c>
      <c r="BC8871" s="39">
        <f t="shared" si="1315"/>
        <v>0.10084556963085549</v>
      </c>
      <c r="BD8871" s="40">
        <f t="shared" si="1316"/>
        <v>37.048426093341831</v>
      </c>
      <c r="BE8871" s="39">
        <f t="shared" si="1317"/>
        <v>0.16568941637929774</v>
      </c>
      <c r="BF8871" s="39">
        <f t="shared" si="1318"/>
        <v>3.7164085967813447E-2</v>
      </c>
    </row>
    <row r="8872" spans="40:58" x14ac:dyDescent="0.3">
      <c r="AN8872" s="37">
        <f t="shared" si="1311"/>
        <v>3</v>
      </c>
      <c r="AO8872" s="80" t="s">
        <v>124</v>
      </c>
      <c r="AP8872" s="32" t="s">
        <v>187</v>
      </c>
      <c r="AQ8872" s="32" t="s">
        <v>70</v>
      </c>
      <c r="AR8872" s="33">
        <v>1052.777945</v>
      </c>
      <c r="AS8872" s="34">
        <v>953.45454700000005</v>
      </c>
      <c r="AT8872" s="33">
        <v>9.6870340000000006</v>
      </c>
      <c r="AU8872" s="35">
        <v>89.636364</v>
      </c>
      <c r="AV8872" s="33">
        <v>674.81817799999999</v>
      </c>
      <c r="AW8872" s="33">
        <v>377.959767</v>
      </c>
      <c r="AX8872" s="53">
        <v>27</v>
      </c>
      <c r="AY8872" s="53">
        <v>21</v>
      </c>
      <c r="AZ8872" s="38">
        <f t="shared" si="1312"/>
        <v>45377</v>
      </c>
      <c r="BA8872" s="39">
        <f t="shared" si="1313"/>
        <v>0.58051468559607089</v>
      </c>
      <c r="BB8872" s="40">
        <f t="shared" si="1314"/>
        <v>63.665120255847341</v>
      </c>
      <c r="BC8872" s="39">
        <f t="shared" si="1315"/>
        <v>0.32514120464011748</v>
      </c>
      <c r="BD8872" s="40">
        <f t="shared" si="1316"/>
        <v>35.658277744152649</v>
      </c>
      <c r="BE8872" s="39">
        <f t="shared" si="1317"/>
        <v>8.5142706898176893E-2</v>
      </c>
      <c r="BF8872" s="39">
        <f t="shared" si="1318"/>
        <v>9.2014028656346898E-3</v>
      </c>
    </row>
    <row r="8873" spans="40:58" x14ac:dyDescent="0.3">
      <c r="AN8873" s="37">
        <f t="shared" si="1311"/>
        <v>3</v>
      </c>
      <c r="AO8873" s="80" t="s">
        <v>124</v>
      </c>
      <c r="AP8873" s="32" t="s">
        <v>188</v>
      </c>
      <c r="AQ8873" s="32" t="s">
        <v>72</v>
      </c>
      <c r="AR8873" s="33">
        <v>1460.2089430000001</v>
      </c>
      <c r="AS8873" s="34">
        <v>1150.727273</v>
      </c>
      <c r="AT8873" s="33">
        <v>6.8181820000000002</v>
      </c>
      <c r="AU8873" s="35">
        <v>302.66348799999997</v>
      </c>
      <c r="AV8873" s="33">
        <v>853.64471000000003</v>
      </c>
      <c r="AW8873" s="33">
        <v>606.56423299999994</v>
      </c>
      <c r="AX8873" s="53">
        <v>32</v>
      </c>
      <c r="AY8873" s="53">
        <v>38</v>
      </c>
      <c r="AZ8873" s="38">
        <f t="shared" si="1312"/>
        <v>45378</v>
      </c>
      <c r="BA8873" s="39">
        <f t="shared" si="1313"/>
        <v>0.46070142097588823</v>
      </c>
      <c r="BB8873" s="40">
        <f t="shared" si="1314"/>
        <v>180.92437503820014</v>
      </c>
      <c r="BC8873" s="39">
        <f t="shared" si="1315"/>
        <v>0.3273551640192906</v>
      </c>
      <c r="BD8873" s="40">
        <f t="shared" si="1316"/>
        <v>128.55729496179998</v>
      </c>
      <c r="BE8873" s="39">
        <f t="shared" si="1317"/>
        <v>0.20727409556756834</v>
      </c>
      <c r="BF8873" s="39">
        <f t="shared" si="1318"/>
        <v>4.6693194372526177E-3</v>
      </c>
    </row>
    <row r="8874" spans="40:58" x14ac:dyDescent="0.3">
      <c r="AN8874" s="37">
        <f t="shared" si="1311"/>
        <v>3</v>
      </c>
      <c r="AO8874" s="80" t="s">
        <v>124</v>
      </c>
      <c r="AP8874" s="32" t="s">
        <v>189</v>
      </c>
      <c r="AQ8874" s="32" t="s">
        <v>75</v>
      </c>
      <c r="AR8874" s="33">
        <v>1368.7727219999999</v>
      </c>
      <c r="AS8874" s="34">
        <v>1154.4090859999999</v>
      </c>
      <c r="AT8874" s="33">
        <v>1</v>
      </c>
      <c r="AU8874" s="35">
        <v>214.36363600000001</v>
      </c>
      <c r="AV8874" s="33">
        <v>875.95454199999995</v>
      </c>
      <c r="AW8874" s="33">
        <v>492.81817999999998</v>
      </c>
      <c r="AX8874" s="53">
        <v>30</v>
      </c>
      <c r="AY8874" s="53">
        <v>28</v>
      </c>
      <c r="AZ8874" s="38">
        <f t="shared" si="1312"/>
        <v>45379</v>
      </c>
      <c r="BA8874" s="39">
        <f t="shared" si="1313"/>
        <v>0.53973256458471852</v>
      </c>
      <c r="BB8874" s="40">
        <f t="shared" si="1314"/>
        <v>137.18333042133401</v>
      </c>
      <c r="BC8874" s="39">
        <f t="shared" si="1315"/>
        <v>0.30365733312833654</v>
      </c>
      <c r="BD8874" s="40">
        <f t="shared" si="1316"/>
        <v>77.180305578666037</v>
      </c>
      <c r="BE8874" s="39">
        <f t="shared" si="1317"/>
        <v>0.15661010228694491</v>
      </c>
      <c r="BF8874" s="39">
        <f t="shared" si="1318"/>
        <v>7.3058147925306194E-4</v>
      </c>
    </row>
    <row r="8875" spans="40:58" x14ac:dyDescent="0.3">
      <c r="AN8875" s="37">
        <f t="shared" si="1311"/>
        <v>3</v>
      </c>
      <c r="AO8875" s="80" t="s">
        <v>124</v>
      </c>
      <c r="AP8875" s="32" t="s">
        <v>190</v>
      </c>
      <c r="AQ8875" s="32" t="s">
        <v>78</v>
      </c>
      <c r="AR8875" s="33">
        <v>1850.3427630000001</v>
      </c>
      <c r="AS8875" s="34">
        <v>1457.999994</v>
      </c>
      <c r="AT8875" s="33">
        <v>20</v>
      </c>
      <c r="AU8875" s="35">
        <v>372.34276899999998</v>
      </c>
      <c r="AV8875" s="33">
        <v>1473.5648209999999</v>
      </c>
      <c r="AW8875" s="33">
        <v>376.777942</v>
      </c>
      <c r="AX8875" s="53">
        <v>55</v>
      </c>
      <c r="AY8875" s="53">
        <v>24</v>
      </c>
      <c r="AZ8875" s="38">
        <f t="shared" si="1312"/>
        <v>45380</v>
      </c>
      <c r="BA8875" s="39">
        <f t="shared" si="1313"/>
        <v>0.6275125202567271</v>
      </c>
      <c r="BB8875" s="40">
        <f t="shared" si="1314"/>
        <v>312.45157045107402</v>
      </c>
      <c r="BC8875" s="39">
        <f t="shared" si="1315"/>
        <v>0.16044959311739904</v>
      </c>
      <c r="BD8875" s="40">
        <f t="shared" si="1316"/>
        <v>79.891198548926056</v>
      </c>
      <c r="BE8875" s="39">
        <f t="shared" si="1317"/>
        <v>0.20122907844183027</v>
      </c>
      <c r="BF8875" s="39">
        <f t="shared" si="1318"/>
        <v>1.0808808184043466E-2</v>
      </c>
    </row>
    <row r="8876" spans="40:58" x14ac:dyDescent="0.3">
      <c r="AN8876" s="37">
        <f t="shared" si="1311"/>
        <v>3</v>
      </c>
      <c r="AO8876" s="80" t="s">
        <v>124</v>
      </c>
      <c r="AP8876" s="32" t="s">
        <v>191</v>
      </c>
      <c r="AQ8876" s="32" t="s">
        <v>81</v>
      </c>
      <c r="AR8876" s="33">
        <v>2118.8990979999999</v>
      </c>
      <c r="AS8876" s="34">
        <v>1807.2272660000001</v>
      </c>
      <c r="AT8876" s="33">
        <v>31.363636</v>
      </c>
      <c r="AU8876" s="35">
        <v>280.30819600000001</v>
      </c>
      <c r="AV8876" s="33">
        <v>1694.6666110000001</v>
      </c>
      <c r="AW8876" s="33">
        <v>424.23248699999999</v>
      </c>
      <c r="AX8876" s="53">
        <v>78</v>
      </c>
      <c r="AY8876" s="53">
        <v>27</v>
      </c>
      <c r="AZ8876" s="38">
        <f t="shared" si="1312"/>
        <v>45381</v>
      </c>
      <c r="BA8876" s="39">
        <f t="shared" si="1313"/>
        <v>0.68214467137453372</v>
      </c>
      <c r="BB8876" s="40">
        <f t="shared" si="1314"/>
        <v>249.27088211899417</v>
      </c>
      <c r="BC8876" s="39">
        <f t="shared" si="1315"/>
        <v>0.17076392993914727</v>
      </c>
      <c r="BD8876" s="40">
        <f t="shared" si="1316"/>
        <v>62.400949881005658</v>
      </c>
      <c r="BE8876" s="39">
        <f t="shared" si="1317"/>
        <v>0.13228954425653355</v>
      </c>
      <c r="BF8876" s="39">
        <f t="shared" si="1318"/>
        <v>1.4801854429785596E-2</v>
      </c>
    </row>
    <row r="8877" spans="40:58" x14ac:dyDescent="0.3">
      <c r="AN8877" s="37">
        <f t="shared" si="1311"/>
        <v>3</v>
      </c>
      <c r="AO8877" s="80" t="s">
        <v>124</v>
      </c>
      <c r="AP8877" s="32" t="s">
        <v>192</v>
      </c>
      <c r="AQ8877" s="32" t="s">
        <v>84</v>
      </c>
      <c r="AR8877" s="33">
        <v>1808.3025279999999</v>
      </c>
      <c r="AS8877" s="34">
        <v>1513.090903</v>
      </c>
      <c r="AT8877" s="33">
        <v>1</v>
      </c>
      <c r="AU8877" s="35">
        <v>295.21162500000003</v>
      </c>
      <c r="AV8877" s="33">
        <v>1080.120713</v>
      </c>
      <c r="AW8877" s="33">
        <v>728.18181500000003</v>
      </c>
      <c r="AX8877" s="53">
        <v>44</v>
      </c>
      <c r="AY8877" s="53">
        <v>36</v>
      </c>
      <c r="AZ8877" s="38">
        <f t="shared" si="1312"/>
        <v>45382</v>
      </c>
      <c r="BA8877" s="39">
        <f t="shared" si="1313"/>
        <v>0.49979871564196698</v>
      </c>
      <c r="BB8877" s="40">
        <f t="shared" si="1314"/>
        <v>176.33343201347807</v>
      </c>
      <c r="BC8877" s="39">
        <f t="shared" si="1315"/>
        <v>0.33694783509890563</v>
      </c>
      <c r="BD8877" s="40">
        <f t="shared" si="1316"/>
        <v>118.87819298652185</v>
      </c>
      <c r="BE8877" s="39">
        <f t="shared" si="1317"/>
        <v>0.16325344925912752</v>
      </c>
      <c r="BF8877" s="39">
        <f t="shared" si="1318"/>
        <v>5.530048122567244E-4</v>
      </c>
    </row>
    <row r="8878" spans="40:58" x14ac:dyDescent="0.3">
      <c r="AN8878" s="37">
        <f t="shared" si="1311"/>
        <v>4</v>
      </c>
      <c r="AO8878" s="80" t="s">
        <v>124</v>
      </c>
      <c r="AP8878" s="32" t="s">
        <v>193</v>
      </c>
      <c r="AQ8878" s="32" t="s">
        <v>67</v>
      </c>
      <c r="AR8878" s="33">
        <v>3341.4194940000002</v>
      </c>
      <c r="AS8878" s="34">
        <v>2841.8636120000001</v>
      </c>
      <c r="AT8878" s="33">
        <v>94.090908999999996</v>
      </c>
      <c r="AU8878" s="35">
        <v>405.46497299999999</v>
      </c>
      <c r="AV8878" s="33">
        <v>1793.692231</v>
      </c>
      <c r="AW8878" s="33">
        <v>1547.727263</v>
      </c>
      <c r="AX8878" s="53">
        <v>81</v>
      </c>
      <c r="AY8878" s="53">
        <v>86</v>
      </c>
      <c r="AZ8878" s="38">
        <f t="shared" si="1312"/>
        <v>45383</v>
      </c>
      <c r="BA8878" s="39">
        <f t="shared" si="1313"/>
        <v>0.45655084862504092</v>
      </c>
      <c r="BB8878" s="40">
        <f t="shared" si="1314"/>
        <v>268.16432540204511</v>
      </c>
      <c r="BC8878" s="39">
        <f t="shared" si="1315"/>
        <v>0.39394506100347926</v>
      </c>
      <c r="BD8878" s="40">
        <f t="shared" si="1316"/>
        <v>231.39155659795497</v>
      </c>
      <c r="BE8878" s="39">
        <f t="shared" si="1317"/>
        <v>0.12134512704198641</v>
      </c>
      <c r="BF8878" s="39">
        <f t="shared" si="1318"/>
        <v>2.8158963329493279E-2</v>
      </c>
    </row>
    <row r="8879" spans="40:58" x14ac:dyDescent="0.3">
      <c r="AN8879" s="37">
        <f t="shared" si="1311"/>
        <v>4</v>
      </c>
      <c r="AO8879" s="80" t="s">
        <v>124</v>
      </c>
      <c r="AP8879" s="32" t="s">
        <v>194</v>
      </c>
      <c r="AQ8879" s="32" t="s">
        <v>70</v>
      </c>
      <c r="AR8879" s="33">
        <v>1201.833824</v>
      </c>
      <c r="AS8879" s="34">
        <v>1004.499995</v>
      </c>
      <c r="AT8879" s="33">
        <v>19.090909</v>
      </c>
      <c r="AU8879" s="35">
        <v>178.24292</v>
      </c>
      <c r="AV8879" s="33">
        <v>836.09611900000004</v>
      </c>
      <c r="AW8879" s="33">
        <v>365.73770500000001</v>
      </c>
      <c r="AX8879" s="53">
        <v>41</v>
      </c>
      <c r="AY8879" s="53">
        <v>24</v>
      </c>
      <c r="AZ8879" s="38">
        <f t="shared" si="1312"/>
        <v>45384</v>
      </c>
      <c r="BA8879" s="39">
        <f t="shared" si="1313"/>
        <v>0.58145659598813459</v>
      </c>
      <c r="BB8879" s="40">
        <f t="shared" si="1314"/>
        <v>137.28191475355723</v>
      </c>
      <c r="BC8879" s="39">
        <f t="shared" si="1315"/>
        <v>0.25434946549944759</v>
      </c>
      <c r="BD8879" s="40">
        <f t="shared" si="1316"/>
        <v>60.05191424644282</v>
      </c>
      <c r="BE8879" s="39">
        <f t="shared" si="1317"/>
        <v>0.14830912264289875</v>
      </c>
      <c r="BF8879" s="39">
        <f t="shared" si="1318"/>
        <v>1.5884815869519078E-2</v>
      </c>
    </row>
    <row r="8880" spans="40:58" x14ac:dyDescent="0.3">
      <c r="AN8880" s="37">
        <f t="shared" si="1311"/>
        <v>4</v>
      </c>
      <c r="AO8880" s="80" t="s">
        <v>124</v>
      </c>
      <c r="AP8880" s="32" t="s">
        <v>195</v>
      </c>
      <c r="AQ8880" s="32" t="s">
        <v>72</v>
      </c>
      <c r="AR8880" s="33">
        <v>1108.4545419999999</v>
      </c>
      <c r="AS8880" s="34">
        <v>987.09090500000002</v>
      </c>
      <c r="AT8880" s="33">
        <v>50.000000999999997</v>
      </c>
      <c r="AU8880" s="35">
        <v>71.363636</v>
      </c>
      <c r="AV8880" s="33">
        <v>807.909085</v>
      </c>
      <c r="AW8880" s="33">
        <v>300.545457</v>
      </c>
      <c r="AX8880" s="53">
        <v>36</v>
      </c>
      <c r="AY8880" s="53">
        <v>20</v>
      </c>
      <c r="AZ8880" s="38">
        <f t="shared" si="1312"/>
        <v>45385</v>
      </c>
      <c r="BA8880" s="39">
        <f t="shared" si="1313"/>
        <v>0.64905853863415153</v>
      </c>
      <c r="BB8880" s="40">
        <f t="shared" si="1314"/>
        <v>88.45719982709231</v>
      </c>
      <c r="BC8880" s="39">
        <f t="shared" si="1315"/>
        <v>0.24145240935563095</v>
      </c>
      <c r="BD8880" s="40">
        <f t="shared" si="1316"/>
        <v>32.906437172907616</v>
      </c>
      <c r="BE8880" s="39">
        <f t="shared" si="1317"/>
        <v>6.438120220179494E-2</v>
      </c>
      <c r="BF8880" s="39">
        <f t="shared" si="1318"/>
        <v>4.5107849808422723E-2</v>
      </c>
    </row>
    <row r="8881" spans="40:58" x14ac:dyDescent="0.3">
      <c r="AN8881" s="37">
        <f t="shared" si="1311"/>
        <v>4</v>
      </c>
      <c r="AO8881" s="80" t="s">
        <v>124</v>
      </c>
      <c r="AP8881" s="32" t="s">
        <v>196</v>
      </c>
      <c r="AQ8881" s="32" t="s">
        <v>75</v>
      </c>
      <c r="AR8881" s="33">
        <v>956.37465899999995</v>
      </c>
      <c r="AS8881" s="34">
        <v>616.81817699999999</v>
      </c>
      <c r="AT8881" s="33">
        <v>50.909092000000001</v>
      </c>
      <c r="AU8881" s="35">
        <v>288.64738999999997</v>
      </c>
      <c r="AV8881" s="33">
        <v>676.15200800000002</v>
      </c>
      <c r="AW8881" s="33">
        <v>280.22265099999998</v>
      </c>
      <c r="AX8881" s="53">
        <v>26</v>
      </c>
      <c r="AY8881" s="53">
        <v>14</v>
      </c>
      <c r="AZ8881" s="38">
        <f t="shared" si="1312"/>
        <v>45386</v>
      </c>
      <c r="BA8881" s="39">
        <f t="shared" si="1313"/>
        <v>0.45597957065566763</v>
      </c>
      <c r="BB8881" s="40">
        <f t="shared" si="1314"/>
        <v>240.06470160321956</v>
      </c>
      <c r="BC8881" s="39">
        <f t="shared" si="1315"/>
        <v>0.18897496802371838</v>
      </c>
      <c r="BD8881" s="40">
        <f t="shared" si="1316"/>
        <v>99.491780396780442</v>
      </c>
      <c r="BE8881" s="39">
        <f t="shared" si="1317"/>
        <v>0.30181413453783285</v>
      </c>
      <c r="BF8881" s="39">
        <f t="shared" si="1318"/>
        <v>5.3231326782781273E-2</v>
      </c>
    </row>
    <row r="8882" spans="40:58" x14ac:dyDescent="0.3">
      <c r="AN8882" s="37">
        <f t="shared" si="1311"/>
        <v>4</v>
      </c>
      <c r="AO8882" s="80" t="s">
        <v>124</v>
      </c>
      <c r="AP8882" s="32" t="s">
        <v>197</v>
      </c>
      <c r="AQ8882" s="32" t="s">
        <v>78</v>
      </c>
      <c r="AR8882" s="33">
        <v>3075.1013189999999</v>
      </c>
      <c r="AS8882" s="34">
        <v>2699.4545269999999</v>
      </c>
      <c r="AT8882" s="33">
        <v>72</v>
      </c>
      <c r="AU8882" s="35">
        <v>303.646792</v>
      </c>
      <c r="AV8882" s="33">
        <v>2844.9195020000002</v>
      </c>
      <c r="AW8882" s="33">
        <v>230.181817</v>
      </c>
      <c r="AX8882" s="53">
        <v>130</v>
      </c>
      <c r="AY8882" s="53">
        <v>12</v>
      </c>
      <c r="AZ8882" s="38">
        <f t="shared" si="1312"/>
        <v>45387</v>
      </c>
      <c r="BA8882" s="39">
        <f t="shared" si="1313"/>
        <v>0.81213296536326363</v>
      </c>
      <c r="BB8882" s="40">
        <f t="shared" si="1314"/>
        <v>347.52834900804703</v>
      </c>
      <c r="BC8882" s="39">
        <f t="shared" si="1315"/>
        <v>6.5709501264093792E-2</v>
      </c>
      <c r="BD8882" s="40">
        <f t="shared" si="1316"/>
        <v>28.118442991953028</v>
      </c>
      <c r="BE8882" s="39">
        <f t="shared" si="1317"/>
        <v>9.8743670695944322E-2</v>
      </c>
      <c r="BF8882" s="39">
        <f t="shared" si="1318"/>
        <v>2.3413862676698361E-2</v>
      </c>
    </row>
    <row r="8883" spans="40:58" x14ac:dyDescent="0.3">
      <c r="AN8883" s="37">
        <f t="shared" si="1311"/>
        <v>4</v>
      </c>
      <c r="AO8883" s="80" t="s">
        <v>124</v>
      </c>
      <c r="AP8883" s="32" t="s">
        <v>198</v>
      </c>
      <c r="AQ8883" s="32" t="s">
        <v>81</v>
      </c>
      <c r="AR8883" s="33">
        <v>4429.1790369999999</v>
      </c>
      <c r="AS8883" s="34">
        <v>3722.3781549999999</v>
      </c>
      <c r="AT8883" s="33">
        <v>157.27272500000001</v>
      </c>
      <c r="AU8883" s="35">
        <v>549.52815699999996</v>
      </c>
      <c r="AV8883" s="33">
        <v>4097.7099449999996</v>
      </c>
      <c r="AW8883" s="33">
        <v>331.46909199999999</v>
      </c>
      <c r="AX8883" s="53">
        <v>182</v>
      </c>
      <c r="AY8883" s="53">
        <v>19</v>
      </c>
      <c r="AZ8883" s="38">
        <f t="shared" si="1312"/>
        <v>45388</v>
      </c>
      <c r="BA8883" s="39">
        <f t="shared" si="1313"/>
        <v>0.77752655966219075</v>
      </c>
      <c r="BB8883" s="40">
        <f t="shared" si="1314"/>
        <v>653.90560623349472</v>
      </c>
      <c r="BC8883" s="39">
        <f t="shared" si="1315"/>
        <v>6.2895135623639228E-2</v>
      </c>
      <c r="BD8883" s="40">
        <f t="shared" si="1316"/>
        <v>52.89527576650525</v>
      </c>
      <c r="BE8883" s="39">
        <f t="shared" si="1317"/>
        <v>0.1240699805560829</v>
      </c>
      <c r="BF8883" s="39">
        <f t="shared" si="1318"/>
        <v>3.5508324158087093E-2</v>
      </c>
    </row>
    <row r="8884" spans="40:58" x14ac:dyDescent="0.3">
      <c r="AN8884" s="37">
        <f t="shared" si="1311"/>
        <v>4</v>
      </c>
      <c r="AO8884" s="80" t="s">
        <v>124</v>
      </c>
      <c r="AP8884" s="32" t="s">
        <v>199</v>
      </c>
      <c r="AQ8884" s="32" t="s">
        <v>84</v>
      </c>
      <c r="AR8884" s="33">
        <v>1715.719276</v>
      </c>
      <c r="AS8884" s="34">
        <v>1333.0036279999999</v>
      </c>
      <c r="AT8884" s="33">
        <v>33.181818</v>
      </c>
      <c r="AU8884" s="35">
        <v>349.53383000000002</v>
      </c>
      <c r="AV8884" s="33">
        <v>960.53382399999998</v>
      </c>
      <c r="AW8884" s="33">
        <v>755.18545200000005</v>
      </c>
      <c r="AX8884" s="53">
        <v>38</v>
      </c>
      <c r="AY8884" s="53">
        <v>37</v>
      </c>
      <c r="AZ8884" s="38">
        <f t="shared" si="1312"/>
        <v>45389</v>
      </c>
      <c r="BA8884" s="39">
        <f t="shared" si="1313"/>
        <v>0.43496221630053528</v>
      </c>
      <c r="BB8884" s="40">
        <f t="shared" si="1314"/>
        <v>214.26076516149024</v>
      </c>
      <c r="BC8884" s="39">
        <f t="shared" si="1315"/>
        <v>0.3419735252548915</v>
      </c>
      <c r="BD8884" s="40">
        <f t="shared" si="1316"/>
        <v>168.45488283850989</v>
      </c>
      <c r="BE8884" s="39">
        <f t="shared" si="1317"/>
        <v>0.20372437081600989</v>
      </c>
      <c r="BF8884" s="39">
        <f t="shared" si="1318"/>
        <v>1.9339887628563309E-2</v>
      </c>
    </row>
    <row r="8885" spans="40:58" x14ac:dyDescent="0.3">
      <c r="AN8885" s="37">
        <f t="shared" si="1311"/>
        <v>4</v>
      </c>
      <c r="AO8885" s="80" t="s">
        <v>124</v>
      </c>
      <c r="AP8885" s="32" t="s">
        <v>200</v>
      </c>
      <c r="AQ8885" s="32" t="s">
        <v>67</v>
      </c>
      <c r="AR8885" s="33">
        <v>1270.3558740000001</v>
      </c>
      <c r="AS8885" s="34">
        <v>1030.5272629999999</v>
      </c>
      <c r="AT8885" s="33">
        <v>45.909089000000002</v>
      </c>
      <c r="AU8885" s="35">
        <v>193.919522</v>
      </c>
      <c r="AV8885" s="33">
        <v>820.73769600000003</v>
      </c>
      <c r="AW8885" s="33">
        <v>449.618178</v>
      </c>
      <c r="AX8885" s="53">
        <v>33</v>
      </c>
      <c r="AY8885" s="53">
        <v>29</v>
      </c>
      <c r="AZ8885" s="38">
        <f t="shared" si="1312"/>
        <v>45390</v>
      </c>
      <c r="BA8885" s="39">
        <f t="shared" si="1313"/>
        <v>0.52409868055445619</v>
      </c>
      <c r="BB8885" s="40">
        <f t="shared" si="1314"/>
        <v>154.94585860199703</v>
      </c>
      <c r="BC8885" s="39">
        <f t="shared" si="1315"/>
        <v>0.28711279497889491</v>
      </c>
      <c r="BD8885" s="40">
        <f t="shared" si="1316"/>
        <v>84.882752398003092</v>
      </c>
      <c r="BE8885" s="39">
        <f t="shared" si="1317"/>
        <v>0.15264976214058895</v>
      </c>
      <c r="BF8885" s="39">
        <f t="shared" si="1318"/>
        <v>3.6138762326059823E-2</v>
      </c>
    </row>
    <row r="8886" spans="40:58" x14ac:dyDescent="0.3">
      <c r="AN8886" s="37">
        <f t="shared" si="1311"/>
        <v>4</v>
      </c>
      <c r="AO8886" s="80" t="s">
        <v>124</v>
      </c>
      <c r="AP8886" s="32" t="s">
        <v>201</v>
      </c>
      <c r="AQ8886" s="32" t="s">
        <v>70</v>
      </c>
      <c r="AR8886" s="33">
        <v>785.19075599999996</v>
      </c>
      <c r="AS8886" s="34">
        <v>643.909088</v>
      </c>
      <c r="AT8886" s="33">
        <v>32.272725000000001</v>
      </c>
      <c r="AU8886" s="35">
        <v>109.008943</v>
      </c>
      <c r="AV8886" s="33">
        <v>617.19075599999996</v>
      </c>
      <c r="AW8886" s="33">
        <v>168</v>
      </c>
      <c r="AX8886" s="53">
        <v>27</v>
      </c>
      <c r="AY8886" s="53">
        <v>9</v>
      </c>
      <c r="AZ8886" s="38">
        <f t="shared" si="1312"/>
        <v>45391</v>
      </c>
      <c r="BA8886" s="39">
        <f t="shared" si="1313"/>
        <v>0.64460491317641866</v>
      </c>
      <c r="BB8886" s="40">
        <f t="shared" si="1314"/>
        <v>111.05293690169346</v>
      </c>
      <c r="BC8886" s="39">
        <f t="shared" si="1315"/>
        <v>0.17546216361937597</v>
      </c>
      <c r="BD8886" s="40">
        <f t="shared" si="1316"/>
        <v>30.228731098306508</v>
      </c>
      <c r="BE8886" s="39">
        <f t="shared" si="1317"/>
        <v>0.13883115939281385</v>
      </c>
      <c r="BF8886" s="39">
        <f t="shared" si="1318"/>
        <v>4.1101763811391585E-2</v>
      </c>
    </row>
    <row r="8887" spans="40:58" x14ac:dyDescent="0.3">
      <c r="AN8887" s="37">
        <f t="shared" si="1311"/>
        <v>4</v>
      </c>
      <c r="AO8887" s="80" t="s">
        <v>124</v>
      </c>
      <c r="AP8887" s="32" t="s">
        <v>202</v>
      </c>
      <c r="AQ8887" s="32" t="s">
        <v>72</v>
      </c>
      <c r="AR8887" s="33">
        <v>1185.5804720000001</v>
      </c>
      <c r="AS8887" s="34">
        <v>914.95454299999994</v>
      </c>
      <c r="AT8887" s="33">
        <v>1</v>
      </c>
      <c r="AU8887" s="35">
        <v>270.62592899999999</v>
      </c>
      <c r="AV8887" s="33">
        <v>817.61027899999999</v>
      </c>
      <c r="AW8887" s="33">
        <v>367.97019299999999</v>
      </c>
      <c r="AX8887" s="53">
        <v>31</v>
      </c>
      <c r="AY8887" s="53">
        <v>20</v>
      </c>
      <c r="AZ8887" s="38">
        <f t="shared" si="1312"/>
        <v>45392</v>
      </c>
      <c r="BA8887" s="39">
        <f t="shared" si="1313"/>
        <v>0.5322109258531712</v>
      </c>
      <c r="BB8887" s="40">
        <f t="shared" si="1314"/>
        <v>186.63139832344024</v>
      </c>
      <c r="BC8887" s="39">
        <f t="shared" si="1315"/>
        <v>0.23952457806966992</v>
      </c>
      <c r="BD8887" s="40">
        <f t="shared" si="1316"/>
        <v>83.99453067655989</v>
      </c>
      <c r="BE8887" s="39">
        <f t="shared" si="1317"/>
        <v>0.22826449607715871</v>
      </c>
      <c r="BF8887" s="39">
        <f t="shared" si="1318"/>
        <v>8.4346868358337794E-4</v>
      </c>
    </row>
    <row r="8888" spans="40:58" x14ac:dyDescent="0.3">
      <c r="AN8888" s="37">
        <f t="shared" si="1311"/>
        <v>4</v>
      </c>
      <c r="AO8888" s="80" t="s">
        <v>124</v>
      </c>
      <c r="AP8888" s="32" t="s">
        <v>203</v>
      </c>
      <c r="AQ8888" s="32" t="s">
        <v>75</v>
      </c>
      <c r="AR8888" s="33">
        <v>1202.99999</v>
      </c>
      <c r="AS8888" s="34">
        <v>1001.636354</v>
      </c>
      <c r="AT8888" s="33">
        <v>22.727273</v>
      </c>
      <c r="AU8888" s="35">
        <v>178.63636299999999</v>
      </c>
      <c r="AV8888" s="33">
        <v>742.72726599999999</v>
      </c>
      <c r="AW8888" s="33">
        <v>460.27272399999998</v>
      </c>
      <c r="AX8888" s="53">
        <v>30</v>
      </c>
      <c r="AY8888" s="53">
        <v>27</v>
      </c>
      <c r="AZ8888" s="38">
        <f t="shared" si="1312"/>
        <v>45393</v>
      </c>
      <c r="BA8888" s="39">
        <f t="shared" si="1313"/>
        <v>0.51405335587378997</v>
      </c>
      <c r="BB8888" s="40">
        <f t="shared" si="1314"/>
        <v>124.32108402436413</v>
      </c>
      <c r="BC8888" s="39">
        <f t="shared" si="1315"/>
        <v>0.31856207415626336</v>
      </c>
      <c r="BD8888" s="40">
        <f t="shared" si="1316"/>
        <v>77.042551975635902</v>
      </c>
      <c r="BE8888" s="39">
        <f t="shared" si="1317"/>
        <v>0.14849240605563097</v>
      </c>
      <c r="BF8888" s="39">
        <f t="shared" si="1318"/>
        <v>1.8892163914315578E-2</v>
      </c>
    </row>
    <row r="8889" spans="40:58" x14ac:dyDescent="0.3">
      <c r="AN8889" s="37">
        <f t="shared" si="1311"/>
        <v>4</v>
      </c>
      <c r="AO8889" s="80" t="s">
        <v>124</v>
      </c>
      <c r="AP8889" s="32" t="s">
        <v>204</v>
      </c>
      <c r="AQ8889" s="32" t="s">
        <v>78</v>
      </c>
      <c r="AR8889" s="33">
        <v>3007.6922330000002</v>
      </c>
      <c r="AS8889" s="34">
        <v>2732.6818010000002</v>
      </c>
      <c r="AT8889" s="33">
        <v>46.232487999999996</v>
      </c>
      <c r="AU8889" s="35">
        <v>228.77794399999999</v>
      </c>
      <c r="AV8889" s="33">
        <v>2581.419504</v>
      </c>
      <c r="AW8889" s="33">
        <v>426.27272900000003</v>
      </c>
      <c r="AX8889" s="53">
        <v>126</v>
      </c>
      <c r="AY8889" s="53">
        <v>27</v>
      </c>
      <c r="AZ8889" s="38">
        <f t="shared" si="1312"/>
        <v>45394</v>
      </c>
      <c r="BA8889" s="39">
        <f t="shared" si="1313"/>
        <v>0.77979574832576348</v>
      </c>
      <c r="BB8889" s="40">
        <f t="shared" si="1314"/>
        <v>236.03388843417801</v>
      </c>
      <c r="BC8889" s="39">
        <f t="shared" si="1315"/>
        <v>0.12876855589970798</v>
      </c>
      <c r="BD8889" s="40">
        <f t="shared" si="1316"/>
        <v>38.976543565821999</v>
      </c>
      <c r="BE8889" s="39">
        <f t="shared" si="1317"/>
        <v>7.6064279945228019E-2</v>
      </c>
      <c r="BF8889" s="39">
        <f t="shared" si="1318"/>
        <v>1.5371415829300376E-2</v>
      </c>
    </row>
    <row r="8890" spans="40:58" x14ac:dyDescent="0.3">
      <c r="AN8890" s="37">
        <f t="shared" si="1311"/>
        <v>4</v>
      </c>
      <c r="AO8890" s="80" t="s">
        <v>124</v>
      </c>
      <c r="AP8890" s="32" t="s">
        <v>205</v>
      </c>
      <c r="AQ8890" s="32" t="s">
        <v>81</v>
      </c>
      <c r="AR8890" s="33">
        <v>4897.6455669999996</v>
      </c>
      <c r="AS8890" s="34">
        <v>4216.363609</v>
      </c>
      <c r="AT8890" s="33">
        <v>43.927272000000002</v>
      </c>
      <c r="AU8890" s="35">
        <v>637.35468600000002</v>
      </c>
      <c r="AV8890" s="33">
        <v>4410.5364799999998</v>
      </c>
      <c r="AW8890" s="33">
        <v>487.10908699999999</v>
      </c>
      <c r="AX8890" s="53">
        <v>193</v>
      </c>
      <c r="AY8890" s="53">
        <v>26</v>
      </c>
      <c r="AZ8890" s="38">
        <f t="shared" si="1312"/>
        <v>45395</v>
      </c>
      <c r="BA8890" s="39">
        <f t="shared" si="1313"/>
        <v>0.77527319596131417</v>
      </c>
      <c r="BB8890" s="40">
        <f t="shared" si="1314"/>
        <v>613.52314858614716</v>
      </c>
      <c r="BC8890" s="39">
        <f t="shared" si="1315"/>
        <v>8.5622830776424699E-2</v>
      </c>
      <c r="BD8890" s="40">
        <f t="shared" si="1316"/>
        <v>67.758809413852418</v>
      </c>
      <c r="BE8890" s="39">
        <f t="shared" si="1317"/>
        <v>0.13013491427277879</v>
      </c>
      <c r="BF8890" s="39">
        <f t="shared" si="1318"/>
        <v>8.969058989482406E-3</v>
      </c>
    </row>
    <row r="8891" spans="40:58" x14ac:dyDescent="0.3">
      <c r="AN8891" s="37">
        <f t="shared" si="1311"/>
        <v>4</v>
      </c>
      <c r="AO8891" s="80" t="s">
        <v>124</v>
      </c>
      <c r="AP8891" s="32" t="s">
        <v>206</v>
      </c>
      <c r="AQ8891" s="32" t="s">
        <v>84</v>
      </c>
      <c r="AR8891" s="33">
        <v>2813.4649599999998</v>
      </c>
      <c r="AS8891" s="34">
        <v>2571.3636190000002</v>
      </c>
      <c r="AT8891" s="33">
        <v>20</v>
      </c>
      <c r="AU8891" s="35">
        <v>222.10134099999999</v>
      </c>
      <c r="AV8891" s="33">
        <v>1619.6467829999999</v>
      </c>
      <c r="AW8891" s="33">
        <v>1193.8181770000001</v>
      </c>
      <c r="AX8891" s="53">
        <v>75</v>
      </c>
      <c r="AY8891" s="53">
        <v>62</v>
      </c>
      <c r="AZ8891" s="38">
        <f t="shared" si="1312"/>
        <v>45396</v>
      </c>
      <c r="BA8891" s="39">
        <f t="shared" si="1313"/>
        <v>0.52613935302842896</v>
      </c>
      <c r="BB8891" s="40">
        <f t="shared" si="1314"/>
        <v>139.37214917744535</v>
      </c>
      <c r="BC8891" s="39">
        <f t="shared" si="1315"/>
        <v>0.38780969398582665</v>
      </c>
      <c r="BD8891" s="40">
        <f t="shared" si="1316"/>
        <v>102.72919182255426</v>
      </c>
      <c r="BE8891" s="39">
        <f t="shared" si="1317"/>
        <v>7.8942280837931603E-2</v>
      </c>
      <c r="BF8891" s="39">
        <f t="shared" si="1318"/>
        <v>7.1086721478130655E-3</v>
      </c>
    </row>
    <row r="8892" spans="40:58" x14ac:dyDescent="0.3">
      <c r="AN8892" s="37">
        <f t="shared" si="1311"/>
        <v>4</v>
      </c>
      <c r="AO8892" s="80" t="s">
        <v>124</v>
      </c>
      <c r="AP8892" s="32" t="s">
        <v>207</v>
      </c>
      <c r="AQ8892" s="32" t="s">
        <v>67</v>
      </c>
      <c r="AR8892" s="33">
        <v>1430.8775599999999</v>
      </c>
      <c r="AS8892" s="34">
        <v>1152.804539</v>
      </c>
      <c r="AT8892" s="33">
        <v>9.0909089999999999</v>
      </c>
      <c r="AU8892" s="35">
        <v>268.98211199999997</v>
      </c>
      <c r="AV8892" s="33">
        <v>1138.1132540000001</v>
      </c>
      <c r="AW8892" s="33">
        <v>292.76430599999998</v>
      </c>
      <c r="AX8892" s="53">
        <v>47</v>
      </c>
      <c r="AY8892" s="53">
        <v>18</v>
      </c>
      <c r="AZ8892" s="38">
        <f t="shared" si="1312"/>
        <v>45397</v>
      </c>
      <c r="BA8892" s="39">
        <f t="shared" si="1313"/>
        <v>0.6408202294247497</v>
      </c>
      <c r="BB8892" s="40">
        <f t="shared" si="1314"/>
        <v>221.17796772207419</v>
      </c>
      <c r="BC8892" s="39">
        <f t="shared" si="1315"/>
        <v>0.1648423731811646</v>
      </c>
      <c r="BD8892" s="40">
        <f t="shared" si="1316"/>
        <v>56.895053277925754</v>
      </c>
      <c r="BE8892" s="39">
        <f t="shared" si="1317"/>
        <v>0.1879840173047371</v>
      </c>
      <c r="BF8892" s="39">
        <f t="shared" si="1318"/>
        <v>6.3533800893488049E-3</v>
      </c>
    </row>
    <row r="8893" spans="40:58" x14ac:dyDescent="0.3">
      <c r="AN8893" s="37">
        <f t="shared" si="1311"/>
        <v>4</v>
      </c>
      <c r="AO8893" s="80" t="s">
        <v>124</v>
      </c>
      <c r="AP8893" s="32" t="s">
        <v>208</v>
      </c>
      <c r="AQ8893" s="32" t="s">
        <v>70</v>
      </c>
      <c r="AR8893" s="33">
        <v>1681.155735</v>
      </c>
      <c r="AS8893" s="34">
        <v>1395.5909059999999</v>
      </c>
      <c r="AT8893" s="33">
        <v>66.363636</v>
      </c>
      <c r="AU8893" s="35">
        <v>219.20119299999999</v>
      </c>
      <c r="AV8893" s="33">
        <v>1379.7920979999999</v>
      </c>
      <c r="AW8893" s="33">
        <v>301.36363699999998</v>
      </c>
      <c r="AX8893" s="53">
        <v>47</v>
      </c>
      <c r="AY8893" s="53">
        <v>15</v>
      </c>
      <c r="AZ8893" s="38">
        <f t="shared" si="1312"/>
        <v>45398</v>
      </c>
      <c r="BA8893" s="39">
        <f t="shared" si="1313"/>
        <v>0.68132745743740331</v>
      </c>
      <c r="BB8893" s="40">
        <f t="shared" si="1314"/>
        <v>234.37453551614087</v>
      </c>
      <c r="BC8893" s="39">
        <f t="shared" si="1315"/>
        <v>0.14881033226594009</v>
      </c>
      <c r="BD8893" s="40">
        <f t="shared" si="1316"/>
        <v>51.19029348385925</v>
      </c>
      <c r="BE8893" s="39">
        <f t="shared" si="1317"/>
        <v>0.13038720234922196</v>
      </c>
      <c r="BF8893" s="39">
        <f t="shared" si="1318"/>
        <v>3.9475007947434443E-2</v>
      </c>
    </row>
    <row r="8894" spans="40:58" x14ac:dyDescent="0.3">
      <c r="AN8894" s="37">
        <f t="shared" si="1311"/>
        <v>4</v>
      </c>
      <c r="AO8894" s="80" t="s">
        <v>124</v>
      </c>
      <c r="AP8894" s="32" t="s">
        <v>209</v>
      </c>
      <c r="AQ8894" s="32" t="s">
        <v>72</v>
      </c>
      <c r="AR8894" s="33">
        <v>1403.272731</v>
      </c>
      <c r="AS8894" s="34">
        <v>1262.5454580000001</v>
      </c>
      <c r="AT8894" s="33">
        <v>7.2727269999999997</v>
      </c>
      <c r="AU8894" s="35">
        <v>133.45454599999999</v>
      </c>
      <c r="AV8894" s="33">
        <v>1075.7272740000001</v>
      </c>
      <c r="AW8894" s="33">
        <v>327.545457</v>
      </c>
      <c r="AX8894" s="53">
        <v>46</v>
      </c>
      <c r="AY8894" s="53">
        <v>26</v>
      </c>
      <c r="AZ8894" s="38">
        <f t="shared" si="1312"/>
        <v>45399</v>
      </c>
      <c r="BA8894" s="39">
        <f t="shared" si="1313"/>
        <v>0.68970763234630672</v>
      </c>
      <c r="BB8894" s="40">
        <f t="shared" si="1314"/>
        <v>107.87936116585435</v>
      </c>
      <c r="BC8894" s="39">
        <f t="shared" si="1315"/>
        <v>0.21000731978583168</v>
      </c>
      <c r="BD8894" s="40">
        <f t="shared" si="1316"/>
        <v>32.84791183414562</v>
      </c>
      <c r="BE8894" s="39">
        <f t="shared" si="1317"/>
        <v>9.5102358259963923E-2</v>
      </c>
      <c r="BF8894" s="39">
        <f t="shared" si="1318"/>
        <v>5.1826896078977537E-3</v>
      </c>
    </row>
    <row r="8895" spans="40:58" x14ac:dyDescent="0.3">
      <c r="AN8895" s="37">
        <f t="shared" si="1311"/>
        <v>4</v>
      </c>
      <c r="AO8895" s="80" t="s">
        <v>124</v>
      </c>
      <c r="AP8895" s="32" t="s">
        <v>210</v>
      </c>
      <c r="AQ8895" s="32" t="s">
        <v>75</v>
      </c>
      <c r="AR8895" s="33">
        <v>1199.95246</v>
      </c>
      <c r="AS8895" s="34">
        <v>860.59091000000001</v>
      </c>
      <c r="AT8895" s="33">
        <v>98.727271999999999</v>
      </c>
      <c r="AU8895" s="35">
        <v>240.63427799999999</v>
      </c>
      <c r="AV8895" s="33">
        <v>902.27063899999996</v>
      </c>
      <c r="AW8895" s="33">
        <v>297.68182100000001</v>
      </c>
      <c r="AX8895" s="53">
        <v>27</v>
      </c>
      <c r="AY8895" s="53">
        <v>22</v>
      </c>
      <c r="AZ8895" s="38">
        <f t="shared" si="1312"/>
        <v>45400</v>
      </c>
      <c r="BA8895" s="39">
        <f t="shared" si="1313"/>
        <v>0.53926905382394497</v>
      </c>
      <c r="BB8895" s="40">
        <f t="shared" si="1314"/>
        <v>255.17341126208484</v>
      </c>
      <c r="BC8895" s="39">
        <f t="shared" si="1315"/>
        <v>0.17791845042101492</v>
      </c>
      <c r="BD8895" s="40">
        <f t="shared" si="1316"/>
        <v>84.188138737915125</v>
      </c>
      <c r="BE8895" s="39">
        <f t="shared" si="1317"/>
        <v>0.20053650958805486</v>
      </c>
      <c r="BF8895" s="39">
        <f t="shared" si="1318"/>
        <v>8.227598616698531E-2</v>
      </c>
    </row>
    <row r="8896" spans="40:58" x14ac:dyDescent="0.3">
      <c r="AN8896" s="37">
        <f t="shared" si="1311"/>
        <v>4</v>
      </c>
      <c r="AO8896" s="80" t="s">
        <v>124</v>
      </c>
      <c r="AP8896" s="32" t="s">
        <v>211</v>
      </c>
      <c r="AQ8896" s="32" t="s">
        <v>78</v>
      </c>
      <c r="AR8896" s="33">
        <v>2382.219513</v>
      </c>
      <c r="AS8896" s="34">
        <v>2139.68181</v>
      </c>
      <c r="AT8896" s="33">
        <v>1</v>
      </c>
      <c r="AU8896" s="35">
        <v>242.53770299999999</v>
      </c>
      <c r="AV8896" s="33">
        <v>1929.6233910000001</v>
      </c>
      <c r="AW8896" s="33">
        <v>452.59612199999998</v>
      </c>
      <c r="AX8896" s="53">
        <v>85</v>
      </c>
      <c r="AY8896" s="53">
        <v>27</v>
      </c>
      <c r="AZ8896" s="38">
        <f t="shared" si="1312"/>
        <v>45401</v>
      </c>
      <c r="BA8896" s="39">
        <f t="shared" si="1313"/>
        <v>0.7275422089412813</v>
      </c>
      <c r="BB8896" s="40">
        <f t="shared" si="1314"/>
        <v>196.45814432895665</v>
      </c>
      <c r="BC8896" s="39">
        <f t="shared" si="1315"/>
        <v>0.17064613949745472</v>
      </c>
      <c r="BD8896" s="40">
        <f t="shared" si="1316"/>
        <v>46.079558671043323</v>
      </c>
      <c r="BE8896" s="39">
        <f t="shared" si="1317"/>
        <v>0.101811651561264</v>
      </c>
      <c r="BF8896" s="39">
        <f t="shared" si="1318"/>
        <v>4.1977659680096825E-4</v>
      </c>
    </row>
    <row r="8897" spans="40:58" x14ac:dyDescent="0.3">
      <c r="AN8897" s="37">
        <f t="shared" si="1311"/>
        <v>4</v>
      </c>
      <c r="AO8897" s="80" t="s">
        <v>124</v>
      </c>
      <c r="AP8897" s="32" t="s">
        <v>212</v>
      </c>
      <c r="AQ8897" s="32" t="s">
        <v>81</v>
      </c>
      <c r="AR8897" s="33">
        <v>4136.5588530000005</v>
      </c>
      <c r="AS8897" s="34">
        <v>3756.9090780000001</v>
      </c>
      <c r="AT8897" s="33">
        <v>52.450074000000001</v>
      </c>
      <c r="AU8897" s="35">
        <v>327.199701</v>
      </c>
      <c r="AV8897" s="33">
        <v>3465.9269629999999</v>
      </c>
      <c r="AW8897" s="33">
        <v>670.63189</v>
      </c>
      <c r="AX8897" s="53">
        <v>157</v>
      </c>
      <c r="AY8897" s="53">
        <v>32</v>
      </c>
      <c r="AZ8897" s="38">
        <f t="shared" si="1312"/>
        <v>45402</v>
      </c>
      <c r="BA8897" s="39">
        <f t="shared" si="1313"/>
        <v>0.76097725468134403</v>
      </c>
      <c r="BB8897" s="40">
        <f t="shared" si="1314"/>
        <v>318.09976321625038</v>
      </c>
      <c r="BC8897" s="39">
        <f t="shared" si="1315"/>
        <v>0.14724361476798986</v>
      </c>
      <c r="BD8897" s="40">
        <f t="shared" si="1316"/>
        <v>61.550011783749895</v>
      </c>
      <c r="BE8897" s="39">
        <f t="shared" si="1317"/>
        <v>7.9099491298836838E-2</v>
      </c>
      <c r="BF8897" s="39">
        <f t="shared" si="1318"/>
        <v>1.2679639251829109E-2</v>
      </c>
    </row>
    <row r="8898" spans="40:58" x14ac:dyDescent="0.3">
      <c r="AN8898" s="37">
        <f t="shared" si="1311"/>
        <v>4</v>
      </c>
      <c r="AO8898" s="80" t="s">
        <v>124</v>
      </c>
      <c r="AP8898" s="32" t="s">
        <v>213</v>
      </c>
      <c r="AQ8898" s="32" t="s">
        <v>84</v>
      </c>
      <c r="AR8898" s="33">
        <v>2846.6013189999999</v>
      </c>
      <c r="AS8898" s="34">
        <v>2615.8636160000001</v>
      </c>
      <c r="AT8898" s="33">
        <v>5.4545450000000004</v>
      </c>
      <c r="AU8898" s="35">
        <v>225.28315799999999</v>
      </c>
      <c r="AV8898" s="33">
        <v>1547.510419</v>
      </c>
      <c r="AW8898" s="33">
        <v>1299.0908999999999</v>
      </c>
      <c r="AX8898" s="53">
        <v>68</v>
      </c>
      <c r="AY8898" s="53">
        <v>63</v>
      </c>
      <c r="AZ8898" s="38">
        <f t="shared" si="1312"/>
        <v>45403</v>
      </c>
      <c r="BA8898" s="39">
        <f t="shared" si="1313"/>
        <v>0.49956889124160841</v>
      </c>
      <c r="BB8898" s="40">
        <f t="shared" si="1314"/>
        <v>125.43695426026999</v>
      </c>
      <c r="BC8898" s="39">
        <f t="shared" si="1315"/>
        <v>0.41937384883937451</v>
      </c>
      <c r="BD8898" s="40">
        <f t="shared" si="1316"/>
        <v>105.3007487397298</v>
      </c>
      <c r="BE8898" s="39">
        <f t="shared" si="1317"/>
        <v>7.9141099421376329E-2</v>
      </c>
      <c r="BF8898" s="39">
        <f t="shared" si="1318"/>
        <v>1.916160497640801E-3</v>
      </c>
    </row>
    <row r="8899" spans="40:58" x14ac:dyDescent="0.3">
      <c r="AN8899" s="37">
        <f t="shared" si="1311"/>
        <v>4</v>
      </c>
      <c r="AO8899" s="80" t="s">
        <v>124</v>
      </c>
      <c r="AP8899" s="32" t="s">
        <v>214</v>
      </c>
      <c r="AQ8899" s="32" t="s">
        <v>67</v>
      </c>
      <c r="AR8899" s="33">
        <v>811.957449</v>
      </c>
      <c r="AS8899" s="34">
        <v>444.07727199999999</v>
      </c>
      <c r="AT8899" s="33">
        <v>22.181818</v>
      </c>
      <c r="AU8899" s="35">
        <v>345.69835899999998</v>
      </c>
      <c r="AV8899" s="33">
        <v>548.33472200000006</v>
      </c>
      <c r="AW8899" s="33">
        <v>263.622727</v>
      </c>
      <c r="AX8899" s="53">
        <v>10</v>
      </c>
      <c r="AY8899" s="53">
        <v>17</v>
      </c>
      <c r="AZ8899" s="38">
        <f t="shared" si="1312"/>
        <v>45404</v>
      </c>
      <c r="BA8899" s="39">
        <f t="shared" si="1313"/>
        <v>0.36934970201799272</v>
      </c>
      <c r="BB8899" s="40">
        <f t="shared" si="1314"/>
        <v>248.43848016056049</v>
      </c>
      <c r="BC8899" s="39">
        <f t="shared" si="1315"/>
        <v>0.17757215028710266</v>
      </c>
      <c r="BD8899" s="40">
        <f t="shared" si="1316"/>
        <v>119.44169683943952</v>
      </c>
      <c r="BE8899" s="39">
        <f t="shared" si="1317"/>
        <v>0.42575920625613967</v>
      </c>
      <c r="BF8899" s="39">
        <f t="shared" si="1318"/>
        <v>2.7318941438764975E-2</v>
      </c>
    </row>
    <row r="8900" spans="40:58" x14ac:dyDescent="0.3">
      <c r="AN8900" s="37">
        <f t="shared" si="1311"/>
        <v>4</v>
      </c>
      <c r="AO8900" s="80" t="s">
        <v>124</v>
      </c>
      <c r="AP8900" s="32" t="s">
        <v>215</v>
      </c>
      <c r="AQ8900" s="32" t="s">
        <v>70</v>
      </c>
      <c r="AR8900" s="33">
        <v>1346.4545459999999</v>
      </c>
      <c r="AS8900" s="34">
        <v>1130.6363650000001</v>
      </c>
      <c r="AT8900" s="33">
        <v>10</v>
      </c>
      <c r="AU8900" s="35">
        <v>205.81818100000001</v>
      </c>
      <c r="AV8900" s="33">
        <v>687.36364000000003</v>
      </c>
      <c r="AW8900" s="33">
        <v>659.09090600000002</v>
      </c>
      <c r="AX8900" s="53">
        <v>25</v>
      </c>
      <c r="AY8900" s="53">
        <v>34</v>
      </c>
      <c r="AZ8900" s="38">
        <f t="shared" si="1312"/>
        <v>45405</v>
      </c>
      <c r="BA8900" s="39">
        <f t="shared" si="1313"/>
        <v>0.42867298092898531</v>
      </c>
      <c r="BB8900" s="40">
        <f t="shared" si="1314"/>
        <v>110.17495608079649</v>
      </c>
      <c r="BC8900" s="39">
        <f t="shared" si="1315"/>
        <v>0.41104074602812229</v>
      </c>
      <c r="BD8900" s="40">
        <f t="shared" si="1316"/>
        <v>105.6432249192034</v>
      </c>
      <c r="BE8900" s="39">
        <f t="shared" si="1317"/>
        <v>0.15285936061595057</v>
      </c>
      <c r="BF8900" s="39">
        <f t="shared" si="1318"/>
        <v>7.4269124269420381E-3</v>
      </c>
    </row>
    <row r="8901" spans="40:58" x14ac:dyDescent="0.3">
      <c r="AN8901" s="37">
        <f t="shared" si="1311"/>
        <v>4</v>
      </c>
      <c r="AO8901" s="80" t="s">
        <v>124</v>
      </c>
      <c r="AP8901" s="32" t="s">
        <v>216</v>
      </c>
      <c r="AQ8901" s="32" t="s">
        <v>72</v>
      </c>
      <c r="AR8901" s="33">
        <v>1361.110277</v>
      </c>
      <c r="AS8901" s="34">
        <v>1035.1818149999999</v>
      </c>
      <c r="AT8901" s="33">
        <v>29.687033</v>
      </c>
      <c r="AU8901" s="35">
        <v>296.24142899999998</v>
      </c>
      <c r="AV8901" s="33">
        <v>779.51415199999997</v>
      </c>
      <c r="AW8901" s="33">
        <v>581.59612500000003</v>
      </c>
      <c r="AX8901" s="53">
        <v>26</v>
      </c>
      <c r="AY8901" s="53">
        <v>44</v>
      </c>
      <c r="AZ8901" s="38">
        <f t="shared" si="1312"/>
        <v>45406</v>
      </c>
      <c r="BA8901" s="39">
        <f t="shared" si="1313"/>
        <v>0.43556604054620035</v>
      </c>
      <c r="BB8901" s="40">
        <f t="shared" si="1314"/>
        <v>186.66073790036799</v>
      </c>
      <c r="BC8901" s="39">
        <f t="shared" si="1315"/>
        <v>0.32497616715913452</v>
      </c>
      <c r="BD8901" s="40">
        <f t="shared" si="1316"/>
        <v>139.26772409963209</v>
      </c>
      <c r="BE8901" s="39">
        <f t="shared" si="1317"/>
        <v>0.21764689754083752</v>
      </c>
      <c r="BF8901" s="39">
        <f t="shared" si="1318"/>
        <v>2.1810894753827505E-2</v>
      </c>
    </row>
    <row r="8902" spans="40:58" x14ac:dyDescent="0.3">
      <c r="AN8902" s="37">
        <f t="shared" si="1311"/>
        <v>4</v>
      </c>
      <c r="AO8902" s="80" t="s">
        <v>124</v>
      </c>
      <c r="AP8902" s="32" t="s">
        <v>217</v>
      </c>
      <c r="AQ8902" s="32" t="s">
        <v>75</v>
      </c>
      <c r="AR8902" s="33">
        <v>2298.6025239999999</v>
      </c>
      <c r="AS8902" s="34">
        <v>1962.4090839999999</v>
      </c>
      <c r="AT8902" s="33">
        <v>79.090908999999996</v>
      </c>
      <c r="AU8902" s="35">
        <v>257.102531</v>
      </c>
      <c r="AV8902" s="33">
        <v>1673.049023</v>
      </c>
      <c r="AW8902" s="33">
        <v>625.55350099999998</v>
      </c>
      <c r="AX8902" s="53">
        <v>68</v>
      </c>
      <c r="AY8902" s="53">
        <v>33</v>
      </c>
      <c r="AZ8902" s="38">
        <f t="shared" si="1312"/>
        <v>45407</v>
      </c>
      <c r="BA8902" s="39">
        <f t="shared" si="1313"/>
        <v>0.62139886221960128</v>
      </c>
      <c r="BB8902" s="40">
        <f t="shared" si="1314"/>
        <v>244.70002989129634</v>
      </c>
      <c r="BC8902" s="39">
        <f t="shared" si="1315"/>
        <v>0.2323412096328562</v>
      </c>
      <c r="BD8902" s="40">
        <f t="shared" si="1316"/>
        <v>91.493410108703699</v>
      </c>
      <c r="BE8902" s="39">
        <f t="shared" si="1317"/>
        <v>0.11185167001060858</v>
      </c>
      <c r="BF8902" s="39">
        <f t="shared" si="1318"/>
        <v>3.4408258136933989E-2</v>
      </c>
    </row>
    <row r="8903" spans="40:58" x14ac:dyDescent="0.3">
      <c r="AN8903" s="37">
        <f t="shared" si="1311"/>
        <v>4</v>
      </c>
      <c r="AO8903" s="80" t="s">
        <v>124</v>
      </c>
      <c r="AP8903" s="32" t="s">
        <v>218</v>
      </c>
      <c r="AQ8903" s="32" t="s">
        <v>78</v>
      </c>
      <c r="AR8903" s="33">
        <v>2021.1817980000001</v>
      </c>
      <c r="AS8903" s="34">
        <v>1799.181801</v>
      </c>
      <c r="AT8903" s="33">
        <v>102.63636099999999</v>
      </c>
      <c r="AU8903" s="35">
        <v>119.363636</v>
      </c>
      <c r="AV8903" s="33">
        <v>1819.181801</v>
      </c>
      <c r="AW8903" s="33">
        <v>201.99999700000001</v>
      </c>
      <c r="AX8903" s="53">
        <v>85</v>
      </c>
      <c r="AY8903" s="53">
        <v>14</v>
      </c>
      <c r="AZ8903" s="38">
        <f t="shared" si="1312"/>
        <v>45408</v>
      </c>
      <c r="BA8903" s="39">
        <f t="shared" si="1313"/>
        <v>0.80119899382145898</v>
      </c>
      <c r="BB8903" s="40">
        <f t="shared" si="1314"/>
        <v>199.81297811215236</v>
      </c>
      <c r="BC8903" s="39">
        <f t="shared" si="1315"/>
        <v>8.8964277379739332E-2</v>
      </c>
      <c r="BD8903" s="40">
        <f t="shared" si="1316"/>
        <v>22.187018887847731</v>
      </c>
      <c r="BE8903" s="39">
        <f t="shared" si="1317"/>
        <v>5.9056358076306006E-2</v>
      </c>
      <c r="BF8903" s="39">
        <f t="shared" si="1318"/>
        <v>5.0780370722495485E-2</v>
      </c>
    </row>
    <row r="8904" spans="40:58" x14ac:dyDescent="0.3">
      <c r="AN8904" s="37">
        <f t="shared" si="1311"/>
        <v>4</v>
      </c>
      <c r="AO8904" s="80" t="s">
        <v>124</v>
      </c>
      <c r="AP8904" s="32" t="s">
        <v>219</v>
      </c>
      <c r="AQ8904" s="32" t="s">
        <v>81</v>
      </c>
      <c r="AR8904" s="33">
        <v>3502.6916329999999</v>
      </c>
      <c r="AS8904" s="34">
        <v>2937.7727100000002</v>
      </c>
      <c r="AT8904" s="33">
        <v>1</v>
      </c>
      <c r="AU8904" s="35">
        <v>564.91892299999995</v>
      </c>
      <c r="AV8904" s="33">
        <v>3178.6007249999998</v>
      </c>
      <c r="AW8904" s="33">
        <v>324.09090800000001</v>
      </c>
      <c r="AX8904" s="53">
        <v>127</v>
      </c>
      <c r="AY8904" s="53">
        <v>17</v>
      </c>
      <c r="AZ8904" s="38">
        <f t="shared" si="1312"/>
        <v>45409</v>
      </c>
      <c r="BA8904" s="39">
        <f t="shared" si="1313"/>
        <v>0.76111513904667083</v>
      </c>
      <c r="BB8904" s="40">
        <f t="shared" si="1314"/>
        <v>512.64909571159444</v>
      </c>
      <c r="BC8904" s="39">
        <f t="shared" si="1315"/>
        <v>7.7603485888018159E-2</v>
      </c>
      <c r="BD8904" s="40">
        <f t="shared" si="1316"/>
        <v>52.26982728840521</v>
      </c>
      <c r="BE8904" s="39">
        <f t="shared" si="1317"/>
        <v>0.16128137506531109</v>
      </c>
      <c r="BF8904" s="39">
        <f t="shared" si="1318"/>
        <v>2.8549472941856311E-4</v>
      </c>
    </row>
    <row r="8905" spans="40:58" x14ac:dyDescent="0.3">
      <c r="AN8905" s="37">
        <f t="shared" si="1311"/>
        <v>4</v>
      </c>
      <c r="AO8905" s="80" t="s">
        <v>124</v>
      </c>
      <c r="AP8905" s="32" t="s">
        <v>220</v>
      </c>
      <c r="AQ8905" s="32" t="s">
        <v>84</v>
      </c>
      <c r="AR8905" s="33">
        <v>2069.5206950000002</v>
      </c>
      <c r="AS8905" s="34">
        <v>1545.045437</v>
      </c>
      <c r="AT8905" s="33">
        <v>136.18703300000001</v>
      </c>
      <c r="AU8905" s="35">
        <v>388.28822500000001</v>
      </c>
      <c r="AV8905" s="33">
        <v>1598.870032</v>
      </c>
      <c r="AW8905" s="33">
        <v>470.65066300000001</v>
      </c>
      <c r="AX8905" s="53">
        <v>57</v>
      </c>
      <c r="AY8905" s="53">
        <v>22</v>
      </c>
      <c r="AZ8905" s="38">
        <f t="shared" si="1312"/>
        <v>45410</v>
      </c>
      <c r="BA8905" s="39">
        <f t="shared" si="1313"/>
        <v>0.57678621315934386</v>
      </c>
      <c r="BB8905" s="40">
        <f t="shared" si="1314"/>
        <v>405.19902727605654</v>
      </c>
      <c r="BC8905" s="39">
        <f t="shared" si="1315"/>
        <v>0.16978541607483483</v>
      </c>
      <c r="BD8905" s="40">
        <f t="shared" si="1316"/>
        <v>119.2762307239436</v>
      </c>
      <c r="BE8905" s="39">
        <f t="shared" si="1317"/>
        <v>0.18762229628247326</v>
      </c>
      <c r="BF8905" s="39">
        <f t="shared" si="1318"/>
        <v>6.5806074483347937E-2</v>
      </c>
    </row>
    <row r="8906" spans="40:58" x14ac:dyDescent="0.3">
      <c r="AN8906" s="37">
        <f t="shared" si="1311"/>
        <v>4</v>
      </c>
      <c r="AO8906" s="80" t="s">
        <v>124</v>
      </c>
      <c r="AP8906" s="32" t="s">
        <v>221</v>
      </c>
      <c r="AQ8906" s="32" t="s">
        <v>67</v>
      </c>
      <c r="AR8906" s="33">
        <v>936.63636099999997</v>
      </c>
      <c r="AS8906" s="34">
        <v>685.72727199999997</v>
      </c>
      <c r="AT8906" s="33">
        <v>48.636361000000001</v>
      </c>
      <c r="AU8906" s="35">
        <v>202.272728</v>
      </c>
      <c r="AV8906" s="33">
        <v>486.81817599999999</v>
      </c>
      <c r="AW8906" s="33">
        <v>449.81818500000003</v>
      </c>
      <c r="AX8906" s="53">
        <v>14</v>
      </c>
      <c r="AY8906" s="53">
        <v>30</v>
      </c>
      <c r="AZ8906" s="38">
        <f t="shared" si="1312"/>
        <v>45411</v>
      </c>
      <c r="BA8906" s="39">
        <f t="shared" si="1313"/>
        <v>0.38051885391605689</v>
      </c>
      <c r="BB8906" s="40">
        <f t="shared" si="1314"/>
        <v>130.41038137617389</v>
      </c>
      <c r="BC8906" s="39">
        <f t="shared" si="1315"/>
        <v>0.3515980065354028</v>
      </c>
      <c r="BD8906" s="40">
        <f t="shared" si="1316"/>
        <v>120.49870762382615</v>
      </c>
      <c r="BE8906" s="39">
        <f t="shared" si="1317"/>
        <v>0.21595651890349793</v>
      </c>
      <c r="BF8906" s="39">
        <f t="shared" si="1318"/>
        <v>5.1926620645042415E-2</v>
      </c>
    </row>
    <row r="8907" spans="40:58" x14ac:dyDescent="0.3">
      <c r="AN8907" s="37">
        <f t="shared" si="1311"/>
        <v>4</v>
      </c>
      <c r="AO8907" s="80" t="s">
        <v>124</v>
      </c>
      <c r="AP8907" s="32" t="s">
        <v>222</v>
      </c>
      <c r="AQ8907" s="32" t="s">
        <v>70</v>
      </c>
      <c r="AR8907" s="33">
        <v>1679.0206020000001</v>
      </c>
      <c r="AS8907" s="34">
        <v>1512.8209019999999</v>
      </c>
      <c r="AT8907" s="33">
        <v>18.636362999999999</v>
      </c>
      <c r="AU8907" s="35">
        <v>147.56333699999999</v>
      </c>
      <c r="AV8907" s="33">
        <v>1459.0206020000001</v>
      </c>
      <c r="AW8907" s="33">
        <v>220</v>
      </c>
      <c r="AX8907" s="53">
        <v>68</v>
      </c>
      <c r="AY8907" s="53">
        <v>12</v>
      </c>
      <c r="AZ8907" s="38">
        <f t="shared" si="1312"/>
        <v>45412</v>
      </c>
      <c r="BA8907" s="39">
        <f t="shared" si="1313"/>
        <v>0.78295515985648467</v>
      </c>
      <c r="BB8907" s="40">
        <f t="shared" si="1314"/>
        <v>144.42275815875877</v>
      </c>
      <c r="BC8907" s="39">
        <f t="shared" si="1315"/>
        <v>0.11805874086514552</v>
      </c>
      <c r="BD8907" s="40">
        <f t="shared" si="1316"/>
        <v>21.776941841241342</v>
      </c>
      <c r="BE8907" s="39">
        <f t="shared" si="1317"/>
        <v>8.7886555307437483E-2</v>
      </c>
      <c r="BF8907" s="39">
        <f t="shared" si="1318"/>
        <v>1.1099543970932168E-2</v>
      </c>
    </row>
    <row r="8908" spans="40:58" x14ac:dyDescent="0.3">
      <c r="AN8908" s="37">
        <f t="shared" si="1311"/>
        <v>5</v>
      </c>
      <c r="AO8908" s="80" t="s">
        <v>124</v>
      </c>
      <c r="AP8908" s="32" t="s">
        <v>223</v>
      </c>
      <c r="AQ8908" s="32" t="s">
        <v>72</v>
      </c>
      <c r="AR8908" s="33">
        <v>1577.0543869999999</v>
      </c>
      <c r="AS8908" s="34">
        <v>1141.7727199999999</v>
      </c>
      <c r="AT8908" s="33">
        <v>60.818179999999998</v>
      </c>
      <c r="AU8908" s="35">
        <v>374.46348699999999</v>
      </c>
      <c r="AV8908" s="33">
        <v>964.78165999999999</v>
      </c>
      <c r="AW8908" s="33">
        <v>612.27272700000003</v>
      </c>
      <c r="AX8908" s="53">
        <v>30</v>
      </c>
      <c r="AY8908" s="53">
        <v>28</v>
      </c>
      <c r="AZ8908" s="38">
        <f t="shared" si="1312"/>
        <v>45413</v>
      </c>
      <c r="BA8908" s="39">
        <f t="shared" si="1313"/>
        <v>0.4429098714043106</v>
      </c>
      <c r="BB8908" s="40">
        <f t="shared" si="1314"/>
        <v>266.28870425622625</v>
      </c>
      <c r="BC8908" s="39">
        <f t="shared" si="1315"/>
        <v>0.28108083520154864</v>
      </c>
      <c r="BD8908" s="40">
        <f t="shared" si="1316"/>
        <v>168.99296274377375</v>
      </c>
      <c r="BE8908" s="39">
        <f t="shared" si="1317"/>
        <v>0.23744487830399727</v>
      </c>
      <c r="BF8908" s="39">
        <f t="shared" si="1318"/>
        <v>3.8564415090143626E-2</v>
      </c>
    </row>
    <row r="8909" spans="40:58" x14ac:dyDescent="0.3">
      <c r="AN8909" s="37">
        <f t="shared" si="1311"/>
        <v>5</v>
      </c>
      <c r="AO8909" s="80" t="s">
        <v>124</v>
      </c>
      <c r="AP8909" s="32" t="s">
        <v>224</v>
      </c>
      <c r="AQ8909" s="32" t="s">
        <v>75</v>
      </c>
      <c r="AR8909" s="33">
        <v>1077.5104329999999</v>
      </c>
      <c r="AS8909" s="34">
        <v>939.04545499999995</v>
      </c>
      <c r="AT8909" s="33">
        <v>1</v>
      </c>
      <c r="AU8909" s="35">
        <v>138.464978</v>
      </c>
      <c r="AV8909" s="33">
        <v>789.823398</v>
      </c>
      <c r="AW8909" s="33">
        <v>287.68703499999998</v>
      </c>
      <c r="AX8909" s="53">
        <v>32</v>
      </c>
      <c r="AY8909" s="53">
        <v>22</v>
      </c>
      <c r="AZ8909" s="38">
        <f t="shared" si="1312"/>
        <v>45414</v>
      </c>
      <c r="BA8909" s="39">
        <f t="shared" si="1313"/>
        <v>0.63881284839964381</v>
      </c>
      <c r="BB8909" s="40">
        <f t="shared" si="1314"/>
        <v>101.4958891149365</v>
      </c>
      <c r="BC8909" s="39">
        <f t="shared" si="1315"/>
        <v>0.23268261581179189</v>
      </c>
      <c r="BD8909" s="40">
        <f t="shared" si="1316"/>
        <v>36.969088885063464</v>
      </c>
      <c r="BE8909" s="39">
        <f t="shared" si="1317"/>
        <v>0.12850453578856438</v>
      </c>
      <c r="BF8909" s="39">
        <f t="shared" si="1318"/>
        <v>9.2806525985628216E-4</v>
      </c>
    </row>
    <row r="8910" spans="40:58" x14ac:dyDescent="0.3">
      <c r="AN8910" s="37">
        <f t="shared" si="1311"/>
        <v>5</v>
      </c>
      <c r="AO8910" s="80" t="s">
        <v>124</v>
      </c>
      <c r="AP8910" s="32" t="s">
        <v>225</v>
      </c>
      <c r="AQ8910" s="32" t="s">
        <v>78</v>
      </c>
      <c r="AR8910" s="33">
        <v>2086.091113</v>
      </c>
      <c r="AS8910" s="34">
        <v>1873.468165</v>
      </c>
      <c r="AT8910" s="33">
        <v>56.289118999999999</v>
      </c>
      <c r="AU8910" s="35">
        <v>156.33382900000001</v>
      </c>
      <c r="AV8910" s="33">
        <v>1643.1229330000001</v>
      </c>
      <c r="AW8910" s="33">
        <v>442.96818000000002</v>
      </c>
      <c r="AX8910" s="53">
        <v>74</v>
      </c>
      <c r="AY8910" s="53">
        <v>29</v>
      </c>
      <c r="AZ8910" s="38">
        <f t="shared" si="1312"/>
        <v>45415</v>
      </c>
      <c r="BA8910" s="39">
        <f t="shared" si="1313"/>
        <v>0.70737519876230581</v>
      </c>
      <c r="BB8910" s="40">
        <f t="shared" si="1314"/>
        <v>167.47381730534531</v>
      </c>
      <c r="BC8910" s="39">
        <f t="shared" si="1315"/>
        <v>0.19070070661163177</v>
      </c>
      <c r="BD8910" s="40">
        <f t="shared" si="1316"/>
        <v>45.149130694654673</v>
      </c>
      <c r="BE8910" s="39">
        <f t="shared" si="1317"/>
        <v>7.4941035904791758E-2</v>
      </c>
      <c r="BF8910" s="39">
        <f t="shared" si="1318"/>
        <v>2.6983058721270724E-2</v>
      </c>
    </row>
    <row r="8911" spans="40:58" x14ac:dyDescent="0.3">
      <c r="AN8911" s="37">
        <f t="shared" si="1311"/>
        <v>5</v>
      </c>
      <c r="AO8911" s="80" t="s">
        <v>124</v>
      </c>
      <c r="AP8911" s="32" t="s">
        <v>226</v>
      </c>
      <c r="AQ8911" s="32" t="s">
        <v>81</v>
      </c>
      <c r="AR8911" s="33">
        <v>3794.8285879999999</v>
      </c>
      <c r="AS8911" s="34">
        <v>3251.3636139999999</v>
      </c>
      <c r="AT8911" s="33">
        <v>74.090906000000004</v>
      </c>
      <c r="AU8911" s="35">
        <v>469.37406800000002</v>
      </c>
      <c r="AV8911" s="33">
        <v>3390.7376810000001</v>
      </c>
      <c r="AW8911" s="33">
        <v>404.09090700000002</v>
      </c>
      <c r="AX8911" s="53">
        <v>146</v>
      </c>
      <c r="AY8911" s="53">
        <v>23</v>
      </c>
      <c r="AZ8911" s="38">
        <f t="shared" si="1312"/>
        <v>45416</v>
      </c>
      <c r="BA8911" s="39">
        <f t="shared" si="1313"/>
        <v>0.76555325351727088</v>
      </c>
      <c r="BB8911" s="40">
        <f t="shared" si="1314"/>
        <v>485.59430891624908</v>
      </c>
      <c r="BC8911" s="39">
        <f t="shared" si="1315"/>
        <v>9.1234751158739066E-2</v>
      </c>
      <c r="BD8911" s="40">
        <f t="shared" si="1316"/>
        <v>57.870665083750929</v>
      </c>
      <c r="BE8911" s="39">
        <f t="shared" si="1317"/>
        <v>0.12368781807016366</v>
      </c>
      <c r="BF8911" s="39">
        <f t="shared" si="1318"/>
        <v>1.9524177253826467E-2</v>
      </c>
    </row>
    <row r="8912" spans="40:58" x14ac:dyDescent="0.3">
      <c r="AN8912" s="37">
        <f t="shared" si="1311"/>
        <v>5</v>
      </c>
      <c r="AO8912" s="80" t="s">
        <v>124</v>
      </c>
      <c r="AP8912" s="32" t="s">
        <v>227</v>
      </c>
      <c r="AQ8912" s="32" t="s">
        <v>84</v>
      </c>
      <c r="AR8912" s="33">
        <v>2232.521596</v>
      </c>
      <c r="AS8912" s="34">
        <v>1599.090899</v>
      </c>
      <c r="AT8912" s="33">
        <v>122.834575</v>
      </c>
      <c r="AU8912" s="35">
        <v>510.59612199999998</v>
      </c>
      <c r="AV8912" s="33">
        <v>1416.232483</v>
      </c>
      <c r="AW8912" s="33">
        <v>816.28911300000004</v>
      </c>
      <c r="AX8912" s="53">
        <v>50</v>
      </c>
      <c r="AY8912" s="53">
        <v>35</v>
      </c>
      <c r="AZ8912" s="38">
        <f t="shared" si="1312"/>
        <v>45417</v>
      </c>
      <c r="BA8912" s="39">
        <f t="shared" si="1313"/>
        <v>0.45437702682403619</v>
      </c>
      <c r="BB8912" s="40">
        <f t="shared" si="1314"/>
        <v>401.82595788906787</v>
      </c>
      <c r="BC8912" s="39">
        <f t="shared" si="1315"/>
        <v>0.26189416260816673</v>
      </c>
      <c r="BD8912" s="40">
        <f t="shared" si="1316"/>
        <v>231.60473911093212</v>
      </c>
      <c r="BE8912" s="39">
        <f t="shared" si="1317"/>
        <v>0.22870825658073499</v>
      </c>
      <c r="BF8912" s="39">
        <f t="shared" si="1318"/>
        <v>5.5020553987062078E-2</v>
      </c>
    </row>
    <row r="8913" spans="40:58" x14ac:dyDescent="0.3">
      <c r="AN8913" s="37">
        <f t="shared" si="1311"/>
        <v>5</v>
      </c>
      <c r="AO8913" s="80" t="s">
        <v>124</v>
      </c>
      <c r="AP8913" s="32" t="s">
        <v>228</v>
      </c>
      <c r="AQ8913" s="32" t="s">
        <v>67</v>
      </c>
      <c r="AR8913" s="33">
        <v>1811.141717</v>
      </c>
      <c r="AS8913" s="34">
        <v>1366.318174</v>
      </c>
      <c r="AT8913" s="33">
        <v>45.909090999999997</v>
      </c>
      <c r="AU8913" s="35">
        <v>398.91445199999998</v>
      </c>
      <c r="AV8913" s="33">
        <v>1088.1417180000001</v>
      </c>
      <c r="AW8913" s="33">
        <v>722.999999</v>
      </c>
      <c r="AX8913" s="53">
        <v>33</v>
      </c>
      <c r="AY8913" s="53">
        <v>39</v>
      </c>
      <c r="AZ8913" s="38">
        <f t="shared" si="1312"/>
        <v>45418</v>
      </c>
      <c r="BA8913" s="39">
        <f t="shared" si="1313"/>
        <v>0.45324439066842998</v>
      </c>
      <c r="BB8913" s="40">
        <f t="shared" si="1314"/>
        <v>267.25189406416109</v>
      </c>
      <c r="BC8913" s="39">
        <f t="shared" si="1315"/>
        <v>0.30115166855502401</v>
      </c>
      <c r="BD8913" s="40">
        <f t="shared" si="1316"/>
        <v>177.57164893583888</v>
      </c>
      <c r="BE8913" s="39">
        <f t="shared" si="1317"/>
        <v>0.22025579128107511</v>
      </c>
      <c r="BF8913" s="39">
        <f t="shared" si="1318"/>
        <v>2.5348149495470981E-2</v>
      </c>
    </row>
    <row r="8914" spans="40:58" x14ac:dyDescent="0.3">
      <c r="AN8914" s="37">
        <f t="shared" si="1311"/>
        <v>5</v>
      </c>
      <c r="AO8914" s="80" t="s">
        <v>124</v>
      </c>
      <c r="AP8914" s="32" t="s">
        <v>229</v>
      </c>
      <c r="AQ8914" s="32" t="s">
        <v>70</v>
      </c>
      <c r="AR8914" s="33">
        <v>696.72727199999997</v>
      </c>
      <c r="AS8914" s="34">
        <v>601.999999</v>
      </c>
      <c r="AT8914" s="33">
        <v>30</v>
      </c>
      <c r="AU8914" s="35">
        <v>64.727272999999997</v>
      </c>
      <c r="AV8914" s="33">
        <v>327.90908899999999</v>
      </c>
      <c r="AW8914" s="33">
        <v>368.81818299999998</v>
      </c>
      <c r="AX8914" s="53">
        <v>12</v>
      </c>
      <c r="AY8914" s="53">
        <v>25</v>
      </c>
      <c r="AZ8914" s="38">
        <f t="shared" si="1312"/>
        <v>45419</v>
      </c>
      <c r="BA8914" s="39">
        <f t="shared" si="1313"/>
        <v>0.40665332180860325</v>
      </c>
      <c r="BB8914" s="40">
        <f t="shared" si="1314"/>
        <v>44.582629446553781</v>
      </c>
      <c r="BC8914" s="39">
        <f t="shared" si="1315"/>
        <v>0.4573863436288077</v>
      </c>
      <c r="BD8914" s="40">
        <f t="shared" si="1316"/>
        <v>50.144643553446187</v>
      </c>
      <c r="BE8914" s="39">
        <f t="shared" si="1317"/>
        <v>9.2901879402820339E-2</v>
      </c>
      <c r="BF8914" s="39">
        <f t="shared" si="1318"/>
        <v>4.3058455159768742E-2</v>
      </c>
    </row>
    <row r="8915" spans="40:58" x14ac:dyDescent="0.3">
      <c r="AN8915" s="37">
        <f t="shared" si="1311"/>
        <v>5</v>
      </c>
      <c r="AO8915" s="80" t="s">
        <v>124</v>
      </c>
      <c r="AP8915" s="32" t="s">
        <v>230</v>
      </c>
      <c r="AQ8915" s="32" t="s">
        <v>72</v>
      </c>
      <c r="AR8915" s="33">
        <v>1386.0581139999999</v>
      </c>
      <c r="AS8915" s="34">
        <v>1222.090901</v>
      </c>
      <c r="AT8915" s="33">
        <v>33.636364</v>
      </c>
      <c r="AU8915" s="35">
        <v>130.330849</v>
      </c>
      <c r="AV8915" s="33">
        <v>1146.6944739999999</v>
      </c>
      <c r="AW8915" s="33">
        <v>239.36364</v>
      </c>
      <c r="AX8915" s="53">
        <v>50</v>
      </c>
      <c r="AY8915" s="53">
        <v>17</v>
      </c>
      <c r="AZ8915" s="38">
        <f t="shared" si="1312"/>
        <v>45420</v>
      </c>
      <c r="BA8915" s="39">
        <f t="shared" si="1313"/>
        <v>0.72943794459524647</v>
      </c>
      <c r="BB8915" s="40">
        <f t="shared" si="1314"/>
        <v>135.65109223427615</v>
      </c>
      <c r="BC8915" s="39">
        <f t="shared" si="1315"/>
        <v>0.15226455305341999</v>
      </c>
      <c r="BD8915" s="40">
        <f t="shared" si="1316"/>
        <v>28.316120765723749</v>
      </c>
      <c r="BE8915" s="39">
        <f t="shared" si="1317"/>
        <v>9.4029858981800246E-2</v>
      </c>
      <c r="BF8915" s="39">
        <f t="shared" si="1318"/>
        <v>2.426764336953335E-2</v>
      </c>
    </row>
    <row r="8916" spans="40:58" x14ac:dyDescent="0.3">
      <c r="AN8916" s="37">
        <f t="shared" si="1311"/>
        <v>5</v>
      </c>
      <c r="AO8916" s="80" t="s">
        <v>124</v>
      </c>
      <c r="AP8916" s="32" t="s">
        <v>231</v>
      </c>
      <c r="AQ8916" s="32" t="s">
        <v>75</v>
      </c>
      <c r="AR8916" s="33">
        <v>1170.0730189999999</v>
      </c>
      <c r="AS8916" s="34">
        <v>958.09090300000003</v>
      </c>
      <c r="AT8916" s="33">
        <v>28.636364</v>
      </c>
      <c r="AU8916" s="35">
        <v>183.345752</v>
      </c>
      <c r="AV8916" s="33">
        <v>814.909085</v>
      </c>
      <c r="AW8916" s="33">
        <v>355.16393399999998</v>
      </c>
      <c r="AX8916" s="53">
        <v>35</v>
      </c>
      <c r="AY8916" s="53">
        <v>18</v>
      </c>
      <c r="AZ8916" s="38">
        <f t="shared" si="1312"/>
        <v>45421</v>
      </c>
      <c r="BA8916" s="39">
        <f t="shared" si="1313"/>
        <v>0.57028237057538245</v>
      </c>
      <c r="BB8916" s="40">
        <f t="shared" si="1314"/>
        <v>147.63706997838551</v>
      </c>
      <c r="BC8916" s="39">
        <f t="shared" si="1315"/>
        <v>0.24854764040874411</v>
      </c>
      <c r="BD8916" s="40">
        <f t="shared" si="1316"/>
        <v>64.345046021614408</v>
      </c>
      <c r="BE8916" s="39">
        <f t="shared" si="1317"/>
        <v>0.15669599163708262</v>
      </c>
      <c r="BF8916" s="39">
        <f t="shared" si="1318"/>
        <v>2.447399737879094E-2</v>
      </c>
    </row>
    <row r="8917" spans="40:58" x14ac:dyDescent="0.3">
      <c r="AN8917" s="37">
        <f t="shared" si="1311"/>
        <v>5</v>
      </c>
      <c r="AO8917" s="80" t="s">
        <v>124</v>
      </c>
      <c r="AP8917" s="32" t="s">
        <v>232</v>
      </c>
      <c r="AQ8917" s="32" t="s">
        <v>78</v>
      </c>
      <c r="AR8917" s="33">
        <v>2698.909075</v>
      </c>
      <c r="AS8917" s="34">
        <v>2410.9999849999999</v>
      </c>
      <c r="AT8917" s="33">
        <v>20.727273</v>
      </c>
      <c r="AU8917" s="35">
        <v>267.18181700000002</v>
      </c>
      <c r="AV8917" s="33">
        <v>2521.3636230000002</v>
      </c>
      <c r="AW8917" s="33">
        <v>177.54545200000001</v>
      </c>
      <c r="AX8917" s="53">
        <v>112</v>
      </c>
      <c r="AY8917" s="53">
        <v>13</v>
      </c>
      <c r="AZ8917" s="38">
        <f t="shared" si="1312"/>
        <v>45422</v>
      </c>
      <c r="BA8917" s="39">
        <f t="shared" si="1313"/>
        <v>0.83455734391654224</v>
      </c>
      <c r="BB8917" s="40">
        <f t="shared" si="1314"/>
        <v>268.96923389574857</v>
      </c>
      <c r="BC8917" s="39">
        <f t="shared" si="1315"/>
        <v>5.8766557704708317E-2</v>
      </c>
      <c r="BD8917" s="40">
        <f t="shared" si="1316"/>
        <v>18.939856104251568</v>
      </c>
      <c r="BE8917" s="39">
        <f t="shared" si="1317"/>
        <v>9.899622757761857E-2</v>
      </c>
      <c r="BF8917" s="39">
        <f t="shared" si="1318"/>
        <v>7.6798708011310089E-3</v>
      </c>
    </row>
    <row r="8918" spans="40:58" x14ac:dyDescent="0.3">
      <c r="AN8918" s="37">
        <f t="shared" si="1311"/>
        <v>5</v>
      </c>
      <c r="AO8918" s="80" t="s">
        <v>124</v>
      </c>
      <c r="AP8918" s="32" t="s">
        <v>233</v>
      </c>
      <c r="AQ8918" s="32" t="s">
        <v>81</v>
      </c>
      <c r="AR8918" s="33">
        <v>4214.0908730000001</v>
      </c>
      <c r="AS8918" s="34">
        <v>3795.7272429999998</v>
      </c>
      <c r="AT8918" s="33">
        <v>91.818179000000001</v>
      </c>
      <c r="AU8918" s="35">
        <v>326.54545100000001</v>
      </c>
      <c r="AV8918" s="33">
        <v>3821.8181460000001</v>
      </c>
      <c r="AW8918" s="33">
        <v>392.27272699999997</v>
      </c>
      <c r="AX8918" s="53">
        <v>178</v>
      </c>
      <c r="AY8918" s="53">
        <v>19</v>
      </c>
      <c r="AZ8918" s="38">
        <f t="shared" si="1312"/>
        <v>45423</v>
      </c>
      <c r="BA8918" s="39">
        <f t="shared" si="1313"/>
        <v>0.81687804157612431</v>
      </c>
      <c r="BB8918" s="40">
        <f t="shared" si="1314"/>
        <v>379.41984663994003</v>
      </c>
      <c r="BC8918" s="39">
        <f t="shared" si="1315"/>
        <v>8.3844642720864199E-2</v>
      </c>
      <c r="BD8918" s="40">
        <f t="shared" si="1316"/>
        <v>38.94378336006023</v>
      </c>
      <c r="BE8918" s="39">
        <f t="shared" si="1317"/>
        <v>7.7488943841292429E-2</v>
      </c>
      <c r="BF8918" s="39">
        <f t="shared" si="1318"/>
        <v>2.1788371861718985E-2</v>
      </c>
    </row>
    <row r="8919" spans="40:58" x14ac:dyDescent="0.3">
      <c r="AN8919" s="37">
        <f t="shared" si="1311"/>
        <v>5</v>
      </c>
      <c r="AO8919" s="80" t="s">
        <v>124</v>
      </c>
      <c r="AP8919" s="32" t="s">
        <v>234</v>
      </c>
      <c r="AQ8919" s="32" t="s">
        <v>84</v>
      </c>
      <c r="AR8919" s="33">
        <v>2785.6363350000001</v>
      </c>
      <c r="AS8919" s="34">
        <v>2392.9090630000001</v>
      </c>
      <c r="AT8919" s="33">
        <v>33.636363000000003</v>
      </c>
      <c r="AU8919" s="35">
        <v>359.09090900000001</v>
      </c>
      <c r="AV8919" s="33">
        <v>1592.727259</v>
      </c>
      <c r="AW8919" s="33">
        <v>1192.9090759999999</v>
      </c>
      <c r="AX8919" s="53">
        <v>70</v>
      </c>
      <c r="AY8919" s="53">
        <v>63</v>
      </c>
      <c r="AZ8919" s="38">
        <f t="shared" si="1312"/>
        <v>45424</v>
      </c>
      <c r="BA8919" s="39">
        <f t="shared" si="1313"/>
        <v>0.49115522697998065</v>
      </c>
      <c r="BB8919" s="40">
        <f t="shared" si="1314"/>
        <v>224.54741259939357</v>
      </c>
      <c r="BC8919" s="39">
        <f t="shared" si="1315"/>
        <v>0.36786180727334361</v>
      </c>
      <c r="BD8919" s="40">
        <f t="shared" si="1316"/>
        <v>168.17985940060649</v>
      </c>
      <c r="BE8919" s="39">
        <f t="shared" si="1317"/>
        <v>0.12890803601612269</v>
      </c>
      <c r="BF8919" s="39">
        <f t="shared" si="1318"/>
        <v>1.2074929730552931E-2</v>
      </c>
    </row>
    <row r="8920" spans="40:58" x14ac:dyDescent="0.3">
      <c r="AN8920" s="37">
        <f t="shared" si="1311"/>
        <v>5</v>
      </c>
      <c r="AO8920" s="80" t="s">
        <v>124</v>
      </c>
      <c r="AP8920" s="32" t="s">
        <v>235</v>
      </c>
      <c r="AQ8920" s="32" t="s">
        <v>67</v>
      </c>
      <c r="AR8920" s="33">
        <v>1376.454538</v>
      </c>
      <c r="AS8920" s="34">
        <v>1264.9999949999999</v>
      </c>
      <c r="AT8920" s="33">
        <v>19.545453999999999</v>
      </c>
      <c r="AU8920" s="35">
        <v>91.909088999999994</v>
      </c>
      <c r="AV8920" s="33">
        <v>841.45453799999996</v>
      </c>
      <c r="AW8920" s="33">
        <v>535</v>
      </c>
      <c r="AX8920" s="53">
        <v>39</v>
      </c>
      <c r="AY8920" s="53">
        <v>36</v>
      </c>
      <c r="AZ8920" s="38">
        <f t="shared" si="1312"/>
        <v>45425</v>
      </c>
      <c r="BA8920" s="39">
        <f t="shared" si="1313"/>
        <v>0.56182031232966922</v>
      </c>
      <c r="BB8920" s="40">
        <f t="shared" si="1314"/>
        <v>68.134419553249487</v>
      </c>
      <c r="BC8920" s="39">
        <f t="shared" si="1315"/>
        <v>0.35720749431191851</v>
      </c>
      <c r="BD8920" s="40">
        <f t="shared" si="1316"/>
        <v>43.320123446750571</v>
      </c>
      <c r="BE8920" s="39">
        <f t="shared" si="1317"/>
        <v>6.6772338978623058E-2</v>
      </c>
      <c r="BF8920" s="39">
        <f t="shared" si="1318"/>
        <v>1.4199854379789186E-2</v>
      </c>
    </row>
    <row r="8921" spans="40:58" x14ac:dyDescent="0.3">
      <c r="AN8921" s="37">
        <f t="shared" si="1311"/>
        <v>5</v>
      </c>
      <c r="AO8921" s="80" t="s">
        <v>124</v>
      </c>
      <c r="AP8921" s="32" t="s">
        <v>236</v>
      </c>
      <c r="AQ8921" s="32" t="s">
        <v>70</v>
      </c>
      <c r="AR8921" s="33">
        <v>1115.985686</v>
      </c>
      <c r="AS8921" s="34">
        <v>882.18181300000003</v>
      </c>
      <c r="AT8921" s="33">
        <v>24.999998999999999</v>
      </c>
      <c r="AU8921" s="35">
        <v>208.80387400000001</v>
      </c>
      <c r="AV8921" s="33">
        <v>620.167506</v>
      </c>
      <c r="AW8921" s="33">
        <v>495.81817999999998</v>
      </c>
      <c r="AX8921" s="53">
        <v>24</v>
      </c>
      <c r="AY8921" s="53">
        <v>35</v>
      </c>
      <c r="AZ8921" s="38">
        <f t="shared" si="1312"/>
        <v>45426</v>
      </c>
      <c r="BA8921" s="39">
        <f t="shared" si="1313"/>
        <v>0.43928852523018319</v>
      </c>
      <c r="BB8921" s="40">
        <f t="shared" si="1314"/>
        <v>129.92779981906571</v>
      </c>
      <c r="BC8921" s="39">
        <f t="shared" si="1315"/>
        <v>0.35120710931687138</v>
      </c>
      <c r="BD8921" s="40">
        <f t="shared" si="1316"/>
        <v>103.87607318093426</v>
      </c>
      <c r="BE8921" s="39">
        <f t="shared" si="1317"/>
        <v>0.18710264532909074</v>
      </c>
      <c r="BF8921" s="39">
        <f t="shared" si="1318"/>
        <v>2.2401720123854708E-2</v>
      </c>
    </row>
    <row r="8922" spans="40:58" x14ac:dyDescent="0.3">
      <c r="AN8922" s="37">
        <f t="shared" si="1311"/>
        <v>5</v>
      </c>
      <c r="AO8922" s="80" t="s">
        <v>124</v>
      </c>
      <c r="AP8922" s="32" t="s">
        <v>237</v>
      </c>
      <c r="AQ8922" s="32" t="s">
        <v>72</v>
      </c>
      <c r="AR8922" s="33">
        <v>1047.3904560000001</v>
      </c>
      <c r="AS8922" s="34">
        <v>777.99999800000001</v>
      </c>
      <c r="AT8922" s="33">
        <v>9.0909089999999999</v>
      </c>
      <c r="AU8922" s="35">
        <v>260.29954900000001</v>
      </c>
      <c r="AV8922" s="33">
        <v>737.20863699999995</v>
      </c>
      <c r="AW8922" s="33">
        <v>310.18181900000002</v>
      </c>
      <c r="AX8922" s="53">
        <v>26</v>
      </c>
      <c r="AY8922" s="53">
        <v>20</v>
      </c>
      <c r="AZ8922" s="38">
        <f t="shared" si="1312"/>
        <v>45427</v>
      </c>
      <c r="BA8922" s="39">
        <f t="shared" si="1313"/>
        <v>0.52282071431383637</v>
      </c>
      <c r="BB8922" s="40">
        <f t="shared" si="1314"/>
        <v>189.6112106285851</v>
      </c>
      <c r="BC8922" s="39">
        <f t="shared" si="1315"/>
        <v>0.21997772684362235</v>
      </c>
      <c r="BD8922" s="40">
        <f t="shared" si="1316"/>
        <v>79.779247371414968</v>
      </c>
      <c r="BE8922" s="39">
        <f t="shared" si="1317"/>
        <v>0.24852197908513307</v>
      </c>
      <c r="BF8922" s="39">
        <f t="shared" si="1318"/>
        <v>8.6795797574080614E-3</v>
      </c>
    </row>
    <row r="8923" spans="40:58" x14ac:dyDescent="0.3">
      <c r="AN8923" s="37">
        <f t="shared" si="1311"/>
        <v>5</v>
      </c>
      <c r="AO8923" s="80" t="s">
        <v>124</v>
      </c>
      <c r="AP8923" s="32" t="s">
        <v>238</v>
      </c>
      <c r="AQ8923" s="32" t="s">
        <v>75</v>
      </c>
      <c r="AR8923" s="33">
        <v>1355.0588560000001</v>
      </c>
      <c r="AS8923" s="34">
        <v>1153.6818060000001</v>
      </c>
      <c r="AT8923" s="33">
        <v>1</v>
      </c>
      <c r="AU8923" s="35">
        <v>201.37705</v>
      </c>
      <c r="AV8923" s="33">
        <v>1007.690004</v>
      </c>
      <c r="AW8923" s="33">
        <v>347.368852</v>
      </c>
      <c r="AX8923" s="53">
        <v>44</v>
      </c>
      <c r="AY8923" s="53">
        <v>24</v>
      </c>
      <c r="AZ8923" s="38">
        <f t="shared" si="1312"/>
        <v>45428</v>
      </c>
      <c r="BA8923" s="39">
        <f t="shared" si="1313"/>
        <v>0.6331355164263831</v>
      </c>
      <c r="BB8923" s="40">
        <f t="shared" si="1314"/>
        <v>149.75411541829607</v>
      </c>
      <c r="BC8923" s="39">
        <f t="shared" si="1315"/>
        <v>0.21825318960041984</v>
      </c>
      <c r="BD8923" s="40">
        <f t="shared" si="1316"/>
        <v>51.622934581703973</v>
      </c>
      <c r="BE8923" s="39">
        <f t="shared" si="1317"/>
        <v>0.14861129397319697</v>
      </c>
      <c r="BF8923" s="39">
        <f t="shared" si="1318"/>
        <v>7.3797532525775387E-4</v>
      </c>
    </row>
    <row r="8924" spans="40:58" x14ac:dyDescent="0.3">
      <c r="AN8924" s="37">
        <f t="shared" si="1311"/>
        <v>5</v>
      </c>
      <c r="AO8924" s="80" t="s">
        <v>124</v>
      </c>
      <c r="AP8924" s="32" t="s">
        <v>239</v>
      </c>
      <c r="AQ8924" s="32" t="s">
        <v>78</v>
      </c>
      <c r="AR8924" s="33">
        <v>2687.0104150000002</v>
      </c>
      <c r="AS8924" s="34">
        <v>2428.636348</v>
      </c>
      <c r="AT8924" s="33">
        <v>27.10134</v>
      </c>
      <c r="AU8924" s="35">
        <v>231.272727</v>
      </c>
      <c r="AV8924" s="33">
        <v>2375.28314</v>
      </c>
      <c r="AW8924" s="33">
        <v>311.72727500000002</v>
      </c>
      <c r="AX8924" s="53">
        <v>104</v>
      </c>
      <c r="AY8924" s="53">
        <v>25</v>
      </c>
      <c r="AZ8924" s="38">
        <f t="shared" si="1312"/>
        <v>45429</v>
      </c>
      <c r="BA8924" s="39">
        <f t="shared" si="1313"/>
        <v>0.79898601380337286</v>
      </c>
      <c r="BB8924" s="40">
        <f t="shared" si="1314"/>
        <v>228.39939947100308</v>
      </c>
      <c r="BC8924" s="39">
        <f t="shared" si="1315"/>
        <v>0.10485728149699149</v>
      </c>
      <c r="BD8924" s="40">
        <f t="shared" si="1316"/>
        <v>29.974667528997085</v>
      </c>
      <c r="BE8924" s="39">
        <f t="shared" si="1317"/>
        <v>8.6070647776034015E-2</v>
      </c>
      <c r="BF8924" s="39">
        <f t="shared" si="1318"/>
        <v>1.0086056923601466E-2</v>
      </c>
    </row>
    <row r="8925" spans="40:58" x14ac:dyDescent="0.3">
      <c r="AN8925" s="37">
        <f t="shared" si="1311"/>
        <v>5</v>
      </c>
      <c r="AO8925" s="80" t="s">
        <v>124</v>
      </c>
      <c r="AP8925" s="32" t="s">
        <v>240</v>
      </c>
      <c r="AQ8925" s="32" t="s">
        <v>81</v>
      </c>
      <c r="AR8925" s="33">
        <v>4392.0060860000003</v>
      </c>
      <c r="AS8925" s="34">
        <v>3788.1181620000002</v>
      </c>
      <c r="AT8925" s="33">
        <v>70.909090000000006</v>
      </c>
      <c r="AU8925" s="35">
        <v>532.97883400000001</v>
      </c>
      <c r="AV8925" s="33">
        <v>4124.615178</v>
      </c>
      <c r="AW8925" s="33">
        <v>267.39090800000002</v>
      </c>
      <c r="AX8925" s="53">
        <v>172</v>
      </c>
      <c r="AY8925" s="53">
        <v>16</v>
      </c>
      <c r="AZ8925" s="38">
        <f t="shared" si="1312"/>
        <v>45430</v>
      </c>
      <c r="BA8925" s="39">
        <f t="shared" si="1313"/>
        <v>0.8099926657753761</v>
      </c>
      <c r="BB8925" s="40">
        <f t="shared" si="1314"/>
        <v>567.12246029918424</v>
      </c>
      <c r="BC8925" s="39">
        <f t="shared" si="1315"/>
        <v>5.2510274299101739E-2</v>
      </c>
      <c r="BD8925" s="40">
        <f t="shared" si="1316"/>
        <v>36.765463700815786</v>
      </c>
      <c r="BE8925" s="39">
        <f t="shared" si="1317"/>
        <v>0.12135202537604133</v>
      </c>
      <c r="BF8925" s="39">
        <f t="shared" si="1318"/>
        <v>1.6145034549480814E-2</v>
      </c>
    </row>
    <row r="8926" spans="40:58" x14ac:dyDescent="0.3">
      <c r="AN8926" s="37">
        <f t="shared" si="1311"/>
        <v>5</v>
      </c>
      <c r="AO8926" s="80" t="s">
        <v>124</v>
      </c>
      <c r="AP8926" s="32" t="s">
        <v>241</v>
      </c>
      <c r="AQ8926" s="32" t="s">
        <v>84</v>
      </c>
      <c r="AR8926" s="33">
        <v>2521.227249</v>
      </c>
      <c r="AS8926" s="34">
        <v>2257.4090679999999</v>
      </c>
      <c r="AT8926" s="33">
        <v>19.545453999999999</v>
      </c>
      <c r="AU8926" s="35">
        <v>244.272727</v>
      </c>
      <c r="AV8926" s="33">
        <v>1791.045439</v>
      </c>
      <c r="AW8926" s="33">
        <v>730.18181000000004</v>
      </c>
      <c r="AX8926" s="53">
        <v>78</v>
      </c>
      <c r="AY8926" s="53">
        <v>35</v>
      </c>
      <c r="AZ8926" s="38">
        <f t="shared" si="1312"/>
        <v>45431</v>
      </c>
      <c r="BA8926" s="39">
        <f t="shared" si="1313"/>
        <v>0.63605238412803844</v>
      </c>
      <c r="BB8926" s="40">
        <f t="shared" si="1314"/>
        <v>187.41283634497424</v>
      </c>
      <c r="BC8926" s="39">
        <f t="shared" si="1315"/>
        <v>0.25930882097370755</v>
      </c>
      <c r="BD8926" s="40">
        <f t="shared" si="1316"/>
        <v>76.405344655025857</v>
      </c>
      <c r="BE8926" s="39">
        <f t="shared" si="1317"/>
        <v>9.6886437784172941E-2</v>
      </c>
      <c r="BF8926" s="39">
        <f t="shared" si="1318"/>
        <v>7.7523571140809926E-3</v>
      </c>
    </row>
    <row r="8927" spans="40:58" x14ac:dyDescent="0.3">
      <c r="AN8927" s="37">
        <f t="shared" si="1311"/>
        <v>5</v>
      </c>
      <c r="AO8927" s="80" t="s">
        <v>124</v>
      </c>
      <c r="AP8927" s="32" t="s">
        <v>242</v>
      </c>
      <c r="AQ8927" s="32" t="s">
        <v>67</v>
      </c>
      <c r="AR8927" s="33">
        <v>1597.78657</v>
      </c>
      <c r="AS8927" s="34">
        <v>1358.254531</v>
      </c>
      <c r="AT8927" s="33">
        <v>36.363636</v>
      </c>
      <c r="AU8927" s="35">
        <v>203.16840300000001</v>
      </c>
      <c r="AV8927" s="33">
        <v>1235.299534</v>
      </c>
      <c r="AW8927" s="33">
        <v>362.48703599999999</v>
      </c>
      <c r="AX8927" s="53">
        <v>49</v>
      </c>
      <c r="AY8927" s="53">
        <v>28</v>
      </c>
      <c r="AZ8927" s="38">
        <f t="shared" si="1312"/>
        <v>45432</v>
      </c>
      <c r="BA8927" s="39">
        <f t="shared" si="1313"/>
        <v>0.65722777257794063</v>
      </c>
      <c r="BB8927" s="40">
        <f t="shared" si="1314"/>
        <v>185.1898255439522</v>
      </c>
      <c r="BC8927" s="39">
        <f t="shared" si="1315"/>
        <v>0.19285731168960338</v>
      </c>
      <c r="BD8927" s="40">
        <f t="shared" si="1316"/>
        <v>54.342213456047745</v>
      </c>
      <c r="BE8927" s="39">
        <f t="shared" si="1317"/>
        <v>0.12715615891051082</v>
      </c>
      <c r="BF8927" s="39">
        <f t="shared" si="1318"/>
        <v>2.2758756821945249E-2</v>
      </c>
    </row>
    <row r="8928" spans="40:58" x14ac:dyDescent="0.3">
      <c r="AN8928" s="37">
        <f t="shared" si="1311"/>
        <v>5</v>
      </c>
      <c r="AO8928" s="80" t="s">
        <v>124</v>
      </c>
      <c r="AP8928" s="32" t="s">
        <v>243</v>
      </c>
      <c r="AQ8928" s="32" t="s">
        <v>70</v>
      </c>
      <c r="AR8928" s="33">
        <v>1127.9909050000001</v>
      </c>
      <c r="AS8928" s="34">
        <v>972.08181500000001</v>
      </c>
      <c r="AT8928" s="33">
        <v>17.727271999999999</v>
      </c>
      <c r="AU8928" s="35">
        <v>138.18181799999999</v>
      </c>
      <c r="AV8928" s="33">
        <v>858.13635799999997</v>
      </c>
      <c r="AW8928" s="33">
        <v>269.85454700000003</v>
      </c>
      <c r="AX8928" s="53">
        <v>31</v>
      </c>
      <c r="AY8928" s="53">
        <v>19</v>
      </c>
      <c r="AZ8928" s="38">
        <f t="shared" si="1312"/>
        <v>45433</v>
      </c>
      <c r="BA8928" s="39">
        <f t="shared" si="1313"/>
        <v>0.65561355725682025</v>
      </c>
      <c r="BB8928" s="40">
        <f t="shared" si="1314"/>
        <v>118.61022821960989</v>
      </c>
      <c r="BC8928" s="39">
        <f t="shared" si="1315"/>
        <v>0.20616804992732612</v>
      </c>
      <c r="BD8928" s="40">
        <f t="shared" si="1316"/>
        <v>37.298861780390205</v>
      </c>
      <c r="BE8928" s="39">
        <f t="shared" si="1317"/>
        <v>0.12250259943363637</v>
      </c>
      <c r="BF8928" s="39">
        <f t="shared" si="1318"/>
        <v>1.5715793382217028E-2</v>
      </c>
    </row>
    <row r="8929" spans="40:58" x14ac:dyDescent="0.3">
      <c r="AN8929" s="37">
        <f t="shared" si="1311"/>
        <v>5</v>
      </c>
      <c r="AO8929" s="80" t="s">
        <v>124</v>
      </c>
      <c r="AP8929" s="32" t="s">
        <v>244</v>
      </c>
      <c r="AQ8929" s="32" t="s">
        <v>72</v>
      </c>
      <c r="AR8929" s="33">
        <v>1184.7779330000001</v>
      </c>
      <c r="AS8929" s="34">
        <v>1041.090901</v>
      </c>
      <c r="AT8929" s="33">
        <v>61.272723999999997</v>
      </c>
      <c r="AU8929" s="35">
        <v>82.414308000000005</v>
      </c>
      <c r="AV8929" s="33">
        <v>811.14156700000001</v>
      </c>
      <c r="AW8929" s="33">
        <v>373.63636600000001</v>
      </c>
      <c r="AX8929" s="53">
        <v>32</v>
      </c>
      <c r="AY8929" s="53">
        <v>31</v>
      </c>
      <c r="AZ8929" s="38">
        <f t="shared" si="1312"/>
        <v>45434</v>
      </c>
      <c r="BA8929" s="39">
        <f t="shared" si="1313"/>
        <v>0.60160494159554512</v>
      </c>
      <c r="BB8929" s="40">
        <f t="shared" si="1314"/>
        <v>98.373307813844278</v>
      </c>
      <c r="BC8929" s="39">
        <f t="shared" si="1315"/>
        <v>0.27711745186078196</v>
      </c>
      <c r="BD8929" s="40">
        <f t="shared" si="1316"/>
        <v>45.313724186155753</v>
      </c>
      <c r="BE8929" s="39">
        <f t="shared" si="1317"/>
        <v>6.9560974849790694E-2</v>
      </c>
      <c r="BF8929" s="39">
        <f t="shared" si="1318"/>
        <v>5.1716631693882159E-2</v>
      </c>
    </row>
    <row r="8930" spans="40:58" x14ac:dyDescent="0.3">
      <c r="AN8930" s="37">
        <f t="shared" si="1311"/>
        <v>5</v>
      </c>
      <c r="AO8930" s="80" t="s">
        <v>124</v>
      </c>
      <c r="AP8930" s="32" t="s">
        <v>245</v>
      </c>
      <c r="AQ8930" s="32" t="s">
        <v>75</v>
      </c>
      <c r="AR8930" s="33">
        <v>1666.609537</v>
      </c>
      <c r="AS8930" s="34">
        <v>1287.363636</v>
      </c>
      <c r="AT8930" s="33">
        <v>123.053651</v>
      </c>
      <c r="AU8930" s="35">
        <v>256.19225</v>
      </c>
      <c r="AV8930" s="33">
        <v>1443.609537</v>
      </c>
      <c r="AW8930" s="33">
        <v>223</v>
      </c>
      <c r="AX8930" s="53">
        <v>55</v>
      </c>
      <c r="AY8930" s="53">
        <v>15</v>
      </c>
      <c r="AZ8930" s="38">
        <f t="shared" si="1312"/>
        <v>45435</v>
      </c>
      <c r="BA8930" s="39">
        <f t="shared" si="1313"/>
        <v>0.66908802105055387</v>
      </c>
      <c r="BB8930" s="40">
        <f t="shared" si="1314"/>
        <v>328.50106002469005</v>
      </c>
      <c r="BC8930" s="39">
        <f t="shared" si="1315"/>
        <v>0.10335663825298871</v>
      </c>
      <c r="BD8930" s="40">
        <f t="shared" si="1316"/>
        <v>50.744840975309977</v>
      </c>
      <c r="BE8930" s="39">
        <f t="shared" si="1317"/>
        <v>0.15372061920464097</v>
      </c>
      <c r="BF8930" s="39">
        <f t="shared" si="1318"/>
        <v>7.3834721491816357E-2</v>
      </c>
    </row>
    <row r="8931" spans="40:58" x14ac:dyDescent="0.3">
      <c r="AN8931" s="37">
        <f t="shared" si="1311"/>
        <v>5</v>
      </c>
      <c r="AO8931" s="80" t="s">
        <v>124</v>
      </c>
      <c r="AP8931" s="32" t="s">
        <v>246</v>
      </c>
      <c r="AQ8931" s="32" t="s">
        <v>78</v>
      </c>
      <c r="AR8931" s="33">
        <v>2500.2376829999998</v>
      </c>
      <c r="AS8931" s="34">
        <v>1957.2272559999999</v>
      </c>
      <c r="AT8931" s="33">
        <v>98.636363000000003</v>
      </c>
      <c r="AU8931" s="35">
        <v>444.37406399999998</v>
      </c>
      <c r="AV8931" s="33">
        <v>2011.7324679999999</v>
      </c>
      <c r="AW8931" s="33">
        <v>488.50521500000002</v>
      </c>
      <c r="AX8931" s="53">
        <v>77</v>
      </c>
      <c r="AY8931" s="53">
        <v>32</v>
      </c>
      <c r="AZ8931" s="38">
        <f t="shared" si="1312"/>
        <v>45436</v>
      </c>
      <c r="BA8931" s="39">
        <f t="shared" si="1313"/>
        <v>0.62986704625932122</v>
      </c>
      <c r="BB8931" s="40">
        <f t="shared" si="1314"/>
        <v>436.91514366254103</v>
      </c>
      <c r="BC8931" s="39">
        <f t="shared" si="1315"/>
        <v>0.15294943127314714</v>
      </c>
      <c r="BD8931" s="40">
        <f t="shared" si="1316"/>
        <v>106.09528333745892</v>
      </c>
      <c r="BE8931" s="39">
        <f t="shared" si="1317"/>
        <v>0.17773272798080614</v>
      </c>
      <c r="BF8931" s="39">
        <f t="shared" si="1318"/>
        <v>3.9450794486725609E-2</v>
      </c>
    </row>
    <row r="8932" spans="40:58" x14ac:dyDescent="0.3">
      <c r="AN8932" s="37">
        <f t="shared" si="1311"/>
        <v>5</v>
      </c>
      <c r="AO8932" s="80" t="s">
        <v>124</v>
      </c>
      <c r="AP8932" s="32" t="s">
        <v>247</v>
      </c>
      <c r="AQ8932" s="32" t="s">
        <v>81</v>
      </c>
      <c r="AR8932" s="33">
        <v>3753.7868469999999</v>
      </c>
      <c r="AS8932" s="34">
        <v>3326.4545090000001</v>
      </c>
      <c r="AT8932" s="33">
        <v>28.323397</v>
      </c>
      <c r="AU8932" s="35">
        <v>399.00894099999999</v>
      </c>
      <c r="AV8932" s="33">
        <v>3528.3323009999999</v>
      </c>
      <c r="AW8932" s="33">
        <v>225.45454599999999</v>
      </c>
      <c r="AX8932" s="53">
        <v>162</v>
      </c>
      <c r="AY8932" s="53">
        <v>10</v>
      </c>
      <c r="AZ8932" s="38">
        <f t="shared" si="1312"/>
        <v>45437</v>
      </c>
      <c r="BA8932" s="39">
        <f t="shared" si="1313"/>
        <v>0.83293642144092417</v>
      </c>
      <c r="BB8932" s="40">
        <f t="shared" si="1314"/>
        <v>401.66651780781007</v>
      </c>
      <c r="BC8932" s="39">
        <f t="shared" si="1315"/>
        <v>5.322324733688065E-2</v>
      </c>
      <c r="BD8932" s="40">
        <f t="shared" si="1316"/>
        <v>25.665820192189642</v>
      </c>
      <c r="BE8932" s="39">
        <f t="shared" si="1317"/>
        <v>0.10629504478094838</v>
      </c>
      <c r="BF8932" s="39">
        <f t="shared" si="1318"/>
        <v>7.5452864412468863E-3</v>
      </c>
    </row>
    <row r="8933" spans="40:58" x14ac:dyDescent="0.3">
      <c r="AN8933" s="37">
        <f t="shared" si="1311"/>
        <v>5</v>
      </c>
      <c r="AO8933" s="80" t="s">
        <v>124</v>
      </c>
      <c r="AP8933" s="32" t="s">
        <v>248</v>
      </c>
      <c r="AQ8933" s="32" t="s">
        <v>84</v>
      </c>
      <c r="AR8933" s="33">
        <v>2936.4545229999999</v>
      </c>
      <c r="AS8933" s="34">
        <v>2530.545435</v>
      </c>
      <c r="AT8933" s="33">
        <v>75.909090000000006</v>
      </c>
      <c r="AU8933" s="35">
        <v>329.99999800000001</v>
      </c>
      <c r="AV8933" s="33">
        <v>1974.0908890000001</v>
      </c>
      <c r="AW8933" s="33">
        <v>962.36363400000005</v>
      </c>
      <c r="AX8933" s="53">
        <v>99</v>
      </c>
      <c r="AY8933" s="53">
        <v>45</v>
      </c>
      <c r="AZ8933" s="38">
        <f t="shared" si="1312"/>
        <v>45438</v>
      </c>
      <c r="BA8933" s="39">
        <f t="shared" si="1313"/>
        <v>0.57934161391012629</v>
      </c>
      <c r="BB8933" s="40">
        <f t="shared" si="1314"/>
        <v>272.88058647148989</v>
      </c>
      <c r="BC8933" s="39">
        <f t="shared" si="1315"/>
        <v>0.28242737150385283</v>
      </c>
      <c r="BD8933" s="40">
        <f t="shared" si="1316"/>
        <v>133.02850152851005</v>
      </c>
      <c r="BE8933" s="39">
        <f t="shared" si="1317"/>
        <v>0.11238042183703181</v>
      </c>
      <c r="BF8933" s="39">
        <f t="shared" si="1318"/>
        <v>2.5850592748989088E-2</v>
      </c>
    </row>
    <row r="8934" spans="40:58" x14ac:dyDescent="0.3">
      <c r="AN8934" s="37">
        <f t="shared" si="1311"/>
        <v>5</v>
      </c>
      <c r="AO8934" s="80" t="s">
        <v>124</v>
      </c>
      <c r="AP8934" s="32" t="s">
        <v>249</v>
      </c>
      <c r="AQ8934" s="32" t="s">
        <v>67</v>
      </c>
      <c r="AR8934" s="33">
        <v>901.41430400000002</v>
      </c>
      <c r="AS8934" s="34">
        <v>699.72727099999997</v>
      </c>
      <c r="AT8934" s="33">
        <v>1</v>
      </c>
      <c r="AU8934" s="35">
        <v>201.68703300000001</v>
      </c>
      <c r="AV8934" s="33">
        <v>544.59612200000004</v>
      </c>
      <c r="AW8934" s="33">
        <v>356.81818199999998</v>
      </c>
      <c r="AX8934" s="53">
        <v>17</v>
      </c>
      <c r="AY8934" s="53">
        <v>25</v>
      </c>
      <c r="AZ8934" s="38">
        <f t="shared" si="1312"/>
        <v>45439</v>
      </c>
      <c r="BA8934" s="39">
        <f t="shared" si="1313"/>
        <v>0.46898014232076857</v>
      </c>
      <c r="BB8934" s="40">
        <f t="shared" si="1314"/>
        <v>121.8507134201035</v>
      </c>
      <c r="BC8934" s="39">
        <f t="shared" si="1315"/>
        <v>0.30727475833365897</v>
      </c>
      <c r="BD8934" s="40">
        <f t="shared" si="1316"/>
        <v>79.836319579896539</v>
      </c>
      <c r="BE8934" s="39">
        <f t="shared" si="1317"/>
        <v>0.22374509934557241</v>
      </c>
      <c r="BF8934" s="39">
        <f t="shared" si="1318"/>
        <v>1.1093677963202146E-3</v>
      </c>
    </row>
    <row r="8935" spans="40:58" x14ac:dyDescent="0.3">
      <c r="AN8935" s="37">
        <f t="shared" si="1311"/>
        <v>5</v>
      </c>
      <c r="AO8935" s="80" t="s">
        <v>124</v>
      </c>
      <c r="AP8935" s="32" t="s">
        <v>250</v>
      </c>
      <c r="AQ8935" s="32" t="s">
        <v>70</v>
      </c>
      <c r="AR8935" s="33">
        <v>753.86885099999995</v>
      </c>
      <c r="AS8935" s="34">
        <v>595.27272600000003</v>
      </c>
      <c r="AT8935" s="33">
        <v>47.727271999999999</v>
      </c>
      <c r="AU8935" s="35">
        <v>110.868853</v>
      </c>
      <c r="AV8935" s="33">
        <v>502.23248599999999</v>
      </c>
      <c r="AW8935" s="33">
        <v>251.63636500000001</v>
      </c>
      <c r="AX8935" s="53">
        <v>18</v>
      </c>
      <c r="AY8935" s="53">
        <v>16</v>
      </c>
      <c r="AZ8935" s="38">
        <f t="shared" si="1312"/>
        <v>45440</v>
      </c>
      <c r="BA8935" s="39">
        <f t="shared" si="1313"/>
        <v>0.52605261913729884</v>
      </c>
      <c r="BB8935" s="40">
        <f t="shared" si="1314"/>
        <v>105.65780244542391</v>
      </c>
      <c r="BC8935" s="39">
        <f t="shared" si="1315"/>
        <v>0.2635711001745899</v>
      </c>
      <c r="BD8935" s="40">
        <f t="shared" si="1316"/>
        <v>52.938322554576018</v>
      </c>
      <c r="BE8935" s="39">
        <f t="shared" si="1317"/>
        <v>0.14706649950178138</v>
      </c>
      <c r="BF8935" s="39">
        <f t="shared" si="1318"/>
        <v>6.3309781186329989E-2</v>
      </c>
    </row>
    <row r="8936" spans="40:58" x14ac:dyDescent="0.3">
      <c r="AN8936" s="37">
        <f t="shared" si="1311"/>
        <v>5</v>
      </c>
      <c r="AO8936" s="80" t="s">
        <v>124</v>
      </c>
      <c r="AP8936" s="32" t="s">
        <v>251</v>
      </c>
      <c r="AQ8936" s="32" t="s">
        <v>72</v>
      </c>
      <c r="AR8936" s="33">
        <v>1568.558554</v>
      </c>
      <c r="AS8936" s="34">
        <v>1290.81817</v>
      </c>
      <c r="AT8936" s="33">
        <v>36.505215999999997</v>
      </c>
      <c r="AU8936" s="35">
        <v>241.23516799999999</v>
      </c>
      <c r="AV8936" s="33">
        <v>1238.96243</v>
      </c>
      <c r="AW8936" s="33">
        <v>329.59612399999997</v>
      </c>
      <c r="AX8936" s="53">
        <v>48</v>
      </c>
      <c r="AY8936" s="53">
        <v>18</v>
      </c>
      <c r="AZ8936" s="38">
        <f t="shared" si="1312"/>
        <v>45441</v>
      </c>
      <c r="BA8936" s="39">
        <f t="shared" si="1313"/>
        <v>0.65001254171308287</v>
      </c>
      <c r="BB8936" s="40">
        <f t="shared" si="1314"/>
        <v>219.37969748866198</v>
      </c>
      <c r="BC8936" s="39">
        <f t="shared" si="1315"/>
        <v>0.17292018636918671</v>
      </c>
      <c r="BD8936" s="40">
        <f t="shared" si="1316"/>
        <v>58.360686511337974</v>
      </c>
      <c r="BE8936" s="39">
        <f t="shared" si="1317"/>
        <v>0.15379417452081931</v>
      </c>
      <c r="BF8936" s="39">
        <f t="shared" si="1318"/>
        <v>2.3273097396911073E-2</v>
      </c>
    </row>
    <row r="8937" spans="40:58" x14ac:dyDescent="0.3">
      <c r="AN8937" s="37">
        <f t="shared" si="1311"/>
        <v>5</v>
      </c>
      <c r="AO8937" s="80" t="s">
        <v>124</v>
      </c>
      <c r="AP8937" s="32" t="s">
        <v>252</v>
      </c>
      <c r="AQ8937" s="32" t="s">
        <v>75</v>
      </c>
      <c r="AR8937" s="33">
        <v>1067.070039</v>
      </c>
      <c r="AS8937" s="34">
        <v>835.99999500000001</v>
      </c>
      <c r="AT8937" s="33">
        <v>38.695976000000002</v>
      </c>
      <c r="AU8937" s="35">
        <v>192.37406799999999</v>
      </c>
      <c r="AV8937" s="33">
        <v>734.61549300000001</v>
      </c>
      <c r="AW8937" s="33">
        <v>332.45454599999999</v>
      </c>
      <c r="AX8937" s="53">
        <v>26</v>
      </c>
      <c r="AY8937" s="53">
        <v>19</v>
      </c>
      <c r="AZ8937" s="38">
        <f t="shared" si="1312"/>
        <v>45442</v>
      </c>
      <c r="BA8937" s="39">
        <f t="shared" si="1313"/>
        <v>0.53936219938427132</v>
      </c>
      <c r="BB8937" s="40">
        <f t="shared" si="1314"/>
        <v>159.07824986789987</v>
      </c>
      <c r="BC8937" s="39">
        <f t="shared" si="1315"/>
        <v>0.24409152384410626</v>
      </c>
      <c r="BD8937" s="40">
        <f t="shared" si="1316"/>
        <v>71.991794132100082</v>
      </c>
      <c r="BE8937" s="39">
        <f t="shared" si="1317"/>
        <v>0.18028251283325555</v>
      </c>
      <c r="BF8937" s="39">
        <f t="shared" si="1318"/>
        <v>3.6263763938366937E-2</v>
      </c>
    </row>
    <row r="8938" spans="40:58" x14ac:dyDescent="0.3">
      <c r="AN8938" s="37">
        <f t="shared" si="1311"/>
        <v>5</v>
      </c>
      <c r="AO8938" s="80" t="s">
        <v>124</v>
      </c>
      <c r="AP8938" s="32" t="s">
        <v>253</v>
      </c>
      <c r="AQ8938" s="32" t="s">
        <v>78</v>
      </c>
      <c r="AR8938" s="33">
        <v>2970.02531</v>
      </c>
      <c r="AS8938" s="34">
        <v>2811.2727030000001</v>
      </c>
      <c r="AT8938" s="33">
        <v>35.934426000000002</v>
      </c>
      <c r="AU8938" s="35">
        <v>122.818181</v>
      </c>
      <c r="AV8938" s="33">
        <v>2355.9344019999999</v>
      </c>
      <c r="AW8938" s="33">
        <v>614.09090800000001</v>
      </c>
      <c r="AX8938" s="53">
        <v>118</v>
      </c>
      <c r="AY8938" s="53">
        <v>47</v>
      </c>
      <c r="AZ8938" s="38">
        <f t="shared" si="1312"/>
        <v>45443</v>
      </c>
      <c r="BA8938" s="39">
        <f t="shared" si="1313"/>
        <v>0.75083735128860785</v>
      </c>
      <c r="BB8938" s="40">
        <f t="shared" si="1314"/>
        <v>125.92846497947377</v>
      </c>
      <c r="BC8938" s="39">
        <f t="shared" si="1315"/>
        <v>0.19571104799085834</v>
      </c>
      <c r="BD8938" s="40">
        <f t="shared" si="1316"/>
        <v>32.824142020526111</v>
      </c>
      <c r="BE8938" s="39">
        <f t="shared" si="1317"/>
        <v>4.1352570493751108E-2</v>
      </c>
      <c r="BF8938" s="39">
        <f t="shared" si="1318"/>
        <v>1.2099030226782815E-2</v>
      </c>
    </row>
    <row r="8939" spans="40:58" x14ac:dyDescent="0.3">
      <c r="AN8939" s="37">
        <f t="shared" si="1311"/>
        <v>6</v>
      </c>
      <c r="AO8939" s="80" t="s">
        <v>124</v>
      </c>
      <c r="AP8939" s="32" t="s">
        <v>254</v>
      </c>
      <c r="AQ8939" s="32" t="s">
        <v>81</v>
      </c>
      <c r="AR8939" s="33">
        <v>3986.653926</v>
      </c>
      <c r="AS8939" s="34">
        <v>3481.7272509999998</v>
      </c>
      <c r="AT8939" s="33">
        <v>52.868850999999999</v>
      </c>
      <c r="AU8939" s="35">
        <v>452.05782399999998</v>
      </c>
      <c r="AV8939" s="33">
        <v>3776.199384</v>
      </c>
      <c r="AW8939" s="33">
        <v>210.454542</v>
      </c>
      <c r="AX8939" s="53">
        <v>167</v>
      </c>
      <c r="AY8939" s="53">
        <v>12</v>
      </c>
      <c r="AZ8939" s="38">
        <f t="shared" si="1312"/>
        <v>45444</v>
      </c>
      <c r="BA8939" s="39">
        <f t="shared" si="1313"/>
        <v>0.8272420262769522</v>
      </c>
      <c r="BB8939" s="40">
        <f t="shared" si="1314"/>
        <v>478.27171219079349</v>
      </c>
      <c r="BC8939" s="39">
        <f t="shared" si="1315"/>
        <v>4.6103720714782033E-2</v>
      </c>
      <c r="BD8939" s="40">
        <f t="shared" si="1316"/>
        <v>26.654962809206701</v>
      </c>
      <c r="BE8939" s="39">
        <f t="shared" si="1317"/>
        <v>0.11339279315211871</v>
      </c>
      <c r="BF8939" s="39">
        <f t="shared" si="1318"/>
        <v>1.3261459856147042E-2</v>
      </c>
    </row>
    <row r="8940" spans="40:58" x14ac:dyDescent="0.3">
      <c r="AN8940" s="37">
        <f t="shared" si="1311"/>
        <v>6</v>
      </c>
      <c r="AO8940" s="80" t="s">
        <v>124</v>
      </c>
      <c r="AP8940" s="32" t="s">
        <v>255</v>
      </c>
      <c r="AQ8940" s="32" t="s">
        <v>84</v>
      </c>
      <c r="AR8940" s="33">
        <v>2058.215784</v>
      </c>
      <c r="AS8940" s="34">
        <v>1549.727261</v>
      </c>
      <c r="AT8940" s="33">
        <v>140.90908999999999</v>
      </c>
      <c r="AU8940" s="35">
        <v>367.57943299999999</v>
      </c>
      <c r="AV8940" s="33">
        <v>1729.579422</v>
      </c>
      <c r="AW8940" s="33">
        <v>328.63636200000002</v>
      </c>
      <c r="AX8940" s="53">
        <v>63</v>
      </c>
      <c r="AY8940" s="53">
        <v>14</v>
      </c>
      <c r="AZ8940" s="38">
        <f t="shared" si="1312"/>
        <v>45445</v>
      </c>
      <c r="BA8940" s="39">
        <f t="shared" si="1313"/>
        <v>0.63272351249342396</v>
      </c>
      <c r="BB8940" s="40">
        <f t="shared" si="1314"/>
        <v>427.2979016781137</v>
      </c>
      <c r="BC8940" s="39">
        <f t="shared" si="1315"/>
        <v>0.12022342001343515</v>
      </c>
      <c r="BD8940" s="40">
        <f t="shared" si="1316"/>
        <v>81.190621321886297</v>
      </c>
      <c r="BE8940" s="39">
        <f t="shared" si="1317"/>
        <v>0.17859130022102679</v>
      </c>
      <c r="BF8940" s="39">
        <f t="shared" si="1318"/>
        <v>6.8461767272114157E-2</v>
      </c>
    </row>
    <row r="8941" spans="40:58" x14ac:dyDescent="0.3">
      <c r="AN8941" s="37">
        <f t="shared" si="1311"/>
        <v>6</v>
      </c>
      <c r="AO8941" s="80" t="s">
        <v>124</v>
      </c>
      <c r="AP8941" s="32" t="s">
        <v>256</v>
      </c>
      <c r="AQ8941" s="32" t="s">
        <v>67</v>
      </c>
      <c r="AR8941" s="33">
        <v>1345.6065470000001</v>
      </c>
      <c r="AS8941" s="34">
        <v>1027.9999929999999</v>
      </c>
      <c r="AT8941" s="33">
        <v>7.2727269999999997</v>
      </c>
      <c r="AU8941" s="35">
        <v>310.33382699999999</v>
      </c>
      <c r="AV8941" s="33">
        <v>1144.424728</v>
      </c>
      <c r="AW8941" s="33">
        <v>201.18181899999999</v>
      </c>
      <c r="AX8941" s="53">
        <v>43</v>
      </c>
      <c r="AY8941" s="53">
        <v>13</v>
      </c>
      <c r="AZ8941" s="38">
        <f t="shared" si="1312"/>
        <v>45446</v>
      </c>
      <c r="BA8941" s="39">
        <f t="shared" si="1313"/>
        <v>0.64974681886396601</v>
      </c>
      <c r="BB8941" s="40">
        <f t="shared" si="1314"/>
        <v>270.12115464422419</v>
      </c>
      <c r="BC8941" s="39">
        <f t="shared" si="1315"/>
        <v>0.11422092140298123</v>
      </c>
      <c r="BD8941" s="40">
        <f t="shared" si="1316"/>
        <v>47.485399355775989</v>
      </c>
      <c r="BE8941" s="39">
        <f t="shared" si="1317"/>
        <v>0.23062746513227239</v>
      </c>
      <c r="BF8941" s="39">
        <f t="shared" si="1318"/>
        <v>5.4047946007801341E-3</v>
      </c>
    </row>
    <row r="8942" spans="40:58" x14ac:dyDescent="0.3">
      <c r="AN8942" s="37">
        <f t="shared" si="1311"/>
        <v>6</v>
      </c>
      <c r="AO8942" s="80" t="s">
        <v>124</v>
      </c>
      <c r="AP8942" s="32" t="s">
        <v>257</v>
      </c>
      <c r="AQ8942" s="32" t="s">
        <v>70</v>
      </c>
      <c r="AR8942" s="33">
        <v>1562.9999869999999</v>
      </c>
      <c r="AS8942" s="34">
        <v>1354.81817</v>
      </c>
      <c r="AT8942" s="33">
        <v>13.636364</v>
      </c>
      <c r="AU8942" s="35">
        <v>194.54545300000001</v>
      </c>
      <c r="AV8942" s="33">
        <v>1156.81817</v>
      </c>
      <c r="AW8942" s="33">
        <v>406.18181700000002</v>
      </c>
      <c r="AX8942" s="53">
        <v>50</v>
      </c>
      <c r="AY8942" s="53">
        <v>32</v>
      </c>
      <c r="AZ8942" s="38">
        <f t="shared" si="1312"/>
        <v>45447</v>
      </c>
      <c r="BA8942" s="39">
        <f t="shared" si="1313"/>
        <v>0.64154653709208631</v>
      </c>
      <c r="BB8942" s="40">
        <f t="shared" si="1314"/>
        <v>154.08094086517406</v>
      </c>
      <c r="BC8942" s="39">
        <f t="shared" si="1315"/>
        <v>0.22525972091717886</v>
      </c>
      <c r="BD8942" s="40">
        <f t="shared" si="1316"/>
        <v>54.100876134825882</v>
      </c>
      <c r="BE8942" s="39">
        <f t="shared" si="1317"/>
        <v>0.12446926079213078</v>
      </c>
      <c r="BF8942" s="39">
        <f t="shared" si="1318"/>
        <v>8.7244811986041306E-3</v>
      </c>
    </row>
    <row r="8943" spans="40:58" x14ac:dyDescent="0.3">
      <c r="AN8943" s="37">
        <f t="shared" si="1311"/>
        <v>6</v>
      </c>
      <c r="AO8943" s="80" t="s">
        <v>124</v>
      </c>
      <c r="AP8943" s="32" t="s">
        <v>258</v>
      </c>
      <c r="AQ8943" s="32" t="s">
        <v>72</v>
      </c>
      <c r="AR8943" s="33">
        <v>1523.0818079999999</v>
      </c>
      <c r="AS8943" s="34">
        <v>1413.6727169999999</v>
      </c>
      <c r="AT8943" s="33">
        <v>23.772727</v>
      </c>
      <c r="AU8943" s="35">
        <v>85.636364</v>
      </c>
      <c r="AV8943" s="33">
        <v>700.77271800000005</v>
      </c>
      <c r="AW8943" s="33">
        <v>822.30908999999997</v>
      </c>
      <c r="AX8943" s="53">
        <v>36</v>
      </c>
      <c r="AY8943" s="53">
        <v>54</v>
      </c>
      <c r="AZ8943" s="38">
        <f t="shared" si="1312"/>
        <v>45448</v>
      </c>
      <c r="BA8943" s="39">
        <f t="shared" si="1313"/>
        <v>0.42705085980909419</v>
      </c>
      <c r="BB8943" s="40">
        <f t="shared" si="1314"/>
        <v>50.339322334010404</v>
      </c>
      <c r="BC8943" s="39">
        <f t="shared" si="1315"/>
        <v>0.50111511891553651</v>
      </c>
      <c r="BD8943" s="40">
        <f t="shared" si="1316"/>
        <v>59.069768665989599</v>
      </c>
      <c r="BE8943" s="39">
        <f t="shared" si="1317"/>
        <v>5.6225715224352546E-2</v>
      </c>
      <c r="BF8943" s="39">
        <f t="shared" si="1318"/>
        <v>1.5608306051016796E-2</v>
      </c>
    </row>
    <row r="8944" spans="40:58" x14ac:dyDescent="0.3">
      <c r="AN8944" s="37">
        <f t="shared" si="1311"/>
        <v>6</v>
      </c>
      <c r="AO8944" s="80" t="s">
        <v>124</v>
      </c>
      <c r="AP8944" s="32" t="s">
        <v>259</v>
      </c>
      <c r="AQ8944" s="32" t="s">
        <v>75</v>
      </c>
      <c r="AR8944" s="33">
        <v>1552.2518520000001</v>
      </c>
      <c r="AS8944" s="34">
        <v>1281.454536</v>
      </c>
      <c r="AT8944" s="33">
        <v>54.999999000000003</v>
      </c>
      <c r="AU8944" s="35">
        <v>215.79731699999999</v>
      </c>
      <c r="AV8944" s="33">
        <v>1195.433671</v>
      </c>
      <c r="AW8944" s="33">
        <v>356.81818099999998</v>
      </c>
      <c r="AX8944" s="53">
        <v>46</v>
      </c>
      <c r="AY8944" s="53">
        <v>25</v>
      </c>
      <c r="AZ8944" s="38">
        <f t="shared" si="1312"/>
        <v>45449</v>
      </c>
      <c r="BA8944" s="39">
        <f t="shared" si="1313"/>
        <v>0.63577626916787355</v>
      </c>
      <c r="BB8944" s="40">
        <f t="shared" si="1314"/>
        <v>208.54877972651772</v>
      </c>
      <c r="BC8944" s="39">
        <f t="shared" si="1315"/>
        <v>0.1897692338694775</v>
      </c>
      <c r="BD8944" s="40">
        <f t="shared" si="1316"/>
        <v>62.248536273482401</v>
      </c>
      <c r="BE8944" s="39">
        <f t="shared" si="1317"/>
        <v>0.13902210309619265</v>
      </c>
      <c r="BF8944" s="39">
        <f t="shared" si="1318"/>
        <v>3.5432393866456149E-2</v>
      </c>
    </row>
    <row r="8945" spans="40:58" x14ac:dyDescent="0.3">
      <c r="AN8945" s="37">
        <f t="shared" si="1311"/>
        <v>6</v>
      </c>
      <c r="AO8945" s="80" t="s">
        <v>124</v>
      </c>
      <c r="AP8945" s="32" t="s">
        <v>260</v>
      </c>
      <c r="AQ8945" s="32" t="s">
        <v>78</v>
      </c>
      <c r="AR8945" s="33">
        <v>4974.0655299999999</v>
      </c>
      <c r="AS8945" s="34">
        <v>4635.1817769999998</v>
      </c>
      <c r="AT8945" s="33">
        <v>29.999998999999999</v>
      </c>
      <c r="AU8945" s="35">
        <v>308.88375400000001</v>
      </c>
      <c r="AV8945" s="33">
        <v>2890.8181610000001</v>
      </c>
      <c r="AW8945" s="33">
        <v>2083.2473690000002</v>
      </c>
      <c r="AX8945" s="53">
        <v>149</v>
      </c>
      <c r="AY8945" s="53">
        <v>141</v>
      </c>
      <c r="AZ8945" s="38">
        <f t="shared" si="1312"/>
        <v>45450</v>
      </c>
      <c r="BA8945" s="39">
        <f t="shared" si="1313"/>
        <v>0.54158239672562458</v>
      </c>
      <c r="BB8945" s="40">
        <f t="shared" si="1314"/>
        <v>196.95182979228636</v>
      </c>
      <c r="BC8945" s="39">
        <f t="shared" si="1315"/>
        <v>0.39028746888911342</v>
      </c>
      <c r="BD8945" s="40">
        <f t="shared" si="1316"/>
        <v>141.93192320771377</v>
      </c>
      <c r="BE8945" s="39">
        <f t="shared" si="1317"/>
        <v>6.2098850957438036E-2</v>
      </c>
      <c r="BF8945" s="39">
        <f t="shared" si="1318"/>
        <v>6.0312834278240801E-3</v>
      </c>
    </row>
    <row r="8946" spans="40:58" x14ac:dyDescent="0.3">
      <c r="AN8946" s="37">
        <f t="shared" si="1311"/>
        <v>6</v>
      </c>
      <c r="AO8946" s="80" t="s">
        <v>124</v>
      </c>
      <c r="AP8946" s="32" t="s">
        <v>261</v>
      </c>
      <c r="AQ8946" s="32" t="s">
        <v>81</v>
      </c>
      <c r="AR8946" s="33">
        <v>3862.2831379999998</v>
      </c>
      <c r="AS8946" s="34">
        <v>3536.1817980000001</v>
      </c>
      <c r="AT8946" s="33">
        <v>66.909092000000001</v>
      </c>
      <c r="AU8946" s="35">
        <v>259.19224800000001</v>
      </c>
      <c r="AV8946" s="33">
        <v>3295.8285940000001</v>
      </c>
      <c r="AW8946" s="33">
        <v>566.45454400000006</v>
      </c>
      <c r="AX8946" s="53">
        <v>154</v>
      </c>
      <c r="AY8946" s="53">
        <v>32</v>
      </c>
      <c r="AZ8946" s="38">
        <f t="shared" si="1312"/>
        <v>45451</v>
      </c>
      <c r="BA8946" s="39">
        <f t="shared" si="1313"/>
        <v>0.78128769700489187</v>
      </c>
      <c r="BB8946" s="40">
        <f t="shared" si="1314"/>
        <v>278.27429593115323</v>
      </c>
      <c r="BC8946" s="39">
        <f t="shared" si="1315"/>
        <v>0.13428003111126485</v>
      </c>
      <c r="BD8946" s="40">
        <f t="shared" si="1316"/>
        <v>47.827044068846519</v>
      </c>
      <c r="BE8946" s="39">
        <f t="shared" si="1317"/>
        <v>6.710855696980754E-2</v>
      </c>
      <c r="BF8946" s="39">
        <f t="shared" si="1318"/>
        <v>1.7323714914035906E-2</v>
      </c>
    </row>
    <row r="8947" spans="40:58" x14ac:dyDescent="0.3">
      <c r="AN8947" s="37">
        <f t="shared" si="1311"/>
        <v>6</v>
      </c>
      <c r="AO8947" s="80" t="s">
        <v>124</v>
      </c>
      <c r="AP8947" s="32" t="s">
        <v>262</v>
      </c>
      <c r="AQ8947" s="32" t="s">
        <v>84</v>
      </c>
      <c r="AR8947" s="33">
        <v>2634.5391770000001</v>
      </c>
      <c r="AS8947" s="34">
        <v>2503.545435</v>
      </c>
      <c r="AT8947" s="33">
        <v>1</v>
      </c>
      <c r="AU8947" s="35">
        <v>130.993742</v>
      </c>
      <c r="AV8947" s="33">
        <v>2023.811907</v>
      </c>
      <c r="AW8947" s="33">
        <v>610.72726999999998</v>
      </c>
      <c r="AX8947" s="53">
        <v>109</v>
      </c>
      <c r="AY8947" s="53">
        <v>33</v>
      </c>
      <c r="AZ8947" s="38">
        <f t="shared" si="1312"/>
        <v>45452</v>
      </c>
      <c r="BA8947" s="39">
        <f t="shared" si="1313"/>
        <v>0.72998897651191808</v>
      </c>
      <c r="BB8947" s="40">
        <f t="shared" si="1314"/>
        <v>100.6273496012188</v>
      </c>
      <c r="BC8947" s="39">
        <f t="shared" si="1315"/>
        <v>0.22028933282445498</v>
      </c>
      <c r="BD8947" s="40">
        <f t="shared" si="1316"/>
        <v>30.366392398781322</v>
      </c>
      <c r="BE8947" s="39">
        <f t="shared" si="1317"/>
        <v>4.9721690663626819E-2</v>
      </c>
      <c r="BF8947" s="39">
        <f t="shared" si="1318"/>
        <v>3.7957302314202781E-4</v>
      </c>
    </row>
    <row r="8948" spans="40:58" x14ac:dyDescent="0.3">
      <c r="AN8948" s="37">
        <f t="shared" si="1311"/>
        <v>6</v>
      </c>
      <c r="AO8948" s="80" t="s">
        <v>124</v>
      </c>
      <c r="AP8948" s="32" t="s">
        <v>263</v>
      </c>
      <c r="AQ8948" s="32" t="s">
        <v>67</v>
      </c>
      <c r="AR8948" s="33">
        <v>1890.6759890000001</v>
      </c>
      <c r="AS8948" s="34">
        <v>1569.1818029999999</v>
      </c>
      <c r="AT8948" s="33">
        <v>21.818182</v>
      </c>
      <c r="AU8948" s="35">
        <v>299.67600399999998</v>
      </c>
      <c r="AV8948" s="33">
        <v>1652.130533</v>
      </c>
      <c r="AW8948" s="33">
        <v>238.545456</v>
      </c>
      <c r="AX8948" s="53">
        <v>78</v>
      </c>
      <c r="AY8948" s="53">
        <v>16</v>
      </c>
      <c r="AZ8948" s="38">
        <f t="shared" si="1312"/>
        <v>45453</v>
      </c>
      <c r="BA8948" s="39">
        <f t="shared" si="1313"/>
        <v>0.72524276167746571</v>
      </c>
      <c r="BB8948" s="40">
        <f t="shared" si="1314"/>
        <v>280.93145730036628</v>
      </c>
      <c r="BC8948" s="39">
        <f t="shared" si="1315"/>
        <v>0.10471531264597139</v>
      </c>
      <c r="BD8948" s="40">
        <f t="shared" si="1316"/>
        <v>40.562728699633816</v>
      </c>
      <c r="BE8948" s="39">
        <f t="shared" si="1317"/>
        <v>0.15850204146216615</v>
      </c>
      <c r="BF8948" s="39">
        <f t="shared" si="1318"/>
        <v>1.1539884214396716E-2</v>
      </c>
    </row>
    <row r="8949" spans="40:58" x14ac:dyDescent="0.3">
      <c r="AN8949" s="37">
        <f t="shared" si="1311"/>
        <v>6</v>
      </c>
      <c r="AO8949" s="80" t="s">
        <v>124</v>
      </c>
      <c r="AP8949" s="32" t="s">
        <v>264</v>
      </c>
      <c r="AQ8949" s="32" t="s">
        <v>70</v>
      </c>
      <c r="AR8949" s="33">
        <v>828.41698399999996</v>
      </c>
      <c r="AS8949" s="34">
        <v>614.99999700000001</v>
      </c>
      <c r="AT8949" s="33">
        <v>31.818180999999999</v>
      </c>
      <c r="AU8949" s="35">
        <v>181.598806</v>
      </c>
      <c r="AV8949" s="33">
        <v>523.59880299999998</v>
      </c>
      <c r="AW8949" s="33">
        <v>304.81818099999998</v>
      </c>
      <c r="AX8949" s="53">
        <v>18</v>
      </c>
      <c r="AY8949" s="53">
        <v>21</v>
      </c>
      <c r="AZ8949" s="38">
        <f t="shared" si="1312"/>
        <v>45454</v>
      </c>
      <c r="BA8949" s="39">
        <f t="shared" si="1313"/>
        <v>0.46921919541151791</v>
      </c>
      <c r="BB8949" s="40">
        <f t="shared" si="1314"/>
        <v>134.88965230228371</v>
      </c>
      <c r="BC8949" s="39">
        <f t="shared" si="1315"/>
        <v>0.27316055884035778</v>
      </c>
      <c r="BD8949" s="40">
        <f t="shared" si="1316"/>
        <v>78.527334697716228</v>
      </c>
      <c r="BE8949" s="39">
        <f t="shared" si="1317"/>
        <v>0.21921183354203178</v>
      </c>
      <c r="BF8949" s="39">
        <f t="shared" si="1318"/>
        <v>3.8408412206092576E-2</v>
      </c>
    </row>
    <row r="8950" spans="40:58" x14ac:dyDescent="0.3">
      <c r="AN8950" s="37">
        <f t="shared" si="1311"/>
        <v>6</v>
      </c>
      <c r="AO8950" s="80" t="s">
        <v>124</v>
      </c>
      <c r="AP8950" s="32" t="s">
        <v>265</v>
      </c>
      <c r="AQ8950" s="32" t="s">
        <v>72</v>
      </c>
      <c r="AR8950" s="33">
        <v>1914.482851</v>
      </c>
      <c r="AS8950" s="34">
        <v>1677.636354</v>
      </c>
      <c r="AT8950" s="33">
        <v>4.5454549999999996</v>
      </c>
      <c r="AU8950" s="35">
        <v>232.301042</v>
      </c>
      <c r="AV8950" s="33">
        <v>1751.4828500000001</v>
      </c>
      <c r="AW8950" s="33">
        <v>163.000001</v>
      </c>
      <c r="AX8950" s="53">
        <v>86</v>
      </c>
      <c r="AY8950" s="53">
        <v>13</v>
      </c>
      <c r="AZ8950" s="38">
        <f t="shared" si="1312"/>
        <v>45455</v>
      </c>
      <c r="BA8950" s="39">
        <f t="shared" si="1313"/>
        <v>0.80167946040252602</v>
      </c>
      <c r="BB8950" s="40">
        <f t="shared" si="1314"/>
        <v>216.68127106043033</v>
      </c>
      <c r="BC8950" s="39">
        <f t="shared" si="1315"/>
        <v>7.460749778240261E-2</v>
      </c>
      <c r="BD8950" s="40">
        <f t="shared" si="1316"/>
        <v>20.165225939569673</v>
      </c>
      <c r="BE8950" s="39">
        <f t="shared" si="1317"/>
        <v>0.12133879490153761</v>
      </c>
      <c r="BF8950" s="39">
        <f t="shared" si="1318"/>
        <v>2.3742469135337265E-3</v>
      </c>
    </row>
    <row r="8951" spans="40:58" x14ac:dyDescent="0.3">
      <c r="AN8951" s="37">
        <f t="shared" si="1311"/>
        <v>6</v>
      </c>
      <c r="AO8951" s="80" t="s">
        <v>124</v>
      </c>
      <c r="AP8951" s="32" t="s">
        <v>266</v>
      </c>
      <c r="AQ8951" s="32" t="s">
        <v>75</v>
      </c>
      <c r="AR8951" s="33">
        <v>1919.2593079999999</v>
      </c>
      <c r="AS8951" s="34">
        <v>1647.999996</v>
      </c>
      <c r="AT8951" s="33">
        <v>10.141579</v>
      </c>
      <c r="AU8951" s="35">
        <v>261.11773299999999</v>
      </c>
      <c r="AV8951" s="33">
        <v>1396.1996959999999</v>
      </c>
      <c r="AW8951" s="33">
        <v>523.05961200000002</v>
      </c>
      <c r="AX8951" s="53">
        <v>64</v>
      </c>
      <c r="AY8951" s="53">
        <v>30</v>
      </c>
      <c r="AZ8951" s="38">
        <f t="shared" si="1312"/>
        <v>45456</v>
      </c>
      <c r="BA8951" s="39">
        <f t="shared" si="1313"/>
        <v>0.62465099252854672</v>
      </c>
      <c r="BB8951" s="40">
        <f t="shared" si="1314"/>
        <v>197.33246433814821</v>
      </c>
      <c r="BC8951" s="39">
        <f t="shared" si="1315"/>
        <v>0.23401359184037279</v>
      </c>
      <c r="BD8951" s="40">
        <f t="shared" si="1316"/>
        <v>73.92684766185171</v>
      </c>
      <c r="BE8951" s="39">
        <f t="shared" si="1317"/>
        <v>0.13605130474636207</v>
      </c>
      <c r="BF8951" s="39">
        <f t="shared" si="1318"/>
        <v>5.2841108847184503E-3</v>
      </c>
    </row>
    <row r="8952" spans="40:58" x14ac:dyDescent="0.3">
      <c r="AN8952" s="37">
        <f t="shared" si="1311"/>
        <v>6</v>
      </c>
      <c r="AO8952" s="80" t="s">
        <v>124</v>
      </c>
      <c r="AP8952" s="32" t="s">
        <v>267</v>
      </c>
      <c r="AQ8952" s="32" t="s">
        <v>78</v>
      </c>
      <c r="AR8952" s="33">
        <v>3525.096102</v>
      </c>
      <c r="AS8952" s="34">
        <v>3135.863613</v>
      </c>
      <c r="AT8952" s="33">
        <v>76.363636999999997</v>
      </c>
      <c r="AU8952" s="35">
        <v>312.868852</v>
      </c>
      <c r="AV8952" s="33">
        <v>2938.4142879999999</v>
      </c>
      <c r="AW8952" s="33">
        <v>586.68181400000003</v>
      </c>
      <c r="AX8952" s="53">
        <v>131</v>
      </c>
      <c r="AY8952" s="53">
        <v>43</v>
      </c>
      <c r="AZ8952" s="38">
        <f t="shared" si="1312"/>
        <v>45457</v>
      </c>
      <c r="BA8952" s="39">
        <f t="shared" si="1313"/>
        <v>0.74152922195856985</v>
      </c>
      <c r="BB8952" s="40">
        <f t="shared" si="1314"/>
        <v>324.45251815475262</v>
      </c>
      <c r="BC8952" s="39">
        <f t="shared" si="1315"/>
        <v>0.14805322409753488</v>
      </c>
      <c r="BD8952" s="40">
        <f t="shared" si="1316"/>
        <v>64.779970845247348</v>
      </c>
      <c r="BE8952" s="39">
        <f t="shared" si="1317"/>
        <v>8.8754701417215434E-2</v>
      </c>
      <c r="BF8952" s="39">
        <f t="shared" si="1318"/>
        <v>2.1662852526679852E-2</v>
      </c>
    </row>
    <row r="8953" spans="40:58" x14ac:dyDescent="0.3">
      <c r="AN8953" s="37">
        <f t="shared" si="1311"/>
        <v>6</v>
      </c>
      <c r="AO8953" s="80" t="s">
        <v>124</v>
      </c>
      <c r="AP8953" s="32" t="s">
        <v>268</v>
      </c>
      <c r="AQ8953" s="32" t="s">
        <v>81</v>
      </c>
      <c r="AR8953" s="33">
        <v>3974.5692789999998</v>
      </c>
      <c r="AS8953" s="34">
        <v>3213.7272549999998</v>
      </c>
      <c r="AT8953" s="33">
        <v>81.818179999999998</v>
      </c>
      <c r="AU8953" s="35">
        <v>679.02384400000005</v>
      </c>
      <c r="AV8953" s="33">
        <v>3546.2965559999998</v>
      </c>
      <c r="AW8953" s="33">
        <v>428.27272299999998</v>
      </c>
      <c r="AX8953" s="53">
        <v>147</v>
      </c>
      <c r="AY8953" s="53">
        <v>23</v>
      </c>
      <c r="AZ8953" s="38">
        <f t="shared" si="1312"/>
        <v>45458</v>
      </c>
      <c r="BA8953" s="39">
        <f t="shared" si="1313"/>
        <v>0.72144615554528679</v>
      </c>
      <c r="BB8953" s="40">
        <f t="shared" si="1314"/>
        <v>678.85882971704757</v>
      </c>
      <c r="BC8953" s="39">
        <f t="shared" si="1315"/>
        <v>8.7126303357372564E-2</v>
      </c>
      <c r="BD8953" s="40">
        <f t="shared" si="1316"/>
        <v>81.983194282952482</v>
      </c>
      <c r="BE8953" s="39">
        <f t="shared" si="1317"/>
        <v>0.17084212057585324</v>
      </c>
      <c r="BF8953" s="39">
        <f t="shared" si="1318"/>
        <v>2.0585420521487405E-2</v>
      </c>
    </row>
    <row r="8954" spans="40:58" x14ac:dyDescent="0.3">
      <c r="AN8954" s="37">
        <f t="shared" si="1311"/>
        <v>6</v>
      </c>
      <c r="AO8954" s="80" t="s">
        <v>124</v>
      </c>
      <c r="AP8954" s="32" t="s">
        <v>269</v>
      </c>
      <c r="AQ8954" s="32" t="s">
        <v>84</v>
      </c>
      <c r="AR8954" s="33">
        <v>1974.56035</v>
      </c>
      <c r="AS8954" s="34">
        <v>1617.7272640000001</v>
      </c>
      <c r="AT8954" s="33">
        <v>22.272727</v>
      </c>
      <c r="AU8954" s="35">
        <v>334.56035900000001</v>
      </c>
      <c r="AV8954" s="33">
        <v>1634.1058049999999</v>
      </c>
      <c r="AW8954" s="33">
        <v>340.454545</v>
      </c>
      <c r="AX8954" s="53">
        <v>68</v>
      </c>
      <c r="AY8954" s="53">
        <v>17</v>
      </c>
      <c r="AZ8954" s="38">
        <f t="shared" si="1312"/>
        <v>45459</v>
      </c>
      <c r="BA8954" s="39">
        <f t="shared" si="1313"/>
        <v>0.67802335502037014</v>
      </c>
      <c r="BB8954" s="40">
        <f t="shared" si="1314"/>
        <v>295.30777180280359</v>
      </c>
      <c r="BC8954" s="39">
        <f t="shared" si="1315"/>
        <v>0.14126143614845893</v>
      </c>
      <c r="BD8954" s="40">
        <f t="shared" si="1316"/>
        <v>61.525314197196266</v>
      </c>
      <c r="BE8954" s="39">
        <f t="shared" si="1317"/>
        <v>0.16943536772628906</v>
      </c>
      <c r="BF8954" s="39">
        <f t="shared" si="1318"/>
        <v>1.1279841104881904E-2</v>
      </c>
    </row>
    <row r="8955" spans="40:58" x14ac:dyDescent="0.3">
      <c r="AN8955" s="37">
        <f t="shared" si="1311"/>
        <v>6</v>
      </c>
      <c r="AO8955" s="80" t="s">
        <v>124</v>
      </c>
      <c r="AP8955" s="32" t="s">
        <v>270</v>
      </c>
      <c r="AQ8955" s="32" t="s">
        <v>67</v>
      </c>
      <c r="AR8955" s="33">
        <v>2176.973156</v>
      </c>
      <c r="AS8955" s="34">
        <v>1913.5454380000001</v>
      </c>
      <c r="AT8955" s="33">
        <v>9.5454539999999994</v>
      </c>
      <c r="AU8955" s="35">
        <v>253.88226399999999</v>
      </c>
      <c r="AV8955" s="33">
        <v>1915.7004280000001</v>
      </c>
      <c r="AW8955" s="33">
        <v>261.27272799999997</v>
      </c>
      <c r="AX8955" s="53">
        <v>101</v>
      </c>
      <c r="AY8955" s="53">
        <v>17</v>
      </c>
      <c r="AZ8955" s="38">
        <f t="shared" si="1312"/>
        <v>45460</v>
      </c>
      <c r="BA8955" s="39">
        <f t="shared" si="1313"/>
        <v>0.77349983926651078</v>
      </c>
      <c r="BB8955" s="40">
        <f t="shared" si="1314"/>
        <v>231.81204174649142</v>
      </c>
      <c r="BC8955" s="39">
        <f t="shared" si="1315"/>
        <v>0.10549374534707927</v>
      </c>
      <c r="BD8955" s="40">
        <f t="shared" si="1316"/>
        <v>31.615676253508507</v>
      </c>
      <c r="BE8955" s="39">
        <f t="shared" si="1317"/>
        <v>0.11662167872868341</v>
      </c>
      <c r="BF8955" s="39">
        <f t="shared" si="1318"/>
        <v>4.3847366577266147E-3</v>
      </c>
    </row>
    <row r="8956" spans="40:58" x14ac:dyDescent="0.3">
      <c r="AN8956" s="37">
        <f t="shared" si="1311"/>
        <v>6</v>
      </c>
      <c r="AO8956" s="80" t="s">
        <v>124</v>
      </c>
      <c r="AP8956" s="32" t="s">
        <v>271</v>
      </c>
      <c r="AQ8956" s="32" t="s">
        <v>70</v>
      </c>
      <c r="AR8956" s="33">
        <v>1037.9545430000001</v>
      </c>
      <c r="AS8956" s="34">
        <v>875.22726899999998</v>
      </c>
      <c r="AT8956" s="33">
        <v>1</v>
      </c>
      <c r="AU8956" s="35">
        <v>162.72727399999999</v>
      </c>
      <c r="AV8956" s="33">
        <v>847.31817999999998</v>
      </c>
      <c r="AW8956" s="33">
        <v>190.63636299999999</v>
      </c>
      <c r="AX8956" s="53">
        <v>29</v>
      </c>
      <c r="AY8956" s="53">
        <v>13</v>
      </c>
      <c r="AZ8956" s="38">
        <f t="shared" si="1312"/>
        <v>45461</v>
      </c>
      <c r="BA8956" s="39">
        <f t="shared" si="1313"/>
        <v>0.68835218735838877</v>
      </c>
      <c r="BB8956" s="40">
        <f t="shared" si="1314"/>
        <v>132.83989994737311</v>
      </c>
      <c r="BC8956" s="39">
        <f t="shared" si="1315"/>
        <v>0.15487093344450348</v>
      </c>
      <c r="BD8956" s="40">
        <f t="shared" si="1316"/>
        <v>29.887374052626956</v>
      </c>
      <c r="BE8956" s="39">
        <f t="shared" si="1317"/>
        <v>0.15677687919710756</v>
      </c>
      <c r="BF8956" s="39">
        <f t="shared" si="1318"/>
        <v>9.6343332831291437E-4</v>
      </c>
    </row>
    <row r="8957" spans="40:58" x14ac:dyDescent="0.3">
      <c r="AN8957" s="37">
        <f t="shared" si="1311"/>
        <v>6</v>
      </c>
      <c r="AO8957" s="80" t="s">
        <v>124</v>
      </c>
      <c r="AP8957" s="32" t="s">
        <v>272</v>
      </c>
      <c r="AQ8957" s="32" t="s">
        <v>72</v>
      </c>
      <c r="AR8957" s="33">
        <v>1008.6870290000001</v>
      </c>
      <c r="AS8957" s="34">
        <v>820.36363400000005</v>
      </c>
      <c r="AT8957" s="33">
        <v>29.090907999999999</v>
      </c>
      <c r="AU8957" s="35">
        <v>159.23248699999999</v>
      </c>
      <c r="AV8957" s="33">
        <v>637.27272300000004</v>
      </c>
      <c r="AW8957" s="33">
        <v>371.41430600000001</v>
      </c>
      <c r="AX8957" s="53">
        <v>28</v>
      </c>
      <c r="AY8957" s="53">
        <v>20</v>
      </c>
      <c r="AZ8957" s="38">
        <f t="shared" si="1312"/>
        <v>45462</v>
      </c>
      <c r="BA8957" s="39">
        <f t="shared" si="1313"/>
        <v>0.51382929112663422</v>
      </c>
      <c r="BB8957" s="40">
        <f t="shared" si="1314"/>
        <v>118.97978192029929</v>
      </c>
      <c r="BC8957" s="39">
        <f t="shared" si="1315"/>
        <v>0.2994691953358104</v>
      </c>
      <c r="BD8957" s="40">
        <f t="shared" si="1316"/>
        <v>69.343613079700731</v>
      </c>
      <c r="BE8957" s="39">
        <f t="shared" si="1317"/>
        <v>0.15786114267560389</v>
      </c>
      <c r="BF8957" s="39">
        <f t="shared" si="1318"/>
        <v>2.8840370861951469E-2</v>
      </c>
    </row>
    <row r="8958" spans="40:58" x14ac:dyDescent="0.3">
      <c r="AN8958" s="37">
        <f t="shared" si="1311"/>
        <v>6</v>
      </c>
      <c r="AO8958" s="80" t="s">
        <v>124</v>
      </c>
      <c r="AP8958" s="32" t="s">
        <v>273</v>
      </c>
      <c r="AQ8958" s="32" t="s">
        <v>75</v>
      </c>
      <c r="AR8958" s="33">
        <v>1853.9389000000001</v>
      </c>
      <c r="AS8958" s="34">
        <v>1525.363638</v>
      </c>
      <c r="AT8958" s="33">
        <v>32.636364</v>
      </c>
      <c r="AU8958" s="35">
        <v>295.93889799999999</v>
      </c>
      <c r="AV8958" s="33">
        <v>1598.3025359999999</v>
      </c>
      <c r="AW8958" s="33">
        <v>255.63636399999999</v>
      </c>
      <c r="AX8958" s="53">
        <v>66</v>
      </c>
      <c r="AY8958" s="53">
        <v>15</v>
      </c>
      <c r="AZ8958" s="38">
        <f t="shared" si="1312"/>
        <v>45463</v>
      </c>
      <c r="BA8958" s="39">
        <f t="shared" si="1313"/>
        <v>0.70931891939313818</v>
      </c>
      <c r="BB8958" s="40">
        <f t="shared" si="1314"/>
        <v>283.26859883109654</v>
      </c>
      <c r="BC8958" s="39">
        <f t="shared" si="1315"/>
        <v>0.11345017941588935</v>
      </c>
      <c r="BD8958" s="40">
        <f t="shared" si="1316"/>
        <v>45.306663168903455</v>
      </c>
      <c r="BE8958" s="39">
        <f t="shared" si="1317"/>
        <v>0.15962710421578616</v>
      </c>
      <c r="BF8958" s="39">
        <f t="shared" si="1318"/>
        <v>1.7603796975186183E-2</v>
      </c>
    </row>
    <row r="8959" spans="40:58" x14ac:dyDescent="0.3">
      <c r="AN8959" s="37">
        <f t="shared" si="1311"/>
        <v>6</v>
      </c>
      <c r="AO8959" s="80" t="s">
        <v>124</v>
      </c>
      <c r="AP8959" s="32" t="s">
        <v>274</v>
      </c>
      <c r="AQ8959" s="32" t="s">
        <v>78</v>
      </c>
      <c r="AR8959" s="33">
        <v>3357.3338159999998</v>
      </c>
      <c r="AS8959" s="34">
        <v>3015.5454439999999</v>
      </c>
      <c r="AT8959" s="33">
        <v>81.818180999999996</v>
      </c>
      <c r="AU8959" s="35">
        <v>259.970191</v>
      </c>
      <c r="AV8959" s="33">
        <v>2968.6065429999999</v>
      </c>
      <c r="AW8959" s="33">
        <v>388.72727300000003</v>
      </c>
      <c r="AX8959" s="53">
        <v>126</v>
      </c>
      <c r="AY8959" s="53">
        <v>27</v>
      </c>
      <c r="AZ8959" s="38">
        <f t="shared" si="1312"/>
        <v>45464</v>
      </c>
      <c r="BA8959" s="39">
        <f t="shared" si="1313"/>
        <v>0.79419924218717342</v>
      </c>
      <c r="BB8959" s="40">
        <f t="shared" si="1314"/>
        <v>302.21457056342888</v>
      </c>
      <c r="BC8959" s="39">
        <f t="shared" si="1315"/>
        <v>0.10399724623731874</v>
      </c>
      <c r="BD8959" s="40">
        <f t="shared" si="1316"/>
        <v>39.573801436571109</v>
      </c>
      <c r="BE8959" s="39">
        <f t="shared" si="1317"/>
        <v>7.7433524709715679E-2</v>
      </c>
      <c r="BF8959" s="39">
        <f t="shared" si="1318"/>
        <v>2.4369986865792198E-2</v>
      </c>
    </row>
    <row r="8960" spans="40:58" x14ac:dyDescent="0.3">
      <c r="AN8960" s="37">
        <f t="shared" si="1311"/>
        <v>6</v>
      </c>
      <c r="AO8960" s="80" t="s">
        <v>124</v>
      </c>
      <c r="AP8960" s="32" t="s">
        <v>275</v>
      </c>
      <c r="AQ8960" s="32" t="s">
        <v>81</v>
      </c>
      <c r="AR8960" s="33">
        <v>4029.1363310000002</v>
      </c>
      <c r="AS8960" s="34">
        <v>3634.5908789999999</v>
      </c>
      <c r="AT8960" s="33">
        <v>68.181818000000007</v>
      </c>
      <c r="AU8960" s="35">
        <v>326.36363399999999</v>
      </c>
      <c r="AV8960" s="33">
        <v>3630.045423</v>
      </c>
      <c r="AW8960" s="33">
        <v>399.09090800000001</v>
      </c>
      <c r="AX8960" s="53">
        <v>173</v>
      </c>
      <c r="AY8960" s="53">
        <v>25</v>
      </c>
      <c r="AZ8960" s="38">
        <f t="shared" si="1312"/>
        <v>45465</v>
      </c>
      <c r="BA8960" s="39">
        <f t="shared" si="1313"/>
        <v>0.81272508899181695</v>
      </c>
      <c r="BB8960" s="40">
        <f t="shared" si="1314"/>
        <v>355.46523982786209</v>
      </c>
      <c r="BC8960" s="39">
        <f t="shared" si="1315"/>
        <v>8.9351827849049215E-2</v>
      </c>
      <c r="BD8960" s="40">
        <f t="shared" si="1316"/>
        <v>39.080212172138218</v>
      </c>
      <c r="BE8960" s="39">
        <f t="shared" si="1317"/>
        <v>8.1000891304911268E-2</v>
      </c>
      <c r="BF8960" s="39">
        <f t="shared" si="1318"/>
        <v>1.692219185422247E-2</v>
      </c>
    </row>
    <row r="8961" spans="40:58" x14ac:dyDescent="0.3">
      <c r="AN8961" s="37">
        <f t="shared" si="1311"/>
        <v>6</v>
      </c>
      <c r="AO8961" s="80" t="s">
        <v>124</v>
      </c>
      <c r="AP8961" s="32" t="s">
        <v>276</v>
      </c>
      <c r="AQ8961" s="32" t="s">
        <v>84</v>
      </c>
      <c r="AR8961" s="33">
        <v>1996.646782</v>
      </c>
      <c r="AS8961" s="34">
        <v>1642.2727170000001</v>
      </c>
      <c r="AT8961" s="33">
        <v>81.363635000000002</v>
      </c>
      <c r="AU8961" s="35">
        <v>273.01042999999999</v>
      </c>
      <c r="AV8961" s="33">
        <v>1320.192239</v>
      </c>
      <c r="AW8961" s="33">
        <v>676.45454299999994</v>
      </c>
      <c r="AX8961" s="53">
        <v>55</v>
      </c>
      <c r="AY8961" s="53">
        <v>36</v>
      </c>
      <c r="AZ8961" s="38">
        <f t="shared" si="1312"/>
        <v>45466</v>
      </c>
      <c r="BA8961" s="39">
        <f t="shared" si="1313"/>
        <v>0.54385104616860425</v>
      </c>
      <c r="BB8961" s="40">
        <f t="shared" si="1314"/>
        <v>234.31379778012308</v>
      </c>
      <c r="BC8961" s="39">
        <f t="shared" si="1315"/>
        <v>0.27866434904565063</v>
      </c>
      <c r="BD8961" s="40">
        <f t="shared" si="1316"/>
        <v>120.06026721987688</v>
      </c>
      <c r="BE8961" s="39">
        <f t="shared" si="1317"/>
        <v>0.13673446523502322</v>
      </c>
      <c r="BF8961" s="39">
        <f t="shared" si="1318"/>
        <v>4.0750139550721994E-2</v>
      </c>
    </row>
    <row r="8962" spans="40:58" x14ac:dyDescent="0.3">
      <c r="AN8962" s="37">
        <f t="shared" si="1311"/>
        <v>6</v>
      </c>
      <c r="AO8962" s="80" t="s">
        <v>124</v>
      </c>
      <c r="AP8962" s="32" t="s">
        <v>277</v>
      </c>
      <c r="AQ8962" s="32" t="s">
        <v>67</v>
      </c>
      <c r="AR8962" s="33">
        <v>2363.4683930000001</v>
      </c>
      <c r="AS8962" s="34">
        <v>1702.845448</v>
      </c>
      <c r="AT8962" s="33">
        <v>167.999999</v>
      </c>
      <c r="AU8962" s="35">
        <v>492.62294600000001</v>
      </c>
      <c r="AV8962" s="33">
        <v>1849.981362</v>
      </c>
      <c r="AW8962" s="33">
        <v>513.487031</v>
      </c>
      <c r="AX8962" s="53">
        <v>58</v>
      </c>
      <c r="AY8962" s="53">
        <v>36</v>
      </c>
      <c r="AZ8962" s="38">
        <f t="shared" si="1312"/>
        <v>45467</v>
      </c>
      <c r="BA8962" s="39">
        <f t="shared" si="1313"/>
        <v>0.56395309988283449</v>
      </c>
      <c r="BB8962" s="40">
        <f t="shared" si="1314"/>
        <v>517.09603529254855</v>
      </c>
      <c r="BC8962" s="39">
        <f t="shared" si="1315"/>
        <v>0.1565327136966492</v>
      </c>
      <c r="BD8962" s="40">
        <f t="shared" si="1316"/>
        <v>143.52690970745144</v>
      </c>
      <c r="BE8962" s="39">
        <f t="shared" si="1317"/>
        <v>0.2084322123617246</v>
      </c>
      <c r="BF8962" s="39">
        <f t="shared" si="1318"/>
        <v>7.1081974058791658E-2</v>
      </c>
    </row>
    <row r="8963" spans="40:58" x14ac:dyDescent="0.3">
      <c r="AN8963" s="37">
        <f t="shared" si="1311"/>
        <v>6</v>
      </c>
      <c r="AO8963" s="80" t="s">
        <v>124</v>
      </c>
      <c r="AP8963" s="32" t="s">
        <v>278</v>
      </c>
      <c r="AQ8963" s="32" t="s">
        <v>70</v>
      </c>
      <c r="AR8963" s="33">
        <v>1860.9908949999999</v>
      </c>
      <c r="AS8963" s="34">
        <v>1705.990896</v>
      </c>
      <c r="AT8963" s="33">
        <v>7.2727269999999997</v>
      </c>
      <c r="AU8963" s="35">
        <v>147.727272</v>
      </c>
      <c r="AV8963" s="33">
        <v>1238.045439</v>
      </c>
      <c r="AW8963" s="33">
        <v>622.94545600000004</v>
      </c>
      <c r="AX8963" s="53">
        <v>60</v>
      </c>
      <c r="AY8963" s="53">
        <v>40</v>
      </c>
      <c r="AZ8963" s="38">
        <f t="shared" si="1312"/>
        <v>45468</v>
      </c>
      <c r="BA8963" s="39">
        <f t="shared" si="1313"/>
        <v>0.60985248404428172</v>
      </c>
      <c r="BB8963" s="40">
        <f t="shared" si="1314"/>
        <v>103.11551890045891</v>
      </c>
      <c r="BC8963" s="39">
        <f t="shared" si="1315"/>
        <v>0.30685855445867677</v>
      </c>
      <c r="BD8963" s="40">
        <f t="shared" si="1316"/>
        <v>51.884480099540994</v>
      </c>
      <c r="BE8963" s="39">
        <f t="shared" si="1317"/>
        <v>7.9380975155173991E-2</v>
      </c>
      <c r="BF8963" s="39">
        <f t="shared" si="1318"/>
        <v>3.9079863418676215E-3</v>
      </c>
    </row>
    <row r="8964" spans="40:58" x14ac:dyDescent="0.3">
      <c r="AN8964" s="37">
        <f t="shared" si="1311"/>
        <v>6</v>
      </c>
      <c r="AO8964" s="80" t="s">
        <v>124</v>
      </c>
      <c r="AP8964" s="32" t="s">
        <v>279</v>
      </c>
      <c r="AQ8964" s="32" t="s">
        <v>72</v>
      </c>
      <c r="AR8964" s="33">
        <v>1398.785386</v>
      </c>
      <c r="AS8964" s="34">
        <v>1194.5454460000001</v>
      </c>
      <c r="AT8964" s="33">
        <v>13.18927</v>
      </c>
      <c r="AU8964" s="35">
        <v>191.05067</v>
      </c>
      <c r="AV8964" s="33">
        <v>1016.0581120000001</v>
      </c>
      <c r="AW8964" s="33">
        <v>382.72727400000002</v>
      </c>
      <c r="AX8964" s="53">
        <v>41</v>
      </c>
      <c r="AY8964" s="53">
        <v>23</v>
      </c>
      <c r="AZ8964" s="38">
        <f t="shared" si="1312"/>
        <v>45469</v>
      </c>
      <c r="BA8964" s="39">
        <f t="shared" si="1313"/>
        <v>0.62032466810097597</v>
      </c>
      <c r="BB8964" s="40">
        <f t="shared" si="1314"/>
        <v>148.35703168505452</v>
      </c>
      <c r="BC8964" s="39">
        <f t="shared" si="1315"/>
        <v>0.23366298286809137</v>
      </c>
      <c r="BD8964" s="40">
        <f t="shared" si="1316"/>
        <v>55.882908314945418</v>
      </c>
      <c r="BE8964" s="39">
        <f t="shared" si="1317"/>
        <v>0.13658326138674715</v>
      </c>
      <c r="BF8964" s="39">
        <f t="shared" si="1318"/>
        <v>9.4290876441856103E-3</v>
      </c>
    </row>
    <row r="8965" spans="40:58" x14ac:dyDescent="0.3">
      <c r="AN8965" s="37">
        <f t="shared" si="1311"/>
        <v>6</v>
      </c>
      <c r="AO8965" s="80" t="s">
        <v>124</v>
      </c>
      <c r="AP8965" s="32" t="s">
        <v>280</v>
      </c>
      <c r="AQ8965" s="32" t="s">
        <v>75</v>
      </c>
      <c r="AR8965" s="33">
        <v>1550.475406</v>
      </c>
      <c r="AS8965" s="34">
        <v>1304.4545439999999</v>
      </c>
      <c r="AT8965" s="33">
        <v>35.737704000000001</v>
      </c>
      <c r="AU8965" s="35">
        <v>210.28315799999999</v>
      </c>
      <c r="AV8965" s="33">
        <v>1284.2026760000001</v>
      </c>
      <c r="AW8965" s="33">
        <v>266.27273000000002</v>
      </c>
      <c r="AX8965" s="53">
        <v>55</v>
      </c>
      <c r="AY8965" s="53">
        <v>17</v>
      </c>
      <c r="AZ8965" s="38">
        <f t="shared" si="1312"/>
        <v>45470</v>
      </c>
      <c r="BA8965" s="39">
        <f t="shared" si="1313"/>
        <v>0.69683949445747628</v>
      </c>
      <c r="BB8965" s="40">
        <f t="shared" si="1314"/>
        <v>203.77017791420988</v>
      </c>
      <c r="BC8965" s="39">
        <f t="shared" si="1315"/>
        <v>0.14448603637780619</v>
      </c>
      <c r="BD8965" s="40">
        <f t="shared" si="1316"/>
        <v>42.250684085790191</v>
      </c>
      <c r="BE8965" s="39">
        <f t="shared" si="1317"/>
        <v>0.13562495553702447</v>
      </c>
      <c r="BF8965" s="39">
        <f t="shared" si="1318"/>
        <v>2.3049513627693106E-2</v>
      </c>
    </row>
    <row r="8966" spans="40:58" x14ac:dyDescent="0.3">
      <c r="AN8966" s="37">
        <f t="shared" si="1311"/>
        <v>6</v>
      </c>
      <c r="AO8966" s="80" t="s">
        <v>124</v>
      </c>
      <c r="AP8966" s="32" t="s">
        <v>281</v>
      </c>
      <c r="AQ8966" s="32" t="s">
        <v>78</v>
      </c>
      <c r="AR8966" s="33">
        <v>1589.4619849999999</v>
      </c>
      <c r="AS8966" s="34">
        <v>1345.727261</v>
      </c>
      <c r="AT8966" s="33">
        <v>19.636364</v>
      </c>
      <c r="AU8966" s="35">
        <v>224.09836000000001</v>
      </c>
      <c r="AV8966" s="33">
        <v>1589.4619849999999</v>
      </c>
      <c r="AW8966" s="33">
        <v>1</v>
      </c>
      <c r="AX8966" s="53">
        <v>70</v>
      </c>
      <c r="AY8966" s="53">
        <v>1</v>
      </c>
      <c r="AZ8966" s="38">
        <f t="shared" si="1312"/>
        <v>45471</v>
      </c>
      <c r="BA8966" s="39">
        <f t="shared" si="1313"/>
        <v>0.84665583304277647</v>
      </c>
      <c r="BB8966" s="40">
        <f t="shared" si="1314"/>
        <v>243.73472399999991</v>
      </c>
      <c r="BC8966" s="39">
        <f t="shared" si="1315"/>
        <v>5.326681864887612E-4</v>
      </c>
      <c r="BD8966" s="40">
        <f t="shared" si="1316"/>
        <v>0.15334416695722353</v>
      </c>
      <c r="BE8966" s="39">
        <f t="shared" si="1317"/>
        <v>0.14099007218470849</v>
      </c>
      <c r="BF8966" s="39">
        <f t="shared" si="1318"/>
        <v>1.2354094772515117E-2</v>
      </c>
    </row>
    <row r="8967" spans="40:58" x14ac:dyDescent="0.3">
      <c r="AN8967" s="37">
        <f t="shared" si="1311"/>
        <v>6</v>
      </c>
      <c r="AO8967" s="80" t="s">
        <v>124</v>
      </c>
      <c r="AP8967" s="32" t="s">
        <v>282</v>
      </c>
      <c r="AQ8967" s="32" t="s">
        <v>81</v>
      </c>
      <c r="AR8967" s="33">
        <v>2624.0312819999999</v>
      </c>
      <c r="AS8967" s="34">
        <v>2250.9090769999998</v>
      </c>
      <c r="AT8967" s="33">
        <v>81.505213999999995</v>
      </c>
      <c r="AU8967" s="35">
        <v>291.61699099999998</v>
      </c>
      <c r="AV8967" s="33">
        <v>2320.7078860000001</v>
      </c>
      <c r="AW8967" s="33">
        <v>303.323396</v>
      </c>
      <c r="AX8967" s="53">
        <v>104</v>
      </c>
      <c r="AY8967" s="53">
        <v>16</v>
      </c>
      <c r="AZ8967" s="38">
        <f t="shared" si="1312"/>
        <v>45472</v>
      </c>
      <c r="BA8967" s="39">
        <f t="shared" si="1313"/>
        <v>0.75864816957219872</v>
      </c>
      <c r="BB8967" s="40">
        <f t="shared" si="1314"/>
        <v>329.99135701051028</v>
      </c>
      <c r="BC8967" s="39">
        <f t="shared" si="1315"/>
        <v>9.9157563324548087E-2</v>
      </c>
      <c r="BD8967" s="40">
        <f t="shared" si="1316"/>
        <v>43.130847989489865</v>
      </c>
      <c r="BE8967" s="39">
        <f t="shared" si="1317"/>
        <v>0.11113319913539049</v>
      </c>
      <c r="BF8967" s="39">
        <f t="shared" si="1318"/>
        <v>3.1061067967862739E-2</v>
      </c>
    </row>
    <row r="8968" spans="40:58" x14ac:dyDescent="0.3">
      <c r="AN8968" s="37">
        <f t="shared" si="1311"/>
        <v>6</v>
      </c>
      <c r="AO8968" s="80" t="s">
        <v>124</v>
      </c>
      <c r="AP8968" s="32" t="s">
        <v>283</v>
      </c>
      <c r="AQ8968" s="32" t="s">
        <v>84</v>
      </c>
      <c r="AR8968" s="33">
        <v>2819.6363390000001</v>
      </c>
      <c r="AS8968" s="34">
        <v>2479.9999779999998</v>
      </c>
      <c r="AT8968" s="33">
        <v>49.181817000000002</v>
      </c>
      <c r="AU8968" s="35">
        <v>290.454544</v>
      </c>
      <c r="AV8968" s="33">
        <v>2430.545435</v>
      </c>
      <c r="AW8968" s="33">
        <v>389.09090400000002</v>
      </c>
      <c r="AX8968" s="53">
        <v>114</v>
      </c>
      <c r="AY8968" s="53">
        <v>19</v>
      </c>
      <c r="AZ8968" s="38">
        <f t="shared" si="1312"/>
        <v>45473</v>
      </c>
      <c r="BA8968" s="39">
        <f t="shared" si="1313"/>
        <v>0.75817458598139909</v>
      </c>
      <c r="BB8968" s="40">
        <f t="shared" si="1314"/>
        <v>292.76882106056684</v>
      </c>
      <c r="BC8968" s="39">
        <f t="shared" si="1315"/>
        <v>0.1213714546543041</v>
      </c>
      <c r="BD8968" s="40">
        <f t="shared" si="1316"/>
        <v>46.86753993943347</v>
      </c>
      <c r="BE8968" s="39">
        <f t="shared" si="1317"/>
        <v>0.10301134936536224</v>
      </c>
      <c r="BF8968" s="39">
        <f t="shared" si="1318"/>
        <v>1.7442609998934336E-2</v>
      </c>
    </row>
    <row r="8969" spans="40:58" x14ac:dyDescent="0.3">
      <c r="AN8969" s="37">
        <f t="shared" si="1311"/>
        <v>7</v>
      </c>
      <c r="AO8969" s="80" t="s">
        <v>124</v>
      </c>
      <c r="AP8969" s="32" t="s">
        <v>284</v>
      </c>
      <c r="AQ8969" s="32" t="s">
        <v>67</v>
      </c>
      <c r="AR8969" s="33">
        <v>585.72726599999999</v>
      </c>
      <c r="AS8969" s="34">
        <v>514.818175</v>
      </c>
      <c r="AT8969" s="33">
        <v>17.727273</v>
      </c>
      <c r="AU8969" s="35">
        <v>53.181818</v>
      </c>
      <c r="AV8969" s="33">
        <v>269.909085</v>
      </c>
      <c r="AW8969" s="33">
        <v>315.81818099999998</v>
      </c>
      <c r="AX8969" s="53">
        <v>13</v>
      </c>
      <c r="AY8969" s="53">
        <v>22</v>
      </c>
      <c r="AZ8969" s="38">
        <f t="shared" si="1312"/>
        <v>45474</v>
      </c>
      <c r="BA8969" s="39">
        <f t="shared" si="1313"/>
        <v>0.4050237508318586</v>
      </c>
      <c r="BB8969" s="40">
        <f t="shared" si="1314"/>
        <v>32.675630760190245</v>
      </c>
      <c r="BC8969" s="39">
        <f t="shared" si="1315"/>
        <v>0.47391463036346038</v>
      </c>
      <c r="BD8969" s="40">
        <f t="shared" si="1316"/>
        <v>38.233460239809745</v>
      </c>
      <c r="BE8969" s="39">
        <f t="shared" si="1317"/>
        <v>9.0796213676690954E-2</v>
      </c>
      <c r="BF8969" s="39">
        <f t="shared" si="1318"/>
        <v>3.0265405127990065E-2</v>
      </c>
    </row>
    <row r="8970" spans="40:58" x14ac:dyDescent="0.3">
      <c r="AN8970" s="37">
        <f t="shared" si="1311"/>
        <v>7</v>
      </c>
      <c r="AO8970" s="32" t="s">
        <v>124</v>
      </c>
      <c r="AP8970" s="32" t="s">
        <v>285</v>
      </c>
      <c r="AQ8970" s="32" t="s">
        <v>70</v>
      </c>
      <c r="AR8970" s="33">
        <v>794.32339100000002</v>
      </c>
      <c r="AS8970" s="34">
        <v>751.45453999999995</v>
      </c>
      <c r="AT8970" s="33">
        <v>42.868850999999999</v>
      </c>
      <c r="AU8970" s="35">
        <v>1</v>
      </c>
      <c r="AV8970" s="33">
        <v>522.41430100000002</v>
      </c>
      <c r="AW8970" s="33">
        <v>271.90908999999999</v>
      </c>
      <c r="AX8970" s="53">
        <v>27</v>
      </c>
      <c r="AY8970" s="53">
        <v>18</v>
      </c>
      <c r="AZ8970" s="38">
        <f t="shared" si="1312"/>
        <v>45475</v>
      </c>
      <c r="BA8970" s="39">
        <f t="shared" si="1313"/>
        <v>0.62219005678956463</v>
      </c>
      <c r="BB8970" s="40">
        <f t="shared" si="1314"/>
        <v>28.194185244430482</v>
      </c>
      <c r="BC8970" s="39">
        <f t="shared" si="1315"/>
        <v>0.32384092821513094</v>
      </c>
      <c r="BD8970" s="40">
        <f t="shared" si="1316"/>
        <v>14.674665755569581</v>
      </c>
      <c r="BE8970" s="39">
        <f t="shared" si="1317"/>
        <v>1.2589330886266196E-3</v>
      </c>
      <c r="BF8970" s="39">
        <f t="shared" si="1318"/>
        <v>5.3969014995304349E-2</v>
      </c>
    </row>
    <row r="8971" spans="40:58" x14ac:dyDescent="0.3">
      <c r="AN8971" s="37">
        <f t="shared" si="1311"/>
        <v>7</v>
      </c>
      <c r="AO8971" s="32" t="s">
        <v>124</v>
      </c>
      <c r="AP8971" s="32" t="s">
        <v>286</v>
      </c>
      <c r="AQ8971" s="32" t="s">
        <v>72</v>
      </c>
      <c r="AR8971" s="33">
        <v>522.81817899999999</v>
      </c>
      <c r="AS8971" s="34">
        <v>470.99999800000001</v>
      </c>
      <c r="AT8971" s="33">
        <v>18.636362999999999</v>
      </c>
      <c r="AU8971" s="35">
        <v>33.181818</v>
      </c>
      <c r="AV8971" s="33">
        <v>401.36363499999999</v>
      </c>
      <c r="AW8971" s="33">
        <v>121.454544</v>
      </c>
      <c r="AX8971" s="53">
        <v>20</v>
      </c>
      <c r="AY8971" s="53">
        <v>9</v>
      </c>
      <c r="AZ8971" s="38">
        <f t="shared" si="1312"/>
        <v>45476</v>
      </c>
      <c r="BA8971" s="39">
        <f t="shared" si="1313"/>
        <v>0.69160411139114208</v>
      </c>
      <c r="BB8971" s="40">
        <f t="shared" si="1314"/>
        <v>39.780432893569923</v>
      </c>
      <c r="BC8971" s="39">
        <f t="shared" si="1315"/>
        <v>0.20928269193479965</v>
      </c>
      <c r="BD8971" s="40">
        <f t="shared" si="1316"/>
        <v>12.03774810643006</v>
      </c>
      <c r="BE8971" s="39">
        <f t="shared" si="1317"/>
        <v>6.3467223085982252E-2</v>
      </c>
      <c r="BF8971" s="39">
        <f t="shared" si="1318"/>
        <v>3.5645973588076016E-2</v>
      </c>
    </row>
    <row r="8972" spans="40:58" x14ac:dyDescent="0.3">
      <c r="AN8972" s="37">
        <f t="shared" si="1311"/>
        <v>7</v>
      </c>
      <c r="AO8972" s="32" t="s">
        <v>124</v>
      </c>
      <c r="AP8972" s="32" t="s">
        <v>287</v>
      </c>
      <c r="AQ8972" s="32" t="s">
        <v>75</v>
      </c>
      <c r="AR8972" s="33">
        <v>794.99999400000002</v>
      </c>
      <c r="AS8972" s="34">
        <v>602.72726799999998</v>
      </c>
      <c r="AT8972" s="33">
        <v>101.363636</v>
      </c>
      <c r="AU8972" s="35">
        <v>90.909090000000006</v>
      </c>
      <c r="AV8972" s="33">
        <v>568.63635399999998</v>
      </c>
      <c r="AW8972" s="33">
        <v>226.36364</v>
      </c>
      <c r="AX8972" s="53">
        <v>26</v>
      </c>
      <c r="AY8972" s="53">
        <v>14</v>
      </c>
      <c r="AZ8972" s="38">
        <f t="shared" si="1312"/>
        <v>45477</v>
      </c>
      <c r="BA8972" s="39">
        <f t="shared" si="1313"/>
        <v>0.54227703224591384</v>
      </c>
      <c r="BB8972" s="40">
        <f t="shared" si="1314"/>
        <v>137.52611661816064</v>
      </c>
      <c r="BC8972" s="39">
        <f t="shared" si="1315"/>
        <v>0.2158704803941931</v>
      </c>
      <c r="BD8972" s="40">
        <f t="shared" si="1316"/>
        <v>54.74660938183937</v>
      </c>
      <c r="BE8972" s="39">
        <f t="shared" si="1317"/>
        <v>0.11435105746680044</v>
      </c>
      <c r="BF8972" s="39">
        <f t="shared" si="1318"/>
        <v>0.12750142989309254</v>
      </c>
    </row>
    <row r="8973" spans="40:58" x14ac:dyDescent="0.3">
      <c r="AN8973" s="37">
        <f t="shared" si="1311"/>
        <v>7</v>
      </c>
      <c r="AO8973" s="32" t="s">
        <v>124</v>
      </c>
      <c r="AP8973" s="32" t="s">
        <v>288</v>
      </c>
      <c r="AQ8973" s="32" t="s">
        <v>78</v>
      </c>
      <c r="AR8973" s="33">
        <v>1132.9999889999999</v>
      </c>
      <c r="AS8973" s="34">
        <v>1042.090899</v>
      </c>
      <c r="AT8973" s="33">
        <v>24.545453999999999</v>
      </c>
      <c r="AU8973" s="35">
        <v>66.363636</v>
      </c>
      <c r="AV8973" s="33">
        <v>941.81816800000001</v>
      </c>
      <c r="AW8973" s="33">
        <v>191.18182100000001</v>
      </c>
      <c r="AX8973" s="53">
        <v>47</v>
      </c>
      <c r="AY8973" s="53">
        <v>16</v>
      </c>
      <c r="AZ8973" s="38">
        <f t="shared" si="1312"/>
        <v>45478</v>
      </c>
      <c r="BA8973" s="39">
        <f t="shared" si="1313"/>
        <v>0.76456225802599531</v>
      </c>
      <c r="BB8973" s="40">
        <f t="shared" si="1314"/>
        <v>75.569138066732151</v>
      </c>
      <c r="BC8973" s="39">
        <f t="shared" si="1315"/>
        <v>0.1552002389884686</v>
      </c>
      <c r="BD8973" s="40">
        <f t="shared" si="1316"/>
        <v>15.339951933267733</v>
      </c>
      <c r="BE8973" s="39">
        <f t="shared" si="1317"/>
        <v>5.8573377444225201E-2</v>
      </c>
      <c r="BF8973" s="39">
        <f t="shared" si="1318"/>
        <v>2.1664125541311016E-2</v>
      </c>
    </row>
    <row r="8974" spans="40:58" x14ac:dyDescent="0.3">
      <c r="AN8974" s="37">
        <f t="shared" si="1311"/>
        <v>7</v>
      </c>
      <c r="AO8974" s="32" t="s">
        <v>124</v>
      </c>
      <c r="AP8974" s="32" t="s">
        <v>289</v>
      </c>
      <c r="AQ8974" s="32" t="s">
        <v>81</v>
      </c>
      <c r="AR8974" s="33">
        <v>2416.1870260000001</v>
      </c>
      <c r="AS8974" s="34">
        <v>2252.045447</v>
      </c>
      <c r="AT8974" s="33">
        <v>25.818182</v>
      </c>
      <c r="AU8974" s="35">
        <v>138.323397</v>
      </c>
      <c r="AV8974" s="33">
        <v>2167.0961179999999</v>
      </c>
      <c r="AW8974" s="33">
        <v>249.09090800000001</v>
      </c>
      <c r="AX8974" s="53">
        <v>102</v>
      </c>
      <c r="AY8974" s="53">
        <v>13</v>
      </c>
      <c r="AZ8974" s="38">
        <f t="shared" si="1312"/>
        <v>45479</v>
      </c>
      <c r="BA8974" s="39">
        <f t="shared" si="1313"/>
        <v>0.8359768068388248</v>
      </c>
      <c r="BB8974" s="40">
        <f t="shared" si="1314"/>
        <v>147.21980327912351</v>
      </c>
      <c r="BC8974" s="39">
        <f t="shared" si="1315"/>
        <v>9.6089056757944644E-2</v>
      </c>
      <c r="BD8974" s="40">
        <f t="shared" si="1316"/>
        <v>16.921775720876564</v>
      </c>
      <c r="BE8974" s="39">
        <f t="shared" si="1317"/>
        <v>5.7248629974226174E-2</v>
      </c>
      <c r="BF8974" s="39">
        <f t="shared" si="1318"/>
        <v>1.068550642900439E-2</v>
      </c>
    </row>
    <row r="8975" spans="40:58" x14ac:dyDescent="0.3">
      <c r="AN8975" s="37">
        <f t="shared" si="1311"/>
        <v>7</v>
      </c>
      <c r="AO8975" s="32" t="s">
        <v>124</v>
      </c>
      <c r="AP8975" s="32" t="s">
        <v>290</v>
      </c>
      <c r="AQ8975" s="32" t="s">
        <v>84</v>
      </c>
      <c r="AR8975" s="33">
        <v>1283.7727279999999</v>
      </c>
      <c r="AS8975" s="34">
        <v>953.36364000000003</v>
      </c>
      <c r="AT8975" s="33">
        <v>202.22727</v>
      </c>
      <c r="AU8975" s="35">
        <v>128.18181799999999</v>
      </c>
      <c r="AV8975" s="33">
        <v>909.00000299999999</v>
      </c>
      <c r="AW8975" s="33">
        <v>374.77272499999998</v>
      </c>
      <c r="AX8975" s="53">
        <v>36</v>
      </c>
      <c r="AY8975" s="53">
        <v>19</v>
      </c>
      <c r="AZ8975" s="38">
        <f t="shared" si="1312"/>
        <v>45480</v>
      </c>
      <c r="BA8975" s="39">
        <f t="shared" si="1313"/>
        <v>0.52583099055517157</v>
      </c>
      <c r="BB8975" s="40">
        <f t="shared" si="1314"/>
        <v>233.9525177880451</v>
      </c>
      <c r="BC8975" s="39">
        <f t="shared" si="1315"/>
        <v>0.21679550337670456</v>
      </c>
      <c r="BD8975" s="40">
        <f t="shared" si="1316"/>
        <v>96.456570211954798</v>
      </c>
      <c r="BE8975" s="39">
        <f t="shared" si="1317"/>
        <v>9.9847749686734266E-2</v>
      </c>
      <c r="BF8975" s="39">
        <f t="shared" si="1318"/>
        <v>0.15752575638138966</v>
      </c>
    </row>
    <row r="8976" spans="40:58" x14ac:dyDescent="0.3">
      <c r="AN8976" s="37">
        <f t="shared" si="1311"/>
        <v>7</v>
      </c>
      <c r="AO8976" s="32" t="s">
        <v>124</v>
      </c>
      <c r="AP8976" s="32" t="s">
        <v>291</v>
      </c>
      <c r="AQ8976" s="32" t="s">
        <v>67</v>
      </c>
      <c r="AR8976" s="33">
        <v>1215.050667</v>
      </c>
      <c r="AS8976" s="34">
        <v>1102.181814</v>
      </c>
      <c r="AT8976" s="33">
        <v>10</v>
      </c>
      <c r="AU8976" s="35">
        <v>102.868853</v>
      </c>
      <c r="AV8976" s="33">
        <v>1010.596122</v>
      </c>
      <c r="AW8976" s="33">
        <v>204.454545</v>
      </c>
      <c r="AX8976" s="53">
        <v>51</v>
      </c>
      <c r="AY8976" s="53">
        <v>13</v>
      </c>
      <c r="AZ8976" s="38">
        <f t="shared" si="1312"/>
        <v>45481</v>
      </c>
      <c r="BA8976" s="39">
        <f t="shared" si="1313"/>
        <v>0.75447020206817494</v>
      </c>
      <c r="BB8976" s="40">
        <f t="shared" si="1314"/>
        <v>93.876599745439265</v>
      </c>
      <c r="BC8976" s="39">
        <f t="shared" si="1315"/>
        <v>0.15263749634684107</v>
      </c>
      <c r="BD8976" s="40">
        <f t="shared" si="1316"/>
        <v>18.99225325456068</v>
      </c>
      <c r="BE8976" s="39">
        <f t="shared" si="1317"/>
        <v>8.4662192115812399E-2</v>
      </c>
      <c r="BF8976" s="39">
        <f t="shared" si="1318"/>
        <v>8.2301094691716262E-3</v>
      </c>
    </row>
    <row r="8977" spans="40:58" x14ac:dyDescent="0.3">
      <c r="AN8977" s="37">
        <f t="shared" si="1311"/>
        <v>7</v>
      </c>
      <c r="AO8977" s="32" t="s">
        <v>124</v>
      </c>
      <c r="AP8977" s="32" t="s">
        <v>292</v>
      </c>
      <c r="AQ8977" s="32" t="s">
        <v>70</v>
      </c>
      <c r="AR8977" s="33">
        <v>1468.7727170000001</v>
      </c>
      <c r="AS8977" s="34">
        <v>1391.9545350000001</v>
      </c>
      <c r="AT8977" s="33">
        <v>20</v>
      </c>
      <c r="AU8977" s="35">
        <v>56.818182</v>
      </c>
      <c r="AV8977" s="33">
        <v>1211.227263</v>
      </c>
      <c r="AW8977" s="33">
        <v>257.54545400000001</v>
      </c>
      <c r="AX8977" s="53">
        <v>68</v>
      </c>
      <c r="AY8977" s="53">
        <v>18</v>
      </c>
      <c r="AZ8977" s="38">
        <f t="shared" si="1312"/>
        <v>45482</v>
      </c>
      <c r="BA8977" s="39">
        <f t="shared" si="1313"/>
        <v>0.78152251535687534</v>
      </c>
      <c r="BB8977" s="40">
        <f t="shared" si="1314"/>
        <v>63.348314722607853</v>
      </c>
      <c r="BC8977" s="39">
        <f t="shared" si="1315"/>
        <v>0.16617655263990574</v>
      </c>
      <c r="BD8977" s="40">
        <f t="shared" si="1316"/>
        <v>13.469867277392124</v>
      </c>
      <c r="BE8977" s="39">
        <f t="shared" si="1317"/>
        <v>3.8684121336385088E-2</v>
      </c>
      <c r="BF8977" s="39">
        <f t="shared" si="1318"/>
        <v>1.3616810666833757E-2</v>
      </c>
    </row>
    <row r="8978" spans="40:58" x14ac:dyDescent="0.3">
      <c r="AN8978" s="37">
        <f t="shared" si="1311"/>
        <v>7</v>
      </c>
      <c r="AO8978" s="32" t="s">
        <v>124</v>
      </c>
      <c r="AP8978" s="32" t="s">
        <v>293</v>
      </c>
      <c r="AQ8978" s="32" t="s">
        <v>72</v>
      </c>
      <c r="AR8978" s="33">
        <v>872.09090200000003</v>
      </c>
      <c r="AS8978" s="34">
        <v>783.90908300000001</v>
      </c>
      <c r="AT8978" s="33">
        <v>38.181818</v>
      </c>
      <c r="AU8978" s="35">
        <v>50.000000999999997</v>
      </c>
      <c r="AV8978" s="33">
        <v>765.45453799999996</v>
      </c>
      <c r="AW8978" s="33">
        <v>106.636364</v>
      </c>
      <c r="AX8978" s="53">
        <v>40</v>
      </c>
      <c r="AY8978" s="53">
        <v>7</v>
      </c>
      <c r="AZ8978" s="38">
        <f t="shared" si="1312"/>
        <v>45483</v>
      </c>
      <c r="BA8978" s="39">
        <f t="shared" si="1313"/>
        <v>0.78897199346105007</v>
      </c>
      <c r="BB8978" s="40">
        <f t="shared" si="1314"/>
        <v>77.399240569814623</v>
      </c>
      <c r="BC8978" s="39">
        <f t="shared" si="1315"/>
        <v>0.10991260813521779</v>
      </c>
      <c r="BD8978" s="40">
        <f t="shared" si="1316"/>
        <v>10.782578430185385</v>
      </c>
      <c r="BE8978" s="39">
        <f t="shared" si="1317"/>
        <v>5.7333473936413103E-2</v>
      </c>
      <c r="BF8978" s="39">
        <f t="shared" si="1318"/>
        <v>4.3781924467318885E-2</v>
      </c>
    </row>
    <row r="8979" spans="40:58" x14ac:dyDescent="0.3">
      <c r="AN8979" s="37">
        <f t="shared" si="1311"/>
        <v>7</v>
      </c>
      <c r="AO8979" s="32" t="s">
        <v>124</v>
      </c>
      <c r="AP8979" s="32" t="s">
        <v>294</v>
      </c>
      <c r="AQ8979" s="32" t="s">
        <v>75</v>
      </c>
      <c r="AR8979" s="33">
        <v>646.18181800000002</v>
      </c>
      <c r="AS8979" s="34">
        <v>631.63636399999996</v>
      </c>
      <c r="AT8979" s="33">
        <v>14.545453999999999</v>
      </c>
      <c r="AU8979" s="35">
        <v>1</v>
      </c>
      <c r="AV8979" s="33">
        <v>563.18181700000002</v>
      </c>
      <c r="AW8979" s="33">
        <v>83.000000999999997</v>
      </c>
      <c r="AX8979" s="53">
        <v>29</v>
      </c>
      <c r="AY8979" s="53">
        <v>7</v>
      </c>
      <c r="AZ8979" s="38">
        <f t="shared" si="1312"/>
        <v>45484</v>
      </c>
      <c r="BA8979" s="39">
        <f t="shared" si="1313"/>
        <v>0.85193464905233718</v>
      </c>
      <c r="BB8979" s="40">
        <f t="shared" si="1314"/>
        <v>12.677136658168791</v>
      </c>
      <c r="BC8979" s="39">
        <f t="shared" si="1315"/>
        <v>0.12555550372692276</v>
      </c>
      <c r="BD8979" s="40">
        <f t="shared" si="1316"/>
        <v>1.8683173418312726</v>
      </c>
      <c r="BE8979" s="39">
        <f t="shared" si="1317"/>
        <v>1.5475520544590748E-3</v>
      </c>
      <c r="BF8979" s="39">
        <f t="shared" si="1318"/>
        <v>2.2509847220739967E-2</v>
      </c>
    </row>
    <row r="8980" spans="40:58" x14ac:dyDescent="0.3">
      <c r="AN8980" s="37">
        <f t="shared" si="1311"/>
        <v>7</v>
      </c>
      <c r="AO8980" s="32" t="s">
        <v>124</v>
      </c>
      <c r="AP8980" s="32" t="s">
        <v>295</v>
      </c>
      <c r="AQ8980" s="32" t="s">
        <v>78</v>
      </c>
      <c r="AR8980" s="33">
        <v>2366.8233740000001</v>
      </c>
      <c r="AS8980" s="34">
        <v>2253.954522</v>
      </c>
      <c r="AT8980" s="33">
        <v>1</v>
      </c>
      <c r="AU8980" s="35">
        <v>112.868852</v>
      </c>
      <c r="AV8980" s="33">
        <v>2008.232465</v>
      </c>
      <c r="AW8980" s="33">
        <v>358.59090900000001</v>
      </c>
      <c r="AX8980" s="53">
        <v>102</v>
      </c>
      <c r="AY8980" s="53">
        <v>26</v>
      </c>
      <c r="AZ8980" s="38">
        <f t="shared" si="1312"/>
        <v>45485</v>
      </c>
      <c r="BA8980" s="39">
        <f t="shared" si="1313"/>
        <v>0.80802990361895199</v>
      </c>
      <c r="BB8980" s="40">
        <f t="shared" si="1314"/>
        <v>95.768402223697279</v>
      </c>
      <c r="BC8980" s="39">
        <f t="shared" si="1315"/>
        <v>0.14428218978020674</v>
      </c>
      <c r="BD8980" s="40">
        <f t="shared" si="1316"/>
        <v>17.100449776302778</v>
      </c>
      <c r="BE8980" s="39">
        <f t="shared" si="1317"/>
        <v>4.7687906600841268E-2</v>
      </c>
      <c r="BF8980" s="39">
        <f t="shared" si="1318"/>
        <v>4.225072352188119E-4</v>
      </c>
    </row>
    <row r="8981" spans="40:58" x14ac:dyDescent="0.3">
      <c r="AN8981" s="37">
        <f t="shared" si="1311"/>
        <v>7</v>
      </c>
      <c r="AO8981" s="32" t="s">
        <v>124</v>
      </c>
      <c r="AP8981" s="32" t="s">
        <v>296</v>
      </c>
      <c r="AQ8981" s="32" t="s">
        <v>81</v>
      </c>
      <c r="AR8981" s="33">
        <v>3869.0142890000002</v>
      </c>
      <c r="AS8981" s="34">
        <v>3533.2908940000002</v>
      </c>
      <c r="AT8981" s="33">
        <v>138.309089</v>
      </c>
      <c r="AU8981" s="35">
        <v>197.41430600000001</v>
      </c>
      <c r="AV8981" s="33">
        <v>3540.196113</v>
      </c>
      <c r="AW8981" s="33">
        <v>328.81817599999999</v>
      </c>
      <c r="AX8981" s="53">
        <v>181</v>
      </c>
      <c r="AY8981" s="53">
        <v>21</v>
      </c>
      <c r="AZ8981" s="38">
        <f t="shared" si="1312"/>
        <v>45486</v>
      </c>
      <c r="BA8981" s="39">
        <f t="shared" si="1313"/>
        <v>0.83561465444788297</v>
      </c>
      <c r="BB8981" s="40">
        <f t="shared" si="1314"/>
        <v>307.19107484334324</v>
      </c>
      <c r="BC8981" s="39">
        <f t="shared" si="1315"/>
        <v>7.761301287955602E-2</v>
      </c>
      <c r="BD8981" s="40">
        <f t="shared" si="1316"/>
        <v>28.532320156656706</v>
      </c>
      <c r="BE8981" s="39">
        <f t="shared" si="1317"/>
        <v>5.1024444794962091E-2</v>
      </c>
      <c r="BF8981" s="39">
        <f t="shared" si="1318"/>
        <v>3.5747887877598888E-2</v>
      </c>
    </row>
    <row r="8982" spans="40:58" x14ac:dyDescent="0.3">
      <c r="AN8982" s="37">
        <f t="shared" si="1311"/>
        <v>7</v>
      </c>
      <c r="AO8982" s="32" t="s">
        <v>124</v>
      </c>
      <c r="AP8982" s="32" t="s">
        <v>297</v>
      </c>
      <c r="AQ8982" s="32" t="s">
        <v>84</v>
      </c>
      <c r="AR8982" s="33">
        <v>1700.5135519999999</v>
      </c>
      <c r="AS8982" s="34">
        <v>1231.090903</v>
      </c>
      <c r="AT8982" s="33">
        <v>334.87719600000003</v>
      </c>
      <c r="AU8982" s="35">
        <v>134.54545300000001</v>
      </c>
      <c r="AV8982" s="33">
        <v>1632.9680989999999</v>
      </c>
      <c r="AW8982" s="33">
        <v>67.545452999999995</v>
      </c>
      <c r="AX8982" s="53">
        <v>70</v>
      </c>
      <c r="AY8982" s="53">
        <v>1</v>
      </c>
      <c r="AZ8982" s="38">
        <f t="shared" si="1312"/>
        <v>45487</v>
      </c>
      <c r="BA8982" s="39">
        <f t="shared" si="1313"/>
        <v>0.6951965818674527</v>
      </c>
      <c r="BB8982" s="40">
        <f t="shared" si="1314"/>
        <v>450.77689023031911</v>
      </c>
      <c r="BC8982" s="39">
        <f t="shared" si="1315"/>
        <v>2.8755839183291162E-2</v>
      </c>
      <c r="BD8982" s="40">
        <f t="shared" si="1316"/>
        <v>18.645758769680764</v>
      </c>
      <c r="BE8982" s="39">
        <f t="shared" si="1317"/>
        <v>7.9120482657582494E-2</v>
      </c>
      <c r="BF8982" s="39">
        <f t="shared" si="1318"/>
        <v>0.19692709629167368</v>
      </c>
    </row>
    <row r="8983" spans="40:58" x14ac:dyDescent="0.3">
      <c r="AN8983" s="37">
        <f t="shared" si="1311"/>
        <v>7</v>
      </c>
      <c r="AO8983" s="32" t="s">
        <v>124</v>
      </c>
      <c r="AP8983" s="32" t="s">
        <v>298</v>
      </c>
      <c r="AQ8983" s="32" t="s">
        <v>67</v>
      </c>
      <c r="AR8983" s="33">
        <v>1028.909089</v>
      </c>
      <c r="AS8983" s="34">
        <v>848.63636199999996</v>
      </c>
      <c r="AT8983" s="33">
        <v>92.545452999999995</v>
      </c>
      <c r="AU8983" s="35">
        <v>87.727273999999994</v>
      </c>
      <c r="AV8983" s="33">
        <v>885.27272600000003</v>
      </c>
      <c r="AW8983" s="33">
        <v>143.63636299999999</v>
      </c>
      <c r="AX8983" s="53">
        <v>38</v>
      </c>
      <c r="AY8983" s="53">
        <v>10</v>
      </c>
      <c r="AZ8983" s="38">
        <f t="shared" si="1312"/>
        <v>45488</v>
      </c>
      <c r="BA8983" s="39">
        <f t="shared" si="1313"/>
        <v>0.70965082737816021</v>
      </c>
      <c r="BB8983" s="40">
        <f t="shared" si="1314"/>
        <v>155.10653969424101</v>
      </c>
      <c r="BC8983" s="39">
        <f t="shared" si="1315"/>
        <v>0.11514153870424303</v>
      </c>
      <c r="BD8983" s="40">
        <f t="shared" si="1316"/>
        <v>25.166187305759049</v>
      </c>
      <c r="BE8983" s="39">
        <f t="shared" si="1317"/>
        <v>8.5262415249205747E-2</v>
      </c>
      <c r="BF8983" s="39">
        <f t="shared" si="1318"/>
        <v>8.9945218668391017E-2</v>
      </c>
    </row>
    <row r="8984" spans="40:58" x14ac:dyDescent="0.3">
      <c r="AN8984" s="37">
        <f t="shared" si="1311"/>
        <v>7</v>
      </c>
      <c r="AO8984" s="32" t="s">
        <v>124</v>
      </c>
      <c r="AP8984" s="32" t="s">
        <v>299</v>
      </c>
      <c r="AQ8984" s="32" t="s">
        <v>70</v>
      </c>
      <c r="AR8984" s="33">
        <v>1581.564824</v>
      </c>
      <c r="AS8984" s="34">
        <v>1347.1818129999999</v>
      </c>
      <c r="AT8984" s="33">
        <v>146.20119099999999</v>
      </c>
      <c r="AU8984" s="35">
        <v>88.181820000000002</v>
      </c>
      <c r="AV8984" s="33">
        <v>1440.746641</v>
      </c>
      <c r="AW8984" s="33">
        <v>140.818183</v>
      </c>
      <c r="AX8984" s="53">
        <v>73</v>
      </c>
      <c r="AY8984" s="53">
        <v>10</v>
      </c>
      <c r="AZ8984" s="38">
        <f t="shared" si="1312"/>
        <v>45489</v>
      </c>
      <c r="BA8984" s="39">
        <f t="shared" si="1313"/>
        <v>0.77596089023893888</v>
      </c>
      <c r="BB8984" s="40">
        <f t="shared" si="1314"/>
        <v>213.51419219836936</v>
      </c>
      <c r="BC8984" s="39">
        <f t="shared" si="1315"/>
        <v>7.5842205376698016E-2</v>
      </c>
      <c r="BD8984" s="40">
        <f t="shared" si="1316"/>
        <v>20.868818801630752</v>
      </c>
      <c r="BE8984" s="39">
        <f t="shared" si="1317"/>
        <v>5.5756057963514745E-2</v>
      </c>
      <c r="BF8984" s="39">
        <f t="shared" si="1318"/>
        <v>9.2440846420848308E-2</v>
      </c>
    </row>
    <row r="8985" spans="40:58" x14ac:dyDescent="0.3">
      <c r="AN8985" s="37">
        <f t="shared" si="1311"/>
        <v>7</v>
      </c>
      <c r="AO8985" s="32" t="s">
        <v>124</v>
      </c>
      <c r="AP8985" s="32" t="s">
        <v>300</v>
      </c>
      <c r="AQ8985" s="32" t="s">
        <v>72</v>
      </c>
      <c r="AR8985" s="33">
        <v>1112.192241</v>
      </c>
      <c r="AS8985" s="34">
        <v>971.36362699999995</v>
      </c>
      <c r="AT8985" s="33">
        <v>34.636364</v>
      </c>
      <c r="AU8985" s="35">
        <v>106.19225</v>
      </c>
      <c r="AV8985" s="33">
        <v>1000.646786</v>
      </c>
      <c r="AW8985" s="33">
        <v>111.545455</v>
      </c>
      <c r="AX8985" s="53">
        <v>48</v>
      </c>
      <c r="AY8985" s="53">
        <v>6</v>
      </c>
      <c r="AZ8985" s="38">
        <f t="shared" si="1312"/>
        <v>45490</v>
      </c>
      <c r="BA8985" s="39">
        <f t="shared" si="1313"/>
        <v>0.78578352677734375</v>
      </c>
      <c r="BB8985" s="40">
        <f t="shared" si="1314"/>
        <v>126.70444441262256</v>
      </c>
      <c r="BC8985" s="39">
        <f t="shared" si="1315"/>
        <v>8.7593926500537919E-2</v>
      </c>
      <c r="BD8985" s="40">
        <f t="shared" si="1316"/>
        <v>14.12416958737745</v>
      </c>
      <c r="BE8985" s="39">
        <f t="shared" si="1317"/>
        <v>9.5480121228430692E-2</v>
      </c>
      <c r="BF8985" s="39">
        <f t="shared" si="1318"/>
        <v>3.1142425493687651E-2</v>
      </c>
    </row>
    <row r="8986" spans="40:58" x14ac:dyDescent="0.3">
      <c r="AN8986" s="37">
        <f t="shared" si="1311"/>
        <v>7</v>
      </c>
      <c r="AO8986" s="32" t="s">
        <v>124</v>
      </c>
      <c r="AP8986" s="32" t="s">
        <v>301</v>
      </c>
      <c r="AQ8986" s="32" t="s">
        <v>75</v>
      </c>
      <c r="AR8986" s="33">
        <v>1420.3338229999999</v>
      </c>
      <c r="AS8986" s="34">
        <v>1227.7272680000001</v>
      </c>
      <c r="AT8986" s="33">
        <v>103.232488</v>
      </c>
      <c r="AU8986" s="35">
        <v>89.374066999999997</v>
      </c>
      <c r="AV8986" s="33">
        <v>1196.3233929999999</v>
      </c>
      <c r="AW8986" s="33">
        <v>224.01043000000001</v>
      </c>
      <c r="AX8986" s="53">
        <v>59</v>
      </c>
      <c r="AY8986" s="53">
        <v>12</v>
      </c>
      <c r="AZ8986" s="38">
        <f t="shared" si="1312"/>
        <v>45491</v>
      </c>
      <c r="BA8986" s="39">
        <f t="shared" si="1313"/>
        <v>0.72806413571970818</v>
      </c>
      <c r="BB8986" s="40">
        <f t="shared" si="1314"/>
        <v>162.22927572403583</v>
      </c>
      <c r="BC8986" s="39">
        <f t="shared" si="1315"/>
        <v>0.13632932454924437</v>
      </c>
      <c r="BD8986" s="40">
        <f t="shared" si="1316"/>
        <v>30.377279275964</v>
      </c>
      <c r="BE8986" s="39">
        <f t="shared" si="1317"/>
        <v>6.2924691049901157E-2</v>
      </c>
      <c r="BF8986" s="39">
        <f t="shared" si="1318"/>
        <v>7.2681848681146285E-2</v>
      </c>
    </row>
    <row r="8987" spans="40:58" x14ac:dyDescent="0.3">
      <c r="AN8987" s="37">
        <f t="shared" si="1311"/>
        <v>7</v>
      </c>
      <c r="AO8987" s="32" t="s">
        <v>124</v>
      </c>
      <c r="AP8987" s="32" t="s">
        <v>302</v>
      </c>
      <c r="AQ8987" s="32" t="s">
        <v>78</v>
      </c>
      <c r="AR8987" s="33">
        <v>2264.7272619999999</v>
      </c>
      <c r="AS8987" s="34">
        <v>2207.6363529999999</v>
      </c>
      <c r="AT8987" s="33">
        <v>8</v>
      </c>
      <c r="AU8987" s="35">
        <v>49.090909000000003</v>
      </c>
      <c r="AV8987" s="33">
        <v>2049.8181719999998</v>
      </c>
      <c r="AW8987" s="33">
        <v>214.90908999999999</v>
      </c>
      <c r="AX8987" s="53">
        <v>104</v>
      </c>
      <c r="AY8987" s="53">
        <v>16</v>
      </c>
      <c r="AZ8987" s="38">
        <f t="shared" si="1312"/>
        <v>45492</v>
      </c>
      <c r="BA8987" s="39">
        <f t="shared" si="1313"/>
        <v>0.88228939651516169</v>
      </c>
      <c r="BB8987" s="40">
        <f t="shared" si="1314"/>
        <v>51.673322738585185</v>
      </c>
      <c r="BC8987" s="39">
        <f t="shared" si="1315"/>
        <v>9.250186865926692E-2</v>
      </c>
      <c r="BD8987" s="40">
        <f t="shared" si="1316"/>
        <v>5.4175862614148249</v>
      </c>
      <c r="BE8987" s="39">
        <f t="shared" si="1317"/>
        <v>2.1676300640566939E-2</v>
      </c>
      <c r="BF8987" s="39">
        <f t="shared" si="1318"/>
        <v>3.5324341850043045E-3</v>
      </c>
    </row>
    <row r="8988" spans="40:58" x14ac:dyDescent="0.3">
      <c r="AN8988" s="37">
        <f t="shared" si="1311"/>
        <v>7</v>
      </c>
      <c r="AO8988" s="32" t="s">
        <v>124</v>
      </c>
      <c r="AP8988" s="32" t="s">
        <v>303</v>
      </c>
      <c r="AQ8988" s="32" t="s">
        <v>81</v>
      </c>
      <c r="AR8988" s="33">
        <v>3799.277904</v>
      </c>
      <c r="AS8988" s="34">
        <v>3610.4999630000002</v>
      </c>
      <c r="AT8988" s="33">
        <v>77.727271000000002</v>
      </c>
      <c r="AU8988" s="35">
        <v>111.05067</v>
      </c>
      <c r="AV8988" s="33">
        <v>3381.096086</v>
      </c>
      <c r="AW8988" s="33">
        <v>418.18181800000002</v>
      </c>
      <c r="AX8988" s="53">
        <v>186</v>
      </c>
      <c r="AY8988" s="53">
        <v>24</v>
      </c>
      <c r="AZ8988" s="38">
        <f t="shared" si="1312"/>
        <v>45493</v>
      </c>
      <c r="BA8988" s="39">
        <f t="shared" si="1313"/>
        <v>0.84571246973161718</v>
      </c>
      <c r="BB8988" s="40">
        <f t="shared" si="1314"/>
        <v>167.99938661139811</v>
      </c>
      <c r="BC8988" s="39">
        <f t="shared" si="1315"/>
        <v>0.10459968279577536</v>
      </c>
      <c r="BD8988" s="40">
        <f t="shared" si="1316"/>
        <v>20.778554388601702</v>
      </c>
      <c r="BE8988" s="39">
        <f t="shared" si="1317"/>
        <v>2.922941485356529E-2</v>
      </c>
      <c r="BF8988" s="39">
        <f t="shared" si="1318"/>
        <v>2.0458432619042233E-2</v>
      </c>
    </row>
    <row r="8989" spans="40:58" x14ac:dyDescent="0.3">
      <c r="AN8989" s="37">
        <f t="shared" si="1311"/>
        <v>7</v>
      </c>
      <c r="AO8989" s="32" t="s">
        <v>124</v>
      </c>
      <c r="AP8989" s="32" t="s">
        <v>304</v>
      </c>
      <c r="AQ8989" s="32" t="s">
        <v>84</v>
      </c>
      <c r="AR8989" s="33">
        <v>2533.9247180000002</v>
      </c>
      <c r="AS8989" s="34">
        <v>2214.8636150000002</v>
      </c>
      <c r="AT8989" s="33">
        <v>54.090909000000003</v>
      </c>
      <c r="AU8989" s="35">
        <v>264.97019399999999</v>
      </c>
      <c r="AV8989" s="33">
        <v>2380.0156270000002</v>
      </c>
      <c r="AW8989" s="33">
        <v>153.90909099999999</v>
      </c>
      <c r="AX8989" s="53">
        <v>122</v>
      </c>
      <c r="AY8989" s="53">
        <v>5</v>
      </c>
      <c r="AZ8989" s="38">
        <f t="shared" si="1312"/>
        <v>45494</v>
      </c>
      <c r="BA8989" s="39">
        <f t="shared" si="1313"/>
        <v>0.82099286225892554</v>
      </c>
      <c r="BB8989" s="40">
        <f t="shared" si="1314"/>
        <v>299.68152002053938</v>
      </c>
      <c r="BC8989" s="39">
        <f t="shared" si="1315"/>
        <v>5.3091359449195505E-2</v>
      </c>
      <c r="BD8989" s="40">
        <f t="shared" si="1316"/>
        <v>19.379582979460626</v>
      </c>
      <c r="BE8989" s="39">
        <f t="shared" si="1317"/>
        <v>0.10456908688634528</v>
      </c>
      <c r="BF8989" s="39">
        <f t="shared" si="1318"/>
        <v>2.1346691405533698E-2</v>
      </c>
    </row>
    <row r="8990" spans="40:58" x14ac:dyDescent="0.3">
      <c r="AN8990" s="37">
        <f t="shared" si="1311"/>
        <v>7</v>
      </c>
      <c r="AO8990" s="32" t="s">
        <v>124</v>
      </c>
      <c r="AP8990" s="32" t="s">
        <v>305</v>
      </c>
      <c r="AQ8990" s="32" t="s">
        <v>67</v>
      </c>
      <c r="AR8990" s="33">
        <v>989.99999400000002</v>
      </c>
      <c r="AS8990" s="34">
        <v>858.63635699999998</v>
      </c>
      <c r="AT8990" s="33">
        <v>81.818181999999993</v>
      </c>
      <c r="AU8990" s="35">
        <v>49.545454999999997</v>
      </c>
      <c r="AV8990" s="33">
        <v>798.18181300000003</v>
      </c>
      <c r="AW8990" s="33">
        <v>191.81818100000001</v>
      </c>
      <c r="AX8990" s="53">
        <v>41</v>
      </c>
      <c r="AY8990" s="53">
        <v>14</v>
      </c>
      <c r="AZ8990" s="38">
        <f t="shared" si="1312"/>
        <v>45495</v>
      </c>
      <c r="BA8990" s="39">
        <f t="shared" si="1313"/>
        <v>0.69926327154904888</v>
      </c>
      <c r="BB8990" s="40">
        <f t="shared" si="1314"/>
        <v>105.9111783620212</v>
      </c>
      <c r="BC8990" s="39">
        <f t="shared" si="1315"/>
        <v>0.16804618522252351</v>
      </c>
      <c r="BD8990" s="40">
        <f t="shared" si="1316"/>
        <v>25.452458637978843</v>
      </c>
      <c r="BE8990" s="39">
        <f t="shared" si="1317"/>
        <v>5.0045914444722707E-2</v>
      </c>
      <c r="BF8990" s="39">
        <f t="shared" si="1318"/>
        <v>8.2644628783704807E-2</v>
      </c>
    </row>
    <row r="8991" spans="40:58" x14ac:dyDescent="0.3">
      <c r="AN8991" s="37">
        <f t="shared" si="1311"/>
        <v>7</v>
      </c>
      <c r="AO8991" s="32" t="s">
        <v>124</v>
      </c>
      <c r="AP8991" s="32" t="s">
        <v>306</v>
      </c>
      <c r="AQ8991" s="32" t="s">
        <v>70</v>
      </c>
      <c r="AR8991" s="33">
        <v>1537.2727159999999</v>
      </c>
      <c r="AS8991" s="34">
        <v>1456.9090799999999</v>
      </c>
      <c r="AT8991" s="33">
        <v>80.363636</v>
      </c>
      <c r="AU8991" s="35">
        <v>1</v>
      </c>
      <c r="AV8991" s="33">
        <v>1099.909083</v>
      </c>
      <c r="AW8991" s="33">
        <v>437.36363299999999</v>
      </c>
      <c r="AX8991" s="53">
        <v>63</v>
      </c>
      <c r="AY8991" s="53">
        <v>34</v>
      </c>
      <c r="AZ8991" s="38">
        <f t="shared" si="1312"/>
        <v>45496</v>
      </c>
      <c r="BA8991" s="39">
        <f t="shared" si="1313"/>
        <v>0.67809009396303344</v>
      </c>
      <c r="BB8991" s="40">
        <f t="shared" si="1314"/>
        <v>57.499682560752504</v>
      </c>
      <c r="BC8991" s="39">
        <f t="shared" si="1315"/>
        <v>0.26963314657615534</v>
      </c>
      <c r="BD8991" s="40">
        <f t="shared" si="1316"/>
        <v>22.863953439247542</v>
      </c>
      <c r="BE8991" s="39">
        <f t="shared" si="1317"/>
        <v>6.5050266591734662E-4</v>
      </c>
      <c r="BF8991" s="39">
        <f t="shared" si="1318"/>
        <v>5.2276759460811249E-2</v>
      </c>
    </row>
    <row r="8992" spans="40:58" x14ac:dyDescent="0.3">
      <c r="AN8992" s="37">
        <f t="shared" si="1311"/>
        <v>7</v>
      </c>
      <c r="AO8992" s="32" t="s">
        <v>124</v>
      </c>
      <c r="AP8992" s="32" t="s">
        <v>307</v>
      </c>
      <c r="AQ8992" s="32" t="s">
        <v>72</v>
      </c>
      <c r="AR8992" s="33">
        <v>1904.9922409999999</v>
      </c>
      <c r="AS8992" s="34">
        <v>1679.4545410000001</v>
      </c>
      <c r="AT8992" s="33">
        <v>88.999996999999993</v>
      </c>
      <c r="AU8992" s="35">
        <v>136.53770299999999</v>
      </c>
      <c r="AV8992" s="33">
        <v>1690.9415739999999</v>
      </c>
      <c r="AW8992" s="33">
        <v>214.050667</v>
      </c>
      <c r="AX8992" s="53">
        <v>91</v>
      </c>
      <c r="AY8992" s="53">
        <v>15</v>
      </c>
      <c r="AZ8992" s="38">
        <f t="shared" si="1312"/>
        <v>45497</v>
      </c>
      <c r="BA8992" s="39">
        <f t="shared" si="1313"/>
        <v>0.78254700324826965</v>
      </c>
      <c r="BB8992" s="40">
        <f t="shared" si="1314"/>
        <v>200.19560459424443</v>
      </c>
      <c r="BC8992" s="39">
        <f t="shared" si="1315"/>
        <v>9.9060021102859996E-2</v>
      </c>
      <c r="BD8992" s="40">
        <f t="shared" si="1316"/>
        <v>25.342095405755448</v>
      </c>
      <c r="BE8992" s="39">
        <f t="shared" si="1317"/>
        <v>7.1673626832373008E-2</v>
      </c>
      <c r="BF8992" s="39">
        <f t="shared" si="1318"/>
        <v>4.6719348816497357E-2</v>
      </c>
    </row>
    <row r="8993" spans="40:58" x14ac:dyDescent="0.3">
      <c r="AN8993" s="37">
        <f t="shared" si="1311"/>
        <v>7</v>
      </c>
      <c r="AO8993" s="32" t="s">
        <v>124</v>
      </c>
      <c r="AP8993" s="32" t="s">
        <v>308</v>
      </c>
      <c r="AQ8993" s="32" t="s">
        <v>75</v>
      </c>
      <c r="AR8993" s="33">
        <v>1382.6187600000001</v>
      </c>
      <c r="AS8993" s="34">
        <v>1261.181801</v>
      </c>
      <c r="AT8993" s="33">
        <v>32.363636</v>
      </c>
      <c r="AU8993" s="35">
        <v>89.073323000000002</v>
      </c>
      <c r="AV8993" s="33">
        <v>1270.327256</v>
      </c>
      <c r="AW8993" s="33">
        <v>112.291504</v>
      </c>
      <c r="AX8993" s="53">
        <v>63</v>
      </c>
      <c r="AY8993" s="53">
        <v>6</v>
      </c>
      <c r="AZ8993" s="38">
        <f t="shared" si="1312"/>
        <v>45498</v>
      </c>
      <c r="BA8993" s="39">
        <f t="shared" si="1313"/>
        <v>0.83808568166014896</v>
      </c>
      <c r="BB8993" s="40">
        <f t="shared" si="1314"/>
        <v>111.57427004929012</v>
      </c>
      <c r="BC8993" s="39">
        <f t="shared" si="1315"/>
        <v>7.4083194885399939E-2</v>
      </c>
      <c r="BD8993" s="40">
        <f t="shared" si="1316"/>
        <v>9.8626889507099911</v>
      </c>
      <c r="BE8993" s="39">
        <f t="shared" si="1317"/>
        <v>6.4423632585456886E-2</v>
      </c>
      <c r="BF8993" s="39">
        <f t="shared" si="1318"/>
        <v>2.340749086899414E-2</v>
      </c>
    </row>
    <row r="8994" spans="40:58" x14ac:dyDescent="0.3">
      <c r="AN8994" s="37">
        <f t="shared" si="1311"/>
        <v>7</v>
      </c>
      <c r="AO8994" s="32" t="s">
        <v>124</v>
      </c>
      <c r="AP8994" s="32" t="s">
        <v>309</v>
      </c>
      <c r="AQ8994" s="32" t="s">
        <v>78</v>
      </c>
      <c r="AR8994" s="33">
        <v>2377.9754069999999</v>
      </c>
      <c r="AS8994" s="34">
        <v>2198.7272699999999</v>
      </c>
      <c r="AT8994" s="33">
        <v>18.409091</v>
      </c>
      <c r="AU8994" s="35">
        <v>160.839046</v>
      </c>
      <c r="AV8994" s="33">
        <v>2032.1572249999999</v>
      </c>
      <c r="AW8994" s="33">
        <v>345.81818199999998</v>
      </c>
      <c r="AX8994" s="53">
        <v>104</v>
      </c>
      <c r="AY8994" s="53">
        <v>23</v>
      </c>
      <c r="AZ8994" s="38">
        <f t="shared" si="1312"/>
        <v>45499</v>
      </c>
      <c r="BA8994" s="39">
        <f t="shared" si="1313"/>
        <v>0.79015801691825782</v>
      </c>
      <c r="BB8994" s="40">
        <f t="shared" si="1314"/>
        <v>153.18089312449305</v>
      </c>
      <c r="BC8994" s="39">
        <f t="shared" si="1315"/>
        <v>0.1344635176559221</v>
      </c>
      <c r="BD8994" s="40">
        <f t="shared" si="1316"/>
        <v>26.067243875506971</v>
      </c>
      <c r="BE8994" s="39">
        <f t="shared" si="1317"/>
        <v>6.7636967786353558E-2</v>
      </c>
      <c r="BF8994" s="39">
        <f t="shared" si="1318"/>
        <v>7.7414976394665465E-3</v>
      </c>
    </row>
    <row r="8995" spans="40:58" x14ac:dyDescent="0.3">
      <c r="AN8995" s="37">
        <f t="shared" si="1311"/>
        <v>7</v>
      </c>
      <c r="AO8995" s="32" t="s">
        <v>124</v>
      </c>
      <c r="AP8995" s="32" t="s">
        <v>310</v>
      </c>
      <c r="AQ8995" s="32" t="s">
        <v>81</v>
      </c>
      <c r="AR8995" s="33">
        <v>4282.8144119999997</v>
      </c>
      <c r="AS8995" s="34">
        <v>4036.6817729999998</v>
      </c>
      <c r="AT8995" s="33">
        <v>52.454546000000001</v>
      </c>
      <c r="AU8995" s="35">
        <v>193.67809299999999</v>
      </c>
      <c r="AV8995" s="33">
        <v>4095.9962350000001</v>
      </c>
      <c r="AW8995" s="33">
        <v>186.81817699999999</v>
      </c>
      <c r="AX8995" s="53">
        <v>212</v>
      </c>
      <c r="AY8995" s="53">
        <v>10</v>
      </c>
      <c r="AZ8995" s="38">
        <f t="shared" si="1312"/>
        <v>45500</v>
      </c>
      <c r="BA8995" s="39">
        <f t="shared" si="1313"/>
        <v>0.90141660004028068</v>
      </c>
      <c r="BB8995" s="40">
        <f t="shared" si="1314"/>
        <v>235.39622913144666</v>
      </c>
      <c r="BC8995" s="39">
        <f t="shared" si="1315"/>
        <v>4.1113564631258342E-2</v>
      </c>
      <c r="BD8995" s="40">
        <f t="shared" si="1316"/>
        <v>10.736409868553297</v>
      </c>
      <c r="BE8995" s="39">
        <f t="shared" si="1317"/>
        <v>4.5222154025010786E-2</v>
      </c>
      <c r="BF8995" s="39">
        <f t="shared" si="1318"/>
        <v>1.2247681303450327E-2</v>
      </c>
    </row>
    <row r="8996" spans="40:58" x14ac:dyDescent="0.3">
      <c r="AN8996" s="37">
        <f t="shared" si="1311"/>
        <v>7</v>
      </c>
      <c r="AO8996" s="32" t="s">
        <v>124</v>
      </c>
      <c r="AP8996" s="32" t="s">
        <v>311</v>
      </c>
      <c r="AQ8996" s="32" t="s">
        <v>84</v>
      </c>
      <c r="AR8996" s="33">
        <v>2324.3223379999999</v>
      </c>
      <c r="AS8996" s="34">
        <v>1962.8636220000001</v>
      </c>
      <c r="AT8996" s="33">
        <v>80.690015000000002</v>
      </c>
      <c r="AU8996" s="35">
        <v>280.76870100000002</v>
      </c>
      <c r="AV8996" s="33">
        <v>2183.0232329999999</v>
      </c>
      <c r="AW8996" s="33">
        <v>141.299105</v>
      </c>
      <c r="AX8996" s="53">
        <v>108</v>
      </c>
      <c r="AY8996" s="53">
        <v>5</v>
      </c>
      <c r="AZ8996" s="38">
        <f t="shared" si="1312"/>
        <v>45501</v>
      </c>
      <c r="BA8996" s="39">
        <f t="shared" si="1313"/>
        <v>0.79315080971467422</v>
      </c>
      <c r="BB8996" s="40">
        <f t="shared" si="1314"/>
        <v>339.48508857739529</v>
      </c>
      <c r="BC8996" s="39">
        <f t="shared" si="1315"/>
        <v>5.1337749341630011E-2</v>
      </c>
      <c r="BD8996" s="40">
        <f t="shared" si="1316"/>
        <v>21.973627422604565</v>
      </c>
      <c r="BE8996" s="39">
        <f t="shared" si="1317"/>
        <v>0.12079593970670691</v>
      </c>
      <c r="BF8996" s="39">
        <f t="shared" si="1318"/>
        <v>3.4715501236988931E-2</v>
      </c>
    </row>
    <row r="8997" spans="40:58" x14ac:dyDescent="0.3">
      <c r="AN8997" s="37">
        <f t="shared" si="1311"/>
        <v>7</v>
      </c>
      <c r="AO8997" s="32" t="s">
        <v>124</v>
      </c>
      <c r="AP8997" s="32" t="s">
        <v>312</v>
      </c>
      <c r="AQ8997" s="32" t="s">
        <v>67</v>
      </c>
      <c r="AR8997" s="33">
        <v>1717.82727</v>
      </c>
      <c r="AS8997" s="34">
        <v>1358.181818</v>
      </c>
      <c r="AT8997" s="33">
        <v>123.54545299999999</v>
      </c>
      <c r="AU8997" s="35">
        <v>236.099999</v>
      </c>
      <c r="AV8997" s="33">
        <v>1536.5545420000001</v>
      </c>
      <c r="AW8997" s="33">
        <v>181.272728</v>
      </c>
      <c r="AX8997" s="53">
        <v>60</v>
      </c>
      <c r="AY8997" s="53">
        <v>13</v>
      </c>
      <c r="AZ8997" s="38">
        <f t="shared" si="1312"/>
        <v>45502</v>
      </c>
      <c r="BA8997" s="39">
        <f t="shared" si="1313"/>
        <v>0.70720758093344993</v>
      </c>
      <c r="BB8997" s="40">
        <f t="shared" si="1314"/>
        <v>321.69407392178783</v>
      </c>
      <c r="BC8997" s="39">
        <f t="shared" si="1315"/>
        <v>8.3431758492102548E-2</v>
      </c>
      <c r="BD8997" s="40">
        <f t="shared" si="1316"/>
        <v>37.951378078212166</v>
      </c>
      <c r="BE8997" s="39">
        <f t="shared" si="1317"/>
        <v>0.13744105890227251</v>
      </c>
      <c r="BF8997" s="39">
        <f t="shared" si="1318"/>
        <v>7.1919601672175107E-2</v>
      </c>
    </row>
    <row r="8998" spans="40:58" x14ac:dyDescent="0.3">
      <c r="AN8998" s="37">
        <f t="shared" si="1311"/>
        <v>7</v>
      </c>
      <c r="AO8998" s="32" t="s">
        <v>124</v>
      </c>
      <c r="AP8998" s="32" t="s">
        <v>313</v>
      </c>
      <c r="AQ8998" s="32" t="s">
        <v>70</v>
      </c>
      <c r="AR8998" s="33">
        <v>1547.3597500000001</v>
      </c>
      <c r="AS8998" s="34">
        <v>1396.5454420000001</v>
      </c>
      <c r="AT8998" s="33">
        <v>5.9090910000000001</v>
      </c>
      <c r="AU8998" s="35">
        <v>144.90521699999999</v>
      </c>
      <c r="AV8998" s="33">
        <v>1368.996114</v>
      </c>
      <c r="AW8998" s="33">
        <v>178.36363600000001</v>
      </c>
      <c r="AX8998" s="53">
        <v>76</v>
      </c>
      <c r="AY8998" s="53">
        <v>14</v>
      </c>
      <c r="AZ8998" s="38">
        <f t="shared" si="1312"/>
        <v>45503</v>
      </c>
      <c r="BA8998" s="39">
        <f t="shared" si="1313"/>
        <v>0.79849958638826501</v>
      </c>
      <c r="BB8998" s="40">
        <f t="shared" si="1314"/>
        <v>133.42999363115081</v>
      </c>
      <c r="BC8998" s="39">
        <f t="shared" si="1315"/>
        <v>0.10403483846025517</v>
      </c>
      <c r="BD8998" s="40">
        <f t="shared" si="1316"/>
        <v>17.384314368849186</v>
      </c>
      <c r="BE8998" s="39">
        <f t="shared" si="1317"/>
        <v>9.3646753445667683E-2</v>
      </c>
      <c r="BF8998" s="39">
        <f t="shared" si="1318"/>
        <v>3.8188217058121097E-3</v>
      </c>
    </row>
    <row r="8999" spans="40:58" x14ac:dyDescent="0.3">
      <c r="AN8999" s="37">
        <f t="shared" si="1311"/>
        <v>7</v>
      </c>
      <c r="AO8999" s="32" t="s">
        <v>124</v>
      </c>
      <c r="AP8999" s="32" t="s">
        <v>314</v>
      </c>
      <c r="AQ8999" s="32" t="s">
        <v>72</v>
      </c>
      <c r="AR8999" s="33">
        <v>2075.999108</v>
      </c>
      <c r="AS8999" s="34">
        <v>1879.4545479999999</v>
      </c>
      <c r="AT8999" s="33">
        <v>47.834574000000003</v>
      </c>
      <c r="AU8999" s="35">
        <v>148.70998599999999</v>
      </c>
      <c r="AV8999" s="33">
        <v>1752.035468</v>
      </c>
      <c r="AW8999" s="33">
        <v>323.96364</v>
      </c>
      <c r="AX8999" s="53">
        <v>81</v>
      </c>
      <c r="AY8999" s="53">
        <v>22</v>
      </c>
      <c r="AZ8999" s="38">
        <f t="shared" si="1312"/>
        <v>45504</v>
      </c>
      <c r="BA8999" s="39">
        <f t="shared" si="1313"/>
        <v>0.76404756495549586</v>
      </c>
      <c r="BB8999" s="40">
        <f t="shared" si="1314"/>
        <v>165.87340468281849</v>
      </c>
      <c r="BC8999" s="39">
        <f t="shared" si="1315"/>
        <v>0.14127775082012148</v>
      </c>
      <c r="BD8999" s="40">
        <f t="shared" si="1316"/>
        <v>30.671155317181579</v>
      </c>
      <c r="BE8999" s="39">
        <f t="shared" si="1317"/>
        <v>7.163297201185502E-2</v>
      </c>
      <c r="BF8999" s="39">
        <f t="shared" si="1318"/>
        <v>2.3041712212527599E-2</v>
      </c>
    </row>
    <row r="9000" spans="40:58" x14ac:dyDescent="0.3">
      <c r="AN9000" s="37">
        <f t="shared" si="1311"/>
        <v>8</v>
      </c>
      <c r="AO9000" s="32" t="s">
        <v>124</v>
      </c>
      <c r="AP9000" s="32" t="s">
        <v>315</v>
      </c>
      <c r="AQ9000" s="32" t="s">
        <v>75</v>
      </c>
      <c r="AR9000" s="33">
        <v>2620.3233919999998</v>
      </c>
      <c r="AS9000" s="34">
        <v>2309.9090839999999</v>
      </c>
      <c r="AT9000" s="33">
        <v>45.727272999999997</v>
      </c>
      <c r="AU9000" s="35">
        <v>264.68703499999998</v>
      </c>
      <c r="AV9000" s="33">
        <v>2346.2324859999999</v>
      </c>
      <c r="AW9000" s="33">
        <v>274.09090600000002</v>
      </c>
      <c r="AX9000" s="53">
        <v>113</v>
      </c>
      <c r="AY9000" s="53">
        <v>15</v>
      </c>
      <c r="AZ9000" s="38">
        <f t="shared" si="1312"/>
        <v>45505</v>
      </c>
      <c r="BA9000" s="39">
        <f t="shared" si="1313"/>
        <v>0.78932551708464305</v>
      </c>
      <c r="BB9000" s="40">
        <f t="shared" si="1314"/>
        <v>277.94436968061439</v>
      </c>
      <c r="BC9000" s="39">
        <f t="shared" si="1315"/>
        <v>9.2210361674554153E-2</v>
      </c>
      <c r="BD9000" s="40">
        <f t="shared" si="1316"/>
        <v>32.469938319385513</v>
      </c>
      <c r="BE9000" s="39">
        <f t="shared" si="1317"/>
        <v>0.10101311762055971</v>
      </c>
      <c r="BF9000" s="39">
        <f t="shared" si="1318"/>
        <v>1.7451003620243221E-2</v>
      </c>
    </row>
    <row r="9001" spans="40:58" x14ac:dyDescent="0.3">
      <c r="AN9001" s="37">
        <f t="shared" si="1311"/>
        <v>8</v>
      </c>
      <c r="AO9001" s="32" t="s">
        <v>124</v>
      </c>
      <c r="AP9001" s="32" t="s">
        <v>316</v>
      </c>
      <c r="AQ9001" s="32" t="s">
        <v>78</v>
      </c>
      <c r="AR9001" s="33">
        <v>2240.18568</v>
      </c>
      <c r="AS9001" s="34">
        <v>1978.1454429999999</v>
      </c>
      <c r="AT9001" s="33">
        <v>48.181818</v>
      </c>
      <c r="AU9001" s="35">
        <v>213.858419</v>
      </c>
      <c r="AV9001" s="33">
        <v>2112.5402239999999</v>
      </c>
      <c r="AW9001" s="33">
        <v>127.645456</v>
      </c>
      <c r="AX9001" s="53">
        <v>97</v>
      </c>
      <c r="AY9001" s="53">
        <v>10</v>
      </c>
      <c r="AZ9001" s="38">
        <f t="shared" si="1312"/>
        <v>45506</v>
      </c>
      <c r="BA9001" s="39">
        <f t="shared" si="1313"/>
        <v>0.83271267129951709</v>
      </c>
      <c r="BB9001" s="40">
        <f t="shared" si="1314"/>
        <v>247.10922220027467</v>
      </c>
      <c r="BC9001" s="39">
        <f t="shared" si="1315"/>
        <v>5.0314776228850146E-2</v>
      </c>
      <c r="BD9001" s="40">
        <f t="shared" si="1316"/>
        <v>14.931014799725482</v>
      </c>
      <c r="BE9001" s="39">
        <f t="shared" si="1317"/>
        <v>9.5464595149094958E-2</v>
      </c>
      <c r="BF9001" s="39">
        <f t="shared" si="1318"/>
        <v>2.1507957322537657E-2</v>
      </c>
    </row>
    <row r="9002" spans="40:58" x14ac:dyDescent="0.3">
      <c r="AN9002" s="37">
        <f t="shared" si="1311"/>
        <v>8</v>
      </c>
      <c r="AO9002" s="32" t="s">
        <v>124</v>
      </c>
      <c r="AP9002" s="32" t="s">
        <v>317</v>
      </c>
      <c r="AQ9002" s="32" t="s">
        <v>81</v>
      </c>
      <c r="AR9002" s="33">
        <v>3642.2184870000001</v>
      </c>
      <c r="AS9002" s="34">
        <v>3209.863644</v>
      </c>
      <c r="AT9002" s="33">
        <v>84.136364</v>
      </c>
      <c r="AU9002" s="35">
        <v>348.218479</v>
      </c>
      <c r="AV9002" s="33">
        <v>3294.873036</v>
      </c>
      <c r="AW9002" s="33">
        <v>347.34545100000003</v>
      </c>
      <c r="AX9002" s="53">
        <v>151</v>
      </c>
      <c r="AY9002" s="53">
        <v>17</v>
      </c>
      <c r="AZ9002" s="38">
        <f t="shared" si="1312"/>
        <v>45507</v>
      </c>
      <c r="BA9002" s="39">
        <f t="shared" si="1313"/>
        <v>0.79724770777179144</v>
      </c>
      <c r="BB9002" s="40">
        <f t="shared" si="1314"/>
        <v>391.1226960352073</v>
      </c>
      <c r="BC9002" s="39">
        <f t="shared" si="1315"/>
        <v>8.4045837757345726E-2</v>
      </c>
      <c r="BD9002" s="40">
        <f t="shared" si="1316"/>
        <v>41.23214696479279</v>
      </c>
      <c r="BE9002" s="39">
        <f t="shared" si="1317"/>
        <v>9.5606147803290742E-2</v>
      </c>
      <c r="BF9002" s="39">
        <f t="shared" si="1318"/>
        <v>2.3100306667571971E-2</v>
      </c>
    </row>
    <row r="9003" spans="40:58" x14ac:dyDescent="0.3">
      <c r="AN9003" s="37">
        <f t="shared" si="1311"/>
        <v>8</v>
      </c>
      <c r="AO9003" s="32" t="s">
        <v>124</v>
      </c>
      <c r="AP9003" s="32" t="s">
        <v>318</v>
      </c>
      <c r="AQ9003" s="32" t="s">
        <v>84</v>
      </c>
      <c r="AR9003" s="33">
        <v>1808.3068410000001</v>
      </c>
      <c r="AS9003" s="34">
        <v>1481.045443</v>
      </c>
      <c r="AT9003" s="33">
        <v>54.363636</v>
      </c>
      <c r="AU9003" s="35">
        <v>272.897762</v>
      </c>
      <c r="AV9003" s="33">
        <v>1717.146784</v>
      </c>
      <c r="AW9003" s="33">
        <v>91.160056999999995</v>
      </c>
      <c r="AX9003" s="53">
        <v>91</v>
      </c>
      <c r="AY9003" s="53">
        <v>1</v>
      </c>
      <c r="AZ9003" s="38">
        <f t="shared" si="1312"/>
        <v>45508</v>
      </c>
      <c r="BA9003" s="39">
        <f t="shared" si="1313"/>
        <v>0.77773484016330385</v>
      </c>
      <c r="BB9003" s="40">
        <f t="shared" si="1314"/>
        <v>310.76355204865598</v>
      </c>
      <c r="BC9003" s="39">
        <f t="shared" si="1315"/>
        <v>4.1288463526116745E-2</v>
      </c>
      <c r="BD9003" s="40">
        <f t="shared" si="1316"/>
        <v>16.4978459513441</v>
      </c>
      <c r="BE9003" s="39">
        <f t="shared" si="1317"/>
        <v>0.15091341569503025</v>
      </c>
      <c r="BF9003" s="39">
        <f t="shared" si="1318"/>
        <v>3.0063280615549026E-2</v>
      </c>
    </row>
    <row r="9004" spans="40:58" x14ac:dyDescent="0.3">
      <c r="AN9004" s="37">
        <f t="shared" si="1311"/>
        <v>8</v>
      </c>
      <c r="AO9004" s="32" t="s">
        <v>124</v>
      </c>
      <c r="AP9004" s="32" t="s">
        <v>319</v>
      </c>
      <c r="AQ9004" s="32" t="s">
        <v>67</v>
      </c>
      <c r="AR9004" s="33">
        <v>1682.3181790000001</v>
      </c>
      <c r="AS9004" s="34">
        <v>1309.6818169999999</v>
      </c>
      <c r="AT9004" s="33">
        <v>172.99999800000001</v>
      </c>
      <c r="AU9004" s="35">
        <v>199.63636399999999</v>
      </c>
      <c r="AV9004" s="33">
        <v>1494.9545419999999</v>
      </c>
      <c r="AW9004" s="33">
        <v>187.36363700000001</v>
      </c>
      <c r="AX9004" s="53">
        <v>65</v>
      </c>
      <c r="AY9004" s="53">
        <v>12</v>
      </c>
      <c r="AZ9004" s="38">
        <f t="shared" si="1312"/>
        <v>45509</v>
      </c>
      <c r="BA9004" s="39">
        <f t="shared" si="1313"/>
        <v>0.69179514402888653</v>
      </c>
      <c r="BB9004" s="40">
        <f t="shared" si="1314"/>
        <v>331.13499505628084</v>
      </c>
      <c r="BC9004" s="39">
        <f t="shared" si="1315"/>
        <v>8.6703140866601025E-2</v>
      </c>
      <c r="BD9004" s="40">
        <f t="shared" si="1316"/>
        <v>41.501366943719283</v>
      </c>
      <c r="BE9004" s="39">
        <f t="shared" si="1317"/>
        <v>0.11866742361344951</v>
      </c>
      <c r="BF9004" s="39">
        <f t="shared" si="1318"/>
        <v>0.10283429149106282</v>
      </c>
    </row>
    <row r="9005" spans="40:58" x14ac:dyDescent="0.3">
      <c r="AN9005" s="37">
        <f t="shared" si="1311"/>
        <v>8</v>
      </c>
      <c r="AO9005" s="32" t="s">
        <v>124</v>
      </c>
      <c r="AP9005" s="32" t="s">
        <v>320</v>
      </c>
      <c r="AQ9005" s="32" t="s">
        <v>70</v>
      </c>
      <c r="AR9005" s="33">
        <v>2103.818174</v>
      </c>
      <c r="AS9005" s="34">
        <v>1920.727265</v>
      </c>
      <c r="AT9005" s="33">
        <v>1</v>
      </c>
      <c r="AU9005" s="35">
        <v>183.09090900000001</v>
      </c>
      <c r="AV9005" s="33">
        <v>1771.8181709999999</v>
      </c>
      <c r="AW9005" s="33">
        <v>332.00000299999999</v>
      </c>
      <c r="AX9005" s="53">
        <v>86</v>
      </c>
      <c r="AY9005" s="53">
        <v>20</v>
      </c>
      <c r="AZ9005" s="38">
        <f t="shared" si="1312"/>
        <v>45510</v>
      </c>
      <c r="BA9005" s="39">
        <f t="shared" si="1313"/>
        <v>0.76889749789089834</v>
      </c>
      <c r="BB9005" s="40">
        <f t="shared" si="1314"/>
        <v>154.19764099400132</v>
      </c>
      <c r="BC9005" s="39">
        <f t="shared" si="1315"/>
        <v>0.14407458721477959</v>
      </c>
      <c r="BD9005" s="40">
        <f t="shared" si="1316"/>
        <v>28.893268005998667</v>
      </c>
      <c r="BE9005" s="39">
        <f t="shared" si="1317"/>
        <v>8.7027914894322045E-2</v>
      </c>
      <c r="BF9005" s="39">
        <f t="shared" si="1318"/>
        <v>4.7532624841751175E-4</v>
      </c>
    </row>
    <row r="9006" spans="40:58" x14ac:dyDescent="0.3">
      <c r="AN9006" s="37">
        <f t="shared" si="1311"/>
        <v>8</v>
      </c>
      <c r="AO9006" s="32" t="s">
        <v>124</v>
      </c>
      <c r="AP9006" s="32" t="s">
        <v>321</v>
      </c>
      <c r="AQ9006" s="32" t="s">
        <v>72</v>
      </c>
      <c r="AR9006" s="33">
        <v>1221.136211</v>
      </c>
      <c r="AS9006" s="34">
        <v>916.18181200000004</v>
      </c>
      <c r="AT9006" s="33">
        <v>1</v>
      </c>
      <c r="AU9006" s="35">
        <v>304.95439900000002</v>
      </c>
      <c r="AV9006" s="33">
        <v>1081.8634830000001</v>
      </c>
      <c r="AW9006" s="33">
        <v>139.272728</v>
      </c>
      <c r="AX9006" s="53">
        <v>44</v>
      </c>
      <c r="AY9006" s="53">
        <v>10</v>
      </c>
      <c r="AZ9006" s="38">
        <f t="shared" si="1312"/>
        <v>45511</v>
      </c>
      <c r="BA9006" s="39">
        <f t="shared" si="1313"/>
        <v>0.6647003512790427</v>
      </c>
      <c r="BB9006" s="40">
        <f t="shared" si="1314"/>
        <v>270.17381458874098</v>
      </c>
      <c r="BC9006" s="39">
        <f t="shared" si="1315"/>
        <v>8.5569605296669904E-2</v>
      </c>
      <c r="BD9006" s="40">
        <f t="shared" si="1316"/>
        <v>34.780584411258992</v>
      </c>
      <c r="BE9006" s="39">
        <f t="shared" si="1317"/>
        <v>0.24973004342428759</v>
      </c>
      <c r="BF9006" s="39">
        <f t="shared" si="1318"/>
        <v>8.189094639828022E-4</v>
      </c>
    </row>
    <row r="9007" spans="40:58" x14ac:dyDescent="0.3">
      <c r="AN9007" s="37">
        <f t="shared" si="1311"/>
        <v>8</v>
      </c>
      <c r="AO9007" s="32" t="s">
        <v>124</v>
      </c>
      <c r="AP9007" s="32" t="s">
        <v>322</v>
      </c>
      <c r="AQ9007" s="32" t="s">
        <v>75</v>
      </c>
      <c r="AR9007" s="33">
        <v>1235.876888</v>
      </c>
      <c r="AS9007" s="34">
        <v>1150.5454420000001</v>
      </c>
      <c r="AT9007" s="33">
        <v>37.727272999999997</v>
      </c>
      <c r="AU9007" s="35">
        <v>47.604173000000003</v>
      </c>
      <c r="AV9007" s="33">
        <v>1142.6950690000001</v>
      </c>
      <c r="AW9007" s="33">
        <v>93.181819000000004</v>
      </c>
      <c r="AX9007" s="53">
        <v>58</v>
      </c>
      <c r="AY9007" s="53">
        <v>6</v>
      </c>
      <c r="AZ9007" s="38">
        <f t="shared" si="1312"/>
        <v>45512</v>
      </c>
      <c r="BA9007" s="39">
        <f t="shared" si="1313"/>
        <v>0.86076323347556172</v>
      </c>
      <c r="BB9007" s="40">
        <f t="shared" si="1314"/>
        <v>78.897682707405465</v>
      </c>
      <c r="BC9007" s="39">
        <f t="shared" si="1315"/>
        <v>7.0191502527236799E-2</v>
      </c>
      <c r="BD9007" s="40">
        <f t="shared" si="1316"/>
        <v>6.4337632925944535</v>
      </c>
      <c r="BE9007" s="39">
        <f t="shared" si="1317"/>
        <v>3.8518539720438567E-2</v>
      </c>
      <c r="BF9007" s="39">
        <f t="shared" si="1318"/>
        <v>3.0526724276763072E-2</v>
      </c>
    </row>
    <row r="9008" spans="40:58" x14ac:dyDescent="0.3">
      <c r="AN9008" s="37">
        <f t="shared" si="1311"/>
        <v>8</v>
      </c>
      <c r="AO9008" s="32" t="s">
        <v>124</v>
      </c>
      <c r="AP9008" s="32" t="s">
        <v>323</v>
      </c>
      <c r="AQ9008" s="32" t="s">
        <v>78</v>
      </c>
      <c r="AR9008" s="33">
        <v>2691.9600519999999</v>
      </c>
      <c r="AS9008" s="34">
        <v>2392.7272640000001</v>
      </c>
      <c r="AT9008" s="33">
        <v>42.545454999999997</v>
      </c>
      <c r="AU9008" s="35">
        <v>256.68733300000002</v>
      </c>
      <c r="AV9008" s="33">
        <v>2344.9600540000001</v>
      </c>
      <c r="AW9008" s="33">
        <v>346.99999800000001</v>
      </c>
      <c r="AX9008" s="53">
        <v>117</v>
      </c>
      <c r="AY9008" s="53">
        <v>23</v>
      </c>
      <c r="AZ9008" s="38">
        <f t="shared" si="1312"/>
        <v>45513</v>
      </c>
      <c r="BA9008" s="39">
        <f t="shared" si="1313"/>
        <v>0.77426820519764861</v>
      </c>
      <c r="BB9008" s="40">
        <f t="shared" si="1314"/>
        <v>260.66097607419107</v>
      </c>
      <c r="BC9008" s="39">
        <f t="shared" si="1315"/>
        <v>0.11457383472130039</v>
      </c>
      <c r="BD9008" s="40">
        <f t="shared" si="1316"/>
        <v>38.57181192580876</v>
      </c>
      <c r="BE9008" s="39">
        <f t="shared" si="1317"/>
        <v>9.5353321758728696E-2</v>
      </c>
      <c r="BF9008" s="39">
        <f t="shared" si="1318"/>
        <v>1.5804638322322324E-2</v>
      </c>
    </row>
    <row r="9009" spans="40:58" x14ac:dyDescent="0.3">
      <c r="AN9009" s="37">
        <f t="shared" si="1311"/>
        <v>8</v>
      </c>
      <c r="AO9009" s="32" t="s">
        <v>124</v>
      </c>
      <c r="AP9009" s="32" t="s">
        <v>324</v>
      </c>
      <c r="AQ9009" s="32" t="s">
        <v>81</v>
      </c>
      <c r="AR9009" s="33">
        <v>3122.0253290000001</v>
      </c>
      <c r="AS9009" s="34">
        <v>2829.545447</v>
      </c>
      <c r="AT9009" s="33">
        <v>20.461995999999999</v>
      </c>
      <c r="AU9009" s="35">
        <v>272.01788599999998</v>
      </c>
      <c r="AV9009" s="33">
        <v>2884.5707870000001</v>
      </c>
      <c r="AW9009" s="33">
        <v>237.454542</v>
      </c>
      <c r="AX9009" s="53">
        <v>135</v>
      </c>
      <c r="AY9009" s="53">
        <v>14</v>
      </c>
      <c r="AZ9009" s="38">
        <f t="shared" si="1312"/>
        <v>45514</v>
      </c>
      <c r="BA9009" s="39">
        <f t="shared" si="1313"/>
        <v>0.83738471704333073</v>
      </c>
      <c r="BB9009" s="40">
        <f t="shared" si="1314"/>
        <v>270.23449027322334</v>
      </c>
      <c r="BC9009" s="39">
        <f t="shared" si="1315"/>
        <v>6.8932544612684415E-2</v>
      </c>
      <c r="BD9009" s="40">
        <f t="shared" si="1316"/>
        <v>22.245391726776752</v>
      </c>
      <c r="BE9009" s="39">
        <f t="shared" si="1317"/>
        <v>8.7128660832206842E-2</v>
      </c>
      <c r="BF9009" s="39">
        <f t="shared" si="1318"/>
        <v>6.5540775117779318E-3</v>
      </c>
    </row>
    <row r="9010" spans="40:58" x14ac:dyDescent="0.3">
      <c r="AN9010" s="37">
        <f t="shared" si="1311"/>
        <v>8</v>
      </c>
      <c r="AO9010" s="32" t="s">
        <v>124</v>
      </c>
      <c r="AP9010" s="32" t="s">
        <v>325</v>
      </c>
      <c r="AQ9010" s="32" t="s">
        <v>84</v>
      </c>
      <c r="AR9010" s="33">
        <v>2075.6639190000001</v>
      </c>
      <c r="AS9010" s="34">
        <v>1758.95453</v>
      </c>
      <c r="AT9010" s="33">
        <v>151.77198000000001</v>
      </c>
      <c r="AU9010" s="35">
        <v>164.937409</v>
      </c>
      <c r="AV9010" s="33">
        <v>1794.8919390000001</v>
      </c>
      <c r="AW9010" s="33">
        <v>280.77197999999999</v>
      </c>
      <c r="AX9010" s="53">
        <v>94</v>
      </c>
      <c r="AY9010" s="53">
        <v>12</v>
      </c>
      <c r="AZ9010" s="38">
        <f t="shared" si="1312"/>
        <v>45515</v>
      </c>
      <c r="BA9010" s="39">
        <f t="shared" si="1313"/>
        <v>0.73278884188798299</v>
      </c>
      <c r="BB9010" s="40">
        <f t="shared" si="1314"/>
        <v>273.86857964731786</v>
      </c>
      <c r="BC9010" s="39">
        <f t="shared" si="1315"/>
        <v>0.11462894761977975</v>
      </c>
      <c r="BD9010" s="40">
        <f t="shared" si="1316"/>
        <v>42.840809352682221</v>
      </c>
      <c r="BE9010" s="39">
        <f t="shared" si="1317"/>
        <v>7.9462483059137279E-2</v>
      </c>
      <c r="BF9010" s="39">
        <f t="shared" si="1318"/>
        <v>7.3119727433099926E-2</v>
      </c>
    </row>
    <row r="9011" spans="40:58" x14ac:dyDescent="0.3">
      <c r="AN9011" s="37">
        <f t="shared" si="1311"/>
        <v>8</v>
      </c>
      <c r="AO9011" s="32" t="s">
        <v>124</v>
      </c>
      <c r="AP9011" s="32" t="s">
        <v>326</v>
      </c>
      <c r="AQ9011" s="32" t="s">
        <v>67</v>
      </c>
      <c r="AR9011" s="33">
        <v>1870.823392</v>
      </c>
      <c r="AS9011" s="34">
        <v>1563.399995</v>
      </c>
      <c r="AT9011" s="33">
        <v>67.954544999999996</v>
      </c>
      <c r="AU9011" s="35">
        <v>239.468852</v>
      </c>
      <c r="AV9011" s="33">
        <v>1505.0143009999999</v>
      </c>
      <c r="AW9011" s="33">
        <v>365.80909100000002</v>
      </c>
      <c r="AX9011" s="53">
        <v>69</v>
      </c>
      <c r="AY9011" s="53">
        <v>25</v>
      </c>
      <c r="AZ9011" s="38">
        <f t="shared" si="1312"/>
        <v>45516</v>
      </c>
      <c r="BA9011" s="39">
        <f t="shared" si="1313"/>
        <v>0.67227219594658438</v>
      </c>
      <c r="BB9011" s="40">
        <f t="shared" si="1314"/>
        <v>247.31175103192234</v>
      </c>
      <c r="BC9011" s="39">
        <f t="shared" si="1315"/>
        <v>0.16340262065310029</v>
      </c>
      <c r="BD9011" s="40">
        <f t="shared" si="1316"/>
        <v>60.111645968077646</v>
      </c>
      <c r="BE9011" s="39">
        <f t="shared" si="1317"/>
        <v>0.12800184828991062</v>
      </c>
      <c r="BF9011" s="39">
        <f t="shared" si="1318"/>
        <v>3.6323335110404691E-2</v>
      </c>
    </row>
    <row r="9012" spans="40:58" x14ac:dyDescent="0.3">
      <c r="AN9012" s="37">
        <f t="shared" si="1311"/>
        <v>8</v>
      </c>
      <c r="AO9012" s="32" t="s">
        <v>124</v>
      </c>
      <c r="AP9012" s="32" t="s">
        <v>327</v>
      </c>
      <c r="AQ9012" s="32" t="s">
        <v>70</v>
      </c>
      <c r="AR9012" s="33">
        <v>1535.3621370000001</v>
      </c>
      <c r="AS9012" s="34">
        <v>1317.5454460000001</v>
      </c>
      <c r="AT9012" s="33">
        <v>47.853949</v>
      </c>
      <c r="AU9012" s="35">
        <v>169.96274199999999</v>
      </c>
      <c r="AV9012" s="33">
        <v>1211.725774</v>
      </c>
      <c r="AW9012" s="33">
        <v>323.63636300000002</v>
      </c>
      <c r="AX9012" s="53">
        <v>58</v>
      </c>
      <c r="AY9012" s="53">
        <v>17</v>
      </c>
      <c r="AZ9012" s="38">
        <f t="shared" si="1312"/>
        <v>45517</v>
      </c>
      <c r="BA9012" s="39">
        <f t="shared" si="1313"/>
        <v>0.6772488823863918</v>
      </c>
      <c r="BB9012" s="40">
        <f t="shared" si="1314"/>
        <v>171.90348265836766</v>
      </c>
      <c r="BC9012" s="39">
        <f t="shared" si="1315"/>
        <v>0.18088446234646707</v>
      </c>
      <c r="BD9012" s="40">
        <f t="shared" si="1316"/>
        <v>45.91320834163232</v>
      </c>
      <c r="BE9012" s="39">
        <f t="shared" si="1317"/>
        <v>0.11069879730921095</v>
      </c>
      <c r="BF9012" s="39">
        <f t="shared" si="1318"/>
        <v>3.116785795793009E-2</v>
      </c>
    </row>
    <row r="9013" spans="40:58" x14ac:dyDescent="0.3">
      <c r="AN9013" s="37">
        <f t="shared" si="1311"/>
        <v>8</v>
      </c>
      <c r="AO9013" s="32" t="s">
        <v>124</v>
      </c>
      <c r="AP9013" s="32" t="s">
        <v>328</v>
      </c>
      <c r="AQ9013" s="32" t="s">
        <v>72</v>
      </c>
      <c r="AR9013" s="33">
        <v>2449.8709239999998</v>
      </c>
      <c r="AS9013" s="34">
        <v>2316.399985</v>
      </c>
      <c r="AT9013" s="33">
        <v>109.38003</v>
      </c>
      <c r="AU9013" s="35">
        <v>24.090909</v>
      </c>
      <c r="AV9013" s="33">
        <v>2153.01638</v>
      </c>
      <c r="AW9013" s="33">
        <v>296.85454399999998</v>
      </c>
      <c r="AX9013" s="53">
        <v>113</v>
      </c>
      <c r="AY9013" s="53">
        <v>17</v>
      </c>
      <c r="AZ9013" s="38">
        <f t="shared" si="1312"/>
        <v>45518</v>
      </c>
      <c r="BA9013" s="39">
        <f t="shared" si="1313"/>
        <v>0.83094921265063471</v>
      </c>
      <c r="BB9013" s="40">
        <f t="shared" si="1314"/>
        <v>117.29806460651739</v>
      </c>
      <c r="BC9013" s="39">
        <f t="shared" si="1315"/>
        <v>0.11456998279249651</v>
      </c>
      <c r="BD9013" s="40">
        <f t="shared" si="1316"/>
        <v>16.172874393482438</v>
      </c>
      <c r="BE9013" s="39">
        <f t="shared" si="1317"/>
        <v>9.8335421527701687E-3</v>
      </c>
      <c r="BF9013" s="39">
        <f t="shared" si="1318"/>
        <v>4.464726240409881E-2</v>
      </c>
    </row>
    <row r="9014" spans="40:58" x14ac:dyDescent="0.3">
      <c r="AN9014" s="37">
        <f t="shared" si="1311"/>
        <v>8</v>
      </c>
      <c r="AO9014" s="32" t="s">
        <v>124</v>
      </c>
      <c r="AP9014" s="32" t="s">
        <v>329</v>
      </c>
      <c r="AQ9014" s="32" t="s">
        <v>75</v>
      </c>
      <c r="AR9014" s="33">
        <v>2388.8557150000001</v>
      </c>
      <c r="AS9014" s="34">
        <v>1960.090886</v>
      </c>
      <c r="AT9014" s="33">
        <v>57.363636</v>
      </c>
      <c r="AU9014" s="35">
        <v>371.40119299999998</v>
      </c>
      <c r="AV9014" s="33">
        <v>2192.0375349999999</v>
      </c>
      <c r="AW9014" s="33">
        <v>196.81818000000001</v>
      </c>
      <c r="AX9014" s="53">
        <v>99</v>
      </c>
      <c r="AY9014" s="53">
        <v>9</v>
      </c>
      <c r="AZ9014" s="38">
        <f t="shared" si="1312"/>
        <v>45519</v>
      </c>
      <c r="BA9014" s="39">
        <f t="shared" si="1313"/>
        <v>0.75291223875891999</v>
      </c>
      <c r="BB9014" s="40">
        <f t="shared" si="1314"/>
        <v>393.43883054730946</v>
      </c>
      <c r="BC9014" s="39">
        <f t="shared" si="1315"/>
        <v>6.7602317098213419E-2</v>
      </c>
      <c r="BD9014" s="40">
        <f t="shared" si="1316"/>
        <v>35.325998452690669</v>
      </c>
      <c r="BE9014" s="39">
        <f t="shared" si="1317"/>
        <v>0.15547242584301496</v>
      </c>
      <c r="BF9014" s="39">
        <f t="shared" si="1318"/>
        <v>2.4013018299851564E-2</v>
      </c>
    </row>
    <row r="9015" spans="40:58" x14ac:dyDescent="0.3">
      <c r="AN9015" s="37">
        <f t="shared" si="1311"/>
        <v>8</v>
      </c>
      <c r="AO9015" s="32" t="s">
        <v>124</v>
      </c>
      <c r="AP9015" s="32" t="s">
        <v>330</v>
      </c>
      <c r="AQ9015" s="32" t="s">
        <v>78</v>
      </c>
      <c r="AR9015" s="33">
        <v>1936.59223</v>
      </c>
      <c r="AS9015" s="34">
        <v>1689.772708</v>
      </c>
      <c r="AT9015" s="33">
        <v>63.045453000000002</v>
      </c>
      <c r="AU9015" s="35">
        <v>183.774069</v>
      </c>
      <c r="AV9015" s="33">
        <v>1892.210411</v>
      </c>
      <c r="AW9015" s="33">
        <v>44.381819</v>
      </c>
      <c r="AX9015" s="53">
        <v>98</v>
      </c>
      <c r="AY9015" s="53">
        <v>1</v>
      </c>
      <c r="AZ9015" s="38">
        <f t="shared" si="1312"/>
        <v>45520</v>
      </c>
      <c r="BA9015" s="39">
        <f t="shared" si="1313"/>
        <v>0.85255292547292538</v>
      </c>
      <c r="BB9015" s="40">
        <f t="shared" si="1314"/>
        <v>241.16303986536369</v>
      </c>
      <c r="BC9015" s="39">
        <f t="shared" si="1315"/>
        <v>1.9996639594781228E-2</v>
      </c>
      <c r="BD9015" s="40">
        <f t="shared" si="1316"/>
        <v>5.6564821346363239</v>
      </c>
      <c r="BE9015" s="39">
        <f t="shared" si="1317"/>
        <v>9.4895593482784965E-2</v>
      </c>
      <c r="BF9015" s="39">
        <f t="shared" si="1318"/>
        <v>3.2554841449508452E-2</v>
      </c>
    </row>
    <row r="9016" spans="40:58" x14ac:dyDescent="0.3">
      <c r="AN9016" s="37">
        <f t="shared" si="1311"/>
        <v>8</v>
      </c>
      <c r="AO9016" s="32" t="s">
        <v>124</v>
      </c>
      <c r="AP9016" s="32" t="s">
        <v>331</v>
      </c>
      <c r="AQ9016" s="32" t="s">
        <v>81</v>
      </c>
      <c r="AR9016" s="33">
        <v>3965.4843219999998</v>
      </c>
      <c r="AS9016" s="34">
        <v>3597.181791</v>
      </c>
      <c r="AT9016" s="33">
        <v>68.958270999999996</v>
      </c>
      <c r="AU9016" s="35">
        <v>299.34426000000002</v>
      </c>
      <c r="AV9016" s="33">
        <v>3188.6661389999999</v>
      </c>
      <c r="AW9016" s="33">
        <v>776.81818299999998</v>
      </c>
      <c r="AX9016" s="53">
        <v>162</v>
      </c>
      <c r="AY9016" s="53">
        <v>42</v>
      </c>
      <c r="AZ9016" s="38">
        <f t="shared" si="1312"/>
        <v>45521</v>
      </c>
      <c r="BA9016" s="39">
        <f t="shared" si="1313"/>
        <v>0.7294221747543469</v>
      </c>
      <c r="BB9016" s="40">
        <f t="shared" si="1314"/>
        <v>296.15394089249338</v>
      </c>
      <c r="BC9016" s="39">
        <f t="shared" si="1315"/>
        <v>0.17770076380912084</v>
      </c>
      <c r="BD9016" s="40">
        <f t="shared" si="1316"/>
        <v>72.148590107506422</v>
      </c>
      <c r="BE9016" s="39">
        <f t="shared" si="1317"/>
        <v>7.548744004339554E-2</v>
      </c>
      <c r="BF9016" s="39">
        <f t="shared" si="1318"/>
        <v>1.7389621393136857E-2</v>
      </c>
    </row>
    <row r="9017" spans="40:58" x14ac:dyDescent="0.3">
      <c r="AN9017" s="37">
        <f t="shared" ref="AN9017:AN9169" si="1319">MONTH(AP9017)</f>
        <v>8</v>
      </c>
      <c r="AO9017" s="32" t="s">
        <v>124</v>
      </c>
      <c r="AP9017" s="32" t="s">
        <v>332</v>
      </c>
      <c r="AQ9017" s="32" t="s">
        <v>84</v>
      </c>
      <c r="AR9017" s="33">
        <v>3108.499695</v>
      </c>
      <c r="AS9017" s="34">
        <v>2409.409083</v>
      </c>
      <c r="AT9017" s="33">
        <v>111.825633</v>
      </c>
      <c r="AU9017" s="35">
        <v>587.26497900000004</v>
      </c>
      <c r="AV9017" s="33">
        <v>2778.0853900000002</v>
      </c>
      <c r="AW9017" s="33">
        <v>330.41430500000001</v>
      </c>
      <c r="AX9017" s="53">
        <v>115</v>
      </c>
      <c r="AY9017" s="53">
        <v>15</v>
      </c>
      <c r="AZ9017" s="38">
        <f t="shared" ref="AZ9017:AZ9169" si="1320">AP9017*1</f>
        <v>45522</v>
      </c>
      <c r="BA9017" s="39">
        <f t="shared" ref="BA9017:BA9169" si="1321">(AV9017-BB9017)/AR9017</f>
        <v>0.69271481437751725</v>
      </c>
      <c r="BB9017" s="40">
        <f t="shared" ref="BB9017:BB9169" si="1322">(AR9017-AS9017)*(AV9017/AR9017)</f>
        <v>624.7816007855065</v>
      </c>
      <c r="BC9017" s="39">
        <f t="shared" ref="BC9017:BC9169" si="1323">(AW9017-BD9017)/AR9017</f>
        <v>8.2388714464875154E-2</v>
      </c>
      <c r="BD9017" s="40">
        <f t="shared" ref="BD9017:BD9169" si="1324">(AR9017-AS9017)*(AW9017/AR9017)</f>
        <v>74.309011214493509</v>
      </c>
      <c r="BE9017" s="39">
        <f t="shared" ref="BE9017:BE9169" si="1325">AU9017/AR9017</f>
        <v>0.1889223215767438</v>
      </c>
      <c r="BF9017" s="39">
        <f t="shared" ref="BF9017:BF9169" si="1326">AT9017/AR9017</f>
        <v>3.5974149580863958E-2</v>
      </c>
    </row>
    <row r="9018" spans="40:58" x14ac:dyDescent="0.3">
      <c r="AN9018" s="37">
        <f t="shared" si="1319"/>
        <v>8</v>
      </c>
      <c r="AO9018" s="32" t="s">
        <v>124</v>
      </c>
      <c r="AP9018" s="32" t="s">
        <v>333</v>
      </c>
      <c r="AQ9018" s="32" t="s">
        <v>67</v>
      </c>
      <c r="AR9018" s="33">
        <v>1683.0908899999999</v>
      </c>
      <c r="AS9018" s="34">
        <v>1451.6363469999999</v>
      </c>
      <c r="AT9018" s="33">
        <v>42.272725999999999</v>
      </c>
      <c r="AU9018" s="35">
        <v>189.181817</v>
      </c>
      <c r="AV9018" s="33">
        <v>1497.1818000000001</v>
      </c>
      <c r="AW9018" s="33">
        <v>185.90908999999999</v>
      </c>
      <c r="AX9018" s="53">
        <v>79</v>
      </c>
      <c r="AY9018" s="53">
        <v>12</v>
      </c>
      <c r="AZ9018" s="38">
        <f t="shared" si="1320"/>
        <v>45523</v>
      </c>
      <c r="BA9018" s="39">
        <f t="shared" si="1321"/>
        <v>0.76721526333892076</v>
      </c>
      <c r="BB9018" s="40">
        <f t="shared" si="1322"/>
        <v>205.88877960531147</v>
      </c>
      <c r="BC9018" s="39">
        <f t="shared" si="1323"/>
        <v>9.5267182276360232E-2</v>
      </c>
      <c r="BD9018" s="40">
        <f t="shared" si="1324"/>
        <v>25.565763394688613</v>
      </c>
      <c r="BE9018" s="39">
        <f t="shared" si="1325"/>
        <v>0.11240142652070323</v>
      </c>
      <c r="BF9018" s="39">
        <f t="shared" si="1326"/>
        <v>2.5116127864015708E-2</v>
      </c>
    </row>
    <row r="9019" spans="40:58" x14ac:dyDescent="0.3">
      <c r="AN9019" s="37">
        <f t="shared" si="1319"/>
        <v>8</v>
      </c>
      <c r="AO9019" s="32" t="s">
        <v>124</v>
      </c>
      <c r="AP9019" s="32" t="s">
        <v>334</v>
      </c>
      <c r="AQ9019" s="32" t="s">
        <v>70</v>
      </c>
      <c r="AR9019" s="33">
        <v>1724.5134029999999</v>
      </c>
      <c r="AS9019" s="34">
        <v>1439.863627</v>
      </c>
      <c r="AT9019" s="33">
        <v>34.999999000000003</v>
      </c>
      <c r="AU9019" s="35">
        <v>249.649777</v>
      </c>
      <c r="AV9019" s="33">
        <v>1452.0134009999999</v>
      </c>
      <c r="AW9019" s="33">
        <v>272.50000199999999</v>
      </c>
      <c r="AX9019" s="53">
        <v>71</v>
      </c>
      <c r="AY9019" s="53">
        <v>18</v>
      </c>
      <c r="AZ9019" s="38">
        <f t="shared" si="1320"/>
        <v>45524</v>
      </c>
      <c r="BA9019" s="39">
        <f t="shared" si="1321"/>
        <v>0.70300568557523391</v>
      </c>
      <c r="BB9019" s="40">
        <f t="shared" si="1322"/>
        <v>239.6706738403054</v>
      </c>
      <c r="BC9019" s="39">
        <f t="shared" si="1323"/>
        <v>0.13193339027954509</v>
      </c>
      <c r="BD9019" s="40">
        <f t="shared" si="1324"/>
        <v>44.979102159694584</v>
      </c>
      <c r="BE9019" s="39">
        <f t="shared" si="1325"/>
        <v>0.14476534456949072</v>
      </c>
      <c r="BF9019" s="39">
        <f t="shared" si="1326"/>
        <v>2.0295579575730329E-2</v>
      </c>
    </row>
    <row r="9020" spans="40:58" x14ac:dyDescent="0.3">
      <c r="AN9020" s="37">
        <f t="shared" si="1319"/>
        <v>8</v>
      </c>
      <c r="AO9020" s="32" t="s">
        <v>124</v>
      </c>
      <c r="AP9020" s="32" t="s">
        <v>335</v>
      </c>
      <c r="AQ9020" s="32" t="s">
        <v>72</v>
      </c>
      <c r="AR9020" s="33">
        <v>2304.5826940000002</v>
      </c>
      <c r="AS9020" s="34">
        <v>2007.27271</v>
      </c>
      <c r="AT9020" s="33">
        <v>17.004470999999999</v>
      </c>
      <c r="AU9020" s="35">
        <v>280.30551300000002</v>
      </c>
      <c r="AV9020" s="33">
        <v>2223.0372379999999</v>
      </c>
      <c r="AW9020" s="33">
        <v>81.545456000000001</v>
      </c>
      <c r="AX9020" s="53">
        <v>114</v>
      </c>
      <c r="AY9020" s="53">
        <v>3</v>
      </c>
      <c r="AZ9020" s="38">
        <f t="shared" si="1320"/>
        <v>45525</v>
      </c>
      <c r="BA9020" s="39">
        <f t="shared" si="1321"/>
        <v>0.84017262156310724</v>
      </c>
      <c r="BB9020" s="40">
        <f t="shared" si="1322"/>
        <v>286.78995437305167</v>
      </c>
      <c r="BC9020" s="39">
        <f t="shared" si="1323"/>
        <v>3.0819213629420548E-2</v>
      </c>
      <c r="BD9020" s="40">
        <f t="shared" si="1324"/>
        <v>10.520029626948471</v>
      </c>
      <c r="BE9020" s="39">
        <f t="shared" si="1325"/>
        <v>0.12162961812122329</v>
      </c>
      <c r="BF9020" s="39">
        <f t="shared" si="1326"/>
        <v>7.3785466862487849E-3</v>
      </c>
    </row>
    <row r="9021" spans="40:58" x14ac:dyDescent="0.3">
      <c r="AN9021" s="37">
        <f t="shared" si="1319"/>
        <v>8</v>
      </c>
      <c r="AO9021" s="32" t="s">
        <v>124</v>
      </c>
      <c r="AP9021" s="32" t="s">
        <v>336</v>
      </c>
      <c r="AQ9021" s="32" t="s">
        <v>75</v>
      </c>
      <c r="AR9021" s="33">
        <v>2321.6294929999999</v>
      </c>
      <c r="AS9021" s="34">
        <v>2215.999984</v>
      </c>
      <c r="AT9021" s="33">
        <v>32.138599999999997</v>
      </c>
      <c r="AU9021" s="35">
        <v>73.490909000000002</v>
      </c>
      <c r="AV9021" s="33">
        <v>2261.084038</v>
      </c>
      <c r="AW9021" s="33">
        <v>60.545454999999997</v>
      </c>
      <c r="AX9021" s="53">
        <v>126</v>
      </c>
      <c r="AY9021" s="53">
        <v>5</v>
      </c>
      <c r="AZ9021" s="38">
        <f t="shared" si="1320"/>
        <v>45526</v>
      </c>
      <c r="BA9021" s="39">
        <f t="shared" si="1321"/>
        <v>0.92960966979795301</v>
      </c>
      <c r="BB9021" s="40">
        <f t="shared" si="1322"/>
        <v>102.8748116190808</v>
      </c>
      <c r="BC9021" s="39">
        <f t="shared" si="1323"/>
        <v>2.4892325753668794E-2</v>
      </c>
      <c r="BD9021" s="40">
        <f t="shared" si="1324"/>
        <v>2.7546973809190782</v>
      </c>
      <c r="BE9021" s="39">
        <f t="shared" si="1325"/>
        <v>3.165488258207616E-2</v>
      </c>
      <c r="BF9021" s="39">
        <f t="shared" si="1326"/>
        <v>1.3843121866302032E-2</v>
      </c>
    </row>
    <row r="9022" spans="40:58" x14ac:dyDescent="0.3">
      <c r="AN9022" s="37">
        <f t="shared" si="1319"/>
        <v>8</v>
      </c>
      <c r="AO9022" s="32" t="s">
        <v>124</v>
      </c>
      <c r="AP9022" s="32" t="s">
        <v>337</v>
      </c>
      <c r="AQ9022" s="32" t="s">
        <v>78</v>
      </c>
      <c r="AR9022" s="33">
        <v>2980.0065530000002</v>
      </c>
      <c r="AS9022" s="34">
        <v>2708.7999970000001</v>
      </c>
      <c r="AT9022" s="33">
        <v>78.919522000000001</v>
      </c>
      <c r="AU9022" s="35">
        <v>192.28703400000001</v>
      </c>
      <c r="AV9022" s="33">
        <v>2792.0247340000001</v>
      </c>
      <c r="AW9022" s="33">
        <v>187.981819</v>
      </c>
      <c r="AX9022" s="53">
        <v>152</v>
      </c>
      <c r="AY9022" s="53">
        <v>16</v>
      </c>
      <c r="AZ9022" s="38">
        <f t="shared" si="1320"/>
        <v>45527</v>
      </c>
      <c r="BA9022" s="39">
        <f t="shared" si="1321"/>
        <v>0.85165120141653872</v>
      </c>
      <c r="BB9022" s="40">
        <f t="shared" si="1322"/>
        <v>254.09857290839196</v>
      </c>
      <c r="BC9022" s="39">
        <f t="shared" si="1323"/>
        <v>5.7340087301610672E-2</v>
      </c>
      <c r="BD9022" s="40">
        <f t="shared" si="1324"/>
        <v>17.107983091608116</v>
      </c>
      <c r="BE9022" s="39">
        <f t="shared" si="1325"/>
        <v>6.4525708443970653E-2</v>
      </c>
      <c r="BF9022" s="39">
        <f t="shared" si="1326"/>
        <v>2.648300283788E-2</v>
      </c>
    </row>
    <row r="9023" spans="40:58" x14ac:dyDescent="0.3">
      <c r="AN9023" s="37">
        <f t="shared" si="1319"/>
        <v>8</v>
      </c>
      <c r="AO9023" s="32" t="s">
        <v>124</v>
      </c>
      <c r="AP9023" s="32" t="s">
        <v>338</v>
      </c>
      <c r="AQ9023" s="32" t="s">
        <v>81</v>
      </c>
      <c r="AR9023" s="33">
        <v>4638.1251519999996</v>
      </c>
      <c r="AS9023" s="34">
        <v>4222.045427</v>
      </c>
      <c r="AT9023" s="33">
        <v>102.13815</v>
      </c>
      <c r="AU9023" s="35">
        <v>313.941575</v>
      </c>
      <c r="AV9023" s="33">
        <v>4363.3108480000001</v>
      </c>
      <c r="AW9023" s="33">
        <v>274.81430399999999</v>
      </c>
      <c r="AX9023" s="53">
        <v>219</v>
      </c>
      <c r="AY9023" s="53">
        <v>12</v>
      </c>
      <c r="AZ9023" s="38">
        <f t="shared" si="1320"/>
        <v>45528</v>
      </c>
      <c r="BA9023" s="39">
        <f t="shared" si="1321"/>
        <v>0.85635557471109469</v>
      </c>
      <c r="BB9023" s="40">
        <f t="shared" si="1322"/>
        <v>391.42651787705688</v>
      </c>
      <c r="BC9023" s="39">
        <f t="shared" si="1323"/>
        <v>5.3935822919566029E-2</v>
      </c>
      <c r="BD9023" s="40">
        <f t="shared" si="1324"/>
        <v>24.653207122942742</v>
      </c>
      <c r="BE9023" s="39">
        <f t="shared" si="1325"/>
        <v>6.7687172017043495E-2</v>
      </c>
      <c r="BF9023" s="39">
        <f t="shared" si="1326"/>
        <v>2.2021430352295937E-2</v>
      </c>
    </row>
    <row r="9024" spans="40:58" x14ac:dyDescent="0.3">
      <c r="AN9024" s="37">
        <f t="shared" si="1319"/>
        <v>8</v>
      </c>
      <c r="AO9024" s="32" t="s">
        <v>124</v>
      </c>
      <c r="AP9024" s="32" t="s">
        <v>339</v>
      </c>
      <c r="AQ9024" s="32" t="s">
        <v>84</v>
      </c>
      <c r="AR9024" s="33">
        <v>2814.7338180000002</v>
      </c>
      <c r="AS9024" s="34">
        <v>2236.5454420000001</v>
      </c>
      <c r="AT9024" s="33">
        <v>194.727272</v>
      </c>
      <c r="AU9024" s="35">
        <v>383.46110399999998</v>
      </c>
      <c r="AV9024" s="33">
        <v>2474.097452</v>
      </c>
      <c r="AW9024" s="33">
        <v>340.63636600000001</v>
      </c>
      <c r="AX9024" s="53">
        <v>116</v>
      </c>
      <c r="AY9024" s="53">
        <v>11</v>
      </c>
      <c r="AZ9024" s="38">
        <f t="shared" si="1320"/>
        <v>45529</v>
      </c>
      <c r="BA9024" s="39">
        <f t="shared" si="1321"/>
        <v>0.69842514479657625</v>
      </c>
      <c r="BB9024" s="40">
        <f t="shared" si="1322"/>
        <v>508.2165775995299</v>
      </c>
      <c r="BC9024" s="39">
        <f t="shared" si="1323"/>
        <v>9.6159916034920009E-2</v>
      </c>
      <c r="BD9024" s="40">
        <f t="shared" si="1324"/>
        <v>69.971798400470149</v>
      </c>
      <c r="BE9024" s="39">
        <f t="shared" si="1325"/>
        <v>0.13623352288155866</v>
      </c>
      <c r="BF9024" s="39">
        <f t="shared" si="1326"/>
        <v>6.9181416286944963E-2</v>
      </c>
    </row>
    <row r="9025" spans="40:58" x14ac:dyDescent="0.3">
      <c r="AN9025" s="37">
        <f t="shared" si="1319"/>
        <v>8</v>
      </c>
      <c r="AO9025" s="32" t="s">
        <v>124</v>
      </c>
      <c r="AP9025" s="32" t="s">
        <v>340</v>
      </c>
      <c r="AQ9025" s="32" t="s">
        <v>67</v>
      </c>
      <c r="AR9025" s="33">
        <v>1425.1350090000001</v>
      </c>
      <c r="AS9025" s="34">
        <v>1074.945444</v>
      </c>
      <c r="AT9025" s="33">
        <v>16.251861999999999</v>
      </c>
      <c r="AU9025" s="35">
        <v>333.937703</v>
      </c>
      <c r="AV9025" s="33">
        <v>1084.815484</v>
      </c>
      <c r="AW9025" s="33">
        <v>340.319525</v>
      </c>
      <c r="AX9025" s="53">
        <v>42</v>
      </c>
      <c r="AY9025" s="53">
        <v>25</v>
      </c>
      <c r="AZ9025" s="38">
        <f t="shared" si="1320"/>
        <v>45530</v>
      </c>
      <c r="BA9025" s="39">
        <f t="shared" si="1321"/>
        <v>0.57415649379031464</v>
      </c>
      <c r="BB9025" s="40">
        <f t="shared" si="1322"/>
        <v>266.56496405473155</v>
      </c>
      <c r="BC9025" s="39">
        <f t="shared" si="1323"/>
        <v>0.18011972369891549</v>
      </c>
      <c r="BD9025" s="40">
        <f t="shared" si="1324"/>
        <v>83.624600945268526</v>
      </c>
      <c r="BE9025" s="39">
        <f t="shared" si="1325"/>
        <v>0.23432004749804022</v>
      </c>
      <c r="BF9025" s="39">
        <f t="shared" si="1326"/>
        <v>1.140373501272959E-2</v>
      </c>
    </row>
    <row r="9026" spans="40:58" x14ac:dyDescent="0.3">
      <c r="AN9026" s="37">
        <f t="shared" si="1319"/>
        <v>8</v>
      </c>
      <c r="AO9026" s="32" t="s">
        <v>124</v>
      </c>
      <c r="AP9026" s="32" t="s">
        <v>341</v>
      </c>
      <c r="AQ9026" s="32" t="s">
        <v>70</v>
      </c>
      <c r="AR9026" s="33">
        <v>1744.7415719999999</v>
      </c>
      <c r="AS9026" s="34">
        <v>1453.5090869999999</v>
      </c>
      <c r="AT9026" s="33">
        <v>97.563336000000007</v>
      </c>
      <c r="AU9026" s="35">
        <v>193.669149</v>
      </c>
      <c r="AV9026" s="33">
        <v>1401.6506629999999</v>
      </c>
      <c r="AW9026" s="33">
        <v>343.09090900000001</v>
      </c>
      <c r="AX9026" s="53">
        <v>55</v>
      </c>
      <c r="AY9026" s="53">
        <v>24</v>
      </c>
      <c r="AZ9026" s="38">
        <f t="shared" si="1320"/>
        <v>45531</v>
      </c>
      <c r="BA9026" s="39">
        <f t="shared" si="1321"/>
        <v>0.66926069446920045</v>
      </c>
      <c r="BB9026" s="40">
        <f t="shared" si="1322"/>
        <v>233.96370685399563</v>
      </c>
      <c r="BC9026" s="39">
        <f t="shared" si="1323"/>
        <v>0.16381917840494697</v>
      </c>
      <c r="BD9026" s="40">
        <f t="shared" si="1324"/>
        <v>57.268778146004351</v>
      </c>
      <c r="BE9026" s="39">
        <f t="shared" si="1325"/>
        <v>0.11100162460048267</v>
      </c>
      <c r="BF9026" s="39">
        <f t="shared" si="1326"/>
        <v>5.5918502525369992E-2</v>
      </c>
    </row>
    <row r="9027" spans="40:58" x14ac:dyDescent="0.3">
      <c r="AN9027" s="37">
        <f t="shared" si="1319"/>
        <v>8</v>
      </c>
      <c r="AO9027" s="32" t="s">
        <v>124</v>
      </c>
      <c r="AP9027" s="32" t="s">
        <v>342</v>
      </c>
      <c r="AQ9027" s="32" t="s">
        <v>72</v>
      </c>
      <c r="AR9027" s="33">
        <v>1912.920112</v>
      </c>
      <c r="AS9027" s="34">
        <v>1629.218177</v>
      </c>
      <c r="AT9027" s="33">
        <v>101.974664</v>
      </c>
      <c r="AU9027" s="35">
        <v>181.727271</v>
      </c>
      <c r="AV9027" s="33">
        <v>1596.847385</v>
      </c>
      <c r="AW9027" s="33">
        <v>316.07272699999999</v>
      </c>
      <c r="AX9027" s="53">
        <v>71</v>
      </c>
      <c r="AY9027" s="53">
        <v>21</v>
      </c>
      <c r="AZ9027" s="38">
        <f t="shared" si="1320"/>
        <v>45532</v>
      </c>
      <c r="BA9027" s="39">
        <f t="shared" si="1321"/>
        <v>0.71096626102556482</v>
      </c>
      <c r="BB9027" s="40">
        <f t="shared" si="1322"/>
        <v>236.82572533075549</v>
      </c>
      <c r="BC9027" s="39">
        <f t="shared" si="1323"/>
        <v>0.14072543628040199</v>
      </c>
      <c r="BD9027" s="40">
        <f t="shared" si="1324"/>
        <v>46.876209669244545</v>
      </c>
      <c r="BE9027" s="39">
        <f t="shared" si="1325"/>
        <v>9.4999927001656201E-2</v>
      </c>
      <c r="BF9027" s="39">
        <f t="shared" si="1326"/>
        <v>5.3308375692377064E-2</v>
      </c>
    </row>
    <row r="9028" spans="40:58" x14ac:dyDescent="0.3">
      <c r="AN9028" s="37">
        <f t="shared" si="1319"/>
        <v>8</v>
      </c>
      <c r="AO9028" s="32" t="s">
        <v>124</v>
      </c>
      <c r="AP9028" s="32" t="s">
        <v>343</v>
      </c>
      <c r="AQ9028" s="32" t="s">
        <v>75</v>
      </c>
      <c r="AR9028" s="33">
        <v>1811.4740629999999</v>
      </c>
      <c r="AS9028" s="34">
        <v>1562.0818119999999</v>
      </c>
      <c r="AT9028" s="33">
        <v>24.818182</v>
      </c>
      <c r="AU9028" s="35">
        <v>224.57406900000001</v>
      </c>
      <c r="AV9028" s="33">
        <v>1545.3104249999999</v>
      </c>
      <c r="AW9028" s="33">
        <v>266.16363799999999</v>
      </c>
      <c r="AX9028" s="53">
        <v>72</v>
      </c>
      <c r="AY9028" s="53">
        <v>13</v>
      </c>
      <c r="AZ9028" s="38">
        <f t="shared" si="1320"/>
        <v>45533</v>
      </c>
      <c r="BA9028" s="39">
        <f t="shared" si="1321"/>
        <v>0.73562295010115064</v>
      </c>
      <c r="BB9028" s="40">
        <f t="shared" si="1322"/>
        <v>212.74853074422222</v>
      </c>
      <c r="BC9028" s="39">
        <f t="shared" si="1323"/>
        <v>0.12670339721238516</v>
      </c>
      <c r="BD9028" s="40">
        <f t="shared" si="1324"/>
        <v>36.643720255777758</v>
      </c>
      <c r="BE9028" s="39">
        <f t="shared" si="1325"/>
        <v>0.12397310764034937</v>
      </c>
      <c r="BF9028" s="39">
        <f t="shared" si="1326"/>
        <v>1.3700545046114745E-2</v>
      </c>
    </row>
    <row r="9029" spans="40:58" x14ac:dyDescent="0.3">
      <c r="AN9029" s="37">
        <f t="shared" si="1319"/>
        <v>8</v>
      </c>
      <c r="AO9029" s="32" t="s">
        <v>124</v>
      </c>
      <c r="AP9029" s="32" t="s">
        <v>344</v>
      </c>
      <c r="AQ9029" s="32" t="s">
        <v>78</v>
      </c>
      <c r="AR9029" s="33">
        <v>2580.2119130000001</v>
      </c>
      <c r="AS9029" s="34">
        <v>2302.9272620000002</v>
      </c>
      <c r="AT9029" s="33">
        <v>39.284649999999999</v>
      </c>
      <c r="AU9029" s="35">
        <v>238.000001</v>
      </c>
      <c r="AV9029" s="33">
        <v>2465.5755479999998</v>
      </c>
      <c r="AW9029" s="33">
        <v>114.636365</v>
      </c>
      <c r="AX9029" s="53">
        <v>128</v>
      </c>
      <c r="AY9029" s="53">
        <v>9</v>
      </c>
      <c r="AZ9029" s="38">
        <f t="shared" si="1320"/>
        <v>45534</v>
      </c>
      <c r="BA9029" s="39">
        <f t="shared" si="1321"/>
        <v>0.8528797110165709</v>
      </c>
      <c r="BB9029" s="40">
        <f t="shared" si="1322"/>
        <v>264.96515727904614</v>
      </c>
      <c r="BC9029" s="39">
        <f t="shared" si="1323"/>
        <v>3.9654444956066764E-2</v>
      </c>
      <c r="BD9029" s="40">
        <f t="shared" si="1324"/>
        <v>12.319493720953767</v>
      </c>
      <c r="BE9029" s="39">
        <f t="shared" si="1325"/>
        <v>9.2240486062743016E-2</v>
      </c>
      <c r="BF9029" s="39">
        <f t="shared" si="1326"/>
        <v>1.5225357964619241E-2</v>
      </c>
    </row>
    <row r="9030" spans="40:58" x14ac:dyDescent="0.3">
      <c r="AN9030" s="37">
        <f t="shared" si="1319"/>
        <v>8</v>
      </c>
      <c r="AO9030" s="32" t="s">
        <v>124</v>
      </c>
      <c r="AP9030" s="32" t="s">
        <v>345</v>
      </c>
      <c r="AQ9030" s="32" t="s">
        <v>81</v>
      </c>
      <c r="AR9030" s="33">
        <v>4662.3592870000002</v>
      </c>
      <c r="AS9030" s="34">
        <v>4045.009067</v>
      </c>
      <c r="AT9030" s="33">
        <v>162.089417</v>
      </c>
      <c r="AU9030" s="35">
        <v>455.26080300000001</v>
      </c>
      <c r="AV9030" s="33">
        <v>4283.4956510000002</v>
      </c>
      <c r="AW9030" s="33">
        <v>378.86363599999999</v>
      </c>
      <c r="AX9030" s="53">
        <v>204</v>
      </c>
      <c r="AY9030" s="53">
        <v>18</v>
      </c>
      <c r="AZ9030" s="38">
        <f t="shared" si="1320"/>
        <v>45535</v>
      </c>
      <c r="BA9030" s="39">
        <f t="shared" si="1321"/>
        <v>0.79708815291345037</v>
      </c>
      <c r="BB9030" s="40">
        <f t="shared" si="1322"/>
        <v>567.18429870629882</v>
      </c>
      <c r="BC9030" s="39">
        <f t="shared" si="1323"/>
        <v>7.0500297054069253E-2</v>
      </c>
      <c r="BD9030" s="40">
        <f t="shared" si="1324"/>
        <v>50.165921293701444</v>
      </c>
      <c r="BE9030" s="39">
        <f t="shared" si="1325"/>
        <v>9.7646014598102335E-2</v>
      </c>
      <c r="BF9030" s="39">
        <f t="shared" si="1326"/>
        <v>3.4765535434378034E-2</v>
      </c>
    </row>
    <row r="9031" spans="40:58" x14ac:dyDescent="0.3">
      <c r="AN9031" s="37">
        <f t="shared" si="1319"/>
        <v>9</v>
      </c>
      <c r="AO9031" s="32" t="s">
        <v>124</v>
      </c>
      <c r="AP9031" s="32" t="s">
        <v>346</v>
      </c>
      <c r="AQ9031" s="32" t="s">
        <v>84</v>
      </c>
      <c r="AR9031" s="33">
        <v>2261.2335349999998</v>
      </c>
      <c r="AS9031" s="34">
        <v>1522.2454620000001</v>
      </c>
      <c r="AT9031" s="33">
        <v>141.20417399999999</v>
      </c>
      <c r="AU9031" s="35">
        <v>597.78389900000002</v>
      </c>
      <c r="AV9031" s="33">
        <v>1904.9608029999999</v>
      </c>
      <c r="AW9031" s="33">
        <v>356.27273200000002</v>
      </c>
      <c r="AX9031" s="53">
        <v>68</v>
      </c>
      <c r="AY9031" s="53">
        <v>16</v>
      </c>
      <c r="AZ9031" s="38">
        <f t="shared" si="1320"/>
        <v>45536</v>
      </c>
      <c r="BA9031" s="39">
        <f t="shared" si="1321"/>
        <v>0.56712644233722642</v>
      </c>
      <c r="BB9031" s="40">
        <f t="shared" si="1322"/>
        <v>622.55547300181991</v>
      </c>
      <c r="BC9031" s="39">
        <f t="shared" si="1323"/>
        <v>0.1060660600904365</v>
      </c>
      <c r="BD9031" s="40">
        <f t="shared" si="1324"/>
        <v>116.43259999817991</v>
      </c>
      <c r="BE9031" s="39">
        <f t="shared" si="1325"/>
        <v>0.26436185813952207</v>
      </c>
      <c r="BF9031" s="39">
        <f t="shared" si="1326"/>
        <v>6.2445639432815156E-2</v>
      </c>
    </row>
    <row r="9032" spans="40:58" x14ac:dyDescent="0.3">
      <c r="AN9032" s="37">
        <f t="shared" si="1319"/>
        <v>9</v>
      </c>
      <c r="AO9032" s="32" t="s">
        <v>124</v>
      </c>
      <c r="AP9032" s="32" t="s">
        <v>347</v>
      </c>
      <c r="AQ9032" s="32" t="s">
        <v>67</v>
      </c>
      <c r="AR9032" s="33">
        <v>1383.9090839999999</v>
      </c>
      <c r="AS9032" s="34">
        <v>1201.181812</v>
      </c>
      <c r="AT9032" s="33">
        <v>53.636364</v>
      </c>
      <c r="AU9032" s="35">
        <v>129.09090800000001</v>
      </c>
      <c r="AV9032" s="33">
        <v>1013.999991</v>
      </c>
      <c r="AW9032" s="33">
        <v>369.90909299999998</v>
      </c>
      <c r="AX9032" s="53">
        <v>50</v>
      </c>
      <c r="AY9032" s="53">
        <v>26</v>
      </c>
      <c r="AZ9032" s="38">
        <f t="shared" si="1320"/>
        <v>45537</v>
      </c>
      <c r="BA9032" s="39">
        <f t="shared" si="1321"/>
        <v>0.63596260356804146</v>
      </c>
      <c r="BB9032" s="40">
        <f t="shared" si="1322"/>
        <v>133.88556683789673</v>
      </c>
      <c r="BC9032" s="39">
        <f t="shared" si="1323"/>
        <v>0.23200034709642592</v>
      </c>
      <c r="BD9032" s="40">
        <f t="shared" si="1324"/>
        <v>48.841705162103153</v>
      </c>
      <c r="BE9032" s="39">
        <f t="shared" si="1325"/>
        <v>9.3279905083707093E-2</v>
      </c>
      <c r="BF9032" s="39">
        <f t="shared" si="1326"/>
        <v>3.8757144251825727E-2</v>
      </c>
    </row>
    <row r="9033" spans="40:58" x14ac:dyDescent="0.3">
      <c r="AN9033" s="37">
        <f t="shared" si="1319"/>
        <v>9</v>
      </c>
      <c r="AO9033" s="32" t="s">
        <v>124</v>
      </c>
      <c r="AP9033" s="32" t="s">
        <v>348</v>
      </c>
      <c r="AQ9033" s="32" t="s">
        <v>70</v>
      </c>
      <c r="AR9033" s="33">
        <v>1479.8996979999999</v>
      </c>
      <c r="AS9033" s="34">
        <v>1210.6636309999999</v>
      </c>
      <c r="AT9033" s="33">
        <v>106.181817</v>
      </c>
      <c r="AU9033" s="35">
        <v>163.05425</v>
      </c>
      <c r="AV9033" s="33">
        <v>1245.6269709999999</v>
      </c>
      <c r="AW9033" s="33">
        <v>234.272727</v>
      </c>
      <c r="AX9033" s="53">
        <v>57</v>
      </c>
      <c r="AY9033" s="53">
        <v>15</v>
      </c>
      <c r="AZ9033" s="38">
        <f t="shared" si="1320"/>
        <v>45538</v>
      </c>
      <c r="BA9033" s="39">
        <f t="shared" si="1321"/>
        <v>0.68856815940243321</v>
      </c>
      <c r="BB9033" s="40">
        <f t="shared" si="1322"/>
        <v>226.61515984792308</v>
      </c>
      <c r="BC9033" s="39">
        <f t="shared" si="1323"/>
        <v>0.1295032495154432</v>
      </c>
      <c r="BD9033" s="40">
        <f t="shared" si="1324"/>
        <v>42.62090715207696</v>
      </c>
      <c r="BE9033" s="39">
        <f t="shared" si="1325"/>
        <v>0.11017925756749496</v>
      </c>
      <c r="BF9033" s="39">
        <f t="shared" si="1326"/>
        <v>7.1749333514628505E-2</v>
      </c>
    </row>
    <row r="9034" spans="40:58" x14ac:dyDescent="0.3">
      <c r="AN9034" s="37">
        <f t="shared" si="1319"/>
        <v>9</v>
      </c>
      <c r="AO9034" s="32" t="s">
        <v>124</v>
      </c>
      <c r="AP9034" s="32" t="s">
        <v>349</v>
      </c>
      <c r="AQ9034" s="32" t="s">
        <v>72</v>
      </c>
      <c r="AR9034" s="33">
        <v>1335.772575</v>
      </c>
      <c r="AS9034" s="34">
        <v>1142.363634</v>
      </c>
      <c r="AT9034" s="33">
        <v>1</v>
      </c>
      <c r="AU9034" s="35">
        <v>193.408941</v>
      </c>
      <c r="AV9034" s="33">
        <v>1053.136213</v>
      </c>
      <c r="AW9034" s="33">
        <v>282.63636200000002</v>
      </c>
      <c r="AX9034" s="53">
        <v>41</v>
      </c>
      <c r="AY9034" s="53">
        <v>19</v>
      </c>
      <c r="AZ9034" s="38">
        <f t="shared" si="1320"/>
        <v>45539</v>
      </c>
      <c r="BA9034" s="39">
        <f t="shared" si="1321"/>
        <v>0.67425452644116157</v>
      </c>
      <c r="BB9034" s="40">
        <f t="shared" si="1322"/>
        <v>152.48550801028412</v>
      </c>
      <c r="BC9034" s="39">
        <f t="shared" si="1323"/>
        <v>0.18095365448739223</v>
      </c>
      <c r="BD9034" s="40">
        <f t="shared" si="1324"/>
        <v>40.923432989715799</v>
      </c>
      <c r="BE9034" s="39">
        <f t="shared" si="1325"/>
        <v>0.14479181907144636</v>
      </c>
      <c r="BF9034" s="39">
        <f t="shared" si="1326"/>
        <v>7.4863043209282844E-4</v>
      </c>
    </row>
    <row r="9035" spans="40:58" x14ac:dyDescent="0.3">
      <c r="AN9035" s="37">
        <f t="shared" si="1319"/>
        <v>9</v>
      </c>
      <c r="AO9035" s="32" t="s">
        <v>124</v>
      </c>
      <c r="AP9035" s="32" t="s">
        <v>350</v>
      </c>
      <c r="AQ9035" s="32" t="s">
        <v>75</v>
      </c>
      <c r="AR9035" s="33">
        <v>1317.5272749999999</v>
      </c>
      <c r="AS9035" s="34">
        <v>1002.090912</v>
      </c>
      <c r="AT9035" s="33">
        <v>41.636364</v>
      </c>
      <c r="AU9035" s="35">
        <v>273.79999900000001</v>
      </c>
      <c r="AV9035" s="33">
        <v>1033.0545460000001</v>
      </c>
      <c r="AW9035" s="33">
        <v>284.47272900000002</v>
      </c>
      <c r="AX9035" s="53">
        <v>48</v>
      </c>
      <c r="AY9035" s="53">
        <v>17</v>
      </c>
      <c r="AZ9035" s="38">
        <f t="shared" si="1320"/>
        <v>45540</v>
      </c>
      <c r="BA9035" s="39">
        <f t="shared" si="1321"/>
        <v>0.59636362714616875</v>
      </c>
      <c r="BB9035" s="40">
        <f t="shared" si="1322"/>
        <v>247.32920141699242</v>
      </c>
      <c r="BC9035" s="39">
        <f t="shared" si="1323"/>
        <v>0.16422093987920855</v>
      </c>
      <c r="BD9035" s="40">
        <f t="shared" si="1324"/>
        <v>68.107161583007539</v>
      </c>
      <c r="BE9035" s="39">
        <f t="shared" si="1325"/>
        <v>0.20781353387921325</v>
      </c>
      <c r="BF9035" s="39">
        <f t="shared" si="1326"/>
        <v>3.160189909540962E-2</v>
      </c>
    </row>
    <row r="9036" spans="40:58" x14ac:dyDescent="0.3">
      <c r="AN9036" s="37">
        <f t="shared" si="1319"/>
        <v>9</v>
      </c>
      <c r="AO9036" s="32" t="s">
        <v>124</v>
      </c>
      <c r="AP9036" s="32" t="s">
        <v>351</v>
      </c>
      <c r="AQ9036" s="32" t="s">
        <v>78</v>
      </c>
      <c r="AR9036" s="33">
        <v>3758.1141309999998</v>
      </c>
      <c r="AS9036" s="34">
        <v>3328.8181570000002</v>
      </c>
      <c r="AT9036" s="33">
        <v>122.32041700000001</v>
      </c>
      <c r="AU9036" s="35">
        <v>306.97555699999998</v>
      </c>
      <c r="AV9036" s="33">
        <v>3512.6482580000002</v>
      </c>
      <c r="AW9036" s="33">
        <v>245.46587299999999</v>
      </c>
      <c r="AX9036" s="53">
        <v>180</v>
      </c>
      <c r="AY9036" s="53">
        <v>10</v>
      </c>
      <c r="AZ9036" s="38">
        <f t="shared" si="1320"/>
        <v>45541</v>
      </c>
      <c r="BA9036" s="39">
        <f t="shared" si="1321"/>
        <v>0.8279131961125582</v>
      </c>
      <c r="BB9036" s="40">
        <f t="shared" si="1322"/>
        <v>401.25597644802133</v>
      </c>
      <c r="BC9036" s="39">
        <f t="shared" si="1323"/>
        <v>5.7855048534719893E-2</v>
      </c>
      <c r="BD9036" s="40">
        <f t="shared" si="1324"/>
        <v>28.039997551978345</v>
      </c>
      <c r="BE9036" s="39">
        <f t="shared" si="1325"/>
        <v>8.168340457460152E-2</v>
      </c>
      <c r="BF9036" s="39">
        <f t="shared" si="1326"/>
        <v>3.2548350778120634E-2</v>
      </c>
    </row>
    <row r="9037" spans="40:58" x14ac:dyDescent="0.3">
      <c r="AN9037" s="37">
        <f t="shared" si="1319"/>
        <v>9</v>
      </c>
      <c r="AO9037" s="32" t="s">
        <v>124</v>
      </c>
      <c r="AP9037" s="32" t="s">
        <v>352</v>
      </c>
      <c r="AQ9037" s="32" t="s">
        <v>81</v>
      </c>
      <c r="AR9037" s="33">
        <v>5127.7888039999998</v>
      </c>
      <c r="AS9037" s="34">
        <v>4598.6545269999997</v>
      </c>
      <c r="AT9037" s="33">
        <v>72.371832999999995</v>
      </c>
      <c r="AU9037" s="35">
        <v>456.76244400000002</v>
      </c>
      <c r="AV9037" s="33">
        <v>4647.861535</v>
      </c>
      <c r="AW9037" s="33">
        <v>479.92726900000002</v>
      </c>
      <c r="AX9037" s="53">
        <v>230</v>
      </c>
      <c r="AY9037" s="53">
        <v>27</v>
      </c>
      <c r="AZ9037" s="38">
        <f t="shared" si="1320"/>
        <v>45542</v>
      </c>
      <c r="BA9037" s="39">
        <f t="shared" si="1321"/>
        <v>0.81287488655557139</v>
      </c>
      <c r="BB9037" s="40">
        <f t="shared" si="1322"/>
        <v>479.61079266757099</v>
      </c>
      <c r="BC9037" s="39">
        <f t="shared" si="1323"/>
        <v>8.3935552168573846E-2</v>
      </c>
      <c r="BD9037" s="40">
        <f t="shared" si="1324"/>
        <v>49.523484332429142</v>
      </c>
      <c r="BE9037" s="39">
        <f t="shared" si="1325"/>
        <v>8.9075908049039851E-2</v>
      </c>
      <c r="BF9037" s="39">
        <f t="shared" si="1326"/>
        <v>1.4113653226814916E-2</v>
      </c>
    </row>
    <row r="9038" spans="40:58" x14ac:dyDescent="0.3">
      <c r="AN9038" s="37">
        <f t="shared" si="1319"/>
        <v>9</v>
      </c>
      <c r="AO9038" s="32" t="s">
        <v>124</v>
      </c>
      <c r="AP9038" s="32" t="s">
        <v>353</v>
      </c>
      <c r="AQ9038" s="32" t="s">
        <v>84</v>
      </c>
      <c r="AR9038" s="33">
        <v>2197.991634</v>
      </c>
      <c r="AS9038" s="34">
        <v>1733.181799</v>
      </c>
      <c r="AT9038" s="33">
        <v>133.442624</v>
      </c>
      <c r="AU9038" s="35">
        <v>331.367211</v>
      </c>
      <c r="AV9038" s="33">
        <v>1448.659009</v>
      </c>
      <c r="AW9038" s="33">
        <v>749.33262500000001</v>
      </c>
      <c r="AX9038" s="53">
        <v>55</v>
      </c>
      <c r="AY9038" s="53">
        <v>41</v>
      </c>
      <c r="AZ9038" s="38">
        <f t="shared" si="1320"/>
        <v>45543</v>
      </c>
      <c r="BA9038" s="39">
        <f t="shared" si="1321"/>
        <v>0.51970658670916836</v>
      </c>
      <c r="BB9038" s="40">
        <f t="shared" si="1322"/>
        <v>306.34827927855235</v>
      </c>
      <c r="BC9038" s="39">
        <f t="shared" si="1323"/>
        <v>0.26882316572027148</v>
      </c>
      <c r="BD9038" s="40">
        <f t="shared" si="1324"/>
        <v>158.46155572144772</v>
      </c>
      <c r="BE9038" s="39">
        <f t="shared" si="1325"/>
        <v>0.15075908655619569</v>
      </c>
      <c r="BF9038" s="39">
        <f t="shared" si="1326"/>
        <v>6.071116101436444E-2</v>
      </c>
    </row>
    <row r="9039" spans="40:58" x14ac:dyDescent="0.3">
      <c r="AN9039" s="37">
        <f t="shared" si="1319"/>
        <v>9</v>
      </c>
      <c r="AO9039" s="32" t="s">
        <v>124</v>
      </c>
      <c r="AP9039" s="32" t="s">
        <v>354</v>
      </c>
      <c r="AQ9039" s="32" t="s">
        <v>67</v>
      </c>
      <c r="AR9039" s="33">
        <v>1376.626831</v>
      </c>
      <c r="AS9039" s="34">
        <v>1264.6727330000001</v>
      </c>
      <c r="AT9039" s="33">
        <v>25.417287000000002</v>
      </c>
      <c r="AU9039" s="35">
        <v>86.536811</v>
      </c>
      <c r="AV9039" s="33">
        <v>1286.02683</v>
      </c>
      <c r="AW9039" s="33">
        <v>90.600001000000006</v>
      </c>
      <c r="AX9039" s="53">
        <v>62</v>
      </c>
      <c r="AY9039" s="53">
        <v>4</v>
      </c>
      <c r="AZ9039" s="38">
        <f t="shared" si="1320"/>
        <v>45544</v>
      </c>
      <c r="BA9039" s="39">
        <f t="shared" si="1321"/>
        <v>0.858214256235174</v>
      </c>
      <c r="BB9039" s="40">
        <f t="shared" si="1322"/>
        <v>104.58605811995048</v>
      </c>
      <c r="BC9039" s="39">
        <f t="shared" si="1323"/>
        <v>6.0460801174047833E-2</v>
      </c>
      <c r="BD9039" s="40">
        <f t="shared" si="1324"/>
        <v>7.3680398800494489</v>
      </c>
      <c r="BE9039" s="39">
        <f t="shared" si="1325"/>
        <v>6.286148798737165E-2</v>
      </c>
      <c r="BF9039" s="39">
        <f t="shared" si="1326"/>
        <v>1.8463454603406607E-2</v>
      </c>
    </row>
    <row r="9040" spans="40:58" x14ac:dyDescent="0.3">
      <c r="AN9040" s="37">
        <f t="shared" si="1319"/>
        <v>9</v>
      </c>
      <c r="AO9040" s="32" t="s">
        <v>124</v>
      </c>
      <c r="AP9040" s="32" t="s">
        <v>355</v>
      </c>
      <c r="AQ9040" s="32" t="s">
        <v>70</v>
      </c>
      <c r="AR9040" s="33">
        <v>2044.107749</v>
      </c>
      <c r="AS9040" s="34">
        <v>1948.481818</v>
      </c>
      <c r="AT9040" s="33">
        <v>42.138598999999999</v>
      </c>
      <c r="AU9040" s="35">
        <v>53.487332000000002</v>
      </c>
      <c r="AV9040" s="33">
        <v>1725.3327850000001</v>
      </c>
      <c r="AW9040" s="33">
        <v>318.77496400000001</v>
      </c>
      <c r="AX9040" s="53">
        <v>94</v>
      </c>
      <c r="AY9040" s="53">
        <v>22</v>
      </c>
      <c r="AZ9040" s="38">
        <f t="shared" si="1320"/>
        <v>45545</v>
      </c>
      <c r="BA9040" s="39">
        <f t="shared" si="1321"/>
        <v>0.80456597676206743</v>
      </c>
      <c r="BB9040" s="40">
        <f t="shared" si="1322"/>
        <v>80.71323731890412</v>
      </c>
      <c r="BC9040" s="39">
        <f t="shared" si="1323"/>
        <v>0.14865276572018127</v>
      </c>
      <c r="BD9040" s="40">
        <f t="shared" si="1324"/>
        <v>14.912693681095917</v>
      </c>
      <c r="BE9040" s="39">
        <f t="shared" si="1325"/>
        <v>2.6166591279822012E-2</v>
      </c>
      <c r="BF9040" s="39">
        <f t="shared" si="1326"/>
        <v>2.0614666237929319E-2</v>
      </c>
    </row>
    <row r="9041" spans="40:58" x14ac:dyDescent="0.3">
      <c r="AN9041" s="37">
        <f t="shared" si="1319"/>
        <v>9</v>
      </c>
      <c r="AO9041" s="32" t="s">
        <v>124</v>
      </c>
      <c r="AP9041" s="32" t="s">
        <v>356</v>
      </c>
      <c r="AQ9041" s="32" t="s">
        <v>72</v>
      </c>
      <c r="AR9041" s="33">
        <v>1260.7859900000001</v>
      </c>
      <c r="AS9041" s="34">
        <v>1129.4545459999999</v>
      </c>
      <c r="AT9041" s="33">
        <v>10</v>
      </c>
      <c r="AU9041" s="35">
        <v>121.331444</v>
      </c>
      <c r="AV9041" s="33">
        <v>796.60417099999995</v>
      </c>
      <c r="AW9041" s="33">
        <v>464.18181900000002</v>
      </c>
      <c r="AX9041" s="53">
        <v>38</v>
      </c>
      <c r="AY9041" s="53">
        <v>29</v>
      </c>
      <c r="AZ9041" s="38">
        <f t="shared" si="1320"/>
        <v>45546</v>
      </c>
      <c r="BA9041" s="39">
        <f t="shared" si="1321"/>
        <v>0.56601584025798068</v>
      </c>
      <c r="BB9041" s="40">
        <f t="shared" si="1322"/>
        <v>82.979329484659829</v>
      </c>
      <c r="BC9041" s="39">
        <f t="shared" si="1323"/>
        <v>0.32981783409939358</v>
      </c>
      <c r="BD9041" s="40">
        <f t="shared" si="1324"/>
        <v>48.352114515340304</v>
      </c>
      <c r="BE9041" s="39">
        <f t="shared" si="1325"/>
        <v>9.6234765425970509E-2</v>
      </c>
      <c r="BF9041" s="39">
        <f t="shared" si="1326"/>
        <v>7.9315602166550089E-3</v>
      </c>
    </row>
    <row r="9042" spans="40:58" x14ac:dyDescent="0.3">
      <c r="AN9042" s="37">
        <f t="shared" si="1319"/>
        <v>9</v>
      </c>
      <c r="AO9042" s="32" t="s">
        <v>124</v>
      </c>
      <c r="AP9042" s="32" t="s">
        <v>357</v>
      </c>
      <c r="AQ9042" s="32" t="s">
        <v>75</v>
      </c>
      <c r="AR9042" s="33">
        <v>1583.7047620000001</v>
      </c>
      <c r="AS9042" s="34">
        <v>1485.218177</v>
      </c>
      <c r="AT9042" s="33">
        <v>19.850223</v>
      </c>
      <c r="AU9042" s="35">
        <v>78.636362000000005</v>
      </c>
      <c r="AV9042" s="33">
        <v>1028.486582</v>
      </c>
      <c r="AW9042" s="33">
        <v>555.21817999999996</v>
      </c>
      <c r="AX9042" s="53">
        <v>46</v>
      </c>
      <c r="AY9042" s="53">
        <v>41</v>
      </c>
      <c r="AZ9042" s="38">
        <f t="shared" si="1320"/>
        <v>45547</v>
      </c>
      <c r="BA9042" s="39">
        <f t="shared" si="1321"/>
        <v>0.60903246076518813</v>
      </c>
      <c r="BB9042" s="40">
        <f t="shared" si="1322"/>
        <v>63.958973673593441</v>
      </c>
      <c r="BC9042" s="39">
        <f t="shared" si="1323"/>
        <v>0.32878007389207642</v>
      </c>
      <c r="BD9042" s="40">
        <f t="shared" si="1324"/>
        <v>34.52761132640665</v>
      </c>
      <c r="BE9042" s="39">
        <f t="shared" si="1325"/>
        <v>4.9653422712888202E-2</v>
      </c>
      <c r="BF9042" s="39">
        <f t="shared" si="1326"/>
        <v>1.253404262984719E-2</v>
      </c>
    </row>
    <row r="9043" spans="40:58" x14ac:dyDescent="0.3">
      <c r="AN9043" s="37">
        <f t="shared" si="1319"/>
        <v>9</v>
      </c>
      <c r="AO9043" s="32" t="s">
        <v>124</v>
      </c>
      <c r="AP9043" s="32" t="s">
        <v>358</v>
      </c>
      <c r="AQ9043" s="32" t="s">
        <v>78</v>
      </c>
      <c r="AR9043" s="33">
        <v>3377.6137370000001</v>
      </c>
      <c r="AS9043" s="34">
        <v>2963.190936</v>
      </c>
      <c r="AT9043" s="33">
        <v>160.75365199999999</v>
      </c>
      <c r="AU9043" s="35">
        <v>253.669149</v>
      </c>
      <c r="AV9043" s="33">
        <v>2984.7410100000002</v>
      </c>
      <c r="AW9043" s="33">
        <v>392.872727</v>
      </c>
      <c r="AX9043" s="53">
        <v>142</v>
      </c>
      <c r="AY9043" s="53">
        <v>26</v>
      </c>
      <c r="AZ9043" s="38">
        <f t="shared" si="1320"/>
        <v>45548</v>
      </c>
      <c r="BA9043" s="39">
        <f t="shared" si="1321"/>
        <v>0.77525812193924049</v>
      </c>
      <c r="BB9043" s="40">
        <f t="shared" si="1322"/>
        <v>366.21852761720027</v>
      </c>
      <c r="BC9043" s="39">
        <f t="shared" si="1323"/>
        <v>0.10204495849881727</v>
      </c>
      <c r="BD9043" s="40">
        <f t="shared" si="1324"/>
        <v>48.204273382799897</v>
      </c>
      <c r="BE9043" s="39">
        <f t="shared" si="1325"/>
        <v>7.510306647003076E-2</v>
      </c>
      <c r="BF9043" s="39">
        <f t="shared" si="1326"/>
        <v>4.7593853091911435E-2</v>
      </c>
    </row>
    <row r="9044" spans="40:58" x14ac:dyDescent="0.3">
      <c r="AN9044" s="37">
        <f t="shared" si="1319"/>
        <v>9</v>
      </c>
      <c r="AO9044" s="32" t="s">
        <v>124</v>
      </c>
      <c r="AP9044" s="32" t="s">
        <v>359</v>
      </c>
      <c r="AQ9044" s="32" t="s">
        <v>81</v>
      </c>
      <c r="AR9044" s="33">
        <v>5221.4002860000001</v>
      </c>
      <c r="AS9044" s="34">
        <v>4887.4181689999996</v>
      </c>
      <c r="AT9044" s="33">
        <v>44.545453999999999</v>
      </c>
      <c r="AU9044" s="35">
        <v>289.43666300000001</v>
      </c>
      <c r="AV9044" s="33">
        <v>4481.9710800000003</v>
      </c>
      <c r="AW9044" s="33">
        <v>739.42920600000002</v>
      </c>
      <c r="AX9044" s="53">
        <v>248</v>
      </c>
      <c r="AY9044" s="53">
        <v>45</v>
      </c>
      <c r="AZ9044" s="38">
        <f t="shared" si="1320"/>
        <v>45549</v>
      </c>
      <c r="BA9044" s="39">
        <f t="shared" si="1321"/>
        <v>0.80347907637225846</v>
      </c>
      <c r="BB9044" s="40">
        <f t="shared" si="1322"/>
        <v>286.68520083487402</v>
      </c>
      <c r="BC9044" s="39">
        <f t="shared" si="1323"/>
        <v>0.13255683378473571</v>
      </c>
      <c r="BD9044" s="40">
        <f t="shared" si="1324"/>
        <v>47.296916165126483</v>
      </c>
      <c r="BE9044" s="39">
        <f t="shared" si="1325"/>
        <v>5.5432766527411956E-2</v>
      </c>
      <c r="BF9044" s="39">
        <f t="shared" si="1326"/>
        <v>8.5313233155938119E-3</v>
      </c>
    </row>
    <row r="9045" spans="40:58" x14ac:dyDescent="0.3">
      <c r="AN9045" s="37">
        <f t="shared" si="1319"/>
        <v>9</v>
      </c>
      <c r="AO9045" s="32" t="s">
        <v>124</v>
      </c>
      <c r="AP9045" s="32" t="s">
        <v>360</v>
      </c>
      <c r="AQ9045" s="32" t="s">
        <v>84</v>
      </c>
      <c r="AR9045" s="33">
        <v>2612.418768</v>
      </c>
      <c r="AS9045" s="34">
        <v>2081.8909010000002</v>
      </c>
      <c r="AT9045" s="33">
        <v>124.328166</v>
      </c>
      <c r="AU9045" s="35">
        <v>406.199701</v>
      </c>
      <c r="AV9045" s="33">
        <v>2061.8733120000002</v>
      </c>
      <c r="AW9045" s="33">
        <v>550.54545599999994</v>
      </c>
      <c r="AX9045" s="53">
        <v>89</v>
      </c>
      <c r="AY9045" s="53">
        <v>35</v>
      </c>
      <c r="AZ9045" s="38">
        <f t="shared" si="1320"/>
        <v>45550</v>
      </c>
      <c r="BA9045" s="39">
        <f t="shared" si="1321"/>
        <v>0.62897640535357735</v>
      </c>
      <c r="BB9045" s="40">
        <f t="shared" si="1322"/>
        <v>418.72354602513906</v>
      </c>
      <c r="BC9045" s="39">
        <f t="shared" si="1323"/>
        <v>0.1679444124346986</v>
      </c>
      <c r="BD9045" s="40">
        <f t="shared" si="1324"/>
        <v>111.80432097486072</v>
      </c>
      <c r="BE9045" s="39">
        <f t="shared" si="1325"/>
        <v>0.15548797381783316</v>
      </c>
      <c r="BF9045" s="39">
        <f t="shared" si="1326"/>
        <v>4.7591208393891006E-2</v>
      </c>
    </row>
    <row r="9046" spans="40:58" x14ac:dyDescent="0.3">
      <c r="AN9046" s="37">
        <f t="shared" si="1319"/>
        <v>9</v>
      </c>
      <c r="AO9046" s="32" t="s">
        <v>124</v>
      </c>
      <c r="AP9046" s="32" t="s">
        <v>361</v>
      </c>
      <c r="AQ9046" s="32" t="s">
        <v>67</v>
      </c>
      <c r="AR9046" s="33">
        <v>976.01817900000003</v>
      </c>
      <c r="AS9046" s="34">
        <v>877.38181599999996</v>
      </c>
      <c r="AT9046" s="33">
        <v>62.272727000000003</v>
      </c>
      <c r="AU9046" s="35">
        <v>36.363636</v>
      </c>
      <c r="AV9046" s="33">
        <v>844.745452</v>
      </c>
      <c r="AW9046" s="33">
        <v>131.272727</v>
      </c>
      <c r="AX9046" s="53">
        <v>36</v>
      </c>
      <c r="AY9046" s="53">
        <v>9</v>
      </c>
      <c r="AZ9046" s="38">
        <f t="shared" si="1320"/>
        <v>45551</v>
      </c>
      <c r="BA9046" s="39">
        <f t="shared" si="1321"/>
        <v>0.77803418269615032</v>
      </c>
      <c r="BB9046" s="40">
        <f t="shared" si="1322"/>
        <v>85.369945805149939</v>
      </c>
      <c r="BC9046" s="39">
        <f t="shared" si="1323"/>
        <v>0.12090585231317691</v>
      </c>
      <c r="BD9046" s="40">
        <f t="shared" si="1324"/>
        <v>13.266417194850128</v>
      </c>
      <c r="BE9046" s="39">
        <f t="shared" si="1325"/>
        <v>3.7257129818275649E-2</v>
      </c>
      <c r="BF9046" s="39">
        <f t="shared" si="1326"/>
        <v>6.3802835172396932E-2</v>
      </c>
    </row>
    <row r="9047" spans="40:58" x14ac:dyDescent="0.3">
      <c r="AN9047" s="37">
        <f t="shared" si="1319"/>
        <v>9</v>
      </c>
      <c r="AO9047" s="32" t="s">
        <v>124</v>
      </c>
      <c r="AP9047" s="32" t="s">
        <v>362</v>
      </c>
      <c r="AQ9047" s="32" t="s">
        <v>70</v>
      </c>
      <c r="AR9047" s="33">
        <v>1382.296726</v>
      </c>
      <c r="AS9047" s="34">
        <v>1165.8909120000001</v>
      </c>
      <c r="AT9047" s="33">
        <v>82.930700999999999</v>
      </c>
      <c r="AU9047" s="35">
        <v>133.47511299999999</v>
      </c>
      <c r="AV9047" s="33">
        <v>1002.900305</v>
      </c>
      <c r="AW9047" s="33">
        <v>379.39642099999998</v>
      </c>
      <c r="AX9047" s="53">
        <v>45</v>
      </c>
      <c r="AY9047" s="53">
        <v>23</v>
      </c>
      <c r="AZ9047" s="38">
        <f t="shared" si="1320"/>
        <v>45552</v>
      </c>
      <c r="BA9047" s="39">
        <f t="shared" si="1321"/>
        <v>0.61194603000909387</v>
      </c>
      <c r="BB9047" s="40">
        <f t="shared" si="1322"/>
        <v>157.00931122973176</v>
      </c>
      <c r="BC9047" s="39">
        <f t="shared" si="1323"/>
        <v>0.23149871674493985</v>
      </c>
      <c r="BD9047" s="40">
        <f t="shared" si="1324"/>
        <v>59.396502770268206</v>
      </c>
      <c r="BE9047" s="39">
        <f t="shared" si="1325"/>
        <v>9.6560391477046717E-2</v>
      </c>
      <c r="BF9047" s="39">
        <f t="shared" si="1326"/>
        <v>5.9994861768919501E-2</v>
      </c>
    </row>
    <row r="9048" spans="40:58" x14ac:dyDescent="0.3">
      <c r="AN9048" s="37">
        <f t="shared" si="1319"/>
        <v>9</v>
      </c>
      <c r="AO9048" s="32" t="s">
        <v>124</v>
      </c>
      <c r="AP9048" s="32" t="s">
        <v>363</v>
      </c>
      <c r="AQ9048" s="32" t="s">
        <v>72</v>
      </c>
      <c r="AR9048" s="33">
        <v>1372.581803</v>
      </c>
      <c r="AS9048" s="34">
        <v>1216.6908940000001</v>
      </c>
      <c r="AT9048" s="33">
        <v>38.727272999999997</v>
      </c>
      <c r="AU9048" s="35">
        <v>117.163636</v>
      </c>
      <c r="AV9048" s="33">
        <v>975.76361999999995</v>
      </c>
      <c r="AW9048" s="33">
        <v>396.81818299999998</v>
      </c>
      <c r="AX9048" s="53">
        <v>46</v>
      </c>
      <c r="AY9048" s="53">
        <v>23</v>
      </c>
      <c r="AZ9048" s="38">
        <f t="shared" si="1320"/>
        <v>45553</v>
      </c>
      <c r="BA9048" s="39">
        <f t="shared" si="1321"/>
        <v>0.63015647899156324</v>
      </c>
      <c r="BB9048" s="40">
        <f t="shared" si="1322"/>
        <v>110.82230389362851</v>
      </c>
      <c r="BC9048" s="39">
        <f t="shared" si="1323"/>
        <v>0.25626857147954524</v>
      </c>
      <c r="BD9048" s="40">
        <f t="shared" si="1324"/>
        <v>45.068605106371443</v>
      </c>
      <c r="BE9048" s="39">
        <f t="shared" si="1325"/>
        <v>8.5360038828957138E-2</v>
      </c>
      <c r="BF9048" s="39">
        <f t="shared" si="1326"/>
        <v>2.8214910699934433E-2</v>
      </c>
    </row>
    <row r="9049" spans="40:58" x14ac:dyDescent="0.3">
      <c r="AN9049" s="37">
        <f t="shared" si="1319"/>
        <v>9</v>
      </c>
      <c r="AO9049" s="32" t="s">
        <v>124</v>
      </c>
      <c r="AP9049" s="32" t="s">
        <v>364</v>
      </c>
      <c r="AQ9049" s="32" t="s">
        <v>75</v>
      </c>
      <c r="AR9049" s="33">
        <v>2223.7091180000002</v>
      </c>
      <c r="AS9049" s="34">
        <v>2092.6727550000001</v>
      </c>
      <c r="AT9049" s="33">
        <v>47.727271999999999</v>
      </c>
      <c r="AU9049" s="35">
        <v>83.309090999999995</v>
      </c>
      <c r="AV9049" s="33">
        <v>1809.6727559999999</v>
      </c>
      <c r="AW9049" s="33">
        <v>414.036362</v>
      </c>
      <c r="AX9049" s="53">
        <v>76</v>
      </c>
      <c r="AY9049" s="53">
        <v>30</v>
      </c>
      <c r="AZ9049" s="38">
        <f t="shared" si="1320"/>
        <v>45554</v>
      </c>
      <c r="BA9049" s="39">
        <f t="shared" si="1321"/>
        <v>0.76585299447218069</v>
      </c>
      <c r="BB9049" s="40">
        <f t="shared" si="1322"/>
        <v>106.6384691446081</v>
      </c>
      <c r="BC9049" s="39">
        <f t="shared" si="1323"/>
        <v>0.1752200703728049</v>
      </c>
      <c r="BD9049" s="40">
        <f t="shared" si="1324"/>
        <v>24.397893855392045</v>
      </c>
      <c r="BE9049" s="39">
        <f t="shared" si="1325"/>
        <v>3.746402365563354E-2</v>
      </c>
      <c r="BF9049" s="39">
        <f t="shared" si="1326"/>
        <v>2.1462911499380736E-2</v>
      </c>
    </row>
    <row r="9050" spans="40:58" x14ac:dyDescent="0.3">
      <c r="AN9050" s="37">
        <f t="shared" si="1319"/>
        <v>9</v>
      </c>
      <c r="AO9050" s="32" t="s">
        <v>124</v>
      </c>
      <c r="AP9050" s="32" t="s">
        <v>365</v>
      </c>
      <c r="AQ9050" s="32" t="s">
        <v>78</v>
      </c>
      <c r="AR9050" s="33">
        <v>4097.3865779999996</v>
      </c>
      <c r="AS9050" s="34">
        <v>3705.0545390000002</v>
      </c>
      <c r="AT9050" s="33">
        <v>129.53204099999999</v>
      </c>
      <c r="AU9050" s="35">
        <v>262.79999800000002</v>
      </c>
      <c r="AV9050" s="33">
        <v>3328.4447009999999</v>
      </c>
      <c r="AW9050" s="33">
        <v>768.94187699999998</v>
      </c>
      <c r="AX9050" s="53">
        <v>155</v>
      </c>
      <c r="AY9050" s="53">
        <v>55</v>
      </c>
      <c r="AZ9050" s="38">
        <f t="shared" si="1320"/>
        <v>45555</v>
      </c>
      <c r="BA9050" s="39">
        <f t="shared" si="1321"/>
        <v>0.73455119612042408</v>
      </c>
      <c r="BB9050" s="40">
        <f t="shared" si="1322"/>
        <v>318.70448916232903</v>
      </c>
      <c r="BC9050" s="39">
        <f t="shared" si="1323"/>
        <v>0.16969702856344196</v>
      </c>
      <c r="BD9050" s="40">
        <f t="shared" si="1324"/>
        <v>73.627549837670401</v>
      </c>
      <c r="BE9050" s="39">
        <f t="shared" si="1325"/>
        <v>6.4138443614533663E-2</v>
      </c>
      <c r="BF9050" s="39">
        <f t="shared" si="1326"/>
        <v>3.161333170160055E-2</v>
      </c>
    </row>
    <row r="9051" spans="40:58" x14ac:dyDescent="0.3">
      <c r="AN9051" s="37">
        <f t="shared" si="1319"/>
        <v>9</v>
      </c>
      <c r="AO9051" s="32" t="s">
        <v>124</v>
      </c>
      <c r="AP9051" s="32" t="s">
        <v>366</v>
      </c>
      <c r="AQ9051" s="32" t="s">
        <v>81</v>
      </c>
      <c r="AR9051" s="33">
        <v>6590.5236199999999</v>
      </c>
      <c r="AS9051" s="34">
        <v>6199.7271979999996</v>
      </c>
      <c r="AT9051" s="33">
        <v>89.545452999999995</v>
      </c>
      <c r="AU9051" s="35">
        <v>301.250969</v>
      </c>
      <c r="AV9051" s="33">
        <v>5894.9781659999999</v>
      </c>
      <c r="AW9051" s="33">
        <v>695.54545399999995</v>
      </c>
      <c r="AX9051" s="53">
        <v>300</v>
      </c>
      <c r="AY9051" s="53">
        <v>44</v>
      </c>
      <c r="AZ9051" s="38">
        <f t="shared" si="1320"/>
        <v>45556</v>
      </c>
      <c r="BA9051" s="39">
        <f t="shared" si="1321"/>
        <v>0.84142408502485633</v>
      </c>
      <c r="BB9051" s="40">
        <f t="shared" si="1322"/>
        <v>349.55285920679609</v>
      </c>
      <c r="BC9051" s="39">
        <f t="shared" si="1323"/>
        <v>9.927919675778292E-2</v>
      </c>
      <c r="BD9051" s="40">
        <f t="shared" si="1324"/>
        <v>41.243562793204255</v>
      </c>
      <c r="BE9051" s="39">
        <f t="shared" si="1325"/>
        <v>4.5709716916241018E-2</v>
      </c>
      <c r="BF9051" s="39">
        <f t="shared" si="1326"/>
        <v>1.3587001301119683E-2</v>
      </c>
    </row>
    <row r="9052" spans="40:58" x14ac:dyDescent="0.3">
      <c r="AN9052" s="37">
        <f t="shared" si="1319"/>
        <v>9</v>
      </c>
      <c r="AO9052" s="32" t="s">
        <v>124</v>
      </c>
      <c r="AP9052" s="32" t="s">
        <v>367</v>
      </c>
      <c r="AQ9052" s="32" t="s">
        <v>84</v>
      </c>
      <c r="AR9052" s="33">
        <v>3558.0472300000001</v>
      </c>
      <c r="AS9052" s="34">
        <v>2907.4727200000002</v>
      </c>
      <c r="AT9052" s="33">
        <v>152.68181799999999</v>
      </c>
      <c r="AU9052" s="35">
        <v>497.89269200000001</v>
      </c>
      <c r="AV9052" s="33">
        <v>2327.8836019999999</v>
      </c>
      <c r="AW9052" s="33">
        <v>1230.163628</v>
      </c>
      <c r="AX9052" s="53">
        <v>103</v>
      </c>
      <c r="AY9052" s="53">
        <v>82</v>
      </c>
      <c r="AZ9052" s="38">
        <f t="shared" si="1320"/>
        <v>45557</v>
      </c>
      <c r="BA9052" s="39">
        <f t="shared" si="1321"/>
        <v>0.53463020605122913</v>
      </c>
      <c r="BB9052" s="40">
        <f t="shared" si="1322"/>
        <v>425.64407828509479</v>
      </c>
      <c r="BC9052" s="39">
        <f t="shared" si="1323"/>
        <v>0.28252384842151035</v>
      </c>
      <c r="BD9052" s="40">
        <f t="shared" si="1324"/>
        <v>224.93043171490507</v>
      </c>
      <c r="BE9052" s="39">
        <f t="shared" si="1325"/>
        <v>0.13993425601604506</v>
      </c>
      <c r="BF9052" s="39">
        <f t="shared" si="1326"/>
        <v>4.2911689511215392E-2</v>
      </c>
    </row>
    <row r="9053" spans="40:58" x14ac:dyDescent="0.3">
      <c r="AN9053" s="37">
        <f t="shared" si="1319"/>
        <v>9</v>
      </c>
      <c r="AO9053" s="32" t="s">
        <v>124</v>
      </c>
      <c r="AP9053" s="32" t="s">
        <v>368</v>
      </c>
      <c r="AQ9053" s="32" t="s">
        <v>67</v>
      </c>
      <c r="AR9053" s="33">
        <v>1058.8272589999999</v>
      </c>
      <c r="AS9053" s="34">
        <v>961.40907900000002</v>
      </c>
      <c r="AT9053" s="33">
        <v>24.090909</v>
      </c>
      <c r="AU9053" s="35">
        <v>73.327270999999996</v>
      </c>
      <c r="AV9053" s="33">
        <v>801.14543900000001</v>
      </c>
      <c r="AW9053" s="33">
        <v>257.68182000000002</v>
      </c>
      <c r="AX9053" s="53">
        <v>35</v>
      </c>
      <c r="AY9053" s="53">
        <v>18</v>
      </c>
      <c r="AZ9053" s="38">
        <f t="shared" si="1320"/>
        <v>45558</v>
      </c>
      <c r="BA9053" s="39">
        <f t="shared" si="1321"/>
        <v>0.68701996290029177</v>
      </c>
      <c r="BB9053" s="40">
        <f t="shared" si="1322"/>
        <v>73.709974804002414</v>
      </c>
      <c r="BC9053" s="39">
        <f t="shared" si="1323"/>
        <v>0.22097430229079751</v>
      </c>
      <c r="BD9053" s="40">
        <f t="shared" si="1324"/>
        <v>23.708205195997486</v>
      </c>
      <c r="BE9053" s="39">
        <f t="shared" si="1325"/>
        <v>6.9253289785203773E-2</v>
      </c>
      <c r="BF9053" s="39">
        <f t="shared" si="1326"/>
        <v>2.2752445023707123E-2</v>
      </c>
    </row>
    <row r="9054" spans="40:58" x14ac:dyDescent="0.3">
      <c r="AN9054" s="37">
        <f t="shared" si="1319"/>
        <v>9</v>
      </c>
      <c r="AO9054" s="32" t="s">
        <v>124</v>
      </c>
      <c r="AP9054" s="32" t="s">
        <v>369</v>
      </c>
      <c r="AQ9054" s="32" t="s">
        <v>70</v>
      </c>
      <c r="AR9054" s="33">
        <v>1261.5454580000001</v>
      </c>
      <c r="AS9054" s="34">
        <v>982.14545599999997</v>
      </c>
      <c r="AT9054" s="33">
        <v>38.181818</v>
      </c>
      <c r="AU9054" s="35">
        <v>241.21818400000001</v>
      </c>
      <c r="AV9054" s="33">
        <v>898.16363899999999</v>
      </c>
      <c r="AW9054" s="33">
        <v>363.38181900000001</v>
      </c>
      <c r="AX9054" s="53">
        <v>33</v>
      </c>
      <c r="AY9054" s="53">
        <v>23</v>
      </c>
      <c r="AZ9054" s="38">
        <f t="shared" si="1320"/>
        <v>45559</v>
      </c>
      <c r="BA9054" s="39">
        <f t="shared" si="1321"/>
        <v>0.5542752318122085</v>
      </c>
      <c r="BB9054" s="40">
        <f t="shared" si="1322"/>
        <v>198.92023782541125</v>
      </c>
      <c r="BC9054" s="39">
        <f t="shared" si="1323"/>
        <v>0.22425038513785456</v>
      </c>
      <c r="BD9054" s="40">
        <f t="shared" si="1324"/>
        <v>80.479764174588837</v>
      </c>
      <c r="BE9054" s="39">
        <f t="shared" si="1325"/>
        <v>0.19120847566001858</v>
      </c>
      <c r="BF9054" s="39">
        <f t="shared" si="1326"/>
        <v>3.0265907389918245E-2</v>
      </c>
    </row>
    <row r="9055" spans="40:58" x14ac:dyDescent="0.3">
      <c r="AN9055" s="37">
        <f t="shared" si="1319"/>
        <v>9</v>
      </c>
      <c r="AO9055" s="32" t="s">
        <v>124</v>
      </c>
      <c r="AP9055" s="32" t="s">
        <v>370</v>
      </c>
      <c r="AQ9055" s="32" t="s">
        <v>72</v>
      </c>
      <c r="AR9055" s="33">
        <v>2034.2773440000001</v>
      </c>
      <c r="AS9055" s="34">
        <v>1795.518176</v>
      </c>
      <c r="AT9055" s="33">
        <v>90.909092000000001</v>
      </c>
      <c r="AU9055" s="35">
        <v>147.850076</v>
      </c>
      <c r="AV9055" s="33">
        <v>1443.244557</v>
      </c>
      <c r="AW9055" s="33">
        <v>591.03278699999998</v>
      </c>
      <c r="AX9055" s="53">
        <v>76</v>
      </c>
      <c r="AY9055" s="53">
        <v>35</v>
      </c>
      <c r="AZ9055" s="38">
        <f t="shared" si="1320"/>
        <v>45560</v>
      </c>
      <c r="BA9055" s="39">
        <f t="shared" si="1321"/>
        <v>0.62619473166622452</v>
      </c>
      <c r="BB9055" s="40">
        <f t="shared" si="1322"/>
        <v>169.39080143924005</v>
      </c>
      <c r="BC9055" s="39">
        <f t="shared" si="1323"/>
        <v>0.25643721687107379</v>
      </c>
      <c r="BD9055" s="40">
        <f t="shared" si="1324"/>
        <v>69.368366560759981</v>
      </c>
      <c r="BE9055" s="39">
        <f t="shared" si="1325"/>
        <v>7.2679409440446485E-2</v>
      </c>
      <c r="BF9055" s="39">
        <f t="shared" si="1326"/>
        <v>4.468864202225515E-2</v>
      </c>
    </row>
    <row r="9056" spans="40:58" x14ac:dyDescent="0.3">
      <c r="AN9056" s="37">
        <f t="shared" si="1319"/>
        <v>9</v>
      </c>
      <c r="AO9056" s="32" t="s">
        <v>124</v>
      </c>
      <c r="AP9056" s="32" t="s">
        <v>371</v>
      </c>
      <c r="AQ9056" s="32" t="s">
        <v>75</v>
      </c>
      <c r="AR9056" s="33">
        <v>4451.1289139999999</v>
      </c>
      <c r="AS9056" s="34">
        <v>4209.3363660000005</v>
      </c>
      <c r="AT9056" s="33">
        <v>160.99254999999999</v>
      </c>
      <c r="AU9056" s="35">
        <v>80.799998000000002</v>
      </c>
      <c r="AV9056" s="33">
        <v>4301.1363659999997</v>
      </c>
      <c r="AW9056" s="33">
        <v>149.992548</v>
      </c>
      <c r="AX9056" s="53">
        <v>321</v>
      </c>
      <c r="AY9056" s="53">
        <v>1</v>
      </c>
      <c r="AZ9056" s="38">
        <f t="shared" si="1320"/>
        <v>45561</v>
      </c>
      <c r="BA9056" s="39">
        <f t="shared" si="1321"/>
        <v>0.91381124547812098</v>
      </c>
      <c r="BB9056" s="40">
        <f t="shared" si="1322"/>
        <v>233.64470931398372</v>
      </c>
      <c r="BC9056" s="39">
        <f t="shared" si="1323"/>
        <v>3.1867131250196884E-2</v>
      </c>
      <c r="BD9056" s="40">
        <f t="shared" si="1324"/>
        <v>8.1478386860156942</v>
      </c>
      <c r="BE9056" s="39">
        <f t="shared" si="1325"/>
        <v>1.8152697789961158E-2</v>
      </c>
      <c r="BF9056" s="39">
        <f t="shared" si="1326"/>
        <v>3.6168925481721063E-2</v>
      </c>
    </row>
    <row r="9057" spans="40:58" x14ac:dyDescent="0.3">
      <c r="AN9057" s="37">
        <f t="shared" si="1319"/>
        <v>9</v>
      </c>
      <c r="AO9057" s="32" t="s">
        <v>124</v>
      </c>
      <c r="AP9057" s="32" t="s">
        <v>372</v>
      </c>
      <c r="AQ9057" s="32" t="s">
        <v>78</v>
      </c>
      <c r="AR9057" s="33">
        <v>3956.8326529999999</v>
      </c>
      <c r="AS9057" s="34">
        <v>3642.9372739999999</v>
      </c>
      <c r="AT9057" s="33">
        <v>57.186289000000002</v>
      </c>
      <c r="AU9057" s="35">
        <v>256.70909</v>
      </c>
      <c r="AV9057" s="33">
        <v>3110.4909090000001</v>
      </c>
      <c r="AW9057" s="33">
        <v>846.34174399999995</v>
      </c>
      <c r="AX9057" s="53">
        <v>150</v>
      </c>
      <c r="AY9057" s="53">
        <v>55</v>
      </c>
      <c r="AZ9057" s="38">
        <f t="shared" si="1320"/>
        <v>45562</v>
      </c>
      <c r="BA9057" s="39">
        <f t="shared" si="1321"/>
        <v>0.72374447909724515</v>
      </c>
      <c r="BB9057" s="40">
        <f t="shared" si="1322"/>
        <v>246.75512167954446</v>
      </c>
      <c r="BC9057" s="39">
        <f t="shared" si="1323"/>
        <v>0.19692556016711188</v>
      </c>
      <c r="BD9057" s="40">
        <f t="shared" si="1324"/>
        <v>67.140257320455603</v>
      </c>
      <c r="BE9057" s="39">
        <f t="shared" si="1325"/>
        <v>6.4877419014768734E-2</v>
      </c>
      <c r="BF9057" s="39">
        <f t="shared" si="1326"/>
        <v>1.445254172087424E-2</v>
      </c>
    </row>
    <row r="9058" spans="40:58" x14ac:dyDescent="0.3">
      <c r="AN9058" s="37">
        <f t="shared" si="1319"/>
        <v>9</v>
      </c>
      <c r="AO9058" s="32" t="s">
        <v>124</v>
      </c>
      <c r="AP9058" s="32" t="s">
        <v>373</v>
      </c>
      <c r="AQ9058" s="32" t="s">
        <v>81</v>
      </c>
      <c r="AR9058" s="33">
        <v>6275.3293540000004</v>
      </c>
      <c r="AS9058" s="34">
        <v>5939.927267</v>
      </c>
      <c r="AT9058" s="33">
        <v>76.090908999999996</v>
      </c>
      <c r="AU9058" s="35">
        <v>259.31117799999998</v>
      </c>
      <c r="AV9058" s="33">
        <v>5388.6780909999998</v>
      </c>
      <c r="AW9058" s="33">
        <v>886.65126299999997</v>
      </c>
      <c r="AX9058" s="53">
        <v>282</v>
      </c>
      <c r="AY9058" s="53">
        <v>48</v>
      </c>
      <c r="AZ9058" s="38">
        <f t="shared" si="1320"/>
        <v>45563</v>
      </c>
      <c r="BA9058" s="39">
        <f t="shared" si="1321"/>
        <v>0.81281239763982083</v>
      </c>
      <c r="BB9058" s="40">
        <f t="shared" si="1322"/>
        <v>288.01259279571156</v>
      </c>
      <c r="BC9058" s="39">
        <f t="shared" si="1323"/>
        <v>0.13373987586177474</v>
      </c>
      <c r="BD9058" s="40">
        <f t="shared" si="1324"/>
        <v>47.389494204288766</v>
      </c>
      <c r="BE9058" s="39">
        <f t="shared" si="1325"/>
        <v>4.132232164590862E-2</v>
      </c>
      <c r="BF9058" s="39">
        <f t="shared" si="1326"/>
        <v>1.212540485249565E-2</v>
      </c>
    </row>
    <row r="9059" spans="40:58" x14ac:dyDescent="0.3">
      <c r="AN9059" s="37">
        <f t="shared" si="1319"/>
        <v>9</v>
      </c>
      <c r="AO9059" s="32" t="s">
        <v>124</v>
      </c>
      <c r="AP9059" s="32" t="s">
        <v>374</v>
      </c>
      <c r="AQ9059" s="32" t="s">
        <v>84</v>
      </c>
      <c r="AR9059" s="33">
        <v>3873.3360360000001</v>
      </c>
      <c r="AS9059" s="34">
        <v>3349.581792</v>
      </c>
      <c r="AT9059" s="33">
        <v>118.08867499999999</v>
      </c>
      <c r="AU9059" s="35">
        <v>405.665569</v>
      </c>
      <c r="AV9059" s="33">
        <v>2345.8338079999999</v>
      </c>
      <c r="AW9059" s="33">
        <v>1527.5022280000001</v>
      </c>
      <c r="AX9059" s="53">
        <v>106</v>
      </c>
      <c r="AY9059" s="53">
        <v>85</v>
      </c>
      <c r="AZ9059" s="38">
        <f t="shared" si="1320"/>
        <v>45564</v>
      </c>
      <c r="BA9059" s="39">
        <f t="shared" si="1321"/>
        <v>0.5237420881285102</v>
      </c>
      <c r="BB9059" s="40">
        <f t="shared" si="1322"/>
        <v>317.20470448195357</v>
      </c>
      <c r="BC9059" s="39">
        <f t="shared" si="1323"/>
        <v>0.34103746130069912</v>
      </c>
      <c r="BD9059" s="40">
        <f t="shared" si="1324"/>
        <v>206.5495395180466</v>
      </c>
      <c r="BE9059" s="39">
        <f t="shared" si="1325"/>
        <v>0.10473286211927314</v>
      </c>
      <c r="BF9059" s="39">
        <f t="shared" si="1326"/>
        <v>3.0487588451517455E-2</v>
      </c>
    </row>
    <row r="9060" spans="40:58" x14ac:dyDescent="0.3">
      <c r="AN9060" s="37">
        <f t="shared" si="1319"/>
        <v>9</v>
      </c>
      <c r="AO9060" s="32" t="s">
        <v>124</v>
      </c>
      <c r="AP9060" s="32" t="s">
        <v>375</v>
      </c>
      <c r="AQ9060" s="32" t="s">
        <v>67</v>
      </c>
      <c r="AR9060" s="33">
        <v>946.49091399999998</v>
      </c>
      <c r="AS9060" s="34">
        <v>883.36364000000003</v>
      </c>
      <c r="AT9060" s="33">
        <v>11.818182</v>
      </c>
      <c r="AU9060" s="35">
        <v>51.309092</v>
      </c>
      <c r="AV9060" s="33">
        <v>709.54545499999995</v>
      </c>
      <c r="AW9060" s="33">
        <v>236.945459</v>
      </c>
      <c r="AX9060" s="53">
        <v>39</v>
      </c>
      <c r="AY9060" s="53">
        <v>14</v>
      </c>
      <c r="AZ9060" s="38">
        <f t="shared" si="1320"/>
        <v>45565</v>
      </c>
      <c r="BA9060" s="39">
        <f t="shared" si="1321"/>
        <v>0.699659674042028</v>
      </c>
      <c r="BB9060" s="40">
        <f t="shared" si="1322"/>
        <v>47.323930627018811</v>
      </c>
      <c r="BC9060" s="39">
        <f t="shared" si="1323"/>
        <v>0.23364420340015951</v>
      </c>
      <c r="BD9060" s="40">
        <f t="shared" si="1324"/>
        <v>15.803343372981132</v>
      </c>
      <c r="BE9060" s="39">
        <f t="shared" si="1325"/>
        <v>5.4209809350584004E-2</v>
      </c>
      <c r="BF9060" s="39">
        <f t="shared" si="1326"/>
        <v>1.2486313207228528E-2</v>
      </c>
    </row>
    <row r="9061" spans="40:58" x14ac:dyDescent="0.3">
      <c r="AN9061" s="37">
        <f t="shared" si="1319"/>
        <v>10</v>
      </c>
      <c r="AO9061" s="32" t="s">
        <v>124</v>
      </c>
      <c r="AP9061" s="32" t="s">
        <v>376</v>
      </c>
      <c r="AQ9061" s="32" t="s">
        <v>70</v>
      </c>
      <c r="AR9061" s="33">
        <v>718.41460099999995</v>
      </c>
      <c r="AS9061" s="34">
        <v>457.85454399999998</v>
      </c>
      <c r="AT9061" s="33">
        <v>83.032786000000002</v>
      </c>
      <c r="AU9061" s="35">
        <v>177.52727100000001</v>
      </c>
      <c r="AV9061" s="33">
        <v>665.16914599999996</v>
      </c>
      <c r="AW9061" s="33">
        <v>53.245455</v>
      </c>
      <c r="AX9061" s="53">
        <v>22</v>
      </c>
      <c r="AY9061" s="53">
        <v>4</v>
      </c>
      <c r="AZ9061" s="38">
        <f t="shared" si="1320"/>
        <v>45566</v>
      </c>
      <c r="BA9061" s="39">
        <f t="shared" si="1321"/>
        <v>0.59007786579072186</v>
      </c>
      <c r="BB9061" s="40">
        <f t="shared" si="1322"/>
        <v>241.24859148902698</v>
      </c>
      <c r="BC9061" s="39">
        <f t="shared" si="1323"/>
        <v>4.7234548743570144E-2</v>
      </c>
      <c r="BD9061" s="40">
        <f t="shared" si="1324"/>
        <v>19.311465510973008</v>
      </c>
      <c r="BE9061" s="39">
        <f t="shared" si="1325"/>
        <v>0.24710977582149674</v>
      </c>
      <c r="BF9061" s="39">
        <f t="shared" si="1326"/>
        <v>0.1155778096442113</v>
      </c>
    </row>
    <row r="9062" spans="40:58" x14ac:dyDescent="0.3">
      <c r="AN9062" s="37">
        <f t="shared" si="1319"/>
        <v>10</v>
      </c>
      <c r="AO9062" s="32" t="s">
        <v>124</v>
      </c>
      <c r="AP9062" s="32" t="s">
        <v>377</v>
      </c>
      <c r="AQ9062" s="32" t="s">
        <v>72</v>
      </c>
      <c r="AR9062" s="33">
        <v>1145.4757059999999</v>
      </c>
      <c r="AS9062" s="34">
        <v>892.72727099999997</v>
      </c>
      <c r="AT9062" s="33">
        <v>49.545453999999999</v>
      </c>
      <c r="AU9062" s="35">
        <v>203.20298099999999</v>
      </c>
      <c r="AV9062" s="33">
        <v>804.87927999999999</v>
      </c>
      <c r="AW9062" s="33">
        <v>340.59642600000001</v>
      </c>
      <c r="AX9062" s="53">
        <v>34</v>
      </c>
      <c r="AY9062" s="53">
        <v>23</v>
      </c>
      <c r="AZ9062" s="38">
        <f t="shared" si="1320"/>
        <v>45567</v>
      </c>
      <c r="BA9062" s="39">
        <f t="shared" si="1321"/>
        <v>0.54761808681371937</v>
      </c>
      <c r="BB9062" s="40">
        <f t="shared" si="1322"/>
        <v>177.59606538868559</v>
      </c>
      <c r="BC9062" s="39">
        <f t="shared" si="1323"/>
        <v>0.23173259371481217</v>
      </c>
      <c r="BD9062" s="40">
        <f t="shared" si="1324"/>
        <v>75.152369611314398</v>
      </c>
      <c r="BE9062" s="39">
        <f t="shared" si="1325"/>
        <v>0.17739615073076023</v>
      </c>
      <c r="BF9062" s="39">
        <f t="shared" si="1326"/>
        <v>4.325316874070833E-2</v>
      </c>
    </row>
    <row r="9063" spans="40:58" x14ac:dyDescent="0.3">
      <c r="AN9063" s="37">
        <f t="shared" si="1319"/>
        <v>10</v>
      </c>
      <c r="AO9063" s="32" t="s">
        <v>124</v>
      </c>
      <c r="AP9063" s="32" t="s">
        <v>378</v>
      </c>
      <c r="AQ9063" s="32" t="s">
        <v>75</v>
      </c>
      <c r="AR9063" s="33">
        <v>1467.905518</v>
      </c>
      <c r="AS9063" s="34">
        <v>1195.4181860000001</v>
      </c>
      <c r="AT9063" s="33">
        <v>89.545455000000004</v>
      </c>
      <c r="AU9063" s="35">
        <v>182.94187700000001</v>
      </c>
      <c r="AV9063" s="33">
        <v>990.36363900000003</v>
      </c>
      <c r="AW9063" s="33">
        <v>477.54187899999999</v>
      </c>
      <c r="AX9063" s="53">
        <v>37</v>
      </c>
      <c r="AY9063" s="53">
        <v>32</v>
      </c>
      <c r="AZ9063" s="38">
        <f t="shared" si="1320"/>
        <v>45568</v>
      </c>
      <c r="BA9063" s="39">
        <f t="shared" si="1321"/>
        <v>0.5494375530946749</v>
      </c>
      <c r="BB9063" s="40">
        <f t="shared" si="1322"/>
        <v>183.84122301590875</v>
      </c>
      <c r="BC9063" s="39">
        <f t="shared" si="1323"/>
        <v>0.26493242599549166</v>
      </c>
      <c r="BD9063" s="40">
        <f t="shared" si="1324"/>
        <v>88.646108984091157</v>
      </c>
      <c r="BE9063" s="39">
        <f t="shared" si="1325"/>
        <v>0.1246278283967865</v>
      </c>
      <c r="BF9063" s="39">
        <f t="shared" si="1326"/>
        <v>6.1002192513047018E-2</v>
      </c>
    </row>
    <row r="9064" spans="40:58" x14ac:dyDescent="0.3">
      <c r="AN9064" s="37">
        <f t="shared" si="1319"/>
        <v>10</v>
      </c>
      <c r="AO9064" s="80" t="s">
        <v>124</v>
      </c>
      <c r="AP9064" s="32" t="s">
        <v>379</v>
      </c>
      <c r="AQ9064" s="32" t="s">
        <v>78</v>
      </c>
      <c r="AR9064" s="33">
        <v>1</v>
      </c>
      <c r="AS9064" s="34">
        <v>1</v>
      </c>
      <c r="AT9064" s="33">
        <v>1</v>
      </c>
      <c r="AU9064" s="35">
        <v>1</v>
      </c>
      <c r="AV9064" s="33">
        <v>1</v>
      </c>
      <c r="AW9064" s="33">
        <v>1</v>
      </c>
      <c r="AX9064" s="53">
        <v>1</v>
      </c>
      <c r="AY9064" s="53">
        <v>1</v>
      </c>
      <c r="AZ9064" s="38">
        <f t="shared" si="1320"/>
        <v>45569</v>
      </c>
      <c r="BA9064" s="39">
        <f t="shared" si="1321"/>
        <v>1</v>
      </c>
      <c r="BB9064" s="40">
        <f t="shared" si="1322"/>
        <v>0</v>
      </c>
      <c r="BC9064" s="39">
        <f t="shared" si="1323"/>
        <v>1</v>
      </c>
      <c r="BD9064" s="40">
        <f t="shared" si="1324"/>
        <v>0</v>
      </c>
      <c r="BE9064" s="39">
        <f t="shared" si="1325"/>
        <v>1</v>
      </c>
      <c r="BF9064" s="39">
        <f t="shared" si="1326"/>
        <v>1</v>
      </c>
    </row>
    <row r="9065" spans="40:58" x14ac:dyDescent="0.3">
      <c r="AN9065" s="37">
        <f t="shared" si="1319"/>
        <v>10</v>
      </c>
      <c r="AO9065" s="80" t="s">
        <v>124</v>
      </c>
      <c r="AP9065" s="32" t="s">
        <v>380</v>
      </c>
      <c r="AQ9065" s="32" t="s">
        <v>81</v>
      </c>
      <c r="AR9065" s="33">
        <v>1</v>
      </c>
      <c r="AS9065" s="34">
        <v>1</v>
      </c>
      <c r="AT9065" s="33">
        <v>1</v>
      </c>
      <c r="AU9065" s="35">
        <v>1</v>
      </c>
      <c r="AV9065" s="33">
        <v>1</v>
      </c>
      <c r="AW9065" s="33">
        <v>1</v>
      </c>
      <c r="AX9065" s="53">
        <v>1</v>
      </c>
      <c r="AY9065" s="53">
        <v>1</v>
      </c>
      <c r="AZ9065" s="38">
        <f t="shared" si="1320"/>
        <v>45570</v>
      </c>
      <c r="BA9065" s="39">
        <f t="shared" si="1321"/>
        <v>1</v>
      </c>
      <c r="BB9065" s="40">
        <f t="shared" si="1322"/>
        <v>0</v>
      </c>
      <c r="BC9065" s="39">
        <f t="shared" si="1323"/>
        <v>1</v>
      </c>
      <c r="BD9065" s="40">
        <f t="shared" si="1324"/>
        <v>0</v>
      </c>
      <c r="BE9065" s="39">
        <f t="shared" si="1325"/>
        <v>1</v>
      </c>
      <c r="BF9065" s="39">
        <f t="shared" si="1326"/>
        <v>1</v>
      </c>
    </row>
    <row r="9066" spans="40:58" x14ac:dyDescent="0.3">
      <c r="AN9066" s="37">
        <f t="shared" si="1319"/>
        <v>10</v>
      </c>
      <c r="AO9066" s="80" t="s">
        <v>124</v>
      </c>
      <c r="AP9066" s="32" t="s">
        <v>381</v>
      </c>
      <c r="AQ9066" s="32" t="s">
        <v>84</v>
      </c>
      <c r="AR9066" s="33">
        <v>1</v>
      </c>
      <c r="AS9066" s="34">
        <v>1</v>
      </c>
      <c r="AT9066" s="33">
        <v>1</v>
      </c>
      <c r="AU9066" s="35">
        <v>1</v>
      </c>
      <c r="AV9066" s="33">
        <v>1</v>
      </c>
      <c r="AW9066" s="33">
        <v>1</v>
      </c>
      <c r="AX9066" s="53">
        <v>1</v>
      </c>
      <c r="AY9066" s="53">
        <v>1</v>
      </c>
      <c r="AZ9066" s="38">
        <f t="shared" si="1320"/>
        <v>45571</v>
      </c>
      <c r="BA9066" s="39">
        <f t="shared" si="1321"/>
        <v>1</v>
      </c>
      <c r="BB9066" s="40">
        <f t="shared" si="1322"/>
        <v>0</v>
      </c>
      <c r="BC9066" s="39">
        <f t="shared" si="1323"/>
        <v>1</v>
      </c>
      <c r="BD9066" s="40">
        <f t="shared" si="1324"/>
        <v>0</v>
      </c>
      <c r="BE9066" s="39">
        <f t="shared" si="1325"/>
        <v>1</v>
      </c>
      <c r="BF9066" s="39">
        <f t="shared" si="1326"/>
        <v>1</v>
      </c>
    </row>
    <row r="9067" spans="40:58" x14ac:dyDescent="0.3">
      <c r="AN9067" s="37">
        <f t="shared" si="1319"/>
        <v>10</v>
      </c>
      <c r="AO9067" s="80" t="s">
        <v>124</v>
      </c>
      <c r="AP9067" s="32" t="s">
        <v>382</v>
      </c>
      <c r="AQ9067" s="32" t="s">
        <v>67</v>
      </c>
      <c r="AR9067" s="33">
        <v>1</v>
      </c>
      <c r="AS9067" s="34">
        <v>1</v>
      </c>
      <c r="AT9067" s="33">
        <v>1</v>
      </c>
      <c r="AU9067" s="35">
        <v>1</v>
      </c>
      <c r="AV9067" s="33">
        <v>1</v>
      </c>
      <c r="AW9067" s="33">
        <v>1</v>
      </c>
      <c r="AX9067" s="53">
        <v>1</v>
      </c>
      <c r="AY9067" s="53">
        <v>1</v>
      </c>
      <c r="AZ9067" s="38">
        <f t="shared" si="1320"/>
        <v>45572</v>
      </c>
      <c r="BA9067" s="39">
        <f t="shared" si="1321"/>
        <v>1</v>
      </c>
      <c r="BB9067" s="40">
        <f t="shared" si="1322"/>
        <v>0</v>
      </c>
      <c r="BC9067" s="39">
        <f t="shared" si="1323"/>
        <v>1</v>
      </c>
      <c r="BD9067" s="40">
        <f t="shared" si="1324"/>
        <v>0</v>
      </c>
      <c r="BE9067" s="39">
        <f t="shared" si="1325"/>
        <v>1</v>
      </c>
      <c r="BF9067" s="39">
        <f t="shared" si="1326"/>
        <v>1</v>
      </c>
    </row>
    <row r="9068" spans="40:58" x14ac:dyDescent="0.3">
      <c r="AN9068" s="37">
        <f t="shared" si="1319"/>
        <v>10</v>
      </c>
      <c r="AO9068" s="80" t="s">
        <v>124</v>
      </c>
      <c r="AP9068" s="32" t="s">
        <v>383</v>
      </c>
      <c r="AQ9068" s="32" t="s">
        <v>70</v>
      </c>
      <c r="AR9068" s="33">
        <v>1</v>
      </c>
      <c r="AS9068" s="34">
        <v>1</v>
      </c>
      <c r="AT9068" s="33">
        <v>1</v>
      </c>
      <c r="AU9068" s="35">
        <v>1</v>
      </c>
      <c r="AV9068" s="33">
        <v>1</v>
      </c>
      <c r="AW9068" s="33">
        <v>1</v>
      </c>
      <c r="AX9068" s="53">
        <v>1</v>
      </c>
      <c r="AY9068" s="53">
        <v>1</v>
      </c>
      <c r="AZ9068" s="38">
        <f t="shared" si="1320"/>
        <v>45573</v>
      </c>
      <c r="BA9068" s="39">
        <f t="shared" si="1321"/>
        <v>1</v>
      </c>
      <c r="BB9068" s="40">
        <f t="shared" si="1322"/>
        <v>0</v>
      </c>
      <c r="BC9068" s="39">
        <f t="shared" si="1323"/>
        <v>1</v>
      </c>
      <c r="BD9068" s="40">
        <f t="shared" si="1324"/>
        <v>0</v>
      </c>
      <c r="BE9068" s="39">
        <f t="shared" si="1325"/>
        <v>1</v>
      </c>
      <c r="BF9068" s="39">
        <f t="shared" si="1326"/>
        <v>1</v>
      </c>
    </row>
    <row r="9069" spans="40:58" x14ac:dyDescent="0.3">
      <c r="AN9069" s="37">
        <f t="shared" si="1319"/>
        <v>10</v>
      </c>
      <c r="AO9069" s="80" t="s">
        <v>124</v>
      </c>
      <c r="AP9069" s="32" t="s">
        <v>384</v>
      </c>
      <c r="AQ9069" s="32" t="s">
        <v>72</v>
      </c>
      <c r="AR9069" s="33">
        <v>1</v>
      </c>
      <c r="AS9069" s="34">
        <v>1</v>
      </c>
      <c r="AT9069" s="33">
        <v>1</v>
      </c>
      <c r="AU9069" s="35">
        <v>1</v>
      </c>
      <c r="AV9069" s="33">
        <v>1</v>
      </c>
      <c r="AW9069" s="33">
        <v>1</v>
      </c>
      <c r="AX9069" s="53">
        <v>1</v>
      </c>
      <c r="AY9069" s="53">
        <v>1</v>
      </c>
      <c r="AZ9069" s="38">
        <f t="shared" si="1320"/>
        <v>45574</v>
      </c>
      <c r="BA9069" s="39">
        <f t="shared" si="1321"/>
        <v>1</v>
      </c>
      <c r="BB9069" s="40">
        <f t="shared" si="1322"/>
        <v>0</v>
      </c>
      <c r="BC9069" s="39">
        <f t="shared" si="1323"/>
        <v>1</v>
      </c>
      <c r="BD9069" s="40">
        <f t="shared" si="1324"/>
        <v>0</v>
      </c>
      <c r="BE9069" s="39">
        <f t="shared" si="1325"/>
        <v>1</v>
      </c>
      <c r="BF9069" s="39">
        <f t="shared" si="1326"/>
        <v>1</v>
      </c>
    </row>
    <row r="9070" spans="40:58" x14ac:dyDescent="0.3">
      <c r="AN9070" s="37">
        <f t="shared" si="1319"/>
        <v>10</v>
      </c>
      <c r="AO9070" s="80" t="s">
        <v>124</v>
      </c>
      <c r="AP9070" s="32" t="s">
        <v>385</v>
      </c>
      <c r="AQ9070" s="32" t="s">
        <v>75</v>
      </c>
      <c r="AR9070" s="33">
        <v>1</v>
      </c>
      <c r="AS9070" s="34">
        <v>1</v>
      </c>
      <c r="AT9070" s="33">
        <v>1</v>
      </c>
      <c r="AU9070" s="35">
        <v>1</v>
      </c>
      <c r="AV9070" s="33">
        <v>1</v>
      </c>
      <c r="AW9070" s="33">
        <v>1</v>
      </c>
      <c r="AX9070" s="53">
        <v>1</v>
      </c>
      <c r="AY9070" s="53">
        <v>1</v>
      </c>
      <c r="AZ9070" s="38">
        <f t="shared" si="1320"/>
        <v>45575</v>
      </c>
      <c r="BA9070" s="39">
        <f t="shared" si="1321"/>
        <v>1</v>
      </c>
      <c r="BB9070" s="40">
        <f t="shared" si="1322"/>
        <v>0</v>
      </c>
      <c r="BC9070" s="39">
        <f t="shared" si="1323"/>
        <v>1</v>
      </c>
      <c r="BD9070" s="40">
        <f t="shared" si="1324"/>
        <v>0</v>
      </c>
      <c r="BE9070" s="39">
        <f t="shared" si="1325"/>
        <v>1</v>
      </c>
      <c r="BF9070" s="39">
        <f t="shared" si="1326"/>
        <v>1</v>
      </c>
    </row>
    <row r="9071" spans="40:58" x14ac:dyDescent="0.3">
      <c r="AN9071" s="37">
        <f t="shared" si="1319"/>
        <v>10</v>
      </c>
      <c r="AO9071" s="80" t="s">
        <v>124</v>
      </c>
      <c r="AP9071" s="32" t="s">
        <v>386</v>
      </c>
      <c r="AQ9071" s="32" t="s">
        <v>78</v>
      </c>
      <c r="AR9071" s="33">
        <v>1</v>
      </c>
      <c r="AS9071" s="34">
        <v>1</v>
      </c>
      <c r="AT9071" s="33">
        <v>1</v>
      </c>
      <c r="AU9071" s="35">
        <v>1</v>
      </c>
      <c r="AV9071" s="33">
        <v>1</v>
      </c>
      <c r="AW9071" s="33">
        <v>1</v>
      </c>
      <c r="AX9071" s="53">
        <v>1</v>
      </c>
      <c r="AY9071" s="53">
        <v>1</v>
      </c>
      <c r="AZ9071" s="38">
        <f t="shared" si="1320"/>
        <v>45576</v>
      </c>
      <c r="BA9071" s="39">
        <f t="shared" si="1321"/>
        <v>1</v>
      </c>
      <c r="BB9071" s="40">
        <f t="shared" si="1322"/>
        <v>0</v>
      </c>
      <c r="BC9071" s="39">
        <f t="shared" si="1323"/>
        <v>1</v>
      </c>
      <c r="BD9071" s="40">
        <f t="shared" si="1324"/>
        <v>0</v>
      </c>
      <c r="BE9071" s="39">
        <f t="shared" si="1325"/>
        <v>1</v>
      </c>
      <c r="BF9071" s="39">
        <f t="shared" si="1326"/>
        <v>1</v>
      </c>
    </row>
    <row r="9072" spans="40:58" x14ac:dyDescent="0.3">
      <c r="AN9072" s="37">
        <f t="shared" si="1319"/>
        <v>10</v>
      </c>
      <c r="AO9072" s="80" t="s">
        <v>124</v>
      </c>
      <c r="AP9072" s="32" t="s">
        <v>387</v>
      </c>
      <c r="AQ9072" s="32" t="s">
        <v>81</v>
      </c>
      <c r="AR9072" s="33">
        <v>1</v>
      </c>
      <c r="AS9072" s="34">
        <v>1</v>
      </c>
      <c r="AT9072" s="33">
        <v>1</v>
      </c>
      <c r="AU9072" s="35">
        <v>1</v>
      </c>
      <c r="AV9072" s="33">
        <v>1</v>
      </c>
      <c r="AW9072" s="33">
        <v>1</v>
      </c>
      <c r="AX9072" s="53">
        <v>1</v>
      </c>
      <c r="AY9072" s="53">
        <v>1</v>
      </c>
      <c r="AZ9072" s="38">
        <f t="shared" si="1320"/>
        <v>45577</v>
      </c>
      <c r="BA9072" s="39">
        <f t="shared" si="1321"/>
        <v>1</v>
      </c>
      <c r="BB9072" s="40">
        <f t="shared" si="1322"/>
        <v>0</v>
      </c>
      <c r="BC9072" s="39">
        <f t="shared" si="1323"/>
        <v>1</v>
      </c>
      <c r="BD9072" s="40">
        <f t="shared" si="1324"/>
        <v>0</v>
      </c>
      <c r="BE9072" s="39">
        <f t="shared" si="1325"/>
        <v>1</v>
      </c>
      <c r="BF9072" s="39">
        <f t="shared" si="1326"/>
        <v>1</v>
      </c>
    </row>
    <row r="9073" spans="40:58" x14ac:dyDescent="0.3">
      <c r="AN9073" s="37">
        <f t="shared" si="1319"/>
        <v>10</v>
      </c>
      <c r="AO9073" s="80" t="s">
        <v>124</v>
      </c>
      <c r="AP9073" s="32" t="s">
        <v>388</v>
      </c>
      <c r="AQ9073" s="32" t="s">
        <v>84</v>
      </c>
      <c r="AR9073" s="33">
        <v>1</v>
      </c>
      <c r="AS9073" s="34">
        <v>1</v>
      </c>
      <c r="AT9073" s="33">
        <v>1</v>
      </c>
      <c r="AU9073" s="35">
        <v>1</v>
      </c>
      <c r="AV9073" s="33">
        <v>1</v>
      </c>
      <c r="AW9073" s="33">
        <v>1</v>
      </c>
      <c r="AX9073" s="53">
        <v>1</v>
      </c>
      <c r="AY9073" s="53">
        <v>1</v>
      </c>
      <c r="AZ9073" s="38">
        <f t="shared" si="1320"/>
        <v>45578</v>
      </c>
      <c r="BA9073" s="39">
        <f t="shared" si="1321"/>
        <v>1</v>
      </c>
      <c r="BB9073" s="40">
        <f t="shared" si="1322"/>
        <v>0</v>
      </c>
      <c r="BC9073" s="39">
        <f t="shared" si="1323"/>
        <v>1</v>
      </c>
      <c r="BD9073" s="40">
        <f t="shared" si="1324"/>
        <v>0</v>
      </c>
      <c r="BE9073" s="39">
        <f t="shared" si="1325"/>
        <v>1</v>
      </c>
      <c r="BF9073" s="39">
        <f t="shared" si="1326"/>
        <v>1</v>
      </c>
    </row>
    <row r="9074" spans="40:58" x14ac:dyDescent="0.3">
      <c r="AN9074" s="37">
        <f t="shared" si="1319"/>
        <v>10</v>
      </c>
      <c r="AO9074" s="80" t="s">
        <v>124</v>
      </c>
      <c r="AP9074" s="32" t="s">
        <v>389</v>
      </c>
      <c r="AQ9074" s="32" t="s">
        <v>67</v>
      </c>
      <c r="AR9074" s="33">
        <v>1</v>
      </c>
      <c r="AS9074" s="34">
        <v>1</v>
      </c>
      <c r="AT9074" s="33">
        <v>1</v>
      </c>
      <c r="AU9074" s="35">
        <v>1</v>
      </c>
      <c r="AV9074" s="33">
        <v>1</v>
      </c>
      <c r="AW9074" s="33">
        <v>1</v>
      </c>
      <c r="AX9074" s="53">
        <v>1</v>
      </c>
      <c r="AY9074" s="53">
        <v>1</v>
      </c>
      <c r="AZ9074" s="38">
        <f t="shared" si="1320"/>
        <v>45579</v>
      </c>
      <c r="BA9074" s="39">
        <f t="shared" si="1321"/>
        <v>1</v>
      </c>
      <c r="BB9074" s="40">
        <f t="shared" si="1322"/>
        <v>0</v>
      </c>
      <c r="BC9074" s="39">
        <f t="shared" si="1323"/>
        <v>1</v>
      </c>
      <c r="BD9074" s="40">
        <f t="shared" si="1324"/>
        <v>0</v>
      </c>
      <c r="BE9074" s="39">
        <f t="shared" si="1325"/>
        <v>1</v>
      </c>
      <c r="BF9074" s="39">
        <f t="shared" si="1326"/>
        <v>1</v>
      </c>
    </row>
    <row r="9075" spans="40:58" x14ac:dyDescent="0.3">
      <c r="AN9075" s="37">
        <f t="shared" si="1319"/>
        <v>10</v>
      </c>
      <c r="AO9075" s="80" t="s">
        <v>124</v>
      </c>
      <c r="AP9075" s="32" t="s">
        <v>390</v>
      </c>
      <c r="AQ9075" s="32" t="s">
        <v>70</v>
      </c>
      <c r="AR9075" s="33">
        <v>1</v>
      </c>
      <c r="AS9075" s="34">
        <v>1</v>
      </c>
      <c r="AT9075" s="33">
        <v>1</v>
      </c>
      <c r="AU9075" s="35">
        <v>1</v>
      </c>
      <c r="AV9075" s="33">
        <v>1</v>
      </c>
      <c r="AW9075" s="33">
        <v>1</v>
      </c>
      <c r="AX9075" s="53">
        <v>1</v>
      </c>
      <c r="AY9075" s="53">
        <v>1</v>
      </c>
      <c r="AZ9075" s="38">
        <f t="shared" si="1320"/>
        <v>45580</v>
      </c>
      <c r="BA9075" s="39">
        <f t="shared" si="1321"/>
        <v>1</v>
      </c>
      <c r="BB9075" s="40">
        <f t="shared" si="1322"/>
        <v>0</v>
      </c>
      <c r="BC9075" s="39">
        <f t="shared" si="1323"/>
        <v>1</v>
      </c>
      <c r="BD9075" s="40">
        <f t="shared" si="1324"/>
        <v>0</v>
      </c>
      <c r="BE9075" s="39">
        <f t="shared" si="1325"/>
        <v>1</v>
      </c>
      <c r="BF9075" s="39">
        <f t="shared" si="1326"/>
        <v>1</v>
      </c>
    </row>
    <row r="9076" spans="40:58" x14ac:dyDescent="0.3">
      <c r="AN9076" s="37">
        <f t="shared" si="1319"/>
        <v>10</v>
      </c>
      <c r="AO9076" s="80" t="s">
        <v>124</v>
      </c>
      <c r="AP9076" s="32" t="s">
        <v>391</v>
      </c>
      <c r="AQ9076" s="32" t="s">
        <v>72</v>
      </c>
      <c r="AR9076" s="33">
        <v>1</v>
      </c>
      <c r="AS9076" s="34">
        <v>1</v>
      </c>
      <c r="AT9076" s="33">
        <v>1</v>
      </c>
      <c r="AU9076" s="35">
        <v>1</v>
      </c>
      <c r="AV9076" s="33">
        <v>1</v>
      </c>
      <c r="AW9076" s="33">
        <v>1</v>
      </c>
      <c r="AX9076" s="53">
        <v>1</v>
      </c>
      <c r="AY9076" s="53">
        <v>1</v>
      </c>
      <c r="AZ9076" s="38">
        <f t="shared" si="1320"/>
        <v>45581</v>
      </c>
      <c r="BA9076" s="39">
        <f t="shared" si="1321"/>
        <v>1</v>
      </c>
      <c r="BB9076" s="40">
        <f t="shared" si="1322"/>
        <v>0</v>
      </c>
      <c r="BC9076" s="39">
        <f t="shared" si="1323"/>
        <v>1</v>
      </c>
      <c r="BD9076" s="40">
        <f t="shared" si="1324"/>
        <v>0</v>
      </c>
      <c r="BE9076" s="39">
        <f t="shared" si="1325"/>
        <v>1</v>
      </c>
      <c r="BF9076" s="39">
        <f t="shared" si="1326"/>
        <v>1</v>
      </c>
    </row>
    <row r="9077" spans="40:58" x14ac:dyDescent="0.3">
      <c r="AN9077" s="37">
        <f t="shared" si="1319"/>
        <v>10</v>
      </c>
      <c r="AO9077" s="80" t="s">
        <v>124</v>
      </c>
      <c r="AP9077" s="32" t="s">
        <v>392</v>
      </c>
      <c r="AQ9077" s="32" t="s">
        <v>75</v>
      </c>
      <c r="AR9077" s="33">
        <v>1</v>
      </c>
      <c r="AS9077" s="34">
        <v>1</v>
      </c>
      <c r="AT9077" s="33">
        <v>1</v>
      </c>
      <c r="AU9077" s="35">
        <v>1</v>
      </c>
      <c r="AV9077" s="33">
        <v>1</v>
      </c>
      <c r="AW9077" s="33">
        <v>1</v>
      </c>
      <c r="AX9077" s="53">
        <v>1</v>
      </c>
      <c r="AY9077" s="53">
        <v>1</v>
      </c>
      <c r="AZ9077" s="38">
        <f t="shared" si="1320"/>
        <v>45582</v>
      </c>
      <c r="BA9077" s="39">
        <f t="shared" si="1321"/>
        <v>1</v>
      </c>
      <c r="BB9077" s="40">
        <f t="shared" si="1322"/>
        <v>0</v>
      </c>
      <c r="BC9077" s="39">
        <f t="shared" si="1323"/>
        <v>1</v>
      </c>
      <c r="BD9077" s="40">
        <f t="shared" si="1324"/>
        <v>0</v>
      </c>
      <c r="BE9077" s="39">
        <f t="shared" si="1325"/>
        <v>1</v>
      </c>
      <c r="BF9077" s="39">
        <f t="shared" si="1326"/>
        <v>1</v>
      </c>
    </row>
    <row r="9078" spans="40:58" x14ac:dyDescent="0.3">
      <c r="AN9078" s="37">
        <f t="shared" si="1319"/>
        <v>10</v>
      </c>
      <c r="AO9078" s="80" t="s">
        <v>124</v>
      </c>
      <c r="AP9078" s="32" t="s">
        <v>393</v>
      </c>
      <c r="AQ9078" s="32" t="s">
        <v>78</v>
      </c>
      <c r="AR9078" s="33">
        <v>1</v>
      </c>
      <c r="AS9078" s="34">
        <v>1</v>
      </c>
      <c r="AT9078" s="33">
        <v>1</v>
      </c>
      <c r="AU9078" s="35">
        <v>1</v>
      </c>
      <c r="AV9078" s="33">
        <v>1</v>
      </c>
      <c r="AW9078" s="33">
        <v>1</v>
      </c>
      <c r="AX9078" s="53">
        <v>1</v>
      </c>
      <c r="AY9078" s="53">
        <v>1</v>
      </c>
      <c r="AZ9078" s="38">
        <f t="shared" si="1320"/>
        <v>45583</v>
      </c>
      <c r="BA9078" s="39">
        <f t="shared" si="1321"/>
        <v>1</v>
      </c>
      <c r="BB9078" s="40">
        <f t="shared" si="1322"/>
        <v>0</v>
      </c>
      <c r="BC9078" s="39">
        <f t="shared" si="1323"/>
        <v>1</v>
      </c>
      <c r="BD9078" s="40">
        <f t="shared" si="1324"/>
        <v>0</v>
      </c>
      <c r="BE9078" s="39">
        <f t="shared" si="1325"/>
        <v>1</v>
      </c>
      <c r="BF9078" s="39">
        <f t="shared" si="1326"/>
        <v>1</v>
      </c>
    </row>
    <row r="9079" spans="40:58" x14ac:dyDescent="0.3">
      <c r="AN9079" s="37">
        <f t="shared" si="1319"/>
        <v>10</v>
      </c>
      <c r="AO9079" s="80" t="s">
        <v>124</v>
      </c>
      <c r="AP9079" s="32" t="s">
        <v>394</v>
      </c>
      <c r="AQ9079" s="32" t="s">
        <v>81</v>
      </c>
      <c r="AR9079" s="33">
        <v>1</v>
      </c>
      <c r="AS9079" s="34">
        <v>1</v>
      </c>
      <c r="AT9079" s="33">
        <v>1</v>
      </c>
      <c r="AU9079" s="35">
        <v>1</v>
      </c>
      <c r="AV9079" s="33">
        <v>1</v>
      </c>
      <c r="AW9079" s="33">
        <v>1</v>
      </c>
      <c r="AX9079" s="53">
        <v>1</v>
      </c>
      <c r="AY9079" s="53">
        <v>1</v>
      </c>
      <c r="AZ9079" s="38">
        <f t="shared" si="1320"/>
        <v>45584</v>
      </c>
      <c r="BA9079" s="39">
        <f t="shared" si="1321"/>
        <v>1</v>
      </c>
      <c r="BB9079" s="40">
        <f t="shared" si="1322"/>
        <v>0</v>
      </c>
      <c r="BC9079" s="39">
        <f t="shared" si="1323"/>
        <v>1</v>
      </c>
      <c r="BD9079" s="40">
        <f t="shared" si="1324"/>
        <v>0</v>
      </c>
      <c r="BE9079" s="39">
        <f t="shared" si="1325"/>
        <v>1</v>
      </c>
      <c r="BF9079" s="39">
        <f t="shared" si="1326"/>
        <v>1</v>
      </c>
    </row>
    <row r="9080" spans="40:58" x14ac:dyDescent="0.3">
      <c r="AN9080" s="37">
        <f t="shared" si="1319"/>
        <v>10</v>
      </c>
      <c r="AO9080" s="80" t="s">
        <v>124</v>
      </c>
      <c r="AP9080" s="32" t="s">
        <v>395</v>
      </c>
      <c r="AQ9080" s="32" t="s">
        <v>84</v>
      </c>
      <c r="AR9080" s="33">
        <v>1</v>
      </c>
      <c r="AS9080" s="34">
        <v>1</v>
      </c>
      <c r="AT9080" s="33">
        <v>1</v>
      </c>
      <c r="AU9080" s="35">
        <v>1</v>
      </c>
      <c r="AV9080" s="33">
        <v>1</v>
      </c>
      <c r="AW9080" s="33">
        <v>1</v>
      </c>
      <c r="AX9080" s="53">
        <v>1</v>
      </c>
      <c r="AY9080" s="53">
        <v>1</v>
      </c>
      <c r="AZ9080" s="38">
        <f t="shared" si="1320"/>
        <v>45585</v>
      </c>
      <c r="BA9080" s="39">
        <f t="shared" si="1321"/>
        <v>1</v>
      </c>
      <c r="BB9080" s="40">
        <f t="shared" si="1322"/>
        <v>0</v>
      </c>
      <c r="BC9080" s="39">
        <f t="shared" si="1323"/>
        <v>1</v>
      </c>
      <c r="BD9080" s="40">
        <f t="shared" si="1324"/>
        <v>0</v>
      </c>
      <c r="BE9080" s="39">
        <f t="shared" si="1325"/>
        <v>1</v>
      </c>
      <c r="BF9080" s="39">
        <f t="shared" si="1326"/>
        <v>1</v>
      </c>
    </row>
    <row r="9081" spans="40:58" x14ac:dyDescent="0.3">
      <c r="AN9081" s="37">
        <f t="shared" si="1319"/>
        <v>10</v>
      </c>
      <c r="AO9081" s="80" t="s">
        <v>124</v>
      </c>
      <c r="AP9081" s="32" t="s">
        <v>396</v>
      </c>
      <c r="AQ9081" s="32" t="s">
        <v>67</v>
      </c>
      <c r="AR9081" s="33">
        <v>1</v>
      </c>
      <c r="AS9081" s="34">
        <v>1</v>
      </c>
      <c r="AT9081" s="33">
        <v>1</v>
      </c>
      <c r="AU9081" s="35">
        <v>1</v>
      </c>
      <c r="AV9081" s="33">
        <v>1</v>
      </c>
      <c r="AW9081" s="33">
        <v>1</v>
      </c>
      <c r="AX9081" s="53">
        <v>1</v>
      </c>
      <c r="AY9081" s="53">
        <v>1</v>
      </c>
      <c r="AZ9081" s="38">
        <f t="shared" si="1320"/>
        <v>45586</v>
      </c>
      <c r="BA9081" s="39">
        <f t="shared" si="1321"/>
        <v>1</v>
      </c>
      <c r="BB9081" s="40">
        <f t="shared" si="1322"/>
        <v>0</v>
      </c>
      <c r="BC9081" s="39">
        <f t="shared" si="1323"/>
        <v>1</v>
      </c>
      <c r="BD9081" s="40">
        <f t="shared" si="1324"/>
        <v>0</v>
      </c>
      <c r="BE9081" s="39">
        <f t="shared" si="1325"/>
        <v>1</v>
      </c>
      <c r="BF9081" s="39">
        <f t="shared" si="1326"/>
        <v>1</v>
      </c>
    </row>
    <row r="9082" spans="40:58" x14ac:dyDescent="0.3">
      <c r="AN9082" s="37">
        <f t="shared" si="1319"/>
        <v>10</v>
      </c>
      <c r="AO9082" s="80" t="s">
        <v>124</v>
      </c>
      <c r="AP9082" s="32" t="s">
        <v>397</v>
      </c>
      <c r="AQ9082" s="32" t="s">
        <v>70</v>
      </c>
      <c r="AR9082" s="33">
        <v>1</v>
      </c>
      <c r="AS9082" s="34">
        <v>1</v>
      </c>
      <c r="AT9082" s="33">
        <v>1</v>
      </c>
      <c r="AU9082" s="35">
        <v>1</v>
      </c>
      <c r="AV9082" s="33">
        <v>1</v>
      </c>
      <c r="AW9082" s="33">
        <v>1</v>
      </c>
      <c r="AX9082" s="53">
        <v>1</v>
      </c>
      <c r="AY9082" s="53">
        <v>1</v>
      </c>
      <c r="AZ9082" s="38">
        <f t="shared" si="1320"/>
        <v>45587</v>
      </c>
      <c r="BA9082" s="39">
        <f t="shared" si="1321"/>
        <v>1</v>
      </c>
      <c r="BB9082" s="40">
        <f t="shared" si="1322"/>
        <v>0</v>
      </c>
      <c r="BC9082" s="39">
        <f t="shared" si="1323"/>
        <v>1</v>
      </c>
      <c r="BD9082" s="40">
        <f t="shared" si="1324"/>
        <v>0</v>
      </c>
      <c r="BE9082" s="39">
        <f t="shared" si="1325"/>
        <v>1</v>
      </c>
      <c r="BF9082" s="39">
        <f t="shared" si="1326"/>
        <v>1</v>
      </c>
    </row>
    <row r="9083" spans="40:58" x14ac:dyDescent="0.3">
      <c r="AN9083" s="37">
        <f t="shared" si="1319"/>
        <v>10</v>
      </c>
      <c r="AO9083" s="80" t="s">
        <v>124</v>
      </c>
      <c r="AP9083" s="32" t="s">
        <v>398</v>
      </c>
      <c r="AQ9083" s="32" t="s">
        <v>72</v>
      </c>
      <c r="AR9083" s="33">
        <v>1</v>
      </c>
      <c r="AS9083" s="34">
        <v>1</v>
      </c>
      <c r="AT9083" s="33">
        <v>1</v>
      </c>
      <c r="AU9083" s="35">
        <v>1</v>
      </c>
      <c r="AV9083" s="33">
        <v>1</v>
      </c>
      <c r="AW9083" s="33">
        <v>1</v>
      </c>
      <c r="AX9083" s="53">
        <v>1</v>
      </c>
      <c r="AY9083" s="53">
        <v>1</v>
      </c>
      <c r="AZ9083" s="38">
        <f t="shared" si="1320"/>
        <v>45588</v>
      </c>
      <c r="BA9083" s="39">
        <f t="shared" si="1321"/>
        <v>1</v>
      </c>
      <c r="BB9083" s="40">
        <f t="shared" si="1322"/>
        <v>0</v>
      </c>
      <c r="BC9083" s="39">
        <f t="shared" si="1323"/>
        <v>1</v>
      </c>
      <c r="BD9083" s="40">
        <f t="shared" si="1324"/>
        <v>0</v>
      </c>
      <c r="BE9083" s="39">
        <f t="shared" si="1325"/>
        <v>1</v>
      </c>
      <c r="BF9083" s="39">
        <f t="shared" si="1326"/>
        <v>1</v>
      </c>
    </row>
    <row r="9084" spans="40:58" x14ac:dyDescent="0.3">
      <c r="AN9084" s="37">
        <f t="shared" si="1319"/>
        <v>10</v>
      </c>
      <c r="AO9084" s="80" t="s">
        <v>124</v>
      </c>
      <c r="AP9084" s="32" t="s">
        <v>399</v>
      </c>
      <c r="AQ9084" s="32" t="s">
        <v>75</v>
      </c>
      <c r="AR9084" s="33">
        <v>1</v>
      </c>
      <c r="AS9084" s="34">
        <v>1</v>
      </c>
      <c r="AT9084" s="33">
        <v>1</v>
      </c>
      <c r="AU9084" s="35">
        <v>1</v>
      </c>
      <c r="AV9084" s="33">
        <v>1</v>
      </c>
      <c r="AW9084" s="33">
        <v>1</v>
      </c>
      <c r="AX9084" s="53">
        <v>1</v>
      </c>
      <c r="AY9084" s="53">
        <v>1</v>
      </c>
      <c r="AZ9084" s="38">
        <f t="shared" si="1320"/>
        <v>45589</v>
      </c>
      <c r="BA9084" s="39">
        <f t="shared" si="1321"/>
        <v>1</v>
      </c>
      <c r="BB9084" s="40">
        <f t="shared" si="1322"/>
        <v>0</v>
      </c>
      <c r="BC9084" s="39">
        <f t="shared" si="1323"/>
        <v>1</v>
      </c>
      <c r="BD9084" s="40">
        <f t="shared" si="1324"/>
        <v>0</v>
      </c>
      <c r="BE9084" s="39">
        <f t="shared" si="1325"/>
        <v>1</v>
      </c>
      <c r="BF9084" s="39">
        <f t="shared" si="1326"/>
        <v>1</v>
      </c>
    </row>
    <row r="9085" spans="40:58" x14ac:dyDescent="0.3">
      <c r="AN9085" s="37">
        <f t="shared" si="1319"/>
        <v>10</v>
      </c>
      <c r="AO9085" s="80" t="s">
        <v>124</v>
      </c>
      <c r="AP9085" s="32" t="s">
        <v>400</v>
      </c>
      <c r="AQ9085" s="32" t="s">
        <v>78</v>
      </c>
      <c r="AR9085" s="33">
        <v>1</v>
      </c>
      <c r="AS9085" s="34">
        <v>1</v>
      </c>
      <c r="AT9085" s="33">
        <v>1</v>
      </c>
      <c r="AU9085" s="35">
        <v>1</v>
      </c>
      <c r="AV9085" s="33">
        <v>1</v>
      </c>
      <c r="AW9085" s="33">
        <v>1</v>
      </c>
      <c r="AX9085" s="53">
        <v>1</v>
      </c>
      <c r="AY9085" s="53">
        <v>1</v>
      </c>
      <c r="AZ9085" s="38">
        <f t="shared" si="1320"/>
        <v>45590</v>
      </c>
      <c r="BA9085" s="39">
        <f t="shared" si="1321"/>
        <v>1</v>
      </c>
      <c r="BB9085" s="40">
        <f t="shared" si="1322"/>
        <v>0</v>
      </c>
      <c r="BC9085" s="39">
        <f t="shared" si="1323"/>
        <v>1</v>
      </c>
      <c r="BD9085" s="40">
        <f t="shared" si="1324"/>
        <v>0</v>
      </c>
      <c r="BE9085" s="39">
        <f t="shared" si="1325"/>
        <v>1</v>
      </c>
      <c r="BF9085" s="39">
        <f t="shared" si="1326"/>
        <v>1</v>
      </c>
    </row>
    <row r="9086" spans="40:58" x14ac:dyDescent="0.3">
      <c r="AN9086" s="37">
        <f t="shared" si="1319"/>
        <v>10</v>
      </c>
      <c r="AO9086" s="80" t="s">
        <v>124</v>
      </c>
      <c r="AP9086" s="32" t="s">
        <v>401</v>
      </c>
      <c r="AQ9086" s="32" t="s">
        <v>81</v>
      </c>
      <c r="AR9086" s="33">
        <v>1</v>
      </c>
      <c r="AS9086" s="34">
        <v>1</v>
      </c>
      <c r="AT9086" s="33">
        <v>1</v>
      </c>
      <c r="AU9086" s="35">
        <v>1</v>
      </c>
      <c r="AV9086" s="33">
        <v>1</v>
      </c>
      <c r="AW9086" s="33">
        <v>1</v>
      </c>
      <c r="AX9086" s="53">
        <v>1</v>
      </c>
      <c r="AY9086" s="53">
        <v>1</v>
      </c>
      <c r="AZ9086" s="38">
        <f t="shared" si="1320"/>
        <v>45591</v>
      </c>
      <c r="BA9086" s="39">
        <f t="shared" si="1321"/>
        <v>1</v>
      </c>
      <c r="BB9086" s="40">
        <f t="shared" si="1322"/>
        <v>0</v>
      </c>
      <c r="BC9086" s="39">
        <f t="shared" si="1323"/>
        <v>1</v>
      </c>
      <c r="BD9086" s="40">
        <f t="shared" si="1324"/>
        <v>0</v>
      </c>
      <c r="BE9086" s="39">
        <f t="shared" si="1325"/>
        <v>1</v>
      </c>
      <c r="BF9086" s="39">
        <f t="shared" si="1326"/>
        <v>1</v>
      </c>
    </row>
    <row r="9087" spans="40:58" x14ac:dyDescent="0.3">
      <c r="AN9087" s="37">
        <f t="shared" si="1319"/>
        <v>10</v>
      </c>
      <c r="AO9087" s="80" t="s">
        <v>124</v>
      </c>
      <c r="AP9087" s="32" t="s">
        <v>402</v>
      </c>
      <c r="AQ9087" s="32" t="s">
        <v>84</v>
      </c>
      <c r="AR9087" s="33">
        <v>1</v>
      </c>
      <c r="AS9087" s="34">
        <v>1</v>
      </c>
      <c r="AT9087" s="33">
        <v>1</v>
      </c>
      <c r="AU9087" s="35">
        <v>1</v>
      </c>
      <c r="AV9087" s="33">
        <v>1</v>
      </c>
      <c r="AW9087" s="33">
        <v>1</v>
      </c>
      <c r="AX9087" s="53">
        <v>1</v>
      </c>
      <c r="AY9087" s="53">
        <v>1</v>
      </c>
      <c r="AZ9087" s="38">
        <f t="shared" si="1320"/>
        <v>45592</v>
      </c>
      <c r="BA9087" s="39">
        <f t="shared" si="1321"/>
        <v>1</v>
      </c>
      <c r="BB9087" s="40">
        <f t="shared" si="1322"/>
        <v>0</v>
      </c>
      <c r="BC9087" s="39">
        <f t="shared" si="1323"/>
        <v>1</v>
      </c>
      <c r="BD9087" s="40">
        <f t="shared" si="1324"/>
        <v>0</v>
      </c>
      <c r="BE9087" s="39">
        <f t="shared" si="1325"/>
        <v>1</v>
      </c>
      <c r="BF9087" s="39">
        <f t="shared" si="1326"/>
        <v>1</v>
      </c>
    </row>
    <row r="9088" spans="40:58" x14ac:dyDescent="0.3">
      <c r="AN9088" s="37">
        <f t="shared" si="1319"/>
        <v>10</v>
      </c>
      <c r="AO9088" s="80" t="s">
        <v>124</v>
      </c>
      <c r="AP9088" s="32" t="s">
        <v>403</v>
      </c>
      <c r="AQ9088" s="32" t="s">
        <v>67</v>
      </c>
      <c r="AR9088" s="33">
        <v>1</v>
      </c>
      <c r="AS9088" s="34">
        <v>1</v>
      </c>
      <c r="AT9088" s="33">
        <v>1</v>
      </c>
      <c r="AU9088" s="35">
        <v>1</v>
      </c>
      <c r="AV9088" s="33">
        <v>1</v>
      </c>
      <c r="AW9088" s="33">
        <v>1</v>
      </c>
      <c r="AX9088" s="53">
        <v>1</v>
      </c>
      <c r="AY9088" s="53">
        <v>1</v>
      </c>
      <c r="AZ9088" s="38">
        <f t="shared" si="1320"/>
        <v>45593</v>
      </c>
      <c r="BA9088" s="39">
        <f t="shared" si="1321"/>
        <v>1</v>
      </c>
      <c r="BB9088" s="40">
        <f t="shared" si="1322"/>
        <v>0</v>
      </c>
      <c r="BC9088" s="39">
        <f t="shared" si="1323"/>
        <v>1</v>
      </c>
      <c r="BD9088" s="40">
        <f t="shared" si="1324"/>
        <v>0</v>
      </c>
      <c r="BE9088" s="39">
        <f t="shared" si="1325"/>
        <v>1</v>
      </c>
      <c r="BF9088" s="39">
        <f t="shared" si="1326"/>
        <v>1</v>
      </c>
    </row>
    <row r="9089" spans="40:58" x14ac:dyDescent="0.3">
      <c r="AN9089" s="37">
        <f t="shared" si="1319"/>
        <v>10</v>
      </c>
      <c r="AO9089" s="80" t="s">
        <v>124</v>
      </c>
      <c r="AP9089" s="32" t="s">
        <v>404</v>
      </c>
      <c r="AQ9089" s="32" t="s">
        <v>70</v>
      </c>
      <c r="AR9089" s="33">
        <v>1</v>
      </c>
      <c r="AS9089" s="34">
        <v>1</v>
      </c>
      <c r="AT9089" s="33">
        <v>1</v>
      </c>
      <c r="AU9089" s="35">
        <v>1</v>
      </c>
      <c r="AV9089" s="33">
        <v>1</v>
      </c>
      <c r="AW9089" s="33">
        <v>1</v>
      </c>
      <c r="AX9089" s="53">
        <v>1</v>
      </c>
      <c r="AY9089" s="53">
        <v>1</v>
      </c>
      <c r="AZ9089" s="38">
        <f t="shared" si="1320"/>
        <v>45594</v>
      </c>
      <c r="BA9089" s="39">
        <f t="shared" si="1321"/>
        <v>1</v>
      </c>
      <c r="BB9089" s="40">
        <f t="shared" si="1322"/>
        <v>0</v>
      </c>
      <c r="BC9089" s="39">
        <f t="shared" si="1323"/>
        <v>1</v>
      </c>
      <c r="BD9089" s="40">
        <f t="shared" si="1324"/>
        <v>0</v>
      </c>
      <c r="BE9089" s="39">
        <f t="shared" si="1325"/>
        <v>1</v>
      </c>
      <c r="BF9089" s="39">
        <f t="shared" si="1326"/>
        <v>1</v>
      </c>
    </row>
    <row r="9090" spans="40:58" x14ac:dyDescent="0.3">
      <c r="AN9090" s="37">
        <f t="shared" si="1319"/>
        <v>10</v>
      </c>
      <c r="AO9090" s="80" t="s">
        <v>124</v>
      </c>
      <c r="AP9090" s="32" t="s">
        <v>405</v>
      </c>
      <c r="AQ9090" s="32" t="s">
        <v>72</v>
      </c>
      <c r="AR9090" s="33">
        <v>1</v>
      </c>
      <c r="AS9090" s="34">
        <v>1</v>
      </c>
      <c r="AT9090" s="33">
        <v>1</v>
      </c>
      <c r="AU9090" s="35">
        <v>1</v>
      </c>
      <c r="AV9090" s="33">
        <v>1</v>
      </c>
      <c r="AW9090" s="33">
        <v>1</v>
      </c>
      <c r="AX9090" s="53">
        <v>1</v>
      </c>
      <c r="AY9090" s="53">
        <v>1</v>
      </c>
      <c r="AZ9090" s="38">
        <f t="shared" si="1320"/>
        <v>45595</v>
      </c>
      <c r="BA9090" s="39">
        <f t="shared" si="1321"/>
        <v>1</v>
      </c>
      <c r="BB9090" s="40">
        <f t="shared" si="1322"/>
        <v>0</v>
      </c>
      <c r="BC9090" s="39">
        <f t="shared" si="1323"/>
        <v>1</v>
      </c>
      <c r="BD9090" s="40">
        <f t="shared" si="1324"/>
        <v>0</v>
      </c>
      <c r="BE9090" s="39">
        <f t="shared" si="1325"/>
        <v>1</v>
      </c>
      <c r="BF9090" s="39">
        <f t="shared" si="1326"/>
        <v>1</v>
      </c>
    </row>
    <row r="9091" spans="40:58" x14ac:dyDescent="0.3">
      <c r="AN9091" s="37">
        <f t="shared" si="1319"/>
        <v>10</v>
      </c>
      <c r="AO9091" s="80" t="s">
        <v>124</v>
      </c>
      <c r="AP9091" s="32" t="s">
        <v>406</v>
      </c>
      <c r="AQ9091" s="32" t="s">
        <v>75</v>
      </c>
      <c r="AR9091" s="33">
        <v>1</v>
      </c>
      <c r="AS9091" s="34">
        <v>1</v>
      </c>
      <c r="AT9091" s="33">
        <v>1</v>
      </c>
      <c r="AU9091" s="35">
        <v>1</v>
      </c>
      <c r="AV9091" s="33">
        <v>1</v>
      </c>
      <c r="AW9091" s="33">
        <v>1</v>
      </c>
      <c r="AX9091" s="53">
        <v>1</v>
      </c>
      <c r="AY9091" s="53">
        <v>1</v>
      </c>
      <c r="AZ9091" s="38">
        <f t="shared" si="1320"/>
        <v>45596</v>
      </c>
      <c r="BA9091" s="39">
        <f t="shared" si="1321"/>
        <v>1</v>
      </c>
      <c r="BB9091" s="40">
        <f t="shared" si="1322"/>
        <v>0</v>
      </c>
      <c r="BC9091" s="39">
        <f t="shared" si="1323"/>
        <v>1</v>
      </c>
      <c r="BD9091" s="40">
        <f t="shared" si="1324"/>
        <v>0</v>
      </c>
      <c r="BE9091" s="39">
        <f t="shared" si="1325"/>
        <v>1</v>
      </c>
      <c r="BF9091" s="39">
        <f t="shared" si="1326"/>
        <v>1</v>
      </c>
    </row>
    <row r="9092" spans="40:58" x14ac:dyDescent="0.3">
      <c r="AN9092" s="37">
        <f t="shared" si="1319"/>
        <v>11</v>
      </c>
      <c r="AO9092" s="80" t="s">
        <v>124</v>
      </c>
      <c r="AP9092" s="32" t="s">
        <v>407</v>
      </c>
      <c r="AQ9092" s="32" t="s">
        <v>78</v>
      </c>
      <c r="AR9092" s="33">
        <v>1</v>
      </c>
      <c r="AS9092" s="34">
        <v>1</v>
      </c>
      <c r="AT9092" s="33">
        <v>1</v>
      </c>
      <c r="AU9092" s="35">
        <v>1</v>
      </c>
      <c r="AV9092" s="33">
        <v>1</v>
      </c>
      <c r="AW9092" s="33">
        <v>1</v>
      </c>
      <c r="AX9092" s="53">
        <v>1</v>
      </c>
      <c r="AY9092" s="53">
        <v>1</v>
      </c>
      <c r="AZ9092" s="38">
        <f t="shared" si="1320"/>
        <v>45597</v>
      </c>
      <c r="BA9092" s="39">
        <f t="shared" si="1321"/>
        <v>1</v>
      </c>
      <c r="BB9092" s="40">
        <f t="shared" si="1322"/>
        <v>0</v>
      </c>
      <c r="BC9092" s="39">
        <f t="shared" si="1323"/>
        <v>1</v>
      </c>
      <c r="BD9092" s="40">
        <f t="shared" si="1324"/>
        <v>0</v>
      </c>
      <c r="BE9092" s="39">
        <f t="shared" si="1325"/>
        <v>1</v>
      </c>
      <c r="BF9092" s="39">
        <f t="shared" si="1326"/>
        <v>1</v>
      </c>
    </row>
    <row r="9093" spans="40:58" x14ac:dyDescent="0.3">
      <c r="AN9093" s="37">
        <f t="shared" si="1319"/>
        <v>11</v>
      </c>
      <c r="AO9093" s="80" t="s">
        <v>124</v>
      </c>
      <c r="AP9093" s="32" t="s">
        <v>408</v>
      </c>
      <c r="AQ9093" s="32" t="s">
        <v>81</v>
      </c>
      <c r="AR9093" s="33">
        <v>1</v>
      </c>
      <c r="AS9093" s="34">
        <v>1</v>
      </c>
      <c r="AT9093" s="33">
        <v>1</v>
      </c>
      <c r="AU9093" s="35">
        <v>1</v>
      </c>
      <c r="AV9093" s="33">
        <v>1</v>
      </c>
      <c r="AW9093" s="33">
        <v>1</v>
      </c>
      <c r="AX9093" s="53">
        <v>1</v>
      </c>
      <c r="AY9093" s="53">
        <v>1</v>
      </c>
      <c r="AZ9093" s="38">
        <f t="shared" si="1320"/>
        <v>45598</v>
      </c>
      <c r="BA9093" s="39">
        <f t="shared" si="1321"/>
        <v>1</v>
      </c>
      <c r="BB9093" s="40">
        <f t="shared" si="1322"/>
        <v>0</v>
      </c>
      <c r="BC9093" s="39">
        <f t="shared" si="1323"/>
        <v>1</v>
      </c>
      <c r="BD9093" s="40">
        <f t="shared" si="1324"/>
        <v>0</v>
      </c>
      <c r="BE9093" s="39">
        <f t="shared" si="1325"/>
        <v>1</v>
      </c>
      <c r="BF9093" s="39">
        <f t="shared" si="1326"/>
        <v>1</v>
      </c>
    </row>
    <row r="9094" spans="40:58" x14ac:dyDescent="0.3">
      <c r="AN9094" s="37">
        <f t="shared" si="1319"/>
        <v>11</v>
      </c>
      <c r="AO9094" s="80" t="s">
        <v>124</v>
      </c>
      <c r="AP9094" s="32" t="s">
        <v>409</v>
      </c>
      <c r="AQ9094" s="32" t="s">
        <v>84</v>
      </c>
      <c r="AR9094" s="33">
        <v>1</v>
      </c>
      <c r="AS9094" s="34">
        <v>1</v>
      </c>
      <c r="AT9094" s="33">
        <v>1</v>
      </c>
      <c r="AU9094" s="35">
        <v>1</v>
      </c>
      <c r="AV9094" s="33">
        <v>1</v>
      </c>
      <c r="AW9094" s="33">
        <v>1</v>
      </c>
      <c r="AX9094" s="53">
        <v>1</v>
      </c>
      <c r="AY9094" s="53">
        <v>1</v>
      </c>
      <c r="AZ9094" s="38">
        <f t="shared" si="1320"/>
        <v>45599</v>
      </c>
      <c r="BA9094" s="39">
        <f t="shared" si="1321"/>
        <v>1</v>
      </c>
      <c r="BB9094" s="40">
        <f t="shared" si="1322"/>
        <v>0</v>
      </c>
      <c r="BC9094" s="39">
        <f t="shared" si="1323"/>
        <v>1</v>
      </c>
      <c r="BD9094" s="40">
        <f t="shared" si="1324"/>
        <v>0</v>
      </c>
      <c r="BE9094" s="39">
        <f t="shared" si="1325"/>
        <v>1</v>
      </c>
      <c r="BF9094" s="39">
        <f t="shared" si="1326"/>
        <v>1</v>
      </c>
    </row>
    <row r="9095" spans="40:58" x14ac:dyDescent="0.3">
      <c r="AN9095" s="37">
        <f t="shared" si="1319"/>
        <v>11</v>
      </c>
      <c r="AO9095" s="80" t="s">
        <v>124</v>
      </c>
      <c r="AP9095" s="32" t="s">
        <v>410</v>
      </c>
      <c r="AQ9095" s="32" t="s">
        <v>67</v>
      </c>
      <c r="AR9095" s="33">
        <v>1</v>
      </c>
      <c r="AS9095" s="34">
        <v>1</v>
      </c>
      <c r="AT9095" s="33">
        <v>1</v>
      </c>
      <c r="AU9095" s="35">
        <v>1</v>
      </c>
      <c r="AV9095" s="33">
        <v>1</v>
      </c>
      <c r="AW9095" s="33">
        <v>1</v>
      </c>
      <c r="AX9095" s="53">
        <v>1</v>
      </c>
      <c r="AY9095" s="53">
        <v>1</v>
      </c>
      <c r="AZ9095" s="38">
        <f t="shared" si="1320"/>
        <v>45600</v>
      </c>
      <c r="BA9095" s="39">
        <f t="shared" si="1321"/>
        <v>1</v>
      </c>
      <c r="BB9095" s="40">
        <f t="shared" si="1322"/>
        <v>0</v>
      </c>
      <c r="BC9095" s="39">
        <f t="shared" si="1323"/>
        <v>1</v>
      </c>
      <c r="BD9095" s="40">
        <f t="shared" si="1324"/>
        <v>0</v>
      </c>
      <c r="BE9095" s="39">
        <f t="shared" si="1325"/>
        <v>1</v>
      </c>
      <c r="BF9095" s="39">
        <f t="shared" si="1326"/>
        <v>1</v>
      </c>
    </row>
    <row r="9096" spans="40:58" x14ac:dyDescent="0.3">
      <c r="AN9096" s="37">
        <f t="shared" si="1319"/>
        <v>11</v>
      </c>
      <c r="AO9096" s="80" t="s">
        <v>124</v>
      </c>
      <c r="AP9096" s="32" t="s">
        <v>411</v>
      </c>
      <c r="AQ9096" s="32" t="s">
        <v>70</v>
      </c>
      <c r="AR9096" s="33">
        <v>1</v>
      </c>
      <c r="AS9096" s="34">
        <v>1</v>
      </c>
      <c r="AT9096" s="33">
        <v>1</v>
      </c>
      <c r="AU9096" s="35">
        <v>1</v>
      </c>
      <c r="AV9096" s="33">
        <v>1</v>
      </c>
      <c r="AW9096" s="33">
        <v>1</v>
      </c>
      <c r="AX9096" s="53">
        <v>1</v>
      </c>
      <c r="AY9096" s="53">
        <v>1</v>
      </c>
      <c r="AZ9096" s="38">
        <f t="shared" si="1320"/>
        <v>45601</v>
      </c>
      <c r="BA9096" s="39">
        <f t="shared" si="1321"/>
        <v>1</v>
      </c>
      <c r="BB9096" s="40">
        <f t="shared" si="1322"/>
        <v>0</v>
      </c>
      <c r="BC9096" s="39">
        <f t="shared" si="1323"/>
        <v>1</v>
      </c>
      <c r="BD9096" s="40">
        <f t="shared" si="1324"/>
        <v>0</v>
      </c>
      <c r="BE9096" s="39">
        <f t="shared" si="1325"/>
        <v>1</v>
      </c>
      <c r="BF9096" s="39">
        <f t="shared" si="1326"/>
        <v>1</v>
      </c>
    </row>
    <row r="9097" spans="40:58" x14ac:dyDescent="0.3">
      <c r="AN9097" s="37">
        <f t="shared" si="1319"/>
        <v>11</v>
      </c>
      <c r="AO9097" s="80" t="s">
        <v>124</v>
      </c>
      <c r="AP9097" s="32" t="s">
        <v>412</v>
      </c>
      <c r="AQ9097" s="32" t="s">
        <v>72</v>
      </c>
      <c r="AR9097" s="33">
        <v>1</v>
      </c>
      <c r="AS9097" s="34">
        <v>1</v>
      </c>
      <c r="AT9097" s="33">
        <v>1</v>
      </c>
      <c r="AU9097" s="35">
        <v>1</v>
      </c>
      <c r="AV9097" s="33">
        <v>1</v>
      </c>
      <c r="AW9097" s="33">
        <v>1</v>
      </c>
      <c r="AX9097" s="53">
        <v>1</v>
      </c>
      <c r="AY9097" s="53">
        <v>1</v>
      </c>
      <c r="AZ9097" s="38">
        <f t="shared" si="1320"/>
        <v>45602</v>
      </c>
      <c r="BA9097" s="39">
        <f t="shared" si="1321"/>
        <v>1</v>
      </c>
      <c r="BB9097" s="40">
        <f t="shared" si="1322"/>
        <v>0</v>
      </c>
      <c r="BC9097" s="39">
        <f t="shared" si="1323"/>
        <v>1</v>
      </c>
      <c r="BD9097" s="40">
        <f t="shared" si="1324"/>
        <v>0</v>
      </c>
      <c r="BE9097" s="39">
        <f t="shared" si="1325"/>
        <v>1</v>
      </c>
      <c r="BF9097" s="39">
        <f t="shared" si="1326"/>
        <v>1</v>
      </c>
    </row>
    <row r="9098" spans="40:58" x14ac:dyDescent="0.3">
      <c r="AN9098" s="37">
        <f t="shared" si="1319"/>
        <v>11</v>
      </c>
      <c r="AO9098" s="80" t="s">
        <v>124</v>
      </c>
      <c r="AP9098" s="32" t="s">
        <v>413</v>
      </c>
      <c r="AQ9098" s="32" t="s">
        <v>75</v>
      </c>
      <c r="AR9098" s="33">
        <v>1</v>
      </c>
      <c r="AS9098" s="34">
        <v>1</v>
      </c>
      <c r="AT9098" s="33">
        <v>1</v>
      </c>
      <c r="AU9098" s="35">
        <v>1</v>
      </c>
      <c r="AV9098" s="33">
        <v>1</v>
      </c>
      <c r="AW9098" s="33">
        <v>1</v>
      </c>
      <c r="AX9098" s="53">
        <v>1</v>
      </c>
      <c r="AY9098" s="53">
        <v>1</v>
      </c>
      <c r="AZ9098" s="38">
        <f t="shared" si="1320"/>
        <v>45603</v>
      </c>
      <c r="BA9098" s="39">
        <f t="shared" si="1321"/>
        <v>1</v>
      </c>
      <c r="BB9098" s="40">
        <f t="shared" si="1322"/>
        <v>0</v>
      </c>
      <c r="BC9098" s="39">
        <f t="shared" si="1323"/>
        <v>1</v>
      </c>
      <c r="BD9098" s="40">
        <f t="shared" si="1324"/>
        <v>0</v>
      </c>
      <c r="BE9098" s="39">
        <f t="shared" si="1325"/>
        <v>1</v>
      </c>
      <c r="BF9098" s="39">
        <f t="shared" si="1326"/>
        <v>1</v>
      </c>
    </row>
    <row r="9099" spans="40:58" x14ac:dyDescent="0.3">
      <c r="AN9099" s="37">
        <f t="shared" si="1319"/>
        <v>11</v>
      </c>
      <c r="AO9099" s="80" t="s">
        <v>124</v>
      </c>
      <c r="AP9099" s="32" t="s">
        <v>414</v>
      </c>
      <c r="AQ9099" s="32" t="s">
        <v>78</v>
      </c>
      <c r="AR9099" s="33">
        <v>1</v>
      </c>
      <c r="AS9099" s="34">
        <v>1</v>
      </c>
      <c r="AT9099" s="33">
        <v>1</v>
      </c>
      <c r="AU9099" s="35">
        <v>1</v>
      </c>
      <c r="AV9099" s="33">
        <v>1</v>
      </c>
      <c r="AW9099" s="33">
        <v>1</v>
      </c>
      <c r="AX9099" s="53">
        <v>1</v>
      </c>
      <c r="AY9099" s="53">
        <v>1</v>
      </c>
      <c r="AZ9099" s="38">
        <f t="shared" si="1320"/>
        <v>45604</v>
      </c>
      <c r="BA9099" s="39">
        <f t="shared" si="1321"/>
        <v>1</v>
      </c>
      <c r="BB9099" s="40">
        <f t="shared" si="1322"/>
        <v>0</v>
      </c>
      <c r="BC9099" s="39">
        <f t="shared" si="1323"/>
        <v>1</v>
      </c>
      <c r="BD9099" s="40">
        <f t="shared" si="1324"/>
        <v>0</v>
      </c>
      <c r="BE9099" s="39">
        <f t="shared" si="1325"/>
        <v>1</v>
      </c>
      <c r="BF9099" s="39">
        <f t="shared" si="1326"/>
        <v>1</v>
      </c>
    </row>
    <row r="9100" spans="40:58" x14ac:dyDescent="0.3">
      <c r="AN9100" s="37">
        <f t="shared" si="1319"/>
        <v>11</v>
      </c>
      <c r="AO9100" s="80" t="s">
        <v>124</v>
      </c>
      <c r="AP9100" s="32" t="s">
        <v>415</v>
      </c>
      <c r="AQ9100" s="32" t="s">
        <v>81</v>
      </c>
      <c r="AR9100" s="33">
        <v>1</v>
      </c>
      <c r="AS9100" s="34">
        <v>1</v>
      </c>
      <c r="AT9100" s="33">
        <v>1</v>
      </c>
      <c r="AU9100" s="35">
        <v>1</v>
      </c>
      <c r="AV9100" s="33">
        <v>1</v>
      </c>
      <c r="AW9100" s="33">
        <v>1</v>
      </c>
      <c r="AX9100" s="53">
        <v>1</v>
      </c>
      <c r="AY9100" s="53">
        <v>1</v>
      </c>
      <c r="AZ9100" s="38">
        <f t="shared" si="1320"/>
        <v>45605</v>
      </c>
      <c r="BA9100" s="39">
        <f t="shared" si="1321"/>
        <v>1</v>
      </c>
      <c r="BB9100" s="40">
        <f t="shared" si="1322"/>
        <v>0</v>
      </c>
      <c r="BC9100" s="39">
        <f t="shared" si="1323"/>
        <v>1</v>
      </c>
      <c r="BD9100" s="40">
        <f t="shared" si="1324"/>
        <v>0</v>
      </c>
      <c r="BE9100" s="39">
        <f t="shared" si="1325"/>
        <v>1</v>
      </c>
      <c r="BF9100" s="39">
        <f t="shared" si="1326"/>
        <v>1</v>
      </c>
    </row>
    <row r="9101" spans="40:58" x14ac:dyDescent="0.3">
      <c r="AN9101" s="37">
        <f t="shared" si="1319"/>
        <v>11</v>
      </c>
      <c r="AO9101" s="80" t="s">
        <v>124</v>
      </c>
      <c r="AP9101" s="32" t="s">
        <v>416</v>
      </c>
      <c r="AQ9101" s="32" t="s">
        <v>84</v>
      </c>
      <c r="AR9101" s="33">
        <v>1</v>
      </c>
      <c r="AS9101" s="34">
        <v>1</v>
      </c>
      <c r="AT9101" s="33">
        <v>1</v>
      </c>
      <c r="AU9101" s="35">
        <v>1</v>
      </c>
      <c r="AV9101" s="33">
        <v>1</v>
      </c>
      <c r="AW9101" s="33">
        <v>1</v>
      </c>
      <c r="AX9101" s="53">
        <v>1</v>
      </c>
      <c r="AY9101" s="53">
        <v>1</v>
      </c>
      <c r="AZ9101" s="38">
        <f t="shared" si="1320"/>
        <v>45606</v>
      </c>
      <c r="BA9101" s="39">
        <f t="shared" si="1321"/>
        <v>1</v>
      </c>
      <c r="BB9101" s="40">
        <f t="shared" si="1322"/>
        <v>0</v>
      </c>
      <c r="BC9101" s="39">
        <f t="shared" si="1323"/>
        <v>1</v>
      </c>
      <c r="BD9101" s="40">
        <f t="shared" si="1324"/>
        <v>0</v>
      </c>
      <c r="BE9101" s="39">
        <f t="shared" si="1325"/>
        <v>1</v>
      </c>
      <c r="BF9101" s="39">
        <f t="shared" si="1326"/>
        <v>1</v>
      </c>
    </row>
    <row r="9102" spans="40:58" x14ac:dyDescent="0.3">
      <c r="AN9102" s="37">
        <f t="shared" si="1319"/>
        <v>11</v>
      </c>
      <c r="AO9102" s="80" t="s">
        <v>124</v>
      </c>
      <c r="AP9102" s="32" t="s">
        <v>417</v>
      </c>
      <c r="AQ9102" s="32" t="s">
        <v>67</v>
      </c>
      <c r="AR9102" s="33">
        <v>1</v>
      </c>
      <c r="AS9102" s="34">
        <v>1</v>
      </c>
      <c r="AT9102" s="33">
        <v>1</v>
      </c>
      <c r="AU9102" s="35">
        <v>1</v>
      </c>
      <c r="AV9102" s="33">
        <v>1</v>
      </c>
      <c r="AW9102" s="33">
        <v>1</v>
      </c>
      <c r="AX9102" s="53">
        <v>1</v>
      </c>
      <c r="AY9102" s="53">
        <v>1</v>
      </c>
      <c r="AZ9102" s="38">
        <f t="shared" si="1320"/>
        <v>45607</v>
      </c>
      <c r="BA9102" s="39">
        <f t="shared" si="1321"/>
        <v>1</v>
      </c>
      <c r="BB9102" s="40">
        <f t="shared" si="1322"/>
        <v>0</v>
      </c>
      <c r="BC9102" s="39">
        <f t="shared" si="1323"/>
        <v>1</v>
      </c>
      <c r="BD9102" s="40">
        <f t="shared" si="1324"/>
        <v>0</v>
      </c>
      <c r="BE9102" s="39">
        <f t="shared" si="1325"/>
        <v>1</v>
      </c>
      <c r="BF9102" s="39">
        <f t="shared" si="1326"/>
        <v>1</v>
      </c>
    </row>
    <row r="9103" spans="40:58" x14ac:dyDescent="0.3">
      <c r="AN9103" s="37">
        <f t="shared" si="1319"/>
        <v>11</v>
      </c>
      <c r="AO9103" s="80" t="s">
        <v>124</v>
      </c>
      <c r="AP9103" s="32" t="s">
        <v>418</v>
      </c>
      <c r="AQ9103" s="32" t="s">
        <v>70</v>
      </c>
      <c r="AR9103" s="33">
        <v>1</v>
      </c>
      <c r="AS9103" s="34">
        <v>1</v>
      </c>
      <c r="AT9103" s="33">
        <v>1</v>
      </c>
      <c r="AU9103" s="35">
        <v>1</v>
      </c>
      <c r="AV9103" s="33">
        <v>1</v>
      </c>
      <c r="AW9103" s="33">
        <v>1</v>
      </c>
      <c r="AX9103" s="53">
        <v>1</v>
      </c>
      <c r="AY9103" s="53">
        <v>1</v>
      </c>
      <c r="AZ9103" s="38">
        <f t="shared" si="1320"/>
        <v>45608</v>
      </c>
      <c r="BA9103" s="39">
        <f t="shared" si="1321"/>
        <v>1</v>
      </c>
      <c r="BB9103" s="40">
        <f t="shared" si="1322"/>
        <v>0</v>
      </c>
      <c r="BC9103" s="39">
        <f t="shared" si="1323"/>
        <v>1</v>
      </c>
      <c r="BD9103" s="40">
        <f t="shared" si="1324"/>
        <v>0</v>
      </c>
      <c r="BE9103" s="39">
        <f t="shared" si="1325"/>
        <v>1</v>
      </c>
      <c r="BF9103" s="39">
        <f t="shared" si="1326"/>
        <v>1</v>
      </c>
    </row>
    <row r="9104" spans="40:58" x14ac:dyDescent="0.3">
      <c r="AN9104" s="37">
        <f t="shared" si="1319"/>
        <v>11</v>
      </c>
      <c r="AO9104" s="80" t="s">
        <v>124</v>
      </c>
      <c r="AP9104" s="32" t="s">
        <v>419</v>
      </c>
      <c r="AQ9104" s="32" t="s">
        <v>72</v>
      </c>
      <c r="AR9104" s="33">
        <v>1</v>
      </c>
      <c r="AS9104" s="34">
        <v>1</v>
      </c>
      <c r="AT9104" s="33">
        <v>1</v>
      </c>
      <c r="AU9104" s="35">
        <v>1</v>
      </c>
      <c r="AV9104" s="33">
        <v>1</v>
      </c>
      <c r="AW9104" s="33">
        <v>1</v>
      </c>
      <c r="AX9104" s="53">
        <v>1</v>
      </c>
      <c r="AY9104" s="53">
        <v>1</v>
      </c>
      <c r="AZ9104" s="38">
        <f t="shared" si="1320"/>
        <v>45609</v>
      </c>
      <c r="BA9104" s="39">
        <f t="shared" si="1321"/>
        <v>1</v>
      </c>
      <c r="BB9104" s="40">
        <f t="shared" si="1322"/>
        <v>0</v>
      </c>
      <c r="BC9104" s="39">
        <f t="shared" si="1323"/>
        <v>1</v>
      </c>
      <c r="BD9104" s="40">
        <f t="shared" si="1324"/>
        <v>0</v>
      </c>
      <c r="BE9104" s="39">
        <f t="shared" si="1325"/>
        <v>1</v>
      </c>
      <c r="BF9104" s="39">
        <f t="shared" si="1326"/>
        <v>1</v>
      </c>
    </row>
    <row r="9105" spans="40:58" x14ac:dyDescent="0.3">
      <c r="AN9105" s="37">
        <f t="shared" si="1319"/>
        <v>11</v>
      </c>
      <c r="AO9105" s="80" t="s">
        <v>124</v>
      </c>
      <c r="AP9105" s="32" t="s">
        <v>420</v>
      </c>
      <c r="AQ9105" s="32" t="s">
        <v>75</v>
      </c>
      <c r="AR9105" s="33">
        <v>1</v>
      </c>
      <c r="AS9105" s="34">
        <v>1</v>
      </c>
      <c r="AT9105" s="33">
        <v>1</v>
      </c>
      <c r="AU9105" s="35">
        <v>1</v>
      </c>
      <c r="AV9105" s="33">
        <v>1</v>
      </c>
      <c r="AW9105" s="33">
        <v>1</v>
      </c>
      <c r="AX9105" s="53">
        <v>1</v>
      </c>
      <c r="AY9105" s="53">
        <v>1</v>
      </c>
      <c r="AZ9105" s="38">
        <f t="shared" si="1320"/>
        <v>45610</v>
      </c>
      <c r="BA9105" s="39">
        <f t="shared" si="1321"/>
        <v>1</v>
      </c>
      <c r="BB9105" s="40">
        <f t="shared" si="1322"/>
        <v>0</v>
      </c>
      <c r="BC9105" s="39">
        <f t="shared" si="1323"/>
        <v>1</v>
      </c>
      <c r="BD9105" s="40">
        <f t="shared" si="1324"/>
        <v>0</v>
      </c>
      <c r="BE9105" s="39">
        <f t="shared" si="1325"/>
        <v>1</v>
      </c>
      <c r="BF9105" s="39">
        <f t="shared" si="1326"/>
        <v>1</v>
      </c>
    </row>
    <row r="9106" spans="40:58" x14ac:dyDescent="0.3">
      <c r="AN9106" s="37">
        <f t="shared" si="1319"/>
        <v>11</v>
      </c>
      <c r="AO9106" s="80" t="s">
        <v>124</v>
      </c>
      <c r="AP9106" s="32" t="s">
        <v>421</v>
      </c>
      <c r="AQ9106" s="32" t="s">
        <v>78</v>
      </c>
      <c r="AR9106" s="33">
        <v>1</v>
      </c>
      <c r="AS9106" s="34">
        <v>1</v>
      </c>
      <c r="AT9106" s="33">
        <v>1</v>
      </c>
      <c r="AU9106" s="35">
        <v>1</v>
      </c>
      <c r="AV9106" s="33">
        <v>1</v>
      </c>
      <c r="AW9106" s="33">
        <v>1</v>
      </c>
      <c r="AX9106" s="53">
        <v>1</v>
      </c>
      <c r="AY9106" s="53">
        <v>1</v>
      </c>
      <c r="AZ9106" s="38">
        <f t="shared" si="1320"/>
        <v>45611</v>
      </c>
      <c r="BA9106" s="39">
        <f t="shared" si="1321"/>
        <v>1</v>
      </c>
      <c r="BB9106" s="40">
        <f t="shared" si="1322"/>
        <v>0</v>
      </c>
      <c r="BC9106" s="39">
        <f t="shared" si="1323"/>
        <v>1</v>
      </c>
      <c r="BD9106" s="40">
        <f t="shared" si="1324"/>
        <v>0</v>
      </c>
      <c r="BE9106" s="39">
        <f t="shared" si="1325"/>
        <v>1</v>
      </c>
      <c r="BF9106" s="39">
        <f t="shared" si="1326"/>
        <v>1</v>
      </c>
    </row>
    <row r="9107" spans="40:58" x14ac:dyDescent="0.3">
      <c r="AN9107" s="37">
        <f t="shared" si="1319"/>
        <v>11</v>
      </c>
      <c r="AO9107" s="80" t="s">
        <v>124</v>
      </c>
      <c r="AP9107" s="32" t="s">
        <v>422</v>
      </c>
      <c r="AQ9107" s="32" t="s">
        <v>81</v>
      </c>
      <c r="AR9107" s="33">
        <v>1</v>
      </c>
      <c r="AS9107" s="34">
        <v>1</v>
      </c>
      <c r="AT9107" s="33">
        <v>1</v>
      </c>
      <c r="AU9107" s="35">
        <v>1</v>
      </c>
      <c r="AV9107" s="33">
        <v>1</v>
      </c>
      <c r="AW9107" s="33">
        <v>1</v>
      </c>
      <c r="AX9107" s="53">
        <v>1</v>
      </c>
      <c r="AY9107" s="53">
        <v>1</v>
      </c>
      <c r="AZ9107" s="38">
        <f t="shared" si="1320"/>
        <v>45612</v>
      </c>
      <c r="BA9107" s="39">
        <f t="shared" si="1321"/>
        <v>1</v>
      </c>
      <c r="BB9107" s="40">
        <f t="shared" si="1322"/>
        <v>0</v>
      </c>
      <c r="BC9107" s="39">
        <f t="shared" si="1323"/>
        <v>1</v>
      </c>
      <c r="BD9107" s="40">
        <f t="shared" si="1324"/>
        <v>0</v>
      </c>
      <c r="BE9107" s="39">
        <f t="shared" si="1325"/>
        <v>1</v>
      </c>
      <c r="BF9107" s="39">
        <f t="shared" si="1326"/>
        <v>1</v>
      </c>
    </row>
    <row r="9108" spans="40:58" x14ac:dyDescent="0.3">
      <c r="AN9108" s="37">
        <f t="shared" si="1319"/>
        <v>11</v>
      </c>
      <c r="AO9108" s="80" t="s">
        <v>124</v>
      </c>
      <c r="AP9108" s="32" t="s">
        <v>423</v>
      </c>
      <c r="AQ9108" s="32" t="s">
        <v>84</v>
      </c>
      <c r="AR9108" s="33">
        <v>1</v>
      </c>
      <c r="AS9108" s="34">
        <v>1</v>
      </c>
      <c r="AT9108" s="33">
        <v>1</v>
      </c>
      <c r="AU9108" s="35">
        <v>1</v>
      </c>
      <c r="AV9108" s="33">
        <v>1</v>
      </c>
      <c r="AW9108" s="33">
        <v>1</v>
      </c>
      <c r="AX9108" s="53">
        <v>1</v>
      </c>
      <c r="AY9108" s="53">
        <v>1</v>
      </c>
      <c r="AZ9108" s="38">
        <f t="shared" si="1320"/>
        <v>45613</v>
      </c>
      <c r="BA9108" s="39">
        <f t="shared" si="1321"/>
        <v>1</v>
      </c>
      <c r="BB9108" s="40">
        <f t="shared" si="1322"/>
        <v>0</v>
      </c>
      <c r="BC9108" s="39">
        <f t="shared" si="1323"/>
        <v>1</v>
      </c>
      <c r="BD9108" s="40">
        <f t="shared" si="1324"/>
        <v>0</v>
      </c>
      <c r="BE9108" s="39">
        <f t="shared" si="1325"/>
        <v>1</v>
      </c>
      <c r="BF9108" s="39">
        <f t="shared" si="1326"/>
        <v>1</v>
      </c>
    </row>
    <row r="9109" spans="40:58" x14ac:dyDescent="0.3">
      <c r="AN9109" s="37">
        <f t="shared" si="1319"/>
        <v>11</v>
      </c>
      <c r="AO9109" s="80" t="s">
        <v>124</v>
      </c>
      <c r="AP9109" s="32" t="s">
        <v>424</v>
      </c>
      <c r="AQ9109" s="32" t="s">
        <v>67</v>
      </c>
      <c r="AR9109" s="33">
        <v>1</v>
      </c>
      <c r="AS9109" s="34">
        <v>1</v>
      </c>
      <c r="AT9109" s="33">
        <v>1</v>
      </c>
      <c r="AU9109" s="35">
        <v>1</v>
      </c>
      <c r="AV9109" s="33">
        <v>1</v>
      </c>
      <c r="AW9109" s="33">
        <v>1</v>
      </c>
      <c r="AX9109" s="53">
        <v>1</v>
      </c>
      <c r="AY9109" s="53">
        <v>1</v>
      </c>
      <c r="AZ9109" s="38">
        <f t="shared" si="1320"/>
        <v>45614</v>
      </c>
      <c r="BA9109" s="39">
        <f t="shared" si="1321"/>
        <v>1</v>
      </c>
      <c r="BB9109" s="40">
        <f t="shared" si="1322"/>
        <v>0</v>
      </c>
      <c r="BC9109" s="39">
        <f t="shared" si="1323"/>
        <v>1</v>
      </c>
      <c r="BD9109" s="40">
        <f t="shared" si="1324"/>
        <v>0</v>
      </c>
      <c r="BE9109" s="39">
        <f t="shared" si="1325"/>
        <v>1</v>
      </c>
      <c r="BF9109" s="39">
        <f t="shared" si="1326"/>
        <v>1</v>
      </c>
    </row>
    <row r="9110" spans="40:58" x14ac:dyDescent="0.3">
      <c r="AN9110" s="37">
        <f t="shared" si="1319"/>
        <v>11</v>
      </c>
      <c r="AO9110" s="80" t="s">
        <v>124</v>
      </c>
      <c r="AP9110" s="32" t="s">
        <v>425</v>
      </c>
      <c r="AQ9110" s="32" t="s">
        <v>70</v>
      </c>
      <c r="AR9110" s="33">
        <v>1</v>
      </c>
      <c r="AS9110" s="34">
        <v>1</v>
      </c>
      <c r="AT9110" s="33">
        <v>1</v>
      </c>
      <c r="AU9110" s="35">
        <v>1</v>
      </c>
      <c r="AV9110" s="33">
        <v>1</v>
      </c>
      <c r="AW9110" s="33">
        <v>1</v>
      </c>
      <c r="AX9110" s="53">
        <v>1</v>
      </c>
      <c r="AY9110" s="53">
        <v>1</v>
      </c>
      <c r="AZ9110" s="38">
        <f t="shared" si="1320"/>
        <v>45615</v>
      </c>
      <c r="BA9110" s="39">
        <f t="shared" si="1321"/>
        <v>1</v>
      </c>
      <c r="BB9110" s="40">
        <f t="shared" si="1322"/>
        <v>0</v>
      </c>
      <c r="BC9110" s="39">
        <f t="shared" si="1323"/>
        <v>1</v>
      </c>
      <c r="BD9110" s="40">
        <f t="shared" si="1324"/>
        <v>0</v>
      </c>
      <c r="BE9110" s="39">
        <f t="shared" si="1325"/>
        <v>1</v>
      </c>
      <c r="BF9110" s="39">
        <f t="shared" si="1326"/>
        <v>1</v>
      </c>
    </row>
    <row r="9111" spans="40:58" x14ac:dyDescent="0.3">
      <c r="AN9111" s="37">
        <f t="shared" si="1319"/>
        <v>11</v>
      </c>
      <c r="AO9111" s="80" t="s">
        <v>124</v>
      </c>
      <c r="AP9111" s="32" t="s">
        <v>426</v>
      </c>
      <c r="AQ9111" s="32" t="s">
        <v>72</v>
      </c>
      <c r="AR9111" s="33">
        <v>1</v>
      </c>
      <c r="AS9111" s="34">
        <v>1</v>
      </c>
      <c r="AT9111" s="33">
        <v>1</v>
      </c>
      <c r="AU9111" s="35">
        <v>1</v>
      </c>
      <c r="AV9111" s="33">
        <v>1</v>
      </c>
      <c r="AW9111" s="33">
        <v>1</v>
      </c>
      <c r="AX9111" s="53">
        <v>1</v>
      </c>
      <c r="AY9111" s="53">
        <v>1</v>
      </c>
      <c r="AZ9111" s="38">
        <f t="shared" si="1320"/>
        <v>45616</v>
      </c>
      <c r="BA9111" s="39">
        <f t="shared" si="1321"/>
        <v>1</v>
      </c>
      <c r="BB9111" s="40">
        <f t="shared" si="1322"/>
        <v>0</v>
      </c>
      <c r="BC9111" s="39">
        <f t="shared" si="1323"/>
        <v>1</v>
      </c>
      <c r="BD9111" s="40">
        <f t="shared" si="1324"/>
        <v>0</v>
      </c>
      <c r="BE9111" s="39">
        <f t="shared" si="1325"/>
        <v>1</v>
      </c>
      <c r="BF9111" s="39">
        <f t="shared" si="1326"/>
        <v>1</v>
      </c>
    </row>
    <row r="9112" spans="40:58" x14ac:dyDescent="0.3">
      <c r="AN9112" s="37">
        <f t="shared" si="1319"/>
        <v>11</v>
      </c>
      <c r="AO9112" s="80" t="s">
        <v>124</v>
      </c>
      <c r="AP9112" s="32" t="s">
        <v>427</v>
      </c>
      <c r="AQ9112" s="32" t="s">
        <v>75</v>
      </c>
      <c r="AR9112" s="33">
        <v>1</v>
      </c>
      <c r="AS9112" s="34">
        <v>1</v>
      </c>
      <c r="AT9112" s="33">
        <v>1</v>
      </c>
      <c r="AU9112" s="35">
        <v>1</v>
      </c>
      <c r="AV9112" s="33">
        <v>1</v>
      </c>
      <c r="AW9112" s="33">
        <v>1</v>
      </c>
      <c r="AX9112" s="53">
        <v>1</v>
      </c>
      <c r="AY9112" s="53">
        <v>1</v>
      </c>
      <c r="AZ9112" s="38">
        <f t="shared" si="1320"/>
        <v>45617</v>
      </c>
      <c r="BA9112" s="39">
        <f t="shared" si="1321"/>
        <v>1</v>
      </c>
      <c r="BB9112" s="40">
        <f t="shared" si="1322"/>
        <v>0</v>
      </c>
      <c r="BC9112" s="39">
        <f t="shared" si="1323"/>
        <v>1</v>
      </c>
      <c r="BD9112" s="40">
        <f t="shared" si="1324"/>
        <v>0</v>
      </c>
      <c r="BE9112" s="39">
        <f t="shared" si="1325"/>
        <v>1</v>
      </c>
      <c r="BF9112" s="39">
        <f t="shared" si="1326"/>
        <v>1</v>
      </c>
    </row>
    <row r="9113" spans="40:58" x14ac:dyDescent="0.3">
      <c r="AN9113" s="37">
        <f t="shared" si="1319"/>
        <v>11</v>
      </c>
      <c r="AO9113" s="80" t="s">
        <v>124</v>
      </c>
      <c r="AP9113" s="32" t="s">
        <v>428</v>
      </c>
      <c r="AQ9113" s="32" t="s">
        <v>78</v>
      </c>
      <c r="AR9113" s="33">
        <v>1</v>
      </c>
      <c r="AS9113" s="34">
        <v>1</v>
      </c>
      <c r="AT9113" s="33">
        <v>1</v>
      </c>
      <c r="AU9113" s="35">
        <v>1</v>
      </c>
      <c r="AV9113" s="33">
        <v>1</v>
      </c>
      <c r="AW9113" s="33">
        <v>1</v>
      </c>
      <c r="AX9113" s="53">
        <v>1</v>
      </c>
      <c r="AY9113" s="53">
        <v>1</v>
      </c>
      <c r="AZ9113" s="38">
        <f t="shared" si="1320"/>
        <v>45618</v>
      </c>
      <c r="BA9113" s="39">
        <f t="shared" si="1321"/>
        <v>1</v>
      </c>
      <c r="BB9113" s="40">
        <f t="shared" si="1322"/>
        <v>0</v>
      </c>
      <c r="BC9113" s="39">
        <f t="shared" si="1323"/>
        <v>1</v>
      </c>
      <c r="BD9113" s="40">
        <f t="shared" si="1324"/>
        <v>0</v>
      </c>
      <c r="BE9113" s="39">
        <f t="shared" si="1325"/>
        <v>1</v>
      </c>
      <c r="BF9113" s="39">
        <f t="shared" si="1326"/>
        <v>1</v>
      </c>
    </row>
    <row r="9114" spans="40:58" x14ac:dyDescent="0.3">
      <c r="AN9114" s="37">
        <f t="shared" si="1319"/>
        <v>11</v>
      </c>
      <c r="AO9114" s="80" t="s">
        <v>124</v>
      </c>
      <c r="AP9114" s="32" t="s">
        <v>429</v>
      </c>
      <c r="AQ9114" s="32" t="s">
        <v>81</v>
      </c>
      <c r="AR9114" s="33">
        <v>1</v>
      </c>
      <c r="AS9114" s="34">
        <v>1</v>
      </c>
      <c r="AT9114" s="33">
        <v>1</v>
      </c>
      <c r="AU9114" s="35">
        <v>1</v>
      </c>
      <c r="AV9114" s="33">
        <v>1</v>
      </c>
      <c r="AW9114" s="33">
        <v>1</v>
      </c>
      <c r="AX9114" s="53">
        <v>1</v>
      </c>
      <c r="AY9114" s="53">
        <v>1</v>
      </c>
      <c r="AZ9114" s="38">
        <f t="shared" si="1320"/>
        <v>45619</v>
      </c>
      <c r="BA9114" s="39">
        <f t="shared" si="1321"/>
        <v>1</v>
      </c>
      <c r="BB9114" s="40">
        <f t="shared" si="1322"/>
        <v>0</v>
      </c>
      <c r="BC9114" s="39">
        <f t="shared" si="1323"/>
        <v>1</v>
      </c>
      <c r="BD9114" s="40">
        <f t="shared" si="1324"/>
        <v>0</v>
      </c>
      <c r="BE9114" s="39">
        <f t="shared" si="1325"/>
        <v>1</v>
      </c>
      <c r="BF9114" s="39">
        <f t="shared" si="1326"/>
        <v>1</v>
      </c>
    </row>
    <row r="9115" spans="40:58" x14ac:dyDescent="0.3">
      <c r="AN9115" s="37">
        <f t="shared" si="1319"/>
        <v>11</v>
      </c>
      <c r="AO9115" s="80" t="s">
        <v>124</v>
      </c>
      <c r="AP9115" s="32" t="s">
        <v>430</v>
      </c>
      <c r="AQ9115" s="32" t="s">
        <v>84</v>
      </c>
      <c r="AR9115" s="33">
        <v>1</v>
      </c>
      <c r="AS9115" s="34">
        <v>1</v>
      </c>
      <c r="AT9115" s="33">
        <v>1</v>
      </c>
      <c r="AU9115" s="35">
        <v>1</v>
      </c>
      <c r="AV9115" s="33">
        <v>1</v>
      </c>
      <c r="AW9115" s="33">
        <v>1</v>
      </c>
      <c r="AX9115" s="53">
        <v>1</v>
      </c>
      <c r="AY9115" s="53">
        <v>1</v>
      </c>
      <c r="AZ9115" s="38">
        <f t="shared" si="1320"/>
        <v>45620</v>
      </c>
      <c r="BA9115" s="39">
        <f t="shared" si="1321"/>
        <v>1</v>
      </c>
      <c r="BB9115" s="40">
        <f t="shared" si="1322"/>
        <v>0</v>
      </c>
      <c r="BC9115" s="39">
        <f t="shared" si="1323"/>
        <v>1</v>
      </c>
      <c r="BD9115" s="40">
        <f t="shared" si="1324"/>
        <v>0</v>
      </c>
      <c r="BE9115" s="39">
        <f t="shared" si="1325"/>
        <v>1</v>
      </c>
      <c r="BF9115" s="39">
        <f t="shared" si="1326"/>
        <v>1</v>
      </c>
    </row>
    <row r="9116" spans="40:58" x14ac:dyDescent="0.3">
      <c r="AN9116" s="37">
        <f t="shared" si="1319"/>
        <v>11</v>
      </c>
      <c r="AO9116" s="80" t="s">
        <v>124</v>
      </c>
      <c r="AP9116" s="32" t="s">
        <v>431</v>
      </c>
      <c r="AQ9116" s="32" t="s">
        <v>67</v>
      </c>
      <c r="AR9116" s="33">
        <v>1</v>
      </c>
      <c r="AS9116" s="34">
        <v>1</v>
      </c>
      <c r="AT9116" s="33">
        <v>1</v>
      </c>
      <c r="AU9116" s="35">
        <v>1</v>
      </c>
      <c r="AV9116" s="33">
        <v>1</v>
      </c>
      <c r="AW9116" s="33">
        <v>1</v>
      </c>
      <c r="AX9116" s="53">
        <v>1</v>
      </c>
      <c r="AY9116" s="53">
        <v>1</v>
      </c>
      <c r="AZ9116" s="38">
        <f t="shared" si="1320"/>
        <v>45621</v>
      </c>
      <c r="BA9116" s="39">
        <f t="shared" si="1321"/>
        <v>1</v>
      </c>
      <c r="BB9116" s="40">
        <f t="shared" si="1322"/>
        <v>0</v>
      </c>
      <c r="BC9116" s="39">
        <f t="shared" si="1323"/>
        <v>1</v>
      </c>
      <c r="BD9116" s="40">
        <f t="shared" si="1324"/>
        <v>0</v>
      </c>
      <c r="BE9116" s="39">
        <f t="shared" si="1325"/>
        <v>1</v>
      </c>
      <c r="BF9116" s="39">
        <f t="shared" si="1326"/>
        <v>1</v>
      </c>
    </row>
    <row r="9117" spans="40:58" x14ac:dyDescent="0.3">
      <c r="AN9117" s="37">
        <f t="shared" si="1319"/>
        <v>11</v>
      </c>
      <c r="AO9117" s="80" t="s">
        <v>124</v>
      </c>
      <c r="AP9117" s="32" t="s">
        <v>432</v>
      </c>
      <c r="AQ9117" s="32" t="s">
        <v>70</v>
      </c>
      <c r="AR9117" s="33">
        <v>1</v>
      </c>
      <c r="AS9117" s="34">
        <v>1</v>
      </c>
      <c r="AT9117" s="33">
        <v>1</v>
      </c>
      <c r="AU9117" s="35">
        <v>1</v>
      </c>
      <c r="AV9117" s="33">
        <v>1</v>
      </c>
      <c r="AW9117" s="33">
        <v>1</v>
      </c>
      <c r="AX9117" s="53">
        <v>1</v>
      </c>
      <c r="AY9117" s="53">
        <v>1</v>
      </c>
      <c r="AZ9117" s="38">
        <f t="shared" si="1320"/>
        <v>45622</v>
      </c>
      <c r="BA9117" s="39">
        <f t="shared" si="1321"/>
        <v>1</v>
      </c>
      <c r="BB9117" s="40">
        <f t="shared" si="1322"/>
        <v>0</v>
      </c>
      <c r="BC9117" s="39">
        <f t="shared" si="1323"/>
        <v>1</v>
      </c>
      <c r="BD9117" s="40">
        <f t="shared" si="1324"/>
        <v>0</v>
      </c>
      <c r="BE9117" s="39">
        <f t="shared" si="1325"/>
        <v>1</v>
      </c>
      <c r="BF9117" s="39">
        <f t="shared" si="1326"/>
        <v>1</v>
      </c>
    </row>
    <row r="9118" spans="40:58" x14ac:dyDescent="0.3">
      <c r="AN9118" s="37">
        <f t="shared" si="1319"/>
        <v>11</v>
      </c>
      <c r="AO9118" s="80" t="s">
        <v>124</v>
      </c>
      <c r="AP9118" s="32" t="s">
        <v>433</v>
      </c>
      <c r="AQ9118" s="32" t="s">
        <v>72</v>
      </c>
      <c r="AR9118" s="33">
        <v>1</v>
      </c>
      <c r="AS9118" s="34">
        <v>1</v>
      </c>
      <c r="AT9118" s="33">
        <v>1</v>
      </c>
      <c r="AU9118" s="35">
        <v>1</v>
      </c>
      <c r="AV9118" s="33">
        <v>1</v>
      </c>
      <c r="AW9118" s="33">
        <v>1</v>
      </c>
      <c r="AX9118" s="53">
        <v>1</v>
      </c>
      <c r="AY9118" s="53">
        <v>1</v>
      </c>
      <c r="AZ9118" s="38">
        <f t="shared" si="1320"/>
        <v>45623</v>
      </c>
      <c r="BA9118" s="39">
        <f t="shared" si="1321"/>
        <v>1</v>
      </c>
      <c r="BB9118" s="40">
        <f t="shared" si="1322"/>
        <v>0</v>
      </c>
      <c r="BC9118" s="39">
        <f t="shared" si="1323"/>
        <v>1</v>
      </c>
      <c r="BD9118" s="40">
        <f t="shared" si="1324"/>
        <v>0</v>
      </c>
      <c r="BE9118" s="39">
        <f t="shared" si="1325"/>
        <v>1</v>
      </c>
      <c r="BF9118" s="39">
        <f t="shared" si="1326"/>
        <v>1</v>
      </c>
    </row>
    <row r="9119" spans="40:58" x14ac:dyDescent="0.3">
      <c r="AN9119" s="37">
        <f t="shared" si="1319"/>
        <v>11</v>
      </c>
      <c r="AO9119" s="80" t="s">
        <v>124</v>
      </c>
      <c r="AP9119" s="32" t="s">
        <v>434</v>
      </c>
      <c r="AQ9119" s="32" t="s">
        <v>75</v>
      </c>
      <c r="AR9119" s="33">
        <v>1</v>
      </c>
      <c r="AS9119" s="34">
        <v>1</v>
      </c>
      <c r="AT9119" s="33">
        <v>1</v>
      </c>
      <c r="AU9119" s="35">
        <v>1</v>
      </c>
      <c r="AV9119" s="33">
        <v>1</v>
      </c>
      <c r="AW9119" s="33">
        <v>1</v>
      </c>
      <c r="AX9119" s="53">
        <v>1</v>
      </c>
      <c r="AY9119" s="53">
        <v>1</v>
      </c>
      <c r="AZ9119" s="38">
        <f t="shared" si="1320"/>
        <v>45624</v>
      </c>
      <c r="BA9119" s="39">
        <f t="shared" si="1321"/>
        <v>1</v>
      </c>
      <c r="BB9119" s="40">
        <f t="shared" si="1322"/>
        <v>0</v>
      </c>
      <c r="BC9119" s="39">
        <f t="shared" si="1323"/>
        <v>1</v>
      </c>
      <c r="BD9119" s="40">
        <f t="shared" si="1324"/>
        <v>0</v>
      </c>
      <c r="BE9119" s="39">
        <f t="shared" si="1325"/>
        <v>1</v>
      </c>
      <c r="BF9119" s="39">
        <f t="shared" si="1326"/>
        <v>1</v>
      </c>
    </row>
    <row r="9120" spans="40:58" x14ac:dyDescent="0.3">
      <c r="AN9120" s="37">
        <f t="shared" si="1319"/>
        <v>11</v>
      </c>
      <c r="AO9120" s="80" t="s">
        <v>124</v>
      </c>
      <c r="AP9120" s="32" t="s">
        <v>435</v>
      </c>
      <c r="AQ9120" s="32" t="s">
        <v>78</v>
      </c>
      <c r="AR9120" s="33">
        <v>1</v>
      </c>
      <c r="AS9120" s="34">
        <v>1</v>
      </c>
      <c r="AT9120" s="33">
        <v>1</v>
      </c>
      <c r="AU9120" s="35">
        <v>1</v>
      </c>
      <c r="AV9120" s="33">
        <v>1</v>
      </c>
      <c r="AW9120" s="33">
        <v>1</v>
      </c>
      <c r="AX9120" s="53">
        <v>1</v>
      </c>
      <c r="AY9120" s="53">
        <v>1</v>
      </c>
      <c r="AZ9120" s="38">
        <f t="shared" si="1320"/>
        <v>45625</v>
      </c>
      <c r="BA9120" s="39">
        <f t="shared" si="1321"/>
        <v>1</v>
      </c>
      <c r="BB9120" s="40">
        <f t="shared" si="1322"/>
        <v>0</v>
      </c>
      <c r="BC9120" s="39">
        <f t="shared" si="1323"/>
        <v>1</v>
      </c>
      <c r="BD9120" s="40">
        <f t="shared" si="1324"/>
        <v>0</v>
      </c>
      <c r="BE9120" s="39">
        <f t="shared" si="1325"/>
        <v>1</v>
      </c>
      <c r="BF9120" s="39">
        <f t="shared" si="1326"/>
        <v>1</v>
      </c>
    </row>
    <row r="9121" spans="40:58" x14ac:dyDescent="0.3">
      <c r="AN9121" s="37">
        <f t="shared" si="1319"/>
        <v>11</v>
      </c>
      <c r="AO9121" s="80" t="s">
        <v>124</v>
      </c>
      <c r="AP9121" s="32" t="s">
        <v>436</v>
      </c>
      <c r="AQ9121" s="32" t="s">
        <v>81</v>
      </c>
      <c r="AR9121" s="33">
        <v>1</v>
      </c>
      <c r="AS9121" s="34">
        <v>1</v>
      </c>
      <c r="AT9121" s="33">
        <v>1</v>
      </c>
      <c r="AU9121" s="35">
        <v>1</v>
      </c>
      <c r="AV9121" s="33">
        <v>1</v>
      </c>
      <c r="AW9121" s="33">
        <v>1</v>
      </c>
      <c r="AX9121" s="53">
        <v>1</v>
      </c>
      <c r="AY9121" s="53">
        <v>1</v>
      </c>
      <c r="AZ9121" s="38">
        <f t="shared" si="1320"/>
        <v>45626</v>
      </c>
      <c r="BA9121" s="39">
        <f t="shared" si="1321"/>
        <v>1</v>
      </c>
      <c r="BB9121" s="40">
        <f t="shared" si="1322"/>
        <v>0</v>
      </c>
      <c r="BC9121" s="39">
        <f t="shared" si="1323"/>
        <v>1</v>
      </c>
      <c r="BD9121" s="40">
        <f t="shared" si="1324"/>
        <v>0</v>
      </c>
      <c r="BE9121" s="39">
        <f t="shared" si="1325"/>
        <v>1</v>
      </c>
      <c r="BF9121" s="39">
        <f t="shared" si="1326"/>
        <v>1</v>
      </c>
    </row>
    <row r="9122" spans="40:58" x14ac:dyDescent="0.3">
      <c r="AN9122" s="37">
        <f t="shared" si="1319"/>
        <v>12</v>
      </c>
      <c r="AO9122" s="80" t="s">
        <v>124</v>
      </c>
      <c r="AP9122" s="32" t="s">
        <v>437</v>
      </c>
      <c r="AQ9122" s="32" t="s">
        <v>84</v>
      </c>
      <c r="AR9122" s="33">
        <v>1</v>
      </c>
      <c r="AS9122" s="34">
        <v>1</v>
      </c>
      <c r="AT9122" s="33">
        <v>1</v>
      </c>
      <c r="AU9122" s="35">
        <v>1</v>
      </c>
      <c r="AV9122" s="33">
        <v>1</v>
      </c>
      <c r="AW9122" s="33">
        <v>1</v>
      </c>
      <c r="AX9122" s="53">
        <v>1</v>
      </c>
      <c r="AY9122" s="53">
        <v>1</v>
      </c>
      <c r="AZ9122" s="38">
        <f t="shared" si="1320"/>
        <v>45627</v>
      </c>
      <c r="BA9122" s="39">
        <f t="shared" si="1321"/>
        <v>1</v>
      </c>
      <c r="BB9122" s="40">
        <f t="shared" si="1322"/>
        <v>0</v>
      </c>
      <c r="BC9122" s="39">
        <f t="shared" si="1323"/>
        <v>1</v>
      </c>
      <c r="BD9122" s="40">
        <f t="shared" si="1324"/>
        <v>0</v>
      </c>
      <c r="BE9122" s="39">
        <f t="shared" si="1325"/>
        <v>1</v>
      </c>
      <c r="BF9122" s="39">
        <f t="shared" si="1326"/>
        <v>1</v>
      </c>
    </row>
    <row r="9123" spans="40:58" x14ac:dyDescent="0.3">
      <c r="AN9123" s="37">
        <f t="shared" si="1319"/>
        <v>12</v>
      </c>
      <c r="AO9123" s="80" t="s">
        <v>124</v>
      </c>
      <c r="AP9123" s="32" t="s">
        <v>438</v>
      </c>
      <c r="AQ9123" s="32" t="s">
        <v>67</v>
      </c>
      <c r="AR9123" s="33">
        <v>1</v>
      </c>
      <c r="AS9123" s="34">
        <v>1</v>
      </c>
      <c r="AT9123" s="33">
        <v>1</v>
      </c>
      <c r="AU9123" s="35">
        <v>1</v>
      </c>
      <c r="AV9123" s="33">
        <v>1</v>
      </c>
      <c r="AW9123" s="33">
        <v>1</v>
      </c>
      <c r="AX9123" s="53">
        <v>1</v>
      </c>
      <c r="AY9123" s="53">
        <v>1</v>
      </c>
      <c r="AZ9123" s="38">
        <f t="shared" si="1320"/>
        <v>45628</v>
      </c>
      <c r="BA9123" s="39">
        <f t="shared" si="1321"/>
        <v>1</v>
      </c>
      <c r="BB9123" s="40">
        <f t="shared" si="1322"/>
        <v>0</v>
      </c>
      <c r="BC9123" s="39">
        <f t="shared" si="1323"/>
        <v>1</v>
      </c>
      <c r="BD9123" s="40">
        <f t="shared" si="1324"/>
        <v>0</v>
      </c>
      <c r="BE9123" s="39">
        <f t="shared" si="1325"/>
        <v>1</v>
      </c>
      <c r="BF9123" s="39">
        <f t="shared" si="1326"/>
        <v>1</v>
      </c>
    </row>
    <row r="9124" spans="40:58" x14ac:dyDescent="0.3">
      <c r="AN9124" s="37">
        <f t="shared" si="1319"/>
        <v>12</v>
      </c>
      <c r="AO9124" s="80" t="s">
        <v>124</v>
      </c>
      <c r="AP9124" s="32" t="s">
        <v>439</v>
      </c>
      <c r="AQ9124" s="32" t="s">
        <v>70</v>
      </c>
      <c r="AR9124" s="33">
        <v>1</v>
      </c>
      <c r="AS9124" s="34">
        <v>1</v>
      </c>
      <c r="AT9124" s="33">
        <v>1</v>
      </c>
      <c r="AU9124" s="35">
        <v>1</v>
      </c>
      <c r="AV9124" s="33">
        <v>1</v>
      </c>
      <c r="AW9124" s="33">
        <v>1</v>
      </c>
      <c r="AX9124" s="53">
        <v>1</v>
      </c>
      <c r="AY9124" s="53">
        <v>1</v>
      </c>
      <c r="AZ9124" s="38">
        <f t="shared" si="1320"/>
        <v>45629</v>
      </c>
      <c r="BA9124" s="39">
        <f t="shared" si="1321"/>
        <v>1</v>
      </c>
      <c r="BB9124" s="40">
        <f t="shared" si="1322"/>
        <v>0</v>
      </c>
      <c r="BC9124" s="39">
        <f t="shared" si="1323"/>
        <v>1</v>
      </c>
      <c r="BD9124" s="40">
        <f t="shared" si="1324"/>
        <v>0</v>
      </c>
      <c r="BE9124" s="39">
        <f t="shared" si="1325"/>
        <v>1</v>
      </c>
      <c r="BF9124" s="39">
        <f t="shared" si="1326"/>
        <v>1</v>
      </c>
    </row>
    <row r="9125" spans="40:58" x14ac:dyDescent="0.3">
      <c r="AN9125" s="37">
        <f t="shared" si="1319"/>
        <v>12</v>
      </c>
      <c r="AO9125" s="80" t="s">
        <v>124</v>
      </c>
      <c r="AP9125" s="32" t="s">
        <v>440</v>
      </c>
      <c r="AQ9125" s="32" t="s">
        <v>72</v>
      </c>
      <c r="AR9125" s="33">
        <v>1</v>
      </c>
      <c r="AS9125" s="34">
        <v>1</v>
      </c>
      <c r="AT9125" s="33">
        <v>1</v>
      </c>
      <c r="AU9125" s="35">
        <v>1</v>
      </c>
      <c r="AV9125" s="33">
        <v>1</v>
      </c>
      <c r="AW9125" s="33">
        <v>1</v>
      </c>
      <c r="AX9125" s="53">
        <v>1</v>
      </c>
      <c r="AY9125" s="53">
        <v>1</v>
      </c>
      <c r="AZ9125" s="38">
        <f t="shared" si="1320"/>
        <v>45630</v>
      </c>
      <c r="BA9125" s="39">
        <f t="shared" si="1321"/>
        <v>1</v>
      </c>
      <c r="BB9125" s="40">
        <f t="shared" si="1322"/>
        <v>0</v>
      </c>
      <c r="BC9125" s="39">
        <f t="shared" si="1323"/>
        <v>1</v>
      </c>
      <c r="BD9125" s="40">
        <f t="shared" si="1324"/>
        <v>0</v>
      </c>
      <c r="BE9125" s="39">
        <f t="shared" si="1325"/>
        <v>1</v>
      </c>
      <c r="BF9125" s="39">
        <f t="shared" si="1326"/>
        <v>1</v>
      </c>
    </row>
    <row r="9126" spans="40:58" x14ac:dyDescent="0.3">
      <c r="AN9126" s="37">
        <f t="shared" si="1319"/>
        <v>12</v>
      </c>
      <c r="AO9126" s="80" t="s">
        <v>124</v>
      </c>
      <c r="AP9126" s="32" t="s">
        <v>441</v>
      </c>
      <c r="AQ9126" s="32" t="s">
        <v>75</v>
      </c>
      <c r="AR9126" s="33">
        <v>1</v>
      </c>
      <c r="AS9126" s="34">
        <v>1</v>
      </c>
      <c r="AT9126" s="33">
        <v>1</v>
      </c>
      <c r="AU9126" s="35">
        <v>1</v>
      </c>
      <c r="AV9126" s="33">
        <v>1</v>
      </c>
      <c r="AW9126" s="33">
        <v>1</v>
      </c>
      <c r="AX9126" s="53">
        <v>1</v>
      </c>
      <c r="AY9126" s="53">
        <v>1</v>
      </c>
      <c r="AZ9126" s="38">
        <f t="shared" si="1320"/>
        <v>45631</v>
      </c>
      <c r="BA9126" s="39">
        <f t="shared" si="1321"/>
        <v>1</v>
      </c>
      <c r="BB9126" s="40">
        <f t="shared" si="1322"/>
        <v>0</v>
      </c>
      <c r="BC9126" s="39">
        <f t="shared" si="1323"/>
        <v>1</v>
      </c>
      <c r="BD9126" s="40">
        <f t="shared" si="1324"/>
        <v>0</v>
      </c>
      <c r="BE9126" s="39">
        <f t="shared" si="1325"/>
        <v>1</v>
      </c>
      <c r="BF9126" s="39">
        <f t="shared" si="1326"/>
        <v>1</v>
      </c>
    </row>
    <row r="9127" spans="40:58" x14ac:dyDescent="0.3">
      <c r="AN9127" s="37">
        <f t="shared" si="1319"/>
        <v>12</v>
      </c>
      <c r="AO9127" s="80" t="s">
        <v>124</v>
      </c>
      <c r="AP9127" s="32" t="s">
        <v>442</v>
      </c>
      <c r="AQ9127" s="32" t="s">
        <v>78</v>
      </c>
      <c r="AR9127" s="33">
        <v>1</v>
      </c>
      <c r="AS9127" s="34">
        <v>1</v>
      </c>
      <c r="AT9127" s="33">
        <v>1</v>
      </c>
      <c r="AU9127" s="35">
        <v>1</v>
      </c>
      <c r="AV9127" s="33">
        <v>1</v>
      </c>
      <c r="AW9127" s="33">
        <v>1</v>
      </c>
      <c r="AX9127" s="53">
        <v>1</v>
      </c>
      <c r="AY9127" s="53">
        <v>1</v>
      </c>
      <c r="AZ9127" s="38">
        <f t="shared" si="1320"/>
        <v>45632</v>
      </c>
      <c r="BA9127" s="39">
        <f t="shared" si="1321"/>
        <v>1</v>
      </c>
      <c r="BB9127" s="40">
        <f t="shared" si="1322"/>
        <v>0</v>
      </c>
      <c r="BC9127" s="39">
        <f t="shared" si="1323"/>
        <v>1</v>
      </c>
      <c r="BD9127" s="40">
        <f t="shared" si="1324"/>
        <v>0</v>
      </c>
      <c r="BE9127" s="39">
        <f t="shared" si="1325"/>
        <v>1</v>
      </c>
      <c r="BF9127" s="39">
        <f t="shared" si="1326"/>
        <v>1</v>
      </c>
    </row>
    <row r="9128" spans="40:58" x14ac:dyDescent="0.3">
      <c r="AN9128" s="37">
        <f t="shared" si="1319"/>
        <v>12</v>
      </c>
      <c r="AO9128" s="80" t="s">
        <v>124</v>
      </c>
      <c r="AP9128" s="32" t="s">
        <v>443</v>
      </c>
      <c r="AQ9128" s="32" t="s">
        <v>81</v>
      </c>
      <c r="AR9128" s="33">
        <v>1</v>
      </c>
      <c r="AS9128" s="34">
        <v>1</v>
      </c>
      <c r="AT9128" s="33">
        <v>1</v>
      </c>
      <c r="AU9128" s="35">
        <v>1</v>
      </c>
      <c r="AV9128" s="33">
        <v>1</v>
      </c>
      <c r="AW9128" s="33">
        <v>1</v>
      </c>
      <c r="AX9128" s="53">
        <v>1</v>
      </c>
      <c r="AY9128" s="53">
        <v>1</v>
      </c>
      <c r="AZ9128" s="38">
        <f t="shared" si="1320"/>
        <v>45633</v>
      </c>
      <c r="BA9128" s="39">
        <f t="shared" si="1321"/>
        <v>1</v>
      </c>
      <c r="BB9128" s="40">
        <f t="shared" si="1322"/>
        <v>0</v>
      </c>
      <c r="BC9128" s="39">
        <f t="shared" si="1323"/>
        <v>1</v>
      </c>
      <c r="BD9128" s="40">
        <f t="shared" si="1324"/>
        <v>0</v>
      </c>
      <c r="BE9128" s="39">
        <f t="shared" si="1325"/>
        <v>1</v>
      </c>
      <c r="BF9128" s="39">
        <f t="shared" si="1326"/>
        <v>1</v>
      </c>
    </row>
    <row r="9129" spans="40:58" x14ac:dyDescent="0.3">
      <c r="AN9129" s="37">
        <f t="shared" si="1319"/>
        <v>12</v>
      </c>
      <c r="AO9129" s="80" t="s">
        <v>124</v>
      </c>
      <c r="AP9129" s="32" t="s">
        <v>444</v>
      </c>
      <c r="AQ9129" s="32" t="s">
        <v>84</v>
      </c>
      <c r="AR9129" s="33">
        <v>1</v>
      </c>
      <c r="AS9129" s="34">
        <v>1</v>
      </c>
      <c r="AT9129" s="33">
        <v>1</v>
      </c>
      <c r="AU9129" s="35">
        <v>1</v>
      </c>
      <c r="AV9129" s="33">
        <v>1</v>
      </c>
      <c r="AW9129" s="33">
        <v>1</v>
      </c>
      <c r="AX9129" s="53">
        <v>1</v>
      </c>
      <c r="AY9129" s="53">
        <v>1</v>
      </c>
      <c r="AZ9129" s="38">
        <f t="shared" si="1320"/>
        <v>45634</v>
      </c>
      <c r="BA9129" s="39">
        <f t="shared" si="1321"/>
        <v>1</v>
      </c>
      <c r="BB9129" s="40">
        <f t="shared" si="1322"/>
        <v>0</v>
      </c>
      <c r="BC9129" s="39">
        <f t="shared" si="1323"/>
        <v>1</v>
      </c>
      <c r="BD9129" s="40">
        <f t="shared" si="1324"/>
        <v>0</v>
      </c>
      <c r="BE9129" s="39">
        <f t="shared" si="1325"/>
        <v>1</v>
      </c>
      <c r="BF9129" s="39">
        <f t="shared" si="1326"/>
        <v>1</v>
      </c>
    </row>
    <row r="9130" spans="40:58" x14ac:dyDescent="0.3">
      <c r="AN9130" s="37">
        <f t="shared" si="1319"/>
        <v>12</v>
      </c>
      <c r="AO9130" s="80" t="s">
        <v>124</v>
      </c>
      <c r="AP9130" s="32" t="s">
        <v>445</v>
      </c>
      <c r="AQ9130" s="32" t="s">
        <v>67</v>
      </c>
      <c r="AR9130" s="33">
        <v>1</v>
      </c>
      <c r="AS9130" s="34">
        <v>1</v>
      </c>
      <c r="AT9130" s="33">
        <v>1</v>
      </c>
      <c r="AU9130" s="35">
        <v>1</v>
      </c>
      <c r="AV9130" s="33">
        <v>1</v>
      </c>
      <c r="AW9130" s="33">
        <v>1</v>
      </c>
      <c r="AX9130" s="53">
        <v>1</v>
      </c>
      <c r="AY9130" s="53">
        <v>1</v>
      </c>
      <c r="AZ9130" s="38">
        <f t="shared" si="1320"/>
        <v>45635</v>
      </c>
      <c r="BA9130" s="39">
        <f t="shared" si="1321"/>
        <v>1</v>
      </c>
      <c r="BB9130" s="40">
        <f t="shared" si="1322"/>
        <v>0</v>
      </c>
      <c r="BC9130" s="39">
        <f t="shared" si="1323"/>
        <v>1</v>
      </c>
      <c r="BD9130" s="40">
        <f t="shared" si="1324"/>
        <v>0</v>
      </c>
      <c r="BE9130" s="39">
        <f t="shared" si="1325"/>
        <v>1</v>
      </c>
      <c r="BF9130" s="39">
        <f t="shared" si="1326"/>
        <v>1</v>
      </c>
    </row>
    <row r="9131" spans="40:58" x14ac:dyDescent="0.3">
      <c r="AN9131" s="37">
        <f t="shared" si="1319"/>
        <v>12</v>
      </c>
      <c r="AO9131" s="80" t="s">
        <v>124</v>
      </c>
      <c r="AP9131" s="32" t="s">
        <v>446</v>
      </c>
      <c r="AQ9131" s="32" t="s">
        <v>70</v>
      </c>
      <c r="AR9131" s="33">
        <v>1</v>
      </c>
      <c r="AS9131" s="34">
        <v>1</v>
      </c>
      <c r="AT9131" s="33">
        <v>1</v>
      </c>
      <c r="AU9131" s="35">
        <v>1</v>
      </c>
      <c r="AV9131" s="33">
        <v>1</v>
      </c>
      <c r="AW9131" s="33">
        <v>1</v>
      </c>
      <c r="AX9131" s="53">
        <v>1</v>
      </c>
      <c r="AY9131" s="53">
        <v>1</v>
      </c>
      <c r="AZ9131" s="38">
        <f t="shared" si="1320"/>
        <v>45636</v>
      </c>
      <c r="BA9131" s="39">
        <f t="shared" si="1321"/>
        <v>1</v>
      </c>
      <c r="BB9131" s="40">
        <f t="shared" si="1322"/>
        <v>0</v>
      </c>
      <c r="BC9131" s="39">
        <f t="shared" si="1323"/>
        <v>1</v>
      </c>
      <c r="BD9131" s="40">
        <f t="shared" si="1324"/>
        <v>0</v>
      </c>
      <c r="BE9131" s="39">
        <f t="shared" si="1325"/>
        <v>1</v>
      </c>
      <c r="BF9131" s="39">
        <f t="shared" si="1326"/>
        <v>1</v>
      </c>
    </row>
    <row r="9132" spans="40:58" x14ac:dyDescent="0.3">
      <c r="AN9132" s="37">
        <f t="shared" si="1319"/>
        <v>12</v>
      </c>
      <c r="AO9132" s="80" t="s">
        <v>124</v>
      </c>
      <c r="AP9132" s="32" t="s">
        <v>447</v>
      </c>
      <c r="AQ9132" s="32" t="s">
        <v>72</v>
      </c>
      <c r="AR9132" s="33">
        <v>1</v>
      </c>
      <c r="AS9132" s="34">
        <v>1</v>
      </c>
      <c r="AT9132" s="33">
        <v>1</v>
      </c>
      <c r="AU9132" s="35">
        <v>1</v>
      </c>
      <c r="AV9132" s="33">
        <v>1</v>
      </c>
      <c r="AW9132" s="33">
        <v>1</v>
      </c>
      <c r="AX9132" s="53">
        <v>1</v>
      </c>
      <c r="AY9132" s="53">
        <v>1</v>
      </c>
      <c r="AZ9132" s="38">
        <f t="shared" si="1320"/>
        <v>45637</v>
      </c>
      <c r="BA9132" s="39">
        <f t="shared" si="1321"/>
        <v>1</v>
      </c>
      <c r="BB9132" s="40">
        <f t="shared" si="1322"/>
        <v>0</v>
      </c>
      <c r="BC9132" s="39">
        <f t="shared" si="1323"/>
        <v>1</v>
      </c>
      <c r="BD9132" s="40">
        <f t="shared" si="1324"/>
        <v>0</v>
      </c>
      <c r="BE9132" s="39">
        <f t="shared" si="1325"/>
        <v>1</v>
      </c>
      <c r="BF9132" s="39">
        <f t="shared" si="1326"/>
        <v>1</v>
      </c>
    </row>
    <row r="9133" spans="40:58" x14ac:dyDescent="0.3">
      <c r="AN9133" s="37">
        <f t="shared" si="1319"/>
        <v>12</v>
      </c>
      <c r="AO9133" s="80" t="s">
        <v>124</v>
      </c>
      <c r="AP9133" s="32" t="s">
        <v>448</v>
      </c>
      <c r="AQ9133" s="32" t="s">
        <v>75</v>
      </c>
      <c r="AR9133" s="33">
        <v>1</v>
      </c>
      <c r="AS9133" s="34">
        <v>1</v>
      </c>
      <c r="AT9133" s="33">
        <v>1</v>
      </c>
      <c r="AU9133" s="35">
        <v>1</v>
      </c>
      <c r="AV9133" s="33">
        <v>1</v>
      </c>
      <c r="AW9133" s="33">
        <v>1</v>
      </c>
      <c r="AX9133" s="53">
        <v>1</v>
      </c>
      <c r="AY9133" s="53">
        <v>1</v>
      </c>
      <c r="AZ9133" s="38">
        <f t="shared" si="1320"/>
        <v>45638</v>
      </c>
      <c r="BA9133" s="39">
        <f t="shared" si="1321"/>
        <v>1</v>
      </c>
      <c r="BB9133" s="40">
        <f t="shared" si="1322"/>
        <v>0</v>
      </c>
      <c r="BC9133" s="39">
        <f t="shared" si="1323"/>
        <v>1</v>
      </c>
      <c r="BD9133" s="40">
        <f t="shared" si="1324"/>
        <v>0</v>
      </c>
      <c r="BE9133" s="39">
        <f t="shared" si="1325"/>
        <v>1</v>
      </c>
      <c r="BF9133" s="39">
        <f t="shared" si="1326"/>
        <v>1</v>
      </c>
    </row>
    <row r="9134" spans="40:58" x14ac:dyDescent="0.3">
      <c r="AN9134" s="37">
        <f t="shared" si="1319"/>
        <v>12</v>
      </c>
      <c r="AO9134" s="80" t="s">
        <v>124</v>
      </c>
      <c r="AP9134" s="32" t="s">
        <v>449</v>
      </c>
      <c r="AQ9134" s="32" t="s">
        <v>78</v>
      </c>
      <c r="AR9134" s="33">
        <v>1</v>
      </c>
      <c r="AS9134" s="34">
        <v>1</v>
      </c>
      <c r="AT9134" s="33">
        <v>1</v>
      </c>
      <c r="AU9134" s="35">
        <v>1</v>
      </c>
      <c r="AV9134" s="33">
        <v>1</v>
      </c>
      <c r="AW9134" s="33">
        <v>1</v>
      </c>
      <c r="AX9134" s="53">
        <v>1</v>
      </c>
      <c r="AY9134" s="53">
        <v>1</v>
      </c>
      <c r="AZ9134" s="38">
        <f t="shared" si="1320"/>
        <v>45639</v>
      </c>
      <c r="BA9134" s="39">
        <f t="shared" si="1321"/>
        <v>1</v>
      </c>
      <c r="BB9134" s="40">
        <f t="shared" si="1322"/>
        <v>0</v>
      </c>
      <c r="BC9134" s="39">
        <f t="shared" si="1323"/>
        <v>1</v>
      </c>
      <c r="BD9134" s="40">
        <f t="shared" si="1324"/>
        <v>0</v>
      </c>
      <c r="BE9134" s="39">
        <f t="shared" si="1325"/>
        <v>1</v>
      </c>
      <c r="BF9134" s="39">
        <f t="shared" si="1326"/>
        <v>1</v>
      </c>
    </row>
    <row r="9135" spans="40:58" x14ac:dyDescent="0.3">
      <c r="AN9135" s="37">
        <f t="shared" si="1319"/>
        <v>12</v>
      </c>
      <c r="AO9135" s="80" t="s">
        <v>124</v>
      </c>
      <c r="AP9135" s="32" t="s">
        <v>450</v>
      </c>
      <c r="AQ9135" s="32" t="s">
        <v>81</v>
      </c>
      <c r="AR9135" s="33">
        <v>1</v>
      </c>
      <c r="AS9135" s="34">
        <v>1</v>
      </c>
      <c r="AT9135" s="33">
        <v>1</v>
      </c>
      <c r="AU9135" s="35">
        <v>1</v>
      </c>
      <c r="AV9135" s="33">
        <v>1</v>
      </c>
      <c r="AW9135" s="33">
        <v>1</v>
      </c>
      <c r="AX9135" s="53">
        <v>1</v>
      </c>
      <c r="AY9135" s="53">
        <v>1</v>
      </c>
      <c r="AZ9135" s="38">
        <f t="shared" si="1320"/>
        <v>45640</v>
      </c>
      <c r="BA9135" s="39">
        <f t="shared" si="1321"/>
        <v>1</v>
      </c>
      <c r="BB9135" s="40">
        <f t="shared" si="1322"/>
        <v>0</v>
      </c>
      <c r="BC9135" s="39">
        <f t="shared" si="1323"/>
        <v>1</v>
      </c>
      <c r="BD9135" s="40">
        <f t="shared" si="1324"/>
        <v>0</v>
      </c>
      <c r="BE9135" s="39">
        <f t="shared" si="1325"/>
        <v>1</v>
      </c>
      <c r="BF9135" s="39">
        <f t="shared" si="1326"/>
        <v>1</v>
      </c>
    </row>
    <row r="9136" spans="40:58" x14ac:dyDescent="0.3">
      <c r="AN9136" s="37">
        <f t="shared" si="1319"/>
        <v>12</v>
      </c>
      <c r="AO9136" s="80" t="s">
        <v>124</v>
      </c>
      <c r="AP9136" s="32" t="s">
        <v>451</v>
      </c>
      <c r="AQ9136" s="32" t="s">
        <v>84</v>
      </c>
      <c r="AR9136" s="33">
        <v>1</v>
      </c>
      <c r="AS9136" s="34">
        <v>1</v>
      </c>
      <c r="AT9136" s="33">
        <v>1</v>
      </c>
      <c r="AU9136" s="35">
        <v>1</v>
      </c>
      <c r="AV9136" s="33">
        <v>1</v>
      </c>
      <c r="AW9136" s="33">
        <v>1</v>
      </c>
      <c r="AX9136" s="53">
        <v>1</v>
      </c>
      <c r="AY9136" s="53">
        <v>1</v>
      </c>
      <c r="AZ9136" s="38">
        <f t="shared" si="1320"/>
        <v>45641</v>
      </c>
      <c r="BA9136" s="39">
        <f t="shared" si="1321"/>
        <v>1</v>
      </c>
      <c r="BB9136" s="40">
        <f t="shared" si="1322"/>
        <v>0</v>
      </c>
      <c r="BC9136" s="39">
        <f t="shared" si="1323"/>
        <v>1</v>
      </c>
      <c r="BD9136" s="40">
        <f t="shared" si="1324"/>
        <v>0</v>
      </c>
      <c r="BE9136" s="39">
        <f t="shared" si="1325"/>
        <v>1</v>
      </c>
      <c r="BF9136" s="39">
        <f t="shared" si="1326"/>
        <v>1</v>
      </c>
    </row>
    <row r="9137" spans="40:58" x14ac:dyDescent="0.3">
      <c r="AN9137" s="37">
        <f t="shared" si="1319"/>
        <v>12</v>
      </c>
      <c r="AO9137" s="80" t="s">
        <v>124</v>
      </c>
      <c r="AP9137" s="32" t="s">
        <v>452</v>
      </c>
      <c r="AQ9137" s="32" t="s">
        <v>67</v>
      </c>
      <c r="AR9137" s="33">
        <v>1</v>
      </c>
      <c r="AS9137" s="34">
        <v>1</v>
      </c>
      <c r="AT9137" s="33">
        <v>1</v>
      </c>
      <c r="AU9137" s="35">
        <v>1</v>
      </c>
      <c r="AV9137" s="33">
        <v>1</v>
      </c>
      <c r="AW9137" s="33">
        <v>1</v>
      </c>
      <c r="AX9137" s="53">
        <v>1</v>
      </c>
      <c r="AY9137" s="53">
        <v>1</v>
      </c>
      <c r="AZ9137" s="38">
        <f t="shared" si="1320"/>
        <v>45642</v>
      </c>
      <c r="BA9137" s="39">
        <f t="shared" si="1321"/>
        <v>1</v>
      </c>
      <c r="BB9137" s="40">
        <f t="shared" si="1322"/>
        <v>0</v>
      </c>
      <c r="BC9137" s="39">
        <f t="shared" si="1323"/>
        <v>1</v>
      </c>
      <c r="BD9137" s="40">
        <f t="shared" si="1324"/>
        <v>0</v>
      </c>
      <c r="BE9137" s="39">
        <f t="shared" si="1325"/>
        <v>1</v>
      </c>
      <c r="BF9137" s="39">
        <f t="shared" si="1326"/>
        <v>1</v>
      </c>
    </row>
    <row r="9138" spans="40:58" x14ac:dyDescent="0.3">
      <c r="AN9138" s="37">
        <f t="shared" si="1319"/>
        <v>12</v>
      </c>
      <c r="AO9138" s="80" t="s">
        <v>124</v>
      </c>
      <c r="AP9138" s="32" t="s">
        <v>453</v>
      </c>
      <c r="AQ9138" s="32" t="s">
        <v>70</v>
      </c>
      <c r="AR9138" s="33">
        <v>1</v>
      </c>
      <c r="AS9138" s="34">
        <v>1</v>
      </c>
      <c r="AT9138" s="33">
        <v>1</v>
      </c>
      <c r="AU9138" s="35">
        <v>1</v>
      </c>
      <c r="AV9138" s="33">
        <v>1</v>
      </c>
      <c r="AW9138" s="33">
        <v>1</v>
      </c>
      <c r="AX9138" s="53">
        <v>1</v>
      </c>
      <c r="AY9138" s="53">
        <v>1</v>
      </c>
      <c r="AZ9138" s="38">
        <f t="shared" si="1320"/>
        <v>45643</v>
      </c>
      <c r="BA9138" s="39">
        <f t="shared" si="1321"/>
        <v>1</v>
      </c>
      <c r="BB9138" s="40">
        <f t="shared" si="1322"/>
        <v>0</v>
      </c>
      <c r="BC9138" s="39">
        <f t="shared" si="1323"/>
        <v>1</v>
      </c>
      <c r="BD9138" s="40">
        <f t="shared" si="1324"/>
        <v>0</v>
      </c>
      <c r="BE9138" s="39">
        <f t="shared" si="1325"/>
        <v>1</v>
      </c>
      <c r="BF9138" s="39">
        <f t="shared" si="1326"/>
        <v>1</v>
      </c>
    </row>
    <row r="9139" spans="40:58" x14ac:dyDescent="0.3">
      <c r="AN9139" s="37">
        <f t="shared" si="1319"/>
        <v>12</v>
      </c>
      <c r="AO9139" s="80" t="s">
        <v>124</v>
      </c>
      <c r="AP9139" s="32" t="s">
        <v>454</v>
      </c>
      <c r="AQ9139" s="32" t="s">
        <v>72</v>
      </c>
      <c r="AR9139" s="33">
        <v>1</v>
      </c>
      <c r="AS9139" s="34">
        <v>1</v>
      </c>
      <c r="AT9139" s="33">
        <v>1</v>
      </c>
      <c r="AU9139" s="35">
        <v>1</v>
      </c>
      <c r="AV9139" s="33">
        <v>1</v>
      </c>
      <c r="AW9139" s="33">
        <v>1</v>
      </c>
      <c r="AX9139" s="53">
        <v>1</v>
      </c>
      <c r="AY9139" s="53">
        <v>1</v>
      </c>
      <c r="AZ9139" s="38">
        <f t="shared" si="1320"/>
        <v>45644</v>
      </c>
      <c r="BA9139" s="39">
        <f t="shared" si="1321"/>
        <v>1</v>
      </c>
      <c r="BB9139" s="40">
        <f t="shared" si="1322"/>
        <v>0</v>
      </c>
      <c r="BC9139" s="39">
        <f t="shared" si="1323"/>
        <v>1</v>
      </c>
      <c r="BD9139" s="40">
        <f t="shared" si="1324"/>
        <v>0</v>
      </c>
      <c r="BE9139" s="39">
        <f t="shared" si="1325"/>
        <v>1</v>
      </c>
      <c r="BF9139" s="39">
        <f t="shared" si="1326"/>
        <v>1</v>
      </c>
    </row>
    <row r="9140" spans="40:58" x14ac:dyDescent="0.3">
      <c r="AN9140" s="37">
        <f t="shared" si="1319"/>
        <v>12</v>
      </c>
      <c r="AO9140" s="80" t="s">
        <v>124</v>
      </c>
      <c r="AP9140" s="32" t="s">
        <v>455</v>
      </c>
      <c r="AQ9140" s="32" t="s">
        <v>75</v>
      </c>
      <c r="AR9140" s="33">
        <v>1</v>
      </c>
      <c r="AS9140" s="34">
        <v>1</v>
      </c>
      <c r="AT9140" s="33">
        <v>1</v>
      </c>
      <c r="AU9140" s="35">
        <v>1</v>
      </c>
      <c r="AV9140" s="33">
        <v>1</v>
      </c>
      <c r="AW9140" s="33">
        <v>1</v>
      </c>
      <c r="AX9140" s="53">
        <v>1</v>
      </c>
      <c r="AY9140" s="53">
        <v>1</v>
      </c>
      <c r="AZ9140" s="38">
        <f t="shared" si="1320"/>
        <v>45645</v>
      </c>
      <c r="BA9140" s="39">
        <f t="shared" si="1321"/>
        <v>1</v>
      </c>
      <c r="BB9140" s="40">
        <f t="shared" si="1322"/>
        <v>0</v>
      </c>
      <c r="BC9140" s="39">
        <f t="shared" si="1323"/>
        <v>1</v>
      </c>
      <c r="BD9140" s="40">
        <f t="shared" si="1324"/>
        <v>0</v>
      </c>
      <c r="BE9140" s="39">
        <f t="shared" si="1325"/>
        <v>1</v>
      </c>
      <c r="BF9140" s="39">
        <f t="shared" si="1326"/>
        <v>1</v>
      </c>
    </row>
    <row r="9141" spans="40:58" x14ac:dyDescent="0.3">
      <c r="AN9141" s="37">
        <f t="shared" si="1319"/>
        <v>12</v>
      </c>
      <c r="AO9141" s="80" t="s">
        <v>124</v>
      </c>
      <c r="AP9141" s="32" t="s">
        <v>456</v>
      </c>
      <c r="AQ9141" s="32" t="s">
        <v>78</v>
      </c>
      <c r="AR9141" s="33">
        <v>1</v>
      </c>
      <c r="AS9141" s="34">
        <v>1</v>
      </c>
      <c r="AT9141" s="33">
        <v>1</v>
      </c>
      <c r="AU9141" s="35">
        <v>1</v>
      </c>
      <c r="AV9141" s="33">
        <v>1</v>
      </c>
      <c r="AW9141" s="33">
        <v>1</v>
      </c>
      <c r="AX9141" s="53">
        <v>1</v>
      </c>
      <c r="AY9141" s="53">
        <v>1</v>
      </c>
      <c r="AZ9141" s="38">
        <f t="shared" si="1320"/>
        <v>45646</v>
      </c>
      <c r="BA9141" s="39">
        <f t="shared" si="1321"/>
        <v>1</v>
      </c>
      <c r="BB9141" s="40">
        <f t="shared" si="1322"/>
        <v>0</v>
      </c>
      <c r="BC9141" s="39">
        <f t="shared" si="1323"/>
        <v>1</v>
      </c>
      <c r="BD9141" s="40">
        <f t="shared" si="1324"/>
        <v>0</v>
      </c>
      <c r="BE9141" s="39">
        <f t="shared" si="1325"/>
        <v>1</v>
      </c>
      <c r="BF9141" s="39">
        <f t="shared" si="1326"/>
        <v>1</v>
      </c>
    </row>
    <row r="9142" spans="40:58" x14ac:dyDescent="0.3">
      <c r="AN9142" s="37">
        <f t="shared" si="1319"/>
        <v>12</v>
      </c>
      <c r="AO9142" s="80" t="s">
        <v>124</v>
      </c>
      <c r="AP9142" s="32" t="s">
        <v>457</v>
      </c>
      <c r="AQ9142" s="32" t="s">
        <v>81</v>
      </c>
      <c r="AR9142" s="33">
        <v>1</v>
      </c>
      <c r="AS9142" s="34">
        <v>1</v>
      </c>
      <c r="AT9142" s="33">
        <v>1</v>
      </c>
      <c r="AU9142" s="35">
        <v>1</v>
      </c>
      <c r="AV9142" s="33">
        <v>1</v>
      </c>
      <c r="AW9142" s="33">
        <v>1</v>
      </c>
      <c r="AX9142" s="53">
        <v>1</v>
      </c>
      <c r="AY9142" s="53">
        <v>1</v>
      </c>
      <c r="AZ9142" s="38">
        <f t="shared" si="1320"/>
        <v>45647</v>
      </c>
      <c r="BA9142" s="39">
        <f t="shared" si="1321"/>
        <v>1</v>
      </c>
      <c r="BB9142" s="40">
        <f t="shared" si="1322"/>
        <v>0</v>
      </c>
      <c r="BC9142" s="39">
        <f t="shared" si="1323"/>
        <v>1</v>
      </c>
      <c r="BD9142" s="40">
        <f t="shared" si="1324"/>
        <v>0</v>
      </c>
      <c r="BE9142" s="39">
        <f t="shared" si="1325"/>
        <v>1</v>
      </c>
      <c r="BF9142" s="39">
        <f t="shared" si="1326"/>
        <v>1</v>
      </c>
    </row>
    <row r="9143" spans="40:58" x14ac:dyDescent="0.3">
      <c r="AN9143" s="37">
        <f t="shared" si="1319"/>
        <v>12</v>
      </c>
      <c r="AO9143" s="80" t="s">
        <v>124</v>
      </c>
      <c r="AP9143" s="32" t="s">
        <v>458</v>
      </c>
      <c r="AQ9143" s="32" t="s">
        <v>84</v>
      </c>
      <c r="AR9143" s="33">
        <v>1</v>
      </c>
      <c r="AS9143" s="34">
        <v>1</v>
      </c>
      <c r="AT9143" s="33">
        <v>1</v>
      </c>
      <c r="AU9143" s="35">
        <v>1</v>
      </c>
      <c r="AV9143" s="33">
        <v>1</v>
      </c>
      <c r="AW9143" s="33">
        <v>1</v>
      </c>
      <c r="AX9143" s="53">
        <v>1</v>
      </c>
      <c r="AY9143" s="53">
        <v>1</v>
      </c>
      <c r="AZ9143" s="38">
        <f t="shared" si="1320"/>
        <v>45648</v>
      </c>
      <c r="BA9143" s="39">
        <f t="shared" si="1321"/>
        <v>1</v>
      </c>
      <c r="BB9143" s="40">
        <f t="shared" si="1322"/>
        <v>0</v>
      </c>
      <c r="BC9143" s="39">
        <f t="shared" si="1323"/>
        <v>1</v>
      </c>
      <c r="BD9143" s="40">
        <f t="shared" si="1324"/>
        <v>0</v>
      </c>
      <c r="BE9143" s="39">
        <f t="shared" si="1325"/>
        <v>1</v>
      </c>
      <c r="BF9143" s="39">
        <f t="shared" si="1326"/>
        <v>1</v>
      </c>
    </row>
    <row r="9144" spans="40:58" x14ac:dyDescent="0.3">
      <c r="AN9144" s="37">
        <f t="shared" si="1319"/>
        <v>12</v>
      </c>
      <c r="AO9144" s="80" t="s">
        <v>124</v>
      </c>
      <c r="AP9144" s="32" t="s">
        <v>459</v>
      </c>
      <c r="AQ9144" s="32" t="s">
        <v>67</v>
      </c>
      <c r="AR9144" s="33">
        <v>1</v>
      </c>
      <c r="AS9144" s="34">
        <v>1</v>
      </c>
      <c r="AT9144" s="33">
        <v>1</v>
      </c>
      <c r="AU9144" s="35">
        <v>1</v>
      </c>
      <c r="AV9144" s="33">
        <v>1</v>
      </c>
      <c r="AW9144" s="33">
        <v>1</v>
      </c>
      <c r="AX9144" s="53">
        <v>1</v>
      </c>
      <c r="AY9144" s="53">
        <v>1</v>
      </c>
      <c r="AZ9144" s="38">
        <f t="shared" si="1320"/>
        <v>45649</v>
      </c>
      <c r="BA9144" s="39">
        <f t="shared" si="1321"/>
        <v>1</v>
      </c>
      <c r="BB9144" s="40">
        <f t="shared" si="1322"/>
        <v>0</v>
      </c>
      <c r="BC9144" s="39">
        <f t="shared" si="1323"/>
        <v>1</v>
      </c>
      <c r="BD9144" s="40">
        <f t="shared" si="1324"/>
        <v>0</v>
      </c>
      <c r="BE9144" s="39">
        <f t="shared" si="1325"/>
        <v>1</v>
      </c>
      <c r="BF9144" s="39">
        <f t="shared" si="1326"/>
        <v>1</v>
      </c>
    </row>
    <row r="9145" spans="40:58" x14ac:dyDescent="0.3">
      <c r="AN9145" s="37">
        <f t="shared" si="1319"/>
        <v>12</v>
      </c>
      <c r="AO9145" s="80" t="s">
        <v>124</v>
      </c>
      <c r="AP9145" s="32" t="s">
        <v>460</v>
      </c>
      <c r="AQ9145" s="32" t="s">
        <v>70</v>
      </c>
      <c r="AR9145" s="33">
        <v>1</v>
      </c>
      <c r="AS9145" s="34">
        <v>1</v>
      </c>
      <c r="AT9145" s="33">
        <v>1</v>
      </c>
      <c r="AU9145" s="35">
        <v>1</v>
      </c>
      <c r="AV9145" s="33">
        <v>1</v>
      </c>
      <c r="AW9145" s="33">
        <v>1</v>
      </c>
      <c r="AX9145" s="53">
        <v>1</v>
      </c>
      <c r="AY9145" s="53">
        <v>1</v>
      </c>
      <c r="AZ9145" s="38">
        <f t="shared" si="1320"/>
        <v>45650</v>
      </c>
      <c r="BA9145" s="39">
        <f t="shared" si="1321"/>
        <v>1</v>
      </c>
      <c r="BB9145" s="40">
        <f t="shared" si="1322"/>
        <v>0</v>
      </c>
      <c r="BC9145" s="39">
        <f t="shared" si="1323"/>
        <v>1</v>
      </c>
      <c r="BD9145" s="40">
        <f t="shared" si="1324"/>
        <v>0</v>
      </c>
      <c r="BE9145" s="39">
        <f t="shared" si="1325"/>
        <v>1</v>
      </c>
      <c r="BF9145" s="39">
        <f t="shared" si="1326"/>
        <v>1</v>
      </c>
    </row>
    <row r="9146" spans="40:58" x14ac:dyDescent="0.3">
      <c r="AN9146" s="37">
        <f t="shared" si="1319"/>
        <v>12</v>
      </c>
      <c r="AO9146" s="80" t="s">
        <v>124</v>
      </c>
      <c r="AP9146" s="32" t="s">
        <v>461</v>
      </c>
      <c r="AQ9146" s="32" t="s">
        <v>72</v>
      </c>
      <c r="AR9146" s="33">
        <v>1</v>
      </c>
      <c r="AS9146" s="34">
        <v>1</v>
      </c>
      <c r="AT9146" s="33">
        <v>1</v>
      </c>
      <c r="AU9146" s="35">
        <v>1</v>
      </c>
      <c r="AV9146" s="33">
        <v>1</v>
      </c>
      <c r="AW9146" s="33">
        <v>1</v>
      </c>
      <c r="AX9146" s="53">
        <v>1</v>
      </c>
      <c r="AY9146" s="53">
        <v>1</v>
      </c>
      <c r="AZ9146" s="38">
        <f t="shared" si="1320"/>
        <v>45651</v>
      </c>
      <c r="BA9146" s="39">
        <f t="shared" si="1321"/>
        <v>1</v>
      </c>
      <c r="BB9146" s="40">
        <f t="shared" si="1322"/>
        <v>0</v>
      </c>
      <c r="BC9146" s="39">
        <f t="shared" si="1323"/>
        <v>1</v>
      </c>
      <c r="BD9146" s="40">
        <f t="shared" si="1324"/>
        <v>0</v>
      </c>
      <c r="BE9146" s="39">
        <f t="shared" si="1325"/>
        <v>1</v>
      </c>
      <c r="BF9146" s="39">
        <f t="shared" si="1326"/>
        <v>1</v>
      </c>
    </row>
    <row r="9147" spans="40:58" x14ac:dyDescent="0.3">
      <c r="AN9147" s="37">
        <f t="shared" si="1319"/>
        <v>12</v>
      </c>
      <c r="AO9147" s="80" t="s">
        <v>124</v>
      </c>
      <c r="AP9147" s="32" t="s">
        <v>462</v>
      </c>
      <c r="AQ9147" s="32" t="s">
        <v>75</v>
      </c>
      <c r="AR9147" s="33">
        <v>1</v>
      </c>
      <c r="AS9147" s="34">
        <v>1</v>
      </c>
      <c r="AT9147" s="33">
        <v>1</v>
      </c>
      <c r="AU9147" s="35">
        <v>1</v>
      </c>
      <c r="AV9147" s="33">
        <v>1</v>
      </c>
      <c r="AW9147" s="33">
        <v>1</v>
      </c>
      <c r="AX9147" s="53">
        <v>1</v>
      </c>
      <c r="AY9147" s="53">
        <v>1</v>
      </c>
      <c r="AZ9147" s="38">
        <f t="shared" si="1320"/>
        <v>45652</v>
      </c>
      <c r="BA9147" s="39">
        <f t="shared" si="1321"/>
        <v>1</v>
      </c>
      <c r="BB9147" s="40">
        <f t="shared" si="1322"/>
        <v>0</v>
      </c>
      <c r="BC9147" s="39">
        <f t="shared" si="1323"/>
        <v>1</v>
      </c>
      <c r="BD9147" s="40">
        <f t="shared" si="1324"/>
        <v>0</v>
      </c>
      <c r="BE9147" s="39">
        <f t="shared" si="1325"/>
        <v>1</v>
      </c>
      <c r="BF9147" s="39">
        <f t="shared" si="1326"/>
        <v>1</v>
      </c>
    </row>
    <row r="9148" spans="40:58" x14ac:dyDescent="0.3">
      <c r="AN9148" s="37">
        <f t="shared" si="1319"/>
        <v>12</v>
      </c>
      <c r="AO9148" s="80" t="s">
        <v>124</v>
      </c>
      <c r="AP9148" s="32" t="s">
        <v>463</v>
      </c>
      <c r="AQ9148" s="32" t="s">
        <v>78</v>
      </c>
      <c r="AR9148" s="33">
        <v>1</v>
      </c>
      <c r="AS9148" s="34">
        <v>1</v>
      </c>
      <c r="AT9148" s="33">
        <v>1</v>
      </c>
      <c r="AU9148" s="35">
        <v>1</v>
      </c>
      <c r="AV9148" s="33">
        <v>1</v>
      </c>
      <c r="AW9148" s="33">
        <v>1</v>
      </c>
      <c r="AX9148" s="53">
        <v>1</v>
      </c>
      <c r="AY9148" s="53">
        <v>1</v>
      </c>
      <c r="AZ9148" s="38">
        <f t="shared" si="1320"/>
        <v>45653</v>
      </c>
      <c r="BA9148" s="39">
        <f t="shared" si="1321"/>
        <v>1</v>
      </c>
      <c r="BB9148" s="40">
        <f t="shared" si="1322"/>
        <v>0</v>
      </c>
      <c r="BC9148" s="39">
        <f t="shared" si="1323"/>
        <v>1</v>
      </c>
      <c r="BD9148" s="40">
        <f t="shared" si="1324"/>
        <v>0</v>
      </c>
      <c r="BE9148" s="39">
        <f t="shared" si="1325"/>
        <v>1</v>
      </c>
      <c r="BF9148" s="39">
        <f t="shared" si="1326"/>
        <v>1</v>
      </c>
    </row>
    <row r="9149" spans="40:58" x14ac:dyDescent="0.3">
      <c r="AN9149" s="37">
        <f t="shared" si="1319"/>
        <v>12</v>
      </c>
      <c r="AO9149" s="80" t="s">
        <v>124</v>
      </c>
      <c r="AP9149" s="32" t="s">
        <v>464</v>
      </c>
      <c r="AQ9149" s="32" t="s">
        <v>81</v>
      </c>
      <c r="AR9149" s="33">
        <v>1</v>
      </c>
      <c r="AS9149" s="34">
        <v>1</v>
      </c>
      <c r="AT9149" s="33">
        <v>1</v>
      </c>
      <c r="AU9149" s="35">
        <v>1</v>
      </c>
      <c r="AV9149" s="33">
        <v>1</v>
      </c>
      <c r="AW9149" s="33">
        <v>1</v>
      </c>
      <c r="AX9149" s="53">
        <v>1</v>
      </c>
      <c r="AY9149" s="53">
        <v>1</v>
      </c>
      <c r="AZ9149" s="38">
        <f t="shared" si="1320"/>
        <v>45654</v>
      </c>
      <c r="BA9149" s="39">
        <f t="shared" si="1321"/>
        <v>1</v>
      </c>
      <c r="BB9149" s="40">
        <f t="shared" si="1322"/>
        <v>0</v>
      </c>
      <c r="BC9149" s="39">
        <f t="shared" si="1323"/>
        <v>1</v>
      </c>
      <c r="BD9149" s="40">
        <f t="shared" si="1324"/>
        <v>0</v>
      </c>
      <c r="BE9149" s="39">
        <f t="shared" si="1325"/>
        <v>1</v>
      </c>
      <c r="BF9149" s="39">
        <f t="shared" si="1326"/>
        <v>1</v>
      </c>
    </row>
    <row r="9150" spans="40:58" x14ac:dyDescent="0.3">
      <c r="AN9150" s="37">
        <f t="shared" si="1319"/>
        <v>12</v>
      </c>
      <c r="AO9150" s="80" t="s">
        <v>124</v>
      </c>
      <c r="AP9150" s="32" t="s">
        <v>465</v>
      </c>
      <c r="AQ9150" s="32" t="s">
        <v>84</v>
      </c>
      <c r="AR9150" s="33">
        <v>1</v>
      </c>
      <c r="AS9150" s="34">
        <v>1</v>
      </c>
      <c r="AT9150" s="33">
        <v>1</v>
      </c>
      <c r="AU9150" s="35">
        <v>1</v>
      </c>
      <c r="AV9150" s="33">
        <v>1</v>
      </c>
      <c r="AW9150" s="33">
        <v>1</v>
      </c>
      <c r="AX9150" s="53">
        <v>1</v>
      </c>
      <c r="AY9150" s="53">
        <v>1</v>
      </c>
      <c r="AZ9150" s="38">
        <f t="shared" si="1320"/>
        <v>45655</v>
      </c>
      <c r="BA9150" s="39">
        <f t="shared" si="1321"/>
        <v>1</v>
      </c>
      <c r="BB9150" s="40">
        <f t="shared" si="1322"/>
        <v>0</v>
      </c>
      <c r="BC9150" s="39">
        <f t="shared" si="1323"/>
        <v>1</v>
      </c>
      <c r="BD9150" s="40">
        <f t="shared" si="1324"/>
        <v>0</v>
      </c>
      <c r="BE9150" s="39">
        <f t="shared" si="1325"/>
        <v>1</v>
      </c>
      <c r="BF9150" s="39">
        <f t="shared" si="1326"/>
        <v>1</v>
      </c>
    </row>
    <row r="9151" spans="40:58" x14ac:dyDescent="0.3">
      <c r="AN9151" s="37">
        <f t="shared" si="1319"/>
        <v>12</v>
      </c>
      <c r="AO9151" s="80" t="s">
        <v>124</v>
      </c>
      <c r="AP9151" s="32" t="s">
        <v>466</v>
      </c>
      <c r="AQ9151" s="32" t="s">
        <v>67</v>
      </c>
      <c r="AR9151" s="33">
        <v>1</v>
      </c>
      <c r="AS9151" s="34">
        <v>1</v>
      </c>
      <c r="AT9151" s="33">
        <v>1</v>
      </c>
      <c r="AU9151" s="35">
        <v>1</v>
      </c>
      <c r="AV9151" s="33">
        <v>1</v>
      </c>
      <c r="AW9151" s="33">
        <v>1</v>
      </c>
      <c r="AX9151" s="53">
        <v>1</v>
      </c>
      <c r="AY9151" s="53">
        <v>1</v>
      </c>
      <c r="AZ9151" s="38">
        <f t="shared" si="1320"/>
        <v>45656</v>
      </c>
      <c r="BA9151" s="39">
        <f t="shared" si="1321"/>
        <v>1</v>
      </c>
      <c r="BB9151" s="40">
        <f t="shared" si="1322"/>
        <v>0</v>
      </c>
      <c r="BC9151" s="39">
        <f t="shared" si="1323"/>
        <v>1</v>
      </c>
      <c r="BD9151" s="40">
        <f t="shared" si="1324"/>
        <v>0</v>
      </c>
      <c r="BE9151" s="39">
        <f t="shared" si="1325"/>
        <v>1</v>
      </c>
      <c r="BF9151" s="39">
        <f t="shared" si="1326"/>
        <v>1</v>
      </c>
    </row>
    <row r="9152" spans="40:58" x14ac:dyDescent="0.3">
      <c r="AN9152" s="37">
        <f t="shared" si="1319"/>
        <v>12</v>
      </c>
      <c r="AO9152" s="80" t="s">
        <v>124</v>
      </c>
      <c r="AP9152" s="32" t="s">
        <v>467</v>
      </c>
      <c r="AQ9152" s="32" t="s">
        <v>70</v>
      </c>
      <c r="AR9152" s="33">
        <v>1</v>
      </c>
      <c r="AS9152" s="34">
        <v>1</v>
      </c>
      <c r="AT9152" s="33">
        <v>1</v>
      </c>
      <c r="AU9152" s="35">
        <v>1</v>
      </c>
      <c r="AV9152" s="33">
        <v>1</v>
      </c>
      <c r="AW9152" s="33">
        <v>1</v>
      </c>
      <c r="AX9152" s="53">
        <v>1</v>
      </c>
      <c r="AY9152" s="53">
        <v>1</v>
      </c>
      <c r="AZ9152" s="38">
        <f t="shared" si="1320"/>
        <v>45657</v>
      </c>
      <c r="BA9152" s="39">
        <f t="shared" si="1321"/>
        <v>1</v>
      </c>
      <c r="BB9152" s="40">
        <f t="shared" si="1322"/>
        <v>0</v>
      </c>
      <c r="BC9152" s="39">
        <f t="shared" si="1323"/>
        <v>1</v>
      </c>
      <c r="BD9152" s="40">
        <f t="shared" si="1324"/>
        <v>0</v>
      </c>
      <c r="BE9152" s="39">
        <f t="shared" si="1325"/>
        <v>1</v>
      </c>
      <c r="BF9152" s="39">
        <f t="shared" si="1326"/>
        <v>1</v>
      </c>
    </row>
    <row r="9153" spans="40:58" x14ac:dyDescent="0.3">
      <c r="AN9153" s="37">
        <f t="shared" si="1319"/>
        <v>1</v>
      </c>
      <c r="AO9153" s="80" t="s">
        <v>126</v>
      </c>
      <c r="AP9153" s="32" t="s">
        <v>68</v>
      </c>
      <c r="AQ9153" s="32" t="s">
        <v>67</v>
      </c>
      <c r="AR9153" s="33">
        <v>1359.4545370000001</v>
      </c>
      <c r="AS9153" s="34">
        <v>876.72726899999998</v>
      </c>
      <c r="AT9153" s="33">
        <v>236.81817899999999</v>
      </c>
      <c r="AU9153" s="35">
        <v>245.90908899999999</v>
      </c>
      <c r="AV9153" s="33">
        <v>1250.818172</v>
      </c>
      <c r="AW9153" s="33">
        <v>108.636365</v>
      </c>
      <c r="AX9153" s="53">
        <v>46</v>
      </c>
      <c r="AY9153" s="53">
        <v>5</v>
      </c>
      <c r="AZ9153" s="38">
        <f t="shared" si="1320"/>
        <v>45292</v>
      </c>
      <c r="BA9153" s="39">
        <f t="shared" si="1321"/>
        <v>0.59337510268782456</v>
      </c>
      <c r="BB9153" s="40">
        <f t="shared" si="1322"/>
        <v>444.15169650819604</v>
      </c>
      <c r="BC9153" s="39">
        <f t="shared" si="1323"/>
        <v>5.1535959166978736E-2</v>
      </c>
      <c r="BD9153" s="40">
        <f t="shared" si="1324"/>
        <v>38.575571491804013</v>
      </c>
      <c r="BE9153" s="39">
        <f t="shared" si="1325"/>
        <v>0.18088805642788477</v>
      </c>
      <c r="BF9153" s="39">
        <f t="shared" si="1326"/>
        <v>0.17420088171731188</v>
      </c>
    </row>
    <row r="9154" spans="40:58" x14ac:dyDescent="0.3">
      <c r="AN9154" s="37">
        <f t="shared" si="1319"/>
        <v>1</v>
      </c>
      <c r="AO9154" s="80" t="s">
        <v>126</v>
      </c>
      <c r="AP9154" s="32" t="s">
        <v>71</v>
      </c>
      <c r="AQ9154" s="32" t="s">
        <v>70</v>
      </c>
      <c r="AR9154" s="33">
        <v>1555.0909019999999</v>
      </c>
      <c r="AS9154" s="34">
        <v>1390.999996</v>
      </c>
      <c r="AT9154" s="33">
        <v>164.09090599999999</v>
      </c>
      <c r="AU9154" s="35">
        <v>1</v>
      </c>
      <c r="AV9154" s="33">
        <v>1164.3636300000001</v>
      </c>
      <c r="AW9154" s="33">
        <v>390.72727200000003</v>
      </c>
      <c r="AX9154" s="53">
        <v>58</v>
      </c>
      <c r="AY9154" s="53">
        <v>24</v>
      </c>
      <c r="AZ9154" s="38">
        <f t="shared" si="1320"/>
        <v>45293</v>
      </c>
      <c r="BA9154" s="39">
        <f t="shared" si="1321"/>
        <v>0.66973685591885912</v>
      </c>
      <c r="BB9154" s="40">
        <f t="shared" si="1322"/>
        <v>122.86193862649753</v>
      </c>
      <c r="BC9154" s="39">
        <f t="shared" si="1323"/>
        <v>0.22474461407819213</v>
      </c>
      <c r="BD9154" s="40">
        <f t="shared" si="1324"/>
        <v>41.228967373502392</v>
      </c>
      <c r="BE9154" s="39">
        <f t="shared" si="1325"/>
        <v>6.4304922542720916E-4</v>
      </c>
      <c r="BF9154" s="39">
        <f t="shared" si="1326"/>
        <v>0.10551853000294899</v>
      </c>
    </row>
    <row r="9155" spans="40:58" x14ac:dyDescent="0.3">
      <c r="AN9155" s="37">
        <f t="shared" si="1319"/>
        <v>1</v>
      </c>
      <c r="AO9155" s="80" t="s">
        <v>126</v>
      </c>
      <c r="AP9155" s="32" t="s">
        <v>73</v>
      </c>
      <c r="AQ9155" s="32" t="s">
        <v>72</v>
      </c>
      <c r="AR9155" s="33">
        <v>695.72727399999997</v>
      </c>
      <c r="AS9155" s="34">
        <v>519.36363800000004</v>
      </c>
      <c r="AT9155" s="33">
        <v>99.090908999999996</v>
      </c>
      <c r="AU9155" s="35">
        <v>77.272727000000003</v>
      </c>
      <c r="AV9155" s="33">
        <v>552.72727299999997</v>
      </c>
      <c r="AW9155" s="33">
        <v>143.000001</v>
      </c>
      <c r="AX9155" s="53">
        <v>23</v>
      </c>
      <c r="AY9155" s="53">
        <v>9</v>
      </c>
      <c r="AZ9155" s="38">
        <f t="shared" si="1320"/>
        <v>45294</v>
      </c>
      <c r="BA9155" s="39">
        <f t="shared" si="1321"/>
        <v>0.59306784310111704</v>
      </c>
      <c r="BB9155" s="40">
        <f t="shared" si="1322"/>
        <v>140.1137992222001</v>
      </c>
      <c r="BC9155" s="39">
        <f t="shared" si="1323"/>
        <v>0.15343679658906137</v>
      </c>
      <c r="BD9155" s="40">
        <f t="shared" si="1324"/>
        <v>36.249836777799842</v>
      </c>
      <c r="BE9155" s="39">
        <f t="shared" si="1325"/>
        <v>0.111067554611924</v>
      </c>
      <c r="BF9155" s="39">
        <f t="shared" si="1326"/>
        <v>0.14242780569789765</v>
      </c>
    </row>
    <row r="9156" spans="40:58" x14ac:dyDescent="0.3">
      <c r="AN9156" s="37">
        <f t="shared" si="1319"/>
        <v>1</v>
      </c>
      <c r="AO9156" s="80" t="s">
        <v>126</v>
      </c>
      <c r="AP9156" s="32" t="s">
        <v>76</v>
      </c>
      <c r="AQ9156" s="32" t="s">
        <v>75</v>
      </c>
      <c r="AR9156" s="33">
        <v>1047.9090859999999</v>
      </c>
      <c r="AS9156" s="34">
        <v>931.99999600000001</v>
      </c>
      <c r="AT9156" s="33">
        <v>115.90909000000001</v>
      </c>
      <c r="AU9156" s="35">
        <v>1</v>
      </c>
      <c r="AV9156" s="33">
        <v>862.72726899999998</v>
      </c>
      <c r="AW9156" s="33">
        <v>185.181817</v>
      </c>
      <c r="AX9156" s="53">
        <v>40</v>
      </c>
      <c r="AY9156" s="53">
        <v>13</v>
      </c>
      <c r="AZ9156" s="38">
        <f t="shared" si="1320"/>
        <v>45295</v>
      </c>
      <c r="BA9156" s="39">
        <f t="shared" si="1321"/>
        <v>0.7322210737068211</v>
      </c>
      <c r="BB9156" s="40">
        <f t="shared" si="1322"/>
        <v>95.426152901946608</v>
      </c>
      <c r="BC9156" s="39">
        <f t="shared" si="1323"/>
        <v>0.15716905416921514</v>
      </c>
      <c r="BD9156" s="40">
        <f t="shared" si="1324"/>
        <v>20.482937098053284</v>
      </c>
      <c r="BE9156" s="39">
        <f t="shared" si="1325"/>
        <v>9.5428125718150338E-4</v>
      </c>
      <c r="BF9156" s="39">
        <f t="shared" si="1326"/>
        <v>0.11060987212396402</v>
      </c>
    </row>
    <row r="9157" spans="40:58" x14ac:dyDescent="0.3">
      <c r="AN9157" s="37">
        <f t="shared" si="1319"/>
        <v>1</v>
      </c>
      <c r="AO9157" s="80" t="s">
        <v>126</v>
      </c>
      <c r="AP9157" s="32" t="s">
        <v>79</v>
      </c>
      <c r="AQ9157" s="32" t="s">
        <v>78</v>
      </c>
      <c r="AR9157" s="33">
        <v>1376.0363629999999</v>
      </c>
      <c r="AS9157" s="34">
        <v>1202.8545469999999</v>
      </c>
      <c r="AT9157" s="33">
        <v>160.454544</v>
      </c>
      <c r="AU9157" s="35">
        <v>12.727271999999999</v>
      </c>
      <c r="AV9157" s="33">
        <v>1189.218181</v>
      </c>
      <c r="AW9157" s="33">
        <v>186.81818200000001</v>
      </c>
      <c r="AX9157" s="53">
        <v>50</v>
      </c>
      <c r="AY9157" s="53">
        <v>14</v>
      </c>
      <c r="AZ9157" s="38">
        <f t="shared" si="1320"/>
        <v>45296</v>
      </c>
      <c r="BA9157" s="39">
        <f t="shared" si="1321"/>
        <v>0.75546584259428007</v>
      </c>
      <c r="BB9157" s="40">
        <f t="shared" si="1322"/>
        <v>149.66971058583627</v>
      </c>
      <c r="BC9157" s="39">
        <f t="shared" si="1323"/>
        <v>0.11867860543292652</v>
      </c>
      <c r="BD9157" s="40">
        <f t="shared" si="1324"/>
        <v>23.51210541416377</v>
      </c>
      <c r="BE9157" s="39">
        <f t="shared" si="1325"/>
        <v>9.2492265046341653E-3</v>
      </c>
      <c r="BF9157" s="39">
        <f t="shared" si="1326"/>
        <v>0.11660632546815916</v>
      </c>
    </row>
    <row r="9158" spans="40:58" x14ac:dyDescent="0.3">
      <c r="AN9158" s="37">
        <f t="shared" si="1319"/>
        <v>1</v>
      </c>
      <c r="AO9158" s="80" t="s">
        <v>126</v>
      </c>
      <c r="AP9158" s="32" t="s">
        <v>82</v>
      </c>
      <c r="AQ9158" s="32" t="s">
        <v>81</v>
      </c>
      <c r="AR9158" s="33">
        <v>2348.7272640000001</v>
      </c>
      <c r="AS9158" s="34">
        <v>2087.8181719999998</v>
      </c>
      <c r="AT9158" s="33">
        <v>207.272728</v>
      </c>
      <c r="AU9158" s="35">
        <v>53.636364</v>
      </c>
      <c r="AV9158" s="33">
        <v>1883.727265</v>
      </c>
      <c r="AW9158" s="33">
        <v>464.999999</v>
      </c>
      <c r="AX9158" s="53">
        <v>70</v>
      </c>
      <c r="AY9158" s="53">
        <v>23</v>
      </c>
      <c r="AZ9158" s="38">
        <f t="shared" si="1320"/>
        <v>45297</v>
      </c>
      <c r="BA9158" s="39">
        <f t="shared" si="1321"/>
        <v>0.71292774894193767</v>
      </c>
      <c r="BB9158" s="40">
        <f t="shared" si="1322"/>
        <v>209.25442379792378</v>
      </c>
      <c r="BC9158" s="39">
        <f t="shared" si="1323"/>
        <v>0.17598694285771421</v>
      </c>
      <c r="BD9158" s="40">
        <f t="shared" si="1324"/>
        <v>51.65466820207655</v>
      </c>
      <c r="BE9158" s="39">
        <f t="shared" si="1325"/>
        <v>2.2836352616205674E-2</v>
      </c>
      <c r="BF9158" s="39">
        <f t="shared" si="1326"/>
        <v>8.8248955584142266E-2</v>
      </c>
    </row>
    <row r="9159" spans="40:58" x14ac:dyDescent="0.3">
      <c r="AN9159" s="37">
        <f t="shared" si="1319"/>
        <v>1</v>
      </c>
      <c r="AO9159" s="80" t="s">
        <v>126</v>
      </c>
      <c r="AP9159" s="32" t="s">
        <v>85</v>
      </c>
      <c r="AQ9159" s="32" t="s">
        <v>84</v>
      </c>
      <c r="AR9159" s="33">
        <v>901.27818100000002</v>
      </c>
      <c r="AS9159" s="34">
        <v>668.09636499999999</v>
      </c>
      <c r="AT9159" s="33">
        <v>178.181815</v>
      </c>
      <c r="AU9159" s="35">
        <v>55.000000999999997</v>
      </c>
      <c r="AV9159" s="33">
        <v>664.99999800000001</v>
      </c>
      <c r="AW9159" s="33">
        <v>236.27818300000001</v>
      </c>
      <c r="AX9159" s="53">
        <v>24</v>
      </c>
      <c r="AY9159" s="53">
        <v>10</v>
      </c>
      <c r="AZ9159" s="38">
        <f t="shared" si="1320"/>
        <v>45298</v>
      </c>
      <c r="BA9159" s="39">
        <f t="shared" si="1321"/>
        <v>0.54694422116015295</v>
      </c>
      <c r="BB9159" s="40">
        <f t="shared" si="1322"/>
        <v>172.05110524431566</v>
      </c>
      <c r="BC9159" s="39">
        <f t="shared" si="1323"/>
        <v>0.19433231152892588</v>
      </c>
      <c r="BD9159" s="40">
        <f t="shared" si="1324"/>
        <v>61.130710755684369</v>
      </c>
      <c r="BE9159" s="39">
        <f t="shared" si="1325"/>
        <v>6.102444523729128E-2</v>
      </c>
      <c r="BF9159" s="39">
        <f t="shared" si="1326"/>
        <v>0.19769902207362988</v>
      </c>
    </row>
    <row r="9160" spans="40:58" x14ac:dyDescent="0.3">
      <c r="AN9160" s="37">
        <f t="shared" si="1319"/>
        <v>1</v>
      </c>
      <c r="AO9160" s="80" t="s">
        <v>126</v>
      </c>
      <c r="AP9160" s="32" t="s">
        <v>87</v>
      </c>
      <c r="AQ9160" s="32" t="s">
        <v>67</v>
      </c>
      <c r="AR9160" s="33">
        <v>193.81818000000001</v>
      </c>
      <c r="AS9160" s="34">
        <v>56.090910000000001</v>
      </c>
      <c r="AT9160" s="33">
        <v>80.909088999999994</v>
      </c>
      <c r="AU9160" s="35">
        <v>56.818181000000003</v>
      </c>
      <c r="AV9160" s="33">
        <v>154.09090699999999</v>
      </c>
      <c r="AW9160" s="33">
        <v>39.727272999999997</v>
      </c>
      <c r="AX9160" s="53">
        <v>2</v>
      </c>
      <c r="AY9160" s="53">
        <v>3</v>
      </c>
      <c r="AZ9160" s="38">
        <f t="shared" si="1320"/>
        <v>45299</v>
      </c>
      <c r="BA9160" s="39">
        <f t="shared" si="1321"/>
        <v>0.23008085106698395</v>
      </c>
      <c r="BB9160" s="40">
        <f t="shared" si="1322"/>
        <v>109.4970551933461</v>
      </c>
      <c r="BC9160" s="39">
        <f t="shared" si="1323"/>
        <v>5.931878110374425E-2</v>
      </c>
      <c r="BD9160" s="40">
        <f t="shared" si="1324"/>
        <v>28.230214806653894</v>
      </c>
      <c r="BE9160" s="39">
        <f t="shared" si="1325"/>
        <v>0.29315196850986835</v>
      </c>
      <c r="BF9160" s="39">
        <f t="shared" si="1326"/>
        <v>0.41744839931940331</v>
      </c>
    </row>
    <row r="9161" spans="40:58" x14ac:dyDescent="0.3">
      <c r="AN9161" s="37">
        <f t="shared" si="1319"/>
        <v>1</v>
      </c>
      <c r="AO9161" s="80" t="s">
        <v>126</v>
      </c>
      <c r="AP9161" s="32" t="s">
        <v>89</v>
      </c>
      <c r="AQ9161" s="32" t="s">
        <v>70</v>
      </c>
      <c r="AR9161" s="33">
        <v>1262.0000030000001</v>
      </c>
      <c r="AS9161" s="34">
        <v>1060.7272760000001</v>
      </c>
      <c r="AT9161" s="33">
        <v>144.09090900000001</v>
      </c>
      <c r="AU9161" s="35">
        <v>57.181818</v>
      </c>
      <c r="AV9161" s="33">
        <v>1114.0000010000001</v>
      </c>
      <c r="AW9161" s="33">
        <v>148.00000199999999</v>
      </c>
      <c r="AX9161" s="53">
        <v>45</v>
      </c>
      <c r="AY9161" s="53">
        <v>9</v>
      </c>
      <c r="AZ9161" s="38">
        <f t="shared" si="1320"/>
        <v>45300</v>
      </c>
      <c r="BA9161" s="39">
        <f t="shared" si="1321"/>
        <v>0.74194244345047544</v>
      </c>
      <c r="BB9161" s="40">
        <f t="shared" si="1322"/>
        <v>177.66863513967263</v>
      </c>
      <c r="BC9161" s="39">
        <f t="shared" si="1323"/>
        <v>9.8570451540381326E-2</v>
      </c>
      <c r="BD9161" s="40">
        <f t="shared" si="1324"/>
        <v>23.604091860327401</v>
      </c>
      <c r="BE9161" s="39">
        <f t="shared" si="1325"/>
        <v>4.5310473743318994E-2</v>
      </c>
      <c r="BF9161" s="39">
        <f t="shared" si="1326"/>
        <v>0.11417663126582417</v>
      </c>
    </row>
    <row r="9162" spans="40:58" x14ac:dyDescent="0.3">
      <c r="AN9162" s="37">
        <f t="shared" si="1319"/>
        <v>1</v>
      </c>
      <c r="AO9162" s="80" t="s">
        <v>126</v>
      </c>
      <c r="AP9162" s="32" t="s">
        <v>91</v>
      </c>
      <c r="AQ9162" s="32" t="s">
        <v>72</v>
      </c>
      <c r="AR9162" s="33">
        <v>662.36362999999994</v>
      </c>
      <c r="AS9162" s="34">
        <v>466.54545200000001</v>
      </c>
      <c r="AT9162" s="33">
        <v>174.09090599999999</v>
      </c>
      <c r="AU9162" s="35">
        <v>21.727271999999999</v>
      </c>
      <c r="AV9162" s="33">
        <v>566.72726699999998</v>
      </c>
      <c r="AW9162" s="33">
        <v>95.636363000000003</v>
      </c>
      <c r="AX9162" s="53">
        <v>20</v>
      </c>
      <c r="AY9162" s="53">
        <v>8</v>
      </c>
      <c r="AZ9162" s="38">
        <f t="shared" si="1320"/>
        <v>45301</v>
      </c>
      <c r="BA9162" s="39">
        <f t="shared" si="1321"/>
        <v>0.60266381080304787</v>
      </c>
      <c r="BB9162" s="40">
        <f t="shared" si="1322"/>
        <v>167.54467760685998</v>
      </c>
      <c r="BC9162" s="39">
        <f t="shared" si="1323"/>
        <v>0.10170072684525275</v>
      </c>
      <c r="BD9162" s="40">
        <f t="shared" si="1324"/>
        <v>28.273500393139958</v>
      </c>
      <c r="BE9162" s="39">
        <f t="shared" si="1325"/>
        <v>3.2802634407930881E-2</v>
      </c>
      <c r="BF9162" s="39">
        <f t="shared" si="1326"/>
        <v>0.26283282794376861</v>
      </c>
    </row>
    <row r="9163" spans="40:58" x14ac:dyDescent="0.3">
      <c r="AN9163" s="37">
        <f t="shared" si="1319"/>
        <v>1</v>
      </c>
      <c r="AO9163" s="80" t="s">
        <v>126</v>
      </c>
      <c r="AP9163" s="32" t="s">
        <v>93</v>
      </c>
      <c r="AQ9163" s="32" t="s">
        <v>75</v>
      </c>
      <c r="AR9163" s="33">
        <v>491.81817699999999</v>
      </c>
      <c r="AS9163" s="34">
        <v>398.18181399999997</v>
      </c>
      <c r="AT9163" s="33">
        <v>69.090907999999999</v>
      </c>
      <c r="AU9163" s="35">
        <v>24.545455</v>
      </c>
      <c r="AV9163" s="33">
        <v>491.81817699999999</v>
      </c>
      <c r="AW9163" s="33">
        <v>1</v>
      </c>
      <c r="AX9163" s="53">
        <v>22</v>
      </c>
      <c r="AY9163" s="53">
        <v>1</v>
      </c>
      <c r="AZ9163" s="38">
        <f t="shared" si="1320"/>
        <v>45302</v>
      </c>
      <c r="BA9163" s="39">
        <f t="shared" si="1321"/>
        <v>0.80961182937327669</v>
      </c>
      <c r="BB9163" s="40">
        <f t="shared" si="1322"/>
        <v>93.636363000000017</v>
      </c>
      <c r="BC9163" s="39">
        <f t="shared" si="1323"/>
        <v>1.646160852190863E-3</v>
      </c>
      <c r="BD9163" s="40">
        <f t="shared" si="1324"/>
        <v>0.19038817062672331</v>
      </c>
      <c r="BE9163" s="39">
        <f t="shared" si="1325"/>
        <v>4.990757997136816E-2</v>
      </c>
      <c r="BF9163" s="39">
        <f t="shared" si="1326"/>
        <v>0.14048059065535515</v>
      </c>
    </row>
    <row r="9164" spans="40:58" x14ac:dyDescent="0.3">
      <c r="AN9164" s="37">
        <f t="shared" si="1319"/>
        <v>1</v>
      </c>
      <c r="AO9164" s="80" t="s">
        <v>126</v>
      </c>
      <c r="AP9164" s="32" t="s">
        <v>95</v>
      </c>
      <c r="AQ9164" s="32" t="s">
        <v>78</v>
      </c>
      <c r="AR9164" s="33">
        <v>1758.636348</v>
      </c>
      <c r="AS9164" s="34">
        <v>1445.8181689999999</v>
      </c>
      <c r="AT9164" s="33">
        <v>221.36363299999999</v>
      </c>
      <c r="AU9164" s="35">
        <v>91.454545999999993</v>
      </c>
      <c r="AV9164" s="33">
        <v>1536.909077</v>
      </c>
      <c r="AW9164" s="33">
        <v>221.727271</v>
      </c>
      <c r="AX9164" s="53">
        <v>62</v>
      </c>
      <c r="AY9164" s="53">
        <v>15</v>
      </c>
      <c r="AZ9164" s="38">
        <f t="shared" si="1320"/>
        <v>45303</v>
      </c>
      <c r="BA9164" s="39">
        <f t="shared" si="1321"/>
        <v>0.71847186081876546</v>
      </c>
      <c r="BB9164" s="40">
        <f t="shared" si="1322"/>
        <v>273.37834754892202</v>
      </c>
      <c r="BC9164" s="39">
        <f t="shared" si="1323"/>
        <v>0.10365271919702293</v>
      </c>
      <c r="BD9164" s="40">
        <f t="shared" si="1324"/>
        <v>39.439831451078099</v>
      </c>
      <c r="BE9164" s="39">
        <f t="shared" si="1325"/>
        <v>5.2003102349161723E-2</v>
      </c>
      <c r="BF9164" s="39">
        <f t="shared" si="1326"/>
        <v>0.1258723176350498</v>
      </c>
    </row>
    <row r="9165" spans="40:58" x14ac:dyDescent="0.3">
      <c r="AN9165" s="37">
        <f t="shared" si="1319"/>
        <v>1</v>
      </c>
      <c r="AO9165" s="80" t="s">
        <v>126</v>
      </c>
      <c r="AP9165" s="32" t="s">
        <v>97</v>
      </c>
      <c r="AQ9165" s="32" t="s">
        <v>81</v>
      </c>
      <c r="AR9165" s="33">
        <v>2140.8181749999999</v>
      </c>
      <c r="AS9165" s="34">
        <v>1612.272725</v>
      </c>
      <c r="AT9165" s="33">
        <v>217.272727</v>
      </c>
      <c r="AU9165" s="35">
        <v>311.27272299999998</v>
      </c>
      <c r="AV9165" s="33">
        <v>2011.2727190000001</v>
      </c>
      <c r="AW9165" s="33">
        <v>129.545456</v>
      </c>
      <c r="AX9165" s="53">
        <v>84</v>
      </c>
      <c r="AY9165" s="53">
        <v>5</v>
      </c>
      <c r="AZ9165" s="38">
        <f t="shared" si="1320"/>
        <v>45304</v>
      </c>
      <c r="BA9165" s="39">
        <f t="shared" si="1321"/>
        <v>0.70753821822806073</v>
      </c>
      <c r="BB9165" s="40">
        <f t="shared" si="1322"/>
        <v>496.56204191025159</v>
      </c>
      <c r="BC9165" s="39">
        <f t="shared" si="1323"/>
        <v>4.5572318588079863E-2</v>
      </c>
      <c r="BD9165" s="40">
        <f t="shared" si="1324"/>
        <v>31.983408089748298</v>
      </c>
      <c r="BE9165" s="39">
        <f t="shared" si="1325"/>
        <v>0.14539895383688994</v>
      </c>
      <c r="BF9165" s="39">
        <f t="shared" si="1326"/>
        <v>0.10149050934696965</v>
      </c>
    </row>
    <row r="9166" spans="40:58" x14ac:dyDescent="0.3">
      <c r="AN9166" s="37">
        <f t="shared" si="1319"/>
        <v>1</v>
      </c>
      <c r="AO9166" s="80" t="s">
        <v>126</v>
      </c>
      <c r="AP9166" s="32" t="s">
        <v>99</v>
      </c>
      <c r="AQ9166" s="32" t="s">
        <v>84</v>
      </c>
      <c r="AR9166" s="33">
        <v>1253.1818129999999</v>
      </c>
      <c r="AS9166" s="34">
        <v>1013.909085</v>
      </c>
      <c r="AT9166" s="33">
        <v>142.72727499999999</v>
      </c>
      <c r="AU9166" s="35">
        <v>96.545452999999995</v>
      </c>
      <c r="AV9166" s="33">
        <v>904.09090800000001</v>
      </c>
      <c r="AW9166" s="33">
        <v>349.09090500000002</v>
      </c>
      <c r="AX9166" s="53">
        <v>34</v>
      </c>
      <c r="AY9166" s="53">
        <v>20</v>
      </c>
      <c r="AZ9166" s="38">
        <f t="shared" si="1320"/>
        <v>45305</v>
      </c>
      <c r="BA9166" s="39">
        <f t="shared" si="1321"/>
        <v>0.58369093601161359</v>
      </c>
      <c r="BB9166" s="40">
        <f t="shared" si="1322"/>
        <v>172.62004257729916</v>
      </c>
      <c r="BC9166" s="39">
        <f t="shared" si="1323"/>
        <v>0.22537688996712185</v>
      </c>
      <c r="BD9166" s="40">
        <f t="shared" si="1324"/>
        <v>66.652685422700756</v>
      </c>
      <c r="BE9166" s="39">
        <f t="shared" si="1325"/>
        <v>7.7040260238759151E-2</v>
      </c>
      <c r="BF9166" s="39">
        <f t="shared" si="1326"/>
        <v>0.11389191378250556</v>
      </c>
    </row>
    <row r="9167" spans="40:58" x14ac:dyDescent="0.3">
      <c r="AN9167" s="37">
        <f t="shared" si="1319"/>
        <v>1</v>
      </c>
      <c r="AO9167" s="80" t="s">
        <v>126</v>
      </c>
      <c r="AP9167" s="32" t="s">
        <v>101</v>
      </c>
      <c r="AQ9167" s="32" t="s">
        <v>67</v>
      </c>
      <c r="AR9167" s="33">
        <v>946.63636299999996</v>
      </c>
      <c r="AS9167" s="34">
        <v>846.27272700000003</v>
      </c>
      <c r="AT9167" s="33">
        <v>45.000000999999997</v>
      </c>
      <c r="AU9167" s="35">
        <v>55.363635000000002</v>
      </c>
      <c r="AV9167" s="33">
        <v>841.09090800000001</v>
      </c>
      <c r="AW9167" s="33">
        <v>105.545455</v>
      </c>
      <c r="AX9167" s="53">
        <v>34</v>
      </c>
      <c r="AY9167" s="53">
        <v>7</v>
      </c>
      <c r="AZ9167" s="38">
        <f t="shared" si="1320"/>
        <v>45306</v>
      </c>
      <c r="BA9167" s="39">
        <f t="shared" si="1321"/>
        <v>0.79430430708457578</v>
      </c>
      <c r="BB9167" s="40">
        <f t="shared" si="1322"/>
        <v>89.173567626222109</v>
      </c>
      <c r="BC9167" s="39">
        <f t="shared" si="1323"/>
        <v>9.9674373723822582E-2</v>
      </c>
      <c r="BD9167" s="40">
        <f t="shared" si="1324"/>
        <v>11.190068373777834</v>
      </c>
      <c r="BE9167" s="39">
        <f t="shared" si="1325"/>
        <v>5.8484585173282644E-2</v>
      </c>
      <c r="BF9167" s="39">
        <f t="shared" si="1326"/>
        <v>4.7536734018319135E-2</v>
      </c>
    </row>
    <row r="9168" spans="40:58" x14ac:dyDescent="0.3">
      <c r="AN9168" s="37">
        <f t="shared" si="1319"/>
        <v>1</v>
      </c>
      <c r="AO9168" s="80" t="s">
        <v>126</v>
      </c>
      <c r="AP9168" s="32" t="s">
        <v>103</v>
      </c>
      <c r="AQ9168" s="32" t="s">
        <v>70</v>
      </c>
      <c r="AR9168" s="33">
        <v>533.10908400000005</v>
      </c>
      <c r="AS9168" s="34">
        <v>398.47272400000003</v>
      </c>
      <c r="AT9168" s="33">
        <v>93.181815999999998</v>
      </c>
      <c r="AU9168" s="35">
        <v>41.454543999999999</v>
      </c>
      <c r="AV9168" s="33">
        <v>386.47271899999998</v>
      </c>
      <c r="AW9168" s="33">
        <v>146.63636500000001</v>
      </c>
      <c r="AX9168" s="53">
        <v>12</v>
      </c>
      <c r="AY9168" s="53">
        <v>12</v>
      </c>
      <c r="AZ9168" s="38">
        <f t="shared" si="1320"/>
        <v>45307</v>
      </c>
      <c r="BA9168" s="39">
        <f t="shared" si="1321"/>
        <v>0.54185773298629314</v>
      </c>
      <c r="BB9168" s="40">
        <f t="shared" si="1322"/>
        <v>97.603439309360624</v>
      </c>
      <c r="BC9168" s="39">
        <f t="shared" si="1323"/>
        <v>0.20559290321408336</v>
      </c>
      <c r="BD9168" s="40">
        <f t="shared" si="1324"/>
        <v>37.032920690639372</v>
      </c>
      <c r="BE9168" s="39">
        <f t="shared" si="1325"/>
        <v>7.7759965538309966E-2</v>
      </c>
      <c r="BF9168" s="39">
        <f t="shared" si="1326"/>
        <v>0.17478939826131343</v>
      </c>
    </row>
    <row r="9169" spans="40:58" x14ac:dyDescent="0.3">
      <c r="AN9169" s="37">
        <f t="shared" si="1319"/>
        <v>1</v>
      </c>
      <c r="AO9169" s="80" t="s">
        <v>126</v>
      </c>
      <c r="AP9169" s="32" t="s">
        <v>105</v>
      </c>
      <c r="AQ9169" s="32" t="s">
        <v>72</v>
      </c>
      <c r="AR9169" s="33">
        <v>941.54545099999996</v>
      </c>
      <c r="AS9169" s="34">
        <v>873.18181600000003</v>
      </c>
      <c r="AT9169" s="33">
        <v>23.636362999999999</v>
      </c>
      <c r="AU9169" s="35">
        <v>44.727271999999999</v>
      </c>
      <c r="AV9169" s="33">
        <v>765.09090600000002</v>
      </c>
      <c r="AW9169" s="33">
        <v>176.454545</v>
      </c>
      <c r="AX9169" s="53">
        <v>33</v>
      </c>
      <c r="AY9169" s="53">
        <v>15</v>
      </c>
      <c r="AZ9169" s="38">
        <f t="shared" si="1320"/>
        <v>45308</v>
      </c>
      <c r="BA9169" s="39">
        <f t="shared" si="1321"/>
        <v>0.75359002972309619</v>
      </c>
      <c r="BB9169" s="40">
        <f t="shared" si="1322"/>
        <v>55.551641595264059</v>
      </c>
      <c r="BC9169" s="39">
        <f t="shared" si="1323"/>
        <v>0.17380207341181678</v>
      </c>
      <c r="BD9169" s="40">
        <f t="shared" si="1324"/>
        <v>12.811993404735873</v>
      </c>
      <c r="BE9169" s="39">
        <f t="shared" si="1325"/>
        <v>4.7504102911331468E-2</v>
      </c>
      <c r="BF9169" s="39">
        <f t="shared" si="1326"/>
        <v>2.5103793953755719E-2</v>
      </c>
    </row>
    <row r="9170" spans="40:58" x14ac:dyDescent="0.3">
      <c r="AN9170" s="37">
        <f t="shared" ref="AN9170:AN9233" si="1327">MONTH(AP9170)</f>
        <v>1</v>
      </c>
      <c r="AO9170" s="80" t="s">
        <v>126</v>
      </c>
      <c r="AP9170" s="32" t="s">
        <v>107</v>
      </c>
      <c r="AQ9170" s="32" t="s">
        <v>75</v>
      </c>
      <c r="AR9170" s="33">
        <v>853.45454199999995</v>
      </c>
      <c r="AS9170" s="34">
        <v>670.27272400000004</v>
      </c>
      <c r="AT9170" s="33">
        <v>127.727273</v>
      </c>
      <c r="AU9170" s="35">
        <v>55.454545000000003</v>
      </c>
      <c r="AV9170" s="33">
        <v>676.36363400000005</v>
      </c>
      <c r="AW9170" s="33">
        <v>177.09090800000001</v>
      </c>
      <c r="AX9170" s="53">
        <v>25</v>
      </c>
      <c r="AY9170" s="53">
        <v>10</v>
      </c>
      <c r="AZ9170" s="38">
        <f t="shared" ref="AZ9170:AZ9233" si="1328">AP9170*1</f>
        <v>45309</v>
      </c>
      <c r="BA9170" s="39">
        <f t="shared" ref="BA9170:BA9233" si="1329">(AV9170-BB9170)/AR9170</f>
        <v>0.62240204005070254</v>
      </c>
      <c r="BB9170" s="40">
        <f t="shared" ref="BB9170:BB9233" si="1330">(AR9170-AS9170)*(AV9170/AR9170)</f>
        <v>145.17178596866214</v>
      </c>
      <c r="BC9170" s="39">
        <f t="shared" ref="BC9170:BC9233" si="1331">(AW9170-BD9170)/AR9170</f>
        <v>0.16296225413803261</v>
      </c>
      <c r="BD9170" s="40">
        <f t="shared" ref="BD9170:BD9233" si="1332">(AR9170-AS9170)*(AW9170/AR9170)</f>
        <v>38.010032031337801</v>
      </c>
      <c r="BE9170" s="39">
        <f t="shared" ref="BE9170:BE9233" si="1333">AU9170/AR9170</f>
        <v>6.4976565559129687E-2</v>
      </c>
      <c r="BF9170" s="39">
        <f t="shared" ref="BF9170:BF9233" si="1334">AT9170/AR9170</f>
        <v>0.14965914025213542</v>
      </c>
    </row>
    <row r="9171" spans="40:58" x14ac:dyDescent="0.3">
      <c r="AN9171" s="37">
        <f t="shared" si="1327"/>
        <v>1</v>
      </c>
      <c r="AO9171" s="80" t="s">
        <v>126</v>
      </c>
      <c r="AP9171" s="32" t="s">
        <v>109</v>
      </c>
      <c r="AQ9171" s="32" t="s">
        <v>78</v>
      </c>
      <c r="AR9171" s="33">
        <v>1002.45453</v>
      </c>
      <c r="AS9171" s="34">
        <v>753.45453599999996</v>
      </c>
      <c r="AT9171" s="33">
        <v>161.72727</v>
      </c>
      <c r="AU9171" s="35">
        <v>87.272723999999997</v>
      </c>
      <c r="AV9171" s="33">
        <v>976.72725700000001</v>
      </c>
      <c r="AW9171" s="33">
        <v>25.727273</v>
      </c>
      <c r="AX9171" s="53">
        <v>38</v>
      </c>
      <c r="AY9171" s="53">
        <v>2</v>
      </c>
      <c r="AZ9171" s="38">
        <f t="shared" si="1328"/>
        <v>45310</v>
      </c>
      <c r="BA9171" s="39">
        <f t="shared" si="1329"/>
        <v>0.73232016656248411</v>
      </c>
      <c r="BB9171" s="40">
        <f t="shared" si="1330"/>
        <v>242.6095886190833</v>
      </c>
      <c r="BC9171" s="39">
        <f t="shared" si="1331"/>
        <v>1.9289520911320794E-2</v>
      </c>
      <c r="BD9171" s="40">
        <f t="shared" si="1332"/>
        <v>6.3904053809167412</v>
      </c>
      <c r="BE9171" s="39">
        <f t="shared" si="1333"/>
        <v>8.7059034986853717E-2</v>
      </c>
      <c r="BF9171" s="39">
        <f t="shared" si="1334"/>
        <v>0.16133127753934137</v>
      </c>
    </row>
    <row r="9172" spans="40:58" x14ac:dyDescent="0.3">
      <c r="AN9172" s="37">
        <f t="shared" si="1327"/>
        <v>1</v>
      </c>
      <c r="AO9172" s="80" t="s">
        <v>126</v>
      </c>
      <c r="AP9172" s="32" t="s">
        <v>111</v>
      </c>
      <c r="AQ9172" s="32" t="s">
        <v>81</v>
      </c>
      <c r="AR9172" s="33">
        <v>2372.1817999999998</v>
      </c>
      <c r="AS9172" s="34">
        <v>1986.0908930000001</v>
      </c>
      <c r="AT9172" s="33">
        <v>210.63636099999999</v>
      </c>
      <c r="AU9172" s="35">
        <v>175.45454599999999</v>
      </c>
      <c r="AV9172" s="33">
        <v>2015.363623</v>
      </c>
      <c r="AW9172" s="33">
        <v>356.81817699999999</v>
      </c>
      <c r="AX9172" s="53">
        <v>80</v>
      </c>
      <c r="AY9172" s="53">
        <v>18</v>
      </c>
      <c r="AZ9172" s="38">
        <f t="shared" si="1328"/>
        <v>45311</v>
      </c>
      <c r="BA9172" s="39">
        <f t="shared" si="1329"/>
        <v>0.71130620335105754</v>
      </c>
      <c r="BB9172" s="40">
        <f t="shared" si="1330"/>
        <v>328.01599318352231</v>
      </c>
      <c r="BC9172" s="39">
        <f t="shared" si="1331"/>
        <v>0.12593607420119424</v>
      </c>
      <c r="BD9172" s="40">
        <f t="shared" si="1332"/>
        <v>58.074913816477505</v>
      </c>
      <c r="BE9172" s="39">
        <f t="shared" si="1333"/>
        <v>7.3963364022099826E-2</v>
      </c>
      <c r="BF9172" s="39">
        <f t="shared" si="1334"/>
        <v>8.8794358425648492E-2</v>
      </c>
    </row>
    <row r="9173" spans="40:58" x14ac:dyDescent="0.3">
      <c r="AN9173" s="37">
        <f t="shared" si="1327"/>
        <v>1</v>
      </c>
      <c r="AO9173" s="80" t="s">
        <v>126</v>
      </c>
      <c r="AP9173" s="32" t="s">
        <v>113</v>
      </c>
      <c r="AQ9173" s="32" t="s">
        <v>84</v>
      </c>
      <c r="AR9173" s="33">
        <v>1397.818174</v>
      </c>
      <c r="AS9173" s="34">
        <v>1017.72727</v>
      </c>
      <c r="AT9173" s="33">
        <v>305.45453900000001</v>
      </c>
      <c r="AU9173" s="35">
        <v>74.636364999999998</v>
      </c>
      <c r="AV9173" s="33">
        <v>1069.181814</v>
      </c>
      <c r="AW9173" s="33">
        <v>328.63636000000002</v>
      </c>
      <c r="AX9173" s="53">
        <v>41</v>
      </c>
      <c r="AY9173" s="53">
        <v>15</v>
      </c>
      <c r="AZ9173" s="38">
        <f t="shared" si="1328"/>
        <v>45312</v>
      </c>
      <c r="BA9173" s="39">
        <f t="shared" si="1329"/>
        <v>0.55690563109248092</v>
      </c>
      <c r="BB9173" s="40">
        <f t="shared" si="1330"/>
        <v>290.72900165599071</v>
      </c>
      <c r="BC9173" s="39">
        <f t="shared" si="1331"/>
        <v>0.17117709735543235</v>
      </c>
      <c r="BD9173" s="40">
        <f t="shared" si="1332"/>
        <v>89.361902344009337</v>
      </c>
      <c r="BE9173" s="39">
        <f t="shared" si="1333"/>
        <v>5.3394902418832046E-2</v>
      </c>
      <c r="BF9173" s="39">
        <f t="shared" si="1334"/>
        <v>0.21852236913325468</v>
      </c>
    </row>
    <row r="9174" spans="40:58" x14ac:dyDescent="0.3">
      <c r="AN9174" s="37">
        <f t="shared" si="1327"/>
        <v>1</v>
      </c>
      <c r="AO9174" s="80" t="s">
        <v>126</v>
      </c>
      <c r="AP9174" s="32" t="s">
        <v>115</v>
      </c>
      <c r="AQ9174" s="32" t="s">
        <v>67</v>
      </c>
      <c r="AR9174" s="33">
        <v>461.909085</v>
      </c>
      <c r="AS9174" s="34">
        <v>411.909086</v>
      </c>
      <c r="AT9174" s="33">
        <v>49.999999000000003</v>
      </c>
      <c r="AU9174" s="35">
        <v>1</v>
      </c>
      <c r="AV9174" s="33">
        <v>380.909085</v>
      </c>
      <c r="AW9174" s="33">
        <v>81</v>
      </c>
      <c r="AX9174" s="53">
        <v>16</v>
      </c>
      <c r="AY9174" s="53">
        <v>6</v>
      </c>
      <c r="AZ9174" s="38">
        <f t="shared" si="1328"/>
        <v>45313</v>
      </c>
      <c r="BA9174" s="39">
        <f t="shared" si="1329"/>
        <v>0.73537641070641369</v>
      </c>
      <c r="BB9174" s="40">
        <f t="shared" si="1330"/>
        <v>41.232040000016269</v>
      </c>
      <c r="BC9174" s="39">
        <f t="shared" si="1331"/>
        <v>0.15637718188637981</v>
      </c>
      <c r="BD9174" s="40">
        <f t="shared" si="1332"/>
        <v>8.7679589999837315</v>
      </c>
      <c r="BE9174" s="39">
        <f t="shared" si="1333"/>
        <v>2.164928191442695E-3</v>
      </c>
      <c r="BF9174" s="39">
        <f t="shared" si="1334"/>
        <v>0.10824640740720655</v>
      </c>
    </row>
    <row r="9175" spans="40:58" x14ac:dyDescent="0.3">
      <c r="AN9175" s="37">
        <f t="shared" si="1327"/>
        <v>1</v>
      </c>
      <c r="AO9175" s="80" t="s">
        <v>126</v>
      </c>
      <c r="AP9175" s="32" t="s">
        <v>117</v>
      </c>
      <c r="AQ9175" s="32" t="s">
        <v>70</v>
      </c>
      <c r="AR9175" s="33">
        <v>457.99999000000003</v>
      </c>
      <c r="AS9175" s="34">
        <v>329.363629</v>
      </c>
      <c r="AT9175" s="33">
        <v>71.363635000000002</v>
      </c>
      <c r="AU9175" s="35">
        <v>57.272725999999999</v>
      </c>
      <c r="AV9175" s="33">
        <v>457.99999000000003</v>
      </c>
      <c r="AW9175" s="33">
        <v>1</v>
      </c>
      <c r="AX9175" s="53">
        <v>16</v>
      </c>
      <c r="AY9175" s="53">
        <v>1</v>
      </c>
      <c r="AZ9175" s="38">
        <f t="shared" si="1328"/>
        <v>45314</v>
      </c>
      <c r="BA9175" s="39">
        <f t="shared" si="1329"/>
        <v>0.71913457683699944</v>
      </c>
      <c r="BB9175" s="40">
        <f t="shared" si="1330"/>
        <v>128.63636100000002</v>
      </c>
      <c r="BC9175" s="39">
        <f t="shared" si="1331"/>
        <v>1.5701628658048648E-3</v>
      </c>
      <c r="BD9175" s="40">
        <f t="shared" si="1332"/>
        <v>0.28086542316300056</v>
      </c>
      <c r="BE9175" s="39">
        <f t="shared" si="1333"/>
        <v>0.12504962281767734</v>
      </c>
      <c r="BF9175" s="39">
        <f t="shared" si="1334"/>
        <v>0.15581580034532314</v>
      </c>
    </row>
    <row r="9176" spans="40:58" x14ac:dyDescent="0.3">
      <c r="AN9176" s="37">
        <f t="shared" si="1327"/>
        <v>1</v>
      </c>
      <c r="AO9176" s="80" t="s">
        <v>126</v>
      </c>
      <c r="AP9176" s="32" t="s">
        <v>119</v>
      </c>
      <c r="AQ9176" s="32" t="s">
        <v>72</v>
      </c>
      <c r="AR9176" s="33">
        <v>1073.181812</v>
      </c>
      <c r="AS9176" s="34">
        <v>898.72726999999998</v>
      </c>
      <c r="AT9176" s="33">
        <v>163.54545100000001</v>
      </c>
      <c r="AU9176" s="35">
        <v>10.909091</v>
      </c>
      <c r="AV9176" s="33">
        <v>933.99999000000003</v>
      </c>
      <c r="AW9176" s="33">
        <v>139.18182200000001</v>
      </c>
      <c r="AX9176" s="53">
        <v>38</v>
      </c>
      <c r="AY9176" s="53">
        <v>10</v>
      </c>
      <c r="AZ9176" s="38">
        <f t="shared" si="1328"/>
        <v>45315</v>
      </c>
      <c r="BA9176" s="39">
        <f t="shared" si="1329"/>
        <v>0.72883326076447497</v>
      </c>
      <c r="BB9176" s="40">
        <f t="shared" si="1330"/>
        <v>151.82939056691228</v>
      </c>
      <c r="BC9176" s="39">
        <f t="shared" si="1331"/>
        <v>0.10860850348338948</v>
      </c>
      <c r="BD9176" s="40">
        <f t="shared" si="1332"/>
        <v>22.625151433087773</v>
      </c>
      <c r="BE9176" s="39">
        <f t="shared" si="1333"/>
        <v>1.0165184387228509E-2</v>
      </c>
      <c r="BF9176" s="39">
        <f t="shared" si="1334"/>
        <v>0.15239305136490705</v>
      </c>
    </row>
    <row r="9177" spans="40:58" x14ac:dyDescent="0.3">
      <c r="AN9177" s="37">
        <f t="shared" si="1327"/>
        <v>1</v>
      </c>
      <c r="AO9177" s="80" t="s">
        <v>126</v>
      </c>
      <c r="AP9177" s="32" t="s">
        <v>121</v>
      </c>
      <c r="AQ9177" s="32" t="s">
        <v>75</v>
      </c>
      <c r="AR9177" s="33">
        <v>675.45454199999995</v>
      </c>
      <c r="AS9177" s="34">
        <v>540.90908999999999</v>
      </c>
      <c r="AT9177" s="33">
        <v>117.72727</v>
      </c>
      <c r="AU9177" s="35">
        <v>16.818182</v>
      </c>
      <c r="AV9177" s="33">
        <v>529.54544999999996</v>
      </c>
      <c r="AW9177" s="33">
        <v>145.90909199999999</v>
      </c>
      <c r="AX9177" s="53">
        <v>23</v>
      </c>
      <c r="AY9177" s="53">
        <v>9</v>
      </c>
      <c r="AZ9177" s="38">
        <f t="shared" si="1328"/>
        <v>45316</v>
      </c>
      <c r="BA9177" s="39">
        <f t="shared" si="1329"/>
        <v>0.62782017536065637</v>
      </c>
      <c r="BB9177" s="40">
        <f t="shared" si="1330"/>
        <v>105.48146099340816</v>
      </c>
      <c r="BC9177" s="39">
        <f t="shared" si="1331"/>
        <v>0.17298736440121265</v>
      </c>
      <c r="BD9177" s="40">
        <f t="shared" si="1332"/>
        <v>29.063991006591788</v>
      </c>
      <c r="BE9177" s="39">
        <f t="shared" si="1333"/>
        <v>2.4899058270008646E-2</v>
      </c>
      <c r="BF9177" s="39">
        <f t="shared" si="1334"/>
        <v>0.1742934019681224</v>
      </c>
    </row>
    <row r="9178" spans="40:58" x14ac:dyDescent="0.3">
      <c r="AN9178" s="37">
        <f t="shared" si="1327"/>
        <v>1</v>
      </c>
      <c r="AO9178" s="80" t="s">
        <v>126</v>
      </c>
      <c r="AP9178" s="32" t="s">
        <v>123</v>
      </c>
      <c r="AQ9178" s="32" t="s">
        <v>78</v>
      </c>
      <c r="AR9178" s="33">
        <v>1549.7272640000001</v>
      </c>
      <c r="AS9178" s="34">
        <v>1333.818174</v>
      </c>
      <c r="AT9178" s="33">
        <v>65</v>
      </c>
      <c r="AU9178" s="35">
        <v>150.90908999999999</v>
      </c>
      <c r="AV9178" s="33">
        <v>1460.9090819999999</v>
      </c>
      <c r="AW9178" s="33">
        <v>88.818181999999993</v>
      </c>
      <c r="AX9178" s="53">
        <v>62</v>
      </c>
      <c r="AY9178" s="53">
        <v>4</v>
      </c>
      <c r="AZ9178" s="38">
        <f t="shared" si="1328"/>
        <v>45317</v>
      </c>
      <c r="BA9178" s="39">
        <f t="shared" si="1329"/>
        <v>0.81135192795301225</v>
      </c>
      <c r="BB9178" s="40">
        <f t="shared" si="1330"/>
        <v>203.5348785522531</v>
      </c>
      <c r="BC9178" s="39">
        <f t="shared" si="1331"/>
        <v>4.9327370259295518E-2</v>
      </c>
      <c r="BD9178" s="40">
        <f t="shared" si="1332"/>
        <v>12.374211447746967</v>
      </c>
      <c r="BE9178" s="39">
        <f t="shared" si="1333"/>
        <v>9.7377837704480094E-2</v>
      </c>
      <c r="BF9178" s="39">
        <f t="shared" si="1334"/>
        <v>4.1942864083211996E-2</v>
      </c>
    </row>
    <row r="9179" spans="40:58" x14ac:dyDescent="0.3">
      <c r="AN9179" s="37">
        <f t="shared" si="1327"/>
        <v>1</v>
      </c>
      <c r="AO9179" s="80" t="s">
        <v>126</v>
      </c>
      <c r="AP9179" s="32" t="s">
        <v>125</v>
      </c>
      <c r="AQ9179" s="32" t="s">
        <v>81</v>
      </c>
      <c r="AR9179" s="33">
        <v>2846.3908980000001</v>
      </c>
      <c r="AS9179" s="34">
        <v>2267.2727220000002</v>
      </c>
      <c r="AT9179" s="33">
        <v>476.39090299999998</v>
      </c>
      <c r="AU9179" s="35">
        <v>102.727273</v>
      </c>
      <c r="AV9179" s="33">
        <v>2518.2090819999999</v>
      </c>
      <c r="AW9179" s="33">
        <v>328.18181600000003</v>
      </c>
      <c r="AX9179" s="53">
        <v>97</v>
      </c>
      <c r="AY9179" s="53">
        <v>14</v>
      </c>
      <c r="AZ9179" s="38">
        <f t="shared" si="1328"/>
        <v>45318</v>
      </c>
      <c r="BA9179" s="39">
        <f t="shared" si="1329"/>
        <v>0.70470355909538895</v>
      </c>
      <c r="BB9179" s="40">
        <f t="shared" si="1330"/>
        <v>512.34728560267979</v>
      </c>
      <c r="BC9179" s="39">
        <f t="shared" si="1331"/>
        <v>9.1839432801151352E-2</v>
      </c>
      <c r="BD9179" s="40">
        <f t="shared" si="1332"/>
        <v>66.77089039732013</v>
      </c>
      <c r="BE9179" s="39">
        <f t="shared" si="1333"/>
        <v>3.6090360277704903E-2</v>
      </c>
      <c r="BF9179" s="39">
        <f t="shared" si="1334"/>
        <v>0.16736664782575481</v>
      </c>
    </row>
    <row r="9180" spans="40:58" x14ac:dyDescent="0.3">
      <c r="AN9180" s="37">
        <f t="shared" si="1327"/>
        <v>1</v>
      </c>
      <c r="AO9180" s="80" t="s">
        <v>126</v>
      </c>
      <c r="AP9180" s="32" t="s">
        <v>127</v>
      </c>
      <c r="AQ9180" s="32" t="s">
        <v>84</v>
      </c>
      <c r="AR9180" s="33">
        <v>1097.636356</v>
      </c>
      <c r="AS9180" s="34">
        <v>745.909086</v>
      </c>
      <c r="AT9180" s="33">
        <v>285.81817999999998</v>
      </c>
      <c r="AU9180" s="35">
        <v>65.909090000000006</v>
      </c>
      <c r="AV9180" s="33">
        <v>777.18181000000004</v>
      </c>
      <c r="AW9180" s="33">
        <v>320.45454599999999</v>
      </c>
      <c r="AX9180" s="53">
        <v>31</v>
      </c>
      <c r="AY9180" s="53">
        <v>9</v>
      </c>
      <c r="AZ9180" s="38">
        <f t="shared" si="1328"/>
        <v>45319</v>
      </c>
      <c r="BA9180" s="39">
        <f t="shared" si="1329"/>
        <v>0.48116226217869368</v>
      </c>
      <c r="BB9180" s="40">
        <f t="shared" si="1330"/>
        <v>249.04061789746211</v>
      </c>
      <c r="BC9180" s="39">
        <f t="shared" si="1331"/>
        <v>0.19839712187654809</v>
      </c>
      <c r="BD9180" s="40">
        <f t="shared" si="1332"/>
        <v>102.68665210253786</v>
      </c>
      <c r="BE9180" s="39">
        <f t="shared" si="1333"/>
        <v>6.0046380242164653E-2</v>
      </c>
      <c r="BF9180" s="39">
        <f t="shared" si="1334"/>
        <v>0.26039423570259362</v>
      </c>
    </row>
    <row r="9181" spans="40:58" x14ac:dyDescent="0.3">
      <c r="AN9181" s="37">
        <f t="shared" si="1327"/>
        <v>1</v>
      </c>
      <c r="AO9181" s="80" t="s">
        <v>126</v>
      </c>
      <c r="AP9181" s="32" t="s">
        <v>129</v>
      </c>
      <c r="AQ9181" s="32" t="s">
        <v>67</v>
      </c>
      <c r="AR9181" s="33">
        <v>334.59090099999997</v>
      </c>
      <c r="AS9181" s="34">
        <v>306.18181099999998</v>
      </c>
      <c r="AT9181" s="33">
        <v>19.545453999999999</v>
      </c>
      <c r="AU9181" s="35">
        <v>8.8636359999999996</v>
      </c>
      <c r="AV9181" s="33">
        <v>288.863629</v>
      </c>
      <c r="AW9181" s="33">
        <v>45.727271999999999</v>
      </c>
      <c r="AX9181" s="53">
        <v>14</v>
      </c>
      <c r="AY9181" s="53">
        <v>3</v>
      </c>
      <c r="AZ9181" s="38">
        <f t="shared" si="1328"/>
        <v>45320</v>
      </c>
      <c r="BA9181" s="39">
        <f t="shared" si="1329"/>
        <v>0.79003075400661071</v>
      </c>
      <c r="BB9181" s="40">
        <f t="shared" si="1330"/>
        <v>24.526527199218751</v>
      </c>
      <c r="BC9181" s="39">
        <f t="shared" si="1331"/>
        <v>0.12506230466565724</v>
      </c>
      <c r="BD9181" s="40">
        <f t="shared" si="1332"/>
        <v>3.8825628007812432</v>
      </c>
      <c r="BE9181" s="39">
        <f t="shared" si="1333"/>
        <v>2.6490965455154444E-2</v>
      </c>
      <c r="BF9181" s="39">
        <f t="shared" si="1334"/>
        <v>5.8415975872577602E-2</v>
      </c>
    </row>
    <row r="9182" spans="40:58" x14ac:dyDescent="0.3">
      <c r="AN9182" s="37">
        <f t="shared" si="1327"/>
        <v>1</v>
      </c>
      <c r="AO9182" s="80" t="s">
        <v>126</v>
      </c>
      <c r="AP9182" s="32" t="s">
        <v>130</v>
      </c>
      <c r="AQ9182" s="32" t="s">
        <v>70</v>
      </c>
      <c r="AR9182" s="33">
        <v>807.27271800000005</v>
      </c>
      <c r="AS9182" s="34">
        <v>662.27272100000005</v>
      </c>
      <c r="AT9182" s="33">
        <v>114.545452</v>
      </c>
      <c r="AU9182" s="35">
        <v>30.454545</v>
      </c>
      <c r="AV9182" s="33">
        <v>704.09090000000003</v>
      </c>
      <c r="AW9182" s="33">
        <v>103.18181800000001</v>
      </c>
      <c r="AX9182" s="53">
        <v>24</v>
      </c>
      <c r="AY9182" s="53">
        <v>7</v>
      </c>
      <c r="AZ9182" s="38">
        <f t="shared" si="1328"/>
        <v>45321</v>
      </c>
      <c r="BA9182" s="39">
        <f t="shared" si="1329"/>
        <v>0.7155253864500084</v>
      </c>
      <c r="BB9182" s="40">
        <f t="shared" si="1330"/>
        <v>126.4667764825013</v>
      </c>
      <c r="BC9182" s="39">
        <f t="shared" si="1331"/>
        <v>0.10485749808592107</v>
      </c>
      <c r="BD9182" s="40">
        <f t="shared" si="1332"/>
        <v>18.533220517498705</v>
      </c>
      <c r="BE9182" s="39">
        <f t="shared" si="1333"/>
        <v>3.7725225095492448E-2</v>
      </c>
      <c r="BF9182" s="39">
        <f t="shared" si="1334"/>
        <v>0.14189189036857799</v>
      </c>
    </row>
    <row r="9183" spans="40:58" x14ac:dyDescent="0.3">
      <c r="AN9183" s="37">
        <f t="shared" si="1327"/>
        <v>1</v>
      </c>
      <c r="AO9183" s="80" t="s">
        <v>126</v>
      </c>
      <c r="AP9183" s="32" t="s">
        <v>132</v>
      </c>
      <c r="AQ9183" s="32" t="s">
        <v>72</v>
      </c>
      <c r="AR9183" s="33">
        <v>592.97636</v>
      </c>
      <c r="AS9183" s="34">
        <v>439.63636100000002</v>
      </c>
      <c r="AT9183" s="33">
        <v>135.61272700000001</v>
      </c>
      <c r="AU9183" s="35">
        <v>17.727271999999999</v>
      </c>
      <c r="AV9183" s="33">
        <v>461.06726700000002</v>
      </c>
      <c r="AW9183" s="33">
        <v>131.90909300000001</v>
      </c>
      <c r="AX9183" s="53">
        <v>17</v>
      </c>
      <c r="AY9183" s="53">
        <v>9</v>
      </c>
      <c r="AZ9183" s="38">
        <f t="shared" si="1328"/>
        <v>45322</v>
      </c>
      <c r="BA9183" s="39">
        <f t="shared" si="1329"/>
        <v>0.57647852793404053</v>
      </c>
      <c r="BB9183" s="40">
        <f t="shared" si="1330"/>
        <v>119.2291278875143</v>
      </c>
      <c r="BC9183" s="39">
        <f t="shared" si="1331"/>
        <v>0.16492769102551463</v>
      </c>
      <c r="BD9183" s="40">
        <f t="shared" si="1332"/>
        <v>34.110871112485675</v>
      </c>
      <c r="BE9183" s="39">
        <f t="shared" si="1333"/>
        <v>2.9895411007615884E-2</v>
      </c>
      <c r="BF9183" s="39">
        <f t="shared" si="1334"/>
        <v>0.22869837003282897</v>
      </c>
    </row>
    <row r="9184" spans="40:58" x14ac:dyDescent="0.3">
      <c r="AN9184" s="37">
        <f t="shared" si="1327"/>
        <v>2</v>
      </c>
      <c r="AO9184" s="80" t="s">
        <v>126</v>
      </c>
      <c r="AP9184" s="32" t="s">
        <v>133</v>
      </c>
      <c r="AQ9184" s="32" t="s">
        <v>75</v>
      </c>
      <c r="AR9184" s="33">
        <v>552.66363100000001</v>
      </c>
      <c r="AS9184" s="34">
        <v>404.18181499999997</v>
      </c>
      <c r="AT9184" s="33">
        <v>58.254545</v>
      </c>
      <c r="AU9184" s="35">
        <v>90.227271000000002</v>
      </c>
      <c r="AV9184" s="33">
        <v>448.20908600000001</v>
      </c>
      <c r="AW9184" s="33">
        <v>104.454545</v>
      </c>
      <c r="AX9184" s="53">
        <v>18</v>
      </c>
      <c r="AY9184" s="53">
        <v>8</v>
      </c>
      <c r="AZ9184" s="38">
        <f t="shared" si="1328"/>
        <v>45323</v>
      </c>
      <c r="BA9184" s="39">
        <f t="shared" si="1329"/>
        <v>0.59311055659359035</v>
      </c>
      <c r="BB9184" s="40">
        <f t="shared" si="1330"/>
        <v>120.41845220855539</v>
      </c>
      <c r="BC9184" s="39">
        <f t="shared" si="1331"/>
        <v>0.13822364440795878</v>
      </c>
      <c r="BD9184" s="40">
        <f t="shared" si="1332"/>
        <v>28.06336379144464</v>
      </c>
      <c r="BE9184" s="39">
        <f t="shared" si="1333"/>
        <v>0.16325892629616512</v>
      </c>
      <c r="BF9184" s="39">
        <f t="shared" si="1334"/>
        <v>0.1054068727022857</v>
      </c>
    </row>
    <row r="9185" spans="40:58" x14ac:dyDescent="0.3">
      <c r="AN9185" s="37">
        <f t="shared" si="1327"/>
        <v>2</v>
      </c>
      <c r="AO9185" s="80" t="s">
        <v>126</v>
      </c>
      <c r="AP9185" s="32" t="s">
        <v>134</v>
      </c>
      <c r="AQ9185" s="32" t="s">
        <v>78</v>
      </c>
      <c r="AR9185" s="33">
        <v>1628.2727110000001</v>
      </c>
      <c r="AS9185" s="34">
        <v>1404.1818049999999</v>
      </c>
      <c r="AT9185" s="33">
        <v>138.181816</v>
      </c>
      <c r="AU9185" s="35">
        <v>85.909090000000006</v>
      </c>
      <c r="AV9185" s="33">
        <v>1515.363621</v>
      </c>
      <c r="AW9185" s="33">
        <v>112.90909000000001</v>
      </c>
      <c r="AX9185" s="53">
        <v>70</v>
      </c>
      <c r="AY9185" s="53">
        <v>8</v>
      </c>
      <c r="AZ9185" s="38">
        <f t="shared" si="1328"/>
        <v>45324</v>
      </c>
      <c r="BA9185" s="39">
        <f t="shared" si="1329"/>
        <v>0.80257552126005949</v>
      </c>
      <c r="BB9185" s="40">
        <f t="shared" si="1330"/>
        <v>208.55180121564464</v>
      </c>
      <c r="BC9185" s="39">
        <f t="shared" si="1331"/>
        <v>5.979955603127745E-2</v>
      </c>
      <c r="BD9185" s="40">
        <f t="shared" si="1332"/>
        <v>15.539104784355471</v>
      </c>
      <c r="BE9185" s="39">
        <f t="shared" si="1333"/>
        <v>5.2760873175378052E-2</v>
      </c>
      <c r="BF9185" s="39">
        <f t="shared" si="1334"/>
        <v>8.4864049533284844E-2</v>
      </c>
    </row>
    <row r="9186" spans="40:58" x14ac:dyDescent="0.3">
      <c r="AN9186" s="37">
        <f t="shared" si="1327"/>
        <v>2</v>
      </c>
      <c r="AO9186" s="80" t="s">
        <v>126</v>
      </c>
      <c r="AP9186" s="32" t="s">
        <v>135</v>
      </c>
      <c r="AQ9186" s="32" t="s">
        <v>81</v>
      </c>
      <c r="AR9186" s="33">
        <v>2112.2272579999999</v>
      </c>
      <c r="AS9186" s="34">
        <v>1675.18181</v>
      </c>
      <c r="AT9186" s="33">
        <v>271.36363</v>
      </c>
      <c r="AU9186" s="35">
        <v>165.68181799999999</v>
      </c>
      <c r="AV9186" s="33">
        <v>2027.2272599999999</v>
      </c>
      <c r="AW9186" s="33">
        <v>84.999998000000005</v>
      </c>
      <c r="AX9186" s="53">
        <v>93</v>
      </c>
      <c r="AY9186" s="53">
        <v>5</v>
      </c>
      <c r="AZ9186" s="38">
        <f t="shared" si="1328"/>
        <v>45325</v>
      </c>
      <c r="BA9186" s="39">
        <f t="shared" si="1329"/>
        <v>0.76117251911631012</v>
      </c>
      <c r="BB9186" s="40">
        <f t="shared" si="1330"/>
        <v>419.45791708200375</v>
      </c>
      <c r="BC9186" s="39">
        <f t="shared" si="1331"/>
        <v>3.191534756815638E-2</v>
      </c>
      <c r="BD9186" s="40">
        <f t="shared" si="1332"/>
        <v>17.587530917996087</v>
      </c>
      <c r="BE9186" s="39">
        <f t="shared" si="1333"/>
        <v>7.8439390161491804E-2</v>
      </c>
      <c r="BF9186" s="39">
        <f t="shared" si="1334"/>
        <v>0.12847274315404181</v>
      </c>
    </row>
    <row r="9187" spans="40:58" x14ac:dyDescent="0.3">
      <c r="AN9187" s="37">
        <f t="shared" si="1327"/>
        <v>2</v>
      </c>
      <c r="AO9187" s="80" t="s">
        <v>126</v>
      </c>
      <c r="AP9187" s="32" t="s">
        <v>136</v>
      </c>
      <c r="AQ9187" s="32" t="s">
        <v>84</v>
      </c>
      <c r="AR9187" s="33">
        <v>963.95454400000006</v>
      </c>
      <c r="AS9187" s="34">
        <v>653.72727299999997</v>
      </c>
      <c r="AT9187" s="33">
        <v>145.454543</v>
      </c>
      <c r="AU9187" s="35">
        <v>164.772728</v>
      </c>
      <c r="AV9187" s="33">
        <v>657.13636299999996</v>
      </c>
      <c r="AW9187" s="33">
        <v>306.81818099999998</v>
      </c>
      <c r="AX9187" s="53">
        <v>21</v>
      </c>
      <c r="AY9187" s="53">
        <v>23</v>
      </c>
      <c r="AZ9187" s="38">
        <f t="shared" si="1328"/>
        <v>45326</v>
      </c>
      <c r="BA9187" s="39">
        <f t="shared" si="1329"/>
        <v>0.46231607433366334</v>
      </c>
      <c r="BB9187" s="40">
        <f t="shared" si="1330"/>
        <v>211.4846823818234</v>
      </c>
      <c r="BC9187" s="39">
        <f t="shared" si="1331"/>
        <v>0.21585622857110917</v>
      </c>
      <c r="BD9187" s="40">
        <f t="shared" si="1332"/>
        <v>98.742588618176654</v>
      </c>
      <c r="BE9187" s="39">
        <f t="shared" si="1333"/>
        <v>0.17093412653698739</v>
      </c>
      <c r="BF9187" s="39">
        <f t="shared" si="1334"/>
        <v>0.15089357055823993</v>
      </c>
    </row>
    <row r="9188" spans="40:58" x14ac:dyDescent="0.3">
      <c r="AN9188" s="37">
        <f t="shared" si="1327"/>
        <v>2</v>
      </c>
      <c r="AO9188" s="80" t="s">
        <v>126</v>
      </c>
      <c r="AP9188" s="32" t="s">
        <v>137</v>
      </c>
      <c r="AQ9188" s="32" t="s">
        <v>67</v>
      </c>
      <c r="AR9188" s="33">
        <v>426.27272599999998</v>
      </c>
      <c r="AS9188" s="34">
        <v>358.09090800000001</v>
      </c>
      <c r="AT9188" s="33">
        <v>30.090909</v>
      </c>
      <c r="AU9188" s="35">
        <v>38.090909000000003</v>
      </c>
      <c r="AV9188" s="33">
        <v>393.81817999999998</v>
      </c>
      <c r="AW9188" s="33">
        <v>32.454546000000001</v>
      </c>
      <c r="AX9188" s="53">
        <v>21</v>
      </c>
      <c r="AY9188" s="53">
        <v>3</v>
      </c>
      <c r="AZ9188" s="38">
        <f t="shared" si="1328"/>
        <v>45327</v>
      </c>
      <c r="BA9188" s="39">
        <f t="shared" si="1329"/>
        <v>0.77609335066974516</v>
      </c>
      <c r="BB9188" s="40">
        <f t="shared" si="1330"/>
        <v>62.990751779533802</v>
      </c>
      <c r="BC9188" s="39">
        <f t="shared" si="1331"/>
        <v>6.395783290046532E-2</v>
      </c>
      <c r="BD9188" s="40">
        <f t="shared" si="1332"/>
        <v>5.1910662204661602</v>
      </c>
      <c r="BE9188" s="39">
        <f t="shared" si="1333"/>
        <v>8.9358072137132233E-2</v>
      </c>
      <c r="BF9188" s="39">
        <f t="shared" si="1334"/>
        <v>7.0590744292657381E-2</v>
      </c>
    </row>
    <row r="9189" spans="40:58" x14ac:dyDescent="0.3">
      <c r="AN9189" s="37">
        <f t="shared" si="1327"/>
        <v>2</v>
      </c>
      <c r="AO9189" s="80" t="s">
        <v>126</v>
      </c>
      <c r="AP9189" s="32" t="s">
        <v>138</v>
      </c>
      <c r="AQ9189" s="32" t="s">
        <v>70</v>
      </c>
      <c r="AR9189" s="33">
        <v>518.77272800000003</v>
      </c>
      <c r="AS9189" s="34">
        <v>323.36363899999998</v>
      </c>
      <c r="AT9189" s="33">
        <v>104.090907</v>
      </c>
      <c r="AU9189" s="35">
        <v>91.318181999999993</v>
      </c>
      <c r="AV9189" s="33">
        <v>394.04545300000001</v>
      </c>
      <c r="AW9189" s="33">
        <v>124.72727500000001</v>
      </c>
      <c r="AX9189" s="53">
        <v>12</v>
      </c>
      <c r="AY9189" s="53">
        <v>10</v>
      </c>
      <c r="AZ9189" s="38">
        <f t="shared" si="1328"/>
        <v>45328</v>
      </c>
      <c r="BA9189" s="39">
        <f t="shared" si="1329"/>
        <v>0.47345993036259726</v>
      </c>
      <c r="BB9189" s="40">
        <f t="shared" si="1330"/>
        <v>148.42735332710538</v>
      </c>
      <c r="BC9189" s="39">
        <f t="shared" si="1331"/>
        <v>0.14986435317607008</v>
      </c>
      <c r="BD9189" s="40">
        <f t="shared" si="1332"/>
        <v>46.981735672894665</v>
      </c>
      <c r="BE9189" s="39">
        <f t="shared" si="1333"/>
        <v>0.17602733735070203</v>
      </c>
      <c r="BF9189" s="39">
        <f t="shared" si="1334"/>
        <v>0.20064837911063049</v>
      </c>
    </row>
    <row r="9190" spans="40:58" x14ac:dyDescent="0.3">
      <c r="AN9190" s="37">
        <f t="shared" si="1327"/>
        <v>2</v>
      </c>
      <c r="AO9190" s="80" t="s">
        <v>126</v>
      </c>
      <c r="AP9190" s="32" t="s">
        <v>139</v>
      </c>
      <c r="AQ9190" s="32" t="s">
        <v>72</v>
      </c>
      <c r="AR9190" s="33">
        <v>817.63635899999997</v>
      </c>
      <c r="AS9190" s="34">
        <v>619.909088</v>
      </c>
      <c r="AT9190" s="33">
        <v>178.181817</v>
      </c>
      <c r="AU9190" s="35">
        <v>19.545453999999999</v>
      </c>
      <c r="AV9190" s="33">
        <v>672.72726699999998</v>
      </c>
      <c r="AW9190" s="33">
        <v>144.90909199999999</v>
      </c>
      <c r="AX9190" s="53">
        <v>27</v>
      </c>
      <c r="AY9190" s="53">
        <v>10</v>
      </c>
      <c r="AZ9190" s="38">
        <f t="shared" si="1328"/>
        <v>45329</v>
      </c>
      <c r="BA9190" s="39">
        <f t="shared" si="1329"/>
        <v>0.62380182773334225</v>
      </c>
      <c r="BB9190" s="40">
        <f t="shared" si="1330"/>
        <v>162.68421183456488</v>
      </c>
      <c r="BC9190" s="39">
        <f t="shared" si="1331"/>
        <v>0.13437028775106721</v>
      </c>
      <c r="BD9190" s="40">
        <f t="shared" si="1332"/>
        <v>35.043059165435089</v>
      </c>
      <c r="BE9190" s="39">
        <f t="shared" si="1333"/>
        <v>2.390482490762131E-2</v>
      </c>
      <c r="BF9190" s="39">
        <f t="shared" si="1334"/>
        <v>0.21792305960796932</v>
      </c>
    </row>
    <row r="9191" spans="40:58" x14ac:dyDescent="0.3">
      <c r="AN9191" s="37">
        <f t="shared" si="1327"/>
        <v>2</v>
      </c>
      <c r="AO9191" s="80" t="s">
        <v>126</v>
      </c>
      <c r="AP9191" s="32" t="s">
        <v>140</v>
      </c>
      <c r="AQ9191" s="32" t="s">
        <v>75</v>
      </c>
      <c r="AR9191" s="33">
        <v>282</v>
      </c>
      <c r="AS9191" s="34">
        <v>195.63636399999999</v>
      </c>
      <c r="AT9191" s="33">
        <v>51.818181000000003</v>
      </c>
      <c r="AU9191" s="35">
        <v>34.545454999999997</v>
      </c>
      <c r="AV9191" s="33">
        <v>218.81818200000001</v>
      </c>
      <c r="AW9191" s="33">
        <v>63.181818</v>
      </c>
      <c r="AX9191" s="53">
        <v>8</v>
      </c>
      <c r="AY9191" s="53">
        <v>5</v>
      </c>
      <c r="AZ9191" s="38">
        <f t="shared" si="1328"/>
        <v>45330</v>
      </c>
      <c r="BA9191" s="39">
        <f t="shared" si="1329"/>
        <v>0.53831288043320558</v>
      </c>
      <c r="BB9191" s="40">
        <f t="shared" si="1330"/>
        <v>67.013949717836013</v>
      </c>
      <c r="BC9191" s="39">
        <f t="shared" si="1331"/>
        <v>0.15543309119799997</v>
      </c>
      <c r="BD9191" s="40">
        <f t="shared" si="1332"/>
        <v>19.349686282164004</v>
      </c>
      <c r="BE9191" s="39">
        <f t="shared" si="1333"/>
        <v>0.1225016134751773</v>
      </c>
      <c r="BF9191" s="39">
        <f t="shared" si="1334"/>
        <v>0.18375241489361704</v>
      </c>
    </row>
    <row r="9192" spans="40:58" x14ac:dyDescent="0.3">
      <c r="AN9192" s="37">
        <f t="shared" si="1327"/>
        <v>2</v>
      </c>
      <c r="AO9192" s="80" t="s">
        <v>126</v>
      </c>
      <c r="AP9192" s="32" t="s">
        <v>141</v>
      </c>
      <c r="AQ9192" s="32" t="s">
        <v>78</v>
      </c>
      <c r="AR9192" s="33">
        <v>1460.954534</v>
      </c>
      <c r="AS9192" s="34">
        <v>1119.3636260000001</v>
      </c>
      <c r="AT9192" s="33">
        <v>263.63636300000002</v>
      </c>
      <c r="AU9192" s="35">
        <v>77.954544999999996</v>
      </c>
      <c r="AV9192" s="33">
        <v>1414.0454420000001</v>
      </c>
      <c r="AW9192" s="33">
        <v>46.909092000000001</v>
      </c>
      <c r="AX9192" s="53">
        <v>61</v>
      </c>
      <c r="AY9192" s="53">
        <v>4</v>
      </c>
      <c r="AZ9192" s="38">
        <f t="shared" si="1328"/>
        <v>45331</v>
      </c>
      <c r="BA9192" s="39">
        <f t="shared" si="1329"/>
        <v>0.74158537329680096</v>
      </c>
      <c r="BB9192" s="40">
        <f t="shared" si="1330"/>
        <v>330.62292853395616</v>
      </c>
      <c r="BC9192" s="39">
        <f t="shared" si="1331"/>
        <v>2.460111639172766E-2</v>
      </c>
      <c r="BD9192" s="40">
        <f t="shared" si="1332"/>
        <v>10.967979466043762</v>
      </c>
      <c r="BE9192" s="39">
        <f t="shared" si="1333"/>
        <v>5.3358638606340089E-2</v>
      </c>
      <c r="BF9192" s="39">
        <f t="shared" si="1334"/>
        <v>0.18045487170513139</v>
      </c>
    </row>
    <row r="9193" spans="40:58" x14ac:dyDescent="0.3">
      <c r="AN9193" s="37">
        <f t="shared" si="1327"/>
        <v>2</v>
      </c>
      <c r="AO9193" s="80" t="s">
        <v>126</v>
      </c>
      <c r="AP9193" s="32" t="s">
        <v>142</v>
      </c>
      <c r="AQ9193" s="32" t="s">
        <v>81</v>
      </c>
      <c r="AR9193" s="33">
        <v>2288.636352</v>
      </c>
      <c r="AS9193" s="34">
        <v>1607.454538</v>
      </c>
      <c r="AT9193" s="33">
        <v>527.72726899999998</v>
      </c>
      <c r="AU9193" s="35">
        <v>153.454545</v>
      </c>
      <c r="AV9193" s="33">
        <v>2045.909081</v>
      </c>
      <c r="AW9193" s="33">
        <v>242.727271</v>
      </c>
      <c r="AX9193" s="53">
        <v>72</v>
      </c>
      <c r="AY9193" s="53">
        <v>11</v>
      </c>
      <c r="AZ9193" s="38">
        <f t="shared" si="1328"/>
        <v>45332</v>
      </c>
      <c r="BA9193" s="39">
        <f t="shared" si="1329"/>
        <v>0.62787247602238472</v>
      </c>
      <c r="BB9193" s="40">
        <f t="shared" si="1330"/>
        <v>608.93730795492195</v>
      </c>
      <c r="BC9193" s="39">
        <f t="shared" si="1331"/>
        <v>7.4490980100853449E-2</v>
      </c>
      <c r="BD9193" s="40">
        <f t="shared" si="1332"/>
        <v>72.244506045078154</v>
      </c>
      <c r="BE9193" s="39">
        <f t="shared" si="1333"/>
        <v>6.7050645623931787E-2</v>
      </c>
      <c r="BF9193" s="39">
        <f t="shared" si="1334"/>
        <v>0.23058589825282999</v>
      </c>
    </row>
    <row r="9194" spans="40:58" x14ac:dyDescent="0.3">
      <c r="AN9194" s="37">
        <f t="shared" si="1327"/>
        <v>2</v>
      </c>
      <c r="AO9194" s="80" t="s">
        <v>126</v>
      </c>
      <c r="AP9194" s="32" t="s">
        <v>143</v>
      </c>
      <c r="AQ9194" s="32" t="s">
        <v>84</v>
      </c>
      <c r="AR9194" s="33">
        <v>2028.909081</v>
      </c>
      <c r="AS9194" s="34">
        <v>1611.9090859999999</v>
      </c>
      <c r="AT9194" s="33">
        <v>368.81817699999999</v>
      </c>
      <c r="AU9194" s="35">
        <v>48.181818</v>
      </c>
      <c r="AV9194" s="33">
        <v>1537.909081</v>
      </c>
      <c r="AW9194" s="33">
        <v>491</v>
      </c>
      <c r="AX9194" s="53">
        <v>63</v>
      </c>
      <c r="AY9194" s="53">
        <v>27</v>
      </c>
      <c r="AZ9194" s="38">
        <f t="shared" si="1328"/>
        <v>45333</v>
      </c>
      <c r="BA9194" s="39">
        <f t="shared" si="1329"/>
        <v>0.60220732355208484</v>
      </c>
      <c r="BB9194" s="40">
        <f t="shared" si="1330"/>
        <v>316.08517360046989</v>
      </c>
      <c r="BC9194" s="39">
        <f t="shared" si="1331"/>
        <v>0.19226350862809793</v>
      </c>
      <c r="BD9194" s="40">
        <f t="shared" si="1332"/>
        <v>100.91482139953025</v>
      </c>
      <c r="BE9194" s="39">
        <f t="shared" si="1333"/>
        <v>2.3747647665045862E-2</v>
      </c>
      <c r="BF9194" s="39">
        <f t="shared" si="1334"/>
        <v>0.18178152015477128</v>
      </c>
    </row>
    <row r="9195" spans="40:58" x14ac:dyDescent="0.3">
      <c r="AN9195" s="37">
        <f t="shared" si="1327"/>
        <v>2</v>
      </c>
      <c r="AO9195" s="80" t="s">
        <v>126</v>
      </c>
      <c r="AP9195" s="32" t="s">
        <v>144</v>
      </c>
      <c r="AQ9195" s="32" t="s">
        <v>67</v>
      </c>
      <c r="AR9195" s="33">
        <v>942.27272200000004</v>
      </c>
      <c r="AS9195" s="34">
        <v>797.45453899999995</v>
      </c>
      <c r="AT9195" s="33">
        <v>79.181818000000007</v>
      </c>
      <c r="AU9195" s="35">
        <v>65.636364999999998</v>
      </c>
      <c r="AV9195" s="33">
        <v>771.72726499999999</v>
      </c>
      <c r="AW9195" s="33">
        <v>170.545457</v>
      </c>
      <c r="AX9195" s="53">
        <v>38</v>
      </c>
      <c r="AY9195" s="53">
        <v>13</v>
      </c>
      <c r="AZ9195" s="38">
        <f t="shared" si="1328"/>
        <v>45334</v>
      </c>
      <c r="BA9195" s="39">
        <f t="shared" si="1329"/>
        <v>0.69313294360327038</v>
      </c>
      <c r="BB9195" s="40">
        <f t="shared" si="1330"/>
        <v>118.60699952307391</v>
      </c>
      <c r="BC9195" s="39">
        <f t="shared" si="1331"/>
        <v>0.15317675037511466</v>
      </c>
      <c r="BD9195" s="40">
        <f t="shared" si="1332"/>
        <v>26.21118347692617</v>
      </c>
      <c r="BE9195" s="39">
        <f t="shared" si="1333"/>
        <v>6.965750304294599E-2</v>
      </c>
      <c r="BF9195" s="39">
        <f t="shared" si="1334"/>
        <v>8.4032802978668844E-2</v>
      </c>
    </row>
    <row r="9196" spans="40:58" x14ac:dyDescent="0.3">
      <c r="AN9196" s="37">
        <f t="shared" si="1327"/>
        <v>2</v>
      </c>
      <c r="AO9196" s="80" t="s">
        <v>126</v>
      </c>
      <c r="AP9196" s="32" t="s">
        <v>145</v>
      </c>
      <c r="AQ9196" s="32" t="s">
        <v>70</v>
      </c>
      <c r="AR9196" s="33">
        <v>1156.3636289999999</v>
      </c>
      <c r="AS9196" s="34">
        <v>1064.5454480000001</v>
      </c>
      <c r="AT9196" s="33">
        <v>58.636363000000003</v>
      </c>
      <c r="AU9196" s="35">
        <v>33.181818</v>
      </c>
      <c r="AV9196" s="33">
        <v>939.09090200000003</v>
      </c>
      <c r="AW9196" s="33">
        <v>217.272727</v>
      </c>
      <c r="AX9196" s="53">
        <v>44</v>
      </c>
      <c r="AY9196" s="53">
        <v>12</v>
      </c>
      <c r="AZ9196" s="38">
        <f t="shared" si="1328"/>
        <v>45335</v>
      </c>
      <c r="BA9196" s="39">
        <f t="shared" si="1329"/>
        <v>0.74762358517416183</v>
      </c>
      <c r="BB9196" s="40">
        <f t="shared" si="1330"/>
        <v>74.566179922015806</v>
      </c>
      <c r="BC9196" s="39">
        <f t="shared" si="1331"/>
        <v>0.17297389930448595</v>
      </c>
      <c r="BD9196" s="40">
        <f t="shared" si="1332"/>
        <v>17.252001077984058</v>
      </c>
      <c r="BE9196" s="39">
        <f t="shared" si="1333"/>
        <v>2.869496857895381E-2</v>
      </c>
      <c r="BF9196" s="39">
        <f t="shared" si="1334"/>
        <v>5.0707546942398693E-2</v>
      </c>
    </row>
    <row r="9197" spans="40:58" x14ac:dyDescent="0.3">
      <c r="AN9197" s="37">
        <f t="shared" si="1327"/>
        <v>2</v>
      </c>
      <c r="AO9197" s="80" t="s">
        <v>126</v>
      </c>
      <c r="AP9197" s="32" t="s">
        <v>146</v>
      </c>
      <c r="AQ9197" s="32" t="s">
        <v>72</v>
      </c>
      <c r="AR9197" s="33">
        <v>1471.4545419999999</v>
      </c>
      <c r="AS9197" s="34">
        <v>1248.63636</v>
      </c>
      <c r="AT9197" s="33">
        <v>93.181819000000004</v>
      </c>
      <c r="AU9197" s="35">
        <v>129.63636299999999</v>
      </c>
      <c r="AV9197" s="33">
        <v>1254.6363630000001</v>
      </c>
      <c r="AW9197" s="33">
        <v>216.81817899999999</v>
      </c>
      <c r="AX9197" s="53">
        <v>59</v>
      </c>
      <c r="AY9197" s="53">
        <v>15</v>
      </c>
      <c r="AZ9197" s="38">
        <f t="shared" si="1328"/>
        <v>45336</v>
      </c>
      <c r="BA9197" s="39">
        <f t="shared" si="1329"/>
        <v>0.72353600579574207</v>
      </c>
      <c r="BB9197" s="40">
        <f t="shared" si="1330"/>
        <v>189.98602097131726</v>
      </c>
      <c r="BC9197" s="39">
        <f t="shared" si="1331"/>
        <v>0.1250368344517416</v>
      </c>
      <c r="BD9197" s="40">
        <f t="shared" si="1332"/>
        <v>32.832161028682712</v>
      </c>
      <c r="BE9197" s="39">
        <f t="shared" si="1333"/>
        <v>8.8100827650304664E-2</v>
      </c>
      <c r="BF9197" s="39">
        <f t="shared" si="1334"/>
        <v>6.3326332102211835E-2</v>
      </c>
    </row>
    <row r="9198" spans="40:58" x14ac:dyDescent="0.3">
      <c r="AN9198" s="37">
        <f t="shared" si="1327"/>
        <v>2</v>
      </c>
      <c r="AO9198" s="80" t="s">
        <v>126</v>
      </c>
      <c r="AP9198" s="32" t="s">
        <v>147</v>
      </c>
      <c r="AQ9198" s="32" t="s">
        <v>75</v>
      </c>
      <c r="AR9198" s="33">
        <v>1139.090897</v>
      </c>
      <c r="AS9198" s="34">
        <v>991.36362499999996</v>
      </c>
      <c r="AT9198" s="33">
        <v>54.090907999999999</v>
      </c>
      <c r="AU9198" s="35">
        <v>93.636364</v>
      </c>
      <c r="AV9198" s="33">
        <v>937.727261</v>
      </c>
      <c r="AW9198" s="33">
        <v>201.36363600000001</v>
      </c>
      <c r="AX9198" s="53">
        <v>46</v>
      </c>
      <c r="AY9198" s="53">
        <v>10</v>
      </c>
      <c r="AZ9198" s="38">
        <f t="shared" si="1328"/>
        <v>45337</v>
      </c>
      <c r="BA9198" s="39">
        <f t="shared" si="1329"/>
        <v>0.71646133679381008</v>
      </c>
      <c r="BB9198" s="40">
        <f t="shared" si="1330"/>
        <v>121.61267420571974</v>
      </c>
      <c r="BC9198" s="39">
        <f t="shared" si="1331"/>
        <v>0.15384991546089027</v>
      </c>
      <c r="BD9198" s="40">
        <f t="shared" si="1332"/>
        <v>26.114597794280336</v>
      </c>
      <c r="BE9198" s="39">
        <f t="shared" si="1333"/>
        <v>8.2202714679406305E-2</v>
      </c>
      <c r="BF9198" s="39">
        <f t="shared" si="1334"/>
        <v>4.7486033065893246E-2</v>
      </c>
    </row>
    <row r="9199" spans="40:58" x14ac:dyDescent="0.3">
      <c r="AN9199" s="37">
        <f t="shared" si="1327"/>
        <v>2</v>
      </c>
      <c r="AO9199" s="80" t="s">
        <v>126</v>
      </c>
      <c r="AP9199" s="32" t="s">
        <v>148</v>
      </c>
      <c r="AQ9199" s="32" t="s">
        <v>78</v>
      </c>
      <c r="AR9199" s="33">
        <v>1854.8181729999999</v>
      </c>
      <c r="AS9199" s="34">
        <v>1597.5454500000001</v>
      </c>
      <c r="AT9199" s="33">
        <v>120.454542</v>
      </c>
      <c r="AU9199" s="35">
        <v>136.81818100000001</v>
      </c>
      <c r="AV9199" s="33">
        <v>1452.3636289999999</v>
      </c>
      <c r="AW9199" s="33">
        <v>402.454544</v>
      </c>
      <c r="AX9199" s="53">
        <v>72</v>
      </c>
      <c r="AY9199" s="53">
        <v>23</v>
      </c>
      <c r="AZ9199" s="38">
        <f t="shared" si="1328"/>
        <v>45338</v>
      </c>
      <c r="BA9199" s="39">
        <f t="shared" si="1329"/>
        <v>0.67441295230718301</v>
      </c>
      <c r="BB9199" s="40">
        <f t="shared" si="1330"/>
        <v>201.45022895405475</v>
      </c>
      <c r="BC9199" s="39">
        <f t="shared" si="1331"/>
        <v>0.18688195694859355</v>
      </c>
      <c r="BD9199" s="40">
        <f t="shared" si="1332"/>
        <v>55.822494045945085</v>
      </c>
      <c r="BE9199" s="39">
        <f t="shared" si="1333"/>
        <v>7.376366211611407E-2</v>
      </c>
      <c r="BF9199" s="39">
        <f t="shared" si="1334"/>
        <v>6.4941428628109532E-2</v>
      </c>
    </row>
    <row r="9200" spans="40:58" x14ac:dyDescent="0.3">
      <c r="AN9200" s="37">
        <f t="shared" si="1327"/>
        <v>2</v>
      </c>
      <c r="AO9200" s="80" t="s">
        <v>126</v>
      </c>
      <c r="AP9200" s="32" t="s">
        <v>149</v>
      </c>
      <c r="AQ9200" s="32" t="s">
        <v>81</v>
      </c>
      <c r="AR9200" s="33">
        <v>2446.6363510000001</v>
      </c>
      <c r="AS9200" s="34">
        <v>2117.6363540000002</v>
      </c>
      <c r="AT9200" s="33">
        <v>158.63636099999999</v>
      </c>
      <c r="AU9200" s="35">
        <v>170.36363600000001</v>
      </c>
      <c r="AV9200" s="33">
        <v>2041.181808</v>
      </c>
      <c r="AW9200" s="33">
        <v>405.454543</v>
      </c>
      <c r="AX9200" s="53">
        <v>88</v>
      </c>
      <c r="AY9200" s="53">
        <v>21</v>
      </c>
      <c r="AZ9200" s="38">
        <f t="shared" si="1328"/>
        <v>45339</v>
      </c>
      <c r="BA9200" s="39">
        <f t="shared" si="1329"/>
        <v>0.72209481249257534</v>
      </c>
      <c r="BB9200" s="40">
        <f t="shared" si="1330"/>
        <v>274.47839088713613</v>
      </c>
      <c r="BC9200" s="39">
        <f t="shared" si="1331"/>
        <v>0.14343485771545139</v>
      </c>
      <c r="BD9200" s="40">
        <f t="shared" si="1332"/>
        <v>54.521606112863779</v>
      </c>
      <c r="BE9200" s="39">
        <f t="shared" si="1333"/>
        <v>6.9631776675911902E-2</v>
      </c>
      <c r="BF9200" s="39">
        <f t="shared" si="1334"/>
        <v>6.4838553116061334E-2</v>
      </c>
    </row>
    <row r="9201" spans="40:58" x14ac:dyDescent="0.3">
      <c r="AN9201" s="37">
        <f t="shared" si="1327"/>
        <v>2</v>
      </c>
      <c r="AO9201" s="80" t="s">
        <v>126</v>
      </c>
      <c r="AP9201" s="32" t="s">
        <v>150</v>
      </c>
      <c r="AQ9201" s="32" t="s">
        <v>84</v>
      </c>
      <c r="AR9201" s="33">
        <v>1394.4545419999999</v>
      </c>
      <c r="AS9201" s="34">
        <v>1211.999996</v>
      </c>
      <c r="AT9201" s="33">
        <v>98.181819000000004</v>
      </c>
      <c r="AU9201" s="35">
        <v>84.272727000000003</v>
      </c>
      <c r="AV9201" s="33">
        <v>879.72727199999997</v>
      </c>
      <c r="AW9201" s="33">
        <v>514.72726999999998</v>
      </c>
      <c r="AX9201" s="53">
        <v>40</v>
      </c>
      <c r="AY9201" s="53">
        <v>30</v>
      </c>
      <c r="AZ9201" s="38">
        <f t="shared" si="1328"/>
        <v>45340</v>
      </c>
      <c r="BA9201" s="39">
        <f t="shared" si="1329"/>
        <v>0.54832992934034774</v>
      </c>
      <c r="BB9201" s="40">
        <f t="shared" si="1330"/>
        <v>115.10611151681306</v>
      </c>
      <c r="BC9201" s="39">
        <f t="shared" si="1331"/>
        <v>0.32082712059954199</v>
      </c>
      <c r="BD9201" s="40">
        <f t="shared" si="1332"/>
        <v>67.348434483186892</v>
      </c>
      <c r="BE9201" s="39">
        <f t="shared" si="1333"/>
        <v>6.0434187319675287E-2</v>
      </c>
      <c r="BF9201" s="39">
        <f t="shared" si="1334"/>
        <v>7.0408762740435046E-2</v>
      </c>
    </row>
    <row r="9202" spans="40:58" x14ac:dyDescent="0.3">
      <c r="AN9202" s="37">
        <f t="shared" si="1327"/>
        <v>2</v>
      </c>
      <c r="AO9202" s="80" t="s">
        <v>126</v>
      </c>
      <c r="AP9202" s="32" t="s">
        <v>151</v>
      </c>
      <c r="AQ9202" s="32" t="s">
        <v>67</v>
      </c>
      <c r="AR9202" s="33">
        <v>1004.090901</v>
      </c>
      <c r="AS9202" s="34">
        <v>966.36362899999995</v>
      </c>
      <c r="AT9202" s="33">
        <v>37.727271999999999</v>
      </c>
      <c r="AU9202" s="35">
        <v>1</v>
      </c>
      <c r="AV9202" s="33">
        <v>932.90908200000001</v>
      </c>
      <c r="AW9202" s="33">
        <v>71.181819000000004</v>
      </c>
      <c r="AX9202" s="53">
        <v>44</v>
      </c>
      <c r="AY9202" s="53">
        <v>4</v>
      </c>
      <c r="AZ9202" s="38">
        <f t="shared" si="1328"/>
        <v>45341</v>
      </c>
      <c r="BA9202" s="39">
        <f t="shared" si="1329"/>
        <v>0.89419828783923194</v>
      </c>
      <c r="BB9202" s="40">
        <f t="shared" si="1330"/>
        <v>35.052717490848352</v>
      </c>
      <c r="BC9202" s="39">
        <f t="shared" si="1331"/>
        <v>6.8228149884258613E-2</v>
      </c>
      <c r="BD9202" s="40">
        <f t="shared" si="1332"/>
        <v>2.6745545091517311</v>
      </c>
      <c r="BE9202" s="39">
        <f t="shared" si="1333"/>
        <v>9.959257662867716E-4</v>
      </c>
      <c r="BF9202" s="39">
        <f t="shared" si="1334"/>
        <v>3.7573562276509466E-2</v>
      </c>
    </row>
    <row r="9203" spans="40:58" x14ac:dyDescent="0.3">
      <c r="AN9203" s="37">
        <f t="shared" si="1327"/>
        <v>2</v>
      </c>
      <c r="AO9203" s="80" t="s">
        <v>126</v>
      </c>
      <c r="AP9203" s="32" t="s">
        <v>152</v>
      </c>
      <c r="AQ9203" s="32" t="s">
        <v>70</v>
      </c>
      <c r="AR9203" s="33">
        <v>636.81818699999997</v>
      </c>
      <c r="AS9203" s="34">
        <v>614.54546000000005</v>
      </c>
      <c r="AT9203" s="33">
        <v>1</v>
      </c>
      <c r="AU9203" s="35">
        <v>22.272727</v>
      </c>
      <c r="AV9203" s="33">
        <v>482.18182100000001</v>
      </c>
      <c r="AW9203" s="33">
        <v>154.63636600000001</v>
      </c>
      <c r="AX9203" s="53">
        <v>25</v>
      </c>
      <c r="AY9203" s="53">
        <v>10</v>
      </c>
      <c r="AZ9203" s="38">
        <f t="shared" si="1328"/>
        <v>45342</v>
      </c>
      <c r="BA9203" s="39">
        <f t="shared" si="1329"/>
        <v>0.73069129156326817</v>
      </c>
      <c r="BB9203" s="40">
        <f t="shared" si="1330"/>
        <v>16.864317449991152</v>
      </c>
      <c r="BC9203" s="39">
        <f t="shared" si="1331"/>
        <v>0.23433369130519391</v>
      </c>
      <c r="BD9203" s="40">
        <f t="shared" si="1332"/>
        <v>5.408409550008769</v>
      </c>
      <c r="BE9203" s="39">
        <f t="shared" si="1333"/>
        <v>3.4975017131538048E-2</v>
      </c>
      <c r="BF9203" s="39">
        <f t="shared" si="1334"/>
        <v>1.5703069108483237E-3</v>
      </c>
    </row>
    <row r="9204" spans="40:58" x14ac:dyDescent="0.3">
      <c r="AN9204" s="37">
        <f t="shared" si="1327"/>
        <v>2</v>
      </c>
      <c r="AO9204" s="80" t="s">
        <v>126</v>
      </c>
      <c r="AP9204" s="32" t="s">
        <v>153</v>
      </c>
      <c r="AQ9204" s="32" t="s">
        <v>72</v>
      </c>
      <c r="AR9204" s="33">
        <v>947.45453499999996</v>
      </c>
      <c r="AS9204" s="34">
        <v>802.72726299999999</v>
      </c>
      <c r="AT9204" s="33">
        <v>88.636362000000005</v>
      </c>
      <c r="AU9204" s="35">
        <v>56.090910000000001</v>
      </c>
      <c r="AV9204" s="33">
        <v>729.18180700000005</v>
      </c>
      <c r="AW9204" s="33">
        <v>218.272728</v>
      </c>
      <c r="AX9204" s="53">
        <v>31</v>
      </c>
      <c r="AY9204" s="53">
        <v>14</v>
      </c>
      <c r="AZ9204" s="38">
        <f t="shared" si="1328"/>
        <v>45343</v>
      </c>
      <c r="BA9204" s="39">
        <f t="shared" si="1329"/>
        <v>0.65205927972995936</v>
      </c>
      <c r="BB9204" s="40">
        <f t="shared" si="1330"/>
        <v>111.38528533101643</v>
      </c>
      <c r="BC9204" s="39">
        <f t="shared" si="1331"/>
        <v>0.19518692929261927</v>
      </c>
      <c r="BD9204" s="40">
        <f t="shared" si="1332"/>
        <v>33.341986668983552</v>
      </c>
      <c r="BE9204" s="39">
        <f t="shared" si="1333"/>
        <v>5.9201690348128423E-2</v>
      </c>
      <c r="BF9204" s="39">
        <f t="shared" si="1334"/>
        <v>9.3552100629293006E-2</v>
      </c>
    </row>
    <row r="9205" spans="40:58" x14ac:dyDescent="0.3">
      <c r="AN9205" s="37">
        <f t="shared" si="1327"/>
        <v>2</v>
      </c>
      <c r="AO9205" s="80" t="s">
        <v>126</v>
      </c>
      <c r="AP9205" s="32" t="s">
        <v>154</v>
      </c>
      <c r="AQ9205" s="32" t="s">
        <v>75</v>
      </c>
      <c r="AR9205" s="33">
        <v>858.18180900000004</v>
      </c>
      <c r="AS9205" s="34">
        <v>732.63635499999998</v>
      </c>
      <c r="AT9205" s="33">
        <v>80.909090000000006</v>
      </c>
      <c r="AU9205" s="35">
        <v>44.636364</v>
      </c>
      <c r="AV9205" s="33">
        <v>751.09089800000004</v>
      </c>
      <c r="AW9205" s="33">
        <v>107.09091100000001</v>
      </c>
      <c r="AX9205" s="53">
        <v>37</v>
      </c>
      <c r="AY9205" s="53">
        <v>8</v>
      </c>
      <c r="AZ9205" s="38">
        <f t="shared" si="1328"/>
        <v>45344</v>
      </c>
      <c r="BA9205" s="39">
        <f t="shared" si="1329"/>
        <v>0.74717504013624336</v>
      </c>
      <c r="BB9205" s="40">
        <f t="shared" si="1330"/>
        <v>109.87887041623104</v>
      </c>
      <c r="BC9205" s="39">
        <f t="shared" si="1331"/>
        <v>0.1065325860527894</v>
      </c>
      <c r="BD9205" s="40">
        <f t="shared" si="1332"/>
        <v>15.66658358376902</v>
      </c>
      <c r="BE9205" s="39">
        <f t="shared" si="1333"/>
        <v>5.2012712844627537E-2</v>
      </c>
      <c r="BF9205" s="39">
        <f t="shared" si="1334"/>
        <v>9.4279660966339593E-2</v>
      </c>
    </row>
    <row r="9206" spans="40:58" x14ac:dyDescent="0.3">
      <c r="AN9206" s="37">
        <f t="shared" si="1327"/>
        <v>2</v>
      </c>
      <c r="AO9206" s="80" t="s">
        <v>126</v>
      </c>
      <c r="AP9206" s="32" t="s">
        <v>155</v>
      </c>
      <c r="AQ9206" s="32" t="s">
        <v>78</v>
      </c>
      <c r="AR9206" s="33">
        <v>1736.545445</v>
      </c>
      <c r="AS9206" s="34">
        <v>1496.5454480000001</v>
      </c>
      <c r="AT9206" s="33">
        <v>199.54545200000001</v>
      </c>
      <c r="AU9206" s="35">
        <v>40.454545000000003</v>
      </c>
      <c r="AV9206" s="33">
        <v>1434.6363550000001</v>
      </c>
      <c r="AW9206" s="33">
        <v>301.90908999999999</v>
      </c>
      <c r="AX9206" s="53">
        <v>61</v>
      </c>
      <c r="AY9206" s="53">
        <v>23</v>
      </c>
      <c r="AZ9206" s="38">
        <f t="shared" si="1328"/>
        <v>45345</v>
      </c>
      <c r="BA9206" s="39">
        <f t="shared" si="1329"/>
        <v>0.71196629775187203</v>
      </c>
      <c r="BB9206" s="40">
        <f t="shared" si="1330"/>
        <v>198.27452364547293</v>
      </c>
      <c r="BC9206" s="39">
        <f t="shared" si="1331"/>
        <v>0.14982827970014514</v>
      </c>
      <c r="BD9206" s="40">
        <f t="shared" si="1332"/>
        <v>41.725473354526983</v>
      </c>
      <c r="BE9206" s="39">
        <f t="shared" si="1333"/>
        <v>2.329598981499733E-2</v>
      </c>
      <c r="BF9206" s="39">
        <f t="shared" si="1334"/>
        <v>0.11490943273298558</v>
      </c>
    </row>
    <row r="9207" spans="40:58" x14ac:dyDescent="0.3">
      <c r="AN9207" s="37">
        <f t="shared" si="1327"/>
        <v>2</v>
      </c>
      <c r="AO9207" s="80" t="s">
        <v>126</v>
      </c>
      <c r="AP9207" s="32" t="s">
        <v>156</v>
      </c>
      <c r="AQ9207" s="32" t="s">
        <v>81</v>
      </c>
      <c r="AR9207" s="33">
        <v>3017.9090759999999</v>
      </c>
      <c r="AS9207" s="34">
        <v>2692.1818029999999</v>
      </c>
      <c r="AT9207" s="33">
        <v>193.18181799999999</v>
      </c>
      <c r="AU9207" s="35">
        <v>132.545455</v>
      </c>
      <c r="AV9207" s="33">
        <v>2704.81817</v>
      </c>
      <c r="AW9207" s="33">
        <v>313.09090600000002</v>
      </c>
      <c r="AX9207" s="53">
        <v>115</v>
      </c>
      <c r="AY9207" s="53">
        <v>21</v>
      </c>
      <c r="AZ9207" s="38">
        <f t="shared" si="1328"/>
        <v>45346</v>
      </c>
      <c r="BA9207" s="39">
        <f t="shared" si="1329"/>
        <v>0.79952151924993908</v>
      </c>
      <c r="BB9207" s="40">
        <f t="shared" si="1330"/>
        <v>291.93492059830049</v>
      </c>
      <c r="BC9207" s="39">
        <f t="shared" si="1331"/>
        <v>9.2547040538573364E-2</v>
      </c>
      <c r="BD9207" s="40">
        <f t="shared" si="1332"/>
        <v>33.792352401699503</v>
      </c>
      <c r="BE9207" s="39">
        <f t="shared" si="1333"/>
        <v>4.3919631659572238E-2</v>
      </c>
      <c r="BF9207" s="39">
        <f t="shared" si="1334"/>
        <v>6.4011808551915433E-2</v>
      </c>
    </row>
    <row r="9208" spans="40:58" x14ac:dyDescent="0.3">
      <c r="AN9208" s="37">
        <f t="shared" si="1327"/>
        <v>2</v>
      </c>
      <c r="AO9208" s="80" t="s">
        <v>126</v>
      </c>
      <c r="AP9208" s="32" t="s">
        <v>157</v>
      </c>
      <c r="AQ9208" s="32" t="s">
        <v>84</v>
      </c>
      <c r="AR9208" s="33">
        <v>1431.45454</v>
      </c>
      <c r="AS9208" s="34">
        <v>1182.0909059999999</v>
      </c>
      <c r="AT9208" s="33">
        <v>98.272727000000003</v>
      </c>
      <c r="AU9208" s="35">
        <v>151.09090699999999</v>
      </c>
      <c r="AV9208" s="33">
        <v>1144.1818129999999</v>
      </c>
      <c r="AW9208" s="33">
        <v>287.27272699999997</v>
      </c>
      <c r="AX9208" s="53">
        <v>48</v>
      </c>
      <c r="AY9208" s="53">
        <v>15</v>
      </c>
      <c r="AZ9208" s="38">
        <f t="shared" si="1328"/>
        <v>45347</v>
      </c>
      <c r="BA9208" s="39">
        <f t="shared" si="1329"/>
        <v>0.66007121790048373</v>
      </c>
      <c r="BB9208" s="40">
        <f t="shared" si="1330"/>
        <v>199.31987141302335</v>
      </c>
      <c r="BC9208" s="39">
        <f t="shared" si="1331"/>
        <v>0.16572581090351865</v>
      </c>
      <c r="BD9208" s="40">
        <f t="shared" si="1332"/>
        <v>50.04376258697669</v>
      </c>
      <c r="BE9208" s="39">
        <f t="shared" si="1333"/>
        <v>0.10555061497097909</v>
      </c>
      <c r="BF9208" s="39">
        <f t="shared" si="1334"/>
        <v>6.8652356225018515E-2</v>
      </c>
    </row>
    <row r="9209" spans="40:58" x14ac:dyDescent="0.3">
      <c r="AN9209" s="37">
        <f t="shared" si="1327"/>
        <v>2</v>
      </c>
      <c r="AO9209" s="80" t="s">
        <v>126</v>
      </c>
      <c r="AP9209" s="32" t="s">
        <v>158</v>
      </c>
      <c r="AQ9209" s="32" t="s">
        <v>67</v>
      </c>
      <c r="AR9209" s="33">
        <v>732.95454199999995</v>
      </c>
      <c r="AS9209" s="34">
        <v>499.36363399999999</v>
      </c>
      <c r="AT9209" s="33">
        <v>155.454544</v>
      </c>
      <c r="AU9209" s="35">
        <v>78.136364</v>
      </c>
      <c r="AV9209" s="33">
        <v>569.13635999999997</v>
      </c>
      <c r="AW9209" s="33">
        <v>163.81818200000001</v>
      </c>
      <c r="AX9209" s="53">
        <v>19</v>
      </c>
      <c r="AY9209" s="53">
        <v>11</v>
      </c>
      <c r="AZ9209" s="38">
        <f t="shared" si="1328"/>
        <v>45348</v>
      </c>
      <c r="BA9209" s="39">
        <f t="shared" si="1329"/>
        <v>0.52902861420992353</v>
      </c>
      <c r="BB9209" s="40">
        <f t="shared" si="1330"/>
        <v>181.38243436687083</v>
      </c>
      <c r="BC9209" s="39">
        <f t="shared" si="1331"/>
        <v>0.15227371135776502</v>
      </c>
      <c r="BD9209" s="40">
        <f t="shared" si="1332"/>
        <v>52.208473633129152</v>
      </c>
      <c r="BE9209" s="39">
        <f t="shared" si="1333"/>
        <v>0.10660465216136147</v>
      </c>
      <c r="BF9209" s="39">
        <f t="shared" si="1334"/>
        <v>0.21209302227095006</v>
      </c>
    </row>
    <row r="9210" spans="40:58" x14ac:dyDescent="0.3">
      <c r="AN9210" s="37">
        <f t="shared" si="1327"/>
        <v>2</v>
      </c>
      <c r="AO9210" s="80" t="s">
        <v>126</v>
      </c>
      <c r="AP9210" s="32" t="s">
        <v>159</v>
      </c>
      <c r="AQ9210" s="32" t="s">
        <v>70</v>
      </c>
      <c r="AR9210" s="33">
        <v>746.63635699999998</v>
      </c>
      <c r="AS9210" s="34">
        <v>640.86363200000005</v>
      </c>
      <c r="AT9210" s="33">
        <v>29.090907999999999</v>
      </c>
      <c r="AU9210" s="35">
        <v>76.681816999999995</v>
      </c>
      <c r="AV9210" s="33">
        <v>637.818175</v>
      </c>
      <c r="AW9210" s="33">
        <v>108.81818199999999</v>
      </c>
      <c r="AX9210" s="53">
        <v>33</v>
      </c>
      <c r="AY9210" s="53">
        <v>8</v>
      </c>
      <c r="AZ9210" s="38">
        <f t="shared" si="1328"/>
        <v>45349</v>
      </c>
      <c r="BA9210" s="39">
        <f t="shared" si="1329"/>
        <v>0.73323679375810391</v>
      </c>
      <c r="BB9210" s="40">
        <f t="shared" si="1330"/>
        <v>90.356926490088966</v>
      </c>
      <c r="BC9210" s="39">
        <f t="shared" si="1331"/>
        <v>0.12509755601157935</v>
      </c>
      <c r="BD9210" s="40">
        <f t="shared" si="1332"/>
        <v>15.41579850991095</v>
      </c>
      <c r="BE9210" s="39">
        <f t="shared" si="1333"/>
        <v>0.10270303110889094</v>
      </c>
      <c r="BF9210" s="39">
        <f t="shared" si="1334"/>
        <v>3.8962619121425936E-2</v>
      </c>
    </row>
    <row r="9211" spans="40:58" x14ac:dyDescent="0.3">
      <c r="AN9211" s="37">
        <f t="shared" si="1327"/>
        <v>2</v>
      </c>
      <c r="AO9211" s="80" t="s">
        <v>126</v>
      </c>
      <c r="AP9211" s="32" t="s">
        <v>160</v>
      </c>
      <c r="AQ9211" s="32" t="s">
        <v>72</v>
      </c>
      <c r="AR9211" s="33">
        <v>769.86363400000005</v>
      </c>
      <c r="AS9211" s="34">
        <v>600.18181800000002</v>
      </c>
      <c r="AT9211" s="33">
        <v>132.27272500000001</v>
      </c>
      <c r="AU9211" s="35">
        <v>37.409090999999997</v>
      </c>
      <c r="AV9211" s="33">
        <v>583.77272300000004</v>
      </c>
      <c r="AW9211" s="33">
        <v>186.09091100000001</v>
      </c>
      <c r="AX9211" s="53">
        <v>20</v>
      </c>
      <c r="AY9211" s="53">
        <v>16</v>
      </c>
      <c r="AZ9211" s="38">
        <f t="shared" si="1328"/>
        <v>45350</v>
      </c>
      <c r="BA9211" s="39">
        <f t="shared" si="1329"/>
        <v>0.59115180844601667</v>
      </c>
      <c r="BB9211" s="40">
        <f t="shared" si="1330"/>
        <v>128.66644350407773</v>
      </c>
      <c r="BC9211" s="39">
        <f t="shared" si="1331"/>
        <v>0.18844316330452582</v>
      </c>
      <c r="BD9211" s="40">
        <f t="shared" si="1332"/>
        <v>41.015372495922286</v>
      </c>
      <c r="BE9211" s="39">
        <f t="shared" si="1333"/>
        <v>4.859184061680201E-2</v>
      </c>
      <c r="BF9211" s="39">
        <f t="shared" si="1334"/>
        <v>0.17181318763265546</v>
      </c>
    </row>
    <row r="9212" spans="40:58" x14ac:dyDescent="0.3">
      <c r="AN9212" s="37">
        <f t="shared" si="1327"/>
        <v>2</v>
      </c>
      <c r="AO9212" s="80" t="s">
        <v>126</v>
      </c>
      <c r="AP9212" s="32" t="s">
        <v>161</v>
      </c>
      <c r="AQ9212" s="32" t="s">
        <v>75</v>
      </c>
      <c r="AR9212" s="33">
        <v>987.22726799999998</v>
      </c>
      <c r="AS9212" s="34">
        <v>723.27272400000004</v>
      </c>
      <c r="AT9212" s="33">
        <v>123.727272</v>
      </c>
      <c r="AU9212" s="35">
        <v>140.227272</v>
      </c>
      <c r="AV9212" s="33">
        <v>678.95454099999995</v>
      </c>
      <c r="AW9212" s="33">
        <v>308.27272699999997</v>
      </c>
      <c r="AX9212" s="53">
        <v>23</v>
      </c>
      <c r="AY9212" s="53">
        <v>16</v>
      </c>
      <c r="AZ9212" s="38">
        <f t="shared" si="1328"/>
        <v>45351</v>
      </c>
      <c r="BA9212" s="39">
        <f t="shared" si="1329"/>
        <v>0.50385839604813076</v>
      </c>
      <c r="BB9212" s="40">
        <f t="shared" si="1330"/>
        <v>181.53179321054191</v>
      </c>
      <c r="BC9212" s="39">
        <f t="shared" si="1331"/>
        <v>0.22877201990995044</v>
      </c>
      <c r="BD9212" s="40">
        <f t="shared" si="1332"/>
        <v>82.422750789458007</v>
      </c>
      <c r="BE9212" s="39">
        <f t="shared" si="1333"/>
        <v>0.14204153040067771</v>
      </c>
      <c r="BF9212" s="39">
        <f t="shared" si="1334"/>
        <v>0.12532805364124119</v>
      </c>
    </row>
    <row r="9213" spans="40:58" x14ac:dyDescent="0.3">
      <c r="AN9213" s="37">
        <f t="shared" si="1327"/>
        <v>3</v>
      </c>
      <c r="AO9213" s="80" t="s">
        <v>126</v>
      </c>
      <c r="AP9213" s="32" t="s">
        <v>162</v>
      </c>
      <c r="AQ9213" s="32" t="s">
        <v>78</v>
      </c>
      <c r="AR9213" s="33">
        <v>1428.5454400000001</v>
      </c>
      <c r="AS9213" s="34">
        <v>1124.7272599999999</v>
      </c>
      <c r="AT9213" s="33">
        <v>194.36363399999999</v>
      </c>
      <c r="AU9213" s="35">
        <v>109.45454599999999</v>
      </c>
      <c r="AV9213" s="33">
        <v>1334.363621</v>
      </c>
      <c r="AW9213" s="33">
        <v>94.181819000000004</v>
      </c>
      <c r="AX9213" s="53">
        <v>50</v>
      </c>
      <c r="AY9213" s="53">
        <v>8</v>
      </c>
      <c r="AZ9213" s="38">
        <f t="shared" si="1328"/>
        <v>45352</v>
      </c>
      <c r="BA9213" s="39">
        <f t="shared" si="1329"/>
        <v>0.73541637539861127</v>
      </c>
      <c r="BB9213" s="40">
        <f t="shared" si="1330"/>
        <v>283.78791142298559</v>
      </c>
      <c r="BC9213" s="39">
        <f t="shared" si="1331"/>
        <v>5.1907029588772094E-2</v>
      </c>
      <c r="BD9213" s="40">
        <f t="shared" si="1332"/>
        <v>20.03026857701456</v>
      </c>
      <c r="BE9213" s="39">
        <f t="shared" si="1333"/>
        <v>7.6619576063327741E-2</v>
      </c>
      <c r="BF9213" s="39">
        <f t="shared" si="1334"/>
        <v>0.1360570189492887</v>
      </c>
    </row>
    <row r="9214" spans="40:58" x14ac:dyDescent="0.3">
      <c r="AN9214" s="37">
        <f t="shared" si="1327"/>
        <v>3</v>
      </c>
      <c r="AO9214" s="80" t="s">
        <v>126</v>
      </c>
      <c r="AP9214" s="32" t="s">
        <v>163</v>
      </c>
      <c r="AQ9214" s="32" t="s">
        <v>81</v>
      </c>
      <c r="AR9214" s="33">
        <v>2999.181799</v>
      </c>
      <c r="AS9214" s="34">
        <v>2506.2727129999998</v>
      </c>
      <c r="AT9214" s="33">
        <v>232.72726900000001</v>
      </c>
      <c r="AU9214" s="35">
        <v>260.18181700000002</v>
      </c>
      <c r="AV9214" s="33">
        <v>2678.2727100000002</v>
      </c>
      <c r="AW9214" s="33">
        <v>320.90908899999999</v>
      </c>
      <c r="AX9214" s="53">
        <v>106</v>
      </c>
      <c r="AY9214" s="53">
        <v>16</v>
      </c>
      <c r="AZ9214" s="38">
        <f t="shared" si="1328"/>
        <v>45353</v>
      </c>
      <c r="BA9214" s="39">
        <f t="shared" si="1329"/>
        <v>0.74623830544896907</v>
      </c>
      <c r="BB9214" s="40">
        <f t="shared" si="1330"/>
        <v>440.16836658084941</v>
      </c>
      <c r="BC9214" s="39">
        <f t="shared" si="1331"/>
        <v>8.941384269211794E-2</v>
      </c>
      <c r="BD9214" s="40">
        <f t="shared" si="1332"/>
        <v>52.740719419150714</v>
      </c>
      <c r="BE9214" s="39">
        <f t="shared" si="1333"/>
        <v>8.6750932233168043E-2</v>
      </c>
      <c r="BF9214" s="39">
        <f t="shared" si="1334"/>
        <v>7.7596919625744901E-2</v>
      </c>
    </row>
    <row r="9215" spans="40:58" x14ac:dyDescent="0.3">
      <c r="AN9215" s="37">
        <f t="shared" si="1327"/>
        <v>3</v>
      </c>
      <c r="AO9215" s="80" t="s">
        <v>126</v>
      </c>
      <c r="AP9215" s="32" t="s">
        <v>164</v>
      </c>
      <c r="AQ9215" s="32" t="s">
        <v>84</v>
      </c>
      <c r="AR9215" s="33">
        <v>1162.4545370000001</v>
      </c>
      <c r="AS9215" s="34">
        <v>941.27271900000005</v>
      </c>
      <c r="AT9215" s="33">
        <v>120.454545</v>
      </c>
      <c r="AU9215" s="35">
        <v>100.727273</v>
      </c>
      <c r="AV9215" s="33">
        <v>822.909088</v>
      </c>
      <c r="AW9215" s="33">
        <v>339.54544900000002</v>
      </c>
      <c r="AX9215" s="53">
        <v>36</v>
      </c>
      <c r="AY9215" s="53">
        <v>18</v>
      </c>
      <c r="AZ9215" s="38">
        <f t="shared" si="1328"/>
        <v>45354</v>
      </c>
      <c r="BA9215" s="39">
        <f t="shared" si="1329"/>
        <v>0.57321213582892039</v>
      </c>
      <c r="BB9215" s="40">
        <f t="shared" si="1330"/>
        <v>156.57604004221113</v>
      </c>
      <c r="BC9215" s="39">
        <f t="shared" si="1331"/>
        <v>0.23651649358413668</v>
      </c>
      <c r="BD9215" s="40">
        <f t="shared" si="1332"/>
        <v>64.605777957788888</v>
      </c>
      <c r="BE9215" s="39">
        <f t="shared" si="1333"/>
        <v>8.6650505283373494E-2</v>
      </c>
      <c r="BF9215" s="39">
        <f t="shared" si="1334"/>
        <v>0.10362086530356927</v>
      </c>
    </row>
    <row r="9216" spans="40:58" x14ac:dyDescent="0.3">
      <c r="AN9216" s="37">
        <f t="shared" si="1327"/>
        <v>3</v>
      </c>
      <c r="AO9216" s="80" t="s">
        <v>126</v>
      </c>
      <c r="AP9216" s="32" t="s">
        <v>165</v>
      </c>
      <c r="AQ9216" s="32" t="s">
        <v>67</v>
      </c>
      <c r="AR9216" s="33">
        <v>254.727272</v>
      </c>
      <c r="AS9216" s="34">
        <v>153.81818100000001</v>
      </c>
      <c r="AT9216" s="33">
        <v>42.727272999999997</v>
      </c>
      <c r="AU9216" s="35">
        <v>58.181818</v>
      </c>
      <c r="AV9216" s="33">
        <v>193.27272500000001</v>
      </c>
      <c r="AW9216" s="33">
        <v>61.454546999999998</v>
      </c>
      <c r="AX9216" s="53">
        <v>8</v>
      </c>
      <c r="AY9216" s="53">
        <v>4</v>
      </c>
      <c r="AZ9216" s="38">
        <f t="shared" si="1328"/>
        <v>45355</v>
      </c>
      <c r="BA9216" s="39">
        <f t="shared" si="1329"/>
        <v>0.45817074159666615</v>
      </c>
      <c r="BB9216" s="40">
        <f t="shared" si="1330"/>
        <v>76.56414188286432</v>
      </c>
      <c r="BC9216" s="39">
        <f t="shared" si="1331"/>
        <v>0.1456836466370367</v>
      </c>
      <c r="BD9216" s="40">
        <f t="shared" si="1332"/>
        <v>24.344949117135663</v>
      </c>
      <c r="BE9216" s="39">
        <f t="shared" si="1333"/>
        <v>0.22840827973849617</v>
      </c>
      <c r="BF9216" s="39">
        <f t="shared" si="1334"/>
        <v>0.16773733202780108</v>
      </c>
    </row>
    <row r="9217" spans="40:58" x14ac:dyDescent="0.3">
      <c r="AN9217" s="37">
        <f t="shared" si="1327"/>
        <v>3</v>
      </c>
      <c r="AO9217" s="80" t="s">
        <v>126</v>
      </c>
      <c r="AP9217" s="32" t="s">
        <v>166</v>
      </c>
      <c r="AQ9217" s="32" t="s">
        <v>70</v>
      </c>
      <c r="AR9217" s="33">
        <v>386.68181499999997</v>
      </c>
      <c r="AS9217" s="34">
        <v>287</v>
      </c>
      <c r="AT9217" s="33">
        <v>77.636360999999994</v>
      </c>
      <c r="AU9217" s="35">
        <v>22.045453999999999</v>
      </c>
      <c r="AV9217" s="33">
        <v>270.59090600000002</v>
      </c>
      <c r="AW9217" s="33">
        <v>116.090909</v>
      </c>
      <c r="AX9217" s="53">
        <v>11</v>
      </c>
      <c r="AY9217" s="53">
        <v>10</v>
      </c>
      <c r="AZ9217" s="38">
        <f t="shared" si="1328"/>
        <v>45356</v>
      </c>
      <c r="BA9217" s="39">
        <f t="shared" si="1329"/>
        <v>0.51938283988259371</v>
      </c>
      <c r="BB9217" s="40">
        <f t="shared" si="1330"/>
        <v>69.755006794344297</v>
      </c>
      <c r="BC9217" s="39">
        <f t="shared" si="1331"/>
        <v>0.22282946198114931</v>
      </c>
      <c r="BD9217" s="40">
        <f t="shared" si="1332"/>
        <v>29.926808205655682</v>
      </c>
      <c r="BE9217" s="39">
        <f t="shared" si="1333"/>
        <v>5.7011871634046203E-2</v>
      </c>
      <c r="BF9217" s="39">
        <f t="shared" si="1334"/>
        <v>0.20077582650221087</v>
      </c>
    </row>
    <row r="9218" spans="40:58" x14ac:dyDescent="0.3">
      <c r="AN9218" s="37">
        <f t="shared" si="1327"/>
        <v>3</v>
      </c>
      <c r="AO9218" s="80" t="s">
        <v>126</v>
      </c>
      <c r="AP9218" s="32" t="s">
        <v>167</v>
      </c>
      <c r="AQ9218" s="32" t="s">
        <v>72</v>
      </c>
      <c r="AR9218" s="33">
        <v>753.09090300000003</v>
      </c>
      <c r="AS9218" s="34">
        <v>656.27272200000004</v>
      </c>
      <c r="AT9218" s="33">
        <v>48.181817000000002</v>
      </c>
      <c r="AU9218" s="35">
        <v>48.636364</v>
      </c>
      <c r="AV9218" s="33">
        <v>661.818175</v>
      </c>
      <c r="AW9218" s="33">
        <v>91.272728000000001</v>
      </c>
      <c r="AX9218" s="53">
        <v>33</v>
      </c>
      <c r="AY9218" s="53">
        <v>6</v>
      </c>
      <c r="AZ9218" s="38">
        <f t="shared" si="1328"/>
        <v>45357</v>
      </c>
      <c r="BA9218" s="39">
        <f t="shared" si="1329"/>
        <v>0.76582270789730567</v>
      </c>
      <c r="BB9218" s="40">
        <f t="shared" si="1330"/>
        <v>85.084060371712738</v>
      </c>
      <c r="BC9218" s="39">
        <f t="shared" si="1331"/>
        <v>0.10561621054624896</v>
      </c>
      <c r="BD9218" s="40">
        <f t="shared" si="1332"/>
        <v>11.734120628287242</v>
      </c>
      <c r="BE9218" s="39">
        <f t="shared" si="1333"/>
        <v>6.4582328383270882E-2</v>
      </c>
      <c r="BF9218" s="39">
        <f t="shared" si="1334"/>
        <v>6.3978753173174363E-2</v>
      </c>
    </row>
    <row r="9219" spans="40:58" x14ac:dyDescent="0.3">
      <c r="AN9219" s="37">
        <f t="shared" si="1327"/>
        <v>3</v>
      </c>
      <c r="AO9219" s="80" t="s">
        <v>126</v>
      </c>
      <c r="AP9219" s="32" t="s">
        <v>168</v>
      </c>
      <c r="AQ9219" s="32" t="s">
        <v>75</v>
      </c>
      <c r="AR9219" s="33">
        <v>1039.1363650000001</v>
      </c>
      <c r="AS9219" s="34">
        <v>833.999999</v>
      </c>
      <c r="AT9219" s="33">
        <v>166.72727499999999</v>
      </c>
      <c r="AU9219" s="35">
        <v>38.409090999999997</v>
      </c>
      <c r="AV9219" s="33">
        <v>841.5</v>
      </c>
      <c r="AW9219" s="33">
        <v>197.63636500000001</v>
      </c>
      <c r="AX9219" s="53">
        <v>38</v>
      </c>
      <c r="AY9219" s="53">
        <v>13</v>
      </c>
      <c r="AZ9219" s="38">
        <f t="shared" si="1328"/>
        <v>45358</v>
      </c>
      <c r="BA9219" s="39">
        <f t="shared" si="1329"/>
        <v>0.649942720056638</v>
      </c>
      <c r="BB9219" s="40">
        <f t="shared" si="1330"/>
        <v>166.12088442213263</v>
      </c>
      <c r="BC9219" s="39">
        <f t="shared" si="1331"/>
        <v>0.15264684093904518</v>
      </c>
      <c r="BD9219" s="40">
        <f t="shared" si="1332"/>
        <v>39.015481577867405</v>
      </c>
      <c r="BE9219" s="39">
        <f t="shared" si="1333"/>
        <v>3.6962512614982915E-2</v>
      </c>
      <c r="BF9219" s="39">
        <f t="shared" si="1334"/>
        <v>0.16044792638933389</v>
      </c>
    </row>
    <row r="9220" spans="40:58" x14ac:dyDescent="0.3">
      <c r="AN9220" s="37">
        <f t="shared" si="1327"/>
        <v>3</v>
      </c>
      <c r="AO9220" s="80" t="s">
        <v>126</v>
      </c>
      <c r="AP9220" s="32" t="s">
        <v>169</v>
      </c>
      <c r="AQ9220" s="32" t="s">
        <v>78</v>
      </c>
      <c r="AR9220" s="33">
        <v>1790.5363480000001</v>
      </c>
      <c r="AS9220" s="34">
        <v>1521.1818040000001</v>
      </c>
      <c r="AT9220" s="33">
        <v>174.581817</v>
      </c>
      <c r="AU9220" s="35">
        <v>94.772727000000003</v>
      </c>
      <c r="AV9220" s="33">
        <v>1666.718167</v>
      </c>
      <c r="AW9220" s="33">
        <v>123.818181</v>
      </c>
      <c r="AX9220" s="53">
        <v>76</v>
      </c>
      <c r="AY9220" s="53">
        <v>7</v>
      </c>
      <c r="AZ9220" s="38">
        <f t="shared" si="1328"/>
        <v>45359</v>
      </c>
      <c r="BA9220" s="39">
        <f t="shared" si="1329"/>
        <v>0.79081884112569001</v>
      </c>
      <c r="BB9220" s="40">
        <f t="shared" si="1330"/>
        <v>250.72828728121465</v>
      </c>
      <c r="BC9220" s="39">
        <f t="shared" si="1331"/>
        <v>5.8748834894478554E-2</v>
      </c>
      <c r="BD9220" s="40">
        <f t="shared" si="1332"/>
        <v>18.626256718785399</v>
      </c>
      <c r="BE9220" s="39">
        <f t="shared" si="1333"/>
        <v>5.2929797881991945E-2</v>
      </c>
      <c r="BF9220" s="39">
        <f t="shared" si="1334"/>
        <v>9.7502526097839368E-2</v>
      </c>
    </row>
    <row r="9221" spans="40:58" x14ac:dyDescent="0.3">
      <c r="AN9221" s="37">
        <f t="shared" si="1327"/>
        <v>3</v>
      </c>
      <c r="AO9221" s="80" t="s">
        <v>126</v>
      </c>
      <c r="AP9221" s="32" t="s">
        <v>170</v>
      </c>
      <c r="AQ9221" s="32" t="s">
        <v>81</v>
      </c>
      <c r="AR9221" s="33">
        <v>2217.7272619999999</v>
      </c>
      <c r="AS9221" s="34">
        <v>1741.9545350000001</v>
      </c>
      <c r="AT9221" s="33">
        <v>191.454544</v>
      </c>
      <c r="AU9221" s="35">
        <v>284.31818299999998</v>
      </c>
      <c r="AV9221" s="33">
        <v>1871.3636240000001</v>
      </c>
      <c r="AW9221" s="33">
        <v>346.36363799999998</v>
      </c>
      <c r="AX9221" s="53">
        <v>70</v>
      </c>
      <c r="AY9221" s="53">
        <v>19</v>
      </c>
      <c r="AZ9221" s="38">
        <f t="shared" si="1328"/>
        <v>45360</v>
      </c>
      <c r="BA9221" s="39">
        <f t="shared" si="1329"/>
        <v>0.66279424477372018</v>
      </c>
      <c r="BB9221" s="40">
        <f t="shared" si="1330"/>
        <v>401.46675826861991</v>
      </c>
      <c r="BC9221" s="39">
        <f t="shared" si="1331"/>
        <v>0.12267408798648755</v>
      </c>
      <c r="BD9221" s="40">
        <f t="shared" si="1332"/>
        <v>74.305968731379892</v>
      </c>
      <c r="BE9221" s="39">
        <f t="shared" si="1333"/>
        <v>0.12820250166541894</v>
      </c>
      <c r="BF9221" s="39">
        <f t="shared" si="1334"/>
        <v>8.6329165574373506E-2</v>
      </c>
    </row>
    <row r="9222" spans="40:58" x14ac:dyDescent="0.3">
      <c r="AN9222" s="37">
        <f t="shared" si="1327"/>
        <v>3</v>
      </c>
      <c r="AO9222" s="80" t="s">
        <v>126</v>
      </c>
      <c r="AP9222" s="32" t="s">
        <v>171</v>
      </c>
      <c r="AQ9222" s="32" t="s">
        <v>84</v>
      </c>
      <c r="AR9222" s="33">
        <v>885.90908999999999</v>
      </c>
      <c r="AS9222" s="34">
        <v>703.18181900000002</v>
      </c>
      <c r="AT9222" s="33">
        <v>114.999999</v>
      </c>
      <c r="AU9222" s="35">
        <v>67.727271999999999</v>
      </c>
      <c r="AV9222" s="33">
        <v>755.45454400000006</v>
      </c>
      <c r="AW9222" s="33">
        <v>130.45454599999999</v>
      </c>
      <c r="AX9222" s="53">
        <v>33</v>
      </c>
      <c r="AY9222" s="53">
        <v>7</v>
      </c>
      <c r="AZ9222" s="38">
        <f t="shared" si="1328"/>
        <v>45361</v>
      </c>
      <c r="BA9222" s="39">
        <f t="shared" si="1329"/>
        <v>0.67685813890903157</v>
      </c>
      <c r="BB9222" s="40">
        <f t="shared" si="1330"/>
        <v>155.81976610000629</v>
      </c>
      <c r="BC9222" s="39">
        <f t="shared" si="1331"/>
        <v>0.11688224251091757</v>
      </c>
      <c r="BD9222" s="40">
        <f t="shared" si="1332"/>
        <v>26.9075048999937</v>
      </c>
      <c r="BE9222" s="39">
        <f t="shared" si="1333"/>
        <v>7.6449460519701862E-2</v>
      </c>
      <c r="BF9222" s="39">
        <f t="shared" si="1334"/>
        <v>0.12981015806034907</v>
      </c>
    </row>
    <row r="9223" spans="40:58" x14ac:dyDescent="0.3">
      <c r="AN9223" s="37">
        <f t="shared" si="1327"/>
        <v>3</v>
      </c>
      <c r="AO9223" s="80" t="s">
        <v>126</v>
      </c>
      <c r="AP9223" s="32" t="s">
        <v>172</v>
      </c>
      <c r="AQ9223" s="32" t="s">
        <v>67</v>
      </c>
      <c r="AR9223" s="33">
        <v>558.90909299999998</v>
      </c>
      <c r="AS9223" s="34">
        <v>460.72727400000002</v>
      </c>
      <c r="AT9223" s="33">
        <v>68.181818000000007</v>
      </c>
      <c r="AU9223" s="35">
        <v>30.000001000000001</v>
      </c>
      <c r="AV9223" s="33">
        <v>411.36363499999999</v>
      </c>
      <c r="AW9223" s="33">
        <v>147.545458</v>
      </c>
      <c r="AX9223" s="53">
        <v>20</v>
      </c>
      <c r="AY9223" s="53">
        <v>9</v>
      </c>
      <c r="AZ9223" s="38">
        <f t="shared" si="1328"/>
        <v>45362</v>
      </c>
      <c r="BA9223" s="39">
        <f t="shared" si="1329"/>
        <v>0.60671882270892763</v>
      </c>
      <c r="BB9223" s="40">
        <f t="shared" si="1330"/>
        <v>72.26296809372549</v>
      </c>
      <c r="BC9223" s="39">
        <f t="shared" si="1331"/>
        <v>0.21761429294499868</v>
      </c>
      <c r="BD9223" s="40">
        <f t="shared" si="1332"/>
        <v>25.918850906274479</v>
      </c>
      <c r="BE9223" s="39">
        <f t="shared" si="1333"/>
        <v>5.3675993780977906E-2</v>
      </c>
      <c r="BF9223" s="39">
        <f t="shared" si="1334"/>
        <v>0.12199089056509591</v>
      </c>
    </row>
    <row r="9224" spans="40:58" x14ac:dyDescent="0.3">
      <c r="AN9224" s="37">
        <f t="shared" si="1327"/>
        <v>3</v>
      </c>
      <c r="AO9224" s="80" t="s">
        <v>126</v>
      </c>
      <c r="AP9224" s="32" t="s">
        <v>173</v>
      </c>
      <c r="AQ9224" s="32" t="s">
        <v>70</v>
      </c>
      <c r="AR9224" s="33">
        <v>1211.545441</v>
      </c>
      <c r="AS9224" s="34">
        <v>1113.3636240000001</v>
      </c>
      <c r="AT9224" s="33">
        <v>66.818180999999996</v>
      </c>
      <c r="AU9224" s="35">
        <v>31.363636</v>
      </c>
      <c r="AV9224" s="33">
        <v>1004.090896</v>
      </c>
      <c r="AW9224" s="33">
        <v>207.454545</v>
      </c>
      <c r="AX9224" s="53">
        <v>47</v>
      </c>
      <c r="AY9224" s="53">
        <v>9</v>
      </c>
      <c r="AZ9224" s="38">
        <f t="shared" si="1328"/>
        <v>45363</v>
      </c>
      <c r="BA9224" s="39">
        <f t="shared" si="1329"/>
        <v>0.76160649985672235</v>
      </c>
      <c r="BB9224" s="40">
        <f t="shared" si="1330"/>
        <v>81.370013262620944</v>
      </c>
      <c r="BC9224" s="39">
        <f t="shared" si="1331"/>
        <v>0.15735500692839555</v>
      </c>
      <c r="BD9224" s="40">
        <f t="shared" si="1332"/>
        <v>16.811803737378966</v>
      </c>
      <c r="BE9224" s="39">
        <f t="shared" si="1333"/>
        <v>2.5887296455106713E-2</v>
      </c>
      <c r="BF9224" s="39">
        <f t="shared" si="1334"/>
        <v>5.5151196759775513E-2</v>
      </c>
    </row>
    <row r="9225" spans="40:58" x14ac:dyDescent="0.3">
      <c r="AN9225" s="37">
        <f t="shared" si="1327"/>
        <v>3</v>
      </c>
      <c r="AO9225" s="80" t="s">
        <v>126</v>
      </c>
      <c r="AP9225" s="32" t="s">
        <v>174</v>
      </c>
      <c r="AQ9225" s="32" t="s">
        <v>72</v>
      </c>
      <c r="AR9225" s="33">
        <v>517.86885099999995</v>
      </c>
      <c r="AS9225" s="34">
        <v>377.27272699999997</v>
      </c>
      <c r="AT9225" s="33">
        <v>51.050669999999997</v>
      </c>
      <c r="AU9225" s="35">
        <v>89.545454000000007</v>
      </c>
      <c r="AV9225" s="33">
        <v>387.86885000000001</v>
      </c>
      <c r="AW9225" s="33">
        <v>130.000001</v>
      </c>
      <c r="AX9225" s="53">
        <v>15</v>
      </c>
      <c r="AY9225" s="53">
        <v>10</v>
      </c>
      <c r="AZ9225" s="38">
        <f t="shared" si="1328"/>
        <v>45364</v>
      </c>
      <c r="BA9225" s="39">
        <f t="shared" si="1329"/>
        <v>0.54563313287408244</v>
      </c>
      <c r="BB9225" s="40">
        <f t="shared" si="1330"/>
        <v>105.30244641096863</v>
      </c>
      <c r="BC9225" s="39">
        <f t="shared" si="1331"/>
        <v>0.18287704160636734</v>
      </c>
      <c r="BD9225" s="40">
        <f t="shared" si="1332"/>
        <v>35.293677589031361</v>
      </c>
      <c r="BE9225" s="39">
        <f t="shared" si="1333"/>
        <v>0.17291145012311238</v>
      </c>
      <c r="BF9225" s="39">
        <f t="shared" si="1334"/>
        <v>9.8578375396437976E-2</v>
      </c>
    </row>
    <row r="9226" spans="40:58" x14ac:dyDescent="0.3">
      <c r="AN9226" s="37">
        <f t="shared" si="1327"/>
        <v>3</v>
      </c>
      <c r="AO9226" s="80" t="s">
        <v>126</v>
      </c>
      <c r="AP9226" s="32" t="s">
        <v>175</v>
      </c>
      <c r="AQ9226" s="32" t="s">
        <v>75</v>
      </c>
      <c r="AR9226" s="33">
        <v>486.116243</v>
      </c>
      <c r="AS9226" s="34">
        <v>354.90909099999999</v>
      </c>
      <c r="AT9226" s="33">
        <v>98.107301000000007</v>
      </c>
      <c r="AU9226" s="35">
        <v>33.099851000000001</v>
      </c>
      <c r="AV9226" s="33">
        <v>373.02533299999999</v>
      </c>
      <c r="AW9226" s="33">
        <v>113.09090999999999</v>
      </c>
      <c r="AX9226" s="53">
        <v>13</v>
      </c>
      <c r="AY9226" s="53">
        <v>10</v>
      </c>
      <c r="AZ9226" s="38">
        <f t="shared" si="1328"/>
        <v>45365</v>
      </c>
      <c r="BA9226" s="39">
        <f t="shared" si="1329"/>
        <v>0.56024138267212109</v>
      </c>
      <c r="BB9226" s="40">
        <f t="shared" si="1330"/>
        <v>100.68289688230315</v>
      </c>
      <c r="BC9226" s="39">
        <f t="shared" si="1331"/>
        <v>0.16984961122211081</v>
      </c>
      <c r="BD9226" s="40">
        <f t="shared" si="1332"/>
        <v>30.52425511769686</v>
      </c>
      <c r="BE9226" s="39">
        <f t="shared" si="1333"/>
        <v>6.8090403224810581E-2</v>
      </c>
      <c r="BF9226" s="39">
        <f t="shared" si="1334"/>
        <v>0.20181860288095743</v>
      </c>
    </row>
    <row r="9227" spans="40:58" x14ac:dyDescent="0.3">
      <c r="AN9227" s="37">
        <f t="shared" si="1327"/>
        <v>3</v>
      </c>
      <c r="AO9227" s="80" t="s">
        <v>126</v>
      </c>
      <c r="AP9227" s="32" t="s">
        <v>176</v>
      </c>
      <c r="AQ9227" s="32" t="s">
        <v>78</v>
      </c>
      <c r="AR9227" s="33">
        <v>2151.8181610000001</v>
      </c>
      <c r="AS9227" s="34">
        <v>1986.8181629999999</v>
      </c>
      <c r="AT9227" s="33">
        <v>93.636362000000005</v>
      </c>
      <c r="AU9227" s="35">
        <v>71.363636</v>
      </c>
      <c r="AV9227" s="33">
        <v>1962.2727070000001</v>
      </c>
      <c r="AW9227" s="33">
        <v>189.54545400000001</v>
      </c>
      <c r="AX9227" s="53">
        <v>91</v>
      </c>
      <c r="AY9227" s="53">
        <v>13</v>
      </c>
      <c r="AZ9227" s="38">
        <f t="shared" si="1328"/>
        <v>45366</v>
      </c>
      <c r="BA9227" s="39">
        <f t="shared" si="1329"/>
        <v>0.84198886425093977</v>
      </c>
      <c r="BB9227" s="40">
        <f t="shared" si="1330"/>
        <v>150.46577754506413</v>
      </c>
      <c r="BC9227" s="39">
        <f t="shared" si="1331"/>
        <v>8.1331794998761475E-2</v>
      </c>
      <c r="BD9227" s="40">
        <f t="shared" si="1332"/>
        <v>14.534220454936079</v>
      </c>
      <c r="BE9227" s="39">
        <f t="shared" si="1333"/>
        <v>3.3164343202139186E-2</v>
      </c>
      <c r="BF9227" s="39">
        <f t="shared" si="1334"/>
        <v>4.3514997548159462E-2</v>
      </c>
    </row>
    <row r="9228" spans="40:58" x14ac:dyDescent="0.3">
      <c r="AN9228" s="37">
        <f t="shared" si="1327"/>
        <v>3</v>
      </c>
      <c r="AO9228" s="80" t="s">
        <v>126</v>
      </c>
      <c r="AP9228" s="32" t="s">
        <v>177</v>
      </c>
      <c r="AQ9228" s="32" t="s">
        <v>81</v>
      </c>
      <c r="AR9228" s="33">
        <v>2872.272704</v>
      </c>
      <c r="AS9228" s="34">
        <v>2544.0908899999999</v>
      </c>
      <c r="AT9228" s="33">
        <v>232.27272400000001</v>
      </c>
      <c r="AU9228" s="35">
        <v>95.909090000000006</v>
      </c>
      <c r="AV9228" s="33">
        <v>2622.2727070000001</v>
      </c>
      <c r="AW9228" s="33">
        <v>249.99999700000001</v>
      </c>
      <c r="AX9228" s="53">
        <v>121</v>
      </c>
      <c r="AY9228" s="53">
        <v>14</v>
      </c>
      <c r="AZ9228" s="38">
        <f t="shared" si="1328"/>
        <v>45367</v>
      </c>
      <c r="BA9228" s="39">
        <f t="shared" si="1329"/>
        <v>0.808647290208515</v>
      </c>
      <c r="BB9228" s="40">
        <f t="shared" si="1330"/>
        <v>299.61716817051598</v>
      </c>
      <c r="BC9228" s="39">
        <f t="shared" si="1331"/>
        <v>7.7094125102445676E-2</v>
      </c>
      <c r="BD9228" s="40">
        <f t="shared" si="1332"/>
        <v>28.564645829484082</v>
      </c>
      <c r="BE9228" s="39">
        <f t="shared" si="1333"/>
        <v>3.3391359346358222E-2</v>
      </c>
      <c r="BF9228" s="39">
        <f t="shared" si="1334"/>
        <v>8.0867225342681121E-2</v>
      </c>
    </row>
    <row r="9229" spans="40:58" x14ac:dyDescent="0.3">
      <c r="AN9229" s="37">
        <f t="shared" si="1327"/>
        <v>3</v>
      </c>
      <c r="AO9229" s="80" t="s">
        <v>126</v>
      </c>
      <c r="AP9229" s="32" t="s">
        <v>178</v>
      </c>
      <c r="AQ9229" s="32" t="s">
        <v>84</v>
      </c>
      <c r="AR9229" s="33">
        <v>1565.8287110000001</v>
      </c>
      <c r="AS9229" s="34">
        <v>1259.818176</v>
      </c>
      <c r="AT9229" s="33">
        <v>282.82871699999998</v>
      </c>
      <c r="AU9229" s="35">
        <v>23.181818</v>
      </c>
      <c r="AV9229" s="33">
        <v>970.68713700000001</v>
      </c>
      <c r="AW9229" s="33">
        <v>595.14157399999999</v>
      </c>
      <c r="AX9229" s="53">
        <v>41</v>
      </c>
      <c r="AY9229" s="53">
        <v>30</v>
      </c>
      <c r="AZ9229" s="38">
        <f t="shared" si="1328"/>
        <v>45368</v>
      </c>
      <c r="BA9229" s="39">
        <f t="shared" si="1329"/>
        <v>0.49876806688679087</v>
      </c>
      <c r="BB9229" s="40">
        <f t="shared" si="1330"/>
        <v>189.7017777386944</v>
      </c>
      <c r="BC9229" s="39">
        <f t="shared" si="1331"/>
        <v>0.30580153076443001</v>
      </c>
      <c r="BD9229" s="40">
        <f t="shared" si="1332"/>
        <v>116.30875726130567</v>
      </c>
      <c r="BE9229" s="39">
        <f t="shared" si="1333"/>
        <v>1.4804823693132548E-2</v>
      </c>
      <c r="BF9229" s="39">
        <f t="shared" si="1334"/>
        <v>0.18062557865564643</v>
      </c>
    </row>
    <row r="9230" spans="40:58" x14ac:dyDescent="0.3">
      <c r="AN9230" s="37">
        <f t="shared" si="1327"/>
        <v>3</v>
      </c>
      <c r="AO9230" s="80" t="s">
        <v>126</v>
      </c>
      <c r="AP9230" s="32" t="s">
        <v>179</v>
      </c>
      <c r="AQ9230" s="32" t="s">
        <v>67</v>
      </c>
      <c r="AR9230" s="33">
        <v>448.95677499999999</v>
      </c>
      <c r="AS9230" s="34">
        <v>342.72726999999998</v>
      </c>
      <c r="AT9230" s="33">
        <v>106.229505</v>
      </c>
      <c r="AU9230" s="35">
        <v>1</v>
      </c>
      <c r="AV9230" s="33">
        <v>311.68404600000002</v>
      </c>
      <c r="AW9230" s="33">
        <v>137.272729</v>
      </c>
      <c r="AX9230" s="53">
        <v>11</v>
      </c>
      <c r="AY9230" s="53">
        <v>11</v>
      </c>
      <c r="AZ9230" s="38">
        <f t="shared" si="1328"/>
        <v>45369</v>
      </c>
      <c r="BA9230" s="39">
        <f t="shared" si="1329"/>
        <v>0.52997352531380704</v>
      </c>
      <c r="BB9230" s="40">
        <f t="shared" si="1330"/>
        <v>73.748841239732343</v>
      </c>
      <c r="BC9230" s="39">
        <f t="shared" si="1331"/>
        <v>0.23341237080057947</v>
      </c>
      <c r="BD9230" s="40">
        <f t="shared" si="1332"/>
        <v>32.480663760267674</v>
      </c>
      <c r="BE9230" s="39">
        <f t="shared" si="1333"/>
        <v>2.227385921506586E-3</v>
      </c>
      <c r="BF9230" s="39">
        <f t="shared" si="1334"/>
        <v>0.23661410388561349</v>
      </c>
    </row>
    <row r="9231" spans="40:58" x14ac:dyDescent="0.3">
      <c r="AN9231" s="37">
        <f t="shared" si="1327"/>
        <v>3</v>
      </c>
      <c r="AO9231" s="80" t="s">
        <v>126</v>
      </c>
      <c r="AP9231" s="32" t="s">
        <v>180</v>
      </c>
      <c r="AQ9231" s="32" t="s">
        <v>70</v>
      </c>
      <c r="AR9231" s="33">
        <v>503.45454100000001</v>
      </c>
      <c r="AS9231" s="34">
        <v>303.63636100000002</v>
      </c>
      <c r="AT9231" s="33">
        <v>146.81818000000001</v>
      </c>
      <c r="AU9231" s="35">
        <v>53</v>
      </c>
      <c r="AV9231" s="33">
        <v>435.45454000000001</v>
      </c>
      <c r="AW9231" s="33">
        <v>68.000000999999997</v>
      </c>
      <c r="AX9231" s="53">
        <v>15</v>
      </c>
      <c r="AY9231" s="53">
        <v>5</v>
      </c>
      <c r="AZ9231" s="38">
        <f t="shared" si="1328"/>
        <v>45370</v>
      </c>
      <c r="BA9231" s="39">
        <f t="shared" si="1329"/>
        <v>0.52164623342372729</v>
      </c>
      <c r="BB9231" s="40">
        <f t="shared" si="1330"/>
        <v>172.82937498727853</v>
      </c>
      <c r="BC9231" s="39">
        <f t="shared" si="1331"/>
        <v>8.1459581049401125E-2</v>
      </c>
      <c r="BD9231" s="40">
        <f t="shared" si="1332"/>
        <v>26.988805012721453</v>
      </c>
      <c r="BE9231" s="39">
        <f t="shared" si="1333"/>
        <v>0.10527266254213803</v>
      </c>
      <c r="BF9231" s="39">
        <f t="shared" si="1334"/>
        <v>0.29162152298473359</v>
      </c>
    </row>
    <row r="9232" spans="40:58" x14ac:dyDescent="0.3">
      <c r="AN9232" s="37">
        <f t="shared" si="1327"/>
        <v>3</v>
      </c>
      <c r="AO9232" s="80" t="s">
        <v>126</v>
      </c>
      <c r="AP9232" s="32" t="s">
        <v>181</v>
      </c>
      <c r="AQ9232" s="32" t="s">
        <v>72</v>
      </c>
      <c r="AR9232" s="33">
        <v>1073.7049050000001</v>
      </c>
      <c r="AS9232" s="34">
        <v>953.27271699999994</v>
      </c>
      <c r="AT9232" s="33">
        <v>105.745154</v>
      </c>
      <c r="AU9232" s="35">
        <v>14.687034000000001</v>
      </c>
      <c r="AV9232" s="33">
        <v>904.97763299999997</v>
      </c>
      <c r="AW9232" s="33">
        <v>168.727272</v>
      </c>
      <c r="AX9232" s="53">
        <v>44</v>
      </c>
      <c r="AY9232" s="53">
        <v>14</v>
      </c>
      <c r="AZ9232" s="38">
        <f t="shared" si="1328"/>
        <v>45371</v>
      </c>
      <c r="BA9232" s="39">
        <f t="shared" si="1329"/>
        <v>0.74831617875118361</v>
      </c>
      <c r="BB9232" s="40">
        <f t="shared" si="1330"/>
        <v>101.5068813839973</v>
      </c>
      <c r="BC9232" s="39">
        <f t="shared" si="1331"/>
        <v>0.13951874922653651</v>
      </c>
      <c r="BD9232" s="40">
        <f t="shared" si="1332"/>
        <v>18.925306616002796</v>
      </c>
      <c r="BE9232" s="39">
        <f t="shared" si="1333"/>
        <v>1.367883664459929E-2</v>
      </c>
      <c r="BF9232" s="39">
        <f t="shared" si="1334"/>
        <v>9.848623537768042E-2</v>
      </c>
    </row>
    <row r="9233" spans="40:58" x14ac:dyDescent="0.3">
      <c r="AN9233" s="37">
        <f t="shared" si="1327"/>
        <v>3</v>
      </c>
      <c r="AO9233" s="80" t="s">
        <v>126</v>
      </c>
      <c r="AP9233" s="32" t="s">
        <v>182</v>
      </c>
      <c r="AQ9233" s="32" t="s">
        <v>75</v>
      </c>
      <c r="AR9233" s="33">
        <v>536.26363100000003</v>
      </c>
      <c r="AS9233" s="34">
        <v>408.04090500000001</v>
      </c>
      <c r="AT9233" s="33">
        <v>118.768181</v>
      </c>
      <c r="AU9233" s="35">
        <v>9.4545449999999995</v>
      </c>
      <c r="AV9233" s="33">
        <v>437.89999699999998</v>
      </c>
      <c r="AW9233" s="33">
        <v>98.363634000000005</v>
      </c>
      <c r="AX9233" s="53">
        <v>18</v>
      </c>
      <c r="AY9233" s="53">
        <v>7</v>
      </c>
      <c r="AZ9233" s="38">
        <f t="shared" si="1328"/>
        <v>45372</v>
      </c>
      <c r="BA9233" s="39">
        <f t="shared" si="1329"/>
        <v>0.62132947363886082</v>
      </c>
      <c r="BB9233" s="40">
        <f t="shared" si="1330"/>
        <v>104.70359741910566</v>
      </c>
      <c r="BC9233" s="39">
        <f t="shared" si="1331"/>
        <v>0.13956662561572378</v>
      </c>
      <c r="BD9233" s="40">
        <f t="shared" si="1332"/>
        <v>23.51912858089436</v>
      </c>
      <c r="BE9233" s="39">
        <f t="shared" si="1333"/>
        <v>1.7630404997574782E-2</v>
      </c>
      <c r="BF9233" s="39">
        <f t="shared" si="1334"/>
        <v>0.22147349574784048</v>
      </c>
    </row>
    <row r="9234" spans="40:58" x14ac:dyDescent="0.3">
      <c r="AN9234" s="37">
        <f t="shared" ref="AN9234:AN9297" si="1335">MONTH(AP9234)</f>
        <v>3</v>
      </c>
      <c r="AO9234" s="80" t="s">
        <v>126</v>
      </c>
      <c r="AP9234" s="32" t="s">
        <v>183</v>
      </c>
      <c r="AQ9234" s="32" t="s">
        <v>78</v>
      </c>
      <c r="AR9234" s="33">
        <v>2205.3233810000002</v>
      </c>
      <c r="AS9234" s="34">
        <v>2086.5454380000001</v>
      </c>
      <c r="AT9234" s="33">
        <v>57.727272999999997</v>
      </c>
      <c r="AU9234" s="35">
        <v>61.050669999999997</v>
      </c>
      <c r="AV9234" s="33">
        <v>1984.5961090000001</v>
      </c>
      <c r="AW9234" s="33">
        <v>220.727272</v>
      </c>
      <c r="AX9234" s="53">
        <v>104</v>
      </c>
      <c r="AY9234" s="53">
        <v>14</v>
      </c>
      <c r="AZ9234" s="38">
        <f t="shared" ref="AZ9234:AZ9297" si="1336">AP9234*1</f>
        <v>45373</v>
      </c>
      <c r="BA9234" s="39">
        <f t="shared" ref="BA9234:BA9297" si="1337">(AV9234-BB9234)/AR9234</f>
        <v>0.85144268434680492</v>
      </c>
      <c r="BB9234" s="40">
        <f t="shared" ref="BB9234:BB9297" si="1338">(AR9234-AS9234)*(AV9234/AR9234)</f>
        <v>106.88964962858836</v>
      </c>
      <c r="BC9234" s="39">
        <f t="shared" ref="BC9234:BC9297" si="1339">(AW9234-BD9234)/AR9234</f>
        <v>9.4697666758464527E-2</v>
      </c>
      <c r="BD9234" s="40">
        <f t="shared" ref="BD9234:BD9297" si="1340">(AR9234-AS9234)*(AW9234/AR9234)</f>
        <v>11.888293371411685</v>
      </c>
      <c r="BE9234" s="39">
        <f t="shared" ref="BE9234:BE9297" si="1341">AU9234/AR9234</f>
        <v>2.7683318703271842E-2</v>
      </c>
      <c r="BF9234" s="39">
        <f t="shared" ref="BF9234:BF9297" si="1342">AT9234/AR9234</f>
        <v>2.6176330191458663E-2</v>
      </c>
    </row>
    <row r="9235" spans="40:58" x14ac:dyDescent="0.3">
      <c r="AN9235" s="37">
        <f t="shared" si="1335"/>
        <v>3</v>
      </c>
      <c r="AO9235" s="80" t="s">
        <v>126</v>
      </c>
      <c r="AP9235" s="32" t="s">
        <v>184</v>
      </c>
      <c r="AQ9235" s="32" t="s">
        <v>81</v>
      </c>
      <c r="AR9235" s="33">
        <v>2297.1035659999998</v>
      </c>
      <c r="AS9235" s="34">
        <v>2104.4999910000001</v>
      </c>
      <c r="AT9235" s="33">
        <v>127.87630299999999</v>
      </c>
      <c r="AU9235" s="35">
        <v>64.727271999999999</v>
      </c>
      <c r="AV9235" s="33">
        <v>2135.9113160000002</v>
      </c>
      <c r="AW9235" s="33">
        <v>161.19225</v>
      </c>
      <c r="AX9235" s="53">
        <v>95</v>
      </c>
      <c r="AY9235" s="53">
        <v>6</v>
      </c>
      <c r="AZ9235" s="38">
        <f t="shared" si="1336"/>
        <v>45374</v>
      </c>
      <c r="BA9235" s="39">
        <f t="shared" si="1337"/>
        <v>0.85186542719427916</v>
      </c>
      <c r="BB9235" s="40">
        <f t="shared" si="1338"/>
        <v>179.08820543990834</v>
      </c>
      <c r="BC9235" s="39">
        <f t="shared" si="1339"/>
        <v>6.4288298806249228E-2</v>
      </c>
      <c r="BD9235" s="40">
        <f t="shared" si="1340"/>
        <v>13.515369560091353</v>
      </c>
      <c r="BE9235" s="39">
        <f t="shared" si="1341"/>
        <v>2.8177776987526562E-2</v>
      </c>
      <c r="BF9235" s="39">
        <f t="shared" si="1342"/>
        <v>5.5668497011945352E-2</v>
      </c>
    </row>
    <row r="9236" spans="40:58" x14ac:dyDescent="0.3">
      <c r="AN9236" s="37">
        <f t="shared" si="1335"/>
        <v>3</v>
      </c>
      <c r="AO9236" s="80" t="s">
        <v>126</v>
      </c>
      <c r="AP9236" s="32" t="s">
        <v>185</v>
      </c>
      <c r="AQ9236" s="32" t="s">
        <v>84</v>
      </c>
      <c r="AR9236" s="33">
        <v>1464.5051989999999</v>
      </c>
      <c r="AS9236" s="34">
        <v>1215.545441</v>
      </c>
      <c r="AT9236" s="33">
        <v>100.090908</v>
      </c>
      <c r="AU9236" s="35">
        <v>148.86885000000001</v>
      </c>
      <c r="AV9236" s="33">
        <v>883.50520400000005</v>
      </c>
      <c r="AW9236" s="33">
        <v>580.99999500000001</v>
      </c>
      <c r="AX9236" s="53">
        <v>35</v>
      </c>
      <c r="AY9236" s="53">
        <v>33</v>
      </c>
      <c r="AZ9236" s="38">
        <f t="shared" si="1336"/>
        <v>45375</v>
      </c>
      <c r="BA9236" s="39">
        <f t="shared" si="1337"/>
        <v>0.50072407759644955</v>
      </c>
      <c r="BB9236" s="40">
        <f t="shared" si="1338"/>
        <v>150.19218909552032</v>
      </c>
      <c r="BC9236" s="39">
        <f t="shared" si="1339"/>
        <v>0.32928010527023083</v>
      </c>
      <c r="BD9236" s="40">
        <f t="shared" si="1340"/>
        <v>98.767568904479674</v>
      </c>
      <c r="BE9236" s="39">
        <f t="shared" si="1341"/>
        <v>0.10165129499140824</v>
      </c>
      <c r="BF9236" s="39">
        <f t="shared" si="1342"/>
        <v>6.8344522141911501E-2</v>
      </c>
    </row>
    <row r="9237" spans="40:58" x14ac:dyDescent="0.3">
      <c r="AN9237" s="37">
        <f t="shared" si="1335"/>
        <v>3</v>
      </c>
      <c r="AO9237" s="80" t="s">
        <v>126</v>
      </c>
      <c r="AP9237" s="32" t="s">
        <v>186</v>
      </c>
      <c r="AQ9237" s="32" t="s">
        <v>67</v>
      </c>
      <c r="AR9237" s="33">
        <v>1002.50521</v>
      </c>
      <c r="AS9237" s="34">
        <v>825.45454099999995</v>
      </c>
      <c r="AT9237" s="33">
        <v>96.959760000000003</v>
      </c>
      <c r="AU9237" s="35">
        <v>80.090908999999996</v>
      </c>
      <c r="AV9237" s="33">
        <v>697.86884399999997</v>
      </c>
      <c r="AW9237" s="33">
        <v>304.63636600000001</v>
      </c>
      <c r="AX9237" s="53">
        <v>31</v>
      </c>
      <c r="AY9237" s="53">
        <v>24</v>
      </c>
      <c r="AZ9237" s="38">
        <f t="shared" si="1336"/>
        <v>45376</v>
      </c>
      <c r="BA9237" s="39">
        <f t="shared" si="1337"/>
        <v>0.5731835187920129</v>
      </c>
      <c r="BB9237" s="40">
        <f t="shared" si="1338"/>
        <v>123.24938012487404</v>
      </c>
      <c r="BC9237" s="39">
        <f t="shared" si="1339"/>
        <v>0.25020825290760729</v>
      </c>
      <c r="BD9237" s="40">
        <f t="shared" si="1340"/>
        <v>53.801288875126026</v>
      </c>
      <c r="BE9237" s="39">
        <f t="shared" si="1341"/>
        <v>7.9890765854473703E-2</v>
      </c>
      <c r="BF9237" s="39">
        <f t="shared" si="1342"/>
        <v>9.6717462445905886E-2</v>
      </c>
    </row>
    <row r="9238" spans="40:58" x14ac:dyDescent="0.3">
      <c r="AN9238" s="37">
        <f t="shared" si="1335"/>
        <v>3</v>
      </c>
      <c r="AO9238" s="80" t="s">
        <v>126</v>
      </c>
      <c r="AP9238" s="32" t="s">
        <v>187</v>
      </c>
      <c r="AQ9238" s="32" t="s">
        <v>70</v>
      </c>
      <c r="AR9238" s="33">
        <v>1257.12444</v>
      </c>
      <c r="AS9238" s="34">
        <v>1167.3181810000001</v>
      </c>
      <c r="AT9238" s="33">
        <v>89.806258999999997</v>
      </c>
      <c r="AU9238" s="35">
        <v>1</v>
      </c>
      <c r="AV9238" s="33">
        <v>606.85170900000003</v>
      </c>
      <c r="AW9238" s="33">
        <v>650.27273100000002</v>
      </c>
      <c r="AX9238" s="53">
        <v>28</v>
      </c>
      <c r="AY9238" s="53">
        <v>35</v>
      </c>
      <c r="AZ9238" s="38">
        <f t="shared" si="1336"/>
        <v>45377</v>
      </c>
      <c r="BA9238" s="39">
        <f t="shared" si="1337"/>
        <v>0.44824483054918662</v>
      </c>
      <c r="BB9238" s="40">
        <f t="shared" si="1338"/>
        <v>43.352177412958895</v>
      </c>
      <c r="BC9238" s="39">
        <f t="shared" si="1339"/>
        <v>0.48031732595458804</v>
      </c>
      <c r="BD9238" s="40">
        <f t="shared" si="1340"/>
        <v>46.454081587041053</v>
      </c>
      <c r="BE9238" s="39">
        <f t="shared" si="1341"/>
        <v>7.9546619903436125E-4</v>
      </c>
      <c r="BF9238" s="39">
        <f t="shared" si="1342"/>
        <v>7.1437843496225395E-2</v>
      </c>
    </row>
    <row r="9239" spans="40:58" x14ac:dyDescent="0.3">
      <c r="AN9239" s="37">
        <f t="shared" si="1335"/>
        <v>3</v>
      </c>
      <c r="AO9239" s="80" t="s">
        <v>126</v>
      </c>
      <c r="AP9239" s="32" t="s">
        <v>188</v>
      </c>
      <c r="AQ9239" s="32" t="s">
        <v>72</v>
      </c>
      <c r="AR9239" s="33">
        <v>499.96869900000002</v>
      </c>
      <c r="AS9239" s="34">
        <v>349.63636000000002</v>
      </c>
      <c r="AT9239" s="33">
        <v>116.87779399999999</v>
      </c>
      <c r="AU9239" s="35">
        <v>33.454545000000003</v>
      </c>
      <c r="AV9239" s="33">
        <v>431.51415500000002</v>
      </c>
      <c r="AW9239" s="33">
        <v>68.454543999999999</v>
      </c>
      <c r="AX9239" s="53">
        <v>16</v>
      </c>
      <c r="AY9239" s="53">
        <v>5</v>
      </c>
      <c r="AZ9239" s="38">
        <f t="shared" si="1336"/>
        <v>45378</v>
      </c>
      <c r="BA9239" s="39">
        <f t="shared" si="1337"/>
        <v>0.60356772049819229</v>
      </c>
      <c r="BB9239" s="40">
        <f t="shared" si="1338"/>
        <v>129.74918702412316</v>
      </c>
      <c r="BC9239" s="39">
        <f t="shared" si="1339"/>
        <v>9.5748778113253802E-2</v>
      </c>
      <c r="BD9239" s="40">
        <f t="shared" si="1340"/>
        <v>20.58315197587682</v>
      </c>
      <c r="BE9239" s="39">
        <f t="shared" si="1341"/>
        <v>6.6913278905086027E-2</v>
      </c>
      <c r="BF9239" s="39">
        <f t="shared" si="1342"/>
        <v>0.2337702224834679</v>
      </c>
    </row>
    <row r="9240" spans="40:58" x14ac:dyDescent="0.3">
      <c r="AN9240" s="37">
        <f t="shared" si="1335"/>
        <v>3</v>
      </c>
      <c r="AO9240" s="80" t="s">
        <v>126</v>
      </c>
      <c r="AP9240" s="32" t="s">
        <v>189</v>
      </c>
      <c r="AQ9240" s="32" t="s">
        <v>75</v>
      </c>
      <c r="AR9240" s="33">
        <v>1497.622568</v>
      </c>
      <c r="AS9240" s="34">
        <v>1275.795443</v>
      </c>
      <c r="AT9240" s="33">
        <v>133.554396</v>
      </c>
      <c r="AU9240" s="35">
        <v>88.272728999999998</v>
      </c>
      <c r="AV9240" s="33">
        <v>1130.531663</v>
      </c>
      <c r="AW9240" s="33">
        <v>367.09090500000002</v>
      </c>
      <c r="AX9240" s="53">
        <v>54</v>
      </c>
      <c r="AY9240" s="53">
        <v>22</v>
      </c>
      <c r="AZ9240" s="38">
        <f t="shared" si="1336"/>
        <v>45379</v>
      </c>
      <c r="BA9240" s="39">
        <f t="shared" si="1337"/>
        <v>0.64307114793020193</v>
      </c>
      <c r="BB9240" s="40">
        <f t="shared" si="1338"/>
        <v>167.45379903006301</v>
      </c>
      <c r="BC9240" s="39">
        <f t="shared" si="1339"/>
        <v>0.2088093393568993</v>
      </c>
      <c r="BD9240" s="40">
        <f t="shared" si="1340"/>
        <v>54.373325969937</v>
      </c>
      <c r="BE9240" s="39">
        <f t="shared" si="1341"/>
        <v>5.8941906249372171E-2</v>
      </c>
      <c r="BF9240" s="39">
        <f t="shared" si="1342"/>
        <v>8.9177606463526529E-2</v>
      </c>
    </row>
    <row r="9241" spans="40:58" x14ac:dyDescent="0.3">
      <c r="AN9241" s="37">
        <f t="shared" si="1335"/>
        <v>3</v>
      </c>
      <c r="AO9241" s="80" t="s">
        <v>126</v>
      </c>
      <c r="AP9241" s="32" t="s">
        <v>190</v>
      </c>
      <c r="AQ9241" s="32" t="s">
        <v>78</v>
      </c>
      <c r="AR9241" s="33">
        <v>1257.9090819999999</v>
      </c>
      <c r="AS9241" s="34">
        <v>1210.5454460000001</v>
      </c>
      <c r="AT9241" s="33">
        <v>37.909090999999997</v>
      </c>
      <c r="AU9241" s="35">
        <v>9.4545449999999995</v>
      </c>
      <c r="AV9241" s="33">
        <v>973.27272100000005</v>
      </c>
      <c r="AW9241" s="33">
        <v>284.63636100000002</v>
      </c>
      <c r="AX9241" s="53">
        <v>54</v>
      </c>
      <c r="AY9241" s="53">
        <v>20</v>
      </c>
      <c r="AZ9241" s="38">
        <f t="shared" si="1336"/>
        <v>45380</v>
      </c>
      <c r="BA9241" s="39">
        <f t="shared" si="1337"/>
        <v>0.74458990516417123</v>
      </c>
      <c r="BB9241" s="40">
        <f t="shared" si="1338"/>
        <v>36.646316928470497</v>
      </c>
      <c r="BC9241" s="39">
        <f t="shared" si="1339"/>
        <v>0.21775742448170884</v>
      </c>
      <c r="BD9241" s="40">
        <f t="shared" si="1340"/>
        <v>10.717319071529325</v>
      </c>
      <c r="BE9241" s="39">
        <f t="shared" si="1341"/>
        <v>7.5160797670431323E-3</v>
      </c>
      <c r="BF9241" s="39">
        <f t="shared" si="1342"/>
        <v>3.0136590587077104E-2</v>
      </c>
    </row>
    <row r="9242" spans="40:58" x14ac:dyDescent="0.3">
      <c r="AN9242" s="37">
        <f t="shared" si="1335"/>
        <v>3</v>
      </c>
      <c r="AO9242" s="80" t="s">
        <v>126</v>
      </c>
      <c r="AP9242" s="32" t="s">
        <v>191</v>
      </c>
      <c r="AQ9242" s="32" t="s">
        <v>81</v>
      </c>
      <c r="AR9242" s="33">
        <v>1495.9269609999999</v>
      </c>
      <c r="AS9242" s="34">
        <v>1191.818172</v>
      </c>
      <c r="AT9242" s="33">
        <v>261.65424300000001</v>
      </c>
      <c r="AU9242" s="35">
        <v>42.454546000000001</v>
      </c>
      <c r="AV9242" s="33">
        <v>1112.8360540000001</v>
      </c>
      <c r="AW9242" s="33">
        <v>383.09090700000002</v>
      </c>
      <c r="AX9242" s="53">
        <v>48</v>
      </c>
      <c r="AY9242" s="53">
        <v>20</v>
      </c>
      <c r="AZ9242" s="38">
        <f t="shared" si="1336"/>
        <v>45381</v>
      </c>
      <c r="BA9242" s="39">
        <f t="shared" si="1337"/>
        <v>0.59268019015381657</v>
      </c>
      <c r="BB9242" s="40">
        <f t="shared" si="1338"/>
        <v>226.22977829829927</v>
      </c>
      <c r="BC9242" s="39">
        <f t="shared" si="1339"/>
        <v>0.20402860851860757</v>
      </c>
      <c r="BD9242" s="40">
        <f t="shared" si="1340"/>
        <v>77.879010701700679</v>
      </c>
      <c r="BE9242" s="39">
        <f t="shared" si="1341"/>
        <v>2.8380092816577027E-2</v>
      </c>
      <c r="BF9242" s="39">
        <f t="shared" si="1342"/>
        <v>0.17491110851099903</v>
      </c>
    </row>
    <row r="9243" spans="40:58" x14ac:dyDescent="0.3">
      <c r="AN9243" s="37">
        <f t="shared" si="1335"/>
        <v>3</v>
      </c>
      <c r="AO9243" s="80" t="s">
        <v>126</v>
      </c>
      <c r="AP9243" s="32" t="s">
        <v>192</v>
      </c>
      <c r="AQ9243" s="32" t="s">
        <v>84</v>
      </c>
      <c r="AR9243" s="33">
        <v>1192.0643680000001</v>
      </c>
      <c r="AS9243" s="34">
        <v>1009.090897</v>
      </c>
      <c r="AT9243" s="33">
        <v>134.850967</v>
      </c>
      <c r="AU9243" s="35">
        <v>48.122503999999999</v>
      </c>
      <c r="AV9243" s="33">
        <v>1054.3370970000001</v>
      </c>
      <c r="AW9243" s="33">
        <v>137.727271</v>
      </c>
      <c r="AX9243" s="53">
        <v>50</v>
      </c>
      <c r="AY9243" s="53">
        <v>10</v>
      </c>
      <c r="AZ9243" s="38">
        <f t="shared" si="1336"/>
        <v>45382</v>
      </c>
      <c r="BA9243" s="39">
        <f t="shared" si="1337"/>
        <v>0.74870436064689827</v>
      </c>
      <c r="BB9243" s="40">
        <f t="shared" si="1338"/>
        <v>161.83330650661114</v>
      </c>
      <c r="BC9243" s="39">
        <f t="shared" si="1339"/>
        <v>9.7802693911752864E-2</v>
      </c>
      <c r="BD9243" s="40">
        <f t="shared" si="1340"/>
        <v>21.14016449338887</v>
      </c>
      <c r="BE9243" s="39">
        <f t="shared" si="1341"/>
        <v>4.0369048259313457E-2</v>
      </c>
      <c r="BF9243" s="39">
        <f t="shared" si="1342"/>
        <v>0.11312389718203539</v>
      </c>
    </row>
    <row r="9244" spans="40:58" x14ac:dyDescent="0.3">
      <c r="AN9244" s="37">
        <f t="shared" si="1335"/>
        <v>4</v>
      </c>
      <c r="AO9244" s="80" t="s">
        <v>126</v>
      </c>
      <c r="AP9244" s="32" t="s">
        <v>193</v>
      </c>
      <c r="AQ9244" s="32" t="s">
        <v>67</v>
      </c>
      <c r="AR9244" s="33">
        <v>1613.9195010000001</v>
      </c>
      <c r="AS9244" s="34">
        <v>1311.3636140000001</v>
      </c>
      <c r="AT9244" s="33">
        <v>233.82861299999999</v>
      </c>
      <c r="AU9244" s="35">
        <v>68.727273999999994</v>
      </c>
      <c r="AV9244" s="33">
        <v>1186.192235</v>
      </c>
      <c r="AW9244" s="33">
        <v>427.72726599999999</v>
      </c>
      <c r="AX9244" s="53">
        <v>54</v>
      </c>
      <c r="AY9244" s="53">
        <v>26</v>
      </c>
      <c r="AZ9244" s="38">
        <f t="shared" si="1336"/>
        <v>45383</v>
      </c>
      <c r="BA9244" s="39">
        <f t="shared" si="1337"/>
        <v>0.5971926687390231</v>
      </c>
      <c r="BB9244" s="40">
        <f t="shared" si="1338"/>
        <v>222.37134106785751</v>
      </c>
      <c r="BC9244" s="39">
        <f t="shared" si="1339"/>
        <v>0.215340802222488</v>
      </c>
      <c r="BD9244" s="40">
        <f t="shared" si="1340"/>
        <v>80.184545932142456</v>
      </c>
      <c r="BE9244" s="39">
        <f t="shared" si="1341"/>
        <v>4.2584078051858168E-2</v>
      </c>
      <c r="BF9244" s="39">
        <f t="shared" si="1342"/>
        <v>0.14488245098663069</v>
      </c>
    </row>
    <row r="9245" spans="40:58" x14ac:dyDescent="0.3">
      <c r="AN9245" s="37">
        <f t="shared" si="1335"/>
        <v>4</v>
      </c>
      <c r="AO9245" s="80" t="s">
        <v>126</v>
      </c>
      <c r="AP9245" s="32" t="s">
        <v>194</v>
      </c>
      <c r="AQ9245" s="32" t="s">
        <v>70</v>
      </c>
      <c r="AR9245" s="33">
        <v>1054.7272720000001</v>
      </c>
      <c r="AS9245" s="34">
        <v>900.18181800000002</v>
      </c>
      <c r="AT9245" s="33">
        <v>120.454544</v>
      </c>
      <c r="AU9245" s="35">
        <v>34.090910000000001</v>
      </c>
      <c r="AV9245" s="33">
        <v>858.45454500000005</v>
      </c>
      <c r="AW9245" s="33">
        <v>196.272727</v>
      </c>
      <c r="AX9245" s="53">
        <v>35</v>
      </c>
      <c r="AY9245" s="53">
        <v>13</v>
      </c>
      <c r="AZ9245" s="38">
        <f t="shared" si="1336"/>
        <v>45384</v>
      </c>
      <c r="BA9245" s="39">
        <f t="shared" si="1337"/>
        <v>0.6946518388571884</v>
      </c>
      <c r="BB9245" s="40">
        <f t="shared" si="1338"/>
        <v>125.78630601237404</v>
      </c>
      <c r="BC9245" s="39">
        <f t="shared" si="1339"/>
        <v>0.15882170060392067</v>
      </c>
      <c r="BD9245" s="40">
        <f t="shared" si="1340"/>
        <v>28.759147987626008</v>
      </c>
      <c r="BE9245" s="39">
        <f t="shared" si="1341"/>
        <v>3.2322014330165155E-2</v>
      </c>
      <c r="BF9245" s="39">
        <f t="shared" si="1342"/>
        <v>0.11420444620872569</v>
      </c>
    </row>
    <row r="9246" spans="40:58" x14ac:dyDescent="0.3">
      <c r="AN9246" s="37">
        <f t="shared" si="1335"/>
        <v>4</v>
      </c>
      <c r="AO9246" s="80" t="s">
        <v>126</v>
      </c>
      <c r="AP9246" s="32" t="s">
        <v>195</v>
      </c>
      <c r="AQ9246" s="32" t="s">
        <v>72</v>
      </c>
      <c r="AR9246" s="33">
        <v>482.909088</v>
      </c>
      <c r="AS9246" s="34">
        <v>400.72727200000003</v>
      </c>
      <c r="AT9246" s="33">
        <v>63.636361999999998</v>
      </c>
      <c r="AU9246" s="35">
        <v>18.545453999999999</v>
      </c>
      <c r="AV9246" s="33">
        <v>428.09090500000002</v>
      </c>
      <c r="AW9246" s="33">
        <v>54.818182999999998</v>
      </c>
      <c r="AX9246" s="53">
        <v>20</v>
      </c>
      <c r="AY9246" s="53">
        <v>4</v>
      </c>
      <c r="AZ9246" s="38">
        <f t="shared" si="1336"/>
        <v>45385</v>
      </c>
      <c r="BA9246" s="39">
        <f t="shared" si="1337"/>
        <v>0.73562104264864958</v>
      </c>
      <c r="BB9246" s="40">
        <f t="shared" si="1338"/>
        <v>72.852818180931536</v>
      </c>
      <c r="BC9246" s="39">
        <f t="shared" si="1339"/>
        <v>9.419823795267146E-2</v>
      </c>
      <c r="BD9246" s="40">
        <f t="shared" si="1340"/>
        <v>9.3289978190684337</v>
      </c>
      <c r="BE9246" s="39">
        <f t="shared" si="1341"/>
        <v>3.8403613559660321E-2</v>
      </c>
      <c r="BF9246" s="39">
        <f t="shared" si="1342"/>
        <v>0.13177710583901869</v>
      </c>
    </row>
    <row r="9247" spans="40:58" x14ac:dyDescent="0.3">
      <c r="AN9247" s="37">
        <f t="shared" si="1335"/>
        <v>4</v>
      </c>
      <c r="AO9247" s="80" t="s">
        <v>126</v>
      </c>
      <c r="AP9247" s="32" t="s">
        <v>196</v>
      </c>
      <c r="AQ9247" s="32" t="s">
        <v>75</v>
      </c>
      <c r="AR9247" s="33">
        <v>305.454544</v>
      </c>
      <c r="AS9247" s="34">
        <v>203.272727</v>
      </c>
      <c r="AT9247" s="33">
        <v>83.636363000000003</v>
      </c>
      <c r="AU9247" s="35">
        <v>18.545453999999999</v>
      </c>
      <c r="AV9247" s="33">
        <v>243.54545300000001</v>
      </c>
      <c r="AW9247" s="33">
        <v>61.909090999999997</v>
      </c>
      <c r="AX9247" s="53">
        <v>10</v>
      </c>
      <c r="AY9247" s="53">
        <v>2</v>
      </c>
      <c r="AZ9247" s="38">
        <f t="shared" si="1336"/>
        <v>45386</v>
      </c>
      <c r="BA9247" s="39">
        <f t="shared" si="1337"/>
        <v>0.53059842784517997</v>
      </c>
      <c r="BB9247" s="40">
        <f t="shared" si="1338"/>
        <v>81.471752175433679</v>
      </c>
      <c r="BC9247" s="39">
        <f t="shared" si="1339"/>
        <v>0.13487776490708769</v>
      </c>
      <c r="BD9247" s="40">
        <f t="shared" si="1340"/>
        <v>20.710064824566324</v>
      </c>
      <c r="BE9247" s="39">
        <f t="shared" si="1341"/>
        <v>6.0714284217687063E-2</v>
      </c>
      <c r="BF9247" s="39">
        <f t="shared" si="1342"/>
        <v>0.27380952303004535</v>
      </c>
    </row>
    <row r="9248" spans="40:58" x14ac:dyDescent="0.3">
      <c r="AN9248" s="37">
        <f t="shared" si="1335"/>
        <v>4</v>
      </c>
      <c r="AO9248" s="80" t="s">
        <v>126</v>
      </c>
      <c r="AP9248" s="32" t="s">
        <v>197</v>
      </c>
      <c r="AQ9248" s="32" t="s">
        <v>78</v>
      </c>
      <c r="AR9248" s="33">
        <v>1841.768939</v>
      </c>
      <c r="AS9248" s="34">
        <v>1594.1818169999999</v>
      </c>
      <c r="AT9248" s="33">
        <v>158.49621300000001</v>
      </c>
      <c r="AU9248" s="35">
        <v>89.090908999999996</v>
      </c>
      <c r="AV9248" s="33">
        <v>1704.041665</v>
      </c>
      <c r="AW9248" s="33">
        <v>137.72727399999999</v>
      </c>
      <c r="AX9248" s="53">
        <v>79</v>
      </c>
      <c r="AY9248" s="53">
        <v>9</v>
      </c>
      <c r="AZ9248" s="38">
        <f t="shared" si="1336"/>
        <v>45387</v>
      </c>
      <c r="BA9248" s="39">
        <f t="shared" si="1337"/>
        <v>0.80084371545676369</v>
      </c>
      <c r="BB9248" s="40">
        <f t="shared" si="1338"/>
        <v>229.07258487837834</v>
      </c>
      <c r="BC9248" s="39">
        <f t="shared" si="1339"/>
        <v>6.4727303384270088E-2</v>
      </c>
      <c r="BD9248" s="40">
        <f t="shared" si="1340"/>
        <v>18.514537121621775</v>
      </c>
      <c r="BE9248" s="39">
        <f t="shared" si="1341"/>
        <v>4.8372467964614752E-2</v>
      </c>
      <c r="BF9248" s="39">
        <f t="shared" si="1342"/>
        <v>8.6056513194351356E-2</v>
      </c>
    </row>
    <row r="9249" spans="40:58" x14ac:dyDescent="0.3">
      <c r="AN9249" s="37">
        <f t="shared" si="1335"/>
        <v>4</v>
      </c>
      <c r="AO9249" s="80" t="s">
        <v>126</v>
      </c>
      <c r="AP9249" s="32" t="s">
        <v>198</v>
      </c>
      <c r="AQ9249" s="32" t="s">
        <v>81</v>
      </c>
      <c r="AR9249" s="33">
        <v>2426.4306689999999</v>
      </c>
      <c r="AS9249" s="34">
        <v>2219.818154</v>
      </c>
      <c r="AT9249" s="33">
        <v>135.83457300000001</v>
      </c>
      <c r="AU9249" s="35">
        <v>70.777941999999996</v>
      </c>
      <c r="AV9249" s="33">
        <v>2216.8852179999999</v>
      </c>
      <c r="AW9249" s="33">
        <v>209.54545100000001</v>
      </c>
      <c r="AX9249" s="53">
        <v>113</v>
      </c>
      <c r="AY9249" s="53">
        <v>11</v>
      </c>
      <c r="AZ9249" s="38">
        <f t="shared" si="1336"/>
        <v>45388</v>
      </c>
      <c r="BA9249" s="39">
        <f t="shared" si="1337"/>
        <v>0.83584323752026413</v>
      </c>
      <c r="BB9249" s="40">
        <f t="shared" si="1338"/>
        <v>188.76955200457979</v>
      </c>
      <c r="BC9249" s="39">
        <f t="shared" si="1339"/>
        <v>7.900596149470282E-2</v>
      </c>
      <c r="BD9249" s="40">
        <f t="shared" si="1340"/>
        <v>17.842962995420017</v>
      </c>
      <c r="BE9249" s="39">
        <f t="shared" si="1341"/>
        <v>2.9169571133540597E-2</v>
      </c>
      <c r="BF9249" s="39">
        <f t="shared" si="1342"/>
        <v>5.598122985149262E-2</v>
      </c>
    </row>
    <row r="9250" spans="40:58" x14ac:dyDescent="0.3">
      <c r="AN9250" s="37">
        <f t="shared" si="1335"/>
        <v>4</v>
      </c>
      <c r="AO9250" s="80" t="s">
        <v>126</v>
      </c>
      <c r="AP9250" s="32" t="s">
        <v>199</v>
      </c>
      <c r="AQ9250" s="32" t="s">
        <v>84</v>
      </c>
      <c r="AR9250" s="33">
        <v>837.73173399999996</v>
      </c>
      <c r="AS9250" s="34">
        <v>587.72726399999999</v>
      </c>
      <c r="AT9250" s="33">
        <v>125.82265</v>
      </c>
      <c r="AU9250" s="35">
        <v>124.18182</v>
      </c>
      <c r="AV9250" s="33">
        <v>721.36810000000003</v>
      </c>
      <c r="AW9250" s="33">
        <v>116.363634</v>
      </c>
      <c r="AX9250" s="53">
        <v>27</v>
      </c>
      <c r="AY9250" s="53">
        <v>6</v>
      </c>
      <c r="AZ9250" s="38">
        <f t="shared" si="1336"/>
        <v>45389</v>
      </c>
      <c r="BA9250" s="39">
        <f t="shared" si="1337"/>
        <v>0.60411947519093945</v>
      </c>
      <c r="BB9250" s="40">
        <f t="shared" si="1338"/>
        <v>215.27804450512434</v>
      </c>
      <c r="BC9250" s="39">
        <f t="shared" si="1339"/>
        <v>9.7450299650609112E-2</v>
      </c>
      <c r="BD9250" s="40">
        <f t="shared" si="1340"/>
        <v>34.726425494875635</v>
      </c>
      <c r="BE9250" s="39">
        <f t="shared" si="1341"/>
        <v>0.1482357835569352</v>
      </c>
      <c r="BF9250" s="39">
        <f t="shared" si="1342"/>
        <v>0.15019444160151632</v>
      </c>
    </row>
    <row r="9251" spans="40:58" x14ac:dyDescent="0.3">
      <c r="AN9251" s="37">
        <f t="shared" si="1335"/>
        <v>4</v>
      </c>
      <c r="AO9251" s="80" t="s">
        <v>126</v>
      </c>
      <c r="AP9251" s="32" t="s">
        <v>200</v>
      </c>
      <c r="AQ9251" s="32" t="s">
        <v>67</v>
      </c>
      <c r="AR9251" s="33">
        <v>544.31817699999999</v>
      </c>
      <c r="AS9251" s="34">
        <v>453.86363299999999</v>
      </c>
      <c r="AT9251" s="33">
        <v>69.545452999999995</v>
      </c>
      <c r="AU9251" s="35">
        <v>20.909091</v>
      </c>
      <c r="AV9251" s="33">
        <v>285.68181399999997</v>
      </c>
      <c r="AW9251" s="33">
        <v>258.63636300000002</v>
      </c>
      <c r="AX9251" s="53">
        <v>13</v>
      </c>
      <c r="AY9251" s="53">
        <v>15</v>
      </c>
      <c r="AZ9251" s="38">
        <f t="shared" si="1336"/>
        <v>45390</v>
      </c>
      <c r="BA9251" s="39">
        <f t="shared" si="1337"/>
        <v>0.43762518278626084</v>
      </c>
      <c r="BB9251" s="40">
        <f t="shared" si="1338"/>
        <v>47.474472296490688</v>
      </c>
      <c r="BC9251" s="39">
        <f t="shared" si="1339"/>
        <v>0.39619527770517704</v>
      </c>
      <c r="BD9251" s="40">
        <f t="shared" si="1340"/>
        <v>42.980071703509317</v>
      </c>
      <c r="BE9251" s="39">
        <f t="shared" si="1341"/>
        <v>3.8413361676143329E-2</v>
      </c>
      <c r="BF9251" s="39">
        <f t="shared" si="1342"/>
        <v>0.12776617783241878</v>
      </c>
    </row>
    <row r="9252" spans="40:58" x14ac:dyDescent="0.3">
      <c r="AN9252" s="37">
        <f t="shared" si="1335"/>
        <v>4</v>
      </c>
      <c r="AO9252" s="80" t="s">
        <v>126</v>
      </c>
      <c r="AP9252" s="32" t="s">
        <v>201</v>
      </c>
      <c r="AQ9252" s="32" t="s">
        <v>70</v>
      </c>
      <c r="AR9252" s="33">
        <v>619.38002500000005</v>
      </c>
      <c r="AS9252" s="34">
        <v>551.27272300000004</v>
      </c>
      <c r="AT9252" s="33">
        <v>56.289119999999997</v>
      </c>
      <c r="AU9252" s="35">
        <v>11.818182</v>
      </c>
      <c r="AV9252" s="33">
        <v>476.28911599999998</v>
      </c>
      <c r="AW9252" s="33">
        <v>143.09090900000001</v>
      </c>
      <c r="AX9252" s="53">
        <v>22</v>
      </c>
      <c r="AY9252" s="53">
        <v>10</v>
      </c>
      <c r="AZ9252" s="38">
        <f t="shared" si="1336"/>
        <v>45391</v>
      </c>
      <c r="BA9252" s="39">
        <f t="shared" si="1337"/>
        <v>0.68442012439467848</v>
      </c>
      <c r="BB9252" s="40">
        <f t="shared" si="1338"/>
        <v>52.372962241920916</v>
      </c>
      <c r="BC9252" s="39">
        <f t="shared" si="1339"/>
        <v>0.20561943249933015</v>
      </c>
      <c r="BD9252" s="40">
        <f t="shared" si="1340"/>
        <v>15.734339758079086</v>
      </c>
      <c r="BE9252" s="39">
        <f t="shared" si="1341"/>
        <v>1.9080663765351488E-2</v>
      </c>
      <c r="BF9252" s="39">
        <f t="shared" si="1342"/>
        <v>9.0879779340639844E-2</v>
      </c>
    </row>
    <row r="9253" spans="40:58" x14ac:dyDescent="0.3">
      <c r="AN9253" s="37">
        <f t="shared" si="1335"/>
        <v>4</v>
      </c>
      <c r="AO9253" s="80" t="s">
        <v>126</v>
      </c>
      <c r="AP9253" s="32" t="s">
        <v>202</v>
      </c>
      <c r="AQ9253" s="32" t="s">
        <v>72</v>
      </c>
      <c r="AR9253" s="33">
        <v>703.54544799999996</v>
      </c>
      <c r="AS9253" s="34">
        <v>604.90908300000001</v>
      </c>
      <c r="AT9253" s="33">
        <v>15.454546000000001</v>
      </c>
      <c r="AU9253" s="35">
        <v>83.181819000000004</v>
      </c>
      <c r="AV9253" s="33">
        <v>519.99999300000002</v>
      </c>
      <c r="AW9253" s="33">
        <v>183.545455</v>
      </c>
      <c r="AX9253" s="53">
        <v>22</v>
      </c>
      <c r="AY9253" s="53">
        <v>13</v>
      </c>
      <c r="AZ9253" s="38">
        <f t="shared" si="1336"/>
        <v>45392</v>
      </c>
      <c r="BA9253" s="39">
        <f t="shared" si="1337"/>
        <v>0.63549059647099326</v>
      </c>
      <c r="BB9253" s="40">
        <f t="shared" si="1338"/>
        <v>72.903476606027908</v>
      </c>
      <c r="BC9253" s="39">
        <f t="shared" si="1339"/>
        <v>0.22431040816858211</v>
      </c>
      <c r="BD9253" s="40">
        <f t="shared" si="1340"/>
        <v>25.732888393972054</v>
      </c>
      <c r="BE9253" s="39">
        <f t="shared" si="1341"/>
        <v>0.11823233202128544</v>
      </c>
      <c r="BF9253" s="39">
        <f t="shared" si="1342"/>
        <v>2.1966663339139395E-2</v>
      </c>
    </row>
    <row r="9254" spans="40:58" x14ac:dyDescent="0.3">
      <c r="AN9254" s="37">
        <f t="shared" si="1335"/>
        <v>4</v>
      </c>
      <c r="AO9254" s="80" t="s">
        <v>126</v>
      </c>
      <c r="AP9254" s="32" t="s">
        <v>203</v>
      </c>
      <c r="AQ9254" s="32" t="s">
        <v>75</v>
      </c>
      <c r="AR9254" s="33">
        <v>1077.919519</v>
      </c>
      <c r="AS9254" s="34">
        <v>842.63636299999996</v>
      </c>
      <c r="AT9254" s="33">
        <v>220.59612200000001</v>
      </c>
      <c r="AU9254" s="35">
        <v>14.687034000000001</v>
      </c>
      <c r="AV9254" s="33">
        <v>939.82860900000003</v>
      </c>
      <c r="AW9254" s="33">
        <v>138.09091000000001</v>
      </c>
      <c r="AX9254" s="53">
        <v>41</v>
      </c>
      <c r="AY9254" s="53">
        <v>10</v>
      </c>
      <c r="AZ9254" s="38">
        <f t="shared" si="1336"/>
        <v>45393</v>
      </c>
      <c r="BA9254" s="39">
        <f t="shared" si="1337"/>
        <v>0.68157897542691193</v>
      </c>
      <c r="BB9254" s="40">
        <f t="shared" si="1338"/>
        <v>205.14132764731025</v>
      </c>
      <c r="BC9254" s="39">
        <f t="shared" si="1339"/>
        <v>0.10014577131644851</v>
      </c>
      <c r="BD9254" s="40">
        <f t="shared" si="1340"/>
        <v>30.141828352689821</v>
      </c>
      <c r="BE9254" s="39">
        <f t="shared" si="1341"/>
        <v>1.3625353044562504E-2</v>
      </c>
      <c r="BF9254" s="39">
        <f t="shared" si="1342"/>
        <v>0.20464990021207696</v>
      </c>
    </row>
    <row r="9255" spans="40:58" x14ac:dyDescent="0.3">
      <c r="AN9255" s="37">
        <f t="shared" si="1335"/>
        <v>4</v>
      </c>
      <c r="AO9255" s="80" t="s">
        <v>126</v>
      </c>
      <c r="AP9255" s="32" t="s">
        <v>204</v>
      </c>
      <c r="AQ9255" s="32" t="s">
        <v>78</v>
      </c>
      <c r="AR9255" s="33">
        <v>1684.4143019999999</v>
      </c>
      <c r="AS9255" s="34">
        <v>1490.63636</v>
      </c>
      <c r="AT9255" s="33">
        <v>54.545453999999999</v>
      </c>
      <c r="AU9255" s="35">
        <v>139.23248799999999</v>
      </c>
      <c r="AV9255" s="33">
        <v>1582.868847</v>
      </c>
      <c r="AW9255" s="33">
        <v>101.545455</v>
      </c>
      <c r="AX9255" s="53">
        <v>70</v>
      </c>
      <c r="AY9255" s="53">
        <v>8</v>
      </c>
      <c r="AZ9255" s="38">
        <f t="shared" si="1336"/>
        <v>45394</v>
      </c>
      <c r="BA9255" s="39">
        <f t="shared" si="1337"/>
        <v>0.83160827389983083</v>
      </c>
      <c r="BB9255" s="40">
        <f t="shared" si="1338"/>
        <v>182.09597678159156</v>
      </c>
      <c r="BC9255" s="39">
        <f t="shared" si="1339"/>
        <v>5.3349992145573483E-2</v>
      </c>
      <c r="BD9255" s="40">
        <f t="shared" si="1340"/>
        <v>11.681965218408367</v>
      </c>
      <c r="BE9255" s="39">
        <f t="shared" si="1341"/>
        <v>8.2659288652845928E-2</v>
      </c>
      <c r="BF9255" s="39">
        <f t="shared" si="1342"/>
        <v>3.238244530174976E-2</v>
      </c>
    </row>
    <row r="9256" spans="40:58" x14ac:dyDescent="0.3">
      <c r="AN9256" s="37">
        <f t="shared" si="1335"/>
        <v>4</v>
      </c>
      <c r="AO9256" s="80" t="s">
        <v>126</v>
      </c>
      <c r="AP9256" s="32" t="s">
        <v>205</v>
      </c>
      <c r="AQ9256" s="32" t="s">
        <v>81</v>
      </c>
      <c r="AR9256" s="33">
        <v>2758.9194990000001</v>
      </c>
      <c r="AS9256" s="34">
        <v>2552.272704</v>
      </c>
      <c r="AT9256" s="33">
        <v>191.646795</v>
      </c>
      <c r="AU9256" s="35">
        <v>15</v>
      </c>
      <c r="AV9256" s="33">
        <v>2616.8181599999998</v>
      </c>
      <c r="AW9256" s="33">
        <v>142.101339</v>
      </c>
      <c r="AX9256" s="53">
        <v>137</v>
      </c>
      <c r="AY9256" s="53">
        <v>7</v>
      </c>
      <c r="AZ9256" s="38">
        <f t="shared" si="1336"/>
        <v>45395</v>
      </c>
      <c r="BA9256" s="39">
        <f t="shared" si="1337"/>
        <v>0.87745037432390161</v>
      </c>
      <c r="BB9256" s="40">
        <f t="shared" si="1338"/>
        <v>196.00321287293835</v>
      </c>
      <c r="BC9256" s="39">
        <f t="shared" si="1339"/>
        <v>4.7648275682051086E-2</v>
      </c>
      <c r="BD9256" s="40">
        <f t="shared" si="1340"/>
        <v>10.643582127061736</v>
      </c>
      <c r="BE9256" s="39">
        <f t="shared" si="1341"/>
        <v>5.4369110825585563E-3</v>
      </c>
      <c r="BF9256" s="39">
        <f t="shared" si="1342"/>
        <v>6.9464438911488513E-2</v>
      </c>
    </row>
    <row r="9257" spans="40:58" x14ac:dyDescent="0.3">
      <c r="AN9257" s="37">
        <f t="shared" si="1335"/>
        <v>4</v>
      </c>
      <c r="AO9257" s="80" t="s">
        <v>126</v>
      </c>
      <c r="AP9257" s="32" t="s">
        <v>206</v>
      </c>
      <c r="AQ9257" s="32" t="s">
        <v>84</v>
      </c>
      <c r="AR9257" s="33">
        <v>1189.1818000000001</v>
      </c>
      <c r="AS9257" s="34">
        <v>1004.545437</v>
      </c>
      <c r="AT9257" s="33">
        <v>184.63636299999999</v>
      </c>
      <c r="AU9257" s="35">
        <v>1</v>
      </c>
      <c r="AV9257" s="33">
        <v>960.54543999999999</v>
      </c>
      <c r="AW9257" s="33">
        <v>228.63636</v>
      </c>
      <c r="AX9257" s="53">
        <v>48</v>
      </c>
      <c r="AY9257" s="53">
        <v>14</v>
      </c>
      <c r="AZ9257" s="38">
        <f t="shared" si="1336"/>
        <v>45396</v>
      </c>
      <c r="BA9257" s="39">
        <f t="shared" si="1337"/>
        <v>0.68232454169718681</v>
      </c>
      <c r="BB9257" s="40">
        <f t="shared" si="1338"/>
        <v>149.13751332036429</v>
      </c>
      <c r="BC9257" s="39">
        <f t="shared" si="1339"/>
        <v>0.16241209739365689</v>
      </c>
      <c r="BD9257" s="40">
        <f t="shared" si="1340"/>
        <v>35.498849679635775</v>
      </c>
      <c r="BE9257" s="39">
        <f t="shared" si="1341"/>
        <v>8.4091431604486379E-4</v>
      </c>
      <c r="BF9257" s="39">
        <f t="shared" si="1342"/>
        <v>0.15526336090915618</v>
      </c>
    </row>
    <row r="9258" spans="40:58" x14ac:dyDescent="0.3">
      <c r="AN9258" s="37">
        <f t="shared" si="1335"/>
        <v>4</v>
      </c>
      <c r="AO9258" s="80" t="s">
        <v>126</v>
      </c>
      <c r="AP9258" s="32" t="s">
        <v>207</v>
      </c>
      <c r="AQ9258" s="32" t="s">
        <v>67</v>
      </c>
      <c r="AR9258" s="33">
        <v>678.45453899999995</v>
      </c>
      <c r="AS9258" s="34">
        <v>541.99999500000001</v>
      </c>
      <c r="AT9258" s="33">
        <v>71.363635000000002</v>
      </c>
      <c r="AU9258" s="35">
        <v>65.090908999999996</v>
      </c>
      <c r="AV9258" s="33">
        <v>615.54544799999996</v>
      </c>
      <c r="AW9258" s="33">
        <v>62.909090999999997</v>
      </c>
      <c r="AX9258" s="53">
        <v>29</v>
      </c>
      <c r="AY9258" s="53">
        <v>4</v>
      </c>
      <c r="AZ9258" s="38">
        <f t="shared" si="1336"/>
        <v>45397</v>
      </c>
      <c r="BA9258" s="39">
        <f t="shared" si="1337"/>
        <v>0.72479952807039183</v>
      </c>
      <c r="BB9258" s="40">
        <f t="shared" si="1338"/>
        <v>123.8019183155847</v>
      </c>
      <c r="BC9258" s="39">
        <f t="shared" si="1339"/>
        <v>7.407491943330452E-2</v>
      </c>
      <c r="BD9258" s="40">
        <f t="shared" si="1340"/>
        <v>12.65262568441524</v>
      </c>
      <c r="BE9258" s="39">
        <f t="shared" si="1341"/>
        <v>9.5939971299978291E-2</v>
      </c>
      <c r="BF9258" s="39">
        <f t="shared" si="1342"/>
        <v>0.10518558119632539</v>
      </c>
    </row>
    <row r="9259" spans="40:58" x14ac:dyDescent="0.3">
      <c r="AN9259" s="37">
        <f t="shared" si="1335"/>
        <v>4</v>
      </c>
      <c r="AO9259" s="80" t="s">
        <v>126</v>
      </c>
      <c r="AP9259" s="32" t="s">
        <v>208</v>
      </c>
      <c r="AQ9259" s="32" t="s">
        <v>70</v>
      </c>
      <c r="AR9259" s="33">
        <v>840.87182900000005</v>
      </c>
      <c r="AS9259" s="34">
        <v>685.63635899999997</v>
      </c>
      <c r="AT9259" s="33">
        <v>106.59910600000001</v>
      </c>
      <c r="AU9259" s="35">
        <v>48.636364</v>
      </c>
      <c r="AV9259" s="33">
        <v>716.14455499999997</v>
      </c>
      <c r="AW9259" s="33">
        <v>124.72727399999999</v>
      </c>
      <c r="AX9259" s="53">
        <v>30</v>
      </c>
      <c r="AY9259" s="53">
        <v>10</v>
      </c>
      <c r="AZ9259" s="38">
        <f t="shared" si="1336"/>
        <v>45398</v>
      </c>
      <c r="BA9259" s="39">
        <f t="shared" si="1337"/>
        <v>0.69444031970196995</v>
      </c>
      <c r="BB9259" s="40">
        <f t="shared" si="1338"/>
        <v>132.20925324085974</v>
      </c>
      <c r="BC9259" s="39">
        <f t="shared" si="1339"/>
        <v>0.12094715714499177</v>
      </c>
      <c r="BD9259" s="40">
        <f t="shared" si="1340"/>
        <v>23.026216759140336</v>
      </c>
      <c r="BE9259" s="39">
        <f t="shared" si="1341"/>
        <v>5.7840401262865944E-2</v>
      </c>
      <c r="BF9259" s="39">
        <f t="shared" si="1342"/>
        <v>0.12677212189017215</v>
      </c>
    </row>
    <row r="9260" spans="40:58" x14ac:dyDescent="0.3">
      <c r="AN9260" s="37">
        <f t="shared" si="1335"/>
        <v>4</v>
      </c>
      <c r="AO9260" s="80" t="s">
        <v>126</v>
      </c>
      <c r="AP9260" s="32" t="s">
        <v>209</v>
      </c>
      <c r="AQ9260" s="32" t="s">
        <v>72</v>
      </c>
      <c r="AR9260" s="33">
        <v>518.09091000000001</v>
      </c>
      <c r="AS9260" s="34">
        <v>391.27272900000003</v>
      </c>
      <c r="AT9260" s="33">
        <v>103.636363</v>
      </c>
      <c r="AU9260" s="35">
        <v>23.181818</v>
      </c>
      <c r="AV9260" s="33">
        <v>373.18181700000002</v>
      </c>
      <c r="AW9260" s="33">
        <v>144.90909300000001</v>
      </c>
      <c r="AX9260" s="53">
        <v>12</v>
      </c>
      <c r="AY9260" s="53">
        <v>13</v>
      </c>
      <c r="AZ9260" s="38">
        <f t="shared" si="1336"/>
        <v>45399</v>
      </c>
      <c r="BA9260" s="39">
        <f t="shared" si="1337"/>
        <v>0.54398648390179805</v>
      </c>
      <c r="BB9260" s="40">
        <f t="shared" si="1338"/>
        <v>91.347364527617117</v>
      </c>
      <c r="BC9260" s="39">
        <f t="shared" si="1339"/>
        <v>0.21123373217958435</v>
      </c>
      <c r="BD9260" s="40">
        <f t="shared" si="1340"/>
        <v>35.470816472382872</v>
      </c>
      <c r="BE9260" s="39">
        <f t="shared" si="1341"/>
        <v>4.4744691621785064E-2</v>
      </c>
      <c r="BF9260" s="39">
        <f t="shared" si="1342"/>
        <v>0.20003509229683261</v>
      </c>
    </row>
    <row r="9261" spans="40:58" x14ac:dyDescent="0.3">
      <c r="AN9261" s="37">
        <f t="shared" si="1335"/>
        <v>4</v>
      </c>
      <c r="AO9261" s="80" t="s">
        <v>126</v>
      </c>
      <c r="AP9261" s="32" t="s">
        <v>210</v>
      </c>
      <c r="AQ9261" s="32" t="s">
        <v>75</v>
      </c>
      <c r="AR9261" s="33">
        <v>879.99999500000001</v>
      </c>
      <c r="AS9261" s="34">
        <v>775.54544999999996</v>
      </c>
      <c r="AT9261" s="33">
        <v>75.727271999999999</v>
      </c>
      <c r="AU9261" s="35">
        <v>28.727273</v>
      </c>
      <c r="AV9261" s="33">
        <v>774.45453899999995</v>
      </c>
      <c r="AW9261" s="33">
        <v>105.545456</v>
      </c>
      <c r="AX9261" s="53">
        <v>37</v>
      </c>
      <c r="AY9261" s="53">
        <v>9</v>
      </c>
      <c r="AZ9261" s="38">
        <f t="shared" si="1336"/>
        <v>45400</v>
      </c>
      <c r="BA9261" s="39">
        <f t="shared" si="1337"/>
        <v>0.77560007848473422</v>
      </c>
      <c r="BB9261" s="40">
        <f t="shared" si="1338"/>
        <v>91.926473811434278</v>
      </c>
      <c r="BC9261" s="39">
        <f t="shared" si="1339"/>
        <v>0.1057015742499342</v>
      </c>
      <c r="BD9261" s="40">
        <f t="shared" si="1340"/>
        <v>12.528071188565775</v>
      </c>
      <c r="BE9261" s="39">
        <f t="shared" si="1341"/>
        <v>3.2644628594571755E-2</v>
      </c>
      <c r="BF9261" s="39">
        <f t="shared" si="1342"/>
        <v>8.6053718670759768E-2</v>
      </c>
    </row>
    <row r="9262" spans="40:58" x14ac:dyDescent="0.3">
      <c r="AN9262" s="37">
        <f t="shared" si="1335"/>
        <v>4</v>
      </c>
      <c r="AO9262" s="80" t="s">
        <v>126</v>
      </c>
      <c r="AP9262" s="32" t="s">
        <v>211</v>
      </c>
      <c r="AQ9262" s="32" t="s">
        <v>78</v>
      </c>
      <c r="AR9262" s="33">
        <v>1424.8181790000001</v>
      </c>
      <c r="AS9262" s="34">
        <v>1217.545453</v>
      </c>
      <c r="AT9262" s="33">
        <v>207.27272600000001</v>
      </c>
      <c r="AU9262" s="35">
        <v>1</v>
      </c>
      <c r="AV9262" s="33">
        <v>1310.4545419999999</v>
      </c>
      <c r="AW9262" s="33">
        <v>114.363637</v>
      </c>
      <c r="AX9262" s="53">
        <v>63</v>
      </c>
      <c r="AY9262" s="53">
        <v>9</v>
      </c>
      <c r="AZ9262" s="38">
        <f t="shared" si="1336"/>
        <v>45401</v>
      </c>
      <c r="BA9262" s="39">
        <f t="shared" si="1337"/>
        <v>0.78593792948026309</v>
      </c>
      <c r="BB9262" s="40">
        <f t="shared" si="1338"/>
        <v>190.63589251090096</v>
      </c>
      <c r="BC9262" s="39">
        <f t="shared" si="1339"/>
        <v>6.8588964508783712E-2</v>
      </c>
      <c r="BD9262" s="40">
        <f t="shared" si="1340"/>
        <v>16.636833489099157</v>
      </c>
      <c r="BE9262" s="39">
        <f t="shared" si="1341"/>
        <v>7.0184393681855172E-4</v>
      </c>
      <c r="BF9262" s="39">
        <f t="shared" si="1342"/>
        <v>0.14547310601095298</v>
      </c>
    </row>
    <row r="9263" spans="40:58" x14ac:dyDescent="0.3">
      <c r="AN9263" s="37">
        <f t="shared" si="1335"/>
        <v>4</v>
      </c>
      <c r="AO9263" s="80" t="s">
        <v>126</v>
      </c>
      <c r="AP9263" s="32" t="s">
        <v>212</v>
      </c>
      <c r="AQ9263" s="32" t="s">
        <v>81</v>
      </c>
      <c r="AR9263" s="33">
        <v>2159.3263710000001</v>
      </c>
      <c r="AS9263" s="34">
        <v>1928.6363590000001</v>
      </c>
      <c r="AT9263" s="33">
        <v>131.32637600000001</v>
      </c>
      <c r="AU9263" s="35">
        <v>99.363636</v>
      </c>
      <c r="AV9263" s="33">
        <v>2066.5990980000001</v>
      </c>
      <c r="AW9263" s="33">
        <v>92.727272999999997</v>
      </c>
      <c r="AX9263" s="53">
        <v>94</v>
      </c>
      <c r="AY9263" s="53">
        <v>6</v>
      </c>
      <c r="AZ9263" s="38">
        <f t="shared" si="1336"/>
        <v>45402</v>
      </c>
      <c r="BA9263" s="39">
        <f t="shared" si="1337"/>
        <v>0.85481081479715071</v>
      </c>
      <c r="BB9263" s="40">
        <f t="shared" si="1338"/>
        <v>220.78356339251565</v>
      </c>
      <c r="BC9263" s="39">
        <f t="shared" si="1339"/>
        <v>3.8354935828510565E-2</v>
      </c>
      <c r="BD9263" s="40">
        <f t="shared" si="1340"/>
        <v>9.9064486074843927</v>
      </c>
      <c r="BE9263" s="39">
        <f t="shared" si="1341"/>
        <v>4.6016034136601575E-2</v>
      </c>
      <c r="BF9263" s="39">
        <f t="shared" si="1342"/>
        <v>6.0818215237737214E-2</v>
      </c>
    </row>
    <row r="9264" spans="40:58" x14ac:dyDescent="0.3">
      <c r="AN9264" s="37">
        <f t="shared" si="1335"/>
        <v>4</v>
      </c>
      <c r="AO9264" s="80" t="s">
        <v>126</v>
      </c>
      <c r="AP9264" s="32" t="s">
        <v>213</v>
      </c>
      <c r="AQ9264" s="32" t="s">
        <v>84</v>
      </c>
      <c r="AR9264" s="33">
        <v>1354.110275</v>
      </c>
      <c r="AS9264" s="34">
        <v>978.27272400000004</v>
      </c>
      <c r="AT9264" s="33">
        <v>259.46348599999999</v>
      </c>
      <c r="AU9264" s="35">
        <v>116.374065</v>
      </c>
      <c r="AV9264" s="33">
        <v>1277.746639</v>
      </c>
      <c r="AW9264" s="33">
        <v>76.363636</v>
      </c>
      <c r="AX9264" s="53">
        <v>45</v>
      </c>
      <c r="AY9264" s="53">
        <v>4</v>
      </c>
      <c r="AZ9264" s="38">
        <f t="shared" si="1336"/>
        <v>45403</v>
      </c>
      <c r="BA9264" s="39">
        <f t="shared" si="1337"/>
        <v>0.6817052285623858</v>
      </c>
      <c r="BB9264" s="40">
        <f t="shared" si="1338"/>
        <v>354.64258448244993</v>
      </c>
      <c r="BC9264" s="39">
        <f t="shared" si="1339"/>
        <v>4.0741637148015875E-2</v>
      </c>
      <c r="BD9264" s="40">
        <f t="shared" si="1340"/>
        <v>21.194966517550007</v>
      </c>
      <c r="BE9264" s="39">
        <f t="shared" si="1341"/>
        <v>8.5941349939169465E-2</v>
      </c>
      <c r="BF9264" s="39">
        <f t="shared" si="1342"/>
        <v>0.19161178435042892</v>
      </c>
    </row>
    <row r="9265" spans="40:58" x14ac:dyDescent="0.3">
      <c r="AN9265" s="37">
        <f t="shared" si="1335"/>
        <v>4</v>
      </c>
      <c r="AO9265" s="80" t="s">
        <v>126</v>
      </c>
      <c r="AP9265" s="32" t="s">
        <v>214</v>
      </c>
      <c r="AQ9265" s="32" t="s">
        <v>67</v>
      </c>
      <c r="AR9265" s="33">
        <v>578.09090600000002</v>
      </c>
      <c r="AS9265" s="34">
        <v>453.909087</v>
      </c>
      <c r="AT9265" s="33">
        <v>72.272728000000001</v>
      </c>
      <c r="AU9265" s="35">
        <v>51.909090999999997</v>
      </c>
      <c r="AV9265" s="33">
        <v>327.72727200000003</v>
      </c>
      <c r="AW9265" s="33">
        <v>250.36363399999999</v>
      </c>
      <c r="AX9265" s="53">
        <v>13</v>
      </c>
      <c r="AY9265" s="53">
        <v>19</v>
      </c>
      <c r="AZ9265" s="38">
        <f t="shared" si="1336"/>
        <v>45404</v>
      </c>
      <c r="BA9265" s="39">
        <f t="shared" si="1337"/>
        <v>0.4451323779774603</v>
      </c>
      <c r="BB9265" s="40">
        <f t="shared" si="1338"/>
        <v>70.400292325075569</v>
      </c>
      <c r="BC9265" s="39">
        <f t="shared" si="1339"/>
        <v>0.34005396951370748</v>
      </c>
      <c r="BD9265" s="40">
        <f t="shared" si="1340"/>
        <v>53.781526674924457</v>
      </c>
      <c r="BE9265" s="39">
        <f t="shared" si="1341"/>
        <v>8.9793993403521899E-2</v>
      </c>
      <c r="BF9265" s="39">
        <f t="shared" si="1342"/>
        <v>0.12501965910531032</v>
      </c>
    </row>
    <row r="9266" spans="40:58" x14ac:dyDescent="0.3">
      <c r="AN9266" s="37">
        <f t="shared" si="1335"/>
        <v>4</v>
      </c>
      <c r="AO9266" s="80" t="s">
        <v>126</v>
      </c>
      <c r="AP9266" s="32" t="s">
        <v>215</v>
      </c>
      <c r="AQ9266" s="32" t="s">
        <v>70</v>
      </c>
      <c r="AR9266" s="33">
        <v>514.55588299999999</v>
      </c>
      <c r="AS9266" s="34">
        <v>415.63636100000002</v>
      </c>
      <c r="AT9266" s="33">
        <v>58.181818</v>
      </c>
      <c r="AU9266" s="35">
        <v>40.737704000000001</v>
      </c>
      <c r="AV9266" s="33">
        <v>417.46497399999998</v>
      </c>
      <c r="AW9266" s="33">
        <v>97.090908999999996</v>
      </c>
      <c r="AX9266" s="53">
        <v>18</v>
      </c>
      <c r="AY9266" s="53">
        <v>7</v>
      </c>
      <c r="AZ9266" s="38">
        <f t="shared" si="1336"/>
        <v>45405</v>
      </c>
      <c r="BA9266" s="39">
        <f t="shared" si="1337"/>
        <v>0.65534272292574258</v>
      </c>
      <c r="BB9266" s="40">
        <f t="shared" si="1338"/>
        <v>80.254520537320175</v>
      </c>
      <c r="BC9266" s="39">
        <f t="shared" si="1339"/>
        <v>0.15241475246590505</v>
      </c>
      <c r="BD9266" s="40">
        <f t="shared" si="1340"/>
        <v>18.665001462679797</v>
      </c>
      <c r="BE9266" s="39">
        <f t="shared" si="1341"/>
        <v>7.9170611678731892E-2</v>
      </c>
      <c r="BF9266" s="39">
        <f t="shared" si="1342"/>
        <v>0.11307191292962052</v>
      </c>
    </row>
    <row r="9267" spans="40:58" x14ac:dyDescent="0.3">
      <c r="AN9267" s="37">
        <f t="shared" si="1335"/>
        <v>4</v>
      </c>
      <c r="AO9267" s="80" t="s">
        <v>126</v>
      </c>
      <c r="AP9267" s="32" t="s">
        <v>216</v>
      </c>
      <c r="AQ9267" s="32" t="s">
        <v>72</v>
      </c>
      <c r="AR9267" s="33">
        <v>980.56333500000005</v>
      </c>
      <c r="AS9267" s="34">
        <v>896.18181700000002</v>
      </c>
      <c r="AT9267" s="33">
        <v>75.290609000000003</v>
      </c>
      <c r="AU9267" s="35">
        <v>9.0909089999999999</v>
      </c>
      <c r="AV9267" s="33">
        <v>738.92696999999998</v>
      </c>
      <c r="AW9267" s="33">
        <v>241.63636500000001</v>
      </c>
      <c r="AX9267" s="53">
        <v>33</v>
      </c>
      <c r="AY9267" s="53">
        <v>18</v>
      </c>
      <c r="AZ9267" s="38">
        <f t="shared" si="1336"/>
        <v>45406</v>
      </c>
      <c r="BA9267" s="39">
        <f t="shared" si="1337"/>
        <v>0.68872578997109224</v>
      </c>
      <c r="BB9267" s="40">
        <f t="shared" si="1338"/>
        <v>63.587712485436214</v>
      </c>
      <c r="BC9267" s="39">
        <f t="shared" si="1339"/>
        <v>0.22522008686510411</v>
      </c>
      <c r="BD9267" s="40">
        <f t="shared" si="1340"/>
        <v>20.793805514563804</v>
      </c>
      <c r="BE9267" s="39">
        <f t="shared" si="1341"/>
        <v>9.271108428707462E-3</v>
      </c>
      <c r="BF9267" s="39">
        <f t="shared" si="1342"/>
        <v>7.6783014735096133E-2</v>
      </c>
    </row>
    <row r="9268" spans="40:58" x14ac:dyDescent="0.3">
      <c r="AN9268" s="37">
        <f t="shared" si="1335"/>
        <v>4</v>
      </c>
      <c r="AO9268" s="80" t="s">
        <v>126</v>
      </c>
      <c r="AP9268" s="32" t="s">
        <v>217</v>
      </c>
      <c r="AQ9268" s="32" t="s">
        <v>75</v>
      </c>
      <c r="AR9268" s="33">
        <v>1334.5454480000001</v>
      </c>
      <c r="AS9268" s="34">
        <v>1231.3636309999999</v>
      </c>
      <c r="AT9268" s="33">
        <v>94.090907999999999</v>
      </c>
      <c r="AU9268" s="35">
        <v>9.0909089999999999</v>
      </c>
      <c r="AV9268" s="33">
        <v>1089.999992</v>
      </c>
      <c r="AW9268" s="33">
        <v>244.545456</v>
      </c>
      <c r="AX9268" s="53">
        <v>54</v>
      </c>
      <c r="AY9268" s="53">
        <v>13</v>
      </c>
      <c r="AZ9268" s="38">
        <f t="shared" si="1336"/>
        <v>45407</v>
      </c>
      <c r="BA9268" s="39">
        <f t="shared" si="1337"/>
        <v>0.75360900710942957</v>
      </c>
      <c r="BB9268" s="40">
        <f t="shared" si="1338"/>
        <v>84.274521990311115</v>
      </c>
      <c r="BC9268" s="39">
        <f t="shared" si="1339"/>
        <v>0.16907491710264408</v>
      </c>
      <c r="BD9268" s="40">
        <f t="shared" si="1340"/>
        <v>18.907295009689008</v>
      </c>
      <c r="BE9268" s="39">
        <f t="shared" si="1341"/>
        <v>6.8119890661078476E-3</v>
      </c>
      <c r="BF9268" s="39">
        <f t="shared" si="1342"/>
        <v>7.0504086721818404E-2</v>
      </c>
    </row>
    <row r="9269" spans="40:58" x14ac:dyDescent="0.3">
      <c r="AN9269" s="37">
        <f t="shared" si="1335"/>
        <v>4</v>
      </c>
      <c r="AO9269" s="80" t="s">
        <v>126</v>
      </c>
      <c r="AP9269" s="32" t="s">
        <v>218</v>
      </c>
      <c r="AQ9269" s="32" t="s">
        <v>78</v>
      </c>
      <c r="AR9269" s="33">
        <v>1312.7183299999999</v>
      </c>
      <c r="AS9269" s="34">
        <v>1095.090909</v>
      </c>
      <c r="AT9269" s="33">
        <v>113.755589</v>
      </c>
      <c r="AU9269" s="35">
        <v>103.871832</v>
      </c>
      <c r="AV9269" s="33">
        <v>1116.80924</v>
      </c>
      <c r="AW9269" s="33">
        <v>195.90908999999999</v>
      </c>
      <c r="AX9269" s="53">
        <v>42</v>
      </c>
      <c r="AY9269" s="53">
        <v>15</v>
      </c>
      <c r="AZ9269" s="38">
        <f t="shared" si="1336"/>
        <v>45408</v>
      </c>
      <c r="BA9269" s="39">
        <f t="shared" si="1337"/>
        <v>0.70971841353991894</v>
      </c>
      <c r="BB9269" s="40">
        <f t="shared" si="1338"/>
        <v>185.14886940762833</v>
      </c>
      <c r="BC9269" s="39">
        <f t="shared" si="1339"/>
        <v>0.12449779566011576</v>
      </c>
      <c r="BD9269" s="40">
        <f t="shared" si="1340"/>
        <v>32.478551592371595</v>
      </c>
      <c r="BE9269" s="39">
        <f t="shared" si="1341"/>
        <v>7.9127280869156449E-2</v>
      </c>
      <c r="BF9269" s="39">
        <f t="shared" si="1342"/>
        <v>8.6656509930809006E-2</v>
      </c>
    </row>
    <row r="9270" spans="40:58" x14ac:dyDescent="0.3">
      <c r="AN9270" s="37">
        <f t="shared" si="1335"/>
        <v>4</v>
      </c>
      <c r="AO9270" s="80" t="s">
        <v>126</v>
      </c>
      <c r="AP9270" s="32" t="s">
        <v>219</v>
      </c>
      <c r="AQ9270" s="32" t="s">
        <v>81</v>
      </c>
      <c r="AR9270" s="33">
        <v>1831.645289</v>
      </c>
      <c r="AS9270" s="34">
        <v>1686.9999849999999</v>
      </c>
      <c r="AT9270" s="33">
        <v>90.827122000000003</v>
      </c>
      <c r="AU9270" s="35">
        <v>53.818182</v>
      </c>
      <c r="AV9270" s="33">
        <v>1655.2816539999999</v>
      </c>
      <c r="AW9270" s="33">
        <v>176.36363499999999</v>
      </c>
      <c r="AX9270" s="53">
        <v>82</v>
      </c>
      <c r="AY9270" s="53">
        <v>9</v>
      </c>
      <c r="AZ9270" s="38">
        <f t="shared" si="1336"/>
        <v>45409</v>
      </c>
      <c r="BA9270" s="39">
        <f t="shared" si="1337"/>
        <v>0.83234664590436602</v>
      </c>
      <c r="BB9270" s="40">
        <f t="shared" si="1338"/>
        <v>130.71784121431656</v>
      </c>
      <c r="BC9270" s="39">
        <f t="shared" si="1339"/>
        <v>8.8683203669308514E-2</v>
      </c>
      <c r="BD9270" s="40">
        <f t="shared" si="1340"/>
        <v>13.927462785683534</v>
      </c>
      <c r="BE9270" s="39">
        <f t="shared" si="1341"/>
        <v>2.938242591139599E-2</v>
      </c>
      <c r="BF9270" s="39">
        <f t="shared" si="1342"/>
        <v>4.9587724514929266E-2</v>
      </c>
    </row>
    <row r="9271" spans="40:58" x14ac:dyDescent="0.3">
      <c r="AN9271" s="37">
        <f t="shared" si="1335"/>
        <v>4</v>
      </c>
      <c r="AO9271" s="80" t="s">
        <v>126</v>
      </c>
      <c r="AP9271" s="32" t="s">
        <v>220</v>
      </c>
      <c r="AQ9271" s="32" t="s">
        <v>84</v>
      </c>
      <c r="AR9271" s="33">
        <v>1202.0141450000001</v>
      </c>
      <c r="AS9271" s="34">
        <v>840.22726499999999</v>
      </c>
      <c r="AT9271" s="33">
        <v>164.09090699999999</v>
      </c>
      <c r="AU9271" s="35">
        <v>197.69597300000001</v>
      </c>
      <c r="AV9271" s="33">
        <v>837.695964</v>
      </c>
      <c r="AW9271" s="33">
        <v>364.31818099999998</v>
      </c>
      <c r="AX9271" s="53">
        <v>29</v>
      </c>
      <c r="AY9271" s="53">
        <v>17</v>
      </c>
      <c r="AZ9271" s="38">
        <f t="shared" si="1336"/>
        <v>45410</v>
      </c>
      <c r="BA9271" s="39">
        <f t="shared" si="1337"/>
        <v>0.48715149131226809</v>
      </c>
      <c r="BB9271" s="40">
        <f t="shared" si="1338"/>
        <v>252.13298068480918</v>
      </c>
      <c r="BC9271" s="39">
        <f t="shared" si="1339"/>
        <v>0.21186462966690714</v>
      </c>
      <c r="BD9271" s="40">
        <f t="shared" si="1340"/>
        <v>109.65389931519093</v>
      </c>
      <c r="BE9271" s="39">
        <f t="shared" si="1341"/>
        <v>0.16447058782324062</v>
      </c>
      <c r="BF9271" s="39">
        <f t="shared" si="1342"/>
        <v>0.13651329119758401</v>
      </c>
    </row>
    <row r="9272" spans="40:58" x14ac:dyDescent="0.3">
      <c r="AN9272" s="37">
        <f t="shared" si="1335"/>
        <v>4</v>
      </c>
      <c r="AO9272" s="80" t="s">
        <v>126</v>
      </c>
      <c r="AP9272" s="32" t="s">
        <v>221</v>
      </c>
      <c r="AQ9272" s="32" t="s">
        <v>67</v>
      </c>
      <c r="AR9272" s="33">
        <v>396.378534</v>
      </c>
      <c r="AS9272" s="34">
        <v>275.454543</v>
      </c>
      <c r="AT9272" s="33">
        <v>73.196719000000002</v>
      </c>
      <c r="AU9272" s="35">
        <v>47.727271999999999</v>
      </c>
      <c r="AV9272" s="33">
        <v>338.19671499999998</v>
      </c>
      <c r="AW9272" s="33">
        <v>58.181818999999997</v>
      </c>
      <c r="AX9272" s="53">
        <v>13</v>
      </c>
      <c r="AY9272" s="53">
        <v>5</v>
      </c>
      <c r="AZ9272" s="38">
        <f t="shared" si="1336"/>
        <v>45411</v>
      </c>
      <c r="BA9272" s="39">
        <f t="shared" si="1337"/>
        <v>0.59292405506731505</v>
      </c>
      <c r="BB9272" s="40">
        <f t="shared" si="1338"/>
        <v>103.17434727908238</v>
      </c>
      <c r="BC9272" s="39">
        <f t="shared" si="1339"/>
        <v>0.10200394776948842</v>
      </c>
      <c r="BD9272" s="40">
        <f t="shared" si="1340"/>
        <v>17.749643720917611</v>
      </c>
      <c r="BE9272" s="39">
        <f t="shared" si="1341"/>
        <v>0.1204083165613605</v>
      </c>
      <c r="BF9272" s="39">
        <f t="shared" si="1342"/>
        <v>0.18466368060183602</v>
      </c>
    </row>
    <row r="9273" spans="40:58" x14ac:dyDescent="0.3">
      <c r="AN9273" s="37">
        <f t="shared" si="1335"/>
        <v>4</v>
      </c>
      <c r="AO9273" s="80" t="s">
        <v>126</v>
      </c>
      <c r="AP9273" s="32" t="s">
        <v>222</v>
      </c>
      <c r="AQ9273" s="32" t="s">
        <v>70</v>
      </c>
      <c r="AR9273" s="33">
        <v>1172.9090779999999</v>
      </c>
      <c r="AS9273" s="34">
        <v>910.18180800000005</v>
      </c>
      <c r="AT9273" s="33">
        <v>185.90908899999999</v>
      </c>
      <c r="AU9273" s="35">
        <v>76.818180999999996</v>
      </c>
      <c r="AV9273" s="33">
        <v>1114.9999869999999</v>
      </c>
      <c r="AW9273" s="33">
        <v>57.909090999999997</v>
      </c>
      <c r="AX9273" s="53">
        <v>48</v>
      </c>
      <c r="AY9273" s="53">
        <v>4</v>
      </c>
      <c r="AZ9273" s="38">
        <f t="shared" si="1336"/>
        <v>45412</v>
      </c>
      <c r="BA9273" s="39">
        <f t="shared" si="1337"/>
        <v>0.73769071633856609</v>
      </c>
      <c r="BB9273" s="40">
        <f t="shared" si="1338"/>
        <v>249.7558490501728</v>
      </c>
      <c r="BC9273" s="39">
        <f t="shared" si="1339"/>
        <v>3.8313003874775126E-2</v>
      </c>
      <c r="BD9273" s="40">
        <f t="shared" si="1340"/>
        <v>12.971420949827078</v>
      </c>
      <c r="BE9273" s="39">
        <f t="shared" si="1341"/>
        <v>6.5493721926841456E-2</v>
      </c>
      <c r="BF9273" s="39">
        <f t="shared" si="1342"/>
        <v>0.15850255785981734</v>
      </c>
    </row>
    <row r="9274" spans="40:58" x14ac:dyDescent="0.3">
      <c r="AN9274" s="37">
        <f t="shared" si="1335"/>
        <v>5</v>
      </c>
      <c r="AO9274" s="80" t="s">
        <v>126</v>
      </c>
      <c r="AP9274" s="32" t="s">
        <v>223</v>
      </c>
      <c r="AQ9274" s="32" t="s">
        <v>72</v>
      </c>
      <c r="AR9274" s="33">
        <v>1088.7779290000001</v>
      </c>
      <c r="AS9274" s="34">
        <v>824.09089800000004</v>
      </c>
      <c r="AT9274" s="33">
        <v>132.72727</v>
      </c>
      <c r="AU9274" s="35">
        <v>131.95976099999999</v>
      </c>
      <c r="AV9274" s="33">
        <v>900.14157</v>
      </c>
      <c r="AW9274" s="33">
        <v>188.636359</v>
      </c>
      <c r="AX9274" s="53">
        <v>34</v>
      </c>
      <c r="AY9274" s="53">
        <v>10</v>
      </c>
      <c r="AZ9274" s="38">
        <f t="shared" si="1336"/>
        <v>45413</v>
      </c>
      <c r="BA9274" s="39">
        <f t="shared" si="1337"/>
        <v>0.62575930883500419</v>
      </c>
      <c r="BB9274" s="40">
        <f t="shared" si="1338"/>
        <v>218.82864567415263</v>
      </c>
      <c r="BC9274" s="39">
        <f t="shared" si="1339"/>
        <v>0.13113599189624331</v>
      </c>
      <c r="BD9274" s="40">
        <f t="shared" si="1340"/>
        <v>45.858385325847408</v>
      </c>
      <c r="BE9274" s="39">
        <f t="shared" si="1341"/>
        <v>0.12119988611561942</v>
      </c>
      <c r="BF9274" s="39">
        <f t="shared" si="1342"/>
        <v>0.1219048131531329</v>
      </c>
    </row>
    <row r="9275" spans="40:58" x14ac:dyDescent="0.3">
      <c r="AN9275" s="37">
        <f t="shared" si="1335"/>
        <v>5</v>
      </c>
      <c r="AO9275" s="80" t="s">
        <v>126</v>
      </c>
      <c r="AP9275" s="32" t="s">
        <v>224</v>
      </c>
      <c r="AQ9275" s="32" t="s">
        <v>75</v>
      </c>
      <c r="AR9275" s="33">
        <v>436.36363699999998</v>
      </c>
      <c r="AS9275" s="34">
        <v>352.72727400000002</v>
      </c>
      <c r="AT9275" s="33">
        <v>70.454544999999996</v>
      </c>
      <c r="AU9275" s="35">
        <v>13.181818</v>
      </c>
      <c r="AV9275" s="33">
        <v>375</v>
      </c>
      <c r="AW9275" s="33">
        <v>61.363636999999997</v>
      </c>
      <c r="AX9275" s="53">
        <v>16</v>
      </c>
      <c r="AY9275" s="53">
        <v>5</v>
      </c>
      <c r="AZ9275" s="38">
        <f t="shared" si="1336"/>
        <v>45414</v>
      </c>
      <c r="BA9275" s="39">
        <f t="shared" si="1337"/>
        <v>0.69466145881374797</v>
      </c>
      <c r="BB9275" s="40">
        <f t="shared" si="1338"/>
        <v>71.874999348307256</v>
      </c>
      <c r="BC9275" s="39">
        <f t="shared" si="1339"/>
        <v>0.11367187625743273</v>
      </c>
      <c r="BD9275" s="40">
        <f t="shared" si="1340"/>
        <v>11.761363651692701</v>
      </c>
      <c r="BE9275" s="39">
        <f t="shared" si="1341"/>
        <v>3.0208332872612847E-2</v>
      </c>
      <c r="BF9275" s="39">
        <f t="shared" si="1342"/>
        <v>0.1614583320562066</v>
      </c>
    </row>
    <row r="9276" spans="40:58" x14ac:dyDescent="0.3">
      <c r="AN9276" s="37">
        <f t="shared" si="1335"/>
        <v>5</v>
      </c>
      <c r="AO9276" s="80" t="s">
        <v>126</v>
      </c>
      <c r="AP9276" s="32" t="s">
        <v>225</v>
      </c>
      <c r="AQ9276" s="32" t="s">
        <v>78</v>
      </c>
      <c r="AR9276" s="33">
        <v>1220.8688400000001</v>
      </c>
      <c r="AS9276" s="34">
        <v>1072.9999869999999</v>
      </c>
      <c r="AT9276" s="33">
        <v>32.272727000000003</v>
      </c>
      <c r="AU9276" s="35">
        <v>115.596126</v>
      </c>
      <c r="AV9276" s="33">
        <v>1145.141568</v>
      </c>
      <c r="AW9276" s="33">
        <v>75.727271999999999</v>
      </c>
      <c r="AX9276" s="53">
        <v>52</v>
      </c>
      <c r="AY9276" s="53">
        <v>7</v>
      </c>
      <c r="AZ9276" s="38">
        <f t="shared" si="1336"/>
        <v>45415</v>
      </c>
      <c r="BA9276" s="39">
        <f t="shared" si="1337"/>
        <v>0.82436752967886584</v>
      </c>
      <c r="BB9276" s="40">
        <f t="shared" si="1338"/>
        <v>138.69693830729736</v>
      </c>
      <c r="BC9276" s="39">
        <f t="shared" si="1339"/>
        <v>5.4514748125848798E-2</v>
      </c>
      <c r="BD9276" s="40">
        <f t="shared" si="1340"/>
        <v>9.1719146927028028</v>
      </c>
      <c r="BE9276" s="39">
        <f t="shared" si="1341"/>
        <v>9.468349278207476E-2</v>
      </c>
      <c r="BF9276" s="39">
        <f t="shared" si="1342"/>
        <v>2.6434229413210351E-2</v>
      </c>
    </row>
    <row r="9277" spans="40:58" x14ac:dyDescent="0.3">
      <c r="AN9277" s="37">
        <f t="shared" si="1335"/>
        <v>5</v>
      </c>
      <c r="AO9277" s="80" t="s">
        <v>126</v>
      </c>
      <c r="AP9277" s="32" t="s">
        <v>226</v>
      </c>
      <c r="AQ9277" s="32" t="s">
        <v>81</v>
      </c>
      <c r="AR9277" s="33">
        <v>2303.3010250000002</v>
      </c>
      <c r="AS9277" s="34">
        <v>1773.1818040000001</v>
      </c>
      <c r="AT9277" s="33">
        <v>344.38151800000003</v>
      </c>
      <c r="AU9277" s="35">
        <v>185.73770300000001</v>
      </c>
      <c r="AV9277" s="33">
        <v>2303.3010250000002</v>
      </c>
      <c r="AW9277" s="33">
        <v>1</v>
      </c>
      <c r="AX9277" s="53">
        <v>87</v>
      </c>
      <c r="AY9277" s="53">
        <v>1</v>
      </c>
      <c r="AZ9277" s="38">
        <f t="shared" si="1336"/>
        <v>45416</v>
      </c>
      <c r="BA9277" s="39">
        <f t="shared" si="1337"/>
        <v>0.76984370898719146</v>
      </c>
      <c r="BB9277" s="40">
        <f t="shared" si="1338"/>
        <v>530.11922100000015</v>
      </c>
      <c r="BC9277" s="39">
        <f t="shared" si="1339"/>
        <v>3.3423495263160027E-4</v>
      </c>
      <c r="BD9277" s="40">
        <f t="shared" si="1340"/>
        <v>0.23015629101280852</v>
      </c>
      <c r="BE9277" s="39">
        <f t="shared" si="1341"/>
        <v>8.0639786542881425E-2</v>
      </c>
      <c r="BF9277" s="39">
        <f t="shared" si="1342"/>
        <v>0.14951650446992704</v>
      </c>
    </row>
    <row r="9278" spans="40:58" x14ac:dyDescent="0.3">
      <c r="AN9278" s="37">
        <f t="shared" si="1335"/>
        <v>5</v>
      </c>
      <c r="AO9278" s="80" t="s">
        <v>126</v>
      </c>
      <c r="AP9278" s="32" t="s">
        <v>227</v>
      </c>
      <c r="AQ9278" s="32" t="s">
        <v>84</v>
      </c>
      <c r="AR9278" s="33">
        <v>949.10580600000003</v>
      </c>
      <c r="AS9278" s="34">
        <v>775.909088</v>
      </c>
      <c r="AT9278" s="33">
        <v>30.640834000000002</v>
      </c>
      <c r="AU9278" s="35">
        <v>142.55588399999999</v>
      </c>
      <c r="AV9278" s="33">
        <v>708.46497399999998</v>
      </c>
      <c r="AW9278" s="33">
        <v>240.64083199999999</v>
      </c>
      <c r="AX9278" s="53">
        <v>27</v>
      </c>
      <c r="AY9278" s="53">
        <v>14</v>
      </c>
      <c r="AZ9278" s="38">
        <f t="shared" si="1336"/>
        <v>45417</v>
      </c>
      <c r="BA9278" s="39">
        <f t="shared" si="1337"/>
        <v>0.61023900368461048</v>
      </c>
      <c r="BB9278" s="40">
        <f t="shared" si="1338"/>
        <v>129.28359255528076</v>
      </c>
      <c r="BC9278" s="39">
        <f t="shared" si="1339"/>
        <v>0.20727689717165287</v>
      </c>
      <c r="BD9278" s="40">
        <f t="shared" si="1340"/>
        <v>43.913125444719263</v>
      </c>
      <c r="BE9278" s="39">
        <f t="shared" si="1341"/>
        <v>0.1502002022311936</v>
      </c>
      <c r="BF9278" s="39">
        <f t="shared" si="1342"/>
        <v>3.2283896912542964E-2</v>
      </c>
    </row>
    <row r="9279" spans="40:58" x14ac:dyDescent="0.3">
      <c r="AN9279" s="37">
        <f t="shared" si="1335"/>
        <v>5</v>
      </c>
      <c r="AO9279" s="80" t="s">
        <v>126</v>
      </c>
      <c r="AP9279" s="32" t="s">
        <v>228</v>
      </c>
      <c r="AQ9279" s="32" t="s">
        <v>67</v>
      </c>
      <c r="AR9279" s="33">
        <v>449.40454299999999</v>
      </c>
      <c r="AS9279" s="34">
        <v>274.99999700000001</v>
      </c>
      <c r="AT9279" s="33">
        <v>111.495454</v>
      </c>
      <c r="AU9279" s="35">
        <v>62.909092000000001</v>
      </c>
      <c r="AV9279" s="33">
        <v>418.040907</v>
      </c>
      <c r="AW9279" s="33">
        <v>31.363636</v>
      </c>
      <c r="AX9279" s="53">
        <v>12</v>
      </c>
      <c r="AY9279" s="53">
        <v>1</v>
      </c>
      <c r="AZ9279" s="38">
        <f t="shared" si="1336"/>
        <v>45418</v>
      </c>
      <c r="BA9279" s="39">
        <f t="shared" si="1337"/>
        <v>0.56921528517639242</v>
      </c>
      <c r="BB9279" s="40">
        <f t="shared" si="1338"/>
        <v>162.2329718966887</v>
      </c>
      <c r="BC9279" s="39">
        <f t="shared" si="1339"/>
        <v>4.2705536015662141E-2</v>
      </c>
      <c r="BD9279" s="40">
        <f t="shared" si="1340"/>
        <v>12.171574103311315</v>
      </c>
      <c r="BE9279" s="39">
        <f t="shared" si="1341"/>
        <v>0.13998321329831329</v>
      </c>
      <c r="BF9279" s="39">
        <f t="shared" si="1342"/>
        <v>0.24809596550963214</v>
      </c>
    </row>
    <row r="9280" spans="40:58" x14ac:dyDescent="0.3">
      <c r="AN9280" s="37">
        <f t="shared" si="1335"/>
        <v>5</v>
      </c>
      <c r="AO9280" s="80" t="s">
        <v>126</v>
      </c>
      <c r="AP9280" s="32" t="s">
        <v>229</v>
      </c>
      <c r="AQ9280" s="32" t="s">
        <v>70</v>
      </c>
      <c r="AR9280" s="33">
        <v>855.95200599999998</v>
      </c>
      <c r="AS9280" s="34">
        <v>742.18181400000003</v>
      </c>
      <c r="AT9280" s="33">
        <v>69.545452999999995</v>
      </c>
      <c r="AU9280" s="35">
        <v>44.224739</v>
      </c>
      <c r="AV9280" s="33">
        <v>388.67927800000001</v>
      </c>
      <c r="AW9280" s="33">
        <v>467.27272799999997</v>
      </c>
      <c r="AX9280" s="53">
        <v>16</v>
      </c>
      <c r="AY9280" s="53">
        <v>38</v>
      </c>
      <c r="AZ9280" s="38">
        <f t="shared" si="1336"/>
        <v>45419</v>
      </c>
      <c r="BA9280" s="39">
        <f t="shared" si="1337"/>
        <v>0.39373395348425683</v>
      </c>
      <c r="BB9280" s="40">
        <f t="shared" si="1338"/>
        <v>51.661910684839683</v>
      </c>
      <c r="BC9280" s="39">
        <f t="shared" si="1339"/>
        <v>0.47334949137888893</v>
      </c>
      <c r="BD9280" s="40">
        <f t="shared" si="1340"/>
        <v>62.108281315160276</v>
      </c>
      <c r="BE9280" s="39">
        <f t="shared" si="1341"/>
        <v>5.1667311589897714E-2</v>
      </c>
      <c r="BF9280" s="39">
        <f t="shared" si="1342"/>
        <v>8.1249243546956534E-2</v>
      </c>
    </row>
    <row r="9281" spans="40:58" x14ac:dyDescent="0.3">
      <c r="AN9281" s="37">
        <f t="shared" si="1335"/>
        <v>5</v>
      </c>
      <c r="AO9281" s="80" t="s">
        <v>126</v>
      </c>
      <c r="AP9281" s="32" t="s">
        <v>230</v>
      </c>
      <c r="AQ9281" s="32" t="s">
        <v>72</v>
      </c>
      <c r="AR9281" s="33">
        <v>603.30014500000004</v>
      </c>
      <c r="AS9281" s="34">
        <v>425.72726999999998</v>
      </c>
      <c r="AT9281" s="33">
        <v>103.04769</v>
      </c>
      <c r="AU9281" s="35">
        <v>74.525184999999993</v>
      </c>
      <c r="AV9281" s="33">
        <v>505.30014399999999</v>
      </c>
      <c r="AW9281" s="33">
        <v>98.000000999999997</v>
      </c>
      <c r="AX9281" s="53">
        <v>21</v>
      </c>
      <c r="AY9281" s="53">
        <v>8</v>
      </c>
      <c r="AZ9281" s="38">
        <f t="shared" si="1336"/>
        <v>45420</v>
      </c>
      <c r="BA9281" s="39">
        <f t="shared" si="1337"/>
        <v>0.59103613321880122</v>
      </c>
      <c r="BB9281" s="40">
        <f t="shared" si="1338"/>
        <v>148.72795912885786</v>
      </c>
      <c r="BC9281" s="39">
        <f t="shared" si="1339"/>
        <v>0.11462799354848127</v>
      </c>
      <c r="BD9281" s="40">
        <f t="shared" si="1340"/>
        <v>28.844915871142181</v>
      </c>
      <c r="BE9281" s="39">
        <f t="shared" si="1341"/>
        <v>0.1235292012071371</v>
      </c>
      <c r="BF9281" s="39">
        <f t="shared" si="1342"/>
        <v>0.17080667202558023</v>
      </c>
    </row>
    <row r="9282" spans="40:58" x14ac:dyDescent="0.3">
      <c r="AN9282" s="37">
        <f t="shared" si="1335"/>
        <v>5</v>
      </c>
      <c r="AO9282" s="80" t="s">
        <v>126</v>
      </c>
      <c r="AP9282" s="32" t="s">
        <v>231</v>
      </c>
      <c r="AQ9282" s="32" t="s">
        <v>75</v>
      </c>
      <c r="AR9282" s="33">
        <v>1201.5052069999999</v>
      </c>
      <c r="AS9282" s="34">
        <v>1086.4545390000001</v>
      </c>
      <c r="AT9282" s="33">
        <v>25.454545</v>
      </c>
      <c r="AU9282" s="35">
        <v>89.596123000000006</v>
      </c>
      <c r="AV9282" s="33">
        <v>1085.5961159999999</v>
      </c>
      <c r="AW9282" s="33">
        <v>115.909091</v>
      </c>
      <c r="AX9282" s="53">
        <v>50</v>
      </c>
      <c r="AY9282" s="53">
        <v>11</v>
      </c>
      <c r="AZ9282" s="38">
        <f t="shared" si="1336"/>
        <v>45421</v>
      </c>
      <c r="BA9282" s="39">
        <f t="shared" si="1337"/>
        <v>0.81701216864035986</v>
      </c>
      <c r="BB9282" s="40">
        <f t="shared" si="1338"/>
        <v>103.95174119624546</v>
      </c>
      <c r="BC9282" s="39">
        <f t="shared" si="1339"/>
        <v>8.7232384500390781E-2</v>
      </c>
      <c r="BD9282" s="40">
        <f t="shared" si="1340"/>
        <v>11.098926803754395</v>
      </c>
      <c r="BE9282" s="39">
        <f t="shared" si="1341"/>
        <v>7.4569899887250352E-2</v>
      </c>
      <c r="BF9282" s="39">
        <f t="shared" si="1342"/>
        <v>2.1185546971999099E-2</v>
      </c>
    </row>
    <row r="9283" spans="40:58" x14ac:dyDescent="0.3">
      <c r="AN9283" s="37">
        <f t="shared" si="1335"/>
        <v>5</v>
      </c>
      <c r="AO9283" s="80" t="s">
        <v>126</v>
      </c>
      <c r="AP9283" s="32" t="s">
        <v>232</v>
      </c>
      <c r="AQ9283" s="32" t="s">
        <v>78</v>
      </c>
      <c r="AR9283" s="33">
        <v>2103.2539360000001</v>
      </c>
      <c r="AS9283" s="34">
        <v>1951.99999</v>
      </c>
      <c r="AT9283" s="33">
        <v>67.280175999999997</v>
      </c>
      <c r="AU9283" s="35">
        <v>83.973770000000002</v>
      </c>
      <c r="AV9283" s="33">
        <v>1838.660791</v>
      </c>
      <c r="AW9283" s="33">
        <v>264.59314499999999</v>
      </c>
      <c r="AX9283" s="53">
        <v>85</v>
      </c>
      <c r="AY9283" s="53">
        <v>22</v>
      </c>
      <c r="AZ9283" s="38">
        <f t="shared" si="1336"/>
        <v>45422</v>
      </c>
      <c r="BA9283" s="39">
        <f t="shared" si="1337"/>
        <v>0.81133087900722189</v>
      </c>
      <c r="BB9283" s="40">
        <f t="shared" si="1338"/>
        <v>132.22592632972083</v>
      </c>
      <c r="BC9283" s="39">
        <f t="shared" si="1339"/>
        <v>0.11675486308454995</v>
      </c>
      <c r="BD9283" s="40">
        <f t="shared" si="1340"/>
        <v>19.028019670279214</v>
      </c>
      <c r="BE9283" s="39">
        <f t="shared" si="1341"/>
        <v>3.9925645003048266E-2</v>
      </c>
      <c r="BF9283" s="39">
        <f t="shared" si="1342"/>
        <v>3.1988612905179889E-2</v>
      </c>
    </row>
    <row r="9284" spans="40:58" x14ac:dyDescent="0.3">
      <c r="AN9284" s="37">
        <f t="shared" si="1335"/>
        <v>5</v>
      </c>
      <c r="AO9284" s="80" t="s">
        <v>126</v>
      </c>
      <c r="AP9284" s="32" t="s">
        <v>233</v>
      </c>
      <c r="AQ9284" s="32" t="s">
        <v>81</v>
      </c>
      <c r="AR9284" s="33">
        <v>3283.9105490000002</v>
      </c>
      <c r="AS9284" s="34">
        <v>2733.4545189999999</v>
      </c>
      <c r="AT9284" s="33">
        <v>343.26378299999999</v>
      </c>
      <c r="AU9284" s="35">
        <v>207.19224700000001</v>
      </c>
      <c r="AV9284" s="33">
        <v>3003.0014580000002</v>
      </c>
      <c r="AW9284" s="33">
        <v>280.90909099999999</v>
      </c>
      <c r="AX9284" s="53">
        <v>133</v>
      </c>
      <c r="AY9284" s="53">
        <v>14</v>
      </c>
      <c r="AZ9284" s="38">
        <f t="shared" si="1336"/>
        <v>45423</v>
      </c>
      <c r="BA9284" s="39">
        <f t="shared" si="1337"/>
        <v>0.7611754237862538</v>
      </c>
      <c r="BB9284" s="40">
        <f t="shared" si="1338"/>
        <v>503.36945418877565</v>
      </c>
      <c r="BC9284" s="39">
        <f t="shared" si="1339"/>
        <v>7.1202461729652722E-2</v>
      </c>
      <c r="BD9284" s="40">
        <f t="shared" si="1340"/>
        <v>47.086575811224634</v>
      </c>
      <c r="BE9284" s="39">
        <f t="shared" si="1341"/>
        <v>6.3093145781054585E-2</v>
      </c>
      <c r="BF9284" s="39">
        <f t="shared" si="1342"/>
        <v>0.10452896870303881</v>
      </c>
    </row>
    <row r="9285" spans="40:58" x14ac:dyDescent="0.3">
      <c r="AN9285" s="37">
        <f t="shared" si="1335"/>
        <v>5</v>
      </c>
      <c r="AO9285" s="80" t="s">
        <v>126</v>
      </c>
      <c r="AP9285" s="32" t="s">
        <v>234</v>
      </c>
      <c r="AQ9285" s="32" t="s">
        <v>84</v>
      </c>
      <c r="AR9285" s="33">
        <v>1174.9180229999999</v>
      </c>
      <c r="AS9285" s="34">
        <v>964.54544699999997</v>
      </c>
      <c r="AT9285" s="33">
        <v>152.04917900000001</v>
      </c>
      <c r="AU9285" s="35">
        <v>58.323397</v>
      </c>
      <c r="AV9285" s="33">
        <v>944.91802499999994</v>
      </c>
      <c r="AW9285" s="33">
        <v>229.99999800000001</v>
      </c>
      <c r="AX9285" s="53">
        <v>41</v>
      </c>
      <c r="AY9285" s="53">
        <v>12</v>
      </c>
      <c r="AZ9285" s="38">
        <f t="shared" si="1336"/>
        <v>45424</v>
      </c>
      <c r="BA9285" s="39">
        <f t="shared" si="1337"/>
        <v>0.66023979493891805</v>
      </c>
      <c r="BB9285" s="40">
        <f t="shared" si="1338"/>
        <v>169.19039042444103</v>
      </c>
      <c r="BC9285" s="39">
        <f t="shared" si="1339"/>
        <v>0.16070722274079974</v>
      </c>
      <c r="BD9285" s="40">
        <f t="shared" si="1340"/>
        <v>41.182185575558961</v>
      </c>
      <c r="BE9285" s="39">
        <f t="shared" si="1341"/>
        <v>4.964039691133413E-2</v>
      </c>
      <c r="BF9285" s="39">
        <f t="shared" si="1342"/>
        <v>0.12941258540894815</v>
      </c>
    </row>
    <row r="9286" spans="40:58" x14ac:dyDescent="0.3">
      <c r="AN9286" s="37">
        <f t="shared" si="1335"/>
        <v>5</v>
      </c>
      <c r="AO9286" s="80" t="s">
        <v>126</v>
      </c>
      <c r="AP9286" s="32" t="s">
        <v>235</v>
      </c>
      <c r="AQ9286" s="32" t="s">
        <v>67</v>
      </c>
      <c r="AR9286" s="33">
        <v>848.82861600000001</v>
      </c>
      <c r="AS9286" s="34">
        <v>740.36363800000004</v>
      </c>
      <c r="AT9286" s="33">
        <v>59.374068999999999</v>
      </c>
      <c r="AU9286" s="35">
        <v>49.090909000000003</v>
      </c>
      <c r="AV9286" s="33">
        <v>710.19225300000005</v>
      </c>
      <c r="AW9286" s="33">
        <v>138.63636299999999</v>
      </c>
      <c r="AX9286" s="53">
        <v>36</v>
      </c>
      <c r="AY9286" s="53">
        <v>10</v>
      </c>
      <c r="AZ9286" s="38">
        <f t="shared" si="1336"/>
        <v>45425</v>
      </c>
      <c r="BA9286" s="39">
        <f t="shared" si="1337"/>
        <v>0.72976156610811904</v>
      </c>
      <c r="BB9286" s="40">
        <f t="shared" si="1338"/>
        <v>90.749752830452906</v>
      </c>
      <c r="BC9286" s="39">
        <f t="shared" si="1339"/>
        <v>0.1424564812627063</v>
      </c>
      <c r="BD9286" s="40">
        <f t="shared" si="1340"/>
        <v>17.715225169547075</v>
      </c>
      <c r="BE9286" s="39">
        <f t="shared" si="1341"/>
        <v>5.7833711157541844E-2</v>
      </c>
      <c r="BF9286" s="39">
        <f t="shared" si="1342"/>
        <v>6.9948241471632949E-2</v>
      </c>
    </row>
    <row r="9287" spans="40:58" x14ac:dyDescent="0.3">
      <c r="AN9287" s="37">
        <f t="shared" si="1335"/>
        <v>5</v>
      </c>
      <c r="AO9287" s="80" t="s">
        <v>126</v>
      </c>
      <c r="AP9287" s="32" t="s">
        <v>236</v>
      </c>
      <c r="AQ9287" s="32" t="s">
        <v>70</v>
      </c>
      <c r="AR9287" s="33">
        <v>590.27272600000003</v>
      </c>
      <c r="AS9287" s="34">
        <v>461.18181800000002</v>
      </c>
      <c r="AT9287" s="33">
        <v>9.0909089999999999</v>
      </c>
      <c r="AU9287" s="35">
        <v>119.999999</v>
      </c>
      <c r="AV9287" s="33">
        <v>392.81817999999998</v>
      </c>
      <c r="AW9287" s="33">
        <v>197.45454599999999</v>
      </c>
      <c r="AX9287" s="53">
        <v>17</v>
      </c>
      <c r="AY9287" s="53">
        <v>17</v>
      </c>
      <c r="AZ9287" s="38">
        <f t="shared" si="1336"/>
        <v>45426</v>
      </c>
      <c r="BA9287" s="39">
        <f t="shared" si="1337"/>
        <v>0.51994609708644701</v>
      </c>
      <c r="BB9287" s="40">
        <f t="shared" si="1338"/>
        <v>85.908179899722214</v>
      </c>
      <c r="BC9287" s="39">
        <f t="shared" si="1339"/>
        <v>0.26135684591959651</v>
      </c>
      <c r="BD9287" s="40">
        <f t="shared" si="1340"/>
        <v>43.182728100277785</v>
      </c>
      <c r="BE9287" s="39">
        <f t="shared" si="1341"/>
        <v>0.20329585582105991</v>
      </c>
      <c r="BF9287" s="39">
        <f t="shared" si="1342"/>
        <v>1.5401201172896475E-2</v>
      </c>
    </row>
    <row r="9288" spans="40:58" x14ac:dyDescent="0.3">
      <c r="AN9288" s="37">
        <f t="shared" si="1335"/>
        <v>5</v>
      </c>
      <c r="AO9288" s="80" t="s">
        <v>126</v>
      </c>
      <c r="AP9288" s="32" t="s">
        <v>237</v>
      </c>
      <c r="AQ9288" s="32" t="s">
        <v>72</v>
      </c>
      <c r="AR9288" s="33">
        <v>642.63635899999997</v>
      </c>
      <c r="AS9288" s="34">
        <v>506.90908899999999</v>
      </c>
      <c r="AT9288" s="33">
        <v>84.090907000000001</v>
      </c>
      <c r="AU9288" s="35">
        <v>51.636363000000003</v>
      </c>
      <c r="AV9288" s="33">
        <v>454.363632</v>
      </c>
      <c r="AW9288" s="33">
        <v>188.272727</v>
      </c>
      <c r="AX9288" s="53">
        <v>17</v>
      </c>
      <c r="AY9288" s="53">
        <v>12</v>
      </c>
      <c r="AZ9288" s="38">
        <f t="shared" si="1336"/>
        <v>45427</v>
      </c>
      <c r="BA9288" s="39">
        <f t="shared" si="1337"/>
        <v>0.5577030942058121</v>
      </c>
      <c r="BB9288" s="40">
        <f t="shared" si="1338"/>
        <v>95.963346136542881</v>
      </c>
      <c r="BC9288" s="39">
        <f t="shared" si="1339"/>
        <v>0.2310930607282102</v>
      </c>
      <c r="BD9288" s="40">
        <f t="shared" si="1340"/>
        <v>39.763923863457109</v>
      </c>
      <c r="BE9288" s="39">
        <f t="shared" si="1341"/>
        <v>8.0350827146398671E-2</v>
      </c>
      <c r="BF9288" s="39">
        <f t="shared" si="1342"/>
        <v>0.13085301791957901</v>
      </c>
    </row>
    <row r="9289" spans="40:58" x14ac:dyDescent="0.3">
      <c r="AN9289" s="37">
        <f t="shared" si="1335"/>
        <v>5</v>
      </c>
      <c r="AO9289" s="80" t="s">
        <v>126</v>
      </c>
      <c r="AP9289" s="32" t="s">
        <v>238</v>
      </c>
      <c r="AQ9289" s="32" t="s">
        <v>75</v>
      </c>
      <c r="AR9289" s="33">
        <v>700.707897</v>
      </c>
      <c r="AS9289" s="34">
        <v>421.63636100000002</v>
      </c>
      <c r="AT9289" s="33">
        <v>153.15201200000001</v>
      </c>
      <c r="AU9289" s="35">
        <v>125.919524</v>
      </c>
      <c r="AV9289" s="33">
        <v>583.16244400000005</v>
      </c>
      <c r="AW9289" s="33">
        <v>117.54545299999999</v>
      </c>
      <c r="AX9289" s="53">
        <v>15</v>
      </c>
      <c r="AY9289" s="53">
        <v>9</v>
      </c>
      <c r="AZ9289" s="38">
        <f t="shared" si="1336"/>
        <v>45428</v>
      </c>
      <c r="BA9289" s="39">
        <f t="shared" si="1337"/>
        <v>0.50078761497116631</v>
      </c>
      <c r="BB9289" s="40">
        <f t="shared" si="1338"/>
        <v>232.25660746990837</v>
      </c>
      <c r="BC9289" s="39">
        <f t="shared" si="1339"/>
        <v>0.10094152609487199</v>
      </c>
      <c r="BD9289" s="40">
        <f t="shared" si="1340"/>
        <v>46.814928530091628</v>
      </c>
      <c r="BE9289" s="39">
        <f t="shared" si="1341"/>
        <v>0.17970330367205781</v>
      </c>
      <c r="BF9289" s="39">
        <f t="shared" si="1342"/>
        <v>0.21856755526190397</v>
      </c>
    </row>
    <row r="9290" spans="40:58" x14ac:dyDescent="0.3">
      <c r="AN9290" s="37">
        <f t="shared" si="1335"/>
        <v>5</v>
      </c>
      <c r="AO9290" s="80" t="s">
        <v>126</v>
      </c>
      <c r="AP9290" s="32" t="s">
        <v>239</v>
      </c>
      <c r="AQ9290" s="32" t="s">
        <v>78</v>
      </c>
      <c r="AR9290" s="33">
        <v>1402.2727219999999</v>
      </c>
      <c r="AS9290" s="34">
        <v>1293.3636329999999</v>
      </c>
      <c r="AT9290" s="33">
        <v>59.999997999999998</v>
      </c>
      <c r="AU9290" s="35">
        <v>48.909090999999997</v>
      </c>
      <c r="AV9290" s="33">
        <v>1079.6363610000001</v>
      </c>
      <c r="AW9290" s="33">
        <v>322.63636100000002</v>
      </c>
      <c r="AX9290" s="53">
        <v>47</v>
      </c>
      <c r="AY9290" s="53">
        <v>22</v>
      </c>
      <c r="AZ9290" s="38">
        <f t="shared" si="1336"/>
        <v>45429</v>
      </c>
      <c r="BA9290" s="39">
        <f t="shared" si="1337"/>
        <v>0.71012234099173621</v>
      </c>
      <c r="BB9290" s="40">
        <f t="shared" si="1338"/>
        <v>83.851172944505961</v>
      </c>
      <c r="BC9290" s="39">
        <f t="shared" si="1339"/>
        <v>0.21221153365950307</v>
      </c>
      <c r="BD9290" s="40">
        <f t="shared" si="1340"/>
        <v>25.05791605549404</v>
      </c>
      <c r="BE9290" s="39">
        <f t="shared" si="1341"/>
        <v>3.4878444280256063E-2</v>
      </c>
      <c r="BF9290" s="39">
        <f t="shared" si="1342"/>
        <v>4.2787681068504731E-2</v>
      </c>
    </row>
    <row r="9291" spans="40:58" x14ac:dyDescent="0.3">
      <c r="AN9291" s="37">
        <f t="shared" si="1335"/>
        <v>5</v>
      </c>
      <c r="AO9291" s="80" t="s">
        <v>126</v>
      </c>
      <c r="AP9291" s="32" t="s">
        <v>240</v>
      </c>
      <c r="AQ9291" s="32" t="s">
        <v>81</v>
      </c>
      <c r="AR9291" s="33">
        <v>2170.4777840000002</v>
      </c>
      <c r="AS9291" s="34">
        <v>1662.0909019999999</v>
      </c>
      <c r="AT9291" s="33">
        <v>181.91803100000001</v>
      </c>
      <c r="AU9291" s="35">
        <v>326.46885099999997</v>
      </c>
      <c r="AV9291" s="33">
        <v>1940.6595990000001</v>
      </c>
      <c r="AW9291" s="33">
        <v>229.818185</v>
      </c>
      <c r="AX9291" s="53">
        <v>81</v>
      </c>
      <c r="AY9291" s="53">
        <v>12</v>
      </c>
      <c r="AZ9291" s="38">
        <f t="shared" si="1336"/>
        <v>45430</v>
      </c>
      <c r="BA9291" s="39">
        <f t="shared" si="1337"/>
        <v>0.68468915194487268</v>
      </c>
      <c r="BB9291" s="40">
        <f t="shared" si="1338"/>
        <v>454.55700575785335</v>
      </c>
      <c r="BC9291" s="39">
        <f t="shared" si="1339"/>
        <v>8.1082750560810671E-2</v>
      </c>
      <c r="BD9291" s="40">
        <f t="shared" si="1340"/>
        <v>53.829876242146888</v>
      </c>
      <c r="BE9291" s="39">
        <f t="shared" si="1341"/>
        <v>0.15041335755961829</v>
      </c>
      <c r="BF9291" s="39">
        <f t="shared" si="1342"/>
        <v>8.3814739934698179E-2</v>
      </c>
    </row>
    <row r="9292" spans="40:58" x14ac:dyDescent="0.3">
      <c r="AN9292" s="37">
        <f t="shared" si="1335"/>
        <v>5</v>
      </c>
      <c r="AO9292" s="80" t="s">
        <v>126</v>
      </c>
      <c r="AP9292" s="32" t="s">
        <v>241</v>
      </c>
      <c r="AQ9292" s="32" t="s">
        <v>84</v>
      </c>
      <c r="AR9292" s="33">
        <v>1649.1363530000001</v>
      </c>
      <c r="AS9292" s="34">
        <v>1382.409083</v>
      </c>
      <c r="AT9292" s="33">
        <v>243.09090699999999</v>
      </c>
      <c r="AU9292" s="35">
        <v>23.636362999999999</v>
      </c>
      <c r="AV9292" s="33">
        <v>1434.136354</v>
      </c>
      <c r="AW9292" s="33">
        <v>214.999999</v>
      </c>
      <c r="AX9292" s="53">
        <v>61</v>
      </c>
      <c r="AY9292" s="53">
        <v>13</v>
      </c>
      <c r="AZ9292" s="38">
        <f t="shared" si="1336"/>
        <v>45431</v>
      </c>
      <c r="BA9292" s="39">
        <f t="shared" si="1337"/>
        <v>0.72897711245317398</v>
      </c>
      <c r="BB9292" s="40">
        <f t="shared" si="1338"/>
        <v>231.95369734850158</v>
      </c>
      <c r="BC9292" s="39">
        <f t="shared" si="1339"/>
        <v>0.10928533957828623</v>
      </c>
      <c r="BD9292" s="40">
        <f t="shared" si="1340"/>
        <v>34.773572651498483</v>
      </c>
      <c r="BE9292" s="39">
        <f t="shared" si="1341"/>
        <v>1.4332570473631416E-2</v>
      </c>
      <c r="BF9292" s="39">
        <f t="shared" si="1342"/>
        <v>0.14740497749490819</v>
      </c>
    </row>
    <row r="9293" spans="40:58" x14ac:dyDescent="0.3">
      <c r="AN9293" s="37">
        <f t="shared" si="1335"/>
        <v>5</v>
      </c>
      <c r="AO9293" s="80" t="s">
        <v>126</v>
      </c>
      <c r="AP9293" s="32" t="s">
        <v>242</v>
      </c>
      <c r="AQ9293" s="32" t="s">
        <v>67</v>
      </c>
      <c r="AR9293" s="33">
        <v>649.36362899999995</v>
      </c>
      <c r="AS9293" s="34">
        <v>569.36362999999994</v>
      </c>
      <c r="AT9293" s="33">
        <v>79.999999000000003</v>
      </c>
      <c r="AU9293" s="35">
        <v>1</v>
      </c>
      <c r="AV9293" s="33">
        <v>501.81817599999999</v>
      </c>
      <c r="AW9293" s="33">
        <v>147.54545300000001</v>
      </c>
      <c r="AX9293" s="53">
        <v>24</v>
      </c>
      <c r="AY9293" s="53">
        <v>9</v>
      </c>
      <c r="AZ9293" s="38">
        <f t="shared" si="1336"/>
        <v>45432</v>
      </c>
      <c r="BA9293" s="39">
        <f t="shared" si="1337"/>
        <v>0.67757939249132937</v>
      </c>
      <c r="BB9293" s="40">
        <f t="shared" si="1338"/>
        <v>61.82276275621502</v>
      </c>
      <c r="BC9293" s="39">
        <f t="shared" si="1339"/>
        <v>0.19922307160232874</v>
      </c>
      <c r="BD9293" s="40">
        <f t="shared" si="1340"/>
        <v>18.177236243784989</v>
      </c>
      <c r="BE9293" s="39">
        <f t="shared" si="1341"/>
        <v>1.5399692180788896E-3</v>
      </c>
      <c r="BF9293" s="39">
        <f t="shared" si="1342"/>
        <v>0.12319753590634194</v>
      </c>
    </row>
    <row r="9294" spans="40:58" x14ac:dyDescent="0.3">
      <c r="AN9294" s="37">
        <f t="shared" si="1335"/>
        <v>5</v>
      </c>
      <c r="AO9294" s="80" t="s">
        <v>126</v>
      </c>
      <c r="AP9294" s="32" t="s">
        <v>243</v>
      </c>
      <c r="AQ9294" s="32" t="s">
        <v>70</v>
      </c>
      <c r="AR9294" s="33">
        <v>509.39641699999999</v>
      </c>
      <c r="AS9294" s="34">
        <v>348.363632</v>
      </c>
      <c r="AT9294" s="33">
        <v>119.669149</v>
      </c>
      <c r="AU9294" s="35">
        <v>41.363636</v>
      </c>
      <c r="AV9294" s="33">
        <v>456.21459800000002</v>
      </c>
      <c r="AW9294" s="33">
        <v>53.181818999999997</v>
      </c>
      <c r="AX9294" s="53">
        <v>17</v>
      </c>
      <c r="AY9294" s="53">
        <v>3</v>
      </c>
      <c r="AZ9294" s="38">
        <f t="shared" si="1336"/>
        <v>45433</v>
      </c>
      <c r="BA9294" s="39">
        <f t="shared" si="1337"/>
        <v>0.61247760819346142</v>
      </c>
      <c r="BB9294" s="40">
        <f t="shared" si="1338"/>
        <v>144.22069889352093</v>
      </c>
      <c r="BC9294" s="39">
        <f t="shared" si="1339"/>
        <v>7.1397700650730991E-2</v>
      </c>
      <c r="BD9294" s="40">
        <f t="shared" si="1340"/>
        <v>16.812086106479061</v>
      </c>
      <c r="BE9294" s="39">
        <f t="shared" si="1341"/>
        <v>8.1201270012073917E-2</v>
      </c>
      <c r="BF9294" s="39">
        <f t="shared" si="1342"/>
        <v>0.23492342114373374</v>
      </c>
    </row>
    <row r="9295" spans="40:58" x14ac:dyDescent="0.3">
      <c r="AN9295" s="37">
        <f t="shared" si="1335"/>
        <v>5</v>
      </c>
      <c r="AO9295" s="80" t="s">
        <v>126</v>
      </c>
      <c r="AP9295" s="32" t="s">
        <v>244</v>
      </c>
      <c r="AQ9295" s="32" t="s">
        <v>72</v>
      </c>
      <c r="AR9295" s="33">
        <v>1287.4545419999999</v>
      </c>
      <c r="AS9295" s="34">
        <v>1187.4545419999999</v>
      </c>
      <c r="AT9295" s="33">
        <v>62.272727000000003</v>
      </c>
      <c r="AU9295" s="35">
        <v>37.727272999999997</v>
      </c>
      <c r="AV9295" s="33">
        <v>860.999999</v>
      </c>
      <c r="AW9295" s="33">
        <v>426.454543</v>
      </c>
      <c r="AX9295" s="53">
        <v>39</v>
      </c>
      <c r="AY9295" s="53">
        <v>28</v>
      </c>
      <c r="AZ9295" s="38">
        <f t="shared" si="1336"/>
        <v>45434</v>
      </c>
      <c r="BA9295" s="39">
        <f t="shared" si="1337"/>
        <v>0.61681700250774785</v>
      </c>
      <c r="BB9295" s="40">
        <f t="shared" si="1338"/>
        <v>66.876147538574614</v>
      </c>
      <c r="BC9295" s="39">
        <f t="shared" si="1339"/>
        <v>0.30551035217721467</v>
      </c>
      <c r="BD9295" s="40">
        <f t="shared" si="1340"/>
        <v>33.123852461425393</v>
      </c>
      <c r="BE9295" s="39">
        <f t="shared" si="1341"/>
        <v>2.9303770944325892E-2</v>
      </c>
      <c r="BF9295" s="39">
        <f t="shared" si="1342"/>
        <v>4.8368874370711572E-2</v>
      </c>
    </row>
    <row r="9296" spans="40:58" x14ac:dyDescent="0.3">
      <c r="AN9296" s="37">
        <f t="shared" si="1335"/>
        <v>5</v>
      </c>
      <c r="AO9296" s="80" t="s">
        <v>126</v>
      </c>
      <c r="AP9296" s="32" t="s">
        <v>245</v>
      </c>
      <c r="AQ9296" s="32" t="s">
        <v>75</v>
      </c>
      <c r="AR9296" s="33">
        <v>976.01042299999995</v>
      </c>
      <c r="AS9296" s="34">
        <v>889.818174</v>
      </c>
      <c r="AT9296" s="33">
        <v>45.454545000000003</v>
      </c>
      <c r="AU9296" s="35">
        <v>40.737704000000001</v>
      </c>
      <c r="AV9296" s="33">
        <v>641.91951100000006</v>
      </c>
      <c r="AW9296" s="33">
        <v>334.090912</v>
      </c>
      <c r="AX9296" s="53">
        <v>32</v>
      </c>
      <c r="AY9296" s="53">
        <v>19</v>
      </c>
      <c r="AZ9296" s="38">
        <f t="shared" si="1336"/>
        <v>45435</v>
      </c>
      <c r="BA9296" s="39">
        <f t="shared" si="1337"/>
        <v>0.59961561856561496</v>
      </c>
      <c r="BB9296" s="40">
        <f t="shared" si="1338"/>
        <v>56.68841748636757</v>
      </c>
      <c r="BC9296" s="39">
        <f t="shared" si="1339"/>
        <v>0.31207359399928009</v>
      </c>
      <c r="BD9296" s="40">
        <f t="shared" si="1340"/>
        <v>29.503831513632385</v>
      </c>
      <c r="BE9296" s="39">
        <f t="shared" si="1341"/>
        <v>4.1739005076178372E-2</v>
      </c>
      <c r="BF9296" s="39">
        <f t="shared" si="1342"/>
        <v>4.6571782358926721E-2</v>
      </c>
    </row>
    <row r="9297" spans="40:58" x14ac:dyDescent="0.3">
      <c r="AN9297" s="37">
        <f t="shared" si="1335"/>
        <v>5</v>
      </c>
      <c r="AO9297" s="80" t="s">
        <v>126</v>
      </c>
      <c r="AP9297" s="32" t="s">
        <v>246</v>
      </c>
      <c r="AQ9297" s="32" t="s">
        <v>78</v>
      </c>
      <c r="AR9297" s="33">
        <v>1662.981657</v>
      </c>
      <c r="AS9297" s="34">
        <v>1558.5181700000001</v>
      </c>
      <c r="AT9297" s="33">
        <v>50.909089999999999</v>
      </c>
      <c r="AU9297" s="35">
        <v>53.554397000000002</v>
      </c>
      <c r="AV9297" s="33">
        <v>1596.254383</v>
      </c>
      <c r="AW9297" s="33">
        <v>66.727273999999994</v>
      </c>
      <c r="AX9297" s="53">
        <v>71</v>
      </c>
      <c r="AY9297" s="53">
        <v>6</v>
      </c>
      <c r="AZ9297" s="38">
        <f t="shared" si="1336"/>
        <v>45436</v>
      </c>
      <c r="BA9297" s="39">
        <f t="shared" si="1337"/>
        <v>0.89957847436255645</v>
      </c>
      <c r="BB9297" s="40">
        <f t="shared" si="1338"/>
        <v>100.27188110302379</v>
      </c>
      <c r="BC9297" s="39">
        <f t="shared" si="1339"/>
        <v>3.7604544728314947E-2</v>
      </c>
      <c r="BD9297" s="40">
        <f t="shared" si="1340"/>
        <v>4.1916058969761902</v>
      </c>
      <c r="BE9297" s="39">
        <f t="shared" si="1341"/>
        <v>3.2203841079408851E-2</v>
      </c>
      <c r="BF9297" s="39">
        <f t="shared" si="1342"/>
        <v>3.0613139829719721E-2</v>
      </c>
    </row>
    <row r="9298" spans="40:58" x14ac:dyDescent="0.3">
      <c r="AN9298" s="37">
        <f t="shared" ref="AN9298:AN9304" si="1343">MONTH(AP9298)</f>
        <v>5</v>
      </c>
      <c r="AO9298" s="80" t="s">
        <v>126</v>
      </c>
      <c r="AP9298" s="32" t="s">
        <v>247</v>
      </c>
      <c r="AQ9298" s="32" t="s">
        <v>81</v>
      </c>
      <c r="AR9298" s="33">
        <v>3305.2831310000001</v>
      </c>
      <c r="AS9298" s="34">
        <v>3063.7272459999999</v>
      </c>
      <c r="AT9298" s="33">
        <v>186.55588499999999</v>
      </c>
      <c r="AU9298" s="35">
        <v>55</v>
      </c>
      <c r="AV9298" s="33">
        <v>3005.0908850000001</v>
      </c>
      <c r="AW9298" s="33">
        <v>300.19224600000001</v>
      </c>
      <c r="AX9298" s="53">
        <v>139</v>
      </c>
      <c r="AY9298" s="53">
        <v>17</v>
      </c>
      <c r="AZ9298" s="38">
        <f t="shared" ref="AZ9298:AZ9304" si="1344">AP9298*1</f>
        <v>45437</v>
      </c>
      <c r="BA9298" s="39">
        <f t="shared" ref="BA9298:BA9304" si="1345">(AV9298-BB9298)/AR9298</f>
        <v>0.84273372813841596</v>
      </c>
      <c r="BB9298" s="40">
        <f t="shared" ref="BB9298:BB9304" si="1346">(AR9298-AS9298)*(AV9298/AR9298)</f>
        <v>219.61730945935381</v>
      </c>
      <c r="BC9298" s="39">
        <f t="shared" ref="BC9298:BC9304" si="1347">(AW9298-BD9298)/AR9298</f>
        <v>8.4184518974980846E-2</v>
      </c>
      <c r="BD9298" s="40">
        <f t="shared" ref="BD9298:BD9304" si="1348">(AR9298-AS9298)*(AW9298/AR9298)</f>
        <v>21.938575540646408</v>
      </c>
      <c r="BE9298" s="39">
        <f t="shared" ref="BE9298:BE9304" si="1349">AU9298/AR9298</f>
        <v>1.6640026835873505E-2</v>
      </c>
      <c r="BF9298" s="39">
        <f t="shared" ref="BF9298:BF9304" si="1350">AT9298/AR9298</f>
        <v>5.6441726050729654E-2</v>
      </c>
    </row>
    <row r="9299" spans="40:58" x14ac:dyDescent="0.3">
      <c r="AN9299" s="37">
        <f t="shared" si="1343"/>
        <v>5</v>
      </c>
      <c r="AO9299" s="80" t="s">
        <v>126</v>
      </c>
      <c r="AP9299" s="32" t="s">
        <v>248</v>
      </c>
      <c r="AQ9299" s="32" t="s">
        <v>84</v>
      </c>
      <c r="AR9299" s="33">
        <v>926.86885099999995</v>
      </c>
      <c r="AS9299" s="34">
        <v>757.63636299999996</v>
      </c>
      <c r="AT9299" s="33">
        <v>139.68703400000001</v>
      </c>
      <c r="AU9299" s="35">
        <v>29.545453999999999</v>
      </c>
      <c r="AV9299" s="33">
        <v>745.95975999999996</v>
      </c>
      <c r="AW9299" s="33">
        <v>180.90909099999999</v>
      </c>
      <c r="AX9299" s="53">
        <v>36</v>
      </c>
      <c r="AY9299" s="53">
        <v>10</v>
      </c>
      <c r="AZ9299" s="38">
        <f t="shared" si="1344"/>
        <v>45438</v>
      </c>
      <c r="BA9299" s="39">
        <f t="shared" si="1345"/>
        <v>0.65786932511715424</v>
      </c>
      <c r="BB9299" s="40">
        <f t="shared" si="1346"/>
        <v>136.20117452051787</v>
      </c>
      <c r="BC9299" s="39">
        <f t="shared" si="1347"/>
        <v>0.15954552508801256</v>
      </c>
      <c r="BD9299" s="40">
        <f t="shared" si="1348"/>
        <v>33.031313479482122</v>
      </c>
      <c r="BE9299" s="39">
        <f t="shared" si="1349"/>
        <v>3.1876628465961905E-2</v>
      </c>
      <c r="BF9299" s="39">
        <f t="shared" si="1350"/>
        <v>0.15070852132887139</v>
      </c>
    </row>
    <row r="9300" spans="40:58" x14ac:dyDescent="0.3">
      <c r="AN9300" s="37">
        <f t="shared" si="1343"/>
        <v>5</v>
      </c>
      <c r="AO9300" s="80" t="s">
        <v>126</v>
      </c>
      <c r="AP9300" s="32" t="s">
        <v>249</v>
      </c>
      <c r="AQ9300" s="32" t="s">
        <v>67</v>
      </c>
      <c r="AR9300" s="33">
        <v>493.062589</v>
      </c>
      <c r="AS9300" s="34">
        <v>387.99999600000001</v>
      </c>
      <c r="AT9300" s="33">
        <v>39.962741999999999</v>
      </c>
      <c r="AU9300" s="35">
        <v>65.099851000000001</v>
      </c>
      <c r="AV9300" s="33">
        <v>388.69895200000002</v>
      </c>
      <c r="AW9300" s="33">
        <v>104.363637</v>
      </c>
      <c r="AX9300" s="53">
        <v>16</v>
      </c>
      <c r="AY9300" s="53">
        <v>8</v>
      </c>
      <c r="AZ9300" s="38">
        <f t="shared" si="1344"/>
        <v>45439</v>
      </c>
      <c r="BA9300" s="39">
        <f t="shared" si="1345"/>
        <v>0.62035600028716043</v>
      </c>
      <c r="BB9300" s="40">
        <f t="shared" si="1346"/>
        <v>82.824616396727947</v>
      </c>
      <c r="BC9300" s="39">
        <f t="shared" si="1347"/>
        <v>0.16656234366369246</v>
      </c>
      <c r="BD9300" s="40">
        <f t="shared" si="1348"/>
        <v>22.237976603272042</v>
      </c>
      <c r="BE9300" s="39">
        <f t="shared" si="1349"/>
        <v>0.13203161718683953</v>
      </c>
      <c r="BF9300" s="39">
        <f t="shared" si="1350"/>
        <v>8.1050038862307591E-2</v>
      </c>
    </row>
    <row r="9301" spans="40:58" x14ac:dyDescent="0.3">
      <c r="AN9301" s="37">
        <f t="shared" si="1343"/>
        <v>5</v>
      </c>
      <c r="AO9301" s="80" t="s">
        <v>126</v>
      </c>
      <c r="AP9301" s="32" t="s">
        <v>250</v>
      </c>
      <c r="AQ9301" s="32" t="s">
        <v>70</v>
      </c>
      <c r="AR9301" s="33">
        <v>880.68404099999998</v>
      </c>
      <c r="AS9301" s="34">
        <v>746.36362399999996</v>
      </c>
      <c r="AT9301" s="33">
        <v>40.320416999999999</v>
      </c>
      <c r="AU9301" s="35">
        <v>94</v>
      </c>
      <c r="AV9301" s="33">
        <v>760.77494899999999</v>
      </c>
      <c r="AW9301" s="33">
        <v>119.909092</v>
      </c>
      <c r="AX9301" s="53">
        <v>33</v>
      </c>
      <c r="AY9301" s="53">
        <v>8</v>
      </c>
      <c r="AZ9301" s="38">
        <f t="shared" si="1344"/>
        <v>45440</v>
      </c>
      <c r="BA9301" s="39">
        <f t="shared" si="1345"/>
        <v>0.73209327148368963</v>
      </c>
      <c r="BB9301" s="40">
        <f t="shared" si="1346"/>
        <v>116.03208828083415</v>
      </c>
      <c r="BC9301" s="39">
        <f t="shared" si="1347"/>
        <v>0.11538844642335709</v>
      </c>
      <c r="BD9301" s="40">
        <f t="shared" si="1348"/>
        <v>18.288328719165889</v>
      </c>
      <c r="BE9301" s="39">
        <f t="shared" si="1349"/>
        <v>0.10673521447404087</v>
      </c>
      <c r="BF9301" s="39">
        <f t="shared" si="1350"/>
        <v>4.5783067618912376E-2</v>
      </c>
    </row>
    <row r="9302" spans="40:58" x14ac:dyDescent="0.3">
      <c r="AN9302" s="37">
        <f t="shared" si="1343"/>
        <v>5</v>
      </c>
      <c r="AO9302" s="80" t="s">
        <v>126</v>
      </c>
      <c r="AP9302" s="32" t="s">
        <v>251</v>
      </c>
      <c r="AQ9302" s="32" t="s">
        <v>72</v>
      </c>
      <c r="AR9302" s="33">
        <v>532.36363500000004</v>
      </c>
      <c r="AS9302" s="34">
        <v>446.18181800000002</v>
      </c>
      <c r="AT9302" s="33">
        <v>19.545453999999999</v>
      </c>
      <c r="AU9302" s="35">
        <v>66.636363000000003</v>
      </c>
      <c r="AV9302" s="33">
        <v>247.90908999999999</v>
      </c>
      <c r="AW9302" s="33">
        <v>284.454545</v>
      </c>
      <c r="AX9302" s="53">
        <v>12</v>
      </c>
      <c r="AY9302" s="53">
        <v>20</v>
      </c>
      <c r="AZ9302" s="38">
        <f t="shared" si="1344"/>
        <v>45441</v>
      </c>
      <c r="BA9302" s="39">
        <f t="shared" si="1345"/>
        <v>0.39029011899290178</v>
      </c>
      <c r="BB9302" s="40">
        <f t="shared" si="1346"/>
        <v>40.132823548356249</v>
      </c>
      <c r="BC9302" s="39">
        <f t="shared" si="1347"/>
        <v>0.44782463691073909</v>
      </c>
      <c r="BD9302" s="40">
        <f t="shared" si="1348"/>
        <v>46.04899345164376</v>
      </c>
      <c r="BE9302" s="39">
        <f t="shared" si="1349"/>
        <v>0.12517076415258904</v>
      </c>
      <c r="BF9302" s="39">
        <f t="shared" si="1350"/>
        <v>3.6714479943770008E-2</v>
      </c>
    </row>
    <row r="9303" spans="40:58" x14ac:dyDescent="0.3">
      <c r="AN9303" s="37">
        <f t="shared" si="1343"/>
        <v>5</v>
      </c>
      <c r="AO9303" s="80" t="s">
        <v>126</v>
      </c>
      <c r="AP9303" s="32" t="s">
        <v>252</v>
      </c>
      <c r="AQ9303" s="32" t="s">
        <v>75</v>
      </c>
      <c r="AR9303" s="33">
        <v>1319.2376919999999</v>
      </c>
      <c r="AS9303" s="34">
        <v>1261.6818060000001</v>
      </c>
      <c r="AT9303" s="33">
        <v>16.818182</v>
      </c>
      <c r="AU9303" s="35">
        <v>40.737704000000001</v>
      </c>
      <c r="AV9303" s="33">
        <v>1232.3286009999999</v>
      </c>
      <c r="AW9303" s="33">
        <v>86.909091000000004</v>
      </c>
      <c r="AX9303" s="53">
        <v>64</v>
      </c>
      <c r="AY9303" s="53">
        <v>6</v>
      </c>
      <c r="AZ9303" s="38">
        <f t="shared" si="1344"/>
        <v>45442</v>
      </c>
      <c r="BA9303" s="39">
        <f t="shared" si="1345"/>
        <v>0.89336774115001427</v>
      </c>
      <c r="BB9303" s="40">
        <f t="shared" si="1346"/>
        <v>53.764204058001802</v>
      </c>
      <c r="BC9303" s="39">
        <f t="shared" si="1347"/>
        <v>6.3004119395644084E-2</v>
      </c>
      <c r="BD9303" s="40">
        <f t="shared" si="1348"/>
        <v>3.791681941998073</v>
      </c>
      <c r="BE9303" s="39">
        <f t="shared" si="1349"/>
        <v>3.0879730201037951E-2</v>
      </c>
      <c r="BF9303" s="39">
        <f t="shared" si="1350"/>
        <v>1.274840925330384E-2</v>
      </c>
    </row>
    <row r="9304" spans="40:58" x14ac:dyDescent="0.3">
      <c r="AN9304" s="37">
        <f t="shared" si="1343"/>
        <v>5</v>
      </c>
      <c r="AO9304" s="80" t="s">
        <v>126</v>
      </c>
      <c r="AP9304" s="32" t="s">
        <v>253</v>
      </c>
      <c r="AQ9304" s="32" t="s">
        <v>78</v>
      </c>
      <c r="AR9304" s="33">
        <v>1784.6363530000001</v>
      </c>
      <c r="AS9304" s="34">
        <v>1634.6363550000001</v>
      </c>
      <c r="AT9304" s="33">
        <v>104.999999</v>
      </c>
      <c r="AU9304" s="35">
        <v>44.999999000000003</v>
      </c>
      <c r="AV9304" s="33">
        <v>1639.6363530000001</v>
      </c>
      <c r="AW9304" s="33">
        <v>145</v>
      </c>
      <c r="AX9304" s="53">
        <v>70</v>
      </c>
      <c r="AY9304" s="53">
        <v>12</v>
      </c>
      <c r="AZ9304" s="38">
        <f t="shared" si="1344"/>
        <v>45443</v>
      </c>
      <c r="BA9304" s="39">
        <f t="shared" si="1345"/>
        <v>0.84152926119500493</v>
      </c>
      <c r="BB9304" s="40">
        <f t="shared" si="1346"/>
        <v>137.81264135816207</v>
      </c>
      <c r="BC9304" s="39">
        <f t="shared" si="1347"/>
        <v>7.4420003344043764E-2</v>
      </c>
      <c r="BD9304" s="40">
        <f t="shared" si="1348"/>
        <v>12.187356641837946</v>
      </c>
      <c r="BE9304" s="39">
        <f t="shared" si="1349"/>
        <v>2.521522041415011E-2</v>
      </c>
      <c r="BF9304" s="39">
        <f t="shared" si="1350"/>
        <v>5.8835515046801241E-2</v>
      </c>
    </row>
    <row r="9305" spans="40:58" x14ac:dyDescent="0.3">
      <c r="AN9305" s="37">
        <f t="shared" ref="AN9305:AN9361" si="1351">MONTH(AP9305)</f>
        <v>6</v>
      </c>
      <c r="AO9305" s="32" t="s">
        <v>126</v>
      </c>
      <c r="AP9305" s="32" t="s">
        <v>254</v>
      </c>
      <c r="AQ9305" s="32" t="s">
        <v>81</v>
      </c>
      <c r="AR9305" s="33">
        <v>1838.2779230000001</v>
      </c>
      <c r="AS9305" s="34">
        <v>1737.2272559999999</v>
      </c>
      <c r="AT9305" s="33">
        <v>101.050667</v>
      </c>
      <c r="AU9305" s="35">
        <v>1</v>
      </c>
      <c r="AV9305" s="33">
        <v>1777.1870140000001</v>
      </c>
      <c r="AW9305" s="33">
        <v>60.818182</v>
      </c>
      <c r="AX9305" s="53">
        <v>83</v>
      </c>
      <c r="AY9305" s="53">
        <v>4</v>
      </c>
      <c r="AZ9305" s="38">
        <f t="shared" ref="AZ9305:AZ9361" si="1352">AP9305*1</f>
        <v>45444</v>
      </c>
      <c r="BA9305" s="39">
        <f t="shared" ref="BA9305:BA9361" si="1353">(AV9305-BB9305)/AR9305</f>
        <v>0.91362383829643135</v>
      </c>
      <c r="BB9305" s="40">
        <f t="shared" ref="BB9305:BB9361" si="1354">(AR9305-AS9305)*(AV9305/AR9305)</f>
        <v>97.692482133148417</v>
      </c>
      <c r="BC9305" s="39">
        <f t="shared" ref="BC9305:BC9361" si="1355">(AW9305-BD9305)/AR9305</f>
        <v>3.1265668969743511E-2</v>
      </c>
      <c r="BD9305" s="40">
        <f t="shared" ref="BD9305:BD9361" si="1356">(AR9305-AS9305)*(AW9305/AR9305)</f>
        <v>3.3431929850943467</v>
      </c>
      <c r="BE9305" s="39">
        <f t="shared" ref="BE9305:BE9361" si="1357">AU9305/AR9305</f>
        <v>5.439873848716182E-4</v>
      </c>
      <c r="BF9305" s="39">
        <f t="shared" ref="BF9305:BF9361" si="1358">AT9305/AR9305</f>
        <v>5.4970288080862732E-2</v>
      </c>
    </row>
    <row r="9306" spans="40:58" x14ac:dyDescent="0.3">
      <c r="AN9306" s="37">
        <f t="shared" si="1351"/>
        <v>6</v>
      </c>
      <c r="AO9306" s="32" t="s">
        <v>126</v>
      </c>
      <c r="AP9306" s="32" t="s">
        <v>255</v>
      </c>
      <c r="AQ9306" s="32" t="s">
        <v>84</v>
      </c>
      <c r="AR9306" s="33">
        <v>142.27272600000001</v>
      </c>
      <c r="AS9306" s="34">
        <v>110.454545</v>
      </c>
      <c r="AT9306" s="33">
        <v>31.818180999999999</v>
      </c>
      <c r="AU9306" s="35">
        <v>1</v>
      </c>
      <c r="AV9306" s="33">
        <v>142.27272600000001</v>
      </c>
      <c r="AW9306" s="33">
        <v>1</v>
      </c>
      <c r="AX9306" s="53">
        <v>7</v>
      </c>
      <c r="AY9306" s="53">
        <v>1</v>
      </c>
      <c r="AZ9306" s="38">
        <f t="shared" si="1352"/>
        <v>45445</v>
      </c>
      <c r="BA9306" s="39">
        <f t="shared" si="1353"/>
        <v>0.77635783122620416</v>
      </c>
      <c r="BB9306" s="40">
        <f t="shared" si="1354"/>
        <v>31.81818100000001</v>
      </c>
      <c r="BC9306" s="39">
        <f t="shared" si="1355"/>
        <v>5.4568282555168312E-3</v>
      </c>
      <c r="BD9306" s="40">
        <f t="shared" si="1356"/>
        <v>0.22364216877379584</v>
      </c>
      <c r="BE9306" s="39">
        <f t="shared" si="1357"/>
        <v>7.0287540564872566E-3</v>
      </c>
      <c r="BF9306" s="39">
        <f t="shared" si="1358"/>
        <v>0.22364216877379575</v>
      </c>
    </row>
    <row r="9307" spans="40:58" x14ac:dyDescent="0.3">
      <c r="AN9307" s="37">
        <f t="shared" si="1351"/>
        <v>6</v>
      </c>
      <c r="AO9307" s="32" t="s">
        <v>126</v>
      </c>
      <c r="AP9307" s="32" t="s">
        <v>256</v>
      </c>
      <c r="AQ9307" s="32" t="s">
        <v>67</v>
      </c>
      <c r="AR9307" s="33">
        <v>214.000001</v>
      </c>
      <c r="AS9307" s="34">
        <v>204.90909199999999</v>
      </c>
      <c r="AT9307" s="33">
        <v>9.0909089999999999</v>
      </c>
      <c r="AU9307" s="35">
        <v>1</v>
      </c>
      <c r="AV9307" s="33">
        <v>90.909091000000004</v>
      </c>
      <c r="AW9307" s="33">
        <v>123.09090999999999</v>
      </c>
      <c r="AX9307" s="53">
        <v>4</v>
      </c>
      <c r="AY9307" s="53">
        <v>9</v>
      </c>
      <c r="AZ9307" s="38">
        <f t="shared" si="1352"/>
        <v>45446</v>
      </c>
      <c r="BA9307" s="39">
        <f t="shared" si="1353"/>
        <v>0.40676258007819432</v>
      </c>
      <c r="BB9307" s="40">
        <f t="shared" si="1354"/>
        <v>3.8618984565038392</v>
      </c>
      <c r="BC9307" s="39">
        <f t="shared" si="1355"/>
        <v>0.55075653694274429</v>
      </c>
      <c r="BD9307" s="40">
        <f t="shared" si="1356"/>
        <v>5.2290105434961713</v>
      </c>
      <c r="BE9307" s="39">
        <f t="shared" si="1357"/>
        <v>4.672897174425714E-3</v>
      </c>
      <c r="BF9307" s="39">
        <f t="shared" si="1358"/>
        <v>4.2480882979061295E-2</v>
      </c>
    </row>
    <row r="9308" spans="40:58" x14ac:dyDescent="0.3">
      <c r="AN9308" s="37">
        <f t="shared" si="1351"/>
        <v>6</v>
      </c>
      <c r="AO9308" s="32" t="s">
        <v>126</v>
      </c>
      <c r="AP9308" s="32" t="s">
        <v>257</v>
      </c>
      <c r="AQ9308" s="32" t="s">
        <v>70</v>
      </c>
      <c r="AR9308" s="33">
        <v>350.99999800000001</v>
      </c>
      <c r="AS9308" s="34">
        <v>350.99999800000001</v>
      </c>
      <c r="AT9308" s="33">
        <v>1</v>
      </c>
      <c r="AU9308" s="35">
        <v>1</v>
      </c>
      <c r="AV9308" s="33">
        <v>246.36363299999999</v>
      </c>
      <c r="AW9308" s="33">
        <v>104.636365</v>
      </c>
      <c r="AX9308" s="53">
        <v>11</v>
      </c>
      <c r="AY9308" s="53">
        <v>9</v>
      </c>
      <c r="AZ9308" s="38">
        <f t="shared" si="1352"/>
        <v>45447</v>
      </c>
      <c r="BA9308" s="39">
        <f t="shared" si="1353"/>
        <v>0.70189069630706946</v>
      </c>
      <c r="BB9308" s="40">
        <f t="shared" si="1354"/>
        <v>0</v>
      </c>
      <c r="BC9308" s="39">
        <f t="shared" si="1355"/>
        <v>0.29810930369293048</v>
      </c>
      <c r="BD9308" s="40">
        <f t="shared" si="1356"/>
        <v>0</v>
      </c>
      <c r="BE9308" s="39">
        <f t="shared" si="1357"/>
        <v>2.8490028652364834E-3</v>
      </c>
      <c r="BF9308" s="39">
        <f t="shared" si="1358"/>
        <v>2.8490028652364834E-3</v>
      </c>
    </row>
    <row r="9309" spans="40:58" x14ac:dyDescent="0.3">
      <c r="AN9309" s="37">
        <f t="shared" si="1351"/>
        <v>6</v>
      </c>
      <c r="AO9309" s="32" t="s">
        <v>126</v>
      </c>
      <c r="AP9309" s="32" t="s">
        <v>258</v>
      </c>
      <c r="AQ9309" s="32" t="s">
        <v>72</v>
      </c>
      <c r="AR9309" s="33">
        <v>275.36363399999999</v>
      </c>
      <c r="AS9309" s="34">
        <v>263.09090700000002</v>
      </c>
      <c r="AT9309" s="33">
        <v>12.272727</v>
      </c>
      <c r="AU9309" s="35">
        <v>1</v>
      </c>
      <c r="AV9309" s="33">
        <v>194.54545100000001</v>
      </c>
      <c r="AW9309" s="33">
        <v>80.818183000000005</v>
      </c>
      <c r="AX9309" s="53">
        <v>9</v>
      </c>
      <c r="AY9309" s="53">
        <v>7</v>
      </c>
      <c r="AZ9309" s="38">
        <f t="shared" si="1352"/>
        <v>45448</v>
      </c>
      <c r="BA9309" s="39">
        <f t="shared" si="1353"/>
        <v>0.67501550645230191</v>
      </c>
      <c r="BB9309" s="40">
        <f t="shared" si="1354"/>
        <v>8.6707281369437208</v>
      </c>
      <c r="BC9309" s="39">
        <f t="shared" si="1355"/>
        <v>0.2804153294147177</v>
      </c>
      <c r="BD9309" s="40">
        <f t="shared" si="1356"/>
        <v>3.6019988630562563</v>
      </c>
      <c r="BE9309" s="39">
        <f t="shared" si="1357"/>
        <v>3.6315616026479374E-3</v>
      </c>
      <c r="BF9309" s="39">
        <f t="shared" si="1358"/>
        <v>4.4569164132980607E-2</v>
      </c>
    </row>
    <row r="9310" spans="40:58" x14ac:dyDescent="0.3">
      <c r="AN9310" s="37">
        <f t="shared" si="1351"/>
        <v>6</v>
      </c>
      <c r="AO9310" s="32" t="s">
        <v>126</v>
      </c>
      <c r="AP9310" s="32" t="s">
        <v>259</v>
      </c>
      <c r="AQ9310" s="32" t="s">
        <v>75</v>
      </c>
      <c r="AR9310" s="33">
        <v>359.99999600000001</v>
      </c>
      <c r="AS9310" s="34">
        <v>288.63636100000002</v>
      </c>
      <c r="AT9310" s="33">
        <v>71.363635000000002</v>
      </c>
      <c r="AU9310" s="35">
        <v>1</v>
      </c>
      <c r="AV9310" s="33">
        <v>246.81817699999999</v>
      </c>
      <c r="AW9310" s="33">
        <v>113.181819</v>
      </c>
      <c r="AX9310" s="53">
        <v>11</v>
      </c>
      <c r="AY9310" s="53">
        <v>7</v>
      </c>
      <c r="AZ9310" s="38">
        <f t="shared" si="1352"/>
        <v>45449</v>
      </c>
      <c r="BA9310" s="39">
        <f t="shared" si="1353"/>
        <v>0.5496967748538627</v>
      </c>
      <c r="BB9310" s="40">
        <f t="shared" si="1354"/>
        <v>48.927340251396529</v>
      </c>
      <c r="BC9310" s="39">
        <f t="shared" si="1355"/>
        <v>0.25207090349911154</v>
      </c>
      <c r="BD9310" s="40">
        <f t="shared" si="1356"/>
        <v>22.436294748603451</v>
      </c>
      <c r="BE9310" s="39">
        <f t="shared" si="1357"/>
        <v>2.7777778086419754E-3</v>
      </c>
      <c r="BF9310" s="39">
        <f t="shared" si="1358"/>
        <v>0.19823232164702578</v>
      </c>
    </row>
    <row r="9311" spans="40:58" x14ac:dyDescent="0.3">
      <c r="AN9311" s="37">
        <f t="shared" si="1351"/>
        <v>6</v>
      </c>
      <c r="AO9311" s="32" t="s">
        <v>126</v>
      </c>
      <c r="AP9311" s="32" t="s">
        <v>260</v>
      </c>
      <c r="AQ9311" s="32" t="s">
        <v>78</v>
      </c>
      <c r="AR9311" s="33">
        <v>501.99999800000001</v>
      </c>
      <c r="AS9311" s="34">
        <v>410.18181700000002</v>
      </c>
      <c r="AT9311" s="33">
        <v>91.818180999999996</v>
      </c>
      <c r="AU9311" s="35">
        <v>1</v>
      </c>
      <c r="AV9311" s="33">
        <v>403.27272499999998</v>
      </c>
      <c r="AW9311" s="33">
        <v>98.727272999999997</v>
      </c>
      <c r="AX9311" s="53">
        <v>16</v>
      </c>
      <c r="AY9311" s="53">
        <v>8</v>
      </c>
      <c r="AZ9311" s="38">
        <f t="shared" si="1352"/>
        <v>45450</v>
      </c>
      <c r="BA9311" s="39">
        <f t="shared" si="1353"/>
        <v>0.65639886829213123</v>
      </c>
      <c r="BB9311" s="40">
        <f t="shared" si="1354"/>
        <v>73.760494430147816</v>
      </c>
      <c r="BC9311" s="39">
        <f t="shared" si="1355"/>
        <v>0.16069638795127611</v>
      </c>
      <c r="BD9311" s="40">
        <f t="shared" si="1356"/>
        <v>18.057686569852159</v>
      </c>
      <c r="BE9311" s="39">
        <f t="shared" si="1357"/>
        <v>1.9920318804463421E-3</v>
      </c>
      <c r="BF9311" s="39">
        <f t="shared" si="1358"/>
        <v>0.1829047437565926</v>
      </c>
    </row>
    <row r="9312" spans="40:58" x14ac:dyDescent="0.3">
      <c r="AN9312" s="37">
        <f t="shared" si="1351"/>
        <v>6</v>
      </c>
      <c r="AO9312" s="32" t="s">
        <v>126</v>
      </c>
      <c r="AP9312" s="32" t="s">
        <v>261</v>
      </c>
      <c r="AQ9312" s="32" t="s">
        <v>81</v>
      </c>
      <c r="AR9312" s="33">
        <v>2382.8181679999998</v>
      </c>
      <c r="AS9312" s="34">
        <v>2371.4545320000002</v>
      </c>
      <c r="AT9312" s="33">
        <v>11.363636</v>
      </c>
      <c r="AU9312" s="35">
        <v>1</v>
      </c>
      <c r="AV9312" s="33">
        <v>2232.363625</v>
      </c>
      <c r="AW9312" s="33">
        <v>150.454543</v>
      </c>
      <c r="AX9312" s="53">
        <v>116</v>
      </c>
      <c r="AY9312" s="53">
        <v>9</v>
      </c>
      <c r="AZ9312" s="38">
        <f t="shared" si="1352"/>
        <v>45451</v>
      </c>
      <c r="BA9312" s="39">
        <f t="shared" si="1353"/>
        <v>0.93239070234001775</v>
      </c>
      <c r="BB9312" s="40">
        <f t="shared" si="1354"/>
        <v>10.646119789925818</v>
      </c>
      <c r="BC9312" s="39">
        <f t="shared" si="1355"/>
        <v>6.2840307666281917E-2</v>
      </c>
      <c r="BD9312" s="40">
        <f t="shared" si="1356"/>
        <v>0.71751621007377109</v>
      </c>
      <c r="BE9312" s="39">
        <f t="shared" si="1357"/>
        <v>4.1967113287512929E-4</v>
      </c>
      <c r="BF9312" s="39">
        <f t="shared" si="1358"/>
        <v>4.7689899937006022E-3</v>
      </c>
    </row>
    <row r="9313" spans="40:58" x14ac:dyDescent="0.3">
      <c r="AN9313" s="37">
        <f t="shared" si="1351"/>
        <v>6</v>
      </c>
      <c r="AO9313" s="32" t="s">
        <v>126</v>
      </c>
      <c r="AP9313" s="32" t="s">
        <v>262</v>
      </c>
      <c r="AQ9313" s="32" t="s">
        <v>84</v>
      </c>
      <c r="AR9313" s="33">
        <v>568.09090400000002</v>
      </c>
      <c r="AS9313" s="34">
        <v>516.27272300000004</v>
      </c>
      <c r="AT9313" s="33">
        <v>51.818181000000003</v>
      </c>
      <c r="AU9313" s="35">
        <v>1</v>
      </c>
      <c r="AV9313" s="33">
        <v>421.27272399999998</v>
      </c>
      <c r="AW9313" s="33">
        <v>146.81818000000001</v>
      </c>
      <c r="AX9313" s="53">
        <v>23</v>
      </c>
      <c r="AY9313" s="53">
        <v>9</v>
      </c>
      <c r="AZ9313" s="38">
        <f t="shared" si="1352"/>
        <v>45452</v>
      </c>
      <c r="BA9313" s="39">
        <f t="shared" si="1353"/>
        <v>0.67391767927035129</v>
      </c>
      <c r="BB9313" s="40">
        <f t="shared" si="1354"/>
        <v>38.42622036172407</v>
      </c>
      <c r="BC9313" s="39">
        <f t="shared" si="1355"/>
        <v>0.23486772701737202</v>
      </c>
      <c r="BD9313" s="40">
        <f t="shared" si="1356"/>
        <v>13.391960638275908</v>
      </c>
      <c r="BE9313" s="39">
        <f t="shared" si="1357"/>
        <v>1.7602816608378576E-3</v>
      </c>
      <c r="BF9313" s="39">
        <f t="shared" si="1358"/>
        <v>9.121459371227672E-2</v>
      </c>
    </row>
    <row r="9314" spans="40:58" x14ac:dyDescent="0.3">
      <c r="AN9314" s="37">
        <f t="shared" si="1351"/>
        <v>6</v>
      </c>
      <c r="AO9314" s="32" t="s">
        <v>126</v>
      </c>
      <c r="AP9314" s="32" t="s">
        <v>263</v>
      </c>
      <c r="AQ9314" s="32" t="s">
        <v>67</v>
      </c>
      <c r="AR9314" s="33">
        <v>709.999999</v>
      </c>
      <c r="AS9314" s="34">
        <v>674.54545399999995</v>
      </c>
      <c r="AT9314" s="33">
        <v>35.454545000000003</v>
      </c>
      <c r="AU9314" s="35">
        <v>1</v>
      </c>
      <c r="AV9314" s="33">
        <v>480.18181399999997</v>
      </c>
      <c r="AW9314" s="33">
        <v>229.818185</v>
      </c>
      <c r="AX9314" s="53">
        <v>23</v>
      </c>
      <c r="AY9314" s="53">
        <v>18</v>
      </c>
      <c r="AZ9314" s="38">
        <f t="shared" si="1352"/>
        <v>45453</v>
      </c>
      <c r="BA9314" s="39">
        <f t="shared" si="1353"/>
        <v>0.64254009252049282</v>
      </c>
      <c r="BB9314" s="40">
        <f t="shared" si="1354"/>
        <v>23.978348952990146</v>
      </c>
      <c r="BC9314" s="39">
        <f t="shared" si="1355"/>
        <v>0.30752392853593524</v>
      </c>
      <c r="BD9314" s="40">
        <f t="shared" si="1356"/>
        <v>11.476196047009905</v>
      </c>
      <c r="BE9314" s="39">
        <f t="shared" si="1357"/>
        <v>1.4084507062090855E-3</v>
      </c>
      <c r="BF9314" s="39">
        <f t="shared" si="1358"/>
        <v>4.9935978943571803E-2</v>
      </c>
    </row>
    <row r="9315" spans="40:58" x14ac:dyDescent="0.3">
      <c r="AN9315" s="37">
        <f t="shared" si="1351"/>
        <v>6</v>
      </c>
      <c r="AO9315" s="32" t="s">
        <v>126</v>
      </c>
      <c r="AP9315" s="32" t="s">
        <v>264</v>
      </c>
      <c r="AQ9315" s="32" t="s">
        <v>70</v>
      </c>
      <c r="AR9315" s="33">
        <v>973.53636300000005</v>
      </c>
      <c r="AS9315" s="34">
        <v>892.17272700000001</v>
      </c>
      <c r="AT9315" s="33">
        <v>81.363636</v>
      </c>
      <c r="AU9315" s="35">
        <v>1</v>
      </c>
      <c r="AV9315" s="33">
        <v>797.62727099999995</v>
      </c>
      <c r="AW9315" s="33">
        <v>175.90909199999999</v>
      </c>
      <c r="AX9315" s="53">
        <v>34</v>
      </c>
      <c r="AY9315" s="53">
        <v>12</v>
      </c>
      <c r="AZ9315" s="38">
        <f t="shared" si="1352"/>
        <v>45454</v>
      </c>
      <c r="BA9315" s="39">
        <f t="shared" si="1353"/>
        <v>0.75083512602000813</v>
      </c>
      <c r="BB9315" s="40">
        <f t="shared" si="1354"/>
        <v>66.661973201834456</v>
      </c>
      <c r="BC9315" s="39">
        <f t="shared" si="1355"/>
        <v>0.16558953042602928</v>
      </c>
      <c r="BD9315" s="40">
        <f t="shared" si="1356"/>
        <v>14.701662798165577</v>
      </c>
      <c r="BE9315" s="39">
        <f t="shared" si="1357"/>
        <v>1.0271829979914165E-3</v>
      </c>
      <c r="BF9315" s="39">
        <f t="shared" si="1358"/>
        <v>8.3575343553962345E-2</v>
      </c>
    </row>
    <row r="9316" spans="40:58" x14ac:dyDescent="0.3">
      <c r="AN9316" s="37">
        <f t="shared" si="1351"/>
        <v>6</v>
      </c>
      <c r="AO9316" s="32" t="s">
        <v>126</v>
      </c>
      <c r="AP9316" s="32" t="s">
        <v>265</v>
      </c>
      <c r="AQ9316" s="32" t="s">
        <v>72</v>
      </c>
      <c r="AR9316" s="33">
        <v>1292.636366</v>
      </c>
      <c r="AS9316" s="34">
        <v>1282.636366</v>
      </c>
      <c r="AT9316" s="33">
        <v>10</v>
      </c>
      <c r="AU9316" s="35">
        <v>1</v>
      </c>
      <c r="AV9316" s="33">
        <v>1238.5454560000001</v>
      </c>
      <c r="AW9316" s="33">
        <v>54.090910000000001</v>
      </c>
      <c r="AX9316" s="53">
        <v>66</v>
      </c>
      <c r="AY9316" s="53">
        <v>5</v>
      </c>
      <c r="AZ9316" s="38">
        <f t="shared" si="1352"/>
        <v>45455</v>
      </c>
      <c r="BA9316" s="39">
        <f t="shared" si="1353"/>
        <v>0.95074217507144865</v>
      </c>
      <c r="BB9316" s="40">
        <f t="shared" si="1354"/>
        <v>9.5815458127069277</v>
      </c>
      <c r="BC9316" s="39">
        <f t="shared" si="1355"/>
        <v>4.1521697226261492E-2</v>
      </c>
      <c r="BD9316" s="40">
        <f t="shared" si="1356"/>
        <v>0.41845418729307204</v>
      </c>
      <c r="BE9316" s="39">
        <f t="shared" si="1357"/>
        <v>7.7361277022899421E-4</v>
      </c>
      <c r="BF9316" s="39">
        <f t="shared" si="1358"/>
        <v>7.7361277022899421E-3</v>
      </c>
    </row>
    <row r="9317" spans="40:58" x14ac:dyDescent="0.3">
      <c r="AN9317" s="37">
        <f t="shared" si="1351"/>
        <v>6</v>
      </c>
      <c r="AO9317" s="32" t="s">
        <v>126</v>
      </c>
      <c r="AP9317" s="32" t="s">
        <v>266</v>
      </c>
      <c r="AQ9317" s="32" t="s">
        <v>75</v>
      </c>
      <c r="AR9317" s="33">
        <v>807.36363400000005</v>
      </c>
      <c r="AS9317" s="34">
        <v>717.81817999999998</v>
      </c>
      <c r="AT9317" s="33">
        <v>89.545454000000007</v>
      </c>
      <c r="AU9317" s="35">
        <v>1</v>
      </c>
      <c r="AV9317" s="33">
        <v>544.81817899999999</v>
      </c>
      <c r="AW9317" s="33">
        <v>262.545455</v>
      </c>
      <c r="AX9317" s="53">
        <v>28</v>
      </c>
      <c r="AY9317" s="53">
        <v>20</v>
      </c>
      <c r="AZ9317" s="38">
        <f t="shared" si="1352"/>
        <v>45456</v>
      </c>
      <c r="BA9317" s="39">
        <f t="shared" si="1353"/>
        <v>0.59996743226594429</v>
      </c>
      <c r="BB9317" s="40">
        <f t="shared" si="1354"/>
        <v>60.426292604118323</v>
      </c>
      <c r="BC9317" s="39">
        <f t="shared" si="1355"/>
        <v>0.28912163463151264</v>
      </c>
      <c r="BD9317" s="40">
        <f t="shared" si="1356"/>
        <v>29.119161395881729</v>
      </c>
      <c r="BE9317" s="39">
        <f t="shared" si="1357"/>
        <v>1.2385992604665669E-3</v>
      </c>
      <c r="BF9317" s="39">
        <f t="shared" si="1358"/>
        <v>0.11091093310254299</v>
      </c>
    </row>
    <row r="9318" spans="40:58" x14ac:dyDescent="0.3">
      <c r="AN9318" s="37">
        <f t="shared" si="1351"/>
        <v>6</v>
      </c>
      <c r="AO9318" s="32" t="s">
        <v>126</v>
      </c>
      <c r="AP9318" s="32" t="s">
        <v>267</v>
      </c>
      <c r="AQ9318" s="32" t="s">
        <v>78</v>
      </c>
      <c r="AR9318" s="33">
        <v>856.27272400000004</v>
      </c>
      <c r="AS9318" s="34">
        <v>807.18181600000003</v>
      </c>
      <c r="AT9318" s="33">
        <v>49.090907999999999</v>
      </c>
      <c r="AU9318" s="35">
        <v>1</v>
      </c>
      <c r="AV9318" s="33">
        <v>778.63636099999997</v>
      </c>
      <c r="AW9318" s="33">
        <v>77.636363000000003</v>
      </c>
      <c r="AX9318" s="53">
        <v>44</v>
      </c>
      <c r="AY9318" s="53">
        <v>6</v>
      </c>
      <c r="AZ9318" s="38">
        <f t="shared" si="1352"/>
        <v>45457</v>
      </c>
      <c r="BA9318" s="39">
        <f t="shared" si="1353"/>
        <v>0.85719934431328837</v>
      </c>
      <c r="BB9318" s="40">
        <f t="shared" si="1354"/>
        <v>44.639943433846661</v>
      </c>
      <c r="BC9318" s="39">
        <f t="shared" si="1355"/>
        <v>8.5469729891625809E-2</v>
      </c>
      <c r="BD9318" s="40">
        <f t="shared" si="1356"/>
        <v>4.4509645661533481</v>
      </c>
      <c r="BE9318" s="39">
        <f t="shared" si="1357"/>
        <v>1.16785221807439E-3</v>
      </c>
      <c r="BF9318" s="39">
        <f t="shared" si="1358"/>
        <v>5.7330925795085814E-2</v>
      </c>
    </row>
    <row r="9319" spans="40:58" x14ac:dyDescent="0.3">
      <c r="AN9319" s="37">
        <f t="shared" si="1351"/>
        <v>6</v>
      </c>
      <c r="AO9319" s="32" t="s">
        <v>126</v>
      </c>
      <c r="AP9319" s="32" t="s">
        <v>268</v>
      </c>
      <c r="AQ9319" s="32" t="s">
        <v>81</v>
      </c>
      <c r="AR9319" s="33">
        <v>1676.2727179999999</v>
      </c>
      <c r="AS9319" s="34">
        <v>1616.2727179999999</v>
      </c>
      <c r="AT9319" s="33">
        <v>60</v>
      </c>
      <c r="AU9319" s="35">
        <v>1</v>
      </c>
      <c r="AV9319" s="33">
        <v>1487.545447</v>
      </c>
      <c r="AW9319" s="33">
        <v>188.727271</v>
      </c>
      <c r="AX9319" s="53">
        <v>72</v>
      </c>
      <c r="AY9319" s="53">
        <v>13</v>
      </c>
      <c r="AZ9319" s="38">
        <f t="shared" si="1352"/>
        <v>45458</v>
      </c>
      <c r="BA9319" s="39">
        <f t="shared" si="1353"/>
        <v>0.85564877278298157</v>
      </c>
      <c r="BB9319" s="40">
        <f t="shared" si="1354"/>
        <v>53.244752993707081</v>
      </c>
      <c r="BC9319" s="39">
        <f t="shared" si="1355"/>
        <v>0.10855752887920417</v>
      </c>
      <c r="BD9319" s="40">
        <f t="shared" si="1356"/>
        <v>6.7552470062929224</v>
      </c>
      <c r="BE9319" s="39">
        <f t="shared" si="1357"/>
        <v>5.9656163896357108E-4</v>
      </c>
      <c r="BF9319" s="39">
        <f t="shared" si="1358"/>
        <v>3.5793698337814268E-2</v>
      </c>
    </row>
    <row r="9320" spans="40:58" x14ac:dyDescent="0.3">
      <c r="AN9320" s="37">
        <f t="shared" si="1351"/>
        <v>6</v>
      </c>
      <c r="AO9320" s="32" t="s">
        <v>126</v>
      </c>
      <c r="AP9320" s="32" t="s">
        <v>269</v>
      </c>
      <c r="AQ9320" s="32" t="s">
        <v>84</v>
      </c>
      <c r="AR9320" s="33">
        <v>1468.6840520000001</v>
      </c>
      <c r="AS9320" s="34">
        <v>1447.4545439999999</v>
      </c>
      <c r="AT9320" s="33">
        <v>21.229507999999999</v>
      </c>
      <c r="AU9320" s="35">
        <v>1</v>
      </c>
      <c r="AV9320" s="33">
        <v>1085.63636</v>
      </c>
      <c r="AW9320" s="33">
        <v>383.04769199999998</v>
      </c>
      <c r="AX9320" s="53">
        <v>59</v>
      </c>
      <c r="AY9320" s="53">
        <v>26</v>
      </c>
      <c r="AZ9320" s="38">
        <f t="shared" si="1352"/>
        <v>45459</v>
      </c>
      <c r="BA9320" s="39">
        <f t="shared" si="1353"/>
        <v>0.72850503243294329</v>
      </c>
      <c r="BB9320" s="40">
        <f t="shared" si="1354"/>
        <v>15.692637063993265</v>
      </c>
      <c r="BC9320" s="39">
        <f t="shared" si="1355"/>
        <v>0.25704018542988383</v>
      </c>
      <c r="BD9320" s="40">
        <f t="shared" si="1356"/>
        <v>5.5368709360068564</v>
      </c>
      <c r="BE9320" s="39">
        <f t="shared" si="1357"/>
        <v>6.8088163593676716E-4</v>
      </c>
      <c r="BF9320" s="39">
        <f t="shared" si="1358"/>
        <v>1.4454782137172684E-2</v>
      </c>
    </row>
    <row r="9321" spans="40:58" x14ac:dyDescent="0.3">
      <c r="AN9321" s="37">
        <f t="shared" si="1351"/>
        <v>6</v>
      </c>
      <c r="AO9321" s="32" t="s">
        <v>126</v>
      </c>
      <c r="AP9321" s="32" t="s">
        <v>270</v>
      </c>
      <c r="AQ9321" s="32" t="s">
        <v>67</v>
      </c>
      <c r="AR9321" s="33">
        <v>800.83456799999999</v>
      </c>
      <c r="AS9321" s="34">
        <v>687.90908400000001</v>
      </c>
      <c r="AT9321" s="33">
        <v>45.272727000000003</v>
      </c>
      <c r="AU9321" s="35">
        <v>67.652756999999994</v>
      </c>
      <c r="AV9321" s="33">
        <v>571.47092899999996</v>
      </c>
      <c r="AW9321" s="33">
        <v>229.36363900000001</v>
      </c>
      <c r="AX9321" s="53">
        <v>27</v>
      </c>
      <c r="AY9321" s="53">
        <v>18</v>
      </c>
      <c r="AZ9321" s="38">
        <f t="shared" si="1352"/>
        <v>45460</v>
      </c>
      <c r="BA9321" s="39">
        <f t="shared" si="1353"/>
        <v>0.61297048668713261</v>
      </c>
      <c r="BB9321" s="40">
        <f t="shared" si="1354"/>
        <v>80.582974097160388</v>
      </c>
      <c r="BC9321" s="39">
        <f t="shared" si="1355"/>
        <v>0.24601976109647705</v>
      </c>
      <c r="BD9321" s="40">
        <f t="shared" si="1356"/>
        <v>32.342509902839602</v>
      </c>
      <c r="BE9321" s="39">
        <f t="shared" si="1357"/>
        <v>8.4477818145332603E-2</v>
      </c>
      <c r="BF9321" s="39">
        <f t="shared" si="1358"/>
        <v>5.6531934071057735E-2</v>
      </c>
    </row>
    <row r="9322" spans="40:58" x14ac:dyDescent="0.3">
      <c r="AN9322" s="37">
        <f t="shared" si="1351"/>
        <v>6</v>
      </c>
      <c r="AO9322" s="32" t="s">
        <v>126</v>
      </c>
      <c r="AP9322" s="32" t="s">
        <v>271</v>
      </c>
      <c r="AQ9322" s="32" t="s">
        <v>70</v>
      </c>
      <c r="AR9322" s="33">
        <v>439.22473600000001</v>
      </c>
      <c r="AS9322" s="34">
        <v>263.81817999999998</v>
      </c>
      <c r="AT9322" s="33">
        <v>100.424738</v>
      </c>
      <c r="AU9322" s="35">
        <v>74.981818000000004</v>
      </c>
      <c r="AV9322" s="33">
        <v>310.77019100000001</v>
      </c>
      <c r="AW9322" s="33">
        <v>128.454545</v>
      </c>
      <c r="AX9322" s="53">
        <v>9</v>
      </c>
      <c r="AY9322" s="53">
        <v>9</v>
      </c>
      <c r="AZ9322" s="38">
        <f t="shared" si="1352"/>
        <v>45461</v>
      </c>
      <c r="BA9322" s="39">
        <f t="shared" si="1353"/>
        <v>0.42498195860914939</v>
      </c>
      <c r="BB9322" s="40">
        <f t="shared" si="1354"/>
        <v>124.10760242513346</v>
      </c>
      <c r="BC9322" s="39">
        <f t="shared" si="1355"/>
        <v>0.17566312892071143</v>
      </c>
      <c r="BD9322" s="40">
        <f t="shared" si="1356"/>
        <v>51.298953574866559</v>
      </c>
      <c r="BE9322" s="39">
        <f t="shared" si="1357"/>
        <v>0.1707140146132389</v>
      </c>
      <c r="BF9322" s="39">
        <f t="shared" si="1358"/>
        <v>0.22864089785690031</v>
      </c>
    </row>
    <row r="9323" spans="40:58" x14ac:dyDescent="0.3">
      <c r="AN9323" s="37">
        <f t="shared" si="1351"/>
        <v>6</v>
      </c>
      <c r="AO9323" s="32" t="s">
        <v>126</v>
      </c>
      <c r="AP9323" s="32" t="s">
        <v>272</v>
      </c>
      <c r="AQ9323" s="32" t="s">
        <v>72</v>
      </c>
      <c r="AR9323" s="33">
        <v>388.64545600000002</v>
      </c>
      <c r="AS9323" s="34">
        <v>292.31818299999998</v>
      </c>
      <c r="AT9323" s="33">
        <v>51.454545000000003</v>
      </c>
      <c r="AU9323" s="35">
        <v>44.872728000000002</v>
      </c>
      <c r="AV9323" s="33">
        <v>235.82727399999999</v>
      </c>
      <c r="AW9323" s="33">
        <v>152.81818200000001</v>
      </c>
      <c r="AX9323" s="53">
        <v>9</v>
      </c>
      <c r="AY9323" s="53">
        <v>13</v>
      </c>
      <c r="AZ9323" s="38">
        <f t="shared" si="1352"/>
        <v>45462</v>
      </c>
      <c r="BA9323" s="39">
        <f t="shared" si="1353"/>
        <v>0.45639688614764851</v>
      </c>
      <c r="BB9323" s="40">
        <f t="shared" si="1354"/>
        <v>58.45069806616705</v>
      </c>
      <c r="BC9323" s="39">
        <f t="shared" si="1355"/>
        <v>0.29574926270633412</v>
      </c>
      <c r="BD9323" s="40">
        <f t="shared" si="1356"/>
        <v>37.876574933832991</v>
      </c>
      <c r="BE9323" s="39">
        <f t="shared" si="1357"/>
        <v>0.11545928894122977</v>
      </c>
      <c r="BF9323" s="39">
        <f t="shared" si="1358"/>
        <v>0.13239456220478749</v>
      </c>
    </row>
    <row r="9324" spans="40:58" x14ac:dyDescent="0.3">
      <c r="AN9324" s="37">
        <f t="shared" si="1351"/>
        <v>6</v>
      </c>
      <c r="AO9324" s="32" t="s">
        <v>126</v>
      </c>
      <c r="AP9324" s="32" t="s">
        <v>273</v>
      </c>
      <c r="AQ9324" s="32" t="s">
        <v>75</v>
      </c>
      <c r="AR9324" s="33">
        <v>727.27272400000004</v>
      </c>
      <c r="AS9324" s="34">
        <v>454.99999800000001</v>
      </c>
      <c r="AT9324" s="33">
        <v>81.818181999999993</v>
      </c>
      <c r="AU9324" s="35">
        <v>190.454544</v>
      </c>
      <c r="AV9324" s="33">
        <v>525.63635599999998</v>
      </c>
      <c r="AW9324" s="33">
        <v>201.636368</v>
      </c>
      <c r="AX9324" s="53">
        <v>17</v>
      </c>
      <c r="AY9324" s="53">
        <v>18</v>
      </c>
      <c r="AZ9324" s="38">
        <f t="shared" si="1352"/>
        <v>45463</v>
      </c>
      <c r="BA9324" s="39">
        <f t="shared" si="1353"/>
        <v>0.45217046426290908</v>
      </c>
      <c r="BB9324" s="40">
        <f t="shared" si="1354"/>
        <v>196.78511074316938</v>
      </c>
      <c r="BC9324" s="39">
        <f t="shared" si="1355"/>
        <v>0.1734545358024033</v>
      </c>
      <c r="BD9324" s="40">
        <f t="shared" si="1356"/>
        <v>75.487615256830622</v>
      </c>
      <c r="BE9324" s="39">
        <f t="shared" si="1357"/>
        <v>0.26187499917843748</v>
      </c>
      <c r="BF9324" s="39">
        <f t="shared" si="1358"/>
        <v>0.11250000075624998</v>
      </c>
    </row>
    <row r="9325" spans="40:58" x14ac:dyDescent="0.3">
      <c r="AN9325" s="37">
        <f t="shared" si="1351"/>
        <v>6</v>
      </c>
      <c r="AO9325" s="32" t="s">
        <v>126</v>
      </c>
      <c r="AP9325" s="32" t="s">
        <v>274</v>
      </c>
      <c r="AQ9325" s="32" t="s">
        <v>78</v>
      </c>
      <c r="AR9325" s="33">
        <v>1189.5454540000001</v>
      </c>
      <c r="AS9325" s="34">
        <v>1139.5454540000001</v>
      </c>
      <c r="AT9325" s="33">
        <v>10.454545</v>
      </c>
      <c r="AU9325" s="35">
        <v>39.545454999999997</v>
      </c>
      <c r="AV9325" s="33">
        <v>971.72727099999997</v>
      </c>
      <c r="AW9325" s="33">
        <v>217.818183</v>
      </c>
      <c r="AX9325" s="53">
        <v>53</v>
      </c>
      <c r="AY9325" s="53">
        <v>17</v>
      </c>
      <c r="AZ9325" s="38">
        <f t="shared" si="1352"/>
        <v>45464</v>
      </c>
      <c r="BA9325" s="39">
        <f t="shared" si="1353"/>
        <v>0.78255336062465397</v>
      </c>
      <c r="BB9325" s="40">
        <f t="shared" si="1354"/>
        <v>40.844478356520206</v>
      </c>
      <c r="BC9325" s="39">
        <f t="shared" si="1355"/>
        <v>0.17541377730028312</v>
      </c>
      <c r="BD9325" s="40">
        <f t="shared" si="1356"/>
        <v>9.1555216434797959</v>
      </c>
      <c r="BE9325" s="39">
        <f t="shared" si="1357"/>
        <v>3.3244173114212072E-2</v>
      </c>
      <c r="BF9325" s="39">
        <f t="shared" si="1358"/>
        <v>8.7886889608507542E-3</v>
      </c>
    </row>
    <row r="9326" spans="40:58" x14ac:dyDescent="0.3">
      <c r="AN9326" s="37">
        <f t="shared" si="1351"/>
        <v>6</v>
      </c>
      <c r="AO9326" s="32" t="s">
        <v>126</v>
      </c>
      <c r="AP9326" s="32" t="s">
        <v>275</v>
      </c>
      <c r="AQ9326" s="32" t="s">
        <v>81</v>
      </c>
      <c r="AR9326" s="33">
        <v>1754.681801</v>
      </c>
      <c r="AS9326" s="34">
        <v>1566.9545290000001</v>
      </c>
      <c r="AT9326" s="33">
        <v>24.090909</v>
      </c>
      <c r="AU9326" s="35">
        <v>163.63636299999999</v>
      </c>
      <c r="AV9326" s="33">
        <v>1671.4999849999999</v>
      </c>
      <c r="AW9326" s="33">
        <v>83.181815999999998</v>
      </c>
      <c r="AX9326" s="53">
        <v>80</v>
      </c>
      <c r="AY9326" s="53">
        <v>5</v>
      </c>
      <c r="AZ9326" s="38">
        <f t="shared" si="1352"/>
        <v>45465</v>
      </c>
      <c r="BA9326" s="39">
        <f t="shared" si="1353"/>
        <v>0.8506796183001496</v>
      </c>
      <c r="BB9326" s="40">
        <f t="shared" si="1354"/>
        <v>178.82794028710092</v>
      </c>
      <c r="BC9326" s="39">
        <f t="shared" si="1355"/>
        <v>4.2333877427102269E-2</v>
      </c>
      <c r="BD9326" s="40">
        <f t="shared" si="1356"/>
        <v>8.8993317128989471</v>
      </c>
      <c r="BE9326" s="39">
        <f t="shared" si="1357"/>
        <v>9.3257001301741999E-2</v>
      </c>
      <c r="BF9326" s="39">
        <f t="shared" si="1358"/>
        <v>1.3729502971006195E-2</v>
      </c>
    </row>
    <row r="9327" spans="40:58" x14ac:dyDescent="0.3">
      <c r="AN9327" s="37">
        <f t="shared" si="1351"/>
        <v>6</v>
      </c>
      <c r="AO9327" s="32" t="s">
        <v>126</v>
      </c>
      <c r="AP9327" s="32" t="s">
        <v>276</v>
      </c>
      <c r="AQ9327" s="32" t="s">
        <v>84</v>
      </c>
      <c r="AR9327" s="33">
        <v>717.36362899999995</v>
      </c>
      <c r="AS9327" s="34">
        <v>614.63635699999998</v>
      </c>
      <c r="AT9327" s="33">
        <v>51.818181000000003</v>
      </c>
      <c r="AU9327" s="35">
        <v>50.909090999999997</v>
      </c>
      <c r="AV9327" s="33">
        <v>523.63635899999997</v>
      </c>
      <c r="AW9327" s="33">
        <v>193.72727</v>
      </c>
      <c r="AX9327" s="53">
        <v>27</v>
      </c>
      <c r="AY9327" s="53">
        <v>12</v>
      </c>
      <c r="AZ9327" s="38">
        <f t="shared" si="1352"/>
        <v>45466</v>
      </c>
      <c r="BA9327" s="39">
        <f t="shared" si="1353"/>
        <v>0.62541649737856309</v>
      </c>
      <c r="BB9327" s="40">
        <f t="shared" si="1354"/>
        <v>74.985310804045014</v>
      </c>
      <c r="BC9327" s="39">
        <f t="shared" si="1355"/>
        <v>0.23138238697078553</v>
      </c>
      <c r="BD9327" s="40">
        <f t="shared" si="1356"/>
        <v>27.741961195954971</v>
      </c>
      <c r="BE9327" s="39">
        <f t="shared" si="1357"/>
        <v>7.0966925199381692E-2</v>
      </c>
      <c r="BF9327" s="39">
        <f t="shared" si="1358"/>
        <v>7.2234190451269734E-2</v>
      </c>
    </row>
    <row r="9328" spans="40:58" x14ac:dyDescent="0.3">
      <c r="AN9328" s="37">
        <f t="shared" si="1351"/>
        <v>6</v>
      </c>
      <c r="AO9328" s="32" t="s">
        <v>126</v>
      </c>
      <c r="AP9328" s="32" t="s">
        <v>277</v>
      </c>
      <c r="AQ9328" s="32" t="s">
        <v>67</v>
      </c>
      <c r="AR9328" s="33">
        <v>1063.371085</v>
      </c>
      <c r="AS9328" s="34">
        <v>814.27272800000003</v>
      </c>
      <c r="AT9328" s="33">
        <v>249.09835699999999</v>
      </c>
      <c r="AU9328" s="35">
        <v>1</v>
      </c>
      <c r="AV9328" s="33">
        <v>946.18926799999997</v>
      </c>
      <c r="AW9328" s="33">
        <v>117.181817</v>
      </c>
      <c r="AX9328" s="53">
        <v>38</v>
      </c>
      <c r="AY9328" s="53">
        <v>7</v>
      </c>
      <c r="AZ9328" s="38">
        <f t="shared" si="1352"/>
        <v>45467</v>
      </c>
      <c r="BA9328" s="39">
        <f t="shared" si="1353"/>
        <v>0.68136247770906588</v>
      </c>
      <c r="BB9328" s="40">
        <f t="shared" si="1354"/>
        <v>221.64811080022233</v>
      </c>
      <c r="BC9328" s="39">
        <f t="shared" si="1355"/>
        <v>8.4384061280190215E-2</v>
      </c>
      <c r="BD9328" s="40">
        <f t="shared" si="1356"/>
        <v>27.450246199777631</v>
      </c>
      <c r="BE9328" s="39">
        <f t="shared" si="1357"/>
        <v>9.4040548413068807E-4</v>
      </c>
      <c r="BF9328" s="39">
        <f t="shared" si="1358"/>
        <v>0.23425346101074396</v>
      </c>
    </row>
    <row r="9329" spans="40:58" x14ac:dyDescent="0.3">
      <c r="AN9329" s="37">
        <f t="shared" si="1351"/>
        <v>6</v>
      </c>
      <c r="AO9329" s="32" t="s">
        <v>126</v>
      </c>
      <c r="AP9329" s="32" t="s">
        <v>278</v>
      </c>
      <c r="AQ9329" s="32" t="s">
        <v>70</v>
      </c>
      <c r="AR9329" s="33">
        <v>773.63635699999998</v>
      </c>
      <c r="AS9329" s="34">
        <v>720.45453899999995</v>
      </c>
      <c r="AT9329" s="33">
        <v>25.454545</v>
      </c>
      <c r="AU9329" s="35">
        <v>27.727273</v>
      </c>
      <c r="AV9329" s="33">
        <v>656.72726699999998</v>
      </c>
      <c r="AW9329" s="33">
        <v>116.90909000000001</v>
      </c>
      <c r="AX9329" s="53">
        <v>34</v>
      </c>
      <c r="AY9329" s="53">
        <v>7</v>
      </c>
      <c r="AZ9329" s="38">
        <f t="shared" si="1352"/>
        <v>45468</v>
      </c>
      <c r="BA9329" s="39">
        <f t="shared" si="1353"/>
        <v>0.79052914826162679</v>
      </c>
      <c r="BB9329" s="40">
        <f t="shared" si="1354"/>
        <v>45.145176636562105</v>
      </c>
      <c r="BC9329" s="39">
        <f t="shared" si="1355"/>
        <v>0.14072819568452896</v>
      </c>
      <c r="BD9329" s="40">
        <f t="shared" si="1356"/>
        <v>8.0366413634379157</v>
      </c>
      <c r="BE9329" s="39">
        <f t="shared" si="1357"/>
        <v>3.5840188674069774E-2</v>
      </c>
      <c r="BF9329" s="39">
        <f t="shared" si="1358"/>
        <v>3.2902467379774397E-2</v>
      </c>
    </row>
    <row r="9330" spans="40:58" x14ac:dyDescent="0.3">
      <c r="AN9330" s="37">
        <f t="shared" si="1351"/>
        <v>6</v>
      </c>
      <c r="AO9330" s="32" t="s">
        <v>126</v>
      </c>
      <c r="AP9330" s="32" t="s">
        <v>279</v>
      </c>
      <c r="AQ9330" s="32" t="s">
        <v>72</v>
      </c>
      <c r="AR9330" s="33">
        <v>1219.4545350000001</v>
      </c>
      <c r="AS9330" s="34">
        <v>1020.3636279999999</v>
      </c>
      <c r="AT9330" s="33">
        <v>137.727271</v>
      </c>
      <c r="AU9330" s="35">
        <v>61.363636</v>
      </c>
      <c r="AV9330" s="33">
        <v>1014.727259</v>
      </c>
      <c r="AW9330" s="33">
        <v>204.72727599999999</v>
      </c>
      <c r="AX9330" s="53">
        <v>44</v>
      </c>
      <c r="AY9330" s="53">
        <v>16</v>
      </c>
      <c r="AZ9330" s="38">
        <f t="shared" si="1352"/>
        <v>45469</v>
      </c>
      <c r="BA9330" s="39">
        <f t="shared" si="1353"/>
        <v>0.69626260430935616</v>
      </c>
      <c r="BB9330" s="40">
        <f t="shared" si="1354"/>
        <v>165.66666862404512</v>
      </c>
      <c r="BC9330" s="39">
        <f t="shared" si="1355"/>
        <v>0.14047513269860856</v>
      </c>
      <c r="BD9330" s="40">
        <f t="shared" si="1356"/>
        <v>33.424238375954992</v>
      </c>
      <c r="BE9330" s="39">
        <f t="shared" si="1357"/>
        <v>5.0320560741528582E-2</v>
      </c>
      <c r="BF9330" s="39">
        <f t="shared" si="1358"/>
        <v>0.11294170225050661</v>
      </c>
    </row>
    <row r="9331" spans="40:58" x14ac:dyDescent="0.3">
      <c r="AN9331" s="37">
        <f t="shared" si="1351"/>
        <v>6</v>
      </c>
      <c r="AO9331" s="32" t="s">
        <v>126</v>
      </c>
      <c r="AP9331" s="32" t="s">
        <v>280</v>
      </c>
      <c r="AQ9331" s="32" t="s">
        <v>75</v>
      </c>
      <c r="AR9331" s="33">
        <v>1054.0688749999999</v>
      </c>
      <c r="AS9331" s="34">
        <v>991.65456900000004</v>
      </c>
      <c r="AT9331" s="33">
        <v>7.2727269999999997</v>
      </c>
      <c r="AU9331" s="35">
        <v>55.141579</v>
      </c>
      <c r="AV9331" s="33">
        <v>885.79614700000002</v>
      </c>
      <c r="AW9331" s="33">
        <v>168.272728</v>
      </c>
      <c r="AX9331" s="53">
        <v>35</v>
      </c>
      <c r="AY9331" s="53">
        <v>14</v>
      </c>
      <c r="AZ9331" s="38">
        <f t="shared" si="1352"/>
        <v>45470</v>
      </c>
      <c r="BA9331" s="39">
        <f t="shared" si="1353"/>
        <v>0.79059893524912717</v>
      </c>
      <c r="BB9331" s="40">
        <f t="shared" si="1354"/>
        <v>52.450416745754772</v>
      </c>
      <c r="BC9331" s="39">
        <f t="shared" si="1355"/>
        <v>0.15018832497615955</v>
      </c>
      <c r="BD9331" s="40">
        <f t="shared" si="1356"/>
        <v>9.9638892542451281</v>
      </c>
      <c r="BE9331" s="39">
        <f t="shared" si="1357"/>
        <v>5.2313070149234794E-2</v>
      </c>
      <c r="BF9331" s="39">
        <f t="shared" si="1358"/>
        <v>6.8996696254786955E-3</v>
      </c>
    </row>
    <row r="9332" spans="40:58" x14ac:dyDescent="0.3">
      <c r="AN9332" s="37">
        <f t="shared" si="1351"/>
        <v>6</v>
      </c>
      <c r="AO9332" s="32" t="s">
        <v>126</v>
      </c>
      <c r="AP9332" s="32" t="s">
        <v>281</v>
      </c>
      <c r="AQ9332" s="32" t="s">
        <v>78</v>
      </c>
      <c r="AR9332" s="33">
        <v>871.27272200000004</v>
      </c>
      <c r="AS9332" s="34">
        <v>817.63635799999997</v>
      </c>
      <c r="AT9332" s="33">
        <v>41.818182</v>
      </c>
      <c r="AU9332" s="35">
        <v>11.818182</v>
      </c>
      <c r="AV9332" s="33">
        <v>708.54544799999996</v>
      </c>
      <c r="AW9332" s="33">
        <v>162.72727399999999</v>
      </c>
      <c r="AX9332" s="53">
        <v>38</v>
      </c>
      <c r="AY9332" s="53">
        <v>12</v>
      </c>
      <c r="AZ9332" s="38">
        <f t="shared" si="1352"/>
        <v>45471</v>
      </c>
      <c r="BA9332" s="39">
        <f t="shared" si="1353"/>
        <v>0.76316715817980518</v>
      </c>
      <c r="BB9332" s="40">
        <f t="shared" si="1354"/>
        <v>43.618720751676555</v>
      </c>
      <c r="BC9332" s="39">
        <f t="shared" si="1355"/>
        <v>0.17527190613879506</v>
      </c>
      <c r="BD9332" s="40">
        <f t="shared" si="1356"/>
        <v>10.017643248323511</v>
      </c>
      <c r="BE9332" s="39">
        <f t="shared" si="1357"/>
        <v>1.3564274080418185E-2</v>
      </c>
      <c r="BF9332" s="39">
        <f t="shared" si="1358"/>
        <v>4.7996661600981462E-2</v>
      </c>
    </row>
    <row r="9333" spans="40:58" x14ac:dyDescent="0.3">
      <c r="AN9333" s="37">
        <f t="shared" si="1351"/>
        <v>6</v>
      </c>
      <c r="AO9333" s="32" t="s">
        <v>126</v>
      </c>
      <c r="AP9333" s="32" t="s">
        <v>282</v>
      </c>
      <c r="AQ9333" s="32" t="s">
        <v>81</v>
      </c>
      <c r="AR9333" s="33">
        <v>1621.6364020000001</v>
      </c>
      <c r="AS9333" s="34">
        <v>1500.272766</v>
      </c>
      <c r="AT9333" s="33">
        <v>25</v>
      </c>
      <c r="AU9333" s="35">
        <v>96.363636</v>
      </c>
      <c r="AV9333" s="33">
        <v>1498.545492</v>
      </c>
      <c r="AW9333" s="33">
        <v>123.09090999999999</v>
      </c>
      <c r="AX9333" s="53">
        <v>69</v>
      </c>
      <c r="AY9333" s="53">
        <v>8</v>
      </c>
      <c r="AZ9333" s="38">
        <f t="shared" si="1352"/>
        <v>45472</v>
      </c>
      <c r="BA9333" s="39">
        <f t="shared" si="1353"/>
        <v>0.85493517899757587</v>
      </c>
      <c r="BB9333" s="40">
        <f t="shared" si="1354"/>
        <v>112.15148438714499</v>
      </c>
      <c r="BC9333" s="39">
        <f t="shared" si="1355"/>
        <v>7.0224594271993249E-2</v>
      </c>
      <c r="BD9333" s="40">
        <f t="shared" si="1356"/>
        <v>9.2121516128550525</v>
      </c>
      <c r="BE9333" s="39">
        <f t="shared" si="1357"/>
        <v>5.9423700578719492E-2</v>
      </c>
      <c r="BF9333" s="39">
        <f t="shared" si="1358"/>
        <v>1.5416526151711287E-2</v>
      </c>
    </row>
    <row r="9334" spans="40:58" x14ac:dyDescent="0.3">
      <c r="AN9334" s="37">
        <f t="shared" si="1351"/>
        <v>6</v>
      </c>
      <c r="AO9334" s="32" t="s">
        <v>126</v>
      </c>
      <c r="AP9334" s="32" t="s">
        <v>283</v>
      </c>
      <c r="AQ9334" s="32" t="s">
        <v>84</v>
      </c>
      <c r="AR9334" s="33">
        <v>1129.4143320000001</v>
      </c>
      <c r="AS9334" s="34">
        <v>1033.36366</v>
      </c>
      <c r="AT9334" s="33">
        <v>1</v>
      </c>
      <c r="AU9334" s="35">
        <v>96.050672000000006</v>
      </c>
      <c r="AV9334" s="33">
        <v>1106.050696</v>
      </c>
      <c r="AW9334" s="33">
        <v>23.363636</v>
      </c>
      <c r="AX9334" s="53">
        <v>56</v>
      </c>
      <c r="AY9334" s="53">
        <v>2</v>
      </c>
      <c r="AZ9334" s="38">
        <f t="shared" si="1352"/>
        <v>45473</v>
      </c>
      <c r="BA9334" s="39">
        <f t="shared" si="1353"/>
        <v>0.89602809890002943</v>
      </c>
      <c r="BB9334" s="40">
        <f t="shared" si="1354"/>
        <v>94.063719227593253</v>
      </c>
      <c r="BC9334" s="39">
        <f t="shared" si="1355"/>
        <v>1.8927228583808322E-2</v>
      </c>
      <c r="BD9334" s="40">
        <f t="shared" si="1356"/>
        <v>1.9869527724068174</v>
      </c>
      <c r="BE9334" s="39">
        <f t="shared" si="1357"/>
        <v>8.5044672516162115E-2</v>
      </c>
      <c r="BF9334" s="39">
        <f t="shared" si="1358"/>
        <v>8.8541465400848122E-4</v>
      </c>
    </row>
    <row r="9335" spans="40:58" x14ac:dyDescent="0.3">
      <c r="AN9335" s="37">
        <f t="shared" si="1351"/>
        <v>7</v>
      </c>
      <c r="AO9335" s="32" t="s">
        <v>126</v>
      </c>
      <c r="AP9335" s="32" t="s">
        <v>284</v>
      </c>
      <c r="AQ9335" s="32" t="s">
        <v>67</v>
      </c>
      <c r="AR9335" s="33">
        <v>512.54544199999998</v>
      </c>
      <c r="AS9335" s="34">
        <v>389.36362600000001</v>
      </c>
      <c r="AT9335" s="33">
        <v>49.545453999999999</v>
      </c>
      <c r="AU9335" s="35">
        <v>73.636362000000005</v>
      </c>
      <c r="AV9335" s="33">
        <v>512.54544199999998</v>
      </c>
      <c r="AW9335" s="33">
        <v>1</v>
      </c>
      <c r="AX9335" s="53">
        <v>21</v>
      </c>
      <c r="AY9335" s="53">
        <v>1</v>
      </c>
      <c r="AZ9335" s="38">
        <f t="shared" si="1352"/>
        <v>45474</v>
      </c>
      <c r="BA9335" s="39">
        <f t="shared" si="1353"/>
        <v>0.75966654679566936</v>
      </c>
      <c r="BB9335" s="40">
        <f t="shared" si="1354"/>
        <v>123.18181599999997</v>
      </c>
      <c r="BC9335" s="39">
        <f t="shared" si="1355"/>
        <v>1.482144771069234E-3</v>
      </c>
      <c r="BD9335" s="40">
        <f t="shared" si="1356"/>
        <v>0.24033345320433067</v>
      </c>
      <c r="BE9335" s="39">
        <f t="shared" si="1357"/>
        <v>0.14366796768821916</v>
      </c>
      <c r="BF9335" s="39">
        <f t="shared" si="1358"/>
        <v>9.6665485516111566E-2</v>
      </c>
    </row>
    <row r="9336" spans="40:58" x14ac:dyDescent="0.3">
      <c r="AN9336" s="37">
        <f t="shared" si="1351"/>
        <v>7</v>
      </c>
      <c r="AO9336" s="32" t="s">
        <v>126</v>
      </c>
      <c r="AP9336" s="32" t="s">
        <v>285</v>
      </c>
      <c r="AQ9336" s="32" t="s">
        <v>70</v>
      </c>
      <c r="AR9336" s="33">
        <v>335.77495800000003</v>
      </c>
      <c r="AS9336" s="34">
        <v>289.09090400000002</v>
      </c>
      <c r="AT9336" s="33">
        <v>23.956780999999999</v>
      </c>
      <c r="AU9336" s="35">
        <v>22.727273</v>
      </c>
      <c r="AV9336" s="33">
        <v>335.77495800000003</v>
      </c>
      <c r="AW9336" s="33">
        <v>1</v>
      </c>
      <c r="AX9336" s="53">
        <v>13</v>
      </c>
      <c r="AY9336" s="53">
        <v>1</v>
      </c>
      <c r="AZ9336" s="38">
        <f t="shared" si="1352"/>
        <v>45475</v>
      </c>
      <c r="BA9336" s="39">
        <f t="shared" si="1353"/>
        <v>0.86096624275357669</v>
      </c>
      <c r="BB9336" s="40">
        <f t="shared" si="1354"/>
        <v>46.684054000000003</v>
      </c>
      <c r="BC9336" s="39">
        <f t="shared" si="1355"/>
        <v>2.564116895082976E-3</v>
      </c>
      <c r="BD9336" s="40">
        <f t="shared" si="1356"/>
        <v>0.13903375724642336</v>
      </c>
      <c r="BE9336" s="39">
        <f t="shared" si="1357"/>
        <v>6.7686027377896349E-2</v>
      </c>
      <c r="BF9336" s="39">
        <f t="shared" si="1358"/>
        <v>7.1347729868526999E-2</v>
      </c>
    </row>
    <row r="9337" spans="40:58" x14ac:dyDescent="0.3">
      <c r="AN9337" s="37">
        <f t="shared" si="1351"/>
        <v>7</v>
      </c>
      <c r="AO9337" s="32" t="s">
        <v>126</v>
      </c>
      <c r="AP9337" s="32" t="s">
        <v>286</v>
      </c>
      <c r="AQ9337" s="32" t="s">
        <v>72</v>
      </c>
      <c r="AR9337" s="33">
        <v>390.74515300000002</v>
      </c>
      <c r="AS9337" s="34">
        <v>145.909088</v>
      </c>
      <c r="AT9337" s="33">
        <v>102.10879300000001</v>
      </c>
      <c r="AU9337" s="35">
        <v>142.727272</v>
      </c>
      <c r="AV9337" s="33">
        <v>390.74515300000002</v>
      </c>
      <c r="AW9337" s="33">
        <v>1</v>
      </c>
      <c r="AX9337" s="53">
        <v>9</v>
      </c>
      <c r="AY9337" s="53">
        <v>1</v>
      </c>
      <c r="AZ9337" s="38">
        <f t="shared" si="1352"/>
        <v>45476</v>
      </c>
      <c r="BA9337" s="39">
        <f t="shared" si="1353"/>
        <v>0.37341240673048093</v>
      </c>
      <c r="BB9337" s="40">
        <f t="shared" si="1354"/>
        <v>244.83606500000002</v>
      </c>
      <c r="BC9337" s="39">
        <f t="shared" si="1355"/>
        <v>9.5564181375905875E-4</v>
      </c>
      <c r="BD9337" s="40">
        <f t="shared" si="1356"/>
        <v>0.62658759326951907</v>
      </c>
      <c r="BE9337" s="39">
        <f t="shared" si="1357"/>
        <v>0.3652694624723854</v>
      </c>
      <c r="BF9337" s="39">
        <f t="shared" si="1358"/>
        <v>0.26131813079713367</v>
      </c>
    </row>
    <row r="9338" spans="40:58" x14ac:dyDescent="0.3">
      <c r="AN9338" s="37">
        <f t="shared" si="1351"/>
        <v>7</v>
      </c>
      <c r="AO9338" s="32" t="s">
        <v>126</v>
      </c>
      <c r="AP9338" s="32" t="s">
        <v>287</v>
      </c>
      <c r="AQ9338" s="32" t="s">
        <v>75</v>
      </c>
      <c r="AR9338" s="33">
        <v>322.27272299999998</v>
      </c>
      <c r="AS9338" s="34">
        <v>298.18181399999997</v>
      </c>
      <c r="AT9338" s="33">
        <v>11.818182</v>
      </c>
      <c r="AU9338" s="35">
        <v>12.272727</v>
      </c>
      <c r="AV9338" s="33">
        <v>322.27272299999998</v>
      </c>
      <c r="AW9338" s="33">
        <v>1</v>
      </c>
      <c r="AX9338" s="53">
        <v>18</v>
      </c>
      <c r="AY9338" s="53">
        <v>1</v>
      </c>
      <c r="AZ9338" s="38">
        <f t="shared" si="1352"/>
        <v>45477</v>
      </c>
      <c r="BA9338" s="39">
        <f t="shared" si="1353"/>
        <v>0.92524682580722162</v>
      </c>
      <c r="BB9338" s="40">
        <f t="shared" si="1354"/>
        <v>24.090909000000011</v>
      </c>
      <c r="BC9338" s="39">
        <f t="shared" si="1355"/>
        <v>2.8710057034743884E-3</v>
      </c>
      <c r="BD9338" s="40">
        <f t="shared" si="1356"/>
        <v>7.4753174192778368E-2</v>
      </c>
      <c r="BE9338" s="39">
        <f t="shared" si="1357"/>
        <v>3.8081805018291913E-2</v>
      </c>
      <c r="BF9338" s="39">
        <f t="shared" si="1358"/>
        <v>3.6671369174486421E-2</v>
      </c>
    </row>
    <row r="9339" spans="40:58" x14ac:dyDescent="0.3">
      <c r="AN9339" s="37">
        <f t="shared" si="1351"/>
        <v>7</v>
      </c>
      <c r="AO9339" s="32" t="s">
        <v>126</v>
      </c>
      <c r="AP9339" s="32" t="s">
        <v>288</v>
      </c>
      <c r="AQ9339" s="32" t="s">
        <v>78</v>
      </c>
      <c r="AR9339" s="33">
        <v>551.81817599999999</v>
      </c>
      <c r="AS9339" s="34">
        <v>399.09090400000002</v>
      </c>
      <c r="AT9339" s="33">
        <v>72.272726000000006</v>
      </c>
      <c r="AU9339" s="35">
        <v>80.454545999999993</v>
      </c>
      <c r="AV9339" s="33">
        <v>551.81817599999999</v>
      </c>
      <c r="AW9339" s="33">
        <v>1</v>
      </c>
      <c r="AX9339" s="53">
        <v>21</v>
      </c>
      <c r="AY9339" s="53">
        <v>1</v>
      </c>
      <c r="AZ9339" s="38">
        <f t="shared" si="1352"/>
        <v>45478</v>
      </c>
      <c r="BA9339" s="39">
        <f t="shared" si="1353"/>
        <v>0.72322899345743918</v>
      </c>
      <c r="BB9339" s="40">
        <f t="shared" si="1354"/>
        <v>152.72727199999997</v>
      </c>
      <c r="BC9339" s="39">
        <f t="shared" si="1355"/>
        <v>1.3106291617647607E-3</v>
      </c>
      <c r="BD9339" s="40">
        <f t="shared" si="1356"/>
        <v>0.27677100654256082</v>
      </c>
      <c r="BE9339" s="39">
        <f t="shared" si="1357"/>
        <v>0.14579901405784793</v>
      </c>
      <c r="BF9339" s="39">
        <f t="shared" si="1358"/>
        <v>0.13097199248471295</v>
      </c>
    </row>
    <row r="9340" spans="40:58" x14ac:dyDescent="0.3">
      <c r="AN9340" s="37">
        <f t="shared" si="1351"/>
        <v>7</v>
      </c>
      <c r="AO9340" s="32" t="s">
        <v>126</v>
      </c>
      <c r="AP9340" s="32" t="s">
        <v>289</v>
      </c>
      <c r="AQ9340" s="32" t="s">
        <v>81</v>
      </c>
      <c r="AR9340" s="33">
        <v>1934.463483</v>
      </c>
      <c r="AS9340" s="34">
        <v>1767.272723</v>
      </c>
      <c r="AT9340" s="33">
        <v>14.545455</v>
      </c>
      <c r="AU9340" s="35">
        <v>152.64530500000001</v>
      </c>
      <c r="AV9340" s="33">
        <v>1750.8271199999999</v>
      </c>
      <c r="AW9340" s="33">
        <v>183.63636299999999</v>
      </c>
      <c r="AX9340" s="53">
        <v>74</v>
      </c>
      <c r="AY9340" s="53">
        <v>8</v>
      </c>
      <c r="AZ9340" s="38">
        <f t="shared" si="1352"/>
        <v>45479</v>
      </c>
      <c r="BA9340" s="39">
        <f t="shared" si="1353"/>
        <v>0.8268481664147046</v>
      </c>
      <c r="BB9340" s="40">
        <f t="shared" si="1354"/>
        <v>151.31953608524699</v>
      </c>
      <c r="BC9340" s="39">
        <f t="shared" si="1355"/>
        <v>8.6724376324268437E-2</v>
      </c>
      <c r="BD9340" s="40">
        <f t="shared" si="1356"/>
        <v>15.871223914752941</v>
      </c>
      <c r="BE9340" s="39">
        <f t="shared" si="1357"/>
        <v>7.8908341429777207E-2</v>
      </c>
      <c r="BF9340" s="39">
        <f t="shared" si="1358"/>
        <v>7.519115831249837E-3</v>
      </c>
    </row>
    <row r="9341" spans="40:58" x14ac:dyDescent="0.3">
      <c r="AN9341" s="37">
        <f t="shared" si="1351"/>
        <v>7</v>
      </c>
      <c r="AO9341" s="32" t="s">
        <v>126</v>
      </c>
      <c r="AP9341" s="32" t="s">
        <v>290</v>
      </c>
      <c r="AQ9341" s="32" t="s">
        <v>84</v>
      </c>
      <c r="AR9341" s="33">
        <v>1332.272735</v>
      </c>
      <c r="AS9341" s="34">
        <v>1206.81819</v>
      </c>
      <c r="AT9341" s="33">
        <v>67.272726000000006</v>
      </c>
      <c r="AU9341" s="35">
        <v>58.181818999999997</v>
      </c>
      <c r="AV9341" s="33">
        <v>712.72726499999999</v>
      </c>
      <c r="AW9341" s="33">
        <v>619.54547000000002</v>
      </c>
      <c r="AX9341" s="53">
        <v>38</v>
      </c>
      <c r="AY9341" s="53">
        <v>25</v>
      </c>
      <c r="AZ9341" s="38">
        <f t="shared" si="1352"/>
        <v>45480</v>
      </c>
      <c r="BA9341" s="39">
        <f t="shared" si="1353"/>
        <v>0.48459501257189763</v>
      </c>
      <c r="BB9341" s="40">
        <f t="shared" si="1354"/>
        <v>67.114542233478545</v>
      </c>
      <c r="BC9341" s="39">
        <f t="shared" si="1355"/>
        <v>0.42123917459999549</v>
      </c>
      <c r="BD9341" s="40">
        <f t="shared" si="1356"/>
        <v>58.340002766521515</v>
      </c>
      <c r="BE9341" s="39">
        <f t="shared" si="1357"/>
        <v>4.3671102373794353E-2</v>
      </c>
      <c r="BF9341" s="39">
        <f t="shared" si="1358"/>
        <v>5.0494710454312496E-2</v>
      </c>
    </row>
    <row r="9342" spans="40:58" x14ac:dyDescent="0.3">
      <c r="AN9342" s="37">
        <f t="shared" si="1351"/>
        <v>7</v>
      </c>
      <c r="AO9342" s="32" t="s">
        <v>126</v>
      </c>
      <c r="AP9342" s="32" t="s">
        <v>291</v>
      </c>
      <c r="AQ9342" s="32" t="s">
        <v>67</v>
      </c>
      <c r="AR9342" s="33">
        <v>592.27272500000004</v>
      </c>
      <c r="AS9342" s="34">
        <v>522.72727099999997</v>
      </c>
      <c r="AT9342" s="33">
        <v>1</v>
      </c>
      <c r="AU9342" s="35">
        <v>69.545454000000007</v>
      </c>
      <c r="AV9342" s="33">
        <v>592.27272500000004</v>
      </c>
      <c r="AW9342" s="33">
        <v>1</v>
      </c>
      <c r="AX9342" s="53">
        <v>30</v>
      </c>
      <c r="AY9342" s="53">
        <v>1</v>
      </c>
      <c r="AZ9342" s="38">
        <f t="shared" si="1352"/>
        <v>45481</v>
      </c>
      <c r="BA9342" s="39">
        <f t="shared" si="1353"/>
        <v>0.88257866509047833</v>
      </c>
      <c r="BB9342" s="40">
        <f t="shared" si="1354"/>
        <v>69.545454000000063</v>
      </c>
      <c r="BC9342" s="39">
        <f t="shared" si="1355"/>
        <v>1.4901558485416971E-3</v>
      </c>
      <c r="BD9342" s="40">
        <f t="shared" si="1356"/>
        <v>0.11742133490952171</v>
      </c>
      <c r="BE9342" s="39">
        <f t="shared" si="1357"/>
        <v>0.11742133490952163</v>
      </c>
      <c r="BF9342" s="39">
        <f t="shared" si="1358"/>
        <v>1.6884113648826221E-3</v>
      </c>
    </row>
    <row r="9343" spans="40:58" x14ac:dyDescent="0.3">
      <c r="AN9343" s="37">
        <f t="shared" si="1351"/>
        <v>7</v>
      </c>
      <c r="AO9343" s="32" t="s">
        <v>126</v>
      </c>
      <c r="AP9343" s="32" t="s">
        <v>292</v>
      </c>
      <c r="AQ9343" s="32" t="s">
        <v>70</v>
      </c>
      <c r="AR9343" s="33">
        <v>265.454545</v>
      </c>
      <c r="AS9343" s="34">
        <v>120.454545</v>
      </c>
      <c r="AT9343" s="33">
        <v>25.454546000000001</v>
      </c>
      <c r="AU9343" s="35">
        <v>119.54545400000001</v>
      </c>
      <c r="AV9343" s="33">
        <v>265.454545</v>
      </c>
      <c r="AW9343" s="33">
        <v>1</v>
      </c>
      <c r="AX9343" s="53">
        <v>8</v>
      </c>
      <c r="AY9343" s="53">
        <v>1</v>
      </c>
      <c r="AZ9343" s="38">
        <f t="shared" si="1352"/>
        <v>45482</v>
      </c>
      <c r="BA9343" s="39">
        <f t="shared" si="1353"/>
        <v>0.45376712235234096</v>
      </c>
      <c r="BB9343" s="40">
        <f t="shared" si="1354"/>
        <v>145</v>
      </c>
      <c r="BC9343" s="39">
        <f t="shared" si="1355"/>
        <v>1.7093966967201145E-3</v>
      </c>
      <c r="BD9343" s="40">
        <f t="shared" si="1356"/>
        <v>0.54623287764765904</v>
      </c>
      <c r="BE9343" s="39">
        <f t="shared" si="1357"/>
        <v>0.4503424644697645</v>
      </c>
      <c r="BF9343" s="39">
        <f t="shared" si="1358"/>
        <v>9.589041317789454E-2</v>
      </c>
    </row>
    <row r="9344" spans="40:58" x14ac:dyDescent="0.3">
      <c r="AN9344" s="37">
        <f t="shared" si="1351"/>
        <v>7</v>
      </c>
      <c r="AO9344" s="32" t="s">
        <v>126</v>
      </c>
      <c r="AP9344" s="32" t="s">
        <v>293</v>
      </c>
      <c r="AQ9344" s="32" t="s">
        <v>72</v>
      </c>
      <c r="AR9344" s="33">
        <v>186.19225</v>
      </c>
      <c r="AS9344" s="34">
        <v>121.81818199999999</v>
      </c>
      <c r="AT9344" s="33">
        <v>23.464977000000001</v>
      </c>
      <c r="AU9344" s="35">
        <v>40.909090999999997</v>
      </c>
      <c r="AV9344" s="33">
        <v>186.19225</v>
      </c>
      <c r="AW9344" s="33">
        <v>1</v>
      </c>
      <c r="AX9344" s="53">
        <v>6</v>
      </c>
      <c r="AY9344" s="53">
        <v>1</v>
      </c>
      <c r="AZ9344" s="38">
        <f t="shared" si="1352"/>
        <v>45483</v>
      </c>
      <c r="BA9344" s="39">
        <f t="shared" si="1353"/>
        <v>0.65426021759767117</v>
      </c>
      <c r="BB9344" s="40">
        <f t="shared" si="1354"/>
        <v>64.374068000000008</v>
      </c>
      <c r="BC9344" s="39">
        <f t="shared" si="1355"/>
        <v>3.5138960810542396E-3</v>
      </c>
      <c r="BD9344" s="40">
        <f t="shared" si="1356"/>
        <v>0.34573978240232878</v>
      </c>
      <c r="BE9344" s="39">
        <f t="shared" si="1357"/>
        <v>0.21971425233864458</v>
      </c>
      <c r="BF9344" s="39">
        <f t="shared" si="1358"/>
        <v>0.12602553006368419</v>
      </c>
    </row>
    <row r="9345" spans="40:58" x14ac:dyDescent="0.3">
      <c r="AN9345" s="37">
        <f t="shared" si="1351"/>
        <v>7</v>
      </c>
      <c r="AO9345" s="32" t="s">
        <v>126</v>
      </c>
      <c r="AP9345" s="32" t="s">
        <v>294</v>
      </c>
      <c r="AQ9345" s="32" t="s">
        <v>75</v>
      </c>
      <c r="AR9345" s="33">
        <v>514.37406499999997</v>
      </c>
      <c r="AS9345" s="34">
        <v>420.45454100000001</v>
      </c>
      <c r="AT9345" s="33">
        <v>1</v>
      </c>
      <c r="AU9345" s="35">
        <v>93.919523999999996</v>
      </c>
      <c r="AV9345" s="33">
        <v>514.37406499999997</v>
      </c>
      <c r="AW9345" s="33">
        <v>1</v>
      </c>
      <c r="AX9345" s="53">
        <v>21</v>
      </c>
      <c r="AY9345" s="53">
        <v>1</v>
      </c>
      <c r="AZ9345" s="38">
        <f t="shared" si="1352"/>
        <v>45484</v>
      </c>
      <c r="BA9345" s="39">
        <f t="shared" si="1353"/>
        <v>0.8174100710151474</v>
      </c>
      <c r="BB9345" s="40">
        <f t="shared" si="1354"/>
        <v>93.919523999999967</v>
      </c>
      <c r="BC9345" s="39">
        <f t="shared" si="1355"/>
        <v>1.5891354689804343E-3</v>
      </c>
      <c r="BD9345" s="40">
        <f t="shared" si="1356"/>
        <v>0.18258992898485263</v>
      </c>
      <c r="BE9345" s="39">
        <f t="shared" si="1357"/>
        <v>0.18258992898485268</v>
      </c>
      <c r="BF9345" s="39">
        <f t="shared" si="1358"/>
        <v>1.9441104597682235E-3</v>
      </c>
    </row>
    <row r="9346" spans="40:58" x14ac:dyDescent="0.3">
      <c r="AN9346" s="37">
        <f t="shared" si="1351"/>
        <v>7</v>
      </c>
      <c r="AO9346" s="32" t="s">
        <v>126</v>
      </c>
      <c r="AP9346" s="32" t="s">
        <v>295</v>
      </c>
      <c r="AQ9346" s="32" t="s">
        <v>78</v>
      </c>
      <c r="AR9346" s="33">
        <v>1615.022348</v>
      </c>
      <c r="AS9346" s="34">
        <v>1412.272723</v>
      </c>
      <c r="AT9346" s="33">
        <v>101.73621300000001</v>
      </c>
      <c r="AU9346" s="35">
        <v>101.013412</v>
      </c>
      <c r="AV9346" s="33">
        <v>1615.022348</v>
      </c>
      <c r="AW9346" s="33">
        <v>1</v>
      </c>
      <c r="AX9346" s="53">
        <v>66</v>
      </c>
      <c r="AY9346" s="53">
        <v>1</v>
      </c>
      <c r="AZ9346" s="38">
        <f t="shared" si="1352"/>
        <v>45485</v>
      </c>
      <c r="BA9346" s="39">
        <f t="shared" si="1353"/>
        <v>0.87446017372386231</v>
      </c>
      <c r="BB9346" s="40">
        <f t="shared" si="1354"/>
        <v>202.74962499999992</v>
      </c>
      <c r="BC9346" s="39">
        <f t="shared" si="1355"/>
        <v>5.4145391536331998E-4</v>
      </c>
      <c r="BD9346" s="40">
        <f t="shared" si="1356"/>
        <v>0.12553982627613766</v>
      </c>
      <c r="BE9346" s="39">
        <f t="shared" si="1357"/>
        <v>6.2546138835225584E-2</v>
      </c>
      <c r="BF9346" s="39">
        <f t="shared" si="1358"/>
        <v>6.2993687440912119E-2</v>
      </c>
    </row>
    <row r="9347" spans="40:58" x14ac:dyDescent="0.3">
      <c r="AN9347" s="37">
        <f t="shared" si="1351"/>
        <v>7</v>
      </c>
      <c r="AO9347" s="32" t="s">
        <v>126</v>
      </c>
      <c r="AP9347" s="32" t="s">
        <v>296</v>
      </c>
      <c r="AQ9347" s="32" t="s">
        <v>81</v>
      </c>
      <c r="AR9347" s="33">
        <v>1382.4739</v>
      </c>
      <c r="AS9347" s="34">
        <v>1312.727255</v>
      </c>
      <c r="AT9347" s="33">
        <v>19.545453999999999</v>
      </c>
      <c r="AU9347" s="35">
        <v>50.201191000000001</v>
      </c>
      <c r="AV9347" s="33">
        <v>1322.4739010000001</v>
      </c>
      <c r="AW9347" s="33">
        <v>59.999999000000003</v>
      </c>
      <c r="AX9347" s="53">
        <v>64</v>
      </c>
      <c r="AY9347" s="53">
        <v>3</v>
      </c>
      <c r="AZ9347" s="38">
        <f t="shared" si="1352"/>
        <v>45486</v>
      </c>
      <c r="BA9347" s="39">
        <f t="shared" si="1353"/>
        <v>0.90833851710666336</v>
      </c>
      <c r="BB9347" s="40">
        <f t="shared" si="1354"/>
        <v>66.719608735334589</v>
      </c>
      <c r="BC9347" s="39">
        <f t="shared" si="1355"/>
        <v>4.1210877641404041E-2</v>
      </c>
      <c r="BD9347" s="40">
        <f t="shared" si="1356"/>
        <v>3.0270362646653597</v>
      </c>
      <c r="BE9347" s="39">
        <f t="shared" si="1357"/>
        <v>3.6312577763674241E-2</v>
      </c>
      <c r="BF9347" s="39">
        <f t="shared" si="1358"/>
        <v>1.4138027488258549E-2</v>
      </c>
    </row>
    <row r="9348" spans="40:58" x14ac:dyDescent="0.3">
      <c r="AN9348" s="37">
        <f t="shared" si="1351"/>
        <v>7</v>
      </c>
      <c r="AO9348" s="32" t="s">
        <v>126</v>
      </c>
      <c r="AP9348" s="32" t="s">
        <v>297</v>
      </c>
      <c r="AQ9348" s="32" t="s">
        <v>84</v>
      </c>
      <c r="AR9348" s="33">
        <v>569.45454099999995</v>
      </c>
      <c r="AS9348" s="34">
        <v>435.36363399999999</v>
      </c>
      <c r="AT9348" s="33">
        <v>83.636362000000005</v>
      </c>
      <c r="AU9348" s="35">
        <v>50.454545000000003</v>
      </c>
      <c r="AV9348" s="33">
        <v>541.72726799999998</v>
      </c>
      <c r="AW9348" s="33">
        <v>27.727273</v>
      </c>
      <c r="AX9348" s="53">
        <v>23</v>
      </c>
      <c r="AY9348" s="53">
        <v>2</v>
      </c>
      <c r="AZ9348" s="38">
        <f t="shared" si="1352"/>
        <v>45487</v>
      </c>
      <c r="BA9348" s="39">
        <f t="shared" si="1353"/>
        <v>0.72730190484447088</v>
      </c>
      <c r="BB9348" s="40">
        <f t="shared" si="1354"/>
        <v>127.56189560836614</v>
      </c>
      <c r="BC9348" s="39">
        <f t="shared" si="1355"/>
        <v>3.7225555478301434E-2</v>
      </c>
      <c r="BD9348" s="40">
        <f t="shared" si="1356"/>
        <v>6.5290113916338228</v>
      </c>
      <c r="BE9348" s="39">
        <f t="shared" si="1357"/>
        <v>8.8601532461921317E-2</v>
      </c>
      <c r="BF9348" s="39">
        <f t="shared" si="1358"/>
        <v>0.14687100721530644</v>
      </c>
    </row>
    <row r="9349" spans="40:58" x14ac:dyDescent="0.3">
      <c r="AN9349" s="37">
        <f t="shared" si="1351"/>
        <v>7</v>
      </c>
      <c r="AO9349" s="32" t="s">
        <v>126</v>
      </c>
      <c r="AP9349" s="32" t="s">
        <v>298</v>
      </c>
      <c r="AQ9349" s="32" t="s">
        <v>67</v>
      </c>
      <c r="AR9349" s="33">
        <v>365.90909399999998</v>
      </c>
      <c r="AS9349" s="34">
        <v>254.090913</v>
      </c>
      <c r="AT9349" s="33">
        <v>51.818181000000003</v>
      </c>
      <c r="AU9349" s="35">
        <v>60</v>
      </c>
      <c r="AV9349" s="33">
        <v>365.90909399999998</v>
      </c>
      <c r="AW9349" s="33">
        <v>1</v>
      </c>
      <c r="AX9349" s="53">
        <v>14</v>
      </c>
      <c r="AY9349" s="53">
        <v>1</v>
      </c>
      <c r="AZ9349" s="38">
        <f t="shared" si="1352"/>
        <v>45488</v>
      </c>
      <c r="BA9349" s="39">
        <f t="shared" si="1353"/>
        <v>0.69440994270560552</v>
      </c>
      <c r="BB9349" s="40">
        <f t="shared" si="1354"/>
        <v>111.81818099999998</v>
      </c>
      <c r="BC9349" s="39">
        <f t="shared" si="1355"/>
        <v>1.8977662870155547E-3</v>
      </c>
      <c r="BD9349" s="40">
        <f t="shared" si="1356"/>
        <v>0.30559005729439448</v>
      </c>
      <c r="BE9349" s="39">
        <f t="shared" si="1357"/>
        <v>0.16397515389437137</v>
      </c>
      <c r="BF9349" s="39">
        <f t="shared" si="1358"/>
        <v>0.1416149034000232</v>
      </c>
    </row>
    <row r="9350" spans="40:58" x14ac:dyDescent="0.3">
      <c r="AN9350" s="37">
        <f t="shared" si="1351"/>
        <v>7</v>
      </c>
      <c r="AO9350" s="32" t="s">
        <v>126</v>
      </c>
      <c r="AP9350" s="32" t="s">
        <v>299</v>
      </c>
      <c r="AQ9350" s="32" t="s">
        <v>70</v>
      </c>
      <c r="AR9350" s="33">
        <v>231.36363399999999</v>
      </c>
      <c r="AS9350" s="34">
        <v>207.27272500000001</v>
      </c>
      <c r="AT9350" s="33">
        <v>1</v>
      </c>
      <c r="AU9350" s="35">
        <v>24.090909</v>
      </c>
      <c r="AV9350" s="33">
        <v>231.36363399999999</v>
      </c>
      <c r="AW9350" s="33">
        <v>1</v>
      </c>
      <c r="AX9350" s="53">
        <v>10</v>
      </c>
      <c r="AY9350" s="53">
        <v>1</v>
      </c>
      <c r="AZ9350" s="38">
        <f t="shared" si="1352"/>
        <v>45489</v>
      </c>
      <c r="BA9350" s="39">
        <f t="shared" si="1353"/>
        <v>0.8958742625904641</v>
      </c>
      <c r="BB9350" s="40">
        <f t="shared" si="1354"/>
        <v>24.090908999999982</v>
      </c>
      <c r="BC9350" s="39">
        <f t="shared" si="1355"/>
        <v>3.8721481293402583E-3</v>
      </c>
      <c r="BD9350" s="40">
        <f t="shared" si="1356"/>
        <v>0.10412573740953596</v>
      </c>
      <c r="BE9350" s="39">
        <f t="shared" si="1357"/>
        <v>0.10412573740953603</v>
      </c>
      <c r="BF9350" s="39">
        <f t="shared" si="1358"/>
        <v>4.3222004370833842E-3</v>
      </c>
    </row>
    <row r="9351" spans="40:58" x14ac:dyDescent="0.3">
      <c r="AN9351" s="37">
        <f t="shared" si="1351"/>
        <v>7</v>
      </c>
      <c r="AO9351" s="32" t="s">
        <v>126</v>
      </c>
      <c r="AP9351" s="32" t="s">
        <v>300</v>
      </c>
      <c r="AQ9351" s="32" t="s">
        <v>72</v>
      </c>
      <c r="AR9351" s="33">
        <v>420.63635900000003</v>
      </c>
      <c r="AS9351" s="34">
        <v>302.454543</v>
      </c>
      <c r="AT9351" s="33">
        <v>50.909089000000002</v>
      </c>
      <c r="AU9351" s="35">
        <v>67.272727000000003</v>
      </c>
      <c r="AV9351" s="33">
        <v>420.63635900000003</v>
      </c>
      <c r="AW9351" s="33">
        <v>1</v>
      </c>
      <c r="AX9351" s="53">
        <v>17</v>
      </c>
      <c r="AY9351" s="53">
        <v>1</v>
      </c>
      <c r="AZ9351" s="38">
        <f t="shared" si="1352"/>
        <v>45490</v>
      </c>
      <c r="BA9351" s="39">
        <f t="shared" si="1353"/>
        <v>0.71904041704583121</v>
      </c>
      <c r="BB9351" s="40">
        <f t="shared" si="1354"/>
        <v>118.18181600000003</v>
      </c>
      <c r="BC9351" s="39">
        <f t="shared" si="1355"/>
        <v>1.7094109951770269E-3</v>
      </c>
      <c r="BD9351" s="40">
        <f t="shared" si="1356"/>
        <v>0.28095958295416879</v>
      </c>
      <c r="BE9351" s="39">
        <f t="shared" si="1357"/>
        <v>0.15993084183195871</v>
      </c>
      <c r="BF9351" s="39">
        <f t="shared" si="1358"/>
        <v>0.12102874112221003</v>
      </c>
    </row>
    <row r="9352" spans="40:58" x14ac:dyDescent="0.3">
      <c r="AN9352" s="37">
        <f t="shared" si="1351"/>
        <v>7</v>
      </c>
      <c r="AO9352" s="32" t="s">
        <v>126</v>
      </c>
      <c r="AP9352" s="32" t="s">
        <v>301</v>
      </c>
      <c r="AQ9352" s="32" t="s">
        <v>75</v>
      </c>
      <c r="AR9352" s="33">
        <v>593.45454199999995</v>
      </c>
      <c r="AS9352" s="34">
        <v>487.999999</v>
      </c>
      <c r="AT9352" s="33">
        <v>44.999997999999998</v>
      </c>
      <c r="AU9352" s="35">
        <v>60.454545000000003</v>
      </c>
      <c r="AV9352" s="33">
        <v>593.45454199999995</v>
      </c>
      <c r="AW9352" s="33">
        <v>1</v>
      </c>
      <c r="AX9352" s="53">
        <v>31</v>
      </c>
      <c r="AY9352" s="53">
        <v>1</v>
      </c>
      <c r="AZ9352" s="38">
        <f t="shared" si="1352"/>
        <v>45491</v>
      </c>
      <c r="BA9352" s="39">
        <f t="shared" si="1353"/>
        <v>0.82230392467027413</v>
      </c>
      <c r="BB9352" s="40">
        <f t="shared" si="1354"/>
        <v>105.45454299999994</v>
      </c>
      <c r="BC9352" s="39">
        <f t="shared" si="1355"/>
        <v>1.3856224301511441E-3</v>
      </c>
      <c r="BD9352" s="40">
        <f t="shared" si="1356"/>
        <v>0.17769607532972584</v>
      </c>
      <c r="BE9352" s="39">
        <f t="shared" si="1357"/>
        <v>0.10186887237607495</v>
      </c>
      <c r="BF9352" s="39">
        <f t="shared" si="1358"/>
        <v>7.5827202953651002E-2</v>
      </c>
    </row>
    <row r="9353" spans="40:58" x14ac:dyDescent="0.3">
      <c r="AN9353" s="37">
        <f t="shared" si="1351"/>
        <v>7</v>
      </c>
      <c r="AO9353" s="32" t="s">
        <v>126</v>
      </c>
      <c r="AP9353" s="32" t="s">
        <v>302</v>
      </c>
      <c r="AQ9353" s="32" t="s">
        <v>78</v>
      </c>
      <c r="AR9353" s="33">
        <v>1270.4739070000001</v>
      </c>
      <c r="AS9353" s="34">
        <v>996.27271699999994</v>
      </c>
      <c r="AT9353" s="33">
        <v>208.29209900000001</v>
      </c>
      <c r="AU9353" s="35">
        <v>65.909091000000004</v>
      </c>
      <c r="AV9353" s="33">
        <v>1270.4739070000001</v>
      </c>
      <c r="AW9353" s="33">
        <v>1</v>
      </c>
      <c r="AX9353" s="53">
        <v>54</v>
      </c>
      <c r="AY9353" s="53">
        <v>1</v>
      </c>
      <c r="AZ9353" s="38">
        <f t="shared" si="1352"/>
        <v>45492</v>
      </c>
      <c r="BA9353" s="39">
        <f t="shared" si="1353"/>
        <v>0.7841740877248885</v>
      </c>
      <c r="BB9353" s="40">
        <f t="shared" si="1354"/>
        <v>274.20119000000011</v>
      </c>
      <c r="BC9353" s="39">
        <f t="shared" si="1355"/>
        <v>6.1722958921413599E-4</v>
      </c>
      <c r="BD9353" s="40">
        <f t="shared" si="1356"/>
        <v>0.21582591227511147</v>
      </c>
      <c r="BE9353" s="39">
        <f t="shared" si="1357"/>
        <v>5.1877563668845973E-2</v>
      </c>
      <c r="BF9353" s="39">
        <f t="shared" si="1358"/>
        <v>0.16394834860626539</v>
      </c>
    </row>
    <row r="9354" spans="40:58" x14ac:dyDescent="0.3">
      <c r="AN9354" s="37">
        <f t="shared" si="1351"/>
        <v>7</v>
      </c>
      <c r="AO9354" s="32" t="s">
        <v>126</v>
      </c>
      <c r="AP9354" s="32" t="s">
        <v>303</v>
      </c>
      <c r="AQ9354" s="32" t="s">
        <v>81</v>
      </c>
      <c r="AR9354" s="33">
        <v>2022.8181609999999</v>
      </c>
      <c r="AS9354" s="34">
        <v>1837.363617</v>
      </c>
      <c r="AT9354" s="33">
        <v>51.363635000000002</v>
      </c>
      <c r="AU9354" s="35">
        <v>134.09090900000001</v>
      </c>
      <c r="AV9354" s="33">
        <v>1998.2727070000001</v>
      </c>
      <c r="AW9354" s="33">
        <v>24.545453999999999</v>
      </c>
      <c r="AX9354" s="53">
        <v>107</v>
      </c>
      <c r="AY9354" s="53">
        <v>1</v>
      </c>
      <c r="AZ9354" s="38">
        <f t="shared" si="1352"/>
        <v>45493</v>
      </c>
      <c r="BA9354" s="39">
        <f t="shared" si="1353"/>
        <v>0.89729692785198434</v>
      </c>
      <c r="BB9354" s="40">
        <f t="shared" si="1354"/>
        <v>183.20418553149946</v>
      </c>
      <c r="BC9354" s="39">
        <f t="shared" si="1355"/>
        <v>1.102179917174448E-2</v>
      </c>
      <c r="BD9354" s="40">
        <f t="shared" si="1356"/>
        <v>2.2503584685005085</v>
      </c>
      <c r="BE9354" s="39">
        <f t="shared" si="1357"/>
        <v>6.6289156180855555E-2</v>
      </c>
      <c r="BF9354" s="39">
        <f t="shared" si="1358"/>
        <v>2.5392116795415701E-2</v>
      </c>
    </row>
    <row r="9355" spans="40:58" x14ac:dyDescent="0.3">
      <c r="AN9355" s="37">
        <f t="shared" si="1351"/>
        <v>7</v>
      </c>
      <c r="AO9355" s="32" t="s">
        <v>126</v>
      </c>
      <c r="AP9355" s="32" t="s">
        <v>304</v>
      </c>
      <c r="AQ9355" s="32" t="s">
        <v>84</v>
      </c>
      <c r="AR9355" s="33">
        <v>982.63247899999999</v>
      </c>
      <c r="AS9355" s="34">
        <v>863.85453600000005</v>
      </c>
      <c r="AT9355" s="33">
        <v>18.636362999999999</v>
      </c>
      <c r="AU9355" s="35">
        <v>100.14158</v>
      </c>
      <c r="AV9355" s="33">
        <v>700.45066399999996</v>
      </c>
      <c r="AW9355" s="33">
        <v>282.18181499999997</v>
      </c>
      <c r="AX9355" s="53">
        <v>37</v>
      </c>
      <c r="AY9355" s="53">
        <v>17</v>
      </c>
      <c r="AZ9355" s="38">
        <f t="shared" si="1352"/>
        <v>45494</v>
      </c>
      <c r="BA9355" s="39">
        <f t="shared" si="1353"/>
        <v>0.6266657218344529</v>
      </c>
      <c r="BB9355" s="40">
        <f t="shared" si="1354"/>
        <v>84.668572249487084</v>
      </c>
      <c r="BC9355" s="39">
        <f t="shared" si="1355"/>
        <v>0.25245699643669844</v>
      </c>
      <c r="BD9355" s="40">
        <f t="shared" si="1356"/>
        <v>34.109370750512838</v>
      </c>
      <c r="BE9355" s="39">
        <f t="shared" si="1357"/>
        <v>0.10191153064868315</v>
      </c>
      <c r="BF9355" s="39">
        <f t="shared" si="1358"/>
        <v>1.8965751080165547E-2</v>
      </c>
    </row>
    <row r="9356" spans="40:58" x14ac:dyDescent="0.3">
      <c r="AN9356" s="37">
        <f t="shared" si="1351"/>
        <v>7</v>
      </c>
      <c r="AO9356" s="32" t="s">
        <v>126</v>
      </c>
      <c r="AP9356" s="32" t="s">
        <v>305</v>
      </c>
      <c r="AQ9356" s="32" t="s">
        <v>67</v>
      </c>
      <c r="AR9356" s="33">
        <v>315.63636200000002</v>
      </c>
      <c r="AS9356" s="34">
        <v>315.63636200000002</v>
      </c>
      <c r="AT9356" s="33">
        <v>1</v>
      </c>
      <c r="AU9356" s="35">
        <v>1</v>
      </c>
      <c r="AV9356" s="33">
        <v>315.63636200000002</v>
      </c>
      <c r="AW9356" s="33">
        <v>1</v>
      </c>
      <c r="AX9356" s="53">
        <v>21</v>
      </c>
      <c r="AY9356" s="53">
        <v>1</v>
      </c>
      <c r="AZ9356" s="38">
        <f t="shared" si="1352"/>
        <v>45495</v>
      </c>
      <c r="BA9356" s="39">
        <f t="shared" si="1353"/>
        <v>1</v>
      </c>
      <c r="BB9356" s="40">
        <f t="shared" si="1354"/>
        <v>0</v>
      </c>
      <c r="BC9356" s="39">
        <f t="shared" si="1355"/>
        <v>3.1682027814019728E-3</v>
      </c>
      <c r="BD9356" s="40">
        <f t="shared" si="1356"/>
        <v>0</v>
      </c>
      <c r="BE9356" s="39">
        <f t="shared" si="1357"/>
        <v>3.1682027814019728E-3</v>
      </c>
      <c r="BF9356" s="39">
        <f t="shared" si="1358"/>
        <v>3.1682027814019728E-3</v>
      </c>
    </row>
    <row r="9357" spans="40:58" x14ac:dyDescent="0.3">
      <c r="AN9357" s="37">
        <f t="shared" si="1351"/>
        <v>7</v>
      </c>
      <c r="AO9357" s="32" t="s">
        <v>126</v>
      </c>
      <c r="AP9357" s="32" t="s">
        <v>306</v>
      </c>
      <c r="AQ9357" s="32" t="s">
        <v>70</v>
      </c>
      <c r="AR9357" s="33">
        <v>712.68181300000003</v>
      </c>
      <c r="AS9357" s="34">
        <v>705.409086</v>
      </c>
      <c r="AT9357" s="33">
        <v>7.2727269999999997</v>
      </c>
      <c r="AU9357" s="35">
        <v>1</v>
      </c>
      <c r="AV9357" s="33">
        <v>712.68181300000003</v>
      </c>
      <c r="AW9357" s="33">
        <v>1</v>
      </c>
      <c r="AX9357" s="53">
        <v>41</v>
      </c>
      <c r="AY9357" s="53">
        <v>1</v>
      </c>
      <c r="AZ9357" s="38">
        <f t="shared" si="1352"/>
        <v>45496</v>
      </c>
      <c r="BA9357" s="39">
        <f t="shared" si="1353"/>
        <v>0.98979526786380889</v>
      </c>
      <c r="BB9357" s="40">
        <f t="shared" si="1354"/>
        <v>7.2727270000000317</v>
      </c>
      <c r="BC9357" s="39">
        <f t="shared" si="1355"/>
        <v>1.3888319440863981E-3</v>
      </c>
      <c r="BD9357" s="40">
        <f t="shared" si="1356"/>
        <v>1.0204732136191092E-2</v>
      </c>
      <c r="BE9357" s="39">
        <f t="shared" si="1357"/>
        <v>1.4031507213444212E-3</v>
      </c>
      <c r="BF9357" s="39">
        <f t="shared" si="1358"/>
        <v>1.0204732136191049E-2</v>
      </c>
    </row>
    <row r="9358" spans="40:58" x14ac:dyDescent="0.3">
      <c r="AN9358" s="37">
        <f t="shared" si="1351"/>
        <v>7</v>
      </c>
      <c r="AO9358" s="32" t="s">
        <v>126</v>
      </c>
      <c r="AP9358" s="32" t="s">
        <v>307</v>
      </c>
      <c r="AQ9358" s="32" t="s">
        <v>72</v>
      </c>
      <c r="AR9358" s="33">
        <v>1001.509686</v>
      </c>
      <c r="AS9358" s="34">
        <v>543.45454500000005</v>
      </c>
      <c r="AT9358" s="33">
        <v>112.272728</v>
      </c>
      <c r="AU9358" s="35">
        <v>345.78241300000002</v>
      </c>
      <c r="AV9358" s="33">
        <v>1001.509686</v>
      </c>
      <c r="AW9358" s="33">
        <v>1</v>
      </c>
      <c r="AX9358" s="53">
        <v>30</v>
      </c>
      <c r="AY9358" s="53">
        <v>1</v>
      </c>
      <c r="AZ9358" s="38">
        <f t="shared" si="1352"/>
        <v>45497</v>
      </c>
      <c r="BA9358" s="39">
        <f t="shared" si="1353"/>
        <v>0.54263533603009018</v>
      </c>
      <c r="BB9358" s="40">
        <f t="shared" si="1354"/>
        <v>458.05514099999994</v>
      </c>
      <c r="BC9358" s="39">
        <f t="shared" si="1355"/>
        <v>5.4181736194420604E-4</v>
      </c>
      <c r="BD9358" s="40">
        <f t="shared" si="1356"/>
        <v>0.45736466396990988</v>
      </c>
      <c r="BE9358" s="39">
        <f t="shared" si="1357"/>
        <v>0.34526117703468723</v>
      </c>
      <c r="BF9358" s="39">
        <f t="shared" si="1358"/>
        <v>0.11210348693522271</v>
      </c>
    </row>
    <row r="9359" spans="40:58" x14ac:dyDescent="0.3">
      <c r="AN9359" s="37">
        <f t="shared" si="1351"/>
        <v>7</v>
      </c>
      <c r="AO9359" s="32" t="s">
        <v>126</v>
      </c>
      <c r="AP9359" s="32" t="s">
        <v>308</v>
      </c>
      <c r="AQ9359" s="32" t="s">
        <v>75</v>
      </c>
      <c r="AR9359" s="33">
        <v>923.08403299999998</v>
      </c>
      <c r="AS9359" s="34">
        <v>543.98180100000002</v>
      </c>
      <c r="AT9359" s="33">
        <v>15.320416</v>
      </c>
      <c r="AU9359" s="35">
        <v>363.78181599999999</v>
      </c>
      <c r="AV9359" s="33">
        <v>923.08403299999998</v>
      </c>
      <c r="AW9359" s="33">
        <v>1</v>
      </c>
      <c r="AX9359" s="53">
        <v>32</v>
      </c>
      <c r="AY9359" s="53">
        <v>1</v>
      </c>
      <c r="AZ9359" s="38">
        <f t="shared" si="1352"/>
        <v>45498</v>
      </c>
      <c r="BA9359" s="39">
        <f t="shared" si="1353"/>
        <v>0.58930907864593085</v>
      </c>
      <c r="BB9359" s="40">
        <f t="shared" si="1354"/>
        <v>379.10223199999996</v>
      </c>
      <c r="BC9359" s="39">
        <f t="shared" si="1355"/>
        <v>6.3841325120822545E-4</v>
      </c>
      <c r="BD9359" s="40">
        <f t="shared" si="1356"/>
        <v>0.41069092135406915</v>
      </c>
      <c r="BE9359" s="39">
        <f t="shared" si="1357"/>
        <v>0.39409393185766434</v>
      </c>
      <c r="BF9359" s="39">
        <f t="shared" si="1358"/>
        <v>1.659698949640482E-2</v>
      </c>
    </row>
    <row r="9360" spans="40:58" x14ac:dyDescent="0.3">
      <c r="AN9360" s="37">
        <f t="shared" si="1351"/>
        <v>7</v>
      </c>
      <c r="AO9360" s="32" t="s">
        <v>126</v>
      </c>
      <c r="AP9360" s="32" t="s">
        <v>309</v>
      </c>
      <c r="AQ9360" s="32" t="s">
        <v>78</v>
      </c>
      <c r="AR9360" s="33">
        <v>1058.3234</v>
      </c>
      <c r="AS9360" s="34">
        <v>781.18181900000002</v>
      </c>
      <c r="AT9360" s="33">
        <v>34.999999000000003</v>
      </c>
      <c r="AU9360" s="35">
        <v>242.141582</v>
      </c>
      <c r="AV9360" s="33">
        <v>1058.3234</v>
      </c>
      <c r="AW9360" s="33">
        <v>1</v>
      </c>
      <c r="AX9360" s="53">
        <v>45</v>
      </c>
      <c r="AY9360" s="53">
        <v>1</v>
      </c>
      <c r="AZ9360" s="38">
        <f t="shared" si="1352"/>
        <v>45499</v>
      </c>
      <c r="BA9360" s="39">
        <f t="shared" si="1353"/>
        <v>0.73813148136004558</v>
      </c>
      <c r="BB9360" s="40">
        <f t="shared" si="1354"/>
        <v>277.14158099999997</v>
      </c>
      <c r="BC9360" s="39">
        <f t="shared" si="1355"/>
        <v>6.9745361518043112E-4</v>
      </c>
      <c r="BD9360" s="40">
        <f t="shared" si="1356"/>
        <v>0.26186851863995447</v>
      </c>
      <c r="BE9360" s="39">
        <f t="shared" si="1357"/>
        <v>0.22879734304277879</v>
      </c>
      <c r="BF9360" s="39">
        <f t="shared" si="1358"/>
        <v>3.3071175597175685E-2</v>
      </c>
    </row>
    <row r="9361" spans="40:58" x14ac:dyDescent="0.3">
      <c r="AN9361" s="37">
        <f t="shared" si="1351"/>
        <v>7</v>
      </c>
      <c r="AO9361" s="32" t="s">
        <v>126</v>
      </c>
      <c r="AP9361" s="32" t="s">
        <v>310</v>
      </c>
      <c r="AQ9361" s="32" t="s">
        <v>81</v>
      </c>
      <c r="AR9361" s="33">
        <v>1446.044406</v>
      </c>
      <c r="AS9361" s="34">
        <v>883.99999700000001</v>
      </c>
      <c r="AT9361" s="33">
        <v>34.232487999999996</v>
      </c>
      <c r="AU9361" s="35">
        <v>527.81192099999998</v>
      </c>
      <c r="AV9361" s="33">
        <v>1427.862588</v>
      </c>
      <c r="AW9361" s="33">
        <v>18.181818</v>
      </c>
      <c r="AX9361" s="53">
        <v>53</v>
      </c>
      <c r="AY9361" s="53">
        <v>1</v>
      </c>
      <c r="AZ9361" s="38">
        <f t="shared" si="1352"/>
        <v>45500</v>
      </c>
      <c r="BA9361" s="39">
        <f t="shared" si="1353"/>
        <v>0.60363639765198307</v>
      </c>
      <c r="BB9361" s="40">
        <f t="shared" si="1354"/>
        <v>554.97755191735826</v>
      </c>
      <c r="BC9361" s="39">
        <f t="shared" si="1355"/>
        <v>7.6864589159499602E-3</v>
      </c>
      <c r="BD9361" s="40">
        <f t="shared" si="1356"/>
        <v>7.0668570826417358</v>
      </c>
      <c r="BE9361" s="39">
        <f t="shared" si="1357"/>
        <v>0.3650039506463123</v>
      </c>
      <c r="BF9361" s="39">
        <f t="shared" si="1358"/>
        <v>2.3673192785754599E-2</v>
      </c>
    </row>
    <row r="9362" spans="40:58" x14ac:dyDescent="0.3">
      <c r="AN9362" s="37">
        <f t="shared" ref="AN9362:AN9425" si="1359">MONTH(AP9362)</f>
        <v>7</v>
      </c>
      <c r="AO9362" s="32" t="s">
        <v>126</v>
      </c>
      <c r="AP9362" s="32" t="s">
        <v>311</v>
      </c>
      <c r="AQ9362" s="32" t="s">
        <v>84</v>
      </c>
      <c r="AR9362" s="33">
        <v>1008.149776</v>
      </c>
      <c r="AS9362" s="34">
        <v>537.86363500000004</v>
      </c>
      <c r="AT9362" s="33">
        <v>62.381819</v>
      </c>
      <c r="AU9362" s="35">
        <v>407.90432199999998</v>
      </c>
      <c r="AV9362" s="33">
        <v>914.30431999999996</v>
      </c>
      <c r="AW9362" s="33">
        <v>93.845455999999999</v>
      </c>
      <c r="AX9362" s="53">
        <v>28</v>
      </c>
      <c r="AY9362" s="53">
        <v>5</v>
      </c>
      <c r="AZ9362" s="38">
        <f t="shared" ref="AZ9362:AZ9425" si="1360">AP9362*1</f>
        <v>45501</v>
      </c>
      <c r="BA9362" s="39">
        <f t="shared" ref="BA9362:BA9425" si="1361">(AV9362-BB9362)/AR9362</f>
        <v>0.48385233189250237</v>
      </c>
      <c r="BB9362" s="40">
        <f t="shared" ref="BB9362:BB9425" si="1362">(AR9362-AS9362)*(AV9362/AR9362)</f>
        <v>426.50869998549604</v>
      </c>
      <c r="BC9362" s="39">
        <f t="shared" ref="BC9362:BC9425" si="1363">(AW9362-BD9362)/AR9362</f>
        <v>4.9663270455853503E-2</v>
      </c>
      <c r="BD9362" s="40">
        <f t="shared" ref="BD9362:BD9425" si="1364">(AR9362-AS9362)*(AW9362/AR9362)</f>
        <v>43.777441014503871</v>
      </c>
      <c r="BE9362" s="39">
        <f t="shared" ref="BE9362:BE9425" si="1365">AU9362/AR9362</f>
        <v>0.40460686666858914</v>
      </c>
      <c r="BF9362" s="39">
        <f t="shared" ref="BF9362:BF9425" si="1366">AT9362/AR9362</f>
        <v>6.187753098305504E-2</v>
      </c>
    </row>
    <row r="9363" spans="40:58" x14ac:dyDescent="0.3">
      <c r="AN9363" s="37">
        <f t="shared" si="1359"/>
        <v>7</v>
      </c>
      <c r="AO9363" s="32" t="s">
        <v>126</v>
      </c>
      <c r="AP9363" s="32" t="s">
        <v>312</v>
      </c>
      <c r="AQ9363" s="32" t="s">
        <v>67</v>
      </c>
      <c r="AR9363" s="33">
        <v>710.99074900000005</v>
      </c>
      <c r="AS9363" s="34">
        <v>418.86363</v>
      </c>
      <c r="AT9363" s="33">
        <v>14.545453999999999</v>
      </c>
      <c r="AU9363" s="35">
        <v>277.58166499999999</v>
      </c>
      <c r="AV9363" s="33">
        <v>710.99074900000005</v>
      </c>
      <c r="AW9363" s="33">
        <v>1</v>
      </c>
      <c r="AX9363" s="53">
        <v>26</v>
      </c>
      <c r="AY9363" s="53">
        <v>1</v>
      </c>
      <c r="AZ9363" s="38">
        <f t="shared" si="1360"/>
        <v>45502</v>
      </c>
      <c r="BA9363" s="39">
        <f t="shared" si="1361"/>
        <v>0.58912669481160851</v>
      </c>
      <c r="BB9363" s="40">
        <f t="shared" si="1362"/>
        <v>292.12711900000005</v>
      </c>
      <c r="BC9363" s="39">
        <f t="shared" si="1363"/>
        <v>8.285996627103913E-4</v>
      </c>
      <c r="BD9363" s="40">
        <f t="shared" si="1364"/>
        <v>0.41087330518839144</v>
      </c>
      <c r="BE9363" s="39">
        <f t="shared" si="1365"/>
        <v>0.3904152977945427</v>
      </c>
      <c r="BF9363" s="39">
        <f t="shared" si="1366"/>
        <v>2.0458007393848662E-2</v>
      </c>
    </row>
    <row r="9364" spans="40:58" x14ac:dyDescent="0.3">
      <c r="AN9364" s="37">
        <f t="shared" si="1359"/>
        <v>7</v>
      </c>
      <c r="AO9364" s="32" t="s">
        <v>126</v>
      </c>
      <c r="AP9364" s="32" t="s">
        <v>313</v>
      </c>
      <c r="AQ9364" s="32" t="s">
        <v>70</v>
      </c>
      <c r="AR9364" s="33">
        <v>754.16035399999998</v>
      </c>
      <c r="AS9364" s="34">
        <v>408.63636200000002</v>
      </c>
      <c r="AT9364" s="33">
        <v>77.503724000000005</v>
      </c>
      <c r="AU9364" s="35">
        <v>268.02026799999999</v>
      </c>
      <c r="AV9364" s="33">
        <v>754.16035399999998</v>
      </c>
      <c r="AW9364" s="33">
        <v>1</v>
      </c>
      <c r="AX9364" s="53">
        <v>27</v>
      </c>
      <c r="AY9364" s="53">
        <v>1</v>
      </c>
      <c r="AZ9364" s="38">
        <f t="shared" si="1360"/>
        <v>45503</v>
      </c>
      <c r="BA9364" s="39">
        <f t="shared" si="1361"/>
        <v>0.54184280548908303</v>
      </c>
      <c r="BB9364" s="40">
        <f t="shared" si="1362"/>
        <v>345.52399199999996</v>
      </c>
      <c r="BC9364" s="39">
        <f t="shared" si="1363"/>
        <v>7.1847161232382038E-4</v>
      </c>
      <c r="BD9364" s="40">
        <f t="shared" si="1364"/>
        <v>0.45815719451091691</v>
      </c>
      <c r="BE9364" s="39">
        <f t="shared" si="1365"/>
        <v>0.35538896546131621</v>
      </c>
      <c r="BF9364" s="39">
        <f t="shared" si="1366"/>
        <v>0.10276822904960078</v>
      </c>
    </row>
    <row r="9365" spans="40:58" x14ac:dyDescent="0.3">
      <c r="AN9365" s="37">
        <f t="shared" si="1359"/>
        <v>7</v>
      </c>
      <c r="AO9365" s="32" t="s">
        <v>126</v>
      </c>
      <c r="AP9365" s="32" t="s">
        <v>314</v>
      </c>
      <c r="AQ9365" s="32" t="s">
        <v>72</v>
      </c>
      <c r="AR9365" s="33">
        <v>719.87273300000004</v>
      </c>
      <c r="AS9365" s="34">
        <v>538.90909699999997</v>
      </c>
      <c r="AT9365" s="33">
        <v>23.181818</v>
      </c>
      <c r="AU9365" s="35">
        <v>157.78181799999999</v>
      </c>
      <c r="AV9365" s="33">
        <v>719.87273300000004</v>
      </c>
      <c r="AW9365" s="33">
        <v>1</v>
      </c>
      <c r="AX9365" s="53">
        <v>33</v>
      </c>
      <c r="AY9365" s="53">
        <v>1</v>
      </c>
      <c r="AZ9365" s="38">
        <f t="shared" si="1360"/>
        <v>45504</v>
      </c>
      <c r="BA9365" s="39">
        <f t="shared" si="1361"/>
        <v>0.74861718230964025</v>
      </c>
      <c r="BB9365" s="40">
        <f t="shared" si="1362"/>
        <v>180.96363600000006</v>
      </c>
      <c r="BC9365" s="39">
        <f t="shared" si="1363"/>
        <v>1.0399299042621747E-3</v>
      </c>
      <c r="BD9365" s="40">
        <f t="shared" si="1364"/>
        <v>0.25138281769035981</v>
      </c>
      <c r="BE9365" s="39">
        <f t="shared" si="1365"/>
        <v>0.21918015611239991</v>
      </c>
      <c r="BF9365" s="39">
        <f t="shared" si="1366"/>
        <v>3.2202661577959778E-2</v>
      </c>
    </row>
    <row r="9366" spans="40:58" x14ac:dyDescent="0.3">
      <c r="AN9366" s="37">
        <f t="shared" si="1359"/>
        <v>8</v>
      </c>
      <c r="AO9366" s="32" t="s">
        <v>126</v>
      </c>
      <c r="AP9366" s="32" t="s">
        <v>315</v>
      </c>
      <c r="AQ9366" s="32" t="s">
        <v>75</v>
      </c>
      <c r="AR9366" s="33">
        <v>737.02324199999998</v>
      </c>
      <c r="AS9366" s="34">
        <v>495.18181299999998</v>
      </c>
      <c r="AT9366" s="33">
        <v>43.636363000000003</v>
      </c>
      <c r="AU9366" s="35">
        <v>198.20506599999999</v>
      </c>
      <c r="AV9366" s="33">
        <v>737.02324199999998</v>
      </c>
      <c r="AW9366" s="33">
        <v>1</v>
      </c>
      <c r="AX9366" s="53">
        <v>28</v>
      </c>
      <c r="AY9366" s="53">
        <v>1</v>
      </c>
      <c r="AZ9366" s="38">
        <f t="shared" si="1360"/>
        <v>45505</v>
      </c>
      <c r="BA9366" s="39">
        <f t="shared" si="1361"/>
        <v>0.67186729641831289</v>
      </c>
      <c r="BB9366" s="40">
        <f t="shared" si="1362"/>
        <v>241.84142900000001</v>
      </c>
      <c r="BC9366" s="39">
        <f t="shared" si="1363"/>
        <v>9.1159580611748609E-4</v>
      </c>
      <c r="BD9366" s="40">
        <f t="shared" si="1364"/>
        <v>0.32813270358168706</v>
      </c>
      <c r="BE9366" s="39">
        <f t="shared" si="1365"/>
        <v>0.26892647979749867</v>
      </c>
      <c r="BF9366" s="39">
        <f t="shared" si="1366"/>
        <v>5.9206223784188348E-2</v>
      </c>
    </row>
    <row r="9367" spans="40:58" x14ac:dyDescent="0.3">
      <c r="AN9367" s="37">
        <f t="shared" si="1359"/>
        <v>8</v>
      </c>
      <c r="AO9367" s="32" t="s">
        <v>126</v>
      </c>
      <c r="AP9367" s="32" t="s">
        <v>316</v>
      </c>
      <c r="AQ9367" s="32" t="s">
        <v>78</v>
      </c>
      <c r="AR9367" s="33">
        <v>1263.468836</v>
      </c>
      <c r="AS9367" s="34">
        <v>1077.999986</v>
      </c>
      <c r="AT9367" s="33">
        <v>77.272726000000006</v>
      </c>
      <c r="AU9367" s="35">
        <v>108.196124</v>
      </c>
      <c r="AV9367" s="33">
        <v>1263.468836</v>
      </c>
      <c r="AW9367" s="33">
        <v>1</v>
      </c>
      <c r="AX9367" s="53">
        <v>63</v>
      </c>
      <c r="AY9367" s="53">
        <v>1</v>
      </c>
      <c r="AZ9367" s="38">
        <f t="shared" si="1360"/>
        <v>45506</v>
      </c>
      <c r="BA9367" s="39">
        <f t="shared" si="1361"/>
        <v>0.85320662867540642</v>
      </c>
      <c r="BB9367" s="40">
        <f t="shared" si="1362"/>
        <v>185.46884999999997</v>
      </c>
      <c r="BC9367" s="39">
        <f t="shared" si="1363"/>
        <v>6.7528901731883043E-4</v>
      </c>
      <c r="BD9367" s="40">
        <f t="shared" si="1364"/>
        <v>0.14679337132459352</v>
      </c>
      <c r="BE9367" s="39">
        <f t="shared" si="1365"/>
        <v>8.5634184965366247E-2</v>
      </c>
      <c r="BF9367" s="39">
        <f t="shared" si="1366"/>
        <v>6.1159186359227305E-2</v>
      </c>
    </row>
    <row r="9368" spans="40:58" x14ac:dyDescent="0.3">
      <c r="AN9368" s="37">
        <f t="shared" si="1359"/>
        <v>8</v>
      </c>
      <c r="AO9368" s="32" t="s">
        <v>126</v>
      </c>
      <c r="AP9368" s="32" t="s">
        <v>317</v>
      </c>
      <c r="AQ9368" s="32" t="s">
        <v>81</v>
      </c>
      <c r="AR9368" s="33">
        <v>1523.5932809999999</v>
      </c>
      <c r="AS9368" s="34">
        <v>1071.045443</v>
      </c>
      <c r="AT9368" s="33">
        <v>9.4545449999999995</v>
      </c>
      <c r="AU9368" s="35">
        <v>443.09329300000002</v>
      </c>
      <c r="AV9368" s="33">
        <v>1523.5932809999999</v>
      </c>
      <c r="AW9368" s="33">
        <v>1</v>
      </c>
      <c r="AX9368" s="53">
        <v>64</v>
      </c>
      <c r="AY9368" s="53">
        <v>1</v>
      </c>
      <c r="AZ9368" s="38">
        <f t="shared" si="1360"/>
        <v>45507</v>
      </c>
      <c r="BA9368" s="39">
        <f t="shared" si="1361"/>
        <v>0.70297333045274835</v>
      </c>
      <c r="BB9368" s="40">
        <f t="shared" si="1362"/>
        <v>452.54783799999996</v>
      </c>
      <c r="BC9368" s="39">
        <f t="shared" si="1363"/>
        <v>4.6139172390636737E-4</v>
      </c>
      <c r="BD9368" s="40">
        <f t="shared" si="1364"/>
        <v>0.29702666954725165</v>
      </c>
      <c r="BE9368" s="39">
        <f t="shared" si="1365"/>
        <v>0.29082124378310387</v>
      </c>
      <c r="BF9368" s="39">
        <f t="shared" si="1366"/>
        <v>6.2054257641478792E-3</v>
      </c>
    </row>
    <row r="9369" spans="40:58" x14ac:dyDescent="0.3">
      <c r="AN9369" s="37">
        <f t="shared" si="1359"/>
        <v>8</v>
      </c>
      <c r="AO9369" s="32" t="s">
        <v>126</v>
      </c>
      <c r="AP9369" s="32" t="s">
        <v>318</v>
      </c>
      <c r="AQ9369" s="32" t="s">
        <v>84</v>
      </c>
      <c r="AR9369" s="33">
        <v>1033.9013379999999</v>
      </c>
      <c r="AS9369" s="34">
        <v>684.45454400000006</v>
      </c>
      <c r="AT9369" s="33">
        <v>28.636362999999999</v>
      </c>
      <c r="AU9369" s="35">
        <v>320.81043099999999</v>
      </c>
      <c r="AV9369" s="33">
        <v>1033.9013379999999</v>
      </c>
      <c r="AW9369" s="33">
        <v>1</v>
      </c>
      <c r="AX9369" s="53">
        <v>46</v>
      </c>
      <c r="AY9369" s="53">
        <v>1</v>
      </c>
      <c r="AZ9369" s="38">
        <f t="shared" si="1360"/>
        <v>45508</v>
      </c>
      <c r="BA9369" s="39">
        <f t="shared" si="1361"/>
        <v>0.66201146941546962</v>
      </c>
      <c r="BB9369" s="40">
        <f t="shared" si="1362"/>
        <v>349.44679399999984</v>
      </c>
      <c r="BC9369" s="39">
        <f t="shared" si="1363"/>
        <v>6.4030429701936382E-4</v>
      </c>
      <c r="BD9369" s="40">
        <f t="shared" si="1364"/>
        <v>0.33798853058453038</v>
      </c>
      <c r="BE9369" s="39">
        <f t="shared" si="1365"/>
        <v>0.31029114598166813</v>
      </c>
      <c r="BF9369" s="39">
        <f t="shared" si="1366"/>
        <v>2.769738460286237E-2</v>
      </c>
    </row>
    <row r="9370" spans="40:58" x14ac:dyDescent="0.3">
      <c r="AN9370" s="37">
        <f t="shared" si="1359"/>
        <v>8</v>
      </c>
      <c r="AO9370" s="32" t="s">
        <v>126</v>
      </c>
      <c r="AP9370" s="32" t="s">
        <v>319</v>
      </c>
      <c r="AQ9370" s="32" t="s">
        <v>67</v>
      </c>
      <c r="AR9370" s="33">
        <v>1030.78539</v>
      </c>
      <c r="AS9370" s="34">
        <v>763.99999500000001</v>
      </c>
      <c r="AT9370" s="33">
        <v>113.763041</v>
      </c>
      <c r="AU9370" s="35">
        <v>153.02235400000001</v>
      </c>
      <c r="AV9370" s="33">
        <v>1030.78539</v>
      </c>
      <c r="AW9370" s="33">
        <v>1</v>
      </c>
      <c r="AX9370" s="53">
        <v>46</v>
      </c>
      <c r="AY9370" s="53">
        <v>1</v>
      </c>
      <c r="AZ9370" s="38">
        <f t="shared" si="1360"/>
        <v>45509</v>
      </c>
      <c r="BA9370" s="39">
        <f t="shared" si="1361"/>
        <v>0.74118240558298953</v>
      </c>
      <c r="BB9370" s="40">
        <f t="shared" si="1362"/>
        <v>266.78539499999999</v>
      </c>
      <c r="BC9370" s="39">
        <f t="shared" si="1363"/>
        <v>7.1904628526311336E-4</v>
      </c>
      <c r="BD9370" s="40">
        <f t="shared" si="1364"/>
        <v>0.25881759441701047</v>
      </c>
      <c r="BE9370" s="39">
        <f t="shared" si="1365"/>
        <v>0.1484521952721895</v>
      </c>
      <c r="BF9370" s="39">
        <f t="shared" si="1366"/>
        <v>0.11036539914482102</v>
      </c>
    </row>
    <row r="9371" spans="40:58" x14ac:dyDescent="0.3">
      <c r="AN9371" s="37">
        <f t="shared" si="1359"/>
        <v>8</v>
      </c>
      <c r="AO9371" s="32" t="s">
        <v>126</v>
      </c>
      <c r="AP9371" s="32" t="s">
        <v>320</v>
      </c>
      <c r="AQ9371" s="32" t="s">
        <v>70</v>
      </c>
      <c r="AR9371" s="33">
        <v>643.03501900000003</v>
      </c>
      <c r="AS9371" s="34">
        <v>439.59090600000002</v>
      </c>
      <c r="AT9371" s="33">
        <v>30.909091</v>
      </c>
      <c r="AU9371" s="35">
        <v>172.535022</v>
      </c>
      <c r="AV9371" s="33">
        <v>643.03501900000003</v>
      </c>
      <c r="AW9371" s="33">
        <v>1</v>
      </c>
      <c r="AX9371" s="53">
        <v>27</v>
      </c>
      <c r="AY9371" s="53">
        <v>1</v>
      </c>
      <c r="AZ9371" s="38">
        <f t="shared" si="1360"/>
        <v>45510</v>
      </c>
      <c r="BA9371" s="39">
        <f t="shared" si="1361"/>
        <v>0.68361892122705681</v>
      </c>
      <c r="BB9371" s="40">
        <f t="shared" si="1362"/>
        <v>203.44411300000002</v>
      </c>
      <c r="BC9371" s="39">
        <f t="shared" si="1363"/>
        <v>1.0631130514325176E-3</v>
      </c>
      <c r="BD9371" s="40">
        <f t="shared" si="1364"/>
        <v>0.31638107877294314</v>
      </c>
      <c r="BE9371" s="39">
        <f t="shared" si="1365"/>
        <v>0.26831357064863054</v>
      </c>
      <c r="BF9371" s="39">
        <f t="shared" si="1366"/>
        <v>4.806750812431259E-2</v>
      </c>
    </row>
    <row r="9372" spans="40:58" x14ac:dyDescent="0.3">
      <c r="AN9372" s="37">
        <f t="shared" si="1359"/>
        <v>8</v>
      </c>
      <c r="AO9372" s="32" t="s">
        <v>126</v>
      </c>
      <c r="AP9372" s="32" t="s">
        <v>321</v>
      </c>
      <c r="AQ9372" s="32" t="s">
        <v>72</v>
      </c>
      <c r="AR9372" s="33">
        <v>964.45454500000005</v>
      </c>
      <c r="AS9372" s="34">
        <v>755.72727199999997</v>
      </c>
      <c r="AT9372" s="33">
        <v>46.818181000000003</v>
      </c>
      <c r="AU9372" s="35">
        <v>161.90909199999999</v>
      </c>
      <c r="AV9372" s="33">
        <v>964.45454500000005</v>
      </c>
      <c r="AW9372" s="33">
        <v>1</v>
      </c>
      <c r="AX9372" s="53">
        <v>49</v>
      </c>
      <c r="AY9372" s="53">
        <v>1</v>
      </c>
      <c r="AZ9372" s="38">
        <f t="shared" si="1360"/>
        <v>45511</v>
      </c>
      <c r="BA9372" s="39">
        <f t="shared" si="1361"/>
        <v>0.78357997887811282</v>
      </c>
      <c r="BB9372" s="40">
        <f t="shared" si="1362"/>
        <v>208.72727300000008</v>
      </c>
      <c r="BC9372" s="39">
        <f t="shared" si="1363"/>
        <v>8.1245921120949539E-4</v>
      </c>
      <c r="BD9372" s="40">
        <f t="shared" si="1364"/>
        <v>0.21642002112188716</v>
      </c>
      <c r="BE9372" s="39">
        <f t="shared" si="1365"/>
        <v>0.1678763326269565</v>
      </c>
      <c r="BF9372" s="39">
        <f t="shared" si="1366"/>
        <v>4.854368849493057E-2</v>
      </c>
    </row>
    <row r="9373" spans="40:58" x14ac:dyDescent="0.3">
      <c r="AN9373" s="37">
        <f t="shared" si="1359"/>
        <v>8</v>
      </c>
      <c r="AO9373" s="32" t="s">
        <v>126</v>
      </c>
      <c r="AP9373" s="32" t="s">
        <v>322</v>
      </c>
      <c r="AQ9373" s="32" t="s">
        <v>75</v>
      </c>
      <c r="AR9373" s="33">
        <v>798.45975799999997</v>
      </c>
      <c r="AS9373" s="34">
        <v>566.22726999999998</v>
      </c>
      <c r="AT9373" s="33">
        <v>116.363635</v>
      </c>
      <c r="AU9373" s="35">
        <v>115.868853</v>
      </c>
      <c r="AV9373" s="33">
        <v>798.45975799999997</v>
      </c>
      <c r="AW9373" s="33">
        <v>1</v>
      </c>
      <c r="AX9373" s="53">
        <v>36</v>
      </c>
      <c r="AY9373" s="53">
        <v>1</v>
      </c>
      <c r="AZ9373" s="38">
        <f t="shared" si="1360"/>
        <v>45512</v>
      </c>
      <c r="BA9373" s="39">
        <f t="shared" si="1361"/>
        <v>0.70914941464088166</v>
      </c>
      <c r="BB9373" s="40">
        <f t="shared" si="1362"/>
        <v>232.23248799999999</v>
      </c>
      <c r="BC9373" s="39">
        <f t="shared" si="1363"/>
        <v>8.8814671940033035E-4</v>
      </c>
      <c r="BD9373" s="40">
        <f t="shared" si="1364"/>
        <v>0.2908505853591184</v>
      </c>
      <c r="BE9373" s="39">
        <f t="shared" si="1365"/>
        <v>0.1451154574029265</v>
      </c>
      <c r="BF9373" s="39">
        <f t="shared" si="1366"/>
        <v>0.1457351279561919</v>
      </c>
    </row>
    <row r="9374" spans="40:58" x14ac:dyDescent="0.3">
      <c r="AN9374" s="37">
        <f t="shared" si="1359"/>
        <v>8</v>
      </c>
      <c r="AO9374" s="32" t="s">
        <v>126</v>
      </c>
      <c r="AP9374" s="32" t="s">
        <v>323</v>
      </c>
      <c r="AQ9374" s="32" t="s">
        <v>78</v>
      </c>
      <c r="AR9374" s="33">
        <v>948.73278200000004</v>
      </c>
      <c r="AS9374" s="34">
        <v>445.09090900000001</v>
      </c>
      <c r="AT9374" s="33">
        <v>85.156480000000002</v>
      </c>
      <c r="AU9374" s="35">
        <v>418.48539299999999</v>
      </c>
      <c r="AV9374" s="33">
        <v>948.73278200000004</v>
      </c>
      <c r="AW9374" s="33">
        <v>1</v>
      </c>
      <c r="AX9374" s="53">
        <v>26</v>
      </c>
      <c r="AY9374" s="53">
        <v>1</v>
      </c>
      <c r="AZ9374" s="38">
        <f t="shared" si="1360"/>
        <v>45513</v>
      </c>
      <c r="BA9374" s="39">
        <f t="shared" si="1361"/>
        <v>0.46914254197237171</v>
      </c>
      <c r="BB9374" s="40">
        <f t="shared" si="1362"/>
        <v>503.64187300000003</v>
      </c>
      <c r="BC9374" s="39">
        <f t="shared" si="1363"/>
        <v>4.9449386684350045E-4</v>
      </c>
      <c r="BD9374" s="40">
        <f t="shared" si="1364"/>
        <v>0.53085745802762829</v>
      </c>
      <c r="BE9374" s="39">
        <f t="shared" si="1365"/>
        <v>0.44109932843028921</v>
      </c>
      <c r="BF9374" s="39">
        <f t="shared" si="1366"/>
        <v>8.9758129597339031E-2</v>
      </c>
    </row>
    <row r="9375" spans="40:58" x14ac:dyDescent="0.3">
      <c r="AN9375" s="37">
        <f t="shared" si="1359"/>
        <v>8</v>
      </c>
      <c r="AO9375" s="32" t="s">
        <v>126</v>
      </c>
      <c r="AP9375" s="32" t="s">
        <v>324</v>
      </c>
      <c r="AQ9375" s="32" t="s">
        <v>81</v>
      </c>
      <c r="AR9375" s="33">
        <v>1320.902542</v>
      </c>
      <c r="AS9375" s="34">
        <v>1044.8181910000001</v>
      </c>
      <c r="AT9375" s="33">
        <v>13.636364</v>
      </c>
      <c r="AU9375" s="35">
        <v>262.44798700000001</v>
      </c>
      <c r="AV9375" s="33">
        <v>1320.902542</v>
      </c>
      <c r="AW9375" s="33">
        <v>1</v>
      </c>
      <c r="AX9375" s="53">
        <v>58</v>
      </c>
      <c r="AY9375" s="53">
        <v>1</v>
      </c>
      <c r="AZ9375" s="38">
        <f t="shared" si="1360"/>
        <v>45514</v>
      </c>
      <c r="BA9375" s="39">
        <f t="shared" si="1361"/>
        <v>0.79098809925675806</v>
      </c>
      <c r="BB9375" s="40">
        <f t="shared" si="1362"/>
        <v>276.08435099999997</v>
      </c>
      <c r="BC9375" s="39">
        <f t="shared" si="1363"/>
        <v>5.9882396627014599E-4</v>
      </c>
      <c r="BD9375" s="40">
        <f t="shared" si="1364"/>
        <v>0.20901190074324194</v>
      </c>
      <c r="BE9375" s="39">
        <f t="shared" si="1365"/>
        <v>0.19868838059969454</v>
      </c>
      <c r="BF9375" s="39">
        <f t="shared" si="1366"/>
        <v>1.0323520143547427E-2</v>
      </c>
    </row>
    <row r="9376" spans="40:58" x14ac:dyDescent="0.3">
      <c r="AN9376" s="37">
        <f t="shared" si="1359"/>
        <v>8</v>
      </c>
      <c r="AO9376" s="32" t="s">
        <v>126</v>
      </c>
      <c r="AP9376" s="32" t="s">
        <v>325</v>
      </c>
      <c r="AQ9376" s="32" t="s">
        <v>84</v>
      </c>
      <c r="AR9376" s="33">
        <v>810.33263899999997</v>
      </c>
      <c r="AS9376" s="34">
        <v>551.95454700000005</v>
      </c>
      <c r="AT9376" s="33">
        <v>19.545453999999999</v>
      </c>
      <c r="AU9376" s="35">
        <v>238.832638</v>
      </c>
      <c r="AV9376" s="33">
        <v>810.33263899999997</v>
      </c>
      <c r="AW9376" s="33">
        <v>1</v>
      </c>
      <c r="AX9376" s="53">
        <v>31</v>
      </c>
      <c r="AY9376" s="53">
        <v>1</v>
      </c>
      <c r="AZ9376" s="38">
        <f t="shared" si="1360"/>
        <v>45515</v>
      </c>
      <c r="BA9376" s="39">
        <f t="shared" si="1361"/>
        <v>0.68114564369657593</v>
      </c>
      <c r="BB9376" s="40">
        <f t="shared" si="1362"/>
        <v>258.37809199999992</v>
      </c>
      <c r="BC9376" s="39">
        <f t="shared" si="1363"/>
        <v>8.4057535253319099E-4</v>
      </c>
      <c r="BD9376" s="40">
        <f t="shared" si="1364"/>
        <v>0.31885435630342407</v>
      </c>
      <c r="BE9376" s="39">
        <f t="shared" si="1365"/>
        <v>0.29473407154712922</v>
      </c>
      <c r="BF9376" s="39">
        <f t="shared" si="1366"/>
        <v>2.4120284756295001E-2</v>
      </c>
    </row>
    <row r="9377" spans="40:58" x14ac:dyDescent="0.3">
      <c r="AN9377" s="37">
        <f t="shared" si="1359"/>
        <v>8</v>
      </c>
      <c r="AO9377" s="32" t="s">
        <v>126</v>
      </c>
      <c r="AP9377" s="32" t="s">
        <v>326</v>
      </c>
      <c r="AQ9377" s="32" t="s">
        <v>67</v>
      </c>
      <c r="AR9377" s="33">
        <v>856.94828199999995</v>
      </c>
      <c r="AS9377" s="34">
        <v>617.59090400000002</v>
      </c>
      <c r="AT9377" s="33">
        <v>1</v>
      </c>
      <c r="AU9377" s="35">
        <v>239.35737800000001</v>
      </c>
      <c r="AV9377" s="33">
        <v>856.94828199999995</v>
      </c>
      <c r="AW9377" s="33">
        <v>1</v>
      </c>
      <c r="AX9377" s="53">
        <v>34</v>
      </c>
      <c r="AY9377" s="53">
        <v>1</v>
      </c>
      <c r="AZ9377" s="38">
        <f t="shared" si="1360"/>
        <v>45516</v>
      </c>
      <c r="BA9377" s="39">
        <f t="shared" si="1361"/>
        <v>0.72068632025100443</v>
      </c>
      <c r="BB9377" s="40">
        <f t="shared" si="1362"/>
        <v>239.35737799999993</v>
      </c>
      <c r="BC9377" s="39">
        <f t="shared" si="1363"/>
        <v>8.4099161570056629E-4</v>
      </c>
      <c r="BD9377" s="40">
        <f t="shared" si="1364"/>
        <v>0.27931367974899557</v>
      </c>
      <c r="BE9377" s="39">
        <f t="shared" si="1365"/>
        <v>0.27931367974899568</v>
      </c>
      <c r="BF9377" s="39">
        <f t="shared" si="1366"/>
        <v>1.166931565188668E-3</v>
      </c>
    </row>
    <row r="9378" spans="40:58" x14ac:dyDescent="0.3">
      <c r="AN9378" s="37">
        <f t="shared" si="1359"/>
        <v>8</v>
      </c>
      <c r="AO9378" s="32" t="s">
        <v>126</v>
      </c>
      <c r="AP9378" s="32" t="s">
        <v>327</v>
      </c>
      <c r="AQ9378" s="32" t="s">
        <v>70</v>
      </c>
      <c r="AR9378" s="33">
        <v>971.89895100000001</v>
      </c>
      <c r="AS9378" s="34">
        <v>749.27272200000004</v>
      </c>
      <c r="AT9378" s="33">
        <v>111.736214</v>
      </c>
      <c r="AU9378" s="35">
        <v>110.89001500000001</v>
      </c>
      <c r="AV9378" s="33">
        <v>971.89895100000001</v>
      </c>
      <c r="AW9378" s="33">
        <v>1</v>
      </c>
      <c r="AX9378" s="53">
        <v>45</v>
      </c>
      <c r="AY9378" s="53">
        <v>1</v>
      </c>
      <c r="AZ9378" s="38">
        <f t="shared" si="1360"/>
        <v>45517</v>
      </c>
      <c r="BA9378" s="39">
        <f t="shared" si="1361"/>
        <v>0.77093685637695486</v>
      </c>
      <c r="BB9378" s="40">
        <f t="shared" si="1362"/>
        <v>222.62622899999997</v>
      </c>
      <c r="BC9378" s="39">
        <f t="shared" si="1363"/>
        <v>7.9322737778832599E-4</v>
      </c>
      <c r="BD9378" s="40">
        <f t="shared" si="1364"/>
        <v>0.2290631436230452</v>
      </c>
      <c r="BE9378" s="39">
        <f t="shared" si="1365"/>
        <v>0.11409623900293725</v>
      </c>
      <c r="BF9378" s="39">
        <f t="shared" si="1366"/>
        <v>0.11496690462010799</v>
      </c>
    </row>
    <row r="9379" spans="40:58" x14ac:dyDescent="0.3">
      <c r="AN9379" s="37">
        <f t="shared" si="1359"/>
        <v>8</v>
      </c>
      <c r="AO9379" s="32" t="s">
        <v>126</v>
      </c>
      <c r="AP9379" s="32" t="s">
        <v>328</v>
      </c>
      <c r="AQ9379" s="32" t="s">
        <v>72</v>
      </c>
      <c r="AR9379" s="33">
        <v>963.25766499999997</v>
      </c>
      <c r="AS9379" s="34">
        <v>730.33635700000002</v>
      </c>
      <c r="AT9379" s="33">
        <v>1</v>
      </c>
      <c r="AU9379" s="35">
        <v>232.92130800000001</v>
      </c>
      <c r="AV9379" s="33">
        <v>963.25766499999997</v>
      </c>
      <c r="AW9379" s="33">
        <v>1</v>
      </c>
      <c r="AX9379" s="53">
        <v>46</v>
      </c>
      <c r="AY9379" s="53">
        <v>1</v>
      </c>
      <c r="AZ9379" s="38">
        <f t="shared" si="1360"/>
        <v>45518</v>
      </c>
      <c r="BA9379" s="39">
        <f t="shared" si="1361"/>
        <v>0.7581941816159854</v>
      </c>
      <c r="BB9379" s="40">
        <f t="shared" si="1362"/>
        <v>232.92130799999995</v>
      </c>
      <c r="BC9379" s="39">
        <f t="shared" si="1363"/>
        <v>7.8711461031144288E-4</v>
      </c>
      <c r="BD9379" s="40">
        <f t="shared" si="1364"/>
        <v>0.24180581838401458</v>
      </c>
      <c r="BE9379" s="39">
        <f t="shared" si="1365"/>
        <v>0.24180581838401463</v>
      </c>
      <c r="BF9379" s="39">
        <f t="shared" si="1366"/>
        <v>1.0381438283182517E-3</v>
      </c>
    </row>
    <row r="9380" spans="40:58" x14ac:dyDescent="0.3">
      <c r="AN9380" s="37">
        <f t="shared" si="1359"/>
        <v>8</v>
      </c>
      <c r="AO9380" s="32" t="s">
        <v>126</v>
      </c>
      <c r="AP9380" s="32" t="s">
        <v>329</v>
      </c>
      <c r="AQ9380" s="32" t="s">
        <v>75</v>
      </c>
      <c r="AR9380" s="33">
        <v>1271.232477</v>
      </c>
      <c r="AS9380" s="34">
        <v>838.63635499999998</v>
      </c>
      <c r="AT9380" s="33">
        <v>29.090909</v>
      </c>
      <c r="AU9380" s="35">
        <v>403.50521300000003</v>
      </c>
      <c r="AV9380" s="33">
        <v>1271.232477</v>
      </c>
      <c r="AW9380" s="33">
        <v>1</v>
      </c>
      <c r="AX9380" s="53">
        <v>49</v>
      </c>
      <c r="AY9380" s="53">
        <v>1</v>
      </c>
      <c r="AZ9380" s="38">
        <f t="shared" si="1360"/>
        <v>45519</v>
      </c>
      <c r="BA9380" s="39">
        <f t="shared" si="1361"/>
        <v>0.65970337461729278</v>
      </c>
      <c r="BB9380" s="40">
        <f t="shared" si="1362"/>
        <v>432.59612200000004</v>
      </c>
      <c r="BC9380" s="39">
        <f t="shared" si="1363"/>
        <v>5.1894786087760777E-4</v>
      </c>
      <c r="BD9380" s="40">
        <f t="shared" si="1364"/>
        <v>0.34029662538270727</v>
      </c>
      <c r="BE9380" s="39">
        <f t="shared" si="1365"/>
        <v>0.3174126057196382</v>
      </c>
      <c r="BF9380" s="39">
        <f t="shared" si="1366"/>
        <v>2.288401966306907E-2</v>
      </c>
    </row>
    <row r="9381" spans="40:58" x14ac:dyDescent="0.3">
      <c r="AN9381" s="37">
        <f t="shared" si="1359"/>
        <v>8</v>
      </c>
      <c r="AO9381" s="32" t="s">
        <v>126</v>
      </c>
      <c r="AP9381" s="32" t="s">
        <v>330</v>
      </c>
      <c r="AQ9381" s="32" t="s">
        <v>78</v>
      </c>
      <c r="AR9381" s="33">
        <v>1371.0271190000001</v>
      </c>
      <c r="AS9381" s="34">
        <v>1185.7272680000001</v>
      </c>
      <c r="AT9381" s="33">
        <v>1</v>
      </c>
      <c r="AU9381" s="35">
        <v>185.29985099999999</v>
      </c>
      <c r="AV9381" s="33">
        <v>1371.0271190000001</v>
      </c>
      <c r="AW9381" s="33">
        <v>1</v>
      </c>
      <c r="AX9381" s="53">
        <v>68</v>
      </c>
      <c r="AY9381" s="53">
        <v>1</v>
      </c>
      <c r="AZ9381" s="38">
        <f t="shared" si="1360"/>
        <v>45520</v>
      </c>
      <c r="BA9381" s="39">
        <f t="shared" si="1361"/>
        <v>0.86484596224824928</v>
      </c>
      <c r="BB9381" s="40">
        <f t="shared" si="1362"/>
        <v>185.29985099999999</v>
      </c>
      <c r="BC9381" s="39">
        <f t="shared" si="1363"/>
        <v>6.3080149930152423E-4</v>
      </c>
      <c r="BD9381" s="40">
        <f t="shared" si="1364"/>
        <v>0.13515403775175069</v>
      </c>
      <c r="BE9381" s="39">
        <f t="shared" si="1365"/>
        <v>0.13515403775175069</v>
      </c>
      <c r="BF9381" s="39">
        <f t="shared" si="1366"/>
        <v>7.2938017501023619E-4</v>
      </c>
    </row>
    <row r="9382" spans="40:58" x14ac:dyDescent="0.3">
      <c r="AN9382" s="37">
        <f t="shared" si="1359"/>
        <v>8</v>
      </c>
      <c r="AO9382" s="32" t="s">
        <v>126</v>
      </c>
      <c r="AP9382" s="32" t="s">
        <v>331</v>
      </c>
      <c r="AQ9382" s="32" t="s">
        <v>81</v>
      </c>
      <c r="AR9382" s="33">
        <v>1877.1150459999999</v>
      </c>
      <c r="AS9382" s="34">
        <v>1267.818172</v>
      </c>
      <c r="AT9382" s="33">
        <v>65.454545999999993</v>
      </c>
      <c r="AU9382" s="35">
        <v>543.84232799999995</v>
      </c>
      <c r="AV9382" s="33">
        <v>1877.1150459999999</v>
      </c>
      <c r="AW9382" s="33">
        <v>1</v>
      </c>
      <c r="AX9382" s="53">
        <v>75</v>
      </c>
      <c r="AY9382" s="53">
        <v>1</v>
      </c>
      <c r="AZ9382" s="38">
        <f t="shared" si="1360"/>
        <v>45521</v>
      </c>
      <c r="BA9382" s="39">
        <f t="shared" si="1361"/>
        <v>0.67540781514784154</v>
      </c>
      <c r="BB9382" s="40">
        <f t="shared" si="1362"/>
        <v>609.29687399999989</v>
      </c>
      <c r="BC9382" s="39">
        <f t="shared" si="1363"/>
        <v>3.5981162507172276E-4</v>
      </c>
      <c r="BD9382" s="40">
        <f t="shared" si="1364"/>
        <v>0.32459218485215846</v>
      </c>
      <c r="BE9382" s="39">
        <f t="shared" si="1365"/>
        <v>0.28972242759381728</v>
      </c>
      <c r="BF9382" s="39">
        <f t="shared" si="1366"/>
        <v>3.4869757258341211E-2</v>
      </c>
    </row>
    <row r="9383" spans="40:58" x14ac:dyDescent="0.3">
      <c r="AN9383" s="37">
        <f t="shared" si="1359"/>
        <v>8</v>
      </c>
      <c r="AO9383" s="32" t="s">
        <v>126</v>
      </c>
      <c r="AP9383" s="32" t="s">
        <v>332</v>
      </c>
      <c r="AQ9383" s="32" t="s">
        <v>84</v>
      </c>
      <c r="AR9383" s="33">
        <v>1622.1533529999999</v>
      </c>
      <c r="AS9383" s="34">
        <v>1201.9545459999999</v>
      </c>
      <c r="AT9383" s="33">
        <v>47.272728000000001</v>
      </c>
      <c r="AU9383" s="35">
        <v>372.92607900000002</v>
      </c>
      <c r="AV9383" s="33">
        <v>1622.1533529999999</v>
      </c>
      <c r="AW9383" s="33">
        <v>1</v>
      </c>
      <c r="AX9383" s="53">
        <v>69</v>
      </c>
      <c r="AY9383" s="53">
        <v>1</v>
      </c>
      <c r="AZ9383" s="38">
        <f t="shared" si="1360"/>
        <v>45522</v>
      </c>
      <c r="BA9383" s="39">
        <f t="shared" si="1361"/>
        <v>0.74096234106172076</v>
      </c>
      <c r="BB9383" s="40">
        <f t="shared" si="1362"/>
        <v>420.19880699999999</v>
      </c>
      <c r="BC9383" s="39">
        <f t="shared" si="1363"/>
        <v>4.5677699934558577E-4</v>
      </c>
      <c r="BD9383" s="40">
        <f t="shared" si="1364"/>
        <v>0.25903765893827924</v>
      </c>
      <c r="BE9383" s="39">
        <f t="shared" si="1365"/>
        <v>0.2298956990165652</v>
      </c>
      <c r="BF9383" s="39">
        <f t="shared" si="1366"/>
        <v>2.9141959921714013E-2</v>
      </c>
    </row>
    <row r="9384" spans="40:58" x14ac:dyDescent="0.3">
      <c r="AN9384" s="37">
        <f t="shared" si="1359"/>
        <v>8</v>
      </c>
      <c r="AO9384" s="32" t="s">
        <v>126</v>
      </c>
      <c r="AP9384" s="32" t="s">
        <v>333</v>
      </c>
      <c r="AQ9384" s="32" t="s">
        <v>67</v>
      </c>
      <c r="AR9384" s="33">
        <v>672.75588000000005</v>
      </c>
      <c r="AS9384" s="34">
        <v>523.63635899999997</v>
      </c>
      <c r="AT9384" s="33">
        <v>74.363635000000002</v>
      </c>
      <c r="AU9384" s="35">
        <v>74.755886000000004</v>
      </c>
      <c r="AV9384" s="33">
        <v>672.75588000000005</v>
      </c>
      <c r="AW9384" s="33">
        <v>1</v>
      </c>
      <c r="AX9384" s="53">
        <v>28</v>
      </c>
      <c r="AY9384" s="53">
        <v>1</v>
      </c>
      <c r="AZ9384" s="38">
        <f t="shared" si="1360"/>
        <v>45523</v>
      </c>
      <c r="BA9384" s="39">
        <f t="shared" si="1361"/>
        <v>0.77834527287966615</v>
      </c>
      <c r="BB9384" s="40">
        <f t="shared" si="1362"/>
        <v>149.11952100000008</v>
      </c>
      <c r="BC9384" s="39">
        <f t="shared" si="1363"/>
        <v>1.1569505314166352E-3</v>
      </c>
      <c r="BD9384" s="40">
        <f t="shared" si="1364"/>
        <v>0.22165472712033385</v>
      </c>
      <c r="BE9384" s="39">
        <f t="shared" si="1365"/>
        <v>0.111118889068647</v>
      </c>
      <c r="BF9384" s="39">
        <f t="shared" si="1366"/>
        <v>0.11053583805168674</v>
      </c>
    </row>
    <row r="9385" spans="40:58" x14ac:dyDescent="0.3">
      <c r="AN9385" s="37">
        <f t="shared" si="1359"/>
        <v>8</v>
      </c>
      <c r="AO9385" s="32" t="s">
        <v>126</v>
      </c>
      <c r="AP9385" s="32" t="s">
        <v>334</v>
      </c>
      <c r="AQ9385" s="32" t="s">
        <v>70</v>
      </c>
      <c r="AR9385" s="33">
        <v>907.26362700000004</v>
      </c>
      <c r="AS9385" s="34">
        <v>765.86362799999995</v>
      </c>
      <c r="AT9385" s="33">
        <v>1</v>
      </c>
      <c r="AU9385" s="35">
        <v>141.39999900000001</v>
      </c>
      <c r="AV9385" s="33">
        <v>907.26362700000004</v>
      </c>
      <c r="AW9385" s="33">
        <v>1</v>
      </c>
      <c r="AX9385" s="53">
        <v>46</v>
      </c>
      <c r="AY9385" s="53">
        <v>1</v>
      </c>
      <c r="AZ9385" s="38">
        <f t="shared" si="1360"/>
        <v>45524</v>
      </c>
      <c r="BA9385" s="39">
        <f t="shared" si="1361"/>
        <v>0.84414673443091737</v>
      </c>
      <c r="BB9385" s="40">
        <f t="shared" si="1362"/>
        <v>141.39999900000009</v>
      </c>
      <c r="BC9385" s="39">
        <f t="shared" si="1363"/>
        <v>9.3043158494319025E-4</v>
      </c>
      <c r="BD9385" s="40">
        <f t="shared" si="1364"/>
        <v>0.15585326556908261</v>
      </c>
      <c r="BE9385" s="39">
        <f t="shared" si="1365"/>
        <v>0.15585326556908249</v>
      </c>
      <c r="BF9385" s="39">
        <f t="shared" si="1366"/>
        <v>1.1022154644363363E-3</v>
      </c>
    </row>
    <row r="9386" spans="40:58" x14ac:dyDescent="0.3">
      <c r="AN9386" s="37">
        <f t="shared" si="1359"/>
        <v>8</v>
      </c>
      <c r="AO9386" s="32" t="s">
        <v>126</v>
      </c>
      <c r="AP9386" s="32" t="s">
        <v>335</v>
      </c>
      <c r="AQ9386" s="32" t="s">
        <v>72</v>
      </c>
      <c r="AR9386" s="33">
        <v>893.604015</v>
      </c>
      <c r="AS9386" s="34">
        <v>548.04544799999996</v>
      </c>
      <c r="AT9386" s="33">
        <v>139.381519</v>
      </c>
      <c r="AU9386" s="35">
        <v>206.17704800000001</v>
      </c>
      <c r="AV9386" s="33">
        <v>893.604015</v>
      </c>
      <c r="AW9386" s="33">
        <v>1</v>
      </c>
      <c r="AX9386" s="53">
        <v>33</v>
      </c>
      <c r="AY9386" s="53">
        <v>1</v>
      </c>
      <c r="AZ9386" s="38">
        <f t="shared" si="1360"/>
        <v>45525</v>
      </c>
      <c r="BA9386" s="39">
        <f t="shared" si="1361"/>
        <v>0.61329788004589481</v>
      </c>
      <c r="BB9386" s="40">
        <f t="shared" si="1362"/>
        <v>345.55856700000004</v>
      </c>
      <c r="BC9386" s="39">
        <f t="shared" si="1363"/>
        <v>6.8631952156783321E-4</v>
      </c>
      <c r="BD9386" s="40">
        <f t="shared" si="1364"/>
        <v>0.38670211995410519</v>
      </c>
      <c r="BE9386" s="39">
        <f t="shared" si="1365"/>
        <v>0.23072529279090137</v>
      </c>
      <c r="BF9386" s="39">
        <f t="shared" si="1366"/>
        <v>0.15597682716320382</v>
      </c>
    </row>
    <row r="9387" spans="40:58" x14ac:dyDescent="0.3">
      <c r="AN9387" s="37">
        <f t="shared" si="1359"/>
        <v>8</v>
      </c>
      <c r="AO9387" s="32" t="s">
        <v>126</v>
      </c>
      <c r="AP9387" s="32" t="s">
        <v>336</v>
      </c>
      <c r="AQ9387" s="32" t="s">
        <v>75</v>
      </c>
      <c r="AR9387" s="33">
        <v>779.58181300000001</v>
      </c>
      <c r="AS9387" s="34">
        <v>657.909086</v>
      </c>
      <c r="AT9387" s="33">
        <v>1</v>
      </c>
      <c r="AU9387" s="35">
        <v>121.67272699999999</v>
      </c>
      <c r="AV9387" s="33">
        <v>779.58181300000001</v>
      </c>
      <c r="AW9387" s="33">
        <v>1</v>
      </c>
      <c r="AX9387" s="53">
        <v>39</v>
      </c>
      <c r="AY9387" s="53">
        <v>1</v>
      </c>
      <c r="AZ9387" s="38">
        <f t="shared" si="1360"/>
        <v>45526</v>
      </c>
      <c r="BA9387" s="39">
        <f t="shared" si="1361"/>
        <v>0.8439256470956179</v>
      </c>
      <c r="BB9387" s="40">
        <f t="shared" si="1362"/>
        <v>121.67272700000001</v>
      </c>
      <c r="BC9387" s="39">
        <f t="shared" si="1363"/>
        <v>1.0825363457980233E-3</v>
      </c>
      <c r="BD9387" s="40">
        <f t="shared" si="1364"/>
        <v>0.1560743529043821</v>
      </c>
      <c r="BE9387" s="39">
        <f t="shared" si="1365"/>
        <v>0.15607435290438207</v>
      </c>
      <c r="BF9387" s="39">
        <f t="shared" si="1366"/>
        <v>1.2827390061240435E-3</v>
      </c>
    </row>
    <row r="9388" spans="40:58" x14ac:dyDescent="0.3">
      <c r="AN9388" s="37">
        <f t="shared" si="1359"/>
        <v>8</v>
      </c>
      <c r="AO9388" s="32" t="s">
        <v>126</v>
      </c>
      <c r="AP9388" s="32" t="s">
        <v>337</v>
      </c>
      <c r="AQ9388" s="32" t="s">
        <v>78</v>
      </c>
      <c r="AR9388" s="33">
        <v>1213.2771909999999</v>
      </c>
      <c r="AS9388" s="34">
        <v>1129.890903</v>
      </c>
      <c r="AT9388" s="33">
        <v>2.4590160000000001</v>
      </c>
      <c r="AU9388" s="35">
        <v>80.927272000000002</v>
      </c>
      <c r="AV9388" s="33">
        <v>1213.2771909999999</v>
      </c>
      <c r="AW9388" s="33">
        <v>1</v>
      </c>
      <c r="AX9388" s="53">
        <v>60</v>
      </c>
      <c r="AY9388" s="53">
        <v>1</v>
      </c>
      <c r="AZ9388" s="38">
        <f t="shared" si="1360"/>
        <v>45527</v>
      </c>
      <c r="BA9388" s="39">
        <f t="shared" si="1361"/>
        <v>0.93127185723216988</v>
      </c>
      <c r="BB9388" s="40">
        <f t="shared" si="1362"/>
        <v>83.386287999999922</v>
      </c>
      <c r="BC9388" s="39">
        <f t="shared" si="1363"/>
        <v>7.6756726668915842E-4</v>
      </c>
      <c r="BD9388" s="40">
        <f t="shared" si="1364"/>
        <v>6.8728142767830153E-2</v>
      </c>
      <c r="BE9388" s="39">
        <f t="shared" si="1365"/>
        <v>6.6701387449061511E-2</v>
      </c>
      <c r="BF9388" s="39">
        <f t="shared" si="1366"/>
        <v>2.0267553187687018E-3</v>
      </c>
    </row>
    <row r="9389" spans="40:58" x14ac:dyDescent="0.3">
      <c r="AN9389" s="37">
        <f t="shared" si="1359"/>
        <v>8</v>
      </c>
      <c r="AO9389" s="32" t="s">
        <v>126</v>
      </c>
      <c r="AP9389" s="32" t="s">
        <v>338</v>
      </c>
      <c r="AQ9389" s="32" t="s">
        <v>81</v>
      </c>
      <c r="AR9389" s="33">
        <v>1611.2019299999999</v>
      </c>
      <c r="AS9389" s="34">
        <v>1450.0454480000001</v>
      </c>
      <c r="AT9389" s="33">
        <v>1</v>
      </c>
      <c r="AU9389" s="35">
        <v>161.15648200000001</v>
      </c>
      <c r="AV9389" s="33">
        <v>1611.2019299999999</v>
      </c>
      <c r="AW9389" s="33">
        <v>1</v>
      </c>
      <c r="AX9389" s="53">
        <v>77</v>
      </c>
      <c r="AY9389" s="53">
        <v>1</v>
      </c>
      <c r="AZ9389" s="38">
        <f t="shared" si="1360"/>
        <v>45528</v>
      </c>
      <c r="BA9389" s="39">
        <f t="shared" si="1361"/>
        <v>0.89997747706272924</v>
      </c>
      <c r="BB9389" s="40">
        <f t="shared" si="1362"/>
        <v>161.15648199999987</v>
      </c>
      <c r="BC9389" s="39">
        <f t="shared" si="1363"/>
        <v>5.5857522282308167E-4</v>
      </c>
      <c r="BD9389" s="40">
        <f t="shared" si="1364"/>
        <v>0.10002252293727072</v>
      </c>
      <c r="BE9389" s="39">
        <f t="shared" si="1365"/>
        <v>0.10002252293727082</v>
      </c>
      <c r="BF9389" s="39">
        <f t="shared" si="1366"/>
        <v>6.2065466865472284E-4</v>
      </c>
    </row>
    <row r="9390" spans="40:58" x14ac:dyDescent="0.3">
      <c r="AN9390" s="37">
        <f t="shared" si="1359"/>
        <v>8</v>
      </c>
      <c r="AO9390" s="32" t="s">
        <v>126</v>
      </c>
      <c r="AP9390" s="32" t="s">
        <v>339</v>
      </c>
      <c r="AQ9390" s="32" t="s">
        <v>84</v>
      </c>
      <c r="AR9390" s="33">
        <v>1395.235156</v>
      </c>
      <c r="AS9390" s="34">
        <v>902.36362499999996</v>
      </c>
      <c r="AT9390" s="33">
        <v>108.636363</v>
      </c>
      <c r="AU9390" s="35">
        <v>384.23516799999999</v>
      </c>
      <c r="AV9390" s="33">
        <v>1395.235156</v>
      </c>
      <c r="AW9390" s="33">
        <v>1</v>
      </c>
      <c r="AX9390" s="53">
        <v>53</v>
      </c>
      <c r="AY9390" s="53">
        <v>1</v>
      </c>
      <c r="AZ9390" s="38">
        <f t="shared" si="1360"/>
        <v>45529</v>
      </c>
      <c r="BA9390" s="39">
        <f t="shared" si="1361"/>
        <v>0.64674662268902861</v>
      </c>
      <c r="BB9390" s="40">
        <f t="shared" si="1362"/>
        <v>492.871531</v>
      </c>
      <c r="BC9390" s="39">
        <f t="shared" si="1363"/>
        <v>4.6353951153523589E-4</v>
      </c>
      <c r="BD9390" s="40">
        <f t="shared" si="1364"/>
        <v>0.35325337731097139</v>
      </c>
      <c r="BE9390" s="39">
        <f t="shared" si="1365"/>
        <v>0.27539097359155135</v>
      </c>
      <c r="BF9390" s="39">
        <f t="shared" si="1366"/>
        <v>7.7862403719420048E-2</v>
      </c>
    </row>
    <row r="9391" spans="40:58" x14ac:dyDescent="0.3">
      <c r="AN9391" s="37">
        <f t="shared" si="1359"/>
        <v>8</v>
      </c>
      <c r="AO9391" s="32" t="s">
        <v>126</v>
      </c>
      <c r="AP9391" s="32" t="s">
        <v>340</v>
      </c>
      <c r="AQ9391" s="32" t="s">
        <v>67</v>
      </c>
      <c r="AR9391" s="33">
        <v>673.71683399999995</v>
      </c>
      <c r="AS9391" s="34">
        <v>413.27272299999998</v>
      </c>
      <c r="AT9391" s="33">
        <v>1</v>
      </c>
      <c r="AU9391" s="35">
        <v>260.44411100000002</v>
      </c>
      <c r="AV9391" s="33">
        <v>673.71683399999995</v>
      </c>
      <c r="AW9391" s="33">
        <v>1</v>
      </c>
      <c r="AX9391" s="53">
        <v>27</v>
      </c>
      <c r="AY9391" s="53">
        <v>1</v>
      </c>
      <c r="AZ9391" s="38">
        <f t="shared" si="1360"/>
        <v>45530</v>
      </c>
      <c r="BA9391" s="39">
        <f t="shared" si="1361"/>
        <v>0.61342199295557465</v>
      </c>
      <c r="BB9391" s="40">
        <f t="shared" si="1362"/>
        <v>260.44411099999996</v>
      </c>
      <c r="BC9391" s="39">
        <f t="shared" si="1363"/>
        <v>9.1050417920175448E-4</v>
      </c>
      <c r="BD9391" s="40">
        <f t="shared" si="1364"/>
        <v>0.38657800704442541</v>
      </c>
      <c r="BE9391" s="39">
        <f t="shared" si="1365"/>
        <v>0.38657800704442552</v>
      </c>
      <c r="BF9391" s="39">
        <f t="shared" si="1366"/>
        <v>1.4843031219255538E-3</v>
      </c>
    </row>
    <row r="9392" spans="40:58" x14ac:dyDescent="0.3">
      <c r="AN9392" s="37">
        <f t="shared" si="1359"/>
        <v>8</v>
      </c>
      <c r="AO9392" s="32" t="s">
        <v>126</v>
      </c>
      <c r="AP9392" s="32" t="s">
        <v>341</v>
      </c>
      <c r="AQ9392" s="32" t="s">
        <v>70</v>
      </c>
      <c r="AR9392" s="33">
        <v>527.35379699999999</v>
      </c>
      <c r="AS9392" s="34">
        <v>299.81817999999998</v>
      </c>
      <c r="AT9392" s="33">
        <v>1</v>
      </c>
      <c r="AU9392" s="35">
        <v>227.535617</v>
      </c>
      <c r="AV9392" s="33">
        <v>527.35379699999999</v>
      </c>
      <c r="AW9392" s="33">
        <v>1</v>
      </c>
      <c r="AX9392" s="53">
        <v>17</v>
      </c>
      <c r="AY9392" s="53">
        <v>1</v>
      </c>
      <c r="AZ9392" s="38">
        <f t="shared" si="1360"/>
        <v>45531</v>
      </c>
      <c r="BA9392" s="39">
        <f t="shared" si="1361"/>
        <v>0.56853327254985142</v>
      </c>
      <c r="BB9392" s="40">
        <f t="shared" si="1362"/>
        <v>227.535617</v>
      </c>
      <c r="BC9392" s="39">
        <f t="shared" si="1363"/>
        <v>1.0780869992481562E-3</v>
      </c>
      <c r="BD9392" s="40">
        <f t="shared" si="1364"/>
        <v>0.43146672745014863</v>
      </c>
      <c r="BE9392" s="39">
        <f t="shared" si="1365"/>
        <v>0.43146672745014863</v>
      </c>
      <c r="BF9392" s="39">
        <f t="shared" si="1366"/>
        <v>1.896260168579008E-3</v>
      </c>
    </row>
    <row r="9393" spans="40:58" x14ac:dyDescent="0.3">
      <c r="AN9393" s="37">
        <f t="shared" si="1359"/>
        <v>8</v>
      </c>
      <c r="AO9393" s="32" t="s">
        <v>126</v>
      </c>
      <c r="AP9393" s="32" t="s">
        <v>342</v>
      </c>
      <c r="AQ9393" s="32" t="s">
        <v>72</v>
      </c>
      <c r="AR9393" s="33">
        <v>770.63009999999997</v>
      </c>
      <c r="AS9393" s="34">
        <v>613.45454400000006</v>
      </c>
      <c r="AT9393" s="33">
        <v>1</v>
      </c>
      <c r="AU9393" s="35">
        <v>157.175556</v>
      </c>
      <c r="AV9393" s="33">
        <v>770.63009999999997</v>
      </c>
      <c r="AW9393" s="33">
        <v>1</v>
      </c>
      <c r="AX9393" s="53">
        <v>34</v>
      </c>
      <c r="AY9393" s="53">
        <v>1</v>
      </c>
      <c r="AZ9393" s="38">
        <f t="shared" si="1360"/>
        <v>45532</v>
      </c>
      <c r="BA9393" s="39">
        <f t="shared" si="1361"/>
        <v>0.79604280185785647</v>
      </c>
      <c r="BB9393" s="40">
        <f t="shared" si="1362"/>
        <v>157.17555599999992</v>
      </c>
      <c r="BC9393" s="39">
        <f t="shared" si="1363"/>
        <v>1.0329765238314161E-3</v>
      </c>
      <c r="BD9393" s="40">
        <f t="shared" si="1364"/>
        <v>0.20395719814214358</v>
      </c>
      <c r="BE9393" s="39">
        <f t="shared" si="1365"/>
        <v>0.20395719814214369</v>
      </c>
      <c r="BF9393" s="39">
        <f t="shared" si="1366"/>
        <v>1.2976394251924498E-3</v>
      </c>
    </row>
    <row r="9394" spans="40:58" x14ac:dyDescent="0.3">
      <c r="AN9394" s="37">
        <f t="shared" si="1359"/>
        <v>8</v>
      </c>
      <c r="AO9394" s="32" t="s">
        <v>126</v>
      </c>
      <c r="AP9394" s="32" t="s">
        <v>343</v>
      </c>
      <c r="AQ9394" s="32" t="s">
        <v>75</v>
      </c>
      <c r="AR9394" s="33">
        <v>702.99999000000003</v>
      </c>
      <c r="AS9394" s="34">
        <v>487.04544600000003</v>
      </c>
      <c r="AT9394" s="33">
        <v>15.454545</v>
      </c>
      <c r="AU9394" s="35">
        <v>200.499999</v>
      </c>
      <c r="AV9394" s="33">
        <v>702.99999000000003</v>
      </c>
      <c r="AW9394" s="33">
        <v>1</v>
      </c>
      <c r="AX9394" s="53">
        <v>27</v>
      </c>
      <c r="AY9394" s="53">
        <v>1</v>
      </c>
      <c r="AZ9394" s="38">
        <f t="shared" si="1360"/>
        <v>45533</v>
      </c>
      <c r="BA9394" s="39">
        <f t="shared" si="1361"/>
        <v>0.69281003261465202</v>
      </c>
      <c r="BB9394" s="40">
        <f t="shared" si="1362"/>
        <v>215.954544</v>
      </c>
      <c r="BC9394" s="39">
        <f t="shared" si="1363"/>
        <v>9.8550503907496789E-4</v>
      </c>
      <c r="BD9394" s="40">
        <f t="shared" si="1364"/>
        <v>0.30718996738534804</v>
      </c>
      <c r="BE9394" s="39">
        <f t="shared" si="1365"/>
        <v>0.28520626152498235</v>
      </c>
      <c r="BF9394" s="39">
        <f t="shared" si="1366"/>
        <v>2.1983705860365656E-2</v>
      </c>
    </row>
    <row r="9395" spans="40:58" x14ac:dyDescent="0.3">
      <c r="AN9395" s="37">
        <f t="shared" si="1359"/>
        <v>8</v>
      </c>
      <c r="AO9395" s="32" t="s">
        <v>126</v>
      </c>
      <c r="AP9395" s="32" t="s">
        <v>344</v>
      </c>
      <c r="AQ9395" s="32" t="s">
        <v>78</v>
      </c>
      <c r="AR9395" s="33">
        <v>1330.5955260000001</v>
      </c>
      <c r="AS9395" s="34">
        <v>969.09090600000002</v>
      </c>
      <c r="AT9395" s="33">
        <v>1</v>
      </c>
      <c r="AU9395" s="35">
        <v>361.50461999999999</v>
      </c>
      <c r="AV9395" s="33">
        <v>1330.5955260000001</v>
      </c>
      <c r="AW9395" s="33">
        <v>1</v>
      </c>
      <c r="AX9395" s="53">
        <v>57</v>
      </c>
      <c r="AY9395" s="53">
        <v>1</v>
      </c>
      <c r="AZ9395" s="38">
        <f t="shared" si="1360"/>
        <v>45534</v>
      </c>
      <c r="BA9395" s="39">
        <f t="shared" si="1361"/>
        <v>0.72831366637257122</v>
      </c>
      <c r="BB9395" s="40">
        <f t="shared" si="1362"/>
        <v>361.50462000000005</v>
      </c>
      <c r="BC9395" s="39">
        <f t="shared" si="1363"/>
        <v>5.4735917274726438E-4</v>
      </c>
      <c r="BD9395" s="40">
        <f t="shared" si="1364"/>
        <v>0.27168633362742878</v>
      </c>
      <c r="BE9395" s="39">
        <f t="shared" si="1365"/>
        <v>0.27168633362742867</v>
      </c>
      <c r="BF9395" s="39">
        <f t="shared" si="1366"/>
        <v>7.5154318533309124E-4</v>
      </c>
    </row>
    <row r="9396" spans="40:58" x14ac:dyDescent="0.3">
      <c r="AN9396" s="37">
        <f t="shared" si="1359"/>
        <v>8</v>
      </c>
      <c r="AO9396" s="32" t="s">
        <v>126</v>
      </c>
      <c r="AP9396" s="32" t="s">
        <v>345</v>
      </c>
      <c r="AQ9396" s="32" t="s">
        <v>81</v>
      </c>
      <c r="AR9396" s="33">
        <v>2334.3054990000001</v>
      </c>
      <c r="AS9396" s="34">
        <v>1672.881807</v>
      </c>
      <c r="AT9396" s="33">
        <v>1</v>
      </c>
      <c r="AU9396" s="35">
        <v>661.42369199999996</v>
      </c>
      <c r="AV9396" s="33">
        <v>2334.3054990000001</v>
      </c>
      <c r="AW9396" s="33">
        <v>1</v>
      </c>
      <c r="AX9396" s="53">
        <v>93</v>
      </c>
      <c r="AY9396" s="53">
        <v>1</v>
      </c>
      <c r="AZ9396" s="38">
        <f t="shared" si="1360"/>
        <v>45535</v>
      </c>
      <c r="BA9396" s="39">
        <f t="shared" si="1361"/>
        <v>0.71665075874458195</v>
      </c>
      <c r="BB9396" s="40">
        <f t="shared" si="1362"/>
        <v>661.42369200000007</v>
      </c>
      <c r="BC9396" s="39">
        <f t="shared" si="1363"/>
        <v>3.0700812685040155E-4</v>
      </c>
      <c r="BD9396" s="40">
        <f t="shared" si="1364"/>
        <v>0.28334924125541805</v>
      </c>
      <c r="BE9396" s="39">
        <f t="shared" si="1365"/>
        <v>0.28334924125541799</v>
      </c>
      <c r="BF9396" s="39">
        <f t="shared" si="1366"/>
        <v>4.2839294189573425E-4</v>
      </c>
    </row>
    <row r="9397" spans="40:58" x14ac:dyDescent="0.3">
      <c r="AN9397" s="37">
        <f t="shared" si="1359"/>
        <v>9</v>
      </c>
      <c r="AO9397" s="32" t="s">
        <v>126</v>
      </c>
      <c r="AP9397" s="32" t="s">
        <v>346</v>
      </c>
      <c r="AQ9397" s="32" t="s">
        <v>84</v>
      </c>
      <c r="AR9397" s="33">
        <v>912.89135199999998</v>
      </c>
      <c r="AS9397" s="34">
        <v>481.409087</v>
      </c>
      <c r="AT9397" s="33">
        <v>25.454545</v>
      </c>
      <c r="AU9397" s="35">
        <v>406.02771999999999</v>
      </c>
      <c r="AV9397" s="33">
        <v>912.89135199999998</v>
      </c>
      <c r="AW9397" s="33">
        <v>1</v>
      </c>
      <c r="AX9397" s="53">
        <v>31</v>
      </c>
      <c r="AY9397" s="53">
        <v>1</v>
      </c>
      <c r="AZ9397" s="38">
        <f t="shared" si="1360"/>
        <v>45536</v>
      </c>
      <c r="BA9397" s="39">
        <f t="shared" si="1361"/>
        <v>0.52734543485959107</v>
      </c>
      <c r="BB9397" s="40">
        <f t="shared" si="1362"/>
        <v>431.48226499999998</v>
      </c>
      <c r="BC9397" s="39">
        <f t="shared" si="1363"/>
        <v>5.7766505696900394E-4</v>
      </c>
      <c r="BD9397" s="40">
        <f t="shared" si="1364"/>
        <v>0.47265456514040893</v>
      </c>
      <c r="BE9397" s="39">
        <f t="shared" si="1365"/>
        <v>0.44477113197584545</v>
      </c>
      <c r="BF9397" s="39">
        <f t="shared" si="1366"/>
        <v>2.7883433164563487E-2</v>
      </c>
    </row>
    <row r="9398" spans="40:58" x14ac:dyDescent="0.3">
      <c r="AN9398" s="37">
        <f t="shared" si="1359"/>
        <v>9</v>
      </c>
      <c r="AO9398" s="32" t="s">
        <v>126</v>
      </c>
      <c r="AP9398" s="32" t="s">
        <v>347</v>
      </c>
      <c r="AQ9398" s="32" t="s">
        <v>67</v>
      </c>
      <c r="AR9398" s="33">
        <v>855.03278499999999</v>
      </c>
      <c r="AS9398" s="34">
        <v>724.72726999999998</v>
      </c>
      <c r="AT9398" s="33">
        <v>19.090909</v>
      </c>
      <c r="AU9398" s="35">
        <v>111.214606</v>
      </c>
      <c r="AV9398" s="33">
        <v>855.03278499999999</v>
      </c>
      <c r="AW9398" s="33">
        <v>1</v>
      </c>
      <c r="AX9398" s="53">
        <v>46</v>
      </c>
      <c r="AY9398" s="53">
        <v>1</v>
      </c>
      <c r="AZ9398" s="38">
        <f t="shared" si="1360"/>
        <v>45537</v>
      </c>
      <c r="BA9398" s="39">
        <f t="shared" si="1361"/>
        <v>0.84760173260490823</v>
      </c>
      <c r="BB9398" s="40">
        <f t="shared" si="1362"/>
        <v>130.30551500000001</v>
      </c>
      <c r="BC9398" s="39">
        <f t="shared" si="1363"/>
        <v>9.9130904390398104E-4</v>
      </c>
      <c r="BD9398" s="40">
        <f t="shared" si="1364"/>
        <v>0.15239826739509177</v>
      </c>
      <c r="BE9398" s="39">
        <f t="shared" si="1365"/>
        <v>0.13007057501309732</v>
      </c>
      <c r="BF9398" s="39">
        <f t="shared" si="1366"/>
        <v>2.2327692381994453E-2</v>
      </c>
    </row>
    <row r="9399" spans="40:58" x14ac:dyDescent="0.3">
      <c r="AN9399" s="37">
        <f t="shared" si="1359"/>
        <v>9</v>
      </c>
      <c r="AO9399" s="32" t="s">
        <v>126</v>
      </c>
      <c r="AP9399" s="32" t="s">
        <v>348</v>
      </c>
      <c r="AQ9399" s="32" t="s">
        <v>70</v>
      </c>
      <c r="AR9399" s="33">
        <v>594.23635999999999</v>
      </c>
      <c r="AS9399" s="34">
        <v>498.909087</v>
      </c>
      <c r="AT9399" s="33">
        <v>60.454545000000003</v>
      </c>
      <c r="AU9399" s="35">
        <v>34.872728000000002</v>
      </c>
      <c r="AV9399" s="33">
        <v>594.23635999999999</v>
      </c>
      <c r="AW9399" s="33">
        <v>1</v>
      </c>
      <c r="AX9399" s="53">
        <v>30</v>
      </c>
      <c r="AY9399" s="53">
        <v>1</v>
      </c>
      <c r="AZ9399" s="38">
        <f t="shared" si="1360"/>
        <v>45538</v>
      </c>
      <c r="BA9399" s="39">
        <f t="shared" si="1361"/>
        <v>0.83958020845442716</v>
      </c>
      <c r="BB9399" s="40">
        <f t="shared" si="1362"/>
        <v>95.327272999999991</v>
      </c>
      <c r="BC9399" s="39">
        <f t="shared" si="1363"/>
        <v>1.4128724948005995E-3</v>
      </c>
      <c r="BD9399" s="40">
        <f t="shared" si="1364"/>
        <v>0.16041979154557287</v>
      </c>
      <c r="BE9399" s="39">
        <f t="shared" si="1365"/>
        <v>5.8684944825658267E-2</v>
      </c>
      <c r="BF9399" s="39">
        <f t="shared" si="1366"/>
        <v>0.10173484671991462</v>
      </c>
    </row>
    <row r="9400" spans="40:58" x14ac:dyDescent="0.3">
      <c r="AN9400" s="37">
        <f t="shared" si="1359"/>
        <v>9</v>
      </c>
      <c r="AO9400" s="32" t="s">
        <v>126</v>
      </c>
      <c r="AP9400" s="32" t="s">
        <v>349</v>
      </c>
      <c r="AQ9400" s="32" t="s">
        <v>72</v>
      </c>
      <c r="AR9400" s="33">
        <v>994.66334199999994</v>
      </c>
      <c r="AS9400" s="34">
        <v>698.06363599999997</v>
      </c>
      <c r="AT9400" s="33">
        <v>1</v>
      </c>
      <c r="AU9400" s="35">
        <v>296.59970600000003</v>
      </c>
      <c r="AV9400" s="33">
        <v>994.66334199999994</v>
      </c>
      <c r="AW9400" s="33">
        <v>1</v>
      </c>
      <c r="AX9400" s="53">
        <v>40</v>
      </c>
      <c r="AY9400" s="53">
        <v>1</v>
      </c>
      <c r="AZ9400" s="38">
        <f t="shared" si="1360"/>
        <v>45539</v>
      </c>
      <c r="BA9400" s="39">
        <f t="shared" si="1361"/>
        <v>0.70180895034935353</v>
      </c>
      <c r="BB9400" s="40">
        <f t="shared" si="1362"/>
        <v>296.59970599999997</v>
      </c>
      <c r="BC9400" s="39">
        <f t="shared" si="1363"/>
        <v>7.0557435939903521E-4</v>
      </c>
      <c r="BD9400" s="40">
        <f t="shared" si="1364"/>
        <v>0.29819104965064652</v>
      </c>
      <c r="BE9400" s="39">
        <f t="shared" si="1365"/>
        <v>0.29819104965064658</v>
      </c>
      <c r="BF9400" s="39">
        <f t="shared" si="1366"/>
        <v>1.0053652907216521E-3</v>
      </c>
    </row>
    <row r="9401" spans="40:58" x14ac:dyDescent="0.3">
      <c r="AN9401" s="37">
        <f t="shared" si="1359"/>
        <v>9</v>
      </c>
      <c r="AO9401" s="32" t="s">
        <v>126</v>
      </c>
      <c r="AP9401" s="32" t="s">
        <v>350</v>
      </c>
      <c r="AQ9401" s="32" t="s">
        <v>75</v>
      </c>
      <c r="AR9401" s="33">
        <v>552.86750600000005</v>
      </c>
      <c r="AS9401" s="34">
        <v>407.95454100000001</v>
      </c>
      <c r="AT9401" s="33">
        <v>11.363636</v>
      </c>
      <c r="AU9401" s="35">
        <v>133.549329</v>
      </c>
      <c r="AV9401" s="33">
        <v>552.86750600000005</v>
      </c>
      <c r="AW9401" s="33">
        <v>1</v>
      </c>
      <c r="AX9401" s="53">
        <v>22</v>
      </c>
      <c r="AY9401" s="53">
        <v>1</v>
      </c>
      <c r="AZ9401" s="38">
        <f t="shared" si="1360"/>
        <v>45540</v>
      </c>
      <c r="BA9401" s="39">
        <f t="shared" si="1361"/>
        <v>0.73788843904311496</v>
      </c>
      <c r="BB9401" s="40">
        <f t="shared" si="1362"/>
        <v>144.91296500000004</v>
      </c>
      <c r="BC9401" s="39">
        <f t="shared" si="1363"/>
        <v>1.3346569133385004E-3</v>
      </c>
      <c r="BD9401" s="40">
        <f t="shared" si="1364"/>
        <v>0.26211156095688509</v>
      </c>
      <c r="BE9401" s="39">
        <f t="shared" si="1365"/>
        <v>0.24155756587365795</v>
      </c>
      <c r="BF9401" s="39">
        <f t="shared" si="1366"/>
        <v>2.0553995083227045E-2</v>
      </c>
    </row>
    <row r="9402" spans="40:58" x14ac:dyDescent="0.3">
      <c r="AN9402" s="37">
        <f t="shared" si="1359"/>
        <v>9</v>
      </c>
      <c r="AO9402" s="32" t="s">
        <v>126</v>
      </c>
      <c r="AP9402" s="32" t="s">
        <v>351</v>
      </c>
      <c r="AQ9402" s="32" t="s">
        <v>78</v>
      </c>
      <c r="AR9402" s="33">
        <v>1119.4518089999999</v>
      </c>
      <c r="AS9402" s="34">
        <v>962.30635900000004</v>
      </c>
      <c r="AT9402" s="33">
        <v>1</v>
      </c>
      <c r="AU9402" s="35">
        <v>157.14545000000001</v>
      </c>
      <c r="AV9402" s="33">
        <v>1119.4518089999999</v>
      </c>
      <c r="AW9402" s="33">
        <v>1</v>
      </c>
      <c r="AX9402" s="53">
        <v>57</v>
      </c>
      <c r="AY9402" s="53">
        <v>1</v>
      </c>
      <c r="AZ9402" s="38">
        <f t="shared" si="1360"/>
        <v>45541</v>
      </c>
      <c r="BA9402" s="39">
        <f t="shared" si="1361"/>
        <v>0.85962285402854721</v>
      </c>
      <c r="BB9402" s="40">
        <f t="shared" si="1362"/>
        <v>157.14544999999987</v>
      </c>
      <c r="BC9402" s="39">
        <f t="shared" si="1363"/>
        <v>7.6789625700497417E-4</v>
      </c>
      <c r="BD9402" s="40">
        <f t="shared" si="1364"/>
        <v>0.14037714597145279</v>
      </c>
      <c r="BE9402" s="39">
        <f t="shared" si="1365"/>
        <v>0.1403771459714529</v>
      </c>
      <c r="BF9402" s="39">
        <f t="shared" si="1366"/>
        <v>8.9329437137029995E-4</v>
      </c>
    </row>
    <row r="9403" spans="40:58" x14ac:dyDescent="0.3">
      <c r="AN9403" s="37">
        <f t="shared" si="1359"/>
        <v>9</v>
      </c>
      <c r="AO9403" s="32" t="s">
        <v>126</v>
      </c>
      <c r="AP9403" s="32" t="s">
        <v>352</v>
      </c>
      <c r="AQ9403" s="32" t="s">
        <v>81</v>
      </c>
      <c r="AR9403" s="33">
        <v>2032.4517060000001</v>
      </c>
      <c r="AS9403" s="34">
        <v>1834.5727159999999</v>
      </c>
      <c r="AT9403" s="33">
        <v>1</v>
      </c>
      <c r="AU9403" s="35">
        <v>197.87898999999999</v>
      </c>
      <c r="AV9403" s="33">
        <v>2032.4517060000001</v>
      </c>
      <c r="AW9403" s="33">
        <v>1</v>
      </c>
      <c r="AX9403" s="53">
        <v>99</v>
      </c>
      <c r="AY9403" s="53">
        <v>1</v>
      </c>
      <c r="AZ9403" s="38">
        <f t="shared" si="1360"/>
        <v>45542</v>
      </c>
      <c r="BA9403" s="39">
        <f t="shared" si="1361"/>
        <v>0.90264024999175052</v>
      </c>
      <c r="BB9403" s="40">
        <f t="shared" si="1362"/>
        <v>197.87899000000016</v>
      </c>
      <c r="BC9403" s="39">
        <f t="shared" si="1363"/>
        <v>4.4411399657225137E-4</v>
      </c>
      <c r="BD9403" s="40">
        <f t="shared" si="1364"/>
        <v>9.7359750008249479E-2</v>
      </c>
      <c r="BE9403" s="39">
        <f t="shared" si="1365"/>
        <v>9.7359750008249382E-2</v>
      </c>
      <c r="BF9403" s="39">
        <f t="shared" si="1366"/>
        <v>4.9201661079960736E-4</v>
      </c>
    </row>
    <row r="9404" spans="40:58" x14ac:dyDescent="0.3">
      <c r="AN9404" s="37">
        <f t="shared" si="1359"/>
        <v>9</v>
      </c>
      <c r="AO9404" s="32" t="s">
        <v>126</v>
      </c>
      <c r="AP9404" s="32" t="s">
        <v>353</v>
      </c>
      <c r="AQ9404" s="32" t="s">
        <v>84</v>
      </c>
      <c r="AR9404" s="33">
        <v>837.89314000000002</v>
      </c>
      <c r="AS9404" s="34">
        <v>537.91818000000001</v>
      </c>
      <c r="AT9404" s="33">
        <v>30.272727</v>
      </c>
      <c r="AU9404" s="35">
        <v>269.70223299999998</v>
      </c>
      <c r="AV9404" s="33">
        <v>837.89314000000002</v>
      </c>
      <c r="AW9404" s="33">
        <v>1</v>
      </c>
      <c r="AX9404" s="53">
        <v>32</v>
      </c>
      <c r="AY9404" s="53">
        <v>1</v>
      </c>
      <c r="AZ9404" s="38">
        <f t="shared" si="1360"/>
        <v>45543</v>
      </c>
      <c r="BA9404" s="39">
        <f t="shared" si="1361"/>
        <v>0.64198900112727975</v>
      </c>
      <c r="BB9404" s="40">
        <f t="shared" si="1362"/>
        <v>299.97496000000001</v>
      </c>
      <c r="BC9404" s="39">
        <f t="shared" si="1363"/>
        <v>7.6619436355246893E-4</v>
      </c>
      <c r="BD9404" s="40">
        <f t="shared" si="1364"/>
        <v>0.3580109988727202</v>
      </c>
      <c r="BE9404" s="39">
        <f t="shared" si="1365"/>
        <v>0.32188141915089552</v>
      </c>
      <c r="BF9404" s="39">
        <f t="shared" si="1366"/>
        <v>3.6129579721824671E-2</v>
      </c>
    </row>
    <row r="9405" spans="40:58" x14ac:dyDescent="0.3">
      <c r="AN9405" s="37">
        <f t="shared" si="1359"/>
        <v>9</v>
      </c>
      <c r="AO9405" s="32" t="s">
        <v>126</v>
      </c>
      <c r="AP9405" s="32" t="s">
        <v>354</v>
      </c>
      <c r="AQ9405" s="32" t="s">
        <v>67</v>
      </c>
      <c r="AR9405" s="33">
        <v>694.45335899999998</v>
      </c>
      <c r="AS9405" s="34">
        <v>623.54545900000005</v>
      </c>
      <c r="AT9405" s="33">
        <v>1</v>
      </c>
      <c r="AU9405" s="35">
        <v>70.907899999999998</v>
      </c>
      <c r="AV9405" s="33">
        <v>694.45335899999998</v>
      </c>
      <c r="AW9405" s="33">
        <v>1</v>
      </c>
      <c r="AX9405" s="53">
        <v>38</v>
      </c>
      <c r="AY9405" s="53">
        <v>1</v>
      </c>
      <c r="AZ9405" s="38">
        <f t="shared" si="1360"/>
        <v>45544</v>
      </c>
      <c r="BA9405" s="39">
        <f t="shared" si="1361"/>
        <v>0.89789393473147572</v>
      </c>
      <c r="BB9405" s="40">
        <f t="shared" si="1362"/>
        <v>70.907899999999927</v>
      </c>
      <c r="BC9405" s="39">
        <f t="shared" si="1363"/>
        <v>1.292950668457312E-3</v>
      </c>
      <c r="BD9405" s="40">
        <f t="shared" si="1364"/>
        <v>0.1021060652685243</v>
      </c>
      <c r="BE9405" s="39">
        <f t="shared" si="1365"/>
        <v>0.10210606526852439</v>
      </c>
      <c r="BF9405" s="39">
        <f t="shared" si="1366"/>
        <v>1.4399815150148911E-3</v>
      </c>
    </row>
    <row r="9406" spans="40:58" x14ac:dyDescent="0.3">
      <c r="AN9406" s="37">
        <f t="shared" si="1359"/>
        <v>9</v>
      </c>
      <c r="AO9406" s="32" t="s">
        <v>126</v>
      </c>
      <c r="AP9406" s="32" t="s">
        <v>355</v>
      </c>
      <c r="AQ9406" s="32" t="s">
        <v>70</v>
      </c>
      <c r="AR9406" s="33">
        <v>683.08463400000005</v>
      </c>
      <c r="AS9406" s="34">
        <v>434.54543999999999</v>
      </c>
      <c r="AT9406" s="33">
        <v>70.909091000000004</v>
      </c>
      <c r="AU9406" s="35">
        <v>177.63010299999999</v>
      </c>
      <c r="AV9406" s="33">
        <v>683.08463400000005</v>
      </c>
      <c r="AW9406" s="33">
        <v>1</v>
      </c>
      <c r="AX9406" s="53">
        <v>25</v>
      </c>
      <c r="AY9406" s="53">
        <v>1</v>
      </c>
      <c r="AZ9406" s="38">
        <f t="shared" si="1360"/>
        <v>45545</v>
      </c>
      <c r="BA9406" s="39">
        <f t="shared" si="1361"/>
        <v>0.63615168365798713</v>
      </c>
      <c r="BB9406" s="40">
        <f t="shared" si="1362"/>
        <v>248.53919400000007</v>
      </c>
      <c r="BC9406" s="39">
        <f t="shared" si="1363"/>
        <v>9.3129262758088506E-4</v>
      </c>
      <c r="BD9406" s="40">
        <f t="shared" si="1364"/>
        <v>0.36384831634201281</v>
      </c>
      <c r="BE9406" s="39">
        <f t="shared" si="1365"/>
        <v>0.26004113422934938</v>
      </c>
      <c r="BF9406" s="39">
        <f t="shared" si="1366"/>
        <v>0.10380718211266336</v>
      </c>
    </row>
    <row r="9407" spans="40:58" x14ac:dyDescent="0.3">
      <c r="AN9407" s="37">
        <f t="shared" si="1359"/>
        <v>9</v>
      </c>
      <c r="AO9407" s="32" t="s">
        <v>126</v>
      </c>
      <c r="AP9407" s="32" t="s">
        <v>356</v>
      </c>
      <c r="AQ9407" s="32" t="s">
        <v>72</v>
      </c>
      <c r="AR9407" s="33">
        <v>561.80357500000002</v>
      </c>
      <c r="AS9407" s="34">
        <v>456.454545</v>
      </c>
      <c r="AT9407" s="33">
        <v>35.454545000000003</v>
      </c>
      <c r="AU9407" s="35">
        <v>69.894485000000003</v>
      </c>
      <c r="AV9407" s="33">
        <v>561.80357500000002</v>
      </c>
      <c r="AW9407" s="33">
        <v>1</v>
      </c>
      <c r="AX9407" s="53">
        <v>26</v>
      </c>
      <c r="AY9407" s="53">
        <v>1</v>
      </c>
      <c r="AZ9407" s="38">
        <f t="shared" si="1360"/>
        <v>45546</v>
      </c>
      <c r="BA9407" s="39">
        <f t="shared" si="1361"/>
        <v>0.81248066995657686</v>
      </c>
      <c r="BB9407" s="40">
        <f t="shared" si="1362"/>
        <v>105.34903000000003</v>
      </c>
      <c r="BC9407" s="39">
        <f t="shared" si="1363"/>
        <v>1.4462006048227387E-3</v>
      </c>
      <c r="BD9407" s="40">
        <f t="shared" si="1364"/>
        <v>0.18751933004342314</v>
      </c>
      <c r="BE9407" s="39">
        <f t="shared" si="1365"/>
        <v>0.12441089396770037</v>
      </c>
      <c r="BF9407" s="39">
        <f t="shared" si="1366"/>
        <v>6.3108436075722738E-2</v>
      </c>
    </row>
    <row r="9408" spans="40:58" x14ac:dyDescent="0.3">
      <c r="AN9408" s="37">
        <f t="shared" si="1359"/>
        <v>9</v>
      </c>
      <c r="AO9408" s="32" t="s">
        <v>126</v>
      </c>
      <c r="AP9408" s="32" t="s">
        <v>357</v>
      </c>
      <c r="AQ9408" s="32" t="s">
        <v>75</v>
      </c>
      <c r="AR9408" s="33">
        <v>478.12370099999998</v>
      </c>
      <c r="AS9408" s="34">
        <v>373.090914</v>
      </c>
      <c r="AT9408" s="33">
        <v>41.669150999999999</v>
      </c>
      <c r="AU9408" s="35">
        <v>63.363636</v>
      </c>
      <c r="AV9408" s="33">
        <v>478.12370099999998</v>
      </c>
      <c r="AW9408" s="33">
        <v>1</v>
      </c>
      <c r="AX9408" s="53">
        <v>20</v>
      </c>
      <c r="AY9408" s="53">
        <v>1</v>
      </c>
      <c r="AZ9408" s="38">
        <f t="shared" si="1360"/>
        <v>45547</v>
      </c>
      <c r="BA9408" s="39">
        <f t="shared" si="1361"/>
        <v>0.78032298591280258</v>
      </c>
      <c r="BB9408" s="40">
        <f t="shared" si="1362"/>
        <v>105.03278699999998</v>
      </c>
      <c r="BC9408" s="39">
        <f t="shared" si="1363"/>
        <v>1.6320525091744042E-3</v>
      </c>
      <c r="BD9408" s="40">
        <f t="shared" si="1364"/>
        <v>0.21967701408719745</v>
      </c>
      <c r="BE9408" s="39">
        <f t="shared" si="1365"/>
        <v>0.13252561181860339</v>
      </c>
      <c r="BF9408" s="39">
        <f t="shared" si="1366"/>
        <v>8.715140226859408E-2</v>
      </c>
    </row>
    <row r="9409" spans="40:58" x14ac:dyDescent="0.3">
      <c r="AN9409" s="37">
        <f t="shared" si="1359"/>
        <v>9</v>
      </c>
      <c r="AO9409" s="32" t="s">
        <v>126</v>
      </c>
      <c r="AP9409" s="32" t="s">
        <v>358</v>
      </c>
      <c r="AQ9409" s="32" t="s">
        <v>78</v>
      </c>
      <c r="AR9409" s="33">
        <v>1349.1839050000001</v>
      </c>
      <c r="AS9409" s="34">
        <v>1015.054548</v>
      </c>
      <c r="AT9409" s="33">
        <v>91.706406000000001</v>
      </c>
      <c r="AU9409" s="35">
        <v>242.42295100000001</v>
      </c>
      <c r="AV9409" s="33">
        <v>1349.1839050000001</v>
      </c>
      <c r="AW9409" s="33">
        <v>1</v>
      </c>
      <c r="AX9409" s="53">
        <v>57</v>
      </c>
      <c r="AY9409" s="53">
        <v>1</v>
      </c>
      <c r="AZ9409" s="38">
        <f t="shared" si="1360"/>
        <v>45548</v>
      </c>
      <c r="BA9409" s="39">
        <f t="shared" si="1361"/>
        <v>0.75234706272307617</v>
      </c>
      <c r="BB9409" s="40">
        <f t="shared" si="1362"/>
        <v>334.12935700000014</v>
      </c>
      <c r="BC9409" s="39">
        <f t="shared" si="1363"/>
        <v>5.5763121686741145E-4</v>
      </c>
      <c r="BD9409" s="40">
        <f t="shared" si="1364"/>
        <v>0.24765293727692381</v>
      </c>
      <c r="BE9409" s="39">
        <f t="shared" si="1365"/>
        <v>0.17968117622927024</v>
      </c>
      <c r="BF9409" s="39">
        <f t="shared" si="1366"/>
        <v>6.797176104765347E-2</v>
      </c>
    </row>
    <row r="9410" spans="40:58" x14ac:dyDescent="0.3">
      <c r="AN9410" s="37">
        <f t="shared" si="1359"/>
        <v>9</v>
      </c>
      <c r="AO9410" s="32" t="s">
        <v>126</v>
      </c>
      <c r="AP9410" s="32" t="s">
        <v>359</v>
      </c>
      <c r="AQ9410" s="32" t="s">
        <v>81</v>
      </c>
      <c r="AR9410" s="33">
        <v>2396.426657</v>
      </c>
      <c r="AS9410" s="34">
        <v>1940.245441</v>
      </c>
      <c r="AT9410" s="33">
        <v>75.156481999999997</v>
      </c>
      <c r="AU9410" s="35">
        <v>381.02473400000002</v>
      </c>
      <c r="AV9410" s="33">
        <v>2396.426657</v>
      </c>
      <c r="AW9410" s="33">
        <v>1</v>
      </c>
      <c r="AX9410" s="53">
        <v>108</v>
      </c>
      <c r="AY9410" s="53">
        <v>1</v>
      </c>
      <c r="AZ9410" s="38">
        <f t="shared" si="1360"/>
        <v>45549</v>
      </c>
      <c r="BA9410" s="39">
        <f t="shared" si="1361"/>
        <v>0.80964106926974488</v>
      </c>
      <c r="BB9410" s="40">
        <f t="shared" si="1362"/>
        <v>456.18121599999995</v>
      </c>
      <c r="BC9410" s="39">
        <f t="shared" si="1363"/>
        <v>3.3785347317213759E-4</v>
      </c>
      <c r="BD9410" s="40">
        <f t="shared" si="1364"/>
        <v>0.19035893073025517</v>
      </c>
      <c r="BE9410" s="39">
        <f t="shared" si="1365"/>
        <v>0.15899703539310114</v>
      </c>
      <c r="BF9410" s="39">
        <f t="shared" si="1366"/>
        <v>3.1361895337154062E-2</v>
      </c>
    </row>
    <row r="9411" spans="40:58" x14ac:dyDescent="0.3">
      <c r="AN9411" s="37">
        <f t="shared" si="1359"/>
        <v>9</v>
      </c>
      <c r="AO9411" s="32" t="s">
        <v>126</v>
      </c>
      <c r="AP9411" s="32" t="s">
        <v>360</v>
      </c>
      <c r="AQ9411" s="32" t="s">
        <v>84</v>
      </c>
      <c r="AR9411" s="33">
        <v>1213.388381</v>
      </c>
      <c r="AS9411" s="34">
        <v>830.45454900000004</v>
      </c>
      <c r="AT9411" s="33">
        <v>1</v>
      </c>
      <c r="AU9411" s="35">
        <v>382.933832</v>
      </c>
      <c r="AV9411" s="33">
        <v>1213.388381</v>
      </c>
      <c r="AW9411" s="33">
        <v>1</v>
      </c>
      <c r="AX9411" s="53">
        <v>49</v>
      </c>
      <c r="AY9411" s="53">
        <v>1</v>
      </c>
      <c r="AZ9411" s="38">
        <f t="shared" si="1360"/>
        <v>45550</v>
      </c>
      <c r="BA9411" s="39">
        <f t="shared" si="1361"/>
        <v>0.68440951141759787</v>
      </c>
      <c r="BB9411" s="40">
        <f t="shared" si="1362"/>
        <v>382.93383199999994</v>
      </c>
      <c r="BC9411" s="39">
        <f t="shared" si="1363"/>
        <v>5.640481828691566E-4</v>
      </c>
      <c r="BD9411" s="40">
        <f t="shared" si="1364"/>
        <v>0.31559048858240218</v>
      </c>
      <c r="BE9411" s="39">
        <f t="shared" si="1365"/>
        <v>0.31559048858240218</v>
      </c>
      <c r="BF9411" s="39">
        <f t="shared" si="1366"/>
        <v>8.2413843387544358E-4</v>
      </c>
    </row>
    <row r="9412" spans="40:58" x14ac:dyDescent="0.3">
      <c r="AN9412" s="37">
        <f t="shared" si="1359"/>
        <v>9</v>
      </c>
      <c r="AO9412" s="32" t="s">
        <v>126</v>
      </c>
      <c r="AP9412" s="32" t="s">
        <v>361</v>
      </c>
      <c r="AQ9412" s="32" t="s">
        <v>67</v>
      </c>
      <c r="AR9412" s="33">
        <v>812.60000500000001</v>
      </c>
      <c r="AS9412" s="34">
        <v>747.81818699999997</v>
      </c>
      <c r="AT9412" s="33">
        <v>30.909091</v>
      </c>
      <c r="AU9412" s="35">
        <v>33.872726999999998</v>
      </c>
      <c r="AV9412" s="33">
        <v>812.60000500000001</v>
      </c>
      <c r="AW9412" s="33">
        <v>1</v>
      </c>
      <c r="AX9412" s="53">
        <v>42</v>
      </c>
      <c r="AY9412" s="53">
        <v>1</v>
      </c>
      <c r="AZ9412" s="38">
        <f t="shared" si="1360"/>
        <v>45551</v>
      </c>
      <c r="BA9412" s="39">
        <f t="shared" si="1361"/>
        <v>0.92027834407901576</v>
      </c>
      <c r="BB9412" s="40">
        <f t="shared" si="1362"/>
        <v>64.781818000000044</v>
      </c>
      <c r="BC9412" s="39">
        <f t="shared" si="1363"/>
        <v>1.132510876712357E-3</v>
      </c>
      <c r="BD9412" s="40">
        <f t="shared" si="1364"/>
        <v>7.9721655920984208E-2</v>
      </c>
      <c r="BE9412" s="39">
        <f t="shared" si="1365"/>
        <v>4.1684379512156165E-2</v>
      </c>
      <c r="BF9412" s="39">
        <f t="shared" si="1366"/>
        <v>3.803727640882798E-2</v>
      </c>
    </row>
    <row r="9413" spans="40:58" x14ac:dyDescent="0.3">
      <c r="AN9413" s="37">
        <f t="shared" si="1359"/>
        <v>9</v>
      </c>
      <c r="AO9413" s="32" t="s">
        <v>126</v>
      </c>
      <c r="AP9413" s="32" t="s">
        <v>362</v>
      </c>
      <c r="AQ9413" s="32" t="s">
        <v>70</v>
      </c>
      <c r="AR9413" s="33">
        <v>789.55514200000005</v>
      </c>
      <c r="AS9413" s="34">
        <v>552.51818200000002</v>
      </c>
      <c r="AT9413" s="33">
        <v>35</v>
      </c>
      <c r="AU9413" s="35">
        <v>202.03695999999999</v>
      </c>
      <c r="AV9413" s="33">
        <v>789.55514200000005</v>
      </c>
      <c r="AW9413" s="33">
        <v>1</v>
      </c>
      <c r="AX9413" s="53">
        <v>32</v>
      </c>
      <c r="AY9413" s="53">
        <v>1</v>
      </c>
      <c r="AZ9413" s="38">
        <f t="shared" si="1360"/>
        <v>45552</v>
      </c>
      <c r="BA9413" s="39">
        <f t="shared" si="1361"/>
        <v>0.69978416023031864</v>
      </c>
      <c r="BB9413" s="40">
        <f t="shared" si="1362"/>
        <v>237.03696000000002</v>
      </c>
      <c r="BC9413" s="39">
        <f t="shared" si="1363"/>
        <v>8.8630182112134056E-4</v>
      </c>
      <c r="BD9413" s="40">
        <f t="shared" si="1364"/>
        <v>0.30021583976968136</v>
      </c>
      <c r="BE9413" s="39">
        <f t="shared" si="1365"/>
        <v>0.25588708027184248</v>
      </c>
      <c r="BF9413" s="39">
        <f t="shared" si="1366"/>
        <v>4.4328759497838842E-2</v>
      </c>
    </row>
    <row r="9414" spans="40:58" x14ac:dyDescent="0.3">
      <c r="AN9414" s="37">
        <f t="shared" si="1359"/>
        <v>9</v>
      </c>
      <c r="AO9414" s="32" t="s">
        <v>126</v>
      </c>
      <c r="AP9414" s="32" t="s">
        <v>363</v>
      </c>
      <c r="AQ9414" s="32" t="s">
        <v>72</v>
      </c>
      <c r="AR9414" s="33">
        <v>672.34545700000001</v>
      </c>
      <c r="AS9414" s="34">
        <v>521.63636699999995</v>
      </c>
      <c r="AT9414" s="33">
        <v>56.363636</v>
      </c>
      <c r="AU9414" s="35">
        <v>94.345454000000004</v>
      </c>
      <c r="AV9414" s="33">
        <v>672.34545700000001</v>
      </c>
      <c r="AW9414" s="33">
        <v>1</v>
      </c>
      <c r="AX9414" s="53">
        <v>27</v>
      </c>
      <c r="AY9414" s="53">
        <v>1</v>
      </c>
      <c r="AZ9414" s="38">
        <f t="shared" si="1360"/>
        <v>45553</v>
      </c>
      <c r="BA9414" s="39">
        <f t="shared" si="1361"/>
        <v>0.77584575246114873</v>
      </c>
      <c r="BB9414" s="40">
        <f t="shared" si="1362"/>
        <v>150.70909000000006</v>
      </c>
      <c r="BC9414" s="39">
        <f t="shared" si="1363"/>
        <v>1.1539391608637712E-3</v>
      </c>
      <c r="BD9414" s="40">
        <f t="shared" si="1364"/>
        <v>0.22415424753885124</v>
      </c>
      <c r="BE9414" s="39">
        <f t="shared" si="1365"/>
        <v>0.140322884638752</v>
      </c>
      <c r="BF9414" s="39">
        <f t="shared" si="1366"/>
        <v>8.3831362900099141E-2</v>
      </c>
    </row>
    <row r="9415" spans="40:58" x14ac:dyDescent="0.3">
      <c r="AN9415" s="37">
        <f t="shared" si="1359"/>
        <v>9</v>
      </c>
      <c r="AO9415" s="32" t="s">
        <v>126</v>
      </c>
      <c r="AP9415" s="32" t="s">
        <v>364</v>
      </c>
      <c r="AQ9415" s="32" t="s">
        <v>75</v>
      </c>
      <c r="AR9415" s="33">
        <v>799.39105300000006</v>
      </c>
      <c r="AS9415" s="34">
        <v>283.01818100000003</v>
      </c>
      <c r="AT9415" s="33">
        <v>114.545455</v>
      </c>
      <c r="AU9415" s="35">
        <v>401.82741700000003</v>
      </c>
      <c r="AV9415" s="33">
        <v>799.39105300000006</v>
      </c>
      <c r="AW9415" s="33">
        <v>1</v>
      </c>
      <c r="AX9415" s="53">
        <v>17</v>
      </c>
      <c r="AY9415" s="53">
        <v>1</v>
      </c>
      <c r="AZ9415" s="38">
        <f t="shared" si="1360"/>
        <v>45554</v>
      </c>
      <c r="BA9415" s="39">
        <f t="shared" si="1361"/>
        <v>0.35404221743272374</v>
      </c>
      <c r="BB9415" s="40">
        <f t="shared" si="1362"/>
        <v>516.37287200000003</v>
      </c>
      <c r="BC9415" s="39">
        <f t="shared" si="1363"/>
        <v>4.4288989238002363E-4</v>
      </c>
      <c r="BD9415" s="40">
        <f t="shared" si="1364"/>
        <v>0.64595778256727621</v>
      </c>
      <c r="BE9415" s="39">
        <f t="shared" si="1365"/>
        <v>0.50266689312070645</v>
      </c>
      <c r="BF9415" s="39">
        <f t="shared" si="1366"/>
        <v>0.14329088944656976</v>
      </c>
    </row>
    <row r="9416" spans="40:58" x14ac:dyDescent="0.3">
      <c r="AN9416" s="37">
        <f t="shared" si="1359"/>
        <v>9</v>
      </c>
      <c r="AO9416" s="32" t="s">
        <v>126</v>
      </c>
      <c r="AP9416" s="32" t="s">
        <v>365</v>
      </c>
      <c r="AQ9416" s="32" t="s">
        <v>78</v>
      </c>
      <c r="AR9416" s="33">
        <v>1775.755439</v>
      </c>
      <c r="AS9416" s="34">
        <v>1358.536366</v>
      </c>
      <c r="AT9416" s="33">
        <v>76.818181999999993</v>
      </c>
      <c r="AU9416" s="35">
        <v>340.400891</v>
      </c>
      <c r="AV9416" s="33">
        <v>1775.755439</v>
      </c>
      <c r="AW9416" s="33">
        <v>1</v>
      </c>
      <c r="AX9416" s="53">
        <v>72</v>
      </c>
      <c r="AY9416" s="53">
        <v>1</v>
      </c>
      <c r="AZ9416" s="38">
        <f t="shared" si="1360"/>
        <v>45555</v>
      </c>
      <c r="BA9416" s="39">
        <f t="shared" si="1361"/>
        <v>0.76504699699247269</v>
      </c>
      <c r="BB9416" s="40">
        <f t="shared" si="1362"/>
        <v>417.21907299999998</v>
      </c>
      <c r="BC9416" s="39">
        <f t="shared" si="1363"/>
        <v>4.3082903207848356E-4</v>
      </c>
      <c r="BD9416" s="40">
        <f t="shared" si="1364"/>
        <v>0.23495300300752733</v>
      </c>
      <c r="BE9416" s="39">
        <f t="shared" si="1365"/>
        <v>0.19169356518580821</v>
      </c>
      <c r="BF9416" s="39">
        <f t="shared" si="1366"/>
        <v>4.3259437821719093E-2</v>
      </c>
    </row>
    <row r="9417" spans="40:58" x14ac:dyDescent="0.3">
      <c r="AN9417" s="37">
        <f t="shared" si="1359"/>
        <v>9</v>
      </c>
      <c r="AO9417" s="32" t="s">
        <v>126</v>
      </c>
      <c r="AP9417" s="32" t="s">
        <v>366</v>
      </c>
      <c r="AQ9417" s="32" t="s">
        <v>81</v>
      </c>
      <c r="AR9417" s="33">
        <v>2256.3894100000002</v>
      </c>
      <c r="AS9417" s="34">
        <v>1769.590899</v>
      </c>
      <c r="AT9417" s="33">
        <v>85.268258000000003</v>
      </c>
      <c r="AU9417" s="35">
        <v>401.53025300000002</v>
      </c>
      <c r="AV9417" s="33">
        <v>2256.3894100000002</v>
      </c>
      <c r="AW9417" s="33">
        <v>1</v>
      </c>
      <c r="AX9417" s="53">
        <v>93</v>
      </c>
      <c r="AY9417" s="53">
        <v>1</v>
      </c>
      <c r="AZ9417" s="38">
        <f t="shared" si="1360"/>
        <v>45556</v>
      </c>
      <c r="BA9417" s="39">
        <f t="shared" si="1361"/>
        <v>0.78425775761817629</v>
      </c>
      <c r="BB9417" s="40">
        <f t="shared" si="1362"/>
        <v>486.79851100000019</v>
      </c>
      <c r="BC9417" s="39">
        <f t="shared" si="1363"/>
        <v>3.4757199007514228E-4</v>
      </c>
      <c r="BD9417" s="40">
        <f t="shared" si="1364"/>
        <v>0.21574224238182368</v>
      </c>
      <c r="BE9417" s="39">
        <f t="shared" si="1365"/>
        <v>0.1779525516386819</v>
      </c>
      <c r="BF9417" s="39">
        <f t="shared" si="1366"/>
        <v>3.7789690743141716E-2</v>
      </c>
    </row>
    <row r="9418" spans="40:58" x14ac:dyDescent="0.3">
      <c r="AN9418" s="37">
        <f t="shared" si="1359"/>
        <v>9</v>
      </c>
      <c r="AO9418" s="32" t="s">
        <v>126</v>
      </c>
      <c r="AP9418" s="32" t="s">
        <v>367</v>
      </c>
      <c r="AQ9418" s="32" t="s">
        <v>84</v>
      </c>
      <c r="AR9418" s="33">
        <v>1037.827274</v>
      </c>
      <c r="AS9418" s="34">
        <v>831.04545599999994</v>
      </c>
      <c r="AT9418" s="33">
        <v>21</v>
      </c>
      <c r="AU9418" s="35">
        <v>185.78181799999999</v>
      </c>
      <c r="AV9418" s="33">
        <v>1037.827274</v>
      </c>
      <c r="AW9418" s="33">
        <v>1</v>
      </c>
      <c r="AX9418" s="53">
        <v>50</v>
      </c>
      <c r="AY9418" s="53">
        <v>1</v>
      </c>
      <c r="AZ9418" s="38">
        <f t="shared" si="1360"/>
        <v>45557</v>
      </c>
      <c r="BA9418" s="39">
        <f t="shared" si="1361"/>
        <v>0.8007550743940075</v>
      </c>
      <c r="BB9418" s="40">
        <f t="shared" si="1362"/>
        <v>206.78181800000004</v>
      </c>
      <c r="BC9418" s="39">
        <f t="shared" si="1363"/>
        <v>7.7156873253844314E-4</v>
      </c>
      <c r="BD9418" s="40">
        <f t="shared" si="1364"/>
        <v>0.19924492560599255</v>
      </c>
      <c r="BE9418" s="39">
        <f t="shared" si="1365"/>
        <v>0.1790103446443054</v>
      </c>
      <c r="BF9418" s="39">
        <f t="shared" si="1366"/>
        <v>2.0234580961687079E-2</v>
      </c>
    </row>
    <row r="9419" spans="40:58" x14ac:dyDescent="0.3">
      <c r="AN9419" s="37">
        <f t="shared" si="1359"/>
        <v>9</v>
      </c>
      <c r="AO9419" s="32" t="s">
        <v>126</v>
      </c>
      <c r="AP9419" s="32" t="s">
        <v>368</v>
      </c>
      <c r="AQ9419" s="32" t="s">
        <v>67</v>
      </c>
      <c r="AR9419" s="33">
        <v>436.41638999999998</v>
      </c>
      <c r="AS9419" s="34">
        <v>236.54545300000001</v>
      </c>
      <c r="AT9419" s="33">
        <v>1</v>
      </c>
      <c r="AU9419" s="35">
        <v>199.870937</v>
      </c>
      <c r="AV9419" s="33">
        <v>436.41638999999998</v>
      </c>
      <c r="AW9419" s="33">
        <v>1</v>
      </c>
      <c r="AX9419" s="53">
        <v>11</v>
      </c>
      <c r="AY9419" s="53">
        <v>1</v>
      </c>
      <c r="AZ9419" s="38">
        <f t="shared" si="1360"/>
        <v>45558</v>
      </c>
      <c r="BA9419" s="39">
        <f t="shared" si="1361"/>
        <v>0.54201780322686788</v>
      </c>
      <c r="BB9419" s="40">
        <f t="shared" si="1362"/>
        <v>199.87093699999997</v>
      </c>
      <c r="BC9419" s="39">
        <f t="shared" si="1363"/>
        <v>1.2419739855023958E-3</v>
      </c>
      <c r="BD9419" s="40">
        <f t="shared" si="1364"/>
        <v>0.45798219677313218</v>
      </c>
      <c r="BE9419" s="39">
        <f t="shared" si="1365"/>
        <v>0.45798219677313223</v>
      </c>
      <c r="BF9419" s="39">
        <f t="shared" si="1366"/>
        <v>2.2913896519789279E-3</v>
      </c>
    </row>
    <row r="9420" spans="40:58" x14ac:dyDescent="0.3">
      <c r="AN9420" s="37">
        <f t="shared" si="1359"/>
        <v>9</v>
      </c>
      <c r="AO9420" s="32" t="s">
        <v>126</v>
      </c>
      <c r="AP9420" s="32" t="s">
        <v>369</v>
      </c>
      <c r="AQ9420" s="32" t="s">
        <v>70</v>
      </c>
      <c r="AR9420" s="33">
        <v>593.48315500000001</v>
      </c>
      <c r="AS9420" s="34">
        <v>385.09090500000002</v>
      </c>
      <c r="AT9420" s="33">
        <v>56.199702000000002</v>
      </c>
      <c r="AU9420" s="35">
        <v>152.19254799999999</v>
      </c>
      <c r="AV9420" s="33">
        <v>593.48315500000001</v>
      </c>
      <c r="AW9420" s="33">
        <v>1</v>
      </c>
      <c r="AX9420" s="53">
        <v>24</v>
      </c>
      <c r="AY9420" s="53">
        <v>1</v>
      </c>
      <c r="AZ9420" s="38">
        <f t="shared" si="1360"/>
        <v>45559</v>
      </c>
      <c r="BA9420" s="39">
        <f t="shared" si="1361"/>
        <v>0.64886577109336829</v>
      </c>
      <c r="BB9420" s="40">
        <f t="shared" si="1362"/>
        <v>208.39224999999999</v>
      </c>
      <c r="BC9420" s="39">
        <f t="shared" si="1363"/>
        <v>1.0933179242355552E-3</v>
      </c>
      <c r="BD9420" s="40">
        <f t="shared" si="1364"/>
        <v>0.35113422890663171</v>
      </c>
      <c r="BE9420" s="39">
        <f t="shared" si="1365"/>
        <v>0.25643954123685275</v>
      </c>
      <c r="BF9420" s="39">
        <f t="shared" si="1366"/>
        <v>9.469468766977894E-2</v>
      </c>
    </row>
    <row r="9421" spans="40:58" x14ac:dyDescent="0.3">
      <c r="AN9421" s="37">
        <f t="shared" si="1359"/>
        <v>9</v>
      </c>
      <c r="AO9421" s="32" t="s">
        <v>126</v>
      </c>
      <c r="AP9421" s="32" t="s">
        <v>370</v>
      </c>
      <c r="AQ9421" s="32" t="s">
        <v>72</v>
      </c>
      <c r="AR9421" s="33">
        <v>816.90104499999995</v>
      </c>
      <c r="AS9421" s="34">
        <v>555.000001</v>
      </c>
      <c r="AT9421" s="33">
        <v>87.727271999999999</v>
      </c>
      <c r="AU9421" s="35">
        <v>174.17377200000001</v>
      </c>
      <c r="AV9421" s="33">
        <v>816.90104499999995</v>
      </c>
      <c r="AW9421" s="33">
        <v>1</v>
      </c>
      <c r="AX9421" s="53">
        <v>29</v>
      </c>
      <c r="AY9421" s="53">
        <v>1</v>
      </c>
      <c r="AZ9421" s="38">
        <f t="shared" si="1360"/>
        <v>45560</v>
      </c>
      <c r="BA9421" s="39">
        <f t="shared" si="1361"/>
        <v>0.67939685522130777</v>
      </c>
      <c r="BB9421" s="40">
        <f t="shared" si="1362"/>
        <v>261.90104399999996</v>
      </c>
      <c r="BC9421" s="39">
        <f t="shared" si="1363"/>
        <v>8.3167583072599421E-4</v>
      </c>
      <c r="BD9421" s="40">
        <f t="shared" si="1364"/>
        <v>0.32060314477869223</v>
      </c>
      <c r="BE9421" s="39">
        <f t="shared" si="1365"/>
        <v>0.21321281575787435</v>
      </c>
      <c r="BF9421" s="39">
        <f t="shared" si="1366"/>
        <v>0.10739032902081794</v>
      </c>
    </row>
    <row r="9422" spans="40:58" x14ac:dyDescent="0.3">
      <c r="AN9422" s="37">
        <f t="shared" si="1359"/>
        <v>9</v>
      </c>
      <c r="AO9422" s="32" t="s">
        <v>126</v>
      </c>
      <c r="AP9422" s="32" t="s">
        <v>371</v>
      </c>
      <c r="AQ9422" s="32" t="s">
        <v>75</v>
      </c>
      <c r="AR9422" s="33">
        <v>870.00118699999996</v>
      </c>
      <c r="AS9422" s="34">
        <v>709.58181300000001</v>
      </c>
      <c r="AT9422" s="33">
        <v>1</v>
      </c>
      <c r="AU9422" s="35">
        <v>160.419374</v>
      </c>
      <c r="AV9422" s="33">
        <v>870.00118699999996</v>
      </c>
      <c r="AW9422" s="33">
        <v>1</v>
      </c>
      <c r="AX9422" s="53">
        <v>42</v>
      </c>
      <c r="AY9422" s="53">
        <v>1</v>
      </c>
      <c r="AZ9422" s="38">
        <f t="shared" si="1360"/>
        <v>45561</v>
      </c>
      <c r="BA9422" s="39">
        <f t="shared" si="1361"/>
        <v>0.81561016651808316</v>
      </c>
      <c r="BB9422" s="40">
        <f t="shared" si="1362"/>
        <v>160.41937399999995</v>
      </c>
      <c r="BC9422" s="39">
        <f t="shared" si="1363"/>
        <v>9.3748167095096524E-4</v>
      </c>
      <c r="BD9422" s="40">
        <f t="shared" si="1364"/>
        <v>0.18438983348191681</v>
      </c>
      <c r="BE9422" s="39">
        <f t="shared" si="1365"/>
        <v>0.18438983348191687</v>
      </c>
      <c r="BF9422" s="39">
        <f t="shared" si="1366"/>
        <v>1.1494237191195925E-3</v>
      </c>
    </row>
    <row r="9423" spans="40:58" x14ac:dyDescent="0.3">
      <c r="AN9423" s="37">
        <f t="shared" si="1359"/>
        <v>9</v>
      </c>
      <c r="AO9423" s="32" t="s">
        <v>126</v>
      </c>
      <c r="AP9423" s="32" t="s">
        <v>372</v>
      </c>
      <c r="AQ9423" s="32" t="s">
        <v>78</v>
      </c>
      <c r="AR9423" s="33">
        <v>1179.9789940000001</v>
      </c>
      <c r="AS9423" s="34">
        <v>973.37273600000003</v>
      </c>
      <c r="AT9423" s="33">
        <v>1</v>
      </c>
      <c r="AU9423" s="35">
        <v>206.606258</v>
      </c>
      <c r="AV9423" s="33">
        <v>1179.9789940000001</v>
      </c>
      <c r="AW9423" s="33">
        <v>1</v>
      </c>
      <c r="AX9423" s="53">
        <v>52</v>
      </c>
      <c r="AY9423" s="53">
        <v>1</v>
      </c>
      <c r="AZ9423" s="38">
        <f t="shared" si="1360"/>
        <v>45562</v>
      </c>
      <c r="BA9423" s="39">
        <f t="shared" si="1361"/>
        <v>0.82490683389233277</v>
      </c>
      <c r="BB9423" s="40">
        <f t="shared" si="1362"/>
        <v>206.60625800000003</v>
      </c>
      <c r="BC9423" s="39">
        <f t="shared" si="1363"/>
        <v>6.9908603296062817E-4</v>
      </c>
      <c r="BD9423" s="40">
        <f t="shared" si="1364"/>
        <v>0.17509316610766718</v>
      </c>
      <c r="BE9423" s="39">
        <f t="shared" si="1365"/>
        <v>0.17509316610766715</v>
      </c>
      <c r="BF9423" s="39">
        <f t="shared" si="1366"/>
        <v>8.4747271356933995E-4</v>
      </c>
    </row>
    <row r="9424" spans="40:58" x14ac:dyDescent="0.3">
      <c r="AN9424" s="37">
        <f t="shared" si="1359"/>
        <v>9</v>
      </c>
      <c r="AO9424" s="32" t="s">
        <v>126</v>
      </c>
      <c r="AP9424" s="32" t="s">
        <v>373</v>
      </c>
      <c r="AQ9424" s="32" t="s">
        <v>81</v>
      </c>
      <c r="AR9424" s="33">
        <v>2209.51161</v>
      </c>
      <c r="AS9424" s="34">
        <v>1912.1908969999999</v>
      </c>
      <c r="AT9424" s="33">
        <v>10</v>
      </c>
      <c r="AU9424" s="35">
        <v>287.32071300000001</v>
      </c>
      <c r="AV9424" s="33">
        <v>2209.51161</v>
      </c>
      <c r="AW9424" s="33">
        <v>1</v>
      </c>
      <c r="AX9424" s="53">
        <v>109</v>
      </c>
      <c r="AY9424" s="53">
        <v>1</v>
      </c>
      <c r="AZ9424" s="38">
        <f t="shared" si="1360"/>
        <v>45563</v>
      </c>
      <c r="BA9424" s="39">
        <f t="shared" si="1361"/>
        <v>0.86543600329848458</v>
      </c>
      <c r="BB9424" s="40">
        <f t="shared" si="1362"/>
        <v>297.32071300000007</v>
      </c>
      <c r="BC9424" s="39">
        <f t="shared" si="1363"/>
        <v>3.9168656067776201E-4</v>
      </c>
      <c r="BD9424" s="40">
        <f t="shared" si="1364"/>
        <v>0.13456399670151545</v>
      </c>
      <c r="BE9424" s="39">
        <f t="shared" si="1365"/>
        <v>0.13003810964360582</v>
      </c>
      <c r="BF9424" s="39">
        <f t="shared" si="1366"/>
        <v>4.5258870579095983E-3</v>
      </c>
    </row>
    <row r="9425" spans="40:58" x14ac:dyDescent="0.3">
      <c r="AN9425" s="37">
        <f t="shared" si="1359"/>
        <v>9</v>
      </c>
      <c r="AO9425" s="32" t="s">
        <v>126</v>
      </c>
      <c r="AP9425" s="32" t="s">
        <v>374</v>
      </c>
      <c r="AQ9425" s="32" t="s">
        <v>84</v>
      </c>
      <c r="AR9425" s="33">
        <v>1342.440834</v>
      </c>
      <c r="AS9425" s="34">
        <v>1144.272727</v>
      </c>
      <c r="AT9425" s="33">
        <v>67.272727000000003</v>
      </c>
      <c r="AU9425" s="35">
        <v>130.89537999999999</v>
      </c>
      <c r="AV9425" s="33">
        <v>1342.440834</v>
      </c>
      <c r="AW9425" s="33">
        <v>1</v>
      </c>
      <c r="AX9425" s="53">
        <v>61</v>
      </c>
      <c r="AY9425" s="53">
        <v>1</v>
      </c>
      <c r="AZ9425" s="38">
        <f t="shared" si="1360"/>
        <v>45564</v>
      </c>
      <c r="BA9425" s="39">
        <f t="shared" si="1361"/>
        <v>0.85238224137630791</v>
      </c>
      <c r="BB9425" s="40">
        <f t="shared" si="1362"/>
        <v>198.16810699999996</v>
      </c>
      <c r="BC9425" s="39">
        <f t="shared" si="1363"/>
        <v>6.3494957825180982E-4</v>
      </c>
      <c r="BD9425" s="40">
        <f t="shared" si="1364"/>
        <v>0.14761775862369214</v>
      </c>
      <c r="BE9425" s="39">
        <f t="shared" si="1365"/>
        <v>9.7505511367661502E-2</v>
      </c>
      <c r="BF9425" s="39">
        <f t="shared" si="1366"/>
        <v>5.0112247256030654E-2</v>
      </c>
    </row>
    <row r="9426" spans="40:58" x14ac:dyDescent="0.3">
      <c r="AN9426" s="37">
        <f t="shared" ref="AN9426:AN9489" si="1367">MONTH(AP9426)</f>
        <v>9</v>
      </c>
      <c r="AO9426" s="32" t="s">
        <v>126</v>
      </c>
      <c r="AP9426" s="32" t="s">
        <v>375</v>
      </c>
      <c r="AQ9426" s="32" t="s">
        <v>67</v>
      </c>
      <c r="AR9426" s="33">
        <v>718.51474700000006</v>
      </c>
      <c r="AS9426" s="34">
        <v>380.54544900000002</v>
      </c>
      <c r="AT9426" s="33">
        <v>135.15648200000001</v>
      </c>
      <c r="AU9426" s="35">
        <v>202.812816</v>
      </c>
      <c r="AV9426" s="33">
        <v>718.51474700000006</v>
      </c>
      <c r="AW9426" s="33">
        <v>1</v>
      </c>
      <c r="AX9426" s="53">
        <v>23</v>
      </c>
      <c r="AY9426" s="53">
        <v>1</v>
      </c>
      <c r="AZ9426" s="38">
        <f t="shared" ref="AZ9426:AZ9489" si="1368">AP9426*1</f>
        <v>45565</v>
      </c>
      <c r="BA9426" s="39">
        <f t="shared" ref="BA9426:BA9489" si="1369">(AV9426-BB9426)/AR9426</f>
        <v>0.52962788946070161</v>
      </c>
      <c r="BB9426" s="40">
        <f t="shared" ref="BB9426:BB9489" si="1370">(AR9426-AS9426)*(AV9426/AR9426)</f>
        <v>337.96929800000004</v>
      </c>
      <c r="BC9426" s="39">
        <f t="shared" ref="BC9426:BC9489" si="1371">(AW9426-BD9426)/AR9426</f>
        <v>7.3711484930830736E-4</v>
      </c>
      <c r="BD9426" s="40">
        <f t="shared" ref="BD9426:BD9489" si="1372">(AR9426-AS9426)*(AW9426/AR9426)</f>
        <v>0.47037211053929839</v>
      </c>
      <c r="BE9426" s="39">
        <f t="shared" ref="BE9426:BE9489" si="1373">AU9426/AR9426</f>
        <v>0.28226674100538673</v>
      </c>
      <c r="BF9426" s="39">
        <f t="shared" ref="BF9426:BF9489" si="1374">AT9426/AR9426</f>
        <v>0.1881053695339116</v>
      </c>
    </row>
    <row r="9427" spans="40:58" x14ac:dyDescent="0.3">
      <c r="AN9427" s="37">
        <f t="shared" si="1367"/>
        <v>10</v>
      </c>
      <c r="AO9427" s="32" t="s">
        <v>126</v>
      </c>
      <c r="AP9427" s="32" t="s">
        <v>376</v>
      </c>
      <c r="AQ9427" s="32" t="s">
        <v>70</v>
      </c>
      <c r="AR9427" s="33">
        <v>895.88971000000004</v>
      </c>
      <c r="AS9427" s="34">
        <v>719.87272099999996</v>
      </c>
      <c r="AT9427" s="33">
        <v>65.156481999999997</v>
      </c>
      <c r="AU9427" s="35">
        <v>110.860507</v>
      </c>
      <c r="AV9427" s="33">
        <v>895.88971000000004</v>
      </c>
      <c r="AW9427" s="33">
        <v>1</v>
      </c>
      <c r="AX9427" s="53">
        <v>41</v>
      </c>
      <c r="AY9427" s="53">
        <v>1</v>
      </c>
      <c r="AZ9427" s="38">
        <f t="shared" si="1368"/>
        <v>45566</v>
      </c>
      <c r="BA9427" s="39">
        <f t="shared" si="1369"/>
        <v>0.80352828363214479</v>
      </c>
      <c r="BB9427" s="40">
        <f t="shared" si="1370"/>
        <v>176.01698900000008</v>
      </c>
      <c r="BC9427" s="39">
        <f t="shared" si="1371"/>
        <v>8.9690536085311749E-4</v>
      </c>
      <c r="BD9427" s="40">
        <f t="shared" si="1372"/>
        <v>0.19647171636785524</v>
      </c>
      <c r="BE9427" s="39">
        <f t="shared" si="1373"/>
        <v>0.12374347619195224</v>
      </c>
      <c r="BF9427" s="39">
        <f t="shared" si="1374"/>
        <v>7.2728240175902889E-2</v>
      </c>
    </row>
    <row r="9428" spans="40:58" x14ac:dyDescent="0.3">
      <c r="AN9428" s="37">
        <f t="shared" si="1367"/>
        <v>10</v>
      </c>
      <c r="AO9428" s="32" t="s">
        <v>126</v>
      </c>
      <c r="AP9428" s="32" t="s">
        <v>377</v>
      </c>
      <c r="AQ9428" s="32" t="s">
        <v>72</v>
      </c>
      <c r="AR9428" s="33">
        <v>404.76363400000002</v>
      </c>
      <c r="AS9428" s="34">
        <v>265.38181600000001</v>
      </c>
      <c r="AT9428" s="33">
        <v>20.909091</v>
      </c>
      <c r="AU9428" s="35">
        <v>118.47272700000001</v>
      </c>
      <c r="AV9428" s="33">
        <v>404.76363400000002</v>
      </c>
      <c r="AW9428" s="33">
        <v>1</v>
      </c>
      <c r="AX9428" s="53">
        <v>15</v>
      </c>
      <c r="AY9428" s="53">
        <v>1</v>
      </c>
      <c r="AZ9428" s="38">
        <f t="shared" si="1368"/>
        <v>45567</v>
      </c>
      <c r="BA9428" s="39">
        <f t="shared" si="1369"/>
        <v>0.65564639139493441</v>
      </c>
      <c r="BB9428" s="40">
        <f t="shared" si="1370"/>
        <v>139.38181800000001</v>
      </c>
      <c r="BC9428" s="39">
        <f t="shared" si="1371"/>
        <v>1.619825340818376E-3</v>
      </c>
      <c r="BD9428" s="40">
        <f t="shared" si="1372"/>
        <v>0.34435360860506553</v>
      </c>
      <c r="BE9428" s="39">
        <f t="shared" si="1373"/>
        <v>0.29269607506290946</v>
      </c>
      <c r="BF9428" s="39">
        <f t="shared" si="1374"/>
        <v>5.165753354215611E-2</v>
      </c>
    </row>
    <row r="9429" spans="40:58" x14ac:dyDescent="0.3">
      <c r="AN9429" s="37">
        <f t="shared" si="1367"/>
        <v>10</v>
      </c>
      <c r="AO9429" s="32" t="s">
        <v>126</v>
      </c>
      <c r="AP9429" s="32" t="s">
        <v>378</v>
      </c>
      <c r="AQ9429" s="32" t="s">
        <v>75</v>
      </c>
      <c r="AR9429" s="33">
        <v>1075.5430710000001</v>
      </c>
      <c r="AS9429" s="34">
        <v>681.18181800000002</v>
      </c>
      <c r="AT9429" s="33">
        <v>123.18182</v>
      </c>
      <c r="AU9429" s="35">
        <v>271.17943300000002</v>
      </c>
      <c r="AV9429" s="33">
        <v>1075.5430710000001</v>
      </c>
      <c r="AW9429" s="33">
        <v>1</v>
      </c>
      <c r="AX9429" s="53">
        <v>41</v>
      </c>
      <c r="AY9429" s="53">
        <v>1</v>
      </c>
      <c r="AZ9429" s="38">
        <f t="shared" si="1368"/>
        <v>45568</v>
      </c>
      <c r="BA9429" s="39">
        <f t="shared" si="1369"/>
        <v>0.63333755417778148</v>
      </c>
      <c r="BB9429" s="40">
        <f t="shared" si="1370"/>
        <v>394.36125300000003</v>
      </c>
      <c r="BC9429" s="39">
        <f t="shared" si="1371"/>
        <v>5.8885373468951611E-4</v>
      </c>
      <c r="BD9429" s="40">
        <f t="shared" si="1372"/>
        <v>0.36666244582221846</v>
      </c>
      <c r="BE9429" s="39">
        <f t="shared" si="1373"/>
        <v>0.25213256475899887</v>
      </c>
      <c r="BF9429" s="39">
        <f t="shared" si="1374"/>
        <v>0.11452988106321964</v>
      </c>
    </row>
    <row r="9430" spans="40:58" x14ac:dyDescent="0.3">
      <c r="AN9430" s="37">
        <f t="shared" si="1367"/>
        <v>10</v>
      </c>
      <c r="AO9430" s="32" t="s">
        <v>126</v>
      </c>
      <c r="AP9430" s="32" t="s">
        <v>379</v>
      </c>
      <c r="AQ9430" s="32" t="s">
        <v>78</v>
      </c>
      <c r="AR9430" s="33">
        <v>1</v>
      </c>
      <c r="AS9430" s="34">
        <v>1</v>
      </c>
      <c r="AT9430" s="33">
        <v>1</v>
      </c>
      <c r="AU9430" s="35">
        <v>1</v>
      </c>
      <c r="AV9430" s="33">
        <v>1</v>
      </c>
      <c r="AW9430" s="33">
        <v>1</v>
      </c>
      <c r="AX9430" s="53">
        <v>1</v>
      </c>
      <c r="AY9430" s="53">
        <v>1</v>
      </c>
      <c r="AZ9430" s="38">
        <f t="shared" si="1368"/>
        <v>45569</v>
      </c>
      <c r="BA9430" s="39">
        <f t="shared" si="1369"/>
        <v>1</v>
      </c>
      <c r="BB9430" s="40">
        <f t="shared" si="1370"/>
        <v>0</v>
      </c>
      <c r="BC9430" s="39">
        <f t="shared" si="1371"/>
        <v>1</v>
      </c>
      <c r="BD9430" s="40">
        <f t="shared" si="1372"/>
        <v>0</v>
      </c>
      <c r="BE9430" s="39">
        <f t="shared" si="1373"/>
        <v>1</v>
      </c>
      <c r="BF9430" s="39">
        <f t="shared" si="1374"/>
        <v>1</v>
      </c>
    </row>
    <row r="9431" spans="40:58" x14ac:dyDescent="0.3">
      <c r="AN9431" s="37">
        <f t="shared" si="1367"/>
        <v>10</v>
      </c>
      <c r="AO9431" s="32" t="s">
        <v>126</v>
      </c>
      <c r="AP9431" s="32" t="s">
        <v>380</v>
      </c>
      <c r="AQ9431" s="32" t="s">
        <v>81</v>
      </c>
      <c r="AR9431" s="33">
        <v>1</v>
      </c>
      <c r="AS9431" s="34">
        <v>1</v>
      </c>
      <c r="AT9431" s="33">
        <v>1</v>
      </c>
      <c r="AU9431" s="35">
        <v>1</v>
      </c>
      <c r="AV9431" s="33">
        <v>1</v>
      </c>
      <c r="AW9431" s="33">
        <v>1</v>
      </c>
      <c r="AX9431" s="53">
        <v>1</v>
      </c>
      <c r="AY9431" s="53">
        <v>1</v>
      </c>
      <c r="AZ9431" s="38">
        <f t="shared" si="1368"/>
        <v>45570</v>
      </c>
      <c r="BA9431" s="39">
        <f t="shared" si="1369"/>
        <v>1</v>
      </c>
      <c r="BB9431" s="40">
        <f t="shared" si="1370"/>
        <v>0</v>
      </c>
      <c r="BC9431" s="39">
        <f t="shared" si="1371"/>
        <v>1</v>
      </c>
      <c r="BD9431" s="40">
        <f t="shared" si="1372"/>
        <v>0</v>
      </c>
      <c r="BE9431" s="39">
        <f t="shared" si="1373"/>
        <v>1</v>
      </c>
      <c r="BF9431" s="39">
        <f t="shared" si="1374"/>
        <v>1</v>
      </c>
    </row>
    <row r="9432" spans="40:58" x14ac:dyDescent="0.3">
      <c r="AN9432" s="37">
        <f t="shared" si="1367"/>
        <v>10</v>
      </c>
      <c r="AO9432" s="32" t="s">
        <v>126</v>
      </c>
      <c r="AP9432" s="32" t="s">
        <v>381</v>
      </c>
      <c r="AQ9432" s="32" t="s">
        <v>84</v>
      </c>
      <c r="AR9432" s="33">
        <v>1</v>
      </c>
      <c r="AS9432" s="34">
        <v>1</v>
      </c>
      <c r="AT9432" s="33">
        <v>1</v>
      </c>
      <c r="AU9432" s="35">
        <v>1</v>
      </c>
      <c r="AV9432" s="33">
        <v>1</v>
      </c>
      <c r="AW9432" s="33">
        <v>1</v>
      </c>
      <c r="AX9432" s="53">
        <v>1</v>
      </c>
      <c r="AY9432" s="53">
        <v>1</v>
      </c>
      <c r="AZ9432" s="38">
        <f t="shared" si="1368"/>
        <v>45571</v>
      </c>
      <c r="BA9432" s="39">
        <f t="shared" si="1369"/>
        <v>1</v>
      </c>
      <c r="BB9432" s="40">
        <f t="shared" si="1370"/>
        <v>0</v>
      </c>
      <c r="BC9432" s="39">
        <f t="shared" si="1371"/>
        <v>1</v>
      </c>
      <c r="BD9432" s="40">
        <f t="shared" si="1372"/>
        <v>0</v>
      </c>
      <c r="BE9432" s="39">
        <f t="shared" si="1373"/>
        <v>1</v>
      </c>
      <c r="BF9432" s="39">
        <f t="shared" si="1374"/>
        <v>1</v>
      </c>
    </row>
    <row r="9433" spans="40:58" x14ac:dyDescent="0.3">
      <c r="AN9433" s="37">
        <f t="shared" si="1367"/>
        <v>10</v>
      </c>
      <c r="AO9433" s="32" t="s">
        <v>126</v>
      </c>
      <c r="AP9433" s="32" t="s">
        <v>382</v>
      </c>
      <c r="AQ9433" s="32" t="s">
        <v>67</v>
      </c>
      <c r="AR9433" s="33">
        <v>1</v>
      </c>
      <c r="AS9433" s="34">
        <v>1</v>
      </c>
      <c r="AT9433" s="33">
        <v>1</v>
      </c>
      <c r="AU9433" s="35">
        <v>1</v>
      </c>
      <c r="AV9433" s="33">
        <v>1</v>
      </c>
      <c r="AW9433" s="33">
        <v>1</v>
      </c>
      <c r="AX9433" s="53">
        <v>1</v>
      </c>
      <c r="AY9433" s="53">
        <v>1</v>
      </c>
      <c r="AZ9433" s="38">
        <f t="shared" si="1368"/>
        <v>45572</v>
      </c>
      <c r="BA9433" s="39">
        <f t="shared" si="1369"/>
        <v>1</v>
      </c>
      <c r="BB9433" s="40">
        <f t="shared" si="1370"/>
        <v>0</v>
      </c>
      <c r="BC9433" s="39">
        <f t="shared" si="1371"/>
        <v>1</v>
      </c>
      <c r="BD9433" s="40">
        <f t="shared" si="1372"/>
        <v>0</v>
      </c>
      <c r="BE9433" s="39">
        <f t="shared" si="1373"/>
        <v>1</v>
      </c>
      <c r="BF9433" s="39">
        <f t="shared" si="1374"/>
        <v>1</v>
      </c>
    </row>
    <row r="9434" spans="40:58" x14ac:dyDescent="0.3">
      <c r="AN9434" s="37">
        <f t="shared" si="1367"/>
        <v>10</v>
      </c>
      <c r="AO9434" s="32" t="s">
        <v>126</v>
      </c>
      <c r="AP9434" s="32" t="s">
        <v>383</v>
      </c>
      <c r="AQ9434" s="32" t="s">
        <v>70</v>
      </c>
      <c r="AR9434" s="33">
        <v>1</v>
      </c>
      <c r="AS9434" s="34">
        <v>1</v>
      </c>
      <c r="AT9434" s="33">
        <v>1</v>
      </c>
      <c r="AU9434" s="35">
        <v>1</v>
      </c>
      <c r="AV9434" s="33">
        <v>1</v>
      </c>
      <c r="AW9434" s="33">
        <v>1</v>
      </c>
      <c r="AX9434" s="53">
        <v>1</v>
      </c>
      <c r="AY9434" s="53">
        <v>1</v>
      </c>
      <c r="AZ9434" s="38">
        <f t="shared" si="1368"/>
        <v>45573</v>
      </c>
      <c r="BA9434" s="39">
        <f t="shared" si="1369"/>
        <v>1</v>
      </c>
      <c r="BB9434" s="40">
        <f t="shared" si="1370"/>
        <v>0</v>
      </c>
      <c r="BC9434" s="39">
        <f t="shared" si="1371"/>
        <v>1</v>
      </c>
      <c r="BD9434" s="40">
        <f t="shared" si="1372"/>
        <v>0</v>
      </c>
      <c r="BE9434" s="39">
        <f t="shared" si="1373"/>
        <v>1</v>
      </c>
      <c r="BF9434" s="39">
        <f t="shared" si="1374"/>
        <v>1</v>
      </c>
    </row>
    <row r="9435" spans="40:58" x14ac:dyDescent="0.3">
      <c r="AN9435" s="37">
        <f t="shared" si="1367"/>
        <v>10</v>
      </c>
      <c r="AO9435" s="32" t="s">
        <v>126</v>
      </c>
      <c r="AP9435" s="32" t="s">
        <v>384</v>
      </c>
      <c r="AQ9435" s="32" t="s">
        <v>72</v>
      </c>
      <c r="AR9435" s="33">
        <v>1</v>
      </c>
      <c r="AS9435" s="34">
        <v>1</v>
      </c>
      <c r="AT9435" s="33">
        <v>1</v>
      </c>
      <c r="AU9435" s="35">
        <v>1</v>
      </c>
      <c r="AV9435" s="33">
        <v>1</v>
      </c>
      <c r="AW9435" s="33">
        <v>1</v>
      </c>
      <c r="AX9435" s="53">
        <v>1</v>
      </c>
      <c r="AY9435" s="53">
        <v>1</v>
      </c>
      <c r="AZ9435" s="38">
        <f t="shared" si="1368"/>
        <v>45574</v>
      </c>
      <c r="BA9435" s="39">
        <f t="shared" si="1369"/>
        <v>1</v>
      </c>
      <c r="BB9435" s="40">
        <f t="shared" si="1370"/>
        <v>0</v>
      </c>
      <c r="BC9435" s="39">
        <f t="shared" si="1371"/>
        <v>1</v>
      </c>
      <c r="BD9435" s="40">
        <f t="shared" si="1372"/>
        <v>0</v>
      </c>
      <c r="BE9435" s="39">
        <f t="shared" si="1373"/>
        <v>1</v>
      </c>
      <c r="BF9435" s="39">
        <f t="shared" si="1374"/>
        <v>1</v>
      </c>
    </row>
    <row r="9436" spans="40:58" x14ac:dyDescent="0.3">
      <c r="AN9436" s="37">
        <f t="shared" si="1367"/>
        <v>10</v>
      </c>
      <c r="AO9436" s="32" t="s">
        <v>126</v>
      </c>
      <c r="AP9436" s="32" t="s">
        <v>385</v>
      </c>
      <c r="AQ9436" s="32" t="s">
        <v>75</v>
      </c>
      <c r="AR9436" s="33">
        <v>1</v>
      </c>
      <c r="AS9436" s="34">
        <v>1</v>
      </c>
      <c r="AT9436" s="33">
        <v>1</v>
      </c>
      <c r="AU9436" s="35">
        <v>1</v>
      </c>
      <c r="AV9436" s="33">
        <v>1</v>
      </c>
      <c r="AW9436" s="33">
        <v>1</v>
      </c>
      <c r="AX9436" s="53">
        <v>1</v>
      </c>
      <c r="AY9436" s="53">
        <v>1</v>
      </c>
      <c r="AZ9436" s="38">
        <f t="shared" si="1368"/>
        <v>45575</v>
      </c>
      <c r="BA9436" s="39">
        <f t="shared" si="1369"/>
        <v>1</v>
      </c>
      <c r="BB9436" s="40">
        <f t="shared" si="1370"/>
        <v>0</v>
      </c>
      <c r="BC9436" s="39">
        <f t="shared" si="1371"/>
        <v>1</v>
      </c>
      <c r="BD9436" s="40">
        <f t="shared" si="1372"/>
        <v>0</v>
      </c>
      <c r="BE9436" s="39">
        <f t="shared" si="1373"/>
        <v>1</v>
      </c>
      <c r="BF9436" s="39">
        <f t="shared" si="1374"/>
        <v>1</v>
      </c>
    </row>
    <row r="9437" spans="40:58" x14ac:dyDescent="0.3">
      <c r="AN9437" s="37">
        <f t="shared" si="1367"/>
        <v>10</v>
      </c>
      <c r="AO9437" s="32" t="s">
        <v>126</v>
      </c>
      <c r="AP9437" s="32" t="s">
        <v>386</v>
      </c>
      <c r="AQ9437" s="32" t="s">
        <v>78</v>
      </c>
      <c r="AR9437" s="33">
        <v>1</v>
      </c>
      <c r="AS9437" s="34">
        <v>1</v>
      </c>
      <c r="AT9437" s="33">
        <v>1</v>
      </c>
      <c r="AU9437" s="35">
        <v>1</v>
      </c>
      <c r="AV9437" s="33">
        <v>1</v>
      </c>
      <c r="AW9437" s="33">
        <v>1</v>
      </c>
      <c r="AX9437" s="53">
        <v>1</v>
      </c>
      <c r="AY9437" s="53">
        <v>1</v>
      </c>
      <c r="AZ9437" s="38">
        <f t="shared" si="1368"/>
        <v>45576</v>
      </c>
      <c r="BA9437" s="39">
        <f t="shared" si="1369"/>
        <v>1</v>
      </c>
      <c r="BB9437" s="40">
        <f t="shared" si="1370"/>
        <v>0</v>
      </c>
      <c r="BC9437" s="39">
        <f t="shared" si="1371"/>
        <v>1</v>
      </c>
      <c r="BD9437" s="40">
        <f t="shared" si="1372"/>
        <v>0</v>
      </c>
      <c r="BE9437" s="39">
        <f t="shared" si="1373"/>
        <v>1</v>
      </c>
      <c r="BF9437" s="39">
        <f t="shared" si="1374"/>
        <v>1</v>
      </c>
    </row>
    <row r="9438" spans="40:58" x14ac:dyDescent="0.3">
      <c r="AN9438" s="37">
        <f t="shared" si="1367"/>
        <v>10</v>
      </c>
      <c r="AO9438" s="32" t="s">
        <v>126</v>
      </c>
      <c r="AP9438" s="32" t="s">
        <v>387</v>
      </c>
      <c r="AQ9438" s="32" t="s">
        <v>81</v>
      </c>
      <c r="AR9438" s="33">
        <v>1</v>
      </c>
      <c r="AS9438" s="34">
        <v>1</v>
      </c>
      <c r="AT9438" s="33">
        <v>1</v>
      </c>
      <c r="AU9438" s="35">
        <v>1</v>
      </c>
      <c r="AV9438" s="33">
        <v>1</v>
      </c>
      <c r="AW9438" s="33">
        <v>1</v>
      </c>
      <c r="AX9438" s="53">
        <v>1</v>
      </c>
      <c r="AY9438" s="53">
        <v>1</v>
      </c>
      <c r="AZ9438" s="38">
        <f t="shared" si="1368"/>
        <v>45577</v>
      </c>
      <c r="BA9438" s="39">
        <f t="shared" si="1369"/>
        <v>1</v>
      </c>
      <c r="BB9438" s="40">
        <f t="shared" si="1370"/>
        <v>0</v>
      </c>
      <c r="BC9438" s="39">
        <f t="shared" si="1371"/>
        <v>1</v>
      </c>
      <c r="BD9438" s="40">
        <f t="shared" si="1372"/>
        <v>0</v>
      </c>
      <c r="BE9438" s="39">
        <f t="shared" si="1373"/>
        <v>1</v>
      </c>
      <c r="BF9438" s="39">
        <f t="shared" si="1374"/>
        <v>1</v>
      </c>
    </row>
    <row r="9439" spans="40:58" x14ac:dyDescent="0.3">
      <c r="AN9439" s="37">
        <f t="shared" si="1367"/>
        <v>10</v>
      </c>
      <c r="AO9439" s="32" t="s">
        <v>126</v>
      </c>
      <c r="AP9439" s="32" t="s">
        <v>388</v>
      </c>
      <c r="AQ9439" s="32" t="s">
        <v>84</v>
      </c>
      <c r="AR9439" s="33">
        <v>1</v>
      </c>
      <c r="AS9439" s="34">
        <v>1</v>
      </c>
      <c r="AT9439" s="33">
        <v>1</v>
      </c>
      <c r="AU9439" s="35">
        <v>1</v>
      </c>
      <c r="AV9439" s="33">
        <v>1</v>
      </c>
      <c r="AW9439" s="33">
        <v>1</v>
      </c>
      <c r="AX9439" s="53">
        <v>1</v>
      </c>
      <c r="AY9439" s="53">
        <v>1</v>
      </c>
      <c r="AZ9439" s="38">
        <f t="shared" si="1368"/>
        <v>45578</v>
      </c>
      <c r="BA9439" s="39">
        <f t="shared" si="1369"/>
        <v>1</v>
      </c>
      <c r="BB9439" s="40">
        <f t="shared" si="1370"/>
        <v>0</v>
      </c>
      <c r="BC9439" s="39">
        <f t="shared" si="1371"/>
        <v>1</v>
      </c>
      <c r="BD9439" s="40">
        <f t="shared" si="1372"/>
        <v>0</v>
      </c>
      <c r="BE9439" s="39">
        <f t="shared" si="1373"/>
        <v>1</v>
      </c>
      <c r="BF9439" s="39">
        <f t="shared" si="1374"/>
        <v>1</v>
      </c>
    </row>
    <row r="9440" spans="40:58" x14ac:dyDescent="0.3">
      <c r="AN9440" s="37">
        <f t="shared" si="1367"/>
        <v>10</v>
      </c>
      <c r="AO9440" s="32" t="s">
        <v>126</v>
      </c>
      <c r="AP9440" s="32" t="s">
        <v>389</v>
      </c>
      <c r="AQ9440" s="32" t="s">
        <v>67</v>
      </c>
      <c r="AR9440" s="33">
        <v>1</v>
      </c>
      <c r="AS9440" s="34">
        <v>1</v>
      </c>
      <c r="AT9440" s="33">
        <v>1</v>
      </c>
      <c r="AU9440" s="35">
        <v>1</v>
      </c>
      <c r="AV9440" s="33">
        <v>1</v>
      </c>
      <c r="AW9440" s="33">
        <v>1</v>
      </c>
      <c r="AX9440" s="53">
        <v>1</v>
      </c>
      <c r="AY9440" s="53">
        <v>1</v>
      </c>
      <c r="AZ9440" s="38">
        <f t="shared" si="1368"/>
        <v>45579</v>
      </c>
      <c r="BA9440" s="39">
        <f t="shared" si="1369"/>
        <v>1</v>
      </c>
      <c r="BB9440" s="40">
        <f t="shared" si="1370"/>
        <v>0</v>
      </c>
      <c r="BC9440" s="39">
        <f t="shared" si="1371"/>
        <v>1</v>
      </c>
      <c r="BD9440" s="40">
        <f t="shared" si="1372"/>
        <v>0</v>
      </c>
      <c r="BE9440" s="39">
        <f t="shared" si="1373"/>
        <v>1</v>
      </c>
      <c r="BF9440" s="39">
        <f t="shared" si="1374"/>
        <v>1</v>
      </c>
    </row>
    <row r="9441" spans="40:58" x14ac:dyDescent="0.3">
      <c r="AN9441" s="37">
        <f t="shared" si="1367"/>
        <v>10</v>
      </c>
      <c r="AO9441" s="32" t="s">
        <v>126</v>
      </c>
      <c r="AP9441" s="32" t="s">
        <v>390</v>
      </c>
      <c r="AQ9441" s="32" t="s">
        <v>70</v>
      </c>
      <c r="AR9441" s="33">
        <v>1</v>
      </c>
      <c r="AS9441" s="34">
        <v>1</v>
      </c>
      <c r="AT9441" s="33">
        <v>1</v>
      </c>
      <c r="AU9441" s="35">
        <v>1</v>
      </c>
      <c r="AV9441" s="33">
        <v>1</v>
      </c>
      <c r="AW9441" s="33">
        <v>1</v>
      </c>
      <c r="AX9441" s="53">
        <v>1</v>
      </c>
      <c r="AY9441" s="53">
        <v>1</v>
      </c>
      <c r="AZ9441" s="38">
        <f t="shared" si="1368"/>
        <v>45580</v>
      </c>
      <c r="BA9441" s="39">
        <f t="shared" si="1369"/>
        <v>1</v>
      </c>
      <c r="BB9441" s="40">
        <f t="shared" si="1370"/>
        <v>0</v>
      </c>
      <c r="BC9441" s="39">
        <f t="shared" si="1371"/>
        <v>1</v>
      </c>
      <c r="BD9441" s="40">
        <f t="shared" si="1372"/>
        <v>0</v>
      </c>
      <c r="BE9441" s="39">
        <f t="shared" si="1373"/>
        <v>1</v>
      </c>
      <c r="BF9441" s="39">
        <f t="shared" si="1374"/>
        <v>1</v>
      </c>
    </row>
    <row r="9442" spans="40:58" x14ac:dyDescent="0.3">
      <c r="AN9442" s="37">
        <f t="shared" si="1367"/>
        <v>10</v>
      </c>
      <c r="AO9442" s="32" t="s">
        <v>126</v>
      </c>
      <c r="AP9442" s="32" t="s">
        <v>391</v>
      </c>
      <c r="AQ9442" s="32" t="s">
        <v>72</v>
      </c>
      <c r="AR9442" s="33">
        <v>1</v>
      </c>
      <c r="AS9442" s="34">
        <v>1</v>
      </c>
      <c r="AT9442" s="33">
        <v>1</v>
      </c>
      <c r="AU9442" s="35">
        <v>1</v>
      </c>
      <c r="AV9442" s="33">
        <v>1</v>
      </c>
      <c r="AW9442" s="33">
        <v>1</v>
      </c>
      <c r="AX9442" s="53">
        <v>1</v>
      </c>
      <c r="AY9442" s="53">
        <v>1</v>
      </c>
      <c r="AZ9442" s="38">
        <f t="shared" si="1368"/>
        <v>45581</v>
      </c>
      <c r="BA9442" s="39">
        <f t="shared" si="1369"/>
        <v>1</v>
      </c>
      <c r="BB9442" s="40">
        <f t="shared" si="1370"/>
        <v>0</v>
      </c>
      <c r="BC9442" s="39">
        <f t="shared" si="1371"/>
        <v>1</v>
      </c>
      <c r="BD9442" s="40">
        <f t="shared" si="1372"/>
        <v>0</v>
      </c>
      <c r="BE9442" s="39">
        <f t="shared" si="1373"/>
        <v>1</v>
      </c>
      <c r="BF9442" s="39">
        <f t="shared" si="1374"/>
        <v>1</v>
      </c>
    </row>
    <row r="9443" spans="40:58" x14ac:dyDescent="0.3">
      <c r="AN9443" s="37">
        <f t="shared" si="1367"/>
        <v>10</v>
      </c>
      <c r="AO9443" s="32" t="s">
        <v>126</v>
      </c>
      <c r="AP9443" s="32" t="s">
        <v>392</v>
      </c>
      <c r="AQ9443" s="32" t="s">
        <v>75</v>
      </c>
      <c r="AR9443" s="33">
        <v>1</v>
      </c>
      <c r="AS9443" s="34">
        <v>1</v>
      </c>
      <c r="AT9443" s="33">
        <v>1</v>
      </c>
      <c r="AU9443" s="35">
        <v>1</v>
      </c>
      <c r="AV9443" s="33">
        <v>1</v>
      </c>
      <c r="AW9443" s="33">
        <v>1</v>
      </c>
      <c r="AX9443" s="53">
        <v>1</v>
      </c>
      <c r="AY9443" s="53">
        <v>1</v>
      </c>
      <c r="AZ9443" s="38">
        <f t="shared" si="1368"/>
        <v>45582</v>
      </c>
      <c r="BA9443" s="39">
        <f t="shared" si="1369"/>
        <v>1</v>
      </c>
      <c r="BB9443" s="40">
        <f t="shared" si="1370"/>
        <v>0</v>
      </c>
      <c r="BC9443" s="39">
        <f t="shared" si="1371"/>
        <v>1</v>
      </c>
      <c r="BD9443" s="40">
        <f t="shared" si="1372"/>
        <v>0</v>
      </c>
      <c r="BE9443" s="39">
        <f t="shared" si="1373"/>
        <v>1</v>
      </c>
      <c r="BF9443" s="39">
        <f t="shared" si="1374"/>
        <v>1</v>
      </c>
    </row>
    <row r="9444" spans="40:58" x14ac:dyDescent="0.3">
      <c r="AN9444" s="37">
        <f t="shared" si="1367"/>
        <v>10</v>
      </c>
      <c r="AO9444" s="32" t="s">
        <v>126</v>
      </c>
      <c r="AP9444" s="32" t="s">
        <v>393</v>
      </c>
      <c r="AQ9444" s="32" t="s">
        <v>78</v>
      </c>
      <c r="AR9444" s="33">
        <v>1</v>
      </c>
      <c r="AS9444" s="34">
        <v>1</v>
      </c>
      <c r="AT9444" s="33">
        <v>1</v>
      </c>
      <c r="AU9444" s="35">
        <v>1</v>
      </c>
      <c r="AV9444" s="33">
        <v>1</v>
      </c>
      <c r="AW9444" s="33">
        <v>1</v>
      </c>
      <c r="AX9444" s="53">
        <v>1</v>
      </c>
      <c r="AY9444" s="53">
        <v>1</v>
      </c>
      <c r="AZ9444" s="38">
        <f t="shared" si="1368"/>
        <v>45583</v>
      </c>
      <c r="BA9444" s="39">
        <f t="shared" si="1369"/>
        <v>1</v>
      </c>
      <c r="BB9444" s="40">
        <f t="shared" si="1370"/>
        <v>0</v>
      </c>
      <c r="BC9444" s="39">
        <f t="shared" si="1371"/>
        <v>1</v>
      </c>
      <c r="BD9444" s="40">
        <f t="shared" si="1372"/>
        <v>0</v>
      </c>
      <c r="BE9444" s="39">
        <f t="shared" si="1373"/>
        <v>1</v>
      </c>
      <c r="BF9444" s="39">
        <f t="shared" si="1374"/>
        <v>1</v>
      </c>
    </row>
    <row r="9445" spans="40:58" x14ac:dyDescent="0.3">
      <c r="AN9445" s="37">
        <f t="shared" si="1367"/>
        <v>10</v>
      </c>
      <c r="AO9445" s="32" t="s">
        <v>126</v>
      </c>
      <c r="AP9445" s="32" t="s">
        <v>394</v>
      </c>
      <c r="AQ9445" s="32" t="s">
        <v>81</v>
      </c>
      <c r="AR9445" s="33">
        <v>1</v>
      </c>
      <c r="AS9445" s="34">
        <v>1</v>
      </c>
      <c r="AT9445" s="33">
        <v>1</v>
      </c>
      <c r="AU9445" s="35">
        <v>1</v>
      </c>
      <c r="AV9445" s="33">
        <v>1</v>
      </c>
      <c r="AW9445" s="33">
        <v>1</v>
      </c>
      <c r="AX9445" s="53">
        <v>1</v>
      </c>
      <c r="AY9445" s="53">
        <v>1</v>
      </c>
      <c r="AZ9445" s="38">
        <f t="shared" si="1368"/>
        <v>45584</v>
      </c>
      <c r="BA9445" s="39">
        <f t="shared" si="1369"/>
        <v>1</v>
      </c>
      <c r="BB9445" s="40">
        <f t="shared" si="1370"/>
        <v>0</v>
      </c>
      <c r="BC9445" s="39">
        <f t="shared" si="1371"/>
        <v>1</v>
      </c>
      <c r="BD9445" s="40">
        <f t="shared" si="1372"/>
        <v>0</v>
      </c>
      <c r="BE9445" s="39">
        <f t="shared" si="1373"/>
        <v>1</v>
      </c>
      <c r="BF9445" s="39">
        <f t="shared" si="1374"/>
        <v>1</v>
      </c>
    </row>
    <row r="9446" spans="40:58" x14ac:dyDescent="0.3">
      <c r="AN9446" s="37">
        <f t="shared" si="1367"/>
        <v>10</v>
      </c>
      <c r="AO9446" s="32" t="s">
        <v>126</v>
      </c>
      <c r="AP9446" s="32" t="s">
        <v>395</v>
      </c>
      <c r="AQ9446" s="32" t="s">
        <v>84</v>
      </c>
      <c r="AR9446" s="33">
        <v>1</v>
      </c>
      <c r="AS9446" s="34">
        <v>1</v>
      </c>
      <c r="AT9446" s="33">
        <v>1</v>
      </c>
      <c r="AU9446" s="35">
        <v>1</v>
      </c>
      <c r="AV9446" s="33">
        <v>1</v>
      </c>
      <c r="AW9446" s="33">
        <v>1</v>
      </c>
      <c r="AX9446" s="53">
        <v>1</v>
      </c>
      <c r="AY9446" s="53">
        <v>1</v>
      </c>
      <c r="AZ9446" s="38">
        <f t="shared" si="1368"/>
        <v>45585</v>
      </c>
      <c r="BA9446" s="39">
        <f t="shared" si="1369"/>
        <v>1</v>
      </c>
      <c r="BB9446" s="40">
        <f t="shared" si="1370"/>
        <v>0</v>
      </c>
      <c r="BC9446" s="39">
        <f t="shared" si="1371"/>
        <v>1</v>
      </c>
      <c r="BD9446" s="40">
        <f t="shared" si="1372"/>
        <v>0</v>
      </c>
      <c r="BE9446" s="39">
        <f t="shared" si="1373"/>
        <v>1</v>
      </c>
      <c r="BF9446" s="39">
        <f t="shared" si="1374"/>
        <v>1</v>
      </c>
    </row>
    <row r="9447" spans="40:58" x14ac:dyDescent="0.3">
      <c r="AN9447" s="37">
        <f t="shared" si="1367"/>
        <v>10</v>
      </c>
      <c r="AO9447" s="32" t="s">
        <v>126</v>
      </c>
      <c r="AP9447" s="32" t="s">
        <v>396</v>
      </c>
      <c r="AQ9447" s="32" t="s">
        <v>67</v>
      </c>
      <c r="AR9447" s="33">
        <v>1</v>
      </c>
      <c r="AS9447" s="34">
        <v>1</v>
      </c>
      <c r="AT9447" s="33">
        <v>1</v>
      </c>
      <c r="AU9447" s="35">
        <v>1</v>
      </c>
      <c r="AV9447" s="33">
        <v>1</v>
      </c>
      <c r="AW9447" s="33">
        <v>1</v>
      </c>
      <c r="AX9447" s="53">
        <v>1</v>
      </c>
      <c r="AY9447" s="53">
        <v>1</v>
      </c>
      <c r="AZ9447" s="38">
        <f t="shared" si="1368"/>
        <v>45586</v>
      </c>
      <c r="BA9447" s="39">
        <f t="shared" si="1369"/>
        <v>1</v>
      </c>
      <c r="BB9447" s="40">
        <f t="shared" si="1370"/>
        <v>0</v>
      </c>
      <c r="BC9447" s="39">
        <f t="shared" si="1371"/>
        <v>1</v>
      </c>
      <c r="BD9447" s="40">
        <f t="shared" si="1372"/>
        <v>0</v>
      </c>
      <c r="BE9447" s="39">
        <f t="shared" si="1373"/>
        <v>1</v>
      </c>
      <c r="BF9447" s="39">
        <f t="shared" si="1374"/>
        <v>1</v>
      </c>
    </row>
    <row r="9448" spans="40:58" x14ac:dyDescent="0.3">
      <c r="AN9448" s="37">
        <f t="shared" si="1367"/>
        <v>10</v>
      </c>
      <c r="AO9448" s="32" t="s">
        <v>126</v>
      </c>
      <c r="AP9448" s="32" t="s">
        <v>397</v>
      </c>
      <c r="AQ9448" s="32" t="s">
        <v>70</v>
      </c>
      <c r="AR9448" s="33">
        <v>1</v>
      </c>
      <c r="AS9448" s="34">
        <v>1</v>
      </c>
      <c r="AT9448" s="33">
        <v>1</v>
      </c>
      <c r="AU9448" s="35">
        <v>1</v>
      </c>
      <c r="AV9448" s="33">
        <v>1</v>
      </c>
      <c r="AW9448" s="33">
        <v>1</v>
      </c>
      <c r="AX9448" s="53">
        <v>1</v>
      </c>
      <c r="AY9448" s="53">
        <v>1</v>
      </c>
      <c r="AZ9448" s="38">
        <f t="shared" si="1368"/>
        <v>45587</v>
      </c>
      <c r="BA9448" s="39">
        <f t="shared" si="1369"/>
        <v>1</v>
      </c>
      <c r="BB9448" s="40">
        <f t="shared" si="1370"/>
        <v>0</v>
      </c>
      <c r="BC9448" s="39">
        <f t="shared" si="1371"/>
        <v>1</v>
      </c>
      <c r="BD9448" s="40">
        <f t="shared" si="1372"/>
        <v>0</v>
      </c>
      <c r="BE9448" s="39">
        <f t="shared" si="1373"/>
        <v>1</v>
      </c>
      <c r="BF9448" s="39">
        <f t="shared" si="1374"/>
        <v>1</v>
      </c>
    </row>
    <row r="9449" spans="40:58" x14ac:dyDescent="0.3">
      <c r="AN9449" s="37">
        <f t="shared" si="1367"/>
        <v>10</v>
      </c>
      <c r="AO9449" s="32" t="s">
        <v>126</v>
      </c>
      <c r="AP9449" s="32" t="s">
        <v>398</v>
      </c>
      <c r="AQ9449" s="32" t="s">
        <v>72</v>
      </c>
      <c r="AR9449" s="33">
        <v>1</v>
      </c>
      <c r="AS9449" s="34">
        <v>1</v>
      </c>
      <c r="AT9449" s="33">
        <v>1</v>
      </c>
      <c r="AU9449" s="35">
        <v>1</v>
      </c>
      <c r="AV9449" s="33">
        <v>1</v>
      </c>
      <c r="AW9449" s="33">
        <v>1</v>
      </c>
      <c r="AX9449" s="53">
        <v>1</v>
      </c>
      <c r="AY9449" s="53">
        <v>1</v>
      </c>
      <c r="AZ9449" s="38">
        <f t="shared" si="1368"/>
        <v>45588</v>
      </c>
      <c r="BA9449" s="39">
        <f t="shared" si="1369"/>
        <v>1</v>
      </c>
      <c r="BB9449" s="40">
        <f t="shared" si="1370"/>
        <v>0</v>
      </c>
      <c r="BC9449" s="39">
        <f t="shared" si="1371"/>
        <v>1</v>
      </c>
      <c r="BD9449" s="40">
        <f t="shared" si="1372"/>
        <v>0</v>
      </c>
      <c r="BE9449" s="39">
        <f t="shared" si="1373"/>
        <v>1</v>
      </c>
      <c r="BF9449" s="39">
        <f t="shared" si="1374"/>
        <v>1</v>
      </c>
    </row>
    <row r="9450" spans="40:58" x14ac:dyDescent="0.3">
      <c r="AN9450" s="37">
        <f t="shared" si="1367"/>
        <v>10</v>
      </c>
      <c r="AO9450" s="32" t="s">
        <v>126</v>
      </c>
      <c r="AP9450" s="32" t="s">
        <v>399</v>
      </c>
      <c r="AQ9450" s="32" t="s">
        <v>75</v>
      </c>
      <c r="AR9450" s="33">
        <v>1</v>
      </c>
      <c r="AS9450" s="34">
        <v>1</v>
      </c>
      <c r="AT9450" s="33">
        <v>1</v>
      </c>
      <c r="AU9450" s="35">
        <v>1</v>
      </c>
      <c r="AV9450" s="33">
        <v>1</v>
      </c>
      <c r="AW9450" s="33">
        <v>1</v>
      </c>
      <c r="AX9450" s="53">
        <v>1</v>
      </c>
      <c r="AY9450" s="53">
        <v>1</v>
      </c>
      <c r="AZ9450" s="38">
        <f t="shared" si="1368"/>
        <v>45589</v>
      </c>
      <c r="BA9450" s="39">
        <f t="shared" si="1369"/>
        <v>1</v>
      </c>
      <c r="BB9450" s="40">
        <f t="shared" si="1370"/>
        <v>0</v>
      </c>
      <c r="BC9450" s="39">
        <f t="shared" si="1371"/>
        <v>1</v>
      </c>
      <c r="BD9450" s="40">
        <f t="shared" si="1372"/>
        <v>0</v>
      </c>
      <c r="BE9450" s="39">
        <f t="shared" si="1373"/>
        <v>1</v>
      </c>
      <c r="BF9450" s="39">
        <f t="shared" si="1374"/>
        <v>1</v>
      </c>
    </row>
    <row r="9451" spans="40:58" x14ac:dyDescent="0.3">
      <c r="AN9451" s="37">
        <f t="shared" si="1367"/>
        <v>10</v>
      </c>
      <c r="AO9451" s="32" t="s">
        <v>126</v>
      </c>
      <c r="AP9451" s="32" t="s">
        <v>400</v>
      </c>
      <c r="AQ9451" s="32" t="s">
        <v>78</v>
      </c>
      <c r="AR9451" s="33">
        <v>1</v>
      </c>
      <c r="AS9451" s="34">
        <v>1</v>
      </c>
      <c r="AT9451" s="33">
        <v>1</v>
      </c>
      <c r="AU9451" s="35">
        <v>1</v>
      </c>
      <c r="AV9451" s="33">
        <v>1</v>
      </c>
      <c r="AW9451" s="33">
        <v>1</v>
      </c>
      <c r="AX9451" s="53">
        <v>1</v>
      </c>
      <c r="AY9451" s="53">
        <v>1</v>
      </c>
      <c r="AZ9451" s="38">
        <f t="shared" si="1368"/>
        <v>45590</v>
      </c>
      <c r="BA9451" s="39">
        <f t="shared" si="1369"/>
        <v>1</v>
      </c>
      <c r="BB9451" s="40">
        <f t="shared" si="1370"/>
        <v>0</v>
      </c>
      <c r="BC9451" s="39">
        <f t="shared" si="1371"/>
        <v>1</v>
      </c>
      <c r="BD9451" s="40">
        <f t="shared" si="1372"/>
        <v>0</v>
      </c>
      <c r="BE9451" s="39">
        <f t="shared" si="1373"/>
        <v>1</v>
      </c>
      <c r="BF9451" s="39">
        <f t="shared" si="1374"/>
        <v>1</v>
      </c>
    </row>
    <row r="9452" spans="40:58" x14ac:dyDescent="0.3">
      <c r="AN9452" s="37">
        <f t="shared" si="1367"/>
        <v>10</v>
      </c>
      <c r="AO9452" s="32" t="s">
        <v>126</v>
      </c>
      <c r="AP9452" s="32" t="s">
        <v>401</v>
      </c>
      <c r="AQ9452" s="32" t="s">
        <v>81</v>
      </c>
      <c r="AR9452" s="33">
        <v>1</v>
      </c>
      <c r="AS9452" s="34">
        <v>1</v>
      </c>
      <c r="AT9452" s="33">
        <v>1</v>
      </c>
      <c r="AU9452" s="35">
        <v>1</v>
      </c>
      <c r="AV9452" s="33">
        <v>1</v>
      </c>
      <c r="AW9452" s="33">
        <v>1</v>
      </c>
      <c r="AX9452" s="53">
        <v>1</v>
      </c>
      <c r="AY9452" s="53">
        <v>1</v>
      </c>
      <c r="AZ9452" s="38">
        <f t="shared" si="1368"/>
        <v>45591</v>
      </c>
      <c r="BA9452" s="39">
        <f t="shared" si="1369"/>
        <v>1</v>
      </c>
      <c r="BB9452" s="40">
        <f t="shared" si="1370"/>
        <v>0</v>
      </c>
      <c r="BC9452" s="39">
        <f t="shared" si="1371"/>
        <v>1</v>
      </c>
      <c r="BD9452" s="40">
        <f t="shared" si="1372"/>
        <v>0</v>
      </c>
      <c r="BE9452" s="39">
        <f t="shared" si="1373"/>
        <v>1</v>
      </c>
      <c r="BF9452" s="39">
        <f t="shared" si="1374"/>
        <v>1</v>
      </c>
    </row>
    <row r="9453" spans="40:58" x14ac:dyDescent="0.3">
      <c r="AN9453" s="37">
        <f t="shared" si="1367"/>
        <v>10</v>
      </c>
      <c r="AO9453" s="32" t="s">
        <v>126</v>
      </c>
      <c r="AP9453" s="32" t="s">
        <v>402</v>
      </c>
      <c r="AQ9453" s="32" t="s">
        <v>84</v>
      </c>
      <c r="AR9453" s="33">
        <v>1</v>
      </c>
      <c r="AS9453" s="34">
        <v>1</v>
      </c>
      <c r="AT9453" s="33">
        <v>1</v>
      </c>
      <c r="AU9453" s="35">
        <v>1</v>
      </c>
      <c r="AV9453" s="33">
        <v>1</v>
      </c>
      <c r="AW9453" s="33">
        <v>1</v>
      </c>
      <c r="AX9453" s="53">
        <v>1</v>
      </c>
      <c r="AY9453" s="53">
        <v>1</v>
      </c>
      <c r="AZ9453" s="38">
        <f t="shared" si="1368"/>
        <v>45592</v>
      </c>
      <c r="BA9453" s="39">
        <f t="shared" si="1369"/>
        <v>1</v>
      </c>
      <c r="BB9453" s="40">
        <f t="shared" si="1370"/>
        <v>0</v>
      </c>
      <c r="BC9453" s="39">
        <f t="shared" si="1371"/>
        <v>1</v>
      </c>
      <c r="BD9453" s="40">
        <f t="shared" si="1372"/>
        <v>0</v>
      </c>
      <c r="BE9453" s="39">
        <f t="shared" si="1373"/>
        <v>1</v>
      </c>
      <c r="BF9453" s="39">
        <f t="shared" si="1374"/>
        <v>1</v>
      </c>
    </row>
    <row r="9454" spans="40:58" x14ac:dyDescent="0.3">
      <c r="AN9454" s="37">
        <f t="shared" si="1367"/>
        <v>10</v>
      </c>
      <c r="AO9454" s="32" t="s">
        <v>126</v>
      </c>
      <c r="AP9454" s="32" t="s">
        <v>403</v>
      </c>
      <c r="AQ9454" s="32" t="s">
        <v>67</v>
      </c>
      <c r="AR9454" s="33">
        <v>1</v>
      </c>
      <c r="AS9454" s="34">
        <v>1</v>
      </c>
      <c r="AT9454" s="33">
        <v>1</v>
      </c>
      <c r="AU9454" s="35">
        <v>1</v>
      </c>
      <c r="AV9454" s="33">
        <v>1</v>
      </c>
      <c r="AW9454" s="33">
        <v>1</v>
      </c>
      <c r="AX9454" s="53">
        <v>1</v>
      </c>
      <c r="AY9454" s="53">
        <v>1</v>
      </c>
      <c r="AZ9454" s="38">
        <f t="shared" si="1368"/>
        <v>45593</v>
      </c>
      <c r="BA9454" s="39">
        <f t="shared" si="1369"/>
        <v>1</v>
      </c>
      <c r="BB9454" s="40">
        <f t="shared" si="1370"/>
        <v>0</v>
      </c>
      <c r="BC9454" s="39">
        <f t="shared" si="1371"/>
        <v>1</v>
      </c>
      <c r="BD9454" s="40">
        <f t="shared" si="1372"/>
        <v>0</v>
      </c>
      <c r="BE9454" s="39">
        <f t="shared" si="1373"/>
        <v>1</v>
      </c>
      <c r="BF9454" s="39">
        <f t="shared" si="1374"/>
        <v>1</v>
      </c>
    </row>
    <row r="9455" spans="40:58" x14ac:dyDescent="0.3">
      <c r="AN9455" s="37">
        <f t="shared" si="1367"/>
        <v>10</v>
      </c>
      <c r="AO9455" s="32" t="s">
        <v>126</v>
      </c>
      <c r="AP9455" s="32" t="s">
        <v>404</v>
      </c>
      <c r="AQ9455" s="32" t="s">
        <v>70</v>
      </c>
      <c r="AR9455" s="33">
        <v>1</v>
      </c>
      <c r="AS9455" s="34">
        <v>1</v>
      </c>
      <c r="AT9455" s="33">
        <v>1</v>
      </c>
      <c r="AU9455" s="35">
        <v>1</v>
      </c>
      <c r="AV9455" s="33">
        <v>1</v>
      </c>
      <c r="AW9455" s="33">
        <v>1</v>
      </c>
      <c r="AX9455" s="53">
        <v>1</v>
      </c>
      <c r="AY9455" s="53">
        <v>1</v>
      </c>
      <c r="AZ9455" s="38">
        <f t="shared" si="1368"/>
        <v>45594</v>
      </c>
      <c r="BA9455" s="39">
        <f t="shared" si="1369"/>
        <v>1</v>
      </c>
      <c r="BB9455" s="40">
        <f t="shared" si="1370"/>
        <v>0</v>
      </c>
      <c r="BC9455" s="39">
        <f t="shared" si="1371"/>
        <v>1</v>
      </c>
      <c r="BD9455" s="40">
        <f t="shared" si="1372"/>
        <v>0</v>
      </c>
      <c r="BE9455" s="39">
        <f t="shared" si="1373"/>
        <v>1</v>
      </c>
      <c r="BF9455" s="39">
        <f t="shared" si="1374"/>
        <v>1</v>
      </c>
    </row>
    <row r="9456" spans="40:58" x14ac:dyDescent="0.3">
      <c r="AN9456" s="37">
        <f t="shared" si="1367"/>
        <v>10</v>
      </c>
      <c r="AO9456" s="32" t="s">
        <v>126</v>
      </c>
      <c r="AP9456" s="32" t="s">
        <v>405</v>
      </c>
      <c r="AQ9456" s="32" t="s">
        <v>72</v>
      </c>
      <c r="AR9456" s="33">
        <v>1</v>
      </c>
      <c r="AS9456" s="34">
        <v>1</v>
      </c>
      <c r="AT9456" s="33">
        <v>1</v>
      </c>
      <c r="AU9456" s="35">
        <v>1</v>
      </c>
      <c r="AV9456" s="33">
        <v>1</v>
      </c>
      <c r="AW9456" s="33">
        <v>1</v>
      </c>
      <c r="AX9456" s="53">
        <v>1</v>
      </c>
      <c r="AY9456" s="53">
        <v>1</v>
      </c>
      <c r="AZ9456" s="38">
        <f t="shared" si="1368"/>
        <v>45595</v>
      </c>
      <c r="BA9456" s="39">
        <f t="shared" si="1369"/>
        <v>1</v>
      </c>
      <c r="BB9456" s="40">
        <f t="shared" si="1370"/>
        <v>0</v>
      </c>
      <c r="BC9456" s="39">
        <f t="shared" si="1371"/>
        <v>1</v>
      </c>
      <c r="BD9456" s="40">
        <f t="shared" si="1372"/>
        <v>0</v>
      </c>
      <c r="BE9456" s="39">
        <f t="shared" si="1373"/>
        <v>1</v>
      </c>
      <c r="BF9456" s="39">
        <f t="shared" si="1374"/>
        <v>1</v>
      </c>
    </row>
    <row r="9457" spans="40:58" x14ac:dyDescent="0.3">
      <c r="AN9457" s="37">
        <f t="shared" si="1367"/>
        <v>10</v>
      </c>
      <c r="AO9457" s="32" t="s">
        <v>126</v>
      </c>
      <c r="AP9457" s="32" t="s">
        <v>406</v>
      </c>
      <c r="AQ9457" s="32" t="s">
        <v>75</v>
      </c>
      <c r="AR9457" s="33">
        <v>1</v>
      </c>
      <c r="AS9457" s="34">
        <v>1</v>
      </c>
      <c r="AT9457" s="33">
        <v>1</v>
      </c>
      <c r="AU9457" s="35">
        <v>1</v>
      </c>
      <c r="AV9457" s="33">
        <v>1</v>
      </c>
      <c r="AW9457" s="33">
        <v>1</v>
      </c>
      <c r="AX9457" s="53">
        <v>1</v>
      </c>
      <c r="AY9457" s="53">
        <v>1</v>
      </c>
      <c r="AZ9457" s="38">
        <f t="shared" si="1368"/>
        <v>45596</v>
      </c>
      <c r="BA9457" s="39">
        <f t="shared" si="1369"/>
        <v>1</v>
      </c>
      <c r="BB9457" s="40">
        <f t="shared" si="1370"/>
        <v>0</v>
      </c>
      <c r="BC9457" s="39">
        <f t="shared" si="1371"/>
        <v>1</v>
      </c>
      <c r="BD9457" s="40">
        <f t="shared" si="1372"/>
        <v>0</v>
      </c>
      <c r="BE9457" s="39">
        <f t="shared" si="1373"/>
        <v>1</v>
      </c>
      <c r="BF9457" s="39">
        <f t="shared" si="1374"/>
        <v>1</v>
      </c>
    </row>
    <row r="9458" spans="40:58" x14ac:dyDescent="0.3">
      <c r="AN9458" s="37">
        <f t="shared" si="1367"/>
        <v>11</v>
      </c>
      <c r="AO9458" s="32" t="s">
        <v>126</v>
      </c>
      <c r="AP9458" s="32" t="s">
        <v>407</v>
      </c>
      <c r="AQ9458" s="32" t="s">
        <v>78</v>
      </c>
      <c r="AR9458" s="33">
        <v>1</v>
      </c>
      <c r="AS9458" s="34">
        <v>1</v>
      </c>
      <c r="AT9458" s="33">
        <v>1</v>
      </c>
      <c r="AU9458" s="35">
        <v>1</v>
      </c>
      <c r="AV9458" s="33">
        <v>1</v>
      </c>
      <c r="AW9458" s="33">
        <v>1</v>
      </c>
      <c r="AX9458" s="53">
        <v>1</v>
      </c>
      <c r="AY9458" s="53">
        <v>1</v>
      </c>
      <c r="AZ9458" s="38">
        <f t="shared" si="1368"/>
        <v>45597</v>
      </c>
      <c r="BA9458" s="39">
        <f t="shared" si="1369"/>
        <v>1</v>
      </c>
      <c r="BB9458" s="40">
        <f t="shared" si="1370"/>
        <v>0</v>
      </c>
      <c r="BC9458" s="39">
        <f t="shared" si="1371"/>
        <v>1</v>
      </c>
      <c r="BD9458" s="40">
        <f t="shared" si="1372"/>
        <v>0</v>
      </c>
      <c r="BE9458" s="39">
        <f t="shared" si="1373"/>
        <v>1</v>
      </c>
      <c r="BF9458" s="39">
        <f t="shared" si="1374"/>
        <v>1</v>
      </c>
    </row>
    <row r="9459" spans="40:58" x14ac:dyDescent="0.3">
      <c r="AN9459" s="37">
        <f t="shared" si="1367"/>
        <v>11</v>
      </c>
      <c r="AO9459" s="32" t="s">
        <v>126</v>
      </c>
      <c r="AP9459" s="32" t="s">
        <v>408</v>
      </c>
      <c r="AQ9459" s="32" t="s">
        <v>81</v>
      </c>
      <c r="AR9459" s="33">
        <v>1</v>
      </c>
      <c r="AS9459" s="34">
        <v>1</v>
      </c>
      <c r="AT9459" s="33">
        <v>1</v>
      </c>
      <c r="AU9459" s="35">
        <v>1</v>
      </c>
      <c r="AV9459" s="33">
        <v>1</v>
      </c>
      <c r="AW9459" s="33">
        <v>1</v>
      </c>
      <c r="AX9459" s="53">
        <v>1</v>
      </c>
      <c r="AY9459" s="53">
        <v>1</v>
      </c>
      <c r="AZ9459" s="38">
        <f t="shared" si="1368"/>
        <v>45598</v>
      </c>
      <c r="BA9459" s="39">
        <f t="shared" si="1369"/>
        <v>1</v>
      </c>
      <c r="BB9459" s="40">
        <f t="shared" si="1370"/>
        <v>0</v>
      </c>
      <c r="BC9459" s="39">
        <f t="shared" si="1371"/>
        <v>1</v>
      </c>
      <c r="BD9459" s="40">
        <f t="shared" si="1372"/>
        <v>0</v>
      </c>
      <c r="BE9459" s="39">
        <f t="shared" si="1373"/>
        <v>1</v>
      </c>
      <c r="BF9459" s="39">
        <f t="shared" si="1374"/>
        <v>1</v>
      </c>
    </row>
    <row r="9460" spans="40:58" x14ac:dyDescent="0.3">
      <c r="AN9460" s="37">
        <f t="shared" si="1367"/>
        <v>11</v>
      </c>
      <c r="AO9460" s="32" t="s">
        <v>126</v>
      </c>
      <c r="AP9460" s="32" t="s">
        <v>409</v>
      </c>
      <c r="AQ9460" s="32" t="s">
        <v>84</v>
      </c>
      <c r="AR9460" s="33">
        <v>1</v>
      </c>
      <c r="AS9460" s="34">
        <v>1</v>
      </c>
      <c r="AT9460" s="33">
        <v>1</v>
      </c>
      <c r="AU9460" s="35">
        <v>1</v>
      </c>
      <c r="AV9460" s="33">
        <v>1</v>
      </c>
      <c r="AW9460" s="33">
        <v>1</v>
      </c>
      <c r="AX9460" s="53">
        <v>1</v>
      </c>
      <c r="AY9460" s="53">
        <v>1</v>
      </c>
      <c r="AZ9460" s="38">
        <f t="shared" si="1368"/>
        <v>45599</v>
      </c>
      <c r="BA9460" s="39">
        <f t="shared" si="1369"/>
        <v>1</v>
      </c>
      <c r="BB9460" s="40">
        <f t="shared" si="1370"/>
        <v>0</v>
      </c>
      <c r="BC9460" s="39">
        <f t="shared" si="1371"/>
        <v>1</v>
      </c>
      <c r="BD9460" s="40">
        <f t="shared" si="1372"/>
        <v>0</v>
      </c>
      <c r="BE9460" s="39">
        <f t="shared" si="1373"/>
        <v>1</v>
      </c>
      <c r="BF9460" s="39">
        <f t="shared" si="1374"/>
        <v>1</v>
      </c>
    </row>
    <row r="9461" spans="40:58" x14ac:dyDescent="0.3">
      <c r="AN9461" s="37">
        <f t="shared" si="1367"/>
        <v>11</v>
      </c>
      <c r="AO9461" s="32" t="s">
        <v>126</v>
      </c>
      <c r="AP9461" s="32" t="s">
        <v>410</v>
      </c>
      <c r="AQ9461" s="32" t="s">
        <v>67</v>
      </c>
      <c r="AR9461" s="33">
        <v>1</v>
      </c>
      <c r="AS9461" s="34">
        <v>1</v>
      </c>
      <c r="AT9461" s="33">
        <v>1</v>
      </c>
      <c r="AU9461" s="35">
        <v>1</v>
      </c>
      <c r="AV9461" s="33">
        <v>1</v>
      </c>
      <c r="AW9461" s="33">
        <v>1</v>
      </c>
      <c r="AX9461" s="53">
        <v>1</v>
      </c>
      <c r="AY9461" s="53">
        <v>1</v>
      </c>
      <c r="AZ9461" s="38">
        <f t="shared" si="1368"/>
        <v>45600</v>
      </c>
      <c r="BA9461" s="39">
        <f t="shared" si="1369"/>
        <v>1</v>
      </c>
      <c r="BB9461" s="40">
        <f t="shared" si="1370"/>
        <v>0</v>
      </c>
      <c r="BC9461" s="39">
        <f t="shared" si="1371"/>
        <v>1</v>
      </c>
      <c r="BD9461" s="40">
        <f t="shared" si="1372"/>
        <v>0</v>
      </c>
      <c r="BE9461" s="39">
        <f t="shared" si="1373"/>
        <v>1</v>
      </c>
      <c r="BF9461" s="39">
        <f t="shared" si="1374"/>
        <v>1</v>
      </c>
    </row>
    <row r="9462" spans="40:58" x14ac:dyDescent="0.3">
      <c r="AN9462" s="37">
        <f t="shared" si="1367"/>
        <v>11</v>
      </c>
      <c r="AO9462" s="32" t="s">
        <v>126</v>
      </c>
      <c r="AP9462" s="32" t="s">
        <v>411</v>
      </c>
      <c r="AQ9462" s="32" t="s">
        <v>70</v>
      </c>
      <c r="AR9462" s="33">
        <v>1</v>
      </c>
      <c r="AS9462" s="34">
        <v>1</v>
      </c>
      <c r="AT9462" s="33">
        <v>1</v>
      </c>
      <c r="AU9462" s="35">
        <v>1</v>
      </c>
      <c r="AV9462" s="33">
        <v>1</v>
      </c>
      <c r="AW9462" s="33">
        <v>1</v>
      </c>
      <c r="AX9462" s="53">
        <v>1</v>
      </c>
      <c r="AY9462" s="53">
        <v>1</v>
      </c>
      <c r="AZ9462" s="38">
        <f t="shared" si="1368"/>
        <v>45601</v>
      </c>
      <c r="BA9462" s="39">
        <f t="shared" si="1369"/>
        <v>1</v>
      </c>
      <c r="BB9462" s="40">
        <f t="shared" si="1370"/>
        <v>0</v>
      </c>
      <c r="BC9462" s="39">
        <f t="shared" si="1371"/>
        <v>1</v>
      </c>
      <c r="BD9462" s="40">
        <f t="shared" si="1372"/>
        <v>0</v>
      </c>
      <c r="BE9462" s="39">
        <f t="shared" si="1373"/>
        <v>1</v>
      </c>
      <c r="BF9462" s="39">
        <f t="shared" si="1374"/>
        <v>1</v>
      </c>
    </row>
    <row r="9463" spans="40:58" x14ac:dyDescent="0.3">
      <c r="AN9463" s="37">
        <f t="shared" si="1367"/>
        <v>11</v>
      </c>
      <c r="AO9463" s="32" t="s">
        <v>126</v>
      </c>
      <c r="AP9463" s="32" t="s">
        <v>412</v>
      </c>
      <c r="AQ9463" s="32" t="s">
        <v>72</v>
      </c>
      <c r="AR9463" s="33">
        <v>1</v>
      </c>
      <c r="AS9463" s="34">
        <v>1</v>
      </c>
      <c r="AT9463" s="33">
        <v>1</v>
      </c>
      <c r="AU9463" s="35">
        <v>1</v>
      </c>
      <c r="AV9463" s="33">
        <v>1</v>
      </c>
      <c r="AW9463" s="33">
        <v>1</v>
      </c>
      <c r="AX9463" s="53">
        <v>1</v>
      </c>
      <c r="AY9463" s="53">
        <v>1</v>
      </c>
      <c r="AZ9463" s="38">
        <f t="shared" si="1368"/>
        <v>45602</v>
      </c>
      <c r="BA9463" s="39">
        <f t="shared" si="1369"/>
        <v>1</v>
      </c>
      <c r="BB9463" s="40">
        <f t="shared" si="1370"/>
        <v>0</v>
      </c>
      <c r="BC9463" s="39">
        <f t="shared" si="1371"/>
        <v>1</v>
      </c>
      <c r="BD9463" s="40">
        <f t="shared" si="1372"/>
        <v>0</v>
      </c>
      <c r="BE9463" s="39">
        <f t="shared" si="1373"/>
        <v>1</v>
      </c>
      <c r="BF9463" s="39">
        <f t="shared" si="1374"/>
        <v>1</v>
      </c>
    </row>
    <row r="9464" spans="40:58" x14ac:dyDescent="0.3">
      <c r="AN9464" s="37">
        <f t="shared" si="1367"/>
        <v>11</v>
      </c>
      <c r="AO9464" s="32" t="s">
        <v>126</v>
      </c>
      <c r="AP9464" s="32" t="s">
        <v>413</v>
      </c>
      <c r="AQ9464" s="32" t="s">
        <v>75</v>
      </c>
      <c r="AR9464" s="33">
        <v>1</v>
      </c>
      <c r="AS9464" s="34">
        <v>1</v>
      </c>
      <c r="AT9464" s="33">
        <v>1</v>
      </c>
      <c r="AU9464" s="35">
        <v>1</v>
      </c>
      <c r="AV9464" s="33">
        <v>1</v>
      </c>
      <c r="AW9464" s="33">
        <v>1</v>
      </c>
      <c r="AX9464" s="53">
        <v>1</v>
      </c>
      <c r="AY9464" s="53">
        <v>1</v>
      </c>
      <c r="AZ9464" s="38">
        <f t="shared" si="1368"/>
        <v>45603</v>
      </c>
      <c r="BA9464" s="39">
        <f t="shared" si="1369"/>
        <v>1</v>
      </c>
      <c r="BB9464" s="40">
        <f t="shared" si="1370"/>
        <v>0</v>
      </c>
      <c r="BC9464" s="39">
        <f t="shared" si="1371"/>
        <v>1</v>
      </c>
      <c r="BD9464" s="40">
        <f t="shared" si="1372"/>
        <v>0</v>
      </c>
      <c r="BE9464" s="39">
        <f t="shared" si="1373"/>
        <v>1</v>
      </c>
      <c r="BF9464" s="39">
        <f t="shared" si="1374"/>
        <v>1</v>
      </c>
    </row>
    <row r="9465" spans="40:58" x14ac:dyDescent="0.3">
      <c r="AN9465" s="37">
        <f t="shared" si="1367"/>
        <v>11</v>
      </c>
      <c r="AO9465" s="32" t="s">
        <v>126</v>
      </c>
      <c r="AP9465" s="32" t="s">
        <v>414</v>
      </c>
      <c r="AQ9465" s="32" t="s">
        <v>78</v>
      </c>
      <c r="AR9465" s="33">
        <v>1</v>
      </c>
      <c r="AS9465" s="34">
        <v>1</v>
      </c>
      <c r="AT9465" s="33">
        <v>1</v>
      </c>
      <c r="AU9465" s="35">
        <v>1</v>
      </c>
      <c r="AV9465" s="33">
        <v>1</v>
      </c>
      <c r="AW9465" s="33">
        <v>1</v>
      </c>
      <c r="AX9465" s="53">
        <v>1</v>
      </c>
      <c r="AY9465" s="53">
        <v>1</v>
      </c>
      <c r="AZ9465" s="38">
        <f t="shared" si="1368"/>
        <v>45604</v>
      </c>
      <c r="BA9465" s="39">
        <f t="shared" si="1369"/>
        <v>1</v>
      </c>
      <c r="BB9465" s="40">
        <f t="shared" si="1370"/>
        <v>0</v>
      </c>
      <c r="BC9465" s="39">
        <f t="shared" si="1371"/>
        <v>1</v>
      </c>
      <c r="BD9465" s="40">
        <f t="shared" si="1372"/>
        <v>0</v>
      </c>
      <c r="BE9465" s="39">
        <f t="shared" si="1373"/>
        <v>1</v>
      </c>
      <c r="BF9465" s="39">
        <f t="shared" si="1374"/>
        <v>1</v>
      </c>
    </row>
    <row r="9466" spans="40:58" x14ac:dyDescent="0.3">
      <c r="AN9466" s="37">
        <f t="shared" si="1367"/>
        <v>11</v>
      </c>
      <c r="AO9466" s="32" t="s">
        <v>126</v>
      </c>
      <c r="AP9466" s="32" t="s">
        <v>415</v>
      </c>
      <c r="AQ9466" s="32" t="s">
        <v>81</v>
      </c>
      <c r="AR9466" s="33">
        <v>1</v>
      </c>
      <c r="AS9466" s="34">
        <v>1</v>
      </c>
      <c r="AT9466" s="33">
        <v>1</v>
      </c>
      <c r="AU9466" s="35">
        <v>1</v>
      </c>
      <c r="AV9466" s="33">
        <v>1</v>
      </c>
      <c r="AW9466" s="33">
        <v>1</v>
      </c>
      <c r="AX9466" s="53">
        <v>1</v>
      </c>
      <c r="AY9466" s="53">
        <v>1</v>
      </c>
      <c r="AZ9466" s="38">
        <f t="shared" si="1368"/>
        <v>45605</v>
      </c>
      <c r="BA9466" s="39">
        <f t="shared" si="1369"/>
        <v>1</v>
      </c>
      <c r="BB9466" s="40">
        <f t="shared" si="1370"/>
        <v>0</v>
      </c>
      <c r="BC9466" s="39">
        <f t="shared" si="1371"/>
        <v>1</v>
      </c>
      <c r="BD9466" s="40">
        <f t="shared" si="1372"/>
        <v>0</v>
      </c>
      <c r="BE9466" s="39">
        <f t="shared" si="1373"/>
        <v>1</v>
      </c>
      <c r="BF9466" s="39">
        <f t="shared" si="1374"/>
        <v>1</v>
      </c>
    </row>
    <row r="9467" spans="40:58" x14ac:dyDescent="0.3">
      <c r="AN9467" s="37">
        <f t="shared" si="1367"/>
        <v>11</v>
      </c>
      <c r="AO9467" s="32" t="s">
        <v>126</v>
      </c>
      <c r="AP9467" s="32" t="s">
        <v>416</v>
      </c>
      <c r="AQ9467" s="32" t="s">
        <v>84</v>
      </c>
      <c r="AR9467" s="33">
        <v>1</v>
      </c>
      <c r="AS9467" s="34">
        <v>1</v>
      </c>
      <c r="AT9467" s="33">
        <v>1</v>
      </c>
      <c r="AU9467" s="35">
        <v>1</v>
      </c>
      <c r="AV9467" s="33">
        <v>1</v>
      </c>
      <c r="AW9467" s="33">
        <v>1</v>
      </c>
      <c r="AX9467" s="53">
        <v>1</v>
      </c>
      <c r="AY9467" s="53">
        <v>1</v>
      </c>
      <c r="AZ9467" s="38">
        <f t="shared" si="1368"/>
        <v>45606</v>
      </c>
      <c r="BA9467" s="39">
        <f t="shared" si="1369"/>
        <v>1</v>
      </c>
      <c r="BB9467" s="40">
        <f t="shared" si="1370"/>
        <v>0</v>
      </c>
      <c r="BC9467" s="39">
        <f t="shared" si="1371"/>
        <v>1</v>
      </c>
      <c r="BD9467" s="40">
        <f t="shared" si="1372"/>
        <v>0</v>
      </c>
      <c r="BE9467" s="39">
        <f t="shared" si="1373"/>
        <v>1</v>
      </c>
      <c r="BF9467" s="39">
        <f t="shared" si="1374"/>
        <v>1</v>
      </c>
    </row>
    <row r="9468" spans="40:58" x14ac:dyDescent="0.3">
      <c r="AN9468" s="37">
        <f t="shared" si="1367"/>
        <v>11</v>
      </c>
      <c r="AO9468" s="32" t="s">
        <v>126</v>
      </c>
      <c r="AP9468" s="32" t="s">
        <v>417</v>
      </c>
      <c r="AQ9468" s="32" t="s">
        <v>67</v>
      </c>
      <c r="AR9468" s="33">
        <v>1</v>
      </c>
      <c r="AS9468" s="34">
        <v>1</v>
      </c>
      <c r="AT9468" s="33">
        <v>1</v>
      </c>
      <c r="AU9468" s="35">
        <v>1</v>
      </c>
      <c r="AV9468" s="33">
        <v>1</v>
      </c>
      <c r="AW9468" s="33">
        <v>1</v>
      </c>
      <c r="AX9468" s="53">
        <v>1</v>
      </c>
      <c r="AY9468" s="53">
        <v>1</v>
      </c>
      <c r="AZ9468" s="38">
        <f t="shared" si="1368"/>
        <v>45607</v>
      </c>
      <c r="BA9468" s="39">
        <f t="shared" si="1369"/>
        <v>1</v>
      </c>
      <c r="BB9468" s="40">
        <f t="shared" si="1370"/>
        <v>0</v>
      </c>
      <c r="BC9468" s="39">
        <f t="shared" si="1371"/>
        <v>1</v>
      </c>
      <c r="BD9468" s="40">
        <f t="shared" si="1372"/>
        <v>0</v>
      </c>
      <c r="BE9468" s="39">
        <f t="shared" si="1373"/>
        <v>1</v>
      </c>
      <c r="BF9468" s="39">
        <f t="shared" si="1374"/>
        <v>1</v>
      </c>
    </row>
    <row r="9469" spans="40:58" x14ac:dyDescent="0.3">
      <c r="AN9469" s="37">
        <f t="shared" si="1367"/>
        <v>11</v>
      </c>
      <c r="AO9469" s="32" t="s">
        <v>126</v>
      </c>
      <c r="AP9469" s="32" t="s">
        <v>418</v>
      </c>
      <c r="AQ9469" s="32" t="s">
        <v>70</v>
      </c>
      <c r="AR9469" s="33">
        <v>1</v>
      </c>
      <c r="AS9469" s="34">
        <v>1</v>
      </c>
      <c r="AT9469" s="33">
        <v>1</v>
      </c>
      <c r="AU9469" s="35">
        <v>1</v>
      </c>
      <c r="AV9469" s="33">
        <v>1</v>
      </c>
      <c r="AW9469" s="33">
        <v>1</v>
      </c>
      <c r="AX9469" s="53">
        <v>1</v>
      </c>
      <c r="AY9469" s="53">
        <v>1</v>
      </c>
      <c r="AZ9469" s="38">
        <f t="shared" si="1368"/>
        <v>45608</v>
      </c>
      <c r="BA9469" s="39">
        <f t="shared" si="1369"/>
        <v>1</v>
      </c>
      <c r="BB9469" s="40">
        <f t="shared" si="1370"/>
        <v>0</v>
      </c>
      <c r="BC9469" s="39">
        <f t="shared" si="1371"/>
        <v>1</v>
      </c>
      <c r="BD9469" s="40">
        <f t="shared" si="1372"/>
        <v>0</v>
      </c>
      <c r="BE9469" s="39">
        <f t="shared" si="1373"/>
        <v>1</v>
      </c>
      <c r="BF9469" s="39">
        <f t="shared" si="1374"/>
        <v>1</v>
      </c>
    </row>
    <row r="9470" spans="40:58" x14ac:dyDescent="0.3">
      <c r="AN9470" s="37">
        <f t="shared" si="1367"/>
        <v>11</v>
      </c>
      <c r="AO9470" s="32" t="s">
        <v>126</v>
      </c>
      <c r="AP9470" s="32" t="s">
        <v>419</v>
      </c>
      <c r="AQ9470" s="32" t="s">
        <v>72</v>
      </c>
      <c r="AR9470" s="33">
        <v>1</v>
      </c>
      <c r="AS9470" s="34">
        <v>1</v>
      </c>
      <c r="AT9470" s="33">
        <v>1</v>
      </c>
      <c r="AU9470" s="35">
        <v>1</v>
      </c>
      <c r="AV9470" s="33">
        <v>1</v>
      </c>
      <c r="AW9470" s="33">
        <v>1</v>
      </c>
      <c r="AX9470" s="53">
        <v>1</v>
      </c>
      <c r="AY9470" s="53">
        <v>1</v>
      </c>
      <c r="AZ9470" s="38">
        <f t="shared" si="1368"/>
        <v>45609</v>
      </c>
      <c r="BA9470" s="39">
        <f t="shared" si="1369"/>
        <v>1</v>
      </c>
      <c r="BB9470" s="40">
        <f t="shared" si="1370"/>
        <v>0</v>
      </c>
      <c r="BC9470" s="39">
        <f t="shared" si="1371"/>
        <v>1</v>
      </c>
      <c r="BD9470" s="40">
        <f t="shared" si="1372"/>
        <v>0</v>
      </c>
      <c r="BE9470" s="39">
        <f t="shared" si="1373"/>
        <v>1</v>
      </c>
      <c r="BF9470" s="39">
        <f t="shared" si="1374"/>
        <v>1</v>
      </c>
    </row>
    <row r="9471" spans="40:58" x14ac:dyDescent="0.3">
      <c r="AN9471" s="37">
        <f t="shared" si="1367"/>
        <v>11</v>
      </c>
      <c r="AO9471" s="32" t="s">
        <v>126</v>
      </c>
      <c r="AP9471" s="32" t="s">
        <v>420</v>
      </c>
      <c r="AQ9471" s="32" t="s">
        <v>75</v>
      </c>
      <c r="AR9471" s="33">
        <v>1</v>
      </c>
      <c r="AS9471" s="34">
        <v>1</v>
      </c>
      <c r="AT9471" s="33">
        <v>1</v>
      </c>
      <c r="AU9471" s="35">
        <v>1</v>
      </c>
      <c r="AV9471" s="33">
        <v>1</v>
      </c>
      <c r="AW9471" s="33">
        <v>1</v>
      </c>
      <c r="AX9471" s="53">
        <v>1</v>
      </c>
      <c r="AY9471" s="53">
        <v>1</v>
      </c>
      <c r="AZ9471" s="38">
        <f t="shared" si="1368"/>
        <v>45610</v>
      </c>
      <c r="BA9471" s="39">
        <f t="shared" si="1369"/>
        <v>1</v>
      </c>
      <c r="BB9471" s="40">
        <f t="shared" si="1370"/>
        <v>0</v>
      </c>
      <c r="BC9471" s="39">
        <f t="shared" si="1371"/>
        <v>1</v>
      </c>
      <c r="BD9471" s="40">
        <f t="shared" si="1372"/>
        <v>0</v>
      </c>
      <c r="BE9471" s="39">
        <f t="shared" si="1373"/>
        <v>1</v>
      </c>
      <c r="BF9471" s="39">
        <f t="shared" si="1374"/>
        <v>1</v>
      </c>
    </row>
    <row r="9472" spans="40:58" x14ac:dyDescent="0.3">
      <c r="AN9472" s="37">
        <f t="shared" si="1367"/>
        <v>11</v>
      </c>
      <c r="AO9472" s="32" t="s">
        <v>126</v>
      </c>
      <c r="AP9472" s="32" t="s">
        <v>421</v>
      </c>
      <c r="AQ9472" s="32" t="s">
        <v>78</v>
      </c>
      <c r="AR9472" s="33">
        <v>1</v>
      </c>
      <c r="AS9472" s="34">
        <v>1</v>
      </c>
      <c r="AT9472" s="33">
        <v>1</v>
      </c>
      <c r="AU9472" s="35">
        <v>1</v>
      </c>
      <c r="AV9472" s="33">
        <v>1</v>
      </c>
      <c r="AW9472" s="33">
        <v>1</v>
      </c>
      <c r="AX9472" s="53">
        <v>1</v>
      </c>
      <c r="AY9472" s="53">
        <v>1</v>
      </c>
      <c r="AZ9472" s="38">
        <f t="shared" si="1368"/>
        <v>45611</v>
      </c>
      <c r="BA9472" s="39">
        <f t="shared" si="1369"/>
        <v>1</v>
      </c>
      <c r="BB9472" s="40">
        <f t="shared" si="1370"/>
        <v>0</v>
      </c>
      <c r="BC9472" s="39">
        <f t="shared" si="1371"/>
        <v>1</v>
      </c>
      <c r="BD9472" s="40">
        <f t="shared" si="1372"/>
        <v>0</v>
      </c>
      <c r="BE9472" s="39">
        <f t="shared" si="1373"/>
        <v>1</v>
      </c>
      <c r="BF9472" s="39">
        <f t="shared" si="1374"/>
        <v>1</v>
      </c>
    </row>
    <row r="9473" spans="40:58" x14ac:dyDescent="0.3">
      <c r="AN9473" s="37">
        <f t="shared" si="1367"/>
        <v>11</v>
      </c>
      <c r="AO9473" s="32" t="s">
        <v>126</v>
      </c>
      <c r="AP9473" s="32" t="s">
        <v>422</v>
      </c>
      <c r="AQ9473" s="32" t="s">
        <v>81</v>
      </c>
      <c r="AR9473" s="33">
        <v>1</v>
      </c>
      <c r="AS9473" s="34">
        <v>1</v>
      </c>
      <c r="AT9473" s="33">
        <v>1</v>
      </c>
      <c r="AU9473" s="35">
        <v>1</v>
      </c>
      <c r="AV9473" s="33">
        <v>1</v>
      </c>
      <c r="AW9473" s="33">
        <v>1</v>
      </c>
      <c r="AX9473" s="53">
        <v>1</v>
      </c>
      <c r="AY9473" s="53">
        <v>1</v>
      </c>
      <c r="AZ9473" s="38">
        <f t="shared" si="1368"/>
        <v>45612</v>
      </c>
      <c r="BA9473" s="39">
        <f t="shared" si="1369"/>
        <v>1</v>
      </c>
      <c r="BB9473" s="40">
        <f t="shared" si="1370"/>
        <v>0</v>
      </c>
      <c r="BC9473" s="39">
        <f t="shared" si="1371"/>
        <v>1</v>
      </c>
      <c r="BD9473" s="40">
        <f t="shared" si="1372"/>
        <v>0</v>
      </c>
      <c r="BE9473" s="39">
        <f t="shared" si="1373"/>
        <v>1</v>
      </c>
      <c r="BF9473" s="39">
        <f t="shared" si="1374"/>
        <v>1</v>
      </c>
    </row>
    <row r="9474" spans="40:58" x14ac:dyDescent="0.3">
      <c r="AN9474" s="37">
        <f t="shared" si="1367"/>
        <v>11</v>
      </c>
      <c r="AO9474" s="32" t="s">
        <v>126</v>
      </c>
      <c r="AP9474" s="32" t="s">
        <v>423</v>
      </c>
      <c r="AQ9474" s="32" t="s">
        <v>84</v>
      </c>
      <c r="AR9474" s="33">
        <v>1</v>
      </c>
      <c r="AS9474" s="34">
        <v>1</v>
      </c>
      <c r="AT9474" s="33">
        <v>1</v>
      </c>
      <c r="AU9474" s="35">
        <v>1</v>
      </c>
      <c r="AV9474" s="33">
        <v>1</v>
      </c>
      <c r="AW9474" s="33">
        <v>1</v>
      </c>
      <c r="AX9474" s="53">
        <v>1</v>
      </c>
      <c r="AY9474" s="53">
        <v>1</v>
      </c>
      <c r="AZ9474" s="38">
        <f t="shared" si="1368"/>
        <v>45613</v>
      </c>
      <c r="BA9474" s="39">
        <f t="shared" si="1369"/>
        <v>1</v>
      </c>
      <c r="BB9474" s="40">
        <f t="shared" si="1370"/>
        <v>0</v>
      </c>
      <c r="BC9474" s="39">
        <f t="shared" si="1371"/>
        <v>1</v>
      </c>
      <c r="BD9474" s="40">
        <f t="shared" si="1372"/>
        <v>0</v>
      </c>
      <c r="BE9474" s="39">
        <f t="shared" si="1373"/>
        <v>1</v>
      </c>
      <c r="BF9474" s="39">
        <f t="shared" si="1374"/>
        <v>1</v>
      </c>
    </row>
    <row r="9475" spans="40:58" x14ac:dyDescent="0.3">
      <c r="AN9475" s="37">
        <f t="shared" si="1367"/>
        <v>11</v>
      </c>
      <c r="AO9475" s="32" t="s">
        <v>126</v>
      </c>
      <c r="AP9475" s="32" t="s">
        <v>424</v>
      </c>
      <c r="AQ9475" s="32" t="s">
        <v>67</v>
      </c>
      <c r="AR9475" s="33">
        <v>1</v>
      </c>
      <c r="AS9475" s="34">
        <v>1</v>
      </c>
      <c r="AT9475" s="33">
        <v>1</v>
      </c>
      <c r="AU9475" s="35">
        <v>1</v>
      </c>
      <c r="AV9475" s="33">
        <v>1</v>
      </c>
      <c r="AW9475" s="33">
        <v>1</v>
      </c>
      <c r="AX9475" s="53">
        <v>1</v>
      </c>
      <c r="AY9475" s="53">
        <v>1</v>
      </c>
      <c r="AZ9475" s="38">
        <f t="shared" si="1368"/>
        <v>45614</v>
      </c>
      <c r="BA9475" s="39">
        <f t="shared" si="1369"/>
        <v>1</v>
      </c>
      <c r="BB9475" s="40">
        <f t="shared" si="1370"/>
        <v>0</v>
      </c>
      <c r="BC9475" s="39">
        <f t="shared" si="1371"/>
        <v>1</v>
      </c>
      <c r="BD9475" s="40">
        <f t="shared" si="1372"/>
        <v>0</v>
      </c>
      <c r="BE9475" s="39">
        <f t="shared" si="1373"/>
        <v>1</v>
      </c>
      <c r="BF9475" s="39">
        <f t="shared" si="1374"/>
        <v>1</v>
      </c>
    </row>
    <row r="9476" spans="40:58" x14ac:dyDescent="0.3">
      <c r="AN9476" s="37">
        <f t="shared" si="1367"/>
        <v>11</v>
      </c>
      <c r="AO9476" s="32" t="s">
        <v>126</v>
      </c>
      <c r="AP9476" s="32" t="s">
        <v>425</v>
      </c>
      <c r="AQ9476" s="32" t="s">
        <v>70</v>
      </c>
      <c r="AR9476" s="33">
        <v>1</v>
      </c>
      <c r="AS9476" s="34">
        <v>1</v>
      </c>
      <c r="AT9476" s="33">
        <v>1</v>
      </c>
      <c r="AU9476" s="35">
        <v>1</v>
      </c>
      <c r="AV9476" s="33">
        <v>1</v>
      </c>
      <c r="AW9476" s="33">
        <v>1</v>
      </c>
      <c r="AX9476" s="53">
        <v>1</v>
      </c>
      <c r="AY9476" s="53">
        <v>1</v>
      </c>
      <c r="AZ9476" s="38">
        <f t="shared" si="1368"/>
        <v>45615</v>
      </c>
      <c r="BA9476" s="39">
        <f t="shared" si="1369"/>
        <v>1</v>
      </c>
      <c r="BB9476" s="40">
        <f t="shared" si="1370"/>
        <v>0</v>
      </c>
      <c r="BC9476" s="39">
        <f t="shared" si="1371"/>
        <v>1</v>
      </c>
      <c r="BD9476" s="40">
        <f t="shared" si="1372"/>
        <v>0</v>
      </c>
      <c r="BE9476" s="39">
        <f t="shared" si="1373"/>
        <v>1</v>
      </c>
      <c r="BF9476" s="39">
        <f t="shared" si="1374"/>
        <v>1</v>
      </c>
    </row>
    <row r="9477" spans="40:58" x14ac:dyDescent="0.3">
      <c r="AN9477" s="37">
        <f t="shared" si="1367"/>
        <v>11</v>
      </c>
      <c r="AO9477" s="32" t="s">
        <v>126</v>
      </c>
      <c r="AP9477" s="32" t="s">
        <v>426</v>
      </c>
      <c r="AQ9477" s="32" t="s">
        <v>72</v>
      </c>
      <c r="AR9477" s="33">
        <v>1</v>
      </c>
      <c r="AS9477" s="34">
        <v>1</v>
      </c>
      <c r="AT9477" s="33">
        <v>1</v>
      </c>
      <c r="AU9477" s="35">
        <v>1</v>
      </c>
      <c r="AV9477" s="33">
        <v>1</v>
      </c>
      <c r="AW9477" s="33">
        <v>1</v>
      </c>
      <c r="AX9477" s="53">
        <v>1</v>
      </c>
      <c r="AY9477" s="53">
        <v>1</v>
      </c>
      <c r="AZ9477" s="38">
        <f t="shared" si="1368"/>
        <v>45616</v>
      </c>
      <c r="BA9477" s="39">
        <f t="shared" si="1369"/>
        <v>1</v>
      </c>
      <c r="BB9477" s="40">
        <f t="shared" si="1370"/>
        <v>0</v>
      </c>
      <c r="BC9477" s="39">
        <f t="shared" si="1371"/>
        <v>1</v>
      </c>
      <c r="BD9477" s="40">
        <f t="shared" si="1372"/>
        <v>0</v>
      </c>
      <c r="BE9477" s="39">
        <f t="shared" si="1373"/>
        <v>1</v>
      </c>
      <c r="BF9477" s="39">
        <f t="shared" si="1374"/>
        <v>1</v>
      </c>
    </row>
    <row r="9478" spans="40:58" x14ac:dyDescent="0.3">
      <c r="AN9478" s="37">
        <f t="shared" si="1367"/>
        <v>11</v>
      </c>
      <c r="AO9478" s="32" t="s">
        <v>126</v>
      </c>
      <c r="AP9478" s="32" t="s">
        <v>427</v>
      </c>
      <c r="AQ9478" s="32" t="s">
        <v>75</v>
      </c>
      <c r="AR9478" s="33">
        <v>1</v>
      </c>
      <c r="AS9478" s="34">
        <v>1</v>
      </c>
      <c r="AT9478" s="33">
        <v>1</v>
      </c>
      <c r="AU9478" s="35">
        <v>1</v>
      </c>
      <c r="AV9478" s="33">
        <v>1</v>
      </c>
      <c r="AW9478" s="33">
        <v>1</v>
      </c>
      <c r="AX9478" s="53">
        <v>1</v>
      </c>
      <c r="AY9478" s="53">
        <v>1</v>
      </c>
      <c r="AZ9478" s="38">
        <f t="shared" si="1368"/>
        <v>45617</v>
      </c>
      <c r="BA9478" s="39">
        <f t="shared" si="1369"/>
        <v>1</v>
      </c>
      <c r="BB9478" s="40">
        <f t="shared" si="1370"/>
        <v>0</v>
      </c>
      <c r="BC9478" s="39">
        <f t="shared" si="1371"/>
        <v>1</v>
      </c>
      <c r="BD9478" s="40">
        <f t="shared" si="1372"/>
        <v>0</v>
      </c>
      <c r="BE9478" s="39">
        <f t="shared" si="1373"/>
        <v>1</v>
      </c>
      <c r="BF9478" s="39">
        <f t="shared" si="1374"/>
        <v>1</v>
      </c>
    </row>
    <row r="9479" spans="40:58" x14ac:dyDescent="0.3">
      <c r="AN9479" s="37">
        <f t="shared" si="1367"/>
        <v>11</v>
      </c>
      <c r="AO9479" s="32" t="s">
        <v>126</v>
      </c>
      <c r="AP9479" s="32" t="s">
        <v>428</v>
      </c>
      <c r="AQ9479" s="32" t="s">
        <v>78</v>
      </c>
      <c r="AR9479" s="33">
        <v>1</v>
      </c>
      <c r="AS9479" s="34">
        <v>1</v>
      </c>
      <c r="AT9479" s="33">
        <v>1</v>
      </c>
      <c r="AU9479" s="35">
        <v>1</v>
      </c>
      <c r="AV9479" s="33">
        <v>1</v>
      </c>
      <c r="AW9479" s="33">
        <v>1</v>
      </c>
      <c r="AX9479" s="53">
        <v>1</v>
      </c>
      <c r="AY9479" s="53">
        <v>1</v>
      </c>
      <c r="AZ9479" s="38">
        <f t="shared" si="1368"/>
        <v>45618</v>
      </c>
      <c r="BA9479" s="39">
        <f t="shared" si="1369"/>
        <v>1</v>
      </c>
      <c r="BB9479" s="40">
        <f t="shared" si="1370"/>
        <v>0</v>
      </c>
      <c r="BC9479" s="39">
        <f t="shared" si="1371"/>
        <v>1</v>
      </c>
      <c r="BD9479" s="40">
        <f t="shared" si="1372"/>
        <v>0</v>
      </c>
      <c r="BE9479" s="39">
        <f t="shared" si="1373"/>
        <v>1</v>
      </c>
      <c r="BF9479" s="39">
        <f t="shared" si="1374"/>
        <v>1</v>
      </c>
    </row>
    <row r="9480" spans="40:58" x14ac:dyDescent="0.3">
      <c r="AN9480" s="37">
        <f t="shared" si="1367"/>
        <v>11</v>
      </c>
      <c r="AO9480" s="32" t="s">
        <v>126</v>
      </c>
      <c r="AP9480" s="32" t="s">
        <v>429</v>
      </c>
      <c r="AQ9480" s="32" t="s">
        <v>81</v>
      </c>
      <c r="AR9480" s="33">
        <v>1</v>
      </c>
      <c r="AS9480" s="34">
        <v>1</v>
      </c>
      <c r="AT9480" s="33">
        <v>1</v>
      </c>
      <c r="AU9480" s="35">
        <v>1</v>
      </c>
      <c r="AV9480" s="33">
        <v>1</v>
      </c>
      <c r="AW9480" s="33">
        <v>1</v>
      </c>
      <c r="AX9480" s="53">
        <v>1</v>
      </c>
      <c r="AY9480" s="53">
        <v>1</v>
      </c>
      <c r="AZ9480" s="38">
        <f t="shared" si="1368"/>
        <v>45619</v>
      </c>
      <c r="BA9480" s="39">
        <f t="shared" si="1369"/>
        <v>1</v>
      </c>
      <c r="BB9480" s="40">
        <f t="shared" si="1370"/>
        <v>0</v>
      </c>
      <c r="BC9480" s="39">
        <f t="shared" si="1371"/>
        <v>1</v>
      </c>
      <c r="BD9480" s="40">
        <f t="shared" si="1372"/>
        <v>0</v>
      </c>
      <c r="BE9480" s="39">
        <f t="shared" si="1373"/>
        <v>1</v>
      </c>
      <c r="BF9480" s="39">
        <f t="shared" si="1374"/>
        <v>1</v>
      </c>
    </row>
    <row r="9481" spans="40:58" x14ac:dyDescent="0.3">
      <c r="AN9481" s="37">
        <f t="shared" si="1367"/>
        <v>11</v>
      </c>
      <c r="AO9481" s="32" t="s">
        <v>126</v>
      </c>
      <c r="AP9481" s="32" t="s">
        <v>430</v>
      </c>
      <c r="AQ9481" s="32" t="s">
        <v>84</v>
      </c>
      <c r="AR9481" s="33">
        <v>1</v>
      </c>
      <c r="AS9481" s="34">
        <v>1</v>
      </c>
      <c r="AT9481" s="33">
        <v>1</v>
      </c>
      <c r="AU9481" s="35">
        <v>1</v>
      </c>
      <c r="AV9481" s="33">
        <v>1</v>
      </c>
      <c r="AW9481" s="33">
        <v>1</v>
      </c>
      <c r="AX9481" s="53">
        <v>1</v>
      </c>
      <c r="AY9481" s="53">
        <v>1</v>
      </c>
      <c r="AZ9481" s="38">
        <f t="shared" si="1368"/>
        <v>45620</v>
      </c>
      <c r="BA9481" s="39">
        <f t="shared" si="1369"/>
        <v>1</v>
      </c>
      <c r="BB9481" s="40">
        <f t="shared" si="1370"/>
        <v>0</v>
      </c>
      <c r="BC9481" s="39">
        <f t="shared" si="1371"/>
        <v>1</v>
      </c>
      <c r="BD9481" s="40">
        <f t="shared" si="1372"/>
        <v>0</v>
      </c>
      <c r="BE9481" s="39">
        <f t="shared" si="1373"/>
        <v>1</v>
      </c>
      <c r="BF9481" s="39">
        <f t="shared" si="1374"/>
        <v>1</v>
      </c>
    </row>
    <row r="9482" spans="40:58" x14ac:dyDescent="0.3">
      <c r="AN9482" s="37">
        <f t="shared" si="1367"/>
        <v>11</v>
      </c>
      <c r="AO9482" s="32" t="s">
        <v>126</v>
      </c>
      <c r="AP9482" s="32" t="s">
        <v>431</v>
      </c>
      <c r="AQ9482" s="32" t="s">
        <v>67</v>
      </c>
      <c r="AR9482" s="33">
        <v>1</v>
      </c>
      <c r="AS9482" s="34">
        <v>1</v>
      </c>
      <c r="AT9482" s="33">
        <v>1</v>
      </c>
      <c r="AU9482" s="35">
        <v>1</v>
      </c>
      <c r="AV9482" s="33">
        <v>1</v>
      </c>
      <c r="AW9482" s="33">
        <v>1</v>
      </c>
      <c r="AX9482" s="53">
        <v>1</v>
      </c>
      <c r="AY9482" s="53">
        <v>1</v>
      </c>
      <c r="AZ9482" s="38">
        <f t="shared" si="1368"/>
        <v>45621</v>
      </c>
      <c r="BA9482" s="39">
        <f t="shared" si="1369"/>
        <v>1</v>
      </c>
      <c r="BB9482" s="40">
        <f t="shared" si="1370"/>
        <v>0</v>
      </c>
      <c r="BC9482" s="39">
        <f t="shared" si="1371"/>
        <v>1</v>
      </c>
      <c r="BD9482" s="40">
        <f t="shared" si="1372"/>
        <v>0</v>
      </c>
      <c r="BE9482" s="39">
        <f t="shared" si="1373"/>
        <v>1</v>
      </c>
      <c r="BF9482" s="39">
        <f t="shared" si="1374"/>
        <v>1</v>
      </c>
    </row>
    <row r="9483" spans="40:58" x14ac:dyDescent="0.3">
      <c r="AN9483" s="37">
        <f t="shared" si="1367"/>
        <v>11</v>
      </c>
      <c r="AO9483" s="32" t="s">
        <v>126</v>
      </c>
      <c r="AP9483" s="32" t="s">
        <v>432</v>
      </c>
      <c r="AQ9483" s="32" t="s">
        <v>70</v>
      </c>
      <c r="AR9483" s="33">
        <v>1</v>
      </c>
      <c r="AS9483" s="34">
        <v>1</v>
      </c>
      <c r="AT9483" s="33">
        <v>1</v>
      </c>
      <c r="AU9483" s="35">
        <v>1</v>
      </c>
      <c r="AV9483" s="33">
        <v>1</v>
      </c>
      <c r="AW9483" s="33">
        <v>1</v>
      </c>
      <c r="AX9483" s="53">
        <v>1</v>
      </c>
      <c r="AY9483" s="53">
        <v>1</v>
      </c>
      <c r="AZ9483" s="38">
        <f t="shared" si="1368"/>
        <v>45622</v>
      </c>
      <c r="BA9483" s="39">
        <f t="shared" si="1369"/>
        <v>1</v>
      </c>
      <c r="BB9483" s="40">
        <f t="shared" si="1370"/>
        <v>0</v>
      </c>
      <c r="BC9483" s="39">
        <f t="shared" si="1371"/>
        <v>1</v>
      </c>
      <c r="BD9483" s="40">
        <f t="shared" si="1372"/>
        <v>0</v>
      </c>
      <c r="BE9483" s="39">
        <f t="shared" si="1373"/>
        <v>1</v>
      </c>
      <c r="BF9483" s="39">
        <f t="shared" si="1374"/>
        <v>1</v>
      </c>
    </row>
    <row r="9484" spans="40:58" x14ac:dyDescent="0.3">
      <c r="AN9484" s="37">
        <f t="shared" si="1367"/>
        <v>11</v>
      </c>
      <c r="AO9484" s="32" t="s">
        <v>126</v>
      </c>
      <c r="AP9484" s="32" t="s">
        <v>433</v>
      </c>
      <c r="AQ9484" s="32" t="s">
        <v>72</v>
      </c>
      <c r="AR9484" s="33">
        <v>1</v>
      </c>
      <c r="AS9484" s="34">
        <v>1</v>
      </c>
      <c r="AT9484" s="33">
        <v>1</v>
      </c>
      <c r="AU9484" s="35">
        <v>1</v>
      </c>
      <c r="AV9484" s="33">
        <v>1</v>
      </c>
      <c r="AW9484" s="33">
        <v>1</v>
      </c>
      <c r="AX9484" s="53">
        <v>1</v>
      </c>
      <c r="AY9484" s="53">
        <v>1</v>
      </c>
      <c r="AZ9484" s="38">
        <f t="shared" si="1368"/>
        <v>45623</v>
      </c>
      <c r="BA9484" s="39">
        <f t="shared" si="1369"/>
        <v>1</v>
      </c>
      <c r="BB9484" s="40">
        <f t="shared" si="1370"/>
        <v>0</v>
      </c>
      <c r="BC9484" s="39">
        <f t="shared" si="1371"/>
        <v>1</v>
      </c>
      <c r="BD9484" s="40">
        <f t="shared" si="1372"/>
        <v>0</v>
      </c>
      <c r="BE9484" s="39">
        <f t="shared" si="1373"/>
        <v>1</v>
      </c>
      <c r="BF9484" s="39">
        <f t="shared" si="1374"/>
        <v>1</v>
      </c>
    </row>
    <row r="9485" spans="40:58" x14ac:dyDescent="0.3">
      <c r="AN9485" s="37">
        <f t="shared" si="1367"/>
        <v>11</v>
      </c>
      <c r="AO9485" s="32" t="s">
        <v>126</v>
      </c>
      <c r="AP9485" s="32" t="s">
        <v>434</v>
      </c>
      <c r="AQ9485" s="32" t="s">
        <v>75</v>
      </c>
      <c r="AR9485" s="33">
        <v>1</v>
      </c>
      <c r="AS9485" s="34">
        <v>1</v>
      </c>
      <c r="AT9485" s="33">
        <v>1</v>
      </c>
      <c r="AU9485" s="35">
        <v>1</v>
      </c>
      <c r="AV9485" s="33">
        <v>1</v>
      </c>
      <c r="AW9485" s="33">
        <v>1</v>
      </c>
      <c r="AX9485" s="53">
        <v>1</v>
      </c>
      <c r="AY9485" s="53">
        <v>1</v>
      </c>
      <c r="AZ9485" s="38">
        <f t="shared" si="1368"/>
        <v>45624</v>
      </c>
      <c r="BA9485" s="39">
        <f t="shared" si="1369"/>
        <v>1</v>
      </c>
      <c r="BB9485" s="40">
        <f t="shared" si="1370"/>
        <v>0</v>
      </c>
      <c r="BC9485" s="39">
        <f t="shared" si="1371"/>
        <v>1</v>
      </c>
      <c r="BD9485" s="40">
        <f t="shared" si="1372"/>
        <v>0</v>
      </c>
      <c r="BE9485" s="39">
        <f t="shared" si="1373"/>
        <v>1</v>
      </c>
      <c r="BF9485" s="39">
        <f t="shared" si="1374"/>
        <v>1</v>
      </c>
    </row>
    <row r="9486" spans="40:58" x14ac:dyDescent="0.3">
      <c r="AN9486" s="37">
        <f t="shared" si="1367"/>
        <v>11</v>
      </c>
      <c r="AO9486" s="32" t="s">
        <v>126</v>
      </c>
      <c r="AP9486" s="32" t="s">
        <v>435</v>
      </c>
      <c r="AQ9486" s="32" t="s">
        <v>78</v>
      </c>
      <c r="AR9486" s="33">
        <v>1</v>
      </c>
      <c r="AS9486" s="34">
        <v>1</v>
      </c>
      <c r="AT9486" s="33">
        <v>1</v>
      </c>
      <c r="AU9486" s="35">
        <v>1</v>
      </c>
      <c r="AV9486" s="33">
        <v>1</v>
      </c>
      <c r="AW9486" s="33">
        <v>1</v>
      </c>
      <c r="AX9486" s="53">
        <v>1</v>
      </c>
      <c r="AY9486" s="53">
        <v>1</v>
      </c>
      <c r="AZ9486" s="38">
        <f t="shared" si="1368"/>
        <v>45625</v>
      </c>
      <c r="BA9486" s="39">
        <f t="shared" si="1369"/>
        <v>1</v>
      </c>
      <c r="BB9486" s="40">
        <f t="shared" si="1370"/>
        <v>0</v>
      </c>
      <c r="BC9486" s="39">
        <f t="shared" si="1371"/>
        <v>1</v>
      </c>
      <c r="BD9486" s="40">
        <f t="shared" si="1372"/>
        <v>0</v>
      </c>
      <c r="BE9486" s="39">
        <f t="shared" si="1373"/>
        <v>1</v>
      </c>
      <c r="BF9486" s="39">
        <f t="shared" si="1374"/>
        <v>1</v>
      </c>
    </row>
    <row r="9487" spans="40:58" x14ac:dyDescent="0.3">
      <c r="AN9487" s="37">
        <f t="shared" si="1367"/>
        <v>11</v>
      </c>
      <c r="AO9487" s="32" t="s">
        <v>126</v>
      </c>
      <c r="AP9487" s="32" t="s">
        <v>436</v>
      </c>
      <c r="AQ9487" s="32" t="s">
        <v>81</v>
      </c>
      <c r="AR9487" s="33">
        <v>1</v>
      </c>
      <c r="AS9487" s="34">
        <v>1</v>
      </c>
      <c r="AT9487" s="33">
        <v>1</v>
      </c>
      <c r="AU9487" s="35">
        <v>1</v>
      </c>
      <c r="AV9487" s="33">
        <v>1</v>
      </c>
      <c r="AW9487" s="33">
        <v>1</v>
      </c>
      <c r="AX9487" s="53">
        <v>1</v>
      </c>
      <c r="AY9487" s="53">
        <v>1</v>
      </c>
      <c r="AZ9487" s="38">
        <f t="shared" si="1368"/>
        <v>45626</v>
      </c>
      <c r="BA9487" s="39">
        <f t="shared" si="1369"/>
        <v>1</v>
      </c>
      <c r="BB9487" s="40">
        <f t="shared" si="1370"/>
        <v>0</v>
      </c>
      <c r="BC9487" s="39">
        <f t="shared" si="1371"/>
        <v>1</v>
      </c>
      <c r="BD9487" s="40">
        <f t="shared" si="1372"/>
        <v>0</v>
      </c>
      <c r="BE9487" s="39">
        <f t="shared" si="1373"/>
        <v>1</v>
      </c>
      <c r="BF9487" s="39">
        <f t="shared" si="1374"/>
        <v>1</v>
      </c>
    </row>
    <row r="9488" spans="40:58" x14ac:dyDescent="0.3">
      <c r="AN9488" s="37">
        <f t="shared" si="1367"/>
        <v>12</v>
      </c>
      <c r="AO9488" s="32" t="s">
        <v>126</v>
      </c>
      <c r="AP9488" s="32" t="s">
        <v>437</v>
      </c>
      <c r="AQ9488" s="32" t="s">
        <v>84</v>
      </c>
      <c r="AR9488" s="33">
        <v>1</v>
      </c>
      <c r="AS9488" s="34">
        <v>1</v>
      </c>
      <c r="AT9488" s="33">
        <v>1</v>
      </c>
      <c r="AU9488" s="35">
        <v>1</v>
      </c>
      <c r="AV9488" s="33">
        <v>1</v>
      </c>
      <c r="AW9488" s="33">
        <v>1</v>
      </c>
      <c r="AX9488" s="53">
        <v>1</v>
      </c>
      <c r="AY9488" s="53">
        <v>1</v>
      </c>
      <c r="AZ9488" s="38">
        <f t="shared" si="1368"/>
        <v>45627</v>
      </c>
      <c r="BA9488" s="39">
        <f t="shared" si="1369"/>
        <v>1</v>
      </c>
      <c r="BB9488" s="40">
        <f t="shared" si="1370"/>
        <v>0</v>
      </c>
      <c r="BC9488" s="39">
        <f t="shared" si="1371"/>
        <v>1</v>
      </c>
      <c r="BD9488" s="40">
        <f t="shared" si="1372"/>
        <v>0</v>
      </c>
      <c r="BE9488" s="39">
        <f t="shared" si="1373"/>
        <v>1</v>
      </c>
      <c r="BF9488" s="39">
        <f t="shared" si="1374"/>
        <v>1</v>
      </c>
    </row>
    <row r="9489" spans="40:58" x14ac:dyDescent="0.3">
      <c r="AN9489" s="37">
        <f t="shared" si="1367"/>
        <v>12</v>
      </c>
      <c r="AO9489" s="32" t="s">
        <v>126</v>
      </c>
      <c r="AP9489" s="32" t="s">
        <v>438</v>
      </c>
      <c r="AQ9489" s="32" t="s">
        <v>67</v>
      </c>
      <c r="AR9489" s="33">
        <v>1</v>
      </c>
      <c r="AS9489" s="34">
        <v>1</v>
      </c>
      <c r="AT9489" s="33">
        <v>1</v>
      </c>
      <c r="AU9489" s="35">
        <v>1</v>
      </c>
      <c r="AV9489" s="33">
        <v>1</v>
      </c>
      <c r="AW9489" s="33">
        <v>1</v>
      </c>
      <c r="AX9489" s="53">
        <v>1</v>
      </c>
      <c r="AY9489" s="53">
        <v>1</v>
      </c>
      <c r="AZ9489" s="38">
        <f t="shared" si="1368"/>
        <v>45628</v>
      </c>
      <c r="BA9489" s="39">
        <f t="shared" si="1369"/>
        <v>1</v>
      </c>
      <c r="BB9489" s="40">
        <f t="shared" si="1370"/>
        <v>0</v>
      </c>
      <c r="BC9489" s="39">
        <f t="shared" si="1371"/>
        <v>1</v>
      </c>
      <c r="BD9489" s="40">
        <f t="shared" si="1372"/>
        <v>0</v>
      </c>
      <c r="BE9489" s="39">
        <f t="shared" si="1373"/>
        <v>1</v>
      </c>
      <c r="BF9489" s="39">
        <f t="shared" si="1374"/>
        <v>1</v>
      </c>
    </row>
    <row r="9490" spans="40:58" x14ac:dyDescent="0.3">
      <c r="AN9490" s="37">
        <f t="shared" ref="AN9490:AN9765" si="1375">MONTH(AP9490)</f>
        <v>12</v>
      </c>
      <c r="AO9490" s="32" t="s">
        <v>126</v>
      </c>
      <c r="AP9490" s="32" t="s">
        <v>439</v>
      </c>
      <c r="AQ9490" s="32" t="s">
        <v>70</v>
      </c>
      <c r="AR9490" s="33">
        <v>1</v>
      </c>
      <c r="AS9490" s="34">
        <v>1</v>
      </c>
      <c r="AT9490" s="33">
        <v>1</v>
      </c>
      <c r="AU9490" s="35">
        <v>1</v>
      </c>
      <c r="AV9490" s="33">
        <v>1</v>
      </c>
      <c r="AW9490" s="33">
        <v>1</v>
      </c>
      <c r="AX9490" s="53">
        <v>1</v>
      </c>
      <c r="AY9490" s="53">
        <v>1</v>
      </c>
      <c r="AZ9490" s="38">
        <f t="shared" ref="AZ9490:AZ9765" si="1376">AP9490*1</f>
        <v>45629</v>
      </c>
      <c r="BA9490" s="39">
        <f t="shared" ref="BA9490:BA9765" si="1377">(AV9490-BB9490)/AR9490</f>
        <v>1</v>
      </c>
      <c r="BB9490" s="40">
        <f t="shared" ref="BB9490:BB9765" si="1378">(AR9490-AS9490)*(AV9490/AR9490)</f>
        <v>0</v>
      </c>
      <c r="BC9490" s="39">
        <f t="shared" ref="BC9490:BC9765" si="1379">(AW9490-BD9490)/AR9490</f>
        <v>1</v>
      </c>
      <c r="BD9490" s="40">
        <f t="shared" ref="BD9490:BD9765" si="1380">(AR9490-AS9490)*(AW9490/AR9490)</f>
        <v>0</v>
      </c>
      <c r="BE9490" s="39">
        <f t="shared" ref="BE9490:BE9765" si="1381">AU9490/AR9490</f>
        <v>1</v>
      </c>
      <c r="BF9490" s="39">
        <f t="shared" ref="BF9490:BF9765" si="1382">AT9490/AR9490</f>
        <v>1</v>
      </c>
    </row>
    <row r="9491" spans="40:58" x14ac:dyDescent="0.3">
      <c r="AN9491" s="37">
        <f t="shared" si="1375"/>
        <v>12</v>
      </c>
      <c r="AO9491" s="32" t="s">
        <v>126</v>
      </c>
      <c r="AP9491" s="32" t="s">
        <v>440</v>
      </c>
      <c r="AQ9491" s="32" t="s">
        <v>72</v>
      </c>
      <c r="AR9491" s="33">
        <v>1</v>
      </c>
      <c r="AS9491" s="34">
        <v>1</v>
      </c>
      <c r="AT9491" s="33">
        <v>1</v>
      </c>
      <c r="AU9491" s="35">
        <v>1</v>
      </c>
      <c r="AV9491" s="33">
        <v>1</v>
      </c>
      <c r="AW9491" s="33">
        <v>1</v>
      </c>
      <c r="AX9491" s="53">
        <v>1</v>
      </c>
      <c r="AY9491" s="53">
        <v>1</v>
      </c>
      <c r="AZ9491" s="38">
        <f t="shared" si="1376"/>
        <v>45630</v>
      </c>
      <c r="BA9491" s="39">
        <f t="shared" si="1377"/>
        <v>1</v>
      </c>
      <c r="BB9491" s="40">
        <f t="shared" si="1378"/>
        <v>0</v>
      </c>
      <c r="BC9491" s="39">
        <f t="shared" si="1379"/>
        <v>1</v>
      </c>
      <c r="BD9491" s="40">
        <f t="shared" si="1380"/>
        <v>0</v>
      </c>
      <c r="BE9491" s="39">
        <f t="shared" si="1381"/>
        <v>1</v>
      </c>
      <c r="BF9491" s="39">
        <f t="shared" si="1382"/>
        <v>1</v>
      </c>
    </row>
    <row r="9492" spans="40:58" x14ac:dyDescent="0.3">
      <c r="AN9492" s="37">
        <f t="shared" si="1375"/>
        <v>12</v>
      </c>
      <c r="AO9492" s="32" t="s">
        <v>126</v>
      </c>
      <c r="AP9492" s="32" t="s">
        <v>441</v>
      </c>
      <c r="AQ9492" s="32" t="s">
        <v>75</v>
      </c>
      <c r="AR9492" s="33">
        <v>1</v>
      </c>
      <c r="AS9492" s="34">
        <v>1</v>
      </c>
      <c r="AT9492" s="33">
        <v>1</v>
      </c>
      <c r="AU9492" s="35">
        <v>1</v>
      </c>
      <c r="AV9492" s="33">
        <v>1</v>
      </c>
      <c r="AW9492" s="33">
        <v>1</v>
      </c>
      <c r="AX9492" s="53">
        <v>1</v>
      </c>
      <c r="AY9492" s="53">
        <v>1</v>
      </c>
      <c r="AZ9492" s="38">
        <f t="shared" si="1376"/>
        <v>45631</v>
      </c>
      <c r="BA9492" s="39">
        <f t="shared" si="1377"/>
        <v>1</v>
      </c>
      <c r="BB9492" s="40">
        <f t="shared" si="1378"/>
        <v>0</v>
      </c>
      <c r="BC9492" s="39">
        <f t="shared" si="1379"/>
        <v>1</v>
      </c>
      <c r="BD9492" s="40">
        <f t="shared" si="1380"/>
        <v>0</v>
      </c>
      <c r="BE9492" s="39">
        <f t="shared" si="1381"/>
        <v>1</v>
      </c>
      <c r="BF9492" s="39">
        <f t="shared" si="1382"/>
        <v>1</v>
      </c>
    </row>
    <row r="9493" spans="40:58" x14ac:dyDescent="0.3">
      <c r="AN9493" s="37">
        <f t="shared" si="1375"/>
        <v>12</v>
      </c>
      <c r="AO9493" s="32" t="s">
        <v>126</v>
      </c>
      <c r="AP9493" s="32" t="s">
        <v>442</v>
      </c>
      <c r="AQ9493" s="32" t="s">
        <v>78</v>
      </c>
      <c r="AR9493" s="33">
        <v>1</v>
      </c>
      <c r="AS9493" s="34">
        <v>1</v>
      </c>
      <c r="AT9493" s="33">
        <v>1</v>
      </c>
      <c r="AU9493" s="35">
        <v>1</v>
      </c>
      <c r="AV9493" s="33">
        <v>1</v>
      </c>
      <c r="AW9493" s="33">
        <v>1</v>
      </c>
      <c r="AX9493" s="53">
        <v>1</v>
      </c>
      <c r="AY9493" s="53">
        <v>1</v>
      </c>
      <c r="AZ9493" s="38">
        <f t="shared" si="1376"/>
        <v>45632</v>
      </c>
      <c r="BA9493" s="39">
        <f t="shared" si="1377"/>
        <v>1</v>
      </c>
      <c r="BB9493" s="40">
        <f t="shared" si="1378"/>
        <v>0</v>
      </c>
      <c r="BC9493" s="39">
        <f t="shared" si="1379"/>
        <v>1</v>
      </c>
      <c r="BD9493" s="40">
        <f t="shared" si="1380"/>
        <v>0</v>
      </c>
      <c r="BE9493" s="39">
        <f t="shared" si="1381"/>
        <v>1</v>
      </c>
      <c r="BF9493" s="39">
        <f t="shared" si="1382"/>
        <v>1</v>
      </c>
    </row>
    <row r="9494" spans="40:58" x14ac:dyDescent="0.3">
      <c r="AN9494" s="37">
        <f t="shared" si="1375"/>
        <v>12</v>
      </c>
      <c r="AO9494" s="32" t="s">
        <v>126</v>
      </c>
      <c r="AP9494" s="32" t="s">
        <v>443</v>
      </c>
      <c r="AQ9494" s="32" t="s">
        <v>81</v>
      </c>
      <c r="AR9494" s="33">
        <v>1</v>
      </c>
      <c r="AS9494" s="34">
        <v>1</v>
      </c>
      <c r="AT9494" s="33">
        <v>1</v>
      </c>
      <c r="AU9494" s="35">
        <v>1</v>
      </c>
      <c r="AV9494" s="33">
        <v>1</v>
      </c>
      <c r="AW9494" s="33">
        <v>1</v>
      </c>
      <c r="AX9494" s="53">
        <v>1</v>
      </c>
      <c r="AY9494" s="53">
        <v>1</v>
      </c>
      <c r="AZ9494" s="38">
        <f t="shared" si="1376"/>
        <v>45633</v>
      </c>
      <c r="BA9494" s="39">
        <f t="shared" si="1377"/>
        <v>1</v>
      </c>
      <c r="BB9494" s="40">
        <f t="shared" si="1378"/>
        <v>0</v>
      </c>
      <c r="BC9494" s="39">
        <f t="shared" si="1379"/>
        <v>1</v>
      </c>
      <c r="BD9494" s="40">
        <f t="shared" si="1380"/>
        <v>0</v>
      </c>
      <c r="BE9494" s="39">
        <f t="shared" si="1381"/>
        <v>1</v>
      </c>
      <c r="BF9494" s="39">
        <f t="shared" si="1382"/>
        <v>1</v>
      </c>
    </row>
    <row r="9495" spans="40:58" x14ac:dyDescent="0.3">
      <c r="AN9495" s="37">
        <f t="shared" si="1375"/>
        <v>12</v>
      </c>
      <c r="AO9495" s="32" t="s">
        <v>126</v>
      </c>
      <c r="AP9495" s="32" t="s">
        <v>444</v>
      </c>
      <c r="AQ9495" s="32" t="s">
        <v>84</v>
      </c>
      <c r="AR9495" s="33">
        <v>1</v>
      </c>
      <c r="AS9495" s="34">
        <v>1</v>
      </c>
      <c r="AT9495" s="33">
        <v>1</v>
      </c>
      <c r="AU9495" s="35">
        <v>1</v>
      </c>
      <c r="AV9495" s="33">
        <v>1</v>
      </c>
      <c r="AW9495" s="33">
        <v>1</v>
      </c>
      <c r="AX9495" s="53">
        <v>1</v>
      </c>
      <c r="AY9495" s="53">
        <v>1</v>
      </c>
      <c r="AZ9495" s="38">
        <f t="shared" si="1376"/>
        <v>45634</v>
      </c>
      <c r="BA9495" s="39">
        <f t="shared" si="1377"/>
        <v>1</v>
      </c>
      <c r="BB9495" s="40">
        <f t="shared" si="1378"/>
        <v>0</v>
      </c>
      <c r="BC9495" s="39">
        <f t="shared" si="1379"/>
        <v>1</v>
      </c>
      <c r="BD9495" s="40">
        <f t="shared" si="1380"/>
        <v>0</v>
      </c>
      <c r="BE9495" s="39">
        <f t="shared" si="1381"/>
        <v>1</v>
      </c>
      <c r="BF9495" s="39">
        <f t="shared" si="1382"/>
        <v>1</v>
      </c>
    </row>
    <row r="9496" spans="40:58" x14ac:dyDescent="0.3">
      <c r="AN9496" s="37">
        <f t="shared" si="1375"/>
        <v>12</v>
      </c>
      <c r="AO9496" s="32" t="s">
        <v>126</v>
      </c>
      <c r="AP9496" s="32" t="s">
        <v>445</v>
      </c>
      <c r="AQ9496" s="32" t="s">
        <v>67</v>
      </c>
      <c r="AR9496" s="33">
        <v>1</v>
      </c>
      <c r="AS9496" s="34">
        <v>1</v>
      </c>
      <c r="AT9496" s="33">
        <v>1</v>
      </c>
      <c r="AU9496" s="35">
        <v>1</v>
      </c>
      <c r="AV9496" s="33">
        <v>1</v>
      </c>
      <c r="AW9496" s="33">
        <v>1</v>
      </c>
      <c r="AX9496" s="53">
        <v>1</v>
      </c>
      <c r="AY9496" s="53">
        <v>1</v>
      </c>
      <c r="AZ9496" s="38">
        <f t="shared" si="1376"/>
        <v>45635</v>
      </c>
      <c r="BA9496" s="39">
        <f t="shared" si="1377"/>
        <v>1</v>
      </c>
      <c r="BB9496" s="40">
        <f t="shared" si="1378"/>
        <v>0</v>
      </c>
      <c r="BC9496" s="39">
        <f t="shared" si="1379"/>
        <v>1</v>
      </c>
      <c r="BD9496" s="40">
        <f t="shared" si="1380"/>
        <v>0</v>
      </c>
      <c r="BE9496" s="39">
        <f t="shared" si="1381"/>
        <v>1</v>
      </c>
      <c r="BF9496" s="39">
        <f t="shared" si="1382"/>
        <v>1</v>
      </c>
    </row>
    <row r="9497" spans="40:58" x14ac:dyDescent="0.3">
      <c r="AN9497" s="37">
        <f t="shared" si="1375"/>
        <v>12</v>
      </c>
      <c r="AO9497" s="32" t="s">
        <v>126</v>
      </c>
      <c r="AP9497" s="32" t="s">
        <v>446</v>
      </c>
      <c r="AQ9497" s="32" t="s">
        <v>70</v>
      </c>
      <c r="AR9497" s="33">
        <v>1</v>
      </c>
      <c r="AS9497" s="34">
        <v>1</v>
      </c>
      <c r="AT9497" s="33">
        <v>1</v>
      </c>
      <c r="AU9497" s="35">
        <v>1</v>
      </c>
      <c r="AV9497" s="33">
        <v>1</v>
      </c>
      <c r="AW9497" s="33">
        <v>1</v>
      </c>
      <c r="AX9497" s="53">
        <v>1</v>
      </c>
      <c r="AY9497" s="53">
        <v>1</v>
      </c>
      <c r="AZ9497" s="38">
        <f t="shared" si="1376"/>
        <v>45636</v>
      </c>
      <c r="BA9497" s="39">
        <f t="shared" si="1377"/>
        <v>1</v>
      </c>
      <c r="BB9497" s="40">
        <f t="shared" si="1378"/>
        <v>0</v>
      </c>
      <c r="BC9497" s="39">
        <f t="shared" si="1379"/>
        <v>1</v>
      </c>
      <c r="BD9497" s="40">
        <f t="shared" si="1380"/>
        <v>0</v>
      </c>
      <c r="BE9497" s="39">
        <f t="shared" si="1381"/>
        <v>1</v>
      </c>
      <c r="BF9497" s="39">
        <f t="shared" si="1382"/>
        <v>1</v>
      </c>
    </row>
    <row r="9498" spans="40:58" x14ac:dyDescent="0.3">
      <c r="AN9498" s="37">
        <f t="shared" si="1375"/>
        <v>12</v>
      </c>
      <c r="AO9498" s="32" t="s">
        <v>126</v>
      </c>
      <c r="AP9498" s="32" t="s">
        <v>447</v>
      </c>
      <c r="AQ9498" s="32" t="s">
        <v>72</v>
      </c>
      <c r="AR9498" s="33">
        <v>1</v>
      </c>
      <c r="AS9498" s="34">
        <v>1</v>
      </c>
      <c r="AT9498" s="33">
        <v>1</v>
      </c>
      <c r="AU9498" s="35">
        <v>1</v>
      </c>
      <c r="AV9498" s="33">
        <v>1</v>
      </c>
      <c r="AW9498" s="33">
        <v>1</v>
      </c>
      <c r="AX9498" s="53">
        <v>1</v>
      </c>
      <c r="AY9498" s="53">
        <v>1</v>
      </c>
      <c r="AZ9498" s="38">
        <f t="shared" si="1376"/>
        <v>45637</v>
      </c>
      <c r="BA9498" s="39">
        <f t="shared" si="1377"/>
        <v>1</v>
      </c>
      <c r="BB9498" s="40">
        <f t="shared" si="1378"/>
        <v>0</v>
      </c>
      <c r="BC9498" s="39">
        <f t="shared" si="1379"/>
        <v>1</v>
      </c>
      <c r="BD9498" s="40">
        <f t="shared" si="1380"/>
        <v>0</v>
      </c>
      <c r="BE9498" s="39">
        <f t="shared" si="1381"/>
        <v>1</v>
      </c>
      <c r="BF9498" s="39">
        <f t="shared" si="1382"/>
        <v>1</v>
      </c>
    </row>
    <row r="9499" spans="40:58" x14ac:dyDescent="0.3">
      <c r="AN9499" s="37">
        <f t="shared" si="1375"/>
        <v>12</v>
      </c>
      <c r="AO9499" s="32" t="s">
        <v>126</v>
      </c>
      <c r="AP9499" s="32" t="s">
        <v>448</v>
      </c>
      <c r="AQ9499" s="32" t="s">
        <v>75</v>
      </c>
      <c r="AR9499" s="33">
        <v>1</v>
      </c>
      <c r="AS9499" s="34">
        <v>1</v>
      </c>
      <c r="AT9499" s="33">
        <v>1</v>
      </c>
      <c r="AU9499" s="35">
        <v>1</v>
      </c>
      <c r="AV9499" s="33">
        <v>1</v>
      </c>
      <c r="AW9499" s="33">
        <v>1</v>
      </c>
      <c r="AX9499" s="53">
        <v>1</v>
      </c>
      <c r="AY9499" s="53">
        <v>1</v>
      </c>
      <c r="AZ9499" s="38">
        <f t="shared" si="1376"/>
        <v>45638</v>
      </c>
      <c r="BA9499" s="39">
        <f t="shared" si="1377"/>
        <v>1</v>
      </c>
      <c r="BB9499" s="40">
        <f t="shared" si="1378"/>
        <v>0</v>
      </c>
      <c r="BC9499" s="39">
        <f t="shared" si="1379"/>
        <v>1</v>
      </c>
      <c r="BD9499" s="40">
        <f t="shared" si="1380"/>
        <v>0</v>
      </c>
      <c r="BE9499" s="39">
        <f t="shared" si="1381"/>
        <v>1</v>
      </c>
      <c r="BF9499" s="39">
        <f t="shared" si="1382"/>
        <v>1</v>
      </c>
    </row>
    <row r="9500" spans="40:58" x14ac:dyDescent="0.3">
      <c r="AN9500" s="37">
        <f t="shared" si="1375"/>
        <v>12</v>
      </c>
      <c r="AO9500" s="32" t="s">
        <v>126</v>
      </c>
      <c r="AP9500" s="32" t="s">
        <v>449</v>
      </c>
      <c r="AQ9500" s="32" t="s">
        <v>78</v>
      </c>
      <c r="AR9500" s="33">
        <v>1</v>
      </c>
      <c r="AS9500" s="34">
        <v>1</v>
      </c>
      <c r="AT9500" s="33">
        <v>1</v>
      </c>
      <c r="AU9500" s="35">
        <v>1</v>
      </c>
      <c r="AV9500" s="33">
        <v>1</v>
      </c>
      <c r="AW9500" s="33">
        <v>1</v>
      </c>
      <c r="AX9500" s="53">
        <v>1</v>
      </c>
      <c r="AY9500" s="53">
        <v>1</v>
      </c>
      <c r="AZ9500" s="38">
        <f t="shared" si="1376"/>
        <v>45639</v>
      </c>
      <c r="BA9500" s="39">
        <f t="shared" si="1377"/>
        <v>1</v>
      </c>
      <c r="BB9500" s="40">
        <f t="shared" si="1378"/>
        <v>0</v>
      </c>
      <c r="BC9500" s="39">
        <f t="shared" si="1379"/>
        <v>1</v>
      </c>
      <c r="BD9500" s="40">
        <f t="shared" si="1380"/>
        <v>0</v>
      </c>
      <c r="BE9500" s="39">
        <f t="shared" si="1381"/>
        <v>1</v>
      </c>
      <c r="BF9500" s="39">
        <f t="shared" si="1382"/>
        <v>1</v>
      </c>
    </row>
    <row r="9501" spans="40:58" x14ac:dyDescent="0.3">
      <c r="AN9501" s="37">
        <f t="shared" si="1375"/>
        <v>12</v>
      </c>
      <c r="AO9501" s="32" t="s">
        <v>126</v>
      </c>
      <c r="AP9501" s="32" t="s">
        <v>450</v>
      </c>
      <c r="AQ9501" s="32" t="s">
        <v>81</v>
      </c>
      <c r="AR9501" s="33">
        <v>1</v>
      </c>
      <c r="AS9501" s="34">
        <v>1</v>
      </c>
      <c r="AT9501" s="33">
        <v>1</v>
      </c>
      <c r="AU9501" s="35">
        <v>1</v>
      </c>
      <c r="AV9501" s="33">
        <v>1</v>
      </c>
      <c r="AW9501" s="33">
        <v>1</v>
      </c>
      <c r="AX9501" s="53">
        <v>1</v>
      </c>
      <c r="AY9501" s="53">
        <v>1</v>
      </c>
      <c r="AZ9501" s="38">
        <f t="shared" si="1376"/>
        <v>45640</v>
      </c>
      <c r="BA9501" s="39">
        <f t="shared" si="1377"/>
        <v>1</v>
      </c>
      <c r="BB9501" s="40">
        <f t="shared" si="1378"/>
        <v>0</v>
      </c>
      <c r="BC9501" s="39">
        <f t="shared" si="1379"/>
        <v>1</v>
      </c>
      <c r="BD9501" s="40">
        <f t="shared" si="1380"/>
        <v>0</v>
      </c>
      <c r="BE9501" s="39">
        <f t="shared" si="1381"/>
        <v>1</v>
      </c>
      <c r="BF9501" s="39">
        <f t="shared" si="1382"/>
        <v>1</v>
      </c>
    </row>
    <row r="9502" spans="40:58" x14ac:dyDescent="0.3">
      <c r="AN9502" s="37">
        <f t="shared" si="1375"/>
        <v>12</v>
      </c>
      <c r="AO9502" s="32" t="s">
        <v>126</v>
      </c>
      <c r="AP9502" s="32" t="s">
        <v>451</v>
      </c>
      <c r="AQ9502" s="32" t="s">
        <v>84</v>
      </c>
      <c r="AR9502" s="33">
        <v>1</v>
      </c>
      <c r="AS9502" s="34">
        <v>1</v>
      </c>
      <c r="AT9502" s="33">
        <v>1</v>
      </c>
      <c r="AU9502" s="35">
        <v>1</v>
      </c>
      <c r="AV9502" s="33">
        <v>1</v>
      </c>
      <c r="AW9502" s="33">
        <v>1</v>
      </c>
      <c r="AX9502" s="53">
        <v>1</v>
      </c>
      <c r="AY9502" s="53">
        <v>1</v>
      </c>
      <c r="AZ9502" s="38">
        <f t="shared" si="1376"/>
        <v>45641</v>
      </c>
      <c r="BA9502" s="39">
        <f t="shared" si="1377"/>
        <v>1</v>
      </c>
      <c r="BB9502" s="40">
        <f t="shared" si="1378"/>
        <v>0</v>
      </c>
      <c r="BC9502" s="39">
        <f t="shared" si="1379"/>
        <v>1</v>
      </c>
      <c r="BD9502" s="40">
        <f t="shared" si="1380"/>
        <v>0</v>
      </c>
      <c r="BE9502" s="39">
        <f t="shared" si="1381"/>
        <v>1</v>
      </c>
      <c r="BF9502" s="39">
        <f t="shared" si="1382"/>
        <v>1</v>
      </c>
    </row>
    <row r="9503" spans="40:58" x14ac:dyDescent="0.3">
      <c r="AN9503" s="37">
        <f t="shared" si="1375"/>
        <v>12</v>
      </c>
      <c r="AO9503" s="32" t="s">
        <v>126</v>
      </c>
      <c r="AP9503" s="32" t="s">
        <v>452</v>
      </c>
      <c r="AQ9503" s="32" t="s">
        <v>67</v>
      </c>
      <c r="AR9503" s="33">
        <v>1</v>
      </c>
      <c r="AS9503" s="34">
        <v>1</v>
      </c>
      <c r="AT9503" s="33">
        <v>1</v>
      </c>
      <c r="AU9503" s="35">
        <v>1</v>
      </c>
      <c r="AV9503" s="33">
        <v>1</v>
      </c>
      <c r="AW9503" s="33">
        <v>1</v>
      </c>
      <c r="AX9503" s="53">
        <v>1</v>
      </c>
      <c r="AY9503" s="53">
        <v>1</v>
      </c>
      <c r="AZ9503" s="38">
        <f t="shared" si="1376"/>
        <v>45642</v>
      </c>
      <c r="BA9503" s="39">
        <f t="shared" si="1377"/>
        <v>1</v>
      </c>
      <c r="BB9503" s="40">
        <f t="shared" si="1378"/>
        <v>0</v>
      </c>
      <c r="BC9503" s="39">
        <f t="shared" si="1379"/>
        <v>1</v>
      </c>
      <c r="BD9503" s="40">
        <f t="shared" si="1380"/>
        <v>0</v>
      </c>
      <c r="BE9503" s="39">
        <f t="shared" si="1381"/>
        <v>1</v>
      </c>
      <c r="BF9503" s="39">
        <f t="shared" si="1382"/>
        <v>1</v>
      </c>
    </row>
    <row r="9504" spans="40:58" x14ac:dyDescent="0.3">
      <c r="AN9504" s="37">
        <f t="shared" si="1375"/>
        <v>12</v>
      </c>
      <c r="AO9504" s="32" t="s">
        <v>126</v>
      </c>
      <c r="AP9504" s="32" t="s">
        <v>453</v>
      </c>
      <c r="AQ9504" s="32" t="s">
        <v>70</v>
      </c>
      <c r="AR9504" s="33">
        <v>1</v>
      </c>
      <c r="AS9504" s="34">
        <v>1</v>
      </c>
      <c r="AT9504" s="33">
        <v>1</v>
      </c>
      <c r="AU9504" s="35">
        <v>1</v>
      </c>
      <c r="AV9504" s="33">
        <v>1</v>
      </c>
      <c r="AW9504" s="33">
        <v>1</v>
      </c>
      <c r="AX9504" s="53">
        <v>1</v>
      </c>
      <c r="AY9504" s="53">
        <v>1</v>
      </c>
      <c r="AZ9504" s="38">
        <f t="shared" si="1376"/>
        <v>45643</v>
      </c>
      <c r="BA9504" s="39">
        <f t="shared" si="1377"/>
        <v>1</v>
      </c>
      <c r="BB9504" s="40">
        <f t="shared" si="1378"/>
        <v>0</v>
      </c>
      <c r="BC9504" s="39">
        <f t="shared" si="1379"/>
        <v>1</v>
      </c>
      <c r="BD9504" s="40">
        <f t="shared" si="1380"/>
        <v>0</v>
      </c>
      <c r="BE9504" s="39">
        <f t="shared" si="1381"/>
        <v>1</v>
      </c>
      <c r="BF9504" s="39">
        <f t="shared" si="1382"/>
        <v>1</v>
      </c>
    </row>
    <row r="9505" spans="40:58" x14ac:dyDescent="0.3">
      <c r="AN9505" s="37">
        <f t="shared" si="1375"/>
        <v>12</v>
      </c>
      <c r="AO9505" s="32" t="s">
        <v>126</v>
      </c>
      <c r="AP9505" s="32" t="s">
        <v>454</v>
      </c>
      <c r="AQ9505" s="32" t="s">
        <v>72</v>
      </c>
      <c r="AR9505" s="33">
        <v>1</v>
      </c>
      <c r="AS9505" s="34">
        <v>1</v>
      </c>
      <c r="AT9505" s="33">
        <v>1</v>
      </c>
      <c r="AU9505" s="35">
        <v>1</v>
      </c>
      <c r="AV9505" s="33">
        <v>1</v>
      </c>
      <c r="AW9505" s="33">
        <v>1</v>
      </c>
      <c r="AX9505" s="53">
        <v>1</v>
      </c>
      <c r="AY9505" s="53">
        <v>1</v>
      </c>
      <c r="AZ9505" s="38">
        <f t="shared" si="1376"/>
        <v>45644</v>
      </c>
      <c r="BA9505" s="39">
        <f t="shared" si="1377"/>
        <v>1</v>
      </c>
      <c r="BB9505" s="40">
        <f t="shared" si="1378"/>
        <v>0</v>
      </c>
      <c r="BC9505" s="39">
        <f t="shared" si="1379"/>
        <v>1</v>
      </c>
      <c r="BD9505" s="40">
        <f t="shared" si="1380"/>
        <v>0</v>
      </c>
      <c r="BE9505" s="39">
        <f t="shared" si="1381"/>
        <v>1</v>
      </c>
      <c r="BF9505" s="39">
        <f t="shared" si="1382"/>
        <v>1</v>
      </c>
    </row>
    <row r="9506" spans="40:58" x14ac:dyDescent="0.3">
      <c r="AN9506" s="37">
        <f t="shared" si="1375"/>
        <v>12</v>
      </c>
      <c r="AO9506" s="32" t="s">
        <v>126</v>
      </c>
      <c r="AP9506" s="32" t="s">
        <v>455</v>
      </c>
      <c r="AQ9506" s="32" t="s">
        <v>75</v>
      </c>
      <c r="AR9506" s="33">
        <v>1</v>
      </c>
      <c r="AS9506" s="34">
        <v>1</v>
      </c>
      <c r="AT9506" s="33">
        <v>1</v>
      </c>
      <c r="AU9506" s="35">
        <v>1</v>
      </c>
      <c r="AV9506" s="33">
        <v>1</v>
      </c>
      <c r="AW9506" s="33">
        <v>1</v>
      </c>
      <c r="AX9506" s="53">
        <v>1</v>
      </c>
      <c r="AY9506" s="53">
        <v>1</v>
      </c>
      <c r="AZ9506" s="38">
        <f t="shared" si="1376"/>
        <v>45645</v>
      </c>
      <c r="BA9506" s="39">
        <f t="shared" si="1377"/>
        <v>1</v>
      </c>
      <c r="BB9506" s="40">
        <f t="shared" si="1378"/>
        <v>0</v>
      </c>
      <c r="BC9506" s="39">
        <f t="shared" si="1379"/>
        <v>1</v>
      </c>
      <c r="BD9506" s="40">
        <f t="shared" si="1380"/>
        <v>0</v>
      </c>
      <c r="BE9506" s="39">
        <f t="shared" si="1381"/>
        <v>1</v>
      </c>
      <c r="BF9506" s="39">
        <f t="shared" si="1382"/>
        <v>1</v>
      </c>
    </row>
    <row r="9507" spans="40:58" x14ac:dyDescent="0.3">
      <c r="AN9507" s="37">
        <f t="shared" si="1375"/>
        <v>12</v>
      </c>
      <c r="AO9507" s="32" t="s">
        <v>126</v>
      </c>
      <c r="AP9507" s="32" t="s">
        <v>456</v>
      </c>
      <c r="AQ9507" s="32" t="s">
        <v>78</v>
      </c>
      <c r="AR9507" s="33">
        <v>1</v>
      </c>
      <c r="AS9507" s="34">
        <v>1</v>
      </c>
      <c r="AT9507" s="33">
        <v>1</v>
      </c>
      <c r="AU9507" s="35">
        <v>1</v>
      </c>
      <c r="AV9507" s="33">
        <v>1</v>
      </c>
      <c r="AW9507" s="33">
        <v>1</v>
      </c>
      <c r="AX9507" s="53">
        <v>1</v>
      </c>
      <c r="AY9507" s="53">
        <v>1</v>
      </c>
      <c r="AZ9507" s="38">
        <f t="shared" si="1376"/>
        <v>45646</v>
      </c>
      <c r="BA9507" s="39">
        <f t="shared" si="1377"/>
        <v>1</v>
      </c>
      <c r="BB9507" s="40">
        <f t="shared" si="1378"/>
        <v>0</v>
      </c>
      <c r="BC9507" s="39">
        <f t="shared" si="1379"/>
        <v>1</v>
      </c>
      <c r="BD9507" s="40">
        <f t="shared" si="1380"/>
        <v>0</v>
      </c>
      <c r="BE9507" s="39">
        <f t="shared" si="1381"/>
        <v>1</v>
      </c>
      <c r="BF9507" s="39">
        <f t="shared" si="1382"/>
        <v>1</v>
      </c>
    </row>
    <row r="9508" spans="40:58" x14ac:dyDescent="0.3">
      <c r="AN9508" s="37">
        <f t="shared" si="1375"/>
        <v>12</v>
      </c>
      <c r="AO9508" s="32" t="s">
        <v>126</v>
      </c>
      <c r="AP9508" s="32" t="s">
        <v>457</v>
      </c>
      <c r="AQ9508" s="32" t="s">
        <v>81</v>
      </c>
      <c r="AR9508" s="33">
        <v>1</v>
      </c>
      <c r="AS9508" s="34">
        <v>1</v>
      </c>
      <c r="AT9508" s="33">
        <v>1</v>
      </c>
      <c r="AU9508" s="35">
        <v>1</v>
      </c>
      <c r="AV9508" s="33">
        <v>1</v>
      </c>
      <c r="AW9508" s="33">
        <v>1</v>
      </c>
      <c r="AX9508" s="53">
        <v>1</v>
      </c>
      <c r="AY9508" s="53">
        <v>1</v>
      </c>
      <c r="AZ9508" s="38">
        <f t="shared" si="1376"/>
        <v>45647</v>
      </c>
      <c r="BA9508" s="39">
        <f t="shared" si="1377"/>
        <v>1</v>
      </c>
      <c r="BB9508" s="40">
        <f t="shared" si="1378"/>
        <v>0</v>
      </c>
      <c r="BC9508" s="39">
        <f t="shared" si="1379"/>
        <v>1</v>
      </c>
      <c r="BD9508" s="40">
        <f t="shared" si="1380"/>
        <v>0</v>
      </c>
      <c r="BE9508" s="39">
        <f t="shared" si="1381"/>
        <v>1</v>
      </c>
      <c r="BF9508" s="39">
        <f t="shared" si="1382"/>
        <v>1</v>
      </c>
    </row>
    <row r="9509" spans="40:58" x14ac:dyDescent="0.3">
      <c r="AN9509" s="37">
        <f t="shared" si="1375"/>
        <v>12</v>
      </c>
      <c r="AO9509" s="32" t="s">
        <v>126</v>
      </c>
      <c r="AP9509" s="32" t="s">
        <v>458</v>
      </c>
      <c r="AQ9509" s="32" t="s">
        <v>84</v>
      </c>
      <c r="AR9509" s="33">
        <v>1</v>
      </c>
      <c r="AS9509" s="34">
        <v>1</v>
      </c>
      <c r="AT9509" s="33">
        <v>1</v>
      </c>
      <c r="AU9509" s="35">
        <v>1</v>
      </c>
      <c r="AV9509" s="33">
        <v>1</v>
      </c>
      <c r="AW9509" s="33">
        <v>1</v>
      </c>
      <c r="AX9509" s="53">
        <v>1</v>
      </c>
      <c r="AY9509" s="53">
        <v>1</v>
      </c>
      <c r="AZ9509" s="38">
        <f t="shared" si="1376"/>
        <v>45648</v>
      </c>
      <c r="BA9509" s="39">
        <f t="shared" si="1377"/>
        <v>1</v>
      </c>
      <c r="BB9509" s="40">
        <f t="shared" si="1378"/>
        <v>0</v>
      </c>
      <c r="BC9509" s="39">
        <f t="shared" si="1379"/>
        <v>1</v>
      </c>
      <c r="BD9509" s="40">
        <f t="shared" si="1380"/>
        <v>0</v>
      </c>
      <c r="BE9509" s="39">
        <f t="shared" si="1381"/>
        <v>1</v>
      </c>
      <c r="BF9509" s="39">
        <f t="shared" si="1382"/>
        <v>1</v>
      </c>
    </row>
    <row r="9510" spans="40:58" x14ac:dyDescent="0.3">
      <c r="AN9510" s="37">
        <f t="shared" si="1375"/>
        <v>12</v>
      </c>
      <c r="AO9510" s="32" t="s">
        <v>126</v>
      </c>
      <c r="AP9510" s="32" t="s">
        <v>459</v>
      </c>
      <c r="AQ9510" s="32" t="s">
        <v>67</v>
      </c>
      <c r="AR9510" s="33">
        <v>1</v>
      </c>
      <c r="AS9510" s="34">
        <v>1</v>
      </c>
      <c r="AT9510" s="33">
        <v>1</v>
      </c>
      <c r="AU9510" s="35">
        <v>1</v>
      </c>
      <c r="AV9510" s="33">
        <v>1</v>
      </c>
      <c r="AW9510" s="33">
        <v>1</v>
      </c>
      <c r="AX9510" s="53">
        <v>1</v>
      </c>
      <c r="AY9510" s="53">
        <v>1</v>
      </c>
      <c r="AZ9510" s="38">
        <f t="shared" si="1376"/>
        <v>45649</v>
      </c>
      <c r="BA9510" s="39">
        <f t="shared" si="1377"/>
        <v>1</v>
      </c>
      <c r="BB9510" s="40">
        <f t="shared" si="1378"/>
        <v>0</v>
      </c>
      <c r="BC9510" s="39">
        <f t="shared" si="1379"/>
        <v>1</v>
      </c>
      <c r="BD9510" s="40">
        <f t="shared" si="1380"/>
        <v>0</v>
      </c>
      <c r="BE9510" s="39">
        <f t="shared" si="1381"/>
        <v>1</v>
      </c>
      <c r="BF9510" s="39">
        <f t="shared" si="1382"/>
        <v>1</v>
      </c>
    </row>
    <row r="9511" spans="40:58" x14ac:dyDescent="0.3">
      <c r="AN9511" s="37">
        <f t="shared" si="1375"/>
        <v>12</v>
      </c>
      <c r="AO9511" s="32" t="s">
        <v>126</v>
      </c>
      <c r="AP9511" s="32" t="s">
        <v>460</v>
      </c>
      <c r="AQ9511" s="32" t="s">
        <v>70</v>
      </c>
      <c r="AR9511" s="33">
        <v>1</v>
      </c>
      <c r="AS9511" s="34">
        <v>1</v>
      </c>
      <c r="AT9511" s="33">
        <v>1</v>
      </c>
      <c r="AU9511" s="35">
        <v>1</v>
      </c>
      <c r="AV9511" s="33">
        <v>1</v>
      </c>
      <c r="AW9511" s="33">
        <v>1</v>
      </c>
      <c r="AX9511" s="53">
        <v>1</v>
      </c>
      <c r="AY9511" s="53">
        <v>1</v>
      </c>
      <c r="AZ9511" s="38">
        <f t="shared" si="1376"/>
        <v>45650</v>
      </c>
      <c r="BA9511" s="39">
        <f t="shared" si="1377"/>
        <v>1</v>
      </c>
      <c r="BB9511" s="40">
        <f t="shared" si="1378"/>
        <v>0</v>
      </c>
      <c r="BC9511" s="39">
        <f t="shared" si="1379"/>
        <v>1</v>
      </c>
      <c r="BD9511" s="40">
        <f t="shared" si="1380"/>
        <v>0</v>
      </c>
      <c r="BE9511" s="39">
        <f t="shared" si="1381"/>
        <v>1</v>
      </c>
      <c r="BF9511" s="39">
        <f t="shared" si="1382"/>
        <v>1</v>
      </c>
    </row>
    <row r="9512" spans="40:58" x14ac:dyDescent="0.3">
      <c r="AN9512" s="37">
        <f t="shared" si="1375"/>
        <v>12</v>
      </c>
      <c r="AO9512" s="32" t="s">
        <v>126</v>
      </c>
      <c r="AP9512" s="32" t="s">
        <v>461</v>
      </c>
      <c r="AQ9512" s="32" t="s">
        <v>72</v>
      </c>
      <c r="AR9512" s="33">
        <v>1</v>
      </c>
      <c r="AS9512" s="34">
        <v>1</v>
      </c>
      <c r="AT9512" s="33">
        <v>1</v>
      </c>
      <c r="AU9512" s="35">
        <v>1</v>
      </c>
      <c r="AV9512" s="33">
        <v>1</v>
      </c>
      <c r="AW9512" s="33">
        <v>1</v>
      </c>
      <c r="AX9512" s="53">
        <v>1</v>
      </c>
      <c r="AY9512" s="53">
        <v>1</v>
      </c>
      <c r="AZ9512" s="38">
        <f t="shared" si="1376"/>
        <v>45651</v>
      </c>
      <c r="BA9512" s="39">
        <f t="shared" si="1377"/>
        <v>1</v>
      </c>
      <c r="BB9512" s="40">
        <f t="shared" si="1378"/>
        <v>0</v>
      </c>
      <c r="BC9512" s="39">
        <f t="shared" si="1379"/>
        <v>1</v>
      </c>
      <c r="BD9512" s="40">
        <f t="shared" si="1380"/>
        <v>0</v>
      </c>
      <c r="BE9512" s="39">
        <f t="shared" si="1381"/>
        <v>1</v>
      </c>
      <c r="BF9512" s="39">
        <f t="shared" si="1382"/>
        <v>1</v>
      </c>
    </row>
    <row r="9513" spans="40:58" x14ac:dyDescent="0.3">
      <c r="AN9513" s="37">
        <f t="shared" si="1375"/>
        <v>12</v>
      </c>
      <c r="AO9513" s="32" t="s">
        <v>126</v>
      </c>
      <c r="AP9513" s="32" t="s">
        <v>462</v>
      </c>
      <c r="AQ9513" s="32" t="s">
        <v>75</v>
      </c>
      <c r="AR9513" s="33">
        <v>1</v>
      </c>
      <c r="AS9513" s="34">
        <v>1</v>
      </c>
      <c r="AT9513" s="33">
        <v>1</v>
      </c>
      <c r="AU9513" s="35">
        <v>1</v>
      </c>
      <c r="AV9513" s="33">
        <v>1</v>
      </c>
      <c r="AW9513" s="33">
        <v>1</v>
      </c>
      <c r="AX9513" s="53">
        <v>1</v>
      </c>
      <c r="AY9513" s="53">
        <v>1</v>
      </c>
      <c r="AZ9513" s="38">
        <f t="shared" si="1376"/>
        <v>45652</v>
      </c>
      <c r="BA9513" s="39">
        <f t="shared" si="1377"/>
        <v>1</v>
      </c>
      <c r="BB9513" s="40">
        <f t="shared" si="1378"/>
        <v>0</v>
      </c>
      <c r="BC9513" s="39">
        <f t="shared" si="1379"/>
        <v>1</v>
      </c>
      <c r="BD9513" s="40">
        <f t="shared" si="1380"/>
        <v>0</v>
      </c>
      <c r="BE9513" s="39">
        <f t="shared" si="1381"/>
        <v>1</v>
      </c>
      <c r="BF9513" s="39">
        <f t="shared" si="1382"/>
        <v>1</v>
      </c>
    </row>
    <row r="9514" spans="40:58" x14ac:dyDescent="0.3">
      <c r="AN9514" s="37">
        <f t="shared" si="1375"/>
        <v>12</v>
      </c>
      <c r="AO9514" s="32" t="s">
        <v>126</v>
      </c>
      <c r="AP9514" s="32" t="s">
        <v>463</v>
      </c>
      <c r="AQ9514" s="32" t="s">
        <v>78</v>
      </c>
      <c r="AR9514" s="33">
        <v>1</v>
      </c>
      <c r="AS9514" s="34">
        <v>1</v>
      </c>
      <c r="AT9514" s="33">
        <v>1</v>
      </c>
      <c r="AU9514" s="35">
        <v>1</v>
      </c>
      <c r="AV9514" s="33">
        <v>1</v>
      </c>
      <c r="AW9514" s="33">
        <v>1</v>
      </c>
      <c r="AX9514" s="53">
        <v>1</v>
      </c>
      <c r="AY9514" s="53">
        <v>1</v>
      </c>
      <c r="AZ9514" s="38">
        <f t="shared" si="1376"/>
        <v>45653</v>
      </c>
      <c r="BA9514" s="39">
        <f t="shared" si="1377"/>
        <v>1</v>
      </c>
      <c r="BB9514" s="40">
        <f t="shared" si="1378"/>
        <v>0</v>
      </c>
      <c r="BC9514" s="39">
        <f t="shared" si="1379"/>
        <v>1</v>
      </c>
      <c r="BD9514" s="40">
        <f t="shared" si="1380"/>
        <v>0</v>
      </c>
      <c r="BE9514" s="39">
        <f t="shared" si="1381"/>
        <v>1</v>
      </c>
      <c r="BF9514" s="39">
        <f t="shared" si="1382"/>
        <v>1</v>
      </c>
    </row>
    <row r="9515" spans="40:58" x14ac:dyDescent="0.3">
      <c r="AN9515" s="37">
        <f t="shared" si="1375"/>
        <v>12</v>
      </c>
      <c r="AO9515" s="32" t="s">
        <v>126</v>
      </c>
      <c r="AP9515" s="32" t="s">
        <v>464</v>
      </c>
      <c r="AQ9515" s="32" t="s">
        <v>81</v>
      </c>
      <c r="AR9515" s="33">
        <v>1</v>
      </c>
      <c r="AS9515" s="34">
        <v>1</v>
      </c>
      <c r="AT9515" s="33">
        <v>1</v>
      </c>
      <c r="AU9515" s="35">
        <v>1</v>
      </c>
      <c r="AV9515" s="33">
        <v>1</v>
      </c>
      <c r="AW9515" s="33">
        <v>1</v>
      </c>
      <c r="AX9515" s="53">
        <v>1</v>
      </c>
      <c r="AY9515" s="53">
        <v>1</v>
      </c>
      <c r="AZ9515" s="38">
        <f t="shared" si="1376"/>
        <v>45654</v>
      </c>
      <c r="BA9515" s="39">
        <f t="shared" si="1377"/>
        <v>1</v>
      </c>
      <c r="BB9515" s="40">
        <f t="shared" si="1378"/>
        <v>0</v>
      </c>
      <c r="BC9515" s="39">
        <f t="shared" si="1379"/>
        <v>1</v>
      </c>
      <c r="BD9515" s="40">
        <f t="shared" si="1380"/>
        <v>0</v>
      </c>
      <c r="BE9515" s="39">
        <f t="shared" si="1381"/>
        <v>1</v>
      </c>
      <c r="BF9515" s="39">
        <f t="shared" si="1382"/>
        <v>1</v>
      </c>
    </row>
    <row r="9516" spans="40:58" x14ac:dyDescent="0.3">
      <c r="AN9516" s="37">
        <f t="shared" si="1375"/>
        <v>12</v>
      </c>
      <c r="AO9516" s="32" t="s">
        <v>126</v>
      </c>
      <c r="AP9516" s="32" t="s">
        <v>465</v>
      </c>
      <c r="AQ9516" s="32" t="s">
        <v>84</v>
      </c>
      <c r="AR9516" s="33">
        <v>1</v>
      </c>
      <c r="AS9516" s="34">
        <v>1</v>
      </c>
      <c r="AT9516" s="33">
        <v>1</v>
      </c>
      <c r="AU9516" s="35">
        <v>1</v>
      </c>
      <c r="AV9516" s="33">
        <v>1</v>
      </c>
      <c r="AW9516" s="33">
        <v>1</v>
      </c>
      <c r="AX9516" s="53">
        <v>1</v>
      </c>
      <c r="AY9516" s="53">
        <v>1</v>
      </c>
      <c r="AZ9516" s="38">
        <f t="shared" si="1376"/>
        <v>45655</v>
      </c>
      <c r="BA9516" s="39">
        <f t="shared" si="1377"/>
        <v>1</v>
      </c>
      <c r="BB9516" s="40">
        <f t="shared" si="1378"/>
        <v>0</v>
      </c>
      <c r="BC9516" s="39">
        <f t="shared" si="1379"/>
        <v>1</v>
      </c>
      <c r="BD9516" s="40">
        <f t="shared" si="1380"/>
        <v>0</v>
      </c>
      <c r="BE9516" s="39">
        <f t="shared" si="1381"/>
        <v>1</v>
      </c>
      <c r="BF9516" s="39">
        <f t="shared" si="1382"/>
        <v>1</v>
      </c>
    </row>
    <row r="9517" spans="40:58" x14ac:dyDescent="0.3">
      <c r="AN9517" s="37">
        <f t="shared" si="1375"/>
        <v>12</v>
      </c>
      <c r="AO9517" s="32" t="s">
        <v>126</v>
      </c>
      <c r="AP9517" s="32" t="s">
        <v>466</v>
      </c>
      <c r="AQ9517" s="32" t="s">
        <v>67</v>
      </c>
      <c r="AR9517" s="33">
        <v>1</v>
      </c>
      <c r="AS9517" s="34">
        <v>1</v>
      </c>
      <c r="AT9517" s="33">
        <v>1</v>
      </c>
      <c r="AU9517" s="35">
        <v>1</v>
      </c>
      <c r="AV9517" s="33">
        <v>1</v>
      </c>
      <c r="AW9517" s="33">
        <v>1</v>
      </c>
      <c r="AX9517" s="53">
        <v>1</v>
      </c>
      <c r="AY9517" s="53">
        <v>1</v>
      </c>
      <c r="AZ9517" s="38">
        <f t="shared" si="1376"/>
        <v>45656</v>
      </c>
      <c r="BA9517" s="39">
        <f t="shared" si="1377"/>
        <v>1</v>
      </c>
      <c r="BB9517" s="40">
        <f t="shared" si="1378"/>
        <v>0</v>
      </c>
      <c r="BC9517" s="39">
        <f t="shared" si="1379"/>
        <v>1</v>
      </c>
      <c r="BD9517" s="40">
        <f t="shared" si="1380"/>
        <v>0</v>
      </c>
      <c r="BE9517" s="39">
        <f t="shared" si="1381"/>
        <v>1</v>
      </c>
      <c r="BF9517" s="39">
        <f t="shared" si="1382"/>
        <v>1</v>
      </c>
    </row>
    <row r="9518" spans="40:58" x14ac:dyDescent="0.3">
      <c r="AN9518" s="37">
        <f t="shared" si="1375"/>
        <v>12</v>
      </c>
      <c r="AO9518" s="32" t="s">
        <v>126</v>
      </c>
      <c r="AP9518" s="32" t="s">
        <v>467</v>
      </c>
      <c r="AQ9518" s="32" t="s">
        <v>70</v>
      </c>
      <c r="AR9518" s="33">
        <v>1</v>
      </c>
      <c r="AS9518" s="34">
        <v>1</v>
      </c>
      <c r="AT9518" s="33">
        <v>1</v>
      </c>
      <c r="AU9518" s="35">
        <v>1</v>
      </c>
      <c r="AV9518" s="33">
        <v>1</v>
      </c>
      <c r="AW9518" s="33">
        <v>1</v>
      </c>
      <c r="AX9518" s="53">
        <v>1</v>
      </c>
      <c r="AY9518" s="53">
        <v>1</v>
      </c>
      <c r="AZ9518" s="38">
        <f t="shared" si="1376"/>
        <v>45657</v>
      </c>
      <c r="BA9518" s="39">
        <f t="shared" si="1377"/>
        <v>1</v>
      </c>
      <c r="BB9518" s="40">
        <f t="shared" si="1378"/>
        <v>0</v>
      </c>
      <c r="BC9518" s="39">
        <f t="shared" si="1379"/>
        <v>1</v>
      </c>
      <c r="BD9518" s="40">
        <f t="shared" si="1380"/>
        <v>0</v>
      </c>
      <c r="BE9518" s="39">
        <f t="shared" si="1381"/>
        <v>1</v>
      </c>
      <c r="BF9518" s="39">
        <f t="shared" si="1382"/>
        <v>1</v>
      </c>
    </row>
    <row r="9519" spans="40:58" x14ac:dyDescent="0.3">
      <c r="AN9519" s="37">
        <f t="shared" si="1375"/>
        <v>1</v>
      </c>
      <c r="AO9519" s="80" t="s">
        <v>128</v>
      </c>
      <c r="AP9519" s="32" t="s">
        <v>68</v>
      </c>
      <c r="AQ9519" s="32" t="s">
        <v>67</v>
      </c>
      <c r="AR9519" s="33">
        <v>2966.6818029999999</v>
      </c>
      <c r="AS9519" s="34">
        <v>2702.136348</v>
      </c>
      <c r="AT9519" s="33">
        <v>144.09090900000001</v>
      </c>
      <c r="AU9519" s="35">
        <v>120.45454599999999</v>
      </c>
      <c r="AV9519" s="33">
        <v>1955.7727190000001</v>
      </c>
      <c r="AW9519" s="33">
        <v>1010.909084</v>
      </c>
      <c r="AX9519" s="53">
        <v>99</v>
      </c>
      <c r="AY9519" s="53">
        <v>67</v>
      </c>
      <c r="AZ9519" s="38">
        <f t="shared" si="1376"/>
        <v>45292</v>
      </c>
      <c r="BA9519" s="39">
        <f t="shared" si="1377"/>
        <v>0.60045948278224015</v>
      </c>
      <c r="BB9519" s="40">
        <f t="shared" si="1378"/>
        <v>174.40049799113629</v>
      </c>
      <c r="BC9519" s="39">
        <f t="shared" si="1379"/>
        <v>0.31036834690529713</v>
      </c>
      <c r="BD9519" s="40">
        <f t="shared" si="1380"/>
        <v>90.144957008863685</v>
      </c>
      <c r="BE9519" s="39">
        <f t="shared" si="1381"/>
        <v>4.0602448795887931E-2</v>
      </c>
      <c r="BF9519" s="39">
        <f t="shared" si="1382"/>
        <v>4.85697215165748E-2</v>
      </c>
    </row>
    <row r="9520" spans="40:58" x14ac:dyDescent="0.3">
      <c r="AN9520" s="37">
        <f t="shared" si="1375"/>
        <v>1</v>
      </c>
      <c r="AO9520" s="80" t="s">
        <v>128</v>
      </c>
      <c r="AP9520" s="32" t="s">
        <v>71</v>
      </c>
      <c r="AQ9520" s="32" t="s">
        <v>70</v>
      </c>
      <c r="AR9520" s="33">
        <v>1859.9999909999999</v>
      </c>
      <c r="AS9520" s="34">
        <v>1742.7272640000001</v>
      </c>
      <c r="AT9520" s="33">
        <v>32.727271999999999</v>
      </c>
      <c r="AU9520" s="35">
        <v>84.545455000000004</v>
      </c>
      <c r="AV9520" s="33">
        <v>1614.999996</v>
      </c>
      <c r="AW9520" s="33">
        <v>244.99999500000001</v>
      </c>
      <c r="AX9520" s="53">
        <v>65</v>
      </c>
      <c r="AY9520" s="53">
        <v>15</v>
      </c>
      <c r="AZ9520" s="38">
        <f t="shared" si="1376"/>
        <v>45293</v>
      </c>
      <c r="BA9520" s="39">
        <f t="shared" si="1377"/>
        <v>0.81353467210840336</v>
      </c>
      <c r="BB9520" s="40">
        <f t="shared" si="1378"/>
        <v>101.82551320018194</v>
      </c>
      <c r="BC9520" s="39">
        <f t="shared" si="1379"/>
        <v>0.12341547436071043</v>
      </c>
      <c r="BD9520" s="40">
        <f t="shared" si="1380"/>
        <v>15.447213799817876</v>
      </c>
      <c r="BE9520" s="39">
        <f t="shared" si="1381"/>
        <v>4.5454545918866086E-2</v>
      </c>
      <c r="BF9520" s="39">
        <f t="shared" si="1382"/>
        <v>1.7595307612020307E-2</v>
      </c>
    </row>
    <row r="9521" spans="40:58" x14ac:dyDescent="0.3">
      <c r="AN9521" s="37">
        <f t="shared" si="1375"/>
        <v>1</v>
      </c>
      <c r="AO9521" s="80" t="s">
        <v>128</v>
      </c>
      <c r="AP9521" s="32" t="s">
        <v>73</v>
      </c>
      <c r="AQ9521" s="32" t="s">
        <v>72</v>
      </c>
      <c r="AR9521" s="33">
        <v>1803.181812</v>
      </c>
      <c r="AS9521" s="34">
        <v>1742.7272660000001</v>
      </c>
      <c r="AT9521" s="33">
        <v>17.727273</v>
      </c>
      <c r="AU9521" s="35">
        <v>42.727272999999997</v>
      </c>
      <c r="AV9521" s="33">
        <v>1378.18181</v>
      </c>
      <c r="AW9521" s="33">
        <v>425.00000199999999</v>
      </c>
      <c r="AX9521" s="53">
        <v>65</v>
      </c>
      <c r="AY9521" s="53">
        <v>32</v>
      </c>
      <c r="AZ9521" s="38">
        <f t="shared" si="1376"/>
        <v>45294</v>
      </c>
      <c r="BA9521" s="39">
        <f t="shared" si="1377"/>
        <v>0.73868095718463866</v>
      </c>
      <c r="BB9521" s="40">
        <f t="shared" si="1378"/>
        <v>46.205743133908769</v>
      </c>
      <c r="BC9521" s="39">
        <f t="shared" si="1379"/>
        <v>0.22779244799409545</v>
      </c>
      <c r="BD9521" s="40">
        <f t="shared" si="1380"/>
        <v>14.248802866091168</v>
      </c>
      <c r="BE9521" s="39">
        <f t="shared" si="1381"/>
        <v>2.3695488006619265E-2</v>
      </c>
      <c r="BF9521" s="39">
        <f t="shared" si="1382"/>
        <v>9.8311068146465976E-3</v>
      </c>
    </row>
    <row r="9522" spans="40:58" x14ac:dyDescent="0.3">
      <c r="AN9522" s="37">
        <f t="shared" si="1375"/>
        <v>1</v>
      </c>
      <c r="AO9522" s="80" t="s">
        <v>128</v>
      </c>
      <c r="AP9522" s="32" t="s">
        <v>76</v>
      </c>
      <c r="AQ9522" s="32" t="s">
        <v>75</v>
      </c>
      <c r="AR9522" s="33">
        <v>2061.9090769999998</v>
      </c>
      <c r="AS9522" s="34">
        <v>1928.7272599999999</v>
      </c>
      <c r="AT9522" s="33">
        <v>102.727272</v>
      </c>
      <c r="AU9522" s="35">
        <v>30.454545</v>
      </c>
      <c r="AV9522" s="33">
        <v>1493.909079</v>
      </c>
      <c r="AW9522" s="33">
        <v>567.99999800000001</v>
      </c>
      <c r="AX9522" s="53">
        <v>75</v>
      </c>
      <c r="AY9522" s="53">
        <v>48</v>
      </c>
      <c r="AZ9522" s="38">
        <f t="shared" si="1376"/>
        <v>45295</v>
      </c>
      <c r="BA9522" s="39">
        <f t="shared" si="1377"/>
        <v>0.67772883591284994</v>
      </c>
      <c r="BB9522" s="40">
        <f t="shared" si="1378"/>
        <v>96.493840486651308</v>
      </c>
      <c r="BC9522" s="39">
        <f t="shared" si="1379"/>
        <v>0.25767965591367897</v>
      </c>
      <c r="BD9522" s="40">
        <f t="shared" si="1380"/>
        <v>36.687976513348616</v>
      </c>
      <c r="BE9522" s="39">
        <f t="shared" si="1381"/>
        <v>1.4770071745505974E-2</v>
      </c>
      <c r="BF9522" s="39">
        <f t="shared" si="1382"/>
        <v>4.982143642796525E-2</v>
      </c>
    </row>
    <row r="9523" spans="40:58" x14ac:dyDescent="0.3">
      <c r="AN9523" s="37">
        <f t="shared" si="1375"/>
        <v>1</v>
      </c>
      <c r="AO9523" s="80" t="s">
        <v>128</v>
      </c>
      <c r="AP9523" s="32" t="s">
        <v>79</v>
      </c>
      <c r="AQ9523" s="32" t="s">
        <v>78</v>
      </c>
      <c r="AR9523" s="33">
        <v>1386.7272680000001</v>
      </c>
      <c r="AS9523" s="34">
        <v>1368.5454500000001</v>
      </c>
      <c r="AT9523" s="33">
        <v>1</v>
      </c>
      <c r="AU9523" s="35">
        <v>18.181818</v>
      </c>
      <c r="AV9523" s="33">
        <v>1214.545449</v>
      </c>
      <c r="AW9523" s="33">
        <v>172.18181899999999</v>
      </c>
      <c r="AX9523" s="53">
        <v>53</v>
      </c>
      <c r="AY9523" s="53">
        <v>8</v>
      </c>
      <c r="AZ9523" s="38">
        <f t="shared" si="1376"/>
        <v>45296</v>
      </c>
      <c r="BA9523" s="39">
        <f t="shared" si="1377"/>
        <v>0.86435248568464507</v>
      </c>
      <c r="BB9523" s="40">
        <f t="shared" si="1378"/>
        <v>15.92428793752277</v>
      </c>
      <c r="BC9523" s="39">
        <f t="shared" si="1379"/>
        <v>0.12253619933687114</v>
      </c>
      <c r="BD9523" s="40">
        <f t="shared" si="1380"/>
        <v>2.2575300624772492</v>
      </c>
      <c r="BE9523" s="39">
        <f t="shared" si="1381"/>
        <v>1.3111314978483569E-2</v>
      </c>
      <c r="BF9523" s="39">
        <f t="shared" si="1382"/>
        <v>7.2112233102781967E-4</v>
      </c>
    </row>
    <row r="9524" spans="40:58" x14ac:dyDescent="0.3">
      <c r="AN9524" s="37">
        <f t="shared" si="1375"/>
        <v>1</v>
      </c>
      <c r="AO9524" s="80" t="s">
        <v>128</v>
      </c>
      <c r="AP9524" s="32" t="s">
        <v>82</v>
      </c>
      <c r="AQ9524" s="32" t="s">
        <v>81</v>
      </c>
      <c r="AR9524" s="33">
        <v>2222.0908989999998</v>
      </c>
      <c r="AS9524" s="34">
        <v>2151.5454450000002</v>
      </c>
      <c r="AT9524" s="33">
        <v>25.545453999999999</v>
      </c>
      <c r="AU9524" s="35">
        <v>45</v>
      </c>
      <c r="AV9524" s="33">
        <v>1999.363625</v>
      </c>
      <c r="AW9524" s="33">
        <v>222.72727399999999</v>
      </c>
      <c r="AX9524" s="53">
        <v>95</v>
      </c>
      <c r="AY9524" s="53">
        <v>12</v>
      </c>
      <c r="AZ9524" s="38">
        <f t="shared" si="1376"/>
        <v>45297</v>
      </c>
      <c r="BA9524" s="39">
        <f t="shared" si="1377"/>
        <v>0.87120160936397539</v>
      </c>
      <c r="BB9524" s="40">
        <f t="shared" si="1378"/>
        <v>63.474457638157119</v>
      </c>
      <c r="BC9524" s="39">
        <f t="shared" si="1379"/>
        <v>9.7051060213247164E-2</v>
      </c>
      <c r="BD9524" s="40">
        <f t="shared" si="1380"/>
        <v>7.0709963618424911</v>
      </c>
      <c r="BE9524" s="39">
        <f t="shared" si="1381"/>
        <v>2.0251196753585193E-2</v>
      </c>
      <c r="BF9524" s="39">
        <f t="shared" si="1382"/>
        <v>1.1496133669192441E-2</v>
      </c>
    </row>
    <row r="9525" spans="40:58" x14ac:dyDescent="0.3">
      <c r="AN9525" s="37">
        <f t="shared" si="1375"/>
        <v>1</v>
      </c>
      <c r="AO9525" s="80" t="s">
        <v>128</v>
      </c>
      <c r="AP9525" s="32" t="s">
        <v>85</v>
      </c>
      <c r="AQ9525" s="32" t="s">
        <v>84</v>
      </c>
      <c r="AR9525" s="33">
        <v>1269.090907</v>
      </c>
      <c r="AS9525" s="34">
        <v>1107.2727259999999</v>
      </c>
      <c r="AT9525" s="33">
        <v>29.545455</v>
      </c>
      <c r="AU9525" s="35">
        <v>132.27272600000001</v>
      </c>
      <c r="AV9525" s="33">
        <v>1105.909089</v>
      </c>
      <c r="AW9525" s="33">
        <v>163.18181799999999</v>
      </c>
      <c r="AX9525" s="53">
        <v>48</v>
      </c>
      <c r="AY9525" s="53">
        <v>10</v>
      </c>
      <c r="AZ9525" s="38">
        <f t="shared" si="1376"/>
        <v>45298</v>
      </c>
      <c r="BA9525" s="39">
        <f t="shared" si="1377"/>
        <v>0.76030625806719698</v>
      </c>
      <c r="BB9525" s="40">
        <f t="shared" si="1378"/>
        <v>141.01133035172492</v>
      </c>
      <c r="BC9525" s="39">
        <f t="shared" si="1379"/>
        <v>0.11218657904364357</v>
      </c>
      <c r="BD9525" s="40">
        <f t="shared" si="1380"/>
        <v>20.806850648275169</v>
      </c>
      <c r="BE9525" s="39">
        <f t="shared" si="1381"/>
        <v>0.10422636020037294</v>
      </c>
      <c r="BF9525" s="39">
        <f t="shared" si="1382"/>
        <v>2.3280802688786423E-2</v>
      </c>
    </row>
    <row r="9526" spans="40:58" x14ac:dyDescent="0.3">
      <c r="AN9526" s="37">
        <f t="shared" si="1375"/>
        <v>1</v>
      </c>
      <c r="AO9526" s="80" t="s">
        <v>128</v>
      </c>
      <c r="AP9526" s="32" t="s">
        <v>87</v>
      </c>
      <c r="AQ9526" s="32" t="s">
        <v>67</v>
      </c>
      <c r="AR9526" s="33">
        <v>953.36363800000004</v>
      </c>
      <c r="AS9526" s="34">
        <v>953.36363800000004</v>
      </c>
      <c r="AT9526" s="33">
        <v>1</v>
      </c>
      <c r="AU9526" s="35">
        <v>1</v>
      </c>
      <c r="AV9526" s="33">
        <v>725.45454600000005</v>
      </c>
      <c r="AW9526" s="33">
        <v>227.90909199999999</v>
      </c>
      <c r="AX9526" s="53">
        <v>43</v>
      </c>
      <c r="AY9526" s="53">
        <v>14</v>
      </c>
      <c r="AZ9526" s="38">
        <f t="shared" si="1376"/>
        <v>45299</v>
      </c>
      <c r="BA9526" s="39">
        <f t="shared" si="1377"/>
        <v>0.76094211807981715</v>
      </c>
      <c r="BB9526" s="40">
        <f t="shared" si="1378"/>
        <v>0</v>
      </c>
      <c r="BC9526" s="39">
        <f t="shared" si="1379"/>
        <v>0.23905788192018287</v>
      </c>
      <c r="BD9526" s="40">
        <f t="shared" si="1380"/>
        <v>0</v>
      </c>
      <c r="BE9526" s="39">
        <f t="shared" si="1381"/>
        <v>1.0489177058376543E-3</v>
      </c>
      <c r="BF9526" s="39">
        <f t="shared" si="1382"/>
        <v>1.0489177058376543E-3</v>
      </c>
    </row>
    <row r="9527" spans="40:58" x14ac:dyDescent="0.3">
      <c r="AN9527" s="37">
        <f t="shared" si="1375"/>
        <v>1</v>
      </c>
      <c r="AO9527" s="80" t="s">
        <v>128</v>
      </c>
      <c r="AP9527" s="32" t="s">
        <v>89</v>
      </c>
      <c r="AQ9527" s="32" t="s">
        <v>70</v>
      </c>
      <c r="AR9527" s="33">
        <v>1624.9090880000001</v>
      </c>
      <c r="AS9527" s="34">
        <v>1598.181816</v>
      </c>
      <c r="AT9527" s="33">
        <v>11.363636</v>
      </c>
      <c r="AU9527" s="35">
        <v>15.363636</v>
      </c>
      <c r="AV9527" s="33">
        <v>1443.5454520000001</v>
      </c>
      <c r="AW9527" s="33">
        <v>181.36363600000001</v>
      </c>
      <c r="AX9527" s="53">
        <v>69</v>
      </c>
      <c r="AY9527" s="53">
        <v>15</v>
      </c>
      <c r="AZ9527" s="38">
        <f t="shared" si="1376"/>
        <v>45300</v>
      </c>
      <c r="BA9527" s="39">
        <f t="shared" si="1377"/>
        <v>0.87377278225250132</v>
      </c>
      <c r="BB9527" s="40">
        <f t="shared" si="1378"/>
        <v>23.744117270865473</v>
      </c>
      <c r="BC9527" s="39">
        <f t="shared" si="1379"/>
        <v>0.10977874552380212</v>
      </c>
      <c r="BD9527" s="40">
        <f t="shared" si="1380"/>
        <v>2.9831547291346108</v>
      </c>
      <c r="BE9527" s="39">
        <f t="shared" si="1381"/>
        <v>9.4550742028959578E-3</v>
      </c>
      <c r="BF9527" s="39">
        <f t="shared" si="1382"/>
        <v>6.9933980208005328E-3</v>
      </c>
    </row>
    <row r="9528" spans="40:58" x14ac:dyDescent="0.3">
      <c r="AN9528" s="37">
        <f t="shared" si="1375"/>
        <v>1</v>
      </c>
      <c r="AO9528" s="80" t="s">
        <v>128</v>
      </c>
      <c r="AP9528" s="32" t="s">
        <v>91</v>
      </c>
      <c r="AQ9528" s="32" t="s">
        <v>72</v>
      </c>
      <c r="AR9528" s="33">
        <v>1299.0909039999999</v>
      </c>
      <c r="AS9528" s="34">
        <v>1227.9090859999999</v>
      </c>
      <c r="AT9528" s="33">
        <v>11.363636</v>
      </c>
      <c r="AU9528" s="35">
        <v>59.818182</v>
      </c>
      <c r="AV9528" s="33">
        <v>983.909087</v>
      </c>
      <c r="AW9528" s="33">
        <v>315.18181700000002</v>
      </c>
      <c r="AX9528" s="53">
        <v>42</v>
      </c>
      <c r="AY9528" s="53">
        <v>20</v>
      </c>
      <c r="AZ9528" s="38">
        <f t="shared" si="1376"/>
        <v>45301</v>
      </c>
      <c r="BA9528" s="39">
        <f t="shared" si="1377"/>
        <v>0.71588308452432425</v>
      </c>
      <c r="BB9528" s="40">
        <f t="shared" si="1378"/>
        <v>53.911883566987235</v>
      </c>
      <c r="BC9528" s="39">
        <f t="shared" si="1379"/>
        <v>0.22932335346948687</v>
      </c>
      <c r="BD9528" s="40">
        <f t="shared" si="1380"/>
        <v>17.269934433012793</v>
      </c>
      <c r="BE9528" s="39">
        <f t="shared" si="1381"/>
        <v>4.6046186464561684E-2</v>
      </c>
      <c r="BF9528" s="39">
        <f t="shared" si="1382"/>
        <v>8.7473755416272239E-3</v>
      </c>
    </row>
    <row r="9529" spans="40:58" x14ac:dyDescent="0.3">
      <c r="AN9529" s="37">
        <f t="shared" si="1375"/>
        <v>1</v>
      </c>
      <c r="AO9529" s="80" t="s">
        <v>128</v>
      </c>
      <c r="AP9529" s="32" t="s">
        <v>93</v>
      </c>
      <c r="AQ9529" s="32" t="s">
        <v>75</v>
      </c>
      <c r="AR9529" s="33">
        <v>1154.545445</v>
      </c>
      <c r="AS9529" s="34">
        <v>1068.18181</v>
      </c>
      <c r="AT9529" s="33">
        <v>86.363635000000002</v>
      </c>
      <c r="AU9529" s="35">
        <v>1</v>
      </c>
      <c r="AV9529" s="33">
        <v>963.18180800000005</v>
      </c>
      <c r="AW9529" s="33">
        <v>191.36363700000001</v>
      </c>
      <c r="AX9529" s="53">
        <v>42</v>
      </c>
      <c r="AY9529" s="53">
        <v>14</v>
      </c>
      <c r="AZ9529" s="38">
        <f t="shared" si="1376"/>
        <v>45302</v>
      </c>
      <c r="BA9529" s="39">
        <f t="shared" si="1377"/>
        <v>0.77184729238617866</v>
      </c>
      <c r="BB9529" s="40">
        <f t="shared" si="1378"/>
        <v>72.04903233995438</v>
      </c>
      <c r="BC9529" s="39">
        <f t="shared" si="1379"/>
        <v>0.15334955857017343</v>
      </c>
      <c r="BD9529" s="40">
        <f t="shared" si="1380"/>
        <v>14.314602660045558</v>
      </c>
      <c r="BE9529" s="39">
        <f t="shared" si="1381"/>
        <v>8.6614173944447902E-4</v>
      </c>
      <c r="BF9529" s="39">
        <f t="shared" si="1382"/>
        <v>7.4803149043648084E-2</v>
      </c>
    </row>
    <row r="9530" spans="40:58" x14ac:dyDescent="0.3">
      <c r="AN9530" s="37">
        <f t="shared" si="1375"/>
        <v>1</v>
      </c>
      <c r="AO9530" s="80" t="s">
        <v>128</v>
      </c>
      <c r="AP9530" s="32" t="s">
        <v>95</v>
      </c>
      <c r="AQ9530" s="32" t="s">
        <v>78</v>
      </c>
      <c r="AR9530" s="33">
        <v>2303.6818149999999</v>
      </c>
      <c r="AS9530" s="34">
        <v>2226.4999979999998</v>
      </c>
      <c r="AT9530" s="33">
        <v>30.454545</v>
      </c>
      <c r="AU9530" s="35">
        <v>46.727271999999999</v>
      </c>
      <c r="AV9530" s="33">
        <v>1949.136358</v>
      </c>
      <c r="AW9530" s="33">
        <v>354.545457</v>
      </c>
      <c r="AX9530" s="53">
        <v>98</v>
      </c>
      <c r="AY9530" s="53">
        <v>29</v>
      </c>
      <c r="AZ9530" s="38">
        <f t="shared" si="1376"/>
        <v>45303</v>
      </c>
      <c r="BA9530" s="39">
        <f t="shared" si="1377"/>
        <v>0.81774883408921151</v>
      </c>
      <c r="BB9530" s="40">
        <f t="shared" si="1378"/>
        <v>65.303239671231566</v>
      </c>
      <c r="BC9530" s="39">
        <f t="shared" si="1379"/>
        <v>0.14874748649749245</v>
      </c>
      <c r="BD9530" s="40">
        <f t="shared" si="1380"/>
        <v>11.878577328768564</v>
      </c>
      <c r="BE9530" s="39">
        <f t="shared" si="1381"/>
        <v>2.0283735234503296E-2</v>
      </c>
      <c r="BF9530" s="39">
        <f t="shared" si="1382"/>
        <v>1.3219944178792764E-2</v>
      </c>
    </row>
    <row r="9531" spans="40:58" x14ac:dyDescent="0.3">
      <c r="AN9531" s="37">
        <f t="shared" si="1375"/>
        <v>1</v>
      </c>
      <c r="AO9531" s="80" t="s">
        <v>128</v>
      </c>
      <c r="AP9531" s="32" t="s">
        <v>97</v>
      </c>
      <c r="AQ9531" s="32" t="s">
        <v>81</v>
      </c>
      <c r="AR9531" s="33">
        <v>2529.9090799999999</v>
      </c>
      <c r="AS9531" s="34">
        <v>2490.9090799999999</v>
      </c>
      <c r="AT9531" s="33">
        <v>1</v>
      </c>
      <c r="AU9531" s="35">
        <v>39</v>
      </c>
      <c r="AV9531" s="33">
        <v>2101.727265</v>
      </c>
      <c r="AW9531" s="33">
        <v>428.18181499999997</v>
      </c>
      <c r="AX9531" s="53">
        <v>101</v>
      </c>
      <c r="AY9531" s="53">
        <v>23</v>
      </c>
      <c r="AZ9531" s="38">
        <f t="shared" si="1376"/>
        <v>45304</v>
      </c>
      <c r="BA9531" s="39">
        <f t="shared" si="1377"/>
        <v>0.81794557350137786</v>
      </c>
      <c r="BB9531" s="40">
        <f t="shared" si="1378"/>
        <v>32.399331653056876</v>
      </c>
      <c r="BC9531" s="39">
        <f t="shared" si="1379"/>
        <v>0.16663885275001933</v>
      </c>
      <c r="BD9531" s="40">
        <f t="shared" si="1380"/>
        <v>6.6006683469431238</v>
      </c>
      <c r="BE9531" s="39">
        <f t="shared" si="1381"/>
        <v>1.5415573748602855E-2</v>
      </c>
      <c r="BF9531" s="39">
        <f t="shared" si="1382"/>
        <v>3.9527112175904755E-4</v>
      </c>
    </row>
    <row r="9532" spans="40:58" x14ac:dyDescent="0.3">
      <c r="AN9532" s="37">
        <f t="shared" si="1375"/>
        <v>1</v>
      </c>
      <c r="AO9532" s="80" t="s">
        <v>128</v>
      </c>
      <c r="AP9532" s="32" t="s">
        <v>99</v>
      </c>
      <c r="AQ9532" s="32" t="s">
        <v>84</v>
      </c>
      <c r="AR9532" s="33">
        <v>2651.999984</v>
      </c>
      <c r="AS9532" s="34">
        <v>2478.6363489999999</v>
      </c>
      <c r="AT9532" s="33">
        <v>49.545453000000002</v>
      </c>
      <c r="AU9532" s="35">
        <v>123.81818199999999</v>
      </c>
      <c r="AV9532" s="33">
        <v>1737.18181</v>
      </c>
      <c r="AW9532" s="33">
        <v>914.818174</v>
      </c>
      <c r="AX9532" s="53">
        <v>73</v>
      </c>
      <c r="AY9532" s="53">
        <v>45</v>
      </c>
      <c r="AZ9532" s="38">
        <f t="shared" si="1376"/>
        <v>45305</v>
      </c>
      <c r="BA9532" s="39">
        <f t="shared" si="1377"/>
        <v>0.61222499070729985</v>
      </c>
      <c r="BB9532" s="40">
        <f t="shared" si="1378"/>
        <v>113.56114443984085</v>
      </c>
      <c r="BC9532" s="39">
        <f t="shared" si="1379"/>
        <v>0.32240410580629952</v>
      </c>
      <c r="BD9532" s="40">
        <f t="shared" si="1380"/>
        <v>59.802490560159313</v>
      </c>
      <c r="BE9532" s="39">
        <f t="shared" si="1381"/>
        <v>4.6688605862374694E-2</v>
      </c>
      <c r="BF9532" s="39">
        <f t="shared" si="1382"/>
        <v>1.8682297624025929E-2</v>
      </c>
    </row>
    <row r="9533" spans="40:58" x14ac:dyDescent="0.3">
      <c r="AN9533" s="37">
        <f t="shared" si="1375"/>
        <v>1</v>
      </c>
      <c r="AO9533" s="80" t="s">
        <v>128</v>
      </c>
      <c r="AP9533" s="32" t="s">
        <v>101</v>
      </c>
      <c r="AQ9533" s="32" t="s">
        <v>67</v>
      </c>
      <c r="AR9533" s="33">
        <v>1521.5453889999999</v>
      </c>
      <c r="AS9533" s="34">
        <v>1468.363572</v>
      </c>
      <c r="AT9533" s="33">
        <v>44.909089999999999</v>
      </c>
      <c r="AU9533" s="35">
        <v>8.2727269999999997</v>
      </c>
      <c r="AV9533" s="33">
        <v>1276.181754</v>
      </c>
      <c r="AW9533" s="33">
        <v>245.36363499999999</v>
      </c>
      <c r="AX9533" s="53">
        <v>56</v>
      </c>
      <c r="AY9533" s="53">
        <v>15</v>
      </c>
      <c r="AZ9533" s="38">
        <f t="shared" si="1376"/>
        <v>45306</v>
      </c>
      <c r="BA9533" s="39">
        <f t="shared" si="1377"/>
        <v>0.80942443034878775</v>
      </c>
      <c r="BB9533" s="40">
        <f t="shared" si="1378"/>
        <v>44.605744258850308</v>
      </c>
      <c r="BC9533" s="39">
        <f t="shared" si="1379"/>
        <v>0.15562306847413437</v>
      </c>
      <c r="BD9533" s="40">
        <f t="shared" si="1380"/>
        <v>8.5760727411496056</v>
      </c>
      <c r="BE9533" s="39">
        <f t="shared" si="1381"/>
        <v>5.4370556802364311E-3</v>
      </c>
      <c r="BF9533" s="39">
        <f t="shared" si="1382"/>
        <v>2.9515445496841503E-2</v>
      </c>
    </row>
    <row r="9534" spans="40:58" x14ac:dyDescent="0.3">
      <c r="AN9534" s="37">
        <f t="shared" si="1375"/>
        <v>1</v>
      </c>
      <c r="AO9534" s="80" t="s">
        <v>128</v>
      </c>
      <c r="AP9534" s="32" t="s">
        <v>103</v>
      </c>
      <c r="AQ9534" s="32" t="s">
        <v>70</v>
      </c>
      <c r="AR9534" s="33">
        <v>1301.909089</v>
      </c>
      <c r="AS9534" s="34">
        <v>1203.6363630000001</v>
      </c>
      <c r="AT9534" s="33">
        <v>29.090907999999999</v>
      </c>
      <c r="AU9534" s="35">
        <v>69.181818000000007</v>
      </c>
      <c r="AV9534" s="33">
        <v>950.09090500000002</v>
      </c>
      <c r="AW9534" s="33">
        <v>351.81818399999997</v>
      </c>
      <c r="AX9534" s="53">
        <v>47</v>
      </c>
      <c r="AY9534" s="53">
        <v>24</v>
      </c>
      <c r="AZ9534" s="38">
        <f t="shared" si="1376"/>
        <v>45307</v>
      </c>
      <c r="BA9534" s="39">
        <f t="shared" si="1377"/>
        <v>0.67468202931815102</v>
      </c>
      <c r="BB9534" s="40">
        <f t="shared" si="1378"/>
        <v>71.716238845734765</v>
      </c>
      <c r="BC9534" s="39">
        <f t="shared" si="1379"/>
        <v>0.24983441593112254</v>
      </c>
      <c r="BD9534" s="40">
        <f t="shared" si="1380"/>
        <v>26.556487154265156</v>
      </c>
      <c r="BE9534" s="39">
        <f t="shared" si="1381"/>
        <v>5.3138747232449816E-2</v>
      </c>
      <c r="BF9534" s="39">
        <f t="shared" si="1382"/>
        <v>2.2344807518276721E-2</v>
      </c>
    </row>
    <row r="9535" spans="40:58" x14ac:dyDescent="0.3">
      <c r="AN9535" s="37">
        <f t="shared" si="1375"/>
        <v>1</v>
      </c>
      <c r="AO9535" s="80" t="s">
        <v>128</v>
      </c>
      <c r="AP9535" s="32" t="s">
        <v>105</v>
      </c>
      <c r="AQ9535" s="32" t="s">
        <v>72</v>
      </c>
      <c r="AR9535" s="33">
        <v>1046.95454</v>
      </c>
      <c r="AS9535" s="34">
        <v>891.81817899999999</v>
      </c>
      <c r="AT9535" s="33">
        <v>40.863636</v>
      </c>
      <c r="AU9535" s="35">
        <v>114.27272499999999</v>
      </c>
      <c r="AV9535" s="33">
        <v>986.49999500000001</v>
      </c>
      <c r="AW9535" s="33">
        <v>60.454545000000003</v>
      </c>
      <c r="AX9535" s="53">
        <v>36</v>
      </c>
      <c r="AY9535" s="53">
        <v>2</v>
      </c>
      <c r="AZ9535" s="38">
        <f t="shared" si="1376"/>
        <v>45308</v>
      </c>
      <c r="BA9535" s="39">
        <f t="shared" si="1377"/>
        <v>0.80263438161244505</v>
      </c>
      <c r="BB9535" s="40">
        <f t="shared" si="1378"/>
        <v>146.17828521075822</v>
      </c>
      <c r="BC9535" s="39">
        <f t="shared" si="1379"/>
        <v>4.9186920007776309E-2</v>
      </c>
      <c r="BD9535" s="40">
        <f t="shared" si="1380"/>
        <v>8.9580757892417608</v>
      </c>
      <c r="BE9535" s="39">
        <f t="shared" si="1381"/>
        <v>0.10914774293829414</v>
      </c>
      <c r="BF9535" s="39">
        <f t="shared" si="1382"/>
        <v>3.9030955441484598E-2</v>
      </c>
    </row>
    <row r="9536" spans="40:58" x14ac:dyDescent="0.3">
      <c r="AN9536" s="37">
        <f t="shared" si="1375"/>
        <v>1</v>
      </c>
      <c r="AO9536" s="80" t="s">
        <v>128</v>
      </c>
      <c r="AP9536" s="32" t="s">
        <v>107</v>
      </c>
      <c r="AQ9536" s="32" t="s">
        <v>75</v>
      </c>
      <c r="AR9536" s="33">
        <v>1716.18181</v>
      </c>
      <c r="AS9536" s="34">
        <v>1697.18181</v>
      </c>
      <c r="AT9536" s="33">
        <v>1</v>
      </c>
      <c r="AU9536" s="35">
        <v>19</v>
      </c>
      <c r="AV9536" s="33">
        <v>1346.7272640000001</v>
      </c>
      <c r="AW9536" s="33">
        <v>369.45454599999999</v>
      </c>
      <c r="AX9536" s="53">
        <v>60</v>
      </c>
      <c r="AY9536" s="53">
        <v>24</v>
      </c>
      <c r="AZ9536" s="38">
        <f t="shared" si="1376"/>
        <v>45309</v>
      </c>
      <c r="BA9536" s="39">
        <f t="shared" si="1377"/>
        <v>0.77603521961619581</v>
      </c>
      <c r="BB9536" s="40">
        <f t="shared" si="1378"/>
        <v>14.909736175329815</v>
      </c>
      <c r="BC9536" s="39">
        <f t="shared" si="1379"/>
        <v>0.21289369229203625</v>
      </c>
      <c r="BD9536" s="40">
        <f t="shared" si="1380"/>
        <v>4.0902638246701848</v>
      </c>
      <c r="BE9536" s="39">
        <f t="shared" si="1381"/>
        <v>1.1071088091768086E-2</v>
      </c>
      <c r="BF9536" s="39">
        <f t="shared" si="1382"/>
        <v>5.8268884693516245E-4</v>
      </c>
    </row>
    <row r="9537" spans="40:58" x14ac:dyDescent="0.3">
      <c r="AN9537" s="37">
        <f t="shared" si="1375"/>
        <v>1</v>
      </c>
      <c r="AO9537" s="80" t="s">
        <v>128</v>
      </c>
      <c r="AP9537" s="32" t="s">
        <v>109</v>
      </c>
      <c r="AQ9537" s="32" t="s">
        <v>78</v>
      </c>
      <c r="AR9537" s="33">
        <v>2377.2727169999998</v>
      </c>
      <c r="AS9537" s="34">
        <v>2314.9090809999998</v>
      </c>
      <c r="AT9537" s="33">
        <v>31.363636</v>
      </c>
      <c r="AU9537" s="35">
        <v>31</v>
      </c>
      <c r="AV9537" s="33">
        <v>2207.8181719999998</v>
      </c>
      <c r="AW9537" s="33">
        <v>169.454545</v>
      </c>
      <c r="AX9537" s="53">
        <v>100</v>
      </c>
      <c r="AY9537" s="53">
        <v>13</v>
      </c>
      <c r="AZ9537" s="38">
        <f t="shared" si="1376"/>
        <v>45310</v>
      </c>
      <c r="BA9537" s="39">
        <f t="shared" si="1377"/>
        <v>0.90435559512499974</v>
      </c>
      <c r="BB9537" s="40">
        <f t="shared" si="1378"/>
        <v>57.918289243039965</v>
      </c>
      <c r="BC9537" s="39">
        <f t="shared" si="1379"/>
        <v>6.9411135316133743E-2</v>
      </c>
      <c r="BD9537" s="40">
        <f t="shared" si="1380"/>
        <v>4.4453467569600802</v>
      </c>
      <c r="BE9537" s="39">
        <f t="shared" si="1381"/>
        <v>1.3040153020020548E-2</v>
      </c>
      <c r="BF9537" s="39">
        <f t="shared" si="1382"/>
        <v>1.3193116538845973E-2</v>
      </c>
    </row>
    <row r="9538" spans="40:58" x14ac:dyDescent="0.3">
      <c r="AN9538" s="37">
        <f t="shared" si="1375"/>
        <v>1</v>
      </c>
      <c r="AO9538" s="80" t="s">
        <v>128</v>
      </c>
      <c r="AP9538" s="32" t="s">
        <v>111</v>
      </c>
      <c r="AQ9538" s="32" t="s">
        <v>81</v>
      </c>
      <c r="AR9538" s="33">
        <v>3090.3181650000001</v>
      </c>
      <c r="AS9538" s="34">
        <v>2971.3636200000001</v>
      </c>
      <c r="AT9538" s="33">
        <v>16.227273</v>
      </c>
      <c r="AU9538" s="35">
        <v>102.727272</v>
      </c>
      <c r="AV9538" s="33">
        <v>2429.8636259999998</v>
      </c>
      <c r="AW9538" s="33">
        <v>660.45453899999995</v>
      </c>
      <c r="AX9538" s="53">
        <v>112</v>
      </c>
      <c r="AY9538" s="53">
        <v>41</v>
      </c>
      <c r="AZ9538" s="38">
        <f t="shared" si="1376"/>
        <v>45311</v>
      </c>
      <c r="BA9538" s="39">
        <f t="shared" si="1377"/>
        <v>0.75601656648125859</v>
      </c>
      <c r="BB9538" s="40">
        <f t="shared" si="1378"/>
        <v>93.531897562036377</v>
      </c>
      <c r="BC9538" s="39">
        <f t="shared" si="1379"/>
        <v>0.2054907804491504</v>
      </c>
      <c r="BD9538" s="40">
        <f t="shared" si="1380"/>
        <v>25.422647437963651</v>
      </c>
      <c r="BE9538" s="39">
        <f t="shared" si="1381"/>
        <v>3.3241649084375102E-2</v>
      </c>
      <c r="BF9538" s="39">
        <f t="shared" si="1382"/>
        <v>5.2510039852158713E-3</v>
      </c>
    </row>
    <row r="9539" spans="40:58" x14ac:dyDescent="0.3">
      <c r="AN9539" s="37">
        <f t="shared" si="1375"/>
        <v>1</v>
      </c>
      <c r="AO9539" s="80" t="s">
        <v>128</v>
      </c>
      <c r="AP9539" s="32" t="s">
        <v>113</v>
      </c>
      <c r="AQ9539" s="32" t="s">
        <v>84</v>
      </c>
      <c r="AR9539" s="33">
        <v>2594.3636299999998</v>
      </c>
      <c r="AS9539" s="34">
        <v>2453.6363580000002</v>
      </c>
      <c r="AT9539" s="33">
        <v>41.818181000000003</v>
      </c>
      <c r="AU9539" s="35">
        <v>98.909091000000004</v>
      </c>
      <c r="AV9539" s="33">
        <v>1325.2727239999999</v>
      </c>
      <c r="AW9539" s="33">
        <v>1269.0909059999999</v>
      </c>
      <c r="AX9539" s="53">
        <v>62</v>
      </c>
      <c r="AY9539" s="53">
        <v>72</v>
      </c>
      <c r="AZ9539" s="38">
        <f t="shared" si="1376"/>
        <v>45312</v>
      </c>
      <c r="BA9539" s="39">
        <f t="shared" si="1377"/>
        <v>0.48311860576348059</v>
      </c>
      <c r="BB9539" s="40">
        <f t="shared" si="1378"/>
        <v>71.887384230917718</v>
      </c>
      <c r="BC9539" s="39">
        <f t="shared" si="1379"/>
        <v>0.46263792952991634</v>
      </c>
      <c r="BD9539" s="40">
        <f t="shared" si="1380"/>
        <v>68.839887769081912</v>
      </c>
      <c r="BE9539" s="39">
        <f t="shared" si="1381"/>
        <v>3.8124605917328566E-2</v>
      </c>
      <c r="BF9539" s="39">
        <f t="shared" si="1382"/>
        <v>1.6118858789274656E-2</v>
      </c>
    </row>
    <row r="9540" spans="40:58" x14ac:dyDescent="0.3">
      <c r="AN9540" s="37">
        <f t="shared" si="1375"/>
        <v>1</v>
      </c>
      <c r="AO9540" s="80" t="s">
        <v>128</v>
      </c>
      <c r="AP9540" s="32" t="s">
        <v>115</v>
      </c>
      <c r="AQ9540" s="32" t="s">
        <v>67</v>
      </c>
      <c r="AR9540" s="33">
        <v>1130.1818169999999</v>
      </c>
      <c r="AS9540" s="34">
        <v>931.09090900000001</v>
      </c>
      <c r="AT9540" s="33">
        <v>172.727272</v>
      </c>
      <c r="AU9540" s="35">
        <v>26.363636</v>
      </c>
      <c r="AV9540" s="33">
        <v>934.99999700000001</v>
      </c>
      <c r="AW9540" s="33">
        <v>195.18181999999999</v>
      </c>
      <c r="AX9540" s="53">
        <v>36</v>
      </c>
      <c r="AY9540" s="53">
        <v>10</v>
      </c>
      <c r="AZ9540" s="38">
        <f t="shared" si="1376"/>
        <v>45313</v>
      </c>
      <c r="BA9540" s="39">
        <f t="shared" si="1377"/>
        <v>0.68156466073789246</v>
      </c>
      <c r="BB9540" s="40">
        <f t="shared" si="1378"/>
        <v>164.70801032426024</v>
      </c>
      <c r="BC9540" s="39">
        <f t="shared" si="1379"/>
        <v>0.1422770388848508</v>
      </c>
      <c r="BD9540" s="40">
        <f t="shared" si="1380"/>
        <v>34.38289767573967</v>
      </c>
      <c r="BE9540" s="39">
        <f t="shared" si="1381"/>
        <v>2.3326898029540678E-2</v>
      </c>
      <c r="BF9540" s="39">
        <f t="shared" si="1382"/>
        <v>0.15283140234771625</v>
      </c>
    </row>
    <row r="9541" spans="40:58" x14ac:dyDescent="0.3">
      <c r="AN9541" s="37">
        <f t="shared" si="1375"/>
        <v>1</v>
      </c>
      <c r="AO9541" s="80" t="s">
        <v>128</v>
      </c>
      <c r="AP9541" s="32" t="s">
        <v>117</v>
      </c>
      <c r="AQ9541" s="32" t="s">
        <v>70</v>
      </c>
      <c r="AR9541" s="33">
        <v>1644.545445</v>
      </c>
      <c r="AS9541" s="34">
        <v>1604.0908999999999</v>
      </c>
      <c r="AT9541" s="33">
        <v>1</v>
      </c>
      <c r="AU9541" s="35">
        <v>40.454545000000003</v>
      </c>
      <c r="AV9541" s="33">
        <v>1404.5454420000001</v>
      </c>
      <c r="AW9541" s="33">
        <v>240.00000299999999</v>
      </c>
      <c r="AX9541" s="53">
        <v>65</v>
      </c>
      <c r="AY9541" s="53">
        <v>18</v>
      </c>
      <c r="AZ9541" s="38">
        <f t="shared" si="1376"/>
        <v>45314</v>
      </c>
      <c r="BA9541" s="39">
        <f t="shared" si="1377"/>
        <v>0.83305372646832121</v>
      </c>
      <c r="BB9541" s="40">
        <f t="shared" si="1378"/>
        <v>34.550730696246568</v>
      </c>
      <c r="BC9541" s="39">
        <f t="shared" si="1379"/>
        <v>0.14234704757352967</v>
      </c>
      <c r="BD9541" s="40">
        <f t="shared" si="1380"/>
        <v>5.9038143037534896</v>
      </c>
      <c r="BE9541" s="39">
        <f t="shared" si="1381"/>
        <v>2.4599225958149184E-2</v>
      </c>
      <c r="BF9541" s="39">
        <f t="shared" si="1382"/>
        <v>6.0807076085392093E-4</v>
      </c>
    </row>
    <row r="9542" spans="40:58" x14ac:dyDescent="0.3">
      <c r="AN9542" s="37">
        <f t="shared" si="1375"/>
        <v>1</v>
      </c>
      <c r="AO9542" s="80" t="s">
        <v>128</v>
      </c>
      <c r="AP9542" s="32" t="s">
        <v>119</v>
      </c>
      <c r="AQ9542" s="32" t="s">
        <v>72</v>
      </c>
      <c r="AR9542" s="33">
        <v>1499.4545390000001</v>
      </c>
      <c r="AS9542" s="34">
        <v>1327.6363590000001</v>
      </c>
      <c r="AT9542" s="33">
        <v>70</v>
      </c>
      <c r="AU9542" s="35">
        <v>101.81818</v>
      </c>
      <c r="AV9542" s="33">
        <v>1389.999992</v>
      </c>
      <c r="AW9542" s="33">
        <v>109.45454700000001</v>
      </c>
      <c r="AX9542" s="53">
        <v>56</v>
      </c>
      <c r="AY9542" s="53">
        <v>4</v>
      </c>
      <c r="AZ9542" s="38">
        <f t="shared" si="1376"/>
        <v>45315</v>
      </c>
      <c r="BA9542" s="39">
        <f t="shared" si="1377"/>
        <v>0.82078106505127835</v>
      </c>
      <c r="BB9542" s="40">
        <f t="shared" si="1378"/>
        <v>159.27609848360635</v>
      </c>
      <c r="BC9542" s="39">
        <f t="shared" si="1379"/>
        <v>6.4631813077999797E-2</v>
      </c>
      <c r="BD9542" s="40">
        <f t="shared" si="1380"/>
        <v>12.542081516393647</v>
      </c>
      <c r="BE9542" s="39">
        <f t="shared" si="1381"/>
        <v>6.7903479133087599E-2</v>
      </c>
      <c r="BF9542" s="39">
        <f t="shared" si="1382"/>
        <v>4.6683642737634208E-2</v>
      </c>
    </row>
    <row r="9543" spans="40:58" x14ac:dyDescent="0.3">
      <c r="AN9543" s="37">
        <f t="shared" si="1375"/>
        <v>1</v>
      </c>
      <c r="AO9543" s="80" t="s">
        <v>128</v>
      </c>
      <c r="AP9543" s="32" t="s">
        <v>121</v>
      </c>
      <c r="AQ9543" s="32" t="s">
        <v>75</v>
      </c>
      <c r="AR9543" s="33">
        <v>2122.3636280000001</v>
      </c>
      <c r="AS9543" s="34">
        <v>1968.090901</v>
      </c>
      <c r="AT9543" s="33">
        <v>19.727273</v>
      </c>
      <c r="AU9543" s="35">
        <v>134.54545400000001</v>
      </c>
      <c r="AV9543" s="33">
        <v>1852.454536</v>
      </c>
      <c r="AW9543" s="33">
        <v>269.90909199999999</v>
      </c>
      <c r="AX9543" s="53">
        <v>80</v>
      </c>
      <c r="AY9543" s="53">
        <v>18</v>
      </c>
      <c r="AZ9543" s="38">
        <f t="shared" si="1376"/>
        <v>45316</v>
      </c>
      <c r="BA9543" s="39">
        <f t="shared" si="1377"/>
        <v>0.80938121936174312</v>
      </c>
      <c r="BB9543" s="40">
        <f t="shared" si="1378"/>
        <v>134.65327484034688</v>
      </c>
      <c r="BC9543" s="39">
        <f t="shared" si="1379"/>
        <v>0.11792966885519338</v>
      </c>
      <c r="BD9543" s="40">
        <f t="shared" si="1380"/>
        <v>19.61945215965315</v>
      </c>
      <c r="BE9543" s="39">
        <f t="shared" si="1381"/>
        <v>6.3394157450195429E-2</v>
      </c>
      <c r="BF9543" s="39">
        <f t="shared" si="1382"/>
        <v>9.2949543328679773E-3</v>
      </c>
    </row>
    <row r="9544" spans="40:58" x14ac:dyDescent="0.3">
      <c r="AN9544" s="37">
        <f t="shared" si="1375"/>
        <v>1</v>
      </c>
      <c r="AO9544" s="80" t="s">
        <v>128</v>
      </c>
      <c r="AP9544" s="32" t="s">
        <v>123</v>
      </c>
      <c r="AQ9544" s="32" t="s">
        <v>78</v>
      </c>
      <c r="AR9544" s="33">
        <v>2834.9999870000001</v>
      </c>
      <c r="AS9544" s="34">
        <v>2767.2727150000001</v>
      </c>
      <c r="AT9544" s="33">
        <v>67.727271999999999</v>
      </c>
      <c r="AU9544" s="35">
        <v>1</v>
      </c>
      <c r="AV9544" s="33">
        <v>2202.727261</v>
      </c>
      <c r="AW9544" s="33">
        <v>632.27272600000003</v>
      </c>
      <c r="AX9544" s="53">
        <v>96</v>
      </c>
      <c r="AY9544" s="53">
        <v>33</v>
      </c>
      <c r="AZ9544" s="38">
        <f t="shared" si="1376"/>
        <v>45317</v>
      </c>
      <c r="BA9544" s="39">
        <f t="shared" si="1377"/>
        <v>0.75841439101862995</v>
      </c>
      <c r="BB9544" s="40">
        <f t="shared" si="1378"/>
        <v>52.622472321571188</v>
      </c>
      <c r="BC9544" s="39">
        <f t="shared" si="1379"/>
        <v>0.21769591857199933</v>
      </c>
      <c r="BD9544" s="40">
        <f t="shared" si="1380"/>
        <v>15.104799678428897</v>
      </c>
      <c r="BE9544" s="39">
        <f t="shared" si="1381"/>
        <v>3.527336876844931E-4</v>
      </c>
      <c r="BF9544" s="39">
        <f t="shared" si="1382"/>
        <v>2.3889690409370713E-2</v>
      </c>
    </row>
    <row r="9545" spans="40:58" x14ac:dyDescent="0.3">
      <c r="AN9545" s="37">
        <f t="shared" si="1375"/>
        <v>1</v>
      </c>
      <c r="AO9545" s="80" t="s">
        <v>128</v>
      </c>
      <c r="AP9545" s="32" t="s">
        <v>125</v>
      </c>
      <c r="AQ9545" s="32" t="s">
        <v>81</v>
      </c>
      <c r="AR9545" s="33">
        <v>2903.1818060000001</v>
      </c>
      <c r="AS9545" s="34">
        <v>2699.545443</v>
      </c>
      <c r="AT9545" s="33">
        <v>1</v>
      </c>
      <c r="AU9545" s="35">
        <v>203.63636299999999</v>
      </c>
      <c r="AV9545" s="33">
        <v>2208.6363540000002</v>
      </c>
      <c r="AW9545" s="33">
        <v>694.54545199999995</v>
      </c>
      <c r="AX9545" s="53">
        <v>96</v>
      </c>
      <c r="AY9545" s="53">
        <v>40</v>
      </c>
      <c r="AZ9545" s="38">
        <f t="shared" si="1376"/>
        <v>45318</v>
      </c>
      <c r="BA9545" s="39">
        <f t="shared" si="1377"/>
        <v>0.70740217685815998</v>
      </c>
      <c r="BB9545" s="40">
        <f t="shared" si="1378"/>
        <v>154.91922462059571</v>
      </c>
      <c r="BC9545" s="39">
        <f t="shared" si="1379"/>
        <v>0.22245534616050003</v>
      </c>
      <c r="BD9545" s="40">
        <f t="shared" si="1380"/>
        <v>48.717138379404375</v>
      </c>
      <c r="BE9545" s="39">
        <f t="shared" si="1381"/>
        <v>7.0142476981339963E-2</v>
      </c>
      <c r="BF9545" s="39">
        <f t="shared" si="1382"/>
        <v>3.4444966482405684E-4</v>
      </c>
    </row>
    <row r="9546" spans="40:58" x14ac:dyDescent="0.3">
      <c r="AN9546" s="37">
        <f t="shared" si="1375"/>
        <v>1</v>
      </c>
      <c r="AO9546" s="80" t="s">
        <v>128</v>
      </c>
      <c r="AP9546" s="32" t="s">
        <v>127</v>
      </c>
      <c r="AQ9546" s="32" t="s">
        <v>84</v>
      </c>
      <c r="AR9546" s="33">
        <v>3930.4090529999999</v>
      </c>
      <c r="AS9546" s="34">
        <v>3745.8181450000002</v>
      </c>
      <c r="AT9546" s="33">
        <v>18.681818</v>
      </c>
      <c r="AU9546" s="35">
        <v>165.90908999999999</v>
      </c>
      <c r="AV9546" s="33">
        <v>1691.77271</v>
      </c>
      <c r="AW9546" s="33">
        <v>2238.6363430000001</v>
      </c>
      <c r="AX9546" s="53">
        <v>85</v>
      </c>
      <c r="AY9546" s="53">
        <v>124</v>
      </c>
      <c r="AZ9546" s="38">
        <f t="shared" si="1376"/>
        <v>45319</v>
      </c>
      <c r="BA9546" s="39">
        <f t="shared" si="1377"/>
        <v>0.41021657214895724</v>
      </c>
      <c r="BB9546" s="40">
        <f t="shared" si="1378"/>
        <v>79.453781135110802</v>
      </c>
      <c r="BC9546" s="39">
        <f t="shared" si="1379"/>
        <v>0.54281861947846255</v>
      </c>
      <c r="BD9546" s="40">
        <f t="shared" si="1380"/>
        <v>105.13712686488887</v>
      </c>
      <c r="BE9546" s="39">
        <f t="shared" si="1381"/>
        <v>4.2211659845777377E-2</v>
      </c>
      <c r="BF9546" s="39">
        <f t="shared" si="1382"/>
        <v>4.7531485268029689E-3</v>
      </c>
    </row>
    <row r="9547" spans="40:58" x14ac:dyDescent="0.3">
      <c r="AN9547" s="37">
        <f t="shared" si="1375"/>
        <v>1</v>
      </c>
      <c r="AO9547" s="80" t="s">
        <v>128</v>
      </c>
      <c r="AP9547" s="32" t="s">
        <v>129</v>
      </c>
      <c r="AQ9547" s="32" t="s">
        <v>67</v>
      </c>
      <c r="AR9547" s="33">
        <v>1467.9545390000001</v>
      </c>
      <c r="AS9547" s="34">
        <v>1374.318176</v>
      </c>
      <c r="AT9547" s="33">
        <v>52.727271999999999</v>
      </c>
      <c r="AU9547" s="35">
        <v>40.909090999999997</v>
      </c>
      <c r="AV9547" s="33">
        <v>853.04545099999996</v>
      </c>
      <c r="AW9547" s="33">
        <v>614.909088</v>
      </c>
      <c r="AX9547" s="53">
        <v>39</v>
      </c>
      <c r="AY9547" s="53">
        <v>43</v>
      </c>
      <c r="AZ9547" s="38">
        <f t="shared" si="1376"/>
        <v>45320</v>
      </c>
      <c r="BA9547" s="39">
        <f t="shared" si="1377"/>
        <v>0.54404428100624602</v>
      </c>
      <c r="BB9547" s="40">
        <f t="shared" si="1378"/>
        <v>54.413179279889647</v>
      </c>
      <c r="BC9547" s="39">
        <f t="shared" si="1379"/>
        <v>0.39216875522048406</v>
      </c>
      <c r="BD9547" s="40">
        <f t="shared" si="1380"/>
        <v>39.223183720110413</v>
      </c>
      <c r="BE9547" s="39">
        <f t="shared" si="1381"/>
        <v>2.7868091220228174E-2</v>
      </c>
      <c r="BF9547" s="39">
        <f t="shared" si="1382"/>
        <v>3.5918872553041645E-2</v>
      </c>
    </row>
    <row r="9548" spans="40:58" x14ac:dyDescent="0.3">
      <c r="AN9548" s="37">
        <f t="shared" si="1375"/>
        <v>1</v>
      </c>
      <c r="AO9548" s="80" t="s">
        <v>128</v>
      </c>
      <c r="AP9548" s="32" t="s">
        <v>130</v>
      </c>
      <c r="AQ9548" s="32" t="s">
        <v>70</v>
      </c>
      <c r="AR9548" s="33">
        <v>1405.409081</v>
      </c>
      <c r="AS9548" s="34">
        <v>1269.7272640000001</v>
      </c>
      <c r="AT9548" s="33">
        <v>20.909091</v>
      </c>
      <c r="AU9548" s="35">
        <v>114.77272600000001</v>
      </c>
      <c r="AV9548" s="33">
        <v>1171.590899</v>
      </c>
      <c r="AW9548" s="33">
        <v>233.81818200000001</v>
      </c>
      <c r="AX9548" s="53">
        <v>48</v>
      </c>
      <c r="AY9548" s="53">
        <v>16</v>
      </c>
      <c r="AZ9548" s="38">
        <f t="shared" si="1376"/>
        <v>45321</v>
      </c>
      <c r="BA9548" s="39">
        <f t="shared" si="1377"/>
        <v>0.75314903438363823</v>
      </c>
      <c r="BB9548" s="40">
        <f t="shared" si="1378"/>
        <v>113.10840673085374</v>
      </c>
      <c r="BC9548" s="39">
        <f t="shared" si="1379"/>
        <v>0.15030838677984451</v>
      </c>
      <c r="BD9548" s="40">
        <f t="shared" si="1380"/>
        <v>22.573410269146166</v>
      </c>
      <c r="BE9548" s="39">
        <f t="shared" si="1381"/>
        <v>8.1664995303954491E-2</v>
      </c>
      <c r="BF9548" s="39">
        <f t="shared" si="1382"/>
        <v>1.4877583532562929E-2</v>
      </c>
    </row>
    <row r="9549" spans="40:58" x14ac:dyDescent="0.3">
      <c r="AN9549" s="37">
        <f t="shared" si="1375"/>
        <v>1</v>
      </c>
      <c r="AO9549" s="80" t="s">
        <v>128</v>
      </c>
      <c r="AP9549" s="32" t="s">
        <v>132</v>
      </c>
      <c r="AQ9549" s="32" t="s">
        <v>72</v>
      </c>
      <c r="AR9549" s="33">
        <v>1392.49999</v>
      </c>
      <c r="AS9549" s="34">
        <v>1359.5454440000001</v>
      </c>
      <c r="AT9549" s="33">
        <v>1</v>
      </c>
      <c r="AU9549" s="35">
        <v>32.954546000000001</v>
      </c>
      <c r="AV9549" s="33">
        <v>1230.681808</v>
      </c>
      <c r="AW9549" s="33">
        <v>161.81818200000001</v>
      </c>
      <c r="AX9549" s="53">
        <v>61</v>
      </c>
      <c r="AY9549" s="53">
        <v>12</v>
      </c>
      <c r="AZ9549" s="38">
        <f t="shared" si="1376"/>
        <v>45322</v>
      </c>
      <c r="BA9549" s="39">
        <f t="shared" si="1377"/>
        <v>0.86287742767195075</v>
      </c>
      <c r="BB9549" s="40">
        <f t="shared" si="1378"/>
        <v>29.12499859558282</v>
      </c>
      <c r="BC9549" s="39">
        <f t="shared" si="1379"/>
        <v>0.11345682996779259</v>
      </c>
      <c r="BD9549" s="40">
        <f t="shared" si="1380"/>
        <v>3.8295474044171174</v>
      </c>
      <c r="BE9549" s="39">
        <f t="shared" si="1381"/>
        <v>2.3665742360256679E-2</v>
      </c>
      <c r="BF9549" s="39">
        <f t="shared" si="1382"/>
        <v>7.1813285973524492E-4</v>
      </c>
    </row>
    <row r="9550" spans="40:58" x14ac:dyDescent="0.3">
      <c r="AN9550" s="37">
        <f t="shared" si="1375"/>
        <v>2</v>
      </c>
      <c r="AO9550" s="80" t="s">
        <v>128</v>
      </c>
      <c r="AP9550" s="32" t="s">
        <v>133</v>
      </c>
      <c r="AQ9550" s="32" t="s">
        <v>75</v>
      </c>
      <c r="AR9550" s="33">
        <v>1341.1818169999999</v>
      </c>
      <c r="AS9550" s="34">
        <v>1326.1818169999999</v>
      </c>
      <c r="AT9550" s="33">
        <v>1</v>
      </c>
      <c r="AU9550" s="35">
        <v>15</v>
      </c>
      <c r="AV9550" s="33">
        <v>1219.9999969999999</v>
      </c>
      <c r="AW9550" s="33">
        <v>121.18182</v>
      </c>
      <c r="AX9550" s="53">
        <v>60</v>
      </c>
      <c r="AY9550" s="53">
        <v>7</v>
      </c>
      <c r="AZ9550" s="38">
        <f t="shared" si="1376"/>
        <v>45323</v>
      </c>
      <c r="BA9550" s="39">
        <f t="shared" si="1377"/>
        <v>0.89947186823817404</v>
      </c>
      <c r="BB9550" s="40">
        <f t="shared" si="1378"/>
        <v>13.644682415941224</v>
      </c>
      <c r="BC9550" s="39">
        <f t="shared" si="1379"/>
        <v>8.9343965819618051E-2</v>
      </c>
      <c r="BD9550" s="40">
        <f t="shared" si="1380"/>
        <v>1.3553175840587766</v>
      </c>
      <c r="BE9550" s="39">
        <f t="shared" si="1381"/>
        <v>1.1184165942207969E-2</v>
      </c>
      <c r="BF9550" s="39">
        <f t="shared" si="1382"/>
        <v>7.4561106281386465E-4</v>
      </c>
    </row>
    <row r="9551" spans="40:58" x14ac:dyDescent="0.3">
      <c r="AN9551" s="37">
        <f t="shared" si="1375"/>
        <v>2</v>
      </c>
      <c r="AO9551" s="80" t="s">
        <v>128</v>
      </c>
      <c r="AP9551" s="32" t="s">
        <v>134</v>
      </c>
      <c r="AQ9551" s="32" t="s">
        <v>78</v>
      </c>
      <c r="AR9551" s="33">
        <v>2646.227257</v>
      </c>
      <c r="AS9551" s="34">
        <v>2508.0908960000002</v>
      </c>
      <c r="AT9551" s="33">
        <v>57.681815999999998</v>
      </c>
      <c r="AU9551" s="35">
        <v>80.454544999999996</v>
      </c>
      <c r="AV9551" s="33">
        <v>2246.8636190000002</v>
      </c>
      <c r="AW9551" s="33">
        <v>399.36363799999998</v>
      </c>
      <c r="AX9551" s="53">
        <v>110</v>
      </c>
      <c r="AY9551" s="53">
        <v>29</v>
      </c>
      <c r="AZ9551" s="38">
        <f t="shared" si="1376"/>
        <v>45324</v>
      </c>
      <c r="BA9551" s="39">
        <f t="shared" si="1377"/>
        <v>0.80475874928205893</v>
      </c>
      <c r="BB9551" s="40">
        <f t="shared" si="1378"/>
        <v>117.28908134058652</v>
      </c>
      <c r="BC9551" s="39">
        <f t="shared" si="1379"/>
        <v>0.14304000434554764</v>
      </c>
      <c r="BD9551" s="40">
        <f t="shared" si="1380"/>
        <v>20.847279659413342</v>
      </c>
      <c r="BE9551" s="39">
        <f t="shared" si="1381"/>
        <v>3.0403490398330516E-2</v>
      </c>
      <c r="BF9551" s="39">
        <f t="shared" si="1382"/>
        <v>2.1797755974062964E-2</v>
      </c>
    </row>
    <row r="9552" spans="40:58" x14ac:dyDescent="0.3">
      <c r="AN9552" s="37">
        <f t="shared" si="1375"/>
        <v>2</v>
      </c>
      <c r="AO9552" s="80" t="s">
        <v>128</v>
      </c>
      <c r="AP9552" s="32" t="s">
        <v>135</v>
      </c>
      <c r="AQ9552" s="32" t="s">
        <v>81</v>
      </c>
      <c r="AR9552" s="33">
        <v>3266.5454300000001</v>
      </c>
      <c r="AS9552" s="34">
        <v>3021.9999790000002</v>
      </c>
      <c r="AT9552" s="33">
        <v>40.454543999999999</v>
      </c>
      <c r="AU9552" s="35">
        <v>204.09090699999999</v>
      </c>
      <c r="AV9552" s="33">
        <v>2243.3636179999999</v>
      </c>
      <c r="AW9552" s="33">
        <v>1023.181812</v>
      </c>
      <c r="AX9552" s="53">
        <v>108</v>
      </c>
      <c r="AY9552" s="53">
        <v>62</v>
      </c>
      <c r="AZ9552" s="38">
        <f t="shared" si="1376"/>
        <v>45325</v>
      </c>
      <c r="BA9552" s="39">
        <f t="shared" si="1377"/>
        <v>0.63535539819359743</v>
      </c>
      <c r="BB9552" s="40">
        <f t="shared" si="1378"/>
        <v>167.94634560487393</v>
      </c>
      <c r="BC9552" s="39">
        <f t="shared" si="1379"/>
        <v>0.28978097102567285</v>
      </c>
      <c r="BD9552" s="40">
        <f t="shared" si="1380"/>
        <v>76.599105395125989</v>
      </c>
      <c r="BE9552" s="39">
        <f t="shared" si="1381"/>
        <v>6.2479127069725152E-2</v>
      </c>
      <c r="BF9552" s="39">
        <f t="shared" si="1382"/>
        <v>1.2384503711004564E-2</v>
      </c>
    </row>
    <row r="9553" spans="40:58" x14ac:dyDescent="0.3">
      <c r="AN9553" s="37">
        <f t="shared" si="1375"/>
        <v>2</v>
      </c>
      <c r="AO9553" s="80" t="s">
        <v>128</v>
      </c>
      <c r="AP9553" s="32" t="s">
        <v>136</v>
      </c>
      <c r="AQ9553" s="32" t="s">
        <v>84</v>
      </c>
      <c r="AR9553" s="33">
        <v>2421.9545229999999</v>
      </c>
      <c r="AS9553" s="34">
        <v>2393.3636139999999</v>
      </c>
      <c r="AT9553" s="33">
        <v>28.590909</v>
      </c>
      <c r="AU9553" s="35">
        <v>1</v>
      </c>
      <c r="AV9553" s="33">
        <v>1425.4090739999999</v>
      </c>
      <c r="AW9553" s="33">
        <v>996.54544899999996</v>
      </c>
      <c r="AX9553" s="53">
        <v>74</v>
      </c>
      <c r="AY9553" s="53">
        <v>49</v>
      </c>
      <c r="AZ9553" s="38">
        <f t="shared" si="1376"/>
        <v>45326</v>
      </c>
      <c r="BA9553" s="39">
        <f t="shared" si="1377"/>
        <v>0.58158906864820259</v>
      </c>
      <c r="BB9553" s="40">
        <f t="shared" si="1378"/>
        <v>16.826798660128386</v>
      </c>
      <c r="BC9553" s="39">
        <f t="shared" si="1379"/>
        <v>0.40660604041413223</v>
      </c>
      <c r="BD9553" s="40">
        <f t="shared" si="1380"/>
        <v>11.764110339871626</v>
      </c>
      <c r="BE9553" s="39">
        <f t="shared" si="1381"/>
        <v>4.128896684489893E-4</v>
      </c>
      <c r="BF9553" s="39">
        <f t="shared" si="1382"/>
        <v>1.1804890937665225E-2</v>
      </c>
    </row>
    <row r="9554" spans="40:58" x14ac:dyDescent="0.3">
      <c r="AN9554" s="37">
        <f t="shared" si="1375"/>
        <v>2</v>
      </c>
      <c r="AO9554" s="80" t="s">
        <v>128</v>
      </c>
      <c r="AP9554" s="32" t="s">
        <v>137</v>
      </c>
      <c r="AQ9554" s="32" t="s">
        <v>67</v>
      </c>
      <c r="AR9554" s="33">
        <v>1214.363627</v>
      </c>
      <c r="AS9554" s="34">
        <v>1170.727265</v>
      </c>
      <c r="AT9554" s="33">
        <v>20.909089999999999</v>
      </c>
      <c r="AU9554" s="35">
        <v>22.727271999999999</v>
      </c>
      <c r="AV9554" s="33">
        <v>1067.2727179999999</v>
      </c>
      <c r="AW9554" s="33">
        <v>147.09090900000001</v>
      </c>
      <c r="AX9554" s="53">
        <v>52</v>
      </c>
      <c r="AY9554" s="53">
        <v>9</v>
      </c>
      <c r="AZ9554" s="38">
        <f t="shared" si="1376"/>
        <v>45327</v>
      </c>
      <c r="BA9554" s="39">
        <f t="shared" si="1377"/>
        <v>0.84729304100081937</v>
      </c>
      <c r="BB9554" s="40">
        <f t="shared" si="1378"/>
        <v>38.350867598385236</v>
      </c>
      <c r="BC9554" s="39">
        <f t="shared" si="1379"/>
        <v>0.11677343708713148</v>
      </c>
      <c r="BD9554" s="40">
        <f t="shared" si="1380"/>
        <v>5.2854944016147263</v>
      </c>
      <c r="BE9554" s="39">
        <f t="shared" si="1381"/>
        <v>1.8715376098793514E-2</v>
      </c>
      <c r="BF9554" s="39">
        <f t="shared" si="1382"/>
        <v>1.7218145813255654E-2</v>
      </c>
    </row>
    <row r="9555" spans="40:58" x14ac:dyDescent="0.3">
      <c r="AN9555" s="37">
        <f t="shared" si="1375"/>
        <v>2</v>
      </c>
      <c r="AO9555" s="80" t="s">
        <v>128</v>
      </c>
      <c r="AP9555" s="32" t="s">
        <v>138</v>
      </c>
      <c r="AQ9555" s="32" t="s">
        <v>70</v>
      </c>
      <c r="AR9555" s="33">
        <v>1246.2727219999999</v>
      </c>
      <c r="AS9555" s="34">
        <v>1159.909087</v>
      </c>
      <c r="AT9555" s="33">
        <v>1</v>
      </c>
      <c r="AU9555" s="35">
        <v>86.363635000000002</v>
      </c>
      <c r="AV9555" s="33">
        <v>1030.545449</v>
      </c>
      <c r="AW9555" s="33">
        <v>215.727273</v>
      </c>
      <c r="AX9555" s="53">
        <v>46</v>
      </c>
      <c r="AY9555" s="53">
        <v>17</v>
      </c>
      <c r="AZ9555" s="38">
        <f t="shared" si="1376"/>
        <v>45328</v>
      </c>
      <c r="BA9555" s="39">
        <f t="shared" si="1377"/>
        <v>0.76959975662284053</v>
      </c>
      <c r="BB9555" s="40">
        <f t="shared" si="1378"/>
        <v>71.4142654631151</v>
      </c>
      <c r="BC9555" s="39">
        <f t="shared" si="1379"/>
        <v>0.16110270241726046</v>
      </c>
      <c r="BD9555" s="40">
        <f t="shared" si="1380"/>
        <v>14.949369536884832</v>
      </c>
      <c r="BE9555" s="39">
        <f t="shared" si="1381"/>
        <v>6.9297540959899151E-2</v>
      </c>
      <c r="BF9555" s="39">
        <f t="shared" si="1382"/>
        <v>8.0239259220503108E-4</v>
      </c>
    </row>
    <row r="9556" spans="40:58" x14ac:dyDescent="0.3">
      <c r="AN9556" s="37">
        <f t="shared" si="1375"/>
        <v>2</v>
      </c>
      <c r="AO9556" s="80" t="s">
        <v>128</v>
      </c>
      <c r="AP9556" s="32" t="s">
        <v>139</v>
      </c>
      <c r="AQ9556" s="32" t="s">
        <v>72</v>
      </c>
      <c r="AR9556" s="33">
        <v>1411.090878</v>
      </c>
      <c r="AS9556" s="34">
        <v>1385.6363329999999</v>
      </c>
      <c r="AT9556" s="33">
        <v>1</v>
      </c>
      <c r="AU9556" s="35">
        <v>25.454545</v>
      </c>
      <c r="AV9556" s="33">
        <v>1326.8181509999999</v>
      </c>
      <c r="AW9556" s="33">
        <v>84.272727000000003</v>
      </c>
      <c r="AX9556" s="53">
        <v>62</v>
      </c>
      <c r="AY9556" s="53">
        <v>5</v>
      </c>
      <c r="AZ9556" s="38">
        <f t="shared" si="1376"/>
        <v>45329</v>
      </c>
      <c r="BA9556" s="39">
        <f t="shared" si="1377"/>
        <v>0.92331671522277947</v>
      </c>
      <c r="BB9556" s="40">
        <f t="shared" si="1378"/>
        <v>23.934356644212084</v>
      </c>
      <c r="BC9556" s="39">
        <f t="shared" si="1379"/>
        <v>5.8644372190613824E-2</v>
      </c>
      <c r="BD9556" s="40">
        <f t="shared" si="1380"/>
        <v>1.5201883557879676</v>
      </c>
      <c r="BE9556" s="39">
        <f t="shared" si="1381"/>
        <v>1.8038912586606629E-2</v>
      </c>
      <c r="BF9556" s="39">
        <f t="shared" si="1382"/>
        <v>7.0867157855725291E-4</v>
      </c>
    </row>
    <row r="9557" spans="40:58" x14ac:dyDescent="0.3">
      <c r="AN9557" s="37">
        <f t="shared" si="1375"/>
        <v>2</v>
      </c>
      <c r="AO9557" s="80" t="s">
        <v>128</v>
      </c>
      <c r="AP9557" s="32" t="s">
        <v>140</v>
      </c>
      <c r="AQ9557" s="32" t="s">
        <v>75</v>
      </c>
      <c r="AR9557" s="33">
        <v>1270.5454540000001</v>
      </c>
      <c r="AS9557" s="34">
        <v>1175.090909</v>
      </c>
      <c r="AT9557" s="33">
        <v>20</v>
      </c>
      <c r="AU9557" s="35">
        <v>75.454544999999996</v>
      </c>
      <c r="AV9557" s="33">
        <v>1000</v>
      </c>
      <c r="AW9557" s="33">
        <v>270.54545400000001</v>
      </c>
      <c r="AX9557" s="53">
        <v>45</v>
      </c>
      <c r="AY9557" s="53">
        <v>18</v>
      </c>
      <c r="AZ9557" s="38">
        <f t="shared" si="1376"/>
        <v>45330</v>
      </c>
      <c r="BA9557" s="39">
        <f t="shared" si="1377"/>
        <v>0.72793240509306223</v>
      </c>
      <c r="BB9557" s="40">
        <f t="shared" si="1378"/>
        <v>75.128791889723331</v>
      </c>
      <c r="BC9557" s="39">
        <f t="shared" si="1379"/>
        <v>0.19693880301721445</v>
      </c>
      <c r="BD9557" s="40">
        <f t="shared" si="1380"/>
        <v>20.325753110276718</v>
      </c>
      <c r="BE9557" s="39">
        <f t="shared" si="1381"/>
        <v>5.9387521133108544E-2</v>
      </c>
      <c r="BF9557" s="39">
        <f t="shared" si="1382"/>
        <v>1.5741270756614741E-2</v>
      </c>
    </row>
    <row r="9558" spans="40:58" x14ac:dyDescent="0.3">
      <c r="AN9558" s="37">
        <f t="shared" si="1375"/>
        <v>2</v>
      </c>
      <c r="AO9558" s="80" t="s">
        <v>128</v>
      </c>
      <c r="AP9558" s="32" t="s">
        <v>141</v>
      </c>
      <c r="AQ9558" s="32" t="s">
        <v>78</v>
      </c>
      <c r="AR9558" s="33">
        <v>2131.9545440000002</v>
      </c>
      <c r="AS9558" s="34">
        <v>2028.363636</v>
      </c>
      <c r="AT9558" s="33">
        <v>2.2272729999999998</v>
      </c>
      <c r="AU9558" s="35">
        <v>101.363635</v>
      </c>
      <c r="AV9558" s="33">
        <v>1489.227275</v>
      </c>
      <c r="AW9558" s="33">
        <v>642.72726899999998</v>
      </c>
      <c r="AX9558" s="53">
        <v>72</v>
      </c>
      <c r="AY9558" s="53">
        <v>30</v>
      </c>
      <c r="AZ9558" s="38">
        <f t="shared" si="1376"/>
        <v>45331</v>
      </c>
      <c r="BA9558" s="39">
        <f t="shared" si="1377"/>
        <v>0.66458558362597953</v>
      </c>
      <c r="BB9558" s="40">
        <f t="shared" si="1378"/>
        <v>72.361020111700782</v>
      </c>
      <c r="BC9558" s="39">
        <f t="shared" si="1379"/>
        <v>0.28682477439898951</v>
      </c>
      <c r="BD9558" s="40">
        <f t="shared" si="1380"/>
        <v>31.229887888299331</v>
      </c>
      <c r="BE9558" s="39">
        <f t="shared" si="1381"/>
        <v>4.7544932552745833E-2</v>
      </c>
      <c r="BF9558" s="39">
        <f t="shared" si="1382"/>
        <v>1.0447094222849433E-3</v>
      </c>
    </row>
    <row r="9559" spans="40:58" x14ac:dyDescent="0.3">
      <c r="AN9559" s="37">
        <f t="shared" si="1375"/>
        <v>2</v>
      </c>
      <c r="AO9559" s="80" t="s">
        <v>128</v>
      </c>
      <c r="AP9559" s="32" t="s">
        <v>142</v>
      </c>
      <c r="AQ9559" s="32" t="s">
        <v>81</v>
      </c>
      <c r="AR9559" s="33">
        <v>2080.8181800000002</v>
      </c>
      <c r="AS9559" s="34">
        <v>1974.8181810000001</v>
      </c>
      <c r="AT9559" s="33">
        <v>73.272727000000003</v>
      </c>
      <c r="AU9559" s="35">
        <v>32.727271999999999</v>
      </c>
      <c r="AV9559" s="33">
        <v>1876.272727</v>
      </c>
      <c r="AW9559" s="33">
        <v>204.54545300000001</v>
      </c>
      <c r="AX9559" s="53">
        <v>85</v>
      </c>
      <c r="AY9559" s="53">
        <v>10</v>
      </c>
      <c r="AZ9559" s="38">
        <f t="shared" si="1376"/>
        <v>45332</v>
      </c>
      <c r="BA9559" s="39">
        <f t="shared" si="1377"/>
        <v>0.85576558167272931</v>
      </c>
      <c r="BB9559" s="40">
        <f t="shared" si="1378"/>
        <v>95.580146837109751</v>
      </c>
      <c r="BC9559" s="39">
        <f t="shared" si="1379"/>
        <v>9.3292918479359707E-2</v>
      </c>
      <c r="BD9559" s="40">
        <f t="shared" si="1380"/>
        <v>10.419852162890352</v>
      </c>
      <c r="BE9559" s="39">
        <f t="shared" si="1381"/>
        <v>1.5728078654137861E-2</v>
      </c>
      <c r="BF9559" s="39">
        <f t="shared" si="1382"/>
        <v>3.5213421193772923E-2</v>
      </c>
    </row>
    <row r="9560" spans="40:58" x14ac:dyDescent="0.3">
      <c r="AN9560" s="37">
        <f t="shared" si="1375"/>
        <v>2</v>
      </c>
      <c r="AO9560" s="80" t="s">
        <v>128</v>
      </c>
      <c r="AP9560" s="32" t="s">
        <v>143</v>
      </c>
      <c r="AQ9560" s="32" t="s">
        <v>84</v>
      </c>
      <c r="AR9560" s="33">
        <v>2530.2727049999999</v>
      </c>
      <c r="AS9560" s="34">
        <v>2437.5454340000001</v>
      </c>
      <c r="AT9560" s="33">
        <v>27.272727</v>
      </c>
      <c r="AU9560" s="35">
        <v>65.454543999999999</v>
      </c>
      <c r="AV9560" s="33">
        <v>1404.818166</v>
      </c>
      <c r="AW9560" s="33">
        <v>1125.4545390000001</v>
      </c>
      <c r="AX9560" s="53">
        <v>70</v>
      </c>
      <c r="AY9560" s="53">
        <v>59</v>
      </c>
      <c r="AZ9560" s="38">
        <f t="shared" si="1376"/>
        <v>45333</v>
      </c>
      <c r="BA9560" s="39">
        <f t="shared" si="1377"/>
        <v>0.53485760176620001</v>
      </c>
      <c r="BB9560" s="40">
        <f t="shared" si="1378"/>
        <v>51.48257518922437</v>
      </c>
      <c r="BC9560" s="39">
        <f t="shared" si="1379"/>
        <v>0.4284952531190605</v>
      </c>
      <c r="BD9560" s="40">
        <f t="shared" si="1380"/>
        <v>41.244695810775383</v>
      </c>
      <c r="BE9560" s="39">
        <f t="shared" si="1381"/>
        <v>2.5868572929177609E-2</v>
      </c>
      <c r="BF9560" s="39">
        <f t="shared" si="1382"/>
        <v>1.0778572185562109E-2</v>
      </c>
    </row>
    <row r="9561" spans="40:58" x14ac:dyDescent="0.3">
      <c r="AN9561" s="37">
        <f t="shared" si="1375"/>
        <v>2</v>
      </c>
      <c r="AO9561" s="80" t="s">
        <v>128</v>
      </c>
      <c r="AP9561" s="32" t="s">
        <v>144</v>
      </c>
      <c r="AQ9561" s="32" t="s">
        <v>67</v>
      </c>
      <c r="AR9561" s="33">
        <v>1256.681812</v>
      </c>
      <c r="AS9561" s="34">
        <v>1202.1363570000001</v>
      </c>
      <c r="AT9561" s="33">
        <v>10.909091</v>
      </c>
      <c r="AU9561" s="35">
        <v>43.636364</v>
      </c>
      <c r="AV9561" s="33">
        <v>624.909085</v>
      </c>
      <c r="AW9561" s="33">
        <v>631.77272700000003</v>
      </c>
      <c r="AX9561" s="53">
        <v>25</v>
      </c>
      <c r="AY9561" s="53">
        <v>50</v>
      </c>
      <c r="AZ9561" s="38">
        <f t="shared" si="1376"/>
        <v>45334</v>
      </c>
      <c r="BA9561" s="39">
        <f t="shared" si="1377"/>
        <v>0.47568549790851528</v>
      </c>
      <c r="BB9561" s="40">
        <f t="shared" si="1378"/>
        <v>27.123771546204761</v>
      </c>
      <c r="BC9561" s="39">
        <f t="shared" si="1379"/>
        <v>0.48091015384744412</v>
      </c>
      <c r="BD9561" s="40">
        <f t="shared" si="1380"/>
        <v>27.421683453795183</v>
      </c>
      <c r="BE9561" s="39">
        <f t="shared" si="1381"/>
        <v>3.4723478595232504E-2</v>
      </c>
      <c r="BF9561" s="39">
        <f t="shared" si="1382"/>
        <v>8.6808696488081261E-3</v>
      </c>
    </row>
    <row r="9562" spans="40:58" x14ac:dyDescent="0.3">
      <c r="AN9562" s="37">
        <f t="shared" si="1375"/>
        <v>2</v>
      </c>
      <c r="AO9562" s="80" t="s">
        <v>128</v>
      </c>
      <c r="AP9562" s="32" t="s">
        <v>145</v>
      </c>
      <c r="AQ9562" s="32" t="s">
        <v>70</v>
      </c>
      <c r="AR9562" s="33">
        <v>1654.090903</v>
      </c>
      <c r="AS9562" s="34">
        <v>1620.909085</v>
      </c>
      <c r="AT9562" s="33">
        <v>1</v>
      </c>
      <c r="AU9562" s="35">
        <v>33.181818</v>
      </c>
      <c r="AV9562" s="33">
        <v>1098.3636300000001</v>
      </c>
      <c r="AW9562" s="33">
        <v>555.72727299999997</v>
      </c>
      <c r="AX9562" s="53">
        <v>59</v>
      </c>
      <c r="AY9562" s="53">
        <v>40</v>
      </c>
      <c r="AZ9562" s="38">
        <f t="shared" si="1376"/>
        <v>45335</v>
      </c>
      <c r="BA9562" s="39">
        <f t="shared" si="1377"/>
        <v>0.65070786172025386</v>
      </c>
      <c r="BB9562" s="40">
        <f t="shared" si="1378"/>
        <v>22.033675417946096</v>
      </c>
      <c r="BC9562" s="39">
        <f t="shared" si="1379"/>
        <v>0.32923168214651988</v>
      </c>
      <c r="BD9562" s="40">
        <f t="shared" si="1380"/>
        <v>11.148142582053922</v>
      </c>
      <c r="BE9562" s="39">
        <f t="shared" si="1381"/>
        <v>2.0060456133226191E-2</v>
      </c>
      <c r="BF9562" s="39">
        <f t="shared" si="1382"/>
        <v>6.0456169499893556E-4</v>
      </c>
    </row>
    <row r="9563" spans="40:58" x14ac:dyDescent="0.3">
      <c r="AN9563" s="37">
        <f t="shared" si="1375"/>
        <v>2</v>
      </c>
      <c r="AO9563" s="80" t="s">
        <v>128</v>
      </c>
      <c r="AP9563" s="32" t="s">
        <v>146</v>
      </c>
      <c r="AQ9563" s="32" t="s">
        <v>72</v>
      </c>
      <c r="AR9563" s="33">
        <v>2039.2727219999999</v>
      </c>
      <c r="AS9563" s="34">
        <v>1970.636358</v>
      </c>
      <c r="AT9563" s="33">
        <v>2.7272729999999998</v>
      </c>
      <c r="AU9563" s="35">
        <v>65.909091000000004</v>
      </c>
      <c r="AV9563" s="33">
        <v>1521.181818</v>
      </c>
      <c r="AW9563" s="33">
        <v>518.09090400000002</v>
      </c>
      <c r="AX9563" s="53">
        <v>78</v>
      </c>
      <c r="AY9563" s="53">
        <v>39</v>
      </c>
      <c r="AZ9563" s="38">
        <f t="shared" si="1376"/>
        <v>45336</v>
      </c>
      <c r="BA9563" s="39">
        <f t="shared" si="1377"/>
        <v>0.72083687800865359</v>
      </c>
      <c r="BB9563" s="40">
        <f t="shared" si="1378"/>
        <v>51.198835665311115</v>
      </c>
      <c r="BC9563" s="39">
        <f t="shared" si="1379"/>
        <v>0.24550584640503575</v>
      </c>
      <c r="BD9563" s="40">
        <f t="shared" si="1380"/>
        <v>17.437528334688839</v>
      </c>
      <c r="BE9563" s="39">
        <f t="shared" si="1381"/>
        <v>3.2319900270798604E-2</v>
      </c>
      <c r="BF9563" s="39">
        <f t="shared" si="1382"/>
        <v>1.3373753155121152E-3</v>
      </c>
    </row>
    <row r="9564" spans="40:58" x14ac:dyDescent="0.3">
      <c r="AN9564" s="37">
        <f t="shared" si="1375"/>
        <v>2</v>
      </c>
      <c r="AO9564" s="80" t="s">
        <v>128</v>
      </c>
      <c r="AP9564" s="32" t="s">
        <v>147</v>
      </c>
      <c r="AQ9564" s="32" t="s">
        <v>75</v>
      </c>
      <c r="AR9564" s="33">
        <v>1910.909083</v>
      </c>
      <c r="AS9564" s="34">
        <v>1835.9090839999999</v>
      </c>
      <c r="AT9564" s="33">
        <v>1</v>
      </c>
      <c r="AU9564" s="35">
        <v>74.999999000000003</v>
      </c>
      <c r="AV9564" s="33">
        <v>1725.9090819999999</v>
      </c>
      <c r="AW9564" s="33">
        <v>185.000001</v>
      </c>
      <c r="AX9564" s="53">
        <v>84</v>
      </c>
      <c r="AY9564" s="53">
        <v>14</v>
      </c>
      <c r="AZ9564" s="38">
        <f t="shared" si="1376"/>
        <v>45337</v>
      </c>
      <c r="BA9564" s="39">
        <f t="shared" si="1377"/>
        <v>0.86773883681023145</v>
      </c>
      <c r="BB9564" s="40">
        <f t="shared" si="1378"/>
        <v>67.739057067473851</v>
      </c>
      <c r="BC9564" s="39">
        <f t="shared" si="1379"/>
        <v>9.3012828631509378E-2</v>
      </c>
      <c r="BD9564" s="40">
        <f t="shared" si="1380"/>
        <v>7.2609419325262694</v>
      </c>
      <c r="BE9564" s="39">
        <f t="shared" si="1381"/>
        <v>3.9248334558259046E-2</v>
      </c>
      <c r="BF9564" s="39">
        <f t="shared" si="1382"/>
        <v>5.2331113442093569E-4</v>
      </c>
    </row>
    <row r="9565" spans="40:58" x14ac:dyDescent="0.3">
      <c r="AN9565" s="37">
        <f t="shared" si="1375"/>
        <v>2</v>
      </c>
      <c r="AO9565" s="80" t="s">
        <v>128</v>
      </c>
      <c r="AP9565" s="32" t="s">
        <v>148</v>
      </c>
      <c r="AQ9565" s="32" t="s">
        <v>78</v>
      </c>
      <c r="AR9565" s="33">
        <v>2103.5454420000001</v>
      </c>
      <c r="AS9565" s="34">
        <v>2004.4545330000001</v>
      </c>
      <c r="AT9565" s="33">
        <v>61.818181000000003</v>
      </c>
      <c r="AU9565" s="35">
        <v>37.272728000000001</v>
      </c>
      <c r="AV9565" s="33">
        <v>1873.5454420000001</v>
      </c>
      <c r="AW9565" s="33">
        <v>230</v>
      </c>
      <c r="AX9565" s="53">
        <v>92</v>
      </c>
      <c r="AY9565" s="53">
        <v>15</v>
      </c>
      <c r="AZ9565" s="38">
        <f t="shared" si="1376"/>
        <v>45338</v>
      </c>
      <c r="BA9565" s="39">
        <f t="shared" si="1377"/>
        <v>0.84870477205392991</v>
      </c>
      <c r="BB9565" s="40">
        <f t="shared" si="1378"/>
        <v>88.256387142306764</v>
      </c>
      <c r="BC9565" s="39">
        <f t="shared" si="1379"/>
        <v>0.10418861117349076</v>
      </c>
      <c r="BD9565" s="40">
        <f t="shared" si="1380"/>
        <v>10.834521857693247</v>
      </c>
      <c r="BE9565" s="39">
        <f t="shared" si="1381"/>
        <v>1.7719003001219692E-2</v>
      </c>
      <c r="BF9565" s="39">
        <f t="shared" si="1382"/>
        <v>2.9387613771359639E-2</v>
      </c>
    </row>
    <row r="9566" spans="40:58" x14ac:dyDescent="0.3">
      <c r="AN9566" s="37">
        <f t="shared" si="1375"/>
        <v>2</v>
      </c>
      <c r="AO9566" s="80" t="s">
        <v>128</v>
      </c>
      <c r="AP9566" s="32" t="s">
        <v>149</v>
      </c>
      <c r="AQ9566" s="32" t="s">
        <v>81</v>
      </c>
      <c r="AR9566" s="33">
        <v>3434.9090620000002</v>
      </c>
      <c r="AS9566" s="34">
        <v>3375.818154</v>
      </c>
      <c r="AT9566" s="33">
        <v>11.363636</v>
      </c>
      <c r="AU9566" s="35">
        <v>47.727271999999999</v>
      </c>
      <c r="AV9566" s="33">
        <v>2205.545443</v>
      </c>
      <c r="AW9566" s="33">
        <v>1229.363619</v>
      </c>
      <c r="AX9566" s="53">
        <v>108</v>
      </c>
      <c r="AY9566" s="53">
        <v>78</v>
      </c>
      <c r="AZ9566" s="38">
        <f t="shared" si="1376"/>
        <v>45339</v>
      </c>
      <c r="BA9566" s="39">
        <f t="shared" si="1377"/>
        <v>0.63105115685094182</v>
      </c>
      <c r="BB9566" s="40">
        <f t="shared" si="1378"/>
        <v>37.942105747116429</v>
      </c>
      <c r="BC9566" s="39">
        <f t="shared" si="1379"/>
        <v>0.3517457944122761</v>
      </c>
      <c r="BD9566" s="40">
        <f t="shared" si="1380"/>
        <v>21.148802252883691</v>
      </c>
      <c r="BE9566" s="39">
        <f t="shared" si="1381"/>
        <v>1.389477017834366E-2</v>
      </c>
      <c r="BF9566" s="39">
        <f t="shared" si="1382"/>
        <v>3.308278558438296E-3</v>
      </c>
    </row>
    <row r="9567" spans="40:58" x14ac:dyDescent="0.3">
      <c r="AN9567" s="37">
        <f t="shared" si="1375"/>
        <v>2</v>
      </c>
      <c r="AO9567" s="80" t="s">
        <v>128</v>
      </c>
      <c r="AP9567" s="32" t="s">
        <v>150</v>
      </c>
      <c r="AQ9567" s="32" t="s">
        <v>84</v>
      </c>
      <c r="AR9567" s="33">
        <v>3605.3636160000001</v>
      </c>
      <c r="AS9567" s="34">
        <v>3529.454526</v>
      </c>
      <c r="AT9567" s="33">
        <v>75.909090000000006</v>
      </c>
      <c r="AU9567" s="35">
        <v>1</v>
      </c>
      <c r="AV9567" s="33">
        <v>1588.8181850000001</v>
      </c>
      <c r="AW9567" s="33">
        <v>2016.545431</v>
      </c>
      <c r="AX9567" s="53">
        <v>82</v>
      </c>
      <c r="AY9567" s="53">
        <v>122</v>
      </c>
      <c r="AZ9567" s="38">
        <f t="shared" si="1376"/>
        <v>45340</v>
      </c>
      <c r="BA9567" s="39">
        <f t="shared" si="1377"/>
        <v>0.43140348520712168</v>
      </c>
      <c r="BB9567" s="40">
        <f t="shared" si="1378"/>
        <v>33.451755618649315</v>
      </c>
      <c r="BC9567" s="39">
        <f t="shared" si="1379"/>
        <v>0.54754202540292374</v>
      </c>
      <c r="BD9567" s="40">
        <f t="shared" si="1380"/>
        <v>42.45733438135079</v>
      </c>
      <c r="BE9567" s="39">
        <f t="shared" si="1381"/>
        <v>2.7736453420735912E-4</v>
      </c>
      <c r="BF9567" s="39">
        <f t="shared" si="1382"/>
        <v>2.1054489389954505E-2</v>
      </c>
    </row>
    <row r="9568" spans="40:58" x14ac:dyDescent="0.3">
      <c r="AN9568" s="37">
        <f t="shared" si="1375"/>
        <v>2</v>
      </c>
      <c r="AO9568" s="80" t="s">
        <v>128</v>
      </c>
      <c r="AP9568" s="32" t="s">
        <v>151</v>
      </c>
      <c r="AQ9568" s="32" t="s">
        <v>67</v>
      </c>
      <c r="AR9568" s="33">
        <v>1947.363634</v>
      </c>
      <c r="AS9568" s="34">
        <v>1802.3636329999999</v>
      </c>
      <c r="AT9568" s="33">
        <v>38.636364</v>
      </c>
      <c r="AU9568" s="35">
        <v>106.363637</v>
      </c>
      <c r="AV9568" s="33">
        <v>1298.2727259999999</v>
      </c>
      <c r="AW9568" s="33">
        <v>649.09090800000001</v>
      </c>
      <c r="AX9568" s="53">
        <v>58</v>
      </c>
      <c r="AY9568" s="53">
        <v>43</v>
      </c>
      <c r="AZ9568" s="38">
        <f t="shared" si="1376"/>
        <v>45341</v>
      </c>
      <c r="BA9568" s="39">
        <f t="shared" si="1377"/>
        <v>0.61704130718674211</v>
      </c>
      <c r="BB9568" s="40">
        <f t="shared" si="1378"/>
        <v>96.668923708715425</v>
      </c>
      <c r="BC9568" s="39">
        <f t="shared" si="1379"/>
        <v>0.30849904980238285</v>
      </c>
      <c r="BD9568" s="40">
        <f t="shared" si="1380"/>
        <v>48.331077291284664</v>
      </c>
      <c r="BE9568" s="39">
        <f t="shared" si="1381"/>
        <v>5.4619299211992982E-2</v>
      </c>
      <c r="BF9568" s="39">
        <f t="shared" si="1382"/>
        <v>1.9840343798881888E-2</v>
      </c>
    </row>
    <row r="9569" spans="40:58" x14ac:dyDescent="0.3">
      <c r="AN9569" s="37">
        <f t="shared" si="1375"/>
        <v>2</v>
      </c>
      <c r="AO9569" s="80" t="s">
        <v>128</v>
      </c>
      <c r="AP9569" s="32" t="s">
        <v>152</v>
      </c>
      <c r="AQ9569" s="32" t="s">
        <v>70</v>
      </c>
      <c r="AR9569" s="33">
        <v>1366.3636349999999</v>
      </c>
      <c r="AS9569" s="34">
        <v>1359.0909079999999</v>
      </c>
      <c r="AT9569" s="33">
        <v>7.2727269999999997</v>
      </c>
      <c r="AU9569" s="35">
        <v>1</v>
      </c>
      <c r="AV9569" s="33">
        <v>1026.0909059999999</v>
      </c>
      <c r="AW9569" s="33">
        <v>340.27272900000003</v>
      </c>
      <c r="AX9569" s="53">
        <v>55</v>
      </c>
      <c r="AY9569" s="53">
        <v>23</v>
      </c>
      <c r="AZ9569" s="38">
        <f t="shared" si="1376"/>
        <v>45342</v>
      </c>
      <c r="BA9569" s="39">
        <f t="shared" si="1377"/>
        <v>0.74696758487046166</v>
      </c>
      <c r="BB9569" s="40">
        <f t="shared" si="1378"/>
        <v>5.4615615092249543</v>
      </c>
      <c r="BC9569" s="39">
        <f t="shared" si="1379"/>
        <v>0.24770972736640856</v>
      </c>
      <c r="BD9569" s="40">
        <f t="shared" si="1380"/>
        <v>1.8111654907750776</v>
      </c>
      <c r="BE9569" s="39">
        <f t="shared" si="1381"/>
        <v>7.3186959487545208E-4</v>
      </c>
      <c r="BF9569" s="39">
        <f t="shared" si="1382"/>
        <v>5.3226877631297621E-3</v>
      </c>
    </row>
    <row r="9570" spans="40:58" x14ac:dyDescent="0.3">
      <c r="AN9570" s="37">
        <f t="shared" si="1375"/>
        <v>2</v>
      </c>
      <c r="AO9570" s="80" t="s">
        <v>128</v>
      </c>
      <c r="AP9570" s="32" t="s">
        <v>153</v>
      </c>
      <c r="AQ9570" s="32" t="s">
        <v>72</v>
      </c>
      <c r="AR9570" s="33">
        <v>1788.6363590000001</v>
      </c>
      <c r="AS9570" s="34">
        <v>1746.3636329999999</v>
      </c>
      <c r="AT9570" s="33">
        <v>7.2727269999999997</v>
      </c>
      <c r="AU9570" s="35">
        <v>34.999999000000003</v>
      </c>
      <c r="AV9570" s="33">
        <v>1399.4545410000001</v>
      </c>
      <c r="AW9570" s="33">
        <v>389.18181800000002</v>
      </c>
      <c r="AX9570" s="53">
        <v>72</v>
      </c>
      <c r="AY9570" s="53">
        <v>26</v>
      </c>
      <c r="AZ9570" s="38">
        <f t="shared" si="1376"/>
        <v>45343</v>
      </c>
      <c r="BA9570" s="39">
        <f t="shared" si="1377"/>
        <v>0.76392261161849573</v>
      </c>
      <c r="BB9570" s="40">
        <f t="shared" si="1378"/>
        <v>33.074782396922622</v>
      </c>
      <c r="BC9570" s="39">
        <f t="shared" si="1379"/>
        <v>0.2124433356645874</v>
      </c>
      <c r="BD9570" s="40">
        <f t="shared" si="1380"/>
        <v>9.1979436030775261</v>
      </c>
      <c r="BE9570" s="39">
        <f t="shared" si="1381"/>
        <v>1.956797916126897E-2</v>
      </c>
      <c r="BF9570" s="39">
        <f t="shared" si="1382"/>
        <v>4.066073555647763E-3</v>
      </c>
    </row>
    <row r="9571" spans="40:58" x14ac:dyDescent="0.3">
      <c r="AN9571" s="37">
        <f t="shared" si="1375"/>
        <v>2</v>
      </c>
      <c r="AO9571" s="80" t="s">
        <v>128</v>
      </c>
      <c r="AP9571" s="32" t="s">
        <v>154</v>
      </c>
      <c r="AQ9571" s="32" t="s">
        <v>75</v>
      </c>
      <c r="AR9571" s="33">
        <v>1231.772725</v>
      </c>
      <c r="AS9571" s="34">
        <v>1203.7272700000001</v>
      </c>
      <c r="AT9571" s="33">
        <v>3.5</v>
      </c>
      <c r="AU9571" s="35">
        <v>24.545455</v>
      </c>
      <c r="AV9571" s="33">
        <v>1133.772725</v>
      </c>
      <c r="AW9571" s="33">
        <v>98</v>
      </c>
      <c r="AX9571" s="53">
        <v>53</v>
      </c>
      <c r="AY9571" s="53">
        <v>6</v>
      </c>
      <c r="AZ9571" s="38">
        <f t="shared" si="1376"/>
        <v>45344</v>
      </c>
      <c r="BA9571" s="39">
        <f t="shared" si="1377"/>
        <v>0.89948295460776095</v>
      </c>
      <c r="BB9571" s="40">
        <f t="shared" si="1378"/>
        <v>25.814154911747064</v>
      </c>
      <c r="BC9571" s="39">
        <f t="shared" si="1379"/>
        <v>7.7748677144760706E-2</v>
      </c>
      <c r="BD9571" s="40">
        <f t="shared" si="1380"/>
        <v>2.2313000882528833</v>
      </c>
      <c r="BE9571" s="39">
        <f t="shared" si="1381"/>
        <v>1.9926934979015709E-2</v>
      </c>
      <c r="BF9571" s="39">
        <f t="shared" si="1382"/>
        <v>2.8414332684627351E-3</v>
      </c>
    </row>
    <row r="9572" spans="40:58" x14ac:dyDescent="0.3">
      <c r="AN9572" s="37">
        <f t="shared" si="1375"/>
        <v>2</v>
      </c>
      <c r="AO9572" s="80" t="s">
        <v>128</v>
      </c>
      <c r="AP9572" s="32" t="s">
        <v>155</v>
      </c>
      <c r="AQ9572" s="32" t="s">
        <v>78</v>
      </c>
      <c r="AR9572" s="33">
        <v>2842.7272549999998</v>
      </c>
      <c r="AS9572" s="34">
        <v>2714.5454380000001</v>
      </c>
      <c r="AT9572" s="33">
        <v>1</v>
      </c>
      <c r="AU9572" s="35">
        <v>128.181817</v>
      </c>
      <c r="AV9572" s="33">
        <v>2152.1818020000001</v>
      </c>
      <c r="AW9572" s="33">
        <v>690.54545299999995</v>
      </c>
      <c r="AX9572" s="53">
        <v>109</v>
      </c>
      <c r="AY9572" s="53">
        <v>34</v>
      </c>
      <c r="AZ9572" s="38">
        <f t="shared" si="1376"/>
        <v>45345</v>
      </c>
      <c r="BA9572" s="39">
        <f t="shared" si="1377"/>
        <v>0.72294570790873391</v>
      </c>
      <c r="BB9572" s="40">
        <f t="shared" si="1378"/>
        <v>97.044334242573541</v>
      </c>
      <c r="BC9572" s="39">
        <f t="shared" si="1379"/>
        <v>0.23196315055647992</v>
      </c>
      <c r="BD9572" s="40">
        <f t="shared" si="1380"/>
        <v>31.137482757426156</v>
      </c>
      <c r="BE9572" s="39">
        <f t="shared" si="1381"/>
        <v>4.5091141534786459E-2</v>
      </c>
      <c r="BF9572" s="39">
        <f t="shared" si="1382"/>
        <v>3.5177486628065556E-4</v>
      </c>
    </row>
    <row r="9573" spans="40:58" x14ac:dyDescent="0.3">
      <c r="AN9573" s="37">
        <f t="shared" si="1375"/>
        <v>2</v>
      </c>
      <c r="AO9573" s="80" t="s">
        <v>128</v>
      </c>
      <c r="AP9573" s="32" t="s">
        <v>156</v>
      </c>
      <c r="AQ9573" s="32" t="s">
        <v>81</v>
      </c>
      <c r="AR9573" s="33">
        <v>2815.9090769999998</v>
      </c>
      <c r="AS9573" s="34">
        <v>2694.999988</v>
      </c>
      <c r="AT9573" s="33">
        <v>1</v>
      </c>
      <c r="AU9573" s="35">
        <v>120.90908899999999</v>
      </c>
      <c r="AV9573" s="33">
        <v>2298.4545330000001</v>
      </c>
      <c r="AW9573" s="33">
        <v>517.45454400000006</v>
      </c>
      <c r="AX9573" s="53">
        <v>110</v>
      </c>
      <c r="AY9573" s="53">
        <v>31</v>
      </c>
      <c r="AZ9573" s="38">
        <f t="shared" si="1376"/>
        <v>45346</v>
      </c>
      <c r="BA9573" s="39">
        <f t="shared" si="1377"/>
        <v>0.78119135625732095</v>
      </c>
      <c r="BB9573" s="40">
        <f t="shared" si="1378"/>
        <v>98.690702041069471</v>
      </c>
      <c r="BC9573" s="39">
        <f t="shared" si="1379"/>
        <v>0.17587079110121062</v>
      </c>
      <c r="BD9573" s="40">
        <f t="shared" si="1380"/>
        <v>22.218386958930317</v>
      </c>
      <c r="BE9573" s="39">
        <f t="shared" si="1381"/>
        <v>4.2937852641468655E-2</v>
      </c>
      <c r="BF9573" s="39">
        <f t="shared" si="1382"/>
        <v>3.5512510264194163E-4</v>
      </c>
    </row>
    <row r="9574" spans="40:58" x14ac:dyDescent="0.3">
      <c r="AN9574" s="37">
        <f t="shared" si="1375"/>
        <v>2</v>
      </c>
      <c r="AO9574" s="80" t="s">
        <v>128</v>
      </c>
      <c r="AP9574" s="32" t="s">
        <v>157</v>
      </c>
      <c r="AQ9574" s="32" t="s">
        <v>84</v>
      </c>
      <c r="AR9574" s="33">
        <v>2526.3636179999999</v>
      </c>
      <c r="AS9574" s="34">
        <v>2459.0908930000001</v>
      </c>
      <c r="AT9574" s="33">
        <v>1</v>
      </c>
      <c r="AU9574" s="35">
        <v>67.272724999999994</v>
      </c>
      <c r="AV9574" s="33">
        <v>1478.6363490000001</v>
      </c>
      <c r="AW9574" s="33">
        <v>1047.727269</v>
      </c>
      <c r="AX9574" s="53">
        <v>67</v>
      </c>
      <c r="AY9574" s="53">
        <v>59</v>
      </c>
      <c r="AZ9574" s="38">
        <f t="shared" si="1376"/>
        <v>45347</v>
      </c>
      <c r="BA9574" s="39">
        <f t="shared" si="1377"/>
        <v>0.56969740690262693</v>
      </c>
      <c r="BB9574" s="40">
        <f t="shared" si="1378"/>
        <v>39.373546932261419</v>
      </c>
      <c r="BC9574" s="39">
        <f t="shared" si="1379"/>
        <v>0.40367431024818601</v>
      </c>
      <c r="BD9574" s="40">
        <f t="shared" si="1380"/>
        <v>27.899178067738397</v>
      </c>
      <c r="BE9574" s="39">
        <f t="shared" si="1381"/>
        <v>2.6628282849187231E-2</v>
      </c>
      <c r="BF9574" s="39">
        <f t="shared" si="1382"/>
        <v>3.9582583950906154E-4</v>
      </c>
    </row>
    <row r="9575" spans="40:58" x14ac:dyDescent="0.3">
      <c r="AN9575" s="37">
        <f t="shared" si="1375"/>
        <v>2</v>
      </c>
      <c r="AO9575" s="80" t="s">
        <v>128</v>
      </c>
      <c r="AP9575" s="32" t="s">
        <v>158</v>
      </c>
      <c r="AQ9575" s="32" t="s">
        <v>67</v>
      </c>
      <c r="AR9575" s="33">
        <v>789.09090500000002</v>
      </c>
      <c r="AS9575" s="34">
        <v>713.63635899999997</v>
      </c>
      <c r="AT9575" s="33">
        <v>15.909091</v>
      </c>
      <c r="AU9575" s="35">
        <v>59.545454999999997</v>
      </c>
      <c r="AV9575" s="33">
        <v>567.72726799999998</v>
      </c>
      <c r="AW9575" s="33">
        <v>221.36363700000001</v>
      </c>
      <c r="AX9575" s="53">
        <v>27</v>
      </c>
      <c r="AY9575" s="53">
        <v>12</v>
      </c>
      <c r="AZ9575" s="38">
        <f t="shared" si="1376"/>
        <v>45348</v>
      </c>
      <c r="BA9575" s="39">
        <f t="shared" si="1377"/>
        <v>0.65067279223399543</v>
      </c>
      <c r="BB9575" s="40">
        <f t="shared" si="1378"/>
        <v>54.287285517199514</v>
      </c>
      <c r="BC9575" s="39">
        <f t="shared" si="1379"/>
        <v>0.25370508676335518</v>
      </c>
      <c r="BD9575" s="40">
        <f t="shared" si="1380"/>
        <v>21.16726048280054</v>
      </c>
      <c r="BE9575" s="39">
        <f t="shared" si="1381"/>
        <v>7.5460830460338399E-2</v>
      </c>
      <c r="BF9575" s="39">
        <f t="shared" si="1382"/>
        <v>2.0161290542310837E-2</v>
      </c>
    </row>
    <row r="9576" spans="40:58" x14ac:dyDescent="0.3">
      <c r="AN9576" s="37">
        <f t="shared" si="1375"/>
        <v>2</v>
      </c>
      <c r="AO9576" s="80" t="s">
        <v>128</v>
      </c>
      <c r="AP9576" s="32" t="s">
        <v>159</v>
      </c>
      <c r="AQ9576" s="32" t="s">
        <v>70</v>
      </c>
      <c r="AR9576" s="33">
        <v>951.54544899999996</v>
      </c>
      <c r="AS9576" s="34">
        <v>868.81817699999999</v>
      </c>
      <c r="AT9576" s="33">
        <v>27.272727</v>
      </c>
      <c r="AU9576" s="35">
        <v>55.454545000000003</v>
      </c>
      <c r="AV9576" s="33">
        <v>856.18181300000003</v>
      </c>
      <c r="AW9576" s="33">
        <v>95.363636</v>
      </c>
      <c r="AX9576" s="53">
        <v>36</v>
      </c>
      <c r="AY9576" s="53">
        <v>5</v>
      </c>
      <c r="AZ9576" s="38">
        <f t="shared" si="1376"/>
        <v>45349</v>
      </c>
      <c r="BA9576" s="39">
        <f t="shared" si="1377"/>
        <v>0.821553450108092</v>
      </c>
      <c r="BB9576" s="40">
        <f t="shared" si="1378"/>
        <v>74.436366439396537</v>
      </c>
      <c r="BC9576" s="39">
        <f t="shared" si="1379"/>
        <v>9.1506643777134564E-2</v>
      </c>
      <c r="BD9576" s="40">
        <f t="shared" si="1380"/>
        <v>8.2909055606034325</v>
      </c>
      <c r="BE9576" s="39">
        <f t="shared" si="1381"/>
        <v>5.8278398639054395E-2</v>
      </c>
      <c r="BF9576" s="39">
        <f t="shared" si="1382"/>
        <v>2.8661507475719113E-2</v>
      </c>
    </row>
    <row r="9577" spans="40:58" x14ac:dyDescent="0.3">
      <c r="AN9577" s="37">
        <f t="shared" si="1375"/>
        <v>2</v>
      </c>
      <c r="AO9577" s="80" t="s">
        <v>128</v>
      </c>
      <c r="AP9577" s="32" t="s">
        <v>160</v>
      </c>
      <c r="AQ9577" s="32" t="s">
        <v>72</v>
      </c>
      <c r="AR9577" s="33">
        <v>1478.909081</v>
      </c>
      <c r="AS9577" s="34">
        <v>1384.363627</v>
      </c>
      <c r="AT9577" s="33">
        <v>1</v>
      </c>
      <c r="AU9577" s="35">
        <v>94.545454000000007</v>
      </c>
      <c r="AV9577" s="33">
        <v>1324.999992</v>
      </c>
      <c r="AW9577" s="33">
        <v>153.90908899999999</v>
      </c>
      <c r="AX9577" s="53">
        <v>62</v>
      </c>
      <c r="AY9577" s="53">
        <v>12</v>
      </c>
      <c r="AZ9577" s="38">
        <f t="shared" si="1376"/>
        <v>45350</v>
      </c>
      <c r="BA9577" s="39">
        <f t="shared" si="1377"/>
        <v>0.83865454390789007</v>
      </c>
      <c r="BB9577" s="40">
        <f t="shared" si="1378"/>
        <v>84.706171192707998</v>
      </c>
      <c r="BC9577" s="39">
        <f t="shared" si="1379"/>
        <v>9.7416269900304928E-2</v>
      </c>
      <c r="BD9577" s="40">
        <f t="shared" si="1380"/>
        <v>9.8392828072920704</v>
      </c>
      <c r="BE9577" s="39">
        <f t="shared" si="1381"/>
        <v>6.3929186191804849E-2</v>
      </c>
      <c r="BF9577" s="39">
        <f t="shared" si="1382"/>
        <v>6.7617408862201715E-4</v>
      </c>
    </row>
    <row r="9578" spans="40:58" x14ac:dyDescent="0.3">
      <c r="AN9578" s="37">
        <f t="shared" si="1375"/>
        <v>2</v>
      </c>
      <c r="AO9578" s="80" t="s">
        <v>128</v>
      </c>
      <c r="AP9578" s="32" t="s">
        <v>161</v>
      </c>
      <c r="AQ9578" s="32" t="s">
        <v>75</v>
      </c>
      <c r="AR9578" s="33">
        <v>1539.181822</v>
      </c>
      <c r="AS9578" s="34">
        <v>1468.454549</v>
      </c>
      <c r="AT9578" s="33">
        <v>22.090909</v>
      </c>
      <c r="AU9578" s="35">
        <v>48.636364</v>
      </c>
      <c r="AV9578" s="33">
        <v>1259.5454589999999</v>
      </c>
      <c r="AW9578" s="33">
        <v>279.63636300000002</v>
      </c>
      <c r="AX9578" s="53">
        <v>58</v>
      </c>
      <c r="AY9578" s="53">
        <v>19</v>
      </c>
      <c r="AZ9578" s="38">
        <f t="shared" si="1376"/>
        <v>45351</v>
      </c>
      <c r="BA9578" s="39">
        <f t="shared" si="1377"/>
        <v>0.78071856042627952</v>
      </c>
      <c r="BB9578" s="40">
        <f t="shared" si="1378"/>
        <v>57.877642693861844</v>
      </c>
      <c r="BC9578" s="39">
        <f t="shared" si="1379"/>
        <v>0.17333022576059368</v>
      </c>
      <c r="BD9578" s="40">
        <f t="shared" si="1380"/>
        <v>12.849630306138121</v>
      </c>
      <c r="BE9578" s="39">
        <f t="shared" si="1381"/>
        <v>3.1598842518034881E-2</v>
      </c>
      <c r="BF9578" s="39">
        <f t="shared" si="1382"/>
        <v>1.4352371295091867E-2</v>
      </c>
    </row>
    <row r="9579" spans="40:58" x14ac:dyDescent="0.3">
      <c r="AN9579" s="37">
        <f t="shared" si="1375"/>
        <v>3</v>
      </c>
      <c r="AO9579" s="80" t="s">
        <v>128</v>
      </c>
      <c r="AP9579" s="32" t="s">
        <v>162</v>
      </c>
      <c r="AQ9579" s="32" t="s">
        <v>78</v>
      </c>
      <c r="AR9579" s="33">
        <v>2056.9999950000001</v>
      </c>
      <c r="AS9579" s="34">
        <v>1958.8181770000001</v>
      </c>
      <c r="AT9579" s="33">
        <v>31.818180999999999</v>
      </c>
      <c r="AU9579" s="35">
        <v>66.363636999999997</v>
      </c>
      <c r="AV9579" s="33">
        <v>1682.7272660000001</v>
      </c>
      <c r="AW9579" s="33">
        <v>374.27272900000003</v>
      </c>
      <c r="AX9579" s="53">
        <v>78</v>
      </c>
      <c r="AY9579" s="53">
        <v>27</v>
      </c>
      <c r="AZ9579" s="38">
        <f t="shared" si="1376"/>
        <v>45352</v>
      </c>
      <c r="BA9579" s="39">
        <f t="shared" si="1377"/>
        <v>0.77900326158976019</v>
      </c>
      <c r="BB9579" s="40">
        <f t="shared" si="1378"/>
        <v>80.317560804879648</v>
      </c>
      <c r="BC9579" s="39">
        <f t="shared" si="1379"/>
        <v>0.17326615103121554</v>
      </c>
      <c r="BD9579" s="40">
        <f t="shared" si="1380"/>
        <v>17.864257195120377</v>
      </c>
      <c r="BE9579" s="39">
        <f t="shared" si="1381"/>
        <v>3.226234183826529E-2</v>
      </c>
      <c r="BF9579" s="39">
        <f t="shared" si="1382"/>
        <v>1.5468245540758981E-2</v>
      </c>
    </row>
    <row r="9580" spans="40:58" x14ac:dyDescent="0.3">
      <c r="AN9580" s="37">
        <f t="shared" si="1375"/>
        <v>3</v>
      </c>
      <c r="AO9580" s="80" t="s">
        <v>128</v>
      </c>
      <c r="AP9580" s="32" t="s">
        <v>163</v>
      </c>
      <c r="AQ9580" s="32" t="s">
        <v>81</v>
      </c>
      <c r="AR9580" s="33">
        <v>2895.999992</v>
      </c>
      <c r="AS9580" s="34">
        <v>2778.2727199999999</v>
      </c>
      <c r="AT9580" s="33">
        <v>1.3636360000000001</v>
      </c>
      <c r="AU9580" s="35">
        <v>116.363636</v>
      </c>
      <c r="AV9580" s="33">
        <v>2270.3636299999998</v>
      </c>
      <c r="AW9580" s="33">
        <v>625.63636199999996</v>
      </c>
      <c r="AX9580" s="53">
        <v>105</v>
      </c>
      <c r="AY9580" s="53">
        <v>44</v>
      </c>
      <c r="AZ9580" s="38">
        <f t="shared" si="1376"/>
        <v>45353</v>
      </c>
      <c r="BA9580" s="39">
        <f t="shared" si="1377"/>
        <v>0.75209583381324752</v>
      </c>
      <c r="BB9580" s="40">
        <f t="shared" si="1378"/>
        <v>92.294101293601642</v>
      </c>
      <c r="BC9580" s="39">
        <f t="shared" si="1379"/>
        <v>0.20725248375401292</v>
      </c>
      <c r="BD9580" s="40">
        <f t="shared" si="1380"/>
        <v>25.433170706398439</v>
      </c>
      <c r="BE9580" s="39">
        <f t="shared" si="1381"/>
        <v>4.0180813646908321E-2</v>
      </c>
      <c r="BF9580" s="39">
        <f t="shared" si="1382"/>
        <v>4.7086878583112927E-4</v>
      </c>
    </row>
    <row r="9581" spans="40:58" x14ac:dyDescent="0.3">
      <c r="AN9581" s="37">
        <f t="shared" si="1375"/>
        <v>3</v>
      </c>
      <c r="AO9581" s="80" t="s">
        <v>128</v>
      </c>
      <c r="AP9581" s="32" t="s">
        <v>164</v>
      </c>
      <c r="AQ9581" s="32" t="s">
        <v>84</v>
      </c>
      <c r="AR9581" s="33">
        <v>1392.6818169999999</v>
      </c>
      <c r="AS9581" s="34">
        <v>1324.045453</v>
      </c>
      <c r="AT9581" s="33">
        <v>1</v>
      </c>
      <c r="AU9581" s="35">
        <v>68.636364</v>
      </c>
      <c r="AV9581" s="33">
        <v>1167.409091</v>
      </c>
      <c r="AW9581" s="33">
        <v>225.27272600000001</v>
      </c>
      <c r="AX9581" s="53">
        <v>58</v>
      </c>
      <c r="AY9581" s="53">
        <v>12</v>
      </c>
      <c r="AZ9581" s="38">
        <f t="shared" si="1376"/>
        <v>45354</v>
      </c>
      <c r="BA9581" s="39">
        <f t="shared" si="1377"/>
        <v>0.79693363036622999</v>
      </c>
      <c r="BB9581" s="40">
        <f t="shared" si="1378"/>
        <v>57.534114633152477</v>
      </c>
      <c r="BC9581" s="39">
        <f t="shared" si="1379"/>
        <v>0.15378277652428957</v>
      </c>
      <c r="BD9581" s="40">
        <f t="shared" si="1380"/>
        <v>11.102249366847484</v>
      </c>
      <c r="BE9581" s="39">
        <f t="shared" si="1381"/>
        <v>4.9283593109480515E-2</v>
      </c>
      <c r="BF9581" s="39">
        <f t="shared" si="1382"/>
        <v>7.1803910110215796E-4</v>
      </c>
    </row>
    <row r="9582" spans="40:58" x14ac:dyDescent="0.3">
      <c r="AN9582" s="37">
        <f t="shared" si="1375"/>
        <v>3</v>
      </c>
      <c r="AO9582" s="80" t="s">
        <v>128</v>
      </c>
      <c r="AP9582" s="32" t="s">
        <v>165</v>
      </c>
      <c r="AQ9582" s="32" t="s">
        <v>67</v>
      </c>
      <c r="AR9582" s="33">
        <v>1012.63636</v>
      </c>
      <c r="AS9582" s="34">
        <v>989.909087</v>
      </c>
      <c r="AT9582" s="33">
        <v>1</v>
      </c>
      <c r="AU9582" s="35">
        <v>22.727273</v>
      </c>
      <c r="AV9582" s="33">
        <v>862.72726899999998</v>
      </c>
      <c r="AW9582" s="33">
        <v>149.90909099999999</v>
      </c>
      <c r="AX9582" s="53">
        <v>43</v>
      </c>
      <c r="AY9582" s="53">
        <v>9</v>
      </c>
      <c r="AZ9582" s="38">
        <f t="shared" si="1376"/>
        <v>45355</v>
      </c>
      <c r="BA9582" s="39">
        <f t="shared" si="1377"/>
        <v>0.83284043413253406</v>
      </c>
      <c r="BB9582" s="40">
        <f t="shared" si="1378"/>
        <v>19.362763319211066</v>
      </c>
      <c r="BC9582" s="39">
        <f t="shared" si="1379"/>
        <v>0.14471589912020449</v>
      </c>
      <c r="BD9582" s="40">
        <f t="shared" si="1380"/>
        <v>3.3645096807889043</v>
      </c>
      <c r="BE9582" s="39">
        <f t="shared" si="1381"/>
        <v>2.2443666747261573E-2</v>
      </c>
      <c r="BF9582" s="39">
        <f t="shared" si="1382"/>
        <v>9.875213250292534E-4</v>
      </c>
    </row>
    <row r="9583" spans="40:58" x14ac:dyDescent="0.3">
      <c r="AN9583" s="37">
        <f t="shared" si="1375"/>
        <v>3</v>
      </c>
      <c r="AO9583" s="80" t="s">
        <v>128</v>
      </c>
      <c r="AP9583" s="32" t="s">
        <v>166</v>
      </c>
      <c r="AQ9583" s="32" t="s">
        <v>70</v>
      </c>
      <c r="AR9583" s="33">
        <v>1611.636352</v>
      </c>
      <c r="AS9583" s="34">
        <v>1584.81817</v>
      </c>
      <c r="AT9583" s="33">
        <v>1</v>
      </c>
      <c r="AU9583" s="35">
        <v>26.818182</v>
      </c>
      <c r="AV9583" s="33">
        <v>1400.454534</v>
      </c>
      <c r="AW9583" s="33">
        <v>211.18181799999999</v>
      </c>
      <c r="AX9583" s="53">
        <v>63</v>
      </c>
      <c r="AY9583" s="53">
        <v>17</v>
      </c>
      <c r="AZ9583" s="38">
        <f t="shared" si="1376"/>
        <v>45356</v>
      </c>
      <c r="BA9583" s="39">
        <f t="shared" si="1377"/>
        <v>0.85450448435137727</v>
      </c>
      <c r="BB9583" s="40">
        <f t="shared" si="1378"/>
        <v>23.304044072305189</v>
      </c>
      <c r="BC9583" s="39">
        <f t="shared" si="1379"/>
        <v>0.12885517245537115</v>
      </c>
      <c r="BD9583" s="40">
        <f t="shared" si="1380"/>
        <v>3.5141379276947897</v>
      </c>
      <c r="BE9583" s="39">
        <f t="shared" si="1381"/>
        <v>1.6640343193251576E-2</v>
      </c>
      <c r="BF9583" s="39">
        <f t="shared" si="1382"/>
        <v>6.2048736910099182E-4</v>
      </c>
    </row>
    <row r="9584" spans="40:58" x14ac:dyDescent="0.3">
      <c r="AN9584" s="37">
        <f t="shared" si="1375"/>
        <v>3</v>
      </c>
      <c r="AO9584" s="80" t="s">
        <v>128</v>
      </c>
      <c r="AP9584" s="32" t="s">
        <v>167</v>
      </c>
      <c r="AQ9584" s="32" t="s">
        <v>72</v>
      </c>
      <c r="AR9584" s="33">
        <v>1568.636354</v>
      </c>
      <c r="AS9584" s="34">
        <v>1537.7272620000001</v>
      </c>
      <c r="AT9584" s="33">
        <v>20.000001000000001</v>
      </c>
      <c r="AU9584" s="35">
        <v>10.909091</v>
      </c>
      <c r="AV9584" s="33">
        <v>1278.1818089999999</v>
      </c>
      <c r="AW9584" s="33">
        <v>290.454545</v>
      </c>
      <c r="AX9584" s="53">
        <v>64.554000000000002</v>
      </c>
      <c r="AY9584" s="53">
        <v>17</v>
      </c>
      <c r="AZ9584" s="38">
        <f t="shared" si="1376"/>
        <v>45357</v>
      </c>
      <c r="BA9584" s="39">
        <f t="shared" si="1377"/>
        <v>0.79878039056537464</v>
      </c>
      <c r="BB9584" s="40">
        <f t="shared" si="1378"/>
        <v>25.185849496834535</v>
      </c>
      <c r="BC9584" s="39">
        <f t="shared" si="1379"/>
        <v>0.18151517512059054</v>
      </c>
      <c r="BD9584" s="40">
        <f t="shared" si="1380"/>
        <v>5.7232425031653342</v>
      </c>
      <c r="BE9584" s="39">
        <f t="shared" si="1381"/>
        <v>6.9545060409839264E-3</v>
      </c>
      <c r="BF9584" s="39">
        <f t="shared" si="1382"/>
        <v>1.274992827305085E-2</v>
      </c>
    </row>
    <row r="9585" spans="40:58" x14ac:dyDescent="0.3">
      <c r="AN9585" s="37">
        <f t="shared" si="1375"/>
        <v>3</v>
      </c>
      <c r="AO9585" s="80" t="s">
        <v>128</v>
      </c>
      <c r="AP9585" s="32" t="s">
        <v>168</v>
      </c>
      <c r="AQ9585" s="32" t="s">
        <v>75</v>
      </c>
      <c r="AR9585" s="33">
        <v>1665.2727199999999</v>
      </c>
      <c r="AS9585" s="34">
        <v>1647.0909019999999</v>
      </c>
      <c r="AT9585" s="33">
        <v>18.181818</v>
      </c>
      <c r="AU9585" s="35">
        <v>1</v>
      </c>
      <c r="AV9585" s="33">
        <v>1314.545445</v>
      </c>
      <c r="AW9585" s="33">
        <v>350.72727500000002</v>
      </c>
      <c r="AX9585" s="53">
        <v>61</v>
      </c>
      <c r="AY9585" s="53">
        <v>28</v>
      </c>
      <c r="AZ9585" s="38">
        <f t="shared" si="1376"/>
        <v>45358</v>
      </c>
      <c r="BA9585" s="39">
        <f t="shared" si="1377"/>
        <v>0.78076877726573835</v>
      </c>
      <c r="BB9585" s="40">
        <f t="shared" si="1378"/>
        <v>14.352499591609858</v>
      </c>
      <c r="BC9585" s="39">
        <f t="shared" si="1379"/>
        <v>0.20831300028238608</v>
      </c>
      <c r="BD9585" s="40">
        <f t="shared" si="1380"/>
        <v>3.8293184083901632</v>
      </c>
      <c r="BE9585" s="39">
        <f t="shared" si="1381"/>
        <v>6.0050224085818208E-4</v>
      </c>
      <c r="BF9585" s="39">
        <f t="shared" si="1382"/>
        <v>1.0918222451875631E-2</v>
      </c>
    </row>
    <row r="9586" spans="40:58" x14ac:dyDescent="0.3">
      <c r="AN9586" s="37">
        <f t="shared" si="1375"/>
        <v>3</v>
      </c>
      <c r="AO9586" s="80" t="s">
        <v>128</v>
      </c>
      <c r="AP9586" s="32" t="s">
        <v>169</v>
      </c>
      <c r="AQ9586" s="32" t="s">
        <v>78</v>
      </c>
      <c r="AR9586" s="33">
        <v>2646.5454380000001</v>
      </c>
      <c r="AS9586" s="34">
        <v>2611.9999830000002</v>
      </c>
      <c r="AT9586" s="33">
        <v>34.545454999999997</v>
      </c>
      <c r="AU9586" s="35">
        <v>1</v>
      </c>
      <c r="AV9586" s="33">
        <v>1873.63635</v>
      </c>
      <c r="AW9586" s="33">
        <v>772.909088</v>
      </c>
      <c r="AX9586" s="53">
        <v>86</v>
      </c>
      <c r="AY9586" s="53">
        <v>43</v>
      </c>
      <c r="AZ9586" s="38">
        <f t="shared" si="1376"/>
        <v>45359</v>
      </c>
      <c r="BA9586" s="39">
        <f t="shared" si="1377"/>
        <v>0.69871451259404127</v>
      </c>
      <c r="BB9586" s="40">
        <f t="shared" si="1378"/>
        <v>24.456644229846454</v>
      </c>
      <c r="BC9586" s="39">
        <f t="shared" si="1379"/>
        <v>0.28823245060410202</v>
      </c>
      <c r="BD9586" s="40">
        <f t="shared" si="1380"/>
        <v>10.088810770153495</v>
      </c>
      <c r="BE9586" s="39">
        <f t="shared" si="1381"/>
        <v>3.7785106034518042E-4</v>
      </c>
      <c r="BF9586" s="39">
        <f t="shared" si="1382"/>
        <v>1.3053036801856713E-2</v>
      </c>
    </row>
    <row r="9587" spans="40:58" x14ac:dyDescent="0.3">
      <c r="AN9587" s="37">
        <f t="shared" si="1375"/>
        <v>3</v>
      </c>
      <c r="AO9587" s="80" t="s">
        <v>128</v>
      </c>
      <c r="AP9587" s="32" t="s">
        <v>170</v>
      </c>
      <c r="AQ9587" s="32" t="s">
        <v>81</v>
      </c>
      <c r="AR9587" s="33">
        <v>2483.2727089999998</v>
      </c>
      <c r="AS9587" s="34">
        <v>2354.6363459999998</v>
      </c>
      <c r="AT9587" s="33">
        <v>55.909090999999997</v>
      </c>
      <c r="AU9587" s="35">
        <v>72.727271999999999</v>
      </c>
      <c r="AV9587" s="33">
        <v>2302.2727089999998</v>
      </c>
      <c r="AW9587" s="33">
        <v>181</v>
      </c>
      <c r="AX9587" s="53">
        <v>98</v>
      </c>
      <c r="AY9587" s="53">
        <v>12</v>
      </c>
      <c r="AZ9587" s="38">
        <f t="shared" si="1376"/>
        <v>45360</v>
      </c>
      <c r="BA9587" s="39">
        <f t="shared" si="1377"/>
        <v>0.879086837642441</v>
      </c>
      <c r="BB9587" s="40">
        <f t="shared" si="1378"/>
        <v>119.26035624141252</v>
      </c>
      <c r="BC9587" s="39">
        <f t="shared" si="1379"/>
        <v>6.9112020044920675E-2</v>
      </c>
      <c r="BD9587" s="40">
        <f t="shared" si="1380"/>
        <v>9.3760067585875504</v>
      </c>
      <c r="BE9587" s="39">
        <f t="shared" si="1381"/>
        <v>2.9286864763752373E-2</v>
      </c>
      <c r="BF9587" s="39">
        <f t="shared" si="1382"/>
        <v>2.2514277548885991E-2</v>
      </c>
    </row>
    <row r="9588" spans="40:58" x14ac:dyDescent="0.3">
      <c r="AN9588" s="37">
        <f t="shared" si="1375"/>
        <v>3</v>
      </c>
      <c r="AO9588" s="80" t="s">
        <v>128</v>
      </c>
      <c r="AP9588" s="32" t="s">
        <v>171</v>
      </c>
      <c r="AQ9588" s="32" t="s">
        <v>84</v>
      </c>
      <c r="AR9588" s="33">
        <v>1620.818166</v>
      </c>
      <c r="AS9588" s="34">
        <v>1601.3636200000001</v>
      </c>
      <c r="AT9588" s="33">
        <v>2.6363639999999999</v>
      </c>
      <c r="AU9588" s="35">
        <v>16.818182</v>
      </c>
      <c r="AV9588" s="33">
        <v>1471.727259</v>
      </c>
      <c r="AW9588" s="33">
        <v>149.09090699999999</v>
      </c>
      <c r="AX9588" s="53">
        <v>73</v>
      </c>
      <c r="AY9588" s="53">
        <v>9</v>
      </c>
      <c r="AZ9588" s="38">
        <f t="shared" si="1376"/>
        <v>45361</v>
      </c>
      <c r="BA9588" s="39">
        <f t="shared" si="1377"/>
        <v>0.89711620297181704</v>
      </c>
      <c r="BB9588" s="40">
        <f t="shared" si="1378"/>
        <v>17.665020210335747</v>
      </c>
      <c r="BC9588" s="39">
        <f t="shared" si="1379"/>
        <v>9.0880879977955395E-2</v>
      </c>
      <c r="BD9588" s="40">
        <f t="shared" si="1380"/>
        <v>1.7895257896641887</v>
      </c>
      <c r="BE9588" s="39">
        <f t="shared" si="1381"/>
        <v>1.0376353345980452E-2</v>
      </c>
      <c r="BF9588" s="39">
        <f t="shared" si="1382"/>
        <v>1.6265637042471302E-3</v>
      </c>
    </row>
    <row r="9589" spans="40:58" x14ac:dyDescent="0.3">
      <c r="AN9589" s="37">
        <f t="shared" si="1375"/>
        <v>3</v>
      </c>
      <c r="AO9589" s="80" t="s">
        <v>128</v>
      </c>
      <c r="AP9589" s="32" t="s">
        <v>172</v>
      </c>
      <c r="AQ9589" s="32" t="s">
        <v>67</v>
      </c>
      <c r="AR9589" s="33">
        <v>1345.6363550000001</v>
      </c>
      <c r="AS9589" s="34">
        <v>1344.2727190000001</v>
      </c>
      <c r="AT9589" s="33">
        <v>1.3636360000000001</v>
      </c>
      <c r="AU9589" s="35">
        <v>1</v>
      </c>
      <c r="AV9589" s="33">
        <v>1144.5454460000001</v>
      </c>
      <c r="AW9589" s="33">
        <v>201.09090900000001</v>
      </c>
      <c r="AX9589" s="53">
        <v>51</v>
      </c>
      <c r="AY9589" s="53">
        <v>15</v>
      </c>
      <c r="AZ9589" s="38">
        <f t="shared" si="1376"/>
        <v>45362</v>
      </c>
      <c r="BA9589" s="39">
        <f t="shared" si="1377"/>
        <v>0.84969879604860576</v>
      </c>
      <c r="BB9589" s="40">
        <f t="shared" si="1378"/>
        <v>1.1598552372655719</v>
      </c>
      <c r="BC9589" s="39">
        <f t="shared" si="1379"/>
        <v>0.14928782764439025</v>
      </c>
      <c r="BD9589" s="40">
        <f t="shared" si="1380"/>
        <v>0.20378076273447035</v>
      </c>
      <c r="BE9589" s="39">
        <f t="shared" si="1381"/>
        <v>7.431428233075644E-4</v>
      </c>
      <c r="BF9589" s="39">
        <f t="shared" si="1382"/>
        <v>1.0133763070038339E-3</v>
      </c>
    </row>
    <row r="9590" spans="40:58" x14ac:dyDescent="0.3">
      <c r="AN9590" s="37">
        <f t="shared" si="1375"/>
        <v>3</v>
      </c>
      <c r="AO9590" s="80" t="s">
        <v>128</v>
      </c>
      <c r="AP9590" s="32" t="s">
        <v>173</v>
      </c>
      <c r="AQ9590" s="32" t="s">
        <v>70</v>
      </c>
      <c r="AR9590" s="33">
        <v>1559.31818</v>
      </c>
      <c r="AS9590" s="34">
        <v>1557.090907</v>
      </c>
      <c r="AT9590" s="33">
        <v>2.2272729999999998</v>
      </c>
      <c r="AU9590" s="35">
        <v>1</v>
      </c>
      <c r="AV9590" s="33">
        <v>1316.7727239999999</v>
      </c>
      <c r="AW9590" s="33">
        <v>242.545456</v>
      </c>
      <c r="AX9590" s="53">
        <v>64</v>
      </c>
      <c r="AY9590" s="53">
        <v>17</v>
      </c>
      <c r="AZ9590" s="38">
        <f t="shared" si="1376"/>
        <v>45363</v>
      </c>
      <c r="BA9590" s="39">
        <f t="shared" si="1377"/>
        <v>0.84324797268091944</v>
      </c>
      <c r="BB9590" s="40">
        <f t="shared" si="1378"/>
        <v>1.8808299504990122</v>
      </c>
      <c r="BC9590" s="39">
        <f t="shared" si="1379"/>
        <v>0.15532366393015379</v>
      </c>
      <c r="BD9590" s="40">
        <f t="shared" si="1380"/>
        <v>0.34644304950095584</v>
      </c>
      <c r="BE9590" s="39">
        <f t="shared" si="1381"/>
        <v>6.4130593282764141E-4</v>
      </c>
      <c r="BF9590" s="39">
        <f t="shared" si="1382"/>
        <v>1.4283633889268191E-3</v>
      </c>
    </row>
    <row r="9591" spans="40:58" x14ac:dyDescent="0.3">
      <c r="AN9591" s="37">
        <f t="shared" si="1375"/>
        <v>3</v>
      </c>
      <c r="AO9591" s="80" t="s">
        <v>128</v>
      </c>
      <c r="AP9591" s="32" t="s">
        <v>174</v>
      </c>
      <c r="AQ9591" s="32" t="s">
        <v>72</v>
      </c>
      <c r="AR9591" s="33">
        <v>1386.8181850000001</v>
      </c>
      <c r="AS9591" s="34">
        <v>1350.454549</v>
      </c>
      <c r="AT9591" s="33">
        <v>5.4545450000000004</v>
      </c>
      <c r="AU9591" s="35">
        <v>30.909091</v>
      </c>
      <c r="AV9591" s="33">
        <v>1077.727275</v>
      </c>
      <c r="AW9591" s="33">
        <v>309.09091000000001</v>
      </c>
      <c r="AX9591" s="53">
        <v>50</v>
      </c>
      <c r="AY9591" s="53">
        <v>21</v>
      </c>
      <c r="AZ9591" s="38">
        <f t="shared" si="1376"/>
        <v>45364</v>
      </c>
      <c r="BA9591" s="39">
        <f t="shared" si="1377"/>
        <v>0.75674540148677283</v>
      </c>
      <c r="BB9591" s="40">
        <f t="shared" si="1378"/>
        <v>28.258990803017156</v>
      </c>
      <c r="BC9591" s="39">
        <f t="shared" si="1379"/>
        <v>0.21703368765893208</v>
      </c>
      <c r="BD9591" s="40">
        <f t="shared" si="1380"/>
        <v>8.1046451969828865</v>
      </c>
      <c r="BE9591" s="39">
        <f t="shared" si="1381"/>
        <v>2.2287774514580652E-2</v>
      </c>
      <c r="BF9591" s="39">
        <f t="shared" si="1382"/>
        <v>3.9331363397142067E-3</v>
      </c>
    </row>
    <row r="9592" spans="40:58" x14ac:dyDescent="0.3">
      <c r="AN9592" s="37">
        <f t="shared" si="1375"/>
        <v>3</v>
      </c>
      <c r="AO9592" s="80" t="s">
        <v>128</v>
      </c>
      <c r="AP9592" s="32" t="s">
        <v>175</v>
      </c>
      <c r="AQ9592" s="32" t="s">
        <v>75</v>
      </c>
      <c r="AR9592" s="33">
        <v>1384.3636289999999</v>
      </c>
      <c r="AS9592" s="34">
        <v>1275.7272680000001</v>
      </c>
      <c r="AT9592" s="33">
        <v>1</v>
      </c>
      <c r="AU9592" s="35">
        <v>108.63636099999999</v>
      </c>
      <c r="AV9592" s="33">
        <v>1219.9999909999999</v>
      </c>
      <c r="AW9592" s="33">
        <v>164.36363800000001</v>
      </c>
      <c r="AX9592" s="53">
        <v>49</v>
      </c>
      <c r="AY9592" s="53">
        <v>11</v>
      </c>
      <c r="AZ9592" s="38">
        <f t="shared" si="1376"/>
        <v>45365</v>
      </c>
      <c r="BA9592" s="39">
        <f t="shared" si="1377"/>
        <v>0.81211457450089219</v>
      </c>
      <c r="BB9592" s="40">
        <f t="shared" si="1378"/>
        <v>95.738111480154018</v>
      </c>
      <c r="BC9592" s="39">
        <f t="shared" si="1379"/>
        <v>0.10941156305122357</v>
      </c>
      <c r="BD9592" s="40">
        <f t="shared" si="1380"/>
        <v>12.898249519845841</v>
      </c>
      <c r="BE9592" s="39">
        <f t="shared" si="1381"/>
        <v>7.8473862447884346E-2</v>
      </c>
      <c r="BF9592" s="39">
        <f t="shared" si="1382"/>
        <v>7.223535630752981E-4</v>
      </c>
    </row>
    <row r="9593" spans="40:58" x14ac:dyDescent="0.3">
      <c r="AN9593" s="37">
        <f t="shared" si="1375"/>
        <v>3</v>
      </c>
      <c r="AO9593" s="80" t="s">
        <v>128</v>
      </c>
      <c r="AP9593" s="32" t="s">
        <v>176</v>
      </c>
      <c r="AQ9593" s="32" t="s">
        <v>78</v>
      </c>
      <c r="AR9593" s="33">
        <v>1788.4068480000001</v>
      </c>
      <c r="AS9593" s="34">
        <v>1640.545447</v>
      </c>
      <c r="AT9593" s="33">
        <v>23.181818</v>
      </c>
      <c r="AU9593" s="35">
        <v>124.67958299999999</v>
      </c>
      <c r="AV9593" s="33">
        <v>1554.6795750000001</v>
      </c>
      <c r="AW9593" s="33">
        <v>233.727273</v>
      </c>
      <c r="AX9593" s="53">
        <v>74</v>
      </c>
      <c r="AY9593" s="53">
        <v>17</v>
      </c>
      <c r="AZ9593" s="38">
        <f t="shared" si="1376"/>
        <v>45366</v>
      </c>
      <c r="BA9593" s="39">
        <f t="shared" si="1377"/>
        <v>0.79743723508850206</v>
      </c>
      <c r="BB9593" s="40">
        <f t="shared" si="1378"/>
        <v>128.53736291753719</v>
      </c>
      <c r="BC9593" s="39">
        <f t="shared" si="1379"/>
        <v>0.11988504470182898</v>
      </c>
      <c r="BD9593" s="40">
        <f t="shared" si="1380"/>
        <v>19.324038082462931</v>
      </c>
      <c r="BE9593" s="39">
        <f t="shared" si="1381"/>
        <v>6.9715447097192046E-2</v>
      </c>
      <c r="BF9593" s="39">
        <f t="shared" si="1382"/>
        <v>1.296227311247692E-2</v>
      </c>
    </row>
    <row r="9594" spans="40:58" x14ac:dyDescent="0.3">
      <c r="AN9594" s="37">
        <f t="shared" si="1375"/>
        <v>3</v>
      </c>
      <c r="AO9594" s="80" t="s">
        <v>128</v>
      </c>
      <c r="AP9594" s="32" t="s">
        <v>177</v>
      </c>
      <c r="AQ9594" s="32" t="s">
        <v>81</v>
      </c>
      <c r="AR9594" s="33">
        <v>3109.9999849999999</v>
      </c>
      <c r="AS9594" s="34">
        <v>2982.2727140000002</v>
      </c>
      <c r="AT9594" s="33">
        <v>40.454543999999999</v>
      </c>
      <c r="AU9594" s="35">
        <v>87.272727000000003</v>
      </c>
      <c r="AV9594" s="33">
        <v>2424.090897</v>
      </c>
      <c r="AW9594" s="33">
        <v>685.909088</v>
      </c>
      <c r="AX9594" s="53">
        <v>113</v>
      </c>
      <c r="AY9594" s="53">
        <v>41</v>
      </c>
      <c r="AZ9594" s="38">
        <f t="shared" si="1376"/>
        <v>45367</v>
      </c>
      <c r="BA9594" s="39">
        <f t="shared" si="1377"/>
        <v>0.74743853021731588</v>
      </c>
      <c r="BB9594" s="40">
        <f t="shared" si="1378"/>
        <v>99.557079235725936</v>
      </c>
      <c r="BC9594" s="39">
        <f t="shared" si="1379"/>
        <v>0.21149160752672036</v>
      </c>
      <c r="BD9594" s="40">
        <f t="shared" si="1380"/>
        <v>28.170191764273813</v>
      </c>
      <c r="BE9594" s="39">
        <f t="shared" si="1381"/>
        <v>2.8061970231810146E-2</v>
      </c>
      <c r="BF9594" s="39">
        <f t="shared" si="1382"/>
        <v>1.300789202415382E-2</v>
      </c>
    </row>
    <row r="9595" spans="40:58" x14ac:dyDescent="0.3">
      <c r="AN9595" s="37">
        <f t="shared" si="1375"/>
        <v>3</v>
      </c>
      <c r="AO9595" s="80" t="s">
        <v>128</v>
      </c>
      <c r="AP9595" s="32" t="s">
        <v>178</v>
      </c>
      <c r="AQ9595" s="32" t="s">
        <v>84</v>
      </c>
      <c r="AR9595" s="33">
        <v>2045.890885</v>
      </c>
      <c r="AS9595" s="34">
        <v>1915.43634</v>
      </c>
      <c r="AT9595" s="33">
        <v>10.909091</v>
      </c>
      <c r="AU9595" s="35">
        <v>119.54545400000001</v>
      </c>
      <c r="AV9595" s="33">
        <v>1383.1181670000001</v>
      </c>
      <c r="AW9595" s="33">
        <v>662.77271800000005</v>
      </c>
      <c r="AX9595" s="53">
        <v>66</v>
      </c>
      <c r="AY9595" s="53">
        <v>35</v>
      </c>
      <c r="AZ9595" s="38">
        <f t="shared" si="1376"/>
        <v>45368</v>
      </c>
      <c r="BA9595" s="39">
        <f t="shared" si="1377"/>
        <v>0.63293931619574517</v>
      </c>
      <c r="BB9595" s="40">
        <f t="shared" si="1378"/>
        <v>88.193389236992033</v>
      </c>
      <c r="BC9595" s="39">
        <f t="shared" si="1379"/>
        <v>0.30329650852175927</v>
      </c>
      <c r="BD9595" s="40">
        <f t="shared" si="1380"/>
        <v>42.261155763008027</v>
      </c>
      <c r="BE9595" s="39">
        <f t="shared" si="1381"/>
        <v>5.8431979377042878E-2</v>
      </c>
      <c r="BF9595" s="39">
        <f t="shared" si="1382"/>
        <v>5.3321959054526994E-3</v>
      </c>
    </row>
    <row r="9596" spans="40:58" x14ac:dyDescent="0.3">
      <c r="AN9596" s="37">
        <f t="shared" si="1375"/>
        <v>3</v>
      </c>
      <c r="AO9596" s="80" t="s">
        <v>128</v>
      </c>
      <c r="AP9596" s="32" t="s">
        <v>179</v>
      </c>
      <c r="AQ9596" s="32" t="s">
        <v>67</v>
      </c>
      <c r="AR9596" s="33">
        <v>1359.363627</v>
      </c>
      <c r="AS9596" s="34">
        <v>1227.545445</v>
      </c>
      <c r="AT9596" s="33">
        <v>57.727271999999999</v>
      </c>
      <c r="AU9596" s="35">
        <v>74.090909999999994</v>
      </c>
      <c r="AV9596" s="33">
        <v>1204.0908999999999</v>
      </c>
      <c r="AW9596" s="33">
        <v>155.272727</v>
      </c>
      <c r="AX9596" s="53">
        <v>49</v>
      </c>
      <c r="AY9596" s="53">
        <v>12</v>
      </c>
      <c r="AZ9596" s="38">
        <f t="shared" si="1376"/>
        <v>45369</v>
      </c>
      <c r="BA9596" s="39">
        <f t="shared" si="1377"/>
        <v>0.79988133541300566</v>
      </c>
      <c r="BB9596" s="40">
        <f t="shared" si="1378"/>
        <v>116.76130672337297</v>
      </c>
      <c r="BC9596" s="39">
        <f t="shared" si="1379"/>
        <v>0.10314815619483468</v>
      </c>
      <c r="BD9596" s="40">
        <f t="shared" si="1380"/>
        <v>15.056875276627004</v>
      </c>
      <c r="BE9596" s="39">
        <f t="shared" si="1381"/>
        <v>5.450411393124615E-2</v>
      </c>
      <c r="BF9596" s="39">
        <f t="shared" si="1382"/>
        <v>4.2466394460913437E-2</v>
      </c>
    </row>
    <row r="9597" spans="40:58" x14ac:dyDescent="0.3">
      <c r="AN9597" s="37">
        <f t="shared" si="1375"/>
        <v>3</v>
      </c>
      <c r="AO9597" s="80" t="s">
        <v>128</v>
      </c>
      <c r="AP9597" s="32" t="s">
        <v>180</v>
      </c>
      <c r="AQ9597" s="32" t="s">
        <v>70</v>
      </c>
      <c r="AR9597" s="33">
        <v>1649.818162</v>
      </c>
      <c r="AS9597" s="34">
        <v>1594.818162</v>
      </c>
      <c r="AT9597" s="33">
        <v>1</v>
      </c>
      <c r="AU9597" s="35">
        <v>55</v>
      </c>
      <c r="AV9597" s="33">
        <v>1351.81816</v>
      </c>
      <c r="AW9597" s="33">
        <v>298.00000199999999</v>
      </c>
      <c r="AX9597" s="53">
        <v>61</v>
      </c>
      <c r="AY9597" s="53">
        <v>22</v>
      </c>
      <c r="AZ9597" s="38">
        <f t="shared" si="1376"/>
        <v>45370</v>
      </c>
      <c r="BA9597" s="39">
        <f t="shared" si="1377"/>
        <v>0.79205855428215188</v>
      </c>
      <c r="BB9597" s="40">
        <f t="shared" si="1378"/>
        <v>45.065571777842997</v>
      </c>
      <c r="BC9597" s="39">
        <f t="shared" si="1379"/>
        <v>0.17460443848468374</v>
      </c>
      <c r="BD9597" s="40">
        <f t="shared" si="1380"/>
        <v>9.9344282221570062</v>
      </c>
      <c r="BE9597" s="39">
        <f t="shared" si="1381"/>
        <v>3.3337007233164399E-2</v>
      </c>
      <c r="BF9597" s="39">
        <f t="shared" si="1382"/>
        <v>6.0612740423935274E-4</v>
      </c>
    </row>
    <row r="9598" spans="40:58" x14ac:dyDescent="0.3">
      <c r="AN9598" s="37">
        <f t="shared" si="1375"/>
        <v>3</v>
      </c>
      <c r="AO9598" s="80" t="s">
        <v>128</v>
      </c>
      <c r="AP9598" s="32" t="s">
        <v>181</v>
      </c>
      <c r="AQ9598" s="32" t="s">
        <v>72</v>
      </c>
      <c r="AR9598" s="33">
        <v>2085.7779380000002</v>
      </c>
      <c r="AS9598" s="34">
        <v>1946.0909059999999</v>
      </c>
      <c r="AT9598" s="33">
        <v>36.818181000000003</v>
      </c>
      <c r="AU9598" s="35">
        <v>102.86885100000001</v>
      </c>
      <c r="AV9598" s="33">
        <v>1682.1415710000001</v>
      </c>
      <c r="AW9598" s="33">
        <v>403.63636700000001</v>
      </c>
      <c r="AX9598" s="53">
        <v>72</v>
      </c>
      <c r="AY9598" s="53">
        <v>26</v>
      </c>
      <c r="AZ9598" s="38">
        <f t="shared" si="1376"/>
        <v>45371</v>
      </c>
      <c r="BA9598" s="39">
        <f t="shared" si="1377"/>
        <v>0.75247058591688132</v>
      </c>
      <c r="BB9598" s="40">
        <f t="shared" si="1378"/>
        <v>112.65502390063526</v>
      </c>
      <c r="BC9598" s="39">
        <f t="shared" si="1379"/>
        <v>0.18055822340404629</v>
      </c>
      <c r="BD9598" s="40">
        <f t="shared" si="1380"/>
        <v>27.032008099365012</v>
      </c>
      <c r="BE9598" s="39">
        <f t="shared" si="1381"/>
        <v>4.9319176852852489E-2</v>
      </c>
      <c r="BF9598" s="39">
        <f t="shared" si="1382"/>
        <v>1.7652013826219691E-2</v>
      </c>
    </row>
    <row r="9599" spans="40:58" x14ac:dyDescent="0.3">
      <c r="AN9599" s="37">
        <f t="shared" si="1375"/>
        <v>3</v>
      </c>
      <c r="AO9599" s="80" t="s">
        <v>128</v>
      </c>
      <c r="AP9599" s="32" t="s">
        <v>182</v>
      </c>
      <c r="AQ9599" s="32" t="s">
        <v>75</v>
      </c>
      <c r="AR9599" s="33">
        <v>1641.7272829999999</v>
      </c>
      <c r="AS9599" s="34">
        <v>1641.7272829999999</v>
      </c>
      <c r="AT9599" s="33">
        <v>1</v>
      </c>
      <c r="AU9599" s="35">
        <v>1</v>
      </c>
      <c r="AV9599" s="33">
        <v>1449.090919</v>
      </c>
      <c r="AW9599" s="33">
        <v>192.63636399999999</v>
      </c>
      <c r="AX9599" s="53">
        <v>66</v>
      </c>
      <c r="AY9599" s="53">
        <v>15</v>
      </c>
      <c r="AZ9599" s="38">
        <f t="shared" si="1376"/>
        <v>45372</v>
      </c>
      <c r="BA9599" s="39">
        <f t="shared" si="1377"/>
        <v>0.88266238491938376</v>
      </c>
      <c r="BB9599" s="40">
        <f t="shared" si="1378"/>
        <v>0</v>
      </c>
      <c r="BC9599" s="39">
        <f t="shared" si="1379"/>
        <v>0.11733761508061628</v>
      </c>
      <c r="BD9599" s="40">
        <f t="shared" si="1380"/>
        <v>0</v>
      </c>
      <c r="BE9599" s="39">
        <f t="shared" si="1381"/>
        <v>6.0911456510161438E-4</v>
      </c>
      <c r="BF9599" s="39">
        <f t="shared" si="1382"/>
        <v>6.0911456510161438E-4</v>
      </c>
    </row>
    <row r="9600" spans="40:58" x14ac:dyDescent="0.3">
      <c r="AN9600" s="37">
        <f t="shared" si="1375"/>
        <v>3</v>
      </c>
      <c r="AO9600" s="80" t="s">
        <v>128</v>
      </c>
      <c r="AP9600" s="32" t="s">
        <v>183</v>
      </c>
      <c r="AQ9600" s="32" t="s">
        <v>78</v>
      </c>
      <c r="AR9600" s="33">
        <v>3100.4142900000002</v>
      </c>
      <c r="AS9600" s="34">
        <v>3040.727257</v>
      </c>
      <c r="AT9600" s="33">
        <v>34.232486999999999</v>
      </c>
      <c r="AU9600" s="35">
        <v>25.454546000000001</v>
      </c>
      <c r="AV9600" s="33">
        <v>2263.1818020000001</v>
      </c>
      <c r="AW9600" s="33">
        <v>837.23248799999999</v>
      </c>
      <c r="AX9600" s="53">
        <v>120</v>
      </c>
      <c r="AY9600" s="53">
        <v>51</v>
      </c>
      <c r="AZ9600" s="38">
        <f t="shared" si="1376"/>
        <v>45373</v>
      </c>
      <c r="BA9600" s="39">
        <f t="shared" si="1377"/>
        <v>0.71590838596915662</v>
      </c>
      <c r="BB9600" s="40">
        <f t="shared" si="1378"/>
        <v>43.569211810391252</v>
      </c>
      <c r="BC9600" s="39">
        <f t="shared" si="1379"/>
        <v>0.26484030520011281</v>
      </c>
      <c r="BD9600" s="40">
        <f t="shared" si="1380"/>
        <v>16.1178211896089</v>
      </c>
      <c r="BE9600" s="39">
        <f t="shared" si="1381"/>
        <v>8.2100466644410928E-3</v>
      </c>
      <c r="BF9600" s="39">
        <f t="shared" si="1382"/>
        <v>1.1041262166289395E-2</v>
      </c>
    </row>
    <row r="9601" spans="40:58" x14ac:dyDescent="0.3">
      <c r="AN9601" s="37">
        <f t="shared" si="1375"/>
        <v>3</v>
      </c>
      <c r="AO9601" s="80" t="s">
        <v>128</v>
      </c>
      <c r="AP9601" s="32" t="s">
        <v>184</v>
      </c>
      <c r="AQ9601" s="32" t="s">
        <v>81</v>
      </c>
      <c r="AR9601" s="33">
        <v>2973.2116110000002</v>
      </c>
      <c r="AS9601" s="34">
        <v>2735.9090759999999</v>
      </c>
      <c r="AT9601" s="33">
        <v>8.1818179999999998</v>
      </c>
      <c r="AU9601" s="35">
        <v>229.12071700000001</v>
      </c>
      <c r="AV9601" s="33">
        <v>2479.746635</v>
      </c>
      <c r="AW9601" s="33">
        <v>493.46497599999998</v>
      </c>
      <c r="AX9601" s="53">
        <v>113</v>
      </c>
      <c r="AY9601" s="53">
        <v>25</v>
      </c>
      <c r="AZ9601" s="38">
        <f t="shared" si="1376"/>
        <v>45374</v>
      </c>
      <c r="BA9601" s="39">
        <f t="shared" si="1377"/>
        <v>0.7674627923188535</v>
      </c>
      <c r="BB9601" s="40">
        <f t="shared" si="1378"/>
        <v>197.91734986710313</v>
      </c>
      <c r="BC9601" s="39">
        <f t="shared" si="1379"/>
        <v>0.15272367065537565</v>
      </c>
      <c r="BD9601" s="40">
        <f t="shared" si="1380"/>
        <v>39.385185132897114</v>
      </c>
      <c r="BE9601" s="39">
        <f t="shared" si="1381"/>
        <v>7.7061691859510228E-2</v>
      </c>
      <c r="BF9601" s="39">
        <f t="shared" si="1382"/>
        <v>2.7518451662605185E-3</v>
      </c>
    </row>
    <row r="9602" spans="40:58" x14ac:dyDescent="0.3">
      <c r="AN9602" s="37">
        <f t="shared" si="1375"/>
        <v>3</v>
      </c>
      <c r="AO9602" s="80" t="s">
        <v>128</v>
      </c>
      <c r="AP9602" s="32" t="s">
        <v>185</v>
      </c>
      <c r="AQ9602" s="32" t="s">
        <v>84</v>
      </c>
      <c r="AR9602" s="33">
        <v>3950.6117469999999</v>
      </c>
      <c r="AS9602" s="34">
        <v>3913.4545199999998</v>
      </c>
      <c r="AT9602" s="33">
        <v>9.2883750000000003</v>
      </c>
      <c r="AU9602" s="35">
        <v>27.868852</v>
      </c>
      <c r="AV9602" s="33">
        <v>1391.7779430000001</v>
      </c>
      <c r="AW9602" s="33">
        <v>2558.8338039999999</v>
      </c>
      <c r="AX9602" s="53">
        <v>71</v>
      </c>
      <c r="AY9602" s="53">
        <v>149</v>
      </c>
      <c r="AZ9602" s="38">
        <f t="shared" si="1376"/>
        <v>45375</v>
      </c>
      <c r="BA9602" s="39">
        <f t="shared" si="1377"/>
        <v>0.34898080412659349</v>
      </c>
      <c r="BB9602" s="40">
        <f t="shared" si="1378"/>
        <v>13.090278739973654</v>
      </c>
      <c r="BC9602" s="39">
        <f t="shared" si="1379"/>
        <v>0.64161375960693046</v>
      </c>
      <c r="BD9602" s="40">
        <f t="shared" si="1380"/>
        <v>24.066948260026496</v>
      </c>
      <c r="BE9602" s="39">
        <f t="shared" si="1381"/>
        <v>7.0543130494063206E-3</v>
      </c>
      <c r="BF9602" s="39">
        <f t="shared" si="1382"/>
        <v>2.351123217069703E-3</v>
      </c>
    </row>
    <row r="9603" spans="40:58" x14ac:dyDescent="0.3">
      <c r="AN9603" s="37">
        <f t="shared" si="1375"/>
        <v>3</v>
      </c>
      <c r="AO9603" s="80" t="s">
        <v>128</v>
      </c>
      <c r="AP9603" s="32" t="s">
        <v>186</v>
      </c>
      <c r="AQ9603" s="32" t="s">
        <v>67</v>
      </c>
      <c r="AR9603" s="33">
        <v>2630.280178</v>
      </c>
      <c r="AS9603" s="34">
        <v>2544.3636369999999</v>
      </c>
      <c r="AT9603" s="33">
        <v>43.047688999999998</v>
      </c>
      <c r="AU9603" s="35">
        <v>42.868851999999997</v>
      </c>
      <c r="AV9603" s="33">
        <v>2177.2324870000002</v>
      </c>
      <c r="AW9603" s="33">
        <v>453.04769099999999</v>
      </c>
      <c r="AX9603" s="53">
        <v>99</v>
      </c>
      <c r="AY9603" s="53">
        <v>29</v>
      </c>
      <c r="AZ9603" s="38">
        <f t="shared" si="1376"/>
        <v>45376</v>
      </c>
      <c r="BA9603" s="39">
        <f t="shared" si="1377"/>
        <v>0.80071868296325432</v>
      </c>
      <c r="BB9603" s="40">
        <f t="shared" si="1378"/>
        <v>71.11800704748633</v>
      </c>
      <c r="BC9603" s="39">
        <f t="shared" si="1379"/>
        <v>0.16661691051510721</v>
      </c>
      <c r="BD9603" s="40">
        <f t="shared" si="1380"/>
        <v>14.798533952513727</v>
      </c>
      <c r="BE9603" s="39">
        <f t="shared" si="1381"/>
        <v>1.6298207452787945E-2</v>
      </c>
      <c r="BF9603" s="39">
        <f t="shared" si="1382"/>
        <v>1.636619906885068E-2</v>
      </c>
    </row>
    <row r="9604" spans="40:58" x14ac:dyDescent="0.3">
      <c r="AN9604" s="37">
        <f t="shared" si="1375"/>
        <v>3</v>
      </c>
      <c r="AO9604" s="80" t="s">
        <v>128</v>
      </c>
      <c r="AP9604" s="32" t="s">
        <v>187</v>
      </c>
      <c r="AQ9604" s="32" t="s">
        <v>70</v>
      </c>
      <c r="AR9604" s="33">
        <v>1309.590899</v>
      </c>
      <c r="AS9604" s="34">
        <v>1278.1818069999999</v>
      </c>
      <c r="AT9604" s="33">
        <v>4.1363640000000004</v>
      </c>
      <c r="AU9604" s="35">
        <v>27.272728000000001</v>
      </c>
      <c r="AV9604" s="33">
        <v>1080.0454440000001</v>
      </c>
      <c r="AW9604" s="33">
        <v>229.545455</v>
      </c>
      <c r="AX9604" s="53">
        <v>52</v>
      </c>
      <c r="AY9604" s="53">
        <v>17</v>
      </c>
      <c r="AZ9604" s="38">
        <f t="shared" si="1376"/>
        <v>45377</v>
      </c>
      <c r="BA9604" s="39">
        <f t="shared" si="1377"/>
        <v>0.80493973128419349</v>
      </c>
      <c r="BB9604" s="40">
        <f t="shared" si="1378"/>
        <v>25.903697666714585</v>
      </c>
      <c r="BC9604" s="39">
        <f t="shared" si="1379"/>
        <v>0.1710763726578971</v>
      </c>
      <c r="BD9604" s="40">
        <f t="shared" si="1380"/>
        <v>5.5053943332855155</v>
      </c>
      <c r="BE9604" s="39">
        <f t="shared" si="1381"/>
        <v>2.0825379911257311E-2</v>
      </c>
      <c r="BF9604" s="39">
        <f t="shared" si="1382"/>
        <v>3.1585161466519936E-3</v>
      </c>
    </row>
    <row r="9605" spans="40:58" x14ac:dyDescent="0.3">
      <c r="AN9605" s="37">
        <f t="shared" si="1375"/>
        <v>3</v>
      </c>
      <c r="AO9605" s="80" t="s">
        <v>128</v>
      </c>
      <c r="AP9605" s="32" t="s">
        <v>188</v>
      </c>
      <c r="AQ9605" s="32" t="s">
        <v>72</v>
      </c>
      <c r="AR9605" s="33">
        <v>1660.818174</v>
      </c>
      <c r="AS9605" s="34">
        <v>1597.6363570000001</v>
      </c>
      <c r="AT9605" s="33">
        <v>15.909091</v>
      </c>
      <c r="AU9605" s="35">
        <v>47.272725999999999</v>
      </c>
      <c r="AV9605" s="33">
        <v>1559.99999</v>
      </c>
      <c r="AW9605" s="33">
        <v>100.818184</v>
      </c>
      <c r="AX9605" s="53">
        <v>72</v>
      </c>
      <c r="AY9605" s="53">
        <v>8</v>
      </c>
      <c r="AZ9605" s="38">
        <f t="shared" si="1376"/>
        <v>45378</v>
      </c>
      <c r="BA9605" s="39">
        <f t="shared" si="1377"/>
        <v>0.90356282274247512</v>
      </c>
      <c r="BB9605" s="40">
        <f t="shared" si="1378"/>
        <v>59.346432638556671</v>
      </c>
      <c r="BC9605" s="39">
        <f t="shared" si="1379"/>
        <v>5.8394591988946261E-2</v>
      </c>
      <c r="BD9605" s="40">
        <f t="shared" si="1380"/>
        <v>3.835384361443241</v>
      </c>
      <c r="BE9605" s="39">
        <f t="shared" si="1381"/>
        <v>2.846351680156891E-2</v>
      </c>
      <c r="BF9605" s="39">
        <f t="shared" si="1382"/>
        <v>9.5790684670096823E-3</v>
      </c>
    </row>
    <row r="9606" spans="40:58" x14ac:dyDescent="0.3">
      <c r="AN9606" s="37">
        <f t="shared" si="1375"/>
        <v>3</v>
      </c>
      <c r="AO9606" s="80" t="s">
        <v>128</v>
      </c>
      <c r="AP9606" s="32" t="s">
        <v>189</v>
      </c>
      <c r="AQ9606" s="32" t="s">
        <v>75</v>
      </c>
      <c r="AR9606" s="33">
        <v>1553.2816620000001</v>
      </c>
      <c r="AS9606" s="34">
        <v>1412.4545390000001</v>
      </c>
      <c r="AT9606" s="33">
        <v>1</v>
      </c>
      <c r="AU9606" s="35">
        <v>140.827123</v>
      </c>
      <c r="AV9606" s="33">
        <v>1380.8271159999999</v>
      </c>
      <c r="AW9606" s="33">
        <v>172.45454599999999</v>
      </c>
      <c r="AX9606" s="53">
        <v>59</v>
      </c>
      <c r="AY9606" s="53">
        <v>10</v>
      </c>
      <c r="AZ9606" s="38">
        <f t="shared" si="1376"/>
        <v>45379</v>
      </c>
      <c r="BA9606" s="39">
        <f t="shared" si="1377"/>
        <v>0.80837589631363049</v>
      </c>
      <c r="BB9606" s="40">
        <f t="shared" si="1378"/>
        <v>125.19166025322411</v>
      </c>
      <c r="BC9606" s="39">
        <f t="shared" si="1379"/>
        <v>0.10095984977464059</v>
      </c>
      <c r="BD9606" s="40">
        <f t="shared" si="1380"/>
        <v>15.635462746775904</v>
      </c>
      <c r="BE9606" s="39">
        <f t="shared" si="1381"/>
        <v>9.0664253911728721E-2</v>
      </c>
      <c r="BF9606" s="39">
        <f t="shared" si="1382"/>
        <v>6.4379823985844485E-4</v>
      </c>
    </row>
    <row r="9607" spans="40:58" x14ac:dyDescent="0.3">
      <c r="AN9607" s="37">
        <f t="shared" si="1375"/>
        <v>3</v>
      </c>
      <c r="AO9607" s="80" t="s">
        <v>128</v>
      </c>
      <c r="AP9607" s="32" t="s">
        <v>190</v>
      </c>
      <c r="AQ9607" s="32" t="s">
        <v>78</v>
      </c>
      <c r="AR9607" s="33">
        <v>2524.241426</v>
      </c>
      <c r="AS9607" s="34">
        <v>2467.3636320000001</v>
      </c>
      <c r="AT9607" s="33">
        <v>28.636362999999999</v>
      </c>
      <c r="AU9607" s="35">
        <v>28.241430999999999</v>
      </c>
      <c r="AV9607" s="33">
        <v>2169.0089330000001</v>
      </c>
      <c r="AW9607" s="33">
        <v>355.23249299999998</v>
      </c>
      <c r="AX9607" s="53">
        <v>100</v>
      </c>
      <c r="AY9607" s="53">
        <v>24</v>
      </c>
      <c r="AZ9607" s="38">
        <f t="shared" si="1376"/>
        <v>45380</v>
      </c>
      <c r="BA9607" s="39">
        <f t="shared" si="1377"/>
        <v>0.83990993845379935</v>
      </c>
      <c r="BB9607" s="40">
        <f t="shared" si="1378"/>
        <v>48.87347224580958</v>
      </c>
      <c r="BC9607" s="39">
        <f t="shared" si="1379"/>
        <v>0.13755743316360958</v>
      </c>
      <c r="BD9607" s="40">
        <f t="shared" si="1380"/>
        <v>8.0043217541904159</v>
      </c>
      <c r="BE9607" s="39">
        <f t="shared" si="1381"/>
        <v>1.1188086333228571E-2</v>
      </c>
      <c r="BF9607" s="39">
        <f t="shared" si="1382"/>
        <v>1.1344542049362595E-2</v>
      </c>
    </row>
    <row r="9608" spans="40:58" x14ac:dyDescent="0.3">
      <c r="AN9608" s="37">
        <f t="shared" si="1375"/>
        <v>3</v>
      </c>
      <c r="AO9608" s="80" t="s">
        <v>128</v>
      </c>
      <c r="AP9608" s="32" t="s">
        <v>191</v>
      </c>
      <c r="AQ9608" s="32" t="s">
        <v>81</v>
      </c>
      <c r="AR9608" s="33">
        <v>2491.1475220000002</v>
      </c>
      <c r="AS9608" s="34">
        <v>2379.5454370000002</v>
      </c>
      <c r="AT9608" s="33">
        <v>39.865870999999999</v>
      </c>
      <c r="AU9608" s="35">
        <v>71.736214000000004</v>
      </c>
      <c r="AV9608" s="33">
        <v>1875.6929789999999</v>
      </c>
      <c r="AW9608" s="33">
        <v>615.45454299999994</v>
      </c>
      <c r="AX9608" s="53">
        <v>99</v>
      </c>
      <c r="AY9608" s="53">
        <v>37</v>
      </c>
      <c r="AZ9608" s="38">
        <f t="shared" si="1376"/>
        <v>45381</v>
      </c>
      <c r="BA9608" s="39">
        <f t="shared" si="1377"/>
        <v>0.71921189516249073</v>
      </c>
      <c r="BB9608" s="40">
        <f t="shared" si="1378"/>
        <v>84.030048573037163</v>
      </c>
      <c r="BC9608" s="39">
        <f t="shared" si="1379"/>
        <v>0.23598863631370168</v>
      </c>
      <c r="BD9608" s="40">
        <f t="shared" si="1380"/>
        <v>27.572036426962807</v>
      </c>
      <c r="BE9608" s="39">
        <f t="shared" si="1381"/>
        <v>2.8796453588748969E-2</v>
      </c>
      <c r="BF9608" s="39">
        <f t="shared" si="1382"/>
        <v>1.6003014935058509E-2</v>
      </c>
    </row>
    <row r="9609" spans="40:58" x14ac:dyDescent="0.3">
      <c r="AN9609" s="37">
        <f t="shared" si="1375"/>
        <v>3</v>
      </c>
      <c r="AO9609" s="80" t="s">
        <v>128</v>
      </c>
      <c r="AP9609" s="32" t="s">
        <v>192</v>
      </c>
      <c r="AQ9609" s="32" t="s">
        <v>84</v>
      </c>
      <c r="AR9609" s="33">
        <v>2469.4634860000001</v>
      </c>
      <c r="AS9609" s="34">
        <v>2206.8181810000001</v>
      </c>
      <c r="AT9609" s="33">
        <v>110.909091</v>
      </c>
      <c r="AU9609" s="35">
        <v>151.73621399999999</v>
      </c>
      <c r="AV9609" s="33">
        <v>1288.0998569999999</v>
      </c>
      <c r="AW9609" s="33">
        <v>1181.3636289999999</v>
      </c>
      <c r="AX9609" s="53">
        <v>69</v>
      </c>
      <c r="AY9609" s="53">
        <v>52</v>
      </c>
      <c r="AZ9609" s="38">
        <f t="shared" si="1376"/>
        <v>45382</v>
      </c>
      <c r="BA9609" s="39">
        <f t="shared" si="1377"/>
        <v>0.4661340919009675</v>
      </c>
      <c r="BB9609" s="40">
        <f t="shared" si="1378"/>
        <v>136.99873747079224</v>
      </c>
      <c r="BC9609" s="39">
        <f t="shared" si="1379"/>
        <v>0.42750867443714541</v>
      </c>
      <c r="BD9609" s="40">
        <f t="shared" si="1380"/>
        <v>125.64656752920777</v>
      </c>
      <c r="BE9609" s="39">
        <f t="shared" si="1381"/>
        <v>6.1445012189987887E-2</v>
      </c>
      <c r="BF9609" s="39">
        <f t="shared" si="1382"/>
        <v>4.4912221471899098E-2</v>
      </c>
    </row>
    <row r="9610" spans="40:58" x14ac:dyDescent="0.3">
      <c r="AN9610" s="37">
        <f t="shared" si="1375"/>
        <v>4</v>
      </c>
      <c r="AO9610" s="80" t="s">
        <v>128</v>
      </c>
      <c r="AP9610" s="32" t="s">
        <v>193</v>
      </c>
      <c r="AQ9610" s="32" t="s">
        <v>67</v>
      </c>
      <c r="AR9610" s="33">
        <v>1966.5610879999999</v>
      </c>
      <c r="AS9610" s="34">
        <v>1795.45453</v>
      </c>
      <c r="AT9610" s="33">
        <v>3.2377050000000001</v>
      </c>
      <c r="AU9610" s="35">
        <v>167.868853</v>
      </c>
      <c r="AV9610" s="33">
        <v>1379.7429090000001</v>
      </c>
      <c r="AW9610" s="33">
        <v>586.81817899999999</v>
      </c>
      <c r="AX9610" s="53">
        <v>69</v>
      </c>
      <c r="AY9610" s="53">
        <v>36</v>
      </c>
      <c r="AZ9610" s="38">
        <f t="shared" si="1376"/>
        <v>45383</v>
      </c>
      <c r="BA9610" s="39">
        <f t="shared" si="1377"/>
        <v>0.64055687771120606</v>
      </c>
      <c r="BB9610" s="40">
        <f t="shared" si="1378"/>
        <v>120.0486786423678</v>
      </c>
      <c r="BC9610" s="39">
        <f t="shared" si="1379"/>
        <v>0.27243511676885568</v>
      </c>
      <c r="BD9610" s="40">
        <f t="shared" si="1380"/>
        <v>51.057879357632167</v>
      </c>
      <c r="BE9610" s="39">
        <f t="shared" si="1381"/>
        <v>8.5361626457647069E-2</v>
      </c>
      <c r="BF9610" s="39">
        <f t="shared" si="1382"/>
        <v>1.6463790622913007E-3</v>
      </c>
    </row>
    <row r="9611" spans="40:58" x14ac:dyDescent="0.3">
      <c r="AN9611" s="37">
        <f t="shared" si="1375"/>
        <v>4</v>
      </c>
      <c r="AO9611" s="80" t="s">
        <v>128</v>
      </c>
      <c r="AP9611" s="32" t="s">
        <v>194</v>
      </c>
      <c r="AQ9611" s="32" t="s">
        <v>70</v>
      </c>
      <c r="AR9611" s="33">
        <v>1733.1013390000001</v>
      </c>
      <c r="AS9611" s="34">
        <v>1552.3636349999999</v>
      </c>
      <c r="AT9611" s="33">
        <v>1</v>
      </c>
      <c r="AU9611" s="35">
        <v>180.73770400000001</v>
      </c>
      <c r="AV9611" s="33">
        <v>1208.010432</v>
      </c>
      <c r="AW9611" s="33">
        <v>525.09090700000002</v>
      </c>
      <c r="AX9611" s="53">
        <v>56</v>
      </c>
      <c r="AY9611" s="53">
        <v>37</v>
      </c>
      <c r="AZ9611" s="38">
        <f t="shared" si="1376"/>
        <v>45384</v>
      </c>
      <c r="BA9611" s="39">
        <f t="shared" si="1377"/>
        <v>0.6243329122257647</v>
      </c>
      <c r="BB9611" s="40">
        <f t="shared" si="1378"/>
        <v>125.97822583975758</v>
      </c>
      <c r="BC9611" s="39">
        <f t="shared" si="1379"/>
        <v>0.2713813775662644</v>
      </c>
      <c r="BD9611" s="40">
        <f t="shared" si="1380"/>
        <v>54.759478160242537</v>
      </c>
      <c r="BE9611" s="39">
        <f t="shared" si="1381"/>
        <v>0.10428571020797071</v>
      </c>
      <c r="BF9611" s="39">
        <f t="shared" si="1382"/>
        <v>5.7700030430822948E-4</v>
      </c>
    </row>
    <row r="9612" spans="40:58" x14ac:dyDescent="0.3">
      <c r="AN9612" s="37">
        <f t="shared" si="1375"/>
        <v>4</v>
      </c>
      <c r="AO9612" s="80" t="s">
        <v>128</v>
      </c>
      <c r="AP9612" s="32" t="s">
        <v>195</v>
      </c>
      <c r="AQ9612" s="32" t="s">
        <v>72</v>
      </c>
      <c r="AR9612" s="33">
        <v>1209.9090819999999</v>
      </c>
      <c r="AS9612" s="34">
        <v>1209.9090819999999</v>
      </c>
      <c r="AT9612" s="33">
        <v>1</v>
      </c>
      <c r="AU9612" s="35">
        <v>1</v>
      </c>
      <c r="AV9612" s="33">
        <v>1089.99999</v>
      </c>
      <c r="AW9612" s="33">
        <v>119.909092</v>
      </c>
      <c r="AX9612" s="53">
        <v>52</v>
      </c>
      <c r="AY9612" s="53">
        <v>8</v>
      </c>
      <c r="AZ9612" s="38">
        <f t="shared" si="1376"/>
        <v>45385</v>
      </c>
      <c r="BA9612" s="39">
        <f t="shared" si="1377"/>
        <v>0.90089413015911235</v>
      </c>
      <c r="BB9612" s="40">
        <f t="shared" si="1378"/>
        <v>0</v>
      </c>
      <c r="BC9612" s="39">
        <f t="shared" si="1379"/>
        <v>9.9105869840887775E-2</v>
      </c>
      <c r="BD9612" s="40">
        <f t="shared" si="1380"/>
        <v>0</v>
      </c>
      <c r="BE9612" s="39">
        <f t="shared" si="1381"/>
        <v>8.2650838387540932E-4</v>
      </c>
      <c r="BF9612" s="39">
        <f t="shared" si="1382"/>
        <v>8.2650838387540932E-4</v>
      </c>
    </row>
    <row r="9613" spans="40:58" x14ac:dyDescent="0.3">
      <c r="AN9613" s="37">
        <f t="shared" si="1375"/>
        <v>4</v>
      </c>
      <c r="AO9613" s="80" t="s">
        <v>128</v>
      </c>
      <c r="AP9613" s="32" t="s">
        <v>196</v>
      </c>
      <c r="AQ9613" s="32" t="s">
        <v>75</v>
      </c>
      <c r="AR9613" s="33">
        <v>1350.9180260000001</v>
      </c>
      <c r="AS9613" s="34">
        <v>1330.9999929999999</v>
      </c>
      <c r="AT9613" s="33">
        <v>1</v>
      </c>
      <c r="AU9613" s="35">
        <v>19.918033000000001</v>
      </c>
      <c r="AV9613" s="33">
        <v>1043.0998440000001</v>
      </c>
      <c r="AW9613" s="33">
        <v>307.81818199999998</v>
      </c>
      <c r="AX9613" s="53">
        <v>50</v>
      </c>
      <c r="AY9613" s="53">
        <v>24</v>
      </c>
      <c r="AZ9613" s="38">
        <f t="shared" si="1376"/>
        <v>45386</v>
      </c>
      <c r="BA9613" s="39">
        <f t="shared" si="1377"/>
        <v>0.76075697025306965</v>
      </c>
      <c r="BB9613" s="40">
        <f t="shared" si="1378"/>
        <v>15.379539479982489</v>
      </c>
      <c r="BC9613" s="39">
        <f t="shared" si="1379"/>
        <v>0.22449895748151213</v>
      </c>
      <c r="BD9613" s="40">
        <f t="shared" si="1380"/>
        <v>4.5384935200176626</v>
      </c>
      <c r="BE9613" s="39">
        <f t="shared" si="1381"/>
        <v>1.4744072265418124E-2</v>
      </c>
      <c r="BF9613" s="39">
        <f t="shared" si="1382"/>
        <v>7.4023736507606566E-4</v>
      </c>
    </row>
    <row r="9614" spans="40:58" x14ac:dyDescent="0.3">
      <c r="AN9614" s="37">
        <f t="shared" si="1375"/>
        <v>4</v>
      </c>
      <c r="AO9614" s="80" t="s">
        <v>128</v>
      </c>
      <c r="AP9614" s="32" t="s">
        <v>197</v>
      </c>
      <c r="AQ9614" s="32" t="s">
        <v>78</v>
      </c>
      <c r="AR9614" s="33">
        <v>3004.1057949999999</v>
      </c>
      <c r="AS9614" s="34">
        <v>2867.272712</v>
      </c>
      <c r="AT9614" s="33">
        <v>92.742174000000006</v>
      </c>
      <c r="AU9614" s="35">
        <v>44.090909000000003</v>
      </c>
      <c r="AV9614" s="33">
        <v>2187.287613</v>
      </c>
      <c r="AW9614" s="33">
        <v>816.81818199999998</v>
      </c>
      <c r="AX9614" s="53">
        <v>107</v>
      </c>
      <c r="AY9614" s="53">
        <v>45</v>
      </c>
      <c r="AZ9614" s="38">
        <f t="shared" si="1376"/>
        <v>45387</v>
      </c>
      <c r="BA9614" s="39">
        <f t="shared" si="1377"/>
        <v>0.69493542187304513</v>
      </c>
      <c r="BB9614" s="40">
        <f t="shared" si="1378"/>
        <v>99.628085000415524</v>
      </c>
      <c r="BC9614" s="39">
        <f t="shared" si="1379"/>
        <v>0.25951588832124184</v>
      </c>
      <c r="BD9614" s="40">
        <f t="shared" si="1380"/>
        <v>37.204997999584464</v>
      </c>
      <c r="BE9614" s="39">
        <f t="shared" si="1381"/>
        <v>1.4676882909178637E-2</v>
      </c>
      <c r="BF9614" s="39">
        <f t="shared" si="1382"/>
        <v>3.0871806896534418E-2</v>
      </c>
    </row>
    <row r="9615" spans="40:58" x14ac:dyDescent="0.3">
      <c r="AN9615" s="37">
        <f t="shared" si="1375"/>
        <v>4</v>
      </c>
      <c r="AO9615" s="80" t="s">
        <v>128</v>
      </c>
      <c r="AP9615" s="32" t="s">
        <v>198</v>
      </c>
      <c r="AQ9615" s="32" t="s">
        <v>81</v>
      </c>
      <c r="AR9615" s="33">
        <v>4844.6348500000004</v>
      </c>
      <c r="AS9615" s="34">
        <v>4525.9090669999996</v>
      </c>
      <c r="AT9615" s="33">
        <v>80.707898</v>
      </c>
      <c r="AU9615" s="35">
        <v>238.01788500000001</v>
      </c>
      <c r="AV9615" s="33">
        <v>3479.7689810000002</v>
      </c>
      <c r="AW9615" s="33">
        <v>1364.865869</v>
      </c>
      <c r="AX9615" s="53">
        <v>155</v>
      </c>
      <c r="AY9615" s="53">
        <v>40</v>
      </c>
      <c r="AZ9615" s="38">
        <f t="shared" si="1376"/>
        <v>45388</v>
      </c>
      <c r="BA9615" s="39">
        <f t="shared" si="1377"/>
        <v>0.67101795102748985</v>
      </c>
      <c r="BB9615" s="40">
        <f t="shared" si="1378"/>
        <v>228.93203047662917</v>
      </c>
      <c r="BC9615" s="39">
        <f t="shared" si="1379"/>
        <v>0.26319261532716515</v>
      </c>
      <c r="BD9615" s="40">
        <f t="shared" si="1380"/>
        <v>89.79375252337158</v>
      </c>
      <c r="BE9615" s="39">
        <f t="shared" si="1381"/>
        <v>4.9130201216300129E-2</v>
      </c>
      <c r="BF9615" s="39">
        <f t="shared" si="1382"/>
        <v>1.6659232429044678E-2</v>
      </c>
    </row>
    <row r="9616" spans="40:58" x14ac:dyDescent="0.3">
      <c r="AN9616" s="37">
        <f t="shared" si="1375"/>
        <v>4</v>
      </c>
      <c r="AO9616" s="80" t="s">
        <v>128</v>
      </c>
      <c r="AP9616" s="32" t="s">
        <v>199</v>
      </c>
      <c r="AQ9616" s="32" t="s">
        <v>84</v>
      </c>
      <c r="AR9616" s="33">
        <v>3481.2034020000001</v>
      </c>
      <c r="AS9616" s="34">
        <v>3394.0908840000002</v>
      </c>
      <c r="AT9616" s="33">
        <v>47.112518000000001</v>
      </c>
      <c r="AU9616" s="35">
        <v>40</v>
      </c>
      <c r="AV9616" s="33">
        <v>2242.7011739999998</v>
      </c>
      <c r="AW9616" s="33">
        <v>1238.5022280000001</v>
      </c>
      <c r="AX9616" s="53">
        <v>114</v>
      </c>
      <c r="AY9616" s="53">
        <v>70</v>
      </c>
      <c r="AZ9616" s="38">
        <f t="shared" si="1376"/>
        <v>45389</v>
      </c>
      <c r="BA9616" s="39">
        <f t="shared" si="1377"/>
        <v>0.62811053714471654</v>
      </c>
      <c r="BB9616" s="40">
        <f t="shared" si="1378"/>
        <v>56.120635259765244</v>
      </c>
      <c r="BC9616" s="39">
        <f t="shared" si="1379"/>
        <v>0.34686578341444624</v>
      </c>
      <c r="BD9616" s="40">
        <f t="shared" si="1380"/>
        <v>30.991882740234661</v>
      </c>
      <c r="BE9616" s="39">
        <f t="shared" si="1381"/>
        <v>1.1490279475488115E-2</v>
      </c>
      <c r="BF9616" s="39">
        <f t="shared" si="1382"/>
        <v>1.3533399965349109E-2</v>
      </c>
    </row>
    <row r="9617" spans="40:58" x14ac:dyDescent="0.3">
      <c r="AN9617" s="37">
        <f t="shared" si="1375"/>
        <v>4</v>
      </c>
      <c r="AO9617" s="80" t="s">
        <v>128</v>
      </c>
      <c r="AP9617" s="32" t="s">
        <v>200</v>
      </c>
      <c r="AQ9617" s="32" t="s">
        <v>67</v>
      </c>
      <c r="AR9617" s="33">
        <v>1943.5543789999999</v>
      </c>
      <c r="AS9617" s="34">
        <v>1754.9999849999999</v>
      </c>
      <c r="AT9617" s="33">
        <v>62.645304000000003</v>
      </c>
      <c r="AU9617" s="35">
        <v>125.90909000000001</v>
      </c>
      <c r="AV9617" s="33">
        <v>1666.050653</v>
      </c>
      <c r="AW9617" s="33">
        <v>277.50372599999997</v>
      </c>
      <c r="AX9617" s="53">
        <v>77</v>
      </c>
      <c r="AY9617" s="53">
        <v>20</v>
      </c>
      <c r="AZ9617" s="38">
        <f t="shared" si="1376"/>
        <v>45390</v>
      </c>
      <c r="BA9617" s="39">
        <f t="shared" si="1377"/>
        <v>0.77405518762840964</v>
      </c>
      <c r="BB9617" s="40">
        <f t="shared" si="1378"/>
        <v>161.63230349713785</v>
      </c>
      <c r="BC9617" s="39">
        <f t="shared" si="1379"/>
        <v>0.12892957264517982</v>
      </c>
      <c r="BD9617" s="40">
        <f t="shared" si="1380"/>
        <v>26.922090502862147</v>
      </c>
      <c r="BE9617" s="39">
        <f t="shared" si="1381"/>
        <v>6.4782900525162002E-2</v>
      </c>
      <c r="BF9617" s="39">
        <f t="shared" si="1382"/>
        <v>3.2232339201248565E-2</v>
      </c>
    </row>
    <row r="9618" spans="40:58" x14ac:dyDescent="0.3">
      <c r="AN9618" s="37">
        <f t="shared" si="1375"/>
        <v>4</v>
      </c>
      <c r="AO9618" s="80" t="s">
        <v>128</v>
      </c>
      <c r="AP9618" s="32" t="s">
        <v>201</v>
      </c>
      <c r="AQ9618" s="32" t="s">
        <v>70</v>
      </c>
      <c r="AR9618" s="33">
        <v>871.27272100000005</v>
      </c>
      <c r="AS9618" s="34">
        <v>807.63635799999997</v>
      </c>
      <c r="AT9618" s="33">
        <v>12.272727</v>
      </c>
      <c r="AU9618" s="35">
        <v>51.363636</v>
      </c>
      <c r="AV9618" s="33">
        <v>594.09090300000003</v>
      </c>
      <c r="AW9618" s="33">
        <v>277.18181800000002</v>
      </c>
      <c r="AX9618" s="53">
        <v>29</v>
      </c>
      <c r="AY9618" s="53">
        <v>18</v>
      </c>
      <c r="AZ9618" s="38">
        <f t="shared" si="1376"/>
        <v>45391</v>
      </c>
      <c r="BA9618" s="39">
        <f t="shared" si="1377"/>
        <v>0.6320632362581794</v>
      </c>
      <c r="BB9618" s="40">
        <f t="shared" si="1378"/>
        <v>43.391447301270247</v>
      </c>
      <c r="BC9618" s="39">
        <f t="shared" si="1379"/>
        <v>0.29489836661748325</v>
      </c>
      <c r="BD9618" s="40">
        <f t="shared" si="1380"/>
        <v>20.24491569872983</v>
      </c>
      <c r="BE9618" s="39">
        <f t="shared" si="1381"/>
        <v>5.8952420708234241E-2</v>
      </c>
      <c r="BF9618" s="39">
        <f t="shared" si="1382"/>
        <v>1.4085976416103126E-2</v>
      </c>
    </row>
    <row r="9619" spans="40:58" x14ac:dyDescent="0.3">
      <c r="AN9619" s="37">
        <f t="shared" si="1375"/>
        <v>4</v>
      </c>
      <c r="AO9619" s="80" t="s">
        <v>128</v>
      </c>
      <c r="AP9619" s="32" t="s">
        <v>202</v>
      </c>
      <c r="AQ9619" s="32" t="s">
        <v>72</v>
      </c>
      <c r="AR9619" s="33">
        <v>1550.2727190000001</v>
      </c>
      <c r="AS9619" s="34">
        <v>1465.727265</v>
      </c>
      <c r="AT9619" s="33">
        <v>61.363636</v>
      </c>
      <c r="AU9619" s="35">
        <v>23.181818</v>
      </c>
      <c r="AV9619" s="33">
        <v>1135.454538</v>
      </c>
      <c r="AW9619" s="33">
        <v>414.81818099999998</v>
      </c>
      <c r="AX9619" s="53">
        <v>55</v>
      </c>
      <c r="AY9619" s="53">
        <v>30</v>
      </c>
      <c r="AZ9619" s="38">
        <f t="shared" si="1376"/>
        <v>45392</v>
      </c>
      <c r="BA9619" s="39">
        <f t="shared" si="1377"/>
        <v>0.69247915967398654</v>
      </c>
      <c r="BB9619" s="40">
        <f t="shared" si="1378"/>
        <v>61.922988281373684</v>
      </c>
      <c r="BC9619" s="39">
        <f t="shared" si="1379"/>
        <v>0.25298498159366345</v>
      </c>
      <c r="BD9619" s="40">
        <f t="shared" si="1380"/>
        <v>22.622465718626373</v>
      </c>
      <c r="BE9619" s="39">
        <f t="shared" si="1381"/>
        <v>1.4953380599352467E-2</v>
      </c>
      <c r="BF9619" s="39">
        <f t="shared" si="1382"/>
        <v>3.9582478132997451E-2</v>
      </c>
    </row>
    <row r="9620" spans="40:58" x14ac:dyDescent="0.3">
      <c r="AN9620" s="37">
        <f t="shared" si="1375"/>
        <v>4</v>
      </c>
      <c r="AO9620" s="80" t="s">
        <v>128</v>
      </c>
      <c r="AP9620" s="32" t="s">
        <v>203</v>
      </c>
      <c r="AQ9620" s="32" t="s">
        <v>75</v>
      </c>
      <c r="AR9620" s="33">
        <v>2198.9686940000001</v>
      </c>
      <c r="AS9620" s="34">
        <v>2140.2727169999998</v>
      </c>
      <c r="AT9620" s="33">
        <v>1</v>
      </c>
      <c r="AU9620" s="35">
        <v>58.695976999999999</v>
      </c>
      <c r="AV9620" s="33">
        <v>2066.6452960000001</v>
      </c>
      <c r="AW9620" s="33">
        <v>132.323398</v>
      </c>
      <c r="AX9620" s="53">
        <v>96</v>
      </c>
      <c r="AY9620" s="53">
        <v>9</v>
      </c>
      <c r="AZ9620" s="38">
        <f t="shared" si="1376"/>
        <v>45393</v>
      </c>
      <c r="BA9620" s="39">
        <f t="shared" si="1377"/>
        <v>0.9147385167867873</v>
      </c>
      <c r="BB9620" s="40">
        <f t="shared" si="1378"/>
        <v>55.163934389861232</v>
      </c>
      <c r="BC9620" s="39">
        <f t="shared" si="1379"/>
        <v>5.8568980877842777E-2</v>
      </c>
      <c r="BD9620" s="40">
        <f t="shared" si="1380"/>
        <v>3.5320426101390812</v>
      </c>
      <c r="BE9620" s="39">
        <f t="shared" si="1381"/>
        <v>2.6692502335369763E-2</v>
      </c>
      <c r="BF9620" s="39">
        <f t="shared" si="1382"/>
        <v>4.547586342309246E-4</v>
      </c>
    </row>
    <row r="9621" spans="40:58" x14ac:dyDescent="0.3">
      <c r="AN9621" s="37">
        <f t="shared" si="1375"/>
        <v>4</v>
      </c>
      <c r="AO9621" s="80" t="s">
        <v>128</v>
      </c>
      <c r="AP9621" s="32" t="s">
        <v>204</v>
      </c>
      <c r="AQ9621" s="32" t="s">
        <v>78</v>
      </c>
      <c r="AR9621" s="33">
        <v>3948.056615</v>
      </c>
      <c r="AS9621" s="34">
        <v>3710.9999819999998</v>
      </c>
      <c r="AT9621" s="33">
        <v>92.965722</v>
      </c>
      <c r="AU9621" s="35">
        <v>144.09091100000001</v>
      </c>
      <c r="AV9621" s="33">
        <v>3495.1475209999999</v>
      </c>
      <c r="AW9621" s="33">
        <v>452.90909399999998</v>
      </c>
      <c r="AX9621" s="53">
        <v>168</v>
      </c>
      <c r="AY9621" s="53">
        <v>33</v>
      </c>
      <c r="AZ9621" s="38">
        <f t="shared" si="1376"/>
        <v>45394</v>
      </c>
      <c r="BA9621" s="39">
        <f t="shared" si="1377"/>
        <v>0.83212720260359363</v>
      </c>
      <c r="BB9621" s="40">
        <f t="shared" si="1378"/>
        <v>209.86221423943721</v>
      </c>
      <c r="BC9621" s="39">
        <f t="shared" si="1379"/>
        <v>0.10782891856768297</v>
      </c>
      <c r="BD9621" s="40">
        <f t="shared" si="1380"/>
        <v>27.194418760562929</v>
      </c>
      <c r="BE9621" s="39">
        <f t="shared" si="1381"/>
        <v>3.6496667867565523E-2</v>
      </c>
      <c r="BF9621" s="39">
        <f t="shared" si="1382"/>
        <v>2.3547210961157913E-2</v>
      </c>
    </row>
    <row r="9622" spans="40:58" x14ac:dyDescent="0.3">
      <c r="AN9622" s="37">
        <f t="shared" si="1375"/>
        <v>4</v>
      </c>
      <c r="AO9622" s="80" t="s">
        <v>128</v>
      </c>
      <c r="AP9622" s="32" t="s">
        <v>205</v>
      </c>
      <c r="AQ9622" s="32" t="s">
        <v>81</v>
      </c>
      <c r="AR9622" s="33">
        <v>6327.2942970000004</v>
      </c>
      <c r="AS9622" s="34">
        <v>5910.4090509999996</v>
      </c>
      <c r="AT9622" s="33">
        <v>212.58569199999999</v>
      </c>
      <c r="AU9622" s="35">
        <v>204.299554</v>
      </c>
      <c r="AV9622" s="33">
        <v>5224.6124820000005</v>
      </c>
      <c r="AW9622" s="33">
        <v>1102.6818149999999</v>
      </c>
      <c r="AX9622" s="53">
        <v>258</v>
      </c>
      <c r="AY9622" s="53">
        <v>59</v>
      </c>
      <c r="AZ9622" s="38">
        <f t="shared" si="1376"/>
        <v>45395</v>
      </c>
      <c r="BA9622" s="39">
        <f t="shared" si="1377"/>
        <v>0.771321704933152</v>
      </c>
      <c r="BB9622" s="40">
        <f t="shared" si="1378"/>
        <v>344.23305722415085</v>
      </c>
      <c r="BC9622" s="39">
        <f t="shared" si="1379"/>
        <v>0.16279148366980881</v>
      </c>
      <c r="BD9622" s="40">
        <f t="shared" si="1380"/>
        <v>72.652188775849865</v>
      </c>
      <c r="BE9622" s="39">
        <f t="shared" si="1381"/>
        <v>3.228861254278402E-2</v>
      </c>
      <c r="BF9622" s="39">
        <f t="shared" si="1382"/>
        <v>3.3598198854255058E-2</v>
      </c>
    </row>
    <row r="9623" spans="40:58" x14ac:dyDescent="0.3">
      <c r="AN9623" s="37">
        <f t="shared" si="1375"/>
        <v>4</v>
      </c>
      <c r="AO9623" s="80" t="s">
        <v>128</v>
      </c>
      <c r="AP9623" s="32" t="s">
        <v>206</v>
      </c>
      <c r="AQ9623" s="32" t="s">
        <v>84</v>
      </c>
      <c r="AR9623" s="33">
        <v>4846.8181480000003</v>
      </c>
      <c r="AS9623" s="34">
        <v>4755.4545129999997</v>
      </c>
      <c r="AT9623" s="33">
        <v>49.545453000000002</v>
      </c>
      <c r="AU9623" s="35">
        <v>41.818182</v>
      </c>
      <c r="AV9623" s="33">
        <v>3690.90906</v>
      </c>
      <c r="AW9623" s="33">
        <v>1155.9090880000001</v>
      </c>
      <c r="AX9623" s="53">
        <v>192</v>
      </c>
      <c r="AY9623" s="53">
        <v>65</v>
      </c>
      <c r="AZ9623" s="38">
        <f t="shared" si="1376"/>
        <v>45396</v>
      </c>
      <c r="BA9623" s="39">
        <f t="shared" si="1377"/>
        <v>0.74715709691297139</v>
      </c>
      <c r="BB9623" s="40">
        <f t="shared" si="1378"/>
        <v>69.574483275215172</v>
      </c>
      <c r="BC9623" s="39">
        <f t="shared" si="1379"/>
        <v>0.23399267347036737</v>
      </c>
      <c r="BD9623" s="40">
        <f t="shared" si="1380"/>
        <v>21.789151724785444</v>
      </c>
      <c r="BE9623" s="39">
        <f t="shared" si="1381"/>
        <v>8.6279659609791483E-3</v>
      </c>
      <c r="BF9623" s="39">
        <f t="shared" si="1382"/>
        <v>1.0222263655681929E-2</v>
      </c>
    </row>
    <row r="9624" spans="40:58" x14ac:dyDescent="0.3">
      <c r="AN9624" s="37">
        <f t="shared" si="1375"/>
        <v>4</v>
      </c>
      <c r="AO9624" s="80" t="s">
        <v>128</v>
      </c>
      <c r="AP9624" s="32" t="s">
        <v>207</v>
      </c>
      <c r="AQ9624" s="32" t="s">
        <v>67</v>
      </c>
      <c r="AR9624" s="33">
        <v>1954.381511</v>
      </c>
      <c r="AS9624" s="34">
        <v>1887.7272640000001</v>
      </c>
      <c r="AT9624" s="33">
        <v>1.229508</v>
      </c>
      <c r="AU9624" s="35">
        <v>65.424739000000002</v>
      </c>
      <c r="AV9624" s="33">
        <v>1450.879279</v>
      </c>
      <c r="AW9624" s="33">
        <v>503.50223199999999</v>
      </c>
      <c r="AX9624" s="53">
        <v>68</v>
      </c>
      <c r="AY9624" s="53">
        <v>35</v>
      </c>
      <c r="AZ9624" s="38">
        <f t="shared" si="1376"/>
        <v>45397</v>
      </c>
      <c r="BA9624" s="39">
        <f t="shared" si="1377"/>
        <v>0.71705395524195836</v>
      </c>
      <c r="BB9624" s="40">
        <f t="shared" si="1378"/>
        <v>49.482286485695177</v>
      </c>
      <c r="BC9624" s="39">
        <f t="shared" si="1379"/>
        <v>0.2488410112091442</v>
      </c>
      <c r="BD9624" s="40">
        <f t="shared" si="1380"/>
        <v>17.171960514304761</v>
      </c>
      <c r="BE9624" s="39">
        <f t="shared" si="1381"/>
        <v>3.347593017625513E-2</v>
      </c>
      <c r="BF9624" s="39">
        <f t="shared" si="1382"/>
        <v>6.2910337264237453E-4</v>
      </c>
    </row>
    <row r="9625" spans="40:58" x14ac:dyDescent="0.3">
      <c r="AN9625" s="37">
        <f t="shared" si="1375"/>
        <v>4</v>
      </c>
      <c r="AO9625" s="80" t="s">
        <v>128</v>
      </c>
      <c r="AP9625" s="32" t="s">
        <v>208</v>
      </c>
      <c r="AQ9625" s="32" t="s">
        <v>70</v>
      </c>
      <c r="AR9625" s="33">
        <v>1939.3636220000001</v>
      </c>
      <c r="AS9625" s="34">
        <v>1843.454534</v>
      </c>
      <c r="AT9625" s="33">
        <v>35.454543999999999</v>
      </c>
      <c r="AU9625" s="35">
        <v>60.454543999999999</v>
      </c>
      <c r="AV9625" s="33">
        <v>1562.7272579999999</v>
      </c>
      <c r="AW9625" s="33">
        <v>376.63636400000001</v>
      </c>
      <c r="AX9625" s="53">
        <v>71</v>
      </c>
      <c r="AY9625" s="53">
        <v>25</v>
      </c>
      <c r="AZ9625" s="38">
        <f t="shared" si="1376"/>
        <v>45398</v>
      </c>
      <c r="BA9625" s="39">
        <f t="shared" si="1377"/>
        <v>0.76594419372624722</v>
      </c>
      <c r="BB9625" s="40">
        <f t="shared" si="1378"/>
        <v>77.282952205195514</v>
      </c>
      <c r="BC9625" s="39">
        <f t="shared" si="1379"/>
        <v>0.18460190969035067</v>
      </c>
      <c r="BD9625" s="40">
        <f t="shared" si="1380"/>
        <v>18.62613579480459</v>
      </c>
      <c r="BE9625" s="39">
        <f t="shared" si="1381"/>
        <v>3.1172361549019503E-2</v>
      </c>
      <c r="BF9625" s="39">
        <f t="shared" si="1382"/>
        <v>1.828153503438253E-2</v>
      </c>
    </row>
    <row r="9626" spans="40:58" x14ac:dyDescent="0.3">
      <c r="AN9626" s="37">
        <f t="shared" si="1375"/>
        <v>4</v>
      </c>
      <c r="AO9626" s="80" t="s">
        <v>128</v>
      </c>
      <c r="AP9626" s="32" t="s">
        <v>209</v>
      </c>
      <c r="AQ9626" s="32" t="s">
        <v>72</v>
      </c>
      <c r="AR9626" s="33">
        <v>1980.625918</v>
      </c>
      <c r="AS9626" s="34">
        <v>1870.8181689999999</v>
      </c>
      <c r="AT9626" s="33">
        <v>1</v>
      </c>
      <c r="AU9626" s="35">
        <v>109.807749</v>
      </c>
      <c r="AV9626" s="33">
        <v>1576.0908979999999</v>
      </c>
      <c r="AW9626" s="33">
        <v>404.53501999999997</v>
      </c>
      <c r="AX9626" s="53">
        <v>78</v>
      </c>
      <c r="AY9626" s="53">
        <v>25</v>
      </c>
      <c r="AZ9626" s="38">
        <f t="shared" si="1376"/>
        <v>45399</v>
      </c>
      <c r="BA9626" s="39">
        <f t="shared" si="1377"/>
        <v>0.751636608633517</v>
      </c>
      <c r="BB9626" s="40">
        <f t="shared" si="1378"/>
        <v>87.379950022833484</v>
      </c>
      <c r="BC9626" s="39">
        <f t="shared" si="1379"/>
        <v>0.19292245827454299</v>
      </c>
      <c r="BD9626" s="40">
        <f t="shared" si="1380"/>
        <v>22.427798977166571</v>
      </c>
      <c r="BE9626" s="39">
        <f t="shared" si="1381"/>
        <v>5.5440933091939877E-2</v>
      </c>
      <c r="BF9626" s="39">
        <f t="shared" si="1382"/>
        <v>5.0489089883756636E-4</v>
      </c>
    </row>
    <row r="9627" spans="40:58" x14ac:dyDescent="0.3">
      <c r="AN9627" s="37">
        <f t="shared" si="1375"/>
        <v>4</v>
      </c>
      <c r="AO9627" s="80" t="s">
        <v>128</v>
      </c>
      <c r="AP9627" s="32" t="s">
        <v>210</v>
      </c>
      <c r="AQ9627" s="32" t="s">
        <v>75</v>
      </c>
      <c r="AR9627" s="33">
        <v>1338.6593009999999</v>
      </c>
      <c r="AS9627" s="34">
        <v>1229.9999889999999</v>
      </c>
      <c r="AT9627" s="33">
        <v>6.818181</v>
      </c>
      <c r="AU9627" s="35">
        <v>101.841131</v>
      </c>
      <c r="AV9627" s="33">
        <v>1193.6593</v>
      </c>
      <c r="AW9627" s="33">
        <v>145.000001</v>
      </c>
      <c r="AX9627" s="53">
        <v>50</v>
      </c>
      <c r="AY9627" s="53">
        <v>9</v>
      </c>
      <c r="AZ9627" s="38">
        <f t="shared" si="1376"/>
        <v>45400</v>
      </c>
      <c r="BA9627" s="39">
        <f t="shared" si="1377"/>
        <v>0.81930456368901672</v>
      </c>
      <c r="BB9627" s="40">
        <f t="shared" si="1378"/>
        <v>96.889625465950886</v>
      </c>
      <c r="BC9627" s="39">
        <f t="shared" si="1379"/>
        <v>9.9525184911818637E-2</v>
      </c>
      <c r="BD9627" s="40">
        <f t="shared" si="1380"/>
        <v>11.769686534049123</v>
      </c>
      <c r="BE9627" s="39">
        <f t="shared" si="1381"/>
        <v>7.6076960675448224E-2</v>
      </c>
      <c r="BF9627" s="39">
        <f t="shared" si="1382"/>
        <v>5.0932907237164152E-3</v>
      </c>
    </row>
    <row r="9628" spans="40:58" x14ac:dyDescent="0.3">
      <c r="AN9628" s="37">
        <f t="shared" si="1375"/>
        <v>4</v>
      </c>
      <c r="AO9628" s="80" t="s">
        <v>128</v>
      </c>
      <c r="AP9628" s="32" t="s">
        <v>211</v>
      </c>
      <c r="AQ9628" s="32" t="s">
        <v>78</v>
      </c>
      <c r="AR9628" s="33">
        <v>3692.034259</v>
      </c>
      <c r="AS9628" s="34">
        <v>3443.6363529999999</v>
      </c>
      <c r="AT9628" s="33">
        <v>194.397907</v>
      </c>
      <c r="AU9628" s="35">
        <v>53.999999000000003</v>
      </c>
      <c r="AV9628" s="33">
        <v>2606.5797160000002</v>
      </c>
      <c r="AW9628" s="33">
        <v>954.09090700000002</v>
      </c>
      <c r="AX9628" s="53">
        <v>128</v>
      </c>
      <c r="AY9628" s="53">
        <v>55</v>
      </c>
      <c r="AZ9628" s="38">
        <f t="shared" si="1376"/>
        <v>45401</v>
      </c>
      <c r="BA9628" s="39">
        <f t="shared" si="1377"/>
        <v>0.6585016244089843</v>
      </c>
      <c r="BB9628" s="40">
        <f t="shared" si="1378"/>
        <v>175.36915907487932</v>
      </c>
      <c r="BC9628" s="39">
        <f t="shared" si="1379"/>
        <v>0.24103249489621256</v>
      </c>
      <c r="BD9628" s="40">
        <f t="shared" si="1380"/>
        <v>64.190678310940584</v>
      </c>
      <c r="BE9628" s="39">
        <f t="shared" si="1381"/>
        <v>1.4626082861600012E-2</v>
      </c>
      <c r="BF9628" s="39">
        <f t="shared" si="1382"/>
        <v>5.2653332380684176E-2</v>
      </c>
    </row>
    <row r="9629" spans="40:58" x14ac:dyDescent="0.3">
      <c r="AN9629" s="37">
        <f t="shared" si="1375"/>
        <v>4</v>
      </c>
      <c r="AO9629" s="80" t="s">
        <v>128</v>
      </c>
      <c r="AP9629" s="32" t="s">
        <v>212</v>
      </c>
      <c r="AQ9629" s="32" t="s">
        <v>81</v>
      </c>
      <c r="AR9629" s="33">
        <v>5164.6686669999999</v>
      </c>
      <c r="AS9629" s="34">
        <v>4798.4545120000002</v>
      </c>
      <c r="AT9629" s="33">
        <v>232.31370899999999</v>
      </c>
      <c r="AU9629" s="35">
        <v>133.90044599999999</v>
      </c>
      <c r="AV9629" s="33">
        <v>4589.395939</v>
      </c>
      <c r="AW9629" s="33">
        <v>575.27272800000003</v>
      </c>
      <c r="AX9629" s="53">
        <v>226</v>
      </c>
      <c r="AY9629" s="53">
        <v>33</v>
      </c>
      <c r="AZ9629" s="38">
        <f t="shared" si="1376"/>
        <v>45402</v>
      </c>
      <c r="BA9629" s="39">
        <f t="shared" si="1377"/>
        <v>0.82560436220050815</v>
      </c>
      <c r="BB9629" s="40">
        <f t="shared" si="1378"/>
        <v>325.42295820451614</v>
      </c>
      <c r="BC9629" s="39">
        <f t="shared" si="1379"/>
        <v>0.10348805812454581</v>
      </c>
      <c r="BD9629" s="40">
        <f t="shared" si="1380"/>
        <v>40.791196795483543</v>
      </c>
      <c r="BE9629" s="39">
        <f t="shared" si="1381"/>
        <v>2.592624128156874E-2</v>
      </c>
      <c r="BF9629" s="39">
        <f t="shared" si="1382"/>
        <v>4.4981338393377326E-2</v>
      </c>
    </row>
    <row r="9630" spans="40:58" x14ac:dyDescent="0.3">
      <c r="AN9630" s="37">
        <f t="shared" si="1375"/>
        <v>4</v>
      </c>
      <c r="AO9630" s="80" t="s">
        <v>128</v>
      </c>
      <c r="AP9630" s="32" t="s">
        <v>213</v>
      </c>
      <c r="AQ9630" s="32" t="s">
        <v>84</v>
      </c>
      <c r="AR9630" s="33">
        <v>2779.3591489999999</v>
      </c>
      <c r="AS9630" s="34">
        <v>2655.45453</v>
      </c>
      <c r="AT9630" s="33">
        <v>27.995529000000001</v>
      </c>
      <c r="AU9630" s="35">
        <v>95.909090000000006</v>
      </c>
      <c r="AV9630" s="33">
        <v>1337.20938</v>
      </c>
      <c r="AW9630" s="33">
        <v>1442.1497690000001</v>
      </c>
      <c r="AX9630" s="53">
        <v>60</v>
      </c>
      <c r="AY9630" s="53">
        <v>75</v>
      </c>
      <c r="AZ9630" s="38">
        <f t="shared" si="1376"/>
        <v>45403</v>
      </c>
      <c r="BA9630" s="39">
        <f t="shared" si="1377"/>
        <v>0.45967294550952731</v>
      </c>
      <c r="BB9630" s="40">
        <f t="shared" si="1378"/>
        <v>59.613173350316842</v>
      </c>
      <c r="BC9630" s="39">
        <f t="shared" si="1379"/>
        <v>0.49574677092237751</v>
      </c>
      <c r="BD9630" s="40">
        <f t="shared" si="1380"/>
        <v>64.291445649683084</v>
      </c>
      <c r="BE9630" s="39">
        <f t="shared" si="1381"/>
        <v>3.4507627427174226E-2</v>
      </c>
      <c r="BF9630" s="39">
        <f t="shared" si="1382"/>
        <v>1.0072656140921067E-2</v>
      </c>
    </row>
    <row r="9631" spans="40:58" x14ac:dyDescent="0.3">
      <c r="AN9631" s="37">
        <f t="shared" si="1375"/>
        <v>4</v>
      </c>
      <c r="AO9631" s="80" t="s">
        <v>128</v>
      </c>
      <c r="AP9631" s="32" t="s">
        <v>214</v>
      </c>
      <c r="AQ9631" s="32" t="s">
        <v>67</v>
      </c>
      <c r="AR9631" s="33">
        <v>1263.009834</v>
      </c>
      <c r="AS9631" s="34">
        <v>1165.9090900000001</v>
      </c>
      <c r="AT9631" s="33">
        <v>3.6363639999999999</v>
      </c>
      <c r="AU9631" s="35">
        <v>93.464380000000006</v>
      </c>
      <c r="AV9631" s="33">
        <v>821.73710400000004</v>
      </c>
      <c r="AW9631" s="33">
        <v>441.27273000000002</v>
      </c>
      <c r="AX9631" s="53">
        <v>32</v>
      </c>
      <c r="AY9631" s="53">
        <v>26</v>
      </c>
      <c r="AZ9631" s="38">
        <f t="shared" si="1376"/>
        <v>45404</v>
      </c>
      <c r="BA9631" s="39">
        <f t="shared" si="1377"/>
        <v>0.60059833146985075</v>
      </c>
      <c r="BB9631" s="40">
        <f t="shared" si="1378"/>
        <v>63.175505069587018</v>
      </c>
      <c r="BC9631" s="39">
        <f t="shared" si="1379"/>
        <v>0.32252123467598209</v>
      </c>
      <c r="BD9631" s="40">
        <f t="shared" si="1380"/>
        <v>33.925238930412839</v>
      </c>
      <c r="BE9631" s="39">
        <f t="shared" si="1381"/>
        <v>7.4001308211508354E-2</v>
      </c>
      <c r="BF9631" s="39">
        <f t="shared" si="1382"/>
        <v>2.8791256426590897E-3</v>
      </c>
    </row>
    <row r="9632" spans="40:58" x14ac:dyDescent="0.3">
      <c r="AN9632" s="37">
        <f t="shared" si="1375"/>
        <v>4</v>
      </c>
      <c r="AO9632" s="80" t="s">
        <v>128</v>
      </c>
      <c r="AP9632" s="32" t="s">
        <v>215</v>
      </c>
      <c r="AQ9632" s="32" t="s">
        <v>70</v>
      </c>
      <c r="AR9632" s="33">
        <v>1486.246789</v>
      </c>
      <c r="AS9632" s="34">
        <v>1381.8181750000001</v>
      </c>
      <c r="AT9632" s="33">
        <v>1</v>
      </c>
      <c r="AU9632" s="35">
        <v>104.428614</v>
      </c>
      <c r="AV9632" s="33">
        <v>1288.7272640000001</v>
      </c>
      <c r="AW9632" s="33">
        <v>197.51952499999999</v>
      </c>
      <c r="AX9632" s="53">
        <v>59</v>
      </c>
      <c r="AY9632" s="53">
        <v>13</v>
      </c>
      <c r="AZ9632" s="38">
        <f t="shared" si="1376"/>
        <v>45405</v>
      </c>
      <c r="BA9632" s="39">
        <f t="shared" si="1377"/>
        <v>0.80617635902501938</v>
      </c>
      <c r="BB9632" s="40">
        <f t="shared" si="1378"/>
        <v>90.550239031353769</v>
      </c>
      <c r="BC9632" s="39">
        <f t="shared" si="1379"/>
        <v>0.1235603342530443</v>
      </c>
      <c r="BD9632" s="40">
        <f t="shared" si="1380"/>
        <v>13.878374968646161</v>
      </c>
      <c r="BE9632" s="39">
        <f t="shared" si="1381"/>
        <v>7.0263306721936342E-2</v>
      </c>
      <c r="BF9632" s="39">
        <f t="shared" si="1382"/>
        <v>6.7283576819219626E-4</v>
      </c>
    </row>
    <row r="9633" spans="40:58" x14ac:dyDescent="0.3">
      <c r="AN9633" s="37">
        <f t="shared" si="1375"/>
        <v>4</v>
      </c>
      <c r="AO9633" s="80" t="s">
        <v>128</v>
      </c>
      <c r="AP9633" s="32" t="s">
        <v>216</v>
      </c>
      <c r="AQ9633" s="32" t="s">
        <v>72</v>
      </c>
      <c r="AR9633" s="33">
        <v>2231.2570740000001</v>
      </c>
      <c r="AS9633" s="34">
        <v>2144.63636</v>
      </c>
      <c r="AT9633" s="33">
        <v>63.529805000000003</v>
      </c>
      <c r="AU9633" s="35">
        <v>23.090909</v>
      </c>
      <c r="AV9633" s="33">
        <v>1950.711618</v>
      </c>
      <c r="AW9633" s="33">
        <v>280.545456</v>
      </c>
      <c r="AX9633" s="53">
        <v>91</v>
      </c>
      <c r="AY9633" s="53">
        <v>20</v>
      </c>
      <c r="AZ9633" s="38">
        <f t="shared" si="1376"/>
        <v>45406</v>
      </c>
      <c r="BA9633" s="39">
        <f t="shared" si="1377"/>
        <v>0.84032544576885237</v>
      </c>
      <c r="BB9633" s="40">
        <f t="shared" si="1378"/>
        <v>75.729522666044673</v>
      </c>
      <c r="BC9633" s="39">
        <f t="shared" si="1379"/>
        <v>0.12085306879616173</v>
      </c>
      <c r="BD9633" s="40">
        <f t="shared" si="1380"/>
        <v>10.891191333955462</v>
      </c>
      <c r="BE9633" s="39">
        <f t="shared" si="1381"/>
        <v>1.0348833968559554E-2</v>
      </c>
      <c r="BF9633" s="39">
        <f t="shared" si="1382"/>
        <v>2.8472651466426229E-2</v>
      </c>
    </row>
    <row r="9634" spans="40:58" x14ac:dyDescent="0.3">
      <c r="AN9634" s="37">
        <f t="shared" si="1375"/>
        <v>4</v>
      </c>
      <c r="AO9634" s="80" t="s">
        <v>128</v>
      </c>
      <c r="AP9634" s="32" t="s">
        <v>217</v>
      </c>
      <c r="AQ9634" s="32" t="s">
        <v>75</v>
      </c>
      <c r="AR9634" s="33">
        <v>3766.332457</v>
      </c>
      <c r="AS9634" s="34">
        <v>3565.4545119999998</v>
      </c>
      <c r="AT9634" s="33">
        <v>41.978391000000002</v>
      </c>
      <c r="AU9634" s="35">
        <v>158.89955399999999</v>
      </c>
      <c r="AV9634" s="33">
        <v>1909.059741</v>
      </c>
      <c r="AW9634" s="33">
        <v>1857.2727159999999</v>
      </c>
      <c r="AX9634" s="53">
        <v>90</v>
      </c>
      <c r="AY9634" s="53">
        <v>111</v>
      </c>
      <c r="AZ9634" s="38">
        <f t="shared" si="1376"/>
        <v>45407</v>
      </c>
      <c r="BA9634" s="39">
        <f t="shared" si="1377"/>
        <v>0.47984073485162348</v>
      </c>
      <c r="BB9634" s="40">
        <f t="shared" si="1378"/>
        <v>101.82000713759948</v>
      </c>
      <c r="BC9634" s="39">
        <f t="shared" si="1379"/>
        <v>0.46682410493790333</v>
      </c>
      <c r="BD9634" s="40">
        <f t="shared" si="1380"/>
        <v>99.057937862400706</v>
      </c>
      <c r="BE9634" s="39">
        <f t="shared" si="1381"/>
        <v>4.2189465697504674E-2</v>
      </c>
      <c r="BF9634" s="39">
        <f t="shared" si="1382"/>
        <v>1.1145694512968483E-2</v>
      </c>
    </row>
    <row r="9635" spans="40:58" x14ac:dyDescent="0.3">
      <c r="AN9635" s="37">
        <f t="shared" si="1375"/>
        <v>4</v>
      </c>
      <c r="AO9635" s="80" t="s">
        <v>128</v>
      </c>
      <c r="AP9635" s="32" t="s">
        <v>218</v>
      </c>
      <c r="AQ9635" s="32" t="s">
        <v>78</v>
      </c>
      <c r="AR9635" s="33">
        <v>2369.2324779999999</v>
      </c>
      <c r="AS9635" s="34">
        <v>2285.0908979999999</v>
      </c>
      <c r="AT9635" s="33">
        <v>56.505215999999997</v>
      </c>
      <c r="AU9635" s="35">
        <v>27.636364</v>
      </c>
      <c r="AV9635" s="33">
        <v>2141.4142959999999</v>
      </c>
      <c r="AW9635" s="33">
        <v>227.81818200000001</v>
      </c>
      <c r="AX9635" s="53">
        <v>103</v>
      </c>
      <c r="AY9635" s="53">
        <v>18</v>
      </c>
      <c r="AZ9635" s="38">
        <f t="shared" si="1376"/>
        <v>45408</v>
      </c>
      <c r="BA9635" s="39">
        <f t="shared" si="1377"/>
        <v>0.87174371166345099</v>
      </c>
      <c r="BB9635" s="40">
        <f t="shared" si="1378"/>
        <v>76.050781834684784</v>
      </c>
      <c r="BC9635" s="39">
        <f t="shared" si="1379"/>
        <v>9.2742010703892111E-2</v>
      </c>
      <c r="BD9635" s="40">
        <f t="shared" si="1380"/>
        <v>8.0907981653151886</v>
      </c>
      <c r="BE9635" s="39">
        <f t="shared" si="1381"/>
        <v>1.1664690677940301E-2</v>
      </c>
      <c r="BF9635" s="39">
        <f t="shared" si="1382"/>
        <v>2.3849586954716732E-2</v>
      </c>
    </row>
    <row r="9636" spans="40:58" x14ac:dyDescent="0.3">
      <c r="AN9636" s="37">
        <f t="shared" si="1375"/>
        <v>4</v>
      </c>
      <c r="AO9636" s="80" t="s">
        <v>128</v>
      </c>
      <c r="AP9636" s="32" t="s">
        <v>219</v>
      </c>
      <c r="AQ9636" s="32" t="s">
        <v>81</v>
      </c>
      <c r="AR9636" s="33">
        <v>2768.3794170000001</v>
      </c>
      <c r="AS9636" s="34">
        <v>2545.9090780000001</v>
      </c>
      <c r="AT9636" s="33">
        <v>8.1818179999999998</v>
      </c>
      <c r="AU9636" s="35">
        <v>214.288521</v>
      </c>
      <c r="AV9636" s="33">
        <v>2349.7430589999999</v>
      </c>
      <c r="AW9636" s="33">
        <v>418.63635799999997</v>
      </c>
      <c r="AX9636" s="53">
        <v>104</v>
      </c>
      <c r="AY9636" s="53">
        <v>24</v>
      </c>
      <c r="AZ9636" s="38">
        <f t="shared" si="1376"/>
        <v>45409</v>
      </c>
      <c r="BA9636" s="39">
        <f t="shared" si="1377"/>
        <v>0.78057033437301571</v>
      </c>
      <c r="BB9636" s="40">
        <f t="shared" si="1378"/>
        <v>188.82821180093569</v>
      </c>
      <c r="BC9636" s="39">
        <f t="shared" si="1379"/>
        <v>0.13906844865150061</v>
      </c>
      <c r="BD9636" s="40">
        <f t="shared" si="1380"/>
        <v>33.642127199064255</v>
      </c>
      <c r="BE9636" s="39">
        <f t="shared" si="1381"/>
        <v>7.7405762983246459E-2</v>
      </c>
      <c r="BF9636" s="39">
        <f t="shared" si="1382"/>
        <v>2.9554539922372206E-3</v>
      </c>
    </row>
    <row r="9637" spans="40:58" x14ac:dyDescent="0.3">
      <c r="AN9637" s="37">
        <f t="shared" si="1375"/>
        <v>4</v>
      </c>
      <c r="AO9637" s="80" t="s">
        <v>128</v>
      </c>
      <c r="AP9637" s="32" t="s">
        <v>220</v>
      </c>
      <c r="AQ9637" s="32" t="s">
        <v>84</v>
      </c>
      <c r="AR9637" s="33">
        <v>3369.683896</v>
      </c>
      <c r="AS9637" s="34">
        <v>3125.8636299999998</v>
      </c>
      <c r="AT9637" s="33">
        <v>67.526078999999996</v>
      </c>
      <c r="AU9637" s="35">
        <v>176.29418699999999</v>
      </c>
      <c r="AV9637" s="33">
        <v>2250.3202679999999</v>
      </c>
      <c r="AW9637" s="33">
        <v>1119.3636280000001</v>
      </c>
      <c r="AX9637" s="53">
        <v>109</v>
      </c>
      <c r="AY9637" s="53">
        <v>61</v>
      </c>
      <c r="AZ9637" s="38">
        <f t="shared" si="1376"/>
        <v>45410</v>
      </c>
      <c r="BA9637" s="39">
        <f t="shared" si="1377"/>
        <v>0.61949247363116422</v>
      </c>
      <c r="BB9637" s="40">
        <f t="shared" si="1378"/>
        <v>162.8264559118609</v>
      </c>
      <c r="BC9637" s="39">
        <f t="shared" si="1379"/>
        <v>0.30815051202412869</v>
      </c>
      <c r="BD9637" s="40">
        <f t="shared" si="1380"/>
        <v>80.99381008813927</v>
      </c>
      <c r="BE9637" s="39">
        <f t="shared" si="1381"/>
        <v>5.2317722504853018E-2</v>
      </c>
      <c r="BF9637" s="39">
        <f t="shared" si="1382"/>
        <v>2.003929183985393E-2</v>
      </c>
    </row>
    <row r="9638" spans="40:58" x14ac:dyDescent="0.3">
      <c r="AN9638" s="37">
        <f t="shared" si="1375"/>
        <v>4</v>
      </c>
      <c r="AO9638" s="80" t="s">
        <v>128</v>
      </c>
      <c r="AP9638" s="32" t="s">
        <v>221</v>
      </c>
      <c r="AQ9638" s="32" t="s">
        <v>67</v>
      </c>
      <c r="AR9638" s="33">
        <v>2296.8818059999999</v>
      </c>
      <c r="AS9638" s="34">
        <v>2226.8818059999999</v>
      </c>
      <c r="AT9638" s="33">
        <v>1</v>
      </c>
      <c r="AU9638" s="35">
        <v>70</v>
      </c>
      <c r="AV9638" s="33">
        <v>1499.409079</v>
      </c>
      <c r="AW9638" s="33">
        <v>797.47272699999996</v>
      </c>
      <c r="AX9638" s="53">
        <v>77</v>
      </c>
      <c r="AY9638" s="53">
        <v>51</v>
      </c>
      <c r="AZ9638" s="38">
        <f t="shared" si="1376"/>
        <v>45411</v>
      </c>
      <c r="BA9638" s="39">
        <f t="shared" si="1377"/>
        <v>0.63290715870274228</v>
      </c>
      <c r="BB9638" s="40">
        <f t="shared" si="1378"/>
        <v>45.696141288516962</v>
      </c>
      <c r="BC9638" s="39">
        <f t="shared" si="1379"/>
        <v>0.33661674112652057</v>
      </c>
      <c r="BD9638" s="40">
        <f t="shared" si="1380"/>
        <v>24.303858711483041</v>
      </c>
      <c r="BE9638" s="39">
        <f t="shared" si="1381"/>
        <v>3.0476100170737302E-2</v>
      </c>
      <c r="BF9638" s="39">
        <f t="shared" si="1382"/>
        <v>4.3537285958196144E-4</v>
      </c>
    </row>
    <row r="9639" spans="40:58" x14ac:dyDescent="0.3">
      <c r="AN9639" s="37">
        <f t="shared" si="1375"/>
        <v>4</v>
      </c>
      <c r="AO9639" s="80" t="s">
        <v>128</v>
      </c>
      <c r="AP9639" s="32" t="s">
        <v>222</v>
      </c>
      <c r="AQ9639" s="32" t="s">
        <v>70</v>
      </c>
      <c r="AR9639" s="33">
        <v>3251.593128</v>
      </c>
      <c r="AS9639" s="34">
        <v>3133.0908920000002</v>
      </c>
      <c r="AT9639" s="33">
        <v>32.593145</v>
      </c>
      <c r="AU9639" s="35">
        <v>85.909091000000004</v>
      </c>
      <c r="AV9639" s="33">
        <v>2504.4113149999998</v>
      </c>
      <c r="AW9639" s="33">
        <v>747.18181300000003</v>
      </c>
      <c r="AX9639" s="53">
        <v>117</v>
      </c>
      <c r="AY9639" s="53">
        <v>46</v>
      </c>
      <c r="AZ9639" s="38">
        <f t="shared" si="1376"/>
        <v>45412</v>
      </c>
      <c r="BA9639" s="39">
        <f t="shared" si="1377"/>
        <v>0.74214071325694186</v>
      </c>
      <c r="BB9639" s="40">
        <f t="shared" si="1378"/>
        <v>91.27167176470914</v>
      </c>
      <c r="BC9639" s="39">
        <f t="shared" si="1379"/>
        <v>0.22141492506091598</v>
      </c>
      <c r="BD9639" s="40">
        <f t="shared" si="1380"/>
        <v>27.230564235290675</v>
      </c>
      <c r="BE9639" s="39">
        <f t="shared" si="1381"/>
        <v>2.6420615254787807E-2</v>
      </c>
      <c r="BF9639" s="39">
        <f t="shared" si="1382"/>
        <v>1.0023746427354364E-2</v>
      </c>
    </row>
    <row r="9640" spans="40:58" x14ac:dyDescent="0.3">
      <c r="AN9640" s="37">
        <f t="shared" si="1375"/>
        <v>5</v>
      </c>
      <c r="AO9640" s="80" t="s">
        <v>128</v>
      </c>
      <c r="AP9640" s="32" t="s">
        <v>223</v>
      </c>
      <c r="AQ9640" s="32" t="s">
        <v>72</v>
      </c>
      <c r="AR9640" s="33">
        <v>1691.3636200000001</v>
      </c>
      <c r="AS9640" s="34">
        <v>1638.636346</v>
      </c>
      <c r="AT9640" s="33">
        <v>14.545455</v>
      </c>
      <c r="AU9640" s="35">
        <v>38.181818999999997</v>
      </c>
      <c r="AV9640" s="33">
        <v>1448.63635</v>
      </c>
      <c r="AW9640" s="33">
        <v>242.72727</v>
      </c>
      <c r="AX9640" s="53">
        <v>72</v>
      </c>
      <c r="AY9640" s="53">
        <v>10</v>
      </c>
      <c r="AZ9640" s="38">
        <f t="shared" si="1376"/>
        <v>45413</v>
      </c>
      <c r="BA9640" s="39">
        <f t="shared" si="1377"/>
        <v>0.82978960906058308</v>
      </c>
      <c r="BB9640" s="40">
        <f t="shared" si="1378"/>
        <v>45.160392980907325</v>
      </c>
      <c r="BC9640" s="39">
        <f t="shared" si="1379"/>
        <v>0.13903597440561435</v>
      </c>
      <c r="BD9640" s="40">
        <f t="shared" si="1380"/>
        <v>7.5668810190927482</v>
      </c>
      <c r="BE9640" s="39">
        <f t="shared" si="1381"/>
        <v>2.2574577428832242E-2</v>
      </c>
      <c r="BF9640" s="39">
        <f t="shared" si="1382"/>
        <v>8.599839104970225E-3</v>
      </c>
    </row>
    <row r="9641" spans="40:58" x14ac:dyDescent="0.3">
      <c r="AN9641" s="37">
        <f t="shared" si="1375"/>
        <v>5</v>
      </c>
      <c r="AO9641" s="80" t="s">
        <v>128</v>
      </c>
      <c r="AP9641" s="32" t="s">
        <v>224</v>
      </c>
      <c r="AQ9641" s="32" t="s">
        <v>75</v>
      </c>
      <c r="AR9641" s="33">
        <v>1024.81818</v>
      </c>
      <c r="AS9641" s="34">
        <v>1024.81818</v>
      </c>
      <c r="AT9641" s="33">
        <v>1</v>
      </c>
      <c r="AU9641" s="35">
        <v>1</v>
      </c>
      <c r="AV9641" s="33">
        <v>1003.181816</v>
      </c>
      <c r="AW9641" s="33">
        <v>21.636364</v>
      </c>
      <c r="AX9641" s="53">
        <v>49</v>
      </c>
      <c r="AY9641" s="53">
        <v>2</v>
      </c>
      <c r="AZ9641" s="38">
        <f t="shared" si="1376"/>
        <v>45414</v>
      </c>
      <c r="BA9641" s="39">
        <f t="shared" si="1377"/>
        <v>0.97888760716559498</v>
      </c>
      <c r="BB9641" s="40">
        <f t="shared" si="1378"/>
        <v>0</v>
      </c>
      <c r="BC9641" s="39">
        <f t="shared" si="1379"/>
        <v>2.1112392834405025E-2</v>
      </c>
      <c r="BD9641" s="40">
        <f t="shared" si="1380"/>
        <v>0</v>
      </c>
      <c r="BE9641" s="39">
        <f t="shared" si="1381"/>
        <v>9.7578284569463825E-4</v>
      </c>
      <c r="BF9641" s="39">
        <f t="shared" si="1382"/>
        <v>9.7578284569463825E-4</v>
      </c>
    </row>
    <row r="9642" spans="40:58" x14ac:dyDescent="0.3">
      <c r="AN9642" s="37">
        <f t="shared" si="1375"/>
        <v>5</v>
      </c>
      <c r="AO9642" s="80" t="s">
        <v>128</v>
      </c>
      <c r="AP9642" s="32" t="s">
        <v>225</v>
      </c>
      <c r="AQ9642" s="32" t="s">
        <v>78</v>
      </c>
      <c r="AR9642" s="33">
        <v>2864.8181709999999</v>
      </c>
      <c r="AS9642" s="34">
        <v>2832.9999889999999</v>
      </c>
      <c r="AT9642" s="33">
        <v>1</v>
      </c>
      <c r="AU9642" s="35">
        <v>31.818182</v>
      </c>
      <c r="AV9642" s="33">
        <v>2070.4545330000001</v>
      </c>
      <c r="AW9642" s="33">
        <v>794.36363800000004</v>
      </c>
      <c r="AX9642" s="53">
        <v>110</v>
      </c>
      <c r="AY9642" s="53">
        <v>55</v>
      </c>
      <c r="AZ9642" s="38">
        <f t="shared" si="1376"/>
        <v>45415</v>
      </c>
      <c r="BA9642" s="39">
        <f t="shared" si="1377"/>
        <v>0.7146907239601773</v>
      </c>
      <c r="BB9642" s="40">
        <f t="shared" si="1378"/>
        <v>22.995560353739105</v>
      </c>
      <c r="BC9642" s="39">
        <f t="shared" si="1379"/>
        <v>0.27420274846956044</v>
      </c>
      <c r="BD9642" s="40">
        <f t="shared" si="1380"/>
        <v>8.8226216462608793</v>
      </c>
      <c r="BE9642" s="39">
        <f t="shared" si="1381"/>
        <v>1.110652757026233E-2</v>
      </c>
      <c r="BF9642" s="39">
        <f t="shared" si="1382"/>
        <v>3.4906229307074581E-4</v>
      </c>
    </row>
    <row r="9643" spans="40:58" x14ac:dyDescent="0.3">
      <c r="AN9643" s="37">
        <f t="shared" si="1375"/>
        <v>5</v>
      </c>
      <c r="AO9643" s="80" t="s">
        <v>128</v>
      </c>
      <c r="AP9643" s="32" t="s">
        <v>226</v>
      </c>
      <c r="AQ9643" s="32" t="s">
        <v>81</v>
      </c>
      <c r="AR9643" s="33">
        <v>5435.6005580000001</v>
      </c>
      <c r="AS9643" s="34">
        <v>5143.9090550000001</v>
      </c>
      <c r="AT9643" s="33">
        <v>126.691503</v>
      </c>
      <c r="AU9643" s="35">
        <v>165</v>
      </c>
      <c r="AV9643" s="33">
        <v>4662.4187469999997</v>
      </c>
      <c r="AW9643" s="33">
        <v>773.18181100000004</v>
      </c>
      <c r="AX9643" s="53">
        <v>217</v>
      </c>
      <c r="AY9643" s="53">
        <v>51</v>
      </c>
      <c r="AZ9643" s="38">
        <f t="shared" si="1376"/>
        <v>45416</v>
      </c>
      <c r="BA9643" s="39">
        <f t="shared" si="1377"/>
        <v>0.81172605974856349</v>
      </c>
      <c r="BB9643" s="40">
        <f t="shared" si="1378"/>
        <v>250.20012368756673</v>
      </c>
      <c r="BC9643" s="39">
        <f t="shared" si="1379"/>
        <v>0.13461078014841993</v>
      </c>
      <c r="BD9643" s="40">
        <f t="shared" si="1380"/>
        <v>41.491379312433267</v>
      </c>
      <c r="BE9643" s="39">
        <f t="shared" si="1381"/>
        <v>3.0355431426460605E-2</v>
      </c>
      <c r="BF9643" s="39">
        <f t="shared" si="1382"/>
        <v>2.3307728676555926E-2</v>
      </c>
    </row>
    <row r="9644" spans="40:58" x14ac:dyDescent="0.3">
      <c r="AN9644" s="37">
        <f t="shared" si="1375"/>
        <v>5</v>
      </c>
      <c r="AO9644" s="80" t="s">
        <v>128</v>
      </c>
      <c r="AP9644" s="32" t="s">
        <v>227</v>
      </c>
      <c r="AQ9644" s="32" t="s">
        <v>84</v>
      </c>
      <c r="AR9644" s="33">
        <v>2820.8181690000001</v>
      </c>
      <c r="AS9644" s="34">
        <v>2687.6363529999999</v>
      </c>
      <c r="AT9644" s="33">
        <v>39.090907999999999</v>
      </c>
      <c r="AU9644" s="35">
        <v>94.090907999999999</v>
      </c>
      <c r="AV9644" s="33">
        <v>2114.9090809999998</v>
      </c>
      <c r="AW9644" s="33">
        <v>705.909088</v>
      </c>
      <c r="AX9644" s="53">
        <v>108</v>
      </c>
      <c r="AY9644" s="53">
        <v>34</v>
      </c>
      <c r="AZ9644" s="38">
        <f t="shared" si="1376"/>
        <v>45417</v>
      </c>
      <c r="BA9644" s="39">
        <f t="shared" si="1377"/>
        <v>0.71435160390511887</v>
      </c>
      <c r="BB9644" s="40">
        <f t="shared" si="1378"/>
        <v>99.853097650149039</v>
      </c>
      <c r="BC9644" s="39">
        <f t="shared" si="1379"/>
        <v>0.23843449997650265</v>
      </c>
      <c r="BD9644" s="40">
        <f t="shared" si="1380"/>
        <v>33.328718349851208</v>
      </c>
      <c r="BE9644" s="39">
        <f t="shared" si="1381"/>
        <v>3.3355892639246536E-2</v>
      </c>
      <c r="BF9644" s="39">
        <f t="shared" si="1382"/>
        <v>1.385800347913173E-2</v>
      </c>
    </row>
    <row r="9645" spans="40:58" x14ac:dyDescent="0.3">
      <c r="AN9645" s="37">
        <f t="shared" si="1375"/>
        <v>5</v>
      </c>
      <c r="AO9645" s="80" t="s">
        <v>128</v>
      </c>
      <c r="AP9645" s="32" t="s">
        <v>228</v>
      </c>
      <c r="AQ9645" s="32" t="s">
        <v>67</v>
      </c>
      <c r="AR9645" s="33">
        <v>2105.999984</v>
      </c>
      <c r="AS9645" s="34">
        <v>1961.2727110000001</v>
      </c>
      <c r="AT9645" s="33">
        <v>25.909089999999999</v>
      </c>
      <c r="AU9645" s="35">
        <v>118.818183</v>
      </c>
      <c r="AV9645" s="33">
        <v>1682.909075</v>
      </c>
      <c r="AW9645" s="33">
        <v>423.09090900000001</v>
      </c>
      <c r="AX9645" s="53">
        <v>87</v>
      </c>
      <c r="AY9645" s="53">
        <v>32</v>
      </c>
      <c r="AZ9645" s="38">
        <f t="shared" si="1376"/>
        <v>45418</v>
      </c>
      <c r="BA9645" s="39">
        <f t="shared" si="1377"/>
        <v>0.74418671160767613</v>
      </c>
      <c r="BB9645" s="40">
        <f t="shared" si="1378"/>
        <v>115.65187226122144</v>
      </c>
      <c r="BC9645" s="39">
        <f t="shared" si="1379"/>
        <v>0.18709188568598845</v>
      </c>
      <c r="BD9645" s="40">
        <f t="shared" si="1380"/>
        <v>29.075400738778519</v>
      </c>
      <c r="BE9645" s="39">
        <f t="shared" si="1381"/>
        <v>5.6418890742023865E-2</v>
      </c>
      <c r="BF9645" s="39">
        <f t="shared" si="1382"/>
        <v>1.2302511964311581E-2</v>
      </c>
    </row>
    <row r="9646" spans="40:58" x14ac:dyDescent="0.3">
      <c r="AN9646" s="37">
        <f t="shared" si="1375"/>
        <v>5</v>
      </c>
      <c r="AO9646" s="80" t="s">
        <v>128</v>
      </c>
      <c r="AP9646" s="32" t="s">
        <v>229</v>
      </c>
      <c r="AQ9646" s="32" t="s">
        <v>70</v>
      </c>
      <c r="AR9646" s="33">
        <v>1724.8181790000001</v>
      </c>
      <c r="AS9646" s="34">
        <v>1620.9999969999999</v>
      </c>
      <c r="AT9646" s="33">
        <v>17.272727</v>
      </c>
      <c r="AU9646" s="35">
        <v>86.545455000000004</v>
      </c>
      <c r="AV9646" s="33">
        <v>1374.2727219999999</v>
      </c>
      <c r="AW9646" s="33">
        <v>350.545457</v>
      </c>
      <c r="AX9646" s="53">
        <v>60</v>
      </c>
      <c r="AY9646" s="53">
        <v>23</v>
      </c>
      <c r="AZ9646" s="38">
        <f t="shared" si="1376"/>
        <v>45419</v>
      </c>
      <c r="BA9646" s="39">
        <f t="shared" si="1377"/>
        <v>0.74880597062073451</v>
      </c>
      <c r="BB9646" s="40">
        <f t="shared" si="1378"/>
        <v>82.718571329617035</v>
      </c>
      <c r="BC9646" s="39">
        <f t="shared" si="1379"/>
        <v>0.19100323172650005</v>
      </c>
      <c r="BD9646" s="40">
        <f t="shared" si="1380"/>
        <v>21.099610670383157</v>
      </c>
      <c r="BE9646" s="39">
        <f t="shared" si="1381"/>
        <v>5.0176567045563357E-2</v>
      </c>
      <c r="BF9646" s="39">
        <f t="shared" si="1382"/>
        <v>1.0014230607201873E-2</v>
      </c>
    </row>
    <row r="9647" spans="40:58" x14ac:dyDescent="0.3">
      <c r="AN9647" s="37">
        <f t="shared" si="1375"/>
        <v>5</v>
      </c>
      <c r="AO9647" s="80" t="s">
        <v>128</v>
      </c>
      <c r="AP9647" s="32" t="s">
        <v>230</v>
      </c>
      <c r="AQ9647" s="32" t="s">
        <v>72</v>
      </c>
      <c r="AR9647" s="33">
        <v>2316.2727199999999</v>
      </c>
      <c r="AS9647" s="34">
        <v>2194.1818119999998</v>
      </c>
      <c r="AT9647" s="33">
        <v>10</v>
      </c>
      <c r="AU9647" s="35">
        <v>112.090908</v>
      </c>
      <c r="AV9647" s="33">
        <v>1989.3636289999999</v>
      </c>
      <c r="AW9647" s="33">
        <v>326.90909099999999</v>
      </c>
      <c r="AX9647" s="53">
        <v>86</v>
      </c>
      <c r="AY9647" s="53">
        <v>24</v>
      </c>
      <c r="AZ9647" s="38">
        <f t="shared" si="1376"/>
        <v>45420</v>
      </c>
      <c r="BA9647" s="39">
        <f t="shared" si="1377"/>
        <v>0.81359336805255855</v>
      </c>
      <c r="BB9647" s="40">
        <f t="shared" si="1378"/>
        <v>104.85950540693904</v>
      </c>
      <c r="BC9647" s="39">
        <f t="shared" si="1379"/>
        <v>0.13369655728922064</v>
      </c>
      <c r="BD9647" s="40">
        <f t="shared" si="1380"/>
        <v>17.231402593061091</v>
      </c>
      <c r="BE9647" s="39">
        <f t="shared" si="1381"/>
        <v>4.8392793746670729E-2</v>
      </c>
      <c r="BF9647" s="39">
        <f t="shared" si="1382"/>
        <v>4.317280911550001E-3</v>
      </c>
    </row>
    <row r="9648" spans="40:58" x14ac:dyDescent="0.3">
      <c r="AN9648" s="37">
        <f t="shared" si="1375"/>
        <v>5</v>
      </c>
      <c r="AO9648" s="80" t="s">
        <v>128</v>
      </c>
      <c r="AP9648" s="32" t="s">
        <v>231</v>
      </c>
      <c r="AQ9648" s="32" t="s">
        <v>75</v>
      </c>
      <c r="AR9648" s="33">
        <v>2743.7418579999999</v>
      </c>
      <c r="AS9648" s="34">
        <v>2608.3636179999999</v>
      </c>
      <c r="AT9648" s="33">
        <v>76.818180999999996</v>
      </c>
      <c r="AU9648" s="35">
        <v>58.560059000000003</v>
      </c>
      <c r="AV9648" s="33">
        <v>2281.7418590000002</v>
      </c>
      <c r="AW9648" s="33">
        <v>461.999999</v>
      </c>
      <c r="AX9648" s="53">
        <v>110</v>
      </c>
      <c r="AY9648" s="53">
        <v>32</v>
      </c>
      <c r="AZ9648" s="38">
        <f t="shared" si="1376"/>
        <v>45421</v>
      </c>
      <c r="BA9648" s="39">
        <f t="shared" si="1377"/>
        <v>0.79058422796181982</v>
      </c>
      <c r="BB9648" s="40">
        <f t="shared" si="1378"/>
        <v>112.58282046654122</v>
      </c>
      <c r="BC9648" s="39">
        <f t="shared" si="1379"/>
        <v>0.16007503701047565</v>
      </c>
      <c r="BD9648" s="40">
        <f t="shared" si="1380"/>
        <v>22.795419533458809</v>
      </c>
      <c r="BE9648" s="39">
        <f t="shared" si="1381"/>
        <v>2.1343137230368413E-2</v>
      </c>
      <c r="BF9648" s="39">
        <f t="shared" si="1382"/>
        <v>2.7997597797336224E-2</v>
      </c>
    </row>
    <row r="9649" spans="40:58" x14ac:dyDescent="0.3">
      <c r="AN9649" s="37">
        <f t="shared" si="1375"/>
        <v>5</v>
      </c>
      <c r="AO9649" s="80" t="s">
        <v>128</v>
      </c>
      <c r="AP9649" s="32" t="s">
        <v>232</v>
      </c>
      <c r="AQ9649" s="32" t="s">
        <v>78</v>
      </c>
      <c r="AR9649" s="33">
        <v>5632.9537499999997</v>
      </c>
      <c r="AS9649" s="34">
        <v>5544.7272229999999</v>
      </c>
      <c r="AT9649" s="33">
        <v>27.272727</v>
      </c>
      <c r="AU9649" s="35">
        <v>60.953800000000001</v>
      </c>
      <c r="AV9649" s="33">
        <v>4937.3173900000002</v>
      </c>
      <c r="AW9649" s="33">
        <v>695.63635999999997</v>
      </c>
      <c r="AX9649" s="53">
        <v>255</v>
      </c>
      <c r="AY9649" s="53">
        <v>46</v>
      </c>
      <c r="AZ9649" s="38">
        <f t="shared" si="1376"/>
        <v>45422</v>
      </c>
      <c r="BA9649" s="39">
        <f t="shared" si="1377"/>
        <v>0.86277759967657908</v>
      </c>
      <c r="BB9649" s="40">
        <f t="shared" si="1378"/>
        <v>77.331074485815478</v>
      </c>
      <c r="BC9649" s="39">
        <f t="shared" si="1379"/>
        <v>0.12155983128493035</v>
      </c>
      <c r="BD9649" s="40">
        <f t="shared" si="1380"/>
        <v>10.895452514184337</v>
      </c>
      <c r="BE9649" s="39">
        <f t="shared" si="1381"/>
        <v>1.0820930315644791E-2</v>
      </c>
      <c r="BF9649" s="39">
        <f t="shared" si="1382"/>
        <v>4.8416387228458965E-3</v>
      </c>
    </row>
    <row r="9650" spans="40:58" x14ac:dyDescent="0.3">
      <c r="AN9650" s="37">
        <f t="shared" si="1375"/>
        <v>5</v>
      </c>
      <c r="AO9650" s="80" t="s">
        <v>128</v>
      </c>
      <c r="AP9650" s="32" t="s">
        <v>233</v>
      </c>
      <c r="AQ9650" s="32" t="s">
        <v>81</v>
      </c>
      <c r="AR9650" s="33">
        <v>6909.4112809999997</v>
      </c>
      <c r="AS9650" s="34">
        <v>6488.6363240000001</v>
      </c>
      <c r="AT9650" s="33">
        <v>253.50223199999999</v>
      </c>
      <c r="AU9650" s="35">
        <v>167.27272500000001</v>
      </c>
      <c r="AV9650" s="33">
        <v>5896.2294730000003</v>
      </c>
      <c r="AW9650" s="33">
        <v>1013.181808</v>
      </c>
      <c r="AX9650" s="53">
        <v>291</v>
      </c>
      <c r="AY9650" s="53">
        <v>56</v>
      </c>
      <c r="AZ9650" s="38">
        <f t="shared" si="1376"/>
        <v>45423</v>
      </c>
      <c r="BA9650" s="39">
        <f t="shared" si="1377"/>
        <v>0.80139332599393642</v>
      </c>
      <c r="BB9650" s="40">
        <f t="shared" si="1378"/>
        <v>359.07338585938578</v>
      </c>
      <c r="BC9650" s="39">
        <f t="shared" si="1379"/>
        <v>0.13770785934770383</v>
      </c>
      <c r="BD9650" s="40">
        <f t="shared" si="1380"/>
        <v>61.701571140613922</v>
      </c>
      <c r="BE9650" s="39">
        <f t="shared" si="1381"/>
        <v>2.4209403406043967E-2</v>
      </c>
      <c r="BF9650" s="39">
        <f t="shared" si="1382"/>
        <v>3.668941125231593E-2</v>
      </c>
    </row>
    <row r="9651" spans="40:58" x14ac:dyDescent="0.3">
      <c r="AN9651" s="37">
        <f t="shared" si="1375"/>
        <v>5</v>
      </c>
      <c r="AO9651" s="80" t="s">
        <v>128</v>
      </c>
      <c r="AP9651" s="32" t="s">
        <v>234</v>
      </c>
      <c r="AQ9651" s="32" t="s">
        <v>84</v>
      </c>
      <c r="AR9651" s="33">
        <v>4521.9180109999998</v>
      </c>
      <c r="AS9651" s="34">
        <v>4294.7272519999997</v>
      </c>
      <c r="AT9651" s="33">
        <v>39.008941999999998</v>
      </c>
      <c r="AU9651" s="35">
        <v>188.181817</v>
      </c>
      <c r="AV9651" s="33">
        <v>3078.3636190000002</v>
      </c>
      <c r="AW9651" s="33">
        <v>1443.554392</v>
      </c>
      <c r="AX9651" s="53">
        <v>149</v>
      </c>
      <c r="AY9651" s="53">
        <v>74</v>
      </c>
      <c r="AZ9651" s="38">
        <f t="shared" si="1376"/>
        <v>45424</v>
      </c>
      <c r="BA9651" s="39">
        <f t="shared" si="1377"/>
        <v>0.64656194331694328</v>
      </c>
      <c r="BB9651" s="40">
        <f t="shared" si="1378"/>
        <v>154.66352228795358</v>
      </c>
      <c r="BC9651" s="39">
        <f t="shared" si="1379"/>
        <v>0.30319593410424478</v>
      </c>
      <c r="BD9651" s="40">
        <f t="shared" si="1380"/>
        <v>72.527236712046545</v>
      </c>
      <c r="BE9651" s="39">
        <f t="shared" si="1381"/>
        <v>4.1615486291929585E-2</v>
      </c>
      <c r="BF9651" s="39">
        <f t="shared" si="1382"/>
        <v>8.6266362868824692E-3</v>
      </c>
    </row>
    <row r="9652" spans="40:58" x14ac:dyDescent="0.3">
      <c r="AN9652" s="37">
        <f t="shared" si="1375"/>
        <v>5</v>
      </c>
      <c r="AO9652" s="80" t="s">
        <v>128</v>
      </c>
      <c r="AP9652" s="32" t="s">
        <v>235</v>
      </c>
      <c r="AQ9652" s="32" t="s">
        <v>67</v>
      </c>
      <c r="AR9652" s="33">
        <v>2316.0596089999999</v>
      </c>
      <c r="AS9652" s="34">
        <v>2149.0909059999999</v>
      </c>
      <c r="AT9652" s="33">
        <v>1</v>
      </c>
      <c r="AU9652" s="35">
        <v>166.968703</v>
      </c>
      <c r="AV9652" s="33">
        <v>1761.5141530000001</v>
      </c>
      <c r="AW9652" s="33">
        <v>554.54545599999994</v>
      </c>
      <c r="AX9652" s="53">
        <v>83</v>
      </c>
      <c r="AY9652" s="53">
        <v>40</v>
      </c>
      <c r="AZ9652" s="38">
        <f t="shared" si="1376"/>
        <v>45425</v>
      </c>
      <c r="BA9652" s="39">
        <f t="shared" si="1377"/>
        <v>0.70573467760467412</v>
      </c>
      <c r="BB9652" s="40">
        <f t="shared" si="1378"/>
        <v>126.9905715291776</v>
      </c>
      <c r="BC9652" s="39">
        <f t="shared" si="1379"/>
        <v>0.22217361009605066</v>
      </c>
      <c r="BD9652" s="40">
        <f t="shared" si="1380"/>
        <v>39.978131470822419</v>
      </c>
      <c r="BE9652" s="39">
        <f t="shared" si="1381"/>
        <v>7.2091712299275287E-2</v>
      </c>
      <c r="BF9652" s="39">
        <f t="shared" si="1382"/>
        <v>4.3176781638697452E-4</v>
      </c>
    </row>
    <row r="9653" spans="40:58" x14ac:dyDescent="0.3">
      <c r="AN9653" s="37">
        <f t="shared" si="1375"/>
        <v>5</v>
      </c>
      <c r="AO9653" s="80" t="s">
        <v>128</v>
      </c>
      <c r="AP9653" s="32" t="s">
        <v>236</v>
      </c>
      <c r="AQ9653" s="32" t="s">
        <v>70</v>
      </c>
      <c r="AR9653" s="33">
        <v>1798.6408240000001</v>
      </c>
      <c r="AS9653" s="34">
        <v>1796.181808</v>
      </c>
      <c r="AT9653" s="33">
        <v>2.4590160000000001</v>
      </c>
      <c r="AU9653" s="35">
        <v>1</v>
      </c>
      <c r="AV9653" s="33">
        <v>1451.18181</v>
      </c>
      <c r="AW9653" s="33">
        <v>347.45901400000002</v>
      </c>
      <c r="AX9653" s="53">
        <v>74</v>
      </c>
      <c r="AY9653" s="53">
        <v>20</v>
      </c>
      <c r="AZ9653" s="38">
        <f t="shared" si="1376"/>
        <v>45426</v>
      </c>
      <c r="BA9653" s="39">
        <f t="shared" si="1377"/>
        <v>0.80571829798624173</v>
      </c>
      <c r="BB9653" s="40">
        <f t="shared" si="1378"/>
        <v>1.9839865981486187</v>
      </c>
      <c r="BC9653" s="39">
        <f t="shared" si="1379"/>
        <v>0.19291454968006921</v>
      </c>
      <c r="BD9653" s="40">
        <f t="shared" si="1380"/>
        <v>0.47502940185140091</v>
      </c>
      <c r="BE9653" s="39">
        <f t="shared" si="1381"/>
        <v>5.5597537132294071E-4</v>
      </c>
      <c r="BF9653" s="39">
        <f t="shared" si="1382"/>
        <v>1.3671523336890523E-3</v>
      </c>
    </row>
    <row r="9654" spans="40:58" x14ac:dyDescent="0.3">
      <c r="AN9654" s="37">
        <f t="shared" si="1375"/>
        <v>5</v>
      </c>
      <c r="AO9654" s="80" t="s">
        <v>128</v>
      </c>
      <c r="AP9654" s="32" t="s">
        <v>237</v>
      </c>
      <c r="AQ9654" s="32" t="s">
        <v>72</v>
      </c>
      <c r="AR9654" s="33">
        <v>1700.727259</v>
      </c>
      <c r="AS9654" s="34">
        <v>1631.3636240000001</v>
      </c>
      <c r="AT9654" s="33">
        <v>7.2727269999999997</v>
      </c>
      <c r="AU9654" s="35">
        <v>62.090907999999999</v>
      </c>
      <c r="AV9654" s="33">
        <v>1457.9090779999999</v>
      </c>
      <c r="AW9654" s="33">
        <v>242.81818100000001</v>
      </c>
      <c r="AX9654" s="53">
        <v>69</v>
      </c>
      <c r="AY9654" s="53">
        <v>14</v>
      </c>
      <c r="AZ9654" s="38">
        <f t="shared" si="1376"/>
        <v>45427</v>
      </c>
      <c r="BA9654" s="39">
        <f t="shared" si="1377"/>
        <v>0.82226512215650327</v>
      </c>
      <c r="BB9654" s="40">
        <f t="shared" si="1378"/>
        <v>59.460370623470098</v>
      </c>
      <c r="BC9654" s="39">
        <f t="shared" si="1379"/>
        <v>0.13695018727483699</v>
      </c>
      <c r="BD9654" s="40">
        <f t="shared" si="1380"/>
        <v>9.9032643765298296</v>
      </c>
      <c r="BE9654" s="39">
        <f t="shared" si="1381"/>
        <v>3.6508445238014497E-2</v>
      </c>
      <c r="BF9654" s="39">
        <f t="shared" si="1382"/>
        <v>4.2762453306453415E-3</v>
      </c>
    </row>
    <row r="9655" spans="40:58" x14ac:dyDescent="0.3">
      <c r="AN9655" s="37">
        <f t="shared" si="1375"/>
        <v>5</v>
      </c>
      <c r="AO9655" s="80" t="s">
        <v>128</v>
      </c>
      <c r="AP9655" s="32" t="s">
        <v>238</v>
      </c>
      <c r="AQ9655" s="32" t="s">
        <v>75</v>
      </c>
      <c r="AR9655" s="33">
        <v>1793.517124</v>
      </c>
      <c r="AS9655" s="34">
        <v>1690.0908939999999</v>
      </c>
      <c r="AT9655" s="33">
        <v>20.014903</v>
      </c>
      <c r="AU9655" s="35">
        <v>83.411327</v>
      </c>
      <c r="AV9655" s="33">
        <v>1574.06258</v>
      </c>
      <c r="AW9655" s="33">
        <v>219.454544</v>
      </c>
      <c r="AX9655" s="53">
        <v>77</v>
      </c>
      <c r="AY9655" s="53">
        <v>13</v>
      </c>
      <c r="AZ9655" s="38">
        <f t="shared" si="1376"/>
        <v>45428</v>
      </c>
      <c r="BA9655" s="39">
        <f t="shared" si="1377"/>
        <v>0.82702950056597779</v>
      </c>
      <c r="BB9655" s="40">
        <f t="shared" si="1378"/>
        <v>90.771008681751212</v>
      </c>
      <c r="BC9655" s="39">
        <f t="shared" si="1379"/>
        <v>0.11530379047652246</v>
      </c>
      <c r="BD9655" s="40">
        <f t="shared" si="1380"/>
        <v>12.655221318248829</v>
      </c>
      <c r="BE9655" s="39">
        <f t="shared" si="1381"/>
        <v>4.6507126073026553E-2</v>
      </c>
      <c r="BF9655" s="39">
        <f t="shared" si="1382"/>
        <v>1.1159582884473201E-2</v>
      </c>
    </row>
    <row r="9656" spans="40:58" x14ac:dyDescent="0.3">
      <c r="AN9656" s="37">
        <f t="shared" si="1375"/>
        <v>5</v>
      </c>
      <c r="AO9656" s="80" t="s">
        <v>128</v>
      </c>
      <c r="AP9656" s="32" t="s">
        <v>239</v>
      </c>
      <c r="AQ9656" s="32" t="s">
        <v>78</v>
      </c>
      <c r="AR9656" s="33">
        <v>3780.8577970000001</v>
      </c>
      <c r="AS9656" s="34">
        <v>3615.1817940000001</v>
      </c>
      <c r="AT9656" s="33">
        <v>73.189267000000001</v>
      </c>
      <c r="AU9656" s="35">
        <v>92.486735999999993</v>
      </c>
      <c r="AV9656" s="33">
        <v>3197.4941600000002</v>
      </c>
      <c r="AW9656" s="33">
        <v>583.36363700000004</v>
      </c>
      <c r="AX9656" s="53">
        <v>151</v>
      </c>
      <c r="AY9656" s="53">
        <v>37</v>
      </c>
      <c r="AZ9656" s="38">
        <f t="shared" si="1376"/>
        <v>45429</v>
      </c>
      <c r="BA9656" s="39">
        <f t="shared" si="1377"/>
        <v>0.80864743737740397</v>
      </c>
      <c r="BB9656" s="40">
        <f t="shared" si="1378"/>
        <v>140.11319136757331</v>
      </c>
      <c r="BC9656" s="39">
        <f t="shared" si="1379"/>
        <v>0.14753287621929922</v>
      </c>
      <c r="BD9656" s="40">
        <f t="shared" si="1380"/>
        <v>25.56281163242674</v>
      </c>
      <c r="BE9656" s="39">
        <f t="shared" si="1381"/>
        <v>2.4461839340634686E-2</v>
      </c>
      <c r="BF9656" s="39">
        <f t="shared" si="1382"/>
        <v>1.935784706266222E-2</v>
      </c>
    </row>
    <row r="9657" spans="40:58" x14ac:dyDescent="0.3">
      <c r="AN9657" s="37">
        <f t="shared" si="1375"/>
        <v>5</v>
      </c>
      <c r="AO9657" s="80" t="s">
        <v>128</v>
      </c>
      <c r="AP9657" s="32" t="s">
        <v>240</v>
      </c>
      <c r="AQ9657" s="32" t="s">
        <v>81</v>
      </c>
      <c r="AR9657" s="33">
        <v>7018.3710380000002</v>
      </c>
      <c r="AS9657" s="34">
        <v>6913.6363140000003</v>
      </c>
      <c r="AT9657" s="33">
        <v>42.280177999999999</v>
      </c>
      <c r="AU9657" s="35">
        <v>62.454546000000001</v>
      </c>
      <c r="AV9657" s="33">
        <v>5862.4619489999995</v>
      </c>
      <c r="AW9657" s="33">
        <v>1155.909089</v>
      </c>
      <c r="AX9657" s="53">
        <v>294</v>
      </c>
      <c r="AY9657" s="53">
        <v>68</v>
      </c>
      <c r="AZ9657" s="38">
        <f t="shared" si="1376"/>
        <v>45430</v>
      </c>
      <c r="BA9657" s="39">
        <f t="shared" si="1377"/>
        <v>0.82283720178677244</v>
      </c>
      <c r="BB9657" s="40">
        <f t="shared" si="1378"/>
        <v>87.485162990753878</v>
      </c>
      <c r="BC9657" s="39">
        <f t="shared" si="1379"/>
        <v>0.16223985905356661</v>
      </c>
      <c r="BD9657" s="40">
        <f t="shared" si="1380"/>
        <v>17.249561009246023</v>
      </c>
      <c r="BE9657" s="39">
        <f t="shared" si="1381"/>
        <v>8.89872388647572E-3</v>
      </c>
      <c r="BF9657" s="39">
        <f t="shared" si="1382"/>
        <v>6.0242152731851623E-3</v>
      </c>
    </row>
    <row r="9658" spans="40:58" x14ac:dyDescent="0.3">
      <c r="AN9658" s="37">
        <f t="shared" si="1375"/>
        <v>5</v>
      </c>
      <c r="AO9658" s="80" t="s">
        <v>128</v>
      </c>
      <c r="AP9658" s="32" t="s">
        <v>241</v>
      </c>
      <c r="AQ9658" s="32" t="s">
        <v>84</v>
      </c>
      <c r="AR9658" s="33">
        <v>4581.0926600000003</v>
      </c>
      <c r="AS9658" s="34">
        <v>4400.7272380000004</v>
      </c>
      <c r="AT9658" s="33">
        <v>35.774962000000002</v>
      </c>
      <c r="AU9658" s="35">
        <v>144.59046000000001</v>
      </c>
      <c r="AV9658" s="33">
        <v>3552.001757</v>
      </c>
      <c r="AW9658" s="33">
        <v>1029.090903</v>
      </c>
      <c r="AX9658" s="53">
        <v>183</v>
      </c>
      <c r="AY9658" s="53">
        <v>56</v>
      </c>
      <c r="AZ9658" s="38">
        <f t="shared" si="1376"/>
        <v>45431</v>
      </c>
      <c r="BA9658" s="39">
        <f t="shared" si="1377"/>
        <v>0.74483396215051345</v>
      </c>
      <c r="BB9658" s="40">
        <f t="shared" si="1378"/>
        <v>139.84836007356506</v>
      </c>
      <c r="BC9658" s="39">
        <f t="shared" si="1379"/>
        <v>0.2157943343310513</v>
      </c>
      <c r="BD9658" s="40">
        <f t="shared" si="1380"/>
        <v>40.517061926434799</v>
      </c>
      <c r="BE9658" s="39">
        <f t="shared" si="1381"/>
        <v>3.1562439516340191E-2</v>
      </c>
      <c r="BF9658" s="39">
        <f t="shared" si="1382"/>
        <v>7.8092640020950808E-3</v>
      </c>
    </row>
    <row r="9659" spans="40:58" x14ac:dyDescent="0.3">
      <c r="AN9659" s="37">
        <f t="shared" si="1375"/>
        <v>5</v>
      </c>
      <c r="AO9659" s="80" t="s">
        <v>128</v>
      </c>
      <c r="AP9659" s="32" t="s">
        <v>242</v>
      </c>
      <c r="AQ9659" s="32" t="s">
        <v>67</v>
      </c>
      <c r="AR9659" s="33">
        <v>868.81817999999998</v>
      </c>
      <c r="AS9659" s="34">
        <v>868.81817999999998</v>
      </c>
      <c r="AT9659" s="33">
        <v>1</v>
      </c>
      <c r="AU9659" s="35">
        <v>1</v>
      </c>
      <c r="AV9659" s="33">
        <v>425.000001</v>
      </c>
      <c r="AW9659" s="33">
        <v>443.81817899999999</v>
      </c>
      <c r="AX9659" s="53">
        <v>23</v>
      </c>
      <c r="AY9659" s="53">
        <v>26</v>
      </c>
      <c r="AZ9659" s="38">
        <f t="shared" si="1376"/>
        <v>45432</v>
      </c>
      <c r="BA9659" s="39">
        <f t="shared" si="1377"/>
        <v>0.4891702438823276</v>
      </c>
      <c r="BB9659" s="40">
        <f t="shared" si="1378"/>
        <v>0</v>
      </c>
      <c r="BC9659" s="39">
        <f t="shared" si="1379"/>
        <v>0.51082975611767234</v>
      </c>
      <c r="BD9659" s="40">
        <f t="shared" si="1380"/>
        <v>0</v>
      </c>
      <c r="BE9659" s="39">
        <f t="shared" si="1381"/>
        <v>1.1509888064266795E-3</v>
      </c>
      <c r="BF9659" s="39">
        <f t="shared" si="1382"/>
        <v>1.1509888064266795E-3</v>
      </c>
    </row>
    <row r="9660" spans="40:58" x14ac:dyDescent="0.3">
      <c r="AN9660" s="37">
        <f t="shared" si="1375"/>
        <v>5</v>
      </c>
      <c r="AO9660" s="80" t="s">
        <v>128</v>
      </c>
      <c r="AP9660" s="32" t="s">
        <v>243</v>
      </c>
      <c r="AQ9660" s="32" t="s">
        <v>70</v>
      </c>
      <c r="AR9660" s="33">
        <v>1507.6363510000001</v>
      </c>
      <c r="AS9660" s="34">
        <v>1464.1818060000001</v>
      </c>
      <c r="AT9660" s="33">
        <v>24.090909</v>
      </c>
      <c r="AU9660" s="35">
        <v>19.363636</v>
      </c>
      <c r="AV9660" s="33">
        <v>1327.999988</v>
      </c>
      <c r="AW9660" s="33">
        <v>179.63636299999999</v>
      </c>
      <c r="AX9660" s="53">
        <v>65</v>
      </c>
      <c r="AY9660" s="53">
        <v>11</v>
      </c>
      <c r="AZ9660" s="38">
        <f t="shared" si="1376"/>
        <v>45433</v>
      </c>
      <c r="BA9660" s="39">
        <f t="shared" si="1377"/>
        <v>0.85546033310934699</v>
      </c>
      <c r="BB9660" s="40">
        <f t="shared" si="1378"/>
        <v>38.276892965779602</v>
      </c>
      <c r="BC9660" s="39">
        <f t="shared" si="1379"/>
        <v>0.11571670505958737</v>
      </c>
      <c r="BD9660" s="40">
        <f t="shared" si="1380"/>
        <v>5.177652034220448</v>
      </c>
      <c r="BE9660" s="39">
        <f t="shared" si="1381"/>
        <v>1.2843704642141518E-2</v>
      </c>
      <c r="BF9660" s="39">
        <f t="shared" si="1382"/>
        <v>1.5979257188924068E-2</v>
      </c>
    </row>
    <row r="9661" spans="40:58" x14ac:dyDescent="0.3">
      <c r="AN9661" s="37">
        <f t="shared" si="1375"/>
        <v>5</v>
      </c>
      <c r="AO9661" s="80" t="s">
        <v>128</v>
      </c>
      <c r="AP9661" s="32" t="s">
        <v>244</v>
      </c>
      <c r="AQ9661" s="32" t="s">
        <v>72</v>
      </c>
      <c r="AR9661" s="33">
        <v>1548.797313</v>
      </c>
      <c r="AS9661" s="34">
        <v>1461.272723</v>
      </c>
      <c r="AT9661" s="33">
        <v>25.797317</v>
      </c>
      <c r="AU9661" s="35">
        <v>61.727272999999997</v>
      </c>
      <c r="AV9661" s="33">
        <v>1141.9791290000001</v>
      </c>
      <c r="AW9661" s="33">
        <v>406.81818399999997</v>
      </c>
      <c r="AX9661" s="53">
        <v>51</v>
      </c>
      <c r="AY9661" s="53">
        <v>26</v>
      </c>
      <c r="AZ9661" s="38">
        <f t="shared" si="1376"/>
        <v>45434</v>
      </c>
      <c r="BA9661" s="39">
        <f t="shared" si="1377"/>
        <v>0.69566518808570044</v>
      </c>
      <c r="BB9661" s="40">
        <f t="shared" si="1378"/>
        <v>64.534754945227675</v>
      </c>
      <c r="BC9661" s="39">
        <f t="shared" si="1379"/>
        <v>0.24782348582575806</v>
      </c>
      <c r="BD9661" s="40">
        <f t="shared" si="1380"/>
        <v>22.989835054772303</v>
      </c>
      <c r="BE9661" s="39">
        <f t="shared" si="1381"/>
        <v>3.9854971649217988E-2</v>
      </c>
      <c r="BF9661" s="39">
        <f t="shared" si="1382"/>
        <v>1.665635443932359E-2</v>
      </c>
    </row>
    <row r="9662" spans="40:58" x14ac:dyDescent="0.3">
      <c r="AN9662" s="37">
        <f t="shared" si="1375"/>
        <v>5</v>
      </c>
      <c r="AO9662" s="80" t="s">
        <v>128</v>
      </c>
      <c r="AP9662" s="32" t="s">
        <v>245</v>
      </c>
      <c r="AQ9662" s="32" t="s">
        <v>75</v>
      </c>
      <c r="AR9662" s="33">
        <v>1763.972417</v>
      </c>
      <c r="AS9662" s="34">
        <v>1578.681808</v>
      </c>
      <c r="AT9662" s="33">
        <v>92.563336000000007</v>
      </c>
      <c r="AU9662" s="35">
        <v>92.727272999999997</v>
      </c>
      <c r="AV9662" s="33">
        <v>1583.517871</v>
      </c>
      <c r="AW9662" s="33">
        <v>180.45454599999999</v>
      </c>
      <c r="AX9662" s="53">
        <v>72</v>
      </c>
      <c r="AY9662" s="53">
        <v>12</v>
      </c>
      <c r="AZ9662" s="38">
        <f t="shared" si="1376"/>
        <v>45435</v>
      </c>
      <c r="BA9662" s="39">
        <f t="shared" si="1377"/>
        <v>0.80340400749048924</v>
      </c>
      <c r="BB9662" s="40">
        <f t="shared" si="1378"/>
        <v>166.33536207951562</v>
      </c>
      <c r="BC9662" s="39">
        <f t="shared" si="1379"/>
        <v>9.1554322234912652E-2</v>
      </c>
      <c r="BD9662" s="40">
        <f t="shared" si="1380"/>
        <v>18.955246920484299</v>
      </c>
      <c r="BE9662" s="39">
        <f t="shared" si="1381"/>
        <v>5.2567303267531763E-2</v>
      </c>
      <c r="BF9662" s="39">
        <f t="shared" si="1382"/>
        <v>5.2474367007066418E-2</v>
      </c>
    </row>
    <row r="9663" spans="40:58" x14ac:dyDescent="0.3">
      <c r="AN9663" s="37">
        <f t="shared" si="1375"/>
        <v>5</v>
      </c>
      <c r="AO9663" s="80" t="s">
        <v>128</v>
      </c>
      <c r="AP9663" s="32" t="s">
        <v>246</v>
      </c>
      <c r="AQ9663" s="32" t="s">
        <v>78</v>
      </c>
      <c r="AR9663" s="33">
        <v>2920.4086259999999</v>
      </c>
      <c r="AS9663" s="34">
        <v>2740.727257</v>
      </c>
      <c r="AT9663" s="33">
        <v>64.925483999999997</v>
      </c>
      <c r="AU9663" s="35">
        <v>114.75588500000001</v>
      </c>
      <c r="AV9663" s="33">
        <v>2566.8345570000001</v>
      </c>
      <c r="AW9663" s="33">
        <v>353.57406900000001</v>
      </c>
      <c r="AX9663" s="53">
        <v>123</v>
      </c>
      <c r="AY9663" s="53">
        <v>19</v>
      </c>
      <c r="AZ9663" s="38">
        <f t="shared" si="1376"/>
        <v>45436</v>
      </c>
      <c r="BA9663" s="39">
        <f t="shared" si="1377"/>
        <v>0.82485279696744396</v>
      </c>
      <c r="BB9663" s="40">
        <f t="shared" si="1378"/>
        <v>157.92733355605023</v>
      </c>
      <c r="BC9663" s="39">
        <f t="shared" si="1379"/>
        <v>0.11362109761007476</v>
      </c>
      <c r="BD9663" s="40">
        <f t="shared" si="1380"/>
        <v>21.754035443949697</v>
      </c>
      <c r="BE9663" s="39">
        <f t="shared" si="1381"/>
        <v>3.9294461733314988E-2</v>
      </c>
      <c r="BF9663" s="39">
        <f t="shared" si="1382"/>
        <v>2.2231643689166393E-2</v>
      </c>
    </row>
    <row r="9664" spans="40:58" x14ac:dyDescent="0.3">
      <c r="AN9664" s="37">
        <f t="shared" si="1375"/>
        <v>5</v>
      </c>
      <c r="AO9664" s="80" t="s">
        <v>128</v>
      </c>
      <c r="AP9664" s="32" t="s">
        <v>247</v>
      </c>
      <c r="AQ9664" s="32" t="s">
        <v>81</v>
      </c>
      <c r="AR9664" s="33">
        <v>5917.2070940000003</v>
      </c>
      <c r="AS9664" s="34">
        <v>5707.7272139999995</v>
      </c>
      <c r="AT9664" s="33">
        <v>115.298061</v>
      </c>
      <c r="AU9664" s="35">
        <v>94.181819000000004</v>
      </c>
      <c r="AV9664" s="33">
        <v>5456.4798209999999</v>
      </c>
      <c r="AW9664" s="33">
        <v>460.72727300000003</v>
      </c>
      <c r="AX9664" s="53">
        <v>264</v>
      </c>
      <c r="AY9664" s="53">
        <v>26</v>
      </c>
      <c r="AZ9664" s="38">
        <f t="shared" si="1376"/>
        <v>45437</v>
      </c>
      <c r="BA9664" s="39">
        <f t="shared" si="1377"/>
        <v>0.88949236350590699</v>
      </c>
      <c r="BB9664" s="40">
        <f t="shared" si="1378"/>
        <v>193.16929760402022</v>
      </c>
      <c r="BC9664" s="39">
        <f t="shared" si="1379"/>
        <v>7.510581994918758E-2</v>
      </c>
      <c r="BD9664" s="40">
        <f t="shared" si="1380"/>
        <v>16.310582395980543</v>
      </c>
      <c r="BE9664" s="39">
        <f t="shared" si="1381"/>
        <v>1.5916600095930326E-2</v>
      </c>
      <c r="BF9664" s="39">
        <f t="shared" si="1382"/>
        <v>1.948521644897494E-2</v>
      </c>
    </row>
    <row r="9665" spans="40:58" x14ac:dyDescent="0.3">
      <c r="AN9665" s="37">
        <f t="shared" si="1375"/>
        <v>5</v>
      </c>
      <c r="AO9665" s="80" t="s">
        <v>128</v>
      </c>
      <c r="AP9665" s="32" t="s">
        <v>248</v>
      </c>
      <c r="AQ9665" s="32" t="s">
        <v>84</v>
      </c>
      <c r="AR9665" s="33">
        <v>4485.2399079999996</v>
      </c>
      <c r="AS9665" s="34">
        <v>4280.4545150000004</v>
      </c>
      <c r="AT9665" s="33">
        <v>52.734723000000002</v>
      </c>
      <c r="AU9665" s="35">
        <v>152.05067</v>
      </c>
      <c r="AV9665" s="33">
        <v>3114.9195020000002</v>
      </c>
      <c r="AW9665" s="33">
        <v>1370.320406</v>
      </c>
      <c r="AX9665" s="53">
        <v>166</v>
      </c>
      <c r="AY9665" s="53">
        <v>68</v>
      </c>
      <c r="AZ9665" s="38">
        <f t="shared" si="1376"/>
        <v>45438</v>
      </c>
      <c r="BA9665" s="39">
        <f t="shared" si="1377"/>
        <v>0.66277384098231873</v>
      </c>
      <c r="BB9665" s="40">
        <f t="shared" si="1378"/>
        <v>142.21982044765841</v>
      </c>
      <c r="BC9665" s="39">
        <f t="shared" si="1379"/>
        <v>0.29156853596952775</v>
      </c>
      <c r="BD9665" s="40">
        <f t="shared" si="1380"/>
        <v>62.565572552340825</v>
      </c>
      <c r="BE9665" s="39">
        <f t="shared" si="1381"/>
        <v>3.3900231229281215E-2</v>
      </c>
      <c r="BF9665" s="39">
        <f t="shared" si="1382"/>
        <v>1.1757391818872582E-2</v>
      </c>
    </row>
    <row r="9666" spans="40:58" x14ac:dyDescent="0.3">
      <c r="AN9666" s="37">
        <f t="shared" si="1375"/>
        <v>5</v>
      </c>
      <c r="AO9666" s="80" t="s">
        <v>128</v>
      </c>
      <c r="AP9666" s="32" t="s">
        <v>249</v>
      </c>
      <c r="AQ9666" s="32" t="s">
        <v>67</v>
      </c>
      <c r="AR9666" s="33">
        <v>2245.3680850000001</v>
      </c>
      <c r="AS9666" s="34">
        <v>2126.9090679999999</v>
      </c>
      <c r="AT9666" s="33">
        <v>68.368106999999995</v>
      </c>
      <c r="AU9666" s="35">
        <v>50.090910000000001</v>
      </c>
      <c r="AV9666" s="33">
        <v>1788.5931270000001</v>
      </c>
      <c r="AW9666" s="33">
        <v>456.77495800000003</v>
      </c>
      <c r="AX9666" s="53">
        <v>82</v>
      </c>
      <c r="AY9666" s="53">
        <v>27</v>
      </c>
      <c r="AZ9666" s="38">
        <f t="shared" si="1376"/>
        <v>45439</v>
      </c>
      <c r="BA9666" s="39">
        <f t="shared" si="1377"/>
        <v>0.75454542389788348</v>
      </c>
      <c r="BB9666" s="40">
        <f t="shared" si="1378"/>
        <v>94.360913496896174</v>
      </c>
      <c r="BC9666" s="39">
        <f t="shared" si="1379"/>
        <v>0.19269751689594183</v>
      </c>
      <c r="BD9666" s="40">
        <f t="shared" si="1380"/>
        <v>24.098103503103967</v>
      </c>
      <c r="BE9666" s="39">
        <f t="shared" si="1381"/>
        <v>2.2308551695656615E-2</v>
      </c>
      <c r="BF9666" s="39">
        <f t="shared" si="1382"/>
        <v>3.0448507510518034E-2</v>
      </c>
    </row>
    <row r="9667" spans="40:58" x14ac:dyDescent="0.3">
      <c r="AN9667" s="37">
        <f t="shared" si="1375"/>
        <v>5</v>
      </c>
      <c r="AO9667" s="80" t="s">
        <v>128</v>
      </c>
      <c r="AP9667" s="32" t="s">
        <v>250</v>
      </c>
      <c r="AQ9667" s="32" t="s">
        <v>70</v>
      </c>
      <c r="AR9667" s="33">
        <v>2996.649011</v>
      </c>
      <c r="AS9667" s="34">
        <v>2943.3181629999999</v>
      </c>
      <c r="AT9667" s="33">
        <v>14.239940000000001</v>
      </c>
      <c r="AU9667" s="35">
        <v>39.090907999999999</v>
      </c>
      <c r="AV9667" s="33">
        <v>2564.9113109999998</v>
      </c>
      <c r="AW9667" s="33">
        <v>431.73770000000002</v>
      </c>
      <c r="AX9667" s="53">
        <v>137</v>
      </c>
      <c r="AY9667" s="53">
        <v>27</v>
      </c>
      <c r="AZ9667" s="38">
        <f t="shared" si="1376"/>
        <v>45440</v>
      </c>
      <c r="BA9667" s="39">
        <f t="shared" si="1377"/>
        <v>0.84069372671969123</v>
      </c>
      <c r="BB9667" s="40">
        <f t="shared" si="1378"/>
        <v>45.647286271532543</v>
      </c>
      <c r="BC9667" s="39">
        <f t="shared" si="1379"/>
        <v>0.14150944495499093</v>
      </c>
      <c r="BD9667" s="40">
        <f t="shared" si="1380"/>
        <v>7.6835617284675148</v>
      </c>
      <c r="BE9667" s="39">
        <f t="shared" si="1381"/>
        <v>1.3044873742806178E-2</v>
      </c>
      <c r="BF9667" s="39">
        <f t="shared" si="1382"/>
        <v>4.7519545825114992E-3</v>
      </c>
    </row>
    <row r="9668" spans="40:58" x14ac:dyDescent="0.3">
      <c r="AN9668" s="37">
        <f t="shared" si="1375"/>
        <v>5</v>
      </c>
      <c r="AO9668" s="80" t="s">
        <v>128</v>
      </c>
      <c r="AP9668" s="32" t="s">
        <v>251</v>
      </c>
      <c r="AQ9668" s="32" t="s">
        <v>72</v>
      </c>
      <c r="AR9668" s="33">
        <v>2813.69983</v>
      </c>
      <c r="AS9668" s="34">
        <v>2730.9090719999999</v>
      </c>
      <c r="AT9668" s="33">
        <v>24.277197000000001</v>
      </c>
      <c r="AU9668" s="35">
        <v>58.513561000000003</v>
      </c>
      <c r="AV9668" s="33">
        <v>2463.2452830000002</v>
      </c>
      <c r="AW9668" s="33">
        <v>350.45454699999999</v>
      </c>
      <c r="AX9668" s="53">
        <v>120</v>
      </c>
      <c r="AY9668" s="53">
        <v>24</v>
      </c>
      <c r="AZ9668" s="38">
        <f t="shared" si="1376"/>
        <v>45441</v>
      </c>
      <c r="BA9668" s="39">
        <f t="shared" si="1377"/>
        <v>0.84968777787612337</v>
      </c>
      <c r="BB9668" s="40">
        <f t="shared" si="1378"/>
        <v>72.478926836873981</v>
      </c>
      <c r="BC9668" s="39">
        <f t="shared" si="1379"/>
        <v>0.12088806069866873</v>
      </c>
      <c r="BD9668" s="40">
        <f t="shared" si="1380"/>
        <v>10.311831163126117</v>
      </c>
      <c r="BE9668" s="39">
        <f t="shared" si="1381"/>
        <v>2.0795950007218789E-2</v>
      </c>
      <c r="BF9668" s="39">
        <f t="shared" si="1382"/>
        <v>8.6282114179891036E-3</v>
      </c>
    </row>
    <row r="9669" spans="40:58" x14ac:dyDescent="0.3">
      <c r="AN9669" s="37">
        <f t="shared" si="1375"/>
        <v>5</v>
      </c>
      <c r="AO9669" s="80" t="s">
        <v>128</v>
      </c>
      <c r="AP9669" s="32" t="s">
        <v>252</v>
      </c>
      <c r="AQ9669" s="32" t="s">
        <v>75</v>
      </c>
      <c r="AR9669" s="33">
        <v>2643.818158</v>
      </c>
      <c r="AS9669" s="34">
        <v>2509.9999779999998</v>
      </c>
      <c r="AT9669" s="33">
        <v>39.090907999999999</v>
      </c>
      <c r="AU9669" s="35">
        <v>94.727271999999999</v>
      </c>
      <c r="AV9669" s="33">
        <v>2192.4545240000002</v>
      </c>
      <c r="AW9669" s="33">
        <v>451.36363399999999</v>
      </c>
      <c r="AX9669" s="53">
        <v>108</v>
      </c>
      <c r="AY9669" s="53">
        <v>26</v>
      </c>
      <c r="AZ9669" s="38">
        <f t="shared" si="1376"/>
        <v>45442</v>
      </c>
      <c r="BA9669" s="39">
        <f t="shared" si="1377"/>
        <v>0.78730162816372884</v>
      </c>
      <c r="BB9669" s="40">
        <f t="shared" si="1378"/>
        <v>110.97218363777</v>
      </c>
      <c r="BC9669" s="39">
        <f t="shared" si="1379"/>
        <v>0.16208287107080599</v>
      </c>
      <c r="BD9669" s="40">
        <f t="shared" si="1380"/>
        <v>22.845996362230224</v>
      </c>
      <c r="BE9669" s="39">
        <f t="shared" si="1381"/>
        <v>3.5829722900329666E-2</v>
      </c>
      <c r="BF9669" s="39">
        <f t="shared" si="1382"/>
        <v>1.4785777865135609E-2</v>
      </c>
    </row>
    <row r="9670" spans="40:58" x14ac:dyDescent="0.3">
      <c r="AN9670" s="37">
        <f t="shared" si="1375"/>
        <v>5</v>
      </c>
      <c r="AO9670" s="80" t="s">
        <v>128</v>
      </c>
      <c r="AP9670" s="32" t="s">
        <v>253</v>
      </c>
      <c r="AQ9670" s="32" t="s">
        <v>78</v>
      </c>
      <c r="AR9670" s="33">
        <v>5740.9999150000003</v>
      </c>
      <c r="AS9670" s="34">
        <v>5583.0453699999998</v>
      </c>
      <c r="AT9670" s="33">
        <v>11.409091</v>
      </c>
      <c r="AU9670" s="35">
        <v>146.54545400000001</v>
      </c>
      <c r="AV9670" s="33">
        <v>4913.2726320000002</v>
      </c>
      <c r="AW9670" s="33">
        <v>827.72728300000006</v>
      </c>
      <c r="AX9670" s="53">
        <v>251</v>
      </c>
      <c r="AY9670" s="53">
        <v>53</v>
      </c>
      <c r="AZ9670" s="38">
        <f t="shared" si="1376"/>
        <v>45443</v>
      </c>
      <c r="BA9670" s="39">
        <f t="shared" si="1377"/>
        <v>0.83227517271828377</v>
      </c>
      <c r="BB9670" s="40">
        <f t="shared" si="1378"/>
        <v>135.18093616772245</v>
      </c>
      <c r="BC9670" s="39">
        <f t="shared" si="1379"/>
        <v>0.14021140673849355</v>
      </c>
      <c r="BD9670" s="40">
        <f t="shared" si="1380"/>
        <v>22.773608832278072</v>
      </c>
      <c r="BE9670" s="39">
        <f t="shared" si="1381"/>
        <v>2.5526120217683367E-2</v>
      </c>
      <c r="BF9670" s="39">
        <f t="shared" si="1382"/>
        <v>1.9873003255391963E-3</v>
      </c>
    </row>
    <row r="9671" spans="40:58" x14ac:dyDescent="0.3">
      <c r="AN9671" s="37">
        <f t="shared" si="1375"/>
        <v>6</v>
      </c>
      <c r="AO9671" s="80" t="s">
        <v>128</v>
      </c>
      <c r="AP9671" s="32" t="s">
        <v>254</v>
      </c>
      <c r="AQ9671" s="32" t="s">
        <v>81</v>
      </c>
      <c r="AR9671" s="33">
        <v>5184.5975870000002</v>
      </c>
      <c r="AS9671" s="34">
        <v>5031.3636100000003</v>
      </c>
      <c r="AT9671" s="33">
        <v>42.324886999999997</v>
      </c>
      <c r="AU9671" s="35">
        <v>110.90909000000001</v>
      </c>
      <c r="AV9671" s="33">
        <v>4597.7794100000001</v>
      </c>
      <c r="AW9671" s="33">
        <v>586.81817699999999</v>
      </c>
      <c r="AX9671" s="53">
        <v>234</v>
      </c>
      <c r="AY9671" s="53">
        <v>34</v>
      </c>
      <c r="AZ9671" s="38">
        <f t="shared" si="1376"/>
        <v>45444</v>
      </c>
      <c r="BA9671" s="39">
        <f t="shared" si="1377"/>
        <v>0.86060472987733005</v>
      </c>
      <c r="BB9671" s="40">
        <f t="shared" si="1378"/>
        <v>135.89020411720779</v>
      </c>
      <c r="BC9671" s="39">
        <f t="shared" si="1379"/>
        <v>0.10983965381327249</v>
      </c>
      <c r="BD9671" s="40">
        <f t="shared" si="1380"/>
        <v>17.343772882792081</v>
      </c>
      <c r="BE9671" s="39">
        <f t="shared" si="1381"/>
        <v>2.139203441325831E-2</v>
      </c>
      <c r="BF9671" s="39">
        <f t="shared" si="1382"/>
        <v>8.1635818961391642E-3</v>
      </c>
    </row>
    <row r="9672" spans="40:58" x14ac:dyDescent="0.3">
      <c r="AN9672" s="37">
        <f t="shared" si="1375"/>
        <v>6</v>
      </c>
      <c r="AO9672" s="80" t="s">
        <v>128</v>
      </c>
      <c r="AP9672" s="32" t="s">
        <v>255</v>
      </c>
      <c r="AQ9672" s="32" t="s">
        <v>84</v>
      </c>
      <c r="AR9672" s="33">
        <v>3768.1907350000001</v>
      </c>
      <c r="AS9672" s="34">
        <v>3626.4545210000001</v>
      </c>
      <c r="AT9672" s="33">
        <v>11.363636</v>
      </c>
      <c r="AU9672" s="35">
        <v>130.372578</v>
      </c>
      <c r="AV9672" s="33">
        <v>3307.2816499999999</v>
      </c>
      <c r="AW9672" s="33">
        <v>460.909085</v>
      </c>
      <c r="AX9672" s="53">
        <v>170</v>
      </c>
      <c r="AY9672" s="53">
        <v>29</v>
      </c>
      <c r="AZ9672" s="38">
        <f t="shared" si="1376"/>
        <v>45445</v>
      </c>
      <c r="BA9672" s="39">
        <f t="shared" si="1377"/>
        <v>0.84467115162100737</v>
      </c>
      <c r="BB9672" s="40">
        <f t="shared" si="1378"/>
        <v>124.39964233993933</v>
      </c>
      <c r="BC9672" s="39">
        <f t="shared" si="1379"/>
        <v>0.11771498433450167</v>
      </c>
      <c r="BD9672" s="40">
        <f t="shared" si="1380"/>
        <v>17.33657166006067</v>
      </c>
      <c r="BE9672" s="39">
        <f t="shared" si="1381"/>
        <v>3.4598189733089507E-2</v>
      </c>
      <c r="BF9672" s="39">
        <f t="shared" si="1382"/>
        <v>3.0156743114013308E-3</v>
      </c>
    </row>
    <row r="9673" spans="40:58" x14ac:dyDescent="0.3">
      <c r="AN9673" s="37">
        <f t="shared" si="1375"/>
        <v>6</v>
      </c>
      <c r="AO9673" s="80" t="s">
        <v>128</v>
      </c>
      <c r="AP9673" s="32" t="s">
        <v>256</v>
      </c>
      <c r="AQ9673" s="32" t="s">
        <v>67</v>
      </c>
      <c r="AR9673" s="33">
        <v>2336.4709229999999</v>
      </c>
      <c r="AS9673" s="34">
        <v>2205.1818029999999</v>
      </c>
      <c r="AT9673" s="33">
        <v>83.561847999999998</v>
      </c>
      <c r="AU9673" s="35">
        <v>47.727271999999999</v>
      </c>
      <c r="AV9673" s="33">
        <v>1973.925469</v>
      </c>
      <c r="AW9673" s="33">
        <v>362.54545400000001</v>
      </c>
      <c r="AX9673" s="53">
        <v>92</v>
      </c>
      <c r="AY9673" s="53">
        <v>25</v>
      </c>
      <c r="AZ9673" s="38">
        <f t="shared" si="1376"/>
        <v>45446</v>
      </c>
      <c r="BA9673" s="39">
        <f t="shared" si="1377"/>
        <v>0.79735989740516133</v>
      </c>
      <c r="BB9673" s="40">
        <f t="shared" si="1378"/>
        <v>110.91725354657757</v>
      </c>
      <c r="BC9673" s="39">
        <f t="shared" si="1379"/>
        <v>0.14644889614428883</v>
      </c>
      <c r="BD9673" s="40">
        <f t="shared" si="1380"/>
        <v>20.371866453422349</v>
      </c>
      <c r="BE9673" s="39">
        <f t="shared" si="1381"/>
        <v>2.0427077234378234E-2</v>
      </c>
      <c r="BF9673" s="39">
        <f t="shared" si="1382"/>
        <v>3.5764129216171718E-2</v>
      </c>
    </row>
    <row r="9674" spans="40:58" x14ac:dyDescent="0.3">
      <c r="AN9674" s="37">
        <f t="shared" si="1375"/>
        <v>6</v>
      </c>
      <c r="AO9674" s="80" t="s">
        <v>128</v>
      </c>
      <c r="AP9674" s="32" t="s">
        <v>257</v>
      </c>
      <c r="AQ9674" s="32" t="s">
        <v>70</v>
      </c>
      <c r="AR9674" s="33">
        <v>2544.461984</v>
      </c>
      <c r="AS9674" s="34">
        <v>2432.1818069999999</v>
      </c>
      <c r="AT9674" s="33">
        <v>72.734722000000005</v>
      </c>
      <c r="AU9674" s="35">
        <v>39.545454999999997</v>
      </c>
      <c r="AV9674" s="33">
        <v>2301.8256200000001</v>
      </c>
      <c r="AW9674" s="33">
        <v>242.63636399999999</v>
      </c>
      <c r="AX9674" s="53">
        <v>113</v>
      </c>
      <c r="AY9674" s="53">
        <v>11</v>
      </c>
      <c r="AZ9674" s="38">
        <f t="shared" si="1376"/>
        <v>45447</v>
      </c>
      <c r="BA9674" s="39">
        <f t="shared" si="1377"/>
        <v>0.86472202717507252</v>
      </c>
      <c r="BB9674" s="40">
        <f t="shared" si="1378"/>
        <v>101.57329512561307</v>
      </c>
      <c r="BC9674" s="39">
        <f t="shared" si="1379"/>
        <v>9.1150696526033442E-2</v>
      </c>
      <c r="BD9674" s="40">
        <f t="shared" si="1380"/>
        <v>10.706881874387024</v>
      </c>
      <c r="BE9674" s="39">
        <f t="shared" si="1381"/>
        <v>1.5541774744000262E-2</v>
      </c>
      <c r="BF9674" s="39">
        <f t="shared" si="1382"/>
        <v>2.8585501554893738E-2</v>
      </c>
    </row>
    <row r="9675" spans="40:58" x14ac:dyDescent="0.3">
      <c r="AN9675" s="37">
        <f t="shared" si="1375"/>
        <v>6</v>
      </c>
      <c r="AO9675" s="80" t="s">
        <v>128</v>
      </c>
      <c r="AP9675" s="32" t="s">
        <v>258</v>
      </c>
      <c r="AQ9675" s="32" t="s">
        <v>72</v>
      </c>
      <c r="AR9675" s="33">
        <v>2775.7840249999999</v>
      </c>
      <c r="AS9675" s="34">
        <v>2617.9545189999999</v>
      </c>
      <c r="AT9675" s="33">
        <v>54.061101000000001</v>
      </c>
      <c r="AU9675" s="35">
        <v>103.768405</v>
      </c>
      <c r="AV9675" s="33">
        <v>2487.233358</v>
      </c>
      <c r="AW9675" s="33">
        <v>288.55066699999998</v>
      </c>
      <c r="AX9675" s="53">
        <v>115</v>
      </c>
      <c r="AY9675" s="53">
        <v>19</v>
      </c>
      <c r="AZ9675" s="38">
        <f t="shared" si="1376"/>
        <v>45448</v>
      </c>
      <c r="BA9675" s="39">
        <f t="shared" si="1377"/>
        <v>0.84509841479436376</v>
      </c>
      <c r="BB9675" s="40">
        <f t="shared" si="1378"/>
        <v>141.42267866098163</v>
      </c>
      <c r="BC9675" s="39">
        <f t="shared" si="1379"/>
        <v>9.8042152130687329E-2</v>
      </c>
      <c r="BD9675" s="40">
        <f t="shared" si="1380"/>
        <v>16.406827339018392</v>
      </c>
      <c r="BE9675" s="39">
        <f t="shared" si="1381"/>
        <v>3.7383457814229623E-2</v>
      </c>
      <c r="BF9675" s="39">
        <f t="shared" si="1382"/>
        <v>1.9475975260719359E-2</v>
      </c>
    </row>
    <row r="9676" spans="40:58" x14ac:dyDescent="0.3">
      <c r="AN9676" s="37">
        <f t="shared" si="1375"/>
        <v>6</v>
      </c>
      <c r="AO9676" s="80" t="s">
        <v>128</v>
      </c>
      <c r="AP9676" s="32" t="s">
        <v>259</v>
      </c>
      <c r="AQ9676" s="32" t="s">
        <v>75</v>
      </c>
      <c r="AR9676" s="33">
        <v>2192.958259</v>
      </c>
      <c r="AS9676" s="34">
        <v>2090.9090799999999</v>
      </c>
      <c r="AT9676" s="33">
        <v>28.412815999999999</v>
      </c>
      <c r="AU9676" s="35">
        <v>73.636363000000003</v>
      </c>
      <c r="AV9676" s="33">
        <v>1952.9582620000001</v>
      </c>
      <c r="AW9676" s="33">
        <v>239.99999700000001</v>
      </c>
      <c r="AX9676" s="53">
        <v>106</v>
      </c>
      <c r="AY9676" s="53">
        <v>13</v>
      </c>
      <c r="AZ9676" s="38">
        <f t="shared" si="1376"/>
        <v>45449</v>
      </c>
      <c r="BA9676" s="39">
        <f t="shared" si="1377"/>
        <v>0.84911669458317673</v>
      </c>
      <c r="BB9676" s="40">
        <f t="shared" si="1378"/>
        <v>90.880793759042135</v>
      </c>
      <c r="BC9676" s="39">
        <f t="shared" si="1379"/>
        <v>0.10434836633114504</v>
      </c>
      <c r="BD9676" s="40">
        <f t="shared" si="1380"/>
        <v>11.168385240957971</v>
      </c>
      <c r="BE9676" s="39">
        <f t="shared" si="1381"/>
        <v>3.3578552030250931E-2</v>
      </c>
      <c r="BF9676" s="39">
        <f t="shared" si="1382"/>
        <v>1.2956387055427305E-2</v>
      </c>
    </row>
    <row r="9677" spans="40:58" x14ac:dyDescent="0.3">
      <c r="AN9677" s="37">
        <f t="shared" si="1375"/>
        <v>6</v>
      </c>
      <c r="AO9677" s="80" t="s">
        <v>128</v>
      </c>
      <c r="AP9677" s="32" t="s">
        <v>260</v>
      </c>
      <c r="AQ9677" s="32" t="s">
        <v>78</v>
      </c>
      <c r="AR9677" s="33">
        <v>4040.2682220000002</v>
      </c>
      <c r="AS9677" s="34">
        <v>3835.9090630000001</v>
      </c>
      <c r="AT9677" s="33">
        <v>178.90461400000001</v>
      </c>
      <c r="AU9677" s="35">
        <v>25.454545</v>
      </c>
      <c r="AV9677" s="33">
        <v>3791.6318609999998</v>
      </c>
      <c r="AW9677" s="33">
        <v>248.63636099999999</v>
      </c>
      <c r="AX9677" s="53">
        <v>191</v>
      </c>
      <c r="AY9677" s="53">
        <v>17</v>
      </c>
      <c r="AZ9677" s="38">
        <f t="shared" si="1376"/>
        <v>45450</v>
      </c>
      <c r="BA9677" s="39">
        <f t="shared" si="1377"/>
        <v>0.89099254766319091</v>
      </c>
      <c r="BB9677" s="40">
        <f t="shared" si="1378"/>
        <v>191.78298463758904</v>
      </c>
      <c r="BC9677" s="39">
        <f t="shared" si="1379"/>
        <v>5.8426860214922868E-2</v>
      </c>
      <c r="BD9677" s="40">
        <f t="shared" si="1380"/>
        <v>12.576174362411034</v>
      </c>
      <c r="BE9677" s="39">
        <f t="shared" si="1381"/>
        <v>6.3002116694617803E-3</v>
      </c>
      <c r="BF9677" s="39">
        <f t="shared" si="1382"/>
        <v>4.4280380452424328E-2</v>
      </c>
    </row>
    <row r="9678" spans="40:58" x14ac:dyDescent="0.3">
      <c r="AN9678" s="37">
        <f t="shared" si="1375"/>
        <v>6</v>
      </c>
      <c r="AO9678" s="80" t="s">
        <v>128</v>
      </c>
      <c r="AP9678" s="32" t="s">
        <v>261</v>
      </c>
      <c r="AQ9678" s="32" t="s">
        <v>81</v>
      </c>
      <c r="AR9678" s="33">
        <v>4687.0163590000002</v>
      </c>
      <c r="AS9678" s="34">
        <v>4558.3636040000001</v>
      </c>
      <c r="AT9678" s="33">
        <v>75.380027999999996</v>
      </c>
      <c r="AU9678" s="35">
        <v>53.272727000000003</v>
      </c>
      <c r="AV9678" s="33">
        <v>4461.5618160000004</v>
      </c>
      <c r="AW9678" s="33">
        <v>225.454543</v>
      </c>
      <c r="AX9678" s="53">
        <v>220</v>
      </c>
      <c r="AY9678" s="53">
        <v>10</v>
      </c>
      <c r="AZ9678" s="38">
        <f t="shared" si="1376"/>
        <v>45451</v>
      </c>
      <c r="BA9678" s="39">
        <f t="shared" si="1377"/>
        <v>0.92576965274787393</v>
      </c>
      <c r="BB9678" s="40">
        <f t="shared" si="1378"/>
        <v>122.46430890496565</v>
      </c>
      <c r="BC9678" s="39">
        <f t="shared" si="1379"/>
        <v>4.6781594112410389E-2</v>
      </c>
      <c r="BD9678" s="40">
        <f t="shared" si="1380"/>
        <v>6.1884460950344167</v>
      </c>
      <c r="BE9678" s="39">
        <f t="shared" si="1381"/>
        <v>1.1366021135749999E-2</v>
      </c>
      <c r="BF9678" s="39">
        <f t="shared" si="1382"/>
        <v>1.6082732003965681E-2</v>
      </c>
    </row>
    <row r="9679" spans="40:58" x14ac:dyDescent="0.3">
      <c r="AN9679" s="37">
        <f t="shared" si="1375"/>
        <v>6</v>
      </c>
      <c r="AO9679" s="80" t="s">
        <v>128</v>
      </c>
      <c r="AP9679" s="32" t="s">
        <v>262</v>
      </c>
      <c r="AQ9679" s="32" t="s">
        <v>84</v>
      </c>
      <c r="AR9679" s="33">
        <v>3290.272665</v>
      </c>
      <c r="AS9679" s="34">
        <v>3095.909032</v>
      </c>
      <c r="AT9679" s="33">
        <v>37.272725999999999</v>
      </c>
      <c r="AU9679" s="35">
        <v>157.09090699999999</v>
      </c>
      <c r="AV9679" s="33">
        <v>2571.9999429999998</v>
      </c>
      <c r="AW9679" s="33">
        <v>718.27272200000004</v>
      </c>
      <c r="AX9679" s="53">
        <v>129</v>
      </c>
      <c r="AY9679" s="53">
        <v>35</v>
      </c>
      <c r="AZ9679" s="38">
        <f t="shared" si="1376"/>
        <v>45452</v>
      </c>
      <c r="BA9679" s="39">
        <f t="shared" si="1377"/>
        <v>0.73552149128226174</v>
      </c>
      <c r="BB9679" s="40">
        <f t="shared" si="1378"/>
        <v>151.93368571393847</v>
      </c>
      <c r="BC9679" s="39">
        <f t="shared" si="1379"/>
        <v>0.20540631234096782</v>
      </c>
      <c r="BD9679" s="40">
        <f t="shared" si="1380"/>
        <v>42.42994728606147</v>
      </c>
      <c r="BE9679" s="39">
        <f t="shared" si="1381"/>
        <v>4.7744039170686779E-2</v>
      </c>
      <c r="BF9679" s="39">
        <f t="shared" si="1382"/>
        <v>1.1328157206083709E-2</v>
      </c>
    </row>
    <row r="9680" spans="40:58" x14ac:dyDescent="0.3">
      <c r="AN9680" s="37">
        <f t="shared" si="1375"/>
        <v>6</v>
      </c>
      <c r="AO9680" s="80" t="s">
        <v>128</v>
      </c>
      <c r="AP9680" s="32" t="s">
        <v>263</v>
      </c>
      <c r="AQ9680" s="32" t="s">
        <v>67</v>
      </c>
      <c r="AR9680" s="33">
        <v>2502.7373950000001</v>
      </c>
      <c r="AS9680" s="34">
        <v>2359.9090809999998</v>
      </c>
      <c r="AT9680" s="33">
        <v>33.293590000000002</v>
      </c>
      <c r="AU9680" s="35">
        <v>109.534724</v>
      </c>
      <c r="AV9680" s="33">
        <v>2160.2351629999998</v>
      </c>
      <c r="AW9680" s="33">
        <v>342.50223199999999</v>
      </c>
      <c r="AX9680" s="53">
        <v>101</v>
      </c>
      <c r="AY9680" s="53">
        <v>20</v>
      </c>
      <c r="AZ9680" s="38">
        <f t="shared" si="1376"/>
        <v>45453</v>
      </c>
      <c r="BA9680" s="39">
        <f t="shared" si="1377"/>
        <v>0.81389004588809111</v>
      </c>
      <c r="BB9680" s="40">
        <f t="shared" si="1378"/>
        <v>123.28210973760827</v>
      </c>
      <c r="BC9680" s="39">
        <f t="shared" si="1379"/>
        <v>0.12904111649221109</v>
      </c>
      <c r="BD9680" s="40">
        <f t="shared" si="1380"/>
        <v>19.546204262392038</v>
      </c>
      <c r="BE9680" s="39">
        <f t="shared" si="1381"/>
        <v>4.3765967703535268E-2</v>
      </c>
      <c r="BF9680" s="39">
        <f t="shared" si="1382"/>
        <v>1.3302869916162339E-2</v>
      </c>
    </row>
    <row r="9681" spans="40:58" x14ac:dyDescent="0.3">
      <c r="AN9681" s="37">
        <f t="shared" si="1375"/>
        <v>6</v>
      </c>
      <c r="AO9681" s="80" t="s">
        <v>128</v>
      </c>
      <c r="AP9681" s="32" t="s">
        <v>264</v>
      </c>
      <c r="AQ9681" s="32" t="s">
        <v>70</v>
      </c>
      <c r="AR9681" s="33">
        <v>2024.9305429999999</v>
      </c>
      <c r="AS9681" s="34">
        <v>1779.9999929999999</v>
      </c>
      <c r="AT9681" s="33">
        <v>53.114752000000003</v>
      </c>
      <c r="AU9681" s="35">
        <v>191.815798</v>
      </c>
      <c r="AV9681" s="33">
        <v>1824.8262219999999</v>
      </c>
      <c r="AW9681" s="33">
        <v>200.104321</v>
      </c>
      <c r="AX9681" s="53">
        <v>87</v>
      </c>
      <c r="AY9681" s="53">
        <v>9</v>
      </c>
      <c r="AZ9681" s="38">
        <f t="shared" si="1376"/>
        <v>45454</v>
      </c>
      <c r="BA9681" s="39">
        <f t="shared" si="1377"/>
        <v>0.79217521673558589</v>
      </c>
      <c r="BB9681" s="40">
        <f t="shared" si="1378"/>
        <v>220.72643022446729</v>
      </c>
      <c r="BC9681" s="39">
        <f t="shared" si="1379"/>
        <v>8.686727642710422E-2</v>
      </c>
      <c r="BD9681" s="40">
        <f t="shared" si="1380"/>
        <v>24.204119775532746</v>
      </c>
      <c r="BE9681" s="39">
        <f t="shared" si="1381"/>
        <v>9.4727099980337445E-2</v>
      </c>
      <c r="BF9681" s="39">
        <f t="shared" si="1382"/>
        <v>2.623040685697238E-2</v>
      </c>
    </row>
    <row r="9682" spans="40:58" x14ac:dyDescent="0.3">
      <c r="AN9682" s="37">
        <f t="shared" si="1375"/>
        <v>6</v>
      </c>
      <c r="AO9682" s="80" t="s">
        <v>128</v>
      </c>
      <c r="AP9682" s="32" t="s">
        <v>265</v>
      </c>
      <c r="AQ9682" s="32" t="s">
        <v>72</v>
      </c>
      <c r="AR9682" s="33">
        <v>2235.0044640000001</v>
      </c>
      <c r="AS9682" s="34">
        <v>2111.4545389999998</v>
      </c>
      <c r="AT9682" s="33">
        <v>66.095378999999994</v>
      </c>
      <c r="AU9682" s="35">
        <v>57.454546000000001</v>
      </c>
      <c r="AV9682" s="33">
        <v>1905.3680999999999</v>
      </c>
      <c r="AW9682" s="33">
        <v>329.63636400000001</v>
      </c>
      <c r="AX9682" s="53">
        <v>101</v>
      </c>
      <c r="AY9682" s="53">
        <v>22</v>
      </c>
      <c r="AZ9682" s="38">
        <f t="shared" si="1376"/>
        <v>45455</v>
      </c>
      <c r="BA9682" s="39">
        <f t="shared" si="1377"/>
        <v>0.80538555369717812</v>
      </c>
      <c r="BB9682" s="40">
        <f t="shared" si="1378"/>
        <v>105.32779224569504</v>
      </c>
      <c r="BC9682" s="39">
        <f t="shared" si="1379"/>
        <v>0.13933494821229797</v>
      </c>
      <c r="BD9682" s="40">
        <f t="shared" si="1380"/>
        <v>18.222132754305221</v>
      </c>
      <c r="BE9682" s="39">
        <f t="shared" si="1381"/>
        <v>2.5706680646701383E-2</v>
      </c>
      <c r="BF9682" s="39">
        <f t="shared" si="1382"/>
        <v>2.9572817443822338E-2</v>
      </c>
    </row>
    <row r="9683" spans="40:58" x14ac:dyDescent="0.3">
      <c r="AN9683" s="37">
        <f t="shared" si="1375"/>
        <v>6</v>
      </c>
      <c r="AO9683" s="80" t="s">
        <v>128</v>
      </c>
      <c r="AP9683" s="32" t="s">
        <v>266</v>
      </c>
      <c r="AQ9683" s="32" t="s">
        <v>75</v>
      </c>
      <c r="AR9683" s="33">
        <v>3692.0908920000002</v>
      </c>
      <c r="AS9683" s="34">
        <v>3639.3636200000001</v>
      </c>
      <c r="AT9683" s="33">
        <v>21.818180999999999</v>
      </c>
      <c r="AU9683" s="35">
        <v>30.909091</v>
      </c>
      <c r="AV9683" s="33">
        <v>2980.4545309999999</v>
      </c>
      <c r="AW9683" s="33">
        <v>711.63636099999997</v>
      </c>
      <c r="AX9683" s="53">
        <v>156</v>
      </c>
      <c r="AY9683" s="53">
        <v>37</v>
      </c>
      <c r="AZ9683" s="38">
        <f t="shared" si="1376"/>
        <v>45456</v>
      </c>
      <c r="BA9683" s="39">
        <f t="shared" si="1377"/>
        <v>0.79572532866003354</v>
      </c>
      <c r="BB9683" s="40">
        <f t="shared" si="1378"/>
        <v>42.564292520583393</v>
      </c>
      <c r="BC9683" s="39">
        <f t="shared" si="1379"/>
        <v>0.18999352996442517</v>
      </c>
      <c r="BD9683" s="40">
        <f t="shared" si="1380"/>
        <v>10.162979479416686</v>
      </c>
      <c r="BE9683" s="39">
        <f t="shared" si="1381"/>
        <v>8.3717037050668568E-3</v>
      </c>
      <c r="BF9683" s="39">
        <f t="shared" si="1382"/>
        <v>5.9094376704743375E-3</v>
      </c>
    </row>
    <row r="9684" spans="40:58" x14ac:dyDescent="0.3">
      <c r="AN9684" s="37">
        <f t="shared" si="1375"/>
        <v>6</v>
      </c>
      <c r="AO9684" s="80" t="s">
        <v>128</v>
      </c>
      <c r="AP9684" s="32" t="s">
        <v>267</v>
      </c>
      <c r="AQ9684" s="32" t="s">
        <v>78</v>
      </c>
      <c r="AR9684" s="33">
        <v>3518.1817919999999</v>
      </c>
      <c r="AS9684" s="34">
        <v>3329.5454289999998</v>
      </c>
      <c r="AT9684" s="33">
        <v>8.1818179999999998</v>
      </c>
      <c r="AU9684" s="35">
        <v>180.454545</v>
      </c>
      <c r="AV9684" s="33">
        <v>3160.3636139999999</v>
      </c>
      <c r="AW9684" s="33">
        <v>357.81817799999999</v>
      </c>
      <c r="AX9684" s="53">
        <v>150</v>
      </c>
      <c r="AY9684" s="53">
        <v>24</v>
      </c>
      <c r="AZ9684" s="38">
        <f t="shared" si="1376"/>
        <v>45457</v>
      </c>
      <c r="BA9684" s="39">
        <f t="shared" si="1377"/>
        <v>0.85013020062361921</v>
      </c>
      <c r="BB9684" s="40">
        <f t="shared" si="1378"/>
        <v>169.45102133667575</v>
      </c>
      <c r="BC9684" s="39">
        <f t="shared" si="1379"/>
        <v>9.6252228098813286E-2</v>
      </c>
      <c r="BD9684" s="40">
        <f t="shared" si="1380"/>
        <v>19.185341663324326</v>
      </c>
      <c r="BE9684" s="39">
        <f t="shared" si="1381"/>
        <v>5.1291989916591556E-2</v>
      </c>
      <c r="BF9684" s="39">
        <f t="shared" si="1382"/>
        <v>2.3255813609759026E-3</v>
      </c>
    </row>
    <row r="9685" spans="40:58" x14ac:dyDescent="0.3">
      <c r="AN9685" s="37">
        <f t="shared" si="1375"/>
        <v>6</v>
      </c>
      <c r="AO9685" s="80" t="s">
        <v>128</v>
      </c>
      <c r="AP9685" s="32" t="s">
        <v>268</v>
      </c>
      <c r="AQ9685" s="32" t="s">
        <v>81</v>
      </c>
      <c r="AR9685" s="33">
        <v>5136.7995209999999</v>
      </c>
      <c r="AS9685" s="34">
        <v>4799.3181510000004</v>
      </c>
      <c r="AT9685" s="33">
        <v>69.090908999999996</v>
      </c>
      <c r="AU9685" s="35">
        <v>268.39046100000002</v>
      </c>
      <c r="AV9685" s="33">
        <v>4430.4358860000002</v>
      </c>
      <c r="AW9685" s="33">
        <v>706.36363500000004</v>
      </c>
      <c r="AX9685" s="53">
        <v>207</v>
      </c>
      <c r="AY9685" s="53">
        <v>39</v>
      </c>
      <c r="AZ9685" s="38">
        <f t="shared" si="1376"/>
        <v>45458</v>
      </c>
      <c r="BA9685" s="39">
        <f t="shared" si="1377"/>
        <v>0.80582505031252794</v>
      </c>
      <c r="BB9685" s="40">
        <f t="shared" si="1378"/>
        <v>291.07415354480634</v>
      </c>
      <c r="BC9685" s="39">
        <f t="shared" si="1379"/>
        <v>0.12847618752626161</v>
      </c>
      <c r="BD9685" s="40">
        <f t="shared" si="1380"/>
        <v>46.407216455193179</v>
      </c>
      <c r="BE9685" s="39">
        <f t="shared" si="1381"/>
        <v>5.2248576161631366E-2</v>
      </c>
      <c r="BF9685" s="39">
        <f t="shared" si="1382"/>
        <v>1.3450185999579327E-2</v>
      </c>
    </row>
    <row r="9686" spans="40:58" x14ac:dyDescent="0.3">
      <c r="AN9686" s="37">
        <f t="shared" si="1375"/>
        <v>6</v>
      </c>
      <c r="AO9686" s="80" t="s">
        <v>128</v>
      </c>
      <c r="AP9686" s="32" t="s">
        <v>269</v>
      </c>
      <c r="AQ9686" s="32" t="s">
        <v>84</v>
      </c>
      <c r="AR9686" s="33">
        <v>4797.1572070000002</v>
      </c>
      <c r="AS9686" s="34">
        <v>4332.7272590000002</v>
      </c>
      <c r="AT9686" s="33">
        <v>201.24813</v>
      </c>
      <c r="AU9686" s="35">
        <v>263.18181800000002</v>
      </c>
      <c r="AV9686" s="33">
        <v>3393.0439459999998</v>
      </c>
      <c r="AW9686" s="33">
        <v>1404.113261</v>
      </c>
      <c r="AX9686" s="53">
        <v>161</v>
      </c>
      <c r="AY9686" s="53">
        <v>79</v>
      </c>
      <c r="AZ9686" s="38">
        <f t="shared" si="1376"/>
        <v>45459</v>
      </c>
      <c r="BA9686" s="39">
        <f t="shared" si="1377"/>
        <v>0.6388265159730725</v>
      </c>
      <c r="BB9686" s="40">
        <f t="shared" si="1378"/>
        <v>328.49272087707391</v>
      </c>
      <c r="BC9686" s="39">
        <f t="shared" si="1379"/>
        <v>0.26435990716054802</v>
      </c>
      <c r="BD9686" s="40">
        <f t="shared" si="1380"/>
        <v>135.937227122926</v>
      </c>
      <c r="BE9686" s="39">
        <f t="shared" si="1381"/>
        <v>5.4862037378296827E-2</v>
      </c>
      <c r="BF9686" s="39">
        <f t="shared" si="1382"/>
        <v>4.1951539488082487E-2</v>
      </c>
    </row>
    <row r="9687" spans="40:58" x14ac:dyDescent="0.3">
      <c r="AN9687" s="37">
        <f t="shared" si="1375"/>
        <v>6</v>
      </c>
      <c r="AO9687" s="80" t="s">
        <v>128</v>
      </c>
      <c r="AP9687" s="32" t="s">
        <v>270</v>
      </c>
      <c r="AQ9687" s="32" t="s">
        <v>67</v>
      </c>
      <c r="AR9687" s="33">
        <v>3065.5513940000001</v>
      </c>
      <c r="AS9687" s="34">
        <v>2754.9999809999999</v>
      </c>
      <c r="AT9687" s="33">
        <v>188.73323099999999</v>
      </c>
      <c r="AU9687" s="35">
        <v>121.81818199999999</v>
      </c>
      <c r="AV9687" s="33">
        <v>2421.7332150000002</v>
      </c>
      <c r="AW9687" s="33">
        <v>643.81817899999999</v>
      </c>
      <c r="AX9687" s="53">
        <v>117</v>
      </c>
      <c r="AY9687" s="53">
        <v>31</v>
      </c>
      <c r="AZ9687" s="38">
        <f t="shared" si="1376"/>
        <v>45460</v>
      </c>
      <c r="BA9687" s="39">
        <f t="shared" si="1377"/>
        <v>0.70995479309425791</v>
      </c>
      <c r="BB9687" s="40">
        <f t="shared" si="1378"/>
        <v>245.33030935291612</v>
      </c>
      <c r="BC9687" s="39">
        <f t="shared" si="1379"/>
        <v>0.18874160011975838</v>
      </c>
      <c r="BD9687" s="40">
        <f t="shared" si="1380"/>
        <v>65.22110364708405</v>
      </c>
      <c r="BE9687" s="39">
        <f t="shared" si="1381"/>
        <v>3.9737771886136579E-2</v>
      </c>
      <c r="BF9687" s="39">
        <f t="shared" si="1382"/>
        <v>6.1565834899847051E-2</v>
      </c>
    </row>
    <row r="9688" spans="40:58" x14ac:dyDescent="0.3">
      <c r="AN9688" s="37">
        <f t="shared" si="1375"/>
        <v>6</v>
      </c>
      <c r="AO9688" s="80" t="s">
        <v>128</v>
      </c>
      <c r="AP9688" s="32" t="s">
        <v>271</v>
      </c>
      <c r="AQ9688" s="32" t="s">
        <v>70</v>
      </c>
      <c r="AR9688" s="33">
        <v>2506.9090700000002</v>
      </c>
      <c r="AS9688" s="34">
        <v>2356.9090719999999</v>
      </c>
      <c r="AT9688" s="33">
        <v>149.99999800000001</v>
      </c>
      <c r="AU9688" s="35">
        <v>1</v>
      </c>
      <c r="AV9688" s="33">
        <v>2287.909071</v>
      </c>
      <c r="AW9688" s="33">
        <v>218.999999</v>
      </c>
      <c r="AX9688" s="53">
        <v>109</v>
      </c>
      <c r="AY9688" s="53">
        <v>15</v>
      </c>
      <c r="AZ9688" s="38">
        <f t="shared" si="1376"/>
        <v>45461</v>
      </c>
      <c r="BA9688" s="39">
        <f t="shared" si="1377"/>
        <v>0.85803385711773117</v>
      </c>
      <c r="BB9688" s="40">
        <f t="shared" si="1378"/>
        <v>136.89621222447545</v>
      </c>
      <c r="BC9688" s="39">
        <f t="shared" si="1379"/>
        <v>8.2131504364645821E-2</v>
      </c>
      <c r="BD9688" s="40">
        <f t="shared" si="1380"/>
        <v>13.103785775524777</v>
      </c>
      <c r="BE9688" s="39">
        <f t="shared" si="1381"/>
        <v>3.9889759543612006E-4</v>
      </c>
      <c r="BF9688" s="39">
        <f t="shared" si="1382"/>
        <v>5.9834638517622815E-2</v>
      </c>
    </row>
    <row r="9689" spans="40:58" x14ac:dyDescent="0.3">
      <c r="AN9689" s="37">
        <f t="shared" si="1375"/>
        <v>6</v>
      </c>
      <c r="AO9689" s="80" t="s">
        <v>128</v>
      </c>
      <c r="AP9689" s="32" t="s">
        <v>272</v>
      </c>
      <c r="AQ9689" s="32" t="s">
        <v>72</v>
      </c>
      <c r="AR9689" s="33">
        <v>2819.090874</v>
      </c>
      <c r="AS9689" s="34">
        <v>2689.9999659999999</v>
      </c>
      <c r="AT9689" s="33">
        <v>80.909090000000006</v>
      </c>
      <c r="AU9689" s="35">
        <v>48.181818</v>
      </c>
      <c r="AV9689" s="33">
        <v>2543.636332</v>
      </c>
      <c r="AW9689" s="33">
        <v>275.454542</v>
      </c>
      <c r="AX9689" s="53">
        <v>128</v>
      </c>
      <c r="AY9689" s="53">
        <v>15</v>
      </c>
      <c r="AZ9689" s="38">
        <f t="shared" si="1376"/>
        <v>45462</v>
      </c>
      <c r="BA9689" s="39">
        <f t="shared" si="1377"/>
        <v>0.86097222785754368</v>
      </c>
      <c r="BB9689" s="40">
        <f t="shared" si="1378"/>
        <v>116.47738167934979</v>
      </c>
      <c r="BC9689" s="39">
        <f t="shared" si="1379"/>
        <v>9.3236091856239198E-2</v>
      </c>
      <c r="BD9689" s="40">
        <f t="shared" si="1380"/>
        <v>12.61352632065034</v>
      </c>
      <c r="BE9689" s="39">
        <f t="shared" si="1381"/>
        <v>1.7091261031835756E-2</v>
      </c>
      <c r="BF9689" s="39">
        <f t="shared" si="1382"/>
        <v>2.8700419254381229E-2</v>
      </c>
    </row>
    <row r="9690" spans="40:58" x14ac:dyDescent="0.3">
      <c r="AN9690" s="37">
        <f t="shared" si="1375"/>
        <v>6</v>
      </c>
      <c r="AO9690" s="80" t="s">
        <v>128</v>
      </c>
      <c r="AP9690" s="32" t="s">
        <v>273</v>
      </c>
      <c r="AQ9690" s="32" t="s">
        <v>75</v>
      </c>
      <c r="AR9690" s="33">
        <v>2140.3636299999998</v>
      </c>
      <c r="AS9690" s="34">
        <v>2104.4545389999998</v>
      </c>
      <c r="AT9690" s="33">
        <v>1</v>
      </c>
      <c r="AU9690" s="35">
        <v>35.909090999999997</v>
      </c>
      <c r="AV9690" s="33">
        <v>1932.272725</v>
      </c>
      <c r="AW9690" s="33">
        <v>208.09090499999999</v>
      </c>
      <c r="AX9690" s="53">
        <v>93</v>
      </c>
      <c r="AY9690" s="53">
        <v>14</v>
      </c>
      <c r="AZ9690" s="38">
        <f t="shared" si="1376"/>
        <v>45463</v>
      </c>
      <c r="BA9690" s="39">
        <f t="shared" si="1377"/>
        <v>0.88763178785968544</v>
      </c>
      <c r="BB9690" s="40">
        <f t="shared" si="1378"/>
        <v>32.417929433253811</v>
      </c>
      <c r="BC9690" s="39">
        <f t="shared" si="1379"/>
        <v>9.5591113848843445E-2</v>
      </c>
      <c r="BD9690" s="40">
        <f t="shared" si="1380"/>
        <v>3.4911615667461855</v>
      </c>
      <c r="BE9690" s="39">
        <f t="shared" si="1381"/>
        <v>1.6777098291471153E-2</v>
      </c>
      <c r="BF9690" s="39">
        <f t="shared" si="1382"/>
        <v>4.6721033098474023E-4</v>
      </c>
    </row>
    <row r="9691" spans="40:58" x14ac:dyDescent="0.3">
      <c r="AN9691" s="37">
        <f t="shared" si="1375"/>
        <v>6</v>
      </c>
      <c r="AO9691" s="80" t="s">
        <v>128</v>
      </c>
      <c r="AP9691" s="32" t="s">
        <v>274</v>
      </c>
      <c r="AQ9691" s="32" t="s">
        <v>78</v>
      </c>
      <c r="AR9691" s="33">
        <v>4114.4567459999998</v>
      </c>
      <c r="AS9691" s="34">
        <v>4063.2272379999999</v>
      </c>
      <c r="AT9691" s="33">
        <v>1.229508</v>
      </c>
      <c r="AU9691" s="35">
        <v>50</v>
      </c>
      <c r="AV9691" s="33">
        <v>3893.8203819999999</v>
      </c>
      <c r="AW9691" s="33">
        <v>220.63636399999999</v>
      </c>
      <c r="AX9691" s="53">
        <v>200</v>
      </c>
      <c r="AY9691" s="53">
        <v>16</v>
      </c>
      <c r="AZ9691" s="38">
        <f t="shared" si="1376"/>
        <v>45464</v>
      </c>
      <c r="BA9691" s="39">
        <f t="shared" si="1377"/>
        <v>0.9345919222348732</v>
      </c>
      <c r="BB9691" s="40">
        <f t="shared" si="1378"/>
        <v>48.482342803618245</v>
      </c>
      <c r="BC9691" s="39">
        <f t="shared" si="1379"/>
        <v>5.2956978832125592E-2</v>
      </c>
      <c r="BD9691" s="40">
        <f t="shared" si="1380"/>
        <v>2.7471651963816486</v>
      </c>
      <c r="BE9691" s="39">
        <f t="shared" si="1381"/>
        <v>1.2152272605273854E-2</v>
      </c>
      <c r="BF9691" s="39">
        <f t="shared" si="1382"/>
        <v>2.9882632772730089E-4</v>
      </c>
    </row>
    <row r="9692" spans="40:58" x14ac:dyDescent="0.3">
      <c r="AN9692" s="37">
        <f t="shared" si="1375"/>
        <v>6</v>
      </c>
      <c r="AO9692" s="80" t="s">
        <v>128</v>
      </c>
      <c r="AP9692" s="32" t="s">
        <v>275</v>
      </c>
      <c r="AQ9692" s="32" t="s">
        <v>81</v>
      </c>
      <c r="AR9692" s="33">
        <v>3716.684021</v>
      </c>
      <c r="AS9692" s="34">
        <v>3550.454514</v>
      </c>
      <c r="AT9692" s="33">
        <v>63.047688999999998</v>
      </c>
      <c r="AU9692" s="35">
        <v>103.18181800000001</v>
      </c>
      <c r="AV9692" s="33">
        <v>3410.774934</v>
      </c>
      <c r="AW9692" s="33">
        <v>305.909087</v>
      </c>
      <c r="AX9692" s="53">
        <v>177</v>
      </c>
      <c r="AY9692" s="53">
        <v>21</v>
      </c>
      <c r="AZ9692" s="38">
        <f t="shared" si="1376"/>
        <v>45465</v>
      </c>
      <c r="BA9692" s="39">
        <f t="shared" si="1377"/>
        <v>0.87664898590183404</v>
      </c>
      <c r="BB9692" s="40">
        <f t="shared" si="1378"/>
        <v>152.54765607279953</v>
      </c>
      <c r="BC9692" s="39">
        <f t="shared" si="1379"/>
        <v>7.862579504247813E-2</v>
      </c>
      <c r="BD9692" s="40">
        <f t="shared" si="1380"/>
        <v>13.681850927200495</v>
      </c>
      <c r="BE9692" s="39">
        <f t="shared" si="1381"/>
        <v>2.7761794496654092E-2</v>
      </c>
      <c r="BF9692" s="39">
        <f t="shared" si="1382"/>
        <v>1.6963424559033827E-2</v>
      </c>
    </row>
    <row r="9693" spans="40:58" x14ac:dyDescent="0.3">
      <c r="AN9693" s="37">
        <f t="shared" si="1375"/>
        <v>6</v>
      </c>
      <c r="AO9693" s="80" t="s">
        <v>128</v>
      </c>
      <c r="AP9693" s="32" t="s">
        <v>276</v>
      </c>
      <c r="AQ9693" s="32" t="s">
        <v>84</v>
      </c>
      <c r="AR9693" s="33">
        <v>2436.4306849999998</v>
      </c>
      <c r="AS9693" s="34">
        <v>2173.6363510000001</v>
      </c>
      <c r="AT9693" s="33">
        <v>34.470936999999999</v>
      </c>
      <c r="AU9693" s="35">
        <v>228.323397</v>
      </c>
      <c r="AV9693" s="33">
        <v>2106.4306879999999</v>
      </c>
      <c r="AW9693" s="33">
        <v>329.99999700000001</v>
      </c>
      <c r="AX9693" s="53">
        <v>95</v>
      </c>
      <c r="AY9693" s="53">
        <v>20</v>
      </c>
      <c r="AZ9693" s="38">
        <f t="shared" si="1376"/>
        <v>45466</v>
      </c>
      <c r="BA9693" s="39">
        <f t="shared" si="1377"/>
        <v>0.77130463423289097</v>
      </c>
      <c r="BB9693" s="40">
        <f t="shared" si="1378"/>
        <v>227.20040967228306</v>
      </c>
      <c r="BC9693" s="39">
        <f t="shared" si="1379"/>
        <v>0.12083498803590359</v>
      </c>
      <c r="BD9693" s="40">
        <f t="shared" si="1380"/>
        <v>35.593924327716678</v>
      </c>
      <c r="BE9693" s="39">
        <f t="shared" si="1381"/>
        <v>9.3712248169292786E-2</v>
      </c>
      <c r="BF9693" s="39">
        <f t="shared" si="1382"/>
        <v>1.4148129561912821E-2</v>
      </c>
    </row>
    <row r="9694" spans="40:58" x14ac:dyDescent="0.3">
      <c r="AN9694" s="37">
        <f t="shared" si="1375"/>
        <v>6</v>
      </c>
      <c r="AO9694" s="80" t="s">
        <v>128</v>
      </c>
      <c r="AP9694" s="32" t="s">
        <v>277</v>
      </c>
      <c r="AQ9694" s="32" t="s">
        <v>67</v>
      </c>
      <c r="AR9694" s="33">
        <v>1568.058853</v>
      </c>
      <c r="AS9694" s="34">
        <v>1289.545445</v>
      </c>
      <c r="AT9694" s="33">
        <v>48.826377999999998</v>
      </c>
      <c r="AU9694" s="35">
        <v>229.68702999999999</v>
      </c>
      <c r="AV9694" s="33">
        <v>999.87703999999997</v>
      </c>
      <c r="AW9694" s="33">
        <v>568.18181300000003</v>
      </c>
      <c r="AX9694" s="53">
        <v>44</v>
      </c>
      <c r="AY9694" s="53">
        <v>29</v>
      </c>
      <c r="AZ9694" s="38">
        <f t="shared" si="1376"/>
        <v>45467</v>
      </c>
      <c r="BA9694" s="39">
        <f t="shared" si="1377"/>
        <v>0.52439498547148733</v>
      </c>
      <c r="BB9694" s="40">
        <f t="shared" si="1378"/>
        <v>177.59484056262798</v>
      </c>
      <c r="BC9694" s="39">
        <f t="shared" si="1379"/>
        <v>0.29798833421887388</v>
      </c>
      <c r="BD9694" s="40">
        <f t="shared" si="1380"/>
        <v>100.91856743737202</v>
      </c>
      <c r="BE9694" s="39">
        <f t="shared" si="1381"/>
        <v>0.14647857735732575</v>
      </c>
      <c r="BF9694" s="39">
        <f t="shared" si="1382"/>
        <v>3.1138102952313104E-2</v>
      </c>
    </row>
    <row r="9695" spans="40:58" x14ac:dyDescent="0.3">
      <c r="AN9695" s="37">
        <f t="shared" si="1375"/>
        <v>6</v>
      </c>
      <c r="AO9695" s="80" t="s">
        <v>128</v>
      </c>
      <c r="AP9695" s="32" t="s">
        <v>278</v>
      </c>
      <c r="AQ9695" s="32" t="s">
        <v>70</v>
      </c>
      <c r="AR9695" s="33">
        <v>2486.1840430000002</v>
      </c>
      <c r="AS9695" s="34">
        <v>2317.227265</v>
      </c>
      <c r="AT9695" s="33">
        <v>95.320414999999997</v>
      </c>
      <c r="AU9695" s="35">
        <v>73.636363000000003</v>
      </c>
      <c r="AV9695" s="33">
        <v>2270.7294980000001</v>
      </c>
      <c r="AW9695" s="33">
        <v>215.454545</v>
      </c>
      <c r="AX9695" s="53">
        <v>104</v>
      </c>
      <c r="AY9695" s="53">
        <v>12</v>
      </c>
      <c r="AZ9695" s="38">
        <f t="shared" si="1376"/>
        <v>45468</v>
      </c>
      <c r="BA9695" s="39">
        <f t="shared" si="1377"/>
        <v>0.85127030120736924</v>
      </c>
      <c r="BB9695" s="40">
        <f t="shared" si="1378"/>
        <v>154.31485885843483</v>
      </c>
      <c r="BC9695" s="39">
        <f t="shared" si="1379"/>
        <v>8.077142415254196E-2</v>
      </c>
      <c r="BD9695" s="40">
        <f t="shared" si="1380"/>
        <v>14.64191914156536</v>
      </c>
      <c r="BE9695" s="39">
        <f t="shared" si="1381"/>
        <v>2.9618226859482743E-2</v>
      </c>
      <c r="BF9695" s="39">
        <f t="shared" si="1382"/>
        <v>3.8340047780605915E-2</v>
      </c>
    </row>
    <row r="9696" spans="40:58" x14ac:dyDescent="0.3">
      <c r="AN9696" s="37">
        <f t="shared" si="1375"/>
        <v>6</v>
      </c>
      <c r="AO9696" s="80" t="s">
        <v>128</v>
      </c>
      <c r="AP9696" s="32" t="s">
        <v>279</v>
      </c>
      <c r="AQ9696" s="32" t="s">
        <v>72</v>
      </c>
      <c r="AR9696" s="33">
        <v>2038.0990859999999</v>
      </c>
      <c r="AS9696" s="34">
        <v>1942.6818000000001</v>
      </c>
      <c r="AT9696" s="33">
        <v>62.690013999999998</v>
      </c>
      <c r="AU9696" s="35">
        <v>32.727271999999999</v>
      </c>
      <c r="AV9696" s="33">
        <v>1940.917267</v>
      </c>
      <c r="AW9696" s="33">
        <v>97.181819000000004</v>
      </c>
      <c r="AX9696" s="53">
        <v>97</v>
      </c>
      <c r="AY9696" s="53">
        <v>6</v>
      </c>
      <c r="AZ9696" s="38">
        <f t="shared" si="1376"/>
        <v>45469</v>
      </c>
      <c r="BA9696" s="39">
        <f t="shared" si="1377"/>
        <v>0.90773296347923538</v>
      </c>
      <c r="BB9696" s="40">
        <f t="shared" si="1378"/>
        <v>90.867543800898957</v>
      </c>
      <c r="BC9696" s="39">
        <f t="shared" si="1379"/>
        <v>4.5450232246902193E-2</v>
      </c>
      <c r="BD9696" s="40">
        <f t="shared" si="1380"/>
        <v>4.5497421991009235</v>
      </c>
      <c r="BE9696" s="39">
        <f t="shared" si="1381"/>
        <v>1.6057743327990481E-2</v>
      </c>
      <c r="BF9696" s="39">
        <f t="shared" si="1382"/>
        <v>3.075906094587199E-2</v>
      </c>
    </row>
    <row r="9697" spans="40:58" x14ac:dyDescent="0.3">
      <c r="AN9697" s="37">
        <f t="shared" si="1375"/>
        <v>6</v>
      </c>
      <c r="AO9697" s="80" t="s">
        <v>128</v>
      </c>
      <c r="AP9697" s="32" t="s">
        <v>280</v>
      </c>
      <c r="AQ9697" s="32" t="s">
        <v>75</v>
      </c>
      <c r="AR9697" s="33">
        <v>2480.101326</v>
      </c>
      <c r="AS9697" s="34">
        <v>2401.1818060000001</v>
      </c>
      <c r="AT9697" s="33">
        <v>2.868852</v>
      </c>
      <c r="AU9697" s="35">
        <v>76.050668000000002</v>
      </c>
      <c r="AV9697" s="33">
        <v>2349.6870210000002</v>
      </c>
      <c r="AW9697" s="33">
        <v>130.41430500000001</v>
      </c>
      <c r="AX9697" s="53">
        <v>118</v>
      </c>
      <c r="AY9697" s="53">
        <v>7</v>
      </c>
      <c r="AZ9697" s="38">
        <f t="shared" si="1376"/>
        <v>45470</v>
      </c>
      <c r="BA9697" s="39">
        <f t="shared" si="1377"/>
        <v>0.91726793663353456</v>
      </c>
      <c r="BB9697" s="40">
        <f t="shared" si="1378"/>
        <v>74.769595057887472</v>
      </c>
      <c r="BC9697" s="39">
        <f t="shared" si="1379"/>
        <v>5.0910976392053893E-2</v>
      </c>
      <c r="BD9697" s="40">
        <f t="shared" si="1380"/>
        <v>4.1499249421124622</v>
      </c>
      <c r="BE9697" s="39">
        <f t="shared" si="1381"/>
        <v>3.0664339074668919E-2</v>
      </c>
      <c r="BF9697" s="39">
        <f t="shared" si="1382"/>
        <v>1.1567478997428673E-3</v>
      </c>
    </row>
    <row r="9698" spans="40:58" x14ac:dyDescent="0.3">
      <c r="AN9698" s="37">
        <f t="shared" si="1375"/>
        <v>6</v>
      </c>
      <c r="AO9698" s="80" t="s">
        <v>128</v>
      </c>
      <c r="AP9698" s="32" t="s">
        <v>281</v>
      </c>
      <c r="AQ9698" s="32" t="s">
        <v>78</v>
      </c>
      <c r="AR9698" s="33">
        <v>3509.6840280000001</v>
      </c>
      <c r="AS9698" s="34">
        <v>3447.0908840000002</v>
      </c>
      <c r="AT9698" s="33">
        <v>62.593144000000002</v>
      </c>
      <c r="AU9698" s="35">
        <v>1</v>
      </c>
      <c r="AV9698" s="33">
        <v>2936.0476669999998</v>
      </c>
      <c r="AW9698" s="33">
        <v>573.63636099999997</v>
      </c>
      <c r="AX9698" s="53">
        <v>157</v>
      </c>
      <c r="AY9698" s="53">
        <v>35</v>
      </c>
      <c r="AZ9698" s="38">
        <f t="shared" si="1376"/>
        <v>45471</v>
      </c>
      <c r="BA9698" s="39">
        <f t="shared" si="1377"/>
        <v>0.82163663909892826</v>
      </c>
      <c r="BB9698" s="40">
        <f t="shared" si="1378"/>
        <v>52.362677934890961</v>
      </c>
      <c r="BC9698" s="39">
        <f t="shared" si="1379"/>
        <v>0.16052895087993116</v>
      </c>
      <c r="BD9698" s="40">
        <f t="shared" si="1380"/>
        <v>10.230466065108967</v>
      </c>
      <c r="BE9698" s="39">
        <f t="shared" si="1381"/>
        <v>2.8492593407898652E-4</v>
      </c>
      <c r="BF9698" s="39">
        <f t="shared" si="1382"/>
        <v>1.7834410021140511E-2</v>
      </c>
    </row>
    <row r="9699" spans="40:58" x14ac:dyDescent="0.3">
      <c r="AN9699" s="37">
        <f t="shared" si="1375"/>
        <v>6</v>
      </c>
      <c r="AO9699" s="80" t="s">
        <v>128</v>
      </c>
      <c r="AP9699" s="32" t="s">
        <v>282</v>
      </c>
      <c r="AQ9699" s="32" t="s">
        <v>81</v>
      </c>
      <c r="AR9699" s="33">
        <v>4313.7406549999996</v>
      </c>
      <c r="AS9699" s="34">
        <v>3829.5454279999999</v>
      </c>
      <c r="AT9699" s="33">
        <v>212.377047</v>
      </c>
      <c r="AU9699" s="35">
        <v>271.81817999999998</v>
      </c>
      <c r="AV9699" s="33">
        <v>4010.2384229999998</v>
      </c>
      <c r="AW9699" s="33">
        <v>303.50223199999999</v>
      </c>
      <c r="AX9699" s="53">
        <v>199</v>
      </c>
      <c r="AY9699" s="53">
        <v>19</v>
      </c>
      <c r="AZ9699" s="38">
        <f t="shared" si="1376"/>
        <v>45472</v>
      </c>
      <c r="BA9699" s="39">
        <f t="shared" si="1377"/>
        <v>0.82529527086781196</v>
      </c>
      <c r="BB9699" s="40">
        <f t="shared" si="1378"/>
        <v>450.12866067828224</v>
      </c>
      <c r="BC9699" s="39">
        <f t="shared" si="1379"/>
        <v>6.24598665582696E-2</v>
      </c>
      <c r="BD9699" s="40">
        <f t="shared" si="1380"/>
        <v>34.066566321717502</v>
      </c>
      <c r="BE9699" s="39">
        <f t="shared" si="1381"/>
        <v>6.3012174754859013E-2</v>
      </c>
      <c r="BF9699" s="39">
        <f t="shared" si="1382"/>
        <v>4.9232687819059449E-2</v>
      </c>
    </row>
    <row r="9700" spans="40:58" x14ac:dyDescent="0.3">
      <c r="AN9700" s="37">
        <f t="shared" si="1375"/>
        <v>6</v>
      </c>
      <c r="AO9700" s="80" t="s">
        <v>128</v>
      </c>
      <c r="AP9700" s="32" t="s">
        <v>283</v>
      </c>
      <c r="AQ9700" s="32" t="s">
        <v>84</v>
      </c>
      <c r="AR9700" s="33">
        <v>3091.967193</v>
      </c>
      <c r="AS9700" s="34">
        <v>2937.7272539999999</v>
      </c>
      <c r="AT9700" s="33">
        <v>59.239939999999997</v>
      </c>
      <c r="AU9700" s="35">
        <v>94.999999000000003</v>
      </c>
      <c r="AV9700" s="33">
        <v>2888.3308320000001</v>
      </c>
      <c r="AW9700" s="33">
        <v>203.63636099999999</v>
      </c>
      <c r="AX9700" s="53">
        <v>149</v>
      </c>
      <c r="AY9700" s="53">
        <v>13</v>
      </c>
      <c r="AZ9700" s="38">
        <f t="shared" si="1376"/>
        <v>45473</v>
      </c>
      <c r="BA9700" s="39">
        <f t="shared" si="1377"/>
        <v>0.88754146931058642</v>
      </c>
      <c r="BB9700" s="40">
        <f t="shared" si="1378"/>
        <v>144.08172646465056</v>
      </c>
      <c r="BC9700" s="39">
        <f t="shared" si="1379"/>
        <v>6.2574450628930231E-2</v>
      </c>
      <c r="BD9700" s="40">
        <f t="shared" si="1380"/>
        <v>10.158212535349495</v>
      </c>
      <c r="BE9700" s="39">
        <f t="shared" si="1381"/>
        <v>3.0724775869250306E-2</v>
      </c>
      <c r="BF9700" s="39">
        <f t="shared" si="1382"/>
        <v>1.9159304191233052E-2</v>
      </c>
    </row>
    <row r="9701" spans="40:58" x14ac:dyDescent="0.3">
      <c r="AN9701" s="37">
        <f t="shared" si="1375"/>
        <v>7</v>
      </c>
      <c r="AO9701" s="80" t="s">
        <v>128</v>
      </c>
      <c r="AP9701" s="32" t="s">
        <v>284</v>
      </c>
      <c r="AQ9701" s="32" t="s">
        <v>67</v>
      </c>
      <c r="AR9701" s="33">
        <v>2642.0193640000002</v>
      </c>
      <c r="AS9701" s="34">
        <v>2484.999992</v>
      </c>
      <c r="AT9701" s="33">
        <v>56.281666999999999</v>
      </c>
      <c r="AU9701" s="35">
        <v>100.73770500000001</v>
      </c>
      <c r="AV9701" s="33">
        <v>2301.5648190000002</v>
      </c>
      <c r="AW9701" s="33">
        <v>340.454545</v>
      </c>
      <c r="AX9701" s="53">
        <v>119</v>
      </c>
      <c r="AY9701" s="53">
        <v>24</v>
      </c>
      <c r="AZ9701" s="38">
        <f t="shared" si="1376"/>
        <v>45474</v>
      </c>
      <c r="BA9701" s="39">
        <f t="shared" si="1377"/>
        <v>0.81936537874195792</v>
      </c>
      <c r="BB9701" s="40">
        <f t="shared" si="1378"/>
        <v>136.78562217255353</v>
      </c>
      <c r="BC9701" s="39">
        <f t="shared" si="1379"/>
        <v>0.12120304625161457</v>
      </c>
      <c r="BD9701" s="40">
        <f t="shared" si="1380"/>
        <v>20.233749827446687</v>
      </c>
      <c r="BE9701" s="39">
        <f t="shared" si="1381"/>
        <v>3.8129056271368041E-2</v>
      </c>
      <c r="BF9701" s="39">
        <f t="shared" si="1382"/>
        <v>2.1302518735059502E-2</v>
      </c>
    </row>
    <row r="9702" spans="40:58" x14ac:dyDescent="0.3">
      <c r="AN9702" s="37">
        <f t="shared" si="1375"/>
        <v>7</v>
      </c>
      <c r="AO9702" s="80" t="s">
        <v>128</v>
      </c>
      <c r="AP9702" s="32" t="s">
        <v>285</v>
      </c>
      <c r="AQ9702" s="32" t="s">
        <v>70</v>
      </c>
      <c r="AR9702" s="33">
        <v>2693.3815060000002</v>
      </c>
      <c r="AS9702" s="34">
        <v>2629.9090769999998</v>
      </c>
      <c r="AT9702" s="33">
        <v>29.09836</v>
      </c>
      <c r="AU9702" s="35">
        <v>34.374068999999999</v>
      </c>
      <c r="AV9702" s="33">
        <v>2472.7347100000002</v>
      </c>
      <c r="AW9702" s="33">
        <v>220.64679599999999</v>
      </c>
      <c r="AX9702" s="53">
        <v>131</v>
      </c>
      <c r="AY9702" s="53">
        <v>11</v>
      </c>
      <c r="AZ9702" s="38">
        <f t="shared" si="1376"/>
        <v>45475</v>
      </c>
      <c r="BA9702" s="39">
        <f t="shared" si="1377"/>
        <v>0.89644265189890249</v>
      </c>
      <c r="BB9702" s="40">
        <f t="shared" si="1378"/>
        <v>58.272650185900375</v>
      </c>
      <c r="BC9702" s="39">
        <f t="shared" si="1379"/>
        <v>7.9991273685496217E-2</v>
      </c>
      <c r="BD9702" s="40">
        <f t="shared" si="1380"/>
        <v>5.1997788141000054</v>
      </c>
      <c r="BE9702" s="39">
        <f t="shared" si="1381"/>
        <v>1.2762421113914041E-2</v>
      </c>
      <c r="BF9702" s="39">
        <f t="shared" si="1382"/>
        <v>1.0803653301687146E-2</v>
      </c>
    </row>
    <row r="9703" spans="40:58" x14ac:dyDescent="0.3">
      <c r="AN9703" s="37">
        <f t="shared" si="1375"/>
        <v>7</v>
      </c>
      <c r="AO9703" s="80" t="s">
        <v>128</v>
      </c>
      <c r="AP9703" s="32" t="s">
        <v>286</v>
      </c>
      <c r="AQ9703" s="32" t="s">
        <v>72</v>
      </c>
      <c r="AR9703" s="33">
        <v>2687.4127749999998</v>
      </c>
      <c r="AS9703" s="34">
        <v>2637.1817780000001</v>
      </c>
      <c r="AT9703" s="33">
        <v>50.230997000000002</v>
      </c>
      <c r="AU9703" s="35">
        <v>1</v>
      </c>
      <c r="AV9703" s="33">
        <v>2491.1400490000001</v>
      </c>
      <c r="AW9703" s="33">
        <v>196.27272600000001</v>
      </c>
      <c r="AX9703" s="53">
        <v>125</v>
      </c>
      <c r="AY9703" s="53">
        <v>15</v>
      </c>
      <c r="AZ9703" s="38">
        <f t="shared" si="1376"/>
        <v>45476</v>
      </c>
      <c r="BA9703" s="39">
        <f t="shared" si="1377"/>
        <v>0.90963980282967793</v>
      </c>
      <c r="BB9703" s="40">
        <f t="shared" si="1378"/>
        <v>46.562422227042518</v>
      </c>
      <c r="BC9703" s="39">
        <f t="shared" si="1379"/>
        <v>7.1668986996998571E-2</v>
      </c>
      <c r="BD9703" s="40">
        <f t="shared" si="1380"/>
        <v>3.6685747729571454</v>
      </c>
      <c r="BE9703" s="39">
        <f t="shared" si="1381"/>
        <v>3.721051002297182E-4</v>
      </c>
      <c r="BF9703" s="39">
        <f t="shared" si="1382"/>
        <v>1.8691210173323675E-2</v>
      </c>
    </row>
    <row r="9704" spans="40:58" x14ac:dyDescent="0.3">
      <c r="AN9704" s="37">
        <f t="shared" si="1375"/>
        <v>7</v>
      </c>
      <c r="AO9704" s="80" t="s">
        <v>128</v>
      </c>
      <c r="AP9704" s="32" t="s">
        <v>287</v>
      </c>
      <c r="AQ9704" s="32" t="s">
        <v>75</v>
      </c>
      <c r="AR9704" s="33">
        <v>2903.4649650000001</v>
      </c>
      <c r="AS9704" s="34">
        <v>2777.7272630000002</v>
      </c>
      <c r="AT9704" s="33">
        <v>91.192248000000006</v>
      </c>
      <c r="AU9704" s="35">
        <v>34.545453999999999</v>
      </c>
      <c r="AV9704" s="33">
        <v>2753.464966</v>
      </c>
      <c r="AW9704" s="33">
        <v>149.999999</v>
      </c>
      <c r="AX9704" s="53">
        <v>136</v>
      </c>
      <c r="AY9704" s="53">
        <v>7</v>
      </c>
      <c r="AZ9704" s="38">
        <f t="shared" si="1376"/>
        <v>45477</v>
      </c>
      <c r="BA9704" s="39">
        <f t="shared" si="1377"/>
        <v>0.90726880073809757</v>
      </c>
      <c r="BB9704" s="40">
        <f t="shared" si="1378"/>
        <v>119.24178921936736</v>
      </c>
      <c r="BC9704" s="39">
        <f t="shared" si="1379"/>
        <v>4.9425113768978256E-2</v>
      </c>
      <c r="BD9704" s="40">
        <f t="shared" si="1380"/>
        <v>6.4959127806325307</v>
      </c>
      <c r="BE9704" s="39">
        <f t="shared" si="1381"/>
        <v>1.1898009590758055E-2</v>
      </c>
      <c r="BF9704" s="39">
        <f t="shared" si="1382"/>
        <v>3.1408075902166085E-2</v>
      </c>
    </row>
    <row r="9705" spans="40:58" x14ac:dyDescent="0.3">
      <c r="AN9705" s="37">
        <f t="shared" si="1375"/>
        <v>7</v>
      </c>
      <c r="AO9705" s="80" t="s">
        <v>128</v>
      </c>
      <c r="AP9705" s="32" t="s">
        <v>288</v>
      </c>
      <c r="AQ9705" s="32" t="s">
        <v>78</v>
      </c>
      <c r="AR9705" s="33">
        <v>4142.6124849999997</v>
      </c>
      <c r="AS9705" s="34">
        <v>3853.4545159999998</v>
      </c>
      <c r="AT9705" s="33">
        <v>153.76303799999999</v>
      </c>
      <c r="AU9705" s="35">
        <v>135.39493100000001</v>
      </c>
      <c r="AV9705" s="33">
        <v>3836.6989279999998</v>
      </c>
      <c r="AW9705" s="33">
        <v>305.91355700000003</v>
      </c>
      <c r="AX9705" s="53">
        <v>194</v>
      </c>
      <c r="AY9705" s="53">
        <v>15</v>
      </c>
      <c r="AZ9705" s="38">
        <f t="shared" si="1376"/>
        <v>45478</v>
      </c>
      <c r="BA9705" s="39">
        <f t="shared" si="1377"/>
        <v>0.86150804723855312</v>
      </c>
      <c r="BB9705" s="40">
        <f t="shared" si="1378"/>
        <v>267.80493558159998</v>
      </c>
      <c r="BC9705" s="39">
        <f t="shared" si="1379"/>
        <v>6.8691079508876665E-2</v>
      </c>
      <c r="BD9705" s="40">
        <f t="shared" si="1380"/>
        <v>21.353033418399914</v>
      </c>
      <c r="BE9705" s="39">
        <f t="shared" si="1381"/>
        <v>3.2683465202273207E-2</v>
      </c>
      <c r="BF9705" s="39">
        <f t="shared" si="1382"/>
        <v>3.7117408050297035E-2</v>
      </c>
    </row>
    <row r="9706" spans="40:58" x14ac:dyDescent="0.3">
      <c r="AN9706" s="37">
        <f t="shared" si="1375"/>
        <v>7</v>
      </c>
      <c r="AO9706" s="80" t="s">
        <v>128</v>
      </c>
      <c r="AP9706" s="32" t="s">
        <v>289</v>
      </c>
      <c r="AQ9706" s="32" t="s">
        <v>81</v>
      </c>
      <c r="AR9706" s="33">
        <v>5566.6542170000002</v>
      </c>
      <c r="AS9706" s="34">
        <v>5431.363609</v>
      </c>
      <c r="AT9706" s="33">
        <v>61.825631999999999</v>
      </c>
      <c r="AU9706" s="35">
        <v>73.464975999999993</v>
      </c>
      <c r="AV9706" s="33">
        <v>5189.694461</v>
      </c>
      <c r="AW9706" s="33">
        <v>376.95975600000003</v>
      </c>
      <c r="AX9706" s="53">
        <v>259</v>
      </c>
      <c r="AY9706" s="53">
        <v>24</v>
      </c>
      <c r="AZ9706" s="38">
        <f t="shared" si="1376"/>
        <v>45479</v>
      </c>
      <c r="BA9706" s="39">
        <f t="shared" si="1377"/>
        <v>0.90962455968887379</v>
      </c>
      <c r="BB9706" s="40">
        <f t="shared" si="1378"/>
        <v>126.12906992116186</v>
      </c>
      <c r="BC9706" s="39">
        <f t="shared" si="1379"/>
        <v>6.6071683920647162E-2</v>
      </c>
      <c r="BD9706" s="40">
        <f t="shared" si="1380"/>
        <v>9.1615380788383796</v>
      </c>
      <c r="BE9706" s="39">
        <f t="shared" si="1381"/>
        <v>1.3197330593239539E-2</v>
      </c>
      <c r="BF9706" s="39">
        <f t="shared" si="1382"/>
        <v>1.1106425797239347E-2</v>
      </c>
    </row>
    <row r="9707" spans="40:58" x14ac:dyDescent="0.3">
      <c r="AN9707" s="37">
        <f t="shared" si="1375"/>
        <v>7</v>
      </c>
      <c r="AO9707" s="80" t="s">
        <v>128</v>
      </c>
      <c r="AP9707" s="32" t="s">
        <v>290</v>
      </c>
      <c r="AQ9707" s="32" t="s">
        <v>84</v>
      </c>
      <c r="AR9707" s="33">
        <v>3969.1065050000002</v>
      </c>
      <c r="AS9707" s="34">
        <v>3731.8635869999998</v>
      </c>
      <c r="AT9707" s="33">
        <v>71.050668000000002</v>
      </c>
      <c r="AU9707" s="35">
        <v>166.19225</v>
      </c>
      <c r="AV9707" s="33">
        <v>3479.106507</v>
      </c>
      <c r="AW9707" s="33">
        <v>489.99999800000001</v>
      </c>
      <c r="AX9707" s="53">
        <v>177</v>
      </c>
      <c r="AY9707" s="53">
        <v>24</v>
      </c>
      <c r="AZ9707" s="38">
        <f t="shared" si="1376"/>
        <v>45480</v>
      </c>
      <c r="BA9707" s="39">
        <f t="shared" si="1377"/>
        <v>0.8241532566492149</v>
      </c>
      <c r="BB9707" s="40">
        <f t="shared" si="1378"/>
        <v>207.95445491666609</v>
      </c>
      <c r="BC9707" s="39">
        <f t="shared" si="1379"/>
        <v>0.11607436946735843</v>
      </c>
      <c r="BD9707" s="40">
        <f t="shared" si="1380"/>
        <v>29.288463083334253</v>
      </c>
      <c r="BE9707" s="39">
        <f t="shared" si="1381"/>
        <v>4.1871451368372892E-2</v>
      </c>
      <c r="BF9707" s="39">
        <f t="shared" si="1382"/>
        <v>1.7900922515053548E-2</v>
      </c>
    </row>
    <row r="9708" spans="40:58" x14ac:dyDescent="0.3">
      <c r="AN9708" s="37">
        <f t="shared" si="1375"/>
        <v>7</v>
      </c>
      <c r="AO9708" s="80" t="s">
        <v>128</v>
      </c>
      <c r="AP9708" s="32" t="s">
        <v>291</v>
      </c>
      <c r="AQ9708" s="32" t="s">
        <v>67</v>
      </c>
      <c r="AR9708" s="33">
        <v>2769.4619809999999</v>
      </c>
      <c r="AS9708" s="34">
        <v>2706.7272579999999</v>
      </c>
      <c r="AT9708" s="33">
        <v>1.229508</v>
      </c>
      <c r="AU9708" s="35">
        <v>61.505215</v>
      </c>
      <c r="AV9708" s="33">
        <v>2616.8256179999998</v>
      </c>
      <c r="AW9708" s="33">
        <v>152.63636299999999</v>
      </c>
      <c r="AX9708" s="53">
        <v>123</v>
      </c>
      <c r="AY9708" s="53">
        <v>9</v>
      </c>
      <c r="AZ9708" s="38">
        <f t="shared" si="1376"/>
        <v>45481</v>
      </c>
      <c r="BA9708" s="39">
        <f t="shared" si="1377"/>
        <v>0.92348206236498775</v>
      </c>
      <c r="BB9708" s="40">
        <f t="shared" si="1378"/>
        <v>59.277156144695198</v>
      </c>
      <c r="BC9708" s="39">
        <f t="shared" si="1379"/>
        <v>5.3865623420051259E-2</v>
      </c>
      <c r="BD9708" s="40">
        <f t="shared" si="1380"/>
        <v>3.4575668553048295</v>
      </c>
      <c r="BE9708" s="39">
        <f t="shared" si="1381"/>
        <v>2.2208362281901282E-2</v>
      </c>
      <c r="BF9708" s="39">
        <f t="shared" si="1382"/>
        <v>4.4395193305959307E-4</v>
      </c>
    </row>
    <row r="9709" spans="40:58" x14ac:dyDescent="0.3">
      <c r="AN9709" s="37">
        <f t="shared" si="1375"/>
        <v>7</v>
      </c>
      <c r="AO9709" s="80" t="s">
        <v>128</v>
      </c>
      <c r="AP9709" s="32" t="s">
        <v>292</v>
      </c>
      <c r="AQ9709" s="32" t="s">
        <v>70</v>
      </c>
      <c r="AR9709" s="33">
        <v>2960.196692</v>
      </c>
      <c r="AS9709" s="34">
        <v>2728.8181570000002</v>
      </c>
      <c r="AT9709" s="33">
        <v>94.277196000000004</v>
      </c>
      <c r="AU9709" s="35">
        <v>137.101339</v>
      </c>
      <c r="AV9709" s="33">
        <v>2755.9239680000001</v>
      </c>
      <c r="AW9709" s="33">
        <v>204.27272400000001</v>
      </c>
      <c r="AX9709" s="53">
        <v>131</v>
      </c>
      <c r="AY9709" s="53">
        <v>13</v>
      </c>
      <c r="AZ9709" s="38">
        <f t="shared" si="1376"/>
        <v>45482</v>
      </c>
      <c r="BA9709" s="39">
        <f t="shared" si="1377"/>
        <v>0.85822406861769407</v>
      </c>
      <c r="BB9709" s="40">
        <f t="shared" si="1378"/>
        <v>215.41191908312098</v>
      </c>
      <c r="BC9709" s="39">
        <f t="shared" si="1379"/>
        <v>6.3612701342455641E-2</v>
      </c>
      <c r="BD9709" s="40">
        <f t="shared" si="1380"/>
        <v>15.966615916878846</v>
      </c>
      <c r="BE9709" s="39">
        <f t="shared" si="1381"/>
        <v>4.6314942304516299E-2</v>
      </c>
      <c r="BF9709" s="39">
        <f t="shared" si="1382"/>
        <v>3.184828773533404E-2</v>
      </c>
    </row>
    <row r="9710" spans="40:58" x14ac:dyDescent="0.3">
      <c r="AN9710" s="37">
        <f t="shared" ref="AN9710:AN9730" si="1383">MONTH(AP9710)</f>
        <v>7</v>
      </c>
      <c r="AO9710" s="80" t="s">
        <v>128</v>
      </c>
      <c r="AP9710" s="32" t="s">
        <v>293</v>
      </c>
      <c r="AQ9710" s="32" t="s">
        <v>72</v>
      </c>
      <c r="AR9710" s="33">
        <v>3207.681783</v>
      </c>
      <c r="AS9710" s="34">
        <v>3099.4999640000001</v>
      </c>
      <c r="AT9710" s="33">
        <v>1</v>
      </c>
      <c r="AU9710" s="35">
        <v>108.181819</v>
      </c>
      <c r="AV9710" s="33">
        <v>3029.4545119999998</v>
      </c>
      <c r="AW9710" s="33">
        <v>178.227271</v>
      </c>
      <c r="AX9710" s="53">
        <v>158</v>
      </c>
      <c r="AY9710" s="53">
        <v>13</v>
      </c>
      <c r="AZ9710" s="38">
        <f t="shared" ref="AZ9710:AZ9730" si="1384">AP9710*1</f>
        <v>45483</v>
      </c>
      <c r="BA9710" s="39">
        <f t="shared" ref="BA9710:BA9730" si="1385">(AV9710-BB9710)/AR9710</f>
        <v>0.91258539923565229</v>
      </c>
      <c r="BB9710" s="40">
        <f t="shared" ref="BB9710:BB9730" si="1386">(AR9710-AS9710)*(AV9710/AR9710)</f>
        <v>102.17095144001603</v>
      </c>
      <c r="BC9710" s="39">
        <f t="shared" ref="BC9710:BC9730" si="1387">(AW9710-BD9710)/AR9710</f>
        <v>5.3688743176684414E-2</v>
      </c>
      <c r="BD9710" s="40">
        <f t="shared" ref="BD9710:BD9730" si="1388">(AR9710-AS9710)*(AW9710/AR9710)</f>
        <v>6.0108675599838746</v>
      </c>
      <c r="BE9710" s="39">
        <f t="shared" ref="BE9710:BE9730" si="1389">AU9710/AR9710</f>
        <v>3.3725857587663333E-2</v>
      </c>
      <c r="BF9710" s="39">
        <f t="shared" ref="BF9710:BF9730" si="1390">AT9710/AR9710</f>
        <v>3.1175162240212781E-4</v>
      </c>
    </row>
    <row r="9711" spans="40:58" x14ac:dyDescent="0.3">
      <c r="AN9711" s="37">
        <f t="shared" si="1383"/>
        <v>7</v>
      </c>
      <c r="AO9711" s="80" t="s">
        <v>128</v>
      </c>
      <c r="AP9711" s="32" t="s">
        <v>294</v>
      </c>
      <c r="AQ9711" s="32" t="s">
        <v>75</v>
      </c>
      <c r="AR9711" s="33">
        <v>2906.6750900000002</v>
      </c>
      <c r="AS9711" s="34">
        <v>2755.0908890000001</v>
      </c>
      <c r="AT9711" s="33">
        <v>101.129656</v>
      </c>
      <c r="AU9711" s="35">
        <v>50.454545000000003</v>
      </c>
      <c r="AV9711" s="33">
        <v>2786.6750900000002</v>
      </c>
      <c r="AW9711" s="33">
        <v>120</v>
      </c>
      <c r="AX9711" s="53">
        <v>146</v>
      </c>
      <c r="AY9711" s="53">
        <v>5</v>
      </c>
      <c r="AZ9711" s="38">
        <f t="shared" si="1384"/>
        <v>45484</v>
      </c>
      <c r="BA9711" s="39">
        <f t="shared" si="1385"/>
        <v>0.90871833019652137</v>
      </c>
      <c r="BB9711" s="40">
        <f t="shared" si="1386"/>
        <v>145.32615579137652</v>
      </c>
      <c r="BC9711" s="39">
        <f t="shared" si="1387"/>
        <v>3.9131293064948794E-2</v>
      </c>
      <c r="BD9711" s="40">
        <f t="shared" si="1388"/>
        <v>6.2580452086235798</v>
      </c>
      <c r="BE9711" s="39">
        <f t="shared" si="1389"/>
        <v>1.7358164720089164E-2</v>
      </c>
      <c r="BF9711" s="39">
        <f t="shared" si="1390"/>
        <v>3.4792212018440627E-2</v>
      </c>
    </row>
    <row r="9712" spans="40:58" x14ac:dyDescent="0.3">
      <c r="AN9712" s="37">
        <f t="shared" si="1383"/>
        <v>7</v>
      </c>
      <c r="AO9712" s="80" t="s">
        <v>128</v>
      </c>
      <c r="AP9712" s="32" t="s">
        <v>295</v>
      </c>
      <c r="AQ9712" s="32" t="s">
        <v>78</v>
      </c>
      <c r="AR9712" s="33">
        <v>4481.4783420000003</v>
      </c>
      <c r="AS9712" s="34">
        <v>4311.9999539999999</v>
      </c>
      <c r="AT9712" s="33">
        <v>51.751116000000003</v>
      </c>
      <c r="AU9712" s="35">
        <v>117.727272</v>
      </c>
      <c r="AV9712" s="33">
        <v>4280.7928009999996</v>
      </c>
      <c r="AW9712" s="33">
        <v>200.685541</v>
      </c>
      <c r="AX9712" s="53">
        <v>220</v>
      </c>
      <c r="AY9712" s="53">
        <v>10</v>
      </c>
      <c r="AZ9712" s="38">
        <f t="shared" si="1384"/>
        <v>45485</v>
      </c>
      <c r="BA9712" s="39">
        <f t="shared" si="1385"/>
        <v>0.91909488961782038</v>
      </c>
      <c r="BB9712" s="40">
        <f t="shared" si="1386"/>
        <v>161.88895893485645</v>
      </c>
      <c r="BC9712" s="39">
        <f t="shared" si="1387"/>
        <v>4.3087592352098893E-2</v>
      </c>
      <c r="BD9712" s="40">
        <f t="shared" si="1388"/>
        <v>7.5894290651439675</v>
      </c>
      <c r="BE9712" s="39">
        <f t="shared" si="1389"/>
        <v>2.6269740254386796E-2</v>
      </c>
      <c r="BF9712" s="39">
        <f t="shared" si="1390"/>
        <v>1.1547777775693643E-2</v>
      </c>
    </row>
    <row r="9713" spans="40:58" x14ac:dyDescent="0.3">
      <c r="AN9713" s="37">
        <f t="shared" si="1383"/>
        <v>7</v>
      </c>
      <c r="AO9713" s="80" t="s">
        <v>128</v>
      </c>
      <c r="AP9713" s="32" t="s">
        <v>296</v>
      </c>
      <c r="AQ9713" s="32" t="s">
        <v>81</v>
      </c>
      <c r="AR9713" s="33">
        <v>5568.9500390000003</v>
      </c>
      <c r="AS9713" s="34">
        <v>5167.3181530000002</v>
      </c>
      <c r="AT9713" s="33">
        <v>217.85394500000001</v>
      </c>
      <c r="AU9713" s="35">
        <v>183.777941</v>
      </c>
      <c r="AV9713" s="33">
        <v>5382.5864030000002</v>
      </c>
      <c r="AW9713" s="33">
        <v>186.36363600000001</v>
      </c>
      <c r="AX9713" s="53">
        <v>256</v>
      </c>
      <c r="AY9713" s="53">
        <v>12</v>
      </c>
      <c r="AZ9713" s="38">
        <f t="shared" si="1384"/>
        <v>45486</v>
      </c>
      <c r="BA9713" s="39">
        <f t="shared" si="1385"/>
        <v>0.89682884583047606</v>
      </c>
      <c r="BB9713" s="40">
        <f t="shared" si="1386"/>
        <v>388.19136703604511</v>
      </c>
      <c r="BC9713" s="39">
        <f t="shared" si="1387"/>
        <v>3.105129617343385E-2</v>
      </c>
      <c r="BD9713" s="40">
        <f t="shared" si="1388"/>
        <v>13.440518963955014</v>
      </c>
      <c r="BE9713" s="39">
        <f t="shared" si="1389"/>
        <v>3.3000465027156263E-2</v>
      </c>
      <c r="BF9713" s="39">
        <f t="shared" si="1390"/>
        <v>3.9119392968933762E-2</v>
      </c>
    </row>
    <row r="9714" spans="40:58" x14ac:dyDescent="0.3">
      <c r="AN9714" s="37">
        <f t="shared" si="1383"/>
        <v>7</v>
      </c>
      <c r="AO9714" s="80" t="s">
        <v>128</v>
      </c>
      <c r="AP9714" s="32" t="s">
        <v>297</v>
      </c>
      <c r="AQ9714" s="32" t="s">
        <v>84</v>
      </c>
      <c r="AR9714" s="33">
        <v>3050.1765890000001</v>
      </c>
      <c r="AS9714" s="34">
        <v>2733.7272600000001</v>
      </c>
      <c r="AT9714" s="33">
        <v>165.16765899999999</v>
      </c>
      <c r="AU9714" s="35">
        <v>151.28166999999999</v>
      </c>
      <c r="AV9714" s="33">
        <v>2745.4411169999998</v>
      </c>
      <c r="AW9714" s="33">
        <v>304.73547200000002</v>
      </c>
      <c r="AX9714" s="53">
        <v>125</v>
      </c>
      <c r="AY9714" s="53">
        <v>17</v>
      </c>
      <c r="AZ9714" s="38">
        <f t="shared" si="1384"/>
        <v>45487</v>
      </c>
      <c r="BA9714" s="39">
        <f t="shared" si="1385"/>
        <v>0.80670983230398852</v>
      </c>
      <c r="BB9714" s="40">
        <f t="shared" si="1386"/>
        <v>284.83367239025796</v>
      </c>
      <c r="BC9714" s="39">
        <f t="shared" si="1387"/>
        <v>8.9542296133024946E-2</v>
      </c>
      <c r="BD9714" s="40">
        <f t="shared" si="1388"/>
        <v>31.615656609742047</v>
      </c>
      <c r="BE9714" s="39">
        <f t="shared" si="1389"/>
        <v>4.9597675933116273E-2</v>
      </c>
      <c r="BF9714" s="39">
        <f t="shared" si="1390"/>
        <v>5.4150195629870126E-2</v>
      </c>
    </row>
    <row r="9715" spans="40:58" x14ac:dyDescent="0.3">
      <c r="AN9715" s="37">
        <f t="shared" si="1383"/>
        <v>7</v>
      </c>
      <c r="AO9715" s="80" t="s">
        <v>128</v>
      </c>
      <c r="AP9715" s="32" t="s">
        <v>298</v>
      </c>
      <c r="AQ9715" s="32" t="s">
        <v>67</v>
      </c>
      <c r="AR9715" s="33">
        <v>2583.5983580000002</v>
      </c>
      <c r="AS9715" s="34">
        <v>2531.3181810000001</v>
      </c>
      <c r="AT9715" s="33">
        <v>12.734723000000001</v>
      </c>
      <c r="AU9715" s="35">
        <v>39.545453999999999</v>
      </c>
      <c r="AV9715" s="33">
        <v>2554.5074490000002</v>
      </c>
      <c r="AW9715" s="33">
        <v>29.090909</v>
      </c>
      <c r="AX9715" s="53">
        <v>132</v>
      </c>
      <c r="AY9715" s="53">
        <v>2</v>
      </c>
      <c r="AZ9715" s="38">
        <f t="shared" si="1384"/>
        <v>45488</v>
      </c>
      <c r="BA9715" s="39">
        <f t="shared" si="1385"/>
        <v>0.96873259373956833</v>
      </c>
      <c r="BB9715" s="40">
        <f t="shared" si="1386"/>
        <v>51.691510473370073</v>
      </c>
      <c r="BC9715" s="39">
        <f t="shared" si="1387"/>
        <v>1.1031994344288856E-2</v>
      </c>
      <c r="BD9715" s="40">
        <f t="shared" si="1388"/>
        <v>0.58866652663002494</v>
      </c>
      <c r="BE9715" s="39">
        <f t="shared" si="1389"/>
        <v>1.530634739627745E-2</v>
      </c>
      <c r="BF9715" s="39">
        <f t="shared" si="1390"/>
        <v>4.9290645198652814E-3</v>
      </c>
    </row>
    <row r="9716" spans="40:58" x14ac:dyDescent="0.3">
      <c r="AN9716" s="37">
        <f t="shared" si="1383"/>
        <v>7</v>
      </c>
      <c r="AO9716" s="80" t="s">
        <v>128</v>
      </c>
      <c r="AP9716" s="32" t="s">
        <v>299</v>
      </c>
      <c r="AQ9716" s="32" t="s">
        <v>70</v>
      </c>
      <c r="AR9716" s="33">
        <v>3452.2905900000001</v>
      </c>
      <c r="AS9716" s="34">
        <v>3378.363617</v>
      </c>
      <c r="AT9716" s="33">
        <v>29.776451999999999</v>
      </c>
      <c r="AU9716" s="35">
        <v>44.150520999999998</v>
      </c>
      <c r="AV9716" s="33">
        <v>2856.3323169999999</v>
      </c>
      <c r="AW9716" s="33">
        <v>595.95827299999996</v>
      </c>
      <c r="AX9716" s="53">
        <v>140</v>
      </c>
      <c r="AY9716" s="53">
        <v>40</v>
      </c>
      <c r="AZ9716" s="38">
        <f t="shared" si="1384"/>
        <v>45489</v>
      </c>
      <c r="BA9716" s="39">
        <f t="shared" si="1385"/>
        <v>0.80965580862583963</v>
      </c>
      <c r="BB9716" s="40">
        <f t="shared" si="1386"/>
        <v>61.165187742172854</v>
      </c>
      <c r="BC9716" s="39">
        <f t="shared" si="1387"/>
        <v>0.16893030077811982</v>
      </c>
      <c r="BD9716" s="40">
        <f t="shared" si="1388"/>
        <v>12.761785257827231</v>
      </c>
      <c r="BE9716" s="39">
        <f t="shared" si="1389"/>
        <v>1.2788761504575429E-2</v>
      </c>
      <c r="BF9716" s="39">
        <f t="shared" si="1390"/>
        <v>8.6251290914650374E-3</v>
      </c>
    </row>
    <row r="9717" spans="40:58" x14ac:dyDescent="0.3">
      <c r="AN9717" s="37">
        <f t="shared" si="1383"/>
        <v>7</v>
      </c>
      <c r="AO9717" s="80" t="s">
        <v>128</v>
      </c>
      <c r="AP9717" s="32" t="s">
        <v>300</v>
      </c>
      <c r="AQ9717" s="32" t="s">
        <v>72</v>
      </c>
      <c r="AR9717" s="33">
        <v>3538.7597369999999</v>
      </c>
      <c r="AS9717" s="34">
        <v>3409.0727040000002</v>
      </c>
      <c r="AT9717" s="33">
        <v>39.545453999999999</v>
      </c>
      <c r="AU9717" s="35">
        <v>90.141578999999993</v>
      </c>
      <c r="AV9717" s="33">
        <v>3183.668831</v>
      </c>
      <c r="AW9717" s="33">
        <v>355.09090600000002</v>
      </c>
      <c r="AX9717" s="53">
        <v>156</v>
      </c>
      <c r="AY9717" s="53">
        <v>20</v>
      </c>
      <c r="AZ9717" s="38">
        <f t="shared" si="1384"/>
        <v>45490</v>
      </c>
      <c r="BA9717" s="39">
        <f t="shared" si="1385"/>
        <v>0.86668642507126559</v>
      </c>
      <c r="BB9717" s="40">
        <f t="shared" si="1386"/>
        <v>116.67380535333797</v>
      </c>
      <c r="BC9717" s="39">
        <f t="shared" si="1387"/>
        <v>9.6665980110685959E-2</v>
      </c>
      <c r="BD9717" s="40">
        <f t="shared" si="1388"/>
        <v>13.013227646661731</v>
      </c>
      <c r="BE9717" s="39">
        <f t="shared" si="1389"/>
        <v>2.5472647396067059E-2</v>
      </c>
      <c r="BF9717" s="39">
        <f t="shared" si="1390"/>
        <v>1.1174947421981477E-2</v>
      </c>
    </row>
    <row r="9718" spans="40:58" x14ac:dyDescent="0.3">
      <c r="AN9718" s="37">
        <f t="shared" si="1383"/>
        <v>7</v>
      </c>
      <c r="AO9718" s="80" t="s">
        <v>128</v>
      </c>
      <c r="AP9718" s="32" t="s">
        <v>301</v>
      </c>
      <c r="AQ9718" s="32" t="s">
        <v>75</v>
      </c>
      <c r="AR9718" s="33">
        <v>3193.6794199999999</v>
      </c>
      <c r="AS9718" s="34">
        <v>3052.2636240000002</v>
      </c>
      <c r="AT9718" s="33">
        <v>66.870341999999994</v>
      </c>
      <c r="AU9718" s="35">
        <v>74.545454000000007</v>
      </c>
      <c r="AV9718" s="33">
        <v>2972.133965</v>
      </c>
      <c r="AW9718" s="33">
        <v>221.545455</v>
      </c>
      <c r="AX9718" s="53">
        <v>159</v>
      </c>
      <c r="AY9718" s="53">
        <v>16</v>
      </c>
      <c r="AZ9718" s="38">
        <f t="shared" si="1384"/>
        <v>45491</v>
      </c>
      <c r="BA9718" s="39">
        <f t="shared" si="1385"/>
        <v>0.88942182523262436</v>
      </c>
      <c r="BB9718" s="40">
        <f t="shared" si="1386"/>
        <v>131.60578605573082</v>
      </c>
      <c r="BC9718" s="39">
        <f t="shared" si="1387"/>
        <v>6.6298277694926272E-2</v>
      </c>
      <c r="BD9718" s="40">
        <f t="shared" si="1388"/>
        <v>9.8100099442689626</v>
      </c>
      <c r="BE9718" s="39">
        <f t="shared" si="1389"/>
        <v>2.3341558183068985E-2</v>
      </c>
      <c r="BF9718" s="39">
        <f t="shared" si="1390"/>
        <v>2.0938338889380449E-2</v>
      </c>
    </row>
    <row r="9719" spans="40:58" x14ac:dyDescent="0.3">
      <c r="AN9719" s="37">
        <f t="shared" si="1383"/>
        <v>7</v>
      </c>
      <c r="AO9719" s="80" t="s">
        <v>128</v>
      </c>
      <c r="AP9719" s="32" t="s">
        <v>302</v>
      </c>
      <c r="AQ9719" s="32" t="s">
        <v>78</v>
      </c>
      <c r="AR9719" s="33">
        <v>4897.099878</v>
      </c>
      <c r="AS9719" s="34">
        <v>4674.0000239999999</v>
      </c>
      <c r="AT9719" s="33">
        <v>73.271238999999994</v>
      </c>
      <c r="AU9719" s="35">
        <v>149.82861500000001</v>
      </c>
      <c r="AV9719" s="33">
        <v>4799.9180589999996</v>
      </c>
      <c r="AW9719" s="33">
        <v>97.181819000000004</v>
      </c>
      <c r="AX9719" s="53">
        <v>254</v>
      </c>
      <c r="AY9719" s="53">
        <v>3</v>
      </c>
      <c r="AZ9719" s="38">
        <f t="shared" si="1384"/>
        <v>45492</v>
      </c>
      <c r="BA9719" s="39">
        <f t="shared" si="1385"/>
        <v>0.93550176315397637</v>
      </c>
      <c r="BB9719" s="40">
        <f t="shared" si="1386"/>
        <v>218.67248878987712</v>
      </c>
      <c r="BC9719" s="39">
        <f t="shared" si="1387"/>
        <v>1.8940690633362876E-2</v>
      </c>
      <c r="BD9719" s="40">
        <f t="shared" si="1388"/>
        <v>4.4273652101229271</v>
      </c>
      <c r="BE9719" s="39">
        <f t="shared" si="1389"/>
        <v>3.0595376596891214E-2</v>
      </c>
      <c r="BF9719" s="39">
        <f t="shared" si="1390"/>
        <v>1.4962169615769473E-2</v>
      </c>
    </row>
    <row r="9720" spans="40:58" x14ac:dyDescent="0.3">
      <c r="AN9720" s="37">
        <f t="shared" si="1383"/>
        <v>7</v>
      </c>
      <c r="AO9720" s="80" t="s">
        <v>128</v>
      </c>
      <c r="AP9720" s="32" t="s">
        <v>303</v>
      </c>
      <c r="AQ9720" s="32" t="s">
        <v>81</v>
      </c>
      <c r="AR9720" s="33">
        <v>6053.9038479999999</v>
      </c>
      <c r="AS9720" s="34">
        <v>5847.6817929999997</v>
      </c>
      <c r="AT9720" s="33">
        <v>181.67660000000001</v>
      </c>
      <c r="AU9720" s="35">
        <v>24.545455</v>
      </c>
      <c r="AV9720" s="33">
        <v>5819.3583939999999</v>
      </c>
      <c r="AW9720" s="33">
        <v>234.54545400000001</v>
      </c>
      <c r="AX9720" s="53">
        <v>275</v>
      </c>
      <c r="AY9720" s="53">
        <v>14</v>
      </c>
      <c r="AZ9720" s="38">
        <f t="shared" si="1384"/>
        <v>45493</v>
      </c>
      <c r="BA9720" s="39">
        <f t="shared" si="1385"/>
        <v>0.92851259436811762</v>
      </c>
      <c r="BB9720" s="40">
        <f t="shared" si="1386"/>
        <v>198.23242603838935</v>
      </c>
      <c r="BC9720" s="39">
        <f t="shared" si="1387"/>
        <v>3.742309602641531E-2</v>
      </c>
      <c r="BD9720" s="40">
        <f t="shared" si="1388"/>
        <v>7.9896289616108245</v>
      </c>
      <c r="BE9720" s="39">
        <f t="shared" si="1389"/>
        <v>4.0544837870375109E-3</v>
      </c>
      <c r="BF9720" s="39">
        <f t="shared" si="1390"/>
        <v>3.0009825818429484E-2</v>
      </c>
    </row>
    <row r="9721" spans="40:58" x14ac:dyDescent="0.3">
      <c r="AN9721" s="37">
        <f t="shared" si="1383"/>
        <v>7</v>
      </c>
      <c r="AO9721" s="80" t="s">
        <v>128</v>
      </c>
      <c r="AP9721" s="32" t="s">
        <v>304</v>
      </c>
      <c r="AQ9721" s="32" t="s">
        <v>84</v>
      </c>
      <c r="AR9721" s="33">
        <v>4031.4768800000002</v>
      </c>
      <c r="AS9721" s="34">
        <v>3638.2727110000001</v>
      </c>
      <c r="AT9721" s="33">
        <v>188.20416800000001</v>
      </c>
      <c r="AU9721" s="35">
        <v>205.000001</v>
      </c>
      <c r="AV9721" s="33">
        <v>3896.4768819999999</v>
      </c>
      <c r="AW9721" s="33">
        <v>134.99999800000001</v>
      </c>
      <c r="AX9721" s="53">
        <v>188</v>
      </c>
      <c r="AY9721" s="53">
        <v>8</v>
      </c>
      <c r="AZ9721" s="38">
        <f t="shared" si="1384"/>
        <v>45494</v>
      </c>
      <c r="BA9721" s="39">
        <f t="shared" si="1385"/>
        <v>0.87224603884633956</v>
      </c>
      <c r="BB9721" s="40">
        <f t="shared" si="1386"/>
        <v>380.03714271939998</v>
      </c>
      <c r="BC9721" s="39">
        <f t="shared" si="1387"/>
        <v>3.0220431704274069E-2</v>
      </c>
      <c r="BD9721" s="40">
        <f t="shared" si="1388"/>
        <v>13.167026280600094</v>
      </c>
      <c r="BE9721" s="39">
        <f t="shared" si="1389"/>
        <v>5.0849851580942212E-2</v>
      </c>
      <c r="BF9721" s="39">
        <f t="shared" si="1390"/>
        <v>4.668367786844408E-2</v>
      </c>
    </row>
    <row r="9722" spans="40:58" x14ac:dyDescent="0.3">
      <c r="AN9722" s="37">
        <f t="shared" si="1383"/>
        <v>7</v>
      </c>
      <c r="AO9722" s="80" t="s">
        <v>128</v>
      </c>
      <c r="AP9722" s="32" t="s">
        <v>305</v>
      </c>
      <c r="AQ9722" s="32" t="s">
        <v>67</v>
      </c>
      <c r="AR9722" s="33">
        <v>3728.8062319999999</v>
      </c>
      <c r="AS9722" s="34">
        <v>3576.2727060000002</v>
      </c>
      <c r="AT9722" s="33">
        <v>152.53352599999999</v>
      </c>
      <c r="AU9722" s="35">
        <v>1</v>
      </c>
      <c r="AV9722" s="33">
        <v>3407.078962</v>
      </c>
      <c r="AW9722" s="33">
        <v>321.72726999999998</v>
      </c>
      <c r="AX9722" s="53">
        <v>170</v>
      </c>
      <c r="AY9722" s="53">
        <v>21</v>
      </c>
      <c r="AZ9722" s="38">
        <f t="shared" si="1384"/>
        <v>45495</v>
      </c>
      <c r="BA9722" s="39">
        <f t="shared" si="1385"/>
        <v>0.87634113047598339</v>
      </c>
      <c r="BB9722" s="40">
        <f t="shared" si="1386"/>
        <v>139.37269332322845</v>
      </c>
      <c r="BC9722" s="39">
        <f t="shared" si="1387"/>
        <v>8.2752070803562408E-2</v>
      </c>
      <c r="BD9722" s="40">
        <f t="shared" si="1388"/>
        <v>13.160832676771262</v>
      </c>
      <c r="BE9722" s="39">
        <f t="shared" si="1389"/>
        <v>2.6818234517475461E-4</v>
      </c>
      <c r="BF9722" s="39">
        <f t="shared" si="1390"/>
        <v>4.0906798720454399E-2</v>
      </c>
    </row>
    <row r="9723" spans="40:58" x14ac:dyDescent="0.3">
      <c r="AN9723" s="37">
        <f t="shared" si="1383"/>
        <v>7</v>
      </c>
      <c r="AO9723" s="80" t="s">
        <v>128</v>
      </c>
      <c r="AP9723" s="32" t="s">
        <v>306</v>
      </c>
      <c r="AQ9723" s="32" t="s">
        <v>70</v>
      </c>
      <c r="AR9723" s="33">
        <v>3592.9299059999998</v>
      </c>
      <c r="AS9723" s="34">
        <v>3214.5454060000002</v>
      </c>
      <c r="AT9723" s="33">
        <v>227.19225</v>
      </c>
      <c r="AU9723" s="35">
        <v>151.19225</v>
      </c>
      <c r="AV9723" s="33">
        <v>3592.9299059999998</v>
      </c>
      <c r="AW9723" s="33">
        <v>1</v>
      </c>
      <c r="AX9723" s="53">
        <v>174</v>
      </c>
      <c r="AY9723" s="53">
        <v>1</v>
      </c>
      <c r="AZ9723" s="38">
        <f t="shared" si="1384"/>
        <v>45496</v>
      </c>
      <c r="BA9723" s="39">
        <f t="shared" si="1385"/>
        <v>0.89468636742171959</v>
      </c>
      <c r="BB9723" s="40">
        <f t="shared" si="1386"/>
        <v>378.38449999999966</v>
      </c>
      <c r="BC9723" s="39">
        <f t="shared" si="1387"/>
        <v>2.4901303137799642E-4</v>
      </c>
      <c r="BD9723" s="40">
        <f t="shared" si="1388"/>
        <v>0.10531363257828044</v>
      </c>
      <c r="BE9723" s="39">
        <f t="shared" si="1389"/>
        <v>4.208048972720483E-2</v>
      </c>
      <c r="BF9723" s="39">
        <f t="shared" si="1390"/>
        <v>6.3233142851075702E-2</v>
      </c>
    </row>
    <row r="9724" spans="40:58" x14ac:dyDescent="0.3">
      <c r="AN9724" s="37">
        <f t="shared" si="1383"/>
        <v>7</v>
      </c>
      <c r="AO9724" s="80" t="s">
        <v>128</v>
      </c>
      <c r="AP9724" s="32" t="s">
        <v>307</v>
      </c>
      <c r="AQ9724" s="32" t="s">
        <v>72</v>
      </c>
      <c r="AR9724" s="33">
        <v>3697.8004150000002</v>
      </c>
      <c r="AS9724" s="34">
        <v>3595.9908770000002</v>
      </c>
      <c r="AT9724" s="33">
        <v>12.272727</v>
      </c>
      <c r="AU9724" s="35">
        <v>89.536811</v>
      </c>
      <c r="AV9724" s="33">
        <v>3442.254962</v>
      </c>
      <c r="AW9724" s="33">
        <v>255.54545300000001</v>
      </c>
      <c r="AX9724" s="53">
        <v>189</v>
      </c>
      <c r="AY9724" s="53">
        <v>14</v>
      </c>
      <c r="AZ9724" s="38">
        <f t="shared" si="1384"/>
        <v>45497</v>
      </c>
      <c r="BA9724" s="39">
        <f t="shared" si="1385"/>
        <v>0.90526281653995355</v>
      </c>
      <c r="BB9724" s="40">
        <f t="shared" si="1386"/>
        <v>94.773743314490773</v>
      </c>
      <c r="BC9724" s="39">
        <f t="shared" si="1387"/>
        <v>6.7204724545548739E-2</v>
      </c>
      <c r="BD9724" s="40">
        <f t="shared" si="1388"/>
        <v>7.0357946855091988</v>
      </c>
      <c r="BE9724" s="39">
        <f t="shared" si="1389"/>
        <v>2.4213532627882513E-2</v>
      </c>
      <c r="BF9724" s="39">
        <f t="shared" si="1390"/>
        <v>3.3189262866151741E-3</v>
      </c>
    </row>
    <row r="9725" spans="40:58" x14ac:dyDescent="0.3">
      <c r="AN9725" s="37">
        <f t="shared" si="1383"/>
        <v>7</v>
      </c>
      <c r="AO9725" s="80" t="s">
        <v>128</v>
      </c>
      <c r="AP9725" s="32" t="s">
        <v>308</v>
      </c>
      <c r="AQ9725" s="32" t="s">
        <v>75</v>
      </c>
      <c r="AR9725" s="33">
        <v>3929.1512870000001</v>
      </c>
      <c r="AS9725" s="34">
        <v>3827.7727490000002</v>
      </c>
      <c r="AT9725" s="33">
        <v>101.37853800000001</v>
      </c>
      <c r="AU9725" s="35">
        <v>1</v>
      </c>
      <c r="AV9725" s="33">
        <v>3680.2422000000001</v>
      </c>
      <c r="AW9725" s="33">
        <v>248.909087</v>
      </c>
      <c r="AX9725" s="53">
        <v>196</v>
      </c>
      <c r="AY9725" s="53">
        <v>15</v>
      </c>
      <c r="AZ9725" s="38">
        <f t="shared" si="1384"/>
        <v>45498</v>
      </c>
      <c r="BA9725" s="39">
        <f t="shared" si="1385"/>
        <v>0.91248355235056477</v>
      </c>
      <c r="BB9725" s="40">
        <f t="shared" si="1386"/>
        <v>94.956275915446412</v>
      </c>
      <c r="BC9725" s="39">
        <f t="shared" si="1387"/>
        <v>6.1714809943241175E-2</v>
      </c>
      <c r="BD9725" s="40">
        <f t="shared" si="1388"/>
        <v>6.422262084553525</v>
      </c>
      <c r="BE9725" s="39">
        <f t="shared" si="1389"/>
        <v>2.5450788909773023E-4</v>
      </c>
      <c r="BF9725" s="39">
        <f t="shared" si="1390"/>
        <v>2.5801637706194029E-2</v>
      </c>
    </row>
    <row r="9726" spans="40:58" x14ac:dyDescent="0.3">
      <c r="AN9726" s="37">
        <f t="shared" si="1383"/>
        <v>7</v>
      </c>
      <c r="AO9726" s="80" t="s">
        <v>128</v>
      </c>
      <c r="AP9726" s="32" t="s">
        <v>309</v>
      </c>
      <c r="AQ9726" s="32" t="s">
        <v>78</v>
      </c>
      <c r="AR9726" s="33">
        <v>4707.2358899999999</v>
      </c>
      <c r="AS9726" s="34">
        <v>4360.3181610000001</v>
      </c>
      <c r="AT9726" s="33">
        <v>188.390456</v>
      </c>
      <c r="AU9726" s="35">
        <v>158.52727300000001</v>
      </c>
      <c r="AV9726" s="33">
        <v>4385.963162</v>
      </c>
      <c r="AW9726" s="33">
        <v>321.27272799999997</v>
      </c>
      <c r="AX9726" s="53">
        <v>213</v>
      </c>
      <c r="AY9726" s="53">
        <v>23</v>
      </c>
      <c r="AZ9726" s="38">
        <f t="shared" si="1384"/>
        <v>45499</v>
      </c>
      <c r="BA9726" s="39">
        <f t="shared" si="1385"/>
        <v>0.86308036155070944</v>
      </c>
      <c r="BB9726" s="40">
        <f t="shared" si="1386"/>
        <v>323.24030815432496</v>
      </c>
      <c r="BC9726" s="39">
        <f t="shared" si="1387"/>
        <v>6.3220818779558791E-2</v>
      </c>
      <c r="BD9726" s="40">
        <f t="shared" si="1388"/>
        <v>23.677420845674813</v>
      </c>
      <c r="BE9726" s="39">
        <f t="shared" si="1389"/>
        <v>3.3677359007389794E-2</v>
      </c>
      <c r="BF9726" s="39">
        <f t="shared" si="1390"/>
        <v>4.002146066234212E-2</v>
      </c>
    </row>
    <row r="9727" spans="40:58" x14ac:dyDescent="0.3">
      <c r="AN9727" s="37">
        <f t="shared" si="1383"/>
        <v>7</v>
      </c>
      <c r="AO9727" s="80" t="s">
        <v>128</v>
      </c>
      <c r="AP9727" s="32" t="s">
        <v>310</v>
      </c>
      <c r="AQ9727" s="32" t="s">
        <v>81</v>
      </c>
      <c r="AR9727" s="33">
        <v>5399.8389880000004</v>
      </c>
      <c r="AS9727" s="34">
        <v>5171.0453989999996</v>
      </c>
      <c r="AT9727" s="33">
        <v>163.197464</v>
      </c>
      <c r="AU9727" s="35">
        <v>65.596125000000001</v>
      </c>
      <c r="AV9727" s="33">
        <v>5054.8389900000002</v>
      </c>
      <c r="AW9727" s="33">
        <v>344.99999800000001</v>
      </c>
      <c r="AX9727" s="53">
        <v>265</v>
      </c>
      <c r="AY9727" s="53">
        <v>19</v>
      </c>
      <c r="AZ9727" s="38">
        <f t="shared" si="1384"/>
        <v>45500</v>
      </c>
      <c r="BA9727" s="39">
        <f t="shared" si="1385"/>
        <v>0.89644584138866434</v>
      </c>
      <c r="BB9727" s="40">
        <f t="shared" si="1386"/>
        <v>214.1757850390259</v>
      </c>
      <c r="BC9727" s="39">
        <f t="shared" si="1387"/>
        <v>6.1183712102014447E-2</v>
      </c>
      <c r="BD9727" s="40">
        <f t="shared" si="1388"/>
        <v>14.617803960974898</v>
      </c>
      <c r="BE9727" s="39">
        <f t="shared" si="1389"/>
        <v>1.21477927667424E-2</v>
      </c>
      <c r="BF9727" s="39">
        <f t="shared" si="1390"/>
        <v>3.0222653742578591E-2</v>
      </c>
    </row>
    <row r="9728" spans="40:58" x14ac:dyDescent="0.3">
      <c r="AN9728" s="37">
        <f t="shared" si="1383"/>
        <v>7</v>
      </c>
      <c r="AO9728" s="80" t="s">
        <v>128</v>
      </c>
      <c r="AP9728" s="32" t="s">
        <v>311</v>
      </c>
      <c r="AQ9728" s="32" t="s">
        <v>84</v>
      </c>
      <c r="AR9728" s="33">
        <v>4257.9261880000004</v>
      </c>
      <c r="AS9728" s="34">
        <v>4036.3545039999999</v>
      </c>
      <c r="AT9728" s="33">
        <v>55.953800999999999</v>
      </c>
      <c r="AU9728" s="35">
        <v>165.61788300000001</v>
      </c>
      <c r="AV9728" s="33">
        <v>4239.7443700000003</v>
      </c>
      <c r="AW9728" s="33">
        <v>18.181818</v>
      </c>
      <c r="AX9728" s="53">
        <v>225</v>
      </c>
      <c r="AY9728" s="53">
        <v>1</v>
      </c>
      <c r="AZ9728" s="38">
        <f t="shared" si="1384"/>
        <v>45501</v>
      </c>
      <c r="BA9728" s="39">
        <f t="shared" si="1385"/>
        <v>0.94391462985915509</v>
      </c>
      <c r="BB9728" s="40">
        <f t="shared" si="1386"/>
        <v>220.6255482863765</v>
      </c>
      <c r="BC9728" s="39">
        <f t="shared" si="1387"/>
        <v>4.0479053711524882E-3</v>
      </c>
      <c r="BD9728" s="40">
        <f t="shared" si="1388"/>
        <v>0.94613571362395832</v>
      </c>
      <c r="BE9728" s="39">
        <f t="shared" si="1389"/>
        <v>3.8896372479813403E-2</v>
      </c>
      <c r="BF9728" s="39">
        <f t="shared" si="1390"/>
        <v>1.3141092289878838E-2</v>
      </c>
    </row>
    <row r="9729" spans="40:58" x14ac:dyDescent="0.3">
      <c r="AN9729" s="37">
        <f t="shared" si="1383"/>
        <v>7</v>
      </c>
      <c r="AO9729" s="80" t="s">
        <v>128</v>
      </c>
      <c r="AP9729" s="32" t="s">
        <v>312</v>
      </c>
      <c r="AQ9729" s="32" t="s">
        <v>67</v>
      </c>
      <c r="AR9729" s="33">
        <v>3356.6381329999999</v>
      </c>
      <c r="AS9729" s="34">
        <v>3141.2727129999998</v>
      </c>
      <c r="AT9729" s="33">
        <v>63.658717000000003</v>
      </c>
      <c r="AU9729" s="35">
        <v>151.706703</v>
      </c>
      <c r="AV9729" s="33">
        <v>3196.274496</v>
      </c>
      <c r="AW9729" s="33">
        <v>160.36363700000001</v>
      </c>
      <c r="AX9729" s="53">
        <v>155</v>
      </c>
      <c r="AY9729" s="53">
        <v>11</v>
      </c>
      <c r="AZ9729" s="38">
        <f t="shared" si="1384"/>
        <v>45502</v>
      </c>
      <c r="BA9729" s="39">
        <f t="shared" si="1385"/>
        <v>0.89112917641793721</v>
      </c>
      <c r="BB9729" s="40">
        <f t="shared" si="1386"/>
        <v>205.07632100666737</v>
      </c>
      <c r="BC9729" s="39">
        <f t="shared" si="1387"/>
        <v>4.470977569230495E-2</v>
      </c>
      <c r="BD9729" s="40">
        <f t="shared" si="1388"/>
        <v>10.289098993332731</v>
      </c>
      <c r="BE9729" s="39">
        <f t="shared" si="1389"/>
        <v>4.519602560327584E-2</v>
      </c>
      <c r="BF9729" s="39">
        <f t="shared" si="1390"/>
        <v>1.8965022286481902E-2</v>
      </c>
    </row>
    <row r="9730" spans="40:58" x14ac:dyDescent="0.3">
      <c r="AN9730" s="37">
        <f t="shared" si="1383"/>
        <v>7</v>
      </c>
      <c r="AO9730" s="80" t="s">
        <v>128</v>
      </c>
      <c r="AP9730" s="32" t="s">
        <v>314</v>
      </c>
      <c r="AQ9730" s="32" t="s">
        <v>72</v>
      </c>
      <c r="AR9730" s="33">
        <v>3511.908324</v>
      </c>
      <c r="AS9730" s="34">
        <v>3184.0908880000002</v>
      </c>
      <c r="AT9730" s="33">
        <v>136.53576899999999</v>
      </c>
      <c r="AU9730" s="35">
        <v>191.281667</v>
      </c>
      <c r="AV9730" s="33">
        <v>3178.2719510000002</v>
      </c>
      <c r="AW9730" s="33">
        <v>333.63637299999999</v>
      </c>
      <c r="AX9730" s="53">
        <v>159</v>
      </c>
      <c r="AY9730" s="53">
        <v>23</v>
      </c>
      <c r="AZ9730" s="38">
        <f t="shared" si="1384"/>
        <v>45504</v>
      </c>
      <c r="BA9730" s="39">
        <f t="shared" si="1385"/>
        <v>0.82052188723860431</v>
      </c>
      <c r="BB9730" s="40">
        <f t="shared" si="1386"/>
        <v>296.67430518255668</v>
      </c>
      <c r="BC9730" s="39">
        <f t="shared" si="1387"/>
        <v>8.6133581595895001E-2</v>
      </c>
      <c r="BD9730" s="40">
        <f t="shared" si="1388"/>
        <v>31.143130817443165</v>
      </c>
      <c r="BE9730" s="39">
        <f t="shared" si="1389"/>
        <v>5.4466588917712305E-2</v>
      </c>
      <c r="BF9730" s="39">
        <f t="shared" si="1390"/>
        <v>3.887794224778858E-2</v>
      </c>
    </row>
    <row r="9731" spans="40:58" x14ac:dyDescent="0.3">
      <c r="AN9731" s="37">
        <f t="shared" si="1375"/>
        <v>7</v>
      </c>
      <c r="AO9731" s="80" t="s">
        <v>128</v>
      </c>
      <c r="AP9731" s="80" t="s">
        <v>313</v>
      </c>
      <c r="AQ9731" s="80" t="s">
        <v>70</v>
      </c>
      <c r="AR9731" s="81">
        <v>1</v>
      </c>
      <c r="AS9731" s="82">
        <v>1</v>
      </c>
      <c r="AT9731" s="81">
        <v>1</v>
      </c>
      <c r="AU9731" s="83">
        <v>1</v>
      </c>
      <c r="AV9731" s="81">
        <v>1</v>
      </c>
      <c r="AW9731" s="81">
        <v>1</v>
      </c>
      <c r="AX9731" s="84">
        <v>1</v>
      </c>
      <c r="AY9731" s="84">
        <v>1</v>
      </c>
      <c r="AZ9731" s="85">
        <f t="shared" si="1376"/>
        <v>45503</v>
      </c>
      <c r="BA9731" s="86">
        <f t="shared" si="1377"/>
        <v>1</v>
      </c>
      <c r="BB9731" s="87">
        <f t="shared" si="1378"/>
        <v>0</v>
      </c>
      <c r="BC9731" s="86">
        <f t="shared" si="1379"/>
        <v>1</v>
      </c>
      <c r="BD9731" s="87">
        <f t="shared" si="1380"/>
        <v>0</v>
      </c>
      <c r="BE9731" s="86">
        <f t="shared" si="1381"/>
        <v>1</v>
      </c>
      <c r="BF9731" s="86">
        <f t="shared" si="1382"/>
        <v>1</v>
      </c>
    </row>
    <row r="9732" spans="40:58" x14ac:dyDescent="0.3">
      <c r="AN9732" s="37">
        <f t="shared" si="1375"/>
        <v>8</v>
      </c>
      <c r="AO9732" s="32" t="s">
        <v>128</v>
      </c>
      <c r="AP9732" s="32" t="s">
        <v>316</v>
      </c>
      <c r="AQ9732" s="32" t="s">
        <v>78</v>
      </c>
      <c r="AR9732" s="33">
        <v>820.45455900000002</v>
      </c>
      <c r="AS9732" s="34">
        <v>815.00001399999996</v>
      </c>
      <c r="AT9732" s="33">
        <v>5.4545450000000004</v>
      </c>
      <c r="AU9732" s="35">
        <v>1</v>
      </c>
      <c r="AV9732" s="33">
        <v>820.45455900000002</v>
      </c>
      <c r="AW9732" s="33">
        <v>1</v>
      </c>
      <c r="AX9732" s="53">
        <v>1</v>
      </c>
      <c r="AY9732" s="53">
        <v>1</v>
      </c>
      <c r="AZ9732" s="38">
        <f t="shared" si="1376"/>
        <v>45506</v>
      </c>
      <c r="BA9732" s="39">
        <f t="shared" si="1377"/>
        <v>0.99335180121779287</v>
      </c>
      <c r="BB9732" s="40">
        <f t="shared" si="1378"/>
        <v>5.4545450000000528</v>
      </c>
      <c r="BC9732" s="39">
        <f t="shared" si="1379"/>
        <v>1.2107334773403251E-3</v>
      </c>
      <c r="BD9732" s="40">
        <f t="shared" si="1380"/>
        <v>6.6481987822070866E-3</v>
      </c>
      <c r="BE9732" s="39">
        <f t="shared" si="1381"/>
        <v>1.2188365449743329E-3</v>
      </c>
      <c r="BF9732" s="39">
        <f t="shared" si="1382"/>
        <v>6.6481987822070232E-3</v>
      </c>
    </row>
    <row r="9733" spans="40:58" x14ac:dyDescent="0.3">
      <c r="AN9733" s="37">
        <f t="shared" si="1375"/>
        <v>8</v>
      </c>
      <c r="AO9733" s="32" t="s">
        <v>128</v>
      </c>
      <c r="AP9733" s="32" t="s">
        <v>317</v>
      </c>
      <c r="AQ9733" s="32" t="s">
        <v>81</v>
      </c>
      <c r="AR9733" s="33">
        <v>2671.881519</v>
      </c>
      <c r="AS9733" s="34">
        <v>2527.0454549999999</v>
      </c>
      <c r="AT9733" s="33">
        <v>144.83606399999999</v>
      </c>
      <c r="AU9733" s="35">
        <v>1</v>
      </c>
      <c r="AV9733" s="33">
        <v>2671.881519</v>
      </c>
      <c r="AW9733" s="33">
        <v>1</v>
      </c>
      <c r="AX9733" s="53">
        <v>147</v>
      </c>
      <c r="AY9733" s="53">
        <v>1</v>
      </c>
      <c r="AZ9733" s="38">
        <f t="shared" si="1376"/>
        <v>45507</v>
      </c>
      <c r="BA9733" s="39">
        <f t="shared" si="1377"/>
        <v>0.94579248257452386</v>
      </c>
      <c r="BB9733" s="40">
        <f t="shared" si="1378"/>
        <v>144.83606400000008</v>
      </c>
      <c r="BC9733" s="39">
        <f t="shared" si="1379"/>
        <v>3.5397994853024164E-4</v>
      </c>
      <c r="BD9733" s="40">
        <f t="shared" si="1380"/>
        <v>5.4207517425476109E-2</v>
      </c>
      <c r="BE9733" s="39">
        <f t="shared" si="1381"/>
        <v>3.742680926863359E-4</v>
      </c>
      <c r="BF9733" s="39">
        <f t="shared" si="1382"/>
        <v>5.4207517425476075E-2</v>
      </c>
    </row>
    <row r="9734" spans="40:58" x14ac:dyDescent="0.3">
      <c r="AN9734" s="37">
        <f t="shared" si="1375"/>
        <v>8</v>
      </c>
      <c r="AO9734" s="32" t="s">
        <v>128</v>
      </c>
      <c r="AP9734" s="32" t="s">
        <v>318</v>
      </c>
      <c r="AQ9734" s="32" t="s">
        <v>84</v>
      </c>
      <c r="AR9734" s="33">
        <v>3449.8636230000002</v>
      </c>
      <c r="AS9734" s="34">
        <v>3252.7727169999998</v>
      </c>
      <c r="AT9734" s="33">
        <v>197.09090599999999</v>
      </c>
      <c r="AU9734" s="35">
        <v>1</v>
      </c>
      <c r="AV9734" s="33">
        <v>3449.8636230000002</v>
      </c>
      <c r="AW9734" s="33">
        <v>1</v>
      </c>
      <c r="AX9734" s="53">
        <v>206</v>
      </c>
      <c r="AY9734" s="53">
        <v>1</v>
      </c>
      <c r="AZ9734" s="38">
        <f t="shared" si="1376"/>
        <v>45508</v>
      </c>
      <c r="BA9734" s="39">
        <f t="shared" si="1377"/>
        <v>0.94286994283309955</v>
      </c>
      <c r="BB9734" s="40">
        <f t="shared" si="1378"/>
        <v>197.09090600000036</v>
      </c>
      <c r="BC9734" s="39">
        <f t="shared" si="1379"/>
        <v>2.7330643928851313E-4</v>
      </c>
      <c r="BD9734" s="40">
        <f t="shared" si="1380"/>
        <v>5.7130057166900457E-2</v>
      </c>
      <c r="BE9734" s="39">
        <f t="shared" si="1381"/>
        <v>2.8986653076170017E-4</v>
      </c>
      <c r="BF9734" s="39">
        <f t="shared" si="1382"/>
        <v>5.713005716690036E-2</v>
      </c>
    </row>
    <row r="9735" spans="40:58" x14ac:dyDescent="0.3">
      <c r="AN9735" s="37">
        <f t="shared" si="1375"/>
        <v>8</v>
      </c>
      <c r="AO9735" s="32" t="s">
        <v>128</v>
      </c>
      <c r="AP9735" s="32" t="s">
        <v>319</v>
      </c>
      <c r="AQ9735" s="32" t="s">
        <v>67</v>
      </c>
      <c r="AR9735" s="33">
        <v>1919.9090779999999</v>
      </c>
      <c r="AS9735" s="34">
        <v>1790.363625</v>
      </c>
      <c r="AT9735" s="33">
        <v>129.54545300000001</v>
      </c>
      <c r="AU9735" s="35">
        <v>1</v>
      </c>
      <c r="AV9735" s="33">
        <v>1919.9090779999999</v>
      </c>
      <c r="AW9735" s="33">
        <v>1</v>
      </c>
      <c r="AX9735" s="53">
        <v>116</v>
      </c>
      <c r="AY9735" s="53">
        <v>1</v>
      </c>
      <c r="AZ9735" s="38">
        <f t="shared" si="1376"/>
        <v>45509</v>
      </c>
      <c r="BA9735" s="39">
        <f t="shared" si="1377"/>
        <v>0.93252521461331417</v>
      </c>
      <c r="BB9735" s="40">
        <f t="shared" si="1378"/>
        <v>129.54545299999995</v>
      </c>
      <c r="BC9735" s="39">
        <f t="shared" si="1379"/>
        <v>4.8571321699501552E-4</v>
      </c>
      <c r="BD9735" s="40">
        <f t="shared" si="1380"/>
        <v>6.7474785386685873E-2</v>
      </c>
      <c r="BE9735" s="39">
        <f t="shared" si="1381"/>
        <v>5.2085799867237256E-4</v>
      </c>
      <c r="BF9735" s="39">
        <f t="shared" si="1382"/>
        <v>6.7474785386685915E-2</v>
      </c>
    </row>
    <row r="9736" spans="40:58" x14ac:dyDescent="0.3">
      <c r="AN9736" s="37">
        <f t="shared" si="1375"/>
        <v>8</v>
      </c>
      <c r="AO9736" s="32" t="s">
        <v>128</v>
      </c>
      <c r="AP9736" s="32" t="s">
        <v>320</v>
      </c>
      <c r="AQ9736" s="32" t="s">
        <v>70</v>
      </c>
      <c r="AR9736" s="33">
        <v>2096.8345519999998</v>
      </c>
      <c r="AS9736" s="34">
        <v>1990.0908870000001</v>
      </c>
      <c r="AT9736" s="33">
        <v>106.74366499999999</v>
      </c>
      <c r="AU9736" s="35">
        <v>1</v>
      </c>
      <c r="AV9736" s="33">
        <v>2096.8345519999998</v>
      </c>
      <c r="AW9736" s="33">
        <v>1</v>
      </c>
      <c r="AX9736" s="53">
        <v>125</v>
      </c>
      <c r="AY9736" s="53">
        <v>1</v>
      </c>
      <c r="AZ9736" s="38">
        <f t="shared" si="1376"/>
        <v>45510</v>
      </c>
      <c r="BA9736" s="39">
        <f t="shared" si="1377"/>
        <v>0.94909294827377499</v>
      </c>
      <c r="BB9736" s="40">
        <f t="shared" si="1378"/>
        <v>106.74366499999974</v>
      </c>
      <c r="BC9736" s="39">
        <f t="shared" si="1379"/>
        <v>4.5263129957893555E-4</v>
      </c>
      <c r="BD9736" s="40">
        <f t="shared" si="1380"/>
        <v>5.0907051726224964E-2</v>
      </c>
      <c r="BE9736" s="39">
        <f t="shared" si="1381"/>
        <v>4.7690934844915703E-4</v>
      </c>
      <c r="BF9736" s="39">
        <f t="shared" si="1382"/>
        <v>5.0907051726225082E-2</v>
      </c>
    </row>
    <row r="9737" spans="40:58" x14ac:dyDescent="0.3">
      <c r="AN9737" s="37">
        <f t="shared" si="1375"/>
        <v>8</v>
      </c>
      <c r="AO9737" s="32" t="s">
        <v>128</v>
      </c>
      <c r="AP9737" s="32" t="s">
        <v>321</v>
      </c>
      <c r="AQ9737" s="32" t="s">
        <v>72</v>
      </c>
      <c r="AR9737" s="33">
        <v>2225.9202420000001</v>
      </c>
      <c r="AS9737" s="34">
        <v>2044.227247</v>
      </c>
      <c r="AT9737" s="33">
        <v>163.14753999999999</v>
      </c>
      <c r="AU9737" s="35">
        <v>18.545455</v>
      </c>
      <c r="AV9737" s="33">
        <v>2225.9202420000001</v>
      </c>
      <c r="AW9737" s="33">
        <v>1</v>
      </c>
      <c r="AX9737" s="53">
        <v>140</v>
      </c>
      <c r="AY9737" s="53">
        <v>1</v>
      </c>
      <c r="AZ9737" s="38">
        <f t="shared" si="1376"/>
        <v>45511</v>
      </c>
      <c r="BA9737" s="39">
        <f t="shared" si="1377"/>
        <v>0.91837398682499605</v>
      </c>
      <c r="BB9737" s="40">
        <f t="shared" si="1378"/>
        <v>181.69299500000011</v>
      </c>
      <c r="BC9737" s="39">
        <f t="shared" si="1379"/>
        <v>4.125817131703841E-4</v>
      </c>
      <c r="BD9737" s="40">
        <f t="shared" si="1380"/>
        <v>8.1626013175004009E-2</v>
      </c>
      <c r="BE9737" s="39">
        <f t="shared" si="1381"/>
        <v>8.331590076802042E-3</v>
      </c>
      <c r="BF9737" s="39">
        <f t="shared" si="1382"/>
        <v>7.3294423098201902E-2</v>
      </c>
    </row>
    <row r="9738" spans="40:58" x14ac:dyDescent="0.3">
      <c r="AN9738" s="37">
        <f t="shared" si="1375"/>
        <v>8</v>
      </c>
      <c r="AO9738" s="32" t="s">
        <v>128</v>
      </c>
      <c r="AP9738" s="32" t="s">
        <v>322</v>
      </c>
      <c r="AQ9738" s="32" t="s">
        <v>75</v>
      </c>
      <c r="AR9738" s="33">
        <v>2150.568546</v>
      </c>
      <c r="AS9738" s="34">
        <v>1879.1363570000001</v>
      </c>
      <c r="AT9738" s="33">
        <v>157.74217400000001</v>
      </c>
      <c r="AU9738" s="35">
        <v>113.690015</v>
      </c>
      <c r="AV9738" s="33">
        <v>2150.568546</v>
      </c>
      <c r="AW9738" s="33">
        <v>1</v>
      </c>
      <c r="AX9738" s="53">
        <v>122</v>
      </c>
      <c r="AY9738" s="53">
        <v>1</v>
      </c>
      <c r="AZ9738" s="38">
        <f t="shared" si="1376"/>
        <v>45512</v>
      </c>
      <c r="BA9738" s="39">
        <f t="shared" si="1377"/>
        <v>0.87378584630336176</v>
      </c>
      <c r="BB9738" s="40">
        <f t="shared" si="1378"/>
        <v>271.43218899999988</v>
      </c>
      <c r="BC9738" s="39">
        <f t="shared" si="1379"/>
        <v>4.0630457835374745E-4</v>
      </c>
      <c r="BD9738" s="40">
        <f t="shared" si="1380"/>
        <v>0.12621415369663827</v>
      </c>
      <c r="BE9738" s="39">
        <f t="shared" si="1381"/>
        <v>5.2865097097909479E-2</v>
      </c>
      <c r="BF9738" s="39">
        <f t="shared" si="1382"/>
        <v>7.3349056598728854E-2</v>
      </c>
    </row>
    <row r="9739" spans="40:58" x14ac:dyDescent="0.3">
      <c r="AN9739" s="37">
        <f t="shared" si="1375"/>
        <v>8</v>
      </c>
      <c r="AO9739" s="32" t="s">
        <v>128</v>
      </c>
      <c r="AP9739" s="32" t="s">
        <v>323</v>
      </c>
      <c r="AQ9739" s="32" t="s">
        <v>78</v>
      </c>
      <c r="AR9739" s="33">
        <v>2999.1004079999998</v>
      </c>
      <c r="AS9739" s="34">
        <v>2766.5999649999999</v>
      </c>
      <c r="AT9739" s="33">
        <v>188.318625</v>
      </c>
      <c r="AU9739" s="35">
        <v>44.181818</v>
      </c>
      <c r="AV9739" s="33">
        <v>2999.1004079999998</v>
      </c>
      <c r="AW9739" s="33">
        <v>1</v>
      </c>
      <c r="AX9739" s="53">
        <v>175</v>
      </c>
      <c r="AY9739" s="53">
        <v>1</v>
      </c>
      <c r="AZ9739" s="38">
        <f t="shared" si="1376"/>
        <v>45513</v>
      </c>
      <c r="BA9739" s="39">
        <f t="shared" si="1377"/>
        <v>0.9224766058582724</v>
      </c>
      <c r="BB9739" s="40">
        <f t="shared" si="1378"/>
        <v>232.5004429999999</v>
      </c>
      <c r="BC9739" s="39">
        <f t="shared" si="1379"/>
        <v>3.0758443545190984E-4</v>
      </c>
      <c r="BD9739" s="40">
        <f t="shared" si="1380"/>
        <v>7.7523394141727556E-2</v>
      </c>
      <c r="BE9739" s="39">
        <f t="shared" si="1381"/>
        <v>1.4731690170207867E-2</v>
      </c>
      <c r="BF9739" s="39">
        <f t="shared" si="1382"/>
        <v>6.2791703971519716E-2</v>
      </c>
    </row>
    <row r="9740" spans="40:58" x14ac:dyDescent="0.3">
      <c r="AN9740" s="37">
        <f t="shared" si="1375"/>
        <v>8</v>
      </c>
      <c r="AO9740" s="32" t="s">
        <v>128</v>
      </c>
      <c r="AP9740" s="32" t="s">
        <v>324</v>
      </c>
      <c r="AQ9740" s="32" t="s">
        <v>81</v>
      </c>
      <c r="AR9740" s="33">
        <v>2875.555863</v>
      </c>
      <c r="AS9740" s="34">
        <v>2625.2727020000002</v>
      </c>
      <c r="AT9740" s="33">
        <v>125.090909</v>
      </c>
      <c r="AU9740" s="35">
        <v>125.192252</v>
      </c>
      <c r="AV9740" s="33">
        <v>2875.555863</v>
      </c>
      <c r="AW9740" s="33">
        <v>1</v>
      </c>
      <c r="AX9740" s="53">
        <v>144</v>
      </c>
      <c r="AY9740" s="53">
        <v>1</v>
      </c>
      <c r="AZ9740" s="38">
        <f t="shared" si="1376"/>
        <v>45514</v>
      </c>
      <c r="BA9740" s="39">
        <f t="shared" si="1377"/>
        <v>0.91296181575868074</v>
      </c>
      <c r="BB9740" s="40">
        <f t="shared" si="1378"/>
        <v>250.28316099999984</v>
      </c>
      <c r="BC9740" s="39">
        <f t="shared" si="1379"/>
        <v>3.1749055113337605E-4</v>
      </c>
      <c r="BD9740" s="40">
        <f t="shared" si="1380"/>
        <v>8.7038184241319261E-2</v>
      </c>
      <c r="BE9740" s="39">
        <f t="shared" si="1381"/>
        <v>4.3536713583226951E-2</v>
      </c>
      <c r="BF9740" s="39">
        <f t="shared" si="1382"/>
        <v>4.3501470658092373E-2</v>
      </c>
    </row>
    <row r="9741" spans="40:58" x14ac:dyDescent="0.3">
      <c r="AN9741" s="37">
        <f t="shared" si="1375"/>
        <v>8</v>
      </c>
      <c r="AO9741" s="32" t="s">
        <v>128</v>
      </c>
      <c r="AP9741" s="32" t="s">
        <v>325</v>
      </c>
      <c r="AQ9741" s="32" t="s">
        <v>84</v>
      </c>
      <c r="AR9741" s="33">
        <v>3048.7980429999998</v>
      </c>
      <c r="AS9741" s="34">
        <v>2784.2727100000002</v>
      </c>
      <c r="AT9741" s="33">
        <v>225.151264</v>
      </c>
      <c r="AU9741" s="35">
        <v>39.374068999999999</v>
      </c>
      <c r="AV9741" s="33">
        <v>3043.4776259999999</v>
      </c>
      <c r="AW9741" s="33">
        <v>5.320417</v>
      </c>
      <c r="AX9741" s="53">
        <v>162</v>
      </c>
      <c r="AY9741" s="53">
        <v>1</v>
      </c>
      <c r="AZ9741" s="38">
        <f t="shared" si="1376"/>
        <v>45515</v>
      </c>
      <c r="BA9741" s="39">
        <f t="shared" si="1377"/>
        <v>0.91164251401605056</v>
      </c>
      <c r="BB9741" s="40">
        <f t="shared" si="1378"/>
        <v>264.06371335226493</v>
      </c>
      <c r="BC9741" s="39">
        <f t="shared" si="1379"/>
        <v>1.5936763549888289E-3</v>
      </c>
      <c r="BD9741" s="40">
        <f t="shared" si="1380"/>
        <v>0.46161964773468567</v>
      </c>
      <c r="BE9741" s="39">
        <f t="shared" si="1381"/>
        <v>1.2914620268273376E-2</v>
      </c>
      <c r="BF9741" s="39">
        <f t="shared" si="1382"/>
        <v>7.3849189360687351E-2</v>
      </c>
    </row>
    <row r="9742" spans="40:58" x14ac:dyDescent="0.3">
      <c r="AN9742" s="37">
        <f t="shared" si="1375"/>
        <v>8</v>
      </c>
      <c r="AO9742" s="32" t="s">
        <v>128</v>
      </c>
      <c r="AP9742" s="32" t="s">
        <v>326</v>
      </c>
      <c r="AQ9742" s="32" t="s">
        <v>67</v>
      </c>
      <c r="AR9742" s="33">
        <v>1495.1567660000001</v>
      </c>
      <c r="AS9742" s="34">
        <v>1305.545441</v>
      </c>
      <c r="AT9742" s="33">
        <v>101.95677999999999</v>
      </c>
      <c r="AU9742" s="35">
        <v>87.654544999999999</v>
      </c>
      <c r="AV9742" s="33">
        <v>1495.1567660000001</v>
      </c>
      <c r="AW9742" s="33">
        <v>1</v>
      </c>
      <c r="AX9742" s="53">
        <v>83</v>
      </c>
      <c r="AY9742" s="53">
        <v>1</v>
      </c>
      <c r="AZ9742" s="38">
        <f t="shared" si="1376"/>
        <v>45516</v>
      </c>
      <c r="BA9742" s="39">
        <f t="shared" si="1377"/>
        <v>0.87318298033237807</v>
      </c>
      <c r="BB9742" s="40">
        <f t="shared" si="1378"/>
        <v>189.61132500000008</v>
      </c>
      <c r="BC9742" s="39">
        <f t="shared" si="1379"/>
        <v>5.840076440067275E-4</v>
      </c>
      <c r="BD9742" s="40">
        <f t="shared" si="1380"/>
        <v>0.12681701966762199</v>
      </c>
      <c r="BE9742" s="39">
        <f t="shared" si="1381"/>
        <v>5.8625655177619009E-2</v>
      </c>
      <c r="BF9742" s="39">
        <f t="shared" si="1382"/>
        <v>6.8191364490002904E-2</v>
      </c>
    </row>
    <row r="9743" spans="40:58" x14ac:dyDescent="0.3">
      <c r="AN9743" s="37">
        <f t="shared" si="1375"/>
        <v>8</v>
      </c>
      <c r="AO9743" s="32" t="s">
        <v>128</v>
      </c>
      <c r="AP9743" s="32" t="s">
        <v>327</v>
      </c>
      <c r="AQ9743" s="32" t="s">
        <v>70</v>
      </c>
      <c r="AR9743" s="33">
        <v>2411.9090660000002</v>
      </c>
      <c r="AS9743" s="34">
        <v>2067.6363419999998</v>
      </c>
      <c r="AT9743" s="33">
        <v>110.63636200000001</v>
      </c>
      <c r="AU9743" s="35">
        <v>233.63636199999999</v>
      </c>
      <c r="AV9743" s="33">
        <v>2411.9090660000002</v>
      </c>
      <c r="AW9743" s="33">
        <v>1</v>
      </c>
      <c r="AX9743" s="53">
        <v>124</v>
      </c>
      <c r="AY9743" s="53">
        <v>1</v>
      </c>
      <c r="AZ9743" s="38">
        <f t="shared" si="1376"/>
        <v>45517</v>
      </c>
      <c r="BA9743" s="39">
        <f t="shared" si="1377"/>
        <v>0.85726131683274653</v>
      </c>
      <c r="BB9743" s="40">
        <f t="shared" si="1378"/>
        <v>344.27272400000038</v>
      </c>
      <c r="BC9743" s="39">
        <f t="shared" si="1379"/>
        <v>3.5542853954044821E-4</v>
      </c>
      <c r="BD9743" s="40">
        <f t="shared" si="1380"/>
        <v>0.14273868316725352</v>
      </c>
      <c r="BE9743" s="39">
        <f t="shared" si="1381"/>
        <v>9.6867815330812304E-2</v>
      </c>
      <c r="BF9743" s="39">
        <f t="shared" si="1382"/>
        <v>4.5870867836441058E-2</v>
      </c>
    </row>
    <row r="9744" spans="40:58" x14ac:dyDescent="0.3">
      <c r="AN9744" s="37">
        <f t="shared" si="1375"/>
        <v>8</v>
      </c>
      <c r="AO9744" s="32" t="s">
        <v>128</v>
      </c>
      <c r="AP9744" s="32" t="s">
        <v>328</v>
      </c>
      <c r="AQ9744" s="32" t="s">
        <v>72</v>
      </c>
      <c r="AR9744" s="33">
        <v>2877.3636150000002</v>
      </c>
      <c r="AS9744" s="34">
        <v>2803.0908880000002</v>
      </c>
      <c r="AT9744" s="33">
        <v>9.7272730000000003</v>
      </c>
      <c r="AU9744" s="35">
        <v>64.545454000000007</v>
      </c>
      <c r="AV9744" s="33">
        <v>2877.3636150000002</v>
      </c>
      <c r="AW9744" s="33">
        <v>1</v>
      </c>
      <c r="AX9744" s="53">
        <v>178</v>
      </c>
      <c r="AY9744" s="53">
        <v>1</v>
      </c>
      <c r="AZ9744" s="38">
        <f t="shared" si="1376"/>
        <v>45518</v>
      </c>
      <c r="BA9744" s="39">
        <f t="shared" si="1377"/>
        <v>0.97418722937455371</v>
      </c>
      <c r="BB9744" s="40">
        <f t="shared" si="1378"/>
        <v>74.272727000000032</v>
      </c>
      <c r="BC9744" s="39">
        <f t="shared" si="1379"/>
        <v>3.3856938493835565E-4</v>
      </c>
      <c r="BD9744" s="40">
        <f t="shared" si="1380"/>
        <v>2.5812770625446315E-2</v>
      </c>
      <c r="BE9744" s="39">
        <f t="shared" si="1381"/>
        <v>2.2432150619934772E-2</v>
      </c>
      <c r="BF9744" s="39">
        <f t="shared" si="1382"/>
        <v>3.3806200055115383E-3</v>
      </c>
    </row>
    <row r="9745" spans="40:58" x14ac:dyDescent="0.3">
      <c r="AN9745" s="37">
        <f t="shared" si="1375"/>
        <v>8</v>
      </c>
      <c r="AO9745" s="32" t="s">
        <v>128</v>
      </c>
      <c r="AP9745" s="32" t="s">
        <v>329</v>
      </c>
      <c r="AQ9745" s="32" t="s">
        <v>75</v>
      </c>
      <c r="AR9745" s="33">
        <v>2845.6753789999998</v>
      </c>
      <c r="AS9745" s="34">
        <v>2408.3636099999999</v>
      </c>
      <c r="AT9745" s="33">
        <v>132.27272500000001</v>
      </c>
      <c r="AU9745" s="35">
        <v>305.03904399999999</v>
      </c>
      <c r="AV9745" s="33">
        <v>2838.4026520000002</v>
      </c>
      <c r="AW9745" s="33">
        <v>7.2727269999999997</v>
      </c>
      <c r="AX9745" s="53">
        <v>141</v>
      </c>
      <c r="AY9745" s="53">
        <v>1</v>
      </c>
      <c r="AZ9745" s="38">
        <f t="shared" si="1376"/>
        <v>45519</v>
      </c>
      <c r="BA9745" s="39">
        <f t="shared" si="1377"/>
        <v>0.84416112382567488</v>
      </c>
      <c r="BB9745" s="40">
        <f t="shared" si="1378"/>
        <v>436.19412602030718</v>
      </c>
      <c r="BC9745" s="39">
        <f t="shared" si="1379"/>
        <v>2.1629607037153119E-3</v>
      </c>
      <c r="BD9745" s="40">
        <f t="shared" si="1380"/>
        <v>1.1176429796928227</v>
      </c>
      <c r="BE9745" s="39">
        <f t="shared" si="1381"/>
        <v>0.10719390069966235</v>
      </c>
      <c r="BF9745" s="39">
        <f t="shared" si="1382"/>
        <v>4.6482014770947641E-2</v>
      </c>
    </row>
    <row r="9746" spans="40:58" x14ac:dyDescent="0.3">
      <c r="AN9746" s="37">
        <f t="shared" si="1375"/>
        <v>8</v>
      </c>
      <c r="AO9746" s="32" t="s">
        <v>128</v>
      </c>
      <c r="AP9746" s="32" t="s">
        <v>330</v>
      </c>
      <c r="AQ9746" s="32" t="s">
        <v>78</v>
      </c>
      <c r="AR9746" s="33">
        <v>3610.3852099999999</v>
      </c>
      <c r="AS9746" s="34">
        <v>3418.9545109999999</v>
      </c>
      <c r="AT9746" s="33">
        <v>49.612516999999997</v>
      </c>
      <c r="AU9746" s="35">
        <v>141.81818200000001</v>
      </c>
      <c r="AV9746" s="33">
        <v>3610.3852099999999</v>
      </c>
      <c r="AW9746" s="33">
        <v>1</v>
      </c>
      <c r="AX9746" s="53">
        <v>207</v>
      </c>
      <c r="AY9746" s="53">
        <v>1</v>
      </c>
      <c r="AZ9746" s="38">
        <f t="shared" si="1376"/>
        <v>45520</v>
      </c>
      <c r="BA9746" s="39">
        <f t="shared" si="1377"/>
        <v>0.94697776335063144</v>
      </c>
      <c r="BB9746" s="40">
        <f t="shared" si="1378"/>
        <v>191.430699</v>
      </c>
      <c r="BC9746" s="39">
        <f t="shared" si="1379"/>
        <v>2.6229272176489765E-4</v>
      </c>
      <c r="BD9746" s="40">
        <f t="shared" si="1380"/>
        <v>5.3022236649368504E-2</v>
      </c>
      <c r="BE9746" s="39">
        <f t="shared" si="1381"/>
        <v>3.9280623465660608E-2</v>
      </c>
      <c r="BF9746" s="39">
        <f t="shared" si="1382"/>
        <v>1.3741613183707896E-2</v>
      </c>
    </row>
    <row r="9747" spans="40:58" x14ac:dyDescent="0.3">
      <c r="AN9747" s="37">
        <f t="shared" si="1375"/>
        <v>8</v>
      </c>
      <c r="AO9747" s="32" t="s">
        <v>128</v>
      </c>
      <c r="AP9747" s="32" t="s">
        <v>331</v>
      </c>
      <c r="AQ9747" s="32" t="s">
        <v>81</v>
      </c>
      <c r="AR9747" s="33">
        <v>2842.4545119999998</v>
      </c>
      <c r="AS9747" s="34">
        <v>2790.6363299999998</v>
      </c>
      <c r="AT9747" s="33">
        <v>51.818182</v>
      </c>
      <c r="AU9747" s="35">
        <v>1</v>
      </c>
      <c r="AV9747" s="33">
        <v>2842.4545119999998</v>
      </c>
      <c r="AW9747" s="33">
        <v>1</v>
      </c>
      <c r="AX9747" s="53">
        <v>175</v>
      </c>
      <c r="AY9747" s="53">
        <v>1</v>
      </c>
      <c r="AZ9747" s="38">
        <f t="shared" si="1376"/>
        <v>45521</v>
      </c>
      <c r="BA9747" s="39">
        <f t="shared" si="1377"/>
        <v>0.98176991688653625</v>
      </c>
      <c r="BB9747" s="40">
        <f t="shared" si="1378"/>
        <v>51.818181999999979</v>
      </c>
      <c r="BC9747" s="39">
        <f t="shared" si="1379"/>
        <v>3.4539511986622651E-4</v>
      </c>
      <c r="BD9747" s="40">
        <f t="shared" si="1380"/>
        <v>1.8230083113463729E-2</v>
      </c>
      <c r="BE9747" s="39">
        <f t="shared" si="1381"/>
        <v>3.5180862025348047E-4</v>
      </c>
      <c r="BF9747" s="39">
        <f t="shared" si="1382"/>
        <v>1.8230083113463736E-2</v>
      </c>
    </row>
    <row r="9748" spans="40:58" x14ac:dyDescent="0.3">
      <c r="AN9748" s="37">
        <f t="shared" si="1375"/>
        <v>8</v>
      </c>
      <c r="AO9748" s="32" t="s">
        <v>128</v>
      </c>
      <c r="AP9748" s="32" t="s">
        <v>332</v>
      </c>
      <c r="AQ9748" s="32" t="s">
        <v>84</v>
      </c>
      <c r="AR9748" s="33">
        <v>3361.2778950000002</v>
      </c>
      <c r="AS9748" s="34">
        <v>3240.609046</v>
      </c>
      <c r="AT9748" s="33">
        <v>88.636360999999994</v>
      </c>
      <c r="AU9748" s="35">
        <v>32.032488000000001</v>
      </c>
      <c r="AV9748" s="33">
        <v>3361.2778950000002</v>
      </c>
      <c r="AW9748" s="33">
        <v>1</v>
      </c>
      <c r="AX9748" s="53">
        <v>219</v>
      </c>
      <c r="AY9748" s="53">
        <v>1</v>
      </c>
      <c r="AZ9748" s="38">
        <f t="shared" si="1376"/>
        <v>45522</v>
      </c>
      <c r="BA9748" s="39">
        <f t="shared" si="1377"/>
        <v>0.96410030566663396</v>
      </c>
      <c r="BB9748" s="40">
        <f t="shared" si="1378"/>
        <v>120.66884900000014</v>
      </c>
      <c r="BC9748" s="39">
        <f t="shared" si="1379"/>
        <v>2.8682552760685501E-4</v>
      </c>
      <c r="BD9748" s="40">
        <f t="shared" si="1380"/>
        <v>3.5899694333366067E-2</v>
      </c>
      <c r="BE9748" s="39">
        <f t="shared" si="1381"/>
        <v>9.5298541211511455E-3</v>
      </c>
      <c r="BF9748" s="39">
        <f t="shared" si="1382"/>
        <v>2.636984021221488E-2</v>
      </c>
    </row>
    <row r="9749" spans="40:58" x14ac:dyDescent="0.3">
      <c r="AN9749" s="37">
        <f t="shared" si="1375"/>
        <v>8</v>
      </c>
      <c r="AO9749" s="32" t="s">
        <v>128</v>
      </c>
      <c r="AP9749" s="32" t="s">
        <v>333</v>
      </c>
      <c r="AQ9749" s="32" t="s">
        <v>67</v>
      </c>
      <c r="AR9749" s="33">
        <v>1848.217263</v>
      </c>
      <c r="AS9749" s="34">
        <v>1643.9999789999999</v>
      </c>
      <c r="AT9749" s="33">
        <v>43.636363000000003</v>
      </c>
      <c r="AU9749" s="35">
        <v>160.58092099999999</v>
      </c>
      <c r="AV9749" s="33">
        <v>1848.217263</v>
      </c>
      <c r="AW9749" s="33">
        <v>1</v>
      </c>
      <c r="AX9749" s="53">
        <v>109</v>
      </c>
      <c r="AY9749" s="53">
        <v>1</v>
      </c>
      <c r="AZ9749" s="38">
        <f t="shared" si="1376"/>
        <v>45523</v>
      </c>
      <c r="BA9749" s="39">
        <f t="shared" si="1377"/>
        <v>0.88950580211088526</v>
      </c>
      <c r="BB9749" s="40">
        <f t="shared" si="1378"/>
        <v>204.21728400000006</v>
      </c>
      <c r="BC9749" s="39">
        <f t="shared" si="1379"/>
        <v>4.8127772633562143E-4</v>
      </c>
      <c r="BD9749" s="40">
        <f t="shared" si="1380"/>
        <v>0.11049419788911477</v>
      </c>
      <c r="BE9749" s="39">
        <f t="shared" si="1381"/>
        <v>8.6884223091471036E-2</v>
      </c>
      <c r="BF9749" s="39">
        <f t="shared" si="1382"/>
        <v>2.3609974797643693E-2</v>
      </c>
    </row>
    <row r="9750" spans="40:58" x14ac:dyDescent="0.3">
      <c r="AN9750" s="37">
        <f t="shared" si="1375"/>
        <v>8</v>
      </c>
      <c r="AO9750" s="32" t="s">
        <v>128</v>
      </c>
      <c r="AP9750" s="32" t="s">
        <v>334</v>
      </c>
      <c r="AQ9750" s="32" t="s">
        <v>70</v>
      </c>
      <c r="AR9750" s="33">
        <v>2157.636348</v>
      </c>
      <c r="AS9750" s="34">
        <v>2039.4545330000001</v>
      </c>
      <c r="AT9750" s="33">
        <v>96.818179000000001</v>
      </c>
      <c r="AU9750" s="35">
        <v>21.363636</v>
      </c>
      <c r="AV9750" s="33">
        <v>1954.9090759999999</v>
      </c>
      <c r="AW9750" s="33">
        <v>202.727272</v>
      </c>
      <c r="AX9750" s="53">
        <v>114</v>
      </c>
      <c r="AY9750" s="53">
        <v>15</v>
      </c>
      <c r="AZ9750" s="38">
        <f t="shared" si="1376"/>
        <v>45524</v>
      </c>
      <c r="BA9750" s="39">
        <f t="shared" si="1377"/>
        <v>0.85641465664508487</v>
      </c>
      <c r="BB9750" s="40">
        <f t="shared" si="1378"/>
        <v>107.07768386262501</v>
      </c>
      <c r="BC9750" s="39">
        <f t="shared" si="1379"/>
        <v>8.881160212203891E-2</v>
      </c>
      <c r="BD9750" s="40">
        <f t="shared" si="1380"/>
        <v>11.104131137374898</v>
      </c>
      <c r="BE9750" s="39">
        <f t="shared" si="1381"/>
        <v>9.9014071670616849E-3</v>
      </c>
      <c r="BF9750" s="39">
        <f t="shared" si="1382"/>
        <v>4.4872334065814506E-2</v>
      </c>
    </row>
    <row r="9751" spans="40:58" x14ac:dyDescent="0.3">
      <c r="AN9751" s="37">
        <f t="shared" si="1375"/>
        <v>8</v>
      </c>
      <c r="AO9751" s="32" t="s">
        <v>128</v>
      </c>
      <c r="AP9751" s="32" t="s">
        <v>335</v>
      </c>
      <c r="AQ9751" s="32" t="s">
        <v>72</v>
      </c>
      <c r="AR9751" s="33">
        <v>3276.931705</v>
      </c>
      <c r="AS9751" s="34">
        <v>3063.5908749999999</v>
      </c>
      <c r="AT9751" s="33">
        <v>172.50446700000001</v>
      </c>
      <c r="AU9751" s="35">
        <v>40.836362999999999</v>
      </c>
      <c r="AV9751" s="33">
        <v>3216.431705</v>
      </c>
      <c r="AW9751" s="33">
        <v>60.5</v>
      </c>
      <c r="AX9751" s="53">
        <v>187</v>
      </c>
      <c r="AY9751" s="53">
        <v>2</v>
      </c>
      <c r="AZ9751" s="38">
        <f t="shared" si="1376"/>
        <v>45525</v>
      </c>
      <c r="BA9751" s="39">
        <f t="shared" si="1377"/>
        <v>0.91763574217764587</v>
      </c>
      <c r="BB9751" s="40">
        <f t="shared" si="1378"/>
        <v>209.40204781686637</v>
      </c>
      <c r="BC9751" s="39">
        <f t="shared" si="1379"/>
        <v>1.726042008460664E-2</v>
      </c>
      <c r="BD9751" s="40">
        <f t="shared" si="1380"/>
        <v>3.9387821831337209</v>
      </c>
      <c r="BE9751" s="39">
        <f t="shared" si="1381"/>
        <v>1.2461768103891564E-2</v>
      </c>
      <c r="BF9751" s="39">
        <f t="shared" si="1382"/>
        <v>5.2642069633855856E-2</v>
      </c>
    </row>
    <row r="9752" spans="40:58" x14ac:dyDescent="0.3">
      <c r="AN9752" s="37">
        <f t="shared" si="1375"/>
        <v>8</v>
      </c>
      <c r="AO9752" s="32" t="s">
        <v>128</v>
      </c>
      <c r="AP9752" s="32" t="s">
        <v>336</v>
      </c>
      <c r="AQ9752" s="32" t="s">
        <v>75</v>
      </c>
      <c r="AR9752" s="33">
        <v>2156.607289</v>
      </c>
      <c r="AS9752" s="34">
        <v>1982.136354</v>
      </c>
      <c r="AT9752" s="33">
        <v>150.38002599999999</v>
      </c>
      <c r="AU9752" s="35">
        <v>24.090909</v>
      </c>
      <c r="AV9752" s="33">
        <v>1885.6982</v>
      </c>
      <c r="AW9752" s="33">
        <v>270.90908899999999</v>
      </c>
      <c r="AX9752" s="53">
        <v>104</v>
      </c>
      <c r="AY9752" s="53">
        <v>16</v>
      </c>
      <c r="AZ9752" s="38">
        <f t="shared" si="1376"/>
        <v>45526</v>
      </c>
      <c r="BA9752" s="39">
        <f t="shared" si="1377"/>
        <v>0.80364375826508316</v>
      </c>
      <c r="BB9752" s="40">
        <f t="shared" si="1378"/>
        <v>152.55421316616773</v>
      </c>
      <c r="BC9752" s="39">
        <f t="shared" si="1379"/>
        <v>0.11545559010032988</v>
      </c>
      <c r="BD9752" s="40">
        <f t="shared" si="1380"/>
        <v>21.91672183383232</v>
      </c>
      <c r="BE9752" s="39">
        <f t="shared" si="1381"/>
        <v>1.1170744494316693E-2</v>
      </c>
      <c r="BF9752" s="39">
        <f t="shared" si="1382"/>
        <v>6.9729907140270261E-2</v>
      </c>
    </row>
    <row r="9753" spans="40:58" x14ac:dyDescent="0.3">
      <c r="AN9753" s="37">
        <f t="shared" si="1375"/>
        <v>8</v>
      </c>
      <c r="AO9753" s="32" t="s">
        <v>128</v>
      </c>
      <c r="AP9753" s="32" t="s">
        <v>337</v>
      </c>
      <c r="AQ9753" s="32" t="s">
        <v>78</v>
      </c>
      <c r="AR9753" s="33">
        <v>2802.3181460000001</v>
      </c>
      <c r="AS9753" s="34">
        <v>2682.0908730000001</v>
      </c>
      <c r="AT9753" s="33">
        <v>120.227273</v>
      </c>
      <c r="AU9753" s="35">
        <v>1</v>
      </c>
      <c r="AV9753" s="33">
        <v>2700.4999659999999</v>
      </c>
      <c r="AW9753" s="33">
        <v>101.81818</v>
      </c>
      <c r="AX9753" s="53">
        <v>159</v>
      </c>
      <c r="AY9753" s="53">
        <v>9</v>
      </c>
      <c r="AZ9753" s="38">
        <f t="shared" si="1376"/>
        <v>45527</v>
      </c>
      <c r="BA9753" s="39">
        <f t="shared" si="1377"/>
        <v>0.92232246395881901</v>
      </c>
      <c r="BB9753" s="40">
        <f t="shared" si="1378"/>
        <v>115.8589887847704</v>
      </c>
      <c r="BC9753" s="39">
        <f t="shared" si="1379"/>
        <v>3.4774743875483738E-2</v>
      </c>
      <c r="BD9753" s="40">
        <f t="shared" si="1380"/>
        <v>4.3682842152295489</v>
      </c>
      <c r="BE9753" s="39">
        <f t="shared" si="1381"/>
        <v>3.5684741985037981E-4</v>
      </c>
      <c r="BF9753" s="39">
        <f t="shared" si="1382"/>
        <v>4.2902792165697236E-2</v>
      </c>
    </row>
    <row r="9754" spans="40:58" x14ac:dyDescent="0.3">
      <c r="AN9754" s="37">
        <f t="shared" si="1375"/>
        <v>8</v>
      </c>
      <c r="AO9754" s="32" t="s">
        <v>128</v>
      </c>
      <c r="AP9754" s="32" t="s">
        <v>338</v>
      </c>
      <c r="AQ9754" s="32" t="s">
        <v>81</v>
      </c>
      <c r="AR9754" s="33">
        <v>2920.8500600000002</v>
      </c>
      <c r="AS9754" s="34">
        <v>2728.6363500000002</v>
      </c>
      <c r="AT9754" s="33">
        <v>61.636364</v>
      </c>
      <c r="AU9754" s="35">
        <v>130.57734600000001</v>
      </c>
      <c r="AV9754" s="33">
        <v>2894.4864240000002</v>
      </c>
      <c r="AW9754" s="33">
        <v>26.363636</v>
      </c>
      <c r="AX9754" s="53">
        <v>158</v>
      </c>
      <c r="AY9754" s="53">
        <v>2</v>
      </c>
      <c r="AZ9754" s="38">
        <f t="shared" si="1376"/>
        <v>45528</v>
      </c>
      <c r="BA9754" s="39">
        <f t="shared" si="1377"/>
        <v>0.92576050884302108</v>
      </c>
      <c r="BB9754" s="40">
        <f t="shared" si="1378"/>
        <v>190.47878620023138</v>
      </c>
      <c r="BC9754" s="39">
        <f t="shared" si="1379"/>
        <v>8.4320357753082994E-3</v>
      </c>
      <c r="BD9754" s="40">
        <f t="shared" si="1380"/>
        <v>1.7349237997686056</v>
      </c>
      <c r="BE9754" s="39">
        <f t="shared" si="1381"/>
        <v>4.4705254743545447E-2</v>
      </c>
      <c r="BF9754" s="39">
        <f t="shared" si="1382"/>
        <v>2.110220063812519E-2</v>
      </c>
    </row>
    <row r="9755" spans="40:58" x14ac:dyDescent="0.3">
      <c r="AN9755" s="37">
        <f t="shared" si="1375"/>
        <v>8</v>
      </c>
      <c r="AO9755" s="32" t="s">
        <v>128</v>
      </c>
      <c r="AP9755" s="32" t="s">
        <v>339</v>
      </c>
      <c r="AQ9755" s="32" t="s">
        <v>84</v>
      </c>
      <c r="AR9755" s="33">
        <v>1627.5452849999999</v>
      </c>
      <c r="AS9755" s="34">
        <v>1487.2454359999999</v>
      </c>
      <c r="AT9755" s="33">
        <v>47.645304000000003</v>
      </c>
      <c r="AU9755" s="35">
        <v>92.654544999999999</v>
      </c>
      <c r="AV9755" s="33">
        <v>1625.0862689999999</v>
      </c>
      <c r="AW9755" s="33">
        <v>2.4590160000000001</v>
      </c>
      <c r="AX9755" s="53">
        <v>92</v>
      </c>
      <c r="AY9755" s="53">
        <v>1</v>
      </c>
      <c r="AZ9755" s="38">
        <f t="shared" si="1376"/>
        <v>45529</v>
      </c>
      <c r="BA9755" s="39">
        <f t="shared" si="1377"/>
        <v>0.91241602251734799</v>
      </c>
      <c r="BB9755" s="40">
        <f t="shared" si="1378"/>
        <v>140.08787359343637</v>
      </c>
      <c r="BC9755" s="39">
        <f t="shared" si="1379"/>
        <v>1.3806316875762854E-3</v>
      </c>
      <c r="BD9755" s="40">
        <f t="shared" si="1380"/>
        <v>0.21197540656362385</v>
      </c>
      <c r="BE9755" s="39">
        <f t="shared" si="1381"/>
        <v>5.692901196294517E-2</v>
      </c>
      <c r="BF9755" s="39">
        <f t="shared" si="1382"/>
        <v>2.9274333832130517E-2</v>
      </c>
    </row>
    <row r="9756" spans="40:58" x14ac:dyDescent="0.3">
      <c r="AN9756" s="37">
        <f t="shared" si="1375"/>
        <v>8</v>
      </c>
      <c r="AO9756" s="32" t="s">
        <v>128</v>
      </c>
      <c r="AP9756" s="32" t="s">
        <v>340</v>
      </c>
      <c r="AQ9756" s="32" t="s">
        <v>67</v>
      </c>
      <c r="AR9756" s="33">
        <v>1326.6974520000001</v>
      </c>
      <c r="AS9756" s="34">
        <v>1215.272714</v>
      </c>
      <c r="AT9756" s="33">
        <v>8.6363640000000004</v>
      </c>
      <c r="AU9756" s="35">
        <v>102.788374</v>
      </c>
      <c r="AV9756" s="33">
        <v>1213.061089</v>
      </c>
      <c r="AW9756" s="33">
        <v>113.636363</v>
      </c>
      <c r="AX9756" s="53">
        <v>70</v>
      </c>
      <c r="AY9756" s="53">
        <v>8</v>
      </c>
      <c r="AZ9756" s="38">
        <f t="shared" si="1376"/>
        <v>45530</v>
      </c>
      <c r="BA9756" s="39">
        <f t="shared" si="1377"/>
        <v>0.83755363747390299</v>
      </c>
      <c r="BB9756" s="40">
        <f t="shared" si="1378"/>
        <v>101.88081225004106</v>
      </c>
      <c r="BC9756" s="39">
        <f t="shared" si="1379"/>
        <v>7.8459815456132273E-2</v>
      </c>
      <c r="BD9756" s="40">
        <f t="shared" si="1380"/>
        <v>9.5439257499590884</v>
      </c>
      <c r="BE9756" s="39">
        <f t="shared" si="1381"/>
        <v>7.7476876016492113E-2</v>
      </c>
      <c r="BF9756" s="39">
        <f t="shared" si="1382"/>
        <v>6.5096710534724078E-3</v>
      </c>
    </row>
    <row r="9757" spans="40:58" x14ac:dyDescent="0.3">
      <c r="AN9757" s="37">
        <f t="shared" si="1375"/>
        <v>8</v>
      </c>
      <c r="AO9757" s="32" t="s">
        <v>128</v>
      </c>
      <c r="AP9757" s="32" t="s">
        <v>341</v>
      </c>
      <c r="AQ9757" s="32" t="s">
        <v>70</v>
      </c>
      <c r="AR9757" s="33">
        <v>2805.145446</v>
      </c>
      <c r="AS9757" s="34">
        <v>2641.1454469999999</v>
      </c>
      <c r="AT9757" s="33">
        <v>60.454545000000003</v>
      </c>
      <c r="AU9757" s="35">
        <v>103.54545400000001</v>
      </c>
      <c r="AV9757" s="33">
        <v>2654.9636289999999</v>
      </c>
      <c r="AW9757" s="33">
        <v>150.181817</v>
      </c>
      <c r="AX9757" s="53">
        <v>167</v>
      </c>
      <c r="AY9757" s="53">
        <v>12</v>
      </c>
      <c r="AZ9757" s="38">
        <f t="shared" si="1376"/>
        <v>45531</v>
      </c>
      <c r="BA9757" s="39">
        <f t="shared" si="1377"/>
        <v>0.89112807395056315</v>
      </c>
      <c r="BB9757" s="40">
        <f t="shared" si="1378"/>
        <v>155.21977055482657</v>
      </c>
      <c r="BC9757" s="39">
        <f t="shared" si="1379"/>
        <v>5.0407934731676103E-2</v>
      </c>
      <c r="BD9757" s="40">
        <f t="shared" si="1380"/>
        <v>8.7802284451735346</v>
      </c>
      <c r="BE9757" s="39">
        <f t="shared" si="1381"/>
        <v>3.6912686344891942E-2</v>
      </c>
      <c r="BF9757" s="39">
        <f t="shared" si="1382"/>
        <v>2.1551304972868775E-2</v>
      </c>
    </row>
    <row r="9758" spans="40:58" x14ac:dyDescent="0.3">
      <c r="AN9758" s="37">
        <f t="shared" si="1375"/>
        <v>8</v>
      </c>
      <c r="AO9758" s="32" t="s">
        <v>128</v>
      </c>
      <c r="AP9758" s="32" t="s">
        <v>342</v>
      </c>
      <c r="AQ9758" s="32" t="s">
        <v>72</v>
      </c>
      <c r="AR9758" s="33">
        <v>2505.5001360000001</v>
      </c>
      <c r="AS9758" s="34">
        <v>2316.009078</v>
      </c>
      <c r="AT9758" s="33">
        <v>70.045454000000007</v>
      </c>
      <c r="AU9758" s="35">
        <v>119.445604</v>
      </c>
      <c r="AV9758" s="33">
        <v>2334.772864</v>
      </c>
      <c r="AW9758" s="33">
        <v>170.727272</v>
      </c>
      <c r="AX9758" s="53">
        <v>130</v>
      </c>
      <c r="AY9758" s="53">
        <v>11</v>
      </c>
      <c r="AZ9758" s="38">
        <f t="shared" si="1376"/>
        <v>45532</v>
      </c>
      <c r="BA9758" s="39">
        <f t="shared" si="1377"/>
        <v>0.86138247777672272</v>
      </c>
      <c r="BB9758" s="40">
        <f t="shared" si="1378"/>
        <v>176.57894878240401</v>
      </c>
      <c r="BC9758" s="39">
        <f t="shared" si="1379"/>
        <v>6.298748921017977E-2</v>
      </c>
      <c r="BD9758" s="40">
        <f t="shared" si="1380"/>
        <v>12.912109217596061</v>
      </c>
      <c r="BE9758" s="39">
        <f t="shared" si="1381"/>
        <v>4.7673357619805769E-2</v>
      </c>
      <c r="BF9758" s="39">
        <f t="shared" si="1382"/>
        <v>2.7956675393291618E-2</v>
      </c>
    </row>
    <row r="9759" spans="40:58" x14ac:dyDescent="0.3">
      <c r="AN9759" s="37">
        <f t="shared" si="1375"/>
        <v>8</v>
      </c>
      <c r="AO9759" s="32" t="s">
        <v>128</v>
      </c>
      <c r="AP9759" s="32" t="s">
        <v>343</v>
      </c>
      <c r="AQ9759" s="32" t="s">
        <v>75</v>
      </c>
      <c r="AR9759" s="33">
        <v>2330.190748</v>
      </c>
      <c r="AS9759" s="34">
        <v>2168.230986</v>
      </c>
      <c r="AT9759" s="33">
        <v>33.181818999999997</v>
      </c>
      <c r="AU9759" s="35">
        <v>128.77794299999999</v>
      </c>
      <c r="AV9759" s="33">
        <v>2288.9582599999999</v>
      </c>
      <c r="AW9759" s="33">
        <v>41.232487999999996</v>
      </c>
      <c r="AX9759" s="53">
        <v>135</v>
      </c>
      <c r="AY9759" s="53">
        <v>1</v>
      </c>
      <c r="AZ9759" s="38">
        <f t="shared" si="1376"/>
        <v>45533</v>
      </c>
      <c r="BA9759" s="39">
        <f t="shared" si="1377"/>
        <v>0.91403004725004222</v>
      </c>
      <c r="BB9759" s="40">
        <f t="shared" si="1378"/>
        <v>159.09390050394879</v>
      </c>
      <c r="BC9759" s="39">
        <f t="shared" si="1379"/>
        <v>1.646501537991208E-2</v>
      </c>
      <c r="BD9759" s="40">
        <f t="shared" si="1380"/>
        <v>2.8658614960511608</v>
      </c>
      <c r="BE9759" s="39">
        <f t="shared" si="1381"/>
        <v>5.5264979105478791E-2</v>
      </c>
      <c r="BF9759" s="39">
        <f t="shared" si="1382"/>
        <v>1.423995826456693E-2</v>
      </c>
    </row>
    <row r="9760" spans="40:58" x14ac:dyDescent="0.3">
      <c r="AN9760" s="37">
        <f t="shared" si="1375"/>
        <v>8</v>
      </c>
      <c r="AO9760" s="32" t="s">
        <v>128</v>
      </c>
      <c r="AP9760" s="32" t="s">
        <v>344</v>
      </c>
      <c r="AQ9760" s="32" t="s">
        <v>78</v>
      </c>
      <c r="AR9760" s="33">
        <v>2633.3955129999999</v>
      </c>
      <c r="AS9760" s="34">
        <v>2408.0636209999998</v>
      </c>
      <c r="AT9760" s="33">
        <v>87.106556999999995</v>
      </c>
      <c r="AU9760" s="35">
        <v>138.225335</v>
      </c>
      <c r="AV9760" s="33">
        <v>2362.0318779999998</v>
      </c>
      <c r="AW9760" s="33">
        <v>271.36363499999999</v>
      </c>
      <c r="AX9760" s="53">
        <v>122</v>
      </c>
      <c r="AY9760" s="53">
        <v>16</v>
      </c>
      <c r="AZ9760" s="38">
        <f t="shared" si="1376"/>
        <v>45534</v>
      </c>
      <c r="BA9760" s="39">
        <f t="shared" si="1377"/>
        <v>0.82020333129916523</v>
      </c>
      <c r="BB9760" s="40">
        <f t="shared" si="1378"/>
        <v>202.11210560912559</v>
      </c>
      <c r="BC9760" s="39">
        <f t="shared" si="1379"/>
        <v>9.4229616244176181E-2</v>
      </c>
      <c r="BD9760" s="40">
        <f t="shared" si="1380"/>
        <v>23.219786390874535</v>
      </c>
      <c r="BE9760" s="39">
        <f t="shared" si="1381"/>
        <v>5.2489394136823686E-2</v>
      </c>
      <c r="BF9760" s="39">
        <f t="shared" si="1382"/>
        <v>3.3077658319834766E-2</v>
      </c>
    </row>
    <row r="9761" spans="40:58" x14ac:dyDescent="0.3">
      <c r="AN9761" s="37">
        <f t="shared" si="1375"/>
        <v>8</v>
      </c>
      <c r="AO9761" s="32" t="s">
        <v>128</v>
      </c>
      <c r="AP9761" s="32" t="s">
        <v>345</v>
      </c>
      <c r="AQ9761" s="32" t="s">
        <v>81</v>
      </c>
      <c r="AR9761" s="33">
        <v>3551.4369489999999</v>
      </c>
      <c r="AS9761" s="34">
        <v>3161.6999900000001</v>
      </c>
      <c r="AT9761" s="33">
        <v>238.70446899999999</v>
      </c>
      <c r="AU9761" s="35">
        <v>151.03249</v>
      </c>
      <c r="AV9761" s="33">
        <v>3333.1642230000002</v>
      </c>
      <c r="AW9761" s="33">
        <v>218.27272600000001</v>
      </c>
      <c r="AX9761" s="53">
        <v>171</v>
      </c>
      <c r="AY9761" s="53">
        <v>13</v>
      </c>
      <c r="AZ9761" s="38">
        <f t="shared" si="1376"/>
        <v>45535</v>
      </c>
      <c r="BA9761" s="39">
        <f t="shared" si="1377"/>
        <v>0.83554366724496854</v>
      </c>
      <c r="BB9761" s="40">
        <f t="shared" si="1378"/>
        <v>365.7835706432578</v>
      </c>
      <c r="BC9761" s="39">
        <f t="shared" si="1379"/>
        <v>5.4715694079258151E-2</v>
      </c>
      <c r="BD9761" s="40">
        <f t="shared" si="1380"/>
        <v>23.953388356742074</v>
      </c>
      <c r="BE9761" s="39">
        <f t="shared" si="1381"/>
        <v>4.252714948030463E-2</v>
      </c>
      <c r="BF9761" s="39">
        <f t="shared" si="1382"/>
        <v>6.7213489195468754E-2</v>
      </c>
    </row>
    <row r="9762" spans="40:58" x14ac:dyDescent="0.3">
      <c r="AN9762" s="37">
        <f t="shared" si="1375"/>
        <v>9</v>
      </c>
      <c r="AO9762" s="32" t="s">
        <v>128</v>
      </c>
      <c r="AP9762" s="32" t="s">
        <v>346</v>
      </c>
      <c r="AQ9762" s="32" t="s">
        <v>84</v>
      </c>
      <c r="AR9762" s="33">
        <v>2051.3739139999998</v>
      </c>
      <c r="AS9762" s="34">
        <v>1569.572725</v>
      </c>
      <c r="AT9762" s="33">
        <v>327.95827000000003</v>
      </c>
      <c r="AU9762" s="35">
        <v>153.84291899999999</v>
      </c>
      <c r="AV9762" s="33">
        <v>1997.4648239999999</v>
      </c>
      <c r="AW9762" s="33">
        <v>53.909089999999999</v>
      </c>
      <c r="AX9762" s="53">
        <v>98</v>
      </c>
      <c r="AY9762" s="53">
        <v>2</v>
      </c>
      <c r="AZ9762" s="38">
        <f t="shared" si="1376"/>
        <v>45536</v>
      </c>
      <c r="BA9762" s="39">
        <f t="shared" si="1377"/>
        <v>0.74502513709621898</v>
      </c>
      <c r="BB9762" s="40">
        <f t="shared" si="1378"/>
        <v>469.13969248654269</v>
      </c>
      <c r="BC9762" s="39">
        <f t="shared" si="1379"/>
        <v>2.010730135790487E-2</v>
      </c>
      <c r="BD9762" s="40">
        <f t="shared" si="1380"/>
        <v>12.661496513457177</v>
      </c>
      <c r="BE9762" s="39">
        <f t="shared" si="1381"/>
        <v>7.4995064502901748E-2</v>
      </c>
      <c r="BF9762" s="39">
        <f t="shared" si="1382"/>
        <v>0.15987249704297452</v>
      </c>
    </row>
    <row r="9763" spans="40:58" x14ac:dyDescent="0.3">
      <c r="AN9763" s="37">
        <f t="shared" si="1375"/>
        <v>9</v>
      </c>
      <c r="AO9763" s="32" t="s">
        <v>128</v>
      </c>
      <c r="AP9763" s="32" t="s">
        <v>347</v>
      </c>
      <c r="AQ9763" s="32" t="s">
        <v>67</v>
      </c>
      <c r="AR9763" s="33">
        <v>1683.0454480000001</v>
      </c>
      <c r="AS9763" s="34">
        <v>1637.9090839999999</v>
      </c>
      <c r="AT9763" s="33">
        <v>16.318182</v>
      </c>
      <c r="AU9763" s="35">
        <v>28.818182</v>
      </c>
      <c r="AV9763" s="33">
        <v>1515.590903</v>
      </c>
      <c r="AW9763" s="33">
        <v>167.454545</v>
      </c>
      <c r="AX9763" s="53">
        <v>86</v>
      </c>
      <c r="AY9763" s="53">
        <v>7</v>
      </c>
      <c r="AZ9763" s="38">
        <f t="shared" si="1376"/>
        <v>45537</v>
      </c>
      <c r="BA9763" s="39">
        <f t="shared" si="1377"/>
        <v>0.87635505127340041</v>
      </c>
      <c r="BB9763" s="40">
        <f t="shared" si="1378"/>
        <v>40.64552312249679</v>
      </c>
      <c r="BC9763" s="39">
        <f t="shared" si="1379"/>
        <v>9.6826680655682812E-2</v>
      </c>
      <c r="BD9763" s="40">
        <f t="shared" si="1380"/>
        <v>4.4908408775033921</v>
      </c>
      <c r="BE9763" s="39">
        <f t="shared" si="1381"/>
        <v>1.7122640410123968E-2</v>
      </c>
      <c r="BF9763" s="39">
        <f t="shared" si="1382"/>
        <v>9.6956276607926741E-3</v>
      </c>
    </row>
    <row r="9764" spans="40:58" x14ac:dyDescent="0.3">
      <c r="AN9764" s="37">
        <f t="shared" si="1375"/>
        <v>9</v>
      </c>
      <c r="AO9764" s="32" t="s">
        <v>128</v>
      </c>
      <c r="AP9764" s="32" t="s">
        <v>348</v>
      </c>
      <c r="AQ9764" s="32" t="s">
        <v>70</v>
      </c>
      <c r="AR9764" s="33">
        <v>1441.3044669999999</v>
      </c>
      <c r="AS9764" s="34">
        <v>1283.7272660000001</v>
      </c>
      <c r="AT9764" s="33">
        <v>15.909091</v>
      </c>
      <c r="AU9764" s="35">
        <v>141.66811000000001</v>
      </c>
      <c r="AV9764" s="33">
        <v>1341.138297</v>
      </c>
      <c r="AW9764" s="33">
        <v>100.16616999999999</v>
      </c>
      <c r="AX9764" s="53">
        <v>73</v>
      </c>
      <c r="AY9764" s="53">
        <v>4</v>
      </c>
      <c r="AZ9764" s="38">
        <f t="shared" si="1376"/>
        <v>45538</v>
      </c>
      <c r="BA9764" s="39">
        <f t="shared" si="1377"/>
        <v>0.82877160785890447</v>
      </c>
      <c r="BB9764" s="40">
        <f t="shared" si="1378"/>
        <v>146.62607647018865</v>
      </c>
      <c r="BC9764" s="39">
        <f t="shared" si="1379"/>
        <v>6.1898819793353765E-2</v>
      </c>
      <c r="BD9764" s="40">
        <f t="shared" si="1380"/>
        <v>10.951124529811198</v>
      </c>
      <c r="BE9764" s="39">
        <f t="shared" si="1381"/>
        <v>9.8291591571123618E-2</v>
      </c>
      <c r="BF9764" s="39">
        <f t="shared" si="1382"/>
        <v>1.1037980776618241E-2</v>
      </c>
    </row>
    <row r="9765" spans="40:58" x14ac:dyDescent="0.3">
      <c r="AN9765" s="37">
        <f t="shared" si="1375"/>
        <v>9</v>
      </c>
      <c r="AO9765" s="32" t="s">
        <v>128</v>
      </c>
      <c r="AP9765" s="32" t="s">
        <v>349</v>
      </c>
      <c r="AQ9765" s="32" t="s">
        <v>72</v>
      </c>
      <c r="AR9765" s="33">
        <v>1394.8691429999999</v>
      </c>
      <c r="AS9765" s="34">
        <v>1235.9999929999999</v>
      </c>
      <c r="AT9765" s="33">
        <v>7.7272730000000003</v>
      </c>
      <c r="AU9765" s="35">
        <v>151.14187699999999</v>
      </c>
      <c r="AV9765" s="33">
        <v>1227.414597</v>
      </c>
      <c r="AW9765" s="33">
        <v>167.45454599999999</v>
      </c>
      <c r="AX9765" s="53">
        <v>67</v>
      </c>
      <c r="AY9765" s="53">
        <v>10</v>
      </c>
      <c r="AZ9765" s="38">
        <f t="shared" si="1376"/>
        <v>45539</v>
      </c>
      <c r="BA9765" s="39">
        <f t="shared" si="1377"/>
        <v>0.77972744000852223</v>
      </c>
      <c r="BB9765" s="40">
        <f t="shared" si="1378"/>
        <v>139.79685098172865</v>
      </c>
      <c r="BC9765" s="39">
        <f t="shared" si="1379"/>
        <v>0.10637718077453281</v>
      </c>
      <c r="BD9765" s="40">
        <f t="shared" si="1380"/>
        <v>19.072299018271348</v>
      </c>
      <c r="BE9765" s="39">
        <f t="shared" si="1381"/>
        <v>0.10835559576214671</v>
      </c>
      <c r="BF9765" s="39">
        <f t="shared" si="1382"/>
        <v>5.5397834547982402E-3</v>
      </c>
    </row>
    <row r="9766" spans="40:58" x14ac:dyDescent="0.3">
      <c r="AN9766" s="37">
        <f t="shared" ref="AN9766:AN9918" si="1391">MONTH(AP9766)</f>
        <v>9</v>
      </c>
      <c r="AO9766" s="32" t="s">
        <v>128</v>
      </c>
      <c r="AP9766" s="32" t="s">
        <v>350</v>
      </c>
      <c r="AQ9766" s="32" t="s">
        <v>75</v>
      </c>
      <c r="AR9766" s="33">
        <v>1585.6283169999999</v>
      </c>
      <c r="AS9766" s="34">
        <v>1394.18182</v>
      </c>
      <c r="AT9766" s="33">
        <v>78.301043000000007</v>
      </c>
      <c r="AU9766" s="35">
        <v>113.145454</v>
      </c>
      <c r="AV9766" s="33">
        <v>961.83546899999999</v>
      </c>
      <c r="AW9766" s="33">
        <v>623.79284800000005</v>
      </c>
      <c r="AX9766" s="53">
        <v>48</v>
      </c>
      <c r="AY9766" s="53">
        <v>53</v>
      </c>
      <c r="AZ9766" s="38">
        <f t="shared" ref="AZ9766:AZ9918" si="1392">AP9766*1</f>
        <v>45540</v>
      </c>
      <c r="BA9766" s="39">
        <f t="shared" ref="BA9766:BA9918" si="1393">(AV9766-BB9766)/AR9766</f>
        <v>0.53335628529628676</v>
      </c>
      <c r="BB9766" s="40">
        <f t="shared" ref="BB9766:BB9918" si="1394">(AR9766-AS9766)*(AV9766/AR9766)</f>
        <v>116.13063998427697</v>
      </c>
      <c r="BC9766" s="39">
        <f t="shared" ref="BC9766:BC9918" si="1395">(AW9766-BD9766)/AR9766</f>
        <v>0.34590514378678133</v>
      </c>
      <c r="BD9766" s="40">
        <f t="shared" ref="BD9766:BD9918" si="1396">(AR9766-AS9766)*(AW9766/AR9766)</f>
        <v>75.315857015722941</v>
      </c>
      <c r="BE9766" s="39">
        <f t="shared" ref="BE9766:BE9918" si="1397">AU9766/AR9766</f>
        <v>7.1356857585686023E-2</v>
      </c>
      <c r="BF9766" s="39">
        <f t="shared" ref="BF9766:BF9918" si="1398">AT9766/AR9766</f>
        <v>4.9381713331245969E-2</v>
      </c>
    </row>
    <row r="9767" spans="40:58" x14ac:dyDescent="0.3">
      <c r="AN9767" s="37">
        <f t="shared" si="1391"/>
        <v>9</v>
      </c>
      <c r="AO9767" s="32" t="s">
        <v>128</v>
      </c>
      <c r="AP9767" s="32" t="s">
        <v>351</v>
      </c>
      <c r="AQ9767" s="32" t="s">
        <v>78</v>
      </c>
      <c r="AR9767" s="33">
        <v>4439.984657</v>
      </c>
      <c r="AS9767" s="34">
        <v>3070.136356</v>
      </c>
      <c r="AT9767" s="33">
        <v>1287.636677</v>
      </c>
      <c r="AU9767" s="35">
        <v>82.211624</v>
      </c>
      <c r="AV9767" s="33">
        <v>4330.530111</v>
      </c>
      <c r="AW9767" s="33">
        <v>109.45454599999999</v>
      </c>
      <c r="AX9767" s="53">
        <v>182</v>
      </c>
      <c r="AY9767" s="53">
        <v>7</v>
      </c>
      <c r="AZ9767" s="38">
        <f t="shared" si="1392"/>
        <v>45541</v>
      </c>
      <c r="BA9767" s="39">
        <f t="shared" si="1393"/>
        <v>0.67442830444088897</v>
      </c>
      <c r="BB9767" s="40">
        <f t="shared" si="1394"/>
        <v>1336.0787870359281</v>
      </c>
      <c r="BC9767" s="39">
        <f t="shared" si="1395"/>
        <v>1.7046237291970023E-2</v>
      </c>
      <c r="BD9767" s="40">
        <f t="shared" si="1396"/>
        <v>33.769513964071862</v>
      </c>
      <c r="BE9767" s="39">
        <f t="shared" si="1397"/>
        <v>1.8516195516663923E-2</v>
      </c>
      <c r="BF9767" s="39">
        <f t="shared" si="1398"/>
        <v>0.29000926275047711</v>
      </c>
    </row>
    <row r="9768" spans="40:58" x14ac:dyDescent="0.3">
      <c r="AN9768" s="37">
        <f t="shared" si="1391"/>
        <v>9</v>
      </c>
      <c r="AO9768" s="32" t="s">
        <v>128</v>
      </c>
      <c r="AP9768" s="32" t="s">
        <v>352</v>
      </c>
      <c r="AQ9768" s="32" t="s">
        <v>81</v>
      </c>
      <c r="AR9768" s="33">
        <v>7381.1850780000004</v>
      </c>
      <c r="AS9768" s="34">
        <v>5302.0726949999998</v>
      </c>
      <c r="AT9768" s="33">
        <v>2020.315961</v>
      </c>
      <c r="AU9768" s="35">
        <v>58.796422</v>
      </c>
      <c r="AV9768" s="33">
        <v>7289.1850789999999</v>
      </c>
      <c r="AW9768" s="33">
        <v>91.999999000000003</v>
      </c>
      <c r="AX9768" s="53">
        <v>314</v>
      </c>
      <c r="AY9768" s="53">
        <v>8</v>
      </c>
      <c r="AZ9768" s="38">
        <f t="shared" si="1392"/>
        <v>45542</v>
      </c>
      <c r="BA9768" s="39">
        <f t="shared" si="1393"/>
        <v>0.70936942418145565</v>
      </c>
      <c r="BB9768" s="40">
        <f t="shared" si="1394"/>
        <v>2053.1980704423863</v>
      </c>
      <c r="BC9768" s="39">
        <f t="shared" si="1395"/>
        <v>8.9532623479877064E-3</v>
      </c>
      <c r="BD9768" s="40">
        <f t="shared" si="1396"/>
        <v>25.91431255761389</v>
      </c>
      <c r="BE9768" s="39">
        <f t="shared" si="1397"/>
        <v>7.9657157189088439E-3</v>
      </c>
      <c r="BF9768" s="39">
        <f t="shared" si="1398"/>
        <v>0.27371159775164766</v>
      </c>
    </row>
    <row r="9769" spans="40:58" x14ac:dyDescent="0.3">
      <c r="AN9769" s="37">
        <f t="shared" si="1391"/>
        <v>9</v>
      </c>
      <c r="AO9769" s="32" t="s">
        <v>128</v>
      </c>
      <c r="AP9769" s="32" t="s">
        <v>353</v>
      </c>
      <c r="AQ9769" s="32" t="s">
        <v>84</v>
      </c>
      <c r="AR9769" s="33">
        <v>3179.1819679999999</v>
      </c>
      <c r="AS9769" s="34">
        <v>2276.8727170000002</v>
      </c>
      <c r="AT9769" s="33">
        <v>683.76379499999996</v>
      </c>
      <c r="AU9769" s="35">
        <v>218.545456</v>
      </c>
      <c r="AV9769" s="33">
        <v>2899.8728799999999</v>
      </c>
      <c r="AW9769" s="33">
        <v>279.30908799999997</v>
      </c>
      <c r="AX9769" s="53">
        <v>130</v>
      </c>
      <c r="AY9769" s="53">
        <v>18</v>
      </c>
      <c r="AZ9769" s="38">
        <f t="shared" si="1392"/>
        <v>45543</v>
      </c>
      <c r="BA9769" s="39">
        <f t="shared" si="1393"/>
        <v>0.65326131462056702</v>
      </c>
      <c r="BB9769" s="40">
        <f t="shared" si="1394"/>
        <v>823.03628816631863</v>
      </c>
      <c r="BC9769" s="39">
        <f t="shared" si="1395"/>
        <v>6.2920627752603972E-2</v>
      </c>
      <c r="BD9769" s="40">
        <f t="shared" si="1396"/>
        <v>79.272962833681049</v>
      </c>
      <c r="BE9769" s="39">
        <f t="shared" si="1397"/>
        <v>6.874266971811159E-2</v>
      </c>
      <c r="BF9769" s="39">
        <f t="shared" si="1398"/>
        <v>0.21507538790871752</v>
      </c>
    </row>
    <row r="9770" spans="40:58" x14ac:dyDescent="0.3">
      <c r="AN9770" s="37">
        <f t="shared" si="1391"/>
        <v>9</v>
      </c>
      <c r="AO9770" s="32" t="s">
        <v>128</v>
      </c>
      <c r="AP9770" s="32" t="s">
        <v>354</v>
      </c>
      <c r="AQ9770" s="32" t="s">
        <v>67</v>
      </c>
      <c r="AR9770" s="33">
        <v>1305.571087</v>
      </c>
      <c r="AS9770" s="34">
        <v>1131.2727259999999</v>
      </c>
      <c r="AT9770" s="33">
        <v>109.44739199999999</v>
      </c>
      <c r="AU9770" s="35">
        <v>64.850969000000006</v>
      </c>
      <c r="AV9770" s="33">
        <v>1121.6619949999999</v>
      </c>
      <c r="AW9770" s="33">
        <v>183.90909199999999</v>
      </c>
      <c r="AX9770" s="53">
        <v>58</v>
      </c>
      <c r="AY9770" s="53">
        <v>12</v>
      </c>
      <c r="AZ9770" s="38">
        <f t="shared" si="1392"/>
        <v>45544</v>
      </c>
      <c r="BA9770" s="39">
        <f t="shared" si="1393"/>
        <v>0.74443755562610858</v>
      </c>
      <c r="BB9770" s="40">
        <f t="shared" si="1394"/>
        <v>149.74584629759826</v>
      </c>
      <c r="BC9770" s="39">
        <f t="shared" si="1395"/>
        <v>0.12205890501433735</v>
      </c>
      <c r="BD9770" s="40">
        <f t="shared" si="1396"/>
        <v>24.552514702401822</v>
      </c>
      <c r="BE9770" s="39">
        <f t="shared" si="1397"/>
        <v>4.9672491713199228E-2</v>
      </c>
      <c r="BF9770" s="39">
        <f t="shared" si="1398"/>
        <v>8.3831047646354614E-2</v>
      </c>
    </row>
    <row r="9771" spans="40:58" x14ac:dyDescent="0.3">
      <c r="AN9771" s="37">
        <f t="shared" si="1391"/>
        <v>9</v>
      </c>
      <c r="AO9771" s="32" t="s">
        <v>128</v>
      </c>
      <c r="AP9771" s="32" t="s">
        <v>355</v>
      </c>
      <c r="AQ9771" s="32" t="s">
        <v>70</v>
      </c>
      <c r="AR9771" s="33">
        <v>1125.0181829999999</v>
      </c>
      <c r="AS9771" s="34">
        <v>1079.8363649999999</v>
      </c>
      <c r="AT9771" s="33">
        <v>1</v>
      </c>
      <c r="AU9771" s="35">
        <v>45.181818</v>
      </c>
      <c r="AV9771" s="33">
        <v>1097.2909099999999</v>
      </c>
      <c r="AW9771" s="33">
        <v>27.727273</v>
      </c>
      <c r="AX9771" s="53">
        <v>62</v>
      </c>
      <c r="AY9771" s="53">
        <v>2</v>
      </c>
      <c r="AZ9771" s="38">
        <f t="shared" si="1392"/>
        <v>45545</v>
      </c>
      <c r="BA9771" s="39">
        <f t="shared" si="1393"/>
        <v>0.93618277642802283</v>
      </c>
      <c r="BB9771" s="40">
        <f t="shared" si="1394"/>
        <v>44.068263907050472</v>
      </c>
      <c r="BC9771" s="39">
        <f t="shared" si="1395"/>
        <v>2.3656256680297989E-2</v>
      </c>
      <c r="BD9771" s="40">
        <f t="shared" si="1396"/>
        <v>1.1135540929495489</v>
      </c>
      <c r="BE9771" s="39">
        <f t="shared" si="1397"/>
        <v>4.0160966891679119E-2</v>
      </c>
      <c r="BF9771" s="39">
        <f t="shared" si="1398"/>
        <v>8.8887452230627646E-4</v>
      </c>
    </row>
    <row r="9772" spans="40:58" x14ac:dyDescent="0.3">
      <c r="AN9772" s="37">
        <f t="shared" si="1391"/>
        <v>9</v>
      </c>
      <c r="AO9772" s="32" t="s">
        <v>128</v>
      </c>
      <c r="AP9772" s="32" t="s">
        <v>356</v>
      </c>
      <c r="AQ9772" s="32" t="s">
        <v>72</v>
      </c>
      <c r="AR9772" s="33">
        <v>1662.5813599999999</v>
      </c>
      <c r="AS9772" s="34">
        <v>1528.2999910000001</v>
      </c>
      <c r="AT9772" s="33">
        <v>61.363636999999997</v>
      </c>
      <c r="AU9772" s="35">
        <v>72.917732000000001</v>
      </c>
      <c r="AV9772" s="33">
        <v>1504.2177240000001</v>
      </c>
      <c r="AW9772" s="33">
        <v>158.36363600000001</v>
      </c>
      <c r="AX9772" s="53">
        <v>84</v>
      </c>
      <c r="AY9772" s="53">
        <v>9</v>
      </c>
      <c r="AZ9772" s="38">
        <f t="shared" si="1392"/>
        <v>45546</v>
      </c>
      <c r="BA9772" s="39">
        <f t="shared" si="1393"/>
        <v>0.83167471481306987</v>
      </c>
      <c r="BB9772" s="40">
        <f t="shared" si="1394"/>
        <v>121.49084556847426</v>
      </c>
      <c r="BC9772" s="39">
        <f t="shared" si="1395"/>
        <v>8.7558489509634851E-2</v>
      </c>
      <c r="BD9772" s="40">
        <f t="shared" si="1396"/>
        <v>12.790523431525575</v>
      </c>
      <c r="BE9772" s="39">
        <f t="shared" si="1397"/>
        <v>4.385814357981254E-2</v>
      </c>
      <c r="BF9772" s="39">
        <f t="shared" si="1398"/>
        <v>3.6908652097482918E-2</v>
      </c>
    </row>
    <row r="9773" spans="40:58" x14ac:dyDescent="0.3">
      <c r="AN9773" s="37">
        <f t="shared" si="1391"/>
        <v>9</v>
      </c>
      <c r="AO9773" s="32" t="s">
        <v>128</v>
      </c>
      <c r="AP9773" s="32" t="s">
        <v>357</v>
      </c>
      <c r="AQ9773" s="32" t="s">
        <v>75</v>
      </c>
      <c r="AR9773" s="33">
        <v>105.025931</v>
      </c>
      <c r="AS9773" s="34">
        <v>9.5090900000000005</v>
      </c>
      <c r="AT9773" s="33">
        <v>17.272728000000001</v>
      </c>
      <c r="AU9773" s="35">
        <v>78.244112999999999</v>
      </c>
      <c r="AV9773" s="33">
        <v>916.57137299999999</v>
      </c>
      <c r="AW9773" s="33">
        <v>-811.54544199999998</v>
      </c>
      <c r="AX9773" s="53">
        <v>44</v>
      </c>
      <c r="AY9773" s="53">
        <v>-47</v>
      </c>
      <c r="AZ9773" s="38">
        <f t="shared" si="1392"/>
        <v>45547</v>
      </c>
      <c r="BA9773" s="39">
        <f t="shared" si="1393"/>
        <v>0.79015477099866149</v>
      </c>
      <c r="BB9773" s="40">
        <f t="shared" si="1394"/>
        <v>833.58463254177377</v>
      </c>
      <c r="BC9773" s="39">
        <f t="shared" si="1395"/>
        <v>-0.69961436912400321</v>
      </c>
      <c r="BD9773" s="40">
        <f t="shared" si="1396"/>
        <v>-738.06779154177389</v>
      </c>
      <c r="BE9773" s="39">
        <f t="shared" si="1397"/>
        <v>0.74499804243582468</v>
      </c>
      <c r="BF9773" s="39">
        <f t="shared" si="1398"/>
        <v>0.16446155568951826</v>
      </c>
    </row>
    <row r="9774" spans="40:58" x14ac:dyDescent="0.3">
      <c r="AN9774" s="37">
        <f t="shared" si="1391"/>
        <v>9</v>
      </c>
      <c r="AO9774" s="32" t="s">
        <v>128</v>
      </c>
      <c r="AP9774" s="32" t="s">
        <v>358</v>
      </c>
      <c r="AQ9774" s="32" t="s">
        <v>78</v>
      </c>
      <c r="AR9774" s="33">
        <v>1766.336354</v>
      </c>
      <c r="AS9774" s="34">
        <v>1666.4272619999999</v>
      </c>
      <c r="AT9774" s="33">
        <v>20.454546000000001</v>
      </c>
      <c r="AU9774" s="35">
        <v>79.454545999999993</v>
      </c>
      <c r="AV9774" s="33">
        <v>1636.518172</v>
      </c>
      <c r="AW9774" s="33">
        <v>129.81818200000001</v>
      </c>
      <c r="AX9774" s="53">
        <v>88</v>
      </c>
      <c r="AY9774" s="53">
        <v>4</v>
      </c>
      <c r="AZ9774" s="38">
        <f t="shared" si="1392"/>
        <v>45548</v>
      </c>
      <c r="BA9774" s="39">
        <f t="shared" si="1393"/>
        <v>0.87409850806746259</v>
      </c>
      <c r="BB9774" s="40">
        <f t="shared" si="1394"/>
        <v>92.566200223278656</v>
      </c>
      <c r="BC9774" s="39">
        <f t="shared" si="1395"/>
        <v>6.9338600174267004E-2</v>
      </c>
      <c r="BD9774" s="40">
        <f t="shared" si="1396"/>
        <v>7.342891776721455</v>
      </c>
      <c r="BE9774" s="39">
        <f t="shared" si="1397"/>
        <v>4.4982681707291632E-2</v>
      </c>
      <c r="BF9774" s="39">
        <f t="shared" si="1398"/>
        <v>1.1580210050978774E-2</v>
      </c>
    </row>
    <row r="9775" spans="40:58" x14ac:dyDescent="0.3">
      <c r="AN9775" s="37">
        <f t="shared" si="1391"/>
        <v>9</v>
      </c>
      <c r="AO9775" s="32" t="s">
        <v>128</v>
      </c>
      <c r="AP9775" s="32" t="s">
        <v>359</v>
      </c>
      <c r="AQ9775" s="32" t="s">
        <v>81</v>
      </c>
      <c r="AR9775" s="33">
        <v>4076.1678099999999</v>
      </c>
      <c r="AS9775" s="34">
        <v>3820.4000019999999</v>
      </c>
      <c r="AT9775" s="33">
        <v>172.46497500000001</v>
      </c>
      <c r="AU9775" s="35">
        <v>83.302833000000007</v>
      </c>
      <c r="AV9775" s="33">
        <v>3553.4301070000001</v>
      </c>
      <c r="AW9775" s="33">
        <v>522.73770300000001</v>
      </c>
      <c r="AX9775" s="53">
        <v>195</v>
      </c>
      <c r="AY9775" s="53">
        <v>22</v>
      </c>
      <c r="AZ9775" s="38">
        <f t="shared" si="1392"/>
        <v>45549</v>
      </c>
      <c r="BA9775" s="39">
        <f t="shared" si="1393"/>
        <v>0.81705728071961736</v>
      </c>
      <c r="BB9775" s="40">
        <f t="shared" si="1394"/>
        <v>222.96752040456246</v>
      </c>
      <c r="BC9775" s="39">
        <f t="shared" si="1395"/>
        <v>0.12019559503968567</v>
      </c>
      <c r="BD9775" s="40">
        <f t="shared" si="1396"/>
        <v>32.800287595437602</v>
      </c>
      <c r="BE9775" s="39">
        <f t="shared" si="1397"/>
        <v>2.0436556315378981E-2</v>
      </c>
      <c r="BF9775" s="39">
        <f t="shared" si="1398"/>
        <v>4.2310567925318072E-2</v>
      </c>
    </row>
    <row r="9776" spans="40:58" x14ac:dyDescent="0.3">
      <c r="AN9776" s="37">
        <f t="shared" si="1391"/>
        <v>9</v>
      </c>
      <c r="AO9776" s="32" t="s">
        <v>128</v>
      </c>
      <c r="AP9776" s="32" t="s">
        <v>360</v>
      </c>
      <c r="AQ9776" s="32" t="s">
        <v>84</v>
      </c>
      <c r="AR9776" s="33">
        <v>2552.4891130000001</v>
      </c>
      <c r="AS9776" s="34">
        <v>2245.5090850000001</v>
      </c>
      <c r="AT9776" s="33">
        <v>110.909091</v>
      </c>
      <c r="AU9776" s="35">
        <v>196.07093699999999</v>
      </c>
      <c r="AV9776" s="33">
        <v>2280.670928</v>
      </c>
      <c r="AW9776" s="33">
        <v>271.81818500000003</v>
      </c>
      <c r="AX9776" s="53">
        <v>116</v>
      </c>
      <c r="AY9776" s="53">
        <v>17</v>
      </c>
      <c r="AZ9776" s="38">
        <f t="shared" si="1392"/>
        <v>45550</v>
      </c>
      <c r="BA9776" s="39">
        <f t="shared" si="1393"/>
        <v>0.78604904845704948</v>
      </c>
      <c r="BB9776" s="40">
        <f t="shared" si="1394"/>
        <v>274.28928952937156</v>
      </c>
      <c r="BC9776" s="39">
        <f t="shared" si="1395"/>
        <v>9.3684022122358671E-2</v>
      </c>
      <c r="BD9776" s="40">
        <f t="shared" si="1396"/>
        <v>32.690738470628368</v>
      </c>
      <c r="BE9776" s="39">
        <f t="shared" si="1397"/>
        <v>7.6815582092553264E-2</v>
      </c>
      <c r="BF9776" s="39">
        <f t="shared" si="1398"/>
        <v>4.3451347328038535E-2</v>
      </c>
    </row>
    <row r="9777" spans="40:58" x14ac:dyDescent="0.3">
      <c r="AN9777" s="37">
        <f t="shared" si="1391"/>
        <v>9</v>
      </c>
      <c r="AO9777" s="32" t="s">
        <v>128</v>
      </c>
      <c r="AP9777" s="32" t="s">
        <v>361</v>
      </c>
      <c r="AQ9777" s="32" t="s">
        <v>67</v>
      </c>
      <c r="AR9777" s="33">
        <v>595.47689600000001</v>
      </c>
      <c r="AS9777" s="34">
        <v>496.72726899999998</v>
      </c>
      <c r="AT9777" s="33">
        <v>98.749627000000004</v>
      </c>
      <c r="AU9777" s="35">
        <v>1</v>
      </c>
      <c r="AV9777" s="33">
        <v>344.19970000000001</v>
      </c>
      <c r="AW9777" s="33">
        <v>251.277196</v>
      </c>
      <c r="AX9777" s="53">
        <v>15</v>
      </c>
      <c r="AY9777" s="53">
        <v>15</v>
      </c>
      <c r="AZ9777" s="38">
        <f t="shared" si="1392"/>
        <v>45551</v>
      </c>
      <c r="BA9777" s="39">
        <f t="shared" si="1393"/>
        <v>0.48216830390786791</v>
      </c>
      <c r="BB9777" s="40">
        <f t="shared" si="1394"/>
        <v>57.079615039358153</v>
      </c>
      <c r="BC9777" s="39">
        <f t="shared" si="1395"/>
        <v>0.35199885242795065</v>
      </c>
      <c r="BD9777" s="40">
        <f t="shared" si="1396"/>
        <v>41.67001196064188</v>
      </c>
      <c r="BE9777" s="39">
        <f t="shared" si="1397"/>
        <v>1.6793262790165413E-3</v>
      </c>
      <c r="BF9777" s="39">
        <f t="shared" si="1398"/>
        <v>0.16583284366418138</v>
      </c>
    </row>
    <row r="9778" spans="40:58" x14ac:dyDescent="0.3">
      <c r="AN9778" s="37">
        <f t="shared" si="1391"/>
        <v>9</v>
      </c>
      <c r="AO9778" s="32" t="s">
        <v>128</v>
      </c>
      <c r="AP9778" s="32" t="s">
        <v>362</v>
      </c>
      <c r="AQ9778" s="32" t="s">
        <v>70</v>
      </c>
      <c r="AR9778" s="33">
        <v>687.26005799999996</v>
      </c>
      <c r="AS9778" s="34">
        <v>553.45454299999994</v>
      </c>
      <c r="AT9778" s="33">
        <v>40.909092000000001</v>
      </c>
      <c r="AU9778" s="35">
        <v>92.896422999999999</v>
      </c>
      <c r="AV9778" s="33">
        <v>364.80551500000001</v>
      </c>
      <c r="AW9778" s="33">
        <v>322.454543</v>
      </c>
      <c r="AX9778" s="53">
        <v>13</v>
      </c>
      <c r="AY9778" s="53">
        <v>26</v>
      </c>
      <c r="AZ9778" s="38">
        <f t="shared" si="1392"/>
        <v>45552</v>
      </c>
      <c r="BA9778" s="39">
        <f t="shared" si="1393"/>
        <v>0.42746557255225065</v>
      </c>
      <c r="BB9778" s="40">
        <f t="shared" si="1394"/>
        <v>71.025500814737043</v>
      </c>
      <c r="BC9778" s="39">
        <f t="shared" si="1395"/>
        <v>0.37784027427756761</v>
      </c>
      <c r="BD9778" s="40">
        <f t="shared" si="1396"/>
        <v>62.780014185262971</v>
      </c>
      <c r="BE9778" s="39">
        <f t="shared" si="1397"/>
        <v>0.13516924476935047</v>
      </c>
      <c r="BF9778" s="39">
        <f t="shared" si="1398"/>
        <v>5.9524908400831293E-2</v>
      </c>
    </row>
    <row r="9779" spans="40:58" x14ac:dyDescent="0.3">
      <c r="AN9779" s="37">
        <f t="shared" si="1391"/>
        <v>9</v>
      </c>
      <c r="AO9779" s="32" t="s">
        <v>128</v>
      </c>
      <c r="AP9779" s="32" t="s">
        <v>363</v>
      </c>
      <c r="AQ9779" s="32" t="s">
        <v>72</v>
      </c>
      <c r="AR9779" s="33">
        <v>475.047392</v>
      </c>
      <c r="AS9779" s="34">
        <v>318.545456</v>
      </c>
      <c r="AT9779" s="33">
        <v>19.545453999999999</v>
      </c>
      <c r="AU9779" s="35">
        <v>136.95648199999999</v>
      </c>
      <c r="AV9779" s="33">
        <v>415.254546</v>
      </c>
      <c r="AW9779" s="33">
        <v>59.792845999999997</v>
      </c>
      <c r="AX9779" s="53">
        <v>17</v>
      </c>
      <c r="AY9779" s="53">
        <v>1</v>
      </c>
      <c r="AZ9779" s="38">
        <f t="shared" si="1392"/>
        <v>45553</v>
      </c>
      <c r="BA9779" s="39">
        <f t="shared" si="1393"/>
        <v>0.5861542706841133</v>
      </c>
      <c r="BB9779" s="40">
        <f t="shared" si="1394"/>
        <v>136.80348840184993</v>
      </c>
      <c r="BC9779" s="39">
        <f t="shared" si="1395"/>
        <v>8.4400838899563776E-2</v>
      </c>
      <c r="BD9779" s="40">
        <f t="shared" si="1396"/>
        <v>19.698447598150075</v>
      </c>
      <c r="BE9779" s="39">
        <f t="shared" si="1397"/>
        <v>0.28830067127281478</v>
      </c>
      <c r="BF9779" s="39">
        <f t="shared" si="1398"/>
        <v>4.1144219143508104E-2</v>
      </c>
    </row>
    <row r="9780" spans="40:58" x14ac:dyDescent="0.3">
      <c r="AN9780" s="37">
        <f t="shared" si="1391"/>
        <v>9</v>
      </c>
      <c r="AO9780" s="32" t="s">
        <v>128</v>
      </c>
      <c r="AP9780" s="32" t="s">
        <v>364</v>
      </c>
      <c r="AQ9780" s="32" t="s">
        <v>75</v>
      </c>
      <c r="AR9780" s="33">
        <v>532.73635899999999</v>
      </c>
      <c r="AS9780" s="34">
        <v>445.45454000000001</v>
      </c>
      <c r="AT9780" s="33">
        <v>27.045455</v>
      </c>
      <c r="AU9780" s="35">
        <v>60.236364000000002</v>
      </c>
      <c r="AV9780" s="33">
        <v>460.09999599999998</v>
      </c>
      <c r="AW9780" s="33">
        <v>72.636363000000003</v>
      </c>
      <c r="AX9780" s="53">
        <v>22</v>
      </c>
      <c r="AY9780" s="53">
        <v>5</v>
      </c>
      <c r="AZ9780" s="38">
        <f t="shared" si="1392"/>
        <v>45554</v>
      </c>
      <c r="BA9780" s="39">
        <f t="shared" si="1393"/>
        <v>0.72215586490504102</v>
      </c>
      <c r="BB9780" s="40">
        <f t="shared" si="1394"/>
        <v>75.381309899992601</v>
      </c>
      <c r="BC9780" s="39">
        <f t="shared" si="1395"/>
        <v>0.11400733753934116</v>
      </c>
      <c r="BD9780" s="40">
        <f t="shared" si="1396"/>
        <v>11.900509100007376</v>
      </c>
      <c r="BE9780" s="39">
        <f t="shared" si="1397"/>
        <v>0.11306974450377245</v>
      </c>
      <c r="BF9780" s="39">
        <f t="shared" si="1398"/>
        <v>5.0767053051845486E-2</v>
      </c>
    </row>
    <row r="9781" spans="40:58" x14ac:dyDescent="0.3">
      <c r="AN9781" s="37">
        <f t="shared" si="1391"/>
        <v>9</v>
      </c>
      <c r="AO9781" s="32" t="s">
        <v>128</v>
      </c>
      <c r="AP9781" s="32" t="s">
        <v>365</v>
      </c>
      <c r="AQ9781" s="32" t="s">
        <v>78</v>
      </c>
      <c r="AR9781" s="33">
        <v>1759.713857</v>
      </c>
      <c r="AS9781" s="34">
        <v>1539.863634</v>
      </c>
      <c r="AT9781" s="33">
        <v>92.842771999999997</v>
      </c>
      <c r="AU9781" s="35">
        <v>127.007451</v>
      </c>
      <c r="AV9781" s="33">
        <v>1490.986586</v>
      </c>
      <c r="AW9781" s="33">
        <v>268.72727099999997</v>
      </c>
      <c r="AX9781" s="53">
        <v>67</v>
      </c>
      <c r="AY9781" s="53">
        <v>14</v>
      </c>
      <c r="AZ9781" s="38">
        <f t="shared" si="1392"/>
        <v>45555</v>
      </c>
      <c r="BA9781" s="39">
        <f t="shared" si="1393"/>
        <v>0.74143296437819506</v>
      </c>
      <c r="BB9781" s="40">
        <f t="shared" si="1394"/>
        <v>186.27672454710265</v>
      </c>
      <c r="BC9781" s="39">
        <f t="shared" si="1395"/>
        <v>0.13363182406712312</v>
      </c>
      <c r="BD9781" s="40">
        <f t="shared" si="1396"/>
        <v>33.573498452897283</v>
      </c>
      <c r="BE9781" s="39">
        <f t="shared" si="1397"/>
        <v>7.2175058743087453E-2</v>
      </c>
      <c r="BF9781" s="39">
        <f t="shared" si="1398"/>
        <v>5.2760152811594296E-2</v>
      </c>
    </row>
    <row r="9782" spans="40:58" x14ac:dyDescent="0.3">
      <c r="AN9782" s="37">
        <f t="shared" si="1391"/>
        <v>9</v>
      </c>
      <c r="AO9782" s="32" t="s">
        <v>128</v>
      </c>
      <c r="AP9782" s="32" t="s">
        <v>366</v>
      </c>
      <c r="AQ9782" s="32" t="s">
        <v>81</v>
      </c>
      <c r="AR9782" s="33">
        <v>3750.1545430000001</v>
      </c>
      <c r="AS9782" s="34">
        <v>3575.599999</v>
      </c>
      <c r="AT9782" s="33">
        <v>130.227272</v>
      </c>
      <c r="AU9782" s="35">
        <v>44.327272000000001</v>
      </c>
      <c r="AV9782" s="33">
        <v>3648.781817</v>
      </c>
      <c r="AW9782" s="33">
        <v>101.372726</v>
      </c>
      <c r="AX9782" s="53">
        <v>223</v>
      </c>
      <c r="AY9782" s="53">
        <v>2</v>
      </c>
      <c r="AZ9782" s="38">
        <f t="shared" si="1392"/>
        <v>45556</v>
      </c>
      <c r="BA9782" s="39">
        <f t="shared" si="1393"/>
        <v>0.92768063928478894</v>
      </c>
      <c r="BB9782" s="40">
        <f t="shared" si="1394"/>
        <v>169.83605313300464</v>
      </c>
      <c r="BC9782" s="39">
        <f t="shared" si="1395"/>
        <v>2.5773400542497205E-2</v>
      </c>
      <c r="BD9782" s="40">
        <f t="shared" si="1396"/>
        <v>4.7184908669954382</v>
      </c>
      <c r="BE9782" s="39">
        <f t="shared" si="1397"/>
        <v>1.1820118742237125E-2</v>
      </c>
      <c r="BF9782" s="39">
        <f t="shared" si="1398"/>
        <v>3.4725841430476745E-2</v>
      </c>
    </row>
    <row r="9783" spans="40:58" x14ac:dyDescent="0.3">
      <c r="AN9783" s="37">
        <f t="shared" si="1391"/>
        <v>9</v>
      </c>
      <c r="AO9783" s="32" t="s">
        <v>128</v>
      </c>
      <c r="AP9783" s="32" t="s">
        <v>367</v>
      </c>
      <c r="AQ9783" s="32" t="s">
        <v>84</v>
      </c>
      <c r="AR9783" s="33">
        <v>2019.669449</v>
      </c>
      <c r="AS9783" s="34">
        <v>1830.672728</v>
      </c>
      <c r="AT9783" s="33">
        <v>88.047690000000003</v>
      </c>
      <c r="AU9783" s="35">
        <v>100.94903100000001</v>
      </c>
      <c r="AV9783" s="33">
        <v>1775.593145</v>
      </c>
      <c r="AW9783" s="33">
        <v>244.07630399999999</v>
      </c>
      <c r="AX9783" s="53">
        <v>104</v>
      </c>
      <c r="AY9783" s="53">
        <v>15</v>
      </c>
      <c r="AZ9783" s="38">
        <f t="shared" si="1392"/>
        <v>45557</v>
      </c>
      <c r="BA9783" s="39">
        <f t="shared" si="1393"/>
        <v>0.79688119679586289</v>
      </c>
      <c r="BB9783" s="40">
        <f t="shared" si="1394"/>
        <v>166.15653734883898</v>
      </c>
      <c r="BC9783" s="39">
        <f t="shared" si="1395"/>
        <v>0.10954075700772704</v>
      </c>
      <c r="BD9783" s="40">
        <f t="shared" si="1396"/>
        <v>22.840183651161016</v>
      </c>
      <c r="BE9783" s="39">
        <f t="shared" si="1397"/>
        <v>4.9982946986687822E-2</v>
      </c>
      <c r="BF9783" s="39">
        <f t="shared" si="1398"/>
        <v>4.3595099209722217E-2</v>
      </c>
    </row>
    <row r="9784" spans="40:58" x14ac:dyDescent="0.3">
      <c r="AN9784" s="37">
        <f t="shared" si="1391"/>
        <v>9</v>
      </c>
      <c r="AO9784" s="32" t="s">
        <v>128</v>
      </c>
      <c r="AP9784" s="32" t="s">
        <v>368</v>
      </c>
      <c r="AQ9784" s="32" t="s">
        <v>67</v>
      </c>
      <c r="AR9784" s="33">
        <v>1098.4551369999999</v>
      </c>
      <c r="AS9784" s="34">
        <v>941.72726899999998</v>
      </c>
      <c r="AT9784" s="33">
        <v>72.727272999999997</v>
      </c>
      <c r="AU9784" s="35">
        <v>84.000595000000004</v>
      </c>
      <c r="AV9784" s="33">
        <v>942.79999699999996</v>
      </c>
      <c r="AW9784" s="33">
        <v>155.65513999999999</v>
      </c>
      <c r="AX9784" s="53">
        <v>44</v>
      </c>
      <c r="AY9784" s="53">
        <v>8</v>
      </c>
      <c r="AZ9784" s="38">
        <f t="shared" si="1392"/>
        <v>45558</v>
      </c>
      <c r="BA9784" s="39">
        <f t="shared" si="1393"/>
        <v>0.73583437148152953</v>
      </c>
      <c r="BB9784" s="40">
        <f t="shared" si="1394"/>
        <v>134.51895166494756</v>
      </c>
      <c r="BC9784" s="39">
        <f t="shared" si="1395"/>
        <v>0.12148536537359522</v>
      </c>
      <c r="BD9784" s="40">
        <f t="shared" si="1396"/>
        <v>22.208916335052393</v>
      </c>
      <c r="BE9784" s="39">
        <f t="shared" si="1397"/>
        <v>7.647157555238418E-2</v>
      </c>
      <c r="BF9784" s="39">
        <f t="shared" si="1398"/>
        <v>6.6208687592491086E-2</v>
      </c>
    </row>
    <row r="9785" spans="40:58" x14ac:dyDescent="0.3">
      <c r="AN9785" s="37">
        <f t="shared" si="1391"/>
        <v>9</v>
      </c>
      <c r="AO9785" s="32" t="s">
        <v>128</v>
      </c>
      <c r="AP9785" s="32" t="s">
        <v>369</v>
      </c>
      <c r="AQ9785" s="32" t="s">
        <v>70</v>
      </c>
      <c r="AR9785" s="33">
        <v>568.08554200000003</v>
      </c>
      <c r="AS9785" s="34">
        <v>469.81817999999998</v>
      </c>
      <c r="AT9785" s="33">
        <v>75.630998000000005</v>
      </c>
      <c r="AU9785" s="35">
        <v>22.636364</v>
      </c>
      <c r="AV9785" s="33">
        <v>442.454543</v>
      </c>
      <c r="AW9785" s="33">
        <v>125.630999</v>
      </c>
      <c r="AX9785" s="53">
        <v>22</v>
      </c>
      <c r="AY9785" s="53">
        <v>8</v>
      </c>
      <c r="AZ9785" s="38">
        <f t="shared" si="1392"/>
        <v>45559</v>
      </c>
      <c r="BA9785" s="39">
        <f t="shared" si="1393"/>
        <v>0.64412625838085336</v>
      </c>
      <c r="BB9785" s="40">
        <f t="shared" si="1394"/>
        <v>76.535728391280884</v>
      </c>
      <c r="BC9785" s="39">
        <f t="shared" si="1395"/>
        <v>0.18289387373861529</v>
      </c>
      <c r="BD9785" s="40">
        <f t="shared" si="1396"/>
        <v>21.731633608719164</v>
      </c>
      <c r="BE9785" s="39">
        <f t="shared" si="1397"/>
        <v>3.9846752516014571E-2</v>
      </c>
      <c r="BF9785" s="39">
        <f t="shared" si="1398"/>
        <v>0.13313311536451672</v>
      </c>
    </row>
    <row r="9786" spans="40:58" x14ac:dyDescent="0.3">
      <c r="AN9786" s="37">
        <f t="shared" si="1391"/>
        <v>9</v>
      </c>
      <c r="AO9786" s="32" t="s">
        <v>128</v>
      </c>
      <c r="AP9786" s="32" t="s">
        <v>370</v>
      </c>
      <c r="AQ9786" s="32" t="s">
        <v>72</v>
      </c>
      <c r="AR9786" s="33">
        <v>932.05155500000001</v>
      </c>
      <c r="AS9786" s="34">
        <v>790.736356</v>
      </c>
      <c r="AT9786" s="33">
        <v>39.649774999999998</v>
      </c>
      <c r="AU9786" s="35">
        <v>101.665424</v>
      </c>
      <c r="AV9786" s="33">
        <v>895.18568400000004</v>
      </c>
      <c r="AW9786" s="33">
        <v>36.865870999999999</v>
      </c>
      <c r="AX9786" s="53">
        <v>45</v>
      </c>
      <c r="AY9786" s="53">
        <v>2</v>
      </c>
      <c r="AZ9786" s="38">
        <f t="shared" si="1392"/>
        <v>45560</v>
      </c>
      <c r="BA9786" s="39">
        <f t="shared" si="1393"/>
        <v>0.8148261617864363</v>
      </c>
      <c r="BB9786" s="40">
        <f t="shared" si="1394"/>
        <v>135.72569285227053</v>
      </c>
      <c r="BC9786" s="39">
        <f t="shared" si="1395"/>
        <v>3.3556475159006102E-2</v>
      </c>
      <c r="BD9786" s="40">
        <f t="shared" si="1396"/>
        <v>5.5895061477294883</v>
      </c>
      <c r="BE9786" s="39">
        <f t="shared" si="1397"/>
        <v>0.10907703919875977</v>
      </c>
      <c r="BF9786" s="39">
        <f t="shared" si="1398"/>
        <v>4.2540323855797868E-2</v>
      </c>
    </row>
    <row r="9787" spans="40:58" x14ac:dyDescent="0.3">
      <c r="AN9787" s="37">
        <f t="shared" si="1391"/>
        <v>9</v>
      </c>
      <c r="AO9787" s="32" t="s">
        <v>128</v>
      </c>
      <c r="AP9787" s="32" t="s">
        <v>371</v>
      </c>
      <c r="AQ9787" s="32" t="s">
        <v>75</v>
      </c>
      <c r="AR9787" s="33">
        <v>1096.850956</v>
      </c>
      <c r="AS9787" s="34">
        <v>1027.418171</v>
      </c>
      <c r="AT9787" s="33">
        <v>23.181818</v>
      </c>
      <c r="AU9787" s="35">
        <v>46.250967000000003</v>
      </c>
      <c r="AV9787" s="33">
        <v>972.30550400000004</v>
      </c>
      <c r="AW9787" s="33">
        <v>124.545452</v>
      </c>
      <c r="AX9787" s="53">
        <v>44</v>
      </c>
      <c r="AY9787" s="53">
        <v>8</v>
      </c>
      <c r="AZ9787" s="38">
        <f t="shared" si="1392"/>
        <v>45561</v>
      </c>
      <c r="BA9787" s="39">
        <f t="shared" si="1393"/>
        <v>0.83033768789943962</v>
      </c>
      <c r="BB9787" s="40">
        <f t="shared" si="1394"/>
        <v>61.548817224670046</v>
      </c>
      <c r="BC9787" s="39">
        <f t="shared" si="1395"/>
        <v>0.1063603797640033</v>
      </c>
      <c r="BD9787" s="40">
        <f t="shared" si="1396"/>
        <v>7.8839677753299195</v>
      </c>
      <c r="BE9787" s="39">
        <f t="shared" si="1397"/>
        <v>4.2167048081599157E-2</v>
      </c>
      <c r="BF9787" s="39">
        <f t="shared" si="1398"/>
        <v>2.1134884254957971E-2</v>
      </c>
    </row>
    <row r="9788" spans="40:58" x14ac:dyDescent="0.3">
      <c r="AN9788" s="37">
        <f t="shared" si="1391"/>
        <v>9</v>
      </c>
      <c r="AO9788" s="32" t="s">
        <v>128</v>
      </c>
      <c r="AP9788" s="32" t="s">
        <v>372</v>
      </c>
      <c r="AQ9788" s="32" t="s">
        <v>78</v>
      </c>
      <c r="AR9788" s="33">
        <v>2186.189856</v>
      </c>
      <c r="AS9788" s="34">
        <v>2067.8090830000001</v>
      </c>
      <c r="AT9788" s="33">
        <v>93.365870999999999</v>
      </c>
      <c r="AU9788" s="35">
        <v>25.014901999999999</v>
      </c>
      <c r="AV9788" s="33">
        <v>2021.96586</v>
      </c>
      <c r="AW9788" s="33">
        <v>164.223996</v>
      </c>
      <c r="AX9788" s="53">
        <v>105</v>
      </c>
      <c r="AY9788" s="53">
        <v>8</v>
      </c>
      <c r="AZ9788" s="38">
        <f t="shared" si="1392"/>
        <v>45562</v>
      </c>
      <c r="BA9788" s="39">
        <f t="shared" si="1393"/>
        <v>0.87479946235669526</v>
      </c>
      <c r="BB9788" s="40">
        <f t="shared" si="1394"/>
        <v>109.48814936153903</v>
      </c>
      <c r="BC9788" s="39">
        <f t="shared" si="1395"/>
        <v>7.1051181550052522E-2</v>
      </c>
      <c r="BD9788" s="40">
        <f t="shared" si="1396"/>
        <v>8.892623638460833</v>
      </c>
      <c r="BE9788" s="39">
        <f t="shared" si="1397"/>
        <v>1.1442236789886559E-2</v>
      </c>
      <c r="BF9788" s="39">
        <f t="shared" si="1398"/>
        <v>4.2707119303365758E-2</v>
      </c>
    </row>
    <row r="9789" spans="40:58" x14ac:dyDescent="0.3">
      <c r="AN9789" s="37">
        <f t="shared" si="1391"/>
        <v>9</v>
      </c>
      <c r="AO9789" s="32" t="s">
        <v>128</v>
      </c>
      <c r="AP9789" s="32" t="s">
        <v>373</v>
      </c>
      <c r="AQ9789" s="32" t="s">
        <v>81</v>
      </c>
      <c r="AR9789" s="33">
        <v>2800.0797200000002</v>
      </c>
      <c r="AS9789" s="34">
        <v>2467.127262</v>
      </c>
      <c r="AT9789" s="33">
        <v>94.959761</v>
      </c>
      <c r="AU9789" s="35">
        <v>237.99269699999999</v>
      </c>
      <c r="AV9789" s="33">
        <v>2654.1706300000001</v>
      </c>
      <c r="AW9789" s="33">
        <v>145.90908999999999</v>
      </c>
      <c r="AX9789" s="53">
        <v>128</v>
      </c>
      <c r="AY9789" s="53">
        <v>12</v>
      </c>
      <c r="AZ9789" s="38">
        <f t="shared" si="1392"/>
        <v>45563</v>
      </c>
      <c r="BA9789" s="39">
        <f t="shared" si="1393"/>
        <v>0.83517906419705756</v>
      </c>
      <c r="BB9789" s="40">
        <f t="shared" si="1394"/>
        <v>315.60266977324096</v>
      </c>
      <c r="BC9789" s="39">
        <f t="shared" si="1395"/>
        <v>4.5912729146597574E-2</v>
      </c>
      <c r="BD9789" s="40">
        <f t="shared" si="1396"/>
        <v>17.349788226759216</v>
      </c>
      <c r="BE9789" s="39">
        <f t="shared" si="1397"/>
        <v>8.4994971857444104E-2</v>
      </c>
      <c r="BF9789" s="39">
        <f t="shared" si="1398"/>
        <v>3.3913234798900654E-2</v>
      </c>
    </row>
    <row r="9790" spans="40:58" x14ac:dyDescent="0.3">
      <c r="AN9790" s="37">
        <f t="shared" si="1391"/>
        <v>9</v>
      </c>
      <c r="AO9790" s="32" t="s">
        <v>128</v>
      </c>
      <c r="AP9790" s="32" t="s">
        <v>374</v>
      </c>
      <c r="AQ9790" s="32" t="s">
        <v>84</v>
      </c>
      <c r="AR9790" s="33">
        <v>1439.1616959999999</v>
      </c>
      <c r="AS9790" s="34">
        <v>1175.3636320000001</v>
      </c>
      <c r="AT9790" s="33">
        <v>67.324888000000001</v>
      </c>
      <c r="AU9790" s="35">
        <v>196.473176</v>
      </c>
      <c r="AV9790" s="33">
        <v>1229.7071530000001</v>
      </c>
      <c r="AW9790" s="33">
        <v>209.454543</v>
      </c>
      <c r="AX9790" s="53">
        <v>58</v>
      </c>
      <c r="AY9790" s="53">
        <v>12</v>
      </c>
      <c r="AZ9790" s="38">
        <f t="shared" si="1392"/>
        <v>45564</v>
      </c>
      <c r="BA9790" s="39">
        <f t="shared" si="1393"/>
        <v>0.69783824119130211</v>
      </c>
      <c r="BB9790" s="40">
        <f t="shared" si="1394"/>
        <v>225.40508627346878</v>
      </c>
      <c r="BC9790" s="39">
        <f t="shared" si="1395"/>
        <v>0.11886194980655523</v>
      </c>
      <c r="BD9790" s="40">
        <f t="shared" si="1396"/>
        <v>38.3929777265311</v>
      </c>
      <c r="BE9790" s="39">
        <f t="shared" si="1397"/>
        <v>0.13651918095518853</v>
      </c>
      <c r="BF9790" s="39">
        <f t="shared" si="1398"/>
        <v>4.6780628046954362E-2</v>
      </c>
    </row>
    <row r="9791" spans="40:58" x14ac:dyDescent="0.3">
      <c r="AN9791" s="37">
        <f t="shared" si="1391"/>
        <v>9</v>
      </c>
      <c r="AO9791" s="32" t="s">
        <v>128</v>
      </c>
      <c r="AP9791" s="32" t="s">
        <v>375</v>
      </c>
      <c r="AQ9791" s="32" t="s">
        <v>67</v>
      </c>
      <c r="AR9791" s="33">
        <v>678.72726699999998</v>
      </c>
      <c r="AS9791" s="34">
        <v>592.27272200000004</v>
      </c>
      <c r="AT9791" s="33">
        <v>28.181816999999999</v>
      </c>
      <c r="AU9791" s="35">
        <v>58.272728000000001</v>
      </c>
      <c r="AV9791" s="33">
        <v>265.72727099999997</v>
      </c>
      <c r="AW9791" s="33">
        <v>412.99999600000001</v>
      </c>
      <c r="AX9791" s="53">
        <v>13</v>
      </c>
      <c r="AY9791" s="53">
        <v>28</v>
      </c>
      <c r="AZ9791" s="38">
        <f t="shared" si="1392"/>
        <v>45565</v>
      </c>
      <c r="BA9791" s="39">
        <f t="shared" si="1393"/>
        <v>0.34163886066636551</v>
      </c>
      <c r="BB9791" s="40">
        <f t="shared" si="1394"/>
        <v>33.847660798923933</v>
      </c>
      <c r="BC9791" s="39">
        <f t="shared" si="1395"/>
        <v>0.53098369451381422</v>
      </c>
      <c r="BD9791" s="40">
        <f t="shared" si="1396"/>
        <v>52.606884201076014</v>
      </c>
      <c r="BE9791" s="39">
        <f t="shared" si="1397"/>
        <v>8.5855881785282695E-2</v>
      </c>
      <c r="BF9791" s="39">
        <f t="shared" si="1398"/>
        <v>4.1521563034537697E-2</v>
      </c>
    </row>
    <row r="9792" spans="40:58" x14ac:dyDescent="0.3">
      <c r="AN9792" s="37">
        <f t="shared" si="1391"/>
        <v>10</v>
      </c>
      <c r="AO9792" s="32" t="s">
        <v>128</v>
      </c>
      <c r="AP9792" s="32" t="s">
        <v>376</v>
      </c>
      <c r="AQ9792" s="32" t="s">
        <v>70</v>
      </c>
      <c r="AR9792" s="33">
        <v>1426.323392</v>
      </c>
      <c r="AS9792" s="34">
        <v>1260.999994</v>
      </c>
      <c r="AT9792" s="33">
        <v>55</v>
      </c>
      <c r="AU9792" s="35">
        <v>110.323398</v>
      </c>
      <c r="AV9792" s="33">
        <v>1334.959758</v>
      </c>
      <c r="AW9792" s="33">
        <v>91.363634000000005</v>
      </c>
      <c r="AX9792" s="53">
        <v>66</v>
      </c>
      <c r="AY9792" s="53">
        <v>6</v>
      </c>
      <c r="AZ9792" s="38">
        <f t="shared" si="1392"/>
        <v>45566</v>
      </c>
      <c r="BA9792" s="39">
        <f t="shared" si="1393"/>
        <v>0.82746045782639788</v>
      </c>
      <c r="BB9792" s="40">
        <f t="shared" si="1394"/>
        <v>154.73355104717913</v>
      </c>
      <c r="BC9792" s="39">
        <f t="shared" si="1395"/>
        <v>5.6630766557027153E-2</v>
      </c>
      <c r="BD9792" s="40">
        <f t="shared" si="1396"/>
        <v>10.589846952820874</v>
      </c>
      <c r="BE9792" s="39">
        <f t="shared" si="1397"/>
        <v>7.7348095543258111E-2</v>
      </c>
      <c r="BF9792" s="39">
        <f t="shared" si="1398"/>
        <v>3.8560680073316783E-2</v>
      </c>
    </row>
    <row r="9793" spans="40:58" x14ac:dyDescent="0.3">
      <c r="AN9793" s="37">
        <f t="shared" si="1391"/>
        <v>10</v>
      </c>
      <c r="AO9793" s="32" t="s">
        <v>128</v>
      </c>
      <c r="AP9793" s="32" t="s">
        <v>377</v>
      </c>
      <c r="AQ9793" s="32" t="s">
        <v>72</v>
      </c>
      <c r="AR9793" s="33">
        <v>289.10581000000002</v>
      </c>
      <c r="AS9793" s="34">
        <v>191.63636299999999</v>
      </c>
      <c r="AT9793" s="33">
        <v>11.363636</v>
      </c>
      <c r="AU9793" s="35">
        <v>86.105811000000003</v>
      </c>
      <c r="AV9793" s="33">
        <v>243.923993</v>
      </c>
      <c r="AW9793" s="33">
        <v>45.181817000000002</v>
      </c>
      <c r="AX9793" s="53">
        <v>10</v>
      </c>
      <c r="AY9793" s="53">
        <v>2</v>
      </c>
      <c r="AZ9793" s="38">
        <f t="shared" si="1392"/>
        <v>45567</v>
      </c>
      <c r="BA9793" s="39">
        <f t="shared" si="1393"/>
        <v>0.55926649446976728</v>
      </c>
      <c r="BB9793" s="40">
        <f t="shared" si="1394"/>
        <v>82.236800110457395</v>
      </c>
      <c r="BC9793" s="39">
        <f t="shared" si="1395"/>
        <v>0.10359241867348629</v>
      </c>
      <c r="BD9793" s="40">
        <f t="shared" si="1396"/>
        <v>15.232646889542623</v>
      </c>
      <c r="BE9793" s="39">
        <f t="shared" si="1397"/>
        <v>0.29783493801110394</v>
      </c>
      <c r="BF9793" s="39">
        <f t="shared" si="1398"/>
        <v>3.9306148845642361E-2</v>
      </c>
    </row>
    <row r="9794" spans="40:58" x14ac:dyDescent="0.3">
      <c r="AN9794" s="37">
        <f t="shared" si="1391"/>
        <v>10</v>
      </c>
      <c r="AO9794" s="32" t="s">
        <v>128</v>
      </c>
      <c r="AP9794" s="32" t="s">
        <v>378</v>
      </c>
      <c r="AQ9794" s="32" t="s">
        <v>75</v>
      </c>
      <c r="AR9794" s="33">
        <v>305.45454599999999</v>
      </c>
      <c r="AS9794" s="34">
        <v>206.81818200000001</v>
      </c>
      <c r="AT9794" s="33">
        <v>10.909091</v>
      </c>
      <c r="AU9794" s="35">
        <v>87.727272999999997</v>
      </c>
      <c r="AV9794" s="33">
        <v>238.63636399999999</v>
      </c>
      <c r="AW9794" s="33">
        <v>66.818181999999993</v>
      </c>
      <c r="AX9794" s="53">
        <v>11</v>
      </c>
      <c r="AY9794" s="53">
        <v>1</v>
      </c>
      <c r="AZ9794" s="38">
        <f t="shared" si="1392"/>
        <v>45568</v>
      </c>
      <c r="BA9794" s="39">
        <f t="shared" si="1393"/>
        <v>0.52897135354856462</v>
      </c>
      <c r="BB9794" s="40">
        <f t="shared" si="1394"/>
        <v>77.059659354817697</v>
      </c>
      <c r="BC9794" s="39">
        <f t="shared" si="1395"/>
        <v>0.14811197917092941</v>
      </c>
      <c r="BD9794" s="40">
        <f t="shared" si="1396"/>
        <v>21.576704645182286</v>
      </c>
      <c r="BE9794" s="39">
        <f t="shared" si="1397"/>
        <v>0.28720238133237669</v>
      </c>
      <c r="BF9794" s="39">
        <f t="shared" si="1398"/>
        <v>3.5714285948129254E-2</v>
      </c>
    </row>
    <row r="9795" spans="40:58" x14ac:dyDescent="0.3">
      <c r="AN9795" s="37">
        <f t="shared" si="1391"/>
        <v>10</v>
      </c>
      <c r="AO9795" s="80" t="s">
        <v>128</v>
      </c>
      <c r="AP9795" s="32" t="s">
        <v>379</v>
      </c>
      <c r="AQ9795" s="32" t="s">
        <v>78</v>
      </c>
      <c r="AR9795" s="33">
        <v>1</v>
      </c>
      <c r="AS9795" s="34">
        <v>1</v>
      </c>
      <c r="AT9795" s="33">
        <v>1</v>
      </c>
      <c r="AU9795" s="35">
        <v>1</v>
      </c>
      <c r="AV9795" s="33">
        <v>1</v>
      </c>
      <c r="AW9795" s="33">
        <v>1</v>
      </c>
      <c r="AX9795" s="53">
        <v>1</v>
      </c>
      <c r="AY9795" s="53">
        <v>1</v>
      </c>
      <c r="AZ9795" s="38">
        <f t="shared" si="1392"/>
        <v>45569</v>
      </c>
      <c r="BA9795" s="39">
        <f t="shared" si="1393"/>
        <v>1</v>
      </c>
      <c r="BB9795" s="40">
        <f t="shared" si="1394"/>
        <v>0</v>
      </c>
      <c r="BC9795" s="39">
        <f t="shared" si="1395"/>
        <v>1</v>
      </c>
      <c r="BD9795" s="40">
        <f t="shared" si="1396"/>
        <v>0</v>
      </c>
      <c r="BE9795" s="39">
        <f t="shared" si="1397"/>
        <v>1</v>
      </c>
      <c r="BF9795" s="39">
        <f t="shared" si="1398"/>
        <v>1</v>
      </c>
    </row>
    <row r="9796" spans="40:58" x14ac:dyDescent="0.3">
      <c r="AN9796" s="37">
        <f t="shared" si="1391"/>
        <v>10</v>
      </c>
      <c r="AO9796" s="80" t="s">
        <v>128</v>
      </c>
      <c r="AP9796" s="32" t="s">
        <v>380</v>
      </c>
      <c r="AQ9796" s="32" t="s">
        <v>81</v>
      </c>
      <c r="AR9796" s="33">
        <v>1</v>
      </c>
      <c r="AS9796" s="34">
        <v>1</v>
      </c>
      <c r="AT9796" s="33">
        <v>1</v>
      </c>
      <c r="AU9796" s="35">
        <v>1</v>
      </c>
      <c r="AV9796" s="33">
        <v>1</v>
      </c>
      <c r="AW9796" s="33">
        <v>1</v>
      </c>
      <c r="AX9796" s="53">
        <v>1</v>
      </c>
      <c r="AY9796" s="53">
        <v>1</v>
      </c>
      <c r="AZ9796" s="38">
        <f t="shared" si="1392"/>
        <v>45570</v>
      </c>
      <c r="BA9796" s="39">
        <f t="shared" si="1393"/>
        <v>1</v>
      </c>
      <c r="BB9796" s="40">
        <f t="shared" si="1394"/>
        <v>0</v>
      </c>
      <c r="BC9796" s="39">
        <f t="shared" si="1395"/>
        <v>1</v>
      </c>
      <c r="BD9796" s="40">
        <f t="shared" si="1396"/>
        <v>0</v>
      </c>
      <c r="BE9796" s="39">
        <f t="shared" si="1397"/>
        <v>1</v>
      </c>
      <c r="BF9796" s="39">
        <f t="shared" si="1398"/>
        <v>1</v>
      </c>
    </row>
    <row r="9797" spans="40:58" x14ac:dyDescent="0.3">
      <c r="AN9797" s="37">
        <f t="shared" si="1391"/>
        <v>10</v>
      </c>
      <c r="AO9797" s="80" t="s">
        <v>128</v>
      </c>
      <c r="AP9797" s="32" t="s">
        <v>381</v>
      </c>
      <c r="AQ9797" s="32" t="s">
        <v>84</v>
      </c>
      <c r="AR9797" s="33">
        <v>1</v>
      </c>
      <c r="AS9797" s="34">
        <v>1</v>
      </c>
      <c r="AT9797" s="33">
        <v>1</v>
      </c>
      <c r="AU9797" s="35">
        <v>1</v>
      </c>
      <c r="AV9797" s="33">
        <v>1</v>
      </c>
      <c r="AW9797" s="33">
        <v>1</v>
      </c>
      <c r="AX9797" s="53">
        <v>1</v>
      </c>
      <c r="AY9797" s="53">
        <v>1</v>
      </c>
      <c r="AZ9797" s="38">
        <f t="shared" si="1392"/>
        <v>45571</v>
      </c>
      <c r="BA9797" s="39">
        <f t="shared" si="1393"/>
        <v>1</v>
      </c>
      <c r="BB9797" s="40">
        <f t="shared" si="1394"/>
        <v>0</v>
      </c>
      <c r="BC9797" s="39">
        <f t="shared" si="1395"/>
        <v>1</v>
      </c>
      <c r="BD9797" s="40">
        <f t="shared" si="1396"/>
        <v>0</v>
      </c>
      <c r="BE9797" s="39">
        <f t="shared" si="1397"/>
        <v>1</v>
      </c>
      <c r="BF9797" s="39">
        <f t="shared" si="1398"/>
        <v>1</v>
      </c>
    </row>
    <row r="9798" spans="40:58" x14ac:dyDescent="0.3">
      <c r="AN9798" s="37">
        <f t="shared" si="1391"/>
        <v>10</v>
      </c>
      <c r="AO9798" s="80" t="s">
        <v>128</v>
      </c>
      <c r="AP9798" s="32" t="s">
        <v>382</v>
      </c>
      <c r="AQ9798" s="32" t="s">
        <v>67</v>
      </c>
      <c r="AR9798" s="33">
        <v>1</v>
      </c>
      <c r="AS9798" s="34">
        <v>1</v>
      </c>
      <c r="AT9798" s="33">
        <v>1</v>
      </c>
      <c r="AU9798" s="35">
        <v>1</v>
      </c>
      <c r="AV9798" s="33">
        <v>1</v>
      </c>
      <c r="AW9798" s="33">
        <v>1</v>
      </c>
      <c r="AX9798" s="53">
        <v>1</v>
      </c>
      <c r="AY9798" s="53">
        <v>1</v>
      </c>
      <c r="AZ9798" s="38">
        <f t="shared" si="1392"/>
        <v>45572</v>
      </c>
      <c r="BA9798" s="39">
        <f t="shared" si="1393"/>
        <v>1</v>
      </c>
      <c r="BB9798" s="40">
        <f t="shared" si="1394"/>
        <v>0</v>
      </c>
      <c r="BC9798" s="39">
        <f t="shared" si="1395"/>
        <v>1</v>
      </c>
      <c r="BD9798" s="40">
        <f t="shared" si="1396"/>
        <v>0</v>
      </c>
      <c r="BE9798" s="39">
        <f t="shared" si="1397"/>
        <v>1</v>
      </c>
      <c r="BF9798" s="39">
        <f t="shared" si="1398"/>
        <v>1</v>
      </c>
    </row>
    <row r="9799" spans="40:58" x14ac:dyDescent="0.3">
      <c r="AN9799" s="37">
        <f t="shared" si="1391"/>
        <v>10</v>
      </c>
      <c r="AO9799" s="80" t="s">
        <v>128</v>
      </c>
      <c r="AP9799" s="32" t="s">
        <v>383</v>
      </c>
      <c r="AQ9799" s="32" t="s">
        <v>70</v>
      </c>
      <c r="AR9799" s="33">
        <v>1</v>
      </c>
      <c r="AS9799" s="34">
        <v>1</v>
      </c>
      <c r="AT9799" s="33">
        <v>1</v>
      </c>
      <c r="AU9799" s="35">
        <v>1</v>
      </c>
      <c r="AV9799" s="33">
        <v>1</v>
      </c>
      <c r="AW9799" s="33">
        <v>1</v>
      </c>
      <c r="AX9799" s="53">
        <v>1</v>
      </c>
      <c r="AY9799" s="53">
        <v>1</v>
      </c>
      <c r="AZ9799" s="38">
        <f t="shared" si="1392"/>
        <v>45573</v>
      </c>
      <c r="BA9799" s="39">
        <f t="shared" si="1393"/>
        <v>1</v>
      </c>
      <c r="BB9799" s="40">
        <f t="shared" si="1394"/>
        <v>0</v>
      </c>
      <c r="BC9799" s="39">
        <f t="shared" si="1395"/>
        <v>1</v>
      </c>
      <c r="BD9799" s="40">
        <f t="shared" si="1396"/>
        <v>0</v>
      </c>
      <c r="BE9799" s="39">
        <f t="shared" si="1397"/>
        <v>1</v>
      </c>
      <c r="BF9799" s="39">
        <f t="shared" si="1398"/>
        <v>1</v>
      </c>
    </row>
    <row r="9800" spans="40:58" x14ac:dyDescent="0.3">
      <c r="AN9800" s="37">
        <f t="shared" si="1391"/>
        <v>10</v>
      </c>
      <c r="AO9800" s="80" t="s">
        <v>128</v>
      </c>
      <c r="AP9800" s="32" t="s">
        <v>384</v>
      </c>
      <c r="AQ9800" s="32" t="s">
        <v>72</v>
      </c>
      <c r="AR9800" s="33">
        <v>1</v>
      </c>
      <c r="AS9800" s="34">
        <v>1</v>
      </c>
      <c r="AT9800" s="33">
        <v>1</v>
      </c>
      <c r="AU9800" s="35">
        <v>1</v>
      </c>
      <c r="AV9800" s="33">
        <v>1</v>
      </c>
      <c r="AW9800" s="33">
        <v>1</v>
      </c>
      <c r="AX9800" s="53">
        <v>1</v>
      </c>
      <c r="AY9800" s="53">
        <v>1</v>
      </c>
      <c r="AZ9800" s="38">
        <f t="shared" si="1392"/>
        <v>45574</v>
      </c>
      <c r="BA9800" s="39">
        <f t="shared" si="1393"/>
        <v>1</v>
      </c>
      <c r="BB9800" s="40">
        <f t="shared" si="1394"/>
        <v>0</v>
      </c>
      <c r="BC9800" s="39">
        <f t="shared" si="1395"/>
        <v>1</v>
      </c>
      <c r="BD9800" s="40">
        <f t="shared" si="1396"/>
        <v>0</v>
      </c>
      <c r="BE9800" s="39">
        <f t="shared" si="1397"/>
        <v>1</v>
      </c>
      <c r="BF9800" s="39">
        <f t="shared" si="1398"/>
        <v>1</v>
      </c>
    </row>
    <row r="9801" spans="40:58" x14ac:dyDescent="0.3">
      <c r="AN9801" s="37">
        <f t="shared" si="1391"/>
        <v>10</v>
      </c>
      <c r="AO9801" s="80" t="s">
        <v>128</v>
      </c>
      <c r="AP9801" s="32" t="s">
        <v>385</v>
      </c>
      <c r="AQ9801" s="32" t="s">
        <v>75</v>
      </c>
      <c r="AR9801" s="33">
        <v>1</v>
      </c>
      <c r="AS9801" s="34">
        <v>1</v>
      </c>
      <c r="AT9801" s="33">
        <v>1</v>
      </c>
      <c r="AU9801" s="35">
        <v>1</v>
      </c>
      <c r="AV9801" s="33">
        <v>1</v>
      </c>
      <c r="AW9801" s="33">
        <v>1</v>
      </c>
      <c r="AX9801" s="53">
        <v>1</v>
      </c>
      <c r="AY9801" s="53">
        <v>1</v>
      </c>
      <c r="AZ9801" s="38">
        <f t="shared" si="1392"/>
        <v>45575</v>
      </c>
      <c r="BA9801" s="39">
        <f t="shared" si="1393"/>
        <v>1</v>
      </c>
      <c r="BB9801" s="40">
        <f t="shared" si="1394"/>
        <v>0</v>
      </c>
      <c r="BC9801" s="39">
        <f t="shared" si="1395"/>
        <v>1</v>
      </c>
      <c r="BD9801" s="40">
        <f t="shared" si="1396"/>
        <v>0</v>
      </c>
      <c r="BE9801" s="39">
        <f t="shared" si="1397"/>
        <v>1</v>
      </c>
      <c r="BF9801" s="39">
        <f t="shared" si="1398"/>
        <v>1</v>
      </c>
    </row>
    <row r="9802" spans="40:58" x14ac:dyDescent="0.3">
      <c r="AN9802" s="37">
        <f t="shared" si="1391"/>
        <v>10</v>
      </c>
      <c r="AO9802" s="80" t="s">
        <v>128</v>
      </c>
      <c r="AP9802" s="32" t="s">
        <v>386</v>
      </c>
      <c r="AQ9802" s="32" t="s">
        <v>78</v>
      </c>
      <c r="AR9802" s="33">
        <v>1</v>
      </c>
      <c r="AS9802" s="34">
        <v>1</v>
      </c>
      <c r="AT9802" s="33">
        <v>1</v>
      </c>
      <c r="AU9802" s="35">
        <v>1</v>
      </c>
      <c r="AV9802" s="33">
        <v>1</v>
      </c>
      <c r="AW9802" s="33">
        <v>1</v>
      </c>
      <c r="AX9802" s="53">
        <v>1</v>
      </c>
      <c r="AY9802" s="53">
        <v>1</v>
      </c>
      <c r="AZ9802" s="38">
        <f t="shared" si="1392"/>
        <v>45576</v>
      </c>
      <c r="BA9802" s="39">
        <f t="shared" si="1393"/>
        <v>1</v>
      </c>
      <c r="BB9802" s="40">
        <f t="shared" si="1394"/>
        <v>0</v>
      </c>
      <c r="BC9802" s="39">
        <f t="shared" si="1395"/>
        <v>1</v>
      </c>
      <c r="BD9802" s="40">
        <f t="shared" si="1396"/>
        <v>0</v>
      </c>
      <c r="BE9802" s="39">
        <f t="shared" si="1397"/>
        <v>1</v>
      </c>
      <c r="BF9802" s="39">
        <f t="shared" si="1398"/>
        <v>1</v>
      </c>
    </row>
    <row r="9803" spans="40:58" x14ac:dyDescent="0.3">
      <c r="AN9803" s="37">
        <f t="shared" si="1391"/>
        <v>10</v>
      </c>
      <c r="AO9803" s="80" t="s">
        <v>128</v>
      </c>
      <c r="AP9803" s="32" t="s">
        <v>387</v>
      </c>
      <c r="AQ9803" s="32" t="s">
        <v>81</v>
      </c>
      <c r="AR9803" s="33">
        <v>1</v>
      </c>
      <c r="AS9803" s="34">
        <v>1</v>
      </c>
      <c r="AT9803" s="33">
        <v>1</v>
      </c>
      <c r="AU9803" s="35">
        <v>1</v>
      </c>
      <c r="AV9803" s="33">
        <v>1</v>
      </c>
      <c r="AW9803" s="33">
        <v>1</v>
      </c>
      <c r="AX9803" s="53">
        <v>1</v>
      </c>
      <c r="AY9803" s="53">
        <v>1</v>
      </c>
      <c r="AZ9803" s="38">
        <f t="shared" si="1392"/>
        <v>45577</v>
      </c>
      <c r="BA9803" s="39">
        <f t="shared" si="1393"/>
        <v>1</v>
      </c>
      <c r="BB9803" s="40">
        <f t="shared" si="1394"/>
        <v>0</v>
      </c>
      <c r="BC9803" s="39">
        <f t="shared" si="1395"/>
        <v>1</v>
      </c>
      <c r="BD9803" s="40">
        <f t="shared" si="1396"/>
        <v>0</v>
      </c>
      <c r="BE9803" s="39">
        <f t="shared" si="1397"/>
        <v>1</v>
      </c>
      <c r="BF9803" s="39">
        <f t="shared" si="1398"/>
        <v>1</v>
      </c>
    </row>
    <row r="9804" spans="40:58" x14ac:dyDescent="0.3">
      <c r="AN9804" s="37">
        <f t="shared" si="1391"/>
        <v>10</v>
      </c>
      <c r="AO9804" s="80" t="s">
        <v>128</v>
      </c>
      <c r="AP9804" s="32" t="s">
        <v>388</v>
      </c>
      <c r="AQ9804" s="32" t="s">
        <v>84</v>
      </c>
      <c r="AR9804" s="33">
        <v>1</v>
      </c>
      <c r="AS9804" s="34">
        <v>1</v>
      </c>
      <c r="AT9804" s="33">
        <v>1</v>
      </c>
      <c r="AU9804" s="35">
        <v>1</v>
      </c>
      <c r="AV9804" s="33">
        <v>1</v>
      </c>
      <c r="AW9804" s="33">
        <v>1</v>
      </c>
      <c r="AX9804" s="53">
        <v>1</v>
      </c>
      <c r="AY9804" s="53">
        <v>1</v>
      </c>
      <c r="AZ9804" s="38">
        <f t="shared" si="1392"/>
        <v>45578</v>
      </c>
      <c r="BA9804" s="39">
        <f t="shared" si="1393"/>
        <v>1</v>
      </c>
      <c r="BB9804" s="40">
        <f t="shared" si="1394"/>
        <v>0</v>
      </c>
      <c r="BC9804" s="39">
        <f t="shared" si="1395"/>
        <v>1</v>
      </c>
      <c r="BD9804" s="40">
        <f t="shared" si="1396"/>
        <v>0</v>
      </c>
      <c r="BE9804" s="39">
        <f t="shared" si="1397"/>
        <v>1</v>
      </c>
      <c r="BF9804" s="39">
        <f t="shared" si="1398"/>
        <v>1</v>
      </c>
    </row>
    <row r="9805" spans="40:58" x14ac:dyDescent="0.3">
      <c r="AN9805" s="37">
        <f t="shared" si="1391"/>
        <v>10</v>
      </c>
      <c r="AO9805" s="80" t="s">
        <v>128</v>
      </c>
      <c r="AP9805" s="32" t="s">
        <v>389</v>
      </c>
      <c r="AQ9805" s="32" t="s">
        <v>67</v>
      </c>
      <c r="AR9805" s="33">
        <v>1</v>
      </c>
      <c r="AS9805" s="34">
        <v>1</v>
      </c>
      <c r="AT9805" s="33">
        <v>1</v>
      </c>
      <c r="AU9805" s="35">
        <v>1</v>
      </c>
      <c r="AV9805" s="33">
        <v>1</v>
      </c>
      <c r="AW9805" s="33">
        <v>1</v>
      </c>
      <c r="AX9805" s="53">
        <v>1</v>
      </c>
      <c r="AY9805" s="53">
        <v>1</v>
      </c>
      <c r="AZ9805" s="38">
        <f t="shared" si="1392"/>
        <v>45579</v>
      </c>
      <c r="BA9805" s="39">
        <f t="shared" si="1393"/>
        <v>1</v>
      </c>
      <c r="BB9805" s="40">
        <f t="shared" si="1394"/>
        <v>0</v>
      </c>
      <c r="BC9805" s="39">
        <f t="shared" si="1395"/>
        <v>1</v>
      </c>
      <c r="BD9805" s="40">
        <f t="shared" si="1396"/>
        <v>0</v>
      </c>
      <c r="BE9805" s="39">
        <f t="shared" si="1397"/>
        <v>1</v>
      </c>
      <c r="BF9805" s="39">
        <f t="shared" si="1398"/>
        <v>1</v>
      </c>
    </row>
    <row r="9806" spans="40:58" x14ac:dyDescent="0.3">
      <c r="AN9806" s="37">
        <f t="shared" si="1391"/>
        <v>10</v>
      </c>
      <c r="AO9806" s="80" t="s">
        <v>128</v>
      </c>
      <c r="AP9806" s="32" t="s">
        <v>390</v>
      </c>
      <c r="AQ9806" s="32" t="s">
        <v>70</v>
      </c>
      <c r="AR9806" s="33">
        <v>1</v>
      </c>
      <c r="AS9806" s="34">
        <v>1</v>
      </c>
      <c r="AT9806" s="33">
        <v>1</v>
      </c>
      <c r="AU9806" s="35">
        <v>1</v>
      </c>
      <c r="AV9806" s="33">
        <v>1</v>
      </c>
      <c r="AW9806" s="33">
        <v>1</v>
      </c>
      <c r="AX9806" s="53">
        <v>1</v>
      </c>
      <c r="AY9806" s="53">
        <v>1</v>
      </c>
      <c r="AZ9806" s="38">
        <f t="shared" si="1392"/>
        <v>45580</v>
      </c>
      <c r="BA9806" s="39">
        <f t="shared" si="1393"/>
        <v>1</v>
      </c>
      <c r="BB9806" s="40">
        <f t="shared" si="1394"/>
        <v>0</v>
      </c>
      <c r="BC9806" s="39">
        <f t="shared" si="1395"/>
        <v>1</v>
      </c>
      <c r="BD9806" s="40">
        <f t="shared" si="1396"/>
        <v>0</v>
      </c>
      <c r="BE9806" s="39">
        <f t="shared" si="1397"/>
        <v>1</v>
      </c>
      <c r="BF9806" s="39">
        <f t="shared" si="1398"/>
        <v>1</v>
      </c>
    </row>
    <row r="9807" spans="40:58" x14ac:dyDescent="0.3">
      <c r="AN9807" s="37">
        <f t="shared" si="1391"/>
        <v>10</v>
      </c>
      <c r="AO9807" s="80" t="s">
        <v>128</v>
      </c>
      <c r="AP9807" s="32" t="s">
        <v>391</v>
      </c>
      <c r="AQ9807" s="32" t="s">
        <v>72</v>
      </c>
      <c r="AR9807" s="33">
        <v>1</v>
      </c>
      <c r="AS9807" s="34">
        <v>1</v>
      </c>
      <c r="AT9807" s="33">
        <v>1</v>
      </c>
      <c r="AU9807" s="35">
        <v>1</v>
      </c>
      <c r="AV9807" s="33">
        <v>1</v>
      </c>
      <c r="AW9807" s="33">
        <v>1</v>
      </c>
      <c r="AX9807" s="53">
        <v>1</v>
      </c>
      <c r="AY9807" s="53">
        <v>1</v>
      </c>
      <c r="AZ9807" s="38">
        <f t="shared" si="1392"/>
        <v>45581</v>
      </c>
      <c r="BA9807" s="39">
        <f t="shared" si="1393"/>
        <v>1</v>
      </c>
      <c r="BB9807" s="40">
        <f t="shared" si="1394"/>
        <v>0</v>
      </c>
      <c r="BC9807" s="39">
        <f t="shared" si="1395"/>
        <v>1</v>
      </c>
      <c r="BD9807" s="40">
        <f t="shared" si="1396"/>
        <v>0</v>
      </c>
      <c r="BE9807" s="39">
        <f t="shared" si="1397"/>
        <v>1</v>
      </c>
      <c r="BF9807" s="39">
        <f t="shared" si="1398"/>
        <v>1</v>
      </c>
    </row>
    <row r="9808" spans="40:58" x14ac:dyDescent="0.3">
      <c r="AN9808" s="37">
        <f t="shared" si="1391"/>
        <v>10</v>
      </c>
      <c r="AO9808" s="80" t="s">
        <v>128</v>
      </c>
      <c r="AP9808" s="32" t="s">
        <v>392</v>
      </c>
      <c r="AQ9808" s="32" t="s">
        <v>75</v>
      </c>
      <c r="AR9808" s="33">
        <v>1</v>
      </c>
      <c r="AS9808" s="34">
        <v>1</v>
      </c>
      <c r="AT9808" s="33">
        <v>1</v>
      </c>
      <c r="AU9808" s="35">
        <v>1</v>
      </c>
      <c r="AV9808" s="33">
        <v>1</v>
      </c>
      <c r="AW9808" s="33">
        <v>1</v>
      </c>
      <c r="AX9808" s="53">
        <v>1</v>
      </c>
      <c r="AY9808" s="53">
        <v>1</v>
      </c>
      <c r="AZ9808" s="38">
        <f t="shared" si="1392"/>
        <v>45582</v>
      </c>
      <c r="BA9808" s="39">
        <f t="shared" si="1393"/>
        <v>1</v>
      </c>
      <c r="BB9808" s="40">
        <f t="shared" si="1394"/>
        <v>0</v>
      </c>
      <c r="BC9808" s="39">
        <f t="shared" si="1395"/>
        <v>1</v>
      </c>
      <c r="BD9808" s="40">
        <f t="shared" si="1396"/>
        <v>0</v>
      </c>
      <c r="BE9808" s="39">
        <f t="shared" si="1397"/>
        <v>1</v>
      </c>
      <c r="BF9808" s="39">
        <f t="shared" si="1398"/>
        <v>1</v>
      </c>
    </row>
    <row r="9809" spans="40:58" x14ac:dyDescent="0.3">
      <c r="AN9809" s="37">
        <f t="shared" si="1391"/>
        <v>10</v>
      </c>
      <c r="AO9809" s="80" t="s">
        <v>128</v>
      </c>
      <c r="AP9809" s="32" t="s">
        <v>393</v>
      </c>
      <c r="AQ9809" s="32" t="s">
        <v>78</v>
      </c>
      <c r="AR9809" s="33">
        <v>1</v>
      </c>
      <c r="AS9809" s="34">
        <v>1</v>
      </c>
      <c r="AT9809" s="33">
        <v>1</v>
      </c>
      <c r="AU9809" s="35">
        <v>1</v>
      </c>
      <c r="AV9809" s="33">
        <v>1</v>
      </c>
      <c r="AW9809" s="33">
        <v>1</v>
      </c>
      <c r="AX9809" s="53">
        <v>1</v>
      </c>
      <c r="AY9809" s="53">
        <v>1</v>
      </c>
      <c r="AZ9809" s="38">
        <f t="shared" si="1392"/>
        <v>45583</v>
      </c>
      <c r="BA9809" s="39">
        <f t="shared" si="1393"/>
        <v>1</v>
      </c>
      <c r="BB9809" s="40">
        <f t="shared" si="1394"/>
        <v>0</v>
      </c>
      <c r="BC9809" s="39">
        <f t="shared" si="1395"/>
        <v>1</v>
      </c>
      <c r="BD9809" s="40">
        <f t="shared" si="1396"/>
        <v>0</v>
      </c>
      <c r="BE9809" s="39">
        <f t="shared" si="1397"/>
        <v>1</v>
      </c>
      <c r="BF9809" s="39">
        <f t="shared" si="1398"/>
        <v>1</v>
      </c>
    </row>
    <row r="9810" spans="40:58" x14ac:dyDescent="0.3">
      <c r="AN9810" s="37">
        <f t="shared" si="1391"/>
        <v>10</v>
      </c>
      <c r="AO9810" s="80" t="s">
        <v>128</v>
      </c>
      <c r="AP9810" s="32" t="s">
        <v>394</v>
      </c>
      <c r="AQ9810" s="32" t="s">
        <v>81</v>
      </c>
      <c r="AR9810" s="33">
        <v>1</v>
      </c>
      <c r="AS9810" s="34">
        <v>1</v>
      </c>
      <c r="AT9810" s="33">
        <v>1</v>
      </c>
      <c r="AU9810" s="35">
        <v>1</v>
      </c>
      <c r="AV9810" s="33">
        <v>1</v>
      </c>
      <c r="AW9810" s="33">
        <v>1</v>
      </c>
      <c r="AX9810" s="53">
        <v>1</v>
      </c>
      <c r="AY9810" s="53">
        <v>1</v>
      </c>
      <c r="AZ9810" s="38">
        <f t="shared" si="1392"/>
        <v>45584</v>
      </c>
      <c r="BA9810" s="39">
        <f t="shared" si="1393"/>
        <v>1</v>
      </c>
      <c r="BB9810" s="40">
        <f t="shared" si="1394"/>
        <v>0</v>
      </c>
      <c r="BC9810" s="39">
        <f t="shared" si="1395"/>
        <v>1</v>
      </c>
      <c r="BD9810" s="40">
        <f t="shared" si="1396"/>
        <v>0</v>
      </c>
      <c r="BE9810" s="39">
        <f t="shared" si="1397"/>
        <v>1</v>
      </c>
      <c r="BF9810" s="39">
        <f t="shared" si="1398"/>
        <v>1</v>
      </c>
    </row>
    <row r="9811" spans="40:58" x14ac:dyDescent="0.3">
      <c r="AN9811" s="37">
        <f t="shared" si="1391"/>
        <v>10</v>
      </c>
      <c r="AO9811" s="80" t="s">
        <v>128</v>
      </c>
      <c r="AP9811" s="32" t="s">
        <v>395</v>
      </c>
      <c r="AQ9811" s="32" t="s">
        <v>84</v>
      </c>
      <c r="AR9811" s="33">
        <v>1</v>
      </c>
      <c r="AS9811" s="34">
        <v>1</v>
      </c>
      <c r="AT9811" s="33">
        <v>1</v>
      </c>
      <c r="AU9811" s="35">
        <v>1</v>
      </c>
      <c r="AV9811" s="33">
        <v>1</v>
      </c>
      <c r="AW9811" s="33">
        <v>1</v>
      </c>
      <c r="AX9811" s="53">
        <v>1</v>
      </c>
      <c r="AY9811" s="53">
        <v>1</v>
      </c>
      <c r="AZ9811" s="38">
        <f t="shared" si="1392"/>
        <v>45585</v>
      </c>
      <c r="BA9811" s="39">
        <f t="shared" si="1393"/>
        <v>1</v>
      </c>
      <c r="BB9811" s="40">
        <f t="shared" si="1394"/>
        <v>0</v>
      </c>
      <c r="BC9811" s="39">
        <f t="shared" si="1395"/>
        <v>1</v>
      </c>
      <c r="BD9811" s="40">
        <f t="shared" si="1396"/>
        <v>0</v>
      </c>
      <c r="BE9811" s="39">
        <f t="shared" si="1397"/>
        <v>1</v>
      </c>
      <c r="BF9811" s="39">
        <f t="shared" si="1398"/>
        <v>1</v>
      </c>
    </row>
    <row r="9812" spans="40:58" x14ac:dyDescent="0.3">
      <c r="AN9812" s="37">
        <f t="shared" si="1391"/>
        <v>10</v>
      </c>
      <c r="AO9812" s="80" t="s">
        <v>128</v>
      </c>
      <c r="AP9812" s="32" t="s">
        <v>396</v>
      </c>
      <c r="AQ9812" s="32" t="s">
        <v>67</v>
      </c>
      <c r="AR9812" s="33">
        <v>1</v>
      </c>
      <c r="AS9812" s="34">
        <v>1</v>
      </c>
      <c r="AT9812" s="33">
        <v>1</v>
      </c>
      <c r="AU9812" s="35">
        <v>1</v>
      </c>
      <c r="AV9812" s="33">
        <v>1</v>
      </c>
      <c r="AW9812" s="33">
        <v>1</v>
      </c>
      <c r="AX9812" s="53">
        <v>1</v>
      </c>
      <c r="AY9812" s="53">
        <v>1</v>
      </c>
      <c r="AZ9812" s="38">
        <f t="shared" si="1392"/>
        <v>45586</v>
      </c>
      <c r="BA9812" s="39">
        <f t="shared" si="1393"/>
        <v>1</v>
      </c>
      <c r="BB9812" s="40">
        <f t="shared" si="1394"/>
        <v>0</v>
      </c>
      <c r="BC9812" s="39">
        <f t="shared" si="1395"/>
        <v>1</v>
      </c>
      <c r="BD9812" s="40">
        <f t="shared" si="1396"/>
        <v>0</v>
      </c>
      <c r="BE9812" s="39">
        <f t="shared" si="1397"/>
        <v>1</v>
      </c>
      <c r="BF9812" s="39">
        <f t="shared" si="1398"/>
        <v>1</v>
      </c>
    </row>
    <row r="9813" spans="40:58" x14ac:dyDescent="0.3">
      <c r="AN9813" s="37">
        <f t="shared" si="1391"/>
        <v>10</v>
      </c>
      <c r="AO9813" s="80" t="s">
        <v>128</v>
      </c>
      <c r="AP9813" s="32" t="s">
        <v>397</v>
      </c>
      <c r="AQ9813" s="32" t="s">
        <v>70</v>
      </c>
      <c r="AR9813" s="33">
        <v>1</v>
      </c>
      <c r="AS9813" s="34">
        <v>1</v>
      </c>
      <c r="AT9813" s="33">
        <v>1</v>
      </c>
      <c r="AU9813" s="35">
        <v>1</v>
      </c>
      <c r="AV9813" s="33">
        <v>1</v>
      </c>
      <c r="AW9813" s="33">
        <v>1</v>
      </c>
      <c r="AX9813" s="53">
        <v>1</v>
      </c>
      <c r="AY9813" s="53">
        <v>1</v>
      </c>
      <c r="AZ9813" s="38">
        <f t="shared" si="1392"/>
        <v>45587</v>
      </c>
      <c r="BA9813" s="39">
        <f t="shared" si="1393"/>
        <v>1</v>
      </c>
      <c r="BB9813" s="40">
        <f t="shared" si="1394"/>
        <v>0</v>
      </c>
      <c r="BC9813" s="39">
        <f t="shared" si="1395"/>
        <v>1</v>
      </c>
      <c r="BD9813" s="40">
        <f t="shared" si="1396"/>
        <v>0</v>
      </c>
      <c r="BE9813" s="39">
        <f t="shared" si="1397"/>
        <v>1</v>
      </c>
      <c r="BF9813" s="39">
        <f t="shared" si="1398"/>
        <v>1</v>
      </c>
    </row>
    <row r="9814" spans="40:58" x14ac:dyDescent="0.3">
      <c r="AN9814" s="37">
        <f t="shared" si="1391"/>
        <v>10</v>
      </c>
      <c r="AO9814" s="80" t="s">
        <v>128</v>
      </c>
      <c r="AP9814" s="32" t="s">
        <v>398</v>
      </c>
      <c r="AQ9814" s="32" t="s">
        <v>72</v>
      </c>
      <c r="AR9814" s="33">
        <v>1</v>
      </c>
      <c r="AS9814" s="34">
        <v>1</v>
      </c>
      <c r="AT9814" s="33">
        <v>1</v>
      </c>
      <c r="AU9814" s="35">
        <v>1</v>
      </c>
      <c r="AV9814" s="33">
        <v>1</v>
      </c>
      <c r="AW9814" s="33">
        <v>1</v>
      </c>
      <c r="AX9814" s="53">
        <v>1</v>
      </c>
      <c r="AY9814" s="53">
        <v>1</v>
      </c>
      <c r="AZ9814" s="38">
        <f t="shared" si="1392"/>
        <v>45588</v>
      </c>
      <c r="BA9814" s="39">
        <f t="shared" si="1393"/>
        <v>1</v>
      </c>
      <c r="BB9814" s="40">
        <f t="shared" si="1394"/>
        <v>0</v>
      </c>
      <c r="BC9814" s="39">
        <f t="shared" si="1395"/>
        <v>1</v>
      </c>
      <c r="BD9814" s="40">
        <f t="shared" si="1396"/>
        <v>0</v>
      </c>
      <c r="BE9814" s="39">
        <f t="shared" si="1397"/>
        <v>1</v>
      </c>
      <c r="BF9814" s="39">
        <f t="shared" si="1398"/>
        <v>1</v>
      </c>
    </row>
    <row r="9815" spans="40:58" x14ac:dyDescent="0.3">
      <c r="AN9815" s="37">
        <f t="shared" si="1391"/>
        <v>10</v>
      </c>
      <c r="AO9815" s="80" t="s">
        <v>128</v>
      </c>
      <c r="AP9815" s="32" t="s">
        <v>399</v>
      </c>
      <c r="AQ9815" s="32" t="s">
        <v>75</v>
      </c>
      <c r="AR9815" s="33">
        <v>1</v>
      </c>
      <c r="AS9815" s="34">
        <v>1</v>
      </c>
      <c r="AT9815" s="33">
        <v>1</v>
      </c>
      <c r="AU9815" s="35">
        <v>1</v>
      </c>
      <c r="AV9815" s="33">
        <v>1</v>
      </c>
      <c r="AW9815" s="33">
        <v>1</v>
      </c>
      <c r="AX9815" s="53">
        <v>1</v>
      </c>
      <c r="AY9815" s="53">
        <v>1</v>
      </c>
      <c r="AZ9815" s="38">
        <f t="shared" si="1392"/>
        <v>45589</v>
      </c>
      <c r="BA9815" s="39">
        <f t="shared" si="1393"/>
        <v>1</v>
      </c>
      <c r="BB9815" s="40">
        <f t="shared" si="1394"/>
        <v>0</v>
      </c>
      <c r="BC9815" s="39">
        <f t="shared" si="1395"/>
        <v>1</v>
      </c>
      <c r="BD9815" s="40">
        <f t="shared" si="1396"/>
        <v>0</v>
      </c>
      <c r="BE9815" s="39">
        <f t="shared" si="1397"/>
        <v>1</v>
      </c>
      <c r="BF9815" s="39">
        <f t="shared" si="1398"/>
        <v>1</v>
      </c>
    </row>
    <row r="9816" spans="40:58" x14ac:dyDescent="0.3">
      <c r="AN9816" s="37">
        <f t="shared" si="1391"/>
        <v>10</v>
      </c>
      <c r="AO9816" s="80" t="s">
        <v>128</v>
      </c>
      <c r="AP9816" s="32" t="s">
        <v>400</v>
      </c>
      <c r="AQ9816" s="32" t="s">
        <v>78</v>
      </c>
      <c r="AR9816" s="33">
        <v>1</v>
      </c>
      <c r="AS9816" s="34">
        <v>1</v>
      </c>
      <c r="AT9816" s="33">
        <v>1</v>
      </c>
      <c r="AU9816" s="35">
        <v>1</v>
      </c>
      <c r="AV9816" s="33">
        <v>1</v>
      </c>
      <c r="AW9816" s="33">
        <v>1</v>
      </c>
      <c r="AX9816" s="53">
        <v>1</v>
      </c>
      <c r="AY9816" s="53">
        <v>1</v>
      </c>
      <c r="AZ9816" s="38">
        <f t="shared" si="1392"/>
        <v>45590</v>
      </c>
      <c r="BA9816" s="39">
        <f t="shared" si="1393"/>
        <v>1</v>
      </c>
      <c r="BB9816" s="40">
        <f t="shared" si="1394"/>
        <v>0</v>
      </c>
      <c r="BC9816" s="39">
        <f t="shared" si="1395"/>
        <v>1</v>
      </c>
      <c r="BD9816" s="40">
        <f t="shared" si="1396"/>
        <v>0</v>
      </c>
      <c r="BE9816" s="39">
        <f t="shared" si="1397"/>
        <v>1</v>
      </c>
      <c r="BF9816" s="39">
        <f t="shared" si="1398"/>
        <v>1</v>
      </c>
    </row>
    <row r="9817" spans="40:58" x14ac:dyDescent="0.3">
      <c r="AN9817" s="37">
        <f t="shared" si="1391"/>
        <v>10</v>
      </c>
      <c r="AO9817" s="80" t="s">
        <v>128</v>
      </c>
      <c r="AP9817" s="32" t="s">
        <v>401</v>
      </c>
      <c r="AQ9817" s="32" t="s">
        <v>81</v>
      </c>
      <c r="AR9817" s="33">
        <v>1</v>
      </c>
      <c r="AS9817" s="34">
        <v>1</v>
      </c>
      <c r="AT9817" s="33">
        <v>1</v>
      </c>
      <c r="AU9817" s="35">
        <v>1</v>
      </c>
      <c r="AV9817" s="33">
        <v>1</v>
      </c>
      <c r="AW9817" s="33">
        <v>1</v>
      </c>
      <c r="AX9817" s="53">
        <v>1</v>
      </c>
      <c r="AY9817" s="53">
        <v>1</v>
      </c>
      <c r="AZ9817" s="38">
        <f t="shared" si="1392"/>
        <v>45591</v>
      </c>
      <c r="BA9817" s="39">
        <f t="shared" si="1393"/>
        <v>1</v>
      </c>
      <c r="BB9817" s="40">
        <f t="shared" si="1394"/>
        <v>0</v>
      </c>
      <c r="BC9817" s="39">
        <f t="shared" si="1395"/>
        <v>1</v>
      </c>
      <c r="BD9817" s="40">
        <f t="shared" si="1396"/>
        <v>0</v>
      </c>
      <c r="BE9817" s="39">
        <f t="shared" si="1397"/>
        <v>1</v>
      </c>
      <c r="BF9817" s="39">
        <f t="shared" si="1398"/>
        <v>1</v>
      </c>
    </row>
    <row r="9818" spans="40:58" x14ac:dyDescent="0.3">
      <c r="AN9818" s="37">
        <f t="shared" si="1391"/>
        <v>10</v>
      </c>
      <c r="AO9818" s="80" t="s">
        <v>128</v>
      </c>
      <c r="AP9818" s="32" t="s">
        <v>402</v>
      </c>
      <c r="AQ9818" s="32" t="s">
        <v>84</v>
      </c>
      <c r="AR9818" s="33">
        <v>1</v>
      </c>
      <c r="AS9818" s="34">
        <v>1</v>
      </c>
      <c r="AT9818" s="33">
        <v>1</v>
      </c>
      <c r="AU9818" s="35">
        <v>1</v>
      </c>
      <c r="AV9818" s="33">
        <v>1</v>
      </c>
      <c r="AW9818" s="33">
        <v>1</v>
      </c>
      <c r="AX9818" s="53">
        <v>1</v>
      </c>
      <c r="AY9818" s="53">
        <v>1</v>
      </c>
      <c r="AZ9818" s="38">
        <f t="shared" si="1392"/>
        <v>45592</v>
      </c>
      <c r="BA9818" s="39">
        <f t="shared" si="1393"/>
        <v>1</v>
      </c>
      <c r="BB9818" s="40">
        <f t="shared" si="1394"/>
        <v>0</v>
      </c>
      <c r="BC9818" s="39">
        <f t="shared" si="1395"/>
        <v>1</v>
      </c>
      <c r="BD9818" s="40">
        <f t="shared" si="1396"/>
        <v>0</v>
      </c>
      <c r="BE9818" s="39">
        <f t="shared" si="1397"/>
        <v>1</v>
      </c>
      <c r="BF9818" s="39">
        <f t="shared" si="1398"/>
        <v>1</v>
      </c>
    </row>
    <row r="9819" spans="40:58" x14ac:dyDescent="0.3">
      <c r="AN9819" s="37">
        <f t="shared" si="1391"/>
        <v>10</v>
      </c>
      <c r="AO9819" s="80" t="s">
        <v>128</v>
      </c>
      <c r="AP9819" s="32" t="s">
        <v>403</v>
      </c>
      <c r="AQ9819" s="32" t="s">
        <v>67</v>
      </c>
      <c r="AR9819" s="33">
        <v>1</v>
      </c>
      <c r="AS9819" s="34">
        <v>1</v>
      </c>
      <c r="AT9819" s="33">
        <v>1</v>
      </c>
      <c r="AU9819" s="35">
        <v>1</v>
      </c>
      <c r="AV9819" s="33">
        <v>1</v>
      </c>
      <c r="AW9819" s="33">
        <v>1</v>
      </c>
      <c r="AX9819" s="53">
        <v>1</v>
      </c>
      <c r="AY9819" s="53">
        <v>1</v>
      </c>
      <c r="AZ9819" s="38">
        <f t="shared" si="1392"/>
        <v>45593</v>
      </c>
      <c r="BA9819" s="39">
        <f t="shared" si="1393"/>
        <v>1</v>
      </c>
      <c r="BB9819" s="40">
        <f t="shared" si="1394"/>
        <v>0</v>
      </c>
      <c r="BC9819" s="39">
        <f t="shared" si="1395"/>
        <v>1</v>
      </c>
      <c r="BD9819" s="40">
        <f t="shared" si="1396"/>
        <v>0</v>
      </c>
      <c r="BE9819" s="39">
        <f t="shared" si="1397"/>
        <v>1</v>
      </c>
      <c r="BF9819" s="39">
        <f t="shared" si="1398"/>
        <v>1</v>
      </c>
    </row>
    <row r="9820" spans="40:58" x14ac:dyDescent="0.3">
      <c r="AN9820" s="37">
        <f t="shared" si="1391"/>
        <v>10</v>
      </c>
      <c r="AO9820" s="80" t="s">
        <v>128</v>
      </c>
      <c r="AP9820" s="32" t="s">
        <v>404</v>
      </c>
      <c r="AQ9820" s="32" t="s">
        <v>70</v>
      </c>
      <c r="AR9820" s="33">
        <v>1</v>
      </c>
      <c r="AS9820" s="34">
        <v>1</v>
      </c>
      <c r="AT9820" s="33">
        <v>1</v>
      </c>
      <c r="AU9820" s="35">
        <v>1</v>
      </c>
      <c r="AV9820" s="33">
        <v>1</v>
      </c>
      <c r="AW9820" s="33">
        <v>1</v>
      </c>
      <c r="AX9820" s="53">
        <v>1</v>
      </c>
      <c r="AY9820" s="53">
        <v>1</v>
      </c>
      <c r="AZ9820" s="38">
        <f t="shared" si="1392"/>
        <v>45594</v>
      </c>
      <c r="BA9820" s="39">
        <f t="shared" si="1393"/>
        <v>1</v>
      </c>
      <c r="BB9820" s="40">
        <f t="shared" si="1394"/>
        <v>0</v>
      </c>
      <c r="BC9820" s="39">
        <f t="shared" si="1395"/>
        <v>1</v>
      </c>
      <c r="BD9820" s="40">
        <f t="shared" si="1396"/>
        <v>0</v>
      </c>
      <c r="BE9820" s="39">
        <f t="shared" si="1397"/>
        <v>1</v>
      </c>
      <c r="BF9820" s="39">
        <f t="shared" si="1398"/>
        <v>1</v>
      </c>
    </row>
    <row r="9821" spans="40:58" x14ac:dyDescent="0.3">
      <c r="AN9821" s="37">
        <f t="shared" si="1391"/>
        <v>10</v>
      </c>
      <c r="AO9821" s="80" t="s">
        <v>128</v>
      </c>
      <c r="AP9821" s="32" t="s">
        <v>405</v>
      </c>
      <c r="AQ9821" s="32" t="s">
        <v>72</v>
      </c>
      <c r="AR9821" s="33">
        <v>1</v>
      </c>
      <c r="AS9821" s="34">
        <v>1</v>
      </c>
      <c r="AT9821" s="33">
        <v>1</v>
      </c>
      <c r="AU9821" s="35">
        <v>1</v>
      </c>
      <c r="AV9821" s="33">
        <v>1</v>
      </c>
      <c r="AW9821" s="33">
        <v>1</v>
      </c>
      <c r="AX9821" s="53">
        <v>1</v>
      </c>
      <c r="AY9821" s="53">
        <v>1</v>
      </c>
      <c r="AZ9821" s="38">
        <f t="shared" si="1392"/>
        <v>45595</v>
      </c>
      <c r="BA9821" s="39">
        <f t="shared" si="1393"/>
        <v>1</v>
      </c>
      <c r="BB9821" s="40">
        <f t="shared" si="1394"/>
        <v>0</v>
      </c>
      <c r="BC9821" s="39">
        <f t="shared" si="1395"/>
        <v>1</v>
      </c>
      <c r="BD9821" s="40">
        <f t="shared" si="1396"/>
        <v>0</v>
      </c>
      <c r="BE9821" s="39">
        <f t="shared" si="1397"/>
        <v>1</v>
      </c>
      <c r="BF9821" s="39">
        <f t="shared" si="1398"/>
        <v>1</v>
      </c>
    </row>
    <row r="9822" spans="40:58" x14ac:dyDescent="0.3">
      <c r="AN9822" s="37">
        <f t="shared" si="1391"/>
        <v>10</v>
      </c>
      <c r="AO9822" s="80" t="s">
        <v>128</v>
      </c>
      <c r="AP9822" s="32" t="s">
        <v>406</v>
      </c>
      <c r="AQ9822" s="32" t="s">
        <v>75</v>
      </c>
      <c r="AR9822" s="33">
        <v>1</v>
      </c>
      <c r="AS9822" s="34">
        <v>1</v>
      </c>
      <c r="AT9822" s="33">
        <v>1</v>
      </c>
      <c r="AU9822" s="35">
        <v>1</v>
      </c>
      <c r="AV9822" s="33">
        <v>1</v>
      </c>
      <c r="AW9822" s="33">
        <v>1</v>
      </c>
      <c r="AX9822" s="53">
        <v>1</v>
      </c>
      <c r="AY9822" s="53">
        <v>1</v>
      </c>
      <c r="AZ9822" s="38">
        <f t="shared" si="1392"/>
        <v>45596</v>
      </c>
      <c r="BA9822" s="39">
        <f t="shared" si="1393"/>
        <v>1</v>
      </c>
      <c r="BB9822" s="40">
        <f t="shared" si="1394"/>
        <v>0</v>
      </c>
      <c r="BC9822" s="39">
        <f t="shared" si="1395"/>
        <v>1</v>
      </c>
      <c r="BD9822" s="40">
        <f t="shared" si="1396"/>
        <v>0</v>
      </c>
      <c r="BE9822" s="39">
        <f t="shared" si="1397"/>
        <v>1</v>
      </c>
      <c r="BF9822" s="39">
        <f t="shared" si="1398"/>
        <v>1</v>
      </c>
    </row>
    <row r="9823" spans="40:58" x14ac:dyDescent="0.3">
      <c r="AN9823" s="37">
        <f t="shared" si="1391"/>
        <v>11</v>
      </c>
      <c r="AO9823" s="80" t="s">
        <v>128</v>
      </c>
      <c r="AP9823" s="32" t="s">
        <v>407</v>
      </c>
      <c r="AQ9823" s="32" t="s">
        <v>78</v>
      </c>
      <c r="AR9823" s="33">
        <v>1</v>
      </c>
      <c r="AS9823" s="34">
        <v>1</v>
      </c>
      <c r="AT9823" s="33">
        <v>1</v>
      </c>
      <c r="AU9823" s="35">
        <v>1</v>
      </c>
      <c r="AV9823" s="33">
        <v>1</v>
      </c>
      <c r="AW9823" s="33">
        <v>1</v>
      </c>
      <c r="AX9823" s="53">
        <v>1</v>
      </c>
      <c r="AY9823" s="53">
        <v>1</v>
      </c>
      <c r="AZ9823" s="38">
        <f t="shared" si="1392"/>
        <v>45597</v>
      </c>
      <c r="BA9823" s="39">
        <f t="shared" si="1393"/>
        <v>1</v>
      </c>
      <c r="BB9823" s="40">
        <f t="shared" si="1394"/>
        <v>0</v>
      </c>
      <c r="BC9823" s="39">
        <f t="shared" si="1395"/>
        <v>1</v>
      </c>
      <c r="BD9823" s="40">
        <f t="shared" si="1396"/>
        <v>0</v>
      </c>
      <c r="BE9823" s="39">
        <f t="shared" si="1397"/>
        <v>1</v>
      </c>
      <c r="BF9823" s="39">
        <f t="shared" si="1398"/>
        <v>1</v>
      </c>
    </row>
    <row r="9824" spans="40:58" x14ac:dyDescent="0.3">
      <c r="AN9824" s="37">
        <f t="shared" si="1391"/>
        <v>11</v>
      </c>
      <c r="AO9824" s="80" t="s">
        <v>128</v>
      </c>
      <c r="AP9824" s="32" t="s">
        <v>408</v>
      </c>
      <c r="AQ9824" s="32" t="s">
        <v>81</v>
      </c>
      <c r="AR9824" s="33">
        <v>1</v>
      </c>
      <c r="AS9824" s="34">
        <v>1</v>
      </c>
      <c r="AT9824" s="33">
        <v>1</v>
      </c>
      <c r="AU9824" s="35">
        <v>1</v>
      </c>
      <c r="AV9824" s="33">
        <v>1</v>
      </c>
      <c r="AW9824" s="33">
        <v>1</v>
      </c>
      <c r="AX9824" s="53">
        <v>1</v>
      </c>
      <c r="AY9824" s="53">
        <v>1</v>
      </c>
      <c r="AZ9824" s="38">
        <f t="shared" si="1392"/>
        <v>45598</v>
      </c>
      <c r="BA9824" s="39">
        <f t="shared" si="1393"/>
        <v>1</v>
      </c>
      <c r="BB9824" s="40">
        <f t="shared" si="1394"/>
        <v>0</v>
      </c>
      <c r="BC9824" s="39">
        <f t="shared" si="1395"/>
        <v>1</v>
      </c>
      <c r="BD9824" s="40">
        <f t="shared" si="1396"/>
        <v>0</v>
      </c>
      <c r="BE9824" s="39">
        <f t="shared" si="1397"/>
        <v>1</v>
      </c>
      <c r="BF9824" s="39">
        <f t="shared" si="1398"/>
        <v>1</v>
      </c>
    </row>
    <row r="9825" spans="40:58" x14ac:dyDescent="0.3">
      <c r="AN9825" s="37">
        <f t="shared" si="1391"/>
        <v>11</v>
      </c>
      <c r="AO9825" s="80" t="s">
        <v>128</v>
      </c>
      <c r="AP9825" s="32" t="s">
        <v>409</v>
      </c>
      <c r="AQ9825" s="32" t="s">
        <v>84</v>
      </c>
      <c r="AR9825" s="33">
        <v>1</v>
      </c>
      <c r="AS9825" s="34">
        <v>1</v>
      </c>
      <c r="AT9825" s="33">
        <v>1</v>
      </c>
      <c r="AU9825" s="35">
        <v>1</v>
      </c>
      <c r="AV9825" s="33">
        <v>1</v>
      </c>
      <c r="AW9825" s="33">
        <v>1</v>
      </c>
      <c r="AX9825" s="53">
        <v>1</v>
      </c>
      <c r="AY9825" s="53">
        <v>1</v>
      </c>
      <c r="AZ9825" s="38">
        <f t="shared" si="1392"/>
        <v>45599</v>
      </c>
      <c r="BA9825" s="39">
        <f t="shared" si="1393"/>
        <v>1</v>
      </c>
      <c r="BB9825" s="40">
        <f t="shared" si="1394"/>
        <v>0</v>
      </c>
      <c r="BC9825" s="39">
        <f t="shared" si="1395"/>
        <v>1</v>
      </c>
      <c r="BD9825" s="40">
        <f t="shared" si="1396"/>
        <v>0</v>
      </c>
      <c r="BE9825" s="39">
        <f t="shared" si="1397"/>
        <v>1</v>
      </c>
      <c r="BF9825" s="39">
        <f t="shared" si="1398"/>
        <v>1</v>
      </c>
    </row>
    <row r="9826" spans="40:58" x14ac:dyDescent="0.3">
      <c r="AN9826" s="37">
        <f t="shared" si="1391"/>
        <v>11</v>
      </c>
      <c r="AO9826" s="80" t="s">
        <v>128</v>
      </c>
      <c r="AP9826" s="32" t="s">
        <v>410</v>
      </c>
      <c r="AQ9826" s="32" t="s">
        <v>67</v>
      </c>
      <c r="AR9826" s="33">
        <v>1</v>
      </c>
      <c r="AS9826" s="34">
        <v>1</v>
      </c>
      <c r="AT9826" s="33">
        <v>1</v>
      </c>
      <c r="AU9826" s="35">
        <v>1</v>
      </c>
      <c r="AV9826" s="33">
        <v>1</v>
      </c>
      <c r="AW9826" s="33">
        <v>1</v>
      </c>
      <c r="AX9826" s="53">
        <v>1</v>
      </c>
      <c r="AY9826" s="53">
        <v>1</v>
      </c>
      <c r="AZ9826" s="38">
        <f t="shared" si="1392"/>
        <v>45600</v>
      </c>
      <c r="BA9826" s="39">
        <f t="shared" si="1393"/>
        <v>1</v>
      </c>
      <c r="BB9826" s="40">
        <f t="shared" si="1394"/>
        <v>0</v>
      </c>
      <c r="BC9826" s="39">
        <f t="shared" si="1395"/>
        <v>1</v>
      </c>
      <c r="BD9826" s="40">
        <f t="shared" si="1396"/>
        <v>0</v>
      </c>
      <c r="BE9826" s="39">
        <f t="shared" si="1397"/>
        <v>1</v>
      </c>
      <c r="BF9826" s="39">
        <f t="shared" si="1398"/>
        <v>1</v>
      </c>
    </row>
    <row r="9827" spans="40:58" x14ac:dyDescent="0.3">
      <c r="AN9827" s="37">
        <f t="shared" si="1391"/>
        <v>11</v>
      </c>
      <c r="AO9827" s="80" t="s">
        <v>128</v>
      </c>
      <c r="AP9827" s="32" t="s">
        <v>411</v>
      </c>
      <c r="AQ9827" s="32" t="s">
        <v>70</v>
      </c>
      <c r="AR9827" s="33">
        <v>1</v>
      </c>
      <c r="AS9827" s="34">
        <v>1</v>
      </c>
      <c r="AT9827" s="33">
        <v>1</v>
      </c>
      <c r="AU9827" s="35">
        <v>1</v>
      </c>
      <c r="AV9827" s="33">
        <v>1</v>
      </c>
      <c r="AW9827" s="33">
        <v>1</v>
      </c>
      <c r="AX9827" s="53">
        <v>1</v>
      </c>
      <c r="AY9827" s="53">
        <v>1</v>
      </c>
      <c r="AZ9827" s="38">
        <f t="shared" si="1392"/>
        <v>45601</v>
      </c>
      <c r="BA9827" s="39">
        <f t="shared" si="1393"/>
        <v>1</v>
      </c>
      <c r="BB9827" s="40">
        <f t="shared" si="1394"/>
        <v>0</v>
      </c>
      <c r="BC9827" s="39">
        <f t="shared" si="1395"/>
        <v>1</v>
      </c>
      <c r="BD9827" s="40">
        <f t="shared" si="1396"/>
        <v>0</v>
      </c>
      <c r="BE9827" s="39">
        <f t="shared" si="1397"/>
        <v>1</v>
      </c>
      <c r="BF9827" s="39">
        <f t="shared" si="1398"/>
        <v>1</v>
      </c>
    </row>
    <row r="9828" spans="40:58" x14ac:dyDescent="0.3">
      <c r="AN9828" s="37">
        <f t="shared" si="1391"/>
        <v>11</v>
      </c>
      <c r="AO9828" s="80" t="s">
        <v>128</v>
      </c>
      <c r="AP9828" s="32" t="s">
        <v>412</v>
      </c>
      <c r="AQ9828" s="32" t="s">
        <v>72</v>
      </c>
      <c r="AR9828" s="33">
        <v>1</v>
      </c>
      <c r="AS9828" s="34">
        <v>1</v>
      </c>
      <c r="AT9828" s="33">
        <v>1</v>
      </c>
      <c r="AU9828" s="35">
        <v>1</v>
      </c>
      <c r="AV9828" s="33">
        <v>1</v>
      </c>
      <c r="AW9828" s="33">
        <v>1</v>
      </c>
      <c r="AX9828" s="53">
        <v>1</v>
      </c>
      <c r="AY9828" s="53">
        <v>1</v>
      </c>
      <c r="AZ9828" s="38">
        <f t="shared" si="1392"/>
        <v>45602</v>
      </c>
      <c r="BA9828" s="39">
        <f t="shared" si="1393"/>
        <v>1</v>
      </c>
      <c r="BB9828" s="40">
        <f t="shared" si="1394"/>
        <v>0</v>
      </c>
      <c r="BC9828" s="39">
        <f t="shared" si="1395"/>
        <v>1</v>
      </c>
      <c r="BD9828" s="40">
        <f t="shared" si="1396"/>
        <v>0</v>
      </c>
      <c r="BE9828" s="39">
        <f t="shared" si="1397"/>
        <v>1</v>
      </c>
      <c r="BF9828" s="39">
        <f t="shared" si="1398"/>
        <v>1</v>
      </c>
    </row>
    <row r="9829" spans="40:58" x14ac:dyDescent="0.3">
      <c r="AN9829" s="37">
        <f t="shared" si="1391"/>
        <v>11</v>
      </c>
      <c r="AO9829" s="80" t="s">
        <v>128</v>
      </c>
      <c r="AP9829" s="32" t="s">
        <v>413</v>
      </c>
      <c r="AQ9829" s="32" t="s">
        <v>75</v>
      </c>
      <c r="AR9829" s="33">
        <v>1</v>
      </c>
      <c r="AS9829" s="34">
        <v>1</v>
      </c>
      <c r="AT9829" s="33">
        <v>1</v>
      </c>
      <c r="AU9829" s="35">
        <v>1</v>
      </c>
      <c r="AV9829" s="33">
        <v>1</v>
      </c>
      <c r="AW9829" s="33">
        <v>1</v>
      </c>
      <c r="AX9829" s="53">
        <v>1</v>
      </c>
      <c r="AY9829" s="53">
        <v>1</v>
      </c>
      <c r="AZ9829" s="38">
        <f t="shared" si="1392"/>
        <v>45603</v>
      </c>
      <c r="BA9829" s="39">
        <f t="shared" si="1393"/>
        <v>1</v>
      </c>
      <c r="BB9829" s="40">
        <f t="shared" si="1394"/>
        <v>0</v>
      </c>
      <c r="BC9829" s="39">
        <f t="shared" si="1395"/>
        <v>1</v>
      </c>
      <c r="BD9829" s="40">
        <f t="shared" si="1396"/>
        <v>0</v>
      </c>
      <c r="BE9829" s="39">
        <f t="shared" si="1397"/>
        <v>1</v>
      </c>
      <c r="BF9829" s="39">
        <f t="shared" si="1398"/>
        <v>1</v>
      </c>
    </row>
    <row r="9830" spans="40:58" x14ac:dyDescent="0.3">
      <c r="AN9830" s="37">
        <f t="shared" si="1391"/>
        <v>11</v>
      </c>
      <c r="AO9830" s="80" t="s">
        <v>128</v>
      </c>
      <c r="AP9830" s="32" t="s">
        <v>414</v>
      </c>
      <c r="AQ9830" s="32" t="s">
        <v>78</v>
      </c>
      <c r="AR9830" s="33">
        <v>1</v>
      </c>
      <c r="AS9830" s="34">
        <v>1</v>
      </c>
      <c r="AT9830" s="33">
        <v>1</v>
      </c>
      <c r="AU9830" s="35">
        <v>1</v>
      </c>
      <c r="AV9830" s="33">
        <v>1</v>
      </c>
      <c r="AW9830" s="33">
        <v>1</v>
      </c>
      <c r="AX9830" s="53">
        <v>1</v>
      </c>
      <c r="AY9830" s="53">
        <v>1</v>
      </c>
      <c r="AZ9830" s="38">
        <f t="shared" si="1392"/>
        <v>45604</v>
      </c>
      <c r="BA9830" s="39">
        <f t="shared" si="1393"/>
        <v>1</v>
      </c>
      <c r="BB9830" s="40">
        <f t="shared" si="1394"/>
        <v>0</v>
      </c>
      <c r="BC9830" s="39">
        <f t="shared" si="1395"/>
        <v>1</v>
      </c>
      <c r="BD9830" s="40">
        <f t="shared" si="1396"/>
        <v>0</v>
      </c>
      <c r="BE9830" s="39">
        <f t="shared" si="1397"/>
        <v>1</v>
      </c>
      <c r="BF9830" s="39">
        <f t="shared" si="1398"/>
        <v>1</v>
      </c>
    </row>
    <row r="9831" spans="40:58" x14ac:dyDescent="0.3">
      <c r="AN9831" s="37">
        <f t="shared" si="1391"/>
        <v>11</v>
      </c>
      <c r="AO9831" s="80" t="s">
        <v>128</v>
      </c>
      <c r="AP9831" s="32" t="s">
        <v>415</v>
      </c>
      <c r="AQ9831" s="32" t="s">
        <v>81</v>
      </c>
      <c r="AR9831" s="33">
        <v>1</v>
      </c>
      <c r="AS9831" s="34">
        <v>1</v>
      </c>
      <c r="AT9831" s="33">
        <v>1</v>
      </c>
      <c r="AU9831" s="35">
        <v>1</v>
      </c>
      <c r="AV9831" s="33">
        <v>1</v>
      </c>
      <c r="AW9831" s="33">
        <v>1</v>
      </c>
      <c r="AX9831" s="53">
        <v>1</v>
      </c>
      <c r="AY9831" s="53">
        <v>1</v>
      </c>
      <c r="AZ9831" s="38">
        <f t="shared" si="1392"/>
        <v>45605</v>
      </c>
      <c r="BA9831" s="39">
        <f t="shared" si="1393"/>
        <v>1</v>
      </c>
      <c r="BB9831" s="40">
        <f t="shared" si="1394"/>
        <v>0</v>
      </c>
      <c r="BC9831" s="39">
        <f t="shared" si="1395"/>
        <v>1</v>
      </c>
      <c r="BD9831" s="40">
        <f t="shared" si="1396"/>
        <v>0</v>
      </c>
      <c r="BE9831" s="39">
        <f t="shared" si="1397"/>
        <v>1</v>
      </c>
      <c r="BF9831" s="39">
        <f t="shared" si="1398"/>
        <v>1</v>
      </c>
    </row>
    <row r="9832" spans="40:58" x14ac:dyDescent="0.3">
      <c r="AN9832" s="37">
        <f t="shared" si="1391"/>
        <v>11</v>
      </c>
      <c r="AO9832" s="80" t="s">
        <v>128</v>
      </c>
      <c r="AP9832" s="32" t="s">
        <v>416</v>
      </c>
      <c r="AQ9832" s="32" t="s">
        <v>84</v>
      </c>
      <c r="AR9832" s="33">
        <v>1</v>
      </c>
      <c r="AS9832" s="34">
        <v>1</v>
      </c>
      <c r="AT9832" s="33">
        <v>1</v>
      </c>
      <c r="AU9832" s="35">
        <v>1</v>
      </c>
      <c r="AV9832" s="33">
        <v>1</v>
      </c>
      <c r="AW9832" s="33">
        <v>1</v>
      </c>
      <c r="AX9832" s="53">
        <v>1</v>
      </c>
      <c r="AY9832" s="53">
        <v>1</v>
      </c>
      <c r="AZ9832" s="38">
        <f t="shared" si="1392"/>
        <v>45606</v>
      </c>
      <c r="BA9832" s="39">
        <f t="shared" si="1393"/>
        <v>1</v>
      </c>
      <c r="BB9832" s="40">
        <f t="shared" si="1394"/>
        <v>0</v>
      </c>
      <c r="BC9832" s="39">
        <f t="shared" si="1395"/>
        <v>1</v>
      </c>
      <c r="BD9832" s="40">
        <f t="shared" si="1396"/>
        <v>0</v>
      </c>
      <c r="BE9832" s="39">
        <f t="shared" si="1397"/>
        <v>1</v>
      </c>
      <c r="BF9832" s="39">
        <f t="shared" si="1398"/>
        <v>1</v>
      </c>
    </row>
    <row r="9833" spans="40:58" x14ac:dyDescent="0.3">
      <c r="AN9833" s="37">
        <f t="shared" si="1391"/>
        <v>11</v>
      </c>
      <c r="AO9833" s="80" t="s">
        <v>128</v>
      </c>
      <c r="AP9833" s="32" t="s">
        <v>417</v>
      </c>
      <c r="AQ9833" s="32" t="s">
        <v>67</v>
      </c>
      <c r="AR9833" s="33">
        <v>1</v>
      </c>
      <c r="AS9833" s="34">
        <v>1</v>
      </c>
      <c r="AT9833" s="33">
        <v>1</v>
      </c>
      <c r="AU9833" s="35">
        <v>1</v>
      </c>
      <c r="AV9833" s="33">
        <v>1</v>
      </c>
      <c r="AW9833" s="33">
        <v>1</v>
      </c>
      <c r="AX9833" s="53">
        <v>1</v>
      </c>
      <c r="AY9833" s="53">
        <v>1</v>
      </c>
      <c r="AZ9833" s="38">
        <f t="shared" si="1392"/>
        <v>45607</v>
      </c>
      <c r="BA9833" s="39">
        <f t="shared" si="1393"/>
        <v>1</v>
      </c>
      <c r="BB9833" s="40">
        <f t="shared" si="1394"/>
        <v>0</v>
      </c>
      <c r="BC9833" s="39">
        <f t="shared" si="1395"/>
        <v>1</v>
      </c>
      <c r="BD9833" s="40">
        <f t="shared" si="1396"/>
        <v>0</v>
      </c>
      <c r="BE9833" s="39">
        <f t="shared" si="1397"/>
        <v>1</v>
      </c>
      <c r="BF9833" s="39">
        <f t="shared" si="1398"/>
        <v>1</v>
      </c>
    </row>
    <row r="9834" spans="40:58" x14ac:dyDescent="0.3">
      <c r="AN9834" s="37">
        <f t="shared" si="1391"/>
        <v>11</v>
      </c>
      <c r="AO9834" s="80" t="s">
        <v>128</v>
      </c>
      <c r="AP9834" s="32" t="s">
        <v>418</v>
      </c>
      <c r="AQ9834" s="32" t="s">
        <v>70</v>
      </c>
      <c r="AR9834" s="33">
        <v>1</v>
      </c>
      <c r="AS9834" s="34">
        <v>1</v>
      </c>
      <c r="AT9834" s="33">
        <v>1</v>
      </c>
      <c r="AU9834" s="35">
        <v>1</v>
      </c>
      <c r="AV9834" s="33">
        <v>1</v>
      </c>
      <c r="AW9834" s="33">
        <v>1</v>
      </c>
      <c r="AX9834" s="53">
        <v>1</v>
      </c>
      <c r="AY9834" s="53">
        <v>1</v>
      </c>
      <c r="AZ9834" s="38">
        <f t="shared" si="1392"/>
        <v>45608</v>
      </c>
      <c r="BA9834" s="39">
        <f t="shared" si="1393"/>
        <v>1</v>
      </c>
      <c r="BB9834" s="40">
        <f t="shared" si="1394"/>
        <v>0</v>
      </c>
      <c r="BC9834" s="39">
        <f t="shared" si="1395"/>
        <v>1</v>
      </c>
      <c r="BD9834" s="40">
        <f t="shared" si="1396"/>
        <v>0</v>
      </c>
      <c r="BE9834" s="39">
        <f t="shared" si="1397"/>
        <v>1</v>
      </c>
      <c r="BF9834" s="39">
        <f t="shared" si="1398"/>
        <v>1</v>
      </c>
    </row>
    <row r="9835" spans="40:58" x14ac:dyDescent="0.3">
      <c r="AN9835" s="37">
        <f t="shared" si="1391"/>
        <v>11</v>
      </c>
      <c r="AO9835" s="80" t="s">
        <v>128</v>
      </c>
      <c r="AP9835" s="32" t="s">
        <v>419</v>
      </c>
      <c r="AQ9835" s="32" t="s">
        <v>72</v>
      </c>
      <c r="AR9835" s="33">
        <v>1</v>
      </c>
      <c r="AS9835" s="34">
        <v>1</v>
      </c>
      <c r="AT9835" s="33">
        <v>1</v>
      </c>
      <c r="AU9835" s="35">
        <v>1</v>
      </c>
      <c r="AV9835" s="33">
        <v>1</v>
      </c>
      <c r="AW9835" s="33">
        <v>1</v>
      </c>
      <c r="AX9835" s="53">
        <v>1</v>
      </c>
      <c r="AY9835" s="53">
        <v>1</v>
      </c>
      <c r="AZ9835" s="38">
        <f t="shared" si="1392"/>
        <v>45609</v>
      </c>
      <c r="BA9835" s="39">
        <f t="shared" si="1393"/>
        <v>1</v>
      </c>
      <c r="BB9835" s="40">
        <f t="shared" si="1394"/>
        <v>0</v>
      </c>
      <c r="BC9835" s="39">
        <f t="shared" si="1395"/>
        <v>1</v>
      </c>
      <c r="BD9835" s="40">
        <f t="shared" si="1396"/>
        <v>0</v>
      </c>
      <c r="BE9835" s="39">
        <f t="shared" si="1397"/>
        <v>1</v>
      </c>
      <c r="BF9835" s="39">
        <f t="shared" si="1398"/>
        <v>1</v>
      </c>
    </row>
    <row r="9836" spans="40:58" x14ac:dyDescent="0.3">
      <c r="AN9836" s="37">
        <f t="shared" si="1391"/>
        <v>11</v>
      </c>
      <c r="AO9836" s="80" t="s">
        <v>128</v>
      </c>
      <c r="AP9836" s="32" t="s">
        <v>420</v>
      </c>
      <c r="AQ9836" s="32" t="s">
        <v>75</v>
      </c>
      <c r="AR9836" s="33">
        <v>1</v>
      </c>
      <c r="AS9836" s="34">
        <v>1</v>
      </c>
      <c r="AT9836" s="33">
        <v>1</v>
      </c>
      <c r="AU9836" s="35">
        <v>1</v>
      </c>
      <c r="AV9836" s="33">
        <v>1</v>
      </c>
      <c r="AW9836" s="33">
        <v>1</v>
      </c>
      <c r="AX9836" s="53">
        <v>1</v>
      </c>
      <c r="AY9836" s="53">
        <v>1</v>
      </c>
      <c r="AZ9836" s="38">
        <f t="shared" si="1392"/>
        <v>45610</v>
      </c>
      <c r="BA9836" s="39">
        <f t="shared" si="1393"/>
        <v>1</v>
      </c>
      <c r="BB9836" s="40">
        <f t="shared" si="1394"/>
        <v>0</v>
      </c>
      <c r="BC9836" s="39">
        <f t="shared" si="1395"/>
        <v>1</v>
      </c>
      <c r="BD9836" s="40">
        <f t="shared" si="1396"/>
        <v>0</v>
      </c>
      <c r="BE9836" s="39">
        <f t="shared" si="1397"/>
        <v>1</v>
      </c>
      <c r="BF9836" s="39">
        <f t="shared" si="1398"/>
        <v>1</v>
      </c>
    </row>
    <row r="9837" spans="40:58" x14ac:dyDescent="0.3">
      <c r="AN9837" s="37">
        <f t="shared" si="1391"/>
        <v>11</v>
      </c>
      <c r="AO9837" s="80" t="s">
        <v>128</v>
      </c>
      <c r="AP9837" s="32" t="s">
        <v>421</v>
      </c>
      <c r="AQ9837" s="32" t="s">
        <v>78</v>
      </c>
      <c r="AR9837" s="33">
        <v>1</v>
      </c>
      <c r="AS9837" s="34">
        <v>1</v>
      </c>
      <c r="AT9837" s="33">
        <v>1</v>
      </c>
      <c r="AU9837" s="35">
        <v>1</v>
      </c>
      <c r="AV9837" s="33">
        <v>1</v>
      </c>
      <c r="AW9837" s="33">
        <v>1</v>
      </c>
      <c r="AX9837" s="53">
        <v>1</v>
      </c>
      <c r="AY9837" s="53">
        <v>1</v>
      </c>
      <c r="AZ9837" s="38">
        <f t="shared" si="1392"/>
        <v>45611</v>
      </c>
      <c r="BA9837" s="39">
        <f t="shared" si="1393"/>
        <v>1</v>
      </c>
      <c r="BB9837" s="40">
        <f t="shared" si="1394"/>
        <v>0</v>
      </c>
      <c r="BC9837" s="39">
        <f t="shared" si="1395"/>
        <v>1</v>
      </c>
      <c r="BD9837" s="40">
        <f t="shared" si="1396"/>
        <v>0</v>
      </c>
      <c r="BE9837" s="39">
        <f t="shared" si="1397"/>
        <v>1</v>
      </c>
      <c r="BF9837" s="39">
        <f t="shared" si="1398"/>
        <v>1</v>
      </c>
    </row>
    <row r="9838" spans="40:58" x14ac:dyDescent="0.3">
      <c r="AN9838" s="37">
        <f t="shared" si="1391"/>
        <v>11</v>
      </c>
      <c r="AO9838" s="80" t="s">
        <v>128</v>
      </c>
      <c r="AP9838" s="32" t="s">
        <v>422</v>
      </c>
      <c r="AQ9838" s="32" t="s">
        <v>81</v>
      </c>
      <c r="AR9838" s="33">
        <v>1</v>
      </c>
      <c r="AS9838" s="34">
        <v>1</v>
      </c>
      <c r="AT9838" s="33">
        <v>1</v>
      </c>
      <c r="AU9838" s="35">
        <v>1</v>
      </c>
      <c r="AV9838" s="33">
        <v>1</v>
      </c>
      <c r="AW9838" s="33">
        <v>1</v>
      </c>
      <c r="AX9838" s="53">
        <v>1</v>
      </c>
      <c r="AY9838" s="53">
        <v>1</v>
      </c>
      <c r="AZ9838" s="38">
        <f t="shared" si="1392"/>
        <v>45612</v>
      </c>
      <c r="BA9838" s="39">
        <f t="shared" si="1393"/>
        <v>1</v>
      </c>
      <c r="BB9838" s="40">
        <f t="shared" si="1394"/>
        <v>0</v>
      </c>
      <c r="BC9838" s="39">
        <f t="shared" si="1395"/>
        <v>1</v>
      </c>
      <c r="BD9838" s="40">
        <f t="shared" si="1396"/>
        <v>0</v>
      </c>
      <c r="BE9838" s="39">
        <f t="shared" si="1397"/>
        <v>1</v>
      </c>
      <c r="BF9838" s="39">
        <f t="shared" si="1398"/>
        <v>1</v>
      </c>
    </row>
    <row r="9839" spans="40:58" x14ac:dyDescent="0.3">
      <c r="AN9839" s="37">
        <f t="shared" si="1391"/>
        <v>11</v>
      </c>
      <c r="AO9839" s="80" t="s">
        <v>128</v>
      </c>
      <c r="AP9839" s="32" t="s">
        <v>423</v>
      </c>
      <c r="AQ9839" s="32" t="s">
        <v>84</v>
      </c>
      <c r="AR9839" s="33">
        <v>1</v>
      </c>
      <c r="AS9839" s="34">
        <v>1</v>
      </c>
      <c r="AT9839" s="33">
        <v>1</v>
      </c>
      <c r="AU9839" s="35">
        <v>1</v>
      </c>
      <c r="AV9839" s="33">
        <v>1</v>
      </c>
      <c r="AW9839" s="33">
        <v>1</v>
      </c>
      <c r="AX9839" s="53">
        <v>1</v>
      </c>
      <c r="AY9839" s="53">
        <v>1</v>
      </c>
      <c r="AZ9839" s="38">
        <f t="shared" si="1392"/>
        <v>45613</v>
      </c>
      <c r="BA9839" s="39">
        <f t="shared" si="1393"/>
        <v>1</v>
      </c>
      <c r="BB9839" s="40">
        <f t="shared" si="1394"/>
        <v>0</v>
      </c>
      <c r="BC9839" s="39">
        <f t="shared" si="1395"/>
        <v>1</v>
      </c>
      <c r="BD9839" s="40">
        <f t="shared" si="1396"/>
        <v>0</v>
      </c>
      <c r="BE9839" s="39">
        <f t="shared" si="1397"/>
        <v>1</v>
      </c>
      <c r="BF9839" s="39">
        <f t="shared" si="1398"/>
        <v>1</v>
      </c>
    </row>
    <row r="9840" spans="40:58" x14ac:dyDescent="0.3">
      <c r="AN9840" s="37">
        <f t="shared" si="1391"/>
        <v>11</v>
      </c>
      <c r="AO9840" s="80" t="s">
        <v>128</v>
      </c>
      <c r="AP9840" s="32" t="s">
        <v>424</v>
      </c>
      <c r="AQ9840" s="32" t="s">
        <v>67</v>
      </c>
      <c r="AR9840" s="33">
        <v>1</v>
      </c>
      <c r="AS9840" s="34">
        <v>1</v>
      </c>
      <c r="AT9840" s="33">
        <v>1</v>
      </c>
      <c r="AU9840" s="35">
        <v>1</v>
      </c>
      <c r="AV9840" s="33">
        <v>1</v>
      </c>
      <c r="AW9840" s="33">
        <v>1</v>
      </c>
      <c r="AX9840" s="53">
        <v>1</v>
      </c>
      <c r="AY9840" s="53">
        <v>1</v>
      </c>
      <c r="AZ9840" s="38">
        <f t="shared" si="1392"/>
        <v>45614</v>
      </c>
      <c r="BA9840" s="39">
        <f t="shared" si="1393"/>
        <v>1</v>
      </c>
      <c r="BB9840" s="40">
        <f t="shared" si="1394"/>
        <v>0</v>
      </c>
      <c r="BC9840" s="39">
        <f t="shared" si="1395"/>
        <v>1</v>
      </c>
      <c r="BD9840" s="40">
        <f t="shared" si="1396"/>
        <v>0</v>
      </c>
      <c r="BE9840" s="39">
        <f t="shared" si="1397"/>
        <v>1</v>
      </c>
      <c r="BF9840" s="39">
        <f t="shared" si="1398"/>
        <v>1</v>
      </c>
    </row>
    <row r="9841" spans="40:58" x14ac:dyDescent="0.3">
      <c r="AN9841" s="37">
        <f t="shared" si="1391"/>
        <v>11</v>
      </c>
      <c r="AO9841" s="80" t="s">
        <v>128</v>
      </c>
      <c r="AP9841" s="32" t="s">
        <v>425</v>
      </c>
      <c r="AQ9841" s="32" t="s">
        <v>70</v>
      </c>
      <c r="AR9841" s="33">
        <v>1</v>
      </c>
      <c r="AS9841" s="34">
        <v>1</v>
      </c>
      <c r="AT9841" s="33">
        <v>1</v>
      </c>
      <c r="AU9841" s="35">
        <v>1</v>
      </c>
      <c r="AV9841" s="33">
        <v>1</v>
      </c>
      <c r="AW9841" s="33">
        <v>1</v>
      </c>
      <c r="AX9841" s="53">
        <v>1</v>
      </c>
      <c r="AY9841" s="53">
        <v>1</v>
      </c>
      <c r="AZ9841" s="38">
        <f t="shared" si="1392"/>
        <v>45615</v>
      </c>
      <c r="BA9841" s="39">
        <f t="shared" si="1393"/>
        <v>1</v>
      </c>
      <c r="BB9841" s="40">
        <f t="shared" si="1394"/>
        <v>0</v>
      </c>
      <c r="BC9841" s="39">
        <f t="shared" si="1395"/>
        <v>1</v>
      </c>
      <c r="BD9841" s="40">
        <f t="shared" si="1396"/>
        <v>0</v>
      </c>
      <c r="BE9841" s="39">
        <f t="shared" si="1397"/>
        <v>1</v>
      </c>
      <c r="BF9841" s="39">
        <f t="shared" si="1398"/>
        <v>1</v>
      </c>
    </row>
    <row r="9842" spans="40:58" x14ac:dyDescent="0.3">
      <c r="AN9842" s="37">
        <f t="shared" si="1391"/>
        <v>11</v>
      </c>
      <c r="AO9842" s="80" t="s">
        <v>128</v>
      </c>
      <c r="AP9842" s="32" t="s">
        <v>426</v>
      </c>
      <c r="AQ9842" s="32" t="s">
        <v>72</v>
      </c>
      <c r="AR9842" s="33">
        <v>1</v>
      </c>
      <c r="AS9842" s="34">
        <v>1</v>
      </c>
      <c r="AT9842" s="33">
        <v>1</v>
      </c>
      <c r="AU9842" s="35">
        <v>1</v>
      </c>
      <c r="AV9842" s="33">
        <v>1</v>
      </c>
      <c r="AW9842" s="33">
        <v>1</v>
      </c>
      <c r="AX9842" s="53">
        <v>1</v>
      </c>
      <c r="AY9842" s="53">
        <v>1</v>
      </c>
      <c r="AZ9842" s="38">
        <f t="shared" si="1392"/>
        <v>45616</v>
      </c>
      <c r="BA9842" s="39">
        <f t="shared" si="1393"/>
        <v>1</v>
      </c>
      <c r="BB9842" s="40">
        <f t="shared" si="1394"/>
        <v>0</v>
      </c>
      <c r="BC9842" s="39">
        <f t="shared" si="1395"/>
        <v>1</v>
      </c>
      <c r="BD9842" s="40">
        <f t="shared" si="1396"/>
        <v>0</v>
      </c>
      <c r="BE9842" s="39">
        <f t="shared" si="1397"/>
        <v>1</v>
      </c>
      <c r="BF9842" s="39">
        <f t="shared" si="1398"/>
        <v>1</v>
      </c>
    </row>
    <row r="9843" spans="40:58" x14ac:dyDescent="0.3">
      <c r="AN9843" s="37">
        <f t="shared" si="1391"/>
        <v>11</v>
      </c>
      <c r="AO9843" s="80" t="s">
        <v>128</v>
      </c>
      <c r="AP9843" s="32" t="s">
        <v>427</v>
      </c>
      <c r="AQ9843" s="32" t="s">
        <v>75</v>
      </c>
      <c r="AR9843" s="33">
        <v>1</v>
      </c>
      <c r="AS9843" s="34">
        <v>1</v>
      </c>
      <c r="AT9843" s="33">
        <v>1</v>
      </c>
      <c r="AU9843" s="35">
        <v>1</v>
      </c>
      <c r="AV9843" s="33">
        <v>1</v>
      </c>
      <c r="AW9843" s="33">
        <v>1</v>
      </c>
      <c r="AX9843" s="53">
        <v>1</v>
      </c>
      <c r="AY9843" s="53">
        <v>1</v>
      </c>
      <c r="AZ9843" s="38">
        <f t="shared" si="1392"/>
        <v>45617</v>
      </c>
      <c r="BA9843" s="39">
        <f t="shared" si="1393"/>
        <v>1</v>
      </c>
      <c r="BB9843" s="40">
        <f t="shared" si="1394"/>
        <v>0</v>
      </c>
      <c r="BC9843" s="39">
        <f t="shared" si="1395"/>
        <v>1</v>
      </c>
      <c r="BD9843" s="40">
        <f t="shared" si="1396"/>
        <v>0</v>
      </c>
      <c r="BE9843" s="39">
        <f t="shared" si="1397"/>
        <v>1</v>
      </c>
      <c r="BF9843" s="39">
        <f t="shared" si="1398"/>
        <v>1</v>
      </c>
    </row>
    <row r="9844" spans="40:58" x14ac:dyDescent="0.3">
      <c r="AN9844" s="37">
        <f t="shared" si="1391"/>
        <v>11</v>
      </c>
      <c r="AO9844" s="80" t="s">
        <v>128</v>
      </c>
      <c r="AP9844" s="32" t="s">
        <v>428</v>
      </c>
      <c r="AQ9844" s="32" t="s">
        <v>78</v>
      </c>
      <c r="AR9844" s="33">
        <v>1</v>
      </c>
      <c r="AS9844" s="34">
        <v>1</v>
      </c>
      <c r="AT9844" s="33">
        <v>1</v>
      </c>
      <c r="AU9844" s="35">
        <v>1</v>
      </c>
      <c r="AV9844" s="33">
        <v>1</v>
      </c>
      <c r="AW9844" s="33">
        <v>1</v>
      </c>
      <c r="AX9844" s="53">
        <v>1</v>
      </c>
      <c r="AY9844" s="53">
        <v>1</v>
      </c>
      <c r="AZ9844" s="38">
        <f t="shared" si="1392"/>
        <v>45618</v>
      </c>
      <c r="BA9844" s="39">
        <f t="shared" si="1393"/>
        <v>1</v>
      </c>
      <c r="BB9844" s="40">
        <f t="shared" si="1394"/>
        <v>0</v>
      </c>
      <c r="BC9844" s="39">
        <f t="shared" si="1395"/>
        <v>1</v>
      </c>
      <c r="BD9844" s="40">
        <f t="shared" si="1396"/>
        <v>0</v>
      </c>
      <c r="BE9844" s="39">
        <f t="shared" si="1397"/>
        <v>1</v>
      </c>
      <c r="BF9844" s="39">
        <f t="shared" si="1398"/>
        <v>1</v>
      </c>
    </row>
    <row r="9845" spans="40:58" x14ac:dyDescent="0.3">
      <c r="AN9845" s="37">
        <f t="shared" si="1391"/>
        <v>11</v>
      </c>
      <c r="AO9845" s="80" t="s">
        <v>128</v>
      </c>
      <c r="AP9845" s="32" t="s">
        <v>429</v>
      </c>
      <c r="AQ9845" s="32" t="s">
        <v>81</v>
      </c>
      <c r="AR9845" s="33">
        <v>1</v>
      </c>
      <c r="AS9845" s="34">
        <v>1</v>
      </c>
      <c r="AT9845" s="33">
        <v>1</v>
      </c>
      <c r="AU9845" s="35">
        <v>1</v>
      </c>
      <c r="AV9845" s="33">
        <v>1</v>
      </c>
      <c r="AW9845" s="33">
        <v>1</v>
      </c>
      <c r="AX9845" s="53">
        <v>1</v>
      </c>
      <c r="AY9845" s="53">
        <v>1</v>
      </c>
      <c r="AZ9845" s="38">
        <f t="shared" si="1392"/>
        <v>45619</v>
      </c>
      <c r="BA9845" s="39">
        <f t="shared" si="1393"/>
        <v>1</v>
      </c>
      <c r="BB9845" s="40">
        <f t="shared" si="1394"/>
        <v>0</v>
      </c>
      <c r="BC9845" s="39">
        <f t="shared" si="1395"/>
        <v>1</v>
      </c>
      <c r="BD9845" s="40">
        <f t="shared" si="1396"/>
        <v>0</v>
      </c>
      <c r="BE9845" s="39">
        <f t="shared" si="1397"/>
        <v>1</v>
      </c>
      <c r="BF9845" s="39">
        <f t="shared" si="1398"/>
        <v>1</v>
      </c>
    </row>
    <row r="9846" spans="40:58" x14ac:dyDescent="0.3">
      <c r="AN9846" s="37">
        <f t="shared" si="1391"/>
        <v>11</v>
      </c>
      <c r="AO9846" s="80" t="s">
        <v>128</v>
      </c>
      <c r="AP9846" s="32" t="s">
        <v>430</v>
      </c>
      <c r="AQ9846" s="32" t="s">
        <v>84</v>
      </c>
      <c r="AR9846" s="33">
        <v>1</v>
      </c>
      <c r="AS9846" s="34">
        <v>1</v>
      </c>
      <c r="AT9846" s="33">
        <v>1</v>
      </c>
      <c r="AU9846" s="35">
        <v>1</v>
      </c>
      <c r="AV9846" s="33">
        <v>1</v>
      </c>
      <c r="AW9846" s="33">
        <v>1</v>
      </c>
      <c r="AX9846" s="53">
        <v>1</v>
      </c>
      <c r="AY9846" s="53">
        <v>1</v>
      </c>
      <c r="AZ9846" s="38">
        <f t="shared" si="1392"/>
        <v>45620</v>
      </c>
      <c r="BA9846" s="39">
        <f t="shared" si="1393"/>
        <v>1</v>
      </c>
      <c r="BB9846" s="40">
        <f t="shared" si="1394"/>
        <v>0</v>
      </c>
      <c r="BC9846" s="39">
        <f t="shared" si="1395"/>
        <v>1</v>
      </c>
      <c r="BD9846" s="40">
        <f t="shared" si="1396"/>
        <v>0</v>
      </c>
      <c r="BE9846" s="39">
        <f t="shared" si="1397"/>
        <v>1</v>
      </c>
      <c r="BF9846" s="39">
        <f t="shared" si="1398"/>
        <v>1</v>
      </c>
    </row>
    <row r="9847" spans="40:58" x14ac:dyDescent="0.3">
      <c r="AN9847" s="37">
        <f t="shared" si="1391"/>
        <v>11</v>
      </c>
      <c r="AO9847" s="80" t="s">
        <v>128</v>
      </c>
      <c r="AP9847" s="32" t="s">
        <v>431</v>
      </c>
      <c r="AQ9847" s="32" t="s">
        <v>67</v>
      </c>
      <c r="AR9847" s="33">
        <v>1</v>
      </c>
      <c r="AS9847" s="34">
        <v>1</v>
      </c>
      <c r="AT9847" s="33">
        <v>1</v>
      </c>
      <c r="AU9847" s="35">
        <v>1</v>
      </c>
      <c r="AV9847" s="33">
        <v>1</v>
      </c>
      <c r="AW9847" s="33">
        <v>1</v>
      </c>
      <c r="AX9847" s="53">
        <v>1</v>
      </c>
      <c r="AY9847" s="53">
        <v>1</v>
      </c>
      <c r="AZ9847" s="38">
        <f t="shared" si="1392"/>
        <v>45621</v>
      </c>
      <c r="BA9847" s="39">
        <f t="shared" si="1393"/>
        <v>1</v>
      </c>
      <c r="BB9847" s="40">
        <f t="shared" si="1394"/>
        <v>0</v>
      </c>
      <c r="BC9847" s="39">
        <f t="shared" si="1395"/>
        <v>1</v>
      </c>
      <c r="BD9847" s="40">
        <f t="shared" si="1396"/>
        <v>0</v>
      </c>
      <c r="BE9847" s="39">
        <f t="shared" si="1397"/>
        <v>1</v>
      </c>
      <c r="BF9847" s="39">
        <f t="shared" si="1398"/>
        <v>1</v>
      </c>
    </row>
    <row r="9848" spans="40:58" x14ac:dyDescent="0.3">
      <c r="AN9848" s="37">
        <f t="shared" si="1391"/>
        <v>11</v>
      </c>
      <c r="AO9848" s="80" t="s">
        <v>128</v>
      </c>
      <c r="AP9848" s="32" t="s">
        <v>432</v>
      </c>
      <c r="AQ9848" s="32" t="s">
        <v>70</v>
      </c>
      <c r="AR9848" s="33">
        <v>1</v>
      </c>
      <c r="AS9848" s="34">
        <v>1</v>
      </c>
      <c r="AT9848" s="33">
        <v>1</v>
      </c>
      <c r="AU9848" s="35">
        <v>1</v>
      </c>
      <c r="AV9848" s="33">
        <v>1</v>
      </c>
      <c r="AW9848" s="33">
        <v>1</v>
      </c>
      <c r="AX9848" s="53">
        <v>1</v>
      </c>
      <c r="AY9848" s="53">
        <v>1</v>
      </c>
      <c r="AZ9848" s="38">
        <f t="shared" si="1392"/>
        <v>45622</v>
      </c>
      <c r="BA9848" s="39">
        <f t="shared" si="1393"/>
        <v>1</v>
      </c>
      <c r="BB9848" s="40">
        <f t="shared" si="1394"/>
        <v>0</v>
      </c>
      <c r="BC9848" s="39">
        <f t="shared" si="1395"/>
        <v>1</v>
      </c>
      <c r="BD9848" s="40">
        <f t="shared" si="1396"/>
        <v>0</v>
      </c>
      <c r="BE9848" s="39">
        <f t="shared" si="1397"/>
        <v>1</v>
      </c>
      <c r="BF9848" s="39">
        <f t="shared" si="1398"/>
        <v>1</v>
      </c>
    </row>
    <row r="9849" spans="40:58" x14ac:dyDescent="0.3">
      <c r="AN9849" s="37">
        <f t="shared" si="1391"/>
        <v>11</v>
      </c>
      <c r="AO9849" s="80" t="s">
        <v>128</v>
      </c>
      <c r="AP9849" s="32" t="s">
        <v>433</v>
      </c>
      <c r="AQ9849" s="32" t="s">
        <v>72</v>
      </c>
      <c r="AR9849" s="33">
        <v>1</v>
      </c>
      <c r="AS9849" s="34">
        <v>1</v>
      </c>
      <c r="AT9849" s="33">
        <v>1</v>
      </c>
      <c r="AU9849" s="35">
        <v>1</v>
      </c>
      <c r="AV9849" s="33">
        <v>1</v>
      </c>
      <c r="AW9849" s="33">
        <v>1</v>
      </c>
      <c r="AX9849" s="53">
        <v>1</v>
      </c>
      <c r="AY9849" s="53">
        <v>1</v>
      </c>
      <c r="AZ9849" s="38">
        <f t="shared" si="1392"/>
        <v>45623</v>
      </c>
      <c r="BA9849" s="39">
        <f t="shared" si="1393"/>
        <v>1</v>
      </c>
      <c r="BB9849" s="40">
        <f t="shared" si="1394"/>
        <v>0</v>
      </c>
      <c r="BC9849" s="39">
        <f t="shared" si="1395"/>
        <v>1</v>
      </c>
      <c r="BD9849" s="40">
        <f t="shared" si="1396"/>
        <v>0</v>
      </c>
      <c r="BE9849" s="39">
        <f t="shared" si="1397"/>
        <v>1</v>
      </c>
      <c r="BF9849" s="39">
        <f t="shared" si="1398"/>
        <v>1</v>
      </c>
    </row>
    <row r="9850" spans="40:58" x14ac:dyDescent="0.3">
      <c r="AN9850" s="37">
        <f t="shared" si="1391"/>
        <v>11</v>
      </c>
      <c r="AO9850" s="80" t="s">
        <v>128</v>
      </c>
      <c r="AP9850" s="32" t="s">
        <v>434</v>
      </c>
      <c r="AQ9850" s="32" t="s">
        <v>75</v>
      </c>
      <c r="AR9850" s="33">
        <v>1</v>
      </c>
      <c r="AS9850" s="34">
        <v>1</v>
      </c>
      <c r="AT9850" s="33">
        <v>1</v>
      </c>
      <c r="AU9850" s="35">
        <v>1</v>
      </c>
      <c r="AV9850" s="33">
        <v>1</v>
      </c>
      <c r="AW9850" s="33">
        <v>1</v>
      </c>
      <c r="AX9850" s="53">
        <v>1</v>
      </c>
      <c r="AY9850" s="53">
        <v>1</v>
      </c>
      <c r="AZ9850" s="38">
        <f t="shared" si="1392"/>
        <v>45624</v>
      </c>
      <c r="BA9850" s="39">
        <f t="shared" si="1393"/>
        <v>1</v>
      </c>
      <c r="BB9850" s="40">
        <f t="shared" si="1394"/>
        <v>0</v>
      </c>
      <c r="BC9850" s="39">
        <f t="shared" si="1395"/>
        <v>1</v>
      </c>
      <c r="BD9850" s="40">
        <f t="shared" si="1396"/>
        <v>0</v>
      </c>
      <c r="BE9850" s="39">
        <f t="shared" si="1397"/>
        <v>1</v>
      </c>
      <c r="BF9850" s="39">
        <f t="shared" si="1398"/>
        <v>1</v>
      </c>
    </row>
    <row r="9851" spans="40:58" x14ac:dyDescent="0.3">
      <c r="AN9851" s="37">
        <f t="shared" si="1391"/>
        <v>11</v>
      </c>
      <c r="AO9851" s="80" t="s">
        <v>128</v>
      </c>
      <c r="AP9851" s="32" t="s">
        <v>435</v>
      </c>
      <c r="AQ9851" s="32" t="s">
        <v>78</v>
      </c>
      <c r="AR9851" s="33">
        <v>1</v>
      </c>
      <c r="AS9851" s="34">
        <v>1</v>
      </c>
      <c r="AT9851" s="33">
        <v>1</v>
      </c>
      <c r="AU9851" s="35">
        <v>1</v>
      </c>
      <c r="AV9851" s="33">
        <v>1</v>
      </c>
      <c r="AW9851" s="33">
        <v>1</v>
      </c>
      <c r="AX9851" s="53">
        <v>1</v>
      </c>
      <c r="AY9851" s="53">
        <v>1</v>
      </c>
      <c r="AZ9851" s="38">
        <f t="shared" si="1392"/>
        <v>45625</v>
      </c>
      <c r="BA9851" s="39">
        <f t="shared" si="1393"/>
        <v>1</v>
      </c>
      <c r="BB9851" s="40">
        <f t="shared" si="1394"/>
        <v>0</v>
      </c>
      <c r="BC9851" s="39">
        <f t="shared" si="1395"/>
        <v>1</v>
      </c>
      <c r="BD9851" s="40">
        <f t="shared" si="1396"/>
        <v>0</v>
      </c>
      <c r="BE9851" s="39">
        <f t="shared" si="1397"/>
        <v>1</v>
      </c>
      <c r="BF9851" s="39">
        <f t="shared" si="1398"/>
        <v>1</v>
      </c>
    </row>
    <row r="9852" spans="40:58" x14ac:dyDescent="0.3">
      <c r="AN9852" s="37">
        <f t="shared" si="1391"/>
        <v>11</v>
      </c>
      <c r="AO9852" s="80" t="s">
        <v>128</v>
      </c>
      <c r="AP9852" s="32" t="s">
        <v>436</v>
      </c>
      <c r="AQ9852" s="32" t="s">
        <v>81</v>
      </c>
      <c r="AR9852" s="33">
        <v>1</v>
      </c>
      <c r="AS9852" s="34">
        <v>1</v>
      </c>
      <c r="AT9852" s="33">
        <v>1</v>
      </c>
      <c r="AU9852" s="35">
        <v>1</v>
      </c>
      <c r="AV9852" s="33">
        <v>1</v>
      </c>
      <c r="AW9852" s="33">
        <v>1</v>
      </c>
      <c r="AX9852" s="53">
        <v>1</v>
      </c>
      <c r="AY9852" s="53">
        <v>1</v>
      </c>
      <c r="AZ9852" s="38">
        <f t="shared" si="1392"/>
        <v>45626</v>
      </c>
      <c r="BA9852" s="39">
        <f t="shared" si="1393"/>
        <v>1</v>
      </c>
      <c r="BB9852" s="40">
        <f t="shared" si="1394"/>
        <v>0</v>
      </c>
      <c r="BC9852" s="39">
        <f t="shared" si="1395"/>
        <v>1</v>
      </c>
      <c r="BD9852" s="40">
        <f t="shared" si="1396"/>
        <v>0</v>
      </c>
      <c r="BE9852" s="39">
        <f t="shared" si="1397"/>
        <v>1</v>
      </c>
      <c r="BF9852" s="39">
        <f t="shared" si="1398"/>
        <v>1</v>
      </c>
    </row>
    <row r="9853" spans="40:58" x14ac:dyDescent="0.3">
      <c r="AN9853" s="37">
        <f t="shared" si="1391"/>
        <v>12</v>
      </c>
      <c r="AO9853" s="80" t="s">
        <v>128</v>
      </c>
      <c r="AP9853" s="32" t="s">
        <v>437</v>
      </c>
      <c r="AQ9853" s="32" t="s">
        <v>84</v>
      </c>
      <c r="AR9853" s="33">
        <v>1</v>
      </c>
      <c r="AS9853" s="34">
        <v>1</v>
      </c>
      <c r="AT9853" s="33">
        <v>1</v>
      </c>
      <c r="AU9853" s="35">
        <v>1</v>
      </c>
      <c r="AV9853" s="33">
        <v>1</v>
      </c>
      <c r="AW9853" s="33">
        <v>1</v>
      </c>
      <c r="AX9853" s="53">
        <v>1</v>
      </c>
      <c r="AY9853" s="53">
        <v>1</v>
      </c>
      <c r="AZ9853" s="38">
        <f t="shared" si="1392"/>
        <v>45627</v>
      </c>
      <c r="BA9853" s="39">
        <f t="shared" si="1393"/>
        <v>1</v>
      </c>
      <c r="BB9853" s="40">
        <f t="shared" si="1394"/>
        <v>0</v>
      </c>
      <c r="BC9853" s="39">
        <f t="shared" si="1395"/>
        <v>1</v>
      </c>
      <c r="BD9853" s="40">
        <f t="shared" si="1396"/>
        <v>0</v>
      </c>
      <c r="BE9853" s="39">
        <f t="shared" si="1397"/>
        <v>1</v>
      </c>
      <c r="BF9853" s="39">
        <f t="shared" si="1398"/>
        <v>1</v>
      </c>
    </row>
    <row r="9854" spans="40:58" x14ac:dyDescent="0.3">
      <c r="AN9854" s="37">
        <f t="shared" si="1391"/>
        <v>12</v>
      </c>
      <c r="AO9854" s="80" t="s">
        <v>128</v>
      </c>
      <c r="AP9854" s="32" t="s">
        <v>438</v>
      </c>
      <c r="AQ9854" s="32" t="s">
        <v>67</v>
      </c>
      <c r="AR9854" s="33">
        <v>1</v>
      </c>
      <c r="AS9854" s="34">
        <v>1</v>
      </c>
      <c r="AT9854" s="33">
        <v>1</v>
      </c>
      <c r="AU9854" s="35">
        <v>1</v>
      </c>
      <c r="AV9854" s="33">
        <v>1</v>
      </c>
      <c r="AW9854" s="33">
        <v>1</v>
      </c>
      <c r="AX9854" s="53">
        <v>1</v>
      </c>
      <c r="AY9854" s="53">
        <v>1</v>
      </c>
      <c r="AZ9854" s="38">
        <f t="shared" si="1392"/>
        <v>45628</v>
      </c>
      <c r="BA9854" s="39">
        <f t="shared" si="1393"/>
        <v>1</v>
      </c>
      <c r="BB9854" s="40">
        <f t="shared" si="1394"/>
        <v>0</v>
      </c>
      <c r="BC9854" s="39">
        <f t="shared" si="1395"/>
        <v>1</v>
      </c>
      <c r="BD9854" s="40">
        <f t="shared" si="1396"/>
        <v>0</v>
      </c>
      <c r="BE9854" s="39">
        <f t="shared" si="1397"/>
        <v>1</v>
      </c>
      <c r="BF9854" s="39">
        <f t="shared" si="1398"/>
        <v>1</v>
      </c>
    </row>
    <row r="9855" spans="40:58" x14ac:dyDescent="0.3">
      <c r="AN9855" s="37">
        <f t="shared" si="1391"/>
        <v>12</v>
      </c>
      <c r="AO9855" s="80" t="s">
        <v>128</v>
      </c>
      <c r="AP9855" s="32" t="s">
        <v>439</v>
      </c>
      <c r="AQ9855" s="32" t="s">
        <v>70</v>
      </c>
      <c r="AR9855" s="33">
        <v>1</v>
      </c>
      <c r="AS9855" s="34">
        <v>1</v>
      </c>
      <c r="AT9855" s="33">
        <v>1</v>
      </c>
      <c r="AU9855" s="35">
        <v>1</v>
      </c>
      <c r="AV9855" s="33">
        <v>1</v>
      </c>
      <c r="AW9855" s="33">
        <v>1</v>
      </c>
      <c r="AX9855" s="53">
        <v>1</v>
      </c>
      <c r="AY9855" s="53">
        <v>1</v>
      </c>
      <c r="AZ9855" s="38">
        <f t="shared" si="1392"/>
        <v>45629</v>
      </c>
      <c r="BA9855" s="39">
        <f t="shared" si="1393"/>
        <v>1</v>
      </c>
      <c r="BB9855" s="40">
        <f t="shared" si="1394"/>
        <v>0</v>
      </c>
      <c r="BC9855" s="39">
        <f t="shared" si="1395"/>
        <v>1</v>
      </c>
      <c r="BD9855" s="40">
        <f t="shared" si="1396"/>
        <v>0</v>
      </c>
      <c r="BE9855" s="39">
        <f t="shared" si="1397"/>
        <v>1</v>
      </c>
      <c r="BF9855" s="39">
        <f t="shared" si="1398"/>
        <v>1</v>
      </c>
    </row>
    <row r="9856" spans="40:58" x14ac:dyDescent="0.3">
      <c r="AN9856" s="37">
        <f t="shared" si="1391"/>
        <v>12</v>
      </c>
      <c r="AO9856" s="80" t="s">
        <v>128</v>
      </c>
      <c r="AP9856" s="32" t="s">
        <v>440</v>
      </c>
      <c r="AQ9856" s="32" t="s">
        <v>72</v>
      </c>
      <c r="AR9856" s="33">
        <v>1</v>
      </c>
      <c r="AS9856" s="34">
        <v>1</v>
      </c>
      <c r="AT9856" s="33">
        <v>1</v>
      </c>
      <c r="AU9856" s="35">
        <v>1</v>
      </c>
      <c r="AV9856" s="33">
        <v>1</v>
      </c>
      <c r="AW9856" s="33">
        <v>1</v>
      </c>
      <c r="AX9856" s="53">
        <v>1</v>
      </c>
      <c r="AY9856" s="53">
        <v>1</v>
      </c>
      <c r="AZ9856" s="38">
        <f t="shared" si="1392"/>
        <v>45630</v>
      </c>
      <c r="BA9856" s="39">
        <f t="shared" si="1393"/>
        <v>1</v>
      </c>
      <c r="BB9856" s="40">
        <f t="shared" si="1394"/>
        <v>0</v>
      </c>
      <c r="BC9856" s="39">
        <f t="shared" si="1395"/>
        <v>1</v>
      </c>
      <c r="BD9856" s="40">
        <f t="shared" si="1396"/>
        <v>0</v>
      </c>
      <c r="BE9856" s="39">
        <f t="shared" si="1397"/>
        <v>1</v>
      </c>
      <c r="BF9856" s="39">
        <f t="shared" si="1398"/>
        <v>1</v>
      </c>
    </row>
    <row r="9857" spans="40:58" x14ac:dyDescent="0.3">
      <c r="AN9857" s="37">
        <f t="shared" si="1391"/>
        <v>12</v>
      </c>
      <c r="AO9857" s="80" t="s">
        <v>128</v>
      </c>
      <c r="AP9857" s="32" t="s">
        <v>441</v>
      </c>
      <c r="AQ9857" s="32" t="s">
        <v>75</v>
      </c>
      <c r="AR9857" s="33">
        <v>1</v>
      </c>
      <c r="AS9857" s="34">
        <v>1</v>
      </c>
      <c r="AT9857" s="33">
        <v>1</v>
      </c>
      <c r="AU9857" s="35">
        <v>1</v>
      </c>
      <c r="AV9857" s="33">
        <v>1</v>
      </c>
      <c r="AW9857" s="33">
        <v>1</v>
      </c>
      <c r="AX9857" s="53">
        <v>1</v>
      </c>
      <c r="AY9857" s="53">
        <v>1</v>
      </c>
      <c r="AZ9857" s="38">
        <f t="shared" si="1392"/>
        <v>45631</v>
      </c>
      <c r="BA9857" s="39">
        <f t="shared" si="1393"/>
        <v>1</v>
      </c>
      <c r="BB9857" s="40">
        <f t="shared" si="1394"/>
        <v>0</v>
      </c>
      <c r="BC9857" s="39">
        <f t="shared" si="1395"/>
        <v>1</v>
      </c>
      <c r="BD9857" s="40">
        <f t="shared" si="1396"/>
        <v>0</v>
      </c>
      <c r="BE9857" s="39">
        <f t="shared" si="1397"/>
        <v>1</v>
      </c>
      <c r="BF9857" s="39">
        <f t="shared" si="1398"/>
        <v>1</v>
      </c>
    </row>
    <row r="9858" spans="40:58" x14ac:dyDescent="0.3">
      <c r="AN9858" s="37">
        <f t="shared" si="1391"/>
        <v>12</v>
      </c>
      <c r="AO9858" s="80" t="s">
        <v>128</v>
      </c>
      <c r="AP9858" s="32" t="s">
        <v>442</v>
      </c>
      <c r="AQ9858" s="32" t="s">
        <v>78</v>
      </c>
      <c r="AR9858" s="33">
        <v>1</v>
      </c>
      <c r="AS9858" s="34">
        <v>1</v>
      </c>
      <c r="AT9858" s="33">
        <v>1</v>
      </c>
      <c r="AU9858" s="35">
        <v>1</v>
      </c>
      <c r="AV9858" s="33">
        <v>1</v>
      </c>
      <c r="AW9858" s="33">
        <v>1</v>
      </c>
      <c r="AX9858" s="53">
        <v>1</v>
      </c>
      <c r="AY9858" s="53">
        <v>1</v>
      </c>
      <c r="AZ9858" s="38">
        <f t="shared" si="1392"/>
        <v>45632</v>
      </c>
      <c r="BA9858" s="39">
        <f t="shared" si="1393"/>
        <v>1</v>
      </c>
      <c r="BB9858" s="40">
        <f t="shared" si="1394"/>
        <v>0</v>
      </c>
      <c r="BC9858" s="39">
        <f t="shared" si="1395"/>
        <v>1</v>
      </c>
      <c r="BD9858" s="40">
        <f t="shared" si="1396"/>
        <v>0</v>
      </c>
      <c r="BE9858" s="39">
        <f t="shared" si="1397"/>
        <v>1</v>
      </c>
      <c r="BF9858" s="39">
        <f t="shared" si="1398"/>
        <v>1</v>
      </c>
    </row>
    <row r="9859" spans="40:58" x14ac:dyDescent="0.3">
      <c r="AN9859" s="37">
        <f t="shared" si="1391"/>
        <v>12</v>
      </c>
      <c r="AO9859" s="80" t="s">
        <v>128</v>
      </c>
      <c r="AP9859" s="32" t="s">
        <v>443</v>
      </c>
      <c r="AQ9859" s="32" t="s">
        <v>81</v>
      </c>
      <c r="AR9859" s="33">
        <v>1</v>
      </c>
      <c r="AS9859" s="34">
        <v>1</v>
      </c>
      <c r="AT9859" s="33">
        <v>1</v>
      </c>
      <c r="AU9859" s="35">
        <v>1</v>
      </c>
      <c r="AV9859" s="33">
        <v>1</v>
      </c>
      <c r="AW9859" s="33">
        <v>1</v>
      </c>
      <c r="AX9859" s="53">
        <v>1</v>
      </c>
      <c r="AY9859" s="53">
        <v>1</v>
      </c>
      <c r="AZ9859" s="38">
        <f t="shared" si="1392"/>
        <v>45633</v>
      </c>
      <c r="BA9859" s="39">
        <f t="shared" si="1393"/>
        <v>1</v>
      </c>
      <c r="BB9859" s="40">
        <f t="shared" si="1394"/>
        <v>0</v>
      </c>
      <c r="BC9859" s="39">
        <f t="shared" si="1395"/>
        <v>1</v>
      </c>
      <c r="BD9859" s="40">
        <f t="shared" si="1396"/>
        <v>0</v>
      </c>
      <c r="BE9859" s="39">
        <f t="shared" si="1397"/>
        <v>1</v>
      </c>
      <c r="BF9859" s="39">
        <f t="shared" si="1398"/>
        <v>1</v>
      </c>
    </row>
    <row r="9860" spans="40:58" x14ac:dyDescent="0.3">
      <c r="AN9860" s="37">
        <f t="shared" si="1391"/>
        <v>12</v>
      </c>
      <c r="AO9860" s="80" t="s">
        <v>128</v>
      </c>
      <c r="AP9860" s="32" t="s">
        <v>444</v>
      </c>
      <c r="AQ9860" s="32" t="s">
        <v>84</v>
      </c>
      <c r="AR9860" s="33">
        <v>1</v>
      </c>
      <c r="AS9860" s="34">
        <v>1</v>
      </c>
      <c r="AT9860" s="33">
        <v>1</v>
      </c>
      <c r="AU9860" s="35">
        <v>1</v>
      </c>
      <c r="AV9860" s="33">
        <v>1</v>
      </c>
      <c r="AW9860" s="33">
        <v>1</v>
      </c>
      <c r="AX9860" s="53">
        <v>1</v>
      </c>
      <c r="AY9860" s="53">
        <v>1</v>
      </c>
      <c r="AZ9860" s="38">
        <f t="shared" si="1392"/>
        <v>45634</v>
      </c>
      <c r="BA9860" s="39">
        <f t="shared" si="1393"/>
        <v>1</v>
      </c>
      <c r="BB9860" s="40">
        <f t="shared" si="1394"/>
        <v>0</v>
      </c>
      <c r="BC9860" s="39">
        <f t="shared" si="1395"/>
        <v>1</v>
      </c>
      <c r="BD9860" s="40">
        <f t="shared" si="1396"/>
        <v>0</v>
      </c>
      <c r="BE9860" s="39">
        <f t="shared" si="1397"/>
        <v>1</v>
      </c>
      <c r="BF9860" s="39">
        <f t="shared" si="1398"/>
        <v>1</v>
      </c>
    </row>
    <row r="9861" spans="40:58" x14ac:dyDescent="0.3">
      <c r="AN9861" s="37">
        <f t="shared" si="1391"/>
        <v>12</v>
      </c>
      <c r="AO9861" s="80" t="s">
        <v>128</v>
      </c>
      <c r="AP9861" s="32" t="s">
        <v>445</v>
      </c>
      <c r="AQ9861" s="32" t="s">
        <v>67</v>
      </c>
      <c r="AR9861" s="33">
        <v>1</v>
      </c>
      <c r="AS9861" s="34">
        <v>1</v>
      </c>
      <c r="AT9861" s="33">
        <v>1</v>
      </c>
      <c r="AU9861" s="35">
        <v>1</v>
      </c>
      <c r="AV9861" s="33">
        <v>1</v>
      </c>
      <c r="AW9861" s="33">
        <v>1</v>
      </c>
      <c r="AX9861" s="53">
        <v>1</v>
      </c>
      <c r="AY9861" s="53">
        <v>1</v>
      </c>
      <c r="AZ9861" s="38">
        <f t="shared" si="1392"/>
        <v>45635</v>
      </c>
      <c r="BA9861" s="39">
        <f t="shared" si="1393"/>
        <v>1</v>
      </c>
      <c r="BB9861" s="40">
        <f t="shared" si="1394"/>
        <v>0</v>
      </c>
      <c r="BC9861" s="39">
        <f t="shared" si="1395"/>
        <v>1</v>
      </c>
      <c r="BD9861" s="40">
        <f t="shared" si="1396"/>
        <v>0</v>
      </c>
      <c r="BE9861" s="39">
        <f t="shared" si="1397"/>
        <v>1</v>
      </c>
      <c r="BF9861" s="39">
        <f t="shared" si="1398"/>
        <v>1</v>
      </c>
    </row>
    <row r="9862" spans="40:58" x14ac:dyDescent="0.3">
      <c r="AN9862" s="37">
        <f t="shared" si="1391"/>
        <v>12</v>
      </c>
      <c r="AO9862" s="80" t="s">
        <v>128</v>
      </c>
      <c r="AP9862" s="32" t="s">
        <v>446</v>
      </c>
      <c r="AQ9862" s="32" t="s">
        <v>70</v>
      </c>
      <c r="AR9862" s="33">
        <v>1</v>
      </c>
      <c r="AS9862" s="34">
        <v>1</v>
      </c>
      <c r="AT9862" s="33">
        <v>1</v>
      </c>
      <c r="AU9862" s="35">
        <v>1</v>
      </c>
      <c r="AV9862" s="33">
        <v>1</v>
      </c>
      <c r="AW9862" s="33">
        <v>1</v>
      </c>
      <c r="AX9862" s="53">
        <v>1</v>
      </c>
      <c r="AY9862" s="53">
        <v>1</v>
      </c>
      <c r="AZ9862" s="38">
        <f t="shared" si="1392"/>
        <v>45636</v>
      </c>
      <c r="BA9862" s="39">
        <f t="shared" si="1393"/>
        <v>1</v>
      </c>
      <c r="BB9862" s="40">
        <f t="shared" si="1394"/>
        <v>0</v>
      </c>
      <c r="BC9862" s="39">
        <f t="shared" si="1395"/>
        <v>1</v>
      </c>
      <c r="BD9862" s="40">
        <f t="shared" si="1396"/>
        <v>0</v>
      </c>
      <c r="BE9862" s="39">
        <f t="shared" si="1397"/>
        <v>1</v>
      </c>
      <c r="BF9862" s="39">
        <f t="shared" si="1398"/>
        <v>1</v>
      </c>
    </row>
    <row r="9863" spans="40:58" x14ac:dyDescent="0.3">
      <c r="AN9863" s="37">
        <f t="shared" si="1391"/>
        <v>12</v>
      </c>
      <c r="AO9863" s="80" t="s">
        <v>128</v>
      </c>
      <c r="AP9863" s="32" t="s">
        <v>447</v>
      </c>
      <c r="AQ9863" s="32" t="s">
        <v>72</v>
      </c>
      <c r="AR9863" s="33">
        <v>1</v>
      </c>
      <c r="AS9863" s="34">
        <v>1</v>
      </c>
      <c r="AT9863" s="33">
        <v>1</v>
      </c>
      <c r="AU9863" s="35">
        <v>1</v>
      </c>
      <c r="AV9863" s="33">
        <v>1</v>
      </c>
      <c r="AW9863" s="33">
        <v>1</v>
      </c>
      <c r="AX9863" s="53">
        <v>1</v>
      </c>
      <c r="AY9863" s="53">
        <v>1</v>
      </c>
      <c r="AZ9863" s="38">
        <f t="shared" si="1392"/>
        <v>45637</v>
      </c>
      <c r="BA9863" s="39">
        <f t="shared" si="1393"/>
        <v>1</v>
      </c>
      <c r="BB9863" s="40">
        <f t="shared" si="1394"/>
        <v>0</v>
      </c>
      <c r="BC9863" s="39">
        <f t="shared" si="1395"/>
        <v>1</v>
      </c>
      <c r="BD9863" s="40">
        <f t="shared" si="1396"/>
        <v>0</v>
      </c>
      <c r="BE9863" s="39">
        <f t="shared" si="1397"/>
        <v>1</v>
      </c>
      <c r="BF9863" s="39">
        <f t="shared" si="1398"/>
        <v>1</v>
      </c>
    </row>
    <row r="9864" spans="40:58" x14ac:dyDescent="0.3">
      <c r="AN9864" s="37">
        <f t="shared" si="1391"/>
        <v>12</v>
      </c>
      <c r="AO9864" s="80" t="s">
        <v>128</v>
      </c>
      <c r="AP9864" s="32" t="s">
        <v>448</v>
      </c>
      <c r="AQ9864" s="32" t="s">
        <v>75</v>
      </c>
      <c r="AR9864" s="33">
        <v>1</v>
      </c>
      <c r="AS9864" s="34">
        <v>1</v>
      </c>
      <c r="AT9864" s="33">
        <v>1</v>
      </c>
      <c r="AU9864" s="35">
        <v>1</v>
      </c>
      <c r="AV9864" s="33">
        <v>1</v>
      </c>
      <c r="AW9864" s="33">
        <v>1</v>
      </c>
      <c r="AX9864" s="53">
        <v>1</v>
      </c>
      <c r="AY9864" s="53">
        <v>1</v>
      </c>
      <c r="AZ9864" s="38">
        <f t="shared" si="1392"/>
        <v>45638</v>
      </c>
      <c r="BA9864" s="39">
        <f t="shared" si="1393"/>
        <v>1</v>
      </c>
      <c r="BB9864" s="40">
        <f t="shared" si="1394"/>
        <v>0</v>
      </c>
      <c r="BC9864" s="39">
        <f t="shared" si="1395"/>
        <v>1</v>
      </c>
      <c r="BD9864" s="40">
        <f t="shared" si="1396"/>
        <v>0</v>
      </c>
      <c r="BE9864" s="39">
        <f t="shared" si="1397"/>
        <v>1</v>
      </c>
      <c r="BF9864" s="39">
        <f t="shared" si="1398"/>
        <v>1</v>
      </c>
    </row>
    <row r="9865" spans="40:58" x14ac:dyDescent="0.3">
      <c r="AN9865" s="37">
        <f t="shared" si="1391"/>
        <v>12</v>
      </c>
      <c r="AO9865" s="80" t="s">
        <v>128</v>
      </c>
      <c r="AP9865" s="32" t="s">
        <v>449</v>
      </c>
      <c r="AQ9865" s="32" t="s">
        <v>78</v>
      </c>
      <c r="AR9865" s="33">
        <v>1</v>
      </c>
      <c r="AS9865" s="34">
        <v>1</v>
      </c>
      <c r="AT9865" s="33">
        <v>1</v>
      </c>
      <c r="AU9865" s="35">
        <v>1</v>
      </c>
      <c r="AV9865" s="33">
        <v>1</v>
      </c>
      <c r="AW9865" s="33">
        <v>1</v>
      </c>
      <c r="AX9865" s="53">
        <v>1</v>
      </c>
      <c r="AY9865" s="53">
        <v>1</v>
      </c>
      <c r="AZ9865" s="38">
        <f t="shared" si="1392"/>
        <v>45639</v>
      </c>
      <c r="BA9865" s="39">
        <f t="shared" si="1393"/>
        <v>1</v>
      </c>
      <c r="BB9865" s="40">
        <f t="shared" si="1394"/>
        <v>0</v>
      </c>
      <c r="BC9865" s="39">
        <f t="shared" si="1395"/>
        <v>1</v>
      </c>
      <c r="BD9865" s="40">
        <f t="shared" si="1396"/>
        <v>0</v>
      </c>
      <c r="BE9865" s="39">
        <f t="shared" si="1397"/>
        <v>1</v>
      </c>
      <c r="BF9865" s="39">
        <f t="shared" si="1398"/>
        <v>1</v>
      </c>
    </row>
    <row r="9866" spans="40:58" x14ac:dyDescent="0.3">
      <c r="AN9866" s="37">
        <f t="shared" si="1391"/>
        <v>12</v>
      </c>
      <c r="AO9866" s="80" t="s">
        <v>128</v>
      </c>
      <c r="AP9866" s="32" t="s">
        <v>450</v>
      </c>
      <c r="AQ9866" s="32" t="s">
        <v>81</v>
      </c>
      <c r="AR9866" s="33">
        <v>1</v>
      </c>
      <c r="AS9866" s="34">
        <v>1</v>
      </c>
      <c r="AT9866" s="33">
        <v>1</v>
      </c>
      <c r="AU9866" s="35">
        <v>1</v>
      </c>
      <c r="AV9866" s="33">
        <v>1</v>
      </c>
      <c r="AW9866" s="33">
        <v>1</v>
      </c>
      <c r="AX9866" s="53">
        <v>1</v>
      </c>
      <c r="AY9866" s="53">
        <v>1</v>
      </c>
      <c r="AZ9866" s="38">
        <f t="shared" si="1392"/>
        <v>45640</v>
      </c>
      <c r="BA9866" s="39">
        <f t="shared" si="1393"/>
        <v>1</v>
      </c>
      <c r="BB9866" s="40">
        <f t="shared" si="1394"/>
        <v>0</v>
      </c>
      <c r="BC9866" s="39">
        <f t="shared" si="1395"/>
        <v>1</v>
      </c>
      <c r="BD9866" s="40">
        <f t="shared" si="1396"/>
        <v>0</v>
      </c>
      <c r="BE9866" s="39">
        <f t="shared" si="1397"/>
        <v>1</v>
      </c>
      <c r="BF9866" s="39">
        <f t="shared" si="1398"/>
        <v>1</v>
      </c>
    </row>
    <row r="9867" spans="40:58" x14ac:dyDescent="0.3">
      <c r="AN9867" s="37">
        <f t="shared" si="1391"/>
        <v>12</v>
      </c>
      <c r="AO9867" s="80" t="s">
        <v>128</v>
      </c>
      <c r="AP9867" s="32" t="s">
        <v>451</v>
      </c>
      <c r="AQ9867" s="32" t="s">
        <v>84</v>
      </c>
      <c r="AR9867" s="33">
        <v>1</v>
      </c>
      <c r="AS9867" s="34">
        <v>1</v>
      </c>
      <c r="AT9867" s="33">
        <v>1</v>
      </c>
      <c r="AU9867" s="35">
        <v>1</v>
      </c>
      <c r="AV9867" s="33">
        <v>1</v>
      </c>
      <c r="AW9867" s="33">
        <v>1</v>
      </c>
      <c r="AX9867" s="53">
        <v>1</v>
      </c>
      <c r="AY9867" s="53">
        <v>1</v>
      </c>
      <c r="AZ9867" s="38">
        <f t="shared" si="1392"/>
        <v>45641</v>
      </c>
      <c r="BA9867" s="39">
        <f t="shared" si="1393"/>
        <v>1</v>
      </c>
      <c r="BB9867" s="40">
        <f t="shared" si="1394"/>
        <v>0</v>
      </c>
      <c r="BC9867" s="39">
        <f t="shared" si="1395"/>
        <v>1</v>
      </c>
      <c r="BD9867" s="40">
        <f t="shared" si="1396"/>
        <v>0</v>
      </c>
      <c r="BE9867" s="39">
        <f t="shared" si="1397"/>
        <v>1</v>
      </c>
      <c r="BF9867" s="39">
        <f t="shared" si="1398"/>
        <v>1</v>
      </c>
    </row>
    <row r="9868" spans="40:58" x14ac:dyDescent="0.3">
      <c r="AN9868" s="37">
        <f t="shared" si="1391"/>
        <v>12</v>
      </c>
      <c r="AO9868" s="80" t="s">
        <v>128</v>
      </c>
      <c r="AP9868" s="32" t="s">
        <v>452</v>
      </c>
      <c r="AQ9868" s="32" t="s">
        <v>67</v>
      </c>
      <c r="AR9868" s="33">
        <v>1</v>
      </c>
      <c r="AS9868" s="34">
        <v>1</v>
      </c>
      <c r="AT9868" s="33">
        <v>1</v>
      </c>
      <c r="AU9868" s="35">
        <v>1</v>
      </c>
      <c r="AV9868" s="33">
        <v>1</v>
      </c>
      <c r="AW9868" s="33">
        <v>1</v>
      </c>
      <c r="AX9868" s="53">
        <v>1</v>
      </c>
      <c r="AY9868" s="53">
        <v>1</v>
      </c>
      <c r="AZ9868" s="38">
        <f t="shared" si="1392"/>
        <v>45642</v>
      </c>
      <c r="BA9868" s="39">
        <f t="shared" si="1393"/>
        <v>1</v>
      </c>
      <c r="BB9868" s="40">
        <f t="shared" si="1394"/>
        <v>0</v>
      </c>
      <c r="BC9868" s="39">
        <f t="shared" si="1395"/>
        <v>1</v>
      </c>
      <c r="BD9868" s="40">
        <f t="shared" si="1396"/>
        <v>0</v>
      </c>
      <c r="BE9868" s="39">
        <f t="shared" si="1397"/>
        <v>1</v>
      </c>
      <c r="BF9868" s="39">
        <f t="shared" si="1398"/>
        <v>1</v>
      </c>
    </row>
    <row r="9869" spans="40:58" x14ac:dyDescent="0.3">
      <c r="AN9869" s="37">
        <f t="shared" si="1391"/>
        <v>12</v>
      </c>
      <c r="AO9869" s="80" t="s">
        <v>128</v>
      </c>
      <c r="AP9869" s="32" t="s">
        <v>453</v>
      </c>
      <c r="AQ9869" s="32" t="s">
        <v>70</v>
      </c>
      <c r="AR9869" s="33">
        <v>1</v>
      </c>
      <c r="AS9869" s="34">
        <v>1</v>
      </c>
      <c r="AT9869" s="33">
        <v>1</v>
      </c>
      <c r="AU9869" s="35">
        <v>1</v>
      </c>
      <c r="AV9869" s="33">
        <v>1</v>
      </c>
      <c r="AW9869" s="33">
        <v>1</v>
      </c>
      <c r="AX9869" s="53">
        <v>1</v>
      </c>
      <c r="AY9869" s="53">
        <v>1</v>
      </c>
      <c r="AZ9869" s="38">
        <f t="shared" si="1392"/>
        <v>45643</v>
      </c>
      <c r="BA9869" s="39">
        <f t="shared" si="1393"/>
        <v>1</v>
      </c>
      <c r="BB9869" s="40">
        <f t="shared" si="1394"/>
        <v>0</v>
      </c>
      <c r="BC9869" s="39">
        <f t="shared" si="1395"/>
        <v>1</v>
      </c>
      <c r="BD9869" s="40">
        <f t="shared" si="1396"/>
        <v>0</v>
      </c>
      <c r="BE9869" s="39">
        <f t="shared" si="1397"/>
        <v>1</v>
      </c>
      <c r="BF9869" s="39">
        <f t="shared" si="1398"/>
        <v>1</v>
      </c>
    </row>
    <row r="9870" spans="40:58" x14ac:dyDescent="0.3">
      <c r="AN9870" s="37">
        <f t="shared" si="1391"/>
        <v>12</v>
      </c>
      <c r="AO9870" s="80" t="s">
        <v>128</v>
      </c>
      <c r="AP9870" s="32" t="s">
        <v>454</v>
      </c>
      <c r="AQ9870" s="32" t="s">
        <v>72</v>
      </c>
      <c r="AR9870" s="33">
        <v>1</v>
      </c>
      <c r="AS9870" s="34">
        <v>1</v>
      </c>
      <c r="AT9870" s="33">
        <v>1</v>
      </c>
      <c r="AU9870" s="35">
        <v>1</v>
      </c>
      <c r="AV9870" s="33">
        <v>1</v>
      </c>
      <c r="AW9870" s="33">
        <v>1</v>
      </c>
      <c r="AX9870" s="53">
        <v>1</v>
      </c>
      <c r="AY9870" s="53">
        <v>1</v>
      </c>
      <c r="AZ9870" s="38">
        <f t="shared" si="1392"/>
        <v>45644</v>
      </c>
      <c r="BA9870" s="39">
        <f t="shared" si="1393"/>
        <v>1</v>
      </c>
      <c r="BB9870" s="40">
        <f t="shared" si="1394"/>
        <v>0</v>
      </c>
      <c r="BC9870" s="39">
        <f t="shared" si="1395"/>
        <v>1</v>
      </c>
      <c r="BD9870" s="40">
        <f t="shared" si="1396"/>
        <v>0</v>
      </c>
      <c r="BE9870" s="39">
        <f t="shared" si="1397"/>
        <v>1</v>
      </c>
      <c r="BF9870" s="39">
        <f t="shared" si="1398"/>
        <v>1</v>
      </c>
    </row>
    <row r="9871" spans="40:58" x14ac:dyDescent="0.3">
      <c r="AN9871" s="37">
        <f t="shared" si="1391"/>
        <v>12</v>
      </c>
      <c r="AO9871" s="80" t="s">
        <v>128</v>
      </c>
      <c r="AP9871" s="32" t="s">
        <v>455</v>
      </c>
      <c r="AQ9871" s="32" t="s">
        <v>75</v>
      </c>
      <c r="AR9871" s="33">
        <v>1</v>
      </c>
      <c r="AS9871" s="34">
        <v>1</v>
      </c>
      <c r="AT9871" s="33">
        <v>1</v>
      </c>
      <c r="AU9871" s="35">
        <v>1</v>
      </c>
      <c r="AV9871" s="33">
        <v>1</v>
      </c>
      <c r="AW9871" s="33">
        <v>1</v>
      </c>
      <c r="AX9871" s="53">
        <v>1</v>
      </c>
      <c r="AY9871" s="53">
        <v>1</v>
      </c>
      <c r="AZ9871" s="38">
        <f t="shared" si="1392"/>
        <v>45645</v>
      </c>
      <c r="BA9871" s="39">
        <f t="shared" si="1393"/>
        <v>1</v>
      </c>
      <c r="BB9871" s="40">
        <f t="shared" si="1394"/>
        <v>0</v>
      </c>
      <c r="BC9871" s="39">
        <f t="shared" si="1395"/>
        <v>1</v>
      </c>
      <c r="BD9871" s="40">
        <f t="shared" si="1396"/>
        <v>0</v>
      </c>
      <c r="BE9871" s="39">
        <f t="shared" si="1397"/>
        <v>1</v>
      </c>
      <c r="BF9871" s="39">
        <f t="shared" si="1398"/>
        <v>1</v>
      </c>
    </row>
    <row r="9872" spans="40:58" x14ac:dyDescent="0.3">
      <c r="AN9872" s="37">
        <f t="shared" si="1391"/>
        <v>12</v>
      </c>
      <c r="AO9872" s="80" t="s">
        <v>128</v>
      </c>
      <c r="AP9872" s="32" t="s">
        <v>456</v>
      </c>
      <c r="AQ9872" s="32" t="s">
        <v>78</v>
      </c>
      <c r="AR9872" s="33">
        <v>1</v>
      </c>
      <c r="AS9872" s="34">
        <v>1</v>
      </c>
      <c r="AT9872" s="33">
        <v>1</v>
      </c>
      <c r="AU9872" s="35">
        <v>1</v>
      </c>
      <c r="AV9872" s="33">
        <v>1</v>
      </c>
      <c r="AW9872" s="33">
        <v>1</v>
      </c>
      <c r="AX9872" s="53">
        <v>1</v>
      </c>
      <c r="AY9872" s="53">
        <v>1</v>
      </c>
      <c r="AZ9872" s="38">
        <f t="shared" si="1392"/>
        <v>45646</v>
      </c>
      <c r="BA9872" s="39">
        <f t="shared" si="1393"/>
        <v>1</v>
      </c>
      <c r="BB9872" s="40">
        <f t="shared" si="1394"/>
        <v>0</v>
      </c>
      <c r="BC9872" s="39">
        <f t="shared" si="1395"/>
        <v>1</v>
      </c>
      <c r="BD9872" s="40">
        <f t="shared" si="1396"/>
        <v>0</v>
      </c>
      <c r="BE9872" s="39">
        <f t="shared" si="1397"/>
        <v>1</v>
      </c>
      <c r="BF9872" s="39">
        <f t="shared" si="1398"/>
        <v>1</v>
      </c>
    </row>
    <row r="9873" spans="40:58" x14ac:dyDescent="0.3">
      <c r="AN9873" s="37">
        <f t="shared" si="1391"/>
        <v>12</v>
      </c>
      <c r="AO9873" s="80" t="s">
        <v>128</v>
      </c>
      <c r="AP9873" s="32" t="s">
        <v>457</v>
      </c>
      <c r="AQ9873" s="32" t="s">
        <v>81</v>
      </c>
      <c r="AR9873" s="33">
        <v>1</v>
      </c>
      <c r="AS9873" s="34">
        <v>1</v>
      </c>
      <c r="AT9873" s="33">
        <v>1</v>
      </c>
      <c r="AU9873" s="35">
        <v>1</v>
      </c>
      <c r="AV9873" s="33">
        <v>1</v>
      </c>
      <c r="AW9873" s="33">
        <v>1</v>
      </c>
      <c r="AX9873" s="53">
        <v>1</v>
      </c>
      <c r="AY9873" s="53">
        <v>1</v>
      </c>
      <c r="AZ9873" s="38">
        <f t="shared" si="1392"/>
        <v>45647</v>
      </c>
      <c r="BA9873" s="39">
        <f t="shared" si="1393"/>
        <v>1</v>
      </c>
      <c r="BB9873" s="40">
        <f t="shared" si="1394"/>
        <v>0</v>
      </c>
      <c r="BC9873" s="39">
        <f t="shared" si="1395"/>
        <v>1</v>
      </c>
      <c r="BD9873" s="40">
        <f t="shared" si="1396"/>
        <v>0</v>
      </c>
      <c r="BE9873" s="39">
        <f t="shared" si="1397"/>
        <v>1</v>
      </c>
      <c r="BF9873" s="39">
        <f t="shared" si="1398"/>
        <v>1</v>
      </c>
    </row>
    <row r="9874" spans="40:58" x14ac:dyDescent="0.3">
      <c r="AN9874" s="37">
        <f t="shared" si="1391"/>
        <v>12</v>
      </c>
      <c r="AO9874" s="80" t="s">
        <v>128</v>
      </c>
      <c r="AP9874" s="32" t="s">
        <v>458</v>
      </c>
      <c r="AQ9874" s="32" t="s">
        <v>84</v>
      </c>
      <c r="AR9874" s="33">
        <v>1</v>
      </c>
      <c r="AS9874" s="34">
        <v>1</v>
      </c>
      <c r="AT9874" s="33">
        <v>1</v>
      </c>
      <c r="AU9874" s="35">
        <v>1</v>
      </c>
      <c r="AV9874" s="33">
        <v>1</v>
      </c>
      <c r="AW9874" s="33">
        <v>1</v>
      </c>
      <c r="AX9874" s="53">
        <v>1</v>
      </c>
      <c r="AY9874" s="53">
        <v>1</v>
      </c>
      <c r="AZ9874" s="38">
        <f t="shared" si="1392"/>
        <v>45648</v>
      </c>
      <c r="BA9874" s="39">
        <f t="shared" si="1393"/>
        <v>1</v>
      </c>
      <c r="BB9874" s="40">
        <f t="shared" si="1394"/>
        <v>0</v>
      </c>
      <c r="BC9874" s="39">
        <f t="shared" si="1395"/>
        <v>1</v>
      </c>
      <c r="BD9874" s="40">
        <f t="shared" si="1396"/>
        <v>0</v>
      </c>
      <c r="BE9874" s="39">
        <f t="shared" si="1397"/>
        <v>1</v>
      </c>
      <c r="BF9874" s="39">
        <f t="shared" si="1398"/>
        <v>1</v>
      </c>
    </row>
    <row r="9875" spans="40:58" x14ac:dyDescent="0.3">
      <c r="AN9875" s="37">
        <f t="shared" si="1391"/>
        <v>12</v>
      </c>
      <c r="AO9875" s="80" t="s">
        <v>128</v>
      </c>
      <c r="AP9875" s="32" t="s">
        <v>459</v>
      </c>
      <c r="AQ9875" s="32" t="s">
        <v>67</v>
      </c>
      <c r="AR9875" s="33">
        <v>1</v>
      </c>
      <c r="AS9875" s="34">
        <v>1</v>
      </c>
      <c r="AT9875" s="33">
        <v>1</v>
      </c>
      <c r="AU9875" s="35">
        <v>1</v>
      </c>
      <c r="AV9875" s="33">
        <v>1</v>
      </c>
      <c r="AW9875" s="33">
        <v>1</v>
      </c>
      <c r="AX9875" s="53">
        <v>1</v>
      </c>
      <c r="AY9875" s="53">
        <v>1</v>
      </c>
      <c r="AZ9875" s="38">
        <f t="shared" si="1392"/>
        <v>45649</v>
      </c>
      <c r="BA9875" s="39">
        <f t="shared" si="1393"/>
        <v>1</v>
      </c>
      <c r="BB9875" s="40">
        <f t="shared" si="1394"/>
        <v>0</v>
      </c>
      <c r="BC9875" s="39">
        <f t="shared" si="1395"/>
        <v>1</v>
      </c>
      <c r="BD9875" s="40">
        <f t="shared" si="1396"/>
        <v>0</v>
      </c>
      <c r="BE9875" s="39">
        <f t="shared" si="1397"/>
        <v>1</v>
      </c>
      <c r="BF9875" s="39">
        <f t="shared" si="1398"/>
        <v>1</v>
      </c>
    </row>
    <row r="9876" spans="40:58" x14ac:dyDescent="0.3">
      <c r="AN9876" s="37">
        <f t="shared" si="1391"/>
        <v>12</v>
      </c>
      <c r="AO9876" s="80" t="s">
        <v>128</v>
      </c>
      <c r="AP9876" s="32" t="s">
        <v>460</v>
      </c>
      <c r="AQ9876" s="32" t="s">
        <v>70</v>
      </c>
      <c r="AR9876" s="33">
        <v>1</v>
      </c>
      <c r="AS9876" s="34">
        <v>1</v>
      </c>
      <c r="AT9876" s="33">
        <v>1</v>
      </c>
      <c r="AU9876" s="35">
        <v>1</v>
      </c>
      <c r="AV9876" s="33">
        <v>1</v>
      </c>
      <c r="AW9876" s="33">
        <v>1</v>
      </c>
      <c r="AX9876" s="53">
        <v>1</v>
      </c>
      <c r="AY9876" s="53">
        <v>1</v>
      </c>
      <c r="AZ9876" s="38">
        <f t="shared" si="1392"/>
        <v>45650</v>
      </c>
      <c r="BA9876" s="39">
        <f t="shared" si="1393"/>
        <v>1</v>
      </c>
      <c r="BB9876" s="40">
        <f t="shared" si="1394"/>
        <v>0</v>
      </c>
      <c r="BC9876" s="39">
        <f t="shared" si="1395"/>
        <v>1</v>
      </c>
      <c r="BD9876" s="40">
        <f t="shared" si="1396"/>
        <v>0</v>
      </c>
      <c r="BE9876" s="39">
        <f t="shared" si="1397"/>
        <v>1</v>
      </c>
      <c r="BF9876" s="39">
        <f t="shared" si="1398"/>
        <v>1</v>
      </c>
    </row>
    <row r="9877" spans="40:58" x14ac:dyDescent="0.3">
      <c r="AN9877" s="37">
        <f t="shared" si="1391"/>
        <v>12</v>
      </c>
      <c r="AO9877" s="80" t="s">
        <v>128</v>
      </c>
      <c r="AP9877" s="32" t="s">
        <v>461</v>
      </c>
      <c r="AQ9877" s="32" t="s">
        <v>72</v>
      </c>
      <c r="AR9877" s="33">
        <v>1</v>
      </c>
      <c r="AS9877" s="34">
        <v>1</v>
      </c>
      <c r="AT9877" s="33">
        <v>1</v>
      </c>
      <c r="AU9877" s="35">
        <v>1</v>
      </c>
      <c r="AV9877" s="33">
        <v>1</v>
      </c>
      <c r="AW9877" s="33">
        <v>1</v>
      </c>
      <c r="AX9877" s="53">
        <v>1</v>
      </c>
      <c r="AY9877" s="53">
        <v>1</v>
      </c>
      <c r="AZ9877" s="38">
        <f t="shared" si="1392"/>
        <v>45651</v>
      </c>
      <c r="BA9877" s="39">
        <f t="shared" si="1393"/>
        <v>1</v>
      </c>
      <c r="BB9877" s="40">
        <f t="shared" si="1394"/>
        <v>0</v>
      </c>
      <c r="BC9877" s="39">
        <f t="shared" si="1395"/>
        <v>1</v>
      </c>
      <c r="BD9877" s="40">
        <f t="shared" si="1396"/>
        <v>0</v>
      </c>
      <c r="BE9877" s="39">
        <f t="shared" si="1397"/>
        <v>1</v>
      </c>
      <c r="BF9877" s="39">
        <f t="shared" si="1398"/>
        <v>1</v>
      </c>
    </row>
    <row r="9878" spans="40:58" x14ac:dyDescent="0.3">
      <c r="AN9878" s="37">
        <f t="shared" si="1391"/>
        <v>12</v>
      </c>
      <c r="AO9878" s="80" t="s">
        <v>128</v>
      </c>
      <c r="AP9878" s="32" t="s">
        <v>462</v>
      </c>
      <c r="AQ9878" s="32" t="s">
        <v>75</v>
      </c>
      <c r="AR9878" s="33">
        <v>1</v>
      </c>
      <c r="AS9878" s="34">
        <v>1</v>
      </c>
      <c r="AT9878" s="33">
        <v>1</v>
      </c>
      <c r="AU9878" s="35">
        <v>1</v>
      </c>
      <c r="AV9878" s="33">
        <v>1</v>
      </c>
      <c r="AW9878" s="33">
        <v>1</v>
      </c>
      <c r="AX9878" s="53">
        <v>1</v>
      </c>
      <c r="AY9878" s="53">
        <v>1</v>
      </c>
      <c r="AZ9878" s="38">
        <f t="shared" si="1392"/>
        <v>45652</v>
      </c>
      <c r="BA9878" s="39">
        <f t="shared" si="1393"/>
        <v>1</v>
      </c>
      <c r="BB9878" s="40">
        <f t="shared" si="1394"/>
        <v>0</v>
      </c>
      <c r="BC9878" s="39">
        <f t="shared" si="1395"/>
        <v>1</v>
      </c>
      <c r="BD9878" s="40">
        <f t="shared" si="1396"/>
        <v>0</v>
      </c>
      <c r="BE9878" s="39">
        <f t="shared" si="1397"/>
        <v>1</v>
      </c>
      <c r="BF9878" s="39">
        <f t="shared" si="1398"/>
        <v>1</v>
      </c>
    </row>
    <row r="9879" spans="40:58" x14ac:dyDescent="0.3">
      <c r="AN9879" s="37">
        <f t="shared" si="1391"/>
        <v>12</v>
      </c>
      <c r="AO9879" s="80" t="s">
        <v>128</v>
      </c>
      <c r="AP9879" s="32" t="s">
        <v>463</v>
      </c>
      <c r="AQ9879" s="32" t="s">
        <v>78</v>
      </c>
      <c r="AR9879" s="33">
        <v>1</v>
      </c>
      <c r="AS9879" s="34">
        <v>1</v>
      </c>
      <c r="AT9879" s="33">
        <v>1</v>
      </c>
      <c r="AU9879" s="35">
        <v>1</v>
      </c>
      <c r="AV9879" s="33">
        <v>1</v>
      </c>
      <c r="AW9879" s="33">
        <v>1</v>
      </c>
      <c r="AX9879" s="53">
        <v>1</v>
      </c>
      <c r="AY9879" s="53">
        <v>1</v>
      </c>
      <c r="AZ9879" s="38">
        <f t="shared" si="1392"/>
        <v>45653</v>
      </c>
      <c r="BA9879" s="39">
        <f t="shared" si="1393"/>
        <v>1</v>
      </c>
      <c r="BB9879" s="40">
        <f t="shared" si="1394"/>
        <v>0</v>
      </c>
      <c r="BC9879" s="39">
        <f t="shared" si="1395"/>
        <v>1</v>
      </c>
      <c r="BD9879" s="40">
        <f t="shared" si="1396"/>
        <v>0</v>
      </c>
      <c r="BE9879" s="39">
        <f t="shared" si="1397"/>
        <v>1</v>
      </c>
      <c r="BF9879" s="39">
        <f t="shared" si="1398"/>
        <v>1</v>
      </c>
    </row>
    <row r="9880" spans="40:58" x14ac:dyDescent="0.3">
      <c r="AN9880" s="37">
        <f t="shared" si="1391"/>
        <v>12</v>
      </c>
      <c r="AO9880" s="80" t="s">
        <v>128</v>
      </c>
      <c r="AP9880" s="32" t="s">
        <v>464</v>
      </c>
      <c r="AQ9880" s="32" t="s">
        <v>81</v>
      </c>
      <c r="AR9880" s="33">
        <v>1</v>
      </c>
      <c r="AS9880" s="34">
        <v>1</v>
      </c>
      <c r="AT9880" s="33">
        <v>1</v>
      </c>
      <c r="AU9880" s="35">
        <v>1</v>
      </c>
      <c r="AV9880" s="33">
        <v>1</v>
      </c>
      <c r="AW9880" s="33">
        <v>1</v>
      </c>
      <c r="AX9880" s="53">
        <v>1</v>
      </c>
      <c r="AY9880" s="53">
        <v>1</v>
      </c>
      <c r="AZ9880" s="38">
        <f t="shared" si="1392"/>
        <v>45654</v>
      </c>
      <c r="BA9880" s="39">
        <f t="shared" si="1393"/>
        <v>1</v>
      </c>
      <c r="BB9880" s="40">
        <f t="shared" si="1394"/>
        <v>0</v>
      </c>
      <c r="BC9880" s="39">
        <f t="shared" si="1395"/>
        <v>1</v>
      </c>
      <c r="BD9880" s="40">
        <f t="shared" si="1396"/>
        <v>0</v>
      </c>
      <c r="BE9880" s="39">
        <f t="shared" si="1397"/>
        <v>1</v>
      </c>
      <c r="BF9880" s="39">
        <f t="shared" si="1398"/>
        <v>1</v>
      </c>
    </row>
    <row r="9881" spans="40:58" x14ac:dyDescent="0.3">
      <c r="AN9881" s="37">
        <f t="shared" si="1391"/>
        <v>12</v>
      </c>
      <c r="AO9881" s="80" t="s">
        <v>128</v>
      </c>
      <c r="AP9881" s="32" t="s">
        <v>465</v>
      </c>
      <c r="AQ9881" s="32" t="s">
        <v>84</v>
      </c>
      <c r="AR9881" s="33">
        <v>1</v>
      </c>
      <c r="AS9881" s="34">
        <v>1</v>
      </c>
      <c r="AT9881" s="33">
        <v>1</v>
      </c>
      <c r="AU9881" s="35">
        <v>1</v>
      </c>
      <c r="AV9881" s="33">
        <v>1</v>
      </c>
      <c r="AW9881" s="33">
        <v>1</v>
      </c>
      <c r="AX9881" s="53">
        <v>1</v>
      </c>
      <c r="AY9881" s="53">
        <v>1</v>
      </c>
      <c r="AZ9881" s="38">
        <f t="shared" si="1392"/>
        <v>45655</v>
      </c>
      <c r="BA9881" s="39">
        <f t="shared" si="1393"/>
        <v>1</v>
      </c>
      <c r="BB9881" s="40">
        <f t="shared" si="1394"/>
        <v>0</v>
      </c>
      <c r="BC9881" s="39">
        <f t="shared" si="1395"/>
        <v>1</v>
      </c>
      <c r="BD9881" s="40">
        <f t="shared" si="1396"/>
        <v>0</v>
      </c>
      <c r="BE9881" s="39">
        <f t="shared" si="1397"/>
        <v>1</v>
      </c>
      <c r="BF9881" s="39">
        <f t="shared" si="1398"/>
        <v>1</v>
      </c>
    </row>
    <row r="9882" spans="40:58" x14ac:dyDescent="0.3">
      <c r="AN9882" s="37">
        <f t="shared" si="1391"/>
        <v>12</v>
      </c>
      <c r="AO9882" s="80" t="s">
        <v>128</v>
      </c>
      <c r="AP9882" s="32" t="s">
        <v>466</v>
      </c>
      <c r="AQ9882" s="32" t="s">
        <v>67</v>
      </c>
      <c r="AR9882" s="33">
        <v>1</v>
      </c>
      <c r="AS9882" s="34">
        <v>1</v>
      </c>
      <c r="AT9882" s="33">
        <v>1</v>
      </c>
      <c r="AU9882" s="35">
        <v>1</v>
      </c>
      <c r="AV9882" s="33">
        <v>1</v>
      </c>
      <c r="AW9882" s="33">
        <v>1</v>
      </c>
      <c r="AX9882" s="53">
        <v>1</v>
      </c>
      <c r="AY9882" s="53">
        <v>1</v>
      </c>
      <c r="AZ9882" s="38">
        <f t="shared" si="1392"/>
        <v>45656</v>
      </c>
      <c r="BA9882" s="39">
        <f t="shared" si="1393"/>
        <v>1</v>
      </c>
      <c r="BB9882" s="40">
        <f t="shared" si="1394"/>
        <v>0</v>
      </c>
      <c r="BC9882" s="39">
        <f t="shared" si="1395"/>
        <v>1</v>
      </c>
      <c r="BD9882" s="40">
        <f t="shared" si="1396"/>
        <v>0</v>
      </c>
      <c r="BE9882" s="39">
        <f t="shared" si="1397"/>
        <v>1</v>
      </c>
      <c r="BF9882" s="39">
        <f t="shared" si="1398"/>
        <v>1</v>
      </c>
    </row>
    <row r="9883" spans="40:58" x14ac:dyDescent="0.3">
      <c r="AN9883" s="37">
        <f t="shared" si="1391"/>
        <v>12</v>
      </c>
      <c r="AO9883" s="80" t="s">
        <v>128</v>
      </c>
      <c r="AP9883" s="32" t="s">
        <v>467</v>
      </c>
      <c r="AQ9883" s="32" t="s">
        <v>70</v>
      </c>
      <c r="AR9883" s="33">
        <v>1</v>
      </c>
      <c r="AS9883" s="34">
        <v>1</v>
      </c>
      <c r="AT9883" s="33">
        <v>1</v>
      </c>
      <c r="AU9883" s="35">
        <v>1</v>
      </c>
      <c r="AV9883" s="33">
        <v>1</v>
      </c>
      <c r="AW9883" s="33">
        <v>1</v>
      </c>
      <c r="AX9883" s="53">
        <v>1</v>
      </c>
      <c r="AY9883" s="53">
        <v>1</v>
      </c>
      <c r="AZ9883" s="38">
        <f t="shared" si="1392"/>
        <v>45657</v>
      </c>
      <c r="BA9883" s="39">
        <f t="shared" si="1393"/>
        <v>1</v>
      </c>
      <c r="BB9883" s="40">
        <f t="shared" si="1394"/>
        <v>0</v>
      </c>
      <c r="BC9883" s="39">
        <f t="shared" si="1395"/>
        <v>1</v>
      </c>
      <c r="BD9883" s="40">
        <f t="shared" si="1396"/>
        <v>0</v>
      </c>
      <c r="BE9883" s="39">
        <f t="shared" si="1397"/>
        <v>1</v>
      </c>
      <c r="BF9883" s="39">
        <f t="shared" si="1398"/>
        <v>1</v>
      </c>
    </row>
    <row r="9884" spans="40:58" x14ac:dyDescent="0.3">
      <c r="AN9884" s="37">
        <f t="shared" si="1391"/>
        <v>1</v>
      </c>
      <c r="AO9884" s="32" t="s">
        <v>468</v>
      </c>
      <c r="AP9884" s="32" t="s">
        <v>68</v>
      </c>
      <c r="AQ9884" s="32" t="s">
        <v>67</v>
      </c>
      <c r="AR9884" s="33">
        <v>2242.399985</v>
      </c>
      <c r="AS9884" s="34">
        <v>2242.399985</v>
      </c>
      <c r="AT9884" s="33">
        <v>1</v>
      </c>
      <c r="AU9884" s="35">
        <v>1</v>
      </c>
      <c r="AV9884" s="33">
        <v>1445.1272630000001</v>
      </c>
      <c r="AW9884" s="33">
        <v>797.27272200000004</v>
      </c>
      <c r="AX9884" s="53">
        <v>56</v>
      </c>
      <c r="AY9884" s="53">
        <v>40</v>
      </c>
      <c r="AZ9884" s="38">
        <f t="shared" si="1392"/>
        <v>45292</v>
      </c>
      <c r="BA9884" s="39">
        <f t="shared" si="1393"/>
        <v>0.64445561570943377</v>
      </c>
      <c r="BB9884" s="40">
        <f t="shared" si="1394"/>
        <v>0</v>
      </c>
      <c r="BC9884" s="39">
        <f t="shared" si="1395"/>
        <v>0.35554438429056628</v>
      </c>
      <c r="BD9884" s="40">
        <f t="shared" si="1396"/>
        <v>0</v>
      </c>
      <c r="BE9884" s="39">
        <f t="shared" si="1397"/>
        <v>4.4595077001840063E-4</v>
      </c>
      <c r="BF9884" s="39">
        <f t="shared" si="1398"/>
        <v>4.4595077001840063E-4</v>
      </c>
    </row>
    <row r="9885" spans="40:58" x14ac:dyDescent="0.3">
      <c r="AN9885" s="37">
        <f t="shared" si="1391"/>
        <v>1</v>
      </c>
      <c r="AO9885" s="32" t="s">
        <v>468</v>
      </c>
      <c r="AP9885" s="32" t="s">
        <v>71</v>
      </c>
      <c r="AQ9885" s="32" t="s">
        <v>70</v>
      </c>
      <c r="AR9885" s="33">
        <v>994.36363200000005</v>
      </c>
      <c r="AS9885" s="34">
        <v>994.36363200000005</v>
      </c>
      <c r="AT9885" s="33">
        <v>1</v>
      </c>
      <c r="AU9885" s="35">
        <v>1</v>
      </c>
      <c r="AV9885" s="33">
        <v>689.54545299999995</v>
      </c>
      <c r="AW9885" s="33">
        <v>304.81817899999999</v>
      </c>
      <c r="AX9885" s="53">
        <v>32</v>
      </c>
      <c r="AY9885" s="53">
        <v>21</v>
      </c>
      <c r="AZ9885" s="38">
        <f t="shared" si="1392"/>
        <v>45293</v>
      </c>
      <c r="BA9885" s="39">
        <f t="shared" si="1393"/>
        <v>0.69345401501972859</v>
      </c>
      <c r="BB9885" s="40">
        <f t="shared" si="1394"/>
        <v>0</v>
      </c>
      <c r="BC9885" s="39">
        <f t="shared" si="1395"/>
        <v>0.30654598498027125</v>
      </c>
      <c r="BD9885" s="40">
        <f t="shared" si="1396"/>
        <v>0</v>
      </c>
      <c r="BE9885" s="39">
        <f t="shared" si="1397"/>
        <v>1.0056683167189687E-3</v>
      </c>
      <c r="BF9885" s="39">
        <f t="shared" si="1398"/>
        <v>1.0056683167189687E-3</v>
      </c>
    </row>
    <row r="9886" spans="40:58" x14ac:dyDescent="0.3">
      <c r="AN9886" s="37">
        <f t="shared" si="1391"/>
        <v>1</v>
      </c>
      <c r="AO9886" s="32" t="s">
        <v>468</v>
      </c>
      <c r="AP9886" s="32" t="s">
        <v>73</v>
      </c>
      <c r="AQ9886" s="32" t="s">
        <v>72</v>
      </c>
      <c r="AR9886" s="33">
        <v>750.27271800000005</v>
      </c>
      <c r="AS9886" s="34">
        <v>750.27271800000005</v>
      </c>
      <c r="AT9886" s="33">
        <v>1</v>
      </c>
      <c r="AU9886" s="35">
        <v>1</v>
      </c>
      <c r="AV9886" s="33">
        <v>634.818173</v>
      </c>
      <c r="AW9886" s="33">
        <v>115.454545</v>
      </c>
      <c r="AX9886" s="53">
        <v>29</v>
      </c>
      <c r="AY9886" s="53">
        <v>6</v>
      </c>
      <c r="AZ9886" s="38">
        <f t="shared" si="1392"/>
        <v>45294</v>
      </c>
      <c r="BA9886" s="39">
        <f t="shared" si="1393"/>
        <v>0.84611656237778854</v>
      </c>
      <c r="BB9886" s="40">
        <f t="shared" si="1394"/>
        <v>0</v>
      </c>
      <c r="BC9886" s="39">
        <f t="shared" si="1395"/>
        <v>0.15388343762221138</v>
      </c>
      <c r="BD9886" s="40">
        <f t="shared" si="1396"/>
        <v>0</v>
      </c>
      <c r="BE9886" s="39">
        <f t="shared" si="1397"/>
        <v>1.3328486775658021E-3</v>
      </c>
      <c r="BF9886" s="39">
        <f t="shared" si="1398"/>
        <v>1.3328486775658021E-3</v>
      </c>
    </row>
    <row r="9887" spans="40:58" x14ac:dyDescent="0.3">
      <c r="AN9887" s="37">
        <f t="shared" si="1391"/>
        <v>1</v>
      </c>
      <c r="AO9887" s="32" t="s">
        <v>468</v>
      </c>
      <c r="AP9887" s="32" t="s">
        <v>76</v>
      </c>
      <c r="AQ9887" s="32" t="s">
        <v>75</v>
      </c>
      <c r="AR9887" s="33">
        <v>1050.4545390000001</v>
      </c>
      <c r="AS9887" s="34">
        <v>1050.4545390000001</v>
      </c>
      <c r="AT9887" s="33">
        <v>1</v>
      </c>
      <c r="AU9887" s="35">
        <v>1</v>
      </c>
      <c r="AV9887" s="33">
        <v>879.72726499999999</v>
      </c>
      <c r="AW9887" s="33">
        <v>170.72727399999999</v>
      </c>
      <c r="AX9887" s="53">
        <v>38</v>
      </c>
      <c r="AY9887" s="53">
        <v>12</v>
      </c>
      <c r="AZ9887" s="38">
        <f t="shared" si="1392"/>
        <v>45295</v>
      </c>
      <c r="BA9887" s="39">
        <f t="shared" si="1393"/>
        <v>0.83747295322030113</v>
      </c>
      <c r="BB9887" s="40">
        <f t="shared" si="1394"/>
        <v>0</v>
      </c>
      <c r="BC9887" s="39">
        <f t="shared" si="1395"/>
        <v>0.16252704677969884</v>
      </c>
      <c r="BD9887" s="40">
        <f t="shared" si="1396"/>
        <v>0</v>
      </c>
      <c r="BE9887" s="39">
        <f t="shared" si="1397"/>
        <v>9.5196885050539059E-4</v>
      </c>
      <c r="BF9887" s="39">
        <f t="shared" si="1398"/>
        <v>9.5196885050539059E-4</v>
      </c>
    </row>
    <row r="9888" spans="40:58" x14ac:dyDescent="0.3">
      <c r="AN9888" s="37">
        <f t="shared" si="1391"/>
        <v>1</v>
      </c>
      <c r="AO9888" s="32" t="s">
        <v>468</v>
      </c>
      <c r="AP9888" s="32" t="s">
        <v>79</v>
      </c>
      <c r="AQ9888" s="32" t="s">
        <v>78</v>
      </c>
      <c r="AR9888" s="33">
        <v>972.18181400000003</v>
      </c>
      <c r="AS9888" s="34">
        <v>972.18181400000003</v>
      </c>
      <c r="AT9888" s="33">
        <v>1</v>
      </c>
      <c r="AU9888" s="35">
        <v>1</v>
      </c>
      <c r="AV9888" s="33">
        <v>858.72726899999998</v>
      </c>
      <c r="AW9888" s="33">
        <v>113.454545</v>
      </c>
      <c r="AX9888" s="53">
        <v>39</v>
      </c>
      <c r="AY9888" s="53">
        <v>6</v>
      </c>
      <c r="AZ9888" s="38">
        <f t="shared" si="1392"/>
        <v>45296</v>
      </c>
      <c r="BA9888" s="39">
        <f t="shared" si="1393"/>
        <v>0.8832990461596929</v>
      </c>
      <c r="BB9888" s="40">
        <f t="shared" si="1394"/>
        <v>0</v>
      </c>
      <c r="BC9888" s="39">
        <f t="shared" si="1395"/>
        <v>0.11670095384030707</v>
      </c>
      <c r="BD9888" s="40">
        <f t="shared" si="1396"/>
        <v>0</v>
      </c>
      <c r="BE9888" s="39">
        <f t="shared" si="1397"/>
        <v>1.0286141805981158E-3</v>
      </c>
      <c r="BF9888" s="39">
        <f t="shared" si="1398"/>
        <v>1.0286141805981158E-3</v>
      </c>
    </row>
    <row r="9889" spans="40:58" x14ac:dyDescent="0.3">
      <c r="AN9889" s="37">
        <f t="shared" si="1391"/>
        <v>1</v>
      </c>
      <c r="AO9889" s="32" t="s">
        <v>468</v>
      </c>
      <c r="AP9889" s="32" t="s">
        <v>82</v>
      </c>
      <c r="AQ9889" s="32" t="s">
        <v>81</v>
      </c>
      <c r="AR9889" s="33">
        <v>1942.545435</v>
      </c>
      <c r="AS9889" s="34">
        <v>1942.545435</v>
      </c>
      <c r="AT9889" s="33">
        <v>1</v>
      </c>
      <c r="AU9889" s="35">
        <v>1</v>
      </c>
      <c r="AV9889" s="33">
        <v>1608.1818060000001</v>
      </c>
      <c r="AW9889" s="33">
        <v>334.363629</v>
      </c>
      <c r="AX9889" s="53">
        <v>69</v>
      </c>
      <c r="AY9889" s="53">
        <v>17</v>
      </c>
      <c r="AZ9889" s="38">
        <f t="shared" si="1392"/>
        <v>45297</v>
      </c>
      <c r="BA9889" s="39">
        <f t="shared" si="1393"/>
        <v>0.82787345769341047</v>
      </c>
      <c r="BB9889" s="40">
        <f t="shared" si="1394"/>
        <v>0</v>
      </c>
      <c r="BC9889" s="39">
        <f t="shared" si="1395"/>
        <v>0.17212654230658961</v>
      </c>
      <c r="BD9889" s="40">
        <f t="shared" si="1396"/>
        <v>0</v>
      </c>
      <c r="BE9889" s="39">
        <f t="shared" si="1397"/>
        <v>5.1478847391798587E-4</v>
      </c>
      <c r="BF9889" s="39">
        <f t="shared" si="1398"/>
        <v>5.1478847391798587E-4</v>
      </c>
    </row>
    <row r="9890" spans="40:58" x14ac:dyDescent="0.3">
      <c r="AN9890" s="37">
        <f t="shared" si="1391"/>
        <v>1</v>
      </c>
      <c r="AO9890" s="32" t="s">
        <v>468</v>
      </c>
      <c r="AP9890" s="32" t="s">
        <v>85</v>
      </c>
      <c r="AQ9890" s="32" t="s">
        <v>84</v>
      </c>
      <c r="AR9890" s="33">
        <v>1019.454535</v>
      </c>
      <c r="AS9890" s="34">
        <v>1019.454535</v>
      </c>
      <c r="AT9890" s="33">
        <v>1</v>
      </c>
      <c r="AU9890" s="35">
        <v>1</v>
      </c>
      <c r="AV9890" s="33">
        <v>915.36362699999995</v>
      </c>
      <c r="AW9890" s="33">
        <v>104.090908</v>
      </c>
      <c r="AX9890" s="53">
        <v>45</v>
      </c>
      <c r="AY9890" s="53">
        <v>8</v>
      </c>
      <c r="AZ9890" s="38">
        <f t="shared" si="1392"/>
        <v>45298</v>
      </c>
      <c r="BA9890" s="39">
        <f t="shared" si="1393"/>
        <v>0.89789548780613349</v>
      </c>
      <c r="BB9890" s="40">
        <f t="shared" si="1394"/>
        <v>0</v>
      </c>
      <c r="BC9890" s="39">
        <f t="shared" si="1395"/>
        <v>0.1021045121938665</v>
      </c>
      <c r="BD9890" s="40">
        <f t="shared" si="1396"/>
        <v>0</v>
      </c>
      <c r="BE9890" s="39">
        <f t="shared" si="1397"/>
        <v>9.8091672131312845E-4</v>
      </c>
      <c r="BF9890" s="39">
        <f t="shared" si="1398"/>
        <v>9.8091672131312845E-4</v>
      </c>
    </row>
    <row r="9891" spans="40:58" x14ac:dyDescent="0.3">
      <c r="AN9891" s="37">
        <f t="shared" si="1391"/>
        <v>1</v>
      </c>
      <c r="AO9891" s="32" t="s">
        <v>468</v>
      </c>
      <c r="AP9891" s="32" t="s">
        <v>87</v>
      </c>
      <c r="AQ9891" s="32" t="s">
        <v>67</v>
      </c>
      <c r="AR9891" s="33">
        <v>354.54544900000002</v>
      </c>
      <c r="AS9891" s="34">
        <v>354.54544900000002</v>
      </c>
      <c r="AT9891" s="33">
        <v>1</v>
      </c>
      <c r="AU9891" s="35">
        <v>1</v>
      </c>
      <c r="AV9891" s="33">
        <v>262.72726799999998</v>
      </c>
      <c r="AW9891" s="33">
        <v>91.818180999999996</v>
      </c>
      <c r="AX9891" s="53">
        <v>11</v>
      </c>
      <c r="AY9891" s="53">
        <v>5</v>
      </c>
      <c r="AZ9891" s="38">
        <f t="shared" si="1392"/>
        <v>45299</v>
      </c>
      <c r="BA9891" s="39">
        <f t="shared" si="1393"/>
        <v>0.74102563928270859</v>
      </c>
      <c r="BB9891" s="40">
        <f t="shared" si="1394"/>
        <v>0</v>
      </c>
      <c r="BC9891" s="39">
        <f t="shared" si="1395"/>
        <v>0.25897436071729124</v>
      </c>
      <c r="BD9891" s="40">
        <f t="shared" si="1396"/>
        <v>0</v>
      </c>
      <c r="BE9891" s="39">
        <f t="shared" si="1397"/>
        <v>2.8205128646285344E-3</v>
      </c>
      <c r="BF9891" s="39">
        <f t="shared" si="1398"/>
        <v>2.8205128646285344E-3</v>
      </c>
    </row>
    <row r="9892" spans="40:58" x14ac:dyDescent="0.3">
      <c r="AN9892" s="37">
        <f t="shared" si="1391"/>
        <v>1</v>
      </c>
      <c r="AO9892" s="32" t="s">
        <v>468</v>
      </c>
      <c r="AP9892" s="32" t="s">
        <v>89</v>
      </c>
      <c r="AQ9892" s="32" t="s">
        <v>70</v>
      </c>
      <c r="AR9892" s="33">
        <v>684.54544799999996</v>
      </c>
      <c r="AS9892" s="34">
        <v>684.54544799999996</v>
      </c>
      <c r="AT9892" s="33">
        <v>1</v>
      </c>
      <c r="AU9892" s="35">
        <v>1</v>
      </c>
      <c r="AV9892" s="33">
        <v>639.818175</v>
      </c>
      <c r="AW9892" s="33">
        <v>44.727272999999997</v>
      </c>
      <c r="AX9892" s="53">
        <v>28</v>
      </c>
      <c r="AY9892" s="53">
        <v>3</v>
      </c>
      <c r="AZ9892" s="38">
        <f t="shared" si="1392"/>
        <v>45300</v>
      </c>
      <c r="BA9892" s="39">
        <f t="shared" si="1393"/>
        <v>0.93466135355851498</v>
      </c>
      <c r="BB9892" s="40">
        <f t="shared" si="1394"/>
        <v>0</v>
      </c>
      <c r="BC9892" s="39">
        <f t="shared" si="1395"/>
        <v>6.5338646441485071E-2</v>
      </c>
      <c r="BD9892" s="40">
        <f t="shared" si="1396"/>
        <v>0</v>
      </c>
      <c r="BE9892" s="39">
        <f t="shared" si="1397"/>
        <v>1.4608233871420033E-3</v>
      </c>
      <c r="BF9892" s="39">
        <f t="shared" si="1398"/>
        <v>1.4608233871420033E-3</v>
      </c>
    </row>
    <row r="9893" spans="40:58" x14ac:dyDescent="0.3">
      <c r="AN9893" s="37">
        <f t="shared" si="1391"/>
        <v>1</v>
      </c>
      <c r="AO9893" s="32" t="s">
        <v>468</v>
      </c>
      <c r="AP9893" s="32" t="s">
        <v>91</v>
      </c>
      <c r="AQ9893" s="32" t="s">
        <v>72</v>
      </c>
      <c r="AR9893" s="33">
        <v>486.81817799999999</v>
      </c>
      <c r="AS9893" s="34">
        <v>486.81817799999999</v>
      </c>
      <c r="AT9893" s="33">
        <v>1</v>
      </c>
      <c r="AU9893" s="35">
        <v>1</v>
      </c>
      <c r="AV9893" s="33">
        <v>352.909088</v>
      </c>
      <c r="AW9893" s="33">
        <v>133.90908999999999</v>
      </c>
      <c r="AX9893" s="53">
        <v>15</v>
      </c>
      <c r="AY9893" s="53">
        <v>8</v>
      </c>
      <c r="AZ9893" s="38">
        <f t="shared" si="1392"/>
        <v>45301</v>
      </c>
      <c r="BA9893" s="39">
        <f t="shared" si="1393"/>
        <v>0.72492997169879714</v>
      </c>
      <c r="BB9893" s="40">
        <f t="shared" si="1394"/>
        <v>0</v>
      </c>
      <c r="BC9893" s="39">
        <f t="shared" si="1395"/>
        <v>0.27507002830120281</v>
      </c>
      <c r="BD9893" s="40">
        <f t="shared" si="1396"/>
        <v>0</v>
      </c>
      <c r="BE9893" s="39">
        <f t="shared" si="1397"/>
        <v>2.0541550114424856E-3</v>
      </c>
      <c r="BF9893" s="39">
        <f t="shared" si="1398"/>
        <v>2.0541550114424856E-3</v>
      </c>
    </row>
    <row r="9894" spans="40:58" x14ac:dyDescent="0.3">
      <c r="AN9894" s="37">
        <f t="shared" si="1391"/>
        <v>1</v>
      </c>
      <c r="AO9894" s="32" t="s">
        <v>468</v>
      </c>
      <c r="AP9894" s="32" t="s">
        <v>93</v>
      </c>
      <c r="AQ9894" s="32" t="s">
        <v>75</v>
      </c>
      <c r="AR9894" s="33">
        <v>384.27272699999997</v>
      </c>
      <c r="AS9894" s="34">
        <v>384.27272699999997</v>
      </c>
      <c r="AT9894" s="33">
        <v>1</v>
      </c>
      <c r="AU9894" s="35">
        <v>1</v>
      </c>
      <c r="AV9894" s="33">
        <v>145.63636500000001</v>
      </c>
      <c r="AW9894" s="33">
        <v>238.63636199999999</v>
      </c>
      <c r="AX9894" s="53">
        <v>6</v>
      </c>
      <c r="AY9894" s="53">
        <v>16</v>
      </c>
      <c r="AZ9894" s="38">
        <f t="shared" si="1392"/>
        <v>45302</v>
      </c>
      <c r="BA9894" s="39">
        <f t="shared" si="1393"/>
        <v>0.37899219686230823</v>
      </c>
      <c r="BB9894" s="40">
        <f t="shared" si="1394"/>
        <v>0</v>
      </c>
      <c r="BC9894" s="39">
        <f t="shared" si="1395"/>
        <v>0.62100780313769188</v>
      </c>
      <c r="BD9894" s="40">
        <f t="shared" si="1396"/>
        <v>0</v>
      </c>
      <c r="BE9894" s="39">
        <f t="shared" si="1397"/>
        <v>2.6023184309928921E-3</v>
      </c>
      <c r="BF9894" s="39">
        <f t="shared" si="1398"/>
        <v>2.6023184309928921E-3</v>
      </c>
    </row>
    <row r="9895" spans="40:58" x14ac:dyDescent="0.3">
      <c r="AN9895" s="37">
        <f t="shared" si="1391"/>
        <v>1</v>
      </c>
      <c r="AO9895" s="32" t="s">
        <v>468</v>
      </c>
      <c r="AP9895" s="32" t="s">
        <v>95</v>
      </c>
      <c r="AQ9895" s="32" t="s">
        <v>78</v>
      </c>
      <c r="AR9895" s="33">
        <v>1212.745451</v>
      </c>
      <c r="AS9895" s="34">
        <v>1212.745451</v>
      </c>
      <c r="AT9895" s="33">
        <v>1</v>
      </c>
      <c r="AU9895" s="35">
        <v>1</v>
      </c>
      <c r="AV9895" s="33">
        <v>1107.2909059999999</v>
      </c>
      <c r="AW9895" s="33">
        <v>105.454545</v>
      </c>
      <c r="AX9895" s="53">
        <v>48</v>
      </c>
      <c r="AY9895" s="53">
        <v>6</v>
      </c>
      <c r="AZ9895" s="38">
        <f t="shared" si="1392"/>
        <v>45303</v>
      </c>
      <c r="BA9895" s="39">
        <f t="shared" si="1393"/>
        <v>0.91304478205789608</v>
      </c>
      <c r="BB9895" s="40">
        <f t="shared" si="1394"/>
        <v>0</v>
      </c>
      <c r="BC9895" s="39">
        <f t="shared" si="1395"/>
        <v>8.6955217942103827E-2</v>
      </c>
      <c r="BD9895" s="40">
        <f t="shared" si="1396"/>
        <v>0</v>
      </c>
      <c r="BE9895" s="39">
        <f t="shared" si="1397"/>
        <v>8.2457534610863689E-4</v>
      </c>
      <c r="BF9895" s="39">
        <f t="shared" si="1398"/>
        <v>8.2457534610863689E-4</v>
      </c>
    </row>
    <row r="9896" spans="40:58" x14ac:dyDescent="0.3">
      <c r="AN9896" s="37">
        <f t="shared" si="1391"/>
        <v>1</v>
      </c>
      <c r="AO9896" s="32" t="s">
        <v>468</v>
      </c>
      <c r="AP9896" s="32" t="s">
        <v>97</v>
      </c>
      <c r="AQ9896" s="32" t="s">
        <v>81</v>
      </c>
      <c r="AR9896" s="33">
        <v>2656.727257</v>
      </c>
      <c r="AS9896" s="34">
        <v>2656.727257</v>
      </c>
      <c r="AT9896" s="33">
        <v>1</v>
      </c>
      <c r="AU9896" s="35">
        <v>1</v>
      </c>
      <c r="AV9896" s="33">
        <v>2518.1818050000002</v>
      </c>
      <c r="AW9896" s="33">
        <v>138.54545200000001</v>
      </c>
      <c r="AX9896" s="53">
        <v>116</v>
      </c>
      <c r="AY9896" s="53">
        <v>7</v>
      </c>
      <c r="AZ9896" s="38">
        <f t="shared" si="1392"/>
        <v>45304</v>
      </c>
      <c r="BA9896" s="39">
        <f t="shared" si="1393"/>
        <v>0.9478510819524445</v>
      </c>
      <c r="BB9896" s="40">
        <f t="shared" si="1394"/>
        <v>0</v>
      </c>
      <c r="BC9896" s="39">
        <f t="shared" si="1395"/>
        <v>5.2148918047555531E-2</v>
      </c>
      <c r="BD9896" s="40">
        <f t="shared" si="1396"/>
        <v>0</v>
      </c>
      <c r="BE9896" s="39">
        <f t="shared" si="1397"/>
        <v>3.7640295870235808E-4</v>
      </c>
      <c r="BF9896" s="39">
        <f t="shared" si="1398"/>
        <v>3.7640295870235808E-4</v>
      </c>
    </row>
    <row r="9897" spans="40:58" x14ac:dyDescent="0.3">
      <c r="AN9897" s="37">
        <f t="shared" si="1391"/>
        <v>1</v>
      </c>
      <c r="AO9897" s="32" t="s">
        <v>468</v>
      </c>
      <c r="AP9897" s="32" t="s">
        <v>99</v>
      </c>
      <c r="AQ9897" s="32" t="s">
        <v>84</v>
      </c>
      <c r="AR9897" s="33">
        <v>950.909086</v>
      </c>
      <c r="AS9897" s="34">
        <v>950.909086</v>
      </c>
      <c r="AT9897" s="33">
        <v>1</v>
      </c>
      <c r="AU9897" s="35">
        <v>1</v>
      </c>
      <c r="AV9897" s="33">
        <v>831.99999600000001</v>
      </c>
      <c r="AW9897" s="33">
        <v>118.90909000000001</v>
      </c>
      <c r="AX9897" s="53">
        <v>26</v>
      </c>
      <c r="AY9897" s="53">
        <v>4</v>
      </c>
      <c r="AZ9897" s="38">
        <f t="shared" si="1392"/>
        <v>45305</v>
      </c>
      <c r="BA9897" s="39">
        <f t="shared" si="1393"/>
        <v>0.87495219916323319</v>
      </c>
      <c r="BB9897" s="40">
        <f t="shared" si="1394"/>
        <v>0</v>
      </c>
      <c r="BC9897" s="39">
        <f t="shared" si="1395"/>
        <v>0.12504780083676686</v>
      </c>
      <c r="BD9897" s="40">
        <f t="shared" si="1396"/>
        <v>0</v>
      </c>
      <c r="BE9897" s="39">
        <f t="shared" si="1397"/>
        <v>1.0516252444347765E-3</v>
      </c>
      <c r="BF9897" s="39">
        <f t="shared" si="1398"/>
        <v>1.0516252444347765E-3</v>
      </c>
    </row>
    <row r="9898" spans="40:58" x14ac:dyDescent="0.3">
      <c r="AN9898" s="37">
        <f t="shared" si="1391"/>
        <v>1</v>
      </c>
      <c r="AO9898" s="32" t="s">
        <v>468</v>
      </c>
      <c r="AP9898" s="32" t="s">
        <v>101</v>
      </c>
      <c r="AQ9898" s="32" t="s">
        <v>67</v>
      </c>
      <c r="AR9898" s="33">
        <v>546.18181500000003</v>
      </c>
      <c r="AS9898" s="34">
        <v>546.18181500000003</v>
      </c>
      <c r="AT9898" s="33">
        <v>1</v>
      </c>
      <c r="AU9898" s="35">
        <v>1</v>
      </c>
      <c r="AV9898" s="33">
        <v>499.27272299999998</v>
      </c>
      <c r="AW9898" s="33">
        <v>46.909092000000001</v>
      </c>
      <c r="AX9898" s="53">
        <v>16</v>
      </c>
      <c r="AY9898" s="53">
        <v>4</v>
      </c>
      <c r="AZ9898" s="38">
        <f t="shared" si="1392"/>
        <v>45306</v>
      </c>
      <c r="BA9898" s="39">
        <f t="shared" si="1393"/>
        <v>0.91411451148368961</v>
      </c>
      <c r="BB9898" s="40">
        <f t="shared" si="1394"/>
        <v>0</v>
      </c>
      <c r="BC9898" s="39">
        <f t="shared" si="1395"/>
        <v>8.5885488516310268E-2</v>
      </c>
      <c r="BD9898" s="40">
        <f t="shared" si="1396"/>
        <v>0</v>
      </c>
      <c r="BE9898" s="39">
        <f t="shared" si="1397"/>
        <v>1.8308921544742385E-3</v>
      </c>
      <c r="BF9898" s="39">
        <f t="shared" si="1398"/>
        <v>1.8308921544742385E-3</v>
      </c>
    </row>
    <row r="9899" spans="40:58" x14ac:dyDescent="0.3">
      <c r="AN9899" s="37">
        <f t="shared" si="1391"/>
        <v>1</v>
      </c>
      <c r="AO9899" s="32" t="s">
        <v>468</v>
      </c>
      <c r="AP9899" s="32" t="s">
        <v>103</v>
      </c>
      <c r="AQ9899" s="32" t="s">
        <v>70</v>
      </c>
      <c r="AR9899" s="33">
        <v>238.90909099999999</v>
      </c>
      <c r="AS9899" s="34">
        <v>238.90909099999999</v>
      </c>
      <c r="AT9899" s="33">
        <v>1</v>
      </c>
      <c r="AU9899" s="35">
        <v>1</v>
      </c>
      <c r="AV9899" s="33">
        <v>100.272728</v>
      </c>
      <c r="AW9899" s="33">
        <v>138.63636299999999</v>
      </c>
      <c r="AX9899" s="53">
        <v>4</v>
      </c>
      <c r="AY9899" s="53">
        <v>5</v>
      </c>
      <c r="AZ9899" s="38">
        <f t="shared" si="1392"/>
        <v>45307</v>
      </c>
      <c r="BA9899" s="39">
        <f t="shared" si="1393"/>
        <v>0.41971080958154083</v>
      </c>
      <c r="BB9899" s="40">
        <f t="shared" si="1394"/>
        <v>0</v>
      </c>
      <c r="BC9899" s="39">
        <f t="shared" si="1395"/>
        <v>0.58028919041845917</v>
      </c>
      <c r="BD9899" s="40">
        <f t="shared" si="1396"/>
        <v>0</v>
      </c>
      <c r="BE9899" s="39">
        <f t="shared" si="1397"/>
        <v>4.1856925402641966E-3</v>
      </c>
      <c r="BF9899" s="39">
        <f t="shared" si="1398"/>
        <v>4.1856925402641966E-3</v>
      </c>
    </row>
    <row r="9900" spans="40:58" x14ac:dyDescent="0.3">
      <c r="AN9900" s="37">
        <f t="shared" si="1391"/>
        <v>1</v>
      </c>
      <c r="AO9900" s="32" t="s">
        <v>468</v>
      </c>
      <c r="AP9900" s="32" t="s">
        <v>105</v>
      </c>
      <c r="AQ9900" s="32" t="s">
        <v>72</v>
      </c>
      <c r="AR9900" s="33">
        <v>364</v>
      </c>
      <c r="AS9900" s="34">
        <v>364</v>
      </c>
      <c r="AT9900" s="33">
        <v>1</v>
      </c>
      <c r="AU9900" s="35">
        <v>1</v>
      </c>
      <c r="AV9900" s="33">
        <v>336.81818199999998</v>
      </c>
      <c r="AW9900" s="33">
        <v>27.181818</v>
      </c>
      <c r="AX9900" s="53">
        <v>14</v>
      </c>
      <c r="AY9900" s="53">
        <v>2</v>
      </c>
      <c r="AZ9900" s="38">
        <f t="shared" si="1392"/>
        <v>45308</v>
      </c>
      <c r="BA9900" s="39">
        <f t="shared" si="1393"/>
        <v>0.92532467582417577</v>
      </c>
      <c r="BB9900" s="40">
        <f t="shared" si="1394"/>
        <v>0</v>
      </c>
      <c r="BC9900" s="39">
        <f t="shared" si="1395"/>
        <v>7.4675324175824176E-2</v>
      </c>
      <c r="BD9900" s="40">
        <f t="shared" si="1396"/>
        <v>0</v>
      </c>
      <c r="BE9900" s="39">
        <f t="shared" si="1397"/>
        <v>2.7472527472527475E-3</v>
      </c>
      <c r="BF9900" s="39">
        <f t="shared" si="1398"/>
        <v>2.7472527472527475E-3</v>
      </c>
    </row>
    <row r="9901" spans="40:58" x14ac:dyDescent="0.3">
      <c r="AN9901" s="37">
        <f t="shared" si="1391"/>
        <v>1</v>
      </c>
      <c r="AO9901" s="32" t="s">
        <v>468</v>
      </c>
      <c r="AP9901" s="32" t="s">
        <v>107</v>
      </c>
      <c r="AQ9901" s="32" t="s">
        <v>75</v>
      </c>
      <c r="AR9901" s="33">
        <v>476.13636200000002</v>
      </c>
      <c r="AS9901" s="34">
        <v>476.13636200000002</v>
      </c>
      <c r="AT9901" s="33">
        <v>1</v>
      </c>
      <c r="AU9901" s="35">
        <v>1</v>
      </c>
      <c r="AV9901" s="33">
        <v>454.49999800000001</v>
      </c>
      <c r="AW9901" s="33">
        <v>21.636364</v>
      </c>
      <c r="AX9901" s="53">
        <v>20</v>
      </c>
      <c r="AY9901" s="53">
        <v>2</v>
      </c>
      <c r="AZ9901" s="38">
        <f t="shared" si="1392"/>
        <v>45309</v>
      </c>
      <c r="BA9901" s="39">
        <f t="shared" si="1393"/>
        <v>0.95455847163380469</v>
      </c>
      <c r="BB9901" s="40">
        <f t="shared" si="1394"/>
        <v>0</v>
      </c>
      <c r="BC9901" s="39">
        <f t="shared" si="1395"/>
        <v>4.5441528366195229E-2</v>
      </c>
      <c r="BD9901" s="40">
        <f t="shared" si="1396"/>
        <v>0</v>
      </c>
      <c r="BE9901" s="39">
        <f t="shared" si="1397"/>
        <v>2.1002386707024909E-3</v>
      </c>
      <c r="BF9901" s="39">
        <f t="shared" si="1398"/>
        <v>2.1002386707024909E-3</v>
      </c>
    </row>
    <row r="9902" spans="40:58" x14ac:dyDescent="0.3">
      <c r="AN9902" s="37">
        <f t="shared" si="1391"/>
        <v>1</v>
      </c>
      <c r="AO9902" s="32" t="s">
        <v>468</v>
      </c>
      <c r="AP9902" s="32" t="s">
        <v>109</v>
      </c>
      <c r="AQ9902" s="32" t="s">
        <v>78</v>
      </c>
      <c r="AR9902" s="33">
        <v>1242.1909069999999</v>
      </c>
      <c r="AS9902" s="34">
        <v>1242.1909069999999</v>
      </c>
      <c r="AT9902" s="33">
        <v>1</v>
      </c>
      <c r="AU9902" s="35">
        <v>1</v>
      </c>
      <c r="AV9902" s="33">
        <v>1198.918179</v>
      </c>
      <c r="AW9902" s="33">
        <v>43.272728000000001</v>
      </c>
      <c r="AX9902" s="53">
        <v>45</v>
      </c>
      <c r="AY9902" s="53">
        <v>4</v>
      </c>
      <c r="AZ9902" s="38">
        <f t="shared" si="1392"/>
        <v>45310</v>
      </c>
      <c r="BA9902" s="39">
        <f t="shared" si="1393"/>
        <v>0.96516418872803755</v>
      </c>
      <c r="BB9902" s="40">
        <f t="shared" si="1394"/>
        <v>0</v>
      </c>
      <c r="BC9902" s="39">
        <f t="shared" si="1395"/>
        <v>3.4835811271962565E-2</v>
      </c>
      <c r="BD9902" s="40">
        <f t="shared" si="1396"/>
        <v>0</v>
      </c>
      <c r="BE9902" s="39">
        <f t="shared" si="1397"/>
        <v>8.0502923855326532E-4</v>
      </c>
      <c r="BF9902" s="39">
        <f t="shared" si="1398"/>
        <v>8.0502923855326532E-4</v>
      </c>
    </row>
    <row r="9903" spans="40:58" x14ac:dyDescent="0.3">
      <c r="AN9903" s="37">
        <f t="shared" si="1391"/>
        <v>1</v>
      </c>
      <c r="AO9903" s="32" t="s">
        <v>468</v>
      </c>
      <c r="AP9903" s="32" t="s">
        <v>111</v>
      </c>
      <c r="AQ9903" s="32" t="s">
        <v>81</v>
      </c>
      <c r="AR9903" s="33">
        <v>2834.818162</v>
      </c>
      <c r="AS9903" s="34">
        <v>2834.818162</v>
      </c>
      <c r="AT9903" s="33">
        <v>1</v>
      </c>
      <c r="AU9903" s="35">
        <v>1</v>
      </c>
      <c r="AV9903" s="33">
        <v>2627.5454380000001</v>
      </c>
      <c r="AW9903" s="33">
        <v>207.27272400000001</v>
      </c>
      <c r="AX9903" s="53">
        <v>112</v>
      </c>
      <c r="AY9903" s="53">
        <v>7</v>
      </c>
      <c r="AZ9903" s="38">
        <f t="shared" si="1392"/>
        <v>45311</v>
      </c>
      <c r="BA9903" s="39">
        <f t="shared" si="1393"/>
        <v>0.92688323830486308</v>
      </c>
      <c r="BB9903" s="40">
        <f t="shared" si="1394"/>
        <v>0</v>
      </c>
      <c r="BC9903" s="39">
        <f t="shared" si="1395"/>
        <v>7.3116761695136909E-2</v>
      </c>
      <c r="BD9903" s="40">
        <f t="shared" si="1396"/>
        <v>0</v>
      </c>
      <c r="BE9903" s="39">
        <f t="shared" si="1397"/>
        <v>3.527563119937426E-4</v>
      </c>
      <c r="BF9903" s="39">
        <f t="shared" si="1398"/>
        <v>3.527563119937426E-4</v>
      </c>
    </row>
    <row r="9904" spans="40:58" x14ac:dyDescent="0.3">
      <c r="AN9904" s="37">
        <f t="shared" si="1391"/>
        <v>1</v>
      </c>
      <c r="AO9904" s="32" t="s">
        <v>468</v>
      </c>
      <c r="AP9904" s="32" t="s">
        <v>113</v>
      </c>
      <c r="AQ9904" s="32" t="s">
        <v>84</v>
      </c>
      <c r="AR9904" s="33">
        <v>1173.090905</v>
      </c>
      <c r="AS9904" s="34">
        <v>1173.090905</v>
      </c>
      <c r="AT9904" s="33">
        <v>1</v>
      </c>
      <c r="AU9904" s="35">
        <v>1</v>
      </c>
      <c r="AV9904" s="33">
        <v>775.63635999999997</v>
      </c>
      <c r="AW9904" s="33">
        <v>397.454545</v>
      </c>
      <c r="AX9904" s="53">
        <v>28</v>
      </c>
      <c r="AY9904" s="53">
        <v>21</v>
      </c>
      <c r="AZ9904" s="38">
        <f t="shared" si="1392"/>
        <v>45312</v>
      </c>
      <c r="BA9904" s="39">
        <f t="shared" si="1393"/>
        <v>0.6611903277862341</v>
      </c>
      <c r="BB9904" s="40">
        <f t="shared" si="1394"/>
        <v>0</v>
      </c>
      <c r="BC9904" s="39">
        <f t="shared" si="1395"/>
        <v>0.3388096722137659</v>
      </c>
      <c r="BD9904" s="40">
        <f t="shared" si="1396"/>
        <v>0</v>
      </c>
      <c r="BE9904" s="39">
        <f t="shared" si="1397"/>
        <v>8.5244885604155286E-4</v>
      </c>
      <c r="BF9904" s="39">
        <f t="shared" si="1398"/>
        <v>8.5244885604155286E-4</v>
      </c>
    </row>
    <row r="9905" spans="40:58" x14ac:dyDescent="0.3">
      <c r="AN9905" s="37">
        <f t="shared" si="1391"/>
        <v>1</v>
      </c>
      <c r="AO9905" s="32" t="s">
        <v>468</v>
      </c>
      <c r="AP9905" s="32" t="s">
        <v>115</v>
      </c>
      <c r="AQ9905" s="32" t="s">
        <v>67</v>
      </c>
      <c r="AR9905" s="33">
        <v>492.90908899999999</v>
      </c>
      <c r="AS9905" s="34">
        <v>492.90908899999999</v>
      </c>
      <c r="AT9905" s="33">
        <v>1</v>
      </c>
      <c r="AU9905" s="35">
        <v>1</v>
      </c>
      <c r="AV9905" s="33">
        <v>388.54545100000001</v>
      </c>
      <c r="AW9905" s="33">
        <v>104.36363799999999</v>
      </c>
      <c r="AX9905" s="53">
        <v>21</v>
      </c>
      <c r="AY9905" s="53">
        <v>8</v>
      </c>
      <c r="AZ9905" s="38">
        <f t="shared" si="1392"/>
        <v>45313</v>
      </c>
      <c r="BA9905" s="39">
        <f t="shared" si="1393"/>
        <v>0.78827000692616567</v>
      </c>
      <c r="BB9905" s="40">
        <f t="shared" si="1394"/>
        <v>0</v>
      </c>
      <c r="BC9905" s="39">
        <f t="shared" si="1395"/>
        <v>0.21172999307383433</v>
      </c>
      <c r="BD9905" s="40">
        <f t="shared" si="1396"/>
        <v>0</v>
      </c>
      <c r="BE9905" s="39">
        <f t="shared" si="1397"/>
        <v>2.0287716788277769E-3</v>
      </c>
      <c r="BF9905" s="39">
        <f t="shared" si="1398"/>
        <v>2.0287716788277769E-3</v>
      </c>
    </row>
    <row r="9906" spans="40:58" x14ac:dyDescent="0.3">
      <c r="AN9906" s="37">
        <f t="shared" si="1391"/>
        <v>1</v>
      </c>
      <c r="AO9906" s="32" t="s">
        <v>468</v>
      </c>
      <c r="AP9906" s="32" t="s">
        <v>117</v>
      </c>
      <c r="AQ9906" s="32" t="s">
        <v>70</v>
      </c>
      <c r="AR9906" s="33">
        <v>526.36363600000004</v>
      </c>
      <c r="AS9906" s="34">
        <v>526.36363600000004</v>
      </c>
      <c r="AT9906" s="33">
        <v>1</v>
      </c>
      <c r="AU9906" s="35">
        <v>1</v>
      </c>
      <c r="AV9906" s="33">
        <v>504.09090800000001</v>
      </c>
      <c r="AW9906" s="33">
        <v>22.272728000000001</v>
      </c>
      <c r="AX9906" s="53">
        <v>23</v>
      </c>
      <c r="AY9906" s="53">
        <v>1</v>
      </c>
      <c r="AZ9906" s="38">
        <f t="shared" si="1392"/>
        <v>45314</v>
      </c>
      <c r="BA9906" s="39">
        <f t="shared" si="1393"/>
        <v>0.95768566352862561</v>
      </c>
      <c r="BB9906" s="40">
        <f t="shared" si="1394"/>
        <v>0</v>
      </c>
      <c r="BC9906" s="39">
        <f t="shared" si="1395"/>
        <v>4.2314336471374323E-2</v>
      </c>
      <c r="BD9906" s="40">
        <f t="shared" si="1396"/>
        <v>0</v>
      </c>
      <c r="BE9906" s="39">
        <f t="shared" si="1397"/>
        <v>1.8998272897408131E-3</v>
      </c>
      <c r="BF9906" s="39">
        <f t="shared" si="1398"/>
        <v>1.8998272897408131E-3</v>
      </c>
    </row>
    <row r="9907" spans="40:58" x14ac:dyDescent="0.3">
      <c r="AN9907" s="37">
        <f t="shared" si="1391"/>
        <v>1</v>
      </c>
      <c r="AO9907" s="32" t="s">
        <v>468</v>
      </c>
      <c r="AP9907" s="32" t="s">
        <v>119</v>
      </c>
      <c r="AQ9907" s="32" t="s">
        <v>72</v>
      </c>
      <c r="AR9907" s="33">
        <v>506.36363</v>
      </c>
      <c r="AS9907" s="34">
        <v>506.36363</v>
      </c>
      <c r="AT9907" s="33">
        <v>1</v>
      </c>
      <c r="AU9907" s="35">
        <v>1</v>
      </c>
      <c r="AV9907" s="33">
        <v>401.81817799999999</v>
      </c>
      <c r="AW9907" s="33">
        <v>104.545452</v>
      </c>
      <c r="AX9907" s="53">
        <v>18</v>
      </c>
      <c r="AY9907" s="53">
        <v>5</v>
      </c>
      <c r="AZ9907" s="38">
        <f t="shared" si="1392"/>
        <v>45315</v>
      </c>
      <c r="BA9907" s="39">
        <f t="shared" si="1393"/>
        <v>0.79353680674103699</v>
      </c>
      <c r="BB9907" s="40">
        <f t="shared" si="1394"/>
        <v>0</v>
      </c>
      <c r="BC9907" s="39">
        <f t="shared" si="1395"/>
        <v>0.20646319325896292</v>
      </c>
      <c r="BD9907" s="40">
        <f t="shared" si="1396"/>
        <v>0</v>
      </c>
      <c r="BE9907" s="39">
        <f t="shared" si="1397"/>
        <v>1.9748653749085414E-3</v>
      </c>
      <c r="BF9907" s="39">
        <f t="shared" si="1398"/>
        <v>1.9748653749085414E-3</v>
      </c>
    </row>
    <row r="9908" spans="40:58" x14ac:dyDescent="0.3">
      <c r="AN9908" s="37">
        <f t="shared" si="1391"/>
        <v>1</v>
      </c>
      <c r="AO9908" s="32" t="s">
        <v>468</v>
      </c>
      <c r="AP9908" s="32" t="s">
        <v>121</v>
      </c>
      <c r="AQ9908" s="32" t="s">
        <v>75</v>
      </c>
      <c r="AR9908" s="33">
        <v>674.02726900000005</v>
      </c>
      <c r="AS9908" s="34">
        <v>674.02726900000005</v>
      </c>
      <c r="AT9908" s="33">
        <v>1</v>
      </c>
      <c r="AU9908" s="35">
        <v>1</v>
      </c>
      <c r="AV9908" s="33">
        <v>534.45454199999995</v>
      </c>
      <c r="AW9908" s="33">
        <v>139.57272699999999</v>
      </c>
      <c r="AX9908" s="53">
        <v>16</v>
      </c>
      <c r="AY9908" s="53">
        <v>4</v>
      </c>
      <c r="AZ9908" s="38">
        <f t="shared" si="1392"/>
        <v>45316</v>
      </c>
      <c r="BA9908" s="39">
        <f t="shared" si="1393"/>
        <v>0.79292718051738043</v>
      </c>
      <c r="BB9908" s="40">
        <f t="shared" si="1394"/>
        <v>0</v>
      </c>
      <c r="BC9908" s="39">
        <f t="shared" si="1395"/>
        <v>0.20707281948261944</v>
      </c>
      <c r="BD9908" s="40">
        <f t="shared" si="1396"/>
        <v>0</v>
      </c>
      <c r="BE9908" s="39">
        <f t="shared" si="1397"/>
        <v>1.4836195002668356E-3</v>
      </c>
      <c r="BF9908" s="39">
        <f t="shared" si="1398"/>
        <v>1.4836195002668356E-3</v>
      </c>
    </row>
    <row r="9909" spans="40:58" x14ac:dyDescent="0.3">
      <c r="AN9909" s="37">
        <f t="shared" si="1391"/>
        <v>1</v>
      </c>
      <c r="AO9909" s="32" t="s">
        <v>468</v>
      </c>
      <c r="AP9909" s="32" t="s">
        <v>123</v>
      </c>
      <c r="AQ9909" s="32" t="s">
        <v>78</v>
      </c>
      <c r="AR9909" s="33">
        <v>1781.2727190000001</v>
      </c>
      <c r="AS9909" s="34">
        <v>1781.2727190000001</v>
      </c>
      <c r="AT9909" s="33">
        <v>1</v>
      </c>
      <c r="AU9909" s="35">
        <v>1</v>
      </c>
      <c r="AV9909" s="33">
        <v>1639.9999929999999</v>
      </c>
      <c r="AW9909" s="33">
        <v>141.27272600000001</v>
      </c>
      <c r="AX9909" s="53">
        <v>75</v>
      </c>
      <c r="AY9909" s="53">
        <v>10</v>
      </c>
      <c r="AZ9909" s="38">
        <f t="shared" si="1392"/>
        <v>45317</v>
      </c>
      <c r="BA9909" s="39">
        <f t="shared" si="1393"/>
        <v>0.92069000749121099</v>
      </c>
      <c r="BB9909" s="40">
        <f t="shared" si="1394"/>
        <v>0</v>
      </c>
      <c r="BC9909" s="39">
        <f t="shared" si="1395"/>
        <v>7.9309992508788882E-2</v>
      </c>
      <c r="BD9909" s="40">
        <f t="shared" si="1396"/>
        <v>0</v>
      </c>
      <c r="BE9909" s="39">
        <f t="shared" si="1397"/>
        <v>5.6139634842743017E-4</v>
      </c>
      <c r="BF9909" s="39">
        <f t="shared" si="1398"/>
        <v>5.6139634842743017E-4</v>
      </c>
    </row>
    <row r="9910" spans="40:58" x14ac:dyDescent="0.3">
      <c r="AN9910" s="37">
        <f t="shared" si="1391"/>
        <v>1</v>
      </c>
      <c r="AO9910" s="32" t="s">
        <v>468</v>
      </c>
      <c r="AP9910" s="32" t="s">
        <v>125</v>
      </c>
      <c r="AQ9910" s="32" t="s">
        <v>81</v>
      </c>
      <c r="AR9910" s="33">
        <v>2801.3636120000001</v>
      </c>
      <c r="AS9910" s="34">
        <v>2801.3636120000001</v>
      </c>
      <c r="AT9910" s="33">
        <v>1</v>
      </c>
      <c r="AU9910" s="35">
        <v>1</v>
      </c>
      <c r="AV9910" s="33">
        <v>2510.3636139999999</v>
      </c>
      <c r="AW9910" s="33">
        <v>290.99999800000001</v>
      </c>
      <c r="AX9910" s="53">
        <v>108</v>
      </c>
      <c r="AY9910" s="53">
        <v>19</v>
      </c>
      <c r="AZ9910" s="38">
        <f t="shared" si="1392"/>
        <v>45318</v>
      </c>
      <c r="BA9910" s="39">
        <f t="shared" si="1393"/>
        <v>0.89612201830798954</v>
      </c>
      <c r="BB9910" s="40">
        <f t="shared" si="1394"/>
        <v>0</v>
      </c>
      <c r="BC9910" s="39">
        <f t="shared" si="1395"/>
        <v>0.10387798169201036</v>
      </c>
      <c r="BD9910" s="40">
        <f t="shared" si="1396"/>
        <v>0</v>
      </c>
      <c r="BE9910" s="39">
        <f t="shared" si="1397"/>
        <v>3.5696901170428994E-4</v>
      </c>
      <c r="BF9910" s="39">
        <f t="shared" si="1398"/>
        <v>3.5696901170428994E-4</v>
      </c>
    </row>
    <row r="9911" spans="40:58" x14ac:dyDescent="0.3">
      <c r="AN9911" s="37">
        <f t="shared" si="1391"/>
        <v>1</v>
      </c>
      <c r="AO9911" s="32" t="s">
        <v>468</v>
      </c>
      <c r="AP9911" s="32" t="s">
        <v>127</v>
      </c>
      <c r="AQ9911" s="32" t="s">
        <v>84</v>
      </c>
      <c r="AR9911" s="33">
        <v>1506.7272559999999</v>
      </c>
      <c r="AS9911" s="34">
        <v>1506.7272559999999</v>
      </c>
      <c r="AT9911" s="33">
        <v>1</v>
      </c>
      <c r="AU9911" s="35">
        <v>1</v>
      </c>
      <c r="AV9911" s="33">
        <v>1174.45453</v>
      </c>
      <c r="AW9911" s="33">
        <v>332.27272599999998</v>
      </c>
      <c r="AX9911" s="53">
        <v>50</v>
      </c>
      <c r="AY9911" s="53">
        <v>17</v>
      </c>
      <c r="AZ9911" s="38">
        <f t="shared" si="1392"/>
        <v>45319</v>
      </c>
      <c r="BA9911" s="39">
        <f t="shared" si="1393"/>
        <v>0.77947387314005023</v>
      </c>
      <c r="BB9911" s="40">
        <f t="shared" si="1394"/>
        <v>0</v>
      </c>
      <c r="BC9911" s="39">
        <f t="shared" si="1395"/>
        <v>0.22052612685994977</v>
      </c>
      <c r="BD9911" s="40">
        <f t="shared" si="1396"/>
        <v>0</v>
      </c>
      <c r="BE9911" s="39">
        <f t="shared" si="1397"/>
        <v>6.636901244189081E-4</v>
      </c>
      <c r="BF9911" s="39">
        <f t="shared" si="1398"/>
        <v>6.636901244189081E-4</v>
      </c>
    </row>
    <row r="9912" spans="40:58" x14ac:dyDescent="0.3">
      <c r="AN9912" s="37">
        <f t="shared" si="1391"/>
        <v>1</v>
      </c>
      <c r="AO9912" s="32" t="s">
        <v>468</v>
      </c>
      <c r="AP9912" s="32" t="s">
        <v>129</v>
      </c>
      <c r="AQ9912" s="32" t="s">
        <v>67</v>
      </c>
      <c r="AR9912" s="33">
        <v>435.90908899999999</v>
      </c>
      <c r="AS9912" s="34">
        <v>435.90908899999999</v>
      </c>
      <c r="AT9912" s="33">
        <v>1</v>
      </c>
      <c r="AU9912" s="35">
        <v>1</v>
      </c>
      <c r="AV9912" s="33">
        <v>346.36363599999999</v>
      </c>
      <c r="AW9912" s="33">
        <v>89.545452999999995</v>
      </c>
      <c r="AX9912" s="53">
        <v>15</v>
      </c>
      <c r="AY9912" s="53">
        <v>3</v>
      </c>
      <c r="AZ9912" s="38">
        <f t="shared" si="1392"/>
        <v>45320</v>
      </c>
      <c r="BA9912" s="39">
        <f t="shared" si="1393"/>
        <v>0.7945776877343339</v>
      </c>
      <c r="BB9912" s="40">
        <f t="shared" si="1394"/>
        <v>0</v>
      </c>
      <c r="BC9912" s="39">
        <f t="shared" si="1395"/>
        <v>0.20542231226566601</v>
      </c>
      <c r="BD9912" s="40">
        <f t="shared" si="1396"/>
        <v>0</v>
      </c>
      <c r="BE9912" s="39">
        <f t="shared" si="1397"/>
        <v>2.2940563187018106E-3</v>
      </c>
      <c r="BF9912" s="39">
        <f t="shared" si="1398"/>
        <v>2.2940563187018106E-3</v>
      </c>
    </row>
    <row r="9913" spans="40:58" x14ac:dyDescent="0.3">
      <c r="AN9913" s="37">
        <f t="shared" si="1391"/>
        <v>1</v>
      </c>
      <c r="AO9913" s="32" t="s">
        <v>468</v>
      </c>
      <c r="AP9913" s="32" t="s">
        <v>130</v>
      </c>
      <c r="AQ9913" s="32" t="s">
        <v>70</v>
      </c>
      <c r="AR9913" s="33">
        <v>596.45455000000004</v>
      </c>
      <c r="AS9913" s="34">
        <v>596.45455000000004</v>
      </c>
      <c r="AT9913" s="33">
        <v>1</v>
      </c>
      <c r="AU9913" s="35">
        <v>1</v>
      </c>
      <c r="AV9913" s="33">
        <v>549.090915</v>
      </c>
      <c r="AW9913" s="33">
        <v>47.363635000000002</v>
      </c>
      <c r="AX9913" s="53">
        <v>24</v>
      </c>
      <c r="AY9913" s="53">
        <v>4</v>
      </c>
      <c r="AZ9913" s="38">
        <f t="shared" si="1392"/>
        <v>45321</v>
      </c>
      <c r="BA9913" s="39">
        <f t="shared" si="1393"/>
        <v>0.92059137615766362</v>
      </c>
      <c r="BB9913" s="40">
        <f t="shared" si="1394"/>
        <v>0</v>
      </c>
      <c r="BC9913" s="39">
        <f t="shared" si="1395"/>
        <v>7.9408623842336351E-2</v>
      </c>
      <c r="BD9913" s="40">
        <f t="shared" si="1396"/>
        <v>0</v>
      </c>
      <c r="BE9913" s="39">
        <f t="shared" si="1397"/>
        <v>1.676573680257783E-3</v>
      </c>
      <c r="BF9913" s="39">
        <f t="shared" si="1398"/>
        <v>1.676573680257783E-3</v>
      </c>
    </row>
    <row r="9914" spans="40:58" x14ac:dyDescent="0.3">
      <c r="AN9914" s="37">
        <f t="shared" si="1391"/>
        <v>2</v>
      </c>
      <c r="AO9914" s="32" t="s">
        <v>468</v>
      </c>
      <c r="AP9914" s="32" t="s">
        <v>133</v>
      </c>
      <c r="AQ9914" s="32" t="s">
        <v>75</v>
      </c>
      <c r="AR9914" s="33">
        <v>782.72727199999997</v>
      </c>
      <c r="AS9914" s="34">
        <v>782.72727199999997</v>
      </c>
      <c r="AT9914" s="33">
        <v>1</v>
      </c>
      <c r="AU9914" s="35">
        <v>1</v>
      </c>
      <c r="AV9914" s="33">
        <v>761.09090800000001</v>
      </c>
      <c r="AW9914" s="33">
        <v>21.636364</v>
      </c>
      <c r="AX9914" s="53">
        <v>28</v>
      </c>
      <c r="AY9914" s="53">
        <v>2</v>
      </c>
      <c r="AZ9914" s="38">
        <f t="shared" si="1392"/>
        <v>45323</v>
      </c>
      <c r="BA9914" s="39">
        <f t="shared" si="1393"/>
        <v>0.97235772308697588</v>
      </c>
      <c r="BB9914" s="40">
        <f t="shared" si="1394"/>
        <v>0</v>
      </c>
      <c r="BC9914" s="39">
        <f t="shared" si="1395"/>
        <v>2.7642276913024184E-2</v>
      </c>
      <c r="BD9914" s="40">
        <f t="shared" si="1396"/>
        <v>0</v>
      </c>
      <c r="BE9914" s="39">
        <f t="shared" si="1397"/>
        <v>1.2775842056005429E-3</v>
      </c>
      <c r="BF9914" s="39">
        <f t="shared" si="1398"/>
        <v>1.2775842056005429E-3</v>
      </c>
    </row>
    <row r="9915" spans="40:58" x14ac:dyDescent="0.3">
      <c r="AN9915" s="37">
        <f t="shared" si="1391"/>
        <v>2</v>
      </c>
      <c r="AO9915" s="32" t="s">
        <v>468</v>
      </c>
      <c r="AP9915" s="32" t="s">
        <v>134</v>
      </c>
      <c r="AQ9915" s="32" t="s">
        <v>78</v>
      </c>
      <c r="AR9915" s="33">
        <v>1569.090907</v>
      </c>
      <c r="AS9915" s="34">
        <v>1569.090907</v>
      </c>
      <c r="AT9915" s="33">
        <v>1</v>
      </c>
      <c r="AU9915" s="35">
        <v>1</v>
      </c>
      <c r="AV9915" s="33">
        <v>1504.4545430000001</v>
      </c>
      <c r="AW9915" s="33">
        <v>64.636364</v>
      </c>
      <c r="AX9915" s="53">
        <v>60</v>
      </c>
      <c r="AY9915" s="53">
        <v>5</v>
      </c>
      <c r="AZ9915" s="38">
        <f t="shared" si="1392"/>
        <v>45324</v>
      </c>
      <c r="BA9915" s="39">
        <f t="shared" si="1393"/>
        <v>0.95880648870524621</v>
      </c>
      <c r="BB9915" s="40">
        <f t="shared" si="1394"/>
        <v>0</v>
      </c>
      <c r="BC9915" s="39">
        <f t="shared" si="1395"/>
        <v>4.1193511294753807E-2</v>
      </c>
      <c r="BD9915" s="40">
        <f t="shared" si="1396"/>
        <v>0</v>
      </c>
      <c r="BE9915" s="39">
        <f t="shared" si="1397"/>
        <v>6.3731170420962746E-4</v>
      </c>
      <c r="BF9915" s="39">
        <f t="shared" si="1398"/>
        <v>6.3731170420962746E-4</v>
      </c>
    </row>
    <row r="9916" spans="40:58" x14ac:dyDescent="0.3">
      <c r="AN9916" s="37">
        <f t="shared" si="1391"/>
        <v>2</v>
      </c>
      <c r="AO9916" s="32" t="s">
        <v>468</v>
      </c>
      <c r="AP9916" s="32" t="s">
        <v>135</v>
      </c>
      <c r="AQ9916" s="32" t="s">
        <v>81</v>
      </c>
      <c r="AR9916" s="33">
        <v>2431.5454370000002</v>
      </c>
      <c r="AS9916" s="34">
        <v>2431.5454370000002</v>
      </c>
      <c r="AT9916" s="33">
        <v>1</v>
      </c>
      <c r="AU9916" s="35">
        <v>1</v>
      </c>
      <c r="AV9916" s="33">
        <v>2138.3636230000002</v>
      </c>
      <c r="AW9916" s="33">
        <v>293.18181399999997</v>
      </c>
      <c r="AX9916" s="53">
        <v>102</v>
      </c>
      <c r="AY9916" s="53">
        <v>11</v>
      </c>
      <c r="AZ9916" s="38">
        <f t="shared" si="1392"/>
        <v>45325</v>
      </c>
      <c r="BA9916" s="39">
        <f t="shared" si="1393"/>
        <v>0.87942573083819364</v>
      </c>
      <c r="BB9916" s="40">
        <f t="shared" si="1394"/>
        <v>0</v>
      </c>
      <c r="BC9916" s="39">
        <f t="shared" si="1395"/>
        <v>0.12057426916180632</v>
      </c>
      <c r="BD9916" s="40">
        <f t="shared" si="1396"/>
        <v>0</v>
      </c>
      <c r="BE9916" s="39">
        <f t="shared" si="1397"/>
        <v>4.1126107897608658E-4</v>
      </c>
      <c r="BF9916" s="39">
        <f t="shared" si="1398"/>
        <v>4.1126107897608658E-4</v>
      </c>
    </row>
    <row r="9917" spans="40:58" x14ac:dyDescent="0.3">
      <c r="AN9917" s="37">
        <f t="shared" si="1391"/>
        <v>2</v>
      </c>
      <c r="AO9917" s="32" t="s">
        <v>468</v>
      </c>
      <c r="AP9917" s="32" t="s">
        <v>136</v>
      </c>
      <c r="AQ9917" s="32" t="s">
        <v>84</v>
      </c>
      <c r="AR9917" s="33">
        <v>823.09090800000001</v>
      </c>
      <c r="AS9917" s="34">
        <v>823.09090800000001</v>
      </c>
      <c r="AT9917" s="33">
        <v>1</v>
      </c>
      <c r="AU9917" s="35">
        <v>1</v>
      </c>
      <c r="AV9917" s="33">
        <v>566.63636199999996</v>
      </c>
      <c r="AW9917" s="33">
        <v>256.45454599999999</v>
      </c>
      <c r="AX9917" s="53">
        <v>24</v>
      </c>
      <c r="AY9917" s="53">
        <v>16</v>
      </c>
      <c r="AZ9917" s="38">
        <f t="shared" si="1392"/>
        <v>45326</v>
      </c>
      <c r="BA9917" s="39">
        <f t="shared" si="1393"/>
        <v>0.6884250044467749</v>
      </c>
      <c r="BB9917" s="40">
        <f t="shared" si="1394"/>
        <v>0</v>
      </c>
      <c r="BC9917" s="39">
        <f t="shared" si="1395"/>
        <v>0.3115749955532251</v>
      </c>
      <c r="BD9917" s="40">
        <f t="shared" si="1396"/>
        <v>0</v>
      </c>
      <c r="BE9917" s="39">
        <f t="shared" si="1397"/>
        <v>1.2149326280736902E-3</v>
      </c>
      <c r="BF9917" s="39">
        <f t="shared" si="1398"/>
        <v>1.2149326280736902E-3</v>
      </c>
    </row>
    <row r="9918" spans="40:58" x14ac:dyDescent="0.3">
      <c r="AN9918" s="37">
        <f t="shared" si="1391"/>
        <v>2</v>
      </c>
      <c r="AO9918" s="32" t="s">
        <v>468</v>
      </c>
      <c r="AP9918" s="32" t="s">
        <v>137</v>
      </c>
      <c r="AQ9918" s="32" t="s">
        <v>67</v>
      </c>
      <c r="AR9918" s="33">
        <v>534.81818099999998</v>
      </c>
      <c r="AS9918" s="34">
        <v>534.81818099999998</v>
      </c>
      <c r="AT9918" s="33">
        <v>1</v>
      </c>
      <c r="AU9918" s="35">
        <v>1</v>
      </c>
      <c r="AV9918" s="33">
        <v>408.36363499999999</v>
      </c>
      <c r="AW9918" s="33">
        <v>126.45454599999999</v>
      </c>
      <c r="AX9918" s="53">
        <v>13</v>
      </c>
      <c r="AY9918" s="53">
        <v>7</v>
      </c>
      <c r="AZ9918" s="38">
        <f t="shared" si="1392"/>
        <v>45327</v>
      </c>
      <c r="BA9918" s="39">
        <f t="shared" si="1393"/>
        <v>0.76355600745742036</v>
      </c>
      <c r="BB9918" s="40">
        <f t="shared" si="1394"/>
        <v>0</v>
      </c>
      <c r="BC9918" s="39">
        <f t="shared" si="1395"/>
        <v>0.23644399254257961</v>
      </c>
      <c r="BD9918" s="40">
        <f t="shared" si="1396"/>
        <v>0</v>
      </c>
      <c r="BE9918" s="39">
        <f t="shared" si="1397"/>
        <v>1.869794325484982E-3</v>
      </c>
      <c r="BF9918" s="39">
        <f t="shared" si="1398"/>
        <v>1.869794325484982E-3</v>
      </c>
    </row>
    <row r="9919" spans="40:58" x14ac:dyDescent="0.3">
      <c r="AN9919" s="37">
        <f t="shared" ref="AN9919:AN9982" si="1399">MONTH(AP9919)</f>
        <v>2</v>
      </c>
      <c r="AO9919" s="32" t="s">
        <v>468</v>
      </c>
      <c r="AP9919" s="32" t="s">
        <v>138</v>
      </c>
      <c r="AQ9919" s="32" t="s">
        <v>70</v>
      </c>
      <c r="AR9919" s="33">
        <v>561.04544799999996</v>
      </c>
      <c r="AS9919" s="34">
        <v>561.04544799999996</v>
      </c>
      <c r="AT9919" s="33">
        <v>1</v>
      </c>
      <c r="AU9919" s="35">
        <v>1</v>
      </c>
      <c r="AV9919" s="33">
        <v>481.13635699999998</v>
      </c>
      <c r="AW9919" s="33">
        <v>79.909091000000004</v>
      </c>
      <c r="AX9919" s="53">
        <v>18</v>
      </c>
      <c r="AY9919" s="53">
        <v>7</v>
      </c>
      <c r="AZ9919" s="38">
        <f t="shared" ref="AZ9919:AZ9982" si="1400">AP9919*1</f>
        <v>45328</v>
      </c>
      <c r="BA9919" s="39">
        <f t="shared" ref="BA9919:BA9982" si="1401">(AV9919-BB9919)/AR9919</f>
        <v>0.85757109110347862</v>
      </c>
      <c r="BB9919" s="40">
        <f t="shared" ref="BB9919:BB9982" si="1402">(AR9919-AS9919)*(AV9919/AR9919)</f>
        <v>0</v>
      </c>
      <c r="BC9919" s="39">
        <f t="shared" ref="BC9919:BC9982" si="1403">(AW9919-BD9919)/AR9919</f>
        <v>0.14242890889652135</v>
      </c>
      <c r="BD9919" s="40">
        <f t="shared" ref="BD9919:BD9982" si="1404">(AR9919-AS9919)*(AW9919/AR9919)</f>
        <v>0</v>
      </c>
      <c r="BE9919" s="39">
        <f t="shared" ref="BE9919:BE9982" si="1405">AU9919/AR9919</f>
        <v>1.782386798725083E-3</v>
      </c>
      <c r="BF9919" s="39">
        <f t="shared" ref="BF9919:BF9982" si="1406">AT9919/AR9919</f>
        <v>1.782386798725083E-3</v>
      </c>
    </row>
    <row r="9920" spans="40:58" x14ac:dyDescent="0.3">
      <c r="AN9920" s="37">
        <f t="shared" si="1399"/>
        <v>2</v>
      </c>
      <c r="AO9920" s="32" t="s">
        <v>468</v>
      </c>
      <c r="AP9920" s="32" t="s">
        <v>139</v>
      </c>
      <c r="AQ9920" s="32" t="s">
        <v>72</v>
      </c>
      <c r="AR9920" s="33">
        <v>560.04544999999996</v>
      </c>
      <c r="AS9920" s="34">
        <v>560.04544999999996</v>
      </c>
      <c r="AT9920" s="33">
        <v>1</v>
      </c>
      <c r="AU9920" s="35">
        <v>1</v>
      </c>
      <c r="AV9920" s="33">
        <v>538.409086</v>
      </c>
      <c r="AW9920" s="33">
        <v>21.636364</v>
      </c>
      <c r="AX9920" s="53">
        <v>18</v>
      </c>
      <c r="AY9920" s="53">
        <v>2</v>
      </c>
      <c r="AZ9920" s="38">
        <f t="shared" si="1400"/>
        <v>45329</v>
      </c>
      <c r="BA9920" s="39">
        <f t="shared" si="1401"/>
        <v>0.96136677121472913</v>
      </c>
      <c r="BB9920" s="40">
        <f t="shared" si="1402"/>
        <v>0</v>
      </c>
      <c r="BC9920" s="39">
        <f t="shared" si="1403"/>
        <v>3.8633228785270916E-2</v>
      </c>
      <c r="BD9920" s="40">
        <f t="shared" si="1404"/>
        <v>0</v>
      </c>
      <c r="BE9920" s="39">
        <f t="shared" si="1405"/>
        <v>1.7855693676290024E-3</v>
      </c>
      <c r="BF9920" s="39">
        <f t="shared" si="1406"/>
        <v>1.7855693676290024E-3</v>
      </c>
    </row>
    <row r="9921" spans="40:58" x14ac:dyDescent="0.3">
      <c r="AN9921" s="37">
        <f t="shared" si="1399"/>
        <v>2</v>
      </c>
      <c r="AO9921" s="32" t="s">
        <v>468</v>
      </c>
      <c r="AP9921" s="32" t="s">
        <v>140</v>
      </c>
      <c r="AQ9921" s="32" t="s">
        <v>75</v>
      </c>
      <c r="AR9921" s="33">
        <v>397.05454300000002</v>
      </c>
      <c r="AS9921" s="34">
        <v>397.05454300000002</v>
      </c>
      <c r="AT9921" s="33">
        <v>1</v>
      </c>
      <c r="AU9921" s="35">
        <v>1</v>
      </c>
      <c r="AV9921" s="33">
        <v>307.78181499999999</v>
      </c>
      <c r="AW9921" s="33">
        <v>89.272728000000001</v>
      </c>
      <c r="AX9921" s="53">
        <v>5</v>
      </c>
      <c r="AY9921" s="53">
        <v>5</v>
      </c>
      <c r="AZ9921" s="38">
        <f t="shared" si="1400"/>
        <v>45330</v>
      </c>
      <c r="BA9921" s="39">
        <f t="shared" si="1401"/>
        <v>0.77516255745246565</v>
      </c>
      <c r="BB9921" s="40">
        <f t="shared" si="1402"/>
        <v>0</v>
      </c>
      <c r="BC9921" s="39">
        <f t="shared" si="1403"/>
        <v>0.22483744254753432</v>
      </c>
      <c r="BD9921" s="40">
        <f t="shared" si="1404"/>
        <v>0</v>
      </c>
      <c r="BE9921" s="39">
        <f t="shared" si="1405"/>
        <v>2.5185456699333116E-3</v>
      </c>
      <c r="BF9921" s="39">
        <f t="shared" si="1406"/>
        <v>2.5185456699333116E-3</v>
      </c>
    </row>
    <row r="9922" spans="40:58" x14ac:dyDescent="0.3">
      <c r="AN9922" s="37">
        <f t="shared" si="1399"/>
        <v>2</v>
      </c>
      <c r="AO9922" s="32" t="s">
        <v>468</v>
      </c>
      <c r="AP9922" s="32" t="s">
        <v>141</v>
      </c>
      <c r="AQ9922" s="32" t="s">
        <v>78</v>
      </c>
      <c r="AR9922" s="33">
        <v>1035.9090880000001</v>
      </c>
      <c r="AS9922" s="34">
        <v>1035.9090880000001</v>
      </c>
      <c r="AT9922" s="33">
        <v>1</v>
      </c>
      <c r="AU9922" s="35">
        <v>1</v>
      </c>
      <c r="AV9922" s="33">
        <v>811.54545099999996</v>
      </c>
      <c r="AW9922" s="33">
        <v>224.36363700000001</v>
      </c>
      <c r="AX9922" s="53">
        <v>34</v>
      </c>
      <c r="AY9922" s="53">
        <v>18</v>
      </c>
      <c r="AZ9922" s="38">
        <f t="shared" si="1400"/>
        <v>45331</v>
      </c>
      <c r="BA9922" s="39">
        <f t="shared" si="1401"/>
        <v>0.78341377675026236</v>
      </c>
      <c r="BB9922" s="40">
        <f t="shared" si="1402"/>
        <v>0</v>
      </c>
      <c r="BC9922" s="39">
        <f t="shared" si="1403"/>
        <v>0.21658622324973753</v>
      </c>
      <c r="BD9922" s="40">
        <f t="shared" si="1404"/>
        <v>0</v>
      </c>
      <c r="BE9922" s="39">
        <f t="shared" si="1405"/>
        <v>9.6533567625192989E-4</v>
      </c>
      <c r="BF9922" s="39">
        <f t="shared" si="1406"/>
        <v>9.6533567625192989E-4</v>
      </c>
    </row>
    <row r="9923" spans="40:58" x14ac:dyDescent="0.3">
      <c r="AN9923" s="37">
        <f t="shared" si="1399"/>
        <v>2</v>
      </c>
      <c r="AO9923" s="32" t="s">
        <v>468</v>
      </c>
      <c r="AP9923" s="32" t="s">
        <v>142</v>
      </c>
      <c r="AQ9923" s="32" t="s">
        <v>81</v>
      </c>
      <c r="AR9923" s="33">
        <v>1827.5908999999999</v>
      </c>
      <c r="AS9923" s="34">
        <v>1827.5908999999999</v>
      </c>
      <c r="AT9923" s="33">
        <v>1</v>
      </c>
      <c r="AU9923" s="35">
        <v>1</v>
      </c>
      <c r="AV9923" s="33">
        <v>1799.863627</v>
      </c>
      <c r="AW9923" s="33">
        <v>27.727273</v>
      </c>
      <c r="AX9923" s="53">
        <v>69</v>
      </c>
      <c r="AY9923" s="53">
        <v>2</v>
      </c>
      <c r="AZ9923" s="38">
        <f t="shared" si="1400"/>
        <v>45332</v>
      </c>
      <c r="BA9923" s="39">
        <f t="shared" si="1401"/>
        <v>0.98482851222338652</v>
      </c>
      <c r="BB9923" s="40">
        <f t="shared" si="1402"/>
        <v>0</v>
      </c>
      <c r="BC9923" s="39">
        <f t="shared" si="1403"/>
        <v>1.5171487776613465E-2</v>
      </c>
      <c r="BD9923" s="40">
        <f t="shared" si="1404"/>
        <v>0</v>
      </c>
      <c r="BE9923" s="39">
        <f t="shared" si="1405"/>
        <v>5.4716840623358323E-4</v>
      </c>
      <c r="BF9923" s="39">
        <f t="shared" si="1406"/>
        <v>5.4716840623358323E-4</v>
      </c>
    </row>
    <row r="9924" spans="40:58" x14ac:dyDescent="0.3">
      <c r="AN9924" s="37">
        <f t="shared" si="1399"/>
        <v>2</v>
      </c>
      <c r="AO9924" s="32" t="s">
        <v>468</v>
      </c>
      <c r="AP9924" s="32" t="s">
        <v>143</v>
      </c>
      <c r="AQ9924" s="32" t="s">
        <v>84</v>
      </c>
      <c r="AR9924" s="33">
        <v>1344.6363550000001</v>
      </c>
      <c r="AS9924" s="34">
        <v>1344.6363550000001</v>
      </c>
      <c r="AT9924" s="33">
        <v>1</v>
      </c>
      <c r="AU9924" s="35">
        <v>1</v>
      </c>
      <c r="AV9924" s="33">
        <v>921.72726699999998</v>
      </c>
      <c r="AW9924" s="33">
        <v>422.909088</v>
      </c>
      <c r="AX9924" s="53">
        <v>34</v>
      </c>
      <c r="AY9924" s="53">
        <v>21</v>
      </c>
      <c r="AZ9924" s="38">
        <f t="shared" si="1400"/>
        <v>45333</v>
      </c>
      <c r="BA9924" s="39">
        <f t="shared" si="1401"/>
        <v>0.68548441634243928</v>
      </c>
      <c r="BB9924" s="40">
        <f t="shared" si="1402"/>
        <v>0</v>
      </c>
      <c r="BC9924" s="39">
        <f t="shared" si="1403"/>
        <v>0.31451558365756066</v>
      </c>
      <c r="BD9924" s="40">
        <f t="shared" si="1404"/>
        <v>0</v>
      </c>
      <c r="BE9924" s="39">
        <f t="shared" si="1405"/>
        <v>7.4369549527760609E-4</v>
      </c>
      <c r="BF9924" s="39">
        <f t="shared" si="1406"/>
        <v>7.4369549527760609E-4</v>
      </c>
    </row>
    <row r="9925" spans="40:58" x14ac:dyDescent="0.3">
      <c r="AN9925" s="37">
        <f t="shared" si="1399"/>
        <v>2</v>
      </c>
      <c r="AO9925" s="32" t="s">
        <v>468</v>
      </c>
      <c r="AP9925" s="32" t="s">
        <v>144</v>
      </c>
      <c r="AQ9925" s="32" t="s">
        <v>67</v>
      </c>
      <c r="AR9925" s="33">
        <v>798.36362799999995</v>
      </c>
      <c r="AS9925" s="34">
        <v>798.36362799999995</v>
      </c>
      <c r="AT9925" s="33">
        <v>1</v>
      </c>
      <c r="AU9925" s="35">
        <v>1</v>
      </c>
      <c r="AV9925" s="33">
        <v>786.09090100000003</v>
      </c>
      <c r="AW9925" s="33">
        <v>12.272727</v>
      </c>
      <c r="AX9925" s="53">
        <v>38</v>
      </c>
      <c r="AY9925" s="53">
        <v>1</v>
      </c>
      <c r="AZ9925" s="38">
        <f t="shared" si="1400"/>
        <v>45334</v>
      </c>
      <c r="BA9925" s="39">
        <f t="shared" si="1401"/>
        <v>0.98462764764128263</v>
      </c>
      <c r="BB9925" s="40">
        <f t="shared" si="1402"/>
        <v>0</v>
      </c>
      <c r="BC9925" s="39">
        <f t="shared" si="1403"/>
        <v>1.5372352358717424E-2</v>
      </c>
      <c r="BD9925" s="40">
        <f t="shared" si="1404"/>
        <v>0</v>
      </c>
      <c r="BE9925" s="39">
        <f t="shared" si="1405"/>
        <v>1.2525620718783546E-3</v>
      </c>
      <c r="BF9925" s="39">
        <f t="shared" si="1406"/>
        <v>1.2525620718783546E-3</v>
      </c>
    </row>
    <row r="9926" spans="40:58" x14ac:dyDescent="0.3">
      <c r="AN9926" s="37">
        <f t="shared" si="1399"/>
        <v>2</v>
      </c>
      <c r="AO9926" s="32" t="s">
        <v>468</v>
      </c>
      <c r="AP9926" s="32" t="s">
        <v>145</v>
      </c>
      <c r="AQ9926" s="32" t="s">
        <v>70</v>
      </c>
      <c r="AR9926" s="33">
        <v>781.72726999999998</v>
      </c>
      <c r="AS9926" s="34">
        <v>781.72726999999998</v>
      </c>
      <c r="AT9926" s="33">
        <v>1</v>
      </c>
      <c r="AU9926" s="35">
        <v>1</v>
      </c>
      <c r="AV9926" s="33">
        <v>520.909088</v>
      </c>
      <c r="AW9926" s="33">
        <v>260.81818199999998</v>
      </c>
      <c r="AX9926" s="53">
        <v>24</v>
      </c>
      <c r="AY9926" s="53">
        <v>20</v>
      </c>
      <c r="AZ9926" s="38">
        <f t="shared" si="1400"/>
        <v>45335</v>
      </c>
      <c r="BA9926" s="39">
        <f t="shared" si="1401"/>
        <v>0.6663565516909753</v>
      </c>
      <c r="BB9926" s="40">
        <f t="shared" si="1402"/>
        <v>0</v>
      </c>
      <c r="BC9926" s="39">
        <f t="shared" si="1403"/>
        <v>0.3336434483090247</v>
      </c>
      <c r="BD9926" s="40">
        <f t="shared" si="1404"/>
        <v>0</v>
      </c>
      <c r="BE9926" s="39">
        <f t="shared" si="1405"/>
        <v>1.2792185182435812E-3</v>
      </c>
      <c r="BF9926" s="39">
        <f t="shared" si="1406"/>
        <v>1.2792185182435812E-3</v>
      </c>
    </row>
    <row r="9927" spans="40:58" x14ac:dyDescent="0.3">
      <c r="AN9927" s="37">
        <f t="shared" si="1399"/>
        <v>2</v>
      </c>
      <c r="AO9927" s="32" t="s">
        <v>468</v>
      </c>
      <c r="AP9927" s="32" t="s">
        <v>146</v>
      </c>
      <c r="AQ9927" s="32" t="s">
        <v>72</v>
      </c>
      <c r="AR9927" s="33">
        <v>1630.999994</v>
      </c>
      <c r="AS9927" s="34">
        <v>1630.999994</v>
      </c>
      <c r="AT9927" s="33">
        <v>1</v>
      </c>
      <c r="AU9927" s="35">
        <v>1</v>
      </c>
      <c r="AV9927" s="33">
        <v>1436.9090859999999</v>
      </c>
      <c r="AW9927" s="33">
        <v>194.09090800000001</v>
      </c>
      <c r="AX9927" s="53">
        <v>69</v>
      </c>
      <c r="AY9927" s="53">
        <v>14</v>
      </c>
      <c r="AZ9927" s="38">
        <f t="shared" si="1400"/>
        <v>45336</v>
      </c>
      <c r="BA9927" s="39">
        <f t="shared" si="1401"/>
        <v>0.88099882972776999</v>
      </c>
      <c r="BB9927" s="40">
        <f t="shared" si="1402"/>
        <v>0</v>
      </c>
      <c r="BC9927" s="39">
        <f t="shared" si="1403"/>
        <v>0.11900117027222994</v>
      </c>
      <c r="BD9927" s="40">
        <f t="shared" si="1404"/>
        <v>0</v>
      </c>
      <c r="BE9927" s="39">
        <f t="shared" si="1405"/>
        <v>6.1312078705010715E-4</v>
      </c>
      <c r="BF9927" s="39">
        <f t="shared" si="1406"/>
        <v>6.1312078705010715E-4</v>
      </c>
    </row>
    <row r="9928" spans="40:58" x14ac:dyDescent="0.3">
      <c r="AN9928" s="37">
        <f t="shared" si="1399"/>
        <v>2</v>
      </c>
      <c r="AO9928" s="32" t="s">
        <v>468</v>
      </c>
      <c r="AP9928" s="32" t="s">
        <v>147</v>
      </c>
      <c r="AQ9928" s="32" t="s">
        <v>75</v>
      </c>
      <c r="AR9928" s="33">
        <v>532.81817999999998</v>
      </c>
      <c r="AS9928" s="34">
        <v>532.81817999999998</v>
      </c>
      <c r="AT9928" s="33">
        <v>1</v>
      </c>
      <c r="AU9928" s="35">
        <v>1</v>
      </c>
      <c r="AV9928" s="33">
        <v>443.09090800000001</v>
      </c>
      <c r="AW9928" s="33">
        <v>89.727271999999999</v>
      </c>
      <c r="AX9928" s="53">
        <v>19</v>
      </c>
      <c r="AY9928" s="53">
        <v>8</v>
      </c>
      <c r="AZ9928" s="38">
        <f t="shared" si="1400"/>
        <v>45337</v>
      </c>
      <c r="BA9928" s="39">
        <f t="shared" si="1401"/>
        <v>0.83159870408325787</v>
      </c>
      <c r="BB9928" s="40">
        <f t="shared" si="1402"/>
        <v>0</v>
      </c>
      <c r="BC9928" s="39">
        <f t="shared" si="1403"/>
        <v>0.16840129591674219</v>
      </c>
      <c r="BD9928" s="40">
        <f t="shared" si="1404"/>
        <v>0</v>
      </c>
      <c r="BE9928" s="39">
        <f t="shared" si="1405"/>
        <v>1.8768128369793988E-3</v>
      </c>
      <c r="BF9928" s="39">
        <f t="shared" si="1406"/>
        <v>1.8768128369793988E-3</v>
      </c>
    </row>
    <row r="9929" spans="40:58" x14ac:dyDescent="0.3">
      <c r="AN9929" s="37">
        <f t="shared" si="1399"/>
        <v>2</v>
      </c>
      <c r="AO9929" s="32" t="s">
        <v>468</v>
      </c>
      <c r="AP9929" s="32" t="s">
        <v>148</v>
      </c>
      <c r="AQ9929" s="32" t="s">
        <v>78</v>
      </c>
      <c r="AR9929" s="33">
        <v>1394.754531</v>
      </c>
      <c r="AS9929" s="34">
        <v>1394.754531</v>
      </c>
      <c r="AT9929" s="33">
        <v>1</v>
      </c>
      <c r="AU9929" s="35">
        <v>1</v>
      </c>
      <c r="AV9929" s="33">
        <v>1258.5727119999999</v>
      </c>
      <c r="AW9929" s="33">
        <v>136.18181899999999</v>
      </c>
      <c r="AX9929" s="53">
        <v>51</v>
      </c>
      <c r="AY9929" s="53">
        <v>5</v>
      </c>
      <c r="AZ9929" s="38">
        <f t="shared" si="1400"/>
        <v>45338</v>
      </c>
      <c r="BA9929" s="39">
        <f t="shared" si="1401"/>
        <v>0.90236144355640735</v>
      </c>
      <c r="BB9929" s="40">
        <f t="shared" si="1402"/>
        <v>0</v>
      </c>
      <c r="BC9929" s="39">
        <f t="shared" si="1403"/>
        <v>9.7638556443592567E-2</v>
      </c>
      <c r="BD9929" s="40">
        <f t="shared" si="1404"/>
        <v>0</v>
      </c>
      <c r="BE9929" s="39">
        <f t="shared" si="1405"/>
        <v>7.1697203900318422E-4</v>
      </c>
      <c r="BF9929" s="39">
        <f t="shared" si="1406"/>
        <v>7.1697203900318422E-4</v>
      </c>
    </row>
    <row r="9930" spans="40:58" x14ac:dyDescent="0.3">
      <c r="AN9930" s="37">
        <f t="shared" si="1399"/>
        <v>2</v>
      </c>
      <c r="AO9930" s="32" t="s">
        <v>468</v>
      </c>
      <c r="AP9930" s="32" t="s">
        <v>149</v>
      </c>
      <c r="AQ9930" s="32" t="s">
        <v>81</v>
      </c>
      <c r="AR9930" s="33">
        <v>3129.3636289999999</v>
      </c>
      <c r="AS9930" s="34">
        <v>3129.3636289999999</v>
      </c>
      <c r="AT9930" s="33">
        <v>1</v>
      </c>
      <c r="AU9930" s="35">
        <v>1</v>
      </c>
      <c r="AV9930" s="33">
        <v>2704.818178</v>
      </c>
      <c r="AW9930" s="33">
        <v>424.54545100000001</v>
      </c>
      <c r="AX9930" s="53">
        <v>129</v>
      </c>
      <c r="AY9930" s="53">
        <v>20</v>
      </c>
      <c r="AZ9930" s="38">
        <f t="shared" si="1400"/>
        <v>45339</v>
      </c>
      <c r="BA9930" s="39">
        <f t="shared" si="1401"/>
        <v>0.86433489318220746</v>
      </c>
      <c r="BB9930" s="40">
        <f t="shared" si="1402"/>
        <v>0</v>
      </c>
      <c r="BC9930" s="39">
        <f t="shared" si="1403"/>
        <v>0.13566510681779256</v>
      </c>
      <c r="BD9930" s="40">
        <f t="shared" si="1404"/>
        <v>0</v>
      </c>
      <c r="BE9930" s="39">
        <f t="shared" si="1405"/>
        <v>3.195537874643075E-4</v>
      </c>
      <c r="BF9930" s="39">
        <f t="shared" si="1406"/>
        <v>3.195537874643075E-4</v>
      </c>
    </row>
    <row r="9931" spans="40:58" x14ac:dyDescent="0.3">
      <c r="AN9931" s="37">
        <f t="shared" si="1399"/>
        <v>2</v>
      </c>
      <c r="AO9931" s="32" t="s">
        <v>468</v>
      </c>
      <c r="AP9931" s="32" t="s">
        <v>150</v>
      </c>
      <c r="AQ9931" s="32" t="s">
        <v>84</v>
      </c>
      <c r="AR9931" s="33">
        <v>1024.2727190000001</v>
      </c>
      <c r="AS9931" s="34">
        <v>1024.2727190000001</v>
      </c>
      <c r="AT9931" s="33">
        <v>1</v>
      </c>
      <c r="AU9931" s="35">
        <v>1</v>
      </c>
      <c r="AV9931" s="33">
        <v>675.18181500000003</v>
      </c>
      <c r="AW9931" s="33">
        <v>349.09090400000002</v>
      </c>
      <c r="AX9931" s="53">
        <v>29</v>
      </c>
      <c r="AY9931" s="53">
        <v>21</v>
      </c>
      <c r="AZ9931" s="38">
        <f t="shared" si="1400"/>
        <v>45340</v>
      </c>
      <c r="BA9931" s="39">
        <f t="shared" si="1401"/>
        <v>0.6591816832329398</v>
      </c>
      <c r="BB9931" s="40">
        <f t="shared" si="1402"/>
        <v>0</v>
      </c>
      <c r="BC9931" s="39">
        <f t="shared" si="1403"/>
        <v>0.34081831676706015</v>
      </c>
      <c r="BD9931" s="40">
        <f t="shared" si="1404"/>
        <v>0</v>
      </c>
      <c r="BE9931" s="39">
        <f t="shared" si="1405"/>
        <v>9.7630248414338561E-4</v>
      </c>
      <c r="BF9931" s="39">
        <f t="shared" si="1406"/>
        <v>9.7630248414338561E-4</v>
      </c>
    </row>
    <row r="9932" spans="40:58" x14ac:dyDescent="0.3">
      <c r="AN9932" s="37">
        <f t="shared" si="1399"/>
        <v>2</v>
      </c>
      <c r="AO9932" s="32" t="s">
        <v>468</v>
      </c>
      <c r="AP9932" s="32" t="s">
        <v>151</v>
      </c>
      <c r="AQ9932" s="32" t="s">
        <v>67</v>
      </c>
      <c r="AR9932" s="33">
        <v>649.54545299999995</v>
      </c>
      <c r="AS9932" s="34">
        <v>649.54545299999995</v>
      </c>
      <c r="AT9932" s="33">
        <v>1</v>
      </c>
      <c r="AU9932" s="35">
        <v>1</v>
      </c>
      <c r="AV9932" s="33">
        <v>613.36363400000005</v>
      </c>
      <c r="AW9932" s="33">
        <v>36.181818999999997</v>
      </c>
      <c r="AX9932" s="53">
        <v>26</v>
      </c>
      <c r="AY9932" s="53">
        <v>2</v>
      </c>
      <c r="AZ9932" s="38">
        <f t="shared" si="1400"/>
        <v>45341</v>
      </c>
      <c r="BA9932" s="39">
        <f t="shared" si="1401"/>
        <v>0.94429670959454792</v>
      </c>
      <c r="BB9932" s="40">
        <f t="shared" si="1402"/>
        <v>0</v>
      </c>
      <c r="BC9932" s="39">
        <f t="shared" si="1403"/>
        <v>5.5703290405452195E-2</v>
      </c>
      <c r="BD9932" s="40">
        <f t="shared" si="1404"/>
        <v>0</v>
      </c>
      <c r="BE9932" s="39">
        <f t="shared" si="1405"/>
        <v>1.5395381422214345E-3</v>
      </c>
      <c r="BF9932" s="39">
        <f t="shared" si="1406"/>
        <v>1.5395381422214345E-3</v>
      </c>
    </row>
    <row r="9933" spans="40:58" x14ac:dyDescent="0.3">
      <c r="AN9933" s="37">
        <f t="shared" si="1399"/>
        <v>2</v>
      </c>
      <c r="AO9933" s="32" t="s">
        <v>468</v>
      </c>
      <c r="AP9933" s="32" t="s">
        <v>152</v>
      </c>
      <c r="AQ9933" s="32" t="s">
        <v>70</v>
      </c>
      <c r="AR9933" s="33">
        <v>131.90909199999999</v>
      </c>
      <c r="AS9933" s="34">
        <v>131.90909199999999</v>
      </c>
      <c r="AT9933" s="33">
        <v>1</v>
      </c>
      <c r="AU9933" s="35">
        <v>1</v>
      </c>
      <c r="AV9933" s="33">
        <v>88.636364</v>
      </c>
      <c r="AW9933" s="33">
        <v>43.272728000000001</v>
      </c>
      <c r="AX9933" s="53">
        <v>6</v>
      </c>
      <c r="AY9933" s="53">
        <v>4</v>
      </c>
      <c r="AZ9933" s="38">
        <f t="shared" si="1400"/>
        <v>45342</v>
      </c>
      <c r="BA9933" s="39">
        <f t="shared" si="1401"/>
        <v>0.67195037624851517</v>
      </c>
      <c r="BB9933" s="40">
        <f t="shared" si="1402"/>
        <v>0</v>
      </c>
      <c r="BC9933" s="39">
        <f t="shared" si="1403"/>
        <v>0.32804962375148489</v>
      </c>
      <c r="BD9933" s="40">
        <f t="shared" si="1404"/>
        <v>0</v>
      </c>
      <c r="BE9933" s="39">
        <f t="shared" si="1405"/>
        <v>7.5809785727279522E-3</v>
      </c>
      <c r="BF9933" s="39">
        <f t="shared" si="1406"/>
        <v>7.5809785727279522E-3</v>
      </c>
    </row>
    <row r="9934" spans="40:58" x14ac:dyDescent="0.3">
      <c r="AN9934" s="37">
        <f t="shared" si="1399"/>
        <v>2</v>
      </c>
      <c r="AO9934" s="32" t="s">
        <v>468</v>
      </c>
      <c r="AP9934" s="32" t="s">
        <v>153</v>
      </c>
      <c r="AQ9934" s="32" t="s">
        <v>72</v>
      </c>
      <c r="AR9934" s="33">
        <v>599.81817999999998</v>
      </c>
      <c r="AS9934" s="34">
        <v>599.81817999999998</v>
      </c>
      <c r="AT9934" s="33">
        <v>1</v>
      </c>
      <c r="AU9934" s="35">
        <v>1</v>
      </c>
      <c r="AV9934" s="33">
        <v>514.72727199999997</v>
      </c>
      <c r="AW9934" s="33">
        <v>85.090907999999999</v>
      </c>
      <c r="AX9934" s="53">
        <v>21</v>
      </c>
      <c r="AY9934" s="53">
        <v>7</v>
      </c>
      <c r="AZ9934" s="38">
        <f t="shared" si="1400"/>
        <v>45343</v>
      </c>
      <c r="BA9934" s="39">
        <f t="shared" si="1401"/>
        <v>0.85813883133718949</v>
      </c>
      <c r="BB9934" s="40">
        <f t="shared" si="1402"/>
        <v>0</v>
      </c>
      <c r="BC9934" s="39">
        <f t="shared" si="1403"/>
        <v>0.14186116866281046</v>
      </c>
      <c r="BD9934" s="40">
        <f t="shared" si="1404"/>
        <v>0</v>
      </c>
      <c r="BE9934" s="39">
        <f t="shared" si="1405"/>
        <v>1.6671718753172838E-3</v>
      </c>
      <c r="BF9934" s="39">
        <f t="shared" si="1406"/>
        <v>1.6671718753172838E-3</v>
      </c>
    </row>
    <row r="9935" spans="40:58" x14ac:dyDescent="0.3">
      <c r="AN9935" s="37">
        <f t="shared" si="1399"/>
        <v>2</v>
      </c>
      <c r="AO9935" s="32" t="s">
        <v>468</v>
      </c>
      <c r="AP9935" s="32" t="s">
        <v>154</v>
      </c>
      <c r="AQ9935" s="32" t="s">
        <v>75</v>
      </c>
      <c r="AR9935" s="33">
        <v>490.818175</v>
      </c>
      <c r="AS9935" s="34">
        <v>490.818175</v>
      </c>
      <c r="AT9935" s="33">
        <v>1</v>
      </c>
      <c r="AU9935" s="35">
        <v>1</v>
      </c>
      <c r="AV9935" s="33">
        <v>469.18181099999998</v>
      </c>
      <c r="AW9935" s="33">
        <v>21.636364</v>
      </c>
      <c r="AX9935" s="53">
        <v>19</v>
      </c>
      <c r="AY9935" s="53">
        <v>2</v>
      </c>
      <c r="AZ9935" s="38">
        <f t="shared" si="1400"/>
        <v>45344</v>
      </c>
      <c r="BA9935" s="39">
        <f t="shared" si="1401"/>
        <v>0.95591776119537542</v>
      </c>
      <c r="BB9935" s="40">
        <f t="shared" si="1402"/>
        <v>0</v>
      </c>
      <c r="BC9935" s="39">
        <f t="shared" si="1403"/>
        <v>4.4082238804624543E-2</v>
      </c>
      <c r="BD9935" s="40">
        <f t="shared" si="1404"/>
        <v>0</v>
      </c>
      <c r="BE9935" s="39">
        <f t="shared" si="1405"/>
        <v>2.0374143642908089E-3</v>
      </c>
      <c r="BF9935" s="39">
        <f t="shared" si="1406"/>
        <v>2.0374143642908089E-3</v>
      </c>
    </row>
    <row r="9936" spans="40:58" x14ac:dyDescent="0.3">
      <c r="AN9936" s="37">
        <f t="shared" si="1399"/>
        <v>2</v>
      </c>
      <c r="AO9936" s="32" t="s">
        <v>468</v>
      </c>
      <c r="AP9936" s="32" t="s">
        <v>155</v>
      </c>
      <c r="AQ9936" s="32" t="s">
        <v>78</v>
      </c>
      <c r="AR9936" s="33">
        <v>1307.0908979999999</v>
      </c>
      <c r="AS9936" s="34">
        <v>1307.0908979999999</v>
      </c>
      <c r="AT9936" s="33">
        <v>1</v>
      </c>
      <c r="AU9936" s="35">
        <v>1</v>
      </c>
      <c r="AV9936" s="33">
        <v>1159.545441</v>
      </c>
      <c r="AW9936" s="33">
        <v>147.545457</v>
      </c>
      <c r="AX9936" s="53">
        <v>47</v>
      </c>
      <c r="AY9936" s="53">
        <v>10</v>
      </c>
      <c r="AZ9936" s="38">
        <f t="shared" si="1400"/>
        <v>45345</v>
      </c>
      <c r="BA9936" s="39">
        <f t="shared" si="1401"/>
        <v>0.88711920706833658</v>
      </c>
      <c r="BB9936" s="40">
        <f t="shared" si="1402"/>
        <v>0</v>
      </c>
      <c r="BC9936" s="39">
        <f t="shared" si="1403"/>
        <v>0.11288079293166343</v>
      </c>
      <c r="BD9936" s="40">
        <f t="shared" si="1404"/>
        <v>0</v>
      </c>
      <c r="BE9936" s="39">
        <f t="shared" si="1405"/>
        <v>7.6505773357470053E-4</v>
      </c>
      <c r="BF9936" s="39">
        <f t="shared" si="1406"/>
        <v>7.6505773357470053E-4</v>
      </c>
    </row>
    <row r="9937" spans="40:58" x14ac:dyDescent="0.3">
      <c r="AN9937" s="37">
        <f t="shared" si="1399"/>
        <v>2</v>
      </c>
      <c r="AO9937" s="32" t="s">
        <v>468</v>
      </c>
      <c r="AP9937" s="32" t="s">
        <v>156</v>
      </c>
      <c r="AQ9937" s="32" t="s">
        <v>81</v>
      </c>
      <c r="AR9937" s="33">
        <v>2665.9999899999998</v>
      </c>
      <c r="AS9937" s="34">
        <v>2665.9999899999998</v>
      </c>
      <c r="AT9937" s="33">
        <v>1</v>
      </c>
      <c r="AU9937" s="35">
        <v>1</v>
      </c>
      <c r="AV9937" s="33">
        <v>2513.6363529999999</v>
      </c>
      <c r="AW9937" s="33">
        <v>152.36363700000001</v>
      </c>
      <c r="AX9937" s="53">
        <v>117</v>
      </c>
      <c r="AY9937" s="53">
        <v>10</v>
      </c>
      <c r="AZ9937" s="38">
        <f t="shared" si="1400"/>
        <v>45346</v>
      </c>
      <c r="BA9937" s="39">
        <f t="shared" si="1401"/>
        <v>0.94284934824774702</v>
      </c>
      <c r="BB9937" s="40">
        <f t="shared" si="1402"/>
        <v>0</v>
      </c>
      <c r="BC9937" s="39">
        <f t="shared" si="1403"/>
        <v>5.7150651752253014E-2</v>
      </c>
      <c r="BD9937" s="40">
        <f t="shared" si="1404"/>
        <v>0</v>
      </c>
      <c r="BE9937" s="39">
        <f t="shared" si="1405"/>
        <v>3.7509377485031424E-4</v>
      </c>
      <c r="BF9937" s="39">
        <f t="shared" si="1406"/>
        <v>3.7509377485031424E-4</v>
      </c>
    </row>
    <row r="9938" spans="40:58" x14ac:dyDescent="0.3">
      <c r="AN9938" s="37">
        <f t="shared" si="1399"/>
        <v>2</v>
      </c>
      <c r="AO9938" s="32" t="s">
        <v>468</v>
      </c>
      <c r="AP9938" s="32" t="s">
        <v>157</v>
      </c>
      <c r="AQ9938" s="32" t="s">
        <v>84</v>
      </c>
      <c r="AR9938" s="33">
        <v>1363.9999929999999</v>
      </c>
      <c r="AS9938" s="34">
        <v>1363.9999929999999</v>
      </c>
      <c r="AT9938" s="33">
        <v>1</v>
      </c>
      <c r="AU9938" s="35">
        <v>1</v>
      </c>
      <c r="AV9938" s="33">
        <v>1101.4545419999999</v>
      </c>
      <c r="AW9938" s="33">
        <v>262.54545100000001</v>
      </c>
      <c r="AX9938" s="53">
        <v>47</v>
      </c>
      <c r="AY9938" s="53">
        <v>11</v>
      </c>
      <c r="AZ9938" s="38">
        <f t="shared" si="1400"/>
        <v>45347</v>
      </c>
      <c r="BA9938" s="39">
        <f t="shared" si="1401"/>
        <v>0.8075179968127757</v>
      </c>
      <c r="BB9938" s="40">
        <f t="shared" si="1402"/>
        <v>0</v>
      </c>
      <c r="BC9938" s="39">
        <f t="shared" si="1403"/>
        <v>0.19248200318722439</v>
      </c>
      <c r="BD9938" s="40">
        <f t="shared" si="1404"/>
        <v>0</v>
      </c>
      <c r="BE9938" s="39">
        <f t="shared" si="1405"/>
        <v>7.3313783367446109E-4</v>
      </c>
      <c r="BF9938" s="39">
        <f t="shared" si="1406"/>
        <v>7.3313783367446109E-4</v>
      </c>
    </row>
    <row r="9939" spans="40:58" x14ac:dyDescent="0.3">
      <c r="AN9939" s="37">
        <f t="shared" si="1399"/>
        <v>2</v>
      </c>
      <c r="AO9939" s="32" t="s">
        <v>468</v>
      </c>
      <c r="AP9939" s="32" t="s">
        <v>158</v>
      </c>
      <c r="AQ9939" s="32" t="s">
        <v>67</v>
      </c>
      <c r="AR9939" s="33">
        <v>450.909085</v>
      </c>
      <c r="AS9939" s="34">
        <v>450.909085</v>
      </c>
      <c r="AT9939" s="33">
        <v>1</v>
      </c>
      <c r="AU9939" s="35">
        <v>1</v>
      </c>
      <c r="AV9939" s="33">
        <v>334.54545000000002</v>
      </c>
      <c r="AW9939" s="33">
        <v>116.363635</v>
      </c>
      <c r="AX9939" s="53">
        <v>14</v>
      </c>
      <c r="AY9939" s="53">
        <v>6</v>
      </c>
      <c r="AZ9939" s="38">
        <f t="shared" si="1400"/>
        <v>45348</v>
      </c>
      <c r="BA9939" s="39">
        <f t="shared" si="1401"/>
        <v>0.74193548351326744</v>
      </c>
      <c r="BB9939" s="40">
        <f t="shared" si="1402"/>
        <v>0</v>
      </c>
      <c r="BC9939" s="39">
        <f t="shared" si="1403"/>
        <v>0.25806451648673256</v>
      </c>
      <c r="BD9939" s="40">
        <f t="shared" si="1404"/>
        <v>0</v>
      </c>
      <c r="BE9939" s="39">
        <f t="shared" si="1405"/>
        <v>2.2177419645470218E-3</v>
      </c>
      <c r="BF9939" s="39">
        <f t="shared" si="1406"/>
        <v>2.2177419645470218E-3</v>
      </c>
    </row>
    <row r="9940" spans="40:58" x14ac:dyDescent="0.3">
      <c r="AN9940" s="37">
        <f t="shared" si="1399"/>
        <v>2</v>
      </c>
      <c r="AO9940" s="32" t="s">
        <v>468</v>
      </c>
      <c r="AP9940" s="32" t="s">
        <v>159</v>
      </c>
      <c r="AQ9940" s="32" t="s">
        <v>70</v>
      </c>
      <c r="AR9940" s="33">
        <v>374.90909099999999</v>
      </c>
      <c r="AS9940" s="34">
        <v>374.90909099999999</v>
      </c>
      <c r="AT9940" s="33">
        <v>1</v>
      </c>
      <c r="AU9940" s="35">
        <v>1</v>
      </c>
      <c r="AV9940" s="33">
        <v>342.45454599999999</v>
      </c>
      <c r="AW9940" s="33">
        <v>32.454545000000003</v>
      </c>
      <c r="AX9940" s="53">
        <v>11</v>
      </c>
      <c r="AY9940" s="53">
        <v>3</v>
      </c>
      <c r="AZ9940" s="38">
        <f t="shared" si="1400"/>
        <v>45349</v>
      </c>
      <c r="BA9940" s="39">
        <f t="shared" si="1401"/>
        <v>0.91343356088423044</v>
      </c>
      <c r="BB9940" s="40">
        <f t="shared" si="1402"/>
        <v>0</v>
      </c>
      <c r="BC9940" s="39">
        <f t="shared" si="1403"/>
        <v>8.6566439115769542E-2</v>
      </c>
      <c r="BD9940" s="40">
        <f t="shared" si="1404"/>
        <v>0</v>
      </c>
      <c r="BE9940" s="39">
        <f t="shared" si="1405"/>
        <v>2.6673132874230569E-3</v>
      </c>
      <c r="BF9940" s="39">
        <f t="shared" si="1406"/>
        <v>2.6673132874230569E-3</v>
      </c>
    </row>
    <row r="9941" spans="40:58" x14ac:dyDescent="0.3">
      <c r="AN9941" s="37">
        <f t="shared" si="1399"/>
        <v>2</v>
      </c>
      <c r="AO9941" s="32" t="s">
        <v>468</v>
      </c>
      <c r="AP9941" s="32" t="s">
        <v>160</v>
      </c>
      <c r="AQ9941" s="32" t="s">
        <v>72</v>
      </c>
      <c r="AR9941" s="33">
        <v>729.72726599999999</v>
      </c>
      <c r="AS9941" s="34">
        <v>729.72726599999999</v>
      </c>
      <c r="AT9941" s="33">
        <v>1</v>
      </c>
      <c r="AU9941" s="35">
        <v>1</v>
      </c>
      <c r="AV9941" s="33">
        <v>533.99999300000002</v>
      </c>
      <c r="AW9941" s="33">
        <v>195.727273</v>
      </c>
      <c r="AX9941" s="53">
        <v>24</v>
      </c>
      <c r="AY9941" s="53">
        <v>15</v>
      </c>
      <c r="AZ9941" s="38">
        <f t="shared" si="1400"/>
        <v>45350</v>
      </c>
      <c r="BA9941" s="39">
        <f t="shared" si="1401"/>
        <v>0.73178023883788934</v>
      </c>
      <c r="BB9941" s="40">
        <f t="shared" si="1402"/>
        <v>0</v>
      </c>
      <c r="BC9941" s="39">
        <f t="shared" si="1403"/>
        <v>0.26821976116211066</v>
      </c>
      <c r="BD9941" s="40">
        <f t="shared" si="1404"/>
        <v>0</v>
      </c>
      <c r="BE9941" s="39">
        <f t="shared" si="1405"/>
        <v>1.3703749970608882E-3</v>
      </c>
      <c r="BF9941" s="39">
        <f t="shared" si="1406"/>
        <v>1.3703749970608882E-3</v>
      </c>
    </row>
    <row r="9942" spans="40:58" x14ac:dyDescent="0.3">
      <c r="AN9942" s="37">
        <f t="shared" si="1399"/>
        <v>2</v>
      </c>
      <c r="AO9942" s="32" t="s">
        <v>468</v>
      </c>
      <c r="AP9942" s="32" t="s">
        <v>161</v>
      </c>
      <c r="AQ9942" s="32" t="s">
        <v>75</v>
      </c>
      <c r="AR9942" s="33">
        <v>605.54545599999994</v>
      </c>
      <c r="AS9942" s="34">
        <v>605.54545599999994</v>
      </c>
      <c r="AT9942" s="33">
        <v>1</v>
      </c>
      <c r="AU9942" s="35">
        <v>1</v>
      </c>
      <c r="AV9942" s="33">
        <v>484</v>
      </c>
      <c r="AW9942" s="33">
        <v>121.545456</v>
      </c>
      <c r="AX9942" s="53">
        <v>13</v>
      </c>
      <c r="AY9942" s="53">
        <v>8</v>
      </c>
      <c r="AZ9942" s="38">
        <f t="shared" si="1400"/>
        <v>45351</v>
      </c>
      <c r="BA9942" s="39">
        <f t="shared" si="1401"/>
        <v>0.7992793855594551</v>
      </c>
      <c r="BB9942" s="40">
        <f t="shared" si="1402"/>
        <v>0</v>
      </c>
      <c r="BC9942" s="39">
        <f t="shared" si="1403"/>
        <v>0.20072061444054501</v>
      </c>
      <c r="BD9942" s="40">
        <f t="shared" si="1404"/>
        <v>0</v>
      </c>
      <c r="BE9942" s="39">
        <f t="shared" si="1405"/>
        <v>1.651403689172428E-3</v>
      </c>
      <c r="BF9942" s="39">
        <f t="shared" si="1406"/>
        <v>1.651403689172428E-3</v>
      </c>
    </row>
    <row r="9943" spans="40:58" x14ac:dyDescent="0.3">
      <c r="AN9943" s="37">
        <f t="shared" si="1399"/>
        <v>3</v>
      </c>
      <c r="AO9943" s="32" t="s">
        <v>468</v>
      </c>
      <c r="AP9943" s="32" t="s">
        <v>162</v>
      </c>
      <c r="AQ9943" s="32" t="s">
        <v>78</v>
      </c>
      <c r="AR9943" s="33">
        <v>1134.6818089999999</v>
      </c>
      <c r="AS9943" s="34">
        <v>1134.6818089999999</v>
      </c>
      <c r="AT9943" s="33">
        <v>1</v>
      </c>
      <c r="AU9943" s="35">
        <v>1</v>
      </c>
      <c r="AV9943" s="33">
        <v>1053.8636280000001</v>
      </c>
      <c r="AW9943" s="33">
        <v>80.818180999999996</v>
      </c>
      <c r="AX9943" s="53">
        <v>50</v>
      </c>
      <c r="AY9943" s="53">
        <v>6</v>
      </c>
      <c r="AZ9943" s="38">
        <f t="shared" si="1400"/>
        <v>45352</v>
      </c>
      <c r="BA9943" s="39">
        <f t="shared" si="1401"/>
        <v>0.92877458653256695</v>
      </c>
      <c r="BB9943" s="40">
        <f t="shared" si="1402"/>
        <v>0</v>
      </c>
      <c r="BC9943" s="39">
        <f t="shared" si="1403"/>
        <v>7.1225413467433149E-2</v>
      </c>
      <c r="BD9943" s="40">
        <f t="shared" si="1404"/>
        <v>0</v>
      </c>
      <c r="BE9943" s="39">
        <f t="shared" si="1405"/>
        <v>8.8130433754049899E-4</v>
      </c>
      <c r="BF9943" s="39">
        <f t="shared" si="1406"/>
        <v>8.8130433754049899E-4</v>
      </c>
    </row>
    <row r="9944" spans="40:58" x14ac:dyDescent="0.3">
      <c r="AN9944" s="37">
        <f t="shared" si="1399"/>
        <v>3</v>
      </c>
      <c r="AO9944" s="32" t="s">
        <v>468</v>
      </c>
      <c r="AP9944" s="32" t="s">
        <v>163</v>
      </c>
      <c r="AQ9944" s="32" t="s">
        <v>81</v>
      </c>
      <c r="AR9944" s="33">
        <v>2660.272704</v>
      </c>
      <c r="AS9944" s="34">
        <v>2660.272704</v>
      </c>
      <c r="AT9944" s="33">
        <v>1</v>
      </c>
      <c r="AU9944" s="35">
        <v>1</v>
      </c>
      <c r="AV9944" s="33">
        <v>2284.3636179999999</v>
      </c>
      <c r="AW9944" s="33">
        <v>375.909086</v>
      </c>
      <c r="AX9944" s="53">
        <v>101</v>
      </c>
      <c r="AY9944" s="53">
        <v>21</v>
      </c>
      <c r="AZ9944" s="38">
        <f t="shared" si="1400"/>
        <v>45353</v>
      </c>
      <c r="BA9944" s="39">
        <f t="shared" si="1401"/>
        <v>0.85869528133909678</v>
      </c>
      <c r="BB9944" s="40">
        <f t="shared" si="1402"/>
        <v>0</v>
      </c>
      <c r="BC9944" s="39">
        <f t="shared" si="1403"/>
        <v>0.14130471866090313</v>
      </c>
      <c r="BD9944" s="40">
        <f t="shared" si="1404"/>
        <v>0</v>
      </c>
      <c r="BE9944" s="39">
        <f t="shared" si="1405"/>
        <v>3.7590131210848976E-4</v>
      </c>
      <c r="BF9944" s="39">
        <f t="shared" si="1406"/>
        <v>3.7590131210848976E-4</v>
      </c>
    </row>
    <row r="9945" spans="40:58" x14ac:dyDescent="0.3">
      <c r="AN9945" s="37">
        <f t="shared" si="1399"/>
        <v>3</v>
      </c>
      <c r="AO9945" s="32" t="s">
        <v>468</v>
      </c>
      <c r="AP9945" s="32" t="s">
        <v>164</v>
      </c>
      <c r="AQ9945" s="32" t="s">
        <v>84</v>
      </c>
      <c r="AR9945" s="33">
        <v>1617.045451</v>
      </c>
      <c r="AS9945" s="34">
        <v>1617.045451</v>
      </c>
      <c r="AT9945" s="33">
        <v>1</v>
      </c>
      <c r="AU9945" s="35">
        <v>1</v>
      </c>
      <c r="AV9945" s="33">
        <v>1142.136358</v>
      </c>
      <c r="AW9945" s="33">
        <v>474.90909299999998</v>
      </c>
      <c r="AX9945" s="53">
        <v>54</v>
      </c>
      <c r="AY9945" s="53">
        <v>27</v>
      </c>
      <c r="AZ9945" s="38">
        <f t="shared" si="1400"/>
        <v>45354</v>
      </c>
      <c r="BA9945" s="39">
        <f t="shared" si="1401"/>
        <v>0.7063106094474273</v>
      </c>
      <c r="BB9945" s="40">
        <f t="shared" si="1402"/>
        <v>0</v>
      </c>
      <c r="BC9945" s="39">
        <f t="shared" si="1403"/>
        <v>0.29368939055257265</v>
      </c>
      <c r="BD9945" s="40">
        <f t="shared" si="1404"/>
        <v>0</v>
      </c>
      <c r="BE9945" s="39">
        <f t="shared" si="1405"/>
        <v>6.1841180739946936E-4</v>
      </c>
      <c r="BF9945" s="39">
        <f t="shared" si="1406"/>
        <v>6.1841180739946936E-4</v>
      </c>
    </row>
    <row r="9946" spans="40:58" x14ac:dyDescent="0.3">
      <c r="AN9946" s="37">
        <f t="shared" si="1399"/>
        <v>3</v>
      </c>
      <c r="AO9946" s="32" t="s">
        <v>468</v>
      </c>
      <c r="AP9946" s="32" t="s">
        <v>165</v>
      </c>
      <c r="AQ9946" s="32" t="s">
        <v>67</v>
      </c>
      <c r="AR9946" s="33">
        <v>610.04544799999996</v>
      </c>
      <c r="AS9946" s="34">
        <v>610.04544799999996</v>
      </c>
      <c r="AT9946" s="33">
        <v>1</v>
      </c>
      <c r="AU9946" s="35">
        <v>1</v>
      </c>
      <c r="AV9946" s="33">
        <v>572.95453899999995</v>
      </c>
      <c r="AW9946" s="33">
        <v>37.090909000000003</v>
      </c>
      <c r="AX9946" s="53">
        <v>33</v>
      </c>
      <c r="AY9946" s="53">
        <v>2</v>
      </c>
      <c r="AZ9946" s="38">
        <f t="shared" si="1400"/>
        <v>45355</v>
      </c>
      <c r="BA9946" s="39">
        <f t="shared" si="1401"/>
        <v>0.93919976106435921</v>
      </c>
      <c r="BB9946" s="40">
        <f t="shared" si="1402"/>
        <v>0</v>
      </c>
      <c r="BC9946" s="39">
        <f t="shared" si="1403"/>
        <v>6.0800238935640752E-2</v>
      </c>
      <c r="BD9946" s="40">
        <f t="shared" si="1404"/>
        <v>0</v>
      </c>
      <c r="BE9946" s="39">
        <f t="shared" si="1405"/>
        <v>1.6392221321844861E-3</v>
      </c>
      <c r="BF9946" s="39">
        <f t="shared" si="1406"/>
        <v>1.6392221321844861E-3</v>
      </c>
    </row>
    <row r="9947" spans="40:58" x14ac:dyDescent="0.3">
      <c r="AN9947" s="37">
        <f t="shared" si="1399"/>
        <v>3</v>
      </c>
      <c r="AO9947" s="32" t="s">
        <v>468</v>
      </c>
      <c r="AP9947" s="32" t="s">
        <v>166</v>
      </c>
      <c r="AQ9947" s="32" t="s">
        <v>70</v>
      </c>
      <c r="AR9947" s="33">
        <v>381.04544600000003</v>
      </c>
      <c r="AS9947" s="34">
        <v>381.04544600000003</v>
      </c>
      <c r="AT9947" s="33">
        <v>1</v>
      </c>
      <c r="AU9947" s="35">
        <v>1</v>
      </c>
      <c r="AV9947" s="33">
        <v>298.22726399999999</v>
      </c>
      <c r="AW9947" s="33">
        <v>82.818181999999993</v>
      </c>
      <c r="AX9947" s="53">
        <v>17</v>
      </c>
      <c r="AY9947" s="53">
        <v>6</v>
      </c>
      <c r="AZ9947" s="38">
        <f t="shared" si="1400"/>
        <v>45356</v>
      </c>
      <c r="BA9947" s="39">
        <f t="shared" si="1401"/>
        <v>0.7826553686197314</v>
      </c>
      <c r="BB9947" s="40">
        <f t="shared" si="1402"/>
        <v>0</v>
      </c>
      <c r="BC9947" s="39">
        <f t="shared" si="1403"/>
        <v>0.21734463138026844</v>
      </c>
      <c r="BD9947" s="40">
        <f t="shared" si="1404"/>
        <v>0</v>
      </c>
      <c r="BE9947" s="39">
        <f t="shared" si="1405"/>
        <v>2.624358880279073E-3</v>
      </c>
      <c r="BF9947" s="39">
        <f t="shared" si="1406"/>
        <v>2.624358880279073E-3</v>
      </c>
    </row>
    <row r="9948" spans="40:58" x14ac:dyDescent="0.3">
      <c r="AN9948" s="37">
        <f t="shared" si="1399"/>
        <v>3</v>
      </c>
      <c r="AO9948" s="32" t="s">
        <v>468</v>
      </c>
      <c r="AP9948" s="32" t="s">
        <v>167</v>
      </c>
      <c r="AQ9948" s="32" t="s">
        <v>72</v>
      </c>
      <c r="AR9948" s="33">
        <v>751.86363700000004</v>
      </c>
      <c r="AS9948" s="34">
        <v>751.86363700000004</v>
      </c>
      <c r="AT9948" s="33">
        <v>1</v>
      </c>
      <c r="AU9948" s="35">
        <v>1</v>
      </c>
      <c r="AV9948" s="33">
        <v>609.86363600000004</v>
      </c>
      <c r="AW9948" s="33">
        <v>142.000001</v>
      </c>
      <c r="AX9948" s="53">
        <v>27</v>
      </c>
      <c r="AY9948" s="53">
        <v>9</v>
      </c>
      <c r="AZ9948" s="38">
        <f t="shared" si="1400"/>
        <v>45357</v>
      </c>
      <c r="BA9948" s="39">
        <f t="shared" si="1401"/>
        <v>0.81113596400726051</v>
      </c>
      <c r="BB9948" s="40">
        <f t="shared" si="1402"/>
        <v>0</v>
      </c>
      <c r="BC9948" s="39">
        <f t="shared" si="1403"/>
        <v>0.18886403599273946</v>
      </c>
      <c r="BD9948" s="40">
        <f t="shared" si="1404"/>
        <v>0</v>
      </c>
      <c r="BE9948" s="39">
        <f t="shared" si="1405"/>
        <v>1.3300284131176833E-3</v>
      </c>
      <c r="BF9948" s="39">
        <f t="shared" si="1406"/>
        <v>1.3300284131176833E-3</v>
      </c>
    </row>
    <row r="9949" spans="40:58" x14ac:dyDescent="0.3">
      <c r="AN9949" s="37">
        <f t="shared" si="1399"/>
        <v>3</v>
      </c>
      <c r="AO9949" s="32" t="s">
        <v>468</v>
      </c>
      <c r="AP9949" s="32" t="s">
        <v>168</v>
      </c>
      <c r="AQ9949" s="32" t="s">
        <v>75</v>
      </c>
      <c r="AR9949" s="33">
        <v>841.86362999999994</v>
      </c>
      <c r="AS9949" s="34">
        <v>841.86362999999994</v>
      </c>
      <c r="AT9949" s="33">
        <v>1</v>
      </c>
      <c r="AU9949" s="35">
        <v>1</v>
      </c>
      <c r="AV9949" s="33">
        <v>696.77272100000005</v>
      </c>
      <c r="AW9949" s="33">
        <v>145.09090900000001</v>
      </c>
      <c r="AX9949" s="53">
        <v>37</v>
      </c>
      <c r="AY9949" s="53">
        <v>11</v>
      </c>
      <c r="AZ9949" s="38">
        <f t="shared" si="1400"/>
        <v>45358</v>
      </c>
      <c r="BA9949" s="39">
        <f t="shared" si="1401"/>
        <v>0.82765509302260754</v>
      </c>
      <c r="BB9949" s="40">
        <f t="shared" si="1402"/>
        <v>0</v>
      </c>
      <c r="BC9949" s="39">
        <f t="shared" si="1403"/>
        <v>0.17234490697739255</v>
      </c>
      <c r="BD9949" s="40">
        <f t="shared" si="1404"/>
        <v>0</v>
      </c>
      <c r="BE9949" s="39">
        <f t="shared" si="1405"/>
        <v>1.1878408383077437E-3</v>
      </c>
      <c r="BF9949" s="39">
        <f t="shared" si="1406"/>
        <v>1.1878408383077437E-3</v>
      </c>
    </row>
    <row r="9950" spans="40:58" x14ac:dyDescent="0.3">
      <c r="AN9950" s="37">
        <f t="shared" si="1399"/>
        <v>3</v>
      </c>
      <c r="AO9950" s="32" t="s">
        <v>468</v>
      </c>
      <c r="AP9950" s="32" t="s">
        <v>169</v>
      </c>
      <c r="AQ9950" s="32" t="s">
        <v>78</v>
      </c>
      <c r="AR9950" s="33">
        <v>1874.8181669999999</v>
      </c>
      <c r="AS9950" s="34">
        <v>1874.8181669999999</v>
      </c>
      <c r="AT9950" s="33">
        <v>1</v>
      </c>
      <c r="AU9950" s="35">
        <v>1</v>
      </c>
      <c r="AV9950" s="33">
        <v>1770.0908939999999</v>
      </c>
      <c r="AW9950" s="33">
        <v>104.727273</v>
      </c>
      <c r="AX9950" s="53">
        <v>74</v>
      </c>
      <c r="AY9950" s="53">
        <v>6</v>
      </c>
      <c r="AZ9950" s="38">
        <f t="shared" si="1400"/>
        <v>45359</v>
      </c>
      <c r="BA9950" s="39">
        <f t="shared" si="1401"/>
        <v>0.94414003723487494</v>
      </c>
      <c r="BB9950" s="40">
        <f t="shared" si="1402"/>
        <v>0</v>
      </c>
      <c r="BC9950" s="39">
        <f t="shared" si="1403"/>
        <v>5.5859962765125053E-2</v>
      </c>
      <c r="BD9950" s="40">
        <f t="shared" si="1404"/>
        <v>0</v>
      </c>
      <c r="BE9950" s="39">
        <f t="shared" si="1405"/>
        <v>5.3338505973630243E-4</v>
      </c>
      <c r="BF9950" s="39">
        <f t="shared" si="1406"/>
        <v>5.3338505973630243E-4</v>
      </c>
    </row>
    <row r="9951" spans="40:58" x14ac:dyDescent="0.3">
      <c r="AN9951" s="37">
        <f t="shared" si="1399"/>
        <v>3</v>
      </c>
      <c r="AO9951" s="32" t="s">
        <v>468</v>
      </c>
      <c r="AP9951" s="32" t="s">
        <v>170</v>
      </c>
      <c r="AQ9951" s="32" t="s">
        <v>81</v>
      </c>
      <c r="AR9951" s="33">
        <v>2774.0454359999999</v>
      </c>
      <c r="AS9951" s="34">
        <v>2774.0454359999999</v>
      </c>
      <c r="AT9951" s="33">
        <v>1</v>
      </c>
      <c r="AU9951" s="35">
        <v>1</v>
      </c>
      <c r="AV9951" s="33">
        <v>2654.9545280000002</v>
      </c>
      <c r="AW9951" s="33">
        <v>119.090908</v>
      </c>
      <c r="AX9951" s="53">
        <v>126</v>
      </c>
      <c r="AY9951" s="53">
        <v>6</v>
      </c>
      <c r="AZ9951" s="38">
        <f t="shared" si="1400"/>
        <v>45360</v>
      </c>
      <c r="BA9951" s="39">
        <f t="shared" si="1401"/>
        <v>0.95706958997336344</v>
      </c>
      <c r="BB9951" s="40">
        <f t="shared" si="1402"/>
        <v>0</v>
      </c>
      <c r="BC9951" s="39">
        <f t="shared" si="1403"/>
        <v>4.293041002663664E-2</v>
      </c>
      <c r="BD9951" s="40">
        <f t="shared" si="1404"/>
        <v>0</v>
      </c>
      <c r="BE9951" s="39">
        <f t="shared" si="1405"/>
        <v>3.6048436230443922E-4</v>
      </c>
      <c r="BF9951" s="39">
        <f t="shared" si="1406"/>
        <v>3.6048436230443922E-4</v>
      </c>
    </row>
    <row r="9952" spans="40:58" x14ac:dyDescent="0.3">
      <c r="AN9952" s="37">
        <f t="shared" si="1399"/>
        <v>3</v>
      </c>
      <c r="AO9952" s="32" t="s">
        <v>468</v>
      </c>
      <c r="AP9952" s="32" t="s">
        <v>171</v>
      </c>
      <c r="AQ9952" s="32" t="s">
        <v>84</v>
      </c>
      <c r="AR9952" s="33">
        <v>1141.309086</v>
      </c>
      <c r="AS9952" s="34">
        <v>1141.309086</v>
      </c>
      <c r="AT9952" s="33">
        <v>1</v>
      </c>
      <c r="AU9952" s="35">
        <v>1</v>
      </c>
      <c r="AV9952" s="33">
        <v>763.490905</v>
      </c>
      <c r="AW9952" s="33">
        <v>377.81818099999998</v>
      </c>
      <c r="AX9952" s="53">
        <v>34</v>
      </c>
      <c r="AY9952" s="53">
        <v>20</v>
      </c>
      <c r="AZ9952" s="38">
        <f t="shared" si="1400"/>
        <v>45361</v>
      </c>
      <c r="BA9952" s="39">
        <f t="shared" si="1401"/>
        <v>0.66896068240010487</v>
      </c>
      <c r="BB9952" s="40">
        <f t="shared" si="1402"/>
        <v>0</v>
      </c>
      <c r="BC9952" s="39">
        <f t="shared" si="1403"/>
        <v>0.33103931759989508</v>
      </c>
      <c r="BD9952" s="40">
        <f t="shared" si="1404"/>
        <v>0</v>
      </c>
      <c r="BE9952" s="39">
        <f t="shared" si="1405"/>
        <v>8.7618683866326464E-4</v>
      </c>
      <c r="BF9952" s="39">
        <f t="shared" si="1406"/>
        <v>8.7618683866326464E-4</v>
      </c>
    </row>
    <row r="9953" spans="40:58" x14ac:dyDescent="0.3">
      <c r="AN9953" s="37">
        <f t="shared" si="1399"/>
        <v>3</v>
      </c>
      <c r="AO9953" s="32" t="s">
        <v>468</v>
      </c>
      <c r="AP9953" s="32" t="s">
        <v>172</v>
      </c>
      <c r="AQ9953" s="32" t="s">
        <v>67</v>
      </c>
      <c r="AR9953" s="33">
        <v>883.59090200000003</v>
      </c>
      <c r="AS9953" s="34">
        <v>883.59090200000003</v>
      </c>
      <c r="AT9953" s="33">
        <v>1</v>
      </c>
      <c r="AU9953" s="35">
        <v>1</v>
      </c>
      <c r="AV9953" s="33">
        <v>777.13635699999998</v>
      </c>
      <c r="AW9953" s="33">
        <v>106.454545</v>
      </c>
      <c r="AX9953" s="53">
        <v>37</v>
      </c>
      <c r="AY9953" s="53">
        <v>5</v>
      </c>
      <c r="AZ9953" s="38">
        <f t="shared" si="1400"/>
        <v>45362</v>
      </c>
      <c r="BA9953" s="39">
        <f t="shared" si="1401"/>
        <v>0.87952055101626647</v>
      </c>
      <c r="BB9953" s="40">
        <f t="shared" si="1402"/>
        <v>0</v>
      </c>
      <c r="BC9953" s="39">
        <f t="shared" si="1403"/>
        <v>0.12047944898373342</v>
      </c>
      <c r="BD9953" s="40">
        <f t="shared" si="1404"/>
        <v>0</v>
      </c>
      <c r="BE9953" s="39">
        <f t="shared" si="1405"/>
        <v>1.1317454692397907E-3</v>
      </c>
      <c r="BF9953" s="39">
        <f t="shared" si="1406"/>
        <v>1.1317454692397907E-3</v>
      </c>
    </row>
    <row r="9954" spans="40:58" x14ac:dyDescent="0.3">
      <c r="AN9954" s="37">
        <f t="shared" si="1399"/>
        <v>3</v>
      </c>
      <c r="AO9954" s="32" t="s">
        <v>468</v>
      </c>
      <c r="AP9954" s="32" t="s">
        <v>173</v>
      </c>
      <c r="AQ9954" s="32" t="s">
        <v>70</v>
      </c>
      <c r="AR9954" s="33">
        <v>794.72727599999996</v>
      </c>
      <c r="AS9954" s="34">
        <v>794.72727599999996</v>
      </c>
      <c r="AT9954" s="33">
        <v>1</v>
      </c>
      <c r="AU9954" s="35">
        <v>1</v>
      </c>
      <c r="AV9954" s="33">
        <v>720.45454900000004</v>
      </c>
      <c r="AW9954" s="33">
        <v>74.272727000000003</v>
      </c>
      <c r="AX9954" s="53">
        <v>36</v>
      </c>
      <c r="AY9954" s="53">
        <v>4</v>
      </c>
      <c r="AZ9954" s="38">
        <f t="shared" si="1400"/>
        <v>45363</v>
      </c>
      <c r="BA9954" s="39">
        <f t="shared" si="1401"/>
        <v>0.90654312587101904</v>
      </c>
      <c r="BB9954" s="40">
        <f t="shared" si="1402"/>
        <v>0</v>
      </c>
      <c r="BC9954" s="39">
        <f t="shared" si="1403"/>
        <v>9.3456874128981085E-2</v>
      </c>
      <c r="BD9954" s="40">
        <f t="shared" si="1404"/>
        <v>0</v>
      </c>
      <c r="BE9954" s="39">
        <f t="shared" si="1405"/>
        <v>1.2582932915467218E-3</v>
      </c>
      <c r="BF9954" s="39">
        <f t="shared" si="1406"/>
        <v>1.2582932915467218E-3</v>
      </c>
    </row>
    <row r="9955" spans="40:58" x14ac:dyDescent="0.3">
      <c r="AN9955" s="37">
        <f t="shared" si="1399"/>
        <v>3</v>
      </c>
      <c r="AO9955" s="32" t="s">
        <v>468</v>
      </c>
      <c r="AP9955" s="32" t="s">
        <v>174</v>
      </c>
      <c r="AQ9955" s="32" t="s">
        <v>72</v>
      </c>
      <c r="AR9955" s="33">
        <v>853.36363200000005</v>
      </c>
      <c r="AS9955" s="34">
        <v>853.36363200000005</v>
      </c>
      <c r="AT9955" s="33">
        <v>1</v>
      </c>
      <c r="AU9955" s="35">
        <v>1</v>
      </c>
      <c r="AV9955" s="33">
        <v>835.18181400000003</v>
      </c>
      <c r="AW9955" s="33">
        <v>18.181818</v>
      </c>
      <c r="AX9955" s="53">
        <v>42</v>
      </c>
      <c r="AY9955" s="53">
        <v>1</v>
      </c>
      <c r="AZ9955" s="38">
        <f t="shared" si="1400"/>
        <v>45364</v>
      </c>
      <c r="BA9955" s="39">
        <f t="shared" si="1401"/>
        <v>0.97869393852959508</v>
      </c>
      <c r="BB9955" s="40">
        <f t="shared" si="1402"/>
        <v>0</v>
      </c>
      <c r="BC9955" s="39">
        <f t="shared" si="1403"/>
        <v>2.1306061470404914E-2</v>
      </c>
      <c r="BD9955" s="40">
        <f t="shared" si="1404"/>
        <v>0</v>
      </c>
      <c r="BE9955" s="39">
        <f t="shared" si="1405"/>
        <v>1.1718333925906043E-3</v>
      </c>
      <c r="BF9955" s="39">
        <f t="shared" si="1406"/>
        <v>1.1718333925906043E-3</v>
      </c>
    </row>
    <row r="9956" spans="40:58" x14ac:dyDescent="0.3">
      <c r="AN9956" s="37">
        <f t="shared" si="1399"/>
        <v>3</v>
      </c>
      <c r="AO9956" s="32" t="s">
        <v>468</v>
      </c>
      <c r="AP9956" s="32" t="s">
        <v>175</v>
      </c>
      <c r="AQ9956" s="32" t="s">
        <v>75</v>
      </c>
      <c r="AR9956" s="33">
        <v>654.15200500000003</v>
      </c>
      <c r="AS9956" s="34">
        <v>654.15200500000003</v>
      </c>
      <c r="AT9956" s="33">
        <v>1</v>
      </c>
      <c r="AU9956" s="35">
        <v>1</v>
      </c>
      <c r="AV9956" s="33">
        <v>553.33382300000005</v>
      </c>
      <c r="AW9956" s="33">
        <v>100.81818199999999</v>
      </c>
      <c r="AX9956" s="53">
        <v>30</v>
      </c>
      <c r="AY9956" s="53">
        <v>7</v>
      </c>
      <c r="AZ9956" s="38">
        <f t="shared" si="1400"/>
        <v>45365</v>
      </c>
      <c r="BA9956" s="39">
        <f t="shared" si="1401"/>
        <v>0.84587957962461646</v>
      </c>
      <c r="BB9956" s="40">
        <f t="shared" si="1402"/>
        <v>0</v>
      </c>
      <c r="BC9956" s="39">
        <f t="shared" si="1403"/>
        <v>0.15412042037538354</v>
      </c>
      <c r="BD9956" s="40">
        <f t="shared" si="1404"/>
        <v>0</v>
      </c>
      <c r="BE9956" s="39">
        <f t="shared" si="1405"/>
        <v>1.5286966826617004E-3</v>
      </c>
      <c r="BF9956" s="39">
        <f t="shared" si="1406"/>
        <v>1.5286966826617004E-3</v>
      </c>
    </row>
    <row r="9957" spans="40:58" x14ac:dyDescent="0.3">
      <c r="AN9957" s="37">
        <f t="shared" si="1399"/>
        <v>3</v>
      </c>
      <c r="AO9957" s="32" t="s">
        <v>468</v>
      </c>
      <c r="AP9957" s="32" t="s">
        <v>176</v>
      </c>
      <c r="AQ9957" s="32" t="s">
        <v>78</v>
      </c>
      <c r="AR9957" s="33">
        <v>1457.1050600000001</v>
      </c>
      <c r="AS9957" s="34">
        <v>1457.1050600000001</v>
      </c>
      <c r="AT9957" s="33">
        <v>1</v>
      </c>
      <c r="AU9957" s="35">
        <v>1</v>
      </c>
      <c r="AV9957" s="33">
        <v>1384.9634820000001</v>
      </c>
      <c r="AW9957" s="33">
        <v>72.141577999999996</v>
      </c>
      <c r="AX9957" s="53">
        <v>67</v>
      </c>
      <c r="AY9957" s="53">
        <v>5</v>
      </c>
      <c r="AZ9957" s="38">
        <f t="shared" si="1400"/>
        <v>45366</v>
      </c>
      <c r="BA9957" s="39">
        <f t="shared" si="1401"/>
        <v>0.95048978966554409</v>
      </c>
      <c r="BB9957" s="40">
        <f t="shared" si="1402"/>
        <v>0</v>
      </c>
      <c r="BC9957" s="39">
        <f t="shared" si="1403"/>
        <v>4.9510210334455906E-2</v>
      </c>
      <c r="BD9957" s="40">
        <f t="shared" si="1404"/>
        <v>0</v>
      </c>
      <c r="BE9957" s="39">
        <f t="shared" si="1405"/>
        <v>6.8629231168821823E-4</v>
      </c>
      <c r="BF9957" s="39">
        <f t="shared" si="1406"/>
        <v>6.8629231168821823E-4</v>
      </c>
    </row>
    <row r="9958" spans="40:58" x14ac:dyDescent="0.3">
      <c r="AN9958" s="37">
        <f t="shared" si="1399"/>
        <v>3</v>
      </c>
      <c r="AO9958" s="32" t="s">
        <v>468</v>
      </c>
      <c r="AP9958" s="32" t="s">
        <v>177</v>
      </c>
      <c r="AQ9958" s="32" t="s">
        <v>81</v>
      </c>
      <c r="AR9958" s="33">
        <v>3035.7818029999999</v>
      </c>
      <c r="AS9958" s="34">
        <v>3035.7818029999999</v>
      </c>
      <c r="AT9958" s="33">
        <v>1</v>
      </c>
      <c r="AU9958" s="35">
        <v>1</v>
      </c>
      <c r="AV9958" s="33">
        <v>2517.5090789999999</v>
      </c>
      <c r="AW9958" s="33">
        <v>518.27272400000004</v>
      </c>
      <c r="AX9958" s="53">
        <v>119</v>
      </c>
      <c r="AY9958" s="53">
        <v>29</v>
      </c>
      <c r="AZ9958" s="38">
        <f t="shared" si="1400"/>
        <v>45367</v>
      </c>
      <c r="BA9958" s="39">
        <f t="shared" si="1401"/>
        <v>0.82927866439945197</v>
      </c>
      <c r="BB9958" s="40">
        <f t="shared" si="1402"/>
        <v>0</v>
      </c>
      <c r="BC9958" s="39">
        <f t="shared" si="1403"/>
        <v>0.17072133560054811</v>
      </c>
      <c r="BD9958" s="40">
        <f t="shared" si="1404"/>
        <v>0</v>
      </c>
      <c r="BE9958" s="39">
        <f t="shared" si="1405"/>
        <v>3.2940443842564268E-4</v>
      </c>
      <c r="BF9958" s="39">
        <f t="shared" si="1406"/>
        <v>3.2940443842564268E-4</v>
      </c>
    </row>
    <row r="9959" spans="40:58" x14ac:dyDescent="0.3">
      <c r="AN9959" s="37">
        <f t="shared" si="1399"/>
        <v>3</v>
      </c>
      <c r="AO9959" s="32" t="s">
        <v>468</v>
      </c>
      <c r="AP9959" s="32" t="s">
        <v>178</v>
      </c>
      <c r="AQ9959" s="32" t="s">
        <v>84</v>
      </c>
      <c r="AR9959" s="33">
        <v>1364.428461</v>
      </c>
      <c r="AS9959" s="34">
        <v>1364.428461</v>
      </c>
      <c r="AT9959" s="33">
        <v>1</v>
      </c>
      <c r="AU9959" s="35">
        <v>1</v>
      </c>
      <c r="AV9959" s="33">
        <v>1151.33755</v>
      </c>
      <c r="AW9959" s="33">
        <v>213.09091100000001</v>
      </c>
      <c r="AX9959" s="53">
        <v>55</v>
      </c>
      <c r="AY9959" s="53">
        <v>13</v>
      </c>
      <c r="AZ9959" s="38">
        <f t="shared" si="1400"/>
        <v>45368</v>
      </c>
      <c r="BA9959" s="39">
        <f t="shared" si="1401"/>
        <v>0.84382405007601202</v>
      </c>
      <c r="BB9959" s="40">
        <f t="shared" si="1402"/>
        <v>0</v>
      </c>
      <c r="BC9959" s="39">
        <f t="shared" si="1403"/>
        <v>0.15617594992398801</v>
      </c>
      <c r="BD9959" s="40">
        <f t="shared" si="1404"/>
        <v>0</v>
      </c>
      <c r="BE9959" s="39">
        <f t="shared" si="1405"/>
        <v>7.3290760826484993E-4</v>
      </c>
      <c r="BF9959" s="39">
        <f t="shared" si="1406"/>
        <v>7.3290760826484993E-4</v>
      </c>
    </row>
    <row r="9960" spans="40:58" x14ac:dyDescent="0.3">
      <c r="AN9960" s="37">
        <f t="shared" si="1399"/>
        <v>3</v>
      </c>
      <c r="AO9960" s="32" t="s">
        <v>468</v>
      </c>
      <c r="AP9960" s="32" t="s">
        <v>179</v>
      </c>
      <c r="AQ9960" s="32" t="s">
        <v>67</v>
      </c>
      <c r="AR9960" s="33">
        <v>749.963483</v>
      </c>
      <c r="AS9960" s="34">
        <v>749.963483</v>
      </c>
      <c r="AT9960" s="33">
        <v>1</v>
      </c>
      <c r="AU9960" s="35">
        <v>1</v>
      </c>
      <c r="AV9960" s="33">
        <v>654.59984599999996</v>
      </c>
      <c r="AW9960" s="33">
        <v>95.363636999999997</v>
      </c>
      <c r="AX9960" s="53">
        <v>30</v>
      </c>
      <c r="AY9960" s="53">
        <v>8</v>
      </c>
      <c r="AZ9960" s="38">
        <f t="shared" si="1400"/>
        <v>45369</v>
      </c>
      <c r="BA9960" s="39">
        <f t="shared" si="1401"/>
        <v>0.872842292776007</v>
      </c>
      <c r="BB9960" s="40">
        <f t="shared" si="1402"/>
        <v>0</v>
      </c>
      <c r="BC9960" s="39">
        <f t="shared" si="1403"/>
        <v>0.12715770722399292</v>
      </c>
      <c r="BD9960" s="40">
        <f t="shared" si="1404"/>
        <v>0</v>
      </c>
      <c r="BE9960" s="39">
        <f t="shared" si="1405"/>
        <v>1.3333982556054667E-3</v>
      </c>
      <c r="BF9960" s="39">
        <f t="shared" si="1406"/>
        <v>1.3333982556054667E-3</v>
      </c>
    </row>
    <row r="9961" spans="40:58" x14ac:dyDescent="0.3">
      <c r="AN9961" s="37">
        <f t="shared" si="1399"/>
        <v>3</v>
      </c>
      <c r="AO9961" s="32" t="s">
        <v>468</v>
      </c>
      <c r="AP9961" s="32" t="s">
        <v>180</v>
      </c>
      <c r="AQ9961" s="32" t="s">
        <v>70</v>
      </c>
      <c r="AR9961" s="33">
        <v>709.323395</v>
      </c>
      <c r="AS9961" s="34">
        <v>709.323395</v>
      </c>
      <c r="AT9961" s="33">
        <v>1</v>
      </c>
      <c r="AU9961" s="35">
        <v>1</v>
      </c>
      <c r="AV9961" s="33">
        <v>666.05066699999998</v>
      </c>
      <c r="AW9961" s="33">
        <v>43.272728000000001</v>
      </c>
      <c r="AX9961" s="53">
        <v>34</v>
      </c>
      <c r="AY9961" s="53">
        <v>4</v>
      </c>
      <c r="AZ9961" s="38">
        <f t="shared" si="1400"/>
        <v>45370</v>
      </c>
      <c r="BA9961" s="39">
        <f t="shared" si="1401"/>
        <v>0.93899435954738242</v>
      </c>
      <c r="BB9961" s="40">
        <f t="shared" si="1402"/>
        <v>0</v>
      </c>
      <c r="BC9961" s="39">
        <f t="shared" si="1403"/>
        <v>6.1005640452617527E-2</v>
      </c>
      <c r="BD9961" s="40">
        <f t="shared" si="1404"/>
        <v>0</v>
      </c>
      <c r="BE9961" s="39">
        <f t="shared" si="1405"/>
        <v>1.4097941884463009E-3</v>
      </c>
      <c r="BF9961" s="39">
        <f t="shared" si="1406"/>
        <v>1.4097941884463009E-3</v>
      </c>
    </row>
    <row r="9962" spans="40:58" x14ac:dyDescent="0.3">
      <c r="AN9962" s="37">
        <f t="shared" si="1399"/>
        <v>3</v>
      </c>
      <c r="AO9962" s="32" t="s">
        <v>468</v>
      </c>
      <c r="AP9962" s="32" t="s">
        <v>181</v>
      </c>
      <c r="AQ9962" s="32" t="s">
        <v>72</v>
      </c>
      <c r="AR9962" s="33">
        <v>850.09313999999995</v>
      </c>
      <c r="AS9962" s="34">
        <v>850.09313999999995</v>
      </c>
      <c r="AT9962" s="33">
        <v>1</v>
      </c>
      <c r="AU9962" s="35">
        <v>1</v>
      </c>
      <c r="AV9962" s="33">
        <v>751.72950400000002</v>
      </c>
      <c r="AW9962" s="33">
        <v>98.363636</v>
      </c>
      <c r="AX9962" s="53">
        <v>37</v>
      </c>
      <c r="AY9962" s="53">
        <v>7</v>
      </c>
      <c r="AZ9962" s="38">
        <f t="shared" si="1400"/>
        <v>45371</v>
      </c>
      <c r="BA9962" s="39">
        <f t="shared" si="1401"/>
        <v>0.88429075430487547</v>
      </c>
      <c r="BB9962" s="40">
        <f t="shared" si="1402"/>
        <v>0</v>
      </c>
      <c r="BC9962" s="39">
        <f t="shared" si="1403"/>
        <v>0.11570924569512465</v>
      </c>
      <c r="BD9962" s="40">
        <f t="shared" si="1404"/>
        <v>0</v>
      </c>
      <c r="BE9962" s="39">
        <f t="shared" si="1405"/>
        <v>1.1763416888648226E-3</v>
      </c>
      <c r="BF9962" s="39">
        <f t="shared" si="1406"/>
        <v>1.1763416888648226E-3</v>
      </c>
    </row>
    <row r="9963" spans="40:58" x14ac:dyDescent="0.3">
      <c r="AN9963" s="37">
        <f t="shared" si="1399"/>
        <v>3</v>
      </c>
      <c r="AO9963" s="32" t="s">
        <v>468</v>
      </c>
      <c r="AP9963" s="32" t="s">
        <v>182</v>
      </c>
      <c r="AQ9963" s="32" t="s">
        <v>75</v>
      </c>
      <c r="AR9963" s="33">
        <v>677.54543799999999</v>
      </c>
      <c r="AS9963" s="34">
        <v>677.54543799999999</v>
      </c>
      <c r="AT9963" s="33">
        <v>1</v>
      </c>
      <c r="AU9963" s="35">
        <v>1</v>
      </c>
      <c r="AV9963" s="33">
        <v>600.45452899999998</v>
      </c>
      <c r="AW9963" s="33">
        <v>77.090908999999996</v>
      </c>
      <c r="AX9963" s="53">
        <v>29</v>
      </c>
      <c r="AY9963" s="53">
        <v>5</v>
      </c>
      <c r="AZ9963" s="38">
        <f t="shared" si="1400"/>
        <v>45372</v>
      </c>
      <c r="BA9963" s="39">
        <f t="shared" si="1401"/>
        <v>0.88622031132323853</v>
      </c>
      <c r="BB9963" s="40">
        <f t="shared" si="1402"/>
        <v>0</v>
      </c>
      <c r="BC9963" s="39">
        <f t="shared" si="1403"/>
        <v>0.11377968867676148</v>
      </c>
      <c r="BD9963" s="40">
        <f t="shared" si="1404"/>
        <v>0</v>
      </c>
      <c r="BE9963" s="39">
        <f t="shared" si="1405"/>
        <v>1.4759157746701559E-3</v>
      </c>
      <c r="BF9963" s="39">
        <f t="shared" si="1406"/>
        <v>1.4759157746701559E-3</v>
      </c>
    </row>
    <row r="9964" spans="40:58" x14ac:dyDescent="0.3">
      <c r="AN9964" s="37">
        <f t="shared" si="1399"/>
        <v>3</v>
      </c>
      <c r="AO9964" s="32" t="s">
        <v>468</v>
      </c>
      <c r="AP9964" s="32" t="s">
        <v>183</v>
      </c>
      <c r="AQ9964" s="32" t="s">
        <v>78</v>
      </c>
      <c r="AR9964" s="33">
        <v>1280.9710829999999</v>
      </c>
      <c r="AS9964" s="34">
        <v>1280.9710829999999</v>
      </c>
      <c r="AT9964" s="33">
        <v>1</v>
      </c>
      <c r="AU9964" s="35">
        <v>1</v>
      </c>
      <c r="AV9964" s="33">
        <v>1114.1529009999999</v>
      </c>
      <c r="AW9964" s="33">
        <v>166.81818200000001</v>
      </c>
      <c r="AX9964" s="53">
        <v>50</v>
      </c>
      <c r="AY9964" s="53">
        <v>13</v>
      </c>
      <c r="AZ9964" s="38">
        <f t="shared" si="1400"/>
        <v>45373</v>
      </c>
      <c r="BA9964" s="39">
        <f t="shared" si="1401"/>
        <v>0.86977209383265996</v>
      </c>
      <c r="BB9964" s="40">
        <f t="shared" si="1402"/>
        <v>0</v>
      </c>
      <c r="BC9964" s="39">
        <f t="shared" si="1403"/>
        <v>0.13022790616734009</v>
      </c>
      <c r="BD9964" s="40">
        <f t="shared" si="1404"/>
        <v>0</v>
      </c>
      <c r="BE9964" s="39">
        <f t="shared" si="1405"/>
        <v>7.806577472912401E-4</v>
      </c>
      <c r="BF9964" s="39">
        <f t="shared" si="1406"/>
        <v>7.806577472912401E-4</v>
      </c>
    </row>
    <row r="9965" spans="40:58" x14ac:dyDescent="0.3">
      <c r="AN9965" s="37">
        <f t="shared" si="1399"/>
        <v>3</v>
      </c>
      <c r="AO9965" s="32" t="s">
        <v>468</v>
      </c>
      <c r="AP9965" s="32" t="s">
        <v>184</v>
      </c>
      <c r="AQ9965" s="32" t="s">
        <v>81</v>
      </c>
      <c r="AR9965" s="33">
        <v>3161.1370870000001</v>
      </c>
      <c r="AS9965" s="34">
        <v>3161.1370870000001</v>
      </c>
      <c r="AT9965" s="33">
        <v>1</v>
      </c>
      <c r="AU9965" s="35">
        <v>1</v>
      </c>
      <c r="AV9965" s="33">
        <v>3063.7734500000001</v>
      </c>
      <c r="AW9965" s="33">
        <v>97.363636999999997</v>
      </c>
      <c r="AX9965" s="53">
        <v>138</v>
      </c>
      <c r="AY9965" s="53">
        <v>3</v>
      </c>
      <c r="AZ9965" s="38">
        <f t="shared" si="1400"/>
        <v>45374</v>
      </c>
      <c r="BA9965" s="39">
        <f t="shared" si="1401"/>
        <v>0.96919980553820251</v>
      </c>
      <c r="BB9965" s="40">
        <f t="shared" si="1402"/>
        <v>0</v>
      </c>
      <c r="BC9965" s="39">
        <f t="shared" si="1403"/>
        <v>3.0800194461797471E-2</v>
      </c>
      <c r="BD9965" s="40">
        <f t="shared" si="1404"/>
        <v>0</v>
      </c>
      <c r="BE9965" s="39">
        <f t="shared" si="1405"/>
        <v>3.1634186448681529E-4</v>
      </c>
      <c r="BF9965" s="39">
        <f t="shared" si="1406"/>
        <v>3.1634186448681529E-4</v>
      </c>
    </row>
    <row r="9966" spans="40:58" x14ac:dyDescent="0.3">
      <c r="AN9966" s="37">
        <f t="shared" si="1399"/>
        <v>3</v>
      </c>
      <c r="AO9966" s="32" t="s">
        <v>468</v>
      </c>
      <c r="AP9966" s="32" t="s">
        <v>185</v>
      </c>
      <c r="AQ9966" s="32" t="s">
        <v>84</v>
      </c>
      <c r="AR9966" s="33">
        <v>1073.476889</v>
      </c>
      <c r="AS9966" s="34">
        <v>1073.476889</v>
      </c>
      <c r="AT9966" s="33">
        <v>1</v>
      </c>
      <c r="AU9966" s="35">
        <v>1</v>
      </c>
      <c r="AV9966" s="33">
        <v>773.11325399999998</v>
      </c>
      <c r="AW9966" s="33">
        <v>300.36363499999999</v>
      </c>
      <c r="AX9966" s="53">
        <v>30</v>
      </c>
      <c r="AY9966" s="53">
        <v>15</v>
      </c>
      <c r="AZ9966" s="38">
        <f t="shared" si="1400"/>
        <v>45375</v>
      </c>
      <c r="BA9966" s="39">
        <f t="shared" si="1401"/>
        <v>0.72019552719033897</v>
      </c>
      <c r="BB9966" s="40">
        <f t="shared" si="1402"/>
        <v>0</v>
      </c>
      <c r="BC9966" s="39">
        <f t="shared" si="1403"/>
        <v>0.27980447280966098</v>
      </c>
      <c r="BD9966" s="40">
        <f t="shared" si="1404"/>
        <v>0</v>
      </c>
      <c r="BE9966" s="39">
        <f t="shared" si="1405"/>
        <v>9.3155242581100407E-4</v>
      </c>
      <c r="BF9966" s="39">
        <f t="shared" si="1406"/>
        <v>9.3155242581100407E-4</v>
      </c>
    </row>
    <row r="9967" spans="40:58" x14ac:dyDescent="0.3">
      <c r="AN9967" s="37">
        <f t="shared" si="1399"/>
        <v>3</v>
      </c>
      <c r="AO9967" s="32" t="s">
        <v>468</v>
      </c>
      <c r="AP9967" s="32" t="s">
        <v>186</v>
      </c>
      <c r="AQ9967" s="32" t="s">
        <v>67</v>
      </c>
      <c r="AR9967" s="33">
        <v>679.01042299999995</v>
      </c>
      <c r="AS9967" s="34">
        <v>679.01042299999995</v>
      </c>
      <c r="AT9967" s="33">
        <v>1</v>
      </c>
      <c r="AU9967" s="35">
        <v>1</v>
      </c>
      <c r="AV9967" s="33">
        <v>468.91951299999999</v>
      </c>
      <c r="AW9967" s="33">
        <v>210.09091000000001</v>
      </c>
      <c r="AX9967" s="53">
        <v>21</v>
      </c>
      <c r="AY9967" s="53">
        <v>13</v>
      </c>
      <c r="AZ9967" s="38">
        <f t="shared" si="1400"/>
        <v>45376</v>
      </c>
      <c r="BA9967" s="39">
        <f t="shared" si="1401"/>
        <v>0.69059251097828878</v>
      </c>
      <c r="BB9967" s="40">
        <f t="shared" si="1402"/>
        <v>0</v>
      </c>
      <c r="BC9967" s="39">
        <f t="shared" si="1403"/>
        <v>0.30940748902171128</v>
      </c>
      <c r="BD9967" s="40">
        <f t="shared" si="1404"/>
        <v>0</v>
      </c>
      <c r="BE9967" s="39">
        <f t="shared" si="1405"/>
        <v>1.4727314428868495E-3</v>
      </c>
      <c r="BF9967" s="39">
        <f t="shared" si="1406"/>
        <v>1.4727314428868495E-3</v>
      </c>
    </row>
    <row r="9968" spans="40:58" x14ac:dyDescent="0.3">
      <c r="AN9968" s="37">
        <f t="shared" si="1399"/>
        <v>3</v>
      </c>
      <c r="AO9968" s="32" t="s">
        <v>468</v>
      </c>
      <c r="AP9968" s="32" t="s">
        <v>187</v>
      </c>
      <c r="AQ9968" s="32" t="s">
        <v>70</v>
      </c>
      <c r="AR9968" s="33">
        <v>852.45454099999995</v>
      </c>
      <c r="AS9968" s="34">
        <v>852.45454099999995</v>
      </c>
      <c r="AT9968" s="33">
        <v>1</v>
      </c>
      <c r="AU9968" s="35">
        <v>1</v>
      </c>
      <c r="AV9968" s="33">
        <v>672.18181500000003</v>
      </c>
      <c r="AW9968" s="33">
        <v>180.27272600000001</v>
      </c>
      <c r="AX9968" s="53">
        <v>33</v>
      </c>
      <c r="AY9968" s="53">
        <v>14</v>
      </c>
      <c r="AZ9968" s="38">
        <f t="shared" si="1400"/>
        <v>45377</v>
      </c>
      <c r="BA9968" s="39">
        <f t="shared" si="1401"/>
        <v>0.78852511503015155</v>
      </c>
      <c r="BB9968" s="40">
        <f t="shared" si="1402"/>
        <v>0</v>
      </c>
      <c r="BC9968" s="39">
        <f t="shared" si="1403"/>
        <v>0.21147488496984851</v>
      </c>
      <c r="BD9968" s="40">
        <f t="shared" si="1404"/>
        <v>0</v>
      </c>
      <c r="BE9968" s="39">
        <f t="shared" si="1405"/>
        <v>1.173083081740543E-3</v>
      </c>
      <c r="BF9968" s="39">
        <f t="shared" si="1406"/>
        <v>1.173083081740543E-3</v>
      </c>
    </row>
    <row r="9969" spans="40:58" x14ac:dyDescent="0.3">
      <c r="AN9969" s="37">
        <f t="shared" si="1399"/>
        <v>3</v>
      </c>
      <c r="AO9969" s="32" t="s">
        <v>468</v>
      </c>
      <c r="AP9969" s="32" t="s">
        <v>188</v>
      </c>
      <c r="AQ9969" s="32" t="s">
        <v>72</v>
      </c>
      <c r="AR9969" s="33">
        <v>1428.386722</v>
      </c>
      <c r="AS9969" s="34">
        <v>1428.386722</v>
      </c>
      <c r="AT9969" s="33">
        <v>1</v>
      </c>
      <c r="AU9969" s="35">
        <v>1</v>
      </c>
      <c r="AV9969" s="33">
        <v>1165.568542</v>
      </c>
      <c r="AW9969" s="33">
        <v>262.81817999999998</v>
      </c>
      <c r="AX9969" s="53">
        <v>58</v>
      </c>
      <c r="AY9969" s="53">
        <v>18</v>
      </c>
      <c r="AZ9969" s="38">
        <f t="shared" si="1400"/>
        <v>45378</v>
      </c>
      <c r="BA9969" s="39">
        <f t="shared" si="1401"/>
        <v>0.81600348424409397</v>
      </c>
      <c r="BB9969" s="40">
        <f t="shared" si="1402"/>
        <v>0</v>
      </c>
      <c r="BC9969" s="39">
        <f t="shared" si="1403"/>
        <v>0.18399651575590606</v>
      </c>
      <c r="BD9969" s="40">
        <f t="shared" si="1404"/>
        <v>0</v>
      </c>
      <c r="BE9969" s="39">
        <f t="shared" si="1405"/>
        <v>7.0009051792347874E-4</v>
      </c>
      <c r="BF9969" s="39">
        <f t="shared" si="1406"/>
        <v>7.0009051792347874E-4</v>
      </c>
    </row>
    <row r="9970" spans="40:58" x14ac:dyDescent="0.3">
      <c r="AN9970" s="37">
        <f t="shared" si="1399"/>
        <v>3</v>
      </c>
      <c r="AO9970" s="32" t="s">
        <v>468</v>
      </c>
      <c r="AP9970" s="32" t="s">
        <v>189</v>
      </c>
      <c r="AQ9970" s="32" t="s">
        <v>75</v>
      </c>
      <c r="AR9970" s="33">
        <v>1295.964976</v>
      </c>
      <c r="AS9970" s="34">
        <v>1295.964976</v>
      </c>
      <c r="AT9970" s="33">
        <v>1</v>
      </c>
      <c r="AU9970" s="35">
        <v>1</v>
      </c>
      <c r="AV9970" s="33">
        <v>1209.4195199999999</v>
      </c>
      <c r="AW9970" s="33">
        <v>86.545456000000001</v>
      </c>
      <c r="AX9970" s="53">
        <v>57</v>
      </c>
      <c r="AY9970" s="53">
        <v>8</v>
      </c>
      <c r="AZ9970" s="38">
        <f t="shared" si="1400"/>
        <v>45379</v>
      </c>
      <c r="BA9970" s="39">
        <f t="shared" si="1401"/>
        <v>0.93321929403746473</v>
      </c>
      <c r="BB9970" s="40">
        <f t="shared" si="1402"/>
        <v>0</v>
      </c>
      <c r="BC9970" s="39">
        <f t="shared" si="1403"/>
        <v>6.6780705962535214E-2</v>
      </c>
      <c r="BD9970" s="40">
        <f t="shared" si="1404"/>
        <v>0</v>
      </c>
      <c r="BE9970" s="39">
        <f t="shared" si="1405"/>
        <v>7.7162579122045662E-4</v>
      </c>
      <c r="BF9970" s="39">
        <f t="shared" si="1406"/>
        <v>7.7162579122045662E-4</v>
      </c>
    </row>
    <row r="9971" spans="40:58" x14ac:dyDescent="0.3">
      <c r="AN9971" s="37">
        <f t="shared" si="1399"/>
        <v>3</v>
      </c>
      <c r="AO9971" s="32" t="s">
        <v>468</v>
      </c>
      <c r="AP9971" s="32" t="s">
        <v>190</v>
      </c>
      <c r="AQ9971" s="32" t="s">
        <v>78</v>
      </c>
      <c r="AR9971" s="33">
        <v>1559.8822500000001</v>
      </c>
      <c r="AS9971" s="34">
        <v>1559.8822500000001</v>
      </c>
      <c r="AT9971" s="33">
        <v>1</v>
      </c>
      <c r="AU9971" s="35">
        <v>1</v>
      </c>
      <c r="AV9971" s="33">
        <v>1369.6095230000001</v>
      </c>
      <c r="AW9971" s="33">
        <v>190.272727</v>
      </c>
      <c r="AX9971" s="53">
        <v>74</v>
      </c>
      <c r="AY9971" s="53">
        <v>13</v>
      </c>
      <c r="AZ9971" s="38">
        <f t="shared" si="1400"/>
        <v>45380</v>
      </c>
      <c r="BA9971" s="39">
        <f t="shared" si="1401"/>
        <v>0.87802109614363522</v>
      </c>
      <c r="BB9971" s="40">
        <f t="shared" si="1402"/>
        <v>0</v>
      </c>
      <c r="BC9971" s="39">
        <f t="shared" si="1403"/>
        <v>0.1219789038563648</v>
      </c>
      <c r="BD9971" s="40">
        <f t="shared" si="1404"/>
        <v>0</v>
      </c>
      <c r="BE9971" s="39">
        <f t="shared" si="1405"/>
        <v>6.4107402978654318E-4</v>
      </c>
      <c r="BF9971" s="39">
        <f t="shared" si="1406"/>
        <v>6.4107402978654318E-4</v>
      </c>
    </row>
    <row r="9972" spans="40:58" x14ac:dyDescent="0.3">
      <c r="AN9972" s="37">
        <f t="shared" si="1399"/>
        <v>3</v>
      </c>
      <c r="AO9972" s="32" t="s">
        <v>468</v>
      </c>
      <c r="AP9972" s="32" t="s">
        <v>191</v>
      </c>
      <c r="AQ9972" s="32" t="s">
        <v>81</v>
      </c>
      <c r="AR9972" s="33">
        <v>1578.2727090000001</v>
      </c>
      <c r="AS9972" s="34">
        <v>1578.2727090000001</v>
      </c>
      <c r="AT9972" s="33">
        <v>1</v>
      </c>
      <c r="AU9972" s="35">
        <v>1</v>
      </c>
      <c r="AV9972" s="33">
        <v>1335.5454360000001</v>
      </c>
      <c r="AW9972" s="33">
        <v>242.727273</v>
      </c>
      <c r="AX9972" s="53">
        <v>68</v>
      </c>
      <c r="AY9972" s="53">
        <v>16</v>
      </c>
      <c r="AZ9972" s="38">
        <f t="shared" si="1400"/>
        <v>45381</v>
      </c>
      <c r="BA9972" s="39">
        <f t="shared" si="1401"/>
        <v>0.84620701377153451</v>
      </c>
      <c r="BB9972" s="40">
        <f t="shared" si="1402"/>
        <v>0</v>
      </c>
      <c r="BC9972" s="39">
        <f t="shared" si="1403"/>
        <v>0.15379298622846552</v>
      </c>
      <c r="BD9972" s="40">
        <f t="shared" si="1404"/>
        <v>0</v>
      </c>
      <c r="BE9972" s="39">
        <f t="shared" si="1405"/>
        <v>6.3360406240161378E-4</v>
      </c>
      <c r="BF9972" s="39">
        <f t="shared" si="1406"/>
        <v>6.3360406240161378E-4</v>
      </c>
    </row>
    <row r="9973" spans="40:58" x14ac:dyDescent="0.3">
      <c r="AN9973" s="37">
        <f t="shared" si="1399"/>
        <v>3</v>
      </c>
      <c r="AO9973" s="32" t="s">
        <v>468</v>
      </c>
      <c r="AP9973" s="32" t="s">
        <v>192</v>
      </c>
      <c r="AQ9973" s="32" t="s">
        <v>84</v>
      </c>
      <c r="AR9973" s="33">
        <v>618.00982399999998</v>
      </c>
      <c r="AS9973" s="34">
        <v>618.00982399999998</v>
      </c>
      <c r="AT9973" s="33">
        <v>1</v>
      </c>
      <c r="AU9973" s="35">
        <v>1</v>
      </c>
      <c r="AV9973" s="33">
        <v>500.28255300000001</v>
      </c>
      <c r="AW9973" s="33">
        <v>117.727271</v>
      </c>
      <c r="AX9973" s="53">
        <v>27</v>
      </c>
      <c r="AY9973" s="53">
        <v>6</v>
      </c>
      <c r="AZ9973" s="38">
        <f t="shared" si="1400"/>
        <v>45382</v>
      </c>
      <c r="BA9973" s="39">
        <f t="shared" si="1401"/>
        <v>0.80950582591386122</v>
      </c>
      <c r="BB9973" s="40">
        <f t="shared" si="1402"/>
        <v>0</v>
      </c>
      <c r="BC9973" s="39">
        <f t="shared" si="1403"/>
        <v>0.19049417408613881</v>
      </c>
      <c r="BD9973" s="40">
        <f t="shared" si="1404"/>
        <v>0</v>
      </c>
      <c r="BE9973" s="39">
        <f t="shared" si="1405"/>
        <v>1.6180972553601349E-3</v>
      </c>
      <c r="BF9973" s="39">
        <f t="shared" si="1406"/>
        <v>1.6180972553601349E-3</v>
      </c>
    </row>
    <row r="9974" spans="40:58" x14ac:dyDescent="0.3">
      <c r="AN9974" s="37">
        <f t="shared" si="1399"/>
        <v>4</v>
      </c>
      <c r="AO9974" s="32" t="s">
        <v>468</v>
      </c>
      <c r="AP9974" s="32" t="s">
        <v>193</v>
      </c>
      <c r="AQ9974" s="32" t="s">
        <v>67</v>
      </c>
      <c r="AR9974" s="33">
        <v>1805.973154</v>
      </c>
      <c r="AS9974" s="34">
        <v>1805.973154</v>
      </c>
      <c r="AT9974" s="33">
        <v>1</v>
      </c>
      <c r="AU9974" s="35">
        <v>1</v>
      </c>
      <c r="AV9974" s="33">
        <v>1415.1013250000001</v>
      </c>
      <c r="AW9974" s="33">
        <v>390.87182899999999</v>
      </c>
      <c r="AX9974" s="53">
        <v>56</v>
      </c>
      <c r="AY9974" s="53">
        <v>20</v>
      </c>
      <c r="AZ9974" s="38">
        <f t="shared" si="1400"/>
        <v>45383</v>
      </c>
      <c r="BA9974" s="39">
        <f t="shared" si="1401"/>
        <v>0.78356719858527868</v>
      </c>
      <c r="BB9974" s="40">
        <f t="shared" si="1402"/>
        <v>0</v>
      </c>
      <c r="BC9974" s="39">
        <f t="shared" si="1403"/>
        <v>0.21643280141472135</v>
      </c>
      <c r="BD9974" s="40">
        <f t="shared" si="1404"/>
        <v>0</v>
      </c>
      <c r="BE9974" s="39">
        <f t="shared" si="1405"/>
        <v>5.5371808699654682E-4</v>
      </c>
      <c r="BF9974" s="39">
        <f t="shared" si="1406"/>
        <v>5.5371808699654682E-4</v>
      </c>
    </row>
    <row r="9975" spans="40:58" x14ac:dyDescent="0.3">
      <c r="AN9975" s="37">
        <f t="shared" si="1399"/>
        <v>4</v>
      </c>
      <c r="AO9975" s="32" t="s">
        <v>468</v>
      </c>
      <c r="AP9975" s="32" t="s">
        <v>194</v>
      </c>
      <c r="AQ9975" s="32" t="s">
        <v>70</v>
      </c>
      <c r="AR9975" s="33">
        <v>788.14157799999998</v>
      </c>
      <c r="AS9975" s="34">
        <v>788.14157799999998</v>
      </c>
      <c r="AT9975" s="33">
        <v>1</v>
      </c>
      <c r="AU9975" s="35">
        <v>1</v>
      </c>
      <c r="AV9975" s="33">
        <v>484.59612399999997</v>
      </c>
      <c r="AW9975" s="33">
        <v>303.54545400000001</v>
      </c>
      <c r="AX9975" s="53">
        <v>20</v>
      </c>
      <c r="AY9975" s="53">
        <v>20</v>
      </c>
      <c r="AZ9975" s="38">
        <f t="shared" si="1400"/>
        <v>45384</v>
      </c>
      <c r="BA9975" s="39">
        <f t="shared" si="1401"/>
        <v>0.6148592302790552</v>
      </c>
      <c r="BB9975" s="40">
        <f t="shared" si="1402"/>
        <v>0</v>
      </c>
      <c r="BC9975" s="39">
        <f t="shared" si="1403"/>
        <v>0.38514076972094474</v>
      </c>
      <c r="BD9975" s="40">
        <f t="shared" si="1404"/>
        <v>0</v>
      </c>
      <c r="BE9975" s="39">
        <f t="shared" si="1405"/>
        <v>1.26880756949483E-3</v>
      </c>
      <c r="BF9975" s="39">
        <f t="shared" si="1406"/>
        <v>1.26880756949483E-3</v>
      </c>
    </row>
    <row r="9976" spans="40:58" x14ac:dyDescent="0.3">
      <c r="AN9976" s="37">
        <f t="shared" si="1399"/>
        <v>4</v>
      </c>
      <c r="AO9976" s="32" t="s">
        <v>468</v>
      </c>
      <c r="AP9976" s="32" t="s">
        <v>195</v>
      </c>
      <c r="AQ9976" s="32" t="s">
        <v>72</v>
      </c>
      <c r="AR9976" s="33">
        <v>695.83457299999998</v>
      </c>
      <c r="AS9976" s="34">
        <v>695.83457299999998</v>
      </c>
      <c r="AT9976" s="33">
        <v>1</v>
      </c>
      <c r="AU9976" s="35">
        <v>1</v>
      </c>
      <c r="AV9976" s="33">
        <v>620.56184499999995</v>
      </c>
      <c r="AW9976" s="33">
        <v>75.272728000000001</v>
      </c>
      <c r="AX9976" s="53">
        <v>28</v>
      </c>
      <c r="AY9976" s="53">
        <v>4</v>
      </c>
      <c r="AZ9976" s="38">
        <f t="shared" si="1400"/>
        <v>45385</v>
      </c>
      <c r="BA9976" s="39">
        <f t="shared" si="1401"/>
        <v>0.89182381715316117</v>
      </c>
      <c r="BB9976" s="40">
        <f t="shared" si="1402"/>
        <v>0</v>
      </c>
      <c r="BC9976" s="39">
        <f t="shared" si="1403"/>
        <v>0.1081761828468388</v>
      </c>
      <c r="BD9976" s="40">
        <f t="shared" si="1404"/>
        <v>0</v>
      </c>
      <c r="BE9976" s="39">
        <f t="shared" si="1405"/>
        <v>1.4371231881862819E-3</v>
      </c>
      <c r="BF9976" s="39">
        <f t="shared" si="1406"/>
        <v>1.4371231881862819E-3</v>
      </c>
    </row>
    <row r="9977" spans="40:58" x14ac:dyDescent="0.3">
      <c r="AN9977" s="37">
        <f t="shared" si="1399"/>
        <v>4</v>
      </c>
      <c r="AO9977" s="32" t="s">
        <v>468</v>
      </c>
      <c r="AP9977" s="32" t="s">
        <v>196</v>
      </c>
      <c r="AQ9977" s="32" t="s">
        <v>75</v>
      </c>
      <c r="AR9977" s="33">
        <v>640.99999400000002</v>
      </c>
      <c r="AS9977" s="34">
        <v>640.99999400000002</v>
      </c>
      <c r="AT9977" s="33">
        <v>1</v>
      </c>
      <c r="AU9977" s="35">
        <v>1</v>
      </c>
      <c r="AV9977" s="33">
        <v>550.72726699999998</v>
      </c>
      <c r="AW9977" s="33">
        <v>90.272727000000003</v>
      </c>
      <c r="AX9977" s="53">
        <v>29</v>
      </c>
      <c r="AY9977" s="53">
        <v>7</v>
      </c>
      <c r="AZ9977" s="38">
        <f t="shared" si="1400"/>
        <v>45386</v>
      </c>
      <c r="BA9977" s="39">
        <f t="shared" si="1401"/>
        <v>0.85916891131827366</v>
      </c>
      <c r="BB9977" s="40">
        <f t="shared" si="1402"/>
        <v>0</v>
      </c>
      <c r="BC9977" s="39">
        <f t="shared" si="1403"/>
        <v>0.14083108868172625</v>
      </c>
      <c r="BD9977" s="40">
        <f t="shared" si="1404"/>
        <v>0</v>
      </c>
      <c r="BE9977" s="39">
        <f t="shared" si="1405"/>
        <v>1.5600624170988681E-3</v>
      </c>
      <c r="BF9977" s="39">
        <f t="shared" si="1406"/>
        <v>1.5600624170988681E-3</v>
      </c>
    </row>
    <row r="9978" spans="40:58" x14ac:dyDescent="0.3">
      <c r="AN9978" s="37">
        <f t="shared" si="1399"/>
        <v>4</v>
      </c>
      <c r="AO9978" s="32" t="s">
        <v>468</v>
      </c>
      <c r="AP9978" s="32" t="s">
        <v>197</v>
      </c>
      <c r="AQ9978" s="32" t="s">
        <v>78</v>
      </c>
      <c r="AR9978" s="33">
        <v>1675.6156309999999</v>
      </c>
      <c r="AS9978" s="34">
        <v>1675.6156309999999</v>
      </c>
      <c r="AT9978" s="33">
        <v>1</v>
      </c>
      <c r="AU9978" s="35">
        <v>1</v>
      </c>
      <c r="AV9978" s="33">
        <v>1608.7065399999999</v>
      </c>
      <c r="AW9978" s="33">
        <v>66.909091000000004</v>
      </c>
      <c r="AX9978" s="53">
        <v>74</v>
      </c>
      <c r="AY9978" s="53">
        <v>6</v>
      </c>
      <c r="AZ9978" s="38">
        <f t="shared" si="1400"/>
        <v>45387</v>
      </c>
      <c r="BA9978" s="39">
        <f t="shared" si="1401"/>
        <v>0.96006895032360795</v>
      </c>
      <c r="BB9978" s="40">
        <f t="shared" si="1402"/>
        <v>0</v>
      </c>
      <c r="BC9978" s="39">
        <f t="shared" si="1403"/>
        <v>3.993104967639205E-2</v>
      </c>
      <c r="BD9978" s="40">
        <f t="shared" si="1404"/>
        <v>0</v>
      </c>
      <c r="BE9978" s="39">
        <f t="shared" si="1405"/>
        <v>5.9679557859173497E-4</v>
      </c>
      <c r="BF9978" s="39">
        <f t="shared" si="1406"/>
        <v>5.9679557859173497E-4</v>
      </c>
    </row>
    <row r="9979" spans="40:58" x14ac:dyDescent="0.3">
      <c r="AN9979" s="37">
        <f t="shared" si="1399"/>
        <v>4</v>
      </c>
      <c r="AO9979" s="32" t="s">
        <v>468</v>
      </c>
      <c r="AP9979" s="32" t="s">
        <v>198</v>
      </c>
      <c r="AQ9979" s="32" t="s">
        <v>81</v>
      </c>
      <c r="AR9979" s="33">
        <v>2323.9358889999999</v>
      </c>
      <c r="AS9979" s="34">
        <v>2323.9358889999999</v>
      </c>
      <c r="AT9979" s="33">
        <v>1</v>
      </c>
      <c r="AU9979" s="35">
        <v>1</v>
      </c>
      <c r="AV9979" s="33">
        <v>2286.2086169999998</v>
      </c>
      <c r="AW9979" s="33">
        <v>37.727271999999999</v>
      </c>
      <c r="AX9979" s="53">
        <v>111</v>
      </c>
      <c r="AY9979" s="53">
        <v>3</v>
      </c>
      <c r="AZ9979" s="38">
        <f t="shared" si="1400"/>
        <v>45388</v>
      </c>
      <c r="BA9979" s="39">
        <f t="shared" si="1401"/>
        <v>0.9837657862342174</v>
      </c>
      <c r="BB9979" s="40">
        <f t="shared" si="1402"/>
        <v>0</v>
      </c>
      <c r="BC9979" s="39">
        <f t="shared" si="1403"/>
        <v>1.6234213765782591E-2</v>
      </c>
      <c r="BD9979" s="40">
        <f t="shared" si="1404"/>
        <v>0</v>
      </c>
      <c r="BE9979" s="39">
        <f t="shared" si="1405"/>
        <v>4.3030446955673313E-4</v>
      </c>
      <c r="BF9979" s="39">
        <f t="shared" si="1406"/>
        <v>4.3030446955673313E-4</v>
      </c>
    </row>
    <row r="9980" spans="40:58" x14ac:dyDescent="0.3">
      <c r="AN9980" s="37">
        <f t="shared" si="1399"/>
        <v>4</v>
      </c>
      <c r="AO9980" s="32" t="s">
        <v>468</v>
      </c>
      <c r="AP9980" s="32" t="s">
        <v>199</v>
      </c>
      <c r="AQ9980" s="32" t="s">
        <v>84</v>
      </c>
      <c r="AR9980" s="33">
        <v>699.82861200000002</v>
      </c>
      <c r="AS9980" s="34">
        <v>699.82861200000002</v>
      </c>
      <c r="AT9980" s="33">
        <v>1</v>
      </c>
      <c r="AU9980" s="35">
        <v>1</v>
      </c>
      <c r="AV9980" s="33">
        <v>585.646794</v>
      </c>
      <c r="AW9980" s="33">
        <v>114.18181800000001</v>
      </c>
      <c r="AX9980" s="53">
        <v>26</v>
      </c>
      <c r="AY9980" s="53">
        <v>8</v>
      </c>
      <c r="AZ9980" s="38">
        <f t="shared" si="1400"/>
        <v>45389</v>
      </c>
      <c r="BA9980" s="39">
        <f t="shared" si="1401"/>
        <v>0.83684316982455698</v>
      </c>
      <c r="BB9980" s="40">
        <f t="shared" si="1402"/>
        <v>0</v>
      </c>
      <c r="BC9980" s="39">
        <f t="shared" si="1403"/>
        <v>0.16315683017544302</v>
      </c>
      <c r="BD9980" s="40">
        <f t="shared" si="1404"/>
        <v>0</v>
      </c>
      <c r="BE9980" s="39">
        <f t="shared" si="1405"/>
        <v>1.4289212856590093E-3</v>
      </c>
      <c r="BF9980" s="39">
        <f t="shared" si="1406"/>
        <v>1.4289212856590093E-3</v>
      </c>
    </row>
    <row r="9981" spans="40:58" x14ac:dyDescent="0.3">
      <c r="AN9981" s="37">
        <f t="shared" si="1399"/>
        <v>4</v>
      </c>
      <c r="AO9981" s="32" t="s">
        <v>468</v>
      </c>
      <c r="AP9981" s="32" t="s">
        <v>200</v>
      </c>
      <c r="AQ9981" s="32" t="s">
        <v>67</v>
      </c>
      <c r="AR9981" s="33">
        <v>751.44545400000004</v>
      </c>
      <c r="AS9981" s="34">
        <v>751.44545400000004</v>
      </c>
      <c r="AT9981" s="33">
        <v>1</v>
      </c>
      <c r="AU9981" s="35">
        <v>1</v>
      </c>
      <c r="AV9981" s="33">
        <v>584.80908999999997</v>
      </c>
      <c r="AW9981" s="33">
        <v>166.63636399999999</v>
      </c>
      <c r="AX9981" s="53">
        <v>26</v>
      </c>
      <c r="AY9981" s="53">
        <v>14</v>
      </c>
      <c r="AZ9981" s="38">
        <f t="shared" si="1400"/>
        <v>45390</v>
      </c>
      <c r="BA9981" s="39">
        <f t="shared" si="1401"/>
        <v>0.77824556245169585</v>
      </c>
      <c r="BB9981" s="40">
        <f t="shared" si="1402"/>
        <v>0</v>
      </c>
      <c r="BC9981" s="39">
        <f t="shared" si="1403"/>
        <v>0.22175443754830404</v>
      </c>
      <c r="BD9981" s="40">
        <f t="shared" si="1404"/>
        <v>0</v>
      </c>
      <c r="BE9981" s="39">
        <f t="shared" si="1405"/>
        <v>1.330768580310022E-3</v>
      </c>
      <c r="BF9981" s="39">
        <f t="shared" si="1406"/>
        <v>1.330768580310022E-3</v>
      </c>
    </row>
    <row r="9982" spans="40:58" x14ac:dyDescent="0.3">
      <c r="AN9982" s="37">
        <f t="shared" si="1399"/>
        <v>4</v>
      </c>
      <c r="AO9982" s="32" t="s">
        <v>468</v>
      </c>
      <c r="AP9982" s="32" t="s">
        <v>201</v>
      </c>
      <c r="AQ9982" s="32" t="s">
        <v>70</v>
      </c>
      <c r="AR9982" s="33">
        <v>433.18180999999998</v>
      </c>
      <c r="AS9982" s="34">
        <v>433.18180999999998</v>
      </c>
      <c r="AT9982" s="33">
        <v>1</v>
      </c>
      <c r="AU9982" s="35">
        <v>1</v>
      </c>
      <c r="AV9982" s="33">
        <v>330.818174</v>
      </c>
      <c r="AW9982" s="33">
        <v>102.363636</v>
      </c>
      <c r="AX9982" s="53">
        <v>14</v>
      </c>
      <c r="AY9982" s="53">
        <v>8</v>
      </c>
      <c r="AZ9982" s="38">
        <f t="shared" si="1400"/>
        <v>45391</v>
      </c>
      <c r="BA9982" s="39">
        <f t="shared" si="1401"/>
        <v>0.76369359553671012</v>
      </c>
      <c r="BB9982" s="40">
        <f t="shared" si="1402"/>
        <v>0</v>
      </c>
      <c r="BC9982" s="39">
        <f t="shared" si="1403"/>
        <v>0.2363064044632899</v>
      </c>
      <c r="BD9982" s="40">
        <f t="shared" si="1404"/>
        <v>0</v>
      </c>
      <c r="BE9982" s="39">
        <f t="shared" si="1405"/>
        <v>2.3084995189433279E-3</v>
      </c>
      <c r="BF9982" s="39">
        <f t="shared" si="1406"/>
        <v>2.3084995189433279E-3</v>
      </c>
    </row>
    <row r="9983" spans="40:58" x14ac:dyDescent="0.3">
      <c r="AN9983" s="37">
        <f t="shared" ref="AN9983:AN10046" si="1407">MONTH(AP9983)</f>
        <v>4</v>
      </c>
      <c r="AO9983" s="32" t="s">
        <v>468</v>
      </c>
      <c r="AP9983" s="32" t="s">
        <v>202</v>
      </c>
      <c r="AQ9983" s="32" t="s">
        <v>72</v>
      </c>
      <c r="AR9983" s="33">
        <v>676.45454800000005</v>
      </c>
      <c r="AS9983" s="34">
        <v>676.45454800000005</v>
      </c>
      <c r="AT9983" s="33">
        <v>1</v>
      </c>
      <c r="AU9983" s="35">
        <v>1</v>
      </c>
      <c r="AV9983" s="33">
        <v>500.45454899999999</v>
      </c>
      <c r="AW9983" s="33">
        <v>175.999999</v>
      </c>
      <c r="AX9983" s="53">
        <v>21</v>
      </c>
      <c r="AY9983" s="53">
        <v>11</v>
      </c>
      <c r="AZ9983" s="38">
        <f t="shared" ref="AZ9983:AZ10046" si="1408">AP9983*1</f>
        <v>45392</v>
      </c>
      <c r="BA9983" s="39">
        <f t="shared" ref="BA9983:BA10046" si="1409">(AV9983-BB9983)/AR9983</f>
        <v>0.73981991913520251</v>
      </c>
      <c r="BB9983" s="40">
        <f t="shared" ref="BB9983:BB10046" si="1410">(AR9983-AS9983)*(AV9983/AR9983)</f>
        <v>0</v>
      </c>
      <c r="BC9983" s="39">
        <f t="shared" ref="BC9983:BC10046" si="1411">(AW9983-BD9983)/AR9983</f>
        <v>0.26018008086479744</v>
      </c>
      <c r="BD9983" s="40">
        <f t="shared" ref="BD9983:BD10046" si="1412">(AR9983-AS9983)*(AW9983/AR9983)</f>
        <v>0</v>
      </c>
      <c r="BE9983" s="39">
        <f t="shared" ref="BE9983:BE10046" si="1413">AU9983/AR9983</f>
        <v>1.4782959224039394E-3</v>
      </c>
      <c r="BF9983" s="39">
        <f t="shared" ref="BF9983:BF10046" si="1414">AT9983/AR9983</f>
        <v>1.4782959224039394E-3</v>
      </c>
    </row>
    <row r="9984" spans="40:58" x14ac:dyDescent="0.3">
      <c r="AN9984" s="37">
        <f t="shared" si="1407"/>
        <v>4</v>
      </c>
      <c r="AO9984" s="32" t="s">
        <v>468</v>
      </c>
      <c r="AP9984" s="32" t="s">
        <v>203</v>
      </c>
      <c r="AQ9984" s="32" t="s">
        <v>75</v>
      </c>
      <c r="AR9984" s="33">
        <v>525.27272600000003</v>
      </c>
      <c r="AS9984" s="34">
        <v>525.27272600000003</v>
      </c>
      <c r="AT9984" s="33">
        <v>1</v>
      </c>
      <c r="AU9984" s="35">
        <v>1</v>
      </c>
      <c r="AV9984" s="33">
        <v>351.27272399999998</v>
      </c>
      <c r="AW9984" s="33">
        <v>174.00000199999999</v>
      </c>
      <c r="AX9984" s="53">
        <v>15</v>
      </c>
      <c r="AY9984" s="53">
        <v>13</v>
      </c>
      <c r="AZ9984" s="38">
        <f t="shared" si="1408"/>
        <v>45393</v>
      </c>
      <c r="BA9984" s="39">
        <f t="shared" si="1409"/>
        <v>0.66874350525483017</v>
      </c>
      <c r="BB9984" s="40">
        <f t="shared" si="1410"/>
        <v>0</v>
      </c>
      <c r="BC9984" s="39">
        <f t="shared" si="1411"/>
        <v>0.33125649474516972</v>
      </c>
      <c r="BD9984" s="40">
        <f t="shared" si="1412"/>
        <v>0</v>
      </c>
      <c r="BE9984" s="39">
        <f t="shared" si="1413"/>
        <v>1.9037729364231256E-3</v>
      </c>
      <c r="BF9984" s="39">
        <f t="shared" si="1414"/>
        <v>1.9037729364231256E-3</v>
      </c>
    </row>
    <row r="9985" spans="40:58" x14ac:dyDescent="0.3">
      <c r="AN9985" s="37">
        <f t="shared" si="1407"/>
        <v>4</v>
      </c>
      <c r="AO9985" s="32" t="s">
        <v>468</v>
      </c>
      <c r="AP9985" s="32" t="s">
        <v>204</v>
      </c>
      <c r="AQ9985" s="32" t="s">
        <v>78</v>
      </c>
      <c r="AR9985" s="33">
        <v>1498.5308359999999</v>
      </c>
      <c r="AS9985" s="34">
        <v>1498.5308359999999</v>
      </c>
      <c r="AT9985" s="33">
        <v>1</v>
      </c>
      <c r="AU9985" s="35">
        <v>1</v>
      </c>
      <c r="AV9985" s="33">
        <v>1244.076292</v>
      </c>
      <c r="AW9985" s="33">
        <v>254.454544</v>
      </c>
      <c r="AX9985" s="53">
        <v>53</v>
      </c>
      <c r="AY9985" s="53">
        <v>15</v>
      </c>
      <c r="AZ9985" s="38">
        <f t="shared" si="1408"/>
        <v>45394</v>
      </c>
      <c r="BA9985" s="39">
        <f t="shared" si="1409"/>
        <v>0.83019732534886592</v>
      </c>
      <c r="BB9985" s="40">
        <f t="shared" si="1410"/>
        <v>0</v>
      </c>
      <c r="BC9985" s="39">
        <f t="shared" si="1411"/>
        <v>0.16980267465113411</v>
      </c>
      <c r="BD9985" s="40">
        <f t="shared" si="1412"/>
        <v>0</v>
      </c>
      <c r="BE9985" s="39">
        <f t="shared" si="1413"/>
        <v>6.6732026861007483E-4</v>
      </c>
      <c r="BF9985" s="39">
        <f t="shared" si="1414"/>
        <v>6.6732026861007483E-4</v>
      </c>
    </row>
    <row r="9986" spans="40:58" x14ac:dyDescent="0.3">
      <c r="AN9986" s="37">
        <f t="shared" si="1407"/>
        <v>4</v>
      </c>
      <c r="AO9986" s="32" t="s">
        <v>468</v>
      </c>
      <c r="AP9986" s="32" t="s">
        <v>205</v>
      </c>
      <c r="AQ9986" s="32" t="s">
        <v>81</v>
      </c>
      <c r="AR9986" s="33">
        <v>2698.4649559999998</v>
      </c>
      <c r="AS9986" s="34">
        <v>2698.4649559999998</v>
      </c>
      <c r="AT9986" s="33">
        <v>1</v>
      </c>
      <c r="AU9986" s="35">
        <v>1</v>
      </c>
      <c r="AV9986" s="33">
        <v>2633.9195020000002</v>
      </c>
      <c r="AW9986" s="33">
        <v>64.545454000000007</v>
      </c>
      <c r="AX9986" s="53">
        <v>131</v>
      </c>
      <c r="AY9986" s="53">
        <v>3</v>
      </c>
      <c r="AZ9986" s="38">
        <f t="shared" si="1408"/>
        <v>45395</v>
      </c>
      <c r="BA9986" s="39">
        <f t="shared" si="1409"/>
        <v>0.97608067732861092</v>
      </c>
      <c r="BB9986" s="40">
        <f t="shared" si="1410"/>
        <v>0</v>
      </c>
      <c r="BC9986" s="39">
        <f t="shared" si="1411"/>
        <v>2.3919322671389184E-2</v>
      </c>
      <c r="BD9986" s="40">
        <f t="shared" si="1412"/>
        <v>0</v>
      </c>
      <c r="BE9986" s="39">
        <f t="shared" si="1413"/>
        <v>3.7058105860389765E-4</v>
      </c>
      <c r="BF9986" s="39">
        <f t="shared" si="1414"/>
        <v>3.7058105860389765E-4</v>
      </c>
    </row>
    <row r="9987" spans="40:58" x14ac:dyDescent="0.3">
      <c r="AN9987" s="37">
        <f t="shared" si="1407"/>
        <v>4</v>
      </c>
      <c r="AO9987" s="32" t="s">
        <v>468</v>
      </c>
      <c r="AP9987" s="32" t="s">
        <v>206</v>
      </c>
      <c r="AQ9987" s="32" t="s">
        <v>84</v>
      </c>
      <c r="AR9987" s="33">
        <v>705.18180900000004</v>
      </c>
      <c r="AS9987" s="34">
        <v>705.18180900000004</v>
      </c>
      <c r="AT9987" s="33">
        <v>1</v>
      </c>
      <c r="AU9987" s="35">
        <v>1</v>
      </c>
      <c r="AV9987" s="33">
        <v>641.09090000000003</v>
      </c>
      <c r="AW9987" s="33">
        <v>64.090908999999996</v>
      </c>
      <c r="AX9987" s="53">
        <v>36</v>
      </c>
      <c r="AY9987" s="53">
        <v>3</v>
      </c>
      <c r="AZ9987" s="38">
        <f t="shared" si="1408"/>
        <v>45396</v>
      </c>
      <c r="BA9987" s="39">
        <f t="shared" si="1409"/>
        <v>0.90911434727607954</v>
      </c>
      <c r="BB9987" s="40">
        <f t="shared" si="1410"/>
        <v>0</v>
      </c>
      <c r="BC9987" s="39">
        <f t="shared" si="1411"/>
        <v>9.0885652723920435E-2</v>
      </c>
      <c r="BD9987" s="40">
        <f t="shared" si="1412"/>
        <v>0</v>
      </c>
      <c r="BE9987" s="39">
        <f t="shared" si="1413"/>
        <v>1.4180740161435445E-3</v>
      </c>
      <c r="BF9987" s="39">
        <f t="shared" si="1414"/>
        <v>1.4180740161435445E-3</v>
      </c>
    </row>
    <row r="9988" spans="40:58" x14ac:dyDescent="0.3">
      <c r="AN9988" s="37">
        <f t="shared" si="1407"/>
        <v>4</v>
      </c>
      <c r="AO9988" s="32" t="s">
        <v>468</v>
      </c>
      <c r="AP9988" s="32" t="s">
        <v>207</v>
      </c>
      <c r="AQ9988" s="32" t="s">
        <v>67</v>
      </c>
      <c r="AR9988" s="33">
        <v>515.09090700000002</v>
      </c>
      <c r="AS9988" s="34">
        <v>515.09090700000002</v>
      </c>
      <c r="AT9988" s="33">
        <v>1</v>
      </c>
      <c r="AU9988" s="35">
        <v>1</v>
      </c>
      <c r="AV9988" s="33">
        <v>313.36363699999998</v>
      </c>
      <c r="AW9988" s="33">
        <v>201.72727</v>
      </c>
      <c r="AX9988" s="53">
        <v>10</v>
      </c>
      <c r="AY9988" s="53">
        <v>15</v>
      </c>
      <c r="AZ9988" s="38">
        <f t="shared" si="1408"/>
        <v>45397</v>
      </c>
      <c r="BA9988" s="39">
        <f t="shared" si="1409"/>
        <v>0.60836569378616501</v>
      </c>
      <c r="BB9988" s="40">
        <f t="shared" si="1410"/>
        <v>0</v>
      </c>
      <c r="BC9988" s="39">
        <f t="shared" si="1411"/>
        <v>0.39163430621383499</v>
      </c>
      <c r="BD9988" s="40">
        <f t="shared" si="1412"/>
        <v>0</v>
      </c>
      <c r="BE9988" s="39">
        <f t="shared" si="1413"/>
        <v>1.9414048790420599E-3</v>
      </c>
      <c r="BF9988" s="39">
        <f t="shared" si="1414"/>
        <v>1.9414048790420599E-3</v>
      </c>
    </row>
    <row r="9989" spans="40:58" x14ac:dyDescent="0.3">
      <c r="AN9989" s="37">
        <f t="shared" si="1407"/>
        <v>4</v>
      </c>
      <c r="AO9989" s="32" t="s">
        <v>468</v>
      </c>
      <c r="AP9989" s="32" t="s">
        <v>208</v>
      </c>
      <c r="AQ9989" s="32" t="s">
        <v>70</v>
      </c>
      <c r="AR9989" s="33">
        <v>757.32936099999995</v>
      </c>
      <c r="AS9989" s="34">
        <v>757.32936099999995</v>
      </c>
      <c r="AT9989" s="33">
        <v>1</v>
      </c>
      <c r="AU9989" s="35">
        <v>1</v>
      </c>
      <c r="AV9989" s="33">
        <v>689.23845100000005</v>
      </c>
      <c r="AW9989" s="33">
        <v>68.090909999999994</v>
      </c>
      <c r="AX9989" s="53">
        <v>30</v>
      </c>
      <c r="AY9989" s="53">
        <v>6</v>
      </c>
      <c r="AZ9989" s="38">
        <f t="shared" si="1408"/>
        <v>45398</v>
      </c>
      <c r="BA9989" s="39">
        <f t="shared" si="1409"/>
        <v>0.91009075640472903</v>
      </c>
      <c r="BB9989" s="40">
        <f t="shared" si="1410"/>
        <v>0</v>
      </c>
      <c r="BC9989" s="39">
        <f t="shared" si="1411"/>
        <v>8.9909243595271096E-2</v>
      </c>
      <c r="BD9989" s="40">
        <f t="shared" si="1412"/>
        <v>0</v>
      </c>
      <c r="BE9989" s="39">
        <f t="shared" si="1413"/>
        <v>1.3204294610730141E-3</v>
      </c>
      <c r="BF9989" s="39">
        <f t="shared" si="1414"/>
        <v>1.3204294610730141E-3</v>
      </c>
    </row>
    <row r="9990" spans="40:58" x14ac:dyDescent="0.3">
      <c r="AN9990" s="37">
        <f t="shared" si="1407"/>
        <v>4</v>
      </c>
      <c r="AO9990" s="32" t="s">
        <v>468</v>
      </c>
      <c r="AP9990" s="32" t="s">
        <v>209</v>
      </c>
      <c r="AQ9990" s="32" t="s">
        <v>72</v>
      </c>
      <c r="AR9990" s="33">
        <v>1080.909085</v>
      </c>
      <c r="AS9990" s="34">
        <v>1080.909085</v>
      </c>
      <c r="AT9990" s="33">
        <v>1</v>
      </c>
      <c r="AU9990" s="35">
        <v>1</v>
      </c>
      <c r="AV9990" s="33">
        <v>792.45453899999995</v>
      </c>
      <c r="AW9990" s="33">
        <v>288.45454599999999</v>
      </c>
      <c r="AX9990" s="53">
        <v>35</v>
      </c>
      <c r="AY9990" s="53">
        <v>16</v>
      </c>
      <c r="AZ9990" s="38">
        <f t="shared" si="1408"/>
        <v>45399</v>
      </c>
      <c r="BA9990" s="39">
        <f t="shared" si="1409"/>
        <v>0.73313708802808331</v>
      </c>
      <c r="BB9990" s="40">
        <f t="shared" si="1410"/>
        <v>0</v>
      </c>
      <c r="BC9990" s="39">
        <f t="shared" si="1411"/>
        <v>0.26686291197191669</v>
      </c>
      <c r="BD9990" s="40">
        <f t="shared" si="1412"/>
        <v>0</v>
      </c>
      <c r="BE9990" s="39">
        <f t="shared" si="1413"/>
        <v>9.2514718756388291E-4</v>
      </c>
      <c r="BF9990" s="39">
        <f t="shared" si="1414"/>
        <v>9.2514718756388291E-4</v>
      </c>
    </row>
    <row r="9991" spans="40:58" x14ac:dyDescent="0.3">
      <c r="AN9991" s="37">
        <f t="shared" si="1407"/>
        <v>4</v>
      </c>
      <c r="AO9991" s="32" t="s">
        <v>468</v>
      </c>
      <c r="AP9991" s="32" t="s">
        <v>210</v>
      </c>
      <c r="AQ9991" s="32" t="s">
        <v>75</v>
      </c>
      <c r="AR9991" s="33">
        <v>476.56661800000001</v>
      </c>
      <c r="AS9991" s="34">
        <v>476.56661800000001</v>
      </c>
      <c r="AT9991" s="33">
        <v>1</v>
      </c>
      <c r="AU9991" s="35">
        <v>1</v>
      </c>
      <c r="AV9991" s="33">
        <v>422.475708</v>
      </c>
      <c r="AW9991" s="33">
        <v>54.090910000000001</v>
      </c>
      <c r="AX9991" s="53">
        <v>16</v>
      </c>
      <c r="AY9991" s="53">
        <v>5</v>
      </c>
      <c r="AZ9991" s="38">
        <f t="shared" si="1408"/>
        <v>45400</v>
      </c>
      <c r="BA9991" s="39">
        <f t="shared" si="1409"/>
        <v>0.88649874339289114</v>
      </c>
      <c r="BB9991" s="40">
        <f t="shared" si="1410"/>
        <v>0</v>
      </c>
      <c r="BC9991" s="39">
        <f t="shared" si="1411"/>
        <v>0.11350125660710882</v>
      </c>
      <c r="BD9991" s="40">
        <f t="shared" si="1412"/>
        <v>0</v>
      </c>
      <c r="BE9991" s="39">
        <f t="shared" si="1413"/>
        <v>2.0983425238567592E-3</v>
      </c>
      <c r="BF9991" s="39">
        <f t="shared" si="1414"/>
        <v>2.0983425238567592E-3</v>
      </c>
    </row>
    <row r="9992" spans="40:58" x14ac:dyDescent="0.3">
      <c r="AN9992" s="37">
        <f t="shared" si="1407"/>
        <v>4</v>
      </c>
      <c r="AO9992" s="32" t="s">
        <v>468</v>
      </c>
      <c r="AP9992" s="32" t="s">
        <v>211</v>
      </c>
      <c r="AQ9992" s="32" t="s">
        <v>78</v>
      </c>
      <c r="AR9992" s="33">
        <v>1304.927263</v>
      </c>
      <c r="AS9992" s="34">
        <v>1304.927263</v>
      </c>
      <c r="AT9992" s="33">
        <v>1</v>
      </c>
      <c r="AU9992" s="35">
        <v>1</v>
      </c>
      <c r="AV9992" s="33">
        <v>1093.563627</v>
      </c>
      <c r="AW9992" s="33">
        <v>211.36363600000001</v>
      </c>
      <c r="AX9992" s="53">
        <v>52</v>
      </c>
      <c r="AY9992" s="53">
        <v>17</v>
      </c>
      <c r="AZ9992" s="38">
        <f t="shared" si="1408"/>
        <v>45401</v>
      </c>
      <c r="BA9992" s="39">
        <f t="shared" si="1409"/>
        <v>0.83802650002569523</v>
      </c>
      <c r="BB9992" s="40">
        <f t="shared" si="1410"/>
        <v>0</v>
      </c>
      <c r="BC9992" s="39">
        <f t="shared" si="1411"/>
        <v>0.16197349997430471</v>
      </c>
      <c r="BD9992" s="40">
        <f t="shared" si="1412"/>
        <v>0</v>
      </c>
      <c r="BE9992" s="39">
        <f t="shared" si="1413"/>
        <v>7.6632623775598136E-4</v>
      </c>
      <c r="BF9992" s="39">
        <f t="shared" si="1414"/>
        <v>7.6632623775598136E-4</v>
      </c>
    </row>
    <row r="9993" spans="40:58" x14ac:dyDescent="0.3">
      <c r="AN9993" s="37">
        <f t="shared" si="1407"/>
        <v>4</v>
      </c>
      <c r="AO9993" s="32" t="s">
        <v>468</v>
      </c>
      <c r="AP9993" s="32" t="s">
        <v>212</v>
      </c>
      <c r="AQ9993" s="32" t="s">
        <v>81</v>
      </c>
      <c r="AR9993" s="33">
        <v>2600.2727060000002</v>
      </c>
      <c r="AS9993" s="34">
        <v>2600.2727060000002</v>
      </c>
      <c r="AT9993" s="33">
        <v>1</v>
      </c>
      <c r="AU9993" s="35">
        <v>1</v>
      </c>
      <c r="AV9993" s="33">
        <v>2500.1817980000001</v>
      </c>
      <c r="AW9993" s="33">
        <v>100.090908</v>
      </c>
      <c r="AX9993" s="53">
        <v>114</v>
      </c>
      <c r="AY9993" s="53">
        <v>6</v>
      </c>
      <c r="AZ9993" s="38">
        <f t="shared" si="1408"/>
        <v>45402</v>
      </c>
      <c r="BA9993" s="39">
        <f t="shared" si="1409"/>
        <v>0.96150753427936797</v>
      </c>
      <c r="BB9993" s="40">
        <f t="shared" si="1410"/>
        <v>0</v>
      </c>
      <c r="BC9993" s="39">
        <f t="shared" si="1411"/>
        <v>3.8492465720631995E-2</v>
      </c>
      <c r="BD9993" s="40">
        <f t="shared" si="1412"/>
        <v>0</v>
      </c>
      <c r="BE9993" s="39">
        <f t="shared" si="1413"/>
        <v>3.8457504772193687E-4</v>
      </c>
      <c r="BF9993" s="39">
        <f t="shared" si="1414"/>
        <v>3.8457504772193687E-4</v>
      </c>
    </row>
    <row r="9994" spans="40:58" x14ac:dyDescent="0.3">
      <c r="AN9994" s="37">
        <f t="shared" si="1407"/>
        <v>4</v>
      </c>
      <c r="AO9994" s="32" t="s">
        <v>468</v>
      </c>
      <c r="AP9994" s="32" t="s">
        <v>213</v>
      </c>
      <c r="AQ9994" s="32" t="s">
        <v>84</v>
      </c>
      <c r="AR9994" s="33">
        <v>1038.5269679999999</v>
      </c>
      <c r="AS9994" s="34">
        <v>1038.5269679999999</v>
      </c>
      <c r="AT9994" s="33">
        <v>1</v>
      </c>
      <c r="AU9994" s="35">
        <v>1</v>
      </c>
      <c r="AV9994" s="33">
        <v>607.42861500000004</v>
      </c>
      <c r="AW9994" s="33">
        <v>431.09835299999997</v>
      </c>
      <c r="AX9994" s="53">
        <v>18</v>
      </c>
      <c r="AY9994" s="53">
        <v>26</v>
      </c>
      <c r="AZ9994" s="38">
        <f t="shared" si="1408"/>
        <v>45403</v>
      </c>
      <c r="BA9994" s="39">
        <f t="shared" si="1409"/>
        <v>0.58489440690191119</v>
      </c>
      <c r="BB9994" s="40">
        <f t="shared" si="1410"/>
        <v>0</v>
      </c>
      <c r="BC9994" s="39">
        <f t="shared" si="1411"/>
        <v>0.41510559309808892</v>
      </c>
      <c r="BD9994" s="40">
        <f t="shared" si="1412"/>
        <v>0</v>
      </c>
      <c r="BE9994" s="39">
        <f t="shared" si="1413"/>
        <v>9.6290229412704105E-4</v>
      </c>
      <c r="BF9994" s="39">
        <f t="shared" si="1414"/>
        <v>9.6290229412704105E-4</v>
      </c>
    </row>
    <row r="9995" spans="40:58" x14ac:dyDescent="0.3">
      <c r="AN9995" s="37">
        <f t="shared" si="1407"/>
        <v>4</v>
      </c>
      <c r="AO9995" s="32" t="s">
        <v>468</v>
      </c>
      <c r="AP9995" s="32" t="s">
        <v>214</v>
      </c>
      <c r="AQ9995" s="32" t="s">
        <v>67</v>
      </c>
      <c r="AR9995" s="33">
        <v>464.10893499999997</v>
      </c>
      <c r="AS9995" s="34">
        <v>464.10893499999997</v>
      </c>
      <c r="AT9995" s="33">
        <v>1</v>
      </c>
      <c r="AU9995" s="35">
        <v>1</v>
      </c>
      <c r="AV9995" s="33">
        <v>273.927121</v>
      </c>
      <c r="AW9995" s="33">
        <v>190.181814</v>
      </c>
      <c r="AX9995" s="53">
        <v>10</v>
      </c>
      <c r="AY9995" s="53">
        <v>9</v>
      </c>
      <c r="AZ9995" s="38">
        <f t="shared" si="1408"/>
        <v>45404</v>
      </c>
      <c r="BA9995" s="39">
        <f t="shared" si="1409"/>
        <v>0.59022160605462171</v>
      </c>
      <c r="BB9995" s="40">
        <f t="shared" si="1410"/>
        <v>0</v>
      </c>
      <c r="BC9995" s="39">
        <f t="shared" si="1411"/>
        <v>0.40977839394537841</v>
      </c>
      <c r="BD9995" s="40">
        <f t="shared" si="1412"/>
        <v>0</v>
      </c>
      <c r="BE9995" s="39">
        <f t="shared" si="1413"/>
        <v>2.1546665547389214E-3</v>
      </c>
      <c r="BF9995" s="39">
        <f t="shared" si="1414"/>
        <v>2.1546665547389214E-3</v>
      </c>
    </row>
    <row r="9996" spans="40:58" x14ac:dyDescent="0.3">
      <c r="AN9996" s="37">
        <f t="shared" si="1407"/>
        <v>4</v>
      </c>
      <c r="AO9996" s="32" t="s">
        <v>468</v>
      </c>
      <c r="AP9996" s="32" t="s">
        <v>215</v>
      </c>
      <c r="AQ9996" s="32" t="s">
        <v>70</v>
      </c>
      <c r="AR9996" s="33">
        <v>531.45454299999994</v>
      </c>
      <c r="AS9996" s="34">
        <v>531.45454299999994</v>
      </c>
      <c r="AT9996" s="33">
        <v>1</v>
      </c>
      <c r="AU9996" s="35">
        <v>1</v>
      </c>
      <c r="AV9996" s="33">
        <v>416.36363299999999</v>
      </c>
      <c r="AW9996" s="33">
        <v>115.09090999999999</v>
      </c>
      <c r="AX9996" s="53">
        <v>20</v>
      </c>
      <c r="AY9996" s="53">
        <v>10</v>
      </c>
      <c r="AZ9996" s="38">
        <f t="shared" si="1408"/>
        <v>45405</v>
      </c>
      <c r="BA9996" s="39">
        <f t="shared" si="1409"/>
        <v>0.78344166680686378</v>
      </c>
      <c r="BB9996" s="40">
        <f t="shared" si="1410"/>
        <v>0</v>
      </c>
      <c r="BC9996" s="39">
        <f t="shared" si="1411"/>
        <v>0.21655833319313633</v>
      </c>
      <c r="BD9996" s="40">
        <f t="shared" si="1412"/>
        <v>0</v>
      </c>
      <c r="BE9996" s="39">
        <f t="shared" si="1413"/>
        <v>1.8816284725973263E-3</v>
      </c>
      <c r="BF9996" s="39">
        <f t="shared" si="1414"/>
        <v>1.8816284725973263E-3</v>
      </c>
    </row>
    <row r="9997" spans="40:58" x14ac:dyDescent="0.3">
      <c r="AN9997" s="37">
        <f t="shared" si="1407"/>
        <v>4</v>
      </c>
      <c r="AO9997" s="32" t="s">
        <v>468</v>
      </c>
      <c r="AP9997" s="32" t="s">
        <v>216</v>
      </c>
      <c r="AQ9997" s="32" t="s">
        <v>72</v>
      </c>
      <c r="AR9997" s="33">
        <v>720.52340000000004</v>
      </c>
      <c r="AS9997" s="34">
        <v>720.52340000000004</v>
      </c>
      <c r="AT9997" s="33">
        <v>1</v>
      </c>
      <c r="AU9997" s="35">
        <v>1</v>
      </c>
      <c r="AV9997" s="33">
        <v>467.97794499999998</v>
      </c>
      <c r="AW9997" s="33">
        <v>252.545455</v>
      </c>
      <c r="AX9997" s="53">
        <v>29</v>
      </c>
      <c r="AY9997" s="53">
        <v>21</v>
      </c>
      <c r="AZ9997" s="38">
        <f t="shared" si="1408"/>
        <v>45406</v>
      </c>
      <c r="BA9997" s="39">
        <f t="shared" si="1409"/>
        <v>0.64949721966004148</v>
      </c>
      <c r="BB9997" s="40">
        <f t="shared" si="1410"/>
        <v>0</v>
      </c>
      <c r="BC9997" s="39">
        <f t="shared" si="1411"/>
        <v>0.35050278033995841</v>
      </c>
      <c r="BD9997" s="40">
        <f t="shared" si="1412"/>
        <v>0</v>
      </c>
      <c r="BE9997" s="39">
        <f t="shared" si="1413"/>
        <v>1.3878799772498714E-3</v>
      </c>
      <c r="BF9997" s="39">
        <f t="shared" si="1414"/>
        <v>1.3878799772498714E-3</v>
      </c>
    </row>
    <row r="9998" spans="40:58" x14ac:dyDescent="0.3">
      <c r="AN9998" s="37">
        <f t="shared" si="1407"/>
        <v>4</v>
      </c>
      <c r="AO9998" s="32" t="s">
        <v>468</v>
      </c>
      <c r="AP9998" s="32" t="s">
        <v>217</v>
      </c>
      <c r="AQ9998" s="32" t="s">
        <v>75</v>
      </c>
      <c r="AR9998" s="33">
        <v>1398.9782359999999</v>
      </c>
      <c r="AS9998" s="34">
        <v>1398.9782359999999</v>
      </c>
      <c r="AT9998" s="33">
        <v>1</v>
      </c>
      <c r="AU9998" s="35">
        <v>1</v>
      </c>
      <c r="AV9998" s="33">
        <v>1223.614601</v>
      </c>
      <c r="AW9998" s="33">
        <v>175.36363499999999</v>
      </c>
      <c r="AX9998" s="53">
        <v>54</v>
      </c>
      <c r="AY9998" s="53">
        <v>7</v>
      </c>
      <c r="AZ9998" s="38">
        <f t="shared" si="1408"/>
        <v>45407</v>
      </c>
      <c r="BA9998" s="39">
        <f t="shared" si="1409"/>
        <v>0.87464877545099995</v>
      </c>
      <c r="BB9998" s="40">
        <f t="shared" si="1410"/>
        <v>0</v>
      </c>
      <c r="BC9998" s="39">
        <f t="shared" si="1411"/>
        <v>0.12535122454900005</v>
      </c>
      <c r="BD9998" s="40">
        <f t="shared" si="1412"/>
        <v>0</v>
      </c>
      <c r="BE9998" s="39">
        <f t="shared" si="1413"/>
        <v>7.1480740319394083E-4</v>
      </c>
      <c r="BF9998" s="39">
        <f t="shared" si="1414"/>
        <v>7.1480740319394083E-4</v>
      </c>
    </row>
    <row r="9999" spans="40:58" x14ac:dyDescent="0.3">
      <c r="AN9999" s="37">
        <f t="shared" si="1407"/>
        <v>4</v>
      </c>
      <c r="AO9999" s="32" t="s">
        <v>468</v>
      </c>
      <c r="AP9999" s="32" t="s">
        <v>218</v>
      </c>
      <c r="AQ9999" s="32" t="s">
        <v>78</v>
      </c>
      <c r="AR9999" s="33">
        <v>1334.8181790000001</v>
      </c>
      <c r="AS9999" s="34">
        <v>1334.8181790000001</v>
      </c>
      <c r="AT9999" s="33">
        <v>1</v>
      </c>
      <c r="AU9999" s="35">
        <v>1</v>
      </c>
      <c r="AV9999" s="33">
        <v>1113.4545419999999</v>
      </c>
      <c r="AW9999" s="33">
        <v>221.36363700000001</v>
      </c>
      <c r="AX9999" s="53">
        <v>49</v>
      </c>
      <c r="AY9999" s="53">
        <v>13</v>
      </c>
      <c r="AZ9999" s="38">
        <f t="shared" si="1408"/>
        <v>45408</v>
      </c>
      <c r="BA9999" s="39">
        <f t="shared" si="1409"/>
        <v>0.83416195517666825</v>
      </c>
      <c r="BB9999" s="40">
        <f t="shared" si="1410"/>
        <v>0</v>
      </c>
      <c r="BC9999" s="39">
        <f t="shared" si="1411"/>
        <v>0.1658380448233317</v>
      </c>
      <c r="BD9999" s="40">
        <f t="shared" si="1412"/>
        <v>0</v>
      </c>
      <c r="BE9999" s="39">
        <f t="shared" si="1413"/>
        <v>7.4916570341375301E-4</v>
      </c>
      <c r="BF9999" s="39">
        <f t="shared" si="1414"/>
        <v>7.4916570341375301E-4</v>
      </c>
    </row>
    <row r="10000" spans="40:58" x14ac:dyDescent="0.3">
      <c r="AN10000" s="37">
        <f t="shared" si="1407"/>
        <v>4</v>
      </c>
      <c r="AO10000" s="32" t="s">
        <v>468</v>
      </c>
      <c r="AP10000" s="32" t="s">
        <v>219</v>
      </c>
      <c r="AQ10000" s="32" t="s">
        <v>81</v>
      </c>
      <c r="AR10000" s="33">
        <v>2189.8777770000002</v>
      </c>
      <c r="AS10000" s="34">
        <v>2189.8777770000002</v>
      </c>
      <c r="AT10000" s="33">
        <v>1</v>
      </c>
      <c r="AU10000" s="35">
        <v>1</v>
      </c>
      <c r="AV10000" s="33">
        <v>2015.6959589999999</v>
      </c>
      <c r="AW10000" s="33">
        <v>174.18181799999999</v>
      </c>
      <c r="AX10000" s="53">
        <v>93</v>
      </c>
      <c r="AY10000" s="53">
        <v>10</v>
      </c>
      <c r="AZ10000" s="38">
        <f t="shared" si="1408"/>
        <v>45409</v>
      </c>
      <c r="BA10000" s="39">
        <f t="shared" si="1409"/>
        <v>0.92046048421998294</v>
      </c>
      <c r="BB10000" s="40">
        <f t="shared" si="1410"/>
        <v>0</v>
      </c>
      <c r="BC10000" s="39">
        <f t="shared" si="1411"/>
        <v>7.9539515780016973E-2</v>
      </c>
      <c r="BD10000" s="40">
        <f t="shared" si="1412"/>
        <v>0</v>
      </c>
      <c r="BE10000" s="39">
        <f t="shared" si="1413"/>
        <v>4.5664648981914385E-4</v>
      </c>
      <c r="BF10000" s="39">
        <f t="shared" si="1414"/>
        <v>4.5664648981914385E-4</v>
      </c>
    </row>
    <row r="10001" spans="40:58" x14ac:dyDescent="0.3">
      <c r="AN10001" s="37">
        <f t="shared" si="1407"/>
        <v>4</v>
      </c>
      <c r="AO10001" s="32" t="s">
        <v>468</v>
      </c>
      <c r="AP10001" s="32" t="s">
        <v>220</v>
      </c>
      <c r="AQ10001" s="32" t="s">
        <v>84</v>
      </c>
      <c r="AR10001" s="33">
        <v>931.54544999999996</v>
      </c>
      <c r="AS10001" s="34">
        <v>931.54544999999996</v>
      </c>
      <c r="AT10001" s="33">
        <v>1</v>
      </c>
      <c r="AU10001" s="35">
        <v>1</v>
      </c>
      <c r="AV10001" s="33">
        <v>685.18181400000003</v>
      </c>
      <c r="AW10001" s="33">
        <v>246.36363600000001</v>
      </c>
      <c r="AX10001" s="53">
        <v>29</v>
      </c>
      <c r="AY10001" s="53">
        <v>10</v>
      </c>
      <c r="AZ10001" s="38">
        <f t="shared" si="1408"/>
        <v>45410</v>
      </c>
      <c r="BA10001" s="39">
        <f t="shared" si="1409"/>
        <v>0.73553235003187456</v>
      </c>
      <c r="BB10001" s="40">
        <f t="shared" si="1410"/>
        <v>0</v>
      </c>
      <c r="BC10001" s="39">
        <f t="shared" si="1411"/>
        <v>0.26446764996812555</v>
      </c>
      <c r="BD10001" s="40">
        <f t="shared" si="1412"/>
        <v>0</v>
      </c>
      <c r="BE10001" s="39">
        <f t="shared" si="1413"/>
        <v>1.0734849276543619E-3</v>
      </c>
      <c r="BF10001" s="39">
        <f t="shared" si="1414"/>
        <v>1.0734849276543619E-3</v>
      </c>
    </row>
    <row r="10002" spans="40:58" x14ac:dyDescent="0.3">
      <c r="AN10002" s="37">
        <f t="shared" si="1407"/>
        <v>4</v>
      </c>
      <c r="AO10002" s="32" t="s">
        <v>468</v>
      </c>
      <c r="AP10002" s="32" t="s">
        <v>221</v>
      </c>
      <c r="AQ10002" s="32" t="s">
        <v>67</v>
      </c>
      <c r="AR10002" s="33">
        <v>949.09090200000003</v>
      </c>
      <c r="AS10002" s="34">
        <v>949.09090200000003</v>
      </c>
      <c r="AT10002" s="33">
        <v>1</v>
      </c>
      <c r="AU10002" s="35">
        <v>1</v>
      </c>
      <c r="AV10002" s="33">
        <v>789.818175</v>
      </c>
      <c r="AW10002" s="33">
        <v>159.272727</v>
      </c>
      <c r="AX10002" s="53">
        <v>33</v>
      </c>
      <c r="AY10002" s="53">
        <v>12</v>
      </c>
      <c r="AZ10002" s="38">
        <f t="shared" si="1408"/>
        <v>45411</v>
      </c>
      <c r="BA10002" s="39">
        <f t="shared" si="1409"/>
        <v>0.83218390707953493</v>
      </c>
      <c r="BB10002" s="40">
        <f t="shared" si="1410"/>
        <v>0</v>
      </c>
      <c r="BC10002" s="39">
        <f t="shared" si="1411"/>
        <v>0.16781609292046507</v>
      </c>
      <c r="BD10002" s="40">
        <f t="shared" si="1412"/>
        <v>0</v>
      </c>
      <c r="BE10002" s="39">
        <f t="shared" si="1413"/>
        <v>1.053639854615317E-3</v>
      </c>
      <c r="BF10002" s="39">
        <f t="shared" si="1414"/>
        <v>1.053639854615317E-3</v>
      </c>
    </row>
    <row r="10003" spans="40:58" x14ac:dyDescent="0.3">
      <c r="AN10003" s="37">
        <f t="shared" si="1407"/>
        <v>4</v>
      </c>
      <c r="AO10003" s="32" t="s">
        <v>468</v>
      </c>
      <c r="AP10003" s="32" t="s">
        <v>222</v>
      </c>
      <c r="AQ10003" s="32" t="s">
        <v>70</v>
      </c>
      <c r="AR10003" s="33">
        <v>504.81817799999999</v>
      </c>
      <c r="AS10003" s="34">
        <v>504.81817799999999</v>
      </c>
      <c r="AT10003" s="33">
        <v>1</v>
      </c>
      <c r="AU10003" s="35">
        <v>1</v>
      </c>
      <c r="AV10003" s="33">
        <v>459.72726799999998</v>
      </c>
      <c r="AW10003" s="33">
        <v>45.090910000000001</v>
      </c>
      <c r="AX10003" s="53">
        <v>26</v>
      </c>
      <c r="AY10003" s="53">
        <v>4</v>
      </c>
      <c r="AZ10003" s="38">
        <f t="shared" si="1408"/>
        <v>45412</v>
      </c>
      <c r="BA10003" s="39">
        <f t="shared" si="1409"/>
        <v>0.91067890982325128</v>
      </c>
      <c r="BB10003" s="40">
        <f t="shared" si="1410"/>
        <v>0</v>
      </c>
      <c r="BC10003" s="39">
        <f t="shared" si="1411"/>
        <v>8.9321090176748746E-2</v>
      </c>
      <c r="BD10003" s="40">
        <f t="shared" si="1412"/>
        <v>0</v>
      </c>
      <c r="BE10003" s="39">
        <f t="shared" si="1413"/>
        <v>1.9809112341433949E-3</v>
      </c>
      <c r="BF10003" s="39">
        <f t="shared" si="1414"/>
        <v>1.9809112341433949E-3</v>
      </c>
    </row>
    <row r="10004" spans="40:58" x14ac:dyDescent="0.3">
      <c r="AN10004" s="37">
        <f t="shared" si="1407"/>
        <v>5</v>
      </c>
      <c r="AO10004" s="32" t="s">
        <v>468</v>
      </c>
      <c r="AP10004" s="32" t="s">
        <v>223</v>
      </c>
      <c r="AQ10004" s="32" t="s">
        <v>72</v>
      </c>
      <c r="AR10004" s="33">
        <v>590.909088</v>
      </c>
      <c r="AS10004" s="34">
        <v>590.909088</v>
      </c>
      <c r="AT10004" s="33">
        <v>1</v>
      </c>
      <c r="AU10004" s="35">
        <v>1</v>
      </c>
      <c r="AV10004" s="33">
        <v>415.454545</v>
      </c>
      <c r="AW10004" s="33">
        <v>175.454543</v>
      </c>
      <c r="AX10004" s="53">
        <v>19</v>
      </c>
      <c r="AY10004" s="53">
        <v>10</v>
      </c>
      <c r="AZ10004" s="38">
        <f t="shared" si="1408"/>
        <v>45413</v>
      </c>
      <c r="BA10004" s="39">
        <f t="shared" si="1409"/>
        <v>0.70307692576899405</v>
      </c>
      <c r="BB10004" s="40">
        <f t="shared" si="1410"/>
        <v>0</v>
      </c>
      <c r="BC10004" s="39">
        <f t="shared" si="1411"/>
        <v>0.29692307423100589</v>
      </c>
      <c r="BD10004" s="40">
        <f t="shared" si="1412"/>
        <v>0</v>
      </c>
      <c r="BE10004" s="39">
        <f t="shared" si="1413"/>
        <v>1.6923077006390534E-3</v>
      </c>
      <c r="BF10004" s="39">
        <f t="shared" si="1414"/>
        <v>1.6923077006390534E-3</v>
      </c>
    </row>
    <row r="10005" spans="40:58" x14ac:dyDescent="0.3">
      <c r="AN10005" s="37">
        <f t="shared" si="1407"/>
        <v>5</v>
      </c>
      <c r="AO10005" s="32" t="s">
        <v>468</v>
      </c>
      <c r="AP10005" s="32" t="s">
        <v>224</v>
      </c>
      <c r="AQ10005" s="32" t="s">
        <v>75</v>
      </c>
      <c r="AR10005" s="33">
        <v>199.90908899999999</v>
      </c>
      <c r="AS10005" s="34">
        <v>199.90908899999999</v>
      </c>
      <c r="AT10005" s="33">
        <v>1</v>
      </c>
      <c r="AU10005" s="35">
        <v>1</v>
      </c>
      <c r="AV10005" s="33">
        <v>124.454544</v>
      </c>
      <c r="AW10005" s="33">
        <v>75.454544999999996</v>
      </c>
      <c r="AX10005" s="53">
        <v>6</v>
      </c>
      <c r="AY10005" s="53">
        <v>5</v>
      </c>
      <c r="AZ10005" s="38">
        <f t="shared" si="1408"/>
        <v>45414</v>
      </c>
      <c r="BA10005" s="39">
        <f t="shared" si="1409"/>
        <v>0.622555705808854</v>
      </c>
      <c r="BB10005" s="40">
        <f t="shared" si="1410"/>
        <v>0</v>
      </c>
      <c r="BC10005" s="39">
        <f t="shared" si="1411"/>
        <v>0.37744429419114606</v>
      </c>
      <c r="BD10005" s="40">
        <f t="shared" si="1412"/>
        <v>0</v>
      </c>
      <c r="BE10005" s="39">
        <f t="shared" si="1413"/>
        <v>5.0022738085710554E-3</v>
      </c>
      <c r="BF10005" s="39">
        <f t="shared" si="1414"/>
        <v>5.0022738085710554E-3</v>
      </c>
    </row>
    <row r="10006" spans="40:58" x14ac:dyDescent="0.3">
      <c r="AN10006" s="37">
        <f t="shared" si="1407"/>
        <v>5</v>
      </c>
      <c r="AO10006" s="32" t="s">
        <v>468</v>
      </c>
      <c r="AP10006" s="32" t="s">
        <v>225</v>
      </c>
      <c r="AQ10006" s="32" t="s">
        <v>78</v>
      </c>
      <c r="AR10006" s="33">
        <v>1372.272714</v>
      </c>
      <c r="AS10006" s="34">
        <v>1372.272714</v>
      </c>
      <c r="AT10006" s="33">
        <v>1</v>
      </c>
      <c r="AU10006" s="35">
        <v>1</v>
      </c>
      <c r="AV10006" s="33">
        <v>1121.5454440000001</v>
      </c>
      <c r="AW10006" s="33">
        <v>250.72727</v>
      </c>
      <c r="AX10006" s="53">
        <v>50</v>
      </c>
      <c r="AY10006" s="53">
        <v>16</v>
      </c>
      <c r="AZ10006" s="38">
        <f t="shared" si="1408"/>
        <v>45415</v>
      </c>
      <c r="BA10006" s="39">
        <f t="shared" si="1409"/>
        <v>0.81729049376114038</v>
      </c>
      <c r="BB10006" s="40">
        <f t="shared" si="1410"/>
        <v>0</v>
      </c>
      <c r="BC10006" s="39">
        <f t="shared" si="1411"/>
        <v>0.18270950623885976</v>
      </c>
      <c r="BD10006" s="40">
        <f t="shared" si="1412"/>
        <v>0</v>
      </c>
      <c r="BE10006" s="39">
        <f t="shared" si="1413"/>
        <v>7.2871812563052979E-4</v>
      </c>
      <c r="BF10006" s="39">
        <f t="shared" si="1414"/>
        <v>7.2871812563052979E-4</v>
      </c>
    </row>
    <row r="10007" spans="40:58" x14ac:dyDescent="0.3">
      <c r="AN10007" s="37">
        <f t="shared" si="1407"/>
        <v>5</v>
      </c>
      <c r="AO10007" s="32" t="s">
        <v>468</v>
      </c>
      <c r="AP10007" s="32" t="s">
        <v>226</v>
      </c>
      <c r="AQ10007" s="32" t="s">
        <v>81</v>
      </c>
      <c r="AR10007" s="33">
        <v>2292.777928</v>
      </c>
      <c r="AS10007" s="34">
        <v>2292.777928</v>
      </c>
      <c r="AT10007" s="33">
        <v>1</v>
      </c>
      <c r="AU10007" s="35">
        <v>1</v>
      </c>
      <c r="AV10007" s="33">
        <v>2140.0506559999999</v>
      </c>
      <c r="AW10007" s="33">
        <v>152.727272</v>
      </c>
      <c r="AX10007" s="53">
        <v>105</v>
      </c>
      <c r="AY10007" s="53">
        <v>9</v>
      </c>
      <c r="AZ10007" s="38">
        <f t="shared" si="1408"/>
        <v>45416</v>
      </c>
      <c r="BA10007" s="39">
        <f t="shared" si="1409"/>
        <v>0.93338767347031082</v>
      </c>
      <c r="BB10007" s="40">
        <f t="shared" si="1410"/>
        <v>0</v>
      </c>
      <c r="BC10007" s="39">
        <f t="shared" si="1411"/>
        <v>6.6612326529689098E-2</v>
      </c>
      <c r="BD10007" s="40">
        <f t="shared" si="1412"/>
        <v>0</v>
      </c>
      <c r="BE10007" s="39">
        <f t="shared" si="1413"/>
        <v>4.3615214006892692E-4</v>
      </c>
      <c r="BF10007" s="39">
        <f t="shared" si="1414"/>
        <v>4.3615214006892692E-4</v>
      </c>
    </row>
    <row r="10008" spans="40:58" x14ac:dyDescent="0.3">
      <c r="AN10008" s="37">
        <f t="shared" si="1407"/>
        <v>5</v>
      </c>
      <c r="AO10008" s="32" t="s">
        <v>468</v>
      </c>
      <c r="AP10008" s="32" t="s">
        <v>227</v>
      </c>
      <c r="AQ10008" s="32" t="s">
        <v>84</v>
      </c>
      <c r="AR10008" s="33">
        <v>863.96273900000006</v>
      </c>
      <c r="AS10008" s="34">
        <v>863.96273900000006</v>
      </c>
      <c r="AT10008" s="33">
        <v>1</v>
      </c>
      <c r="AU10008" s="35">
        <v>1</v>
      </c>
      <c r="AV10008" s="33">
        <v>718.14455899999996</v>
      </c>
      <c r="AW10008" s="33">
        <v>145.81818000000001</v>
      </c>
      <c r="AX10008" s="53">
        <v>27</v>
      </c>
      <c r="AY10008" s="53">
        <v>9</v>
      </c>
      <c r="AZ10008" s="38">
        <f t="shared" si="1408"/>
        <v>45417</v>
      </c>
      <c r="BA10008" s="39">
        <f t="shared" si="1409"/>
        <v>0.83122167957291948</v>
      </c>
      <c r="BB10008" s="40">
        <f t="shared" si="1410"/>
        <v>0</v>
      </c>
      <c r="BC10008" s="39">
        <f t="shared" si="1411"/>
        <v>0.16877832042708035</v>
      </c>
      <c r="BD10008" s="40">
        <f t="shared" si="1412"/>
        <v>0</v>
      </c>
      <c r="BE10008" s="39">
        <f t="shared" si="1413"/>
        <v>1.1574573240941586E-3</v>
      </c>
      <c r="BF10008" s="39">
        <f t="shared" si="1414"/>
        <v>1.1574573240941586E-3</v>
      </c>
    </row>
    <row r="10009" spans="40:58" x14ac:dyDescent="0.3">
      <c r="AN10009" s="37">
        <f t="shared" si="1407"/>
        <v>5</v>
      </c>
      <c r="AO10009" s="32" t="s">
        <v>468</v>
      </c>
      <c r="AP10009" s="32" t="s">
        <v>228</v>
      </c>
      <c r="AQ10009" s="32" t="s">
        <v>67</v>
      </c>
      <c r="AR10009" s="33">
        <v>1007.436356</v>
      </c>
      <c r="AS10009" s="34">
        <v>1007.436356</v>
      </c>
      <c r="AT10009" s="33">
        <v>1</v>
      </c>
      <c r="AU10009" s="35">
        <v>1</v>
      </c>
      <c r="AV10009" s="33">
        <v>714.16362800000002</v>
      </c>
      <c r="AW10009" s="33">
        <v>293.27272799999997</v>
      </c>
      <c r="AX10009" s="53">
        <v>28</v>
      </c>
      <c r="AY10009" s="53">
        <v>24</v>
      </c>
      <c r="AZ10009" s="38">
        <f t="shared" si="1408"/>
        <v>45418</v>
      </c>
      <c r="BA10009" s="39">
        <f t="shared" si="1409"/>
        <v>0.70889205431851621</v>
      </c>
      <c r="BB10009" s="40">
        <f t="shared" si="1410"/>
        <v>0</v>
      </c>
      <c r="BC10009" s="39">
        <f t="shared" si="1411"/>
        <v>0.29110794568148379</v>
      </c>
      <c r="BD10009" s="40">
        <f t="shared" si="1412"/>
        <v>0</v>
      </c>
      <c r="BE10009" s="39">
        <f t="shared" si="1413"/>
        <v>9.9261853520005378E-4</v>
      </c>
      <c r="BF10009" s="39">
        <f t="shared" si="1414"/>
        <v>9.9261853520005378E-4</v>
      </c>
    </row>
    <row r="10010" spans="40:58" x14ac:dyDescent="0.3">
      <c r="AN10010" s="37">
        <f t="shared" si="1407"/>
        <v>5</v>
      </c>
      <c r="AO10010" s="32" t="s">
        <v>468</v>
      </c>
      <c r="AP10010" s="32" t="s">
        <v>229</v>
      </c>
      <c r="AQ10010" s="32" t="s">
        <v>70</v>
      </c>
      <c r="AR10010" s="33">
        <v>706.95037000000002</v>
      </c>
      <c r="AS10010" s="34">
        <v>706.95037000000002</v>
      </c>
      <c r="AT10010" s="33">
        <v>1</v>
      </c>
      <c r="AU10010" s="35">
        <v>1</v>
      </c>
      <c r="AV10010" s="33">
        <v>676.22309700000005</v>
      </c>
      <c r="AW10010" s="33">
        <v>30.727273</v>
      </c>
      <c r="AX10010" s="53">
        <v>25</v>
      </c>
      <c r="AY10010" s="53">
        <v>2</v>
      </c>
      <c r="AZ10010" s="38">
        <f t="shared" si="1408"/>
        <v>45419</v>
      </c>
      <c r="BA10010" s="39">
        <f t="shared" si="1409"/>
        <v>0.95653545948352792</v>
      </c>
      <c r="BB10010" s="40">
        <f t="shared" si="1410"/>
        <v>0</v>
      </c>
      <c r="BC10010" s="39">
        <f t="shared" si="1411"/>
        <v>4.346454051647218E-2</v>
      </c>
      <c r="BD10010" s="40">
        <f t="shared" si="1412"/>
        <v>0</v>
      </c>
      <c r="BE10010" s="39">
        <f t="shared" si="1413"/>
        <v>1.4145264539574397E-3</v>
      </c>
      <c r="BF10010" s="39">
        <f t="shared" si="1414"/>
        <v>1.4145264539574397E-3</v>
      </c>
    </row>
    <row r="10011" spans="40:58" x14ac:dyDescent="0.3">
      <c r="AN10011" s="37">
        <f t="shared" si="1407"/>
        <v>5</v>
      </c>
      <c r="AO10011" s="32" t="s">
        <v>468</v>
      </c>
      <c r="AP10011" s="32" t="s">
        <v>230</v>
      </c>
      <c r="AQ10011" s="32" t="s">
        <v>72</v>
      </c>
      <c r="AR10011" s="33">
        <v>893.72726599999999</v>
      </c>
      <c r="AS10011" s="34">
        <v>893.72726599999999</v>
      </c>
      <c r="AT10011" s="33">
        <v>1</v>
      </c>
      <c r="AU10011" s="35">
        <v>1</v>
      </c>
      <c r="AV10011" s="33">
        <v>713.72726499999999</v>
      </c>
      <c r="AW10011" s="33">
        <v>180.000001</v>
      </c>
      <c r="AX10011" s="53">
        <v>37</v>
      </c>
      <c r="AY10011" s="53">
        <v>16</v>
      </c>
      <c r="AZ10011" s="38">
        <f t="shared" si="1408"/>
        <v>45420</v>
      </c>
      <c r="BA10011" s="39">
        <f t="shared" si="1409"/>
        <v>0.79859627444777992</v>
      </c>
      <c r="BB10011" s="40">
        <f t="shared" si="1410"/>
        <v>0</v>
      </c>
      <c r="BC10011" s="39">
        <f t="shared" si="1411"/>
        <v>0.20140372555222008</v>
      </c>
      <c r="BD10011" s="40">
        <f t="shared" si="1412"/>
        <v>0</v>
      </c>
      <c r="BE10011" s="39">
        <f t="shared" si="1413"/>
        <v>1.1189095801850584E-3</v>
      </c>
      <c r="BF10011" s="39">
        <f t="shared" si="1414"/>
        <v>1.1189095801850584E-3</v>
      </c>
    </row>
    <row r="10012" spans="40:58" x14ac:dyDescent="0.3">
      <c r="AN10012" s="37">
        <f t="shared" si="1407"/>
        <v>5</v>
      </c>
      <c r="AO10012" s="32" t="s">
        <v>468</v>
      </c>
      <c r="AP10012" s="32" t="s">
        <v>231</v>
      </c>
      <c r="AQ10012" s="32" t="s">
        <v>75</v>
      </c>
      <c r="AR10012" s="33">
        <v>952.01042399999994</v>
      </c>
      <c r="AS10012" s="34">
        <v>952.01042399999994</v>
      </c>
      <c r="AT10012" s="33">
        <v>1</v>
      </c>
      <c r="AU10012" s="35">
        <v>1</v>
      </c>
      <c r="AV10012" s="33">
        <v>577.10133599999995</v>
      </c>
      <c r="AW10012" s="33">
        <v>374.909088</v>
      </c>
      <c r="AX10012" s="53">
        <v>26</v>
      </c>
      <c r="AY10012" s="53">
        <v>24</v>
      </c>
      <c r="AZ10012" s="38">
        <f t="shared" si="1408"/>
        <v>45421</v>
      </c>
      <c r="BA10012" s="39">
        <f t="shared" si="1409"/>
        <v>0.60619224480256317</v>
      </c>
      <c r="BB10012" s="40">
        <f t="shared" si="1410"/>
        <v>0</v>
      </c>
      <c r="BC10012" s="39">
        <f t="shared" si="1411"/>
        <v>0.39380775519743683</v>
      </c>
      <c r="BD10012" s="40">
        <f t="shared" si="1412"/>
        <v>0</v>
      </c>
      <c r="BE10012" s="39">
        <f t="shared" si="1413"/>
        <v>1.0504086665336766E-3</v>
      </c>
      <c r="BF10012" s="39">
        <f t="shared" si="1414"/>
        <v>1.0504086665336766E-3</v>
      </c>
    </row>
    <row r="10013" spans="40:58" x14ac:dyDescent="0.3">
      <c r="AN10013" s="37">
        <f t="shared" si="1407"/>
        <v>5</v>
      </c>
      <c r="AO10013" s="32" t="s">
        <v>468</v>
      </c>
      <c r="AP10013" s="32" t="s">
        <v>232</v>
      </c>
      <c r="AQ10013" s="32" t="s">
        <v>78</v>
      </c>
      <c r="AR10013" s="33">
        <v>1581.5922399999999</v>
      </c>
      <c r="AS10013" s="34">
        <v>1581.5922399999999</v>
      </c>
      <c r="AT10013" s="33">
        <v>1</v>
      </c>
      <c r="AU10013" s="35">
        <v>1</v>
      </c>
      <c r="AV10013" s="33">
        <v>1378.319512</v>
      </c>
      <c r="AW10013" s="33">
        <v>203.272728</v>
      </c>
      <c r="AX10013" s="53">
        <v>67</v>
      </c>
      <c r="AY10013" s="53">
        <v>15</v>
      </c>
      <c r="AZ10013" s="38">
        <f t="shared" si="1408"/>
        <v>45422</v>
      </c>
      <c r="BA10013" s="39">
        <f t="shared" si="1409"/>
        <v>0.87147589444419638</v>
      </c>
      <c r="BB10013" s="40">
        <f t="shared" si="1410"/>
        <v>0</v>
      </c>
      <c r="BC10013" s="39">
        <f t="shared" si="1411"/>
        <v>0.12852410555580368</v>
      </c>
      <c r="BD10013" s="40">
        <f t="shared" si="1412"/>
        <v>0</v>
      </c>
      <c r="BE10013" s="39">
        <f t="shared" si="1413"/>
        <v>6.3227422006066495E-4</v>
      </c>
      <c r="BF10013" s="39">
        <f t="shared" si="1414"/>
        <v>6.3227422006066495E-4</v>
      </c>
    </row>
    <row r="10014" spans="40:58" x14ac:dyDescent="0.3">
      <c r="AN10014" s="37">
        <f t="shared" si="1407"/>
        <v>5</v>
      </c>
      <c r="AO10014" s="32" t="s">
        <v>468</v>
      </c>
      <c r="AP10014" s="32" t="s">
        <v>233</v>
      </c>
      <c r="AQ10014" s="32" t="s">
        <v>81</v>
      </c>
      <c r="AR10014" s="33">
        <v>2710.0081709999999</v>
      </c>
      <c r="AS10014" s="34">
        <v>2710.0081709999999</v>
      </c>
      <c r="AT10014" s="33">
        <v>1</v>
      </c>
      <c r="AU10014" s="35">
        <v>1</v>
      </c>
      <c r="AV10014" s="33">
        <v>2663.8263539999998</v>
      </c>
      <c r="AW10014" s="33">
        <v>46.181817000000002</v>
      </c>
      <c r="AX10014" s="53">
        <v>123</v>
      </c>
      <c r="AY10014" s="53">
        <v>2</v>
      </c>
      <c r="AZ10014" s="38">
        <f t="shared" si="1408"/>
        <v>45423</v>
      </c>
      <c r="BA10014" s="39">
        <f t="shared" si="1409"/>
        <v>0.98295879049583867</v>
      </c>
      <c r="BB10014" s="40">
        <f t="shared" si="1410"/>
        <v>0</v>
      </c>
      <c r="BC10014" s="39">
        <f t="shared" si="1411"/>
        <v>1.7041209504161308E-2</v>
      </c>
      <c r="BD10014" s="40">
        <f t="shared" si="1412"/>
        <v>0</v>
      </c>
      <c r="BE10014" s="39">
        <f t="shared" si="1413"/>
        <v>3.6900257744647221E-4</v>
      </c>
      <c r="BF10014" s="39">
        <f t="shared" si="1414"/>
        <v>3.6900257744647221E-4</v>
      </c>
    </row>
    <row r="10015" spans="40:58" x14ac:dyDescent="0.3">
      <c r="AN10015" s="37">
        <f t="shared" si="1407"/>
        <v>5</v>
      </c>
      <c r="AO10015" s="32" t="s">
        <v>468</v>
      </c>
      <c r="AP10015" s="32" t="s">
        <v>234</v>
      </c>
      <c r="AQ10015" s="32" t="s">
        <v>84</v>
      </c>
      <c r="AR10015" s="33">
        <v>1239.308043</v>
      </c>
      <c r="AS10015" s="34">
        <v>1239.308043</v>
      </c>
      <c r="AT10015" s="33">
        <v>1</v>
      </c>
      <c r="AU10015" s="35">
        <v>1</v>
      </c>
      <c r="AV10015" s="33">
        <v>634.80357000000004</v>
      </c>
      <c r="AW10015" s="33">
        <v>604.50447299999996</v>
      </c>
      <c r="AX10015" s="53">
        <v>24</v>
      </c>
      <c r="AY10015" s="53">
        <v>35</v>
      </c>
      <c r="AZ10015" s="38">
        <f t="shared" si="1408"/>
        <v>45424</v>
      </c>
      <c r="BA10015" s="39">
        <f t="shared" si="1409"/>
        <v>0.51222419929053908</v>
      </c>
      <c r="BB10015" s="40">
        <f t="shared" si="1410"/>
        <v>0</v>
      </c>
      <c r="BC10015" s="39">
        <f t="shared" si="1411"/>
        <v>0.48777580070946086</v>
      </c>
      <c r="BD10015" s="40">
        <f t="shared" si="1412"/>
        <v>0</v>
      </c>
      <c r="BE10015" s="39">
        <f t="shared" si="1413"/>
        <v>8.0690188823377142E-4</v>
      </c>
      <c r="BF10015" s="39">
        <f t="shared" si="1414"/>
        <v>8.0690188823377142E-4</v>
      </c>
    </row>
    <row r="10016" spans="40:58" x14ac:dyDescent="0.3">
      <c r="AN10016" s="37">
        <f t="shared" si="1407"/>
        <v>5</v>
      </c>
      <c r="AO10016" s="32" t="s">
        <v>468</v>
      </c>
      <c r="AP10016" s="32" t="s">
        <v>235</v>
      </c>
      <c r="AQ10016" s="32" t="s">
        <v>67</v>
      </c>
      <c r="AR10016" s="33">
        <v>275.454545</v>
      </c>
      <c r="AS10016" s="34">
        <v>275.454545</v>
      </c>
      <c r="AT10016" s="33">
        <v>1</v>
      </c>
      <c r="AU10016" s="35">
        <v>1</v>
      </c>
      <c r="AV10016" s="33">
        <v>231.63636299999999</v>
      </c>
      <c r="AW10016" s="33">
        <v>43.818182</v>
      </c>
      <c r="AX10016" s="53">
        <v>10</v>
      </c>
      <c r="AY10016" s="53">
        <v>3</v>
      </c>
      <c r="AZ10016" s="38">
        <f t="shared" si="1408"/>
        <v>45425</v>
      </c>
      <c r="BA10016" s="39">
        <f t="shared" si="1409"/>
        <v>0.84092409148667335</v>
      </c>
      <c r="BB10016" s="40">
        <f t="shared" si="1410"/>
        <v>0</v>
      </c>
      <c r="BC10016" s="39">
        <f t="shared" si="1411"/>
        <v>0.15907590851332659</v>
      </c>
      <c r="BD10016" s="40">
        <f t="shared" si="1412"/>
        <v>0</v>
      </c>
      <c r="BE10016" s="39">
        <f t="shared" si="1413"/>
        <v>3.6303630422943284E-3</v>
      </c>
      <c r="BF10016" s="39">
        <f t="shared" si="1414"/>
        <v>3.6303630422943284E-3</v>
      </c>
    </row>
    <row r="10017" spans="40:58" x14ac:dyDescent="0.3">
      <c r="AN10017" s="37">
        <f t="shared" si="1407"/>
        <v>5</v>
      </c>
      <c r="AO10017" s="32" t="s">
        <v>468</v>
      </c>
      <c r="AP10017" s="32" t="s">
        <v>236</v>
      </c>
      <c r="AQ10017" s="32" t="s">
        <v>70</v>
      </c>
      <c r="AR10017" s="33">
        <v>544.64903100000004</v>
      </c>
      <c r="AS10017" s="34">
        <v>544.64903100000004</v>
      </c>
      <c r="AT10017" s="33">
        <v>1</v>
      </c>
      <c r="AU10017" s="35">
        <v>1</v>
      </c>
      <c r="AV10017" s="33">
        <v>404.14902999999998</v>
      </c>
      <c r="AW10017" s="33">
        <v>140.500001</v>
      </c>
      <c r="AX10017" s="53">
        <v>17</v>
      </c>
      <c r="AY10017" s="53">
        <v>9</v>
      </c>
      <c r="AZ10017" s="38">
        <f t="shared" si="1408"/>
        <v>45426</v>
      </c>
      <c r="BA10017" s="39">
        <f t="shared" si="1409"/>
        <v>0.74203570923088624</v>
      </c>
      <c r="BB10017" s="40">
        <f t="shared" si="1410"/>
        <v>0</v>
      </c>
      <c r="BC10017" s="39">
        <f t="shared" si="1411"/>
        <v>0.25796429076911365</v>
      </c>
      <c r="BD10017" s="40">
        <f t="shared" si="1412"/>
        <v>0</v>
      </c>
      <c r="BE10017" s="39">
        <f t="shared" si="1413"/>
        <v>1.8360447610894582E-3</v>
      </c>
      <c r="BF10017" s="39">
        <f t="shared" si="1414"/>
        <v>1.8360447610894582E-3</v>
      </c>
    </row>
    <row r="10018" spans="40:58" x14ac:dyDescent="0.3">
      <c r="AN10018" s="37">
        <f t="shared" si="1407"/>
        <v>5</v>
      </c>
      <c r="AO10018" s="32" t="s">
        <v>468</v>
      </c>
      <c r="AP10018" s="32" t="s">
        <v>237</v>
      </c>
      <c r="AQ10018" s="32" t="s">
        <v>72</v>
      </c>
      <c r="AR10018" s="33">
        <v>730.54545199999995</v>
      </c>
      <c r="AS10018" s="34">
        <v>730.54545199999995</v>
      </c>
      <c r="AT10018" s="33">
        <v>1</v>
      </c>
      <c r="AU10018" s="35">
        <v>1</v>
      </c>
      <c r="AV10018" s="33">
        <v>708.909088</v>
      </c>
      <c r="AW10018" s="33">
        <v>21.636364</v>
      </c>
      <c r="AX10018" s="53">
        <v>30</v>
      </c>
      <c r="AY10018" s="53">
        <v>2</v>
      </c>
      <c r="AZ10018" s="38">
        <f t="shared" si="1408"/>
        <v>45427</v>
      </c>
      <c r="BA10018" s="39">
        <f t="shared" si="1409"/>
        <v>0.97038327466036989</v>
      </c>
      <c r="BB10018" s="40">
        <f t="shared" si="1410"/>
        <v>0</v>
      </c>
      <c r="BC10018" s="39">
        <f t="shared" si="1411"/>
        <v>2.9616725339630206E-2</v>
      </c>
      <c r="BD10018" s="40">
        <f t="shared" si="1412"/>
        <v>0</v>
      </c>
      <c r="BE10018" s="39">
        <f t="shared" si="1413"/>
        <v>1.3688402237839133E-3</v>
      </c>
      <c r="BF10018" s="39">
        <f t="shared" si="1414"/>
        <v>1.3688402237839133E-3</v>
      </c>
    </row>
    <row r="10019" spans="40:58" x14ac:dyDescent="0.3">
      <c r="AN10019" s="37">
        <f t="shared" si="1407"/>
        <v>5</v>
      </c>
      <c r="AO10019" s="32" t="s">
        <v>468</v>
      </c>
      <c r="AP10019" s="32" t="s">
        <v>238</v>
      </c>
      <c r="AQ10019" s="32" t="s">
        <v>75</v>
      </c>
      <c r="AR10019" s="33">
        <v>492.81818199999998</v>
      </c>
      <c r="AS10019" s="34">
        <v>492.81818199999998</v>
      </c>
      <c r="AT10019" s="33">
        <v>1</v>
      </c>
      <c r="AU10019" s="35">
        <v>1</v>
      </c>
      <c r="AV10019" s="33">
        <v>419.18181700000002</v>
      </c>
      <c r="AW10019" s="33">
        <v>73.636364999999998</v>
      </c>
      <c r="AX10019" s="53">
        <v>15</v>
      </c>
      <c r="AY10019" s="53">
        <v>5</v>
      </c>
      <c r="AZ10019" s="38">
        <f t="shared" si="1408"/>
        <v>45428</v>
      </c>
      <c r="BA10019" s="39">
        <f t="shared" si="1409"/>
        <v>0.85058107089076518</v>
      </c>
      <c r="BB10019" s="40">
        <f t="shared" si="1410"/>
        <v>0</v>
      </c>
      <c r="BC10019" s="39">
        <f t="shared" si="1411"/>
        <v>0.14941892910923485</v>
      </c>
      <c r="BD10019" s="40">
        <f t="shared" si="1412"/>
        <v>0</v>
      </c>
      <c r="BE10019" s="39">
        <f t="shared" si="1413"/>
        <v>2.0291459132893764E-3</v>
      </c>
      <c r="BF10019" s="39">
        <f t="shared" si="1414"/>
        <v>2.0291459132893764E-3</v>
      </c>
    </row>
    <row r="10020" spans="40:58" x14ac:dyDescent="0.3">
      <c r="AN10020" s="37">
        <f t="shared" si="1407"/>
        <v>5</v>
      </c>
      <c r="AO10020" s="32" t="s">
        <v>468</v>
      </c>
      <c r="AP10020" s="32" t="s">
        <v>239</v>
      </c>
      <c r="AQ10020" s="32" t="s">
        <v>78</v>
      </c>
      <c r="AR10020" s="33">
        <v>1958.3575129999999</v>
      </c>
      <c r="AS10020" s="34">
        <v>1958.3575129999999</v>
      </c>
      <c r="AT10020" s="33">
        <v>1</v>
      </c>
      <c r="AU10020" s="35">
        <v>1</v>
      </c>
      <c r="AV10020" s="33">
        <v>1673.5393320000001</v>
      </c>
      <c r="AW10020" s="33">
        <v>284.81818099999998</v>
      </c>
      <c r="AX10020" s="53">
        <v>83</v>
      </c>
      <c r="AY10020" s="53">
        <v>19</v>
      </c>
      <c r="AZ10020" s="38">
        <f t="shared" si="1408"/>
        <v>45429</v>
      </c>
      <c r="BA10020" s="39">
        <f t="shared" si="1409"/>
        <v>0.85456272457438676</v>
      </c>
      <c r="BB10020" s="40">
        <f t="shared" si="1410"/>
        <v>0</v>
      </c>
      <c r="BC10020" s="39">
        <f t="shared" si="1411"/>
        <v>0.14543727542561324</v>
      </c>
      <c r="BD10020" s="40">
        <f t="shared" si="1412"/>
        <v>0</v>
      </c>
      <c r="BE10020" s="39">
        <f t="shared" si="1413"/>
        <v>5.1063199306652853E-4</v>
      </c>
      <c r="BF10020" s="39">
        <f t="shared" si="1414"/>
        <v>5.1063199306652853E-4</v>
      </c>
    </row>
    <row r="10021" spans="40:58" x14ac:dyDescent="0.3">
      <c r="AN10021" s="37">
        <f t="shared" si="1407"/>
        <v>5</v>
      </c>
      <c r="AO10021" s="32" t="s">
        <v>468</v>
      </c>
      <c r="AP10021" s="32" t="s">
        <v>240</v>
      </c>
      <c r="AQ10021" s="32" t="s">
        <v>81</v>
      </c>
      <c r="AR10021" s="33">
        <v>2437.912648</v>
      </c>
      <c r="AS10021" s="34">
        <v>2437.912648</v>
      </c>
      <c r="AT10021" s="33">
        <v>1</v>
      </c>
      <c r="AU10021" s="35">
        <v>1</v>
      </c>
      <c r="AV10021" s="33">
        <v>2277.2581030000001</v>
      </c>
      <c r="AW10021" s="33">
        <v>160.65454500000001</v>
      </c>
      <c r="AX10021" s="53">
        <v>106</v>
      </c>
      <c r="AY10021" s="53">
        <v>10</v>
      </c>
      <c r="AZ10021" s="38">
        <f t="shared" si="1408"/>
        <v>45430</v>
      </c>
      <c r="BA10021" s="39">
        <f t="shared" si="1409"/>
        <v>0.93410159911521162</v>
      </c>
      <c r="BB10021" s="40">
        <f t="shared" si="1410"/>
        <v>0</v>
      </c>
      <c r="BC10021" s="39">
        <f t="shared" si="1411"/>
        <v>6.5898400884788391E-2</v>
      </c>
      <c r="BD10021" s="40">
        <f t="shared" si="1412"/>
        <v>0</v>
      </c>
      <c r="BE10021" s="39">
        <f t="shared" si="1413"/>
        <v>4.1018696909439061E-4</v>
      </c>
      <c r="BF10021" s="39">
        <f t="shared" si="1414"/>
        <v>4.1018696909439061E-4</v>
      </c>
    </row>
    <row r="10022" spans="40:58" x14ac:dyDescent="0.3">
      <c r="AN10022" s="37">
        <f t="shared" si="1407"/>
        <v>5</v>
      </c>
      <c r="AO10022" s="32" t="s">
        <v>468</v>
      </c>
      <c r="AP10022" s="32" t="s">
        <v>241</v>
      </c>
      <c r="AQ10022" s="32" t="s">
        <v>84</v>
      </c>
      <c r="AR10022" s="33">
        <v>973.36363400000005</v>
      </c>
      <c r="AS10022" s="34">
        <v>973.36363400000005</v>
      </c>
      <c r="AT10022" s="33">
        <v>1</v>
      </c>
      <c r="AU10022" s="35">
        <v>1</v>
      </c>
      <c r="AV10022" s="33">
        <v>846.49999800000001</v>
      </c>
      <c r="AW10022" s="33">
        <v>126.863636</v>
      </c>
      <c r="AX10022" s="53">
        <v>41</v>
      </c>
      <c r="AY10022" s="53">
        <v>6</v>
      </c>
      <c r="AZ10022" s="38">
        <f t="shared" si="1408"/>
        <v>45431</v>
      </c>
      <c r="BA10022" s="39">
        <f t="shared" si="1409"/>
        <v>0.86966470539005158</v>
      </c>
      <c r="BB10022" s="40">
        <f t="shared" si="1410"/>
        <v>0</v>
      </c>
      <c r="BC10022" s="39">
        <f t="shared" si="1411"/>
        <v>0.13033529460994842</v>
      </c>
      <c r="BD10022" s="40">
        <f t="shared" si="1412"/>
        <v>0</v>
      </c>
      <c r="BE10022" s="39">
        <f t="shared" si="1413"/>
        <v>1.0273652775484726E-3</v>
      </c>
      <c r="BF10022" s="39">
        <f t="shared" si="1414"/>
        <v>1.0273652775484726E-3</v>
      </c>
    </row>
    <row r="10023" spans="40:58" x14ac:dyDescent="0.3">
      <c r="AN10023" s="37">
        <f t="shared" si="1407"/>
        <v>5</v>
      </c>
      <c r="AO10023" s="32" t="s">
        <v>468</v>
      </c>
      <c r="AP10023" s="32" t="s">
        <v>242</v>
      </c>
      <c r="AQ10023" s="32" t="s">
        <v>67</v>
      </c>
      <c r="AR10023" s="33">
        <v>921.27272600000003</v>
      </c>
      <c r="AS10023" s="34">
        <v>921.27272600000003</v>
      </c>
      <c r="AT10023" s="33">
        <v>1</v>
      </c>
      <c r="AU10023" s="35">
        <v>1</v>
      </c>
      <c r="AV10023" s="33">
        <v>492.27272299999998</v>
      </c>
      <c r="AW10023" s="33">
        <v>429.00000299999999</v>
      </c>
      <c r="AX10023" s="53">
        <v>23</v>
      </c>
      <c r="AY10023" s="53">
        <v>27</v>
      </c>
      <c r="AZ10023" s="38">
        <f t="shared" si="1408"/>
        <v>45432</v>
      </c>
      <c r="BA10023" s="39">
        <f t="shared" si="1409"/>
        <v>0.53433984216309038</v>
      </c>
      <c r="BB10023" s="40">
        <f t="shared" si="1410"/>
        <v>0</v>
      </c>
      <c r="BC10023" s="39">
        <f t="shared" si="1411"/>
        <v>0.46566015783690962</v>
      </c>
      <c r="BD10023" s="40">
        <f t="shared" si="1412"/>
        <v>0</v>
      </c>
      <c r="BE10023" s="39">
        <f t="shared" si="1413"/>
        <v>1.0854549057821559E-3</v>
      </c>
      <c r="BF10023" s="39">
        <f t="shared" si="1414"/>
        <v>1.0854549057821559E-3</v>
      </c>
    </row>
    <row r="10024" spans="40:58" x14ac:dyDescent="0.3">
      <c r="AN10024" s="37">
        <f t="shared" si="1407"/>
        <v>5</v>
      </c>
      <c r="AO10024" s="32" t="s">
        <v>468</v>
      </c>
      <c r="AP10024" s="32" t="s">
        <v>243</v>
      </c>
      <c r="AQ10024" s="32" t="s">
        <v>70</v>
      </c>
      <c r="AR10024" s="33">
        <v>757.25975500000004</v>
      </c>
      <c r="AS10024" s="34">
        <v>757.25975500000004</v>
      </c>
      <c r="AT10024" s="33">
        <v>1</v>
      </c>
      <c r="AU10024" s="35">
        <v>1</v>
      </c>
      <c r="AV10024" s="33">
        <v>494.88702999999998</v>
      </c>
      <c r="AW10024" s="33">
        <v>262.372725</v>
      </c>
      <c r="AX10024" s="53">
        <v>28</v>
      </c>
      <c r="AY10024" s="53">
        <v>20</v>
      </c>
      <c r="AZ10024" s="38">
        <f t="shared" si="1408"/>
        <v>45433</v>
      </c>
      <c r="BA10024" s="39">
        <f t="shared" si="1409"/>
        <v>0.65352347953576373</v>
      </c>
      <c r="BB10024" s="40">
        <f t="shared" si="1410"/>
        <v>0</v>
      </c>
      <c r="BC10024" s="39">
        <f t="shared" si="1411"/>
        <v>0.34647652046423622</v>
      </c>
      <c r="BD10024" s="40">
        <f t="shared" si="1412"/>
        <v>0</v>
      </c>
      <c r="BE10024" s="39">
        <f t="shared" si="1413"/>
        <v>1.320550832653189E-3</v>
      </c>
      <c r="BF10024" s="39">
        <f t="shared" si="1414"/>
        <v>1.320550832653189E-3</v>
      </c>
    </row>
    <row r="10025" spans="40:58" x14ac:dyDescent="0.3">
      <c r="AN10025" s="37">
        <f t="shared" si="1407"/>
        <v>5</v>
      </c>
      <c r="AO10025" s="32" t="s">
        <v>468</v>
      </c>
      <c r="AP10025" s="32" t="s">
        <v>244</v>
      </c>
      <c r="AQ10025" s="32" t="s">
        <v>72</v>
      </c>
      <c r="AR10025" s="33">
        <v>718.06110200000001</v>
      </c>
      <c r="AS10025" s="34">
        <v>718.06110200000001</v>
      </c>
      <c r="AT10025" s="33">
        <v>1</v>
      </c>
      <c r="AU10025" s="35">
        <v>1</v>
      </c>
      <c r="AV10025" s="33">
        <v>634.061103</v>
      </c>
      <c r="AW10025" s="33">
        <v>83.999999000000003</v>
      </c>
      <c r="AX10025" s="53">
        <v>22</v>
      </c>
      <c r="AY10025" s="53">
        <v>7</v>
      </c>
      <c r="AZ10025" s="38">
        <f t="shared" si="1408"/>
        <v>45434</v>
      </c>
      <c r="BA10025" s="39">
        <f t="shared" si="1409"/>
        <v>0.88301831311285817</v>
      </c>
      <c r="BB10025" s="40">
        <f t="shared" si="1410"/>
        <v>0</v>
      </c>
      <c r="BC10025" s="39">
        <f t="shared" si="1411"/>
        <v>0.11698168688714182</v>
      </c>
      <c r="BD10025" s="40">
        <f t="shared" si="1412"/>
        <v>0</v>
      </c>
      <c r="BE10025" s="39">
        <f t="shared" si="1413"/>
        <v>1.3926391461878687E-3</v>
      </c>
      <c r="BF10025" s="39">
        <f t="shared" si="1414"/>
        <v>1.3926391461878687E-3</v>
      </c>
    </row>
    <row r="10026" spans="40:58" x14ac:dyDescent="0.3">
      <c r="AN10026" s="37">
        <f t="shared" si="1407"/>
        <v>5</v>
      </c>
      <c r="AO10026" s="32" t="s">
        <v>468</v>
      </c>
      <c r="AP10026" s="32" t="s">
        <v>245</v>
      </c>
      <c r="AQ10026" s="32" t="s">
        <v>75</v>
      </c>
      <c r="AR10026" s="33">
        <v>928.77271900000005</v>
      </c>
      <c r="AS10026" s="34">
        <v>928.77271900000005</v>
      </c>
      <c r="AT10026" s="33">
        <v>1</v>
      </c>
      <c r="AU10026" s="35">
        <v>1</v>
      </c>
      <c r="AV10026" s="33">
        <v>805.59090100000003</v>
      </c>
      <c r="AW10026" s="33">
        <v>123.18181800000001</v>
      </c>
      <c r="AX10026" s="53">
        <v>38</v>
      </c>
      <c r="AY10026" s="53">
        <v>9</v>
      </c>
      <c r="AZ10026" s="38">
        <f t="shared" si="1408"/>
        <v>45435</v>
      </c>
      <c r="BA10026" s="39">
        <f t="shared" si="1409"/>
        <v>0.86737140800967039</v>
      </c>
      <c r="BB10026" s="40">
        <f t="shared" si="1410"/>
        <v>0</v>
      </c>
      <c r="BC10026" s="39">
        <f t="shared" si="1411"/>
        <v>0.13262859199032956</v>
      </c>
      <c r="BD10026" s="40">
        <f t="shared" si="1412"/>
        <v>0</v>
      </c>
      <c r="BE10026" s="39">
        <f t="shared" si="1413"/>
        <v>1.0766896782634719E-3</v>
      </c>
      <c r="BF10026" s="39">
        <f t="shared" si="1414"/>
        <v>1.0766896782634719E-3</v>
      </c>
    </row>
    <row r="10027" spans="40:58" x14ac:dyDescent="0.3">
      <c r="AN10027" s="37">
        <f t="shared" si="1407"/>
        <v>5</v>
      </c>
      <c r="AO10027" s="32" t="s">
        <v>468</v>
      </c>
      <c r="AP10027" s="32" t="s">
        <v>246</v>
      </c>
      <c r="AQ10027" s="32" t="s">
        <v>78</v>
      </c>
      <c r="AR10027" s="33">
        <v>980.79657599999996</v>
      </c>
      <c r="AS10027" s="34">
        <v>980.79657599999996</v>
      </c>
      <c r="AT10027" s="33">
        <v>1</v>
      </c>
      <c r="AU10027" s="35">
        <v>1</v>
      </c>
      <c r="AV10027" s="33">
        <v>773.97838999999999</v>
      </c>
      <c r="AW10027" s="33">
        <v>206.818186</v>
      </c>
      <c r="AX10027" s="53">
        <v>38</v>
      </c>
      <c r="AY10027" s="53">
        <v>15</v>
      </c>
      <c r="AZ10027" s="38">
        <f t="shared" si="1408"/>
        <v>45436</v>
      </c>
      <c r="BA10027" s="39">
        <f t="shared" si="1409"/>
        <v>0.78913243473639538</v>
      </c>
      <c r="BB10027" s="40">
        <f t="shared" si="1410"/>
        <v>0</v>
      </c>
      <c r="BC10027" s="39">
        <f t="shared" si="1411"/>
        <v>0.21086756526360467</v>
      </c>
      <c r="BD10027" s="40">
        <f t="shared" si="1412"/>
        <v>0</v>
      </c>
      <c r="BE10027" s="39">
        <f t="shared" si="1413"/>
        <v>1.0195794158237355E-3</v>
      </c>
      <c r="BF10027" s="39">
        <f t="shared" si="1414"/>
        <v>1.0195794158237355E-3</v>
      </c>
    </row>
    <row r="10028" spans="40:58" x14ac:dyDescent="0.3">
      <c r="AN10028" s="37">
        <f t="shared" si="1407"/>
        <v>5</v>
      </c>
      <c r="AO10028" s="32" t="s">
        <v>468</v>
      </c>
      <c r="AP10028" s="32" t="s">
        <v>247</v>
      </c>
      <c r="AQ10028" s="32" t="s">
        <v>81</v>
      </c>
      <c r="AR10028" s="33">
        <v>2386.9999990000001</v>
      </c>
      <c r="AS10028" s="34">
        <v>2386.9999990000001</v>
      </c>
      <c r="AT10028" s="33">
        <v>1</v>
      </c>
      <c r="AU10028" s="35">
        <v>1</v>
      </c>
      <c r="AV10028" s="33">
        <v>2050.9999979999998</v>
      </c>
      <c r="AW10028" s="33">
        <v>336.000001</v>
      </c>
      <c r="AX10028" s="53">
        <v>101</v>
      </c>
      <c r="AY10028" s="53">
        <v>17</v>
      </c>
      <c r="AZ10028" s="38">
        <f t="shared" si="1408"/>
        <v>45437</v>
      </c>
      <c r="BA10028" s="39">
        <f t="shared" si="1409"/>
        <v>0.85923753617898502</v>
      </c>
      <c r="BB10028" s="40">
        <f t="shared" si="1410"/>
        <v>0</v>
      </c>
      <c r="BC10028" s="39">
        <f t="shared" si="1411"/>
        <v>0.14076246382101484</v>
      </c>
      <c r="BD10028" s="40">
        <f t="shared" si="1412"/>
        <v>0</v>
      </c>
      <c r="BE10028" s="39">
        <f t="shared" si="1413"/>
        <v>4.1893590298237784E-4</v>
      </c>
      <c r="BF10028" s="39">
        <f t="shared" si="1414"/>
        <v>4.1893590298237784E-4</v>
      </c>
    </row>
    <row r="10029" spans="40:58" x14ac:dyDescent="0.3">
      <c r="AN10029" s="37">
        <f t="shared" si="1407"/>
        <v>5</v>
      </c>
      <c r="AO10029" s="32" t="s">
        <v>468</v>
      </c>
      <c r="AP10029" s="32" t="s">
        <v>248</v>
      </c>
      <c r="AQ10029" s="32" t="s">
        <v>84</v>
      </c>
      <c r="AR10029" s="33">
        <v>962.09090100000003</v>
      </c>
      <c r="AS10029" s="34">
        <v>962.09090100000003</v>
      </c>
      <c r="AT10029" s="33">
        <v>1</v>
      </c>
      <c r="AU10029" s="35">
        <v>1</v>
      </c>
      <c r="AV10029" s="33">
        <v>781.09090100000003</v>
      </c>
      <c r="AW10029" s="33">
        <v>181</v>
      </c>
      <c r="AX10029" s="53">
        <v>34</v>
      </c>
      <c r="AY10029" s="53">
        <v>10</v>
      </c>
      <c r="AZ10029" s="38">
        <f t="shared" si="1408"/>
        <v>45438</v>
      </c>
      <c r="BA10029" s="39">
        <f t="shared" si="1409"/>
        <v>0.81186808875141836</v>
      </c>
      <c r="BB10029" s="40">
        <f t="shared" si="1410"/>
        <v>0</v>
      </c>
      <c r="BC10029" s="39">
        <f t="shared" si="1411"/>
        <v>0.1881319112485817</v>
      </c>
      <c r="BD10029" s="40">
        <f t="shared" si="1412"/>
        <v>0</v>
      </c>
      <c r="BE10029" s="39">
        <f t="shared" si="1413"/>
        <v>1.0394028245777993E-3</v>
      </c>
      <c r="BF10029" s="39">
        <f t="shared" si="1414"/>
        <v>1.0394028245777993E-3</v>
      </c>
    </row>
    <row r="10030" spans="40:58" x14ac:dyDescent="0.3">
      <c r="AN10030" s="37">
        <f t="shared" si="1407"/>
        <v>5</v>
      </c>
      <c r="AO10030" s="32" t="s">
        <v>468</v>
      </c>
      <c r="AP10030" s="32" t="s">
        <v>249</v>
      </c>
      <c r="AQ10030" s="32" t="s">
        <v>67</v>
      </c>
      <c r="AR10030" s="33">
        <v>613.68181700000002</v>
      </c>
      <c r="AS10030" s="34">
        <v>613.68181700000002</v>
      </c>
      <c r="AT10030" s="33">
        <v>1</v>
      </c>
      <c r="AU10030" s="35">
        <v>1</v>
      </c>
      <c r="AV10030" s="33">
        <v>326.68181700000002</v>
      </c>
      <c r="AW10030" s="33">
        <v>287</v>
      </c>
      <c r="AX10030" s="53">
        <v>12</v>
      </c>
      <c r="AY10030" s="53">
        <v>21</v>
      </c>
      <c r="AZ10030" s="38">
        <f t="shared" si="1408"/>
        <v>45439</v>
      </c>
      <c r="BA10030" s="39">
        <f t="shared" si="1409"/>
        <v>0.53233093754837457</v>
      </c>
      <c r="BB10030" s="40">
        <f t="shared" si="1410"/>
        <v>0</v>
      </c>
      <c r="BC10030" s="39">
        <f t="shared" si="1411"/>
        <v>0.46766906245162548</v>
      </c>
      <c r="BD10030" s="40">
        <f t="shared" si="1412"/>
        <v>0</v>
      </c>
      <c r="BE10030" s="39">
        <f t="shared" si="1413"/>
        <v>1.6295089284028763E-3</v>
      </c>
      <c r="BF10030" s="39">
        <f t="shared" si="1414"/>
        <v>1.6295089284028763E-3</v>
      </c>
    </row>
    <row r="10031" spans="40:58" x14ac:dyDescent="0.3">
      <c r="AN10031" s="37">
        <f t="shared" si="1407"/>
        <v>5</v>
      </c>
      <c r="AO10031" s="32" t="s">
        <v>468</v>
      </c>
      <c r="AP10031" s="32" t="s">
        <v>250</v>
      </c>
      <c r="AQ10031" s="32" t="s">
        <v>70</v>
      </c>
      <c r="AR10031" s="33">
        <v>492.378534</v>
      </c>
      <c r="AS10031" s="34">
        <v>492.378534</v>
      </c>
      <c r="AT10031" s="33">
        <v>1</v>
      </c>
      <c r="AU10031" s="35">
        <v>1</v>
      </c>
      <c r="AV10031" s="33">
        <v>303.28762599999999</v>
      </c>
      <c r="AW10031" s="33">
        <v>189.09090800000001</v>
      </c>
      <c r="AX10031" s="53">
        <v>18</v>
      </c>
      <c r="AY10031" s="53">
        <v>10</v>
      </c>
      <c r="AZ10031" s="38">
        <f t="shared" si="1408"/>
        <v>45440</v>
      </c>
      <c r="BA10031" s="39">
        <f t="shared" si="1409"/>
        <v>0.61596435477424771</v>
      </c>
      <c r="BB10031" s="40">
        <f t="shared" si="1410"/>
        <v>0</v>
      </c>
      <c r="BC10031" s="39">
        <f t="shared" si="1411"/>
        <v>0.38403564522575229</v>
      </c>
      <c r="BD10031" s="40">
        <f t="shared" si="1412"/>
        <v>0</v>
      </c>
      <c r="BE10031" s="39">
        <f t="shared" si="1413"/>
        <v>2.0309577508917155E-3</v>
      </c>
      <c r="BF10031" s="39">
        <f t="shared" si="1414"/>
        <v>2.0309577508917155E-3</v>
      </c>
    </row>
    <row r="10032" spans="40:58" x14ac:dyDescent="0.3">
      <c r="AN10032" s="37">
        <f t="shared" si="1407"/>
        <v>5</v>
      </c>
      <c r="AO10032" s="32" t="s">
        <v>468</v>
      </c>
      <c r="AP10032" s="32" t="s">
        <v>251</v>
      </c>
      <c r="AQ10032" s="32" t="s">
        <v>72</v>
      </c>
      <c r="AR10032" s="33">
        <v>582.32338600000003</v>
      </c>
      <c r="AS10032" s="34">
        <v>582.32338600000003</v>
      </c>
      <c r="AT10032" s="33">
        <v>1</v>
      </c>
      <c r="AU10032" s="35">
        <v>1</v>
      </c>
      <c r="AV10032" s="33">
        <v>499.95974899999999</v>
      </c>
      <c r="AW10032" s="33">
        <v>82.363636999999997</v>
      </c>
      <c r="AX10032" s="53">
        <v>18</v>
      </c>
      <c r="AY10032" s="53">
        <v>7</v>
      </c>
      <c r="AZ10032" s="38">
        <f t="shared" si="1408"/>
        <v>45441</v>
      </c>
      <c r="BA10032" s="39">
        <f t="shared" si="1409"/>
        <v>0.85856031377039688</v>
      </c>
      <c r="BB10032" s="40">
        <f t="shared" si="1410"/>
        <v>0</v>
      </c>
      <c r="BC10032" s="39">
        <f t="shared" si="1411"/>
        <v>0.14143968622960301</v>
      </c>
      <c r="BD10032" s="40">
        <f t="shared" si="1412"/>
        <v>0</v>
      </c>
      <c r="BE10032" s="39">
        <f t="shared" si="1413"/>
        <v>1.7172588703143719E-3</v>
      </c>
      <c r="BF10032" s="39">
        <f t="shared" si="1414"/>
        <v>1.7172588703143719E-3</v>
      </c>
    </row>
    <row r="10033" spans="40:58" x14ac:dyDescent="0.3">
      <c r="AN10033" s="37">
        <f t="shared" si="1407"/>
        <v>5</v>
      </c>
      <c r="AO10033" s="32" t="s">
        <v>468</v>
      </c>
      <c r="AP10033" s="32" t="s">
        <v>252</v>
      </c>
      <c r="AQ10033" s="32" t="s">
        <v>75</v>
      </c>
      <c r="AR10033" s="33">
        <v>188.13636399999999</v>
      </c>
      <c r="AS10033" s="34">
        <v>188.13636399999999</v>
      </c>
      <c r="AT10033" s="33">
        <v>1</v>
      </c>
      <c r="AU10033" s="35">
        <v>1</v>
      </c>
      <c r="AV10033" s="33">
        <v>114.136363</v>
      </c>
      <c r="AW10033" s="33">
        <v>74.000000999999997</v>
      </c>
      <c r="AX10033" s="53">
        <v>4</v>
      </c>
      <c r="AY10033" s="53">
        <v>7</v>
      </c>
      <c r="AZ10033" s="38">
        <f t="shared" si="1408"/>
        <v>45442</v>
      </c>
      <c r="BA10033" s="39">
        <f t="shared" si="1409"/>
        <v>0.60666827280663305</v>
      </c>
      <c r="BB10033" s="40">
        <f t="shared" si="1410"/>
        <v>0</v>
      </c>
      <c r="BC10033" s="39">
        <f t="shared" si="1411"/>
        <v>0.39333172719336706</v>
      </c>
      <c r="BD10033" s="40">
        <f t="shared" si="1412"/>
        <v>0</v>
      </c>
      <c r="BE10033" s="39">
        <f t="shared" si="1413"/>
        <v>5.3152935388928856E-3</v>
      </c>
      <c r="BF10033" s="39">
        <f t="shared" si="1414"/>
        <v>5.3152935388928856E-3</v>
      </c>
    </row>
    <row r="10034" spans="40:58" x14ac:dyDescent="0.3">
      <c r="AN10034" s="37">
        <f t="shared" si="1407"/>
        <v>5</v>
      </c>
      <c r="AO10034" s="32" t="s">
        <v>468</v>
      </c>
      <c r="AP10034" s="32" t="s">
        <v>253</v>
      </c>
      <c r="AQ10034" s="32" t="s">
        <v>78</v>
      </c>
      <c r="AR10034" s="33">
        <v>1346.108786</v>
      </c>
      <c r="AS10034" s="34">
        <v>1346.108786</v>
      </c>
      <c r="AT10034" s="33">
        <v>1</v>
      </c>
      <c r="AU10034" s="35">
        <v>1</v>
      </c>
      <c r="AV10034" s="33">
        <v>966.65424099999996</v>
      </c>
      <c r="AW10034" s="33">
        <v>379.454545</v>
      </c>
      <c r="AX10034" s="53">
        <v>46</v>
      </c>
      <c r="AY10034" s="53">
        <v>27</v>
      </c>
      <c r="AZ10034" s="38">
        <f t="shared" si="1408"/>
        <v>45443</v>
      </c>
      <c r="BA10034" s="39">
        <f t="shared" si="1409"/>
        <v>0.71811004508219589</v>
      </c>
      <c r="BB10034" s="40">
        <f t="shared" si="1410"/>
        <v>0</v>
      </c>
      <c r="BC10034" s="39">
        <f t="shared" si="1411"/>
        <v>0.28188995491780411</v>
      </c>
      <c r="BD10034" s="40">
        <f t="shared" si="1412"/>
        <v>0</v>
      </c>
      <c r="BE10034" s="39">
        <f t="shared" si="1413"/>
        <v>7.4288200953767495E-4</v>
      </c>
      <c r="BF10034" s="39">
        <f t="shared" si="1414"/>
        <v>7.4288200953767495E-4</v>
      </c>
    </row>
    <row r="10035" spans="40:58" x14ac:dyDescent="0.3">
      <c r="AN10035" s="37">
        <f t="shared" si="1407"/>
        <v>1</v>
      </c>
      <c r="AO10035" s="32" t="s">
        <v>131</v>
      </c>
      <c r="AP10035" s="32" t="s">
        <v>68</v>
      </c>
      <c r="AQ10035" s="32" t="s">
        <v>67</v>
      </c>
      <c r="AR10035" s="33">
        <v>2020.8181649999999</v>
      </c>
      <c r="AS10035" s="34">
        <v>1648.545439</v>
      </c>
      <c r="AT10035" s="33">
        <v>180.454544</v>
      </c>
      <c r="AU10035" s="35">
        <v>191.81818200000001</v>
      </c>
      <c r="AV10035" s="33">
        <v>1605.454528</v>
      </c>
      <c r="AW10035" s="33">
        <v>415.36363699999998</v>
      </c>
      <c r="AX10035" s="53">
        <v>69</v>
      </c>
      <c r="AY10035" s="53">
        <v>27</v>
      </c>
      <c r="AZ10035" s="38">
        <f t="shared" si="1408"/>
        <v>45292</v>
      </c>
      <c r="BA10035" s="39">
        <f t="shared" si="1409"/>
        <v>0.64810363512123648</v>
      </c>
      <c r="BB10035" s="40">
        <f t="shared" si="1410"/>
        <v>295.75492934447334</v>
      </c>
      <c r="BC10035" s="39">
        <f t="shared" si="1411"/>
        <v>0.16767755071346233</v>
      </c>
      <c r="BD10035" s="40">
        <f t="shared" si="1412"/>
        <v>76.517796655526624</v>
      </c>
      <c r="BE10035" s="39">
        <f t="shared" si="1413"/>
        <v>9.492104995997995E-2</v>
      </c>
      <c r="BF10035" s="39">
        <f t="shared" si="1414"/>
        <v>8.9297764205321262E-2</v>
      </c>
    </row>
    <row r="10036" spans="40:58" x14ac:dyDescent="0.3">
      <c r="AN10036" s="37">
        <f t="shared" si="1407"/>
        <v>1</v>
      </c>
      <c r="AO10036" s="32" t="s">
        <v>131</v>
      </c>
      <c r="AP10036" s="32" t="s">
        <v>71</v>
      </c>
      <c r="AQ10036" s="32" t="s">
        <v>70</v>
      </c>
      <c r="AR10036" s="33">
        <v>1462.9090799999999</v>
      </c>
      <c r="AS10036" s="34">
        <v>1279.7272640000001</v>
      </c>
      <c r="AT10036" s="33">
        <v>98.636360999999994</v>
      </c>
      <c r="AU10036" s="35">
        <v>84.545455000000004</v>
      </c>
      <c r="AV10036" s="33">
        <v>1092.727261</v>
      </c>
      <c r="AW10036" s="33">
        <v>370.18181900000002</v>
      </c>
      <c r="AX10036" s="53">
        <v>46</v>
      </c>
      <c r="AY10036" s="53">
        <v>23</v>
      </c>
      <c r="AZ10036" s="38">
        <f t="shared" si="1408"/>
        <v>45293</v>
      </c>
      <c r="BA10036" s="39">
        <f t="shared" si="1409"/>
        <v>0.65342316863885719</v>
      </c>
      <c r="BB10036" s="40">
        <f t="shared" si="1410"/>
        <v>136.82857451584468</v>
      </c>
      <c r="BC10036" s="39">
        <f t="shared" si="1411"/>
        <v>0.22135933254023202</v>
      </c>
      <c r="BD10036" s="40">
        <f t="shared" si="1412"/>
        <v>46.353241484155149</v>
      </c>
      <c r="BE10036" s="39">
        <f t="shared" si="1413"/>
        <v>5.779269276256048E-2</v>
      </c>
      <c r="BF10036" s="39">
        <f t="shared" si="1414"/>
        <v>6.7424806058350537E-2</v>
      </c>
    </row>
    <row r="10037" spans="40:58" x14ac:dyDescent="0.3">
      <c r="AN10037" s="37">
        <f t="shared" si="1407"/>
        <v>1</v>
      </c>
      <c r="AO10037" s="32" t="s">
        <v>131</v>
      </c>
      <c r="AP10037" s="32" t="s">
        <v>73</v>
      </c>
      <c r="AQ10037" s="32" t="s">
        <v>72</v>
      </c>
      <c r="AR10037" s="33">
        <v>1591.909083</v>
      </c>
      <c r="AS10037" s="34">
        <v>1487.8181750000001</v>
      </c>
      <c r="AT10037" s="33">
        <v>25.909089999999999</v>
      </c>
      <c r="AU10037" s="35">
        <v>78.181818000000007</v>
      </c>
      <c r="AV10037" s="33">
        <v>1370.9090839999999</v>
      </c>
      <c r="AW10037" s="33">
        <v>220.999999</v>
      </c>
      <c r="AX10037" s="53">
        <v>70</v>
      </c>
      <c r="AY10037" s="53">
        <v>17</v>
      </c>
      <c r="AZ10037" s="38">
        <f t="shared" si="1408"/>
        <v>45294</v>
      </c>
      <c r="BA10037" s="39">
        <f t="shared" si="1409"/>
        <v>0.80486305441030193</v>
      </c>
      <c r="BB10037" s="40">
        <f t="shared" si="1410"/>
        <v>89.640277113117094</v>
      </c>
      <c r="BC10037" s="39">
        <f t="shared" si="1411"/>
        <v>0.12974947521743438</v>
      </c>
      <c r="BD10037" s="40">
        <f t="shared" si="1412"/>
        <v>14.450630886882795</v>
      </c>
      <c r="BE10037" s="39">
        <f t="shared" si="1413"/>
        <v>4.9111986880974415E-2</v>
      </c>
      <c r="BF10037" s="39">
        <f t="shared" si="1414"/>
        <v>1.6275483491289308E-2</v>
      </c>
    </row>
    <row r="10038" spans="40:58" x14ac:dyDescent="0.3">
      <c r="AN10038" s="37">
        <f t="shared" si="1407"/>
        <v>1</v>
      </c>
      <c r="AO10038" s="32" t="s">
        <v>131</v>
      </c>
      <c r="AP10038" s="32" t="s">
        <v>76</v>
      </c>
      <c r="AQ10038" s="32" t="s">
        <v>75</v>
      </c>
      <c r="AR10038" s="33">
        <v>1629.863609</v>
      </c>
      <c r="AS10038" s="34">
        <v>1484.863611</v>
      </c>
      <c r="AT10038" s="33">
        <v>108.63636099999999</v>
      </c>
      <c r="AU10038" s="35">
        <v>36.363636999999997</v>
      </c>
      <c r="AV10038" s="33">
        <v>1242.4090670000001</v>
      </c>
      <c r="AW10038" s="33">
        <v>387.454542</v>
      </c>
      <c r="AX10038" s="53">
        <v>59</v>
      </c>
      <c r="AY10038" s="53">
        <v>27</v>
      </c>
      <c r="AZ10038" s="38">
        <f t="shared" si="1408"/>
        <v>45295</v>
      </c>
      <c r="BA10038" s="39">
        <f t="shared" si="1409"/>
        <v>0.69446226152190826</v>
      </c>
      <c r="BB10038" s="40">
        <f t="shared" si="1410"/>
        <v>110.53029912160085</v>
      </c>
      <c r="BC10038" s="39">
        <f t="shared" si="1411"/>
        <v>0.21657324034504585</v>
      </c>
      <c r="BD10038" s="40">
        <f t="shared" si="1412"/>
        <v>34.469698878399171</v>
      </c>
      <c r="BE10038" s="39">
        <f t="shared" si="1413"/>
        <v>2.2310846624958296E-2</v>
      </c>
      <c r="BF10038" s="39">
        <f t="shared" si="1414"/>
        <v>6.6653651508087622E-2</v>
      </c>
    </row>
    <row r="10039" spans="40:58" x14ac:dyDescent="0.3">
      <c r="AN10039" s="37">
        <f t="shared" si="1407"/>
        <v>1</v>
      </c>
      <c r="AO10039" s="32" t="s">
        <v>131</v>
      </c>
      <c r="AP10039" s="32" t="s">
        <v>79</v>
      </c>
      <c r="AQ10039" s="32" t="s">
        <v>78</v>
      </c>
      <c r="AR10039" s="33">
        <v>1737.7272499999999</v>
      </c>
      <c r="AS10039" s="34">
        <v>1579.636342</v>
      </c>
      <c r="AT10039" s="33">
        <v>118.54545299999999</v>
      </c>
      <c r="AU10039" s="35">
        <v>39.545454999999997</v>
      </c>
      <c r="AV10039" s="33">
        <v>1379.9999769999999</v>
      </c>
      <c r="AW10039" s="33">
        <v>357.72727300000003</v>
      </c>
      <c r="AX10039" s="53">
        <v>62</v>
      </c>
      <c r="AY10039" s="53">
        <v>19</v>
      </c>
      <c r="AZ10039" s="38">
        <f t="shared" si="1408"/>
        <v>45296</v>
      </c>
      <c r="BA10039" s="39">
        <f t="shared" si="1409"/>
        <v>0.72189323658886273</v>
      </c>
      <c r="BB10039" s="40">
        <f t="shared" si="1410"/>
        <v>125.5464281888363</v>
      </c>
      <c r="BC10039" s="39">
        <f t="shared" si="1411"/>
        <v>0.18713108929427011</v>
      </c>
      <c r="BD10039" s="40">
        <f t="shared" si="1412"/>
        <v>32.544479811163605</v>
      </c>
      <c r="BE10039" s="39">
        <f t="shared" si="1413"/>
        <v>2.2756997681885924E-2</v>
      </c>
      <c r="BF10039" s="39">
        <f t="shared" si="1414"/>
        <v>6.8218676434981376E-2</v>
      </c>
    </row>
    <row r="10040" spans="40:58" x14ac:dyDescent="0.3">
      <c r="AN10040" s="37">
        <f t="shared" si="1407"/>
        <v>1</v>
      </c>
      <c r="AO10040" s="32" t="s">
        <v>131</v>
      </c>
      <c r="AP10040" s="32" t="s">
        <v>82</v>
      </c>
      <c r="AQ10040" s="32" t="s">
        <v>81</v>
      </c>
      <c r="AR10040" s="33">
        <v>2573.363613</v>
      </c>
      <c r="AS10040" s="34">
        <v>2312.4545229999999</v>
      </c>
      <c r="AT10040" s="33">
        <v>104.999999</v>
      </c>
      <c r="AU10040" s="35">
        <v>155.90909099999999</v>
      </c>
      <c r="AV10040" s="33">
        <v>2226.0908850000001</v>
      </c>
      <c r="AW10040" s="33">
        <v>347.27272799999997</v>
      </c>
      <c r="AX10040" s="53">
        <v>107</v>
      </c>
      <c r="AY10040" s="53">
        <v>20</v>
      </c>
      <c r="AZ10040" s="38">
        <f t="shared" si="1408"/>
        <v>45297</v>
      </c>
      <c r="BA10040" s="39">
        <f t="shared" si="1409"/>
        <v>0.77734494794895448</v>
      </c>
      <c r="BB10040" s="40">
        <f t="shared" si="1410"/>
        <v>225.69968119878163</v>
      </c>
      <c r="BC10040" s="39">
        <f t="shared" si="1411"/>
        <v>0.12126670231222451</v>
      </c>
      <c r="BD10040" s="40">
        <f t="shared" si="1412"/>
        <v>35.209408801218466</v>
      </c>
      <c r="BE10040" s="39">
        <f t="shared" si="1413"/>
        <v>6.0585721431820054E-2</v>
      </c>
      <c r="BF10040" s="39">
        <f t="shared" si="1414"/>
        <v>4.0802628307000939E-2</v>
      </c>
    </row>
    <row r="10041" spans="40:58" x14ac:dyDescent="0.3">
      <c r="AN10041" s="37">
        <f t="shared" si="1407"/>
        <v>1</v>
      </c>
      <c r="AO10041" s="32" t="s">
        <v>131</v>
      </c>
      <c r="AP10041" s="32" t="s">
        <v>85</v>
      </c>
      <c r="AQ10041" s="32" t="s">
        <v>84</v>
      </c>
      <c r="AR10041" s="33">
        <v>1341.3636200000001</v>
      </c>
      <c r="AS10041" s="34">
        <v>949.54544199999998</v>
      </c>
      <c r="AT10041" s="33">
        <v>257.72726999999998</v>
      </c>
      <c r="AU10041" s="35">
        <v>134.09090800000001</v>
      </c>
      <c r="AV10041" s="33">
        <v>1238.636348</v>
      </c>
      <c r="AW10041" s="33">
        <v>102.727272</v>
      </c>
      <c r="AX10041" s="53">
        <v>41</v>
      </c>
      <c r="AY10041" s="53">
        <v>7</v>
      </c>
      <c r="AZ10041" s="38">
        <f t="shared" si="1408"/>
        <v>45298</v>
      </c>
      <c r="BA10041" s="39">
        <f t="shared" si="1409"/>
        <v>0.65368200107201324</v>
      </c>
      <c r="BB10041" s="40">
        <f t="shared" si="1410"/>
        <v>361.81109271320037</v>
      </c>
      <c r="BC10041" s="39">
        <f t="shared" si="1411"/>
        <v>5.4213626811498182E-2</v>
      </c>
      <c r="BD10041" s="40">
        <f t="shared" si="1412"/>
        <v>30.007085286799732</v>
      </c>
      <c r="BE10041" s="39">
        <f t="shared" si="1413"/>
        <v>9.996611358820065E-2</v>
      </c>
      <c r="BF10041" s="39">
        <f t="shared" si="1414"/>
        <v>0.19213825852828778</v>
      </c>
    </row>
    <row r="10042" spans="40:58" x14ac:dyDescent="0.3">
      <c r="AN10042" s="37">
        <f t="shared" si="1407"/>
        <v>1</v>
      </c>
      <c r="AO10042" s="32" t="s">
        <v>131</v>
      </c>
      <c r="AP10042" s="32" t="s">
        <v>87</v>
      </c>
      <c r="AQ10042" s="32" t="s">
        <v>67</v>
      </c>
      <c r="AR10042" s="33">
        <v>837.18181700000002</v>
      </c>
      <c r="AS10042" s="34">
        <v>699.90909199999999</v>
      </c>
      <c r="AT10042" s="33">
        <v>113.63636099999999</v>
      </c>
      <c r="AU10042" s="35">
        <v>23.636364</v>
      </c>
      <c r="AV10042" s="33">
        <v>558.09090600000002</v>
      </c>
      <c r="AW10042" s="33">
        <v>279.09091100000001</v>
      </c>
      <c r="AX10042" s="53">
        <v>27</v>
      </c>
      <c r="AY10042" s="53">
        <v>22</v>
      </c>
      <c r="AZ10042" s="38">
        <f t="shared" si="1408"/>
        <v>45299</v>
      </c>
      <c r="BA10042" s="39">
        <f t="shared" si="1409"/>
        <v>0.55732305180526864</v>
      </c>
      <c r="BB10042" s="40">
        <f t="shared" si="1410"/>
        <v>91.510180833680081</v>
      </c>
      <c r="BC10042" s="39">
        <f t="shared" si="1411"/>
        <v>0.27870692135885228</v>
      </c>
      <c r="BD10042" s="40">
        <f t="shared" si="1412"/>
        <v>45.762544166319948</v>
      </c>
      <c r="BE10042" s="39">
        <f t="shared" si="1413"/>
        <v>2.8233250555655582E-2</v>
      </c>
      <c r="BF10042" s="39">
        <f t="shared" si="1414"/>
        <v>0.13573677628022349</v>
      </c>
    </row>
    <row r="10043" spans="40:58" x14ac:dyDescent="0.3">
      <c r="AN10043" s="37">
        <f t="shared" si="1407"/>
        <v>1</v>
      </c>
      <c r="AO10043" s="32" t="s">
        <v>131</v>
      </c>
      <c r="AP10043" s="32" t="s">
        <v>89</v>
      </c>
      <c r="AQ10043" s="32" t="s">
        <v>70</v>
      </c>
      <c r="AR10043" s="33">
        <v>1010.509092</v>
      </c>
      <c r="AS10043" s="34">
        <v>971.87272900000005</v>
      </c>
      <c r="AT10043" s="33">
        <v>13.636362999999999</v>
      </c>
      <c r="AU10043" s="35">
        <v>25</v>
      </c>
      <c r="AV10043" s="33">
        <v>776.23636599999998</v>
      </c>
      <c r="AW10043" s="33">
        <v>234.27272600000001</v>
      </c>
      <c r="AX10043" s="53">
        <v>38</v>
      </c>
      <c r="AY10043" s="53">
        <v>18</v>
      </c>
      <c r="AZ10043" s="38">
        <f t="shared" si="1408"/>
        <v>45300</v>
      </c>
      <c r="BA10043" s="39">
        <f t="shared" si="1409"/>
        <v>0.73879326942051871</v>
      </c>
      <c r="BB10043" s="40">
        <f t="shared" si="1410"/>
        <v>29.67905014216025</v>
      </c>
      <c r="BC10043" s="39">
        <f t="shared" si="1411"/>
        <v>0.22297217801001271</v>
      </c>
      <c r="BD10043" s="40">
        <f t="shared" si="1412"/>
        <v>8.9573128578397085</v>
      </c>
      <c r="BE10043" s="39">
        <f t="shared" si="1413"/>
        <v>2.4740005011256248E-2</v>
      </c>
      <c r="BF10043" s="39">
        <f t="shared" si="1414"/>
        <v>1.349454755821237E-2</v>
      </c>
    </row>
    <row r="10044" spans="40:58" x14ac:dyDescent="0.3">
      <c r="AN10044" s="37">
        <f t="shared" si="1407"/>
        <v>1</v>
      </c>
      <c r="AO10044" s="32" t="s">
        <v>131</v>
      </c>
      <c r="AP10044" s="32" t="s">
        <v>91</v>
      </c>
      <c r="AQ10044" s="32" t="s">
        <v>72</v>
      </c>
      <c r="AR10044" s="33">
        <v>771.24544500000002</v>
      </c>
      <c r="AS10044" s="34">
        <v>620.79090199999996</v>
      </c>
      <c r="AT10044" s="33">
        <v>93.181815999999998</v>
      </c>
      <c r="AU10044" s="35">
        <v>57.272727000000003</v>
      </c>
      <c r="AV10044" s="33">
        <v>679.88180799999998</v>
      </c>
      <c r="AW10044" s="33">
        <v>91.363636999999997</v>
      </c>
      <c r="AX10044" s="53">
        <v>27</v>
      </c>
      <c r="AY10044" s="53">
        <v>6</v>
      </c>
      <c r="AZ10044" s="38">
        <f t="shared" si="1408"/>
        <v>45301</v>
      </c>
      <c r="BA10044" s="39">
        <f t="shared" si="1409"/>
        <v>0.70956721323001759</v>
      </c>
      <c r="BB10044" s="40">
        <f t="shared" si="1410"/>
        <v>132.6313268750051</v>
      </c>
      <c r="BC10044" s="39">
        <f t="shared" si="1411"/>
        <v>9.5352810641241528E-2</v>
      </c>
      <c r="BD10044" s="40">
        <f t="shared" si="1412"/>
        <v>17.823216124994939</v>
      </c>
      <c r="BE10044" s="39">
        <f t="shared" si="1413"/>
        <v>7.4260052193890105E-2</v>
      </c>
      <c r="BF10044" s="39">
        <f t="shared" si="1414"/>
        <v>0.1208199239348506</v>
      </c>
    </row>
    <row r="10045" spans="40:58" x14ac:dyDescent="0.3">
      <c r="AN10045" s="37">
        <f t="shared" si="1407"/>
        <v>1</v>
      </c>
      <c r="AO10045" s="32" t="s">
        <v>131</v>
      </c>
      <c r="AP10045" s="32" t="s">
        <v>93</v>
      </c>
      <c r="AQ10045" s="32" t="s">
        <v>75</v>
      </c>
      <c r="AR10045" s="33">
        <v>612.99999600000001</v>
      </c>
      <c r="AS10045" s="34">
        <v>502.99999600000001</v>
      </c>
      <c r="AT10045" s="33">
        <v>100.909091</v>
      </c>
      <c r="AU10045" s="35">
        <v>9.0909089999999999</v>
      </c>
      <c r="AV10045" s="33">
        <v>499.09090400000002</v>
      </c>
      <c r="AW10045" s="33">
        <v>113.909092</v>
      </c>
      <c r="AX10045" s="53">
        <v>22</v>
      </c>
      <c r="AY10045" s="53">
        <v>9</v>
      </c>
      <c r="AZ10045" s="38">
        <f t="shared" si="1408"/>
        <v>45302</v>
      </c>
      <c r="BA10045" s="39">
        <f t="shared" si="1409"/>
        <v>0.66807726553251412</v>
      </c>
      <c r="BB10045" s="40">
        <f t="shared" si="1410"/>
        <v>89.559542900877929</v>
      </c>
      <c r="BC10045" s="39">
        <f t="shared" si="1411"/>
        <v>0.15247738256245916</v>
      </c>
      <c r="BD10045" s="40">
        <f t="shared" si="1412"/>
        <v>20.440457099122071</v>
      </c>
      <c r="BE10045" s="39">
        <f t="shared" si="1413"/>
        <v>1.4830194224014317E-2</v>
      </c>
      <c r="BF10045" s="39">
        <f t="shared" si="1414"/>
        <v>0.16461515768101245</v>
      </c>
    </row>
    <row r="10046" spans="40:58" x14ac:dyDescent="0.3">
      <c r="AN10046" s="37">
        <f t="shared" si="1407"/>
        <v>1</v>
      </c>
      <c r="AO10046" s="32" t="s">
        <v>131</v>
      </c>
      <c r="AP10046" s="32" t="s">
        <v>95</v>
      </c>
      <c r="AQ10046" s="32" t="s">
        <v>78</v>
      </c>
      <c r="AR10046" s="33">
        <v>1596.999988</v>
      </c>
      <c r="AS10046" s="34">
        <v>1410.636354</v>
      </c>
      <c r="AT10046" s="33">
        <v>163.181816</v>
      </c>
      <c r="AU10046" s="35">
        <v>23.181818</v>
      </c>
      <c r="AV10046" s="33">
        <v>1433.090897</v>
      </c>
      <c r="AW10046" s="33">
        <v>163.90909099999999</v>
      </c>
      <c r="AX10046" s="53">
        <v>64</v>
      </c>
      <c r="AY10046" s="53">
        <v>10</v>
      </c>
      <c r="AZ10046" s="38">
        <f t="shared" si="1408"/>
        <v>45303</v>
      </c>
      <c r="BA10046" s="39">
        <f t="shared" si="1409"/>
        <v>0.79264547304968935</v>
      </c>
      <c r="BB10046" s="40">
        <f t="shared" si="1410"/>
        <v>167.23608605139185</v>
      </c>
      <c r="BC10046" s="39">
        <f t="shared" si="1411"/>
        <v>9.0658449680208628E-2</v>
      </c>
      <c r="BD10046" s="40">
        <f t="shared" si="1412"/>
        <v>19.127547948608189</v>
      </c>
      <c r="BE10046" s="39">
        <f t="shared" si="1413"/>
        <v>1.4515853584339537E-2</v>
      </c>
      <c r="BF10046" s="39">
        <f t="shared" si="1414"/>
        <v>0.10218022368576248</v>
      </c>
    </row>
    <row r="10047" spans="40:58" x14ac:dyDescent="0.3">
      <c r="AN10047" s="37">
        <f t="shared" ref="AN10047:AN10110" si="1415">MONTH(AP10047)</f>
        <v>1</v>
      </c>
      <c r="AO10047" s="32" t="s">
        <v>131</v>
      </c>
      <c r="AP10047" s="32" t="s">
        <v>97</v>
      </c>
      <c r="AQ10047" s="32" t="s">
        <v>81</v>
      </c>
      <c r="AR10047" s="33">
        <v>2922.1818060000001</v>
      </c>
      <c r="AS10047" s="34">
        <v>2414.4545419999999</v>
      </c>
      <c r="AT10047" s="33">
        <v>340.909085</v>
      </c>
      <c r="AU10047" s="35">
        <v>166.81817899999999</v>
      </c>
      <c r="AV10047" s="33">
        <v>2588.545443</v>
      </c>
      <c r="AW10047" s="33">
        <v>333.63636300000002</v>
      </c>
      <c r="AX10047" s="53">
        <v>109</v>
      </c>
      <c r="AY10047" s="53">
        <v>20</v>
      </c>
      <c r="AZ10047" s="38">
        <f t="shared" ref="AZ10047:AZ10110" si="1416">AP10047*1</f>
        <v>45304</v>
      </c>
      <c r="BA10047" s="39">
        <f t="shared" ref="BA10047:BA10110" si="1417">(AV10047-BB10047)/AR10047</f>
        <v>0.73191451823306042</v>
      </c>
      <c r="BB10047" s="40">
        <f t="shared" ref="BB10047:BB10110" si="1418">(AR10047-AS10047)*(AV10047/AR10047)</f>
        <v>449.75815427209534</v>
      </c>
      <c r="BC10047" s="39">
        <f t="shared" ref="BC10047:BC10110" si="1419">(AW10047-BD10047)/AR10047</f>
        <v>9.4336106229283415E-2</v>
      </c>
      <c r="BD10047" s="40">
        <f t="shared" ref="BD10047:BD10110" si="1420">(AR10047-AS10047)*(AW10047/AR10047)</f>
        <v>57.969109727904751</v>
      </c>
      <c r="BE10047" s="39">
        <f t="shared" ref="BE10047:BE10110" si="1421">AU10047/AR10047</f>
        <v>5.7086858407467612E-2</v>
      </c>
      <c r="BF10047" s="39">
        <f t="shared" ref="BF10047:BF10110" si="1422">AT10047/AR10047</f>
        <v>0.11666251713018844</v>
      </c>
    </row>
    <row r="10048" spans="40:58" x14ac:dyDescent="0.3">
      <c r="AN10048" s="37">
        <f t="shared" si="1415"/>
        <v>1</v>
      </c>
      <c r="AO10048" s="32" t="s">
        <v>131</v>
      </c>
      <c r="AP10048" s="32" t="s">
        <v>99</v>
      </c>
      <c r="AQ10048" s="32" t="s">
        <v>84</v>
      </c>
      <c r="AR10048" s="33">
        <v>1438.1818029999999</v>
      </c>
      <c r="AS10048" s="34">
        <v>1185.9090759999999</v>
      </c>
      <c r="AT10048" s="33">
        <v>120.90909000000001</v>
      </c>
      <c r="AU10048" s="35">
        <v>131.36363700000001</v>
      </c>
      <c r="AV10048" s="33">
        <v>1220.909079</v>
      </c>
      <c r="AW10048" s="33">
        <v>217.27272400000001</v>
      </c>
      <c r="AX10048" s="53">
        <v>53</v>
      </c>
      <c r="AY10048" s="53">
        <v>13</v>
      </c>
      <c r="AZ10048" s="38">
        <f t="shared" si="1416"/>
        <v>45305</v>
      </c>
      <c r="BA10048" s="39">
        <f t="shared" si="1417"/>
        <v>0.70001466317252115</v>
      </c>
      <c r="BB10048" s="40">
        <f t="shared" si="1418"/>
        <v>214.16072859210587</v>
      </c>
      <c r="BC10048" s="39">
        <f t="shared" si="1419"/>
        <v>0.12457446285190264</v>
      </c>
      <c r="BD10048" s="40">
        <f t="shared" si="1420"/>
        <v>38.111998407894163</v>
      </c>
      <c r="BE10048" s="39">
        <f t="shared" si="1421"/>
        <v>9.1340077260037483E-2</v>
      </c>
      <c r="BF10048" s="39">
        <f t="shared" si="1422"/>
        <v>8.4070796715538756E-2</v>
      </c>
    </row>
    <row r="10049" spans="40:58" x14ac:dyDescent="0.3">
      <c r="AN10049" s="37">
        <f t="shared" si="1415"/>
        <v>1</v>
      </c>
      <c r="AO10049" s="32" t="s">
        <v>131</v>
      </c>
      <c r="AP10049" s="32" t="s">
        <v>101</v>
      </c>
      <c r="AQ10049" s="32" t="s">
        <v>67</v>
      </c>
      <c r="AR10049" s="33">
        <v>484.18182000000002</v>
      </c>
      <c r="AS10049" s="34">
        <v>453.27272799999997</v>
      </c>
      <c r="AT10049" s="33">
        <v>30.909092000000001</v>
      </c>
      <c r="AU10049" s="35">
        <v>1</v>
      </c>
      <c r="AV10049" s="33">
        <v>436.36363699999998</v>
      </c>
      <c r="AW10049" s="33">
        <v>47.818182999999998</v>
      </c>
      <c r="AX10049" s="53">
        <v>22</v>
      </c>
      <c r="AY10049" s="53">
        <v>4</v>
      </c>
      <c r="AZ10049" s="38">
        <f t="shared" si="1416"/>
        <v>45306</v>
      </c>
      <c r="BA10049" s="39">
        <f t="shared" si="1417"/>
        <v>0.84370609288152054</v>
      </c>
      <c r="BB10049" s="40">
        <f t="shared" si="1418"/>
        <v>27.856485403536261</v>
      </c>
      <c r="BC10049" s="39">
        <f t="shared" si="1419"/>
        <v>9.2456128161805443E-2</v>
      </c>
      <c r="BD10049" s="40">
        <f t="shared" si="1420"/>
        <v>3.0526065964637787</v>
      </c>
      <c r="BE10049" s="39">
        <f t="shared" si="1421"/>
        <v>2.0653398345274509E-3</v>
      </c>
      <c r="BF10049" s="39">
        <f t="shared" si="1422"/>
        <v>6.3837778956673752E-2</v>
      </c>
    </row>
    <row r="10050" spans="40:58" x14ac:dyDescent="0.3">
      <c r="AN10050" s="37">
        <f t="shared" si="1415"/>
        <v>1</v>
      </c>
      <c r="AO10050" s="32" t="s">
        <v>131</v>
      </c>
      <c r="AP10050" s="32" t="s">
        <v>103</v>
      </c>
      <c r="AQ10050" s="32" t="s">
        <v>70</v>
      </c>
      <c r="AR10050" s="33">
        <v>1120.454536</v>
      </c>
      <c r="AS10050" s="34">
        <v>1016.818173</v>
      </c>
      <c r="AT10050" s="33">
        <v>10.909091</v>
      </c>
      <c r="AU10050" s="35">
        <v>92.727271999999999</v>
      </c>
      <c r="AV10050" s="33">
        <v>845.45453599999996</v>
      </c>
      <c r="AW10050" s="33">
        <v>275</v>
      </c>
      <c r="AX10050" s="53">
        <v>42</v>
      </c>
      <c r="AY10050" s="53">
        <v>17</v>
      </c>
      <c r="AZ10050" s="38">
        <f t="shared" si="1416"/>
        <v>45307</v>
      </c>
      <c r="BA10050" s="39">
        <f t="shared" si="1417"/>
        <v>0.68477055862900282</v>
      </c>
      <c r="BB10050" s="40">
        <f t="shared" si="1418"/>
        <v>78.200257464879883</v>
      </c>
      <c r="BC10050" s="39">
        <f t="shared" si="1419"/>
        <v>0.22273451215237877</v>
      </c>
      <c r="BD10050" s="40">
        <f t="shared" si="1420"/>
        <v>25.43610553512007</v>
      </c>
      <c r="BE10050" s="39">
        <f t="shared" si="1421"/>
        <v>8.2758620738896269E-2</v>
      </c>
      <c r="BF10050" s="39">
        <f t="shared" si="1422"/>
        <v>9.7363084797221985E-3</v>
      </c>
    </row>
    <row r="10051" spans="40:58" x14ac:dyDescent="0.3">
      <c r="AN10051" s="37">
        <f t="shared" si="1415"/>
        <v>1</v>
      </c>
      <c r="AO10051" s="32" t="s">
        <v>131</v>
      </c>
      <c r="AP10051" s="32" t="s">
        <v>105</v>
      </c>
      <c r="AQ10051" s="32" t="s">
        <v>72</v>
      </c>
      <c r="AR10051" s="33">
        <v>1497.0908910000001</v>
      </c>
      <c r="AS10051" s="34">
        <v>1352.999982</v>
      </c>
      <c r="AT10051" s="33">
        <v>39.999999000000003</v>
      </c>
      <c r="AU10051" s="35">
        <v>104.09090999999999</v>
      </c>
      <c r="AV10051" s="33">
        <v>1136.8181649999999</v>
      </c>
      <c r="AW10051" s="33">
        <v>360.27272599999998</v>
      </c>
      <c r="AX10051" s="53">
        <v>50</v>
      </c>
      <c r="AY10051" s="53">
        <v>24</v>
      </c>
      <c r="AZ10051" s="38">
        <f t="shared" si="1416"/>
        <v>45308</v>
      </c>
      <c r="BA10051" s="39">
        <f t="shared" si="1417"/>
        <v>0.68626596286155783</v>
      </c>
      <c r="BB10051" s="40">
        <f t="shared" si="1418"/>
        <v>109.41564319661737</v>
      </c>
      <c r="BC10051" s="39">
        <f t="shared" si="1419"/>
        <v>0.21748676860837127</v>
      </c>
      <c r="BD10051" s="40">
        <f t="shared" si="1420"/>
        <v>34.675265803382629</v>
      </c>
      <c r="BE10051" s="39">
        <f t="shared" si="1421"/>
        <v>6.9528784541913288E-2</v>
      </c>
      <c r="BF10051" s="39">
        <f t="shared" si="1422"/>
        <v>2.6718483988157536E-2</v>
      </c>
    </row>
    <row r="10052" spans="40:58" x14ac:dyDescent="0.3">
      <c r="AN10052" s="37">
        <f t="shared" si="1415"/>
        <v>1</v>
      </c>
      <c r="AO10052" s="32" t="s">
        <v>131</v>
      </c>
      <c r="AP10052" s="32" t="s">
        <v>107</v>
      </c>
      <c r="AQ10052" s="32" t="s">
        <v>75</v>
      </c>
      <c r="AR10052" s="33">
        <v>904.18182100000001</v>
      </c>
      <c r="AS10052" s="34">
        <v>859.90909399999998</v>
      </c>
      <c r="AT10052" s="33">
        <v>44.272727000000003</v>
      </c>
      <c r="AU10052" s="35">
        <v>1</v>
      </c>
      <c r="AV10052" s="33">
        <v>602.00000499999999</v>
      </c>
      <c r="AW10052" s="33">
        <v>302.18181600000003</v>
      </c>
      <c r="AX10052" s="53">
        <v>29</v>
      </c>
      <c r="AY10052" s="53">
        <v>21</v>
      </c>
      <c r="AZ10052" s="38">
        <f t="shared" si="1416"/>
        <v>45309</v>
      </c>
      <c r="BA10052" s="39">
        <f t="shared" si="1417"/>
        <v>0.63319502586167209</v>
      </c>
      <c r="BB10052" s="40">
        <f t="shared" si="1418"/>
        <v>29.476573468251196</v>
      </c>
      <c r="BC10052" s="39">
        <f t="shared" si="1419"/>
        <v>0.31784056679043893</v>
      </c>
      <c r="BD10052" s="40">
        <f t="shared" si="1420"/>
        <v>14.796153531748834</v>
      </c>
      <c r="BE10052" s="39">
        <f t="shared" si="1421"/>
        <v>1.1059722467036859E-3</v>
      </c>
      <c r="BF10052" s="39">
        <f t="shared" si="1422"/>
        <v>4.8964407347888941E-2</v>
      </c>
    </row>
    <row r="10053" spans="40:58" x14ac:dyDescent="0.3">
      <c r="AN10053" s="37">
        <f t="shared" si="1415"/>
        <v>1</v>
      </c>
      <c r="AO10053" s="32" t="s">
        <v>131</v>
      </c>
      <c r="AP10053" s="32" t="s">
        <v>109</v>
      </c>
      <c r="AQ10053" s="32" t="s">
        <v>78</v>
      </c>
      <c r="AR10053" s="33">
        <v>1826.2727179999999</v>
      </c>
      <c r="AS10053" s="34">
        <v>1608.0909019999999</v>
      </c>
      <c r="AT10053" s="33">
        <v>157.27272600000001</v>
      </c>
      <c r="AU10053" s="35">
        <v>60.909089999999999</v>
      </c>
      <c r="AV10053" s="33">
        <v>1616.818174</v>
      </c>
      <c r="AW10053" s="33">
        <v>209.454544</v>
      </c>
      <c r="AX10053" s="53">
        <v>78</v>
      </c>
      <c r="AY10053" s="53">
        <v>11</v>
      </c>
      <c r="AZ10053" s="38">
        <f t="shared" si="1416"/>
        <v>45310</v>
      </c>
      <c r="BA10053" s="39">
        <f t="shared" si="1417"/>
        <v>0.77954378659895529</v>
      </c>
      <c r="BB10053" s="40">
        <f t="shared" si="1418"/>
        <v>193.15862404791397</v>
      </c>
      <c r="BC10053" s="39">
        <f t="shared" si="1419"/>
        <v>0.10098784821682583</v>
      </c>
      <c r="BD10053" s="40">
        <f t="shared" si="1420"/>
        <v>25.023191952086048</v>
      </c>
      <c r="BE10053" s="39">
        <f t="shared" si="1421"/>
        <v>3.3351585116325438E-2</v>
      </c>
      <c r="BF10053" s="39">
        <f t="shared" si="1422"/>
        <v>8.6116780067893459E-2</v>
      </c>
    </row>
    <row r="10054" spans="40:58" x14ac:dyDescent="0.3">
      <c r="AN10054" s="37">
        <f t="shared" si="1415"/>
        <v>1</v>
      </c>
      <c r="AO10054" s="32" t="s">
        <v>131</v>
      </c>
      <c r="AP10054" s="32" t="s">
        <v>111</v>
      </c>
      <c r="AQ10054" s="32" t="s">
        <v>81</v>
      </c>
      <c r="AR10054" s="33">
        <v>2776.2727500000001</v>
      </c>
      <c r="AS10054" s="34">
        <v>2289.9091199999998</v>
      </c>
      <c r="AT10054" s="33">
        <v>301.363631</v>
      </c>
      <c r="AU10054" s="35">
        <v>184.999999</v>
      </c>
      <c r="AV10054" s="33">
        <v>2614.454569</v>
      </c>
      <c r="AW10054" s="33">
        <v>161.81818100000001</v>
      </c>
      <c r="AX10054" s="53">
        <v>116</v>
      </c>
      <c r="AY10054" s="53">
        <v>9</v>
      </c>
      <c r="AZ10054" s="38">
        <f t="shared" si="1416"/>
        <v>45311</v>
      </c>
      <c r="BA10054" s="39">
        <f t="shared" si="1417"/>
        <v>0.77673895348146715</v>
      </c>
      <c r="BB10054" s="40">
        <f t="shared" si="1418"/>
        <v>458.01537858588506</v>
      </c>
      <c r="BC10054" s="39">
        <f t="shared" si="1419"/>
        <v>4.8075222287105895E-2</v>
      </c>
      <c r="BD10054" s="40">
        <f t="shared" si="1420"/>
        <v>28.348251414115229</v>
      </c>
      <c r="BE10054" s="39">
        <f t="shared" si="1421"/>
        <v>6.6636103747371361E-2</v>
      </c>
      <c r="BF10054" s="39">
        <f t="shared" si="1422"/>
        <v>0.10854972048405546</v>
      </c>
    </row>
    <row r="10055" spans="40:58" x14ac:dyDescent="0.3">
      <c r="AN10055" s="37">
        <f t="shared" si="1415"/>
        <v>1</v>
      </c>
      <c r="AO10055" s="32" t="s">
        <v>131</v>
      </c>
      <c r="AP10055" s="32" t="s">
        <v>113</v>
      </c>
      <c r="AQ10055" s="32" t="s">
        <v>84</v>
      </c>
      <c r="AR10055" s="33">
        <v>1932.7272760000001</v>
      </c>
      <c r="AS10055" s="34">
        <v>1690.4545499999999</v>
      </c>
      <c r="AT10055" s="33">
        <v>106.363636</v>
      </c>
      <c r="AU10055" s="35">
        <v>135.90908999999999</v>
      </c>
      <c r="AV10055" s="33">
        <v>1390.4545459999999</v>
      </c>
      <c r="AW10055" s="33">
        <v>542.27273000000002</v>
      </c>
      <c r="AX10055" s="53">
        <v>61</v>
      </c>
      <c r="AY10055" s="53">
        <v>27</v>
      </c>
      <c r="AZ10055" s="38">
        <f t="shared" si="1416"/>
        <v>45312</v>
      </c>
      <c r="BA10055" s="39">
        <f t="shared" si="1417"/>
        <v>0.62924408747745175</v>
      </c>
      <c r="BB10055" s="40">
        <f t="shared" si="1418"/>
        <v>174.29733487059897</v>
      </c>
      <c r="BC10055" s="39">
        <f t="shared" si="1419"/>
        <v>0.24540313822869589</v>
      </c>
      <c r="BD10055" s="40">
        <f t="shared" si="1420"/>
        <v>67.97539112940116</v>
      </c>
      <c r="BE10055" s="39">
        <f t="shared" si="1421"/>
        <v>7.031984889315547E-2</v>
      </c>
      <c r="BF10055" s="39">
        <f t="shared" si="1422"/>
        <v>5.5032925400696833E-2</v>
      </c>
    </row>
    <row r="10056" spans="40:58" x14ac:dyDescent="0.3">
      <c r="AN10056" s="37">
        <f t="shared" si="1415"/>
        <v>1</v>
      </c>
      <c r="AO10056" s="32" t="s">
        <v>131</v>
      </c>
      <c r="AP10056" s="32" t="s">
        <v>115</v>
      </c>
      <c r="AQ10056" s="32" t="s">
        <v>67</v>
      </c>
      <c r="AR10056" s="33">
        <v>394.63636500000001</v>
      </c>
      <c r="AS10056" s="34">
        <v>346.90909299999998</v>
      </c>
      <c r="AT10056" s="33">
        <v>47.727271999999999</v>
      </c>
      <c r="AU10056" s="35">
        <v>1</v>
      </c>
      <c r="AV10056" s="33">
        <v>210.454544</v>
      </c>
      <c r="AW10056" s="33">
        <v>184.18182100000001</v>
      </c>
      <c r="AX10056" s="53">
        <v>8</v>
      </c>
      <c r="AY10056" s="53">
        <v>16</v>
      </c>
      <c r="AZ10056" s="38">
        <f t="shared" si="1416"/>
        <v>45313</v>
      </c>
      <c r="BA10056" s="39">
        <f t="shared" si="1417"/>
        <v>0.46879156233863595</v>
      </c>
      <c r="BB10056" s="40">
        <f t="shared" si="1418"/>
        <v>25.452345896009792</v>
      </c>
      <c r="BC10056" s="39">
        <f t="shared" si="1419"/>
        <v>0.41026856431745662</v>
      </c>
      <c r="BD10056" s="40">
        <f t="shared" si="1420"/>
        <v>22.274926103990232</v>
      </c>
      <c r="BE10056" s="39">
        <f t="shared" si="1421"/>
        <v>2.5339783372472528E-3</v>
      </c>
      <c r="BF10056" s="39">
        <f t="shared" si="1422"/>
        <v>0.12093987334390736</v>
      </c>
    </row>
    <row r="10057" spans="40:58" x14ac:dyDescent="0.3">
      <c r="AN10057" s="37">
        <f t="shared" si="1415"/>
        <v>1</v>
      </c>
      <c r="AO10057" s="32" t="s">
        <v>131</v>
      </c>
      <c r="AP10057" s="32" t="s">
        <v>117</v>
      </c>
      <c r="AQ10057" s="32" t="s">
        <v>70</v>
      </c>
      <c r="AR10057" s="33">
        <v>703.36362699999995</v>
      </c>
      <c r="AS10057" s="34">
        <v>547.45453699999996</v>
      </c>
      <c r="AT10057" s="33">
        <v>128.63636299999999</v>
      </c>
      <c r="AU10057" s="35">
        <v>27.272727</v>
      </c>
      <c r="AV10057" s="33">
        <v>563.99999300000002</v>
      </c>
      <c r="AW10057" s="33">
        <v>139.36363399999999</v>
      </c>
      <c r="AX10057" s="53">
        <v>24</v>
      </c>
      <c r="AY10057" s="53">
        <v>11</v>
      </c>
      <c r="AZ10057" s="38">
        <f t="shared" si="1416"/>
        <v>45314</v>
      </c>
      <c r="BA10057" s="39">
        <f t="shared" si="1417"/>
        <v>0.62411891679008913</v>
      </c>
      <c r="BB10057" s="40">
        <f t="shared" si="1418"/>
        <v>125.01744800721174</v>
      </c>
      <c r="BC10057" s="39">
        <f t="shared" si="1419"/>
        <v>0.1542189386020266</v>
      </c>
      <c r="BD10057" s="40">
        <f t="shared" si="1420"/>
        <v>30.891641992788259</v>
      </c>
      <c r="BE10057" s="39">
        <f t="shared" si="1421"/>
        <v>3.8774719011735306E-2</v>
      </c>
      <c r="BF10057" s="39">
        <f t="shared" si="1422"/>
        <v>0.18288742559614901</v>
      </c>
    </row>
    <row r="10058" spans="40:58" x14ac:dyDescent="0.3">
      <c r="AN10058" s="37">
        <f t="shared" si="1415"/>
        <v>1</v>
      </c>
      <c r="AO10058" s="32" t="s">
        <v>131</v>
      </c>
      <c r="AP10058" s="32" t="s">
        <v>119</v>
      </c>
      <c r="AQ10058" s="32" t="s">
        <v>72</v>
      </c>
      <c r="AR10058" s="33">
        <v>681.63635899999997</v>
      </c>
      <c r="AS10058" s="34">
        <v>665.45454099999995</v>
      </c>
      <c r="AT10058" s="33">
        <v>16.181818</v>
      </c>
      <c r="AU10058" s="35">
        <v>1</v>
      </c>
      <c r="AV10058" s="33">
        <v>529.09090400000002</v>
      </c>
      <c r="AW10058" s="33">
        <v>152.545455</v>
      </c>
      <c r="AX10058" s="53">
        <v>29</v>
      </c>
      <c r="AY10058" s="53">
        <v>11</v>
      </c>
      <c r="AZ10058" s="38">
        <f t="shared" si="1416"/>
        <v>45315</v>
      </c>
      <c r="BA10058" s="39">
        <f t="shared" si="1417"/>
        <v>0.75778009344231267</v>
      </c>
      <c r="BB10058" s="40">
        <f t="shared" si="1418"/>
        <v>12.560440183302317</v>
      </c>
      <c r="BC10058" s="39">
        <f t="shared" si="1419"/>
        <v>0.21848024275257638</v>
      </c>
      <c r="BD10058" s="40">
        <f t="shared" si="1420"/>
        <v>3.6213778166977058</v>
      </c>
      <c r="BE10058" s="39">
        <f t="shared" si="1421"/>
        <v>1.4670578920805484E-3</v>
      </c>
      <c r="BF10058" s="39">
        <f t="shared" si="1422"/>
        <v>2.3739663805111076E-2</v>
      </c>
    </row>
    <row r="10059" spans="40:58" x14ac:dyDescent="0.3">
      <c r="AN10059" s="37">
        <f t="shared" si="1415"/>
        <v>1</v>
      </c>
      <c r="AO10059" s="32" t="s">
        <v>131</v>
      </c>
      <c r="AP10059" s="32" t="s">
        <v>121</v>
      </c>
      <c r="AQ10059" s="32" t="s">
        <v>75</v>
      </c>
      <c r="AR10059" s="33">
        <v>850.90908300000001</v>
      </c>
      <c r="AS10059" s="34">
        <v>790.909085</v>
      </c>
      <c r="AT10059" s="33">
        <v>41.818181000000003</v>
      </c>
      <c r="AU10059" s="35">
        <v>18.181816999999999</v>
      </c>
      <c r="AV10059" s="33">
        <v>609.54544999999996</v>
      </c>
      <c r="AW10059" s="33">
        <v>241.36363299999999</v>
      </c>
      <c r="AX10059" s="53">
        <v>29</v>
      </c>
      <c r="AY10059" s="53">
        <v>18</v>
      </c>
      <c r="AZ10059" s="38">
        <f t="shared" si="1416"/>
        <v>45316</v>
      </c>
      <c r="BA10059" s="39">
        <f t="shared" si="1417"/>
        <v>0.66583456851280909</v>
      </c>
      <c r="BB10059" s="40">
        <f t="shared" si="1418"/>
        <v>42.980767877064842</v>
      </c>
      <c r="BC10059" s="39">
        <f t="shared" si="1419"/>
        <v>0.26365261266939</v>
      </c>
      <c r="BD10059" s="40">
        <f t="shared" si="1420"/>
        <v>17.019230122935159</v>
      </c>
      <c r="BE10059" s="39">
        <f t="shared" si="1421"/>
        <v>2.1367520177240838E-2</v>
      </c>
      <c r="BF10059" s="39">
        <f t="shared" si="1422"/>
        <v>4.9145298640559935E-2</v>
      </c>
    </row>
    <row r="10060" spans="40:58" x14ac:dyDescent="0.3">
      <c r="AN10060" s="37">
        <f t="shared" si="1415"/>
        <v>1</v>
      </c>
      <c r="AO10060" s="32" t="s">
        <v>131</v>
      </c>
      <c r="AP10060" s="32" t="s">
        <v>123</v>
      </c>
      <c r="AQ10060" s="32" t="s">
        <v>78</v>
      </c>
      <c r="AR10060" s="33">
        <v>1628.45454</v>
      </c>
      <c r="AS10060" s="34">
        <v>1323.4545430000001</v>
      </c>
      <c r="AT10060" s="33">
        <v>192.27272400000001</v>
      </c>
      <c r="AU10060" s="35">
        <v>112.727273</v>
      </c>
      <c r="AV10060" s="33">
        <v>1272.6363590000001</v>
      </c>
      <c r="AW10060" s="33">
        <v>355.81818099999998</v>
      </c>
      <c r="AX10060" s="53">
        <v>53</v>
      </c>
      <c r="AY10060" s="53">
        <v>25</v>
      </c>
      <c r="AZ10060" s="38">
        <f t="shared" si="1416"/>
        <v>45317</v>
      </c>
      <c r="BA10060" s="39">
        <f t="shared" si="1417"/>
        <v>0.6351291962798743</v>
      </c>
      <c r="BB10060" s="40">
        <f t="shared" si="1418"/>
        <v>238.35733583148769</v>
      </c>
      <c r="BC10060" s="39">
        <f t="shared" si="1419"/>
        <v>0.17757666101719227</v>
      </c>
      <c r="BD10060" s="40">
        <f t="shared" si="1420"/>
        <v>66.64266116851222</v>
      </c>
      <c r="BE10060" s="39">
        <f t="shared" si="1421"/>
        <v>6.9223469388344117E-2</v>
      </c>
      <c r="BF10060" s="39">
        <f t="shared" si="1422"/>
        <v>0.11807067331458944</v>
      </c>
    </row>
    <row r="10061" spans="40:58" x14ac:dyDescent="0.3">
      <c r="AN10061" s="37">
        <f t="shared" si="1415"/>
        <v>1</v>
      </c>
      <c r="AO10061" s="32" t="s">
        <v>131</v>
      </c>
      <c r="AP10061" s="32" t="s">
        <v>125</v>
      </c>
      <c r="AQ10061" s="32" t="s">
        <v>81</v>
      </c>
      <c r="AR10061" s="33">
        <v>2492.1817999999998</v>
      </c>
      <c r="AS10061" s="34">
        <v>2101.9090780000001</v>
      </c>
      <c r="AT10061" s="33">
        <v>209.36363299999999</v>
      </c>
      <c r="AU10061" s="35">
        <v>180.90908899999999</v>
      </c>
      <c r="AV10061" s="33">
        <v>2304.9090769999998</v>
      </c>
      <c r="AW10061" s="33">
        <v>187.27272300000001</v>
      </c>
      <c r="AX10061" s="53">
        <v>92</v>
      </c>
      <c r="AY10061" s="53">
        <v>12</v>
      </c>
      <c r="AZ10061" s="38">
        <f t="shared" si="1416"/>
        <v>45318</v>
      </c>
      <c r="BA10061" s="39">
        <f t="shared" si="1417"/>
        <v>0.78002457200596387</v>
      </c>
      <c r="BB10061" s="40">
        <f t="shared" si="1418"/>
        <v>360.94603509394733</v>
      </c>
      <c r="BC10061" s="39">
        <f t="shared" si="1419"/>
        <v>6.3376610845142872E-2</v>
      </c>
      <c r="BD10061" s="40">
        <f t="shared" si="1420"/>
        <v>29.326686906052345</v>
      </c>
      <c r="BE10061" s="39">
        <f t="shared" si="1421"/>
        <v>7.2590646878169157E-2</v>
      </c>
      <c r="BF10061" s="39">
        <f t="shared" si="1422"/>
        <v>8.4008170270724228E-2</v>
      </c>
    </row>
    <row r="10062" spans="40:58" x14ac:dyDescent="0.3">
      <c r="AN10062" s="37">
        <f t="shared" si="1415"/>
        <v>1</v>
      </c>
      <c r="AO10062" s="32" t="s">
        <v>131</v>
      </c>
      <c r="AP10062" s="32" t="s">
        <v>127</v>
      </c>
      <c r="AQ10062" s="32" t="s">
        <v>84</v>
      </c>
      <c r="AR10062" s="33">
        <v>1617.636354</v>
      </c>
      <c r="AS10062" s="34">
        <v>1422.636354</v>
      </c>
      <c r="AT10062" s="33">
        <v>126.81818199999999</v>
      </c>
      <c r="AU10062" s="35">
        <v>68.181818000000007</v>
      </c>
      <c r="AV10062" s="33">
        <v>1075.909079</v>
      </c>
      <c r="AW10062" s="33">
        <v>541.72727499999996</v>
      </c>
      <c r="AX10062" s="53">
        <v>54</v>
      </c>
      <c r="AY10062" s="53">
        <v>27</v>
      </c>
      <c r="AZ10062" s="38">
        <f t="shared" si="1416"/>
        <v>45319</v>
      </c>
      <c r="BA10062" s="39">
        <f t="shared" si="1417"/>
        <v>0.58493509336042315</v>
      </c>
      <c r="BB10062" s="40">
        <f t="shared" si="1418"/>
        <v>129.69680724979554</v>
      </c>
      <c r="BC10062" s="39">
        <f t="shared" si="1419"/>
        <v>0.29451865437601032</v>
      </c>
      <c r="BD10062" s="40">
        <f t="shared" si="1420"/>
        <v>65.303192750204474</v>
      </c>
      <c r="BE10062" s="39">
        <f t="shared" si="1421"/>
        <v>4.2149039140597852E-2</v>
      </c>
      <c r="BF10062" s="39">
        <f t="shared" si="1422"/>
        <v>7.839721312296867E-2</v>
      </c>
    </row>
    <row r="10063" spans="40:58" x14ac:dyDescent="0.3">
      <c r="AN10063" s="37">
        <f t="shared" si="1415"/>
        <v>1</v>
      </c>
      <c r="AO10063" s="32" t="s">
        <v>131</v>
      </c>
      <c r="AP10063" s="32" t="s">
        <v>129</v>
      </c>
      <c r="AQ10063" s="32" t="s">
        <v>67</v>
      </c>
      <c r="AR10063" s="33">
        <v>567.63636599999995</v>
      </c>
      <c r="AS10063" s="34">
        <v>525.18182100000001</v>
      </c>
      <c r="AT10063" s="33">
        <v>42.454545000000003</v>
      </c>
      <c r="AU10063" s="35">
        <v>1</v>
      </c>
      <c r="AV10063" s="33">
        <v>345.63636300000002</v>
      </c>
      <c r="AW10063" s="33">
        <v>222.00000299999999</v>
      </c>
      <c r="AX10063" s="53">
        <v>13</v>
      </c>
      <c r="AY10063" s="53">
        <v>16</v>
      </c>
      <c r="AZ10063" s="38">
        <f t="shared" si="1416"/>
        <v>45320</v>
      </c>
      <c r="BA10063" s="39">
        <f t="shared" si="1417"/>
        <v>0.56336347838205625</v>
      </c>
      <c r="BB10063" s="40">
        <f t="shared" si="1418"/>
        <v>25.850765394090018</v>
      </c>
      <c r="BC10063" s="39">
        <f t="shared" si="1419"/>
        <v>0.36184472260202244</v>
      </c>
      <c r="BD10063" s="40">
        <f t="shared" si="1420"/>
        <v>16.603779605909924</v>
      </c>
      <c r="BE10063" s="39">
        <f t="shared" si="1421"/>
        <v>1.7616912162389542E-3</v>
      </c>
      <c r="BF10063" s="39">
        <f t="shared" si="1422"/>
        <v>7.4791799015921409E-2</v>
      </c>
    </row>
    <row r="10064" spans="40:58" x14ac:dyDescent="0.3">
      <c r="AN10064" s="37">
        <f t="shared" si="1415"/>
        <v>1</v>
      </c>
      <c r="AO10064" s="32" t="s">
        <v>131</v>
      </c>
      <c r="AP10064" s="32" t="s">
        <v>130</v>
      </c>
      <c r="AQ10064" s="32" t="s">
        <v>70</v>
      </c>
      <c r="AR10064" s="33">
        <v>790.72726999999998</v>
      </c>
      <c r="AS10064" s="34">
        <v>764.36363400000005</v>
      </c>
      <c r="AT10064" s="33">
        <v>9.0909089999999999</v>
      </c>
      <c r="AU10064" s="35">
        <v>17.272727</v>
      </c>
      <c r="AV10064" s="33">
        <v>662.99999700000001</v>
      </c>
      <c r="AW10064" s="33">
        <v>127.727273</v>
      </c>
      <c r="AX10064" s="53">
        <v>32</v>
      </c>
      <c r="AY10064" s="53">
        <v>9</v>
      </c>
      <c r="AZ10064" s="38">
        <f t="shared" si="1416"/>
        <v>45321</v>
      </c>
      <c r="BA10064" s="39">
        <f t="shared" si="1417"/>
        <v>0.8105132325848815</v>
      </c>
      <c r="BB10064" s="40">
        <f t="shared" si="1418"/>
        <v>22.105081299281665</v>
      </c>
      <c r="BC10064" s="39">
        <f t="shared" si="1419"/>
        <v>0.15614576982944037</v>
      </c>
      <c r="BD10064" s="40">
        <f t="shared" si="1420"/>
        <v>4.2585547007182623</v>
      </c>
      <c r="BE10064" s="39">
        <f t="shared" si="1421"/>
        <v>2.1844101822869978E-2</v>
      </c>
      <c r="BF10064" s="39">
        <f t="shared" si="1422"/>
        <v>1.1496895762808332E-2</v>
      </c>
    </row>
    <row r="10065" spans="40:58" x14ac:dyDescent="0.3">
      <c r="AN10065" s="37">
        <f t="shared" si="1415"/>
        <v>1</v>
      </c>
      <c r="AO10065" s="32" t="s">
        <v>131</v>
      </c>
      <c r="AP10065" s="32" t="s">
        <v>132</v>
      </c>
      <c r="AQ10065" s="32" t="s">
        <v>72</v>
      </c>
      <c r="AR10065" s="33">
        <v>1007.999992</v>
      </c>
      <c r="AS10065" s="34">
        <v>963.90908400000001</v>
      </c>
      <c r="AT10065" s="33">
        <v>19.545453999999999</v>
      </c>
      <c r="AU10065" s="35">
        <v>24.545453999999999</v>
      </c>
      <c r="AV10065" s="33">
        <v>873.63635599999998</v>
      </c>
      <c r="AW10065" s="33">
        <v>134.36363600000001</v>
      </c>
      <c r="AX10065" s="53">
        <v>45</v>
      </c>
      <c r="AY10065" s="53">
        <v>8</v>
      </c>
      <c r="AZ10065" s="38">
        <f t="shared" si="1416"/>
        <v>45322</v>
      </c>
      <c r="BA10065" s="39">
        <f t="shared" si="1417"/>
        <v>0.82879231330685887</v>
      </c>
      <c r="BB10065" s="40">
        <f t="shared" si="1418"/>
        <v>38.213710817024747</v>
      </c>
      <c r="BC10065" s="39">
        <f t="shared" si="1419"/>
        <v>0.1274667061872603</v>
      </c>
      <c r="BD10065" s="40">
        <f t="shared" si="1420"/>
        <v>5.8771971829752658</v>
      </c>
      <c r="BE10065" s="39">
        <f t="shared" si="1421"/>
        <v>2.4350649002782929E-2</v>
      </c>
      <c r="BF10065" s="39">
        <f t="shared" si="1422"/>
        <v>1.9390331503097869E-2</v>
      </c>
    </row>
    <row r="10066" spans="40:58" x14ac:dyDescent="0.3">
      <c r="AN10066" s="37">
        <f t="shared" si="1415"/>
        <v>2</v>
      </c>
      <c r="AO10066" s="32" t="s">
        <v>131</v>
      </c>
      <c r="AP10066" s="32" t="s">
        <v>133</v>
      </c>
      <c r="AQ10066" s="32" t="s">
        <v>75</v>
      </c>
      <c r="AR10066" s="33">
        <v>632.27272000000005</v>
      </c>
      <c r="AS10066" s="34">
        <v>524.909087</v>
      </c>
      <c r="AT10066" s="33">
        <v>95.999996999999993</v>
      </c>
      <c r="AU10066" s="35">
        <v>11.363636</v>
      </c>
      <c r="AV10066" s="33">
        <v>470.27271999999999</v>
      </c>
      <c r="AW10066" s="33">
        <v>162</v>
      </c>
      <c r="AX10066" s="53">
        <v>23</v>
      </c>
      <c r="AY10066" s="53">
        <v>12</v>
      </c>
      <c r="AZ10066" s="38">
        <f t="shared" si="1416"/>
        <v>45323</v>
      </c>
      <c r="BA10066" s="39">
        <f t="shared" si="1417"/>
        <v>0.6174829770466721</v>
      </c>
      <c r="BB10066" s="40">
        <f t="shared" si="1418"/>
        <v>79.855078549002997</v>
      </c>
      <c r="BC10066" s="39">
        <f t="shared" si="1419"/>
        <v>0.2127111312805065</v>
      </c>
      <c r="BD10066" s="40">
        <f t="shared" si="1420"/>
        <v>27.508554450997043</v>
      </c>
      <c r="BE10066" s="39">
        <f t="shared" si="1421"/>
        <v>1.797268115568864E-2</v>
      </c>
      <c r="BF10066" s="39">
        <f t="shared" si="1422"/>
        <v>0.15183321051713253</v>
      </c>
    </row>
    <row r="10067" spans="40:58" x14ac:dyDescent="0.3">
      <c r="AN10067" s="37">
        <f t="shared" si="1415"/>
        <v>2</v>
      </c>
      <c r="AO10067" s="32" t="s">
        <v>131</v>
      </c>
      <c r="AP10067" s="32" t="s">
        <v>134</v>
      </c>
      <c r="AQ10067" s="32" t="s">
        <v>78</v>
      </c>
      <c r="AR10067" s="33">
        <v>1746.1818049999999</v>
      </c>
      <c r="AS10067" s="34">
        <v>1562.545445</v>
      </c>
      <c r="AT10067" s="33">
        <v>130.909088</v>
      </c>
      <c r="AU10067" s="35">
        <v>52.727271999999999</v>
      </c>
      <c r="AV10067" s="33">
        <v>1461.4545330000001</v>
      </c>
      <c r="AW10067" s="33">
        <v>284.72727200000003</v>
      </c>
      <c r="AX10067" s="53">
        <v>68</v>
      </c>
      <c r="AY10067" s="53">
        <v>16</v>
      </c>
      <c r="AZ10067" s="38">
        <f t="shared" si="1416"/>
        <v>45324</v>
      </c>
      <c r="BA10067" s="39">
        <f t="shared" si="1417"/>
        <v>0.74892624255650486</v>
      </c>
      <c r="BB10067" s="40">
        <f t="shared" si="1418"/>
        <v>153.69315496081455</v>
      </c>
      <c r="BC10067" s="39">
        <f t="shared" si="1419"/>
        <v>0.1459092439465744</v>
      </c>
      <c r="BD10067" s="40">
        <f t="shared" si="1420"/>
        <v>29.943205039185433</v>
      </c>
      <c r="BE10067" s="39">
        <f t="shared" si="1421"/>
        <v>3.0195751581548521E-2</v>
      </c>
      <c r="BF10067" s="39">
        <f t="shared" si="1422"/>
        <v>7.4968761915372273E-2</v>
      </c>
    </row>
    <row r="10068" spans="40:58" x14ac:dyDescent="0.3">
      <c r="AN10068" s="37">
        <f t="shared" si="1415"/>
        <v>2</v>
      </c>
      <c r="AO10068" s="32" t="s">
        <v>131</v>
      </c>
      <c r="AP10068" s="32" t="s">
        <v>135</v>
      </c>
      <c r="AQ10068" s="32" t="s">
        <v>81</v>
      </c>
      <c r="AR10068" s="33">
        <v>2617.890895</v>
      </c>
      <c r="AS10068" s="34">
        <v>2311.0727179999999</v>
      </c>
      <c r="AT10068" s="33">
        <v>146.81817799999999</v>
      </c>
      <c r="AU10068" s="35">
        <v>159.999999</v>
      </c>
      <c r="AV10068" s="33">
        <v>2365.6181710000001</v>
      </c>
      <c r="AW10068" s="33">
        <v>252.27272400000001</v>
      </c>
      <c r="AX10068" s="53">
        <v>111</v>
      </c>
      <c r="AY10068" s="53">
        <v>14</v>
      </c>
      <c r="AZ10068" s="38">
        <f t="shared" si="1416"/>
        <v>45325</v>
      </c>
      <c r="BA10068" s="39">
        <f t="shared" si="1417"/>
        <v>0.79772861913128035</v>
      </c>
      <c r="BB10068" s="40">
        <f t="shared" si="1418"/>
        <v>277.25168229529845</v>
      </c>
      <c r="BC10068" s="39">
        <f t="shared" si="1419"/>
        <v>8.507085979811177E-2</v>
      </c>
      <c r="BD10068" s="40">
        <f t="shared" si="1420"/>
        <v>29.566494704701654</v>
      </c>
      <c r="BE10068" s="39">
        <f t="shared" si="1421"/>
        <v>6.1117901936092719E-2</v>
      </c>
      <c r="BF10068" s="39">
        <f t="shared" si="1422"/>
        <v>5.6082619134515149E-2</v>
      </c>
    </row>
    <row r="10069" spans="40:58" x14ac:dyDescent="0.3">
      <c r="AN10069" s="37">
        <f t="shared" si="1415"/>
        <v>2</v>
      </c>
      <c r="AO10069" s="32" t="s">
        <v>131</v>
      </c>
      <c r="AP10069" s="32" t="s">
        <v>136</v>
      </c>
      <c r="AQ10069" s="32" t="s">
        <v>84</v>
      </c>
      <c r="AR10069" s="33">
        <v>2152.0727069999998</v>
      </c>
      <c r="AS10069" s="34">
        <v>1825.7090760000001</v>
      </c>
      <c r="AT10069" s="33">
        <v>130.909088</v>
      </c>
      <c r="AU10069" s="35">
        <v>195.454543</v>
      </c>
      <c r="AV10069" s="33">
        <v>1861.618162</v>
      </c>
      <c r="AW10069" s="33">
        <v>290.454545</v>
      </c>
      <c r="AX10069" s="53">
        <v>89</v>
      </c>
      <c r="AY10069" s="53">
        <v>17</v>
      </c>
      <c r="AZ10069" s="38">
        <f t="shared" si="1416"/>
        <v>45326</v>
      </c>
      <c r="BA10069" s="39">
        <f t="shared" si="1417"/>
        <v>0.73385169619126878</v>
      </c>
      <c r="BB10069" s="40">
        <f t="shared" si="1418"/>
        <v>282.31595564111473</v>
      </c>
      <c r="BC10069" s="39">
        <f t="shared" si="1419"/>
        <v>0.11449746509011186</v>
      </c>
      <c r="BD10069" s="40">
        <f t="shared" si="1420"/>
        <v>44.047675358884987</v>
      </c>
      <c r="BE10069" s="39">
        <f t="shared" si="1421"/>
        <v>9.0821533289395517E-2</v>
      </c>
      <c r="BF10069" s="39">
        <f t="shared" si="1422"/>
        <v>6.0829305429224052E-2</v>
      </c>
    </row>
    <row r="10070" spans="40:58" x14ac:dyDescent="0.3">
      <c r="AN10070" s="37">
        <f t="shared" si="1415"/>
        <v>2</v>
      </c>
      <c r="AO10070" s="32" t="s">
        <v>131</v>
      </c>
      <c r="AP10070" s="32" t="s">
        <v>137</v>
      </c>
      <c r="AQ10070" s="32" t="s">
        <v>67</v>
      </c>
      <c r="AR10070" s="33">
        <v>687.18181500000003</v>
      </c>
      <c r="AS10070" s="34">
        <v>630.909088</v>
      </c>
      <c r="AT10070" s="33">
        <v>56.272727000000003</v>
      </c>
      <c r="AU10070" s="35">
        <v>1</v>
      </c>
      <c r="AV10070" s="33">
        <v>384.09090700000002</v>
      </c>
      <c r="AW10070" s="33">
        <v>303.09090800000001</v>
      </c>
      <c r="AX10070" s="53">
        <v>20</v>
      </c>
      <c r="AY10070" s="53">
        <v>20</v>
      </c>
      <c r="AZ10070" s="38">
        <f t="shared" si="1416"/>
        <v>45327</v>
      </c>
      <c r="BA10070" s="39">
        <f t="shared" si="1417"/>
        <v>0.51316554909311085</v>
      </c>
      <c r="BB10070" s="40">
        <f t="shared" si="1418"/>
        <v>31.452873578724432</v>
      </c>
      <c r="BC10070" s="39">
        <f t="shared" si="1419"/>
        <v>0.4049453121496302</v>
      </c>
      <c r="BD10070" s="40">
        <f t="shared" si="1420"/>
        <v>24.819853421275599</v>
      </c>
      <c r="BE10070" s="39">
        <f t="shared" si="1421"/>
        <v>1.4552189510428182E-3</v>
      </c>
      <c r="BF10070" s="39">
        <f t="shared" si="1422"/>
        <v>8.1889138757258881E-2</v>
      </c>
    </row>
    <row r="10071" spans="40:58" x14ac:dyDescent="0.3">
      <c r="AN10071" s="37">
        <f t="shared" si="1415"/>
        <v>2</v>
      </c>
      <c r="AO10071" s="32" t="s">
        <v>131</v>
      </c>
      <c r="AP10071" s="32" t="s">
        <v>138</v>
      </c>
      <c r="AQ10071" s="32" t="s">
        <v>70</v>
      </c>
      <c r="AR10071" s="33">
        <v>914.45455100000004</v>
      </c>
      <c r="AS10071" s="34">
        <v>812.63637100000005</v>
      </c>
      <c r="AT10071" s="33">
        <v>42.272725999999999</v>
      </c>
      <c r="AU10071" s="35">
        <v>59.545453999999999</v>
      </c>
      <c r="AV10071" s="33">
        <v>700.81818799999996</v>
      </c>
      <c r="AW10071" s="33">
        <v>213.63636299999999</v>
      </c>
      <c r="AX10071" s="53">
        <v>33</v>
      </c>
      <c r="AY10071" s="53">
        <v>13</v>
      </c>
      <c r="AZ10071" s="38">
        <f t="shared" si="1416"/>
        <v>45328</v>
      </c>
      <c r="BA10071" s="39">
        <f t="shared" si="1417"/>
        <v>0.681047446830782</v>
      </c>
      <c r="BB10071" s="40">
        <f t="shared" si="1418"/>
        <v>78.031250798660878</v>
      </c>
      <c r="BC10071" s="39">
        <f t="shared" si="1419"/>
        <v>0.20760947998022583</v>
      </c>
      <c r="BD10071" s="40">
        <f t="shared" si="1420"/>
        <v>23.786929201339099</v>
      </c>
      <c r="BE10071" s="39">
        <f t="shared" si="1421"/>
        <v>6.5115815690221221E-2</v>
      </c>
      <c r="BF10071" s="39">
        <f t="shared" si="1422"/>
        <v>4.6227257498770977E-2</v>
      </c>
    </row>
    <row r="10072" spans="40:58" x14ac:dyDescent="0.3">
      <c r="AN10072" s="37">
        <f t="shared" si="1415"/>
        <v>2</v>
      </c>
      <c r="AO10072" s="32" t="s">
        <v>131</v>
      </c>
      <c r="AP10072" s="32" t="s">
        <v>139</v>
      </c>
      <c r="AQ10072" s="32" t="s">
        <v>72</v>
      </c>
      <c r="AR10072" s="33">
        <v>1145.3636289999999</v>
      </c>
      <c r="AS10072" s="34">
        <v>1046.636358</v>
      </c>
      <c r="AT10072" s="33">
        <v>98.727271000000002</v>
      </c>
      <c r="AU10072" s="35">
        <v>1</v>
      </c>
      <c r="AV10072" s="33">
        <v>996.63635799999997</v>
      </c>
      <c r="AW10072" s="33">
        <v>148.727271</v>
      </c>
      <c r="AX10072" s="53">
        <v>46</v>
      </c>
      <c r="AY10072" s="53">
        <v>8</v>
      </c>
      <c r="AZ10072" s="38">
        <f t="shared" si="1416"/>
        <v>45329</v>
      </c>
      <c r="BA10072" s="39">
        <f t="shared" si="1417"/>
        <v>0.7951439661262879</v>
      </c>
      <c r="BB10072" s="40">
        <f t="shared" si="1418"/>
        <v>85.907379380141805</v>
      </c>
      <c r="BC10072" s="39">
        <f t="shared" si="1419"/>
        <v>0.11865871758019814</v>
      </c>
      <c r="BD10072" s="40">
        <f t="shared" si="1420"/>
        <v>12.819891619858167</v>
      </c>
      <c r="BE10072" s="39">
        <f t="shared" si="1421"/>
        <v>8.7308517110246044E-4</v>
      </c>
      <c r="BF10072" s="39">
        <f t="shared" si="1422"/>
        <v>8.6197316293513987E-2</v>
      </c>
    </row>
    <row r="10073" spans="40:58" x14ac:dyDescent="0.3">
      <c r="AN10073" s="37">
        <f t="shared" si="1415"/>
        <v>2</v>
      </c>
      <c r="AO10073" s="32" t="s">
        <v>131</v>
      </c>
      <c r="AP10073" s="32" t="s">
        <v>140</v>
      </c>
      <c r="AQ10073" s="32" t="s">
        <v>75</v>
      </c>
      <c r="AR10073" s="33">
        <v>941.95453599999996</v>
      </c>
      <c r="AS10073" s="34">
        <v>839.22726499999999</v>
      </c>
      <c r="AT10073" s="33">
        <v>79.999998000000005</v>
      </c>
      <c r="AU10073" s="35">
        <v>22.727273</v>
      </c>
      <c r="AV10073" s="33">
        <v>783.90908000000002</v>
      </c>
      <c r="AW10073" s="33">
        <v>158.045456</v>
      </c>
      <c r="AX10073" s="53">
        <v>36</v>
      </c>
      <c r="AY10073" s="53">
        <v>11</v>
      </c>
      <c r="AZ10073" s="38">
        <f t="shared" si="1416"/>
        <v>45330</v>
      </c>
      <c r="BA10073" s="39">
        <f t="shared" si="1417"/>
        <v>0.7414560208539015</v>
      </c>
      <c r="BB10073" s="40">
        <f t="shared" si="1418"/>
        <v>85.491217912156927</v>
      </c>
      <c r="BC10073" s="39">
        <f t="shared" si="1419"/>
        <v>0.14948641100036802</v>
      </c>
      <c r="BD10073" s="40">
        <f t="shared" si="1420"/>
        <v>17.236053087843054</v>
      </c>
      <c r="BE10073" s="39">
        <f t="shared" si="1421"/>
        <v>2.412778125843645E-2</v>
      </c>
      <c r="BF10073" s="39">
        <f t="shared" si="1422"/>
        <v>8.4929786887294106E-2</v>
      </c>
    </row>
    <row r="10074" spans="40:58" x14ac:dyDescent="0.3">
      <c r="AN10074" s="37">
        <f t="shared" si="1415"/>
        <v>2</v>
      </c>
      <c r="AO10074" s="32" t="s">
        <v>131</v>
      </c>
      <c r="AP10074" s="32" t="s">
        <v>141</v>
      </c>
      <c r="AQ10074" s="32" t="s">
        <v>78</v>
      </c>
      <c r="AR10074" s="33">
        <v>874.18182000000002</v>
      </c>
      <c r="AS10074" s="34">
        <v>752.27273000000002</v>
      </c>
      <c r="AT10074" s="33">
        <v>81.909090000000006</v>
      </c>
      <c r="AU10074" s="35">
        <v>40</v>
      </c>
      <c r="AV10074" s="33">
        <v>660.63636399999996</v>
      </c>
      <c r="AW10074" s="33">
        <v>213.545456</v>
      </c>
      <c r="AX10074" s="53">
        <v>35</v>
      </c>
      <c r="AY10074" s="53">
        <v>13</v>
      </c>
      <c r="AZ10074" s="38">
        <f t="shared" si="1416"/>
        <v>45331</v>
      </c>
      <c r="BA10074" s="39">
        <f t="shared" si="1417"/>
        <v>0.65033069581763769</v>
      </c>
      <c r="BB10074" s="40">
        <f t="shared" si="1418"/>
        <v>92.129092728271047</v>
      </c>
      <c r="BC10074" s="39">
        <f t="shared" si="1419"/>
        <v>0.21021423063713571</v>
      </c>
      <c r="BD10074" s="40">
        <f t="shared" si="1420"/>
        <v>29.779997271728938</v>
      </c>
      <c r="BE10074" s="39">
        <f t="shared" si="1421"/>
        <v>4.5757071452252343E-2</v>
      </c>
      <c r="BF10074" s="39">
        <f t="shared" si="1422"/>
        <v>9.3698002092974214E-2</v>
      </c>
    </row>
    <row r="10075" spans="40:58" x14ac:dyDescent="0.3">
      <c r="AN10075" s="37">
        <f t="shared" si="1415"/>
        <v>2</v>
      </c>
      <c r="AO10075" s="32" t="s">
        <v>131</v>
      </c>
      <c r="AP10075" s="32" t="s">
        <v>142</v>
      </c>
      <c r="AQ10075" s="32" t="s">
        <v>81</v>
      </c>
      <c r="AR10075" s="33">
        <v>2584.3636369999999</v>
      </c>
      <c r="AS10075" s="34">
        <v>2279.36364</v>
      </c>
      <c r="AT10075" s="33">
        <v>118.63636200000001</v>
      </c>
      <c r="AU10075" s="35">
        <v>186.36363499999999</v>
      </c>
      <c r="AV10075" s="33">
        <v>2201.1818210000001</v>
      </c>
      <c r="AW10075" s="33">
        <v>383.18181600000003</v>
      </c>
      <c r="AX10075" s="53">
        <v>97</v>
      </c>
      <c r="AY10075" s="53">
        <v>17</v>
      </c>
      <c r="AZ10075" s="38">
        <f t="shared" si="1416"/>
        <v>45332</v>
      </c>
      <c r="BA10075" s="39">
        <f t="shared" si="1417"/>
        <v>0.75121160800873965</v>
      </c>
      <c r="BB10075" s="40">
        <f t="shared" si="1418"/>
        <v>259.77785756991534</v>
      </c>
      <c r="BC10075" s="39">
        <f t="shared" si="1419"/>
        <v>0.13077094559426175</v>
      </c>
      <c r="BD10075" s="40">
        <f t="shared" si="1420"/>
        <v>45.222139430084596</v>
      </c>
      <c r="BE10075" s="39">
        <f t="shared" si="1421"/>
        <v>7.2112001705896156E-2</v>
      </c>
      <c r="BF10075" s="39">
        <f t="shared" si="1422"/>
        <v>4.5905444691102505E-2</v>
      </c>
    </row>
    <row r="10076" spans="40:58" x14ac:dyDescent="0.3">
      <c r="AN10076" s="37">
        <f t="shared" si="1415"/>
        <v>2</v>
      </c>
      <c r="AO10076" s="32" t="s">
        <v>131</v>
      </c>
      <c r="AP10076" s="32" t="s">
        <v>143</v>
      </c>
      <c r="AQ10076" s="32" t="s">
        <v>84</v>
      </c>
      <c r="AR10076" s="33">
        <v>2313.2272429999998</v>
      </c>
      <c r="AS10076" s="34">
        <v>2089.681791</v>
      </c>
      <c r="AT10076" s="33">
        <v>174.454543</v>
      </c>
      <c r="AU10076" s="35">
        <v>49.090909000000003</v>
      </c>
      <c r="AV10076" s="33">
        <v>1235.7272539999999</v>
      </c>
      <c r="AW10076" s="33">
        <v>1077.4999889999999</v>
      </c>
      <c r="AX10076" s="53">
        <v>69</v>
      </c>
      <c r="AY10076" s="53">
        <v>61</v>
      </c>
      <c r="AZ10076" s="38">
        <f t="shared" si="1416"/>
        <v>45333</v>
      </c>
      <c r="BA10076" s="39">
        <f t="shared" si="1417"/>
        <v>0.48257651948358288</v>
      </c>
      <c r="BB10076" s="40">
        <f t="shared" si="1418"/>
        <v>119.41810229845569</v>
      </c>
      <c r="BC10076" s="39">
        <f t="shared" si="1419"/>
        <v>0.42078556797390088</v>
      </c>
      <c r="BD10076" s="40">
        <f t="shared" si="1420"/>
        <v>104.12734970154415</v>
      </c>
      <c r="BE10076" s="39">
        <f t="shared" si="1421"/>
        <v>2.1221827275531534E-2</v>
      </c>
      <c r="BF10076" s="39">
        <f t="shared" si="1422"/>
        <v>7.5416085266984734E-2</v>
      </c>
    </row>
    <row r="10077" spans="40:58" x14ac:dyDescent="0.3">
      <c r="AN10077" s="37">
        <f t="shared" si="1415"/>
        <v>2</v>
      </c>
      <c r="AO10077" s="32" t="s">
        <v>131</v>
      </c>
      <c r="AP10077" s="32" t="s">
        <v>144</v>
      </c>
      <c r="AQ10077" s="32" t="s">
        <v>67</v>
      </c>
      <c r="AR10077" s="33">
        <v>795.09090700000002</v>
      </c>
      <c r="AS10077" s="34">
        <v>691.45454400000006</v>
      </c>
      <c r="AT10077" s="33">
        <v>52.727272999999997</v>
      </c>
      <c r="AU10077" s="35">
        <v>50.909089999999999</v>
      </c>
      <c r="AV10077" s="33">
        <v>541.09090400000002</v>
      </c>
      <c r="AW10077" s="33">
        <v>254.00000299999999</v>
      </c>
      <c r="AX10077" s="53">
        <v>30</v>
      </c>
      <c r="AY10077" s="53">
        <v>14</v>
      </c>
      <c r="AZ10077" s="38">
        <f t="shared" si="1416"/>
        <v>45334</v>
      </c>
      <c r="BA10077" s="39">
        <f t="shared" si="1417"/>
        <v>0.59183452296086725</v>
      </c>
      <c r="BB10077" s="40">
        <f t="shared" si="1418"/>
        <v>70.528656345131779</v>
      </c>
      <c r="BC10077" s="39">
        <f t="shared" si="1419"/>
        <v>0.27782017678782456</v>
      </c>
      <c r="BD10077" s="40">
        <f t="shared" si="1420"/>
        <v>33.107706654868181</v>
      </c>
      <c r="BE10077" s="39">
        <f t="shared" si="1421"/>
        <v>6.4029269548670609E-2</v>
      </c>
      <c r="BF10077" s="39">
        <f t="shared" si="1422"/>
        <v>6.6316030702637627E-2</v>
      </c>
    </row>
    <row r="10078" spans="40:58" x14ac:dyDescent="0.3">
      <c r="AN10078" s="37">
        <f t="shared" si="1415"/>
        <v>2</v>
      </c>
      <c r="AO10078" s="32" t="s">
        <v>131</v>
      </c>
      <c r="AP10078" s="32" t="s">
        <v>145</v>
      </c>
      <c r="AQ10078" s="32" t="s">
        <v>70</v>
      </c>
      <c r="AR10078" s="33">
        <v>761.38181599999996</v>
      </c>
      <c r="AS10078" s="34">
        <v>660.01818000000003</v>
      </c>
      <c r="AT10078" s="33">
        <v>57.727271999999999</v>
      </c>
      <c r="AU10078" s="35">
        <v>43.636364</v>
      </c>
      <c r="AV10078" s="33">
        <v>675.65454299999999</v>
      </c>
      <c r="AW10078" s="33">
        <v>85.727272999999997</v>
      </c>
      <c r="AX10078" s="53">
        <v>33</v>
      </c>
      <c r="AY10078" s="53">
        <v>7</v>
      </c>
      <c r="AZ10078" s="38">
        <f t="shared" si="1416"/>
        <v>45335</v>
      </c>
      <c r="BA10078" s="39">
        <f t="shared" si="1417"/>
        <v>0.76926433629989865</v>
      </c>
      <c r="BB10078" s="40">
        <f t="shared" si="1418"/>
        <v>89.950665643948483</v>
      </c>
      <c r="BC10078" s="39">
        <f t="shared" si="1419"/>
        <v>9.7604514689313956E-2</v>
      </c>
      <c r="BD10078" s="40">
        <f t="shared" si="1420"/>
        <v>11.412970356051453</v>
      </c>
      <c r="BE10078" s="39">
        <f t="shared" si="1421"/>
        <v>5.7312064831346071E-2</v>
      </c>
      <c r="BF10078" s="39">
        <f t="shared" si="1422"/>
        <v>7.5819084179441457E-2</v>
      </c>
    </row>
    <row r="10079" spans="40:58" x14ac:dyDescent="0.3">
      <c r="AN10079" s="37">
        <f t="shared" si="1415"/>
        <v>2</v>
      </c>
      <c r="AO10079" s="32" t="s">
        <v>131</v>
      </c>
      <c r="AP10079" s="32" t="s">
        <v>146</v>
      </c>
      <c r="AQ10079" s="32" t="s">
        <v>72</v>
      </c>
      <c r="AR10079" s="33">
        <v>1728.7272620000001</v>
      </c>
      <c r="AS10079" s="34">
        <v>1609.636356</v>
      </c>
      <c r="AT10079" s="33">
        <v>64.545452999999995</v>
      </c>
      <c r="AU10079" s="35">
        <v>54.545453000000002</v>
      </c>
      <c r="AV10079" s="33">
        <v>1443.8181729999999</v>
      </c>
      <c r="AW10079" s="33">
        <v>284.90908899999999</v>
      </c>
      <c r="AX10079" s="53">
        <v>72</v>
      </c>
      <c r="AY10079" s="53">
        <v>15</v>
      </c>
      <c r="AZ10079" s="38">
        <f t="shared" si="1416"/>
        <v>45336</v>
      </c>
      <c r="BA10079" s="39">
        <f t="shared" si="1417"/>
        <v>0.77765561978312292</v>
      </c>
      <c r="BB10079" s="40">
        <f t="shared" si="1418"/>
        <v>99.463702633408744</v>
      </c>
      <c r="BC10079" s="39">
        <f t="shared" si="1419"/>
        <v>0.1534550252458555</v>
      </c>
      <c r="BD10079" s="40">
        <f t="shared" si="1420"/>
        <v>19.627203366591363</v>
      </c>
      <c r="BE10079" s="39">
        <f t="shared" si="1421"/>
        <v>3.1552376247537886E-2</v>
      </c>
      <c r="BF10079" s="39">
        <f t="shared" si="1422"/>
        <v>3.7336978723483558E-2</v>
      </c>
    </row>
    <row r="10080" spans="40:58" x14ac:dyDescent="0.3">
      <c r="AN10080" s="37">
        <f t="shared" si="1415"/>
        <v>2</v>
      </c>
      <c r="AO10080" s="32" t="s">
        <v>131</v>
      </c>
      <c r="AP10080" s="32" t="s">
        <v>147</v>
      </c>
      <c r="AQ10080" s="32" t="s">
        <v>75</v>
      </c>
      <c r="AR10080" s="33">
        <v>877.63637700000004</v>
      </c>
      <c r="AS10080" s="34">
        <v>761.27274199999999</v>
      </c>
      <c r="AT10080" s="33">
        <v>62.272725999999999</v>
      </c>
      <c r="AU10080" s="35">
        <v>54.090909000000003</v>
      </c>
      <c r="AV10080" s="33">
        <v>624.18182999999999</v>
      </c>
      <c r="AW10080" s="33">
        <v>253.45454699999999</v>
      </c>
      <c r="AX10080" s="53">
        <v>29</v>
      </c>
      <c r="AY10080" s="53">
        <v>18</v>
      </c>
      <c r="AZ10080" s="38">
        <f t="shared" si="1416"/>
        <v>45337</v>
      </c>
      <c r="BA10080" s="39">
        <f t="shared" si="1417"/>
        <v>0.61691051129329311</v>
      </c>
      <c r="BB10080" s="40">
        <f t="shared" si="1418"/>
        <v>82.75872393533669</v>
      </c>
      <c r="BC10080" s="39">
        <f t="shared" si="1419"/>
        <v>0.25050196379375533</v>
      </c>
      <c r="BD10080" s="40">
        <f t="shared" si="1420"/>
        <v>33.604911064663348</v>
      </c>
      <c r="BE10080" s="39">
        <f t="shared" si="1421"/>
        <v>6.1632482902426455E-2</v>
      </c>
      <c r="BF10080" s="39">
        <f t="shared" si="1422"/>
        <v>7.0955042010525049E-2</v>
      </c>
    </row>
    <row r="10081" spans="40:58" x14ac:dyDescent="0.3">
      <c r="AN10081" s="37">
        <f t="shared" si="1415"/>
        <v>2</v>
      </c>
      <c r="AO10081" s="32" t="s">
        <v>131</v>
      </c>
      <c r="AP10081" s="32" t="s">
        <v>148</v>
      </c>
      <c r="AQ10081" s="32" t="s">
        <v>78</v>
      </c>
      <c r="AR10081" s="33">
        <v>1284.727267</v>
      </c>
      <c r="AS10081" s="34">
        <v>1231.999994</v>
      </c>
      <c r="AT10081" s="33">
        <v>9.0909089999999999</v>
      </c>
      <c r="AU10081" s="35">
        <v>43.636364</v>
      </c>
      <c r="AV10081" s="33">
        <v>1139.090903</v>
      </c>
      <c r="AW10081" s="33">
        <v>145.63636399999999</v>
      </c>
      <c r="AX10081" s="53">
        <v>58</v>
      </c>
      <c r="AY10081" s="53">
        <v>11</v>
      </c>
      <c r="AZ10081" s="38">
        <f t="shared" si="1416"/>
        <v>45338</v>
      </c>
      <c r="BA10081" s="39">
        <f t="shared" si="1417"/>
        <v>0.85025110670087134</v>
      </c>
      <c r="BB10081" s="40">
        <f t="shared" si="1418"/>
        <v>46.750122424464344</v>
      </c>
      <c r="BC10081" s="39">
        <f t="shared" si="1419"/>
        <v>0.10870728520504294</v>
      </c>
      <c r="BD10081" s="40">
        <f t="shared" si="1420"/>
        <v>5.9771505755356298</v>
      </c>
      <c r="BE10081" s="39">
        <f t="shared" si="1421"/>
        <v>3.3965468874881444E-2</v>
      </c>
      <c r="BF10081" s="39">
        <f t="shared" si="1422"/>
        <v>7.0761392192044137E-3</v>
      </c>
    </row>
    <row r="10082" spans="40:58" x14ac:dyDescent="0.3">
      <c r="AN10082" s="37">
        <f t="shared" si="1415"/>
        <v>2</v>
      </c>
      <c r="AO10082" s="32" t="s">
        <v>131</v>
      </c>
      <c r="AP10082" s="32" t="s">
        <v>149</v>
      </c>
      <c r="AQ10082" s="32" t="s">
        <v>81</v>
      </c>
      <c r="AR10082" s="33">
        <v>2261.2726980000002</v>
      </c>
      <c r="AS10082" s="34">
        <v>2011.727245</v>
      </c>
      <c r="AT10082" s="33">
        <v>119.54545400000001</v>
      </c>
      <c r="AU10082" s="35">
        <v>129.999999</v>
      </c>
      <c r="AV10082" s="33">
        <v>1962.3636120000001</v>
      </c>
      <c r="AW10082" s="33">
        <v>298.909086</v>
      </c>
      <c r="AX10082" s="53">
        <v>94</v>
      </c>
      <c r="AY10082" s="53">
        <v>19</v>
      </c>
      <c r="AZ10082" s="38">
        <f t="shared" si="1416"/>
        <v>45339</v>
      </c>
      <c r="BA10082" s="39">
        <f t="shared" si="1417"/>
        <v>0.77204515413627128</v>
      </c>
      <c r="BB10082" s="40">
        <f t="shared" si="1418"/>
        <v>216.55898332844797</v>
      </c>
      <c r="BC10082" s="39">
        <f t="shared" si="1419"/>
        <v>0.11759864989465671</v>
      </c>
      <c r="BD10082" s="40">
        <f t="shared" si="1420"/>
        <v>32.9864696715522</v>
      </c>
      <c r="BE10082" s="39">
        <f t="shared" si="1421"/>
        <v>5.7489748633581209E-2</v>
      </c>
      <c r="BF10082" s="39">
        <f t="shared" si="1422"/>
        <v>5.2866447335490716E-2</v>
      </c>
    </row>
    <row r="10083" spans="40:58" x14ac:dyDescent="0.3">
      <c r="AN10083" s="37">
        <f t="shared" si="1415"/>
        <v>2</v>
      </c>
      <c r="AO10083" s="32" t="s">
        <v>131</v>
      </c>
      <c r="AP10083" s="32" t="s">
        <v>150</v>
      </c>
      <c r="AQ10083" s="32" t="s">
        <v>84</v>
      </c>
      <c r="AR10083" s="33">
        <v>1547.1818109999999</v>
      </c>
      <c r="AS10083" s="34">
        <v>1316.636358</v>
      </c>
      <c r="AT10083" s="33">
        <v>171.454544</v>
      </c>
      <c r="AU10083" s="35">
        <v>59.090909000000003</v>
      </c>
      <c r="AV10083" s="33">
        <v>1229.4545419999999</v>
      </c>
      <c r="AW10083" s="33">
        <v>317.72726899999998</v>
      </c>
      <c r="AX10083" s="53">
        <v>59</v>
      </c>
      <c r="AY10083" s="53">
        <v>12</v>
      </c>
      <c r="AZ10083" s="38">
        <f t="shared" si="1416"/>
        <v>45340</v>
      </c>
      <c r="BA10083" s="39">
        <f t="shared" si="1417"/>
        <v>0.67623184269712533</v>
      </c>
      <c r="BB10083" s="40">
        <f t="shared" si="1418"/>
        <v>183.2009349599945</v>
      </c>
      <c r="BC10083" s="39">
        <f t="shared" si="1419"/>
        <v>0.17475822753192546</v>
      </c>
      <c r="BD10083" s="40">
        <f t="shared" si="1420"/>
        <v>47.344518040005468</v>
      </c>
      <c r="BE10083" s="39">
        <f t="shared" si="1421"/>
        <v>3.8192608379882254E-2</v>
      </c>
      <c r="BF10083" s="39">
        <f t="shared" si="1422"/>
        <v>0.11081732139106695</v>
      </c>
    </row>
    <row r="10084" spans="40:58" x14ac:dyDescent="0.3">
      <c r="AN10084" s="37">
        <f t="shared" si="1415"/>
        <v>2</v>
      </c>
      <c r="AO10084" s="32" t="s">
        <v>131</v>
      </c>
      <c r="AP10084" s="32" t="s">
        <v>151</v>
      </c>
      <c r="AQ10084" s="32" t="s">
        <v>67</v>
      </c>
      <c r="AR10084" s="33">
        <v>421.72727500000002</v>
      </c>
      <c r="AS10084" s="34">
        <v>345.81818399999997</v>
      </c>
      <c r="AT10084" s="33">
        <v>75.909091000000004</v>
      </c>
      <c r="AU10084" s="35">
        <v>1</v>
      </c>
      <c r="AV10084" s="33">
        <v>236.81818100000001</v>
      </c>
      <c r="AW10084" s="33">
        <v>184.90909400000001</v>
      </c>
      <c r="AX10084" s="53">
        <v>9</v>
      </c>
      <c r="AY10084" s="53">
        <v>15</v>
      </c>
      <c r="AZ10084" s="38">
        <f t="shared" si="1416"/>
        <v>45341</v>
      </c>
      <c r="BA10084" s="39">
        <f t="shared" si="1417"/>
        <v>0.46046803490888627</v>
      </c>
      <c r="BB10084" s="40">
        <f t="shared" si="1418"/>
        <v>42.626251413270538</v>
      </c>
      <c r="BC10084" s="39">
        <f t="shared" si="1419"/>
        <v>0.35953627711954483</v>
      </c>
      <c r="BD10084" s="40">
        <f t="shared" si="1420"/>
        <v>33.282839586729509</v>
      </c>
      <c r="BE10084" s="39">
        <f t="shared" si="1421"/>
        <v>2.3712006770252171E-3</v>
      </c>
      <c r="BF10084" s="39">
        <f t="shared" si="1422"/>
        <v>0.17999568797156884</v>
      </c>
    </row>
    <row r="10085" spans="40:58" x14ac:dyDescent="0.3">
      <c r="AN10085" s="37">
        <f t="shared" si="1415"/>
        <v>2</v>
      </c>
      <c r="AO10085" s="32" t="s">
        <v>131</v>
      </c>
      <c r="AP10085" s="32" t="s">
        <v>152</v>
      </c>
      <c r="AQ10085" s="32" t="s">
        <v>70</v>
      </c>
      <c r="AR10085" s="33">
        <v>619.18181600000003</v>
      </c>
      <c r="AS10085" s="34">
        <v>571.90908899999999</v>
      </c>
      <c r="AT10085" s="33">
        <v>32.272727000000003</v>
      </c>
      <c r="AU10085" s="35">
        <v>15</v>
      </c>
      <c r="AV10085" s="33">
        <v>408.18181600000003</v>
      </c>
      <c r="AW10085" s="33">
        <v>211</v>
      </c>
      <c r="AX10085" s="53">
        <v>20</v>
      </c>
      <c r="AY10085" s="53">
        <v>15</v>
      </c>
      <c r="AZ10085" s="38">
        <f t="shared" si="1416"/>
        <v>45342</v>
      </c>
      <c r="BA10085" s="39">
        <f t="shared" si="1417"/>
        <v>0.60889760371250512</v>
      </c>
      <c r="BB10085" s="40">
        <f t="shared" si="1418"/>
        <v>31.163491975242767</v>
      </c>
      <c r="BC10085" s="39">
        <f t="shared" si="1419"/>
        <v>0.31475531086210506</v>
      </c>
      <c r="BD10085" s="40">
        <f t="shared" si="1420"/>
        <v>16.109235024757261</v>
      </c>
      <c r="BE10085" s="39">
        <f t="shared" si="1421"/>
        <v>2.4225517630511294E-2</v>
      </c>
      <c r="BF10085" s="39">
        <f t="shared" si="1422"/>
        <v>5.2121567794878525E-2</v>
      </c>
    </row>
    <row r="10086" spans="40:58" x14ac:dyDescent="0.3">
      <c r="AN10086" s="37">
        <f t="shared" si="1415"/>
        <v>2</v>
      </c>
      <c r="AO10086" s="32" t="s">
        <v>131</v>
      </c>
      <c r="AP10086" s="32" t="s">
        <v>153</v>
      </c>
      <c r="AQ10086" s="32" t="s">
        <v>72</v>
      </c>
      <c r="AR10086" s="33">
        <v>1194.8545300000001</v>
      </c>
      <c r="AS10086" s="34">
        <v>1185.309076</v>
      </c>
      <c r="AT10086" s="33">
        <v>9.5454539999999994</v>
      </c>
      <c r="AU10086" s="35">
        <v>1</v>
      </c>
      <c r="AV10086" s="33">
        <v>915.49089000000004</v>
      </c>
      <c r="AW10086" s="33">
        <v>279.36363999999998</v>
      </c>
      <c r="AX10086" s="53">
        <v>43</v>
      </c>
      <c r="AY10086" s="53">
        <v>19</v>
      </c>
      <c r="AZ10086" s="38">
        <f t="shared" si="1416"/>
        <v>45343</v>
      </c>
      <c r="BA10086" s="39">
        <f t="shared" si="1417"/>
        <v>0.76007345955143069</v>
      </c>
      <c r="BB10086" s="40">
        <f t="shared" si="1418"/>
        <v>7.3136737222012442</v>
      </c>
      <c r="BC10086" s="39">
        <f t="shared" si="1419"/>
        <v>0.23193774033915338</v>
      </c>
      <c r="BD10086" s="40">
        <f t="shared" si="1420"/>
        <v>2.2317802777988192</v>
      </c>
      <c r="BE10086" s="39">
        <f t="shared" si="1421"/>
        <v>8.3692196404862773E-4</v>
      </c>
      <c r="BF10086" s="39">
        <f t="shared" si="1422"/>
        <v>7.9888001094158296E-3</v>
      </c>
    </row>
    <row r="10087" spans="40:58" x14ac:dyDescent="0.3">
      <c r="AN10087" s="37">
        <f t="shared" si="1415"/>
        <v>2</v>
      </c>
      <c r="AO10087" s="32" t="s">
        <v>131</v>
      </c>
      <c r="AP10087" s="32" t="s">
        <v>154</v>
      </c>
      <c r="AQ10087" s="32" t="s">
        <v>75</v>
      </c>
      <c r="AR10087" s="33">
        <v>1224.0909039999999</v>
      </c>
      <c r="AS10087" s="34">
        <v>1115.9090880000001</v>
      </c>
      <c r="AT10087" s="33">
        <v>46.818181000000003</v>
      </c>
      <c r="AU10087" s="35">
        <v>61.363635000000002</v>
      </c>
      <c r="AV10087" s="33">
        <v>986.909086</v>
      </c>
      <c r="AW10087" s="33">
        <v>237.18181799999999</v>
      </c>
      <c r="AX10087" s="53">
        <v>47</v>
      </c>
      <c r="AY10087" s="53">
        <v>17</v>
      </c>
      <c r="AZ10087" s="38">
        <f t="shared" si="1416"/>
        <v>45344</v>
      </c>
      <c r="BA10087" s="39">
        <f t="shared" si="1417"/>
        <v>0.73498524442927748</v>
      </c>
      <c r="BB10087" s="40">
        <f t="shared" si="1418"/>
        <v>87.220333719904829</v>
      </c>
      <c r="BC10087" s="39">
        <f t="shared" si="1419"/>
        <v>0.17663748257041623</v>
      </c>
      <c r="BD10087" s="40">
        <f t="shared" si="1420"/>
        <v>20.961482280094977</v>
      </c>
      <c r="BE10087" s="39">
        <f t="shared" si="1421"/>
        <v>5.0129965674510071E-2</v>
      </c>
      <c r="BF10087" s="39">
        <f t="shared" si="1422"/>
        <v>3.8247307325796454E-2</v>
      </c>
    </row>
    <row r="10088" spans="40:58" x14ac:dyDescent="0.3">
      <c r="AN10088" s="37">
        <f t="shared" si="1415"/>
        <v>2</v>
      </c>
      <c r="AO10088" s="32" t="s">
        <v>131</v>
      </c>
      <c r="AP10088" s="32" t="s">
        <v>155</v>
      </c>
      <c r="AQ10088" s="32" t="s">
        <v>78</v>
      </c>
      <c r="AR10088" s="33">
        <v>1482.636354</v>
      </c>
      <c r="AS10088" s="34">
        <v>1363.3636260000001</v>
      </c>
      <c r="AT10088" s="33">
        <v>75.636364</v>
      </c>
      <c r="AU10088" s="35">
        <v>43.636364</v>
      </c>
      <c r="AV10088" s="33">
        <v>1103.99999</v>
      </c>
      <c r="AW10088" s="33">
        <v>378.63636400000001</v>
      </c>
      <c r="AX10088" s="53">
        <v>52</v>
      </c>
      <c r="AY10088" s="53">
        <v>23</v>
      </c>
      <c r="AZ10088" s="38">
        <f t="shared" si="1416"/>
        <v>45345</v>
      </c>
      <c r="BA10088" s="39">
        <f t="shared" si="1417"/>
        <v>0.68471758715470965</v>
      </c>
      <c r="BB10088" s="40">
        <f t="shared" si="1418"/>
        <v>88.812803061264091</v>
      </c>
      <c r="BC10088" s="39">
        <f t="shared" si="1419"/>
        <v>0.23483603253213109</v>
      </c>
      <c r="BD10088" s="40">
        <f t="shared" si="1420"/>
        <v>30.459924938735828</v>
      </c>
      <c r="BE10088" s="39">
        <f t="shared" si="1421"/>
        <v>2.9431602619397257E-2</v>
      </c>
      <c r="BF10088" s="39">
        <f t="shared" si="1422"/>
        <v>5.1014777693762121E-2</v>
      </c>
    </row>
    <row r="10089" spans="40:58" x14ac:dyDescent="0.3">
      <c r="AN10089" s="37">
        <f t="shared" si="1415"/>
        <v>2</v>
      </c>
      <c r="AO10089" s="32" t="s">
        <v>131</v>
      </c>
      <c r="AP10089" s="32" t="s">
        <v>156</v>
      </c>
      <c r="AQ10089" s="32" t="s">
        <v>81</v>
      </c>
      <c r="AR10089" s="33">
        <v>2444.927252</v>
      </c>
      <c r="AS10089" s="34">
        <v>2118.6545270000001</v>
      </c>
      <c r="AT10089" s="33">
        <v>156.272727</v>
      </c>
      <c r="AU10089" s="35">
        <v>169.99999800000001</v>
      </c>
      <c r="AV10089" s="33">
        <v>2148.5636180000001</v>
      </c>
      <c r="AW10089" s="33">
        <v>296.36363399999999</v>
      </c>
      <c r="AX10089" s="53">
        <v>100</v>
      </c>
      <c r="AY10089" s="53">
        <v>14</v>
      </c>
      <c r="AZ10089" s="38">
        <f t="shared" si="1416"/>
        <v>45346</v>
      </c>
      <c r="BA10089" s="39">
        <f t="shared" si="1417"/>
        <v>0.76151152431889946</v>
      </c>
      <c r="BB10089" s="40">
        <f t="shared" si="1418"/>
        <v>286.72333948066228</v>
      </c>
      <c r="BC10089" s="39">
        <f t="shared" si="1419"/>
        <v>0.1050396277723941</v>
      </c>
      <c r="BD10089" s="40">
        <f t="shared" si="1420"/>
        <v>39.549385519337569</v>
      </c>
      <c r="BE10089" s="39">
        <f t="shared" si="1421"/>
        <v>6.9531720365477778E-2</v>
      </c>
      <c r="BF10089" s="39">
        <f t="shared" si="1422"/>
        <v>6.3917127543228841E-2</v>
      </c>
    </row>
    <row r="10090" spans="40:58" x14ac:dyDescent="0.3">
      <c r="AN10090" s="37">
        <f t="shared" si="1415"/>
        <v>2</v>
      </c>
      <c r="AO10090" s="32" t="s">
        <v>131</v>
      </c>
      <c r="AP10090" s="32" t="s">
        <v>157</v>
      </c>
      <c r="AQ10090" s="32" t="s">
        <v>84</v>
      </c>
      <c r="AR10090" s="33">
        <v>1289.5272669999999</v>
      </c>
      <c r="AS10090" s="34">
        <v>1115.436361</v>
      </c>
      <c r="AT10090" s="33">
        <v>39.999999000000003</v>
      </c>
      <c r="AU10090" s="35">
        <v>134.09090699999999</v>
      </c>
      <c r="AV10090" s="33">
        <v>1035.890903</v>
      </c>
      <c r="AW10090" s="33">
        <v>253.63636399999999</v>
      </c>
      <c r="AX10090" s="53">
        <v>47</v>
      </c>
      <c r="AY10090" s="53">
        <v>13</v>
      </c>
      <c r="AZ10090" s="38">
        <f t="shared" si="1416"/>
        <v>45347</v>
      </c>
      <c r="BA10090" s="39">
        <f t="shared" si="1417"/>
        <v>0.69486071246342695</v>
      </c>
      <c r="BB10090" s="40">
        <f t="shared" si="1418"/>
        <v>139.84906751136424</v>
      </c>
      <c r="BC10090" s="39">
        <f t="shared" si="1419"/>
        <v>0.17013562343801478</v>
      </c>
      <c r="BD10090" s="40">
        <f t="shared" si="1420"/>
        <v>34.241838488635665</v>
      </c>
      <c r="BE10090" s="39">
        <f t="shared" si="1421"/>
        <v>0.10398454567925007</v>
      </c>
      <c r="BF10090" s="39">
        <f t="shared" si="1422"/>
        <v>3.1019118419308309E-2</v>
      </c>
    </row>
    <row r="10091" spans="40:58" x14ac:dyDescent="0.3">
      <c r="AN10091" s="37">
        <f t="shared" si="1415"/>
        <v>2</v>
      </c>
      <c r="AO10091" s="32" t="s">
        <v>131</v>
      </c>
      <c r="AP10091" s="32" t="s">
        <v>158</v>
      </c>
      <c r="AQ10091" s="32" t="s">
        <v>67</v>
      </c>
      <c r="AR10091" s="33">
        <v>540.54545499999995</v>
      </c>
      <c r="AS10091" s="34">
        <v>516</v>
      </c>
      <c r="AT10091" s="33">
        <v>1</v>
      </c>
      <c r="AU10091" s="35">
        <v>24.545455</v>
      </c>
      <c r="AV10091" s="33">
        <v>424.99999800000001</v>
      </c>
      <c r="AW10091" s="33">
        <v>115.545457</v>
      </c>
      <c r="AX10091" s="53">
        <v>20</v>
      </c>
      <c r="AY10091" s="53">
        <v>9</v>
      </c>
      <c r="AZ10091" s="38">
        <f t="shared" si="1416"/>
        <v>45348</v>
      </c>
      <c r="BA10091" s="39">
        <f t="shared" si="1417"/>
        <v>0.75054059895095948</v>
      </c>
      <c r="BB10091" s="40">
        <f t="shared" si="1418"/>
        <v>19.298688444081115</v>
      </c>
      <c r="BC10091" s="39">
        <f t="shared" si="1419"/>
        <v>0.20405072214339712</v>
      </c>
      <c r="BD10091" s="40">
        <f t="shared" si="1420"/>
        <v>5.2467665559188346</v>
      </c>
      <c r="BE10091" s="39">
        <f t="shared" si="1421"/>
        <v>4.5408678905643568E-2</v>
      </c>
      <c r="BF10091" s="39">
        <f t="shared" si="1422"/>
        <v>1.8499831804154197E-3</v>
      </c>
    </row>
    <row r="10092" spans="40:58" x14ac:dyDescent="0.3">
      <c r="AN10092" s="37">
        <f t="shared" si="1415"/>
        <v>2</v>
      </c>
      <c r="AO10092" s="32" t="s">
        <v>131</v>
      </c>
      <c r="AP10092" s="32" t="s">
        <v>159</v>
      </c>
      <c r="AQ10092" s="32" t="s">
        <v>70</v>
      </c>
      <c r="AR10092" s="33">
        <v>347.90909199999999</v>
      </c>
      <c r="AS10092" s="34">
        <v>343.36363699999998</v>
      </c>
      <c r="AT10092" s="33">
        <v>4.5454549999999996</v>
      </c>
      <c r="AU10092" s="35">
        <v>1</v>
      </c>
      <c r="AV10092" s="33">
        <v>157.727273</v>
      </c>
      <c r="AW10092" s="33">
        <v>190.18181899999999</v>
      </c>
      <c r="AX10092" s="53">
        <v>6</v>
      </c>
      <c r="AY10092" s="53">
        <v>13</v>
      </c>
      <c r="AZ10092" s="38">
        <f t="shared" si="1416"/>
        <v>45349</v>
      </c>
      <c r="BA10092" s="39">
        <f t="shared" si="1417"/>
        <v>0.44743457259556763</v>
      </c>
      <c r="BB10092" s="40">
        <f t="shared" si="1418"/>
        <v>2.060717118867982</v>
      </c>
      <c r="BC10092" s="39">
        <f t="shared" si="1419"/>
        <v>0.53950036212007924</v>
      </c>
      <c r="BD10092" s="40">
        <f t="shared" si="1420"/>
        <v>2.484737881132022</v>
      </c>
      <c r="BE10092" s="39">
        <f t="shared" si="1421"/>
        <v>2.8743140751262691E-3</v>
      </c>
      <c r="BF10092" s="39">
        <f t="shared" si="1422"/>
        <v>1.3065065284353073E-2</v>
      </c>
    </row>
    <row r="10093" spans="40:58" x14ac:dyDescent="0.3">
      <c r="AN10093" s="37">
        <f t="shared" si="1415"/>
        <v>2</v>
      </c>
      <c r="AO10093" s="32" t="s">
        <v>131</v>
      </c>
      <c r="AP10093" s="32" t="s">
        <v>160</v>
      </c>
      <c r="AQ10093" s="32" t="s">
        <v>72</v>
      </c>
      <c r="AR10093" s="33">
        <v>628.27272700000003</v>
      </c>
      <c r="AS10093" s="34">
        <v>577.36363700000004</v>
      </c>
      <c r="AT10093" s="33">
        <v>1</v>
      </c>
      <c r="AU10093" s="35">
        <v>50.909089999999999</v>
      </c>
      <c r="AV10093" s="33">
        <v>346.72726899999998</v>
      </c>
      <c r="AW10093" s="33">
        <v>281.545458</v>
      </c>
      <c r="AX10093" s="53">
        <v>17</v>
      </c>
      <c r="AY10093" s="53">
        <v>19</v>
      </c>
      <c r="AZ10093" s="38">
        <f t="shared" si="1416"/>
        <v>45350</v>
      </c>
      <c r="BA10093" s="39">
        <f t="shared" si="1417"/>
        <v>0.50715535054246874</v>
      </c>
      <c r="BB10093" s="40">
        <f t="shared" si="1418"/>
        <v>28.095393902042169</v>
      </c>
      <c r="BC10093" s="39">
        <f t="shared" si="1419"/>
        <v>0.411814409225569</v>
      </c>
      <c r="BD10093" s="40">
        <f t="shared" si="1420"/>
        <v>22.813696097957816</v>
      </c>
      <c r="BE10093" s="39">
        <f t="shared" si="1421"/>
        <v>8.1030240231962189E-2</v>
      </c>
      <c r="BF10093" s="39">
        <f t="shared" si="1422"/>
        <v>1.5916654615504263E-3</v>
      </c>
    </row>
    <row r="10094" spans="40:58" x14ac:dyDescent="0.3">
      <c r="AN10094" s="37">
        <f t="shared" si="1415"/>
        <v>2</v>
      </c>
      <c r="AO10094" s="32" t="s">
        <v>131</v>
      </c>
      <c r="AP10094" s="32" t="s">
        <v>161</v>
      </c>
      <c r="AQ10094" s="32" t="s">
        <v>75</v>
      </c>
      <c r="AR10094" s="33">
        <v>1234.390887</v>
      </c>
      <c r="AS10094" s="34">
        <v>1182.5727059999999</v>
      </c>
      <c r="AT10094" s="33">
        <v>51.818181000000003</v>
      </c>
      <c r="AU10094" s="35">
        <v>1</v>
      </c>
      <c r="AV10094" s="33">
        <v>897.81816000000003</v>
      </c>
      <c r="AW10094" s="33">
        <v>336.57272699999999</v>
      </c>
      <c r="AX10094" s="53">
        <v>45</v>
      </c>
      <c r="AY10094" s="53">
        <v>22</v>
      </c>
      <c r="AZ10094" s="38">
        <f t="shared" si="1416"/>
        <v>45351</v>
      </c>
      <c r="BA10094" s="39">
        <f t="shared" si="1417"/>
        <v>0.69680430156819384</v>
      </c>
      <c r="BB10094" s="40">
        <f t="shared" si="1418"/>
        <v>37.689280121821774</v>
      </c>
      <c r="BC10094" s="39">
        <f t="shared" si="1419"/>
        <v>0.26121695284503638</v>
      </c>
      <c r="BD10094" s="40">
        <f t="shared" si="1420"/>
        <v>14.128900878178321</v>
      </c>
      <c r="BE10094" s="39">
        <f t="shared" si="1421"/>
        <v>8.1011615569388112E-4</v>
      </c>
      <c r="BF10094" s="39">
        <f t="shared" si="1422"/>
        <v>4.1978745586769714E-2</v>
      </c>
    </row>
    <row r="10095" spans="40:58" x14ac:dyDescent="0.3">
      <c r="AN10095" s="37">
        <f t="shared" si="1415"/>
        <v>3</v>
      </c>
      <c r="AO10095" s="32" t="s">
        <v>131</v>
      </c>
      <c r="AP10095" s="32" t="s">
        <v>162</v>
      </c>
      <c r="AQ10095" s="32" t="s">
        <v>78</v>
      </c>
      <c r="AR10095" s="33">
        <v>1567.16363</v>
      </c>
      <c r="AS10095" s="34">
        <v>1266.254541</v>
      </c>
      <c r="AT10095" s="33">
        <v>181.36363600000001</v>
      </c>
      <c r="AU10095" s="35">
        <v>119.54545299999999</v>
      </c>
      <c r="AV10095" s="33">
        <v>1281.181822</v>
      </c>
      <c r="AW10095" s="33">
        <v>285.981808</v>
      </c>
      <c r="AX10095" s="53">
        <v>54</v>
      </c>
      <c r="AY10095" s="53">
        <v>15</v>
      </c>
      <c r="AZ10095" s="38">
        <f t="shared" si="1416"/>
        <v>45352</v>
      </c>
      <c r="BA10095" s="39">
        <f t="shared" si="1417"/>
        <v>0.6605460433384106</v>
      </c>
      <c r="BB10095" s="40">
        <f t="shared" si="1418"/>
        <v>245.99808693963894</v>
      </c>
      <c r="BC10095" s="39">
        <f t="shared" si="1419"/>
        <v>0.14744523259491349</v>
      </c>
      <c r="BD10095" s="40">
        <f t="shared" si="1420"/>
        <v>54.911002060361056</v>
      </c>
      <c r="BE10095" s="39">
        <f t="shared" si="1421"/>
        <v>7.628141102279154E-2</v>
      </c>
      <c r="BF10095" s="39">
        <f t="shared" si="1422"/>
        <v>0.11572731304388427</v>
      </c>
    </row>
    <row r="10096" spans="40:58" x14ac:dyDescent="0.3">
      <c r="AN10096" s="37">
        <f t="shared" si="1415"/>
        <v>3</v>
      </c>
      <c r="AO10096" s="32" t="s">
        <v>131</v>
      </c>
      <c r="AP10096" s="32" t="s">
        <v>163</v>
      </c>
      <c r="AQ10096" s="32" t="s">
        <v>81</v>
      </c>
      <c r="AR10096" s="33">
        <v>1898.581813</v>
      </c>
      <c r="AS10096" s="34">
        <v>1638.763633</v>
      </c>
      <c r="AT10096" s="33">
        <v>180.727272</v>
      </c>
      <c r="AU10096" s="35">
        <v>79.090907999999999</v>
      </c>
      <c r="AV10096" s="33">
        <v>1646.0363600000001</v>
      </c>
      <c r="AW10096" s="33">
        <v>252.54545300000001</v>
      </c>
      <c r="AX10096" s="53">
        <v>76</v>
      </c>
      <c r="AY10096" s="53">
        <v>16</v>
      </c>
      <c r="AZ10096" s="38">
        <f t="shared" si="1416"/>
        <v>45353</v>
      </c>
      <c r="BA10096" s="39">
        <f t="shared" si="1417"/>
        <v>0.74833681166541055</v>
      </c>
      <c r="BB10096" s="40">
        <f t="shared" si="1418"/>
        <v>225.25769937364547</v>
      </c>
      <c r="BC10096" s="39">
        <f t="shared" si="1419"/>
        <v>0.11481463210121116</v>
      </c>
      <c r="BD10096" s="40">
        <f t="shared" si="1420"/>
        <v>34.560480626354519</v>
      </c>
      <c r="BE10096" s="39">
        <f t="shared" si="1421"/>
        <v>4.1657887723587923E-2</v>
      </c>
      <c r="BF10096" s="39">
        <f t="shared" si="1422"/>
        <v>9.5190668509790466E-2</v>
      </c>
    </row>
    <row r="10097" spans="40:58" x14ac:dyDescent="0.3">
      <c r="AN10097" s="37">
        <f t="shared" si="1415"/>
        <v>3</v>
      </c>
      <c r="AO10097" s="32" t="s">
        <v>131</v>
      </c>
      <c r="AP10097" s="32" t="s">
        <v>164</v>
      </c>
      <c r="AQ10097" s="32" t="s">
        <v>84</v>
      </c>
      <c r="AR10097" s="33">
        <v>1150.8181750000001</v>
      </c>
      <c r="AS10097" s="34">
        <v>801.27272200000004</v>
      </c>
      <c r="AT10097" s="33">
        <v>198.18181799999999</v>
      </c>
      <c r="AU10097" s="35">
        <v>151.36363499999999</v>
      </c>
      <c r="AV10097" s="33">
        <v>801.27272300000004</v>
      </c>
      <c r="AW10097" s="33">
        <v>349.54545200000001</v>
      </c>
      <c r="AX10097" s="53">
        <v>33</v>
      </c>
      <c r="AY10097" s="53">
        <v>15</v>
      </c>
      <c r="AZ10097" s="38">
        <f t="shared" si="1416"/>
        <v>45354</v>
      </c>
      <c r="BA10097" s="39">
        <f t="shared" si="1417"/>
        <v>0.48478290028745724</v>
      </c>
      <c r="BB10097" s="40">
        <f t="shared" si="1418"/>
        <v>243.37575041998147</v>
      </c>
      <c r="BC10097" s="39">
        <f t="shared" si="1419"/>
        <v>0.21148062718072855</v>
      </c>
      <c r="BD10097" s="40">
        <f t="shared" si="1420"/>
        <v>106.16970258001858</v>
      </c>
      <c r="BE10097" s="39">
        <f t="shared" si="1421"/>
        <v>0.13152697644873393</v>
      </c>
      <c r="BF10097" s="39">
        <f t="shared" si="1422"/>
        <v>0.17220949608308017</v>
      </c>
    </row>
    <row r="10098" spans="40:58" x14ac:dyDescent="0.3">
      <c r="AN10098" s="37">
        <f t="shared" si="1415"/>
        <v>3</v>
      </c>
      <c r="AO10098" s="32" t="s">
        <v>131</v>
      </c>
      <c r="AP10098" s="32" t="s">
        <v>165</v>
      </c>
      <c r="AQ10098" s="32" t="s">
        <v>67</v>
      </c>
      <c r="AR10098" s="33">
        <v>744.09090900000001</v>
      </c>
      <c r="AS10098" s="34">
        <v>730.90909099999999</v>
      </c>
      <c r="AT10098" s="33">
        <v>13.181818</v>
      </c>
      <c r="AU10098" s="35">
        <v>1</v>
      </c>
      <c r="AV10098" s="33">
        <v>554.09091000000001</v>
      </c>
      <c r="AW10098" s="33">
        <v>189.999999</v>
      </c>
      <c r="AX10098" s="53">
        <v>30</v>
      </c>
      <c r="AY10098" s="53">
        <v>11</v>
      </c>
      <c r="AZ10098" s="38">
        <f t="shared" si="1416"/>
        <v>45355</v>
      </c>
      <c r="BA10098" s="39">
        <f t="shared" si="1417"/>
        <v>0.73146304921758631</v>
      </c>
      <c r="BB10098" s="40">
        <f t="shared" si="1418"/>
        <v>9.8159048077744906</v>
      </c>
      <c r="BC10098" s="39">
        <f t="shared" si="1419"/>
        <v>0.25082161809851444</v>
      </c>
      <c r="BD10098" s="40">
        <f t="shared" si="1420"/>
        <v>3.3659131922255292</v>
      </c>
      <c r="BE10098" s="39">
        <f t="shared" si="1421"/>
        <v>1.3439218083498988E-3</v>
      </c>
      <c r="BF10098" s="39">
        <f t="shared" si="1422"/>
        <v>1.7715332683899247E-2</v>
      </c>
    </row>
    <row r="10099" spans="40:58" x14ac:dyDescent="0.3">
      <c r="AN10099" s="37">
        <f t="shared" si="1415"/>
        <v>3</v>
      </c>
      <c r="AO10099" s="32" t="s">
        <v>131</v>
      </c>
      <c r="AP10099" s="32" t="s">
        <v>166</v>
      </c>
      <c r="AQ10099" s="32" t="s">
        <v>70</v>
      </c>
      <c r="AR10099" s="33">
        <v>583.27272900000003</v>
      </c>
      <c r="AS10099" s="34">
        <v>575.09091100000001</v>
      </c>
      <c r="AT10099" s="33">
        <v>8.1818179999999998</v>
      </c>
      <c r="AU10099" s="35">
        <v>1</v>
      </c>
      <c r="AV10099" s="33">
        <v>354.09091000000001</v>
      </c>
      <c r="AW10099" s="33">
        <v>229.18181899999999</v>
      </c>
      <c r="AX10099" s="53">
        <v>19</v>
      </c>
      <c r="AY10099" s="53">
        <v>15</v>
      </c>
      <c r="AZ10099" s="38">
        <f t="shared" si="1416"/>
        <v>45356</v>
      </c>
      <c r="BA10099" s="39">
        <f t="shared" si="1417"/>
        <v>0.59856034203187281</v>
      </c>
      <c r="BB10099" s="40">
        <f t="shared" si="1418"/>
        <v>4.9669858318961237</v>
      </c>
      <c r="BC10099" s="39">
        <f t="shared" si="1419"/>
        <v>0.38741222689994148</v>
      </c>
      <c r="BD10099" s="40">
        <f t="shared" si="1420"/>
        <v>3.2148321681038965</v>
      </c>
      <c r="BE10099" s="39">
        <f t="shared" si="1421"/>
        <v>1.7144638353218807E-3</v>
      </c>
      <c r="BF10099" s="39">
        <f t="shared" si="1422"/>
        <v>1.4027431068185599E-2</v>
      </c>
    </row>
    <row r="10100" spans="40:58" x14ac:dyDescent="0.3">
      <c r="AN10100" s="37">
        <f t="shared" si="1415"/>
        <v>3</v>
      </c>
      <c r="AO10100" s="32" t="s">
        <v>131</v>
      </c>
      <c r="AP10100" s="32" t="s">
        <v>167</v>
      </c>
      <c r="AQ10100" s="32" t="s">
        <v>72</v>
      </c>
      <c r="AR10100" s="33">
        <v>977.81816200000003</v>
      </c>
      <c r="AS10100" s="34">
        <v>961.90907100000004</v>
      </c>
      <c r="AT10100" s="33">
        <v>1</v>
      </c>
      <c r="AU10100" s="35">
        <v>15.909091</v>
      </c>
      <c r="AV10100" s="33">
        <v>699.545435</v>
      </c>
      <c r="AW10100" s="33">
        <v>278.27272699999997</v>
      </c>
      <c r="AX10100" s="53">
        <v>38</v>
      </c>
      <c r="AY10100" s="53">
        <v>22</v>
      </c>
      <c r="AZ10100" s="38">
        <f t="shared" si="1416"/>
        <v>45357</v>
      </c>
      <c r="BA10100" s="39">
        <f t="shared" si="1417"/>
        <v>0.70377485817384122</v>
      </c>
      <c r="BB10100" s="40">
        <f t="shared" si="1418"/>
        <v>11.381596718643868</v>
      </c>
      <c r="BC10100" s="39">
        <f t="shared" si="1419"/>
        <v>0.27995515255999498</v>
      </c>
      <c r="BD10100" s="40">
        <f t="shared" si="1420"/>
        <v>4.5274942813561214</v>
      </c>
      <c r="BE10100" s="39">
        <f t="shared" si="1421"/>
        <v>1.6269989266163784E-2</v>
      </c>
      <c r="BF10100" s="39">
        <f t="shared" si="1422"/>
        <v>1.0226850337435233E-3</v>
      </c>
    </row>
    <row r="10101" spans="40:58" x14ac:dyDescent="0.3">
      <c r="AN10101" s="37">
        <f t="shared" si="1415"/>
        <v>3</v>
      </c>
      <c r="AO10101" s="32" t="s">
        <v>131</v>
      </c>
      <c r="AP10101" s="32" t="s">
        <v>168</v>
      </c>
      <c r="AQ10101" s="32" t="s">
        <v>75</v>
      </c>
      <c r="AR10101" s="33">
        <v>991.00001299999997</v>
      </c>
      <c r="AS10101" s="34">
        <v>893.27274</v>
      </c>
      <c r="AT10101" s="33">
        <v>97.727272999999997</v>
      </c>
      <c r="AU10101" s="35">
        <v>1</v>
      </c>
      <c r="AV10101" s="33">
        <v>858.18183099999999</v>
      </c>
      <c r="AW10101" s="33">
        <v>132.81818200000001</v>
      </c>
      <c r="AX10101" s="53">
        <v>41</v>
      </c>
      <c r="AY10101" s="53">
        <v>11</v>
      </c>
      <c r="AZ10101" s="38">
        <f t="shared" si="1416"/>
        <v>45358</v>
      </c>
      <c r="BA10101" s="39">
        <f t="shared" si="1417"/>
        <v>0.78057758523301524</v>
      </c>
      <c r="BB10101" s="40">
        <f t="shared" si="1418"/>
        <v>84.629433886573366</v>
      </c>
      <c r="BC10101" s="39">
        <f t="shared" si="1419"/>
        <v>0.12080760980431329</v>
      </c>
      <c r="BD10101" s="40">
        <f t="shared" si="1420"/>
        <v>13.097839113426614</v>
      </c>
      <c r="BE10101" s="39">
        <f t="shared" si="1421"/>
        <v>1.0090817223833881E-3</v>
      </c>
      <c r="BF10101" s="39">
        <f t="shared" si="1422"/>
        <v>9.8614804962671582E-2</v>
      </c>
    </row>
    <row r="10102" spans="40:58" x14ac:dyDescent="0.3">
      <c r="AN10102" s="37">
        <f t="shared" si="1415"/>
        <v>3</v>
      </c>
      <c r="AO10102" s="32" t="s">
        <v>131</v>
      </c>
      <c r="AP10102" s="32" t="s">
        <v>169</v>
      </c>
      <c r="AQ10102" s="32" t="s">
        <v>78</v>
      </c>
      <c r="AR10102" s="33">
        <v>1666.4545450000001</v>
      </c>
      <c r="AS10102" s="34">
        <v>1372.363638</v>
      </c>
      <c r="AT10102" s="33">
        <v>154.09090699999999</v>
      </c>
      <c r="AU10102" s="35">
        <v>140</v>
      </c>
      <c r="AV10102" s="33">
        <v>1266.3636349999999</v>
      </c>
      <c r="AW10102" s="33">
        <v>400.09091000000001</v>
      </c>
      <c r="AX10102" s="53">
        <v>56</v>
      </c>
      <c r="AY10102" s="53">
        <v>28</v>
      </c>
      <c r="AZ10102" s="38">
        <f t="shared" si="1416"/>
        <v>45359</v>
      </c>
      <c r="BA10102" s="39">
        <f t="shared" si="1417"/>
        <v>0.62580739248886108</v>
      </c>
      <c r="BB10102" s="40">
        <f t="shared" si="1418"/>
        <v>223.48406149233847</v>
      </c>
      <c r="BC10102" s="39">
        <f t="shared" si="1419"/>
        <v>0.19771560255328682</v>
      </c>
      <c r="BD10102" s="40">
        <f t="shared" si="1420"/>
        <v>70.606845507661518</v>
      </c>
      <c r="BE10102" s="39">
        <f t="shared" si="1421"/>
        <v>8.4010692292840181E-2</v>
      </c>
      <c r="BF10102" s="39">
        <f t="shared" si="1422"/>
        <v>9.2466312665011804E-2</v>
      </c>
    </row>
    <row r="10103" spans="40:58" x14ac:dyDescent="0.3">
      <c r="AN10103" s="37">
        <f t="shared" si="1415"/>
        <v>3</v>
      </c>
      <c r="AO10103" s="32" t="s">
        <v>131</v>
      </c>
      <c r="AP10103" s="32" t="s">
        <v>170</v>
      </c>
      <c r="AQ10103" s="32" t="s">
        <v>81</v>
      </c>
      <c r="AR10103" s="33">
        <v>2005.9999800000001</v>
      </c>
      <c r="AS10103" s="34">
        <v>1835.0908899999999</v>
      </c>
      <c r="AT10103" s="33">
        <v>97.727271000000002</v>
      </c>
      <c r="AU10103" s="35">
        <v>73.181819000000004</v>
      </c>
      <c r="AV10103" s="33">
        <v>1908.3636180000001</v>
      </c>
      <c r="AW10103" s="33">
        <v>97.636362000000005</v>
      </c>
      <c r="AX10103" s="53">
        <v>86</v>
      </c>
      <c r="AY10103" s="53">
        <v>6</v>
      </c>
      <c r="AZ10103" s="38">
        <f t="shared" si="1416"/>
        <v>45360</v>
      </c>
      <c r="BA10103" s="39">
        <f t="shared" si="1417"/>
        <v>0.87027570330637249</v>
      </c>
      <c r="BB10103" s="40">
        <f t="shared" si="1418"/>
        <v>162.59057457293085</v>
      </c>
      <c r="BC10103" s="39">
        <f t="shared" si="1419"/>
        <v>4.4525347688652898E-2</v>
      </c>
      <c r="BD10103" s="40">
        <f t="shared" si="1420"/>
        <v>8.3185154270692419</v>
      </c>
      <c r="BE10103" s="39">
        <f t="shared" si="1421"/>
        <v>3.6481465468409427E-2</v>
      </c>
      <c r="BF10103" s="39">
        <f t="shared" si="1422"/>
        <v>4.8717483536565138E-2</v>
      </c>
    </row>
    <row r="10104" spans="40:58" x14ac:dyDescent="0.3">
      <c r="AN10104" s="37">
        <f t="shared" si="1415"/>
        <v>3</v>
      </c>
      <c r="AO10104" s="32" t="s">
        <v>131</v>
      </c>
      <c r="AP10104" s="32" t="s">
        <v>171</v>
      </c>
      <c r="AQ10104" s="32" t="s">
        <v>84</v>
      </c>
      <c r="AR10104" s="33">
        <v>1650.454538</v>
      </c>
      <c r="AS10104" s="34">
        <v>1391.3636329999999</v>
      </c>
      <c r="AT10104" s="33">
        <v>74.090907000000001</v>
      </c>
      <c r="AU10104" s="35">
        <v>184.99999800000001</v>
      </c>
      <c r="AV10104" s="33">
        <v>1289.999996</v>
      </c>
      <c r="AW10104" s="33">
        <v>360.454542</v>
      </c>
      <c r="AX10104" s="53">
        <v>60</v>
      </c>
      <c r="AY10104" s="53">
        <v>12</v>
      </c>
      <c r="AZ10104" s="38">
        <f t="shared" si="1416"/>
        <v>45361</v>
      </c>
      <c r="BA10104" s="39">
        <f t="shared" si="1417"/>
        <v>0.65890563916320144</v>
      </c>
      <c r="BB10104" s="40">
        <f t="shared" si="1418"/>
        <v>202.5061937293037</v>
      </c>
      <c r="BC10104" s="39">
        <f t="shared" si="1419"/>
        <v>0.18411281482344208</v>
      </c>
      <c r="BD10104" s="40">
        <f t="shared" si="1420"/>
        <v>56.584711270696339</v>
      </c>
      <c r="BE10104" s="39">
        <f t="shared" si="1421"/>
        <v>0.11209033253601804</v>
      </c>
      <c r="BF10104" s="39">
        <f t="shared" si="1422"/>
        <v>4.4891213477338446E-2</v>
      </c>
    </row>
    <row r="10105" spans="40:58" x14ac:dyDescent="0.3">
      <c r="AN10105" s="37">
        <f t="shared" si="1415"/>
        <v>3</v>
      </c>
      <c r="AO10105" s="32" t="s">
        <v>131</v>
      </c>
      <c r="AP10105" s="32" t="s">
        <v>172</v>
      </c>
      <c r="AQ10105" s="32" t="s">
        <v>67</v>
      </c>
      <c r="AR10105" s="33">
        <v>741.36362699999995</v>
      </c>
      <c r="AS10105" s="34">
        <v>670.45453899999995</v>
      </c>
      <c r="AT10105" s="33">
        <v>70.909087999999997</v>
      </c>
      <c r="AU10105" s="35">
        <v>1</v>
      </c>
      <c r="AV10105" s="33">
        <v>567.72726399999999</v>
      </c>
      <c r="AW10105" s="33">
        <v>173.63636299999999</v>
      </c>
      <c r="AX10105" s="53">
        <v>30</v>
      </c>
      <c r="AY10105" s="53">
        <v>11</v>
      </c>
      <c r="AZ10105" s="38">
        <f t="shared" si="1416"/>
        <v>45362</v>
      </c>
      <c r="BA10105" s="39">
        <f t="shared" si="1417"/>
        <v>0.69254266959072341</v>
      </c>
      <c r="BB10105" s="40">
        <f t="shared" si="1418"/>
        <v>54.301318619958721</v>
      </c>
      <c r="BC10105" s="39">
        <f t="shared" si="1419"/>
        <v>0.2118104906972442</v>
      </c>
      <c r="BD10105" s="40">
        <f t="shared" si="1420"/>
        <v>16.60776938004128</v>
      </c>
      <c r="BE10105" s="39">
        <f t="shared" si="1421"/>
        <v>1.348865743584693E-3</v>
      </c>
      <c r="BF10105" s="39">
        <f t="shared" si="1422"/>
        <v>9.564683971203243E-2</v>
      </c>
    </row>
    <row r="10106" spans="40:58" x14ac:dyDescent="0.3">
      <c r="AN10106" s="37">
        <f t="shared" si="1415"/>
        <v>3</v>
      </c>
      <c r="AO10106" s="32" t="s">
        <v>131</v>
      </c>
      <c r="AP10106" s="32" t="s">
        <v>173</v>
      </c>
      <c r="AQ10106" s="32" t="s">
        <v>70</v>
      </c>
      <c r="AR10106" s="33">
        <v>638.90909499999998</v>
      </c>
      <c r="AS10106" s="34">
        <v>519.81818599999997</v>
      </c>
      <c r="AT10106" s="33">
        <v>107.272727</v>
      </c>
      <c r="AU10106" s="35">
        <v>11.818182</v>
      </c>
      <c r="AV10106" s="33">
        <v>525.45454900000004</v>
      </c>
      <c r="AW10106" s="33">
        <v>113.45454599999999</v>
      </c>
      <c r="AX10106" s="53">
        <v>18</v>
      </c>
      <c r="AY10106" s="53">
        <v>8</v>
      </c>
      <c r="AZ10106" s="38">
        <f t="shared" si="1416"/>
        <v>45363</v>
      </c>
      <c r="BA10106" s="39">
        <f t="shared" si="1417"/>
        <v>0.66912689241501067</v>
      </c>
      <c r="BB10106" s="40">
        <f t="shared" si="1418"/>
        <v>97.94329172696321</v>
      </c>
      <c r="BC10106" s="39">
        <f t="shared" si="1419"/>
        <v>0.14447584085019666</v>
      </c>
      <c r="BD10106" s="40">
        <f t="shared" si="1420"/>
        <v>21.147617273036808</v>
      </c>
      <c r="BE10106" s="39">
        <f t="shared" si="1421"/>
        <v>1.8497438982301544E-2</v>
      </c>
      <c r="BF10106" s="39">
        <f t="shared" si="1422"/>
        <v>0.16789982775249115</v>
      </c>
    </row>
    <row r="10107" spans="40:58" x14ac:dyDescent="0.3">
      <c r="AN10107" s="37">
        <f t="shared" si="1415"/>
        <v>3</v>
      </c>
      <c r="AO10107" s="32" t="s">
        <v>131</v>
      </c>
      <c r="AP10107" s="32" t="s">
        <v>174</v>
      </c>
      <c r="AQ10107" s="32" t="s">
        <v>72</v>
      </c>
      <c r="AR10107" s="33">
        <v>502.23248699999999</v>
      </c>
      <c r="AS10107" s="34">
        <v>428.454544</v>
      </c>
      <c r="AT10107" s="33">
        <v>37.414307000000001</v>
      </c>
      <c r="AU10107" s="35">
        <v>36.363636</v>
      </c>
      <c r="AV10107" s="33">
        <v>323.63636200000002</v>
      </c>
      <c r="AW10107" s="33">
        <v>178.596125</v>
      </c>
      <c r="AX10107" s="53">
        <v>17</v>
      </c>
      <c r="AY10107" s="53">
        <v>11</v>
      </c>
      <c r="AZ10107" s="38">
        <f t="shared" si="1416"/>
        <v>45364</v>
      </c>
      <c r="BA10107" s="39">
        <f t="shared" si="1417"/>
        <v>0.54973382564367534</v>
      </c>
      <c r="BB10107" s="40">
        <f t="shared" si="1418"/>
        <v>47.542175558952579</v>
      </c>
      <c r="BC10107" s="39">
        <f t="shared" si="1419"/>
        <v>0.30336619295388711</v>
      </c>
      <c r="BD10107" s="40">
        <f t="shared" si="1420"/>
        <v>26.235767441047425</v>
      </c>
      <c r="BE10107" s="39">
        <f t="shared" si="1421"/>
        <v>7.2403990066855231E-2</v>
      </c>
      <c r="BF10107" s="39">
        <f t="shared" si="1422"/>
        <v>7.4495991335582407E-2</v>
      </c>
    </row>
    <row r="10108" spans="40:58" x14ac:dyDescent="0.3">
      <c r="AN10108" s="37">
        <f t="shared" si="1415"/>
        <v>3</v>
      </c>
      <c r="AO10108" s="32" t="s">
        <v>131</v>
      </c>
      <c r="AP10108" s="32" t="s">
        <v>175</v>
      </c>
      <c r="AQ10108" s="32" t="s">
        <v>75</v>
      </c>
      <c r="AR10108" s="33">
        <v>637.09090800000001</v>
      </c>
      <c r="AS10108" s="34">
        <v>637.09090800000001</v>
      </c>
      <c r="AT10108" s="33">
        <v>1</v>
      </c>
      <c r="AU10108" s="35">
        <v>1</v>
      </c>
      <c r="AV10108" s="33">
        <v>486.36363399999999</v>
      </c>
      <c r="AW10108" s="33">
        <v>150.72727399999999</v>
      </c>
      <c r="AX10108" s="53">
        <v>28</v>
      </c>
      <c r="AY10108" s="53">
        <v>12</v>
      </c>
      <c r="AZ10108" s="38">
        <f t="shared" si="1416"/>
        <v>45365</v>
      </c>
      <c r="BA10108" s="39">
        <f t="shared" si="1417"/>
        <v>0.76341323960630114</v>
      </c>
      <c r="BB10108" s="40">
        <f t="shared" si="1418"/>
        <v>0</v>
      </c>
      <c r="BC10108" s="39">
        <f t="shared" si="1419"/>
        <v>0.23658676039369878</v>
      </c>
      <c r="BD10108" s="40">
        <f t="shared" si="1420"/>
        <v>0</v>
      </c>
      <c r="BE10108" s="39">
        <f t="shared" si="1421"/>
        <v>1.5696347058840776E-3</v>
      </c>
      <c r="BF10108" s="39">
        <f t="shared" si="1422"/>
        <v>1.5696347058840776E-3</v>
      </c>
    </row>
    <row r="10109" spans="40:58" x14ac:dyDescent="0.3">
      <c r="AN10109" s="37">
        <f t="shared" si="1415"/>
        <v>3</v>
      </c>
      <c r="AO10109" s="32" t="s">
        <v>131</v>
      </c>
      <c r="AP10109" s="32" t="s">
        <v>176</v>
      </c>
      <c r="AQ10109" s="32" t="s">
        <v>78</v>
      </c>
      <c r="AR10109" s="33">
        <v>1451.9999909999999</v>
      </c>
      <c r="AS10109" s="34">
        <v>1426.9999909999999</v>
      </c>
      <c r="AT10109" s="33">
        <v>9.0909089999999999</v>
      </c>
      <c r="AU10109" s="35">
        <v>15.909091</v>
      </c>
      <c r="AV10109" s="33">
        <v>1243.9999889999999</v>
      </c>
      <c r="AW10109" s="33">
        <v>208.00000199999999</v>
      </c>
      <c r="AX10109" s="53">
        <v>65</v>
      </c>
      <c r="AY10109" s="53">
        <v>15</v>
      </c>
      <c r="AZ10109" s="38">
        <f t="shared" si="1416"/>
        <v>45366</v>
      </c>
      <c r="BA10109" s="39">
        <f t="shared" si="1417"/>
        <v>0.84199811560072113</v>
      </c>
      <c r="BB10109" s="40">
        <f t="shared" si="1418"/>
        <v>21.418732725735946</v>
      </c>
      <c r="BC10109" s="39">
        <f t="shared" si="1419"/>
        <v>0.14078425343856352</v>
      </c>
      <c r="BD10109" s="40">
        <f t="shared" si="1420"/>
        <v>3.5812672742640537</v>
      </c>
      <c r="BE10109" s="39">
        <f t="shared" si="1421"/>
        <v>1.0956674310337514E-2</v>
      </c>
      <c r="BF10109" s="39">
        <f t="shared" si="1422"/>
        <v>6.2609566503778304E-3</v>
      </c>
    </row>
    <row r="10110" spans="40:58" x14ac:dyDescent="0.3">
      <c r="AN10110" s="37">
        <f t="shared" si="1415"/>
        <v>3</v>
      </c>
      <c r="AO10110" s="32" t="s">
        <v>131</v>
      </c>
      <c r="AP10110" s="32" t="s">
        <v>177</v>
      </c>
      <c r="AQ10110" s="32" t="s">
        <v>81</v>
      </c>
      <c r="AR10110" s="33">
        <v>2743.3829860000001</v>
      </c>
      <c r="AS10110" s="34">
        <v>2311.8181629999999</v>
      </c>
      <c r="AT10110" s="33">
        <v>287.47391499999998</v>
      </c>
      <c r="AU10110" s="35">
        <v>144.09090800000001</v>
      </c>
      <c r="AV10110" s="33">
        <v>2445.2011699999998</v>
      </c>
      <c r="AW10110" s="33">
        <v>298.18181600000003</v>
      </c>
      <c r="AX10110" s="53">
        <v>111</v>
      </c>
      <c r="AY10110" s="53">
        <v>18</v>
      </c>
      <c r="AZ10110" s="38">
        <f t="shared" si="1416"/>
        <v>45367</v>
      </c>
      <c r="BA10110" s="39">
        <f t="shared" si="1417"/>
        <v>0.7510958884504475</v>
      </c>
      <c r="BB10110" s="40">
        <f t="shared" si="1418"/>
        <v>384.6574887704881</v>
      </c>
      <c r="BC10110" s="39">
        <f t="shared" si="1419"/>
        <v>9.1592928531229148E-2</v>
      </c>
      <c r="BD10110" s="40">
        <f t="shared" si="1420"/>
        <v>46.907334229511996</v>
      </c>
      <c r="BE10110" s="39">
        <f t="shared" si="1421"/>
        <v>5.2523074151630683E-2</v>
      </c>
      <c r="BF10110" s="39">
        <f t="shared" si="1422"/>
        <v>0.10478810886669251</v>
      </c>
    </row>
    <row r="10111" spans="40:58" x14ac:dyDescent="0.3">
      <c r="AN10111" s="37">
        <f t="shared" ref="AN10111:AN10174" si="1423">MONTH(AP10111)</f>
        <v>3</v>
      </c>
      <c r="AO10111" s="32" t="s">
        <v>131</v>
      </c>
      <c r="AP10111" s="32" t="s">
        <v>178</v>
      </c>
      <c r="AQ10111" s="32" t="s">
        <v>84</v>
      </c>
      <c r="AR10111" s="33">
        <v>1290.818166</v>
      </c>
      <c r="AS10111" s="34">
        <v>1179.9999849999999</v>
      </c>
      <c r="AT10111" s="33">
        <v>92.636363000000003</v>
      </c>
      <c r="AU10111" s="35">
        <v>18.181818</v>
      </c>
      <c r="AV10111" s="33">
        <v>1010.454532</v>
      </c>
      <c r="AW10111" s="33">
        <v>280.36363399999999</v>
      </c>
      <c r="AX10111" s="53">
        <v>51</v>
      </c>
      <c r="AY10111" s="53">
        <v>18</v>
      </c>
      <c r="AZ10111" s="38">
        <f t="shared" ref="AZ10111:AZ10174" si="1424">AP10111*1</f>
        <v>45368</v>
      </c>
      <c r="BA10111" s="39">
        <f t="shared" ref="BA10111:BA10174" si="1425">(AV10111-BB10111)/AR10111</f>
        <v>0.71559721298444101</v>
      </c>
      <c r="BB10111" s="40">
        <f t="shared" ref="BB10111:BB10174" si="1426">(AR10111-AS10111)*(AV10111/AR10111)</f>
        <v>86.748649940712397</v>
      </c>
      <c r="BC10111" s="39">
        <f t="shared" ref="BC10111:BC10174" si="1427">(AW10111-BD10111)/AR10111</f>
        <v>0.19855167032155971</v>
      </c>
      <c r="BD10111" s="40">
        <f t="shared" ref="BD10111:BD10174" si="1428">(AR10111-AS10111)*(AW10111/AR10111)</f>
        <v>24.069531059287694</v>
      </c>
      <c r="BE10111" s="39">
        <f t="shared" ref="BE10111:BE10174" si="1429">AU10111/AR10111</f>
        <v>1.4085499010555448E-2</v>
      </c>
      <c r="BF10111" s="39">
        <f t="shared" ref="BF10111:BF10174" si="1430">AT10111/AR10111</f>
        <v>7.1765617683443722E-2</v>
      </c>
    </row>
    <row r="10112" spans="40:58" x14ac:dyDescent="0.3">
      <c r="AN10112" s="37">
        <f t="shared" si="1423"/>
        <v>3</v>
      </c>
      <c r="AO10112" s="32" t="s">
        <v>131</v>
      </c>
      <c r="AP10112" s="32" t="s">
        <v>179</v>
      </c>
      <c r="AQ10112" s="32" t="s">
        <v>67</v>
      </c>
      <c r="AR10112" s="33">
        <v>564.54545199999995</v>
      </c>
      <c r="AS10112" s="34">
        <v>525.45454199999995</v>
      </c>
      <c r="AT10112" s="33">
        <v>15</v>
      </c>
      <c r="AU10112" s="35">
        <v>24.090910000000001</v>
      </c>
      <c r="AV10112" s="33">
        <v>399.54545000000002</v>
      </c>
      <c r="AW10112" s="33">
        <v>159.09091100000001</v>
      </c>
      <c r="AX10112" s="53">
        <v>21</v>
      </c>
      <c r="AY10112" s="53">
        <v>11</v>
      </c>
      <c r="AZ10112" s="38">
        <f t="shared" si="1424"/>
        <v>45369</v>
      </c>
      <c r="BA10112" s="39">
        <f t="shared" si="1425"/>
        <v>0.65872404057317235</v>
      </c>
      <c r="BB10112" s="40">
        <f t="shared" si="1426"/>
        <v>27.665788771352116</v>
      </c>
      <c r="BC10112" s="39">
        <f t="shared" si="1427"/>
        <v>0.26229057973851777</v>
      </c>
      <c r="BD10112" s="40">
        <f t="shared" si="1428"/>
        <v>11.015957106176478</v>
      </c>
      <c r="BE10112" s="39">
        <f t="shared" si="1429"/>
        <v>4.2673109693212093E-2</v>
      </c>
      <c r="BF10112" s="39">
        <f t="shared" si="1430"/>
        <v>2.6570048428979285E-2</v>
      </c>
    </row>
    <row r="10113" spans="40:58" x14ac:dyDescent="0.3">
      <c r="AN10113" s="37">
        <f t="shared" si="1423"/>
        <v>3</v>
      </c>
      <c r="AO10113" s="32" t="s">
        <v>131</v>
      </c>
      <c r="AP10113" s="32" t="s">
        <v>180</v>
      </c>
      <c r="AQ10113" s="32" t="s">
        <v>70</v>
      </c>
      <c r="AR10113" s="33">
        <v>980.81819499999995</v>
      </c>
      <c r="AS10113" s="34">
        <v>872.45456000000001</v>
      </c>
      <c r="AT10113" s="33">
        <v>108.363635</v>
      </c>
      <c r="AU10113" s="35">
        <v>1</v>
      </c>
      <c r="AV10113" s="33">
        <v>794.72728800000004</v>
      </c>
      <c r="AW10113" s="33">
        <v>186.09090699999999</v>
      </c>
      <c r="AX10113" s="53">
        <v>38</v>
      </c>
      <c r="AY10113" s="53">
        <v>13</v>
      </c>
      <c r="AZ10113" s="38">
        <f t="shared" si="1424"/>
        <v>45370</v>
      </c>
      <c r="BA10113" s="39">
        <f t="shared" si="1425"/>
        <v>0.72074877790602188</v>
      </c>
      <c r="BB10113" s="40">
        <f t="shared" si="1426"/>
        <v>87.80377260575986</v>
      </c>
      <c r="BC10113" s="39">
        <f t="shared" si="1427"/>
        <v>0.16876832571989545</v>
      </c>
      <c r="BD10113" s="40">
        <f t="shared" si="1428"/>
        <v>20.559862394240078</v>
      </c>
      <c r="BE10113" s="39">
        <f t="shared" si="1429"/>
        <v>1.0195569424565987E-3</v>
      </c>
      <c r="BF10113" s="39">
        <f t="shared" si="1430"/>
        <v>0.11048289637408287</v>
      </c>
    </row>
    <row r="10114" spans="40:58" x14ac:dyDescent="0.3">
      <c r="AN10114" s="37">
        <f t="shared" si="1423"/>
        <v>3</v>
      </c>
      <c r="AO10114" s="32" t="s">
        <v>131</v>
      </c>
      <c r="AP10114" s="32" t="s">
        <v>181</v>
      </c>
      <c r="AQ10114" s="32" t="s">
        <v>72</v>
      </c>
      <c r="AR10114" s="33">
        <v>1005.110287</v>
      </c>
      <c r="AS10114" s="34">
        <v>933.090914</v>
      </c>
      <c r="AT10114" s="33">
        <v>23.241430000000001</v>
      </c>
      <c r="AU10114" s="35">
        <v>48.777943</v>
      </c>
      <c r="AV10114" s="33">
        <v>522.92846299999997</v>
      </c>
      <c r="AW10114" s="33">
        <v>482.18182400000001</v>
      </c>
      <c r="AX10114" s="53">
        <v>24</v>
      </c>
      <c r="AY10114" s="53">
        <v>40</v>
      </c>
      <c r="AZ10114" s="38">
        <f t="shared" si="1424"/>
        <v>45371</v>
      </c>
      <c r="BA10114" s="39">
        <f t="shared" si="1425"/>
        <v>0.4829907415625681</v>
      </c>
      <c r="BB10114" s="40">
        <f t="shared" si="1426"/>
        <v>37.469500129704358</v>
      </c>
      <c r="BC10114" s="39">
        <f t="shared" si="1427"/>
        <v>0.44535605387720439</v>
      </c>
      <c r="BD10114" s="40">
        <f t="shared" si="1428"/>
        <v>34.549872870295616</v>
      </c>
      <c r="BE10114" s="39">
        <f t="shared" si="1429"/>
        <v>4.8529941073023761E-2</v>
      </c>
      <c r="BF10114" s="39">
        <f t="shared" si="1430"/>
        <v>2.3123263487203768E-2</v>
      </c>
    </row>
    <row r="10115" spans="40:58" x14ac:dyDescent="0.3">
      <c r="AN10115" s="37">
        <f t="shared" si="1423"/>
        <v>3</v>
      </c>
      <c r="AO10115" s="32" t="s">
        <v>131</v>
      </c>
      <c r="AP10115" s="32" t="s">
        <v>182</v>
      </c>
      <c r="AQ10115" s="32" t="s">
        <v>75</v>
      </c>
      <c r="AR10115" s="33">
        <v>1191.0909079999999</v>
      </c>
      <c r="AS10115" s="34">
        <v>1163.8181810000001</v>
      </c>
      <c r="AT10115" s="33">
        <v>11.818182</v>
      </c>
      <c r="AU10115" s="35">
        <v>15.454545</v>
      </c>
      <c r="AV10115" s="33">
        <v>906.72727099999997</v>
      </c>
      <c r="AW10115" s="33">
        <v>284.36363699999998</v>
      </c>
      <c r="AX10115" s="53">
        <v>49</v>
      </c>
      <c r="AY10115" s="53">
        <v>17</v>
      </c>
      <c r="AZ10115" s="38">
        <f t="shared" si="1424"/>
        <v>45372</v>
      </c>
      <c r="BA10115" s="39">
        <f t="shared" si="1425"/>
        <v>0.74382709857011542</v>
      </c>
      <c r="BB10115" s="40">
        <f t="shared" si="1426"/>
        <v>20.761576769115798</v>
      </c>
      <c r="BC10115" s="39">
        <f t="shared" si="1427"/>
        <v>0.23327563404515214</v>
      </c>
      <c r="BD10115" s="40">
        <f t="shared" si="1428"/>
        <v>6.5111502308840086</v>
      </c>
      <c r="BE10115" s="39">
        <f t="shared" si="1429"/>
        <v>1.2975117932811893E-2</v>
      </c>
      <c r="BF10115" s="39">
        <f t="shared" si="1430"/>
        <v>9.9221494519207611E-3</v>
      </c>
    </row>
    <row r="10116" spans="40:58" x14ac:dyDescent="0.3">
      <c r="AN10116" s="37">
        <f t="shared" si="1423"/>
        <v>3</v>
      </c>
      <c r="AO10116" s="32" t="s">
        <v>131</v>
      </c>
      <c r="AP10116" s="32" t="s">
        <v>183</v>
      </c>
      <c r="AQ10116" s="32" t="s">
        <v>78</v>
      </c>
      <c r="AR10116" s="33">
        <v>1632.9597510000001</v>
      </c>
      <c r="AS10116" s="34">
        <v>1493.3636300000001</v>
      </c>
      <c r="AT10116" s="33">
        <v>74.596123000000006</v>
      </c>
      <c r="AU10116" s="35">
        <v>64.999998000000005</v>
      </c>
      <c r="AV10116" s="33">
        <v>1446.6870240000001</v>
      </c>
      <c r="AW10116" s="33">
        <v>186.272727</v>
      </c>
      <c r="AX10116" s="53">
        <v>72</v>
      </c>
      <c r="AY10116" s="53">
        <v>12</v>
      </c>
      <c r="AZ10116" s="38">
        <f t="shared" si="1424"/>
        <v>45373</v>
      </c>
      <c r="BA10116" s="39">
        <f t="shared" si="1425"/>
        <v>0.81019432224225019</v>
      </c>
      <c r="BB10116" s="40">
        <f t="shared" si="1426"/>
        <v>123.6723052896813</v>
      </c>
      <c r="BC10116" s="39">
        <f t="shared" si="1427"/>
        <v>0.10431911208182697</v>
      </c>
      <c r="BD10116" s="40">
        <f t="shared" si="1428"/>
        <v>15.923815710318738</v>
      </c>
      <c r="BE10116" s="39">
        <f t="shared" si="1429"/>
        <v>3.9805021501721022E-2</v>
      </c>
      <c r="BF10116" s="39">
        <f t="shared" si="1430"/>
        <v>4.5681544174201755E-2</v>
      </c>
    </row>
    <row r="10117" spans="40:58" x14ac:dyDescent="0.3">
      <c r="AN10117" s="37">
        <f t="shared" si="1423"/>
        <v>3</v>
      </c>
      <c r="AO10117" s="32" t="s">
        <v>131</v>
      </c>
      <c r="AP10117" s="32" t="s">
        <v>184</v>
      </c>
      <c r="AQ10117" s="32" t="s">
        <v>81</v>
      </c>
      <c r="AR10117" s="33">
        <v>2167.4142820000002</v>
      </c>
      <c r="AS10117" s="34">
        <v>1960.4545250000001</v>
      </c>
      <c r="AT10117" s="33">
        <v>141.050667</v>
      </c>
      <c r="AU10117" s="35">
        <v>65.909090000000006</v>
      </c>
      <c r="AV10117" s="33">
        <v>1868.777924</v>
      </c>
      <c r="AW10117" s="33">
        <v>298.63635799999997</v>
      </c>
      <c r="AX10117" s="53">
        <v>97</v>
      </c>
      <c r="AY10117" s="53">
        <v>16</v>
      </c>
      <c r="AZ10117" s="38">
        <f t="shared" si="1424"/>
        <v>45374</v>
      </c>
      <c r="BA10117" s="39">
        <f t="shared" si="1425"/>
        <v>0.77988506995046469</v>
      </c>
      <c r="BB10117" s="40">
        <f t="shared" si="1426"/>
        <v>178.44388507079358</v>
      </c>
      <c r="BC10117" s="39">
        <f t="shared" si="1427"/>
        <v>0.12462799028044491</v>
      </c>
      <c r="BD10117" s="40">
        <f t="shared" si="1428"/>
        <v>28.515871929206483</v>
      </c>
      <c r="BE10117" s="39">
        <f t="shared" si="1429"/>
        <v>3.0409087246200957E-2</v>
      </c>
      <c r="BF10117" s="39">
        <f t="shared" si="1430"/>
        <v>6.5077852522889293E-2</v>
      </c>
    </row>
    <row r="10118" spans="40:58" x14ac:dyDescent="0.3">
      <c r="AN10118" s="37">
        <f t="shared" si="1423"/>
        <v>3</v>
      </c>
      <c r="AO10118" s="32" t="s">
        <v>131</v>
      </c>
      <c r="AP10118" s="32" t="s">
        <v>185</v>
      </c>
      <c r="AQ10118" s="32" t="s">
        <v>84</v>
      </c>
      <c r="AR10118" s="33">
        <v>1604.545441</v>
      </c>
      <c r="AS10118" s="34">
        <v>1462.2727159999999</v>
      </c>
      <c r="AT10118" s="33">
        <v>90.909088999999994</v>
      </c>
      <c r="AU10118" s="35">
        <v>51.363636</v>
      </c>
      <c r="AV10118" s="33">
        <v>1299.999988</v>
      </c>
      <c r="AW10118" s="33">
        <v>304.54545300000001</v>
      </c>
      <c r="AX10118" s="53">
        <v>66</v>
      </c>
      <c r="AY10118" s="53">
        <v>22</v>
      </c>
      <c r="AZ10118" s="38">
        <f t="shared" si="1424"/>
        <v>45375</v>
      </c>
      <c r="BA10118" s="39">
        <f t="shared" si="1425"/>
        <v>0.73835918749730056</v>
      </c>
      <c r="BB10118" s="40">
        <f t="shared" si="1426"/>
        <v>115.2691198807422</v>
      </c>
      <c r="BC10118" s="39">
        <f t="shared" si="1427"/>
        <v>0.17297225792980342</v>
      </c>
      <c r="BD10118" s="40">
        <f t="shared" si="1428"/>
        <v>27.003605119257845</v>
      </c>
      <c r="BE10118" s="39">
        <f t="shared" si="1429"/>
        <v>3.2011331488367614E-2</v>
      </c>
      <c r="BF10118" s="39">
        <f t="shared" si="1430"/>
        <v>5.6657223084528398E-2</v>
      </c>
    </row>
    <row r="10119" spans="40:58" x14ac:dyDescent="0.3">
      <c r="AN10119" s="37">
        <f t="shared" si="1423"/>
        <v>3</v>
      </c>
      <c r="AO10119" s="32" t="s">
        <v>131</v>
      </c>
      <c r="AP10119" s="32" t="s">
        <v>186</v>
      </c>
      <c r="AQ10119" s="32" t="s">
        <v>67</v>
      </c>
      <c r="AR10119" s="33">
        <v>1458.4363539999999</v>
      </c>
      <c r="AS10119" s="34">
        <v>1420.3454449999999</v>
      </c>
      <c r="AT10119" s="33">
        <v>27.636364</v>
      </c>
      <c r="AU10119" s="35">
        <v>10.454545</v>
      </c>
      <c r="AV10119" s="33">
        <v>1302.709081</v>
      </c>
      <c r="AW10119" s="33">
        <v>155.727273</v>
      </c>
      <c r="AX10119" s="53">
        <v>68</v>
      </c>
      <c r="AY10119" s="53">
        <v>13</v>
      </c>
      <c r="AZ10119" s="38">
        <f t="shared" si="1424"/>
        <v>45376</v>
      </c>
      <c r="BA10119" s="39">
        <f t="shared" si="1425"/>
        <v>0.86989425123971897</v>
      </c>
      <c r="BB10119" s="40">
        <f t="shared" si="1426"/>
        <v>34.023680856384253</v>
      </c>
      <c r="BC10119" s="39">
        <f t="shared" si="1427"/>
        <v>0.10398811332454228</v>
      </c>
      <c r="BD10119" s="40">
        <f t="shared" si="1428"/>
        <v>4.0672281436157611</v>
      </c>
      <c r="BE10119" s="39">
        <f t="shared" si="1429"/>
        <v>7.1683244670408151E-3</v>
      </c>
      <c r="BF10119" s="39">
        <f t="shared" si="1430"/>
        <v>1.8949310968697921E-2</v>
      </c>
    </row>
    <row r="10120" spans="40:58" x14ac:dyDescent="0.3">
      <c r="AN10120" s="37">
        <f t="shared" si="1423"/>
        <v>3</v>
      </c>
      <c r="AO10120" s="32" t="s">
        <v>131</v>
      </c>
      <c r="AP10120" s="32" t="s">
        <v>187</v>
      </c>
      <c r="AQ10120" s="32" t="s">
        <v>70</v>
      </c>
      <c r="AR10120" s="33">
        <v>470.90908400000001</v>
      </c>
      <c r="AS10120" s="34">
        <v>437.363631</v>
      </c>
      <c r="AT10120" s="33">
        <v>33.545453000000002</v>
      </c>
      <c r="AU10120" s="35">
        <v>1</v>
      </c>
      <c r="AV10120" s="33">
        <v>393.18181199999998</v>
      </c>
      <c r="AW10120" s="33">
        <v>77.727271999999999</v>
      </c>
      <c r="AX10120" s="53">
        <v>21</v>
      </c>
      <c r="AY10120" s="53">
        <v>5</v>
      </c>
      <c r="AZ10120" s="38">
        <f t="shared" si="1424"/>
        <v>45377</v>
      </c>
      <c r="BA10120" s="39">
        <f t="shared" si="1425"/>
        <v>0.77546455137247383</v>
      </c>
      <c r="BB10120" s="40">
        <f t="shared" si="1426"/>
        <v>28.00851043871738</v>
      </c>
      <c r="BC10120" s="39">
        <f t="shared" si="1427"/>
        <v>0.15329992962870381</v>
      </c>
      <c r="BD10120" s="40">
        <f t="shared" si="1428"/>
        <v>5.5369425612826291</v>
      </c>
      <c r="BE10120" s="39">
        <f t="shared" si="1429"/>
        <v>2.1235521547084872E-3</v>
      </c>
      <c r="BF10120" s="39">
        <f t="shared" si="1430"/>
        <v>7.1235518998822286E-2</v>
      </c>
    </row>
    <row r="10121" spans="40:58" x14ac:dyDescent="0.3">
      <c r="AN10121" s="37">
        <f t="shared" si="1423"/>
        <v>3</v>
      </c>
      <c r="AO10121" s="32" t="s">
        <v>131</v>
      </c>
      <c r="AP10121" s="32" t="s">
        <v>188</v>
      </c>
      <c r="AQ10121" s="32" t="s">
        <v>72</v>
      </c>
      <c r="AR10121" s="33">
        <v>806.59611800000005</v>
      </c>
      <c r="AS10121" s="34">
        <v>755.09090300000003</v>
      </c>
      <c r="AT10121" s="33">
        <v>51.505215</v>
      </c>
      <c r="AU10121" s="35">
        <v>1</v>
      </c>
      <c r="AV10121" s="33">
        <v>556.95975299999998</v>
      </c>
      <c r="AW10121" s="33">
        <v>249.63636500000001</v>
      </c>
      <c r="AX10121" s="53">
        <v>29</v>
      </c>
      <c r="AY10121" s="53">
        <v>18</v>
      </c>
      <c r="AZ10121" s="38">
        <f t="shared" si="1424"/>
        <v>45378</v>
      </c>
      <c r="BA10121" s="39">
        <f t="shared" si="1425"/>
        <v>0.6464140635020883</v>
      </c>
      <c r="BB10121" s="40">
        <f t="shared" si="1426"/>
        <v>35.564678758610029</v>
      </c>
      <c r="BC10121" s="39">
        <f t="shared" si="1427"/>
        <v>0.28973091184479272</v>
      </c>
      <c r="BD10121" s="40">
        <f t="shared" si="1428"/>
        <v>15.940536241389992</v>
      </c>
      <c r="BE10121" s="39">
        <f t="shared" si="1429"/>
        <v>1.2397778487696614E-3</v>
      </c>
      <c r="BF10121" s="39">
        <f t="shared" si="1430"/>
        <v>6.3855024653118889E-2</v>
      </c>
    </row>
    <row r="10122" spans="40:58" x14ac:dyDescent="0.3">
      <c r="AN10122" s="37">
        <f t="shared" si="1423"/>
        <v>3</v>
      </c>
      <c r="AO10122" s="32" t="s">
        <v>131</v>
      </c>
      <c r="AP10122" s="32" t="s">
        <v>189</v>
      </c>
      <c r="AQ10122" s="32" t="s">
        <v>75</v>
      </c>
      <c r="AR10122" s="33">
        <v>1308.502221</v>
      </c>
      <c r="AS10122" s="34">
        <v>1173.6363510000001</v>
      </c>
      <c r="AT10122" s="33">
        <v>66.684051999999994</v>
      </c>
      <c r="AU10122" s="35">
        <v>68.181818000000007</v>
      </c>
      <c r="AV10122" s="33">
        <v>1083.956768</v>
      </c>
      <c r="AW10122" s="33">
        <v>224.54545300000001</v>
      </c>
      <c r="AX10122" s="53">
        <v>57</v>
      </c>
      <c r="AY10122" s="53">
        <v>16</v>
      </c>
      <c r="AZ10122" s="38">
        <f t="shared" si="1424"/>
        <v>45379</v>
      </c>
      <c r="BA10122" s="39">
        <f t="shared" si="1425"/>
        <v>0.74301329622359846</v>
      </c>
      <c r="BB10122" s="40">
        <f t="shared" si="1426"/>
        <v>111.72221965889045</v>
      </c>
      <c r="BC10122" s="39">
        <f t="shared" si="1427"/>
        <v>0.15391781490823361</v>
      </c>
      <c r="BD10122" s="40">
        <f t="shared" si="1428"/>
        <v>23.143650341109417</v>
      </c>
      <c r="BE10122" s="39">
        <f t="shared" si="1429"/>
        <v>5.2106765205100873E-2</v>
      </c>
      <c r="BF10122" s="39">
        <f t="shared" si="1430"/>
        <v>5.0962123663067134E-2</v>
      </c>
    </row>
    <row r="10123" spans="40:58" x14ac:dyDescent="0.3">
      <c r="AN10123" s="37">
        <f t="shared" si="1423"/>
        <v>3</v>
      </c>
      <c r="AO10123" s="32" t="s">
        <v>131</v>
      </c>
      <c r="AP10123" s="32" t="s">
        <v>190</v>
      </c>
      <c r="AQ10123" s="32" t="s">
        <v>78</v>
      </c>
      <c r="AR10123" s="33">
        <v>1310.3233970000001</v>
      </c>
      <c r="AS10123" s="34">
        <v>1104.7272740000001</v>
      </c>
      <c r="AT10123" s="33">
        <v>101.81818199999999</v>
      </c>
      <c r="AU10123" s="35">
        <v>103.777941</v>
      </c>
      <c r="AV10123" s="33">
        <v>1185.505214</v>
      </c>
      <c r="AW10123" s="33">
        <v>124.818183</v>
      </c>
      <c r="AX10123" s="53">
        <v>52</v>
      </c>
      <c r="AY10123" s="53">
        <v>9</v>
      </c>
      <c r="AZ10123" s="38">
        <f t="shared" si="1424"/>
        <v>45380</v>
      </c>
      <c r="BA10123" s="39">
        <f t="shared" si="1425"/>
        <v>0.76278396168128371</v>
      </c>
      <c r="BB10123" s="40">
        <f t="shared" si="1426"/>
        <v>186.01154215266243</v>
      </c>
      <c r="BC10123" s="39">
        <f t="shared" si="1427"/>
        <v>8.0311167757208576E-2</v>
      </c>
      <c r="BD10123" s="40">
        <f t="shared" si="1428"/>
        <v>19.584580847337577</v>
      </c>
      <c r="BE10123" s="39">
        <f t="shared" si="1429"/>
        <v>7.9200250287525004E-2</v>
      </c>
      <c r="BF10123" s="39">
        <f t="shared" si="1430"/>
        <v>7.770462027398263E-2</v>
      </c>
    </row>
    <row r="10124" spans="40:58" x14ac:dyDescent="0.3">
      <c r="AN10124" s="37">
        <f t="shared" si="1423"/>
        <v>3</v>
      </c>
      <c r="AO10124" s="32" t="s">
        <v>131</v>
      </c>
      <c r="AP10124" s="32" t="s">
        <v>191</v>
      </c>
      <c r="AQ10124" s="32" t="s">
        <v>81</v>
      </c>
      <c r="AR10124" s="33">
        <v>2155.4545240000002</v>
      </c>
      <c r="AS10124" s="34">
        <v>2025.909071</v>
      </c>
      <c r="AT10124" s="33">
        <v>95.454543999999999</v>
      </c>
      <c r="AU10124" s="35">
        <v>34.090909000000003</v>
      </c>
      <c r="AV10124" s="33">
        <v>1800.4545230000001</v>
      </c>
      <c r="AW10124" s="33">
        <v>355.000001</v>
      </c>
      <c r="AX10124" s="53">
        <v>87</v>
      </c>
      <c r="AY10124" s="53">
        <v>21</v>
      </c>
      <c r="AZ10124" s="38">
        <f t="shared" si="1424"/>
        <v>45381</v>
      </c>
      <c r="BA10124" s="39">
        <f t="shared" si="1425"/>
        <v>0.78509891319002068</v>
      </c>
      <c r="BB10124" s="40">
        <f t="shared" si="1426"/>
        <v>108.20951877708659</v>
      </c>
      <c r="BC10124" s="39">
        <f t="shared" si="1427"/>
        <v>0.15479986381614164</v>
      </c>
      <c r="BD10124" s="40">
        <f t="shared" si="1428"/>
        <v>21.335934222913583</v>
      </c>
      <c r="BE10124" s="39">
        <f t="shared" si="1429"/>
        <v>1.5816111460674919E-2</v>
      </c>
      <c r="BF10124" s="39">
        <f t="shared" si="1430"/>
        <v>4.4285111533162641E-2</v>
      </c>
    </row>
    <row r="10125" spans="40:58" x14ac:dyDescent="0.3">
      <c r="AN10125" s="37">
        <f t="shared" si="1423"/>
        <v>3</v>
      </c>
      <c r="AO10125" s="32" t="s">
        <v>131</v>
      </c>
      <c r="AP10125" s="32" t="s">
        <v>192</v>
      </c>
      <c r="AQ10125" s="32" t="s">
        <v>84</v>
      </c>
      <c r="AR10125" s="33">
        <v>1052.636356</v>
      </c>
      <c r="AS10125" s="34">
        <v>889.45453699999996</v>
      </c>
      <c r="AT10125" s="33">
        <v>55.909090999999997</v>
      </c>
      <c r="AU10125" s="35">
        <v>107.272728</v>
      </c>
      <c r="AV10125" s="33">
        <v>606.27272300000004</v>
      </c>
      <c r="AW10125" s="33">
        <v>446.36363299999999</v>
      </c>
      <c r="AX10125" s="53">
        <v>29</v>
      </c>
      <c r="AY10125" s="53">
        <v>23</v>
      </c>
      <c r="AZ10125" s="38">
        <f t="shared" si="1424"/>
        <v>45382</v>
      </c>
      <c r="BA10125" s="39">
        <f t="shared" si="1425"/>
        <v>0.48667053455239112</v>
      </c>
      <c r="BB10125" s="40">
        <f t="shared" si="1426"/>
        <v>93.985624936198917</v>
      </c>
      <c r="BC10125" s="39">
        <f t="shared" si="1427"/>
        <v>0.35830744091856059</v>
      </c>
      <c r="BD10125" s="40">
        <f t="shared" si="1428"/>
        <v>69.196194063801116</v>
      </c>
      <c r="BE10125" s="39">
        <f t="shared" si="1429"/>
        <v>0.10190862911825933</v>
      </c>
      <c r="BF10125" s="39">
        <f t="shared" si="1430"/>
        <v>5.3113395410788945E-2</v>
      </c>
    </row>
    <row r="10126" spans="40:58" x14ac:dyDescent="0.3">
      <c r="AN10126" s="37">
        <f t="shared" si="1423"/>
        <v>4</v>
      </c>
      <c r="AO10126" s="32" t="s">
        <v>131</v>
      </c>
      <c r="AP10126" s="32" t="s">
        <v>193</v>
      </c>
      <c r="AQ10126" s="32" t="s">
        <v>67</v>
      </c>
      <c r="AR10126" s="33">
        <v>2071.39939</v>
      </c>
      <c r="AS10126" s="34">
        <v>1739.0908959999999</v>
      </c>
      <c r="AT10126" s="33">
        <v>294.469447</v>
      </c>
      <c r="AU10126" s="35">
        <v>37.839047000000001</v>
      </c>
      <c r="AV10126" s="33">
        <v>1352.853938</v>
      </c>
      <c r="AW10126" s="33">
        <v>718.54545199999995</v>
      </c>
      <c r="AX10126" s="53">
        <v>66</v>
      </c>
      <c r="AY10126" s="53">
        <v>39</v>
      </c>
      <c r="AZ10126" s="38">
        <f t="shared" si="1424"/>
        <v>45383</v>
      </c>
      <c r="BA10126" s="39">
        <f t="shared" si="1425"/>
        <v>0.54833441431370977</v>
      </c>
      <c r="BB10126" s="40">
        <f t="shared" si="1426"/>
        <v>217.03436667457427</v>
      </c>
      <c r="BC10126" s="39">
        <f t="shared" si="1427"/>
        <v>0.29123853544949341</v>
      </c>
      <c r="BD10126" s="40">
        <f t="shared" si="1428"/>
        <v>115.27412732542581</v>
      </c>
      <c r="BE10126" s="39">
        <f t="shared" si="1429"/>
        <v>1.8267383481270601E-2</v>
      </c>
      <c r="BF10126" s="39">
        <f t="shared" si="1430"/>
        <v>0.14215966675552608</v>
      </c>
    </row>
    <row r="10127" spans="40:58" x14ac:dyDescent="0.3">
      <c r="AN10127" s="37">
        <f t="shared" si="1423"/>
        <v>4</v>
      </c>
      <c r="AO10127" s="32" t="s">
        <v>131</v>
      </c>
      <c r="AP10127" s="32" t="s">
        <v>194</v>
      </c>
      <c r="AQ10127" s="32" t="s">
        <v>70</v>
      </c>
      <c r="AR10127" s="33">
        <v>679.09090800000001</v>
      </c>
      <c r="AS10127" s="34">
        <v>602.27272600000003</v>
      </c>
      <c r="AT10127" s="33">
        <v>17.727271999999999</v>
      </c>
      <c r="AU10127" s="35">
        <v>59.090910000000001</v>
      </c>
      <c r="AV10127" s="33">
        <v>466.81818099999998</v>
      </c>
      <c r="AW10127" s="33">
        <v>212.272727</v>
      </c>
      <c r="AX10127" s="53">
        <v>26</v>
      </c>
      <c r="AY10127" s="53">
        <v>16</v>
      </c>
      <c r="AZ10127" s="38">
        <f t="shared" si="1424"/>
        <v>45384</v>
      </c>
      <c r="BA10127" s="39">
        <f t="shared" si="1425"/>
        <v>0.60965638507235898</v>
      </c>
      <c r="BB10127" s="40">
        <f t="shared" si="1426"/>
        <v>52.806072893214072</v>
      </c>
      <c r="BC10127" s="39">
        <f t="shared" si="1427"/>
        <v>0.2772244712385607</v>
      </c>
      <c r="BD10127" s="40">
        <f t="shared" si="1428"/>
        <v>24.012109106785907</v>
      </c>
      <c r="BE10127" s="39">
        <f t="shared" si="1429"/>
        <v>8.7014727047413212E-2</v>
      </c>
      <c r="BF10127" s="39">
        <f t="shared" si="1430"/>
        <v>2.6104416641667065E-2</v>
      </c>
    </row>
    <row r="10128" spans="40:58" x14ac:dyDescent="0.3">
      <c r="AN10128" s="37">
        <f t="shared" si="1423"/>
        <v>4</v>
      </c>
      <c r="AO10128" s="32" t="s">
        <v>131</v>
      </c>
      <c r="AP10128" s="32" t="s">
        <v>195</v>
      </c>
      <c r="AQ10128" s="32" t="s">
        <v>72</v>
      </c>
      <c r="AR10128" s="33">
        <v>754.87630100000001</v>
      </c>
      <c r="AS10128" s="34">
        <v>617.09090800000001</v>
      </c>
      <c r="AT10128" s="33">
        <v>54.685543000000003</v>
      </c>
      <c r="AU10128" s="35">
        <v>83.099850000000004</v>
      </c>
      <c r="AV10128" s="33">
        <v>564.51266299999997</v>
      </c>
      <c r="AW10128" s="33">
        <v>190.36363800000001</v>
      </c>
      <c r="AX10128" s="53">
        <v>23</v>
      </c>
      <c r="AY10128" s="53">
        <v>16</v>
      </c>
      <c r="AZ10128" s="38">
        <f t="shared" si="1424"/>
        <v>45385</v>
      </c>
      <c r="BA10128" s="39">
        <f t="shared" si="1425"/>
        <v>0.61132372937392698</v>
      </c>
      <c r="BB10128" s="40">
        <f t="shared" si="1426"/>
        <v>103.03886745668487</v>
      </c>
      <c r="BC10128" s="39">
        <f t="shared" si="1427"/>
        <v>0.20614915616046725</v>
      </c>
      <c r="BD10128" s="40">
        <f t="shared" si="1428"/>
        <v>34.746525543315123</v>
      </c>
      <c r="BE10128" s="39">
        <f t="shared" si="1429"/>
        <v>0.1100840626337268</v>
      </c>
      <c r="BF10128" s="39">
        <f t="shared" si="1430"/>
        <v>7.244305183187888E-2</v>
      </c>
    </row>
    <row r="10129" spans="40:58" x14ac:dyDescent="0.3">
      <c r="AN10129" s="37">
        <f t="shared" si="1423"/>
        <v>4</v>
      </c>
      <c r="AO10129" s="32" t="s">
        <v>131</v>
      </c>
      <c r="AP10129" s="32" t="s">
        <v>196</v>
      </c>
      <c r="AQ10129" s="32" t="s">
        <v>75</v>
      </c>
      <c r="AR10129" s="33">
        <v>1098.6363570000001</v>
      </c>
      <c r="AS10129" s="34">
        <v>953.63635799999997</v>
      </c>
      <c r="AT10129" s="33">
        <v>35.909089999999999</v>
      </c>
      <c r="AU10129" s="35">
        <v>109.090909</v>
      </c>
      <c r="AV10129" s="33">
        <v>847.72726399999999</v>
      </c>
      <c r="AW10129" s="33">
        <v>250.90909300000001</v>
      </c>
      <c r="AX10129" s="53">
        <v>44</v>
      </c>
      <c r="AY10129" s="53">
        <v>15</v>
      </c>
      <c r="AZ10129" s="38">
        <f t="shared" si="1424"/>
        <v>45386</v>
      </c>
      <c r="BA10129" s="39">
        <f t="shared" si="1425"/>
        <v>0.66977821452323627</v>
      </c>
      <c r="BB10129" s="40">
        <f t="shared" si="1426"/>
        <v>111.88456639822709</v>
      </c>
      <c r="BC10129" s="39">
        <f t="shared" si="1427"/>
        <v>0.19823998997534265</v>
      </c>
      <c r="BD10129" s="40">
        <f t="shared" si="1428"/>
        <v>33.115432601773016</v>
      </c>
      <c r="BE10129" s="39">
        <f t="shared" si="1429"/>
        <v>9.9296649255163863E-2</v>
      </c>
      <c r="BF10129" s="39">
        <f t="shared" si="1430"/>
        <v>3.2685146246256985E-2</v>
      </c>
    </row>
    <row r="10130" spans="40:58" x14ac:dyDescent="0.3">
      <c r="AN10130" s="37">
        <f t="shared" si="1423"/>
        <v>4</v>
      </c>
      <c r="AO10130" s="32" t="s">
        <v>131</v>
      </c>
      <c r="AP10130" s="32" t="s">
        <v>197</v>
      </c>
      <c r="AQ10130" s="32" t="s">
        <v>78</v>
      </c>
      <c r="AR10130" s="33">
        <v>1007.454534</v>
      </c>
      <c r="AS10130" s="34">
        <v>924.72726299999999</v>
      </c>
      <c r="AT10130" s="33">
        <v>32.727271000000002</v>
      </c>
      <c r="AU10130" s="35">
        <v>50</v>
      </c>
      <c r="AV10130" s="33">
        <v>953.99998800000003</v>
      </c>
      <c r="AW10130" s="33">
        <v>53.454546000000001</v>
      </c>
      <c r="AX10130" s="53">
        <v>55</v>
      </c>
      <c r="AY10130" s="53">
        <v>4</v>
      </c>
      <c r="AZ10130" s="38">
        <f t="shared" si="1424"/>
        <v>45387</v>
      </c>
      <c r="BA10130" s="39">
        <f t="shared" si="1425"/>
        <v>0.86918279190157288</v>
      </c>
      <c r="BB10130" s="40">
        <f t="shared" si="1426"/>
        <v>78.33784342398198</v>
      </c>
      <c r="BC10130" s="39">
        <f t="shared" si="1427"/>
        <v>4.8702067208108872E-2</v>
      </c>
      <c r="BD10130" s="40">
        <f t="shared" si="1428"/>
        <v>4.3894275760180008</v>
      </c>
      <c r="BE10130" s="39">
        <f t="shared" si="1429"/>
        <v>4.9630031244665578E-2</v>
      </c>
      <c r="BF10130" s="39">
        <f t="shared" si="1430"/>
        <v>3.2485109645652759E-2</v>
      </c>
    </row>
    <row r="10131" spans="40:58" x14ac:dyDescent="0.3">
      <c r="AN10131" s="37">
        <f t="shared" si="1423"/>
        <v>4</v>
      </c>
      <c r="AO10131" s="32" t="s">
        <v>131</v>
      </c>
      <c r="AP10131" s="32" t="s">
        <v>198</v>
      </c>
      <c r="AQ10131" s="32" t="s">
        <v>81</v>
      </c>
      <c r="AR10131" s="33">
        <v>3522.4110059999998</v>
      </c>
      <c r="AS10131" s="34">
        <v>3153.1636199999998</v>
      </c>
      <c r="AT10131" s="33">
        <v>263.33829600000001</v>
      </c>
      <c r="AU10131" s="35">
        <v>105.90909000000001</v>
      </c>
      <c r="AV10131" s="33">
        <v>3150.5928260000001</v>
      </c>
      <c r="AW10131" s="33">
        <v>371.81817999999998</v>
      </c>
      <c r="AX10131" s="53">
        <v>170</v>
      </c>
      <c r="AY10131" s="53">
        <v>24</v>
      </c>
      <c r="AZ10131" s="38">
        <f t="shared" si="1424"/>
        <v>45388</v>
      </c>
      <c r="BA10131" s="39">
        <f t="shared" si="1425"/>
        <v>0.80067953465624397</v>
      </c>
      <c r="BB10131" s="40">
        <f t="shared" si="1426"/>
        <v>330.27042084788815</v>
      </c>
      <c r="BC10131" s="39">
        <f t="shared" si="1427"/>
        <v>9.449244119466281E-2</v>
      </c>
      <c r="BD10131" s="40">
        <f t="shared" si="1428"/>
        <v>38.976965152111916</v>
      </c>
      <c r="BE10131" s="39">
        <f t="shared" si="1429"/>
        <v>3.0067215273741968E-2</v>
      </c>
      <c r="BF10131" s="39">
        <f t="shared" si="1430"/>
        <v>7.4760808875351331E-2</v>
      </c>
    </row>
    <row r="10132" spans="40:58" x14ac:dyDescent="0.3">
      <c r="AN10132" s="37">
        <f t="shared" si="1423"/>
        <v>4</v>
      </c>
      <c r="AO10132" s="32" t="s">
        <v>131</v>
      </c>
      <c r="AP10132" s="32" t="s">
        <v>199</v>
      </c>
      <c r="AQ10132" s="32" t="s">
        <v>84</v>
      </c>
      <c r="AR10132" s="33">
        <v>1401.79609</v>
      </c>
      <c r="AS10132" s="34">
        <v>1068.9272410000001</v>
      </c>
      <c r="AT10132" s="33">
        <v>158.63636299999999</v>
      </c>
      <c r="AU10132" s="35">
        <v>174.23248599999999</v>
      </c>
      <c r="AV10132" s="33">
        <v>1130.4324570000001</v>
      </c>
      <c r="AW10132" s="33">
        <v>271.36363299999999</v>
      </c>
      <c r="AX10132" s="53">
        <v>53</v>
      </c>
      <c r="AY10132" s="53">
        <v>13</v>
      </c>
      <c r="AZ10132" s="38">
        <f t="shared" si="1424"/>
        <v>45389</v>
      </c>
      <c r="BA10132" s="39">
        <f t="shared" si="1425"/>
        <v>0.61492630984415542</v>
      </c>
      <c r="BB10132" s="40">
        <f t="shared" si="1426"/>
        <v>268.43116022233448</v>
      </c>
      <c r="BC10132" s="39">
        <f t="shared" si="1427"/>
        <v>0.14761486759628104</v>
      </c>
      <c r="BD10132" s="40">
        <f t="shared" si="1428"/>
        <v>64.437688777665514</v>
      </c>
      <c r="BE10132" s="39">
        <f t="shared" si="1429"/>
        <v>0.12429231843555791</v>
      </c>
      <c r="BF10132" s="39">
        <f t="shared" si="1430"/>
        <v>0.11316650412400564</v>
      </c>
    </row>
    <row r="10133" spans="40:58" x14ac:dyDescent="0.3">
      <c r="AN10133" s="37">
        <f t="shared" si="1423"/>
        <v>4</v>
      </c>
      <c r="AO10133" s="32" t="s">
        <v>131</v>
      </c>
      <c r="AP10133" s="32" t="s">
        <v>200</v>
      </c>
      <c r="AQ10133" s="32" t="s">
        <v>67</v>
      </c>
      <c r="AR10133" s="33">
        <v>693.54545599999994</v>
      </c>
      <c r="AS10133" s="34">
        <v>548.54545499999995</v>
      </c>
      <c r="AT10133" s="33">
        <v>54.545454999999997</v>
      </c>
      <c r="AU10133" s="35">
        <v>90.454545999999993</v>
      </c>
      <c r="AV10133" s="33">
        <v>304.54545899999999</v>
      </c>
      <c r="AW10133" s="33">
        <v>388.99999700000001</v>
      </c>
      <c r="AX10133" s="53">
        <v>13</v>
      </c>
      <c r="AY10133" s="53">
        <v>22</v>
      </c>
      <c r="AZ10133" s="38">
        <f t="shared" si="1424"/>
        <v>45390</v>
      </c>
      <c r="BA10133" s="39">
        <f t="shared" si="1425"/>
        <v>0.34730808067127139</v>
      </c>
      <c r="BB10133" s="40">
        <f t="shared" si="1426"/>
        <v>63.671517818358339</v>
      </c>
      <c r="BC10133" s="39">
        <f t="shared" si="1427"/>
        <v>0.44362126686380937</v>
      </c>
      <c r="BD10133" s="40">
        <f t="shared" si="1428"/>
        <v>81.328483181641673</v>
      </c>
      <c r="BE10133" s="39">
        <f t="shared" si="1429"/>
        <v>0.13042338496699776</v>
      </c>
      <c r="BF10133" s="39">
        <f t="shared" si="1430"/>
        <v>7.8647267497921586E-2</v>
      </c>
    </row>
    <row r="10134" spans="40:58" x14ac:dyDescent="0.3">
      <c r="AN10134" s="37">
        <f t="shared" si="1423"/>
        <v>4</v>
      </c>
      <c r="AO10134" s="32" t="s">
        <v>131</v>
      </c>
      <c r="AP10134" s="32" t="s">
        <v>201</v>
      </c>
      <c r="AQ10134" s="32" t="s">
        <v>70</v>
      </c>
      <c r="AR10134" s="33">
        <v>1356.5141530000001</v>
      </c>
      <c r="AS10134" s="34">
        <v>1284.090905</v>
      </c>
      <c r="AT10134" s="33">
        <v>34.554395999999997</v>
      </c>
      <c r="AU10134" s="35">
        <v>37.868851999999997</v>
      </c>
      <c r="AV10134" s="33">
        <v>1195.68703</v>
      </c>
      <c r="AW10134" s="33">
        <v>160.827123</v>
      </c>
      <c r="AX10134" s="53">
        <v>61</v>
      </c>
      <c r="AY10134" s="53">
        <v>8</v>
      </c>
      <c r="AZ10134" s="38">
        <f t="shared" si="1424"/>
        <v>45391</v>
      </c>
      <c r="BA10134" s="39">
        <f t="shared" si="1425"/>
        <v>0.83438142977033369</v>
      </c>
      <c r="BB10134" s="40">
        <f t="shared" si="1426"/>
        <v>63.836811516166691</v>
      </c>
      <c r="BC10134" s="39">
        <f t="shared" si="1427"/>
        <v>0.11222933883843278</v>
      </c>
      <c r="BD10134" s="40">
        <f t="shared" si="1428"/>
        <v>8.5864364838333636</v>
      </c>
      <c r="BE10134" s="39">
        <f t="shared" si="1429"/>
        <v>2.7916297014853184E-2</v>
      </c>
      <c r="BF10134" s="39">
        <f t="shared" si="1430"/>
        <v>2.5472934376380218E-2</v>
      </c>
    </row>
    <row r="10135" spans="40:58" x14ac:dyDescent="0.3">
      <c r="AN10135" s="37">
        <f t="shared" si="1423"/>
        <v>4</v>
      </c>
      <c r="AO10135" s="32" t="s">
        <v>131</v>
      </c>
      <c r="AP10135" s="32" t="s">
        <v>202</v>
      </c>
      <c r="AQ10135" s="32" t="s">
        <v>72</v>
      </c>
      <c r="AR10135" s="33">
        <v>529.36363300000005</v>
      </c>
      <c r="AS10135" s="34">
        <v>481.99999700000001</v>
      </c>
      <c r="AT10135" s="33">
        <v>34.181818</v>
      </c>
      <c r="AU10135" s="35">
        <v>13.181818</v>
      </c>
      <c r="AV10135" s="33">
        <v>354.54545200000001</v>
      </c>
      <c r="AW10135" s="33">
        <v>174.81818100000001</v>
      </c>
      <c r="AX10135" s="53">
        <v>17</v>
      </c>
      <c r="AY10135" s="53">
        <v>12</v>
      </c>
      <c r="AZ10135" s="38">
        <f t="shared" si="1424"/>
        <v>45392</v>
      </c>
      <c r="BA10135" s="39">
        <f t="shared" si="1425"/>
        <v>0.60983275874139631</v>
      </c>
      <c r="BB10135" s="40">
        <f t="shared" si="1426"/>
        <v>31.72216731024189</v>
      </c>
      <c r="BC10135" s="39">
        <f t="shared" si="1427"/>
        <v>0.30069446102324499</v>
      </c>
      <c r="BD10135" s="40">
        <f t="shared" si="1428"/>
        <v>15.641468689758149</v>
      </c>
      <c r="BE10135" s="39">
        <f t="shared" si="1429"/>
        <v>2.4901253464081462E-2</v>
      </c>
      <c r="BF10135" s="39">
        <f t="shared" si="1430"/>
        <v>6.4571526771277088E-2</v>
      </c>
    </row>
    <row r="10136" spans="40:58" x14ac:dyDescent="0.3">
      <c r="AN10136" s="37">
        <f t="shared" si="1423"/>
        <v>4</v>
      </c>
      <c r="AO10136" s="32" t="s">
        <v>131</v>
      </c>
      <c r="AP10136" s="32" t="s">
        <v>203</v>
      </c>
      <c r="AQ10136" s="32" t="s">
        <v>75</v>
      </c>
      <c r="AR10136" s="33">
        <v>868.72726999999998</v>
      </c>
      <c r="AS10136" s="34">
        <v>706.45454299999994</v>
      </c>
      <c r="AT10136" s="33">
        <v>88.636363000000003</v>
      </c>
      <c r="AU10136" s="35">
        <v>73.636364</v>
      </c>
      <c r="AV10136" s="33">
        <v>726.72726799999998</v>
      </c>
      <c r="AW10136" s="33">
        <v>142.00000199999999</v>
      </c>
      <c r="AX10136" s="53">
        <v>37</v>
      </c>
      <c r="AY10136" s="53">
        <v>10</v>
      </c>
      <c r="AZ10136" s="38">
        <f t="shared" si="1424"/>
        <v>45393</v>
      </c>
      <c r="BA10136" s="39">
        <f t="shared" si="1425"/>
        <v>0.68028166991698358</v>
      </c>
      <c r="BB10136" s="40">
        <f t="shared" si="1426"/>
        <v>135.74803006197774</v>
      </c>
      <c r="BC10136" s="39">
        <f t="shared" si="1427"/>
        <v>0.1329246923053051</v>
      </c>
      <c r="BD10136" s="40">
        <f t="shared" si="1428"/>
        <v>26.524696938022284</v>
      </c>
      <c r="BE10136" s="39">
        <f t="shared" si="1429"/>
        <v>8.4763500056813004E-2</v>
      </c>
      <c r="BF10136" s="39">
        <f t="shared" si="1430"/>
        <v>0.10203013772089831</v>
      </c>
    </row>
    <row r="10137" spans="40:58" x14ac:dyDescent="0.3">
      <c r="AN10137" s="37">
        <f t="shared" si="1423"/>
        <v>4</v>
      </c>
      <c r="AO10137" s="32" t="s">
        <v>131</v>
      </c>
      <c r="AP10137" s="32" t="s">
        <v>204</v>
      </c>
      <c r="AQ10137" s="32" t="s">
        <v>78</v>
      </c>
      <c r="AR10137" s="33">
        <v>2030.2316060000001</v>
      </c>
      <c r="AS10137" s="34">
        <v>1828.545468</v>
      </c>
      <c r="AT10137" s="33">
        <v>143.504321</v>
      </c>
      <c r="AU10137" s="35">
        <v>58.181817000000002</v>
      </c>
      <c r="AV10137" s="33">
        <v>1775.68615</v>
      </c>
      <c r="AW10137" s="33">
        <v>254.545456</v>
      </c>
      <c r="AX10137" s="53">
        <v>92</v>
      </c>
      <c r="AY10137" s="53">
        <v>24</v>
      </c>
      <c r="AZ10137" s="38">
        <f t="shared" si="1424"/>
        <v>45394</v>
      </c>
      <c r="BA10137" s="39">
        <f t="shared" si="1425"/>
        <v>0.78773619731927369</v>
      </c>
      <c r="BB10137" s="40">
        <f t="shared" si="1426"/>
        <v>176.39922501215793</v>
      </c>
      <c r="BC10137" s="39">
        <f t="shared" si="1427"/>
        <v>0.11292235936758335</v>
      </c>
      <c r="BD10137" s="40">
        <f t="shared" si="1428"/>
        <v>25.286912987842104</v>
      </c>
      <c r="BE10137" s="39">
        <f t="shared" si="1429"/>
        <v>2.8657723989742676E-2</v>
      </c>
      <c r="BF10137" s="39">
        <f t="shared" si="1430"/>
        <v>7.0683719323400188E-2</v>
      </c>
    </row>
    <row r="10138" spans="40:58" x14ac:dyDescent="0.3">
      <c r="AN10138" s="37">
        <f t="shared" si="1423"/>
        <v>4</v>
      </c>
      <c r="AO10138" s="32" t="s">
        <v>131</v>
      </c>
      <c r="AP10138" s="32" t="s">
        <v>205</v>
      </c>
      <c r="AQ10138" s="32" t="s">
        <v>81</v>
      </c>
      <c r="AR10138" s="33">
        <v>3037.9284510000002</v>
      </c>
      <c r="AS10138" s="34">
        <v>2689.9999899999998</v>
      </c>
      <c r="AT10138" s="33">
        <v>204.99999800000001</v>
      </c>
      <c r="AU10138" s="35">
        <v>142.92846299999999</v>
      </c>
      <c r="AV10138" s="33">
        <v>2835.871819</v>
      </c>
      <c r="AW10138" s="33">
        <v>202.05663200000001</v>
      </c>
      <c r="AX10138" s="53">
        <v>142</v>
      </c>
      <c r="AY10138" s="53">
        <v>13</v>
      </c>
      <c r="AZ10138" s="38">
        <f t="shared" si="1424"/>
        <v>45395</v>
      </c>
      <c r="BA10138" s="39">
        <f t="shared" si="1425"/>
        <v>0.82657790655191676</v>
      </c>
      <c r="BB10138" s="40">
        <f t="shared" si="1426"/>
        <v>324.7872797179125</v>
      </c>
      <c r="BC10138" s="39">
        <f t="shared" si="1427"/>
        <v>5.8893898787846115E-2</v>
      </c>
      <c r="BD10138" s="40">
        <f t="shared" si="1428"/>
        <v>23.141181282087881</v>
      </c>
      <c r="BE10138" s="39">
        <f t="shared" si="1429"/>
        <v>4.7048001723987931E-2</v>
      </c>
      <c r="BF10138" s="39">
        <f t="shared" si="1430"/>
        <v>6.7480192936248976E-2</v>
      </c>
    </row>
    <row r="10139" spans="40:58" x14ac:dyDescent="0.3">
      <c r="AN10139" s="37">
        <f t="shared" si="1423"/>
        <v>4</v>
      </c>
      <c r="AO10139" s="32" t="s">
        <v>131</v>
      </c>
      <c r="AP10139" s="32" t="s">
        <v>206</v>
      </c>
      <c r="AQ10139" s="32" t="s">
        <v>84</v>
      </c>
      <c r="AR10139" s="33">
        <v>1630.2347119999999</v>
      </c>
      <c r="AS10139" s="34">
        <v>1460.2272640000001</v>
      </c>
      <c r="AT10139" s="33">
        <v>112.593142</v>
      </c>
      <c r="AU10139" s="35">
        <v>57.414306000000003</v>
      </c>
      <c r="AV10139" s="33">
        <v>1257.045445</v>
      </c>
      <c r="AW10139" s="33">
        <v>373.18926699999997</v>
      </c>
      <c r="AX10139" s="53">
        <v>72</v>
      </c>
      <c r="AY10139" s="53">
        <v>20</v>
      </c>
      <c r="AZ10139" s="38">
        <f t="shared" si="1424"/>
        <v>45396</v>
      </c>
      <c r="BA10139" s="39">
        <f t="shared" si="1425"/>
        <v>0.69067090154186039</v>
      </c>
      <c r="BB10139" s="40">
        <f t="shared" si="1426"/>
        <v>131.08976673812487</v>
      </c>
      <c r="BC10139" s="39">
        <f t="shared" si="1427"/>
        <v>0.20504506699408631</v>
      </c>
      <c r="BD10139" s="40">
        <f t="shared" si="1428"/>
        <v>38.917681261874975</v>
      </c>
      <c r="BE10139" s="39">
        <f t="shared" si="1429"/>
        <v>3.521842933252424E-2</v>
      </c>
      <c r="BF10139" s="39">
        <f t="shared" si="1430"/>
        <v>6.9065602131529152E-2</v>
      </c>
    </row>
    <row r="10140" spans="40:58" x14ac:dyDescent="0.3">
      <c r="AN10140" s="37">
        <f t="shared" si="1423"/>
        <v>4</v>
      </c>
      <c r="AO10140" s="32" t="s">
        <v>131</v>
      </c>
      <c r="AP10140" s="32" t="s">
        <v>207</v>
      </c>
      <c r="AQ10140" s="32" t="s">
        <v>67</v>
      </c>
      <c r="AR10140" s="33">
        <v>791.15051900000003</v>
      </c>
      <c r="AS10140" s="34">
        <v>662.45454400000006</v>
      </c>
      <c r="AT10140" s="33">
        <v>91.736214000000004</v>
      </c>
      <c r="AU10140" s="35">
        <v>36.959761</v>
      </c>
      <c r="AV10140" s="33">
        <v>671.42324699999995</v>
      </c>
      <c r="AW10140" s="33">
        <v>119.727272</v>
      </c>
      <c r="AX10140" s="53">
        <v>31</v>
      </c>
      <c r="AY10140" s="53">
        <v>9</v>
      </c>
      <c r="AZ10140" s="38">
        <f t="shared" si="1424"/>
        <v>45397</v>
      </c>
      <c r="BA10140" s="39">
        <f t="shared" si="1425"/>
        <v>0.71061475813502506</v>
      </c>
      <c r="BB10140" s="40">
        <f t="shared" si="1426"/>
        <v>109.22001229241538</v>
      </c>
      <c r="BC10140" s="39">
        <f t="shared" si="1427"/>
        <v>0.12671584848244966</v>
      </c>
      <c r="BD10140" s="40">
        <f t="shared" si="1428"/>
        <v>19.475962707584593</v>
      </c>
      <c r="BE10140" s="39">
        <f t="shared" si="1429"/>
        <v>4.6716471913228939E-2</v>
      </c>
      <c r="BF10140" s="39">
        <f t="shared" si="1430"/>
        <v>0.11595292146929628</v>
      </c>
    </row>
    <row r="10141" spans="40:58" x14ac:dyDescent="0.3">
      <c r="AN10141" s="37">
        <f t="shared" si="1423"/>
        <v>4</v>
      </c>
      <c r="AO10141" s="32" t="s">
        <v>131</v>
      </c>
      <c r="AP10141" s="32" t="s">
        <v>208</v>
      </c>
      <c r="AQ10141" s="32" t="s">
        <v>70</v>
      </c>
      <c r="AR10141" s="33">
        <v>1294.999982</v>
      </c>
      <c r="AS10141" s="34">
        <v>1228.909073</v>
      </c>
      <c r="AT10141" s="33">
        <v>29.272728000000001</v>
      </c>
      <c r="AU10141" s="35">
        <v>36.818181000000003</v>
      </c>
      <c r="AV10141" s="33">
        <v>1186.8181629999999</v>
      </c>
      <c r="AW10141" s="33">
        <v>108.181819</v>
      </c>
      <c r="AX10141" s="53">
        <v>66</v>
      </c>
      <c r="AY10141" s="53">
        <v>7</v>
      </c>
      <c r="AZ10141" s="38">
        <f t="shared" si="1424"/>
        <v>45398</v>
      </c>
      <c r="BA10141" s="39">
        <f t="shared" si="1425"/>
        <v>0.86968986691124706</v>
      </c>
      <c r="BB10141" s="40">
        <f t="shared" si="1426"/>
        <v>60.569801004352584</v>
      </c>
      <c r="BC10141" s="39">
        <f t="shared" si="1427"/>
        <v>7.9274681414128828E-2</v>
      </c>
      <c r="BD10141" s="40">
        <f t="shared" si="1428"/>
        <v>5.5211079956474256</v>
      </c>
      <c r="BE10141" s="39">
        <f t="shared" si="1429"/>
        <v>2.8431028194408115E-2</v>
      </c>
      <c r="BF10141" s="39">
        <f t="shared" si="1430"/>
        <v>2.2604423480215925E-2</v>
      </c>
    </row>
    <row r="10142" spans="40:58" x14ac:dyDescent="0.3">
      <c r="AN10142" s="37">
        <f t="shared" si="1423"/>
        <v>4</v>
      </c>
      <c r="AO10142" s="32" t="s">
        <v>131</v>
      </c>
      <c r="AP10142" s="32" t="s">
        <v>209</v>
      </c>
      <c r="AQ10142" s="32" t="s">
        <v>72</v>
      </c>
      <c r="AR10142" s="33">
        <v>849.54546200000004</v>
      </c>
      <c r="AS10142" s="34">
        <v>828.63637100000005</v>
      </c>
      <c r="AT10142" s="33">
        <v>11.818182</v>
      </c>
      <c r="AU10142" s="35">
        <v>9.0909089999999999</v>
      </c>
      <c r="AV10142" s="33">
        <v>621.36364100000003</v>
      </c>
      <c r="AW10142" s="33">
        <v>228.18182100000001</v>
      </c>
      <c r="AX10142" s="53">
        <v>33</v>
      </c>
      <c r="AY10142" s="53">
        <v>19</v>
      </c>
      <c r="AZ10142" s="38">
        <f t="shared" si="1424"/>
        <v>45399</v>
      </c>
      <c r="BA10142" s="39">
        <f t="shared" si="1425"/>
        <v>0.71340570818406235</v>
      </c>
      <c r="BB10142" s="40">
        <f t="shared" si="1426"/>
        <v>15.293059047333626</v>
      </c>
      <c r="BC10142" s="39">
        <f t="shared" si="1427"/>
        <v>0.26198219989707111</v>
      </c>
      <c r="BD10142" s="40">
        <f t="shared" si="1428"/>
        <v>5.6160319526663649</v>
      </c>
      <c r="BE10142" s="39">
        <f t="shared" si="1429"/>
        <v>1.0700909376407216E-2</v>
      </c>
      <c r="BF10142" s="39">
        <f t="shared" si="1430"/>
        <v>1.3911182542459393E-2</v>
      </c>
    </row>
    <row r="10143" spans="40:58" x14ac:dyDescent="0.3">
      <c r="AN10143" s="37">
        <f t="shared" si="1423"/>
        <v>4</v>
      </c>
      <c r="AO10143" s="32" t="s">
        <v>131</v>
      </c>
      <c r="AP10143" s="32" t="s">
        <v>210</v>
      </c>
      <c r="AQ10143" s="32" t="s">
        <v>75</v>
      </c>
      <c r="AR10143" s="33">
        <v>611.55290300000001</v>
      </c>
      <c r="AS10143" s="34">
        <v>500.63636000000002</v>
      </c>
      <c r="AT10143" s="33">
        <v>100.007452</v>
      </c>
      <c r="AU10143" s="35">
        <v>10.909091</v>
      </c>
      <c r="AV10143" s="33">
        <v>427.73471999999998</v>
      </c>
      <c r="AW10143" s="33">
        <v>183.818183</v>
      </c>
      <c r="AX10143" s="53">
        <v>19</v>
      </c>
      <c r="AY10143" s="53">
        <v>14</v>
      </c>
      <c r="AZ10143" s="38">
        <f t="shared" si="1424"/>
        <v>45400</v>
      </c>
      <c r="BA10143" s="39">
        <f t="shared" si="1425"/>
        <v>0.57257031495222754</v>
      </c>
      <c r="BB10143" s="40">
        <f t="shared" si="1426"/>
        <v>77.577681719340887</v>
      </c>
      <c r="BC10143" s="39">
        <f t="shared" si="1427"/>
        <v>0.24606100466722974</v>
      </c>
      <c r="BD10143" s="40">
        <f t="shared" si="1428"/>
        <v>33.338861280659096</v>
      </c>
      <c r="BE10143" s="39">
        <f t="shared" si="1429"/>
        <v>1.7838343905302336E-2</v>
      </c>
      <c r="BF10143" s="39">
        <f t="shared" si="1430"/>
        <v>0.16353033647524032</v>
      </c>
    </row>
    <row r="10144" spans="40:58" x14ac:dyDescent="0.3">
      <c r="AN10144" s="37">
        <f t="shared" si="1423"/>
        <v>4</v>
      </c>
      <c r="AO10144" s="32" t="s">
        <v>131</v>
      </c>
      <c r="AP10144" s="32" t="s">
        <v>211</v>
      </c>
      <c r="AQ10144" s="32" t="s">
        <v>78</v>
      </c>
      <c r="AR10144" s="33">
        <v>1366.9534880000001</v>
      </c>
      <c r="AS10144" s="34">
        <v>1213.4363490000001</v>
      </c>
      <c r="AT10144" s="33">
        <v>117.608048</v>
      </c>
      <c r="AU10144" s="35">
        <v>35.909090999999997</v>
      </c>
      <c r="AV10144" s="33">
        <v>1203.6807590000001</v>
      </c>
      <c r="AW10144" s="33">
        <v>163.272729</v>
      </c>
      <c r="AX10144" s="53">
        <v>61</v>
      </c>
      <c r="AY10144" s="53">
        <v>10</v>
      </c>
      <c r="AZ10144" s="38">
        <f t="shared" si="1424"/>
        <v>45401</v>
      </c>
      <c r="BA10144" s="39">
        <f t="shared" si="1425"/>
        <v>0.78166531906060022</v>
      </c>
      <c r="BB10144" s="40">
        <f t="shared" si="1426"/>
        <v>135.18062466147973</v>
      </c>
      <c r="BC10144" s="39">
        <f t="shared" si="1427"/>
        <v>0.10602863662430605</v>
      </c>
      <c r="BD10144" s="40">
        <f t="shared" si="1428"/>
        <v>18.336514338520299</v>
      </c>
      <c r="BE10144" s="39">
        <f t="shared" si="1429"/>
        <v>2.626943148778153E-2</v>
      </c>
      <c r="BF10144" s="39">
        <f t="shared" si="1430"/>
        <v>8.6036612827312231E-2</v>
      </c>
    </row>
    <row r="10145" spans="40:58" x14ac:dyDescent="0.3">
      <c r="AN10145" s="37">
        <f t="shared" si="1423"/>
        <v>4</v>
      </c>
      <c r="AO10145" s="32" t="s">
        <v>131</v>
      </c>
      <c r="AP10145" s="32" t="s">
        <v>212</v>
      </c>
      <c r="AQ10145" s="32" t="s">
        <v>81</v>
      </c>
      <c r="AR10145" s="33">
        <v>3138.0908880000002</v>
      </c>
      <c r="AS10145" s="34">
        <v>2850.9090740000001</v>
      </c>
      <c r="AT10145" s="33">
        <v>274.909087</v>
      </c>
      <c r="AU10145" s="35">
        <v>12.272727</v>
      </c>
      <c r="AV10145" s="33">
        <v>2788.1817999999998</v>
      </c>
      <c r="AW10145" s="33">
        <v>349.909088</v>
      </c>
      <c r="AX10145" s="53">
        <v>145</v>
      </c>
      <c r="AY10145" s="53">
        <v>21</v>
      </c>
      <c r="AZ10145" s="38">
        <f t="shared" si="1424"/>
        <v>45402</v>
      </c>
      <c r="BA10145" s="39">
        <f t="shared" si="1425"/>
        <v>0.80718562420045059</v>
      </c>
      <c r="BB10145" s="40">
        <f t="shared" si="1426"/>
        <v>255.15994777197324</v>
      </c>
      <c r="BC10145" s="39">
        <f t="shared" si="1427"/>
        <v>0.10129955859072404</v>
      </c>
      <c r="BD10145" s="40">
        <f t="shared" si="1428"/>
        <v>32.021866228026738</v>
      </c>
      <c r="BE10145" s="39">
        <f t="shared" si="1429"/>
        <v>3.9108895943488044E-3</v>
      </c>
      <c r="BF10145" s="39">
        <f t="shared" si="1430"/>
        <v>8.7603927614476398E-2</v>
      </c>
    </row>
    <row r="10146" spans="40:58" x14ac:dyDescent="0.3">
      <c r="AN10146" s="37">
        <f t="shared" si="1423"/>
        <v>4</v>
      </c>
      <c r="AO10146" s="32" t="s">
        <v>131</v>
      </c>
      <c r="AP10146" s="32" t="s">
        <v>213</v>
      </c>
      <c r="AQ10146" s="32" t="s">
        <v>84</v>
      </c>
      <c r="AR10146" s="33">
        <v>2552.9552709999998</v>
      </c>
      <c r="AS10146" s="34">
        <v>2084.3636219999999</v>
      </c>
      <c r="AT10146" s="33">
        <v>342.08643499999999</v>
      </c>
      <c r="AU10146" s="35">
        <v>126.505214</v>
      </c>
      <c r="AV10146" s="33">
        <v>1463.909085</v>
      </c>
      <c r="AW10146" s="33">
        <v>1089.046186</v>
      </c>
      <c r="AX10146" s="53">
        <v>70</v>
      </c>
      <c r="AY10146" s="53">
        <v>57</v>
      </c>
      <c r="AZ10146" s="38">
        <f t="shared" si="1424"/>
        <v>45403</v>
      </c>
      <c r="BA10146" s="39">
        <f t="shared" si="1425"/>
        <v>0.46816741097556747</v>
      </c>
      <c r="BB10146" s="40">
        <f t="shared" si="1426"/>
        <v>268.69862543950194</v>
      </c>
      <c r="BC10146" s="39">
        <f t="shared" si="1427"/>
        <v>0.34828387811558414</v>
      </c>
      <c r="BD10146" s="40">
        <f t="shared" si="1428"/>
        <v>199.89302356049805</v>
      </c>
      <c r="BE10146" s="39">
        <f t="shared" si="1429"/>
        <v>4.9552460020362024E-2</v>
      </c>
      <c r="BF10146" s="39">
        <f t="shared" si="1430"/>
        <v>0.13399625088848649</v>
      </c>
    </row>
    <row r="10147" spans="40:58" x14ac:dyDescent="0.3">
      <c r="AN10147" s="37">
        <f t="shared" si="1423"/>
        <v>4</v>
      </c>
      <c r="AO10147" s="32" t="s">
        <v>131</v>
      </c>
      <c r="AP10147" s="32" t="s">
        <v>214</v>
      </c>
      <c r="AQ10147" s="32" t="s">
        <v>67</v>
      </c>
      <c r="AR10147" s="33">
        <v>497.19969600000002</v>
      </c>
      <c r="AS10147" s="34">
        <v>430.09090300000003</v>
      </c>
      <c r="AT10147" s="33">
        <v>7.2727269999999997</v>
      </c>
      <c r="AU10147" s="35">
        <v>59.836066000000002</v>
      </c>
      <c r="AV10147" s="33">
        <v>284.83606200000003</v>
      </c>
      <c r="AW10147" s="33">
        <v>212.36363399999999</v>
      </c>
      <c r="AX10147" s="53">
        <v>13</v>
      </c>
      <c r="AY10147" s="53">
        <v>15</v>
      </c>
      <c r="AZ10147" s="38">
        <f t="shared" si="1424"/>
        <v>45404</v>
      </c>
      <c r="BA10147" s="39">
        <f t="shared" si="1425"/>
        <v>0.49555689220114285</v>
      </c>
      <c r="BB10147" s="40">
        <f t="shared" si="1426"/>
        <v>38.445325846887009</v>
      </c>
      <c r="BC10147" s="39">
        <f t="shared" si="1427"/>
        <v>0.36946958802421914</v>
      </c>
      <c r="BD10147" s="40">
        <f t="shared" si="1428"/>
        <v>28.663467153112979</v>
      </c>
      <c r="BE10147" s="39">
        <f t="shared" si="1429"/>
        <v>0.12034614357447233</v>
      </c>
      <c r="BF10147" s="39">
        <f t="shared" si="1430"/>
        <v>1.4627376200165656E-2</v>
      </c>
    </row>
    <row r="10148" spans="40:58" x14ac:dyDescent="0.3">
      <c r="AN10148" s="37">
        <f t="shared" si="1423"/>
        <v>4</v>
      </c>
      <c r="AO10148" s="32" t="s">
        <v>131</v>
      </c>
      <c r="AP10148" s="32" t="s">
        <v>215</v>
      </c>
      <c r="AQ10148" s="32" t="s">
        <v>70</v>
      </c>
      <c r="AR10148" s="33">
        <v>408.23248999999998</v>
      </c>
      <c r="AS10148" s="34">
        <v>396.27272900000003</v>
      </c>
      <c r="AT10148" s="33">
        <v>1</v>
      </c>
      <c r="AU10148" s="35">
        <v>11.959761</v>
      </c>
      <c r="AV10148" s="33">
        <v>322.27272799999997</v>
      </c>
      <c r="AW10148" s="33">
        <v>85.959761999999998</v>
      </c>
      <c r="AX10148" s="53">
        <v>18</v>
      </c>
      <c r="AY10148" s="53">
        <v>6</v>
      </c>
      <c r="AZ10148" s="38">
        <f t="shared" si="1424"/>
        <v>45405</v>
      </c>
      <c r="BA10148" s="39">
        <f t="shared" si="1425"/>
        <v>0.76630667614137382</v>
      </c>
      <c r="BB10148" s="40">
        <f t="shared" si="1426"/>
        <v>9.4414454951833804</v>
      </c>
      <c r="BC10148" s="39">
        <f t="shared" si="1427"/>
        <v>0.2043968781004751</v>
      </c>
      <c r="BD10148" s="40">
        <f t="shared" si="1428"/>
        <v>2.5183155048165773</v>
      </c>
      <c r="BE10148" s="39">
        <f t="shared" si="1429"/>
        <v>2.9296445758151195E-2</v>
      </c>
      <c r="BF10148" s="39">
        <f t="shared" si="1430"/>
        <v>2.4495845492356573E-3</v>
      </c>
    </row>
    <row r="10149" spans="40:58" x14ac:dyDescent="0.3">
      <c r="AN10149" s="37">
        <f t="shared" si="1423"/>
        <v>4</v>
      </c>
      <c r="AO10149" s="32" t="s">
        <v>131</v>
      </c>
      <c r="AP10149" s="32" t="s">
        <v>216</v>
      </c>
      <c r="AQ10149" s="32" t="s">
        <v>72</v>
      </c>
      <c r="AR10149" s="33">
        <v>1844.6363329999999</v>
      </c>
      <c r="AS10149" s="34">
        <v>1751.4545169999999</v>
      </c>
      <c r="AT10149" s="33">
        <v>31.363634999999999</v>
      </c>
      <c r="AU10149" s="35">
        <v>61.818181000000003</v>
      </c>
      <c r="AV10149" s="33">
        <v>1753.9999700000001</v>
      </c>
      <c r="AW10149" s="33">
        <v>90.636363000000003</v>
      </c>
      <c r="AX10149" s="53">
        <v>83</v>
      </c>
      <c r="AY10149" s="53">
        <v>7</v>
      </c>
      <c r="AZ10149" s="38">
        <f t="shared" si="1424"/>
        <v>45406</v>
      </c>
      <c r="BA10149" s="39">
        <f t="shared" si="1425"/>
        <v>0.90283196782766828</v>
      </c>
      <c r="BB10149" s="40">
        <f t="shared" si="1426"/>
        <v>88.603319551196108</v>
      </c>
      <c r="BC10149" s="39">
        <f t="shared" si="1427"/>
        <v>4.6653025862955326E-2</v>
      </c>
      <c r="BD10149" s="40">
        <f t="shared" si="1428"/>
        <v>4.5784964488039339</v>
      </c>
      <c r="BE10149" s="39">
        <f t="shared" si="1429"/>
        <v>3.3512394770769165E-2</v>
      </c>
      <c r="BF10149" s="39">
        <f t="shared" si="1430"/>
        <v>1.7002611538607267E-2</v>
      </c>
    </row>
    <row r="10150" spans="40:58" x14ac:dyDescent="0.3">
      <c r="AN10150" s="37">
        <f t="shared" si="1423"/>
        <v>4</v>
      </c>
      <c r="AO10150" s="32" t="s">
        <v>131</v>
      </c>
      <c r="AP10150" s="32" t="s">
        <v>217</v>
      </c>
      <c r="AQ10150" s="32" t="s">
        <v>75</v>
      </c>
      <c r="AR10150" s="33">
        <v>1238.636352</v>
      </c>
      <c r="AS10150" s="34">
        <v>1048.1818069999999</v>
      </c>
      <c r="AT10150" s="33">
        <v>166.36363600000001</v>
      </c>
      <c r="AU10150" s="35">
        <v>24.090909</v>
      </c>
      <c r="AV10150" s="33">
        <v>1002.727263</v>
      </c>
      <c r="AW10150" s="33">
        <v>235.90908899999999</v>
      </c>
      <c r="AX10150" s="53">
        <v>44</v>
      </c>
      <c r="AY10150" s="53">
        <v>17</v>
      </c>
      <c r="AZ10150" s="38">
        <f t="shared" si="1424"/>
        <v>45407</v>
      </c>
      <c r="BA10150" s="39">
        <f t="shared" si="1425"/>
        <v>0.68506502711411799</v>
      </c>
      <c r="BB10150" s="40">
        <f t="shared" si="1426"/>
        <v>154.18081693258782</v>
      </c>
      <c r="BC10150" s="39">
        <f t="shared" si="1427"/>
        <v>0.16117350391843477</v>
      </c>
      <c r="BD10150" s="40">
        <f t="shared" si="1428"/>
        <v>36.27372806741225</v>
      </c>
      <c r="BE10150" s="39">
        <f t="shared" si="1429"/>
        <v>1.9449541393727801E-2</v>
      </c>
      <c r="BF10150" s="39">
        <f t="shared" si="1430"/>
        <v>0.1343119275737194</v>
      </c>
    </row>
    <row r="10151" spans="40:58" x14ac:dyDescent="0.3">
      <c r="AN10151" s="37">
        <f t="shared" si="1423"/>
        <v>4</v>
      </c>
      <c r="AO10151" s="32" t="s">
        <v>131</v>
      </c>
      <c r="AP10151" s="32" t="s">
        <v>218</v>
      </c>
      <c r="AQ10151" s="32" t="s">
        <v>78</v>
      </c>
      <c r="AR10151" s="33">
        <v>922.28166499999998</v>
      </c>
      <c r="AS10151" s="34">
        <v>640.99999500000001</v>
      </c>
      <c r="AT10151" s="33">
        <v>101.81818199999999</v>
      </c>
      <c r="AU10151" s="35">
        <v>179.46348800000001</v>
      </c>
      <c r="AV10151" s="33">
        <v>775.37257399999999</v>
      </c>
      <c r="AW10151" s="33">
        <v>146.90909099999999</v>
      </c>
      <c r="AX10151" s="53">
        <v>32</v>
      </c>
      <c r="AY10151" s="53">
        <v>10</v>
      </c>
      <c r="AZ10151" s="38">
        <f t="shared" si="1424"/>
        <v>45408</v>
      </c>
      <c r="BA10151" s="39">
        <f t="shared" si="1425"/>
        <v>0.58430729925623393</v>
      </c>
      <c r="BB10151" s="40">
        <f t="shared" si="1426"/>
        <v>236.47666517030731</v>
      </c>
      <c r="BC10151" s="39">
        <f t="shared" si="1427"/>
        <v>0.11070813835414084</v>
      </c>
      <c r="BD10151" s="40">
        <f t="shared" si="1428"/>
        <v>44.805004829692628</v>
      </c>
      <c r="BE10151" s="39">
        <f t="shared" si="1429"/>
        <v>0.19458642062454967</v>
      </c>
      <c r="BF10151" s="39">
        <f t="shared" si="1430"/>
        <v>0.11039814176507563</v>
      </c>
    </row>
    <row r="10152" spans="40:58" x14ac:dyDescent="0.3">
      <c r="AN10152" s="37">
        <f t="shared" si="1423"/>
        <v>4</v>
      </c>
      <c r="AO10152" s="32" t="s">
        <v>131</v>
      </c>
      <c r="AP10152" s="32" t="s">
        <v>219</v>
      </c>
      <c r="AQ10152" s="32" t="s">
        <v>81</v>
      </c>
      <c r="AR10152" s="33">
        <v>2159.6870140000001</v>
      </c>
      <c r="AS10152" s="34">
        <v>1824.090897</v>
      </c>
      <c r="AT10152" s="33">
        <v>182.72726800000001</v>
      </c>
      <c r="AU10152" s="35">
        <v>152.86884900000001</v>
      </c>
      <c r="AV10152" s="33">
        <v>1897.4142899999999</v>
      </c>
      <c r="AW10152" s="33">
        <v>262.27272399999998</v>
      </c>
      <c r="AX10152" s="53">
        <v>87</v>
      </c>
      <c r="AY10152" s="53">
        <v>13</v>
      </c>
      <c r="AZ10152" s="38">
        <f t="shared" si="1424"/>
        <v>45409</v>
      </c>
      <c r="BA10152" s="39">
        <f t="shared" si="1425"/>
        <v>0.74203947461286879</v>
      </c>
      <c r="BB10152" s="40">
        <f t="shared" si="1426"/>
        <v>294.84127280320439</v>
      </c>
      <c r="BC10152" s="39">
        <f t="shared" si="1427"/>
        <v>0.10256943638926949</v>
      </c>
      <c r="BD10152" s="40">
        <f t="shared" si="1428"/>
        <v>40.754844196795595</v>
      </c>
      <c r="BE10152" s="39">
        <f t="shared" si="1429"/>
        <v>7.0782871781438605E-2</v>
      </c>
      <c r="BF10152" s="39">
        <f t="shared" si="1430"/>
        <v>8.4608217216423004E-2</v>
      </c>
    </row>
    <row r="10153" spans="40:58" x14ac:dyDescent="0.3">
      <c r="AN10153" s="37">
        <f t="shared" si="1423"/>
        <v>4</v>
      </c>
      <c r="AO10153" s="32" t="s">
        <v>131</v>
      </c>
      <c r="AP10153" s="32" t="s">
        <v>220</v>
      </c>
      <c r="AQ10153" s="32" t="s">
        <v>84</v>
      </c>
      <c r="AR10153" s="33">
        <v>830.909088</v>
      </c>
      <c r="AS10153" s="34">
        <v>632.27272500000004</v>
      </c>
      <c r="AT10153" s="33">
        <v>187.727272</v>
      </c>
      <c r="AU10153" s="35">
        <v>10.909091</v>
      </c>
      <c r="AV10153" s="33">
        <v>718.63636199999996</v>
      </c>
      <c r="AW10153" s="33">
        <v>112.27272600000001</v>
      </c>
      <c r="AX10153" s="53">
        <v>31</v>
      </c>
      <c r="AY10153" s="53">
        <v>3</v>
      </c>
      <c r="AZ10153" s="38">
        <f t="shared" si="1424"/>
        <v>45410</v>
      </c>
      <c r="BA10153" s="39">
        <f t="shared" si="1425"/>
        <v>0.65812231638839813</v>
      </c>
      <c r="BB10153" s="40">
        <f t="shared" si="1426"/>
        <v>171.79654829726854</v>
      </c>
      <c r="BC10153" s="39">
        <f t="shared" si="1427"/>
        <v>0.10281860257769693</v>
      </c>
      <c r="BD10153" s="40">
        <f t="shared" si="1428"/>
        <v>26.839814702731399</v>
      </c>
      <c r="BE10153" s="39">
        <f t="shared" si="1429"/>
        <v>1.3129103000014365E-2</v>
      </c>
      <c r="BF10153" s="39">
        <f t="shared" si="1430"/>
        <v>0.22592997803389051</v>
      </c>
    </row>
    <row r="10154" spans="40:58" x14ac:dyDescent="0.3">
      <c r="AN10154" s="37">
        <f t="shared" si="1423"/>
        <v>4</v>
      </c>
      <c r="AO10154" s="32" t="s">
        <v>131</v>
      </c>
      <c r="AP10154" s="32" t="s">
        <v>221</v>
      </c>
      <c r="AQ10154" s="32" t="s">
        <v>67</v>
      </c>
      <c r="AR10154" s="33">
        <v>750.77793599999995</v>
      </c>
      <c r="AS10154" s="34">
        <v>681.99999400000002</v>
      </c>
      <c r="AT10154" s="33">
        <v>18.181818</v>
      </c>
      <c r="AU10154" s="35">
        <v>50.596124000000003</v>
      </c>
      <c r="AV10154" s="33">
        <v>563.77793699999995</v>
      </c>
      <c r="AW10154" s="33">
        <v>186.999999</v>
      </c>
      <c r="AX10154" s="53">
        <v>30</v>
      </c>
      <c r="AY10154" s="53">
        <v>14</v>
      </c>
      <c r="AZ10154" s="38">
        <f t="shared" si="1424"/>
        <v>45411</v>
      </c>
      <c r="BA10154" s="39">
        <f t="shared" si="1425"/>
        <v>0.68213360427260905</v>
      </c>
      <c r="BB10154" s="40">
        <f t="shared" si="1426"/>
        <v>51.64707750796984</v>
      </c>
      <c r="BC10154" s="39">
        <f t="shared" si="1427"/>
        <v>0.22625749421060493</v>
      </c>
      <c r="BD10154" s="40">
        <f t="shared" si="1428"/>
        <v>17.130864492030103</v>
      </c>
      <c r="BE10154" s="39">
        <f t="shared" si="1429"/>
        <v>6.7391596867598949E-2</v>
      </c>
      <c r="BF10154" s="39">
        <f t="shared" si="1430"/>
        <v>2.4217304649187241E-2</v>
      </c>
    </row>
    <row r="10155" spans="40:58" x14ac:dyDescent="0.3">
      <c r="AN10155" s="37">
        <f t="shared" si="1423"/>
        <v>4</v>
      </c>
      <c r="AO10155" s="32" t="s">
        <v>131</v>
      </c>
      <c r="AP10155" s="32" t="s">
        <v>222</v>
      </c>
      <c r="AQ10155" s="32" t="s">
        <v>70</v>
      </c>
      <c r="AR10155" s="33">
        <v>1245.5454560000001</v>
      </c>
      <c r="AS10155" s="34">
        <v>1180.0909119999999</v>
      </c>
      <c r="AT10155" s="33">
        <v>46.363635000000002</v>
      </c>
      <c r="AU10155" s="35">
        <v>19.090909</v>
      </c>
      <c r="AV10155" s="33">
        <v>1153.636364</v>
      </c>
      <c r="AW10155" s="33">
        <v>91.909092000000001</v>
      </c>
      <c r="AX10155" s="53">
        <v>61</v>
      </c>
      <c r="AY10155" s="53">
        <v>6</v>
      </c>
      <c r="AZ10155" s="38">
        <f t="shared" si="1424"/>
        <v>45412</v>
      </c>
      <c r="BA10155" s="39">
        <f t="shared" si="1425"/>
        <v>0.87753660127258981</v>
      </c>
      <c r="BB10155" s="40">
        <f t="shared" si="1426"/>
        <v>60.624637811241954</v>
      </c>
      <c r="BC10155" s="39">
        <f t="shared" si="1427"/>
        <v>6.9912491263780741E-2</v>
      </c>
      <c r="BD10155" s="40">
        <f t="shared" si="1428"/>
        <v>4.8299061887582075</v>
      </c>
      <c r="BE10155" s="39">
        <f t="shared" si="1429"/>
        <v>1.532734827784559E-2</v>
      </c>
      <c r="BF10155" s="39">
        <f t="shared" si="1430"/>
        <v>3.7223559185783739E-2</v>
      </c>
    </row>
    <row r="10156" spans="40:58" x14ac:dyDescent="0.3">
      <c r="AN10156" s="37">
        <f t="shared" si="1423"/>
        <v>5</v>
      </c>
      <c r="AO10156" s="32" t="s">
        <v>131</v>
      </c>
      <c r="AP10156" s="32" t="s">
        <v>223</v>
      </c>
      <c r="AQ10156" s="32" t="s">
        <v>72</v>
      </c>
      <c r="AR10156" s="33">
        <v>2118.63636</v>
      </c>
      <c r="AS10156" s="34">
        <v>1849.0909079999999</v>
      </c>
      <c r="AT10156" s="33">
        <v>184.54545200000001</v>
      </c>
      <c r="AU10156" s="35">
        <v>85</v>
      </c>
      <c r="AV10156" s="33">
        <v>1404.0909079999999</v>
      </c>
      <c r="AW10156" s="33">
        <v>714.54545199999995</v>
      </c>
      <c r="AX10156" s="53">
        <v>62</v>
      </c>
      <c r="AY10156" s="53">
        <v>34</v>
      </c>
      <c r="AZ10156" s="38">
        <f t="shared" si="1424"/>
        <v>45413</v>
      </c>
      <c r="BA10156" s="39">
        <f t="shared" si="1425"/>
        <v>0.57841646586237006</v>
      </c>
      <c r="BB10156" s="40">
        <f t="shared" si="1426"/>
        <v>178.63675220128408</v>
      </c>
      <c r="BC10156" s="39">
        <f t="shared" si="1427"/>
        <v>0.29435761793556875</v>
      </c>
      <c r="BD10156" s="40">
        <f t="shared" si="1428"/>
        <v>90.908699798715972</v>
      </c>
      <c r="BE10156" s="39">
        <f t="shared" si="1429"/>
        <v>4.0120145960300613E-2</v>
      </c>
      <c r="BF10156" s="39">
        <f t="shared" si="1430"/>
        <v>8.7105770241760611E-2</v>
      </c>
    </row>
    <row r="10157" spans="40:58" x14ac:dyDescent="0.3">
      <c r="AN10157" s="37">
        <f t="shared" si="1423"/>
        <v>5</v>
      </c>
      <c r="AO10157" s="32" t="s">
        <v>131</v>
      </c>
      <c r="AP10157" s="32" t="s">
        <v>224</v>
      </c>
      <c r="AQ10157" s="32" t="s">
        <v>75</v>
      </c>
      <c r="AR10157" s="33">
        <v>526.27272700000003</v>
      </c>
      <c r="AS10157" s="34">
        <v>479</v>
      </c>
      <c r="AT10157" s="33">
        <v>47.272727000000003</v>
      </c>
      <c r="AU10157" s="35">
        <v>1</v>
      </c>
      <c r="AV10157" s="33">
        <v>350.454544</v>
      </c>
      <c r="AW10157" s="33">
        <v>175.818183</v>
      </c>
      <c r="AX10157" s="53">
        <v>17</v>
      </c>
      <c r="AY10157" s="53">
        <v>11</v>
      </c>
      <c r="AZ10157" s="38">
        <f t="shared" si="1424"/>
        <v>45414</v>
      </c>
      <c r="BA10157" s="39">
        <f t="shared" si="1425"/>
        <v>0.6061016697833127</v>
      </c>
      <c r="BB10157" s="40">
        <f t="shared" si="1426"/>
        <v>31.479765403882496</v>
      </c>
      <c r="BC10157" s="39">
        <f t="shared" si="1427"/>
        <v>0.30407279950853783</v>
      </c>
      <c r="BD10157" s="40">
        <f t="shared" si="1428"/>
        <v>15.792961596117532</v>
      </c>
      <c r="BE10157" s="39">
        <f t="shared" si="1429"/>
        <v>1.90015546825021E-3</v>
      </c>
      <c r="BF10157" s="39">
        <f t="shared" si="1430"/>
        <v>8.9825530708149345E-2</v>
      </c>
    </row>
    <row r="10158" spans="40:58" x14ac:dyDescent="0.3">
      <c r="AN10158" s="37">
        <f t="shared" si="1423"/>
        <v>5</v>
      </c>
      <c r="AO10158" s="32" t="s">
        <v>131</v>
      </c>
      <c r="AP10158" s="32" t="s">
        <v>225</v>
      </c>
      <c r="AQ10158" s="32" t="s">
        <v>78</v>
      </c>
      <c r="AR10158" s="33">
        <v>1232.12726</v>
      </c>
      <c r="AS10158" s="34">
        <v>1117.127262</v>
      </c>
      <c r="AT10158" s="33">
        <v>81.363634000000005</v>
      </c>
      <c r="AU10158" s="35">
        <v>33.636364</v>
      </c>
      <c r="AV10158" s="33">
        <v>990.39998700000001</v>
      </c>
      <c r="AW10158" s="33">
        <v>241.727273</v>
      </c>
      <c r="AX10158" s="53">
        <v>46</v>
      </c>
      <c r="AY10158" s="53">
        <v>19</v>
      </c>
      <c r="AZ10158" s="38">
        <f t="shared" si="1424"/>
        <v>45415</v>
      </c>
      <c r="BA10158" s="39">
        <f t="shared" si="1425"/>
        <v>0.72878956216759327</v>
      </c>
      <c r="BB10158" s="40">
        <f t="shared" si="1426"/>
        <v>92.438500649843618</v>
      </c>
      <c r="BC10158" s="39">
        <f t="shared" si="1427"/>
        <v>0.17787592464259219</v>
      </c>
      <c r="BD10158" s="40">
        <f t="shared" si="1428"/>
        <v>22.561497350156394</v>
      </c>
      <c r="BE10158" s="39">
        <f t="shared" si="1429"/>
        <v>2.7299423600123905E-2</v>
      </c>
      <c r="BF10158" s="39">
        <f t="shared" si="1430"/>
        <v>6.6035089589690607E-2</v>
      </c>
    </row>
    <row r="10159" spans="40:58" x14ac:dyDescent="0.3">
      <c r="AN10159" s="37">
        <f t="shared" si="1423"/>
        <v>5</v>
      </c>
      <c r="AO10159" s="32" t="s">
        <v>131</v>
      </c>
      <c r="AP10159" s="32" t="s">
        <v>226</v>
      </c>
      <c r="AQ10159" s="32" t="s">
        <v>81</v>
      </c>
      <c r="AR10159" s="33">
        <v>3426.956756</v>
      </c>
      <c r="AS10159" s="34">
        <v>3103.4545240000002</v>
      </c>
      <c r="AT10159" s="33">
        <v>118.04768799999999</v>
      </c>
      <c r="AU10159" s="35">
        <v>205.454544</v>
      </c>
      <c r="AV10159" s="33">
        <v>3114.3203950000002</v>
      </c>
      <c r="AW10159" s="33">
        <v>312.63636100000002</v>
      </c>
      <c r="AX10159" s="53">
        <v>161</v>
      </c>
      <c r="AY10159" s="53">
        <v>18</v>
      </c>
      <c r="AZ10159" s="38">
        <f t="shared" si="1424"/>
        <v>45416</v>
      </c>
      <c r="BA10159" s="39">
        <f t="shared" si="1425"/>
        <v>0.82298406706404581</v>
      </c>
      <c r="BB10159" s="40">
        <f t="shared" si="1426"/>
        <v>293.98958629451147</v>
      </c>
      <c r="BC10159" s="39">
        <f t="shared" si="1427"/>
        <v>8.2616658292758355E-2</v>
      </c>
      <c r="BD10159" s="40">
        <f t="shared" si="1428"/>
        <v>29.512645705488353</v>
      </c>
      <c r="BE10159" s="39">
        <f t="shared" si="1429"/>
        <v>5.9952476388937539E-2</v>
      </c>
      <c r="BF10159" s="39">
        <f t="shared" si="1430"/>
        <v>3.4446798254258448E-2</v>
      </c>
    </row>
    <row r="10160" spans="40:58" x14ac:dyDescent="0.3">
      <c r="AN10160" s="37">
        <f t="shared" si="1423"/>
        <v>5</v>
      </c>
      <c r="AO10160" s="32" t="s">
        <v>131</v>
      </c>
      <c r="AP10160" s="32" t="s">
        <v>227</v>
      </c>
      <c r="AQ10160" s="32" t="s">
        <v>84</v>
      </c>
      <c r="AR10160" s="33">
        <v>1612.6542340000001</v>
      </c>
      <c r="AS10160" s="34">
        <v>1351.9090799999999</v>
      </c>
      <c r="AT10160" s="33">
        <v>107.138598</v>
      </c>
      <c r="AU10160" s="35">
        <v>153.60655600000001</v>
      </c>
      <c r="AV10160" s="33">
        <v>896.818172</v>
      </c>
      <c r="AW10160" s="33">
        <v>715.83606199999997</v>
      </c>
      <c r="AX10160" s="53">
        <v>45</v>
      </c>
      <c r="AY10160" s="53">
        <v>36</v>
      </c>
      <c r="AZ10160" s="38">
        <f t="shared" si="1424"/>
        <v>45417</v>
      </c>
      <c r="BA10160" s="39">
        <f t="shared" si="1425"/>
        <v>0.46619687961064543</v>
      </c>
      <c r="BB10160" s="40">
        <f t="shared" si="1426"/>
        <v>145.00380021830435</v>
      </c>
      <c r="BC10160" s="39">
        <f t="shared" si="1427"/>
        <v>0.37211616449847373</v>
      </c>
      <c r="BD10160" s="40">
        <f t="shared" si="1428"/>
        <v>115.74135378169582</v>
      </c>
      <c r="BE10160" s="39">
        <f t="shared" si="1429"/>
        <v>9.525076904985201E-2</v>
      </c>
      <c r="BF10160" s="39">
        <f t="shared" si="1430"/>
        <v>6.6436186841028685E-2</v>
      </c>
    </row>
    <row r="10161" spans="40:58" x14ac:dyDescent="0.3">
      <c r="AN10161" s="37">
        <f t="shared" si="1423"/>
        <v>5</v>
      </c>
      <c r="AO10161" s="32" t="s">
        <v>131</v>
      </c>
      <c r="AP10161" s="32" t="s">
        <v>228</v>
      </c>
      <c r="AQ10161" s="32" t="s">
        <v>67</v>
      </c>
      <c r="AR10161" s="33">
        <v>381.81818099999998</v>
      </c>
      <c r="AS10161" s="34">
        <v>325</v>
      </c>
      <c r="AT10161" s="33">
        <v>56.818181000000003</v>
      </c>
      <c r="AU10161" s="35">
        <v>1</v>
      </c>
      <c r="AV10161" s="33">
        <v>381.81818099999998</v>
      </c>
      <c r="AW10161" s="33">
        <v>1</v>
      </c>
      <c r="AX10161" s="53">
        <v>17</v>
      </c>
      <c r="AY10161" s="53">
        <v>1</v>
      </c>
      <c r="AZ10161" s="38">
        <f t="shared" si="1424"/>
        <v>45418</v>
      </c>
      <c r="BA10161" s="39">
        <f t="shared" si="1425"/>
        <v>0.8511904780144558</v>
      </c>
      <c r="BB10161" s="40">
        <f t="shared" si="1426"/>
        <v>56.818180999999981</v>
      </c>
      <c r="BC10161" s="39">
        <f t="shared" si="1427"/>
        <v>2.2293083995768548E-3</v>
      </c>
      <c r="BD10161" s="40">
        <f t="shared" si="1428"/>
        <v>0.14880952198554417</v>
      </c>
      <c r="BE10161" s="39">
        <f t="shared" si="1429"/>
        <v>2.619047624659864E-3</v>
      </c>
      <c r="BF10161" s="39">
        <f t="shared" si="1430"/>
        <v>0.14880952198554423</v>
      </c>
    </row>
    <row r="10162" spans="40:58" x14ac:dyDescent="0.3">
      <c r="AN10162" s="37">
        <f t="shared" si="1423"/>
        <v>5</v>
      </c>
      <c r="AO10162" s="32" t="s">
        <v>131</v>
      </c>
      <c r="AP10162" s="32" t="s">
        <v>229</v>
      </c>
      <c r="AQ10162" s="32" t="s">
        <v>70</v>
      </c>
      <c r="AR10162" s="33">
        <v>186.81818200000001</v>
      </c>
      <c r="AS10162" s="34">
        <v>171.818183</v>
      </c>
      <c r="AT10162" s="33">
        <v>14.999999000000001</v>
      </c>
      <c r="AU10162" s="35">
        <v>1</v>
      </c>
      <c r="AV10162" s="33">
        <v>89.999999000000003</v>
      </c>
      <c r="AW10162" s="33">
        <v>96.818183000000005</v>
      </c>
      <c r="AX10162" s="53">
        <v>5</v>
      </c>
      <c r="AY10162" s="53">
        <v>7</v>
      </c>
      <c r="AZ10162" s="38">
        <f t="shared" si="1424"/>
        <v>45419</v>
      </c>
      <c r="BA10162" s="39">
        <f t="shared" si="1425"/>
        <v>0.44307101862715853</v>
      </c>
      <c r="BB10162" s="40">
        <f t="shared" si="1426"/>
        <v>7.2262768031861118</v>
      </c>
      <c r="BC10162" s="39">
        <f t="shared" si="1427"/>
        <v>0.47663701600086283</v>
      </c>
      <c r="BD10162" s="40">
        <f t="shared" si="1428"/>
        <v>7.7737221968138908</v>
      </c>
      <c r="BE10162" s="39">
        <f t="shared" si="1429"/>
        <v>5.3527980483184445E-3</v>
      </c>
      <c r="BF10162" s="39">
        <f t="shared" si="1430"/>
        <v>8.0291965371978621E-2</v>
      </c>
    </row>
    <row r="10163" spans="40:58" x14ac:dyDescent="0.3">
      <c r="AN10163" s="37">
        <f t="shared" si="1423"/>
        <v>5</v>
      </c>
      <c r="AO10163" s="32" t="s">
        <v>131</v>
      </c>
      <c r="AP10163" s="32" t="s">
        <v>230</v>
      </c>
      <c r="AQ10163" s="32" t="s">
        <v>72</v>
      </c>
      <c r="AR10163" s="33">
        <v>951.41430800000001</v>
      </c>
      <c r="AS10163" s="34">
        <v>862.18182000000002</v>
      </c>
      <c r="AT10163" s="33">
        <v>70.909091000000004</v>
      </c>
      <c r="AU10163" s="35">
        <v>18.323397</v>
      </c>
      <c r="AV10163" s="33">
        <v>455.14157599999999</v>
      </c>
      <c r="AW10163" s="33">
        <v>496.27273200000002</v>
      </c>
      <c r="AX10163" s="53">
        <v>24</v>
      </c>
      <c r="AY10163" s="53">
        <v>33</v>
      </c>
      <c r="AZ10163" s="38">
        <f t="shared" si="1424"/>
        <v>45420</v>
      </c>
      <c r="BA10163" s="39">
        <f t="shared" si="1425"/>
        <v>0.43351688094996887</v>
      </c>
      <c r="BB10163" s="40">
        <f t="shared" si="1426"/>
        <v>42.687412704666919</v>
      </c>
      <c r="BC10163" s="39">
        <f t="shared" si="1427"/>
        <v>0.47269381269875432</v>
      </c>
      <c r="BD10163" s="40">
        <f t="shared" si="1428"/>
        <v>46.545075295333078</v>
      </c>
      <c r="BE10163" s="39">
        <f t="shared" si="1429"/>
        <v>1.9259114400453182E-2</v>
      </c>
      <c r="BF10163" s="39">
        <f t="shared" si="1430"/>
        <v>7.4530191950823596E-2</v>
      </c>
    </row>
    <row r="10164" spans="40:58" x14ac:dyDescent="0.3">
      <c r="AN10164" s="37">
        <f t="shared" si="1423"/>
        <v>5</v>
      </c>
      <c r="AO10164" s="32" t="s">
        <v>131</v>
      </c>
      <c r="AP10164" s="32" t="s">
        <v>231</v>
      </c>
      <c r="AQ10164" s="32" t="s">
        <v>75</v>
      </c>
      <c r="AR10164" s="33">
        <v>1312.6095299999999</v>
      </c>
      <c r="AS10164" s="34">
        <v>1195.0909039999999</v>
      </c>
      <c r="AT10164" s="33">
        <v>81.467956999999998</v>
      </c>
      <c r="AU10164" s="35">
        <v>36.050668999999999</v>
      </c>
      <c r="AV10164" s="33">
        <v>1014.336805</v>
      </c>
      <c r="AW10164" s="33">
        <v>298.27272499999998</v>
      </c>
      <c r="AX10164" s="53">
        <v>49</v>
      </c>
      <c r="AY10164" s="53">
        <v>21</v>
      </c>
      <c r="AZ10164" s="38">
        <f t="shared" si="1424"/>
        <v>45421</v>
      </c>
      <c r="BA10164" s="39">
        <f t="shared" si="1425"/>
        <v>0.7035776236885799</v>
      </c>
      <c r="BB10164" s="40">
        <f t="shared" si="1426"/>
        <v>90.814111051616379</v>
      </c>
      <c r="BC10164" s="39">
        <f t="shared" si="1427"/>
        <v>0.20689184700008714</v>
      </c>
      <c r="BD10164" s="40">
        <f t="shared" si="1428"/>
        <v>26.704514948383668</v>
      </c>
      <c r="BE10164" s="39">
        <f t="shared" si="1429"/>
        <v>2.7464884397113892E-2</v>
      </c>
      <c r="BF10164" s="39">
        <f t="shared" si="1430"/>
        <v>6.2065644914219086E-2</v>
      </c>
    </row>
    <row r="10165" spans="40:58" x14ac:dyDescent="0.3">
      <c r="AN10165" s="37">
        <f t="shared" si="1423"/>
        <v>5</v>
      </c>
      <c r="AO10165" s="32" t="s">
        <v>131</v>
      </c>
      <c r="AP10165" s="32" t="s">
        <v>232</v>
      </c>
      <c r="AQ10165" s="32" t="s">
        <v>78</v>
      </c>
      <c r="AR10165" s="33">
        <v>1740.141568</v>
      </c>
      <c r="AS10165" s="34">
        <v>1519.5454460000001</v>
      </c>
      <c r="AT10165" s="33">
        <v>220.59612200000001</v>
      </c>
      <c r="AU10165" s="35">
        <v>1</v>
      </c>
      <c r="AV10165" s="33">
        <v>1540.0506580000001</v>
      </c>
      <c r="AW10165" s="33">
        <v>200.09091000000001</v>
      </c>
      <c r="AX10165" s="53">
        <v>74</v>
      </c>
      <c r="AY10165" s="53">
        <v>15</v>
      </c>
      <c r="AZ10165" s="38">
        <f t="shared" si="1424"/>
        <v>45422</v>
      </c>
      <c r="BA10165" s="39">
        <f t="shared" si="1425"/>
        <v>0.77282210745868418</v>
      </c>
      <c r="BB10165" s="40">
        <f t="shared" si="1426"/>
        <v>195.23078414178093</v>
      </c>
      <c r="BC10165" s="39">
        <f t="shared" si="1427"/>
        <v>0.10040882612935834</v>
      </c>
      <c r="BD10165" s="40">
        <f t="shared" si="1428"/>
        <v>25.365337858219018</v>
      </c>
      <c r="BE10165" s="39">
        <f t="shared" si="1429"/>
        <v>5.7466588833305775E-4</v>
      </c>
      <c r="BF10165" s="39">
        <f t="shared" si="1430"/>
        <v>0.12676906641195759</v>
      </c>
    </row>
    <row r="10166" spans="40:58" x14ac:dyDescent="0.3">
      <c r="AN10166" s="37">
        <f t="shared" si="1423"/>
        <v>5</v>
      </c>
      <c r="AO10166" s="32" t="s">
        <v>131</v>
      </c>
      <c r="AP10166" s="32" t="s">
        <v>233</v>
      </c>
      <c r="AQ10166" s="32" t="s">
        <v>81</v>
      </c>
      <c r="AR10166" s="33">
        <v>3213.55287</v>
      </c>
      <c r="AS10166" s="34">
        <v>2953.090878</v>
      </c>
      <c r="AT10166" s="33">
        <v>210.00744800000001</v>
      </c>
      <c r="AU10166" s="35">
        <v>50.454543999999999</v>
      </c>
      <c r="AV10166" s="33">
        <v>3004.0074169999998</v>
      </c>
      <c r="AW10166" s="33">
        <v>209.54545300000001</v>
      </c>
      <c r="AX10166" s="53">
        <v>160</v>
      </c>
      <c r="AY10166" s="53">
        <v>12</v>
      </c>
      <c r="AZ10166" s="38">
        <f t="shared" si="1424"/>
        <v>45423</v>
      </c>
      <c r="BA10166" s="39">
        <f t="shared" si="1425"/>
        <v>0.8590271969817056</v>
      </c>
      <c r="BB10166" s="40">
        <f t="shared" si="1426"/>
        <v>243.47810273138424</v>
      </c>
      <c r="BC10166" s="39">
        <f t="shared" si="1427"/>
        <v>5.9921703958579729E-2</v>
      </c>
      <c r="BD10166" s="40">
        <f t="shared" si="1428"/>
        <v>16.983889268615759</v>
      </c>
      <c r="BE10166" s="39">
        <f t="shared" si="1429"/>
        <v>1.5700548906792997E-2</v>
      </c>
      <c r="BF10166" s="39">
        <f t="shared" si="1430"/>
        <v>6.5350550152921558E-2</v>
      </c>
    </row>
    <row r="10167" spans="40:58" x14ac:dyDescent="0.3">
      <c r="AN10167" s="37">
        <f t="shared" si="1423"/>
        <v>5</v>
      </c>
      <c r="AO10167" s="32" t="s">
        <v>131</v>
      </c>
      <c r="AP10167" s="32" t="s">
        <v>234</v>
      </c>
      <c r="AQ10167" s="32" t="s">
        <v>84</v>
      </c>
      <c r="AR10167" s="33">
        <v>2002.727253</v>
      </c>
      <c r="AS10167" s="34">
        <v>1672.7272559999999</v>
      </c>
      <c r="AT10167" s="33">
        <v>194.999999</v>
      </c>
      <c r="AU10167" s="35">
        <v>134.99999800000001</v>
      </c>
      <c r="AV10167" s="33">
        <v>1480.909077</v>
      </c>
      <c r="AW10167" s="33">
        <v>521.81817599999999</v>
      </c>
      <c r="AX10167" s="53">
        <v>65</v>
      </c>
      <c r="AY10167" s="53">
        <v>30</v>
      </c>
      <c r="AZ10167" s="38">
        <f t="shared" si="1424"/>
        <v>45424</v>
      </c>
      <c r="BA10167" s="39">
        <f t="shared" si="1425"/>
        <v>0.61760373413212089</v>
      </c>
      <c r="BB10167" s="40">
        <f t="shared" si="1426"/>
        <v>244.01724709903519</v>
      </c>
      <c r="BC10167" s="39">
        <f t="shared" si="1427"/>
        <v>0.21762095934240283</v>
      </c>
      <c r="BD10167" s="40">
        <f t="shared" si="1428"/>
        <v>85.982749900964933</v>
      </c>
      <c r="BE10167" s="39">
        <f t="shared" si="1429"/>
        <v>6.7408079556402781E-2</v>
      </c>
      <c r="BF10167" s="39">
        <f t="shared" si="1430"/>
        <v>9.7367226969073462E-2</v>
      </c>
    </row>
    <row r="10168" spans="40:58" x14ac:dyDescent="0.3">
      <c r="AN10168" s="37">
        <f t="shared" si="1423"/>
        <v>5</v>
      </c>
      <c r="AO10168" s="32" t="s">
        <v>131</v>
      </c>
      <c r="AP10168" s="32" t="s">
        <v>235</v>
      </c>
      <c r="AQ10168" s="32" t="s">
        <v>67</v>
      </c>
      <c r="AR10168" s="33">
        <v>677.99999800000001</v>
      </c>
      <c r="AS10168" s="34">
        <v>638.45454400000006</v>
      </c>
      <c r="AT10168" s="33">
        <v>17.272727</v>
      </c>
      <c r="AU10168" s="35">
        <v>22.272727</v>
      </c>
      <c r="AV10168" s="33">
        <v>406.36363399999999</v>
      </c>
      <c r="AW10168" s="33">
        <v>271.63636400000001</v>
      </c>
      <c r="AX10168" s="53">
        <v>22</v>
      </c>
      <c r="AY10168" s="53">
        <v>20</v>
      </c>
      <c r="AZ10168" s="38">
        <f t="shared" si="1424"/>
        <v>45425</v>
      </c>
      <c r="BA10168" s="39">
        <f t="shared" si="1425"/>
        <v>0.56439795636633028</v>
      </c>
      <c r="BB10168" s="40">
        <f t="shared" si="1426"/>
        <v>23.701820712423977</v>
      </c>
      <c r="BC10168" s="39">
        <f t="shared" si="1427"/>
        <v>0.37727541514303076</v>
      </c>
      <c r="BD10168" s="40">
        <f t="shared" si="1428"/>
        <v>15.843633287575972</v>
      </c>
      <c r="BE10168" s="39">
        <f t="shared" si="1429"/>
        <v>3.2850629890414838E-2</v>
      </c>
      <c r="BF10168" s="39">
        <f t="shared" si="1430"/>
        <v>2.5475998600224183E-2</v>
      </c>
    </row>
    <row r="10169" spans="40:58" x14ac:dyDescent="0.3">
      <c r="AN10169" s="37">
        <f t="shared" si="1423"/>
        <v>5</v>
      </c>
      <c r="AO10169" s="32" t="s">
        <v>131</v>
      </c>
      <c r="AP10169" s="32" t="s">
        <v>236</v>
      </c>
      <c r="AQ10169" s="32" t="s">
        <v>70</v>
      </c>
      <c r="AR10169" s="33">
        <v>712.27271800000005</v>
      </c>
      <c r="AS10169" s="34">
        <v>617.27271900000005</v>
      </c>
      <c r="AT10169" s="33">
        <v>80.909090000000006</v>
      </c>
      <c r="AU10169" s="35">
        <v>14.090909</v>
      </c>
      <c r="AV10169" s="33">
        <v>558.727262</v>
      </c>
      <c r="AW10169" s="33">
        <v>153.545456</v>
      </c>
      <c r="AX10169" s="53">
        <v>26</v>
      </c>
      <c r="AY10169" s="53">
        <v>12</v>
      </c>
      <c r="AZ10169" s="38">
        <f t="shared" si="1424"/>
        <v>45426</v>
      </c>
      <c r="BA10169" s="39">
        <f t="shared" si="1425"/>
        <v>0.67980495495688975</v>
      </c>
      <c r="BB10169" s="40">
        <f t="shared" si="1426"/>
        <v>74.520739022988579</v>
      </c>
      <c r="BC10169" s="39">
        <f t="shared" si="1427"/>
        <v>0.18681916723783398</v>
      </c>
      <c r="BD10169" s="40">
        <f t="shared" si="1428"/>
        <v>20.479259977011424</v>
      </c>
      <c r="BE10169" s="39">
        <f t="shared" si="1429"/>
        <v>1.9783025018234656E-2</v>
      </c>
      <c r="BF10169" s="39">
        <f t="shared" si="1430"/>
        <v>0.11359285278704161</v>
      </c>
    </row>
    <row r="10170" spans="40:58" x14ac:dyDescent="0.3">
      <c r="AN10170" s="37">
        <f t="shared" si="1423"/>
        <v>5</v>
      </c>
      <c r="AO10170" s="32" t="s">
        <v>131</v>
      </c>
      <c r="AP10170" s="32" t="s">
        <v>237</v>
      </c>
      <c r="AQ10170" s="32" t="s">
        <v>72</v>
      </c>
      <c r="AR10170" s="33">
        <v>494.54545000000002</v>
      </c>
      <c r="AS10170" s="34">
        <v>400.454542</v>
      </c>
      <c r="AT10170" s="33">
        <v>59.090907999999999</v>
      </c>
      <c r="AU10170" s="35">
        <v>35</v>
      </c>
      <c r="AV10170" s="33">
        <v>320.909085</v>
      </c>
      <c r="AW10170" s="33">
        <v>173.63636500000001</v>
      </c>
      <c r="AX10170" s="53">
        <v>15</v>
      </c>
      <c r="AY10170" s="53">
        <v>11</v>
      </c>
      <c r="AZ10170" s="38">
        <f t="shared" si="1424"/>
        <v>45427</v>
      </c>
      <c r="BA10170" s="39">
        <f t="shared" si="1425"/>
        <v>0.52543961753129564</v>
      </c>
      <c r="BB10170" s="40">
        <f t="shared" si="1426"/>
        <v>61.055312900157482</v>
      </c>
      <c r="BC10170" s="39">
        <f t="shared" si="1427"/>
        <v>0.28430302998472123</v>
      </c>
      <c r="BD10170" s="40">
        <f t="shared" si="1428"/>
        <v>33.035595099842539</v>
      </c>
      <c r="BE10170" s="39">
        <f t="shared" si="1429"/>
        <v>7.0772059474007901E-2</v>
      </c>
      <c r="BF10170" s="39">
        <f t="shared" si="1430"/>
        <v>0.11948529300997511</v>
      </c>
    </row>
    <row r="10171" spans="40:58" x14ac:dyDescent="0.3">
      <c r="AN10171" s="37">
        <f t="shared" si="1423"/>
        <v>5</v>
      </c>
      <c r="AO10171" s="32" t="s">
        <v>131</v>
      </c>
      <c r="AP10171" s="32" t="s">
        <v>238</v>
      </c>
      <c r="AQ10171" s="32" t="s">
        <v>75</v>
      </c>
      <c r="AR10171" s="33">
        <v>1312.2831530000001</v>
      </c>
      <c r="AS10171" s="34">
        <v>1258.818176</v>
      </c>
      <c r="AT10171" s="33">
        <v>53.464976999999998</v>
      </c>
      <c r="AU10171" s="35">
        <v>1</v>
      </c>
      <c r="AV10171" s="33">
        <v>1117.1013330000001</v>
      </c>
      <c r="AW10171" s="33">
        <v>195.18181999999999</v>
      </c>
      <c r="AX10171" s="53">
        <v>60</v>
      </c>
      <c r="AY10171" s="53">
        <v>15</v>
      </c>
      <c r="AZ10171" s="38">
        <f t="shared" si="1424"/>
        <v>45428</v>
      </c>
      <c r="BA10171" s="39">
        <f t="shared" si="1425"/>
        <v>0.81658325176069169</v>
      </c>
      <c r="BB10171" s="40">
        <f t="shared" si="1426"/>
        <v>45.512888692486662</v>
      </c>
      <c r="BC10171" s="39">
        <f t="shared" si="1427"/>
        <v>0.14267479641452543</v>
      </c>
      <c r="BD10171" s="40">
        <f t="shared" si="1428"/>
        <v>7.9520883075134297</v>
      </c>
      <c r="BE10171" s="39">
        <f t="shared" si="1429"/>
        <v>7.6203066214323328E-4</v>
      </c>
      <c r="BF10171" s="39">
        <f t="shared" si="1430"/>
        <v>4.0741951824782741E-2</v>
      </c>
    </row>
    <row r="10172" spans="40:58" x14ac:dyDescent="0.3">
      <c r="AN10172" s="37">
        <f t="shared" si="1423"/>
        <v>5</v>
      </c>
      <c r="AO10172" s="32" t="s">
        <v>131</v>
      </c>
      <c r="AP10172" s="32" t="s">
        <v>239</v>
      </c>
      <c r="AQ10172" s="32" t="s">
        <v>78</v>
      </c>
      <c r="AR10172" s="33">
        <v>1909.923374</v>
      </c>
      <c r="AS10172" s="34">
        <v>1636.1454329999999</v>
      </c>
      <c r="AT10172" s="33">
        <v>262.86885000000001</v>
      </c>
      <c r="AU10172" s="35">
        <v>10.909091</v>
      </c>
      <c r="AV10172" s="33">
        <v>1748.054519</v>
      </c>
      <c r="AW10172" s="33">
        <v>161.868855</v>
      </c>
      <c r="AX10172" s="53">
        <v>92</v>
      </c>
      <c r="AY10172" s="53">
        <v>9</v>
      </c>
      <c r="AZ10172" s="38">
        <f t="shared" si="1424"/>
        <v>45429</v>
      </c>
      <c r="BA10172" s="39">
        <f t="shared" si="1425"/>
        <v>0.78405222287063681</v>
      </c>
      <c r="BB10172" s="40">
        <f t="shared" si="1426"/>
        <v>250.57485210271346</v>
      </c>
      <c r="BC10172" s="39">
        <f t="shared" si="1427"/>
        <v>7.2602790242994014E-2</v>
      </c>
      <c r="BD10172" s="40">
        <f t="shared" si="1428"/>
        <v>23.203088897286602</v>
      </c>
      <c r="BE10172" s="39">
        <f t="shared" si="1429"/>
        <v>5.711795116236951E-3</v>
      </c>
      <c r="BF10172" s="39">
        <f t="shared" si="1430"/>
        <v>0.13763319177013225</v>
      </c>
    </row>
    <row r="10173" spans="40:58" x14ac:dyDescent="0.3">
      <c r="AN10173" s="37">
        <f t="shared" si="1423"/>
        <v>5</v>
      </c>
      <c r="AO10173" s="32" t="s">
        <v>131</v>
      </c>
      <c r="AP10173" s="32" t="s">
        <v>240</v>
      </c>
      <c r="AQ10173" s="32" t="s">
        <v>81</v>
      </c>
      <c r="AR10173" s="33">
        <v>2786.686119</v>
      </c>
      <c r="AS10173" s="34">
        <v>2321.8181629999999</v>
      </c>
      <c r="AT10173" s="33">
        <v>229.86795599999999</v>
      </c>
      <c r="AU10173" s="35">
        <v>235</v>
      </c>
      <c r="AV10173" s="33">
        <v>2615.3224839999998</v>
      </c>
      <c r="AW10173" s="33">
        <v>171.36363499999999</v>
      </c>
      <c r="AX10173" s="53">
        <v>114</v>
      </c>
      <c r="AY10173" s="53">
        <v>9</v>
      </c>
      <c r="AZ10173" s="38">
        <f t="shared" si="1424"/>
        <v>45430</v>
      </c>
      <c r="BA10173" s="39">
        <f t="shared" si="1425"/>
        <v>0.78194704559731643</v>
      </c>
      <c r="BB10173" s="40">
        <f t="shared" si="1426"/>
        <v>436.28150624089818</v>
      </c>
      <c r="BC10173" s="39">
        <f t="shared" si="1427"/>
        <v>5.1235474374894292E-2</v>
      </c>
      <c r="BD10173" s="40">
        <f t="shared" si="1428"/>
        <v>28.586449759101864</v>
      </c>
      <c r="BE10173" s="39">
        <f t="shared" si="1429"/>
        <v>8.432955487801029E-2</v>
      </c>
      <c r="BF10173" s="39">
        <f t="shared" si="1430"/>
        <v>8.2487925149778957E-2</v>
      </c>
    </row>
    <row r="10174" spans="40:58" x14ac:dyDescent="0.3">
      <c r="AN10174" s="37">
        <f t="shared" si="1423"/>
        <v>5</v>
      </c>
      <c r="AO10174" s="32" t="s">
        <v>131</v>
      </c>
      <c r="AP10174" s="32" t="s">
        <v>241</v>
      </c>
      <c r="AQ10174" s="32" t="s">
        <v>84</v>
      </c>
      <c r="AR10174" s="33">
        <v>2206.0057689999999</v>
      </c>
      <c r="AS10174" s="34">
        <v>1997.8090529999999</v>
      </c>
      <c r="AT10174" s="33">
        <v>158.509683</v>
      </c>
      <c r="AU10174" s="35">
        <v>49.687033</v>
      </c>
      <c r="AV10174" s="33">
        <v>1401.587002</v>
      </c>
      <c r="AW10174" s="33">
        <v>804.418767</v>
      </c>
      <c r="AX10174" s="53">
        <v>65</v>
      </c>
      <c r="AY10174" s="53">
        <v>47</v>
      </c>
      <c r="AZ10174" s="38">
        <f t="shared" si="1424"/>
        <v>45431</v>
      </c>
      <c r="BA10174" s="39">
        <f t="shared" si="1425"/>
        <v>0.57538793398155508</v>
      </c>
      <c r="BB10174" s="40">
        <f t="shared" si="1426"/>
        <v>132.27790022369854</v>
      </c>
      <c r="BC10174" s="39">
        <f t="shared" si="1427"/>
        <v>0.3302348350403152</v>
      </c>
      <c r="BD10174" s="40">
        <f t="shared" si="1428"/>
        <v>75.9188157763014</v>
      </c>
      <c r="BE10174" s="39">
        <f t="shared" si="1429"/>
        <v>2.2523528133166909E-2</v>
      </c>
      <c r="BF10174" s="39">
        <f t="shared" si="1430"/>
        <v>7.1853702844962966E-2</v>
      </c>
    </row>
    <row r="10175" spans="40:58" x14ac:dyDescent="0.3">
      <c r="AN10175" s="37">
        <f t="shared" ref="AN10175:AN10238" si="1431">MONTH(AP10175)</f>
        <v>5</v>
      </c>
      <c r="AO10175" s="32" t="s">
        <v>131</v>
      </c>
      <c r="AP10175" s="32" t="s">
        <v>242</v>
      </c>
      <c r="AQ10175" s="32" t="s">
        <v>67</v>
      </c>
      <c r="AR10175" s="33">
        <v>838.18181100000004</v>
      </c>
      <c r="AS10175" s="34">
        <v>654.54544999999996</v>
      </c>
      <c r="AT10175" s="33">
        <v>135.454543</v>
      </c>
      <c r="AU10175" s="35">
        <v>48.181818</v>
      </c>
      <c r="AV10175" s="33">
        <v>580.90908400000001</v>
      </c>
      <c r="AW10175" s="33">
        <v>257.27272699999997</v>
      </c>
      <c r="AX10175" s="53">
        <v>24</v>
      </c>
      <c r="AY10175" s="53">
        <v>19</v>
      </c>
      <c r="AZ10175" s="38">
        <f t="shared" ref="AZ10175:AZ10238" si="1432">AP10175*1</f>
        <v>45432</v>
      </c>
      <c r="BA10175" s="39">
        <f t="shared" ref="BA10175:BA10238" si="1433">(AV10175-BB10175)/AR10175</f>
        <v>0.54121710233016285</v>
      </c>
      <c r="BB10175" s="40">
        <f t="shared" ref="BB10175:BB10238" si="1434">(AR10175-AS10175)*(AV10175/AR10175)</f>
        <v>127.27075302473172</v>
      </c>
      <c r="BC10175" s="39">
        <f t="shared" ref="BC10175:BC10238" si="1435">(AW10175-BD10175)/AR10175</f>
        <v>0.23969396184467145</v>
      </c>
      <c r="BD10175" s="40">
        <f t="shared" ref="BD10175:BD10238" si="1436">(AR10175-AS10175)*(AW10175/AR10175)</f>
        <v>56.365607975268347</v>
      </c>
      <c r="BE10175" s="39">
        <f t="shared" ref="BE10175:BE10238" si="1437">AU10175/AR10175</f>
        <v>5.7483731295142594E-2</v>
      </c>
      <c r="BF10175" s="39">
        <f t="shared" ref="BF10175:BF10238" si="1438">AT10175/AR10175</f>
        <v>0.16160520453002289</v>
      </c>
    </row>
    <row r="10176" spans="40:58" x14ac:dyDescent="0.3">
      <c r="AN10176" s="37">
        <f t="shared" si="1431"/>
        <v>5</v>
      </c>
      <c r="AO10176" s="32" t="s">
        <v>131</v>
      </c>
      <c r="AP10176" s="32" t="s">
        <v>243</v>
      </c>
      <c r="AQ10176" s="32" t="s">
        <v>70</v>
      </c>
      <c r="AR10176" s="33">
        <v>581.54545599999994</v>
      </c>
      <c r="AS10176" s="34">
        <v>572.09091000000001</v>
      </c>
      <c r="AT10176" s="33">
        <v>9.4545460000000006</v>
      </c>
      <c r="AU10176" s="35">
        <v>1</v>
      </c>
      <c r="AV10176" s="33">
        <v>379.454543</v>
      </c>
      <c r="AW10176" s="33">
        <v>202.090913</v>
      </c>
      <c r="AX10176" s="53">
        <v>21</v>
      </c>
      <c r="AY10176" s="53">
        <v>17</v>
      </c>
      <c r="AZ10176" s="38">
        <f t="shared" si="1432"/>
        <v>45433</v>
      </c>
      <c r="BA10176" s="39">
        <f t="shared" si="1433"/>
        <v>0.64188536038337363</v>
      </c>
      <c r="BB10176" s="40">
        <f t="shared" si="1434"/>
        <v>6.1690283961267074</v>
      </c>
      <c r="BC10176" s="39">
        <f t="shared" si="1435"/>
        <v>0.34185701795961898</v>
      </c>
      <c r="BD10176" s="40">
        <f t="shared" si="1436"/>
        <v>3.2855176038732306</v>
      </c>
      <c r="BE10176" s="39">
        <f t="shared" si="1437"/>
        <v>1.7195560375937321E-3</v>
      </c>
      <c r="BF10176" s="39">
        <f t="shared" si="1438"/>
        <v>1.625762165700767E-2</v>
      </c>
    </row>
    <row r="10177" spans="40:58" x14ac:dyDescent="0.3">
      <c r="AN10177" s="37">
        <f t="shared" si="1431"/>
        <v>5</v>
      </c>
      <c r="AO10177" s="32" t="s">
        <v>131</v>
      </c>
      <c r="AP10177" s="32" t="s">
        <v>244</v>
      </c>
      <c r="AQ10177" s="32" t="s">
        <v>72</v>
      </c>
      <c r="AR10177" s="33">
        <v>903.36363300000005</v>
      </c>
      <c r="AS10177" s="34">
        <v>772.90908899999999</v>
      </c>
      <c r="AT10177" s="33">
        <v>7.2727269999999997</v>
      </c>
      <c r="AU10177" s="35">
        <v>123.181817</v>
      </c>
      <c r="AV10177" s="33">
        <v>648.18181400000003</v>
      </c>
      <c r="AW10177" s="33">
        <v>255.18181899999999</v>
      </c>
      <c r="AX10177" s="53">
        <v>29</v>
      </c>
      <c r="AY10177" s="53">
        <v>19</v>
      </c>
      <c r="AZ10177" s="38">
        <f t="shared" si="1432"/>
        <v>45434</v>
      </c>
      <c r="BA10177" s="39">
        <f t="shared" si="1433"/>
        <v>0.613903416325148</v>
      </c>
      <c r="BB10177" s="40">
        <f t="shared" si="1434"/>
        <v>93.603793517402806</v>
      </c>
      <c r="BC10177" s="39">
        <f t="shared" si="1435"/>
        <v>0.24168680312305946</v>
      </c>
      <c r="BD10177" s="40">
        <f t="shared" si="1436"/>
        <v>36.850750482597242</v>
      </c>
      <c r="BE10177" s="39">
        <f t="shared" si="1437"/>
        <v>0.13635906129065967</v>
      </c>
      <c r="BF10177" s="39">
        <f t="shared" si="1438"/>
        <v>8.0507192611327973E-3</v>
      </c>
    </row>
    <row r="10178" spans="40:58" x14ac:dyDescent="0.3">
      <c r="AN10178" s="37">
        <f t="shared" si="1431"/>
        <v>5</v>
      </c>
      <c r="AO10178" s="32" t="s">
        <v>131</v>
      </c>
      <c r="AP10178" s="32" t="s">
        <v>245</v>
      </c>
      <c r="AQ10178" s="32" t="s">
        <v>75</v>
      </c>
      <c r="AR10178" s="33">
        <v>1667.7272620000001</v>
      </c>
      <c r="AS10178" s="34">
        <v>1581.8181729999999</v>
      </c>
      <c r="AT10178" s="33">
        <v>53.636361999999998</v>
      </c>
      <c r="AU10178" s="35">
        <v>32.272727000000003</v>
      </c>
      <c r="AV10178" s="33">
        <v>1368.636352</v>
      </c>
      <c r="AW10178" s="33">
        <v>299.09091000000001</v>
      </c>
      <c r="AX10178" s="53">
        <v>70</v>
      </c>
      <c r="AY10178" s="53">
        <v>23</v>
      </c>
      <c r="AZ10178" s="38">
        <f t="shared" si="1432"/>
        <v>45435</v>
      </c>
      <c r="BA10178" s="39">
        <f t="shared" si="1433"/>
        <v>0.77838521010281481</v>
      </c>
      <c r="BB10178" s="40">
        <f t="shared" si="1434"/>
        <v>70.502116773937843</v>
      </c>
      <c r="BC10178" s="39">
        <f t="shared" si="1435"/>
        <v>0.17010211695750144</v>
      </c>
      <c r="BD10178" s="40">
        <f t="shared" si="1436"/>
        <v>15.406972226062377</v>
      </c>
      <c r="BE10178" s="39">
        <f t="shared" si="1437"/>
        <v>1.9351321847013138E-2</v>
      </c>
      <c r="BF10178" s="39">
        <f t="shared" si="1438"/>
        <v>3.2161351092670445E-2</v>
      </c>
    </row>
    <row r="10179" spans="40:58" x14ac:dyDescent="0.3">
      <c r="AN10179" s="37">
        <f t="shared" si="1431"/>
        <v>5</v>
      </c>
      <c r="AO10179" s="32" t="s">
        <v>131</v>
      </c>
      <c r="AP10179" s="32" t="s">
        <v>246</v>
      </c>
      <c r="AQ10179" s="32" t="s">
        <v>78</v>
      </c>
      <c r="AR10179" s="33">
        <v>1913.687021</v>
      </c>
      <c r="AS10179" s="34">
        <v>1601.7272620000001</v>
      </c>
      <c r="AT10179" s="33">
        <v>196.81818000000001</v>
      </c>
      <c r="AU10179" s="35">
        <v>115.14157899999999</v>
      </c>
      <c r="AV10179" s="33">
        <v>1711.0506539999999</v>
      </c>
      <c r="AW10179" s="33">
        <v>202.63636700000001</v>
      </c>
      <c r="AX10179" s="53">
        <v>78</v>
      </c>
      <c r="AY10179" s="53">
        <v>13</v>
      </c>
      <c r="AZ10179" s="38">
        <f t="shared" si="1432"/>
        <v>45436</v>
      </c>
      <c r="BA10179" s="39">
        <f t="shared" si="1433"/>
        <v>0.74835835431082265</v>
      </c>
      <c r="BB10179" s="40">
        <f t="shared" si="1434"/>
        <v>278.92698429845916</v>
      </c>
      <c r="BC10179" s="39">
        <f t="shared" si="1435"/>
        <v>8.862660949115532E-2</v>
      </c>
      <c r="BD10179" s="40">
        <f t="shared" si="1436"/>
        <v>33.032774701540667</v>
      </c>
      <c r="BE10179" s="39">
        <f t="shared" si="1437"/>
        <v>6.0167403413664056E-2</v>
      </c>
      <c r="BF10179" s="39">
        <f t="shared" si="1438"/>
        <v>0.10284763278435802</v>
      </c>
    </row>
    <row r="10180" spans="40:58" x14ac:dyDescent="0.3">
      <c r="AN10180" s="37">
        <f t="shared" si="1431"/>
        <v>5</v>
      </c>
      <c r="AO10180" s="32" t="s">
        <v>131</v>
      </c>
      <c r="AP10180" s="32" t="s">
        <v>247</v>
      </c>
      <c r="AQ10180" s="32" t="s">
        <v>81</v>
      </c>
      <c r="AR10180" s="33">
        <v>3243.5089050000001</v>
      </c>
      <c r="AS10180" s="34">
        <v>3164.4999630000002</v>
      </c>
      <c r="AT10180" s="33">
        <v>6.7362149999999996</v>
      </c>
      <c r="AU10180" s="35">
        <v>72.272727000000003</v>
      </c>
      <c r="AV10180" s="33">
        <v>3057.1452709999999</v>
      </c>
      <c r="AW10180" s="33">
        <v>186.36363399999999</v>
      </c>
      <c r="AX10180" s="53">
        <v>174</v>
      </c>
      <c r="AY10180" s="53">
        <v>12</v>
      </c>
      <c r="AZ10180" s="38">
        <f t="shared" si="1432"/>
        <v>45437</v>
      </c>
      <c r="BA10180" s="39">
        <f t="shared" si="1433"/>
        <v>0.91958310146553868</v>
      </c>
      <c r="BB10180" s="40">
        <f t="shared" si="1434"/>
        <v>74.469292509006706</v>
      </c>
      <c r="BC10180" s="39">
        <f t="shared" si="1435"/>
        <v>5.6057803395796989E-2</v>
      </c>
      <c r="BD10180" s="40">
        <f t="shared" si="1436"/>
        <v>4.5396494909932166</v>
      </c>
      <c r="BE10180" s="39">
        <f t="shared" si="1437"/>
        <v>2.2282265631701728E-2</v>
      </c>
      <c r="BF10180" s="39">
        <f t="shared" si="1438"/>
        <v>2.0768295069626143E-3</v>
      </c>
    </row>
    <row r="10181" spans="40:58" x14ac:dyDescent="0.3">
      <c r="AN10181" s="37">
        <f t="shared" si="1431"/>
        <v>5</v>
      </c>
      <c r="AO10181" s="32" t="s">
        <v>131</v>
      </c>
      <c r="AP10181" s="32" t="s">
        <v>248</v>
      </c>
      <c r="AQ10181" s="32" t="s">
        <v>84</v>
      </c>
      <c r="AR10181" s="33">
        <v>1850.2831550000001</v>
      </c>
      <c r="AS10181" s="34">
        <v>1395.9090900000001</v>
      </c>
      <c r="AT10181" s="33">
        <v>376.95976000000002</v>
      </c>
      <c r="AU10181" s="35">
        <v>77.414304999999999</v>
      </c>
      <c r="AV10181" s="33">
        <v>1198.7779430000001</v>
      </c>
      <c r="AW10181" s="33">
        <v>651.50521200000003</v>
      </c>
      <c r="AX10181" s="53">
        <v>68</v>
      </c>
      <c r="AY10181" s="53">
        <v>21</v>
      </c>
      <c r="AZ10181" s="38">
        <f t="shared" si="1432"/>
        <v>45438</v>
      </c>
      <c r="BA10181" s="39">
        <f t="shared" si="1433"/>
        <v>0.48878682230386683</v>
      </c>
      <c r="BB10181" s="40">
        <f t="shared" si="1434"/>
        <v>294.38391930517696</v>
      </c>
      <c r="BC10181" s="39">
        <f t="shared" si="1435"/>
        <v>0.26564316114372072</v>
      </c>
      <c r="BD10181" s="40">
        <f t="shared" si="1436"/>
        <v>159.99014569482298</v>
      </c>
      <c r="BE10181" s="39">
        <f t="shared" si="1437"/>
        <v>4.1839166503139888E-2</v>
      </c>
      <c r="BF10181" s="39">
        <f t="shared" si="1438"/>
        <v>0.2037308500492726</v>
      </c>
    </row>
    <row r="10182" spans="40:58" x14ac:dyDescent="0.3">
      <c r="AN10182" s="37">
        <f t="shared" si="1431"/>
        <v>5</v>
      </c>
      <c r="AO10182" s="32" t="s">
        <v>131</v>
      </c>
      <c r="AP10182" s="32" t="s">
        <v>249</v>
      </c>
      <c r="AQ10182" s="32" t="s">
        <v>67</v>
      </c>
      <c r="AR10182" s="33">
        <v>528.51818200000002</v>
      </c>
      <c r="AS10182" s="34">
        <v>475.79091</v>
      </c>
      <c r="AT10182" s="33">
        <v>23.636362999999999</v>
      </c>
      <c r="AU10182" s="35">
        <v>29.090909</v>
      </c>
      <c r="AV10182" s="33">
        <v>348.69999799999999</v>
      </c>
      <c r="AW10182" s="33">
        <v>179.818184</v>
      </c>
      <c r="AX10182" s="53">
        <v>18</v>
      </c>
      <c r="AY10182" s="53">
        <v>13</v>
      </c>
      <c r="AZ10182" s="38">
        <f t="shared" si="1432"/>
        <v>45439</v>
      </c>
      <c r="BA10182" s="39">
        <f t="shared" si="1433"/>
        <v>0.59394772144659136</v>
      </c>
      <c r="BB10182" s="40">
        <f t="shared" si="1434"/>
        <v>34.78782805800514</v>
      </c>
      <c r="BC10182" s="39">
        <f t="shared" si="1435"/>
        <v>0.30628793023814099</v>
      </c>
      <c r="BD10182" s="40">
        <f t="shared" si="1436"/>
        <v>17.939443941994892</v>
      </c>
      <c r="BE10182" s="39">
        <f t="shared" si="1437"/>
        <v>5.5042399657690484E-2</v>
      </c>
      <c r="BF10182" s="39">
        <f t="shared" si="1438"/>
        <v>4.4721948657577115E-2</v>
      </c>
    </row>
    <row r="10183" spans="40:58" x14ac:dyDescent="0.3">
      <c r="AN10183" s="37">
        <f t="shared" si="1431"/>
        <v>5</v>
      </c>
      <c r="AO10183" s="32" t="s">
        <v>131</v>
      </c>
      <c r="AP10183" s="32" t="s">
        <v>250</v>
      </c>
      <c r="AQ10183" s="32" t="s">
        <v>70</v>
      </c>
      <c r="AR10183" s="33">
        <v>1102.017908</v>
      </c>
      <c r="AS10183" s="34">
        <v>1025.36366</v>
      </c>
      <c r="AT10183" s="33">
        <v>76.654247999999995</v>
      </c>
      <c r="AU10183" s="35">
        <v>1</v>
      </c>
      <c r="AV10183" s="33">
        <v>941.65427199999999</v>
      </c>
      <c r="AW10183" s="33">
        <v>160.36363600000001</v>
      </c>
      <c r="AX10183" s="53">
        <v>46</v>
      </c>
      <c r="AY10183" s="53">
        <v>12</v>
      </c>
      <c r="AZ10183" s="38">
        <f t="shared" si="1432"/>
        <v>45440</v>
      </c>
      <c r="BA10183" s="39">
        <f t="shared" si="1433"/>
        <v>0.79504571023646098</v>
      </c>
      <c r="BB10183" s="40">
        <f t="shared" si="1434"/>
        <v>65.499661640841055</v>
      </c>
      <c r="BC10183" s="39">
        <f t="shared" si="1435"/>
        <v>0.13539621140243849</v>
      </c>
      <c r="BD10183" s="40">
        <f t="shared" si="1436"/>
        <v>11.154586359159</v>
      </c>
      <c r="BE10183" s="39">
        <f t="shared" si="1437"/>
        <v>9.0742627024532885E-4</v>
      </c>
      <c r="BF10183" s="39">
        <f t="shared" si="1438"/>
        <v>6.9558078361100451E-2</v>
      </c>
    </row>
    <row r="10184" spans="40:58" x14ac:dyDescent="0.3">
      <c r="AN10184" s="37">
        <f t="shared" si="1431"/>
        <v>5</v>
      </c>
      <c r="AO10184" s="32" t="s">
        <v>131</v>
      </c>
      <c r="AP10184" s="32" t="s">
        <v>251</v>
      </c>
      <c r="AQ10184" s="32" t="s">
        <v>72</v>
      </c>
      <c r="AR10184" s="33">
        <v>854.090913</v>
      </c>
      <c r="AS10184" s="34">
        <v>755.90909599999998</v>
      </c>
      <c r="AT10184" s="33">
        <v>98.181816999999995</v>
      </c>
      <c r="AU10184" s="35">
        <v>1</v>
      </c>
      <c r="AV10184" s="33">
        <v>615.00000399999999</v>
      </c>
      <c r="AW10184" s="33">
        <v>239.09090900000001</v>
      </c>
      <c r="AX10184" s="53">
        <v>29</v>
      </c>
      <c r="AY10184" s="53">
        <v>18</v>
      </c>
      <c r="AZ10184" s="38">
        <f t="shared" si="1432"/>
        <v>45441</v>
      </c>
      <c r="BA10184" s="39">
        <f t="shared" si="1433"/>
        <v>0.63728909543382661</v>
      </c>
      <c r="BB10184" s="40">
        <f t="shared" si="1434"/>
        <v>70.697178635978872</v>
      </c>
      <c r="BC10184" s="39">
        <f t="shared" si="1435"/>
        <v>0.24775614330412488</v>
      </c>
      <c r="BD10184" s="40">
        <f t="shared" si="1436"/>
        <v>27.484638364021162</v>
      </c>
      <c r="BE10184" s="39">
        <f t="shared" si="1437"/>
        <v>1.1708355454661066E-3</v>
      </c>
      <c r="BF10184" s="39">
        <f t="shared" si="1438"/>
        <v>0.11495476126204845</v>
      </c>
    </row>
    <row r="10185" spans="40:58" x14ac:dyDescent="0.3">
      <c r="AN10185" s="37">
        <f t="shared" si="1431"/>
        <v>5</v>
      </c>
      <c r="AO10185" s="32" t="s">
        <v>131</v>
      </c>
      <c r="AP10185" s="32" t="s">
        <v>252</v>
      </c>
      <c r="AQ10185" s="32" t="s">
        <v>75</v>
      </c>
      <c r="AR10185" s="33">
        <v>867.18180400000006</v>
      </c>
      <c r="AS10185" s="34">
        <v>816.727259</v>
      </c>
      <c r="AT10185" s="33">
        <v>27.272727</v>
      </c>
      <c r="AU10185" s="35">
        <v>23.181818</v>
      </c>
      <c r="AV10185" s="33">
        <v>691.27271099999996</v>
      </c>
      <c r="AW10185" s="33">
        <v>175.90909300000001</v>
      </c>
      <c r="AX10185" s="53">
        <v>39</v>
      </c>
      <c r="AY10185" s="53">
        <v>14</v>
      </c>
      <c r="AZ10185" s="38">
        <f t="shared" si="1432"/>
        <v>45442</v>
      </c>
      <c r="BA10185" s="39">
        <f t="shared" si="1433"/>
        <v>0.75076868656132456</v>
      </c>
      <c r="BB10185" s="40">
        <f t="shared" si="1434"/>
        <v>40.21976700103999</v>
      </c>
      <c r="BC10185" s="39">
        <f t="shared" si="1435"/>
        <v>0.19104911361936275</v>
      </c>
      <c r="BD10185" s="40">
        <f t="shared" si="1436"/>
        <v>10.234777998960059</v>
      </c>
      <c r="BE10185" s="39">
        <f t="shared" si="1437"/>
        <v>2.6732362110310146E-2</v>
      </c>
      <c r="BF10185" s="39">
        <f t="shared" si="1438"/>
        <v>3.1449837709002483E-2</v>
      </c>
    </row>
    <row r="10186" spans="40:58" x14ac:dyDescent="0.3">
      <c r="AN10186" s="37">
        <f t="shared" si="1431"/>
        <v>5</v>
      </c>
      <c r="AO10186" s="32" t="s">
        <v>131</v>
      </c>
      <c r="AP10186" s="32" t="s">
        <v>253</v>
      </c>
      <c r="AQ10186" s="32" t="s">
        <v>78</v>
      </c>
      <c r="AR10186" s="33">
        <v>2430.3221749999998</v>
      </c>
      <c r="AS10186" s="34">
        <v>2104.0363320000001</v>
      </c>
      <c r="AT10186" s="33">
        <v>212.507901</v>
      </c>
      <c r="AU10186" s="35">
        <v>113.777942</v>
      </c>
      <c r="AV10186" s="33">
        <v>2002.6494479999999</v>
      </c>
      <c r="AW10186" s="33">
        <v>427.67272700000001</v>
      </c>
      <c r="AX10186" s="53">
        <v>103</v>
      </c>
      <c r="AY10186" s="53">
        <v>33</v>
      </c>
      <c r="AZ10186" s="38">
        <f t="shared" si="1432"/>
        <v>45443</v>
      </c>
      <c r="BA10186" s="39">
        <f t="shared" si="1433"/>
        <v>0.71339567323809439</v>
      </c>
      <c r="BB10186" s="40">
        <f t="shared" si="1434"/>
        <v>268.86812378040537</v>
      </c>
      <c r="BC10186" s="39">
        <f t="shared" si="1435"/>
        <v>0.15234811729453349</v>
      </c>
      <c r="BD10186" s="40">
        <f t="shared" si="1436"/>
        <v>57.417719219594296</v>
      </c>
      <c r="BE10186" s="39">
        <f t="shared" si="1437"/>
        <v>4.6815991381883353E-2</v>
      </c>
      <c r="BF10186" s="39">
        <f t="shared" si="1438"/>
        <v>8.7440218085489019E-2</v>
      </c>
    </row>
    <row r="10187" spans="40:58" x14ac:dyDescent="0.3">
      <c r="AN10187" s="37">
        <f t="shared" si="1431"/>
        <v>6</v>
      </c>
      <c r="AO10187" s="32" t="s">
        <v>131</v>
      </c>
      <c r="AP10187" s="32" t="s">
        <v>254</v>
      </c>
      <c r="AQ10187" s="32" t="s">
        <v>81</v>
      </c>
      <c r="AR10187" s="33">
        <v>3167.2950519999999</v>
      </c>
      <c r="AS10187" s="34">
        <v>2795.4545210000001</v>
      </c>
      <c r="AT10187" s="33">
        <v>173.658715</v>
      </c>
      <c r="AU10187" s="35">
        <v>198.181816</v>
      </c>
      <c r="AV10187" s="33">
        <v>2504.865851</v>
      </c>
      <c r="AW10187" s="33">
        <v>662.42920100000003</v>
      </c>
      <c r="AX10187" s="53">
        <v>122</v>
      </c>
      <c r="AY10187" s="53">
        <v>33</v>
      </c>
      <c r="AZ10187" s="38">
        <f t="shared" si="1432"/>
        <v>45444</v>
      </c>
      <c r="BA10187" s="39">
        <f t="shared" si="1433"/>
        <v>0.69800712946555465</v>
      </c>
      <c r="BB10187" s="40">
        <f t="shared" si="1434"/>
        <v>294.07132358302516</v>
      </c>
      <c r="BC10187" s="39">
        <f t="shared" si="1435"/>
        <v>0.18459284152066591</v>
      </c>
      <c r="BD10187" s="40">
        <f t="shared" si="1436"/>
        <v>77.769207416974695</v>
      </c>
      <c r="BE10187" s="39">
        <f t="shared" si="1437"/>
        <v>6.2571314874772202E-2</v>
      </c>
      <c r="BF10187" s="39">
        <f t="shared" si="1438"/>
        <v>5.4828714139007216E-2</v>
      </c>
    </row>
    <row r="10188" spans="40:58" x14ac:dyDescent="0.3">
      <c r="AN10188" s="37">
        <f t="shared" si="1431"/>
        <v>6</v>
      </c>
      <c r="AO10188" s="32" t="s">
        <v>131</v>
      </c>
      <c r="AP10188" s="32" t="s">
        <v>255</v>
      </c>
      <c r="AQ10188" s="32" t="s">
        <v>84</v>
      </c>
      <c r="AR10188" s="33">
        <v>1971.818156</v>
      </c>
      <c r="AS10188" s="34">
        <v>1829.545429</v>
      </c>
      <c r="AT10188" s="33">
        <v>62.727271999999999</v>
      </c>
      <c r="AU10188" s="35">
        <v>79.545455000000004</v>
      </c>
      <c r="AV10188" s="33">
        <v>1679.090884</v>
      </c>
      <c r="AW10188" s="33">
        <v>292.72727200000003</v>
      </c>
      <c r="AX10188" s="53">
        <v>87</v>
      </c>
      <c r="AY10188" s="53">
        <v>17</v>
      </c>
      <c r="AZ10188" s="38">
        <f t="shared" si="1432"/>
        <v>45445</v>
      </c>
      <c r="BA10188" s="39">
        <f t="shared" si="1433"/>
        <v>0.79010294263255398</v>
      </c>
      <c r="BB10188" s="40">
        <f t="shared" si="1434"/>
        <v>121.15155660810373</v>
      </c>
      <c r="BC10188" s="39">
        <f t="shared" si="1435"/>
        <v>0.13774399063201634</v>
      </c>
      <c r="BD10188" s="40">
        <f t="shared" si="1436"/>
        <v>21.121170391896296</v>
      </c>
      <c r="BE10188" s="39">
        <f t="shared" si="1437"/>
        <v>4.0341171805297039E-2</v>
      </c>
      <c r="BF10188" s="39">
        <f t="shared" si="1438"/>
        <v>3.1811894930132693E-2</v>
      </c>
    </row>
    <row r="10189" spans="40:58" x14ac:dyDescent="0.3">
      <c r="AN10189" s="37">
        <f t="shared" si="1431"/>
        <v>6</v>
      </c>
      <c r="AO10189" s="32" t="s">
        <v>131</v>
      </c>
      <c r="AP10189" s="32" t="s">
        <v>256</v>
      </c>
      <c r="AQ10189" s="32" t="s">
        <v>67</v>
      </c>
      <c r="AR10189" s="33">
        <v>1135.143047</v>
      </c>
      <c r="AS10189" s="34">
        <v>1059.181797</v>
      </c>
      <c r="AT10189" s="33">
        <v>75.961250000000007</v>
      </c>
      <c r="AU10189" s="35">
        <v>1</v>
      </c>
      <c r="AV10189" s="33">
        <v>786.22948599999995</v>
      </c>
      <c r="AW10189" s="33">
        <v>348.91356100000002</v>
      </c>
      <c r="AX10189" s="53">
        <v>44</v>
      </c>
      <c r="AY10189" s="53">
        <v>22</v>
      </c>
      <c r="AZ10189" s="38">
        <f t="shared" si="1432"/>
        <v>45446</v>
      </c>
      <c r="BA10189" s="39">
        <f t="shared" si="1433"/>
        <v>0.64627692344742227</v>
      </c>
      <c r="BB10189" s="40">
        <f t="shared" si="1434"/>
        <v>52.612729912107319</v>
      </c>
      <c r="BC10189" s="39">
        <f t="shared" si="1435"/>
        <v>0.28680529892027545</v>
      </c>
      <c r="BD10189" s="40">
        <f t="shared" si="1436"/>
        <v>23.348520087892737</v>
      </c>
      <c r="BE10189" s="39">
        <f t="shared" si="1437"/>
        <v>8.8094624077805761E-4</v>
      </c>
      <c r="BF10189" s="39">
        <f t="shared" si="1438"/>
        <v>6.6917777632302236E-2</v>
      </c>
    </row>
    <row r="10190" spans="40:58" x14ac:dyDescent="0.3">
      <c r="AN10190" s="37">
        <f t="shared" si="1431"/>
        <v>6</v>
      </c>
      <c r="AO10190" s="32" t="s">
        <v>131</v>
      </c>
      <c r="AP10190" s="32" t="s">
        <v>257</v>
      </c>
      <c r="AQ10190" s="32" t="s">
        <v>70</v>
      </c>
      <c r="AR10190" s="33">
        <v>1239.6363570000001</v>
      </c>
      <c r="AS10190" s="34">
        <v>961.909087</v>
      </c>
      <c r="AT10190" s="33">
        <v>225.454544</v>
      </c>
      <c r="AU10190" s="35">
        <v>52.272725999999999</v>
      </c>
      <c r="AV10190" s="33">
        <v>871.36362799999995</v>
      </c>
      <c r="AW10190" s="33">
        <v>368.27272900000003</v>
      </c>
      <c r="AX10190" s="53">
        <v>33</v>
      </c>
      <c r="AY10190" s="53">
        <v>27</v>
      </c>
      <c r="AZ10190" s="38">
        <f t="shared" si="1432"/>
        <v>45447</v>
      </c>
      <c r="BA10190" s="39">
        <f t="shared" si="1433"/>
        <v>0.54543731399038609</v>
      </c>
      <c r="BB10190" s="40">
        <f t="shared" si="1434"/>
        <v>195.21970311309255</v>
      </c>
      <c r="BC10190" s="39">
        <f t="shared" si="1435"/>
        <v>0.23052337929541097</v>
      </c>
      <c r="BD10190" s="40">
        <f t="shared" si="1436"/>
        <v>82.507566886907512</v>
      </c>
      <c r="BE10190" s="39">
        <f t="shared" si="1437"/>
        <v>4.2167790340147303E-2</v>
      </c>
      <c r="BF10190" s="39">
        <f t="shared" si="1438"/>
        <v>0.18187151637405549</v>
      </c>
    </row>
    <row r="10191" spans="40:58" x14ac:dyDescent="0.3">
      <c r="AN10191" s="37">
        <f t="shared" si="1431"/>
        <v>6</v>
      </c>
      <c r="AO10191" s="32" t="s">
        <v>131</v>
      </c>
      <c r="AP10191" s="32" t="s">
        <v>258</v>
      </c>
      <c r="AQ10191" s="32" t="s">
        <v>72</v>
      </c>
      <c r="AR10191" s="33">
        <v>1484.865871</v>
      </c>
      <c r="AS10191" s="34">
        <v>1356.8181810000001</v>
      </c>
      <c r="AT10191" s="33">
        <v>128.04768999999999</v>
      </c>
      <c r="AU10191" s="35">
        <v>1</v>
      </c>
      <c r="AV10191" s="33">
        <v>1484.865871</v>
      </c>
      <c r="AW10191" s="33">
        <v>1</v>
      </c>
      <c r="AX10191" s="53">
        <v>77</v>
      </c>
      <c r="AY10191" s="53">
        <v>1</v>
      </c>
      <c r="AZ10191" s="38">
        <f t="shared" si="1432"/>
        <v>45448</v>
      </c>
      <c r="BA10191" s="39">
        <f t="shared" si="1433"/>
        <v>0.91376481034360046</v>
      </c>
      <c r="BB10191" s="40">
        <f t="shared" si="1434"/>
        <v>128.04768999999987</v>
      </c>
      <c r="BC10191" s="39">
        <f t="shared" si="1435"/>
        <v>6.1538542180123986E-4</v>
      </c>
      <c r="BD10191" s="40">
        <f t="shared" si="1436"/>
        <v>8.6235189656399536E-2</v>
      </c>
      <c r="BE10191" s="39">
        <f t="shared" si="1437"/>
        <v>6.7346150216688499E-4</v>
      </c>
      <c r="BF10191" s="39">
        <f t="shared" si="1438"/>
        <v>8.6235189656399605E-2</v>
      </c>
    </row>
    <row r="10192" spans="40:58" x14ac:dyDescent="0.3">
      <c r="AN10192" s="37">
        <f t="shared" si="1431"/>
        <v>6</v>
      </c>
      <c r="AO10192" s="32" t="s">
        <v>131</v>
      </c>
      <c r="AP10192" s="32" t="s">
        <v>259</v>
      </c>
      <c r="AQ10192" s="32" t="s">
        <v>75</v>
      </c>
      <c r="AR10192" s="33">
        <v>1642.2727170000001</v>
      </c>
      <c r="AS10192" s="34">
        <v>1568.1818089999999</v>
      </c>
      <c r="AT10192" s="33">
        <v>49.090907999999999</v>
      </c>
      <c r="AU10192" s="35">
        <v>25</v>
      </c>
      <c r="AV10192" s="33">
        <v>1316.818172</v>
      </c>
      <c r="AW10192" s="33">
        <v>325.454545</v>
      </c>
      <c r="AX10192" s="53">
        <v>74</v>
      </c>
      <c r="AY10192" s="53">
        <v>25</v>
      </c>
      <c r="AZ10192" s="38">
        <f t="shared" si="1432"/>
        <v>45449</v>
      </c>
      <c r="BA10192" s="39">
        <f t="shared" si="1433"/>
        <v>0.76565243279526851</v>
      </c>
      <c r="BB10192" s="40">
        <f t="shared" si="1434"/>
        <v>59.408070915654342</v>
      </c>
      <c r="BC10192" s="39">
        <f t="shared" si="1435"/>
        <v>0.18923270459205599</v>
      </c>
      <c r="BD10192" s="40">
        <f t="shared" si="1436"/>
        <v>14.682837084345779</v>
      </c>
      <c r="BE10192" s="39">
        <f t="shared" si="1437"/>
        <v>1.5222806627189434E-2</v>
      </c>
      <c r="BF10192" s="39">
        <f t="shared" si="1438"/>
        <v>2.9892055985485874E-2</v>
      </c>
    </row>
    <row r="10193" spans="40:58" x14ac:dyDescent="0.3">
      <c r="AN10193" s="37">
        <f t="shared" si="1431"/>
        <v>6</v>
      </c>
      <c r="AO10193" s="32" t="s">
        <v>131</v>
      </c>
      <c r="AP10193" s="32" t="s">
        <v>260</v>
      </c>
      <c r="AQ10193" s="32" t="s">
        <v>78</v>
      </c>
      <c r="AR10193" s="33">
        <v>1858.879265</v>
      </c>
      <c r="AS10193" s="34">
        <v>1697.0908899999999</v>
      </c>
      <c r="AT10193" s="33">
        <v>58.777943</v>
      </c>
      <c r="AU10193" s="35">
        <v>103.01043199999999</v>
      </c>
      <c r="AV10193" s="33">
        <v>1278.6065410000001</v>
      </c>
      <c r="AW10193" s="33">
        <v>580.27272400000004</v>
      </c>
      <c r="AX10193" s="53">
        <v>65</v>
      </c>
      <c r="AY10193" s="53">
        <v>44</v>
      </c>
      <c r="AZ10193" s="38">
        <f t="shared" si="1432"/>
        <v>45450</v>
      </c>
      <c r="BA10193" s="39">
        <f t="shared" si="1433"/>
        <v>0.62797110060598915</v>
      </c>
      <c r="BB10193" s="40">
        <f t="shared" si="1434"/>
        <v>111.28408306429787</v>
      </c>
      <c r="BC10193" s="39">
        <f t="shared" si="1435"/>
        <v>0.28499345925207131</v>
      </c>
      <c r="BD10193" s="40">
        <f t="shared" si="1436"/>
        <v>50.504291935702213</v>
      </c>
      <c r="BE10193" s="39">
        <f t="shared" si="1437"/>
        <v>5.5415342964729879E-2</v>
      </c>
      <c r="BF10193" s="39">
        <f t="shared" si="1438"/>
        <v>3.1620097177209622E-2</v>
      </c>
    </row>
    <row r="10194" spans="40:58" x14ac:dyDescent="0.3">
      <c r="AN10194" s="37">
        <f t="shared" si="1431"/>
        <v>6</v>
      </c>
      <c r="AO10194" s="32" t="s">
        <v>131</v>
      </c>
      <c r="AP10194" s="32" t="s">
        <v>261</v>
      </c>
      <c r="AQ10194" s="32" t="s">
        <v>81</v>
      </c>
      <c r="AR10194" s="33">
        <v>2971.5051800000001</v>
      </c>
      <c r="AS10194" s="34">
        <v>2720.9090580000002</v>
      </c>
      <c r="AT10194" s="33">
        <v>127.414304</v>
      </c>
      <c r="AU10194" s="35">
        <v>123.18181800000001</v>
      </c>
      <c r="AV10194" s="33">
        <v>2766.0506359999999</v>
      </c>
      <c r="AW10194" s="33">
        <v>205.454544</v>
      </c>
      <c r="AX10194" s="53">
        <v>151</v>
      </c>
      <c r="AY10194" s="53">
        <v>11</v>
      </c>
      <c r="AZ10194" s="38">
        <f t="shared" si="1432"/>
        <v>45451</v>
      </c>
      <c r="BA10194" s="39">
        <f t="shared" si="1433"/>
        <v>0.8523562877330132</v>
      </c>
      <c r="BB10194" s="40">
        <f t="shared" si="1434"/>
        <v>233.26951179578066</v>
      </c>
      <c r="BC10194" s="39">
        <f t="shared" si="1435"/>
        <v>6.3310653153827168E-2</v>
      </c>
      <c r="BD10194" s="40">
        <f t="shared" si="1436"/>
        <v>17.326610204219246</v>
      </c>
      <c r="BE10194" s="39">
        <f t="shared" si="1437"/>
        <v>4.1454350754320406E-2</v>
      </c>
      <c r="BF10194" s="39">
        <f t="shared" si="1438"/>
        <v>4.2878708358839203E-2</v>
      </c>
    </row>
    <row r="10195" spans="40:58" x14ac:dyDescent="0.3">
      <c r="AN10195" s="37">
        <f t="shared" si="1431"/>
        <v>6</v>
      </c>
      <c r="AO10195" s="32" t="s">
        <v>131</v>
      </c>
      <c r="AP10195" s="32" t="s">
        <v>262</v>
      </c>
      <c r="AQ10195" s="32" t="s">
        <v>84</v>
      </c>
      <c r="AR10195" s="33">
        <v>1518.9072860000001</v>
      </c>
      <c r="AS10195" s="34">
        <v>1154.890895</v>
      </c>
      <c r="AT10195" s="33">
        <v>231.37108499999999</v>
      </c>
      <c r="AU10195" s="35">
        <v>132.64530600000001</v>
      </c>
      <c r="AV10195" s="33">
        <v>1061.270933</v>
      </c>
      <c r="AW10195" s="33">
        <v>457.63635299999999</v>
      </c>
      <c r="AX10195" s="53">
        <v>43</v>
      </c>
      <c r="AY10195" s="53">
        <v>23</v>
      </c>
      <c r="AZ10195" s="38">
        <f t="shared" si="1432"/>
        <v>45452</v>
      </c>
      <c r="BA10195" s="39">
        <f t="shared" si="1433"/>
        <v>0.5312570376576824</v>
      </c>
      <c r="BB10195" s="40">
        <f t="shared" si="1434"/>
        <v>254.3407477629697</v>
      </c>
      <c r="BC10195" s="39">
        <f t="shared" si="1435"/>
        <v>0.22908620754550096</v>
      </c>
      <c r="BD10195" s="40">
        <f t="shared" si="1436"/>
        <v>109.67564323703037</v>
      </c>
      <c r="BE10195" s="39">
        <f t="shared" si="1437"/>
        <v>8.7329429006373208E-2</v>
      </c>
      <c r="BF10195" s="39">
        <f t="shared" si="1438"/>
        <v>0.15232732579044325</v>
      </c>
    </row>
    <row r="10196" spans="40:58" x14ac:dyDescent="0.3">
      <c r="AN10196" s="37">
        <f t="shared" si="1431"/>
        <v>6</v>
      </c>
      <c r="AO10196" s="32" t="s">
        <v>131</v>
      </c>
      <c r="AP10196" s="32" t="s">
        <v>263</v>
      </c>
      <c r="AQ10196" s="32" t="s">
        <v>67</v>
      </c>
      <c r="AR10196" s="33">
        <v>885.77793399999996</v>
      </c>
      <c r="AS10196" s="34">
        <v>790.63635599999998</v>
      </c>
      <c r="AT10196" s="33">
        <v>79.999999000000003</v>
      </c>
      <c r="AU10196" s="35">
        <v>15.141579</v>
      </c>
      <c r="AV10196" s="33">
        <v>611.36363300000005</v>
      </c>
      <c r="AW10196" s="33">
        <v>274.41430100000002</v>
      </c>
      <c r="AX10196" s="53">
        <v>28</v>
      </c>
      <c r="AY10196" s="53">
        <v>19</v>
      </c>
      <c r="AZ10196" s="38">
        <f t="shared" si="1432"/>
        <v>45453</v>
      </c>
      <c r="BA10196" s="39">
        <f t="shared" si="1433"/>
        <v>0.61606518611949745</v>
      </c>
      <c r="BB10196" s="40">
        <f t="shared" si="1434"/>
        <v>65.666685229746165</v>
      </c>
      <c r="BC10196" s="39">
        <f t="shared" si="1435"/>
        <v>0.2765246218356871</v>
      </c>
      <c r="BD10196" s="40">
        <f t="shared" si="1436"/>
        <v>29.474892770253835</v>
      </c>
      <c r="BE10196" s="39">
        <f t="shared" si="1437"/>
        <v>1.7094102730267381E-2</v>
      </c>
      <c r="BF10196" s="39">
        <f t="shared" si="1438"/>
        <v>9.0316089314548223E-2</v>
      </c>
    </row>
    <row r="10197" spans="40:58" x14ac:dyDescent="0.3">
      <c r="AN10197" s="37">
        <f t="shared" si="1431"/>
        <v>6</v>
      </c>
      <c r="AO10197" s="32" t="s">
        <v>131</v>
      </c>
      <c r="AP10197" s="32" t="s">
        <v>264</v>
      </c>
      <c r="AQ10197" s="32" t="s">
        <v>70</v>
      </c>
      <c r="AR10197" s="33">
        <v>1326.6363530000001</v>
      </c>
      <c r="AS10197" s="34">
        <v>1221.181808</v>
      </c>
      <c r="AT10197" s="33">
        <v>51.818182</v>
      </c>
      <c r="AU10197" s="35">
        <v>53.636363000000003</v>
      </c>
      <c r="AV10197" s="33">
        <v>1055.2727150000001</v>
      </c>
      <c r="AW10197" s="33">
        <v>271.36363799999998</v>
      </c>
      <c r="AX10197" s="53">
        <v>56</v>
      </c>
      <c r="AY10197" s="53">
        <v>22</v>
      </c>
      <c r="AZ10197" s="38">
        <f t="shared" si="1432"/>
        <v>45454</v>
      </c>
      <c r="BA10197" s="39">
        <f t="shared" si="1433"/>
        <v>0.73221942746775437</v>
      </c>
      <c r="BB10197" s="40">
        <f t="shared" si="1434"/>
        <v>83.883804148430215</v>
      </c>
      <c r="BC10197" s="39">
        <f t="shared" si="1435"/>
        <v>0.18829040571936606</v>
      </c>
      <c r="BD10197" s="40">
        <f t="shared" si="1436"/>
        <v>21.570740851569834</v>
      </c>
      <c r="BE10197" s="39">
        <f t="shared" si="1437"/>
        <v>4.043034315975811E-2</v>
      </c>
      <c r="BF10197" s="39">
        <f t="shared" si="1438"/>
        <v>3.9059823653121314E-2</v>
      </c>
    </row>
    <row r="10198" spans="40:58" x14ac:dyDescent="0.3">
      <c r="AN10198" s="37">
        <f t="shared" si="1431"/>
        <v>6</v>
      </c>
      <c r="AO10198" s="32" t="s">
        <v>131</v>
      </c>
      <c r="AP10198" s="32" t="s">
        <v>265</v>
      </c>
      <c r="AQ10198" s="32" t="s">
        <v>72</v>
      </c>
      <c r="AR10198" s="33">
        <v>1326.5558799999999</v>
      </c>
      <c r="AS10198" s="34">
        <v>1269.45454</v>
      </c>
      <c r="AT10198" s="33">
        <v>33.181818</v>
      </c>
      <c r="AU10198" s="35">
        <v>23.919522000000001</v>
      </c>
      <c r="AV10198" s="33">
        <v>1071.5052149999999</v>
      </c>
      <c r="AW10198" s="33">
        <v>255.05066500000001</v>
      </c>
      <c r="AX10198" s="53">
        <v>69</v>
      </c>
      <c r="AY10198" s="53">
        <v>16</v>
      </c>
      <c r="AZ10198" s="38">
        <f t="shared" si="1432"/>
        <v>45455</v>
      </c>
      <c r="BA10198" s="39">
        <f t="shared" si="1433"/>
        <v>0.77296591629327582</v>
      </c>
      <c r="BB10198" s="40">
        <f t="shared" si="1434"/>
        <v>46.122733701567121</v>
      </c>
      <c r="BC10198" s="39">
        <f t="shared" si="1435"/>
        <v>0.18398927808572016</v>
      </c>
      <c r="BD10198" s="40">
        <f t="shared" si="1436"/>
        <v>10.978606298432815</v>
      </c>
      <c r="BE10198" s="39">
        <f t="shared" si="1437"/>
        <v>1.803129620140842E-2</v>
      </c>
      <c r="BF10198" s="39">
        <f t="shared" si="1438"/>
        <v>2.5013509419595653E-2</v>
      </c>
    </row>
    <row r="10199" spans="40:58" x14ac:dyDescent="0.3">
      <c r="AN10199" s="37">
        <f t="shared" si="1431"/>
        <v>6</v>
      </c>
      <c r="AO10199" s="32" t="s">
        <v>131</v>
      </c>
      <c r="AP10199" s="32" t="s">
        <v>266</v>
      </c>
      <c r="AQ10199" s="32" t="s">
        <v>75</v>
      </c>
      <c r="AR10199" s="33">
        <v>1578.536357</v>
      </c>
      <c r="AS10199" s="34">
        <v>1498.990904</v>
      </c>
      <c r="AT10199" s="33">
        <v>45.909089999999999</v>
      </c>
      <c r="AU10199" s="35">
        <v>33.636363000000003</v>
      </c>
      <c r="AV10199" s="33">
        <v>1275.9909</v>
      </c>
      <c r="AW10199" s="33">
        <v>302.545457</v>
      </c>
      <c r="AX10199" s="53">
        <v>68</v>
      </c>
      <c r="AY10199" s="53">
        <v>25</v>
      </c>
      <c r="AZ10199" s="38">
        <f t="shared" si="1432"/>
        <v>45456</v>
      </c>
      <c r="BA10199" s="39">
        <f t="shared" si="1433"/>
        <v>0.76760429579934042</v>
      </c>
      <c r="BB10199" s="40">
        <f t="shared" si="1434"/>
        <v>64.299611291358843</v>
      </c>
      <c r="BC10199" s="39">
        <f t="shared" si="1435"/>
        <v>0.18200379992347485</v>
      </c>
      <c r="BD10199" s="40">
        <f t="shared" si="1436"/>
        <v>15.245841708641118</v>
      </c>
      <c r="BE10199" s="39">
        <f t="shared" si="1437"/>
        <v>2.1308576676640972E-2</v>
      </c>
      <c r="BF10199" s="39">
        <f t="shared" si="1438"/>
        <v>2.9083327600543826E-2</v>
      </c>
    </row>
    <row r="10200" spans="40:58" x14ac:dyDescent="0.3">
      <c r="AN10200" s="37">
        <f t="shared" si="1431"/>
        <v>6</v>
      </c>
      <c r="AO10200" s="32" t="s">
        <v>131</v>
      </c>
      <c r="AP10200" s="32" t="s">
        <v>267</v>
      </c>
      <c r="AQ10200" s="32" t="s">
        <v>78</v>
      </c>
      <c r="AR10200" s="33">
        <v>2376.0771890000001</v>
      </c>
      <c r="AS10200" s="34">
        <v>2199.6181729999998</v>
      </c>
      <c r="AT10200" s="33">
        <v>30.095379000000001</v>
      </c>
      <c r="AU10200" s="35">
        <v>146.36363700000001</v>
      </c>
      <c r="AV10200" s="33">
        <v>2120.5317319999999</v>
      </c>
      <c r="AW10200" s="33">
        <v>255.545457</v>
      </c>
      <c r="AX10200" s="53">
        <v>108</v>
      </c>
      <c r="AY10200" s="53">
        <v>17</v>
      </c>
      <c r="AZ10200" s="38">
        <f t="shared" si="1432"/>
        <v>45457</v>
      </c>
      <c r="BA10200" s="39">
        <f t="shared" si="1433"/>
        <v>0.82617297540543522</v>
      </c>
      <c r="BB10200" s="40">
        <f t="shared" si="1434"/>
        <v>157.48097097088717</v>
      </c>
      <c r="BC10200" s="39">
        <f t="shared" si="1435"/>
        <v>9.9562174606982828E-2</v>
      </c>
      <c r="BD10200" s="40">
        <f t="shared" si="1436"/>
        <v>18.978045029113055</v>
      </c>
      <c r="BE10200" s="39">
        <f t="shared" si="1437"/>
        <v>6.1598856164095772E-2</v>
      </c>
      <c r="BF10200" s="39">
        <f t="shared" si="1438"/>
        <v>1.2665993823486009E-2</v>
      </c>
    </row>
    <row r="10201" spans="40:58" x14ac:dyDescent="0.3">
      <c r="AN10201" s="37">
        <f t="shared" si="1431"/>
        <v>6</v>
      </c>
      <c r="AO10201" s="32" t="s">
        <v>131</v>
      </c>
      <c r="AP10201" s="32" t="s">
        <v>268</v>
      </c>
      <c r="AQ10201" s="32" t="s">
        <v>81</v>
      </c>
      <c r="AR10201" s="33">
        <v>2135.5774740000002</v>
      </c>
      <c r="AS10201" s="34">
        <v>1570.227257</v>
      </c>
      <c r="AT10201" s="33">
        <v>358.986582</v>
      </c>
      <c r="AU10201" s="35">
        <v>206.36363499999999</v>
      </c>
      <c r="AV10201" s="33">
        <v>1874.6683869999999</v>
      </c>
      <c r="AW10201" s="33">
        <v>260.909087</v>
      </c>
      <c r="AX10201" s="53">
        <v>78</v>
      </c>
      <c r="AY10201" s="53">
        <v>16</v>
      </c>
      <c r="AZ10201" s="38">
        <f t="shared" si="1432"/>
        <v>45458</v>
      </c>
      <c r="BA10201" s="39">
        <f t="shared" si="1433"/>
        <v>0.64544063694062737</v>
      </c>
      <c r="BB10201" s="40">
        <f t="shared" si="1434"/>
        <v>496.2799019453837</v>
      </c>
      <c r="BC10201" s="39">
        <f t="shared" si="1435"/>
        <v>8.9829928570122924E-2</v>
      </c>
      <c r="BD10201" s="40">
        <f t="shared" si="1436"/>
        <v>69.07031505461643</v>
      </c>
      <c r="BE10201" s="39">
        <f t="shared" si="1437"/>
        <v>9.6631303482273001E-2</v>
      </c>
      <c r="BF10201" s="39">
        <f t="shared" si="1438"/>
        <v>0.16809813100697651</v>
      </c>
    </row>
    <row r="10202" spans="40:58" x14ac:dyDescent="0.3">
      <c r="AN10202" s="37">
        <f t="shared" si="1431"/>
        <v>6</v>
      </c>
      <c r="AO10202" s="32" t="s">
        <v>131</v>
      </c>
      <c r="AP10202" s="32" t="s">
        <v>269</v>
      </c>
      <c r="AQ10202" s="32" t="s">
        <v>84</v>
      </c>
      <c r="AR10202" s="33">
        <v>2612.7984959999999</v>
      </c>
      <c r="AS10202" s="34">
        <v>2125.0727149999998</v>
      </c>
      <c r="AT10202" s="33">
        <v>364.99850800000002</v>
      </c>
      <c r="AU10202" s="35">
        <v>122.727273</v>
      </c>
      <c r="AV10202" s="33">
        <v>2139.162131</v>
      </c>
      <c r="AW10202" s="33">
        <v>473.63636500000001</v>
      </c>
      <c r="AX10202" s="53">
        <v>113</v>
      </c>
      <c r="AY10202" s="53">
        <v>21</v>
      </c>
      <c r="AZ10202" s="38">
        <f t="shared" si="1432"/>
        <v>45459</v>
      </c>
      <c r="BA10202" s="39">
        <f t="shared" si="1433"/>
        <v>0.66589485931467174</v>
      </c>
      <c r="BB10202" s="40">
        <f t="shared" si="1434"/>
        <v>399.31304408849428</v>
      </c>
      <c r="BC10202" s="39">
        <f t="shared" si="1435"/>
        <v>0.1474371746149743</v>
      </c>
      <c r="BD10202" s="40">
        <f t="shared" si="1436"/>
        <v>88.412736911505831</v>
      </c>
      <c r="BE10202" s="39">
        <f t="shared" si="1437"/>
        <v>4.6971579778496628E-2</v>
      </c>
      <c r="BF10202" s="39">
        <f t="shared" si="1438"/>
        <v>0.13969638629185741</v>
      </c>
    </row>
    <row r="10203" spans="40:58" x14ac:dyDescent="0.3">
      <c r="AN10203" s="37">
        <f t="shared" si="1431"/>
        <v>6</v>
      </c>
      <c r="AO10203" s="32" t="s">
        <v>131</v>
      </c>
      <c r="AP10203" s="32" t="s">
        <v>270</v>
      </c>
      <c r="AQ10203" s="32" t="s">
        <v>67</v>
      </c>
      <c r="AR10203" s="33">
        <v>1399.454532</v>
      </c>
      <c r="AS10203" s="34">
        <v>1288.9999869999999</v>
      </c>
      <c r="AT10203" s="33">
        <v>84.545454000000007</v>
      </c>
      <c r="AU10203" s="35">
        <v>25.909091</v>
      </c>
      <c r="AV10203" s="33">
        <v>990.90907700000002</v>
      </c>
      <c r="AW10203" s="33">
        <v>408.545455</v>
      </c>
      <c r="AX10203" s="53">
        <v>66</v>
      </c>
      <c r="AY10203" s="53">
        <v>24</v>
      </c>
      <c r="AZ10203" s="38">
        <f t="shared" si="1432"/>
        <v>45460</v>
      </c>
      <c r="BA10203" s="39">
        <f t="shared" si="1433"/>
        <v>0.65218248899080489</v>
      </c>
      <c r="BB10203" s="40">
        <f t="shared" si="1434"/>
        <v>78.209337090778035</v>
      </c>
      <c r="BC10203" s="39">
        <f t="shared" si="1435"/>
        <v>0.26889065595650091</v>
      </c>
      <c r="BD10203" s="40">
        <f t="shared" si="1436"/>
        <v>32.245207909222017</v>
      </c>
      <c r="BE10203" s="39">
        <f t="shared" si="1437"/>
        <v>1.8513706881903898E-2</v>
      </c>
      <c r="BF10203" s="39">
        <f t="shared" si="1438"/>
        <v>6.0413148170790312E-2</v>
      </c>
    </row>
    <row r="10204" spans="40:58" x14ac:dyDescent="0.3">
      <c r="AN10204" s="37">
        <f t="shared" si="1431"/>
        <v>6</v>
      </c>
      <c r="AO10204" s="32" t="s">
        <v>131</v>
      </c>
      <c r="AP10204" s="32" t="s">
        <v>271</v>
      </c>
      <c r="AQ10204" s="32" t="s">
        <v>70</v>
      </c>
      <c r="AR10204" s="33">
        <v>1072.1475370000001</v>
      </c>
      <c r="AS10204" s="34">
        <v>989.18181600000003</v>
      </c>
      <c r="AT10204" s="33">
        <v>18.502234000000001</v>
      </c>
      <c r="AU10204" s="35">
        <v>64.463487000000001</v>
      </c>
      <c r="AV10204" s="33">
        <v>1005.692991</v>
      </c>
      <c r="AW10204" s="33">
        <v>66.454545999999993</v>
      </c>
      <c r="AX10204" s="53">
        <v>52</v>
      </c>
      <c r="AY10204" s="53">
        <v>4</v>
      </c>
      <c r="AZ10204" s="38">
        <f t="shared" si="1432"/>
        <v>45461</v>
      </c>
      <c r="BA10204" s="39">
        <f t="shared" si="1433"/>
        <v>0.86543099084952047</v>
      </c>
      <c r="BB10204" s="40">
        <f t="shared" si="1434"/>
        <v>77.823285717217047</v>
      </c>
      <c r="BC10204" s="39">
        <f t="shared" si="1435"/>
        <v>5.7186262712290326E-2</v>
      </c>
      <c r="BD10204" s="40">
        <f t="shared" si="1436"/>
        <v>5.1424352827829765</v>
      </c>
      <c r="BE10204" s="39">
        <f t="shared" si="1437"/>
        <v>6.012557486293045E-2</v>
      </c>
      <c r="BF10204" s="39">
        <f t="shared" si="1438"/>
        <v>1.7257171575258676E-2</v>
      </c>
    </row>
    <row r="10205" spans="40:58" x14ac:dyDescent="0.3">
      <c r="AN10205" s="37">
        <f t="shared" si="1431"/>
        <v>6</v>
      </c>
      <c r="AO10205" s="32" t="s">
        <v>131</v>
      </c>
      <c r="AP10205" s="32" t="s">
        <v>272</v>
      </c>
      <c r="AQ10205" s="32" t="s">
        <v>72</v>
      </c>
      <c r="AR10205" s="33">
        <v>1279.645299</v>
      </c>
      <c r="AS10205" s="34">
        <v>1168.818176</v>
      </c>
      <c r="AT10205" s="33">
        <v>40.454546000000001</v>
      </c>
      <c r="AU10205" s="35">
        <v>70.372577000000007</v>
      </c>
      <c r="AV10205" s="33">
        <v>1059.4634799999999</v>
      </c>
      <c r="AW10205" s="33">
        <v>220.18181899999999</v>
      </c>
      <c r="AX10205" s="53">
        <v>60</v>
      </c>
      <c r="AY10205" s="53">
        <v>17</v>
      </c>
      <c r="AZ10205" s="38">
        <f t="shared" si="1432"/>
        <v>45462</v>
      </c>
      <c r="BA10205" s="39">
        <f t="shared" si="1433"/>
        <v>0.75622971179348308</v>
      </c>
      <c r="BB10205" s="40">
        <f t="shared" si="1434"/>
        <v>91.757684339344465</v>
      </c>
      <c r="BC10205" s="39">
        <f t="shared" si="1435"/>
        <v>0.15716259849233771</v>
      </c>
      <c r="BD10205" s="40">
        <f t="shared" si="1436"/>
        <v>19.06943866065556</v>
      </c>
      <c r="BE10205" s="39">
        <f t="shared" si="1437"/>
        <v>5.499381512595234E-2</v>
      </c>
      <c r="BF10205" s="39">
        <f t="shared" si="1438"/>
        <v>3.1613874588226815E-2</v>
      </c>
    </row>
    <row r="10206" spans="40:58" x14ac:dyDescent="0.3">
      <c r="AN10206" s="37">
        <f t="shared" si="1431"/>
        <v>6</v>
      </c>
      <c r="AO10206" s="32" t="s">
        <v>131</v>
      </c>
      <c r="AP10206" s="32" t="s">
        <v>273</v>
      </c>
      <c r="AQ10206" s="32" t="s">
        <v>75</v>
      </c>
      <c r="AR10206" s="33">
        <v>1272.6467680000001</v>
      </c>
      <c r="AS10206" s="34">
        <v>921.90906800000005</v>
      </c>
      <c r="AT10206" s="33">
        <v>199.828609</v>
      </c>
      <c r="AU10206" s="35">
        <v>150.90909099999999</v>
      </c>
      <c r="AV10206" s="33">
        <v>1076.6467680000001</v>
      </c>
      <c r="AW10206" s="33">
        <v>196</v>
      </c>
      <c r="AX10206" s="53">
        <v>45</v>
      </c>
      <c r="AY10206" s="53">
        <v>12</v>
      </c>
      <c r="AZ10206" s="38">
        <f t="shared" si="1432"/>
        <v>45463</v>
      </c>
      <c r="BA10206" s="39">
        <f t="shared" si="1433"/>
        <v>0.6128378354372348</v>
      </c>
      <c r="BB10206" s="40">
        <f t="shared" si="1434"/>
        <v>296.72067742268734</v>
      </c>
      <c r="BC10206" s="39">
        <f t="shared" si="1435"/>
        <v>0.11156511059688427</v>
      </c>
      <c r="BD10206" s="40">
        <f t="shared" si="1436"/>
        <v>54.017022577312666</v>
      </c>
      <c r="BE10206" s="39">
        <f t="shared" si="1437"/>
        <v>0.11857892920056509</v>
      </c>
      <c r="BF10206" s="39">
        <f t="shared" si="1438"/>
        <v>0.15701812476531588</v>
      </c>
    </row>
    <row r="10207" spans="40:58" x14ac:dyDescent="0.3">
      <c r="AN10207" s="37">
        <f t="shared" si="1431"/>
        <v>6</v>
      </c>
      <c r="AO10207" s="32" t="s">
        <v>131</v>
      </c>
      <c r="AP10207" s="32" t="s">
        <v>274</v>
      </c>
      <c r="AQ10207" s="32" t="s">
        <v>78</v>
      </c>
      <c r="AR10207" s="33">
        <v>1861.232479</v>
      </c>
      <c r="AS10207" s="34">
        <v>1724.727263</v>
      </c>
      <c r="AT10207" s="33">
        <v>23.777943</v>
      </c>
      <c r="AU10207" s="35">
        <v>112.727273</v>
      </c>
      <c r="AV10207" s="33">
        <v>1641.414295</v>
      </c>
      <c r="AW10207" s="33">
        <v>219.818184</v>
      </c>
      <c r="AX10207" s="53">
        <v>88</v>
      </c>
      <c r="AY10207" s="53">
        <v>15</v>
      </c>
      <c r="AZ10207" s="38">
        <f t="shared" si="1432"/>
        <v>45464</v>
      </c>
      <c r="BA10207" s="39">
        <f t="shared" si="1433"/>
        <v>0.81721700448181089</v>
      </c>
      <c r="BB10207" s="40">
        <f t="shared" si="1434"/>
        <v>120.38346386736504</v>
      </c>
      <c r="BC10207" s="39">
        <f t="shared" si="1435"/>
        <v>0.10944169208609916</v>
      </c>
      <c r="BD10207" s="40">
        <f t="shared" si="1436"/>
        <v>16.121752132634985</v>
      </c>
      <c r="BE10207" s="39">
        <f t="shared" si="1437"/>
        <v>6.056592836837122E-2</v>
      </c>
      <c r="BF10207" s="39">
        <f t="shared" si="1438"/>
        <v>1.2775375063718734E-2</v>
      </c>
    </row>
    <row r="10208" spans="40:58" x14ac:dyDescent="0.3">
      <c r="AN10208" s="37">
        <f t="shared" si="1431"/>
        <v>6</v>
      </c>
      <c r="AO10208" s="32" t="s">
        <v>131</v>
      </c>
      <c r="AP10208" s="32" t="s">
        <v>275</v>
      </c>
      <c r="AQ10208" s="32" t="s">
        <v>81</v>
      </c>
      <c r="AR10208" s="33">
        <v>3983.755537</v>
      </c>
      <c r="AS10208" s="34">
        <v>3662.7272250000001</v>
      </c>
      <c r="AT10208" s="33">
        <v>129.09835899999999</v>
      </c>
      <c r="AU10208" s="35">
        <v>191.92995300000001</v>
      </c>
      <c r="AV10208" s="33">
        <v>3657.84645</v>
      </c>
      <c r="AW10208" s="33">
        <v>325.909087</v>
      </c>
      <c r="AX10208" s="53">
        <v>197</v>
      </c>
      <c r="AY10208" s="53">
        <v>19</v>
      </c>
      <c r="AZ10208" s="38">
        <f t="shared" si="1432"/>
        <v>45465</v>
      </c>
      <c r="BA10208" s="39">
        <f t="shared" si="1433"/>
        <v>0.84419871539538804</v>
      </c>
      <c r="BB10208" s="40">
        <f t="shared" si="1434"/>
        <v>294.7651432153358</v>
      </c>
      <c r="BC10208" s="39">
        <f t="shared" si="1435"/>
        <v>7.5216944270879327E-2</v>
      </c>
      <c r="BD10208" s="40">
        <f t="shared" si="1436"/>
        <v>26.263168784664085</v>
      </c>
      <c r="BE10208" s="39">
        <f t="shared" si="1437"/>
        <v>4.8178145274580392E-2</v>
      </c>
      <c r="BF10208" s="39">
        <f t="shared" si="1438"/>
        <v>3.2406195059152293E-2</v>
      </c>
    </row>
    <row r="10209" spans="40:58" x14ac:dyDescent="0.3">
      <c r="AN10209" s="37">
        <f t="shared" si="1431"/>
        <v>6</v>
      </c>
      <c r="AO10209" s="32" t="s">
        <v>131</v>
      </c>
      <c r="AP10209" s="32" t="s">
        <v>276</v>
      </c>
      <c r="AQ10209" s="32" t="s">
        <v>84</v>
      </c>
      <c r="AR10209" s="33">
        <v>1249.3741170000001</v>
      </c>
      <c r="AS10209" s="34">
        <v>1148.6364140000001</v>
      </c>
      <c r="AT10209" s="33">
        <v>42.272727000000003</v>
      </c>
      <c r="AU10209" s="35">
        <v>58.464976</v>
      </c>
      <c r="AV10209" s="33">
        <v>874.23248699999999</v>
      </c>
      <c r="AW10209" s="33">
        <v>375.14163000000002</v>
      </c>
      <c r="AX10209" s="53">
        <v>46</v>
      </c>
      <c r="AY10209" s="53">
        <v>23</v>
      </c>
      <c r="AZ10209" s="38">
        <f t="shared" si="1432"/>
        <v>45466</v>
      </c>
      <c r="BA10209" s="39">
        <f t="shared" si="1433"/>
        <v>0.6433162359060538</v>
      </c>
      <c r="BB10209" s="40">
        <f t="shared" si="1434"/>
        <v>70.48983281311034</v>
      </c>
      <c r="BC10209" s="39">
        <f t="shared" si="1435"/>
        <v>0.27605322946922417</v>
      </c>
      <c r="BD10209" s="40">
        <f t="shared" si="1436"/>
        <v>30.24787018688966</v>
      </c>
      <c r="BE10209" s="39">
        <f t="shared" si="1437"/>
        <v>4.6795411562059755E-2</v>
      </c>
      <c r="BF10209" s="39">
        <f t="shared" si="1438"/>
        <v>3.3835123062662266E-2</v>
      </c>
    </row>
    <row r="10210" spans="40:58" x14ac:dyDescent="0.3">
      <c r="AN10210" s="37">
        <f t="shared" si="1431"/>
        <v>6</v>
      </c>
      <c r="AO10210" s="32" t="s">
        <v>131</v>
      </c>
      <c r="AP10210" s="32" t="s">
        <v>277</v>
      </c>
      <c r="AQ10210" s="32" t="s">
        <v>67</v>
      </c>
      <c r="AR10210" s="33">
        <v>1288.0908979999999</v>
      </c>
      <c r="AS10210" s="34">
        <v>1028.090903</v>
      </c>
      <c r="AT10210" s="33">
        <v>181.81817899999999</v>
      </c>
      <c r="AU10210" s="35">
        <v>78.181815999999998</v>
      </c>
      <c r="AV10210" s="33">
        <v>1059.999988</v>
      </c>
      <c r="AW10210" s="33">
        <v>228.09091000000001</v>
      </c>
      <c r="AX10210" s="53">
        <v>43</v>
      </c>
      <c r="AY10210" s="53">
        <v>16</v>
      </c>
      <c r="AZ10210" s="38">
        <f t="shared" si="1432"/>
        <v>45467</v>
      </c>
      <c r="BA10210" s="39">
        <f t="shared" si="1433"/>
        <v>0.65681695319013988</v>
      </c>
      <c r="BB10210" s="40">
        <f t="shared" si="1434"/>
        <v>213.96004894368875</v>
      </c>
      <c r="BC10210" s="39">
        <f t="shared" si="1435"/>
        <v>0.14133394174771108</v>
      </c>
      <c r="BD10210" s="40">
        <f t="shared" si="1436"/>
        <v>46.03994605631118</v>
      </c>
      <c r="BE10210" s="39">
        <f t="shared" si="1437"/>
        <v>6.0695884212357817E-2</v>
      </c>
      <c r="BF10210" s="39">
        <f t="shared" si="1438"/>
        <v>0.14115322084979129</v>
      </c>
    </row>
    <row r="10211" spans="40:58" x14ac:dyDescent="0.3">
      <c r="AN10211" s="37">
        <f t="shared" si="1431"/>
        <v>6</v>
      </c>
      <c r="AO10211" s="32" t="s">
        <v>131</v>
      </c>
      <c r="AP10211" s="32" t="s">
        <v>278</v>
      </c>
      <c r="AQ10211" s="32" t="s">
        <v>70</v>
      </c>
      <c r="AR10211" s="33">
        <v>1730.181828</v>
      </c>
      <c r="AS10211" s="34">
        <v>1619.545464</v>
      </c>
      <c r="AT10211" s="33">
        <v>110.636364</v>
      </c>
      <c r="AU10211" s="35">
        <v>1</v>
      </c>
      <c r="AV10211" s="33">
        <v>1437.7272800000001</v>
      </c>
      <c r="AW10211" s="33">
        <v>292.45454799999999</v>
      </c>
      <c r="AX10211" s="53">
        <v>75</v>
      </c>
      <c r="AY10211" s="53">
        <v>21</v>
      </c>
      <c r="AZ10211" s="38">
        <f t="shared" si="1432"/>
        <v>45468</v>
      </c>
      <c r="BA10211" s="39">
        <f t="shared" si="1433"/>
        <v>0.77783264232317939</v>
      </c>
      <c r="BB10211" s="40">
        <f t="shared" si="1434"/>
        <v>91.93537702721143</v>
      </c>
      <c r="BC10211" s="39">
        <f t="shared" si="1435"/>
        <v>0.15822242298293948</v>
      </c>
      <c r="BD10211" s="40">
        <f t="shared" si="1436"/>
        <v>18.700986972788538</v>
      </c>
      <c r="BE10211" s="39">
        <f t="shared" si="1437"/>
        <v>5.7797393534987467E-4</v>
      </c>
      <c r="BF10211" s="39">
        <f t="shared" si="1438"/>
        <v>6.3944934693881197E-2</v>
      </c>
    </row>
    <row r="10212" spans="40:58" x14ac:dyDescent="0.3">
      <c r="AN10212" s="37">
        <f t="shared" si="1431"/>
        <v>6</v>
      </c>
      <c r="AO10212" s="32" t="s">
        <v>131</v>
      </c>
      <c r="AP10212" s="32" t="s">
        <v>279</v>
      </c>
      <c r="AQ10212" s="32" t="s">
        <v>72</v>
      </c>
      <c r="AR10212" s="33">
        <v>1623.090907</v>
      </c>
      <c r="AS10212" s="34">
        <v>1533.5454540000001</v>
      </c>
      <c r="AT10212" s="33">
        <v>33.181818</v>
      </c>
      <c r="AU10212" s="35">
        <v>56.363635000000002</v>
      </c>
      <c r="AV10212" s="33">
        <v>1284.9999949999999</v>
      </c>
      <c r="AW10212" s="33">
        <v>338.090912</v>
      </c>
      <c r="AX10212" s="53">
        <v>71</v>
      </c>
      <c r="AY10212" s="53">
        <v>21</v>
      </c>
      <c r="AZ10212" s="38">
        <f t="shared" si="1432"/>
        <v>45469</v>
      </c>
      <c r="BA10212" s="39">
        <f t="shared" si="1433"/>
        <v>0.74802151499359826</v>
      </c>
      <c r="BB10212" s="40">
        <f t="shared" si="1434"/>
        <v>70.893075773526391</v>
      </c>
      <c r="BC10212" s="39">
        <f t="shared" si="1435"/>
        <v>0.19680877601856125</v>
      </c>
      <c r="BD10212" s="40">
        <f t="shared" si="1436"/>
        <v>18.652377226473561</v>
      </c>
      <c r="BE10212" s="39">
        <f t="shared" si="1437"/>
        <v>3.4726111000263279E-2</v>
      </c>
      <c r="BF10212" s="39">
        <f t="shared" si="1438"/>
        <v>2.0443597987577167E-2</v>
      </c>
    </row>
    <row r="10213" spans="40:58" x14ac:dyDescent="0.3">
      <c r="AN10213" s="37">
        <f t="shared" si="1431"/>
        <v>6</v>
      </c>
      <c r="AO10213" s="32" t="s">
        <v>131</v>
      </c>
      <c r="AP10213" s="32" t="s">
        <v>280</v>
      </c>
      <c r="AQ10213" s="32" t="s">
        <v>75</v>
      </c>
      <c r="AR10213" s="33">
        <v>1249.7347150000001</v>
      </c>
      <c r="AS10213" s="34">
        <v>1076.5454440000001</v>
      </c>
      <c r="AT10213" s="33">
        <v>120.04470999999999</v>
      </c>
      <c r="AU10213" s="35">
        <v>53.144561000000003</v>
      </c>
      <c r="AV10213" s="33">
        <v>1104.09835</v>
      </c>
      <c r="AW10213" s="33">
        <v>145.63636500000001</v>
      </c>
      <c r="AX10213" s="53">
        <v>57</v>
      </c>
      <c r="AY10213" s="53">
        <v>11</v>
      </c>
      <c r="AZ10213" s="38">
        <f t="shared" si="1432"/>
        <v>45470</v>
      </c>
      <c r="BA10213" s="39">
        <f t="shared" si="1433"/>
        <v>0.7610347024571793</v>
      </c>
      <c r="BB10213" s="40">
        <f t="shared" si="1434"/>
        <v>153.00686301956716</v>
      </c>
      <c r="BC10213" s="39">
        <f t="shared" si="1435"/>
        <v>0.10038447001095525</v>
      </c>
      <c r="BD10213" s="40">
        <f t="shared" si="1436"/>
        <v>20.182407980432799</v>
      </c>
      <c r="BE10213" s="39">
        <f t="shared" si="1437"/>
        <v>4.2524673726455617E-2</v>
      </c>
      <c r="BF10213" s="39">
        <f t="shared" si="1438"/>
        <v>9.60561538054098E-2</v>
      </c>
    </row>
    <row r="10214" spans="40:58" x14ac:dyDescent="0.3">
      <c r="AN10214" s="37">
        <f t="shared" si="1431"/>
        <v>6</v>
      </c>
      <c r="AO10214" s="32" t="s">
        <v>131</v>
      </c>
      <c r="AP10214" s="32" t="s">
        <v>281</v>
      </c>
      <c r="AQ10214" s="32" t="s">
        <v>78</v>
      </c>
      <c r="AR10214" s="33">
        <v>1701.2727199999999</v>
      </c>
      <c r="AS10214" s="34">
        <v>1504.45454</v>
      </c>
      <c r="AT10214" s="33">
        <v>123.636363</v>
      </c>
      <c r="AU10214" s="35">
        <v>73.181816999999995</v>
      </c>
      <c r="AV10214" s="33">
        <v>1316.818174</v>
      </c>
      <c r="AW10214" s="33">
        <v>384.45454599999999</v>
      </c>
      <c r="AX10214" s="53">
        <v>68</v>
      </c>
      <c r="AY10214" s="53">
        <v>24</v>
      </c>
      <c r="AZ10214" s="38">
        <f t="shared" si="1432"/>
        <v>45471</v>
      </c>
      <c r="BA10214" s="39">
        <f t="shared" si="1433"/>
        <v>0.68447407696402018</v>
      </c>
      <c r="BB10214" s="40">
        <f t="shared" si="1434"/>
        <v>152.34109931393206</v>
      </c>
      <c r="BC10214" s="39">
        <f t="shared" si="1435"/>
        <v>0.19983713446832443</v>
      </c>
      <c r="BD10214" s="40">
        <f t="shared" si="1436"/>
        <v>44.477080686067943</v>
      </c>
      <c r="BE10214" s="39">
        <f t="shared" si="1437"/>
        <v>4.3015923396455803E-2</v>
      </c>
      <c r="BF10214" s="39">
        <f t="shared" si="1438"/>
        <v>7.2672865171199599E-2</v>
      </c>
    </row>
    <row r="10215" spans="40:58" x14ac:dyDescent="0.3">
      <c r="AN10215" s="37">
        <f t="shared" si="1431"/>
        <v>6</v>
      </c>
      <c r="AO10215" s="32" t="s">
        <v>131</v>
      </c>
      <c r="AP10215" s="32" t="s">
        <v>282</v>
      </c>
      <c r="AQ10215" s="32" t="s">
        <v>81</v>
      </c>
      <c r="AR10215" s="33">
        <v>2011.7883750000001</v>
      </c>
      <c r="AS10215" s="34">
        <v>1780.4545479999999</v>
      </c>
      <c r="AT10215" s="33">
        <v>149.515646</v>
      </c>
      <c r="AU10215" s="35">
        <v>81.818180999999996</v>
      </c>
      <c r="AV10215" s="33">
        <v>1874.0611039999999</v>
      </c>
      <c r="AW10215" s="33">
        <v>137.727271</v>
      </c>
      <c r="AX10215" s="53">
        <v>96</v>
      </c>
      <c r="AY10215" s="53">
        <v>9</v>
      </c>
      <c r="AZ10215" s="38">
        <f t="shared" si="1432"/>
        <v>45472</v>
      </c>
      <c r="BA10215" s="39">
        <f t="shared" si="1433"/>
        <v>0.8244229059437177</v>
      </c>
      <c r="BB10215" s="40">
        <f t="shared" si="1434"/>
        <v>215.49668573871011</v>
      </c>
      <c r="BC10215" s="39">
        <f t="shared" si="1435"/>
        <v>6.0587948142761264E-2</v>
      </c>
      <c r="BD10215" s="40">
        <f t="shared" si="1436"/>
        <v>15.837141261290038</v>
      </c>
      <c r="BE10215" s="39">
        <f t="shared" si="1437"/>
        <v>4.0669377563134587E-2</v>
      </c>
      <c r="BF10215" s="39">
        <f t="shared" si="1438"/>
        <v>7.4319768350386256E-2</v>
      </c>
    </row>
    <row r="10216" spans="40:58" x14ac:dyDescent="0.3">
      <c r="AN10216" s="37">
        <f t="shared" si="1431"/>
        <v>6</v>
      </c>
      <c r="AO10216" s="32" t="s">
        <v>131</v>
      </c>
      <c r="AP10216" s="32" t="s">
        <v>283</v>
      </c>
      <c r="AQ10216" s="32" t="s">
        <v>84</v>
      </c>
      <c r="AR10216" s="33">
        <v>1767.956766</v>
      </c>
      <c r="AS10216" s="34">
        <v>1621.363621</v>
      </c>
      <c r="AT10216" s="33">
        <v>132.95678100000001</v>
      </c>
      <c r="AU10216" s="35">
        <v>13.636364</v>
      </c>
      <c r="AV10216" s="33">
        <v>1438.865859</v>
      </c>
      <c r="AW10216" s="33">
        <v>329.09090700000002</v>
      </c>
      <c r="AX10216" s="53">
        <v>75</v>
      </c>
      <c r="AY10216" s="53">
        <v>18</v>
      </c>
      <c r="AZ10216" s="38">
        <f t="shared" si="1432"/>
        <v>45473</v>
      </c>
      <c r="BA10216" s="39">
        <f t="shared" si="1433"/>
        <v>0.74637563099440574</v>
      </c>
      <c r="BB10216" s="40">
        <f t="shared" si="1434"/>
        <v>119.30601220592101</v>
      </c>
      <c r="BC10216" s="39">
        <f t="shared" si="1435"/>
        <v>0.17070766661831421</v>
      </c>
      <c r="BD10216" s="40">
        <f t="shared" si="1436"/>
        <v>27.287132794079046</v>
      </c>
      <c r="BE10216" s="39">
        <f t="shared" si="1437"/>
        <v>7.7130641779506052E-3</v>
      </c>
      <c r="BF10216" s="39">
        <f t="shared" si="1438"/>
        <v>7.5203638209329376E-2</v>
      </c>
    </row>
    <row r="10217" spans="40:58" x14ac:dyDescent="0.3">
      <c r="AN10217" s="37">
        <f t="shared" si="1431"/>
        <v>7</v>
      </c>
      <c r="AO10217" s="32" t="s">
        <v>131</v>
      </c>
      <c r="AP10217" s="32" t="s">
        <v>284</v>
      </c>
      <c r="AQ10217" s="32" t="s">
        <v>67</v>
      </c>
      <c r="AR10217" s="33">
        <v>652.45453899999995</v>
      </c>
      <c r="AS10217" s="34">
        <v>484.36363299999999</v>
      </c>
      <c r="AT10217" s="33">
        <v>102.181815</v>
      </c>
      <c r="AU10217" s="35">
        <v>65.909091000000004</v>
      </c>
      <c r="AV10217" s="33">
        <v>451.818175</v>
      </c>
      <c r="AW10217" s="33">
        <v>200.63636399999999</v>
      </c>
      <c r="AX10217" s="53">
        <v>19</v>
      </c>
      <c r="AY10217" s="53">
        <v>13</v>
      </c>
      <c r="AZ10217" s="38">
        <f t="shared" si="1432"/>
        <v>45474</v>
      </c>
      <c r="BA10217" s="39">
        <f t="shared" si="1433"/>
        <v>0.51408473871657778</v>
      </c>
      <c r="BB10217" s="40">
        <f t="shared" si="1434"/>
        <v>116.40125379373985</v>
      </c>
      <c r="BC10217" s="39">
        <f t="shared" si="1435"/>
        <v>0.22828672787229989</v>
      </c>
      <c r="BD10217" s="40">
        <f t="shared" si="1436"/>
        <v>51.689652206260121</v>
      </c>
      <c r="BE10217" s="39">
        <f t="shared" si="1437"/>
        <v>0.10101713921864525</v>
      </c>
      <c r="BF10217" s="39">
        <f t="shared" si="1438"/>
        <v>0.15661139419247722</v>
      </c>
    </row>
    <row r="10218" spans="40:58" x14ac:dyDescent="0.3">
      <c r="AN10218" s="37">
        <f t="shared" si="1431"/>
        <v>7</v>
      </c>
      <c r="AO10218" s="32" t="s">
        <v>131</v>
      </c>
      <c r="AP10218" s="32" t="s">
        <v>285</v>
      </c>
      <c r="AQ10218" s="32" t="s">
        <v>70</v>
      </c>
      <c r="AR10218" s="33">
        <v>1397.7943330000001</v>
      </c>
      <c r="AS10218" s="34">
        <v>1177.2727259999999</v>
      </c>
      <c r="AT10218" s="33">
        <v>156.73621299999999</v>
      </c>
      <c r="AU10218" s="35">
        <v>63.785393999999997</v>
      </c>
      <c r="AV10218" s="33">
        <v>1223.248877</v>
      </c>
      <c r="AW10218" s="33">
        <v>174.545456</v>
      </c>
      <c r="AX10218" s="53">
        <v>60</v>
      </c>
      <c r="AY10218" s="53">
        <v>13</v>
      </c>
      <c r="AZ10218" s="38">
        <f t="shared" si="1432"/>
        <v>45475</v>
      </c>
      <c r="BA10218" s="39">
        <f t="shared" si="1433"/>
        <v>0.73706426813348624</v>
      </c>
      <c r="BB10218" s="40">
        <f t="shared" si="1434"/>
        <v>192.98461994622028</v>
      </c>
      <c r="BC10218" s="39">
        <f t="shared" si="1435"/>
        <v>0.1051717448522666</v>
      </c>
      <c r="BD10218" s="40">
        <f t="shared" si="1436"/>
        <v>27.536987053779832</v>
      </c>
      <c r="BE10218" s="39">
        <f t="shared" si="1437"/>
        <v>4.5632889255675636E-2</v>
      </c>
      <c r="BF10218" s="39">
        <f t="shared" si="1438"/>
        <v>0.11213109775857132</v>
      </c>
    </row>
    <row r="10219" spans="40:58" x14ac:dyDescent="0.3">
      <c r="AN10219" s="37">
        <f t="shared" si="1431"/>
        <v>7</v>
      </c>
      <c r="AO10219" s="32" t="s">
        <v>131</v>
      </c>
      <c r="AP10219" s="32" t="s">
        <v>286</v>
      </c>
      <c r="AQ10219" s="32" t="s">
        <v>72</v>
      </c>
      <c r="AR10219" s="33">
        <v>1240.1415689999999</v>
      </c>
      <c r="AS10219" s="34">
        <v>1179.0908999999999</v>
      </c>
      <c r="AT10219" s="33">
        <v>61.050668999999999</v>
      </c>
      <c r="AU10219" s="35">
        <v>1</v>
      </c>
      <c r="AV10219" s="33">
        <v>937.41429800000003</v>
      </c>
      <c r="AW10219" s="33">
        <v>302.72727099999997</v>
      </c>
      <c r="AX10219" s="53">
        <v>51</v>
      </c>
      <c r="AY10219" s="53">
        <v>20</v>
      </c>
      <c r="AZ10219" s="38">
        <f t="shared" si="1432"/>
        <v>45476</v>
      </c>
      <c r="BA10219" s="39">
        <f t="shared" si="1433"/>
        <v>0.71868127684939054</v>
      </c>
      <c r="BB10219" s="40">
        <f t="shared" si="1434"/>
        <v>46.147771717073489</v>
      </c>
      <c r="BC10219" s="39">
        <f t="shared" si="1435"/>
        <v>0.23208993304624365</v>
      </c>
      <c r="BD10219" s="40">
        <f t="shared" si="1436"/>
        <v>14.902897282926487</v>
      </c>
      <c r="BE10219" s="39">
        <f t="shared" si="1437"/>
        <v>8.0635955200369556E-4</v>
      </c>
      <c r="BF10219" s="39">
        <f t="shared" si="1438"/>
        <v>4.9228790104365906E-2</v>
      </c>
    </row>
    <row r="10220" spans="40:58" x14ac:dyDescent="0.3">
      <c r="AN10220" s="37">
        <f t="shared" si="1431"/>
        <v>7</v>
      </c>
      <c r="AO10220" s="32" t="s">
        <v>131</v>
      </c>
      <c r="AP10220" s="32" t="s">
        <v>287</v>
      </c>
      <c r="AQ10220" s="32" t="s">
        <v>75</v>
      </c>
      <c r="AR10220" s="33">
        <v>1205.909083</v>
      </c>
      <c r="AS10220" s="34">
        <v>1108.6363570000001</v>
      </c>
      <c r="AT10220" s="33">
        <v>44.090907999999999</v>
      </c>
      <c r="AU10220" s="35">
        <v>53.181818</v>
      </c>
      <c r="AV10220" s="33">
        <v>962.72726499999999</v>
      </c>
      <c r="AW10220" s="33">
        <v>243.18181799999999</v>
      </c>
      <c r="AX10220" s="53">
        <v>51</v>
      </c>
      <c r="AY10220" s="53">
        <v>18</v>
      </c>
      <c r="AZ10220" s="38">
        <f t="shared" si="1432"/>
        <v>45477</v>
      </c>
      <c r="BA10220" s="39">
        <f t="shared" si="1433"/>
        <v>0.73394455982526607</v>
      </c>
      <c r="BB10220" s="40">
        <f t="shared" si="1434"/>
        <v>77.656853888274682</v>
      </c>
      <c r="BC10220" s="39">
        <f t="shared" si="1435"/>
        <v>0.18539204077648927</v>
      </c>
      <c r="BD10220" s="40">
        <f t="shared" si="1436"/>
        <v>19.615872111725231</v>
      </c>
      <c r="BE10220" s="39">
        <f t="shared" si="1437"/>
        <v>4.4101017854262237E-2</v>
      </c>
      <c r="BF10220" s="39">
        <f t="shared" si="1438"/>
        <v>3.6562381543982447E-2</v>
      </c>
    </row>
    <row r="10221" spans="40:58" x14ac:dyDescent="0.3">
      <c r="AN10221" s="37">
        <f t="shared" si="1431"/>
        <v>7</v>
      </c>
      <c r="AO10221" s="32" t="s">
        <v>131</v>
      </c>
      <c r="AP10221" s="32" t="s">
        <v>288</v>
      </c>
      <c r="AQ10221" s="32" t="s">
        <v>78</v>
      </c>
      <c r="AR10221" s="33">
        <v>1775.959752</v>
      </c>
      <c r="AS10221" s="34">
        <v>1673.999992</v>
      </c>
      <c r="AT10221" s="33">
        <v>27.727271999999999</v>
      </c>
      <c r="AU10221" s="35">
        <v>74.232488000000004</v>
      </c>
      <c r="AV10221" s="33">
        <v>1458.777936</v>
      </c>
      <c r="AW10221" s="33">
        <v>317.18181600000003</v>
      </c>
      <c r="AX10221" s="53">
        <v>81</v>
      </c>
      <c r="AY10221" s="53">
        <v>22</v>
      </c>
      <c r="AZ10221" s="38">
        <f t="shared" si="1432"/>
        <v>45478</v>
      </c>
      <c r="BA10221" s="39">
        <f t="shared" si="1433"/>
        <v>0.77424498147720722</v>
      </c>
      <c r="BB10221" s="40">
        <f t="shared" si="1434"/>
        <v>83.750010708494543</v>
      </c>
      <c r="BC10221" s="39">
        <f t="shared" si="1435"/>
        <v>0.16834394268890762</v>
      </c>
      <c r="BD10221" s="40">
        <f t="shared" si="1436"/>
        <v>18.209749291505425</v>
      </c>
      <c r="BE10221" s="39">
        <f t="shared" si="1437"/>
        <v>4.1798519316894975E-2</v>
      </c>
      <c r="BF10221" s="39">
        <f t="shared" si="1438"/>
        <v>1.5612556516990256E-2</v>
      </c>
    </row>
    <row r="10222" spans="40:58" x14ac:dyDescent="0.3">
      <c r="AN10222" s="37">
        <f t="shared" si="1431"/>
        <v>7</v>
      </c>
      <c r="AO10222" s="32" t="s">
        <v>131</v>
      </c>
      <c r="AP10222" s="32" t="s">
        <v>289</v>
      </c>
      <c r="AQ10222" s="32" t="s">
        <v>81</v>
      </c>
      <c r="AR10222" s="33">
        <v>2622.1385639999999</v>
      </c>
      <c r="AS10222" s="34">
        <v>2293.636332</v>
      </c>
      <c r="AT10222" s="33">
        <v>158.95677699999999</v>
      </c>
      <c r="AU10222" s="35">
        <v>169.545455</v>
      </c>
      <c r="AV10222" s="33">
        <v>2390.7749279999998</v>
      </c>
      <c r="AW10222" s="33">
        <v>231.36363600000001</v>
      </c>
      <c r="AX10222" s="53">
        <v>118</v>
      </c>
      <c r="AY10222" s="53">
        <v>16</v>
      </c>
      <c r="AZ10222" s="38">
        <f t="shared" si="1432"/>
        <v>45479</v>
      </c>
      <c r="BA10222" s="39">
        <f t="shared" si="1433"/>
        <v>0.79753908657404637</v>
      </c>
      <c r="BB10222" s="40">
        <f t="shared" si="1434"/>
        <v>299.51693279685838</v>
      </c>
      <c r="BC10222" s="39">
        <f t="shared" si="1435"/>
        <v>7.718064162411617E-2</v>
      </c>
      <c r="BD10222" s="40">
        <f t="shared" si="1436"/>
        <v>28.985299203141395</v>
      </c>
      <c r="BE10222" s="39">
        <f t="shared" si="1437"/>
        <v>6.4659227901885968E-2</v>
      </c>
      <c r="BF10222" s="39">
        <f t="shared" si="1438"/>
        <v>6.0621043899951578E-2</v>
      </c>
    </row>
    <row r="10223" spans="40:58" x14ac:dyDescent="0.3">
      <c r="AN10223" s="37">
        <f t="shared" si="1431"/>
        <v>7</v>
      </c>
      <c r="AO10223" s="32" t="s">
        <v>131</v>
      </c>
      <c r="AP10223" s="32" t="s">
        <v>290</v>
      </c>
      <c r="AQ10223" s="32" t="s">
        <v>84</v>
      </c>
      <c r="AR10223" s="33">
        <v>1912.839035</v>
      </c>
      <c r="AS10223" s="34">
        <v>1697.2727190000001</v>
      </c>
      <c r="AT10223" s="33">
        <v>143.74813399999999</v>
      </c>
      <c r="AU10223" s="35">
        <v>71.818181999999993</v>
      </c>
      <c r="AV10223" s="33">
        <v>1511.3263730000001</v>
      </c>
      <c r="AW10223" s="33">
        <v>401.51266199999998</v>
      </c>
      <c r="AX10223" s="53">
        <v>77</v>
      </c>
      <c r="AY10223" s="53">
        <v>21</v>
      </c>
      <c r="AZ10223" s="38">
        <f t="shared" si="1432"/>
        <v>45480</v>
      </c>
      <c r="BA10223" s="39">
        <f t="shared" si="1433"/>
        <v>0.70105653189332051</v>
      </c>
      <c r="BB10223" s="40">
        <f t="shared" si="1434"/>
        <v>170.31807305273429</v>
      </c>
      <c r="BC10223" s="39">
        <f t="shared" si="1435"/>
        <v>0.18624903221547565</v>
      </c>
      <c r="BD10223" s="40">
        <f t="shared" si="1436"/>
        <v>45.248242947265638</v>
      </c>
      <c r="BE10223" s="39">
        <f t="shared" si="1437"/>
        <v>3.7545334806490915E-2</v>
      </c>
      <c r="BF10223" s="39">
        <f t="shared" si="1438"/>
        <v>7.5149101084713066E-2</v>
      </c>
    </row>
    <row r="10224" spans="40:58" x14ac:dyDescent="0.3">
      <c r="AN10224" s="37">
        <f t="shared" si="1431"/>
        <v>7</v>
      </c>
      <c r="AO10224" s="32" t="s">
        <v>131</v>
      </c>
      <c r="AP10224" s="32" t="s">
        <v>291</v>
      </c>
      <c r="AQ10224" s="32" t="s">
        <v>67</v>
      </c>
      <c r="AR10224" s="33">
        <v>1080.5052109999999</v>
      </c>
      <c r="AS10224" s="34">
        <v>1001.72727</v>
      </c>
      <c r="AT10224" s="33">
        <v>69.687032000000002</v>
      </c>
      <c r="AU10224" s="35">
        <v>9.0909089999999999</v>
      </c>
      <c r="AV10224" s="33">
        <v>777.41430100000002</v>
      </c>
      <c r="AW10224" s="33">
        <v>303.09091000000001</v>
      </c>
      <c r="AX10224" s="53">
        <v>37</v>
      </c>
      <c r="AY10224" s="53">
        <v>22</v>
      </c>
      <c r="AZ10224" s="38">
        <f t="shared" si="1432"/>
        <v>45481</v>
      </c>
      <c r="BA10224" s="39">
        <f t="shared" si="1433"/>
        <v>0.66703449066955944</v>
      </c>
      <c r="BB10224" s="40">
        <f t="shared" si="1434"/>
        <v>56.680057914810192</v>
      </c>
      <c r="BC10224" s="39">
        <f t="shared" si="1435"/>
        <v>0.26005707705449488</v>
      </c>
      <c r="BD10224" s="40">
        <f t="shared" si="1436"/>
        <v>22.097883085189761</v>
      </c>
      <c r="BE10224" s="39">
        <f t="shared" si="1437"/>
        <v>8.4135725653617429E-3</v>
      </c>
      <c r="BF10224" s="39">
        <f t="shared" si="1438"/>
        <v>6.4494859710584038E-2</v>
      </c>
    </row>
    <row r="10225" spans="40:58" x14ac:dyDescent="0.3">
      <c r="AN10225" s="37">
        <f t="shared" si="1431"/>
        <v>7</v>
      </c>
      <c r="AO10225" s="32" t="s">
        <v>131</v>
      </c>
      <c r="AP10225" s="32" t="s">
        <v>292</v>
      </c>
      <c r="AQ10225" s="32" t="s">
        <v>70</v>
      </c>
      <c r="AR10225" s="33">
        <v>1640.545437</v>
      </c>
      <c r="AS10225" s="34">
        <v>1563.2727110000001</v>
      </c>
      <c r="AT10225" s="33">
        <v>54.999999000000003</v>
      </c>
      <c r="AU10225" s="35">
        <v>22.272727</v>
      </c>
      <c r="AV10225" s="33">
        <v>1358.9999789999999</v>
      </c>
      <c r="AW10225" s="33">
        <v>281.545458</v>
      </c>
      <c r="AX10225" s="53">
        <v>71</v>
      </c>
      <c r="AY10225" s="53">
        <v>20</v>
      </c>
      <c r="AZ10225" s="38">
        <f t="shared" si="1432"/>
        <v>45482</v>
      </c>
      <c r="BA10225" s="39">
        <f t="shared" si="1433"/>
        <v>0.78936464414838825</v>
      </c>
      <c r="BB10225" s="40">
        <f t="shared" si="1434"/>
        <v>64.011413913232957</v>
      </c>
      <c r="BC10225" s="39">
        <f t="shared" si="1435"/>
        <v>0.16353350529799013</v>
      </c>
      <c r="BD10225" s="40">
        <f t="shared" si="1436"/>
        <v>13.261312086766962</v>
      </c>
      <c r="BE10225" s="39">
        <f t="shared" si="1437"/>
        <v>1.3576415805178335E-2</v>
      </c>
      <c r="BF10225" s="39">
        <f t="shared" si="1438"/>
        <v>3.3525434748443363E-2</v>
      </c>
    </row>
    <row r="10226" spans="40:58" x14ac:dyDescent="0.3">
      <c r="AN10226" s="37">
        <f t="shared" si="1431"/>
        <v>7</v>
      </c>
      <c r="AO10226" s="32" t="s">
        <v>131</v>
      </c>
      <c r="AP10226" s="32" t="s">
        <v>293</v>
      </c>
      <c r="AQ10226" s="32" t="s">
        <v>72</v>
      </c>
      <c r="AR10226" s="33">
        <v>1785.065556</v>
      </c>
      <c r="AS10226" s="34">
        <v>1716.272712</v>
      </c>
      <c r="AT10226" s="33">
        <v>68.792844000000002</v>
      </c>
      <c r="AU10226" s="35">
        <v>1</v>
      </c>
      <c r="AV10226" s="33">
        <v>1468.3382839999999</v>
      </c>
      <c r="AW10226" s="33">
        <v>316.72727200000003</v>
      </c>
      <c r="AX10226" s="53">
        <v>85</v>
      </c>
      <c r="AY10226" s="53">
        <v>23</v>
      </c>
      <c r="AZ10226" s="38">
        <f t="shared" si="1432"/>
        <v>45483</v>
      </c>
      <c r="BA10226" s="39">
        <f t="shared" si="1433"/>
        <v>0.79086813851932947</v>
      </c>
      <c r="BB10226" s="40">
        <f t="shared" si="1434"/>
        <v>56.58681059130793</v>
      </c>
      <c r="BC10226" s="39">
        <f t="shared" si="1435"/>
        <v>0.1705938684255851</v>
      </c>
      <c r="BD10226" s="40">
        <f t="shared" si="1436"/>
        <v>12.206033408692127</v>
      </c>
      <c r="BE10226" s="39">
        <f t="shared" si="1437"/>
        <v>5.6020351557329586E-4</v>
      </c>
      <c r="BF10226" s="39">
        <f t="shared" si="1438"/>
        <v>3.8537993055085311E-2</v>
      </c>
    </row>
    <row r="10227" spans="40:58" x14ac:dyDescent="0.3">
      <c r="AN10227" s="37">
        <f t="shared" si="1431"/>
        <v>7</v>
      </c>
      <c r="AO10227" s="32" t="s">
        <v>131</v>
      </c>
      <c r="AP10227" s="32" t="s">
        <v>294</v>
      </c>
      <c r="AQ10227" s="32" t="s">
        <v>75</v>
      </c>
      <c r="AR10227" s="33">
        <v>1095.727267</v>
      </c>
      <c r="AS10227" s="34">
        <v>1081.1818129999999</v>
      </c>
      <c r="AT10227" s="33">
        <v>14.545453999999999</v>
      </c>
      <c r="AU10227" s="35">
        <v>1</v>
      </c>
      <c r="AV10227" s="33">
        <v>943.18181300000003</v>
      </c>
      <c r="AW10227" s="33">
        <v>152.54545400000001</v>
      </c>
      <c r="AX10227" s="53">
        <v>49</v>
      </c>
      <c r="AY10227" s="53">
        <v>10</v>
      </c>
      <c r="AZ10227" s="38">
        <f t="shared" si="1432"/>
        <v>45484</v>
      </c>
      <c r="BA10227" s="39">
        <f t="shared" si="1433"/>
        <v>0.849354928565906</v>
      </c>
      <c r="BB10227" s="40">
        <f t="shared" si="1434"/>
        <v>12.520458409499598</v>
      </c>
      <c r="BC10227" s="39">
        <f t="shared" si="1435"/>
        <v>0.13737036846916356</v>
      </c>
      <c r="BD10227" s="40">
        <f t="shared" si="1436"/>
        <v>2.0249955905004651</v>
      </c>
      <c r="BE10227" s="39">
        <f t="shared" si="1437"/>
        <v>9.1263586306281085E-4</v>
      </c>
      <c r="BF10227" s="39">
        <f t="shared" si="1438"/>
        <v>1.3274702964930414E-2</v>
      </c>
    </row>
    <row r="10228" spans="40:58" x14ac:dyDescent="0.3">
      <c r="AN10228" s="37">
        <f t="shared" si="1431"/>
        <v>7</v>
      </c>
      <c r="AO10228" s="32" t="s">
        <v>131</v>
      </c>
      <c r="AP10228" s="32" t="s">
        <v>295</v>
      </c>
      <c r="AQ10228" s="32" t="s">
        <v>78</v>
      </c>
      <c r="AR10228" s="33">
        <v>1861.2026719999999</v>
      </c>
      <c r="AS10228" s="34">
        <v>1638.8181709999999</v>
      </c>
      <c r="AT10228" s="33">
        <v>121.47541099999999</v>
      </c>
      <c r="AU10228" s="35">
        <v>100.90909000000001</v>
      </c>
      <c r="AV10228" s="33">
        <v>1413.2935789999999</v>
      </c>
      <c r="AW10228" s="33">
        <v>447.90909299999998</v>
      </c>
      <c r="AX10228" s="53">
        <v>60</v>
      </c>
      <c r="AY10228" s="53">
        <v>37</v>
      </c>
      <c r="AZ10228" s="38">
        <f t="shared" si="1432"/>
        <v>45485</v>
      </c>
      <c r="BA10228" s="39">
        <f t="shared" si="1433"/>
        <v>0.66861454788473373</v>
      </c>
      <c r="BB10228" s="40">
        <f t="shared" si="1434"/>
        <v>168.86639593886156</v>
      </c>
      <c r="BC10228" s="39">
        <f t="shared" si="1435"/>
        <v>0.21190115073016699</v>
      </c>
      <c r="BD10228" s="40">
        <f t="shared" si="1436"/>
        <v>53.518105061138449</v>
      </c>
      <c r="BE10228" s="39">
        <f t="shared" si="1437"/>
        <v>5.4217142237156651E-2</v>
      </c>
      <c r="BF10228" s="39">
        <f t="shared" si="1438"/>
        <v>6.5267159147942594E-2</v>
      </c>
    </row>
    <row r="10229" spans="40:58" x14ac:dyDescent="0.3">
      <c r="AN10229" s="37">
        <f t="shared" si="1431"/>
        <v>7</v>
      </c>
      <c r="AO10229" s="32" t="s">
        <v>131</v>
      </c>
      <c r="AP10229" s="32" t="s">
        <v>296</v>
      </c>
      <c r="AQ10229" s="32" t="s">
        <v>81</v>
      </c>
      <c r="AR10229" s="33">
        <v>3087.5558590000001</v>
      </c>
      <c r="AS10229" s="34">
        <v>2904.0908850000001</v>
      </c>
      <c r="AT10229" s="33">
        <v>73.919522000000001</v>
      </c>
      <c r="AU10229" s="35">
        <v>109.545452</v>
      </c>
      <c r="AV10229" s="33">
        <v>2800.2831369999999</v>
      </c>
      <c r="AW10229" s="33">
        <v>287.27272199999999</v>
      </c>
      <c r="AX10229" s="53">
        <v>152</v>
      </c>
      <c r="AY10229" s="53">
        <v>16</v>
      </c>
      <c r="AZ10229" s="38">
        <f t="shared" si="1432"/>
        <v>45486</v>
      </c>
      <c r="BA10229" s="39">
        <f t="shared" si="1433"/>
        <v>0.85306574267044888</v>
      </c>
      <c r="BB10229" s="40">
        <f t="shared" si="1434"/>
        <v>166.39500510566904</v>
      </c>
      <c r="BC10229" s="39">
        <f t="shared" si="1435"/>
        <v>8.7513478442194897E-2</v>
      </c>
      <c r="BD10229" s="40">
        <f t="shared" si="1436"/>
        <v>17.06996889433093</v>
      </c>
      <c r="BE10229" s="39">
        <f t="shared" si="1437"/>
        <v>3.5479666442530262E-2</v>
      </c>
      <c r="BF10229" s="39">
        <f t="shared" si="1438"/>
        <v>2.3941112444825892E-2</v>
      </c>
    </row>
    <row r="10230" spans="40:58" x14ac:dyDescent="0.3">
      <c r="AN10230" s="37">
        <f t="shared" si="1431"/>
        <v>7</v>
      </c>
      <c r="AO10230" s="32" t="s">
        <v>131</v>
      </c>
      <c r="AP10230" s="32" t="s">
        <v>297</v>
      </c>
      <c r="AQ10230" s="32" t="s">
        <v>84</v>
      </c>
      <c r="AR10230" s="33">
        <v>1587.8688400000001</v>
      </c>
      <c r="AS10230" s="34">
        <v>1075.4545370000001</v>
      </c>
      <c r="AT10230" s="33">
        <v>275.59612199999998</v>
      </c>
      <c r="AU10230" s="35">
        <v>236.81818100000001</v>
      </c>
      <c r="AV10230" s="33">
        <v>1028.7779350000001</v>
      </c>
      <c r="AW10230" s="33">
        <v>559.09090500000002</v>
      </c>
      <c r="AX10230" s="53">
        <v>39</v>
      </c>
      <c r="AY10230" s="53">
        <v>29</v>
      </c>
      <c r="AZ10230" s="38">
        <f t="shared" si="1432"/>
        <v>45487</v>
      </c>
      <c r="BA10230" s="39">
        <f t="shared" si="1433"/>
        <v>0.43881801089578498</v>
      </c>
      <c r="BB10230" s="40">
        <f t="shared" si="1434"/>
        <v>331.99248906780252</v>
      </c>
      <c r="BC10230" s="39">
        <f t="shared" si="1435"/>
        <v>0.23847630328699099</v>
      </c>
      <c r="BD10230" s="40">
        <f t="shared" si="1436"/>
        <v>180.42181393219747</v>
      </c>
      <c r="BE10230" s="39">
        <f t="shared" si="1437"/>
        <v>0.1491421552173037</v>
      </c>
      <c r="BF10230" s="39">
        <f t="shared" si="1438"/>
        <v>0.1735635305999203</v>
      </c>
    </row>
    <row r="10231" spans="40:58" x14ac:dyDescent="0.3">
      <c r="AN10231" s="37">
        <f t="shared" si="1431"/>
        <v>7</v>
      </c>
      <c r="AO10231" s="32" t="s">
        <v>131</v>
      </c>
      <c r="AP10231" s="32" t="s">
        <v>298</v>
      </c>
      <c r="AQ10231" s="32" t="s">
        <v>67</v>
      </c>
      <c r="AR10231" s="33">
        <v>1210.0551379999999</v>
      </c>
      <c r="AS10231" s="34">
        <v>1147.9090900000001</v>
      </c>
      <c r="AT10231" s="33">
        <v>47.004469</v>
      </c>
      <c r="AU10231" s="35">
        <v>15.141579</v>
      </c>
      <c r="AV10231" s="33">
        <v>823.05513399999995</v>
      </c>
      <c r="AW10231" s="33">
        <v>387.00000399999999</v>
      </c>
      <c r="AX10231" s="53">
        <v>46</v>
      </c>
      <c r="AY10231" s="53">
        <v>23</v>
      </c>
      <c r="AZ10231" s="38">
        <f t="shared" si="1432"/>
        <v>45488</v>
      </c>
      <c r="BA10231" s="39">
        <f t="shared" si="1433"/>
        <v>0.64524716210919297</v>
      </c>
      <c r="BB10231" s="40">
        <f t="shared" si="1434"/>
        <v>42.270490209852156</v>
      </c>
      <c r="BC10231" s="39">
        <f t="shared" si="1435"/>
        <v>0.30339480795614149</v>
      </c>
      <c r="BD10231" s="40">
        <f t="shared" si="1436"/>
        <v>19.875557790147685</v>
      </c>
      <c r="BE10231" s="39">
        <f t="shared" si="1437"/>
        <v>1.2513131447072952E-2</v>
      </c>
      <c r="BF10231" s="39">
        <f t="shared" si="1438"/>
        <v>3.8844898487592719E-2</v>
      </c>
    </row>
    <row r="10232" spans="40:58" x14ac:dyDescent="0.3">
      <c r="AN10232" s="37">
        <f t="shared" si="1431"/>
        <v>7</v>
      </c>
      <c r="AO10232" s="32" t="s">
        <v>131</v>
      </c>
      <c r="AP10232" s="32" t="s">
        <v>299</v>
      </c>
      <c r="AQ10232" s="32" t="s">
        <v>70</v>
      </c>
      <c r="AR10232" s="33">
        <v>1361.8727220000001</v>
      </c>
      <c r="AS10232" s="34">
        <v>1339.14545</v>
      </c>
      <c r="AT10232" s="33">
        <v>1</v>
      </c>
      <c r="AU10232" s="35">
        <v>22.727271999999999</v>
      </c>
      <c r="AV10232" s="33">
        <v>1087.14545</v>
      </c>
      <c r="AW10232" s="33">
        <v>274.72727200000003</v>
      </c>
      <c r="AX10232" s="53">
        <v>63</v>
      </c>
      <c r="AY10232" s="53">
        <v>19</v>
      </c>
      <c r="AZ10232" s="38">
        <f t="shared" si="1432"/>
        <v>45489</v>
      </c>
      <c r="BA10232" s="39">
        <f t="shared" si="1433"/>
        <v>0.78495066244934175</v>
      </c>
      <c r="BB10232" s="40">
        <f t="shared" si="1434"/>
        <v>18.14255469441181</v>
      </c>
      <c r="BC10232" s="39">
        <f t="shared" si="1435"/>
        <v>0.19836108788322709</v>
      </c>
      <c r="BD10232" s="40">
        <f t="shared" si="1436"/>
        <v>4.5847173055882733</v>
      </c>
      <c r="BE10232" s="39">
        <f t="shared" si="1437"/>
        <v>1.6688249667431109E-2</v>
      </c>
      <c r="BF10232" s="39">
        <f t="shared" si="1438"/>
        <v>7.3428300886402504E-4</v>
      </c>
    </row>
    <row r="10233" spans="40:58" x14ac:dyDescent="0.3">
      <c r="AN10233" s="37">
        <f t="shared" si="1431"/>
        <v>7</v>
      </c>
      <c r="AO10233" s="32" t="s">
        <v>131</v>
      </c>
      <c r="AP10233" s="32" t="s">
        <v>300</v>
      </c>
      <c r="AQ10233" s="32" t="s">
        <v>72</v>
      </c>
      <c r="AR10233" s="33">
        <v>1389.545453</v>
      </c>
      <c r="AS10233" s="34">
        <v>1369.0909079999999</v>
      </c>
      <c r="AT10233" s="33">
        <v>8.6363629999999993</v>
      </c>
      <c r="AU10233" s="35">
        <v>11.818182</v>
      </c>
      <c r="AV10233" s="33">
        <v>1146.818178</v>
      </c>
      <c r="AW10233" s="33">
        <v>242.72727499999999</v>
      </c>
      <c r="AX10233" s="53">
        <v>64</v>
      </c>
      <c r="AY10233" s="53">
        <v>18</v>
      </c>
      <c r="AZ10233" s="38">
        <f t="shared" si="1432"/>
        <v>45490</v>
      </c>
      <c r="BA10233" s="39">
        <f t="shared" si="1433"/>
        <v>0.81316998461441237</v>
      </c>
      <c r="BB10233" s="40">
        <f t="shared" si="1434"/>
        <v>16.881523362963406</v>
      </c>
      <c r="BC10233" s="39">
        <f t="shared" si="1435"/>
        <v>0.17210970166296774</v>
      </c>
      <c r="BD10233" s="40">
        <f t="shared" si="1436"/>
        <v>3.5730216370366459</v>
      </c>
      <c r="BE10233" s="39">
        <f t="shared" si="1437"/>
        <v>8.505070470695859E-3</v>
      </c>
      <c r="BF10233" s="39">
        <f t="shared" si="1438"/>
        <v>6.2152432519240516E-3</v>
      </c>
    </row>
    <row r="10234" spans="40:58" x14ac:dyDescent="0.3">
      <c r="AN10234" s="37">
        <f t="shared" si="1431"/>
        <v>7</v>
      </c>
      <c r="AO10234" s="32" t="s">
        <v>131</v>
      </c>
      <c r="AP10234" s="32" t="s">
        <v>301</v>
      </c>
      <c r="AQ10234" s="32" t="s">
        <v>75</v>
      </c>
      <c r="AR10234" s="33">
        <v>1404.363621</v>
      </c>
      <c r="AS10234" s="34">
        <v>1343.4545310000001</v>
      </c>
      <c r="AT10234" s="33">
        <v>60.909089999999999</v>
      </c>
      <c r="AU10234" s="35">
        <v>1</v>
      </c>
      <c r="AV10234" s="33">
        <v>1083.909073</v>
      </c>
      <c r="AW10234" s="33">
        <v>320.45454799999999</v>
      </c>
      <c r="AX10234" s="53">
        <v>63</v>
      </c>
      <c r="AY10234" s="53">
        <v>24</v>
      </c>
      <c r="AZ10234" s="38">
        <f t="shared" si="1432"/>
        <v>45491</v>
      </c>
      <c r="BA10234" s="39">
        <f t="shared" si="1433"/>
        <v>0.73834048464827606</v>
      </c>
      <c r="BB10234" s="40">
        <f t="shared" si="1434"/>
        <v>47.010556448452348</v>
      </c>
      <c r="BC10234" s="39">
        <f t="shared" si="1435"/>
        <v>0.21828820532261028</v>
      </c>
      <c r="BD10234" s="40">
        <f t="shared" si="1436"/>
        <v>13.898533551547532</v>
      </c>
      <c r="BE10234" s="39">
        <f t="shared" si="1437"/>
        <v>7.1206629468793402E-4</v>
      </c>
      <c r="BF10234" s="39">
        <f t="shared" si="1438"/>
        <v>4.3371310029113895E-2</v>
      </c>
    </row>
    <row r="10235" spans="40:58" x14ac:dyDescent="0.3">
      <c r="AN10235" s="37">
        <f t="shared" si="1431"/>
        <v>7</v>
      </c>
      <c r="AO10235" s="32" t="s">
        <v>131</v>
      </c>
      <c r="AP10235" s="32" t="s">
        <v>302</v>
      </c>
      <c r="AQ10235" s="32" t="s">
        <v>78</v>
      </c>
      <c r="AR10235" s="33">
        <v>1675.154397</v>
      </c>
      <c r="AS10235" s="34">
        <v>1525.2545480000001</v>
      </c>
      <c r="AT10235" s="33">
        <v>79.899849000000003</v>
      </c>
      <c r="AU10235" s="35">
        <v>70</v>
      </c>
      <c r="AV10235" s="33">
        <v>1372.245302</v>
      </c>
      <c r="AW10235" s="33">
        <v>302.90909499999998</v>
      </c>
      <c r="AX10235" s="53">
        <v>70</v>
      </c>
      <c r="AY10235" s="53">
        <v>23</v>
      </c>
      <c r="AZ10235" s="38">
        <f t="shared" si="1432"/>
        <v>45492</v>
      </c>
      <c r="BA10235" s="39">
        <f t="shared" si="1433"/>
        <v>0.74587216133517342</v>
      </c>
      <c r="BB10235" s="40">
        <f t="shared" si="1434"/>
        <v>122.7942713394909</v>
      </c>
      <c r="BC10235" s="39">
        <f t="shared" si="1435"/>
        <v>0.16464363991368314</v>
      </c>
      <c r="BD10235" s="40">
        <f t="shared" si="1436"/>
        <v>27.105577660508999</v>
      </c>
      <c r="BE10235" s="39">
        <f t="shared" si="1437"/>
        <v>4.1787192944937837E-2</v>
      </c>
      <c r="BF10235" s="39">
        <f t="shared" si="1438"/>
        <v>4.7697005806205693E-2</v>
      </c>
    </row>
    <row r="10236" spans="40:58" x14ac:dyDescent="0.3">
      <c r="AN10236" s="37">
        <f t="shared" si="1431"/>
        <v>7</v>
      </c>
      <c r="AO10236" s="32" t="s">
        <v>131</v>
      </c>
      <c r="AP10236" s="32" t="s">
        <v>303</v>
      </c>
      <c r="AQ10236" s="32" t="s">
        <v>81</v>
      </c>
      <c r="AR10236" s="33">
        <v>2503.5363459999999</v>
      </c>
      <c r="AS10236" s="34">
        <v>2260.3545300000001</v>
      </c>
      <c r="AT10236" s="33">
        <v>147.27272500000001</v>
      </c>
      <c r="AU10236" s="35">
        <v>95.909091000000004</v>
      </c>
      <c r="AV10236" s="33">
        <v>2432.6272560000002</v>
      </c>
      <c r="AW10236" s="33">
        <v>70.909090000000006</v>
      </c>
      <c r="AX10236" s="53">
        <v>125</v>
      </c>
      <c r="AY10236" s="53">
        <v>4</v>
      </c>
      <c r="AZ10236" s="38">
        <f t="shared" si="1432"/>
        <v>45493</v>
      </c>
      <c r="BA10236" s="39">
        <f t="shared" si="1433"/>
        <v>0.87729232331468632</v>
      </c>
      <c r="BB10236" s="40">
        <f t="shared" si="1434"/>
        <v>236.29403851490019</v>
      </c>
      <c r="BC10236" s="39">
        <f t="shared" si="1435"/>
        <v>2.5572351932173772E-2</v>
      </c>
      <c r="BD10236" s="40">
        <f t="shared" si="1436"/>
        <v>6.887777485099642</v>
      </c>
      <c r="BE10236" s="39">
        <f t="shared" si="1437"/>
        <v>3.8309446217242978E-2</v>
      </c>
      <c r="BF10236" s="39">
        <f t="shared" si="1438"/>
        <v>5.8825878535897241E-2</v>
      </c>
    </row>
    <row r="10237" spans="40:58" x14ac:dyDescent="0.3">
      <c r="AN10237" s="37">
        <f t="shared" si="1431"/>
        <v>7</v>
      </c>
      <c r="AO10237" s="32" t="s">
        <v>131</v>
      </c>
      <c r="AP10237" s="32" t="s">
        <v>304</v>
      </c>
      <c r="AQ10237" s="32" t="s">
        <v>84</v>
      </c>
      <c r="AR10237" s="33">
        <v>2338.9612379999999</v>
      </c>
      <c r="AS10237" s="34">
        <v>1891.6363530000001</v>
      </c>
      <c r="AT10237" s="33">
        <v>297.77943099999999</v>
      </c>
      <c r="AU10237" s="35">
        <v>149.54545400000001</v>
      </c>
      <c r="AV10237" s="33">
        <v>1942.143055</v>
      </c>
      <c r="AW10237" s="33">
        <v>396.81818299999998</v>
      </c>
      <c r="AX10237" s="53">
        <v>91</v>
      </c>
      <c r="AY10237" s="53">
        <v>12</v>
      </c>
      <c r="AZ10237" s="38">
        <f t="shared" si="1432"/>
        <v>45494</v>
      </c>
      <c r="BA10237" s="39">
        <f t="shared" si="1433"/>
        <v>0.67154144142258376</v>
      </c>
      <c r="BB10237" s="40">
        <f t="shared" si="1434"/>
        <v>371.43365380192898</v>
      </c>
      <c r="BC10237" s="39">
        <f t="shared" si="1435"/>
        <v>0.13720917926641127</v>
      </c>
      <c r="BD10237" s="40">
        <f t="shared" si="1436"/>
        <v>75.891231198070784</v>
      </c>
      <c r="BE10237" s="39">
        <f t="shared" si="1437"/>
        <v>6.3936696158279821E-2</v>
      </c>
      <c r="BF10237" s="39">
        <f t="shared" si="1438"/>
        <v>0.12731268315272526</v>
      </c>
    </row>
    <row r="10238" spans="40:58" x14ac:dyDescent="0.3">
      <c r="AN10238" s="37">
        <f t="shared" si="1431"/>
        <v>7</v>
      </c>
      <c r="AO10238" s="32" t="s">
        <v>131</v>
      </c>
      <c r="AP10238" s="32" t="s">
        <v>305</v>
      </c>
      <c r="AQ10238" s="32" t="s">
        <v>67</v>
      </c>
      <c r="AR10238" s="33">
        <v>952.81817599999999</v>
      </c>
      <c r="AS10238" s="34">
        <v>849.63635999999997</v>
      </c>
      <c r="AT10238" s="33">
        <v>103.181816</v>
      </c>
      <c r="AU10238" s="35">
        <v>1</v>
      </c>
      <c r="AV10238" s="33">
        <v>689.54544899999996</v>
      </c>
      <c r="AW10238" s="33">
        <v>263.27272699999997</v>
      </c>
      <c r="AX10238" s="53">
        <v>39</v>
      </c>
      <c r="AY10238" s="53">
        <v>19</v>
      </c>
      <c r="AZ10238" s="38">
        <f t="shared" si="1432"/>
        <v>45495</v>
      </c>
      <c r="BA10238" s="39">
        <f t="shared" si="1433"/>
        <v>0.64532118079298295</v>
      </c>
      <c r="BB10238" s="40">
        <f t="shared" si="1434"/>
        <v>74.671698582663694</v>
      </c>
      <c r="BC10238" s="39">
        <f t="shared" si="1435"/>
        <v>0.24638762724721955</v>
      </c>
      <c r="BD10238" s="40">
        <f t="shared" si="1436"/>
        <v>28.510117417336332</v>
      </c>
      <c r="BE10238" s="39">
        <f t="shared" si="1437"/>
        <v>1.0495181821552489E-3</v>
      </c>
      <c r="BF10238" s="39">
        <f t="shared" si="1438"/>
        <v>0.10829119195979738</v>
      </c>
    </row>
    <row r="10239" spans="40:58" x14ac:dyDescent="0.3">
      <c r="AN10239" s="37">
        <f t="shared" ref="AN10239:AN10302" si="1439">MONTH(AP10239)</f>
        <v>7</v>
      </c>
      <c r="AO10239" s="32" t="s">
        <v>131</v>
      </c>
      <c r="AP10239" s="32" t="s">
        <v>306</v>
      </c>
      <c r="AQ10239" s="32" t="s">
        <v>70</v>
      </c>
      <c r="AR10239" s="33">
        <v>1489.5618340000001</v>
      </c>
      <c r="AS10239" s="34">
        <v>1435.5454400000001</v>
      </c>
      <c r="AT10239" s="33">
        <v>54.016393999999998</v>
      </c>
      <c r="AU10239" s="35">
        <v>1</v>
      </c>
      <c r="AV10239" s="33">
        <v>1206.1072939999999</v>
      </c>
      <c r="AW10239" s="33">
        <v>283.45454000000001</v>
      </c>
      <c r="AX10239" s="53">
        <v>70</v>
      </c>
      <c r="AY10239" s="53">
        <v>22</v>
      </c>
      <c r="AZ10239" s="38">
        <f t="shared" ref="AZ10239:AZ10302" si="1440">AP10239*1</f>
        <v>45496</v>
      </c>
      <c r="BA10239" s="39">
        <f t="shared" ref="BA10239:BA10302" si="1441">(AV10239-BB10239)/AR10239</f>
        <v>0.78034349705019423</v>
      </c>
      <c r="BB10239" s="40">
        <f t="shared" ref="BB10239:BB10302" si="1442">(AR10239-AS10239)*(AV10239/AR10239)</f>
        <v>43.737403383938883</v>
      </c>
      <c r="BC10239" s="39">
        <f t="shared" ref="BC10239:BC10302" si="1443">(AW10239-BD10239)/AR10239</f>
        <v>0.1833932255436258</v>
      </c>
      <c r="BD10239" s="40">
        <f t="shared" ref="BD10239:BD10302" si="1444">(AR10239-AS10239)*(AW10239/AR10239)</f>
        <v>10.278990616061096</v>
      </c>
      <c r="BE10239" s="39">
        <f t="shared" ref="BE10239:BE10302" si="1445">AU10239/AR10239</f>
        <v>6.7133836083504267E-4</v>
      </c>
      <c r="BF10239" s="39">
        <f t="shared" ref="BF10239:BF10302" si="1446">AT10239/AR10239</f>
        <v>3.6263277406179836E-2</v>
      </c>
    </row>
    <row r="10240" spans="40:58" x14ac:dyDescent="0.3">
      <c r="AN10240" s="37">
        <f t="shared" si="1439"/>
        <v>7</v>
      </c>
      <c r="AO10240" s="32" t="s">
        <v>131</v>
      </c>
      <c r="AP10240" s="32" t="s">
        <v>307</v>
      </c>
      <c r="AQ10240" s="32" t="s">
        <v>72</v>
      </c>
      <c r="AR10240" s="33">
        <v>879.50521400000002</v>
      </c>
      <c r="AS10240" s="34">
        <v>805.27272500000004</v>
      </c>
      <c r="AT10240" s="33">
        <v>32.727272999999997</v>
      </c>
      <c r="AU10240" s="35">
        <v>41.505215999999997</v>
      </c>
      <c r="AV10240" s="33">
        <v>737.32339400000001</v>
      </c>
      <c r="AW10240" s="33">
        <v>142.18181999999999</v>
      </c>
      <c r="AX10240" s="53">
        <v>39</v>
      </c>
      <c r="AY10240" s="53">
        <v>12</v>
      </c>
      <c r="AZ10240" s="38">
        <f t="shared" si="1440"/>
        <v>45497</v>
      </c>
      <c r="BA10240" s="39">
        <f t="shared" si="1441"/>
        <v>0.76758091188980371</v>
      </c>
      <c r="BB10240" s="40">
        <f t="shared" si="1442"/>
        <v>62.23197982604303</v>
      </c>
      <c r="BC10240" s="39">
        <f t="shared" si="1443"/>
        <v>0.14801653106065954</v>
      </c>
      <c r="BD10240" s="40">
        <f t="shared" si="1444"/>
        <v>12.000509173956958</v>
      </c>
      <c r="BE10240" s="39">
        <f t="shared" si="1445"/>
        <v>4.7191551953664708E-2</v>
      </c>
      <c r="BF10240" s="39">
        <f t="shared" si="1446"/>
        <v>3.7211005095872003E-2</v>
      </c>
    </row>
    <row r="10241" spans="40:58" x14ac:dyDescent="0.3">
      <c r="AN10241" s="37">
        <f t="shared" si="1439"/>
        <v>7</v>
      </c>
      <c r="AO10241" s="32" t="s">
        <v>131</v>
      </c>
      <c r="AP10241" s="32" t="s">
        <v>308</v>
      </c>
      <c r="AQ10241" s="32" t="s">
        <v>75</v>
      </c>
      <c r="AR10241" s="33">
        <v>1488.143049</v>
      </c>
      <c r="AS10241" s="34">
        <v>1336.272708</v>
      </c>
      <c r="AT10241" s="33">
        <v>151.870341</v>
      </c>
      <c r="AU10241" s="35">
        <v>1</v>
      </c>
      <c r="AV10241" s="33">
        <v>1225.8658539999999</v>
      </c>
      <c r="AW10241" s="33">
        <v>262.27719500000001</v>
      </c>
      <c r="AX10241" s="53">
        <v>65</v>
      </c>
      <c r="AY10241" s="53">
        <v>18</v>
      </c>
      <c r="AZ10241" s="38">
        <f t="shared" si="1440"/>
        <v>45498</v>
      </c>
      <c r="BA10241" s="39">
        <f t="shared" si="1441"/>
        <v>0.73968819270290354</v>
      </c>
      <c r="BB10241" s="40">
        <f t="shared" si="1442"/>
        <v>125.1040116018015</v>
      </c>
      <c r="BC10241" s="39">
        <f t="shared" si="1443"/>
        <v>0.15825821701755063</v>
      </c>
      <c r="BD10241" s="40">
        <f t="shared" si="1444"/>
        <v>26.76632939819854</v>
      </c>
      <c r="BE10241" s="39">
        <f t="shared" si="1445"/>
        <v>6.7197841005404578E-4</v>
      </c>
      <c r="BF10241" s="39">
        <f t="shared" si="1446"/>
        <v>0.10205359027954576</v>
      </c>
    </row>
    <row r="10242" spans="40:58" x14ac:dyDescent="0.3">
      <c r="AN10242" s="37">
        <f t="shared" si="1439"/>
        <v>7</v>
      </c>
      <c r="AO10242" s="32" t="s">
        <v>131</v>
      </c>
      <c r="AP10242" s="32" t="s">
        <v>309</v>
      </c>
      <c r="AQ10242" s="32" t="s">
        <v>78</v>
      </c>
      <c r="AR10242" s="33">
        <v>1998.3688420000001</v>
      </c>
      <c r="AS10242" s="34">
        <v>1846.863627</v>
      </c>
      <c r="AT10242" s="33">
        <v>110.454545</v>
      </c>
      <c r="AU10242" s="35">
        <v>41.050669999999997</v>
      </c>
      <c r="AV10242" s="33">
        <v>1635.0961159999999</v>
      </c>
      <c r="AW10242" s="33">
        <v>363.27272599999998</v>
      </c>
      <c r="AX10242" s="53">
        <v>83</v>
      </c>
      <c r="AY10242" s="53">
        <v>29</v>
      </c>
      <c r="AZ10242" s="38">
        <f t="shared" si="1440"/>
        <v>45499</v>
      </c>
      <c r="BA10242" s="39">
        <f t="shared" si="1441"/>
        <v>0.75618283651612828</v>
      </c>
      <c r="BB10242" s="40">
        <f t="shared" si="1442"/>
        <v>123.96389665098928</v>
      </c>
      <c r="BC10242" s="39">
        <f t="shared" si="1443"/>
        <v>0.16800272331857599</v>
      </c>
      <c r="BD10242" s="40">
        <f t="shared" si="1444"/>
        <v>27.541318349010833</v>
      </c>
      <c r="BE10242" s="39">
        <f t="shared" si="1445"/>
        <v>2.0542088696156719E-2</v>
      </c>
      <c r="BF10242" s="39">
        <f t="shared" si="1446"/>
        <v>5.5272351469138843E-2</v>
      </c>
    </row>
    <row r="10243" spans="40:58" x14ac:dyDescent="0.3">
      <c r="AN10243" s="37">
        <f t="shared" si="1439"/>
        <v>7</v>
      </c>
      <c r="AO10243" s="32" t="s">
        <v>131</v>
      </c>
      <c r="AP10243" s="32" t="s">
        <v>310</v>
      </c>
      <c r="AQ10243" s="32" t="s">
        <v>81</v>
      </c>
      <c r="AR10243" s="33">
        <v>2458.9545039999998</v>
      </c>
      <c r="AS10243" s="34">
        <v>2229.7726859999998</v>
      </c>
      <c r="AT10243" s="33">
        <v>124.636363</v>
      </c>
      <c r="AU10243" s="35">
        <v>104.545455</v>
      </c>
      <c r="AV10243" s="33">
        <v>2415.2272320000002</v>
      </c>
      <c r="AW10243" s="33">
        <v>43.727271999999999</v>
      </c>
      <c r="AX10243" s="53">
        <v>124</v>
      </c>
      <c r="AY10243" s="53">
        <v>2</v>
      </c>
      <c r="AZ10243" s="38">
        <f t="shared" si="1440"/>
        <v>45500</v>
      </c>
      <c r="BA10243" s="39">
        <f t="shared" si="1441"/>
        <v>0.89067159284965847</v>
      </c>
      <c r="BB10243" s="40">
        <f t="shared" si="1442"/>
        <v>225.10630717747836</v>
      </c>
      <c r="BC10243" s="39">
        <f t="shared" si="1443"/>
        <v>1.6125455396989442E-2</v>
      </c>
      <c r="BD10243" s="40">
        <f t="shared" si="1444"/>
        <v>4.075510822521708</v>
      </c>
      <c r="BE10243" s="39">
        <f t="shared" si="1445"/>
        <v>4.251622176414209E-2</v>
      </c>
      <c r="BF10243" s="39">
        <f t="shared" si="1446"/>
        <v>5.0686729989210089E-2</v>
      </c>
    </row>
    <row r="10244" spans="40:58" x14ac:dyDescent="0.3">
      <c r="AN10244" s="37">
        <f t="shared" si="1439"/>
        <v>7</v>
      </c>
      <c r="AO10244" s="32" t="s">
        <v>131</v>
      </c>
      <c r="AP10244" s="32" t="s">
        <v>311</v>
      </c>
      <c r="AQ10244" s="32" t="s">
        <v>84</v>
      </c>
      <c r="AR10244" s="33">
        <v>1536.9672</v>
      </c>
      <c r="AS10244" s="34">
        <v>1174.0908999999999</v>
      </c>
      <c r="AT10244" s="33">
        <v>209.09835899999999</v>
      </c>
      <c r="AU10244" s="35">
        <v>153.777941</v>
      </c>
      <c r="AV10244" s="33">
        <v>1374.6944759999999</v>
      </c>
      <c r="AW10244" s="33">
        <v>162.27272400000001</v>
      </c>
      <c r="AX10244" s="53">
        <v>62</v>
      </c>
      <c r="AY10244" s="53">
        <v>9</v>
      </c>
      <c r="AZ10244" s="38">
        <f t="shared" si="1440"/>
        <v>45501</v>
      </c>
      <c r="BA10244" s="39">
        <f t="shared" si="1441"/>
        <v>0.68324853731729629</v>
      </c>
      <c r="BB10244" s="40">
        <f t="shared" si="1442"/>
        <v>324.5638846953396</v>
      </c>
      <c r="BC10244" s="39">
        <f t="shared" si="1443"/>
        <v>8.0652540077198451E-2</v>
      </c>
      <c r="BD10244" s="40">
        <f t="shared" si="1444"/>
        <v>38.312415304660519</v>
      </c>
      <c r="BE10244" s="39">
        <f t="shared" si="1445"/>
        <v>0.10005284497938537</v>
      </c>
      <c r="BF10244" s="39">
        <f t="shared" si="1446"/>
        <v>0.13604607762611978</v>
      </c>
    </row>
    <row r="10245" spans="40:58" x14ac:dyDescent="0.3">
      <c r="AN10245" s="37">
        <f t="shared" si="1439"/>
        <v>7</v>
      </c>
      <c r="AO10245" s="32" t="s">
        <v>131</v>
      </c>
      <c r="AP10245" s="32" t="s">
        <v>312</v>
      </c>
      <c r="AQ10245" s="32" t="s">
        <v>67</v>
      </c>
      <c r="AR10245" s="33">
        <v>1275.4305489999999</v>
      </c>
      <c r="AS10245" s="34">
        <v>1095.9000000000001</v>
      </c>
      <c r="AT10245" s="33">
        <v>160.89418499999999</v>
      </c>
      <c r="AU10245" s="35">
        <v>18.636364</v>
      </c>
      <c r="AV10245" s="33">
        <v>1005.928316</v>
      </c>
      <c r="AW10245" s="33">
        <v>269.50223299999999</v>
      </c>
      <c r="AX10245" s="53">
        <v>53</v>
      </c>
      <c r="AY10245" s="53">
        <v>18</v>
      </c>
      <c r="AZ10245" s="38">
        <f t="shared" si="1440"/>
        <v>45502</v>
      </c>
      <c r="BA10245" s="39">
        <f t="shared" si="1441"/>
        <v>0.67767947197103207</v>
      </c>
      <c r="BB10245" s="40">
        <f t="shared" si="1442"/>
        <v>141.59521501795652</v>
      </c>
      <c r="BC10245" s="39">
        <f t="shared" si="1443"/>
        <v>0.18155978716325752</v>
      </c>
      <c r="BD10245" s="40">
        <f t="shared" si="1444"/>
        <v>37.935333982043325</v>
      </c>
      <c r="BE10245" s="39">
        <f t="shared" si="1445"/>
        <v>1.4611821878197777E-2</v>
      </c>
      <c r="BF10245" s="39">
        <f t="shared" si="1446"/>
        <v>0.12614891898751282</v>
      </c>
    </row>
    <row r="10246" spans="40:58" x14ac:dyDescent="0.3">
      <c r="AN10246" s="37">
        <f t="shared" si="1439"/>
        <v>7</v>
      </c>
      <c r="AO10246" s="32" t="s">
        <v>131</v>
      </c>
      <c r="AP10246" s="32" t="s">
        <v>313</v>
      </c>
      <c r="AQ10246" s="32" t="s">
        <v>70</v>
      </c>
      <c r="AR10246" s="33">
        <v>1751.3710860000001</v>
      </c>
      <c r="AS10246" s="34">
        <v>1693.181816</v>
      </c>
      <c r="AT10246" s="33">
        <v>45.774963</v>
      </c>
      <c r="AU10246" s="35">
        <v>12.414307000000001</v>
      </c>
      <c r="AV10246" s="33">
        <v>1532.734719</v>
      </c>
      <c r="AW10246" s="33">
        <v>218.63636700000001</v>
      </c>
      <c r="AX10246" s="53">
        <v>81</v>
      </c>
      <c r="AY10246" s="53">
        <v>19</v>
      </c>
      <c r="AZ10246" s="38">
        <f t="shared" si="1440"/>
        <v>45503</v>
      </c>
      <c r="BA10246" s="39">
        <f t="shared" si="1441"/>
        <v>0.84608547546137713</v>
      </c>
      <c r="BB10246" s="40">
        <f t="shared" si="1442"/>
        <v>50.925080992381559</v>
      </c>
      <c r="BC10246" s="39">
        <f t="shared" si="1443"/>
        <v>0.12068954414174991</v>
      </c>
      <c r="BD10246" s="40">
        <f t="shared" si="1444"/>
        <v>7.2641890076185183</v>
      </c>
      <c r="BE10246" s="39">
        <f t="shared" si="1445"/>
        <v>7.0883361608723057E-3</v>
      </c>
      <c r="BF10246" s="39">
        <f t="shared" si="1446"/>
        <v>2.6136644236000591E-2</v>
      </c>
    </row>
    <row r="10247" spans="40:58" x14ac:dyDescent="0.3">
      <c r="AN10247" s="37">
        <f t="shared" si="1439"/>
        <v>7</v>
      </c>
      <c r="AO10247" s="32" t="s">
        <v>131</v>
      </c>
      <c r="AP10247" s="32" t="s">
        <v>314</v>
      </c>
      <c r="AQ10247" s="32" t="s">
        <v>72</v>
      </c>
      <c r="AR10247" s="33">
        <v>1253.9999929999999</v>
      </c>
      <c r="AS10247" s="34">
        <v>1230.454538</v>
      </c>
      <c r="AT10247" s="33">
        <v>23.545455</v>
      </c>
      <c r="AU10247" s="35">
        <v>1</v>
      </c>
      <c r="AV10247" s="33">
        <v>990.818175</v>
      </c>
      <c r="AW10247" s="33">
        <v>263.18181800000002</v>
      </c>
      <c r="AX10247" s="53">
        <v>56</v>
      </c>
      <c r="AY10247" s="53">
        <v>20</v>
      </c>
      <c r="AZ10247" s="38">
        <f t="shared" si="1440"/>
        <v>45504</v>
      </c>
      <c r="BA10247" s="39">
        <f t="shared" si="1441"/>
        <v>0.77529051111252834</v>
      </c>
      <c r="BB10247" s="40">
        <f t="shared" si="1442"/>
        <v>18.60387949192323</v>
      </c>
      <c r="BC10247" s="39">
        <f t="shared" si="1443"/>
        <v>0.2059332088783539</v>
      </c>
      <c r="BD10247" s="40">
        <f t="shared" si="1444"/>
        <v>4.9415755080767187</v>
      </c>
      <c r="BE10247" s="39">
        <f t="shared" si="1445"/>
        <v>7.9744817032068364E-4</v>
      </c>
      <c r="BF10247" s="39">
        <f t="shared" si="1446"/>
        <v>1.8776280009117994E-2</v>
      </c>
    </row>
    <row r="10248" spans="40:58" x14ac:dyDescent="0.3">
      <c r="AN10248" s="37">
        <f t="shared" si="1439"/>
        <v>8</v>
      </c>
      <c r="AO10248" s="32" t="s">
        <v>131</v>
      </c>
      <c r="AP10248" s="32" t="s">
        <v>315</v>
      </c>
      <c r="AQ10248" s="32" t="s">
        <v>75</v>
      </c>
      <c r="AR10248" s="33">
        <v>1694.1086290000001</v>
      </c>
      <c r="AS10248" s="34">
        <v>1267.7727150000001</v>
      </c>
      <c r="AT10248" s="33">
        <v>67.839044999999999</v>
      </c>
      <c r="AU10248" s="35">
        <v>358.496869</v>
      </c>
      <c r="AV10248" s="33">
        <v>1538.6943220000001</v>
      </c>
      <c r="AW10248" s="33">
        <v>155.41430700000001</v>
      </c>
      <c r="AX10248" s="53">
        <v>69</v>
      </c>
      <c r="AY10248" s="53">
        <v>9</v>
      </c>
      <c r="AZ10248" s="38">
        <f t="shared" si="1440"/>
        <v>45505</v>
      </c>
      <c r="BA10248" s="39">
        <f t="shared" si="1441"/>
        <v>0.67969056709049369</v>
      </c>
      <c r="BB10248" s="40">
        <f t="shared" si="1442"/>
        <v>387.22466724209119</v>
      </c>
      <c r="BC10248" s="39">
        <f t="shared" si="1443"/>
        <v>6.8651477391235921E-2</v>
      </c>
      <c r="BD10248" s="40">
        <f t="shared" si="1444"/>
        <v>39.111246757908816</v>
      </c>
      <c r="BE10248" s="39">
        <f t="shared" si="1445"/>
        <v>0.21161386162799597</v>
      </c>
      <c r="BF10248" s="39">
        <f t="shared" si="1446"/>
        <v>4.0044093890274371E-2</v>
      </c>
    </row>
    <row r="10249" spans="40:58" x14ac:dyDescent="0.3">
      <c r="AN10249" s="37">
        <f t="shared" si="1439"/>
        <v>8</v>
      </c>
      <c r="AO10249" s="32" t="s">
        <v>131</v>
      </c>
      <c r="AP10249" s="32" t="s">
        <v>316</v>
      </c>
      <c r="AQ10249" s="32" t="s">
        <v>78</v>
      </c>
      <c r="AR10249" s="33">
        <v>1888.703135</v>
      </c>
      <c r="AS10249" s="34">
        <v>1418.000008</v>
      </c>
      <c r="AT10249" s="33">
        <v>156.181816</v>
      </c>
      <c r="AU10249" s="35">
        <v>314.52131100000003</v>
      </c>
      <c r="AV10249" s="33">
        <v>1462.8485900000001</v>
      </c>
      <c r="AW10249" s="33">
        <v>425.85454499999997</v>
      </c>
      <c r="AX10249" s="53">
        <v>62</v>
      </c>
      <c r="AY10249" s="53">
        <v>28</v>
      </c>
      <c r="AZ10249" s="38">
        <f t="shared" si="1440"/>
        <v>45506</v>
      </c>
      <c r="BA10249" s="39">
        <f t="shared" si="1441"/>
        <v>0.58149797722905472</v>
      </c>
      <c r="BB10249" s="40">
        <f t="shared" si="1442"/>
        <v>364.57153741132589</v>
      </c>
      <c r="BC10249" s="39">
        <f t="shared" si="1443"/>
        <v>0.16928174125751419</v>
      </c>
      <c r="BD10249" s="40">
        <f t="shared" si="1444"/>
        <v>106.13158958867413</v>
      </c>
      <c r="BE10249" s="39">
        <f t="shared" si="1445"/>
        <v>0.16652765867305031</v>
      </c>
      <c r="BF10249" s="39">
        <f t="shared" si="1446"/>
        <v>8.2692622840380897E-2</v>
      </c>
    </row>
    <row r="10250" spans="40:58" x14ac:dyDescent="0.3">
      <c r="AN10250" s="37">
        <f t="shared" si="1439"/>
        <v>8</v>
      </c>
      <c r="AO10250" s="32" t="s">
        <v>131</v>
      </c>
      <c r="AP10250" s="32" t="s">
        <v>317</v>
      </c>
      <c r="AQ10250" s="32" t="s">
        <v>81</v>
      </c>
      <c r="AR10250" s="33">
        <v>3124.7111450000002</v>
      </c>
      <c r="AS10250" s="34">
        <v>2531.363609</v>
      </c>
      <c r="AT10250" s="33">
        <v>128.37555499999999</v>
      </c>
      <c r="AU10250" s="35">
        <v>464.97198100000003</v>
      </c>
      <c r="AV10250" s="33">
        <v>2734.711151</v>
      </c>
      <c r="AW10250" s="33">
        <v>389.99999400000002</v>
      </c>
      <c r="AX10250" s="53">
        <v>123</v>
      </c>
      <c r="AY10250" s="53">
        <v>25</v>
      </c>
      <c r="AZ10250" s="38">
        <f t="shared" si="1440"/>
        <v>45507</v>
      </c>
      <c r="BA10250" s="39">
        <f t="shared" si="1441"/>
        <v>0.70900000955872522</v>
      </c>
      <c r="BB10250" s="40">
        <f t="shared" si="1442"/>
        <v>519.29091932674442</v>
      </c>
      <c r="BC10250" s="39">
        <f t="shared" si="1443"/>
        <v>0.1011112268192535</v>
      </c>
      <c r="BD10250" s="40">
        <f t="shared" si="1444"/>
        <v>74.056616673255675</v>
      </c>
      <c r="BE10250" s="39">
        <f t="shared" si="1445"/>
        <v>0.14880478848229667</v>
      </c>
      <c r="BF10250" s="39">
        <f t="shared" si="1446"/>
        <v>4.108397513972447E-2</v>
      </c>
    </row>
    <row r="10251" spans="40:58" x14ac:dyDescent="0.3">
      <c r="AN10251" s="37">
        <f t="shared" si="1439"/>
        <v>8</v>
      </c>
      <c r="AO10251" s="32" t="s">
        <v>131</v>
      </c>
      <c r="AP10251" s="32" t="s">
        <v>318</v>
      </c>
      <c r="AQ10251" s="32" t="s">
        <v>84</v>
      </c>
      <c r="AR10251" s="33">
        <v>1970.9278529999999</v>
      </c>
      <c r="AS10251" s="34">
        <v>1496.999986</v>
      </c>
      <c r="AT10251" s="33">
        <v>124.925482</v>
      </c>
      <c r="AU10251" s="35">
        <v>349.002385</v>
      </c>
      <c r="AV10251" s="33">
        <v>1650.4136980000001</v>
      </c>
      <c r="AW10251" s="33">
        <v>320.51415500000002</v>
      </c>
      <c r="AX10251" s="53">
        <v>72</v>
      </c>
      <c r="AY10251" s="53">
        <v>19</v>
      </c>
      <c r="AZ10251" s="38">
        <f t="shared" si="1440"/>
        <v>45508</v>
      </c>
      <c r="BA10251" s="39">
        <f t="shared" si="1441"/>
        <v>0.63602349923261037</v>
      </c>
      <c r="BB10251" s="40">
        <f t="shared" si="1442"/>
        <v>396.85726819992431</v>
      </c>
      <c r="BC10251" s="39">
        <f t="shared" si="1443"/>
        <v>0.12351723368735834</v>
      </c>
      <c r="BD10251" s="40">
        <f t="shared" si="1444"/>
        <v>77.070598800075587</v>
      </c>
      <c r="BE10251" s="39">
        <f t="shared" si="1445"/>
        <v>0.17707517018889074</v>
      </c>
      <c r="BF10251" s="39">
        <f t="shared" si="1446"/>
        <v>6.3384096891140745E-2</v>
      </c>
    </row>
    <row r="10252" spans="40:58" x14ac:dyDescent="0.3">
      <c r="AN10252" s="37">
        <f t="shared" si="1439"/>
        <v>8</v>
      </c>
      <c r="AO10252" s="32" t="s">
        <v>131</v>
      </c>
      <c r="AP10252" s="32" t="s">
        <v>319</v>
      </c>
      <c r="AQ10252" s="32" t="s">
        <v>67</v>
      </c>
      <c r="AR10252" s="33">
        <v>1727.216095</v>
      </c>
      <c r="AS10252" s="34">
        <v>1384.272729</v>
      </c>
      <c r="AT10252" s="33">
        <v>130.87183200000001</v>
      </c>
      <c r="AU10252" s="35">
        <v>212.07153400000001</v>
      </c>
      <c r="AV10252" s="33">
        <v>1340.6706389999999</v>
      </c>
      <c r="AW10252" s="33">
        <v>386.545456</v>
      </c>
      <c r="AX10252" s="53">
        <v>60</v>
      </c>
      <c r="AY10252" s="53">
        <v>27</v>
      </c>
      <c r="AZ10252" s="38">
        <f t="shared" si="1440"/>
        <v>45509</v>
      </c>
      <c r="BA10252" s="39">
        <f t="shared" si="1441"/>
        <v>0.6220859730164171</v>
      </c>
      <c r="BB10252" s="40">
        <f t="shared" si="1442"/>
        <v>266.19373393230848</v>
      </c>
      <c r="BC10252" s="39">
        <f t="shared" si="1443"/>
        <v>0.17936135775315856</v>
      </c>
      <c r="BD10252" s="40">
        <f t="shared" si="1444"/>
        <v>76.749632067691493</v>
      </c>
      <c r="BE10252" s="39">
        <f t="shared" si="1445"/>
        <v>0.1227822822019268</v>
      </c>
      <c r="BF10252" s="39">
        <f t="shared" si="1446"/>
        <v>7.5770387028497449E-2</v>
      </c>
    </row>
    <row r="10253" spans="40:58" x14ac:dyDescent="0.3">
      <c r="AN10253" s="37">
        <f t="shared" si="1439"/>
        <v>8</v>
      </c>
      <c r="AO10253" s="32" t="s">
        <v>131</v>
      </c>
      <c r="AP10253" s="32" t="s">
        <v>320</v>
      </c>
      <c r="AQ10253" s="32" t="s">
        <v>70</v>
      </c>
      <c r="AR10253" s="33">
        <v>1602.5141550000001</v>
      </c>
      <c r="AS10253" s="34">
        <v>1409.2727259999999</v>
      </c>
      <c r="AT10253" s="33">
        <v>1</v>
      </c>
      <c r="AU10253" s="35">
        <v>193.24142900000001</v>
      </c>
      <c r="AV10253" s="33">
        <v>1013.695973</v>
      </c>
      <c r="AW10253" s="33">
        <v>588.81818199999998</v>
      </c>
      <c r="AX10253" s="53">
        <v>46</v>
      </c>
      <c r="AY10253" s="53">
        <v>43</v>
      </c>
      <c r="AZ10253" s="38">
        <f t="shared" si="1440"/>
        <v>45510</v>
      </c>
      <c r="BA10253" s="39">
        <f t="shared" si="1441"/>
        <v>0.55628713915318351</v>
      </c>
      <c r="BB10253" s="40">
        <f t="shared" si="1442"/>
        <v>122.2379582625687</v>
      </c>
      <c r="BC10253" s="39">
        <f t="shared" si="1443"/>
        <v>0.3231264508004103</v>
      </c>
      <c r="BD10253" s="40">
        <f t="shared" si="1444"/>
        <v>71.003470737431428</v>
      </c>
      <c r="BE10253" s="39">
        <f t="shared" si="1445"/>
        <v>0.12058641004640611</v>
      </c>
      <c r="BF10253" s="39">
        <f t="shared" si="1446"/>
        <v>6.2401944898889204E-4</v>
      </c>
    </row>
    <row r="10254" spans="40:58" x14ac:dyDescent="0.3">
      <c r="AN10254" s="37">
        <f t="shared" si="1439"/>
        <v>8</v>
      </c>
      <c r="AO10254" s="32" t="s">
        <v>131</v>
      </c>
      <c r="AP10254" s="32" t="s">
        <v>321</v>
      </c>
      <c r="AQ10254" s="32" t="s">
        <v>72</v>
      </c>
      <c r="AR10254" s="33">
        <v>1300.645297</v>
      </c>
      <c r="AS10254" s="34">
        <v>1123.454536</v>
      </c>
      <c r="AT10254" s="33">
        <v>18.636362999999999</v>
      </c>
      <c r="AU10254" s="35">
        <v>158.55439799999999</v>
      </c>
      <c r="AV10254" s="33">
        <v>962.28165999999999</v>
      </c>
      <c r="AW10254" s="33">
        <v>338.36363699999998</v>
      </c>
      <c r="AX10254" s="53">
        <v>49</v>
      </c>
      <c r="AY10254" s="53">
        <v>22</v>
      </c>
      <c r="AZ10254" s="38">
        <f t="shared" si="1440"/>
        <v>45511</v>
      </c>
      <c r="BA10254" s="39">
        <f t="shared" si="1441"/>
        <v>0.63905753654366049</v>
      </c>
      <c r="BB10254" s="40">
        <f t="shared" si="1442"/>
        <v>131.09448058208241</v>
      </c>
      <c r="BC10254" s="39">
        <f t="shared" si="1443"/>
        <v>0.22470950170366269</v>
      </c>
      <c r="BD10254" s="40">
        <f t="shared" si="1444"/>
        <v>46.09628041791764</v>
      </c>
      <c r="BE10254" s="39">
        <f t="shared" si="1445"/>
        <v>0.12190441034593615</v>
      </c>
      <c r="BF10254" s="39">
        <f t="shared" si="1446"/>
        <v>1.4328551406740679E-2</v>
      </c>
    </row>
    <row r="10255" spans="40:58" x14ac:dyDescent="0.3">
      <c r="AN10255" s="37">
        <f t="shared" si="1439"/>
        <v>8</v>
      </c>
      <c r="AO10255" s="32" t="s">
        <v>131</v>
      </c>
      <c r="AP10255" s="32" t="s">
        <v>322</v>
      </c>
      <c r="AQ10255" s="32" t="s">
        <v>75</v>
      </c>
      <c r="AR10255" s="33">
        <v>1882.8233849999999</v>
      </c>
      <c r="AS10255" s="34">
        <v>1659.0454420000001</v>
      </c>
      <c r="AT10255" s="33">
        <v>61.363636999999997</v>
      </c>
      <c r="AU10255" s="35">
        <v>162.41430600000001</v>
      </c>
      <c r="AV10255" s="33">
        <v>1447.1363510000001</v>
      </c>
      <c r="AW10255" s="33">
        <v>435.68703399999998</v>
      </c>
      <c r="AX10255" s="53">
        <v>76</v>
      </c>
      <c r="AY10255" s="53">
        <v>30</v>
      </c>
      <c r="AZ10255" s="38">
        <f t="shared" si="1440"/>
        <v>45512</v>
      </c>
      <c r="BA10255" s="39">
        <f t="shared" si="1441"/>
        <v>0.6772493036469095</v>
      </c>
      <c r="BB10255" s="40">
        <f t="shared" si="1442"/>
        <v>171.9955246186332</v>
      </c>
      <c r="BC10255" s="39">
        <f t="shared" si="1443"/>
        <v>0.20389836809820233</v>
      </c>
      <c r="BD10255" s="40">
        <f t="shared" si="1444"/>
        <v>51.782418381366654</v>
      </c>
      <c r="BE10255" s="39">
        <f t="shared" si="1445"/>
        <v>8.626104141998428E-2</v>
      </c>
      <c r="BF10255" s="39">
        <f t="shared" si="1446"/>
        <v>3.259128683490406E-2</v>
      </c>
    </row>
    <row r="10256" spans="40:58" x14ac:dyDescent="0.3">
      <c r="AN10256" s="37">
        <f t="shared" si="1439"/>
        <v>8</v>
      </c>
      <c r="AO10256" s="32" t="s">
        <v>131</v>
      </c>
      <c r="AP10256" s="32" t="s">
        <v>323</v>
      </c>
      <c r="AQ10256" s="32" t="s">
        <v>78</v>
      </c>
      <c r="AR10256" s="33">
        <v>2320.5812059999998</v>
      </c>
      <c r="AS10256" s="34">
        <v>1699.2727110000001</v>
      </c>
      <c r="AT10256" s="33">
        <v>146.196721</v>
      </c>
      <c r="AU10256" s="35">
        <v>475.11177400000003</v>
      </c>
      <c r="AV10256" s="33">
        <v>2060.2876139999998</v>
      </c>
      <c r="AW10256" s="33">
        <v>260.29359199999999</v>
      </c>
      <c r="AX10256" s="53">
        <v>93</v>
      </c>
      <c r="AY10256" s="53">
        <v>11</v>
      </c>
      <c r="AZ10256" s="38">
        <f t="shared" si="1440"/>
        <v>45513</v>
      </c>
      <c r="BA10256" s="39">
        <f t="shared" si="1441"/>
        <v>0.65012578833741008</v>
      </c>
      <c r="BB10256" s="40">
        <f t="shared" si="1442"/>
        <v>551.61792804827212</v>
      </c>
      <c r="BC10256" s="39">
        <f t="shared" si="1443"/>
        <v>8.2135899642493404E-2</v>
      </c>
      <c r="BD10256" s="40">
        <f t="shared" si="1444"/>
        <v>69.690566951727689</v>
      </c>
      <c r="BE10256" s="39">
        <f t="shared" si="1445"/>
        <v>0.20473826676333087</v>
      </c>
      <c r="BF10256" s="39">
        <f t="shared" si="1446"/>
        <v>6.3000045256765738E-2</v>
      </c>
    </row>
    <row r="10257" spans="40:58" x14ac:dyDescent="0.3">
      <c r="AN10257" s="37">
        <f t="shared" si="1439"/>
        <v>8</v>
      </c>
      <c r="AO10257" s="32" t="s">
        <v>131</v>
      </c>
      <c r="AP10257" s="32" t="s">
        <v>324</v>
      </c>
      <c r="AQ10257" s="32" t="s">
        <v>81</v>
      </c>
      <c r="AR10257" s="33">
        <v>2493.7555550000002</v>
      </c>
      <c r="AS10257" s="34">
        <v>2024.5454239999999</v>
      </c>
      <c r="AT10257" s="33">
        <v>231.02831399999999</v>
      </c>
      <c r="AU10257" s="35">
        <v>238.181817</v>
      </c>
      <c r="AV10257" s="33">
        <v>2241.937375</v>
      </c>
      <c r="AW10257" s="33">
        <v>251.81818000000001</v>
      </c>
      <c r="AX10257" s="53">
        <v>102</v>
      </c>
      <c r="AY10257" s="53">
        <v>16</v>
      </c>
      <c r="AZ10257" s="38">
        <f t="shared" si="1440"/>
        <v>45514</v>
      </c>
      <c r="BA10257" s="39">
        <f t="shared" si="1441"/>
        <v>0.72986618238028811</v>
      </c>
      <c r="BB10257" s="40">
        <f t="shared" si="1442"/>
        <v>421.82952828251308</v>
      </c>
      <c r="BC10257" s="39">
        <f t="shared" si="1443"/>
        <v>8.1979798249517233E-2</v>
      </c>
      <c r="BD10257" s="40">
        <f t="shared" si="1444"/>
        <v>47.380602717487136</v>
      </c>
      <c r="BE10257" s="39">
        <f t="shared" si="1445"/>
        <v>9.5511292805922188E-2</v>
      </c>
      <c r="BF10257" s="39">
        <f t="shared" si="1446"/>
        <v>9.2642726564272249E-2</v>
      </c>
    </row>
    <row r="10258" spans="40:58" x14ac:dyDescent="0.3">
      <c r="AN10258" s="37">
        <f t="shared" si="1439"/>
        <v>8</v>
      </c>
      <c r="AO10258" s="32" t="s">
        <v>131</v>
      </c>
      <c r="AP10258" s="32" t="s">
        <v>325</v>
      </c>
      <c r="AQ10258" s="32" t="s">
        <v>84</v>
      </c>
      <c r="AR10258" s="33">
        <v>2373.850946</v>
      </c>
      <c r="AS10258" s="34">
        <v>2034.4545310000001</v>
      </c>
      <c r="AT10258" s="33">
        <v>143.18181200000001</v>
      </c>
      <c r="AU10258" s="35">
        <v>196.21460300000001</v>
      </c>
      <c r="AV10258" s="33">
        <v>2154.163916</v>
      </c>
      <c r="AW10258" s="33">
        <v>219.68702999999999</v>
      </c>
      <c r="AX10258" s="53">
        <v>106</v>
      </c>
      <c r="AY10258" s="53">
        <v>13</v>
      </c>
      <c r="AZ10258" s="38">
        <f t="shared" si="1440"/>
        <v>45515</v>
      </c>
      <c r="BA10258" s="39">
        <f t="shared" si="1441"/>
        <v>0.77771386680162424</v>
      </c>
      <c r="BB10258" s="40">
        <f t="shared" si="1442"/>
        <v>307.98711757564621</v>
      </c>
      <c r="BC10258" s="39">
        <f t="shared" si="1443"/>
        <v>7.9313207466921665E-2</v>
      </c>
      <c r="BD10258" s="40">
        <f t="shared" si="1444"/>
        <v>31.409297424353714</v>
      </c>
      <c r="BE10258" s="39">
        <f t="shared" si="1445"/>
        <v>8.2656665251298389E-2</v>
      </c>
      <c r="BF10258" s="39">
        <f t="shared" si="1446"/>
        <v>6.0316260480155696E-2</v>
      </c>
    </row>
    <row r="10259" spans="40:58" x14ac:dyDescent="0.3">
      <c r="AN10259" s="37">
        <f t="shared" si="1439"/>
        <v>8</v>
      </c>
      <c r="AO10259" s="32" t="s">
        <v>131</v>
      </c>
      <c r="AP10259" s="32" t="s">
        <v>326</v>
      </c>
      <c r="AQ10259" s="32" t="s">
        <v>67</v>
      </c>
      <c r="AR10259" s="33">
        <v>1625.6363490000001</v>
      </c>
      <c r="AS10259" s="34">
        <v>1466.999986</v>
      </c>
      <c r="AT10259" s="33">
        <v>82.727271000000002</v>
      </c>
      <c r="AU10259" s="35">
        <v>75.909092000000001</v>
      </c>
      <c r="AV10259" s="33">
        <v>1261.1818049999999</v>
      </c>
      <c r="AW10259" s="33">
        <v>364.454544</v>
      </c>
      <c r="AX10259" s="53">
        <v>63</v>
      </c>
      <c r="AY10259" s="53">
        <v>25</v>
      </c>
      <c r="AZ10259" s="38">
        <f t="shared" si="1440"/>
        <v>45516</v>
      </c>
      <c r="BA10259" s="39">
        <f t="shared" si="1441"/>
        <v>0.70010149222429396</v>
      </c>
      <c r="BB10259" s="40">
        <f t="shared" si="1442"/>
        <v>123.0713712510468</v>
      </c>
      <c r="BC10259" s="39">
        <f t="shared" si="1443"/>
        <v>0.20231434444324589</v>
      </c>
      <c r="BD10259" s="40">
        <f t="shared" si="1444"/>
        <v>35.564991748953254</v>
      </c>
      <c r="BE10259" s="39">
        <f t="shared" si="1445"/>
        <v>4.6695001650704351E-2</v>
      </c>
      <c r="BF10259" s="39">
        <f t="shared" si="1446"/>
        <v>5.0889161681755675E-2</v>
      </c>
    </row>
    <row r="10260" spans="40:58" x14ac:dyDescent="0.3">
      <c r="AN10260" s="37">
        <f t="shared" si="1439"/>
        <v>8</v>
      </c>
      <c r="AO10260" s="32" t="s">
        <v>131</v>
      </c>
      <c r="AP10260" s="32" t="s">
        <v>327</v>
      </c>
      <c r="AQ10260" s="32" t="s">
        <v>70</v>
      </c>
      <c r="AR10260" s="33">
        <v>1902.705492</v>
      </c>
      <c r="AS10260" s="34">
        <v>1521.545435</v>
      </c>
      <c r="AT10260" s="33">
        <v>144.68703099999999</v>
      </c>
      <c r="AU10260" s="35">
        <v>236.473026</v>
      </c>
      <c r="AV10260" s="33">
        <v>1671.927551</v>
      </c>
      <c r="AW10260" s="33">
        <v>230.777941</v>
      </c>
      <c r="AX10260" s="53">
        <v>72</v>
      </c>
      <c r="AY10260" s="53">
        <v>12</v>
      </c>
      <c r="AZ10260" s="38">
        <f t="shared" si="1440"/>
        <v>45517</v>
      </c>
      <c r="BA10260" s="39">
        <f t="shared" si="1441"/>
        <v>0.70268265946414032</v>
      </c>
      <c r="BB10260" s="40">
        <f t="shared" si="1442"/>
        <v>334.92939570441439</v>
      </c>
      <c r="BC10260" s="39">
        <f t="shared" si="1443"/>
        <v>9.6992036066722159E-2</v>
      </c>
      <c r="BD10260" s="40">
        <f t="shared" si="1444"/>
        <v>46.230661295585648</v>
      </c>
      <c r="BE10260" s="39">
        <f t="shared" si="1445"/>
        <v>0.12428251612993189</v>
      </c>
      <c r="BF10260" s="39">
        <f t="shared" si="1446"/>
        <v>7.6042788339205566E-2</v>
      </c>
    </row>
    <row r="10261" spans="40:58" x14ac:dyDescent="0.3">
      <c r="AN10261" s="37">
        <f t="shared" si="1439"/>
        <v>8</v>
      </c>
      <c r="AO10261" s="32" t="s">
        <v>131</v>
      </c>
      <c r="AP10261" s="32" t="s">
        <v>328</v>
      </c>
      <c r="AQ10261" s="32" t="s">
        <v>72</v>
      </c>
      <c r="AR10261" s="33">
        <v>2329.785089</v>
      </c>
      <c r="AS10261" s="34">
        <v>1864.6818109999999</v>
      </c>
      <c r="AT10261" s="33">
        <v>234.99999800000001</v>
      </c>
      <c r="AU10261" s="35">
        <v>230.10328000000001</v>
      </c>
      <c r="AV10261" s="33">
        <v>1848.239634</v>
      </c>
      <c r="AW10261" s="33">
        <v>481.545455</v>
      </c>
      <c r="AX10261" s="53">
        <v>80</v>
      </c>
      <c r="AY10261" s="53">
        <v>31</v>
      </c>
      <c r="AZ10261" s="38">
        <f t="shared" si="1440"/>
        <v>45518</v>
      </c>
      <c r="BA10261" s="39">
        <f t="shared" si="1441"/>
        <v>0.63493795788635299</v>
      </c>
      <c r="BB10261" s="40">
        <f t="shared" si="1442"/>
        <v>368.97064727626486</v>
      </c>
      <c r="BC10261" s="39">
        <f t="shared" si="1443"/>
        <v>0.16542848784464206</v>
      </c>
      <c r="BD10261" s="40">
        <f t="shared" si="1444"/>
        <v>96.132630723735176</v>
      </c>
      <c r="BE10261" s="39">
        <f t="shared" si="1445"/>
        <v>9.8765882349588691E-2</v>
      </c>
      <c r="BF10261" s="39">
        <f t="shared" si="1446"/>
        <v>0.10086767191941626</v>
      </c>
    </row>
    <row r="10262" spans="40:58" x14ac:dyDescent="0.3">
      <c r="AN10262" s="37">
        <f t="shared" si="1439"/>
        <v>8</v>
      </c>
      <c r="AO10262" s="32" t="s">
        <v>131</v>
      </c>
      <c r="AP10262" s="32" t="s">
        <v>329</v>
      </c>
      <c r="AQ10262" s="32" t="s">
        <v>75</v>
      </c>
      <c r="AR10262" s="33">
        <v>3911.8236659999998</v>
      </c>
      <c r="AS10262" s="34">
        <v>2775.727249</v>
      </c>
      <c r="AT10262" s="33">
        <v>741.72130200000004</v>
      </c>
      <c r="AU10262" s="35">
        <v>394.37511499999999</v>
      </c>
      <c r="AV10262" s="33">
        <v>2800.6873089999999</v>
      </c>
      <c r="AW10262" s="33">
        <v>1111.1363570000001</v>
      </c>
      <c r="AX10262" s="53">
        <v>113</v>
      </c>
      <c r="AY10262" s="53">
        <v>43</v>
      </c>
      <c r="AZ10262" s="38">
        <f t="shared" si="1440"/>
        <v>45519</v>
      </c>
      <c r="BA10262" s="39">
        <f t="shared" si="1441"/>
        <v>0.50802241270833026</v>
      </c>
      <c r="BB10262" s="40">
        <f t="shared" si="1442"/>
        <v>813.39321210913477</v>
      </c>
      <c r="BC10262" s="39">
        <f t="shared" si="1443"/>
        <v>0.20155130175265296</v>
      </c>
      <c r="BD10262" s="40">
        <f t="shared" si="1444"/>
        <v>322.70320489086498</v>
      </c>
      <c r="BE10262" s="39">
        <f t="shared" si="1445"/>
        <v>0.1008161790184333</v>
      </c>
      <c r="BF10262" s="39">
        <f t="shared" si="1446"/>
        <v>0.18961010652058366</v>
      </c>
    </row>
    <row r="10263" spans="40:58" x14ac:dyDescent="0.3">
      <c r="AN10263" s="37">
        <f t="shared" si="1439"/>
        <v>8</v>
      </c>
      <c r="AO10263" s="32" t="s">
        <v>131</v>
      </c>
      <c r="AP10263" s="32" t="s">
        <v>330</v>
      </c>
      <c r="AQ10263" s="32" t="s">
        <v>78</v>
      </c>
      <c r="AR10263" s="33">
        <v>2292.7722490000001</v>
      </c>
      <c r="AS10263" s="34">
        <v>1797.727245</v>
      </c>
      <c r="AT10263" s="33">
        <v>131.95975799999999</v>
      </c>
      <c r="AU10263" s="35">
        <v>363.08524599999998</v>
      </c>
      <c r="AV10263" s="33">
        <v>2036.8792559999999</v>
      </c>
      <c r="AW10263" s="33">
        <v>255.89299299999999</v>
      </c>
      <c r="AX10263" s="53">
        <v>89</v>
      </c>
      <c r="AY10263" s="53">
        <v>18</v>
      </c>
      <c r="AZ10263" s="38">
        <f t="shared" si="1440"/>
        <v>45520</v>
      </c>
      <c r="BA10263" s="39">
        <f t="shared" si="1441"/>
        <v>0.69657398777741597</v>
      </c>
      <c r="BB10263" s="40">
        <f t="shared" si="1442"/>
        <v>439.79374744867522</v>
      </c>
      <c r="BC10263" s="39">
        <f t="shared" si="1443"/>
        <v>8.7510539494790943E-2</v>
      </c>
      <c r="BD10263" s="40">
        <f t="shared" si="1444"/>
        <v>55.251256551324808</v>
      </c>
      <c r="BE10263" s="39">
        <f t="shared" si="1445"/>
        <v>0.15836079931548402</v>
      </c>
      <c r="BF10263" s="39">
        <f t="shared" si="1446"/>
        <v>5.7554673412308903E-2</v>
      </c>
    </row>
    <row r="10264" spans="40:58" x14ac:dyDescent="0.3">
      <c r="AN10264" s="37">
        <f t="shared" si="1439"/>
        <v>8</v>
      </c>
      <c r="AO10264" s="32" t="s">
        <v>131</v>
      </c>
      <c r="AP10264" s="32" t="s">
        <v>331</v>
      </c>
      <c r="AQ10264" s="32" t="s">
        <v>81</v>
      </c>
      <c r="AR10264" s="33">
        <v>3317.9241050000001</v>
      </c>
      <c r="AS10264" s="34">
        <v>2650.090874</v>
      </c>
      <c r="AT10264" s="33">
        <v>241.101336</v>
      </c>
      <c r="AU10264" s="35">
        <v>426.73189500000001</v>
      </c>
      <c r="AV10264" s="33">
        <v>2928.1059279999999</v>
      </c>
      <c r="AW10264" s="33">
        <v>389.81817699999999</v>
      </c>
      <c r="AX10264" s="53">
        <v>134</v>
      </c>
      <c r="AY10264" s="53">
        <v>20</v>
      </c>
      <c r="AZ10264" s="38">
        <f t="shared" si="1440"/>
        <v>45521</v>
      </c>
      <c r="BA10264" s="39">
        <f t="shared" si="1441"/>
        <v>0.70487913467189056</v>
      </c>
      <c r="BB10264" s="40">
        <f t="shared" si="1442"/>
        <v>589.37045596059329</v>
      </c>
      <c r="BC10264" s="39">
        <f t="shared" si="1443"/>
        <v>9.3840423140297613E-2</v>
      </c>
      <c r="BD10264" s="40">
        <f t="shared" si="1444"/>
        <v>78.462775039406736</v>
      </c>
      <c r="BE10264" s="39">
        <f t="shared" si="1445"/>
        <v>0.12861412181096288</v>
      </c>
      <c r="BF10264" s="39">
        <f t="shared" si="1446"/>
        <v>7.2666320376849003E-2</v>
      </c>
    </row>
    <row r="10265" spans="40:58" x14ac:dyDescent="0.3">
      <c r="AN10265" s="37">
        <f t="shared" si="1439"/>
        <v>8</v>
      </c>
      <c r="AO10265" s="32" t="s">
        <v>131</v>
      </c>
      <c r="AP10265" s="32" t="s">
        <v>332</v>
      </c>
      <c r="AQ10265" s="32" t="s">
        <v>84</v>
      </c>
      <c r="AR10265" s="33">
        <v>2984.1763270000001</v>
      </c>
      <c r="AS10265" s="34">
        <v>2325.5454749999999</v>
      </c>
      <c r="AT10265" s="33">
        <v>217.727272</v>
      </c>
      <c r="AU10265" s="35">
        <v>440.90357999999998</v>
      </c>
      <c r="AV10265" s="33">
        <v>2366.4490529999998</v>
      </c>
      <c r="AW10265" s="33">
        <v>617.72727399999997</v>
      </c>
      <c r="AX10265" s="53">
        <v>114</v>
      </c>
      <c r="AY10265" s="53">
        <v>30</v>
      </c>
      <c r="AZ10265" s="38">
        <f t="shared" si="1440"/>
        <v>45522</v>
      </c>
      <c r="BA10265" s="39">
        <f t="shared" si="1441"/>
        <v>0.61797802730037765</v>
      </c>
      <c r="BB10265" s="40">
        <f t="shared" si="1442"/>
        <v>522.29365332405291</v>
      </c>
      <c r="BC10265" s="39">
        <f t="shared" si="1443"/>
        <v>0.16131421959505837</v>
      </c>
      <c r="BD10265" s="40">
        <f t="shared" si="1444"/>
        <v>136.33719867594726</v>
      </c>
      <c r="BE10265" s="39">
        <f t="shared" si="1445"/>
        <v>0.14774716092036072</v>
      </c>
      <c r="BF10265" s="39">
        <f t="shared" si="1446"/>
        <v>7.296059218420306E-2</v>
      </c>
    </row>
    <row r="10266" spans="40:58" x14ac:dyDescent="0.3">
      <c r="AN10266" s="37">
        <f t="shared" si="1439"/>
        <v>8</v>
      </c>
      <c r="AO10266" s="32" t="s">
        <v>131</v>
      </c>
      <c r="AP10266" s="32" t="s">
        <v>333</v>
      </c>
      <c r="AQ10266" s="32" t="s">
        <v>67</v>
      </c>
      <c r="AR10266" s="33">
        <v>2044.9388759999999</v>
      </c>
      <c r="AS10266" s="34">
        <v>1749.9999809999999</v>
      </c>
      <c r="AT10266" s="33">
        <v>110.59612199999999</v>
      </c>
      <c r="AU10266" s="35">
        <v>184.34277299999999</v>
      </c>
      <c r="AV10266" s="33">
        <v>1722.3882120000001</v>
      </c>
      <c r="AW10266" s="33">
        <v>322.55066399999998</v>
      </c>
      <c r="AX10266" s="53">
        <v>85</v>
      </c>
      <c r="AY10266" s="53">
        <v>16</v>
      </c>
      <c r="AZ10266" s="38">
        <f t="shared" si="1440"/>
        <v>45523</v>
      </c>
      <c r="BA10266" s="39">
        <f t="shared" si="1441"/>
        <v>0.72078945747550016</v>
      </c>
      <c r="BB10266" s="40">
        <f t="shared" si="1442"/>
        <v>248.41782899740119</v>
      </c>
      <c r="BC10266" s="39">
        <f t="shared" si="1443"/>
        <v>0.13498183306942088</v>
      </c>
      <c r="BD10266" s="40">
        <f t="shared" si="1444"/>
        <v>46.521066002598836</v>
      </c>
      <c r="BE10266" s="39">
        <f t="shared" si="1445"/>
        <v>9.0145859694634706E-2</v>
      </c>
      <c r="BF10266" s="39">
        <f t="shared" si="1446"/>
        <v>5.4082849760444376E-2</v>
      </c>
    </row>
    <row r="10267" spans="40:58" x14ac:dyDescent="0.3">
      <c r="AN10267" s="37">
        <f t="shared" si="1439"/>
        <v>8</v>
      </c>
      <c r="AO10267" s="32" t="s">
        <v>131</v>
      </c>
      <c r="AP10267" s="32" t="s">
        <v>334</v>
      </c>
      <c r="AQ10267" s="32" t="s">
        <v>70</v>
      </c>
      <c r="AR10267" s="33">
        <v>2308.8133969999999</v>
      </c>
      <c r="AS10267" s="34">
        <v>1785.7272640000001</v>
      </c>
      <c r="AT10267" s="33">
        <v>339.232483</v>
      </c>
      <c r="AU10267" s="35">
        <v>183.85364999999999</v>
      </c>
      <c r="AV10267" s="33">
        <v>1888.0861239999999</v>
      </c>
      <c r="AW10267" s="33">
        <v>420.72727300000003</v>
      </c>
      <c r="AX10267" s="53">
        <v>82</v>
      </c>
      <c r="AY10267" s="53">
        <v>25</v>
      </c>
      <c r="AZ10267" s="38">
        <f t="shared" si="1440"/>
        <v>45524</v>
      </c>
      <c r="BA10267" s="39">
        <f t="shared" si="1441"/>
        <v>0.63249815402057774</v>
      </c>
      <c r="BB10267" s="40">
        <f t="shared" si="1442"/>
        <v>427.7659124195207</v>
      </c>
      <c r="BC10267" s="39">
        <f t="shared" si="1443"/>
        <v>0.14094125269818025</v>
      </c>
      <c r="BD10267" s="40">
        <f t="shared" si="1444"/>
        <v>95.320220580479088</v>
      </c>
      <c r="BE10267" s="39">
        <f t="shared" si="1445"/>
        <v>7.9631229721247157E-2</v>
      </c>
      <c r="BF10267" s="39">
        <f t="shared" si="1446"/>
        <v>0.14692936355999497</v>
      </c>
    </row>
    <row r="10268" spans="40:58" x14ac:dyDescent="0.3">
      <c r="AN10268" s="37">
        <f t="shared" si="1439"/>
        <v>8</v>
      </c>
      <c r="AO10268" s="32" t="s">
        <v>131</v>
      </c>
      <c r="AP10268" s="32" t="s">
        <v>335</v>
      </c>
      <c r="AQ10268" s="32" t="s">
        <v>72</v>
      </c>
      <c r="AR10268" s="33">
        <v>2498.298041</v>
      </c>
      <c r="AS10268" s="34">
        <v>2295.0454329999998</v>
      </c>
      <c r="AT10268" s="33">
        <v>117.570789</v>
      </c>
      <c r="AU10268" s="35">
        <v>85.681819000000004</v>
      </c>
      <c r="AV10268" s="33">
        <v>1761.5707789999999</v>
      </c>
      <c r="AW10268" s="33">
        <v>736.727262</v>
      </c>
      <c r="AX10268" s="53">
        <v>89</v>
      </c>
      <c r="AY10268" s="53">
        <v>42</v>
      </c>
      <c r="AZ10268" s="38">
        <f t="shared" si="1440"/>
        <v>45525</v>
      </c>
      <c r="BA10268" s="39">
        <f t="shared" si="1441"/>
        <v>0.64774324114402582</v>
      </c>
      <c r="BB10268" s="40">
        <f t="shared" si="1442"/>
        <v>143.31510857888955</v>
      </c>
      <c r="BC10268" s="39">
        <f t="shared" si="1443"/>
        <v>0.27090032953313647</v>
      </c>
      <c r="BD10268" s="40">
        <f t="shared" si="1444"/>
        <v>59.937499421110687</v>
      </c>
      <c r="BE10268" s="39">
        <f t="shared" si="1445"/>
        <v>3.429607580595305E-2</v>
      </c>
      <c r="BF10268" s="39">
        <f t="shared" si="1446"/>
        <v>4.70603535168845E-2</v>
      </c>
    </row>
    <row r="10269" spans="40:58" x14ac:dyDescent="0.3">
      <c r="AN10269" s="37">
        <f t="shared" si="1439"/>
        <v>8</v>
      </c>
      <c r="AO10269" s="32" t="s">
        <v>131</v>
      </c>
      <c r="AP10269" s="32" t="s">
        <v>336</v>
      </c>
      <c r="AQ10269" s="32" t="s">
        <v>75</v>
      </c>
      <c r="AR10269" s="33">
        <v>1882.663168</v>
      </c>
      <c r="AS10269" s="34">
        <v>1578.0908899999999</v>
      </c>
      <c r="AT10269" s="33">
        <v>176.95975799999999</v>
      </c>
      <c r="AU10269" s="35">
        <v>127.61252</v>
      </c>
      <c r="AV10269" s="33">
        <v>1361.8104229999999</v>
      </c>
      <c r="AW10269" s="33">
        <v>520.85274500000003</v>
      </c>
      <c r="AX10269" s="53">
        <v>62</v>
      </c>
      <c r="AY10269" s="53">
        <v>31</v>
      </c>
      <c r="AZ10269" s="38">
        <f t="shared" si="1440"/>
        <v>45526</v>
      </c>
      <c r="BA10269" s="39">
        <f t="shared" si="1441"/>
        <v>0.60632212213496073</v>
      </c>
      <c r="BB10269" s="40">
        <f t="shared" si="1442"/>
        <v>220.31009571291176</v>
      </c>
      <c r="BC10269" s="39">
        <f t="shared" si="1443"/>
        <v>0.23190051738076586</v>
      </c>
      <c r="BD10269" s="40">
        <f t="shared" si="1444"/>
        <v>84.262182287088308</v>
      </c>
      <c r="BE10269" s="39">
        <f t="shared" si="1445"/>
        <v>6.7782980072620194E-2</v>
      </c>
      <c r="BF10269" s="39">
        <f t="shared" si="1446"/>
        <v>9.3994380411653117E-2</v>
      </c>
    </row>
    <row r="10270" spans="40:58" x14ac:dyDescent="0.3">
      <c r="AN10270" s="37">
        <f t="shared" si="1439"/>
        <v>8</v>
      </c>
      <c r="AO10270" s="32" t="s">
        <v>131</v>
      </c>
      <c r="AP10270" s="32" t="s">
        <v>337</v>
      </c>
      <c r="AQ10270" s="32" t="s">
        <v>78</v>
      </c>
      <c r="AR10270" s="33">
        <v>2958.0364960000002</v>
      </c>
      <c r="AS10270" s="34">
        <v>2676.545439</v>
      </c>
      <c r="AT10270" s="33">
        <v>220.08196699999999</v>
      </c>
      <c r="AU10270" s="35">
        <v>61.409089999999999</v>
      </c>
      <c r="AV10270" s="33">
        <v>2522.854679</v>
      </c>
      <c r="AW10270" s="33">
        <v>435.18181700000002</v>
      </c>
      <c r="AX10270" s="53">
        <v>129</v>
      </c>
      <c r="AY10270" s="53">
        <v>30</v>
      </c>
      <c r="AZ10270" s="38">
        <f t="shared" si="1440"/>
        <v>45527</v>
      </c>
      <c r="BA10270" s="39">
        <f t="shared" si="1441"/>
        <v>0.77172007850359303</v>
      </c>
      <c r="BB10270" s="40">
        <f t="shared" si="1442"/>
        <v>240.07852209038674</v>
      </c>
      <c r="BC10270" s="39">
        <f t="shared" si="1443"/>
        <v>0.13311846646343289</v>
      </c>
      <c r="BD10270" s="40">
        <f t="shared" si="1444"/>
        <v>41.412534909613449</v>
      </c>
      <c r="BE10270" s="39">
        <f t="shared" si="1445"/>
        <v>2.0760085307615486E-2</v>
      </c>
      <c r="BF10270" s="39">
        <f t="shared" si="1446"/>
        <v>7.4401369725358518E-2</v>
      </c>
    </row>
    <row r="10271" spans="40:58" x14ac:dyDescent="0.3">
      <c r="AN10271" s="37">
        <f t="shared" si="1439"/>
        <v>8</v>
      </c>
      <c r="AO10271" s="32" t="s">
        <v>131</v>
      </c>
      <c r="AP10271" s="32" t="s">
        <v>338</v>
      </c>
      <c r="AQ10271" s="32" t="s">
        <v>81</v>
      </c>
      <c r="AR10271" s="33">
        <v>3697.3476660000001</v>
      </c>
      <c r="AS10271" s="34">
        <v>2834.999984</v>
      </c>
      <c r="AT10271" s="33">
        <v>417.166315</v>
      </c>
      <c r="AU10271" s="35">
        <v>445.18136700000002</v>
      </c>
      <c r="AV10271" s="33">
        <v>3187.7277039999999</v>
      </c>
      <c r="AW10271" s="33">
        <v>509.61996199999999</v>
      </c>
      <c r="AX10271" s="53">
        <v>135</v>
      </c>
      <c r="AY10271" s="53">
        <v>25</v>
      </c>
      <c r="AZ10271" s="38">
        <f t="shared" si="1440"/>
        <v>45528</v>
      </c>
      <c r="BA10271" s="39">
        <f t="shared" si="1441"/>
        <v>0.66107951251757269</v>
      </c>
      <c r="BB10271" s="40">
        <f t="shared" si="1442"/>
        <v>743.48691135273464</v>
      </c>
      <c r="BC10271" s="39">
        <f t="shared" si="1443"/>
        <v>0.10568635320558857</v>
      </c>
      <c r="BD10271" s="40">
        <f t="shared" si="1444"/>
        <v>118.86077064726543</v>
      </c>
      <c r="BE10271" s="39">
        <f t="shared" si="1445"/>
        <v>0.12040560077533158</v>
      </c>
      <c r="BF10271" s="39">
        <f t="shared" si="1446"/>
        <v>0.11282853350150707</v>
      </c>
    </row>
    <row r="10272" spans="40:58" x14ac:dyDescent="0.3">
      <c r="AN10272" s="37">
        <f t="shared" si="1439"/>
        <v>8</v>
      </c>
      <c r="AO10272" s="32" t="s">
        <v>131</v>
      </c>
      <c r="AP10272" s="32" t="s">
        <v>339</v>
      </c>
      <c r="AQ10272" s="32" t="s">
        <v>84</v>
      </c>
      <c r="AR10272" s="33">
        <v>2594.9811909999999</v>
      </c>
      <c r="AS10272" s="34">
        <v>2066.7272440000002</v>
      </c>
      <c r="AT10272" s="33">
        <v>165.59612300000001</v>
      </c>
      <c r="AU10272" s="35">
        <v>362.65782400000001</v>
      </c>
      <c r="AV10272" s="33">
        <v>2378.1630140000002</v>
      </c>
      <c r="AW10272" s="33">
        <v>216.81817699999999</v>
      </c>
      <c r="AX10272" s="53">
        <v>113</v>
      </c>
      <c r="AY10272" s="53">
        <v>12</v>
      </c>
      <c r="AZ10272" s="38">
        <f t="shared" si="1440"/>
        <v>45529</v>
      </c>
      <c r="BA10272" s="39">
        <f t="shared" si="1441"/>
        <v>0.72988822319423052</v>
      </c>
      <c r="BB10272" s="40">
        <f t="shared" si="1442"/>
        <v>484.11680327856209</v>
      </c>
      <c r="BC10272" s="39">
        <f t="shared" si="1443"/>
        <v>6.6544233105604159E-2</v>
      </c>
      <c r="BD10272" s="40">
        <f t="shared" si="1444"/>
        <v>44.137143721437688</v>
      </c>
      <c r="BE10272" s="39">
        <f t="shared" si="1445"/>
        <v>0.13975354629073303</v>
      </c>
      <c r="BF10272" s="39">
        <f t="shared" si="1446"/>
        <v>6.3813997409432485E-2</v>
      </c>
    </row>
    <row r="10273" spans="40:58" x14ac:dyDescent="0.3">
      <c r="AN10273" s="37">
        <f t="shared" si="1439"/>
        <v>8</v>
      </c>
      <c r="AO10273" s="32" t="s">
        <v>131</v>
      </c>
      <c r="AP10273" s="32" t="s">
        <v>340</v>
      </c>
      <c r="AQ10273" s="32" t="s">
        <v>67</v>
      </c>
      <c r="AR10273" s="33">
        <v>1948.9500660000001</v>
      </c>
      <c r="AS10273" s="34">
        <v>1612.336356</v>
      </c>
      <c r="AT10273" s="33">
        <v>133.01043100000001</v>
      </c>
      <c r="AU10273" s="35">
        <v>203.60327899999999</v>
      </c>
      <c r="AV10273" s="33">
        <v>1524.22279</v>
      </c>
      <c r="AW10273" s="33">
        <v>424.72727600000002</v>
      </c>
      <c r="AX10273" s="53">
        <v>73</v>
      </c>
      <c r="AY10273" s="53">
        <v>23</v>
      </c>
      <c r="AZ10273" s="38">
        <f t="shared" si="1440"/>
        <v>45530</v>
      </c>
      <c r="BA10273" s="39">
        <f t="shared" si="1441"/>
        <v>0.64699760536287743</v>
      </c>
      <c r="BB10273" s="40">
        <f t="shared" si="1442"/>
        <v>263.25676432617797</v>
      </c>
      <c r="BC10273" s="39">
        <f t="shared" si="1443"/>
        <v>0.18028698449279709</v>
      </c>
      <c r="BD10273" s="40">
        <f t="shared" si="1444"/>
        <v>73.356945673822096</v>
      </c>
      <c r="BE10273" s="39">
        <f t="shared" si="1445"/>
        <v>0.10446818651330186</v>
      </c>
      <c r="BF10273" s="39">
        <f t="shared" si="1446"/>
        <v>6.8247223631023493E-2</v>
      </c>
    </row>
    <row r="10274" spans="40:58" x14ac:dyDescent="0.3">
      <c r="AN10274" s="37">
        <f t="shared" si="1439"/>
        <v>8</v>
      </c>
      <c r="AO10274" s="32" t="s">
        <v>131</v>
      </c>
      <c r="AP10274" s="32" t="s">
        <v>341</v>
      </c>
      <c r="AQ10274" s="32" t="s">
        <v>70</v>
      </c>
      <c r="AR10274" s="33">
        <v>1523.374063</v>
      </c>
      <c r="AS10274" s="34">
        <v>1408.6363590000001</v>
      </c>
      <c r="AT10274" s="33">
        <v>34.090909000000003</v>
      </c>
      <c r="AU10274" s="35">
        <v>80.646794999999997</v>
      </c>
      <c r="AV10274" s="33">
        <v>1512.555881</v>
      </c>
      <c r="AW10274" s="33">
        <v>10.818182</v>
      </c>
      <c r="AX10274" s="53">
        <v>82</v>
      </c>
      <c r="AY10274" s="53">
        <v>1</v>
      </c>
      <c r="AZ10274" s="38">
        <f t="shared" si="1440"/>
        <v>45531</v>
      </c>
      <c r="BA10274" s="39">
        <f t="shared" si="1441"/>
        <v>0.91811526554006018</v>
      </c>
      <c r="BB10274" s="40">
        <f t="shared" si="1442"/>
        <v>113.92289863191472</v>
      </c>
      <c r="BC10274" s="39">
        <f t="shared" si="1443"/>
        <v>6.5665924574132796E-3</v>
      </c>
      <c r="BD10274" s="40">
        <f t="shared" si="1444"/>
        <v>0.81480536808517723</v>
      </c>
      <c r="BE10274" s="39">
        <f t="shared" si="1445"/>
        <v>5.2939587825974424E-2</v>
      </c>
      <c r="BF10274" s="39">
        <f t="shared" si="1446"/>
        <v>2.237855417655224E-2</v>
      </c>
    </row>
    <row r="10275" spans="40:58" x14ac:dyDescent="0.3">
      <c r="AN10275" s="37">
        <f t="shared" si="1439"/>
        <v>8</v>
      </c>
      <c r="AO10275" s="32" t="s">
        <v>131</v>
      </c>
      <c r="AP10275" s="32" t="s">
        <v>342</v>
      </c>
      <c r="AQ10275" s="32" t="s">
        <v>72</v>
      </c>
      <c r="AR10275" s="33">
        <v>1731.9463430000001</v>
      </c>
      <c r="AS10275" s="34">
        <v>1327.909087</v>
      </c>
      <c r="AT10275" s="33">
        <v>199.78390400000001</v>
      </c>
      <c r="AU10275" s="35">
        <v>204.25335200000001</v>
      </c>
      <c r="AV10275" s="33">
        <v>1399.7533470000001</v>
      </c>
      <c r="AW10275" s="33">
        <v>332.19299599999999</v>
      </c>
      <c r="AX10275" s="53">
        <v>58</v>
      </c>
      <c r="AY10275" s="53">
        <v>19</v>
      </c>
      <c r="AZ10275" s="38">
        <f t="shared" si="1440"/>
        <v>45532</v>
      </c>
      <c r="BA10275" s="39">
        <f t="shared" si="1441"/>
        <v>0.61965647367018462</v>
      </c>
      <c r="BB10275" s="40">
        <f t="shared" si="1442"/>
        <v>326.54158351064802</v>
      </c>
      <c r="BC10275" s="39">
        <f t="shared" si="1443"/>
        <v>0.14705843777439007</v>
      </c>
      <c r="BD10275" s="40">
        <f t="shared" si="1444"/>
        <v>77.495672489352046</v>
      </c>
      <c r="BE10275" s="39">
        <f t="shared" si="1445"/>
        <v>0.11793284060186385</v>
      </c>
      <c r="BF10275" s="39">
        <f t="shared" si="1446"/>
        <v>0.11535224795356146</v>
      </c>
    </row>
    <row r="10276" spans="40:58" x14ac:dyDescent="0.3">
      <c r="AN10276" s="37">
        <f t="shared" si="1439"/>
        <v>8</v>
      </c>
      <c r="AO10276" s="32" t="s">
        <v>131</v>
      </c>
      <c r="AP10276" s="32" t="s">
        <v>343</v>
      </c>
      <c r="AQ10276" s="32" t="s">
        <v>75</v>
      </c>
      <c r="AR10276" s="33">
        <v>2151.7393350000002</v>
      </c>
      <c r="AS10276" s="34">
        <v>1882.054535</v>
      </c>
      <c r="AT10276" s="33">
        <v>50.909090999999997</v>
      </c>
      <c r="AU10276" s="35">
        <v>218.77570900000001</v>
      </c>
      <c r="AV10276" s="33">
        <v>1919.557517</v>
      </c>
      <c r="AW10276" s="33">
        <v>232.18181799999999</v>
      </c>
      <c r="AX10276" s="53">
        <v>97</v>
      </c>
      <c r="AY10276" s="53">
        <v>12</v>
      </c>
      <c r="AZ10276" s="38">
        <f t="shared" si="1440"/>
        <v>45533</v>
      </c>
      <c r="BA10276" s="39">
        <f t="shared" si="1441"/>
        <v>0.78028635979631134</v>
      </c>
      <c r="BB10276" s="40">
        <f t="shared" si="1442"/>
        <v>240.584664062314</v>
      </c>
      <c r="BC10276" s="39">
        <f t="shared" si="1443"/>
        <v>9.4380243349649881E-2</v>
      </c>
      <c r="BD10276" s="40">
        <f t="shared" si="1444"/>
        <v>29.100135937686172</v>
      </c>
      <c r="BE10276" s="39">
        <f t="shared" si="1445"/>
        <v>0.10167389025306822</v>
      </c>
      <c r="BF10276" s="39">
        <f t="shared" si="1446"/>
        <v>2.3659506600970322E-2</v>
      </c>
    </row>
    <row r="10277" spans="40:58" x14ac:dyDescent="0.3">
      <c r="AN10277" s="37">
        <f t="shared" si="1439"/>
        <v>8</v>
      </c>
      <c r="AO10277" s="32" t="s">
        <v>131</v>
      </c>
      <c r="AP10277" s="32" t="s">
        <v>344</v>
      </c>
      <c r="AQ10277" s="32" t="s">
        <v>78</v>
      </c>
      <c r="AR10277" s="33">
        <v>2618.3514169999999</v>
      </c>
      <c r="AS10277" s="34">
        <v>2019.2363600000001</v>
      </c>
      <c r="AT10277" s="33">
        <v>213.353206</v>
      </c>
      <c r="AU10277" s="35">
        <v>385.76185099999998</v>
      </c>
      <c r="AV10277" s="33">
        <v>2092.4789820000001</v>
      </c>
      <c r="AW10277" s="33">
        <v>525.872435</v>
      </c>
      <c r="AX10277" s="53">
        <v>96</v>
      </c>
      <c r="AY10277" s="53">
        <v>32</v>
      </c>
      <c r="AZ10277" s="38">
        <f t="shared" si="1440"/>
        <v>45534</v>
      </c>
      <c r="BA10277" s="39">
        <f t="shared" si="1441"/>
        <v>0.61630032114834021</v>
      </c>
      <c r="BB10277" s="40">
        <f t="shared" si="1442"/>
        <v>478.78816282368848</v>
      </c>
      <c r="BC10277" s="39">
        <f t="shared" si="1443"/>
        <v>0.15488583319665558</v>
      </c>
      <c r="BD10277" s="40">
        <f t="shared" si="1444"/>
        <v>120.32689417631127</v>
      </c>
      <c r="BE10277" s="39">
        <f t="shared" si="1445"/>
        <v>0.14733005222117593</v>
      </c>
      <c r="BF10277" s="39">
        <f t="shared" si="1446"/>
        <v>8.1483793433828444E-2</v>
      </c>
    </row>
    <row r="10278" spans="40:58" x14ac:dyDescent="0.3">
      <c r="AN10278" s="37">
        <f t="shared" si="1439"/>
        <v>8</v>
      </c>
      <c r="AO10278" s="32" t="s">
        <v>131</v>
      </c>
      <c r="AP10278" s="32" t="s">
        <v>345</v>
      </c>
      <c r="AQ10278" s="32" t="s">
        <v>81</v>
      </c>
      <c r="AR10278" s="33">
        <v>3477.7515579999999</v>
      </c>
      <c r="AS10278" s="34">
        <v>2664.1636269999999</v>
      </c>
      <c r="AT10278" s="33">
        <v>210.17883499999999</v>
      </c>
      <c r="AU10278" s="35">
        <v>603.40909599999998</v>
      </c>
      <c r="AV10278" s="33">
        <v>3096.2976090000002</v>
      </c>
      <c r="AW10278" s="33">
        <v>381.45394900000002</v>
      </c>
      <c r="AX10278" s="53">
        <v>142</v>
      </c>
      <c r="AY10278" s="53">
        <v>16</v>
      </c>
      <c r="AZ10278" s="38">
        <f t="shared" si="1440"/>
        <v>45535</v>
      </c>
      <c r="BA10278" s="39">
        <f t="shared" si="1441"/>
        <v>0.68203472124889952</v>
      </c>
      <c r="BB10278" s="40">
        <f t="shared" si="1442"/>
        <v>724.35029456654399</v>
      </c>
      <c r="BC10278" s="39">
        <f t="shared" si="1443"/>
        <v>8.4024493323667127E-2</v>
      </c>
      <c r="BD10278" s="40">
        <f t="shared" si="1444"/>
        <v>89.237636433456117</v>
      </c>
      <c r="BE10278" s="39">
        <f t="shared" si="1445"/>
        <v>0.17350552100593725</v>
      </c>
      <c r="BF10278" s="39">
        <f t="shared" si="1446"/>
        <v>6.043526442149609E-2</v>
      </c>
    </row>
    <row r="10279" spans="40:58" x14ac:dyDescent="0.3">
      <c r="AN10279" s="37">
        <f t="shared" si="1439"/>
        <v>9</v>
      </c>
      <c r="AO10279" s="32" t="s">
        <v>131</v>
      </c>
      <c r="AP10279" s="32" t="s">
        <v>346</v>
      </c>
      <c r="AQ10279" s="32" t="s">
        <v>84</v>
      </c>
      <c r="AR10279" s="33">
        <v>1810.636354</v>
      </c>
      <c r="AS10279" s="34">
        <v>1513.8181729999999</v>
      </c>
      <c r="AT10279" s="33">
        <v>156.36363700000001</v>
      </c>
      <c r="AU10279" s="35">
        <v>140.454544</v>
      </c>
      <c r="AV10279" s="33">
        <v>1483.2727190000001</v>
      </c>
      <c r="AW10279" s="33">
        <v>327.36363499999999</v>
      </c>
      <c r="AX10279" s="53">
        <v>73</v>
      </c>
      <c r="AY10279" s="53">
        <v>17</v>
      </c>
      <c r="AZ10279" s="38">
        <f t="shared" si="1440"/>
        <v>45536</v>
      </c>
      <c r="BA10279" s="39">
        <f t="shared" si="1441"/>
        <v>0.68490802022442032</v>
      </c>
      <c r="BB10279" s="40">
        <f t="shared" si="1442"/>
        <v>243.15335843549747</v>
      </c>
      <c r="BC10279" s="39">
        <f t="shared" si="1443"/>
        <v>0.15116166856522609</v>
      </c>
      <c r="BD10279" s="40">
        <f t="shared" si="1444"/>
        <v>53.664822564502622</v>
      </c>
      <c r="BE10279" s="39">
        <f t="shared" si="1445"/>
        <v>7.7571923091962841E-2</v>
      </c>
      <c r="BF10279" s="39">
        <f t="shared" si="1446"/>
        <v>8.6358388118390791E-2</v>
      </c>
    </row>
    <row r="10280" spans="40:58" x14ac:dyDescent="0.3">
      <c r="AN10280" s="37">
        <f t="shared" si="1439"/>
        <v>9</v>
      </c>
      <c r="AO10280" s="32" t="s">
        <v>131</v>
      </c>
      <c r="AP10280" s="32" t="s">
        <v>347</v>
      </c>
      <c r="AQ10280" s="32" t="s">
        <v>67</v>
      </c>
      <c r="AR10280" s="33">
        <v>1024.4366620000001</v>
      </c>
      <c r="AS10280" s="34">
        <v>728.81818199999998</v>
      </c>
      <c r="AT10280" s="33">
        <v>123.040239</v>
      </c>
      <c r="AU10280" s="35">
        <v>172.57824099999999</v>
      </c>
      <c r="AV10280" s="33">
        <v>693.52756899999997</v>
      </c>
      <c r="AW10280" s="33">
        <v>330.90909299999998</v>
      </c>
      <c r="AX10280" s="53">
        <v>26</v>
      </c>
      <c r="AY10280" s="53">
        <v>22</v>
      </c>
      <c r="AZ10280" s="38">
        <f t="shared" si="1440"/>
        <v>45537</v>
      </c>
      <c r="BA10280" s="39">
        <f t="shared" si="1441"/>
        <v>0.48162908277195593</v>
      </c>
      <c r="BB10280" s="40">
        <f t="shared" si="1442"/>
        <v>200.12907912297572</v>
      </c>
      <c r="BC10280" s="39">
        <f t="shared" si="1443"/>
        <v>0.22980404826918979</v>
      </c>
      <c r="BD10280" s="40">
        <f t="shared" si="1444"/>
        <v>95.489400877024309</v>
      </c>
      <c r="BE10280" s="39">
        <f t="shared" si="1445"/>
        <v>0.16846160177738737</v>
      </c>
      <c r="BF10280" s="39">
        <f t="shared" si="1446"/>
        <v>0.12010526718146679</v>
      </c>
    </row>
    <row r="10281" spans="40:58" x14ac:dyDescent="0.3">
      <c r="AN10281" s="37">
        <f t="shared" si="1439"/>
        <v>9</v>
      </c>
      <c r="AO10281" s="32" t="s">
        <v>131</v>
      </c>
      <c r="AP10281" s="32" t="s">
        <v>348</v>
      </c>
      <c r="AQ10281" s="32" t="s">
        <v>70</v>
      </c>
      <c r="AR10281" s="33">
        <v>1137.63636</v>
      </c>
      <c r="AS10281" s="34">
        <v>963.54544999999996</v>
      </c>
      <c r="AT10281" s="33">
        <v>30.454546000000001</v>
      </c>
      <c r="AU10281" s="35">
        <v>143.63636399999999</v>
      </c>
      <c r="AV10281" s="33">
        <v>853.45453999999995</v>
      </c>
      <c r="AW10281" s="33">
        <v>284.18182000000002</v>
      </c>
      <c r="AX10281" s="53">
        <v>40</v>
      </c>
      <c r="AY10281" s="53">
        <v>16</v>
      </c>
      <c r="AZ10281" s="38">
        <f t="shared" si="1440"/>
        <v>45538</v>
      </c>
      <c r="BA10281" s="39">
        <f t="shared" si="1441"/>
        <v>0.63539774580339226</v>
      </c>
      <c r="BB10281" s="40">
        <f t="shared" si="1442"/>
        <v>130.60296131202364</v>
      </c>
      <c r="BC10281" s="39">
        <f t="shared" si="1443"/>
        <v>0.2115736449492733</v>
      </c>
      <c r="BD10281" s="40">
        <f t="shared" si="1444"/>
        <v>43.487948687976363</v>
      </c>
      <c r="BE10281" s="39">
        <f t="shared" si="1445"/>
        <v>0.12625859110199325</v>
      </c>
      <c r="BF10281" s="39">
        <f t="shared" si="1446"/>
        <v>2.6770018145341277E-2</v>
      </c>
    </row>
    <row r="10282" spans="40:58" x14ac:dyDescent="0.3">
      <c r="AN10282" s="37">
        <f t="shared" si="1439"/>
        <v>9</v>
      </c>
      <c r="AO10282" s="32" t="s">
        <v>131</v>
      </c>
      <c r="AP10282" s="32" t="s">
        <v>349</v>
      </c>
      <c r="AQ10282" s="32" t="s">
        <v>72</v>
      </c>
      <c r="AR10282" s="33">
        <v>1076.999996</v>
      </c>
      <c r="AS10282" s="34">
        <v>987.09090500000002</v>
      </c>
      <c r="AT10282" s="33">
        <v>11.272727</v>
      </c>
      <c r="AU10282" s="35">
        <v>78.636364</v>
      </c>
      <c r="AV10282" s="33">
        <v>858.99999300000002</v>
      </c>
      <c r="AW10282" s="33">
        <v>218.00000299999999</v>
      </c>
      <c r="AX10282" s="53">
        <v>50</v>
      </c>
      <c r="AY10282" s="53">
        <v>15</v>
      </c>
      <c r="AZ10282" s="38">
        <f t="shared" si="1440"/>
        <v>45539</v>
      </c>
      <c r="BA10282" s="39">
        <f t="shared" si="1441"/>
        <v>0.73100257583324657</v>
      </c>
      <c r="BB10282" s="40">
        <f t="shared" si="1442"/>
        <v>71.710221751603754</v>
      </c>
      <c r="BC10282" s="39">
        <f t="shared" si="1443"/>
        <v>0.18551637371742732</v>
      </c>
      <c r="BD10282" s="40">
        <f t="shared" si="1444"/>
        <v>18.198869248396235</v>
      </c>
      <c r="BE10282" s="39">
        <f t="shared" si="1445"/>
        <v>7.3014265823637015E-2</v>
      </c>
      <c r="BF10282" s="39">
        <f t="shared" si="1446"/>
        <v>1.0466784625689078E-2</v>
      </c>
    </row>
    <row r="10283" spans="40:58" x14ac:dyDescent="0.3">
      <c r="AN10283" s="37">
        <f t="shared" si="1439"/>
        <v>9</v>
      </c>
      <c r="AO10283" s="32" t="s">
        <v>131</v>
      </c>
      <c r="AP10283" s="32" t="s">
        <v>350</v>
      </c>
      <c r="AQ10283" s="32" t="s">
        <v>75</v>
      </c>
      <c r="AR10283" s="33">
        <v>1009.391209</v>
      </c>
      <c r="AS10283" s="34">
        <v>754.72727499999996</v>
      </c>
      <c r="AT10283" s="33">
        <v>108.896424</v>
      </c>
      <c r="AU10283" s="35">
        <v>145.76750999999999</v>
      </c>
      <c r="AV10283" s="33">
        <v>845.07302600000003</v>
      </c>
      <c r="AW10283" s="33">
        <v>164.318183</v>
      </c>
      <c r="AX10283" s="53">
        <v>31</v>
      </c>
      <c r="AY10283" s="53">
        <v>10</v>
      </c>
      <c r="AZ10283" s="38">
        <f t="shared" si="1440"/>
        <v>45540</v>
      </c>
      <c r="BA10283" s="39">
        <f t="shared" si="1441"/>
        <v>0.6259869055720072</v>
      </c>
      <c r="BB10283" s="40">
        <f t="shared" si="1442"/>
        <v>213.20734656650285</v>
      </c>
      <c r="BC10283" s="39">
        <f t="shared" si="1443"/>
        <v>0.1217185115850388</v>
      </c>
      <c r="BD10283" s="40">
        <f t="shared" si="1444"/>
        <v>41.456587433497184</v>
      </c>
      <c r="BE10283" s="39">
        <f t="shared" si="1445"/>
        <v>0.14441131317599973</v>
      </c>
      <c r="BF10283" s="39">
        <f t="shared" si="1446"/>
        <v>0.10788326966695427</v>
      </c>
    </row>
    <row r="10284" spans="40:58" x14ac:dyDescent="0.3">
      <c r="AN10284" s="37">
        <f t="shared" si="1439"/>
        <v>9</v>
      </c>
      <c r="AO10284" s="32" t="s">
        <v>131</v>
      </c>
      <c r="AP10284" s="32" t="s">
        <v>351</v>
      </c>
      <c r="AQ10284" s="32" t="s">
        <v>78</v>
      </c>
      <c r="AR10284" s="33">
        <v>2366.0148909999998</v>
      </c>
      <c r="AS10284" s="34">
        <v>2083.2727180000002</v>
      </c>
      <c r="AT10284" s="33">
        <v>107.272727</v>
      </c>
      <c r="AU10284" s="35">
        <v>175.469446</v>
      </c>
      <c r="AV10284" s="33">
        <v>2030.196698</v>
      </c>
      <c r="AW10284" s="33">
        <v>335.81819300000001</v>
      </c>
      <c r="AX10284" s="53">
        <v>105</v>
      </c>
      <c r="AY10284" s="53">
        <v>24</v>
      </c>
      <c r="AZ10284" s="38">
        <f t="shared" si="1440"/>
        <v>45541</v>
      </c>
      <c r="BA10284" s="39">
        <f t="shared" si="1441"/>
        <v>0.75552579466858749</v>
      </c>
      <c r="BB10284" s="40">
        <f t="shared" si="1442"/>
        <v>242.61141727951369</v>
      </c>
      <c r="BC10284" s="39">
        <f t="shared" si="1443"/>
        <v>0.1249727710524008</v>
      </c>
      <c r="BD10284" s="40">
        <f t="shared" si="1444"/>
        <v>40.130755720485986</v>
      </c>
      <c r="BE10284" s="39">
        <f t="shared" si="1445"/>
        <v>7.4162443637807191E-2</v>
      </c>
      <c r="BF10284" s="39">
        <f t="shared" si="1446"/>
        <v>4.5338990641204724E-2</v>
      </c>
    </row>
    <row r="10285" spans="40:58" x14ac:dyDescent="0.3">
      <c r="AN10285" s="37">
        <f t="shared" si="1439"/>
        <v>9</v>
      </c>
      <c r="AO10285" s="32" t="s">
        <v>131</v>
      </c>
      <c r="AP10285" s="32" t="s">
        <v>352</v>
      </c>
      <c r="AQ10285" s="32" t="s">
        <v>81</v>
      </c>
      <c r="AR10285" s="33">
        <v>3308.7671919999998</v>
      </c>
      <c r="AS10285" s="34">
        <v>2736.799982</v>
      </c>
      <c r="AT10285" s="33">
        <v>219.850967</v>
      </c>
      <c r="AU10285" s="35">
        <v>352.116243</v>
      </c>
      <c r="AV10285" s="33">
        <v>2674.2217470000001</v>
      </c>
      <c r="AW10285" s="33">
        <v>634.54544499999997</v>
      </c>
      <c r="AX10285" s="53">
        <v>123</v>
      </c>
      <c r="AY10285" s="53">
        <v>34</v>
      </c>
      <c r="AZ10285" s="38">
        <f t="shared" si="1440"/>
        <v>45542</v>
      </c>
      <c r="BA10285" s="39">
        <f t="shared" si="1441"/>
        <v>0.66851022273352634</v>
      </c>
      <c r="BB10285" s="40">
        <f t="shared" si="1442"/>
        <v>462.27705450269576</v>
      </c>
      <c r="BC10285" s="39">
        <f t="shared" si="1443"/>
        <v>0.15862563276488625</v>
      </c>
      <c r="BD10285" s="40">
        <f t="shared" si="1444"/>
        <v>109.69015549730412</v>
      </c>
      <c r="BE10285" s="39">
        <f t="shared" si="1445"/>
        <v>0.10641916537716928</v>
      </c>
      <c r="BF10285" s="39">
        <f t="shared" si="1446"/>
        <v>6.6444979124418255E-2</v>
      </c>
    </row>
    <row r="10286" spans="40:58" x14ac:dyDescent="0.3">
      <c r="AN10286" s="37">
        <f t="shared" si="1439"/>
        <v>9</v>
      </c>
      <c r="AO10286" s="32" t="s">
        <v>131</v>
      </c>
      <c r="AP10286" s="32" t="s">
        <v>353</v>
      </c>
      <c r="AQ10286" s="32" t="s">
        <v>84</v>
      </c>
      <c r="AR10286" s="33">
        <v>2295.1676579999998</v>
      </c>
      <c r="AS10286" s="34">
        <v>1642.136366</v>
      </c>
      <c r="AT10286" s="33">
        <v>248.09090900000001</v>
      </c>
      <c r="AU10286" s="35">
        <v>404.940383</v>
      </c>
      <c r="AV10286" s="33">
        <v>1792.0177369999999</v>
      </c>
      <c r="AW10286" s="33">
        <v>503.14992100000001</v>
      </c>
      <c r="AX10286" s="53">
        <v>77</v>
      </c>
      <c r="AY10286" s="53">
        <v>21</v>
      </c>
      <c r="AZ10286" s="38">
        <f t="shared" si="1440"/>
        <v>45543</v>
      </c>
      <c r="BA10286" s="39">
        <f t="shared" si="1441"/>
        <v>0.55862798951019021</v>
      </c>
      <c r="BB10286" s="40">
        <f t="shared" si="1442"/>
        <v>509.87284262264814</v>
      </c>
      <c r="BC10286" s="39">
        <f t="shared" si="1443"/>
        <v>0.15684757075060193</v>
      </c>
      <c r="BD10286" s="40">
        <f t="shared" si="1444"/>
        <v>143.15844937735173</v>
      </c>
      <c r="BE10286" s="39">
        <f t="shared" si="1445"/>
        <v>0.17643172235742616</v>
      </c>
      <c r="BF10286" s="39">
        <f t="shared" si="1446"/>
        <v>0.10809271738178181</v>
      </c>
    </row>
    <row r="10287" spans="40:58" x14ac:dyDescent="0.3">
      <c r="AN10287" s="37">
        <f t="shared" si="1439"/>
        <v>9</v>
      </c>
      <c r="AO10287" s="32" t="s">
        <v>131</v>
      </c>
      <c r="AP10287" s="32" t="s">
        <v>354</v>
      </c>
      <c r="AQ10287" s="32" t="s">
        <v>67</v>
      </c>
      <c r="AR10287" s="33">
        <v>1120.2274150000001</v>
      </c>
      <c r="AS10287" s="34">
        <v>907.96363199999996</v>
      </c>
      <c r="AT10287" s="33">
        <v>22.181816999999999</v>
      </c>
      <c r="AU10287" s="35">
        <v>190.08196599999999</v>
      </c>
      <c r="AV10287" s="33">
        <v>875.681961</v>
      </c>
      <c r="AW10287" s="33">
        <v>244.54545400000001</v>
      </c>
      <c r="AX10287" s="53">
        <v>40</v>
      </c>
      <c r="AY10287" s="53">
        <v>15</v>
      </c>
      <c r="AZ10287" s="38">
        <f t="shared" si="1440"/>
        <v>45544</v>
      </c>
      <c r="BA10287" s="39">
        <f t="shared" si="1441"/>
        <v>0.63358146407761284</v>
      </c>
      <c r="BB10287" s="40">
        <f t="shared" si="1442"/>
        <v>165.92663530442036</v>
      </c>
      <c r="BC10287" s="39">
        <f t="shared" si="1443"/>
        <v>0.17693577540630021</v>
      </c>
      <c r="BD10287" s="40">
        <f t="shared" si="1444"/>
        <v>46.337147695579752</v>
      </c>
      <c r="BE10287" s="39">
        <f t="shared" si="1445"/>
        <v>0.16968158737661315</v>
      </c>
      <c r="BF10287" s="39">
        <f t="shared" si="1446"/>
        <v>1.9801173139473646E-2</v>
      </c>
    </row>
    <row r="10288" spans="40:58" x14ac:dyDescent="0.3">
      <c r="AN10288" s="37">
        <f t="shared" si="1439"/>
        <v>9</v>
      </c>
      <c r="AO10288" s="32" t="s">
        <v>131</v>
      </c>
      <c r="AP10288" s="32" t="s">
        <v>355</v>
      </c>
      <c r="AQ10288" s="32" t="s">
        <v>70</v>
      </c>
      <c r="AR10288" s="33">
        <v>1419.39492</v>
      </c>
      <c r="AS10288" s="34">
        <v>1223.545443</v>
      </c>
      <c r="AT10288" s="33">
        <v>51.38599</v>
      </c>
      <c r="AU10288" s="35">
        <v>144.46348699999999</v>
      </c>
      <c r="AV10288" s="33">
        <v>1123.213103</v>
      </c>
      <c r="AW10288" s="33">
        <v>296.18181700000002</v>
      </c>
      <c r="AX10288" s="53">
        <v>51</v>
      </c>
      <c r="AY10288" s="53">
        <v>19</v>
      </c>
      <c r="AZ10288" s="38">
        <f t="shared" si="1440"/>
        <v>45545</v>
      </c>
      <c r="BA10288" s="39">
        <f t="shared" si="1441"/>
        <v>0.68214354193745463</v>
      </c>
      <c r="BB10288" s="40">
        <f t="shared" si="1442"/>
        <v>154.98202486316995</v>
      </c>
      <c r="BC10288" s="39">
        <f t="shared" si="1443"/>
        <v>0.17987549572403005</v>
      </c>
      <c r="BD10288" s="40">
        <f t="shared" si="1444"/>
        <v>40.867452136830046</v>
      </c>
      <c r="BE10288" s="39">
        <f t="shared" si="1445"/>
        <v>0.10177821898925775</v>
      </c>
      <c r="BF10288" s="39">
        <f t="shared" si="1446"/>
        <v>3.6202743349257584E-2</v>
      </c>
    </row>
    <row r="10289" spans="40:58" x14ac:dyDescent="0.3">
      <c r="AN10289" s="37">
        <f t="shared" si="1439"/>
        <v>9</v>
      </c>
      <c r="AO10289" s="32" t="s">
        <v>131</v>
      </c>
      <c r="AP10289" s="32" t="s">
        <v>356</v>
      </c>
      <c r="AQ10289" s="32" t="s">
        <v>72</v>
      </c>
      <c r="AR10289" s="33">
        <v>1255.047683</v>
      </c>
      <c r="AS10289" s="34">
        <v>1164.7272680000001</v>
      </c>
      <c r="AT10289" s="33">
        <v>39.411324999999998</v>
      </c>
      <c r="AU10289" s="35">
        <v>50.909089999999999</v>
      </c>
      <c r="AV10289" s="33">
        <v>861.54544999999996</v>
      </c>
      <c r="AW10289" s="33">
        <v>393.50223299999999</v>
      </c>
      <c r="AX10289" s="53">
        <v>41</v>
      </c>
      <c r="AY10289" s="53">
        <v>28</v>
      </c>
      <c r="AZ10289" s="38">
        <f t="shared" si="1440"/>
        <v>45546</v>
      </c>
      <c r="BA10289" s="39">
        <f t="shared" si="1441"/>
        <v>0.6370624151359745</v>
      </c>
      <c r="BB10289" s="40">
        <f t="shared" si="1442"/>
        <v>62.001741957211095</v>
      </c>
      <c r="BC10289" s="39">
        <f t="shared" si="1443"/>
        <v>0.29097186099279954</v>
      </c>
      <c r="BD10289" s="40">
        <f t="shared" si="1444"/>
        <v>28.318673042788813</v>
      </c>
      <c r="BE10289" s="39">
        <f t="shared" si="1445"/>
        <v>4.0563470766552541E-2</v>
      </c>
      <c r="BF10289" s="39">
        <f t="shared" si="1446"/>
        <v>3.1402253104673469E-2</v>
      </c>
    </row>
    <row r="10290" spans="40:58" x14ac:dyDescent="0.3">
      <c r="AN10290" s="37">
        <f t="shared" si="1439"/>
        <v>9</v>
      </c>
      <c r="AO10290" s="32" t="s">
        <v>131</v>
      </c>
      <c r="AP10290" s="32" t="s">
        <v>357</v>
      </c>
      <c r="AQ10290" s="32" t="s">
        <v>75</v>
      </c>
      <c r="AR10290" s="33">
        <v>1483.546343</v>
      </c>
      <c r="AS10290" s="34">
        <v>1195.9636310000001</v>
      </c>
      <c r="AT10290" s="33">
        <v>181.97168400000001</v>
      </c>
      <c r="AU10290" s="35">
        <v>105.611028</v>
      </c>
      <c r="AV10290" s="33">
        <v>1093.662585</v>
      </c>
      <c r="AW10290" s="33">
        <v>389.883758</v>
      </c>
      <c r="AX10290" s="53">
        <v>49</v>
      </c>
      <c r="AY10290" s="53">
        <v>26</v>
      </c>
      <c r="AZ10290" s="38">
        <f t="shared" si="1440"/>
        <v>45547</v>
      </c>
      <c r="BA10290" s="39">
        <f t="shared" si="1441"/>
        <v>0.5942909177255824</v>
      </c>
      <c r="BB10290" s="40">
        <f t="shared" si="1442"/>
        <v>212.00446733009838</v>
      </c>
      <c r="BC10290" s="39">
        <f t="shared" si="1443"/>
        <v>0.21186093364263614</v>
      </c>
      <c r="BD10290" s="40">
        <f t="shared" si="1444"/>
        <v>75.578244669901522</v>
      </c>
      <c r="BE10290" s="39">
        <f t="shared" si="1445"/>
        <v>7.1188223069887618E-2</v>
      </c>
      <c r="BF10290" s="39">
        <f t="shared" si="1446"/>
        <v>0.12265992556189396</v>
      </c>
    </row>
    <row r="10291" spans="40:58" x14ac:dyDescent="0.3">
      <c r="AN10291" s="37">
        <f t="shared" si="1439"/>
        <v>9</v>
      </c>
      <c r="AO10291" s="32" t="s">
        <v>131</v>
      </c>
      <c r="AP10291" s="32" t="s">
        <v>358</v>
      </c>
      <c r="AQ10291" s="32" t="s">
        <v>78</v>
      </c>
      <c r="AR10291" s="33">
        <v>2170.8131050000002</v>
      </c>
      <c r="AS10291" s="34">
        <v>1776.9090819999999</v>
      </c>
      <c r="AT10291" s="33">
        <v>112.004471</v>
      </c>
      <c r="AU10291" s="35">
        <v>281.89955200000003</v>
      </c>
      <c r="AV10291" s="33">
        <v>1449.7669100000001</v>
      </c>
      <c r="AW10291" s="33">
        <v>721.04619500000001</v>
      </c>
      <c r="AX10291" s="53">
        <v>65</v>
      </c>
      <c r="AY10291" s="53">
        <v>50</v>
      </c>
      <c r="AZ10291" s="38">
        <f t="shared" si="1440"/>
        <v>45548</v>
      </c>
      <c r="BA10291" s="39">
        <f t="shared" si="1441"/>
        <v>0.54666154029958569</v>
      </c>
      <c r="BB10291" s="40">
        <f t="shared" si="1442"/>
        <v>263.06687431817363</v>
      </c>
      <c r="BC10291" s="39">
        <f t="shared" si="1443"/>
        <v>0.27188385999640141</v>
      </c>
      <c r="BD10291" s="40">
        <f t="shared" si="1444"/>
        <v>130.83714868182659</v>
      </c>
      <c r="BE10291" s="39">
        <f t="shared" si="1445"/>
        <v>0.12985896913497766</v>
      </c>
      <c r="BF10291" s="39">
        <f t="shared" si="1446"/>
        <v>5.1595630569035093E-2</v>
      </c>
    </row>
    <row r="10292" spans="40:58" x14ac:dyDescent="0.3">
      <c r="AN10292" s="37">
        <f t="shared" si="1439"/>
        <v>9</v>
      </c>
      <c r="AO10292" s="32" t="s">
        <v>131</v>
      </c>
      <c r="AP10292" s="32" t="s">
        <v>359</v>
      </c>
      <c r="AQ10292" s="32" t="s">
        <v>81</v>
      </c>
      <c r="AR10292" s="33">
        <v>3268.3137120000001</v>
      </c>
      <c r="AS10292" s="34">
        <v>2922.1363660000002</v>
      </c>
      <c r="AT10292" s="33">
        <v>96.363636</v>
      </c>
      <c r="AU10292" s="35">
        <v>249.81370999999999</v>
      </c>
      <c r="AV10292" s="33">
        <v>2889.9500790000002</v>
      </c>
      <c r="AW10292" s="33">
        <v>378.36363299999999</v>
      </c>
      <c r="AX10292" s="53">
        <v>140</v>
      </c>
      <c r="AY10292" s="53">
        <v>20</v>
      </c>
      <c r="AZ10292" s="38">
        <f t="shared" si="1440"/>
        <v>45549</v>
      </c>
      <c r="BA10292" s="39">
        <f t="shared" si="1441"/>
        <v>0.79057549364782675</v>
      </c>
      <c r="BB10292" s="40">
        <f t="shared" si="1442"/>
        <v>306.1013527396388</v>
      </c>
      <c r="BC10292" s="39">
        <f t="shared" si="1443"/>
        <v>0.10350525364122048</v>
      </c>
      <c r="BD10292" s="40">
        <f t="shared" si="1444"/>
        <v>40.075993260361166</v>
      </c>
      <c r="BE10292" s="39">
        <f t="shared" si="1445"/>
        <v>7.6435046330705469E-2</v>
      </c>
      <c r="BF10292" s="39">
        <f t="shared" si="1446"/>
        <v>2.9484206380247256E-2</v>
      </c>
    </row>
    <row r="10293" spans="40:58" x14ac:dyDescent="0.3">
      <c r="AN10293" s="37">
        <f t="shared" si="1439"/>
        <v>9</v>
      </c>
      <c r="AO10293" s="32" t="s">
        <v>131</v>
      </c>
      <c r="AP10293" s="32" t="s">
        <v>360</v>
      </c>
      <c r="AQ10293" s="32" t="s">
        <v>84</v>
      </c>
      <c r="AR10293" s="33">
        <v>2298.2798600000001</v>
      </c>
      <c r="AS10293" s="34">
        <v>1738.181797</v>
      </c>
      <c r="AT10293" s="33">
        <v>233.10104200000001</v>
      </c>
      <c r="AU10293" s="35">
        <v>326.99702100000002</v>
      </c>
      <c r="AV10293" s="33">
        <v>1969.338285</v>
      </c>
      <c r="AW10293" s="33">
        <v>328.941575</v>
      </c>
      <c r="AX10293" s="53">
        <v>90</v>
      </c>
      <c r="AY10293" s="53">
        <v>15</v>
      </c>
      <c r="AZ10293" s="38">
        <f t="shared" si="1440"/>
        <v>45550</v>
      </c>
      <c r="BA10293" s="39">
        <f t="shared" si="1441"/>
        <v>0.64805176645278817</v>
      </c>
      <c r="BB10293" s="40">
        <f t="shared" si="1442"/>
        <v>479.9339619241332</v>
      </c>
      <c r="BC10293" s="39">
        <f t="shared" si="1443"/>
        <v>0.10824507417653351</v>
      </c>
      <c r="BD10293" s="40">
        <f t="shared" si="1444"/>
        <v>80.164101075866924</v>
      </c>
      <c r="BE10293" s="39">
        <f t="shared" si="1445"/>
        <v>0.14227902645415863</v>
      </c>
      <c r="BF10293" s="39">
        <f t="shared" si="1446"/>
        <v>0.10142413291651957</v>
      </c>
    </row>
    <row r="10294" spans="40:58" x14ac:dyDescent="0.3">
      <c r="AN10294" s="37">
        <f t="shared" si="1439"/>
        <v>9</v>
      </c>
      <c r="AO10294" s="32" t="s">
        <v>131</v>
      </c>
      <c r="AP10294" s="32" t="s">
        <v>361</v>
      </c>
      <c r="AQ10294" s="32" t="s">
        <v>67</v>
      </c>
      <c r="AR10294" s="33">
        <v>1211.338297</v>
      </c>
      <c r="AS10294" s="34">
        <v>998.81817799999999</v>
      </c>
      <c r="AT10294" s="33">
        <v>104.090908</v>
      </c>
      <c r="AU10294" s="35">
        <v>108.429211</v>
      </c>
      <c r="AV10294" s="33">
        <v>994.97465899999997</v>
      </c>
      <c r="AW10294" s="33">
        <v>216.36363800000001</v>
      </c>
      <c r="AX10294" s="53">
        <v>44</v>
      </c>
      <c r="AY10294" s="53">
        <v>16</v>
      </c>
      <c r="AZ10294" s="38">
        <f t="shared" si="1440"/>
        <v>45551</v>
      </c>
      <c r="BA10294" s="39">
        <f t="shared" si="1441"/>
        <v>0.67727892505297327</v>
      </c>
      <c r="BB10294" s="40">
        <f t="shared" si="1442"/>
        <v>174.56075933234069</v>
      </c>
      <c r="BC10294" s="39">
        <f t="shared" si="1443"/>
        <v>0.14727865764186326</v>
      </c>
      <c r="BD10294" s="40">
        <f t="shared" si="1444"/>
        <v>37.959359667659321</v>
      </c>
      <c r="BE10294" s="39">
        <f t="shared" si="1445"/>
        <v>8.9511915266392336E-2</v>
      </c>
      <c r="BF10294" s="39">
        <f t="shared" si="1446"/>
        <v>8.5930502038771089E-2</v>
      </c>
    </row>
    <row r="10295" spans="40:58" x14ac:dyDescent="0.3">
      <c r="AN10295" s="37">
        <f t="shared" si="1439"/>
        <v>9</v>
      </c>
      <c r="AO10295" s="32" t="s">
        <v>131</v>
      </c>
      <c r="AP10295" s="32" t="s">
        <v>362</v>
      </c>
      <c r="AQ10295" s="32" t="s">
        <v>70</v>
      </c>
      <c r="AR10295" s="33">
        <v>1032.4470920000001</v>
      </c>
      <c r="AS10295" s="34">
        <v>764.09090900000001</v>
      </c>
      <c r="AT10295" s="33">
        <v>120.47242799999999</v>
      </c>
      <c r="AU10295" s="35">
        <v>147.88375500000001</v>
      </c>
      <c r="AV10295" s="33">
        <v>818.62890800000002</v>
      </c>
      <c r="AW10295" s="33">
        <v>213.818184</v>
      </c>
      <c r="AX10295" s="53">
        <v>33</v>
      </c>
      <c r="AY10295" s="53">
        <v>15</v>
      </c>
      <c r="AZ10295" s="38">
        <f t="shared" si="1440"/>
        <v>45552</v>
      </c>
      <c r="BA10295" s="39">
        <f t="shared" si="1441"/>
        <v>0.5868086384694069</v>
      </c>
      <c r="BB10295" s="40">
        <f t="shared" si="1442"/>
        <v>212.78003565178159</v>
      </c>
      <c r="BC10295" s="39">
        <f t="shared" si="1443"/>
        <v>0.15326890634680726</v>
      </c>
      <c r="BD10295" s="40">
        <f t="shared" si="1444"/>
        <v>55.576147348218484</v>
      </c>
      <c r="BE10295" s="39">
        <f t="shared" si="1445"/>
        <v>0.14323615819724736</v>
      </c>
      <c r="BF10295" s="39">
        <f t="shared" si="1446"/>
        <v>0.11668629698653844</v>
      </c>
    </row>
    <row r="10296" spans="40:58" x14ac:dyDescent="0.3">
      <c r="AN10296" s="37">
        <f t="shared" si="1439"/>
        <v>9</v>
      </c>
      <c r="AO10296" s="32" t="s">
        <v>131</v>
      </c>
      <c r="AP10296" s="32" t="s">
        <v>363</v>
      </c>
      <c r="AQ10296" s="32" t="s">
        <v>72</v>
      </c>
      <c r="AR10296" s="33">
        <v>1078.51385</v>
      </c>
      <c r="AS10296" s="34">
        <v>904.981809</v>
      </c>
      <c r="AT10296" s="33">
        <v>64.090907999999999</v>
      </c>
      <c r="AU10296" s="35">
        <v>109.44113299999999</v>
      </c>
      <c r="AV10296" s="33">
        <v>688.02651800000001</v>
      </c>
      <c r="AW10296" s="33">
        <v>390.48733199999998</v>
      </c>
      <c r="AX10296" s="53">
        <v>28</v>
      </c>
      <c r="AY10296" s="53">
        <v>23</v>
      </c>
      <c r="AZ10296" s="38">
        <f t="shared" si="1440"/>
        <v>45553</v>
      </c>
      <c r="BA10296" s="39">
        <f t="shared" si="1441"/>
        <v>0.53529547673935796</v>
      </c>
      <c r="BB10296" s="40">
        <f t="shared" si="1442"/>
        <v>110.70293249424962</v>
      </c>
      <c r="BC10296" s="39">
        <f t="shared" si="1443"/>
        <v>0.3038052997597106</v>
      </c>
      <c r="BD10296" s="40">
        <f t="shared" si="1444"/>
        <v>62.829108505750412</v>
      </c>
      <c r="BE10296" s="39">
        <f t="shared" si="1445"/>
        <v>0.10147401723213846</v>
      </c>
      <c r="BF10296" s="39">
        <f t="shared" si="1446"/>
        <v>5.9425206268792927E-2</v>
      </c>
    </row>
    <row r="10297" spans="40:58" x14ac:dyDescent="0.3">
      <c r="AN10297" s="37">
        <f t="shared" si="1439"/>
        <v>9</v>
      </c>
      <c r="AO10297" s="32" t="s">
        <v>131</v>
      </c>
      <c r="AP10297" s="32" t="s">
        <v>364</v>
      </c>
      <c r="AQ10297" s="32" t="s">
        <v>75</v>
      </c>
      <c r="AR10297" s="33">
        <v>1355.3269769999999</v>
      </c>
      <c r="AS10297" s="34">
        <v>1160.4909130000001</v>
      </c>
      <c r="AT10297" s="33">
        <v>125.290609</v>
      </c>
      <c r="AU10297" s="35">
        <v>69.545455000000004</v>
      </c>
      <c r="AV10297" s="33">
        <v>1040.6041729999999</v>
      </c>
      <c r="AW10297" s="33">
        <v>314.722804</v>
      </c>
      <c r="AX10297" s="53">
        <v>46</v>
      </c>
      <c r="AY10297" s="53">
        <v>23</v>
      </c>
      <c r="AZ10297" s="38">
        <f t="shared" si="1440"/>
        <v>45554</v>
      </c>
      <c r="BA10297" s="39">
        <f t="shared" si="1441"/>
        <v>0.65741429264989915</v>
      </c>
      <c r="BB10297" s="40">
        <f t="shared" si="1442"/>
        <v>149.59284710621893</v>
      </c>
      <c r="BC10297" s="39">
        <f t="shared" si="1443"/>
        <v>0.1988299441236748</v>
      </c>
      <c r="BD10297" s="40">
        <f t="shared" si="1444"/>
        <v>45.243216893780911</v>
      </c>
      <c r="BE10297" s="39">
        <f t="shared" si="1445"/>
        <v>5.1312676704729984E-2</v>
      </c>
      <c r="BF10297" s="39">
        <f t="shared" si="1446"/>
        <v>9.2443086521696236E-2</v>
      </c>
    </row>
    <row r="10298" spans="40:58" x14ac:dyDescent="0.3">
      <c r="AN10298" s="37">
        <f t="shared" si="1439"/>
        <v>9</v>
      </c>
      <c r="AO10298" s="32" t="s">
        <v>131</v>
      </c>
      <c r="AP10298" s="32" t="s">
        <v>365</v>
      </c>
      <c r="AQ10298" s="32" t="s">
        <v>78</v>
      </c>
      <c r="AR10298" s="33">
        <v>2005.49478</v>
      </c>
      <c r="AS10298" s="34">
        <v>1716.090905</v>
      </c>
      <c r="AT10298" s="33">
        <v>112.727273</v>
      </c>
      <c r="AU10298" s="35">
        <v>176.676602</v>
      </c>
      <c r="AV10298" s="33">
        <v>1664.4292049999999</v>
      </c>
      <c r="AW10298" s="33">
        <v>341.06557500000002</v>
      </c>
      <c r="AX10298" s="53">
        <v>77</v>
      </c>
      <c r="AY10298" s="53">
        <v>20</v>
      </c>
      <c r="AZ10298" s="38">
        <f t="shared" si="1440"/>
        <v>45555</v>
      </c>
      <c r="BA10298" s="39">
        <f t="shared" si="1441"/>
        <v>0.71017036478846185</v>
      </c>
      <c r="BB10298" s="40">
        <f t="shared" si="1442"/>
        <v>240.18624550604378</v>
      </c>
      <c r="BC10298" s="39">
        <f t="shared" si="1443"/>
        <v>0.14552416112798053</v>
      </c>
      <c r="BD10298" s="40">
        <f t="shared" si="1444"/>
        <v>49.21762949395616</v>
      </c>
      <c r="BE10298" s="39">
        <f t="shared" si="1445"/>
        <v>8.8096266199206963E-2</v>
      </c>
      <c r="BF10298" s="39">
        <f t="shared" si="1446"/>
        <v>5.6209207884350611E-2</v>
      </c>
    </row>
    <row r="10299" spans="40:58" x14ac:dyDescent="0.3">
      <c r="AN10299" s="37">
        <f t="shared" si="1439"/>
        <v>9</v>
      </c>
      <c r="AO10299" s="32" t="s">
        <v>131</v>
      </c>
      <c r="AP10299" s="32" t="s">
        <v>366</v>
      </c>
      <c r="AQ10299" s="32" t="s">
        <v>81</v>
      </c>
      <c r="AR10299" s="33">
        <v>2755.1195280000002</v>
      </c>
      <c r="AS10299" s="34">
        <v>2472.6363719999999</v>
      </c>
      <c r="AT10299" s="33">
        <v>161.11952199999999</v>
      </c>
      <c r="AU10299" s="35">
        <v>121.363634</v>
      </c>
      <c r="AV10299" s="33">
        <v>2282.5454589999999</v>
      </c>
      <c r="AW10299" s="33">
        <v>472.57406900000001</v>
      </c>
      <c r="AX10299" s="53">
        <v>124</v>
      </c>
      <c r="AY10299" s="53">
        <v>20</v>
      </c>
      <c r="AZ10299" s="38">
        <f t="shared" si="1440"/>
        <v>45556</v>
      </c>
      <c r="BA10299" s="39">
        <f t="shared" si="1441"/>
        <v>0.74353051846073492</v>
      </c>
      <c r="BB10299" s="40">
        <f t="shared" si="1442"/>
        <v>234.03000792486455</v>
      </c>
      <c r="BC10299" s="39">
        <f t="shared" si="1443"/>
        <v>0.15393920903052172</v>
      </c>
      <c r="BD10299" s="40">
        <f t="shared" si="1444"/>
        <v>48.453148075135658</v>
      </c>
      <c r="BE10299" s="39">
        <f t="shared" si="1445"/>
        <v>4.4050224597007026E-2</v>
      </c>
      <c r="BF10299" s="39">
        <f t="shared" si="1446"/>
        <v>5.848004791173618E-2</v>
      </c>
    </row>
    <row r="10300" spans="40:58" x14ac:dyDescent="0.3">
      <c r="AN10300" s="37">
        <f t="shared" si="1439"/>
        <v>9</v>
      </c>
      <c r="AO10300" s="32" t="s">
        <v>131</v>
      </c>
      <c r="AP10300" s="32" t="s">
        <v>367</v>
      </c>
      <c r="AQ10300" s="32" t="s">
        <v>84</v>
      </c>
      <c r="AR10300" s="33">
        <v>1927.8464919999999</v>
      </c>
      <c r="AS10300" s="34">
        <v>1475.272723</v>
      </c>
      <c r="AT10300" s="33">
        <v>237.26825600000001</v>
      </c>
      <c r="AU10300" s="35">
        <v>215.30551299999999</v>
      </c>
      <c r="AV10300" s="33">
        <v>1602.3591630000001</v>
      </c>
      <c r="AW10300" s="33">
        <v>325.48732899999999</v>
      </c>
      <c r="AX10300" s="53">
        <v>70</v>
      </c>
      <c r="AY10300" s="53">
        <v>15</v>
      </c>
      <c r="AZ10300" s="38">
        <f t="shared" si="1440"/>
        <v>45557</v>
      </c>
      <c r="BA10300" s="39">
        <f t="shared" si="1441"/>
        <v>0.63604417813602177</v>
      </c>
      <c r="BB10300" s="40">
        <f t="shared" si="1442"/>
        <v>376.16362542344746</v>
      </c>
      <c r="BC10300" s="39">
        <f t="shared" si="1443"/>
        <v>0.12919969844956283</v>
      </c>
      <c r="BD10300" s="40">
        <f t="shared" si="1444"/>
        <v>76.410143576552443</v>
      </c>
      <c r="BE10300" s="39">
        <f t="shared" si="1445"/>
        <v>0.11168187606920728</v>
      </c>
      <c r="BF10300" s="39">
        <f t="shared" si="1446"/>
        <v>0.12307424734520823</v>
      </c>
    </row>
    <row r="10301" spans="40:58" x14ac:dyDescent="0.3">
      <c r="AN10301" s="37">
        <f t="shared" si="1439"/>
        <v>9</v>
      </c>
      <c r="AO10301" s="32" t="s">
        <v>131</v>
      </c>
      <c r="AP10301" s="32" t="s">
        <v>368</v>
      </c>
      <c r="AQ10301" s="32" t="s">
        <v>67</v>
      </c>
      <c r="AR10301" s="33">
        <v>668.82563100000004</v>
      </c>
      <c r="AS10301" s="34">
        <v>576.99999700000001</v>
      </c>
      <c r="AT10301" s="33">
        <v>10.454545</v>
      </c>
      <c r="AU10301" s="35">
        <v>81.371088999999998</v>
      </c>
      <c r="AV10301" s="33">
        <v>581.55290300000001</v>
      </c>
      <c r="AW10301" s="33">
        <v>87.272728000000001</v>
      </c>
      <c r="AX10301" s="53">
        <v>30</v>
      </c>
      <c r="AY10301" s="53">
        <v>7</v>
      </c>
      <c r="AZ10301" s="38">
        <f t="shared" si="1440"/>
        <v>45558</v>
      </c>
      <c r="BA10301" s="39">
        <f t="shared" si="1441"/>
        <v>0.75013464350878956</v>
      </c>
      <c r="BB10301" s="40">
        <f t="shared" si="1442"/>
        <v>79.843626720273704</v>
      </c>
      <c r="BC10301" s="39">
        <f t="shared" si="1443"/>
        <v>0.11257152422179476</v>
      </c>
      <c r="BD10301" s="40">
        <f t="shared" si="1444"/>
        <v>11.982007279726329</v>
      </c>
      <c r="BE10301" s="39">
        <f t="shared" si="1445"/>
        <v>0.12166263556367803</v>
      </c>
      <c r="BF10301" s="39">
        <f t="shared" si="1446"/>
        <v>1.5631196705737493E-2</v>
      </c>
    </row>
    <row r="10302" spans="40:58" x14ac:dyDescent="0.3">
      <c r="AN10302" s="37">
        <f t="shared" si="1439"/>
        <v>9</v>
      </c>
      <c r="AO10302" s="32" t="s">
        <v>131</v>
      </c>
      <c r="AP10302" s="32" t="s">
        <v>369</v>
      </c>
      <c r="AQ10302" s="32" t="s">
        <v>70</v>
      </c>
      <c r="AR10302" s="33">
        <v>1002.405072</v>
      </c>
      <c r="AS10302" s="34">
        <v>827.16363999999999</v>
      </c>
      <c r="AT10302" s="33">
        <v>54.836066000000002</v>
      </c>
      <c r="AU10302" s="35">
        <v>120.405366</v>
      </c>
      <c r="AV10302" s="33">
        <v>931.099558</v>
      </c>
      <c r="AW10302" s="33">
        <v>71.305514000000002</v>
      </c>
      <c r="AX10302" s="53">
        <v>40</v>
      </c>
      <c r="AY10302" s="53">
        <v>5</v>
      </c>
      <c r="AZ10302" s="38">
        <f t="shared" si="1440"/>
        <v>45559</v>
      </c>
      <c r="BA10302" s="39">
        <f t="shared" si="1441"/>
        <v>0.76648038496565074</v>
      </c>
      <c r="BB10302" s="40">
        <f t="shared" si="1442"/>
        <v>162.77573252191914</v>
      </c>
      <c r="BC10302" s="39">
        <f t="shared" si="1443"/>
        <v>5.8698640066257662E-2</v>
      </c>
      <c r="BD10302" s="40">
        <f t="shared" si="1444"/>
        <v>12.465699478080904</v>
      </c>
      <c r="BE10302" s="39">
        <f t="shared" si="1445"/>
        <v>0.12011647722389018</v>
      </c>
      <c r="BF10302" s="39">
        <f t="shared" si="1446"/>
        <v>5.4704497744201358E-2</v>
      </c>
    </row>
    <row r="10303" spans="40:58" x14ac:dyDescent="0.3">
      <c r="AN10303" s="37">
        <f t="shared" ref="AN10303:AN10366" si="1447">MONTH(AP10303)</f>
        <v>9</v>
      </c>
      <c r="AO10303" s="32" t="s">
        <v>131</v>
      </c>
      <c r="AP10303" s="32" t="s">
        <v>370</v>
      </c>
      <c r="AQ10303" s="32" t="s">
        <v>72</v>
      </c>
      <c r="AR10303" s="33">
        <v>1133.7818219999999</v>
      </c>
      <c r="AS10303" s="34">
        <v>1068.327276</v>
      </c>
      <c r="AT10303" s="33">
        <v>50.454546000000001</v>
      </c>
      <c r="AU10303" s="35">
        <v>15</v>
      </c>
      <c r="AV10303" s="33">
        <v>838.87273000000005</v>
      </c>
      <c r="AW10303" s="33">
        <v>294.90909199999999</v>
      </c>
      <c r="AX10303" s="53">
        <v>42</v>
      </c>
      <c r="AY10303" s="53">
        <v>20</v>
      </c>
      <c r="AZ10303" s="38">
        <f t="shared" ref="AZ10303:AZ10366" si="1448">AP10303*1</f>
        <v>45560</v>
      </c>
      <c r="BA10303" s="39">
        <f t="shared" ref="BA10303:BA10366" si="1449">(AV10303-BB10303)/AR10303</f>
        <v>0.69717437187482534</v>
      </c>
      <c r="BB10303" s="40">
        <f t="shared" ref="BB10303:BB10366" si="1450">(AR10303-AS10303)*(AV10303/AR10303)</f>
        <v>48.429100404055106</v>
      </c>
      <c r="BC10303" s="39">
        <f t="shared" ref="BC10303:BC10366" si="1451">(AW10303-BD10303)/AR10303</f>
        <v>0.24509446263114912</v>
      </c>
      <c r="BD10303" s="40">
        <f t="shared" ref="BD10303:BD10366" si="1452">(AR10303-AS10303)*(AW10303/AR10303)</f>
        <v>17.025445595944838</v>
      </c>
      <c r="BE10303" s="39">
        <f t="shared" ref="BE10303:BE10366" si="1453">AU10303/AR10303</f>
        <v>1.3230058648797071E-2</v>
      </c>
      <c r="BF10303" s="39">
        <f t="shared" ref="BF10303:BF10366" si="1454">AT10303/AR10303</f>
        <v>4.4501106845228643E-2</v>
      </c>
    </row>
    <row r="10304" spans="40:58" x14ac:dyDescent="0.3">
      <c r="AN10304" s="37">
        <f t="shared" si="1447"/>
        <v>9</v>
      </c>
      <c r="AO10304" s="32" t="s">
        <v>131</v>
      </c>
      <c r="AP10304" s="32" t="s">
        <v>371</v>
      </c>
      <c r="AQ10304" s="32" t="s">
        <v>75</v>
      </c>
      <c r="AR10304" s="33">
        <v>1366.949331</v>
      </c>
      <c r="AS10304" s="34">
        <v>1108.4545479999999</v>
      </c>
      <c r="AT10304" s="33">
        <v>89.999999000000003</v>
      </c>
      <c r="AU10304" s="35">
        <v>168.49478400000001</v>
      </c>
      <c r="AV10304" s="33">
        <v>1105.8584189999999</v>
      </c>
      <c r="AW10304" s="33">
        <v>261.090912</v>
      </c>
      <c r="AX10304" s="53">
        <v>43</v>
      </c>
      <c r="AY10304" s="53">
        <v>15</v>
      </c>
      <c r="AZ10304" s="38">
        <f t="shared" si="1448"/>
        <v>45561</v>
      </c>
      <c r="BA10304" s="39">
        <f t="shared" si="1449"/>
        <v>0.65601320989450651</v>
      </c>
      <c r="BB10304" s="40">
        <f t="shared" si="1450"/>
        <v>209.12160060754158</v>
      </c>
      <c r="BC10304" s="39">
        <f t="shared" si="1451"/>
        <v>0.15488337775670011</v>
      </c>
      <c r="BD10304" s="40">
        <f t="shared" si="1452"/>
        <v>49.373182392458496</v>
      </c>
      <c r="BE10304" s="39">
        <f t="shared" si="1453"/>
        <v>0.12326337207885872</v>
      </c>
      <c r="BF10304" s="39">
        <f t="shared" si="1454"/>
        <v>6.584004026993448E-2</v>
      </c>
    </row>
    <row r="10305" spans="40:58" x14ac:dyDescent="0.3">
      <c r="AN10305" s="37">
        <f t="shared" si="1447"/>
        <v>9</v>
      </c>
      <c r="AO10305" s="32" t="s">
        <v>131</v>
      </c>
      <c r="AP10305" s="32" t="s">
        <v>372</v>
      </c>
      <c r="AQ10305" s="32" t="s">
        <v>78</v>
      </c>
      <c r="AR10305" s="33">
        <v>2317.5652789999999</v>
      </c>
      <c r="AS10305" s="34">
        <v>1977.3000050000001</v>
      </c>
      <c r="AT10305" s="33">
        <v>157.09090900000001</v>
      </c>
      <c r="AU10305" s="35">
        <v>183.17436499999999</v>
      </c>
      <c r="AV10305" s="33">
        <v>1689.2925499999999</v>
      </c>
      <c r="AW10305" s="33">
        <v>628.27272900000003</v>
      </c>
      <c r="AX10305" s="53">
        <v>74</v>
      </c>
      <c r="AY10305" s="53">
        <v>43</v>
      </c>
      <c r="AZ10305" s="38">
        <f t="shared" si="1448"/>
        <v>45562</v>
      </c>
      <c r="BA10305" s="39">
        <f t="shared" si="1449"/>
        <v>0.62188987004224228</v>
      </c>
      <c r="BB10305" s="40">
        <f t="shared" si="1450"/>
        <v>248.02217982827679</v>
      </c>
      <c r="BC10305" s="39">
        <f t="shared" si="1451"/>
        <v>0.23128998336545969</v>
      </c>
      <c r="BD10305" s="40">
        <f t="shared" si="1452"/>
        <v>92.243094171723087</v>
      </c>
      <c r="BE10305" s="39">
        <f t="shared" si="1453"/>
        <v>7.9037413383685751E-2</v>
      </c>
      <c r="BF10305" s="39">
        <f t="shared" si="1454"/>
        <v>6.778273320861225E-2</v>
      </c>
    </row>
    <row r="10306" spans="40:58" x14ac:dyDescent="0.3">
      <c r="AN10306" s="37">
        <f t="shared" si="1447"/>
        <v>9</v>
      </c>
      <c r="AO10306" s="32" t="s">
        <v>131</v>
      </c>
      <c r="AP10306" s="32" t="s">
        <v>373</v>
      </c>
      <c r="AQ10306" s="32" t="s">
        <v>81</v>
      </c>
      <c r="AR10306" s="33">
        <v>3434.262275</v>
      </c>
      <c r="AS10306" s="34">
        <v>2915.9090759999999</v>
      </c>
      <c r="AT10306" s="33">
        <v>138.50223299999999</v>
      </c>
      <c r="AU10306" s="35">
        <v>379.85096600000003</v>
      </c>
      <c r="AV10306" s="33">
        <v>2862.1713669999999</v>
      </c>
      <c r="AW10306" s="33">
        <v>572.09090800000001</v>
      </c>
      <c r="AX10306" s="53">
        <v>130</v>
      </c>
      <c r="AY10306" s="53">
        <v>33</v>
      </c>
      <c r="AZ10306" s="38">
        <f t="shared" si="1448"/>
        <v>45563</v>
      </c>
      <c r="BA10306" s="39">
        <f t="shared" si="1449"/>
        <v>0.70762422458962915</v>
      </c>
      <c r="BB10306" s="40">
        <f t="shared" si="1450"/>
        <v>432.0041876157095</v>
      </c>
      <c r="BC10306" s="39">
        <f t="shared" si="1451"/>
        <v>0.14143995353869976</v>
      </c>
      <c r="BD10306" s="40">
        <f t="shared" si="1452"/>
        <v>86.349011384290606</v>
      </c>
      <c r="BE10306" s="39">
        <f t="shared" si="1453"/>
        <v>0.11060627744280248</v>
      </c>
      <c r="BF10306" s="39">
        <f t="shared" si="1454"/>
        <v>4.0329544428868637E-2</v>
      </c>
    </row>
    <row r="10307" spans="40:58" x14ac:dyDescent="0.3">
      <c r="AN10307" s="37">
        <f t="shared" si="1447"/>
        <v>9</v>
      </c>
      <c r="AO10307" s="32" t="s">
        <v>131</v>
      </c>
      <c r="AP10307" s="32" t="s">
        <v>374</v>
      </c>
      <c r="AQ10307" s="32" t="s">
        <v>84</v>
      </c>
      <c r="AR10307" s="33">
        <v>1475.9567810000001</v>
      </c>
      <c r="AS10307" s="34">
        <v>1061.090911</v>
      </c>
      <c r="AT10307" s="33">
        <v>170</v>
      </c>
      <c r="AU10307" s="35">
        <v>244.86587</v>
      </c>
      <c r="AV10307" s="33">
        <v>1095.956778</v>
      </c>
      <c r="AW10307" s="33">
        <v>372.27273000000002</v>
      </c>
      <c r="AX10307" s="53">
        <v>49</v>
      </c>
      <c r="AY10307" s="53">
        <v>16</v>
      </c>
      <c r="AZ10307" s="38">
        <f t="shared" si="1448"/>
        <v>45564</v>
      </c>
      <c r="BA10307" s="39">
        <f t="shared" si="1449"/>
        <v>0.53382479274660954</v>
      </c>
      <c r="BB10307" s="40">
        <f t="shared" si="1450"/>
        <v>308.05445527972199</v>
      </c>
      <c r="BC10307" s="39">
        <f t="shared" si="1451"/>
        <v>0.18132869555323333</v>
      </c>
      <c r="BD10307" s="40">
        <f t="shared" si="1452"/>
        <v>104.63941220832071</v>
      </c>
      <c r="BE10307" s="39">
        <f t="shared" si="1453"/>
        <v>0.16590314374523679</v>
      </c>
      <c r="BF10307" s="39">
        <f t="shared" si="1454"/>
        <v>0.11517952435221068</v>
      </c>
    </row>
    <row r="10308" spans="40:58" x14ac:dyDescent="0.3">
      <c r="AN10308" s="37">
        <f t="shared" si="1447"/>
        <v>9</v>
      </c>
      <c r="AO10308" s="32" t="s">
        <v>131</v>
      </c>
      <c r="AP10308" s="32" t="s">
        <v>375</v>
      </c>
      <c r="AQ10308" s="32" t="s">
        <v>67</v>
      </c>
      <c r="AR10308" s="33">
        <v>800.21430699999996</v>
      </c>
      <c r="AS10308" s="34">
        <v>681</v>
      </c>
      <c r="AT10308" s="33">
        <v>60.760060000000003</v>
      </c>
      <c r="AU10308" s="35">
        <v>58.454247000000002</v>
      </c>
      <c r="AV10308" s="33">
        <v>476.45424500000001</v>
      </c>
      <c r="AW10308" s="33">
        <v>323.760062</v>
      </c>
      <c r="AX10308" s="53">
        <v>24</v>
      </c>
      <c r="AY10308" s="53">
        <v>20</v>
      </c>
      <c r="AZ10308" s="38">
        <f t="shared" si="1448"/>
        <v>45565</v>
      </c>
      <c r="BA10308" s="39">
        <f t="shared" si="1449"/>
        <v>0.50670558232517837</v>
      </c>
      <c r="BB10308" s="40">
        <f t="shared" si="1450"/>
        <v>70.981188586625962</v>
      </c>
      <c r="BC10308" s="39">
        <f t="shared" si="1451"/>
        <v>0.34431644270342443</v>
      </c>
      <c r="BD10308" s="40">
        <f t="shared" si="1452"/>
        <v>48.233118413374008</v>
      </c>
      <c r="BE10308" s="39">
        <f t="shared" si="1453"/>
        <v>7.3048240313453944E-2</v>
      </c>
      <c r="BF10308" s="39">
        <f t="shared" si="1454"/>
        <v>7.5929734657943337E-2</v>
      </c>
    </row>
    <row r="10309" spans="40:58" x14ac:dyDescent="0.3">
      <c r="AN10309" s="37">
        <f t="shared" si="1447"/>
        <v>10</v>
      </c>
      <c r="AO10309" s="32" t="s">
        <v>131</v>
      </c>
      <c r="AP10309" s="32" t="s">
        <v>376</v>
      </c>
      <c r="AQ10309" s="32" t="s">
        <v>70</v>
      </c>
      <c r="AR10309" s="33">
        <v>1147.0298</v>
      </c>
      <c r="AS10309" s="34">
        <v>989.92726600000003</v>
      </c>
      <c r="AT10309" s="33">
        <v>69.090909999999994</v>
      </c>
      <c r="AU10309" s="35">
        <v>88.011623999999998</v>
      </c>
      <c r="AV10309" s="33">
        <v>1050.3934380000001</v>
      </c>
      <c r="AW10309" s="33">
        <v>96.636362000000005</v>
      </c>
      <c r="AX10309" s="53">
        <v>50</v>
      </c>
      <c r="AY10309" s="53">
        <v>6</v>
      </c>
      <c r="AZ10309" s="38">
        <f t="shared" si="1448"/>
        <v>45566</v>
      </c>
      <c r="BA10309" s="39">
        <f t="shared" si="1449"/>
        <v>0.79032529879016056</v>
      </c>
      <c r="BB10309" s="40">
        <f t="shared" si="1450"/>
        <v>143.86676859378187</v>
      </c>
      <c r="BC10309" s="39">
        <f t="shared" si="1451"/>
        <v>7.2710052165847708E-2</v>
      </c>
      <c r="BD10309" s="40">
        <f t="shared" si="1452"/>
        <v>13.235765406218137</v>
      </c>
      <c r="BE10309" s="39">
        <f t="shared" si="1453"/>
        <v>7.6730023927887483E-2</v>
      </c>
      <c r="BF10309" s="39">
        <f t="shared" si="1454"/>
        <v>6.0234625116104216E-2</v>
      </c>
    </row>
    <row r="10310" spans="40:58" x14ac:dyDescent="0.3">
      <c r="AN10310" s="37">
        <f t="shared" si="1447"/>
        <v>10</v>
      </c>
      <c r="AO10310" s="32" t="s">
        <v>131</v>
      </c>
      <c r="AP10310" s="32" t="s">
        <v>377</v>
      </c>
      <c r="AQ10310" s="32" t="s">
        <v>72</v>
      </c>
      <c r="AR10310" s="33">
        <v>983.42174999999997</v>
      </c>
      <c r="AS10310" s="34">
        <v>738.72726599999999</v>
      </c>
      <c r="AT10310" s="33">
        <v>86.549925999999999</v>
      </c>
      <c r="AU10310" s="35">
        <v>158.14455799999999</v>
      </c>
      <c r="AV10310" s="33">
        <v>700.23993299999995</v>
      </c>
      <c r="AW10310" s="33">
        <v>283.18181700000002</v>
      </c>
      <c r="AX10310" s="53">
        <v>24</v>
      </c>
      <c r="AY10310" s="53">
        <v>18</v>
      </c>
      <c r="AZ10310" s="38">
        <f t="shared" si="1448"/>
        <v>45567</v>
      </c>
      <c r="BA10310" s="39">
        <f t="shared" si="1449"/>
        <v>0.53487387295263122</v>
      </c>
      <c r="BB10310" s="40">
        <f t="shared" si="1450"/>
        <v>174.23333283164578</v>
      </c>
      <c r="BC10310" s="39">
        <f t="shared" si="1451"/>
        <v>0.21630665157817164</v>
      </c>
      <c r="BD10310" s="40">
        <f t="shared" si="1452"/>
        <v>70.461151168354192</v>
      </c>
      <c r="BE10310" s="39">
        <f t="shared" si="1453"/>
        <v>0.16081051491895515</v>
      </c>
      <c r="BF10310" s="39">
        <f t="shared" si="1454"/>
        <v>8.8008960550242057E-2</v>
      </c>
    </row>
    <row r="10311" spans="40:58" x14ac:dyDescent="0.3">
      <c r="AN10311" s="37">
        <f t="shared" si="1447"/>
        <v>10</v>
      </c>
      <c r="AO10311" s="32" t="s">
        <v>131</v>
      </c>
      <c r="AP10311" s="32" t="s">
        <v>378</v>
      </c>
      <c r="AQ10311" s="32" t="s">
        <v>75</v>
      </c>
      <c r="AR10311" s="33">
        <v>793.09089900000004</v>
      </c>
      <c r="AS10311" s="34">
        <v>684.90908200000001</v>
      </c>
      <c r="AT10311" s="33">
        <v>22.272727</v>
      </c>
      <c r="AU10311" s="35">
        <v>85.909090000000006</v>
      </c>
      <c r="AV10311" s="33">
        <v>645.36362799999995</v>
      </c>
      <c r="AW10311" s="33">
        <v>147.727271</v>
      </c>
      <c r="AX10311" s="53">
        <v>33</v>
      </c>
      <c r="AY10311" s="53">
        <v>7</v>
      </c>
      <c r="AZ10311" s="38">
        <f t="shared" si="1448"/>
        <v>45568</v>
      </c>
      <c r="BA10311" s="39">
        <f t="shared" si="1449"/>
        <v>0.70273482801869036</v>
      </c>
      <c r="BB10311" s="40">
        <f t="shared" si="1450"/>
        <v>88.031031488046466</v>
      </c>
      <c r="BC10311" s="39">
        <f t="shared" si="1451"/>
        <v>0.16085985307473116</v>
      </c>
      <c r="BD10311" s="40">
        <f t="shared" si="1452"/>
        <v>20.15078551195354</v>
      </c>
      <c r="BE10311" s="39">
        <f t="shared" si="1453"/>
        <v>0.10832187093348553</v>
      </c>
      <c r="BF10311" s="39">
        <f t="shared" si="1454"/>
        <v>2.808344797309293E-2</v>
      </c>
    </row>
    <row r="10312" spans="40:58" x14ac:dyDescent="0.3">
      <c r="AZ10312" s="38"/>
      <c r="BA10312" s="39"/>
      <c r="BB10312" s="40"/>
      <c r="BC10312" s="39"/>
      <c r="BD10312" s="40"/>
      <c r="BE10312" s="39"/>
      <c r="BF10312" s="39"/>
    </row>
    <row r="10313" spans="40:58" x14ac:dyDescent="0.3">
      <c r="AZ10313" s="38"/>
      <c r="BA10313" s="39"/>
      <c r="BB10313" s="40"/>
      <c r="BC10313" s="39"/>
      <c r="BD10313" s="40"/>
      <c r="BE10313" s="39"/>
      <c r="BF10313" s="39"/>
    </row>
    <row r="10314" spans="40:58" x14ac:dyDescent="0.3">
      <c r="AZ10314" s="38"/>
      <c r="BA10314" s="39"/>
      <c r="BB10314" s="40"/>
      <c r="BC10314" s="39"/>
      <c r="BD10314" s="40"/>
      <c r="BE10314" s="39"/>
      <c r="BF10314" s="39"/>
    </row>
    <row r="10315" spans="40:58" x14ac:dyDescent="0.3">
      <c r="AZ10315" s="38"/>
      <c r="BA10315" s="39"/>
      <c r="BB10315" s="40"/>
      <c r="BC10315" s="39"/>
      <c r="BD10315" s="40"/>
      <c r="BE10315" s="39"/>
      <c r="BF10315" s="39"/>
    </row>
    <row r="10316" spans="40:58" x14ac:dyDescent="0.3">
      <c r="AZ10316" s="38"/>
      <c r="BA10316" s="39"/>
      <c r="BB10316" s="40"/>
      <c r="BC10316" s="39"/>
      <c r="BD10316" s="40"/>
      <c r="BE10316" s="39"/>
      <c r="BF10316" s="39"/>
    </row>
    <row r="10317" spans="40:58" x14ac:dyDescent="0.3">
      <c r="AZ10317" s="38"/>
      <c r="BA10317" s="39"/>
      <c r="BB10317" s="40"/>
      <c r="BC10317" s="39"/>
      <c r="BD10317" s="40"/>
      <c r="BE10317" s="39"/>
      <c r="BF10317" s="39"/>
    </row>
    <row r="10318" spans="40:58" x14ac:dyDescent="0.3">
      <c r="AZ10318" s="38"/>
      <c r="BA10318" s="39"/>
      <c r="BB10318" s="40"/>
      <c r="BC10318" s="39"/>
      <c r="BD10318" s="40"/>
      <c r="BE10318" s="39"/>
      <c r="BF10318" s="39"/>
    </row>
    <row r="10319" spans="40:58" x14ac:dyDescent="0.3">
      <c r="AZ10319" s="38"/>
      <c r="BA10319" s="39"/>
      <c r="BB10319" s="40"/>
      <c r="BC10319" s="39"/>
      <c r="BD10319" s="40"/>
      <c r="BE10319" s="39"/>
      <c r="BF10319" s="39"/>
    </row>
    <row r="10320" spans="40:58" x14ac:dyDescent="0.3">
      <c r="AZ10320" s="38"/>
      <c r="BA10320" s="39"/>
      <c r="BB10320" s="40"/>
      <c r="BC10320" s="39"/>
      <c r="BD10320" s="40"/>
      <c r="BE10320" s="39"/>
      <c r="BF10320" s="39"/>
    </row>
    <row r="10321" spans="52:58" x14ac:dyDescent="0.3">
      <c r="AZ10321" s="38"/>
      <c r="BA10321" s="39"/>
      <c r="BB10321" s="40"/>
      <c r="BC10321" s="39"/>
      <c r="BD10321" s="40"/>
      <c r="BE10321" s="39"/>
      <c r="BF10321" s="39"/>
    </row>
    <row r="10322" spans="52:58" x14ac:dyDescent="0.3">
      <c r="AZ10322" s="38"/>
      <c r="BA10322" s="39"/>
      <c r="BB10322" s="40"/>
      <c r="BC10322" s="39"/>
      <c r="BD10322" s="40"/>
      <c r="BE10322" s="39"/>
      <c r="BF10322" s="39"/>
    </row>
    <row r="10323" spans="52:58" x14ac:dyDescent="0.3">
      <c r="AZ10323" s="38"/>
      <c r="BA10323" s="39"/>
      <c r="BB10323" s="40"/>
      <c r="BC10323" s="39"/>
      <c r="BD10323" s="40"/>
      <c r="BE10323" s="39"/>
      <c r="BF10323" s="39"/>
    </row>
    <row r="10324" spans="52:58" x14ac:dyDescent="0.3">
      <c r="AZ10324" s="38"/>
      <c r="BA10324" s="39"/>
      <c r="BB10324" s="40"/>
      <c r="BC10324" s="39"/>
      <c r="BD10324" s="40"/>
      <c r="BE10324" s="39"/>
      <c r="BF10324" s="39"/>
    </row>
    <row r="10325" spans="52:58" x14ac:dyDescent="0.3">
      <c r="AZ10325" s="38"/>
      <c r="BA10325" s="39"/>
      <c r="BB10325" s="40"/>
      <c r="BC10325" s="39"/>
      <c r="BD10325" s="40"/>
      <c r="BE10325" s="39"/>
      <c r="BF10325" s="39"/>
    </row>
    <row r="10326" spans="52:58" x14ac:dyDescent="0.3">
      <c r="AZ10326" s="38"/>
      <c r="BA10326" s="39"/>
      <c r="BB10326" s="40"/>
      <c r="BC10326" s="39"/>
      <c r="BD10326" s="40"/>
      <c r="BE10326" s="39"/>
      <c r="BF10326" s="39"/>
    </row>
    <row r="10327" spans="52:58" x14ac:dyDescent="0.3">
      <c r="AZ10327" s="38"/>
      <c r="BA10327" s="39"/>
      <c r="BB10327" s="40"/>
      <c r="BC10327" s="39"/>
      <c r="BD10327" s="40"/>
      <c r="BE10327" s="39"/>
      <c r="BF10327" s="39"/>
    </row>
    <row r="10328" spans="52:58" x14ac:dyDescent="0.3">
      <c r="AZ10328" s="38"/>
      <c r="BA10328" s="39"/>
      <c r="BB10328" s="40"/>
      <c r="BC10328" s="39"/>
      <c r="BD10328" s="40"/>
      <c r="BE10328" s="39"/>
      <c r="BF10328" s="39"/>
    </row>
    <row r="10329" spans="52:58" x14ac:dyDescent="0.3">
      <c r="AZ10329" s="38"/>
      <c r="BA10329" s="39"/>
      <c r="BB10329" s="40"/>
      <c r="BC10329" s="39"/>
      <c r="BD10329" s="40"/>
      <c r="BE10329" s="39"/>
      <c r="BF10329" s="39"/>
    </row>
    <row r="10330" spans="52:58" x14ac:dyDescent="0.3">
      <c r="AZ10330" s="38"/>
      <c r="BA10330" s="39"/>
      <c r="BB10330" s="40"/>
      <c r="BC10330" s="39"/>
      <c r="BD10330" s="40"/>
      <c r="BE10330" s="39"/>
      <c r="BF10330" s="39"/>
    </row>
    <row r="10331" spans="52:58" x14ac:dyDescent="0.3">
      <c r="AZ10331" s="38"/>
      <c r="BA10331" s="39"/>
      <c r="BB10331" s="40"/>
      <c r="BC10331" s="39"/>
      <c r="BD10331" s="40"/>
      <c r="BE10331" s="39"/>
      <c r="BF10331" s="39"/>
    </row>
    <row r="10332" spans="52:58" x14ac:dyDescent="0.3">
      <c r="AZ10332" s="38"/>
      <c r="BA10332" s="39"/>
      <c r="BB10332" s="40"/>
      <c r="BC10332" s="39"/>
      <c r="BD10332" s="40"/>
      <c r="BE10332" s="39"/>
      <c r="BF10332" s="39"/>
    </row>
    <row r="10333" spans="52:58" x14ac:dyDescent="0.3">
      <c r="AZ10333" s="38"/>
      <c r="BA10333" s="39"/>
      <c r="BB10333" s="40"/>
      <c r="BC10333" s="39"/>
      <c r="BD10333" s="40"/>
      <c r="BE10333" s="39"/>
      <c r="BF10333" s="39"/>
    </row>
    <row r="10334" spans="52:58" x14ac:dyDescent="0.3">
      <c r="AZ10334" s="38"/>
      <c r="BA10334" s="39"/>
      <c r="BB10334" s="40"/>
      <c r="BC10334" s="39"/>
      <c r="BD10334" s="40"/>
      <c r="BE10334" s="39"/>
      <c r="BF10334" s="39"/>
    </row>
    <row r="10335" spans="52:58" x14ac:dyDescent="0.3">
      <c r="AZ10335" s="38"/>
      <c r="BA10335" s="39"/>
      <c r="BB10335" s="40"/>
      <c r="BC10335" s="39"/>
      <c r="BD10335" s="40"/>
      <c r="BE10335" s="39"/>
      <c r="BF10335" s="39"/>
    </row>
    <row r="10336" spans="52:58" x14ac:dyDescent="0.3">
      <c r="AZ10336" s="38"/>
      <c r="BA10336" s="39"/>
      <c r="BB10336" s="40"/>
      <c r="BC10336" s="39"/>
      <c r="BD10336" s="40"/>
      <c r="BE10336" s="39"/>
      <c r="BF10336" s="39"/>
    </row>
    <row r="10337" spans="52:58" x14ac:dyDescent="0.3">
      <c r="AZ10337" s="38"/>
      <c r="BA10337" s="39"/>
      <c r="BB10337" s="40"/>
      <c r="BC10337" s="39"/>
      <c r="BD10337" s="40"/>
      <c r="BE10337" s="39"/>
      <c r="BF10337" s="39"/>
    </row>
    <row r="10338" spans="52:58" x14ac:dyDescent="0.3">
      <c r="AZ10338" s="38"/>
      <c r="BA10338" s="39"/>
      <c r="BB10338" s="40"/>
      <c r="BC10338" s="39"/>
      <c r="BD10338" s="40"/>
      <c r="BE10338" s="39"/>
      <c r="BF10338" s="39"/>
    </row>
    <row r="10339" spans="52:58" x14ac:dyDescent="0.3">
      <c r="AZ10339" s="38"/>
      <c r="BA10339" s="39"/>
      <c r="BB10339" s="40"/>
      <c r="BC10339" s="39"/>
      <c r="BD10339" s="40"/>
      <c r="BE10339" s="39"/>
      <c r="BF10339" s="39"/>
    </row>
    <row r="10340" spans="52:58" x14ac:dyDescent="0.3">
      <c r="AZ10340" s="38"/>
      <c r="BA10340" s="39"/>
      <c r="BB10340" s="40"/>
      <c r="BC10340" s="39"/>
      <c r="BD10340" s="40"/>
      <c r="BE10340" s="39"/>
      <c r="BF10340" s="39"/>
    </row>
    <row r="10341" spans="52:58" x14ac:dyDescent="0.3">
      <c r="AZ10341" s="38"/>
      <c r="BA10341" s="39"/>
      <c r="BB10341" s="40"/>
      <c r="BC10341" s="39"/>
      <c r="BD10341" s="40"/>
      <c r="BE10341" s="39"/>
      <c r="BF10341" s="39"/>
    </row>
    <row r="10342" spans="52:58" x14ac:dyDescent="0.3">
      <c r="AZ10342" s="38"/>
      <c r="BA10342" s="39"/>
      <c r="BB10342" s="40"/>
      <c r="BC10342" s="39"/>
      <c r="BD10342" s="40"/>
      <c r="BE10342" s="39"/>
      <c r="BF10342" s="39"/>
    </row>
    <row r="10343" spans="52:58" x14ac:dyDescent="0.3">
      <c r="AZ10343" s="38"/>
      <c r="BA10343" s="39"/>
      <c r="BB10343" s="40"/>
      <c r="BC10343" s="39"/>
      <c r="BD10343" s="40"/>
      <c r="BE10343" s="39"/>
      <c r="BF10343" s="39"/>
    </row>
    <row r="10344" spans="52:58" x14ac:dyDescent="0.3">
      <c r="AZ10344" s="38"/>
      <c r="BA10344" s="39"/>
      <c r="BB10344" s="40"/>
      <c r="BC10344" s="39"/>
      <c r="BD10344" s="40"/>
      <c r="BE10344" s="39"/>
      <c r="BF10344" s="39"/>
    </row>
    <row r="10345" spans="52:58" x14ac:dyDescent="0.3">
      <c r="AZ10345" s="38"/>
      <c r="BA10345" s="39"/>
      <c r="BB10345" s="40"/>
      <c r="BC10345" s="39"/>
      <c r="BD10345" s="40"/>
      <c r="BE10345" s="39"/>
      <c r="BF10345" s="39"/>
    </row>
    <row r="10346" spans="52:58" x14ac:dyDescent="0.3">
      <c r="AZ10346" s="38"/>
      <c r="BA10346" s="39"/>
      <c r="BB10346" s="40"/>
      <c r="BC10346" s="39"/>
      <c r="BD10346" s="40"/>
      <c r="BE10346" s="39"/>
      <c r="BF10346" s="39"/>
    </row>
    <row r="10347" spans="52:58" x14ac:dyDescent="0.3">
      <c r="AZ10347" s="38"/>
      <c r="BA10347" s="39"/>
      <c r="BB10347" s="40"/>
      <c r="BC10347" s="39"/>
      <c r="BD10347" s="40"/>
      <c r="BE10347" s="39"/>
      <c r="BF10347" s="39"/>
    </row>
    <row r="10348" spans="52:58" x14ac:dyDescent="0.3">
      <c r="AZ10348" s="38"/>
      <c r="BA10348" s="39"/>
      <c r="BB10348" s="40"/>
      <c r="BC10348" s="39"/>
      <c r="BD10348" s="40"/>
      <c r="BE10348" s="39"/>
      <c r="BF10348" s="39"/>
    </row>
    <row r="10349" spans="52:58" x14ac:dyDescent="0.3">
      <c r="AZ10349" s="38"/>
      <c r="BA10349" s="39"/>
      <c r="BB10349" s="40"/>
      <c r="BC10349" s="39"/>
      <c r="BD10349" s="40"/>
      <c r="BE10349" s="39"/>
      <c r="BF10349" s="39"/>
    </row>
    <row r="10350" spans="52:58" x14ac:dyDescent="0.3">
      <c r="AZ10350" s="38"/>
      <c r="BA10350" s="39"/>
      <c r="BB10350" s="40"/>
      <c r="BC10350" s="39"/>
      <c r="BD10350" s="40"/>
      <c r="BE10350" s="39"/>
      <c r="BF10350" s="39"/>
    </row>
    <row r="10351" spans="52:58" x14ac:dyDescent="0.3">
      <c r="AZ10351" s="38"/>
      <c r="BA10351" s="39"/>
      <c r="BB10351" s="40"/>
      <c r="BC10351" s="39"/>
      <c r="BD10351" s="40"/>
      <c r="BE10351" s="39"/>
      <c r="BF10351" s="39"/>
    </row>
    <row r="10352" spans="52:58" x14ac:dyDescent="0.3">
      <c r="AZ10352" s="38"/>
      <c r="BA10352" s="39"/>
      <c r="BB10352" s="40"/>
      <c r="BC10352" s="39"/>
      <c r="BD10352" s="40"/>
      <c r="BE10352" s="39"/>
      <c r="BF10352" s="39"/>
    </row>
    <row r="10353" spans="40:58" x14ac:dyDescent="0.3">
      <c r="AZ10353" s="38"/>
      <c r="BA10353" s="39"/>
      <c r="BB10353" s="40"/>
      <c r="BC10353" s="39"/>
      <c r="BD10353" s="40"/>
      <c r="BE10353" s="39"/>
      <c r="BF10353" s="39"/>
    </row>
    <row r="10354" spans="40:58" x14ac:dyDescent="0.3">
      <c r="AN10354" s="37">
        <f t="shared" si="1447"/>
        <v>1</v>
      </c>
      <c r="AZ10354" s="38">
        <f t="shared" si="1448"/>
        <v>0</v>
      </c>
      <c r="BA10354" s="39" t="e">
        <f t="shared" si="1449"/>
        <v>#DIV/0!</v>
      </c>
      <c r="BB10354" s="40" t="e">
        <f t="shared" si="1450"/>
        <v>#DIV/0!</v>
      </c>
      <c r="BC10354" s="39" t="e">
        <f t="shared" si="1451"/>
        <v>#DIV/0!</v>
      </c>
      <c r="BD10354" s="40" t="e">
        <f t="shared" si="1452"/>
        <v>#DIV/0!</v>
      </c>
      <c r="BE10354" s="39" t="e">
        <f t="shared" si="1453"/>
        <v>#DIV/0!</v>
      </c>
      <c r="BF10354" s="39" t="e">
        <f t="shared" si="1454"/>
        <v>#DIV/0!</v>
      </c>
    </row>
    <row r="10355" spans="40:58" x14ac:dyDescent="0.3">
      <c r="AN10355" s="37">
        <f t="shared" si="1447"/>
        <v>1</v>
      </c>
      <c r="AZ10355" s="38">
        <f t="shared" si="1448"/>
        <v>0</v>
      </c>
      <c r="BA10355" s="39" t="e">
        <f t="shared" si="1449"/>
        <v>#DIV/0!</v>
      </c>
      <c r="BB10355" s="40" t="e">
        <f t="shared" si="1450"/>
        <v>#DIV/0!</v>
      </c>
      <c r="BC10355" s="39" t="e">
        <f t="shared" si="1451"/>
        <v>#DIV/0!</v>
      </c>
      <c r="BD10355" s="40" t="e">
        <f t="shared" si="1452"/>
        <v>#DIV/0!</v>
      </c>
      <c r="BE10355" s="39" t="e">
        <f t="shared" si="1453"/>
        <v>#DIV/0!</v>
      </c>
      <c r="BF10355" s="39" t="e">
        <f t="shared" si="1454"/>
        <v>#DIV/0!</v>
      </c>
    </row>
    <row r="10356" spans="40:58" x14ac:dyDescent="0.3">
      <c r="AN10356" s="37">
        <f t="shared" si="1447"/>
        <v>1</v>
      </c>
      <c r="AZ10356" s="38">
        <f t="shared" si="1448"/>
        <v>0</v>
      </c>
      <c r="BA10356" s="39" t="e">
        <f t="shared" si="1449"/>
        <v>#DIV/0!</v>
      </c>
      <c r="BB10356" s="40" t="e">
        <f t="shared" si="1450"/>
        <v>#DIV/0!</v>
      </c>
      <c r="BC10356" s="39" t="e">
        <f t="shared" si="1451"/>
        <v>#DIV/0!</v>
      </c>
      <c r="BD10356" s="40" t="e">
        <f t="shared" si="1452"/>
        <v>#DIV/0!</v>
      </c>
      <c r="BE10356" s="39" t="e">
        <f t="shared" si="1453"/>
        <v>#DIV/0!</v>
      </c>
      <c r="BF10356" s="39" t="e">
        <f t="shared" si="1454"/>
        <v>#DIV/0!</v>
      </c>
    </row>
    <row r="10357" spans="40:58" x14ac:dyDescent="0.3">
      <c r="AN10357" s="37">
        <f t="shared" si="1447"/>
        <v>1</v>
      </c>
      <c r="AZ10357" s="38">
        <f t="shared" si="1448"/>
        <v>0</v>
      </c>
      <c r="BA10357" s="39" t="e">
        <f t="shared" si="1449"/>
        <v>#DIV/0!</v>
      </c>
      <c r="BB10357" s="40" t="e">
        <f t="shared" si="1450"/>
        <v>#DIV/0!</v>
      </c>
      <c r="BC10357" s="39" t="e">
        <f t="shared" si="1451"/>
        <v>#DIV/0!</v>
      </c>
      <c r="BD10357" s="40" t="e">
        <f t="shared" si="1452"/>
        <v>#DIV/0!</v>
      </c>
      <c r="BE10357" s="39" t="e">
        <f t="shared" si="1453"/>
        <v>#DIV/0!</v>
      </c>
      <c r="BF10357" s="39" t="e">
        <f t="shared" si="1454"/>
        <v>#DIV/0!</v>
      </c>
    </row>
    <row r="10358" spans="40:58" x14ac:dyDescent="0.3">
      <c r="AN10358" s="37">
        <f t="shared" si="1447"/>
        <v>1</v>
      </c>
      <c r="AZ10358" s="38">
        <f t="shared" si="1448"/>
        <v>0</v>
      </c>
      <c r="BA10358" s="39" t="e">
        <f t="shared" si="1449"/>
        <v>#DIV/0!</v>
      </c>
      <c r="BB10358" s="40" t="e">
        <f t="shared" si="1450"/>
        <v>#DIV/0!</v>
      </c>
      <c r="BC10358" s="39" t="e">
        <f t="shared" si="1451"/>
        <v>#DIV/0!</v>
      </c>
      <c r="BD10358" s="40" t="e">
        <f t="shared" si="1452"/>
        <v>#DIV/0!</v>
      </c>
      <c r="BE10358" s="39" t="e">
        <f t="shared" si="1453"/>
        <v>#DIV/0!</v>
      </c>
      <c r="BF10358" s="39" t="e">
        <f t="shared" si="1454"/>
        <v>#DIV/0!</v>
      </c>
    </row>
    <row r="10359" spans="40:58" x14ac:dyDescent="0.3">
      <c r="AN10359" s="37">
        <f t="shared" si="1447"/>
        <v>1</v>
      </c>
      <c r="AZ10359" s="38">
        <f t="shared" si="1448"/>
        <v>0</v>
      </c>
      <c r="BA10359" s="39" t="e">
        <f t="shared" si="1449"/>
        <v>#DIV/0!</v>
      </c>
      <c r="BB10359" s="40" t="e">
        <f t="shared" si="1450"/>
        <v>#DIV/0!</v>
      </c>
      <c r="BC10359" s="39" t="e">
        <f t="shared" si="1451"/>
        <v>#DIV/0!</v>
      </c>
      <c r="BD10359" s="40" t="e">
        <f t="shared" si="1452"/>
        <v>#DIV/0!</v>
      </c>
      <c r="BE10359" s="39" t="e">
        <f t="shared" si="1453"/>
        <v>#DIV/0!</v>
      </c>
      <c r="BF10359" s="39" t="e">
        <f t="shared" si="1454"/>
        <v>#DIV/0!</v>
      </c>
    </row>
    <row r="10360" spans="40:58" x14ac:dyDescent="0.3">
      <c r="AN10360" s="37">
        <f t="shared" si="1447"/>
        <v>1</v>
      </c>
      <c r="AZ10360" s="38">
        <f t="shared" si="1448"/>
        <v>0</v>
      </c>
      <c r="BA10360" s="39" t="e">
        <f t="shared" si="1449"/>
        <v>#DIV/0!</v>
      </c>
      <c r="BB10360" s="40" t="e">
        <f t="shared" si="1450"/>
        <v>#DIV/0!</v>
      </c>
      <c r="BC10360" s="39" t="e">
        <f t="shared" si="1451"/>
        <v>#DIV/0!</v>
      </c>
      <c r="BD10360" s="40" t="e">
        <f t="shared" si="1452"/>
        <v>#DIV/0!</v>
      </c>
      <c r="BE10360" s="39" t="e">
        <f t="shared" si="1453"/>
        <v>#DIV/0!</v>
      </c>
      <c r="BF10360" s="39" t="e">
        <f t="shared" si="1454"/>
        <v>#DIV/0!</v>
      </c>
    </row>
    <row r="10361" spans="40:58" x14ac:dyDescent="0.3">
      <c r="AN10361" s="37">
        <f t="shared" si="1447"/>
        <v>1</v>
      </c>
      <c r="AZ10361" s="38">
        <f t="shared" si="1448"/>
        <v>0</v>
      </c>
      <c r="BA10361" s="39" t="e">
        <f t="shared" si="1449"/>
        <v>#DIV/0!</v>
      </c>
      <c r="BB10361" s="40" t="e">
        <f t="shared" si="1450"/>
        <v>#DIV/0!</v>
      </c>
      <c r="BC10361" s="39" t="e">
        <f t="shared" si="1451"/>
        <v>#DIV/0!</v>
      </c>
      <c r="BD10361" s="40" t="e">
        <f t="shared" si="1452"/>
        <v>#DIV/0!</v>
      </c>
      <c r="BE10361" s="39" t="e">
        <f t="shared" si="1453"/>
        <v>#DIV/0!</v>
      </c>
      <c r="BF10361" s="39" t="e">
        <f t="shared" si="1454"/>
        <v>#DIV/0!</v>
      </c>
    </row>
    <row r="10362" spans="40:58" x14ac:dyDescent="0.3">
      <c r="AN10362" s="37">
        <f t="shared" si="1447"/>
        <v>1</v>
      </c>
      <c r="AZ10362" s="38">
        <f t="shared" si="1448"/>
        <v>0</v>
      </c>
      <c r="BA10362" s="39" t="e">
        <f t="shared" si="1449"/>
        <v>#DIV/0!</v>
      </c>
      <c r="BB10362" s="40" t="e">
        <f t="shared" si="1450"/>
        <v>#DIV/0!</v>
      </c>
      <c r="BC10362" s="39" t="e">
        <f t="shared" si="1451"/>
        <v>#DIV/0!</v>
      </c>
      <c r="BD10362" s="40" t="e">
        <f t="shared" si="1452"/>
        <v>#DIV/0!</v>
      </c>
      <c r="BE10362" s="39" t="e">
        <f t="shared" si="1453"/>
        <v>#DIV/0!</v>
      </c>
      <c r="BF10362" s="39" t="e">
        <f t="shared" si="1454"/>
        <v>#DIV/0!</v>
      </c>
    </row>
    <row r="10363" spans="40:58" x14ac:dyDescent="0.3">
      <c r="AN10363" s="37">
        <f t="shared" si="1447"/>
        <v>1</v>
      </c>
      <c r="AZ10363" s="38">
        <f t="shared" si="1448"/>
        <v>0</v>
      </c>
      <c r="BA10363" s="39" t="e">
        <f t="shared" si="1449"/>
        <v>#DIV/0!</v>
      </c>
      <c r="BB10363" s="40" t="e">
        <f t="shared" si="1450"/>
        <v>#DIV/0!</v>
      </c>
      <c r="BC10363" s="39" t="e">
        <f t="shared" si="1451"/>
        <v>#DIV/0!</v>
      </c>
      <c r="BD10363" s="40" t="e">
        <f t="shared" si="1452"/>
        <v>#DIV/0!</v>
      </c>
      <c r="BE10363" s="39" t="e">
        <f t="shared" si="1453"/>
        <v>#DIV/0!</v>
      </c>
      <c r="BF10363" s="39" t="e">
        <f t="shared" si="1454"/>
        <v>#DIV/0!</v>
      </c>
    </row>
    <row r="10364" spans="40:58" x14ac:dyDescent="0.3">
      <c r="AN10364" s="37">
        <f t="shared" si="1447"/>
        <v>1</v>
      </c>
      <c r="AZ10364" s="38">
        <f t="shared" si="1448"/>
        <v>0</v>
      </c>
      <c r="BA10364" s="39" t="e">
        <f t="shared" si="1449"/>
        <v>#DIV/0!</v>
      </c>
      <c r="BB10364" s="40" t="e">
        <f t="shared" si="1450"/>
        <v>#DIV/0!</v>
      </c>
      <c r="BC10364" s="39" t="e">
        <f t="shared" si="1451"/>
        <v>#DIV/0!</v>
      </c>
      <c r="BD10364" s="40" t="e">
        <f t="shared" si="1452"/>
        <v>#DIV/0!</v>
      </c>
      <c r="BE10364" s="39" t="e">
        <f t="shared" si="1453"/>
        <v>#DIV/0!</v>
      </c>
      <c r="BF10364" s="39" t="e">
        <f t="shared" si="1454"/>
        <v>#DIV/0!</v>
      </c>
    </row>
    <row r="10365" spans="40:58" x14ac:dyDescent="0.3">
      <c r="AN10365" s="37">
        <f t="shared" si="1447"/>
        <v>1</v>
      </c>
      <c r="AZ10365" s="38">
        <f t="shared" si="1448"/>
        <v>0</v>
      </c>
      <c r="BA10365" s="39" t="e">
        <f t="shared" si="1449"/>
        <v>#DIV/0!</v>
      </c>
      <c r="BB10365" s="40" t="e">
        <f t="shared" si="1450"/>
        <v>#DIV/0!</v>
      </c>
      <c r="BC10365" s="39" t="e">
        <f t="shared" si="1451"/>
        <v>#DIV/0!</v>
      </c>
      <c r="BD10365" s="40" t="e">
        <f t="shared" si="1452"/>
        <v>#DIV/0!</v>
      </c>
      <c r="BE10365" s="39" t="e">
        <f t="shared" si="1453"/>
        <v>#DIV/0!</v>
      </c>
      <c r="BF10365" s="39" t="e">
        <f t="shared" si="1454"/>
        <v>#DIV/0!</v>
      </c>
    </row>
    <row r="10366" spans="40:58" x14ac:dyDescent="0.3">
      <c r="AN10366" s="37">
        <f t="shared" si="1447"/>
        <v>1</v>
      </c>
      <c r="AZ10366" s="38">
        <f t="shared" si="1448"/>
        <v>0</v>
      </c>
      <c r="BA10366" s="39" t="e">
        <f t="shared" si="1449"/>
        <v>#DIV/0!</v>
      </c>
      <c r="BB10366" s="40" t="e">
        <f t="shared" si="1450"/>
        <v>#DIV/0!</v>
      </c>
      <c r="BC10366" s="39" t="e">
        <f t="shared" si="1451"/>
        <v>#DIV/0!</v>
      </c>
      <c r="BD10366" s="40" t="e">
        <f t="shared" si="1452"/>
        <v>#DIV/0!</v>
      </c>
      <c r="BE10366" s="39" t="e">
        <f t="shared" si="1453"/>
        <v>#DIV/0!</v>
      </c>
      <c r="BF10366" s="39" t="e">
        <f t="shared" si="1454"/>
        <v>#DIV/0!</v>
      </c>
    </row>
    <row r="10367" spans="40:58" x14ac:dyDescent="0.3">
      <c r="AN10367" s="37">
        <f t="shared" ref="AN10367:AN10430" si="1455">MONTH(AP10367)</f>
        <v>1</v>
      </c>
      <c r="AZ10367" s="38">
        <f t="shared" ref="AZ10367:AZ10430" si="1456">AP10367*1</f>
        <v>0</v>
      </c>
      <c r="BA10367" s="39" t="e">
        <f t="shared" ref="BA10367:BA10430" si="1457">(AV10367-BB10367)/AR10367</f>
        <v>#DIV/0!</v>
      </c>
      <c r="BB10367" s="40" t="e">
        <f t="shared" ref="BB10367:BB10430" si="1458">(AR10367-AS10367)*(AV10367/AR10367)</f>
        <v>#DIV/0!</v>
      </c>
      <c r="BC10367" s="39" t="e">
        <f t="shared" ref="BC10367:BC10430" si="1459">(AW10367-BD10367)/AR10367</f>
        <v>#DIV/0!</v>
      </c>
      <c r="BD10367" s="40" t="e">
        <f t="shared" ref="BD10367:BD10430" si="1460">(AR10367-AS10367)*(AW10367/AR10367)</f>
        <v>#DIV/0!</v>
      </c>
      <c r="BE10367" s="39" t="e">
        <f t="shared" ref="BE10367:BE10430" si="1461">AU10367/AR10367</f>
        <v>#DIV/0!</v>
      </c>
      <c r="BF10367" s="39" t="e">
        <f t="shared" ref="BF10367:BF10430" si="1462">AT10367/AR10367</f>
        <v>#DIV/0!</v>
      </c>
    </row>
    <row r="10368" spans="40:58" x14ac:dyDescent="0.3">
      <c r="AN10368" s="37">
        <f t="shared" si="1455"/>
        <v>1</v>
      </c>
      <c r="AZ10368" s="38">
        <f t="shared" si="1456"/>
        <v>0</v>
      </c>
      <c r="BA10368" s="39" t="e">
        <f t="shared" si="1457"/>
        <v>#DIV/0!</v>
      </c>
      <c r="BB10368" s="40" t="e">
        <f t="shared" si="1458"/>
        <v>#DIV/0!</v>
      </c>
      <c r="BC10368" s="39" t="e">
        <f t="shared" si="1459"/>
        <v>#DIV/0!</v>
      </c>
      <c r="BD10368" s="40" t="e">
        <f t="shared" si="1460"/>
        <v>#DIV/0!</v>
      </c>
      <c r="BE10368" s="39" t="e">
        <f t="shared" si="1461"/>
        <v>#DIV/0!</v>
      </c>
      <c r="BF10368" s="39" t="e">
        <f t="shared" si="1462"/>
        <v>#DIV/0!</v>
      </c>
    </row>
    <row r="10369" spans="40:58" x14ac:dyDescent="0.3">
      <c r="AN10369" s="37">
        <f t="shared" si="1455"/>
        <v>1</v>
      </c>
      <c r="AZ10369" s="38">
        <f t="shared" si="1456"/>
        <v>0</v>
      </c>
      <c r="BA10369" s="39" t="e">
        <f t="shared" si="1457"/>
        <v>#DIV/0!</v>
      </c>
      <c r="BB10369" s="40" t="e">
        <f t="shared" si="1458"/>
        <v>#DIV/0!</v>
      </c>
      <c r="BC10369" s="39" t="e">
        <f t="shared" si="1459"/>
        <v>#DIV/0!</v>
      </c>
      <c r="BD10369" s="40" t="e">
        <f t="shared" si="1460"/>
        <v>#DIV/0!</v>
      </c>
      <c r="BE10369" s="39" t="e">
        <f t="shared" si="1461"/>
        <v>#DIV/0!</v>
      </c>
      <c r="BF10369" s="39" t="e">
        <f t="shared" si="1462"/>
        <v>#DIV/0!</v>
      </c>
    </row>
    <row r="10370" spans="40:58" x14ac:dyDescent="0.3">
      <c r="AN10370" s="37">
        <f t="shared" si="1455"/>
        <v>1</v>
      </c>
      <c r="AZ10370" s="38">
        <f t="shared" si="1456"/>
        <v>0</v>
      </c>
      <c r="BA10370" s="39" t="e">
        <f t="shared" si="1457"/>
        <v>#DIV/0!</v>
      </c>
      <c r="BB10370" s="40" t="e">
        <f t="shared" si="1458"/>
        <v>#DIV/0!</v>
      </c>
      <c r="BC10370" s="39" t="e">
        <f t="shared" si="1459"/>
        <v>#DIV/0!</v>
      </c>
      <c r="BD10370" s="40" t="e">
        <f t="shared" si="1460"/>
        <v>#DIV/0!</v>
      </c>
      <c r="BE10370" s="39" t="e">
        <f t="shared" si="1461"/>
        <v>#DIV/0!</v>
      </c>
      <c r="BF10370" s="39" t="e">
        <f t="shared" si="1462"/>
        <v>#DIV/0!</v>
      </c>
    </row>
    <row r="10371" spans="40:58" x14ac:dyDescent="0.3">
      <c r="AN10371" s="37">
        <f t="shared" si="1455"/>
        <v>1</v>
      </c>
      <c r="AZ10371" s="38">
        <f t="shared" si="1456"/>
        <v>0</v>
      </c>
      <c r="BA10371" s="39" t="e">
        <f t="shared" si="1457"/>
        <v>#DIV/0!</v>
      </c>
      <c r="BB10371" s="40" t="e">
        <f t="shared" si="1458"/>
        <v>#DIV/0!</v>
      </c>
      <c r="BC10371" s="39" t="e">
        <f t="shared" si="1459"/>
        <v>#DIV/0!</v>
      </c>
      <c r="BD10371" s="40" t="e">
        <f t="shared" si="1460"/>
        <v>#DIV/0!</v>
      </c>
      <c r="BE10371" s="39" t="e">
        <f t="shared" si="1461"/>
        <v>#DIV/0!</v>
      </c>
      <c r="BF10371" s="39" t="e">
        <f t="shared" si="1462"/>
        <v>#DIV/0!</v>
      </c>
    </row>
    <row r="10372" spans="40:58" x14ac:dyDescent="0.3">
      <c r="AN10372" s="37">
        <f t="shared" si="1455"/>
        <v>1</v>
      </c>
      <c r="AZ10372" s="38">
        <f t="shared" si="1456"/>
        <v>0</v>
      </c>
      <c r="BA10372" s="39" t="e">
        <f t="shared" si="1457"/>
        <v>#DIV/0!</v>
      </c>
      <c r="BB10372" s="40" t="e">
        <f t="shared" si="1458"/>
        <v>#DIV/0!</v>
      </c>
      <c r="BC10372" s="39" t="e">
        <f t="shared" si="1459"/>
        <v>#DIV/0!</v>
      </c>
      <c r="BD10372" s="40" t="e">
        <f t="shared" si="1460"/>
        <v>#DIV/0!</v>
      </c>
      <c r="BE10372" s="39" t="e">
        <f t="shared" si="1461"/>
        <v>#DIV/0!</v>
      </c>
      <c r="BF10372" s="39" t="e">
        <f t="shared" si="1462"/>
        <v>#DIV/0!</v>
      </c>
    </row>
    <row r="10373" spans="40:58" x14ac:dyDescent="0.3">
      <c r="AN10373" s="37">
        <f t="shared" si="1455"/>
        <v>1</v>
      </c>
      <c r="AZ10373" s="38">
        <f t="shared" si="1456"/>
        <v>0</v>
      </c>
      <c r="BA10373" s="39" t="e">
        <f t="shared" si="1457"/>
        <v>#DIV/0!</v>
      </c>
      <c r="BB10373" s="40" t="e">
        <f t="shared" si="1458"/>
        <v>#DIV/0!</v>
      </c>
      <c r="BC10373" s="39" t="e">
        <f t="shared" si="1459"/>
        <v>#DIV/0!</v>
      </c>
      <c r="BD10373" s="40" t="e">
        <f t="shared" si="1460"/>
        <v>#DIV/0!</v>
      </c>
      <c r="BE10373" s="39" t="e">
        <f t="shared" si="1461"/>
        <v>#DIV/0!</v>
      </c>
      <c r="BF10373" s="39" t="e">
        <f t="shared" si="1462"/>
        <v>#DIV/0!</v>
      </c>
    </row>
    <row r="10374" spans="40:58" x14ac:dyDescent="0.3">
      <c r="AN10374" s="37">
        <f t="shared" si="1455"/>
        <v>1</v>
      </c>
      <c r="AZ10374" s="38">
        <f t="shared" si="1456"/>
        <v>0</v>
      </c>
      <c r="BA10374" s="39" t="e">
        <f t="shared" si="1457"/>
        <v>#DIV/0!</v>
      </c>
      <c r="BB10374" s="40" t="e">
        <f t="shared" si="1458"/>
        <v>#DIV/0!</v>
      </c>
      <c r="BC10374" s="39" t="e">
        <f t="shared" si="1459"/>
        <v>#DIV/0!</v>
      </c>
      <c r="BD10374" s="40" t="e">
        <f t="shared" si="1460"/>
        <v>#DIV/0!</v>
      </c>
      <c r="BE10374" s="39" t="e">
        <f t="shared" si="1461"/>
        <v>#DIV/0!</v>
      </c>
      <c r="BF10374" s="39" t="e">
        <f t="shared" si="1462"/>
        <v>#DIV/0!</v>
      </c>
    </row>
    <row r="10375" spans="40:58" x14ac:dyDescent="0.3">
      <c r="AN10375" s="37">
        <f t="shared" si="1455"/>
        <v>1</v>
      </c>
      <c r="AZ10375" s="38">
        <f t="shared" si="1456"/>
        <v>0</v>
      </c>
      <c r="BA10375" s="39" t="e">
        <f t="shared" si="1457"/>
        <v>#DIV/0!</v>
      </c>
      <c r="BB10375" s="40" t="e">
        <f t="shared" si="1458"/>
        <v>#DIV/0!</v>
      </c>
      <c r="BC10375" s="39" t="e">
        <f t="shared" si="1459"/>
        <v>#DIV/0!</v>
      </c>
      <c r="BD10375" s="40" t="e">
        <f t="shared" si="1460"/>
        <v>#DIV/0!</v>
      </c>
      <c r="BE10375" s="39" t="e">
        <f t="shared" si="1461"/>
        <v>#DIV/0!</v>
      </c>
      <c r="BF10375" s="39" t="e">
        <f t="shared" si="1462"/>
        <v>#DIV/0!</v>
      </c>
    </row>
    <row r="10376" spans="40:58" x14ac:dyDescent="0.3">
      <c r="AN10376" s="37">
        <f t="shared" si="1455"/>
        <v>1</v>
      </c>
      <c r="AZ10376" s="38">
        <f t="shared" si="1456"/>
        <v>0</v>
      </c>
      <c r="BA10376" s="39" t="e">
        <f t="shared" si="1457"/>
        <v>#DIV/0!</v>
      </c>
      <c r="BB10376" s="40" t="e">
        <f t="shared" si="1458"/>
        <v>#DIV/0!</v>
      </c>
      <c r="BC10376" s="39" t="e">
        <f t="shared" si="1459"/>
        <v>#DIV/0!</v>
      </c>
      <c r="BD10376" s="40" t="e">
        <f t="shared" si="1460"/>
        <v>#DIV/0!</v>
      </c>
      <c r="BE10376" s="39" t="e">
        <f t="shared" si="1461"/>
        <v>#DIV/0!</v>
      </c>
      <c r="BF10376" s="39" t="e">
        <f t="shared" si="1462"/>
        <v>#DIV/0!</v>
      </c>
    </row>
    <row r="10377" spans="40:58" x14ac:dyDescent="0.3">
      <c r="AN10377" s="37">
        <f t="shared" si="1455"/>
        <v>1</v>
      </c>
      <c r="AZ10377" s="38">
        <f t="shared" si="1456"/>
        <v>0</v>
      </c>
      <c r="BA10377" s="39" t="e">
        <f t="shared" si="1457"/>
        <v>#DIV/0!</v>
      </c>
      <c r="BB10377" s="40" t="e">
        <f t="shared" si="1458"/>
        <v>#DIV/0!</v>
      </c>
      <c r="BC10377" s="39" t="e">
        <f t="shared" si="1459"/>
        <v>#DIV/0!</v>
      </c>
      <c r="BD10377" s="40" t="e">
        <f t="shared" si="1460"/>
        <v>#DIV/0!</v>
      </c>
      <c r="BE10377" s="39" t="e">
        <f t="shared" si="1461"/>
        <v>#DIV/0!</v>
      </c>
      <c r="BF10377" s="39" t="e">
        <f t="shared" si="1462"/>
        <v>#DIV/0!</v>
      </c>
    </row>
    <row r="10378" spans="40:58" x14ac:dyDescent="0.3">
      <c r="AN10378" s="37">
        <f t="shared" si="1455"/>
        <v>1</v>
      </c>
      <c r="AZ10378" s="38">
        <f t="shared" si="1456"/>
        <v>0</v>
      </c>
      <c r="BA10378" s="39" t="e">
        <f t="shared" si="1457"/>
        <v>#DIV/0!</v>
      </c>
      <c r="BB10378" s="40" t="e">
        <f t="shared" si="1458"/>
        <v>#DIV/0!</v>
      </c>
      <c r="BC10378" s="39" t="e">
        <f t="shared" si="1459"/>
        <v>#DIV/0!</v>
      </c>
      <c r="BD10378" s="40" t="e">
        <f t="shared" si="1460"/>
        <v>#DIV/0!</v>
      </c>
      <c r="BE10378" s="39" t="e">
        <f t="shared" si="1461"/>
        <v>#DIV/0!</v>
      </c>
      <c r="BF10378" s="39" t="e">
        <f t="shared" si="1462"/>
        <v>#DIV/0!</v>
      </c>
    </row>
    <row r="10379" spans="40:58" x14ac:dyDescent="0.3">
      <c r="AN10379" s="37">
        <f t="shared" si="1455"/>
        <v>1</v>
      </c>
      <c r="AZ10379" s="38">
        <f t="shared" si="1456"/>
        <v>0</v>
      </c>
      <c r="BA10379" s="39" t="e">
        <f t="shared" si="1457"/>
        <v>#DIV/0!</v>
      </c>
      <c r="BB10379" s="40" t="e">
        <f t="shared" si="1458"/>
        <v>#DIV/0!</v>
      </c>
      <c r="BC10379" s="39" t="e">
        <f t="shared" si="1459"/>
        <v>#DIV/0!</v>
      </c>
      <c r="BD10379" s="40" t="e">
        <f t="shared" si="1460"/>
        <v>#DIV/0!</v>
      </c>
      <c r="BE10379" s="39" t="e">
        <f t="shared" si="1461"/>
        <v>#DIV/0!</v>
      </c>
      <c r="BF10379" s="39" t="e">
        <f t="shared" si="1462"/>
        <v>#DIV/0!</v>
      </c>
    </row>
    <row r="10380" spans="40:58" x14ac:dyDescent="0.3">
      <c r="AN10380" s="37">
        <f t="shared" si="1455"/>
        <v>1</v>
      </c>
      <c r="AZ10380" s="38">
        <f t="shared" si="1456"/>
        <v>0</v>
      </c>
      <c r="BA10380" s="39" t="e">
        <f t="shared" si="1457"/>
        <v>#DIV/0!</v>
      </c>
      <c r="BB10380" s="40" t="e">
        <f t="shared" si="1458"/>
        <v>#DIV/0!</v>
      </c>
      <c r="BC10380" s="39" t="e">
        <f t="shared" si="1459"/>
        <v>#DIV/0!</v>
      </c>
      <c r="BD10380" s="40" t="e">
        <f t="shared" si="1460"/>
        <v>#DIV/0!</v>
      </c>
      <c r="BE10380" s="39" t="e">
        <f t="shared" si="1461"/>
        <v>#DIV/0!</v>
      </c>
      <c r="BF10380" s="39" t="e">
        <f t="shared" si="1462"/>
        <v>#DIV/0!</v>
      </c>
    </row>
    <row r="10381" spans="40:58" x14ac:dyDescent="0.3">
      <c r="AN10381" s="37">
        <f t="shared" si="1455"/>
        <v>1</v>
      </c>
      <c r="AZ10381" s="38">
        <f t="shared" si="1456"/>
        <v>0</v>
      </c>
      <c r="BA10381" s="39" t="e">
        <f t="shared" si="1457"/>
        <v>#DIV/0!</v>
      </c>
      <c r="BB10381" s="40" t="e">
        <f t="shared" si="1458"/>
        <v>#DIV/0!</v>
      </c>
      <c r="BC10381" s="39" t="e">
        <f t="shared" si="1459"/>
        <v>#DIV/0!</v>
      </c>
      <c r="BD10381" s="40" t="e">
        <f t="shared" si="1460"/>
        <v>#DIV/0!</v>
      </c>
      <c r="BE10381" s="39" t="e">
        <f t="shared" si="1461"/>
        <v>#DIV/0!</v>
      </c>
      <c r="BF10381" s="39" t="e">
        <f t="shared" si="1462"/>
        <v>#DIV/0!</v>
      </c>
    </row>
    <row r="10382" spans="40:58" x14ac:dyDescent="0.3">
      <c r="AN10382" s="37">
        <f t="shared" si="1455"/>
        <v>1</v>
      </c>
      <c r="AZ10382" s="38">
        <f t="shared" si="1456"/>
        <v>0</v>
      </c>
      <c r="BA10382" s="39" t="e">
        <f t="shared" si="1457"/>
        <v>#DIV/0!</v>
      </c>
      <c r="BB10382" s="40" t="e">
        <f t="shared" si="1458"/>
        <v>#DIV/0!</v>
      </c>
      <c r="BC10382" s="39" t="e">
        <f t="shared" si="1459"/>
        <v>#DIV/0!</v>
      </c>
      <c r="BD10382" s="40" t="e">
        <f t="shared" si="1460"/>
        <v>#DIV/0!</v>
      </c>
      <c r="BE10382" s="39" t="e">
        <f t="shared" si="1461"/>
        <v>#DIV/0!</v>
      </c>
      <c r="BF10382" s="39" t="e">
        <f t="shared" si="1462"/>
        <v>#DIV/0!</v>
      </c>
    </row>
    <row r="10383" spans="40:58" x14ac:dyDescent="0.3">
      <c r="AN10383" s="37">
        <f t="shared" si="1455"/>
        <v>1</v>
      </c>
      <c r="AZ10383" s="38">
        <f t="shared" si="1456"/>
        <v>0</v>
      </c>
      <c r="BA10383" s="39" t="e">
        <f t="shared" si="1457"/>
        <v>#DIV/0!</v>
      </c>
      <c r="BB10383" s="40" t="e">
        <f t="shared" si="1458"/>
        <v>#DIV/0!</v>
      </c>
      <c r="BC10383" s="39" t="e">
        <f t="shared" si="1459"/>
        <v>#DIV/0!</v>
      </c>
      <c r="BD10383" s="40" t="e">
        <f t="shared" si="1460"/>
        <v>#DIV/0!</v>
      </c>
      <c r="BE10383" s="39" t="e">
        <f t="shared" si="1461"/>
        <v>#DIV/0!</v>
      </c>
      <c r="BF10383" s="39" t="e">
        <f t="shared" si="1462"/>
        <v>#DIV/0!</v>
      </c>
    </row>
    <row r="10384" spans="40:58" x14ac:dyDescent="0.3">
      <c r="AN10384" s="37">
        <f t="shared" si="1455"/>
        <v>1</v>
      </c>
      <c r="AZ10384" s="38">
        <f t="shared" si="1456"/>
        <v>0</v>
      </c>
      <c r="BA10384" s="39" t="e">
        <f t="shared" si="1457"/>
        <v>#DIV/0!</v>
      </c>
      <c r="BB10384" s="40" t="e">
        <f t="shared" si="1458"/>
        <v>#DIV/0!</v>
      </c>
      <c r="BC10384" s="39" t="e">
        <f t="shared" si="1459"/>
        <v>#DIV/0!</v>
      </c>
      <c r="BD10384" s="40" t="e">
        <f t="shared" si="1460"/>
        <v>#DIV/0!</v>
      </c>
      <c r="BE10384" s="39" t="e">
        <f t="shared" si="1461"/>
        <v>#DIV/0!</v>
      </c>
      <c r="BF10384" s="39" t="e">
        <f t="shared" si="1462"/>
        <v>#DIV/0!</v>
      </c>
    </row>
    <row r="10385" spans="40:58" x14ac:dyDescent="0.3">
      <c r="AN10385" s="37">
        <f t="shared" si="1455"/>
        <v>1</v>
      </c>
      <c r="AZ10385" s="38">
        <f t="shared" si="1456"/>
        <v>0</v>
      </c>
      <c r="BA10385" s="39" t="e">
        <f t="shared" si="1457"/>
        <v>#DIV/0!</v>
      </c>
      <c r="BB10385" s="40" t="e">
        <f t="shared" si="1458"/>
        <v>#DIV/0!</v>
      </c>
      <c r="BC10385" s="39" t="e">
        <f t="shared" si="1459"/>
        <v>#DIV/0!</v>
      </c>
      <c r="BD10385" s="40" t="e">
        <f t="shared" si="1460"/>
        <v>#DIV/0!</v>
      </c>
      <c r="BE10385" s="39" t="e">
        <f t="shared" si="1461"/>
        <v>#DIV/0!</v>
      </c>
      <c r="BF10385" s="39" t="e">
        <f t="shared" si="1462"/>
        <v>#DIV/0!</v>
      </c>
    </row>
    <row r="10386" spans="40:58" x14ac:dyDescent="0.3">
      <c r="AN10386" s="37">
        <f t="shared" si="1455"/>
        <v>1</v>
      </c>
      <c r="AZ10386" s="38">
        <f t="shared" si="1456"/>
        <v>0</v>
      </c>
      <c r="BA10386" s="39" t="e">
        <f t="shared" si="1457"/>
        <v>#DIV/0!</v>
      </c>
      <c r="BB10386" s="40" t="e">
        <f t="shared" si="1458"/>
        <v>#DIV/0!</v>
      </c>
      <c r="BC10386" s="39" t="e">
        <f t="shared" si="1459"/>
        <v>#DIV/0!</v>
      </c>
      <c r="BD10386" s="40" t="e">
        <f t="shared" si="1460"/>
        <v>#DIV/0!</v>
      </c>
      <c r="BE10386" s="39" t="e">
        <f t="shared" si="1461"/>
        <v>#DIV/0!</v>
      </c>
      <c r="BF10386" s="39" t="e">
        <f t="shared" si="1462"/>
        <v>#DIV/0!</v>
      </c>
    </row>
    <row r="10387" spans="40:58" x14ac:dyDescent="0.3">
      <c r="AN10387" s="37">
        <f t="shared" si="1455"/>
        <v>1</v>
      </c>
      <c r="AZ10387" s="38">
        <f t="shared" si="1456"/>
        <v>0</v>
      </c>
      <c r="BA10387" s="39" t="e">
        <f t="shared" si="1457"/>
        <v>#DIV/0!</v>
      </c>
      <c r="BB10387" s="40" t="e">
        <f t="shared" si="1458"/>
        <v>#DIV/0!</v>
      </c>
      <c r="BC10387" s="39" t="e">
        <f t="shared" si="1459"/>
        <v>#DIV/0!</v>
      </c>
      <c r="BD10387" s="40" t="e">
        <f t="shared" si="1460"/>
        <v>#DIV/0!</v>
      </c>
      <c r="BE10387" s="39" t="e">
        <f t="shared" si="1461"/>
        <v>#DIV/0!</v>
      </c>
      <c r="BF10387" s="39" t="e">
        <f t="shared" si="1462"/>
        <v>#DIV/0!</v>
      </c>
    </row>
    <row r="10388" spans="40:58" x14ac:dyDescent="0.3">
      <c r="AN10388" s="37">
        <f t="shared" si="1455"/>
        <v>1</v>
      </c>
      <c r="AZ10388" s="38">
        <f t="shared" si="1456"/>
        <v>0</v>
      </c>
      <c r="BA10388" s="39" t="e">
        <f t="shared" si="1457"/>
        <v>#DIV/0!</v>
      </c>
      <c r="BB10388" s="40" t="e">
        <f t="shared" si="1458"/>
        <v>#DIV/0!</v>
      </c>
      <c r="BC10388" s="39" t="e">
        <f t="shared" si="1459"/>
        <v>#DIV/0!</v>
      </c>
      <c r="BD10388" s="40" t="e">
        <f t="shared" si="1460"/>
        <v>#DIV/0!</v>
      </c>
      <c r="BE10388" s="39" t="e">
        <f t="shared" si="1461"/>
        <v>#DIV/0!</v>
      </c>
      <c r="BF10388" s="39" t="e">
        <f t="shared" si="1462"/>
        <v>#DIV/0!</v>
      </c>
    </row>
    <row r="10389" spans="40:58" x14ac:dyDescent="0.3">
      <c r="AN10389" s="37">
        <f t="shared" si="1455"/>
        <v>1</v>
      </c>
      <c r="AZ10389" s="38">
        <f t="shared" si="1456"/>
        <v>0</v>
      </c>
      <c r="BA10389" s="39" t="e">
        <f t="shared" si="1457"/>
        <v>#DIV/0!</v>
      </c>
      <c r="BB10389" s="40" t="e">
        <f t="shared" si="1458"/>
        <v>#DIV/0!</v>
      </c>
      <c r="BC10389" s="39" t="e">
        <f t="shared" si="1459"/>
        <v>#DIV/0!</v>
      </c>
      <c r="BD10389" s="40" t="e">
        <f t="shared" si="1460"/>
        <v>#DIV/0!</v>
      </c>
      <c r="BE10389" s="39" t="e">
        <f t="shared" si="1461"/>
        <v>#DIV/0!</v>
      </c>
      <c r="BF10389" s="39" t="e">
        <f t="shared" si="1462"/>
        <v>#DIV/0!</v>
      </c>
    </row>
    <row r="10390" spans="40:58" x14ac:dyDescent="0.3">
      <c r="AN10390" s="37">
        <f t="shared" si="1455"/>
        <v>1</v>
      </c>
      <c r="AZ10390" s="38">
        <f t="shared" si="1456"/>
        <v>0</v>
      </c>
      <c r="BA10390" s="39" t="e">
        <f t="shared" si="1457"/>
        <v>#DIV/0!</v>
      </c>
      <c r="BB10390" s="40" t="e">
        <f t="shared" si="1458"/>
        <v>#DIV/0!</v>
      </c>
      <c r="BC10390" s="39" t="e">
        <f t="shared" si="1459"/>
        <v>#DIV/0!</v>
      </c>
      <c r="BD10390" s="40" t="e">
        <f t="shared" si="1460"/>
        <v>#DIV/0!</v>
      </c>
      <c r="BE10390" s="39" t="e">
        <f t="shared" si="1461"/>
        <v>#DIV/0!</v>
      </c>
      <c r="BF10390" s="39" t="e">
        <f t="shared" si="1462"/>
        <v>#DIV/0!</v>
      </c>
    </row>
    <row r="10391" spans="40:58" x14ac:dyDescent="0.3">
      <c r="AN10391" s="37">
        <f t="shared" si="1455"/>
        <v>1</v>
      </c>
      <c r="AZ10391" s="38">
        <f t="shared" si="1456"/>
        <v>0</v>
      </c>
      <c r="BA10391" s="39" t="e">
        <f t="shared" si="1457"/>
        <v>#DIV/0!</v>
      </c>
      <c r="BB10391" s="40" t="e">
        <f t="shared" si="1458"/>
        <v>#DIV/0!</v>
      </c>
      <c r="BC10391" s="39" t="e">
        <f t="shared" si="1459"/>
        <v>#DIV/0!</v>
      </c>
      <c r="BD10391" s="40" t="e">
        <f t="shared" si="1460"/>
        <v>#DIV/0!</v>
      </c>
      <c r="BE10391" s="39" t="e">
        <f t="shared" si="1461"/>
        <v>#DIV/0!</v>
      </c>
      <c r="BF10391" s="39" t="e">
        <f t="shared" si="1462"/>
        <v>#DIV/0!</v>
      </c>
    </row>
    <row r="10392" spans="40:58" x14ac:dyDescent="0.3">
      <c r="AN10392" s="37">
        <f t="shared" si="1455"/>
        <v>1</v>
      </c>
      <c r="AZ10392" s="38">
        <f t="shared" si="1456"/>
        <v>0</v>
      </c>
      <c r="BA10392" s="39" t="e">
        <f t="shared" si="1457"/>
        <v>#DIV/0!</v>
      </c>
      <c r="BB10392" s="40" t="e">
        <f t="shared" si="1458"/>
        <v>#DIV/0!</v>
      </c>
      <c r="BC10392" s="39" t="e">
        <f t="shared" si="1459"/>
        <v>#DIV/0!</v>
      </c>
      <c r="BD10392" s="40" t="e">
        <f t="shared" si="1460"/>
        <v>#DIV/0!</v>
      </c>
      <c r="BE10392" s="39" t="e">
        <f t="shared" si="1461"/>
        <v>#DIV/0!</v>
      </c>
      <c r="BF10392" s="39" t="e">
        <f t="shared" si="1462"/>
        <v>#DIV/0!</v>
      </c>
    </row>
    <row r="10393" spans="40:58" x14ac:dyDescent="0.3">
      <c r="AN10393" s="37">
        <f t="shared" si="1455"/>
        <v>1</v>
      </c>
      <c r="AZ10393" s="38">
        <f t="shared" si="1456"/>
        <v>0</v>
      </c>
      <c r="BA10393" s="39" t="e">
        <f t="shared" si="1457"/>
        <v>#DIV/0!</v>
      </c>
      <c r="BB10393" s="40" t="e">
        <f t="shared" si="1458"/>
        <v>#DIV/0!</v>
      </c>
      <c r="BC10393" s="39" t="e">
        <f t="shared" si="1459"/>
        <v>#DIV/0!</v>
      </c>
      <c r="BD10393" s="40" t="e">
        <f t="shared" si="1460"/>
        <v>#DIV/0!</v>
      </c>
      <c r="BE10393" s="39" t="e">
        <f t="shared" si="1461"/>
        <v>#DIV/0!</v>
      </c>
      <c r="BF10393" s="39" t="e">
        <f t="shared" si="1462"/>
        <v>#DIV/0!</v>
      </c>
    </row>
    <row r="10394" spans="40:58" x14ac:dyDescent="0.3">
      <c r="AN10394" s="37">
        <f t="shared" si="1455"/>
        <v>1</v>
      </c>
      <c r="AZ10394" s="38">
        <f t="shared" si="1456"/>
        <v>0</v>
      </c>
      <c r="BA10394" s="39" t="e">
        <f t="shared" si="1457"/>
        <v>#DIV/0!</v>
      </c>
      <c r="BB10394" s="40" t="e">
        <f t="shared" si="1458"/>
        <v>#DIV/0!</v>
      </c>
      <c r="BC10394" s="39" t="e">
        <f t="shared" si="1459"/>
        <v>#DIV/0!</v>
      </c>
      <c r="BD10394" s="40" t="e">
        <f t="shared" si="1460"/>
        <v>#DIV/0!</v>
      </c>
      <c r="BE10394" s="39" t="e">
        <f t="shared" si="1461"/>
        <v>#DIV/0!</v>
      </c>
      <c r="BF10394" s="39" t="e">
        <f t="shared" si="1462"/>
        <v>#DIV/0!</v>
      </c>
    </row>
    <row r="10395" spans="40:58" x14ac:dyDescent="0.3">
      <c r="AN10395" s="37">
        <f t="shared" si="1455"/>
        <v>1</v>
      </c>
      <c r="AZ10395" s="38">
        <f t="shared" si="1456"/>
        <v>0</v>
      </c>
      <c r="BA10395" s="39" t="e">
        <f t="shared" si="1457"/>
        <v>#DIV/0!</v>
      </c>
      <c r="BB10395" s="40" t="e">
        <f t="shared" si="1458"/>
        <v>#DIV/0!</v>
      </c>
      <c r="BC10395" s="39" t="e">
        <f t="shared" si="1459"/>
        <v>#DIV/0!</v>
      </c>
      <c r="BD10395" s="40" t="e">
        <f t="shared" si="1460"/>
        <v>#DIV/0!</v>
      </c>
      <c r="BE10395" s="39" t="e">
        <f t="shared" si="1461"/>
        <v>#DIV/0!</v>
      </c>
      <c r="BF10395" s="39" t="e">
        <f t="shared" si="1462"/>
        <v>#DIV/0!</v>
      </c>
    </row>
    <row r="10396" spans="40:58" x14ac:dyDescent="0.3">
      <c r="AN10396" s="37">
        <f t="shared" si="1455"/>
        <v>1</v>
      </c>
      <c r="AZ10396" s="38">
        <f t="shared" si="1456"/>
        <v>0</v>
      </c>
      <c r="BA10396" s="39" t="e">
        <f t="shared" si="1457"/>
        <v>#DIV/0!</v>
      </c>
      <c r="BB10396" s="40" t="e">
        <f t="shared" si="1458"/>
        <v>#DIV/0!</v>
      </c>
      <c r="BC10396" s="39" t="e">
        <f t="shared" si="1459"/>
        <v>#DIV/0!</v>
      </c>
      <c r="BD10396" s="40" t="e">
        <f t="shared" si="1460"/>
        <v>#DIV/0!</v>
      </c>
      <c r="BE10396" s="39" t="e">
        <f t="shared" si="1461"/>
        <v>#DIV/0!</v>
      </c>
      <c r="BF10396" s="39" t="e">
        <f t="shared" si="1462"/>
        <v>#DIV/0!</v>
      </c>
    </row>
    <row r="10397" spans="40:58" x14ac:dyDescent="0.3">
      <c r="AN10397" s="37">
        <f t="shared" si="1455"/>
        <v>1</v>
      </c>
      <c r="AZ10397" s="38">
        <f t="shared" si="1456"/>
        <v>0</v>
      </c>
      <c r="BA10397" s="39" t="e">
        <f t="shared" si="1457"/>
        <v>#DIV/0!</v>
      </c>
      <c r="BB10397" s="40" t="e">
        <f t="shared" si="1458"/>
        <v>#DIV/0!</v>
      </c>
      <c r="BC10397" s="39" t="e">
        <f t="shared" si="1459"/>
        <v>#DIV/0!</v>
      </c>
      <c r="BD10397" s="40" t="e">
        <f t="shared" si="1460"/>
        <v>#DIV/0!</v>
      </c>
      <c r="BE10397" s="39" t="e">
        <f t="shared" si="1461"/>
        <v>#DIV/0!</v>
      </c>
      <c r="BF10397" s="39" t="e">
        <f t="shared" si="1462"/>
        <v>#DIV/0!</v>
      </c>
    </row>
    <row r="10398" spans="40:58" x14ac:dyDescent="0.3">
      <c r="AN10398" s="37">
        <f t="shared" si="1455"/>
        <v>1</v>
      </c>
      <c r="AZ10398" s="38">
        <f t="shared" si="1456"/>
        <v>0</v>
      </c>
      <c r="BA10398" s="39" t="e">
        <f t="shared" si="1457"/>
        <v>#DIV/0!</v>
      </c>
      <c r="BB10398" s="40" t="e">
        <f t="shared" si="1458"/>
        <v>#DIV/0!</v>
      </c>
      <c r="BC10398" s="39" t="e">
        <f t="shared" si="1459"/>
        <v>#DIV/0!</v>
      </c>
      <c r="BD10398" s="40" t="e">
        <f t="shared" si="1460"/>
        <v>#DIV/0!</v>
      </c>
      <c r="BE10398" s="39" t="e">
        <f t="shared" si="1461"/>
        <v>#DIV/0!</v>
      </c>
      <c r="BF10398" s="39" t="e">
        <f t="shared" si="1462"/>
        <v>#DIV/0!</v>
      </c>
    </row>
    <row r="10399" spans="40:58" x14ac:dyDescent="0.3">
      <c r="AN10399" s="37">
        <f t="shared" si="1455"/>
        <v>1</v>
      </c>
      <c r="AZ10399" s="38">
        <f t="shared" si="1456"/>
        <v>0</v>
      </c>
      <c r="BA10399" s="39" t="e">
        <f t="shared" si="1457"/>
        <v>#DIV/0!</v>
      </c>
      <c r="BB10399" s="40" t="e">
        <f t="shared" si="1458"/>
        <v>#DIV/0!</v>
      </c>
      <c r="BC10399" s="39" t="e">
        <f t="shared" si="1459"/>
        <v>#DIV/0!</v>
      </c>
      <c r="BD10399" s="40" t="e">
        <f t="shared" si="1460"/>
        <v>#DIV/0!</v>
      </c>
      <c r="BE10399" s="39" t="e">
        <f t="shared" si="1461"/>
        <v>#DIV/0!</v>
      </c>
      <c r="BF10399" s="39" t="e">
        <f t="shared" si="1462"/>
        <v>#DIV/0!</v>
      </c>
    </row>
    <row r="10400" spans="40:58" x14ac:dyDescent="0.3">
      <c r="AN10400" s="37">
        <f t="shared" si="1455"/>
        <v>1</v>
      </c>
      <c r="AZ10400" s="38">
        <f t="shared" si="1456"/>
        <v>0</v>
      </c>
      <c r="BA10400" s="39" t="e">
        <f t="shared" si="1457"/>
        <v>#DIV/0!</v>
      </c>
      <c r="BB10400" s="40" t="e">
        <f t="shared" si="1458"/>
        <v>#DIV/0!</v>
      </c>
      <c r="BC10400" s="39" t="e">
        <f t="shared" si="1459"/>
        <v>#DIV/0!</v>
      </c>
      <c r="BD10400" s="40" t="e">
        <f t="shared" si="1460"/>
        <v>#DIV/0!</v>
      </c>
      <c r="BE10400" s="39" t="e">
        <f t="shared" si="1461"/>
        <v>#DIV/0!</v>
      </c>
      <c r="BF10400" s="39" t="e">
        <f t="shared" si="1462"/>
        <v>#DIV/0!</v>
      </c>
    </row>
    <row r="10401" spans="40:58" x14ac:dyDescent="0.3">
      <c r="AN10401" s="37">
        <f t="shared" si="1455"/>
        <v>1</v>
      </c>
      <c r="AZ10401" s="38">
        <f t="shared" si="1456"/>
        <v>0</v>
      </c>
      <c r="BA10401" s="39" t="e">
        <f t="shared" si="1457"/>
        <v>#DIV/0!</v>
      </c>
      <c r="BB10401" s="40" t="e">
        <f t="shared" si="1458"/>
        <v>#DIV/0!</v>
      </c>
      <c r="BC10401" s="39" t="e">
        <f t="shared" si="1459"/>
        <v>#DIV/0!</v>
      </c>
      <c r="BD10401" s="40" t="e">
        <f t="shared" si="1460"/>
        <v>#DIV/0!</v>
      </c>
      <c r="BE10401" s="39" t="e">
        <f t="shared" si="1461"/>
        <v>#DIV/0!</v>
      </c>
      <c r="BF10401" s="39" t="e">
        <f t="shared" si="1462"/>
        <v>#DIV/0!</v>
      </c>
    </row>
    <row r="10402" spans="40:58" x14ac:dyDescent="0.3">
      <c r="AN10402" s="37">
        <f t="shared" si="1455"/>
        <v>1</v>
      </c>
      <c r="AZ10402" s="38">
        <f t="shared" si="1456"/>
        <v>0</v>
      </c>
      <c r="BA10402" s="39" t="e">
        <f t="shared" si="1457"/>
        <v>#DIV/0!</v>
      </c>
      <c r="BB10402" s="40" t="e">
        <f t="shared" si="1458"/>
        <v>#DIV/0!</v>
      </c>
      <c r="BC10402" s="39" t="e">
        <f t="shared" si="1459"/>
        <v>#DIV/0!</v>
      </c>
      <c r="BD10402" s="40" t="e">
        <f t="shared" si="1460"/>
        <v>#DIV/0!</v>
      </c>
      <c r="BE10402" s="39" t="e">
        <f t="shared" si="1461"/>
        <v>#DIV/0!</v>
      </c>
      <c r="BF10402" s="39" t="e">
        <f t="shared" si="1462"/>
        <v>#DIV/0!</v>
      </c>
    </row>
    <row r="10403" spans="40:58" x14ac:dyDescent="0.3">
      <c r="AN10403" s="37">
        <f t="shared" si="1455"/>
        <v>1</v>
      </c>
      <c r="AZ10403" s="38">
        <f t="shared" si="1456"/>
        <v>0</v>
      </c>
      <c r="BA10403" s="39" t="e">
        <f t="shared" si="1457"/>
        <v>#DIV/0!</v>
      </c>
      <c r="BB10403" s="40" t="e">
        <f t="shared" si="1458"/>
        <v>#DIV/0!</v>
      </c>
      <c r="BC10403" s="39" t="e">
        <f t="shared" si="1459"/>
        <v>#DIV/0!</v>
      </c>
      <c r="BD10403" s="40" t="e">
        <f t="shared" si="1460"/>
        <v>#DIV/0!</v>
      </c>
      <c r="BE10403" s="39" t="e">
        <f t="shared" si="1461"/>
        <v>#DIV/0!</v>
      </c>
      <c r="BF10403" s="39" t="e">
        <f t="shared" si="1462"/>
        <v>#DIV/0!</v>
      </c>
    </row>
    <row r="10404" spans="40:58" x14ac:dyDescent="0.3">
      <c r="AN10404" s="37">
        <f t="shared" si="1455"/>
        <v>1</v>
      </c>
      <c r="AZ10404" s="38">
        <f t="shared" si="1456"/>
        <v>0</v>
      </c>
      <c r="BA10404" s="39" t="e">
        <f t="shared" si="1457"/>
        <v>#DIV/0!</v>
      </c>
      <c r="BB10404" s="40" t="e">
        <f t="shared" si="1458"/>
        <v>#DIV/0!</v>
      </c>
      <c r="BC10404" s="39" t="e">
        <f t="shared" si="1459"/>
        <v>#DIV/0!</v>
      </c>
      <c r="BD10404" s="40" t="e">
        <f t="shared" si="1460"/>
        <v>#DIV/0!</v>
      </c>
      <c r="BE10404" s="39" t="e">
        <f t="shared" si="1461"/>
        <v>#DIV/0!</v>
      </c>
      <c r="BF10404" s="39" t="e">
        <f t="shared" si="1462"/>
        <v>#DIV/0!</v>
      </c>
    </row>
    <row r="10405" spans="40:58" x14ac:dyDescent="0.3">
      <c r="AN10405" s="37">
        <f t="shared" si="1455"/>
        <v>1</v>
      </c>
      <c r="AZ10405" s="38">
        <f t="shared" si="1456"/>
        <v>0</v>
      </c>
      <c r="BA10405" s="39" t="e">
        <f t="shared" si="1457"/>
        <v>#DIV/0!</v>
      </c>
      <c r="BB10405" s="40" t="e">
        <f t="shared" si="1458"/>
        <v>#DIV/0!</v>
      </c>
      <c r="BC10405" s="39" t="e">
        <f t="shared" si="1459"/>
        <v>#DIV/0!</v>
      </c>
      <c r="BD10405" s="40" t="e">
        <f t="shared" si="1460"/>
        <v>#DIV/0!</v>
      </c>
      <c r="BE10405" s="39" t="e">
        <f t="shared" si="1461"/>
        <v>#DIV/0!</v>
      </c>
      <c r="BF10405" s="39" t="e">
        <f t="shared" si="1462"/>
        <v>#DIV/0!</v>
      </c>
    </row>
    <row r="10406" spans="40:58" x14ac:dyDescent="0.3">
      <c r="AN10406" s="37">
        <f t="shared" si="1455"/>
        <v>1</v>
      </c>
      <c r="AZ10406" s="38">
        <f t="shared" si="1456"/>
        <v>0</v>
      </c>
      <c r="BA10406" s="39" t="e">
        <f t="shared" si="1457"/>
        <v>#DIV/0!</v>
      </c>
      <c r="BB10406" s="40" t="e">
        <f t="shared" si="1458"/>
        <v>#DIV/0!</v>
      </c>
      <c r="BC10406" s="39" t="e">
        <f t="shared" si="1459"/>
        <v>#DIV/0!</v>
      </c>
      <c r="BD10406" s="40" t="e">
        <f t="shared" si="1460"/>
        <v>#DIV/0!</v>
      </c>
      <c r="BE10406" s="39" t="e">
        <f t="shared" si="1461"/>
        <v>#DIV/0!</v>
      </c>
      <c r="BF10406" s="39" t="e">
        <f t="shared" si="1462"/>
        <v>#DIV/0!</v>
      </c>
    </row>
    <row r="10407" spans="40:58" x14ac:dyDescent="0.3">
      <c r="AN10407" s="37">
        <f t="shared" si="1455"/>
        <v>1</v>
      </c>
      <c r="AZ10407" s="38">
        <f t="shared" si="1456"/>
        <v>0</v>
      </c>
      <c r="BA10407" s="39" t="e">
        <f t="shared" si="1457"/>
        <v>#DIV/0!</v>
      </c>
      <c r="BB10407" s="40" t="e">
        <f t="shared" si="1458"/>
        <v>#DIV/0!</v>
      </c>
      <c r="BC10407" s="39" t="e">
        <f t="shared" si="1459"/>
        <v>#DIV/0!</v>
      </c>
      <c r="BD10407" s="40" t="e">
        <f t="shared" si="1460"/>
        <v>#DIV/0!</v>
      </c>
      <c r="BE10407" s="39" t="e">
        <f t="shared" si="1461"/>
        <v>#DIV/0!</v>
      </c>
      <c r="BF10407" s="39" t="e">
        <f t="shared" si="1462"/>
        <v>#DIV/0!</v>
      </c>
    </row>
    <row r="10408" spans="40:58" x14ac:dyDescent="0.3">
      <c r="AN10408" s="37">
        <f t="shared" si="1455"/>
        <v>1</v>
      </c>
      <c r="AZ10408" s="38">
        <f t="shared" si="1456"/>
        <v>0</v>
      </c>
      <c r="BA10408" s="39" t="e">
        <f t="shared" si="1457"/>
        <v>#DIV/0!</v>
      </c>
      <c r="BB10408" s="40" t="e">
        <f t="shared" si="1458"/>
        <v>#DIV/0!</v>
      </c>
      <c r="BC10408" s="39" t="e">
        <f t="shared" si="1459"/>
        <v>#DIV/0!</v>
      </c>
      <c r="BD10408" s="40" t="e">
        <f t="shared" si="1460"/>
        <v>#DIV/0!</v>
      </c>
      <c r="BE10408" s="39" t="e">
        <f t="shared" si="1461"/>
        <v>#DIV/0!</v>
      </c>
      <c r="BF10408" s="39" t="e">
        <f t="shared" si="1462"/>
        <v>#DIV/0!</v>
      </c>
    </row>
    <row r="10409" spans="40:58" x14ac:dyDescent="0.3">
      <c r="AN10409" s="37">
        <f t="shared" si="1455"/>
        <v>1</v>
      </c>
      <c r="AZ10409" s="38">
        <f t="shared" si="1456"/>
        <v>0</v>
      </c>
      <c r="BA10409" s="39" t="e">
        <f t="shared" si="1457"/>
        <v>#DIV/0!</v>
      </c>
      <c r="BB10409" s="40" t="e">
        <f t="shared" si="1458"/>
        <v>#DIV/0!</v>
      </c>
      <c r="BC10409" s="39" t="e">
        <f t="shared" si="1459"/>
        <v>#DIV/0!</v>
      </c>
      <c r="BD10409" s="40" t="e">
        <f t="shared" si="1460"/>
        <v>#DIV/0!</v>
      </c>
      <c r="BE10409" s="39" t="e">
        <f t="shared" si="1461"/>
        <v>#DIV/0!</v>
      </c>
      <c r="BF10409" s="39" t="e">
        <f t="shared" si="1462"/>
        <v>#DIV/0!</v>
      </c>
    </row>
    <row r="10410" spans="40:58" x14ac:dyDescent="0.3">
      <c r="AN10410" s="37">
        <f t="shared" si="1455"/>
        <v>1</v>
      </c>
      <c r="AZ10410" s="38">
        <f t="shared" si="1456"/>
        <v>0</v>
      </c>
      <c r="BA10410" s="39" t="e">
        <f t="shared" si="1457"/>
        <v>#DIV/0!</v>
      </c>
      <c r="BB10410" s="40" t="e">
        <f t="shared" si="1458"/>
        <v>#DIV/0!</v>
      </c>
      <c r="BC10410" s="39" t="e">
        <f t="shared" si="1459"/>
        <v>#DIV/0!</v>
      </c>
      <c r="BD10410" s="40" t="e">
        <f t="shared" si="1460"/>
        <v>#DIV/0!</v>
      </c>
      <c r="BE10410" s="39" t="e">
        <f t="shared" si="1461"/>
        <v>#DIV/0!</v>
      </c>
      <c r="BF10410" s="39" t="e">
        <f t="shared" si="1462"/>
        <v>#DIV/0!</v>
      </c>
    </row>
    <row r="10411" spans="40:58" x14ac:dyDescent="0.3">
      <c r="AN10411" s="37">
        <f t="shared" si="1455"/>
        <v>1</v>
      </c>
      <c r="AZ10411" s="38">
        <f t="shared" si="1456"/>
        <v>0</v>
      </c>
      <c r="BA10411" s="39" t="e">
        <f t="shared" si="1457"/>
        <v>#DIV/0!</v>
      </c>
      <c r="BB10411" s="40" t="e">
        <f t="shared" si="1458"/>
        <v>#DIV/0!</v>
      </c>
      <c r="BC10411" s="39" t="e">
        <f t="shared" si="1459"/>
        <v>#DIV/0!</v>
      </c>
      <c r="BD10411" s="40" t="e">
        <f t="shared" si="1460"/>
        <v>#DIV/0!</v>
      </c>
      <c r="BE10411" s="39" t="e">
        <f t="shared" si="1461"/>
        <v>#DIV/0!</v>
      </c>
      <c r="BF10411" s="39" t="e">
        <f t="shared" si="1462"/>
        <v>#DIV/0!</v>
      </c>
    </row>
    <row r="10412" spans="40:58" x14ac:dyDescent="0.3">
      <c r="AN10412" s="37">
        <f t="shared" si="1455"/>
        <v>1</v>
      </c>
      <c r="AZ10412" s="38">
        <f t="shared" si="1456"/>
        <v>0</v>
      </c>
      <c r="BA10412" s="39" t="e">
        <f t="shared" si="1457"/>
        <v>#DIV/0!</v>
      </c>
      <c r="BB10412" s="40" t="e">
        <f t="shared" si="1458"/>
        <v>#DIV/0!</v>
      </c>
      <c r="BC10412" s="39" t="e">
        <f t="shared" si="1459"/>
        <v>#DIV/0!</v>
      </c>
      <c r="BD10412" s="40" t="e">
        <f t="shared" si="1460"/>
        <v>#DIV/0!</v>
      </c>
      <c r="BE10412" s="39" t="e">
        <f t="shared" si="1461"/>
        <v>#DIV/0!</v>
      </c>
      <c r="BF10412" s="39" t="e">
        <f t="shared" si="1462"/>
        <v>#DIV/0!</v>
      </c>
    </row>
    <row r="10413" spans="40:58" x14ac:dyDescent="0.3">
      <c r="AN10413" s="37">
        <f t="shared" si="1455"/>
        <v>1</v>
      </c>
      <c r="AZ10413" s="38">
        <f t="shared" si="1456"/>
        <v>0</v>
      </c>
      <c r="BA10413" s="39" t="e">
        <f t="shared" si="1457"/>
        <v>#DIV/0!</v>
      </c>
      <c r="BB10413" s="40" t="e">
        <f t="shared" si="1458"/>
        <v>#DIV/0!</v>
      </c>
      <c r="BC10413" s="39" t="e">
        <f t="shared" si="1459"/>
        <v>#DIV/0!</v>
      </c>
      <c r="BD10413" s="40" t="e">
        <f t="shared" si="1460"/>
        <v>#DIV/0!</v>
      </c>
      <c r="BE10413" s="39" t="e">
        <f t="shared" si="1461"/>
        <v>#DIV/0!</v>
      </c>
      <c r="BF10413" s="39" t="e">
        <f t="shared" si="1462"/>
        <v>#DIV/0!</v>
      </c>
    </row>
    <row r="10414" spans="40:58" x14ac:dyDescent="0.3">
      <c r="AN10414" s="37">
        <f t="shared" si="1455"/>
        <v>1</v>
      </c>
      <c r="AZ10414" s="38">
        <f t="shared" si="1456"/>
        <v>0</v>
      </c>
      <c r="BA10414" s="39" t="e">
        <f t="shared" si="1457"/>
        <v>#DIV/0!</v>
      </c>
      <c r="BB10414" s="40" t="e">
        <f t="shared" si="1458"/>
        <v>#DIV/0!</v>
      </c>
      <c r="BC10414" s="39" t="e">
        <f t="shared" si="1459"/>
        <v>#DIV/0!</v>
      </c>
      <c r="BD10414" s="40" t="e">
        <f t="shared" si="1460"/>
        <v>#DIV/0!</v>
      </c>
      <c r="BE10414" s="39" t="e">
        <f t="shared" si="1461"/>
        <v>#DIV/0!</v>
      </c>
      <c r="BF10414" s="39" t="e">
        <f t="shared" si="1462"/>
        <v>#DIV/0!</v>
      </c>
    </row>
    <row r="10415" spans="40:58" x14ac:dyDescent="0.3">
      <c r="AN10415" s="37">
        <f t="shared" si="1455"/>
        <v>1</v>
      </c>
      <c r="AZ10415" s="38">
        <f t="shared" si="1456"/>
        <v>0</v>
      </c>
      <c r="BA10415" s="39" t="e">
        <f t="shared" si="1457"/>
        <v>#DIV/0!</v>
      </c>
      <c r="BB10415" s="40" t="e">
        <f t="shared" si="1458"/>
        <v>#DIV/0!</v>
      </c>
      <c r="BC10415" s="39" t="e">
        <f t="shared" si="1459"/>
        <v>#DIV/0!</v>
      </c>
      <c r="BD10415" s="40" t="e">
        <f t="shared" si="1460"/>
        <v>#DIV/0!</v>
      </c>
      <c r="BE10415" s="39" t="e">
        <f t="shared" si="1461"/>
        <v>#DIV/0!</v>
      </c>
      <c r="BF10415" s="39" t="e">
        <f t="shared" si="1462"/>
        <v>#DIV/0!</v>
      </c>
    </row>
    <row r="10416" spans="40:58" x14ac:dyDescent="0.3">
      <c r="AN10416" s="37">
        <f t="shared" si="1455"/>
        <v>1</v>
      </c>
      <c r="AZ10416" s="38">
        <f t="shared" si="1456"/>
        <v>0</v>
      </c>
      <c r="BA10416" s="39" t="e">
        <f t="shared" si="1457"/>
        <v>#DIV/0!</v>
      </c>
      <c r="BB10416" s="40" t="e">
        <f t="shared" si="1458"/>
        <v>#DIV/0!</v>
      </c>
      <c r="BC10416" s="39" t="e">
        <f t="shared" si="1459"/>
        <v>#DIV/0!</v>
      </c>
      <c r="BD10416" s="40" t="e">
        <f t="shared" si="1460"/>
        <v>#DIV/0!</v>
      </c>
      <c r="BE10416" s="39" t="e">
        <f t="shared" si="1461"/>
        <v>#DIV/0!</v>
      </c>
      <c r="BF10416" s="39" t="e">
        <f t="shared" si="1462"/>
        <v>#DIV/0!</v>
      </c>
    </row>
    <row r="10417" spans="40:58" x14ac:dyDescent="0.3">
      <c r="AN10417" s="37">
        <f t="shared" si="1455"/>
        <v>1</v>
      </c>
      <c r="AZ10417" s="38">
        <f t="shared" si="1456"/>
        <v>0</v>
      </c>
      <c r="BA10417" s="39" t="e">
        <f t="shared" si="1457"/>
        <v>#DIV/0!</v>
      </c>
      <c r="BB10417" s="40" t="e">
        <f t="shared" si="1458"/>
        <v>#DIV/0!</v>
      </c>
      <c r="BC10417" s="39" t="e">
        <f t="shared" si="1459"/>
        <v>#DIV/0!</v>
      </c>
      <c r="BD10417" s="40" t="e">
        <f t="shared" si="1460"/>
        <v>#DIV/0!</v>
      </c>
      <c r="BE10417" s="39" t="e">
        <f t="shared" si="1461"/>
        <v>#DIV/0!</v>
      </c>
      <c r="BF10417" s="39" t="e">
        <f t="shared" si="1462"/>
        <v>#DIV/0!</v>
      </c>
    </row>
    <row r="10418" spans="40:58" x14ac:dyDescent="0.3">
      <c r="AN10418" s="37">
        <f t="shared" si="1455"/>
        <v>1</v>
      </c>
      <c r="AZ10418" s="38">
        <f t="shared" si="1456"/>
        <v>0</v>
      </c>
      <c r="BA10418" s="39" t="e">
        <f t="shared" si="1457"/>
        <v>#DIV/0!</v>
      </c>
      <c r="BB10418" s="40" t="e">
        <f t="shared" si="1458"/>
        <v>#DIV/0!</v>
      </c>
      <c r="BC10418" s="39" t="e">
        <f t="shared" si="1459"/>
        <v>#DIV/0!</v>
      </c>
      <c r="BD10418" s="40" t="e">
        <f t="shared" si="1460"/>
        <v>#DIV/0!</v>
      </c>
      <c r="BE10418" s="39" t="e">
        <f t="shared" si="1461"/>
        <v>#DIV/0!</v>
      </c>
      <c r="BF10418" s="39" t="e">
        <f t="shared" si="1462"/>
        <v>#DIV/0!</v>
      </c>
    </row>
    <row r="10419" spans="40:58" x14ac:dyDescent="0.3">
      <c r="AN10419" s="37">
        <f t="shared" si="1455"/>
        <v>1</v>
      </c>
      <c r="AZ10419" s="38">
        <f t="shared" si="1456"/>
        <v>0</v>
      </c>
      <c r="BA10419" s="39" t="e">
        <f t="shared" si="1457"/>
        <v>#DIV/0!</v>
      </c>
      <c r="BB10419" s="40" t="e">
        <f t="shared" si="1458"/>
        <v>#DIV/0!</v>
      </c>
      <c r="BC10419" s="39" t="e">
        <f t="shared" si="1459"/>
        <v>#DIV/0!</v>
      </c>
      <c r="BD10419" s="40" t="e">
        <f t="shared" si="1460"/>
        <v>#DIV/0!</v>
      </c>
      <c r="BE10419" s="39" t="e">
        <f t="shared" si="1461"/>
        <v>#DIV/0!</v>
      </c>
      <c r="BF10419" s="39" t="e">
        <f t="shared" si="1462"/>
        <v>#DIV/0!</v>
      </c>
    </row>
    <row r="10420" spans="40:58" x14ac:dyDescent="0.3">
      <c r="AN10420" s="37">
        <f t="shared" si="1455"/>
        <v>1</v>
      </c>
      <c r="AZ10420" s="38">
        <f t="shared" si="1456"/>
        <v>0</v>
      </c>
      <c r="BA10420" s="39" t="e">
        <f t="shared" si="1457"/>
        <v>#DIV/0!</v>
      </c>
      <c r="BB10420" s="40" t="e">
        <f t="shared" si="1458"/>
        <v>#DIV/0!</v>
      </c>
      <c r="BC10420" s="39" t="e">
        <f t="shared" si="1459"/>
        <v>#DIV/0!</v>
      </c>
      <c r="BD10420" s="40" t="e">
        <f t="shared" si="1460"/>
        <v>#DIV/0!</v>
      </c>
      <c r="BE10420" s="39" t="e">
        <f t="shared" si="1461"/>
        <v>#DIV/0!</v>
      </c>
      <c r="BF10420" s="39" t="e">
        <f t="shared" si="1462"/>
        <v>#DIV/0!</v>
      </c>
    </row>
    <row r="10421" spans="40:58" x14ac:dyDescent="0.3">
      <c r="AN10421" s="37">
        <f t="shared" si="1455"/>
        <v>1</v>
      </c>
      <c r="AZ10421" s="38">
        <f t="shared" si="1456"/>
        <v>0</v>
      </c>
      <c r="BA10421" s="39" t="e">
        <f t="shared" si="1457"/>
        <v>#DIV/0!</v>
      </c>
      <c r="BB10421" s="40" t="e">
        <f t="shared" si="1458"/>
        <v>#DIV/0!</v>
      </c>
      <c r="BC10421" s="39" t="e">
        <f t="shared" si="1459"/>
        <v>#DIV/0!</v>
      </c>
      <c r="BD10421" s="40" t="e">
        <f t="shared" si="1460"/>
        <v>#DIV/0!</v>
      </c>
      <c r="BE10421" s="39" t="e">
        <f t="shared" si="1461"/>
        <v>#DIV/0!</v>
      </c>
      <c r="BF10421" s="39" t="e">
        <f t="shared" si="1462"/>
        <v>#DIV/0!</v>
      </c>
    </row>
    <row r="10422" spans="40:58" x14ac:dyDescent="0.3">
      <c r="AN10422" s="37">
        <f t="shared" si="1455"/>
        <v>1</v>
      </c>
      <c r="AZ10422" s="38">
        <f t="shared" si="1456"/>
        <v>0</v>
      </c>
      <c r="BA10422" s="39" t="e">
        <f t="shared" si="1457"/>
        <v>#DIV/0!</v>
      </c>
      <c r="BB10422" s="40" t="e">
        <f t="shared" si="1458"/>
        <v>#DIV/0!</v>
      </c>
      <c r="BC10422" s="39" t="e">
        <f t="shared" si="1459"/>
        <v>#DIV/0!</v>
      </c>
      <c r="BD10422" s="40" t="e">
        <f t="shared" si="1460"/>
        <v>#DIV/0!</v>
      </c>
      <c r="BE10422" s="39" t="e">
        <f t="shared" si="1461"/>
        <v>#DIV/0!</v>
      </c>
      <c r="BF10422" s="39" t="e">
        <f t="shared" si="1462"/>
        <v>#DIV/0!</v>
      </c>
    </row>
    <row r="10423" spans="40:58" x14ac:dyDescent="0.3">
      <c r="AN10423" s="37">
        <f t="shared" si="1455"/>
        <v>1</v>
      </c>
      <c r="AZ10423" s="38">
        <f t="shared" si="1456"/>
        <v>0</v>
      </c>
      <c r="BA10423" s="39" t="e">
        <f t="shared" si="1457"/>
        <v>#DIV/0!</v>
      </c>
      <c r="BB10423" s="40" t="e">
        <f t="shared" si="1458"/>
        <v>#DIV/0!</v>
      </c>
      <c r="BC10423" s="39" t="e">
        <f t="shared" si="1459"/>
        <v>#DIV/0!</v>
      </c>
      <c r="BD10423" s="40" t="e">
        <f t="shared" si="1460"/>
        <v>#DIV/0!</v>
      </c>
      <c r="BE10423" s="39" t="e">
        <f t="shared" si="1461"/>
        <v>#DIV/0!</v>
      </c>
      <c r="BF10423" s="39" t="e">
        <f t="shared" si="1462"/>
        <v>#DIV/0!</v>
      </c>
    </row>
    <row r="10424" spans="40:58" x14ac:dyDescent="0.3">
      <c r="AN10424" s="37">
        <f t="shared" si="1455"/>
        <v>1</v>
      </c>
      <c r="AZ10424" s="38">
        <f t="shared" si="1456"/>
        <v>0</v>
      </c>
      <c r="BA10424" s="39" t="e">
        <f t="shared" si="1457"/>
        <v>#DIV/0!</v>
      </c>
      <c r="BB10424" s="40" t="e">
        <f t="shared" si="1458"/>
        <v>#DIV/0!</v>
      </c>
      <c r="BC10424" s="39" t="e">
        <f t="shared" si="1459"/>
        <v>#DIV/0!</v>
      </c>
      <c r="BD10424" s="40" t="e">
        <f t="shared" si="1460"/>
        <v>#DIV/0!</v>
      </c>
      <c r="BE10424" s="39" t="e">
        <f t="shared" si="1461"/>
        <v>#DIV/0!</v>
      </c>
      <c r="BF10424" s="39" t="e">
        <f t="shared" si="1462"/>
        <v>#DIV/0!</v>
      </c>
    </row>
    <row r="10425" spans="40:58" x14ac:dyDescent="0.3">
      <c r="AN10425" s="37">
        <f t="shared" si="1455"/>
        <v>1</v>
      </c>
      <c r="AZ10425" s="38">
        <f t="shared" si="1456"/>
        <v>0</v>
      </c>
      <c r="BA10425" s="39" t="e">
        <f t="shared" si="1457"/>
        <v>#DIV/0!</v>
      </c>
      <c r="BB10425" s="40" t="e">
        <f t="shared" si="1458"/>
        <v>#DIV/0!</v>
      </c>
      <c r="BC10425" s="39" t="e">
        <f t="shared" si="1459"/>
        <v>#DIV/0!</v>
      </c>
      <c r="BD10425" s="40" t="e">
        <f t="shared" si="1460"/>
        <v>#DIV/0!</v>
      </c>
      <c r="BE10425" s="39" t="e">
        <f t="shared" si="1461"/>
        <v>#DIV/0!</v>
      </c>
      <c r="BF10425" s="39" t="e">
        <f t="shared" si="1462"/>
        <v>#DIV/0!</v>
      </c>
    </row>
    <row r="10426" spans="40:58" x14ac:dyDescent="0.3">
      <c r="AN10426" s="37">
        <f t="shared" si="1455"/>
        <v>1</v>
      </c>
      <c r="AZ10426" s="38">
        <f t="shared" si="1456"/>
        <v>0</v>
      </c>
      <c r="BA10426" s="39" t="e">
        <f t="shared" si="1457"/>
        <v>#DIV/0!</v>
      </c>
      <c r="BB10426" s="40" t="e">
        <f t="shared" si="1458"/>
        <v>#DIV/0!</v>
      </c>
      <c r="BC10426" s="39" t="e">
        <f t="shared" si="1459"/>
        <v>#DIV/0!</v>
      </c>
      <c r="BD10426" s="40" t="e">
        <f t="shared" si="1460"/>
        <v>#DIV/0!</v>
      </c>
      <c r="BE10426" s="39" t="e">
        <f t="shared" si="1461"/>
        <v>#DIV/0!</v>
      </c>
      <c r="BF10426" s="39" t="e">
        <f t="shared" si="1462"/>
        <v>#DIV/0!</v>
      </c>
    </row>
    <row r="10427" spans="40:58" x14ac:dyDescent="0.3">
      <c r="AN10427" s="37">
        <f t="shared" si="1455"/>
        <v>1</v>
      </c>
      <c r="AZ10427" s="38">
        <f t="shared" si="1456"/>
        <v>0</v>
      </c>
      <c r="BA10427" s="39" t="e">
        <f t="shared" si="1457"/>
        <v>#DIV/0!</v>
      </c>
      <c r="BB10427" s="40" t="e">
        <f t="shared" si="1458"/>
        <v>#DIV/0!</v>
      </c>
      <c r="BC10427" s="39" t="e">
        <f t="shared" si="1459"/>
        <v>#DIV/0!</v>
      </c>
      <c r="BD10427" s="40" t="e">
        <f t="shared" si="1460"/>
        <v>#DIV/0!</v>
      </c>
      <c r="BE10427" s="39" t="e">
        <f t="shared" si="1461"/>
        <v>#DIV/0!</v>
      </c>
      <c r="BF10427" s="39" t="e">
        <f t="shared" si="1462"/>
        <v>#DIV/0!</v>
      </c>
    </row>
    <row r="10428" spans="40:58" x14ac:dyDescent="0.3">
      <c r="AN10428" s="37">
        <f t="shared" si="1455"/>
        <v>1</v>
      </c>
      <c r="AZ10428" s="38">
        <f t="shared" si="1456"/>
        <v>0</v>
      </c>
      <c r="BA10428" s="39" t="e">
        <f t="shared" si="1457"/>
        <v>#DIV/0!</v>
      </c>
      <c r="BB10428" s="40" t="e">
        <f t="shared" si="1458"/>
        <v>#DIV/0!</v>
      </c>
      <c r="BC10428" s="39" t="e">
        <f t="shared" si="1459"/>
        <v>#DIV/0!</v>
      </c>
      <c r="BD10428" s="40" t="e">
        <f t="shared" si="1460"/>
        <v>#DIV/0!</v>
      </c>
      <c r="BE10428" s="39" t="e">
        <f t="shared" si="1461"/>
        <v>#DIV/0!</v>
      </c>
      <c r="BF10428" s="39" t="e">
        <f t="shared" si="1462"/>
        <v>#DIV/0!</v>
      </c>
    </row>
    <row r="10429" spans="40:58" x14ac:dyDescent="0.3">
      <c r="AN10429" s="37">
        <f t="shared" si="1455"/>
        <v>1</v>
      </c>
      <c r="AZ10429" s="38">
        <f t="shared" si="1456"/>
        <v>0</v>
      </c>
      <c r="BA10429" s="39" t="e">
        <f t="shared" si="1457"/>
        <v>#DIV/0!</v>
      </c>
      <c r="BB10429" s="40" t="e">
        <f t="shared" si="1458"/>
        <v>#DIV/0!</v>
      </c>
      <c r="BC10429" s="39" t="e">
        <f t="shared" si="1459"/>
        <v>#DIV/0!</v>
      </c>
      <c r="BD10429" s="40" t="e">
        <f t="shared" si="1460"/>
        <v>#DIV/0!</v>
      </c>
      <c r="BE10429" s="39" t="e">
        <f t="shared" si="1461"/>
        <v>#DIV/0!</v>
      </c>
      <c r="BF10429" s="39" t="e">
        <f t="shared" si="1462"/>
        <v>#DIV/0!</v>
      </c>
    </row>
    <row r="10430" spans="40:58" x14ac:dyDescent="0.3">
      <c r="AN10430" s="37">
        <f t="shared" si="1455"/>
        <v>1</v>
      </c>
      <c r="AZ10430" s="38">
        <f t="shared" si="1456"/>
        <v>0</v>
      </c>
      <c r="BA10430" s="39" t="e">
        <f t="shared" si="1457"/>
        <v>#DIV/0!</v>
      </c>
      <c r="BB10430" s="40" t="e">
        <f t="shared" si="1458"/>
        <v>#DIV/0!</v>
      </c>
      <c r="BC10430" s="39" t="e">
        <f t="shared" si="1459"/>
        <v>#DIV/0!</v>
      </c>
      <c r="BD10430" s="40" t="e">
        <f t="shared" si="1460"/>
        <v>#DIV/0!</v>
      </c>
      <c r="BE10430" s="39" t="e">
        <f t="shared" si="1461"/>
        <v>#DIV/0!</v>
      </c>
      <c r="BF10430" s="39" t="e">
        <f t="shared" si="1462"/>
        <v>#DIV/0!</v>
      </c>
    </row>
    <row r="10431" spans="40:58" x14ac:dyDescent="0.3">
      <c r="AN10431" s="37">
        <f t="shared" ref="AN10431:AN10494" si="1463">MONTH(AP10431)</f>
        <v>1</v>
      </c>
      <c r="AZ10431" s="38">
        <f t="shared" ref="AZ10431:AZ10494" si="1464">AP10431*1</f>
        <v>0</v>
      </c>
      <c r="BA10431" s="39" t="e">
        <f t="shared" ref="BA10431:BA10494" si="1465">(AV10431-BB10431)/AR10431</f>
        <v>#DIV/0!</v>
      </c>
      <c r="BB10431" s="40" t="e">
        <f t="shared" ref="BB10431:BB10494" si="1466">(AR10431-AS10431)*(AV10431/AR10431)</f>
        <v>#DIV/0!</v>
      </c>
      <c r="BC10431" s="39" t="e">
        <f t="shared" ref="BC10431:BC10494" si="1467">(AW10431-BD10431)/AR10431</f>
        <v>#DIV/0!</v>
      </c>
      <c r="BD10431" s="40" t="e">
        <f t="shared" ref="BD10431:BD10494" si="1468">(AR10431-AS10431)*(AW10431/AR10431)</f>
        <v>#DIV/0!</v>
      </c>
      <c r="BE10431" s="39" t="e">
        <f t="shared" ref="BE10431:BE10494" si="1469">AU10431/AR10431</f>
        <v>#DIV/0!</v>
      </c>
      <c r="BF10431" s="39" t="e">
        <f t="shared" ref="BF10431:BF10494" si="1470">AT10431/AR10431</f>
        <v>#DIV/0!</v>
      </c>
    </row>
    <row r="10432" spans="40:58" x14ac:dyDescent="0.3">
      <c r="AN10432" s="37">
        <f t="shared" si="1463"/>
        <v>1</v>
      </c>
      <c r="AZ10432" s="38">
        <f t="shared" si="1464"/>
        <v>0</v>
      </c>
      <c r="BA10432" s="39" t="e">
        <f t="shared" si="1465"/>
        <v>#DIV/0!</v>
      </c>
      <c r="BB10432" s="40" t="e">
        <f t="shared" si="1466"/>
        <v>#DIV/0!</v>
      </c>
      <c r="BC10432" s="39" t="e">
        <f t="shared" si="1467"/>
        <v>#DIV/0!</v>
      </c>
      <c r="BD10432" s="40" t="e">
        <f t="shared" si="1468"/>
        <v>#DIV/0!</v>
      </c>
      <c r="BE10432" s="39" t="e">
        <f t="shared" si="1469"/>
        <v>#DIV/0!</v>
      </c>
      <c r="BF10432" s="39" t="e">
        <f t="shared" si="1470"/>
        <v>#DIV/0!</v>
      </c>
    </row>
    <row r="10433" spans="40:58" x14ac:dyDescent="0.3">
      <c r="AN10433" s="37">
        <f t="shared" si="1463"/>
        <v>1</v>
      </c>
      <c r="AZ10433" s="38">
        <f t="shared" si="1464"/>
        <v>0</v>
      </c>
      <c r="BA10433" s="39" t="e">
        <f t="shared" si="1465"/>
        <v>#DIV/0!</v>
      </c>
      <c r="BB10433" s="40" t="e">
        <f t="shared" si="1466"/>
        <v>#DIV/0!</v>
      </c>
      <c r="BC10433" s="39" t="e">
        <f t="shared" si="1467"/>
        <v>#DIV/0!</v>
      </c>
      <c r="BD10433" s="40" t="e">
        <f t="shared" si="1468"/>
        <v>#DIV/0!</v>
      </c>
      <c r="BE10433" s="39" t="e">
        <f t="shared" si="1469"/>
        <v>#DIV/0!</v>
      </c>
      <c r="BF10433" s="39" t="e">
        <f t="shared" si="1470"/>
        <v>#DIV/0!</v>
      </c>
    </row>
    <row r="10434" spans="40:58" x14ac:dyDescent="0.3">
      <c r="AN10434" s="37">
        <f t="shared" si="1463"/>
        <v>1</v>
      </c>
      <c r="AZ10434" s="38">
        <f t="shared" si="1464"/>
        <v>0</v>
      </c>
      <c r="BA10434" s="39" t="e">
        <f t="shared" si="1465"/>
        <v>#DIV/0!</v>
      </c>
      <c r="BB10434" s="40" t="e">
        <f t="shared" si="1466"/>
        <v>#DIV/0!</v>
      </c>
      <c r="BC10434" s="39" t="e">
        <f t="shared" si="1467"/>
        <v>#DIV/0!</v>
      </c>
      <c r="BD10434" s="40" t="e">
        <f t="shared" si="1468"/>
        <v>#DIV/0!</v>
      </c>
      <c r="BE10434" s="39" t="e">
        <f t="shared" si="1469"/>
        <v>#DIV/0!</v>
      </c>
      <c r="BF10434" s="39" t="e">
        <f t="shared" si="1470"/>
        <v>#DIV/0!</v>
      </c>
    </row>
    <row r="10435" spans="40:58" x14ac:dyDescent="0.3">
      <c r="AN10435" s="37">
        <f t="shared" si="1463"/>
        <v>1</v>
      </c>
      <c r="AZ10435" s="38">
        <f t="shared" si="1464"/>
        <v>0</v>
      </c>
      <c r="BA10435" s="39" t="e">
        <f t="shared" si="1465"/>
        <v>#DIV/0!</v>
      </c>
      <c r="BB10435" s="40" t="e">
        <f t="shared" si="1466"/>
        <v>#DIV/0!</v>
      </c>
      <c r="BC10435" s="39" t="e">
        <f t="shared" si="1467"/>
        <v>#DIV/0!</v>
      </c>
      <c r="BD10435" s="40" t="e">
        <f t="shared" si="1468"/>
        <v>#DIV/0!</v>
      </c>
      <c r="BE10435" s="39" t="e">
        <f t="shared" si="1469"/>
        <v>#DIV/0!</v>
      </c>
      <c r="BF10435" s="39" t="e">
        <f t="shared" si="1470"/>
        <v>#DIV/0!</v>
      </c>
    </row>
    <row r="10436" spans="40:58" x14ac:dyDescent="0.3">
      <c r="AN10436" s="37">
        <f t="shared" si="1463"/>
        <v>1</v>
      </c>
      <c r="AZ10436" s="38">
        <f t="shared" si="1464"/>
        <v>0</v>
      </c>
      <c r="BA10436" s="39" t="e">
        <f t="shared" si="1465"/>
        <v>#DIV/0!</v>
      </c>
      <c r="BB10436" s="40" t="e">
        <f t="shared" si="1466"/>
        <v>#DIV/0!</v>
      </c>
      <c r="BC10436" s="39" t="e">
        <f t="shared" si="1467"/>
        <v>#DIV/0!</v>
      </c>
      <c r="BD10436" s="40" t="e">
        <f t="shared" si="1468"/>
        <v>#DIV/0!</v>
      </c>
      <c r="BE10436" s="39" t="e">
        <f t="shared" si="1469"/>
        <v>#DIV/0!</v>
      </c>
      <c r="BF10436" s="39" t="e">
        <f t="shared" si="1470"/>
        <v>#DIV/0!</v>
      </c>
    </row>
    <row r="10437" spans="40:58" x14ac:dyDescent="0.3">
      <c r="AN10437" s="37">
        <f t="shared" si="1463"/>
        <v>1</v>
      </c>
      <c r="AZ10437" s="38">
        <f t="shared" si="1464"/>
        <v>0</v>
      </c>
      <c r="BA10437" s="39" t="e">
        <f t="shared" si="1465"/>
        <v>#DIV/0!</v>
      </c>
      <c r="BB10437" s="40" t="e">
        <f t="shared" si="1466"/>
        <v>#DIV/0!</v>
      </c>
      <c r="BC10437" s="39" t="e">
        <f t="shared" si="1467"/>
        <v>#DIV/0!</v>
      </c>
      <c r="BD10437" s="40" t="e">
        <f t="shared" si="1468"/>
        <v>#DIV/0!</v>
      </c>
      <c r="BE10437" s="39" t="e">
        <f t="shared" si="1469"/>
        <v>#DIV/0!</v>
      </c>
      <c r="BF10437" s="39" t="e">
        <f t="shared" si="1470"/>
        <v>#DIV/0!</v>
      </c>
    </row>
    <row r="10438" spans="40:58" x14ac:dyDescent="0.3">
      <c r="AN10438" s="37">
        <f t="shared" si="1463"/>
        <v>1</v>
      </c>
      <c r="AZ10438" s="38">
        <f t="shared" si="1464"/>
        <v>0</v>
      </c>
      <c r="BA10438" s="39" t="e">
        <f t="shared" si="1465"/>
        <v>#DIV/0!</v>
      </c>
      <c r="BB10438" s="40" t="e">
        <f t="shared" si="1466"/>
        <v>#DIV/0!</v>
      </c>
      <c r="BC10438" s="39" t="e">
        <f t="shared" si="1467"/>
        <v>#DIV/0!</v>
      </c>
      <c r="BD10438" s="40" t="e">
        <f t="shared" si="1468"/>
        <v>#DIV/0!</v>
      </c>
      <c r="BE10438" s="39" t="e">
        <f t="shared" si="1469"/>
        <v>#DIV/0!</v>
      </c>
      <c r="BF10438" s="39" t="e">
        <f t="shared" si="1470"/>
        <v>#DIV/0!</v>
      </c>
    </row>
    <row r="10439" spans="40:58" x14ac:dyDescent="0.3">
      <c r="AN10439" s="37">
        <f t="shared" si="1463"/>
        <v>1</v>
      </c>
      <c r="AZ10439" s="38">
        <f t="shared" si="1464"/>
        <v>0</v>
      </c>
      <c r="BA10439" s="39" t="e">
        <f t="shared" si="1465"/>
        <v>#DIV/0!</v>
      </c>
      <c r="BB10439" s="40" t="e">
        <f t="shared" si="1466"/>
        <v>#DIV/0!</v>
      </c>
      <c r="BC10439" s="39" t="e">
        <f t="shared" si="1467"/>
        <v>#DIV/0!</v>
      </c>
      <c r="BD10439" s="40" t="e">
        <f t="shared" si="1468"/>
        <v>#DIV/0!</v>
      </c>
      <c r="BE10439" s="39" t="e">
        <f t="shared" si="1469"/>
        <v>#DIV/0!</v>
      </c>
      <c r="BF10439" s="39" t="e">
        <f t="shared" si="1470"/>
        <v>#DIV/0!</v>
      </c>
    </row>
    <row r="10440" spans="40:58" x14ac:dyDescent="0.3">
      <c r="AN10440" s="37">
        <f t="shared" si="1463"/>
        <v>1</v>
      </c>
      <c r="AZ10440" s="38">
        <f t="shared" si="1464"/>
        <v>0</v>
      </c>
      <c r="BA10440" s="39" t="e">
        <f t="shared" si="1465"/>
        <v>#DIV/0!</v>
      </c>
      <c r="BB10440" s="40" t="e">
        <f t="shared" si="1466"/>
        <v>#DIV/0!</v>
      </c>
      <c r="BC10440" s="39" t="e">
        <f t="shared" si="1467"/>
        <v>#DIV/0!</v>
      </c>
      <c r="BD10440" s="40" t="e">
        <f t="shared" si="1468"/>
        <v>#DIV/0!</v>
      </c>
      <c r="BE10440" s="39" t="e">
        <f t="shared" si="1469"/>
        <v>#DIV/0!</v>
      </c>
      <c r="BF10440" s="39" t="e">
        <f t="shared" si="1470"/>
        <v>#DIV/0!</v>
      </c>
    </row>
    <row r="10441" spans="40:58" x14ac:dyDescent="0.3">
      <c r="AN10441" s="37">
        <f t="shared" si="1463"/>
        <v>1</v>
      </c>
      <c r="AZ10441" s="38">
        <f t="shared" si="1464"/>
        <v>0</v>
      </c>
      <c r="BA10441" s="39" t="e">
        <f t="shared" si="1465"/>
        <v>#DIV/0!</v>
      </c>
      <c r="BB10441" s="40" t="e">
        <f t="shared" si="1466"/>
        <v>#DIV/0!</v>
      </c>
      <c r="BC10441" s="39" t="e">
        <f t="shared" si="1467"/>
        <v>#DIV/0!</v>
      </c>
      <c r="BD10441" s="40" t="e">
        <f t="shared" si="1468"/>
        <v>#DIV/0!</v>
      </c>
      <c r="BE10441" s="39" t="e">
        <f t="shared" si="1469"/>
        <v>#DIV/0!</v>
      </c>
      <c r="BF10441" s="39" t="e">
        <f t="shared" si="1470"/>
        <v>#DIV/0!</v>
      </c>
    </row>
    <row r="10442" spans="40:58" x14ac:dyDescent="0.3">
      <c r="AN10442" s="37">
        <f t="shared" si="1463"/>
        <v>1</v>
      </c>
      <c r="AZ10442" s="38">
        <f t="shared" si="1464"/>
        <v>0</v>
      </c>
      <c r="BA10442" s="39" t="e">
        <f t="shared" si="1465"/>
        <v>#DIV/0!</v>
      </c>
      <c r="BB10442" s="40" t="e">
        <f t="shared" si="1466"/>
        <v>#DIV/0!</v>
      </c>
      <c r="BC10442" s="39" t="e">
        <f t="shared" si="1467"/>
        <v>#DIV/0!</v>
      </c>
      <c r="BD10442" s="40" t="e">
        <f t="shared" si="1468"/>
        <v>#DIV/0!</v>
      </c>
      <c r="BE10442" s="39" t="e">
        <f t="shared" si="1469"/>
        <v>#DIV/0!</v>
      </c>
      <c r="BF10442" s="39" t="e">
        <f t="shared" si="1470"/>
        <v>#DIV/0!</v>
      </c>
    </row>
    <row r="10443" spans="40:58" x14ac:dyDescent="0.3">
      <c r="AN10443" s="37">
        <f t="shared" si="1463"/>
        <v>1</v>
      </c>
      <c r="AZ10443" s="38">
        <f t="shared" si="1464"/>
        <v>0</v>
      </c>
      <c r="BA10443" s="39" t="e">
        <f t="shared" si="1465"/>
        <v>#DIV/0!</v>
      </c>
      <c r="BB10443" s="40" t="e">
        <f t="shared" si="1466"/>
        <v>#DIV/0!</v>
      </c>
      <c r="BC10443" s="39" t="e">
        <f t="shared" si="1467"/>
        <v>#DIV/0!</v>
      </c>
      <c r="BD10443" s="40" t="e">
        <f t="shared" si="1468"/>
        <v>#DIV/0!</v>
      </c>
      <c r="BE10443" s="39" t="e">
        <f t="shared" si="1469"/>
        <v>#DIV/0!</v>
      </c>
      <c r="BF10443" s="39" t="e">
        <f t="shared" si="1470"/>
        <v>#DIV/0!</v>
      </c>
    </row>
    <row r="10444" spans="40:58" x14ac:dyDescent="0.3">
      <c r="AN10444" s="37">
        <f t="shared" si="1463"/>
        <v>1</v>
      </c>
      <c r="AZ10444" s="38">
        <f t="shared" si="1464"/>
        <v>0</v>
      </c>
      <c r="BA10444" s="39" t="e">
        <f t="shared" si="1465"/>
        <v>#DIV/0!</v>
      </c>
      <c r="BB10444" s="40" t="e">
        <f t="shared" si="1466"/>
        <v>#DIV/0!</v>
      </c>
      <c r="BC10444" s="39" t="e">
        <f t="shared" si="1467"/>
        <v>#DIV/0!</v>
      </c>
      <c r="BD10444" s="40" t="e">
        <f t="shared" si="1468"/>
        <v>#DIV/0!</v>
      </c>
      <c r="BE10444" s="39" t="e">
        <f t="shared" si="1469"/>
        <v>#DIV/0!</v>
      </c>
      <c r="BF10444" s="39" t="e">
        <f t="shared" si="1470"/>
        <v>#DIV/0!</v>
      </c>
    </row>
    <row r="10445" spans="40:58" x14ac:dyDescent="0.3">
      <c r="AN10445" s="37">
        <f t="shared" si="1463"/>
        <v>1</v>
      </c>
      <c r="AZ10445" s="38">
        <f t="shared" si="1464"/>
        <v>0</v>
      </c>
      <c r="BA10445" s="39" t="e">
        <f t="shared" si="1465"/>
        <v>#DIV/0!</v>
      </c>
      <c r="BB10445" s="40" t="e">
        <f t="shared" si="1466"/>
        <v>#DIV/0!</v>
      </c>
      <c r="BC10445" s="39" t="e">
        <f t="shared" si="1467"/>
        <v>#DIV/0!</v>
      </c>
      <c r="BD10445" s="40" t="e">
        <f t="shared" si="1468"/>
        <v>#DIV/0!</v>
      </c>
      <c r="BE10445" s="39" t="e">
        <f t="shared" si="1469"/>
        <v>#DIV/0!</v>
      </c>
      <c r="BF10445" s="39" t="e">
        <f t="shared" si="1470"/>
        <v>#DIV/0!</v>
      </c>
    </row>
    <row r="10446" spans="40:58" x14ac:dyDescent="0.3">
      <c r="AN10446" s="37">
        <f t="shared" si="1463"/>
        <v>1</v>
      </c>
      <c r="AZ10446" s="38">
        <f t="shared" si="1464"/>
        <v>0</v>
      </c>
      <c r="BA10446" s="39" t="e">
        <f t="shared" si="1465"/>
        <v>#DIV/0!</v>
      </c>
      <c r="BB10446" s="40" t="e">
        <f t="shared" si="1466"/>
        <v>#DIV/0!</v>
      </c>
      <c r="BC10446" s="39" t="e">
        <f t="shared" si="1467"/>
        <v>#DIV/0!</v>
      </c>
      <c r="BD10446" s="40" t="e">
        <f t="shared" si="1468"/>
        <v>#DIV/0!</v>
      </c>
      <c r="BE10446" s="39" t="e">
        <f t="shared" si="1469"/>
        <v>#DIV/0!</v>
      </c>
      <c r="BF10446" s="39" t="e">
        <f t="shared" si="1470"/>
        <v>#DIV/0!</v>
      </c>
    </row>
    <row r="10447" spans="40:58" x14ac:dyDescent="0.3">
      <c r="AN10447" s="37">
        <f t="shared" si="1463"/>
        <v>1</v>
      </c>
      <c r="AZ10447" s="38">
        <f t="shared" si="1464"/>
        <v>0</v>
      </c>
      <c r="BA10447" s="39" t="e">
        <f t="shared" si="1465"/>
        <v>#DIV/0!</v>
      </c>
      <c r="BB10447" s="40" t="e">
        <f t="shared" si="1466"/>
        <v>#DIV/0!</v>
      </c>
      <c r="BC10447" s="39" t="e">
        <f t="shared" si="1467"/>
        <v>#DIV/0!</v>
      </c>
      <c r="BD10447" s="40" t="e">
        <f t="shared" si="1468"/>
        <v>#DIV/0!</v>
      </c>
      <c r="BE10447" s="39" t="e">
        <f t="shared" si="1469"/>
        <v>#DIV/0!</v>
      </c>
      <c r="BF10447" s="39" t="e">
        <f t="shared" si="1470"/>
        <v>#DIV/0!</v>
      </c>
    </row>
    <row r="10448" spans="40:58" x14ac:dyDescent="0.3">
      <c r="AN10448" s="37">
        <f t="shared" si="1463"/>
        <v>1</v>
      </c>
      <c r="AZ10448" s="38">
        <f t="shared" si="1464"/>
        <v>0</v>
      </c>
      <c r="BA10448" s="39" t="e">
        <f t="shared" si="1465"/>
        <v>#DIV/0!</v>
      </c>
      <c r="BB10448" s="40" t="e">
        <f t="shared" si="1466"/>
        <v>#DIV/0!</v>
      </c>
      <c r="BC10448" s="39" t="e">
        <f t="shared" si="1467"/>
        <v>#DIV/0!</v>
      </c>
      <c r="BD10448" s="40" t="e">
        <f t="shared" si="1468"/>
        <v>#DIV/0!</v>
      </c>
      <c r="BE10448" s="39" t="e">
        <f t="shared" si="1469"/>
        <v>#DIV/0!</v>
      </c>
      <c r="BF10448" s="39" t="e">
        <f t="shared" si="1470"/>
        <v>#DIV/0!</v>
      </c>
    </row>
    <row r="10449" spans="40:58" x14ac:dyDescent="0.3">
      <c r="AN10449" s="37">
        <f t="shared" si="1463"/>
        <v>1</v>
      </c>
      <c r="AZ10449" s="38">
        <f t="shared" si="1464"/>
        <v>0</v>
      </c>
      <c r="BA10449" s="39" t="e">
        <f t="shared" si="1465"/>
        <v>#DIV/0!</v>
      </c>
      <c r="BB10449" s="40" t="e">
        <f t="shared" si="1466"/>
        <v>#DIV/0!</v>
      </c>
      <c r="BC10449" s="39" t="e">
        <f t="shared" si="1467"/>
        <v>#DIV/0!</v>
      </c>
      <c r="BD10449" s="40" t="e">
        <f t="shared" si="1468"/>
        <v>#DIV/0!</v>
      </c>
      <c r="BE10449" s="39" t="e">
        <f t="shared" si="1469"/>
        <v>#DIV/0!</v>
      </c>
      <c r="BF10449" s="39" t="e">
        <f t="shared" si="1470"/>
        <v>#DIV/0!</v>
      </c>
    </row>
    <row r="10450" spans="40:58" x14ac:dyDescent="0.3">
      <c r="AN10450" s="37">
        <f t="shared" si="1463"/>
        <v>1</v>
      </c>
      <c r="AZ10450" s="38">
        <f t="shared" si="1464"/>
        <v>0</v>
      </c>
      <c r="BA10450" s="39" t="e">
        <f t="shared" si="1465"/>
        <v>#DIV/0!</v>
      </c>
      <c r="BB10450" s="40" t="e">
        <f t="shared" si="1466"/>
        <v>#DIV/0!</v>
      </c>
      <c r="BC10450" s="39" t="e">
        <f t="shared" si="1467"/>
        <v>#DIV/0!</v>
      </c>
      <c r="BD10450" s="40" t="e">
        <f t="shared" si="1468"/>
        <v>#DIV/0!</v>
      </c>
      <c r="BE10450" s="39" t="e">
        <f t="shared" si="1469"/>
        <v>#DIV/0!</v>
      </c>
      <c r="BF10450" s="39" t="e">
        <f t="shared" si="1470"/>
        <v>#DIV/0!</v>
      </c>
    </row>
    <row r="10451" spans="40:58" x14ac:dyDescent="0.3">
      <c r="AN10451" s="37">
        <f t="shared" si="1463"/>
        <v>1</v>
      </c>
      <c r="AZ10451" s="38">
        <f t="shared" si="1464"/>
        <v>0</v>
      </c>
      <c r="BA10451" s="39" t="e">
        <f t="shared" si="1465"/>
        <v>#DIV/0!</v>
      </c>
      <c r="BB10451" s="40" t="e">
        <f t="shared" si="1466"/>
        <v>#DIV/0!</v>
      </c>
      <c r="BC10451" s="39" t="e">
        <f t="shared" si="1467"/>
        <v>#DIV/0!</v>
      </c>
      <c r="BD10451" s="40" t="e">
        <f t="shared" si="1468"/>
        <v>#DIV/0!</v>
      </c>
      <c r="BE10451" s="39" t="e">
        <f t="shared" si="1469"/>
        <v>#DIV/0!</v>
      </c>
      <c r="BF10451" s="39" t="e">
        <f t="shared" si="1470"/>
        <v>#DIV/0!</v>
      </c>
    </row>
    <row r="10452" spans="40:58" x14ac:dyDescent="0.3">
      <c r="AN10452" s="37">
        <f t="shared" si="1463"/>
        <v>1</v>
      </c>
      <c r="AZ10452" s="38">
        <f t="shared" si="1464"/>
        <v>0</v>
      </c>
      <c r="BA10452" s="39" t="e">
        <f t="shared" si="1465"/>
        <v>#DIV/0!</v>
      </c>
      <c r="BB10452" s="40" t="e">
        <f t="shared" si="1466"/>
        <v>#DIV/0!</v>
      </c>
      <c r="BC10452" s="39" t="e">
        <f t="shared" si="1467"/>
        <v>#DIV/0!</v>
      </c>
      <c r="BD10452" s="40" t="e">
        <f t="shared" si="1468"/>
        <v>#DIV/0!</v>
      </c>
      <c r="BE10452" s="39" t="e">
        <f t="shared" si="1469"/>
        <v>#DIV/0!</v>
      </c>
      <c r="BF10452" s="39" t="e">
        <f t="shared" si="1470"/>
        <v>#DIV/0!</v>
      </c>
    </row>
    <row r="10453" spans="40:58" x14ac:dyDescent="0.3">
      <c r="AN10453" s="37">
        <f t="shared" si="1463"/>
        <v>1</v>
      </c>
      <c r="AZ10453" s="38">
        <f t="shared" si="1464"/>
        <v>0</v>
      </c>
      <c r="BA10453" s="39" t="e">
        <f t="shared" si="1465"/>
        <v>#DIV/0!</v>
      </c>
      <c r="BB10453" s="40" t="e">
        <f t="shared" si="1466"/>
        <v>#DIV/0!</v>
      </c>
      <c r="BC10453" s="39" t="e">
        <f t="shared" si="1467"/>
        <v>#DIV/0!</v>
      </c>
      <c r="BD10453" s="40" t="e">
        <f t="shared" si="1468"/>
        <v>#DIV/0!</v>
      </c>
      <c r="BE10453" s="39" t="e">
        <f t="shared" si="1469"/>
        <v>#DIV/0!</v>
      </c>
      <c r="BF10453" s="39" t="e">
        <f t="shared" si="1470"/>
        <v>#DIV/0!</v>
      </c>
    </row>
    <row r="10454" spans="40:58" x14ac:dyDescent="0.3">
      <c r="AN10454" s="37">
        <f t="shared" si="1463"/>
        <v>1</v>
      </c>
      <c r="AZ10454" s="38">
        <f t="shared" si="1464"/>
        <v>0</v>
      </c>
      <c r="BA10454" s="39" t="e">
        <f t="shared" si="1465"/>
        <v>#DIV/0!</v>
      </c>
      <c r="BB10454" s="40" t="e">
        <f t="shared" si="1466"/>
        <v>#DIV/0!</v>
      </c>
      <c r="BC10454" s="39" t="e">
        <f t="shared" si="1467"/>
        <v>#DIV/0!</v>
      </c>
      <c r="BD10454" s="40" t="e">
        <f t="shared" si="1468"/>
        <v>#DIV/0!</v>
      </c>
      <c r="BE10454" s="39" t="e">
        <f t="shared" si="1469"/>
        <v>#DIV/0!</v>
      </c>
      <c r="BF10454" s="39" t="e">
        <f t="shared" si="1470"/>
        <v>#DIV/0!</v>
      </c>
    </row>
    <row r="10455" spans="40:58" x14ac:dyDescent="0.3">
      <c r="AN10455" s="37">
        <f t="shared" si="1463"/>
        <v>1</v>
      </c>
      <c r="AZ10455" s="38">
        <f t="shared" si="1464"/>
        <v>0</v>
      </c>
      <c r="BA10455" s="39" t="e">
        <f t="shared" si="1465"/>
        <v>#DIV/0!</v>
      </c>
      <c r="BB10455" s="40" t="e">
        <f t="shared" si="1466"/>
        <v>#DIV/0!</v>
      </c>
      <c r="BC10455" s="39" t="e">
        <f t="shared" si="1467"/>
        <v>#DIV/0!</v>
      </c>
      <c r="BD10455" s="40" t="e">
        <f t="shared" si="1468"/>
        <v>#DIV/0!</v>
      </c>
      <c r="BE10455" s="39" t="e">
        <f t="shared" si="1469"/>
        <v>#DIV/0!</v>
      </c>
      <c r="BF10455" s="39" t="e">
        <f t="shared" si="1470"/>
        <v>#DIV/0!</v>
      </c>
    </row>
    <row r="10456" spans="40:58" x14ac:dyDescent="0.3">
      <c r="AN10456" s="37">
        <f t="shared" si="1463"/>
        <v>1</v>
      </c>
      <c r="AZ10456" s="38">
        <f t="shared" si="1464"/>
        <v>0</v>
      </c>
      <c r="BA10456" s="39" t="e">
        <f t="shared" si="1465"/>
        <v>#DIV/0!</v>
      </c>
      <c r="BB10456" s="40" t="e">
        <f t="shared" si="1466"/>
        <v>#DIV/0!</v>
      </c>
      <c r="BC10456" s="39" t="e">
        <f t="shared" si="1467"/>
        <v>#DIV/0!</v>
      </c>
      <c r="BD10456" s="40" t="e">
        <f t="shared" si="1468"/>
        <v>#DIV/0!</v>
      </c>
      <c r="BE10456" s="39" t="e">
        <f t="shared" si="1469"/>
        <v>#DIV/0!</v>
      </c>
      <c r="BF10456" s="39" t="e">
        <f t="shared" si="1470"/>
        <v>#DIV/0!</v>
      </c>
    </row>
    <row r="10457" spans="40:58" x14ac:dyDescent="0.3">
      <c r="AN10457" s="37">
        <f t="shared" si="1463"/>
        <v>1</v>
      </c>
      <c r="AZ10457" s="38">
        <f t="shared" si="1464"/>
        <v>0</v>
      </c>
      <c r="BA10457" s="39" t="e">
        <f t="shared" si="1465"/>
        <v>#DIV/0!</v>
      </c>
      <c r="BB10457" s="40" t="e">
        <f t="shared" si="1466"/>
        <v>#DIV/0!</v>
      </c>
      <c r="BC10457" s="39" t="e">
        <f t="shared" si="1467"/>
        <v>#DIV/0!</v>
      </c>
      <c r="BD10457" s="40" t="e">
        <f t="shared" si="1468"/>
        <v>#DIV/0!</v>
      </c>
      <c r="BE10457" s="39" t="e">
        <f t="shared" si="1469"/>
        <v>#DIV/0!</v>
      </c>
      <c r="BF10457" s="39" t="e">
        <f t="shared" si="1470"/>
        <v>#DIV/0!</v>
      </c>
    </row>
    <row r="10458" spans="40:58" x14ac:dyDescent="0.3">
      <c r="AN10458" s="37">
        <f t="shared" si="1463"/>
        <v>1</v>
      </c>
      <c r="AZ10458" s="38">
        <f t="shared" si="1464"/>
        <v>0</v>
      </c>
      <c r="BA10458" s="39" t="e">
        <f t="shared" si="1465"/>
        <v>#DIV/0!</v>
      </c>
      <c r="BB10458" s="40" t="e">
        <f t="shared" si="1466"/>
        <v>#DIV/0!</v>
      </c>
      <c r="BC10458" s="39" t="e">
        <f t="shared" si="1467"/>
        <v>#DIV/0!</v>
      </c>
      <c r="BD10458" s="40" t="e">
        <f t="shared" si="1468"/>
        <v>#DIV/0!</v>
      </c>
      <c r="BE10458" s="39" t="e">
        <f t="shared" si="1469"/>
        <v>#DIV/0!</v>
      </c>
      <c r="BF10458" s="39" t="e">
        <f t="shared" si="1470"/>
        <v>#DIV/0!</v>
      </c>
    </row>
    <row r="10459" spans="40:58" x14ac:dyDescent="0.3">
      <c r="AN10459" s="37">
        <f t="shared" si="1463"/>
        <v>1</v>
      </c>
      <c r="AZ10459" s="38">
        <f t="shared" si="1464"/>
        <v>0</v>
      </c>
      <c r="BA10459" s="39" t="e">
        <f t="shared" si="1465"/>
        <v>#DIV/0!</v>
      </c>
      <c r="BB10459" s="40" t="e">
        <f t="shared" si="1466"/>
        <v>#DIV/0!</v>
      </c>
      <c r="BC10459" s="39" t="e">
        <f t="shared" si="1467"/>
        <v>#DIV/0!</v>
      </c>
      <c r="BD10459" s="40" t="e">
        <f t="shared" si="1468"/>
        <v>#DIV/0!</v>
      </c>
      <c r="BE10459" s="39" t="e">
        <f t="shared" si="1469"/>
        <v>#DIV/0!</v>
      </c>
      <c r="BF10459" s="39" t="e">
        <f t="shared" si="1470"/>
        <v>#DIV/0!</v>
      </c>
    </row>
    <row r="10460" spans="40:58" x14ac:dyDescent="0.3">
      <c r="AN10460" s="37">
        <f t="shared" si="1463"/>
        <v>1</v>
      </c>
      <c r="AZ10460" s="38">
        <f t="shared" si="1464"/>
        <v>0</v>
      </c>
      <c r="BA10460" s="39" t="e">
        <f t="shared" si="1465"/>
        <v>#DIV/0!</v>
      </c>
      <c r="BB10460" s="40" t="e">
        <f t="shared" si="1466"/>
        <v>#DIV/0!</v>
      </c>
      <c r="BC10460" s="39" t="e">
        <f t="shared" si="1467"/>
        <v>#DIV/0!</v>
      </c>
      <c r="BD10460" s="40" t="e">
        <f t="shared" si="1468"/>
        <v>#DIV/0!</v>
      </c>
      <c r="BE10460" s="39" t="e">
        <f t="shared" si="1469"/>
        <v>#DIV/0!</v>
      </c>
      <c r="BF10460" s="39" t="e">
        <f t="shared" si="1470"/>
        <v>#DIV/0!</v>
      </c>
    </row>
    <row r="10461" spans="40:58" x14ac:dyDescent="0.3">
      <c r="AN10461" s="37">
        <f t="shared" si="1463"/>
        <v>1</v>
      </c>
      <c r="AZ10461" s="38">
        <f t="shared" si="1464"/>
        <v>0</v>
      </c>
      <c r="BA10461" s="39" t="e">
        <f t="shared" si="1465"/>
        <v>#DIV/0!</v>
      </c>
      <c r="BB10461" s="40" t="e">
        <f t="shared" si="1466"/>
        <v>#DIV/0!</v>
      </c>
      <c r="BC10461" s="39" t="e">
        <f t="shared" si="1467"/>
        <v>#DIV/0!</v>
      </c>
      <c r="BD10461" s="40" t="e">
        <f t="shared" si="1468"/>
        <v>#DIV/0!</v>
      </c>
      <c r="BE10461" s="39" t="e">
        <f t="shared" si="1469"/>
        <v>#DIV/0!</v>
      </c>
      <c r="BF10461" s="39" t="e">
        <f t="shared" si="1470"/>
        <v>#DIV/0!</v>
      </c>
    </row>
    <row r="10462" spans="40:58" x14ac:dyDescent="0.3">
      <c r="AN10462" s="37">
        <f t="shared" si="1463"/>
        <v>1</v>
      </c>
      <c r="AZ10462" s="38">
        <f t="shared" si="1464"/>
        <v>0</v>
      </c>
      <c r="BA10462" s="39" t="e">
        <f t="shared" si="1465"/>
        <v>#DIV/0!</v>
      </c>
      <c r="BB10462" s="40" t="e">
        <f t="shared" si="1466"/>
        <v>#DIV/0!</v>
      </c>
      <c r="BC10462" s="39" t="e">
        <f t="shared" si="1467"/>
        <v>#DIV/0!</v>
      </c>
      <c r="BD10462" s="40" t="e">
        <f t="shared" si="1468"/>
        <v>#DIV/0!</v>
      </c>
      <c r="BE10462" s="39" t="e">
        <f t="shared" si="1469"/>
        <v>#DIV/0!</v>
      </c>
      <c r="BF10462" s="39" t="e">
        <f t="shared" si="1470"/>
        <v>#DIV/0!</v>
      </c>
    </row>
    <row r="10463" spans="40:58" x14ac:dyDescent="0.3">
      <c r="AN10463" s="37">
        <f t="shared" si="1463"/>
        <v>1</v>
      </c>
      <c r="AZ10463" s="38">
        <f t="shared" si="1464"/>
        <v>0</v>
      </c>
      <c r="BA10463" s="39" t="e">
        <f t="shared" si="1465"/>
        <v>#DIV/0!</v>
      </c>
      <c r="BB10463" s="40" t="e">
        <f t="shared" si="1466"/>
        <v>#DIV/0!</v>
      </c>
      <c r="BC10463" s="39" t="e">
        <f t="shared" si="1467"/>
        <v>#DIV/0!</v>
      </c>
      <c r="BD10463" s="40" t="e">
        <f t="shared" si="1468"/>
        <v>#DIV/0!</v>
      </c>
      <c r="BE10463" s="39" t="e">
        <f t="shared" si="1469"/>
        <v>#DIV/0!</v>
      </c>
      <c r="BF10463" s="39" t="e">
        <f t="shared" si="1470"/>
        <v>#DIV/0!</v>
      </c>
    </row>
    <row r="10464" spans="40:58" x14ac:dyDescent="0.3">
      <c r="AN10464" s="37">
        <f t="shared" si="1463"/>
        <v>1</v>
      </c>
      <c r="AZ10464" s="38">
        <f t="shared" si="1464"/>
        <v>0</v>
      </c>
      <c r="BA10464" s="39" t="e">
        <f t="shared" si="1465"/>
        <v>#DIV/0!</v>
      </c>
      <c r="BB10464" s="40" t="e">
        <f t="shared" si="1466"/>
        <v>#DIV/0!</v>
      </c>
      <c r="BC10464" s="39" t="e">
        <f t="shared" si="1467"/>
        <v>#DIV/0!</v>
      </c>
      <c r="BD10464" s="40" t="e">
        <f t="shared" si="1468"/>
        <v>#DIV/0!</v>
      </c>
      <c r="BE10464" s="39" t="e">
        <f t="shared" si="1469"/>
        <v>#DIV/0!</v>
      </c>
      <c r="BF10464" s="39" t="e">
        <f t="shared" si="1470"/>
        <v>#DIV/0!</v>
      </c>
    </row>
    <row r="10465" spans="40:58" x14ac:dyDescent="0.3">
      <c r="AN10465" s="37">
        <f t="shared" si="1463"/>
        <v>1</v>
      </c>
      <c r="AZ10465" s="38">
        <f t="shared" si="1464"/>
        <v>0</v>
      </c>
      <c r="BA10465" s="39" t="e">
        <f t="shared" si="1465"/>
        <v>#DIV/0!</v>
      </c>
      <c r="BB10465" s="40" t="e">
        <f t="shared" si="1466"/>
        <v>#DIV/0!</v>
      </c>
      <c r="BC10465" s="39" t="e">
        <f t="shared" si="1467"/>
        <v>#DIV/0!</v>
      </c>
      <c r="BD10465" s="40" t="e">
        <f t="shared" si="1468"/>
        <v>#DIV/0!</v>
      </c>
      <c r="BE10465" s="39" t="e">
        <f t="shared" si="1469"/>
        <v>#DIV/0!</v>
      </c>
      <c r="BF10465" s="39" t="e">
        <f t="shared" si="1470"/>
        <v>#DIV/0!</v>
      </c>
    </row>
    <row r="10466" spans="40:58" x14ac:dyDescent="0.3">
      <c r="AN10466" s="37">
        <f t="shared" si="1463"/>
        <v>1</v>
      </c>
      <c r="AZ10466" s="38">
        <f t="shared" si="1464"/>
        <v>0</v>
      </c>
      <c r="BA10466" s="39" t="e">
        <f t="shared" si="1465"/>
        <v>#DIV/0!</v>
      </c>
      <c r="BB10466" s="40" t="e">
        <f t="shared" si="1466"/>
        <v>#DIV/0!</v>
      </c>
      <c r="BC10466" s="39" t="e">
        <f t="shared" si="1467"/>
        <v>#DIV/0!</v>
      </c>
      <c r="BD10466" s="40" t="e">
        <f t="shared" si="1468"/>
        <v>#DIV/0!</v>
      </c>
      <c r="BE10466" s="39" t="e">
        <f t="shared" si="1469"/>
        <v>#DIV/0!</v>
      </c>
      <c r="BF10466" s="39" t="e">
        <f t="shared" si="1470"/>
        <v>#DIV/0!</v>
      </c>
    </row>
    <row r="10467" spans="40:58" x14ac:dyDescent="0.3">
      <c r="AN10467" s="37">
        <f t="shared" si="1463"/>
        <v>1</v>
      </c>
      <c r="AZ10467" s="38">
        <f t="shared" si="1464"/>
        <v>0</v>
      </c>
      <c r="BA10467" s="39" t="e">
        <f t="shared" si="1465"/>
        <v>#DIV/0!</v>
      </c>
      <c r="BB10467" s="40" t="e">
        <f t="shared" si="1466"/>
        <v>#DIV/0!</v>
      </c>
      <c r="BC10467" s="39" t="e">
        <f t="shared" si="1467"/>
        <v>#DIV/0!</v>
      </c>
      <c r="BD10467" s="40" t="e">
        <f t="shared" si="1468"/>
        <v>#DIV/0!</v>
      </c>
      <c r="BE10467" s="39" t="e">
        <f t="shared" si="1469"/>
        <v>#DIV/0!</v>
      </c>
      <c r="BF10467" s="39" t="e">
        <f t="shared" si="1470"/>
        <v>#DIV/0!</v>
      </c>
    </row>
    <row r="10468" spans="40:58" x14ac:dyDescent="0.3">
      <c r="AN10468" s="37">
        <f t="shared" si="1463"/>
        <v>1</v>
      </c>
      <c r="AZ10468" s="38">
        <f t="shared" si="1464"/>
        <v>0</v>
      </c>
      <c r="BA10468" s="39" t="e">
        <f t="shared" si="1465"/>
        <v>#DIV/0!</v>
      </c>
      <c r="BB10468" s="40" t="e">
        <f t="shared" si="1466"/>
        <v>#DIV/0!</v>
      </c>
      <c r="BC10468" s="39" t="e">
        <f t="shared" si="1467"/>
        <v>#DIV/0!</v>
      </c>
      <c r="BD10468" s="40" t="e">
        <f t="shared" si="1468"/>
        <v>#DIV/0!</v>
      </c>
      <c r="BE10468" s="39" t="e">
        <f t="shared" si="1469"/>
        <v>#DIV/0!</v>
      </c>
      <c r="BF10468" s="39" t="e">
        <f t="shared" si="1470"/>
        <v>#DIV/0!</v>
      </c>
    </row>
    <row r="10469" spans="40:58" x14ac:dyDescent="0.3">
      <c r="AN10469" s="37">
        <f t="shared" si="1463"/>
        <v>1</v>
      </c>
      <c r="AZ10469" s="38">
        <f t="shared" si="1464"/>
        <v>0</v>
      </c>
      <c r="BA10469" s="39" t="e">
        <f t="shared" si="1465"/>
        <v>#DIV/0!</v>
      </c>
      <c r="BB10469" s="40" t="e">
        <f t="shared" si="1466"/>
        <v>#DIV/0!</v>
      </c>
      <c r="BC10469" s="39" t="e">
        <f t="shared" si="1467"/>
        <v>#DIV/0!</v>
      </c>
      <c r="BD10469" s="40" t="e">
        <f t="shared" si="1468"/>
        <v>#DIV/0!</v>
      </c>
      <c r="BE10469" s="39" t="e">
        <f t="shared" si="1469"/>
        <v>#DIV/0!</v>
      </c>
      <c r="BF10469" s="39" t="e">
        <f t="shared" si="1470"/>
        <v>#DIV/0!</v>
      </c>
    </row>
    <row r="10470" spans="40:58" x14ac:dyDescent="0.3">
      <c r="AN10470" s="37">
        <f t="shared" si="1463"/>
        <v>1</v>
      </c>
      <c r="AZ10470" s="38">
        <f t="shared" si="1464"/>
        <v>0</v>
      </c>
      <c r="BA10470" s="39" t="e">
        <f t="shared" si="1465"/>
        <v>#DIV/0!</v>
      </c>
      <c r="BB10470" s="40" t="e">
        <f t="shared" si="1466"/>
        <v>#DIV/0!</v>
      </c>
      <c r="BC10470" s="39" t="e">
        <f t="shared" si="1467"/>
        <v>#DIV/0!</v>
      </c>
      <c r="BD10470" s="40" t="e">
        <f t="shared" si="1468"/>
        <v>#DIV/0!</v>
      </c>
      <c r="BE10470" s="39" t="e">
        <f t="shared" si="1469"/>
        <v>#DIV/0!</v>
      </c>
      <c r="BF10470" s="39" t="e">
        <f t="shared" si="1470"/>
        <v>#DIV/0!</v>
      </c>
    </row>
    <row r="10471" spans="40:58" x14ac:dyDescent="0.3">
      <c r="AN10471" s="37">
        <f t="shared" si="1463"/>
        <v>1</v>
      </c>
      <c r="AZ10471" s="38">
        <f t="shared" si="1464"/>
        <v>0</v>
      </c>
      <c r="BA10471" s="39" t="e">
        <f t="shared" si="1465"/>
        <v>#DIV/0!</v>
      </c>
      <c r="BB10471" s="40" t="e">
        <f t="shared" si="1466"/>
        <v>#DIV/0!</v>
      </c>
      <c r="BC10471" s="39" t="e">
        <f t="shared" si="1467"/>
        <v>#DIV/0!</v>
      </c>
      <c r="BD10471" s="40" t="e">
        <f t="shared" si="1468"/>
        <v>#DIV/0!</v>
      </c>
      <c r="BE10471" s="39" t="e">
        <f t="shared" si="1469"/>
        <v>#DIV/0!</v>
      </c>
      <c r="BF10471" s="39" t="e">
        <f t="shared" si="1470"/>
        <v>#DIV/0!</v>
      </c>
    </row>
    <row r="10472" spans="40:58" x14ac:dyDescent="0.3">
      <c r="AN10472" s="37">
        <f t="shared" si="1463"/>
        <v>1</v>
      </c>
      <c r="AZ10472" s="38">
        <f t="shared" si="1464"/>
        <v>0</v>
      </c>
      <c r="BA10472" s="39" t="e">
        <f t="shared" si="1465"/>
        <v>#DIV/0!</v>
      </c>
      <c r="BB10472" s="40" t="e">
        <f t="shared" si="1466"/>
        <v>#DIV/0!</v>
      </c>
      <c r="BC10472" s="39" t="e">
        <f t="shared" si="1467"/>
        <v>#DIV/0!</v>
      </c>
      <c r="BD10472" s="40" t="e">
        <f t="shared" si="1468"/>
        <v>#DIV/0!</v>
      </c>
      <c r="BE10472" s="39" t="e">
        <f t="shared" si="1469"/>
        <v>#DIV/0!</v>
      </c>
      <c r="BF10472" s="39" t="e">
        <f t="shared" si="1470"/>
        <v>#DIV/0!</v>
      </c>
    </row>
    <row r="10473" spans="40:58" x14ac:dyDescent="0.3">
      <c r="AN10473" s="37">
        <f t="shared" si="1463"/>
        <v>1</v>
      </c>
      <c r="AZ10473" s="38">
        <f t="shared" si="1464"/>
        <v>0</v>
      </c>
      <c r="BA10473" s="39" t="e">
        <f t="shared" si="1465"/>
        <v>#DIV/0!</v>
      </c>
      <c r="BB10473" s="40" t="e">
        <f t="shared" si="1466"/>
        <v>#DIV/0!</v>
      </c>
      <c r="BC10473" s="39" t="e">
        <f t="shared" si="1467"/>
        <v>#DIV/0!</v>
      </c>
      <c r="BD10473" s="40" t="e">
        <f t="shared" si="1468"/>
        <v>#DIV/0!</v>
      </c>
      <c r="BE10473" s="39" t="e">
        <f t="shared" si="1469"/>
        <v>#DIV/0!</v>
      </c>
      <c r="BF10473" s="39" t="e">
        <f t="shared" si="1470"/>
        <v>#DIV/0!</v>
      </c>
    </row>
    <row r="10474" spans="40:58" x14ac:dyDescent="0.3">
      <c r="AN10474" s="37">
        <f t="shared" si="1463"/>
        <v>1</v>
      </c>
      <c r="AZ10474" s="38">
        <f t="shared" si="1464"/>
        <v>0</v>
      </c>
      <c r="BA10474" s="39" t="e">
        <f t="shared" si="1465"/>
        <v>#DIV/0!</v>
      </c>
      <c r="BB10474" s="40" t="e">
        <f t="shared" si="1466"/>
        <v>#DIV/0!</v>
      </c>
      <c r="BC10474" s="39" t="e">
        <f t="shared" si="1467"/>
        <v>#DIV/0!</v>
      </c>
      <c r="BD10474" s="40" t="e">
        <f t="shared" si="1468"/>
        <v>#DIV/0!</v>
      </c>
      <c r="BE10474" s="39" t="e">
        <f t="shared" si="1469"/>
        <v>#DIV/0!</v>
      </c>
      <c r="BF10474" s="39" t="e">
        <f t="shared" si="1470"/>
        <v>#DIV/0!</v>
      </c>
    </row>
    <row r="10475" spans="40:58" x14ac:dyDescent="0.3">
      <c r="AN10475" s="37">
        <f t="shared" si="1463"/>
        <v>1</v>
      </c>
      <c r="AZ10475" s="38">
        <f t="shared" si="1464"/>
        <v>0</v>
      </c>
      <c r="BA10475" s="39" t="e">
        <f t="shared" si="1465"/>
        <v>#DIV/0!</v>
      </c>
      <c r="BB10475" s="40" t="e">
        <f t="shared" si="1466"/>
        <v>#DIV/0!</v>
      </c>
      <c r="BC10475" s="39" t="e">
        <f t="shared" si="1467"/>
        <v>#DIV/0!</v>
      </c>
      <c r="BD10475" s="40" t="e">
        <f t="shared" si="1468"/>
        <v>#DIV/0!</v>
      </c>
      <c r="BE10475" s="39" t="e">
        <f t="shared" si="1469"/>
        <v>#DIV/0!</v>
      </c>
      <c r="BF10475" s="39" t="e">
        <f t="shared" si="1470"/>
        <v>#DIV/0!</v>
      </c>
    </row>
    <row r="10476" spans="40:58" x14ac:dyDescent="0.3">
      <c r="AN10476" s="37">
        <f t="shared" si="1463"/>
        <v>1</v>
      </c>
      <c r="AZ10476" s="38">
        <f t="shared" si="1464"/>
        <v>0</v>
      </c>
      <c r="BA10476" s="39" t="e">
        <f t="shared" si="1465"/>
        <v>#DIV/0!</v>
      </c>
      <c r="BB10476" s="40" t="e">
        <f t="shared" si="1466"/>
        <v>#DIV/0!</v>
      </c>
      <c r="BC10476" s="39" t="e">
        <f t="shared" si="1467"/>
        <v>#DIV/0!</v>
      </c>
      <c r="BD10476" s="40" t="e">
        <f t="shared" si="1468"/>
        <v>#DIV/0!</v>
      </c>
      <c r="BE10476" s="39" t="e">
        <f t="shared" si="1469"/>
        <v>#DIV/0!</v>
      </c>
      <c r="BF10476" s="39" t="e">
        <f t="shared" si="1470"/>
        <v>#DIV/0!</v>
      </c>
    </row>
    <row r="10477" spans="40:58" x14ac:dyDescent="0.3">
      <c r="AN10477" s="37">
        <f t="shared" si="1463"/>
        <v>1</v>
      </c>
      <c r="AZ10477" s="38">
        <f t="shared" si="1464"/>
        <v>0</v>
      </c>
      <c r="BA10477" s="39" t="e">
        <f t="shared" si="1465"/>
        <v>#DIV/0!</v>
      </c>
      <c r="BB10477" s="40" t="e">
        <f t="shared" si="1466"/>
        <v>#DIV/0!</v>
      </c>
      <c r="BC10477" s="39" t="e">
        <f t="shared" si="1467"/>
        <v>#DIV/0!</v>
      </c>
      <c r="BD10477" s="40" t="e">
        <f t="shared" si="1468"/>
        <v>#DIV/0!</v>
      </c>
      <c r="BE10477" s="39" t="e">
        <f t="shared" si="1469"/>
        <v>#DIV/0!</v>
      </c>
      <c r="BF10477" s="39" t="e">
        <f t="shared" si="1470"/>
        <v>#DIV/0!</v>
      </c>
    </row>
    <row r="10478" spans="40:58" x14ac:dyDescent="0.3">
      <c r="AN10478" s="37">
        <f t="shared" si="1463"/>
        <v>1</v>
      </c>
      <c r="AZ10478" s="38">
        <f t="shared" si="1464"/>
        <v>0</v>
      </c>
      <c r="BA10478" s="39" t="e">
        <f t="shared" si="1465"/>
        <v>#DIV/0!</v>
      </c>
      <c r="BB10478" s="40" t="e">
        <f t="shared" si="1466"/>
        <v>#DIV/0!</v>
      </c>
      <c r="BC10478" s="39" t="e">
        <f t="shared" si="1467"/>
        <v>#DIV/0!</v>
      </c>
      <c r="BD10478" s="40" t="e">
        <f t="shared" si="1468"/>
        <v>#DIV/0!</v>
      </c>
      <c r="BE10478" s="39" t="e">
        <f t="shared" si="1469"/>
        <v>#DIV/0!</v>
      </c>
      <c r="BF10478" s="39" t="e">
        <f t="shared" si="1470"/>
        <v>#DIV/0!</v>
      </c>
    </row>
    <row r="10479" spans="40:58" x14ac:dyDescent="0.3">
      <c r="AN10479" s="37">
        <f t="shared" si="1463"/>
        <v>1</v>
      </c>
      <c r="AZ10479" s="38">
        <f t="shared" si="1464"/>
        <v>0</v>
      </c>
      <c r="BA10479" s="39" t="e">
        <f t="shared" si="1465"/>
        <v>#DIV/0!</v>
      </c>
      <c r="BB10479" s="40" t="e">
        <f t="shared" si="1466"/>
        <v>#DIV/0!</v>
      </c>
      <c r="BC10479" s="39" t="e">
        <f t="shared" si="1467"/>
        <v>#DIV/0!</v>
      </c>
      <c r="BD10479" s="40" t="e">
        <f t="shared" si="1468"/>
        <v>#DIV/0!</v>
      </c>
      <c r="BE10479" s="39" t="e">
        <f t="shared" si="1469"/>
        <v>#DIV/0!</v>
      </c>
      <c r="BF10479" s="39" t="e">
        <f t="shared" si="1470"/>
        <v>#DIV/0!</v>
      </c>
    </row>
    <row r="10480" spans="40:58" x14ac:dyDescent="0.3">
      <c r="AN10480" s="37">
        <f t="shared" si="1463"/>
        <v>1</v>
      </c>
      <c r="AZ10480" s="38">
        <f t="shared" si="1464"/>
        <v>0</v>
      </c>
      <c r="BA10480" s="39" t="e">
        <f t="shared" si="1465"/>
        <v>#DIV/0!</v>
      </c>
      <c r="BB10480" s="40" t="e">
        <f t="shared" si="1466"/>
        <v>#DIV/0!</v>
      </c>
      <c r="BC10480" s="39" t="e">
        <f t="shared" si="1467"/>
        <v>#DIV/0!</v>
      </c>
      <c r="BD10480" s="40" t="e">
        <f t="shared" si="1468"/>
        <v>#DIV/0!</v>
      </c>
      <c r="BE10480" s="39" t="e">
        <f t="shared" si="1469"/>
        <v>#DIV/0!</v>
      </c>
      <c r="BF10480" s="39" t="e">
        <f t="shared" si="1470"/>
        <v>#DIV/0!</v>
      </c>
    </row>
    <row r="10481" spans="40:58" x14ac:dyDescent="0.3">
      <c r="AN10481" s="37">
        <f t="shared" si="1463"/>
        <v>1</v>
      </c>
      <c r="AZ10481" s="38">
        <f t="shared" si="1464"/>
        <v>0</v>
      </c>
      <c r="BA10481" s="39" t="e">
        <f t="shared" si="1465"/>
        <v>#DIV/0!</v>
      </c>
      <c r="BB10481" s="40" t="e">
        <f t="shared" si="1466"/>
        <v>#DIV/0!</v>
      </c>
      <c r="BC10481" s="39" t="e">
        <f t="shared" si="1467"/>
        <v>#DIV/0!</v>
      </c>
      <c r="BD10481" s="40" t="e">
        <f t="shared" si="1468"/>
        <v>#DIV/0!</v>
      </c>
      <c r="BE10481" s="39" t="e">
        <f t="shared" si="1469"/>
        <v>#DIV/0!</v>
      </c>
      <c r="BF10481" s="39" t="e">
        <f t="shared" si="1470"/>
        <v>#DIV/0!</v>
      </c>
    </row>
    <row r="10482" spans="40:58" x14ac:dyDescent="0.3">
      <c r="AN10482" s="37">
        <f t="shared" si="1463"/>
        <v>1</v>
      </c>
      <c r="AZ10482" s="38">
        <f t="shared" si="1464"/>
        <v>0</v>
      </c>
      <c r="BA10482" s="39" t="e">
        <f t="shared" si="1465"/>
        <v>#DIV/0!</v>
      </c>
      <c r="BB10482" s="40" t="e">
        <f t="shared" si="1466"/>
        <v>#DIV/0!</v>
      </c>
      <c r="BC10482" s="39" t="e">
        <f t="shared" si="1467"/>
        <v>#DIV/0!</v>
      </c>
      <c r="BD10482" s="40" t="e">
        <f t="shared" si="1468"/>
        <v>#DIV/0!</v>
      </c>
      <c r="BE10482" s="39" t="e">
        <f t="shared" si="1469"/>
        <v>#DIV/0!</v>
      </c>
      <c r="BF10482" s="39" t="e">
        <f t="shared" si="1470"/>
        <v>#DIV/0!</v>
      </c>
    </row>
    <row r="10483" spans="40:58" x14ac:dyDescent="0.3">
      <c r="AN10483" s="37">
        <f t="shared" si="1463"/>
        <v>1</v>
      </c>
      <c r="AZ10483" s="38">
        <f t="shared" si="1464"/>
        <v>0</v>
      </c>
      <c r="BA10483" s="39" t="e">
        <f t="shared" si="1465"/>
        <v>#DIV/0!</v>
      </c>
      <c r="BB10483" s="40" t="e">
        <f t="shared" si="1466"/>
        <v>#DIV/0!</v>
      </c>
      <c r="BC10483" s="39" t="e">
        <f t="shared" si="1467"/>
        <v>#DIV/0!</v>
      </c>
      <c r="BD10483" s="40" t="e">
        <f t="shared" si="1468"/>
        <v>#DIV/0!</v>
      </c>
      <c r="BE10483" s="39" t="e">
        <f t="shared" si="1469"/>
        <v>#DIV/0!</v>
      </c>
      <c r="BF10483" s="39" t="e">
        <f t="shared" si="1470"/>
        <v>#DIV/0!</v>
      </c>
    </row>
    <row r="10484" spans="40:58" x14ac:dyDescent="0.3">
      <c r="AN10484" s="37">
        <f t="shared" si="1463"/>
        <v>1</v>
      </c>
      <c r="AZ10484" s="38">
        <f t="shared" si="1464"/>
        <v>0</v>
      </c>
      <c r="BA10484" s="39" t="e">
        <f t="shared" si="1465"/>
        <v>#DIV/0!</v>
      </c>
      <c r="BB10484" s="40" t="e">
        <f t="shared" si="1466"/>
        <v>#DIV/0!</v>
      </c>
      <c r="BC10484" s="39" t="e">
        <f t="shared" si="1467"/>
        <v>#DIV/0!</v>
      </c>
      <c r="BD10484" s="40" t="e">
        <f t="shared" si="1468"/>
        <v>#DIV/0!</v>
      </c>
      <c r="BE10484" s="39" t="e">
        <f t="shared" si="1469"/>
        <v>#DIV/0!</v>
      </c>
      <c r="BF10484" s="39" t="e">
        <f t="shared" si="1470"/>
        <v>#DIV/0!</v>
      </c>
    </row>
    <row r="10485" spans="40:58" x14ac:dyDescent="0.3">
      <c r="AN10485" s="37">
        <f t="shared" si="1463"/>
        <v>1</v>
      </c>
      <c r="AZ10485" s="38">
        <f t="shared" si="1464"/>
        <v>0</v>
      </c>
      <c r="BA10485" s="39" t="e">
        <f t="shared" si="1465"/>
        <v>#DIV/0!</v>
      </c>
      <c r="BB10485" s="40" t="e">
        <f t="shared" si="1466"/>
        <v>#DIV/0!</v>
      </c>
      <c r="BC10485" s="39" t="e">
        <f t="shared" si="1467"/>
        <v>#DIV/0!</v>
      </c>
      <c r="BD10485" s="40" t="e">
        <f t="shared" si="1468"/>
        <v>#DIV/0!</v>
      </c>
      <c r="BE10485" s="39" t="e">
        <f t="shared" si="1469"/>
        <v>#DIV/0!</v>
      </c>
      <c r="BF10485" s="39" t="e">
        <f t="shared" si="1470"/>
        <v>#DIV/0!</v>
      </c>
    </row>
    <row r="10486" spans="40:58" x14ac:dyDescent="0.3">
      <c r="AN10486" s="37">
        <f t="shared" si="1463"/>
        <v>1</v>
      </c>
      <c r="AZ10486" s="38">
        <f t="shared" si="1464"/>
        <v>0</v>
      </c>
      <c r="BA10486" s="39" t="e">
        <f t="shared" si="1465"/>
        <v>#DIV/0!</v>
      </c>
      <c r="BB10486" s="40" t="e">
        <f t="shared" si="1466"/>
        <v>#DIV/0!</v>
      </c>
      <c r="BC10486" s="39" t="e">
        <f t="shared" si="1467"/>
        <v>#DIV/0!</v>
      </c>
      <c r="BD10486" s="40" t="e">
        <f t="shared" si="1468"/>
        <v>#DIV/0!</v>
      </c>
      <c r="BE10486" s="39" t="e">
        <f t="shared" si="1469"/>
        <v>#DIV/0!</v>
      </c>
      <c r="BF10486" s="39" t="e">
        <f t="shared" si="1470"/>
        <v>#DIV/0!</v>
      </c>
    </row>
    <row r="10487" spans="40:58" x14ac:dyDescent="0.3">
      <c r="AN10487" s="37">
        <f t="shared" si="1463"/>
        <v>1</v>
      </c>
      <c r="AZ10487" s="38">
        <f t="shared" si="1464"/>
        <v>0</v>
      </c>
      <c r="BA10487" s="39" t="e">
        <f t="shared" si="1465"/>
        <v>#DIV/0!</v>
      </c>
      <c r="BB10487" s="40" t="e">
        <f t="shared" si="1466"/>
        <v>#DIV/0!</v>
      </c>
      <c r="BC10487" s="39" t="e">
        <f t="shared" si="1467"/>
        <v>#DIV/0!</v>
      </c>
      <c r="BD10487" s="40" t="e">
        <f t="shared" si="1468"/>
        <v>#DIV/0!</v>
      </c>
      <c r="BE10487" s="39" t="e">
        <f t="shared" si="1469"/>
        <v>#DIV/0!</v>
      </c>
      <c r="BF10487" s="39" t="e">
        <f t="shared" si="1470"/>
        <v>#DIV/0!</v>
      </c>
    </row>
    <row r="10488" spans="40:58" x14ac:dyDescent="0.3">
      <c r="AN10488" s="37">
        <f t="shared" si="1463"/>
        <v>1</v>
      </c>
      <c r="AZ10488" s="38">
        <f t="shared" si="1464"/>
        <v>0</v>
      </c>
      <c r="BA10488" s="39" t="e">
        <f t="shared" si="1465"/>
        <v>#DIV/0!</v>
      </c>
      <c r="BB10488" s="40" t="e">
        <f t="shared" si="1466"/>
        <v>#DIV/0!</v>
      </c>
      <c r="BC10488" s="39" t="e">
        <f t="shared" si="1467"/>
        <v>#DIV/0!</v>
      </c>
      <c r="BD10488" s="40" t="e">
        <f t="shared" si="1468"/>
        <v>#DIV/0!</v>
      </c>
      <c r="BE10488" s="39" t="e">
        <f t="shared" si="1469"/>
        <v>#DIV/0!</v>
      </c>
      <c r="BF10488" s="39" t="e">
        <f t="shared" si="1470"/>
        <v>#DIV/0!</v>
      </c>
    </row>
    <row r="10489" spans="40:58" x14ac:dyDescent="0.3">
      <c r="AN10489" s="37">
        <f t="shared" si="1463"/>
        <v>1</v>
      </c>
      <c r="AZ10489" s="38">
        <f t="shared" si="1464"/>
        <v>0</v>
      </c>
      <c r="BA10489" s="39" t="e">
        <f t="shared" si="1465"/>
        <v>#DIV/0!</v>
      </c>
      <c r="BB10489" s="40" t="e">
        <f t="shared" si="1466"/>
        <v>#DIV/0!</v>
      </c>
      <c r="BC10489" s="39" t="e">
        <f t="shared" si="1467"/>
        <v>#DIV/0!</v>
      </c>
      <c r="BD10489" s="40" t="e">
        <f t="shared" si="1468"/>
        <v>#DIV/0!</v>
      </c>
      <c r="BE10489" s="39" t="e">
        <f t="shared" si="1469"/>
        <v>#DIV/0!</v>
      </c>
      <c r="BF10489" s="39" t="e">
        <f t="shared" si="1470"/>
        <v>#DIV/0!</v>
      </c>
    </row>
    <row r="10490" spans="40:58" x14ac:dyDescent="0.3">
      <c r="AN10490" s="37">
        <f t="shared" si="1463"/>
        <v>1</v>
      </c>
      <c r="AZ10490" s="38">
        <f t="shared" si="1464"/>
        <v>0</v>
      </c>
      <c r="BA10490" s="39" t="e">
        <f t="shared" si="1465"/>
        <v>#DIV/0!</v>
      </c>
      <c r="BB10490" s="40" t="e">
        <f t="shared" si="1466"/>
        <v>#DIV/0!</v>
      </c>
      <c r="BC10490" s="39" t="e">
        <f t="shared" si="1467"/>
        <v>#DIV/0!</v>
      </c>
      <c r="BD10490" s="40" t="e">
        <f t="shared" si="1468"/>
        <v>#DIV/0!</v>
      </c>
      <c r="BE10490" s="39" t="e">
        <f t="shared" si="1469"/>
        <v>#DIV/0!</v>
      </c>
      <c r="BF10490" s="39" t="e">
        <f t="shared" si="1470"/>
        <v>#DIV/0!</v>
      </c>
    </row>
    <row r="10491" spans="40:58" x14ac:dyDescent="0.3">
      <c r="AN10491" s="37">
        <f t="shared" si="1463"/>
        <v>1</v>
      </c>
      <c r="AZ10491" s="38">
        <f t="shared" si="1464"/>
        <v>0</v>
      </c>
      <c r="BA10491" s="39" t="e">
        <f t="shared" si="1465"/>
        <v>#DIV/0!</v>
      </c>
      <c r="BB10491" s="40" t="e">
        <f t="shared" si="1466"/>
        <v>#DIV/0!</v>
      </c>
      <c r="BC10491" s="39" t="e">
        <f t="shared" si="1467"/>
        <v>#DIV/0!</v>
      </c>
      <c r="BD10491" s="40" t="e">
        <f t="shared" si="1468"/>
        <v>#DIV/0!</v>
      </c>
      <c r="BE10491" s="39" t="e">
        <f t="shared" si="1469"/>
        <v>#DIV/0!</v>
      </c>
      <c r="BF10491" s="39" t="e">
        <f t="shared" si="1470"/>
        <v>#DIV/0!</v>
      </c>
    </row>
    <row r="10492" spans="40:58" x14ac:dyDescent="0.3">
      <c r="AN10492" s="37">
        <f t="shared" si="1463"/>
        <v>1</v>
      </c>
      <c r="AZ10492" s="38">
        <f t="shared" si="1464"/>
        <v>0</v>
      </c>
      <c r="BA10492" s="39" t="e">
        <f t="shared" si="1465"/>
        <v>#DIV/0!</v>
      </c>
      <c r="BB10492" s="40" t="e">
        <f t="shared" si="1466"/>
        <v>#DIV/0!</v>
      </c>
      <c r="BC10492" s="39" t="e">
        <f t="shared" si="1467"/>
        <v>#DIV/0!</v>
      </c>
      <c r="BD10492" s="40" t="e">
        <f t="shared" si="1468"/>
        <v>#DIV/0!</v>
      </c>
      <c r="BE10492" s="39" t="e">
        <f t="shared" si="1469"/>
        <v>#DIV/0!</v>
      </c>
      <c r="BF10492" s="39" t="e">
        <f t="shared" si="1470"/>
        <v>#DIV/0!</v>
      </c>
    </row>
    <row r="10493" spans="40:58" x14ac:dyDescent="0.3">
      <c r="AN10493" s="37">
        <f t="shared" si="1463"/>
        <v>1</v>
      </c>
      <c r="AZ10493" s="38">
        <f t="shared" si="1464"/>
        <v>0</v>
      </c>
      <c r="BA10493" s="39" t="e">
        <f t="shared" si="1465"/>
        <v>#DIV/0!</v>
      </c>
      <c r="BB10493" s="40" t="e">
        <f t="shared" si="1466"/>
        <v>#DIV/0!</v>
      </c>
      <c r="BC10493" s="39" t="e">
        <f t="shared" si="1467"/>
        <v>#DIV/0!</v>
      </c>
      <c r="BD10493" s="40" t="e">
        <f t="shared" si="1468"/>
        <v>#DIV/0!</v>
      </c>
      <c r="BE10493" s="39" t="e">
        <f t="shared" si="1469"/>
        <v>#DIV/0!</v>
      </c>
      <c r="BF10493" s="39" t="e">
        <f t="shared" si="1470"/>
        <v>#DIV/0!</v>
      </c>
    </row>
    <row r="10494" spans="40:58" x14ac:dyDescent="0.3">
      <c r="AN10494" s="37">
        <f t="shared" si="1463"/>
        <v>1</v>
      </c>
      <c r="AZ10494" s="38">
        <f t="shared" si="1464"/>
        <v>0</v>
      </c>
      <c r="BA10494" s="39" t="e">
        <f t="shared" si="1465"/>
        <v>#DIV/0!</v>
      </c>
      <c r="BB10494" s="40" t="e">
        <f t="shared" si="1466"/>
        <v>#DIV/0!</v>
      </c>
      <c r="BC10494" s="39" t="e">
        <f t="shared" si="1467"/>
        <v>#DIV/0!</v>
      </c>
      <c r="BD10494" s="40" t="e">
        <f t="shared" si="1468"/>
        <v>#DIV/0!</v>
      </c>
      <c r="BE10494" s="39" t="e">
        <f t="shared" si="1469"/>
        <v>#DIV/0!</v>
      </c>
      <c r="BF10494" s="39" t="e">
        <f t="shared" si="1470"/>
        <v>#DIV/0!</v>
      </c>
    </row>
    <row r="10495" spans="40:58" x14ac:dyDescent="0.3">
      <c r="AN10495" s="37">
        <f t="shared" ref="AN10495:AN10558" si="1471">MONTH(AP10495)</f>
        <v>1</v>
      </c>
      <c r="AZ10495" s="38">
        <f t="shared" ref="AZ10495:AZ10558" si="1472">AP10495*1</f>
        <v>0</v>
      </c>
      <c r="BA10495" s="39" t="e">
        <f t="shared" ref="BA10495:BA10558" si="1473">(AV10495-BB10495)/AR10495</f>
        <v>#DIV/0!</v>
      </c>
      <c r="BB10495" s="40" t="e">
        <f t="shared" ref="BB10495:BB10558" si="1474">(AR10495-AS10495)*(AV10495/AR10495)</f>
        <v>#DIV/0!</v>
      </c>
      <c r="BC10495" s="39" t="e">
        <f t="shared" ref="BC10495:BC10558" si="1475">(AW10495-BD10495)/AR10495</f>
        <v>#DIV/0!</v>
      </c>
      <c r="BD10495" s="40" t="e">
        <f t="shared" ref="BD10495:BD10558" si="1476">(AR10495-AS10495)*(AW10495/AR10495)</f>
        <v>#DIV/0!</v>
      </c>
      <c r="BE10495" s="39" t="e">
        <f t="shared" ref="BE10495:BE10558" si="1477">AU10495/AR10495</f>
        <v>#DIV/0!</v>
      </c>
      <c r="BF10495" s="39" t="e">
        <f t="shared" ref="BF10495:BF10558" si="1478">AT10495/AR10495</f>
        <v>#DIV/0!</v>
      </c>
    </row>
    <row r="10496" spans="40:58" x14ac:dyDescent="0.3">
      <c r="AN10496" s="37">
        <f t="shared" si="1471"/>
        <v>1</v>
      </c>
      <c r="AZ10496" s="38">
        <f t="shared" si="1472"/>
        <v>0</v>
      </c>
      <c r="BA10496" s="39" t="e">
        <f t="shared" si="1473"/>
        <v>#DIV/0!</v>
      </c>
      <c r="BB10496" s="40" t="e">
        <f t="shared" si="1474"/>
        <v>#DIV/0!</v>
      </c>
      <c r="BC10496" s="39" t="e">
        <f t="shared" si="1475"/>
        <v>#DIV/0!</v>
      </c>
      <c r="BD10496" s="40" t="e">
        <f t="shared" si="1476"/>
        <v>#DIV/0!</v>
      </c>
      <c r="BE10496" s="39" t="e">
        <f t="shared" si="1477"/>
        <v>#DIV/0!</v>
      </c>
      <c r="BF10496" s="39" t="e">
        <f t="shared" si="1478"/>
        <v>#DIV/0!</v>
      </c>
    </row>
    <row r="10497" spans="40:58" x14ac:dyDescent="0.3">
      <c r="AN10497" s="37">
        <f t="shared" si="1471"/>
        <v>1</v>
      </c>
      <c r="AZ10497" s="38">
        <f t="shared" si="1472"/>
        <v>0</v>
      </c>
      <c r="BA10497" s="39" t="e">
        <f t="shared" si="1473"/>
        <v>#DIV/0!</v>
      </c>
      <c r="BB10497" s="40" t="e">
        <f t="shared" si="1474"/>
        <v>#DIV/0!</v>
      </c>
      <c r="BC10497" s="39" t="e">
        <f t="shared" si="1475"/>
        <v>#DIV/0!</v>
      </c>
      <c r="BD10497" s="40" t="e">
        <f t="shared" si="1476"/>
        <v>#DIV/0!</v>
      </c>
      <c r="BE10497" s="39" t="e">
        <f t="shared" si="1477"/>
        <v>#DIV/0!</v>
      </c>
      <c r="BF10497" s="39" t="e">
        <f t="shared" si="1478"/>
        <v>#DIV/0!</v>
      </c>
    </row>
    <row r="10498" spans="40:58" x14ac:dyDescent="0.3">
      <c r="AN10498" s="37">
        <f t="shared" si="1471"/>
        <v>1</v>
      </c>
      <c r="AZ10498" s="38">
        <f t="shared" si="1472"/>
        <v>0</v>
      </c>
      <c r="BA10498" s="39" t="e">
        <f t="shared" si="1473"/>
        <v>#DIV/0!</v>
      </c>
      <c r="BB10498" s="40" t="e">
        <f t="shared" si="1474"/>
        <v>#DIV/0!</v>
      </c>
      <c r="BC10498" s="39" t="e">
        <f t="shared" si="1475"/>
        <v>#DIV/0!</v>
      </c>
      <c r="BD10498" s="40" t="e">
        <f t="shared" si="1476"/>
        <v>#DIV/0!</v>
      </c>
      <c r="BE10498" s="39" t="e">
        <f t="shared" si="1477"/>
        <v>#DIV/0!</v>
      </c>
      <c r="BF10498" s="39" t="e">
        <f t="shared" si="1478"/>
        <v>#DIV/0!</v>
      </c>
    </row>
    <row r="10499" spans="40:58" x14ac:dyDescent="0.3">
      <c r="AN10499" s="37">
        <f t="shared" si="1471"/>
        <v>1</v>
      </c>
      <c r="AZ10499" s="38">
        <f t="shared" si="1472"/>
        <v>0</v>
      </c>
      <c r="BA10499" s="39" t="e">
        <f t="shared" si="1473"/>
        <v>#DIV/0!</v>
      </c>
      <c r="BB10499" s="40" t="e">
        <f t="shared" si="1474"/>
        <v>#DIV/0!</v>
      </c>
      <c r="BC10499" s="39" t="e">
        <f t="shared" si="1475"/>
        <v>#DIV/0!</v>
      </c>
      <c r="BD10499" s="40" t="e">
        <f t="shared" si="1476"/>
        <v>#DIV/0!</v>
      </c>
      <c r="BE10499" s="39" t="e">
        <f t="shared" si="1477"/>
        <v>#DIV/0!</v>
      </c>
      <c r="BF10499" s="39" t="e">
        <f t="shared" si="1478"/>
        <v>#DIV/0!</v>
      </c>
    </row>
    <row r="10500" spans="40:58" x14ac:dyDescent="0.3">
      <c r="AN10500" s="37">
        <f t="shared" si="1471"/>
        <v>1</v>
      </c>
      <c r="AZ10500" s="38">
        <f t="shared" si="1472"/>
        <v>0</v>
      </c>
      <c r="BA10500" s="39" t="e">
        <f t="shared" si="1473"/>
        <v>#DIV/0!</v>
      </c>
      <c r="BB10500" s="40" t="e">
        <f t="shared" si="1474"/>
        <v>#DIV/0!</v>
      </c>
      <c r="BC10500" s="39" t="e">
        <f t="shared" si="1475"/>
        <v>#DIV/0!</v>
      </c>
      <c r="BD10500" s="40" t="e">
        <f t="shared" si="1476"/>
        <v>#DIV/0!</v>
      </c>
      <c r="BE10500" s="39" t="e">
        <f t="shared" si="1477"/>
        <v>#DIV/0!</v>
      </c>
      <c r="BF10500" s="39" t="e">
        <f t="shared" si="1478"/>
        <v>#DIV/0!</v>
      </c>
    </row>
    <row r="10501" spans="40:58" x14ac:dyDescent="0.3">
      <c r="AN10501" s="37">
        <f t="shared" si="1471"/>
        <v>1</v>
      </c>
      <c r="AZ10501" s="38">
        <f t="shared" si="1472"/>
        <v>0</v>
      </c>
      <c r="BA10501" s="39" t="e">
        <f t="shared" si="1473"/>
        <v>#DIV/0!</v>
      </c>
      <c r="BB10501" s="40" t="e">
        <f t="shared" si="1474"/>
        <v>#DIV/0!</v>
      </c>
      <c r="BC10501" s="39" t="e">
        <f t="shared" si="1475"/>
        <v>#DIV/0!</v>
      </c>
      <c r="BD10501" s="40" t="e">
        <f t="shared" si="1476"/>
        <v>#DIV/0!</v>
      </c>
      <c r="BE10501" s="39" t="e">
        <f t="shared" si="1477"/>
        <v>#DIV/0!</v>
      </c>
      <c r="BF10501" s="39" t="e">
        <f t="shared" si="1478"/>
        <v>#DIV/0!</v>
      </c>
    </row>
    <row r="10502" spans="40:58" x14ac:dyDescent="0.3">
      <c r="AN10502" s="37">
        <f t="shared" si="1471"/>
        <v>1</v>
      </c>
      <c r="AZ10502" s="38">
        <f t="shared" si="1472"/>
        <v>0</v>
      </c>
      <c r="BA10502" s="39" t="e">
        <f t="shared" si="1473"/>
        <v>#DIV/0!</v>
      </c>
      <c r="BB10502" s="40" t="e">
        <f t="shared" si="1474"/>
        <v>#DIV/0!</v>
      </c>
      <c r="BC10502" s="39" t="e">
        <f t="shared" si="1475"/>
        <v>#DIV/0!</v>
      </c>
      <c r="BD10502" s="40" t="e">
        <f t="shared" si="1476"/>
        <v>#DIV/0!</v>
      </c>
      <c r="BE10502" s="39" t="e">
        <f t="shared" si="1477"/>
        <v>#DIV/0!</v>
      </c>
      <c r="BF10502" s="39" t="e">
        <f t="shared" si="1478"/>
        <v>#DIV/0!</v>
      </c>
    </row>
    <row r="10503" spans="40:58" x14ac:dyDescent="0.3">
      <c r="AN10503" s="37">
        <f t="shared" si="1471"/>
        <v>1</v>
      </c>
      <c r="AZ10503" s="38">
        <f t="shared" si="1472"/>
        <v>0</v>
      </c>
      <c r="BA10503" s="39" t="e">
        <f t="shared" si="1473"/>
        <v>#DIV/0!</v>
      </c>
      <c r="BB10503" s="40" t="e">
        <f t="shared" si="1474"/>
        <v>#DIV/0!</v>
      </c>
      <c r="BC10503" s="39" t="e">
        <f t="shared" si="1475"/>
        <v>#DIV/0!</v>
      </c>
      <c r="BD10503" s="40" t="e">
        <f t="shared" si="1476"/>
        <v>#DIV/0!</v>
      </c>
      <c r="BE10503" s="39" t="e">
        <f t="shared" si="1477"/>
        <v>#DIV/0!</v>
      </c>
      <c r="BF10503" s="39" t="e">
        <f t="shared" si="1478"/>
        <v>#DIV/0!</v>
      </c>
    </row>
    <row r="10504" spans="40:58" x14ac:dyDescent="0.3">
      <c r="AN10504" s="37">
        <f t="shared" si="1471"/>
        <v>1</v>
      </c>
      <c r="AZ10504" s="38">
        <f t="shared" si="1472"/>
        <v>0</v>
      </c>
      <c r="BA10504" s="39" t="e">
        <f t="shared" si="1473"/>
        <v>#DIV/0!</v>
      </c>
      <c r="BB10504" s="40" t="e">
        <f t="shared" si="1474"/>
        <v>#DIV/0!</v>
      </c>
      <c r="BC10504" s="39" t="e">
        <f t="shared" si="1475"/>
        <v>#DIV/0!</v>
      </c>
      <c r="BD10504" s="40" t="e">
        <f t="shared" si="1476"/>
        <v>#DIV/0!</v>
      </c>
      <c r="BE10504" s="39" t="e">
        <f t="shared" si="1477"/>
        <v>#DIV/0!</v>
      </c>
      <c r="BF10504" s="39" t="e">
        <f t="shared" si="1478"/>
        <v>#DIV/0!</v>
      </c>
    </row>
    <row r="10505" spans="40:58" x14ac:dyDescent="0.3">
      <c r="AN10505" s="37">
        <f t="shared" si="1471"/>
        <v>1</v>
      </c>
      <c r="AZ10505" s="38">
        <f t="shared" si="1472"/>
        <v>0</v>
      </c>
      <c r="BA10505" s="39" t="e">
        <f t="shared" si="1473"/>
        <v>#DIV/0!</v>
      </c>
      <c r="BB10505" s="40" t="e">
        <f t="shared" si="1474"/>
        <v>#DIV/0!</v>
      </c>
      <c r="BC10505" s="39" t="e">
        <f t="shared" si="1475"/>
        <v>#DIV/0!</v>
      </c>
      <c r="BD10505" s="40" t="e">
        <f t="shared" si="1476"/>
        <v>#DIV/0!</v>
      </c>
      <c r="BE10505" s="39" t="e">
        <f t="shared" si="1477"/>
        <v>#DIV/0!</v>
      </c>
      <c r="BF10505" s="39" t="e">
        <f t="shared" si="1478"/>
        <v>#DIV/0!</v>
      </c>
    </row>
    <row r="10506" spans="40:58" x14ac:dyDescent="0.3">
      <c r="AN10506" s="37">
        <f t="shared" si="1471"/>
        <v>1</v>
      </c>
      <c r="AZ10506" s="38">
        <f t="shared" si="1472"/>
        <v>0</v>
      </c>
      <c r="BA10506" s="39" t="e">
        <f t="shared" si="1473"/>
        <v>#DIV/0!</v>
      </c>
      <c r="BB10506" s="40" t="e">
        <f t="shared" si="1474"/>
        <v>#DIV/0!</v>
      </c>
      <c r="BC10506" s="39" t="e">
        <f t="shared" si="1475"/>
        <v>#DIV/0!</v>
      </c>
      <c r="BD10506" s="40" t="e">
        <f t="shared" si="1476"/>
        <v>#DIV/0!</v>
      </c>
      <c r="BE10506" s="39" t="e">
        <f t="shared" si="1477"/>
        <v>#DIV/0!</v>
      </c>
      <c r="BF10506" s="39" t="e">
        <f t="shared" si="1478"/>
        <v>#DIV/0!</v>
      </c>
    </row>
    <row r="10507" spans="40:58" x14ac:dyDescent="0.3">
      <c r="AN10507" s="37">
        <f t="shared" si="1471"/>
        <v>1</v>
      </c>
      <c r="AZ10507" s="38">
        <f t="shared" si="1472"/>
        <v>0</v>
      </c>
      <c r="BA10507" s="39" t="e">
        <f t="shared" si="1473"/>
        <v>#DIV/0!</v>
      </c>
      <c r="BB10507" s="40" t="e">
        <f t="shared" si="1474"/>
        <v>#DIV/0!</v>
      </c>
      <c r="BC10507" s="39" t="e">
        <f t="shared" si="1475"/>
        <v>#DIV/0!</v>
      </c>
      <c r="BD10507" s="40" t="e">
        <f t="shared" si="1476"/>
        <v>#DIV/0!</v>
      </c>
      <c r="BE10507" s="39" t="e">
        <f t="shared" si="1477"/>
        <v>#DIV/0!</v>
      </c>
      <c r="BF10507" s="39" t="e">
        <f t="shared" si="1478"/>
        <v>#DIV/0!</v>
      </c>
    </row>
    <row r="10508" spans="40:58" x14ac:dyDescent="0.3">
      <c r="AN10508" s="37">
        <f t="shared" si="1471"/>
        <v>1</v>
      </c>
      <c r="AZ10508" s="38">
        <f t="shared" si="1472"/>
        <v>0</v>
      </c>
      <c r="BA10508" s="39" t="e">
        <f t="shared" si="1473"/>
        <v>#DIV/0!</v>
      </c>
      <c r="BB10508" s="40" t="e">
        <f t="shared" si="1474"/>
        <v>#DIV/0!</v>
      </c>
      <c r="BC10508" s="39" t="e">
        <f t="shared" si="1475"/>
        <v>#DIV/0!</v>
      </c>
      <c r="BD10508" s="40" t="e">
        <f t="shared" si="1476"/>
        <v>#DIV/0!</v>
      </c>
      <c r="BE10508" s="39" t="e">
        <f t="shared" si="1477"/>
        <v>#DIV/0!</v>
      </c>
      <c r="BF10508" s="39" t="e">
        <f t="shared" si="1478"/>
        <v>#DIV/0!</v>
      </c>
    </row>
    <row r="10509" spans="40:58" x14ac:dyDescent="0.3">
      <c r="AN10509" s="37">
        <f t="shared" si="1471"/>
        <v>1</v>
      </c>
      <c r="AZ10509" s="38">
        <f t="shared" si="1472"/>
        <v>0</v>
      </c>
      <c r="BA10509" s="39" t="e">
        <f t="shared" si="1473"/>
        <v>#DIV/0!</v>
      </c>
      <c r="BB10509" s="40" t="e">
        <f t="shared" si="1474"/>
        <v>#DIV/0!</v>
      </c>
      <c r="BC10509" s="39" t="e">
        <f t="shared" si="1475"/>
        <v>#DIV/0!</v>
      </c>
      <c r="BD10509" s="40" t="e">
        <f t="shared" si="1476"/>
        <v>#DIV/0!</v>
      </c>
      <c r="BE10509" s="39" t="e">
        <f t="shared" si="1477"/>
        <v>#DIV/0!</v>
      </c>
      <c r="BF10509" s="39" t="e">
        <f t="shared" si="1478"/>
        <v>#DIV/0!</v>
      </c>
    </row>
    <row r="10510" spans="40:58" x14ac:dyDescent="0.3">
      <c r="AN10510" s="37">
        <f t="shared" si="1471"/>
        <v>1</v>
      </c>
      <c r="AZ10510" s="38">
        <f t="shared" si="1472"/>
        <v>0</v>
      </c>
      <c r="BA10510" s="39" t="e">
        <f t="shared" si="1473"/>
        <v>#DIV/0!</v>
      </c>
      <c r="BB10510" s="40" t="e">
        <f t="shared" si="1474"/>
        <v>#DIV/0!</v>
      </c>
      <c r="BC10510" s="39" t="e">
        <f t="shared" si="1475"/>
        <v>#DIV/0!</v>
      </c>
      <c r="BD10510" s="40" t="e">
        <f t="shared" si="1476"/>
        <v>#DIV/0!</v>
      </c>
      <c r="BE10510" s="39" t="e">
        <f t="shared" si="1477"/>
        <v>#DIV/0!</v>
      </c>
      <c r="BF10510" s="39" t="e">
        <f t="shared" si="1478"/>
        <v>#DIV/0!</v>
      </c>
    </row>
    <row r="10511" spans="40:58" x14ac:dyDescent="0.3">
      <c r="AN10511" s="37">
        <f t="shared" si="1471"/>
        <v>1</v>
      </c>
      <c r="AZ10511" s="38">
        <f t="shared" si="1472"/>
        <v>0</v>
      </c>
      <c r="BA10511" s="39" t="e">
        <f t="shared" si="1473"/>
        <v>#DIV/0!</v>
      </c>
      <c r="BB10511" s="40" t="e">
        <f t="shared" si="1474"/>
        <v>#DIV/0!</v>
      </c>
      <c r="BC10511" s="39" t="e">
        <f t="shared" si="1475"/>
        <v>#DIV/0!</v>
      </c>
      <c r="BD10511" s="40" t="e">
        <f t="shared" si="1476"/>
        <v>#DIV/0!</v>
      </c>
      <c r="BE10511" s="39" t="e">
        <f t="shared" si="1477"/>
        <v>#DIV/0!</v>
      </c>
      <c r="BF10511" s="39" t="e">
        <f t="shared" si="1478"/>
        <v>#DIV/0!</v>
      </c>
    </row>
    <row r="10512" spans="40:58" x14ac:dyDescent="0.3">
      <c r="AN10512" s="37">
        <f t="shared" si="1471"/>
        <v>1</v>
      </c>
      <c r="AZ10512" s="38">
        <f t="shared" si="1472"/>
        <v>0</v>
      </c>
      <c r="BA10512" s="39" t="e">
        <f t="shared" si="1473"/>
        <v>#DIV/0!</v>
      </c>
      <c r="BB10512" s="40" t="e">
        <f t="shared" si="1474"/>
        <v>#DIV/0!</v>
      </c>
      <c r="BC10512" s="39" t="e">
        <f t="shared" si="1475"/>
        <v>#DIV/0!</v>
      </c>
      <c r="BD10512" s="40" t="e">
        <f t="shared" si="1476"/>
        <v>#DIV/0!</v>
      </c>
      <c r="BE10512" s="39" t="e">
        <f t="shared" si="1477"/>
        <v>#DIV/0!</v>
      </c>
      <c r="BF10512" s="39" t="e">
        <f t="shared" si="1478"/>
        <v>#DIV/0!</v>
      </c>
    </row>
    <row r="10513" spans="40:58" x14ac:dyDescent="0.3">
      <c r="AN10513" s="37">
        <f t="shared" si="1471"/>
        <v>1</v>
      </c>
      <c r="AZ10513" s="38">
        <f t="shared" si="1472"/>
        <v>0</v>
      </c>
      <c r="BA10513" s="39" t="e">
        <f t="shared" si="1473"/>
        <v>#DIV/0!</v>
      </c>
      <c r="BB10513" s="40" t="e">
        <f t="shared" si="1474"/>
        <v>#DIV/0!</v>
      </c>
      <c r="BC10513" s="39" t="e">
        <f t="shared" si="1475"/>
        <v>#DIV/0!</v>
      </c>
      <c r="BD10513" s="40" t="e">
        <f t="shared" si="1476"/>
        <v>#DIV/0!</v>
      </c>
      <c r="BE10513" s="39" t="e">
        <f t="shared" si="1477"/>
        <v>#DIV/0!</v>
      </c>
      <c r="BF10513" s="39" t="e">
        <f t="shared" si="1478"/>
        <v>#DIV/0!</v>
      </c>
    </row>
    <row r="10514" spans="40:58" x14ac:dyDescent="0.3">
      <c r="AN10514" s="37">
        <f t="shared" si="1471"/>
        <v>1</v>
      </c>
      <c r="AZ10514" s="38">
        <f t="shared" si="1472"/>
        <v>0</v>
      </c>
      <c r="BA10514" s="39" t="e">
        <f t="shared" si="1473"/>
        <v>#DIV/0!</v>
      </c>
      <c r="BB10514" s="40" t="e">
        <f t="shared" si="1474"/>
        <v>#DIV/0!</v>
      </c>
      <c r="BC10514" s="39" t="e">
        <f t="shared" si="1475"/>
        <v>#DIV/0!</v>
      </c>
      <c r="BD10514" s="40" t="e">
        <f t="shared" si="1476"/>
        <v>#DIV/0!</v>
      </c>
      <c r="BE10514" s="39" t="e">
        <f t="shared" si="1477"/>
        <v>#DIV/0!</v>
      </c>
      <c r="BF10514" s="39" t="e">
        <f t="shared" si="1478"/>
        <v>#DIV/0!</v>
      </c>
    </row>
    <row r="10515" spans="40:58" x14ac:dyDescent="0.3">
      <c r="AN10515" s="37">
        <f t="shared" si="1471"/>
        <v>1</v>
      </c>
      <c r="AZ10515" s="38">
        <f t="shared" si="1472"/>
        <v>0</v>
      </c>
      <c r="BA10515" s="39" t="e">
        <f t="shared" si="1473"/>
        <v>#DIV/0!</v>
      </c>
      <c r="BB10515" s="40" t="e">
        <f t="shared" si="1474"/>
        <v>#DIV/0!</v>
      </c>
      <c r="BC10515" s="39" t="e">
        <f t="shared" si="1475"/>
        <v>#DIV/0!</v>
      </c>
      <c r="BD10515" s="40" t="e">
        <f t="shared" si="1476"/>
        <v>#DIV/0!</v>
      </c>
      <c r="BE10515" s="39" t="e">
        <f t="shared" si="1477"/>
        <v>#DIV/0!</v>
      </c>
      <c r="BF10515" s="39" t="e">
        <f t="shared" si="1478"/>
        <v>#DIV/0!</v>
      </c>
    </row>
    <row r="10516" spans="40:58" x14ac:dyDescent="0.3">
      <c r="AN10516" s="37">
        <f t="shared" si="1471"/>
        <v>1</v>
      </c>
      <c r="AZ10516" s="38">
        <f t="shared" si="1472"/>
        <v>0</v>
      </c>
      <c r="BA10516" s="39" t="e">
        <f t="shared" si="1473"/>
        <v>#DIV/0!</v>
      </c>
      <c r="BB10516" s="40" t="e">
        <f t="shared" si="1474"/>
        <v>#DIV/0!</v>
      </c>
      <c r="BC10516" s="39" t="e">
        <f t="shared" si="1475"/>
        <v>#DIV/0!</v>
      </c>
      <c r="BD10516" s="40" t="e">
        <f t="shared" si="1476"/>
        <v>#DIV/0!</v>
      </c>
      <c r="BE10516" s="39" t="e">
        <f t="shared" si="1477"/>
        <v>#DIV/0!</v>
      </c>
      <c r="BF10516" s="39" t="e">
        <f t="shared" si="1478"/>
        <v>#DIV/0!</v>
      </c>
    </row>
    <row r="10517" spans="40:58" x14ac:dyDescent="0.3">
      <c r="AN10517" s="37">
        <f t="shared" si="1471"/>
        <v>1</v>
      </c>
      <c r="AZ10517" s="38">
        <f t="shared" si="1472"/>
        <v>0</v>
      </c>
      <c r="BA10517" s="39" t="e">
        <f t="shared" si="1473"/>
        <v>#DIV/0!</v>
      </c>
      <c r="BB10517" s="40" t="e">
        <f t="shared" si="1474"/>
        <v>#DIV/0!</v>
      </c>
      <c r="BC10517" s="39" t="e">
        <f t="shared" si="1475"/>
        <v>#DIV/0!</v>
      </c>
      <c r="BD10517" s="40" t="e">
        <f t="shared" si="1476"/>
        <v>#DIV/0!</v>
      </c>
      <c r="BE10517" s="39" t="e">
        <f t="shared" si="1477"/>
        <v>#DIV/0!</v>
      </c>
      <c r="BF10517" s="39" t="e">
        <f t="shared" si="1478"/>
        <v>#DIV/0!</v>
      </c>
    </row>
    <row r="10518" spans="40:58" x14ac:dyDescent="0.3">
      <c r="AN10518" s="37">
        <f t="shared" si="1471"/>
        <v>1</v>
      </c>
      <c r="AZ10518" s="38">
        <f t="shared" si="1472"/>
        <v>0</v>
      </c>
      <c r="BA10518" s="39" t="e">
        <f t="shared" si="1473"/>
        <v>#DIV/0!</v>
      </c>
      <c r="BB10518" s="40" t="e">
        <f t="shared" si="1474"/>
        <v>#DIV/0!</v>
      </c>
      <c r="BC10518" s="39" t="e">
        <f t="shared" si="1475"/>
        <v>#DIV/0!</v>
      </c>
      <c r="BD10518" s="40" t="e">
        <f t="shared" si="1476"/>
        <v>#DIV/0!</v>
      </c>
      <c r="BE10518" s="39" t="e">
        <f t="shared" si="1477"/>
        <v>#DIV/0!</v>
      </c>
      <c r="BF10518" s="39" t="e">
        <f t="shared" si="1478"/>
        <v>#DIV/0!</v>
      </c>
    </row>
    <row r="10519" spans="40:58" x14ac:dyDescent="0.3">
      <c r="AN10519" s="37">
        <f t="shared" si="1471"/>
        <v>1</v>
      </c>
      <c r="AZ10519" s="38">
        <f t="shared" si="1472"/>
        <v>0</v>
      </c>
      <c r="BA10519" s="39" t="e">
        <f t="shared" si="1473"/>
        <v>#DIV/0!</v>
      </c>
      <c r="BB10519" s="40" t="e">
        <f t="shared" si="1474"/>
        <v>#DIV/0!</v>
      </c>
      <c r="BC10519" s="39" t="e">
        <f t="shared" si="1475"/>
        <v>#DIV/0!</v>
      </c>
      <c r="BD10519" s="40" t="e">
        <f t="shared" si="1476"/>
        <v>#DIV/0!</v>
      </c>
      <c r="BE10519" s="39" t="e">
        <f t="shared" si="1477"/>
        <v>#DIV/0!</v>
      </c>
      <c r="BF10519" s="39" t="e">
        <f t="shared" si="1478"/>
        <v>#DIV/0!</v>
      </c>
    </row>
    <row r="10520" spans="40:58" x14ac:dyDescent="0.3">
      <c r="AN10520" s="37">
        <f t="shared" si="1471"/>
        <v>1</v>
      </c>
      <c r="AZ10520" s="38">
        <f t="shared" si="1472"/>
        <v>0</v>
      </c>
      <c r="BA10520" s="39" t="e">
        <f t="shared" si="1473"/>
        <v>#DIV/0!</v>
      </c>
      <c r="BB10520" s="40" t="e">
        <f t="shared" si="1474"/>
        <v>#DIV/0!</v>
      </c>
      <c r="BC10520" s="39" t="e">
        <f t="shared" si="1475"/>
        <v>#DIV/0!</v>
      </c>
      <c r="BD10520" s="40" t="e">
        <f t="shared" si="1476"/>
        <v>#DIV/0!</v>
      </c>
      <c r="BE10520" s="39" t="e">
        <f t="shared" si="1477"/>
        <v>#DIV/0!</v>
      </c>
      <c r="BF10520" s="39" t="e">
        <f t="shared" si="1478"/>
        <v>#DIV/0!</v>
      </c>
    </row>
    <row r="10521" spans="40:58" x14ac:dyDescent="0.3">
      <c r="AN10521" s="37">
        <f t="shared" si="1471"/>
        <v>1</v>
      </c>
      <c r="AZ10521" s="38">
        <f t="shared" si="1472"/>
        <v>0</v>
      </c>
      <c r="BA10521" s="39" t="e">
        <f t="shared" si="1473"/>
        <v>#DIV/0!</v>
      </c>
      <c r="BB10521" s="40" t="e">
        <f t="shared" si="1474"/>
        <v>#DIV/0!</v>
      </c>
      <c r="BC10521" s="39" t="e">
        <f t="shared" si="1475"/>
        <v>#DIV/0!</v>
      </c>
      <c r="BD10521" s="40" t="e">
        <f t="shared" si="1476"/>
        <v>#DIV/0!</v>
      </c>
      <c r="BE10521" s="39" t="e">
        <f t="shared" si="1477"/>
        <v>#DIV/0!</v>
      </c>
      <c r="BF10521" s="39" t="e">
        <f t="shared" si="1478"/>
        <v>#DIV/0!</v>
      </c>
    </row>
    <row r="10522" spans="40:58" x14ac:dyDescent="0.3">
      <c r="AN10522" s="37">
        <f t="shared" si="1471"/>
        <v>1</v>
      </c>
      <c r="AZ10522" s="38">
        <f t="shared" si="1472"/>
        <v>0</v>
      </c>
      <c r="BA10522" s="39" t="e">
        <f t="shared" si="1473"/>
        <v>#DIV/0!</v>
      </c>
      <c r="BB10522" s="40" t="e">
        <f t="shared" si="1474"/>
        <v>#DIV/0!</v>
      </c>
      <c r="BC10522" s="39" t="e">
        <f t="shared" si="1475"/>
        <v>#DIV/0!</v>
      </c>
      <c r="BD10522" s="40" t="e">
        <f t="shared" si="1476"/>
        <v>#DIV/0!</v>
      </c>
      <c r="BE10522" s="39" t="e">
        <f t="shared" si="1477"/>
        <v>#DIV/0!</v>
      </c>
      <c r="BF10522" s="39" t="e">
        <f t="shared" si="1478"/>
        <v>#DIV/0!</v>
      </c>
    </row>
    <row r="10523" spans="40:58" x14ac:dyDescent="0.3">
      <c r="AN10523" s="37">
        <f t="shared" si="1471"/>
        <v>1</v>
      </c>
      <c r="AZ10523" s="38">
        <f t="shared" si="1472"/>
        <v>0</v>
      </c>
      <c r="BA10523" s="39" t="e">
        <f t="shared" si="1473"/>
        <v>#DIV/0!</v>
      </c>
      <c r="BB10523" s="40" t="e">
        <f t="shared" si="1474"/>
        <v>#DIV/0!</v>
      </c>
      <c r="BC10523" s="39" t="e">
        <f t="shared" si="1475"/>
        <v>#DIV/0!</v>
      </c>
      <c r="BD10523" s="40" t="e">
        <f t="shared" si="1476"/>
        <v>#DIV/0!</v>
      </c>
      <c r="BE10523" s="39" t="e">
        <f t="shared" si="1477"/>
        <v>#DIV/0!</v>
      </c>
      <c r="BF10523" s="39" t="e">
        <f t="shared" si="1478"/>
        <v>#DIV/0!</v>
      </c>
    </row>
    <row r="10524" spans="40:58" x14ac:dyDescent="0.3">
      <c r="AN10524" s="37">
        <f t="shared" si="1471"/>
        <v>1</v>
      </c>
      <c r="AZ10524" s="38">
        <f t="shared" si="1472"/>
        <v>0</v>
      </c>
      <c r="BA10524" s="39" t="e">
        <f t="shared" si="1473"/>
        <v>#DIV/0!</v>
      </c>
      <c r="BB10524" s="40" t="e">
        <f t="shared" si="1474"/>
        <v>#DIV/0!</v>
      </c>
      <c r="BC10524" s="39" t="e">
        <f t="shared" si="1475"/>
        <v>#DIV/0!</v>
      </c>
      <c r="BD10524" s="40" t="e">
        <f t="shared" si="1476"/>
        <v>#DIV/0!</v>
      </c>
      <c r="BE10524" s="39" t="e">
        <f t="shared" si="1477"/>
        <v>#DIV/0!</v>
      </c>
      <c r="BF10524" s="39" t="e">
        <f t="shared" si="1478"/>
        <v>#DIV/0!</v>
      </c>
    </row>
    <row r="10525" spans="40:58" x14ac:dyDescent="0.3">
      <c r="AN10525" s="37">
        <f t="shared" si="1471"/>
        <v>1</v>
      </c>
      <c r="AZ10525" s="38">
        <f t="shared" si="1472"/>
        <v>0</v>
      </c>
      <c r="BA10525" s="39" t="e">
        <f t="shared" si="1473"/>
        <v>#DIV/0!</v>
      </c>
      <c r="BB10525" s="40" t="e">
        <f t="shared" si="1474"/>
        <v>#DIV/0!</v>
      </c>
      <c r="BC10525" s="39" t="e">
        <f t="shared" si="1475"/>
        <v>#DIV/0!</v>
      </c>
      <c r="BD10525" s="40" t="e">
        <f t="shared" si="1476"/>
        <v>#DIV/0!</v>
      </c>
      <c r="BE10525" s="39" t="e">
        <f t="shared" si="1477"/>
        <v>#DIV/0!</v>
      </c>
      <c r="BF10525" s="39" t="e">
        <f t="shared" si="1478"/>
        <v>#DIV/0!</v>
      </c>
    </row>
    <row r="10526" spans="40:58" x14ac:dyDescent="0.3">
      <c r="AN10526" s="37">
        <f t="shared" si="1471"/>
        <v>1</v>
      </c>
      <c r="AZ10526" s="38">
        <f t="shared" si="1472"/>
        <v>0</v>
      </c>
      <c r="BA10526" s="39" t="e">
        <f t="shared" si="1473"/>
        <v>#DIV/0!</v>
      </c>
      <c r="BB10526" s="40" t="e">
        <f t="shared" si="1474"/>
        <v>#DIV/0!</v>
      </c>
      <c r="BC10526" s="39" t="e">
        <f t="shared" si="1475"/>
        <v>#DIV/0!</v>
      </c>
      <c r="BD10526" s="40" t="e">
        <f t="shared" si="1476"/>
        <v>#DIV/0!</v>
      </c>
      <c r="BE10526" s="39" t="e">
        <f t="shared" si="1477"/>
        <v>#DIV/0!</v>
      </c>
      <c r="BF10526" s="39" t="e">
        <f t="shared" si="1478"/>
        <v>#DIV/0!</v>
      </c>
    </row>
    <row r="10527" spans="40:58" x14ac:dyDescent="0.3">
      <c r="AN10527" s="37">
        <f t="shared" si="1471"/>
        <v>1</v>
      </c>
      <c r="AZ10527" s="38">
        <f t="shared" si="1472"/>
        <v>0</v>
      </c>
      <c r="BA10527" s="39" t="e">
        <f t="shared" si="1473"/>
        <v>#DIV/0!</v>
      </c>
      <c r="BB10527" s="40" t="e">
        <f t="shared" si="1474"/>
        <v>#DIV/0!</v>
      </c>
      <c r="BC10527" s="39" t="e">
        <f t="shared" si="1475"/>
        <v>#DIV/0!</v>
      </c>
      <c r="BD10527" s="40" t="e">
        <f t="shared" si="1476"/>
        <v>#DIV/0!</v>
      </c>
      <c r="BE10527" s="39" t="e">
        <f t="shared" si="1477"/>
        <v>#DIV/0!</v>
      </c>
      <c r="BF10527" s="39" t="e">
        <f t="shared" si="1478"/>
        <v>#DIV/0!</v>
      </c>
    </row>
    <row r="10528" spans="40:58" x14ac:dyDescent="0.3">
      <c r="AN10528" s="37">
        <f t="shared" si="1471"/>
        <v>1</v>
      </c>
      <c r="AZ10528" s="38">
        <f t="shared" si="1472"/>
        <v>0</v>
      </c>
      <c r="BA10528" s="39" t="e">
        <f t="shared" si="1473"/>
        <v>#DIV/0!</v>
      </c>
      <c r="BB10528" s="40" t="e">
        <f t="shared" si="1474"/>
        <v>#DIV/0!</v>
      </c>
      <c r="BC10528" s="39" t="e">
        <f t="shared" si="1475"/>
        <v>#DIV/0!</v>
      </c>
      <c r="BD10528" s="40" t="e">
        <f t="shared" si="1476"/>
        <v>#DIV/0!</v>
      </c>
      <c r="BE10528" s="39" t="e">
        <f t="shared" si="1477"/>
        <v>#DIV/0!</v>
      </c>
      <c r="BF10528" s="39" t="e">
        <f t="shared" si="1478"/>
        <v>#DIV/0!</v>
      </c>
    </row>
    <row r="10529" spans="40:58" x14ac:dyDescent="0.3">
      <c r="AN10529" s="37">
        <f t="shared" si="1471"/>
        <v>1</v>
      </c>
      <c r="AZ10529" s="38">
        <f t="shared" si="1472"/>
        <v>0</v>
      </c>
      <c r="BA10529" s="39" t="e">
        <f t="shared" si="1473"/>
        <v>#DIV/0!</v>
      </c>
      <c r="BB10529" s="40" t="e">
        <f t="shared" si="1474"/>
        <v>#DIV/0!</v>
      </c>
      <c r="BC10529" s="39" t="e">
        <f t="shared" si="1475"/>
        <v>#DIV/0!</v>
      </c>
      <c r="BD10529" s="40" t="e">
        <f t="shared" si="1476"/>
        <v>#DIV/0!</v>
      </c>
      <c r="BE10529" s="39" t="e">
        <f t="shared" si="1477"/>
        <v>#DIV/0!</v>
      </c>
      <c r="BF10529" s="39" t="e">
        <f t="shared" si="1478"/>
        <v>#DIV/0!</v>
      </c>
    </row>
    <row r="10530" spans="40:58" x14ac:dyDescent="0.3">
      <c r="AN10530" s="37">
        <f t="shared" si="1471"/>
        <v>1</v>
      </c>
      <c r="AZ10530" s="38">
        <f t="shared" si="1472"/>
        <v>0</v>
      </c>
      <c r="BA10530" s="39" t="e">
        <f t="shared" si="1473"/>
        <v>#DIV/0!</v>
      </c>
      <c r="BB10530" s="40" t="e">
        <f t="shared" si="1474"/>
        <v>#DIV/0!</v>
      </c>
      <c r="BC10530" s="39" t="e">
        <f t="shared" si="1475"/>
        <v>#DIV/0!</v>
      </c>
      <c r="BD10530" s="40" t="e">
        <f t="shared" si="1476"/>
        <v>#DIV/0!</v>
      </c>
      <c r="BE10530" s="39" t="e">
        <f t="shared" si="1477"/>
        <v>#DIV/0!</v>
      </c>
      <c r="BF10530" s="39" t="e">
        <f t="shared" si="1478"/>
        <v>#DIV/0!</v>
      </c>
    </row>
    <row r="10531" spans="40:58" x14ac:dyDescent="0.3">
      <c r="AN10531" s="37">
        <f t="shared" si="1471"/>
        <v>1</v>
      </c>
      <c r="AZ10531" s="38">
        <f t="shared" si="1472"/>
        <v>0</v>
      </c>
      <c r="BA10531" s="39" t="e">
        <f t="shared" si="1473"/>
        <v>#DIV/0!</v>
      </c>
      <c r="BB10531" s="40" t="e">
        <f t="shared" si="1474"/>
        <v>#DIV/0!</v>
      </c>
      <c r="BC10531" s="39" t="e">
        <f t="shared" si="1475"/>
        <v>#DIV/0!</v>
      </c>
      <c r="BD10531" s="40" t="e">
        <f t="shared" si="1476"/>
        <v>#DIV/0!</v>
      </c>
      <c r="BE10531" s="39" t="e">
        <f t="shared" si="1477"/>
        <v>#DIV/0!</v>
      </c>
      <c r="BF10531" s="39" t="e">
        <f t="shared" si="1478"/>
        <v>#DIV/0!</v>
      </c>
    </row>
    <row r="10532" spans="40:58" x14ac:dyDescent="0.3">
      <c r="AN10532" s="37">
        <f t="shared" si="1471"/>
        <v>1</v>
      </c>
      <c r="AZ10532" s="38">
        <f t="shared" si="1472"/>
        <v>0</v>
      </c>
      <c r="BA10532" s="39" t="e">
        <f t="shared" si="1473"/>
        <v>#DIV/0!</v>
      </c>
      <c r="BB10532" s="40" t="e">
        <f t="shared" si="1474"/>
        <v>#DIV/0!</v>
      </c>
      <c r="BC10532" s="39" t="e">
        <f t="shared" si="1475"/>
        <v>#DIV/0!</v>
      </c>
      <c r="BD10532" s="40" t="e">
        <f t="shared" si="1476"/>
        <v>#DIV/0!</v>
      </c>
      <c r="BE10532" s="39" t="e">
        <f t="shared" si="1477"/>
        <v>#DIV/0!</v>
      </c>
      <c r="BF10532" s="39" t="e">
        <f t="shared" si="1478"/>
        <v>#DIV/0!</v>
      </c>
    </row>
    <row r="10533" spans="40:58" x14ac:dyDescent="0.3">
      <c r="AN10533" s="37">
        <f t="shared" si="1471"/>
        <v>1</v>
      </c>
      <c r="AZ10533" s="38">
        <f t="shared" si="1472"/>
        <v>0</v>
      </c>
      <c r="BA10533" s="39" t="e">
        <f t="shared" si="1473"/>
        <v>#DIV/0!</v>
      </c>
      <c r="BB10533" s="40" t="e">
        <f t="shared" si="1474"/>
        <v>#DIV/0!</v>
      </c>
      <c r="BC10533" s="39" t="e">
        <f t="shared" si="1475"/>
        <v>#DIV/0!</v>
      </c>
      <c r="BD10533" s="40" t="e">
        <f t="shared" si="1476"/>
        <v>#DIV/0!</v>
      </c>
      <c r="BE10533" s="39" t="e">
        <f t="shared" si="1477"/>
        <v>#DIV/0!</v>
      </c>
      <c r="BF10533" s="39" t="e">
        <f t="shared" si="1478"/>
        <v>#DIV/0!</v>
      </c>
    </row>
    <row r="10534" spans="40:58" x14ac:dyDescent="0.3">
      <c r="AN10534" s="37">
        <f t="shared" si="1471"/>
        <v>1</v>
      </c>
      <c r="AZ10534" s="38">
        <f t="shared" si="1472"/>
        <v>0</v>
      </c>
      <c r="BA10534" s="39" t="e">
        <f t="shared" si="1473"/>
        <v>#DIV/0!</v>
      </c>
      <c r="BB10534" s="40" t="e">
        <f t="shared" si="1474"/>
        <v>#DIV/0!</v>
      </c>
      <c r="BC10534" s="39" t="e">
        <f t="shared" si="1475"/>
        <v>#DIV/0!</v>
      </c>
      <c r="BD10534" s="40" t="e">
        <f t="shared" si="1476"/>
        <v>#DIV/0!</v>
      </c>
      <c r="BE10534" s="39" t="e">
        <f t="shared" si="1477"/>
        <v>#DIV/0!</v>
      </c>
      <c r="BF10534" s="39" t="e">
        <f t="shared" si="1478"/>
        <v>#DIV/0!</v>
      </c>
    </row>
    <row r="10535" spans="40:58" x14ac:dyDescent="0.3">
      <c r="AN10535" s="37">
        <f t="shared" si="1471"/>
        <v>1</v>
      </c>
      <c r="AZ10535" s="38">
        <f t="shared" si="1472"/>
        <v>0</v>
      </c>
      <c r="BA10535" s="39" t="e">
        <f t="shared" si="1473"/>
        <v>#DIV/0!</v>
      </c>
      <c r="BB10535" s="40" t="e">
        <f t="shared" si="1474"/>
        <v>#DIV/0!</v>
      </c>
      <c r="BC10535" s="39" t="e">
        <f t="shared" si="1475"/>
        <v>#DIV/0!</v>
      </c>
      <c r="BD10535" s="40" t="e">
        <f t="shared" si="1476"/>
        <v>#DIV/0!</v>
      </c>
      <c r="BE10535" s="39" t="e">
        <f t="shared" si="1477"/>
        <v>#DIV/0!</v>
      </c>
      <c r="BF10535" s="39" t="e">
        <f t="shared" si="1478"/>
        <v>#DIV/0!</v>
      </c>
    </row>
    <row r="10536" spans="40:58" x14ac:dyDescent="0.3">
      <c r="AN10536" s="37">
        <f t="shared" si="1471"/>
        <v>1</v>
      </c>
      <c r="AZ10536" s="38">
        <f t="shared" si="1472"/>
        <v>0</v>
      </c>
      <c r="BA10536" s="39" t="e">
        <f t="shared" si="1473"/>
        <v>#DIV/0!</v>
      </c>
      <c r="BB10536" s="40" t="e">
        <f t="shared" si="1474"/>
        <v>#DIV/0!</v>
      </c>
      <c r="BC10536" s="39" t="e">
        <f t="shared" si="1475"/>
        <v>#DIV/0!</v>
      </c>
      <c r="BD10536" s="40" t="e">
        <f t="shared" si="1476"/>
        <v>#DIV/0!</v>
      </c>
      <c r="BE10536" s="39" t="e">
        <f t="shared" si="1477"/>
        <v>#DIV/0!</v>
      </c>
      <c r="BF10536" s="39" t="e">
        <f t="shared" si="1478"/>
        <v>#DIV/0!</v>
      </c>
    </row>
    <row r="10537" spans="40:58" x14ac:dyDescent="0.3">
      <c r="AN10537" s="37">
        <f t="shared" si="1471"/>
        <v>1</v>
      </c>
      <c r="AZ10537" s="38">
        <f t="shared" si="1472"/>
        <v>0</v>
      </c>
      <c r="BA10537" s="39" t="e">
        <f t="shared" si="1473"/>
        <v>#DIV/0!</v>
      </c>
      <c r="BB10537" s="40" t="e">
        <f t="shared" si="1474"/>
        <v>#DIV/0!</v>
      </c>
      <c r="BC10537" s="39" t="e">
        <f t="shared" si="1475"/>
        <v>#DIV/0!</v>
      </c>
      <c r="BD10537" s="40" t="e">
        <f t="shared" si="1476"/>
        <v>#DIV/0!</v>
      </c>
      <c r="BE10537" s="39" t="e">
        <f t="shared" si="1477"/>
        <v>#DIV/0!</v>
      </c>
      <c r="BF10537" s="39" t="e">
        <f t="shared" si="1478"/>
        <v>#DIV/0!</v>
      </c>
    </row>
    <row r="10538" spans="40:58" x14ac:dyDescent="0.3">
      <c r="AN10538" s="37">
        <f t="shared" si="1471"/>
        <v>1</v>
      </c>
      <c r="AZ10538" s="38">
        <f t="shared" si="1472"/>
        <v>0</v>
      </c>
      <c r="BA10538" s="39" t="e">
        <f t="shared" si="1473"/>
        <v>#DIV/0!</v>
      </c>
      <c r="BB10538" s="40" t="e">
        <f t="shared" si="1474"/>
        <v>#DIV/0!</v>
      </c>
      <c r="BC10538" s="39" t="e">
        <f t="shared" si="1475"/>
        <v>#DIV/0!</v>
      </c>
      <c r="BD10538" s="40" t="e">
        <f t="shared" si="1476"/>
        <v>#DIV/0!</v>
      </c>
      <c r="BE10538" s="39" t="e">
        <f t="shared" si="1477"/>
        <v>#DIV/0!</v>
      </c>
      <c r="BF10538" s="39" t="e">
        <f t="shared" si="1478"/>
        <v>#DIV/0!</v>
      </c>
    </row>
    <row r="10539" spans="40:58" x14ac:dyDescent="0.3">
      <c r="AN10539" s="37">
        <f t="shared" si="1471"/>
        <v>1</v>
      </c>
      <c r="AZ10539" s="38">
        <f t="shared" si="1472"/>
        <v>0</v>
      </c>
      <c r="BA10539" s="39" t="e">
        <f t="shared" si="1473"/>
        <v>#DIV/0!</v>
      </c>
      <c r="BB10539" s="40" t="e">
        <f t="shared" si="1474"/>
        <v>#DIV/0!</v>
      </c>
      <c r="BC10539" s="39" t="e">
        <f t="shared" si="1475"/>
        <v>#DIV/0!</v>
      </c>
      <c r="BD10539" s="40" t="e">
        <f t="shared" si="1476"/>
        <v>#DIV/0!</v>
      </c>
      <c r="BE10539" s="39" t="e">
        <f t="shared" si="1477"/>
        <v>#DIV/0!</v>
      </c>
      <c r="BF10539" s="39" t="e">
        <f t="shared" si="1478"/>
        <v>#DIV/0!</v>
      </c>
    </row>
    <row r="10540" spans="40:58" x14ac:dyDescent="0.3">
      <c r="AN10540" s="37">
        <f t="shared" si="1471"/>
        <v>1</v>
      </c>
      <c r="AZ10540" s="38">
        <f t="shared" si="1472"/>
        <v>0</v>
      </c>
      <c r="BA10540" s="39" t="e">
        <f t="shared" si="1473"/>
        <v>#DIV/0!</v>
      </c>
      <c r="BB10540" s="40" t="e">
        <f t="shared" si="1474"/>
        <v>#DIV/0!</v>
      </c>
      <c r="BC10540" s="39" t="e">
        <f t="shared" si="1475"/>
        <v>#DIV/0!</v>
      </c>
      <c r="BD10540" s="40" t="e">
        <f t="shared" si="1476"/>
        <v>#DIV/0!</v>
      </c>
      <c r="BE10540" s="39" t="e">
        <f t="shared" si="1477"/>
        <v>#DIV/0!</v>
      </c>
      <c r="BF10540" s="39" t="e">
        <f t="shared" si="1478"/>
        <v>#DIV/0!</v>
      </c>
    </row>
    <row r="10541" spans="40:58" x14ac:dyDescent="0.3">
      <c r="AN10541" s="37">
        <f t="shared" si="1471"/>
        <v>1</v>
      </c>
      <c r="AZ10541" s="38">
        <f t="shared" si="1472"/>
        <v>0</v>
      </c>
      <c r="BA10541" s="39" t="e">
        <f t="shared" si="1473"/>
        <v>#DIV/0!</v>
      </c>
      <c r="BB10541" s="40" t="e">
        <f t="shared" si="1474"/>
        <v>#DIV/0!</v>
      </c>
      <c r="BC10541" s="39" t="e">
        <f t="shared" si="1475"/>
        <v>#DIV/0!</v>
      </c>
      <c r="BD10541" s="40" t="e">
        <f t="shared" si="1476"/>
        <v>#DIV/0!</v>
      </c>
      <c r="BE10541" s="39" t="e">
        <f t="shared" si="1477"/>
        <v>#DIV/0!</v>
      </c>
      <c r="BF10541" s="39" t="e">
        <f t="shared" si="1478"/>
        <v>#DIV/0!</v>
      </c>
    </row>
    <row r="10542" spans="40:58" x14ac:dyDescent="0.3">
      <c r="AN10542" s="37">
        <f t="shared" si="1471"/>
        <v>1</v>
      </c>
      <c r="AZ10542" s="38">
        <f t="shared" si="1472"/>
        <v>0</v>
      </c>
      <c r="BA10542" s="39" t="e">
        <f t="shared" si="1473"/>
        <v>#DIV/0!</v>
      </c>
      <c r="BB10542" s="40" t="e">
        <f t="shared" si="1474"/>
        <v>#DIV/0!</v>
      </c>
      <c r="BC10542" s="39" t="e">
        <f t="shared" si="1475"/>
        <v>#DIV/0!</v>
      </c>
      <c r="BD10542" s="40" t="e">
        <f t="shared" si="1476"/>
        <v>#DIV/0!</v>
      </c>
      <c r="BE10542" s="39" t="e">
        <f t="shared" si="1477"/>
        <v>#DIV/0!</v>
      </c>
      <c r="BF10542" s="39" t="e">
        <f t="shared" si="1478"/>
        <v>#DIV/0!</v>
      </c>
    </row>
    <row r="10543" spans="40:58" x14ac:dyDescent="0.3">
      <c r="AN10543" s="37">
        <f t="shared" si="1471"/>
        <v>1</v>
      </c>
      <c r="AZ10543" s="38">
        <f t="shared" si="1472"/>
        <v>0</v>
      </c>
      <c r="BA10543" s="39" t="e">
        <f t="shared" si="1473"/>
        <v>#DIV/0!</v>
      </c>
      <c r="BB10543" s="40" t="e">
        <f t="shared" si="1474"/>
        <v>#DIV/0!</v>
      </c>
      <c r="BC10543" s="39" t="e">
        <f t="shared" si="1475"/>
        <v>#DIV/0!</v>
      </c>
      <c r="BD10543" s="40" t="e">
        <f t="shared" si="1476"/>
        <v>#DIV/0!</v>
      </c>
      <c r="BE10543" s="39" t="e">
        <f t="shared" si="1477"/>
        <v>#DIV/0!</v>
      </c>
      <c r="BF10543" s="39" t="e">
        <f t="shared" si="1478"/>
        <v>#DIV/0!</v>
      </c>
    </row>
    <row r="10544" spans="40:58" x14ac:dyDescent="0.3">
      <c r="AN10544" s="37">
        <f t="shared" si="1471"/>
        <v>1</v>
      </c>
      <c r="AZ10544" s="38">
        <f t="shared" si="1472"/>
        <v>0</v>
      </c>
      <c r="BA10544" s="39" t="e">
        <f t="shared" si="1473"/>
        <v>#DIV/0!</v>
      </c>
      <c r="BB10544" s="40" t="e">
        <f t="shared" si="1474"/>
        <v>#DIV/0!</v>
      </c>
      <c r="BC10544" s="39" t="e">
        <f t="shared" si="1475"/>
        <v>#DIV/0!</v>
      </c>
      <c r="BD10544" s="40" t="e">
        <f t="shared" si="1476"/>
        <v>#DIV/0!</v>
      </c>
      <c r="BE10544" s="39" t="e">
        <f t="shared" si="1477"/>
        <v>#DIV/0!</v>
      </c>
      <c r="BF10544" s="39" t="e">
        <f t="shared" si="1478"/>
        <v>#DIV/0!</v>
      </c>
    </row>
    <row r="10545" spans="40:58" x14ac:dyDescent="0.3">
      <c r="AN10545" s="37">
        <f t="shared" si="1471"/>
        <v>1</v>
      </c>
      <c r="AZ10545" s="38">
        <f t="shared" si="1472"/>
        <v>0</v>
      </c>
      <c r="BA10545" s="39" t="e">
        <f t="shared" si="1473"/>
        <v>#DIV/0!</v>
      </c>
      <c r="BB10545" s="40" t="e">
        <f t="shared" si="1474"/>
        <v>#DIV/0!</v>
      </c>
      <c r="BC10545" s="39" t="e">
        <f t="shared" si="1475"/>
        <v>#DIV/0!</v>
      </c>
      <c r="BD10545" s="40" t="e">
        <f t="shared" si="1476"/>
        <v>#DIV/0!</v>
      </c>
      <c r="BE10545" s="39" t="e">
        <f t="shared" si="1477"/>
        <v>#DIV/0!</v>
      </c>
      <c r="BF10545" s="39" t="e">
        <f t="shared" si="1478"/>
        <v>#DIV/0!</v>
      </c>
    </row>
    <row r="10546" spans="40:58" x14ac:dyDescent="0.3">
      <c r="AN10546" s="37">
        <f t="shared" si="1471"/>
        <v>1</v>
      </c>
      <c r="AZ10546" s="38">
        <f t="shared" si="1472"/>
        <v>0</v>
      </c>
      <c r="BA10546" s="39" t="e">
        <f t="shared" si="1473"/>
        <v>#DIV/0!</v>
      </c>
      <c r="BB10546" s="40" t="e">
        <f t="shared" si="1474"/>
        <v>#DIV/0!</v>
      </c>
      <c r="BC10546" s="39" t="e">
        <f t="shared" si="1475"/>
        <v>#DIV/0!</v>
      </c>
      <c r="BD10546" s="40" t="e">
        <f t="shared" si="1476"/>
        <v>#DIV/0!</v>
      </c>
      <c r="BE10546" s="39" t="e">
        <f t="shared" si="1477"/>
        <v>#DIV/0!</v>
      </c>
      <c r="BF10546" s="39" t="e">
        <f t="shared" si="1478"/>
        <v>#DIV/0!</v>
      </c>
    </row>
    <row r="10547" spans="40:58" x14ac:dyDescent="0.3">
      <c r="AN10547" s="37">
        <f t="shared" si="1471"/>
        <v>1</v>
      </c>
      <c r="AZ10547" s="38">
        <f t="shared" si="1472"/>
        <v>0</v>
      </c>
      <c r="BA10547" s="39" t="e">
        <f t="shared" si="1473"/>
        <v>#DIV/0!</v>
      </c>
      <c r="BB10547" s="40" t="e">
        <f t="shared" si="1474"/>
        <v>#DIV/0!</v>
      </c>
      <c r="BC10547" s="39" t="e">
        <f t="shared" si="1475"/>
        <v>#DIV/0!</v>
      </c>
      <c r="BD10547" s="40" t="e">
        <f t="shared" si="1476"/>
        <v>#DIV/0!</v>
      </c>
      <c r="BE10547" s="39" t="e">
        <f t="shared" si="1477"/>
        <v>#DIV/0!</v>
      </c>
      <c r="BF10547" s="39" t="e">
        <f t="shared" si="1478"/>
        <v>#DIV/0!</v>
      </c>
    </row>
    <row r="10548" spans="40:58" x14ac:dyDescent="0.3">
      <c r="AN10548" s="37">
        <f t="shared" si="1471"/>
        <v>1</v>
      </c>
      <c r="AZ10548" s="38">
        <f t="shared" si="1472"/>
        <v>0</v>
      </c>
      <c r="BA10548" s="39" t="e">
        <f t="shared" si="1473"/>
        <v>#DIV/0!</v>
      </c>
      <c r="BB10548" s="40" t="e">
        <f t="shared" si="1474"/>
        <v>#DIV/0!</v>
      </c>
      <c r="BC10548" s="39" t="e">
        <f t="shared" si="1475"/>
        <v>#DIV/0!</v>
      </c>
      <c r="BD10548" s="40" t="e">
        <f t="shared" si="1476"/>
        <v>#DIV/0!</v>
      </c>
      <c r="BE10548" s="39" t="e">
        <f t="shared" si="1477"/>
        <v>#DIV/0!</v>
      </c>
      <c r="BF10548" s="39" t="e">
        <f t="shared" si="1478"/>
        <v>#DIV/0!</v>
      </c>
    </row>
    <row r="10549" spans="40:58" x14ac:dyDescent="0.3">
      <c r="AN10549" s="37">
        <f t="shared" si="1471"/>
        <v>1</v>
      </c>
      <c r="AZ10549" s="38">
        <f t="shared" si="1472"/>
        <v>0</v>
      </c>
      <c r="BA10549" s="39" t="e">
        <f t="shared" si="1473"/>
        <v>#DIV/0!</v>
      </c>
      <c r="BB10549" s="40" t="e">
        <f t="shared" si="1474"/>
        <v>#DIV/0!</v>
      </c>
      <c r="BC10549" s="39" t="e">
        <f t="shared" si="1475"/>
        <v>#DIV/0!</v>
      </c>
      <c r="BD10549" s="40" t="e">
        <f t="shared" si="1476"/>
        <v>#DIV/0!</v>
      </c>
      <c r="BE10549" s="39" t="e">
        <f t="shared" si="1477"/>
        <v>#DIV/0!</v>
      </c>
      <c r="BF10549" s="39" t="e">
        <f t="shared" si="1478"/>
        <v>#DIV/0!</v>
      </c>
    </row>
    <row r="10550" spans="40:58" x14ac:dyDescent="0.3">
      <c r="AN10550" s="37">
        <f t="shared" si="1471"/>
        <v>1</v>
      </c>
      <c r="AZ10550" s="38">
        <f t="shared" si="1472"/>
        <v>0</v>
      </c>
      <c r="BA10550" s="39" t="e">
        <f t="shared" si="1473"/>
        <v>#DIV/0!</v>
      </c>
      <c r="BB10550" s="40" t="e">
        <f t="shared" si="1474"/>
        <v>#DIV/0!</v>
      </c>
      <c r="BC10550" s="39" t="e">
        <f t="shared" si="1475"/>
        <v>#DIV/0!</v>
      </c>
      <c r="BD10550" s="40" t="e">
        <f t="shared" si="1476"/>
        <v>#DIV/0!</v>
      </c>
      <c r="BE10550" s="39" t="e">
        <f t="shared" si="1477"/>
        <v>#DIV/0!</v>
      </c>
      <c r="BF10550" s="39" t="e">
        <f t="shared" si="1478"/>
        <v>#DIV/0!</v>
      </c>
    </row>
    <row r="10551" spans="40:58" x14ac:dyDescent="0.3">
      <c r="AN10551" s="37">
        <f t="shared" si="1471"/>
        <v>1</v>
      </c>
      <c r="AZ10551" s="38">
        <f t="shared" si="1472"/>
        <v>0</v>
      </c>
      <c r="BA10551" s="39" t="e">
        <f t="shared" si="1473"/>
        <v>#DIV/0!</v>
      </c>
      <c r="BB10551" s="40" t="e">
        <f t="shared" si="1474"/>
        <v>#DIV/0!</v>
      </c>
      <c r="BC10551" s="39" t="e">
        <f t="shared" si="1475"/>
        <v>#DIV/0!</v>
      </c>
      <c r="BD10551" s="40" t="e">
        <f t="shared" si="1476"/>
        <v>#DIV/0!</v>
      </c>
      <c r="BE10551" s="39" t="e">
        <f t="shared" si="1477"/>
        <v>#DIV/0!</v>
      </c>
      <c r="BF10551" s="39" t="e">
        <f t="shared" si="1478"/>
        <v>#DIV/0!</v>
      </c>
    </row>
    <row r="10552" spans="40:58" x14ac:dyDescent="0.3">
      <c r="AN10552" s="37">
        <f t="shared" si="1471"/>
        <v>1</v>
      </c>
      <c r="AZ10552" s="38">
        <f t="shared" si="1472"/>
        <v>0</v>
      </c>
      <c r="BA10552" s="39" t="e">
        <f t="shared" si="1473"/>
        <v>#DIV/0!</v>
      </c>
      <c r="BB10552" s="40" t="e">
        <f t="shared" si="1474"/>
        <v>#DIV/0!</v>
      </c>
      <c r="BC10552" s="39" t="e">
        <f t="shared" si="1475"/>
        <v>#DIV/0!</v>
      </c>
      <c r="BD10552" s="40" t="e">
        <f t="shared" si="1476"/>
        <v>#DIV/0!</v>
      </c>
      <c r="BE10552" s="39" t="e">
        <f t="shared" si="1477"/>
        <v>#DIV/0!</v>
      </c>
      <c r="BF10552" s="39" t="e">
        <f t="shared" si="1478"/>
        <v>#DIV/0!</v>
      </c>
    </row>
    <row r="10553" spans="40:58" x14ac:dyDescent="0.3">
      <c r="AN10553" s="37">
        <f t="shared" si="1471"/>
        <v>1</v>
      </c>
      <c r="AZ10553" s="38">
        <f t="shared" si="1472"/>
        <v>0</v>
      </c>
      <c r="BA10553" s="39" t="e">
        <f t="shared" si="1473"/>
        <v>#DIV/0!</v>
      </c>
      <c r="BB10553" s="40" t="e">
        <f t="shared" si="1474"/>
        <v>#DIV/0!</v>
      </c>
      <c r="BC10553" s="39" t="e">
        <f t="shared" si="1475"/>
        <v>#DIV/0!</v>
      </c>
      <c r="BD10553" s="40" t="e">
        <f t="shared" si="1476"/>
        <v>#DIV/0!</v>
      </c>
      <c r="BE10553" s="39" t="e">
        <f t="shared" si="1477"/>
        <v>#DIV/0!</v>
      </c>
      <c r="BF10553" s="39" t="e">
        <f t="shared" si="1478"/>
        <v>#DIV/0!</v>
      </c>
    </row>
    <row r="10554" spans="40:58" x14ac:dyDescent="0.3">
      <c r="AN10554" s="37">
        <f t="shared" si="1471"/>
        <v>1</v>
      </c>
      <c r="AZ10554" s="38">
        <f t="shared" si="1472"/>
        <v>0</v>
      </c>
      <c r="BA10554" s="39" t="e">
        <f t="shared" si="1473"/>
        <v>#DIV/0!</v>
      </c>
      <c r="BB10554" s="40" t="e">
        <f t="shared" si="1474"/>
        <v>#DIV/0!</v>
      </c>
      <c r="BC10554" s="39" t="e">
        <f t="shared" si="1475"/>
        <v>#DIV/0!</v>
      </c>
      <c r="BD10554" s="40" t="e">
        <f t="shared" si="1476"/>
        <v>#DIV/0!</v>
      </c>
      <c r="BE10554" s="39" t="e">
        <f t="shared" si="1477"/>
        <v>#DIV/0!</v>
      </c>
      <c r="BF10554" s="39" t="e">
        <f t="shared" si="1478"/>
        <v>#DIV/0!</v>
      </c>
    </row>
    <row r="10555" spans="40:58" x14ac:dyDescent="0.3">
      <c r="AN10555" s="37">
        <f t="shared" si="1471"/>
        <v>1</v>
      </c>
      <c r="AZ10555" s="38">
        <f t="shared" si="1472"/>
        <v>0</v>
      </c>
      <c r="BA10555" s="39" t="e">
        <f t="shared" si="1473"/>
        <v>#DIV/0!</v>
      </c>
      <c r="BB10555" s="40" t="e">
        <f t="shared" si="1474"/>
        <v>#DIV/0!</v>
      </c>
      <c r="BC10555" s="39" t="e">
        <f t="shared" si="1475"/>
        <v>#DIV/0!</v>
      </c>
      <c r="BD10555" s="40" t="e">
        <f t="shared" si="1476"/>
        <v>#DIV/0!</v>
      </c>
      <c r="BE10555" s="39" t="e">
        <f t="shared" si="1477"/>
        <v>#DIV/0!</v>
      </c>
      <c r="BF10555" s="39" t="e">
        <f t="shared" si="1478"/>
        <v>#DIV/0!</v>
      </c>
    </row>
    <row r="10556" spans="40:58" x14ac:dyDescent="0.3">
      <c r="AN10556" s="37">
        <f t="shared" si="1471"/>
        <v>1</v>
      </c>
      <c r="AZ10556" s="38">
        <f t="shared" si="1472"/>
        <v>0</v>
      </c>
      <c r="BA10556" s="39" t="e">
        <f t="shared" si="1473"/>
        <v>#DIV/0!</v>
      </c>
      <c r="BB10556" s="40" t="e">
        <f t="shared" si="1474"/>
        <v>#DIV/0!</v>
      </c>
      <c r="BC10556" s="39" t="e">
        <f t="shared" si="1475"/>
        <v>#DIV/0!</v>
      </c>
      <c r="BD10556" s="40" t="e">
        <f t="shared" si="1476"/>
        <v>#DIV/0!</v>
      </c>
      <c r="BE10556" s="39" t="e">
        <f t="shared" si="1477"/>
        <v>#DIV/0!</v>
      </c>
      <c r="BF10556" s="39" t="e">
        <f t="shared" si="1478"/>
        <v>#DIV/0!</v>
      </c>
    </row>
    <row r="10557" spans="40:58" x14ac:dyDescent="0.3">
      <c r="AN10557" s="37">
        <f t="shared" si="1471"/>
        <v>1</v>
      </c>
      <c r="AZ10557" s="38">
        <f t="shared" si="1472"/>
        <v>0</v>
      </c>
      <c r="BA10557" s="39" t="e">
        <f t="shared" si="1473"/>
        <v>#DIV/0!</v>
      </c>
      <c r="BB10557" s="40" t="e">
        <f t="shared" si="1474"/>
        <v>#DIV/0!</v>
      </c>
      <c r="BC10557" s="39" t="e">
        <f t="shared" si="1475"/>
        <v>#DIV/0!</v>
      </c>
      <c r="BD10557" s="40" t="e">
        <f t="shared" si="1476"/>
        <v>#DIV/0!</v>
      </c>
      <c r="BE10557" s="39" t="e">
        <f t="shared" si="1477"/>
        <v>#DIV/0!</v>
      </c>
      <c r="BF10557" s="39" t="e">
        <f t="shared" si="1478"/>
        <v>#DIV/0!</v>
      </c>
    </row>
    <row r="10558" spans="40:58" x14ac:dyDescent="0.3">
      <c r="AN10558" s="37">
        <f t="shared" si="1471"/>
        <v>1</v>
      </c>
      <c r="AZ10558" s="38">
        <f t="shared" si="1472"/>
        <v>0</v>
      </c>
      <c r="BA10558" s="39" t="e">
        <f t="shared" si="1473"/>
        <v>#DIV/0!</v>
      </c>
      <c r="BB10558" s="40" t="e">
        <f t="shared" si="1474"/>
        <v>#DIV/0!</v>
      </c>
      <c r="BC10558" s="39" t="e">
        <f t="shared" si="1475"/>
        <v>#DIV/0!</v>
      </c>
      <c r="BD10558" s="40" t="e">
        <f t="shared" si="1476"/>
        <v>#DIV/0!</v>
      </c>
      <c r="BE10558" s="39" t="e">
        <f t="shared" si="1477"/>
        <v>#DIV/0!</v>
      </c>
      <c r="BF10558" s="39" t="e">
        <f t="shared" si="1478"/>
        <v>#DIV/0!</v>
      </c>
    </row>
    <row r="10559" spans="40:58" x14ac:dyDescent="0.3">
      <c r="AN10559" s="37">
        <f t="shared" ref="AN10559:AN10622" si="1479">MONTH(AP10559)</f>
        <v>1</v>
      </c>
      <c r="AZ10559" s="38">
        <f t="shared" ref="AZ10559:AZ10622" si="1480">AP10559*1</f>
        <v>0</v>
      </c>
      <c r="BA10559" s="39" t="e">
        <f t="shared" ref="BA10559:BA10622" si="1481">(AV10559-BB10559)/AR10559</f>
        <v>#DIV/0!</v>
      </c>
      <c r="BB10559" s="40" t="e">
        <f t="shared" ref="BB10559:BB10622" si="1482">(AR10559-AS10559)*(AV10559/AR10559)</f>
        <v>#DIV/0!</v>
      </c>
      <c r="BC10559" s="39" t="e">
        <f t="shared" ref="BC10559:BC10622" si="1483">(AW10559-BD10559)/AR10559</f>
        <v>#DIV/0!</v>
      </c>
      <c r="BD10559" s="40" t="e">
        <f t="shared" ref="BD10559:BD10622" si="1484">(AR10559-AS10559)*(AW10559/AR10559)</f>
        <v>#DIV/0!</v>
      </c>
      <c r="BE10559" s="39" t="e">
        <f t="shared" ref="BE10559:BE10622" si="1485">AU10559/AR10559</f>
        <v>#DIV/0!</v>
      </c>
      <c r="BF10559" s="39" t="e">
        <f t="shared" ref="BF10559:BF10622" si="1486">AT10559/AR10559</f>
        <v>#DIV/0!</v>
      </c>
    </row>
    <row r="10560" spans="40:58" x14ac:dyDescent="0.3">
      <c r="AN10560" s="37">
        <f t="shared" si="1479"/>
        <v>1</v>
      </c>
      <c r="AZ10560" s="38">
        <f t="shared" si="1480"/>
        <v>0</v>
      </c>
      <c r="BA10560" s="39" t="e">
        <f t="shared" si="1481"/>
        <v>#DIV/0!</v>
      </c>
      <c r="BB10560" s="40" t="e">
        <f t="shared" si="1482"/>
        <v>#DIV/0!</v>
      </c>
      <c r="BC10560" s="39" t="e">
        <f t="shared" si="1483"/>
        <v>#DIV/0!</v>
      </c>
      <c r="BD10560" s="40" t="e">
        <f t="shared" si="1484"/>
        <v>#DIV/0!</v>
      </c>
      <c r="BE10560" s="39" t="e">
        <f t="shared" si="1485"/>
        <v>#DIV/0!</v>
      </c>
      <c r="BF10560" s="39" t="e">
        <f t="shared" si="1486"/>
        <v>#DIV/0!</v>
      </c>
    </row>
    <row r="10561" spans="40:58" x14ac:dyDescent="0.3">
      <c r="AN10561" s="37">
        <f t="shared" si="1479"/>
        <v>1</v>
      </c>
      <c r="AZ10561" s="38">
        <f t="shared" si="1480"/>
        <v>0</v>
      </c>
      <c r="BA10561" s="39" t="e">
        <f t="shared" si="1481"/>
        <v>#DIV/0!</v>
      </c>
      <c r="BB10561" s="40" t="e">
        <f t="shared" si="1482"/>
        <v>#DIV/0!</v>
      </c>
      <c r="BC10561" s="39" t="e">
        <f t="shared" si="1483"/>
        <v>#DIV/0!</v>
      </c>
      <c r="BD10561" s="40" t="e">
        <f t="shared" si="1484"/>
        <v>#DIV/0!</v>
      </c>
      <c r="BE10561" s="39" t="e">
        <f t="shared" si="1485"/>
        <v>#DIV/0!</v>
      </c>
      <c r="BF10561" s="39" t="e">
        <f t="shared" si="1486"/>
        <v>#DIV/0!</v>
      </c>
    </row>
    <row r="10562" spans="40:58" x14ac:dyDescent="0.3">
      <c r="AN10562" s="37">
        <f t="shared" si="1479"/>
        <v>1</v>
      </c>
      <c r="AZ10562" s="38">
        <f t="shared" si="1480"/>
        <v>0</v>
      </c>
      <c r="BA10562" s="39" t="e">
        <f t="shared" si="1481"/>
        <v>#DIV/0!</v>
      </c>
      <c r="BB10562" s="40" t="e">
        <f t="shared" si="1482"/>
        <v>#DIV/0!</v>
      </c>
      <c r="BC10562" s="39" t="e">
        <f t="shared" si="1483"/>
        <v>#DIV/0!</v>
      </c>
      <c r="BD10562" s="40" t="e">
        <f t="shared" si="1484"/>
        <v>#DIV/0!</v>
      </c>
      <c r="BE10562" s="39" t="e">
        <f t="shared" si="1485"/>
        <v>#DIV/0!</v>
      </c>
      <c r="BF10562" s="39" t="e">
        <f t="shared" si="1486"/>
        <v>#DIV/0!</v>
      </c>
    </row>
    <row r="10563" spans="40:58" x14ac:dyDescent="0.3">
      <c r="AN10563" s="37">
        <f t="shared" si="1479"/>
        <v>1</v>
      </c>
      <c r="AZ10563" s="38">
        <f t="shared" si="1480"/>
        <v>0</v>
      </c>
      <c r="BA10563" s="39" t="e">
        <f t="shared" si="1481"/>
        <v>#DIV/0!</v>
      </c>
      <c r="BB10563" s="40" t="e">
        <f t="shared" si="1482"/>
        <v>#DIV/0!</v>
      </c>
      <c r="BC10563" s="39" t="e">
        <f t="shared" si="1483"/>
        <v>#DIV/0!</v>
      </c>
      <c r="BD10563" s="40" t="e">
        <f t="shared" si="1484"/>
        <v>#DIV/0!</v>
      </c>
      <c r="BE10563" s="39" t="e">
        <f t="shared" si="1485"/>
        <v>#DIV/0!</v>
      </c>
      <c r="BF10563" s="39" t="e">
        <f t="shared" si="1486"/>
        <v>#DIV/0!</v>
      </c>
    </row>
    <row r="10564" spans="40:58" x14ac:dyDescent="0.3">
      <c r="AN10564" s="37">
        <f t="shared" si="1479"/>
        <v>1</v>
      </c>
      <c r="AZ10564" s="38">
        <f t="shared" si="1480"/>
        <v>0</v>
      </c>
      <c r="BA10564" s="39" t="e">
        <f t="shared" si="1481"/>
        <v>#DIV/0!</v>
      </c>
      <c r="BB10564" s="40" t="e">
        <f t="shared" si="1482"/>
        <v>#DIV/0!</v>
      </c>
      <c r="BC10564" s="39" t="e">
        <f t="shared" si="1483"/>
        <v>#DIV/0!</v>
      </c>
      <c r="BD10564" s="40" t="e">
        <f t="shared" si="1484"/>
        <v>#DIV/0!</v>
      </c>
      <c r="BE10564" s="39" t="e">
        <f t="shared" si="1485"/>
        <v>#DIV/0!</v>
      </c>
      <c r="BF10564" s="39" t="e">
        <f t="shared" si="1486"/>
        <v>#DIV/0!</v>
      </c>
    </row>
    <row r="10565" spans="40:58" x14ac:dyDescent="0.3">
      <c r="AN10565" s="37">
        <f t="shared" si="1479"/>
        <v>1</v>
      </c>
      <c r="AZ10565" s="38">
        <f t="shared" si="1480"/>
        <v>0</v>
      </c>
      <c r="BA10565" s="39" t="e">
        <f t="shared" si="1481"/>
        <v>#DIV/0!</v>
      </c>
      <c r="BB10565" s="40" t="e">
        <f t="shared" si="1482"/>
        <v>#DIV/0!</v>
      </c>
      <c r="BC10565" s="39" t="e">
        <f t="shared" si="1483"/>
        <v>#DIV/0!</v>
      </c>
      <c r="BD10565" s="40" t="e">
        <f t="shared" si="1484"/>
        <v>#DIV/0!</v>
      </c>
      <c r="BE10565" s="39" t="e">
        <f t="shared" si="1485"/>
        <v>#DIV/0!</v>
      </c>
      <c r="BF10565" s="39" t="e">
        <f t="shared" si="1486"/>
        <v>#DIV/0!</v>
      </c>
    </row>
    <row r="10566" spans="40:58" x14ac:dyDescent="0.3">
      <c r="AN10566" s="37">
        <f t="shared" si="1479"/>
        <v>1</v>
      </c>
      <c r="AZ10566" s="38">
        <f t="shared" si="1480"/>
        <v>0</v>
      </c>
      <c r="BA10566" s="39" t="e">
        <f t="shared" si="1481"/>
        <v>#DIV/0!</v>
      </c>
      <c r="BB10566" s="40" t="e">
        <f t="shared" si="1482"/>
        <v>#DIV/0!</v>
      </c>
      <c r="BC10566" s="39" t="e">
        <f t="shared" si="1483"/>
        <v>#DIV/0!</v>
      </c>
      <c r="BD10566" s="40" t="e">
        <f t="shared" si="1484"/>
        <v>#DIV/0!</v>
      </c>
      <c r="BE10566" s="39" t="e">
        <f t="shared" si="1485"/>
        <v>#DIV/0!</v>
      </c>
      <c r="BF10566" s="39" t="e">
        <f t="shared" si="1486"/>
        <v>#DIV/0!</v>
      </c>
    </row>
    <row r="10567" spans="40:58" x14ac:dyDescent="0.3">
      <c r="AN10567" s="37">
        <f t="shared" si="1479"/>
        <v>1</v>
      </c>
      <c r="AZ10567" s="38">
        <f t="shared" si="1480"/>
        <v>0</v>
      </c>
      <c r="BA10567" s="39" t="e">
        <f t="shared" si="1481"/>
        <v>#DIV/0!</v>
      </c>
      <c r="BB10567" s="40" t="e">
        <f t="shared" si="1482"/>
        <v>#DIV/0!</v>
      </c>
      <c r="BC10567" s="39" t="e">
        <f t="shared" si="1483"/>
        <v>#DIV/0!</v>
      </c>
      <c r="BD10567" s="40" t="e">
        <f t="shared" si="1484"/>
        <v>#DIV/0!</v>
      </c>
      <c r="BE10567" s="39" t="e">
        <f t="shared" si="1485"/>
        <v>#DIV/0!</v>
      </c>
      <c r="BF10567" s="39" t="e">
        <f t="shared" si="1486"/>
        <v>#DIV/0!</v>
      </c>
    </row>
    <row r="10568" spans="40:58" x14ac:dyDescent="0.3">
      <c r="AN10568" s="37">
        <f t="shared" si="1479"/>
        <v>1</v>
      </c>
      <c r="AZ10568" s="38">
        <f t="shared" si="1480"/>
        <v>0</v>
      </c>
      <c r="BA10568" s="39" t="e">
        <f t="shared" si="1481"/>
        <v>#DIV/0!</v>
      </c>
      <c r="BB10568" s="40" t="e">
        <f t="shared" si="1482"/>
        <v>#DIV/0!</v>
      </c>
      <c r="BC10568" s="39" t="e">
        <f t="shared" si="1483"/>
        <v>#DIV/0!</v>
      </c>
      <c r="BD10568" s="40" t="e">
        <f t="shared" si="1484"/>
        <v>#DIV/0!</v>
      </c>
      <c r="BE10568" s="39" t="e">
        <f t="shared" si="1485"/>
        <v>#DIV/0!</v>
      </c>
      <c r="BF10568" s="39" t="e">
        <f t="shared" si="1486"/>
        <v>#DIV/0!</v>
      </c>
    </row>
    <row r="10569" spans="40:58" x14ac:dyDescent="0.3">
      <c r="AN10569" s="37">
        <f t="shared" si="1479"/>
        <v>1</v>
      </c>
      <c r="AZ10569" s="38">
        <f t="shared" si="1480"/>
        <v>0</v>
      </c>
      <c r="BA10569" s="39" t="e">
        <f t="shared" si="1481"/>
        <v>#DIV/0!</v>
      </c>
      <c r="BB10569" s="40" t="e">
        <f t="shared" si="1482"/>
        <v>#DIV/0!</v>
      </c>
      <c r="BC10569" s="39" t="e">
        <f t="shared" si="1483"/>
        <v>#DIV/0!</v>
      </c>
      <c r="BD10569" s="40" t="e">
        <f t="shared" si="1484"/>
        <v>#DIV/0!</v>
      </c>
      <c r="BE10569" s="39" t="e">
        <f t="shared" si="1485"/>
        <v>#DIV/0!</v>
      </c>
      <c r="BF10569" s="39" t="e">
        <f t="shared" si="1486"/>
        <v>#DIV/0!</v>
      </c>
    </row>
    <row r="10570" spans="40:58" x14ac:dyDescent="0.3">
      <c r="AN10570" s="37">
        <f t="shared" si="1479"/>
        <v>1</v>
      </c>
      <c r="AZ10570" s="38">
        <f t="shared" si="1480"/>
        <v>0</v>
      </c>
      <c r="BA10570" s="39" t="e">
        <f t="shared" si="1481"/>
        <v>#DIV/0!</v>
      </c>
      <c r="BB10570" s="40" t="e">
        <f t="shared" si="1482"/>
        <v>#DIV/0!</v>
      </c>
      <c r="BC10570" s="39" t="e">
        <f t="shared" si="1483"/>
        <v>#DIV/0!</v>
      </c>
      <c r="BD10570" s="40" t="e">
        <f t="shared" si="1484"/>
        <v>#DIV/0!</v>
      </c>
      <c r="BE10570" s="39" t="e">
        <f t="shared" si="1485"/>
        <v>#DIV/0!</v>
      </c>
      <c r="BF10570" s="39" t="e">
        <f t="shared" si="1486"/>
        <v>#DIV/0!</v>
      </c>
    </row>
    <row r="10571" spans="40:58" x14ac:dyDescent="0.3">
      <c r="AN10571" s="37">
        <f t="shared" si="1479"/>
        <v>1</v>
      </c>
      <c r="AZ10571" s="38">
        <f t="shared" si="1480"/>
        <v>0</v>
      </c>
      <c r="BA10571" s="39" t="e">
        <f t="shared" si="1481"/>
        <v>#DIV/0!</v>
      </c>
      <c r="BB10571" s="40" t="e">
        <f t="shared" si="1482"/>
        <v>#DIV/0!</v>
      </c>
      <c r="BC10571" s="39" t="e">
        <f t="shared" si="1483"/>
        <v>#DIV/0!</v>
      </c>
      <c r="BD10571" s="40" t="e">
        <f t="shared" si="1484"/>
        <v>#DIV/0!</v>
      </c>
      <c r="BE10571" s="39" t="e">
        <f t="shared" si="1485"/>
        <v>#DIV/0!</v>
      </c>
      <c r="BF10571" s="39" t="e">
        <f t="shared" si="1486"/>
        <v>#DIV/0!</v>
      </c>
    </row>
    <row r="10572" spans="40:58" x14ac:dyDescent="0.3">
      <c r="AN10572" s="37">
        <f t="shared" si="1479"/>
        <v>1</v>
      </c>
      <c r="AZ10572" s="38">
        <f t="shared" si="1480"/>
        <v>0</v>
      </c>
      <c r="BA10572" s="39" t="e">
        <f t="shared" si="1481"/>
        <v>#DIV/0!</v>
      </c>
      <c r="BB10572" s="40" t="e">
        <f t="shared" si="1482"/>
        <v>#DIV/0!</v>
      </c>
      <c r="BC10572" s="39" t="e">
        <f t="shared" si="1483"/>
        <v>#DIV/0!</v>
      </c>
      <c r="BD10572" s="40" t="e">
        <f t="shared" si="1484"/>
        <v>#DIV/0!</v>
      </c>
      <c r="BE10572" s="39" t="e">
        <f t="shared" si="1485"/>
        <v>#DIV/0!</v>
      </c>
      <c r="BF10572" s="39" t="e">
        <f t="shared" si="1486"/>
        <v>#DIV/0!</v>
      </c>
    </row>
    <row r="10573" spans="40:58" x14ac:dyDescent="0.3">
      <c r="AN10573" s="37">
        <f t="shared" si="1479"/>
        <v>1</v>
      </c>
      <c r="AZ10573" s="38">
        <f t="shared" si="1480"/>
        <v>0</v>
      </c>
      <c r="BA10573" s="39" t="e">
        <f t="shared" si="1481"/>
        <v>#DIV/0!</v>
      </c>
      <c r="BB10573" s="40" t="e">
        <f t="shared" si="1482"/>
        <v>#DIV/0!</v>
      </c>
      <c r="BC10573" s="39" t="e">
        <f t="shared" si="1483"/>
        <v>#DIV/0!</v>
      </c>
      <c r="BD10573" s="40" t="e">
        <f t="shared" si="1484"/>
        <v>#DIV/0!</v>
      </c>
      <c r="BE10573" s="39" t="e">
        <f t="shared" si="1485"/>
        <v>#DIV/0!</v>
      </c>
      <c r="BF10573" s="39" t="e">
        <f t="shared" si="1486"/>
        <v>#DIV/0!</v>
      </c>
    </row>
    <row r="10574" spans="40:58" x14ac:dyDescent="0.3">
      <c r="AN10574" s="37">
        <f t="shared" si="1479"/>
        <v>1</v>
      </c>
      <c r="AZ10574" s="38">
        <f t="shared" si="1480"/>
        <v>0</v>
      </c>
      <c r="BA10574" s="39" t="e">
        <f t="shared" si="1481"/>
        <v>#DIV/0!</v>
      </c>
      <c r="BB10574" s="40" t="e">
        <f t="shared" si="1482"/>
        <v>#DIV/0!</v>
      </c>
      <c r="BC10574" s="39" t="e">
        <f t="shared" si="1483"/>
        <v>#DIV/0!</v>
      </c>
      <c r="BD10574" s="40" t="e">
        <f t="shared" si="1484"/>
        <v>#DIV/0!</v>
      </c>
      <c r="BE10574" s="39" t="e">
        <f t="shared" si="1485"/>
        <v>#DIV/0!</v>
      </c>
      <c r="BF10574" s="39" t="e">
        <f t="shared" si="1486"/>
        <v>#DIV/0!</v>
      </c>
    </row>
    <row r="10575" spans="40:58" x14ac:dyDescent="0.3">
      <c r="AN10575" s="37">
        <f t="shared" si="1479"/>
        <v>1</v>
      </c>
      <c r="AZ10575" s="38">
        <f t="shared" si="1480"/>
        <v>0</v>
      </c>
      <c r="BA10575" s="39" t="e">
        <f t="shared" si="1481"/>
        <v>#DIV/0!</v>
      </c>
      <c r="BB10575" s="40" t="e">
        <f t="shared" si="1482"/>
        <v>#DIV/0!</v>
      </c>
      <c r="BC10575" s="39" t="e">
        <f t="shared" si="1483"/>
        <v>#DIV/0!</v>
      </c>
      <c r="BD10575" s="40" t="e">
        <f t="shared" si="1484"/>
        <v>#DIV/0!</v>
      </c>
      <c r="BE10575" s="39" t="e">
        <f t="shared" si="1485"/>
        <v>#DIV/0!</v>
      </c>
      <c r="BF10575" s="39" t="e">
        <f t="shared" si="1486"/>
        <v>#DIV/0!</v>
      </c>
    </row>
    <row r="10576" spans="40:58" x14ac:dyDescent="0.3">
      <c r="AN10576" s="37">
        <f t="shared" si="1479"/>
        <v>1</v>
      </c>
      <c r="AZ10576" s="38">
        <f t="shared" si="1480"/>
        <v>0</v>
      </c>
      <c r="BA10576" s="39" t="e">
        <f t="shared" si="1481"/>
        <v>#DIV/0!</v>
      </c>
      <c r="BB10576" s="40" t="e">
        <f t="shared" si="1482"/>
        <v>#DIV/0!</v>
      </c>
      <c r="BC10576" s="39" t="e">
        <f t="shared" si="1483"/>
        <v>#DIV/0!</v>
      </c>
      <c r="BD10576" s="40" t="e">
        <f t="shared" si="1484"/>
        <v>#DIV/0!</v>
      </c>
      <c r="BE10576" s="39" t="e">
        <f t="shared" si="1485"/>
        <v>#DIV/0!</v>
      </c>
      <c r="BF10576" s="39" t="e">
        <f t="shared" si="1486"/>
        <v>#DIV/0!</v>
      </c>
    </row>
    <row r="10577" spans="40:58" x14ac:dyDescent="0.3">
      <c r="AN10577" s="37">
        <f t="shared" si="1479"/>
        <v>1</v>
      </c>
      <c r="AZ10577" s="38">
        <f t="shared" si="1480"/>
        <v>0</v>
      </c>
      <c r="BA10577" s="39" t="e">
        <f t="shared" si="1481"/>
        <v>#DIV/0!</v>
      </c>
      <c r="BB10577" s="40" t="e">
        <f t="shared" si="1482"/>
        <v>#DIV/0!</v>
      </c>
      <c r="BC10577" s="39" t="e">
        <f t="shared" si="1483"/>
        <v>#DIV/0!</v>
      </c>
      <c r="BD10577" s="40" t="e">
        <f t="shared" si="1484"/>
        <v>#DIV/0!</v>
      </c>
      <c r="BE10577" s="39" t="e">
        <f t="shared" si="1485"/>
        <v>#DIV/0!</v>
      </c>
      <c r="BF10577" s="39" t="e">
        <f t="shared" si="1486"/>
        <v>#DIV/0!</v>
      </c>
    </row>
    <row r="10578" spans="40:58" x14ac:dyDescent="0.3">
      <c r="AN10578" s="37">
        <f t="shared" si="1479"/>
        <v>1</v>
      </c>
      <c r="AZ10578" s="38">
        <f t="shared" si="1480"/>
        <v>0</v>
      </c>
      <c r="BA10578" s="39" t="e">
        <f t="shared" si="1481"/>
        <v>#DIV/0!</v>
      </c>
      <c r="BB10578" s="40" t="e">
        <f t="shared" si="1482"/>
        <v>#DIV/0!</v>
      </c>
      <c r="BC10578" s="39" t="e">
        <f t="shared" si="1483"/>
        <v>#DIV/0!</v>
      </c>
      <c r="BD10578" s="40" t="e">
        <f t="shared" si="1484"/>
        <v>#DIV/0!</v>
      </c>
      <c r="BE10578" s="39" t="e">
        <f t="shared" si="1485"/>
        <v>#DIV/0!</v>
      </c>
      <c r="BF10578" s="39" t="e">
        <f t="shared" si="1486"/>
        <v>#DIV/0!</v>
      </c>
    </row>
    <row r="10579" spans="40:58" x14ac:dyDescent="0.3">
      <c r="AN10579" s="37">
        <f t="shared" si="1479"/>
        <v>1</v>
      </c>
      <c r="AZ10579" s="38">
        <f t="shared" si="1480"/>
        <v>0</v>
      </c>
      <c r="BA10579" s="39" t="e">
        <f t="shared" si="1481"/>
        <v>#DIV/0!</v>
      </c>
      <c r="BB10579" s="40" t="e">
        <f t="shared" si="1482"/>
        <v>#DIV/0!</v>
      </c>
      <c r="BC10579" s="39" t="e">
        <f t="shared" si="1483"/>
        <v>#DIV/0!</v>
      </c>
      <c r="BD10579" s="40" t="e">
        <f t="shared" si="1484"/>
        <v>#DIV/0!</v>
      </c>
      <c r="BE10579" s="39" t="e">
        <f t="shared" si="1485"/>
        <v>#DIV/0!</v>
      </c>
      <c r="BF10579" s="39" t="e">
        <f t="shared" si="1486"/>
        <v>#DIV/0!</v>
      </c>
    </row>
    <row r="10580" spans="40:58" x14ac:dyDescent="0.3">
      <c r="AN10580" s="37">
        <f t="shared" si="1479"/>
        <v>1</v>
      </c>
      <c r="AZ10580" s="38">
        <f t="shared" si="1480"/>
        <v>0</v>
      </c>
      <c r="BA10580" s="39" t="e">
        <f t="shared" si="1481"/>
        <v>#DIV/0!</v>
      </c>
      <c r="BB10580" s="40" t="e">
        <f t="shared" si="1482"/>
        <v>#DIV/0!</v>
      </c>
      <c r="BC10580" s="39" t="e">
        <f t="shared" si="1483"/>
        <v>#DIV/0!</v>
      </c>
      <c r="BD10580" s="40" t="e">
        <f t="shared" si="1484"/>
        <v>#DIV/0!</v>
      </c>
      <c r="BE10580" s="39" t="e">
        <f t="shared" si="1485"/>
        <v>#DIV/0!</v>
      </c>
      <c r="BF10580" s="39" t="e">
        <f t="shared" si="1486"/>
        <v>#DIV/0!</v>
      </c>
    </row>
    <row r="10581" spans="40:58" x14ac:dyDescent="0.3">
      <c r="AN10581" s="37">
        <f t="shared" si="1479"/>
        <v>1</v>
      </c>
      <c r="AZ10581" s="38">
        <f t="shared" si="1480"/>
        <v>0</v>
      </c>
      <c r="BA10581" s="39" t="e">
        <f t="shared" si="1481"/>
        <v>#DIV/0!</v>
      </c>
      <c r="BB10581" s="40" t="e">
        <f t="shared" si="1482"/>
        <v>#DIV/0!</v>
      </c>
      <c r="BC10581" s="39" t="e">
        <f t="shared" si="1483"/>
        <v>#DIV/0!</v>
      </c>
      <c r="BD10581" s="40" t="e">
        <f t="shared" si="1484"/>
        <v>#DIV/0!</v>
      </c>
      <c r="BE10581" s="39" t="e">
        <f t="shared" si="1485"/>
        <v>#DIV/0!</v>
      </c>
      <c r="BF10581" s="39" t="e">
        <f t="shared" si="1486"/>
        <v>#DIV/0!</v>
      </c>
    </row>
    <row r="10582" spans="40:58" x14ac:dyDescent="0.3">
      <c r="AN10582" s="37">
        <f t="shared" si="1479"/>
        <v>1</v>
      </c>
      <c r="AZ10582" s="38">
        <f t="shared" si="1480"/>
        <v>0</v>
      </c>
      <c r="BA10582" s="39" t="e">
        <f t="shared" si="1481"/>
        <v>#DIV/0!</v>
      </c>
      <c r="BB10582" s="40" t="e">
        <f t="shared" si="1482"/>
        <v>#DIV/0!</v>
      </c>
      <c r="BC10582" s="39" t="e">
        <f t="shared" si="1483"/>
        <v>#DIV/0!</v>
      </c>
      <c r="BD10582" s="40" t="e">
        <f t="shared" si="1484"/>
        <v>#DIV/0!</v>
      </c>
      <c r="BE10582" s="39" t="e">
        <f t="shared" si="1485"/>
        <v>#DIV/0!</v>
      </c>
      <c r="BF10582" s="39" t="e">
        <f t="shared" si="1486"/>
        <v>#DIV/0!</v>
      </c>
    </row>
    <row r="10583" spans="40:58" x14ac:dyDescent="0.3">
      <c r="AN10583" s="37">
        <f t="shared" si="1479"/>
        <v>1</v>
      </c>
      <c r="AZ10583" s="38">
        <f t="shared" si="1480"/>
        <v>0</v>
      </c>
      <c r="BA10583" s="39" t="e">
        <f t="shared" si="1481"/>
        <v>#DIV/0!</v>
      </c>
      <c r="BB10583" s="40" t="e">
        <f t="shared" si="1482"/>
        <v>#DIV/0!</v>
      </c>
      <c r="BC10583" s="39" t="e">
        <f t="shared" si="1483"/>
        <v>#DIV/0!</v>
      </c>
      <c r="BD10583" s="40" t="e">
        <f t="shared" si="1484"/>
        <v>#DIV/0!</v>
      </c>
      <c r="BE10583" s="39" t="e">
        <f t="shared" si="1485"/>
        <v>#DIV/0!</v>
      </c>
      <c r="BF10583" s="39" t="e">
        <f t="shared" si="1486"/>
        <v>#DIV/0!</v>
      </c>
    </row>
    <row r="10584" spans="40:58" x14ac:dyDescent="0.3">
      <c r="AN10584" s="37">
        <f t="shared" si="1479"/>
        <v>1</v>
      </c>
      <c r="AZ10584" s="38">
        <f t="shared" si="1480"/>
        <v>0</v>
      </c>
      <c r="BA10584" s="39" t="e">
        <f t="shared" si="1481"/>
        <v>#DIV/0!</v>
      </c>
      <c r="BB10584" s="40" t="e">
        <f t="shared" si="1482"/>
        <v>#DIV/0!</v>
      </c>
      <c r="BC10584" s="39" t="e">
        <f t="shared" si="1483"/>
        <v>#DIV/0!</v>
      </c>
      <c r="BD10584" s="40" t="e">
        <f t="shared" si="1484"/>
        <v>#DIV/0!</v>
      </c>
      <c r="BE10584" s="39" t="e">
        <f t="shared" si="1485"/>
        <v>#DIV/0!</v>
      </c>
      <c r="BF10584" s="39" t="e">
        <f t="shared" si="1486"/>
        <v>#DIV/0!</v>
      </c>
    </row>
    <row r="10585" spans="40:58" x14ac:dyDescent="0.3">
      <c r="AN10585" s="37">
        <f t="shared" si="1479"/>
        <v>1</v>
      </c>
      <c r="AZ10585" s="38">
        <f t="shared" si="1480"/>
        <v>0</v>
      </c>
      <c r="BA10585" s="39" t="e">
        <f t="shared" si="1481"/>
        <v>#DIV/0!</v>
      </c>
      <c r="BB10585" s="40" t="e">
        <f t="shared" si="1482"/>
        <v>#DIV/0!</v>
      </c>
      <c r="BC10585" s="39" t="e">
        <f t="shared" si="1483"/>
        <v>#DIV/0!</v>
      </c>
      <c r="BD10585" s="40" t="e">
        <f t="shared" si="1484"/>
        <v>#DIV/0!</v>
      </c>
      <c r="BE10585" s="39" t="e">
        <f t="shared" si="1485"/>
        <v>#DIV/0!</v>
      </c>
      <c r="BF10585" s="39" t="e">
        <f t="shared" si="1486"/>
        <v>#DIV/0!</v>
      </c>
    </row>
    <row r="10586" spans="40:58" x14ac:dyDescent="0.3">
      <c r="AN10586" s="37">
        <f t="shared" si="1479"/>
        <v>1</v>
      </c>
      <c r="AZ10586" s="38">
        <f t="shared" si="1480"/>
        <v>0</v>
      </c>
      <c r="BA10586" s="39" t="e">
        <f t="shared" si="1481"/>
        <v>#DIV/0!</v>
      </c>
      <c r="BB10586" s="40" t="e">
        <f t="shared" si="1482"/>
        <v>#DIV/0!</v>
      </c>
      <c r="BC10586" s="39" t="e">
        <f t="shared" si="1483"/>
        <v>#DIV/0!</v>
      </c>
      <c r="BD10586" s="40" t="e">
        <f t="shared" si="1484"/>
        <v>#DIV/0!</v>
      </c>
      <c r="BE10586" s="39" t="e">
        <f t="shared" si="1485"/>
        <v>#DIV/0!</v>
      </c>
      <c r="BF10586" s="39" t="e">
        <f t="shared" si="1486"/>
        <v>#DIV/0!</v>
      </c>
    </row>
    <row r="10587" spans="40:58" x14ac:dyDescent="0.3">
      <c r="AN10587" s="37">
        <f t="shared" si="1479"/>
        <v>1</v>
      </c>
      <c r="AZ10587" s="38">
        <f t="shared" si="1480"/>
        <v>0</v>
      </c>
      <c r="BA10587" s="39" t="e">
        <f t="shared" si="1481"/>
        <v>#DIV/0!</v>
      </c>
      <c r="BB10587" s="40" t="e">
        <f t="shared" si="1482"/>
        <v>#DIV/0!</v>
      </c>
      <c r="BC10587" s="39" t="e">
        <f t="shared" si="1483"/>
        <v>#DIV/0!</v>
      </c>
      <c r="BD10587" s="40" t="e">
        <f t="shared" si="1484"/>
        <v>#DIV/0!</v>
      </c>
      <c r="BE10587" s="39" t="e">
        <f t="shared" si="1485"/>
        <v>#DIV/0!</v>
      </c>
      <c r="BF10587" s="39" t="e">
        <f t="shared" si="1486"/>
        <v>#DIV/0!</v>
      </c>
    </row>
    <row r="10588" spans="40:58" x14ac:dyDescent="0.3">
      <c r="AN10588" s="37">
        <f t="shared" si="1479"/>
        <v>1</v>
      </c>
      <c r="AZ10588" s="38">
        <f t="shared" si="1480"/>
        <v>0</v>
      </c>
      <c r="BA10588" s="39" t="e">
        <f t="shared" si="1481"/>
        <v>#DIV/0!</v>
      </c>
      <c r="BB10588" s="40" t="e">
        <f t="shared" si="1482"/>
        <v>#DIV/0!</v>
      </c>
      <c r="BC10588" s="39" t="e">
        <f t="shared" si="1483"/>
        <v>#DIV/0!</v>
      </c>
      <c r="BD10588" s="40" t="e">
        <f t="shared" si="1484"/>
        <v>#DIV/0!</v>
      </c>
      <c r="BE10588" s="39" t="e">
        <f t="shared" si="1485"/>
        <v>#DIV/0!</v>
      </c>
      <c r="BF10588" s="39" t="e">
        <f t="shared" si="1486"/>
        <v>#DIV/0!</v>
      </c>
    </row>
    <row r="10589" spans="40:58" x14ac:dyDescent="0.3">
      <c r="AN10589" s="37">
        <f t="shared" si="1479"/>
        <v>1</v>
      </c>
      <c r="AZ10589" s="38">
        <f t="shared" si="1480"/>
        <v>0</v>
      </c>
      <c r="BA10589" s="39" t="e">
        <f t="shared" si="1481"/>
        <v>#DIV/0!</v>
      </c>
      <c r="BB10589" s="40" t="e">
        <f t="shared" si="1482"/>
        <v>#DIV/0!</v>
      </c>
      <c r="BC10589" s="39" t="e">
        <f t="shared" si="1483"/>
        <v>#DIV/0!</v>
      </c>
      <c r="BD10589" s="40" t="e">
        <f t="shared" si="1484"/>
        <v>#DIV/0!</v>
      </c>
      <c r="BE10589" s="39" t="e">
        <f t="shared" si="1485"/>
        <v>#DIV/0!</v>
      </c>
      <c r="BF10589" s="39" t="e">
        <f t="shared" si="1486"/>
        <v>#DIV/0!</v>
      </c>
    </row>
    <row r="10590" spans="40:58" x14ac:dyDescent="0.3">
      <c r="AN10590" s="37">
        <f t="shared" si="1479"/>
        <v>1</v>
      </c>
      <c r="AZ10590" s="38">
        <f t="shared" si="1480"/>
        <v>0</v>
      </c>
      <c r="BA10590" s="39" t="e">
        <f t="shared" si="1481"/>
        <v>#DIV/0!</v>
      </c>
      <c r="BB10590" s="40" t="e">
        <f t="shared" si="1482"/>
        <v>#DIV/0!</v>
      </c>
      <c r="BC10590" s="39" t="e">
        <f t="shared" si="1483"/>
        <v>#DIV/0!</v>
      </c>
      <c r="BD10590" s="40" t="e">
        <f t="shared" si="1484"/>
        <v>#DIV/0!</v>
      </c>
      <c r="BE10590" s="39" t="e">
        <f t="shared" si="1485"/>
        <v>#DIV/0!</v>
      </c>
      <c r="BF10590" s="39" t="e">
        <f t="shared" si="1486"/>
        <v>#DIV/0!</v>
      </c>
    </row>
    <row r="10591" spans="40:58" x14ac:dyDescent="0.3">
      <c r="AN10591" s="37">
        <f t="shared" si="1479"/>
        <v>1</v>
      </c>
      <c r="AZ10591" s="38">
        <f t="shared" si="1480"/>
        <v>0</v>
      </c>
      <c r="BA10591" s="39" t="e">
        <f t="shared" si="1481"/>
        <v>#DIV/0!</v>
      </c>
      <c r="BB10591" s="40" t="e">
        <f t="shared" si="1482"/>
        <v>#DIV/0!</v>
      </c>
      <c r="BC10591" s="39" t="e">
        <f t="shared" si="1483"/>
        <v>#DIV/0!</v>
      </c>
      <c r="BD10591" s="40" t="e">
        <f t="shared" si="1484"/>
        <v>#DIV/0!</v>
      </c>
      <c r="BE10591" s="39" t="e">
        <f t="shared" si="1485"/>
        <v>#DIV/0!</v>
      </c>
      <c r="BF10591" s="39" t="e">
        <f t="shared" si="1486"/>
        <v>#DIV/0!</v>
      </c>
    </row>
    <row r="10592" spans="40:58" x14ac:dyDescent="0.3">
      <c r="AN10592" s="37">
        <f t="shared" si="1479"/>
        <v>1</v>
      </c>
      <c r="AZ10592" s="38">
        <f t="shared" si="1480"/>
        <v>0</v>
      </c>
      <c r="BA10592" s="39" t="e">
        <f t="shared" si="1481"/>
        <v>#DIV/0!</v>
      </c>
      <c r="BB10592" s="40" t="e">
        <f t="shared" si="1482"/>
        <v>#DIV/0!</v>
      </c>
      <c r="BC10592" s="39" t="e">
        <f t="shared" si="1483"/>
        <v>#DIV/0!</v>
      </c>
      <c r="BD10592" s="40" t="e">
        <f t="shared" si="1484"/>
        <v>#DIV/0!</v>
      </c>
      <c r="BE10592" s="39" t="e">
        <f t="shared" si="1485"/>
        <v>#DIV/0!</v>
      </c>
      <c r="BF10592" s="39" t="e">
        <f t="shared" si="1486"/>
        <v>#DIV/0!</v>
      </c>
    </row>
    <row r="10593" spans="40:58" x14ac:dyDescent="0.3">
      <c r="AN10593" s="37">
        <f t="shared" si="1479"/>
        <v>1</v>
      </c>
      <c r="AZ10593" s="38">
        <f t="shared" si="1480"/>
        <v>0</v>
      </c>
      <c r="BA10593" s="39" t="e">
        <f t="shared" si="1481"/>
        <v>#DIV/0!</v>
      </c>
      <c r="BB10593" s="40" t="e">
        <f t="shared" si="1482"/>
        <v>#DIV/0!</v>
      </c>
      <c r="BC10593" s="39" t="e">
        <f t="shared" si="1483"/>
        <v>#DIV/0!</v>
      </c>
      <c r="BD10593" s="40" t="e">
        <f t="shared" si="1484"/>
        <v>#DIV/0!</v>
      </c>
      <c r="BE10593" s="39" t="e">
        <f t="shared" si="1485"/>
        <v>#DIV/0!</v>
      </c>
      <c r="BF10593" s="39" t="e">
        <f t="shared" si="1486"/>
        <v>#DIV/0!</v>
      </c>
    </row>
    <row r="10594" spans="40:58" x14ac:dyDescent="0.3">
      <c r="AN10594" s="37">
        <f t="shared" si="1479"/>
        <v>1</v>
      </c>
      <c r="AZ10594" s="38">
        <f t="shared" si="1480"/>
        <v>0</v>
      </c>
      <c r="BA10594" s="39" t="e">
        <f t="shared" si="1481"/>
        <v>#DIV/0!</v>
      </c>
      <c r="BB10594" s="40" t="e">
        <f t="shared" si="1482"/>
        <v>#DIV/0!</v>
      </c>
      <c r="BC10594" s="39" t="e">
        <f t="shared" si="1483"/>
        <v>#DIV/0!</v>
      </c>
      <c r="BD10594" s="40" t="e">
        <f t="shared" si="1484"/>
        <v>#DIV/0!</v>
      </c>
      <c r="BE10594" s="39" t="e">
        <f t="shared" si="1485"/>
        <v>#DIV/0!</v>
      </c>
      <c r="BF10594" s="39" t="e">
        <f t="shared" si="1486"/>
        <v>#DIV/0!</v>
      </c>
    </row>
    <row r="10595" spans="40:58" x14ac:dyDescent="0.3">
      <c r="AN10595" s="37">
        <f t="shared" si="1479"/>
        <v>1</v>
      </c>
      <c r="AZ10595" s="38">
        <f t="shared" si="1480"/>
        <v>0</v>
      </c>
      <c r="BA10595" s="39" t="e">
        <f t="shared" si="1481"/>
        <v>#DIV/0!</v>
      </c>
      <c r="BB10595" s="40" t="e">
        <f t="shared" si="1482"/>
        <v>#DIV/0!</v>
      </c>
      <c r="BC10595" s="39" t="e">
        <f t="shared" si="1483"/>
        <v>#DIV/0!</v>
      </c>
      <c r="BD10595" s="40" t="e">
        <f t="shared" si="1484"/>
        <v>#DIV/0!</v>
      </c>
      <c r="BE10595" s="39" t="e">
        <f t="shared" si="1485"/>
        <v>#DIV/0!</v>
      </c>
      <c r="BF10595" s="39" t="e">
        <f t="shared" si="1486"/>
        <v>#DIV/0!</v>
      </c>
    </row>
    <row r="10596" spans="40:58" x14ac:dyDescent="0.3">
      <c r="AN10596" s="37">
        <f t="shared" si="1479"/>
        <v>1</v>
      </c>
      <c r="AZ10596" s="38">
        <f t="shared" si="1480"/>
        <v>0</v>
      </c>
      <c r="BA10596" s="39" t="e">
        <f t="shared" si="1481"/>
        <v>#DIV/0!</v>
      </c>
      <c r="BB10596" s="40" t="e">
        <f t="shared" si="1482"/>
        <v>#DIV/0!</v>
      </c>
      <c r="BC10596" s="39" t="e">
        <f t="shared" si="1483"/>
        <v>#DIV/0!</v>
      </c>
      <c r="BD10596" s="40" t="e">
        <f t="shared" si="1484"/>
        <v>#DIV/0!</v>
      </c>
      <c r="BE10596" s="39" t="e">
        <f t="shared" si="1485"/>
        <v>#DIV/0!</v>
      </c>
      <c r="BF10596" s="39" t="e">
        <f t="shared" si="1486"/>
        <v>#DIV/0!</v>
      </c>
    </row>
    <row r="10597" spans="40:58" x14ac:dyDescent="0.3">
      <c r="AN10597" s="37">
        <f t="shared" si="1479"/>
        <v>1</v>
      </c>
      <c r="AZ10597" s="38">
        <f t="shared" si="1480"/>
        <v>0</v>
      </c>
      <c r="BA10597" s="39" t="e">
        <f t="shared" si="1481"/>
        <v>#DIV/0!</v>
      </c>
      <c r="BB10597" s="40" t="e">
        <f t="shared" si="1482"/>
        <v>#DIV/0!</v>
      </c>
      <c r="BC10597" s="39" t="e">
        <f t="shared" si="1483"/>
        <v>#DIV/0!</v>
      </c>
      <c r="BD10597" s="40" t="e">
        <f t="shared" si="1484"/>
        <v>#DIV/0!</v>
      </c>
      <c r="BE10597" s="39" t="e">
        <f t="shared" si="1485"/>
        <v>#DIV/0!</v>
      </c>
      <c r="BF10597" s="39" t="e">
        <f t="shared" si="1486"/>
        <v>#DIV/0!</v>
      </c>
    </row>
    <row r="10598" spans="40:58" x14ac:dyDescent="0.3">
      <c r="AN10598" s="37">
        <f t="shared" si="1479"/>
        <v>1</v>
      </c>
      <c r="AZ10598" s="38">
        <f t="shared" si="1480"/>
        <v>0</v>
      </c>
      <c r="BA10598" s="39" t="e">
        <f t="shared" si="1481"/>
        <v>#DIV/0!</v>
      </c>
      <c r="BB10598" s="40" t="e">
        <f t="shared" si="1482"/>
        <v>#DIV/0!</v>
      </c>
      <c r="BC10598" s="39" t="e">
        <f t="shared" si="1483"/>
        <v>#DIV/0!</v>
      </c>
      <c r="BD10598" s="40" t="e">
        <f t="shared" si="1484"/>
        <v>#DIV/0!</v>
      </c>
      <c r="BE10598" s="39" t="e">
        <f t="shared" si="1485"/>
        <v>#DIV/0!</v>
      </c>
      <c r="BF10598" s="39" t="e">
        <f t="shared" si="1486"/>
        <v>#DIV/0!</v>
      </c>
    </row>
    <row r="10599" spans="40:58" x14ac:dyDescent="0.3">
      <c r="AN10599" s="37">
        <f t="shared" si="1479"/>
        <v>1</v>
      </c>
      <c r="AZ10599" s="38">
        <f t="shared" si="1480"/>
        <v>0</v>
      </c>
      <c r="BA10599" s="39" t="e">
        <f t="shared" si="1481"/>
        <v>#DIV/0!</v>
      </c>
      <c r="BB10599" s="40" t="e">
        <f t="shared" si="1482"/>
        <v>#DIV/0!</v>
      </c>
      <c r="BC10599" s="39" t="e">
        <f t="shared" si="1483"/>
        <v>#DIV/0!</v>
      </c>
      <c r="BD10599" s="40" t="e">
        <f t="shared" si="1484"/>
        <v>#DIV/0!</v>
      </c>
      <c r="BE10599" s="39" t="e">
        <f t="shared" si="1485"/>
        <v>#DIV/0!</v>
      </c>
      <c r="BF10599" s="39" t="e">
        <f t="shared" si="1486"/>
        <v>#DIV/0!</v>
      </c>
    </row>
    <row r="10600" spans="40:58" x14ac:dyDescent="0.3">
      <c r="AN10600" s="37">
        <f t="shared" si="1479"/>
        <v>1</v>
      </c>
      <c r="AZ10600" s="38">
        <f t="shared" si="1480"/>
        <v>0</v>
      </c>
      <c r="BA10600" s="39" t="e">
        <f t="shared" si="1481"/>
        <v>#DIV/0!</v>
      </c>
      <c r="BB10600" s="40" t="e">
        <f t="shared" si="1482"/>
        <v>#DIV/0!</v>
      </c>
      <c r="BC10600" s="39" t="e">
        <f t="shared" si="1483"/>
        <v>#DIV/0!</v>
      </c>
      <c r="BD10600" s="40" t="e">
        <f t="shared" si="1484"/>
        <v>#DIV/0!</v>
      </c>
      <c r="BE10600" s="39" t="e">
        <f t="shared" si="1485"/>
        <v>#DIV/0!</v>
      </c>
      <c r="BF10600" s="39" t="e">
        <f t="shared" si="1486"/>
        <v>#DIV/0!</v>
      </c>
    </row>
    <row r="10601" spans="40:58" x14ac:dyDescent="0.3">
      <c r="AN10601" s="37">
        <f t="shared" si="1479"/>
        <v>1</v>
      </c>
      <c r="AZ10601" s="38">
        <f t="shared" si="1480"/>
        <v>0</v>
      </c>
      <c r="BA10601" s="39" t="e">
        <f t="shared" si="1481"/>
        <v>#DIV/0!</v>
      </c>
      <c r="BB10601" s="40" t="e">
        <f t="shared" si="1482"/>
        <v>#DIV/0!</v>
      </c>
      <c r="BC10601" s="39" t="e">
        <f t="shared" si="1483"/>
        <v>#DIV/0!</v>
      </c>
      <c r="BD10601" s="40" t="e">
        <f t="shared" si="1484"/>
        <v>#DIV/0!</v>
      </c>
      <c r="BE10601" s="39" t="e">
        <f t="shared" si="1485"/>
        <v>#DIV/0!</v>
      </c>
      <c r="BF10601" s="39" t="e">
        <f t="shared" si="1486"/>
        <v>#DIV/0!</v>
      </c>
    </row>
    <row r="10602" spans="40:58" x14ac:dyDescent="0.3">
      <c r="AN10602" s="37">
        <f t="shared" si="1479"/>
        <v>1</v>
      </c>
      <c r="AZ10602" s="38">
        <f t="shared" si="1480"/>
        <v>0</v>
      </c>
      <c r="BA10602" s="39" t="e">
        <f t="shared" si="1481"/>
        <v>#DIV/0!</v>
      </c>
      <c r="BB10602" s="40" t="e">
        <f t="shared" si="1482"/>
        <v>#DIV/0!</v>
      </c>
      <c r="BC10602" s="39" t="e">
        <f t="shared" si="1483"/>
        <v>#DIV/0!</v>
      </c>
      <c r="BD10602" s="40" t="e">
        <f t="shared" si="1484"/>
        <v>#DIV/0!</v>
      </c>
      <c r="BE10602" s="39" t="e">
        <f t="shared" si="1485"/>
        <v>#DIV/0!</v>
      </c>
      <c r="BF10602" s="39" t="e">
        <f t="shared" si="1486"/>
        <v>#DIV/0!</v>
      </c>
    </row>
    <row r="10603" spans="40:58" x14ac:dyDescent="0.3">
      <c r="AN10603" s="37">
        <f t="shared" si="1479"/>
        <v>1</v>
      </c>
      <c r="AZ10603" s="38">
        <f t="shared" si="1480"/>
        <v>0</v>
      </c>
      <c r="BA10603" s="39" t="e">
        <f t="shared" si="1481"/>
        <v>#DIV/0!</v>
      </c>
      <c r="BB10603" s="40" t="e">
        <f t="shared" si="1482"/>
        <v>#DIV/0!</v>
      </c>
      <c r="BC10603" s="39" t="e">
        <f t="shared" si="1483"/>
        <v>#DIV/0!</v>
      </c>
      <c r="BD10603" s="40" t="e">
        <f t="shared" si="1484"/>
        <v>#DIV/0!</v>
      </c>
      <c r="BE10603" s="39" t="e">
        <f t="shared" si="1485"/>
        <v>#DIV/0!</v>
      </c>
      <c r="BF10603" s="39" t="e">
        <f t="shared" si="1486"/>
        <v>#DIV/0!</v>
      </c>
    </row>
    <row r="10604" spans="40:58" x14ac:dyDescent="0.3">
      <c r="AN10604" s="37">
        <f t="shared" si="1479"/>
        <v>1</v>
      </c>
      <c r="AZ10604" s="38">
        <f t="shared" si="1480"/>
        <v>0</v>
      </c>
      <c r="BA10604" s="39" t="e">
        <f t="shared" si="1481"/>
        <v>#DIV/0!</v>
      </c>
      <c r="BB10604" s="40" t="e">
        <f t="shared" si="1482"/>
        <v>#DIV/0!</v>
      </c>
      <c r="BC10604" s="39" t="e">
        <f t="shared" si="1483"/>
        <v>#DIV/0!</v>
      </c>
      <c r="BD10604" s="40" t="e">
        <f t="shared" si="1484"/>
        <v>#DIV/0!</v>
      </c>
      <c r="BE10604" s="39" t="e">
        <f t="shared" si="1485"/>
        <v>#DIV/0!</v>
      </c>
      <c r="BF10604" s="39" t="e">
        <f t="shared" si="1486"/>
        <v>#DIV/0!</v>
      </c>
    </row>
    <row r="10605" spans="40:58" x14ac:dyDescent="0.3">
      <c r="AN10605" s="37">
        <f t="shared" si="1479"/>
        <v>1</v>
      </c>
      <c r="AZ10605" s="38">
        <f t="shared" si="1480"/>
        <v>0</v>
      </c>
      <c r="BA10605" s="39" t="e">
        <f t="shared" si="1481"/>
        <v>#DIV/0!</v>
      </c>
      <c r="BB10605" s="40" t="e">
        <f t="shared" si="1482"/>
        <v>#DIV/0!</v>
      </c>
      <c r="BC10605" s="39" t="e">
        <f t="shared" si="1483"/>
        <v>#DIV/0!</v>
      </c>
      <c r="BD10605" s="40" t="e">
        <f t="shared" si="1484"/>
        <v>#DIV/0!</v>
      </c>
      <c r="BE10605" s="39" t="e">
        <f t="shared" si="1485"/>
        <v>#DIV/0!</v>
      </c>
      <c r="BF10605" s="39" t="e">
        <f t="shared" si="1486"/>
        <v>#DIV/0!</v>
      </c>
    </row>
    <row r="10606" spans="40:58" x14ac:dyDescent="0.3">
      <c r="AN10606" s="37">
        <f t="shared" si="1479"/>
        <v>1</v>
      </c>
      <c r="AZ10606" s="38">
        <f t="shared" si="1480"/>
        <v>0</v>
      </c>
      <c r="BA10606" s="39" t="e">
        <f t="shared" si="1481"/>
        <v>#DIV/0!</v>
      </c>
      <c r="BB10606" s="40" t="e">
        <f t="shared" si="1482"/>
        <v>#DIV/0!</v>
      </c>
      <c r="BC10606" s="39" t="e">
        <f t="shared" si="1483"/>
        <v>#DIV/0!</v>
      </c>
      <c r="BD10606" s="40" t="e">
        <f t="shared" si="1484"/>
        <v>#DIV/0!</v>
      </c>
      <c r="BE10606" s="39" t="e">
        <f t="shared" si="1485"/>
        <v>#DIV/0!</v>
      </c>
      <c r="BF10606" s="39" t="e">
        <f t="shared" si="1486"/>
        <v>#DIV/0!</v>
      </c>
    </row>
    <row r="10607" spans="40:58" x14ac:dyDescent="0.3">
      <c r="AN10607" s="37">
        <f t="shared" si="1479"/>
        <v>1</v>
      </c>
      <c r="AZ10607" s="38">
        <f t="shared" si="1480"/>
        <v>0</v>
      </c>
      <c r="BA10607" s="39" t="e">
        <f t="shared" si="1481"/>
        <v>#DIV/0!</v>
      </c>
      <c r="BB10607" s="40" t="e">
        <f t="shared" si="1482"/>
        <v>#DIV/0!</v>
      </c>
      <c r="BC10607" s="39" t="e">
        <f t="shared" si="1483"/>
        <v>#DIV/0!</v>
      </c>
      <c r="BD10607" s="40" t="e">
        <f t="shared" si="1484"/>
        <v>#DIV/0!</v>
      </c>
      <c r="BE10607" s="39" t="e">
        <f t="shared" si="1485"/>
        <v>#DIV/0!</v>
      </c>
      <c r="BF10607" s="39" t="e">
        <f t="shared" si="1486"/>
        <v>#DIV/0!</v>
      </c>
    </row>
    <row r="10608" spans="40:58" x14ac:dyDescent="0.3">
      <c r="AN10608" s="37">
        <f t="shared" si="1479"/>
        <v>1</v>
      </c>
      <c r="AZ10608" s="38">
        <f t="shared" si="1480"/>
        <v>0</v>
      </c>
      <c r="BA10608" s="39" t="e">
        <f t="shared" si="1481"/>
        <v>#DIV/0!</v>
      </c>
      <c r="BB10608" s="40" t="e">
        <f t="shared" si="1482"/>
        <v>#DIV/0!</v>
      </c>
      <c r="BC10608" s="39" t="e">
        <f t="shared" si="1483"/>
        <v>#DIV/0!</v>
      </c>
      <c r="BD10608" s="40" t="e">
        <f t="shared" si="1484"/>
        <v>#DIV/0!</v>
      </c>
      <c r="BE10608" s="39" t="e">
        <f t="shared" si="1485"/>
        <v>#DIV/0!</v>
      </c>
      <c r="BF10608" s="39" t="e">
        <f t="shared" si="1486"/>
        <v>#DIV/0!</v>
      </c>
    </row>
    <row r="10609" spans="40:58" x14ac:dyDescent="0.3">
      <c r="AN10609" s="37">
        <f t="shared" si="1479"/>
        <v>1</v>
      </c>
      <c r="AZ10609" s="38">
        <f t="shared" si="1480"/>
        <v>0</v>
      </c>
      <c r="BA10609" s="39" t="e">
        <f t="shared" si="1481"/>
        <v>#DIV/0!</v>
      </c>
      <c r="BB10609" s="40" t="e">
        <f t="shared" si="1482"/>
        <v>#DIV/0!</v>
      </c>
      <c r="BC10609" s="39" t="e">
        <f t="shared" si="1483"/>
        <v>#DIV/0!</v>
      </c>
      <c r="BD10609" s="40" t="e">
        <f t="shared" si="1484"/>
        <v>#DIV/0!</v>
      </c>
      <c r="BE10609" s="39" t="e">
        <f t="shared" si="1485"/>
        <v>#DIV/0!</v>
      </c>
      <c r="BF10609" s="39" t="e">
        <f t="shared" si="1486"/>
        <v>#DIV/0!</v>
      </c>
    </row>
    <row r="10610" spans="40:58" x14ac:dyDescent="0.3">
      <c r="AN10610" s="37">
        <f t="shared" si="1479"/>
        <v>1</v>
      </c>
      <c r="AZ10610" s="38">
        <f t="shared" si="1480"/>
        <v>0</v>
      </c>
      <c r="BA10610" s="39" t="e">
        <f t="shared" si="1481"/>
        <v>#DIV/0!</v>
      </c>
      <c r="BB10610" s="40" t="e">
        <f t="shared" si="1482"/>
        <v>#DIV/0!</v>
      </c>
      <c r="BC10610" s="39" t="e">
        <f t="shared" si="1483"/>
        <v>#DIV/0!</v>
      </c>
      <c r="BD10610" s="40" t="e">
        <f t="shared" si="1484"/>
        <v>#DIV/0!</v>
      </c>
      <c r="BE10610" s="39" t="e">
        <f t="shared" si="1485"/>
        <v>#DIV/0!</v>
      </c>
      <c r="BF10610" s="39" t="e">
        <f t="shared" si="1486"/>
        <v>#DIV/0!</v>
      </c>
    </row>
    <row r="10611" spans="40:58" x14ac:dyDescent="0.3">
      <c r="AN10611" s="37">
        <f t="shared" si="1479"/>
        <v>1</v>
      </c>
      <c r="AZ10611" s="38">
        <f t="shared" si="1480"/>
        <v>0</v>
      </c>
      <c r="BA10611" s="39" t="e">
        <f t="shared" si="1481"/>
        <v>#DIV/0!</v>
      </c>
      <c r="BB10611" s="40" t="e">
        <f t="shared" si="1482"/>
        <v>#DIV/0!</v>
      </c>
      <c r="BC10611" s="39" t="e">
        <f t="shared" si="1483"/>
        <v>#DIV/0!</v>
      </c>
      <c r="BD10611" s="40" t="e">
        <f t="shared" si="1484"/>
        <v>#DIV/0!</v>
      </c>
      <c r="BE10611" s="39" t="e">
        <f t="shared" si="1485"/>
        <v>#DIV/0!</v>
      </c>
      <c r="BF10611" s="39" t="e">
        <f t="shared" si="1486"/>
        <v>#DIV/0!</v>
      </c>
    </row>
    <row r="10612" spans="40:58" x14ac:dyDescent="0.3">
      <c r="AN10612" s="37">
        <f t="shared" si="1479"/>
        <v>1</v>
      </c>
      <c r="AZ10612" s="38">
        <f t="shared" si="1480"/>
        <v>0</v>
      </c>
      <c r="BA10612" s="39" t="e">
        <f t="shared" si="1481"/>
        <v>#DIV/0!</v>
      </c>
      <c r="BB10612" s="40" t="e">
        <f t="shared" si="1482"/>
        <v>#DIV/0!</v>
      </c>
      <c r="BC10612" s="39" t="e">
        <f t="shared" si="1483"/>
        <v>#DIV/0!</v>
      </c>
      <c r="BD10612" s="40" t="e">
        <f t="shared" si="1484"/>
        <v>#DIV/0!</v>
      </c>
      <c r="BE10612" s="39" t="e">
        <f t="shared" si="1485"/>
        <v>#DIV/0!</v>
      </c>
      <c r="BF10612" s="39" t="e">
        <f t="shared" si="1486"/>
        <v>#DIV/0!</v>
      </c>
    </row>
    <row r="10613" spans="40:58" x14ac:dyDescent="0.3">
      <c r="AN10613" s="37">
        <f t="shared" si="1479"/>
        <v>1</v>
      </c>
      <c r="AZ10613" s="38">
        <f t="shared" si="1480"/>
        <v>0</v>
      </c>
      <c r="BA10613" s="39" t="e">
        <f t="shared" si="1481"/>
        <v>#DIV/0!</v>
      </c>
      <c r="BB10613" s="40" t="e">
        <f t="shared" si="1482"/>
        <v>#DIV/0!</v>
      </c>
      <c r="BC10613" s="39" t="e">
        <f t="shared" si="1483"/>
        <v>#DIV/0!</v>
      </c>
      <c r="BD10613" s="40" t="e">
        <f t="shared" si="1484"/>
        <v>#DIV/0!</v>
      </c>
      <c r="BE10613" s="39" t="e">
        <f t="shared" si="1485"/>
        <v>#DIV/0!</v>
      </c>
      <c r="BF10613" s="39" t="e">
        <f t="shared" si="1486"/>
        <v>#DIV/0!</v>
      </c>
    </row>
    <row r="10614" spans="40:58" x14ac:dyDescent="0.3">
      <c r="AN10614" s="37">
        <f t="shared" si="1479"/>
        <v>1</v>
      </c>
      <c r="AZ10614" s="38">
        <f t="shared" si="1480"/>
        <v>0</v>
      </c>
      <c r="BA10614" s="39" t="e">
        <f t="shared" si="1481"/>
        <v>#DIV/0!</v>
      </c>
      <c r="BB10614" s="40" t="e">
        <f t="shared" si="1482"/>
        <v>#DIV/0!</v>
      </c>
      <c r="BC10614" s="39" t="e">
        <f t="shared" si="1483"/>
        <v>#DIV/0!</v>
      </c>
      <c r="BD10614" s="40" t="e">
        <f t="shared" si="1484"/>
        <v>#DIV/0!</v>
      </c>
      <c r="BE10614" s="39" t="e">
        <f t="shared" si="1485"/>
        <v>#DIV/0!</v>
      </c>
      <c r="BF10614" s="39" t="e">
        <f t="shared" si="1486"/>
        <v>#DIV/0!</v>
      </c>
    </row>
    <row r="10615" spans="40:58" x14ac:dyDescent="0.3">
      <c r="AN10615" s="37">
        <f t="shared" si="1479"/>
        <v>1</v>
      </c>
      <c r="AZ10615" s="38">
        <f t="shared" si="1480"/>
        <v>0</v>
      </c>
      <c r="BA10615" s="39" t="e">
        <f t="shared" si="1481"/>
        <v>#DIV/0!</v>
      </c>
      <c r="BB10615" s="40" t="e">
        <f t="shared" si="1482"/>
        <v>#DIV/0!</v>
      </c>
      <c r="BC10615" s="39" t="e">
        <f t="shared" si="1483"/>
        <v>#DIV/0!</v>
      </c>
      <c r="BD10615" s="40" t="e">
        <f t="shared" si="1484"/>
        <v>#DIV/0!</v>
      </c>
      <c r="BE10615" s="39" t="e">
        <f t="shared" si="1485"/>
        <v>#DIV/0!</v>
      </c>
      <c r="BF10615" s="39" t="e">
        <f t="shared" si="1486"/>
        <v>#DIV/0!</v>
      </c>
    </row>
    <row r="10616" spans="40:58" x14ac:dyDescent="0.3">
      <c r="AN10616" s="37">
        <f t="shared" si="1479"/>
        <v>1</v>
      </c>
      <c r="AZ10616" s="38">
        <f t="shared" si="1480"/>
        <v>0</v>
      </c>
      <c r="BA10616" s="39" t="e">
        <f t="shared" si="1481"/>
        <v>#DIV/0!</v>
      </c>
      <c r="BB10616" s="40" t="e">
        <f t="shared" si="1482"/>
        <v>#DIV/0!</v>
      </c>
      <c r="BC10616" s="39" t="e">
        <f t="shared" si="1483"/>
        <v>#DIV/0!</v>
      </c>
      <c r="BD10616" s="40" t="e">
        <f t="shared" si="1484"/>
        <v>#DIV/0!</v>
      </c>
      <c r="BE10616" s="39" t="e">
        <f t="shared" si="1485"/>
        <v>#DIV/0!</v>
      </c>
      <c r="BF10616" s="39" t="e">
        <f t="shared" si="1486"/>
        <v>#DIV/0!</v>
      </c>
    </row>
    <row r="10617" spans="40:58" x14ac:dyDescent="0.3">
      <c r="AN10617" s="37">
        <f t="shared" si="1479"/>
        <v>1</v>
      </c>
      <c r="AZ10617" s="38">
        <f t="shared" si="1480"/>
        <v>0</v>
      </c>
      <c r="BA10617" s="39" t="e">
        <f t="shared" si="1481"/>
        <v>#DIV/0!</v>
      </c>
      <c r="BB10617" s="40" t="e">
        <f t="shared" si="1482"/>
        <v>#DIV/0!</v>
      </c>
      <c r="BC10617" s="39" t="e">
        <f t="shared" si="1483"/>
        <v>#DIV/0!</v>
      </c>
      <c r="BD10617" s="40" t="e">
        <f t="shared" si="1484"/>
        <v>#DIV/0!</v>
      </c>
      <c r="BE10617" s="39" t="e">
        <f t="shared" si="1485"/>
        <v>#DIV/0!</v>
      </c>
      <c r="BF10617" s="39" t="e">
        <f t="shared" si="1486"/>
        <v>#DIV/0!</v>
      </c>
    </row>
    <row r="10618" spans="40:58" x14ac:dyDescent="0.3">
      <c r="AN10618" s="37">
        <f t="shared" si="1479"/>
        <v>1</v>
      </c>
      <c r="AZ10618" s="38">
        <f t="shared" si="1480"/>
        <v>0</v>
      </c>
      <c r="BA10618" s="39" t="e">
        <f t="shared" si="1481"/>
        <v>#DIV/0!</v>
      </c>
      <c r="BB10618" s="40" t="e">
        <f t="shared" si="1482"/>
        <v>#DIV/0!</v>
      </c>
      <c r="BC10618" s="39" t="e">
        <f t="shared" si="1483"/>
        <v>#DIV/0!</v>
      </c>
      <c r="BD10618" s="40" t="e">
        <f t="shared" si="1484"/>
        <v>#DIV/0!</v>
      </c>
      <c r="BE10618" s="39" t="e">
        <f t="shared" si="1485"/>
        <v>#DIV/0!</v>
      </c>
      <c r="BF10618" s="39" t="e">
        <f t="shared" si="1486"/>
        <v>#DIV/0!</v>
      </c>
    </row>
    <row r="10619" spans="40:58" x14ac:dyDescent="0.3">
      <c r="AN10619" s="37">
        <f t="shared" si="1479"/>
        <v>1</v>
      </c>
      <c r="AZ10619" s="38">
        <f t="shared" si="1480"/>
        <v>0</v>
      </c>
      <c r="BA10619" s="39" t="e">
        <f t="shared" si="1481"/>
        <v>#DIV/0!</v>
      </c>
      <c r="BB10619" s="40" t="e">
        <f t="shared" si="1482"/>
        <v>#DIV/0!</v>
      </c>
      <c r="BC10619" s="39" t="e">
        <f t="shared" si="1483"/>
        <v>#DIV/0!</v>
      </c>
      <c r="BD10619" s="40" t="e">
        <f t="shared" si="1484"/>
        <v>#DIV/0!</v>
      </c>
      <c r="BE10619" s="39" t="e">
        <f t="shared" si="1485"/>
        <v>#DIV/0!</v>
      </c>
      <c r="BF10619" s="39" t="e">
        <f t="shared" si="1486"/>
        <v>#DIV/0!</v>
      </c>
    </row>
    <row r="10620" spans="40:58" x14ac:dyDescent="0.3">
      <c r="AN10620" s="37">
        <f t="shared" si="1479"/>
        <v>1</v>
      </c>
      <c r="AZ10620" s="38">
        <f t="shared" si="1480"/>
        <v>0</v>
      </c>
      <c r="BA10620" s="39" t="e">
        <f t="shared" si="1481"/>
        <v>#DIV/0!</v>
      </c>
      <c r="BB10620" s="40" t="e">
        <f t="shared" si="1482"/>
        <v>#DIV/0!</v>
      </c>
      <c r="BC10620" s="39" t="e">
        <f t="shared" si="1483"/>
        <v>#DIV/0!</v>
      </c>
      <c r="BD10620" s="40" t="e">
        <f t="shared" si="1484"/>
        <v>#DIV/0!</v>
      </c>
      <c r="BE10620" s="39" t="e">
        <f t="shared" si="1485"/>
        <v>#DIV/0!</v>
      </c>
      <c r="BF10620" s="39" t="e">
        <f t="shared" si="1486"/>
        <v>#DIV/0!</v>
      </c>
    </row>
    <row r="10621" spans="40:58" x14ac:dyDescent="0.3">
      <c r="AN10621" s="37">
        <f t="shared" si="1479"/>
        <v>1</v>
      </c>
      <c r="AZ10621" s="38">
        <f t="shared" si="1480"/>
        <v>0</v>
      </c>
      <c r="BA10621" s="39" t="e">
        <f t="shared" si="1481"/>
        <v>#DIV/0!</v>
      </c>
      <c r="BB10621" s="40" t="e">
        <f t="shared" si="1482"/>
        <v>#DIV/0!</v>
      </c>
      <c r="BC10621" s="39" t="e">
        <f t="shared" si="1483"/>
        <v>#DIV/0!</v>
      </c>
      <c r="BD10621" s="40" t="e">
        <f t="shared" si="1484"/>
        <v>#DIV/0!</v>
      </c>
      <c r="BE10621" s="39" t="e">
        <f t="shared" si="1485"/>
        <v>#DIV/0!</v>
      </c>
      <c r="BF10621" s="39" t="e">
        <f t="shared" si="1486"/>
        <v>#DIV/0!</v>
      </c>
    </row>
    <row r="10622" spans="40:58" x14ac:dyDescent="0.3">
      <c r="AN10622" s="37">
        <f t="shared" si="1479"/>
        <v>1</v>
      </c>
      <c r="AZ10622" s="38">
        <f t="shared" si="1480"/>
        <v>0</v>
      </c>
      <c r="BA10622" s="39" t="e">
        <f t="shared" si="1481"/>
        <v>#DIV/0!</v>
      </c>
      <c r="BB10622" s="40" t="e">
        <f t="shared" si="1482"/>
        <v>#DIV/0!</v>
      </c>
      <c r="BC10622" s="39" t="e">
        <f t="shared" si="1483"/>
        <v>#DIV/0!</v>
      </c>
      <c r="BD10622" s="40" t="e">
        <f t="shared" si="1484"/>
        <v>#DIV/0!</v>
      </c>
      <c r="BE10622" s="39" t="e">
        <f t="shared" si="1485"/>
        <v>#DIV/0!</v>
      </c>
      <c r="BF10622" s="39" t="e">
        <f t="shared" si="1486"/>
        <v>#DIV/0!</v>
      </c>
    </row>
    <row r="10623" spans="40:58" x14ac:dyDescent="0.3">
      <c r="AN10623" s="37">
        <f t="shared" ref="AN10623:AN10686" si="1487">MONTH(AP10623)</f>
        <v>1</v>
      </c>
      <c r="AZ10623" s="38">
        <f t="shared" ref="AZ10623:AZ10686" si="1488">AP10623*1</f>
        <v>0</v>
      </c>
      <c r="BA10623" s="39" t="e">
        <f t="shared" ref="BA10623:BA10686" si="1489">(AV10623-BB10623)/AR10623</f>
        <v>#DIV/0!</v>
      </c>
      <c r="BB10623" s="40" t="e">
        <f t="shared" ref="BB10623:BB10686" si="1490">(AR10623-AS10623)*(AV10623/AR10623)</f>
        <v>#DIV/0!</v>
      </c>
      <c r="BC10623" s="39" t="e">
        <f t="shared" ref="BC10623:BC10686" si="1491">(AW10623-BD10623)/AR10623</f>
        <v>#DIV/0!</v>
      </c>
      <c r="BD10623" s="40" t="e">
        <f t="shared" ref="BD10623:BD10686" si="1492">(AR10623-AS10623)*(AW10623/AR10623)</f>
        <v>#DIV/0!</v>
      </c>
      <c r="BE10623" s="39" t="e">
        <f t="shared" ref="BE10623:BE10686" si="1493">AU10623/AR10623</f>
        <v>#DIV/0!</v>
      </c>
      <c r="BF10623" s="39" t="e">
        <f t="shared" ref="BF10623:BF10686" si="1494">AT10623/AR10623</f>
        <v>#DIV/0!</v>
      </c>
    </row>
    <row r="10624" spans="40:58" x14ac:dyDescent="0.3">
      <c r="AN10624" s="37">
        <f t="shared" si="1487"/>
        <v>1</v>
      </c>
      <c r="AZ10624" s="38">
        <f t="shared" si="1488"/>
        <v>0</v>
      </c>
      <c r="BA10624" s="39" t="e">
        <f t="shared" si="1489"/>
        <v>#DIV/0!</v>
      </c>
      <c r="BB10624" s="40" t="e">
        <f t="shared" si="1490"/>
        <v>#DIV/0!</v>
      </c>
      <c r="BC10624" s="39" t="e">
        <f t="shared" si="1491"/>
        <v>#DIV/0!</v>
      </c>
      <c r="BD10624" s="40" t="e">
        <f t="shared" si="1492"/>
        <v>#DIV/0!</v>
      </c>
      <c r="BE10624" s="39" t="e">
        <f t="shared" si="1493"/>
        <v>#DIV/0!</v>
      </c>
      <c r="BF10624" s="39" t="e">
        <f t="shared" si="1494"/>
        <v>#DIV/0!</v>
      </c>
    </row>
    <row r="10625" spans="40:58" x14ac:dyDescent="0.3">
      <c r="AN10625" s="37">
        <f t="shared" si="1487"/>
        <v>1</v>
      </c>
      <c r="AZ10625" s="38">
        <f t="shared" si="1488"/>
        <v>0</v>
      </c>
      <c r="BA10625" s="39" t="e">
        <f t="shared" si="1489"/>
        <v>#DIV/0!</v>
      </c>
      <c r="BB10625" s="40" t="e">
        <f t="shared" si="1490"/>
        <v>#DIV/0!</v>
      </c>
      <c r="BC10625" s="39" t="e">
        <f t="shared" si="1491"/>
        <v>#DIV/0!</v>
      </c>
      <c r="BD10625" s="40" t="e">
        <f t="shared" si="1492"/>
        <v>#DIV/0!</v>
      </c>
      <c r="BE10625" s="39" t="e">
        <f t="shared" si="1493"/>
        <v>#DIV/0!</v>
      </c>
      <c r="BF10625" s="39" t="e">
        <f t="shared" si="1494"/>
        <v>#DIV/0!</v>
      </c>
    </row>
    <row r="10626" spans="40:58" x14ac:dyDescent="0.3">
      <c r="AN10626" s="37">
        <f t="shared" si="1487"/>
        <v>1</v>
      </c>
      <c r="AZ10626" s="38">
        <f t="shared" si="1488"/>
        <v>0</v>
      </c>
      <c r="BA10626" s="39" t="e">
        <f t="shared" si="1489"/>
        <v>#DIV/0!</v>
      </c>
      <c r="BB10626" s="40" t="e">
        <f t="shared" si="1490"/>
        <v>#DIV/0!</v>
      </c>
      <c r="BC10626" s="39" t="e">
        <f t="shared" si="1491"/>
        <v>#DIV/0!</v>
      </c>
      <c r="BD10626" s="40" t="e">
        <f t="shared" si="1492"/>
        <v>#DIV/0!</v>
      </c>
      <c r="BE10626" s="39" t="e">
        <f t="shared" si="1493"/>
        <v>#DIV/0!</v>
      </c>
      <c r="BF10626" s="39" t="e">
        <f t="shared" si="1494"/>
        <v>#DIV/0!</v>
      </c>
    </row>
    <row r="10627" spans="40:58" x14ac:dyDescent="0.3">
      <c r="AN10627" s="37">
        <f t="shared" si="1487"/>
        <v>1</v>
      </c>
      <c r="AZ10627" s="38">
        <f t="shared" si="1488"/>
        <v>0</v>
      </c>
      <c r="BA10627" s="39" t="e">
        <f t="shared" si="1489"/>
        <v>#DIV/0!</v>
      </c>
      <c r="BB10627" s="40" t="e">
        <f t="shared" si="1490"/>
        <v>#DIV/0!</v>
      </c>
      <c r="BC10627" s="39" t="e">
        <f t="shared" si="1491"/>
        <v>#DIV/0!</v>
      </c>
      <c r="BD10627" s="40" t="e">
        <f t="shared" si="1492"/>
        <v>#DIV/0!</v>
      </c>
      <c r="BE10627" s="39" t="e">
        <f t="shared" si="1493"/>
        <v>#DIV/0!</v>
      </c>
      <c r="BF10627" s="39" t="e">
        <f t="shared" si="1494"/>
        <v>#DIV/0!</v>
      </c>
    </row>
    <row r="10628" spans="40:58" x14ac:dyDescent="0.3">
      <c r="AN10628" s="37">
        <f t="shared" si="1487"/>
        <v>1</v>
      </c>
      <c r="AZ10628" s="38">
        <f t="shared" si="1488"/>
        <v>0</v>
      </c>
      <c r="BA10628" s="39" t="e">
        <f t="shared" si="1489"/>
        <v>#DIV/0!</v>
      </c>
      <c r="BB10628" s="40" t="e">
        <f t="shared" si="1490"/>
        <v>#DIV/0!</v>
      </c>
      <c r="BC10628" s="39" t="e">
        <f t="shared" si="1491"/>
        <v>#DIV/0!</v>
      </c>
      <c r="BD10628" s="40" t="e">
        <f t="shared" si="1492"/>
        <v>#DIV/0!</v>
      </c>
      <c r="BE10628" s="39" t="e">
        <f t="shared" si="1493"/>
        <v>#DIV/0!</v>
      </c>
      <c r="BF10628" s="39" t="e">
        <f t="shared" si="1494"/>
        <v>#DIV/0!</v>
      </c>
    </row>
    <row r="10629" spans="40:58" x14ac:dyDescent="0.3">
      <c r="AN10629" s="37">
        <f t="shared" si="1487"/>
        <v>1</v>
      </c>
      <c r="AZ10629" s="38">
        <f t="shared" si="1488"/>
        <v>0</v>
      </c>
      <c r="BA10629" s="39" t="e">
        <f t="shared" si="1489"/>
        <v>#DIV/0!</v>
      </c>
      <c r="BB10629" s="40" t="e">
        <f t="shared" si="1490"/>
        <v>#DIV/0!</v>
      </c>
      <c r="BC10629" s="39" t="e">
        <f t="shared" si="1491"/>
        <v>#DIV/0!</v>
      </c>
      <c r="BD10629" s="40" t="e">
        <f t="shared" si="1492"/>
        <v>#DIV/0!</v>
      </c>
      <c r="BE10629" s="39" t="e">
        <f t="shared" si="1493"/>
        <v>#DIV/0!</v>
      </c>
      <c r="BF10629" s="39" t="e">
        <f t="shared" si="1494"/>
        <v>#DIV/0!</v>
      </c>
    </row>
    <row r="10630" spans="40:58" x14ac:dyDescent="0.3">
      <c r="AN10630" s="37">
        <f t="shared" si="1487"/>
        <v>1</v>
      </c>
      <c r="AZ10630" s="38">
        <f t="shared" si="1488"/>
        <v>0</v>
      </c>
      <c r="BA10630" s="39" t="e">
        <f t="shared" si="1489"/>
        <v>#DIV/0!</v>
      </c>
      <c r="BB10630" s="40" t="e">
        <f t="shared" si="1490"/>
        <v>#DIV/0!</v>
      </c>
      <c r="BC10630" s="39" t="e">
        <f t="shared" si="1491"/>
        <v>#DIV/0!</v>
      </c>
      <c r="BD10630" s="40" t="e">
        <f t="shared" si="1492"/>
        <v>#DIV/0!</v>
      </c>
      <c r="BE10630" s="39" t="e">
        <f t="shared" si="1493"/>
        <v>#DIV/0!</v>
      </c>
      <c r="BF10630" s="39" t="e">
        <f t="shared" si="1494"/>
        <v>#DIV/0!</v>
      </c>
    </row>
    <row r="10631" spans="40:58" x14ac:dyDescent="0.3">
      <c r="AN10631" s="37">
        <f t="shared" si="1487"/>
        <v>1</v>
      </c>
      <c r="AZ10631" s="38">
        <f t="shared" si="1488"/>
        <v>0</v>
      </c>
      <c r="BA10631" s="39" t="e">
        <f t="shared" si="1489"/>
        <v>#DIV/0!</v>
      </c>
      <c r="BB10631" s="40" t="e">
        <f t="shared" si="1490"/>
        <v>#DIV/0!</v>
      </c>
      <c r="BC10631" s="39" t="e">
        <f t="shared" si="1491"/>
        <v>#DIV/0!</v>
      </c>
      <c r="BD10631" s="40" t="e">
        <f t="shared" si="1492"/>
        <v>#DIV/0!</v>
      </c>
      <c r="BE10631" s="39" t="e">
        <f t="shared" si="1493"/>
        <v>#DIV/0!</v>
      </c>
      <c r="BF10631" s="39" t="e">
        <f t="shared" si="1494"/>
        <v>#DIV/0!</v>
      </c>
    </row>
    <row r="10632" spans="40:58" x14ac:dyDescent="0.3">
      <c r="AN10632" s="37">
        <f t="shared" si="1487"/>
        <v>1</v>
      </c>
      <c r="AZ10632" s="38">
        <f t="shared" si="1488"/>
        <v>0</v>
      </c>
      <c r="BA10632" s="39" t="e">
        <f t="shared" si="1489"/>
        <v>#DIV/0!</v>
      </c>
      <c r="BB10632" s="40" t="e">
        <f t="shared" si="1490"/>
        <v>#DIV/0!</v>
      </c>
      <c r="BC10632" s="39" t="e">
        <f t="shared" si="1491"/>
        <v>#DIV/0!</v>
      </c>
      <c r="BD10632" s="40" t="e">
        <f t="shared" si="1492"/>
        <v>#DIV/0!</v>
      </c>
      <c r="BE10632" s="39" t="e">
        <f t="shared" si="1493"/>
        <v>#DIV/0!</v>
      </c>
      <c r="BF10632" s="39" t="e">
        <f t="shared" si="1494"/>
        <v>#DIV/0!</v>
      </c>
    </row>
    <row r="10633" spans="40:58" x14ac:dyDescent="0.3">
      <c r="AN10633" s="37">
        <f t="shared" si="1487"/>
        <v>1</v>
      </c>
      <c r="AZ10633" s="38">
        <f t="shared" si="1488"/>
        <v>0</v>
      </c>
      <c r="BA10633" s="39" t="e">
        <f t="shared" si="1489"/>
        <v>#DIV/0!</v>
      </c>
      <c r="BB10633" s="40" t="e">
        <f t="shared" si="1490"/>
        <v>#DIV/0!</v>
      </c>
      <c r="BC10633" s="39" t="e">
        <f t="shared" si="1491"/>
        <v>#DIV/0!</v>
      </c>
      <c r="BD10633" s="40" t="e">
        <f t="shared" si="1492"/>
        <v>#DIV/0!</v>
      </c>
      <c r="BE10633" s="39" t="e">
        <f t="shared" si="1493"/>
        <v>#DIV/0!</v>
      </c>
      <c r="BF10633" s="39" t="e">
        <f t="shared" si="1494"/>
        <v>#DIV/0!</v>
      </c>
    </row>
    <row r="10634" spans="40:58" x14ac:dyDescent="0.3">
      <c r="AN10634" s="37">
        <f t="shared" si="1487"/>
        <v>1</v>
      </c>
      <c r="AZ10634" s="38">
        <f t="shared" si="1488"/>
        <v>0</v>
      </c>
      <c r="BA10634" s="39" t="e">
        <f t="shared" si="1489"/>
        <v>#DIV/0!</v>
      </c>
      <c r="BB10634" s="40" t="e">
        <f t="shared" si="1490"/>
        <v>#DIV/0!</v>
      </c>
      <c r="BC10634" s="39" t="e">
        <f t="shared" si="1491"/>
        <v>#DIV/0!</v>
      </c>
      <c r="BD10634" s="40" t="e">
        <f t="shared" si="1492"/>
        <v>#DIV/0!</v>
      </c>
      <c r="BE10634" s="39" t="e">
        <f t="shared" si="1493"/>
        <v>#DIV/0!</v>
      </c>
      <c r="BF10634" s="39" t="e">
        <f t="shared" si="1494"/>
        <v>#DIV/0!</v>
      </c>
    </row>
    <row r="10635" spans="40:58" x14ac:dyDescent="0.3">
      <c r="AN10635" s="37">
        <f t="shared" si="1487"/>
        <v>1</v>
      </c>
      <c r="AZ10635" s="38">
        <f t="shared" si="1488"/>
        <v>0</v>
      </c>
      <c r="BA10635" s="39" t="e">
        <f t="shared" si="1489"/>
        <v>#DIV/0!</v>
      </c>
      <c r="BB10635" s="40" t="e">
        <f t="shared" si="1490"/>
        <v>#DIV/0!</v>
      </c>
      <c r="BC10635" s="39" t="e">
        <f t="shared" si="1491"/>
        <v>#DIV/0!</v>
      </c>
      <c r="BD10635" s="40" t="e">
        <f t="shared" si="1492"/>
        <v>#DIV/0!</v>
      </c>
      <c r="BE10635" s="39" t="e">
        <f t="shared" si="1493"/>
        <v>#DIV/0!</v>
      </c>
      <c r="BF10635" s="39" t="e">
        <f t="shared" si="1494"/>
        <v>#DIV/0!</v>
      </c>
    </row>
    <row r="10636" spans="40:58" x14ac:dyDescent="0.3">
      <c r="AN10636" s="37">
        <f t="shared" si="1487"/>
        <v>1</v>
      </c>
      <c r="AZ10636" s="38">
        <f t="shared" si="1488"/>
        <v>0</v>
      </c>
      <c r="BA10636" s="39" t="e">
        <f t="shared" si="1489"/>
        <v>#DIV/0!</v>
      </c>
      <c r="BB10636" s="40" t="e">
        <f t="shared" si="1490"/>
        <v>#DIV/0!</v>
      </c>
      <c r="BC10636" s="39" t="e">
        <f t="shared" si="1491"/>
        <v>#DIV/0!</v>
      </c>
      <c r="BD10636" s="40" t="e">
        <f t="shared" si="1492"/>
        <v>#DIV/0!</v>
      </c>
      <c r="BE10636" s="39" t="e">
        <f t="shared" si="1493"/>
        <v>#DIV/0!</v>
      </c>
      <c r="BF10636" s="39" t="e">
        <f t="shared" si="1494"/>
        <v>#DIV/0!</v>
      </c>
    </row>
    <row r="10637" spans="40:58" x14ac:dyDescent="0.3">
      <c r="AN10637" s="37">
        <f t="shared" si="1487"/>
        <v>1</v>
      </c>
      <c r="AZ10637" s="38">
        <f t="shared" si="1488"/>
        <v>0</v>
      </c>
      <c r="BA10637" s="39" t="e">
        <f t="shared" si="1489"/>
        <v>#DIV/0!</v>
      </c>
      <c r="BB10637" s="40" t="e">
        <f t="shared" si="1490"/>
        <v>#DIV/0!</v>
      </c>
      <c r="BC10637" s="39" t="e">
        <f t="shared" si="1491"/>
        <v>#DIV/0!</v>
      </c>
      <c r="BD10637" s="40" t="e">
        <f t="shared" si="1492"/>
        <v>#DIV/0!</v>
      </c>
      <c r="BE10637" s="39" t="e">
        <f t="shared" si="1493"/>
        <v>#DIV/0!</v>
      </c>
      <c r="BF10637" s="39" t="e">
        <f t="shared" si="1494"/>
        <v>#DIV/0!</v>
      </c>
    </row>
    <row r="10638" spans="40:58" x14ac:dyDescent="0.3">
      <c r="AN10638" s="37">
        <f t="shared" si="1487"/>
        <v>1</v>
      </c>
      <c r="AZ10638" s="38">
        <f t="shared" si="1488"/>
        <v>0</v>
      </c>
      <c r="BA10638" s="39" t="e">
        <f t="shared" si="1489"/>
        <v>#DIV/0!</v>
      </c>
      <c r="BB10638" s="40" t="e">
        <f t="shared" si="1490"/>
        <v>#DIV/0!</v>
      </c>
      <c r="BC10638" s="39" t="e">
        <f t="shared" si="1491"/>
        <v>#DIV/0!</v>
      </c>
      <c r="BD10638" s="40" t="e">
        <f t="shared" si="1492"/>
        <v>#DIV/0!</v>
      </c>
      <c r="BE10638" s="39" t="e">
        <f t="shared" si="1493"/>
        <v>#DIV/0!</v>
      </c>
      <c r="BF10638" s="39" t="e">
        <f t="shared" si="1494"/>
        <v>#DIV/0!</v>
      </c>
    </row>
    <row r="10639" spans="40:58" x14ac:dyDescent="0.3">
      <c r="AN10639" s="37">
        <f t="shared" si="1487"/>
        <v>1</v>
      </c>
      <c r="AZ10639" s="38">
        <f t="shared" si="1488"/>
        <v>0</v>
      </c>
      <c r="BA10639" s="39" t="e">
        <f t="shared" si="1489"/>
        <v>#DIV/0!</v>
      </c>
      <c r="BB10639" s="40" t="e">
        <f t="shared" si="1490"/>
        <v>#DIV/0!</v>
      </c>
      <c r="BC10639" s="39" t="e">
        <f t="shared" si="1491"/>
        <v>#DIV/0!</v>
      </c>
      <c r="BD10639" s="40" t="e">
        <f t="shared" si="1492"/>
        <v>#DIV/0!</v>
      </c>
      <c r="BE10639" s="39" t="e">
        <f t="shared" si="1493"/>
        <v>#DIV/0!</v>
      </c>
      <c r="BF10639" s="39" t="e">
        <f t="shared" si="1494"/>
        <v>#DIV/0!</v>
      </c>
    </row>
    <row r="10640" spans="40:58" x14ac:dyDescent="0.3">
      <c r="AN10640" s="37">
        <f t="shared" si="1487"/>
        <v>1</v>
      </c>
      <c r="AZ10640" s="38">
        <f t="shared" si="1488"/>
        <v>0</v>
      </c>
      <c r="BA10640" s="39" t="e">
        <f t="shared" si="1489"/>
        <v>#DIV/0!</v>
      </c>
      <c r="BB10640" s="40" t="e">
        <f t="shared" si="1490"/>
        <v>#DIV/0!</v>
      </c>
      <c r="BC10640" s="39" t="e">
        <f t="shared" si="1491"/>
        <v>#DIV/0!</v>
      </c>
      <c r="BD10640" s="40" t="e">
        <f t="shared" si="1492"/>
        <v>#DIV/0!</v>
      </c>
      <c r="BE10640" s="39" t="e">
        <f t="shared" si="1493"/>
        <v>#DIV/0!</v>
      </c>
      <c r="BF10640" s="39" t="e">
        <f t="shared" si="1494"/>
        <v>#DIV/0!</v>
      </c>
    </row>
    <row r="10641" spans="40:58" x14ac:dyDescent="0.3">
      <c r="AN10641" s="37">
        <f t="shared" si="1487"/>
        <v>1</v>
      </c>
      <c r="AZ10641" s="38">
        <f t="shared" si="1488"/>
        <v>0</v>
      </c>
      <c r="BA10641" s="39" t="e">
        <f t="shared" si="1489"/>
        <v>#DIV/0!</v>
      </c>
      <c r="BB10641" s="40" t="e">
        <f t="shared" si="1490"/>
        <v>#DIV/0!</v>
      </c>
      <c r="BC10641" s="39" t="e">
        <f t="shared" si="1491"/>
        <v>#DIV/0!</v>
      </c>
      <c r="BD10641" s="40" t="e">
        <f t="shared" si="1492"/>
        <v>#DIV/0!</v>
      </c>
      <c r="BE10641" s="39" t="e">
        <f t="shared" si="1493"/>
        <v>#DIV/0!</v>
      </c>
      <c r="BF10641" s="39" t="e">
        <f t="shared" si="1494"/>
        <v>#DIV/0!</v>
      </c>
    </row>
    <row r="10642" spans="40:58" x14ac:dyDescent="0.3">
      <c r="AN10642" s="37">
        <f t="shared" si="1487"/>
        <v>1</v>
      </c>
      <c r="AZ10642" s="38">
        <f t="shared" si="1488"/>
        <v>0</v>
      </c>
      <c r="BA10642" s="39" t="e">
        <f t="shared" si="1489"/>
        <v>#DIV/0!</v>
      </c>
      <c r="BB10642" s="40" t="e">
        <f t="shared" si="1490"/>
        <v>#DIV/0!</v>
      </c>
      <c r="BC10642" s="39" t="e">
        <f t="shared" si="1491"/>
        <v>#DIV/0!</v>
      </c>
      <c r="BD10642" s="40" t="e">
        <f t="shared" si="1492"/>
        <v>#DIV/0!</v>
      </c>
      <c r="BE10642" s="39" t="e">
        <f t="shared" si="1493"/>
        <v>#DIV/0!</v>
      </c>
      <c r="BF10642" s="39" t="e">
        <f t="shared" si="1494"/>
        <v>#DIV/0!</v>
      </c>
    </row>
    <row r="10643" spans="40:58" x14ac:dyDescent="0.3">
      <c r="AN10643" s="37">
        <f t="shared" si="1487"/>
        <v>1</v>
      </c>
      <c r="AZ10643" s="38">
        <f t="shared" si="1488"/>
        <v>0</v>
      </c>
      <c r="BA10643" s="39" t="e">
        <f t="shared" si="1489"/>
        <v>#DIV/0!</v>
      </c>
      <c r="BB10643" s="40" t="e">
        <f t="shared" si="1490"/>
        <v>#DIV/0!</v>
      </c>
      <c r="BC10643" s="39" t="e">
        <f t="shared" si="1491"/>
        <v>#DIV/0!</v>
      </c>
      <c r="BD10643" s="40" t="e">
        <f t="shared" si="1492"/>
        <v>#DIV/0!</v>
      </c>
      <c r="BE10643" s="39" t="e">
        <f t="shared" si="1493"/>
        <v>#DIV/0!</v>
      </c>
      <c r="BF10643" s="39" t="e">
        <f t="shared" si="1494"/>
        <v>#DIV/0!</v>
      </c>
    </row>
    <row r="10644" spans="40:58" x14ac:dyDescent="0.3">
      <c r="AN10644" s="37">
        <f t="shared" si="1487"/>
        <v>1</v>
      </c>
      <c r="AZ10644" s="38">
        <f t="shared" si="1488"/>
        <v>0</v>
      </c>
      <c r="BA10644" s="39" t="e">
        <f t="shared" si="1489"/>
        <v>#DIV/0!</v>
      </c>
      <c r="BB10644" s="40" t="e">
        <f t="shared" si="1490"/>
        <v>#DIV/0!</v>
      </c>
      <c r="BC10644" s="39" t="e">
        <f t="shared" si="1491"/>
        <v>#DIV/0!</v>
      </c>
      <c r="BD10644" s="40" t="e">
        <f t="shared" si="1492"/>
        <v>#DIV/0!</v>
      </c>
      <c r="BE10644" s="39" t="e">
        <f t="shared" si="1493"/>
        <v>#DIV/0!</v>
      </c>
      <c r="BF10644" s="39" t="e">
        <f t="shared" si="1494"/>
        <v>#DIV/0!</v>
      </c>
    </row>
    <row r="10645" spans="40:58" x14ac:dyDescent="0.3">
      <c r="AN10645" s="37">
        <f t="shared" si="1487"/>
        <v>1</v>
      </c>
      <c r="AZ10645" s="38">
        <f t="shared" si="1488"/>
        <v>0</v>
      </c>
      <c r="BA10645" s="39" t="e">
        <f t="shared" si="1489"/>
        <v>#DIV/0!</v>
      </c>
      <c r="BB10645" s="40" t="e">
        <f t="shared" si="1490"/>
        <v>#DIV/0!</v>
      </c>
      <c r="BC10645" s="39" t="e">
        <f t="shared" si="1491"/>
        <v>#DIV/0!</v>
      </c>
      <c r="BD10645" s="40" t="e">
        <f t="shared" si="1492"/>
        <v>#DIV/0!</v>
      </c>
      <c r="BE10645" s="39" t="e">
        <f t="shared" si="1493"/>
        <v>#DIV/0!</v>
      </c>
      <c r="BF10645" s="39" t="e">
        <f t="shared" si="1494"/>
        <v>#DIV/0!</v>
      </c>
    </row>
    <row r="10646" spans="40:58" x14ac:dyDescent="0.3">
      <c r="AN10646" s="37">
        <f t="shared" si="1487"/>
        <v>1</v>
      </c>
      <c r="AZ10646" s="38">
        <f t="shared" si="1488"/>
        <v>0</v>
      </c>
      <c r="BA10646" s="39" t="e">
        <f t="shared" si="1489"/>
        <v>#DIV/0!</v>
      </c>
      <c r="BB10646" s="40" t="e">
        <f t="shared" si="1490"/>
        <v>#DIV/0!</v>
      </c>
      <c r="BC10646" s="39" t="e">
        <f t="shared" si="1491"/>
        <v>#DIV/0!</v>
      </c>
      <c r="BD10646" s="40" t="e">
        <f t="shared" si="1492"/>
        <v>#DIV/0!</v>
      </c>
      <c r="BE10646" s="39" t="e">
        <f t="shared" si="1493"/>
        <v>#DIV/0!</v>
      </c>
      <c r="BF10646" s="39" t="e">
        <f t="shared" si="1494"/>
        <v>#DIV/0!</v>
      </c>
    </row>
    <row r="10647" spans="40:58" x14ac:dyDescent="0.3">
      <c r="AN10647" s="37">
        <f t="shared" si="1487"/>
        <v>1</v>
      </c>
      <c r="AZ10647" s="38">
        <f t="shared" si="1488"/>
        <v>0</v>
      </c>
      <c r="BA10647" s="39" t="e">
        <f t="shared" si="1489"/>
        <v>#DIV/0!</v>
      </c>
      <c r="BB10647" s="40" t="e">
        <f t="shared" si="1490"/>
        <v>#DIV/0!</v>
      </c>
      <c r="BC10647" s="39" t="e">
        <f t="shared" si="1491"/>
        <v>#DIV/0!</v>
      </c>
      <c r="BD10647" s="40" t="e">
        <f t="shared" si="1492"/>
        <v>#DIV/0!</v>
      </c>
      <c r="BE10647" s="39" t="e">
        <f t="shared" si="1493"/>
        <v>#DIV/0!</v>
      </c>
      <c r="BF10647" s="39" t="e">
        <f t="shared" si="1494"/>
        <v>#DIV/0!</v>
      </c>
    </row>
    <row r="10648" spans="40:58" x14ac:dyDescent="0.3">
      <c r="AN10648" s="37">
        <f t="shared" si="1487"/>
        <v>1</v>
      </c>
      <c r="AZ10648" s="38">
        <f t="shared" si="1488"/>
        <v>0</v>
      </c>
      <c r="BA10648" s="39" t="e">
        <f t="shared" si="1489"/>
        <v>#DIV/0!</v>
      </c>
      <c r="BB10648" s="40" t="e">
        <f t="shared" si="1490"/>
        <v>#DIV/0!</v>
      </c>
      <c r="BC10648" s="39" t="e">
        <f t="shared" si="1491"/>
        <v>#DIV/0!</v>
      </c>
      <c r="BD10648" s="40" t="e">
        <f t="shared" si="1492"/>
        <v>#DIV/0!</v>
      </c>
      <c r="BE10648" s="39" t="e">
        <f t="shared" si="1493"/>
        <v>#DIV/0!</v>
      </c>
      <c r="BF10648" s="39" t="e">
        <f t="shared" si="1494"/>
        <v>#DIV/0!</v>
      </c>
    </row>
    <row r="10649" spans="40:58" x14ac:dyDescent="0.3">
      <c r="AN10649" s="37">
        <f t="shared" si="1487"/>
        <v>1</v>
      </c>
      <c r="AZ10649" s="38">
        <f t="shared" si="1488"/>
        <v>0</v>
      </c>
      <c r="BA10649" s="39" t="e">
        <f t="shared" si="1489"/>
        <v>#DIV/0!</v>
      </c>
      <c r="BB10649" s="40" t="e">
        <f t="shared" si="1490"/>
        <v>#DIV/0!</v>
      </c>
      <c r="BC10649" s="39" t="e">
        <f t="shared" si="1491"/>
        <v>#DIV/0!</v>
      </c>
      <c r="BD10649" s="40" t="e">
        <f t="shared" si="1492"/>
        <v>#DIV/0!</v>
      </c>
      <c r="BE10649" s="39" t="e">
        <f t="shared" si="1493"/>
        <v>#DIV/0!</v>
      </c>
      <c r="BF10649" s="39" t="e">
        <f t="shared" si="1494"/>
        <v>#DIV/0!</v>
      </c>
    </row>
    <row r="10650" spans="40:58" x14ac:dyDescent="0.3">
      <c r="AN10650" s="37">
        <f t="shared" si="1487"/>
        <v>1</v>
      </c>
      <c r="AZ10650" s="38">
        <f t="shared" si="1488"/>
        <v>0</v>
      </c>
      <c r="BA10650" s="39" t="e">
        <f t="shared" si="1489"/>
        <v>#DIV/0!</v>
      </c>
      <c r="BB10650" s="40" t="e">
        <f t="shared" si="1490"/>
        <v>#DIV/0!</v>
      </c>
      <c r="BC10650" s="39" t="e">
        <f t="shared" si="1491"/>
        <v>#DIV/0!</v>
      </c>
      <c r="BD10650" s="40" t="e">
        <f t="shared" si="1492"/>
        <v>#DIV/0!</v>
      </c>
      <c r="BE10650" s="39" t="e">
        <f t="shared" si="1493"/>
        <v>#DIV/0!</v>
      </c>
      <c r="BF10650" s="39" t="e">
        <f t="shared" si="1494"/>
        <v>#DIV/0!</v>
      </c>
    </row>
    <row r="10651" spans="40:58" x14ac:dyDescent="0.3">
      <c r="AN10651" s="37">
        <f t="shared" si="1487"/>
        <v>1</v>
      </c>
      <c r="AZ10651" s="38">
        <f t="shared" si="1488"/>
        <v>0</v>
      </c>
      <c r="BA10651" s="39" t="e">
        <f t="shared" si="1489"/>
        <v>#DIV/0!</v>
      </c>
      <c r="BB10651" s="40" t="e">
        <f t="shared" si="1490"/>
        <v>#DIV/0!</v>
      </c>
      <c r="BC10651" s="39" t="e">
        <f t="shared" si="1491"/>
        <v>#DIV/0!</v>
      </c>
      <c r="BD10651" s="40" t="e">
        <f t="shared" si="1492"/>
        <v>#DIV/0!</v>
      </c>
      <c r="BE10651" s="39" t="e">
        <f t="shared" si="1493"/>
        <v>#DIV/0!</v>
      </c>
      <c r="BF10651" s="39" t="e">
        <f t="shared" si="1494"/>
        <v>#DIV/0!</v>
      </c>
    </row>
    <row r="10652" spans="40:58" x14ac:dyDescent="0.3">
      <c r="AN10652" s="37">
        <f t="shared" si="1487"/>
        <v>1</v>
      </c>
      <c r="AZ10652" s="38">
        <f t="shared" si="1488"/>
        <v>0</v>
      </c>
      <c r="BA10652" s="39" t="e">
        <f t="shared" si="1489"/>
        <v>#DIV/0!</v>
      </c>
      <c r="BB10652" s="40" t="e">
        <f t="shared" si="1490"/>
        <v>#DIV/0!</v>
      </c>
      <c r="BC10652" s="39" t="e">
        <f t="shared" si="1491"/>
        <v>#DIV/0!</v>
      </c>
      <c r="BD10652" s="40" t="e">
        <f t="shared" si="1492"/>
        <v>#DIV/0!</v>
      </c>
      <c r="BE10652" s="39" t="e">
        <f t="shared" si="1493"/>
        <v>#DIV/0!</v>
      </c>
      <c r="BF10652" s="39" t="e">
        <f t="shared" si="1494"/>
        <v>#DIV/0!</v>
      </c>
    </row>
    <row r="10653" spans="40:58" x14ac:dyDescent="0.3">
      <c r="AN10653" s="37">
        <f t="shared" si="1487"/>
        <v>1</v>
      </c>
      <c r="AZ10653" s="38">
        <f t="shared" si="1488"/>
        <v>0</v>
      </c>
      <c r="BA10653" s="39" t="e">
        <f t="shared" si="1489"/>
        <v>#DIV/0!</v>
      </c>
      <c r="BB10653" s="40" t="e">
        <f t="shared" si="1490"/>
        <v>#DIV/0!</v>
      </c>
      <c r="BC10653" s="39" t="e">
        <f t="shared" si="1491"/>
        <v>#DIV/0!</v>
      </c>
      <c r="BD10653" s="40" t="e">
        <f t="shared" si="1492"/>
        <v>#DIV/0!</v>
      </c>
      <c r="BE10653" s="39" t="e">
        <f t="shared" si="1493"/>
        <v>#DIV/0!</v>
      </c>
      <c r="BF10653" s="39" t="e">
        <f t="shared" si="1494"/>
        <v>#DIV/0!</v>
      </c>
    </row>
    <row r="10654" spans="40:58" x14ac:dyDescent="0.3">
      <c r="AN10654" s="37">
        <f t="shared" si="1487"/>
        <v>1</v>
      </c>
      <c r="AZ10654" s="38">
        <f t="shared" si="1488"/>
        <v>0</v>
      </c>
      <c r="BA10654" s="39" t="e">
        <f t="shared" si="1489"/>
        <v>#DIV/0!</v>
      </c>
      <c r="BB10654" s="40" t="e">
        <f t="shared" si="1490"/>
        <v>#DIV/0!</v>
      </c>
      <c r="BC10654" s="39" t="e">
        <f t="shared" si="1491"/>
        <v>#DIV/0!</v>
      </c>
      <c r="BD10654" s="40" t="e">
        <f t="shared" si="1492"/>
        <v>#DIV/0!</v>
      </c>
      <c r="BE10654" s="39" t="e">
        <f t="shared" si="1493"/>
        <v>#DIV/0!</v>
      </c>
      <c r="BF10654" s="39" t="e">
        <f t="shared" si="1494"/>
        <v>#DIV/0!</v>
      </c>
    </row>
    <row r="10655" spans="40:58" x14ac:dyDescent="0.3">
      <c r="AN10655" s="37">
        <f t="shared" si="1487"/>
        <v>1</v>
      </c>
      <c r="AZ10655" s="38">
        <f t="shared" si="1488"/>
        <v>0</v>
      </c>
      <c r="BA10655" s="39" t="e">
        <f t="shared" si="1489"/>
        <v>#DIV/0!</v>
      </c>
      <c r="BB10655" s="40" t="e">
        <f t="shared" si="1490"/>
        <v>#DIV/0!</v>
      </c>
      <c r="BC10655" s="39" t="e">
        <f t="shared" si="1491"/>
        <v>#DIV/0!</v>
      </c>
      <c r="BD10655" s="40" t="e">
        <f t="shared" si="1492"/>
        <v>#DIV/0!</v>
      </c>
      <c r="BE10655" s="39" t="e">
        <f t="shared" si="1493"/>
        <v>#DIV/0!</v>
      </c>
      <c r="BF10655" s="39" t="e">
        <f t="shared" si="1494"/>
        <v>#DIV/0!</v>
      </c>
    </row>
    <row r="10656" spans="40:58" x14ac:dyDescent="0.3">
      <c r="AN10656" s="37">
        <f t="shared" si="1487"/>
        <v>1</v>
      </c>
      <c r="AZ10656" s="38">
        <f t="shared" si="1488"/>
        <v>0</v>
      </c>
      <c r="BA10656" s="39" t="e">
        <f t="shared" si="1489"/>
        <v>#DIV/0!</v>
      </c>
      <c r="BB10656" s="40" t="e">
        <f t="shared" si="1490"/>
        <v>#DIV/0!</v>
      </c>
      <c r="BC10656" s="39" t="e">
        <f t="shared" si="1491"/>
        <v>#DIV/0!</v>
      </c>
      <c r="BD10656" s="40" t="e">
        <f t="shared" si="1492"/>
        <v>#DIV/0!</v>
      </c>
      <c r="BE10656" s="39" t="e">
        <f t="shared" si="1493"/>
        <v>#DIV/0!</v>
      </c>
      <c r="BF10656" s="39" t="e">
        <f t="shared" si="1494"/>
        <v>#DIV/0!</v>
      </c>
    </row>
    <row r="10657" spans="40:58" x14ac:dyDescent="0.3">
      <c r="AN10657" s="37">
        <f t="shared" si="1487"/>
        <v>1</v>
      </c>
      <c r="AZ10657" s="38">
        <f t="shared" si="1488"/>
        <v>0</v>
      </c>
      <c r="BA10657" s="39" t="e">
        <f t="shared" si="1489"/>
        <v>#DIV/0!</v>
      </c>
      <c r="BB10657" s="40" t="e">
        <f t="shared" si="1490"/>
        <v>#DIV/0!</v>
      </c>
      <c r="BC10657" s="39" t="e">
        <f t="shared" si="1491"/>
        <v>#DIV/0!</v>
      </c>
      <c r="BD10657" s="40" t="e">
        <f t="shared" si="1492"/>
        <v>#DIV/0!</v>
      </c>
      <c r="BE10657" s="39" t="e">
        <f t="shared" si="1493"/>
        <v>#DIV/0!</v>
      </c>
      <c r="BF10657" s="39" t="e">
        <f t="shared" si="1494"/>
        <v>#DIV/0!</v>
      </c>
    </row>
    <row r="10658" spans="40:58" x14ac:dyDescent="0.3">
      <c r="AN10658" s="37">
        <f t="shared" si="1487"/>
        <v>1</v>
      </c>
      <c r="AZ10658" s="38">
        <f t="shared" si="1488"/>
        <v>0</v>
      </c>
      <c r="BA10658" s="39" t="e">
        <f t="shared" si="1489"/>
        <v>#DIV/0!</v>
      </c>
      <c r="BB10658" s="40" t="e">
        <f t="shared" si="1490"/>
        <v>#DIV/0!</v>
      </c>
      <c r="BC10658" s="39" t="e">
        <f t="shared" si="1491"/>
        <v>#DIV/0!</v>
      </c>
      <c r="BD10658" s="40" t="e">
        <f t="shared" si="1492"/>
        <v>#DIV/0!</v>
      </c>
      <c r="BE10658" s="39" t="e">
        <f t="shared" si="1493"/>
        <v>#DIV/0!</v>
      </c>
      <c r="BF10658" s="39" t="e">
        <f t="shared" si="1494"/>
        <v>#DIV/0!</v>
      </c>
    </row>
    <row r="10659" spans="40:58" x14ac:dyDescent="0.3">
      <c r="AN10659" s="37">
        <f t="shared" si="1487"/>
        <v>1</v>
      </c>
      <c r="AZ10659" s="38">
        <f t="shared" si="1488"/>
        <v>0</v>
      </c>
      <c r="BA10659" s="39" t="e">
        <f t="shared" si="1489"/>
        <v>#DIV/0!</v>
      </c>
      <c r="BB10659" s="40" t="e">
        <f t="shared" si="1490"/>
        <v>#DIV/0!</v>
      </c>
      <c r="BC10659" s="39" t="e">
        <f t="shared" si="1491"/>
        <v>#DIV/0!</v>
      </c>
      <c r="BD10659" s="40" t="e">
        <f t="shared" si="1492"/>
        <v>#DIV/0!</v>
      </c>
      <c r="BE10659" s="39" t="e">
        <f t="shared" si="1493"/>
        <v>#DIV/0!</v>
      </c>
      <c r="BF10659" s="39" t="e">
        <f t="shared" si="1494"/>
        <v>#DIV/0!</v>
      </c>
    </row>
    <row r="10660" spans="40:58" x14ac:dyDescent="0.3">
      <c r="AN10660" s="37">
        <f t="shared" si="1487"/>
        <v>1</v>
      </c>
      <c r="AZ10660" s="38">
        <f t="shared" si="1488"/>
        <v>0</v>
      </c>
      <c r="BA10660" s="39" t="e">
        <f t="shared" si="1489"/>
        <v>#DIV/0!</v>
      </c>
      <c r="BB10660" s="40" t="e">
        <f t="shared" si="1490"/>
        <v>#DIV/0!</v>
      </c>
      <c r="BC10660" s="39" t="e">
        <f t="shared" si="1491"/>
        <v>#DIV/0!</v>
      </c>
      <c r="BD10660" s="40" t="e">
        <f t="shared" si="1492"/>
        <v>#DIV/0!</v>
      </c>
      <c r="BE10660" s="39" t="e">
        <f t="shared" si="1493"/>
        <v>#DIV/0!</v>
      </c>
      <c r="BF10660" s="39" t="e">
        <f t="shared" si="1494"/>
        <v>#DIV/0!</v>
      </c>
    </row>
    <row r="10661" spans="40:58" x14ac:dyDescent="0.3">
      <c r="AN10661" s="37">
        <f t="shared" si="1487"/>
        <v>1</v>
      </c>
      <c r="AZ10661" s="38">
        <f t="shared" si="1488"/>
        <v>0</v>
      </c>
      <c r="BA10661" s="39" t="e">
        <f t="shared" si="1489"/>
        <v>#DIV/0!</v>
      </c>
      <c r="BB10661" s="40" t="e">
        <f t="shared" si="1490"/>
        <v>#DIV/0!</v>
      </c>
      <c r="BC10661" s="39" t="e">
        <f t="shared" si="1491"/>
        <v>#DIV/0!</v>
      </c>
      <c r="BD10661" s="40" t="e">
        <f t="shared" si="1492"/>
        <v>#DIV/0!</v>
      </c>
      <c r="BE10661" s="39" t="e">
        <f t="shared" si="1493"/>
        <v>#DIV/0!</v>
      </c>
      <c r="BF10661" s="39" t="e">
        <f t="shared" si="1494"/>
        <v>#DIV/0!</v>
      </c>
    </row>
    <row r="10662" spans="40:58" x14ac:dyDescent="0.3">
      <c r="AN10662" s="37">
        <f t="shared" si="1487"/>
        <v>1</v>
      </c>
      <c r="AZ10662" s="38">
        <f t="shared" si="1488"/>
        <v>0</v>
      </c>
      <c r="BA10662" s="39" t="e">
        <f t="shared" si="1489"/>
        <v>#DIV/0!</v>
      </c>
      <c r="BB10662" s="40" t="e">
        <f t="shared" si="1490"/>
        <v>#DIV/0!</v>
      </c>
      <c r="BC10662" s="39" t="e">
        <f t="shared" si="1491"/>
        <v>#DIV/0!</v>
      </c>
      <c r="BD10662" s="40" t="e">
        <f t="shared" si="1492"/>
        <v>#DIV/0!</v>
      </c>
      <c r="BE10662" s="39" t="e">
        <f t="shared" si="1493"/>
        <v>#DIV/0!</v>
      </c>
      <c r="BF10662" s="39" t="e">
        <f t="shared" si="1494"/>
        <v>#DIV/0!</v>
      </c>
    </row>
    <row r="10663" spans="40:58" x14ac:dyDescent="0.3">
      <c r="AN10663" s="37">
        <f t="shared" si="1487"/>
        <v>1</v>
      </c>
      <c r="AZ10663" s="38">
        <f t="shared" si="1488"/>
        <v>0</v>
      </c>
      <c r="BA10663" s="39" t="e">
        <f t="shared" si="1489"/>
        <v>#DIV/0!</v>
      </c>
      <c r="BB10663" s="40" t="e">
        <f t="shared" si="1490"/>
        <v>#DIV/0!</v>
      </c>
      <c r="BC10663" s="39" t="e">
        <f t="shared" si="1491"/>
        <v>#DIV/0!</v>
      </c>
      <c r="BD10663" s="40" t="e">
        <f t="shared" si="1492"/>
        <v>#DIV/0!</v>
      </c>
      <c r="BE10663" s="39" t="e">
        <f t="shared" si="1493"/>
        <v>#DIV/0!</v>
      </c>
      <c r="BF10663" s="39" t="e">
        <f t="shared" si="1494"/>
        <v>#DIV/0!</v>
      </c>
    </row>
    <row r="10664" spans="40:58" x14ac:dyDescent="0.3">
      <c r="AN10664" s="37">
        <f t="shared" si="1487"/>
        <v>1</v>
      </c>
      <c r="AZ10664" s="38">
        <f t="shared" si="1488"/>
        <v>0</v>
      </c>
      <c r="BA10664" s="39" t="e">
        <f t="shared" si="1489"/>
        <v>#DIV/0!</v>
      </c>
      <c r="BB10664" s="40" t="e">
        <f t="shared" si="1490"/>
        <v>#DIV/0!</v>
      </c>
      <c r="BC10664" s="39" t="e">
        <f t="shared" si="1491"/>
        <v>#DIV/0!</v>
      </c>
      <c r="BD10664" s="40" t="e">
        <f t="shared" si="1492"/>
        <v>#DIV/0!</v>
      </c>
      <c r="BE10664" s="39" t="e">
        <f t="shared" si="1493"/>
        <v>#DIV/0!</v>
      </c>
      <c r="BF10664" s="39" t="e">
        <f t="shared" si="1494"/>
        <v>#DIV/0!</v>
      </c>
    </row>
    <row r="10665" spans="40:58" x14ac:dyDescent="0.3">
      <c r="AN10665" s="37">
        <f t="shared" si="1487"/>
        <v>1</v>
      </c>
      <c r="AZ10665" s="38">
        <f t="shared" si="1488"/>
        <v>0</v>
      </c>
      <c r="BA10665" s="39" t="e">
        <f t="shared" si="1489"/>
        <v>#DIV/0!</v>
      </c>
      <c r="BB10665" s="40" t="e">
        <f t="shared" si="1490"/>
        <v>#DIV/0!</v>
      </c>
      <c r="BC10665" s="39" t="e">
        <f t="shared" si="1491"/>
        <v>#DIV/0!</v>
      </c>
      <c r="BD10665" s="40" t="e">
        <f t="shared" si="1492"/>
        <v>#DIV/0!</v>
      </c>
      <c r="BE10665" s="39" t="e">
        <f t="shared" si="1493"/>
        <v>#DIV/0!</v>
      </c>
      <c r="BF10665" s="39" t="e">
        <f t="shared" si="1494"/>
        <v>#DIV/0!</v>
      </c>
    </row>
    <row r="10666" spans="40:58" x14ac:dyDescent="0.3">
      <c r="AN10666" s="37">
        <f t="shared" si="1487"/>
        <v>1</v>
      </c>
      <c r="AZ10666" s="38">
        <f t="shared" si="1488"/>
        <v>0</v>
      </c>
      <c r="BA10666" s="39" t="e">
        <f t="shared" si="1489"/>
        <v>#DIV/0!</v>
      </c>
      <c r="BB10666" s="40" t="e">
        <f t="shared" si="1490"/>
        <v>#DIV/0!</v>
      </c>
      <c r="BC10666" s="39" t="e">
        <f t="shared" si="1491"/>
        <v>#DIV/0!</v>
      </c>
      <c r="BD10666" s="40" t="e">
        <f t="shared" si="1492"/>
        <v>#DIV/0!</v>
      </c>
      <c r="BE10666" s="39" t="e">
        <f t="shared" si="1493"/>
        <v>#DIV/0!</v>
      </c>
      <c r="BF10666" s="39" t="e">
        <f t="shared" si="1494"/>
        <v>#DIV/0!</v>
      </c>
    </row>
    <row r="10667" spans="40:58" x14ac:dyDescent="0.3">
      <c r="AN10667" s="37">
        <f t="shared" si="1487"/>
        <v>1</v>
      </c>
      <c r="AZ10667" s="38">
        <f t="shared" si="1488"/>
        <v>0</v>
      </c>
      <c r="BA10667" s="39" t="e">
        <f t="shared" si="1489"/>
        <v>#DIV/0!</v>
      </c>
      <c r="BB10667" s="40" t="e">
        <f t="shared" si="1490"/>
        <v>#DIV/0!</v>
      </c>
      <c r="BC10667" s="39" t="e">
        <f t="shared" si="1491"/>
        <v>#DIV/0!</v>
      </c>
      <c r="BD10667" s="40" t="e">
        <f t="shared" si="1492"/>
        <v>#DIV/0!</v>
      </c>
      <c r="BE10667" s="39" t="e">
        <f t="shared" si="1493"/>
        <v>#DIV/0!</v>
      </c>
      <c r="BF10667" s="39" t="e">
        <f t="shared" si="1494"/>
        <v>#DIV/0!</v>
      </c>
    </row>
    <row r="10668" spans="40:58" x14ac:dyDescent="0.3">
      <c r="AN10668" s="37">
        <f t="shared" si="1487"/>
        <v>1</v>
      </c>
      <c r="AZ10668" s="38">
        <f t="shared" si="1488"/>
        <v>0</v>
      </c>
      <c r="BA10668" s="39" t="e">
        <f t="shared" si="1489"/>
        <v>#DIV/0!</v>
      </c>
      <c r="BB10668" s="40" t="e">
        <f t="shared" si="1490"/>
        <v>#DIV/0!</v>
      </c>
      <c r="BC10668" s="39" t="e">
        <f t="shared" si="1491"/>
        <v>#DIV/0!</v>
      </c>
      <c r="BD10668" s="40" t="e">
        <f t="shared" si="1492"/>
        <v>#DIV/0!</v>
      </c>
      <c r="BE10668" s="39" t="e">
        <f t="shared" si="1493"/>
        <v>#DIV/0!</v>
      </c>
      <c r="BF10668" s="39" t="e">
        <f t="shared" si="1494"/>
        <v>#DIV/0!</v>
      </c>
    </row>
    <row r="10669" spans="40:58" x14ac:dyDescent="0.3">
      <c r="AN10669" s="37">
        <f t="shared" si="1487"/>
        <v>1</v>
      </c>
      <c r="AZ10669" s="38">
        <f t="shared" si="1488"/>
        <v>0</v>
      </c>
      <c r="BA10669" s="39" t="e">
        <f t="shared" si="1489"/>
        <v>#DIV/0!</v>
      </c>
      <c r="BB10669" s="40" t="e">
        <f t="shared" si="1490"/>
        <v>#DIV/0!</v>
      </c>
      <c r="BC10669" s="39" t="e">
        <f t="shared" si="1491"/>
        <v>#DIV/0!</v>
      </c>
      <c r="BD10669" s="40" t="e">
        <f t="shared" si="1492"/>
        <v>#DIV/0!</v>
      </c>
      <c r="BE10669" s="39" t="e">
        <f t="shared" si="1493"/>
        <v>#DIV/0!</v>
      </c>
      <c r="BF10669" s="39" t="e">
        <f t="shared" si="1494"/>
        <v>#DIV/0!</v>
      </c>
    </row>
    <row r="10670" spans="40:58" x14ac:dyDescent="0.3">
      <c r="AN10670" s="37">
        <f t="shared" si="1487"/>
        <v>1</v>
      </c>
      <c r="AZ10670" s="38">
        <f t="shared" si="1488"/>
        <v>0</v>
      </c>
      <c r="BA10670" s="39" t="e">
        <f t="shared" si="1489"/>
        <v>#DIV/0!</v>
      </c>
      <c r="BB10670" s="40" t="e">
        <f t="shared" si="1490"/>
        <v>#DIV/0!</v>
      </c>
      <c r="BC10670" s="39" t="e">
        <f t="shared" si="1491"/>
        <v>#DIV/0!</v>
      </c>
      <c r="BD10670" s="40" t="e">
        <f t="shared" si="1492"/>
        <v>#DIV/0!</v>
      </c>
      <c r="BE10670" s="39" t="e">
        <f t="shared" si="1493"/>
        <v>#DIV/0!</v>
      </c>
      <c r="BF10670" s="39" t="e">
        <f t="shared" si="1494"/>
        <v>#DIV/0!</v>
      </c>
    </row>
    <row r="10671" spans="40:58" x14ac:dyDescent="0.3">
      <c r="AN10671" s="37">
        <f t="shared" si="1487"/>
        <v>1</v>
      </c>
      <c r="AZ10671" s="38">
        <f t="shared" si="1488"/>
        <v>0</v>
      </c>
      <c r="BA10671" s="39" t="e">
        <f t="shared" si="1489"/>
        <v>#DIV/0!</v>
      </c>
      <c r="BB10671" s="40" t="e">
        <f t="shared" si="1490"/>
        <v>#DIV/0!</v>
      </c>
      <c r="BC10671" s="39" t="e">
        <f t="shared" si="1491"/>
        <v>#DIV/0!</v>
      </c>
      <c r="BD10671" s="40" t="e">
        <f t="shared" si="1492"/>
        <v>#DIV/0!</v>
      </c>
      <c r="BE10671" s="39" t="e">
        <f t="shared" si="1493"/>
        <v>#DIV/0!</v>
      </c>
      <c r="BF10671" s="39" t="e">
        <f t="shared" si="1494"/>
        <v>#DIV/0!</v>
      </c>
    </row>
    <row r="10672" spans="40:58" x14ac:dyDescent="0.3">
      <c r="AN10672" s="37">
        <f t="shared" si="1487"/>
        <v>1</v>
      </c>
      <c r="AZ10672" s="38">
        <f t="shared" si="1488"/>
        <v>0</v>
      </c>
      <c r="BA10672" s="39" t="e">
        <f t="shared" si="1489"/>
        <v>#DIV/0!</v>
      </c>
      <c r="BB10672" s="40" t="e">
        <f t="shared" si="1490"/>
        <v>#DIV/0!</v>
      </c>
      <c r="BC10672" s="39" t="e">
        <f t="shared" si="1491"/>
        <v>#DIV/0!</v>
      </c>
      <c r="BD10672" s="40" t="e">
        <f t="shared" si="1492"/>
        <v>#DIV/0!</v>
      </c>
      <c r="BE10672" s="39" t="e">
        <f t="shared" si="1493"/>
        <v>#DIV/0!</v>
      </c>
      <c r="BF10672" s="39" t="e">
        <f t="shared" si="1494"/>
        <v>#DIV/0!</v>
      </c>
    </row>
    <row r="10673" spans="40:58" x14ac:dyDescent="0.3">
      <c r="AN10673" s="37">
        <f t="shared" si="1487"/>
        <v>1</v>
      </c>
      <c r="AZ10673" s="38">
        <f t="shared" si="1488"/>
        <v>0</v>
      </c>
      <c r="BA10673" s="39" t="e">
        <f t="shared" si="1489"/>
        <v>#DIV/0!</v>
      </c>
      <c r="BB10673" s="40" t="e">
        <f t="shared" si="1490"/>
        <v>#DIV/0!</v>
      </c>
      <c r="BC10673" s="39" t="e">
        <f t="shared" si="1491"/>
        <v>#DIV/0!</v>
      </c>
      <c r="BD10673" s="40" t="e">
        <f t="shared" si="1492"/>
        <v>#DIV/0!</v>
      </c>
      <c r="BE10673" s="39" t="e">
        <f t="shared" si="1493"/>
        <v>#DIV/0!</v>
      </c>
      <c r="BF10673" s="39" t="e">
        <f t="shared" si="1494"/>
        <v>#DIV/0!</v>
      </c>
    </row>
    <row r="10674" spans="40:58" x14ac:dyDescent="0.3">
      <c r="AN10674" s="37">
        <f t="shared" si="1487"/>
        <v>1</v>
      </c>
      <c r="AZ10674" s="38">
        <f t="shared" si="1488"/>
        <v>0</v>
      </c>
      <c r="BA10674" s="39" t="e">
        <f t="shared" si="1489"/>
        <v>#DIV/0!</v>
      </c>
      <c r="BB10674" s="40" t="e">
        <f t="shared" si="1490"/>
        <v>#DIV/0!</v>
      </c>
      <c r="BC10674" s="39" t="e">
        <f t="shared" si="1491"/>
        <v>#DIV/0!</v>
      </c>
      <c r="BD10674" s="40" t="e">
        <f t="shared" si="1492"/>
        <v>#DIV/0!</v>
      </c>
      <c r="BE10674" s="39" t="e">
        <f t="shared" si="1493"/>
        <v>#DIV/0!</v>
      </c>
      <c r="BF10674" s="39" t="e">
        <f t="shared" si="1494"/>
        <v>#DIV/0!</v>
      </c>
    </row>
    <row r="10675" spans="40:58" x14ac:dyDescent="0.3">
      <c r="AN10675" s="37">
        <f t="shared" si="1487"/>
        <v>1</v>
      </c>
      <c r="AZ10675" s="38">
        <f t="shared" si="1488"/>
        <v>0</v>
      </c>
      <c r="BA10675" s="39" t="e">
        <f t="shared" si="1489"/>
        <v>#DIV/0!</v>
      </c>
      <c r="BB10675" s="40" t="e">
        <f t="shared" si="1490"/>
        <v>#DIV/0!</v>
      </c>
      <c r="BC10675" s="39" t="e">
        <f t="shared" si="1491"/>
        <v>#DIV/0!</v>
      </c>
      <c r="BD10675" s="40" t="e">
        <f t="shared" si="1492"/>
        <v>#DIV/0!</v>
      </c>
      <c r="BE10675" s="39" t="e">
        <f t="shared" si="1493"/>
        <v>#DIV/0!</v>
      </c>
      <c r="BF10675" s="39" t="e">
        <f t="shared" si="1494"/>
        <v>#DIV/0!</v>
      </c>
    </row>
    <row r="10676" spans="40:58" x14ac:dyDescent="0.3">
      <c r="AN10676" s="37">
        <f t="shared" si="1487"/>
        <v>1</v>
      </c>
      <c r="AZ10676" s="38">
        <f t="shared" si="1488"/>
        <v>0</v>
      </c>
      <c r="BA10676" s="39" t="e">
        <f t="shared" si="1489"/>
        <v>#DIV/0!</v>
      </c>
      <c r="BB10676" s="40" t="e">
        <f t="shared" si="1490"/>
        <v>#DIV/0!</v>
      </c>
      <c r="BC10676" s="39" t="e">
        <f t="shared" si="1491"/>
        <v>#DIV/0!</v>
      </c>
      <c r="BD10676" s="40" t="e">
        <f t="shared" si="1492"/>
        <v>#DIV/0!</v>
      </c>
      <c r="BE10676" s="39" t="e">
        <f t="shared" si="1493"/>
        <v>#DIV/0!</v>
      </c>
      <c r="BF10676" s="39" t="e">
        <f t="shared" si="1494"/>
        <v>#DIV/0!</v>
      </c>
    </row>
    <row r="10677" spans="40:58" x14ac:dyDescent="0.3">
      <c r="AN10677" s="37">
        <f t="shared" si="1487"/>
        <v>1</v>
      </c>
      <c r="AZ10677" s="38">
        <f t="shared" si="1488"/>
        <v>0</v>
      </c>
      <c r="BA10677" s="39" t="e">
        <f t="shared" si="1489"/>
        <v>#DIV/0!</v>
      </c>
      <c r="BB10677" s="40" t="e">
        <f t="shared" si="1490"/>
        <v>#DIV/0!</v>
      </c>
      <c r="BC10677" s="39" t="e">
        <f t="shared" si="1491"/>
        <v>#DIV/0!</v>
      </c>
      <c r="BD10677" s="40" t="e">
        <f t="shared" si="1492"/>
        <v>#DIV/0!</v>
      </c>
      <c r="BE10677" s="39" t="e">
        <f t="shared" si="1493"/>
        <v>#DIV/0!</v>
      </c>
      <c r="BF10677" s="39" t="e">
        <f t="shared" si="1494"/>
        <v>#DIV/0!</v>
      </c>
    </row>
    <row r="10678" spans="40:58" x14ac:dyDescent="0.3">
      <c r="AN10678" s="37">
        <f t="shared" si="1487"/>
        <v>1</v>
      </c>
      <c r="AZ10678" s="38">
        <f t="shared" si="1488"/>
        <v>0</v>
      </c>
      <c r="BA10678" s="39" t="e">
        <f t="shared" si="1489"/>
        <v>#DIV/0!</v>
      </c>
      <c r="BB10678" s="40" t="e">
        <f t="shared" si="1490"/>
        <v>#DIV/0!</v>
      </c>
      <c r="BC10678" s="39" t="e">
        <f t="shared" si="1491"/>
        <v>#DIV/0!</v>
      </c>
      <c r="BD10678" s="40" t="e">
        <f t="shared" si="1492"/>
        <v>#DIV/0!</v>
      </c>
      <c r="BE10678" s="39" t="e">
        <f t="shared" si="1493"/>
        <v>#DIV/0!</v>
      </c>
      <c r="BF10678" s="39" t="e">
        <f t="shared" si="1494"/>
        <v>#DIV/0!</v>
      </c>
    </row>
    <row r="10679" spans="40:58" x14ac:dyDescent="0.3">
      <c r="AN10679" s="37">
        <f t="shared" si="1487"/>
        <v>1</v>
      </c>
      <c r="AZ10679" s="38">
        <f t="shared" si="1488"/>
        <v>0</v>
      </c>
      <c r="BA10679" s="39" t="e">
        <f t="shared" si="1489"/>
        <v>#DIV/0!</v>
      </c>
      <c r="BB10679" s="40" t="e">
        <f t="shared" si="1490"/>
        <v>#DIV/0!</v>
      </c>
      <c r="BC10679" s="39" t="e">
        <f t="shared" si="1491"/>
        <v>#DIV/0!</v>
      </c>
      <c r="BD10679" s="40" t="e">
        <f t="shared" si="1492"/>
        <v>#DIV/0!</v>
      </c>
      <c r="BE10679" s="39" t="e">
        <f t="shared" si="1493"/>
        <v>#DIV/0!</v>
      </c>
      <c r="BF10679" s="39" t="e">
        <f t="shared" si="1494"/>
        <v>#DIV/0!</v>
      </c>
    </row>
    <row r="10680" spans="40:58" x14ac:dyDescent="0.3">
      <c r="AN10680" s="37">
        <f t="shared" si="1487"/>
        <v>1</v>
      </c>
      <c r="AZ10680" s="38">
        <f t="shared" si="1488"/>
        <v>0</v>
      </c>
      <c r="BA10680" s="39" t="e">
        <f t="shared" si="1489"/>
        <v>#DIV/0!</v>
      </c>
      <c r="BB10680" s="40" t="e">
        <f t="shared" si="1490"/>
        <v>#DIV/0!</v>
      </c>
      <c r="BC10680" s="39" t="e">
        <f t="shared" si="1491"/>
        <v>#DIV/0!</v>
      </c>
      <c r="BD10680" s="40" t="e">
        <f t="shared" si="1492"/>
        <v>#DIV/0!</v>
      </c>
      <c r="BE10680" s="39" t="e">
        <f t="shared" si="1493"/>
        <v>#DIV/0!</v>
      </c>
      <c r="BF10680" s="39" t="e">
        <f t="shared" si="1494"/>
        <v>#DIV/0!</v>
      </c>
    </row>
    <row r="10681" spans="40:58" x14ac:dyDescent="0.3">
      <c r="AN10681" s="37">
        <f t="shared" si="1487"/>
        <v>1</v>
      </c>
      <c r="AZ10681" s="38">
        <f t="shared" si="1488"/>
        <v>0</v>
      </c>
      <c r="BA10681" s="39" t="e">
        <f t="shared" si="1489"/>
        <v>#DIV/0!</v>
      </c>
      <c r="BB10681" s="40" t="e">
        <f t="shared" si="1490"/>
        <v>#DIV/0!</v>
      </c>
      <c r="BC10681" s="39" t="e">
        <f t="shared" si="1491"/>
        <v>#DIV/0!</v>
      </c>
      <c r="BD10681" s="40" t="e">
        <f t="shared" si="1492"/>
        <v>#DIV/0!</v>
      </c>
      <c r="BE10681" s="39" t="e">
        <f t="shared" si="1493"/>
        <v>#DIV/0!</v>
      </c>
      <c r="BF10681" s="39" t="e">
        <f t="shared" si="1494"/>
        <v>#DIV/0!</v>
      </c>
    </row>
    <row r="10682" spans="40:58" x14ac:dyDescent="0.3">
      <c r="AN10682" s="37">
        <f t="shared" si="1487"/>
        <v>1</v>
      </c>
      <c r="AZ10682" s="38">
        <f t="shared" si="1488"/>
        <v>0</v>
      </c>
      <c r="BA10682" s="39" t="e">
        <f t="shared" si="1489"/>
        <v>#DIV/0!</v>
      </c>
      <c r="BB10682" s="40" t="e">
        <f t="shared" si="1490"/>
        <v>#DIV/0!</v>
      </c>
      <c r="BC10682" s="39" t="e">
        <f t="shared" si="1491"/>
        <v>#DIV/0!</v>
      </c>
      <c r="BD10682" s="40" t="e">
        <f t="shared" si="1492"/>
        <v>#DIV/0!</v>
      </c>
      <c r="BE10682" s="39" t="e">
        <f t="shared" si="1493"/>
        <v>#DIV/0!</v>
      </c>
      <c r="BF10682" s="39" t="e">
        <f t="shared" si="1494"/>
        <v>#DIV/0!</v>
      </c>
    </row>
    <row r="10683" spans="40:58" x14ac:dyDescent="0.3">
      <c r="AN10683" s="37">
        <f t="shared" si="1487"/>
        <v>1</v>
      </c>
      <c r="AZ10683" s="38">
        <f t="shared" si="1488"/>
        <v>0</v>
      </c>
      <c r="BA10683" s="39" t="e">
        <f t="shared" si="1489"/>
        <v>#DIV/0!</v>
      </c>
      <c r="BB10683" s="40" t="e">
        <f t="shared" si="1490"/>
        <v>#DIV/0!</v>
      </c>
      <c r="BC10683" s="39" t="e">
        <f t="shared" si="1491"/>
        <v>#DIV/0!</v>
      </c>
      <c r="BD10683" s="40" t="e">
        <f t="shared" si="1492"/>
        <v>#DIV/0!</v>
      </c>
      <c r="BE10683" s="39" t="e">
        <f t="shared" si="1493"/>
        <v>#DIV/0!</v>
      </c>
      <c r="BF10683" s="39" t="e">
        <f t="shared" si="1494"/>
        <v>#DIV/0!</v>
      </c>
    </row>
    <row r="10684" spans="40:58" x14ac:dyDescent="0.3">
      <c r="AN10684" s="37">
        <f t="shared" si="1487"/>
        <v>1</v>
      </c>
      <c r="AZ10684" s="38">
        <f t="shared" si="1488"/>
        <v>0</v>
      </c>
      <c r="BA10684" s="39" t="e">
        <f t="shared" si="1489"/>
        <v>#DIV/0!</v>
      </c>
      <c r="BB10684" s="40" t="e">
        <f t="shared" si="1490"/>
        <v>#DIV/0!</v>
      </c>
      <c r="BC10684" s="39" t="e">
        <f t="shared" si="1491"/>
        <v>#DIV/0!</v>
      </c>
      <c r="BD10684" s="40" t="e">
        <f t="shared" si="1492"/>
        <v>#DIV/0!</v>
      </c>
      <c r="BE10684" s="39" t="e">
        <f t="shared" si="1493"/>
        <v>#DIV/0!</v>
      </c>
      <c r="BF10684" s="39" t="e">
        <f t="shared" si="1494"/>
        <v>#DIV/0!</v>
      </c>
    </row>
    <row r="10685" spans="40:58" x14ac:dyDescent="0.3">
      <c r="AN10685" s="37">
        <f t="shared" si="1487"/>
        <v>1</v>
      </c>
      <c r="AZ10685" s="38">
        <f t="shared" si="1488"/>
        <v>0</v>
      </c>
      <c r="BA10685" s="39" t="e">
        <f t="shared" si="1489"/>
        <v>#DIV/0!</v>
      </c>
      <c r="BB10685" s="40" t="e">
        <f t="shared" si="1490"/>
        <v>#DIV/0!</v>
      </c>
      <c r="BC10685" s="39" t="e">
        <f t="shared" si="1491"/>
        <v>#DIV/0!</v>
      </c>
      <c r="BD10685" s="40" t="e">
        <f t="shared" si="1492"/>
        <v>#DIV/0!</v>
      </c>
      <c r="BE10685" s="39" t="e">
        <f t="shared" si="1493"/>
        <v>#DIV/0!</v>
      </c>
      <c r="BF10685" s="39" t="e">
        <f t="shared" si="1494"/>
        <v>#DIV/0!</v>
      </c>
    </row>
    <row r="10686" spans="40:58" x14ac:dyDescent="0.3">
      <c r="AN10686" s="37">
        <f t="shared" si="1487"/>
        <v>1</v>
      </c>
      <c r="AZ10686" s="38">
        <f t="shared" si="1488"/>
        <v>0</v>
      </c>
      <c r="BA10686" s="39" t="e">
        <f t="shared" si="1489"/>
        <v>#DIV/0!</v>
      </c>
      <c r="BB10686" s="40" t="e">
        <f t="shared" si="1490"/>
        <v>#DIV/0!</v>
      </c>
      <c r="BC10686" s="39" t="e">
        <f t="shared" si="1491"/>
        <v>#DIV/0!</v>
      </c>
      <c r="BD10686" s="40" t="e">
        <f t="shared" si="1492"/>
        <v>#DIV/0!</v>
      </c>
      <c r="BE10686" s="39" t="e">
        <f t="shared" si="1493"/>
        <v>#DIV/0!</v>
      </c>
      <c r="BF10686" s="39" t="e">
        <f t="shared" si="1494"/>
        <v>#DIV/0!</v>
      </c>
    </row>
    <row r="10687" spans="40:58" x14ac:dyDescent="0.3">
      <c r="AN10687" s="37">
        <f t="shared" ref="AN10687:AN10750" si="1495">MONTH(AP10687)</f>
        <v>1</v>
      </c>
      <c r="AZ10687" s="38">
        <f t="shared" ref="AZ10687:AZ10750" si="1496">AP10687*1</f>
        <v>0</v>
      </c>
      <c r="BA10687" s="39" t="e">
        <f t="shared" ref="BA10687:BA10750" si="1497">(AV10687-BB10687)/AR10687</f>
        <v>#DIV/0!</v>
      </c>
      <c r="BB10687" s="40" t="e">
        <f t="shared" ref="BB10687:BB10750" si="1498">(AR10687-AS10687)*(AV10687/AR10687)</f>
        <v>#DIV/0!</v>
      </c>
      <c r="BC10687" s="39" t="e">
        <f t="shared" ref="BC10687:BC10750" si="1499">(AW10687-BD10687)/AR10687</f>
        <v>#DIV/0!</v>
      </c>
      <c r="BD10687" s="40" t="e">
        <f t="shared" ref="BD10687:BD10750" si="1500">(AR10687-AS10687)*(AW10687/AR10687)</f>
        <v>#DIV/0!</v>
      </c>
      <c r="BE10687" s="39" t="e">
        <f t="shared" ref="BE10687:BE10750" si="1501">AU10687/AR10687</f>
        <v>#DIV/0!</v>
      </c>
      <c r="BF10687" s="39" t="e">
        <f t="shared" ref="BF10687:BF10750" si="1502">AT10687/AR10687</f>
        <v>#DIV/0!</v>
      </c>
    </row>
    <row r="10688" spans="40:58" x14ac:dyDescent="0.3">
      <c r="AN10688" s="37">
        <f t="shared" si="1495"/>
        <v>1</v>
      </c>
      <c r="AZ10688" s="38">
        <f t="shared" si="1496"/>
        <v>0</v>
      </c>
      <c r="BA10688" s="39" t="e">
        <f t="shared" si="1497"/>
        <v>#DIV/0!</v>
      </c>
      <c r="BB10688" s="40" t="e">
        <f t="shared" si="1498"/>
        <v>#DIV/0!</v>
      </c>
      <c r="BC10688" s="39" t="e">
        <f t="shared" si="1499"/>
        <v>#DIV/0!</v>
      </c>
      <c r="BD10688" s="40" t="e">
        <f t="shared" si="1500"/>
        <v>#DIV/0!</v>
      </c>
      <c r="BE10688" s="39" t="e">
        <f t="shared" si="1501"/>
        <v>#DIV/0!</v>
      </c>
      <c r="BF10688" s="39" t="e">
        <f t="shared" si="1502"/>
        <v>#DIV/0!</v>
      </c>
    </row>
    <row r="10689" spans="40:58" x14ac:dyDescent="0.3">
      <c r="AN10689" s="37">
        <f t="shared" si="1495"/>
        <v>1</v>
      </c>
      <c r="AZ10689" s="38">
        <f t="shared" si="1496"/>
        <v>0</v>
      </c>
      <c r="BA10689" s="39" t="e">
        <f t="shared" si="1497"/>
        <v>#DIV/0!</v>
      </c>
      <c r="BB10689" s="40" t="e">
        <f t="shared" si="1498"/>
        <v>#DIV/0!</v>
      </c>
      <c r="BC10689" s="39" t="e">
        <f t="shared" si="1499"/>
        <v>#DIV/0!</v>
      </c>
      <c r="BD10689" s="40" t="e">
        <f t="shared" si="1500"/>
        <v>#DIV/0!</v>
      </c>
      <c r="BE10689" s="39" t="e">
        <f t="shared" si="1501"/>
        <v>#DIV/0!</v>
      </c>
      <c r="BF10689" s="39" t="e">
        <f t="shared" si="1502"/>
        <v>#DIV/0!</v>
      </c>
    </row>
    <row r="10690" spans="40:58" x14ac:dyDescent="0.3">
      <c r="AN10690" s="37">
        <f t="shared" si="1495"/>
        <v>1</v>
      </c>
      <c r="AZ10690" s="38">
        <f t="shared" si="1496"/>
        <v>0</v>
      </c>
      <c r="BA10690" s="39" t="e">
        <f t="shared" si="1497"/>
        <v>#DIV/0!</v>
      </c>
      <c r="BB10690" s="40" t="e">
        <f t="shared" si="1498"/>
        <v>#DIV/0!</v>
      </c>
      <c r="BC10690" s="39" t="e">
        <f t="shared" si="1499"/>
        <v>#DIV/0!</v>
      </c>
      <c r="BD10690" s="40" t="e">
        <f t="shared" si="1500"/>
        <v>#DIV/0!</v>
      </c>
      <c r="BE10690" s="39" t="e">
        <f t="shared" si="1501"/>
        <v>#DIV/0!</v>
      </c>
      <c r="BF10690" s="39" t="e">
        <f t="shared" si="1502"/>
        <v>#DIV/0!</v>
      </c>
    </row>
    <row r="10691" spans="40:58" x14ac:dyDescent="0.3">
      <c r="AN10691" s="37">
        <f t="shared" si="1495"/>
        <v>1</v>
      </c>
      <c r="AZ10691" s="38">
        <f t="shared" si="1496"/>
        <v>0</v>
      </c>
      <c r="BA10691" s="39" t="e">
        <f t="shared" si="1497"/>
        <v>#DIV/0!</v>
      </c>
      <c r="BB10691" s="40" t="e">
        <f t="shared" si="1498"/>
        <v>#DIV/0!</v>
      </c>
      <c r="BC10691" s="39" t="e">
        <f t="shared" si="1499"/>
        <v>#DIV/0!</v>
      </c>
      <c r="BD10691" s="40" t="e">
        <f t="shared" si="1500"/>
        <v>#DIV/0!</v>
      </c>
      <c r="BE10691" s="39" t="e">
        <f t="shared" si="1501"/>
        <v>#DIV/0!</v>
      </c>
      <c r="BF10691" s="39" t="e">
        <f t="shared" si="1502"/>
        <v>#DIV/0!</v>
      </c>
    </row>
    <row r="10692" spans="40:58" x14ac:dyDescent="0.3">
      <c r="AN10692" s="37">
        <f t="shared" si="1495"/>
        <v>1</v>
      </c>
      <c r="AZ10692" s="38">
        <f t="shared" si="1496"/>
        <v>0</v>
      </c>
      <c r="BA10692" s="39" t="e">
        <f t="shared" si="1497"/>
        <v>#DIV/0!</v>
      </c>
      <c r="BB10692" s="40" t="e">
        <f t="shared" si="1498"/>
        <v>#DIV/0!</v>
      </c>
      <c r="BC10692" s="39" t="e">
        <f t="shared" si="1499"/>
        <v>#DIV/0!</v>
      </c>
      <c r="BD10692" s="40" t="e">
        <f t="shared" si="1500"/>
        <v>#DIV/0!</v>
      </c>
      <c r="BE10692" s="39" t="e">
        <f t="shared" si="1501"/>
        <v>#DIV/0!</v>
      </c>
      <c r="BF10692" s="39" t="e">
        <f t="shared" si="1502"/>
        <v>#DIV/0!</v>
      </c>
    </row>
    <row r="10693" spans="40:58" x14ac:dyDescent="0.3">
      <c r="AN10693" s="37">
        <f t="shared" si="1495"/>
        <v>1</v>
      </c>
      <c r="AZ10693" s="38">
        <f t="shared" si="1496"/>
        <v>0</v>
      </c>
      <c r="BA10693" s="39" t="e">
        <f t="shared" si="1497"/>
        <v>#DIV/0!</v>
      </c>
      <c r="BB10693" s="40" t="e">
        <f t="shared" si="1498"/>
        <v>#DIV/0!</v>
      </c>
      <c r="BC10693" s="39" t="e">
        <f t="shared" si="1499"/>
        <v>#DIV/0!</v>
      </c>
      <c r="BD10693" s="40" t="e">
        <f t="shared" si="1500"/>
        <v>#DIV/0!</v>
      </c>
      <c r="BE10693" s="39" t="e">
        <f t="shared" si="1501"/>
        <v>#DIV/0!</v>
      </c>
      <c r="BF10693" s="39" t="e">
        <f t="shared" si="1502"/>
        <v>#DIV/0!</v>
      </c>
    </row>
    <row r="10694" spans="40:58" x14ac:dyDescent="0.3">
      <c r="AN10694" s="37">
        <f t="shared" si="1495"/>
        <v>1</v>
      </c>
      <c r="AZ10694" s="38">
        <f t="shared" si="1496"/>
        <v>0</v>
      </c>
      <c r="BA10694" s="39" t="e">
        <f t="shared" si="1497"/>
        <v>#DIV/0!</v>
      </c>
      <c r="BB10694" s="40" t="e">
        <f t="shared" si="1498"/>
        <v>#DIV/0!</v>
      </c>
      <c r="BC10694" s="39" t="e">
        <f t="shared" si="1499"/>
        <v>#DIV/0!</v>
      </c>
      <c r="BD10694" s="40" t="e">
        <f t="shared" si="1500"/>
        <v>#DIV/0!</v>
      </c>
      <c r="BE10694" s="39" t="e">
        <f t="shared" si="1501"/>
        <v>#DIV/0!</v>
      </c>
      <c r="BF10694" s="39" t="e">
        <f t="shared" si="1502"/>
        <v>#DIV/0!</v>
      </c>
    </row>
    <row r="10695" spans="40:58" x14ac:dyDescent="0.3">
      <c r="AN10695" s="37">
        <f t="shared" si="1495"/>
        <v>1</v>
      </c>
      <c r="AZ10695" s="38">
        <f t="shared" si="1496"/>
        <v>0</v>
      </c>
      <c r="BA10695" s="39" t="e">
        <f t="shared" si="1497"/>
        <v>#DIV/0!</v>
      </c>
      <c r="BB10695" s="40" t="e">
        <f t="shared" si="1498"/>
        <v>#DIV/0!</v>
      </c>
      <c r="BC10695" s="39" t="e">
        <f t="shared" si="1499"/>
        <v>#DIV/0!</v>
      </c>
      <c r="BD10695" s="40" t="e">
        <f t="shared" si="1500"/>
        <v>#DIV/0!</v>
      </c>
      <c r="BE10695" s="39" t="e">
        <f t="shared" si="1501"/>
        <v>#DIV/0!</v>
      </c>
      <c r="BF10695" s="39" t="e">
        <f t="shared" si="1502"/>
        <v>#DIV/0!</v>
      </c>
    </row>
    <row r="10696" spans="40:58" x14ac:dyDescent="0.3">
      <c r="AN10696" s="37">
        <f t="shared" si="1495"/>
        <v>1</v>
      </c>
      <c r="AZ10696" s="38">
        <f t="shared" si="1496"/>
        <v>0</v>
      </c>
      <c r="BA10696" s="39" t="e">
        <f t="shared" si="1497"/>
        <v>#DIV/0!</v>
      </c>
      <c r="BB10696" s="40" t="e">
        <f t="shared" si="1498"/>
        <v>#DIV/0!</v>
      </c>
      <c r="BC10696" s="39" t="e">
        <f t="shared" si="1499"/>
        <v>#DIV/0!</v>
      </c>
      <c r="BD10696" s="40" t="e">
        <f t="shared" si="1500"/>
        <v>#DIV/0!</v>
      </c>
      <c r="BE10696" s="39" t="e">
        <f t="shared" si="1501"/>
        <v>#DIV/0!</v>
      </c>
      <c r="BF10696" s="39" t="e">
        <f t="shared" si="1502"/>
        <v>#DIV/0!</v>
      </c>
    </row>
    <row r="10697" spans="40:58" x14ac:dyDescent="0.3">
      <c r="AN10697" s="37">
        <f t="shared" si="1495"/>
        <v>1</v>
      </c>
      <c r="AZ10697" s="38">
        <f t="shared" si="1496"/>
        <v>0</v>
      </c>
      <c r="BA10697" s="39" t="e">
        <f t="shared" si="1497"/>
        <v>#DIV/0!</v>
      </c>
      <c r="BB10697" s="40" t="e">
        <f t="shared" si="1498"/>
        <v>#DIV/0!</v>
      </c>
      <c r="BC10697" s="39" t="e">
        <f t="shared" si="1499"/>
        <v>#DIV/0!</v>
      </c>
      <c r="BD10697" s="40" t="e">
        <f t="shared" si="1500"/>
        <v>#DIV/0!</v>
      </c>
      <c r="BE10697" s="39" t="e">
        <f t="shared" si="1501"/>
        <v>#DIV/0!</v>
      </c>
      <c r="BF10697" s="39" t="e">
        <f t="shared" si="1502"/>
        <v>#DIV/0!</v>
      </c>
    </row>
    <row r="10698" spans="40:58" x14ac:dyDescent="0.3">
      <c r="AN10698" s="37">
        <f t="shared" si="1495"/>
        <v>1</v>
      </c>
      <c r="AZ10698" s="38">
        <f t="shared" si="1496"/>
        <v>0</v>
      </c>
      <c r="BA10698" s="39" t="e">
        <f t="shared" si="1497"/>
        <v>#DIV/0!</v>
      </c>
      <c r="BB10698" s="40" t="e">
        <f t="shared" si="1498"/>
        <v>#DIV/0!</v>
      </c>
      <c r="BC10698" s="39" t="e">
        <f t="shared" si="1499"/>
        <v>#DIV/0!</v>
      </c>
      <c r="BD10698" s="40" t="e">
        <f t="shared" si="1500"/>
        <v>#DIV/0!</v>
      </c>
      <c r="BE10698" s="39" t="e">
        <f t="shared" si="1501"/>
        <v>#DIV/0!</v>
      </c>
      <c r="BF10698" s="39" t="e">
        <f t="shared" si="1502"/>
        <v>#DIV/0!</v>
      </c>
    </row>
    <row r="10699" spans="40:58" x14ac:dyDescent="0.3">
      <c r="AN10699" s="37">
        <f t="shared" si="1495"/>
        <v>1</v>
      </c>
      <c r="AZ10699" s="38">
        <f t="shared" si="1496"/>
        <v>0</v>
      </c>
      <c r="BA10699" s="39" t="e">
        <f t="shared" si="1497"/>
        <v>#DIV/0!</v>
      </c>
      <c r="BB10699" s="40" t="e">
        <f t="shared" si="1498"/>
        <v>#DIV/0!</v>
      </c>
      <c r="BC10699" s="39" t="e">
        <f t="shared" si="1499"/>
        <v>#DIV/0!</v>
      </c>
      <c r="BD10699" s="40" t="e">
        <f t="shared" si="1500"/>
        <v>#DIV/0!</v>
      </c>
      <c r="BE10699" s="39" t="e">
        <f t="shared" si="1501"/>
        <v>#DIV/0!</v>
      </c>
      <c r="BF10699" s="39" t="e">
        <f t="shared" si="1502"/>
        <v>#DIV/0!</v>
      </c>
    </row>
    <row r="10700" spans="40:58" x14ac:dyDescent="0.3">
      <c r="AN10700" s="37">
        <f t="shared" si="1495"/>
        <v>1</v>
      </c>
      <c r="AZ10700" s="38">
        <f t="shared" si="1496"/>
        <v>0</v>
      </c>
      <c r="BA10700" s="39" t="e">
        <f t="shared" si="1497"/>
        <v>#DIV/0!</v>
      </c>
      <c r="BB10700" s="40" t="e">
        <f t="shared" si="1498"/>
        <v>#DIV/0!</v>
      </c>
      <c r="BC10700" s="39" t="e">
        <f t="shared" si="1499"/>
        <v>#DIV/0!</v>
      </c>
      <c r="BD10700" s="40" t="e">
        <f t="shared" si="1500"/>
        <v>#DIV/0!</v>
      </c>
      <c r="BE10700" s="39" t="e">
        <f t="shared" si="1501"/>
        <v>#DIV/0!</v>
      </c>
      <c r="BF10700" s="39" t="e">
        <f t="shared" si="1502"/>
        <v>#DIV/0!</v>
      </c>
    </row>
    <row r="10701" spans="40:58" x14ac:dyDescent="0.3">
      <c r="AN10701" s="37">
        <f t="shared" si="1495"/>
        <v>1</v>
      </c>
      <c r="AZ10701" s="38">
        <f t="shared" si="1496"/>
        <v>0</v>
      </c>
      <c r="BA10701" s="39" t="e">
        <f t="shared" si="1497"/>
        <v>#DIV/0!</v>
      </c>
      <c r="BB10701" s="40" t="e">
        <f t="shared" si="1498"/>
        <v>#DIV/0!</v>
      </c>
      <c r="BC10701" s="39" t="e">
        <f t="shared" si="1499"/>
        <v>#DIV/0!</v>
      </c>
      <c r="BD10701" s="40" t="e">
        <f t="shared" si="1500"/>
        <v>#DIV/0!</v>
      </c>
      <c r="BE10701" s="39" t="e">
        <f t="shared" si="1501"/>
        <v>#DIV/0!</v>
      </c>
      <c r="BF10701" s="39" t="e">
        <f t="shared" si="1502"/>
        <v>#DIV/0!</v>
      </c>
    </row>
    <row r="10702" spans="40:58" x14ac:dyDescent="0.3">
      <c r="AN10702" s="37">
        <f t="shared" si="1495"/>
        <v>1</v>
      </c>
      <c r="AZ10702" s="38">
        <f t="shared" si="1496"/>
        <v>0</v>
      </c>
      <c r="BA10702" s="39" t="e">
        <f t="shared" si="1497"/>
        <v>#DIV/0!</v>
      </c>
      <c r="BB10702" s="40" t="e">
        <f t="shared" si="1498"/>
        <v>#DIV/0!</v>
      </c>
      <c r="BC10702" s="39" t="e">
        <f t="shared" si="1499"/>
        <v>#DIV/0!</v>
      </c>
      <c r="BD10702" s="40" t="e">
        <f t="shared" si="1500"/>
        <v>#DIV/0!</v>
      </c>
      <c r="BE10702" s="39" t="e">
        <f t="shared" si="1501"/>
        <v>#DIV/0!</v>
      </c>
      <c r="BF10702" s="39" t="e">
        <f t="shared" si="1502"/>
        <v>#DIV/0!</v>
      </c>
    </row>
    <row r="10703" spans="40:58" x14ac:dyDescent="0.3">
      <c r="AN10703" s="37">
        <f t="shared" si="1495"/>
        <v>1</v>
      </c>
      <c r="AZ10703" s="38">
        <f t="shared" si="1496"/>
        <v>0</v>
      </c>
      <c r="BA10703" s="39" t="e">
        <f t="shared" si="1497"/>
        <v>#DIV/0!</v>
      </c>
      <c r="BB10703" s="40" t="e">
        <f t="shared" si="1498"/>
        <v>#DIV/0!</v>
      </c>
      <c r="BC10703" s="39" t="e">
        <f t="shared" si="1499"/>
        <v>#DIV/0!</v>
      </c>
      <c r="BD10703" s="40" t="e">
        <f t="shared" si="1500"/>
        <v>#DIV/0!</v>
      </c>
      <c r="BE10703" s="39" t="e">
        <f t="shared" si="1501"/>
        <v>#DIV/0!</v>
      </c>
      <c r="BF10703" s="39" t="e">
        <f t="shared" si="1502"/>
        <v>#DIV/0!</v>
      </c>
    </row>
    <row r="10704" spans="40:58" x14ac:dyDescent="0.3">
      <c r="AN10704" s="37">
        <f t="shared" si="1495"/>
        <v>1</v>
      </c>
      <c r="AZ10704" s="38">
        <f t="shared" si="1496"/>
        <v>0</v>
      </c>
      <c r="BA10704" s="39" t="e">
        <f t="shared" si="1497"/>
        <v>#DIV/0!</v>
      </c>
      <c r="BB10704" s="40" t="e">
        <f t="shared" si="1498"/>
        <v>#DIV/0!</v>
      </c>
      <c r="BC10704" s="39" t="e">
        <f t="shared" si="1499"/>
        <v>#DIV/0!</v>
      </c>
      <c r="BD10704" s="40" t="e">
        <f t="shared" si="1500"/>
        <v>#DIV/0!</v>
      </c>
      <c r="BE10704" s="39" t="e">
        <f t="shared" si="1501"/>
        <v>#DIV/0!</v>
      </c>
      <c r="BF10704" s="39" t="e">
        <f t="shared" si="1502"/>
        <v>#DIV/0!</v>
      </c>
    </row>
    <row r="10705" spans="40:58" x14ac:dyDescent="0.3">
      <c r="AN10705" s="37">
        <f t="shared" si="1495"/>
        <v>1</v>
      </c>
      <c r="AZ10705" s="38">
        <f t="shared" si="1496"/>
        <v>0</v>
      </c>
      <c r="BA10705" s="39" t="e">
        <f t="shared" si="1497"/>
        <v>#DIV/0!</v>
      </c>
      <c r="BB10705" s="40" t="e">
        <f t="shared" si="1498"/>
        <v>#DIV/0!</v>
      </c>
      <c r="BC10705" s="39" t="e">
        <f t="shared" si="1499"/>
        <v>#DIV/0!</v>
      </c>
      <c r="BD10705" s="40" t="e">
        <f t="shared" si="1500"/>
        <v>#DIV/0!</v>
      </c>
      <c r="BE10705" s="39" t="e">
        <f t="shared" si="1501"/>
        <v>#DIV/0!</v>
      </c>
      <c r="BF10705" s="39" t="e">
        <f t="shared" si="1502"/>
        <v>#DIV/0!</v>
      </c>
    </row>
    <row r="10706" spans="40:58" x14ac:dyDescent="0.3">
      <c r="AN10706" s="37">
        <f t="shared" si="1495"/>
        <v>1</v>
      </c>
      <c r="AZ10706" s="38">
        <f t="shared" si="1496"/>
        <v>0</v>
      </c>
      <c r="BA10706" s="39" t="e">
        <f t="shared" si="1497"/>
        <v>#DIV/0!</v>
      </c>
      <c r="BB10706" s="40" t="e">
        <f t="shared" si="1498"/>
        <v>#DIV/0!</v>
      </c>
      <c r="BC10706" s="39" t="e">
        <f t="shared" si="1499"/>
        <v>#DIV/0!</v>
      </c>
      <c r="BD10706" s="40" t="e">
        <f t="shared" si="1500"/>
        <v>#DIV/0!</v>
      </c>
      <c r="BE10706" s="39" t="e">
        <f t="shared" si="1501"/>
        <v>#DIV/0!</v>
      </c>
      <c r="BF10706" s="39" t="e">
        <f t="shared" si="1502"/>
        <v>#DIV/0!</v>
      </c>
    </row>
    <row r="10707" spans="40:58" x14ac:dyDescent="0.3">
      <c r="AN10707" s="37">
        <f t="shared" si="1495"/>
        <v>1</v>
      </c>
      <c r="AZ10707" s="38">
        <f t="shared" si="1496"/>
        <v>0</v>
      </c>
      <c r="BA10707" s="39" t="e">
        <f t="shared" si="1497"/>
        <v>#DIV/0!</v>
      </c>
      <c r="BB10707" s="40" t="e">
        <f t="shared" si="1498"/>
        <v>#DIV/0!</v>
      </c>
      <c r="BC10707" s="39" t="e">
        <f t="shared" si="1499"/>
        <v>#DIV/0!</v>
      </c>
      <c r="BD10707" s="40" t="e">
        <f t="shared" si="1500"/>
        <v>#DIV/0!</v>
      </c>
      <c r="BE10707" s="39" t="e">
        <f t="shared" si="1501"/>
        <v>#DIV/0!</v>
      </c>
      <c r="BF10707" s="39" t="e">
        <f t="shared" si="1502"/>
        <v>#DIV/0!</v>
      </c>
    </row>
    <row r="10708" spans="40:58" x14ac:dyDescent="0.3">
      <c r="AN10708" s="37">
        <f t="shared" si="1495"/>
        <v>1</v>
      </c>
      <c r="AZ10708" s="38">
        <f t="shared" si="1496"/>
        <v>0</v>
      </c>
      <c r="BA10708" s="39" t="e">
        <f t="shared" si="1497"/>
        <v>#DIV/0!</v>
      </c>
      <c r="BB10708" s="40" t="e">
        <f t="shared" si="1498"/>
        <v>#DIV/0!</v>
      </c>
      <c r="BC10708" s="39" t="e">
        <f t="shared" si="1499"/>
        <v>#DIV/0!</v>
      </c>
      <c r="BD10708" s="40" t="e">
        <f t="shared" si="1500"/>
        <v>#DIV/0!</v>
      </c>
      <c r="BE10708" s="39" t="e">
        <f t="shared" si="1501"/>
        <v>#DIV/0!</v>
      </c>
      <c r="BF10708" s="39" t="e">
        <f t="shared" si="1502"/>
        <v>#DIV/0!</v>
      </c>
    </row>
    <row r="10709" spans="40:58" x14ac:dyDescent="0.3">
      <c r="AN10709" s="37">
        <f t="shared" si="1495"/>
        <v>1</v>
      </c>
      <c r="AZ10709" s="38">
        <f t="shared" si="1496"/>
        <v>0</v>
      </c>
      <c r="BA10709" s="39" t="e">
        <f t="shared" si="1497"/>
        <v>#DIV/0!</v>
      </c>
      <c r="BB10709" s="40" t="e">
        <f t="shared" si="1498"/>
        <v>#DIV/0!</v>
      </c>
      <c r="BC10709" s="39" t="e">
        <f t="shared" si="1499"/>
        <v>#DIV/0!</v>
      </c>
      <c r="BD10709" s="40" t="e">
        <f t="shared" si="1500"/>
        <v>#DIV/0!</v>
      </c>
      <c r="BE10709" s="39" t="e">
        <f t="shared" si="1501"/>
        <v>#DIV/0!</v>
      </c>
      <c r="BF10709" s="39" t="e">
        <f t="shared" si="1502"/>
        <v>#DIV/0!</v>
      </c>
    </row>
    <row r="10710" spans="40:58" x14ac:dyDescent="0.3">
      <c r="AN10710" s="37">
        <f t="shared" si="1495"/>
        <v>1</v>
      </c>
      <c r="AZ10710" s="38">
        <f t="shared" si="1496"/>
        <v>0</v>
      </c>
      <c r="BA10710" s="39" t="e">
        <f t="shared" si="1497"/>
        <v>#DIV/0!</v>
      </c>
      <c r="BB10710" s="40" t="e">
        <f t="shared" si="1498"/>
        <v>#DIV/0!</v>
      </c>
      <c r="BC10710" s="39" t="e">
        <f t="shared" si="1499"/>
        <v>#DIV/0!</v>
      </c>
      <c r="BD10710" s="40" t="e">
        <f t="shared" si="1500"/>
        <v>#DIV/0!</v>
      </c>
      <c r="BE10710" s="39" t="e">
        <f t="shared" si="1501"/>
        <v>#DIV/0!</v>
      </c>
      <c r="BF10710" s="39" t="e">
        <f t="shared" si="1502"/>
        <v>#DIV/0!</v>
      </c>
    </row>
    <row r="10711" spans="40:58" x14ac:dyDescent="0.3">
      <c r="AN10711" s="37">
        <f t="shared" si="1495"/>
        <v>1</v>
      </c>
      <c r="AZ10711" s="38">
        <f t="shared" si="1496"/>
        <v>0</v>
      </c>
      <c r="BA10711" s="39" t="e">
        <f t="shared" si="1497"/>
        <v>#DIV/0!</v>
      </c>
      <c r="BB10711" s="40" t="e">
        <f t="shared" si="1498"/>
        <v>#DIV/0!</v>
      </c>
      <c r="BC10711" s="39" t="e">
        <f t="shared" si="1499"/>
        <v>#DIV/0!</v>
      </c>
      <c r="BD10711" s="40" t="e">
        <f t="shared" si="1500"/>
        <v>#DIV/0!</v>
      </c>
      <c r="BE10711" s="39" t="e">
        <f t="shared" si="1501"/>
        <v>#DIV/0!</v>
      </c>
      <c r="BF10711" s="39" t="e">
        <f t="shared" si="1502"/>
        <v>#DIV/0!</v>
      </c>
    </row>
    <row r="10712" spans="40:58" x14ac:dyDescent="0.3">
      <c r="AN10712" s="37">
        <f t="shared" si="1495"/>
        <v>1</v>
      </c>
      <c r="AZ10712" s="38">
        <f t="shared" si="1496"/>
        <v>0</v>
      </c>
      <c r="BA10712" s="39" t="e">
        <f t="shared" si="1497"/>
        <v>#DIV/0!</v>
      </c>
      <c r="BB10712" s="40" t="e">
        <f t="shared" si="1498"/>
        <v>#DIV/0!</v>
      </c>
      <c r="BC10712" s="39" t="e">
        <f t="shared" si="1499"/>
        <v>#DIV/0!</v>
      </c>
      <c r="BD10712" s="40" t="e">
        <f t="shared" si="1500"/>
        <v>#DIV/0!</v>
      </c>
      <c r="BE10712" s="39" t="e">
        <f t="shared" si="1501"/>
        <v>#DIV/0!</v>
      </c>
      <c r="BF10712" s="39" t="e">
        <f t="shared" si="1502"/>
        <v>#DIV/0!</v>
      </c>
    </row>
    <row r="10713" spans="40:58" x14ac:dyDescent="0.3">
      <c r="AN10713" s="37">
        <f t="shared" si="1495"/>
        <v>1</v>
      </c>
      <c r="AZ10713" s="38">
        <f t="shared" si="1496"/>
        <v>0</v>
      </c>
      <c r="BA10713" s="39" t="e">
        <f t="shared" si="1497"/>
        <v>#DIV/0!</v>
      </c>
      <c r="BB10713" s="40" t="e">
        <f t="shared" si="1498"/>
        <v>#DIV/0!</v>
      </c>
      <c r="BC10713" s="39" t="e">
        <f t="shared" si="1499"/>
        <v>#DIV/0!</v>
      </c>
      <c r="BD10713" s="40" t="e">
        <f t="shared" si="1500"/>
        <v>#DIV/0!</v>
      </c>
      <c r="BE10713" s="39" t="e">
        <f t="shared" si="1501"/>
        <v>#DIV/0!</v>
      </c>
      <c r="BF10713" s="39" t="e">
        <f t="shared" si="1502"/>
        <v>#DIV/0!</v>
      </c>
    </row>
    <row r="10714" spans="40:58" x14ac:dyDescent="0.3">
      <c r="AN10714" s="37">
        <f t="shared" si="1495"/>
        <v>1</v>
      </c>
      <c r="AZ10714" s="38">
        <f t="shared" si="1496"/>
        <v>0</v>
      </c>
      <c r="BA10714" s="39" t="e">
        <f t="shared" si="1497"/>
        <v>#DIV/0!</v>
      </c>
      <c r="BB10714" s="40" t="e">
        <f t="shared" si="1498"/>
        <v>#DIV/0!</v>
      </c>
      <c r="BC10714" s="39" t="e">
        <f t="shared" si="1499"/>
        <v>#DIV/0!</v>
      </c>
      <c r="BD10714" s="40" t="e">
        <f t="shared" si="1500"/>
        <v>#DIV/0!</v>
      </c>
      <c r="BE10714" s="39" t="e">
        <f t="shared" si="1501"/>
        <v>#DIV/0!</v>
      </c>
      <c r="BF10714" s="39" t="e">
        <f t="shared" si="1502"/>
        <v>#DIV/0!</v>
      </c>
    </row>
    <row r="10715" spans="40:58" x14ac:dyDescent="0.3">
      <c r="AN10715" s="37">
        <f t="shared" si="1495"/>
        <v>1</v>
      </c>
      <c r="AZ10715" s="38">
        <f t="shared" si="1496"/>
        <v>0</v>
      </c>
      <c r="BA10715" s="39" t="e">
        <f t="shared" si="1497"/>
        <v>#DIV/0!</v>
      </c>
      <c r="BB10715" s="40" t="e">
        <f t="shared" si="1498"/>
        <v>#DIV/0!</v>
      </c>
      <c r="BC10715" s="39" t="e">
        <f t="shared" si="1499"/>
        <v>#DIV/0!</v>
      </c>
      <c r="BD10715" s="40" t="e">
        <f t="shared" si="1500"/>
        <v>#DIV/0!</v>
      </c>
      <c r="BE10715" s="39" t="e">
        <f t="shared" si="1501"/>
        <v>#DIV/0!</v>
      </c>
      <c r="BF10715" s="39" t="e">
        <f t="shared" si="1502"/>
        <v>#DIV/0!</v>
      </c>
    </row>
    <row r="10716" spans="40:58" x14ac:dyDescent="0.3">
      <c r="AN10716" s="37">
        <f t="shared" si="1495"/>
        <v>1</v>
      </c>
      <c r="AZ10716" s="38">
        <f t="shared" si="1496"/>
        <v>0</v>
      </c>
      <c r="BA10716" s="39" t="e">
        <f t="shared" si="1497"/>
        <v>#DIV/0!</v>
      </c>
      <c r="BB10716" s="40" t="e">
        <f t="shared" si="1498"/>
        <v>#DIV/0!</v>
      </c>
      <c r="BC10716" s="39" t="e">
        <f t="shared" si="1499"/>
        <v>#DIV/0!</v>
      </c>
      <c r="BD10716" s="40" t="e">
        <f t="shared" si="1500"/>
        <v>#DIV/0!</v>
      </c>
      <c r="BE10716" s="39" t="e">
        <f t="shared" si="1501"/>
        <v>#DIV/0!</v>
      </c>
      <c r="BF10716" s="39" t="e">
        <f t="shared" si="1502"/>
        <v>#DIV/0!</v>
      </c>
    </row>
    <row r="10717" spans="40:58" x14ac:dyDescent="0.3">
      <c r="AN10717" s="37">
        <f t="shared" si="1495"/>
        <v>1</v>
      </c>
      <c r="AZ10717" s="38">
        <f t="shared" si="1496"/>
        <v>0</v>
      </c>
      <c r="BA10717" s="39" t="e">
        <f t="shared" si="1497"/>
        <v>#DIV/0!</v>
      </c>
      <c r="BB10717" s="40" t="e">
        <f t="shared" si="1498"/>
        <v>#DIV/0!</v>
      </c>
      <c r="BC10717" s="39" t="e">
        <f t="shared" si="1499"/>
        <v>#DIV/0!</v>
      </c>
      <c r="BD10717" s="40" t="e">
        <f t="shared" si="1500"/>
        <v>#DIV/0!</v>
      </c>
      <c r="BE10717" s="39" t="e">
        <f t="shared" si="1501"/>
        <v>#DIV/0!</v>
      </c>
      <c r="BF10717" s="39" t="e">
        <f t="shared" si="1502"/>
        <v>#DIV/0!</v>
      </c>
    </row>
    <row r="10718" spans="40:58" x14ac:dyDescent="0.3">
      <c r="AN10718" s="37">
        <f t="shared" si="1495"/>
        <v>1</v>
      </c>
      <c r="AZ10718" s="38">
        <f t="shared" si="1496"/>
        <v>0</v>
      </c>
      <c r="BA10718" s="39" t="e">
        <f t="shared" si="1497"/>
        <v>#DIV/0!</v>
      </c>
      <c r="BB10718" s="40" t="e">
        <f t="shared" si="1498"/>
        <v>#DIV/0!</v>
      </c>
      <c r="BC10718" s="39" t="e">
        <f t="shared" si="1499"/>
        <v>#DIV/0!</v>
      </c>
      <c r="BD10718" s="40" t="e">
        <f t="shared" si="1500"/>
        <v>#DIV/0!</v>
      </c>
      <c r="BE10718" s="39" t="e">
        <f t="shared" si="1501"/>
        <v>#DIV/0!</v>
      </c>
      <c r="BF10718" s="39" t="e">
        <f t="shared" si="1502"/>
        <v>#DIV/0!</v>
      </c>
    </row>
    <row r="10719" spans="40:58" x14ac:dyDescent="0.3">
      <c r="AN10719" s="37">
        <f t="shared" si="1495"/>
        <v>1</v>
      </c>
      <c r="AZ10719" s="38">
        <f t="shared" si="1496"/>
        <v>0</v>
      </c>
      <c r="BA10719" s="39" t="e">
        <f t="shared" si="1497"/>
        <v>#DIV/0!</v>
      </c>
      <c r="BB10719" s="40" t="e">
        <f t="shared" si="1498"/>
        <v>#DIV/0!</v>
      </c>
      <c r="BC10719" s="39" t="e">
        <f t="shared" si="1499"/>
        <v>#DIV/0!</v>
      </c>
      <c r="BD10719" s="40" t="e">
        <f t="shared" si="1500"/>
        <v>#DIV/0!</v>
      </c>
      <c r="BE10719" s="39" t="e">
        <f t="shared" si="1501"/>
        <v>#DIV/0!</v>
      </c>
      <c r="BF10719" s="39" t="e">
        <f t="shared" si="1502"/>
        <v>#DIV/0!</v>
      </c>
    </row>
    <row r="10720" spans="40:58" x14ac:dyDescent="0.3">
      <c r="AN10720" s="37">
        <f t="shared" si="1495"/>
        <v>1</v>
      </c>
      <c r="AZ10720" s="38">
        <f t="shared" si="1496"/>
        <v>0</v>
      </c>
      <c r="BA10720" s="39" t="e">
        <f t="shared" si="1497"/>
        <v>#DIV/0!</v>
      </c>
      <c r="BB10720" s="40" t="e">
        <f t="shared" si="1498"/>
        <v>#DIV/0!</v>
      </c>
      <c r="BC10720" s="39" t="e">
        <f t="shared" si="1499"/>
        <v>#DIV/0!</v>
      </c>
      <c r="BD10720" s="40" t="e">
        <f t="shared" si="1500"/>
        <v>#DIV/0!</v>
      </c>
      <c r="BE10720" s="39" t="e">
        <f t="shared" si="1501"/>
        <v>#DIV/0!</v>
      </c>
      <c r="BF10720" s="39" t="e">
        <f t="shared" si="1502"/>
        <v>#DIV/0!</v>
      </c>
    </row>
    <row r="10721" spans="40:58" x14ac:dyDescent="0.3">
      <c r="AN10721" s="37">
        <f t="shared" si="1495"/>
        <v>1</v>
      </c>
      <c r="AZ10721" s="38">
        <f t="shared" si="1496"/>
        <v>0</v>
      </c>
      <c r="BA10721" s="39" t="e">
        <f t="shared" si="1497"/>
        <v>#DIV/0!</v>
      </c>
      <c r="BB10721" s="40" t="e">
        <f t="shared" si="1498"/>
        <v>#DIV/0!</v>
      </c>
      <c r="BC10721" s="39" t="e">
        <f t="shared" si="1499"/>
        <v>#DIV/0!</v>
      </c>
      <c r="BD10721" s="40" t="e">
        <f t="shared" si="1500"/>
        <v>#DIV/0!</v>
      </c>
      <c r="BE10721" s="39" t="e">
        <f t="shared" si="1501"/>
        <v>#DIV/0!</v>
      </c>
      <c r="BF10721" s="39" t="e">
        <f t="shared" si="1502"/>
        <v>#DIV/0!</v>
      </c>
    </row>
    <row r="10722" spans="40:58" x14ac:dyDescent="0.3">
      <c r="AN10722" s="37">
        <f t="shared" si="1495"/>
        <v>1</v>
      </c>
      <c r="AZ10722" s="38">
        <f t="shared" si="1496"/>
        <v>0</v>
      </c>
      <c r="BA10722" s="39" t="e">
        <f t="shared" si="1497"/>
        <v>#DIV/0!</v>
      </c>
      <c r="BB10722" s="40" t="e">
        <f t="shared" si="1498"/>
        <v>#DIV/0!</v>
      </c>
      <c r="BC10722" s="39" t="e">
        <f t="shared" si="1499"/>
        <v>#DIV/0!</v>
      </c>
      <c r="BD10722" s="40" t="e">
        <f t="shared" si="1500"/>
        <v>#DIV/0!</v>
      </c>
      <c r="BE10722" s="39" t="e">
        <f t="shared" si="1501"/>
        <v>#DIV/0!</v>
      </c>
      <c r="BF10722" s="39" t="e">
        <f t="shared" si="1502"/>
        <v>#DIV/0!</v>
      </c>
    </row>
    <row r="10723" spans="40:58" x14ac:dyDescent="0.3">
      <c r="AN10723" s="37">
        <f t="shared" si="1495"/>
        <v>1</v>
      </c>
      <c r="AZ10723" s="38">
        <f t="shared" si="1496"/>
        <v>0</v>
      </c>
      <c r="BA10723" s="39" t="e">
        <f t="shared" si="1497"/>
        <v>#DIV/0!</v>
      </c>
      <c r="BB10723" s="40" t="e">
        <f t="shared" si="1498"/>
        <v>#DIV/0!</v>
      </c>
      <c r="BC10723" s="39" t="e">
        <f t="shared" si="1499"/>
        <v>#DIV/0!</v>
      </c>
      <c r="BD10723" s="40" t="e">
        <f t="shared" si="1500"/>
        <v>#DIV/0!</v>
      </c>
      <c r="BE10723" s="39" t="e">
        <f t="shared" si="1501"/>
        <v>#DIV/0!</v>
      </c>
      <c r="BF10723" s="39" t="e">
        <f t="shared" si="1502"/>
        <v>#DIV/0!</v>
      </c>
    </row>
    <row r="10724" spans="40:58" x14ac:dyDescent="0.3">
      <c r="AN10724" s="37">
        <f t="shared" si="1495"/>
        <v>1</v>
      </c>
      <c r="AZ10724" s="38">
        <f t="shared" si="1496"/>
        <v>0</v>
      </c>
      <c r="BA10724" s="39" t="e">
        <f t="shared" si="1497"/>
        <v>#DIV/0!</v>
      </c>
      <c r="BB10724" s="40" t="e">
        <f t="shared" si="1498"/>
        <v>#DIV/0!</v>
      </c>
      <c r="BC10724" s="39" t="e">
        <f t="shared" si="1499"/>
        <v>#DIV/0!</v>
      </c>
      <c r="BD10724" s="40" t="e">
        <f t="shared" si="1500"/>
        <v>#DIV/0!</v>
      </c>
      <c r="BE10724" s="39" t="e">
        <f t="shared" si="1501"/>
        <v>#DIV/0!</v>
      </c>
      <c r="BF10724" s="39" t="e">
        <f t="shared" si="1502"/>
        <v>#DIV/0!</v>
      </c>
    </row>
    <row r="10725" spans="40:58" x14ac:dyDescent="0.3">
      <c r="AN10725" s="37">
        <f t="shared" si="1495"/>
        <v>1</v>
      </c>
      <c r="AZ10725" s="38">
        <f t="shared" si="1496"/>
        <v>0</v>
      </c>
      <c r="BA10725" s="39" t="e">
        <f t="shared" si="1497"/>
        <v>#DIV/0!</v>
      </c>
      <c r="BB10725" s="40" t="e">
        <f t="shared" si="1498"/>
        <v>#DIV/0!</v>
      </c>
      <c r="BC10725" s="39" t="e">
        <f t="shared" si="1499"/>
        <v>#DIV/0!</v>
      </c>
      <c r="BD10725" s="40" t="e">
        <f t="shared" si="1500"/>
        <v>#DIV/0!</v>
      </c>
      <c r="BE10725" s="39" t="e">
        <f t="shared" si="1501"/>
        <v>#DIV/0!</v>
      </c>
      <c r="BF10725" s="39" t="e">
        <f t="shared" si="1502"/>
        <v>#DIV/0!</v>
      </c>
    </row>
    <row r="10726" spans="40:58" x14ac:dyDescent="0.3">
      <c r="AN10726" s="37">
        <f t="shared" si="1495"/>
        <v>1</v>
      </c>
      <c r="AZ10726" s="38">
        <f t="shared" si="1496"/>
        <v>0</v>
      </c>
      <c r="BA10726" s="39" t="e">
        <f t="shared" si="1497"/>
        <v>#DIV/0!</v>
      </c>
      <c r="BB10726" s="40" t="e">
        <f t="shared" si="1498"/>
        <v>#DIV/0!</v>
      </c>
      <c r="BC10726" s="39" t="e">
        <f t="shared" si="1499"/>
        <v>#DIV/0!</v>
      </c>
      <c r="BD10726" s="40" t="e">
        <f t="shared" si="1500"/>
        <v>#DIV/0!</v>
      </c>
      <c r="BE10726" s="39" t="e">
        <f t="shared" si="1501"/>
        <v>#DIV/0!</v>
      </c>
      <c r="BF10726" s="39" t="e">
        <f t="shared" si="1502"/>
        <v>#DIV/0!</v>
      </c>
    </row>
    <row r="10727" spans="40:58" x14ac:dyDescent="0.3">
      <c r="AN10727" s="37">
        <f t="shared" si="1495"/>
        <v>1</v>
      </c>
      <c r="AZ10727" s="38">
        <f t="shared" si="1496"/>
        <v>0</v>
      </c>
      <c r="BA10727" s="39" t="e">
        <f t="shared" si="1497"/>
        <v>#DIV/0!</v>
      </c>
      <c r="BB10727" s="40" t="e">
        <f t="shared" si="1498"/>
        <v>#DIV/0!</v>
      </c>
      <c r="BC10727" s="39" t="e">
        <f t="shared" si="1499"/>
        <v>#DIV/0!</v>
      </c>
      <c r="BD10727" s="40" t="e">
        <f t="shared" si="1500"/>
        <v>#DIV/0!</v>
      </c>
      <c r="BE10727" s="39" t="e">
        <f t="shared" si="1501"/>
        <v>#DIV/0!</v>
      </c>
      <c r="BF10727" s="39" t="e">
        <f t="shared" si="1502"/>
        <v>#DIV/0!</v>
      </c>
    </row>
    <row r="10728" spans="40:58" x14ac:dyDescent="0.3">
      <c r="AN10728" s="37">
        <f t="shared" si="1495"/>
        <v>1</v>
      </c>
      <c r="AZ10728" s="38">
        <f t="shared" si="1496"/>
        <v>0</v>
      </c>
      <c r="BA10728" s="39" t="e">
        <f t="shared" si="1497"/>
        <v>#DIV/0!</v>
      </c>
      <c r="BB10728" s="40" t="e">
        <f t="shared" si="1498"/>
        <v>#DIV/0!</v>
      </c>
      <c r="BC10728" s="39" t="e">
        <f t="shared" si="1499"/>
        <v>#DIV/0!</v>
      </c>
      <c r="BD10728" s="40" t="e">
        <f t="shared" si="1500"/>
        <v>#DIV/0!</v>
      </c>
      <c r="BE10728" s="39" t="e">
        <f t="shared" si="1501"/>
        <v>#DIV/0!</v>
      </c>
      <c r="BF10728" s="39" t="e">
        <f t="shared" si="1502"/>
        <v>#DIV/0!</v>
      </c>
    </row>
    <row r="10729" spans="40:58" x14ac:dyDescent="0.3">
      <c r="AN10729" s="37">
        <f t="shared" si="1495"/>
        <v>1</v>
      </c>
      <c r="AZ10729" s="38">
        <f t="shared" si="1496"/>
        <v>0</v>
      </c>
      <c r="BA10729" s="39" t="e">
        <f t="shared" si="1497"/>
        <v>#DIV/0!</v>
      </c>
      <c r="BB10729" s="40" t="e">
        <f t="shared" si="1498"/>
        <v>#DIV/0!</v>
      </c>
      <c r="BC10729" s="39" t="e">
        <f t="shared" si="1499"/>
        <v>#DIV/0!</v>
      </c>
      <c r="BD10729" s="40" t="e">
        <f t="shared" si="1500"/>
        <v>#DIV/0!</v>
      </c>
      <c r="BE10729" s="39" t="e">
        <f t="shared" si="1501"/>
        <v>#DIV/0!</v>
      </c>
      <c r="BF10729" s="39" t="e">
        <f t="shared" si="1502"/>
        <v>#DIV/0!</v>
      </c>
    </row>
    <row r="10730" spans="40:58" x14ac:dyDescent="0.3">
      <c r="AN10730" s="37">
        <f t="shared" si="1495"/>
        <v>1</v>
      </c>
      <c r="AZ10730" s="38">
        <f t="shared" si="1496"/>
        <v>0</v>
      </c>
      <c r="BA10730" s="39" t="e">
        <f t="shared" si="1497"/>
        <v>#DIV/0!</v>
      </c>
      <c r="BB10730" s="40" t="e">
        <f t="shared" si="1498"/>
        <v>#DIV/0!</v>
      </c>
      <c r="BC10730" s="39" t="e">
        <f t="shared" si="1499"/>
        <v>#DIV/0!</v>
      </c>
      <c r="BD10730" s="40" t="e">
        <f t="shared" si="1500"/>
        <v>#DIV/0!</v>
      </c>
      <c r="BE10730" s="39" t="e">
        <f t="shared" si="1501"/>
        <v>#DIV/0!</v>
      </c>
      <c r="BF10730" s="39" t="e">
        <f t="shared" si="1502"/>
        <v>#DIV/0!</v>
      </c>
    </row>
    <row r="10731" spans="40:58" x14ac:dyDescent="0.3">
      <c r="AN10731" s="37">
        <f t="shared" si="1495"/>
        <v>1</v>
      </c>
      <c r="AZ10731" s="38">
        <f t="shared" si="1496"/>
        <v>0</v>
      </c>
      <c r="BA10731" s="39" t="e">
        <f t="shared" si="1497"/>
        <v>#DIV/0!</v>
      </c>
      <c r="BB10731" s="40" t="e">
        <f t="shared" si="1498"/>
        <v>#DIV/0!</v>
      </c>
      <c r="BC10731" s="39" t="e">
        <f t="shared" si="1499"/>
        <v>#DIV/0!</v>
      </c>
      <c r="BD10731" s="40" t="e">
        <f t="shared" si="1500"/>
        <v>#DIV/0!</v>
      </c>
      <c r="BE10731" s="39" t="e">
        <f t="shared" si="1501"/>
        <v>#DIV/0!</v>
      </c>
      <c r="BF10731" s="39" t="e">
        <f t="shared" si="1502"/>
        <v>#DIV/0!</v>
      </c>
    </row>
    <row r="10732" spans="40:58" x14ac:dyDescent="0.3">
      <c r="AN10732" s="37">
        <f t="shared" si="1495"/>
        <v>1</v>
      </c>
      <c r="AZ10732" s="38">
        <f t="shared" si="1496"/>
        <v>0</v>
      </c>
      <c r="BA10732" s="39" t="e">
        <f t="shared" si="1497"/>
        <v>#DIV/0!</v>
      </c>
      <c r="BB10732" s="40" t="e">
        <f t="shared" si="1498"/>
        <v>#DIV/0!</v>
      </c>
      <c r="BC10732" s="39" t="e">
        <f t="shared" si="1499"/>
        <v>#DIV/0!</v>
      </c>
      <c r="BD10732" s="40" t="e">
        <f t="shared" si="1500"/>
        <v>#DIV/0!</v>
      </c>
      <c r="BE10732" s="39" t="e">
        <f t="shared" si="1501"/>
        <v>#DIV/0!</v>
      </c>
      <c r="BF10732" s="39" t="e">
        <f t="shared" si="1502"/>
        <v>#DIV/0!</v>
      </c>
    </row>
    <row r="10733" spans="40:58" x14ac:dyDescent="0.3">
      <c r="AN10733" s="37">
        <f t="shared" si="1495"/>
        <v>1</v>
      </c>
      <c r="AZ10733" s="38">
        <f t="shared" si="1496"/>
        <v>0</v>
      </c>
      <c r="BA10733" s="39" t="e">
        <f t="shared" si="1497"/>
        <v>#DIV/0!</v>
      </c>
      <c r="BB10733" s="40" t="e">
        <f t="shared" si="1498"/>
        <v>#DIV/0!</v>
      </c>
      <c r="BC10733" s="39" t="e">
        <f t="shared" si="1499"/>
        <v>#DIV/0!</v>
      </c>
      <c r="BD10733" s="40" t="e">
        <f t="shared" si="1500"/>
        <v>#DIV/0!</v>
      </c>
      <c r="BE10733" s="39" t="e">
        <f t="shared" si="1501"/>
        <v>#DIV/0!</v>
      </c>
      <c r="BF10733" s="39" t="e">
        <f t="shared" si="1502"/>
        <v>#DIV/0!</v>
      </c>
    </row>
    <row r="10734" spans="40:58" x14ac:dyDescent="0.3">
      <c r="AN10734" s="37">
        <f t="shared" si="1495"/>
        <v>1</v>
      </c>
      <c r="AZ10734" s="38">
        <f t="shared" si="1496"/>
        <v>0</v>
      </c>
      <c r="BA10734" s="39" t="e">
        <f t="shared" si="1497"/>
        <v>#DIV/0!</v>
      </c>
      <c r="BB10734" s="40" t="e">
        <f t="shared" si="1498"/>
        <v>#DIV/0!</v>
      </c>
      <c r="BC10734" s="39" t="e">
        <f t="shared" si="1499"/>
        <v>#DIV/0!</v>
      </c>
      <c r="BD10734" s="40" t="e">
        <f t="shared" si="1500"/>
        <v>#DIV/0!</v>
      </c>
      <c r="BE10734" s="39" t="e">
        <f t="shared" si="1501"/>
        <v>#DIV/0!</v>
      </c>
      <c r="BF10734" s="39" t="e">
        <f t="shared" si="1502"/>
        <v>#DIV/0!</v>
      </c>
    </row>
    <row r="10735" spans="40:58" x14ac:dyDescent="0.3">
      <c r="AN10735" s="37">
        <f t="shared" si="1495"/>
        <v>1</v>
      </c>
      <c r="AZ10735" s="38">
        <f t="shared" si="1496"/>
        <v>0</v>
      </c>
      <c r="BA10735" s="39" t="e">
        <f t="shared" si="1497"/>
        <v>#DIV/0!</v>
      </c>
      <c r="BB10735" s="40" t="e">
        <f t="shared" si="1498"/>
        <v>#DIV/0!</v>
      </c>
      <c r="BC10735" s="39" t="e">
        <f t="shared" si="1499"/>
        <v>#DIV/0!</v>
      </c>
      <c r="BD10735" s="40" t="e">
        <f t="shared" si="1500"/>
        <v>#DIV/0!</v>
      </c>
      <c r="BE10735" s="39" t="e">
        <f t="shared" si="1501"/>
        <v>#DIV/0!</v>
      </c>
      <c r="BF10735" s="39" t="e">
        <f t="shared" si="1502"/>
        <v>#DIV/0!</v>
      </c>
    </row>
    <row r="10736" spans="40:58" x14ac:dyDescent="0.3">
      <c r="AN10736" s="37">
        <f t="shared" si="1495"/>
        <v>1</v>
      </c>
      <c r="AZ10736" s="38">
        <f t="shared" si="1496"/>
        <v>0</v>
      </c>
      <c r="BA10736" s="39" t="e">
        <f t="shared" si="1497"/>
        <v>#DIV/0!</v>
      </c>
      <c r="BB10736" s="40" t="e">
        <f t="shared" si="1498"/>
        <v>#DIV/0!</v>
      </c>
      <c r="BC10736" s="39" t="e">
        <f t="shared" si="1499"/>
        <v>#DIV/0!</v>
      </c>
      <c r="BD10736" s="40" t="e">
        <f t="shared" si="1500"/>
        <v>#DIV/0!</v>
      </c>
      <c r="BE10736" s="39" t="e">
        <f t="shared" si="1501"/>
        <v>#DIV/0!</v>
      </c>
      <c r="BF10736" s="39" t="e">
        <f t="shared" si="1502"/>
        <v>#DIV/0!</v>
      </c>
    </row>
    <row r="10737" spans="40:58" x14ac:dyDescent="0.3">
      <c r="AN10737" s="37">
        <f t="shared" si="1495"/>
        <v>1</v>
      </c>
      <c r="AZ10737" s="38">
        <f t="shared" si="1496"/>
        <v>0</v>
      </c>
      <c r="BA10737" s="39" t="e">
        <f t="shared" si="1497"/>
        <v>#DIV/0!</v>
      </c>
      <c r="BB10737" s="40" t="e">
        <f t="shared" si="1498"/>
        <v>#DIV/0!</v>
      </c>
      <c r="BC10737" s="39" t="e">
        <f t="shared" si="1499"/>
        <v>#DIV/0!</v>
      </c>
      <c r="BD10737" s="40" t="e">
        <f t="shared" si="1500"/>
        <v>#DIV/0!</v>
      </c>
      <c r="BE10737" s="39" t="e">
        <f t="shared" si="1501"/>
        <v>#DIV/0!</v>
      </c>
      <c r="BF10737" s="39" t="e">
        <f t="shared" si="1502"/>
        <v>#DIV/0!</v>
      </c>
    </row>
    <row r="10738" spans="40:58" x14ac:dyDescent="0.3">
      <c r="AN10738" s="37">
        <f t="shared" si="1495"/>
        <v>1</v>
      </c>
      <c r="AZ10738" s="38">
        <f t="shared" si="1496"/>
        <v>0</v>
      </c>
      <c r="BA10738" s="39" t="e">
        <f t="shared" si="1497"/>
        <v>#DIV/0!</v>
      </c>
      <c r="BB10738" s="40" t="e">
        <f t="shared" si="1498"/>
        <v>#DIV/0!</v>
      </c>
      <c r="BC10738" s="39" t="e">
        <f t="shared" si="1499"/>
        <v>#DIV/0!</v>
      </c>
      <c r="BD10738" s="40" t="e">
        <f t="shared" si="1500"/>
        <v>#DIV/0!</v>
      </c>
      <c r="BE10738" s="39" t="e">
        <f t="shared" si="1501"/>
        <v>#DIV/0!</v>
      </c>
      <c r="BF10738" s="39" t="e">
        <f t="shared" si="1502"/>
        <v>#DIV/0!</v>
      </c>
    </row>
    <row r="10739" spans="40:58" x14ac:dyDescent="0.3">
      <c r="AN10739" s="37">
        <f t="shared" si="1495"/>
        <v>1</v>
      </c>
      <c r="AZ10739" s="38">
        <f t="shared" si="1496"/>
        <v>0</v>
      </c>
      <c r="BA10739" s="39" t="e">
        <f t="shared" si="1497"/>
        <v>#DIV/0!</v>
      </c>
      <c r="BB10739" s="40" t="e">
        <f t="shared" si="1498"/>
        <v>#DIV/0!</v>
      </c>
      <c r="BC10739" s="39" t="e">
        <f t="shared" si="1499"/>
        <v>#DIV/0!</v>
      </c>
      <c r="BD10739" s="40" t="e">
        <f t="shared" si="1500"/>
        <v>#DIV/0!</v>
      </c>
      <c r="BE10739" s="39" t="e">
        <f t="shared" si="1501"/>
        <v>#DIV/0!</v>
      </c>
      <c r="BF10739" s="39" t="e">
        <f t="shared" si="1502"/>
        <v>#DIV/0!</v>
      </c>
    </row>
    <row r="10740" spans="40:58" x14ac:dyDescent="0.3">
      <c r="AN10740" s="37">
        <f t="shared" si="1495"/>
        <v>1</v>
      </c>
      <c r="AZ10740" s="38">
        <f t="shared" si="1496"/>
        <v>0</v>
      </c>
      <c r="BA10740" s="39" t="e">
        <f t="shared" si="1497"/>
        <v>#DIV/0!</v>
      </c>
      <c r="BB10740" s="40" t="e">
        <f t="shared" si="1498"/>
        <v>#DIV/0!</v>
      </c>
      <c r="BC10740" s="39" t="e">
        <f t="shared" si="1499"/>
        <v>#DIV/0!</v>
      </c>
      <c r="BD10740" s="40" t="e">
        <f t="shared" si="1500"/>
        <v>#DIV/0!</v>
      </c>
      <c r="BE10740" s="39" t="e">
        <f t="shared" si="1501"/>
        <v>#DIV/0!</v>
      </c>
      <c r="BF10740" s="39" t="e">
        <f t="shared" si="1502"/>
        <v>#DIV/0!</v>
      </c>
    </row>
    <row r="10741" spans="40:58" x14ac:dyDescent="0.3">
      <c r="AN10741" s="37">
        <f t="shared" si="1495"/>
        <v>1</v>
      </c>
      <c r="AZ10741" s="38">
        <f t="shared" si="1496"/>
        <v>0</v>
      </c>
      <c r="BA10741" s="39" t="e">
        <f t="shared" si="1497"/>
        <v>#DIV/0!</v>
      </c>
      <c r="BB10741" s="40" t="e">
        <f t="shared" si="1498"/>
        <v>#DIV/0!</v>
      </c>
      <c r="BC10741" s="39" t="e">
        <f t="shared" si="1499"/>
        <v>#DIV/0!</v>
      </c>
      <c r="BD10741" s="40" t="e">
        <f t="shared" si="1500"/>
        <v>#DIV/0!</v>
      </c>
      <c r="BE10741" s="39" t="e">
        <f t="shared" si="1501"/>
        <v>#DIV/0!</v>
      </c>
      <c r="BF10741" s="39" t="e">
        <f t="shared" si="1502"/>
        <v>#DIV/0!</v>
      </c>
    </row>
    <row r="10742" spans="40:58" x14ac:dyDescent="0.3">
      <c r="AN10742" s="37">
        <f t="shared" si="1495"/>
        <v>1</v>
      </c>
      <c r="AZ10742" s="38">
        <f t="shared" si="1496"/>
        <v>0</v>
      </c>
      <c r="BA10742" s="39" t="e">
        <f t="shared" si="1497"/>
        <v>#DIV/0!</v>
      </c>
      <c r="BB10742" s="40" t="e">
        <f t="shared" si="1498"/>
        <v>#DIV/0!</v>
      </c>
      <c r="BC10742" s="39" t="e">
        <f t="shared" si="1499"/>
        <v>#DIV/0!</v>
      </c>
      <c r="BD10742" s="40" t="e">
        <f t="shared" si="1500"/>
        <v>#DIV/0!</v>
      </c>
      <c r="BE10742" s="39" t="e">
        <f t="shared" si="1501"/>
        <v>#DIV/0!</v>
      </c>
      <c r="BF10742" s="39" t="e">
        <f t="shared" si="1502"/>
        <v>#DIV/0!</v>
      </c>
    </row>
    <row r="10743" spans="40:58" x14ac:dyDescent="0.3">
      <c r="AN10743" s="37">
        <f t="shared" si="1495"/>
        <v>1</v>
      </c>
      <c r="AZ10743" s="38">
        <f t="shared" si="1496"/>
        <v>0</v>
      </c>
      <c r="BA10743" s="39" t="e">
        <f t="shared" si="1497"/>
        <v>#DIV/0!</v>
      </c>
      <c r="BB10743" s="40" t="e">
        <f t="shared" si="1498"/>
        <v>#DIV/0!</v>
      </c>
      <c r="BC10743" s="39" t="e">
        <f t="shared" si="1499"/>
        <v>#DIV/0!</v>
      </c>
      <c r="BD10743" s="40" t="e">
        <f t="shared" si="1500"/>
        <v>#DIV/0!</v>
      </c>
      <c r="BE10743" s="39" t="e">
        <f t="shared" si="1501"/>
        <v>#DIV/0!</v>
      </c>
      <c r="BF10743" s="39" t="e">
        <f t="shared" si="1502"/>
        <v>#DIV/0!</v>
      </c>
    </row>
    <row r="10744" spans="40:58" x14ac:dyDescent="0.3">
      <c r="AN10744" s="37">
        <f t="shared" si="1495"/>
        <v>1</v>
      </c>
      <c r="AZ10744" s="38">
        <f t="shared" si="1496"/>
        <v>0</v>
      </c>
      <c r="BA10744" s="39" t="e">
        <f t="shared" si="1497"/>
        <v>#DIV/0!</v>
      </c>
      <c r="BB10744" s="40" t="e">
        <f t="shared" si="1498"/>
        <v>#DIV/0!</v>
      </c>
      <c r="BC10744" s="39" t="e">
        <f t="shared" si="1499"/>
        <v>#DIV/0!</v>
      </c>
      <c r="BD10744" s="40" t="e">
        <f t="shared" si="1500"/>
        <v>#DIV/0!</v>
      </c>
      <c r="BE10744" s="39" t="e">
        <f t="shared" si="1501"/>
        <v>#DIV/0!</v>
      </c>
      <c r="BF10744" s="39" t="e">
        <f t="shared" si="1502"/>
        <v>#DIV/0!</v>
      </c>
    </row>
    <row r="10745" spans="40:58" x14ac:dyDescent="0.3">
      <c r="AN10745" s="37">
        <f t="shared" si="1495"/>
        <v>1</v>
      </c>
      <c r="AZ10745" s="38">
        <f t="shared" si="1496"/>
        <v>0</v>
      </c>
      <c r="BA10745" s="39" t="e">
        <f t="shared" si="1497"/>
        <v>#DIV/0!</v>
      </c>
      <c r="BB10745" s="40" t="e">
        <f t="shared" si="1498"/>
        <v>#DIV/0!</v>
      </c>
      <c r="BC10745" s="39" t="e">
        <f t="shared" si="1499"/>
        <v>#DIV/0!</v>
      </c>
      <c r="BD10745" s="40" t="e">
        <f t="shared" si="1500"/>
        <v>#DIV/0!</v>
      </c>
      <c r="BE10745" s="39" t="e">
        <f t="shared" si="1501"/>
        <v>#DIV/0!</v>
      </c>
      <c r="BF10745" s="39" t="e">
        <f t="shared" si="1502"/>
        <v>#DIV/0!</v>
      </c>
    </row>
    <row r="10746" spans="40:58" x14ac:dyDescent="0.3">
      <c r="AN10746" s="37">
        <f t="shared" si="1495"/>
        <v>1</v>
      </c>
      <c r="AZ10746" s="38">
        <f t="shared" si="1496"/>
        <v>0</v>
      </c>
      <c r="BA10746" s="39" t="e">
        <f t="shared" si="1497"/>
        <v>#DIV/0!</v>
      </c>
      <c r="BB10746" s="40" t="e">
        <f t="shared" si="1498"/>
        <v>#DIV/0!</v>
      </c>
      <c r="BC10746" s="39" t="e">
        <f t="shared" si="1499"/>
        <v>#DIV/0!</v>
      </c>
      <c r="BD10746" s="40" t="e">
        <f t="shared" si="1500"/>
        <v>#DIV/0!</v>
      </c>
      <c r="BE10746" s="39" t="e">
        <f t="shared" si="1501"/>
        <v>#DIV/0!</v>
      </c>
      <c r="BF10746" s="39" t="e">
        <f t="shared" si="1502"/>
        <v>#DIV/0!</v>
      </c>
    </row>
    <row r="10747" spans="40:58" x14ac:dyDescent="0.3">
      <c r="AN10747" s="37">
        <f t="shared" si="1495"/>
        <v>1</v>
      </c>
      <c r="AZ10747" s="38">
        <f t="shared" si="1496"/>
        <v>0</v>
      </c>
      <c r="BA10747" s="39" t="e">
        <f t="shared" si="1497"/>
        <v>#DIV/0!</v>
      </c>
      <c r="BB10747" s="40" t="e">
        <f t="shared" si="1498"/>
        <v>#DIV/0!</v>
      </c>
      <c r="BC10747" s="39" t="e">
        <f t="shared" si="1499"/>
        <v>#DIV/0!</v>
      </c>
      <c r="BD10747" s="40" t="e">
        <f t="shared" si="1500"/>
        <v>#DIV/0!</v>
      </c>
      <c r="BE10747" s="39" t="e">
        <f t="shared" si="1501"/>
        <v>#DIV/0!</v>
      </c>
      <c r="BF10747" s="39" t="e">
        <f t="shared" si="1502"/>
        <v>#DIV/0!</v>
      </c>
    </row>
    <row r="10748" spans="40:58" x14ac:dyDescent="0.3">
      <c r="AN10748" s="37">
        <f t="shared" si="1495"/>
        <v>1</v>
      </c>
      <c r="AZ10748" s="38">
        <f t="shared" si="1496"/>
        <v>0</v>
      </c>
      <c r="BA10748" s="39" t="e">
        <f t="shared" si="1497"/>
        <v>#DIV/0!</v>
      </c>
      <c r="BB10748" s="40" t="e">
        <f t="shared" si="1498"/>
        <v>#DIV/0!</v>
      </c>
      <c r="BC10748" s="39" t="e">
        <f t="shared" si="1499"/>
        <v>#DIV/0!</v>
      </c>
      <c r="BD10748" s="40" t="e">
        <f t="shared" si="1500"/>
        <v>#DIV/0!</v>
      </c>
      <c r="BE10748" s="39" t="e">
        <f t="shared" si="1501"/>
        <v>#DIV/0!</v>
      </c>
      <c r="BF10748" s="39" t="e">
        <f t="shared" si="1502"/>
        <v>#DIV/0!</v>
      </c>
    </row>
    <row r="10749" spans="40:58" x14ac:dyDescent="0.3">
      <c r="AN10749" s="37">
        <f t="shared" si="1495"/>
        <v>1</v>
      </c>
      <c r="AZ10749" s="38">
        <f t="shared" si="1496"/>
        <v>0</v>
      </c>
      <c r="BA10749" s="39" t="e">
        <f t="shared" si="1497"/>
        <v>#DIV/0!</v>
      </c>
      <c r="BB10749" s="40" t="e">
        <f t="shared" si="1498"/>
        <v>#DIV/0!</v>
      </c>
      <c r="BC10749" s="39" t="e">
        <f t="shared" si="1499"/>
        <v>#DIV/0!</v>
      </c>
      <c r="BD10749" s="40" t="e">
        <f t="shared" si="1500"/>
        <v>#DIV/0!</v>
      </c>
      <c r="BE10749" s="39" t="e">
        <f t="shared" si="1501"/>
        <v>#DIV/0!</v>
      </c>
      <c r="BF10749" s="39" t="e">
        <f t="shared" si="1502"/>
        <v>#DIV/0!</v>
      </c>
    </row>
    <row r="10750" spans="40:58" x14ac:dyDescent="0.3">
      <c r="AN10750" s="37">
        <f t="shared" si="1495"/>
        <v>1</v>
      </c>
      <c r="AZ10750" s="38">
        <f t="shared" si="1496"/>
        <v>0</v>
      </c>
      <c r="BA10750" s="39" t="e">
        <f t="shared" si="1497"/>
        <v>#DIV/0!</v>
      </c>
      <c r="BB10750" s="40" t="e">
        <f t="shared" si="1498"/>
        <v>#DIV/0!</v>
      </c>
      <c r="BC10750" s="39" t="e">
        <f t="shared" si="1499"/>
        <v>#DIV/0!</v>
      </c>
      <c r="BD10750" s="40" t="e">
        <f t="shared" si="1500"/>
        <v>#DIV/0!</v>
      </c>
      <c r="BE10750" s="39" t="e">
        <f t="shared" si="1501"/>
        <v>#DIV/0!</v>
      </c>
      <c r="BF10750" s="39" t="e">
        <f t="shared" si="1502"/>
        <v>#DIV/0!</v>
      </c>
    </row>
    <row r="10751" spans="40:58" x14ac:dyDescent="0.3">
      <c r="AN10751" s="37">
        <f t="shared" ref="AN10751:AN10814" si="1503">MONTH(AP10751)</f>
        <v>1</v>
      </c>
      <c r="AZ10751" s="38">
        <f t="shared" ref="AZ10751:AZ10814" si="1504">AP10751*1</f>
        <v>0</v>
      </c>
      <c r="BA10751" s="39" t="e">
        <f t="shared" ref="BA10751:BA10814" si="1505">(AV10751-BB10751)/AR10751</f>
        <v>#DIV/0!</v>
      </c>
      <c r="BB10751" s="40" t="e">
        <f t="shared" ref="BB10751:BB10814" si="1506">(AR10751-AS10751)*(AV10751/AR10751)</f>
        <v>#DIV/0!</v>
      </c>
      <c r="BC10751" s="39" t="e">
        <f t="shared" ref="BC10751:BC10814" si="1507">(AW10751-BD10751)/AR10751</f>
        <v>#DIV/0!</v>
      </c>
      <c r="BD10751" s="40" t="e">
        <f t="shared" ref="BD10751:BD10814" si="1508">(AR10751-AS10751)*(AW10751/AR10751)</f>
        <v>#DIV/0!</v>
      </c>
      <c r="BE10751" s="39" t="e">
        <f t="shared" ref="BE10751:BE10814" si="1509">AU10751/AR10751</f>
        <v>#DIV/0!</v>
      </c>
      <c r="BF10751" s="39" t="e">
        <f t="shared" ref="BF10751:BF10814" si="1510">AT10751/AR10751</f>
        <v>#DIV/0!</v>
      </c>
    </row>
    <row r="10752" spans="40:58" x14ac:dyDescent="0.3">
      <c r="AN10752" s="37">
        <f t="shared" si="1503"/>
        <v>1</v>
      </c>
      <c r="AZ10752" s="38">
        <f t="shared" si="1504"/>
        <v>0</v>
      </c>
      <c r="BA10752" s="39" t="e">
        <f t="shared" si="1505"/>
        <v>#DIV/0!</v>
      </c>
      <c r="BB10752" s="40" t="e">
        <f t="shared" si="1506"/>
        <v>#DIV/0!</v>
      </c>
      <c r="BC10752" s="39" t="e">
        <f t="shared" si="1507"/>
        <v>#DIV/0!</v>
      </c>
      <c r="BD10752" s="40" t="e">
        <f t="shared" si="1508"/>
        <v>#DIV/0!</v>
      </c>
      <c r="BE10752" s="39" t="e">
        <f t="shared" si="1509"/>
        <v>#DIV/0!</v>
      </c>
      <c r="BF10752" s="39" t="e">
        <f t="shared" si="1510"/>
        <v>#DIV/0!</v>
      </c>
    </row>
    <row r="10753" spans="40:58" x14ac:dyDescent="0.3">
      <c r="AN10753" s="37">
        <f t="shared" si="1503"/>
        <v>1</v>
      </c>
      <c r="AZ10753" s="38">
        <f t="shared" si="1504"/>
        <v>0</v>
      </c>
      <c r="BA10753" s="39" t="e">
        <f t="shared" si="1505"/>
        <v>#DIV/0!</v>
      </c>
      <c r="BB10753" s="40" t="e">
        <f t="shared" si="1506"/>
        <v>#DIV/0!</v>
      </c>
      <c r="BC10753" s="39" t="e">
        <f t="shared" si="1507"/>
        <v>#DIV/0!</v>
      </c>
      <c r="BD10753" s="40" t="e">
        <f t="shared" si="1508"/>
        <v>#DIV/0!</v>
      </c>
      <c r="BE10753" s="39" t="e">
        <f t="shared" si="1509"/>
        <v>#DIV/0!</v>
      </c>
      <c r="BF10753" s="39" t="e">
        <f t="shared" si="1510"/>
        <v>#DIV/0!</v>
      </c>
    </row>
    <row r="10754" spans="40:58" x14ac:dyDescent="0.3">
      <c r="AN10754" s="37">
        <f t="shared" si="1503"/>
        <v>1</v>
      </c>
      <c r="AZ10754" s="38">
        <f t="shared" si="1504"/>
        <v>0</v>
      </c>
      <c r="BA10754" s="39" t="e">
        <f t="shared" si="1505"/>
        <v>#DIV/0!</v>
      </c>
      <c r="BB10754" s="40" t="e">
        <f t="shared" si="1506"/>
        <v>#DIV/0!</v>
      </c>
      <c r="BC10754" s="39" t="e">
        <f t="shared" si="1507"/>
        <v>#DIV/0!</v>
      </c>
      <c r="BD10754" s="40" t="e">
        <f t="shared" si="1508"/>
        <v>#DIV/0!</v>
      </c>
      <c r="BE10754" s="39" t="e">
        <f t="shared" si="1509"/>
        <v>#DIV/0!</v>
      </c>
      <c r="BF10754" s="39" t="e">
        <f t="shared" si="1510"/>
        <v>#DIV/0!</v>
      </c>
    </row>
    <row r="10755" spans="40:58" x14ac:dyDescent="0.3">
      <c r="AN10755" s="37">
        <f t="shared" si="1503"/>
        <v>1</v>
      </c>
      <c r="AZ10755" s="38">
        <f t="shared" si="1504"/>
        <v>0</v>
      </c>
      <c r="BA10755" s="39" t="e">
        <f t="shared" si="1505"/>
        <v>#DIV/0!</v>
      </c>
      <c r="BB10755" s="40" t="e">
        <f t="shared" si="1506"/>
        <v>#DIV/0!</v>
      </c>
      <c r="BC10755" s="39" t="e">
        <f t="shared" si="1507"/>
        <v>#DIV/0!</v>
      </c>
      <c r="BD10755" s="40" t="e">
        <f t="shared" si="1508"/>
        <v>#DIV/0!</v>
      </c>
      <c r="BE10755" s="39" t="e">
        <f t="shared" si="1509"/>
        <v>#DIV/0!</v>
      </c>
      <c r="BF10755" s="39" t="e">
        <f t="shared" si="1510"/>
        <v>#DIV/0!</v>
      </c>
    </row>
    <row r="10756" spans="40:58" x14ac:dyDescent="0.3">
      <c r="AN10756" s="37">
        <f t="shared" si="1503"/>
        <v>1</v>
      </c>
      <c r="AZ10756" s="38">
        <f t="shared" si="1504"/>
        <v>0</v>
      </c>
      <c r="BA10756" s="39" t="e">
        <f t="shared" si="1505"/>
        <v>#DIV/0!</v>
      </c>
      <c r="BB10756" s="40" t="e">
        <f t="shared" si="1506"/>
        <v>#DIV/0!</v>
      </c>
      <c r="BC10756" s="39" t="e">
        <f t="shared" si="1507"/>
        <v>#DIV/0!</v>
      </c>
      <c r="BD10756" s="40" t="e">
        <f t="shared" si="1508"/>
        <v>#DIV/0!</v>
      </c>
      <c r="BE10756" s="39" t="e">
        <f t="shared" si="1509"/>
        <v>#DIV/0!</v>
      </c>
      <c r="BF10756" s="39" t="e">
        <f t="shared" si="1510"/>
        <v>#DIV/0!</v>
      </c>
    </row>
    <row r="10757" spans="40:58" x14ac:dyDescent="0.3">
      <c r="AN10757" s="37">
        <f t="shared" si="1503"/>
        <v>1</v>
      </c>
      <c r="AZ10757" s="38">
        <f t="shared" si="1504"/>
        <v>0</v>
      </c>
      <c r="BA10757" s="39" t="e">
        <f t="shared" si="1505"/>
        <v>#DIV/0!</v>
      </c>
      <c r="BB10757" s="40" t="e">
        <f t="shared" si="1506"/>
        <v>#DIV/0!</v>
      </c>
      <c r="BC10757" s="39" t="e">
        <f t="shared" si="1507"/>
        <v>#DIV/0!</v>
      </c>
      <c r="BD10757" s="40" t="e">
        <f t="shared" si="1508"/>
        <v>#DIV/0!</v>
      </c>
      <c r="BE10757" s="39" t="e">
        <f t="shared" si="1509"/>
        <v>#DIV/0!</v>
      </c>
      <c r="BF10757" s="39" t="e">
        <f t="shared" si="1510"/>
        <v>#DIV/0!</v>
      </c>
    </row>
    <row r="10758" spans="40:58" x14ac:dyDescent="0.3">
      <c r="AN10758" s="37">
        <f t="shared" si="1503"/>
        <v>1</v>
      </c>
      <c r="AZ10758" s="38">
        <f t="shared" si="1504"/>
        <v>0</v>
      </c>
      <c r="BA10758" s="39" t="e">
        <f t="shared" si="1505"/>
        <v>#DIV/0!</v>
      </c>
      <c r="BB10758" s="40" t="e">
        <f t="shared" si="1506"/>
        <v>#DIV/0!</v>
      </c>
      <c r="BC10758" s="39" t="e">
        <f t="shared" si="1507"/>
        <v>#DIV/0!</v>
      </c>
      <c r="BD10758" s="40" t="e">
        <f t="shared" si="1508"/>
        <v>#DIV/0!</v>
      </c>
      <c r="BE10758" s="39" t="e">
        <f t="shared" si="1509"/>
        <v>#DIV/0!</v>
      </c>
      <c r="BF10758" s="39" t="e">
        <f t="shared" si="1510"/>
        <v>#DIV/0!</v>
      </c>
    </row>
    <row r="10759" spans="40:58" x14ac:dyDescent="0.3">
      <c r="AN10759" s="37">
        <f t="shared" si="1503"/>
        <v>1</v>
      </c>
      <c r="AZ10759" s="38">
        <f t="shared" si="1504"/>
        <v>0</v>
      </c>
      <c r="BA10759" s="39" t="e">
        <f t="shared" si="1505"/>
        <v>#DIV/0!</v>
      </c>
      <c r="BB10759" s="40" t="e">
        <f t="shared" si="1506"/>
        <v>#DIV/0!</v>
      </c>
      <c r="BC10759" s="39" t="e">
        <f t="shared" si="1507"/>
        <v>#DIV/0!</v>
      </c>
      <c r="BD10759" s="40" t="e">
        <f t="shared" si="1508"/>
        <v>#DIV/0!</v>
      </c>
      <c r="BE10759" s="39" t="e">
        <f t="shared" si="1509"/>
        <v>#DIV/0!</v>
      </c>
      <c r="BF10759" s="39" t="e">
        <f t="shared" si="1510"/>
        <v>#DIV/0!</v>
      </c>
    </row>
    <row r="10760" spans="40:58" x14ac:dyDescent="0.3">
      <c r="AN10760" s="37">
        <f t="shared" si="1503"/>
        <v>1</v>
      </c>
      <c r="AZ10760" s="38">
        <f t="shared" si="1504"/>
        <v>0</v>
      </c>
      <c r="BA10760" s="39" t="e">
        <f t="shared" si="1505"/>
        <v>#DIV/0!</v>
      </c>
      <c r="BB10760" s="40" t="e">
        <f t="shared" si="1506"/>
        <v>#DIV/0!</v>
      </c>
      <c r="BC10760" s="39" t="e">
        <f t="shared" si="1507"/>
        <v>#DIV/0!</v>
      </c>
      <c r="BD10760" s="40" t="e">
        <f t="shared" si="1508"/>
        <v>#DIV/0!</v>
      </c>
      <c r="BE10760" s="39" t="e">
        <f t="shared" si="1509"/>
        <v>#DIV/0!</v>
      </c>
      <c r="BF10760" s="39" t="e">
        <f t="shared" si="1510"/>
        <v>#DIV/0!</v>
      </c>
    </row>
    <row r="10761" spans="40:58" x14ac:dyDescent="0.3">
      <c r="AN10761" s="37">
        <f t="shared" si="1503"/>
        <v>1</v>
      </c>
      <c r="AZ10761" s="38">
        <f t="shared" si="1504"/>
        <v>0</v>
      </c>
      <c r="BA10761" s="39" t="e">
        <f t="shared" si="1505"/>
        <v>#DIV/0!</v>
      </c>
      <c r="BB10761" s="40" t="e">
        <f t="shared" si="1506"/>
        <v>#DIV/0!</v>
      </c>
      <c r="BC10761" s="39" t="e">
        <f t="shared" si="1507"/>
        <v>#DIV/0!</v>
      </c>
      <c r="BD10761" s="40" t="e">
        <f t="shared" si="1508"/>
        <v>#DIV/0!</v>
      </c>
      <c r="BE10761" s="39" t="e">
        <f t="shared" si="1509"/>
        <v>#DIV/0!</v>
      </c>
      <c r="BF10761" s="39" t="e">
        <f t="shared" si="1510"/>
        <v>#DIV/0!</v>
      </c>
    </row>
    <row r="10762" spans="40:58" x14ac:dyDescent="0.3">
      <c r="AN10762" s="37">
        <f t="shared" si="1503"/>
        <v>1</v>
      </c>
      <c r="AZ10762" s="38">
        <f t="shared" si="1504"/>
        <v>0</v>
      </c>
      <c r="BA10762" s="39" t="e">
        <f t="shared" si="1505"/>
        <v>#DIV/0!</v>
      </c>
      <c r="BB10762" s="40" t="e">
        <f t="shared" si="1506"/>
        <v>#DIV/0!</v>
      </c>
      <c r="BC10762" s="39" t="e">
        <f t="shared" si="1507"/>
        <v>#DIV/0!</v>
      </c>
      <c r="BD10762" s="40" t="e">
        <f t="shared" si="1508"/>
        <v>#DIV/0!</v>
      </c>
      <c r="BE10762" s="39" t="e">
        <f t="shared" si="1509"/>
        <v>#DIV/0!</v>
      </c>
      <c r="BF10762" s="39" t="e">
        <f t="shared" si="1510"/>
        <v>#DIV/0!</v>
      </c>
    </row>
    <row r="10763" spans="40:58" x14ac:dyDescent="0.3">
      <c r="AN10763" s="37">
        <f t="shared" si="1503"/>
        <v>1</v>
      </c>
      <c r="AZ10763" s="38">
        <f t="shared" si="1504"/>
        <v>0</v>
      </c>
      <c r="BA10763" s="39" t="e">
        <f t="shared" si="1505"/>
        <v>#DIV/0!</v>
      </c>
      <c r="BB10763" s="40" t="e">
        <f t="shared" si="1506"/>
        <v>#DIV/0!</v>
      </c>
      <c r="BC10763" s="39" t="e">
        <f t="shared" si="1507"/>
        <v>#DIV/0!</v>
      </c>
      <c r="BD10763" s="40" t="e">
        <f t="shared" si="1508"/>
        <v>#DIV/0!</v>
      </c>
      <c r="BE10763" s="39" t="e">
        <f t="shared" si="1509"/>
        <v>#DIV/0!</v>
      </c>
      <c r="BF10763" s="39" t="e">
        <f t="shared" si="1510"/>
        <v>#DIV/0!</v>
      </c>
    </row>
    <row r="10764" spans="40:58" x14ac:dyDescent="0.3">
      <c r="AN10764" s="37">
        <f t="shared" si="1503"/>
        <v>1</v>
      </c>
      <c r="AZ10764" s="38">
        <f t="shared" si="1504"/>
        <v>0</v>
      </c>
      <c r="BA10764" s="39" t="e">
        <f t="shared" si="1505"/>
        <v>#DIV/0!</v>
      </c>
      <c r="BB10764" s="40" t="e">
        <f t="shared" si="1506"/>
        <v>#DIV/0!</v>
      </c>
      <c r="BC10764" s="39" t="e">
        <f t="shared" si="1507"/>
        <v>#DIV/0!</v>
      </c>
      <c r="BD10764" s="40" t="e">
        <f t="shared" si="1508"/>
        <v>#DIV/0!</v>
      </c>
      <c r="BE10764" s="39" t="e">
        <f t="shared" si="1509"/>
        <v>#DIV/0!</v>
      </c>
      <c r="BF10764" s="39" t="e">
        <f t="shared" si="1510"/>
        <v>#DIV/0!</v>
      </c>
    </row>
    <row r="10765" spans="40:58" x14ac:dyDescent="0.3">
      <c r="AN10765" s="37">
        <f t="shared" si="1503"/>
        <v>1</v>
      </c>
      <c r="AZ10765" s="38">
        <f t="shared" si="1504"/>
        <v>0</v>
      </c>
      <c r="BA10765" s="39" t="e">
        <f t="shared" si="1505"/>
        <v>#DIV/0!</v>
      </c>
      <c r="BB10765" s="40" t="e">
        <f t="shared" si="1506"/>
        <v>#DIV/0!</v>
      </c>
      <c r="BC10765" s="39" t="e">
        <f t="shared" si="1507"/>
        <v>#DIV/0!</v>
      </c>
      <c r="BD10765" s="40" t="e">
        <f t="shared" si="1508"/>
        <v>#DIV/0!</v>
      </c>
      <c r="BE10765" s="39" t="e">
        <f t="shared" si="1509"/>
        <v>#DIV/0!</v>
      </c>
      <c r="BF10765" s="39" t="e">
        <f t="shared" si="1510"/>
        <v>#DIV/0!</v>
      </c>
    </row>
    <row r="10766" spans="40:58" x14ac:dyDescent="0.3">
      <c r="AN10766" s="37">
        <f t="shared" si="1503"/>
        <v>1</v>
      </c>
      <c r="AZ10766" s="38">
        <f t="shared" si="1504"/>
        <v>0</v>
      </c>
      <c r="BA10766" s="39" t="e">
        <f t="shared" si="1505"/>
        <v>#DIV/0!</v>
      </c>
      <c r="BB10766" s="40" t="e">
        <f t="shared" si="1506"/>
        <v>#DIV/0!</v>
      </c>
      <c r="BC10766" s="39" t="e">
        <f t="shared" si="1507"/>
        <v>#DIV/0!</v>
      </c>
      <c r="BD10766" s="40" t="e">
        <f t="shared" si="1508"/>
        <v>#DIV/0!</v>
      </c>
      <c r="BE10766" s="39" t="e">
        <f t="shared" si="1509"/>
        <v>#DIV/0!</v>
      </c>
      <c r="BF10766" s="39" t="e">
        <f t="shared" si="1510"/>
        <v>#DIV/0!</v>
      </c>
    </row>
    <row r="10767" spans="40:58" x14ac:dyDescent="0.3">
      <c r="AN10767" s="37">
        <f t="shared" si="1503"/>
        <v>1</v>
      </c>
      <c r="AZ10767" s="38">
        <f t="shared" si="1504"/>
        <v>0</v>
      </c>
      <c r="BA10767" s="39" t="e">
        <f t="shared" si="1505"/>
        <v>#DIV/0!</v>
      </c>
      <c r="BB10767" s="40" t="e">
        <f t="shared" si="1506"/>
        <v>#DIV/0!</v>
      </c>
      <c r="BC10767" s="39" t="e">
        <f t="shared" si="1507"/>
        <v>#DIV/0!</v>
      </c>
      <c r="BD10767" s="40" t="e">
        <f t="shared" si="1508"/>
        <v>#DIV/0!</v>
      </c>
      <c r="BE10767" s="39" t="e">
        <f t="shared" si="1509"/>
        <v>#DIV/0!</v>
      </c>
      <c r="BF10767" s="39" t="e">
        <f t="shared" si="1510"/>
        <v>#DIV/0!</v>
      </c>
    </row>
    <row r="10768" spans="40:58" x14ac:dyDescent="0.3">
      <c r="AN10768" s="37">
        <f t="shared" si="1503"/>
        <v>1</v>
      </c>
      <c r="AZ10768" s="38">
        <f t="shared" si="1504"/>
        <v>0</v>
      </c>
      <c r="BA10768" s="39" t="e">
        <f t="shared" si="1505"/>
        <v>#DIV/0!</v>
      </c>
      <c r="BB10768" s="40" t="e">
        <f t="shared" si="1506"/>
        <v>#DIV/0!</v>
      </c>
      <c r="BC10768" s="39" t="e">
        <f t="shared" si="1507"/>
        <v>#DIV/0!</v>
      </c>
      <c r="BD10768" s="40" t="e">
        <f t="shared" si="1508"/>
        <v>#DIV/0!</v>
      </c>
      <c r="BE10768" s="39" t="e">
        <f t="shared" si="1509"/>
        <v>#DIV/0!</v>
      </c>
      <c r="BF10768" s="39" t="e">
        <f t="shared" si="1510"/>
        <v>#DIV/0!</v>
      </c>
    </row>
    <row r="10769" spans="40:58" x14ac:dyDescent="0.3">
      <c r="AN10769" s="37">
        <f t="shared" si="1503"/>
        <v>1</v>
      </c>
      <c r="AZ10769" s="38">
        <f t="shared" si="1504"/>
        <v>0</v>
      </c>
      <c r="BA10769" s="39" t="e">
        <f t="shared" si="1505"/>
        <v>#DIV/0!</v>
      </c>
      <c r="BB10769" s="40" t="e">
        <f t="shared" si="1506"/>
        <v>#DIV/0!</v>
      </c>
      <c r="BC10769" s="39" t="e">
        <f t="shared" si="1507"/>
        <v>#DIV/0!</v>
      </c>
      <c r="BD10769" s="40" t="e">
        <f t="shared" si="1508"/>
        <v>#DIV/0!</v>
      </c>
      <c r="BE10769" s="39" t="e">
        <f t="shared" si="1509"/>
        <v>#DIV/0!</v>
      </c>
      <c r="BF10769" s="39" t="e">
        <f t="shared" si="1510"/>
        <v>#DIV/0!</v>
      </c>
    </row>
    <row r="10770" spans="40:58" x14ac:dyDescent="0.3">
      <c r="AN10770" s="37">
        <f t="shared" si="1503"/>
        <v>1</v>
      </c>
      <c r="AZ10770" s="38">
        <f t="shared" si="1504"/>
        <v>0</v>
      </c>
      <c r="BA10770" s="39" t="e">
        <f t="shared" si="1505"/>
        <v>#DIV/0!</v>
      </c>
      <c r="BB10770" s="40" t="e">
        <f t="shared" si="1506"/>
        <v>#DIV/0!</v>
      </c>
      <c r="BC10770" s="39" t="e">
        <f t="shared" si="1507"/>
        <v>#DIV/0!</v>
      </c>
      <c r="BD10770" s="40" t="e">
        <f t="shared" si="1508"/>
        <v>#DIV/0!</v>
      </c>
      <c r="BE10770" s="39" t="e">
        <f t="shared" si="1509"/>
        <v>#DIV/0!</v>
      </c>
      <c r="BF10770" s="39" t="e">
        <f t="shared" si="1510"/>
        <v>#DIV/0!</v>
      </c>
    </row>
    <row r="10771" spans="40:58" x14ac:dyDescent="0.3">
      <c r="AN10771" s="37">
        <f t="shared" si="1503"/>
        <v>1</v>
      </c>
      <c r="AZ10771" s="38">
        <f t="shared" si="1504"/>
        <v>0</v>
      </c>
      <c r="BA10771" s="39" t="e">
        <f t="shared" si="1505"/>
        <v>#DIV/0!</v>
      </c>
      <c r="BB10771" s="40" t="e">
        <f t="shared" si="1506"/>
        <v>#DIV/0!</v>
      </c>
      <c r="BC10771" s="39" t="e">
        <f t="shared" si="1507"/>
        <v>#DIV/0!</v>
      </c>
      <c r="BD10771" s="40" t="e">
        <f t="shared" si="1508"/>
        <v>#DIV/0!</v>
      </c>
      <c r="BE10771" s="39" t="e">
        <f t="shared" si="1509"/>
        <v>#DIV/0!</v>
      </c>
      <c r="BF10771" s="39" t="e">
        <f t="shared" si="1510"/>
        <v>#DIV/0!</v>
      </c>
    </row>
    <row r="10772" spans="40:58" x14ac:dyDescent="0.3">
      <c r="AN10772" s="37">
        <f t="shared" si="1503"/>
        <v>1</v>
      </c>
      <c r="AZ10772" s="38">
        <f t="shared" si="1504"/>
        <v>0</v>
      </c>
      <c r="BA10772" s="39" t="e">
        <f t="shared" si="1505"/>
        <v>#DIV/0!</v>
      </c>
      <c r="BB10772" s="40" t="e">
        <f t="shared" si="1506"/>
        <v>#DIV/0!</v>
      </c>
      <c r="BC10772" s="39" t="e">
        <f t="shared" si="1507"/>
        <v>#DIV/0!</v>
      </c>
      <c r="BD10772" s="40" t="e">
        <f t="shared" si="1508"/>
        <v>#DIV/0!</v>
      </c>
      <c r="BE10772" s="39" t="e">
        <f t="shared" si="1509"/>
        <v>#DIV/0!</v>
      </c>
      <c r="BF10772" s="39" t="e">
        <f t="shared" si="1510"/>
        <v>#DIV/0!</v>
      </c>
    </row>
    <row r="10773" spans="40:58" x14ac:dyDescent="0.3">
      <c r="AN10773" s="37">
        <f t="shared" si="1503"/>
        <v>1</v>
      </c>
      <c r="AZ10773" s="38">
        <f t="shared" si="1504"/>
        <v>0</v>
      </c>
      <c r="BA10773" s="39" t="e">
        <f t="shared" si="1505"/>
        <v>#DIV/0!</v>
      </c>
      <c r="BB10773" s="40" t="e">
        <f t="shared" si="1506"/>
        <v>#DIV/0!</v>
      </c>
      <c r="BC10773" s="39" t="e">
        <f t="shared" si="1507"/>
        <v>#DIV/0!</v>
      </c>
      <c r="BD10773" s="40" t="e">
        <f t="shared" si="1508"/>
        <v>#DIV/0!</v>
      </c>
      <c r="BE10773" s="39" t="e">
        <f t="shared" si="1509"/>
        <v>#DIV/0!</v>
      </c>
      <c r="BF10773" s="39" t="e">
        <f t="shared" si="1510"/>
        <v>#DIV/0!</v>
      </c>
    </row>
    <row r="10774" spans="40:58" x14ac:dyDescent="0.3">
      <c r="AN10774" s="37">
        <f t="shared" si="1503"/>
        <v>1</v>
      </c>
      <c r="AZ10774" s="38">
        <f t="shared" si="1504"/>
        <v>0</v>
      </c>
      <c r="BA10774" s="39" t="e">
        <f t="shared" si="1505"/>
        <v>#DIV/0!</v>
      </c>
      <c r="BB10774" s="40" t="e">
        <f t="shared" si="1506"/>
        <v>#DIV/0!</v>
      </c>
      <c r="BC10774" s="39" t="e">
        <f t="shared" si="1507"/>
        <v>#DIV/0!</v>
      </c>
      <c r="BD10774" s="40" t="e">
        <f t="shared" si="1508"/>
        <v>#DIV/0!</v>
      </c>
      <c r="BE10774" s="39" t="e">
        <f t="shared" si="1509"/>
        <v>#DIV/0!</v>
      </c>
      <c r="BF10774" s="39" t="e">
        <f t="shared" si="1510"/>
        <v>#DIV/0!</v>
      </c>
    </row>
    <row r="10775" spans="40:58" x14ac:dyDescent="0.3">
      <c r="AN10775" s="37">
        <f t="shared" si="1503"/>
        <v>1</v>
      </c>
      <c r="AZ10775" s="38">
        <f t="shared" si="1504"/>
        <v>0</v>
      </c>
      <c r="BA10775" s="39" t="e">
        <f t="shared" si="1505"/>
        <v>#DIV/0!</v>
      </c>
      <c r="BB10775" s="40" t="e">
        <f t="shared" si="1506"/>
        <v>#DIV/0!</v>
      </c>
      <c r="BC10775" s="39" t="e">
        <f t="shared" si="1507"/>
        <v>#DIV/0!</v>
      </c>
      <c r="BD10775" s="40" t="e">
        <f t="shared" si="1508"/>
        <v>#DIV/0!</v>
      </c>
      <c r="BE10775" s="39" t="e">
        <f t="shared" si="1509"/>
        <v>#DIV/0!</v>
      </c>
      <c r="BF10775" s="39" t="e">
        <f t="shared" si="1510"/>
        <v>#DIV/0!</v>
      </c>
    </row>
    <row r="10776" spans="40:58" x14ac:dyDescent="0.3">
      <c r="AN10776" s="37">
        <f t="shared" si="1503"/>
        <v>1</v>
      </c>
      <c r="AZ10776" s="38">
        <f t="shared" si="1504"/>
        <v>0</v>
      </c>
      <c r="BA10776" s="39" t="e">
        <f t="shared" si="1505"/>
        <v>#DIV/0!</v>
      </c>
      <c r="BB10776" s="40" t="e">
        <f t="shared" si="1506"/>
        <v>#DIV/0!</v>
      </c>
      <c r="BC10776" s="39" t="e">
        <f t="shared" si="1507"/>
        <v>#DIV/0!</v>
      </c>
      <c r="BD10776" s="40" t="e">
        <f t="shared" si="1508"/>
        <v>#DIV/0!</v>
      </c>
      <c r="BE10776" s="39" t="e">
        <f t="shared" si="1509"/>
        <v>#DIV/0!</v>
      </c>
      <c r="BF10776" s="39" t="e">
        <f t="shared" si="1510"/>
        <v>#DIV/0!</v>
      </c>
    </row>
    <row r="10777" spans="40:58" x14ac:dyDescent="0.3">
      <c r="AN10777" s="37">
        <f t="shared" si="1503"/>
        <v>1</v>
      </c>
      <c r="AZ10777" s="38">
        <f t="shared" si="1504"/>
        <v>0</v>
      </c>
      <c r="BA10777" s="39" t="e">
        <f t="shared" si="1505"/>
        <v>#DIV/0!</v>
      </c>
      <c r="BB10777" s="40" t="e">
        <f t="shared" si="1506"/>
        <v>#DIV/0!</v>
      </c>
      <c r="BC10777" s="39" t="e">
        <f t="shared" si="1507"/>
        <v>#DIV/0!</v>
      </c>
      <c r="BD10777" s="40" t="e">
        <f t="shared" si="1508"/>
        <v>#DIV/0!</v>
      </c>
      <c r="BE10777" s="39" t="e">
        <f t="shared" si="1509"/>
        <v>#DIV/0!</v>
      </c>
      <c r="BF10777" s="39" t="e">
        <f t="shared" si="1510"/>
        <v>#DIV/0!</v>
      </c>
    </row>
    <row r="10778" spans="40:58" x14ac:dyDescent="0.3">
      <c r="AN10778" s="37">
        <f t="shared" si="1503"/>
        <v>1</v>
      </c>
      <c r="AZ10778" s="38">
        <f t="shared" si="1504"/>
        <v>0</v>
      </c>
      <c r="BA10778" s="39" t="e">
        <f t="shared" si="1505"/>
        <v>#DIV/0!</v>
      </c>
      <c r="BB10778" s="40" t="e">
        <f t="shared" si="1506"/>
        <v>#DIV/0!</v>
      </c>
      <c r="BC10778" s="39" t="e">
        <f t="shared" si="1507"/>
        <v>#DIV/0!</v>
      </c>
      <c r="BD10778" s="40" t="e">
        <f t="shared" si="1508"/>
        <v>#DIV/0!</v>
      </c>
      <c r="BE10778" s="39" t="e">
        <f t="shared" si="1509"/>
        <v>#DIV/0!</v>
      </c>
      <c r="BF10778" s="39" t="e">
        <f t="shared" si="1510"/>
        <v>#DIV/0!</v>
      </c>
    </row>
    <row r="10779" spans="40:58" x14ac:dyDescent="0.3">
      <c r="AN10779" s="37">
        <f t="shared" si="1503"/>
        <v>1</v>
      </c>
      <c r="AZ10779" s="38">
        <f t="shared" si="1504"/>
        <v>0</v>
      </c>
      <c r="BA10779" s="39" t="e">
        <f t="shared" si="1505"/>
        <v>#DIV/0!</v>
      </c>
      <c r="BB10779" s="40" t="e">
        <f t="shared" si="1506"/>
        <v>#DIV/0!</v>
      </c>
      <c r="BC10779" s="39" t="e">
        <f t="shared" si="1507"/>
        <v>#DIV/0!</v>
      </c>
      <c r="BD10779" s="40" t="e">
        <f t="shared" si="1508"/>
        <v>#DIV/0!</v>
      </c>
      <c r="BE10779" s="39" t="e">
        <f t="shared" si="1509"/>
        <v>#DIV/0!</v>
      </c>
      <c r="BF10779" s="39" t="e">
        <f t="shared" si="1510"/>
        <v>#DIV/0!</v>
      </c>
    </row>
    <row r="10780" spans="40:58" x14ac:dyDescent="0.3">
      <c r="AN10780" s="37">
        <f t="shared" si="1503"/>
        <v>1</v>
      </c>
      <c r="AZ10780" s="38">
        <f t="shared" si="1504"/>
        <v>0</v>
      </c>
      <c r="BA10780" s="39" t="e">
        <f t="shared" si="1505"/>
        <v>#DIV/0!</v>
      </c>
      <c r="BB10780" s="40" t="e">
        <f t="shared" si="1506"/>
        <v>#DIV/0!</v>
      </c>
      <c r="BC10780" s="39" t="e">
        <f t="shared" si="1507"/>
        <v>#DIV/0!</v>
      </c>
      <c r="BD10780" s="40" t="e">
        <f t="shared" si="1508"/>
        <v>#DIV/0!</v>
      </c>
      <c r="BE10780" s="39" t="e">
        <f t="shared" si="1509"/>
        <v>#DIV/0!</v>
      </c>
      <c r="BF10780" s="39" t="e">
        <f t="shared" si="1510"/>
        <v>#DIV/0!</v>
      </c>
    </row>
    <row r="10781" spans="40:58" x14ac:dyDescent="0.3">
      <c r="AN10781" s="37">
        <f t="shared" si="1503"/>
        <v>1</v>
      </c>
      <c r="AZ10781" s="38">
        <f t="shared" si="1504"/>
        <v>0</v>
      </c>
      <c r="BA10781" s="39" t="e">
        <f t="shared" si="1505"/>
        <v>#DIV/0!</v>
      </c>
      <c r="BB10781" s="40" t="e">
        <f t="shared" si="1506"/>
        <v>#DIV/0!</v>
      </c>
      <c r="BC10781" s="39" t="e">
        <f t="shared" si="1507"/>
        <v>#DIV/0!</v>
      </c>
      <c r="BD10781" s="40" t="e">
        <f t="shared" si="1508"/>
        <v>#DIV/0!</v>
      </c>
      <c r="BE10781" s="39" t="e">
        <f t="shared" si="1509"/>
        <v>#DIV/0!</v>
      </c>
      <c r="BF10781" s="39" t="e">
        <f t="shared" si="1510"/>
        <v>#DIV/0!</v>
      </c>
    </row>
    <row r="10782" spans="40:58" x14ac:dyDescent="0.3">
      <c r="AN10782" s="37">
        <f t="shared" si="1503"/>
        <v>1</v>
      </c>
      <c r="AZ10782" s="38">
        <f t="shared" si="1504"/>
        <v>0</v>
      </c>
      <c r="BA10782" s="39" t="e">
        <f t="shared" si="1505"/>
        <v>#DIV/0!</v>
      </c>
      <c r="BB10782" s="40" t="e">
        <f t="shared" si="1506"/>
        <v>#DIV/0!</v>
      </c>
      <c r="BC10782" s="39" t="e">
        <f t="shared" si="1507"/>
        <v>#DIV/0!</v>
      </c>
      <c r="BD10782" s="40" t="e">
        <f t="shared" si="1508"/>
        <v>#DIV/0!</v>
      </c>
      <c r="BE10782" s="39" t="e">
        <f t="shared" si="1509"/>
        <v>#DIV/0!</v>
      </c>
      <c r="BF10782" s="39" t="e">
        <f t="shared" si="1510"/>
        <v>#DIV/0!</v>
      </c>
    </row>
    <row r="10783" spans="40:58" x14ac:dyDescent="0.3">
      <c r="AN10783" s="37">
        <f t="shared" si="1503"/>
        <v>1</v>
      </c>
      <c r="AZ10783" s="38">
        <f t="shared" si="1504"/>
        <v>0</v>
      </c>
      <c r="BA10783" s="39" t="e">
        <f t="shared" si="1505"/>
        <v>#DIV/0!</v>
      </c>
      <c r="BB10783" s="40" t="e">
        <f t="shared" si="1506"/>
        <v>#DIV/0!</v>
      </c>
      <c r="BC10783" s="39" t="e">
        <f t="shared" si="1507"/>
        <v>#DIV/0!</v>
      </c>
      <c r="BD10783" s="40" t="e">
        <f t="shared" si="1508"/>
        <v>#DIV/0!</v>
      </c>
      <c r="BE10783" s="39" t="e">
        <f t="shared" si="1509"/>
        <v>#DIV/0!</v>
      </c>
      <c r="BF10783" s="39" t="e">
        <f t="shared" si="1510"/>
        <v>#DIV/0!</v>
      </c>
    </row>
    <row r="10784" spans="40:58" x14ac:dyDescent="0.3">
      <c r="AN10784" s="37">
        <f t="shared" si="1503"/>
        <v>1</v>
      </c>
      <c r="AZ10784" s="38">
        <f t="shared" si="1504"/>
        <v>0</v>
      </c>
      <c r="BA10784" s="39" t="e">
        <f t="shared" si="1505"/>
        <v>#DIV/0!</v>
      </c>
      <c r="BB10784" s="40" t="e">
        <f t="shared" si="1506"/>
        <v>#DIV/0!</v>
      </c>
      <c r="BC10784" s="39" t="e">
        <f t="shared" si="1507"/>
        <v>#DIV/0!</v>
      </c>
      <c r="BD10784" s="40" t="e">
        <f t="shared" si="1508"/>
        <v>#DIV/0!</v>
      </c>
      <c r="BE10784" s="39" t="e">
        <f t="shared" si="1509"/>
        <v>#DIV/0!</v>
      </c>
      <c r="BF10784" s="39" t="e">
        <f t="shared" si="1510"/>
        <v>#DIV/0!</v>
      </c>
    </row>
    <row r="10785" spans="40:58" x14ac:dyDescent="0.3">
      <c r="AN10785" s="37">
        <f t="shared" si="1503"/>
        <v>1</v>
      </c>
      <c r="AZ10785" s="38">
        <f t="shared" si="1504"/>
        <v>0</v>
      </c>
      <c r="BA10785" s="39" t="e">
        <f t="shared" si="1505"/>
        <v>#DIV/0!</v>
      </c>
      <c r="BB10785" s="40" t="e">
        <f t="shared" si="1506"/>
        <v>#DIV/0!</v>
      </c>
      <c r="BC10785" s="39" t="e">
        <f t="shared" si="1507"/>
        <v>#DIV/0!</v>
      </c>
      <c r="BD10785" s="40" t="e">
        <f t="shared" si="1508"/>
        <v>#DIV/0!</v>
      </c>
      <c r="BE10785" s="39" t="e">
        <f t="shared" si="1509"/>
        <v>#DIV/0!</v>
      </c>
      <c r="BF10785" s="39" t="e">
        <f t="shared" si="1510"/>
        <v>#DIV/0!</v>
      </c>
    </row>
    <row r="10786" spans="40:58" x14ac:dyDescent="0.3">
      <c r="AN10786" s="37">
        <f t="shared" si="1503"/>
        <v>1</v>
      </c>
      <c r="AZ10786" s="38">
        <f t="shared" si="1504"/>
        <v>0</v>
      </c>
      <c r="BA10786" s="39" t="e">
        <f t="shared" si="1505"/>
        <v>#DIV/0!</v>
      </c>
      <c r="BB10786" s="40" t="e">
        <f t="shared" si="1506"/>
        <v>#DIV/0!</v>
      </c>
      <c r="BC10786" s="39" t="e">
        <f t="shared" si="1507"/>
        <v>#DIV/0!</v>
      </c>
      <c r="BD10786" s="40" t="e">
        <f t="shared" si="1508"/>
        <v>#DIV/0!</v>
      </c>
      <c r="BE10786" s="39" t="e">
        <f t="shared" si="1509"/>
        <v>#DIV/0!</v>
      </c>
      <c r="BF10786" s="39" t="e">
        <f t="shared" si="1510"/>
        <v>#DIV/0!</v>
      </c>
    </row>
    <row r="10787" spans="40:58" x14ac:dyDescent="0.3">
      <c r="AN10787" s="37">
        <f t="shared" si="1503"/>
        <v>1</v>
      </c>
      <c r="AZ10787" s="38">
        <f t="shared" si="1504"/>
        <v>0</v>
      </c>
      <c r="BA10787" s="39" t="e">
        <f t="shared" si="1505"/>
        <v>#DIV/0!</v>
      </c>
      <c r="BB10787" s="40" t="e">
        <f t="shared" si="1506"/>
        <v>#DIV/0!</v>
      </c>
      <c r="BC10787" s="39" t="e">
        <f t="shared" si="1507"/>
        <v>#DIV/0!</v>
      </c>
      <c r="BD10787" s="40" t="e">
        <f t="shared" si="1508"/>
        <v>#DIV/0!</v>
      </c>
      <c r="BE10787" s="39" t="e">
        <f t="shared" si="1509"/>
        <v>#DIV/0!</v>
      </c>
      <c r="BF10787" s="39" t="e">
        <f t="shared" si="1510"/>
        <v>#DIV/0!</v>
      </c>
    </row>
    <row r="10788" spans="40:58" x14ac:dyDescent="0.3">
      <c r="AN10788" s="37">
        <f t="shared" si="1503"/>
        <v>1</v>
      </c>
      <c r="AZ10788" s="38">
        <f t="shared" si="1504"/>
        <v>0</v>
      </c>
      <c r="BA10788" s="39" t="e">
        <f t="shared" si="1505"/>
        <v>#DIV/0!</v>
      </c>
      <c r="BB10788" s="40" t="e">
        <f t="shared" si="1506"/>
        <v>#DIV/0!</v>
      </c>
      <c r="BC10788" s="39" t="e">
        <f t="shared" si="1507"/>
        <v>#DIV/0!</v>
      </c>
      <c r="BD10788" s="40" t="e">
        <f t="shared" si="1508"/>
        <v>#DIV/0!</v>
      </c>
      <c r="BE10788" s="39" t="e">
        <f t="shared" si="1509"/>
        <v>#DIV/0!</v>
      </c>
      <c r="BF10788" s="39" t="e">
        <f t="shared" si="1510"/>
        <v>#DIV/0!</v>
      </c>
    </row>
    <row r="10789" spans="40:58" x14ac:dyDescent="0.3">
      <c r="AN10789" s="37">
        <f t="shared" si="1503"/>
        <v>1</v>
      </c>
      <c r="AZ10789" s="38">
        <f t="shared" si="1504"/>
        <v>0</v>
      </c>
      <c r="BA10789" s="39" t="e">
        <f t="shared" si="1505"/>
        <v>#DIV/0!</v>
      </c>
      <c r="BB10789" s="40" t="e">
        <f t="shared" si="1506"/>
        <v>#DIV/0!</v>
      </c>
      <c r="BC10789" s="39" t="e">
        <f t="shared" si="1507"/>
        <v>#DIV/0!</v>
      </c>
      <c r="BD10789" s="40" t="e">
        <f t="shared" si="1508"/>
        <v>#DIV/0!</v>
      </c>
      <c r="BE10789" s="39" t="e">
        <f t="shared" si="1509"/>
        <v>#DIV/0!</v>
      </c>
      <c r="BF10789" s="39" t="e">
        <f t="shared" si="1510"/>
        <v>#DIV/0!</v>
      </c>
    </row>
    <row r="10790" spans="40:58" x14ac:dyDescent="0.3">
      <c r="AN10790" s="37">
        <f t="shared" si="1503"/>
        <v>1</v>
      </c>
      <c r="AZ10790" s="38">
        <f t="shared" si="1504"/>
        <v>0</v>
      </c>
      <c r="BA10790" s="39" t="e">
        <f t="shared" si="1505"/>
        <v>#DIV/0!</v>
      </c>
      <c r="BB10790" s="40" t="e">
        <f t="shared" si="1506"/>
        <v>#DIV/0!</v>
      </c>
      <c r="BC10790" s="39" t="e">
        <f t="shared" si="1507"/>
        <v>#DIV/0!</v>
      </c>
      <c r="BD10790" s="40" t="e">
        <f t="shared" si="1508"/>
        <v>#DIV/0!</v>
      </c>
      <c r="BE10790" s="39" t="e">
        <f t="shared" si="1509"/>
        <v>#DIV/0!</v>
      </c>
      <c r="BF10790" s="39" t="e">
        <f t="shared" si="1510"/>
        <v>#DIV/0!</v>
      </c>
    </row>
    <row r="10791" spans="40:58" x14ac:dyDescent="0.3">
      <c r="AN10791" s="37">
        <f t="shared" si="1503"/>
        <v>1</v>
      </c>
      <c r="AZ10791" s="38">
        <f t="shared" si="1504"/>
        <v>0</v>
      </c>
      <c r="BA10791" s="39" t="e">
        <f t="shared" si="1505"/>
        <v>#DIV/0!</v>
      </c>
      <c r="BB10791" s="40" t="e">
        <f t="shared" si="1506"/>
        <v>#DIV/0!</v>
      </c>
      <c r="BC10791" s="39" t="e">
        <f t="shared" si="1507"/>
        <v>#DIV/0!</v>
      </c>
      <c r="BD10791" s="40" t="e">
        <f t="shared" si="1508"/>
        <v>#DIV/0!</v>
      </c>
      <c r="BE10791" s="39" t="e">
        <f t="shared" si="1509"/>
        <v>#DIV/0!</v>
      </c>
      <c r="BF10791" s="39" t="e">
        <f t="shared" si="1510"/>
        <v>#DIV/0!</v>
      </c>
    </row>
    <row r="10792" spans="40:58" x14ac:dyDescent="0.3">
      <c r="AN10792" s="37">
        <f t="shared" si="1503"/>
        <v>1</v>
      </c>
      <c r="AZ10792" s="38">
        <f t="shared" si="1504"/>
        <v>0</v>
      </c>
      <c r="BA10792" s="39" t="e">
        <f t="shared" si="1505"/>
        <v>#DIV/0!</v>
      </c>
      <c r="BB10792" s="40" t="e">
        <f t="shared" si="1506"/>
        <v>#DIV/0!</v>
      </c>
      <c r="BC10792" s="39" t="e">
        <f t="shared" si="1507"/>
        <v>#DIV/0!</v>
      </c>
      <c r="BD10792" s="40" t="e">
        <f t="shared" si="1508"/>
        <v>#DIV/0!</v>
      </c>
      <c r="BE10792" s="39" t="e">
        <f t="shared" si="1509"/>
        <v>#DIV/0!</v>
      </c>
      <c r="BF10792" s="39" t="e">
        <f t="shared" si="1510"/>
        <v>#DIV/0!</v>
      </c>
    </row>
    <row r="10793" spans="40:58" x14ac:dyDescent="0.3">
      <c r="AN10793" s="37">
        <f t="shared" si="1503"/>
        <v>1</v>
      </c>
      <c r="AZ10793" s="38">
        <f t="shared" si="1504"/>
        <v>0</v>
      </c>
      <c r="BA10793" s="39" t="e">
        <f t="shared" si="1505"/>
        <v>#DIV/0!</v>
      </c>
      <c r="BB10793" s="40" t="e">
        <f t="shared" si="1506"/>
        <v>#DIV/0!</v>
      </c>
      <c r="BC10793" s="39" t="e">
        <f t="shared" si="1507"/>
        <v>#DIV/0!</v>
      </c>
      <c r="BD10793" s="40" t="e">
        <f t="shared" si="1508"/>
        <v>#DIV/0!</v>
      </c>
      <c r="BE10793" s="39" t="e">
        <f t="shared" si="1509"/>
        <v>#DIV/0!</v>
      </c>
      <c r="BF10793" s="39" t="e">
        <f t="shared" si="1510"/>
        <v>#DIV/0!</v>
      </c>
    </row>
    <row r="10794" spans="40:58" x14ac:dyDescent="0.3">
      <c r="AN10794" s="37">
        <f t="shared" si="1503"/>
        <v>1</v>
      </c>
      <c r="AZ10794" s="38">
        <f t="shared" si="1504"/>
        <v>0</v>
      </c>
      <c r="BA10794" s="39" t="e">
        <f t="shared" si="1505"/>
        <v>#DIV/0!</v>
      </c>
      <c r="BB10794" s="40" t="e">
        <f t="shared" si="1506"/>
        <v>#DIV/0!</v>
      </c>
      <c r="BC10794" s="39" t="e">
        <f t="shared" si="1507"/>
        <v>#DIV/0!</v>
      </c>
      <c r="BD10794" s="40" t="e">
        <f t="shared" si="1508"/>
        <v>#DIV/0!</v>
      </c>
      <c r="BE10794" s="39" t="e">
        <f t="shared" si="1509"/>
        <v>#DIV/0!</v>
      </c>
      <c r="BF10794" s="39" t="e">
        <f t="shared" si="1510"/>
        <v>#DIV/0!</v>
      </c>
    </row>
    <row r="10795" spans="40:58" x14ac:dyDescent="0.3">
      <c r="AN10795" s="37">
        <f t="shared" si="1503"/>
        <v>1</v>
      </c>
      <c r="AZ10795" s="38">
        <f t="shared" si="1504"/>
        <v>0</v>
      </c>
      <c r="BA10795" s="39" t="e">
        <f t="shared" si="1505"/>
        <v>#DIV/0!</v>
      </c>
      <c r="BB10795" s="40" t="e">
        <f t="shared" si="1506"/>
        <v>#DIV/0!</v>
      </c>
      <c r="BC10795" s="39" t="e">
        <f t="shared" si="1507"/>
        <v>#DIV/0!</v>
      </c>
      <c r="BD10795" s="40" t="e">
        <f t="shared" si="1508"/>
        <v>#DIV/0!</v>
      </c>
      <c r="BE10795" s="39" t="e">
        <f t="shared" si="1509"/>
        <v>#DIV/0!</v>
      </c>
      <c r="BF10795" s="39" t="e">
        <f t="shared" si="1510"/>
        <v>#DIV/0!</v>
      </c>
    </row>
    <row r="10796" spans="40:58" x14ac:dyDescent="0.3">
      <c r="AN10796" s="37">
        <f t="shared" si="1503"/>
        <v>1</v>
      </c>
      <c r="AZ10796" s="38">
        <f t="shared" si="1504"/>
        <v>0</v>
      </c>
      <c r="BA10796" s="39" t="e">
        <f t="shared" si="1505"/>
        <v>#DIV/0!</v>
      </c>
      <c r="BB10796" s="40" t="e">
        <f t="shared" si="1506"/>
        <v>#DIV/0!</v>
      </c>
      <c r="BC10796" s="39" t="e">
        <f t="shared" si="1507"/>
        <v>#DIV/0!</v>
      </c>
      <c r="BD10796" s="40" t="e">
        <f t="shared" si="1508"/>
        <v>#DIV/0!</v>
      </c>
      <c r="BE10796" s="39" t="e">
        <f t="shared" si="1509"/>
        <v>#DIV/0!</v>
      </c>
      <c r="BF10796" s="39" t="e">
        <f t="shared" si="1510"/>
        <v>#DIV/0!</v>
      </c>
    </row>
    <row r="10797" spans="40:58" x14ac:dyDescent="0.3">
      <c r="AN10797" s="37">
        <f t="shared" si="1503"/>
        <v>1</v>
      </c>
      <c r="AZ10797" s="38">
        <f t="shared" si="1504"/>
        <v>0</v>
      </c>
      <c r="BA10797" s="39" t="e">
        <f t="shared" si="1505"/>
        <v>#DIV/0!</v>
      </c>
      <c r="BB10797" s="40" t="e">
        <f t="shared" si="1506"/>
        <v>#DIV/0!</v>
      </c>
      <c r="BC10797" s="39" t="e">
        <f t="shared" si="1507"/>
        <v>#DIV/0!</v>
      </c>
      <c r="BD10797" s="40" t="e">
        <f t="shared" si="1508"/>
        <v>#DIV/0!</v>
      </c>
      <c r="BE10797" s="39" t="e">
        <f t="shared" si="1509"/>
        <v>#DIV/0!</v>
      </c>
      <c r="BF10797" s="39" t="e">
        <f t="shared" si="1510"/>
        <v>#DIV/0!</v>
      </c>
    </row>
    <row r="10798" spans="40:58" x14ac:dyDescent="0.3">
      <c r="AN10798" s="37">
        <f t="shared" si="1503"/>
        <v>1</v>
      </c>
      <c r="AZ10798" s="38">
        <f t="shared" si="1504"/>
        <v>0</v>
      </c>
      <c r="BA10798" s="39" t="e">
        <f t="shared" si="1505"/>
        <v>#DIV/0!</v>
      </c>
      <c r="BB10798" s="40" t="e">
        <f t="shared" si="1506"/>
        <v>#DIV/0!</v>
      </c>
      <c r="BC10798" s="39" t="e">
        <f t="shared" si="1507"/>
        <v>#DIV/0!</v>
      </c>
      <c r="BD10798" s="40" t="e">
        <f t="shared" si="1508"/>
        <v>#DIV/0!</v>
      </c>
      <c r="BE10798" s="39" t="e">
        <f t="shared" si="1509"/>
        <v>#DIV/0!</v>
      </c>
      <c r="BF10798" s="39" t="e">
        <f t="shared" si="1510"/>
        <v>#DIV/0!</v>
      </c>
    </row>
    <row r="10799" spans="40:58" x14ac:dyDescent="0.3">
      <c r="AN10799" s="37">
        <f t="shared" si="1503"/>
        <v>1</v>
      </c>
      <c r="AZ10799" s="38">
        <f t="shared" si="1504"/>
        <v>0</v>
      </c>
      <c r="BA10799" s="39" t="e">
        <f t="shared" si="1505"/>
        <v>#DIV/0!</v>
      </c>
      <c r="BB10799" s="40" t="e">
        <f t="shared" si="1506"/>
        <v>#DIV/0!</v>
      </c>
      <c r="BC10799" s="39" t="e">
        <f t="shared" si="1507"/>
        <v>#DIV/0!</v>
      </c>
      <c r="BD10799" s="40" t="e">
        <f t="shared" si="1508"/>
        <v>#DIV/0!</v>
      </c>
      <c r="BE10799" s="39" t="e">
        <f t="shared" si="1509"/>
        <v>#DIV/0!</v>
      </c>
      <c r="BF10799" s="39" t="e">
        <f t="shared" si="1510"/>
        <v>#DIV/0!</v>
      </c>
    </row>
    <row r="10800" spans="40:58" x14ac:dyDescent="0.3">
      <c r="AN10800" s="37">
        <f t="shared" si="1503"/>
        <v>1</v>
      </c>
      <c r="AZ10800" s="38">
        <f t="shared" si="1504"/>
        <v>0</v>
      </c>
      <c r="BA10800" s="39" t="e">
        <f t="shared" si="1505"/>
        <v>#DIV/0!</v>
      </c>
      <c r="BB10800" s="40" t="e">
        <f t="shared" si="1506"/>
        <v>#DIV/0!</v>
      </c>
      <c r="BC10800" s="39" t="e">
        <f t="shared" si="1507"/>
        <v>#DIV/0!</v>
      </c>
      <c r="BD10800" s="40" t="e">
        <f t="shared" si="1508"/>
        <v>#DIV/0!</v>
      </c>
      <c r="BE10800" s="39" t="e">
        <f t="shared" si="1509"/>
        <v>#DIV/0!</v>
      </c>
      <c r="BF10800" s="39" t="e">
        <f t="shared" si="1510"/>
        <v>#DIV/0!</v>
      </c>
    </row>
    <row r="10801" spans="40:58" x14ac:dyDescent="0.3">
      <c r="AN10801" s="37">
        <f t="shared" si="1503"/>
        <v>1</v>
      </c>
      <c r="AZ10801" s="38">
        <f t="shared" si="1504"/>
        <v>0</v>
      </c>
      <c r="BA10801" s="39" t="e">
        <f t="shared" si="1505"/>
        <v>#DIV/0!</v>
      </c>
      <c r="BB10801" s="40" t="e">
        <f t="shared" si="1506"/>
        <v>#DIV/0!</v>
      </c>
      <c r="BC10801" s="39" t="e">
        <f t="shared" si="1507"/>
        <v>#DIV/0!</v>
      </c>
      <c r="BD10801" s="40" t="e">
        <f t="shared" si="1508"/>
        <v>#DIV/0!</v>
      </c>
      <c r="BE10801" s="39" t="e">
        <f t="shared" si="1509"/>
        <v>#DIV/0!</v>
      </c>
      <c r="BF10801" s="39" t="e">
        <f t="shared" si="1510"/>
        <v>#DIV/0!</v>
      </c>
    </row>
    <row r="10802" spans="40:58" x14ac:dyDescent="0.3">
      <c r="AN10802" s="37">
        <f t="shared" si="1503"/>
        <v>1</v>
      </c>
      <c r="AZ10802" s="38">
        <f t="shared" si="1504"/>
        <v>0</v>
      </c>
      <c r="BA10802" s="39" t="e">
        <f t="shared" si="1505"/>
        <v>#DIV/0!</v>
      </c>
      <c r="BB10802" s="40" t="e">
        <f t="shared" si="1506"/>
        <v>#DIV/0!</v>
      </c>
      <c r="BC10802" s="39" t="e">
        <f t="shared" si="1507"/>
        <v>#DIV/0!</v>
      </c>
      <c r="BD10802" s="40" t="e">
        <f t="shared" si="1508"/>
        <v>#DIV/0!</v>
      </c>
      <c r="BE10802" s="39" t="e">
        <f t="shared" si="1509"/>
        <v>#DIV/0!</v>
      </c>
      <c r="BF10802" s="39" t="e">
        <f t="shared" si="1510"/>
        <v>#DIV/0!</v>
      </c>
    </row>
    <row r="10803" spans="40:58" x14ac:dyDescent="0.3">
      <c r="AN10803" s="37">
        <f t="shared" si="1503"/>
        <v>1</v>
      </c>
      <c r="AZ10803" s="38">
        <f t="shared" si="1504"/>
        <v>0</v>
      </c>
      <c r="BA10803" s="39" t="e">
        <f t="shared" si="1505"/>
        <v>#DIV/0!</v>
      </c>
      <c r="BB10803" s="40" t="e">
        <f t="shared" si="1506"/>
        <v>#DIV/0!</v>
      </c>
      <c r="BC10803" s="39" t="e">
        <f t="shared" si="1507"/>
        <v>#DIV/0!</v>
      </c>
      <c r="BD10803" s="40" t="e">
        <f t="shared" si="1508"/>
        <v>#DIV/0!</v>
      </c>
      <c r="BE10803" s="39" t="e">
        <f t="shared" si="1509"/>
        <v>#DIV/0!</v>
      </c>
      <c r="BF10803" s="39" t="e">
        <f t="shared" si="1510"/>
        <v>#DIV/0!</v>
      </c>
    </row>
    <row r="10804" spans="40:58" x14ac:dyDescent="0.3">
      <c r="AN10804" s="37">
        <f t="shared" si="1503"/>
        <v>1</v>
      </c>
      <c r="AZ10804" s="38">
        <f t="shared" si="1504"/>
        <v>0</v>
      </c>
      <c r="BA10804" s="39" t="e">
        <f t="shared" si="1505"/>
        <v>#DIV/0!</v>
      </c>
      <c r="BB10804" s="40" t="e">
        <f t="shared" si="1506"/>
        <v>#DIV/0!</v>
      </c>
      <c r="BC10804" s="39" t="e">
        <f t="shared" si="1507"/>
        <v>#DIV/0!</v>
      </c>
      <c r="BD10804" s="40" t="e">
        <f t="shared" si="1508"/>
        <v>#DIV/0!</v>
      </c>
      <c r="BE10804" s="39" t="e">
        <f t="shared" si="1509"/>
        <v>#DIV/0!</v>
      </c>
      <c r="BF10804" s="39" t="e">
        <f t="shared" si="1510"/>
        <v>#DIV/0!</v>
      </c>
    </row>
    <row r="10805" spans="40:58" x14ac:dyDescent="0.3">
      <c r="AN10805" s="37">
        <f t="shared" si="1503"/>
        <v>1</v>
      </c>
      <c r="AZ10805" s="38">
        <f t="shared" si="1504"/>
        <v>0</v>
      </c>
      <c r="BA10805" s="39" t="e">
        <f t="shared" si="1505"/>
        <v>#DIV/0!</v>
      </c>
      <c r="BB10805" s="40" t="e">
        <f t="shared" si="1506"/>
        <v>#DIV/0!</v>
      </c>
      <c r="BC10805" s="39" t="e">
        <f t="shared" si="1507"/>
        <v>#DIV/0!</v>
      </c>
      <c r="BD10805" s="40" t="e">
        <f t="shared" si="1508"/>
        <v>#DIV/0!</v>
      </c>
      <c r="BE10805" s="39" t="e">
        <f t="shared" si="1509"/>
        <v>#DIV/0!</v>
      </c>
      <c r="BF10805" s="39" t="e">
        <f t="shared" si="1510"/>
        <v>#DIV/0!</v>
      </c>
    </row>
    <row r="10806" spans="40:58" x14ac:dyDescent="0.3">
      <c r="AN10806" s="37">
        <f t="shared" si="1503"/>
        <v>1</v>
      </c>
      <c r="AZ10806" s="38">
        <f t="shared" si="1504"/>
        <v>0</v>
      </c>
      <c r="BA10806" s="39" t="e">
        <f t="shared" si="1505"/>
        <v>#DIV/0!</v>
      </c>
      <c r="BB10806" s="40" t="e">
        <f t="shared" si="1506"/>
        <v>#DIV/0!</v>
      </c>
      <c r="BC10806" s="39" t="e">
        <f t="shared" si="1507"/>
        <v>#DIV/0!</v>
      </c>
      <c r="BD10806" s="40" t="e">
        <f t="shared" si="1508"/>
        <v>#DIV/0!</v>
      </c>
      <c r="BE10806" s="39" t="e">
        <f t="shared" si="1509"/>
        <v>#DIV/0!</v>
      </c>
      <c r="BF10806" s="39" t="e">
        <f t="shared" si="1510"/>
        <v>#DIV/0!</v>
      </c>
    </row>
    <row r="10807" spans="40:58" x14ac:dyDescent="0.3">
      <c r="AN10807" s="37">
        <f t="shared" si="1503"/>
        <v>1</v>
      </c>
      <c r="AZ10807" s="38">
        <f t="shared" si="1504"/>
        <v>0</v>
      </c>
      <c r="BA10807" s="39" t="e">
        <f t="shared" si="1505"/>
        <v>#DIV/0!</v>
      </c>
      <c r="BB10807" s="40" t="e">
        <f t="shared" si="1506"/>
        <v>#DIV/0!</v>
      </c>
      <c r="BC10807" s="39" t="e">
        <f t="shared" si="1507"/>
        <v>#DIV/0!</v>
      </c>
      <c r="BD10807" s="40" t="e">
        <f t="shared" si="1508"/>
        <v>#DIV/0!</v>
      </c>
      <c r="BE10807" s="39" t="e">
        <f t="shared" si="1509"/>
        <v>#DIV/0!</v>
      </c>
      <c r="BF10807" s="39" t="e">
        <f t="shared" si="1510"/>
        <v>#DIV/0!</v>
      </c>
    </row>
    <row r="10808" spans="40:58" x14ac:dyDescent="0.3">
      <c r="AN10808" s="37">
        <f t="shared" si="1503"/>
        <v>1</v>
      </c>
      <c r="AZ10808" s="38">
        <f t="shared" si="1504"/>
        <v>0</v>
      </c>
      <c r="BA10808" s="39" t="e">
        <f t="shared" si="1505"/>
        <v>#DIV/0!</v>
      </c>
      <c r="BB10808" s="40" t="e">
        <f t="shared" si="1506"/>
        <v>#DIV/0!</v>
      </c>
      <c r="BC10808" s="39" t="e">
        <f t="shared" si="1507"/>
        <v>#DIV/0!</v>
      </c>
      <c r="BD10808" s="40" t="e">
        <f t="shared" si="1508"/>
        <v>#DIV/0!</v>
      </c>
      <c r="BE10808" s="39" t="e">
        <f t="shared" si="1509"/>
        <v>#DIV/0!</v>
      </c>
      <c r="BF10808" s="39" t="e">
        <f t="shared" si="1510"/>
        <v>#DIV/0!</v>
      </c>
    </row>
    <row r="10809" spans="40:58" x14ac:dyDescent="0.3">
      <c r="AN10809" s="37">
        <f t="shared" si="1503"/>
        <v>1</v>
      </c>
      <c r="AZ10809" s="38">
        <f t="shared" si="1504"/>
        <v>0</v>
      </c>
      <c r="BA10809" s="39" t="e">
        <f t="shared" si="1505"/>
        <v>#DIV/0!</v>
      </c>
      <c r="BB10809" s="40" t="e">
        <f t="shared" si="1506"/>
        <v>#DIV/0!</v>
      </c>
      <c r="BC10809" s="39" t="e">
        <f t="shared" si="1507"/>
        <v>#DIV/0!</v>
      </c>
      <c r="BD10809" s="40" t="e">
        <f t="shared" si="1508"/>
        <v>#DIV/0!</v>
      </c>
      <c r="BE10809" s="39" t="e">
        <f t="shared" si="1509"/>
        <v>#DIV/0!</v>
      </c>
      <c r="BF10809" s="39" t="e">
        <f t="shared" si="1510"/>
        <v>#DIV/0!</v>
      </c>
    </row>
    <row r="10810" spans="40:58" x14ac:dyDescent="0.3">
      <c r="AN10810" s="37">
        <f t="shared" si="1503"/>
        <v>1</v>
      </c>
      <c r="AZ10810" s="38">
        <f t="shared" si="1504"/>
        <v>0</v>
      </c>
      <c r="BA10810" s="39" t="e">
        <f t="shared" si="1505"/>
        <v>#DIV/0!</v>
      </c>
      <c r="BB10810" s="40" t="e">
        <f t="shared" si="1506"/>
        <v>#DIV/0!</v>
      </c>
      <c r="BC10810" s="39" t="e">
        <f t="shared" si="1507"/>
        <v>#DIV/0!</v>
      </c>
      <c r="BD10810" s="40" t="e">
        <f t="shared" si="1508"/>
        <v>#DIV/0!</v>
      </c>
      <c r="BE10810" s="39" t="e">
        <f t="shared" si="1509"/>
        <v>#DIV/0!</v>
      </c>
      <c r="BF10810" s="39" t="e">
        <f t="shared" si="1510"/>
        <v>#DIV/0!</v>
      </c>
    </row>
    <row r="10811" spans="40:58" x14ac:dyDescent="0.3">
      <c r="AN10811" s="37">
        <f t="shared" si="1503"/>
        <v>1</v>
      </c>
      <c r="AZ10811" s="38">
        <f t="shared" si="1504"/>
        <v>0</v>
      </c>
      <c r="BA10811" s="39" t="e">
        <f t="shared" si="1505"/>
        <v>#DIV/0!</v>
      </c>
      <c r="BB10811" s="40" t="e">
        <f t="shared" si="1506"/>
        <v>#DIV/0!</v>
      </c>
      <c r="BC10811" s="39" t="e">
        <f t="shared" si="1507"/>
        <v>#DIV/0!</v>
      </c>
      <c r="BD10811" s="40" t="e">
        <f t="shared" si="1508"/>
        <v>#DIV/0!</v>
      </c>
      <c r="BE10811" s="39" t="e">
        <f t="shared" si="1509"/>
        <v>#DIV/0!</v>
      </c>
      <c r="BF10811" s="39" t="e">
        <f t="shared" si="1510"/>
        <v>#DIV/0!</v>
      </c>
    </row>
    <row r="10812" spans="40:58" x14ac:dyDescent="0.3">
      <c r="AN10812" s="37">
        <f t="shared" si="1503"/>
        <v>1</v>
      </c>
      <c r="AZ10812" s="38">
        <f t="shared" si="1504"/>
        <v>0</v>
      </c>
      <c r="BA10812" s="39" t="e">
        <f t="shared" si="1505"/>
        <v>#DIV/0!</v>
      </c>
      <c r="BB10812" s="40" t="e">
        <f t="shared" si="1506"/>
        <v>#DIV/0!</v>
      </c>
      <c r="BC10812" s="39" t="e">
        <f t="shared" si="1507"/>
        <v>#DIV/0!</v>
      </c>
      <c r="BD10812" s="40" t="e">
        <f t="shared" si="1508"/>
        <v>#DIV/0!</v>
      </c>
      <c r="BE10812" s="39" t="e">
        <f t="shared" si="1509"/>
        <v>#DIV/0!</v>
      </c>
      <c r="BF10812" s="39" t="e">
        <f t="shared" si="1510"/>
        <v>#DIV/0!</v>
      </c>
    </row>
    <row r="10813" spans="40:58" x14ac:dyDescent="0.3">
      <c r="AN10813" s="37">
        <f t="shared" si="1503"/>
        <v>1</v>
      </c>
      <c r="AZ10813" s="38">
        <f t="shared" si="1504"/>
        <v>0</v>
      </c>
      <c r="BA10813" s="39" t="e">
        <f t="shared" si="1505"/>
        <v>#DIV/0!</v>
      </c>
      <c r="BB10813" s="40" t="e">
        <f t="shared" si="1506"/>
        <v>#DIV/0!</v>
      </c>
      <c r="BC10813" s="39" t="e">
        <f t="shared" si="1507"/>
        <v>#DIV/0!</v>
      </c>
      <c r="BD10813" s="40" t="e">
        <f t="shared" si="1508"/>
        <v>#DIV/0!</v>
      </c>
      <c r="BE10813" s="39" t="e">
        <f t="shared" si="1509"/>
        <v>#DIV/0!</v>
      </c>
      <c r="BF10813" s="39" t="e">
        <f t="shared" si="1510"/>
        <v>#DIV/0!</v>
      </c>
    </row>
    <row r="10814" spans="40:58" x14ac:dyDescent="0.3">
      <c r="AN10814" s="37">
        <f t="shared" si="1503"/>
        <v>1</v>
      </c>
      <c r="AZ10814" s="38">
        <f t="shared" si="1504"/>
        <v>0</v>
      </c>
      <c r="BA10814" s="39" t="e">
        <f t="shared" si="1505"/>
        <v>#DIV/0!</v>
      </c>
      <c r="BB10814" s="40" t="e">
        <f t="shared" si="1506"/>
        <v>#DIV/0!</v>
      </c>
      <c r="BC10814" s="39" t="e">
        <f t="shared" si="1507"/>
        <v>#DIV/0!</v>
      </c>
      <c r="BD10814" s="40" t="e">
        <f t="shared" si="1508"/>
        <v>#DIV/0!</v>
      </c>
      <c r="BE10814" s="39" t="e">
        <f t="shared" si="1509"/>
        <v>#DIV/0!</v>
      </c>
      <c r="BF10814" s="39" t="e">
        <f t="shared" si="1510"/>
        <v>#DIV/0!</v>
      </c>
    </row>
    <row r="10815" spans="40:58" x14ac:dyDescent="0.3">
      <c r="AN10815" s="37">
        <f t="shared" ref="AN10815:AN10878" si="1511">MONTH(AP10815)</f>
        <v>1</v>
      </c>
      <c r="AZ10815" s="38">
        <f t="shared" ref="AZ10815:AZ10878" si="1512">AP10815*1</f>
        <v>0</v>
      </c>
      <c r="BA10815" s="39" t="e">
        <f t="shared" ref="BA10815:BA10878" si="1513">(AV10815-BB10815)/AR10815</f>
        <v>#DIV/0!</v>
      </c>
      <c r="BB10815" s="40" t="e">
        <f t="shared" ref="BB10815:BB10878" si="1514">(AR10815-AS10815)*(AV10815/AR10815)</f>
        <v>#DIV/0!</v>
      </c>
      <c r="BC10815" s="39" t="e">
        <f t="shared" ref="BC10815:BC10878" si="1515">(AW10815-BD10815)/AR10815</f>
        <v>#DIV/0!</v>
      </c>
      <c r="BD10815" s="40" t="e">
        <f t="shared" ref="BD10815:BD10878" si="1516">(AR10815-AS10815)*(AW10815/AR10815)</f>
        <v>#DIV/0!</v>
      </c>
      <c r="BE10815" s="39" t="e">
        <f t="shared" ref="BE10815:BE10878" si="1517">AU10815/AR10815</f>
        <v>#DIV/0!</v>
      </c>
      <c r="BF10815" s="39" t="e">
        <f t="shared" ref="BF10815:BF10878" si="1518">AT10815/AR10815</f>
        <v>#DIV/0!</v>
      </c>
    </row>
    <row r="10816" spans="40:58" x14ac:dyDescent="0.3">
      <c r="AN10816" s="37">
        <f t="shared" si="1511"/>
        <v>1</v>
      </c>
      <c r="AZ10816" s="38">
        <f t="shared" si="1512"/>
        <v>0</v>
      </c>
      <c r="BA10816" s="39" t="e">
        <f t="shared" si="1513"/>
        <v>#DIV/0!</v>
      </c>
      <c r="BB10816" s="40" t="e">
        <f t="shared" si="1514"/>
        <v>#DIV/0!</v>
      </c>
      <c r="BC10816" s="39" t="e">
        <f t="shared" si="1515"/>
        <v>#DIV/0!</v>
      </c>
      <c r="BD10816" s="40" t="e">
        <f t="shared" si="1516"/>
        <v>#DIV/0!</v>
      </c>
      <c r="BE10816" s="39" t="e">
        <f t="shared" si="1517"/>
        <v>#DIV/0!</v>
      </c>
      <c r="BF10816" s="39" t="e">
        <f t="shared" si="1518"/>
        <v>#DIV/0!</v>
      </c>
    </row>
    <row r="10817" spans="40:58" x14ac:dyDescent="0.3">
      <c r="AN10817" s="37">
        <f t="shared" si="1511"/>
        <v>1</v>
      </c>
      <c r="AZ10817" s="38">
        <f t="shared" si="1512"/>
        <v>0</v>
      </c>
      <c r="BA10817" s="39" t="e">
        <f t="shared" si="1513"/>
        <v>#DIV/0!</v>
      </c>
      <c r="BB10817" s="40" t="e">
        <f t="shared" si="1514"/>
        <v>#DIV/0!</v>
      </c>
      <c r="BC10817" s="39" t="e">
        <f t="shared" si="1515"/>
        <v>#DIV/0!</v>
      </c>
      <c r="BD10817" s="40" t="e">
        <f t="shared" si="1516"/>
        <v>#DIV/0!</v>
      </c>
      <c r="BE10817" s="39" t="e">
        <f t="shared" si="1517"/>
        <v>#DIV/0!</v>
      </c>
      <c r="BF10817" s="39" t="e">
        <f t="shared" si="1518"/>
        <v>#DIV/0!</v>
      </c>
    </row>
    <row r="10818" spans="40:58" x14ac:dyDescent="0.3">
      <c r="AN10818" s="37">
        <f t="shared" si="1511"/>
        <v>1</v>
      </c>
      <c r="AZ10818" s="38">
        <f t="shared" si="1512"/>
        <v>0</v>
      </c>
      <c r="BA10818" s="39" t="e">
        <f t="shared" si="1513"/>
        <v>#DIV/0!</v>
      </c>
      <c r="BB10818" s="40" t="e">
        <f t="shared" si="1514"/>
        <v>#DIV/0!</v>
      </c>
      <c r="BC10818" s="39" t="e">
        <f t="shared" si="1515"/>
        <v>#DIV/0!</v>
      </c>
      <c r="BD10818" s="40" t="e">
        <f t="shared" si="1516"/>
        <v>#DIV/0!</v>
      </c>
      <c r="BE10818" s="39" t="e">
        <f t="shared" si="1517"/>
        <v>#DIV/0!</v>
      </c>
      <c r="BF10818" s="39" t="e">
        <f t="shared" si="1518"/>
        <v>#DIV/0!</v>
      </c>
    </row>
    <row r="10819" spans="40:58" x14ac:dyDescent="0.3">
      <c r="AN10819" s="37">
        <f t="shared" si="1511"/>
        <v>1</v>
      </c>
      <c r="AZ10819" s="38">
        <f t="shared" si="1512"/>
        <v>0</v>
      </c>
      <c r="BA10819" s="39" t="e">
        <f t="shared" si="1513"/>
        <v>#DIV/0!</v>
      </c>
      <c r="BB10819" s="40" t="e">
        <f t="shared" si="1514"/>
        <v>#DIV/0!</v>
      </c>
      <c r="BC10819" s="39" t="e">
        <f t="shared" si="1515"/>
        <v>#DIV/0!</v>
      </c>
      <c r="BD10819" s="40" t="e">
        <f t="shared" si="1516"/>
        <v>#DIV/0!</v>
      </c>
      <c r="BE10819" s="39" t="e">
        <f t="shared" si="1517"/>
        <v>#DIV/0!</v>
      </c>
      <c r="BF10819" s="39" t="e">
        <f t="shared" si="1518"/>
        <v>#DIV/0!</v>
      </c>
    </row>
    <row r="10820" spans="40:58" x14ac:dyDescent="0.3">
      <c r="AN10820" s="37">
        <f t="shared" si="1511"/>
        <v>1</v>
      </c>
      <c r="AZ10820" s="38">
        <f t="shared" si="1512"/>
        <v>0</v>
      </c>
      <c r="BA10820" s="39" t="e">
        <f t="shared" si="1513"/>
        <v>#DIV/0!</v>
      </c>
      <c r="BB10820" s="40" t="e">
        <f t="shared" si="1514"/>
        <v>#DIV/0!</v>
      </c>
      <c r="BC10820" s="39" t="e">
        <f t="shared" si="1515"/>
        <v>#DIV/0!</v>
      </c>
      <c r="BD10820" s="40" t="e">
        <f t="shared" si="1516"/>
        <v>#DIV/0!</v>
      </c>
      <c r="BE10820" s="39" t="e">
        <f t="shared" si="1517"/>
        <v>#DIV/0!</v>
      </c>
      <c r="BF10820" s="39" t="e">
        <f t="shared" si="1518"/>
        <v>#DIV/0!</v>
      </c>
    </row>
    <row r="10821" spans="40:58" x14ac:dyDescent="0.3">
      <c r="AN10821" s="37">
        <f t="shared" si="1511"/>
        <v>1</v>
      </c>
      <c r="AZ10821" s="38">
        <f t="shared" si="1512"/>
        <v>0</v>
      </c>
      <c r="BA10821" s="39" t="e">
        <f t="shared" si="1513"/>
        <v>#DIV/0!</v>
      </c>
      <c r="BB10821" s="40" t="e">
        <f t="shared" si="1514"/>
        <v>#DIV/0!</v>
      </c>
      <c r="BC10821" s="39" t="e">
        <f t="shared" si="1515"/>
        <v>#DIV/0!</v>
      </c>
      <c r="BD10821" s="40" t="e">
        <f t="shared" si="1516"/>
        <v>#DIV/0!</v>
      </c>
      <c r="BE10821" s="39" t="e">
        <f t="shared" si="1517"/>
        <v>#DIV/0!</v>
      </c>
      <c r="BF10821" s="39" t="e">
        <f t="shared" si="1518"/>
        <v>#DIV/0!</v>
      </c>
    </row>
    <row r="10822" spans="40:58" x14ac:dyDescent="0.3">
      <c r="AN10822" s="37">
        <f t="shared" si="1511"/>
        <v>1</v>
      </c>
      <c r="AZ10822" s="38">
        <f t="shared" si="1512"/>
        <v>0</v>
      </c>
      <c r="BA10822" s="39" t="e">
        <f t="shared" si="1513"/>
        <v>#DIV/0!</v>
      </c>
      <c r="BB10822" s="40" t="e">
        <f t="shared" si="1514"/>
        <v>#DIV/0!</v>
      </c>
      <c r="BC10822" s="39" t="e">
        <f t="shared" si="1515"/>
        <v>#DIV/0!</v>
      </c>
      <c r="BD10822" s="40" t="e">
        <f t="shared" si="1516"/>
        <v>#DIV/0!</v>
      </c>
      <c r="BE10822" s="39" t="e">
        <f t="shared" si="1517"/>
        <v>#DIV/0!</v>
      </c>
      <c r="BF10822" s="39" t="e">
        <f t="shared" si="1518"/>
        <v>#DIV/0!</v>
      </c>
    </row>
    <row r="10823" spans="40:58" x14ac:dyDescent="0.3">
      <c r="AN10823" s="37">
        <f t="shared" si="1511"/>
        <v>1</v>
      </c>
      <c r="AZ10823" s="38">
        <f t="shared" si="1512"/>
        <v>0</v>
      </c>
      <c r="BA10823" s="39" t="e">
        <f t="shared" si="1513"/>
        <v>#DIV/0!</v>
      </c>
      <c r="BB10823" s="40" t="e">
        <f t="shared" si="1514"/>
        <v>#DIV/0!</v>
      </c>
      <c r="BC10823" s="39" t="e">
        <f t="shared" si="1515"/>
        <v>#DIV/0!</v>
      </c>
      <c r="BD10823" s="40" t="e">
        <f t="shared" si="1516"/>
        <v>#DIV/0!</v>
      </c>
      <c r="BE10823" s="39" t="e">
        <f t="shared" si="1517"/>
        <v>#DIV/0!</v>
      </c>
      <c r="BF10823" s="39" t="e">
        <f t="shared" si="1518"/>
        <v>#DIV/0!</v>
      </c>
    </row>
    <row r="10824" spans="40:58" x14ac:dyDescent="0.3">
      <c r="AN10824" s="37">
        <f t="shared" si="1511"/>
        <v>1</v>
      </c>
      <c r="AZ10824" s="38">
        <f t="shared" si="1512"/>
        <v>0</v>
      </c>
      <c r="BA10824" s="39" t="e">
        <f t="shared" si="1513"/>
        <v>#DIV/0!</v>
      </c>
      <c r="BB10824" s="40" t="e">
        <f t="shared" si="1514"/>
        <v>#DIV/0!</v>
      </c>
      <c r="BC10824" s="39" t="e">
        <f t="shared" si="1515"/>
        <v>#DIV/0!</v>
      </c>
      <c r="BD10824" s="40" t="e">
        <f t="shared" si="1516"/>
        <v>#DIV/0!</v>
      </c>
      <c r="BE10824" s="39" t="e">
        <f t="shared" si="1517"/>
        <v>#DIV/0!</v>
      </c>
      <c r="BF10824" s="39" t="e">
        <f t="shared" si="1518"/>
        <v>#DIV/0!</v>
      </c>
    </row>
    <row r="10825" spans="40:58" x14ac:dyDescent="0.3">
      <c r="AN10825" s="37">
        <f t="shared" si="1511"/>
        <v>1</v>
      </c>
      <c r="AZ10825" s="38">
        <f t="shared" si="1512"/>
        <v>0</v>
      </c>
      <c r="BA10825" s="39" t="e">
        <f t="shared" si="1513"/>
        <v>#DIV/0!</v>
      </c>
      <c r="BB10825" s="40" t="e">
        <f t="shared" si="1514"/>
        <v>#DIV/0!</v>
      </c>
      <c r="BC10825" s="39" t="e">
        <f t="shared" si="1515"/>
        <v>#DIV/0!</v>
      </c>
      <c r="BD10825" s="40" t="e">
        <f t="shared" si="1516"/>
        <v>#DIV/0!</v>
      </c>
      <c r="BE10825" s="39" t="e">
        <f t="shared" si="1517"/>
        <v>#DIV/0!</v>
      </c>
      <c r="BF10825" s="39" t="e">
        <f t="shared" si="1518"/>
        <v>#DIV/0!</v>
      </c>
    </row>
    <row r="10826" spans="40:58" x14ac:dyDescent="0.3">
      <c r="AN10826" s="37">
        <f t="shared" si="1511"/>
        <v>1</v>
      </c>
      <c r="AZ10826" s="38">
        <f t="shared" si="1512"/>
        <v>0</v>
      </c>
      <c r="BA10826" s="39" t="e">
        <f t="shared" si="1513"/>
        <v>#DIV/0!</v>
      </c>
      <c r="BB10826" s="40" t="e">
        <f t="shared" si="1514"/>
        <v>#DIV/0!</v>
      </c>
      <c r="BC10826" s="39" t="e">
        <f t="shared" si="1515"/>
        <v>#DIV/0!</v>
      </c>
      <c r="BD10826" s="40" t="e">
        <f t="shared" si="1516"/>
        <v>#DIV/0!</v>
      </c>
      <c r="BE10826" s="39" t="e">
        <f t="shared" si="1517"/>
        <v>#DIV/0!</v>
      </c>
      <c r="BF10826" s="39" t="e">
        <f t="shared" si="1518"/>
        <v>#DIV/0!</v>
      </c>
    </row>
    <row r="10827" spans="40:58" x14ac:dyDescent="0.3">
      <c r="AN10827" s="37">
        <f t="shared" si="1511"/>
        <v>1</v>
      </c>
      <c r="AZ10827" s="38">
        <f t="shared" si="1512"/>
        <v>0</v>
      </c>
      <c r="BA10827" s="39" t="e">
        <f t="shared" si="1513"/>
        <v>#DIV/0!</v>
      </c>
      <c r="BB10827" s="40" t="e">
        <f t="shared" si="1514"/>
        <v>#DIV/0!</v>
      </c>
      <c r="BC10827" s="39" t="e">
        <f t="shared" si="1515"/>
        <v>#DIV/0!</v>
      </c>
      <c r="BD10827" s="40" t="e">
        <f t="shared" si="1516"/>
        <v>#DIV/0!</v>
      </c>
      <c r="BE10827" s="39" t="e">
        <f t="shared" si="1517"/>
        <v>#DIV/0!</v>
      </c>
      <c r="BF10827" s="39" t="e">
        <f t="shared" si="1518"/>
        <v>#DIV/0!</v>
      </c>
    </row>
    <row r="10828" spans="40:58" x14ac:dyDescent="0.3">
      <c r="AN10828" s="37">
        <f t="shared" si="1511"/>
        <v>1</v>
      </c>
      <c r="AZ10828" s="38">
        <f t="shared" si="1512"/>
        <v>0</v>
      </c>
      <c r="BA10828" s="39" t="e">
        <f t="shared" si="1513"/>
        <v>#DIV/0!</v>
      </c>
      <c r="BB10828" s="40" t="e">
        <f t="shared" si="1514"/>
        <v>#DIV/0!</v>
      </c>
      <c r="BC10828" s="39" t="e">
        <f t="shared" si="1515"/>
        <v>#DIV/0!</v>
      </c>
      <c r="BD10828" s="40" t="e">
        <f t="shared" si="1516"/>
        <v>#DIV/0!</v>
      </c>
      <c r="BE10828" s="39" t="e">
        <f t="shared" si="1517"/>
        <v>#DIV/0!</v>
      </c>
      <c r="BF10828" s="39" t="e">
        <f t="shared" si="1518"/>
        <v>#DIV/0!</v>
      </c>
    </row>
    <row r="10829" spans="40:58" x14ac:dyDescent="0.3">
      <c r="AN10829" s="37">
        <f t="shared" si="1511"/>
        <v>1</v>
      </c>
      <c r="AZ10829" s="38">
        <f t="shared" si="1512"/>
        <v>0</v>
      </c>
      <c r="BA10829" s="39" t="e">
        <f t="shared" si="1513"/>
        <v>#DIV/0!</v>
      </c>
      <c r="BB10829" s="40" t="e">
        <f t="shared" si="1514"/>
        <v>#DIV/0!</v>
      </c>
      <c r="BC10829" s="39" t="e">
        <f t="shared" si="1515"/>
        <v>#DIV/0!</v>
      </c>
      <c r="BD10829" s="40" t="e">
        <f t="shared" si="1516"/>
        <v>#DIV/0!</v>
      </c>
      <c r="BE10829" s="39" t="e">
        <f t="shared" si="1517"/>
        <v>#DIV/0!</v>
      </c>
      <c r="BF10829" s="39" t="e">
        <f t="shared" si="1518"/>
        <v>#DIV/0!</v>
      </c>
    </row>
    <row r="10830" spans="40:58" x14ac:dyDescent="0.3">
      <c r="AN10830" s="37">
        <f t="shared" si="1511"/>
        <v>1</v>
      </c>
      <c r="AZ10830" s="38">
        <f t="shared" si="1512"/>
        <v>0</v>
      </c>
      <c r="BA10830" s="39" t="e">
        <f t="shared" si="1513"/>
        <v>#DIV/0!</v>
      </c>
      <c r="BB10830" s="40" t="e">
        <f t="shared" si="1514"/>
        <v>#DIV/0!</v>
      </c>
      <c r="BC10830" s="39" t="e">
        <f t="shared" si="1515"/>
        <v>#DIV/0!</v>
      </c>
      <c r="BD10830" s="40" t="e">
        <f t="shared" si="1516"/>
        <v>#DIV/0!</v>
      </c>
      <c r="BE10830" s="39" t="e">
        <f t="shared" si="1517"/>
        <v>#DIV/0!</v>
      </c>
      <c r="BF10830" s="39" t="e">
        <f t="shared" si="1518"/>
        <v>#DIV/0!</v>
      </c>
    </row>
    <row r="10831" spans="40:58" x14ac:dyDescent="0.3">
      <c r="AN10831" s="37">
        <f t="shared" si="1511"/>
        <v>1</v>
      </c>
      <c r="AZ10831" s="38">
        <f t="shared" si="1512"/>
        <v>0</v>
      </c>
      <c r="BA10831" s="39" t="e">
        <f t="shared" si="1513"/>
        <v>#DIV/0!</v>
      </c>
      <c r="BB10831" s="40" t="e">
        <f t="shared" si="1514"/>
        <v>#DIV/0!</v>
      </c>
      <c r="BC10831" s="39" t="e">
        <f t="shared" si="1515"/>
        <v>#DIV/0!</v>
      </c>
      <c r="BD10831" s="40" t="e">
        <f t="shared" si="1516"/>
        <v>#DIV/0!</v>
      </c>
      <c r="BE10831" s="39" t="e">
        <f t="shared" si="1517"/>
        <v>#DIV/0!</v>
      </c>
      <c r="BF10831" s="39" t="e">
        <f t="shared" si="1518"/>
        <v>#DIV/0!</v>
      </c>
    </row>
    <row r="10832" spans="40:58" x14ac:dyDescent="0.3">
      <c r="AN10832" s="37">
        <f t="shared" si="1511"/>
        <v>1</v>
      </c>
      <c r="AZ10832" s="38">
        <f t="shared" si="1512"/>
        <v>0</v>
      </c>
      <c r="BA10832" s="39" t="e">
        <f t="shared" si="1513"/>
        <v>#DIV/0!</v>
      </c>
      <c r="BB10832" s="40" t="e">
        <f t="shared" si="1514"/>
        <v>#DIV/0!</v>
      </c>
      <c r="BC10832" s="39" t="e">
        <f t="shared" si="1515"/>
        <v>#DIV/0!</v>
      </c>
      <c r="BD10832" s="40" t="e">
        <f t="shared" si="1516"/>
        <v>#DIV/0!</v>
      </c>
      <c r="BE10832" s="39" t="e">
        <f t="shared" si="1517"/>
        <v>#DIV/0!</v>
      </c>
      <c r="BF10832" s="39" t="e">
        <f t="shared" si="1518"/>
        <v>#DIV/0!</v>
      </c>
    </row>
    <row r="10833" spans="40:58" x14ac:dyDescent="0.3">
      <c r="AN10833" s="37">
        <f t="shared" si="1511"/>
        <v>1</v>
      </c>
      <c r="AZ10833" s="38">
        <f t="shared" si="1512"/>
        <v>0</v>
      </c>
      <c r="BA10833" s="39" t="e">
        <f t="shared" si="1513"/>
        <v>#DIV/0!</v>
      </c>
      <c r="BB10833" s="40" t="e">
        <f t="shared" si="1514"/>
        <v>#DIV/0!</v>
      </c>
      <c r="BC10833" s="39" t="e">
        <f t="shared" si="1515"/>
        <v>#DIV/0!</v>
      </c>
      <c r="BD10833" s="40" t="e">
        <f t="shared" si="1516"/>
        <v>#DIV/0!</v>
      </c>
      <c r="BE10833" s="39" t="e">
        <f t="shared" si="1517"/>
        <v>#DIV/0!</v>
      </c>
      <c r="BF10833" s="39" t="e">
        <f t="shared" si="1518"/>
        <v>#DIV/0!</v>
      </c>
    </row>
    <row r="10834" spans="40:58" x14ac:dyDescent="0.3">
      <c r="AN10834" s="37">
        <f t="shared" si="1511"/>
        <v>1</v>
      </c>
      <c r="AZ10834" s="38">
        <f t="shared" si="1512"/>
        <v>0</v>
      </c>
      <c r="BA10834" s="39" t="e">
        <f t="shared" si="1513"/>
        <v>#DIV/0!</v>
      </c>
      <c r="BB10834" s="40" t="e">
        <f t="shared" si="1514"/>
        <v>#DIV/0!</v>
      </c>
      <c r="BC10834" s="39" t="e">
        <f t="shared" si="1515"/>
        <v>#DIV/0!</v>
      </c>
      <c r="BD10834" s="40" t="e">
        <f t="shared" si="1516"/>
        <v>#DIV/0!</v>
      </c>
      <c r="BE10834" s="39" t="e">
        <f t="shared" si="1517"/>
        <v>#DIV/0!</v>
      </c>
      <c r="BF10834" s="39" t="e">
        <f t="shared" si="1518"/>
        <v>#DIV/0!</v>
      </c>
    </row>
    <row r="10835" spans="40:58" x14ac:dyDescent="0.3">
      <c r="AN10835" s="37">
        <f t="shared" si="1511"/>
        <v>1</v>
      </c>
      <c r="AZ10835" s="38">
        <f t="shared" si="1512"/>
        <v>0</v>
      </c>
      <c r="BA10835" s="39" t="e">
        <f t="shared" si="1513"/>
        <v>#DIV/0!</v>
      </c>
      <c r="BB10835" s="40" t="e">
        <f t="shared" si="1514"/>
        <v>#DIV/0!</v>
      </c>
      <c r="BC10835" s="39" t="e">
        <f t="shared" si="1515"/>
        <v>#DIV/0!</v>
      </c>
      <c r="BD10835" s="40" t="e">
        <f t="shared" si="1516"/>
        <v>#DIV/0!</v>
      </c>
      <c r="BE10835" s="39" t="e">
        <f t="shared" si="1517"/>
        <v>#DIV/0!</v>
      </c>
      <c r="BF10835" s="39" t="e">
        <f t="shared" si="1518"/>
        <v>#DIV/0!</v>
      </c>
    </row>
    <row r="10836" spans="40:58" x14ac:dyDescent="0.3">
      <c r="AN10836" s="37">
        <f t="shared" si="1511"/>
        <v>1</v>
      </c>
      <c r="AZ10836" s="38">
        <f t="shared" si="1512"/>
        <v>0</v>
      </c>
      <c r="BA10836" s="39" t="e">
        <f t="shared" si="1513"/>
        <v>#DIV/0!</v>
      </c>
      <c r="BB10836" s="40" t="e">
        <f t="shared" si="1514"/>
        <v>#DIV/0!</v>
      </c>
      <c r="BC10836" s="39" t="e">
        <f t="shared" si="1515"/>
        <v>#DIV/0!</v>
      </c>
      <c r="BD10836" s="40" t="e">
        <f t="shared" si="1516"/>
        <v>#DIV/0!</v>
      </c>
      <c r="BE10836" s="39" t="e">
        <f t="shared" si="1517"/>
        <v>#DIV/0!</v>
      </c>
      <c r="BF10836" s="39" t="e">
        <f t="shared" si="1518"/>
        <v>#DIV/0!</v>
      </c>
    </row>
    <row r="10837" spans="40:58" x14ac:dyDescent="0.3">
      <c r="AN10837" s="37">
        <f t="shared" si="1511"/>
        <v>1</v>
      </c>
      <c r="AZ10837" s="38">
        <f t="shared" si="1512"/>
        <v>0</v>
      </c>
      <c r="BA10837" s="39" t="e">
        <f t="shared" si="1513"/>
        <v>#DIV/0!</v>
      </c>
      <c r="BB10837" s="40" t="e">
        <f t="shared" si="1514"/>
        <v>#DIV/0!</v>
      </c>
      <c r="BC10837" s="39" t="e">
        <f t="shared" si="1515"/>
        <v>#DIV/0!</v>
      </c>
      <c r="BD10837" s="40" t="e">
        <f t="shared" si="1516"/>
        <v>#DIV/0!</v>
      </c>
      <c r="BE10837" s="39" t="e">
        <f t="shared" si="1517"/>
        <v>#DIV/0!</v>
      </c>
      <c r="BF10837" s="39" t="e">
        <f t="shared" si="1518"/>
        <v>#DIV/0!</v>
      </c>
    </row>
    <row r="10838" spans="40:58" x14ac:dyDescent="0.3">
      <c r="AN10838" s="37">
        <f t="shared" si="1511"/>
        <v>1</v>
      </c>
      <c r="AZ10838" s="38">
        <f t="shared" si="1512"/>
        <v>0</v>
      </c>
      <c r="BA10838" s="39" t="e">
        <f t="shared" si="1513"/>
        <v>#DIV/0!</v>
      </c>
      <c r="BB10838" s="40" t="e">
        <f t="shared" si="1514"/>
        <v>#DIV/0!</v>
      </c>
      <c r="BC10838" s="39" t="e">
        <f t="shared" si="1515"/>
        <v>#DIV/0!</v>
      </c>
      <c r="BD10838" s="40" t="e">
        <f t="shared" si="1516"/>
        <v>#DIV/0!</v>
      </c>
      <c r="BE10838" s="39" t="e">
        <f t="shared" si="1517"/>
        <v>#DIV/0!</v>
      </c>
      <c r="BF10838" s="39" t="e">
        <f t="shared" si="1518"/>
        <v>#DIV/0!</v>
      </c>
    </row>
    <row r="10839" spans="40:58" x14ac:dyDescent="0.3">
      <c r="AN10839" s="37">
        <f t="shared" si="1511"/>
        <v>1</v>
      </c>
      <c r="AZ10839" s="38">
        <f t="shared" si="1512"/>
        <v>0</v>
      </c>
      <c r="BA10839" s="39" t="e">
        <f t="shared" si="1513"/>
        <v>#DIV/0!</v>
      </c>
      <c r="BB10839" s="40" t="e">
        <f t="shared" si="1514"/>
        <v>#DIV/0!</v>
      </c>
      <c r="BC10839" s="39" t="e">
        <f t="shared" si="1515"/>
        <v>#DIV/0!</v>
      </c>
      <c r="BD10839" s="40" t="e">
        <f t="shared" si="1516"/>
        <v>#DIV/0!</v>
      </c>
      <c r="BE10839" s="39" t="e">
        <f t="shared" si="1517"/>
        <v>#DIV/0!</v>
      </c>
      <c r="BF10839" s="39" t="e">
        <f t="shared" si="1518"/>
        <v>#DIV/0!</v>
      </c>
    </row>
    <row r="10840" spans="40:58" x14ac:dyDescent="0.3">
      <c r="AN10840" s="37">
        <f t="shared" si="1511"/>
        <v>1</v>
      </c>
      <c r="AZ10840" s="38">
        <f t="shared" si="1512"/>
        <v>0</v>
      </c>
      <c r="BA10840" s="39" t="e">
        <f t="shared" si="1513"/>
        <v>#DIV/0!</v>
      </c>
      <c r="BB10840" s="40" t="e">
        <f t="shared" si="1514"/>
        <v>#DIV/0!</v>
      </c>
      <c r="BC10840" s="39" t="e">
        <f t="shared" si="1515"/>
        <v>#DIV/0!</v>
      </c>
      <c r="BD10840" s="40" t="e">
        <f t="shared" si="1516"/>
        <v>#DIV/0!</v>
      </c>
      <c r="BE10840" s="39" t="e">
        <f t="shared" si="1517"/>
        <v>#DIV/0!</v>
      </c>
      <c r="BF10840" s="39" t="e">
        <f t="shared" si="1518"/>
        <v>#DIV/0!</v>
      </c>
    </row>
    <row r="10841" spans="40:58" x14ac:dyDescent="0.3">
      <c r="AN10841" s="37">
        <f t="shared" si="1511"/>
        <v>1</v>
      </c>
      <c r="AZ10841" s="38">
        <f t="shared" si="1512"/>
        <v>0</v>
      </c>
      <c r="BA10841" s="39" t="e">
        <f t="shared" si="1513"/>
        <v>#DIV/0!</v>
      </c>
      <c r="BB10841" s="40" t="e">
        <f t="shared" si="1514"/>
        <v>#DIV/0!</v>
      </c>
      <c r="BC10841" s="39" t="e">
        <f t="shared" si="1515"/>
        <v>#DIV/0!</v>
      </c>
      <c r="BD10841" s="40" t="e">
        <f t="shared" si="1516"/>
        <v>#DIV/0!</v>
      </c>
      <c r="BE10841" s="39" t="e">
        <f t="shared" si="1517"/>
        <v>#DIV/0!</v>
      </c>
      <c r="BF10841" s="39" t="e">
        <f t="shared" si="1518"/>
        <v>#DIV/0!</v>
      </c>
    </row>
    <row r="10842" spans="40:58" x14ac:dyDescent="0.3">
      <c r="AN10842" s="37">
        <f t="shared" si="1511"/>
        <v>1</v>
      </c>
      <c r="AZ10842" s="38">
        <f t="shared" si="1512"/>
        <v>0</v>
      </c>
      <c r="BA10842" s="39" t="e">
        <f t="shared" si="1513"/>
        <v>#DIV/0!</v>
      </c>
      <c r="BB10842" s="40" t="e">
        <f t="shared" si="1514"/>
        <v>#DIV/0!</v>
      </c>
      <c r="BC10842" s="39" t="e">
        <f t="shared" si="1515"/>
        <v>#DIV/0!</v>
      </c>
      <c r="BD10842" s="40" t="e">
        <f t="shared" si="1516"/>
        <v>#DIV/0!</v>
      </c>
      <c r="BE10842" s="39" t="e">
        <f t="shared" si="1517"/>
        <v>#DIV/0!</v>
      </c>
      <c r="BF10842" s="39" t="e">
        <f t="shared" si="1518"/>
        <v>#DIV/0!</v>
      </c>
    </row>
    <row r="10843" spans="40:58" x14ac:dyDescent="0.3">
      <c r="AN10843" s="37">
        <f t="shared" si="1511"/>
        <v>1</v>
      </c>
      <c r="AZ10843" s="38">
        <f t="shared" si="1512"/>
        <v>0</v>
      </c>
      <c r="BA10843" s="39" t="e">
        <f t="shared" si="1513"/>
        <v>#DIV/0!</v>
      </c>
      <c r="BB10843" s="40" t="e">
        <f t="shared" si="1514"/>
        <v>#DIV/0!</v>
      </c>
      <c r="BC10843" s="39" t="e">
        <f t="shared" si="1515"/>
        <v>#DIV/0!</v>
      </c>
      <c r="BD10843" s="40" t="e">
        <f t="shared" si="1516"/>
        <v>#DIV/0!</v>
      </c>
      <c r="BE10843" s="39" t="e">
        <f t="shared" si="1517"/>
        <v>#DIV/0!</v>
      </c>
      <c r="BF10843" s="39" t="e">
        <f t="shared" si="1518"/>
        <v>#DIV/0!</v>
      </c>
    </row>
    <row r="10844" spans="40:58" x14ac:dyDescent="0.3">
      <c r="AN10844" s="37">
        <f t="shared" si="1511"/>
        <v>1</v>
      </c>
      <c r="AZ10844" s="38">
        <f t="shared" si="1512"/>
        <v>0</v>
      </c>
      <c r="BA10844" s="39" t="e">
        <f t="shared" si="1513"/>
        <v>#DIV/0!</v>
      </c>
      <c r="BB10844" s="40" t="e">
        <f t="shared" si="1514"/>
        <v>#DIV/0!</v>
      </c>
      <c r="BC10844" s="39" t="e">
        <f t="shared" si="1515"/>
        <v>#DIV/0!</v>
      </c>
      <c r="BD10844" s="40" t="e">
        <f t="shared" si="1516"/>
        <v>#DIV/0!</v>
      </c>
      <c r="BE10844" s="39" t="e">
        <f t="shared" si="1517"/>
        <v>#DIV/0!</v>
      </c>
      <c r="BF10844" s="39" t="e">
        <f t="shared" si="1518"/>
        <v>#DIV/0!</v>
      </c>
    </row>
    <row r="10845" spans="40:58" x14ac:dyDescent="0.3">
      <c r="AN10845" s="37">
        <f t="shared" si="1511"/>
        <v>1</v>
      </c>
      <c r="AZ10845" s="38">
        <f t="shared" si="1512"/>
        <v>0</v>
      </c>
      <c r="BA10845" s="39" t="e">
        <f t="shared" si="1513"/>
        <v>#DIV/0!</v>
      </c>
      <c r="BB10845" s="40" t="e">
        <f t="shared" si="1514"/>
        <v>#DIV/0!</v>
      </c>
      <c r="BC10845" s="39" t="e">
        <f t="shared" si="1515"/>
        <v>#DIV/0!</v>
      </c>
      <c r="BD10845" s="40" t="e">
        <f t="shared" si="1516"/>
        <v>#DIV/0!</v>
      </c>
      <c r="BE10845" s="39" t="e">
        <f t="shared" si="1517"/>
        <v>#DIV/0!</v>
      </c>
      <c r="BF10845" s="39" t="e">
        <f t="shared" si="1518"/>
        <v>#DIV/0!</v>
      </c>
    </row>
    <row r="10846" spans="40:58" x14ac:dyDescent="0.3">
      <c r="AN10846" s="37">
        <f t="shared" si="1511"/>
        <v>1</v>
      </c>
      <c r="AZ10846" s="38">
        <f t="shared" si="1512"/>
        <v>0</v>
      </c>
      <c r="BA10846" s="39" t="e">
        <f t="shared" si="1513"/>
        <v>#DIV/0!</v>
      </c>
      <c r="BB10846" s="40" t="e">
        <f t="shared" si="1514"/>
        <v>#DIV/0!</v>
      </c>
      <c r="BC10846" s="39" t="e">
        <f t="shared" si="1515"/>
        <v>#DIV/0!</v>
      </c>
      <c r="BD10846" s="40" t="e">
        <f t="shared" si="1516"/>
        <v>#DIV/0!</v>
      </c>
      <c r="BE10846" s="39" t="e">
        <f t="shared" si="1517"/>
        <v>#DIV/0!</v>
      </c>
      <c r="BF10846" s="39" t="e">
        <f t="shared" si="1518"/>
        <v>#DIV/0!</v>
      </c>
    </row>
    <row r="10847" spans="40:58" x14ac:dyDescent="0.3">
      <c r="AN10847" s="37">
        <f t="shared" si="1511"/>
        <v>1</v>
      </c>
      <c r="AZ10847" s="38">
        <f t="shared" si="1512"/>
        <v>0</v>
      </c>
      <c r="BA10847" s="39" t="e">
        <f t="shared" si="1513"/>
        <v>#DIV/0!</v>
      </c>
      <c r="BB10847" s="40" t="e">
        <f t="shared" si="1514"/>
        <v>#DIV/0!</v>
      </c>
      <c r="BC10847" s="39" t="e">
        <f t="shared" si="1515"/>
        <v>#DIV/0!</v>
      </c>
      <c r="BD10847" s="40" t="e">
        <f t="shared" si="1516"/>
        <v>#DIV/0!</v>
      </c>
      <c r="BE10847" s="39" t="e">
        <f t="shared" si="1517"/>
        <v>#DIV/0!</v>
      </c>
      <c r="BF10847" s="39" t="e">
        <f t="shared" si="1518"/>
        <v>#DIV/0!</v>
      </c>
    </row>
    <row r="10848" spans="40:58" x14ac:dyDescent="0.3">
      <c r="AN10848" s="37">
        <f t="shared" si="1511"/>
        <v>1</v>
      </c>
      <c r="AZ10848" s="38">
        <f t="shared" si="1512"/>
        <v>0</v>
      </c>
      <c r="BA10848" s="39" t="e">
        <f t="shared" si="1513"/>
        <v>#DIV/0!</v>
      </c>
      <c r="BB10848" s="40" t="e">
        <f t="shared" si="1514"/>
        <v>#DIV/0!</v>
      </c>
      <c r="BC10848" s="39" t="e">
        <f t="shared" si="1515"/>
        <v>#DIV/0!</v>
      </c>
      <c r="BD10848" s="40" t="e">
        <f t="shared" si="1516"/>
        <v>#DIV/0!</v>
      </c>
      <c r="BE10848" s="39" t="e">
        <f t="shared" si="1517"/>
        <v>#DIV/0!</v>
      </c>
      <c r="BF10848" s="39" t="e">
        <f t="shared" si="1518"/>
        <v>#DIV/0!</v>
      </c>
    </row>
    <row r="10849" spans="40:58" x14ac:dyDescent="0.3">
      <c r="AN10849" s="37">
        <f t="shared" si="1511"/>
        <v>1</v>
      </c>
      <c r="AZ10849" s="38">
        <f t="shared" si="1512"/>
        <v>0</v>
      </c>
      <c r="BA10849" s="39" t="e">
        <f t="shared" si="1513"/>
        <v>#DIV/0!</v>
      </c>
      <c r="BB10849" s="40" t="e">
        <f t="shared" si="1514"/>
        <v>#DIV/0!</v>
      </c>
      <c r="BC10849" s="39" t="e">
        <f t="shared" si="1515"/>
        <v>#DIV/0!</v>
      </c>
      <c r="BD10849" s="40" t="e">
        <f t="shared" si="1516"/>
        <v>#DIV/0!</v>
      </c>
      <c r="BE10849" s="39" t="e">
        <f t="shared" si="1517"/>
        <v>#DIV/0!</v>
      </c>
      <c r="BF10849" s="39" t="e">
        <f t="shared" si="1518"/>
        <v>#DIV/0!</v>
      </c>
    </row>
    <row r="10850" spans="40:58" x14ac:dyDescent="0.3">
      <c r="AN10850" s="37">
        <f t="shared" si="1511"/>
        <v>1</v>
      </c>
      <c r="AZ10850" s="38">
        <f t="shared" si="1512"/>
        <v>0</v>
      </c>
      <c r="BA10850" s="39" t="e">
        <f t="shared" si="1513"/>
        <v>#DIV/0!</v>
      </c>
      <c r="BB10850" s="40" t="e">
        <f t="shared" si="1514"/>
        <v>#DIV/0!</v>
      </c>
      <c r="BC10850" s="39" t="e">
        <f t="shared" si="1515"/>
        <v>#DIV/0!</v>
      </c>
      <c r="BD10850" s="40" t="e">
        <f t="shared" si="1516"/>
        <v>#DIV/0!</v>
      </c>
      <c r="BE10850" s="39" t="e">
        <f t="shared" si="1517"/>
        <v>#DIV/0!</v>
      </c>
      <c r="BF10850" s="39" t="e">
        <f t="shared" si="1518"/>
        <v>#DIV/0!</v>
      </c>
    </row>
    <row r="10851" spans="40:58" x14ac:dyDescent="0.3">
      <c r="AN10851" s="37">
        <f t="shared" si="1511"/>
        <v>1</v>
      </c>
      <c r="AZ10851" s="38">
        <f t="shared" si="1512"/>
        <v>0</v>
      </c>
      <c r="BA10851" s="39" t="e">
        <f t="shared" si="1513"/>
        <v>#DIV/0!</v>
      </c>
      <c r="BB10851" s="40" t="e">
        <f t="shared" si="1514"/>
        <v>#DIV/0!</v>
      </c>
      <c r="BC10851" s="39" t="e">
        <f t="shared" si="1515"/>
        <v>#DIV/0!</v>
      </c>
      <c r="BD10851" s="40" t="e">
        <f t="shared" si="1516"/>
        <v>#DIV/0!</v>
      </c>
      <c r="BE10851" s="39" t="e">
        <f t="shared" si="1517"/>
        <v>#DIV/0!</v>
      </c>
      <c r="BF10851" s="39" t="e">
        <f t="shared" si="1518"/>
        <v>#DIV/0!</v>
      </c>
    </row>
    <row r="10852" spans="40:58" x14ac:dyDescent="0.3">
      <c r="AN10852" s="37">
        <f t="shared" si="1511"/>
        <v>1</v>
      </c>
      <c r="AZ10852" s="38">
        <f t="shared" si="1512"/>
        <v>0</v>
      </c>
      <c r="BA10852" s="39" t="e">
        <f t="shared" si="1513"/>
        <v>#DIV/0!</v>
      </c>
      <c r="BB10852" s="40" t="e">
        <f t="shared" si="1514"/>
        <v>#DIV/0!</v>
      </c>
      <c r="BC10852" s="39" t="e">
        <f t="shared" si="1515"/>
        <v>#DIV/0!</v>
      </c>
      <c r="BD10852" s="40" t="e">
        <f t="shared" si="1516"/>
        <v>#DIV/0!</v>
      </c>
      <c r="BE10852" s="39" t="e">
        <f t="shared" si="1517"/>
        <v>#DIV/0!</v>
      </c>
      <c r="BF10852" s="39" t="e">
        <f t="shared" si="1518"/>
        <v>#DIV/0!</v>
      </c>
    </row>
    <row r="10853" spans="40:58" x14ac:dyDescent="0.3">
      <c r="AN10853" s="37">
        <f t="shared" si="1511"/>
        <v>1</v>
      </c>
      <c r="AZ10853" s="38">
        <f t="shared" si="1512"/>
        <v>0</v>
      </c>
      <c r="BA10853" s="39" t="e">
        <f t="shared" si="1513"/>
        <v>#DIV/0!</v>
      </c>
      <c r="BB10853" s="40" t="e">
        <f t="shared" si="1514"/>
        <v>#DIV/0!</v>
      </c>
      <c r="BC10853" s="39" t="e">
        <f t="shared" si="1515"/>
        <v>#DIV/0!</v>
      </c>
      <c r="BD10853" s="40" t="e">
        <f t="shared" si="1516"/>
        <v>#DIV/0!</v>
      </c>
      <c r="BE10853" s="39" t="e">
        <f t="shared" si="1517"/>
        <v>#DIV/0!</v>
      </c>
      <c r="BF10853" s="39" t="e">
        <f t="shared" si="1518"/>
        <v>#DIV/0!</v>
      </c>
    </row>
    <row r="10854" spans="40:58" x14ac:dyDescent="0.3">
      <c r="AN10854" s="37">
        <f t="shared" si="1511"/>
        <v>1</v>
      </c>
      <c r="AZ10854" s="38">
        <f t="shared" si="1512"/>
        <v>0</v>
      </c>
      <c r="BA10854" s="39" t="e">
        <f t="shared" si="1513"/>
        <v>#DIV/0!</v>
      </c>
      <c r="BB10854" s="40" t="e">
        <f t="shared" si="1514"/>
        <v>#DIV/0!</v>
      </c>
      <c r="BC10854" s="39" t="e">
        <f t="shared" si="1515"/>
        <v>#DIV/0!</v>
      </c>
      <c r="BD10854" s="40" t="e">
        <f t="shared" si="1516"/>
        <v>#DIV/0!</v>
      </c>
      <c r="BE10854" s="39" t="e">
        <f t="shared" si="1517"/>
        <v>#DIV/0!</v>
      </c>
      <c r="BF10854" s="39" t="e">
        <f t="shared" si="1518"/>
        <v>#DIV/0!</v>
      </c>
    </row>
    <row r="10855" spans="40:58" x14ac:dyDescent="0.3">
      <c r="AN10855" s="37">
        <f t="shared" si="1511"/>
        <v>1</v>
      </c>
      <c r="AZ10855" s="38">
        <f t="shared" si="1512"/>
        <v>0</v>
      </c>
      <c r="BA10855" s="39" t="e">
        <f t="shared" si="1513"/>
        <v>#DIV/0!</v>
      </c>
      <c r="BB10855" s="40" t="e">
        <f t="shared" si="1514"/>
        <v>#DIV/0!</v>
      </c>
      <c r="BC10855" s="39" t="e">
        <f t="shared" si="1515"/>
        <v>#DIV/0!</v>
      </c>
      <c r="BD10855" s="40" t="e">
        <f t="shared" si="1516"/>
        <v>#DIV/0!</v>
      </c>
      <c r="BE10855" s="39" t="e">
        <f t="shared" si="1517"/>
        <v>#DIV/0!</v>
      </c>
      <c r="BF10855" s="39" t="e">
        <f t="shared" si="1518"/>
        <v>#DIV/0!</v>
      </c>
    </row>
    <row r="10856" spans="40:58" x14ac:dyDescent="0.3">
      <c r="AN10856" s="37">
        <f t="shared" si="1511"/>
        <v>1</v>
      </c>
      <c r="AZ10856" s="38">
        <f t="shared" si="1512"/>
        <v>0</v>
      </c>
      <c r="BA10856" s="39" t="e">
        <f t="shared" si="1513"/>
        <v>#DIV/0!</v>
      </c>
      <c r="BB10856" s="40" t="e">
        <f t="shared" si="1514"/>
        <v>#DIV/0!</v>
      </c>
      <c r="BC10856" s="39" t="e">
        <f t="shared" si="1515"/>
        <v>#DIV/0!</v>
      </c>
      <c r="BD10856" s="40" t="e">
        <f t="shared" si="1516"/>
        <v>#DIV/0!</v>
      </c>
      <c r="BE10856" s="39" t="e">
        <f t="shared" si="1517"/>
        <v>#DIV/0!</v>
      </c>
      <c r="BF10856" s="39" t="e">
        <f t="shared" si="1518"/>
        <v>#DIV/0!</v>
      </c>
    </row>
    <row r="10857" spans="40:58" x14ac:dyDescent="0.3">
      <c r="AN10857" s="37">
        <f t="shared" si="1511"/>
        <v>1</v>
      </c>
      <c r="AZ10857" s="38">
        <f t="shared" si="1512"/>
        <v>0</v>
      </c>
      <c r="BA10857" s="39" t="e">
        <f t="shared" si="1513"/>
        <v>#DIV/0!</v>
      </c>
      <c r="BB10857" s="40" t="e">
        <f t="shared" si="1514"/>
        <v>#DIV/0!</v>
      </c>
      <c r="BC10857" s="39" t="e">
        <f t="shared" si="1515"/>
        <v>#DIV/0!</v>
      </c>
      <c r="BD10857" s="40" t="e">
        <f t="shared" si="1516"/>
        <v>#DIV/0!</v>
      </c>
      <c r="BE10857" s="39" t="e">
        <f t="shared" si="1517"/>
        <v>#DIV/0!</v>
      </c>
      <c r="BF10857" s="39" t="e">
        <f t="shared" si="1518"/>
        <v>#DIV/0!</v>
      </c>
    </row>
    <row r="10858" spans="40:58" x14ac:dyDescent="0.3">
      <c r="AN10858" s="37">
        <f t="shared" si="1511"/>
        <v>1</v>
      </c>
      <c r="AZ10858" s="38">
        <f t="shared" si="1512"/>
        <v>0</v>
      </c>
      <c r="BA10858" s="39" t="e">
        <f t="shared" si="1513"/>
        <v>#DIV/0!</v>
      </c>
      <c r="BB10858" s="40" t="e">
        <f t="shared" si="1514"/>
        <v>#DIV/0!</v>
      </c>
      <c r="BC10858" s="39" t="e">
        <f t="shared" si="1515"/>
        <v>#DIV/0!</v>
      </c>
      <c r="BD10858" s="40" t="e">
        <f t="shared" si="1516"/>
        <v>#DIV/0!</v>
      </c>
      <c r="BE10858" s="39" t="e">
        <f t="shared" si="1517"/>
        <v>#DIV/0!</v>
      </c>
      <c r="BF10858" s="39" t="e">
        <f t="shared" si="1518"/>
        <v>#DIV/0!</v>
      </c>
    </row>
    <row r="10859" spans="40:58" x14ac:dyDescent="0.3">
      <c r="AN10859" s="37">
        <f t="shared" si="1511"/>
        <v>1</v>
      </c>
      <c r="AZ10859" s="38">
        <f t="shared" si="1512"/>
        <v>0</v>
      </c>
      <c r="BA10859" s="39" t="e">
        <f t="shared" si="1513"/>
        <v>#DIV/0!</v>
      </c>
      <c r="BB10859" s="40" t="e">
        <f t="shared" si="1514"/>
        <v>#DIV/0!</v>
      </c>
      <c r="BC10859" s="39" t="e">
        <f t="shared" si="1515"/>
        <v>#DIV/0!</v>
      </c>
      <c r="BD10859" s="40" t="e">
        <f t="shared" si="1516"/>
        <v>#DIV/0!</v>
      </c>
      <c r="BE10859" s="39" t="e">
        <f t="shared" si="1517"/>
        <v>#DIV/0!</v>
      </c>
      <c r="BF10859" s="39" t="e">
        <f t="shared" si="1518"/>
        <v>#DIV/0!</v>
      </c>
    </row>
    <row r="10860" spans="40:58" x14ac:dyDescent="0.3">
      <c r="AN10860" s="37">
        <f t="shared" si="1511"/>
        <v>1</v>
      </c>
      <c r="AZ10860" s="38">
        <f t="shared" si="1512"/>
        <v>0</v>
      </c>
      <c r="BA10860" s="39" t="e">
        <f t="shared" si="1513"/>
        <v>#DIV/0!</v>
      </c>
      <c r="BB10860" s="40" t="e">
        <f t="shared" si="1514"/>
        <v>#DIV/0!</v>
      </c>
      <c r="BC10860" s="39" t="e">
        <f t="shared" si="1515"/>
        <v>#DIV/0!</v>
      </c>
      <c r="BD10860" s="40" t="e">
        <f t="shared" si="1516"/>
        <v>#DIV/0!</v>
      </c>
      <c r="BE10860" s="39" t="e">
        <f t="shared" si="1517"/>
        <v>#DIV/0!</v>
      </c>
      <c r="BF10860" s="39" t="e">
        <f t="shared" si="1518"/>
        <v>#DIV/0!</v>
      </c>
    </row>
    <row r="10861" spans="40:58" x14ac:dyDescent="0.3">
      <c r="AN10861" s="37">
        <f t="shared" si="1511"/>
        <v>1</v>
      </c>
      <c r="AZ10861" s="38">
        <f t="shared" si="1512"/>
        <v>0</v>
      </c>
      <c r="BA10861" s="39" t="e">
        <f t="shared" si="1513"/>
        <v>#DIV/0!</v>
      </c>
      <c r="BB10861" s="40" t="e">
        <f t="shared" si="1514"/>
        <v>#DIV/0!</v>
      </c>
      <c r="BC10861" s="39" t="e">
        <f t="shared" si="1515"/>
        <v>#DIV/0!</v>
      </c>
      <c r="BD10861" s="40" t="e">
        <f t="shared" si="1516"/>
        <v>#DIV/0!</v>
      </c>
      <c r="BE10861" s="39" t="e">
        <f t="shared" si="1517"/>
        <v>#DIV/0!</v>
      </c>
      <c r="BF10861" s="39" t="e">
        <f t="shared" si="1518"/>
        <v>#DIV/0!</v>
      </c>
    </row>
    <row r="10862" spans="40:58" x14ac:dyDescent="0.3">
      <c r="AN10862" s="37">
        <f t="shared" si="1511"/>
        <v>1</v>
      </c>
      <c r="AZ10862" s="38">
        <f t="shared" si="1512"/>
        <v>0</v>
      </c>
      <c r="BA10862" s="39" t="e">
        <f t="shared" si="1513"/>
        <v>#DIV/0!</v>
      </c>
      <c r="BB10862" s="40" t="e">
        <f t="shared" si="1514"/>
        <v>#DIV/0!</v>
      </c>
      <c r="BC10862" s="39" t="e">
        <f t="shared" si="1515"/>
        <v>#DIV/0!</v>
      </c>
      <c r="BD10862" s="40" t="e">
        <f t="shared" si="1516"/>
        <v>#DIV/0!</v>
      </c>
      <c r="BE10862" s="39" t="e">
        <f t="shared" si="1517"/>
        <v>#DIV/0!</v>
      </c>
      <c r="BF10862" s="39" t="e">
        <f t="shared" si="1518"/>
        <v>#DIV/0!</v>
      </c>
    </row>
    <row r="10863" spans="40:58" x14ac:dyDescent="0.3">
      <c r="AN10863" s="37">
        <f t="shared" si="1511"/>
        <v>1</v>
      </c>
      <c r="AZ10863" s="38">
        <f t="shared" si="1512"/>
        <v>0</v>
      </c>
      <c r="BA10863" s="39" t="e">
        <f t="shared" si="1513"/>
        <v>#DIV/0!</v>
      </c>
      <c r="BB10863" s="40" t="e">
        <f t="shared" si="1514"/>
        <v>#DIV/0!</v>
      </c>
      <c r="BC10863" s="39" t="e">
        <f t="shared" si="1515"/>
        <v>#DIV/0!</v>
      </c>
      <c r="BD10863" s="40" t="e">
        <f t="shared" si="1516"/>
        <v>#DIV/0!</v>
      </c>
      <c r="BE10863" s="39" t="e">
        <f t="shared" si="1517"/>
        <v>#DIV/0!</v>
      </c>
      <c r="BF10863" s="39" t="e">
        <f t="shared" si="1518"/>
        <v>#DIV/0!</v>
      </c>
    </row>
    <row r="10864" spans="40:58" x14ac:dyDescent="0.3">
      <c r="AN10864" s="37">
        <f t="shared" si="1511"/>
        <v>1</v>
      </c>
      <c r="AZ10864" s="38">
        <f t="shared" si="1512"/>
        <v>0</v>
      </c>
      <c r="BA10864" s="39" t="e">
        <f t="shared" si="1513"/>
        <v>#DIV/0!</v>
      </c>
      <c r="BB10864" s="40" t="e">
        <f t="shared" si="1514"/>
        <v>#DIV/0!</v>
      </c>
      <c r="BC10864" s="39" t="e">
        <f t="shared" si="1515"/>
        <v>#DIV/0!</v>
      </c>
      <c r="BD10864" s="40" t="e">
        <f t="shared" si="1516"/>
        <v>#DIV/0!</v>
      </c>
      <c r="BE10864" s="39" t="e">
        <f t="shared" si="1517"/>
        <v>#DIV/0!</v>
      </c>
      <c r="BF10864" s="39" t="e">
        <f t="shared" si="1518"/>
        <v>#DIV/0!</v>
      </c>
    </row>
    <row r="10865" spans="40:58" x14ac:dyDescent="0.3">
      <c r="AN10865" s="37">
        <f t="shared" si="1511"/>
        <v>1</v>
      </c>
      <c r="AZ10865" s="38">
        <f t="shared" si="1512"/>
        <v>0</v>
      </c>
      <c r="BA10865" s="39" t="e">
        <f t="shared" si="1513"/>
        <v>#DIV/0!</v>
      </c>
      <c r="BB10865" s="40" t="e">
        <f t="shared" si="1514"/>
        <v>#DIV/0!</v>
      </c>
      <c r="BC10865" s="39" t="e">
        <f t="shared" si="1515"/>
        <v>#DIV/0!</v>
      </c>
      <c r="BD10865" s="40" t="e">
        <f t="shared" si="1516"/>
        <v>#DIV/0!</v>
      </c>
      <c r="BE10865" s="39" t="e">
        <f t="shared" si="1517"/>
        <v>#DIV/0!</v>
      </c>
      <c r="BF10865" s="39" t="e">
        <f t="shared" si="1518"/>
        <v>#DIV/0!</v>
      </c>
    </row>
    <row r="10866" spans="40:58" x14ac:dyDescent="0.3">
      <c r="AN10866" s="37">
        <f t="shared" si="1511"/>
        <v>1</v>
      </c>
      <c r="AZ10866" s="38">
        <f t="shared" si="1512"/>
        <v>0</v>
      </c>
      <c r="BA10866" s="39" t="e">
        <f t="shared" si="1513"/>
        <v>#DIV/0!</v>
      </c>
      <c r="BB10866" s="40" t="e">
        <f t="shared" si="1514"/>
        <v>#DIV/0!</v>
      </c>
      <c r="BC10866" s="39" t="e">
        <f t="shared" si="1515"/>
        <v>#DIV/0!</v>
      </c>
      <c r="BD10866" s="40" t="e">
        <f t="shared" si="1516"/>
        <v>#DIV/0!</v>
      </c>
      <c r="BE10866" s="39" t="e">
        <f t="shared" si="1517"/>
        <v>#DIV/0!</v>
      </c>
      <c r="BF10866" s="39" t="e">
        <f t="shared" si="1518"/>
        <v>#DIV/0!</v>
      </c>
    </row>
    <row r="10867" spans="40:58" x14ac:dyDescent="0.3">
      <c r="AN10867" s="37">
        <f t="shared" si="1511"/>
        <v>1</v>
      </c>
      <c r="AZ10867" s="38">
        <f t="shared" si="1512"/>
        <v>0</v>
      </c>
      <c r="BA10867" s="39" t="e">
        <f t="shared" si="1513"/>
        <v>#DIV/0!</v>
      </c>
      <c r="BB10867" s="40" t="e">
        <f t="shared" si="1514"/>
        <v>#DIV/0!</v>
      </c>
      <c r="BC10867" s="39" t="e">
        <f t="shared" si="1515"/>
        <v>#DIV/0!</v>
      </c>
      <c r="BD10867" s="40" t="e">
        <f t="shared" si="1516"/>
        <v>#DIV/0!</v>
      </c>
      <c r="BE10867" s="39" t="e">
        <f t="shared" si="1517"/>
        <v>#DIV/0!</v>
      </c>
      <c r="BF10867" s="39" t="e">
        <f t="shared" si="1518"/>
        <v>#DIV/0!</v>
      </c>
    </row>
    <row r="10868" spans="40:58" x14ac:dyDescent="0.3">
      <c r="AN10868" s="37">
        <f t="shared" si="1511"/>
        <v>1</v>
      </c>
      <c r="AZ10868" s="38">
        <f t="shared" si="1512"/>
        <v>0</v>
      </c>
      <c r="BA10868" s="39" t="e">
        <f t="shared" si="1513"/>
        <v>#DIV/0!</v>
      </c>
      <c r="BB10868" s="40" t="e">
        <f t="shared" si="1514"/>
        <v>#DIV/0!</v>
      </c>
      <c r="BC10868" s="39" t="e">
        <f t="shared" si="1515"/>
        <v>#DIV/0!</v>
      </c>
      <c r="BD10868" s="40" t="e">
        <f t="shared" si="1516"/>
        <v>#DIV/0!</v>
      </c>
      <c r="BE10868" s="39" t="e">
        <f t="shared" si="1517"/>
        <v>#DIV/0!</v>
      </c>
      <c r="BF10868" s="39" t="e">
        <f t="shared" si="1518"/>
        <v>#DIV/0!</v>
      </c>
    </row>
    <row r="10869" spans="40:58" x14ac:dyDescent="0.3">
      <c r="AN10869" s="37">
        <f t="shared" si="1511"/>
        <v>1</v>
      </c>
      <c r="AZ10869" s="38">
        <f t="shared" si="1512"/>
        <v>0</v>
      </c>
      <c r="BA10869" s="39" t="e">
        <f t="shared" si="1513"/>
        <v>#DIV/0!</v>
      </c>
      <c r="BB10869" s="40" t="e">
        <f t="shared" si="1514"/>
        <v>#DIV/0!</v>
      </c>
      <c r="BC10869" s="39" t="e">
        <f t="shared" si="1515"/>
        <v>#DIV/0!</v>
      </c>
      <c r="BD10869" s="40" t="e">
        <f t="shared" si="1516"/>
        <v>#DIV/0!</v>
      </c>
      <c r="BE10869" s="39" t="e">
        <f t="shared" si="1517"/>
        <v>#DIV/0!</v>
      </c>
      <c r="BF10869" s="39" t="e">
        <f t="shared" si="1518"/>
        <v>#DIV/0!</v>
      </c>
    </row>
    <row r="10870" spans="40:58" x14ac:dyDescent="0.3">
      <c r="AN10870" s="37">
        <f t="shared" si="1511"/>
        <v>1</v>
      </c>
      <c r="AZ10870" s="38">
        <f t="shared" si="1512"/>
        <v>0</v>
      </c>
      <c r="BA10870" s="39" t="e">
        <f t="shared" si="1513"/>
        <v>#DIV/0!</v>
      </c>
      <c r="BB10870" s="40" t="e">
        <f t="shared" si="1514"/>
        <v>#DIV/0!</v>
      </c>
      <c r="BC10870" s="39" t="e">
        <f t="shared" si="1515"/>
        <v>#DIV/0!</v>
      </c>
      <c r="BD10870" s="40" t="e">
        <f t="shared" si="1516"/>
        <v>#DIV/0!</v>
      </c>
      <c r="BE10870" s="39" t="e">
        <f t="shared" si="1517"/>
        <v>#DIV/0!</v>
      </c>
      <c r="BF10870" s="39" t="e">
        <f t="shared" si="1518"/>
        <v>#DIV/0!</v>
      </c>
    </row>
    <row r="10871" spans="40:58" x14ac:dyDescent="0.3">
      <c r="AN10871" s="37">
        <f t="shared" si="1511"/>
        <v>1</v>
      </c>
      <c r="AZ10871" s="38">
        <f t="shared" si="1512"/>
        <v>0</v>
      </c>
      <c r="BA10871" s="39" t="e">
        <f t="shared" si="1513"/>
        <v>#DIV/0!</v>
      </c>
      <c r="BB10871" s="40" t="e">
        <f t="shared" si="1514"/>
        <v>#DIV/0!</v>
      </c>
      <c r="BC10871" s="39" t="e">
        <f t="shared" si="1515"/>
        <v>#DIV/0!</v>
      </c>
      <c r="BD10871" s="40" t="e">
        <f t="shared" si="1516"/>
        <v>#DIV/0!</v>
      </c>
      <c r="BE10871" s="39" t="e">
        <f t="shared" si="1517"/>
        <v>#DIV/0!</v>
      </c>
      <c r="BF10871" s="39" t="e">
        <f t="shared" si="1518"/>
        <v>#DIV/0!</v>
      </c>
    </row>
    <row r="10872" spans="40:58" x14ac:dyDescent="0.3">
      <c r="AN10872" s="37">
        <f t="shared" si="1511"/>
        <v>1</v>
      </c>
      <c r="AZ10872" s="38">
        <f t="shared" si="1512"/>
        <v>0</v>
      </c>
      <c r="BA10872" s="39" t="e">
        <f t="shared" si="1513"/>
        <v>#DIV/0!</v>
      </c>
      <c r="BB10872" s="40" t="e">
        <f t="shared" si="1514"/>
        <v>#DIV/0!</v>
      </c>
      <c r="BC10872" s="39" t="e">
        <f t="shared" si="1515"/>
        <v>#DIV/0!</v>
      </c>
      <c r="BD10872" s="40" t="e">
        <f t="shared" si="1516"/>
        <v>#DIV/0!</v>
      </c>
      <c r="BE10872" s="39" t="e">
        <f t="shared" si="1517"/>
        <v>#DIV/0!</v>
      </c>
      <c r="BF10872" s="39" t="e">
        <f t="shared" si="1518"/>
        <v>#DIV/0!</v>
      </c>
    </row>
    <row r="10873" spans="40:58" x14ac:dyDescent="0.3">
      <c r="AN10873" s="37">
        <f t="shared" si="1511"/>
        <v>1</v>
      </c>
      <c r="AZ10873" s="38">
        <f t="shared" si="1512"/>
        <v>0</v>
      </c>
      <c r="BA10873" s="39" t="e">
        <f t="shared" si="1513"/>
        <v>#DIV/0!</v>
      </c>
      <c r="BB10873" s="40" t="e">
        <f t="shared" si="1514"/>
        <v>#DIV/0!</v>
      </c>
      <c r="BC10873" s="39" t="e">
        <f t="shared" si="1515"/>
        <v>#DIV/0!</v>
      </c>
      <c r="BD10873" s="40" t="e">
        <f t="shared" si="1516"/>
        <v>#DIV/0!</v>
      </c>
      <c r="BE10873" s="39" t="e">
        <f t="shared" si="1517"/>
        <v>#DIV/0!</v>
      </c>
      <c r="BF10873" s="39" t="e">
        <f t="shared" si="1518"/>
        <v>#DIV/0!</v>
      </c>
    </row>
    <row r="10874" spans="40:58" x14ac:dyDescent="0.3">
      <c r="AN10874" s="37">
        <f t="shared" si="1511"/>
        <v>1</v>
      </c>
      <c r="AZ10874" s="38">
        <f t="shared" si="1512"/>
        <v>0</v>
      </c>
      <c r="BA10874" s="39" t="e">
        <f t="shared" si="1513"/>
        <v>#DIV/0!</v>
      </c>
      <c r="BB10874" s="40" t="e">
        <f t="shared" si="1514"/>
        <v>#DIV/0!</v>
      </c>
      <c r="BC10874" s="39" t="e">
        <f t="shared" si="1515"/>
        <v>#DIV/0!</v>
      </c>
      <c r="BD10874" s="40" t="e">
        <f t="shared" si="1516"/>
        <v>#DIV/0!</v>
      </c>
      <c r="BE10874" s="39" t="e">
        <f t="shared" si="1517"/>
        <v>#DIV/0!</v>
      </c>
      <c r="BF10874" s="39" t="e">
        <f t="shared" si="1518"/>
        <v>#DIV/0!</v>
      </c>
    </row>
    <row r="10875" spans="40:58" x14ac:dyDescent="0.3">
      <c r="AN10875" s="37">
        <f t="shared" si="1511"/>
        <v>1</v>
      </c>
      <c r="AZ10875" s="38">
        <f t="shared" si="1512"/>
        <v>0</v>
      </c>
      <c r="BA10875" s="39" t="e">
        <f t="shared" si="1513"/>
        <v>#DIV/0!</v>
      </c>
      <c r="BB10875" s="40" t="e">
        <f t="shared" si="1514"/>
        <v>#DIV/0!</v>
      </c>
      <c r="BC10875" s="39" t="e">
        <f t="shared" si="1515"/>
        <v>#DIV/0!</v>
      </c>
      <c r="BD10875" s="40" t="e">
        <f t="shared" si="1516"/>
        <v>#DIV/0!</v>
      </c>
      <c r="BE10875" s="39" t="e">
        <f t="shared" si="1517"/>
        <v>#DIV/0!</v>
      </c>
      <c r="BF10875" s="39" t="e">
        <f t="shared" si="1518"/>
        <v>#DIV/0!</v>
      </c>
    </row>
    <row r="10876" spans="40:58" x14ac:dyDescent="0.3">
      <c r="AN10876" s="37">
        <f t="shared" si="1511"/>
        <v>1</v>
      </c>
      <c r="AZ10876" s="38">
        <f t="shared" si="1512"/>
        <v>0</v>
      </c>
      <c r="BA10876" s="39" t="e">
        <f t="shared" si="1513"/>
        <v>#DIV/0!</v>
      </c>
      <c r="BB10876" s="40" t="e">
        <f t="shared" si="1514"/>
        <v>#DIV/0!</v>
      </c>
      <c r="BC10876" s="39" t="e">
        <f t="shared" si="1515"/>
        <v>#DIV/0!</v>
      </c>
      <c r="BD10876" s="40" t="e">
        <f t="shared" si="1516"/>
        <v>#DIV/0!</v>
      </c>
      <c r="BE10876" s="39" t="e">
        <f t="shared" si="1517"/>
        <v>#DIV/0!</v>
      </c>
      <c r="BF10876" s="39" t="e">
        <f t="shared" si="1518"/>
        <v>#DIV/0!</v>
      </c>
    </row>
    <row r="10877" spans="40:58" x14ac:dyDescent="0.3">
      <c r="AN10877" s="37">
        <f t="shared" si="1511"/>
        <v>1</v>
      </c>
      <c r="AZ10877" s="38">
        <f t="shared" si="1512"/>
        <v>0</v>
      </c>
      <c r="BA10877" s="39" t="e">
        <f t="shared" si="1513"/>
        <v>#DIV/0!</v>
      </c>
      <c r="BB10877" s="40" t="e">
        <f t="shared" si="1514"/>
        <v>#DIV/0!</v>
      </c>
      <c r="BC10877" s="39" t="e">
        <f t="shared" si="1515"/>
        <v>#DIV/0!</v>
      </c>
      <c r="BD10877" s="40" t="e">
        <f t="shared" si="1516"/>
        <v>#DIV/0!</v>
      </c>
      <c r="BE10877" s="39" t="e">
        <f t="shared" si="1517"/>
        <v>#DIV/0!</v>
      </c>
      <c r="BF10877" s="39" t="e">
        <f t="shared" si="1518"/>
        <v>#DIV/0!</v>
      </c>
    </row>
    <row r="10878" spans="40:58" x14ac:dyDescent="0.3">
      <c r="AN10878" s="37">
        <f t="shared" si="1511"/>
        <v>1</v>
      </c>
      <c r="AZ10878" s="38">
        <f t="shared" si="1512"/>
        <v>0</v>
      </c>
      <c r="BA10878" s="39" t="e">
        <f t="shared" si="1513"/>
        <v>#DIV/0!</v>
      </c>
      <c r="BB10878" s="40" t="e">
        <f t="shared" si="1514"/>
        <v>#DIV/0!</v>
      </c>
      <c r="BC10878" s="39" t="e">
        <f t="shared" si="1515"/>
        <v>#DIV/0!</v>
      </c>
      <c r="BD10878" s="40" t="e">
        <f t="shared" si="1516"/>
        <v>#DIV/0!</v>
      </c>
      <c r="BE10878" s="39" t="e">
        <f t="shared" si="1517"/>
        <v>#DIV/0!</v>
      </c>
      <c r="BF10878" s="39" t="e">
        <f t="shared" si="1518"/>
        <v>#DIV/0!</v>
      </c>
    </row>
    <row r="10879" spans="40:58" x14ac:dyDescent="0.3">
      <c r="AN10879" s="37">
        <f t="shared" ref="AN10879:AN10942" si="1519">MONTH(AP10879)</f>
        <v>1</v>
      </c>
      <c r="AZ10879" s="38">
        <f t="shared" ref="AZ10879:AZ10942" si="1520">AP10879*1</f>
        <v>0</v>
      </c>
      <c r="BA10879" s="39" t="e">
        <f t="shared" ref="BA10879:BA10942" si="1521">(AV10879-BB10879)/AR10879</f>
        <v>#DIV/0!</v>
      </c>
      <c r="BB10879" s="40" t="e">
        <f t="shared" ref="BB10879:BB10942" si="1522">(AR10879-AS10879)*(AV10879/AR10879)</f>
        <v>#DIV/0!</v>
      </c>
      <c r="BC10879" s="39" t="e">
        <f t="shared" ref="BC10879:BC10942" si="1523">(AW10879-BD10879)/AR10879</f>
        <v>#DIV/0!</v>
      </c>
      <c r="BD10879" s="40" t="e">
        <f t="shared" ref="BD10879:BD10942" si="1524">(AR10879-AS10879)*(AW10879/AR10879)</f>
        <v>#DIV/0!</v>
      </c>
      <c r="BE10879" s="39" t="e">
        <f t="shared" ref="BE10879:BE10942" si="1525">AU10879/AR10879</f>
        <v>#DIV/0!</v>
      </c>
      <c r="BF10879" s="39" t="e">
        <f t="shared" ref="BF10879:BF10942" si="1526">AT10879/AR10879</f>
        <v>#DIV/0!</v>
      </c>
    </row>
    <row r="10880" spans="40:58" x14ac:dyDescent="0.3">
      <c r="AN10880" s="37">
        <f t="shared" si="1519"/>
        <v>1</v>
      </c>
      <c r="AZ10880" s="38">
        <f t="shared" si="1520"/>
        <v>0</v>
      </c>
      <c r="BA10880" s="39" t="e">
        <f t="shared" si="1521"/>
        <v>#DIV/0!</v>
      </c>
      <c r="BB10880" s="40" t="e">
        <f t="shared" si="1522"/>
        <v>#DIV/0!</v>
      </c>
      <c r="BC10880" s="39" t="e">
        <f t="shared" si="1523"/>
        <v>#DIV/0!</v>
      </c>
      <c r="BD10880" s="40" t="e">
        <f t="shared" si="1524"/>
        <v>#DIV/0!</v>
      </c>
      <c r="BE10880" s="39" t="e">
        <f t="shared" si="1525"/>
        <v>#DIV/0!</v>
      </c>
      <c r="BF10880" s="39" t="e">
        <f t="shared" si="1526"/>
        <v>#DIV/0!</v>
      </c>
    </row>
    <row r="10881" spans="40:58" x14ac:dyDescent="0.3">
      <c r="AN10881" s="37">
        <f t="shared" si="1519"/>
        <v>1</v>
      </c>
      <c r="AZ10881" s="38">
        <f t="shared" si="1520"/>
        <v>0</v>
      </c>
      <c r="BA10881" s="39" t="e">
        <f t="shared" si="1521"/>
        <v>#DIV/0!</v>
      </c>
      <c r="BB10881" s="40" t="e">
        <f t="shared" si="1522"/>
        <v>#DIV/0!</v>
      </c>
      <c r="BC10881" s="39" t="e">
        <f t="shared" si="1523"/>
        <v>#DIV/0!</v>
      </c>
      <c r="BD10881" s="40" t="e">
        <f t="shared" si="1524"/>
        <v>#DIV/0!</v>
      </c>
      <c r="BE10881" s="39" t="e">
        <f t="shared" si="1525"/>
        <v>#DIV/0!</v>
      </c>
      <c r="BF10881" s="39" t="e">
        <f t="shared" si="1526"/>
        <v>#DIV/0!</v>
      </c>
    </row>
    <row r="10882" spans="40:58" x14ac:dyDescent="0.3">
      <c r="AN10882" s="37">
        <f t="shared" si="1519"/>
        <v>1</v>
      </c>
      <c r="AZ10882" s="38">
        <f t="shared" si="1520"/>
        <v>0</v>
      </c>
      <c r="BA10882" s="39" t="e">
        <f t="shared" si="1521"/>
        <v>#DIV/0!</v>
      </c>
      <c r="BB10882" s="40" t="e">
        <f t="shared" si="1522"/>
        <v>#DIV/0!</v>
      </c>
      <c r="BC10882" s="39" t="e">
        <f t="shared" si="1523"/>
        <v>#DIV/0!</v>
      </c>
      <c r="BD10882" s="40" t="e">
        <f t="shared" si="1524"/>
        <v>#DIV/0!</v>
      </c>
      <c r="BE10882" s="39" t="e">
        <f t="shared" si="1525"/>
        <v>#DIV/0!</v>
      </c>
      <c r="BF10882" s="39" t="e">
        <f t="shared" si="1526"/>
        <v>#DIV/0!</v>
      </c>
    </row>
    <row r="10883" spans="40:58" x14ac:dyDescent="0.3">
      <c r="AN10883" s="37">
        <f t="shared" si="1519"/>
        <v>1</v>
      </c>
      <c r="AZ10883" s="38">
        <f t="shared" si="1520"/>
        <v>0</v>
      </c>
      <c r="BA10883" s="39" t="e">
        <f t="shared" si="1521"/>
        <v>#DIV/0!</v>
      </c>
      <c r="BB10883" s="40" t="e">
        <f t="shared" si="1522"/>
        <v>#DIV/0!</v>
      </c>
      <c r="BC10883" s="39" t="e">
        <f t="shared" si="1523"/>
        <v>#DIV/0!</v>
      </c>
      <c r="BD10883" s="40" t="e">
        <f t="shared" si="1524"/>
        <v>#DIV/0!</v>
      </c>
      <c r="BE10883" s="39" t="e">
        <f t="shared" si="1525"/>
        <v>#DIV/0!</v>
      </c>
      <c r="BF10883" s="39" t="e">
        <f t="shared" si="1526"/>
        <v>#DIV/0!</v>
      </c>
    </row>
    <row r="10884" spans="40:58" x14ac:dyDescent="0.3">
      <c r="AN10884" s="37">
        <f t="shared" si="1519"/>
        <v>1</v>
      </c>
      <c r="AZ10884" s="38">
        <f t="shared" si="1520"/>
        <v>0</v>
      </c>
      <c r="BA10884" s="39" t="e">
        <f t="shared" si="1521"/>
        <v>#DIV/0!</v>
      </c>
      <c r="BB10884" s="40" t="e">
        <f t="shared" si="1522"/>
        <v>#DIV/0!</v>
      </c>
      <c r="BC10884" s="39" t="e">
        <f t="shared" si="1523"/>
        <v>#DIV/0!</v>
      </c>
      <c r="BD10884" s="40" t="e">
        <f t="shared" si="1524"/>
        <v>#DIV/0!</v>
      </c>
      <c r="BE10884" s="39" t="e">
        <f t="shared" si="1525"/>
        <v>#DIV/0!</v>
      </c>
      <c r="BF10884" s="39" t="e">
        <f t="shared" si="1526"/>
        <v>#DIV/0!</v>
      </c>
    </row>
    <row r="10885" spans="40:58" x14ac:dyDescent="0.3">
      <c r="AN10885" s="37">
        <f t="shared" si="1519"/>
        <v>1</v>
      </c>
      <c r="AZ10885" s="38">
        <f t="shared" si="1520"/>
        <v>0</v>
      </c>
      <c r="BA10885" s="39" t="e">
        <f t="shared" si="1521"/>
        <v>#DIV/0!</v>
      </c>
      <c r="BB10885" s="40" t="e">
        <f t="shared" si="1522"/>
        <v>#DIV/0!</v>
      </c>
      <c r="BC10885" s="39" t="e">
        <f t="shared" si="1523"/>
        <v>#DIV/0!</v>
      </c>
      <c r="BD10885" s="40" t="e">
        <f t="shared" si="1524"/>
        <v>#DIV/0!</v>
      </c>
      <c r="BE10885" s="39" t="e">
        <f t="shared" si="1525"/>
        <v>#DIV/0!</v>
      </c>
      <c r="BF10885" s="39" t="e">
        <f t="shared" si="1526"/>
        <v>#DIV/0!</v>
      </c>
    </row>
    <row r="10886" spans="40:58" x14ac:dyDescent="0.3">
      <c r="AN10886" s="37">
        <f t="shared" si="1519"/>
        <v>1</v>
      </c>
      <c r="AZ10886" s="38">
        <f t="shared" si="1520"/>
        <v>0</v>
      </c>
      <c r="BA10886" s="39" t="e">
        <f t="shared" si="1521"/>
        <v>#DIV/0!</v>
      </c>
      <c r="BB10886" s="40" t="e">
        <f t="shared" si="1522"/>
        <v>#DIV/0!</v>
      </c>
      <c r="BC10886" s="39" t="e">
        <f t="shared" si="1523"/>
        <v>#DIV/0!</v>
      </c>
      <c r="BD10886" s="40" t="e">
        <f t="shared" si="1524"/>
        <v>#DIV/0!</v>
      </c>
      <c r="BE10886" s="39" t="e">
        <f t="shared" si="1525"/>
        <v>#DIV/0!</v>
      </c>
      <c r="BF10886" s="39" t="e">
        <f t="shared" si="1526"/>
        <v>#DIV/0!</v>
      </c>
    </row>
    <row r="10887" spans="40:58" x14ac:dyDescent="0.3">
      <c r="AN10887" s="37">
        <f t="shared" si="1519"/>
        <v>1</v>
      </c>
      <c r="AZ10887" s="38">
        <f t="shared" si="1520"/>
        <v>0</v>
      </c>
      <c r="BA10887" s="39" t="e">
        <f t="shared" si="1521"/>
        <v>#DIV/0!</v>
      </c>
      <c r="BB10887" s="40" t="e">
        <f t="shared" si="1522"/>
        <v>#DIV/0!</v>
      </c>
      <c r="BC10887" s="39" t="e">
        <f t="shared" si="1523"/>
        <v>#DIV/0!</v>
      </c>
      <c r="BD10887" s="40" t="e">
        <f t="shared" si="1524"/>
        <v>#DIV/0!</v>
      </c>
      <c r="BE10887" s="39" t="e">
        <f t="shared" si="1525"/>
        <v>#DIV/0!</v>
      </c>
      <c r="BF10887" s="39" t="e">
        <f t="shared" si="1526"/>
        <v>#DIV/0!</v>
      </c>
    </row>
    <row r="10888" spans="40:58" x14ac:dyDescent="0.3">
      <c r="AN10888" s="37">
        <f t="shared" si="1519"/>
        <v>1</v>
      </c>
      <c r="AZ10888" s="38">
        <f t="shared" si="1520"/>
        <v>0</v>
      </c>
      <c r="BA10888" s="39" t="e">
        <f t="shared" si="1521"/>
        <v>#DIV/0!</v>
      </c>
      <c r="BB10888" s="40" t="e">
        <f t="shared" si="1522"/>
        <v>#DIV/0!</v>
      </c>
      <c r="BC10888" s="39" t="e">
        <f t="shared" si="1523"/>
        <v>#DIV/0!</v>
      </c>
      <c r="BD10888" s="40" t="e">
        <f t="shared" si="1524"/>
        <v>#DIV/0!</v>
      </c>
      <c r="BE10888" s="39" t="e">
        <f t="shared" si="1525"/>
        <v>#DIV/0!</v>
      </c>
      <c r="BF10888" s="39" t="e">
        <f t="shared" si="1526"/>
        <v>#DIV/0!</v>
      </c>
    </row>
    <row r="10889" spans="40:58" x14ac:dyDescent="0.3">
      <c r="AN10889" s="37">
        <f t="shared" si="1519"/>
        <v>1</v>
      </c>
      <c r="AZ10889" s="38">
        <f t="shared" si="1520"/>
        <v>0</v>
      </c>
      <c r="BA10889" s="39" t="e">
        <f t="shared" si="1521"/>
        <v>#DIV/0!</v>
      </c>
      <c r="BB10889" s="40" t="e">
        <f t="shared" si="1522"/>
        <v>#DIV/0!</v>
      </c>
      <c r="BC10889" s="39" t="e">
        <f t="shared" si="1523"/>
        <v>#DIV/0!</v>
      </c>
      <c r="BD10889" s="40" t="e">
        <f t="shared" si="1524"/>
        <v>#DIV/0!</v>
      </c>
      <c r="BE10889" s="39" t="e">
        <f t="shared" si="1525"/>
        <v>#DIV/0!</v>
      </c>
      <c r="BF10889" s="39" t="e">
        <f t="shared" si="1526"/>
        <v>#DIV/0!</v>
      </c>
    </row>
    <row r="10890" spans="40:58" x14ac:dyDescent="0.3">
      <c r="AN10890" s="37">
        <f t="shared" si="1519"/>
        <v>1</v>
      </c>
      <c r="AZ10890" s="38">
        <f t="shared" si="1520"/>
        <v>0</v>
      </c>
      <c r="BA10890" s="39" t="e">
        <f t="shared" si="1521"/>
        <v>#DIV/0!</v>
      </c>
      <c r="BB10890" s="40" t="e">
        <f t="shared" si="1522"/>
        <v>#DIV/0!</v>
      </c>
      <c r="BC10890" s="39" t="e">
        <f t="shared" si="1523"/>
        <v>#DIV/0!</v>
      </c>
      <c r="BD10890" s="40" t="e">
        <f t="shared" si="1524"/>
        <v>#DIV/0!</v>
      </c>
      <c r="BE10890" s="39" t="e">
        <f t="shared" si="1525"/>
        <v>#DIV/0!</v>
      </c>
      <c r="BF10890" s="39" t="e">
        <f t="shared" si="1526"/>
        <v>#DIV/0!</v>
      </c>
    </row>
    <row r="10891" spans="40:58" x14ac:dyDescent="0.3">
      <c r="AN10891" s="37">
        <f t="shared" si="1519"/>
        <v>1</v>
      </c>
      <c r="AZ10891" s="38">
        <f t="shared" si="1520"/>
        <v>0</v>
      </c>
      <c r="BA10891" s="39" t="e">
        <f t="shared" si="1521"/>
        <v>#DIV/0!</v>
      </c>
      <c r="BB10891" s="40" t="e">
        <f t="shared" si="1522"/>
        <v>#DIV/0!</v>
      </c>
      <c r="BC10891" s="39" t="e">
        <f t="shared" si="1523"/>
        <v>#DIV/0!</v>
      </c>
      <c r="BD10891" s="40" t="e">
        <f t="shared" si="1524"/>
        <v>#DIV/0!</v>
      </c>
      <c r="BE10891" s="39" t="e">
        <f t="shared" si="1525"/>
        <v>#DIV/0!</v>
      </c>
      <c r="BF10891" s="39" t="e">
        <f t="shared" si="1526"/>
        <v>#DIV/0!</v>
      </c>
    </row>
    <row r="10892" spans="40:58" x14ac:dyDescent="0.3">
      <c r="AN10892" s="37">
        <f t="shared" si="1519"/>
        <v>1</v>
      </c>
      <c r="AZ10892" s="38">
        <f t="shared" si="1520"/>
        <v>0</v>
      </c>
      <c r="BA10892" s="39" t="e">
        <f t="shared" si="1521"/>
        <v>#DIV/0!</v>
      </c>
      <c r="BB10892" s="40" t="e">
        <f t="shared" si="1522"/>
        <v>#DIV/0!</v>
      </c>
      <c r="BC10892" s="39" t="e">
        <f t="shared" si="1523"/>
        <v>#DIV/0!</v>
      </c>
      <c r="BD10892" s="40" t="e">
        <f t="shared" si="1524"/>
        <v>#DIV/0!</v>
      </c>
      <c r="BE10892" s="39" t="e">
        <f t="shared" si="1525"/>
        <v>#DIV/0!</v>
      </c>
      <c r="BF10892" s="39" t="e">
        <f t="shared" si="1526"/>
        <v>#DIV/0!</v>
      </c>
    </row>
    <row r="10893" spans="40:58" x14ac:dyDescent="0.3">
      <c r="AN10893" s="37">
        <f t="shared" si="1519"/>
        <v>1</v>
      </c>
      <c r="AZ10893" s="38">
        <f t="shared" si="1520"/>
        <v>0</v>
      </c>
      <c r="BA10893" s="39" t="e">
        <f t="shared" si="1521"/>
        <v>#DIV/0!</v>
      </c>
      <c r="BB10893" s="40" t="e">
        <f t="shared" si="1522"/>
        <v>#DIV/0!</v>
      </c>
      <c r="BC10893" s="39" t="e">
        <f t="shared" si="1523"/>
        <v>#DIV/0!</v>
      </c>
      <c r="BD10893" s="40" t="e">
        <f t="shared" si="1524"/>
        <v>#DIV/0!</v>
      </c>
      <c r="BE10893" s="39" t="e">
        <f t="shared" si="1525"/>
        <v>#DIV/0!</v>
      </c>
      <c r="BF10893" s="39" t="e">
        <f t="shared" si="1526"/>
        <v>#DIV/0!</v>
      </c>
    </row>
    <row r="10894" spans="40:58" x14ac:dyDescent="0.3">
      <c r="AN10894" s="37">
        <f t="shared" si="1519"/>
        <v>1</v>
      </c>
      <c r="AZ10894" s="38">
        <f t="shared" si="1520"/>
        <v>0</v>
      </c>
      <c r="BA10894" s="39" t="e">
        <f t="shared" si="1521"/>
        <v>#DIV/0!</v>
      </c>
      <c r="BB10894" s="40" t="e">
        <f t="shared" si="1522"/>
        <v>#DIV/0!</v>
      </c>
      <c r="BC10894" s="39" t="e">
        <f t="shared" si="1523"/>
        <v>#DIV/0!</v>
      </c>
      <c r="BD10894" s="40" t="e">
        <f t="shared" si="1524"/>
        <v>#DIV/0!</v>
      </c>
      <c r="BE10894" s="39" t="e">
        <f t="shared" si="1525"/>
        <v>#DIV/0!</v>
      </c>
      <c r="BF10894" s="39" t="e">
        <f t="shared" si="1526"/>
        <v>#DIV/0!</v>
      </c>
    </row>
    <row r="10895" spans="40:58" x14ac:dyDescent="0.3">
      <c r="AN10895" s="37">
        <f t="shared" si="1519"/>
        <v>1</v>
      </c>
      <c r="AZ10895" s="38">
        <f t="shared" si="1520"/>
        <v>0</v>
      </c>
      <c r="BA10895" s="39" t="e">
        <f t="shared" si="1521"/>
        <v>#DIV/0!</v>
      </c>
      <c r="BB10895" s="40" t="e">
        <f t="shared" si="1522"/>
        <v>#DIV/0!</v>
      </c>
      <c r="BC10895" s="39" t="e">
        <f t="shared" si="1523"/>
        <v>#DIV/0!</v>
      </c>
      <c r="BD10895" s="40" t="e">
        <f t="shared" si="1524"/>
        <v>#DIV/0!</v>
      </c>
      <c r="BE10895" s="39" t="e">
        <f t="shared" si="1525"/>
        <v>#DIV/0!</v>
      </c>
      <c r="BF10895" s="39" t="e">
        <f t="shared" si="1526"/>
        <v>#DIV/0!</v>
      </c>
    </row>
    <row r="10896" spans="40:58" x14ac:dyDescent="0.3">
      <c r="AN10896" s="37">
        <f t="shared" si="1519"/>
        <v>1</v>
      </c>
      <c r="AZ10896" s="38">
        <f t="shared" si="1520"/>
        <v>0</v>
      </c>
      <c r="BA10896" s="39" t="e">
        <f t="shared" si="1521"/>
        <v>#DIV/0!</v>
      </c>
      <c r="BB10896" s="40" t="e">
        <f t="shared" si="1522"/>
        <v>#DIV/0!</v>
      </c>
      <c r="BC10896" s="39" t="e">
        <f t="shared" si="1523"/>
        <v>#DIV/0!</v>
      </c>
      <c r="BD10896" s="40" t="e">
        <f t="shared" si="1524"/>
        <v>#DIV/0!</v>
      </c>
      <c r="BE10896" s="39" t="e">
        <f t="shared" si="1525"/>
        <v>#DIV/0!</v>
      </c>
      <c r="BF10896" s="39" t="e">
        <f t="shared" si="1526"/>
        <v>#DIV/0!</v>
      </c>
    </row>
    <row r="10897" spans="40:58" x14ac:dyDescent="0.3">
      <c r="AN10897" s="37">
        <f t="shared" si="1519"/>
        <v>1</v>
      </c>
      <c r="AZ10897" s="38">
        <f t="shared" si="1520"/>
        <v>0</v>
      </c>
      <c r="BA10897" s="39" t="e">
        <f t="shared" si="1521"/>
        <v>#DIV/0!</v>
      </c>
      <c r="BB10897" s="40" t="e">
        <f t="shared" si="1522"/>
        <v>#DIV/0!</v>
      </c>
      <c r="BC10897" s="39" t="e">
        <f t="shared" si="1523"/>
        <v>#DIV/0!</v>
      </c>
      <c r="BD10897" s="40" t="e">
        <f t="shared" si="1524"/>
        <v>#DIV/0!</v>
      </c>
      <c r="BE10897" s="39" t="e">
        <f t="shared" si="1525"/>
        <v>#DIV/0!</v>
      </c>
      <c r="BF10897" s="39" t="e">
        <f t="shared" si="1526"/>
        <v>#DIV/0!</v>
      </c>
    </row>
    <row r="10898" spans="40:58" x14ac:dyDescent="0.3">
      <c r="AN10898" s="37">
        <f t="shared" si="1519"/>
        <v>1</v>
      </c>
      <c r="AZ10898" s="38">
        <f t="shared" si="1520"/>
        <v>0</v>
      </c>
      <c r="BA10898" s="39" t="e">
        <f t="shared" si="1521"/>
        <v>#DIV/0!</v>
      </c>
      <c r="BB10898" s="40" t="e">
        <f t="shared" si="1522"/>
        <v>#DIV/0!</v>
      </c>
      <c r="BC10898" s="39" t="e">
        <f t="shared" si="1523"/>
        <v>#DIV/0!</v>
      </c>
      <c r="BD10898" s="40" t="e">
        <f t="shared" si="1524"/>
        <v>#DIV/0!</v>
      </c>
      <c r="BE10898" s="39" t="e">
        <f t="shared" si="1525"/>
        <v>#DIV/0!</v>
      </c>
      <c r="BF10898" s="39" t="e">
        <f t="shared" si="1526"/>
        <v>#DIV/0!</v>
      </c>
    </row>
    <row r="10899" spans="40:58" x14ac:dyDescent="0.3">
      <c r="AN10899" s="37">
        <f t="shared" si="1519"/>
        <v>1</v>
      </c>
      <c r="AZ10899" s="38">
        <f t="shared" si="1520"/>
        <v>0</v>
      </c>
      <c r="BA10899" s="39" t="e">
        <f t="shared" si="1521"/>
        <v>#DIV/0!</v>
      </c>
      <c r="BB10899" s="40" t="e">
        <f t="shared" si="1522"/>
        <v>#DIV/0!</v>
      </c>
      <c r="BC10899" s="39" t="e">
        <f t="shared" si="1523"/>
        <v>#DIV/0!</v>
      </c>
      <c r="BD10899" s="40" t="e">
        <f t="shared" si="1524"/>
        <v>#DIV/0!</v>
      </c>
      <c r="BE10899" s="39" t="e">
        <f t="shared" si="1525"/>
        <v>#DIV/0!</v>
      </c>
      <c r="BF10899" s="39" t="e">
        <f t="shared" si="1526"/>
        <v>#DIV/0!</v>
      </c>
    </row>
    <row r="10900" spans="40:58" x14ac:dyDescent="0.3">
      <c r="AN10900" s="37">
        <f t="shared" si="1519"/>
        <v>1</v>
      </c>
      <c r="AZ10900" s="38">
        <f t="shared" si="1520"/>
        <v>0</v>
      </c>
      <c r="BA10900" s="39" t="e">
        <f t="shared" si="1521"/>
        <v>#DIV/0!</v>
      </c>
      <c r="BB10900" s="40" t="e">
        <f t="shared" si="1522"/>
        <v>#DIV/0!</v>
      </c>
      <c r="BC10900" s="39" t="e">
        <f t="shared" si="1523"/>
        <v>#DIV/0!</v>
      </c>
      <c r="BD10900" s="40" t="e">
        <f t="shared" si="1524"/>
        <v>#DIV/0!</v>
      </c>
      <c r="BE10900" s="39" t="e">
        <f t="shared" si="1525"/>
        <v>#DIV/0!</v>
      </c>
      <c r="BF10900" s="39" t="e">
        <f t="shared" si="1526"/>
        <v>#DIV/0!</v>
      </c>
    </row>
    <row r="10901" spans="40:58" x14ac:dyDescent="0.3">
      <c r="AN10901" s="37">
        <f t="shared" si="1519"/>
        <v>1</v>
      </c>
      <c r="AZ10901" s="38">
        <f t="shared" si="1520"/>
        <v>0</v>
      </c>
      <c r="BA10901" s="39" t="e">
        <f t="shared" si="1521"/>
        <v>#DIV/0!</v>
      </c>
      <c r="BB10901" s="40" t="e">
        <f t="shared" si="1522"/>
        <v>#DIV/0!</v>
      </c>
      <c r="BC10901" s="39" t="e">
        <f t="shared" si="1523"/>
        <v>#DIV/0!</v>
      </c>
      <c r="BD10901" s="40" t="e">
        <f t="shared" si="1524"/>
        <v>#DIV/0!</v>
      </c>
      <c r="BE10901" s="39" t="e">
        <f t="shared" si="1525"/>
        <v>#DIV/0!</v>
      </c>
      <c r="BF10901" s="39" t="e">
        <f t="shared" si="1526"/>
        <v>#DIV/0!</v>
      </c>
    </row>
    <row r="10902" spans="40:58" x14ac:dyDescent="0.3">
      <c r="AN10902" s="37">
        <f t="shared" si="1519"/>
        <v>1</v>
      </c>
      <c r="AZ10902" s="38">
        <f t="shared" si="1520"/>
        <v>0</v>
      </c>
      <c r="BA10902" s="39" t="e">
        <f t="shared" si="1521"/>
        <v>#DIV/0!</v>
      </c>
      <c r="BB10902" s="40" t="e">
        <f t="shared" si="1522"/>
        <v>#DIV/0!</v>
      </c>
      <c r="BC10902" s="39" t="e">
        <f t="shared" si="1523"/>
        <v>#DIV/0!</v>
      </c>
      <c r="BD10902" s="40" t="e">
        <f t="shared" si="1524"/>
        <v>#DIV/0!</v>
      </c>
      <c r="BE10902" s="39" t="e">
        <f t="shared" si="1525"/>
        <v>#DIV/0!</v>
      </c>
      <c r="BF10902" s="39" t="e">
        <f t="shared" si="1526"/>
        <v>#DIV/0!</v>
      </c>
    </row>
    <row r="10903" spans="40:58" x14ac:dyDescent="0.3">
      <c r="AN10903" s="37">
        <f t="shared" si="1519"/>
        <v>1</v>
      </c>
      <c r="AZ10903" s="38">
        <f t="shared" si="1520"/>
        <v>0</v>
      </c>
      <c r="BA10903" s="39" t="e">
        <f t="shared" si="1521"/>
        <v>#DIV/0!</v>
      </c>
      <c r="BB10903" s="40" t="e">
        <f t="shared" si="1522"/>
        <v>#DIV/0!</v>
      </c>
      <c r="BC10903" s="39" t="e">
        <f t="shared" si="1523"/>
        <v>#DIV/0!</v>
      </c>
      <c r="BD10903" s="40" t="e">
        <f t="shared" si="1524"/>
        <v>#DIV/0!</v>
      </c>
      <c r="BE10903" s="39" t="e">
        <f t="shared" si="1525"/>
        <v>#DIV/0!</v>
      </c>
      <c r="BF10903" s="39" t="e">
        <f t="shared" si="1526"/>
        <v>#DIV/0!</v>
      </c>
    </row>
    <row r="10904" spans="40:58" x14ac:dyDescent="0.3">
      <c r="AN10904" s="37">
        <f t="shared" si="1519"/>
        <v>1</v>
      </c>
      <c r="AZ10904" s="38">
        <f t="shared" si="1520"/>
        <v>0</v>
      </c>
      <c r="BA10904" s="39" t="e">
        <f t="shared" si="1521"/>
        <v>#DIV/0!</v>
      </c>
      <c r="BB10904" s="40" t="e">
        <f t="shared" si="1522"/>
        <v>#DIV/0!</v>
      </c>
      <c r="BC10904" s="39" t="e">
        <f t="shared" si="1523"/>
        <v>#DIV/0!</v>
      </c>
      <c r="BD10904" s="40" t="e">
        <f t="shared" si="1524"/>
        <v>#DIV/0!</v>
      </c>
      <c r="BE10904" s="39" t="e">
        <f t="shared" si="1525"/>
        <v>#DIV/0!</v>
      </c>
      <c r="BF10904" s="39" t="e">
        <f t="shared" si="1526"/>
        <v>#DIV/0!</v>
      </c>
    </row>
    <row r="10905" spans="40:58" x14ac:dyDescent="0.3">
      <c r="AN10905" s="37">
        <f t="shared" si="1519"/>
        <v>1</v>
      </c>
      <c r="AZ10905" s="38">
        <f t="shared" si="1520"/>
        <v>0</v>
      </c>
      <c r="BA10905" s="39" t="e">
        <f t="shared" si="1521"/>
        <v>#DIV/0!</v>
      </c>
      <c r="BB10905" s="40" t="e">
        <f t="shared" si="1522"/>
        <v>#DIV/0!</v>
      </c>
      <c r="BC10905" s="39" t="e">
        <f t="shared" si="1523"/>
        <v>#DIV/0!</v>
      </c>
      <c r="BD10905" s="40" t="e">
        <f t="shared" si="1524"/>
        <v>#DIV/0!</v>
      </c>
      <c r="BE10905" s="39" t="e">
        <f t="shared" si="1525"/>
        <v>#DIV/0!</v>
      </c>
      <c r="BF10905" s="39" t="e">
        <f t="shared" si="1526"/>
        <v>#DIV/0!</v>
      </c>
    </row>
    <row r="10906" spans="40:58" x14ac:dyDescent="0.3">
      <c r="AN10906" s="37">
        <f t="shared" si="1519"/>
        <v>1</v>
      </c>
      <c r="AZ10906" s="38">
        <f t="shared" si="1520"/>
        <v>0</v>
      </c>
      <c r="BA10906" s="39" t="e">
        <f t="shared" si="1521"/>
        <v>#DIV/0!</v>
      </c>
      <c r="BB10906" s="40" t="e">
        <f t="shared" si="1522"/>
        <v>#DIV/0!</v>
      </c>
      <c r="BC10906" s="39" t="e">
        <f t="shared" si="1523"/>
        <v>#DIV/0!</v>
      </c>
      <c r="BD10906" s="40" t="e">
        <f t="shared" si="1524"/>
        <v>#DIV/0!</v>
      </c>
      <c r="BE10906" s="39" t="e">
        <f t="shared" si="1525"/>
        <v>#DIV/0!</v>
      </c>
      <c r="BF10906" s="39" t="e">
        <f t="shared" si="1526"/>
        <v>#DIV/0!</v>
      </c>
    </row>
    <row r="10907" spans="40:58" x14ac:dyDescent="0.3">
      <c r="AN10907" s="37">
        <f t="shared" si="1519"/>
        <v>1</v>
      </c>
      <c r="AZ10907" s="38">
        <f t="shared" si="1520"/>
        <v>0</v>
      </c>
      <c r="BA10907" s="39" t="e">
        <f t="shared" si="1521"/>
        <v>#DIV/0!</v>
      </c>
      <c r="BB10907" s="40" t="e">
        <f t="shared" si="1522"/>
        <v>#DIV/0!</v>
      </c>
      <c r="BC10907" s="39" t="e">
        <f t="shared" si="1523"/>
        <v>#DIV/0!</v>
      </c>
      <c r="BD10907" s="40" t="e">
        <f t="shared" si="1524"/>
        <v>#DIV/0!</v>
      </c>
      <c r="BE10907" s="39" t="e">
        <f t="shared" si="1525"/>
        <v>#DIV/0!</v>
      </c>
      <c r="BF10907" s="39" t="e">
        <f t="shared" si="1526"/>
        <v>#DIV/0!</v>
      </c>
    </row>
    <row r="10908" spans="40:58" x14ac:dyDescent="0.3">
      <c r="AN10908" s="37">
        <f t="shared" si="1519"/>
        <v>1</v>
      </c>
      <c r="AZ10908" s="38">
        <f t="shared" si="1520"/>
        <v>0</v>
      </c>
      <c r="BA10908" s="39" t="e">
        <f t="shared" si="1521"/>
        <v>#DIV/0!</v>
      </c>
      <c r="BB10908" s="40" t="e">
        <f t="shared" si="1522"/>
        <v>#DIV/0!</v>
      </c>
      <c r="BC10908" s="39" t="e">
        <f t="shared" si="1523"/>
        <v>#DIV/0!</v>
      </c>
      <c r="BD10908" s="40" t="e">
        <f t="shared" si="1524"/>
        <v>#DIV/0!</v>
      </c>
      <c r="BE10908" s="39" t="e">
        <f t="shared" si="1525"/>
        <v>#DIV/0!</v>
      </c>
      <c r="BF10908" s="39" t="e">
        <f t="shared" si="1526"/>
        <v>#DIV/0!</v>
      </c>
    </row>
    <row r="10909" spans="40:58" x14ac:dyDescent="0.3">
      <c r="AN10909" s="37">
        <f t="shared" si="1519"/>
        <v>1</v>
      </c>
      <c r="AZ10909" s="38">
        <f t="shared" si="1520"/>
        <v>0</v>
      </c>
      <c r="BA10909" s="39" t="e">
        <f t="shared" si="1521"/>
        <v>#DIV/0!</v>
      </c>
      <c r="BB10909" s="40" t="e">
        <f t="shared" si="1522"/>
        <v>#DIV/0!</v>
      </c>
      <c r="BC10909" s="39" t="e">
        <f t="shared" si="1523"/>
        <v>#DIV/0!</v>
      </c>
      <c r="BD10909" s="40" t="e">
        <f t="shared" si="1524"/>
        <v>#DIV/0!</v>
      </c>
      <c r="BE10909" s="39" t="e">
        <f t="shared" si="1525"/>
        <v>#DIV/0!</v>
      </c>
      <c r="BF10909" s="39" t="e">
        <f t="shared" si="1526"/>
        <v>#DIV/0!</v>
      </c>
    </row>
    <row r="10910" spans="40:58" x14ac:dyDescent="0.3">
      <c r="AN10910" s="37">
        <f t="shared" si="1519"/>
        <v>1</v>
      </c>
      <c r="AZ10910" s="38">
        <f t="shared" si="1520"/>
        <v>0</v>
      </c>
      <c r="BA10910" s="39" t="e">
        <f t="shared" si="1521"/>
        <v>#DIV/0!</v>
      </c>
      <c r="BB10910" s="40" t="e">
        <f t="shared" si="1522"/>
        <v>#DIV/0!</v>
      </c>
      <c r="BC10910" s="39" t="e">
        <f t="shared" si="1523"/>
        <v>#DIV/0!</v>
      </c>
      <c r="BD10910" s="40" t="e">
        <f t="shared" si="1524"/>
        <v>#DIV/0!</v>
      </c>
      <c r="BE10910" s="39" t="e">
        <f t="shared" si="1525"/>
        <v>#DIV/0!</v>
      </c>
      <c r="BF10910" s="39" t="e">
        <f t="shared" si="1526"/>
        <v>#DIV/0!</v>
      </c>
    </row>
    <row r="10911" spans="40:58" x14ac:dyDescent="0.3">
      <c r="AN10911" s="37">
        <f t="shared" si="1519"/>
        <v>1</v>
      </c>
      <c r="AZ10911" s="38">
        <f t="shared" si="1520"/>
        <v>0</v>
      </c>
      <c r="BA10911" s="39" t="e">
        <f t="shared" si="1521"/>
        <v>#DIV/0!</v>
      </c>
      <c r="BB10911" s="40" t="e">
        <f t="shared" si="1522"/>
        <v>#DIV/0!</v>
      </c>
      <c r="BC10911" s="39" t="e">
        <f t="shared" si="1523"/>
        <v>#DIV/0!</v>
      </c>
      <c r="BD10911" s="40" t="e">
        <f t="shared" si="1524"/>
        <v>#DIV/0!</v>
      </c>
      <c r="BE10911" s="39" t="e">
        <f t="shared" si="1525"/>
        <v>#DIV/0!</v>
      </c>
      <c r="BF10911" s="39" t="e">
        <f t="shared" si="1526"/>
        <v>#DIV/0!</v>
      </c>
    </row>
    <row r="10912" spans="40:58" x14ac:dyDescent="0.3">
      <c r="AN10912" s="37">
        <f t="shared" si="1519"/>
        <v>1</v>
      </c>
      <c r="AZ10912" s="38">
        <f t="shared" si="1520"/>
        <v>0</v>
      </c>
      <c r="BA10912" s="39" t="e">
        <f t="shared" si="1521"/>
        <v>#DIV/0!</v>
      </c>
      <c r="BB10912" s="40" t="e">
        <f t="shared" si="1522"/>
        <v>#DIV/0!</v>
      </c>
      <c r="BC10912" s="39" t="e">
        <f t="shared" si="1523"/>
        <v>#DIV/0!</v>
      </c>
      <c r="BD10912" s="40" t="e">
        <f t="shared" si="1524"/>
        <v>#DIV/0!</v>
      </c>
      <c r="BE10912" s="39" t="e">
        <f t="shared" si="1525"/>
        <v>#DIV/0!</v>
      </c>
      <c r="BF10912" s="39" t="e">
        <f t="shared" si="1526"/>
        <v>#DIV/0!</v>
      </c>
    </row>
    <row r="10913" spans="40:58" x14ac:dyDescent="0.3">
      <c r="AN10913" s="37">
        <f t="shared" si="1519"/>
        <v>1</v>
      </c>
      <c r="AZ10913" s="38">
        <f t="shared" si="1520"/>
        <v>0</v>
      </c>
      <c r="BA10913" s="39" t="e">
        <f t="shared" si="1521"/>
        <v>#DIV/0!</v>
      </c>
      <c r="BB10913" s="40" t="e">
        <f t="shared" si="1522"/>
        <v>#DIV/0!</v>
      </c>
      <c r="BC10913" s="39" t="e">
        <f t="shared" si="1523"/>
        <v>#DIV/0!</v>
      </c>
      <c r="BD10913" s="40" t="e">
        <f t="shared" si="1524"/>
        <v>#DIV/0!</v>
      </c>
      <c r="BE10913" s="39" t="e">
        <f t="shared" si="1525"/>
        <v>#DIV/0!</v>
      </c>
      <c r="BF10913" s="39" t="e">
        <f t="shared" si="1526"/>
        <v>#DIV/0!</v>
      </c>
    </row>
    <row r="10914" spans="40:58" x14ac:dyDescent="0.3">
      <c r="AN10914" s="37">
        <f t="shared" si="1519"/>
        <v>1</v>
      </c>
      <c r="AZ10914" s="38">
        <f t="shared" si="1520"/>
        <v>0</v>
      </c>
      <c r="BA10914" s="39" t="e">
        <f t="shared" si="1521"/>
        <v>#DIV/0!</v>
      </c>
      <c r="BB10914" s="40" t="e">
        <f t="shared" si="1522"/>
        <v>#DIV/0!</v>
      </c>
      <c r="BC10914" s="39" t="e">
        <f t="shared" si="1523"/>
        <v>#DIV/0!</v>
      </c>
      <c r="BD10914" s="40" t="e">
        <f t="shared" si="1524"/>
        <v>#DIV/0!</v>
      </c>
      <c r="BE10914" s="39" t="e">
        <f t="shared" si="1525"/>
        <v>#DIV/0!</v>
      </c>
      <c r="BF10914" s="39" t="e">
        <f t="shared" si="1526"/>
        <v>#DIV/0!</v>
      </c>
    </row>
    <row r="10915" spans="40:58" x14ac:dyDescent="0.3">
      <c r="AN10915" s="37">
        <f t="shared" si="1519"/>
        <v>1</v>
      </c>
      <c r="AZ10915" s="38">
        <f t="shared" si="1520"/>
        <v>0</v>
      </c>
      <c r="BA10915" s="39" t="e">
        <f t="shared" si="1521"/>
        <v>#DIV/0!</v>
      </c>
      <c r="BB10915" s="40" t="e">
        <f t="shared" si="1522"/>
        <v>#DIV/0!</v>
      </c>
      <c r="BC10915" s="39" t="e">
        <f t="shared" si="1523"/>
        <v>#DIV/0!</v>
      </c>
      <c r="BD10915" s="40" t="e">
        <f t="shared" si="1524"/>
        <v>#DIV/0!</v>
      </c>
      <c r="BE10915" s="39" t="e">
        <f t="shared" si="1525"/>
        <v>#DIV/0!</v>
      </c>
      <c r="BF10915" s="39" t="e">
        <f t="shared" si="1526"/>
        <v>#DIV/0!</v>
      </c>
    </row>
    <row r="10916" spans="40:58" x14ac:dyDescent="0.3">
      <c r="AN10916" s="37">
        <f t="shared" si="1519"/>
        <v>1</v>
      </c>
      <c r="AZ10916" s="38">
        <f t="shared" si="1520"/>
        <v>0</v>
      </c>
      <c r="BA10916" s="39" t="e">
        <f t="shared" si="1521"/>
        <v>#DIV/0!</v>
      </c>
      <c r="BB10916" s="40" t="e">
        <f t="shared" si="1522"/>
        <v>#DIV/0!</v>
      </c>
      <c r="BC10916" s="39" t="e">
        <f t="shared" si="1523"/>
        <v>#DIV/0!</v>
      </c>
      <c r="BD10916" s="40" t="e">
        <f t="shared" si="1524"/>
        <v>#DIV/0!</v>
      </c>
      <c r="BE10916" s="39" t="e">
        <f t="shared" si="1525"/>
        <v>#DIV/0!</v>
      </c>
      <c r="BF10916" s="39" t="e">
        <f t="shared" si="1526"/>
        <v>#DIV/0!</v>
      </c>
    </row>
    <row r="10917" spans="40:58" x14ac:dyDescent="0.3">
      <c r="AN10917" s="37">
        <f t="shared" si="1519"/>
        <v>1</v>
      </c>
      <c r="AZ10917" s="38">
        <f t="shared" si="1520"/>
        <v>0</v>
      </c>
      <c r="BA10917" s="39" t="e">
        <f t="shared" si="1521"/>
        <v>#DIV/0!</v>
      </c>
      <c r="BB10917" s="40" t="e">
        <f t="shared" si="1522"/>
        <v>#DIV/0!</v>
      </c>
      <c r="BC10917" s="39" t="e">
        <f t="shared" si="1523"/>
        <v>#DIV/0!</v>
      </c>
      <c r="BD10917" s="40" t="e">
        <f t="shared" si="1524"/>
        <v>#DIV/0!</v>
      </c>
      <c r="BE10917" s="39" t="e">
        <f t="shared" si="1525"/>
        <v>#DIV/0!</v>
      </c>
      <c r="BF10917" s="39" t="e">
        <f t="shared" si="1526"/>
        <v>#DIV/0!</v>
      </c>
    </row>
    <row r="10918" spans="40:58" x14ac:dyDescent="0.3">
      <c r="AN10918" s="37">
        <f t="shared" si="1519"/>
        <v>1</v>
      </c>
      <c r="AZ10918" s="38">
        <f t="shared" si="1520"/>
        <v>0</v>
      </c>
      <c r="BA10918" s="39" t="e">
        <f t="shared" si="1521"/>
        <v>#DIV/0!</v>
      </c>
      <c r="BB10918" s="40" t="e">
        <f t="shared" si="1522"/>
        <v>#DIV/0!</v>
      </c>
      <c r="BC10918" s="39" t="e">
        <f t="shared" si="1523"/>
        <v>#DIV/0!</v>
      </c>
      <c r="BD10918" s="40" t="e">
        <f t="shared" si="1524"/>
        <v>#DIV/0!</v>
      </c>
      <c r="BE10918" s="39" t="e">
        <f t="shared" si="1525"/>
        <v>#DIV/0!</v>
      </c>
      <c r="BF10918" s="39" t="e">
        <f t="shared" si="1526"/>
        <v>#DIV/0!</v>
      </c>
    </row>
    <row r="10919" spans="40:58" x14ac:dyDescent="0.3">
      <c r="AN10919" s="37">
        <f t="shared" si="1519"/>
        <v>1</v>
      </c>
      <c r="AZ10919" s="38">
        <f t="shared" si="1520"/>
        <v>0</v>
      </c>
      <c r="BA10919" s="39" t="e">
        <f t="shared" si="1521"/>
        <v>#DIV/0!</v>
      </c>
      <c r="BB10919" s="40" t="e">
        <f t="shared" si="1522"/>
        <v>#DIV/0!</v>
      </c>
      <c r="BC10919" s="39" t="e">
        <f t="shared" si="1523"/>
        <v>#DIV/0!</v>
      </c>
      <c r="BD10919" s="40" t="e">
        <f t="shared" si="1524"/>
        <v>#DIV/0!</v>
      </c>
      <c r="BE10919" s="39" t="e">
        <f t="shared" si="1525"/>
        <v>#DIV/0!</v>
      </c>
      <c r="BF10919" s="39" t="e">
        <f t="shared" si="1526"/>
        <v>#DIV/0!</v>
      </c>
    </row>
    <row r="10920" spans="40:58" x14ac:dyDescent="0.3">
      <c r="AN10920" s="37">
        <f t="shared" si="1519"/>
        <v>1</v>
      </c>
      <c r="AZ10920" s="38">
        <f t="shared" si="1520"/>
        <v>0</v>
      </c>
      <c r="BA10920" s="39" t="e">
        <f t="shared" si="1521"/>
        <v>#DIV/0!</v>
      </c>
      <c r="BB10920" s="40" t="e">
        <f t="shared" si="1522"/>
        <v>#DIV/0!</v>
      </c>
      <c r="BC10920" s="39" t="e">
        <f t="shared" si="1523"/>
        <v>#DIV/0!</v>
      </c>
      <c r="BD10920" s="40" t="e">
        <f t="shared" si="1524"/>
        <v>#DIV/0!</v>
      </c>
      <c r="BE10920" s="39" t="e">
        <f t="shared" si="1525"/>
        <v>#DIV/0!</v>
      </c>
      <c r="BF10920" s="39" t="e">
        <f t="shared" si="1526"/>
        <v>#DIV/0!</v>
      </c>
    </row>
    <row r="10921" spans="40:58" x14ac:dyDescent="0.3">
      <c r="AN10921" s="37">
        <f t="shared" si="1519"/>
        <v>1</v>
      </c>
      <c r="AZ10921" s="38">
        <f t="shared" si="1520"/>
        <v>0</v>
      </c>
      <c r="BA10921" s="39" t="e">
        <f t="shared" si="1521"/>
        <v>#DIV/0!</v>
      </c>
      <c r="BB10921" s="40" t="e">
        <f t="shared" si="1522"/>
        <v>#DIV/0!</v>
      </c>
      <c r="BC10921" s="39" t="e">
        <f t="shared" si="1523"/>
        <v>#DIV/0!</v>
      </c>
      <c r="BD10921" s="40" t="e">
        <f t="shared" si="1524"/>
        <v>#DIV/0!</v>
      </c>
      <c r="BE10921" s="39" t="e">
        <f t="shared" si="1525"/>
        <v>#DIV/0!</v>
      </c>
      <c r="BF10921" s="39" t="e">
        <f t="shared" si="1526"/>
        <v>#DIV/0!</v>
      </c>
    </row>
    <row r="10922" spans="40:58" x14ac:dyDescent="0.3">
      <c r="AN10922" s="37">
        <f t="shared" si="1519"/>
        <v>1</v>
      </c>
      <c r="AZ10922" s="38">
        <f t="shared" si="1520"/>
        <v>0</v>
      </c>
      <c r="BA10922" s="39" t="e">
        <f t="shared" si="1521"/>
        <v>#DIV/0!</v>
      </c>
      <c r="BB10922" s="40" t="e">
        <f t="shared" si="1522"/>
        <v>#DIV/0!</v>
      </c>
      <c r="BC10922" s="39" t="e">
        <f t="shared" si="1523"/>
        <v>#DIV/0!</v>
      </c>
      <c r="BD10922" s="40" t="e">
        <f t="shared" si="1524"/>
        <v>#DIV/0!</v>
      </c>
      <c r="BE10922" s="39" t="e">
        <f t="shared" si="1525"/>
        <v>#DIV/0!</v>
      </c>
      <c r="BF10922" s="39" t="e">
        <f t="shared" si="1526"/>
        <v>#DIV/0!</v>
      </c>
    </row>
    <row r="10923" spans="40:58" x14ac:dyDescent="0.3">
      <c r="AN10923" s="37">
        <f t="shared" si="1519"/>
        <v>1</v>
      </c>
      <c r="AZ10923" s="38">
        <f t="shared" si="1520"/>
        <v>0</v>
      </c>
      <c r="BA10923" s="39" t="e">
        <f t="shared" si="1521"/>
        <v>#DIV/0!</v>
      </c>
      <c r="BB10923" s="40" t="e">
        <f t="shared" si="1522"/>
        <v>#DIV/0!</v>
      </c>
      <c r="BC10923" s="39" t="e">
        <f t="shared" si="1523"/>
        <v>#DIV/0!</v>
      </c>
      <c r="BD10923" s="40" t="e">
        <f t="shared" si="1524"/>
        <v>#DIV/0!</v>
      </c>
      <c r="BE10923" s="39" t="e">
        <f t="shared" si="1525"/>
        <v>#DIV/0!</v>
      </c>
      <c r="BF10923" s="39" t="e">
        <f t="shared" si="1526"/>
        <v>#DIV/0!</v>
      </c>
    </row>
    <row r="10924" spans="40:58" x14ac:dyDescent="0.3">
      <c r="AN10924" s="37">
        <f t="shared" si="1519"/>
        <v>1</v>
      </c>
      <c r="AZ10924" s="38">
        <f t="shared" si="1520"/>
        <v>0</v>
      </c>
      <c r="BA10924" s="39" t="e">
        <f t="shared" si="1521"/>
        <v>#DIV/0!</v>
      </c>
      <c r="BB10924" s="40" t="e">
        <f t="shared" si="1522"/>
        <v>#DIV/0!</v>
      </c>
      <c r="BC10924" s="39" t="e">
        <f t="shared" si="1523"/>
        <v>#DIV/0!</v>
      </c>
      <c r="BD10924" s="40" t="e">
        <f t="shared" si="1524"/>
        <v>#DIV/0!</v>
      </c>
      <c r="BE10924" s="39" t="e">
        <f t="shared" si="1525"/>
        <v>#DIV/0!</v>
      </c>
      <c r="BF10924" s="39" t="e">
        <f t="shared" si="1526"/>
        <v>#DIV/0!</v>
      </c>
    </row>
    <row r="10925" spans="40:58" x14ac:dyDescent="0.3">
      <c r="AN10925" s="37">
        <f t="shared" si="1519"/>
        <v>1</v>
      </c>
      <c r="AZ10925" s="38">
        <f t="shared" si="1520"/>
        <v>0</v>
      </c>
      <c r="BA10925" s="39" t="e">
        <f t="shared" si="1521"/>
        <v>#DIV/0!</v>
      </c>
      <c r="BB10925" s="40" t="e">
        <f t="shared" si="1522"/>
        <v>#DIV/0!</v>
      </c>
      <c r="BC10925" s="39" t="e">
        <f t="shared" si="1523"/>
        <v>#DIV/0!</v>
      </c>
      <c r="BD10925" s="40" t="e">
        <f t="shared" si="1524"/>
        <v>#DIV/0!</v>
      </c>
      <c r="BE10925" s="39" t="e">
        <f t="shared" si="1525"/>
        <v>#DIV/0!</v>
      </c>
      <c r="BF10925" s="39" t="e">
        <f t="shared" si="1526"/>
        <v>#DIV/0!</v>
      </c>
    </row>
    <row r="10926" spans="40:58" x14ac:dyDescent="0.3">
      <c r="AN10926" s="37">
        <f t="shared" si="1519"/>
        <v>1</v>
      </c>
      <c r="AZ10926" s="38">
        <f t="shared" si="1520"/>
        <v>0</v>
      </c>
      <c r="BA10926" s="39" t="e">
        <f t="shared" si="1521"/>
        <v>#DIV/0!</v>
      </c>
      <c r="BB10926" s="40" t="e">
        <f t="shared" si="1522"/>
        <v>#DIV/0!</v>
      </c>
      <c r="BC10926" s="39" t="e">
        <f t="shared" si="1523"/>
        <v>#DIV/0!</v>
      </c>
      <c r="BD10926" s="40" t="e">
        <f t="shared" si="1524"/>
        <v>#DIV/0!</v>
      </c>
      <c r="BE10926" s="39" t="e">
        <f t="shared" si="1525"/>
        <v>#DIV/0!</v>
      </c>
      <c r="BF10926" s="39" t="e">
        <f t="shared" si="1526"/>
        <v>#DIV/0!</v>
      </c>
    </row>
    <row r="10927" spans="40:58" x14ac:dyDescent="0.3">
      <c r="AN10927" s="37">
        <f t="shared" si="1519"/>
        <v>1</v>
      </c>
      <c r="AZ10927" s="38">
        <f t="shared" si="1520"/>
        <v>0</v>
      </c>
      <c r="BA10927" s="39" t="e">
        <f t="shared" si="1521"/>
        <v>#DIV/0!</v>
      </c>
      <c r="BB10927" s="40" t="e">
        <f t="shared" si="1522"/>
        <v>#DIV/0!</v>
      </c>
      <c r="BC10927" s="39" t="e">
        <f t="shared" si="1523"/>
        <v>#DIV/0!</v>
      </c>
      <c r="BD10927" s="40" t="e">
        <f t="shared" si="1524"/>
        <v>#DIV/0!</v>
      </c>
      <c r="BE10927" s="39" t="e">
        <f t="shared" si="1525"/>
        <v>#DIV/0!</v>
      </c>
      <c r="BF10927" s="39" t="e">
        <f t="shared" si="1526"/>
        <v>#DIV/0!</v>
      </c>
    </row>
    <row r="10928" spans="40:58" x14ac:dyDescent="0.3">
      <c r="AN10928" s="37">
        <f t="shared" si="1519"/>
        <v>1</v>
      </c>
      <c r="AZ10928" s="38">
        <f t="shared" si="1520"/>
        <v>0</v>
      </c>
      <c r="BA10928" s="39" t="e">
        <f t="shared" si="1521"/>
        <v>#DIV/0!</v>
      </c>
      <c r="BB10928" s="40" t="e">
        <f t="shared" si="1522"/>
        <v>#DIV/0!</v>
      </c>
      <c r="BC10928" s="39" t="e">
        <f t="shared" si="1523"/>
        <v>#DIV/0!</v>
      </c>
      <c r="BD10928" s="40" t="e">
        <f t="shared" si="1524"/>
        <v>#DIV/0!</v>
      </c>
      <c r="BE10928" s="39" t="e">
        <f t="shared" si="1525"/>
        <v>#DIV/0!</v>
      </c>
      <c r="BF10928" s="39" t="e">
        <f t="shared" si="1526"/>
        <v>#DIV/0!</v>
      </c>
    </row>
    <row r="10929" spans="40:58" x14ac:dyDescent="0.3">
      <c r="AN10929" s="37">
        <f t="shared" si="1519"/>
        <v>1</v>
      </c>
      <c r="AZ10929" s="38">
        <f t="shared" si="1520"/>
        <v>0</v>
      </c>
      <c r="BA10929" s="39" t="e">
        <f t="shared" si="1521"/>
        <v>#DIV/0!</v>
      </c>
      <c r="BB10929" s="40" t="e">
        <f t="shared" si="1522"/>
        <v>#DIV/0!</v>
      </c>
      <c r="BC10929" s="39" t="e">
        <f t="shared" si="1523"/>
        <v>#DIV/0!</v>
      </c>
      <c r="BD10929" s="40" t="e">
        <f t="shared" si="1524"/>
        <v>#DIV/0!</v>
      </c>
      <c r="BE10929" s="39" t="e">
        <f t="shared" si="1525"/>
        <v>#DIV/0!</v>
      </c>
      <c r="BF10929" s="39" t="e">
        <f t="shared" si="1526"/>
        <v>#DIV/0!</v>
      </c>
    </row>
    <row r="10930" spans="40:58" x14ac:dyDescent="0.3">
      <c r="AN10930" s="37">
        <f t="shared" si="1519"/>
        <v>1</v>
      </c>
      <c r="AZ10930" s="38">
        <f t="shared" si="1520"/>
        <v>0</v>
      </c>
      <c r="BA10930" s="39" t="e">
        <f t="shared" si="1521"/>
        <v>#DIV/0!</v>
      </c>
      <c r="BB10930" s="40" t="e">
        <f t="shared" si="1522"/>
        <v>#DIV/0!</v>
      </c>
      <c r="BC10930" s="39" t="e">
        <f t="shared" si="1523"/>
        <v>#DIV/0!</v>
      </c>
      <c r="BD10930" s="40" t="e">
        <f t="shared" si="1524"/>
        <v>#DIV/0!</v>
      </c>
      <c r="BE10930" s="39" t="e">
        <f t="shared" si="1525"/>
        <v>#DIV/0!</v>
      </c>
      <c r="BF10930" s="39" t="e">
        <f t="shared" si="1526"/>
        <v>#DIV/0!</v>
      </c>
    </row>
    <row r="10931" spans="40:58" x14ac:dyDescent="0.3">
      <c r="AN10931" s="37">
        <f t="shared" si="1519"/>
        <v>1</v>
      </c>
      <c r="AZ10931" s="38">
        <f t="shared" si="1520"/>
        <v>0</v>
      </c>
      <c r="BA10931" s="39" t="e">
        <f t="shared" si="1521"/>
        <v>#DIV/0!</v>
      </c>
      <c r="BB10931" s="40" t="e">
        <f t="shared" si="1522"/>
        <v>#DIV/0!</v>
      </c>
      <c r="BC10931" s="39" t="e">
        <f t="shared" si="1523"/>
        <v>#DIV/0!</v>
      </c>
      <c r="BD10931" s="40" t="e">
        <f t="shared" si="1524"/>
        <v>#DIV/0!</v>
      </c>
      <c r="BE10931" s="39" t="e">
        <f t="shared" si="1525"/>
        <v>#DIV/0!</v>
      </c>
      <c r="BF10931" s="39" t="e">
        <f t="shared" si="1526"/>
        <v>#DIV/0!</v>
      </c>
    </row>
    <row r="10932" spans="40:58" x14ac:dyDescent="0.3">
      <c r="AN10932" s="37">
        <f t="shared" si="1519"/>
        <v>1</v>
      </c>
      <c r="AZ10932" s="38">
        <f t="shared" si="1520"/>
        <v>0</v>
      </c>
      <c r="BA10932" s="39" t="e">
        <f t="shared" si="1521"/>
        <v>#DIV/0!</v>
      </c>
      <c r="BB10932" s="40" t="e">
        <f t="shared" si="1522"/>
        <v>#DIV/0!</v>
      </c>
      <c r="BC10932" s="39" t="e">
        <f t="shared" si="1523"/>
        <v>#DIV/0!</v>
      </c>
      <c r="BD10932" s="40" t="e">
        <f t="shared" si="1524"/>
        <v>#DIV/0!</v>
      </c>
      <c r="BE10932" s="39" t="e">
        <f t="shared" si="1525"/>
        <v>#DIV/0!</v>
      </c>
      <c r="BF10932" s="39" t="e">
        <f t="shared" si="1526"/>
        <v>#DIV/0!</v>
      </c>
    </row>
    <row r="10933" spans="40:58" x14ac:dyDescent="0.3">
      <c r="AN10933" s="37">
        <f t="shared" si="1519"/>
        <v>1</v>
      </c>
      <c r="AZ10933" s="38">
        <f t="shared" si="1520"/>
        <v>0</v>
      </c>
      <c r="BA10933" s="39" t="e">
        <f t="shared" si="1521"/>
        <v>#DIV/0!</v>
      </c>
      <c r="BB10933" s="40" t="e">
        <f t="shared" si="1522"/>
        <v>#DIV/0!</v>
      </c>
      <c r="BC10933" s="39" t="e">
        <f t="shared" si="1523"/>
        <v>#DIV/0!</v>
      </c>
      <c r="BD10933" s="40" t="e">
        <f t="shared" si="1524"/>
        <v>#DIV/0!</v>
      </c>
      <c r="BE10933" s="39" t="e">
        <f t="shared" si="1525"/>
        <v>#DIV/0!</v>
      </c>
      <c r="BF10933" s="39" t="e">
        <f t="shared" si="1526"/>
        <v>#DIV/0!</v>
      </c>
    </row>
    <row r="10934" spans="40:58" x14ac:dyDescent="0.3">
      <c r="AN10934" s="37">
        <f t="shared" si="1519"/>
        <v>1</v>
      </c>
      <c r="AZ10934" s="38">
        <f t="shared" si="1520"/>
        <v>0</v>
      </c>
      <c r="BA10934" s="39" t="e">
        <f t="shared" si="1521"/>
        <v>#DIV/0!</v>
      </c>
      <c r="BB10934" s="40" t="e">
        <f t="shared" si="1522"/>
        <v>#DIV/0!</v>
      </c>
      <c r="BC10934" s="39" t="e">
        <f t="shared" si="1523"/>
        <v>#DIV/0!</v>
      </c>
      <c r="BD10934" s="40" t="e">
        <f t="shared" si="1524"/>
        <v>#DIV/0!</v>
      </c>
      <c r="BE10934" s="39" t="e">
        <f t="shared" si="1525"/>
        <v>#DIV/0!</v>
      </c>
      <c r="BF10934" s="39" t="e">
        <f t="shared" si="1526"/>
        <v>#DIV/0!</v>
      </c>
    </row>
    <row r="10935" spans="40:58" x14ac:dyDescent="0.3">
      <c r="AN10935" s="37">
        <f t="shared" si="1519"/>
        <v>1</v>
      </c>
      <c r="AZ10935" s="38">
        <f t="shared" si="1520"/>
        <v>0</v>
      </c>
      <c r="BA10935" s="39" t="e">
        <f t="shared" si="1521"/>
        <v>#DIV/0!</v>
      </c>
      <c r="BB10935" s="40" t="e">
        <f t="shared" si="1522"/>
        <v>#DIV/0!</v>
      </c>
      <c r="BC10935" s="39" t="e">
        <f t="shared" si="1523"/>
        <v>#DIV/0!</v>
      </c>
      <c r="BD10935" s="40" t="e">
        <f t="shared" si="1524"/>
        <v>#DIV/0!</v>
      </c>
      <c r="BE10935" s="39" t="e">
        <f t="shared" si="1525"/>
        <v>#DIV/0!</v>
      </c>
      <c r="BF10935" s="39" t="e">
        <f t="shared" si="1526"/>
        <v>#DIV/0!</v>
      </c>
    </row>
    <row r="10936" spans="40:58" x14ac:dyDescent="0.3">
      <c r="AN10936" s="37">
        <f t="shared" si="1519"/>
        <v>1</v>
      </c>
      <c r="AZ10936" s="38">
        <f t="shared" si="1520"/>
        <v>0</v>
      </c>
      <c r="BA10936" s="39" t="e">
        <f t="shared" si="1521"/>
        <v>#DIV/0!</v>
      </c>
      <c r="BB10936" s="40" t="e">
        <f t="shared" si="1522"/>
        <v>#DIV/0!</v>
      </c>
      <c r="BC10936" s="39" t="e">
        <f t="shared" si="1523"/>
        <v>#DIV/0!</v>
      </c>
      <c r="BD10936" s="40" t="e">
        <f t="shared" si="1524"/>
        <v>#DIV/0!</v>
      </c>
      <c r="BE10936" s="39" t="e">
        <f t="shared" si="1525"/>
        <v>#DIV/0!</v>
      </c>
      <c r="BF10936" s="39" t="e">
        <f t="shared" si="1526"/>
        <v>#DIV/0!</v>
      </c>
    </row>
    <row r="10937" spans="40:58" x14ac:dyDescent="0.3">
      <c r="AN10937" s="37">
        <f t="shared" si="1519"/>
        <v>1</v>
      </c>
      <c r="AZ10937" s="38">
        <f t="shared" si="1520"/>
        <v>0</v>
      </c>
      <c r="BA10937" s="39" t="e">
        <f t="shared" si="1521"/>
        <v>#DIV/0!</v>
      </c>
      <c r="BB10937" s="40" t="e">
        <f t="shared" si="1522"/>
        <v>#DIV/0!</v>
      </c>
      <c r="BC10937" s="39" t="e">
        <f t="shared" si="1523"/>
        <v>#DIV/0!</v>
      </c>
      <c r="BD10937" s="40" t="e">
        <f t="shared" si="1524"/>
        <v>#DIV/0!</v>
      </c>
      <c r="BE10937" s="39" t="e">
        <f t="shared" si="1525"/>
        <v>#DIV/0!</v>
      </c>
      <c r="BF10937" s="39" t="e">
        <f t="shared" si="1526"/>
        <v>#DIV/0!</v>
      </c>
    </row>
    <row r="10938" spans="40:58" x14ac:dyDescent="0.3">
      <c r="AN10938" s="37">
        <f t="shared" si="1519"/>
        <v>1</v>
      </c>
      <c r="AZ10938" s="38">
        <f t="shared" si="1520"/>
        <v>0</v>
      </c>
      <c r="BA10938" s="39" t="e">
        <f t="shared" si="1521"/>
        <v>#DIV/0!</v>
      </c>
      <c r="BB10938" s="40" t="e">
        <f t="shared" si="1522"/>
        <v>#DIV/0!</v>
      </c>
      <c r="BC10938" s="39" t="e">
        <f t="shared" si="1523"/>
        <v>#DIV/0!</v>
      </c>
      <c r="BD10938" s="40" t="e">
        <f t="shared" si="1524"/>
        <v>#DIV/0!</v>
      </c>
      <c r="BE10938" s="39" t="e">
        <f t="shared" si="1525"/>
        <v>#DIV/0!</v>
      </c>
      <c r="BF10938" s="39" t="e">
        <f t="shared" si="1526"/>
        <v>#DIV/0!</v>
      </c>
    </row>
    <row r="10939" spans="40:58" x14ac:dyDescent="0.3">
      <c r="AN10939" s="37">
        <f t="shared" si="1519"/>
        <v>1</v>
      </c>
      <c r="AZ10939" s="38">
        <f t="shared" si="1520"/>
        <v>0</v>
      </c>
      <c r="BA10939" s="39" t="e">
        <f t="shared" si="1521"/>
        <v>#DIV/0!</v>
      </c>
      <c r="BB10939" s="40" t="e">
        <f t="shared" si="1522"/>
        <v>#DIV/0!</v>
      </c>
      <c r="BC10939" s="39" t="e">
        <f t="shared" si="1523"/>
        <v>#DIV/0!</v>
      </c>
      <c r="BD10939" s="40" t="e">
        <f t="shared" si="1524"/>
        <v>#DIV/0!</v>
      </c>
      <c r="BE10939" s="39" t="e">
        <f t="shared" si="1525"/>
        <v>#DIV/0!</v>
      </c>
      <c r="BF10939" s="39" t="e">
        <f t="shared" si="1526"/>
        <v>#DIV/0!</v>
      </c>
    </row>
    <row r="10940" spans="40:58" x14ac:dyDescent="0.3">
      <c r="AN10940" s="37">
        <f t="shared" si="1519"/>
        <v>1</v>
      </c>
      <c r="AZ10940" s="38">
        <f t="shared" si="1520"/>
        <v>0</v>
      </c>
      <c r="BA10940" s="39" t="e">
        <f t="shared" si="1521"/>
        <v>#DIV/0!</v>
      </c>
      <c r="BB10940" s="40" t="e">
        <f t="shared" si="1522"/>
        <v>#DIV/0!</v>
      </c>
      <c r="BC10940" s="39" t="e">
        <f t="shared" si="1523"/>
        <v>#DIV/0!</v>
      </c>
      <c r="BD10940" s="40" t="e">
        <f t="shared" si="1524"/>
        <v>#DIV/0!</v>
      </c>
      <c r="BE10940" s="39" t="e">
        <f t="shared" si="1525"/>
        <v>#DIV/0!</v>
      </c>
      <c r="BF10940" s="39" t="e">
        <f t="shared" si="1526"/>
        <v>#DIV/0!</v>
      </c>
    </row>
    <row r="10941" spans="40:58" x14ac:dyDescent="0.3">
      <c r="AN10941" s="37">
        <f t="shared" si="1519"/>
        <v>1</v>
      </c>
      <c r="AZ10941" s="38">
        <f t="shared" si="1520"/>
        <v>0</v>
      </c>
      <c r="BA10941" s="39" t="e">
        <f t="shared" si="1521"/>
        <v>#DIV/0!</v>
      </c>
      <c r="BB10941" s="40" t="e">
        <f t="shared" si="1522"/>
        <v>#DIV/0!</v>
      </c>
      <c r="BC10941" s="39" t="e">
        <f t="shared" si="1523"/>
        <v>#DIV/0!</v>
      </c>
      <c r="BD10941" s="40" t="e">
        <f t="shared" si="1524"/>
        <v>#DIV/0!</v>
      </c>
      <c r="BE10941" s="39" t="e">
        <f t="shared" si="1525"/>
        <v>#DIV/0!</v>
      </c>
      <c r="BF10941" s="39" t="e">
        <f t="shared" si="1526"/>
        <v>#DIV/0!</v>
      </c>
    </row>
    <row r="10942" spans="40:58" x14ac:dyDescent="0.3">
      <c r="AN10942" s="37">
        <f t="shared" si="1519"/>
        <v>1</v>
      </c>
      <c r="AZ10942" s="38">
        <f t="shared" si="1520"/>
        <v>0</v>
      </c>
      <c r="BA10942" s="39" t="e">
        <f t="shared" si="1521"/>
        <v>#DIV/0!</v>
      </c>
      <c r="BB10942" s="40" t="e">
        <f t="shared" si="1522"/>
        <v>#DIV/0!</v>
      </c>
      <c r="BC10942" s="39" t="e">
        <f t="shared" si="1523"/>
        <v>#DIV/0!</v>
      </c>
      <c r="BD10942" s="40" t="e">
        <f t="shared" si="1524"/>
        <v>#DIV/0!</v>
      </c>
      <c r="BE10942" s="39" t="e">
        <f t="shared" si="1525"/>
        <v>#DIV/0!</v>
      </c>
      <c r="BF10942" s="39" t="e">
        <f t="shared" si="1526"/>
        <v>#DIV/0!</v>
      </c>
    </row>
    <row r="10943" spans="40:58" x14ac:dyDescent="0.3">
      <c r="AN10943" s="37">
        <f t="shared" ref="AN10943:AN11006" si="1527">MONTH(AP10943)</f>
        <v>1</v>
      </c>
      <c r="AZ10943" s="38">
        <f t="shared" ref="AZ10943:AZ11006" si="1528">AP10943*1</f>
        <v>0</v>
      </c>
      <c r="BA10943" s="39" t="e">
        <f t="shared" ref="BA10943:BA11006" si="1529">(AV10943-BB10943)/AR10943</f>
        <v>#DIV/0!</v>
      </c>
      <c r="BB10943" s="40" t="e">
        <f t="shared" ref="BB10943:BB11006" si="1530">(AR10943-AS10943)*(AV10943/AR10943)</f>
        <v>#DIV/0!</v>
      </c>
      <c r="BC10943" s="39" t="e">
        <f t="shared" ref="BC10943:BC11006" si="1531">(AW10943-BD10943)/AR10943</f>
        <v>#DIV/0!</v>
      </c>
      <c r="BD10943" s="40" t="e">
        <f t="shared" ref="BD10943:BD11006" si="1532">(AR10943-AS10943)*(AW10943/AR10943)</f>
        <v>#DIV/0!</v>
      </c>
      <c r="BE10943" s="39" t="e">
        <f t="shared" ref="BE10943:BE11006" si="1533">AU10943/AR10943</f>
        <v>#DIV/0!</v>
      </c>
      <c r="BF10943" s="39" t="e">
        <f t="shared" ref="BF10943:BF11006" si="1534">AT10943/AR10943</f>
        <v>#DIV/0!</v>
      </c>
    </row>
    <row r="10944" spans="40:58" x14ac:dyDescent="0.3">
      <c r="AN10944" s="37">
        <f t="shared" si="1527"/>
        <v>1</v>
      </c>
      <c r="AZ10944" s="38">
        <f t="shared" si="1528"/>
        <v>0</v>
      </c>
      <c r="BA10944" s="39" t="e">
        <f t="shared" si="1529"/>
        <v>#DIV/0!</v>
      </c>
      <c r="BB10944" s="40" t="e">
        <f t="shared" si="1530"/>
        <v>#DIV/0!</v>
      </c>
      <c r="BC10944" s="39" t="e">
        <f t="shared" si="1531"/>
        <v>#DIV/0!</v>
      </c>
      <c r="BD10944" s="40" t="e">
        <f t="shared" si="1532"/>
        <v>#DIV/0!</v>
      </c>
      <c r="BE10944" s="39" t="e">
        <f t="shared" si="1533"/>
        <v>#DIV/0!</v>
      </c>
      <c r="BF10944" s="39" t="e">
        <f t="shared" si="1534"/>
        <v>#DIV/0!</v>
      </c>
    </row>
    <row r="10945" spans="40:58" x14ac:dyDescent="0.3">
      <c r="AN10945" s="37">
        <f t="shared" si="1527"/>
        <v>1</v>
      </c>
      <c r="AZ10945" s="38">
        <f t="shared" si="1528"/>
        <v>0</v>
      </c>
      <c r="BA10945" s="39" t="e">
        <f t="shared" si="1529"/>
        <v>#DIV/0!</v>
      </c>
      <c r="BB10945" s="40" t="e">
        <f t="shared" si="1530"/>
        <v>#DIV/0!</v>
      </c>
      <c r="BC10945" s="39" t="e">
        <f t="shared" si="1531"/>
        <v>#DIV/0!</v>
      </c>
      <c r="BD10945" s="40" t="e">
        <f t="shared" si="1532"/>
        <v>#DIV/0!</v>
      </c>
      <c r="BE10945" s="39" t="e">
        <f t="shared" si="1533"/>
        <v>#DIV/0!</v>
      </c>
      <c r="BF10945" s="39" t="e">
        <f t="shared" si="1534"/>
        <v>#DIV/0!</v>
      </c>
    </row>
    <row r="10946" spans="40:58" x14ac:dyDescent="0.3">
      <c r="AN10946" s="37">
        <f t="shared" si="1527"/>
        <v>1</v>
      </c>
      <c r="AZ10946" s="38">
        <f t="shared" si="1528"/>
        <v>0</v>
      </c>
      <c r="BA10946" s="39" t="e">
        <f t="shared" si="1529"/>
        <v>#DIV/0!</v>
      </c>
      <c r="BB10946" s="40" t="e">
        <f t="shared" si="1530"/>
        <v>#DIV/0!</v>
      </c>
      <c r="BC10946" s="39" t="e">
        <f t="shared" si="1531"/>
        <v>#DIV/0!</v>
      </c>
      <c r="BD10946" s="40" t="e">
        <f t="shared" si="1532"/>
        <v>#DIV/0!</v>
      </c>
      <c r="BE10946" s="39" t="e">
        <f t="shared" si="1533"/>
        <v>#DIV/0!</v>
      </c>
      <c r="BF10946" s="39" t="e">
        <f t="shared" si="1534"/>
        <v>#DIV/0!</v>
      </c>
    </row>
    <row r="10947" spans="40:58" x14ac:dyDescent="0.3">
      <c r="AN10947" s="37">
        <f t="shared" si="1527"/>
        <v>1</v>
      </c>
      <c r="AZ10947" s="38">
        <f t="shared" si="1528"/>
        <v>0</v>
      </c>
      <c r="BA10947" s="39" t="e">
        <f t="shared" si="1529"/>
        <v>#DIV/0!</v>
      </c>
      <c r="BB10947" s="40" t="e">
        <f t="shared" si="1530"/>
        <v>#DIV/0!</v>
      </c>
      <c r="BC10947" s="39" t="e">
        <f t="shared" si="1531"/>
        <v>#DIV/0!</v>
      </c>
      <c r="BD10947" s="40" t="e">
        <f t="shared" si="1532"/>
        <v>#DIV/0!</v>
      </c>
      <c r="BE10947" s="39" t="e">
        <f t="shared" si="1533"/>
        <v>#DIV/0!</v>
      </c>
      <c r="BF10947" s="39" t="e">
        <f t="shared" si="1534"/>
        <v>#DIV/0!</v>
      </c>
    </row>
    <row r="10948" spans="40:58" x14ac:dyDescent="0.3">
      <c r="AN10948" s="37">
        <f t="shared" si="1527"/>
        <v>1</v>
      </c>
      <c r="AZ10948" s="38">
        <f t="shared" si="1528"/>
        <v>0</v>
      </c>
      <c r="BA10948" s="39" t="e">
        <f t="shared" si="1529"/>
        <v>#DIV/0!</v>
      </c>
      <c r="BB10948" s="40" t="e">
        <f t="shared" si="1530"/>
        <v>#DIV/0!</v>
      </c>
      <c r="BC10948" s="39" t="e">
        <f t="shared" si="1531"/>
        <v>#DIV/0!</v>
      </c>
      <c r="BD10948" s="40" t="e">
        <f t="shared" si="1532"/>
        <v>#DIV/0!</v>
      </c>
      <c r="BE10948" s="39" t="e">
        <f t="shared" si="1533"/>
        <v>#DIV/0!</v>
      </c>
      <c r="BF10948" s="39" t="e">
        <f t="shared" si="1534"/>
        <v>#DIV/0!</v>
      </c>
    </row>
    <row r="10949" spans="40:58" x14ac:dyDescent="0.3">
      <c r="AN10949" s="37">
        <f t="shared" si="1527"/>
        <v>1</v>
      </c>
      <c r="AZ10949" s="38">
        <f t="shared" si="1528"/>
        <v>0</v>
      </c>
      <c r="BA10949" s="39" t="e">
        <f t="shared" si="1529"/>
        <v>#DIV/0!</v>
      </c>
      <c r="BB10949" s="40" t="e">
        <f t="shared" si="1530"/>
        <v>#DIV/0!</v>
      </c>
      <c r="BC10949" s="39" t="e">
        <f t="shared" si="1531"/>
        <v>#DIV/0!</v>
      </c>
      <c r="BD10949" s="40" t="e">
        <f t="shared" si="1532"/>
        <v>#DIV/0!</v>
      </c>
      <c r="BE10949" s="39" t="e">
        <f t="shared" si="1533"/>
        <v>#DIV/0!</v>
      </c>
      <c r="BF10949" s="39" t="e">
        <f t="shared" si="1534"/>
        <v>#DIV/0!</v>
      </c>
    </row>
    <row r="10950" spans="40:58" x14ac:dyDescent="0.3">
      <c r="AN10950" s="37">
        <f t="shared" si="1527"/>
        <v>1</v>
      </c>
      <c r="AZ10950" s="38">
        <f t="shared" si="1528"/>
        <v>0</v>
      </c>
      <c r="BA10950" s="39" t="e">
        <f t="shared" si="1529"/>
        <v>#DIV/0!</v>
      </c>
      <c r="BB10950" s="40" t="e">
        <f t="shared" si="1530"/>
        <v>#DIV/0!</v>
      </c>
      <c r="BC10950" s="39" t="e">
        <f t="shared" si="1531"/>
        <v>#DIV/0!</v>
      </c>
      <c r="BD10950" s="40" t="e">
        <f t="shared" si="1532"/>
        <v>#DIV/0!</v>
      </c>
      <c r="BE10950" s="39" t="e">
        <f t="shared" si="1533"/>
        <v>#DIV/0!</v>
      </c>
      <c r="BF10950" s="39" t="e">
        <f t="shared" si="1534"/>
        <v>#DIV/0!</v>
      </c>
    </row>
    <row r="10951" spans="40:58" x14ac:dyDescent="0.3">
      <c r="AN10951" s="37">
        <f t="shared" si="1527"/>
        <v>1</v>
      </c>
      <c r="AZ10951" s="38">
        <f t="shared" si="1528"/>
        <v>0</v>
      </c>
      <c r="BA10951" s="39" t="e">
        <f t="shared" si="1529"/>
        <v>#DIV/0!</v>
      </c>
      <c r="BB10951" s="40" t="e">
        <f t="shared" si="1530"/>
        <v>#DIV/0!</v>
      </c>
      <c r="BC10951" s="39" t="e">
        <f t="shared" si="1531"/>
        <v>#DIV/0!</v>
      </c>
      <c r="BD10951" s="40" t="e">
        <f t="shared" si="1532"/>
        <v>#DIV/0!</v>
      </c>
      <c r="BE10951" s="39" t="e">
        <f t="shared" si="1533"/>
        <v>#DIV/0!</v>
      </c>
      <c r="BF10951" s="39" t="e">
        <f t="shared" si="1534"/>
        <v>#DIV/0!</v>
      </c>
    </row>
    <row r="10952" spans="40:58" x14ac:dyDescent="0.3">
      <c r="AN10952" s="37">
        <f t="shared" si="1527"/>
        <v>1</v>
      </c>
      <c r="AZ10952" s="38">
        <f t="shared" si="1528"/>
        <v>0</v>
      </c>
      <c r="BA10952" s="39" t="e">
        <f t="shared" si="1529"/>
        <v>#DIV/0!</v>
      </c>
      <c r="BB10952" s="40" t="e">
        <f t="shared" si="1530"/>
        <v>#DIV/0!</v>
      </c>
      <c r="BC10952" s="39" t="e">
        <f t="shared" si="1531"/>
        <v>#DIV/0!</v>
      </c>
      <c r="BD10952" s="40" t="e">
        <f t="shared" si="1532"/>
        <v>#DIV/0!</v>
      </c>
      <c r="BE10952" s="39" t="e">
        <f t="shared" si="1533"/>
        <v>#DIV/0!</v>
      </c>
      <c r="BF10952" s="39" t="e">
        <f t="shared" si="1534"/>
        <v>#DIV/0!</v>
      </c>
    </row>
    <row r="10953" spans="40:58" x14ac:dyDescent="0.3">
      <c r="AN10953" s="37">
        <f t="shared" si="1527"/>
        <v>1</v>
      </c>
      <c r="AZ10953" s="38">
        <f t="shared" si="1528"/>
        <v>0</v>
      </c>
      <c r="BA10953" s="39" t="e">
        <f t="shared" si="1529"/>
        <v>#DIV/0!</v>
      </c>
      <c r="BB10953" s="40" t="e">
        <f t="shared" si="1530"/>
        <v>#DIV/0!</v>
      </c>
      <c r="BC10953" s="39" t="e">
        <f t="shared" si="1531"/>
        <v>#DIV/0!</v>
      </c>
      <c r="BD10953" s="40" t="e">
        <f t="shared" si="1532"/>
        <v>#DIV/0!</v>
      </c>
      <c r="BE10953" s="39" t="e">
        <f t="shared" si="1533"/>
        <v>#DIV/0!</v>
      </c>
      <c r="BF10953" s="39" t="e">
        <f t="shared" si="1534"/>
        <v>#DIV/0!</v>
      </c>
    </row>
    <row r="10954" spans="40:58" x14ac:dyDescent="0.3">
      <c r="AN10954" s="37">
        <f t="shared" si="1527"/>
        <v>1</v>
      </c>
      <c r="AZ10954" s="38">
        <f t="shared" si="1528"/>
        <v>0</v>
      </c>
      <c r="BA10954" s="39" t="e">
        <f t="shared" si="1529"/>
        <v>#DIV/0!</v>
      </c>
      <c r="BB10954" s="40" t="e">
        <f t="shared" si="1530"/>
        <v>#DIV/0!</v>
      </c>
      <c r="BC10954" s="39" t="e">
        <f t="shared" si="1531"/>
        <v>#DIV/0!</v>
      </c>
      <c r="BD10954" s="40" t="e">
        <f t="shared" si="1532"/>
        <v>#DIV/0!</v>
      </c>
      <c r="BE10954" s="39" t="e">
        <f t="shared" si="1533"/>
        <v>#DIV/0!</v>
      </c>
      <c r="BF10954" s="39" t="e">
        <f t="shared" si="1534"/>
        <v>#DIV/0!</v>
      </c>
    </row>
    <row r="10955" spans="40:58" x14ac:dyDescent="0.3">
      <c r="AN10955" s="37">
        <f t="shared" si="1527"/>
        <v>1</v>
      </c>
      <c r="AZ10955" s="38">
        <f t="shared" si="1528"/>
        <v>0</v>
      </c>
      <c r="BA10955" s="39" t="e">
        <f t="shared" si="1529"/>
        <v>#DIV/0!</v>
      </c>
      <c r="BB10955" s="40" t="e">
        <f t="shared" si="1530"/>
        <v>#DIV/0!</v>
      </c>
      <c r="BC10955" s="39" t="e">
        <f t="shared" si="1531"/>
        <v>#DIV/0!</v>
      </c>
      <c r="BD10955" s="40" t="e">
        <f t="shared" si="1532"/>
        <v>#DIV/0!</v>
      </c>
      <c r="BE10955" s="39" t="e">
        <f t="shared" si="1533"/>
        <v>#DIV/0!</v>
      </c>
      <c r="BF10955" s="39" t="e">
        <f t="shared" si="1534"/>
        <v>#DIV/0!</v>
      </c>
    </row>
    <row r="10956" spans="40:58" x14ac:dyDescent="0.3">
      <c r="AN10956" s="37">
        <f t="shared" si="1527"/>
        <v>1</v>
      </c>
      <c r="AZ10956" s="38">
        <f t="shared" si="1528"/>
        <v>0</v>
      </c>
      <c r="BA10956" s="39" t="e">
        <f t="shared" si="1529"/>
        <v>#DIV/0!</v>
      </c>
      <c r="BB10956" s="40" t="e">
        <f t="shared" si="1530"/>
        <v>#DIV/0!</v>
      </c>
      <c r="BC10956" s="39" t="e">
        <f t="shared" si="1531"/>
        <v>#DIV/0!</v>
      </c>
      <c r="BD10956" s="40" t="e">
        <f t="shared" si="1532"/>
        <v>#DIV/0!</v>
      </c>
      <c r="BE10956" s="39" t="e">
        <f t="shared" si="1533"/>
        <v>#DIV/0!</v>
      </c>
      <c r="BF10956" s="39" t="e">
        <f t="shared" si="1534"/>
        <v>#DIV/0!</v>
      </c>
    </row>
    <row r="10957" spans="40:58" x14ac:dyDescent="0.3">
      <c r="AN10957" s="37">
        <f t="shared" si="1527"/>
        <v>1</v>
      </c>
      <c r="AZ10957" s="38">
        <f t="shared" si="1528"/>
        <v>0</v>
      </c>
      <c r="BA10957" s="39" t="e">
        <f t="shared" si="1529"/>
        <v>#DIV/0!</v>
      </c>
      <c r="BB10957" s="40" t="e">
        <f t="shared" si="1530"/>
        <v>#DIV/0!</v>
      </c>
      <c r="BC10957" s="39" t="e">
        <f t="shared" si="1531"/>
        <v>#DIV/0!</v>
      </c>
      <c r="BD10957" s="40" t="e">
        <f t="shared" si="1532"/>
        <v>#DIV/0!</v>
      </c>
      <c r="BE10957" s="39" t="e">
        <f t="shared" si="1533"/>
        <v>#DIV/0!</v>
      </c>
      <c r="BF10957" s="39" t="e">
        <f t="shared" si="1534"/>
        <v>#DIV/0!</v>
      </c>
    </row>
    <row r="10958" spans="40:58" x14ac:dyDescent="0.3">
      <c r="AN10958" s="37">
        <f t="shared" si="1527"/>
        <v>1</v>
      </c>
      <c r="AZ10958" s="38">
        <f t="shared" si="1528"/>
        <v>0</v>
      </c>
      <c r="BA10958" s="39" t="e">
        <f t="shared" si="1529"/>
        <v>#DIV/0!</v>
      </c>
      <c r="BB10958" s="40" t="e">
        <f t="shared" si="1530"/>
        <v>#DIV/0!</v>
      </c>
      <c r="BC10958" s="39" t="e">
        <f t="shared" si="1531"/>
        <v>#DIV/0!</v>
      </c>
      <c r="BD10958" s="40" t="e">
        <f t="shared" si="1532"/>
        <v>#DIV/0!</v>
      </c>
      <c r="BE10958" s="39" t="e">
        <f t="shared" si="1533"/>
        <v>#DIV/0!</v>
      </c>
      <c r="BF10958" s="39" t="e">
        <f t="shared" si="1534"/>
        <v>#DIV/0!</v>
      </c>
    </row>
    <row r="10959" spans="40:58" x14ac:dyDescent="0.3">
      <c r="AN10959" s="37">
        <f t="shared" si="1527"/>
        <v>1</v>
      </c>
      <c r="AZ10959" s="38">
        <f t="shared" si="1528"/>
        <v>0</v>
      </c>
      <c r="BA10959" s="39" t="e">
        <f t="shared" si="1529"/>
        <v>#DIV/0!</v>
      </c>
      <c r="BB10959" s="40" t="e">
        <f t="shared" si="1530"/>
        <v>#DIV/0!</v>
      </c>
      <c r="BC10959" s="39" t="e">
        <f t="shared" si="1531"/>
        <v>#DIV/0!</v>
      </c>
      <c r="BD10959" s="40" t="e">
        <f t="shared" si="1532"/>
        <v>#DIV/0!</v>
      </c>
      <c r="BE10959" s="39" t="e">
        <f t="shared" si="1533"/>
        <v>#DIV/0!</v>
      </c>
      <c r="BF10959" s="39" t="e">
        <f t="shared" si="1534"/>
        <v>#DIV/0!</v>
      </c>
    </row>
    <row r="10960" spans="40:58" x14ac:dyDescent="0.3">
      <c r="AN10960" s="37">
        <f t="shared" si="1527"/>
        <v>1</v>
      </c>
      <c r="AZ10960" s="38">
        <f t="shared" si="1528"/>
        <v>0</v>
      </c>
      <c r="BA10960" s="39" t="e">
        <f t="shared" si="1529"/>
        <v>#DIV/0!</v>
      </c>
      <c r="BB10960" s="40" t="e">
        <f t="shared" si="1530"/>
        <v>#DIV/0!</v>
      </c>
      <c r="BC10960" s="39" t="e">
        <f t="shared" si="1531"/>
        <v>#DIV/0!</v>
      </c>
      <c r="BD10960" s="40" t="e">
        <f t="shared" si="1532"/>
        <v>#DIV/0!</v>
      </c>
      <c r="BE10960" s="39" t="e">
        <f t="shared" si="1533"/>
        <v>#DIV/0!</v>
      </c>
      <c r="BF10960" s="39" t="e">
        <f t="shared" si="1534"/>
        <v>#DIV/0!</v>
      </c>
    </row>
    <row r="10961" spans="40:58" x14ac:dyDescent="0.3">
      <c r="AN10961" s="37">
        <f t="shared" si="1527"/>
        <v>1</v>
      </c>
      <c r="AZ10961" s="38">
        <f t="shared" si="1528"/>
        <v>0</v>
      </c>
      <c r="BA10961" s="39" t="e">
        <f t="shared" si="1529"/>
        <v>#DIV/0!</v>
      </c>
      <c r="BB10961" s="40" t="e">
        <f t="shared" si="1530"/>
        <v>#DIV/0!</v>
      </c>
      <c r="BC10961" s="39" t="e">
        <f t="shared" si="1531"/>
        <v>#DIV/0!</v>
      </c>
      <c r="BD10961" s="40" t="e">
        <f t="shared" si="1532"/>
        <v>#DIV/0!</v>
      </c>
      <c r="BE10961" s="39" t="e">
        <f t="shared" si="1533"/>
        <v>#DIV/0!</v>
      </c>
      <c r="BF10961" s="39" t="e">
        <f t="shared" si="1534"/>
        <v>#DIV/0!</v>
      </c>
    </row>
    <row r="10962" spans="40:58" x14ac:dyDescent="0.3">
      <c r="AN10962" s="37">
        <f t="shared" si="1527"/>
        <v>1</v>
      </c>
      <c r="AZ10962" s="38">
        <f t="shared" si="1528"/>
        <v>0</v>
      </c>
      <c r="BA10962" s="39" t="e">
        <f t="shared" si="1529"/>
        <v>#DIV/0!</v>
      </c>
      <c r="BB10962" s="40" t="e">
        <f t="shared" si="1530"/>
        <v>#DIV/0!</v>
      </c>
      <c r="BC10962" s="39" t="e">
        <f t="shared" si="1531"/>
        <v>#DIV/0!</v>
      </c>
      <c r="BD10962" s="40" t="e">
        <f t="shared" si="1532"/>
        <v>#DIV/0!</v>
      </c>
      <c r="BE10962" s="39" t="e">
        <f t="shared" si="1533"/>
        <v>#DIV/0!</v>
      </c>
      <c r="BF10962" s="39" t="e">
        <f t="shared" si="1534"/>
        <v>#DIV/0!</v>
      </c>
    </row>
    <row r="10963" spans="40:58" x14ac:dyDescent="0.3">
      <c r="AN10963" s="37">
        <f t="shared" si="1527"/>
        <v>1</v>
      </c>
      <c r="AZ10963" s="38">
        <f t="shared" si="1528"/>
        <v>0</v>
      </c>
      <c r="BA10963" s="39" t="e">
        <f t="shared" si="1529"/>
        <v>#DIV/0!</v>
      </c>
      <c r="BB10963" s="40" t="e">
        <f t="shared" si="1530"/>
        <v>#DIV/0!</v>
      </c>
      <c r="BC10963" s="39" t="e">
        <f t="shared" si="1531"/>
        <v>#DIV/0!</v>
      </c>
      <c r="BD10963" s="40" t="e">
        <f t="shared" si="1532"/>
        <v>#DIV/0!</v>
      </c>
      <c r="BE10963" s="39" t="e">
        <f t="shared" si="1533"/>
        <v>#DIV/0!</v>
      </c>
      <c r="BF10963" s="39" t="e">
        <f t="shared" si="1534"/>
        <v>#DIV/0!</v>
      </c>
    </row>
    <row r="10964" spans="40:58" x14ac:dyDescent="0.3">
      <c r="AN10964" s="37">
        <f t="shared" si="1527"/>
        <v>1</v>
      </c>
      <c r="AZ10964" s="38">
        <f t="shared" si="1528"/>
        <v>0</v>
      </c>
      <c r="BA10964" s="39" t="e">
        <f t="shared" si="1529"/>
        <v>#DIV/0!</v>
      </c>
      <c r="BB10964" s="40" t="e">
        <f t="shared" si="1530"/>
        <v>#DIV/0!</v>
      </c>
      <c r="BC10964" s="39" t="e">
        <f t="shared" si="1531"/>
        <v>#DIV/0!</v>
      </c>
      <c r="BD10964" s="40" t="e">
        <f t="shared" si="1532"/>
        <v>#DIV/0!</v>
      </c>
      <c r="BE10964" s="39" t="e">
        <f t="shared" si="1533"/>
        <v>#DIV/0!</v>
      </c>
      <c r="BF10964" s="39" t="e">
        <f t="shared" si="1534"/>
        <v>#DIV/0!</v>
      </c>
    </row>
    <row r="10965" spans="40:58" x14ac:dyDescent="0.3">
      <c r="AN10965" s="37">
        <f t="shared" si="1527"/>
        <v>1</v>
      </c>
      <c r="AZ10965" s="38">
        <f t="shared" si="1528"/>
        <v>0</v>
      </c>
      <c r="BA10965" s="39" t="e">
        <f t="shared" si="1529"/>
        <v>#DIV/0!</v>
      </c>
      <c r="BB10965" s="40" t="e">
        <f t="shared" si="1530"/>
        <v>#DIV/0!</v>
      </c>
      <c r="BC10965" s="39" t="e">
        <f t="shared" si="1531"/>
        <v>#DIV/0!</v>
      </c>
      <c r="BD10965" s="40" t="e">
        <f t="shared" si="1532"/>
        <v>#DIV/0!</v>
      </c>
      <c r="BE10965" s="39" t="e">
        <f t="shared" si="1533"/>
        <v>#DIV/0!</v>
      </c>
      <c r="BF10965" s="39" t="e">
        <f t="shared" si="1534"/>
        <v>#DIV/0!</v>
      </c>
    </row>
    <row r="10966" spans="40:58" x14ac:dyDescent="0.3">
      <c r="AN10966" s="37">
        <f t="shared" si="1527"/>
        <v>1</v>
      </c>
      <c r="AZ10966" s="38">
        <f t="shared" si="1528"/>
        <v>0</v>
      </c>
      <c r="BA10966" s="39" t="e">
        <f t="shared" si="1529"/>
        <v>#DIV/0!</v>
      </c>
      <c r="BB10966" s="40" t="e">
        <f t="shared" si="1530"/>
        <v>#DIV/0!</v>
      </c>
      <c r="BC10966" s="39" t="e">
        <f t="shared" si="1531"/>
        <v>#DIV/0!</v>
      </c>
      <c r="BD10966" s="40" t="e">
        <f t="shared" si="1532"/>
        <v>#DIV/0!</v>
      </c>
      <c r="BE10966" s="39" t="e">
        <f t="shared" si="1533"/>
        <v>#DIV/0!</v>
      </c>
      <c r="BF10966" s="39" t="e">
        <f t="shared" si="1534"/>
        <v>#DIV/0!</v>
      </c>
    </row>
    <row r="10967" spans="40:58" x14ac:dyDescent="0.3">
      <c r="AN10967" s="37">
        <f t="shared" si="1527"/>
        <v>1</v>
      </c>
      <c r="AZ10967" s="38">
        <f t="shared" si="1528"/>
        <v>0</v>
      </c>
      <c r="BA10967" s="39" t="e">
        <f t="shared" si="1529"/>
        <v>#DIV/0!</v>
      </c>
      <c r="BB10967" s="40" t="e">
        <f t="shared" si="1530"/>
        <v>#DIV/0!</v>
      </c>
      <c r="BC10967" s="39" t="e">
        <f t="shared" si="1531"/>
        <v>#DIV/0!</v>
      </c>
      <c r="BD10967" s="40" t="e">
        <f t="shared" si="1532"/>
        <v>#DIV/0!</v>
      </c>
      <c r="BE10967" s="39" t="e">
        <f t="shared" si="1533"/>
        <v>#DIV/0!</v>
      </c>
      <c r="BF10967" s="39" t="e">
        <f t="shared" si="1534"/>
        <v>#DIV/0!</v>
      </c>
    </row>
    <row r="10968" spans="40:58" x14ac:dyDescent="0.3">
      <c r="AN10968" s="37">
        <f t="shared" si="1527"/>
        <v>1</v>
      </c>
      <c r="AZ10968" s="38">
        <f t="shared" si="1528"/>
        <v>0</v>
      </c>
      <c r="BA10968" s="39" t="e">
        <f t="shared" si="1529"/>
        <v>#DIV/0!</v>
      </c>
      <c r="BB10968" s="40" t="e">
        <f t="shared" si="1530"/>
        <v>#DIV/0!</v>
      </c>
      <c r="BC10968" s="39" t="e">
        <f t="shared" si="1531"/>
        <v>#DIV/0!</v>
      </c>
      <c r="BD10968" s="40" t="e">
        <f t="shared" si="1532"/>
        <v>#DIV/0!</v>
      </c>
      <c r="BE10968" s="39" t="e">
        <f t="shared" si="1533"/>
        <v>#DIV/0!</v>
      </c>
      <c r="BF10968" s="39" t="e">
        <f t="shared" si="1534"/>
        <v>#DIV/0!</v>
      </c>
    </row>
    <row r="10969" spans="40:58" x14ac:dyDescent="0.3">
      <c r="AN10969" s="37">
        <f t="shared" si="1527"/>
        <v>1</v>
      </c>
      <c r="AZ10969" s="38">
        <f t="shared" si="1528"/>
        <v>0</v>
      </c>
      <c r="BA10969" s="39" t="e">
        <f t="shared" si="1529"/>
        <v>#DIV/0!</v>
      </c>
      <c r="BB10969" s="40" t="e">
        <f t="shared" si="1530"/>
        <v>#DIV/0!</v>
      </c>
      <c r="BC10969" s="39" t="e">
        <f t="shared" si="1531"/>
        <v>#DIV/0!</v>
      </c>
      <c r="BD10969" s="40" t="e">
        <f t="shared" si="1532"/>
        <v>#DIV/0!</v>
      </c>
      <c r="BE10969" s="39" t="e">
        <f t="shared" si="1533"/>
        <v>#DIV/0!</v>
      </c>
      <c r="BF10969" s="39" t="e">
        <f t="shared" si="1534"/>
        <v>#DIV/0!</v>
      </c>
    </row>
    <row r="10970" spans="40:58" x14ac:dyDescent="0.3">
      <c r="AN10970" s="37">
        <f t="shared" si="1527"/>
        <v>1</v>
      </c>
      <c r="AZ10970" s="38">
        <f t="shared" si="1528"/>
        <v>0</v>
      </c>
      <c r="BA10970" s="39" t="e">
        <f t="shared" si="1529"/>
        <v>#DIV/0!</v>
      </c>
      <c r="BB10970" s="40" t="e">
        <f t="shared" si="1530"/>
        <v>#DIV/0!</v>
      </c>
      <c r="BC10970" s="39" t="e">
        <f t="shared" si="1531"/>
        <v>#DIV/0!</v>
      </c>
      <c r="BD10970" s="40" t="e">
        <f t="shared" si="1532"/>
        <v>#DIV/0!</v>
      </c>
      <c r="BE10970" s="39" t="e">
        <f t="shared" si="1533"/>
        <v>#DIV/0!</v>
      </c>
      <c r="BF10970" s="39" t="e">
        <f t="shared" si="1534"/>
        <v>#DIV/0!</v>
      </c>
    </row>
    <row r="10971" spans="40:58" x14ac:dyDescent="0.3">
      <c r="AN10971" s="37">
        <f t="shared" si="1527"/>
        <v>1</v>
      </c>
      <c r="AZ10971" s="38">
        <f t="shared" si="1528"/>
        <v>0</v>
      </c>
      <c r="BA10971" s="39" t="e">
        <f t="shared" si="1529"/>
        <v>#DIV/0!</v>
      </c>
      <c r="BB10971" s="40" t="e">
        <f t="shared" si="1530"/>
        <v>#DIV/0!</v>
      </c>
      <c r="BC10971" s="39" t="e">
        <f t="shared" si="1531"/>
        <v>#DIV/0!</v>
      </c>
      <c r="BD10971" s="40" t="e">
        <f t="shared" si="1532"/>
        <v>#DIV/0!</v>
      </c>
      <c r="BE10971" s="39" t="e">
        <f t="shared" si="1533"/>
        <v>#DIV/0!</v>
      </c>
      <c r="BF10971" s="39" t="e">
        <f t="shared" si="1534"/>
        <v>#DIV/0!</v>
      </c>
    </row>
    <row r="10972" spans="40:58" x14ac:dyDescent="0.3">
      <c r="AN10972" s="37">
        <f t="shared" si="1527"/>
        <v>1</v>
      </c>
      <c r="AZ10972" s="38">
        <f t="shared" si="1528"/>
        <v>0</v>
      </c>
      <c r="BA10972" s="39" t="e">
        <f t="shared" si="1529"/>
        <v>#DIV/0!</v>
      </c>
      <c r="BB10972" s="40" t="e">
        <f t="shared" si="1530"/>
        <v>#DIV/0!</v>
      </c>
      <c r="BC10972" s="39" t="e">
        <f t="shared" si="1531"/>
        <v>#DIV/0!</v>
      </c>
      <c r="BD10972" s="40" t="e">
        <f t="shared" si="1532"/>
        <v>#DIV/0!</v>
      </c>
      <c r="BE10972" s="39" t="e">
        <f t="shared" si="1533"/>
        <v>#DIV/0!</v>
      </c>
      <c r="BF10972" s="39" t="e">
        <f t="shared" si="1534"/>
        <v>#DIV/0!</v>
      </c>
    </row>
    <row r="10973" spans="40:58" x14ac:dyDescent="0.3">
      <c r="AN10973" s="37">
        <f t="shared" si="1527"/>
        <v>1</v>
      </c>
      <c r="AZ10973" s="38">
        <f t="shared" si="1528"/>
        <v>0</v>
      </c>
      <c r="BA10973" s="39" t="e">
        <f t="shared" si="1529"/>
        <v>#DIV/0!</v>
      </c>
      <c r="BB10973" s="40" t="e">
        <f t="shared" si="1530"/>
        <v>#DIV/0!</v>
      </c>
      <c r="BC10973" s="39" t="e">
        <f t="shared" si="1531"/>
        <v>#DIV/0!</v>
      </c>
      <c r="BD10973" s="40" t="e">
        <f t="shared" si="1532"/>
        <v>#DIV/0!</v>
      </c>
      <c r="BE10973" s="39" t="e">
        <f t="shared" si="1533"/>
        <v>#DIV/0!</v>
      </c>
      <c r="BF10973" s="39" t="e">
        <f t="shared" si="1534"/>
        <v>#DIV/0!</v>
      </c>
    </row>
    <row r="10974" spans="40:58" x14ac:dyDescent="0.3">
      <c r="AN10974" s="37">
        <f t="shared" si="1527"/>
        <v>1</v>
      </c>
      <c r="AZ10974" s="38">
        <f t="shared" si="1528"/>
        <v>0</v>
      </c>
      <c r="BA10974" s="39" t="e">
        <f t="shared" si="1529"/>
        <v>#DIV/0!</v>
      </c>
      <c r="BB10974" s="40" t="e">
        <f t="shared" si="1530"/>
        <v>#DIV/0!</v>
      </c>
      <c r="BC10974" s="39" t="e">
        <f t="shared" si="1531"/>
        <v>#DIV/0!</v>
      </c>
      <c r="BD10974" s="40" t="e">
        <f t="shared" si="1532"/>
        <v>#DIV/0!</v>
      </c>
      <c r="BE10974" s="39" t="e">
        <f t="shared" si="1533"/>
        <v>#DIV/0!</v>
      </c>
      <c r="BF10974" s="39" t="e">
        <f t="shared" si="1534"/>
        <v>#DIV/0!</v>
      </c>
    </row>
    <row r="10975" spans="40:58" x14ac:dyDescent="0.3">
      <c r="AN10975" s="37">
        <f t="shared" si="1527"/>
        <v>1</v>
      </c>
      <c r="AZ10975" s="38">
        <f t="shared" si="1528"/>
        <v>0</v>
      </c>
      <c r="BA10975" s="39" t="e">
        <f t="shared" si="1529"/>
        <v>#DIV/0!</v>
      </c>
      <c r="BB10975" s="40" t="e">
        <f t="shared" si="1530"/>
        <v>#DIV/0!</v>
      </c>
      <c r="BC10975" s="39" t="e">
        <f t="shared" si="1531"/>
        <v>#DIV/0!</v>
      </c>
      <c r="BD10975" s="40" t="e">
        <f t="shared" si="1532"/>
        <v>#DIV/0!</v>
      </c>
      <c r="BE10975" s="39" t="e">
        <f t="shared" si="1533"/>
        <v>#DIV/0!</v>
      </c>
      <c r="BF10975" s="39" t="e">
        <f t="shared" si="1534"/>
        <v>#DIV/0!</v>
      </c>
    </row>
    <row r="10976" spans="40:58" x14ac:dyDescent="0.3">
      <c r="AN10976" s="37">
        <f t="shared" si="1527"/>
        <v>1</v>
      </c>
      <c r="AZ10976" s="38">
        <f t="shared" si="1528"/>
        <v>0</v>
      </c>
      <c r="BA10976" s="39" t="e">
        <f t="shared" si="1529"/>
        <v>#DIV/0!</v>
      </c>
      <c r="BB10976" s="40" t="e">
        <f t="shared" si="1530"/>
        <v>#DIV/0!</v>
      </c>
      <c r="BC10976" s="39" t="e">
        <f t="shared" si="1531"/>
        <v>#DIV/0!</v>
      </c>
      <c r="BD10976" s="40" t="e">
        <f t="shared" si="1532"/>
        <v>#DIV/0!</v>
      </c>
      <c r="BE10976" s="39" t="e">
        <f t="shared" si="1533"/>
        <v>#DIV/0!</v>
      </c>
      <c r="BF10976" s="39" t="e">
        <f t="shared" si="1534"/>
        <v>#DIV/0!</v>
      </c>
    </row>
    <row r="10977" spans="40:58" x14ac:dyDescent="0.3">
      <c r="AN10977" s="37">
        <f t="shared" si="1527"/>
        <v>1</v>
      </c>
      <c r="AZ10977" s="38">
        <f t="shared" si="1528"/>
        <v>0</v>
      </c>
      <c r="BA10977" s="39" t="e">
        <f t="shared" si="1529"/>
        <v>#DIV/0!</v>
      </c>
      <c r="BB10977" s="40" t="e">
        <f t="shared" si="1530"/>
        <v>#DIV/0!</v>
      </c>
      <c r="BC10977" s="39" t="e">
        <f t="shared" si="1531"/>
        <v>#DIV/0!</v>
      </c>
      <c r="BD10977" s="40" t="e">
        <f t="shared" si="1532"/>
        <v>#DIV/0!</v>
      </c>
      <c r="BE10977" s="39" t="e">
        <f t="shared" si="1533"/>
        <v>#DIV/0!</v>
      </c>
      <c r="BF10977" s="39" t="e">
        <f t="shared" si="1534"/>
        <v>#DIV/0!</v>
      </c>
    </row>
    <row r="10978" spans="40:58" x14ac:dyDescent="0.3">
      <c r="AN10978" s="37">
        <f t="shared" si="1527"/>
        <v>1</v>
      </c>
      <c r="AZ10978" s="38">
        <f t="shared" si="1528"/>
        <v>0</v>
      </c>
      <c r="BA10978" s="39" t="e">
        <f t="shared" si="1529"/>
        <v>#DIV/0!</v>
      </c>
      <c r="BB10978" s="40" t="e">
        <f t="shared" si="1530"/>
        <v>#DIV/0!</v>
      </c>
      <c r="BC10978" s="39" t="e">
        <f t="shared" si="1531"/>
        <v>#DIV/0!</v>
      </c>
      <c r="BD10978" s="40" t="e">
        <f t="shared" si="1532"/>
        <v>#DIV/0!</v>
      </c>
      <c r="BE10978" s="39" t="e">
        <f t="shared" si="1533"/>
        <v>#DIV/0!</v>
      </c>
      <c r="BF10978" s="39" t="e">
        <f t="shared" si="1534"/>
        <v>#DIV/0!</v>
      </c>
    </row>
    <row r="10979" spans="40:58" x14ac:dyDescent="0.3">
      <c r="AN10979" s="37">
        <f t="shared" si="1527"/>
        <v>1</v>
      </c>
      <c r="AZ10979" s="38">
        <f t="shared" si="1528"/>
        <v>0</v>
      </c>
      <c r="BA10979" s="39" t="e">
        <f t="shared" si="1529"/>
        <v>#DIV/0!</v>
      </c>
      <c r="BB10979" s="40" t="e">
        <f t="shared" si="1530"/>
        <v>#DIV/0!</v>
      </c>
      <c r="BC10979" s="39" t="e">
        <f t="shared" si="1531"/>
        <v>#DIV/0!</v>
      </c>
      <c r="BD10979" s="40" t="e">
        <f t="shared" si="1532"/>
        <v>#DIV/0!</v>
      </c>
      <c r="BE10979" s="39" t="e">
        <f t="shared" si="1533"/>
        <v>#DIV/0!</v>
      </c>
      <c r="BF10979" s="39" t="e">
        <f t="shared" si="1534"/>
        <v>#DIV/0!</v>
      </c>
    </row>
    <row r="10980" spans="40:58" x14ac:dyDescent="0.3">
      <c r="AN10980" s="37">
        <f t="shared" si="1527"/>
        <v>1</v>
      </c>
      <c r="AZ10980" s="38">
        <f t="shared" si="1528"/>
        <v>0</v>
      </c>
      <c r="BA10980" s="39" t="e">
        <f t="shared" si="1529"/>
        <v>#DIV/0!</v>
      </c>
      <c r="BB10980" s="40" t="e">
        <f t="shared" si="1530"/>
        <v>#DIV/0!</v>
      </c>
      <c r="BC10980" s="39" t="e">
        <f t="shared" si="1531"/>
        <v>#DIV/0!</v>
      </c>
      <c r="BD10980" s="40" t="e">
        <f t="shared" si="1532"/>
        <v>#DIV/0!</v>
      </c>
      <c r="BE10980" s="39" t="e">
        <f t="shared" si="1533"/>
        <v>#DIV/0!</v>
      </c>
      <c r="BF10980" s="39" t="e">
        <f t="shared" si="1534"/>
        <v>#DIV/0!</v>
      </c>
    </row>
    <row r="10981" spans="40:58" x14ac:dyDescent="0.3">
      <c r="AN10981" s="37">
        <f t="shared" si="1527"/>
        <v>1</v>
      </c>
      <c r="AZ10981" s="38">
        <f t="shared" si="1528"/>
        <v>0</v>
      </c>
      <c r="BA10981" s="39" t="e">
        <f t="shared" si="1529"/>
        <v>#DIV/0!</v>
      </c>
      <c r="BB10981" s="40" t="e">
        <f t="shared" si="1530"/>
        <v>#DIV/0!</v>
      </c>
      <c r="BC10981" s="39" t="e">
        <f t="shared" si="1531"/>
        <v>#DIV/0!</v>
      </c>
      <c r="BD10981" s="40" t="e">
        <f t="shared" si="1532"/>
        <v>#DIV/0!</v>
      </c>
      <c r="BE10981" s="39" t="e">
        <f t="shared" si="1533"/>
        <v>#DIV/0!</v>
      </c>
      <c r="BF10981" s="39" t="e">
        <f t="shared" si="1534"/>
        <v>#DIV/0!</v>
      </c>
    </row>
    <row r="10982" spans="40:58" x14ac:dyDescent="0.3">
      <c r="AN10982" s="37">
        <f t="shared" si="1527"/>
        <v>1</v>
      </c>
      <c r="AZ10982" s="38">
        <f t="shared" si="1528"/>
        <v>0</v>
      </c>
      <c r="BA10982" s="39" t="e">
        <f t="shared" si="1529"/>
        <v>#DIV/0!</v>
      </c>
      <c r="BB10982" s="40" t="e">
        <f t="shared" si="1530"/>
        <v>#DIV/0!</v>
      </c>
      <c r="BC10982" s="39" t="e">
        <f t="shared" si="1531"/>
        <v>#DIV/0!</v>
      </c>
      <c r="BD10982" s="40" t="e">
        <f t="shared" si="1532"/>
        <v>#DIV/0!</v>
      </c>
      <c r="BE10982" s="39" t="e">
        <f t="shared" si="1533"/>
        <v>#DIV/0!</v>
      </c>
      <c r="BF10982" s="39" t="e">
        <f t="shared" si="1534"/>
        <v>#DIV/0!</v>
      </c>
    </row>
    <row r="10983" spans="40:58" x14ac:dyDescent="0.3">
      <c r="AN10983" s="37">
        <f t="shared" si="1527"/>
        <v>1</v>
      </c>
      <c r="AZ10983" s="38">
        <f t="shared" si="1528"/>
        <v>0</v>
      </c>
      <c r="BA10983" s="39" t="e">
        <f t="shared" si="1529"/>
        <v>#DIV/0!</v>
      </c>
      <c r="BB10983" s="40" t="e">
        <f t="shared" si="1530"/>
        <v>#DIV/0!</v>
      </c>
      <c r="BC10983" s="39" t="e">
        <f t="shared" si="1531"/>
        <v>#DIV/0!</v>
      </c>
      <c r="BD10983" s="40" t="e">
        <f t="shared" si="1532"/>
        <v>#DIV/0!</v>
      </c>
      <c r="BE10983" s="39" t="e">
        <f t="shared" si="1533"/>
        <v>#DIV/0!</v>
      </c>
      <c r="BF10983" s="39" t="e">
        <f t="shared" si="1534"/>
        <v>#DIV/0!</v>
      </c>
    </row>
    <row r="10984" spans="40:58" x14ac:dyDescent="0.3">
      <c r="AN10984" s="37">
        <f t="shared" si="1527"/>
        <v>1</v>
      </c>
      <c r="AZ10984" s="38">
        <f t="shared" si="1528"/>
        <v>0</v>
      </c>
      <c r="BA10984" s="39" t="e">
        <f t="shared" si="1529"/>
        <v>#DIV/0!</v>
      </c>
      <c r="BB10984" s="40" t="e">
        <f t="shared" si="1530"/>
        <v>#DIV/0!</v>
      </c>
      <c r="BC10984" s="39" t="e">
        <f t="shared" si="1531"/>
        <v>#DIV/0!</v>
      </c>
      <c r="BD10984" s="40" t="e">
        <f t="shared" si="1532"/>
        <v>#DIV/0!</v>
      </c>
      <c r="BE10984" s="39" t="e">
        <f t="shared" si="1533"/>
        <v>#DIV/0!</v>
      </c>
      <c r="BF10984" s="39" t="e">
        <f t="shared" si="1534"/>
        <v>#DIV/0!</v>
      </c>
    </row>
    <row r="10985" spans="40:58" x14ac:dyDescent="0.3">
      <c r="AN10985" s="37">
        <f t="shared" si="1527"/>
        <v>1</v>
      </c>
      <c r="AZ10985" s="38">
        <f t="shared" si="1528"/>
        <v>0</v>
      </c>
      <c r="BA10985" s="39" t="e">
        <f t="shared" si="1529"/>
        <v>#DIV/0!</v>
      </c>
      <c r="BB10985" s="40" t="e">
        <f t="shared" si="1530"/>
        <v>#DIV/0!</v>
      </c>
      <c r="BC10985" s="39" t="e">
        <f t="shared" si="1531"/>
        <v>#DIV/0!</v>
      </c>
      <c r="BD10985" s="40" t="e">
        <f t="shared" si="1532"/>
        <v>#DIV/0!</v>
      </c>
      <c r="BE10985" s="39" t="e">
        <f t="shared" si="1533"/>
        <v>#DIV/0!</v>
      </c>
      <c r="BF10985" s="39" t="e">
        <f t="shared" si="1534"/>
        <v>#DIV/0!</v>
      </c>
    </row>
    <row r="10986" spans="40:58" x14ac:dyDescent="0.3">
      <c r="AN10986" s="37">
        <f t="shared" si="1527"/>
        <v>1</v>
      </c>
      <c r="AZ10986" s="38">
        <f t="shared" si="1528"/>
        <v>0</v>
      </c>
      <c r="BA10986" s="39" t="e">
        <f t="shared" si="1529"/>
        <v>#DIV/0!</v>
      </c>
      <c r="BB10986" s="40" t="e">
        <f t="shared" si="1530"/>
        <v>#DIV/0!</v>
      </c>
      <c r="BC10986" s="39" t="e">
        <f t="shared" si="1531"/>
        <v>#DIV/0!</v>
      </c>
      <c r="BD10986" s="40" t="e">
        <f t="shared" si="1532"/>
        <v>#DIV/0!</v>
      </c>
      <c r="BE10986" s="39" t="e">
        <f t="shared" si="1533"/>
        <v>#DIV/0!</v>
      </c>
      <c r="BF10986" s="39" t="e">
        <f t="shared" si="1534"/>
        <v>#DIV/0!</v>
      </c>
    </row>
    <row r="10987" spans="40:58" x14ac:dyDescent="0.3">
      <c r="AN10987" s="37">
        <f t="shared" si="1527"/>
        <v>1</v>
      </c>
      <c r="AZ10987" s="38">
        <f t="shared" si="1528"/>
        <v>0</v>
      </c>
      <c r="BA10987" s="39" t="e">
        <f t="shared" si="1529"/>
        <v>#DIV/0!</v>
      </c>
      <c r="BB10987" s="40" t="e">
        <f t="shared" si="1530"/>
        <v>#DIV/0!</v>
      </c>
      <c r="BC10987" s="39" t="e">
        <f t="shared" si="1531"/>
        <v>#DIV/0!</v>
      </c>
      <c r="BD10987" s="40" t="e">
        <f t="shared" si="1532"/>
        <v>#DIV/0!</v>
      </c>
      <c r="BE10987" s="39" t="e">
        <f t="shared" si="1533"/>
        <v>#DIV/0!</v>
      </c>
      <c r="BF10987" s="39" t="e">
        <f t="shared" si="1534"/>
        <v>#DIV/0!</v>
      </c>
    </row>
    <row r="10988" spans="40:58" x14ac:dyDescent="0.3">
      <c r="AN10988" s="37">
        <f t="shared" si="1527"/>
        <v>1</v>
      </c>
      <c r="AZ10988" s="38">
        <f t="shared" si="1528"/>
        <v>0</v>
      </c>
      <c r="BA10988" s="39" t="e">
        <f t="shared" si="1529"/>
        <v>#DIV/0!</v>
      </c>
      <c r="BB10988" s="40" t="e">
        <f t="shared" si="1530"/>
        <v>#DIV/0!</v>
      </c>
      <c r="BC10988" s="39" t="e">
        <f t="shared" si="1531"/>
        <v>#DIV/0!</v>
      </c>
      <c r="BD10988" s="40" t="e">
        <f t="shared" si="1532"/>
        <v>#DIV/0!</v>
      </c>
      <c r="BE10988" s="39" t="e">
        <f t="shared" si="1533"/>
        <v>#DIV/0!</v>
      </c>
      <c r="BF10988" s="39" t="e">
        <f t="shared" si="1534"/>
        <v>#DIV/0!</v>
      </c>
    </row>
    <row r="10989" spans="40:58" x14ac:dyDescent="0.3">
      <c r="AN10989" s="37">
        <f t="shared" si="1527"/>
        <v>1</v>
      </c>
      <c r="AZ10989" s="38">
        <f t="shared" si="1528"/>
        <v>0</v>
      </c>
      <c r="BA10989" s="39" t="e">
        <f t="shared" si="1529"/>
        <v>#DIV/0!</v>
      </c>
      <c r="BB10989" s="40" t="e">
        <f t="shared" si="1530"/>
        <v>#DIV/0!</v>
      </c>
      <c r="BC10989" s="39" t="e">
        <f t="shared" si="1531"/>
        <v>#DIV/0!</v>
      </c>
      <c r="BD10989" s="40" t="e">
        <f t="shared" si="1532"/>
        <v>#DIV/0!</v>
      </c>
      <c r="BE10989" s="39" t="e">
        <f t="shared" si="1533"/>
        <v>#DIV/0!</v>
      </c>
      <c r="BF10989" s="39" t="e">
        <f t="shared" si="1534"/>
        <v>#DIV/0!</v>
      </c>
    </row>
    <row r="10990" spans="40:58" x14ac:dyDescent="0.3">
      <c r="AN10990" s="37">
        <f t="shared" si="1527"/>
        <v>1</v>
      </c>
      <c r="AZ10990" s="38">
        <f t="shared" si="1528"/>
        <v>0</v>
      </c>
      <c r="BA10990" s="39" t="e">
        <f t="shared" si="1529"/>
        <v>#DIV/0!</v>
      </c>
      <c r="BB10990" s="40" t="e">
        <f t="shared" si="1530"/>
        <v>#DIV/0!</v>
      </c>
      <c r="BC10990" s="39" t="e">
        <f t="shared" si="1531"/>
        <v>#DIV/0!</v>
      </c>
      <c r="BD10990" s="40" t="e">
        <f t="shared" si="1532"/>
        <v>#DIV/0!</v>
      </c>
      <c r="BE10990" s="39" t="e">
        <f t="shared" si="1533"/>
        <v>#DIV/0!</v>
      </c>
      <c r="BF10990" s="39" t="e">
        <f t="shared" si="1534"/>
        <v>#DIV/0!</v>
      </c>
    </row>
    <row r="10991" spans="40:58" x14ac:dyDescent="0.3">
      <c r="AN10991" s="37">
        <f t="shared" si="1527"/>
        <v>1</v>
      </c>
      <c r="AZ10991" s="38">
        <f t="shared" si="1528"/>
        <v>0</v>
      </c>
      <c r="BA10991" s="39" t="e">
        <f t="shared" si="1529"/>
        <v>#DIV/0!</v>
      </c>
      <c r="BB10991" s="40" t="e">
        <f t="shared" si="1530"/>
        <v>#DIV/0!</v>
      </c>
      <c r="BC10991" s="39" t="e">
        <f t="shared" si="1531"/>
        <v>#DIV/0!</v>
      </c>
      <c r="BD10991" s="40" t="e">
        <f t="shared" si="1532"/>
        <v>#DIV/0!</v>
      </c>
      <c r="BE10991" s="39" t="e">
        <f t="shared" si="1533"/>
        <v>#DIV/0!</v>
      </c>
      <c r="BF10991" s="39" t="e">
        <f t="shared" si="1534"/>
        <v>#DIV/0!</v>
      </c>
    </row>
    <row r="10992" spans="40:58" x14ac:dyDescent="0.3">
      <c r="AN10992" s="37">
        <f t="shared" si="1527"/>
        <v>1</v>
      </c>
      <c r="AZ10992" s="38">
        <f t="shared" si="1528"/>
        <v>0</v>
      </c>
      <c r="BA10992" s="39" t="e">
        <f t="shared" si="1529"/>
        <v>#DIV/0!</v>
      </c>
      <c r="BB10992" s="40" t="e">
        <f t="shared" si="1530"/>
        <v>#DIV/0!</v>
      </c>
      <c r="BC10992" s="39" t="e">
        <f t="shared" si="1531"/>
        <v>#DIV/0!</v>
      </c>
      <c r="BD10992" s="40" t="e">
        <f t="shared" si="1532"/>
        <v>#DIV/0!</v>
      </c>
      <c r="BE10992" s="39" t="e">
        <f t="shared" si="1533"/>
        <v>#DIV/0!</v>
      </c>
      <c r="BF10992" s="39" t="e">
        <f t="shared" si="1534"/>
        <v>#DIV/0!</v>
      </c>
    </row>
    <row r="10993" spans="40:58" x14ac:dyDescent="0.3">
      <c r="AN10993" s="37">
        <f t="shared" si="1527"/>
        <v>1</v>
      </c>
      <c r="AZ10993" s="38">
        <f t="shared" si="1528"/>
        <v>0</v>
      </c>
      <c r="BA10993" s="39" t="e">
        <f t="shared" si="1529"/>
        <v>#DIV/0!</v>
      </c>
      <c r="BB10993" s="40" t="e">
        <f t="shared" si="1530"/>
        <v>#DIV/0!</v>
      </c>
      <c r="BC10993" s="39" t="e">
        <f t="shared" si="1531"/>
        <v>#DIV/0!</v>
      </c>
      <c r="BD10993" s="40" t="e">
        <f t="shared" si="1532"/>
        <v>#DIV/0!</v>
      </c>
      <c r="BE10993" s="39" t="e">
        <f t="shared" si="1533"/>
        <v>#DIV/0!</v>
      </c>
      <c r="BF10993" s="39" t="e">
        <f t="shared" si="1534"/>
        <v>#DIV/0!</v>
      </c>
    </row>
    <row r="10994" spans="40:58" x14ac:dyDescent="0.3">
      <c r="AN10994" s="37">
        <f t="shared" si="1527"/>
        <v>1</v>
      </c>
      <c r="AZ10994" s="38">
        <f t="shared" si="1528"/>
        <v>0</v>
      </c>
      <c r="BA10994" s="39" t="e">
        <f t="shared" si="1529"/>
        <v>#DIV/0!</v>
      </c>
      <c r="BB10994" s="40" t="e">
        <f t="shared" si="1530"/>
        <v>#DIV/0!</v>
      </c>
      <c r="BC10994" s="39" t="e">
        <f t="shared" si="1531"/>
        <v>#DIV/0!</v>
      </c>
      <c r="BD10994" s="40" t="e">
        <f t="shared" si="1532"/>
        <v>#DIV/0!</v>
      </c>
      <c r="BE10994" s="39" t="e">
        <f t="shared" si="1533"/>
        <v>#DIV/0!</v>
      </c>
      <c r="BF10994" s="39" t="e">
        <f t="shared" si="1534"/>
        <v>#DIV/0!</v>
      </c>
    </row>
    <row r="10995" spans="40:58" x14ac:dyDescent="0.3">
      <c r="AN10995" s="37">
        <f t="shared" si="1527"/>
        <v>1</v>
      </c>
      <c r="AZ10995" s="38">
        <f t="shared" si="1528"/>
        <v>0</v>
      </c>
      <c r="BA10995" s="39" t="e">
        <f t="shared" si="1529"/>
        <v>#DIV/0!</v>
      </c>
      <c r="BB10995" s="40" t="e">
        <f t="shared" si="1530"/>
        <v>#DIV/0!</v>
      </c>
      <c r="BC10995" s="39" t="e">
        <f t="shared" si="1531"/>
        <v>#DIV/0!</v>
      </c>
      <c r="BD10995" s="40" t="e">
        <f t="shared" si="1532"/>
        <v>#DIV/0!</v>
      </c>
      <c r="BE10995" s="39" t="e">
        <f t="shared" si="1533"/>
        <v>#DIV/0!</v>
      </c>
      <c r="BF10995" s="39" t="e">
        <f t="shared" si="1534"/>
        <v>#DIV/0!</v>
      </c>
    </row>
    <row r="10996" spans="40:58" x14ac:dyDescent="0.3">
      <c r="AN10996" s="37">
        <f t="shared" si="1527"/>
        <v>1</v>
      </c>
      <c r="AZ10996" s="38">
        <f t="shared" si="1528"/>
        <v>0</v>
      </c>
      <c r="BA10996" s="39" t="e">
        <f t="shared" si="1529"/>
        <v>#DIV/0!</v>
      </c>
      <c r="BB10996" s="40" t="e">
        <f t="shared" si="1530"/>
        <v>#DIV/0!</v>
      </c>
      <c r="BC10996" s="39" t="e">
        <f t="shared" si="1531"/>
        <v>#DIV/0!</v>
      </c>
      <c r="BD10996" s="40" t="e">
        <f t="shared" si="1532"/>
        <v>#DIV/0!</v>
      </c>
      <c r="BE10996" s="39" t="e">
        <f t="shared" si="1533"/>
        <v>#DIV/0!</v>
      </c>
      <c r="BF10996" s="39" t="e">
        <f t="shared" si="1534"/>
        <v>#DIV/0!</v>
      </c>
    </row>
    <row r="10997" spans="40:58" x14ac:dyDescent="0.3">
      <c r="AN10997" s="37">
        <f t="shared" si="1527"/>
        <v>1</v>
      </c>
      <c r="AZ10997" s="38">
        <f t="shared" si="1528"/>
        <v>0</v>
      </c>
      <c r="BA10997" s="39" t="e">
        <f t="shared" si="1529"/>
        <v>#DIV/0!</v>
      </c>
      <c r="BB10997" s="40" t="e">
        <f t="shared" si="1530"/>
        <v>#DIV/0!</v>
      </c>
      <c r="BC10997" s="39" t="e">
        <f t="shared" si="1531"/>
        <v>#DIV/0!</v>
      </c>
      <c r="BD10997" s="40" t="e">
        <f t="shared" si="1532"/>
        <v>#DIV/0!</v>
      </c>
      <c r="BE10997" s="39" t="e">
        <f t="shared" si="1533"/>
        <v>#DIV/0!</v>
      </c>
      <c r="BF10997" s="39" t="e">
        <f t="shared" si="1534"/>
        <v>#DIV/0!</v>
      </c>
    </row>
    <row r="10998" spans="40:58" x14ac:dyDescent="0.3">
      <c r="AN10998" s="37">
        <f t="shared" si="1527"/>
        <v>1</v>
      </c>
      <c r="AZ10998" s="38">
        <f t="shared" si="1528"/>
        <v>0</v>
      </c>
      <c r="BA10998" s="39" t="e">
        <f t="shared" si="1529"/>
        <v>#DIV/0!</v>
      </c>
      <c r="BB10998" s="40" t="e">
        <f t="shared" si="1530"/>
        <v>#DIV/0!</v>
      </c>
      <c r="BC10998" s="39" t="e">
        <f t="shared" si="1531"/>
        <v>#DIV/0!</v>
      </c>
      <c r="BD10998" s="40" t="e">
        <f t="shared" si="1532"/>
        <v>#DIV/0!</v>
      </c>
      <c r="BE10998" s="39" t="e">
        <f t="shared" si="1533"/>
        <v>#DIV/0!</v>
      </c>
      <c r="BF10998" s="39" t="e">
        <f t="shared" si="1534"/>
        <v>#DIV/0!</v>
      </c>
    </row>
    <row r="10999" spans="40:58" x14ac:dyDescent="0.3">
      <c r="AN10999" s="37">
        <f t="shared" si="1527"/>
        <v>1</v>
      </c>
      <c r="AZ10999" s="38">
        <f t="shared" si="1528"/>
        <v>0</v>
      </c>
      <c r="BA10999" s="39" t="e">
        <f t="shared" si="1529"/>
        <v>#DIV/0!</v>
      </c>
      <c r="BB10999" s="40" t="e">
        <f t="shared" si="1530"/>
        <v>#DIV/0!</v>
      </c>
      <c r="BC10999" s="39" t="e">
        <f t="shared" si="1531"/>
        <v>#DIV/0!</v>
      </c>
      <c r="BD10999" s="40" t="e">
        <f t="shared" si="1532"/>
        <v>#DIV/0!</v>
      </c>
      <c r="BE10999" s="39" t="e">
        <f t="shared" si="1533"/>
        <v>#DIV/0!</v>
      </c>
      <c r="BF10999" s="39" t="e">
        <f t="shared" si="1534"/>
        <v>#DIV/0!</v>
      </c>
    </row>
    <row r="11000" spans="40:58" x14ac:dyDescent="0.3">
      <c r="AN11000" s="37">
        <f t="shared" si="1527"/>
        <v>1</v>
      </c>
      <c r="AZ11000" s="38">
        <f t="shared" si="1528"/>
        <v>0</v>
      </c>
      <c r="BA11000" s="39" t="e">
        <f t="shared" si="1529"/>
        <v>#DIV/0!</v>
      </c>
      <c r="BB11000" s="40" t="e">
        <f t="shared" si="1530"/>
        <v>#DIV/0!</v>
      </c>
      <c r="BC11000" s="39" t="e">
        <f t="shared" si="1531"/>
        <v>#DIV/0!</v>
      </c>
      <c r="BD11000" s="40" t="e">
        <f t="shared" si="1532"/>
        <v>#DIV/0!</v>
      </c>
      <c r="BE11000" s="39" t="e">
        <f t="shared" si="1533"/>
        <v>#DIV/0!</v>
      </c>
      <c r="BF11000" s="39" t="e">
        <f t="shared" si="1534"/>
        <v>#DIV/0!</v>
      </c>
    </row>
    <row r="11001" spans="40:58" x14ac:dyDescent="0.3">
      <c r="AN11001" s="37">
        <f t="shared" si="1527"/>
        <v>1</v>
      </c>
      <c r="AZ11001" s="38">
        <f t="shared" si="1528"/>
        <v>0</v>
      </c>
      <c r="BA11001" s="39" t="e">
        <f t="shared" si="1529"/>
        <v>#DIV/0!</v>
      </c>
      <c r="BB11001" s="40" t="e">
        <f t="shared" si="1530"/>
        <v>#DIV/0!</v>
      </c>
      <c r="BC11001" s="39" t="e">
        <f t="shared" si="1531"/>
        <v>#DIV/0!</v>
      </c>
      <c r="BD11001" s="40" t="e">
        <f t="shared" si="1532"/>
        <v>#DIV/0!</v>
      </c>
      <c r="BE11001" s="39" t="e">
        <f t="shared" si="1533"/>
        <v>#DIV/0!</v>
      </c>
      <c r="BF11001" s="39" t="e">
        <f t="shared" si="1534"/>
        <v>#DIV/0!</v>
      </c>
    </row>
    <row r="11002" spans="40:58" x14ac:dyDescent="0.3">
      <c r="AN11002" s="37">
        <f t="shared" si="1527"/>
        <v>1</v>
      </c>
      <c r="AZ11002" s="38">
        <f t="shared" si="1528"/>
        <v>0</v>
      </c>
      <c r="BA11002" s="39" t="e">
        <f t="shared" si="1529"/>
        <v>#DIV/0!</v>
      </c>
      <c r="BB11002" s="40" t="e">
        <f t="shared" si="1530"/>
        <v>#DIV/0!</v>
      </c>
      <c r="BC11002" s="39" t="e">
        <f t="shared" si="1531"/>
        <v>#DIV/0!</v>
      </c>
      <c r="BD11002" s="40" t="e">
        <f t="shared" si="1532"/>
        <v>#DIV/0!</v>
      </c>
      <c r="BE11002" s="39" t="e">
        <f t="shared" si="1533"/>
        <v>#DIV/0!</v>
      </c>
      <c r="BF11002" s="39" t="e">
        <f t="shared" si="1534"/>
        <v>#DIV/0!</v>
      </c>
    </row>
    <row r="11003" spans="40:58" x14ac:dyDescent="0.3">
      <c r="AN11003" s="37">
        <f t="shared" si="1527"/>
        <v>1</v>
      </c>
      <c r="AZ11003" s="38">
        <f t="shared" si="1528"/>
        <v>0</v>
      </c>
      <c r="BA11003" s="39" t="e">
        <f t="shared" si="1529"/>
        <v>#DIV/0!</v>
      </c>
      <c r="BB11003" s="40" t="e">
        <f t="shared" si="1530"/>
        <v>#DIV/0!</v>
      </c>
      <c r="BC11003" s="39" t="e">
        <f t="shared" si="1531"/>
        <v>#DIV/0!</v>
      </c>
      <c r="BD11003" s="40" t="e">
        <f t="shared" si="1532"/>
        <v>#DIV/0!</v>
      </c>
      <c r="BE11003" s="39" t="e">
        <f t="shared" si="1533"/>
        <v>#DIV/0!</v>
      </c>
      <c r="BF11003" s="39" t="e">
        <f t="shared" si="1534"/>
        <v>#DIV/0!</v>
      </c>
    </row>
    <row r="11004" spans="40:58" x14ac:dyDescent="0.3">
      <c r="AN11004" s="37">
        <f t="shared" si="1527"/>
        <v>1</v>
      </c>
      <c r="AZ11004" s="38">
        <f t="shared" si="1528"/>
        <v>0</v>
      </c>
      <c r="BA11004" s="39" t="e">
        <f t="shared" si="1529"/>
        <v>#DIV/0!</v>
      </c>
      <c r="BB11004" s="40" t="e">
        <f t="shared" si="1530"/>
        <v>#DIV/0!</v>
      </c>
      <c r="BC11004" s="39" t="e">
        <f t="shared" si="1531"/>
        <v>#DIV/0!</v>
      </c>
      <c r="BD11004" s="40" t="e">
        <f t="shared" si="1532"/>
        <v>#DIV/0!</v>
      </c>
      <c r="BE11004" s="39" t="e">
        <f t="shared" si="1533"/>
        <v>#DIV/0!</v>
      </c>
      <c r="BF11004" s="39" t="e">
        <f t="shared" si="1534"/>
        <v>#DIV/0!</v>
      </c>
    </row>
    <row r="11005" spans="40:58" x14ac:dyDescent="0.3">
      <c r="AN11005" s="37">
        <f t="shared" si="1527"/>
        <v>1</v>
      </c>
      <c r="AZ11005" s="38">
        <f t="shared" si="1528"/>
        <v>0</v>
      </c>
      <c r="BA11005" s="39" t="e">
        <f t="shared" si="1529"/>
        <v>#DIV/0!</v>
      </c>
      <c r="BB11005" s="40" t="e">
        <f t="shared" si="1530"/>
        <v>#DIV/0!</v>
      </c>
      <c r="BC11005" s="39" t="e">
        <f t="shared" si="1531"/>
        <v>#DIV/0!</v>
      </c>
      <c r="BD11005" s="40" t="e">
        <f t="shared" si="1532"/>
        <v>#DIV/0!</v>
      </c>
      <c r="BE11005" s="39" t="e">
        <f t="shared" si="1533"/>
        <v>#DIV/0!</v>
      </c>
      <c r="BF11005" s="39" t="e">
        <f t="shared" si="1534"/>
        <v>#DIV/0!</v>
      </c>
    </row>
    <row r="11006" spans="40:58" x14ac:dyDescent="0.3">
      <c r="AN11006" s="37">
        <f t="shared" si="1527"/>
        <v>1</v>
      </c>
      <c r="AZ11006" s="38">
        <f t="shared" si="1528"/>
        <v>0</v>
      </c>
      <c r="BA11006" s="39" t="e">
        <f t="shared" si="1529"/>
        <v>#DIV/0!</v>
      </c>
      <c r="BB11006" s="40" t="e">
        <f t="shared" si="1530"/>
        <v>#DIV/0!</v>
      </c>
      <c r="BC11006" s="39" t="e">
        <f t="shared" si="1531"/>
        <v>#DIV/0!</v>
      </c>
      <c r="BD11006" s="40" t="e">
        <f t="shared" si="1532"/>
        <v>#DIV/0!</v>
      </c>
      <c r="BE11006" s="39" t="e">
        <f t="shared" si="1533"/>
        <v>#DIV/0!</v>
      </c>
      <c r="BF11006" s="39" t="e">
        <f t="shared" si="1534"/>
        <v>#DIV/0!</v>
      </c>
    </row>
    <row r="11007" spans="40:58" x14ac:dyDescent="0.3">
      <c r="AN11007" s="37">
        <f t="shared" ref="AN11007:AN11070" si="1535">MONTH(AP11007)</f>
        <v>1</v>
      </c>
      <c r="AZ11007" s="38">
        <f t="shared" ref="AZ11007:AZ11070" si="1536">AP11007*1</f>
        <v>0</v>
      </c>
      <c r="BA11007" s="39" t="e">
        <f t="shared" ref="BA11007:BA11070" si="1537">(AV11007-BB11007)/AR11007</f>
        <v>#DIV/0!</v>
      </c>
      <c r="BB11007" s="40" t="e">
        <f t="shared" ref="BB11007:BB11070" si="1538">(AR11007-AS11007)*(AV11007/AR11007)</f>
        <v>#DIV/0!</v>
      </c>
      <c r="BC11007" s="39" t="e">
        <f t="shared" ref="BC11007:BC11070" si="1539">(AW11007-BD11007)/AR11007</f>
        <v>#DIV/0!</v>
      </c>
      <c r="BD11007" s="40" t="e">
        <f t="shared" ref="BD11007:BD11070" si="1540">(AR11007-AS11007)*(AW11007/AR11007)</f>
        <v>#DIV/0!</v>
      </c>
      <c r="BE11007" s="39" t="e">
        <f t="shared" ref="BE11007:BE11070" si="1541">AU11007/AR11007</f>
        <v>#DIV/0!</v>
      </c>
      <c r="BF11007" s="39" t="e">
        <f t="shared" ref="BF11007:BF11070" si="1542">AT11007/AR11007</f>
        <v>#DIV/0!</v>
      </c>
    </row>
    <row r="11008" spans="40:58" x14ac:dyDescent="0.3">
      <c r="AN11008" s="37">
        <f t="shared" si="1535"/>
        <v>1</v>
      </c>
      <c r="AZ11008" s="38">
        <f t="shared" si="1536"/>
        <v>0</v>
      </c>
      <c r="BA11008" s="39" t="e">
        <f t="shared" si="1537"/>
        <v>#DIV/0!</v>
      </c>
      <c r="BB11008" s="40" t="e">
        <f t="shared" si="1538"/>
        <v>#DIV/0!</v>
      </c>
      <c r="BC11008" s="39" t="e">
        <f t="shared" si="1539"/>
        <v>#DIV/0!</v>
      </c>
      <c r="BD11008" s="40" t="e">
        <f t="shared" si="1540"/>
        <v>#DIV/0!</v>
      </c>
      <c r="BE11008" s="39" t="e">
        <f t="shared" si="1541"/>
        <v>#DIV/0!</v>
      </c>
      <c r="BF11008" s="39" t="e">
        <f t="shared" si="1542"/>
        <v>#DIV/0!</v>
      </c>
    </row>
    <row r="11009" spans="40:58" x14ac:dyDescent="0.3">
      <c r="AN11009" s="37">
        <f t="shared" si="1535"/>
        <v>1</v>
      </c>
      <c r="AZ11009" s="38">
        <f t="shared" si="1536"/>
        <v>0</v>
      </c>
      <c r="BA11009" s="39" t="e">
        <f t="shared" si="1537"/>
        <v>#DIV/0!</v>
      </c>
      <c r="BB11009" s="40" t="e">
        <f t="shared" si="1538"/>
        <v>#DIV/0!</v>
      </c>
      <c r="BC11009" s="39" t="e">
        <f t="shared" si="1539"/>
        <v>#DIV/0!</v>
      </c>
      <c r="BD11009" s="40" t="e">
        <f t="shared" si="1540"/>
        <v>#DIV/0!</v>
      </c>
      <c r="BE11009" s="39" t="e">
        <f t="shared" si="1541"/>
        <v>#DIV/0!</v>
      </c>
      <c r="BF11009" s="39" t="e">
        <f t="shared" si="1542"/>
        <v>#DIV/0!</v>
      </c>
    </row>
    <row r="11010" spans="40:58" x14ac:dyDescent="0.3">
      <c r="AN11010" s="37">
        <f t="shared" si="1535"/>
        <v>1</v>
      </c>
      <c r="AZ11010" s="38">
        <f t="shared" si="1536"/>
        <v>0</v>
      </c>
      <c r="BA11010" s="39" t="e">
        <f t="shared" si="1537"/>
        <v>#DIV/0!</v>
      </c>
      <c r="BB11010" s="40" t="e">
        <f t="shared" si="1538"/>
        <v>#DIV/0!</v>
      </c>
      <c r="BC11010" s="39" t="e">
        <f t="shared" si="1539"/>
        <v>#DIV/0!</v>
      </c>
      <c r="BD11010" s="40" t="e">
        <f t="shared" si="1540"/>
        <v>#DIV/0!</v>
      </c>
      <c r="BE11010" s="39" t="e">
        <f t="shared" si="1541"/>
        <v>#DIV/0!</v>
      </c>
      <c r="BF11010" s="39" t="e">
        <f t="shared" si="1542"/>
        <v>#DIV/0!</v>
      </c>
    </row>
    <row r="11011" spans="40:58" x14ac:dyDescent="0.3">
      <c r="AN11011" s="37">
        <f t="shared" si="1535"/>
        <v>1</v>
      </c>
      <c r="AZ11011" s="38">
        <f t="shared" si="1536"/>
        <v>0</v>
      </c>
      <c r="BA11011" s="39" t="e">
        <f t="shared" si="1537"/>
        <v>#DIV/0!</v>
      </c>
      <c r="BB11011" s="40" t="e">
        <f t="shared" si="1538"/>
        <v>#DIV/0!</v>
      </c>
      <c r="BC11011" s="39" t="e">
        <f t="shared" si="1539"/>
        <v>#DIV/0!</v>
      </c>
      <c r="BD11011" s="40" t="e">
        <f t="shared" si="1540"/>
        <v>#DIV/0!</v>
      </c>
      <c r="BE11011" s="39" t="e">
        <f t="shared" si="1541"/>
        <v>#DIV/0!</v>
      </c>
      <c r="BF11011" s="39" t="e">
        <f t="shared" si="1542"/>
        <v>#DIV/0!</v>
      </c>
    </row>
    <row r="11012" spans="40:58" x14ac:dyDescent="0.3">
      <c r="AN11012" s="37">
        <f t="shared" si="1535"/>
        <v>1</v>
      </c>
      <c r="AZ11012" s="38">
        <f t="shared" si="1536"/>
        <v>0</v>
      </c>
      <c r="BA11012" s="39" t="e">
        <f t="shared" si="1537"/>
        <v>#DIV/0!</v>
      </c>
      <c r="BB11012" s="40" t="e">
        <f t="shared" si="1538"/>
        <v>#DIV/0!</v>
      </c>
      <c r="BC11012" s="39" t="e">
        <f t="shared" si="1539"/>
        <v>#DIV/0!</v>
      </c>
      <c r="BD11012" s="40" t="e">
        <f t="shared" si="1540"/>
        <v>#DIV/0!</v>
      </c>
      <c r="BE11012" s="39" t="e">
        <f t="shared" si="1541"/>
        <v>#DIV/0!</v>
      </c>
      <c r="BF11012" s="39" t="e">
        <f t="shared" si="1542"/>
        <v>#DIV/0!</v>
      </c>
    </row>
    <row r="11013" spans="40:58" x14ac:dyDescent="0.3">
      <c r="AN11013" s="37">
        <f t="shared" si="1535"/>
        <v>1</v>
      </c>
      <c r="AZ11013" s="38">
        <f t="shared" si="1536"/>
        <v>0</v>
      </c>
      <c r="BA11013" s="39" t="e">
        <f t="shared" si="1537"/>
        <v>#DIV/0!</v>
      </c>
      <c r="BB11013" s="40" t="e">
        <f t="shared" si="1538"/>
        <v>#DIV/0!</v>
      </c>
      <c r="BC11013" s="39" t="e">
        <f t="shared" si="1539"/>
        <v>#DIV/0!</v>
      </c>
      <c r="BD11013" s="40" t="e">
        <f t="shared" si="1540"/>
        <v>#DIV/0!</v>
      </c>
      <c r="BE11013" s="39" t="e">
        <f t="shared" si="1541"/>
        <v>#DIV/0!</v>
      </c>
      <c r="BF11013" s="39" t="e">
        <f t="shared" si="1542"/>
        <v>#DIV/0!</v>
      </c>
    </row>
    <row r="11014" spans="40:58" x14ac:dyDescent="0.3">
      <c r="AN11014" s="37">
        <f t="shared" si="1535"/>
        <v>1</v>
      </c>
      <c r="AZ11014" s="38">
        <f t="shared" si="1536"/>
        <v>0</v>
      </c>
      <c r="BA11014" s="39" t="e">
        <f t="shared" si="1537"/>
        <v>#DIV/0!</v>
      </c>
      <c r="BB11014" s="40" t="e">
        <f t="shared" si="1538"/>
        <v>#DIV/0!</v>
      </c>
      <c r="BC11014" s="39" t="e">
        <f t="shared" si="1539"/>
        <v>#DIV/0!</v>
      </c>
      <c r="BD11014" s="40" t="e">
        <f t="shared" si="1540"/>
        <v>#DIV/0!</v>
      </c>
      <c r="BE11014" s="39" t="e">
        <f t="shared" si="1541"/>
        <v>#DIV/0!</v>
      </c>
      <c r="BF11014" s="39" t="e">
        <f t="shared" si="1542"/>
        <v>#DIV/0!</v>
      </c>
    </row>
    <row r="11015" spans="40:58" x14ac:dyDescent="0.3">
      <c r="AN11015" s="37">
        <f t="shared" si="1535"/>
        <v>1</v>
      </c>
      <c r="AZ11015" s="38">
        <f t="shared" si="1536"/>
        <v>0</v>
      </c>
      <c r="BA11015" s="39" t="e">
        <f t="shared" si="1537"/>
        <v>#DIV/0!</v>
      </c>
      <c r="BB11015" s="40" t="e">
        <f t="shared" si="1538"/>
        <v>#DIV/0!</v>
      </c>
      <c r="BC11015" s="39" t="e">
        <f t="shared" si="1539"/>
        <v>#DIV/0!</v>
      </c>
      <c r="BD11015" s="40" t="e">
        <f t="shared" si="1540"/>
        <v>#DIV/0!</v>
      </c>
      <c r="BE11015" s="39" t="e">
        <f t="shared" si="1541"/>
        <v>#DIV/0!</v>
      </c>
      <c r="BF11015" s="39" t="e">
        <f t="shared" si="1542"/>
        <v>#DIV/0!</v>
      </c>
    </row>
    <row r="11016" spans="40:58" x14ac:dyDescent="0.3">
      <c r="AN11016" s="37">
        <f t="shared" si="1535"/>
        <v>1</v>
      </c>
      <c r="AZ11016" s="38">
        <f t="shared" si="1536"/>
        <v>0</v>
      </c>
      <c r="BA11016" s="39" t="e">
        <f t="shared" si="1537"/>
        <v>#DIV/0!</v>
      </c>
      <c r="BB11016" s="40" t="e">
        <f t="shared" si="1538"/>
        <v>#DIV/0!</v>
      </c>
      <c r="BC11016" s="39" t="e">
        <f t="shared" si="1539"/>
        <v>#DIV/0!</v>
      </c>
      <c r="BD11016" s="40" t="e">
        <f t="shared" si="1540"/>
        <v>#DIV/0!</v>
      </c>
      <c r="BE11016" s="39" t="e">
        <f t="shared" si="1541"/>
        <v>#DIV/0!</v>
      </c>
      <c r="BF11016" s="39" t="e">
        <f t="shared" si="1542"/>
        <v>#DIV/0!</v>
      </c>
    </row>
    <row r="11017" spans="40:58" x14ac:dyDescent="0.3">
      <c r="AN11017" s="37">
        <f t="shared" si="1535"/>
        <v>1</v>
      </c>
      <c r="AZ11017" s="38">
        <f t="shared" si="1536"/>
        <v>0</v>
      </c>
      <c r="BA11017" s="39" t="e">
        <f t="shared" si="1537"/>
        <v>#DIV/0!</v>
      </c>
      <c r="BB11017" s="40" t="e">
        <f t="shared" si="1538"/>
        <v>#DIV/0!</v>
      </c>
      <c r="BC11017" s="39" t="e">
        <f t="shared" si="1539"/>
        <v>#DIV/0!</v>
      </c>
      <c r="BD11017" s="40" t="e">
        <f t="shared" si="1540"/>
        <v>#DIV/0!</v>
      </c>
      <c r="BE11017" s="39" t="e">
        <f t="shared" si="1541"/>
        <v>#DIV/0!</v>
      </c>
      <c r="BF11017" s="39" t="e">
        <f t="shared" si="1542"/>
        <v>#DIV/0!</v>
      </c>
    </row>
    <row r="11018" spans="40:58" x14ac:dyDescent="0.3">
      <c r="AN11018" s="37">
        <f t="shared" si="1535"/>
        <v>1</v>
      </c>
      <c r="AZ11018" s="38">
        <f t="shared" si="1536"/>
        <v>0</v>
      </c>
      <c r="BA11018" s="39" t="e">
        <f t="shared" si="1537"/>
        <v>#DIV/0!</v>
      </c>
      <c r="BB11018" s="40" t="e">
        <f t="shared" si="1538"/>
        <v>#DIV/0!</v>
      </c>
      <c r="BC11018" s="39" t="e">
        <f t="shared" si="1539"/>
        <v>#DIV/0!</v>
      </c>
      <c r="BD11018" s="40" t="e">
        <f t="shared" si="1540"/>
        <v>#DIV/0!</v>
      </c>
      <c r="BE11018" s="39" t="e">
        <f t="shared" si="1541"/>
        <v>#DIV/0!</v>
      </c>
      <c r="BF11018" s="39" t="e">
        <f t="shared" si="1542"/>
        <v>#DIV/0!</v>
      </c>
    </row>
    <row r="11019" spans="40:58" x14ac:dyDescent="0.3">
      <c r="AN11019" s="37">
        <f t="shared" si="1535"/>
        <v>1</v>
      </c>
      <c r="AZ11019" s="38">
        <f t="shared" si="1536"/>
        <v>0</v>
      </c>
      <c r="BA11019" s="39" t="e">
        <f t="shared" si="1537"/>
        <v>#DIV/0!</v>
      </c>
      <c r="BB11019" s="40" t="e">
        <f t="shared" si="1538"/>
        <v>#DIV/0!</v>
      </c>
      <c r="BC11019" s="39" t="e">
        <f t="shared" si="1539"/>
        <v>#DIV/0!</v>
      </c>
      <c r="BD11019" s="40" t="e">
        <f t="shared" si="1540"/>
        <v>#DIV/0!</v>
      </c>
      <c r="BE11019" s="39" t="e">
        <f t="shared" si="1541"/>
        <v>#DIV/0!</v>
      </c>
      <c r="BF11019" s="39" t="e">
        <f t="shared" si="1542"/>
        <v>#DIV/0!</v>
      </c>
    </row>
    <row r="11020" spans="40:58" x14ac:dyDescent="0.3">
      <c r="AN11020" s="37">
        <f t="shared" si="1535"/>
        <v>1</v>
      </c>
      <c r="AZ11020" s="38">
        <f t="shared" si="1536"/>
        <v>0</v>
      </c>
      <c r="BA11020" s="39" t="e">
        <f t="shared" si="1537"/>
        <v>#DIV/0!</v>
      </c>
      <c r="BB11020" s="40" t="e">
        <f t="shared" si="1538"/>
        <v>#DIV/0!</v>
      </c>
      <c r="BC11020" s="39" t="e">
        <f t="shared" si="1539"/>
        <v>#DIV/0!</v>
      </c>
      <c r="BD11020" s="40" t="e">
        <f t="shared" si="1540"/>
        <v>#DIV/0!</v>
      </c>
      <c r="BE11020" s="39" t="e">
        <f t="shared" si="1541"/>
        <v>#DIV/0!</v>
      </c>
      <c r="BF11020" s="39" t="e">
        <f t="shared" si="1542"/>
        <v>#DIV/0!</v>
      </c>
    </row>
    <row r="11021" spans="40:58" x14ac:dyDescent="0.3">
      <c r="AN11021" s="37">
        <f t="shared" si="1535"/>
        <v>1</v>
      </c>
      <c r="AZ11021" s="38">
        <f t="shared" si="1536"/>
        <v>0</v>
      </c>
      <c r="BA11021" s="39" t="e">
        <f t="shared" si="1537"/>
        <v>#DIV/0!</v>
      </c>
      <c r="BB11021" s="40" t="e">
        <f t="shared" si="1538"/>
        <v>#DIV/0!</v>
      </c>
      <c r="BC11021" s="39" t="e">
        <f t="shared" si="1539"/>
        <v>#DIV/0!</v>
      </c>
      <c r="BD11021" s="40" t="e">
        <f t="shared" si="1540"/>
        <v>#DIV/0!</v>
      </c>
      <c r="BE11021" s="39" t="e">
        <f t="shared" si="1541"/>
        <v>#DIV/0!</v>
      </c>
      <c r="BF11021" s="39" t="e">
        <f t="shared" si="1542"/>
        <v>#DIV/0!</v>
      </c>
    </row>
    <row r="11022" spans="40:58" x14ac:dyDescent="0.3">
      <c r="AN11022" s="37">
        <f t="shared" si="1535"/>
        <v>1</v>
      </c>
      <c r="AZ11022" s="38">
        <f t="shared" si="1536"/>
        <v>0</v>
      </c>
      <c r="BA11022" s="39" t="e">
        <f t="shared" si="1537"/>
        <v>#DIV/0!</v>
      </c>
      <c r="BB11022" s="40" t="e">
        <f t="shared" si="1538"/>
        <v>#DIV/0!</v>
      </c>
      <c r="BC11022" s="39" t="e">
        <f t="shared" si="1539"/>
        <v>#DIV/0!</v>
      </c>
      <c r="BD11022" s="40" t="e">
        <f t="shared" si="1540"/>
        <v>#DIV/0!</v>
      </c>
      <c r="BE11022" s="39" t="e">
        <f t="shared" si="1541"/>
        <v>#DIV/0!</v>
      </c>
      <c r="BF11022" s="39" t="e">
        <f t="shared" si="1542"/>
        <v>#DIV/0!</v>
      </c>
    </row>
    <row r="11023" spans="40:58" x14ac:dyDescent="0.3">
      <c r="AN11023" s="37">
        <f t="shared" si="1535"/>
        <v>1</v>
      </c>
      <c r="AZ11023" s="38">
        <f t="shared" si="1536"/>
        <v>0</v>
      </c>
      <c r="BA11023" s="39" t="e">
        <f t="shared" si="1537"/>
        <v>#DIV/0!</v>
      </c>
      <c r="BB11023" s="40" t="e">
        <f t="shared" si="1538"/>
        <v>#DIV/0!</v>
      </c>
      <c r="BC11023" s="39" t="e">
        <f t="shared" si="1539"/>
        <v>#DIV/0!</v>
      </c>
      <c r="BD11023" s="40" t="e">
        <f t="shared" si="1540"/>
        <v>#DIV/0!</v>
      </c>
      <c r="BE11023" s="39" t="e">
        <f t="shared" si="1541"/>
        <v>#DIV/0!</v>
      </c>
      <c r="BF11023" s="39" t="e">
        <f t="shared" si="1542"/>
        <v>#DIV/0!</v>
      </c>
    </row>
    <row r="11024" spans="40:58" x14ac:dyDescent="0.3">
      <c r="AN11024" s="37">
        <f t="shared" si="1535"/>
        <v>1</v>
      </c>
      <c r="AZ11024" s="38">
        <f t="shared" si="1536"/>
        <v>0</v>
      </c>
      <c r="BA11024" s="39" t="e">
        <f t="shared" si="1537"/>
        <v>#DIV/0!</v>
      </c>
      <c r="BB11024" s="40" t="e">
        <f t="shared" si="1538"/>
        <v>#DIV/0!</v>
      </c>
      <c r="BC11024" s="39" t="e">
        <f t="shared" si="1539"/>
        <v>#DIV/0!</v>
      </c>
      <c r="BD11024" s="40" t="e">
        <f t="shared" si="1540"/>
        <v>#DIV/0!</v>
      </c>
      <c r="BE11024" s="39" t="e">
        <f t="shared" si="1541"/>
        <v>#DIV/0!</v>
      </c>
      <c r="BF11024" s="39" t="e">
        <f t="shared" si="1542"/>
        <v>#DIV/0!</v>
      </c>
    </row>
    <row r="11025" spans="40:58" x14ac:dyDescent="0.3">
      <c r="AN11025" s="37">
        <f t="shared" si="1535"/>
        <v>1</v>
      </c>
      <c r="AZ11025" s="38">
        <f t="shared" si="1536"/>
        <v>0</v>
      </c>
      <c r="BA11025" s="39" t="e">
        <f t="shared" si="1537"/>
        <v>#DIV/0!</v>
      </c>
      <c r="BB11025" s="40" t="e">
        <f t="shared" si="1538"/>
        <v>#DIV/0!</v>
      </c>
      <c r="BC11025" s="39" t="e">
        <f t="shared" si="1539"/>
        <v>#DIV/0!</v>
      </c>
      <c r="BD11025" s="40" t="e">
        <f t="shared" si="1540"/>
        <v>#DIV/0!</v>
      </c>
      <c r="BE11025" s="39" t="e">
        <f t="shared" si="1541"/>
        <v>#DIV/0!</v>
      </c>
      <c r="BF11025" s="39" t="e">
        <f t="shared" si="1542"/>
        <v>#DIV/0!</v>
      </c>
    </row>
    <row r="11026" spans="40:58" x14ac:dyDescent="0.3">
      <c r="AN11026" s="37">
        <f t="shared" si="1535"/>
        <v>1</v>
      </c>
      <c r="AZ11026" s="38">
        <f t="shared" si="1536"/>
        <v>0</v>
      </c>
      <c r="BA11026" s="39" t="e">
        <f t="shared" si="1537"/>
        <v>#DIV/0!</v>
      </c>
      <c r="BB11026" s="40" t="e">
        <f t="shared" si="1538"/>
        <v>#DIV/0!</v>
      </c>
      <c r="BC11026" s="39" t="e">
        <f t="shared" si="1539"/>
        <v>#DIV/0!</v>
      </c>
      <c r="BD11026" s="40" t="e">
        <f t="shared" si="1540"/>
        <v>#DIV/0!</v>
      </c>
      <c r="BE11026" s="39" t="e">
        <f t="shared" si="1541"/>
        <v>#DIV/0!</v>
      </c>
      <c r="BF11026" s="39" t="e">
        <f t="shared" si="1542"/>
        <v>#DIV/0!</v>
      </c>
    </row>
    <row r="11027" spans="40:58" x14ac:dyDescent="0.3">
      <c r="AN11027" s="37">
        <f t="shared" si="1535"/>
        <v>1</v>
      </c>
      <c r="AZ11027" s="38">
        <f t="shared" si="1536"/>
        <v>0</v>
      </c>
      <c r="BA11027" s="39" t="e">
        <f t="shared" si="1537"/>
        <v>#DIV/0!</v>
      </c>
      <c r="BB11027" s="40" t="e">
        <f t="shared" si="1538"/>
        <v>#DIV/0!</v>
      </c>
      <c r="BC11027" s="39" t="e">
        <f t="shared" si="1539"/>
        <v>#DIV/0!</v>
      </c>
      <c r="BD11027" s="40" t="e">
        <f t="shared" si="1540"/>
        <v>#DIV/0!</v>
      </c>
      <c r="BE11027" s="39" t="e">
        <f t="shared" si="1541"/>
        <v>#DIV/0!</v>
      </c>
      <c r="BF11027" s="39" t="e">
        <f t="shared" si="1542"/>
        <v>#DIV/0!</v>
      </c>
    </row>
    <row r="11028" spans="40:58" x14ac:dyDescent="0.3">
      <c r="AN11028" s="37">
        <f t="shared" si="1535"/>
        <v>1</v>
      </c>
      <c r="AZ11028" s="38">
        <f t="shared" si="1536"/>
        <v>0</v>
      </c>
      <c r="BA11028" s="39" t="e">
        <f t="shared" si="1537"/>
        <v>#DIV/0!</v>
      </c>
      <c r="BB11028" s="40" t="e">
        <f t="shared" si="1538"/>
        <v>#DIV/0!</v>
      </c>
      <c r="BC11028" s="39" t="e">
        <f t="shared" si="1539"/>
        <v>#DIV/0!</v>
      </c>
      <c r="BD11028" s="40" t="e">
        <f t="shared" si="1540"/>
        <v>#DIV/0!</v>
      </c>
      <c r="BE11028" s="39" t="e">
        <f t="shared" si="1541"/>
        <v>#DIV/0!</v>
      </c>
      <c r="BF11028" s="39" t="e">
        <f t="shared" si="1542"/>
        <v>#DIV/0!</v>
      </c>
    </row>
    <row r="11029" spans="40:58" x14ac:dyDescent="0.3">
      <c r="AN11029" s="37">
        <f t="shared" si="1535"/>
        <v>1</v>
      </c>
      <c r="AZ11029" s="38">
        <f t="shared" si="1536"/>
        <v>0</v>
      </c>
      <c r="BA11029" s="39" t="e">
        <f t="shared" si="1537"/>
        <v>#DIV/0!</v>
      </c>
      <c r="BB11029" s="40" t="e">
        <f t="shared" si="1538"/>
        <v>#DIV/0!</v>
      </c>
      <c r="BC11029" s="39" t="e">
        <f t="shared" si="1539"/>
        <v>#DIV/0!</v>
      </c>
      <c r="BD11029" s="40" t="e">
        <f t="shared" si="1540"/>
        <v>#DIV/0!</v>
      </c>
      <c r="BE11029" s="39" t="e">
        <f t="shared" si="1541"/>
        <v>#DIV/0!</v>
      </c>
      <c r="BF11029" s="39" t="e">
        <f t="shared" si="1542"/>
        <v>#DIV/0!</v>
      </c>
    </row>
    <row r="11030" spans="40:58" x14ac:dyDescent="0.3">
      <c r="AN11030" s="37">
        <f t="shared" si="1535"/>
        <v>1</v>
      </c>
      <c r="AZ11030" s="38">
        <f t="shared" si="1536"/>
        <v>0</v>
      </c>
      <c r="BA11030" s="39" t="e">
        <f t="shared" si="1537"/>
        <v>#DIV/0!</v>
      </c>
      <c r="BB11030" s="40" t="e">
        <f t="shared" si="1538"/>
        <v>#DIV/0!</v>
      </c>
      <c r="BC11030" s="39" t="e">
        <f t="shared" si="1539"/>
        <v>#DIV/0!</v>
      </c>
      <c r="BD11030" s="40" t="e">
        <f t="shared" si="1540"/>
        <v>#DIV/0!</v>
      </c>
      <c r="BE11030" s="39" t="e">
        <f t="shared" si="1541"/>
        <v>#DIV/0!</v>
      </c>
      <c r="BF11030" s="39" t="e">
        <f t="shared" si="1542"/>
        <v>#DIV/0!</v>
      </c>
    </row>
    <row r="11031" spans="40:58" x14ac:dyDescent="0.3">
      <c r="AN11031" s="37">
        <f t="shared" si="1535"/>
        <v>1</v>
      </c>
      <c r="AZ11031" s="38">
        <f t="shared" si="1536"/>
        <v>0</v>
      </c>
      <c r="BA11031" s="39" t="e">
        <f t="shared" si="1537"/>
        <v>#DIV/0!</v>
      </c>
      <c r="BB11031" s="40" t="e">
        <f t="shared" si="1538"/>
        <v>#DIV/0!</v>
      </c>
      <c r="BC11031" s="39" t="e">
        <f t="shared" si="1539"/>
        <v>#DIV/0!</v>
      </c>
      <c r="BD11031" s="40" t="e">
        <f t="shared" si="1540"/>
        <v>#DIV/0!</v>
      </c>
      <c r="BE11031" s="39" t="e">
        <f t="shared" si="1541"/>
        <v>#DIV/0!</v>
      </c>
      <c r="BF11031" s="39" t="e">
        <f t="shared" si="1542"/>
        <v>#DIV/0!</v>
      </c>
    </row>
    <row r="11032" spans="40:58" x14ac:dyDescent="0.3">
      <c r="AN11032" s="37">
        <f t="shared" si="1535"/>
        <v>1</v>
      </c>
      <c r="AZ11032" s="38">
        <f t="shared" si="1536"/>
        <v>0</v>
      </c>
      <c r="BA11032" s="39" t="e">
        <f t="shared" si="1537"/>
        <v>#DIV/0!</v>
      </c>
      <c r="BB11032" s="40" t="e">
        <f t="shared" si="1538"/>
        <v>#DIV/0!</v>
      </c>
      <c r="BC11032" s="39" t="e">
        <f t="shared" si="1539"/>
        <v>#DIV/0!</v>
      </c>
      <c r="BD11032" s="40" t="e">
        <f t="shared" si="1540"/>
        <v>#DIV/0!</v>
      </c>
      <c r="BE11032" s="39" t="e">
        <f t="shared" si="1541"/>
        <v>#DIV/0!</v>
      </c>
      <c r="BF11032" s="39" t="e">
        <f t="shared" si="1542"/>
        <v>#DIV/0!</v>
      </c>
    </row>
    <row r="11033" spans="40:58" x14ac:dyDescent="0.3">
      <c r="AN11033" s="37">
        <f t="shared" si="1535"/>
        <v>1</v>
      </c>
      <c r="AZ11033" s="38">
        <f t="shared" si="1536"/>
        <v>0</v>
      </c>
      <c r="BA11033" s="39" t="e">
        <f t="shared" si="1537"/>
        <v>#DIV/0!</v>
      </c>
      <c r="BB11033" s="40" t="e">
        <f t="shared" si="1538"/>
        <v>#DIV/0!</v>
      </c>
      <c r="BC11033" s="39" t="e">
        <f t="shared" si="1539"/>
        <v>#DIV/0!</v>
      </c>
      <c r="BD11033" s="40" t="e">
        <f t="shared" si="1540"/>
        <v>#DIV/0!</v>
      </c>
      <c r="BE11033" s="39" t="e">
        <f t="shared" si="1541"/>
        <v>#DIV/0!</v>
      </c>
      <c r="BF11033" s="39" t="e">
        <f t="shared" si="1542"/>
        <v>#DIV/0!</v>
      </c>
    </row>
    <row r="11034" spans="40:58" x14ac:dyDescent="0.3">
      <c r="AN11034" s="37">
        <f t="shared" si="1535"/>
        <v>1</v>
      </c>
      <c r="AZ11034" s="38">
        <f t="shared" si="1536"/>
        <v>0</v>
      </c>
      <c r="BA11034" s="39" t="e">
        <f t="shared" si="1537"/>
        <v>#DIV/0!</v>
      </c>
      <c r="BB11034" s="40" t="e">
        <f t="shared" si="1538"/>
        <v>#DIV/0!</v>
      </c>
      <c r="BC11034" s="39" t="e">
        <f t="shared" si="1539"/>
        <v>#DIV/0!</v>
      </c>
      <c r="BD11034" s="40" t="e">
        <f t="shared" si="1540"/>
        <v>#DIV/0!</v>
      </c>
      <c r="BE11034" s="39" t="e">
        <f t="shared" si="1541"/>
        <v>#DIV/0!</v>
      </c>
      <c r="BF11034" s="39" t="e">
        <f t="shared" si="1542"/>
        <v>#DIV/0!</v>
      </c>
    </row>
    <row r="11035" spans="40:58" x14ac:dyDescent="0.3">
      <c r="AN11035" s="37">
        <f t="shared" si="1535"/>
        <v>1</v>
      </c>
      <c r="AZ11035" s="38">
        <f t="shared" si="1536"/>
        <v>0</v>
      </c>
      <c r="BA11035" s="39" t="e">
        <f t="shared" si="1537"/>
        <v>#DIV/0!</v>
      </c>
      <c r="BB11035" s="40" t="e">
        <f t="shared" si="1538"/>
        <v>#DIV/0!</v>
      </c>
      <c r="BC11035" s="39" t="e">
        <f t="shared" si="1539"/>
        <v>#DIV/0!</v>
      </c>
      <c r="BD11035" s="40" t="e">
        <f t="shared" si="1540"/>
        <v>#DIV/0!</v>
      </c>
      <c r="BE11035" s="39" t="e">
        <f t="shared" si="1541"/>
        <v>#DIV/0!</v>
      </c>
      <c r="BF11035" s="39" t="e">
        <f t="shared" si="1542"/>
        <v>#DIV/0!</v>
      </c>
    </row>
    <row r="11036" spans="40:58" x14ac:dyDescent="0.3">
      <c r="AN11036" s="37">
        <f t="shared" si="1535"/>
        <v>1</v>
      </c>
      <c r="AZ11036" s="38">
        <f t="shared" si="1536"/>
        <v>0</v>
      </c>
      <c r="BA11036" s="39" t="e">
        <f t="shared" si="1537"/>
        <v>#DIV/0!</v>
      </c>
      <c r="BB11036" s="40" t="e">
        <f t="shared" si="1538"/>
        <v>#DIV/0!</v>
      </c>
      <c r="BC11036" s="39" t="e">
        <f t="shared" si="1539"/>
        <v>#DIV/0!</v>
      </c>
      <c r="BD11036" s="40" t="e">
        <f t="shared" si="1540"/>
        <v>#DIV/0!</v>
      </c>
      <c r="BE11036" s="39" t="e">
        <f t="shared" si="1541"/>
        <v>#DIV/0!</v>
      </c>
      <c r="BF11036" s="39" t="e">
        <f t="shared" si="1542"/>
        <v>#DIV/0!</v>
      </c>
    </row>
    <row r="11037" spans="40:58" x14ac:dyDescent="0.3">
      <c r="AN11037" s="37">
        <f t="shared" si="1535"/>
        <v>1</v>
      </c>
      <c r="AZ11037" s="38">
        <f t="shared" si="1536"/>
        <v>0</v>
      </c>
      <c r="BA11037" s="39" t="e">
        <f t="shared" si="1537"/>
        <v>#DIV/0!</v>
      </c>
      <c r="BB11037" s="40" t="e">
        <f t="shared" si="1538"/>
        <v>#DIV/0!</v>
      </c>
      <c r="BC11037" s="39" t="e">
        <f t="shared" si="1539"/>
        <v>#DIV/0!</v>
      </c>
      <c r="BD11037" s="40" t="e">
        <f t="shared" si="1540"/>
        <v>#DIV/0!</v>
      </c>
      <c r="BE11037" s="39" t="e">
        <f t="shared" si="1541"/>
        <v>#DIV/0!</v>
      </c>
      <c r="BF11037" s="39" t="e">
        <f t="shared" si="1542"/>
        <v>#DIV/0!</v>
      </c>
    </row>
    <row r="11038" spans="40:58" x14ac:dyDescent="0.3">
      <c r="AN11038" s="37">
        <f t="shared" si="1535"/>
        <v>1</v>
      </c>
      <c r="AZ11038" s="38">
        <f t="shared" si="1536"/>
        <v>0</v>
      </c>
      <c r="BA11038" s="39" t="e">
        <f t="shared" si="1537"/>
        <v>#DIV/0!</v>
      </c>
      <c r="BB11038" s="40" t="e">
        <f t="shared" si="1538"/>
        <v>#DIV/0!</v>
      </c>
      <c r="BC11038" s="39" t="e">
        <f t="shared" si="1539"/>
        <v>#DIV/0!</v>
      </c>
      <c r="BD11038" s="40" t="e">
        <f t="shared" si="1540"/>
        <v>#DIV/0!</v>
      </c>
      <c r="BE11038" s="39" t="e">
        <f t="shared" si="1541"/>
        <v>#DIV/0!</v>
      </c>
      <c r="BF11038" s="39" t="e">
        <f t="shared" si="1542"/>
        <v>#DIV/0!</v>
      </c>
    </row>
    <row r="11039" spans="40:58" x14ac:dyDescent="0.3">
      <c r="AN11039" s="37">
        <f t="shared" si="1535"/>
        <v>1</v>
      </c>
      <c r="AZ11039" s="38">
        <f t="shared" si="1536"/>
        <v>0</v>
      </c>
      <c r="BA11039" s="39" t="e">
        <f t="shared" si="1537"/>
        <v>#DIV/0!</v>
      </c>
      <c r="BB11039" s="40" t="e">
        <f t="shared" si="1538"/>
        <v>#DIV/0!</v>
      </c>
      <c r="BC11039" s="39" t="e">
        <f t="shared" si="1539"/>
        <v>#DIV/0!</v>
      </c>
      <c r="BD11039" s="40" t="e">
        <f t="shared" si="1540"/>
        <v>#DIV/0!</v>
      </c>
      <c r="BE11039" s="39" t="e">
        <f t="shared" si="1541"/>
        <v>#DIV/0!</v>
      </c>
      <c r="BF11039" s="39" t="e">
        <f t="shared" si="1542"/>
        <v>#DIV/0!</v>
      </c>
    </row>
    <row r="11040" spans="40:58" x14ac:dyDescent="0.3">
      <c r="AN11040" s="37">
        <f t="shared" si="1535"/>
        <v>1</v>
      </c>
      <c r="AZ11040" s="38">
        <f t="shared" si="1536"/>
        <v>0</v>
      </c>
      <c r="BA11040" s="39" t="e">
        <f t="shared" si="1537"/>
        <v>#DIV/0!</v>
      </c>
      <c r="BB11040" s="40" t="e">
        <f t="shared" si="1538"/>
        <v>#DIV/0!</v>
      </c>
      <c r="BC11040" s="39" t="e">
        <f t="shared" si="1539"/>
        <v>#DIV/0!</v>
      </c>
      <c r="BD11040" s="40" t="e">
        <f t="shared" si="1540"/>
        <v>#DIV/0!</v>
      </c>
      <c r="BE11040" s="39" t="e">
        <f t="shared" si="1541"/>
        <v>#DIV/0!</v>
      </c>
      <c r="BF11040" s="39" t="e">
        <f t="shared" si="1542"/>
        <v>#DIV/0!</v>
      </c>
    </row>
    <row r="11041" spans="40:58" x14ac:dyDescent="0.3">
      <c r="AN11041" s="37">
        <f t="shared" si="1535"/>
        <v>1</v>
      </c>
      <c r="AZ11041" s="38">
        <f t="shared" si="1536"/>
        <v>0</v>
      </c>
      <c r="BA11041" s="39" t="e">
        <f t="shared" si="1537"/>
        <v>#DIV/0!</v>
      </c>
      <c r="BB11041" s="40" t="e">
        <f t="shared" si="1538"/>
        <v>#DIV/0!</v>
      </c>
      <c r="BC11041" s="39" t="e">
        <f t="shared" si="1539"/>
        <v>#DIV/0!</v>
      </c>
      <c r="BD11041" s="40" t="e">
        <f t="shared" si="1540"/>
        <v>#DIV/0!</v>
      </c>
      <c r="BE11041" s="39" t="e">
        <f t="shared" si="1541"/>
        <v>#DIV/0!</v>
      </c>
      <c r="BF11041" s="39" t="e">
        <f t="shared" si="1542"/>
        <v>#DIV/0!</v>
      </c>
    </row>
    <row r="11042" spans="40:58" x14ac:dyDescent="0.3">
      <c r="AN11042" s="37">
        <f t="shared" si="1535"/>
        <v>1</v>
      </c>
      <c r="AZ11042" s="38">
        <f t="shared" si="1536"/>
        <v>0</v>
      </c>
      <c r="BA11042" s="39" t="e">
        <f t="shared" si="1537"/>
        <v>#DIV/0!</v>
      </c>
      <c r="BB11042" s="40" t="e">
        <f t="shared" si="1538"/>
        <v>#DIV/0!</v>
      </c>
      <c r="BC11042" s="39" t="e">
        <f t="shared" si="1539"/>
        <v>#DIV/0!</v>
      </c>
      <c r="BD11042" s="40" t="e">
        <f t="shared" si="1540"/>
        <v>#DIV/0!</v>
      </c>
      <c r="BE11042" s="39" t="e">
        <f t="shared" si="1541"/>
        <v>#DIV/0!</v>
      </c>
      <c r="BF11042" s="39" t="e">
        <f t="shared" si="1542"/>
        <v>#DIV/0!</v>
      </c>
    </row>
    <row r="11043" spans="40:58" x14ac:dyDescent="0.3">
      <c r="AN11043" s="37">
        <f t="shared" si="1535"/>
        <v>1</v>
      </c>
      <c r="AZ11043" s="38">
        <f t="shared" si="1536"/>
        <v>0</v>
      </c>
      <c r="BA11043" s="39" t="e">
        <f t="shared" si="1537"/>
        <v>#DIV/0!</v>
      </c>
      <c r="BB11043" s="40" t="e">
        <f t="shared" si="1538"/>
        <v>#DIV/0!</v>
      </c>
      <c r="BC11043" s="39" t="e">
        <f t="shared" si="1539"/>
        <v>#DIV/0!</v>
      </c>
      <c r="BD11043" s="40" t="e">
        <f t="shared" si="1540"/>
        <v>#DIV/0!</v>
      </c>
      <c r="BE11043" s="39" t="e">
        <f t="shared" si="1541"/>
        <v>#DIV/0!</v>
      </c>
      <c r="BF11043" s="39" t="e">
        <f t="shared" si="1542"/>
        <v>#DIV/0!</v>
      </c>
    </row>
    <row r="11044" spans="40:58" x14ac:dyDescent="0.3">
      <c r="AN11044" s="37">
        <f t="shared" si="1535"/>
        <v>1</v>
      </c>
      <c r="AZ11044" s="38">
        <f t="shared" si="1536"/>
        <v>0</v>
      </c>
      <c r="BA11044" s="39" t="e">
        <f t="shared" si="1537"/>
        <v>#DIV/0!</v>
      </c>
      <c r="BB11044" s="40" t="e">
        <f t="shared" si="1538"/>
        <v>#DIV/0!</v>
      </c>
      <c r="BC11044" s="39" t="e">
        <f t="shared" si="1539"/>
        <v>#DIV/0!</v>
      </c>
      <c r="BD11044" s="40" t="e">
        <f t="shared" si="1540"/>
        <v>#DIV/0!</v>
      </c>
      <c r="BE11044" s="39" t="e">
        <f t="shared" si="1541"/>
        <v>#DIV/0!</v>
      </c>
      <c r="BF11044" s="39" t="e">
        <f t="shared" si="1542"/>
        <v>#DIV/0!</v>
      </c>
    </row>
    <row r="11045" spans="40:58" x14ac:dyDescent="0.3">
      <c r="AN11045" s="37">
        <f t="shared" si="1535"/>
        <v>1</v>
      </c>
      <c r="AZ11045" s="38">
        <f t="shared" si="1536"/>
        <v>0</v>
      </c>
      <c r="BA11045" s="39" t="e">
        <f t="shared" si="1537"/>
        <v>#DIV/0!</v>
      </c>
      <c r="BB11045" s="40" t="e">
        <f t="shared" si="1538"/>
        <v>#DIV/0!</v>
      </c>
      <c r="BC11045" s="39" t="e">
        <f t="shared" si="1539"/>
        <v>#DIV/0!</v>
      </c>
      <c r="BD11045" s="40" t="e">
        <f t="shared" si="1540"/>
        <v>#DIV/0!</v>
      </c>
      <c r="BE11045" s="39" t="e">
        <f t="shared" si="1541"/>
        <v>#DIV/0!</v>
      </c>
      <c r="BF11045" s="39" t="e">
        <f t="shared" si="1542"/>
        <v>#DIV/0!</v>
      </c>
    </row>
    <row r="11046" spans="40:58" x14ac:dyDescent="0.3">
      <c r="AN11046" s="37">
        <f t="shared" si="1535"/>
        <v>1</v>
      </c>
      <c r="AZ11046" s="38">
        <f t="shared" si="1536"/>
        <v>0</v>
      </c>
      <c r="BA11046" s="39" t="e">
        <f t="shared" si="1537"/>
        <v>#DIV/0!</v>
      </c>
      <c r="BB11046" s="40" t="e">
        <f t="shared" si="1538"/>
        <v>#DIV/0!</v>
      </c>
      <c r="BC11046" s="39" t="e">
        <f t="shared" si="1539"/>
        <v>#DIV/0!</v>
      </c>
      <c r="BD11046" s="40" t="e">
        <f t="shared" si="1540"/>
        <v>#DIV/0!</v>
      </c>
      <c r="BE11046" s="39" t="e">
        <f t="shared" si="1541"/>
        <v>#DIV/0!</v>
      </c>
      <c r="BF11046" s="39" t="e">
        <f t="shared" si="1542"/>
        <v>#DIV/0!</v>
      </c>
    </row>
    <row r="11047" spans="40:58" x14ac:dyDescent="0.3">
      <c r="AN11047" s="37">
        <f t="shared" si="1535"/>
        <v>1</v>
      </c>
      <c r="AZ11047" s="38">
        <f t="shared" si="1536"/>
        <v>0</v>
      </c>
      <c r="BA11047" s="39" t="e">
        <f t="shared" si="1537"/>
        <v>#DIV/0!</v>
      </c>
      <c r="BB11047" s="40" t="e">
        <f t="shared" si="1538"/>
        <v>#DIV/0!</v>
      </c>
      <c r="BC11047" s="39" t="e">
        <f t="shared" si="1539"/>
        <v>#DIV/0!</v>
      </c>
      <c r="BD11047" s="40" t="e">
        <f t="shared" si="1540"/>
        <v>#DIV/0!</v>
      </c>
      <c r="BE11047" s="39" t="e">
        <f t="shared" si="1541"/>
        <v>#DIV/0!</v>
      </c>
      <c r="BF11047" s="39" t="e">
        <f t="shared" si="1542"/>
        <v>#DIV/0!</v>
      </c>
    </row>
    <row r="11048" spans="40:58" x14ac:dyDescent="0.3">
      <c r="AN11048" s="37">
        <f t="shared" si="1535"/>
        <v>1</v>
      </c>
      <c r="AZ11048" s="38">
        <f t="shared" si="1536"/>
        <v>0</v>
      </c>
      <c r="BA11048" s="39" t="e">
        <f t="shared" si="1537"/>
        <v>#DIV/0!</v>
      </c>
      <c r="BB11048" s="40" t="e">
        <f t="shared" si="1538"/>
        <v>#DIV/0!</v>
      </c>
      <c r="BC11048" s="39" t="e">
        <f t="shared" si="1539"/>
        <v>#DIV/0!</v>
      </c>
      <c r="BD11048" s="40" t="e">
        <f t="shared" si="1540"/>
        <v>#DIV/0!</v>
      </c>
      <c r="BE11048" s="39" t="e">
        <f t="shared" si="1541"/>
        <v>#DIV/0!</v>
      </c>
      <c r="BF11048" s="39" t="e">
        <f t="shared" si="1542"/>
        <v>#DIV/0!</v>
      </c>
    </row>
    <row r="11049" spans="40:58" x14ac:dyDescent="0.3">
      <c r="AN11049" s="37">
        <f t="shared" si="1535"/>
        <v>1</v>
      </c>
      <c r="AZ11049" s="38">
        <f t="shared" si="1536"/>
        <v>0</v>
      </c>
      <c r="BA11049" s="39" t="e">
        <f t="shared" si="1537"/>
        <v>#DIV/0!</v>
      </c>
      <c r="BB11049" s="40" t="e">
        <f t="shared" si="1538"/>
        <v>#DIV/0!</v>
      </c>
      <c r="BC11049" s="39" t="e">
        <f t="shared" si="1539"/>
        <v>#DIV/0!</v>
      </c>
      <c r="BD11049" s="40" t="e">
        <f t="shared" si="1540"/>
        <v>#DIV/0!</v>
      </c>
      <c r="BE11049" s="39" t="e">
        <f t="shared" si="1541"/>
        <v>#DIV/0!</v>
      </c>
      <c r="BF11049" s="39" t="e">
        <f t="shared" si="1542"/>
        <v>#DIV/0!</v>
      </c>
    </row>
    <row r="11050" spans="40:58" x14ac:dyDescent="0.3">
      <c r="AN11050" s="37">
        <f t="shared" si="1535"/>
        <v>1</v>
      </c>
      <c r="AZ11050" s="38">
        <f t="shared" si="1536"/>
        <v>0</v>
      </c>
      <c r="BA11050" s="39" t="e">
        <f t="shared" si="1537"/>
        <v>#DIV/0!</v>
      </c>
      <c r="BB11050" s="40" t="e">
        <f t="shared" si="1538"/>
        <v>#DIV/0!</v>
      </c>
      <c r="BC11050" s="39" t="e">
        <f t="shared" si="1539"/>
        <v>#DIV/0!</v>
      </c>
      <c r="BD11050" s="40" t="e">
        <f t="shared" si="1540"/>
        <v>#DIV/0!</v>
      </c>
      <c r="BE11050" s="39" t="e">
        <f t="shared" si="1541"/>
        <v>#DIV/0!</v>
      </c>
      <c r="BF11050" s="39" t="e">
        <f t="shared" si="1542"/>
        <v>#DIV/0!</v>
      </c>
    </row>
    <row r="11051" spans="40:58" x14ac:dyDescent="0.3">
      <c r="AN11051" s="37">
        <f t="shared" si="1535"/>
        <v>1</v>
      </c>
      <c r="AZ11051" s="38">
        <f t="shared" si="1536"/>
        <v>0</v>
      </c>
      <c r="BA11051" s="39" t="e">
        <f t="shared" si="1537"/>
        <v>#DIV/0!</v>
      </c>
      <c r="BB11051" s="40" t="e">
        <f t="shared" si="1538"/>
        <v>#DIV/0!</v>
      </c>
      <c r="BC11051" s="39" t="e">
        <f t="shared" si="1539"/>
        <v>#DIV/0!</v>
      </c>
      <c r="BD11051" s="40" t="e">
        <f t="shared" si="1540"/>
        <v>#DIV/0!</v>
      </c>
      <c r="BE11051" s="39" t="e">
        <f t="shared" si="1541"/>
        <v>#DIV/0!</v>
      </c>
      <c r="BF11051" s="39" t="e">
        <f t="shared" si="1542"/>
        <v>#DIV/0!</v>
      </c>
    </row>
    <row r="11052" spans="40:58" x14ac:dyDescent="0.3">
      <c r="AN11052" s="37">
        <f t="shared" si="1535"/>
        <v>1</v>
      </c>
      <c r="AZ11052" s="38">
        <f t="shared" si="1536"/>
        <v>0</v>
      </c>
      <c r="BA11052" s="39" t="e">
        <f t="shared" si="1537"/>
        <v>#DIV/0!</v>
      </c>
      <c r="BB11052" s="40" t="e">
        <f t="shared" si="1538"/>
        <v>#DIV/0!</v>
      </c>
      <c r="BC11052" s="39" t="e">
        <f t="shared" si="1539"/>
        <v>#DIV/0!</v>
      </c>
      <c r="BD11052" s="40" t="e">
        <f t="shared" si="1540"/>
        <v>#DIV/0!</v>
      </c>
      <c r="BE11052" s="39" t="e">
        <f t="shared" si="1541"/>
        <v>#DIV/0!</v>
      </c>
      <c r="BF11052" s="39" t="e">
        <f t="shared" si="1542"/>
        <v>#DIV/0!</v>
      </c>
    </row>
    <row r="11053" spans="40:58" x14ac:dyDescent="0.3">
      <c r="AN11053" s="37">
        <f t="shared" si="1535"/>
        <v>1</v>
      </c>
      <c r="AZ11053" s="38">
        <f t="shared" si="1536"/>
        <v>0</v>
      </c>
      <c r="BA11053" s="39" t="e">
        <f t="shared" si="1537"/>
        <v>#DIV/0!</v>
      </c>
      <c r="BB11053" s="40" t="e">
        <f t="shared" si="1538"/>
        <v>#DIV/0!</v>
      </c>
      <c r="BC11053" s="39" t="e">
        <f t="shared" si="1539"/>
        <v>#DIV/0!</v>
      </c>
      <c r="BD11053" s="40" t="e">
        <f t="shared" si="1540"/>
        <v>#DIV/0!</v>
      </c>
      <c r="BE11053" s="39" t="e">
        <f t="shared" si="1541"/>
        <v>#DIV/0!</v>
      </c>
      <c r="BF11053" s="39" t="e">
        <f t="shared" si="1542"/>
        <v>#DIV/0!</v>
      </c>
    </row>
    <row r="11054" spans="40:58" x14ac:dyDescent="0.3">
      <c r="AN11054" s="37">
        <f t="shared" si="1535"/>
        <v>1</v>
      </c>
      <c r="AZ11054" s="38">
        <f t="shared" si="1536"/>
        <v>0</v>
      </c>
      <c r="BA11054" s="39" t="e">
        <f t="shared" si="1537"/>
        <v>#DIV/0!</v>
      </c>
      <c r="BB11054" s="40" t="e">
        <f t="shared" si="1538"/>
        <v>#DIV/0!</v>
      </c>
      <c r="BC11054" s="39" t="e">
        <f t="shared" si="1539"/>
        <v>#DIV/0!</v>
      </c>
      <c r="BD11054" s="40" t="e">
        <f t="shared" si="1540"/>
        <v>#DIV/0!</v>
      </c>
      <c r="BE11054" s="39" t="e">
        <f t="shared" si="1541"/>
        <v>#DIV/0!</v>
      </c>
      <c r="BF11054" s="39" t="e">
        <f t="shared" si="1542"/>
        <v>#DIV/0!</v>
      </c>
    </row>
    <row r="11055" spans="40:58" x14ac:dyDescent="0.3">
      <c r="AN11055" s="37">
        <f t="shared" si="1535"/>
        <v>1</v>
      </c>
      <c r="AZ11055" s="38">
        <f t="shared" si="1536"/>
        <v>0</v>
      </c>
      <c r="BA11055" s="39" t="e">
        <f t="shared" si="1537"/>
        <v>#DIV/0!</v>
      </c>
      <c r="BB11055" s="40" t="e">
        <f t="shared" si="1538"/>
        <v>#DIV/0!</v>
      </c>
      <c r="BC11055" s="39" t="e">
        <f t="shared" si="1539"/>
        <v>#DIV/0!</v>
      </c>
      <c r="BD11055" s="40" t="e">
        <f t="shared" si="1540"/>
        <v>#DIV/0!</v>
      </c>
      <c r="BE11055" s="39" t="e">
        <f t="shared" si="1541"/>
        <v>#DIV/0!</v>
      </c>
      <c r="BF11055" s="39" t="e">
        <f t="shared" si="1542"/>
        <v>#DIV/0!</v>
      </c>
    </row>
    <row r="11056" spans="40:58" x14ac:dyDescent="0.3">
      <c r="AN11056" s="37">
        <f t="shared" si="1535"/>
        <v>1</v>
      </c>
      <c r="AZ11056" s="38">
        <f t="shared" si="1536"/>
        <v>0</v>
      </c>
      <c r="BA11056" s="39" t="e">
        <f t="shared" si="1537"/>
        <v>#DIV/0!</v>
      </c>
      <c r="BB11056" s="40" t="e">
        <f t="shared" si="1538"/>
        <v>#DIV/0!</v>
      </c>
      <c r="BC11056" s="39" t="e">
        <f t="shared" si="1539"/>
        <v>#DIV/0!</v>
      </c>
      <c r="BD11056" s="40" t="e">
        <f t="shared" si="1540"/>
        <v>#DIV/0!</v>
      </c>
      <c r="BE11056" s="39" t="e">
        <f t="shared" si="1541"/>
        <v>#DIV/0!</v>
      </c>
      <c r="BF11056" s="39" t="e">
        <f t="shared" si="1542"/>
        <v>#DIV/0!</v>
      </c>
    </row>
    <row r="11057" spans="40:58" x14ac:dyDescent="0.3">
      <c r="AN11057" s="37">
        <f t="shared" si="1535"/>
        <v>1</v>
      </c>
      <c r="AZ11057" s="38">
        <f t="shared" si="1536"/>
        <v>0</v>
      </c>
      <c r="BA11057" s="39" t="e">
        <f t="shared" si="1537"/>
        <v>#DIV/0!</v>
      </c>
      <c r="BB11057" s="40" t="e">
        <f t="shared" si="1538"/>
        <v>#DIV/0!</v>
      </c>
      <c r="BC11057" s="39" t="e">
        <f t="shared" si="1539"/>
        <v>#DIV/0!</v>
      </c>
      <c r="BD11057" s="40" t="e">
        <f t="shared" si="1540"/>
        <v>#DIV/0!</v>
      </c>
      <c r="BE11057" s="39" t="e">
        <f t="shared" si="1541"/>
        <v>#DIV/0!</v>
      </c>
      <c r="BF11057" s="39" t="e">
        <f t="shared" si="1542"/>
        <v>#DIV/0!</v>
      </c>
    </row>
    <row r="11058" spans="40:58" x14ac:dyDescent="0.3">
      <c r="AN11058" s="37">
        <f t="shared" si="1535"/>
        <v>1</v>
      </c>
      <c r="AZ11058" s="38">
        <f t="shared" si="1536"/>
        <v>0</v>
      </c>
      <c r="BA11058" s="39" t="e">
        <f t="shared" si="1537"/>
        <v>#DIV/0!</v>
      </c>
      <c r="BB11058" s="40" t="e">
        <f t="shared" si="1538"/>
        <v>#DIV/0!</v>
      </c>
      <c r="BC11058" s="39" t="e">
        <f t="shared" si="1539"/>
        <v>#DIV/0!</v>
      </c>
      <c r="BD11058" s="40" t="e">
        <f t="shared" si="1540"/>
        <v>#DIV/0!</v>
      </c>
      <c r="BE11058" s="39" t="e">
        <f t="shared" si="1541"/>
        <v>#DIV/0!</v>
      </c>
      <c r="BF11058" s="39" t="e">
        <f t="shared" si="1542"/>
        <v>#DIV/0!</v>
      </c>
    </row>
    <row r="11059" spans="40:58" x14ac:dyDescent="0.3">
      <c r="AN11059" s="37">
        <f t="shared" si="1535"/>
        <v>1</v>
      </c>
      <c r="AZ11059" s="38">
        <f t="shared" si="1536"/>
        <v>0</v>
      </c>
      <c r="BA11059" s="39" t="e">
        <f t="shared" si="1537"/>
        <v>#DIV/0!</v>
      </c>
      <c r="BB11059" s="40" t="e">
        <f t="shared" si="1538"/>
        <v>#DIV/0!</v>
      </c>
      <c r="BC11059" s="39" t="e">
        <f t="shared" si="1539"/>
        <v>#DIV/0!</v>
      </c>
      <c r="BD11059" s="40" t="e">
        <f t="shared" si="1540"/>
        <v>#DIV/0!</v>
      </c>
      <c r="BE11059" s="39" t="e">
        <f t="shared" si="1541"/>
        <v>#DIV/0!</v>
      </c>
      <c r="BF11059" s="39" t="e">
        <f t="shared" si="1542"/>
        <v>#DIV/0!</v>
      </c>
    </row>
    <row r="11060" spans="40:58" x14ac:dyDescent="0.3">
      <c r="AN11060" s="37">
        <f t="shared" si="1535"/>
        <v>1</v>
      </c>
      <c r="AZ11060" s="38">
        <f t="shared" si="1536"/>
        <v>0</v>
      </c>
      <c r="BA11060" s="39" t="e">
        <f t="shared" si="1537"/>
        <v>#DIV/0!</v>
      </c>
      <c r="BB11060" s="40" t="e">
        <f t="shared" si="1538"/>
        <v>#DIV/0!</v>
      </c>
      <c r="BC11060" s="39" t="e">
        <f t="shared" si="1539"/>
        <v>#DIV/0!</v>
      </c>
      <c r="BD11060" s="40" t="e">
        <f t="shared" si="1540"/>
        <v>#DIV/0!</v>
      </c>
      <c r="BE11060" s="39" t="e">
        <f t="shared" si="1541"/>
        <v>#DIV/0!</v>
      </c>
      <c r="BF11060" s="39" t="e">
        <f t="shared" si="1542"/>
        <v>#DIV/0!</v>
      </c>
    </row>
    <row r="11061" spans="40:58" x14ac:dyDescent="0.3">
      <c r="AN11061" s="37">
        <f t="shared" si="1535"/>
        <v>1</v>
      </c>
      <c r="AZ11061" s="38">
        <f t="shared" si="1536"/>
        <v>0</v>
      </c>
      <c r="BA11061" s="39" t="e">
        <f t="shared" si="1537"/>
        <v>#DIV/0!</v>
      </c>
      <c r="BB11061" s="40" t="e">
        <f t="shared" si="1538"/>
        <v>#DIV/0!</v>
      </c>
      <c r="BC11061" s="39" t="e">
        <f t="shared" si="1539"/>
        <v>#DIV/0!</v>
      </c>
      <c r="BD11061" s="40" t="e">
        <f t="shared" si="1540"/>
        <v>#DIV/0!</v>
      </c>
      <c r="BE11061" s="39" t="e">
        <f t="shared" si="1541"/>
        <v>#DIV/0!</v>
      </c>
      <c r="BF11061" s="39" t="e">
        <f t="shared" si="1542"/>
        <v>#DIV/0!</v>
      </c>
    </row>
    <row r="11062" spans="40:58" x14ac:dyDescent="0.3">
      <c r="AN11062" s="37">
        <f t="shared" si="1535"/>
        <v>1</v>
      </c>
      <c r="AZ11062" s="38">
        <f t="shared" si="1536"/>
        <v>0</v>
      </c>
      <c r="BA11062" s="39" t="e">
        <f t="shared" si="1537"/>
        <v>#DIV/0!</v>
      </c>
      <c r="BB11062" s="40" t="e">
        <f t="shared" si="1538"/>
        <v>#DIV/0!</v>
      </c>
      <c r="BC11062" s="39" t="e">
        <f t="shared" si="1539"/>
        <v>#DIV/0!</v>
      </c>
      <c r="BD11062" s="40" t="e">
        <f t="shared" si="1540"/>
        <v>#DIV/0!</v>
      </c>
      <c r="BE11062" s="39" t="e">
        <f t="shared" si="1541"/>
        <v>#DIV/0!</v>
      </c>
      <c r="BF11062" s="39" t="e">
        <f t="shared" si="1542"/>
        <v>#DIV/0!</v>
      </c>
    </row>
    <row r="11063" spans="40:58" x14ac:dyDescent="0.3">
      <c r="AN11063" s="37">
        <f t="shared" si="1535"/>
        <v>1</v>
      </c>
      <c r="AZ11063" s="38">
        <f t="shared" si="1536"/>
        <v>0</v>
      </c>
      <c r="BA11063" s="39" t="e">
        <f t="shared" si="1537"/>
        <v>#DIV/0!</v>
      </c>
      <c r="BB11063" s="40" t="e">
        <f t="shared" si="1538"/>
        <v>#DIV/0!</v>
      </c>
      <c r="BC11063" s="39" t="e">
        <f t="shared" si="1539"/>
        <v>#DIV/0!</v>
      </c>
      <c r="BD11063" s="40" t="e">
        <f t="shared" si="1540"/>
        <v>#DIV/0!</v>
      </c>
      <c r="BE11063" s="39" t="e">
        <f t="shared" si="1541"/>
        <v>#DIV/0!</v>
      </c>
      <c r="BF11063" s="39" t="e">
        <f t="shared" si="1542"/>
        <v>#DIV/0!</v>
      </c>
    </row>
    <row r="11064" spans="40:58" x14ac:dyDescent="0.3">
      <c r="AN11064" s="37">
        <f t="shared" si="1535"/>
        <v>1</v>
      </c>
      <c r="AZ11064" s="38">
        <f t="shared" si="1536"/>
        <v>0</v>
      </c>
      <c r="BA11064" s="39" t="e">
        <f t="shared" si="1537"/>
        <v>#DIV/0!</v>
      </c>
      <c r="BB11064" s="40" t="e">
        <f t="shared" si="1538"/>
        <v>#DIV/0!</v>
      </c>
      <c r="BC11064" s="39" t="e">
        <f t="shared" si="1539"/>
        <v>#DIV/0!</v>
      </c>
      <c r="BD11064" s="40" t="e">
        <f t="shared" si="1540"/>
        <v>#DIV/0!</v>
      </c>
      <c r="BE11064" s="39" t="e">
        <f t="shared" si="1541"/>
        <v>#DIV/0!</v>
      </c>
      <c r="BF11064" s="39" t="e">
        <f t="shared" si="1542"/>
        <v>#DIV/0!</v>
      </c>
    </row>
    <row r="11065" spans="40:58" x14ac:dyDescent="0.3">
      <c r="AN11065" s="37">
        <f t="shared" si="1535"/>
        <v>1</v>
      </c>
      <c r="AZ11065" s="38">
        <f t="shared" si="1536"/>
        <v>0</v>
      </c>
      <c r="BA11065" s="39" t="e">
        <f t="shared" si="1537"/>
        <v>#DIV/0!</v>
      </c>
      <c r="BB11065" s="40" t="e">
        <f t="shared" si="1538"/>
        <v>#DIV/0!</v>
      </c>
      <c r="BC11065" s="39" t="e">
        <f t="shared" si="1539"/>
        <v>#DIV/0!</v>
      </c>
      <c r="BD11065" s="40" t="e">
        <f t="shared" si="1540"/>
        <v>#DIV/0!</v>
      </c>
      <c r="BE11065" s="39" t="e">
        <f t="shared" si="1541"/>
        <v>#DIV/0!</v>
      </c>
      <c r="BF11065" s="39" t="e">
        <f t="shared" si="1542"/>
        <v>#DIV/0!</v>
      </c>
    </row>
    <row r="11066" spans="40:58" x14ac:dyDescent="0.3">
      <c r="AN11066" s="37">
        <f t="shared" si="1535"/>
        <v>1</v>
      </c>
      <c r="AZ11066" s="38">
        <f t="shared" si="1536"/>
        <v>0</v>
      </c>
      <c r="BA11066" s="39" t="e">
        <f t="shared" si="1537"/>
        <v>#DIV/0!</v>
      </c>
      <c r="BB11066" s="40" t="e">
        <f t="shared" si="1538"/>
        <v>#DIV/0!</v>
      </c>
      <c r="BC11066" s="39" t="e">
        <f t="shared" si="1539"/>
        <v>#DIV/0!</v>
      </c>
      <c r="BD11066" s="40" t="e">
        <f t="shared" si="1540"/>
        <v>#DIV/0!</v>
      </c>
      <c r="BE11066" s="39" t="e">
        <f t="shared" si="1541"/>
        <v>#DIV/0!</v>
      </c>
      <c r="BF11066" s="39" t="e">
        <f t="shared" si="1542"/>
        <v>#DIV/0!</v>
      </c>
    </row>
    <row r="11067" spans="40:58" x14ac:dyDescent="0.3">
      <c r="AN11067" s="37">
        <f t="shared" si="1535"/>
        <v>1</v>
      </c>
      <c r="AZ11067" s="38">
        <f t="shared" si="1536"/>
        <v>0</v>
      </c>
      <c r="BA11067" s="39" t="e">
        <f t="shared" si="1537"/>
        <v>#DIV/0!</v>
      </c>
      <c r="BB11067" s="40" t="e">
        <f t="shared" si="1538"/>
        <v>#DIV/0!</v>
      </c>
      <c r="BC11067" s="39" t="e">
        <f t="shared" si="1539"/>
        <v>#DIV/0!</v>
      </c>
      <c r="BD11067" s="40" t="e">
        <f t="shared" si="1540"/>
        <v>#DIV/0!</v>
      </c>
      <c r="BE11067" s="39" t="e">
        <f t="shared" si="1541"/>
        <v>#DIV/0!</v>
      </c>
      <c r="BF11067" s="39" t="e">
        <f t="shared" si="1542"/>
        <v>#DIV/0!</v>
      </c>
    </row>
    <row r="11068" spans="40:58" x14ac:dyDescent="0.3">
      <c r="AN11068" s="37">
        <f t="shared" si="1535"/>
        <v>1</v>
      </c>
      <c r="AZ11068" s="38">
        <f t="shared" si="1536"/>
        <v>0</v>
      </c>
      <c r="BA11068" s="39" t="e">
        <f t="shared" si="1537"/>
        <v>#DIV/0!</v>
      </c>
      <c r="BB11068" s="40" t="e">
        <f t="shared" si="1538"/>
        <v>#DIV/0!</v>
      </c>
      <c r="BC11068" s="39" t="e">
        <f t="shared" si="1539"/>
        <v>#DIV/0!</v>
      </c>
      <c r="BD11068" s="40" t="e">
        <f t="shared" si="1540"/>
        <v>#DIV/0!</v>
      </c>
      <c r="BE11068" s="39" t="e">
        <f t="shared" si="1541"/>
        <v>#DIV/0!</v>
      </c>
      <c r="BF11068" s="39" t="e">
        <f t="shared" si="1542"/>
        <v>#DIV/0!</v>
      </c>
    </row>
    <row r="11069" spans="40:58" x14ac:dyDescent="0.3">
      <c r="AN11069" s="37">
        <f t="shared" si="1535"/>
        <v>1</v>
      </c>
      <c r="AZ11069" s="38">
        <f t="shared" si="1536"/>
        <v>0</v>
      </c>
      <c r="BA11069" s="39" t="e">
        <f t="shared" si="1537"/>
        <v>#DIV/0!</v>
      </c>
      <c r="BB11069" s="40" t="e">
        <f t="shared" si="1538"/>
        <v>#DIV/0!</v>
      </c>
      <c r="BC11069" s="39" t="e">
        <f t="shared" si="1539"/>
        <v>#DIV/0!</v>
      </c>
      <c r="BD11069" s="40" t="e">
        <f t="shared" si="1540"/>
        <v>#DIV/0!</v>
      </c>
      <c r="BE11069" s="39" t="e">
        <f t="shared" si="1541"/>
        <v>#DIV/0!</v>
      </c>
      <c r="BF11069" s="39" t="e">
        <f t="shared" si="1542"/>
        <v>#DIV/0!</v>
      </c>
    </row>
    <row r="11070" spans="40:58" x14ac:dyDescent="0.3">
      <c r="AN11070" s="37">
        <f t="shared" si="1535"/>
        <v>1</v>
      </c>
      <c r="AZ11070" s="38">
        <f t="shared" si="1536"/>
        <v>0</v>
      </c>
      <c r="BA11070" s="39" t="e">
        <f t="shared" si="1537"/>
        <v>#DIV/0!</v>
      </c>
      <c r="BB11070" s="40" t="e">
        <f t="shared" si="1538"/>
        <v>#DIV/0!</v>
      </c>
      <c r="BC11070" s="39" t="e">
        <f t="shared" si="1539"/>
        <v>#DIV/0!</v>
      </c>
      <c r="BD11070" s="40" t="e">
        <f t="shared" si="1540"/>
        <v>#DIV/0!</v>
      </c>
      <c r="BE11070" s="39" t="e">
        <f t="shared" si="1541"/>
        <v>#DIV/0!</v>
      </c>
      <c r="BF11070" s="39" t="e">
        <f t="shared" si="1542"/>
        <v>#DIV/0!</v>
      </c>
    </row>
    <row r="11071" spans="40:58" x14ac:dyDescent="0.3">
      <c r="AN11071" s="37">
        <f t="shared" ref="AN11071:AN11134" si="1543">MONTH(AP11071)</f>
        <v>1</v>
      </c>
      <c r="AZ11071" s="38">
        <f t="shared" ref="AZ11071:AZ11134" si="1544">AP11071*1</f>
        <v>0</v>
      </c>
      <c r="BA11071" s="39" t="e">
        <f t="shared" ref="BA11071:BA11134" si="1545">(AV11071-BB11071)/AR11071</f>
        <v>#DIV/0!</v>
      </c>
      <c r="BB11071" s="40" t="e">
        <f t="shared" ref="BB11071:BB11134" si="1546">(AR11071-AS11071)*(AV11071/AR11071)</f>
        <v>#DIV/0!</v>
      </c>
      <c r="BC11071" s="39" t="e">
        <f t="shared" ref="BC11071:BC11134" si="1547">(AW11071-BD11071)/AR11071</f>
        <v>#DIV/0!</v>
      </c>
      <c r="BD11071" s="40" t="e">
        <f t="shared" ref="BD11071:BD11134" si="1548">(AR11071-AS11071)*(AW11071/AR11071)</f>
        <v>#DIV/0!</v>
      </c>
      <c r="BE11071" s="39" t="e">
        <f t="shared" ref="BE11071:BE11134" si="1549">AU11071/AR11071</f>
        <v>#DIV/0!</v>
      </c>
      <c r="BF11071" s="39" t="e">
        <f t="shared" ref="BF11071:BF11134" si="1550">AT11071/AR11071</f>
        <v>#DIV/0!</v>
      </c>
    </row>
    <row r="11072" spans="40:58" x14ac:dyDescent="0.3">
      <c r="AN11072" s="37">
        <f t="shared" si="1543"/>
        <v>1</v>
      </c>
      <c r="AZ11072" s="38">
        <f t="shared" si="1544"/>
        <v>0</v>
      </c>
      <c r="BA11072" s="39" t="e">
        <f t="shared" si="1545"/>
        <v>#DIV/0!</v>
      </c>
      <c r="BB11072" s="40" t="e">
        <f t="shared" si="1546"/>
        <v>#DIV/0!</v>
      </c>
      <c r="BC11072" s="39" t="e">
        <f t="shared" si="1547"/>
        <v>#DIV/0!</v>
      </c>
      <c r="BD11072" s="40" t="e">
        <f t="shared" si="1548"/>
        <v>#DIV/0!</v>
      </c>
      <c r="BE11072" s="39" t="e">
        <f t="shared" si="1549"/>
        <v>#DIV/0!</v>
      </c>
      <c r="BF11072" s="39" t="e">
        <f t="shared" si="1550"/>
        <v>#DIV/0!</v>
      </c>
    </row>
    <row r="11073" spans="40:58" x14ac:dyDescent="0.3">
      <c r="AN11073" s="37">
        <f t="shared" si="1543"/>
        <v>1</v>
      </c>
      <c r="AZ11073" s="38">
        <f t="shared" si="1544"/>
        <v>0</v>
      </c>
      <c r="BA11073" s="39" t="e">
        <f t="shared" si="1545"/>
        <v>#DIV/0!</v>
      </c>
      <c r="BB11073" s="40" t="e">
        <f t="shared" si="1546"/>
        <v>#DIV/0!</v>
      </c>
      <c r="BC11073" s="39" t="e">
        <f t="shared" si="1547"/>
        <v>#DIV/0!</v>
      </c>
      <c r="BD11073" s="40" t="e">
        <f t="shared" si="1548"/>
        <v>#DIV/0!</v>
      </c>
      <c r="BE11073" s="39" t="e">
        <f t="shared" si="1549"/>
        <v>#DIV/0!</v>
      </c>
      <c r="BF11073" s="39" t="e">
        <f t="shared" si="1550"/>
        <v>#DIV/0!</v>
      </c>
    </row>
    <row r="11074" spans="40:58" x14ac:dyDescent="0.3">
      <c r="AN11074" s="37">
        <f t="shared" si="1543"/>
        <v>1</v>
      </c>
      <c r="AZ11074" s="38">
        <f t="shared" si="1544"/>
        <v>0</v>
      </c>
      <c r="BA11074" s="39" t="e">
        <f t="shared" si="1545"/>
        <v>#DIV/0!</v>
      </c>
      <c r="BB11074" s="40" t="e">
        <f t="shared" si="1546"/>
        <v>#DIV/0!</v>
      </c>
      <c r="BC11074" s="39" t="e">
        <f t="shared" si="1547"/>
        <v>#DIV/0!</v>
      </c>
      <c r="BD11074" s="40" t="e">
        <f t="shared" si="1548"/>
        <v>#DIV/0!</v>
      </c>
      <c r="BE11074" s="39" t="e">
        <f t="shared" si="1549"/>
        <v>#DIV/0!</v>
      </c>
      <c r="BF11074" s="39" t="e">
        <f t="shared" si="1550"/>
        <v>#DIV/0!</v>
      </c>
    </row>
    <row r="11075" spans="40:58" x14ac:dyDescent="0.3">
      <c r="AN11075" s="37">
        <f t="shared" si="1543"/>
        <v>1</v>
      </c>
      <c r="AZ11075" s="38">
        <f t="shared" si="1544"/>
        <v>0</v>
      </c>
      <c r="BA11075" s="39" t="e">
        <f t="shared" si="1545"/>
        <v>#DIV/0!</v>
      </c>
      <c r="BB11075" s="40" t="e">
        <f t="shared" si="1546"/>
        <v>#DIV/0!</v>
      </c>
      <c r="BC11075" s="39" t="e">
        <f t="shared" si="1547"/>
        <v>#DIV/0!</v>
      </c>
      <c r="BD11075" s="40" t="e">
        <f t="shared" si="1548"/>
        <v>#DIV/0!</v>
      </c>
      <c r="BE11075" s="39" t="e">
        <f t="shared" si="1549"/>
        <v>#DIV/0!</v>
      </c>
      <c r="BF11075" s="39" t="e">
        <f t="shared" si="1550"/>
        <v>#DIV/0!</v>
      </c>
    </row>
    <row r="11076" spans="40:58" x14ac:dyDescent="0.3">
      <c r="AN11076" s="37">
        <f t="shared" si="1543"/>
        <v>1</v>
      </c>
      <c r="AZ11076" s="38">
        <f t="shared" si="1544"/>
        <v>0</v>
      </c>
      <c r="BA11076" s="39" t="e">
        <f t="shared" si="1545"/>
        <v>#DIV/0!</v>
      </c>
      <c r="BB11076" s="40" t="e">
        <f t="shared" si="1546"/>
        <v>#DIV/0!</v>
      </c>
      <c r="BC11076" s="39" t="e">
        <f t="shared" si="1547"/>
        <v>#DIV/0!</v>
      </c>
      <c r="BD11076" s="40" t="e">
        <f t="shared" si="1548"/>
        <v>#DIV/0!</v>
      </c>
      <c r="BE11076" s="39" t="e">
        <f t="shared" si="1549"/>
        <v>#DIV/0!</v>
      </c>
      <c r="BF11076" s="39" t="e">
        <f t="shared" si="1550"/>
        <v>#DIV/0!</v>
      </c>
    </row>
    <row r="11077" spans="40:58" x14ac:dyDescent="0.3">
      <c r="AN11077" s="37">
        <f t="shared" si="1543"/>
        <v>1</v>
      </c>
      <c r="AZ11077" s="38">
        <f t="shared" si="1544"/>
        <v>0</v>
      </c>
      <c r="BA11077" s="39" t="e">
        <f t="shared" si="1545"/>
        <v>#DIV/0!</v>
      </c>
      <c r="BB11077" s="40" t="e">
        <f t="shared" si="1546"/>
        <v>#DIV/0!</v>
      </c>
      <c r="BC11077" s="39" t="e">
        <f t="shared" si="1547"/>
        <v>#DIV/0!</v>
      </c>
      <c r="BD11077" s="40" t="e">
        <f t="shared" si="1548"/>
        <v>#DIV/0!</v>
      </c>
      <c r="BE11077" s="39" t="e">
        <f t="shared" si="1549"/>
        <v>#DIV/0!</v>
      </c>
      <c r="BF11077" s="39" t="e">
        <f t="shared" si="1550"/>
        <v>#DIV/0!</v>
      </c>
    </row>
    <row r="11078" spans="40:58" x14ac:dyDescent="0.3">
      <c r="AN11078" s="37">
        <f t="shared" si="1543"/>
        <v>1</v>
      </c>
      <c r="AZ11078" s="38">
        <f t="shared" si="1544"/>
        <v>0</v>
      </c>
      <c r="BA11078" s="39" t="e">
        <f t="shared" si="1545"/>
        <v>#DIV/0!</v>
      </c>
      <c r="BB11078" s="40" t="e">
        <f t="shared" si="1546"/>
        <v>#DIV/0!</v>
      </c>
      <c r="BC11078" s="39" t="e">
        <f t="shared" si="1547"/>
        <v>#DIV/0!</v>
      </c>
      <c r="BD11078" s="40" t="e">
        <f t="shared" si="1548"/>
        <v>#DIV/0!</v>
      </c>
      <c r="BE11078" s="39" t="e">
        <f t="shared" si="1549"/>
        <v>#DIV/0!</v>
      </c>
      <c r="BF11078" s="39" t="e">
        <f t="shared" si="1550"/>
        <v>#DIV/0!</v>
      </c>
    </row>
    <row r="11079" spans="40:58" x14ac:dyDescent="0.3">
      <c r="AN11079" s="37">
        <f t="shared" si="1543"/>
        <v>1</v>
      </c>
      <c r="AZ11079" s="38">
        <f t="shared" si="1544"/>
        <v>0</v>
      </c>
      <c r="BA11079" s="39" t="e">
        <f t="shared" si="1545"/>
        <v>#DIV/0!</v>
      </c>
      <c r="BB11079" s="40" t="e">
        <f t="shared" si="1546"/>
        <v>#DIV/0!</v>
      </c>
      <c r="BC11079" s="39" t="e">
        <f t="shared" si="1547"/>
        <v>#DIV/0!</v>
      </c>
      <c r="BD11079" s="40" t="e">
        <f t="shared" si="1548"/>
        <v>#DIV/0!</v>
      </c>
      <c r="BE11079" s="39" t="e">
        <f t="shared" si="1549"/>
        <v>#DIV/0!</v>
      </c>
      <c r="BF11079" s="39" t="e">
        <f t="shared" si="1550"/>
        <v>#DIV/0!</v>
      </c>
    </row>
    <row r="11080" spans="40:58" x14ac:dyDescent="0.3">
      <c r="AN11080" s="37">
        <f t="shared" si="1543"/>
        <v>1</v>
      </c>
      <c r="AZ11080" s="38">
        <f t="shared" si="1544"/>
        <v>0</v>
      </c>
      <c r="BA11080" s="39" t="e">
        <f t="shared" si="1545"/>
        <v>#DIV/0!</v>
      </c>
      <c r="BB11080" s="40" t="e">
        <f t="shared" si="1546"/>
        <v>#DIV/0!</v>
      </c>
      <c r="BC11080" s="39" t="e">
        <f t="shared" si="1547"/>
        <v>#DIV/0!</v>
      </c>
      <c r="BD11080" s="40" t="e">
        <f t="shared" si="1548"/>
        <v>#DIV/0!</v>
      </c>
      <c r="BE11080" s="39" t="e">
        <f t="shared" si="1549"/>
        <v>#DIV/0!</v>
      </c>
      <c r="BF11080" s="39" t="e">
        <f t="shared" si="1550"/>
        <v>#DIV/0!</v>
      </c>
    </row>
    <row r="11081" spans="40:58" x14ac:dyDescent="0.3">
      <c r="AN11081" s="37">
        <f t="shared" si="1543"/>
        <v>1</v>
      </c>
      <c r="AZ11081" s="38">
        <f t="shared" si="1544"/>
        <v>0</v>
      </c>
      <c r="BA11081" s="39" t="e">
        <f t="shared" si="1545"/>
        <v>#DIV/0!</v>
      </c>
      <c r="BB11081" s="40" t="e">
        <f t="shared" si="1546"/>
        <v>#DIV/0!</v>
      </c>
      <c r="BC11081" s="39" t="e">
        <f t="shared" si="1547"/>
        <v>#DIV/0!</v>
      </c>
      <c r="BD11081" s="40" t="e">
        <f t="shared" si="1548"/>
        <v>#DIV/0!</v>
      </c>
      <c r="BE11081" s="39" t="e">
        <f t="shared" si="1549"/>
        <v>#DIV/0!</v>
      </c>
      <c r="BF11081" s="39" t="e">
        <f t="shared" si="1550"/>
        <v>#DIV/0!</v>
      </c>
    </row>
    <row r="11082" spans="40:58" x14ac:dyDescent="0.3">
      <c r="AN11082" s="37">
        <f t="shared" si="1543"/>
        <v>1</v>
      </c>
      <c r="AZ11082" s="38">
        <f t="shared" si="1544"/>
        <v>0</v>
      </c>
      <c r="BA11082" s="39" t="e">
        <f t="shared" si="1545"/>
        <v>#DIV/0!</v>
      </c>
      <c r="BB11082" s="40" t="e">
        <f t="shared" si="1546"/>
        <v>#DIV/0!</v>
      </c>
      <c r="BC11082" s="39" t="e">
        <f t="shared" si="1547"/>
        <v>#DIV/0!</v>
      </c>
      <c r="BD11082" s="40" t="e">
        <f t="shared" si="1548"/>
        <v>#DIV/0!</v>
      </c>
      <c r="BE11082" s="39" t="e">
        <f t="shared" si="1549"/>
        <v>#DIV/0!</v>
      </c>
      <c r="BF11082" s="39" t="e">
        <f t="shared" si="1550"/>
        <v>#DIV/0!</v>
      </c>
    </row>
    <row r="11083" spans="40:58" x14ac:dyDescent="0.3">
      <c r="AN11083" s="37">
        <f t="shared" si="1543"/>
        <v>1</v>
      </c>
      <c r="AZ11083" s="38">
        <f t="shared" si="1544"/>
        <v>0</v>
      </c>
      <c r="BA11083" s="39" t="e">
        <f t="shared" si="1545"/>
        <v>#DIV/0!</v>
      </c>
      <c r="BB11083" s="40" t="e">
        <f t="shared" si="1546"/>
        <v>#DIV/0!</v>
      </c>
      <c r="BC11083" s="39" t="e">
        <f t="shared" si="1547"/>
        <v>#DIV/0!</v>
      </c>
      <c r="BD11083" s="40" t="e">
        <f t="shared" si="1548"/>
        <v>#DIV/0!</v>
      </c>
      <c r="BE11083" s="39" t="e">
        <f t="shared" si="1549"/>
        <v>#DIV/0!</v>
      </c>
      <c r="BF11083" s="39" t="e">
        <f t="shared" si="1550"/>
        <v>#DIV/0!</v>
      </c>
    </row>
    <row r="11084" spans="40:58" x14ac:dyDescent="0.3">
      <c r="AN11084" s="37">
        <f t="shared" si="1543"/>
        <v>1</v>
      </c>
      <c r="AZ11084" s="38">
        <f t="shared" si="1544"/>
        <v>0</v>
      </c>
      <c r="BA11084" s="39" t="e">
        <f t="shared" si="1545"/>
        <v>#DIV/0!</v>
      </c>
      <c r="BB11084" s="40" t="e">
        <f t="shared" si="1546"/>
        <v>#DIV/0!</v>
      </c>
      <c r="BC11084" s="39" t="e">
        <f t="shared" si="1547"/>
        <v>#DIV/0!</v>
      </c>
      <c r="BD11084" s="40" t="e">
        <f t="shared" si="1548"/>
        <v>#DIV/0!</v>
      </c>
      <c r="BE11084" s="39" t="e">
        <f t="shared" si="1549"/>
        <v>#DIV/0!</v>
      </c>
      <c r="BF11084" s="39" t="e">
        <f t="shared" si="1550"/>
        <v>#DIV/0!</v>
      </c>
    </row>
    <row r="11085" spans="40:58" x14ac:dyDescent="0.3">
      <c r="AN11085" s="37">
        <f t="shared" si="1543"/>
        <v>1</v>
      </c>
      <c r="AZ11085" s="38">
        <f t="shared" si="1544"/>
        <v>0</v>
      </c>
      <c r="BA11085" s="39" t="e">
        <f t="shared" si="1545"/>
        <v>#DIV/0!</v>
      </c>
      <c r="BB11085" s="40" t="e">
        <f t="shared" si="1546"/>
        <v>#DIV/0!</v>
      </c>
      <c r="BC11085" s="39" t="e">
        <f t="shared" si="1547"/>
        <v>#DIV/0!</v>
      </c>
      <c r="BD11085" s="40" t="e">
        <f t="shared" si="1548"/>
        <v>#DIV/0!</v>
      </c>
      <c r="BE11085" s="39" t="e">
        <f t="shared" si="1549"/>
        <v>#DIV/0!</v>
      </c>
      <c r="BF11085" s="39" t="e">
        <f t="shared" si="1550"/>
        <v>#DIV/0!</v>
      </c>
    </row>
    <row r="11086" spans="40:58" x14ac:dyDescent="0.3">
      <c r="AN11086" s="37">
        <f t="shared" si="1543"/>
        <v>1</v>
      </c>
      <c r="AZ11086" s="38">
        <f t="shared" si="1544"/>
        <v>0</v>
      </c>
      <c r="BA11086" s="39" t="e">
        <f t="shared" si="1545"/>
        <v>#DIV/0!</v>
      </c>
      <c r="BB11086" s="40" t="e">
        <f t="shared" si="1546"/>
        <v>#DIV/0!</v>
      </c>
      <c r="BC11086" s="39" t="e">
        <f t="shared" si="1547"/>
        <v>#DIV/0!</v>
      </c>
      <c r="BD11086" s="40" t="e">
        <f t="shared" si="1548"/>
        <v>#DIV/0!</v>
      </c>
      <c r="BE11086" s="39" t="e">
        <f t="shared" si="1549"/>
        <v>#DIV/0!</v>
      </c>
      <c r="BF11086" s="39" t="e">
        <f t="shared" si="1550"/>
        <v>#DIV/0!</v>
      </c>
    </row>
    <row r="11087" spans="40:58" x14ac:dyDescent="0.3">
      <c r="AN11087" s="37">
        <f t="shared" si="1543"/>
        <v>1</v>
      </c>
      <c r="AZ11087" s="38">
        <f t="shared" si="1544"/>
        <v>0</v>
      </c>
      <c r="BA11087" s="39" t="e">
        <f t="shared" si="1545"/>
        <v>#DIV/0!</v>
      </c>
      <c r="BB11087" s="40" t="e">
        <f t="shared" si="1546"/>
        <v>#DIV/0!</v>
      </c>
      <c r="BC11087" s="39" t="e">
        <f t="shared" si="1547"/>
        <v>#DIV/0!</v>
      </c>
      <c r="BD11087" s="40" t="e">
        <f t="shared" si="1548"/>
        <v>#DIV/0!</v>
      </c>
      <c r="BE11087" s="39" t="e">
        <f t="shared" si="1549"/>
        <v>#DIV/0!</v>
      </c>
      <c r="BF11087" s="39" t="e">
        <f t="shared" si="1550"/>
        <v>#DIV/0!</v>
      </c>
    </row>
    <row r="11088" spans="40:58" x14ac:dyDescent="0.3">
      <c r="AN11088" s="37">
        <f t="shared" si="1543"/>
        <v>1</v>
      </c>
      <c r="AZ11088" s="38">
        <f t="shared" si="1544"/>
        <v>0</v>
      </c>
      <c r="BA11088" s="39" t="e">
        <f t="shared" si="1545"/>
        <v>#DIV/0!</v>
      </c>
      <c r="BB11088" s="40" t="e">
        <f t="shared" si="1546"/>
        <v>#DIV/0!</v>
      </c>
      <c r="BC11088" s="39" t="e">
        <f t="shared" si="1547"/>
        <v>#DIV/0!</v>
      </c>
      <c r="BD11088" s="40" t="e">
        <f t="shared" si="1548"/>
        <v>#DIV/0!</v>
      </c>
      <c r="BE11088" s="39" t="e">
        <f t="shared" si="1549"/>
        <v>#DIV/0!</v>
      </c>
      <c r="BF11088" s="39" t="e">
        <f t="shared" si="1550"/>
        <v>#DIV/0!</v>
      </c>
    </row>
    <row r="11089" spans="40:58" x14ac:dyDescent="0.3">
      <c r="AN11089" s="37">
        <f t="shared" si="1543"/>
        <v>1</v>
      </c>
      <c r="AZ11089" s="38">
        <f t="shared" si="1544"/>
        <v>0</v>
      </c>
      <c r="BA11089" s="39" t="e">
        <f t="shared" si="1545"/>
        <v>#DIV/0!</v>
      </c>
      <c r="BB11089" s="40" t="e">
        <f t="shared" si="1546"/>
        <v>#DIV/0!</v>
      </c>
      <c r="BC11089" s="39" t="e">
        <f t="shared" si="1547"/>
        <v>#DIV/0!</v>
      </c>
      <c r="BD11089" s="40" t="e">
        <f t="shared" si="1548"/>
        <v>#DIV/0!</v>
      </c>
      <c r="BE11089" s="39" t="e">
        <f t="shared" si="1549"/>
        <v>#DIV/0!</v>
      </c>
      <c r="BF11089" s="39" t="e">
        <f t="shared" si="1550"/>
        <v>#DIV/0!</v>
      </c>
    </row>
    <row r="11090" spans="40:58" x14ac:dyDescent="0.3">
      <c r="AN11090" s="37">
        <f t="shared" si="1543"/>
        <v>1</v>
      </c>
      <c r="AZ11090" s="38">
        <f t="shared" si="1544"/>
        <v>0</v>
      </c>
      <c r="BA11090" s="39" t="e">
        <f t="shared" si="1545"/>
        <v>#DIV/0!</v>
      </c>
      <c r="BB11090" s="40" t="e">
        <f t="shared" si="1546"/>
        <v>#DIV/0!</v>
      </c>
      <c r="BC11090" s="39" t="e">
        <f t="shared" si="1547"/>
        <v>#DIV/0!</v>
      </c>
      <c r="BD11090" s="40" t="e">
        <f t="shared" si="1548"/>
        <v>#DIV/0!</v>
      </c>
      <c r="BE11090" s="39" t="e">
        <f t="shared" si="1549"/>
        <v>#DIV/0!</v>
      </c>
      <c r="BF11090" s="39" t="e">
        <f t="shared" si="1550"/>
        <v>#DIV/0!</v>
      </c>
    </row>
    <row r="11091" spans="40:58" x14ac:dyDescent="0.3">
      <c r="AN11091" s="37">
        <f t="shared" si="1543"/>
        <v>1</v>
      </c>
      <c r="AZ11091" s="38">
        <f t="shared" si="1544"/>
        <v>0</v>
      </c>
      <c r="BA11091" s="39" t="e">
        <f t="shared" si="1545"/>
        <v>#DIV/0!</v>
      </c>
      <c r="BB11091" s="40" t="e">
        <f t="shared" si="1546"/>
        <v>#DIV/0!</v>
      </c>
      <c r="BC11091" s="39" t="e">
        <f t="shared" si="1547"/>
        <v>#DIV/0!</v>
      </c>
      <c r="BD11091" s="40" t="e">
        <f t="shared" si="1548"/>
        <v>#DIV/0!</v>
      </c>
      <c r="BE11091" s="39" t="e">
        <f t="shared" si="1549"/>
        <v>#DIV/0!</v>
      </c>
      <c r="BF11091" s="39" t="e">
        <f t="shared" si="1550"/>
        <v>#DIV/0!</v>
      </c>
    </row>
    <row r="11092" spans="40:58" x14ac:dyDescent="0.3">
      <c r="AN11092" s="37">
        <f t="shared" si="1543"/>
        <v>1</v>
      </c>
      <c r="AZ11092" s="38">
        <f t="shared" si="1544"/>
        <v>0</v>
      </c>
      <c r="BA11092" s="39" t="e">
        <f t="shared" si="1545"/>
        <v>#DIV/0!</v>
      </c>
      <c r="BB11092" s="40" t="e">
        <f t="shared" si="1546"/>
        <v>#DIV/0!</v>
      </c>
      <c r="BC11092" s="39" t="e">
        <f t="shared" si="1547"/>
        <v>#DIV/0!</v>
      </c>
      <c r="BD11092" s="40" t="e">
        <f t="shared" si="1548"/>
        <v>#DIV/0!</v>
      </c>
      <c r="BE11092" s="39" t="e">
        <f t="shared" si="1549"/>
        <v>#DIV/0!</v>
      </c>
      <c r="BF11092" s="39" t="e">
        <f t="shared" si="1550"/>
        <v>#DIV/0!</v>
      </c>
    </row>
    <row r="11093" spans="40:58" x14ac:dyDescent="0.3">
      <c r="AN11093" s="37">
        <f t="shared" si="1543"/>
        <v>1</v>
      </c>
      <c r="AZ11093" s="38">
        <f t="shared" si="1544"/>
        <v>0</v>
      </c>
      <c r="BA11093" s="39" t="e">
        <f t="shared" si="1545"/>
        <v>#DIV/0!</v>
      </c>
      <c r="BB11093" s="40" t="e">
        <f t="shared" si="1546"/>
        <v>#DIV/0!</v>
      </c>
      <c r="BC11093" s="39" t="e">
        <f t="shared" si="1547"/>
        <v>#DIV/0!</v>
      </c>
      <c r="BD11093" s="40" t="e">
        <f t="shared" si="1548"/>
        <v>#DIV/0!</v>
      </c>
      <c r="BE11093" s="39" t="e">
        <f t="shared" si="1549"/>
        <v>#DIV/0!</v>
      </c>
      <c r="BF11093" s="39" t="e">
        <f t="shared" si="1550"/>
        <v>#DIV/0!</v>
      </c>
    </row>
    <row r="11094" spans="40:58" x14ac:dyDescent="0.3">
      <c r="AN11094" s="37">
        <f t="shared" si="1543"/>
        <v>1</v>
      </c>
      <c r="AZ11094" s="38">
        <f t="shared" si="1544"/>
        <v>0</v>
      </c>
      <c r="BA11094" s="39" t="e">
        <f t="shared" si="1545"/>
        <v>#DIV/0!</v>
      </c>
      <c r="BB11094" s="40" t="e">
        <f t="shared" si="1546"/>
        <v>#DIV/0!</v>
      </c>
      <c r="BC11094" s="39" t="e">
        <f t="shared" si="1547"/>
        <v>#DIV/0!</v>
      </c>
      <c r="BD11094" s="40" t="e">
        <f t="shared" si="1548"/>
        <v>#DIV/0!</v>
      </c>
      <c r="BE11094" s="39" t="e">
        <f t="shared" si="1549"/>
        <v>#DIV/0!</v>
      </c>
      <c r="BF11094" s="39" t="e">
        <f t="shared" si="1550"/>
        <v>#DIV/0!</v>
      </c>
    </row>
    <row r="11095" spans="40:58" x14ac:dyDescent="0.3">
      <c r="AN11095" s="37">
        <f t="shared" si="1543"/>
        <v>1</v>
      </c>
      <c r="AZ11095" s="38">
        <f t="shared" si="1544"/>
        <v>0</v>
      </c>
      <c r="BA11095" s="39" t="e">
        <f t="shared" si="1545"/>
        <v>#DIV/0!</v>
      </c>
      <c r="BB11095" s="40" t="e">
        <f t="shared" si="1546"/>
        <v>#DIV/0!</v>
      </c>
      <c r="BC11095" s="39" t="e">
        <f t="shared" si="1547"/>
        <v>#DIV/0!</v>
      </c>
      <c r="BD11095" s="40" t="e">
        <f t="shared" si="1548"/>
        <v>#DIV/0!</v>
      </c>
      <c r="BE11095" s="39" t="e">
        <f t="shared" si="1549"/>
        <v>#DIV/0!</v>
      </c>
      <c r="BF11095" s="39" t="e">
        <f t="shared" si="1550"/>
        <v>#DIV/0!</v>
      </c>
    </row>
    <row r="11096" spans="40:58" x14ac:dyDescent="0.3">
      <c r="AN11096" s="37">
        <f t="shared" si="1543"/>
        <v>1</v>
      </c>
      <c r="AZ11096" s="38">
        <f t="shared" si="1544"/>
        <v>0</v>
      </c>
      <c r="BA11096" s="39" t="e">
        <f t="shared" si="1545"/>
        <v>#DIV/0!</v>
      </c>
      <c r="BB11096" s="40" t="e">
        <f t="shared" si="1546"/>
        <v>#DIV/0!</v>
      </c>
      <c r="BC11096" s="39" t="e">
        <f t="shared" si="1547"/>
        <v>#DIV/0!</v>
      </c>
      <c r="BD11096" s="40" t="e">
        <f t="shared" si="1548"/>
        <v>#DIV/0!</v>
      </c>
      <c r="BE11096" s="39" t="e">
        <f t="shared" si="1549"/>
        <v>#DIV/0!</v>
      </c>
      <c r="BF11096" s="39" t="e">
        <f t="shared" si="1550"/>
        <v>#DIV/0!</v>
      </c>
    </row>
    <row r="11097" spans="40:58" x14ac:dyDescent="0.3">
      <c r="AN11097" s="37">
        <f t="shared" si="1543"/>
        <v>1</v>
      </c>
      <c r="AZ11097" s="38">
        <f t="shared" si="1544"/>
        <v>0</v>
      </c>
      <c r="BA11097" s="39" t="e">
        <f t="shared" si="1545"/>
        <v>#DIV/0!</v>
      </c>
      <c r="BB11097" s="40" t="e">
        <f t="shared" si="1546"/>
        <v>#DIV/0!</v>
      </c>
      <c r="BC11097" s="39" t="e">
        <f t="shared" si="1547"/>
        <v>#DIV/0!</v>
      </c>
      <c r="BD11097" s="40" t="e">
        <f t="shared" si="1548"/>
        <v>#DIV/0!</v>
      </c>
      <c r="BE11097" s="39" t="e">
        <f t="shared" si="1549"/>
        <v>#DIV/0!</v>
      </c>
      <c r="BF11097" s="39" t="e">
        <f t="shared" si="1550"/>
        <v>#DIV/0!</v>
      </c>
    </row>
    <row r="11098" spans="40:58" x14ac:dyDescent="0.3">
      <c r="AN11098" s="37">
        <f t="shared" si="1543"/>
        <v>1</v>
      </c>
      <c r="AZ11098" s="38">
        <f t="shared" si="1544"/>
        <v>0</v>
      </c>
      <c r="BA11098" s="39" t="e">
        <f t="shared" si="1545"/>
        <v>#DIV/0!</v>
      </c>
      <c r="BB11098" s="40" t="e">
        <f t="shared" si="1546"/>
        <v>#DIV/0!</v>
      </c>
      <c r="BC11098" s="39" t="e">
        <f t="shared" si="1547"/>
        <v>#DIV/0!</v>
      </c>
      <c r="BD11098" s="40" t="e">
        <f t="shared" si="1548"/>
        <v>#DIV/0!</v>
      </c>
      <c r="BE11098" s="39" t="e">
        <f t="shared" si="1549"/>
        <v>#DIV/0!</v>
      </c>
      <c r="BF11098" s="39" t="e">
        <f t="shared" si="1550"/>
        <v>#DIV/0!</v>
      </c>
    </row>
    <row r="11099" spans="40:58" x14ac:dyDescent="0.3">
      <c r="AN11099" s="37">
        <f t="shared" si="1543"/>
        <v>1</v>
      </c>
      <c r="AZ11099" s="38">
        <f t="shared" si="1544"/>
        <v>0</v>
      </c>
      <c r="BA11099" s="39" t="e">
        <f t="shared" si="1545"/>
        <v>#DIV/0!</v>
      </c>
      <c r="BB11099" s="40" t="e">
        <f t="shared" si="1546"/>
        <v>#DIV/0!</v>
      </c>
      <c r="BC11099" s="39" t="e">
        <f t="shared" si="1547"/>
        <v>#DIV/0!</v>
      </c>
      <c r="BD11099" s="40" t="e">
        <f t="shared" si="1548"/>
        <v>#DIV/0!</v>
      </c>
      <c r="BE11099" s="39" t="e">
        <f t="shared" si="1549"/>
        <v>#DIV/0!</v>
      </c>
      <c r="BF11099" s="39" t="e">
        <f t="shared" si="1550"/>
        <v>#DIV/0!</v>
      </c>
    </row>
    <row r="11100" spans="40:58" x14ac:dyDescent="0.3">
      <c r="AN11100" s="37">
        <f t="shared" si="1543"/>
        <v>1</v>
      </c>
      <c r="AZ11100" s="38">
        <f t="shared" si="1544"/>
        <v>0</v>
      </c>
      <c r="BA11100" s="39" t="e">
        <f t="shared" si="1545"/>
        <v>#DIV/0!</v>
      </c>
      <c r="BB11100" s="40" t="e">
        <f t="shared" si="1546"/>
        <v>#DIV/0!</v>
      </c>
      <c r="BC11100" s="39" t="e">
        <f t="shared" si="1547"/>
        <v>#DIV/0!</v>
      </c>
      <c r="BD11100" s="40" t="e">
        <f t="shared" si="1548"/>
        <v>#DIV/0!</v>
      </c>
      <c r="BE11100" s="39" t="e">
        <f t="shared" si="1549"/>
        <v>#DIV/0!</v>
      </c>
      <c r="BF11100" s="39" t="e">
        <f t="shared" si="1550"/>
        <v>#DIV/0!</v>
      </c>
    </row>
    <row r="11101" spans="40:58" x14ac:dyDescent="0.3">
      <c r="AN11101" s="37">
        <f t="shared" si="1543"/>
        <v>1</v>
      </c>
      <c r="AZ11101" s="38">
        <f t="shared" si="1544"/>
        <v>0</v>
      </c>
      <c r="BA11101" s="39" t="e">
        <f t="shared" si="1545"/>
        <v>#DIV/0!</v>
      </c>
      <c r="BB11101" s="40" t="e">
        <f t="shared" si="1546"/>
        <v>#DIV/0!</v>
      </c>
      <c r="BC11101" s="39" t="e">
        <f t="shared" si="1547"/>
        <v>#DIV/0!</v>
      </c>
      <c r="BD11101" s="40" t="e">
        <f t="shared" si="1548"/>
        <v>#DIV/0!</v>
      </c>
      <c r="BE11101" s="39" t="e">
        <f t="shared" si="1549"/>
        <v>#DIV/0!</v>
      </c>
      <c r="BF11101" s="39" t="e">
        <f t="shared" si="1550"/>
        <v>#DIV/0!</v>
      </c>
    </row>
    <row r="11102" spans="40:58" x14ac:dyDescent="0.3">
      <c r="AN11102" s="37">
        <f t="shared" si="1543"/>
        <v>1</v>
      </c>
      <c r="AZ11102" s="38">
        <f t="shared" si="1544"/>
        <v>0</v>
      </c>
      <c r="BA11102" s="39" t="e">
        <f t="shared" si="1545"/>
        <v>#DIV/0!</v>
      </c>
      <c r="BB11102" s="40" t="e">
        <f t="shared" si="1546"/>
        <v>#DIV/0!</v>
      </c>
      <c r="BC11102" s="39" t="e">
        <f t="shared" si="1547"/>
        <v>#DIV/0!</v>
      </c>
      <c r="BD11102" s="40" t="e">
        <f t="shared" si="1548"/>
        <v>#DIV/0!</v>
      </c>
      <c r="BE11102" s="39" t="e">
        <f t="shared" si="1549"/>
        <v>#DIV/0!</v>
      </c>
      <c r="BF11102" s="39" t="e">
        <f t="shared" si="1550"/>
        <v>#DIV/0!</v>
      </c>
    </row>
    <row r="11103" spans="40:58" x14ac:dyDescent="0.3">
      <c r="AN11103" s="37">
        <f t="shared" si="1543"/>
        <v>1</v>
      </c>
      <c r="AZ11103" s="38">
        <f t="shared" si="1544"/>
        <v>0</v>
      </c>
      <c r="BA11103" s="39" t="e">
        <f t="shared" si="1545"/>
        <v>#DIV/0!</v>
      </c>
      <c r="BB11103" s="40" t="e">
        <f t="shared" si="1546"/>
        <v>#DIV/0!</v>
      </c>
      <c r="BC11103" s="39" t="e">
        <f t="shared" si="1547"/>
        <v>#DIV/0!</v>
      </c>
      <c r="BD11103" s="40" t="e">
        <f t="shared" si="1548"/>
        <v>#DIV/0!</v>
      </c>
      <c r="BE11103" s="39" t="e">
        <f t="shared" si="1549"/>
        <v>#DIV/0!</v>
      </c>
      <c r="BF11103" s="39" t="e">
        <f t="shared" si="1550"/>
        <v>#DIV/0!</v>
      </c>
    </row>
    <row r="11104" spans="40:58" x14ac:dyDescent="0.3">
      <c r="AN11104" s="37">
        <f t="shared" si="1543"/>
        <v>1</v>
      </c>
      <c r="AZ11104" s="38">
        <f t="shared" si="1544"/>
        <v>0</v>
      </c>
      <c r="BA11104" s="39" t="e">
        <f t="shared" si="1545"/>
        <v>#DIV/0!</v>
      </c>
      <c r="BB11104" s="40" t="e">
        <f t="shared" si="1546"/>
        <v>#DIV/0!</v>
      </c>
      <c r="BC11104" s="39" t="e">
        <f t="shared" si="1547"/>
        <v>#DIV/0!</v>
      </c>
      <c r="BD11104" s="40" t="e">
        <f t="shared" si="1548"/>
        <v>#DIV/0!</v>
      </c>
      <c r="BE11104" s="39" t="e">
        <f t="shared" si="1549"/>
        <v>#DIV/0!</v>
      </c>
      <c r="BF11104" s="39" t="e">
        <f t="shared" si="1550"/>
        <v>#DIV/0!</v>
      </c>
    </row>
    <row r="11105" spans="40:58" x14ac:dyDescent="0.3">
      <c r="AN11105" s="37">
        <f t="shared" si="1543"/>
        <v>1</v>
      </c>
      <c r="AZ11105" s="38">
        <f t="shared" si="1544"/>
        <v>0</v>
      </c>
      <c r="BA11105" s="39" t="e">
        <f t="shared" si="1545"/>
        <v>#DIV/0!</v>
      </c>
      <c r="BB11105" s="40" t="e">
        <f t="shared" si="1546"/>
        <v>#DIV/0!</v>
      </c>
      <c r="BC11105" s="39" t="e">
        <f t="shared" si="1547"/>
        <v>#DIV/0!</v>
      </c>
      <c r="BD11105" s="40" t="e">
        <f t="shared" si="1548"/>
        <v>#DIV/0!</v>
      </c>
      <c r="BE11105" s="39" t="e">
        <f t="shared" si="1549"/>
        <v>#DIV/0!</v>
      </c>
      <c r="BF11105" s="39" t="e">
        <f t="shared" si="1550"/>
        <v>#DIV/0!</v>
      </c>
    </row>
    <row r="11106" spans="40:58" x14ac:dyDescent="0.3">
      <c r="AN11106" s="37">
        <f t="shared" si="1543"/>
        <v>1</v>
      </c>
      <c r="AZ11106" s="38">
        <f t="shared" si="1544"/>
        <v>0</v>
      </c>
      <c r="BA11106" s="39" t="e">
        <f t="shared" si="1545"/>
        <v>#DIV/0!</v>
      </c>
      <c r="BB11106" s="40" t="e">
        <f t="shared" si="1546"/>
        <v>#DIV/0!</v>
      </c>
      <c r="BC11106" s="39" t="e">
        <f t="shared" si="1547"/>
        <v>#DIV/0!</v>
      </c>
      <c r="BD11106" s="40" t="e">
        <f t="shared" si="1548"/>
        <v>#DIV/0!</v>
      </c>
      <c r="BE11106" s="39" t="e">
        <f t="shared" si="1549"/>
        <v>#DIV/0!</v>
      </c>
      <c r="BF11106" s="39" t="e">
        <f t="shared" si="1550"/>
        <v>#DIV/0!</v>
      </c>
    </row>
    <row r="11107" spans="40:58" x14ac:dyDescent="0.3">
      <c r="AN11107" s="37">
        <f t="shared" si="1543"/>
        <v>1</v>
      </c>
      <c r="AZ11107" s="38">
        <f t="shared" si="1544"/>
        <v>0</v>
      </c>
      <c r="BA11107" s="39" t="e">
        <f t="shared" si="1545"/>
        <v>#DIV/0!</v>
      </c>
      <c r="BB11107" s="40" t="e">
        <f t="shared" si="1546"/>
        <v>#DIV/0!</v>
      </c>
      <c r="BC11107" s="39" t="e">
        <f t="shared" si="1547"/>
        <v>#DIV/0!</v>
      </c>
      <c r="BD11107" s="40" t="e">
        <f t="shared" si="1548"/>
        <v>#DIV/0!</v>
      </c>
      <c r="BE11107" s="39" t="e">
        <f t="shared" si="1549"/>
        <v>#DIV/0!</v>
      </c>
      <c r="BF11107" s="39" t="e">
        <f t="shared" si="1550"/>
        <v>#DIV/0!</v>
      </c>
    </row>
    <row r="11108" spans="40:58" x14ac:dyDescent="0.3">
      <c r="AN11108" s="37">
        <f t="shared" si="1543"/>
        <v>1</v>
      </c>
      <c r="AZ11108" s="38">
        <f t="shared" si="1544"/>
        <v>0</v>
      </c>
      <c r="BA11108" s="39" t="e">
        <f t="shared" si="1545"/>
        <v>#DIV/0!</v>
      </c>
      <c r="BB11108" s="40" t="e">
        <f t="shared" si="1546"/>
        <v>#DIV/0!</v>
      </c>
      <c r="BC11108" s="39" t="e">
        <f t="shared" si="1547"/>
        <v>#DIV/0!</v>
      </c>
      <c r="BD11108" s="40" t="e">
        <f t="shared" si="1548"/>
        <v>#DIV/0!</v>
      </c>
      <c r="BE11108" s="39" t="e">
        <f t="shared" si="1549"/>
        <v>#DIV/0!</v>
      </c>
      <c r="BF11108" s="39" t="e">
        <f t="shared" si="1550"/>
        <v>#DIV/0!</v>
      </c>
    </row>
    <row r="11109" spans="40:58" x14ac:dyDescent="0.3">
      <c r="AN11109" s="37">
        <f t="shared" si="1543"/>
        <v>1</v>
      </c>
      <c r="AZ11109" s="38">
        <f t="shared" si="1544"/>
        <v>0</v>
      </c>
      <c r="BA11109" s="39" t="e">
        <f t="shared" si="1545"/>
        <v>#DIV/0!</v>
      </c>
      <c r="BB11109" s="40" t="e">
        <f t="shared" si="1546"/>
        <v>#DIV/0!</v>
      </c>
      <c r="BC11109" s="39" t="e">
        <f t="shared" si="1547"/>
        <v>#DIV/0!</v>
      </c>
      <c r="BD11109" s="40" t="e">
        <f t="shared" si="1548"/>
        <v>#DIV/0!</v>
      </c>
      <c r="BE11109" s="39" t="e">
        <f t="shared" si="1549"/>
        <v>#DIV/0!</v>
      </c>
      <c r="BF11109" s="39" t="e">
        <f t="shared" si="1550"/>
        <v>#DIV/0!</v>
      </c>
    </row>
    <row r="11110" spans="40:58" x14ac:dyDescent="0.3">
      <c r="AN11110" s="37">
        <f t="shared" si="1543"/>
        <v>1</v>
      </c>
      <c r="AZ11110" s="38">
        <f t="shared" si="1544"/>
        <v>0</v>
      </c>
      <c r="BA11110" s="39" t="e">
        <f t="shared" si="1545"/>
        <v>#DIV/0!</v>
      </c>
      <c r="BB11110" s="40" t="e">
        <f t="shared" si="1546"/>
        <v>#DIV/0!</v>
      </c>
      <c r="BC11110" s="39" t="e">
        <f t="shared" si="1547"/>
        <v>#DIV/0!</v>
      </c>
      <c r="BD11110" s="40" t="e">
        <f t="shared" si="1548"/>
        <v>#DIV/0!</v>
      </c>
      <c r="BE11110" s="39" t="e">
        <f t="shared" si="1549"/>
        <v>#DIV/0!</v>
      </c>
      <c r="BF11110" s="39" t="e">
        <f t="shared" si="1550"/>
        <v>#DIV/0!</v>
      </c>
    </row>
    <row r="11111" spans="40:58" x14ac:dyDescent="0.3">
      <c r="AN11111" s="37">
        <f t="shared" si="1543"/>
        <v>1</v>
      </c>
      <c r="AZ11111" s="38">
        <f t="shared" si="1544"/>
        <v>0</v>
      </c>
      <c r="BA11111" s="39" t="e">
        <f t="shared" si="1545"/>
        <v>#DIV/0!</v>
      </c>
      <c r="BB11111" s="40" t="e">
        <f t="shared" si="1546"/>
        <v>#DIV/0!</v>
      </c>
      <c r="BC11111" s="39" t="e">
        <f t="shared" si="1547"/>
        <v>#DIV/0!</v>
      </c>
      <c r="BD11111" s="40" t="e">
        <f t="shared" si="1548"/>
        <v>#DIV/0!</v>
      </c>
      <c r="BE11111" s="39" t="e">
        <f t="shared" si="1549"/>
        <v>#DIV/0!</v>
      </c>
      <c r="BF11111" s="39" t="e">
        <f t="shared" si="1550"/>
        <v>#DIV/0!</v>
      </c>
    </row>
    <row r="11112" spans="40:58" x14ac:dyDescent="0.3">
      <c r="AN11112" s="37">
        <f t="shared" si="1543"/>
        <v>1</v>
      </c>
      <c r="AZ11112" s="38">
        <f t="shared" si="1544"/>
        <v>0</v>
      </c>
      <c r="BA11112" s="39" t="e">
        <f t="shared" si="1545"/>
        <v>#DIV/0!</v>
      </c>
      <c r="BB11112" s="40" t="e">
        <f t="shared" si="1546"/>
        <v>#DIV/0!</v>
      </c>
      <c r="BC11112" s="39" t="e">
        <f t="shared" si="1547"/>
        <v>#DIV/0!</v>
      </c>
      <c r="BD11112" s="40" t="e">
        <f t="shared" si="1548"/>
        <v>#DIV/0!</v>
      </c>
      <c r="BE11112" s="39" t="e">
        <f t="shared" si="1549"/>
        <v>#DIV/0!</v>
      </c>
      <c r="BF11112" s="39" t="e">
        <f t="shared" si="1550"/>
        <v>#DIV/0!</v>
      </c>
    </row>
    <row r="11113" spans="40:58" x14ac:dyDescent="0.3">
      <c r="AN11113" s="37">
        <f t="shared" si="1543"/>
        <v>1</v>
      </c>
      <c r="AZ11113" s="38">
        <f t="shared" si="1544"/>
        <v>0</v>
      </c>
      <c r="BA11113" s="39" t="e">
        <f t="shared" si="1545"/>
        <v>#DIV/0!</v>
      </c>
      <c r="BB11113" s="40" t="e">
        <f t="shared" si="1546"/>
        <v>#DIV/0!</v>
      </c>
      <c r="BC11113" s="39" t="e">
        <f t="shared" si="1547"/>
        <v>#DIV/0!</v>
      </c>
      <c r="BD11113" s="40" t="e">
        <f t="shared" si="1548"/>
        <v>#DIV/0!</v>
      </c>
      <c r="BE11113" s="39" t="e">
        <f t="shared" si="1549"/>
        <v>#DIV/0!</v>
      </c>
      <c r="BF11113" s="39" t="e">
        <f t="shared" si="1550"/>
        <v>#DIV/0!</v>
      </c>
    </row>
    <row r="11114" spans="40:58" x14ac:dyDescent="0.3">
      <c r="AN11114" s="37">
        <f t="shared" si="1543"/>
        <v>1</v>
      </c>
      <c r="AZ11114" s="38">
        <f t="shared" si="1544"/>
        <v>0</v>
      </c>
      <c r="BA11114" s="39" t="e">
        <f t="shared" si="1545"/>
        <v>#DIV/0!</v>
      </c>
      <c r="BB11114" s="40" t="e">
        <f t="shared" si="1546"/>
        <v>#DIV/0!</v>
      </c>
      <c r="BC11114" s="39" t="e">
        <f t="shared" si="1547"/>
        <v>#DIV/0!</v>
      </c>
      <c r="BD11114" s="40" t="e">
        <f t="shared" si="1548"/>
        <v>#DIV/0!</v>
      </c>
      <c r="BE11114" s="39" t="e">
        <f t="shared" si="1549"/>
        <v>#DIV/0!</v>
      </c>
      <c r="BF11114" s="39" t="e">
        <f t="shared" si="1550"/>
        <v>#DIV/0!</v>
      </c>
    </row>
    <row r="11115" spans="40:58" x14ac:dyDescent="0.3">
      <c r="AN11115" s="37">
        <f t="shared" si="1543"/>
        <v>1</v>
      </c>
      <c r="AZ11115" s="38">
        <f t="shared" si="1544"/>
        <v>0</v>
      </c>
      <c r="BA11115" s="39" t="e">
        <f t="shared" si="1545"/>
        <v>#DIV/0!</v>
      </c>
      <c r="BB11115" s="40" t="e">
        <f t="shared" si="1546"/>
        <v>#DIV/0!</v>
      </c>
      <c r="BC11115" s="39" t="e">
        <f t="shared" si="1547"/>
        <v>#DIV/0!</v>
      </c>
      <c r="BD11115" s="40" t="e">
        <f t="shared" si="1548"/>
        <v>#DIV/0!</v>
      </c>
      <c r="BE11115" s="39" t="e">
        <f t="shared" si="1549"/>
        <v>#DIV/0!</v>
      </c>
      <c r="BF11115" s="39" t="e">
        <f t="shared" si="1550"/>
        <v>#DIV/0!</v>
      </c>
    </row>
    <row r="11116" spans="40:58" x14ac:dyDescent="0.3">
      <c r="AN11116" s="37">
        <f t="shared" si="1543"/>
        <v>1</v>
      </c>
      <c r="AZ11116" s="38">
        <f t="shared" si="1544"/>
        <v>0</v>
      </c>
      <c r="BA11116" s="39" t="e">
        <f t="shared" si="1545"/>
        <v>#DIV/0!</v>
      </c>
      <c r="BB11116" s="40" t="e">
        <f t="shared" si="1546"/>
        <v>#DIV/0!</v>
      </c>
      <c r="BC11116" s="39" t="e">
        <f t="shared" si="1547"/>
        <v>#DIV/0!</v>
      </c>
      <c r="BD11116" s="40" t="e">
        <f t="shared" si="1548"/>
        <v>#DIV/0!</v>
      </c>
      <c r="BE11116" s="39" t="e">
        <f t="shared" si="1549"/>
        <v>#DIV/0!</v>
      </c>
      <c r="BF11116" s="39" t="e">
        <f t="shared" si="1550"/>
        <v>#DIV/0!</v>
      </c>
    </row>
    <row r="11117" spans="40:58" x14ac:dyDescent="0.3">
      <c r="AN11117" s="37">
        <f t="shared" si="1543"/>
        <v>1</v>
      </c>
      <c r="AZ11117" s="38">
        <f t="shared" si="1544"/>
        <v>0</v>
      </c>
      <c r="BA11117" s="39" t="e">
        <f t="shared" si="1545"/>
        <v>#DIV/0!</v>
      </c>
      <c r="BB11117" s="40" t="e">
        <f t="shared" si="1546"/>
        <v>#DIV/0!</v>
      </c>
      <c r="BC11117" s="39" t="e">
        <f t="shared" si="1547"/>
        <v>#DIV/0!</v>
      </c>
      <c r="BD11117" s="40" t="e">
        <f t="shared" si="1548"/>
        <v>#DIV/0!</v>
      </c>
      <c r="BE11117" s="39" t="e">
        <f t="shared" si="1549"/>
        <v>#DIV/0!</v>
      </c>
      <c r="BF11117" s="39" t="e">
        <f t="shared" si="1550"/>
        <v>#DIV/0!</v>
      </c>
    </row>
    <row r="11118" spans="40:58" x14ac:dyDescent="0.3">
      <c r="AN11118" s="37">
        <f t="shared" si="1543"/>
        <v>1</v>
      </c>
      <c r="AZ11118" s="38">
        <f t="shared" si="1544"/>
        <v>0</v>
      </c>
      <c r="BA11118" s="39" t="e">
        <f t="shared" si="1545"/>
        <v>#DIV/0!</v>
      </c>
      <c r="BB11118" s="40" t="e">
        <f t="shared" si="1546"/>
        <v>#DIV/0!</v>
      </c>
      <c r="BC11118" s="39" t="e">
        <f t="shared" si="1547"/>
        <v>#DIV/0!</v>
      </c>
      <c r="BD11118" s="40" t="e">
        <f t="shared" si="1548"/>
        <v>#DIV/0!</v>
      </c>
      <c r="BE11118" s="39" t="e">
        <f t="shared" si="1549"/>
        <v>#DIV/0!</v>
      </c>
      <c r="BF11118" s="39" t="e">
        <f t="shared" si="1550"/>
        <v>#DIV/0!</v>
      </c>
    </row>
    <row r="11119" spans="40:58" x14ac:dyDescent="0.3">
      <c r="AN11119" s="37">
        <f t="shared" si="1543"/>
        <v>1</v>
      </c>
      <c r="AZ11119" s="38">
        <f t="shared" si="1544"/>
        <v>0</v>
      </c>
      <c r="BA11119" s="39" t="e">
        <f t="shared" si="1545"/>
        <v>#DIV/0!</v>
      </c>
      <c r="BB11119" s="40" t="e">
        <f t="shared" si="1546"/>
        <v>#DIV/0!</v>
      </c>
      <c r="BC11119" s="39" t="e">
        <f t="shared" si="1547"/>
        <v>#DIV/0!</v>
      </c>
      <c r="BD11119" s="40" t="e">
        <f t="shared" si="1548"/>
        <v>#DIV/0!</v>
      </c>
      <c r="BE11119" s="39" t="e">
        <f t="shared" si="1549"/>
        <v>#DIV/0!</v>
      </c>
      <c r="BF11119" s="39" t="e">
        <f t="shared" si="1550"/>
        <v>#DIV/0!</v>
      </c>
    </row>
    <row r="11120" spans="40:58" x14ac:dyDescent="0.3">
      <c r="AN11120" s="37">
        <f t="shared" si="1543"/>
        <v>1</v>
      </c>
      <c r="AZ11120" s="38">
        <f t="shared" si="1544"/>
        <v>0</v>
      </c>
      <c r="BA11120" s="39" t="e">
        <f t="shared" si="1545"/>
        <v>#DIV/0!</v>
      </c>
      <c r="BB11120" s="40" t="e">
        <f t="shared" si="1546"/>
        <v>#DIV/0!</v>
      </c>
      <c r="BC11120" s="39" t="e">
        <f t="shared" si="1547"/>
        <v>#DIV/0!</v>
      </c>
      <c r="BD11120" s="40" t="e">
        <f t="shared" si="1548"/>
        <v>#DIV/0!</v>
      </c>
      <c r="BE11120" s="39" t="e">
        <f t="shared" si="1549"/>
        <v>#DIV/0!</v>
      </c>
      <c r="BF11120" s="39" t="e">
        <f t="shared" si="1550"/>
        <v>#DIV/0!</v>
      </c>
    </row>
    <row r="11121" spans="40:58" x14ac:dyDescent="0.3">
      <c r="AN11121" s="37">
        <f t="shared" si="1543"/>
        <v>1</v>
      </c>
      <c r="AZ11121" s="38">
        <f t="shared" si="1544"/>
        <v>0</v>
      </c>
      <c r="BA11121" s="39" t="e">
        <f t="shared" si="1545"/>
        <v>#DIV/0!</v>
      </c>
      <c r="BB11121" s="40" t="e">
        <f t="shared" si="1546"/>
        <v>#DIV/0!</v>
      </c>
      <c r="BC11121" s="39" t="e">
        <f t="shared" si="1547"/>
        <v>#DIV/0!</v>
      </c>
      <c r="BD11121" s="40" t="e">
        <f t="shared" si="1548"/>
        <v>#DIV/0!</v>
      </c>
      <c r="BE11121" s="39" t="e">
        <f t="shared" si="1549"/>
        <v>#DIV/0!</v>
      </c>
      <c r="BF11121" s="39" t="e">
        <f t="shared" si="1550"/>
        <v>#DIV/0!</v>
      </c>
    </row>
    <row r="11122" spans="40:58" x14ac:dyDescent="0.3">
      <c r="AN11122" s="37">
        <f t="shared" si="1543"/>
        <v>1</v>
      </c>
      <c r="AZ11122" s="38">
        <f t="shared" si="1544"/>
        <v>0</v>
      </c>
      <c r="BA11122" s="39" t="e">
        <f t="shared" si="1545"/>
        <v>#DIV/0!</v>
      </c>
      <c r="BB11122" s="40" t="e">
        <f t="shared" si="1546"/>
        <v>#DIV/0!</v>
      </c>
      <c r="BC11122" s="39" t="e">
        <f t="shared" si="1547"/>
        <v>#DIV/0!</v>
      </c>
      <c r="BD11122" s="40" t="e">
        <f t="shared" si="1548"/>
        <v>#DIV/0!</v>
      </c>
      <c r="BE11122" s="39" t="e">
        <f t="shared" si="1549"/>
        <v>#DIV/0!</v>
      </c>
      <c r="BF11122" s="39" t="e">
        <f t="shared" si="1550"/>
        <v>#DIV/0!</v>
      </c>
    </row>
    <row r="11123" spans="40:58" x14ac:dyDescent="0.3">
      <c r="AN11123" s="37">
        <f t="shared" si="1543"/>
        <v>1</v>
      </c>
      <c r="AZ11123" s="38">
        <f t="shared" si="1544"/>
        <v>0</v>
      </c>
      <c r="BA11123" s="39" t="e">
        <f t="shared" si="1545"/>
        <v>#DIV/0!</v>
      </c>
      <c r="BB11123" s="40" t="e">
        <f t="shared" si="1546"/>
        <v>#DIV/0!</v>
      </c>
      <c r="BC11123" s="39" t="e">
        <f t="shared" si="1547"/>
        <v>#DIV/0!</v>
      </c>
      <c r="BD11123" s="40" t="e">
        <f t="shared" si="1548"/>
        <v>#DIV/0!</v>
      </c>
      <c r="BE11123" s="39" t="e">
        <f t="shared" si="1549"/>
        <v>#DIV/0!</v>
      </c>
      <c r="BF11123" s="39" t="e">
        <f t="shared" si="1550"/>
        <v>#DIV/0!</v>
      </c>
    </row>
    <row r="11124" spans="40:58" x14ac:dyDescent="0.3">
      <c r="AN11124" s="37">
        <f t="shared" si="1543"/>
        <v>1</v>
      </c>
      <c r="AZ11124" s="38">
        <f t="shared" si="1544"/>
        <v>0</v>
      </c>
      <c r="BA11124" s="39" t="e">
        <f t="shared" si="1545"/>
        <v>#DIV/0!</v>
      </c>
      <c r="BB11124" s="40" t="e">
        <f t="shared" si="1546"/>
        <v>#DIV/0!</v>
      </c>
      <c r="BC11124" s="39" t="e">
        <f t="shared" si="1547"/>
        <v>#DIV/0!</v>
      </c>
      <c r="BD11124" s="40" t="e">
        <f t="shared" si="1548"/>
        <v>#DIV/0!</v>
      </c>
      <c r="BE11124" s="39" t="e">
        <f t="shared" si="1549"/>
        <v>#DIV/0!</v>
      </c>
      <c r="BF11124" s="39" t="e">
        <f t="shared" si="1550"/>
        <v>#DIV/0!</v>
      </c>
    </row>
    <row r="11125" spans="40:58" x14ac:dyDescent="0.3">
      <c r="AN11125" s="37">
        <f t="shared" si="1543"/>
        <v>1</v>
      </c>
      <c r="AZ11125" s="38">
        <f t="shared" si="1544"/>
        <v>0</v>
      </c>
      <c r="BA11125" s="39" t="e">
        <f t="shared" si="1545"/>
        <v>#DIV/0!</v>
      </c>
      <c r="BB11125" s="40" t="e">
        <f t="shared" si="1546"/>
        <v>#DIV/0!</v>
      </c>
      <c r="BC11125" s="39" t="e">
        <f t="shared" si="1547"/>
        <v>#DIV/0!</v>
      </c>
      <c r="BD11125" s="40" t="e">
        <f t="shared" si="1548"/>
        <v>#DIV/0!</v>
      </c>
      <c r="BE11125" s="39" t="e">
        <f t="shared" si="1549"/>
        <v>#DIV/0!</v>
      </c>
      <c r="BF11125" s="39" t="e">
        <f t="shared" si="1550"/>
        <v>#DIV/0!</v>
      </c>
    </row>
    <row r="11126" spans="40:58" x14ac:dyDescent="0.3">
      <c r="AN11126" s="37">
        <f t="shared" si="1543"/>
        <v>1</v>
      </c>
      <c r="AZ11126" s="38">
        <f t="shared" si="1544"/>
        <v>0</v>
      </c>
      <c r="BA11126" s="39" t="e">
        <f t="shared" si="1545"/>
        <v>#DIV/0!</v>
      </c>
      <c r="BB11126" s="40" t="e">
        <f t="shared" si="1546"/>
        <v>#DIV/0!</v>
      </c>
      <c r="BC11126" s="39" t="e">
        <f t="shared" si="1547"/>
        <v>#DIV/0!</v>
      </c>
      <c r="BD11126" s="40" t="e">
        <f t="shared" si="1548"/>
        <v>#DIV/0!</v>
      </c>
      <c r="BE11126" s="39" t="e">
        <f t="shared" si="1549"/>
        <v>#DIV/0!</v>
      </c>
      <c r="BF11126" s="39" t="e">
        <f t="shared" si="1550"/>
        <v>#DIV/0!</v>
      </c>
    </row>
    <row r="11127" spans="40:58" x14ac:dyDescent="0.3">
      <c r="AN11127" s="37">
        <f t="shared" si="1543"/>
        <v>1</v>
      </c>
      <c r="AZ11127" s="38">
        <f t="shared" si="1544"/>
        <v>0</v>
      </c>
      <c r="BA11127" s="39" t="e">
        <f t="shared" si="1545"/>
        <v>#DIV/0!</v>
      </c>
      <c r="BB11127" s="40" t="e">
        <f t="shared" si="1546"/>
        <v>#DIV/0!</v>
      </c>
      <c r="BC11127" s="39" t="e">
        <f t="shared" si="1547"/>
        <v>#DIV/0!</v>
      </c>
      <c r="BD11127" s="40" t="e">
        <f t="shared" si="1548"/>
        <v>#DIV/0!</v>
      </c>
      <c r="BE11127" s="39" t="e">
        <f t="shared" si="1549"/>
        <v>#DIV/0!</v>
      </c>
      <c r="BF11127" s="39" t="e">
        <f t="shared" si="1550"/>
        <v>#DIV/0!</v>
      </c>
    </row>
    <row r="11128" spans="40:58" x14ac:dyDescent="0.3">
      <c r="AN11128" s="37">
        <f t="shared" si="1543"/>
        <v>1</v>
      </c>
      <c r="AZ11128" s="38">
        <f t="shared" si="1544"/>
        <v>0</v>
      </c>
      <c r="BA11128" s="39" t="e">
        <f t="shared" si="1545"/>
        <v>#DIV/0!</v>
      </c>
      <c r="BB11128" s="40" t="e">
        <f t="shared" si="1546"/>
        <v>#DIV/0!</v>
      </c>
      <c r="BC11128" s="39" t="e">
        <f t="shared" si="1547"/>
        <v>#DIV/0!</v>
      </c>
      <c r="BD11128" s="40" t="e">
        <f t="shared" si="1548"/>
        <v>#DIV/0!</v>
      </c>
      <c r="BE11128" s="39" t="e">
        <f t="shared" si="1549"/>
        <v>#DIV/0!</v>
      </c>
      <c r="BF11128" s="39" t="e">
        <f t="shared" si="1550"/>
        <v>#DIV/0!</v>
      </c>
    </row>
    <row r="11129" spans="40:58" x14ac:dyDescent="0.3">
      <c r="AN11129" s="37">
        <f t="shared" si="1543"/>
        <v>1</v>
      </c>
      <c r="AZ11129" s="38">
        <f t="shared" si="1544"/>
        <v>0</v>
      </c>
      <c r="BA11129" s="39" t="e">
        <f t="shared" si="1545"/>
        <v>#DIV/0!</v>
      </c>
      <c r="BB11129" s="40" t="e">
        <f t="shared" si="1546"/>
        <v>#DIV/0!</v>
      </c>
      <c r="BC11129" s="39" t="e">
        <f t="shared" si="1547"/>
        <v>#DIV/0!</v>
      </c>
      <c r="BD11129" s="40" t="e">
        <f t="shared" si="1548"/>
        <v>#DIV/0!</v>
      </c>
      <c r="BE11129" s="39" t="e">
        <f t="shared" si="1549"/>
        <v>#DIV/0!</v>
      </c>
      <c r="BF11129" s="39" t="e">
        <f t="shared" si="1550"/>
        <v>#DIV/0!</v>
      </c>
    </row>
    <row r="11130" spans="40:58" x14ac:dyDescent="0.3">
      <c r="AN11130" s="37">
        <f t="shared" si="1543"/>
        <v>1</v>
      </c>
      <c r="AZ11130" s="38">
        <f t="shared" si="1544"/>
        <v>0</v>
      </c>
      <c r="BA11130" s="39" t="e">
        <f t="shared" si="1545"/>
        <v>#DIV/0!</v>
      </c>
      <c r="BB11130" s="40" t="e">
        <f t="shared" si="1546"/>
        <v>#DIV/0!</v>
      </c>
      <c r="BC11130" s="39" t="e">
        <f t="shared" si="1547"/>
        <v>#DIV/0!</v>
      </c>
      <c r="BD11130" s="40" t="e">
        <f t="shared" si="1548"/>
        <v>#DIV/0!</v>
      </c>
      <c r="BE11130" s="39" t="e">
        <f t="shared" si="1549"/>
        <v>#DIV/0!</v>
      </c>
      <c r="BF11130" s="39" t="e">
        <f t="shared" si="1550"/>
        <v>#DIV/0!</v>
      </c>
    </row>
    <row r="11131" spans="40:58" x14ac:dyDescent="0.3">
      <c r="AN11131" s="37">
        <f t="shared" si="1543"/>
        <v>1</v>
      </c>
      <c r="AZ11131" s="38">
        <f t="shared" si="1544"/>
        <v>0</v>
      </c>
      <c r="BA11131" s="39" t="e">
        <f t="shared" si="1545"/>
        <v>#DIV/0!</v>
      </c>
      <c r="BB11131" s="40" t="e">
        <f t="shared" si="1546"/>
        <v>#DIV/0!</v>
      </c>
      <c r="BC11131" s="39" t="e">
        <f t="shared" si="1547"/>
        <v>#DIV/0!</v>
      </c>
      <c r="BD11131" s="40" t="e">
        <f t="shared" si="1548"/>
        <v>#DIV/0!</v>
      </c>
      <c r="BE11131" s="39" t="e">
        <f t="shared" si="1549"/>
        <v>#DIV/0!</v>
      </c>
      <c r="BF11131" s="39" t="e">
        <f t="shared" si="1550"/>
        <v>#DIV/0!</v>
      </c>
    </row>
    <row r="11132" spans="40:58" x14ac:dyDescent="0.3">
      <c r="AN11132" s="37">
        <f t="shared" si="1543"/>
        <v>1</v>
      </c>
      <c r="AZ11132" s="38">
        <f t="shared" si="1544"/>
        <v>0</v>
      </c>
      <c r="BA11132" s="39" t="e">
        <f t="shared" si="1545"/>
        <v>#DIV/0!</v>
      </c>
      <c r="BB11132" s="40" t="e">
        <f t="shared" si="1546"/>
        <v>#DIV/0!</v>
      </c>
      <c r="BC11132" s="39" t="e">
        <f t="shared" si="1547"/>
        <v>#DIV/0!</v>
      </c>
      <c r="BD11132" s="40" t="e">
        <f t="shared" si="1548"/>
        <v>#DIV/0!</v>
      </c>
      <c r="BE11132" s="39" t="e">
        <f t="shared" si="1549"/>
        <v>#DIV/0!</v>
      </c>
      <c r="BF11132" s="39" t="e">
        <f t="shared" si="1550"/>
        <v>#DIV/0!</v>
      </c>
    </row>
    <row r="11133" spans="40:58" x14ac:dyDescent="0.3">
      <c r="AN11133" s="37">
        <f t="shared" si="1543"/>
        <v>1</v>
      </c>
      <c r="AZ11133" s="38">
        <f t="shared" si="1544"/>
        <v>0</v>
      </c>
      <c r="BA11133" s="39" t="e">
        <f t="shared" si="1545"/>
        <v>#DIV/0!</v>
      </c>
      <c r="BB11133" s="40" t="e">
        <f t="shared" si="1546"/>
        <v>#DIV/0!</v>
      </c>
      <c r="BC11133" s="39" t="e">
        <f t="shared" si="1547"/>
        <v>#DIV/0!</v>
      </c>
      <c r="BD11133" s="40" t="e">
        <f t="shared" si="1548"/>
        <v>#DIV/0!</v>
      </c>
      <c r="BE11133" s="39" t="e">
        <f t="shared" si="1549"/>
        <v>#DIV/0!</v>
      </c>
      <c r="BF11133" s="39" t="e">
        <f t="shared" si="1550"/>
        <v>#DIV/0!</v>
      </c>
    </row>
    <row r="11134" spans="40:58" x14ac:dyDescent="0.3">
      <c r="AN11134" s="37">
        <f t="shared" si="1543"/>
        <v>1</v>
      </c>
      <c r="AZ11134" s="38">
        <f t="shared" si="1544"/>
        <v>0</v>
      </c>
      <c r="BA11134" s="39" t="e">
        <f t="shared" si="1545"/>
        <v>#DIV/0!</v>
      </c>
      <c r="BB11134" s="40" t="e">
        <f t="shared" si="1546"/>
        <v>#DIV/0!</v>
      </c>
      <c r="BC11134" s="39" t="e">
        <f t="shared" si="1547"/>
        <v>#DIV/0!</v>
      </c>
      <c r="BD11134" s="40" t="e">
        <f t="shared" si="1548"/>
        <v>#DIV/0!</v>
      </c>
      <c r="BE11134" s="39" t="e">
        <f t="shared" si="1549"/>
        <v>#DIV/0!</v>
      </c>
      <c r="BF11134" s="39" t="e">
        <f t="shared" si="1550"/>
        <v>#DIV/0!</v>
      </c>
    </row>
    <row r="11135" spans="40:58" x14ac:dyDescent="0.3">
      <c r="AN11135" s="37">
        <f t="shared" ref="AN11135:AN11198" si="1551">MONTH(AP11135)</f>
        <v>1</v>
      </c>
      <c r="AZ11135" s="38">
        <f t="shared" ref="AZ11135:AZ11198" si="1552">AP11135*1</f>
        <v>0</v>
      </c>
      <c r="BA11135" s="39" t="e">
        <f t="shared" ref="BA11135:BA11198" si="1553">(AV11135-BB11135)/AR11135</f>
        <v>#DIV/0!</v>
      </c>
      <c r="BB11135" s="40" t="e">
        <f t="shared" ref="BB11135:BB11198" si="1554">(AR11135-AS11135)*(AV11135/AR11135)</f>
        <v>#DIV/0!</v>
      </c>
      <c r="BC11135" s="39" t="e">
        <f t="shared" ref="BC11135:BC11198" si="1555">(AW11135-BD11135)/AR11135</f>
        <v>#DIV/0!</v>
      </c>
      <c r="BD11135" s="40" t="e">
        <f t="shared" ref="BD11135:BD11198" si="1556">(AR11135-AS11135)*(AW11135/AR11135)</f>
        <v>#DIV/0!</v>
      </c>
      <c r="BE11135" s="39" t="e">
        <f t="shared" ref="BE11135:BE11198" si="1557">AU11135/AR11135</f>
        <v>#DIV/0!</v>
      </c>
      <c r="BF11135" s="39" t="e">
        <f t="shared" ref="BF11135:BF11198" si="1558">AT11135/AR11135</f>
        <v>#DIV/0!</v>
      </c>
    </row>
    <row r="11136" spans="40:58" x14ac:dyDescent="0.3">
      <c r="AN11136" s="37">
        <f t="shared" si="1551"/>
        <v>1</v>
      </c>
      <c r="AZ11136" s="38">
        <f t="shared" si="1552"/>
        <v>0</v>
      </c>
      <c r="BA11136" s="39" t="e">
        <f t="shared" si="1553"/>
        <v>#DIV/0!</v>
      </c>
      <c r="BB11136" s="40" t="e">
        <f t="shared" si="1554"/>
        <v>#DIV/0!</v>
      </c>
      <c r="BC11136" s="39" t="e">
        <f t="shared" si="1555"/>
        <v>#DIV/0!</v>
      </c>
      <c r="BD11136" s="40" t="e">
        <f t="shared" si="1556"/>
        <v>#DIV/0!</v>
      </c>
      <c r="BE11136" s="39" t="e">
        <f t="shared" si="1557"/>
        <v>#DIV/0!</v>
      </c>
      <c r="BF11136" s="39" t="e">
        <f t="shared" si="1558"/>
        <v>#DIV/0!</v>
      </c>
    </row>
    <row r="11137" spans="40:58" x14ac:dyDescent="0.3">
      <c r="AN11137" s="37">
        <f t="shared" si="1551"/>
        <v>1</v>
      </c>
      <c r="AZ11137" s="38">
        <f t="shared" si="1552"/>
        <v>0</v>
      </c>
      <c r="BA11137" s="39" t="e">
        <f t="shared" si="1553"/>
        <v>#DIV/0!</v>
      </c>
      <c r="BB11137" s="40" t="e">
        <f t="shared" si="1554"/>
        <v>#DIV/0!</v>
      </c>
      <c r="BC11137" s="39" t="e">
        <f t="shared" si="1555"/>
        <v>#DIV/0!</v>
      </c>
      <c r="BD11137" s="40" t="e">
        <f t="shared" si="1556"/>
        <v>#DIV/0!</v>
      </c>
      <c r="BE11137" s="39" t="e">
        <f t="shared" si="1557"/>
        <v>#DIV/0!</v>
      </c>
      <c r="BF11137" s="39" t="e">
        <f t="shared" si="1558"/>
        <v>#DIV/0!</v>
      </c>
    </row>
    <row r="11138" spans="40:58" x14ac:dyDescent="0.3">
      <c r="AN11138" s="37">
        <f t="shared" si="1551"/>
        <v>1</v>
      </c>
      <c r="AZ11138" s="38">
        <f t="shared" si="1552"/>
        <v>0</v>
      </c>
      <c r="BA11138" s="39" t="e">
        <f t="shared" si="1553"/>
        <v>#DIV/0!</v>
      </c>
      <c r="BB11138" s="40" t="e">
        <f t="shared" si="1554"/>
        <v>#DIV/0!</v>
      </c>
      <c r="BC11138" s="39" t="e">
        <f t="shared" si="1555"/>
        <v>#DIV/0!</v>
      </c>
      <c r="BD11138" s="40" t="e">
        <f t="shared" si="1556"/>
        <v>#DIV/0!</v>
      </c>
      <c r="BE11138" s="39" t="e">
        <f t="shared" si="1557"/>
        <v>#DIV/0!</v>
      </c>
      <c r="BF11138" s="39" t="e">
        <f t="shared" si="1558"/>
        <v>#DIV/0!</v>
      </c>
    </row>
    <row r="11139" spans="40:58" x14ac:dyDescent="0.3">
      <c r="AN11139" s="37">
        <f t="shared" si="1551"/>
        <v>1</v>
      </c>
      <c r="AZ11139" s="38">
        <f t="shared" si="1552"/>
        <v>0</v>
      </c>
      <c r="BA11139" s="39" t="e">
        <f t="shared" si="1553"/>
        <v>#DIV/0!</v>
      </c>
      <c r="BB11139" s="40" t="e">
        <f t="shared" si="1554"/>
        <v>#DIV/0!</v>
      </c>
      <c r="BC11139" s="39" t="e">
        <f t="shared" si="1555"/>
        <v>#DIV/0!</v>
      </c>
      <c r="BD11139" s="40" t="e">
        <f t="shared" si="1556"/>
        <v>#DIV/0!</v>
      </c>
      <c r="BE11139" s="39" t="e">
        <f t="shared" si="1557"/>
        <v>#DIV/0!</v>
      </c>
      <c r="BF11139" s="39" t="e">
        <f t="shared" si="1558"/>
        <v>#DIV/0!</v>
      </c>
    </row>
    <row r="11140" spans="40:58" x14ac:dyDescent="0.3">
      <c r="AN11140" s="37">
        <f t="shared" si="1551"/>
        <v>1</v>
      </c>
      <c r="AZ11140" s="38">
        <f t="shared" si="1552"/>
        <v>0</v>
      </c>
      <c r="BA11140" s="39" t="e">
        <f t="shared" si="1553"/>
        <v>#DIV/0!</v>
      </c>
      <c r="BB11140" s="40" t="e">
        <f t="shared" si="1554"/>
        <v>#DIV/0!</v>
      </c>
      <c r="BC11140" s="39" t="e">
        <f t="shared" si="1555"/>
        <v>#DIV/0!</v>
      </c>
      <c r="BD11140" s="40" t="e">
        <f t="shared" si="1556"/>
        <v>#DIV/0!</v>
      </c>
      <c r="BE11140" s="39" t="e">
        <f t="shared" si="1557"/>
        <v>#DIV/0!</v>
      </c>
      <c r="BF11140" s="39" t="e">
        <f t="shared" si="1558"/>
        <v>#DIV/0!</v>
      </c>
    </row>
    <row r="11141" spans="40:58" x14ac:dyDescent="0.3">
      <c r="AN11141" s="37">
        <f t="shared" si="1551"/>
        <v>1</v>
      </c>
      <c r="AZ11141" s="38">
        <f t="shared" si="1552"/>
        <v>0</v>
      </c>
      <c r="BA11141" s="39" t="e">
        <f t="shared" si="1553"/>
        <v>#DIV/0!</v>
      </c>
      <c r="BB11141" s="40" t="e">
        <f t="shared" si="1554"/>
        <v>#DIV/0!</v>
      </c>
      <c r="BC11141" s="39" t="e">
        <f t="shared" si="1555"/>
        <v>#DIV/0!</v>
      </c>
      <c r="BD11141" s="40" t="e">
        <f t="shared" si="1556"/>
        <v>#DIV/0!</v>
      </c>
      <c r="BE11141" s="39" t="e">
        <f t="shared" si="1557"/>
        <v>#DIV/0!</v>
      </c>
      <c r="BF11141" s="39" t="e">
        <f t="shared" si="1558"/>
        <v>#DIV/0!</v>
      </c>
    </row>
    <row r="11142" spans="40:58" x14ac:dyDescent="0.3">
      <c r="AN11142" s="37">
        <f t="shared" si="1551"/>
        <v>1</v>
      </c>
      <c r="AZ11142" s="38">
        <f t="shared" si="1552"/>
        <v>0</v>
      </c>
      <c r="BA11142" s="39" t="e">
        <f t="shared" si="1553"/>
        <v>#DIV/0!</v>
      </c>
      <c r="BB11142" s="40" t="e">
        <f t="shared" si="1554"/>
        <v>#DIV/0!</v>
      </c>
      <c r="BC11142" s="39" t="e">
        <f t="shared" si="1555"/>
        <v>#DIV/0!</v>
      </c>
      <c r="BD11142" s="40" t="e">
        <f t="shared" si="1556"/>
        <v>#DIV/0!</v>
      </c>
      <c r="BE11142" s="39" t="e">
        <f t="shared" si="1557"/>
        <v>#DIV/0!</v>
      </c>
      <c r="BF11142" s="39" t="e">
        <f t="shared" si="1558"/>
        <v>#DIV/0!</v>
      </c>
    </row>
    <row r="11143" spans="40:58" x14ac:dyDescent="0.3">
      <c r="AN11143" s="37">
        <f t="shared" si="1551"/>
        <v>1</v>
      </c>
      <c r="AZ11143" s="38">
        <f t="shared" si="1552"/>
        <v>0</v>
      </c>
      <c r="BA11143" s="39" t="e">
        <f t="shared" si="1553"/>
        <v>#DIV/0!</v>
      </c>
      <c r="BB11143" s="40" t="e">
        <f t="shared" si="1554"/>
        <v>#DIV/0!</v>
      </c>
      <c r="BC11143" s="39" t="e">
        <f t="shared" si="1555"/>
        <v>#DIV/0!</v>
      </c>
      <c r="BD11143" s="40" t="e">
        <f t="shared" si="1556"/>
        <v>#DIV/0!</v>
      </c>
      <c r="BE11143" s="39" t="e">
        <f t="shared" si="1557"/>
        <v>#DIV/0!</v>
      </c>
      <c r="BF11143" s="39" t="e">
        <f t="shared" si="1558"/>
        <v>#DIV/0!</v>
      </c>
    </row>
    <row r="11144" spans="40:58" x14ac:dyDescent="0.3">
      <c r="AN11144" s="37">
        <f t="shared" si="1551"/>
        <v>1</v>
      </c>
      <c r="AZ11144" s="38">
        <f t="shared" si="1552"/>
        <v>0</v>
      </c>
      <c r="BA11144" s="39" t="e">
        <f t="shared" si="1553"/>
        <v>#DIV/0!</v>
      </c>
      <c r="BB11144" s="40" t="e">
        <f t="shared" si="1554"/>
        <v>#DIV/0!</v>
      </c>
      <c r="BC11144" s="39" t="e">
        <f t="shared" si="1555"/>
        <v>#DIV/0!</v>
      </c>
      <c r="BD11144" s="40" t="e">
        <f t="shared" si="1556"/>
        <v>#DIV/0!</v>
      </c>
      <c r="BE11144" s="39" t="e">
        <f t="shared" si="1557"/>
        <v>#DIV/0!</v>
      </c>
      <c r="BF11144" s="39" t="e">
        <f t="shared" si="1558"/>
        <v>#DIV/0!</v>
      </c>
    </row>
    <row r="11145" spans="40:58" x14ac:dyDescent="0.3">
      <c r="AN11145" s="37">
        <f t="shared" si="1551"/>
        <v>1</v>
      </c>
      <c r="AZ11145" s="38">
        <f t="shared" si="1552"/>
        <v>0</v>
      </c>
      <c r="BA11145" s="39" t="e">
        <f t="shared" si="1553"/>
        <v>#DIV/0!</v>
      </c>
      <c r="BB11145" s="40" t="e">
        <f t="shared" si="1554"/>
        <v>#DIV/0!</v>
      </c>
      <c r="BC11145" s="39" t="e">
        <f t="shared" si="1555"/>
        <v>#DIV/0!</v>
      </c>
      <c r="BD11145" s="40" t="e">
        <f t="shared" si="1556"/>
        <v>#DIV/0!</v>
      </c>
      <c r="BE11145" s="39" t="e">
        <f t="shared" si="1557"/>
        <v>#DIV/0!</v>
      </c>
      <c r="BF11145" s="39" t="e">
        <f t="shared" si="1558"/>
        <v>#DIV/0!</v>
      </c>
    </row>
    <row r="11146" spans="40:58" x14ac:dyDescent="0.3">
      <c r="AN11146" s="37">
        <f t="shared" si="1551"/>
        <v>1</v>
      </c>
      <c r="AZ11146" s="38">
        <f t="shared" si="1552"/>
        <v>0</v>
      </c>
      <c r="BA11146" s="39" t="e">
        <f t="shared" si="1553"/>
        <v>#DIV/0!</v>
      </c>
      <c r="BB11146" s="40" t="e">
        <f t="shared" si="1554"/>
        <v>#DIV/0!</v>
      </c>
      <c r="BC11146" s="39" t="e">
        <f t="shared" si="1555"/>
        <v>#DIV/0!</v>
      </c>
      <c r="BD11146" s="40" t="e">
        <f t="shared" si="1556"/>
        <v>#DIV/0!</v>
      </c>
      <c r="BE11146" s="39" t="e">
        <f t="shared" si="1557"/>
        <v>#DIV/0!</v>
      </c>
      <c r="BF11146" s="39" t="e">
        <f t="shared" si="1558"/>
        <v>#DIV/0!</v>
      </c>
    </row>
    <row r="11147" spans="40:58" x14ac:dyDescent="0.3">
      <c r="AN11147" s="37">
        <f t="shared" si="1551"/>
        <v>1</v>
      </c>
      <c r="AZ11147" s="38">
        <f t="shared" si="1552"/>
        <v>0</v>
      </c>
      <c r="BA11147" s="39" t="e">
        <f t="shared" si="1553"/>
        <v>#DIV/0!</v>
      </c>
      <c r="BB11147" s="40" t="e">
        <f t="shared" si="1554"/>
        <v>#DIV/0!</v>
      </c>
      <c r="BC11147" s="39" t="e">
        <f t="shared" si="1555"/>
        <v>#DIV/0!</v>
      </c>
      <c r="BD11147" s="40" t="e">
        <f t="shared" si="1556"/>
        <v>#DIV/0!</v>
      </c>
      <c r="BE11147" s="39" t="e">
        <f t="shared" si="1557"/>
        <v>#DIV/0!</v>
      </c>
      <c r="BF11147" s="39" t="e">
        <f t="shared" si="1558"/>
        <v>#DIV/0!</v>
      </c>
    </row>
    <row r="11148" spans="40:58" x14ac:dyDescent="0.3">
      <c r="AN11148" s="37">
        <f t="shared" si="1551"/>
        <v>1</v>
      </c>
      <c r="AZ11148" s="38">
        <f t="shared" si="1552"/>
        <v>0</v>
      </c>
      <c r="BA11148" s="39" t="e">
        <f t="shared" si="1553"/>
        <v>#DIV/0!</v>
      </c>
      <c r="BB11148" s="40" t="e">
        <f t="shared" si="1554"/>
        <v>#DIV/0!</v>
      </c>
      <c r="BC11148" s="39" t="e">
        <f t="shared" si="1555"/>
        <v>#DIV/0!</v>
      </c>
      <c r="BD11148" s="40" t="e">
        <f t="shared" si="1556"/>
        <v>#DIV/0!</v>
      </c>
      <c r="BE11148" s="39" t="e">
        <f t="shared" si="1557"/>
        <v>#DIV/0!</v>
      </c>
      <c r="BF11148" s="39" t="e">
        <f t="shared" si="1558"/>
        <v>#DIV/0!</v>
      </c>
    </row>
    <row r="11149" spans="40:58" x14ac:dyDescent="0.3">
      <c r="AN11149" s="37">
        <f t="shared" si="1551"/>
        <v>1</v>
      </c>
      <c r="AZ11149" s="38">
        <f t="shared" si="1552"/>
        <v>0</v>
      </c>
      <c r="BA11149" s="39" t="e">
        <f t="shared" si="1553"/>
        <v>#DIV/0!</v>
      </c>
      <c r="BB11149" s="40" t="e">
        <f t="shared" si="1554"/>
        <v>#DIV/0!</v>
      </c>
      <c r="BC11149" s="39" t="e">
        <f t="shared" si="1555"/>
        <v>#DIV/0!</v>
      </c>
      <c r="BD11149" s="40" t="e">
        <f t="shared" si="1556"/>
        <v>#DIV/0!</v>
      </c>
      <c r="BE11149" s="39" t="e">
        <f t="shared" si="1557"/>
        <v>#DIV/0!</v>
      </c>
      <c r="BF11149" s="39" t="e">
        <f t="shared" si="1558"/>
        <v>#DIV/0!</v>
      </c>
    </row>
    <row r="11150" spans="40:58" x14ac:dyDescent="0.3">
      <c r="AN11150" s="37">
        <f t="shared" si="1551"/>
        <v>1</v>
      </c>
      <c r="AZ11150" s="38">
        <f t="shared" si="1552"/>
        <v>0</v>
      </c>
      <c r="BA11150" s="39" t="e">
        <f t="shared" si="1553"/>
        <v>#DIV/0!</v>
      </c>
      <c r="BB11150" s="40" t="e">
        <f t="shared" si="1554"/>
        <v>#DIV/0!</v>
      </c>
      <c r="BC11150" s="39" t="e">
        <f t="shared" si="1555"/>
        <v>#DIV/0!</v>
      </c>
      <c r="BD11150" s="40" t="e">
        <f t="shared" si="1556"/>
        <v>#DIV/0!</v>
      </c>
      <c r="BE11150" s="39" t="e">
        <f t="shared" si="1557"/>
        <v>#DIV/0!</v>
      </c>
      <c r="BF11150" s="39" t="e">
        <f t="shared" si="1558"/>
        <v>#DIV/0!</v>
      </c>
    </row>
    <row r="11151" spans="40:58" x14ac:dyDescent="0.3">
      <c r="AN11151" s="37">
        <f t="shared" si="1551"/>
        <v>1</v>
      </c>
      <c r="AZ11151" s="38">
        <f t="shared" si="1552"/>
        <v>0</v>
      </c>
      <c r="BA11151" s="39" t="e">
        <f t="shared" si="1553"/>
        <v>#DIV/0!</v>
      </c>
      <c r="BB11151" s="40" t="e">
        <f t="shared" si="1554"/>
        <v>#DIV/0!</v>
      </c>
      <c r="BC11151" s="39" t="e">
        <f t="shared" si="1555"/>
        <v>#DIV/0!</v>
      </c>
      <c r="BD11151" s="40" t="e">
        <f t="shared" si="1556"/>
        <v>#DIV/0!</v>
      </c>
      <c r="BE11151" s="39" t="e">
        <f t="shared" si="1557"/>
        <v>#DIV/0!</v>
      </c>
      <c r="BF11151" s="39" t="e">
        <f t="shared" si="1558"/>
        <v>#DIV/0!</v>
      </c>
    </row>
    <row r="11152" spans="40:58" x14ac:dyDescent="0.3">
      <c r="AN11152" s="37">
        <f t="shared" si="1551"/>
        <v>1</v>
      </c>
      <c r="AZ11152" s="38">
        <f t="shared" si="1552"/>
        <v>0</v>
      </c>
      <c r="BA11152" s="39" t="e">
        <f t="shared" si="1553"/>
        <v>#DIV/0!</v>
      </c>
      <c r="BB11152" s="40" t="e">
        <f t="shared" si="1554"/>
        <v>#DIV/0!</v>
      </c>
      <c r="BC11152" s="39" t="e">
        <f t="shared" si="1555"/>
        <v>#DIV/0!</v>
      </c>
      <c r="BD11152" s="40" t="e">
        <f t="shared" si="1556"/>
        <v>#DIV/0!</v>
      </c>
      <c r="BE11152" s="39" t="e">
        <f t="shared" si="1557"/>
        <v>#DIV/0!</v>
      </c>
      <c r="BF11152" s="39" t="e">
        <f t="shared" si="1558"/>
        <v>#DIV/0!</v>
      </c>
    </row>
    <row r="11153" spans="40:58" x14ac:dyDescent="0.3">
      <c r="AN11153" s="37">
        <f t="shared" si="1551"/>
        <v>1</v>
      </c>
      <c r="AZ11153" s="38">
        <f t="shared" si="1552"/>
        <v>0</v>
      </c>
      <c r="BA11153" s="39" t="e">
        <f t="shared" si="1553"/>
        <v>#DIV/0!</v>
      </c>
      <c r="BB11153" s="40" t="e">
        <f t="shared" si="1554"/>
        <v>#DIV/0!</v>
      </c>
      <c r="BC11153" s="39" t="e">
        <f t="shared" si="1555"/>
        <v>#DIV/0!</v>
      </c>
      <c r="BD11153" s="40" t="e">
        <f t="shared" si="1556"/>
        <v>#DIV/0!</v>
      </c>
      <c r="BE11153" s="39" t="e">
        <f t="shared" si="1557"/>
        <v>#DIV/0!</v>
      </c>
      <c r="BF11153" s="39" t="e">
        <f t="shared" si="1558"/>
        <v>#DIV/0!</v>
      </c>
    </row>
    <row r="11154" spans="40:58" x14ac:dyDescent="0.3">
      <c r="AN11154" s="37">
        <f t="shared" si="1551"/>
        <v>1</v>
      </c>
      <c r="AZ11154" s="38">
        <f t="shared" si="1552"/>
        <v>0</v>
      </c>
      <c r="BA11154" s="39" t="e">
        <f t="shared" si="1553"/>
        <v>#DIV/0!</v>
      </c>
      <c r="BB11154" s="40" t="e">
        <f t="shared" si="1554"/>
        <v>#DIV/0!</v>
      </c>
      <c r="BC11154" s="39" t="e">
        <f t="shared" si="1555"/>
        <v>#DIV/0!</v>
      </c>
      <c r="BD11154" s="40" t="e">
        <f t="shared" si="1556"/>
        <v>#DIV/0!</v>
      </c>
      <c r="BE11154" s="39" t="e">
        <f t="shared" si="1557"/>
        <v>#DIV/0!</v>
      </c>
      <c r="BF11154" s="39" t="e">
        <f t="shared" si="1558"/>
        <v>#DIV/0!</v>
      </c>
    </row>
    <row r="11155" spans="40:58" x14ac:dyDescent="0.3">
      <c r="AN11155" s="37">
        <f t="shared" si="1551"/>
        <v>1</v>
      </c>
      <c r="AZ11155" s="38">
        <f t="shared" si="1552"/>
        <v>0</v>
      </c>
      <c r="BA11155" s="39" t="e">
        <f t="shared" si="1553"/>
        <v>#DIV/0!</v>
      </c>
      <c r="BB11155" s="40" t="e">
        <f t="shared" si="1554"/>
        <v>#DIV/0!</v>
      </c>
      <c r="BC11155" s="39" t="e">
        <f t="shared" si="1555"/>
        <v>#DIV/0!</v>
      </c>
      <c r="BD11155" s="40" t="e">
        <f t="shared" si="1556"/>
        <v>#DIV/0!</v>
      </c>
      <c r="BE11155" s="39" t="e">
        <f t="shared" si="1557"/>
        <v>#DIV/0!</v>
      </c>
      <c r="BF11155" s="39" t="e">
        <f t="shared" si="1558"/>
        <v>#DIV/0!</v>
      </c>
    </row>
    <row r="11156" spans="40:58" x14ac:dyDescent="0.3">
      <c r="AN11156" s="37">
        <f t="shared" si="1551"/>
        <v>1</v>
      </c>
      <c r="AZ11156" s="38">
        <f t="shared" si="1552"/>
        <v>0</v>
      </c>
      <c r="BA11156" s="39" t="e">
        <f t="shared" si="1553"/>
        <v>#DIV/0!</v>
      </c>
      <c r="BB11156" s="40" t="e">
        <f t="shared" si="1554"/>
        <v>#DIV/0!</v>
      </c>
      <c r="BC11156" s="39" t="e">
        <f t="shared" si="1555"/>
        <v>#DIV/0!</v>
      </c>
      <c r="BD11156" s="40" t="e">
        <f t="shared" si="1556"/>
        <v>#DIV/0!</v>
      </c>
      <c r="BE11156" s="39" t="e">
        <f t="shared" si="1557"/>
        <v>#DIV/0!</v>
      </c>
      <c r="BF11156" s="39" t="e">
        <f t="shared" si="1558"/>
        <v>#DIV/0!</v>
      </c>
    </row>
    <row r="11157" spans="40:58" x14ac:dyDescent="0.3">
      <c r="AN11157" s="37">
        <f t="shared" si="1551"/>
        <v>1</v>
      </c>
      <c r="AZ11157" s="38">
        <f t="shared" si="1552"/>
        <v>0</v>
      </c>
      <c r="BA11157" s="39" t="e">
        <f t="shared" si="1553"/>
        <v>#DIV/0!</v>
      </c>
      <c r="BB11157" s="40" t="e">
        <f t="shared" si="1554"/>
        <v>#DIV/0!</v>
      </c>
      <c r="BC11157" s="39" t="e">
        <f t="shared" si="1555"/>
        <v>#DIV/0!</v>
      </c>
      <c r="BD11157" s="40" t="e">
        <f t="shared" si="1556"/>
        <v>#DIV/0!</v>
      </c>
      <c r="BE11157" s="39" t="e">
        <f t="shared" si="1557"/>
        <v>#DIV/0!</v>
      </c>
      <c r="BF11157" s="39" t="e">
        <f t="shared" si="1558"/>
        <v>#DIV/0!</v>
      </c>
    </row>
    <row r="11158" spans="40:58" x14ac:dyDescent="0.3">
      <c r="AN11158" s="37">
        <f t="shared" si="1551"/>
        <v>1</v>
      </c>
      <c r="AZ11158" s="38">
        <f t="shared" si="1552"/>
        <v>0</v>
      </c>
      <c r="BA11158" s="39" t="e">
        <f t="shared" si="1553"/>
        <v>#DIV/0!</v>
      </c>
      <c r="BB11158" s="40" t="e">
        <f t="shared" si="1554"/>
        <v>#DIV/0!</v>
      </c>
      <c r="BC11158" s="39" t="e">
        <f t="shared" si="1555"/>
        <v>#DIV/0!</v>
      </c>
      <c r="BD11158" s="40" t="e">
        <f t="shared" si="1556"/>
        <v>#DIV/0!</v>
      </c>
      <c r="BE11158" s="39" t="e">
        <f t="shared" si="1557"/>
        <v>#DIV/0!</v>
      </c>
      <c r="BF11158" s="39" t="e">
        <f t="shared" si="1558"/>
        <v>#DIV/0!</v>
      </c>
    </row>
    <row r="11159" spans="40:58" x14ac:dyDescent="0.3">
      <c r="AN11159" s="37">
        <f t="shared" si="1551"/>
        <v>1</v>
      </c>
      <c r="AZ11159" s="38">
        <f t="shared" si="1552"/>
        <v>0</v>
      </c>
      <c r="BA11159" s="39" t="e">
        <f t="shared" si="1553"/>
        <v>#DIV/0!</v>
      </c>
      <c r="BB11159" s="40" t="e">
        <f t="shared" si="1554"/>
        <v>#DIV/0!</v>
      </c>
      <c r="BC11159" s="39" t="e">
        <f t="shared" si="1555"/>
        <v>#DIV/0!</v>
      </c>
      <c r="BD11159" s="40" t="e">
        <f t="shared" si="1556"/>
        <v>#DIV/0!</v>
      </c>
      <c r="BE11159" s="39" t="e">
        <f t="shared" si="1557"/>
        <v>#DIV/0!</v>
      </c>
      <c r="BF11159" s="39" t="e">
        <f t="shared" si="1558"/>
        <v>#DIV/0!</v>
      </c>
    </row>
    <row r="11160" spans="40:58" x14ac:dyDescent="0.3">
      <c r="AN11160" s="37">
        <f t="shared" si="1551"/>
        <v>1</v>
      </c>
      <c r="AZ11160" s="38">
        <f t="shared" si="1552"/>
        <v>0</v>
      </c>
      <c r="BA11160" s="39" t="e">
        <f t="shared" si="1553"/>
        <v>#DIV/0!</v>
      </c>
      <c r="BB11160" s="40" t="e">
        <f t="shared" si="1554"/>
        <v>#DIV/0!</v>
      </c>
      <c r="BC11160" s="39" t="e">
        <f t="shared" si="1555"/>
        <v>#DIV/0!</v>
      </c>
      <c r="BD11160" s="40" t="e">
        <f t="shared" si="1556"/>
        <v>#DIV/0!</v>
      </c>
      <c r="BE11160" s="39" t="e">
        <f t="shared" si="1557"/>
        <v>#DIV/0!</v>
      </c>
      <c r="BF11160" s="39" t="e">
        <f t="shared" si="1558"/>
        <v>#DIV/0!</v>
      </c>
    </row>
    <row r="11161" spans="40:58" x14ac:dyDescent="0.3">
      <c r="AN11161" s="37">
        <f t="shared" si="1551"/>
        <v>1</v>
      </c>
      <c r="AZ11161" s="38">
        <f t="shared" si="1552"/>
        <v>0</v>
      </c>
      <c r="BA11161" s="39" t="e">
        <f t="shared" si="1553"/>
        <v>#DIV/0!</v>
      </c>
      <c r="BB11161" s="40" t="e">
        <f t="shared" si="1554"/>
        <v>#DIV/0!</v>
      </c>
      <c r="BC11161" s="39" t="e">
        <f t="shared" si="1555"/>
        <v>#DIV/0!</v>
      </c>
      <c r="BD11161" s="40" t="e">
        <f t="shared" si="1556"/>
        <v>#DIV/0!</v>
      </c>
      <c r="BE11161" s="39" t="e">
        <f t="shared" si="1557"/>
        <v>#DIV/0!</v>
      </c>
      <c r="BF11161" s="39" t="e">
        <f t="shared" si="1558"/>
        <v>#DIV/0!</v>
      </c>
    </row>
    <row r="11162" spans="40:58" x14ac:dyDescent="0.3">
      <c r="AN11162" s="37">
        <f t="shared" si="1551"/>
        <v>1</v>
      </c>
      <c r="AZ11162" s="38">
        <f t="shared" si="1552"/>
        <v>0</v>
      </c>
      <c r="BA11162" s="39" t="e">
        <f t="shared" si="1553"/>
        <v>#DIV/0!</v>
      </c>
      <c r="BB11162" s="40" t="e">
        <f t="shared" si="1554"/>
        <v>#DIV/0!</v>
      </c>
      <c r="BC11162" s="39" t="e">
        <f t="shared" si="1555"/>
        <v>#DIV/0!</v>
      </c>
      <c r="BD11162" s="40" t="e">
        <f t="shared" si="1556"/>
        <v>#DIV/0!</v>
      </c>
      <c r="BE11162" s="39" t="e">
        <f t="shared" si="1557"/>
        <v>#DIV/0!</v>
      </c>
      <c r="BF11162" s="39" t="e">
        <f t="shared" si="1558"/>
        <v>#DIV/0!</v>
      </c>
    </row>
    <row r="11163" spans="40:58" x14ac:dyDescent="0.3">
      <c r="AN11163" s="37">
        <f t="shared" si="1551"/>
        <v>1</v>
      </c>
      <c r="AZ11163" s="38">
        <f t="shared" si="1552"/>
        <v>0</v>
      </c>
      <c r="BA11163" s="39" t="e">
        <f t="shared" si="1553"/>
        <v>#DIV/0!</v>
      </c>
      <c r="BB11163" s="40" t="e">
        <f t="shared" si="1554"/>
        <v>#DIV/0!</v>
      </c>
      <c r="BC11163" s="39" t="e">
        <f t="shared" si="1555"/>
        <v>#DIV/0!</v>
      </c>
      <c r="BD11163" s="40" t="e">
        <f t="shared" si="1556"/>
        <v>#DIV/0!</v>
      </c>
      <c r="BE11163" s="39" t="e">
        <f t="shared" si="1557"/>
        <v>#DIV/0!</v>
      </c>
      <c r="BF11163" s="39" t="e">
        <f t="shared" si="1558"/>
        <v>#DIV/0!</v>
      </c>
    </row>
    <row r="11164" spans="40:58" x14ac:dyDescent="0.3">
      <c r="AN11164" s="37">
        <f t="shared" si="1551"/>
        <v>1</v>
      </c>
      <c r="AZ11164" s="38">
        <f t="shared" si="1552"/>
        <v>0</v>
      </c>
      <c r="BA11164" s="39" t="e">
        <f t="shared" si="1553"/>
        <v>#DIV/0!</v>
      </c>
      <c r="BB11164" s="40" t="e">
        <f t="shared" si="1554"/>
        <v>#DIV/0!</v>
      </c>
      <c r="BC11164" s="39" t="e">
        <f t="shared" si="1555"/>
        <v>#DIV/0!</v>
      </c>
      <c r="BD11164" s="40" t="e">
        <f t="shared" si="1556"/>
        <v>#DIV/0!</v>
      </c>
      <c r="BE11164" s="39" t="e">
        <f t="shared" si="1557"/>
        <v>#DIV/0!</v>
      </c>
      <c r="BF11164" s="39" t="e">
        <f t="shared" si="1558"/>
        <v>#DIV/0!</v>
      </c>
    </row>
    <row r="11165" spans="40:58" x14ac:dyDescent="0.3">
      <c r="AN11165" s="37">
        <f t="shared" si="1551"/>
        <v>1</v>
      </c>
      <c r="AZ11165" s="38">
        <f t="shared" si="1552"/>
        <v>0</v>
      </c>
      <c r="BA11165" s="39" t="e">
        <f t="shared" si="1553"/>
        <v>#DIV/0!</v>
      </c>
      <c r="BB11165" s="40" t="e">
        <f t="shared" si="1554"/>
        <v>#DIV/0!</v>
      </c>
      <c r="BC11165" s="39" t="e">
        <f t="shared" si="1555"/>
        <v>#DIV/0!</v>
      </c>
      <c r="BD11165" s="40" t="e">
        <f t="shared" si="1556"/>
        <v>#DIV/0!</v>
      </c>
      <c r="BE11165" s="39" t="e">
        <f t="shared" si="1557"/>
        <v>#DIV/0!</v>
      </c>
      <c r="BF11165" s="39" t="e">
        <f t="shared" si="1558"/>
        <v>#DIV/0!</v>
      </c>
    </row>
    <row r="11166" spans="40:58" x14ac:dyDescent="0.3">
      <c r="AN11166" s="37">
        <f t="shared" si="1551"/>
        <v>1</v>
      </c>
      <c r="AZ11166" s="38">
        <f t="shared" si="1552"/>
        <v>0</v>
      </c>
      <c r="BA11166" s="39" t="e">
        <f t="shared" si="1553"/>
        <v>#DIV/0!</v>
      </c>
      <c r="BB11166" s="40" t="e">
        <f t="shared" si="1554"/>
        <v>#DIV/0!</v>
      </c>
      <c r="BC11166" s="39" t="e">
        <f t="shared" si="1555"/>
        <v>#DIV/0!</v>
      </c>
      <c r="BD11166" s="40" t="e">
        <f t="shared" si="1556"/>
        <v>#DIV/0!</v>
      </c>
      <c r="BE11166" s="39" t="e">
        <f t="shared" si="1557"/>
        <v>#DIV/0!</v>
      </c>
      <c r="BF11166" s="39" t="e">
        <f t="shared" si="1558"/>
        <v>#DIV/0!</v>
      </c>
    </row>
    <row r="11167" spans="40:58" x14ac:dyDescent="0.3">
      <c r="AN11167" s="37">
        <f t="shared" si="1551"/>
        <v>1</v>
      </c>
      <c r="AZ11167" s="38">
        <f t="shared" si="1552"/>
        <v>0</v>
      </c>
      <c r="BA11167" s="39" t="e">
        <f t="shared" si="1553"/>
        <v>#DIV/0!</v>
      </c>
      <c r="BB11167" s="40" t="e">
        <f t="shared" si="1554"/>
        <v>#DIV/0!</v>
      </c>
      <c r="BC11167" s="39" t="e">
        <f t="shared" si="1555"/>
        <v>#DIV/0!</v>
      </c>
      <c r="BD11167" s="40" t="e">
        <f t="shared" si="1556"/>
        <v>#DIV/0!</v>
      </c>
      <c r="BE11167" s="39" t="e">
        <f t="shared" si="1557"/>
        <v>#DIV/0!</v>
      </c>
      <c r="BF11167" s="39" t="e">
        <f t="shared" si="1558"/>
        <v>#DIV/0!</v>
      </c>
    </row>
    <row r="11168" spans="40:58" x14ac:dyDescent="0.3">
      <c r="AN11168" s="37">
        <f t="shared" si="1551"/>
        <v>1</v>
      </c>
      <c r="AZ11168" s="38">
        <f t="shared" si="1552"/>
        <v>0</v>
      </c>
      <c r="BA11168" s="39" t="e">
        <f t="shared" si="1553"/>
        <v>#DIV/0!</v>
      </c>
      <c r="BB11168" s="40" t="e">
        <f t="shared" si="1554"/>
        <v>#DIV/0!</v>
      </c>
      <c r="BC11168" s="39" t="e">
        <f t="shared" si="1555"/>
        <v>#DIV/0!</v>
      </c>
      <c r="BD11168" s="40" t="e">
        <f t="shared" si="1556"/>
        <v>#DIV/0!</v>
      </c>
      <c r="BE11168" s="39" t="e">
        <f t="shared" si="1557"/>
        <v>#DIV/0!</v>
      </c>
      <c r="BF11168" s="39" t="e">
        <f t="shared" si="1558"/>
        <v>#DIV/0!</v>
      </c>
    </row>
    <row r="11169" spans="40:58" x14ac:dyDescent="0.3">
      <c r="AN11169" s="37">
        <f t="shared" si="1551"/>
        <v>1</v>
      </c>
      <c r="AZ11169" s="38">
        <f t="shared" si="1552"/>
        <v>0</v>
      </c>
      <c r="BA11169" s="39" t="e">
        <f t="shared" si="1553"/>
        <v>#DIV/0!</v>
      </c>
      <c r="BB11169" s="40" t="e">
        <f t="shared" si="1554"/>
        <v>#DIV/0!</v>
      </c>
      <c r="BC11169" s="39" t="e">
        <f t="shared" si="1555"/>
        <v>#DIV/0!</v>
      </c>
      <c r="BD11169" s="40" t="e">
        <f t="shared" si="1556"/>
        <v>#DIV/0!</v>
      </c>
      <c r="BE11169" s="39" t="e">
        <f t="shared" si="1557"/>
        <v>#DIV/0!</v>
      </c>
      <c r="BF11169" s="39" t="e">
        <f t="shared" si="1558"/>
        <v>#DIV/0!</v>
      </c>
    </row>
    <row r="11170" spans="40:58" x14ac:dyDescent="0.3">
      <c r="AN11170" s="37">
        <f t="shared" si="1551"/>
        <v>1</v>
      </c>
      <c r="AZ11170" s="38">
        <f t="shared" si="1552"/>
        <v>0</v>
      </c>
      <c r="BA11170" s="39" t="e">
        <f t="shared" si="1553"/>
        <v>#DIV/0!</v>
      </c>
      <c r="BB11170" s="40" t="e">
        <f t="shared" si="1554"/>
        <v>#DIV/0!</v>
      </c>
      <c r="BC11170" s="39" t="e">
        <f t="shared" si="1555"/>
        <v>#DIV/0!</v>
      </c>
      <c r="BD11170" s="40" t="e">
        <f t="shared" si="1556"/>
        <v>#DIV/0!</v>
      </c>
      <c r="BE11170" s="39" t="e">
        <f t="shared" si="1557"/>
        <v>#DIV/0!</v>
      </c>
      <c r="BF11170" s="39" t="e">
        <f t="shared" si="1558"/>
        <v>#DIV/0!</v>
      </c>
    </row>
    <row r="11171" spans="40:58" x14ac:dyDescent="0.3">
      <c r="AN11171" s="37">
        <f t="shared" si="1551"/>
        <v>1</v>
      </c>
      <c r="AZ11171" s="38">
        <f t="shared" si="1552"/>
        <v>0</v>
      </c>
      <c r="BA11171" s="39" t="e">
        <f t="shared" si="1553"/>
        <v>#DIV/0!</v>
      </c>
      <c r="BB11171" s="40" t="e">
        <f t="shared" si="1554"/>
        <v>#DIV/0!</v>
      </c>
      <c r="BC11171" s="39" t="e">
        <f t="shared" si="1555"/>
        <v>#DIV/0!</v>
      </c>
      <c r="BD11171" s="40" t="e">
        <f t="shared" si="1556"/>
        <v>#DIV/0!</v>
      </c>
      <c r="BE11171" s="39" t="e">
        <f t="shared" si="1557"/>
        <v>#DIV/0!</v>
      </c>
      <c r="BF11171" s="39" t="e">
        <f t="shared" si="1558"/>
        <v>#DIV/0!</v>
      </c>
    </row>
    <row r="11172" spans="40:58" x14ac:dyDescent="0.3">
      <c r="AN11172" s="37">
        <f t="shared" si="1551"/>
        <v>1</v>
      </c>
      <c r="AZ11172" s="38">
        <f t="shared" si="1552"/>
        <v>0</v>
      </c>
      <c r="BA11172" s="39" t="e">
        <f t="shared" si="1553"/>
        <v>#DIV/0!</v>
      </c>
      <c r="BB11172" s="40" t="e">
        <f t="shared" si="1554"/>
        <v>#DIV/0!</v>
      </c>
      <c r="BC11172" s="39" t="e">
        <f t="shared" si="1555"/>
        <v>#DIV/0!</v>
      </c>
      <c r="BD11172" s="40" t="e">
        <f t="shared" si="1556"/>
        <v>#DIV/0!</v>
      </c>
      <c r="BE11172" s="39" t="e">
        <f t="shared" si="1557"/>
        <v>#DIV/0!</v>
      </c>
      <c r="BF11172" s="39" t="e">
        <f t="shared" si="1558"/>
        <v>#DIV/0!</v>
      </c>
    </row>
    <row r="11173" spans="40:58" x14ac:dyDescent="0.3">
      <c r="AN11173" s="37">
        <f t="shared" si="1551"/>
        <v>1</v>
      </c>
      <c r="AZ11173" s="38">
        <f t="shared" si="1552"/>
        <v>0</v>
      </c>
      <c r="BA11173" s="39" t="e">
        <f t="shared" si="1553"/>
        <v>#DIV/0!</v>
      </c>
      <c r="BB11173" s="40" t="e">
        <f t="shared" si="1554"/>
        <v>#DIV/0!</v>
      </c>
      <c r="BC11173" s="39" t="e">
        <f t="shared" si="1555"/>
        <v>#DIV/0!</v>
      </c>
      <c r="BD11173" s="40" t="e">
        <f t="shared" si="1556"/>
        <v>#DIV/0!</v>
      </c>
      <c r="BE11173" s="39" t="e">
        <f t="shared" si="1557"/>
        <v>#DIV/0!</v>
      </c>
      <c r="BF11173" s="39" t="e">
        <f t="shared" si="1558"/>
        <v>#DIV/0!</v>
      </c>
    </row>
    <row r="11174" spans="40:58" x14ac:dyDescent="0.3">
      <c r="AN11174" s="37">
        <f t="shared" si="1551"/>
        <v>1</v>
      </c>
      <c r="AZ11174" s="38">
        <f t="shared" si="1552"/>
        <v>0</v>
      </c>
      <c r="BA11174" s="39" t="e">
        <f t="shared" si="1553"/>
        <v>#DIV/0!</v>
      </c>
      <c r="BB11174" s="40" t="e">
        <f t="shared" si="1554"/>
        <v>#DIV/0!</v>
      </c>
      <c r="BC11174" s="39" t="e">
        <f t="shared" si="1555"/>
        <v>#DIV/0!</v>
      </c>
      <c r="BD11174" s="40" t="e">
        <f t="shared" si="1556"/>
        <v>#DIV/0!</v>
      </c>
      <c r="BE11174" s="39" t="e">
        <f t="shared" si="1557"/>
        <v>#DIV/0!</v>
      </c>
      <c r="BF11174" s="39" t="e">
        <f t="shared" si="1558"/>
        <v>#DIV/0!</v>
      </c>
    </row>
    <row r="11175" spans="40:58" x14ac:dyDescent="0.3">
      <c r="AN11175" s="37">
        <f t="shared" si="1551"/>
        <v>1</v>
      </c>
      <c r="AZ11175" s="38">
        <f t="shared" si="1552"/>
        <v>0</v>
      </c>
      <c r="BA11175" s="39" t="e">
        <f t="shared" si="1553"/>
        <v>#DIV/0!</v>
      </c>
      <c r="BB11175" s="40" t="e">
        <f t="shared" si="1554"/>
        <v>#DIV/0!</v>
      </c>
      <c r="BC11175" s="39" t="e">
        <f t="shared" si="1555"/>
        <v>#DIV/0!</v>
      </c>
      <c r="BD11175" s="40" t="e">
        <f t="shared" si="1556"/>
        <v>#DIV/0!</v>
      </c>
      <c r="BE11175" s="39" t="e">
        <f t="shared" si="1557"/>
        <v>#DIV/0!</v>
      </c>
      <c r="BF11175" s="39" t="e">
        <f t="shared" si="1558"/>
        <v>#DIV/0!</v>
      </c>
    </row>
    <row r="11176" spans="40:58" x14ac:dyDescent="0.3">
      <c r="AN11176" s="37">
        <f t="shared" si="1551"/>
        <v>1</v>
      </c>
      <c r="AZ11176" s="38">
        <f t="shared" si="1552"/>
        <v>0</v>
      </c>
      <c r="BA11176" s="39" t="e">
        <f t="shared" si="1553"/>
        <v>#DIV/0!</v>
      </c>
      <c r="BB11176" s="40" t="e">
        <f t="shared" si="1554"/>
        <v>#DIV/0!</v>
      </c>
      <c r="BC11176" s="39" t="e">
        <f t="shared" si="1555"/>
        <v>#DIV/0!</v>
      </c>
      <c r="BD11176" s="40" t="e">
        <f t="shared" si="1556"/>
        <v>#DIV/0!</v>
      </c>
      <c r="BE11176" s="39" t="e">
        <f t="shared" si="1557"/>
        <v>#DIV/0!</v>
      </c>
      <c r="BF11176" s="39" t="e">
        <f t="shared" si="1558"/>
        <v>#DIV/0!</v>
      </c>
    </row>
    <row r="11177" spans="40:58" x14ac:dyDescent="0.3">
      <c r="AN11177" s="37">
        <f t="shared" si="1551"/>
        <v>1</v>
      </c>
      <c r="AZ11177" s="38">
        <f t="shared" si="1552"/>
        <v>0</v>
      </c>
      <c r="BA11177" s="39" t="e">
        <f t="shared" si="1553"/>
        <v>#DIV/0!</v>
      </c>
      <c r="BB11177" s="40" t="e">
        <f t="shared" si="1554"/>
        <v>#DIV/0!</v>
      </c>
      <c r="BC11177" s="39" t="e">
        <f t="shared" si="1555"/>
        <v>#DIV/0!</v>
      </c>
      <c r="BD11177" s="40" t="e">
        <f t="shared" si="1556"/>
        <v>#DIV/0!</v>
      </c>
      <c r="BE11177" s="39" t="e">
        <f t="shared" si="1557"/>
        <v>#DIV/0!</v>
      </c>
      <c r="BF11177" s="39" t="e">
        <f t="shared" si="1558"/>
        <v>#DIV/0!</v>
      </c>
    </row>
    <row r="11178" spans="40:58" x14ac:dyDescent="0.3">
      <c r="AN11178" s="37">
        <f t="shared" si="1551"/>
        <v>1</v>
      </c>
      <c r="AZ11178" s="38">
        <f t="shared" si="1552"/>
        <v>0</v>
      </c>
      <c r="BA11178" s="39" t="e">
        <f t="shared" si="1553"/>
        <v>#DIV/0!</v>
      </c>
      <c r="BB11178" s="40" t="e">
        <f t="shared" si="1554"/>
        <v>#DIV/0!</v>
      </c>
      <c r="BC11178" s="39" t="e">
        <f t="shared" si="1555"/>
        <v>#DIV/0!</v>
      </c>
      <c r="BD11178" s="40" t="e">
        <f t="shared" si="1556"/>
        <v>#DIV/0!</v>
      </c>
      <c r="BE11178" s="39" t="e">
        <f t="shared" si="1557"/>
        <v>#DIV/0!</v>
      </c>
      <c r="BF11178" s="39" t="e">
        <f t="shared" si="1558"/>
        <v>#DIV/0!</v>
      </c>
    </row>
    <row r="11179" spans="40:58" x14ac:dyDescent="0.3">
      <c r="AN11179" s="37">
        <f t="shared" si="1551"/>
        <v>1</v>
      </c>
      <c r="AZ11179" s="38">
        <f t="shared" si="1552"/>
        <v>0</v>
      </c>
      <c r="BA11179" s="39" t="e">
        <f t="shared" si="1553"/>
        <v>#DIV/0!</v>
      </c>
      <c r="BB11179" s="40" t="e">
        <f t="shared" si="1554"/>
        <v>#DIV/0!</v>
      </c>
      <c r="BC11179" s="39" t="e">
        <f t="shared" si="1555"/>
        <v>#DIV/0!</v>
      </c>
      <c r="BD11179" s="40" t="e">
        <f t="shared" si="1556"/>
        <v>#DIV/0!</v>
      </c>
      <c r="BE11179" s="39" t="e">
        <f t="shared" si="1557"/>
        <v>#DIV/0!</v>
      </c>
      <c r="BF11179" s="39" t="e">
        <f t="shared" si="1558"/>
        <v>#DIV/0!</v>
      </c>
    </row>
    <row r="11180" spans="40:58" x14ac:dyDescent="0.3">
      <c r="AN11180" s="37">
        <f t="shared" si="1551"/>
        <v>1</v>
      </c>
      <c r="AZ11180" s="38">
        <f t="shared" si="1552"/>
        <v>0</v>
      </c>
      <c r="BA11180" s="39" t="e">
        <f t="shared" si="1553"/>
        <v>#DIV/0!</v>
      </c>
      <c r="BB11180" s="40" t="e">
        <f t="shared" si="1554"/>
        <v>#DIV/0!</v>
      </c>
      <c r="BC11180" s="39" t="e">
        <f t="shared" si="1555"/>
        <v>#DIV/0!</v>
      </c>
      <c r="BD11180" s="40" t="e">
        <f t="shared" si="1556"/>
        <v>#DIV/0!</v>
      </c>
      <c r="BE11180" s="39" t="e">
        <f t="shared" si="1557"/>
        <v>#DIV/0!</v>
      </c>
      <c r="BF11180" s="39" t="e">
        <f t="shared" si="1558"/>
        <v>#DIV/0!</v>
      </c>
    </row>
    <row r="11181" spans="40:58" x14ac:dyDescent="0.3">
      <c r="AN11181" s="37">
        <f t="shared" si="1551"/>
        <v>1</v>
      </c>
      <c r="AZ11181" s="38">
        <f t="shared" si="1552"/>
        <v>0</v>
      </c>
      <c r="BA11181" s="39" t="e">
        <f t="shared" si="1553"/>
        <v>#DIV/0!</v>
      </c>
      <c r="BB11181" s="40" t="e">
        <f t="shared" si="1554"/>
        <v>#DIV/0!</v>
      </c>
      <c r="BC11181" s="39" t="e">
        <f t="shared" si="1555"/>
        <v>#DIV/0!</v>
      </c>
      <c r="BD11181" s="40" t="e">
        <f t="shared" si="1556"/>
        <v>#DIV/0!</v>
      </c>
      <c r="BE11181" s="39" t="e">
        <f t="shared" si="1557"/>
        <v>#DIV/0!</v>
      </c>
      <c r="BF11181" s="39" t="e">
        <f t="shared" si="1558"/>
        <v>#DIV/0!</v>
      </c>
    </row>
    <row r="11182" spans="40:58" x14ac:dyDescent="0.3">
      <c r="AN11182" s="37">
        <f t="shared" si="1551"/>
        <v>1</v>
      </c>
      <c r="AZ11182" s="38">
        <f t="shared" si="1552"/>
        <v>0</v>
      </c>
      <c r="BA11182" s="39" t="e">
        <f t="shared" si="1553"/>
        <v>#DIV/0!</v>
      </c>
      <c r="BB11182" s="40" t="e">
        <f t="shared" si="1554"/>
        <v>#DIV/0!</v>
      </c>
      <c r="BC11182" s="39" t="e">
        <f t="shared" si="1555"/>
        <v>#DIV/0!</v>
      </c>
      <c r="BD11182" s="40" t="e">
        <f t="shared" si="1556"/>
        <v>#DIV/0!</v>
      </c>
      <c r="BE11182" s="39" t="e">
        <f t="shared" si="1557"/>
        <v>#DIV/0!</v>
      </c>
      <c r="BF11182" s="39" t="e">
        <f t="shared" si="1558"/>
        <v>#DIV/0!</v>
      </c>
    </row>
    <row r="11183" spans="40:58" x14ac:dyDescent="0.3">
      <c r="AN11183" s="37">
        <f t="shared" si="1551"/>
        <v>1</v>
      </c>
      <c r="AZ11183" s="38">
        <f t="shared" si="1552"/>
        <v>0</v>
      </c>
      <c r="BA11183" s="39" t="e">
        <f t="shared" si="1553"/>
        <v>#DIV/0!</v>
      </c>
      <c r="BB11183" s="40" t="e">
        <f t="shared" si="1554"/>
        <v>#DIV/0!</v>
      </c>
      <c r="BC11183" s="39" t="e">
        <f t="shared" si="1555"/>
        <v>#DIV/0!</v>
      </c>
      <c r="BD11183" s="40" t="e">
        <f t="shared" si="1556"/>
        <v>#DIV/0!</v>
      </c>
      <c r="BE11183" s="39" t="e">
        <f t="shared" si="1557"/>
        <v>#DIV/0!</v>
      </c>
      <c r="BF11183" s="39" t="e">
        <f t="shared" si="1558"/>
        <v>#DIV/0!</v>
      </c>
    </row>
    <row r="11184" spans="40:58" x14ac:dyDescent="0.3">
      <c r="AN11184" s="37">
        <f t="shared" si="1551"/>
        <v>1</v>
      </c>
      <c r="AZ11184" s="38">
        <f t="shared" si="1552"/>
        <v>0</v>
      </c>
      <c r="BA11184" s="39" t="e">
        <f t="shared" si="1553"/>
        <v>#DIV/0!</v>
      </c>
      <c r="BB11184" s="40" t="e">
        <f t="shared" si="1554"/>
        <v>#DIV/0!</v>
      </c>
      <c r="BC11184" s="39" t="e">
        <f t="shared" si="1555"/>
        <v>#DIV/0!</v>
      </c>
      <c r="BD11184" s="40" t="e">
        <f t="shared" si="1556"/>
        <v>#DIV/0!</v>
      </c>
      <c r="BE11184" s="39" t="e">
        <f t="shared" si="1557"/>
        <v>#DIV/0!</v>
      </c>
      <c r="BF11184" s="39" t="e">
        <f t="shared" si="1558"/>
        <v>#DIV/0!</v>
      </c>
    </row>
    <row r="11185" spans="40:58" x14ac:dyDescent="0.3">
      <c r="AN11185" s="37">
        <f t="shared" si="1551"/>
        <v>1</v>
      </c>
      <c r="AZ11185" s="38">
        <f t="shared" si="1552"/>
        <v>0</v>
      </c>
      <c r="BA11185" s="39" t="e">
        <f t="shared" si="1553"/>
        <v>#DIV/0!</v>
      </c>
      <c r="BB11185" s="40" t="e">
        <f t="shared" si="1554"/>
        <v>#DIV/0!</v>
      </c>
      <c r="BC11185" s="39" t="e">
        <f t="shared" si="1555"/>
        <v>#DIV/0!</v>
      </c>
      <c r="BD11185" s="40" t="e">
        <f t="shared" si="1556"/>
        <v>#DIV/0!</v>
      </c>
      <c r="BE11185" s="39" t="e">
        <f t="shared" si="1557"/>
        <v>#DIV/0!</v>
      </c>
      <c r="BF11185" s="39" t="e">
        <f t="shared" si="1558"/>
        <v>#DIV/0!</v>
      </c>
    </row>
    <row r="11186" spans="40:58" x14ac:dyDescent="0.3">
      <c r="AN11186" s="37">
        <f t="shared" si="1551"/>
        <v>1</v>
      </c>
      <c r="AZ11186" s="38">
        <f t="shared" si="1552"/>
        <v>0</v>
      </c>
      <c r="BA11186" s="39" t="e">
        <f t="shared" si="1553"/>
        <v>#DIV/0!</v>
      </c>
      <c r="BB11186" s="40" t="e">
        <f t="shared" si="1554"/>
        <v>#DIV/0!</v>
      </c>
      <c r="BC11186" s="39" t="e">
        <f t="shared" si="1555"/>
        <v>#DIV/0!</v>
      </c>
      <c r="BD11186" s="40" t="e">
        <f t="shared" si="1556"/>
        <v>#DIV/0!</v>
      </c>
      <c r="BE11186" s="39" t="e">
        <f t="shared" si="1557"/>
        <v>#DIV/0!</v>
      </c>
      <c r="BF11186" s="39" t="e">
        <f t="shared" si="1558"/>
        <v>#DIV/0!</v>
      </c>
    </row>
    <row r="11187" spans="40:58" x14ac:dyDescent="0.3">
      <c r="AN11187" s="37">
        <f t="shared" si="1551"/>
        <v>1</v>
      </c>
      <c r="AZ11187" s="38">
        <f t="shared" si="1552"/>
        <v>0</v>
      </c>
      <c r="BA11187" s="39" t="e">
        <f t="shared" si="1553"/>
        <v>#DIV/0!</v>
      </c>
      <c r="BB11187" s="40" t="e">
        <f t="shared" si="1554"/>
        <v>#DIV/0!</v>
      </c>
      <c r="BC11187" s="39" t="e">
        <f t="shared" si="1555"/>
        <v>#DIV/0!</v>
      </c>
      <c r="BD11187" s="40" t="e">
        <f t="shared" si="1556"/>
        <v>#DIV/0!</v>
      </c>
      <c r="BE11187" s="39" t="e">
        <f t="shared" si="1557"/>
        <v>#DIV/0!</v>
      </c>
      <c r="BF11187" s="39" t="e">
        <f t="shared" si="1558"/>
        <v>#DIV/0!</v>
      </c>
    </row>
    <row r="11188" spans="40:58" x14ac:dyDescent="0.3">
      <c r="AN11188" s="37">
        <f t="shared" si="1551"/>
        <v>1</v>
      </c>
      <c r="AZ11188" s="38">
        <f t="shared" si="1552"/>
        <v>0</v>
      </c>
      <c r="BA11188" s="39" t="e">
        <f t="shared" si="1553"/>
        <v>#DIV/0!</v>
      </c>
      <c r="BB11188" s="40" t="e">
        <f t="shared" si="1554"/>
        <v>#DIV/0!</v>
      </c>
      <c r="BC11188" s="39" t="e">
        <f t="shared" si="1555"/>
        <v>#DIV/0!</v>
      </c>
      <c r="BD11188" s="40" t="e">
        <f t="shared" si="1556"/>
        <v>#DIV/0!</v>
      </c>
      <c r="BE11188" s="39" t="e">
        <f t="shared" si="1557"/>
        <v>#DIV/0!</v>
      </c>
      <c r="BF11188" s="39" t="e">
        <f t="shared" si="1558"/>
        <v>#DIV/0!</v>
      </c>
    </row>
    <row r="11189" spans="40:58" x14ac:dyDescent="0.3">
      <c r="AN11189" s="37">
        <f t="shared" si="1551"/>
        <v>1</v>
      </c>
      <c r="AZ11189" s="38">
        <f t="shared" si="1552"/>
        <v>0</v>
      </c>
      <c r="BA11189" s="39" t="e">
        <f t="shared" si="1553"/>
        <v>#DIV/0!</v>
      </c>
      <c r="BB11189" s="40" t="e">
        <f t="shared" si="1554"/>
        <v>#DIV/0!</v>
      </c>
      <c r="BC11189" s="39" t="e">
        <f t="shared" si="1555"/>
        <v>#DIV/0!</v>
      </c>
      <c r="BD11189" s="40" t="e">
        <f t="shared" si="1556"/>
        <v>#DIV/0!</v>
      </c>
      <c r="BE11189" s="39" t="e">
        <f t="shared" si="1557"/>
        <v>#DIV/0!</v>
      </c>
      <c r="BF11189" s="39" t="e">
        <f t="shared" si="1558"/>
        <v>#DIV/0!</v>
      </c>
    </row>
    <row r="11190" spans="40:58" x14ac:dyDescent="0.3">
      <c r="AN11190" s="37">
        <f t="shared" si="1551"/>
        <v>1</v>
      </c>
      <c r="AZ11190" s="38">
        <f t="shared" si="1552"/>
        <v>0</v>
      </c>
      <c r="BA11190" s="39" t="e">
        <f t="shared" si="1553"/>
        <v>#DIV/0!</v>
      </c>
      <c r="BB11190" s="40" t="e">
        <f t="shared" si="1554"/>
        <v>#DIV/0!</v>
      </c>
      <c r="BC11190" s="39" t="e">
        <f t="shared" si="1555"/>
        <v>#DIV/0!</v>
      </c>
      <c r="BD11190" s="40" t="e">
        <f t="shared" si="1556"/>
        <v>#DIV/0!</v>
      </c>
      <c r="BE11190" s="39" t="e">
        <f t="shared" si="1557"/>
        <v>#DIV/0!</v>
      </c>
      <c r="BF11190" s="39" t="e">
        <f t="shared" si="1558"/>
        <v>#DIV/0!</v>
      </c>
    </row>
    <row r="11191" spans="40:58" x14ac:dyDescent="0.3">
      <c r="AN11191" s="37">
        <f t="shared" si="1551"/>
        <v>1</v>
      </c>
      <c r="AZ11191" s="38">
        <f t="shared" si="1552"/>
        <v>0</v>
      </c>
      <c r="BA11191" s="39" t="e">
        <f t="shared" si="1553"/>
        <v>#DIV/0!</v>
      </c>
      <c r="BB11191" s="40" t="e">
        <f t="shared" si="1554"/>
        <v>#DIV/0!</v>
      </c>
      <c r="BC11191" s="39" t="e">
        <f t="shared" si="1555"/>
        <v>#DIV/0!</v>
      </c>
      <c r="BD11191" s="40" t="e">
        <f t="shared" si="1556"/>
        <v>#DIV/0!</v>
      </c>
      <c r="BE11191" s="39" t="e">
        <f t="shared" si="1557"/>
        <v>#DIV/0!</v>
      </c>
      <c r="BF11191" s="39" t="e">
        <f t="shared" si="1558"/>
        <v>#DIV/0!</v>
      </c>
    </row>
    <row r="11192" spans="40:58" x14ac:dyDescent="0.3">
      <c r="AN11192" s="37">
        <f t="shared" si="1551"/>
        <v>1</v>
      </c>
      <c r="AZ11192" s="38">
        <f t="shared" si="1552"/>
        <v>0</v>
      </c>
      <c r="BA11192" s="39" t="e">
        <f t="shared" si="1553"/>
        <v>#DIV/0!</v>
      </c>
      <c r="BB11192" s="40" t="e">
        <f t="shared" si="1554"/>
        <v>#DIV/0!</v>
      </c>
      <c r="BC11192" s="39" t="e">
        <f t="shared" si="1555"/>
        <v>#DIV/0!</v>
      </c>
      <c r="BD11192" s="40" t="e">
        <f t="shared" si="1556"/>
        <v>#DIV/0!</v>
      </c>
      <c r="BE11192" s="39" t="e">
        <f t="shared" si="1557"/>
        <v>#DIV/0!</v>
      </c>
      <c r="BF11192" s="39" t="e">
        <f t="shared" si="1558"/>
        <v>#DIV/0!</v>
      </c>
    </row>
    <row r="11193" spans="40:58" x14ac:dyDescent="0.3">
      <c r="AN11193" s="37">
        <f t="shared" si="1551"/>
        <v>1</v>
      </c>
      <c r="AZ11193" s="38">
        <f t="shared" si="1552"/>
        <v>0</v>
      </c>
      <c r="BA11193" s="39" t="e">
        <f t="shared" si="1553"/>
        <v>#DIV/0!</v>
      </c>
      <c r="BB11193" s="40" t="e">
        <f t="shared" si="1554"/>
        <v>#DIV/0!</v>
      </c>
      <c r="BC11193" s="39" t="e">
        <f t="shared" si="1555"/>
        <v>#DIV/0!</v>
      </c>
      <c r="BD11193" s="40" t="e">
        <f t="shared" si="1556"/>
        <v>#DIV/0!</v>
      </c>
      <c r="BE11193" s="39" t="e">
        <f t="shared" si="1557"/>
        <v>#DIV/0!</v>
      </c>
      <c r="BF11193" s="39" t="e">
        <f t="shared" si="1558"/>
        <v>#DIV/0!</v>
      </c>
    </row>
    <row r="11194" spans="40:58" x14ac:dyDescent="0.3">
      <c r="AN11194" s="37">
        <f t="shared" si="1551"/>
        <v>1</v>
      </c>
      <c r="AZ11194" s="38">
        <f t="shared" si="1552"/>
        <v>0</v>
      </c>
      <c r="BA11194" s="39" t="e">
        <f t="shared" si="1553"/>
        <v>#DIV/0!</v>
      </c>
      <c r="BB11194" s="40" t="e">
        <f t="shared" si="1554"/>
        <v>#DIV/0!</v>
      </c>
      <c r="BC11194" s="39" t="e">
        <f t="shared" si="1555"/>
        <v>#DIV/0!</v>
      </c>
      <c r="BD11194" s="40" t="e">
        <f t="shared" si="1556"/>
        <v>#DIV/0!</v>
      </c>
      <c r="BE11194" s="39" t="e">
        <f t="shared" si="1557"/>
        <v>#DIV/0!</v>
      </c>
      <c r="BF11194" s="39" t="e">
        <f t="shared" si="1558"/>
        <v>#DIV/0!</v>
      </c>
    </row>
    <row r="11195" spans="40:58" x14ac:dyDescent="0.3">
      <c r="AN11195" s="37">
        <f t="shared" si="1551"/>
        <v>1</v>
      </c>
      <c r="AZ11195" s="38">
        <f t="shared" si="1552"/>
        <v>0</v>
      </c>
      <c r="BA11195" s="39" t="e">
        <f t="shared" si="1553"/>
        <v>#DIV/0!</v>
      </c>
      <c r="BB11195" s="40" t="e">
        <f t="shared" si="1554"/>
        <v>#DIV/0!</v>
      </c>
      <c r="BC11195" s="39" t="e">
        <f t="shared" si="1555"/>
        <v>#DIV/0!</v>
      </c>
      <c r="BD11195" s="40" t="e">
        <f t="shared" si="1556"/>
        <v>#DIV/0!</v>
      </c>
      <c r="BE11195" s="39" t="e">
        <f t="shared" si="1557"/>
        <v>#DIV/0!</v>
      </c>
      <c r="BF11195" s="39" t="e">
        <f t="shared" si="1558"/>
        <v>#DIV/0!</v>
      </c>
    </row>
    <row r="11196" spans="40:58" x14ac:dyDescent="0.3">
      <c r="AN11196" s="37">
        <f t="shared" si="1551"/>
        <v>1</v>
      </c>
      <c r="AZ11196" s="38">
        <f t="shared" si="1552"/>
        <v>0</v>
      </c>
      <c r="BA11196" s="39" t="e">
        <f t="shared" si="1553"/>
        <v>#DIV/0!</v>
      </c>
      <c r="BB11196" s="40" t="e">
        <f t="shared" si="1554"/>
        <v>#DIV/0!</v>
      </c>
      <c r="BC11196" s="39" t="e">
        <f t="shared" si="1555"/>
        <v>#DIV/0!</v>
      </c>
      <c r="BD11196" s="40" t="e">
        <f t="shared" si="1556"/>
        <v>#DIV/0!</v>
      </c>
      <c r="BE11196" s="39" t="e">
        <f t="shared" si="1557"/>
        <v>#DIV/0!</v>
      </c>
      <c r="BF11196" s="39" t="e">
        <f t="shared" si="1558"/>
        <v>#DIV/0!</v>
      </c>
    </row>
    <row r="11197" spans="40:58" x14ac:dyDescent="0.3">
      <c r="AN11197" s="37">
        <f t="shared" si="1551"/>
        <v>1</v>
      </c>
      <c r="AZ11197" s="38">
        <f t="shared" si="1552"/>
        <v>0</v>
      </c>
      <c r="BA11197" s="39" t="e">
        <f t="shared" si="1553"/>
        <v>#DIV/0!</v>
      </c>
      <c r="BB11197" s="40" t="e">
        <f t="shared" si="1554"/>
        <v>#DIV/0!</v>
      </c>
      <c r="BC11197" s="39" t="e">
        <f t="shared" si="1555"/>
        <v>#DIV/0!</v>
      </c>
      <c r="BD11197" s="40" t="e">
        <f t="shared" si="1556"/>
        <v>#DIV/0!</v>
      </c>
      <c r="BE11197" s="39" t="e">
        <f t="shared" si="1557"/>
        <v>#DIV/0!</v>
      </c>
      <c r="BF11197" s="39" t="e">
        <f t="shared" si="1558"/>
        <v>#DIV/0!</v>
      </c>
    </row>
    <row r="11198" spans="40:58" x14ac:dyDescent="0.3">
      <c r="AN11198" s="37">
        <f t="shared" si="1551"/>
        <v>1</v>
      </c>
      <c r="AZ11198" s="38">
        <f t="shared" si="1552"/>
        <v>0</v>
      </c>
      <c r="BA11198" s="39" t="e">
        <f t="shared" si="1553"/>
        <v>#DIV/0!</v>
      </c>
      <c r="BB11198" s="40" t="e">
        <f t="shared" si="1554"/>
        <v>#DIV/0!</v>
      </c>
      <c r="BC11198" s="39" t="e">
        <f t="shared" si="1555"/>
        <v>#DIV/0!</v>
      </c>
      <c r="BD11198" s="40" t="e">
        <f t="shared" si="1556"/>
        <v>#DIV/0!</v>
      </c>
      <c r="BE11198" s="39" t="e">
        <f t="shared" si="1557"/>
        <v>#DIV/0!</v>
      </c>
      <c r="BF11198" s="39" t="e">
        <f t="shared" si="1558"/>
        <v>#DIV/0!</v>
      </c>
    </row>
    <row r="11199" spans="40:58" x14ac:dyDescent="0.3">
      <c r="AN11199" s="37">
        <f t="shared" ref="AN11199:AN11262" si="1559">MONTH(AP11199)</f>
        <v>1</v>
      </c>
      <c r="AZ11199" s="38">
        <f t="shared" ref="AZ11199:AZ11262" si="1560">AP11199*1</f>
        <v>0</v>
      </c>
      <c r="BA11199" s="39" t="e">
        <f t="shared" ref="BA11199:BA11262" si="1561">(AV11199-BB11199)/AR11199</f>
        <v>#DIV/0!</v>
      </c>
      <c r="BB11199" s="40" t="e">
        <f t="shared" ref="BB11199:BB11262" si="1562">(AR11199-AS11199)*(AV11199/AR11199)</f>
        <v>#DIV/0!</v>
      </c>
      <c r="BC11199" s="39" t="e">
        <f t="shared" ref="BC11199:BC11262" si="1563">(AW11199-BD11199)/AR11199</f>
        <v>#DIV/0!</v>
      </c>
      <c r="BD11199" s="40" t="e">
        <f t="shared" ref="BD11199:BD11262" si="1564">(AR11199-AS11199)*(AW11199/AR11199)</f>
        <v>#DIV/0!</v>
      </c>
      <c r="BE11199" s="39" t="e">
        <f t="shared" ref="BE11199:BE11262" si="1565">AU11199/AR11199</f>
        <v>#DIV/0!</v>
      </c>
      <c r="BF11199" s="39" t="e">
        <f t="shared" ref="BF11199:BF11262" si="1566">AT11199/AR11199</f>
        <v>#DIV/0!</v>
      </c>
    </row>
    <row r="11200" spans="40:58" x14ac:dyDescent="0.3">
      <c r="AN11200" s="37">
        <f t="shared" si="1559"/>
        <v>1</v>
      </c>
      <c r="AZ11200" s="38">
        <f t="shared" si="1560"/>
        <v>0</v>
      </c>
      <c r="BA11200" s="39" t="e">
        <f t="shared" si="1561"/>
        <v>#DIV/0!</v>
      </c>
      <c r="BB11200" s="40" t="e">
        <f t="shared" si="1562"/>
        <v>#DIV/0!</v>
      </c>
      <c r="BC11200" s="39" t="e">
        <f t="shared" si="1563"/>
        <v>#DIV/0!</v>
      </c>
      <c r="BD11200" s="40" t="e">
        <f t="shared" si="1564"/>
        <v>#DIV/0!</v>
      </c>
      <c r="BE11200" s="39" t="e">
        <f t="shared" si="1565"/>
        <v>#DIV/0!</v>
      </c>
      <c r="BF11200" s="39" t="e">
        <f t="shared" si="1566"/>
        <v>#DIV/0!</v>
      </c>
    </row>
    <row r="11201" spans="40:58" x14ac:dyDescent="0.3">
      <c r="AN11201" s="37">
        <f t="shared" si="1559"/>
        <v>1</v>
      </c>
      <c r="AZ11201" s="38">
        <f t="shared" si="1560"/>
        <v>0</v>
      </c>
      <c r="BA11201" s="39" t="e">
        <f t="shared" si="1561"/>
        <v>#DIV/0!</v>
      </c>
      <c r="BB11201" s="40" t="e">
        <f t="shared" si="1562"/>
        <v>#DIV/0!</v>
      </c>
      <c r="BC11201" s="39" t="e">
        <f t="shared" si="1563"/>
        <v>#DIV/0!</v>
      </c>
      <c r="BD11201" s="40" t="e">
        <f t="shared" si="1564"/>
        <v>#DIV/0!</v>
      </c>
      <c r="BE11201" s="39" t="e">
        <f t="shared" si="1565"/>
        <v>#DIV/0!</v>
      </c>
      <c r="BF11201" s="39" t="e">
        <f t="shared" si="1566"/>
        <v>#DIV/0!</v>
      </c>
    </row>
    <row r="11202" spans="40:58" x14ac:dyDescent="0.3">
      <c r="AN11202" s="37">
        <f t="shared" si="1559"/>
        <v>1</v>
      </c>
      <c r="AZ11202" s="38">
        <f t="shared" si="1560"/>
        <v>0</v>
      </c>
      <c r="BA11202" s="39" t="e">
        <f t="shared" si="1561"/>
        <v>#DIV/0!</v>
      </c>
      <c r="BB11202" s="40" t="e">
        <f t="shared" si="1562"/>
        <v>#DIV/0!</v>
      </c>
      <c r="BC11202" s="39" t="e">
        <f t="shared" si="1563"/>
        <v>#DIV/0!</v>
      </c>
      <c r="BD11202" s="40" t="e">
        <f t="shared" si="1564"/>
        <v>#DIV/0!</v>
      </c>
      <c r="BE11202" s="39" t="e">
        <f t="shared" si="1565"/>
        <v>#DIV/0!</v>
      </c>
      <c r="BF11202" s="39" t="e">
        <f t="shared" si="1566"/>
        <v>#DIV/0!</v>
      </c>
    </row>
    <row r="11203" spans="40:58" x14ac:dyDescent="0.3">
      <c r="AN11203" s="37">
        <f t="shared" si="1559"/>
        <v>1</v>
      </c>
      <c r="AZ11203" s="38">
        <f t="shared" si="1560"/>
        <v>0</v>
      </c>
      <c r="BA11203" s="39" t="e">
        <f t="shared" si="1561"/>
        <v>#DIV/0!</v>
      </c>
      <c r="BB11203" s="40" t="e">
        <f t="shared" si="1562"/>
        <v>#DIV/0!</v>
      </c>
      <c r="BC11203" s="39" t="e">
        <f t="shared" si="1563"/>
        <v>#DIV/0!</v>
      </c>
      <c r="BD11203" s="40" t="e">
        <f t="shared" si="1564"/>
        <v>#DIV/0!</v>
      </c>
      <c r="BE11203" s="39" t="e">
        <f t="shared" si="1565"/>
        <v>#DIV/0!</v>
      </c>
      <c r="BF11203" s="39" t="e">
        <f t="shared" si="1566"/>
        <v>#DIV/0!</v>
      </c>
    </row>
    <row r="11204" spans="40:58" x14ac:dyDescent="0.3">
      <c r="AN11204" s="37">
        <f t="shared" si="1559"/>
        <v>1</v>
      </c>
      <c r="AZ11204" s="38">
        <f t="shared" si="1560"/>
        <v>0</v>
      </c>
      <c r="BA11204" s="39" t="e">
        <f t="shared" si="1561"/>
        <v>#DIV/0!</v>
      </c>
      <c r="BB11204" s="40" t="e">
        <f t="shared" si="1562"/>
        <v>#DIV/0!</v>
      </c>
      <c r="BC11204" s="39" t="e">
        <f t="shared" si="1563"/>
        <v>#DIV/0!</v>
      </c>
      <c r="BD11204" s="40" t="e">
        <f t="shared" si="1564"/>
        <v>#DIV/0!</v>
      </c>
      <c r="BE11204" s="39" t="e">
        <f t="shared" si="1565"/>
        <v>#DIV/0!</v>
      </c>
      <c r="BF11204" s="39" t="e">
        <f t="shared" si="1566"/>
        <v>#DIV/0!</v>
      </c>
    </row>
    <row r="11205" spans="40:58" x14ac:dyDescent="0.3">
      <c r="AN11205" s="37">
        <f t="shared" si="1559"/>
        <v>1</v>
      </c>
      <c r="AZ11205" s="38">
        <f t="shared" si="1560"/>
        <v>0</v>
      </c>
      <c r="BA11205" s="39" t="e">
        <f t="shared" si="1561"/>
        <v>#DIV/0!</v>
      </c>
      <c r="BB11205" s="40" t="e">
        <f t="shared" si="1562"/>
        <v>#DIV/0!</v>
      </c>
      <c r="BC11205" s="39" t="e">
        <f t="shared" si="1563"/>
        <v>#DIV/0!</v>
      </c>
      <c r="BD11205" s="40" t="e">
        <f t="shared" si="1564"/>
        <v>#DIV/0!</v>
      </c>
      <c r="BE11205" s="39" t="e">
        <f t="shared" si="1565"/>
        <v>#DIV/0!</v>
      </c>
      <c r="BF11205" s="39" t="e">
        <f t="shared" si="1566"/>
        <v>#DIV/0!</v>
      </c>
    </row>
    <row r="11206" spans="40:58" x14ac:dyDescent="0.3">
      <c r="AN11206" s="37">
        <f t="shared" si="1559"/>
        <v>1</v>
      </c>
      <c r="AZ11206" s="38">
        <f t="shared" si="1560"/>
        <v>0</v>
      </c>
      <c r="BA11206" s="39" t="e">
        <f t="shared" si="1561"/>
        <v>#DIV/0!</v>
      </c>
      <c r="BB11206" s="40" t="e">
        <f t="shared" si="1562"/>
        <v>#DIV/0!</v>
      </c>
      <c r="BC11206" s="39" t="e">
        <f t="shared" si="1563"/>
        <v>#DIV/0!</v>
      </c>
      <c r="BD11206" s="40" t="e">
        <f t="shared" si="1564"/>
        <v>#DIV/0!</v>
      </c>
      <c r="BE11206" s="39" t="e">
        <f t="shared" si="1565"/>
        <v>#DIV/0!</v>
      </c>
      <c r="BF11206" s="39" t="e">
        <f t="shared" si="1566"/>
        <v>#DIV/0!</v>
      </c>
    </row>
    <row r="11207" spans="40:58" x14ac:dyDescent="0.3">
      <c r="AN11207" s="37">
        <f t="shared" si="1559"/>
        <v>1</v>
      </c>
      <c r="AZ11207" s="38">
        <f t="shared" si="1560"/>
        <v>0</v>
      </c>
      <c r="BA11207" s="39" t="e">
        <f t="shared" si="1561"/>
        <v>#DIV/0!</v>
      </c>
      <c r="BB11207" s="40" t="e">
        <f t="shared" si="1562"/>
        <v>#DIV/0!</v>
      </c>
      <c r="BC11207" s="39" t="e">
        <f t="shared" si="1563"/>
        <v>#DIV/0!</v>
      </c>
      <c r="BD11207" s="40" t="e">
        <f t="shared" si="1564"/>
        <v>#DIV/0!</v>
      </c>
      <c r="BE11207" s="39" t="e">
        <f t="shared" si="1565"/>
        <v>#DIV/0!</v>
      </c>
      <c r="BF11207" s="39" t="e">
        <f t="shared" si="1566"/>
        <v>#DIV/0!</v>
      </c>
    </row>
    <row r="11208" spans="40:58" x14ac:dyDescent="0.3">
      <c r="AN11208" s="37">
        <f t="shared" si="1559"/>
        <v>1</v>
      </c>
      <c r="AZ11208" s="38">
        <f t="shared" si="1560"/>
        <v>0</v>
      </c>
      <c r="BA11208" s="39" t="e">
        <f t="shared" si="1561"/>
        <v>#DIV/0!</v>
      </c>
      <c r="BB11208" s="40" t="e">
        <f t="shared" si="1562"/>
        <v>#DIV/0!</v>
      </c>
      <c r="BC11208" s="39" t="e">
        <f t="shared" si="1563"/>
        <v>#DIV/0!</v>
      </c>
      <c r="BD11208" s="40" t="e">
        <f t="shared" si="1564"/>
        <v>#DIV/0!</v>
      </c>
      <c r="BE11208" s="39" t="e">
        <f t="shared" si="1565"/>
        <v>#DIV/0!</v>
      </c>
      <c r="BF11208" s="39" t="e">
        <f t="shared" si="1566"/>
        <v>#DIV/0!</v>
      </c>
    </row>
    <row r="11209" spans="40:58" x14ac:dyDescent="0.3">
      <c r="AN11209" s="37">
        <f t="shared" si="1559"/>
        <v>1</v>
      </c>
      <c r="AZ11209" s="38">
        <f t="shared" si="1560"/>
        <v>0</v>
      </c>
      <c r="BA11209" s="39" t="e">
        <f t="shared" si="1561"/>
        <v>#DIV/0!</v>
      </c>
      <c r="BB11209" s="40" t="e">
        <f t="shared" si="1562"/>
        <v>#DIV/0!</v>
      </c>
      <c r="BC11209" s="39" t="e">
        <f t="shared" si="1563"/>
        <v>#DIV/0!</v>
      </c>
      <c r="BD11209" s="40" t="e">
        <f t="shared" si="1564"/>
        <v>#DIV/0!</v>
      </c>
      <c r="BE11209" s="39" t="e">
        <f t="shared" si="1565"/>
        <v>#DIV/0!</v>
      </c>
      <c r="BF11209" s="39" t="e">
        <f t="shared" si="1566"/>
        <v>#DIV/0!</v>
      </c>
    </row>
    <row r="11210" spans="40:58" x14ac:dyDescent="0.3">
      <c r="AN11210" s="37">
        <f t="shared" si="1559"/>
        <v>1</v>
      </c>
      <c r="AZ11210" s="38">
        <f t="shared" si="1560"/>
        <v>0</v>
      </c>
      <c r="BA11210" s="39" t="e">
        <f t="shared" si="1561"/>
        <v>#DIV/0!</v>
      </c>
      <c r="BB11210" s="40" t="e">
        <f t="shared" si="1562"/>
        <v>#DIV/0!</v>
      </c>
      <c r="BC11210" s="39" t="e">
        <f t="shared" si="1563"/>
        <v>#DIV/0!</v>
      </c>
      <c r="BD11210" s="40" t="e">
        <f t="shared" si="1564"/>
        <v>#DIV/0!</v>
      </c>
      <c r="BE11210" s="39" t="e">
        <f t="shared" si="1565"/>
        <v>#DIV/0!</v>
      </c>
      <c r="BF11210" s="39" t="e">
        <f t="shared" si="1566"/>
        <v>#DIV/0!</v>
      </c>
    </row>
    <row r="11211" spans="40:58" x14ac:dyDescent="0.3">
      <c r="AN11211" s="37">
        <f t="shared" si="1559"/>
        <v>1</v>
      </c>
      <c r="AZ11211" s="38">
        <f t="shared" si="1560"/>
        <v>0</v>
      </c>
      <c r="BA11211" s="39" t="e">
        <f t="shared" si="1561"/>
        <v>#DIV/0!</v>
      </c>
      <c r="BB11211" s="40" t="e">
        <f t="shared" si="1562"/>
        <v>#DIV/0!</v>
      </c>
      <c r="BC11211" s="39" t="e">
        <f t="shared" si="1563"/>
        <v>#DIV/0!</v>
      </c>
      <c r="BD11211" s="40" t="e">
        <f t="shared" si="1564"/>
        <v>#DIV/0!</v>
      </c>
      <c r="BE11211" s="39" t="e">
        <f t="shared" si="1565"/>
        <v>#DIV/0!</v>
      </c>
      <c r="BF11211" s="39" t="e">
        <f t="shared" si="1566"/>
        <v>#DIV/0!</v>
      </c>
    </row>
    <row r="11212" spans="40:58" x14ac:dyDescent="0.3">
      <c r="AN11212" s="37">
        <f t="shared" si="1559"/>
        <v>1</v>
      </c>
      <c r="AZ11212" s="38">
        <f t="shared" si="1560"/>
        <v>0</v>
      </c>
      <c r="BA11212" s="39" t="e">
        <f t="shared" si="1561"/>
        <v>#DIV/0!</v>
      </c>
      <c r="BB11212" s="40" t="e">
        <f t="shared" si="1562"/>
        <v>#DIV/0!</v>
      </c>
      <c r="BC11212" s="39" t="e">
        <f t="shared" si="1563"/>
        <v>#DIV/0!</v>
      </c>
      <c r="BD11212" s="40" t="e">
        <f t="shared" si="1564"/>
        <v>#DIV/0!</v>
      </c>
      <c r="BE11212" s="39" t="e">
        <f t="shared" si="1565"/>
        <v>#DIV/0!</v>
      </c>
      <c r="BF11212" s="39" t="e">
        <f t="shared" si="1566"/>
        <v>#DIV/0!</v>
      </c>
    </row>
    <row r="11213" spans="40:58" x14ac:dyDescent="0.3">
      <c r="AN11213" s="37">
        <f t="shared" si="1559"/>
        <v>1</v>
      </c>
      <c r="AZ11213" s="38">
        <f t="shared" si="1560"/>
        <v>0</v>
      </c>
      <c r="BA11213" s="39" t="e">
        <f t="shared" si="1561"/>
        <v>#DIV/0!</v>
      </c>
      <c r="BB11213" s="40" t="e">
        <f t="shared" si="1562"/>
        <v>#DIV/0!</v>
      </c>
      <c r="BC11213" s="39" t="e">
        <f t="shared" si="1563"/>
        <v>#DIV/0!</v>
      </c>
      <c r="BD11213" s="40" t="e">
        <f t="shared" si="1564"/>
        <v>#DIV/0!</v>
      </c>
      <c r="BE11213" s="39" t="e">
        <f t="shared" si="1565"/>
        <v>#DIV/0!</v>
      </c>
      <c r="BF11213" s="39" t="e">
        <f t="shared" si="1566"/>
        <v>#DIV/0!</v>
      </c>
    </row>
    <row r="11214" spans="40:58" x14ac:dyDescent="0.3">
      <c r="AN11214" s="37">
        <f t="shared" si="1559"/>
        <v>1</v>
      </c>
      <c r="AZ11214" s="38">
        <f t="shared" si="1560"/>
        <v>0</v>
      </c>
      <c r="BA11214" s="39" t="e">
        <f t="shared" si="1561"/>
        <v>#DIV/0!</v>
      </c>
      <c r="BB11214" s="40" t="e">
        <f t="shared" si="1562"/>
        <v>#DIV/0!</v>
      </c>
      <c r="BC11214" s="39" t="e">
        <f t="shared" si="1563"/>
        <v>#DIV/0!</v>
      </c>
      <c r="BD11214" s="40" t="e">
        <f t="shared" si="1564"/>
        <v>#DIV/0!</v>
      </c>
      <c r="BE11214" s="39" t="e">
        <f t="shared" si="1565"/>
        <v>#DIV/0!</v>
      </c>
      <c r="BF11214" s="39" t="e">
        <f t="shared" si="1566"/>
        <v>#DIV/0!</v>
      </c>
    </row>
    <row r="11215" spans="40:58" x14ac:dyDescent="0.3">
      <c r="AN11215" s="37">
        <f t="shared" si="1559"/>
        <v>1</v>
      </c>
      <c r="AZ11215" s="38">
        <f t="shared" si="1560"/>
        <v>0</v>
      </c>
      <c r="BA11215" s="39" t="e">
        <f t="shared" si="1561"/>
        <v>#DIV/0!</v>
      </c>
      <c r="BB11215" s="40" t="e">
        <f t="shared" si="1562"/>
        <v>#DIV/0!</v>
      </c>
      <c r="BC11215" s="39" t="e">
        <f t="shared" si="1563"/>
        <v>#DIV/0!</v>
      </c>
      <c r="BD11215" s="40" t="e">
        <f t="shared" si="1564"/>
        <v>#DIV/0!</v>
      </c>
      <c r="BE11215" s="39" t="e">
        <f t="shared" si="1565"/>
        <v>#DIV/0!</v>
      </c>
      <c r="BF11215" s="39" t="e">
        <f t="shared" si="1566"/>
        <v>#DIV/0!</v>
      </c>
    </row>
    <row r="11216" spans="40:58" x14ac:dyDescent="0.3">
      <c r="AN11216" s="37">
        <f t="shared" si="1559"/>
        <v>1</v>
      </c>
      <c r="AZ11216" s="38">
        <f t="shared" si="1560"/>
        <v>0</v>
      </c>
      <c r="BA11216" s="39" t="e">
        <f t="shared" si="1561"/>
        <v>#DIV/0!</v>
      </c>
      <c r="BB11216" s="40" t="e">
        <f t="shared" si="1562"/>
        <v>#DIV/0!</v>
      </c>
      <c r="BC11216" s="39" t="e">
        <f t="shared" si="1563"/>
        <v>#DIV/0!</v>
      </c>
      <c r="BD11216" s="40" t="e">
        <f t="shared" si="1564"/>
        <v>#DIV/0!</v>
      </c>
      <c r="BE11216" s="39" t="e">
        <f t="shared" si="1565"/>
        <v>#DIV/0!</v>
      </c>
      <c r="BF11216" s="39" t="e">
        <f t="shared" si="1566"/>
        <v>#DIV/0!</v>
      </c>
    </row>
    <row r="11217" spans="40:58" x14ac:dyDescent="0.3">
      <c r="AN11217" s="37">
        <f t="shared" si="1559"/>
        <v>1</v>
      </c>
      <c r="AZ11217" s="38">
        <f t="shared" si="1560"/>
        <v>0</v>
      </c>
      <c r="BA11217" s="39" t="e">
        <f t="shared" si="1561"/>
        <v>#DIV/0!</v>
      </c>
      <c r="BB11217" s="40" t="e">
        <f t="shared" si="1562"/>
        <v>#DIV/0!</v>
      </c>
      <c r="BC11217" s="39" t="e">
        <f t="shared" si="1563"/>
        <v>#DIV/0!</v>
      </c>
      <c r="BD11217" s="40" t="e">
        <f t="shared" si="1564"/>
        <v>#DIV/0!</v>
      </c>
      <c r="BE11217" s="39" t="e">
        <f t="shared" si="1565"/>
        <v>#DIV/0!</v>
      </c>
      <c r="BF11217" s="39" t="e">
        <f t="shared" si="1566"/>
        <v>#DIV/0!</v>
      </c>
    </row>
    <row r="11218" spans="40:58" x14ac:dyDescent="0.3">
      <c r="AN11218" s="37">
        <f t="shared" si="1559"/>
        <v>1</v>
      </c>
      <c r="AZ11218" s="38">
        <f t="shared" si="1560"/>
        <v>0</v>
      </c>
      <c r="BA11218" s="39" t="e">
        <f t="shared" si="1561"/>
        <v>#DIV/0!</v>
      </c>
      <c r="BB11218" s="40" t="e">
        <f t="shared" si="1562"/>
        <v>#DIV/0!</v>
      </c>
      <c r="BC11218" s="39" t="e">
        <f t="shared" si="1563"/>
        <v>#DIV/0!</v>
      </c>
      <c r="BD11218" s="40" t="e">
        <f t="shared" si="1564"/>
        <v>#DIV/0!</v>
      </c>
      <c r="BE11218" s="39" t="e">
        <f t="shared" si="1565"/>
        <v>#DIV/0!</v>
      </c>
      <c r="BF11218" s="39" t="e">
        <f t="shared" si="1566"/>
        <v>#DIV/0!</v>
      </c>
    </row>
    <row r="11219" spans="40:58" x14ac:dyDescent="0.3">
      <c r="AN11219" s="37">
        <f t="shared" si="1559"/>
        <v>1</v>
      </c>
      <c r="AZ11219" s="38">
        <f t="shared" si="1560"/>
        <v>0</v>
      </c>
      <c r="BA11219" s="39" t="e">
        <f t="shared" si="1561"/>
        <v>#DIV/0!</v>
      </c>
      <c r="BB11219" s="40" t="e">
        <f t="shared" si="1562"/>
        <v>#DIV/0!</v>
      </c>
      <c r="BC11219" s="39" t="e">
        <f t="shared" si="1563"/>
        <v>#DIV/0!</v>
      </c>
      <c r="BD11219" s="40" t="e">
        <f t="shared" si="1564"/>
        <v>#DIV/0!</v>
      </c>
      <c r="BE11219" s="39" t="e">
        <f t="shared" si="1565"/>
        <v>#DIV/0!</v>
      </c>
      <c r="BF11219" s="39" t="e">
        <f t="shared" si="1566"/>
        <v>#DIV/0!</v>
      </c>
    </row>
    <row r="11220" spans="40:58" x14ac:dyDescent="0.3">
      <c r="AN11220" s="37">
        <f t="shared" si="1559"/>
        <v>1</v>
      </c>
      <c r="AZ11220" s="38">
        <f t="shared" si="1560"/>
        <v>0</v>
      </c>
      <c r="BA11220" s="39" t="e">
        <f t="shared" si="1561"/>
        <v>#DIV/0!</v>
      </c>
      <c r="BB11220" s="40" t="e">
        <f t="shared" si="1562"/>
        <v>#DIV/0!</v>
      </c>
      <c r="BC11220" s="39" t="e">
        <f t="shared" si="1563"/>
        <v>#DIV/0!</v>
      </c>
      <c r="BD11220" s="40" t="e">
        <f t="shared" si="1564"/>
        <v>#DIV/0!</v>
      </c>
      <c r="BE11220" s="39" t="e">
        <f t="shared" si="1565"/>
        <v>#DIV/0!</v>
      </c>
      <c r="BF11220" s="39" t="e">
        <f t="shared" si="1566"/>
        <v>#DIV/0!</v>
      </c>
    </row>
    <row r="11221" spans="40:58" x14ac:dyDescent="0.3">
      <c r="AN11221" s="37">
        <f t="shared" si="1559"/>
        <v>1</v>
      </c>
      <c r="AZ11221" s="38">
        <f t="shared" si="1560"/>
        <v>0</v>
      </c>
      <c r="BA11221" s="39" t="e">
        <f t="shared" si="1561"/>
        <v>#DIV/0!</v>
      </c>
      <c r="BB11221" s="40" t="e">
        <f t="shared" si="1562"/>
        <v>#DIV/0!</v>
      </c>
      <c r="BC11221" s="39" t="e">
        <f t="shared" si="1563"/>
        <v>#DIV/0!</v>
      </c>
      <c r="BD11221" s="40" t="e">
        <f t="shared" si="1564"/>
        <v>#DIV/0!</v>
      </c>
      <c r="BE11221" s="39" t="e">
        <f t="shared" si="1565"/>
        <v>#DIV/0!</v>
      </c>
      <c r="BF11221" s="39" t="e">
        <f t="shared" si="1566"/>
        <v>#DIV/0!</v>
      </c>
    </row>
    <row r="11222" spans="40:58" x14ac:dyDescent="0.3">
      <c r="AN11222" s="37">
        <f t="shared" si="1559"/>
        <v>1</v>
      </c>
      <c r="AZ11222" s="38">
        <f t="shared" si="1560"/>
        <v>0</v>
      </c>
      <c r="BA11222" s="39" t="e">
        <f t="shared" si="1561"/>
        <v>#DIV/0!</v>
      </c>
      <c r="BB11222" s="40" t="e">
        <f t="shared" si="1562"/>
        <v>#DIV/0!</v>
      </c>
      <c r="BC11222" s="39" t="e">
        <f t="shared" si="1563"/>
        <v>#DIV/0!</v>
      </c>
      <c r="BD11222" s="40" t="e">
        <f t="shared" si="1564"/>
        <v>#DIV/0!</v>
      </c>
      <c r="BE11222" s="39" t="e">
        <f t="shared" si="1565"/>
        <v>#DIV/0!</v>
      </c>
      <c r="BF11222" s="39" t="e">
        <f t="shared" si="1566"/>
        <v>#DIV/0!</v>
      </c>
    </row>
    <row r="11223" spans="40:58" x14ac:dyDescent="0.3">
      <c r="AN11223" s="37">
        <f t="shared" si="1559"/>
        <v>1</v>
      </c>
      <c r="AZ11223" s="38">
        <f t="shared" si="1560"/>
        <v>0</v>
      </c>
      <c r="BA11223" s="39" t="e">
        <f t="shared" si="1561"/>
        <v>#DIV/0!</v>
      </c>
      <c r="BB11223" s="40" t="e">
        <f t="shared" si="1562"/>
        <v>#DIV/0!</v>
      </c>
      <c r="BC11223" s="39" t="e">
        <f t="shared" si="1563"/>
        <v>#DIV/0!</v>
      </c>
      <c r="BD11223" s="40" t="e">
        <f t="shared" si="1564"/>
        <v>#DIV/0!</v>
      </c>
      <c r="BE11223" s="39" t="e">
        <f t="shared" si="1565"/>
        <v>#DIV/0!</v>
      </c>
      <c r="BF11223" s="39" t="e">
        <f t="shared" si="1566"/>
        <v>#DIV/0!</v>
      </c>
    </row>
    <row r="11224" spans="40:58" x14ac:dyDescent="0.3">
      <c r="AN11224" s="37">
        <f t="shared" si="1559"/>
        <v>1</v>
      </c>
      <c r="AZ11224" s="38">
        <f t="shared" si="1560"/>
        <v>0</v>
      </c>
      <c r="BA11224" s="39" t="e">
        <f t="shared" si="1561"/>
        <v>#DIV/0!</v>
      </c>
      <c r="BB11224" s="40" t="e">
        <f t="shared" si="1562"/>
        <v>#DIV/0!</v>
      </c>
      <c r="BC11224" s="39" t="e">
        <f t="shared" si="1563"/>
        <v>#DIV/0!</v>
      </c>
      <c r="BD11224" s="40" t="e">
        <f t="shared" si="1564"/>
        <v>#DIV/0!</v>
      </c>
      <c r="BE11224" s="39" t="e">
        <f t="shared" si="1565"/>
        <v>#DIV/0!</v>
      </c>
      <c r="BF11224" s="39" t="e">
        <f t="shared" si="1566"/>
        <v>#DIV/0!</v>
      </c>
    </row>
    <row r="11225" spans="40:58" x14ac:dyDescent="0.3">
      <c r="AN11225" s="37">
        <f t="shared" si="1559"/>
        <v>1</v>
      </c>
      <c r="AZ11225" s="38">
        <f t="shared" si="1560"/>
        <v>0</v>
      </c>
      <c r="BA11225" s="39" t="e">
        <f t="shared" si="1561"/>
        <v>#DIV/0!</v>
      </c>
      <c r="BB11225" s="40" t="e">
        <f t="shared" si="1562"/>
        <v>#DIV/0!</v>
      </c>
      <c r="BC11225" s="39" t="e">
        <f t="shared" si="1563"/>
        <v>#DIV/0!</v>
      </c>
      <c r="BD11225" s="40" t="e">
        <f t="shared" si="1564"/>
        <v>#DIV/0!</v>
      </c>
      <c r="BE11225" s="39" t="e">
        <f t="shared" si="1565"/>
        <v>#DIV/0!</v>
      </c>
      <c r="BF11225" s="39" t="e">
        <f t="shared" si="1566"/>
        <v>#DIV/0!</v>
      </c>
    </row>
    <row r="11226" spans="40:58" x14ac:dyDescent="0.3">
      <c r="AN11226" s="37">
        <f t="shared" si="1559"/>
        <v>1</v>
      </c>
      <c r="AZ11226" s="38">
        <f t="shared" si="1560"/>
        <v>0</v>
      </c>
      <c r="BA11226" s="39" t="e">
        <f t="shared" si="1561"/>
        <v>#DIV/0!</v>
      </c>
      <c r="BB11226" s="40" t="e">
        <f t="shared" si="1562"/>
        <v>#DIV/0!</v>
      </c>
      <c r="BC11226" s="39" t="e">
        <f t="shared" si="1563"/>
        <v>#DIV/0!</v>
      </c>
      <c r="BD11226" s="40" t="e">
        <f t="shared" si="1564"/>
        <v>#DIV/0!</v>
      </c>
      <c r="BE11226" s="39" t="e">
        <f t="shared" si="1565"/>
        <v>#DIV/0!</v>
      </c>
      <c r="BF11226" s="39" t="e">
        <f t="shared" si="1566"/>
        <v>#DIV/0!</v>
      </c>
    </row>
    <row r="11227" spans="40:58" x14ac:dyDescent="0.3">
      <c r="AN11227" s="37">
        <f t="shared" si="1559"/>
        <v>1</v>
      </c>
      <c r="AZ11227" s="38">
        <f t="shared" si="1560"/>
        <v>0</v>
      </c>
      <c r="BA11227" s="39" t="e">
        <f t="shared" si="1561"/>
        <v>#DIV/0!</v>
      </c>
      <c r="BB11227" s="40" t="e">
        <f t="shared" si="1562"/>
        <v>#DIV/0!</v>
      </c>
      <c r="BC11227" s="39" t="e">
        <f t="shared" si="1563"/>
        <v>#DIV/0!</v>
      </c>
      <c r="BD11227" s="40" t="e">
        <f t="shared" si="1564"/>
        <v>#DIV/0!</v>
      </c>
      <c r="BE11227" s="39" t="e">
        <f t="shared" si="1565"/>
        <v>#DIV/0!</v>
      </c>
      <c r="BF11227" s="39" t="e">
        <f t="shared" si="1566"/>
        <v>#DIV/0!</v>
      </c>
    </row>
    <row r="11228" spans="40:58" x14ac:dyDescent="0.3">
      <c r="AN11228" s="37">
        <f t="shared" si="1559"/>
        <v>1</v>
      </c>
      <c r="AZ11228" s="38">
        <f t="shared" si="1560"/>
        <v>0</v>
      </c>
      <c r="BA11228" s="39" t="e">
        <f t="shared" si="1561"/>
        <v>#DIV/0!</v>
      </c>
      <c r="BB11228" s="40" t="e">
        <f t="shared" si="1562"/>
        <v>#DIV/0!</v>
      </c>
      <c r="BC11228" s="39" t="e">
        <f t="shared" si="1563"/>
        <v>#DIV/0!</v>
      </c>
      <c r="BD11228" s="40" t="e">
        <f t="shared" si="1564"/>
        <v>#DIV/0!</v>
      </c>
      <c r="BE11228" s="39" t="e">
        <f t="shared" si="1565"/>
        <v>#DIV/0!</v>
      </c>
      <c r="BF11228" s="39" t="e">
        <f t="shared" si="1566"/>
        <v>#DIV/0!</v>
      </c>
    </row>
    <row r="11229" spans="40:58" x14ac:dyDescent="0.3">
      <c r="AN11229" s="37">
        <f t="shared" si="1559"/>
        <v>1</v>
      </c>
      <c r="AZ11229" s="38">
        <f t="shared" si="1560"/>
        <v>0</v>
      </c>
      <c r="BA11229" s="39" t="e">
        <f t="shared" si="1561"/>
        <v>#DIV/0!</v>
      </c>
      <c r="BB11229" s="40" t="e">
        <f t="shared" si="1562"/>
        <v>#DIV/0!</v>
      </c>
      <c r="BC11229" s="39" t="e">
        <f t="shared" si="1563"/>
        <v>#DIV/0!</v>
      </c>
      <c r="BD11229" s="40" t="e">
        <f t="shared" si="1564"/>
        <v>#DIV/0!</v>
      </c>
      <c r="BE11229" s="39" t="e">
        <f t="shared" si="1565"/>
        <v>#DIV/0!</v>
      </c>
      <c r="BF11229" s="39" t="e">
        <f t="shared" si="1566"/>
        <v>#DIV/0!</v>
      </c>
    </row>
    <row r="11230" spans="40:58" x14ac:dyDescent="0.3">
      <c r="AN11230" s="37">
        <f t="shared" si="1559"/>
        <v>1</v>
      </c>
      <c r="AZ11230" s="38">
        <f t="shared" si="1560"/>
        <v>0</v>
      </c>
      <c r="BA11230" s="39" t="e">
        <f t="shared" si="1561"/>
        <v>#DIV/0!</v>
      </c>
      <c r="BB11230" s="40" t="e">
        <f t="shared" si="1562"/>
        <v>#DIV/0!</v>
      </c>
      <c r="BC11230" s="39" t="e">
        <f t="shared" si="1563"/>
        <v>#DIV/0!</v>
      </c>
      <c r="BD11230" s="40" t="e">
        <f t="shared" si="1564"/>
        <v>#DIV/0!</v>
      </c>
      <c r="BE11230" s="39" t="e">
        <f t="shared" si="1565"/>
        <v>#DIV/0!</v>
      </c>
      <c r="BF11230" s="39" t="e">
        <f t="shared" si="1566"/>
        <v>#DIV/0!</v>
      </c>
    </row>
    <row r="11231" spans="40:58" x14ac:dyDescent="0.3">
      <c r="AN11231" s="37">
        <f t="shared" si="1559"/>
        <v>1</v>
      </c>
      <c r="AZ11231" s="38">
        <f t="shared" si="1560"/>
        <v>0</v>
      </c>
      <c r="BA11231" s="39" t="e">
        <f t="shared" si="1561"/>
        <v>#DIV/0!</v>
      </c>
      <c r="BB11231" s="40" t="e">
        <f t="shared" si="1562"/>
        <v>#DIV/0!</v>
      </c>
      <c r="BC11231" s="39" t="e">
        <f t="shared" si="1563"/>
        <v>#DIV/0!</v>
      </c>
      <c r="BD11231" s="40" t="e">
        <f t="shared" si="1564"/>
        <v>#DIV/0!</v>
      </c>
      <c r="BE11231" s="39" t="e">
        <f t="shared" si="1565"/>
        <v>#DIV/0!</v>
      </c>
      <c r="BF11231" s="39" t="e">
        <f t="shared" si="1566"/>
        <v>#DIV/0!</v>
      </c>
    </row>
    <row r="11232" spans="40:58" x14ac:dyDescent="0.3">
      <c r="AN11232" s="37">
        <f t="shared" si="1559"/>
        <v>1</v>
      </c>
      <c r="AZ11232" s="38">
        <f t="shared" si="1560"/>
        <v>0</v>
      </c>
      <c r="BA11232" s="39" t="e">
        <f t="shared" si="1561"/>
        <v>#DIV/0!</v>
      </c>
      <c r="BB11232" s="40" t="e">
        <f t="shared" si="1562"/>
        <v>#DIV/0!</v>
      </c>
      <c r="BC11232" s="39" t="e">
        <f t="shared" si="1563"/>
        <v>#DIV/0!</v>
      </c>
      <c r="BD11232" s="40" t="e">
        <f t="shared" si="1564"/>
        <v>#DIV/0!</v>
      </c>
      <c r="BE11232" s="39" t="e">
        <f t="shared" si="1565"/>
        <v>#DIV/0!</v>
      </c>
      <c r="BF11232" s="39" t="e">
        <f t="shared" si="1566"/>
        <v>#DIV/0!</v>
      </c>
    </row>
    <row r="11233" spans="40:58" x14ac:dyDescent="0.3">
      <c r="AN11233" s="37">
        <f t="shared" si="1559"/>
        <v>1</v>
      </c>
      <c r="AZ11233" s="38">
        <f t="shared" si="1560"/>
        <v>0</v>
      </c>
      <c r="BA11233" s="39" t="e">
        <f t="shared" si="1561"/>
        <v>#DIV/0!</v>
      </c>
      <c r="BB11233" s="40" t="e">
        <f t="shared" si="1562"/>
        <v>#DIV/0!</v>
      </c>
      <c r="BC11233" s="39" t="e">
        <f t="shared" si="1563"/>
        <v>#DIV/0!</v>
      </c>
      <c r="BD11233" s="40" t="e">
        <f t="shared" si="1564"/>
        <v>#DIV/0!</v>
      </c>
      <c r="BE11233" s="39" t="e">
        <f t="shared" si="1565"/>
        <v>#DIV/0!</v>
      </c>
      <c r="BF11233" s="39" t="e">
        <f t="shared" si="1566"/>
        <v>#DIV/0!</v>
      </c>
    </row>
    <row r="11234" spans="40:58" x14ac:dyDescent="0.3">
      <c r="AN11234" s="37">
        <f t="shared" si="1559"/>
        <v>1</v>
      </c>
      <c r="AZ11234" s="38">
        <f t="shared" si="1560"/>
        <v>0</v>
      </c>
      <c r="BA11234" s="39" t="e">
        <f t="shared" si="1561"/>
        <v>#DIV/0!</v>
      </c>
      <c r="BB11234" s="40" t="e">
        <f t="shared" si="1562"/>
        <v>#DIV/0!</v>
      </c>
      <c r="BC11234" s="39" t="e">
        <f t="shared" si="1563"/>
        <v>#DIV/0!</v>
      </c>
      <c r="BD11234" s="40" t="e">
        <f t="shared" si="1564"/>
        <v>#DIV/0!</v>
      </c>
      <c r="BE11234" s="39" t="e">
        <f t="shared" si="1565"/>
        <v>#DIV/0!</v>
      </c>
      <c r="BF11234" s="39" t="e">
        <f t="shared" si="1566"/>
        <v>#DIV/0!</v>
      </c>
    </row>
    <row r="11235" spans="40:58" x14ac:dyDescent="0.3">
      <c r="AN11235" s="37">
        <f t="shared" si="1559"/>
        <v>1</v>
      </c>
      <c r="AZ11235" s="38">
        <f t="shared" si="1560"/>
        <v>0</v>
      </c>
      <c r="BA11235" s="39" t="e">
        <f t="shared" si="1561"/>
        <v>#DIV/0!</v>
      </c>
      <c r="BB11235" s="40" t="e">
        <f t="shared" si="1562"/>
        <v>#DIV/0!</v>
      </c>
      <c r="BC11235" s="39" t="e">
        <f t="shared" si="1563"/>
        <v>#DIV/0!</v>
      </c>
      <c r="BD11235" s="40" t="e">
        <f t="shared" si="1564"/>
        <v>#DIV/0!</v>
      </c>
      <c r="BE11235" s="39" t="e">
        <f t="shared" si="1565"/>
        <v>#DIV/0!</v>
      </c>
      <c r="BF11235" s="39" t="e">
        <f t="shared" si="1566"/>
        <v>#DIV/0!</v>
      </c>
    </row>
    <row r="11236" spans="40:58" x14ac:dyDescent="0.3">
      <c r="AN11236" s="37">
        <f t="shared" si="1559"/>
        <v>1</v>
      </c>
      <c r="AZ11236" s="38">
        <f t="shared" si="1560"/>
        <v>0</v>
      </c>
      <c r="BA11236" s="39" t="e">
        <f t="shared" si="1561"/>
        <v>#DIV/0!</v>
      </c>
      <c r="BB11236" s="40" t="e">
        <f t="shared" si="1562"/>
        <v>#DIV/0!</v>
      </c>
      <c r="BC11236" s="39" t="e">
        <f t="shared" si="1563"/>
        <v>#DIV/0!</v>
      </c>
      <c r="BD11236" s="40" t="e">
        <f t="shared" si="1564"/>
        <v>#DIV/0!</v>
      </c>
      <c r="BE11236" s="39" t="e">
        <f t="shared" si="1565"/>
        <v>#DIV/0!</v>
      </c>
      <c r="BF11236" s="39" t="e">
        <f t="shared" si="1566"/>
        <v>#DIV/0!</v>
      </c>
    </row>
    <row r="11237" spans="40:58" x14ac:dyDescent="0.3">
      <c r="AN11237" s="37">
        <f t="shared" si="1559"/>
        <v>1</v>
      </c>
      <c r="AZ11237" s="38">
        <f t="shared" si="1560"/>
        <v>0</v>
      </c>
      <c r="BA11237" s="39" t="e">
        <f t="shared" si="1561"/>
        <v>#DIV/0!</v>
      </c>
      <c r="BB11237" s="40" t="e">
        <f t="shared" si="1562"/>
        <v>#DIV/0!</v>
      </c>
      <c r="BC11237" s="39" t="e">
        <f t="shared" si="1563"/>
        <v>#DIV/0!</v>
      </c>
      <c r="BD11237" s="40" t="e">
        <f t="shared" si="1564"/>
        <v>#DIV/0!</v>
      </c>
      <c r="BE11237" s="39" t="e">
        <f t="shared" si="1565"/>
        <v>#DIV/0!</v>
      </c>
      <c r="BF11237" s="39" t="e">
        <f t="shared" si="1566"/>
        <v>#DIV/0!</v>
      </c>
    </row>
    <row r="11238" spans="40:58" x14ac:dyDescent="0.3">
      <c r="AN11238" s="37">
        <f t="shared" si="1559"/>
        <v>1</v>
      </c>
      <c r="AZ11238" s="38">
        <f t="shared" si="1560"/>
        <v>0</v>
      </c>
      <c r="BA11238" s="39" t="e">
        <f t="shared" si="1561"/>
        <v>#DIV/0!</v>
      </c>
      <c r="BB11238" s="40" t="e">
        <f t="shared" si="1562"/>
        <v>#DIV/0!</v>
      </c>
      <c r="BC11238" s="39" t="e">
        <f t="shared" si="1563"/>
        <v>#DIV/0!</v>
      </c>
      <c r="BD11238" s="40" t="e">
        <f t="shared" si="1564"/>
        <v>#DIV/0!</v>
      </c>
      <c r="BE11238" s="39" t="e">
        <f t="shared" si="1565"/>
        <v>#DIV/0!</v>
      </c>
      <c r="BF11238" s="39" t="e">
        <f t="shared" si="1566"/>
        <v>#DIV/0!</v>
      </c>
    </row>
    <row r="11239" spans="40:58" x14ac:dyDescent="0.3">
      <c r="AN11239" s="37">
        <f t="shared" si="1559"/>
        <v>1</v>
      </c>
      <c r="AZ11239" s="38">
        <f t="shared" si="1560"/>
        <v>0</v>
      </c>
      <c r="BA11239" s="39" t="e">
        <f t="shared" si="1561"/>
        <v>#DIV/0!</v>
      </c>
      <c r="BB11239" s="40" t="e">
        <f t="shared" si="1562"/>
        <v>#DIV/0!</v>
      </c>
      <c r="BC11239" s="39" t="e">
        <f t="shared" si="1563"/>
        <v>#DIV/0!</v>
      </c>
      <c r="BD11239" s="40" t="e">
        <f t="shared" si="1564"/>
        <v>#DIV/0!</v>
      </c>
      <c r="BE11239" s="39" t="e">
        <f t="shared" si="1565"/>
        <v>#DIV/0!</v>
      </c>
      <c r="BF11239" s="39" t="e">
        <f t="shared" si="1566"/>
        <v>#DIV/0!</v>
      </c>
    </row>
    <row r="11240" spans="40:58" x14ac:dyDescent="0.3">
      <c r="AN11240" s="37">
        <f t="shared" si="1559"/>
        <v>1</v>
      </c>
      <c r="AZ11240" s="38">
        <f t="shared" si="1560"/>
        <v>0</v>
      </c>
      <c r="BA11240" s="39" t="e">
        <f t="shared" si="1561"/>
        <v>#DIV/0!</v>
      </c>
      <c r="BB11240" s="40" t="e">
        <f t="shared" si="1562"/>
        <v>#DIV/0!</v>
      </c>
      <c r="BC11240" s="39" t="e">
        <f t="shared" si="1563"/>
        <v>#DIV/0!</v>
      </c>
      <c r="BD11240" s="40" t="e">
        <f t="shared" si="1564"/>
        <v>#DIV/0!</v>
      </c>
      <c r="BE11240" s="39" t="e">
        <f t="shared" si="1565"/>
        <v>#DIV/0!</v>
      </c>
      <c r="BF11240" s="39" t="e">
        <f t="shared" si="1566"/>
        <v>#DIV/0!</v>
      </c>
    </row>
    <row r="11241" spans="40:58" x14ac:dyDescent="0.3">
      <c r="AN11241" s="37">
        <f t="shared" si="1559"/>
        <v>1</v>
      </c>
      <c r="AZ11241" s="38">
        <f t="shared" si="1560"/>
        <v>0</v>
      </c>
      <c r="BA11241" s="39" t="e">
        <f t="shared" si="1561"/>
        <v>#DIV/0!</v>
      </c>
      <c r="BB11241" s="40" t="e">
        <f t="shared" si="1562"/>
        <v>#DIV/0!</v>
      </c>
      <c r="BC11241" s="39" t="e">
        <f t="shared" si="1563"/>
        <v>#DIV/0!</v>
      </c>
      <c r="BD11241" s="40" t="e">
        <f t="shared" si="1564"/>
        <v>#DIV/0!</v>
      </c>
      <c r="BE11241" s="39" t="e">
        <f t="shared" si="1565"/>
        <v>#DIV/0!</v>
      </c>
      <c r="BF11241" s="39" t="e">
        <f t="shared" si="1566"/>
        <v>#DIV/0!</v>
      </c>
    </row>
    <row r="11242" spans="40:58" x14ac:dyDescent="0.3">
      <c r="AN11242" s="37">
        <f t="shared" si="1559"/>
        <v>1</v>
      </c>
      <c r="AZ11242" s="38">
        <f t="shared" si="1560"/>
        <v>0</v>
      </c>
      <c r="BA11242" s="39" t="e">
        <f t="shared" si="1561"/>
        <v>#DIV/0!</v>
      </c>
      <c r="BB11242" s="40" t="e">
        <f t="shared" si="1562"/>
        <v>#DIV/0!</v>
      </c>
      <c r="BC11242" s="39" t="e">
        <f t="shared" si="1563"/>
        <v>#DIV/0!</v>
      </c>
      <c r="BD11242" s="40" t="e">
        <f t="shared" si="1564"/>
        <v>#DIV/0!</v>
      </c>
      <c r="BE11242" s="39" t="e">
        <f t="shared" si="1565"/>
        <v>#DIV/0!</v>
      </c>
      <c r="BF11242" s="39" t="e">
        <f t="shared" si="1566"/>
        <v>#DIV/0!</v>
      </c>
    </row>
    <row r="11243" spans="40:58" x14ac:dyDescent="0.3">
      <c r="AN11243" s="37">
        <f t="shared" si="1559"/>
        <v>1</v>
      </c>
      <c r="AZ11243" s="38">
        <f t="shared" si="1560"/>
        <v>0</v>
      </c>
      <c r="BA11243" s="39" t="e">
        <f t="shared" si="1561"/>
        <v>#DIV/0!</v>
      </c>
      <c r="BB11243" s="40" t="e">
        <f t="shared" si="1562"/>
        <v>#DIV/0!</v>
      </c>
      <c r="BC11243" s="39" t="e">
        <f t="shared" si="1563"/>
        <v>#DIV/0!</v>
      </c>
      <c r="BD11243" s="40" t="e">
        <f t="shared" si="1564"/>
        <v>#DIV/0!</v>
      </c>
      <c r="BE11243" s="39" t="e">
        <f t="shared" si="1565"/>
        <v>#DIV/0!</v>
      </c>
      <c r="BF11243" s="39" t="e">
        <f t="shared" si="1566"/>
        <v>#DIV/0!</v>
      </c>
    </row>
    <row r="11244" spans="40:58" x14ac:dyDescent="0.3">
      <c r="AN11244" s="37">
        <f t="shared" si="1559"/>
        <v>1</v>
      </c>
      <c r="AZ11244" s="38">
        <f t="shared" si="1560"/>
        <v>0</v>
      </c>
      <c r="BA11244" s="39" t="e">
        <f t="shared" si="1561"/>
        <v>#DIV/0!</v>
      </c>
      <c r="BB11244" s="40" t="e">
        <f t="shared" si="1562"/>
        <v>#DIV/0!</v>
      </c>
      <c r="BC11244" s="39" t="e">
        <f t="shared" si="1563"/>
        <v>#DIV/0!</v>
      </c>
      <c r="BD11244" s="40" t="e">
        <f t="shared" si="1564"/>
        <v>#DIV/0!</v>
      </c>
      <c r="BE11244" s="39" t="e">
        <f t="shared" si="1565"/>
        <v>#DIV/0!</v>
      </c>
      <c r="BF11244" s="39" t="e">
        <f t="shared" si="1566"/>
        <v>#DIV/0!</v>
      </c>
    </row>
    <row r="11245" spans="40:58" x14ac:dyDescent="0.3">
      <c r="AN11245" s="37">
        <f t="shared" si="1559"/>
        <v>1</v>
      </c>
      <c r="AZ11245" s="38">
        <f t="shared" si="1560"/>
        <v>0</v>
      </c>
      <c r="BA11245" s="39" t="e">
        <f t="shared" si="1561"/>
        <v>#DIV/0!</v>
      </c>
      <c r="BB11245" s="40" t="e">
        <f t="shared" si="1562"/>
        <v>#DIV/0!</v>
      </c>
      <c r="BC11245" s="39" t="e">
        <f t="shared" si="1563"/>
        <v>#DIV/0!</v>
      </c>
      <c r="BD11245" s="40" t="e">
        <f t="shared" si="1564"/>
        <v>#DIV/0!</v>
      </c>
      <c r="BE11245" s="39" t="e">
        <f t="shared" si="1565"/>
        <v>#DIV/0!</v>
      </c>
      <c r="BF11245" s="39" t="e">
        <f t="shared" si="1566"/>
        <v>#DIV/0!</v>
      </c>
    </row>
    <row r="11246" spans="40:58" x14ac:dyDescent="0.3">
      <c r="AN11246" s="37">
        <f t="shared" si="1559"/>
        <v>1</v>
      </c>
      <c r="AZ11246" s="38">
        <f t="shared" si="1560"/>
        <v>0</v>
      </c>
      <c r="BA11246" s="39" t="e">
        <f t="shared" si="1561"/>
        <v>#DIV/0!</v>
      </c>
      <c r="BB11246" s="40" t="e">
        <f t="shared" si="1562"/>
        <v>#DIV/0!</v>
      </c>
      <c r="BC11246" s="39" t="e">
        <f t="shared" si="1563"/>
        <v>#DIV/0!</v>
      </c>
      <c r="BD11246" s="40" t="e">
        <f t="shared" si="1564"/>
        <v>#DIV/0!</v>
      </c>
      <c r="BE11246" s="39" t="e">
        <f t="shared" si="1565"/>
        <v>#DIV/0!</v>
      </c>
      <c r="BF11246" s="39" t="e">
        <f t="shared" si="1566"/>
        <v>#DIV/0!</v>
      </c>
    </row>
    <row r="11247" spans="40:58" x14ac:dyDescent="0.3">
      <c r="AN11247" s="37">
        <f t="shared" si="1559"/>
        <v>1</v>
      </c>
      <c r="AZ11247" s="38">
        <f t="shared" si="1560"/>
        <v>0</v>
      </c>
      <c r="BA11247" s="39" t="e">
        <f t="shared" si="1561"/>
        <v>#DIV/0!</v>
      </c>
      <c r="BB11247" s="40" t="e">
        <f t="shared" si="1562"/>
        <v>#DIV/0!</v>
      </c>
      <c r="BC11247" s="39" t="e">
        <f t="shared" si="1563"/>
        <v>#DIV/0!</v>
      </c>
      <c r="BD11247" s="40" t="e">
        <f t="shared" si="1564"/>
        <v>#DIV/0!</v>
      </c>
      <c r="BE11247" s="39" t="e">
        <f t="shared" si="1565"/>
        <v>#DIV/0!</v>
      </c>
      <c r="BF11247" s="39" t="e">
        <f t="shared" si="1566"/>
        <v>#DIV/0!</v>
      </c>
    </row>
    <row r="11248" spans="40:58" x14ac:dyDescent="0.3">
      <c r="AN11248" s="37">
        <f t="shared" si="1559"/>
        <v>1</v>
      </c>
      <c r="AZ11248" s="38">
        <f t="shared" si="1560"/>
        <v>0</v>
      </c>
      <c r="BA11248" s="39" t="e">
        <f t="shared" si="1561"/>
        <v>#DIV/0!</v>
      </c>
      <c r="BB11248" s="40" t="e">
        <f t="shared" si="1562"/>
        <v>#DIV/0!</v>
      </c>
      <c r="BC11248" s="39" t="e">
        <f t="shared" si="1563"/>
        <v>#DIV/0!</v>
      </c>
      <c r="BD11248" s="40" t="e">
        <f t="shared" si="1564"/>
        <v>#DIV/0!</v>
      </c>
      <c r="BE11248" s="39" t="e">
        <f t="shared" si="1565"/>
        <v>#DIV/0!</v>
      </c>
      <c r="BF11248" s="39" t="e">
        <f t="shared" si="1566"/>
        <v>#DIV/0!</v>
      </c>
    </row>
    <row r="11249" spans="40:58" x14ac:dyDescent="0.3">
      <c r="AN11249" s="37">
        <f t="shared" si="1559"/>
        <v>1</v>
      </c>
      <c r="AZ11249" s="38">
        <f t="shared" si="1560"/>
        <v>0</v>
      </c>
      <c r="BA11249" s="39" t="e">
        <f t="shared" si="1561"/>
        <v>#DIV/0!</v>
      </c>
      <c r="BB11249" s="40" t="e">
        <f t="shared" si="1562"/>
        <v>#DIV/0!</v>
      </c>
      <c r="BC11249" s="39" t="e">
        <f t="shared" si="1563"/>
        <v>#DIV/0!</v>
      </c>
      <c r="BD11249" s="40" t="e">
        <f t="shared" si="1564"/>
        <v>#DIV/0!</v>
      </c>
      <c r="BE11249" s="39" t="e">
        <f t="shared" si="1565"/>
        <v>#DIV/0!</v>
      </c>
      <c r="BF11249" s="39" t="e">
        <f t="shared" si="1566"/>
        <v>#DIV/0!</v>
      </c>
    </row>
    <row r="11250" spans="40:58" x14ac:dyDescent="0.3">
      <c r="AN11250" s="37">
        <f t="shared" si="1559"/>
        <v>1</v>
      </c>
      <c r="AZ11250" s="38">
        <f t="shared" si="1560"/>
        <v>0</v>
      </c>
      <c r="BA11250" s="39" t="e">
        <f t="shared" si="1561"/>
        <v>#DIV/0!</v>
      </c>
      <c r="BB11250" s="40" t="e">
        <f t="shared" si="1562"/>
        <v>#DIV/0!</v>
      </c>
      <c r="BC11250" s="39" t="e">
        <f t="shared" si="1563"/>
        <v>#DIV/0!</v>
      </c>
      <c r="BD11250" s="40" t="e">
        <f t="shared" si="1564"/>
        <v>#DIV/0!</v>
      </c>
      <c r="BE11250" s="39" t="e">
        <f t="shared" si="1565"/>
        <v>#DIV/0!</v>
      </c>
      <c r="BF11250" s="39" t="e">
        <f t="shared" si="1566"/>
        <v>#DIV/0!</v>
      </c>
    </row>
    <row r="11251" spans="40:58" x14ac:dyDescent="0.3">
      <c r="AN11251" s="37">
        <f t="shared" si="1559"/>
        <v>1</v>
      </c>
      <c r="AZ11251" s="38">
        <f t="shared" si="1560"/>
        <v>0</v>
      </c>
      <c r="BA11251" s="39" t="e">
        <f t="shared" si="1561"/>
        <v>#DIV/0!</v>
      </c>
      <c r="BB11251" s="40" t="e">
        <f t="shared" si="1562"/>
        <v>#DIV/0!</v>
      </c>
      <c r="BC11251" s="39" t="e">
        <f t="shared" si="1563"/>
        <v>#DIV/0!</v>
      </c>
      <c r="BD11251" s="40" t="e">
        <f t="shared" si="1564"/>
        <v>#DIV/0!</v>
      </c>
      <c r="BE11251" s="39" t="e">
        <f t="shared" si="1565"/>
        <v>#DIV/0!</v>
      </c>
      <c r="BF11251" s="39" t="e">
        <f t="shared" si="1566"/>
        <v>#DIV/0!</v>
      </c>
    </row>
    <row r="11252" spans="40:58" x14ac:dyDescent="0.3">
      <c r="AN11252" s="37">
        <f t="shared" si="1559"/>
        <v>1</v>
      </c>
      <c r="AZ11252" s="38">
        <f t="shared" si="1560"/>
        <v>0</v>
      </c>
      <c r="BA11252" s="39" t="e">
        <f t="shared" si="1561"/>
        <v>#DIV/0!</v>
      </c>
      <c r="BB11252" s="40" t="e">
        <f t="shared" si="1562"/>
        <v>#DIV/0!</v>
      </c>
      <c r="BC11252" s="39" t="e">
        <f t="shared" si="1563"/>
        <v>#DIV/0!</v>
      </c>
      <c r="BD11252" s="40" t="e">
        <f t="shared" si="1564"/>
        <v>#DIV/0!</v>
      </c>
      <c r="BE11252" s="39" t="e">
        <f t="shared" si="1565"/>
        <v>#DIV/0!</v>
      </c>
      <c r="BF11252" s="39" t="e">
        <f t="shared" si="1566"/>
        <v>#DIV/0!</v>
      </c>
    </row>
    <row r="11253" spans="40:58" x14ac:dyDescent="0.3">
      <c r="AN11253" s="37">
        <f t="shared" si="1559"/>
        <v>1</v>
      </c>
      <c r="AZ11253" s="38">
        <f t="shared" si="1560"/>
        <v>0</v>
      </c>
      <c r="BA11253" s="39" t="e">
        <f t="shared" si="1561"/>
        <v>#DIV/0!</v>
      </c>
      <c r="BB11253" s="40" t="e">
        <f t="shared" si="1562"/>
        <v>#DIV/0!</v>
      </c>
      <c r="BC11253" s="39" t="e">
        <f t="shared" si="1563"/>
        <v>#DIV/0!</v>
      </c>
      <c r="BD11253" s="40" t="e">
        <f t="shared" si="1564"/>
        <v>#DIV/0!</v>
      </c>
      <c r="BE11253" s="39" t="e">
        <f t="shared" si="1565"/>
        <v>#DIV/0!</v>
      </c>
      <c r="BF11253" s="39" t="e">
        <f t="shared" si="1566"/>
        <v>#DIV/0!</v>
      </c>
    </row>
    <row r="11254" spans="40:58" x14ac:dyDescent="0.3">
      <c r="AN11254" s="37">
        <f t="shared" si="1559"/>
        <v>1</v>
      </c>
      <c r="AZ11254" s="38">
        <f t="shared" si="1560"/>
        <v>0</v>
      </c>
      <c r="BA11254" s="39" t="e">
        <f t="shared" si="1561"/>
        <v>#DIV/0!</v>
      </c>
      <c r="BB11254" s="40" t="e">
        <f t="shared" si="1562"/>
        <v>#DIV/0!</v>
      </c>
      <c r="BC11254" s="39" t="e">
        <f t="shared" si="1563"/>
        <v>#DIV/0!</v>
      </c>
      <c r="BD11254" s="40" t="e">
        <f t="shared" si="1564"/>
        <v>#DIV/0!</v>
      </c>
      <c r="BE11254" s="39" t="e">
        <f t="shared" si="1565"/>
        <v>#DIV/0!</v>
      </c>
      <c r="BF11254" s="39" t="e">
        <f t="shared" si="1566"/>
        <v>#DIV/0!</v>
      </c>
    </row>
    <row r="11255" spans="40:58" x14ac:dyDescent="0.3">
      <c r="AN11255" s="37">
        <f t="shared" si="1559"/>
        <v>1</v>
      </c>
      <c r="AZ11255" s="38">
        <f t="shared" si="1560"/>
        <v>0</v>
      </c>
      <c r="BA11255" s="39" t="e">
        <f t="shared" si="1561"/>
        <v>#DIV/0!</v>
      </c>
      <c r="BB11255" s="40" t="e">
        <f t="shared" si="1562"/>
        <v>#DIV/0!</v>
      </c>
      <c r="BC11255" s="39" t="e">
        <f t="shared" si="1563"/>
        <v>#DIV/0!</v>
      </c>
      <c r="BD11255" s="40" t="e">
        <f t="shared" si="1564"/>
        <v>#DIV/0!</v>
      </c>
      <c r="BE11255" s="39" t="e">
        <f t="shared" si="1565"/>
        <v>#DIV/0!</v>
      </c>
      <c r="BF11255" s="39" t="e">
        <f t="shared" si="1566"/>
        <v>#DIV/0!</v>
      </c>
    </row>
    <row r="11256" spans="40:58" x14ac:dyDescent="0.3">
      <c r="AN11256" s="37">
        <f t="shared" si="1559"/>
        <v>1</v>
      </c>
      <c r="AZ11256" s="38">
        <f t="shared" si="1560"/>
        <v>0</v>
      </c>
      <c r="BA11256" s="39" t="e">
        <f t="shared" si="1561"/>
        <v>#DIV/0!</v>
      </c>
      <c r="BB11256" s="40" t="e">
        <f t="shared" si="1562"/>
        <v>#DIV/0!</v>
      </c>
      <c r="BC11256" s="39" t="e">
        <f t="shared" si="1563"/>
        <v>#DIV/0!</v>
      </c>
      <c r="BD11256" s="40" t="e">
        <f t="shared" si="1564"/>
        <v>#DIV/0!</v>
      </c>
      <c r="BE11256" s="39" t="e">
        <f t="shared" si="1565"/>
        <v>#DIV/0!</v>
      </c>
      <c r="BF11256" s="39" t="e">
        <f t="shared" si="1566"/>
        <v>#DIV/0!</v>
      </c>
    </row>
    <row r="11257" spans="40:58" x14ac:dyDescent="0.3">
      <c r="AN11257" s="37">
        <f t="shared" si="1559"/>
        <v>1</v>
      </c>
      <c r="AZ11257" s="38">
        <f t="shared" si="1560"/>
        <v>0</v>
      </c>
      <c r="BA11257" s="39" t="e">
        <f t="shared" si="1561"/>
        <v>#DIV/0!</v>
      </c>
      <c r="BB11257" s="40" t="e">
        <f t="shared" si="1562"/>
        <v>#DIV/0!</v>
      </c>
      <c r="BC11257" s="39" t="e">
        <f t="shared" si="1563"/>
        <v>#DIV/0!</v>
      </c>
      <c r="BD11257" s="40" t="e">
        <f t="shared" si="1564"/>
        <v>#DIV/0!</v>
      </c>
      <c r="BE11257" s="39" t="e">
        <f t="shared" si="1565"/>
        <v>#DIV/0!</v>
      </c>
      <c r="BF11257" s="39" t="e">
        <f t="shared" si="1566"/>
        <v>#DIV/0!</v>
      </c>
    </row>
    <row r="11258" spans="40:58" x14ac:dyDescent="0.3">
      <c r="AN11258" s="37">
        <f t="shared" si="1559"/>
        <v>1</v>
      </c>
      <c r="AZ11258" s="38">
        <f t="shared" si="1560"/>
        <v>0</v>
      </c>
      <c r="BA11258" s="39" t="e">
        <f t="shared" si="1561"/>
        <v>#DIV/0!</v>
      </c>
      <c r="BB11258" s="40" t="e">
        <f t="shared" si="1562"/>
        <v>#DIV/0!</v>
      </c>
      <c r="BC11258" s="39" t="e">
        <f t="shared" si="1563"/>
        <v>#DIV/0!</v>
      </c>
      <c r="BD11258" s="40" t="e">
        <f t="shared" si="1564"/>
        <v>#DIV/0!</v>
      </c>
      <c r="BE11258" s="39" t="e">
        <f t="shared" si="1565"/>
        <v>#DIV/0!</v>
      </c>
      <c r="BF11258" s="39" t="e">
        <f t="shared" si="1566"/>
        <v>#DIV/0!</v>
      </c>
    </row>
    <row r="11259" spans="40:58" x14ac:dyDescent="0.3">
      <c r="AN11259" s="37">
        <f t="shared" si="1559"/>
        <v>1</v>
      </c>
      <c r="AZ11259" s="38">
        <f t="shared" si="1560"/>
        <v>0</v>
      </c>
      <c r="BA11259" s="39" t="e">
        <f t="shared" si="1561"/>
        <v>#DIV/0!</v>
      </c>
      <c r="BB11259" s="40" t="e">
        <f t="shared" si="1562"/>
        <v>#DIV/0!</v>
      </c>
      <c r="BC11259" s="39" t="e">
        <f t="shared" si="1563"/>
        <v>#DIV/0!</v>
      </c>
      <c r="BD11259" s="40" t="e">
        <f t="shared" si="1564"/>
        <v>#DIV/0!</v>
      </c>
      <c r="BE11259" s="39" t="e">
        <f t="shared" si="1565"/>
        <v>#DIV/0!</v>
      </c>
      <c r="BF11259" s="39" t="e">
        <f t="shared" si="1566"/>
        <v>#DIV/0!</v>
      </c>
    </row>
    <row r="11260" spans="40:58" x14ac:dyDescent="0.3">
      <c r="AN11260" s="37">
        <f t="shared" si="1559"/>
        <v>1</v>
      </c>
      <c r="AZ11260" s="38">
        <f t="shared" si="1560"/>
        <v>0</v>
      </c>
      <c r="BA11260" s="39" t="e">
        <f t="shared" si="1561"/>
        <v>#DIV/0!</v>
      </c>
      <c r="BB11260" s="40" t="e">
        <f t="shared" si="1562"/>
        <v>#DIV/0!</v>
      </c>
      <c r="BC11260" s="39" t="e">
        <f t="shared" si="1563"/>
        <v>#DIV/0!</v>
      </c>
      <c r="BD11260" s="40" t="e">
        <f t="shared" si="1564"/>
        <v>#DIV/0!</v>
      </c>
      <c r="BE11260" s="39" t="e">
        <f t="shared" si="1565"/>
        <v>#DIV/0!</v>
      </c>
      <c r="BF11260" s="39" t="e">
        <f t="shared" si="1566"/>
        <v>#DIV/0!</v>
      </c>
    </row>
    <row r="11261" spans="40:58" x14ac:dyDescent="0.3">
      <c r="AN11261" s="37">
        <f t="shared" si="1559"/>
        <v>1</v>
      </c>
      <c r="AZ11261" s="38">
        <f t="shared" si="1560"/>
        <v>0</v>
      </c>
      <c r="BA11261" s="39" t="e">
        <f t="shared" si="1561"/>
        <v>#DIV/0!</v>
      </c>
      <c r="BB11261" s="40" t="e">
        <f t="shared" si="1562"/>
        <v>#DIV/0!</v>
      </c>
      <c r="BC11261" s="39" t="e">
        <f t="shared" si="1563"/>
        <v>#DIV/0!</v>
      </c>
      <c r="BD11261" s="40" t="e">
        <f t="shared" si="1564"/>
        <v>#DIV/0!</v>
      </c>
      <c r="BE11261" s="39" t="e">
        <f t="shared" si="1565"/>
        <v>#DIV/0!</v>
      </c>
      <c r="BF11261" s="39" t="e">
        <f t="shared" si="1566"/>
        <v>#DIV/0!</v>
      </c>
    </row>
    <row r="11262" spans="40:58" x14ac:dyDescent="0.3">
      <c r="AN11262" s="37">
        <f t="shared" si="1559"/>
        <v>1</v>
      </c>
      <c r="AZ11262" s="38">
        <f t="shared" si="1560"/>
        <v>0</v>
      </c>
      <c r="BA11262" s="39" t="e">
        <f t="shared" si="1561"/>
        <v>#DIV/0!</v>
      </c>
      <c r="BB11262" s="40" t="e">
        <f t="shared" si="1562"/>
        <v>#DIV/0!</v>
      </c>
      <c r="BC11262" s="39" t="e">
        <f t="shared" si="1563"/>
        <v>#DIV/0!</v>
      </c>
      <c r="BD11262" s="40" t="e">
        <f t="shared" si="1564"/>
        <v>#DIV/0!</v>
      </c>
      <c r="BE11262" s="39" t="e">
        <f t="shared" si="1565"/>
        <v>#DIV/0!</v>
      </c>
      <c r="BF11262" s="39" t="e">
        <f t="shared" si="1566"/>
        <v>#DIV/0!</v>
      </c>
    </row>
    <row r="11263" spans="40:58" x14ac:dyDescent="0.3">
      <c r="AN11263" s="37">
        <f t="shared" ref="AN11263:AN11326" si="1567">MONTH(AP11263)</f>
        <v>1</v>
      </c>
      <c r="AZ11263" s="38">
        <f t="shared" ref="AZ11263:AZ11326" si="1568">AP11263*1</f>
        <v>0</v>
      </c>
      <c r="BA11263" s="39" t="e">
        <f t="shared" ref="BA11263:BA11326" si="1569">(AV11263-BB11263)/AR11263</f>
        <v>#DIV/0!</v>
      </c>
      <c r="BB11263" s="40" t="e">
        <f t="shared" ref="BB11263:BB11326" si="1570">(AR11263-AS11263)*(AV11263/AR11263)</f>
        <v>#DIV/0!</v>
      </c>
      <c r="BC11263" s="39" t="e">
        <f t="shared" ref="BC11263:BC11326" si="1571">(AW11263-BD11263)/AR11263</f>
        <v>#DIV/0!</v>
      </c>
      <c r="BD11263" s="40" t="e">
        <f t="shared" ref="BD11263:BD11326" si="1572">(AR11263-AS11263)*(AW11263/AR11263)</f>
        <v>#DIV/0!</v>
      </c>
      <c r="BE11263" s="39" t="e">
        <f t="shared" ref="BE11263:BE11326" si="1573">AU11263/AR11263</f>
        <v>#DIV/0!</v>
      </c>
      <c r="BF11263" s="39" t="e">
        <f t="shared" ref="BF11263:BF11326" si="1574">AT11263/AR11263</f>
        <v>#DIV/0!</v>
      </c>
    </row>
    <row r="11264" spans="40:58" x14ac:dyDescent="0.3">
      <c r="AN11264" s="37">
        <f t="shared" si="1567"/>
        <v>1</v>
      </c>
      <c r="AZ11264" s="38">
        <f t="shared" si="1568"/>
        <v>0</v>
      </c>
      <c r="BA11264" s="39" t="e">
        <f t="shared" si="1569"/>
        <v>#DIV/0!</v>
      </c>
      <c r="BB11264" s="40" t="e">
        <f t="shared" si="1570"/>
        <v>#DIV/0!</v>
      </c>
      <c r="BC11264" s="39" t="e">
        <f t="shared" si="1571"/>
        <v>#DIV/0!</v>
      </c>
      <c r="BD11264" s="40" t="e">
        <f t="shared" si="1572"/>
        <v>#DIV/0!</v>
      </c>
      <c r="BE11264" s="39" t="e">
        <f t="shared" si="1573"/>
        <v>#DIV/0!</v>
      </c>
      <c r="BF11264" s="39" t="e">
        <f t="shared" si="1574"/>
        <v>#DIV/0!</v>
      </c>
    </row>
    <row r="11265" spans="40:58" x14ac:dyDescent="0.3">
      <c r="AN11265" s="37">
        <f t="shared" si="1567"/>
        <v>1</v>
      </c>
      <c r="AZ11265" s="38">
        <f t="shared" si="1568"/>
        <v>0</v>
      </c>
      <c r="BA11265" s="39" t="e">
        <f t="shared" si="1569"/>
        <v>#DIV/0!</v>
      </c>
      <c r="BB11265" s="40" t="e">
        <f t="shared" si="1570"/>
        <v>#DIV/0!</v>
      </c>
      <c r="BC11265" s="39" t="e">
        <f t="shared" si="1571"/>
        <v>#DIV/0!</v>
      </c>
      <c r="BD11265" s="40" t="e">
        <f t="shared" si="1572"/>
        <v>#DIV/0!</v>
      </c>
      <c r="BE11265" s="39" t="e">
        <f t="shared" si="1573"/>
        <v>#DIV/0!</v>
      </c>
      <c r="BF11265" s="39" t="e">
        <f t="shared" si="1574"/>
        <v>#DIV/0!</v>
      </c>
    </row>
    <row r="11266" spans="40:58" x14ac:dyDescent="0.3">
      <c r="AN11266" s="37">
        <f t="shared" si="1567"/>
        <v>1</v>
      </c>
      <c r="AZ11266" s="38">
        <f t="shared" si="1568"/>
        <v>0</v>
      </c>
      <c r="BA11266" s="39" t="e">
        <f t="shared" si="1569"/>
        <v>#DIV/0!</v>
      </c>
      <c r="BB11266" s="40" t="e">
        <f t="shared" si="1570"/>
        <v>#DIV/0!</v>
      </c>
      <c r="BC11266" s="39" t="e">
        <f t="shared" si="1571"/>
        <v>#DIV/0!</v>
      </c>
      <c r="BD11266" s="40" t="e">
        <f t="shared" si="1572"/>
        <v>#DIV/0!</v>
      </c>
      <c r="BE11266" s="39" t="e">
        <f t="shared" si="1573"/>
        <v>#DIV/0!</v>
      </c>
      <c r="BF11266" s="39" t="e">
        <f t="shared" si="1574"/>
        <v>#DIV/0!</v>
      </c>
    </row>
    <row r="11267" spans="40:58" x14ac:dyDescent="0.3">
      <c r="AN11267" s="37">
        <f t="shared" si="1567"/>
        <v>1</v>
      </c>
      <c r="AZ11267" s="38">
        <f t="shared" si="1568"/>
        <v>0</v>
      </c>
      <c r="BA11267" s="39" t="e">
        <f t="shared" si="1569"/>
        <v>#DIV/0!</v>
      </c>
      <c r="BB11267" s="40" t="e">
        <f t="shared" si="1570"/>
        <v>#DIV/0!</v>
      </c>
      <c r="BC11267" s="39" t="e">
        <f t="shared" si="1571"/>
        <v>#DIV/0!</v>
      </c>
      <c r="BD11267" s="40" t="e">
        <f t="shared" si="1572"/>
        <v>#DIV/0!</v>
      </c>
      <c r="BE11267" s="39" t="e">
        <f t="shared" si="1573"/>
        <v>#DIV/0!</v>
      </c>
      <c r="BF11267" s="39" t="e">
        <f t="shared" si="1574"/>
        <v>#DIV/0!</v>
      </c>
    </row>
    <row r="11268" spans="40:58" x14ac:dyDescent="0.3">
      <c r="AN11268" s="37">
        <f t="shared" si="1567"/>
        <v>1</v>
      </c>
      <c r="AZ11268" s="38">
        <f t="shared" si="1568"/>
        <v>0</v>
      </c>
      <c r="BA11268" s="39" t="e">
        <f t="shared" si="1569"/>
        <v>#DIV/0!</v>
      </c>
      <c r="BB11268" s="40" t="e">
        <f t="shared" si="1570"/>
        <v>#DIV/0!</v>
      </c>
      <c r="BC11268" s="39" t="e">
        <f t="shared" si="1571"/>
        <v>#DIV/0!</v>
      </c>
      <c r="BD11268" s="40" t="e">
        <f t="shared" si="1572"/>
        <v>#DIV/0!</v>
      </c>
      <c r="BE11268" s="39" t="e">
        <f t="shared" si="1573"/>
        <v>#DIV/0!</v>
      </c>
      <c r="BF11268" s="39" t="e">
        <f t="shared" si="1574"/>
        <v>#DIV/0!</v>
      </c>
    </row>
    <row r="11269" spans="40:58" x14ac:dyDescent="0.3">
      <c r="AN11269" s="37">
        <f t="shared" si="1567"/>
        <v>1</v>
      </c>
      <c r="AZ11269" s="38">
        <f t="shared" si="1568"/>
        <v>0</v>
      </c>
      <c r="BA11269" s="39" t="e">
        <f t="shared" si="1569"/>
        <v>#DIV/0!</v>
      </c>
      <c r="BB11269" s="40" t="e">
        <f t="shared" si="1570"/>
        <v>#DIV/0!</v>
      </c>
      <c r="BC11269" s="39" t="e">
        <f t="shared" si="1571"/>
        <v>#DIV/0!</v>
      </c>
      <c r="BD11269" s="40" t="e">
        <f t="shared" si="1572"/>
        <v>#DIV/0!</v>
      </c>
      <c r="BE11269" s="39" t="e">
        <f t="shared" si="1573"/>
        <v>#DIV/0!</v>
      </c>
      <c r="BF11269" s="39" t="e">
        <f t="shared" si="1574"/>
        <v>#DIV/0!</v>
      </c>
    </row>
    <row r="11270" spans="40:58" x14ac:dyDescent="0.3">
      <c r="AN11270" s="37">
        <f t="shared" si="1567"/>
        <v>1</v>
      </c>
      <c r="AZ11270" s="38">
        <f t="shared" si="1568"/>
        <v>0</v>
      </c>
      <c r="BA11270" s="39" t="e">
        <f t="shared" si="1569"/>
        <v>#DIV/0!</v>
      </c>
      <c r="BB11270" s="40" t="e">
        <f t="shared" si="1570"/>
        <v>#DIV/0!</v>
      </c>
      <c r="BC11270" s="39" t="e">
        <f t="shared" si="1571"/>
        <v>#DIV/0!</v>
      </c>
      <c r="BD11270" s="40" t="e">
        <f t="shared" si="1572"/>
        <v>#DIV/0!</v>
      </c>
      <c r="BE11270" s="39" t="e">
        <f t="shared" si="1573"/>
        <v>#DIV/0!</v>
      </c>
      <c r="BF11270" s="39" t="e">
        <f t="shared" si="1574"/>
        <v>#DIV/0!</v>
      </c>
    </row>
    <row r="11271" spans="40:58" x14ac:dyDescent="0.3">
      <c r="AN11271" s="37">
        <f t="shared" si="1567"/>
        <v>1</v>
      </c>
      <c r="AZ11271" s="38">
        <f t="shared" si="1568"/>
        <v>0</v>
      </c>
      <c r="BA11271" s="39" t="e">
        <f t="shared" si="1569"/>
        <v>#DIV/0!</v>
      </c>
      <c r="BB11271" s="40" t="e">
        <f t="shared" si="1570"/>
        <v>#DIV/0!</v>
      </c>
      <c r="BC11271" s="39" t="e">
        <f t="shared" si="1571"/>
        <v>#DIV/0!</v>
      </c>
      <c r="BD11271" s="40" t="e">
        <f t="shared" si="1572"/>
        <v>#DIV/0!</v>
      </c>
      <c r="BE11271" s="39" t="e">
        <f t="shared" si="1573"/>
        <v>#DIV/0!</v>
      </c>
      <c r="BF11271" s="39" t="e">
        <f t="shared" si="1574"/>
        <v>#DIV/0!</v>
      </c>
    </row>
    <row r="11272" spans="40:58" x14ac:dyDescent="0.3">
      <c r="AN11272" s="37">
        <f t="shared" si="1567"/>
        <v>1</v>
      </c>
      <c r="AZ11272" s="38">
        <f t="shared" si="1568"/>
        <v>0</v>
      </c>
      <c r="BA11272" s="39" t="e">
        <f t="shared" si="1569"/>
        <v>#DIV/0!</v>
      </c>
      <c r="BB11272" s="40" t="e">
        <f t="shared" si="1570"/>
        <v>#DIV/0!</v>
      </c>
      <c r="BC11272" s="39" t="e">
        <f t="shared" si="1571"/>
        <v>#DIV/0!</v>
      </c>
      <c r="BD11272" s="40" t="e">
        <f t="shared" si="1572"/>
        <v>#DIV/0!</v>
      </c>
      <c r="BE11272" s="39" t="e">
        <f t="shared" si="1573"/>
        <v>#DIV/0!</v>
      </c>
      <c r="BF11272" s="39" t="e">
        <f t="shared" si="1574"/>
        <v>#DIV/0!</v>
      </c>
    </row>
    <row r="11273" spans="40:58" x14ac:dyDescent="0.3">
      <c r="AN11273" s="37">
        <f t="shared" si="1567"/>
        <v>1</v>
      </c>
      <c r="AZ11273" s="38">
        <f t="shared" si="1568"/>
        <v>0</v>
      </c>
      <c r="BA11273" s="39" t="e">
        <f t="shared" si="1569"/>
        <v>#DIV/0!</v>
      </c>
      <c r="BB11273" s="40" t="e">
        <f t="shared" si="1570"/>
        <v>#DIV/0!</v>
      </c>
      <c r="BC11273" s="39" t="e">
        <f t="shared" si="1571"/>
        <v>#DIV/0!</v>
      </c>
      <c r="BD11273" s="40" t="e">
        <f t="shared" si="1572"/>
        <v>#DIV/0!</v>
      </c>
      <c r="BE11273" s="39" t="e">
        <f t="shared" si="1573"/>
        <v>#DIV/0!</v>
      </c>
      <c r="BF11273" s="39" t="e">
        <f t="shared" si="1574"/>
        <v>#DIV/0!</v>
      </c>
    </row>
    <row r="11274" spans="40:58" x14ac:dyDescent="0.3">
      <c r="AN11274" s="37">
        <f t="shared" si="1567"/>
        <v>1</v>
      </c>
      <c r="AZ11274" s="38">
        <f t="shared" si="1568"/>
        <v>0</v>
      </c>
      <c r="BA11274" s="39" t="e">
        <f t="shared" si="1569"/>
        <v>#DIV/0!</v>
      </c>
      <c r="BB11274" s="40" t="e">
        <f t="shared" si="1570"/>
        <v>#DIV/0!</v>
      </c>
      <c r="BC11274" s="39" t="e">
        <f t="shared" si="1571"/>
        <v>#DIV/0!</v>
      </c>
      <c r="BD11274" s="40" t="e">
        <f t="shared" si="1572"/>
        <v>#DIV/0!</v>
      </c>
      <c r="BE11274" s="39" t="e">
        <f t="shared" si="1573"/>
        <v>#DIV/0!</v>
      </c>
      <c r="BF11274" s="39" t="e">
        <f t="shared" si="1574"/>
        <v>#DIV/0!</v>
      </c>
    </row>
    <row r="11275" spans="40:58" x14ac:dyDescent="0.3">
      <c r="AN11275" s="37">
        <f t="shared" si="1567"/>
        <v>1</v>
      </c>
      <c r="AZ11275" s="38">
        <f t="shared" si="1568"/>
        <v>0</v>
      </c>
      <c r="BA11275" s="39" t="e">
        <f t="shared" si="1569"/>
        <v>#DIV/0!</v>
      </c>
      <c r="BB11275" s="40" t="e">
        <f t="shared" si="1570"/>
        <v>#DIV/0!</v>
      </c>
      <c r="BC11275" s="39" t="e">
        <f t="shared" si="1571"/>
        <v>#DIV/0!</v>
      </c>
      <c r="BD11275" s="40" t="e">
        <f t="shared" si="1572"/>
        <v>#DIV/0!</v>
      </c>
      <c r="BE11275" s="39" t="e">
        <f t="shared" si="1573"/>
        <v>#DIV/0!</v>
      </c>
      <c r="BF11275" s="39" t="e">
        <f t="shared" si="1574"/>
        <v>#DIV/0!</v>
      </c>
    </row>
    <row r="11276" spans="40:58" x14ac:dyDescent="0.3">
      <c r="AN11276" s="37">
        <f t="shared" si="1567"/>
        <v>1</v>
      </c>
      <c r="AZ11276" s="38">
        <f t="shared" si="1568"/>
        <v>0</v>
      </c>
      <c r="BA11276" s="39" t="e">
        <f t="shared" si="1569"/>
        <v>#DIV/0!</v>
      </c>
      <c r="BB11276" s="40" t="e">
        <f t="shared" si="1570"/>
        <v>#DIV/0!</v>
      </c>
      <c r="BC11276" s="39" t="e">
        <f t="shared" si="1571"/>
        <v>#DIV/0!</v>
      </c>
      <c r="BD11276" s="40" t="e">
        <f t="shared" si="1572"/>
        <v>#DIV/0!</v>
      </c>
      <c r="BE11276" s="39" t="e">
        <f t="shared" si="1573"/>
        <v>#DIV/0!</v>
      </c>
      <c r="BF11276" s="39" t="e">
        <f t="shared" si="1574"/>
        <v>#DIV/0!</v>
      </c>
    </row>
    <row r="11277" spans="40:58" x14ac:dyDescent="0.3">
      <c r="AN11277" s="37">
        <f t="shared" si="1567"/>
        <v>1</v>
      </c>
      <c r="AZ11277" s="38">
        <f t="shared" si="1568"/>
        <v>0</v>
      </c>
      <c r="BA11277" s="39" t="e">
        <f t="shared" si="1569"/>
        <v>#DIV/0!</v>
      </c>
      <c r="BB11277" s="40" t="e">
        <f t="shared" si="1570"/>
        <v>#DIV/0!</v>
      </c>
      <c r="BC11277" s="39" t="e">
        <f t="shared" si="1571"/>
        <v>#DIV/0!</v>
      </c>
      <c r="BD11277" s="40" t="e">
        <f t="shared" si="1572"/>
        <v>#DIV/0!</v>
      </c>
      <c r="BE11277" s="39" t="e">
        <f t="shared" si="1573"/>
        <v>#DIV/0!</v>
      </c>
      <c r="BF11277" s="39" t="e">
        <f t="shared" si="1574"/>
        <v>#DIV/0!</v>
      </c>
    </row>
    <row r="11278" spans="40:58" x14ac:dyDescent="0.3">
      <c r="AN11278" s="37">
        <f t="shared" si="1567"/>
        <v>1</v>
      </c>
      <c r="AZ11278" s="38">
        <f t="shared" si="1568"/>
        <v>0</v>
      </c>
      <c r="BA11278" s="39" t="e">
        <f t="shared" si="1569"/>
        <v>#DIV/0!</v>
      </c>
      <c r="BB11278" s="40" t="e">
        <f t="shared" si="1570"/>
        <v>#DIV/0!</v>
      </c>
      <c r="BC11278" s="39" t="e">
        <f t="shared" si="1571"/>
        <v>#DIV/0!</v>
      </c>
      <c r="BD11278" s="40" t="e">
        <f t="shared" si="1572"/>
        <v>#DIV/0!</v>
      </c>
      <c r="BE11278" s="39" t="e">
        <f t="shared" si="1573"/>
        <v>#DIV/0!</v>
      </c>
      <c r="BF11278" s="39" t="e">
        <f t="shared" si="1574"/>
        <v>#DIV/0!</v>
      </c>
    </row>
    <row r="11279" spans="40:58" x14ac:dyDescent="0.3">
      <c r="AN11279" s="37">
        <f t="shared" si="1567"/>
        <v>1</v>
      </c>
      <c r="AZ11279" s="38">
        <f t="shared" si="1568"/>
        <v>0</v>
      </c>
      <c r="BA11279" s="39" t="e">
        <f t="shared" si="1569"/>
        <v>#DIV/0!</v>
      </c>
      <c r="BB11279" s="40" t="e">
        <f t="shared" si="1570"/>
        <v>#DIV/0!</v>
      </c>
      <c r="BC11279" s="39" t="e">
        <f t="shared" si="1571"/>
        <v>#DIV/0!</v>
      </c>
      <c r="BD11279" s="40" t="e">
        <f t="shared" si="1572"/>
        <v>#DIV/0!</v>
      </c>
      <c r="BE11279" s="39" t="e">
        <f t="shared" si="1573"/>
        <v>#DIV/0!</v>
      </c>
      <c r="BF11279" s="39" t="e">
        <f t="shared" si="1574"/>
        <v>#DIV/0!</v>
      </c>
    </row>
    <row r="11280" spans="40:58" x14ac:dyDescent="0.3">
      <c r="AN11280" s="37">
        <f t="shared" si="1567"/>
        <v>1</v>
      </c>
      <c r="AZ11280" s="38">
        <f t="shared" si="1568"/>
        <v>0</v>
      </c>
      <c r="BA11280" s="39" t="e">
        <f t="shared" si="1569"/>
        <v>#DIV/0!</v>
      </c>
      <c r="BB11280" s="40" t="e">
        <f t="shared" si="1570"/>
        <v>#DIV/0!</v>
      </c>
      <c r="BC11280" s="39" t="e">
        <f t="shared" si="1571"/>
        <v>#DIV/0!</v>
      </c>
      <c r="BD11280" s="40" t="e">
        <f t="shared" si="1572"/>
        <v>#DIV/0!</v>
      </c>
      <c r="BE11280" s="39" t="e">
        <f t="shared" si="1573"/>
        <v>#DIV/0!</v>
      </c>
      <c r="BF11280" s="39" t="e">
        <f t="shared" si="1574"/>
        <v>#DIV/0!</v>
      </c>
    </row>
    <row r="11281" spans="40:58" x14ac:dyDescent="0.3">
      <c r="AN11281" s="37">
        <f t="shared" si="1567"/>
        <v>1</v>
      </c>
      <c r="AZ11281" s="38">
        <f t="shared" si="1568"/>
        <v>0</v>
      </c>
      <c r="BA11281" s="39" t="e">
        <f t="shared" si="1569"/>
        <v>#DIV/0!</v>
      </c>
      <c r="BB11281" s="40" t="e">
        <f t="shared" si="1570"/>
        <v>#DIV/0!</v>
      </c>
      <c r="BC11281" s="39" t="e">
        <f t="shared" si="1571"/>
        <v>#DIV/0!</v>
      </c>
      <c r="BD11281" s="40" t="e">
        <f t="shared" si="1572"/>
        <v>#DIV/0!</v>
      </c>
      <c r="BE11281" s="39" t="e">
        <f t="shared" si="1573"/>
        <v>#DIV/0!</v>
      </c>
      <c r="BF11281" s="39" t="e">
        <f t="shared" si="1574"/>
        <v>#DIV/0!</v>
      </c>
    </row>
    <row r="11282" spans="40:58" x14ac:dyDescent="0.3">
      <c r="AN11282" s="37">
        <f t="shared" si="1567"/>
        <v>1</v>
      </c>
      <c r="AZ11282" s="38">
        <f t="shared" si="1568"/>
        <v>0</v>
      </c>
      <c r="BA11282" s="39" t="e">
        <f t="shared" si="1569"/>
        <v>#DIV/0!</v>
      </c>
      <c r="BB11282" s="40" t="e">
        <f t="shared" si="1570"/>
        <v>#DIV/0!</v>
      </c>
      <c r="BC11282" s="39" t="e">
        <f t="shared" si="1571"/>
        <v>#DIV/0!</v>
      </c>
      <c r="BD11282" s="40" t="e">
        <f t="shared" si="1572"/>
        <v>#DIV/0!</v>
      </c>
      <c r="BE11282" s="39" t="e">
        <f t="shared" si="1573"/>
        <v>#DIV/0!</v>
      </c>
      <c r="BF11282" s="39" t="e">
        <f t="shared" si="1574"/>
        <v>#DIV/0!</v>
      </c>
    </row>
    <row r="11283" spans="40:58" x14ac:dyDescent="0.3">
      <c r="AN11283" s="37">
        <f t="shared" si="1567"/>
        <v>1</v>
      </c>
      <c r="AZ11283" s="38">
        <f t="shared" si="1568"/>
        <v>0</v>
      </c>
      <c r="BA11283" s="39" t="e">
        <f t="shared" si="1569"/>
        <v>#DIV/0!</v>
      </c>
      <c r="BB11283" s="40" t="e">
        <f t="shared" si="1570"/>
        <v>#DIV/0!</v>
      </c>
      <c r="BC11283" s="39" t="e">
        <f t="shared" si="1571"/>
        <v>#DIV/0!</v>
      </c>
      <c r="BD11283" s="40" t="e">
        <f t="shared" si="1572"/>
        <v>#DIV/0!</v>
      </c>
      <c r="BE11283" s="39" t="e">
        <f t="shared" si="1573"/>
        <v>#DIV/0!</v>
      </c>
      <c r="BF11283" s="39" t="e">
        <f t="shared" si="1574"/>
        <v>#DIV/0!</v>
      </c>
    </row>
    <row r="11284" spans="40:58" x14ac:dyDescent="0.3">
      <c r="AN11284" s="37">
        <f t="shared" si="1567"/>
        <v>1</v>
      </c>
      <c r="AZ11284" s="38">
        <f t="shared" si="1568"/>
        <v>0</v>
      </c>
      <c r="BA11284" s="39" t="e">
        <f t="shared" si="1569"/>
        <v>#DIV/0!</v>
      </c>
      <c r="BB11284" s="40" t="e">
        <f t="shared" si="1570"/>
        <v>#DIV/0!</v>
      </c>
      <c r="BC11284" s="39" t="e">
        <f t="shared" si="1571"/>
        <v>#DIV/0!</v>
      </c>
      <c r="BD11284" s="40" t="e">
        <f t="shared" si="1572"/>
        <v>#DIV/0!</v>
      </c>
      <c r="BE11284" s="39" t="e">
        <f t="shared" si="1573"/>
        <v>#DIV/0!</v>
      </c>
      <c r="BF11284" s="39" t="e">
        <f t="shared" si="1574"/>
        <v>#DIV/0!</v>
      </c>
    </row>
    <row r="11285" spans="40:58" x14ac:dyDescent="0.3">
      <c r="AN11285" s="37">
        <f t="shared" si="1567"/>
        <v>1</v>
      </c>
      <c r="AZ11285" s="38">
        <f t="shared" si="1568"/>
        <v>0</v>
      </c>
      <c r="BA11285" s="39" t="e">
        <f t="shared" si="1569"/>
        <v>#DIV/0!</v>
      </c>
      <c r="BB11285" s="40" t="e">
        <f t="shared" si="1570"/>
        <v>#DIV/0!</v>
      </c>
      <c r="BC11285" s="39" t="e">
        <f t="shared" si="1571"/>
        <v>#DIV/0!</v>
      </c>
      <c r="BD11285" s="40" t="e">
        <f t="shared" si="1572"/>
        <v>#DIV/0!</v>
      </c>
      <c r="BE11285" s="39" t="e">
        <f t="shared" si="1573"/>
        <v>#DIV/0!</v>
      </c>
      <c r="BF11285" s="39" t="e">
        <f t="shared" si="1574"/>
        <v>#DIV/0!</v>
      </c>
    </row>
    <row r="11286" spans="40:58" x14ac:dyDescent="0.3">
      <c r="AN11286" s="37">
        <f t="shared" si="1567"/>
        <v>1</v>
      </c>
      <c r="AZ11286" s="38">
        <f t="shared" si="1568"/>
        <v>0</v>
      </c>
      <c r="BA11286" s="39" t="e">
        <f t="shared" si="1569"/>
        <v>#DIV/0!</v>
      </c>
      <c r="BB11286" s="40" t="e">
        <f t="shared" si="1570"/>
        <v>#DIV/0!</v>
      </c>
      <c r="BC11286" s="39" t="e">
        <f t="shared" si="1571"/>
        <v>#DIV/0!</v>
      </c>
      <c r="BD11286" s="40" t="e">
        <f t="shared" si="1572"/>
        <v>#DIV/0!</v>
      </c>
      <c r="BE11286" s="39" t="e">
        <f t="shared" si="1573"/>
        <v>#DIV/0!</v>
      </c>
      <c r="BF11286" s="39" t="e">
        <f t="shared" si="1574"/>
        <v>#DIV/0!</v>
      </c>
    </row>
    <row r="11287" spans="40:58" x14ac:dyDescent="0.3">
      <c r="AN11287" s="37">
        <f t="shared" si="1567"/>
        <v>1</v>
      </c>
      <c r="AZ11287" s="38">
        <f t="shared" si="1568"/>
        <v>0</v>
      </c>
      <c r="BA11287" s="39" t="e">
        <f t="shared" si="1569"/>
        <v>#DIV/0!</v>
      </c>
      <c r="BB11287" s="40" t="e">
        <f t="shared" si="1570"/>
        <v>#DIV/0!</v>
      </c>
      <c r="BC11287" s="39" t="e">
        <f t="shared" si="1571"/>
        <v>#DIV/0!</v>
      </c>
      <c r="BD11287" s="40" t="e">
        <f t="shared" si="1572"/>
        <v>#DIV/0!</v>
      </c>
      <c r="BE11287" s="39" t="e">
        <f t="shared" si="1573"/>
        <v>#DIV/0!</v>
      </c>
      <c r="BF11287" s="39" t="e">
        <f t="shared" si="1574"/>
        <v>#DIV/0!</v>
      </c>
    </row>
    <row r="11288" spans="40:58" x14ac:dyDescent="0.3">
      <c r="AN11288" s="37">
        <f t="shared" si="1567"/>
        <v>1</v>
      </c>
      <c r="AZ11288" s="38">
        <f t="shared" si="1568"/>
        <v>0</v>
      </c>
      <c r="BA11288" s="39" t="e">
        <f t="shared" si="1569"/>
        <v>#DIV/0!</v>
      </c>
      <c r="BB11288" s="40" t="e">
        <f t="shared" si="1570"/>
        <v>#DIV/0!</v>
      </c>
      <c r="BC11288" s="39" t="e">
        <f t="shared" si="1571"/>
        <v>#DIV/0!</v>
      </c>
      <c r="BD11288" s="40" t="e">
        <f t="shared" si="1572"/>
        <v>#DIV/0!</v>
      </c>
      <c r="BE11288" s="39" t="e">
        <f t="shared" si="1573"/>
        <v>#DIV/0!</v>
      </c>
      <c r="BF11288" s="39" t="e">
        <f t="shared" si="1574"/>
        <v>#DIV/0!</v>
      </c>
    </row>
    <row r="11289" spans="40:58" x14ac:dyDescent="0.3">
      <c r="AN11289" s="37">
        <f t="shared" si="1567"/>
        <v>1</v>
      </c>
      <c r="AZ11289" s="38">
        <f t="shared" si="1568"/>
        <v>0</v>
      </c>
      <c r="BA11289" s="39" t="e">
        <f t="shared" si="1569"/>
        <v>#DIV/0!</v>
      </c>
      <c r="BB11289" s="40" t="e">
        <f t="shared" si="1570"/>
        <v>#DIV/0!</v>
      </c>
      <c r="BC11289" s="39" t="e">
        <f t="shared" si="1571"/>
        <v>#DIV/0!</v>
      </c>
      <c r="BD11289" s="40" t="e">
        <f t="shared" si="1572"/>
        <v>#DIV/0!</v>
      </c>
      <c r="BE11289" s="39" t="e">
        <f t="shared" si="1573"/>
        <v>#DIV/0!</v>
      </c>
      <c r="BF11289" s="39" t="e">
        <f t="shared" si="1574"/>
        <v>#DIV/0!</v>
      </c>
    </row>
    <row r="11290" spans="40:58" x14ac:dyDescent="0.3">
      <c r="AN11290" s="37">
        <f t="shared" si="1567"/>
        <v>1</v>
      </c>
      <c r="AZ11290" s="38">
        <f t="shared" si="1568"/>
        <v>0</v>
      </c>
      <c r="BA11290" s="39" t="e">
        <f t="shared" si="1569"/>
        <v>#DIV/0!</v>
      </c>
      <c r="BB11290" s="40" t="e">
        <f t="shared" si="1570"/>
        <v>#DIV/0!</v>
      </c>
      <c r="BC11290" s="39" t="e">
        <f t="shared" si="1571"/>
        <v>#DIV/0!</v>
      </c>
      <c r="BD11290" s="40" t="e">
        <f t="shared" si="1572"/>
        <v>#DIV/0!</v>
      </c>
      <c r="BE11290" s="39" t="e">
        <f t="shared" si="1573"/>
        <v>#DIV/0!</v>
      </c>
      <c r="BF11290" s="39" t="e">
        <f t="shared" si="1574"/>
        <v>#DIV/0!</v>
      </c>
    </row>
    <row r="11291" spans="40:58" x14ac:dyDescent="0.3">
      <c r="AN11291" s="37">
        <f t="shared" si="1567"/>
        <v>1</v>
      </c>
      <c r="AZ11291" s="38">
        <f t="shared" si="1568"/>
        <v>0</v>
      </c>
      <c r="BA11291" s="39" t="e">
        <f t="shared" si="1569"/>
        <v>#DIV/0!</v>
      </c>
      <c r="BB11291" s="40" t="e">
        <f t="shared" si="1570"/>
        <v>#DIV/0!</v>
      </c>
      <c r="BC11291" s="39" t="e">
        <f t="shared" si="1571"/>
        <v>#DIV/0!</v>
      </c>
      <c r="BD11291" s="40" t="e">
        <f t="shared" si="1572"/>
        <v>#DIV/0!</v>
      </c>
      <c r="BE11291" s="39" t="e">
        <f t="shared" si="1573"/>
        <v>#DIV/0!</v>
      </c>
      <c r="BF11291" s="39" t="e">
        <f t="shared" si="1574"/>
        <v>#DIV/0!</v>
      </c>
    </row>
    <row r="11292" spans="40:58" x14ac:dyDescent="0.3">
      <c r="AN11292" s="37">
        <f t="shared" si="1567"/>
        <v>1</v>
      </c>
      <c r="AZ11292" s="38">
        <f t="shared" si="1568"/>
        <v>0</v>
      </c>
      <c r="BA11292" s="39" t="e">
        <f t="shared" si="1569"/>
        <v>#DIV/0!</v>
      </c>
      <c r="BB11292" s="40" t="e">
        <f t="shared" si="1570"/>
        <v>#DIV/0!</v>
      </c>
      <c r="BC11292" s="39" t="e">
        <f t="shared" si="1571"/>
        <v>#DIV/0!</v>
      </c>
      <c r="BD11292" s="40" t="e">
        <f t="shared" si="1572"/>
        <v>#DIV/0!</v>
      </c>
      <c r="BE11292" s="39" t="e">
        <f t="shared" si="1573"/>
        <v>#DIV/0!</v>
      </c>
      <c r="BF11292" s="39" t="e">
        <f t="shared" si="1574"/>
        <v>#DIV/0!</v>
      </c>
    </row>
    <row r="11293" spans="40:58" x14ac:dyDescent="0.3">
      <c r="AN11293" s="37">
        <f t="shared" si="1567"/>
        <v>1</v>
      </c>
      <c r="AZ11293" s="38">
        <f t="shared" si="1568"/>
        <v>0</v>
      </c>
      <c r="BA11293" s="39" t="e">
        <f t="shared" si="1569"/>
        <v>#DIV/0!</v>
      </c>
      <c r="BB11293" s="40" t="e">
        <f t="shared" si="1570"/>
        <v>#DIV/0!</v>
      </c>
      <c r="BC11293" s="39" t="e">
        <f t="shared" si="1571"/>
        <v>#DIV/0!</v>
      </c>
      <c r="BD11293" s="40" t="e">
        <f t="shared" si="1572"/>
        <v>#DIV/0!</v>
      </c>
      <c r="BE11293" s="39" t="e">
        <f t="shared" si="1573"/>
        <v>#DIV/0!</v>
      </c>
      <c r="BF11293" s="39" t="e">
        <f t="shared" si="1574"/>
        <v>#DIV/0!</v>
      </c>
    </row>
    <row r="11294" spans="40:58" x14ac:dyDescent="0.3">
      <c r="AN11294" s="37">
        <f t="shared" si="1567"/>
        <v>1</v>
      </c>
      <c r="AZ11294" s="38">
        <f t="shared" si="1568"/>
        <v>0</v>
      </c>
      <c r="BA11294" s="39" t="e">
        <f t="shared" si="1569"/>
        <v>#DIV/0!</v>
      </c>
      <c r="BB11294" s="40" t="e">
        <f t="shared" si="1570"/>
        <v>#DIV/0!</v>
      </c>
      <c r="BC11294" s="39" t="e">
        <f t="shared" si="1571"/>
        <v>#DIV/0!</v>
      </c>
      <c r="BD11294" s="40" t="e">
        <f t="shared" si="1572"/>
        <v>#DIV/0!</v>
      </c>
      <c r="BE11294" s="39" t="e">
        <f t="shared" si="1573"/>
        <v>#DIV/0!</v>
      </c>
      <c r="BF11294" s="39" t="e">
        <f t="shared" si="1574"/>
        <v>#DIV/0!</v>
      </c>
    </row>
    <row r="11295" spans="40:58" x14ac:dyDescent="0.3">
      <c r="AN11295" s="37">
        <f t="shared" si="1567"/>
        <v>1</v>
      </c>
      <c r="AZ11295" s="38">
        <f t="shared" si="1568"/>
        <v>0</v>
      </c>
      <c r="BA11295" s="39" t="e">
        <f t="shared" si="1569"/>
        <v>#DIV/0!</v>
      </c>
      <c r="BB11295" s="40" t="e">
        <f t="shared" si="1570"/>
        <v>#DIV/0!</v>
      </c>
      <c r="BC11295" s="39" t="e">
        <f t="shared" si="1571"/>
        <v>#DIV/0!</v>
      </c>
      <c r="BD11295" s="40" t="e">
        <f t="shared" si="1572"/>
        <v>#DIV/0!</v>
      </c>
      <c r="BE11295" s="39" t="e">
        <f t="shared" si="1573"/>
        <v>#DIV/0!</v>
      </c>
      <c r="BF11295" s="39" t="e">
        <f t="shared" si="1574"/>
        <v>#DIV/0!</v>
      </c>
    </row>
    <row r="11296" spans="40:58" x14ac:dyDescent="0.3">
      <c r="AN11296" s="37">
        <f t="shared" si="1567"/>
        <v>1</v>
      </c>
      <c r="AZ11296" s="38">
        <f t="shared" si="1568"/>
        <v>0</v>
      </c>
      <c r="BA11296" s="39" t="e">
        <f t="shared" si="1569"/>
        <v>#DIV/0!</v>
      </c>
      <c r="BB11296" s="40" t="e">
        <f t="shared" si="1570"/>
        <v>#DIV/0!</v>
      </c>
      <c r="BC11296" s="39" t="e">
        <f t="shared" si="1571"/>
        <v>#DIV/0!</v>
      </c>
      <c r="BD11296" s="40" t="e">
        <f t="shared" si="1572"/>
        <v>#DIV/0!</v>
      </c>
      <c r="BE11296" s="39" t="e">
        <f t="shared" si="1573"/>
        <v>#DIV/0!</v>
      </c>
      <c r="BF11296" s="39" t="e">
        <f t="shared" si="1574"/>
        <v>#DIV/0!</v>
      </c>
    </row>
    <row r="11297" spans="40:58" x14ac:dyDescent="0.3">
      <c r="AN11297" s="37">
        <f t="shared" si="1567"/>
        <v>1</v>
      </c>
      <c r="AZ11297" s="38">
        <f t="shared" si="1568"/>
        <v>0</v>
      </c>
      <c r="BA11297" s="39" t="e">
        <f t="shared" si="1569"/>
        <v>#DIV/0!</v>
      </c>
      <c r="BB11297" s="40" t="e">
        <f t="shared" si="1570"/>
        <v>#DIV/0!</v>
      </c>
      <c r="BC11297" s="39" t="e">
        <f t="shared" si="1571"/>
        <v>#DIV/0!</v>
      </c>
      <c r="BD11297" s="40" t="e">
        <f t="shared" si="1572"/>
        <v>#DIV/0!</v>
      </c>
      <c r="BE11297" s="39" t="e">
        <f t="shared" si="1573"/>
        <v>#DIV/0!</v>
      </c>
      <c r="BF11297" s="39" t="e">
        <f t="shared" si="1574"/>
        <v>#DIV/0!</v>
      </c>
    </row>
    <row r="11298" spans="40:58" x14ac:dyDescent="0.3">
      <c r="AN11298" s="37">
        <f t="shared" si="1567"/>
        <v>1</v>
      </c>
      <c r="AZ11298" s="38">
        <f t="shared" si="1568"/>
        <v>0</v>
      </c>
      <c r="BA11298" s="39" t="e">
        <f t="shared" si="1569"/>
        <v>#DIV/0!</v>
      </c>
      <c r="BB11298" s="40" t="e">
        <f t="shared" si="1570"/>
        <v>#DIV/0!</v>
      </c>
      <c r="BC11298" s="39" t="e">
        <f t="shared" si="1571"/>
        <v>#DIV/0!</v>
      </c>
      <c r="BD11298" s="40" t="e">
        <f t="shared" si="1572"/>
        <v>#DIV/0!</v>
      </c>
      <c r="BE11298" s="39" t="e">
        <f t="shared" si="1573"/>
        <v>#DIV/0!</v>
      </c>
      <c r="BF11298" s="39" t="e">
        <f t="shared" si="1574"/>
        <v>#DIV/0!</v>
      </c>
    </row>
    <row r="11299" spans="40:58" x14ac:dyDescent="0.3">
      <c r="AN11299" s="37">
        <f t="shared" si="1567"/>
        <v>1</v>
      </c>
      <c r="AZ11299" s="38">
        <f t="shared" si="1568"/>
        <v>0</v>
      </c>
      <c r="BA11299" s="39" t="e">
        <f t="shared" si="1569"/>
        <v>#DIV/0!</v>
      </c>
      <c r="BB11299" s="40" t="e">
        <f t="shared" si="1570"/>
        <v>#DIV/0!</v>
      </c>
      <c r="BC11299" s="39" t="e">
        <f t="shared" si="1571"/>
        <v>#DIV/0!</v>
      </c>
      <c r="BD11299" s="40" t="e">
        <f t="shared" si="1572"/>
        <v>#DIV/0!</v>
      </c>
      <c r="BE11299" s="39" t="e">
        <f t="shared" si="1573"/>
        <v>#DIV/0!</v>
      </c>
      <c r="BF11299" s="39" t="e">
        <f t="shared" si="1574"/>
        <v>#DIV/0!</v>
      </c>
    </row>
    <row r="11300" spans="40:58" x14ac:dyDescent="0.3">
      <c r="AN11300" s="37">
        <f t="shared" si="1567"/>
        <v>1</v>
      </c>
      <c r="AZ11300" s="38">
        <f t="shared" si="1568"/>
        <v>0</v>
      </c>
      <c r="BA11300" s="39" t="e">
        <f t="shared" si="1569"/>
        <v>#DIV/0!</v>
      </c>
      <c r="BB11300" s="40" t="e">
        <f t="shared" si="1570"/>
        <v>#DIV/0!</v>
      </c>
      <c r="BC11300" s="39" t="e">
        <f t="shared" si="1571"/>
        <v>#DIV/0!</v>
      </c>
      <c r="BD11300" s="40" t="e">
        <f t="shared" si="1572"/>
        <v>#DIV/0!</v>
      </c>
      <c r="BE11300" s="39" t="e">
        <f t="shared" si="1573"/>
        <v>#DIV/0!</v>
      </c>
      <c r="BF11300" s="39" t="e">
        <f t="shared" si="1574"/>
        <v>#DIV/0!</v>
      </c>
    </row>
    <row r="11301" spans="40:58" x14ac:dyDescent="0.3">
      <c r="AN11301" s="37">
        <f t="shared" si="1567"/>
        <v>1</v>
      </c>
      <c r="AZ11301" s="38">
        <f t="shared" si="1568"/>
        <v>0</v>
      </c>
      <c r="BA11301" s="39" t="e">
        <f t="shared" si="1569"/>
        <v>#DIV/0!</v>
      </c>
      <c r="BB11301" s="40" t="e">
        <f t="shared" si="1570"/>
        <v>#DIV/0!</v>
      </c>
      <c r="BC11301" s="39" t="e">
        <f t="shared" si="1571"/>
        <v>#DIV/0!</v>
      </c>
      <c r="BD11301" s="40" t="e">
        <f t="shared" si="1572"/>
        <v>#DIV/0!</v>
      </c>
      <c r="BE11301" s="39" t="e">
        <f t="shared" si="1573"/>
        <v>#DIV/0!</v>
      </c>
      <c r="BF11301" s="39" t="e">
        <f t="shared" si="1574"/>
        <v>#DIV/0!</v>
      </c>
    </row>
    <row r="11302" spans="40:58" x14ac:dyDescent="0.3">
      <c r="AN11302" s="37">
        <f t="shared" si="1567"/>
        <v>1</v>
      </c>
      <c r="AZ11302" s="38">
        <f t="shared" si="1568"/>
        <v>0</v>
      </c>
      <c r="BA11302" s="39" t="e">
        <f t="shared" si="1569"/>
        <v>#DIV/0!</v>
      </c>
      <c r="BB11302" s="40" t="e">
        <f t="shared" si="1570"/>
        <v>#DIV/0!</v>
      </c>
      <c r="BC11302" s="39" t="e">
        <f t="shared" si="1571"/>
        <v>#DIV/0!</v>
      </c>
      <c r="BD11302" s="40" t="e">
        <f t="shared" si="1572"/>
        <v>#DIV/0!</v>
      </c>
      <c r="BE11302" s="39" t="e">
        <f t="shared" si="1573"/>
        <v>#DIV/0!</v>
      </c>
      <c r="BF11302" s="39" t="e">
        <f t="shared" si="1574"/>
        <v>#DIV/0!</v>
      </c>
    </row>
    <row r="11303" spans="40:58" x14ac:dyDescent="0.3">
      <c r="AN11303" s="37">
        <f t="shared" si="1567"/>
        <v>1</v>
      </c>
      <c r="AZ11303" s="38">
        <f t="shared" si="1568"/>
        <v>0</v>
      </c>
      <c r="BA11303" s="39" t="e">
        <f t="shared" si="1569"/>
        <v>#DIV/0!</v>
      </c>
      <c r="BB11303" s="40" t="e">
        <f t="shared" si="1570"/>
        <v>#DIV/0!</v>
      </c>
      <c r="BC11303" s="39" t="e">
        <f t="shared" si="1571"/>
        <v>#DIV/0!</v>
      </c>
      <c r="BD11303" s="40" t="e">
        <f t="shared" si="1572"/>
        <v>#DIV/0!</v>
      </c>
      <c r="BE11303" s="39" t="e">
        <f t="shared" si="1573"/>
        <v>#DIV/0!</v>
      </c>
      <c r="BF11303" s="39" t="e">
        <f t="shared" si="1574"/>
        <v>#DIV/0!</v>
      </c>
    </row>
    <row r="11304" spans="40:58" x14ac:dyDescent="0.3">
      <c r="AN11304" s="37">
        <f t="shared" si="1567"/>
        <v>1</v>
      </c>
      <c r="AZ11304" s="38">
        <f t="shared" si="1568"/>
        <v>0</v>
      </c>
      <c r="BA11304" s="39" t="e">
        <f t="shared" si="1569"/>
        <v>#DIV/0!</v>
      </c>
      <c r="BB11304" s="40" t="e">
        <f t="shared" si="1570"/>
        <v>#DIV/0!</v>
      </c>
      <c r="BC11304" s="39" t="e">
        <f t="shared" si="1571"/>
        <v>#DIV/0!</v>
      </c>
      <c r="BD11304" s="40" t="e">
        <f t="shared" si="1572"/>
        <v>#DIV/0!</v>
      </c>
      <c r="BE11304" s="39" t="e">
        <f t="shared" si="1573"/>
        <v>#DIV/0!</v>
      </c>
      <c r="BF11304" s="39" t="e">
        <f t="shared" si="1574"/>
        <v>#DIV/0!</v>
      </c>
    </row>
    <row r="11305" spans="40:58" x14ac:dyDescent="0.3">
      <c r="AN11305" s="37">
        <f t="shared" si="1567"/>
        <v>1</v>
      </c>
      <c r="AZ11305" s="38">
        <f t="shared" si="1568"/>
        <v>0</v>
      </c>
      <c r="BA11305" s="39" t="e">
        <f t="shared" si="1569"/>
        <v>#DIV/0!</v>
      </c>
      <c r="BB11305" s="40" t="e">
        <f t="shared" si="1570"/>
        <v>#DIV/0!</v>
      </c>
      <c r="BC11305" s="39" t="e">
        <f t="shared" si="1571"/>
        <v>#DIV/0!</v>
      </c>
      <c r="BD11305" s="40" t="e">
        <f t="shared" si="1572"/>
        <v>#DIV/0!</v>
      </c>
      <c r="BE11305" s="39" t="e">
        <f t="shared" si="1573"/>
        <v>#DIV/0!</v>
      </c>
      <c r="BF11305" s="39" t="e">
        <f t="shared" si="1574"/>
        <v>#DIV/0!</v>
      </c>
    </row>
    <row r="11306" spans="40:58" x14ac:dyDescent="0.3">
      <c r="AN11306" s="37">
        <f t="shared" si="1567"/>
        <v>1</v>
      </c>
      <c r="AZ11306" s="38">
        <f t="shared" si="1568"/>
        <v>0</v>
      </c>
      <c r="BA11306" s="39" t="e">
        <f t="shared" si="1569"/>
        <v>#DIV/0!</v>
      </c>
      <c r="BB11306" s="40" t="e">
        <f t="shared" si="1570"/>
        <v>#DIV/0!</v>
      </c>
      <c r="BC11306" s="39" t="e">
        <f t="shared" si="1571"/>
        <v>#DIV/0!</v>
      </c>
      <c r="BD11306" s="40" t="e">
        <f t="shared" si="1572"/>
        <v>#DIV/0!</v>
      </c>
      <c r="BE11306" s="39" t="e">
        <f t="shared" si="1573"/>
        <v>#DIV/0!</v>
      </c>
      <c r="BF11306" s="39" t="e">
        <f t="shared" si="1574"/>
        <v>#DIV/0!</v>
      </c>
    </row>
    <row r="11307" spans="40:58" x14ac:dyDescent="0.3">
      <c r="AN11307" s="37">
        <f t="shared" si="1567"/>
        <v>1</v>
      </c>
      <c r="AZ11307" s="38">
        <f t="shared" si="1568"/>
        <v>0</v>
      </c>
      <c r="BA11307" s="39" t="e">
        <f t="shared" si="1569"/>
        <v>#DIV/0!</v>
      </c>
      <c r="BB11307" s="40" t="e">
        <f t="shared" si="1570"/>
        <v>#DIV/0!</v>
      </c>
      <c r="BC11307" s="39" t="e">
        <f t="shared" si="1571"/>
        <v>#DIV/0!</v>
      </c>
      <c r="BD11307" s="40" t="e">
        <f t="shared" si="1572"/>
        <v>#DIV/0!</v>
      </c>
      <c r="BE11307" s="39" t="e">
        <f t="shared" si="1573"/>
        <v>#DIV/0!</v>
      </c>
      <c r="BF11307" s="39" t="e">
        <f t="shared" si="1574"/>
        <v>#DIV/0!</v>
      </c>
    </row>
    <row r="11308" spans="40:58" x14ac:dyDescent="0.3">
      <c r="AN11308" s="37">
        <f t="shared" si="1567"/>
        <v>1</v>
      </c>
      <c r="AZ11308" s="38">
        <f t="shared" si="1568"/>
        <v>0</v>
      </c>
      <c r="BA11308" s="39" t="e">
        <f t="shared" si="1569"/>
        <v>#DIV/0!</v>
      </c>
      <c r="BB11308" s="40" t="e">
        <f t="shared" si="1570"/>
        <v>#DIV/0!</v>
      </c>
      <c r="BC11308" s="39" t="e">
        <f t="shared" si="1571"/>
        <v>#DIV/0!</v>
      </c>
      <c r="BD11308" s="40" t="e">
        <f t="shared" si="1572"/>
        <v>#DIV/0!</v>
      </c>
      <c r="BE11308" s="39" t="e">
        <f t="shared" si="1573"/>
        <v>#DIV/0!</v>
      </c>
      <c r="BF11308" s="39" t="e">
        <f t="shared" si="1574"/>
        <v>#DIV/0!</v>
      </c>
    </row>
    <row r="11309" spans="40:58" x14ac:dyDescent="0.3">
      <c r="AN11309" s="37">
        <f t="shared" si="1567"/>
        <v>1</v>
      </c>
      <c r="AZ11309" s="38">
        <f t="shared" si="1568"/>
        <v>0</v>
      </c>
      <c r="BA11309" s="39" t="e">
        <f t="shared" si="1569"/>
        <v>#DIV/0!</v>
      </c>
      <c r="BB11309" s="40" t="e">
        <f t="shared" si="1570"/>
        <v>#DIV/0!</v>
      </c>
      <c r="BC11309" s="39" t="e">
        <f t="shared" si="1571"/>
        <v>#DIV/0!</v>
      </c>
      <c r="BD11309" s="40" t="e">
        <f t="shared" si="1572"/>
        <v>#DIV/0!</v>
      </c>
      <c r="BE11309" s="39" t="e">
        <f t="shared" si="1573"/>
        <v>#DIV/0!</v>
      </c>
      <c r="BF11309" s="39" t="e">
        <f t="shared" si="1574"/>
        <v>#DIV/0!</v>
      </c>
    </row>
    <row r="11310" spans="40:58" x14ac:dyDescent="0.3">
      <c r="AN11310" s="37">
        <f t="shared" si="1567"/>
        <v>1</v>
      </c>
      <c r="AZ11310" s="38">
        <f t="shared" si="1568"/>
        <v>0</v>
      </c>
      <c r="BA11310" s="39" t="e">
        <f t="shared" si="1569"/>
        <v>#DIV/0!</v>
      </c>
      <c r="BB11310" s="40" t="e">
        <f t="shared" si="1570"/>
        <v>#DIV/0!</v>
      </c>
      <c r="BC11310" s="39" t="e">
        <f t="shared" si="1571"/>
        <v>#DIV/0!</v>
      </c>
      <c r="BD11310" s="40" t="e">
        <f t="shared" si="1572"/>
        <v>#DIV/0!</v>
      </c>
      <c r="BE11310" s="39" t="e">
        <f t="shared" si="1573"/>
        <v>#DIV/0!</v>
      </c>
      <c r="BF11310" s="39" t="e">
        <f t="shared" si="1574"/>
        <v>#DIV/0!</v>
      </c>
    </row>
    <row r="11311" spans="40:58" x14ac:dyDescent="0.3">
      <c r="AN11311" s="37">
        <f t="shared" si="1567"/>
        <v>1</v>
      </c>
      <c r="AZ11311" s="38">
        <f t="shared" si="1568"/>
        <v>0</v>
      </c>
      <c r="BA11311" s="39" t="e">
        <f t="shared" si="1569"/>
        <v>#DIV/0!</v>
      </c>
      <c r="BB11311" s="40" t="e">
        <f t="shared" si="1570"/>
        <v>#DIV/0!</v>
      </c>
      <c r="BC11311" s="39" t="e">
        <f t="shared" si="1571"/>
        <v>#DIV/0!</v>
      </c>
      <c r="BD11311" s="40" t="e">
        <f t="shared" si="1572"/>
        <v>#DIV/0!</v>
      </c>
      <c r="BE11311" s="39" t="e">
        <f t="shared" si="1573"/>
        <v>#DIV/0!</v>
      </c>
      <c r="BF11311" s="39" t="e">
        <f t="shared" si="1574"/>
        <v>#DIV/0!</v>
      </c>
    </row>
    <row r="11312" spans="40:58" x14ac:dyDescent="0.3">
      <c r="AN11312" s="37">
        <f t="shared" si="1567"/>
        <v>1</v>
      </c>
      <c r="AZ11312" s="38">
        <f t="shared" si="1568"/>
        <v>0</v>
      </c>
      <c r="BA11312" s="39" t="e">
        <f t="shared" si="1569"/>
        <v>#DIV/0!</v>
      </c>
      <c r="BB11312" s="40" t="e">
        <f t="shared" si="1570"/>
        <v>#DIV/0!</v>
      </c>
      <c r="BC11312" s="39" t="e">
        <f t="shared" si="1571"/>
        <v>#DIV/0!</v>
      </c>
      <c r="BD11312" s="40" t="e">
        <f t="shared" si="1572"/>
        <v>#DIV/0!</v>
      </c>
      <c r="BE11312" s="39" t="e">
        <f t="shared" si="1573"/>
        <v>#DIV/0!</v>
      </c>
      <c r="BF11312" s="39" t="e">
        <f t="shared" si="1574"/>
        <v>#DIV/0!</v>
      </c>
    </row>
    <row r="11313" spans="40:58" x14ac:dyDescent="0.3">
      <c r="AN11313" s="37">
        <f t="shared" si="1567"/>
        <v>1</v>
      </c>
      <c r="AZ11313" s="38">
        <f t="shared" si="1568"/>
        <v>0</v>
      </c>
      <c r="BA11313" s="39" t="e">
        <f t="shared" si="1569"/>
        <v>#DIV/0!</v>
      </c>
      <c r="BB11313" s="40" t="e">
        <f t="shared" si="1570"/>
        <v>#DIV/0!</v>
      </c>
      <c r="BC11313" s="39" t="e">
        <f t="shared" si="1571"/>
        <v>#DIV/0!</v>
      </c>
      <c r="BD11313" s="40" t="e">
        <f t="shared" si="1572"/>
        <v>#DIV/0!</v>
      </c>
      <c r="BE11313" s="39" t="e">
        <f t="shared" si="1573"/>
        <v>#DIV/0!</v>
      </c>
      <c r="BF11313" s="39" t="e">
        <f t="shared" si="1574"/>
        <v>#DIV/0!</v>
      </c>
    </row>
    <row r="11314" spans="40:58" x14ac:dyDescent="0.3">
      <c r="AN11314" s="37">
        <f t="shared" si="1567"/>
        <v>1</v>
      </c>
      <c r="AZ11314" s="38">
        <f t="shared" si="1568"/>
        <v>0</v>
      </c>
      <c r="BA11314" s="39" t="e">
        <f t="shared" si="1569"/>
        <v>#DIV/0!</v>
      </c>
      <c r="BB11314" s="40" t="e">
        <f t="shared" si="1570"/>
        <v>#DIV/0!</v>
      </c>
      <c r="BC11314" s="39" t="e">
        <f t="shared" si="1571"/>
        <v>#DIV/0!</v>
      </c>
      <c r="BD11314" s="40" t="e">
        <f t="shared" si="1572"/>
        <v>#DIV/0!</v>
      </c>
      <c r="BE11314" s="39" t="e">
        <f t="shared" si="1573"/>
        <v>#DIV/0!</v>
      </c>
      <c r="BF11314" s="39" t="e">
        <f t="shared" si="1574"/>
        <v>#DIV/0!</v>
      </c>
    </row>
    <row r="11315" spans="40:58" x14ac:dyDescent="0.3">
      <c r="AN11315" s="37">
        <f t="shared" si="1567"/>
        <v>1</v>
      </c>
      <c r="AZ11315" s="38">
        <f t="shared" si="1568"/>
        <v>0</v>
      </c>
      <c r="BA11315" s="39" t="e">
        <f t="shared" si="1569"/>
        <v>#DIV/0!</v>
      </c>
      <c r="BB11315" s="40" t="e">
        <f t="shared" si="1570"/>
        <v>#DIV/0!</v>
      </c>
      <c r="BC11315" s="39" t="e">
        <f t="shared" si="1571"/>
        <v>#DIV/0!</v>
      </c>
      <c r="BD11315" s="40" t="e">
        <f t="shared" si="1572"/>
        <v>#DIV/0!</v>
      </c>
      <c r="BE11315" s="39" t="e">
        <f t="shared" si="1573"/>
        <v>#DIV/0!</v>
      </c>
      <c r="BF11315" s="39" t="e">
        <f t="shared" si="1574"/>
        <v>#DIV/0!</v>
      </c>
    </row>
    <row r="11316" spans="40:58" x14ac:dyDescent="0.3">
      <c r="AN11316" s="37">
        <f t="shared" si="1567"/>
        <v>1</v>
      </c>
      <c r="AZ11316" s="38">
        <f t="shared" si="1568"/>
        <v>0</v>
      </c>
      <c r="BA11316" s="39" t="e">
        <f t="shared" si="1569"/>
        <v>#DIV/0!</v>
      </c>
      <c r="BB11316" s="40" t="e">
        <f t="shared" si="1570"/>
        <v>#DIV/0!</v>
      </c>
      <c r="BC11316" s="39" t="e">
        <f t="shared" si="1571"/>
        <v>#DIV/0!</v>
      </c>
      <c r="BD11316" s="40" t="e">
        <f t="shared" si="1572"/>
        <v>#DIV/0!</v>
      </c>
      <c r="BE11316" s="39" t="e">
        <f t="shared" si="1573"/>
        <v>#DIV/0!</v>
      </c>
      <c r="BF11316" s="39" t="e">
        <f t="shared" si="1574"/>
        <v>#DIV/0!</v>
      </c>
    </row>
    <row r="11317" spans="40:58" x14ac:dyDescent="0.3">
      <c r="AN11317" s="37">
        <f t="shared" si="1567"/>
        <v>1</v>
      </c>
      <c r="AZ11317" s="38">
        <f t="shared" si="1568"/>
        <v>0</v>
      </c>
      <c r="BA11317" s="39" t="e">
        <f t="shared" si="1569"/>
        <v>#DIV/0!</v>
      </c>
      <c r="BB11317" s="40" t="e">
        <f t="shared" si="1570"/>
        <v>#DIV/0!</v>
      </c>
      <c r="BC11317" s="39" t="e">
        <f t="shared" si="1571"/>
        <v>#DIV/0!</v>
      </c>
      <c r="BD11317" s="40" t="e">
        <f t="shared" si="1572"/>
        <v>#DIV/0!</v>
      </c>
      <c r="BE11317" s="39" t="e">
        <f t="shared" si="1573"/>
        <v>#DIV/0!</v>
      </c>
      <c r="BF11317" s="39" t="e">
        <f t="shared" si="1574"/>
        <v>#DIV/0!</v>
      </c>
    </row>
    <row r="11318" spans="40:58" x14ac:dyDescent="0.3">
      <c r="AN11318" s="37">
        <f t="shared" si="1567"/>
        <v>1</v>
      </c>
      <c r="AZ11318" s="38">
        <f t="shared" si="1568"/>
        <v>0</v>
      </c>
      <c r="BA11318" s="39" t="e">
        <f t="shared" si="1569"/>
        <v>#DIV/0!</v>
      </c>
      <c r="BB11318" s="40" t="e">
        <f t="shared" si="1570"/>
        <v>#DIV/0!</v>
      </c>
      <c r="BC11318" s="39" t="e">
        <f t="shared" si="1571"/>
        <v>#DIV/0!</v>
      </c>
      <c r="BD11318" s="40" t="e">
        <f t="shared" si="1572"/>
        <v>#DIV/0!</v>
      </c>
      <c r="BE11318" s="39" t="e">
        <f t="shared" si="1573"/>
        <v>#DIV/0!</v>
      </c>
      <c r="BF11318" s="39" t="e">
        <f t="shared" si="1574"/>
        <v>#DIV/0!</v>
      </c>
    </row>
    <row r="11319" spans="40:58" x14ac:dyDescent="0.3">
      <c r="AN11319" s="37">
        <f t="shared" si="1567"/>
        <v>1</v>
      </c>
      <c r="AZ11319" s="38">
        <f t="shared" si="1568"/>
        <v>0</v>
      </c>
      <c r="BA11319" s="39" t="e">
        <f t="shared" si="1569"/>
        <v>#DIV/0!</v>
      </c>
      <c r="BB11319" s="40" t="e">
        <f t="shared" si="1570"/>
        <v>#DIV/0!</v>
      </c>
      <c r="BC11319" s="39" t="e">
        <f t="shared" si="1571"/>
        <v>#DIV/0!</v>
      </c>
      <c r="BD11319" s="40" t="e">
        <f t="shared" si="1572"/>
        <v>#DIV/0!</v>
      </c>
      <c r="BE11319" s="39" t="e">
        <f t="shared" si="1573"/>
        <v>#DIV/0!</v>
      </c>
      <c r="BF11319" s="39" t="e">
        <f t="shared" si="1574"/>
        <v>#DIV/0!</v>
      </c>
    </row>
    <row r="11320" spans="40:58" x14ac:dyDescent="0.3">
      <c r="AN11320" s="37">
        <f t="shared" si="1567"/>
        <v>1</v>
      </c>
      <c r="AZ11320" s="38">
        <f t="shared" si="1568"/>
        <v>0</v>
      </c>
      <c r="BA11320" s="39" t="e">
        <f t="shared" si="1569"/>
        <v>#DIV/0!</v>
      </c>
      <c r="BB11320" s="40" t="e">
        <f t="shared" si="1570"/>
        <v>#DIV/0!</v>
      </c>
      <c r="BC11320" s="39" t="e">
        <f t="shared" si="1571"/>
        <v>#DIV/0!</v>
      </c>
      <c r="BD11320" s="40" t="e">
        <f t="shared" si="1572"/>
        <v>#DIV/0!</v>
      </c>
      <c r="BE11320" s="39" t="e">
        <f t="shared" si="1573"/>
        <v>#DIV/0!</v>
      </c>
      <c r="BF11320" s="39" t="e">
        <f t="shared" si="1574"/>
        <v>#DIV/0!</v>
      </c>
    </row>
    <row r="11321" spans="40:58" x14ac:dyDescent="0.3">
      <c r="AN11321" s="37">
        <f t="shared" si="1567"/>
        <v>1</v>
      </c>
      <c r="AZ11321" s="38">
        <f t="shared" si="1568"/>
        <v>0</v>
      </c>
      <c r="BA11321" s="39" t="e">
        <f t="shared" si="1569"/>
        <v>#DIV/0!</v>
      </c>
      <c r="BB11321" s="40" t="e">
        <f t="shared" si="1570"/>
        <v>#DIV/0!</v>
      </c>
      <c r="BC11321" s="39" t="e">
        <f t="shared" si="1571"/>
        <v>#DIV/0!</v>
      </c>
      <c r="BD11321" s="40" t="e">
        <f t="shared" si="1572"/>
        <v>#DIV/0!</v>
      </c>
      <c r="BE11321" s="39" t="e">
        <f t="shared" si="1573"/>
        <v>#DIV/0!</v>
      </c>
      <c r="BF11321" s="39" t="e">
        <f t="shared" si="1574"/>
        <v>#DIV/0!</v>
      </c>
    </row>
    <row r="11322" spans="40:58" x14ac:dyDescent="0.3">
      <c r="AN11322" s="37">
        <f t="shared" si="1567"/>
        <v>1</v>
      </c>
      <c r="AZ11322" s="38">
        <f t="shared" si="1568"/>
        <v>0</v>
      </c>
      <c r="BA11322" s="39" t="e">
        <f t="shared" si="1569"/>
        <v>#DIV/0!</v>
      </c>
      <c r="BB11322" s="40" t="e">
        <f t="shared" si="1570"/>
        <v>#DIV/0!</v>
      </c>
      <c r="BC11322" s="39" t="e">
        <f t="shared" si="1571"/>
        <v>#DIV/0!</v>
      </c>
      <c r="BD11322" s="40" t="e">
        <f t="shared" si="1572"/>
        <v>#DIV/0!</v>
      </c>
      <c r="BE11322" s="39" t="e">
        <f t="shared" si="1573"/>
        <v>#DIV/0!</v>
      </c>
      <c r="BF11322" s="39" t="e">
        <f t="shared" si="1574"/>
        <v>#DIV/0!</v>
      </c>
    </row>
    <row r="11323" spans="40:58" x14ac:dyDescent="0.3">
      <c r="AN11323" s="37">
        <f t="shared" si="1567"/>
        <v>1</v>
      </c>
      <c r="AZ11323" s="38">
        <f t="shared" si="1568"/>
        <v>0</v>
      </c>
      <c r="BA11323" s="39" t="e">
        <f t="shared" si="1569"/>
        <v>#DIV/0!</v>
      </c>
      <c r="BB11323" s="40" t="e">
        <f t="shared" si="1570"/>
        <v>#DIV/0!</v>
      </c>
      <c r="BC11323" s="39" t="e">
        <f t="shared" si="1571"/>
        <v>#DIV/0!</v>
      </c>
      <c r="BD11323" s="40" t="e">
        <f t="shared" si="1572"/>
        <v>#DIV/0!</v>
      </c>
      <c r="BE11323" s="39" t="e">
        <f t="shared" si="1573"/>
        <v>#DIV/0!</v>
      </c>
      <c r="BF11323" s="39" t="e">
        <f t="shared" si="1574"/>
        <v>#DIV/0!</v>
      </c>
    </row>
    <row r="11324" spans="40:58" x14ac:dyDescent="0.3">
      <c r="AN11324" s="37">
        <f t="shared" si="1567"/>
        <v>1</v>
      </c>
      <c r="AZ11324" s="38">
        <f t="shared" si="1568"/>
        <v>0</v>
      </c>
      <c r="BA11324" s="39" t="e">
        <f t="shared" si="1569"/>
        <v>#DIV/0!</v>
      </c>
      <c r="BB11324" s="40" t="e">
        <f t="shared" si="1570"/>
        <v>#DIV/0!</v>
      </c>
      <c r="BC11324" s="39" t="e">
        <f t="shared" si="1571"/>
        <v>#DIV/0!</v>
      </c>
      <c r="BD11324" s="40" t="e">
        <f t="shared" si="1572"/>
        <v>#DIV/0!</v>
      </c>
      <c r="BE11324" s="39" t="e">
        <f t="shared" si="1573"/>
        <v>#DIV/0!</v>
      </c>
      <c r="BF11324" s="39" t="e">
        <f t="shared" si="1574"/>
        <v>#DIV/0!</v>
      </c>
    </row>
    <row r="11325" spans="40:58" x14ac:dyDescent="0.3">
      <c r="AN11325" s="37">
        <f t="shared" si="1567"/>
        <v>1</v>
      </c>
      <c r="AZ11325" s="38">
        <f t="shared" si="1568"/>
        <v>0</v>
      </c>
      <c r="BA11325" s="39" t="e">
        <f t="shared" si="1569"/>
        <v>#DIV/0!</v>
      </c>
      <c r="BB11325" s="40" t="e">
        <f t="shared" si="1570"/>
        <v>#DIV/0!</v>
      </c>
      <c r="BC11325" s="39" t="e">
        <f t="shared" si="1571"/>
        <v>#DIV/0!</v>
      </c>
      <c r="BD11325" s="40" t="e">
        <f t="shared" si="1572"/>
        <v>#DIV/0!</v>
      </c>
      <c r="BE11325" s="39" t="e">
        <f t="shared" si="1573"/>
        <v>#DIV/0!</v>
      </c>
      <c r="BF11325" s="39" t="e">
        <f t="shared" si="1574"/>
        <v>#DIV/0!</v>
      </c>
    </row>
    <row r="11326" spans="40:58" x14ac:dyDescent="0.3">
      <c r="AN11326" s="37">
        <f t="shared" si="1567"/>
        <v>1</v>
      </c>
      <c r="AZ11326" s="38">
        <f t="shared" si="1568"/>
        <v>0</v>
      </c>
      <c r="BA11326" s="39" t="e">
        <f t="shared" si="1569"/>
        <v>#DIV/0!</v>
      </c>
      <c r="BB11326" s="40" t="e">
        <f t="shared" si="1570"/>
        <v>#DIV/0!</v>
      </c>
      <c r="BC11326" s="39" t="e">
        <f t="shared" si="1571"/>
        <v>#DIV/0!</v>
      </c>
      <c r="BD11326" s="40" t="e">
        <f t="shared" si="1572"/>
        <v>#DIV/0!</v>
      </c>
      <c r="BE11326" s="39" t="e">
        <f t="shared" si="1573"/>
        <v>#DIV/0!</v>
      </c>
      <c r="BF11326" s="39" t="e">
        <f t="shared" si="1574"/>
        <v>#DIV/0!</v>
      </c>
    </row>
    <row r="11327" spans="40:58" x14ac:dyDescent="0.3">
      <c r="AN11327" s="37">
        <f t="shared" ref="AN11327:AN11390" si="1575">MONTH(AP11327)</f>
        <v>1</v>
      </c>
      <c r="AZ11327" s="38">
        <f t="shared" ref="AZ11327:AZ11390" si="1576">AP11327*1</f>
        <v>0</v>
      </c>
      <c r="BA11327" s="39" t="e">
        <f t="shared" ref="BA11327:BA11390" si="1577">(AV11327-BB11327)/AR11327</f>
        <v>#DIV/0!</v>
      </c>
      <c r="BB11327" s="40" t="e">
        <f t="shared" ref="BB11327:BB11390" si="1578">(AR11327-AS11327)*(AV11327/AR11327)</f>
        <v>#DIV/0!</v>
      </c>
      <c r="BC11327" s="39" t="e">
        <f t="shared" ref="BC11327:BC11390" si="1579">(AW11327-BD11327)/AR11327</f>
        <v>#DIV/0!</v>
      </c>
      <c r="BD11327" s="40" t="e">
        <f t="shared" ref="BD11327:BD11390" si="1580">(AR11327-AS11327)*(AW11327/AR11327)</f>
        <v>#DIV/0!</v>
      </c>
      <c r="BE11327" s="39" t="e">
        <f t="shared" ref="BE11327:BE11390" si="1581">AU11327/AR11327</f>
        <v>#DIV/0!</v>
      </c>
      <c r="BF11327" s="39" t="e">
        <f t="shared" ref="BF11327:BF11390" si="1582">AT11327/AR11327</f>
        <v>#DIV/0!</v>
      </c>
    </row>
    <row r="11328" spans="40:58" x14ac:dyDescent="0.3">
      <c r="AN11328" s="37">
        <f t="shared" si="1575"/>
        <v>1</v>
      </c>
      <c r="AZ11328" s="38">
        <f t="shared" si="1576"/>
        <v>0</v>
      </c>
      <c r="BA11328" s="39" t="e">
        <f t="shared" si="1577"/>
        <v>#DIV/0!</v>
      </c>
      <c r="BB11328" s="40" t="e">
        <f t="shared" si="1578"/>
        <v>#DIV/0!</v>
      </c>
      <c r="BC11328" s="39" t="e">
        <f t="shared" si="1579"/>
        <v>#DIV/0!</v>
      </c>
      <c r="BD11328" s="40" t="e">
        <f t="shared" si="1580"/>
        <v>#DIV/0!</v>
      </c>
      <c r="BE11328" s="39" t="e">
        <f t="shared" si="1581"/>
        <v>#DIV/0!</v>
      </c>
      <c r="BF11328" s="39" t="e">
        <f t="shared" si="1582"/>
        <v>#DIV/0!</v>
      </c>
    </row>
    <row r="11329" spans="40:58" x14ac:dyDescent="0.3">
      <c r="AN11329" s="37">
        <f t="shared" si="1575"/>
        <v>1</v>
      </c>
      <c r="AZ11329" s="38">
        <f t="shared" si="1576"/>
        <v>0</v>
      </c>
      <c r="BA11329" s="39" t="e">
        <f t="shared" si="1577"/>
        <v>#DIV/0!</v>
      </c>
      <c r="BB11329" s="40" t="e">
        <f t="shared" si="1578"/>
        <v>#DIV/0!</v>
      </c>
      <c r="BC11329" s="39" t="e">
        <f t="shared" si="1579"/>
        <v>#DIV/0!</v>
      </c>
      <c r="BD11329" s="40" t="e">
        <f t="shared" si="1580"/>
        <v>#DIV/0!</v>
      </c>
      <c r="BE11329" s="39" t="e">
        <f t="shared" si="1581"/>
        <v>#DIV/0!</v>
      </c>
      <c r="BF11329" s="39" t="e">
        <f t="shared" si="1582"/>
        <v>#DIV/0!</v>
      </c>
    </row>
    <row r="11330" spans="40:58" x14ac:dyDescent="0.3">
      <c r="AN11330" s="37">
        <f t="shared" si="1575"/>
        <v>1</v>
      </c>
      <c r="AZ11330" s="38">
        <f t="shared" si="1576"/>
        <v>0</v>
      </c>
      <c r="BA11330" s="39" t="e">
        <f t="shared" si="1577"/>
        <v>#DIV/0!</v>
      </c>
      <c r="BB11330" s="40" t="e">
        <f t="shared" si="1578"/>
        <v>#DIV/0!</v>
      </c>
      <c r="BC11330" s="39" t="e">
        <f t="shared" si="1579"/>
        <v>#DIV/0!</v>
      </c>
      <c r="BD11330" s="40" t="e">
        <f t="shared" si="1580"/>
        <v>#DIV/0!</v>
      </c>
      <c r="BE11330" s="39" t="e">
        <f t="shared" si="1581"/>
        <v>#DIV/0!</v>
      </c>
      <c r="BF11330" s="39" t="e">
        <f t="shared" si="1582"/>
        <v>#DIV/0!</v>
      </c>
    </row>
    <row r="11331" spans="40:58" x14ac:dyDescent="0.3">
      <c r="AN11331" s="37">
        <f t="shared" si="1575"/>
        <v>1</v>
      </c>
      <c r="AZ11331" s="38">
        <f t="shared" si="1576"/>
        <v>0</v>
      </c>
      <c r="BA11331" s="39" t="e">
        <f t="shared" si="1577"/>
        <v>#DIV/0!</v>
      </c>
      <c r="BB11331" s="40" t="e">
        <f t="shared" si="1578"/>
        <v>#DIV/0!</v>
      </c>
      <c r="BC11331" s="39" t="e">
        <f t="shared" si="1579"/>
        <v>#DIV/0!</v>
      </c>
      <c r="BD11331" s="40" t="e">
        <f t="shared" si="1580"/>
        <v>#DIV/0!</v>
      </c>
      <c r="BE11331" s="39" t="e">
        <f t="shared" si="1581"/>
        <v>#DIV/0!</v>
      </c>
      <c r="BF11331" s="39" t="e">
        <f t="shared" si="1582"/>
        <v>#DIV/0!</v>
      </c>
    </row>
    <row r="11332" spans="40:58" x14ac:dyDescent="0.3">
      <c r="AN11332" s="37">
        <f t="shared" si="1575"/>
        <v>1</v>
      </c>
      <c r="AZ11332" s="38">
        <f t="shared" si="1576"/>
        <v>0</v>
      </c>
      <c r="BA11332" s="39" t="e">
        <f t="shared" si="1577"/>
        <v>#DIV/0!</v>
      </c>
      <c r="BB11332" s="40" t="e">
        <f t="shared" si="1578"/>
        <v>#DIV/0!</v>
      </c>
      <c r="BC11332" s="39" t="e">
        <f t="shared" si="1579"/>
        <v>#DIV/0!</v>
      </c>
      <c r="BD11332" s="40" t="e">
        <f t="shared" si="1580"/>
        <v>#DIV/0!</v>
      </c>
      <c r="BE11332" s="39" t="e">
        <f t="shared" si="1581"/>
        <v>#DIV/0!</v>
      </c>
      <c r="BF11332" s="39" t="e">
        <f t="shared" si="1582"/>
        <v>#DIV/0!</v>
      </c>
    </row>
    <row r="11333" spans="40:58" x14ac:dyDescent="0.3">
      <c r="AN11333" s="37">
        <f t="shared" si="1575"/>
        <v>1</v>
      </c>
      <c r="AZ11333" s="38">
        <f t="shared" si="1576"/>
        <v>0</v>
      </c>
      <c r="BA11333" s="39" t="e">
        <f t="shared" si="1577"/>
        <v>#DIV/0!</v>
      </c>
      <c r="BB11333" s="40" t="e">
        <f t="shared" si="1578"/>
        <v>#DIV/0!</v>
      </c>
      <c r="BC11333" s="39" t="e">
        <f t="shared" si="1579"/>
        <v>#DIV/0!</v>
      </c>
      <c r="BD11333" s="40" t="e">
        <f t="shared" si="1580"/>
        <v>#DIV/0!</v>
      </c>
      <c r="BE11333" s="39" t="e">
        <f t="shared" si="1581"/>
        <v>#DIV/0!</v>
      </c>
      <c r="BF11333" s="39" t="e">
        <f t="shared" si="1582"/>
        <v>#DIV/0!</v>
      </c>
    </row>
    <row r="11334" spans="40:58" x14ac:dyDescent="0.3">
      <c r="AN11334" s="37">
        <f t="shared" si="1575"/>
        <v>1</v>
      </c>
      <c r="AZ11334" s="38">
        <f t="shared" si="1576"/>
        <v>0</v>
      </c>
      <c r="BA11334" s="39" t="e">
        <f t="shared" si="1577"/>
        <v>#DIV/0!</v>
      </c>
      <c r="BB11334" s="40" t="e">
        <f t="shared" si="1578"/>
        <v>#DIV/0!</v>
      </c>
      <c r="BC11334" s="39" t="e">
        <f t="shared" si="1579"/>
        <v>#DIV/0!</v>
      </c>
      <c r="BD11334" s="40" t="e">
        <f t="shared" si="1580"/>
        <v>#DIV/0!</v>
      </c>
      <c r="BE11334" s="39" t="e">
        <f t="shared" si="1581"/>
        <v>#DIV/0!</v>
      </c>
      <c r="BF11334" s="39" t="e">
        <f t="shared" si="1582"/>
        <v>#DIV/0!</v>
      </c>
    </row>
    <row r="11335" spans="40:58" x14ac:dyDescent="0.3">
      <c r="AN11335" s="37">
        <f t="shared" si="1575"/>
        <v>1</v>
      </c>
      <c r="AZ11335" s="38">
        <f t="shared" si="1576"/>
        <v>0</v>
      </c>
      <c r="BA11335" s="39" t="e">
        <f t="shared" si="1577"/>
        <v>#DIV/0!</v>
      </c>
      <c r="BB11335" s="40" t="e">
        <f t="shared" si="1578"/>
        <v>#DIV/0!</v>
      </c>
      <c r="BC11335" s="39" t="e">
        <f t="shared" si="1579"/>
        <v>#DIV/0!</v>
      </c>
      <c r="BD11335" s="40" t="e">
        <f t="shared" si="1580"/>
        <v>#DIV/0!</v>
      </c>
      <c r="BE11335" s="39" t="e">
        <f t="shared" si="1581"/>
        <v>#DIV/0!</v>
      </c>
      <c r="BF11335" s="39" t="e">
        <f t="shared" si="1582"/>
        <v>#DIV/0!</v>
      </c>
    </row>
    <row r="11336" spans="40:58" x14ac:dyDescent="0.3">
      <c r="AN11336" s="37">
        <f t="shared" si="1575"/>
        <v>1</v>
      </c>
      <c r="AZ11336" s="38">
        <f t="shared" si="1576"/>
        <v>0</v>
      </c>
      <c r="BA11336" s="39" t="e">
        <f t="shared" si="1577"/>
        <v>#DIV/0!</v>
      </c>
      <c r="BB11336" s="40" t="e">
        <f t="shared" si="1578"/>
        <v>#DIV/0!</v>
      </c>
      <c r="BC11336" s="39" t="e">
        <f t="shared" si="1579"/>
        <v>#DIV/0!</v>
      </c>
      <c r="BD11336" s="40" t="e">
        <f t="shared" si="1580"/>
        <v>#DIV/0!</v>
      </c>
      <c r="BE11336" s="39" t="e">
        <f t="shared" si="1581"/>
        <v>#DIV/0!</v>
      </c>
      <c r="BF11336" s="39" t="e">
        <f t="shared" si="1582"/>
        <v>#DIV/0!</v>
      </c>
    </row>
    <row r="11337" spans="40:58" x14ac:dyDescent="0.3">
      <c r="AN11337" s="37">
        <f t="shared" si="1575"/>
        <v>1</v>
      </c>
      <c r="AZ11337" s="38">
        <f t="shared" si="1576"/>
        <v>0</v>
      </c>
      <c r="BA11337" s="39" t="e">
        <f t="shared" si="1577"/>
        <v>#DIV/0!</v>
      </c>
      <c r="BB11337" s="40" t="e">
        <f t="shared" si="1578"/>
        <v>#DIV/0!</v>
      </c>
      <c r="BC11337" s="39" t="e">
        <f t="shared" si="1579"/>
        <v>#DIV/0!</v>
      </c>
      <c r="BD11337" s="40" t="e">
        <f t="shared" si="1580"/>
        <v>#DIV/0!</v>
      </c>
      <c r="BE11337" s="39" t="e">
        <f t="shared" si="1581"/>
        <v>#DIV/0!</v>
      </c>
      <c r="BF11337" s="39" t="e">
        <f t="shared" si="1582"/>
        <v>#DIV/0!</v>
      </c>
    </row>
    <row r="11338" spans="40:58" x14ac:dyDescent="0.3">
      <c r="AN11338" s="37">
        <f t="shared" si="1575"/>
        <v>1</v>
      </c>
      <c r="AZ11338" s="38">
        <f t="shared" si="1576"/>
        <v>0</v>
      </c>
      <c r="BA11338" s="39" t="e">
        <f t="shared" si="1577"/>
        <v>#DIV/0!</v>
      </c>
      <c r="BB11338" s="40" t="e">
        <f t="shared" si="1578"/>
        <v>#DIV/0!</v>
      </c>
      <c r="BC11338" s="39" t="e">
        <f t="shared" si="1579"/>
        <v>#DIV/0!</v>
      </c>
      <c r="BD11338" s="40" t="e">
        <f t="shared" si="1580"/>
        <v>#DIV/0!</v>
      </c>
      <c r="BE11338" s="39" t="e">
        <f t="shared" si="1581"/>
        <v>#DIV/0!</v>
      </c>
      <c r="BF11338" s="39" t="e">
        <f t="shared" si="1582"/>
        <v>#DIV/0!</v>
      </c>
    </row>
    <row r="11339" spans="40:58" x14ac:dyDescent="0.3">
      <c r="AN11339" s="37">
        <f t="shared" si="1575"/>
        <v>1</v>
      </c>
      <c r="AZ11339" s="38">
        <f t="shared" si="1576"/>
        <v>0</v>
      </c>
      <c r="BA11339" s="39" t="e">
        <f t="shared" si="1577"/>
        <v>#DIV/0!</v>
      </c>
      <c r="BB11339" s="40" t="e">
        <f t="shared" si="1578"/>
        <v>#DIV/0!</v>
      </c>
      <c r="BC11339" s="39" t="e">
        <f t="shared" si="1579"/>
        <v>#DIV/0!</v>
      </c>
      <c r="BD11339" s="40" t="e">
        <f t="shared" si="1580"/>
        <v>#DIV/0!</v>
      </c>
      <c r="BE11339" s="39" t="e">
        <f t="shared" si="1581"/>
        <v>#DIV/0!</v>
      </c>
      <c r="BF11339" s="39" t="e">
        <f t="shared" si="1582"/>
        <v>#DIV/0!</v>
      </c>
    </row>
    <row r="11340" spans="40:58" x14ac:dyDescent="0.3">
      <c r="AN11340" s="37">
        <f t="shared" si="1575"/>
        <v>1</v>
      </c>
      <c r="AZ11340" s="38">
        <f t="shared" si="1576"/>
        <v>0</v>
      </c>
      <c r="BA11340" s="39" t="e">
        <f t="shared" si="1577"/>
        <v>#DIV/0!</v>
      </c>
      <c r="BB11340" s="40" t="e">
        <f t="shared" si="1578"/>
        <v>#DIV/0!</v>
      </c>
      <c r="BC11340" s="39" t="e">
        <f t="shared" si="1579"/>
        <v>#DIV/0!</v>
      </c>
      <c r="BD11340" s="40" t="e">
        <f t="shared" si="1580"/>
        <v>#DIV/0!</v>
      </c>
      <c r="BE11340" s="39" t="e">
        <f t="shared" si="1581"/>
        <v>#DIV/0!</v>
      </c>
      <c r="BF11340" s="39" t="e">
        <f t="shared" si="1582"/>
        <v>#DIV/0!</v>
      </c>
    </row>
    <row r="11341" spans="40:58" x14ac:dyDescent="0.3">
      <c r="AN11341" s="37">
        <f t="shared" si="1575"/>
        <v>1</v>
      </c>
      <c r="AZ11341" s="38">
        <f t="shared" si="1576"/>
        <v>0</v>
      </c>
      <c r="BA11341" s="39" t="e">
        <f t="shared" si="1577"/>
        <v>#DIV/0!</v>
      </c>
      <c r="BB11341" s="40" t="e">
        <f t="shared" si="1578"/>
        <v>#DIV/0!</v>
      </c>
      <c r="BC11341" s="39" t="e">
        <f t="shared" si="1579"/>
        <v>#DIV/0!</v>
      </c>
      <c r="BD11341" s="40" t="e">
        <f t="shared" si="1580"/>
        <v>#DIV/0!</v>
      </c>
      <c r="BE11341" s="39" t="e">
        <f t="shared" si="1581"/>
        <v>#DIV/0!</v>
      </c>
      <c r="BF11341" s="39" t="e">
        <f t="shared" si="1582"/>
        <v>#DIV/0!</v>
      </c>
    </row>
    <row r="11342" spans="40:58" x14ac:dyDescent="0.3">
      <c r="AN11342" s="37">
        <f t="shared" si="1575"/>
        <v>1</v>
      </c>
      <c r="AZ11342" s="38">
        <f t="shared" si="1576"/>
        <v>0</v>
      </c>
      <c r="BA11342" s="39" t="e">
        <f t="shared" si="1577"/>
        <v>#DIV/0!</v>
      </c>
      <c r="BB11342" s="40" t="e">
        <f t="shared" si="1578"/>
        <v>#DIV/0!</v>
      </c>
      <c r="BC11342" s="39" t="e">
        <f t="shared" si="1579"/>
        <v>#DIV/0!</v>
      </c>
      <c r="BD11342" s="40" t="e">
        <f t="shared" si="1580"/>
        <v>#DIV/0!</v>
      </c>
      <c r="BE11342" s="39" t="e">
        <f t="shared" si="1581"/>
        <v>#DIV/0!</v>
      </c>
      <c r="BF11342" s="39" t="e">
        <f t="shared" si="1582"/>
        <v>#DIV/0!</v>
      </c>
    </row>
    <row r="11343" spans="40:58" x14ac:dyDescent="0.3">
      <c r="AN11343" s="37">
        <f t="shared" si="1575"/>
        <v>1</v>
      </c>
      <c r="AZ11343" s="38">
        <f t="shared" si="1576"/>
        <v>0</v>
      </c>
      <c r="BA11343" s="39" t="e">
        <f t="shared" si="1577"/>
        <v>#DIV/0!</v>
      </c>
      <c r="BB11343" s="40" t="e">
        <f t="shared" si="1578"/>
        <v>#DIV/0!</v>
      </c>
      <c r="BC11343" s="39" t="e">
        <f t="shared" si="1579"/>
        <v>#DIV/0!</v>
      </c>
      <c r="BD11343" s="40" t="e">
        <f t="shared" si="1580"/>
        <v>#DIV/0!</v>
      </c>
      <c r="BE11343" s="39" t="e">
        <f t="shared" si="1581"/>
        <v>#DIV/0!</v>
      </c>
      <c r="BF11343" s="39" t="e">
        <f t="shared" si="1582"/>
        <v>#DIV/0!</v>
      </c>
    </row>
    <row r="11344" spans="40:58" x14ac:dyDescent="0.3">
      <c r="AN11344" s="37">
        <f t="shared" si="1575"/>
        <v>1</v>
      </c>
      <c r="AZ11344" s="38">
        <f t="shared" si="1576"/>
        <v>0</v>
      </c>
      <c r="BA11344" s="39" t="e">
        <f t="shared" si="1577"/>
        <v>#DIV/0!</v>
      </c>
      <c r="BB11344" s="40" t="e">
        <f t="shared" si="1578"/>
        <v>#DIV/0!</v>
      </c>
      <c r="BC11344" s="39" t="e">
        <f t="shared" si="1579"/>
        <v>#DIV/0!</v>
      </c>
      <c r="BD11344" s="40" t="e">
        <f t="shared" si="1580"/>
        <v>#DIV/0!</v>
      </c>
      <c r="BE11344" s="39" t="e">
        <f t="shared" si="1581"/>
        <v>#DIV/0!</v>
      </c>
      <c r="BF11344" s="39" t="e">
        <f t="shared" si="1582"/>
        <v>#DIV/0!</v>
      </c>
    </row>
    <row r="11345" spans="40:58" x14ac:dyDescent="0.3">
      <c r="AN11345" s="37">
        <f t="shared" si="1575"/>
        <v>1</v>
      </c>
      <c r="AZ11345" s="38">
        <f t="shared" si="1576"/>
        <v>0</v>
      </c>
      <c r="BA11345" s="39" t="e">
        <f t="shared" si="1577"/>
        <v>#DIV/0!</v>
      </c>
      <c r="BB11345" s="40" t="e">
        <f t="shared" si="1578"/>
        <v>#DIV/0!</v>
      </c>
      <c r="BC11345" s="39" t="e">
        <f t="shared" si="1579"/>
        <v>#DIV/0!</v>
      </c>
      <c r="BD11345" s="40" t="e">
        <f t="shared" si="1580"/>
        <v>#DIV/0!</v>
      </c>
      <c r="BE11345" s="39" t="e">
        <f t="shared" si="1581"/>
        <v>#DIV/0!</v>
      </c>
      <c r="BF11345" s="39" t="e">
        <f t="shared" si="1582"/>
        <v>#DIV/0!</v>
      </c>
    </row>
    <row r="11346" spans="40:58" x14ac:dyDescent="0.3">
      <c r="AN11346" s="37">
        <f t="shared" si="1575"/>
        <v>1</v>
      </c>
      <c r="AZ11346" s="38">
        <f t="shared" si="1576"/>
        <v>0</v>
      </c>
      <c r="BA11346" s="39" t="e">
        <f t="shared" si="1577"/>
        <v>#DIV/0!</v>
      </c>
      <c r="BB11346" s="40" t="e">
        <f t="shared" si="1578"/>
        <v>#DIV/0!</v>
      </c>
      <c r="BC11346" s="39" t="e">
        <f t="shared" si="1579"/>
        <v>#DIV/0!</v>
      </c>
      <c r="BD11346" s="40" t="e">
        <f t="shared" si="1580"/>
        <v>#DIV/0!</v>
      </c>
      <c r="BE11346" s="39" t="e">
        <f t="shared" si="1581"/>
        <v>#DIV/0!</v>
      </c>
      <c r="BF11346" s="39" t="e">
        <f t="shared" si="1582"/>
        <v>#DIV/0!</v>
      </c>
    </row>
    <row r="11347" spans="40:58" x14ac:dyDescent="0.3">
      <c r="AN11347" s="37">
        <f t="shared" si="1575"/>
        <v>1</v>
      </c>
      <c r="AZ11347" s="38">
        <f t="shared" si="1576"/>
        <v>0</v>
      </c>
      <c r="BA11347" s="39" t="e">
        <f t="shared" si="1577"/>
        <v>#DIV/0!</v>
      </c>
      <c r="BB11347" s="40" t="e">
        <f t="shared" si="1578"/>
        <v>#DIV/0!</v>
      </c>
      <c r="BC11347" s="39" t="e">
        <f t="shared" si="1579"/>
        <v>#DIV/0!</v>
      </c>
      <c r="BD11347" s="40" t="e">
        <f t="shared" si="1580"/>
        <v>#DIV/0!</v>
      </c>
      <c r="BE11347" s="39" t="e">
        <f t="shared" si="1581"/>
        <v>#DIV/0!</v>
      </c>
      <c r="BF11347" s="39" t="e">
        <f t="shared" si="1582"/>
        <v>#DIV/0!</v>
      </c>
    </row>
    <row r="11348" spans="40:58" x14ac:dyDescent="0.3">
      <c r="AN11348" s="37">
        <f t="shared" si="1575"/>
        <v>1</v>
      </c>
      <c r="AZ11348" s="38">
        <f t="shared" si="1576"/>
        <v>0</v>
      </c>
      <c r="BA11348" s="39" t="e">
        <f t="shared" si="1577"/>
        <v>#DIV/0!</v>
      </c>
      <c r="BB11348" s="40" t="e">
        <f t="shared" si="1578"/>
        <v>#DIV/0!</v>
      </c>
      <c r="BC11348" s="39" t="e">
        <f t="shared" si="1579"/>
        <v>#DIV/0!</v>
      </c>
      <c r="BD11348" s="40" t="e">
        <f t="shared" si="1580"/>
        <v>#DIV/0!</v>
      </c>
      <c r="BE11348" s="39" t="e">
        <f t="shared" si="1581"/>
        <v>#DIV/0!</v>
      </c>
      <c r="BF11348" s="39" t="e">
        <f t="shared" si="1582"/>
        <v>#DIV/0!</v>
      </c>
    </row>
    <row r="11349" spans="40:58" x14ac:dyDescent="0.3">
      <c r="AN11349" s="37">
        <f t="shared" si="1575"/>
        <v>1</v>
      </c>
      <c r="AZ11349" s="38">
        <f t="shared" si="1576"/>
        <v>0</v>
      </c>
      <c r="BA11349" s="39" t="e">
        <f t="shared" si="1577"/>
        <v>#DIV/0!</v>
      </c>
      <c r="BB11349" s="40" t="e">
        <f t="shared" si="1578"/>
        <v>#DIV/0!</v>
      </c>
      <c r="BC11349" s="39" t="e">
        <f t="shared" si="1579"/>
        <v>#DIV/0!</v>
      </c>
      <c r="BD11349" s="40" t="e">
        <f t="shared" si="1580"/>
        <v>#DIV/0!</v>
      </c>
      <c r="BE11349" s="39" t="e">
        <f t="shared" si="1581"/>
        <v>#DIV/0!</v>
      </c>
      <c r="BF11349" s="39" t="e">
        <f t="shared" si="1582"/>
        <v>#DIV/0!</v>
      </c>
    </row>
    <row r="11350" spans="40:58" x14ac:dyDescent="0.3">
      <c r="AN11350" s="37">
        <f t="shared" si="1575"/>
        <v>1</v>
      </c>
      <c r="AZ11350" s="38">
        <f t="shared" si="1576"/>
        <v>0</v>
      </c>
      <c r="BA11350" s="39" t="e">
        <f t="shared" si="1577"/>
        <v>#DIV/0!</v>
      </c>
      <c r="BB11350" s="40" t="e">
        <f t="shared" si="1578"/>
        <v>#DIV/0!</v>
      </c>
      <c r="BC11350" s="39" t="e">
        <f t="shared" si="1579"/>
        <v>#DIV/0!</v>
      </c>
      <c r="BD11350" s="40" t="e">
        <f t="shared" si="1580"/>
        <v>#DIV/0!</v>
      </c>
      <c r="BE11350" s="39" t="e">
        <f t="shared" si="1581"/>
        <v>#DIV/0!</v>
      </c>
      <c r="BF11350" s="39" t="e">
        <f t="shared" si="1582"/>
        <v>#DIV/0!</v>
      </c>
    </row>
    <row r="11351" spans="40:58" x14ac:dyDescent="0.3">
      <c r="AN11351" s="37">
        <f t="shared" si="1575"/>
        <v>1</v>
      </c>
      <c r="AZ11351" s="38">
        <f t="shared" si="1576"/>
        <v>0</v>
      </c>
      <c r="BA11351" s="39" t="e">
        <f t="shared" si="1577"/>
        <v>#DIV/0!</v>
      </c>
      <c r="BB11351" s="40" t="e">
        <f t="shared" si="1578"/>
        <v>#DIV/0!</v>
      </c>
      <c r="BC11351" s="39" t="e">
        <f t="shared" si="1579"/>
        <v>#DIV/0!</v>
      </c>
      <c r="BD11351" s="40" t="e">
        <f t="shared" si="1580"/>
        <v>#DIV/0!</v>
      </c>
      <c r="BE11351" s="39" t="e">
        <f t="shared" si="1581"/>
        <v>#DIV/0!</v>
      </c>
      <c r="BF11351" s="39" t="e">
        <f t="shared" si="1582"/>
        <v>#DIV/0!</v>
      </c>
    </row>
    <row r="11352" spans="40:58" x14ac:dyDescent="0.3">
      <c r="AN11352" s="37">
        <f t="shared" si="1575"/>
        <v>1</v>
      </c>
      <c r="AZ11352" s="38">
        <f t="shared" si="1576"/>
        <v>0</v>
      </c>
      <c r="BA11352" s="39" t="e">
        <f t="shared" si="1577"/>
        <v>#DIV/0!</v>
      </c>
      <c r="BB11352" s="40" t="e">
        <f t="shared" si="1578"/>
        <v>#DIV/0!</v>
      </c>
      <c r="BC11352" s="39" t="e">
        <f t="shared" si="1579"/>
        <v>#DIV/0!</v>
      </c>
      <c r="BD11352" s="40" t="e">
        <f t="shared" si="1580"/>
        <v>#DIV/0!</v>
      </c>
      <c r="BE11352" s="39" t="e">
        <f t="shared" si="1581"/>
        <v>#DIV/0!</v>
      </c>
      <c r="BF11352" s="39" t="e">
        <f t="shared" si="1582"/>
        <v>#DIV/0!</v>
      </c>
    </row>
    <row r="11353" spans="40:58" x14ac:dyDescent="0.3">
      <c r="AN11353" s="37">
        <f t="shared" si="1575"/>
        <v>1</v>
      </c>
      <c r="AZ11353" s="38">
        <f t="shared" si="1576"/>
        <v>0</v>
      </c>
      <c r="BA11353" s="39" t="e">
        <f t="shared" si="1577"/>
        <v>#DIV/0!</v>
      </c>
      <c r="BB11353" s="40" t="e">
        <f t="shared" si="1578"/>
        <v>#DIV/0!</v>
      </c>
      <c r="BC11353" s="39" t="e">
        <f t="shared" si="1579"/>
        <v>#DIV/0!</v>
      </c>
      <c r="BD11353" s="40" t="e">
        <f t="shared" si="1580"/>
        <v>#DIV/0!</v>
      </c>
      <c r="BE11353" s="39" t="e">
        <f t="shared" si="1581"/>
        <v>#DIV/0!</v>
      </c>
      <c r="BF11353" s="39" t="e">
        <f t="shared" si="1582"/>
        <v>#DIV/0!</v>
      </c>
    </row>
    <row r="11354" spans="40:58" x14ac:dyDescent="0.3">
      <c r="AN11354" s="37">
        <f t="shared" si="1575"/>
        <v>1</v>
      </c>
      <c r="AZ11354" s="38">
        <f t="shared" si="1576"/>
        <v>0</v>
      </c>
      <c r="BA11354" s="39" t="e">
        <f t="shared" si="1577"/>
        <v>#DIV/0!</v>
      </c>
      <c r="BB11354" s="40" t="e">
        <f t="shared" si="1578"/>
        <v>#DIV/0!</v>
      </c>
      <c r="BC11354" s="39" t="e">
        <f t="shared" si="1579"/>
        <v>#DIV/0!</v>
      </c>
      <c r="BD11354" s="40" t="e">
        <f t="shared" si="1580"/>
        <v>#DIV/0!</v>
      </c>
      <c r="BE11354" s="39" t="e">
        <f t="shared" si="1581"/>
        <v>#DIV/0!</v>
      </c>
      <c r="BF11354" s="39" t="e">
        <f t="shared" si="1582"/>
        <v>#DIV/0!</v>
      </c>
    </row>
    <row r="11355" spans="40:58" x14ac:dyDescent="0.3">
      <c r="AN11355" s="37">
        <f t="shared" si="1575"/>
        <v>1</v>
      </c>
      <c r="AZ11355" s="38">
        <f t="shared" si="1576"/>
        <v>0</v>
      </c>
      <c r="BA11355" s="39" t="e">
        <f t="shared" si="1577"/>
        <v>#DIV/0!</v>
      </c>
      <c r="BB11355" s="40" t="e">
        <f t="shared" si="1578"/>
        <v>#DIV/0!</v>
      </c>
      <c r="BC11355" s="39" t="e">
        <f t="shared" si="1579"/>
        <v>#DIV/0!</v>
      </c>
      <c r="BD11355" s="40" t="e">
        <f t="shared" si="1580"/>
        <v>#DIV/0!</v>
      </c>
      <c r="BE11355" s="39" t="e">
        <f t="shared" si="1581"/>
        <v>#DIV/0!</v>
      </c>
      <c r="BF11355" s="39" t="e">
        <f t="shared" si="1582"/>
        <v>#DIV/0!</v>
      </c>
    </row>
    <row r="11356" spans="40:58" x14ac:dyDescent="0.3">
      <c r="AN11356" s="37">
        <f t="shared" si="1575"/>
        <v>1</v>
      </c>
      <c r="AZ11356" s="38">
        <f t="shared" si="1576"/>
        <v>0</v>
      </c>
      <c r="BA11356" s="39" t="e">
        <f t="shared" si="1577"/>
        <v>#DIV/0!</v>
      </c>
      <c r="BB11356" s="40" t="e">
        <f t="shared" si="1578"/>
        <v>#DIV/0!</v>
      </c>
      <c r="BC11356" s="39" t="e">
        <f t="shared" si="1579"/>
        <v>#DIV/0!</v>
      </c>
      <c r="BD11356" s="40" t="e">
        <f t="shared" si="1580"/>
        <v>#DIV/0!</v>
      </c>
      <c r="BE11356" s="39" t="e">
        <f t="shared" si="1581"/>
        <v>#DIV/0!</v>
      </c>
      <c r="BF11356" s="39" t="e">
        <f t="shared" si="1582"/>
        <v>#DIV/0!</v>
      </c>
    </row>
    <row r="11357" spans="40:58" x14ac:dyDescent="0.3">
      <c r="AN11357" s="37">
        <f t="shared" si="1575"/>
        <v>1</v>
      </c>
      <c r="AZ11357" s="38">
        <f t="shared" si="1576"/>
        <v>0</v>
      </c>
      <c r="BA11357" s="39" t="e">
        <f t="shared" si="1577"/>
        <v>#DIV/0!</v>
      </c>
      <c r="BB11357" s="40" t="e">
        <f t="shared" si="1578"/>
        <v>#DIV/0!</v>
      </c>
      <c r="BC11357" s="39" t="e">
        <f t="shared" si="1579"/>
        <v>#DIV/0!</v>
      </c>
      <c r="BD11357" s="40" t="e">
        <f t="shared" si="1580"/>
        <v>#DIV/0!</v>
      </c>
      <c r="BE11357" s="39" t="e">
        <f t="shared" si="1581"/>
        <v>#DIV/0!</v>
      </c>
      <c r="BF11357" s="39" t="e">
        <f t="shared" si="1582"/>
        <v>#DIV/0!</v>
      </c>
    </row>
    <row r="11358" spans="40:58" x14ac:dyDescent="0.3">
      <c r="AN11358" s="37">
        <f t="shared" si="1575"/>
        <v>1</v>
      </c>
      <c r="AZ11358" s="38">
        <f t="shared" si="1576"/>
        <v>0</v>
      </c>
      <c r="BA11358" s="39" t="e">
        <f t="shared" si="1577"/>
        <v>#DIV/0!</v>
      </c>
      <c r="BB11358" s="40" t="e">
        <f t="shared" si="1578"/>
        <v>#DIV/0!</v>
      </c>
      <c r="BC11358" s="39" t="e">
        <f t="shared" si="1579"/>
        <v>#DIV/0!</v>
      </c>
      <c r="BD11358" s="40" t="e">
        <f t="shared" si="1580"/>
        <v>#DIV/0!</v>
      </c>
      <c r="BE11358" s="39" t="e">
        <f t="shared" si="1581"/>
        <v>#DIV/0!</v>
      </c>
      <c r="BF11358" s="39" t="e">
        <f t="shared" si="1582"/>
        <v>#DIV/0!</v>
      </c>
    </row>
    <row r="11359" spans="40:58" x14ac:dyDescent="0.3">
      <c r="AN11359" s="37">
        <f t="shared" si="1575"/>
        <v>1</v>
      </c>
      <c r="AZ11359" s="38">
        <f t="shared" si="1576"/>
        <v>0</v>
      </c>
      <c r="BA11359" s="39" t="e">
        <f t="shared" si="1577"/>
        <v>#DIV/0!</v>
      </c>
      <c r="BB11359" s="40" t="e">
        <f t="shared" si="1578"/>
        <v>#DIV/0!</v>
      </c>
      <c r="BC11359" s="39" t="e">
        <f t="shared" si="1579"/>
        <v>#DIV/0!</v>
      </c>
      <c r="BD11359" s="40" t="e">
        <f t="shared" si="1580"/>
        <v>#DIV/0!</v>
      </c>
      <c r="BE11359" s="39" t="e">
        <f t="shared" si="1581"/>
        <v>#DIV/0!</v>
      </c>
      <c r="BF11359" s="39" t="e">
        <f t="shared" si="1582"/>
        <v>#DIV/0!</v>
      </c>
    </row>
    <row r="11360" spans="40:58" x14ac:dyDescent="0.3">
      <c r="AN11360" s="37">
        <f t="shared" si="1575"/>
        <v>1</v>
      </c>
      <c r="AZ11360" s="38">
        <f t="shared" si="1576"/>
        <v>0</v>
      </c>
      <c r="BA11360" s="39" t="e">
        <f t="shared" si="1577"/>
        <v>#DIV/0!</v>
      </c>
      <c r="BB11360" s="40" t="e">
        <f t="shared" si="1578"/>
        <v>#DIV/0!</v>
      </c>
      <c r="BC11360" s="39" t="e">
        <f t="shared" si="1579"/>
        <v>#DIV/0!</v>
      </c>
      <c r="BD11360" s="40" t="e">
        <f t="shared" si="1580"/>
        <v>#DIV/0!</v>
      </c>
      <c r="BE11360" s="39" t="e">
        <f t="shared" si="1581"/>
        <v>#DIV/0!</v>
      </c>
      <c r="BF11360" s="39" t="e">
        <f t="shared" si="1582"/>
        <v>#DIV/0!</v>
      </c>
    </row>
    <row r="11361" spans="40:58" x14ac:dyDescent="0.3">
      <c r="AN11361" s="37">
        <f t="shared" si="1575"/>
        <v>1</v>
      </c>
      <c r="AZ11361" s="38">
        <f t="shared" si="1576"/>
        <v>0</v>
      </c>
      <c r="BA11361" s="39" t="e">
        <f t="shared" si="1577"/>
        <v>#DIV/0!</v>
      </c>
      <c r="BB11361" s="40" t="e">
        <f t="shared" si="1578"/>
        <v>#DIV/0!</v>
      </c>
      <c r="BC11361" s="39" t="e">
        <f t="shared" si="1579"/>
        <v>#DIV/0!</v>
      </c>
      <c r="BD11361" s="40" t="e">
        <f t="shared" si="1580"/>
        <v>#DIV/0!</v>
      </c>
      <c r="BE11361" s="39" t="e">
        <f t="shared" si="1581"/>
        <v>#DIV/0!</v>
      </c>
      <c r="BF11361" s="39" t="e">
        <f t="shared" si="1582"/>
        <v>#DIV/0!</v>
      </c>
    </row>
    <row r="11362" spans="40:58" x14ac:dyDescent="0.3">
      <c r="AN11362" s="37">
        <f t="shared" si="1575"/>
        <v>1</v>
      </c>
      <c r="AZ11362" s="38">
        <f t="shared" si="1576"/>
        <v>0</v>
      </c>
      <c r="BA11362" s="39" t="e">
        <f t="shared" si="1577"/>
        <v>#DIV/0!</v>
      </c>
      <c r="BB11362" s="40" t="e">
        <f t="shared" si="1578"/>
        <v>#DIV/0!</v>
      </c>
      <c r="BC11362" s="39" t="e">
        <f t="shared" si="1579"/>
        <v>#DIV/0!</v>
      </c>
      <c r="BD11362" s="40" t="e">
        <f t="shared" si="1580"/>
        <v>#DIV/0!</v>
      </c>
      <c r="BE11362" s="39" t="e">
        <f t="shared" si="1581"/>
        <v>#DIV/0!</v>
      </c>
      <c r="BF11362" s="39" t="e">
        <f t="shared" si="1582"/>
        <v>#DIV/0!</v>
      </c>
    </row>
    <row r="11363" spans="40:58" x14ac:dyDescent="0.3">
      <c r="AN11363" s="37">
        <f t="shared" si="1575"/>
        <v>1</v>
      </c>
      <c r="AZ11363" s="38">
        <f t="shared" si="1576"/>
        <v>0</v>
      </c>
      <c r="BA11363" s="39" t="e">
        <f t="shared" si="1577"/>
        <v>#DIV/0!</v>
      </c>
      <c r="BB11363" s="40" t="e">
        <f t="shared" si="1578"/>
        <v>#DIV/0!</v>
      </c>
      <c r="BC11363" s="39" t="e">
        <f t="shared" si="1579"/>
        <v>#DIV/0!</v>
      </c>
      <c r="BD11363" s="40" t="e">
        <f t="shared" si="1580"/>
        <v>#DIV/0!</v>
      </c>
      <c r="BE11363" s="39" t="e">
        <f t="shared" si="1581"/>
        <v>#DIV/0!</v>
      </c>
      <c r="BF11363" s="39" t="e">
        <f t="shared" si="1582"/>
        <v>#DIV/0!</v>
      </c>
    </row>
    <row r="11364" spans="40:58" x14ac:dyDescent="0.3">
      <c r="AN11364" s="37">
        <f t="shared" si="1575"/>
        <v>1</v>
      </c>
      <c r="AZ11364" s="38">
        <f t="shared" si="1576"/>
        <v>0</v>
      </c>
      <c r="BA11364" s="39" t="e">
        <f t="shared" si="1577"/>
        <v>#DIV/0!</v>
      </c>
      <c r="BB11364" s="40" t="e">
        <f t="shared" si="1578"/>
        <v>#DIV/0!</v>
      </c>
      <c r="BC11364" s="39" t="e">
        <f t="shared" si="1579"/>
        <v>#DIV/0!</v>
      </c>
      <c r="BD11364" s="40" t="e">
        <f t="shared" si="1580"/>
        <v>#DIV/0!</v>
      </c>
      <c r="BE11364" s="39" t="e">
        <f t="shared" si="1581"/>
        <v>#DIV/0!</v>
      </c>
      <c r="BF11364" s="39" t="e">
        <f t="shared" si="1582"/>
        <v>#DIV/0!</v>
      </c>
    </row>
    <row r="11365" spans="40:58" x14ac:dyDescent="0.3">
      <c r="AN11365" s="37">
        <f t="shared" si="1575"/>
        <v>1</v>
      </c>
      <c r="AZ11365" s="38">
        <f t="shared" si="1576"/>
        <v>0</v>
      </c>
      <c r="BA11365" s="39" t="e">
        <f t="shared" si="1577"/>
        <v>#DIV/0!</v>
      </c>
      <c r="BB11365" s="40" t="e">
        <f t="shared" si="1578"/>
        <v>#DIV/0!</v>
      </c>
      <c r="BC11365" s="39" t="e">
        <f t="shared" si="1579"/>
        <v>#DIV/0!</v>
      </c>
      <c r="BD11365" s="40" t="e">
        <f t="shared" si="1580"/>
        <v>#DIV/0!</v>
      </c>
      <c r="BE11365" s="39" t="e">
        <f t="shared" si="1581"/>
        <v>#DIV/0!</v>
      </c>
      <c r="BF11365" s="39" t="e">
        <f t="shared" si="1582"/>
        <v>#DIV/0!</v>
      </c>
    </row>
    <row r="11366" spans="40:58" x14ac:dyDescent="0.3">
      <c r="AN11366" s="37">
        <f t="shared" si="1575"/>
        <v>1</v>
      </c>
      <c r="AZ11366" s="38">
        <f t="shared" si="1576"/>
        <v>0</v>
      </c>
      <c r="BA11366" s="39" t="e">
        <f t="shared" si="1577"/>
        <v>#DIV/0!</v>
      </c>
      <c r="BB11366" s="40" t="e">
        <f t="shared" si="1578"/>
        <v>#DIV/0!</v>
      </c>
      <c r="BC11366" s="39" t="e">
        <f t="shared" si="1579"/>
        <v>#DIV/0!</v>
      </c>
      <c r="BD11366" s="40" t="e">
        <f t="shared" si="1580"/>
        <v>#DIV/0!</v>
      </c>
      <c r="BE11366" s="39" t="e">
        <f t="shared" si="1581"/>
        <v>#DIV/0!</v>
      </c>
      <c r="BF11366" s="39" t="e">
        <f t="shared" si="1582"/>
        <v>#DIV/0!</v>
      </c>
    </row>
    <row r="11367" spans="40:58" x14ac:dyDescent="0.3">
      <c r="AN11367" s="37">
        <f t="shared" si="1575"/>
        <v>1</v>
      </c>
      <c r="AZ11367" s="38">
        <f t="shared" si="1576"/>
        <v>0</v>
      </c>
      <c r="BA11367" s="39" t="e">
        <f t="shared" si="1577"/>
        <v>#DIV/0!</v>
      </c>
      <c r="BB11367" s="40" t="e">
        <f t="shared" si="1578"/>
        <v>#DIV/0!</v>
      </c>
      <c r="BC11367" s="39" t="e">
        <f t="shared" si="1579"/>
        <v>#DIV/0!</v>
      </c>
      <c r="BD11367" s="40" t="e">
        <f t="shared" si="1580"/>
        <v>#DIV/0!</v>
      </c>
      <c r="BE11367" s="39" t="e">
        <f t="shared" si="1581"/>
        <v>#DIV/0!</v>
      </c>
      <c r="BF11367" s="39" t="e">
        <f t="shared" si="1582"/>
        <v>#DIV/0!</v>
      </c>
    </row>
    <row r="11368" spans="40:58" x14ac:dyDescent="0.3">
      <c r="AN11368" s="37">
        <f t="shared" si="1575"/>
        <v>1</v>
      </c>
      <c r="AZ11368" s="38">
        <f t="shared" si="1576"/>
        <v>0</v>
      </c>
      <c r="BA11368" s="39" t="e">
        <f t="shared" si="1577"/>
        <v>#DIV/0!</v>
      </c>
      <c r="BB11368" s="40" t="e">
        <f t="shared" si="1578"/>
        <v>#DIV/0!</v>
      </c>
      <c r="BC11368" s="39" t="e">
        <f t="shared" si="1579"/>
        <v>#DIV/0!</v>
      </c>
      <c r="BD11368" s="40" t="e">
        <f t="shared" si="1580"/>
        <v>#DIV/0!</v>
      </c>
      <c r="BE11368" s="39" t="e">
        <f t="shared" si="1581"/>
        <v>#DIV/0!</v>
      </c>
      <c r="BF11368" s="39" t="e">
        <f t="shared" si="1582"/>
        <v>#DIV/0!</v>
      </c>
    </row>
    <row r="11369" spans="40:58" x14ac:dyDescent="0.3">
      <c r="AN11369" s="37">
        <f t="shared" si="1575"/>
        <v>1</v>
      </c>
      <c r="AZ11369" s="38">
        <f t="shared" si="1576"/>
        <v>0</v>
      </c>
      <c r="BA11369" s="39" t="e">
        <f t="shared" si="1577"/>
        <v>#DIV/0!</v>
      </c>
      <c r="BB11369" s="40" t="e">
        <f t="shared" si="1578"/>
        <v>#DIV/0!</v>
      </c>
      <c r="BC11369" s="39" t="e">
        <f t="shared" si="1579"/>
        <v>#DIV/0!</v>
      </c>
      <c r="BD11369" s="40" t="e">
        <f t="shared" si="1580"/>
        <v>#DIV/0!</v>
      </c>
      <c r="BE11369" s="39" t="e">
        <f t="shared" si="1581"/>
        <v>#DIV/0!</v>
      </c>
      <c r="BF11369" s="39" t="e">
        <f t="shared" si="1582"/>
        <v>#DIV/0!</v>
      </c>
    </row>
    <row r="11370" spans="40:58" x14ac:dyDescent="0.3">
      <c r="AN11370" s="37">
        <f t="shared" si="1575"/>
        <v>1</v>
      </c>
      <c r="AZ11370" s="38">
        <f t="shared" si="1576"/>
        <v>0</v>
      </c>
      <c r="BA11370" s="39" t="e">
        <f t="shared" si="1577"/>
        <v>#DIV/0!</v>
      </c>
      <c r="BB11370" s="40" t="e">
        <f t="shared" si="1578"/>
        <v>#DIV/0!</v>
      </c>
      <c r="BC11370" s="39" t="e">
        <f t="shared" si="1579"/>
        <v>#DIV/0!</v>
      </c>
      <c r="BD11370" s="40" t="e">
        <f t="shared" si="1580"/>
        <v>#DIV/0!</v>
      </c>
      <c r="BE11370" s="39" t="e">
        <f t="shared" si="1581"/>
        <v>#DIV/0!</v>
      </c>
      <c r="BF11370" s="39" t="e">
        <f t="shared" si="1582"/>
        <v>#DIV/0!</v>
      </c>
    </row>
    <row r="11371" spans="40:58" x14ac:dyDescent="0.3">
      <c r="AN11371" s="37">
        <f t="shared" si="1575"/>
        <v>1</v>
      </c>
      <c r="AZ11371" s="38">
        <f t="shared" si="1576"/>
        <v>0</v>
      </c>
      <c r="BA11371" s="39" t="e">
        <f t="shared" si="1577"/>
        <v>#DIV/0!</v>
      </c>
      <c r="BB11371" s="40" t="e">
        <f t="shared" si="1578"/>
        <v>#DIV/0!</v>
      </c>
      <c r="BC11371" s="39" t="e">
        <f t="shared" si="1579"/>
        <v>#DIV/0!</v>
      </c>
      <c r="BD11371" s="40" t="e">
        <f t="shared" si="1580"/>
        <v>#DIV/0!</v>
      </c>
      <c r="BE11371" s="39" t="e">
        <f t="shared" si="1581"/>
        <v>#DIV/0!</v>
      </c>
      <c r="BF11371" s="39" t="e">
        <f t="shared" si="1582"/>
        <v>#DIV/0!</v>
      </c>
    </row>
    <row r="11372" spans="40:58" x14ac:dyDescent="0.3">
      <c r="AN11372" s="37">
        <f t="shared" si="1575"/>
        <v>1</v>
      </c>
      <c r="AZ11372" s="38">
        <f t="shared" si="1576"/>
        <v>0</v>
      </c>
      <c r="BA11372" s="39" t="e">
        <f t="shared" si="1577"/>
        <v>#DIV/0!</v>
      </c>
      <c r="BB11372" s="40" t="e">
        <f t="shared" si="1578"/>
        <v>#DIV/0!</v>
      </c>
      <c r="BC11372" s="39" t="e">
        <f t="shared" si="1579"/>
        <v>#DIV/0!</v>
      </c>
      <c r="BD11372" s="40" t="e">
        <f t="shared" si="1580"/>
        <v>#DIV/0!</v>
      </c>
      <c r="BE11372" s="39" t="e">
        <f t="shared" si="1581"/>
        <v>#DIV/0!</v>
      </c>
      <c r="BF11372" s="39" t="e">
        <f t="shared" si="1582"/>
        <v>#DIV/0!</v>
      </c>
    </row>
    <row r="11373" spans="40:58" x14ac:dyDescent="0.3">
      <c r="AN11373" s="37">
        <f t="shared" si="1575"/>
        <v>1</v>
      </c>
      <c r="AZ11373" s="38">
        <f t="shared" si="1576"/>
        <v>0</v>
      </c>
      <c r="BA11373" s="39" t="e">
        <f t="shared" si="1577"/>
        <v>#DIV/0!</v>
      </c>
      <c r="BB11373" s="40" t="e">
        <f t="shared" si="1578"/>
        <v>#DIV/0!</v>
      </c>
      <c r="BC11373" s="39" t="e">
        <f t="shared" si="1579"/>
        <v>#DIV/0!</v>
      </c>
      <c r="BD11373" s="40" t="e">
        <f t="shared" si="1580"/>
        <v>#DIV/0!</v>
      </c>
      <c r="BE11373" s="39" t="e">
        <f t="shared" si="1581"/>
        <v>#DIV/0!</v>
      </c>
      <c r="BF11373" s="39" t="e">
        <f t="shared" si="1582"/>
        <v>#DIV/0!</v>
      </c>
    </row>
    <row r="11374" spans="40:58" x14ac:dyDescent="0.3">
      <c r="AN11374" s="37">
        <f t="shared" si="1575"/>
        <v>1</v>
      </c>
      <c r="AZ11374" s="38">
        <f t="shared" si="1576"/>
        <v>0</v>
      </c>
      <c r="BA11374" s="39" t="e">
        <f t="shared" si="1577"/>
        <v>#DIV/0!</v>
      </c>
      <c r="BB11374" s="40" t="e">
        <f t="shared" si="1578"/>
        <v>#DIV/0!</v>
      </c>
      <c r="BC11374" s="39" t="e">
        <f t="shared" si="1579"/>
        <v>#DIV/0!</v>
      </c>
      <c r="BD11374" s="40" t="e">
        <f t="shared" si="1580"/>
        <v>#DIV/0!</v>
      </c>
      <c r="BE11374" s="39" t="e">
        <f t="shared" si="1581"/>
        <v>#DIV/0!</v>
      </c>
      <c r="BF11374" s="39" t="e">
        <f t="shared" si="1582"/>
        <v>#DIV/0!</v>
      </c>
    </row>
    <row r="11375" spans="40:58" x14ac:dyDescent="0.3">
      <c r="AN11375" s="37">
        <f t="shared" si="1575"/>
        <v>1</v>
      </c>
      <c r="AZ11375" s="38">
        <f t="shared" si="1576"/>
        <v>0</v>
      </c>
      <c r="BA11375" s="39" t="e">
        <f t="shared" si="1577"/>
        <v>#DIV/0!</v>
      </c>
      <c r="BB11375" s="40" t="e">
        <f t="shared" si="1578"/>
        <v>#DIV/0!</v>
      </c>
      <c r="BC11375" s="39" t="e">
        <f t="shared" si="1579"/>
        <v>#DIV/0!</v>
      </c>
      <c r="BD11375" s="40" t="e">
        <f t="shared" si="1580"/>
        <v>#DIV/0!</v>
      </c>
      <c r="BE11375" s="39" t="e">
        <f t="shared" si="1581"/>
        <v>#DIV/0!</v>
      </c>
      <c r="BF11375" s="39" t="e">
        <f t="shared" si="1582"/>
        <v>#DIV/0!</v>
      </c>
    </row>
    <row r="11376" spans="40:58" x14ac:dyDescent="0.3">
      <c r="AN11376" s="37">
        <f t="shared" si="1575"/>
        <v>1</v>
      </c>
      <c r="AZ11376" s="38">
        <f t="shared" si="1576"/>
        <v>0</v>
      </c>
      <c r="BA11376" s="39" t="e">
        <f t="shared" si="1577"/>
        <v>#DIV/0!</v>
      </c>
      <c r="BB11376" s="40" t="e">
        <f t="shared" si="1578"/>
        <v>#DIV/0!</v>
      </c>
      <c r="BC11376" s="39" t="e">
        <f t="shared" si="1579"/>
        <v>#DIV/0!</v>
      </c>
      <c r="BD11376" s="40" t="e">
        <f t="shared" si="1580"/>
        <v>#DIV/0!</v>
      </c>
      <c r="BE11376" s="39" t="e">
        <f t="shared" si="1581"/>
        <v>#DIV/0!</v>
      </c>
      <c r="BF11376" s="39" t="e">
        <f t="shared" si="1582"/>
        <v>#DIV/0!</v>
      </c>
    </row>
    <row r="11377" spans="40:58" x14ac:dyDescent="0.3">
      <c r="AN11377" s="37">
        <f t="shared" si="1575"/>
        <v>1</v>
      </c>
      <c r="AZ11377" s="38">
        <f t="shared" si="1576"/>
        <v>0</v>
      </c>
      <c r="BA11377" s="39" t="e">
        <f t="shared" si="1577"/>
        <v>#DIV/0!</v>
      </c>
      <c r="BB11377" s="40" t="e">
        <f t="shared" si="1578"/>
        <v>#DIV/0!</v>
      </c>
      <c r="BC11377" s="39" t="e">
        <f t="shared" si="1579"/>
        <v>#DIV/0!</v>
      </c>
      <c r="BD11377" s="40" t="e">
        <f t="shared" si="1580"/>
        <v>#DIV/0!</v>
      </c>
      <c r="BE11377" s="39" t="e">
        <f t="shared" si="1581"/>
        <v>#DIV/0!</v>
      </c>
      <c r="BF11377" s="39" t="e">
        <f t="shared" si="1582"/>
        <v>#DIV/0!</v>
      </c>
    </row>
    <row r="11378" spans="40:58" x14ac:dyDescent="0.3">
      <c r="AN11378" s="37">
        <f t="shared" si="1575"/>
        <v>1</v>
      </c>
      <c r="AZ11378" s="38">
        <f t="shared" si="1576"/>
        <v>0</v>
      </c>
      <c r="BA11378" s="39" t="e">
        <f t="shared" si="1577"/>
        <v>#DIV/0!</v>
      </c>
      <c r="BB11378" s="40" t="e">
        <f t="shared" si="1578"/>
        <v>#DIV/0!</v>
      </c>
      <c r="BC11378" s="39" t="e">
        <f t="shared" si="1579"/>
        <v>#DIV/0!</v>
      </c>
      <c r="BD11378" s="40" t="e">
        <f t="shared" si="1580"/>
        <v>#DIV/0!</v>
      </c>
      <c r="BE11378" s="39" t="e">
        <f t="shared" si="1581"/>
        <v>#DIV/0!</v>
      </c>
      <c r="BF11378" s="39" t="e">
        <f t="shared" si="1582"/>
        <v>#DIV/0!</v>
      </c>
    </row>
    <row r="11379" spans="40:58" x14ac:dyDescent="0.3">
      <c r="AN11379" s="37">
        <f t="shared" si="1575"/>
        <v>1</v>
      </c>
      <c r="AZ11379" s="38">
        <f t="shared" si="1576"/>
        <v>0</v>
      </c>
      <c r="BA11379" s="39" t="e">
        <f t="shared" si="1577"/>
        <v>#DIV/0!</v>
      </c>
      <c r="BB11379" s="40" t="e">
        <f t="shared" si="1578"/>
        <v>#DIV/0!</v>
      </c>
      <c r="BC11379" s="39" t="e">
        <f t="shared" si="1579"/>
        <v>#DIV/0!</v>
      </c>
      <c r="BD11379" s="40" t="e">
        <f t="shared" si="1580"/>
        <v>#DIV/0!</v>
      </c>
      <c r="BE11379" s="39" t="e">
        <f t="shared" si="1581"/>
        <v>#DIV/0!</v>
      </c>
      <c r="BF11379" s="39" t="e">
        <f t="shared" si="1582"/>
        <v>#DIV/0!</v>
      </c>
    </row>
    <row r="11380" spans="40:58" x14ac:dyDescent="0.3">
      <c r="AN11380" s="37">
        <f t="shared" si="1575"/>
        <v>1</v>
      </c>
      <c r="AZ11380" s="38">
        <f t="shared" si="1576"/>
        <v>0</v>
      </c>
      <c r="BA11380" s="39" t="e">
        <f t="shared" si="1577"/>
        <v>#DIV/0!</v>
      </c>
      <c r="BB11380" s="40" t="e">
        <f t="shared" si="1578"/>
        <v>#DIV/0!</v>
      </c>
      <c r="BC11380" s="39" t="e">
        <f t="shared" si="1579"/>
        <v>#DIV/0!</v>
      </c>
      <c r="BD11380" s="40" t="e">
        <f t="shared" si="1580"/>
        <v>#DIV/0!</v>
      </c>
      <c r="BE11380" s="39" t="e">
        <f t="shared" si="1581"/>
        <v>#DIV/0!</v>
      </c>
      <c r="BF11380" s="39" t="e">
        <f t="shared" si="1582"/>
        <v>#DIV/0!</v>
      </c>
    </row>
    <row r="11381" spans="40:58" x14ac:dyDescent="0.3">
      <c r="AN11381" s="37">
        <f t="shared" si="1575"/>
        <v>1</v>
      </c>
      <c r="AZ11381" s="38">
        <f t="shared" si="1576"/>
        <v>0</v>
      </c>
      <c r="BA11381" s="39" t="e">
        <f t="shared" si="1577"/>
        <v>#DIV/0!</v>
      </c>
      <c r="BB11381" s="40" t="e">
        <f t="shared" si="1578"/>
        <v>#DIV/0!</v>
      </c>
      <c r="BC11381" s="39" t="e">
        <f t="shared" si="1579"/>
        <v>#DIV/0!</v>
      </c>
      <c r="BD11381" s="40" t="e">
        <f t="shared" si="1580"/>
        <v>#DIV/0!</v>
      </c>
      <c r="BE11381" s="39" t="e">
        <f t="shared" si="1581"/>
        <v>#DIV/0!</v>
      </c>
      <c r="BF11381" s="39" t="e">
        <f t="shared" si="1582"/>
        <v>#DIV/0!</v>
      </c>
    </row>
    <row r="11382" spans="40:58" x14ac:dyDescent="0.3">
      <c r="AN11382" s="37">
        <f t="shared" si="1575"/>
        <v>1</v>
      </c>
      <c r="AZ11382" s="38">
        <f t="shared" si="1576"/>
        <v>0</v>
      </c>
      <c r="BA11382" s="39" t="e">
        <f t="shared" si="1577"/>
        <v>#DIV/0!</v>
      </c>
      <c r="BB11382" s="40" t="e">
        <f t="shared" si="1578"/>
        <v>#DIV/0!</v>
      </c>
      <c r="BC11382" s="39" t="e">
        <f t="shared" si="1579"/>
        <v>#DIV/0!</v>
      </c>
      <c r="BD11382" s="40" t="e">
        <f t="shared" si="1580"/>
        <v>#DIV/0!</v>
      </c>
      <c r="BE11382" s="39" t="e">
        <f t="shared" si="1581"/>
        <v>#DIV/0!</v>
      </c>
      <c r="BF11382" s="39" t="e">
        <f t="shared" si="1582"/>
        <v>#DIV/0!</v>
      </c>
    </row>
    <row r="11383" spans="40:58" x14ac:dyDescent="0.3">
      <c r="AN11383" s="37">
        <f t="shared" si="1575"/>
        <v>1</v>
      </c>
      <c r="AZ11383" s="38">
        <f t="shared" si="1576"/>
        <v>0</v>
      </c>
      <c r="BA11383" s="39" t="e">
        <f t="shared" si="1577"/>
        <v>#DIV/0!</v>
      </c>
      <c r="BB11383" s="40" t="e">
        <f t="shared" si="1578"/>
        <v>#DIV/0!</v>
      </c>
      <c r="BC11383" s="39" t="e">
        <f t="shared" si="1579"/>
        <v>#DIV/0!</v>
      </c>
      <c r="BD11383" s="40" t="e">
        <f t="shared" si="1580"/>
        <v>#DIV/0!</v>
      </c>
      <c r="BE11383" s="39" t="e">
        <f t="shared" si="1581"/>
        <v>#DIV/0!</v>
      </c>
      <c r="BF11383" s="39" t="e">
        <f t="shared" si="1582"/>
        <v>#DIV/0!</v>
      </c>
    </row>
    <row r="11384" spans="40:58" x14ac:dyDescent="0.3">
      <c r="AN11384" s="37">
        <f t="shared" si="1575"/>
        <v>1</v>
      </c>
      <c r="AZ11384" s="38">
        <f t="shared" si="1576"/>
        <v>0</v>
      </c>
      <c r="BA11384" s="39" t="e">
        <f t="shared" si="1577"/>
        <v>#DIV/0!</v>
      </c>
      <c r="BB11384" s="40" t="e">
        <f t="shared" si="1578"/>
        <v>#DIV/0!</v>
      </c>
      <c r="BC11384" s="39" t="e">
        <f t="shared" si="1579"/>
        <v>#DIV/0!</v>
      </c>
      <c r="BD11384" s="40" t="e">
        <f t="shared" si="1580"/>
        <v>#DIV/0!</v>
      </c>
      <c r="BE11384" s="39" t="e">
        <f t="shared" si="1581"/>
        <v>#DIV/0!</v>
      </c>
      <c r="BF11384" s="39" t="e">
        <f t="shared" si="1582"/>
        <v>#DIV/0!</v>
      </c>
    </row>
    <row r="11385" spans="40:58" x14ac:dyDescent="0.3">
      <c r="AN11385" s="37">
        <f t="shared" si="1575"/>
        <v>1</v>
      </c>
      <c r="AZ11385" s="38">
        <f t="shared" si="1576"/>
        <v>0</v>
      </c>
      <c r="BA11385" s="39" t="e">
        <f t="shared" si="1577"/>
        <v>#DIV/0!</v>
      </c>
      <c r="BB11385" s="40" t="e">
        <f t="shared" si="1578"/>
        <v>#DIV/0!</v>
      </c>
      <c r="BC11385" s="39" t="e">
        <f t="shared" si="1579"/>
        <v>#DIV/0!</v>
      </c>
      <c r="BD11385" s="40" t="e">
        <f t="shared" si="1580"/>
        <v>#DIV/0!</v>
      </c>
      <c r="BE11385" s="39" t="e">
        <f t="shared" si="1581"/>
        <v>#DIV/0!</v>
      </c>
      <c r="BF11385" s="39" t="e">
        <f t="shared" si="1582"/>
        <v>#DIV/0!</v>
      </c>
    </row>
    <row r="11386" spans="40:58" x14ac:dyDescent="0.3">
      <c r="AN11386" s="37">
        <f t="shared" si="1575"/>
        <v>1</v>
      </c>
      <c r="AZ11386" s="38">
        <f t="shared" si="1576"/>
        <v>0</v>
      </c>
      <c r="BA11386" s="39" t="e">
        <f t="shared" si="1577"/>
        <v>#DIV/0!</v>
      </c>
      <c r="BB11386" s="40" t="e">
        <f t="shared" si="1578"/>
        <v>#DIV/0!</v>
      </c>
      <c r="BC11386" s="39" t="e">
        <f t="shared" si="1579"/>
        <v>#DIV/0!</v>
      </c>
      <c r="BD11386" s="40" t="e">
        <f t="shared" si="1580"/>
        <v>#DIV/0!</v>
      </c>
      <c r="BE11386" s="39" t="e">
        <f t="shared" si="1581"/>
        <v>#DIV/0!</v>
      </c>
      <c r="BF11386" s="39" t="e">
        <f t="shared" si="1582"/>
        <v>#DIV/0!</v>
      </c>
    </row>
    <row r="11387" spans="40:58" x14ac:dyDescent="0.3">
      <c r="AN11387" s="37">
        <f t="shared" si="1575"/>
        <v>1</v>
      </c>
      <c r="AZ11387" s="38">
        <f t="shared" si="1576"/>
        <v>0</v>
      </c>
      <c r="BA11387" s="39" t="e">
        <f t="shared" si="1577"/>
        <v>#DIV/0!</v>
      </c>
      <c r="BB11387" s="40" t="e">
        <f t="shared" si="1578"/>
        <v>#DIV/0!</v>
      </c>
      <c r="BC11387" s="39" t="e">
        <f t="shared" si="1579"/>
        <v>#DIV/0!</v>
      </c>
      <c r="BD11387" s="40" t="e">
        <f t="shared" si="1580"/>
        <v>#DIV/0!</v>
      </c>
      <c r="BE11387" s="39" t="e">
        <f t="shared" si="1581"/>
        <v>#DIV/0!</v>
      </c>
      <c r="BF11387" s="39" t="e">
        <f t="shared" si="1582"/>
        <v>#DIV/0!</v>
      </c>
    </row>
    <row r="11388" spans="40:58" x14ac:dyDescent="0.3">
      <c r="AN11388" s="37">
        <f t="shared" si="1575"/>
        <v>1</v>
      </c>
      <c r="AZ11388" s="38">
        <f t="shared" si="1576"/>
        <v>0</v>
      </c>
      <c r="BA11388" s="39" t="e">
        <f t="shared" si="1577"/>
        <v>#DIV/0!</v>
      </c>
      <c r="BB11388" s="40" t="e">
        <f t="shared" si="1578"/>
        <v>#DIV/0!</v>
      </c>
      <c r="BC11388" s="39" t="e">
        <f t="shared" si="1579"/>
        <v>#DIV/0!</v>
      </c>
      <c r="BD11388" s="40" t="e">
        <f t="shared" si="1580"/>
        <v>#DIV/0!</v>
      </c>
      <c r="BE11388" s="39" t="e">
        <f t="shared" si="1581"/>
        <v>#DIV/0!</v>
      </c>
      <c r="BF11388" s="39" t="e">
        <f t="shared" si="1582"/>
        <v>#DIV/0!</v>
      </c>
    </row>
    <row r="11389" spans="40:58" x14ac:dyDescent="0.3">
      <c r="AN11389" s="37">
        <f t="shared" si="1575"/>
        <v>1</v>
      </c>
      <c r="AZ11389" s="38">
        <f t="shared" si="1576"/>
        <v>0</v>
      </c>
      <c r="BA11389" s="39" t="e">
        <f t="shared" si="1577"/>
        <v>#DIV/0!</v>
      </c>
      <c r="BB11389" s="40" t="e">
        <f t="shared" si="1578"/>
        <v>#DIV/0!</v>
      </c>
      <c r="BC11389" s="39" t="e">
        <f t="shared" si="1579"/>
        <v>#DIV/0!</v>
      </c>
      <c r="BD11389" s="40" t="e">
        <f t="shared" si="1580"/>
        <v>#DIV/0!</v>
      </c>
      <c r="BE11389" s="39" t="e">
        <f t="shared" si="1581"/>
        <v>#DIV/0!</v>
      </c>
      <c r="BF11389" s="39" t="e">
        <f t="shared" si="1582"/>
        <v>#DIV/0!</v>
      </c>
    </row>
    <row r="11390" spans="40:58" x14ac:dyDescent="0.3">
      <c r="AN11390" s="37">
        <f t="shared" si="1575"/>
        <v>1</v>
      </c>
      <c r="AZ11390" s="38">
        <f t="shared" si="1576"/>
        <v>0</v>
      </c>
      <c r="BA11390" s="39" t="e">
        <f t="shared" si="1577"/>
        <v>#DIV/0!</v>
      </c>
      <c r="BB11390" s="40" t="e">
        <f t="shared" si="1578"/>
        <v>#DIV/0!</v>
      </c>
      <c r="BC11390" s="39" t="e">
        <f t="shared" si="1579"/>
        <v>#DIV/0!</v>
      </c>
      <c r="BD11390" s="40" t="e">
        <f t="shared" si="1580"/>
        <v>#DIV/0!</v>
      </c>
      <c r="BE11390" s="39" t="e">
        <f t="shared" si="1581"/>
        <v>#DIV/0!</v>
      </c>
      <c r="BF11390" s="39" t="e">
        <f t="shared" si="1582"/>
        <v>#DIV/0!</v>
      </c>
    </row>
    <row r="11391" spans="40:58" x14ac:dyDescent="0.3">
      <c r="AN11391" s="37">
        <f t="shared" ref="AN11391:AN11454" si="1583">MONTH(AP11391)</f>
        <v>1</v>
      </c>
      <c r="AZ11391" s="38">
        <f t="shared" ref="AZ11391:AZ11454" si="1584">AP11391*1</f>
        <v>0</v>
      </c>
      <c r="BA11391" s="39" t="e">
        <f t="shared" ref="BA11391:BA11454" si="1585">(AV11391-BB11391)/AR11391</f>
        <v>#DIV/0!</v>
      </c>
      <c r="BB11391" s="40" t="e">
        <f t="shared" ref="BB11391:BB11454" si="1586">(AR11391-AS11391)*(AV11391/AR11391)</f>
        <v>#DIV/0!</v>
      </c>
      <c r="BC11391" s="39" t="e">
        <f t="shared" ref="BC11391:BC11454" si="1587">(AW11391-BD11391)/AR11391</f>
        <v>#DIV/0!</v>
      </c>
      <c r="BD11391" s="40" t="e">
        <f t="shared" ref="BD11391:BD11454" si="1588">(AR11391-AS11391)*(AW11391/AR11391)</f>
        <v>#DIV/0!</v>
      </c>
      <c r="BE11391" s="39" t="e">
        <f t="shared" ref="BE11391:BE11454" si="1589">AU11391/AR11391</f>
        <v>#DIV/0!</v>
      </c>
      <c r="BF11391" s="39" t="e">
        <f t="shared" ref="BF11391:BF11454" si="1590">AT11391/AR11391</f>
        <v>#DIV/0!</v>
      </c>
    </row>
    <row r="11392" spans="40:58" x14ac:dyDescent="0.3">
      <c r="AN11392" s="37">
        <f t="shared" si="1583"/>
        <v>1</v>
      </c>
      <c r="AZ11392" s="38">
        <f t="shared" si="1584"/>
        <v>0</v>
      </c>
      <c r="BA11392" s="39" t="e">
        <f t="shared" si="1585"/>
        <v>#DIV/0!</v>
      </c>
      <c r="BB11392" s="40" t="e">
        <f t="shared" si="1586"/>
        <v>#DIV/0!</v>
      </c>
      <c r="BC11392" s="39" t="e">
        <f t="shared" si="1587"/>
        <v>#DIV/0!</v>
      </c>
      <c r="BD11392" s="40" t="e">
        <f t="shared" si="1588"/>
        <v>#DIV/0!</v>
      </c>
      <c r="BE11392" s="39" t="e">
        <f t="shared" si="1589"/>
        <v>#DIV/0!</v>
      </c>
      <c r="BF11392" s="39" t="e">
        <f t="shared" si="1590"/>
        <v>#DIV/0!</v>
      </c>
    </row>
    <row r="11393" spans="40:58" x14ac:dyDescent="0.3">
      <c r="AN11393" s="37">
        <f t="shared" si="1583"/>
        <v>1</v>
      </c>
      <c r="AZ11393" s="38">
        <f t="shared" si="1584"/>
        <v>0</v>
      </c>
      <c r="BA11393" s="39" t="e">
        <f t="shared" si="1585"/>
        <v>#DIV/0!</v>
      </c>
      <c r="BB11393" s="40" t="e">
        <f t="shared" si="1586"/>
        <v>#DIV/0!</v>
      </c>
      <c r="BC11393" s="39" t="e">
        <f t="shared" si="1587"/>
        <v>#DIV/0!</v>
      </c>
      <c r="BD11393" s="40" t="e">
        <f t="shared" si="1588"/>
        <v>#DIV/0!</v>
      </c>
      <c r="BE11393" s="39" t="e">
        <f t="shared" si="1589"/>
        <v>#DIV/0!</v>
      </c>
      <c r="BF11393" s="39" t="e">
        <f t="shared" si="1590"/>
        <v>#DIV/0!</v>
      </c>
    </row>
    <row r="11394" spans="40:58" x14ac:dyDescent="0.3">
      <c r="AN11394" s="37">
        <f t="shared" si="1583"/>
        <v>1</v>
      </c>
      <c r="AZ11394" s="38">
        <f t="shared" si="1584"/>
        <v>0</v>
      </c>
      <c r="BA11394" s="39" t="e">
        <f t="shared" si="1585"/>
        <v>#DIV/0!</v>
      </c>
      <c r="BB11394" s="40" t="e">
        <f t="shared" si="1586"/>
        <v>#DIV/0!</v>
      </c>
      <c r="BC11394" s="39" t="e">
        <f t="shared" si="1587"/>
        <v>#DIV/0!</v>
      </c>
      <c r="BD11394" s="40" t="e">
        <f t="shared" si="1588"/>
        <v>#DIV/0!</v>
      </c>
      <c r="BE11394" s="39" t="e">
        <f t="shared" si="1589"/>
        <v>#DIV/0!</v>
      </c>
      <c r="BF11394" s="39" t="e">
        <f t="shared" si="1590"/>
        <v>#DIV/0!</v>
      </c>
    </row>
    <row r="11395" spans="40:58" x14ac:dyDescent="0.3">
      <c r="AN11395" s="37">
        <f t="shared" si="1583"/>
        <v>1</v>
      </c>
      <c r="AZ11395" s="38">
        <f t="shared" si="1584"/>
        <v>0</v>
      </c>
      <c r="BA11395" s="39" t="e">
        <f t="shared" si="1585"/>
        <v>#DIV/0!</v>
      </c>
      <c r="BB11395" s="40" t="e">
        <f t="shared" si="1586"/>
        <v>#DIV/0!</v>
      </c>
      <c r="BC11395" s="39" t="e">
        <f t="shared" si="1587"/>
        <v>#DIV/0!</v>
      </c>
      <c r="BD11395" s="40" t="e">
        <f t="shared" si="1588"/>
        <v>#DIV/0!</v>
      </c>
      <c r="BE11395" s="39" t="e">
        <f t="shared" si="1589"/>
        <v>#DIV/0!</v>
      </c>
      <c r="BF11395" s="39" t="e">
        <f t="shared" si="1590"/>
        <v>#DIV/0!</v>
      </c>
    </row>
    <row r="11396" spans="40:58" x14ac:dyDescent="0.3">
      <c r="AN11396" s="37">
        <f t="shared" si="1583"/>
        <v>1</v>
      </c>
      <c r="AZ11396" s="38">
        <f t="shared" si="1584"/>
        <v>0</v>
      </c>
      <c r="BA11396" s="39" t="e">
        <f t="shared" si="1585"/>
        <v>#DIV/0!</v>
      </c>
      <c r="BB11396" s="40" t="e">
        <f t="shared" si="1586"/>
        <v>#DIV/0!</v>
      </c>
      <c r="BC11396" s="39" t="e">
        <f t="shared" si="1587"/>
        <v>#DIV/0!</v>
      </c>
      <c r="BD11396" s="40" t="e">
        <f t="shared" si="1588"/>
        <v>#DIV/0!</v>
      </c>
      <c r="BE11396" s="39" t="e">
        <f t="shared" si="1589"/>
        <v>#DIV/0!</v>
      </c>
      <c r="BF11396" s="39" t="e">
        <f t="shared" si="1590"/>
        <v>#DIV/0!</v>
      </c>
    </row>
    <row r="11397" spans="40:58" x14ac:dyDescent="0.3">
      <c r="AN11397" s="37">
        <f t="shared" si="1583"/>
        <v>1</v>
      </c>
      <c r="AZ11397" s="38">
        <f t="shared" si="1584"/>
        <v>0</v>
      </c>
      <c r="BA11397" s="39" t="e">
        <f t="shared" si="1585"/>
        <v>#DIV/0!</v>
      </c>
      <c r="BB11397" s="40" t="e">
        <f t="shared" si="1586"/>
        <v>#DIV/0!</v>
      </c>
      <c r="BC11397" s="39" t="e">
        <f t="shared" si="1587"/>
        <v>#DIV/0!</v>
      </c>
      <c r="BD11397" s="40" t="e">
        <f t="shared" si="1588"/>
        <v>#DIV/0!</v>
      </c>
      <c r="BE11397" s="39" t="e">
        <f t="shared" si="1589"/>
        <v>#DIV/0!</v>
      </c>
      <c r="BF11397" s="39" t="e">
        <f t="shared" si="1590"/>
        <v>#DIV/0!</v>
      </c>
    </row>
    <row r="11398" spans="40:58" x14ac:dyDescent="0.3">
      <c r="AN11398" s="37">
        <f t="shared" si="1583"/>
        <v>1</v>
      </c>
      <c r="AZ11398" s="38">
        <f t="shared" si="1584"/>
        <v>0</v>
      </c>
      <c r="BA11398" s="39" t="e">
        <f t="shared" si="1585"/>
        <v>#DIV/0!</v>
      </c>
      <c r="BB11398" s="40" t="e">
        <f t="shared" si="1586"/>
        <v>#DIV/0!</v>
      </c>
      <c r="BC11398" s="39" t="e">
        <f t="shared" si="1587"/>
        <v>#DIV/0!</v>
      </c>
      <c r="BD11398" s="40" t="e">
        <f t="shared" si="1588"/>
        <v>#DIV/0!</v>
      </c>
      <c r="BE11398" s="39" t="e">
        <f t="shared" si="1589"/>
        <v>#DIV/0!</v>
      </c>
      <c r="BF11398" s="39" t="e">
        <f t="shared" si="1590"/>
        <v>#DIV/0!</v>
      </c>
    </row>
    <row r="11399" spans="40:58" x14ac:dyDescent="0.3">
      <c r="AN11399" s="37">
        <f t="shared" si="1583"/>
        <v>1</v>
      </c>
      <c r="AZ11399" s="38">
        <f t="shared" si="1584"/>
        <v>0</v>
      </c>
      <c r="BA11399" s="39" t="e">
        <f t="shared" si="1585"/>
        <v>#DIV/0!</v>
      </c>
      <c r="BB11399" s="40" t="e">
        <f t="shared" si="1586"/>
        <v>#DIV/0!</v>
      </c>
      <c r="BC11399" s="39" t="e">
        <f t="shared" si="1587"/>
        <v>#DIV/0!</v>
      </c>
      <c r="BD11399" s="40" t="e">
        <f t="shared" si="1588"/>
        <v>#DIV/0!</v>
      </c>
      <c r="BE11399" s="39" t="e">
        <f t="shared" si="1589"/>
        <v>#DIV/0!</v>
      </c>
      <c r="BF11399" s="39" t="e">
        <f t="shared" si="1590"/>
        <v>#DIV/0!</v>
      </c>
    </row>
    <row r="11400" spans="40:58" x14ac:dyDescent="0.3">
      <c r="AN11400" s="37">
        <f t="shared" si="1583"/>
        <v>1</v>
      </c>
      <c r="AZ11400" s="38">
        <f t="shared" si="1584"/>
        <v>0</v>
      </c>
      <c r="BA11400" s="39" t="e">
        <f t="shared" si="1585"/>
        <v>#DIV/0!</v>
      </c>
      <c r="BB11400" s="40" t="e">
        <f t="shared" si="1586"/>
        <v>#DIV/0!</v>
      </c>
      <c r="BC11400" s="39" t="e">
        <f t="shared" si="1587"/>
        <v>#DIV/0!</v>
      </c>
      <c r="BD11400" s="40" t="e">
        <f t="shared" si="1588"/>
        <v>#DIV/0!</v>
      </c>
      <c r="BE11400" s="39" t="e">
        <f t="shared" si="1589"/>
        <v>#DIV/0!</v>
      </c>
      <c r="BF11400" s="39" t="e">
        <f t="shared" si="1590"/>
        <v>#DIV/0!</v>
      </c>
    </row>
    <row r="11401" spans="40:58" x14ac:dyDescent="0.3">
      <c r="AN11401" s="37">
        <f t="shared" si="1583"/>
        <v>1</v>
      </c>
      <c r="AZ11401" s="38">
        <f t="shared" si="1584"/>
        <v>0</v>
      </c>
      <c r="BA11401" s="39" t="e">
        <f t="shared" si="1585"/>
        <v>#DIV/0!</v>
      </c>
      <c r="BB11401" s="40" t="e">
        <f t="shared" si="1586"/>
        <v>#DIV/0!</v>
      </c>
      <c r="BC11401" s="39" t="e">
        <f t="shared" si="1587"/>
        <v>#DIV/0!</v>
      </c>
      <c r="BD11401" s="40" t="e">
        <f t="shared" si="1588"/>
        <v>#DIV/0!</v>
      </c>
      <c r="BE11401" s="39" t="e">
        <f t="shared" si="1589"/>
        <v>#DIV/0!</v>
      </c>
      <c r="BF11401" s="39" t="e">
        <f t="shared" si="1590"/>
        <v>#DIV/0!</v>
      </c>
    </row>
    <row r="11402" spans="40:58" x14ac:dyDescent="0.3">
      <c r="AN11402" s="37">
        <f t="shared" si="1583"/>
        <v>1</v>
      </c>
      <c r="AZ11402" s="38">
        <f t="shared" si="1584"/>
        <v>0</v>
      </c>
      <c r="BA11402" s="39" t="e">
        <f t="shared" si="1585"/>
        <v>#DIV/0!</v>
      </c>
      <c r="BB11402" s="40" t="e">
        <f t="shared" si="1586"/>
        <v>#DIV/0!</v>
      </c>
      <c r="BC11402" s="39" t="e">
        <f t="shared" si="1587"/>
        <v>#DIV/0!</v>
      </c>
      <c r="BD11402" s="40" t="e">
        <f t="shared" si="1588"/>
        <v>#DIV/0!</v>
      </c>
      <c r="BE11402" s="39" t="e">
        <f t="shared" si="1589"/>
        <v>#DIV/0!</v>
      </c>
      <c r="BF11402" s="39" t="e">
        <f t="shared" si="1590"/>
        <v>#DIV/0!</v>
      </c>
    </row>
    <row r="11403" spans="40:58" x14ac:dyDescent="0.3">
      <c r="AN11403" s="37">
        <f t="shared" si="1583"/>
        <v>1</v>
      </c>
      <c r="AZ11403" s="38">
        <f t="shared" si="1584"/>
        <v>0</v>
      </c>
      <c r="BA11403" s="39" t="e">
        <f t="shared" si="1585"/>
        <v>#DIV/0!</v>
      </c>
      <c r="BB11403" s="40" t="e">
        <f t="shared" si="1586"/>
        <v>#DIV/0!</v>
      </c>
      <c r="BC11403" s="39" t="e">
        <f t="shared" si="1587"/>
        <v>#DIV/0!</v>
      </c>
      <c r="BD11403" s="40" t="e">
        <f t="shared" si="1588"/>
        <v>#DIV/0!</v>
      </c>
      <c r="BE11403" s="39" t="e">
        <f t="shared" si="1589"/>
        <v>#DIV/0!</v>
      </c>
      <c r="BF11403" s="39" t="e">
        <f t="shared" si="1590"/>
        <v>#DIV/0!</v>
      </c>
    </row>
    <row r="11404" spans="40:58" x14ac:dyDescent="0.3">
      <c r="AN11404" s="37">
        <f t="shared" si="1583"/>
        <v>1</v>
      </c>
      <c r="AZ11404" s="38">
        <f t="shared" si="1584"/>
        <v>0</v>
      </c>
      <c r="BA11404" s="39" t="e">
        <f t="shared" si="1585"/>
        <v>#DIV/0!</v>
      </c>
      <c r="BB11404" s="40" t="e">
        <f t="shared" si="1586"/>
        <v>#DIV/0!</v>
      </c>
      <c r="BC11404" s="39" t="e">
        <f t="shared" si="1587"/>
        <v>#DIV/0!</v>
      </c>
      <c r="BD11404" s="40" t="e">
        <f t="shared" si="1588"/>
        <v>#DIV/0!</v>
      </c>
      <c r="BE11404" s="39" t="e">
        <f t="shared" si="1589"/>
        <v>#DIV/0!</v>
      </c>
      <c r="BF11404" s="39" t="e">
        <f t="shared" si="1590"/>
        <v>#DIV/0!</v>
      </c>
    </row>
    <row r="11405" spans="40:58" x14ac:dyDescent="0.3">
      <c r="AN11405" s="37">
        <f t="shared" si="1583"/>
        <v>1</v>
      </c>
      <c r="AZ11405" s="38">
        <f t="shared" si="1584"/>
        <v>0</v>
      </c>
      <c r="BA11405" s="39" t="e">
        <f t="shared" si="1585"/>
        <v>#DIV/0!</v>
      </c>
      <c r="BB11405" s="40" t="e">
        <f t="shared" si="1586"/>
        <v>#DIV/0!</v>
      </c>
      <c r="BC11405" s="39" t="e">
        <f t="shared" si="1587"/>
        <v>#DIV/0!</v>
      </c>
      <c r="BD11405" s="40" t="e">
        <f t="shared" si="1588"/>
        <v>#DIV/0!</v>
      </c>
      <c r="BE11405" s="39" t="e">
        <f t="shared" si="1589"/>
        <v>#DIV/0!</v>
      </c>
      <c r="BF11405" s="39" t="e">
        <f t="shared" si="1590"/>
        <v>#DIV/0!</v>
      </c>
    </row>
    <row r="11406" spans="40:58" x14ac:dyDescent="0.3">
      <c r="AN11406" s="37">
        <f t="shared" si="1583"/>
        <v>1</v>
      </c>
      <c r="AZ11406" s="38">
        <f t="shared" si="1584"/>
        <v>0</v>
      </c>
      <c r="BA11406" s="39" t="e">
        <f t="shared" si="1585"/>
        <v>#DIV/0!</v>
      </c>
      <c r="BB11406" s="40" t="e">
        <f t="shared" si="1586"/>
        <v>#DIV/0!</v>
      </c>
      <c r="BC11406" s="39" t="e">
        <f t="shared" si="1587"/>
        <v>#DIV/0!</v>
      </c>
      <c r="BD11406" s="40" t="e">
        <f t="shared" si="1588"/>
        <v>#DIV/0!</v>
      </c>
      <c r="BE11406" s="39" t="e">
        <f t="shared" si="1589"/>
        <v>#DIV/0!</v>
      </c>
      <c r="BF11406" s="39" t="e">
        <f t="shared" si="1590"/>
        <v>#DIV/0!</v>
      </c>
    </row>
    <row r="11407" spans="40:58" x14ac:dyDescent="0.3">
      <c r="AN11407" s="37">
        <f t="shared" si="1583"/>
        <v>1</v>
      </c>
      <c r="AZ11407" s="38">
        <f t="shared" si="1584"/>
        <v>0</v>
      </c>
      <c r="BA11407" s="39" t="e">
        <f t="shared" si="1585"/>
        <v>#DIV/0!</v>
      </c>
      <c r="BB11407" s="40" t="e">
        <f t="shared" si="1586"/>
        <v>#DIV/0!</v>
      </c>
      <c r="BC11407" s="39" t="e">
        <f t="shared" si="1587"/>
        <v>#DIV/0!</v>
      </c>
      <c r="BD11407" s="40" t="e">
        <f t="shared" si="1588"/>
        <v>#DIV/0!</v>
      </c>
      <c r="BE11407" s="39" t="e">
        <f t="shared" si="1589"/>
        <v>#DIV/0!</v>
      </c>
      <c r="BF11407" s="39" t="e">
        <f t="shared" si="1590"/>
        <v>#DIV/0!</v>
      </c>
    </row>
    <row r="11408" spans="40:58" x14ac:dyDescent="0.3">
      <c r="AN11408" s="37">
        <f t="shared" si="1583"/>
        <v>1</v>
      </c>
      <c r="AZ11408" s="38">
        <f t="shared" si="1584"/>
        <v>0</v>
      </c>
      <c r="BA11408" s="39" t="e">
        <f t="shared" si="1585"/>
        <v>#DIV/0!</v>
      </c>
      <c r="BB11408" s="40" t="e">
        <f t="shared" si="1586"/>
        <v>#DIV/0!</v>
      </c>
      <c r="BC11408" s="39" t="e">
        <f t="shared" si="1587"/>
        <v>#DIV/0!</v>
      </c>
      <c r="BD11408" s="40" t="e">
        <f t="shared" si="1588"/>
        <v>#DIV/0!</v>
      </c>
      <c r="BE11408" s="39" t="e">
        <f t="shared" si="1589"/>
        <v>#DIV/0!</v>
      </c>
      <c r="BF11408" s="39" t="e">
        <f t="shared" si="1590"/>
        <v>#DIV/0!</v>
      </c>
    </row>
    <row r="11409" spans="40:58" x14ac:dyDescent="0.3">
      <c r="AN11409" s="37">
        <f t="shared" si="1583"/>
        <v>1</v>
      </c>
      <c r="AZ11409" s="38">
        <f t="shared" si="1584"/>
        <v>0</v>
      </c>
      <c r="BA11409" s="39" t="e">
        <f t="shared" si="1585"/>
        <v>#DIV/0!</v>
      </c>
      <c r="BB11409" s="40" t="e">
        <f t="shared" si="1586"/>
        <v>#DIV/0!</v>
      </c>
      <c r="BC11409" s="39" t="e">
        <f t="shared" si="1587"/>
        <v>#DIV/0!</v>
      </c>
      <c r="BD11409" s="40" t="e">
        <f t="shared" si="1588"/>
        <v>#DIV/0!</v>
      </c>
      <c r="BE11409" s="39" t="e">
        <f t="shared" si="1589"/>
        <v>#DIV/0!</v>
      </c>
      <c r="BF11409" s="39" t="e">
        <f t="shared" si="1590"/>
        <v>#DIV/0!</v>
      </c>
    </row>
    <row r="11410" spans="40:58" x14ac:dyDescent="0.3">
      <c r="AN11410" s="37">
        <f t="shared" si="1583"/>
        <v>1</v>
      </c>
      <c r="AZ11410" s="38">
        <f t="shared" si="1584"/>
        <v>0</v>
      </c>
      <c r="BA11410" s="39" t="e">
        <f t="shared" si="1585"/>
        <v>#DIV/0!</v>
      </c>
      <c r="BB11410" s="40" t="e">
        <f t="shared" si="1586"/>
        <v>#DIV/0!</v>
      </c>
      <c r="BC11410" s="39" t="e">
        <f t="shared" si="1587"/>
        <v>#DIV/0!</v>
      </c>
      <c r="BD11410" s="40" t="e">
        <f t="shared" si="1588"/>
        <v>#DIV/0!</v>
      </c>
      <c r="BE11410" s="39" t="e">
        <f t="shared" si="1589"/>
        <v>#DIV/0!</v>
      </c>
      <c r="BF11410" s="39" t="e">
        <f t="shared" si="1590"/>
        <v>#DIV/0!</v>
      </c>
    </row>
    <row r="11411" spans="40:58" x14ac:dyDescent="0.3">
      <c r="AN11411" s="37">
        <f t="shared" si="1583"/>
        <v>1</v>
      </c>
      <c r="AZ11411" s="38">
        <f t="shared" si="1584"/>
        <v>0</v>
      </c>
      <c r="BA11411" s="39" t="e">
        <f t="shared" si="1585"/>
        <v>#DIV/0!</v>
      </c>
      <c r="BB11411" s="40" t="e">
        <f t="shared" si="1586"/>
        <v>#DIV/0!</v>
      </c>
      <c r="BC11411" s="39" t="e">
        <f t="shared" si="1587"/>
        <v>#DIV/0!</v>
      </c>
      <c r="BD11411" s="40" t="e">
        <f t="shared" si="1588"/>
        <v>#DIV/0!</v>
      </c>
      <c r="BE11411" s="39" t="e">
        <f t="shared" si="1589"/>
        <v>#DIV/0!</v>
      </c>
      <c r="BF11411" s="39" t="e">
        <f t="shared" si="1590"/>
        <v>#DIV/0!</v>
      </c>
    </row>
    <row r="11412" spans="40:58" x14ac:dyDescent="0.3">
      <c r="AN11412" s="37">
        <f t="shared" si="1583"/>
        <v>1</v>
      </c>
      <c r="AZ11412" s="38">
        <f t="shared" si="1584"/>
        <v>0</v>
      </c>
      <c r="BA11412" s="39" t="e">
        <f t="shared" si="1585"/>
        <v>#DIV/0!</v>
      </c>
      <c r="BB11412" s="40" t="e">
        <f t="shared" si="1586"/>
        <v>#DIV/0!</v>
      </c>
      <c r="BC11412" s="39" t="e">
        <f t="shared" si="1587"/>
        <v>#DIV/0!</v>
      </c>
      <c r="BD11412" s="40" t="e">
        <f t="shared" si="1588"/>
        <v>#DIV/0!</v>
      </c>
      <c r="BE11412" s="39" t="e">
        <f t="shared" si="1589"/>
        <v>#DIV/0!</v>
      </c>
      <c r="BF11412" s="39" t="e">
        <f t="shared" si="1590"/>
        <v>#DIV/0!</v>
      </c>
    </row>
    <row r="11413" spans="40:58" x14ac:dyDescent="0.3">
      <c r="AN11413" s="37">
        <f t="shared" si="1583"/>
        <v>1</v>
      </c>
      <c r="AZ11413" s="38">
        <f t="shared" si="1584"/>
        <v>0</v>
      </c>
      <c r="BA11413" s="39" t="e">
        <f t="shared" si="1585"/>
        <v>#DIV/0!</v>
      </c>
      <c r="BB11413" s="40" t="e">
        <f t="shared" si="1586"/>
        <v>#DIV/0!</v>
      </c>
      <c r="BC11413" s="39" t="e">
        <f t="shared" si="1587"/>
        <v>#DIV/0!</v>
      </c>
      <c r="BD11413" s="40" t="e">
        <f t="shared" si="1588"/>
        <v>#DIV/0!</v>
      </c>
      <c r="BE11413" s="39" t="e">
        <f t="shared" si="1589"/>
        <v>#DIV/0!</v>
      </c>
      <c r="BF11413" s="39" t="e">
        <f t="shared" si="1590"/>
        <v>#DIV/0!</v>
      </c>
    </row>
    <row r="11414" spans="40:58" x14ac:dyDescent="0.3">
      <c r="AN11414" s="37">
        <f t="shared" si="1583"/>
        <v>1</v>
      </c>
      <c r="AZ11414" s="38">
        <f t="shared" si="1584"/>
        <v>0</v>
      </c>
      <c r="BA11414" s="39" t="e">
        <f t="shared" si="1585"/>
        <v>#DIV/0!</v>
      </c>
      <c r="BB11414" s="40" t="e">
        <f t="shared" si="1586"/>
        <v>#DIV/0!</v>
      </c>
      <c r="BC11414" s="39" t="e">
        <f t="shared" si="1587"/>
        <v>#DIV/0!</v>
      </c>
      <c r="BD11414" s="40" t="e">
        <f t="shared" si="1588"/>
        <v>#DIV/0!</v>
      </c>
      <c r="BE11414" s="39" t="e">
        <f t="shared" si="1589"/>
        <v>#DIV/0!</v>
      </c>
      <c r="BF11414" s="39" t="e">
        <f t="shared" si="1590"/>
        <v>#DIV/0!</v>
      </c>
    </row>
    <row r="11415" spans="40:58" x14ac:dyDescent="0.3">
      <c r="AN11415" s="37">
        <f t="shared" si="1583"/>
        <v>1</v>
      </c>
      <c r="AZ11415" s="38">
        <f t="shared" si="1584"/>
        <v>0</v>
      </c>
      <c r="BA11415" s="39" t="e">
        <f t="shared" si="1585"/>
        <v>#DIV/0!</v>
      </c>
      <c r="BB11415" s="40" t="e">
        <f t="shared" si="1586"/>
        <v>#DIV/0!</v>
      </c>
      <c r="BC11415" s="39" t="e">
        <f t="shared" si="1587"/>
        <v>#DIV/0!</v>
      </c>
      <c r="BD11415" s="40" t="e">
        <f t="shared" si="1588"/>
        <v>#DIV/0!</v>
      </c>
      <c r="BE11415" s="39" t="e">
        <f t="shared" si="1589"/>
        <v>#DIV/0!</v>
      </c>
      <c r="BF11415" s="39" t="e">
        <f t="shared" si="1590"/>
        <v>#DIV/0!</v>
      </c>
    </row>
    <row r="11416" spans="40:58" x14ac:dyDescent="0.3">
      <c r="AN11416" s="37">
        <f t="shared" si="1583"/>
        <v>1</v>
      </c>
      <c r="AZ11416" s="38">
        <f t="shared" si="1584"/>
        <v>0</v>
      </c>
      <c r="BA11416" s="39" t="e">
        <f t="shared" si="1585"/>
        <v>#DIV/0!</v>
      </c>
      <c r="BB11416" s="40" t="e">
        <f t="shared" si="1586"/>
        <v>#DIV/0!</v>
      </c>
      <c r="BC11416" s="39" t="e">
        <f t="shared" si="1587"/>
        <v>#DIV/0!</v>
      </c>
      <c r="BD11416" s="40" t="e">
        <f t="shared" si="1588"/>
        <v>#DIV/0!</v>
      </c>
      <c r="BE11416" s="39" t="e">
        <f t="shared" si="1589"/>
        <v>#DIV/0!</v>
      </c>
      <c r="BF11416" s="39" t="e">
        <f t="shared" si="1590"/>
        <v>#DIV/0!</v>
      </c>
    </row>
    <row r="11417" spans="40:58" x14ac:dyDescent="0.3">
      <c r="AN11417" s="37">
        <f t="shared" si="1583"/>
        <v>1</v>
      </c>
      <c r="AZ11417" s="38">
        <f t="shared" si="1584"/>
        <v>0</v>
      </c>
      <c r="BA11417" s="39" t="e">
        <f t="shared" si="1585"/>
        <v>#DIV/0!</v>
      </c>
      <c r="BB11417" s="40" t="e">
        <f t="shared" si="1586"/>
        <v>#DIV/0!</v>
      </c>
      <c r="BC11417" s="39" t="e">
        <f t="shared" si="1587"/>
        <v>#DIV/0!</v>
      </c>
      <c r="BD11417" s="40" t="e">
        <f t="shared" si="1588"/>
        <v>#DIV/0!</v>
      </c>
      <c r="BE11417" s="39" t="e">
        <f t="shared" si="1589"/>
        <v>#DIV/0!</v>
      </c>
      <c r="BF11417" s="39" t="e">
        <f t="shared" si="1590"/>
        <v>#DIV/0!</v>
      </c>
    </row>
    <row r="11418" spans="40:58" x14ac:dyDescent="0.3">
      <c r="AN11418" s="37">
        <f t="shared" si="1583"/>
        <v>1</v>
      </c>
      <c r="AZ11418" s="38">
        <f t="shared" si="1584"/>
        <v>0</v>
      </c>
      <c r="BA11418" s="39" t="e">
        <f t="shared" si="1585"/>
        <v>#DIV/0!</v>
      </c>
      <c r="BB11418" s="40" t="e">
        <f t="shared" si="1586"/>
        <v>#DIV/0!</v>
      </c>
      <c r="BC11418" s="39" t="e">
        <f t="shared" si="1587"/>
        <v>#DIV/0!</v>
      </c>
      <c r="BD11418" s="40" t="e">
        <f t="shared" si="1588"/>
        <v>#DIV/0!</v>
      </c>
      <c r="BE11418" s="39" t="e">
        <f t="shared" si="1589"/>
        <v>#DIV/0!</v>
      </c>
      <c r="BF11418" s="39" t="e">
        <f t="shared" si="1590"/>
        <v>#DIV/0!</v>
      </c>
    </row>
    <row r="11419" spans="40:58" x14ac:dyDescent="0.3">
      <c r="AN11419" s="37">
        <f t="shared" si="1583"/>
        <v>1</v>
      </c>
      <c r="AZ11419" s="38">
        <f t="shared" si="1584"/>
        <v>0</v>
      </c>
      <c r="BA11419" s="39" t="e">
        <f t="shared" si="1585"/>
        <v>#DIV/0!</v>
      </c>
      <c r="BB11419" s="40" t="e">
        <f t="shared" si="1586"/>
        <v>#DIV/0!</v>
      </c>
      <c r="BC11419" s="39" t="e">
        <f t="shared" si="1587"/>
        <v>#DIV/0!</v>
      </c>
      <c r="BD11419" s="40" t="e">
        <f t="shared" si="1588"/>
        <v>#DIV/0!</v>
      </c>
      <c r="BE11419" s="39" t="e">
        <f t="shared" si="1589"/>
        <v>#DIV/0!</v>
      </c>
      <c r="BF11419" s="39" t="e">
        <f t="shared" si="1590"/>
        <v>#DIV/0!</v>
      </c>
    </row>
    <row r="11420" spans="40:58" x14ac:dyDescent="0.3">
      <c r="AN11420" s="37">
        <f t="shared" si="1583"/>
        <v>1</v>
      </c>
      <c r="AZ11420" s="38">
        <f t="shared" si="1584"/>
        <v>0</v>
      </c>
      <c r="BA11420" s="39" t="e">
        <f t="shared" si="1585"/>
        <v>#DIV/0!</v>
      </c>
      <c r="BB11420" s="40" t="e">
        <f t="shared" si="1586"/>
        <v>#DIV/0!</v>
      </c>
      <c r="BC11420" s="39" t="e">
        <f t="shared" si="1587"/>
        <v>#DIV/0!</v>
      </c>
      <c r="BD11420" s="40" t="e">
        <f t="shared" si="1588"/>
        <v>#DIV/0!</v>
      </c>
      <c r="BE11420" s="39" t="e">
        <f t="shared" si="1589"/>
        <v>#DIV/0!</v>
      </c>
      <c r="BF11420" s="39" t="e">
        <f t="shared" si="1590"/>
        <v>#DIV/0!</v>
      </c>
    </row>
    <row r="11421" spans="40:58" x14ac:dyDescent="0.3">
      <c r="AN11421" s="37">
        <f t="shared" si="1583"/>
        <v>1</v>
      </c>
      <c r="AZ11421" s="38">
        <f t="shared" si="1584"/>
        <v>0</v>
      </c>
      <c r="BA11421" s="39" t="e">
        <f t="shared" si="1585"/>
        <v>#DIV/0!</v>
      </c>
      <c r="BB11421" s="40" t="e">
        <f t="shared" si="1586"/>
        <v>#DIV/0!</v>
      </c>
      <c r="BC11421" s="39" t="e">
        <f t="shared" si="1587"/>
        <v>#DIV/0!</v>
      </c>
      <c r="BD11421" s="40" t="e">
        <f t="shared" si="1588"/>
        <v>#DIV/0!</v>
      </c>
      <c r="BE11421" s="39" t="e">
        <f t="shared" si="1589"/>
        <v>#DIV/0!</v>
      </c>
      <c r="BF11421" s="39" t="e">
        <f t="shared" si="1590"/>
        <v>#DIV/0!</v>
      </c>
    </row>
    <row r="11422" spans="40:58" x14ac:dyDescent="0.3">
      <c r="AN11422" s="37">
        <f t="shared" si="1583"/>
        <v>1</v>
      </c>
      <c r="AZ11422" s="38">
        <f t="shared" si="1584"/>
        <v>0</v>
      </c>
      <c r="BA11422" s="39" t="e">
        <f t="shared" si="1585"/>
        <v>#DIV/0!</v>
      </c>
      <c r="BB11422" s="40" t="e">
        <f t="shared" si="1586"/>
        <v>#DIV/0!</v>
      </c>
      <c r="BC11422" s="39" t="e">
        <f t="shared" si="1587"/>
        <v>#DIV/0!</v>
      </c>
      <c r="BD11422" s="40" t="e">
        <f t="shared" si="1588"/>
        <v>#DIV/0!</v>
      </c>
      <c r="BE11422" s="39" t="e">
        <f t="shared" si="1589"/>
        <v>#DIV/0!</v>
      </c>
      <c r="BF11422" s="39" t="e">
        <f t="shared" si="1590"/>
        <v>#DIV/0!</v>
      </c>
    </row>
    <row r="11423" spans="40:58" x14ac:dyDescent="0.3">
      <c r="AN11423" s="37">
        <f t="shared" si="1583"/>
        <v>1</v>
      </c>
      <c r="AZ11423" s="38">
        <f t="shared" si="1584"/>
        <v>0</v>
      </c>
      <c r="BA11423" s="39" t="e">
        <f t="shared" si="1585"/>
        <v>#DIV/0!</v>
      </c>
      <c r="BB11423" s="40" t="e">
        <f t="shared" si="1586"/>
        <v>#DIV/0!</v>
      </c>
      <c r="BC11423" s="39" t="e">
        <f t="shared" si="1587"/>
        <v>#DIV/0!</v>
      </c>
      <c r="BD11423" s="40" t="e">
        <f t="shared" si="1588"/>
        <v>#DIV/0!</v>
      </c>
      <c r="BE11423" s="39" t="e">
        <f t="shared" si="1589"/>
        <v>#DIV/0!</v>
      </c>
      <c r="BF11423" s="39" t="e">
        <f t="shared" si="1590"/>
        <v>#DIV/0!</v>
      </c>
    </row>
    <row r="11424" spans="40:58" x14ac:dyDescent="0.3">
      <c r="AN11424" s="37">
        <f t="shared" si="1583"/>
        <v>1</v>
      </c>
      <c r="AZ11424" s="38">
        <f t="shared" si="1584"/>
        <v>0</v>
      </c>
      <c r="BA11424" s="39" t="e">
        <f t="shared" si="1585"/>
        <v>#DIV/0!</v>
      </c>
      <c r="BB11424" s="40" t="e">
        <f t="shared" si="1586"/>
        <v>#DIV/0!</v>
      </c>
      <c r="BC11424" s="39" t="e">
        <f t="shared" si="1587"/>
        <v>#DIV/0!</v>
      </c>
      <c r="BD11424" s="40" t="e">
        <f t="shared" si="1588"/>
        <v>#DIV/0!</v>
      </c>
      <c r="BE11424" s="39" t="e">
        <f t="shared" si="1589"/>
        <v>#DIV/0!</v>
      </c>
      <c r="BF11424" s="39" t="e">
        <f t="shared" si="1590"/>
        <v>#DIV/0!</v>
      </c>
    </row>
    <row r="11425" spans="40:58" x14ac:dyDescent="0.3">
      <c r="AN11425" s="37">
        <f t="shared" si="1583"/>
        <v>1</v>
      </c>
      <c r="AZ11425" s="38">
        <f t="shared" si="1584"/>
        <v>0</v>
      </c>
      <c r="BA11425" s="39" t="e">
        <f t="shared" si="1585"/>
        <v>#DIV/0!</v>
      </c>
      <c r="BB11425" s="40" t="e">
        <f t="shared" si="1586"/>
        <v>#DIV/0!</v>
      </c>
      <c r="BC11425" s="39" t="e">
        <f t="shared" si="1587"/>
        <v>#DIV/0!</v>
      </c>
      <c r="BD11425" s="40" t="e">
        <f t="shared" si="1588"/>
        <v>#DIV/0!</v>
      </c>
      <c r="BE11425" s="39" t="e">
        <f t="shared" si="1589"/>
        <v>#DIV/0!</v>
      </c>
      <c r="BF11425" s="39" t="e">
        <f t="shared" si="1590"/>
        <v>#DIV/0!</v>
      </c>
    </row>
    <row r="11426" spans="40:58" x14ac:dyDescent="0.3">
      <c r="AN11426" s="37">
        <f t="shared" si="1583"/>
        <v>1</v>
      </c>
      <c r="AZ11426" s="38">
        <f t="shared" si="1584"/>
        <v>0</v>
      </c>
      <c r="BA11426" s="39" t="e">
        <f t="shared" si="1585"/>
        <v>#DIV/0!</v>
      </c>
      <c r="BB11426" s="40" t="e">
        <f t="shared" si="1586"/>
        <v>#DIV/0!</v>
      </c>
      <c r="BC11426" s="39" t="e">
        <f t="shared" si="1587"/>
        <v>#DIV/0!</v>
      </c>
      <c r="BD11426" s="40" t="e">
        <f t="shared" si="1588"/>
        <v>#DIV/0!</v>
      </c>
      <c r="BE11426" s="39" t="e">
        <f t="shared" si="1589"/>
        <v>#DIV/0!</v>
      </c>
      <c r="BF11426" s="39" t="e">
        <f t="shared" si="1590"/>
        <v>#DIV/0!</v>
      </c>
    </row>
    <row r="11427" spans="40:58" x14ac:dyDescent="0.3">
      <c r="AN11427" s="37">
        <f t="shared" si="1583"/>
        <v>1</v>
      </c>
      <c r="AZ11427" s="38">
        <f t="shared" si="1584"/>
        <v>0</v>
      </c>
      <c r="BA11427" s="39" t="e">
        <f t="shared" si="1585"/>
        <v>#DIV/0!</v>
      </c>
      <c r="BB11427" s="40" t="e">
        <f t="shared" si="1586"/>
        <v>#DIV/0!</v>
      </c>
      <c r="BC11427" s="39" t="e">
        <f t="shared" si="1587"/>
        <v>#DIV/0!</v>
      </c>
      <c r="BD11427" s="40" t="e">
        <f t="shared" si="1588"/>
        <v>#DIV/0!</v>
      </c>
      <c r="BE11427" s="39" t="e">
        <f t="shared" si="1589"/>
        <v>#DIV/0!</v>
      </c>
      <c r="BF11427" s="39" t="e">
        <f t="shared" si="1590"/>
        <v>#DIV/0!</v>
      </c>
    </row>
    <row r="11428" spans="40:58" x14ac:dyDescent="0.3">
      <c r="AN11428" s="37">
        <f t="shared" si="1583"/>
        <v>1</v>
      </c>
      <c r="AZ11428" s="38">
        <f t="shared" si="1584"/>
        <v>0</v>
      </c>
      <c r="BA11428" s="39" t="e">
        <f t="shared" si="1585"/>
        <v>#DIV/0!</v>
      </c>
      <c r="BB11428" s="40" t="e">
        <f t="shared" si="1586"/>
        <v>#DIV/0!</v>
      </c>
      <c r="BC11428" s="39" t="e">
        <f t="shared" si="1587"/>
        <v>#DIV/0!</v>
      </c>
      <c r="BD11428" s="40" t="e">
        <f t="shared" si="1588"/>
        <v>#DIV/0!</v>
      </c>
      <c r="BE11428" s="39" t="e">
        <f t="shared" si="1589"/>
        <v>#DIV/0!</v>
      </c>
      <c r="BF11428" s="39" t="e">
        <f t="shared" si="1590"/>
        <v>#DIV/0!</v>
      </c>
    </row>
    <row r="11429" spans="40:58" x14ac:dyDescent="0.3">
      <c r="AN11429" s="37">
        <f t="shared" si="1583"/>
        <v>1</v>
      </c>
      <c r="AZ11429" s="38">
        <f t="shared" si="1584"/>
        <v>0</v>
      </c>
      <c r="BA11429" s="39" t="e">
        <f t="shared" si="1585"/>
        <v>#DIV/0!</v>
      </c>
      <c r="BB11429" s="40" t="e">
        <f t="shared" si="1586"/>
        <v>#DIV/0!</v>
      </c>
      <c r="BC11429" s="39" t="e">
        <f t="shared" si="1587"/>
        <v>#DIV/0!</v>
      </c>
      <c r="BD11429" s="40" t="e">
        <f t="shared" si="1588"/>
        <v>#DIV/0!</v>
      </c>
      <c r="BE11429" s="39" t="e">
        <f t="shared" si="1589"/>
        <v>#DIV/0!</v>
      </c>
      <c r="BF11429" s="39" t="e">
        <f t="shared" si="1590"/>
        <v>#DIV/0!</v>
      </c>
    </row>
    <row r="11430" spans="40:58" x14ac:dyDescent="0.3">
      <c r="AN11430" s="37">
        <f t="shared" si="1583"/>
        <v>1</v>
      </c>
      <c r="AZ11430" s="38">
        <f t="shared" si="1584"/>
        <v>0</v>
      </c>
      <c r="BA11430" s="39" t="e">
        <f t="shared" si="1585"/>
        <v>#DIV/0!</v>
      </c>
      <c r="BB11430" s="40" t="e">
        <f t="shared" si="1586"/>
        <v>#DIV/0!</v>
      </c>
      <c r="BC11430" s="39" t="e">
        <f t="shared" si="1587"/>
        <v>#DIV/0!</v>
      </c>
      <c r="BD11430" s="40" t="e">
        <f t="shared" si="1588"/>
        <v>#DIV/0!</v>
      </c>
      <c r="BE11430" s="39" t="e">
        <f t="shared" si="1589"/>
        <v>#DIV/0!</v>
      </c>
      <c r="BF11430" s="39" t="e">
        <f t="shared" si="1590"/>
        <v>#DIV/0!</v>
      </c>
    </row>
    <row r="11431" spans="40:58" x14ac:dyDescent="0.3">
      <c r="AN11431" s="37">
        <f t="shared" si="1583"/>
        <v>1</v>
      </c>
      <c r="AZ11431" s="38">
        <f t="shared" si="1584"/>
        <v>0</v>
      </c>
      <c r="BA11431" s="39" t="e">
        <f t="shared" si="1585"/>
        <v>#DIV/0!</v>
      </c>
      <c r="BB11431" s="40" t="e">
        <f t="shared" si="1586"/>
        <v>#DIV/0!</v>
      </c>
      <c r="BC11431" s="39" t="e">
        <f t="shared" si="1587"/>
        <v>#DIV/0!</v>
      </c>
      <c r="BD11431" s="40" t="e">
        <f t="shared" si="1588"/>
        <v>#DIV/0!</v>
      </c>
      <c r="BE11431" s="39" t="e">
        <f t="shared" si="1589"/>
        <v>#DIV/0!</v>
      </c>
      <c r="BF11431" s="39" t="e">
        <f t="shared" si="1590"/>
        <v>#DIV/0!</v>
      </c>
    </row>
    <row r="11432" spans="40:58" x14ac:dyDescent="0.3">
      <c r="AN11432" s="37">
        <f t="shared" si="1583"/>
        <v>1</v>
      </c>
      <c r="AZ11432" s="38">
        <f t="shared" si="1584"/>
        <v>0</v>
      </c>
      <c r="BA11432" s="39" t="e">
        <f t="shared" si="1585"/>
        <v>#DIV/0!</v>
      </c>
      <c r="BB11432" s="40" t="e">
        <f t="shared" si="1586"/>
        <v>#DIV/0!</v>
      </c>
      <c r="BC11432" s="39" t="e">
        <f t="shared" si="1587"/>
        <v>#DIV/0!</v>
      </c>
      <c r="BD11432" s="40" t="e">
        <f t="shared" si="1588"/>
        <v>#DIV/0!</v>
      </c>
      <c r="BE11432" s="39" t="e">
        <f t="shared" si="1589"/>
        <v>#DIV/0!</v>
      </c>
      <c r="BF11432" s="39" t="e">
        <f t="shared" si="1590"/>
        <v>#DIV/0!</v>
      </c>
    </row>
    <row r="11433" spans="40:58" x14ac:dyDescent="0.3">
      <c r="AN11433" s="37">
        <f t="shared" si="1583"/>
        <v>1</v>
      </c>
      <c r="AZ11433" s="38">
        <f t="shared" si="1584"/>
        <v>0</v>
      </c>
      <c r="BA11433" s="39" t="e">
        <f t="shared" si="1585"/>
        <v>#DIV/0!</v>
      </c>
      <c r="BB11433" s="40" t="e">
        <f t="shared" si="1586"/>
        <v>#DIV/0!</v>
      </c>
      <c r="BC11433" s="39" t="e">
        <f t="shared" si="1587"/>
        <v>#DIV/0!</v>
      </c>
      <c r="BD11433" s="40" t="e">
        <f t="shared" si="1588"/>
        <v>#DIV/0!</v>
      </c>
      <c r="BE11433" s="39" t="e">
        <f t="shared" si="1589"/>
        <v>#DIV/0!</v>
      </c>
      <c r="BF11433" s="39" t="e">
        <f t="shared" si="1590"/>
        <v>#DIV/0!</v>
      </c>
    </row>
    <row r="11434" spans="40:58" x14ac:dyDescent="0.3">
      <c r="AN11434" s="37">
        <f t="shared" si="1583"/>
        <v>1</v>
      </c>
      <c r="AZ11434" s="38">
        <f t="shared" si="1584"/>
        <v>0</v>
      </c>
      <c r="BA11434" s="39" t="e">
        <f t="shared" si="1585"/>
        <v>#DIV/0!</v>
      </c>
      <c r="BB11434" s="40" t="e">
        <f t="shared" si="1586"/>
        <v>#DIV/0!</v>
      </c>
      <c r="BC11434" s="39" t="e">
        <f t="shared" si="1587"/>
        <v>#DIV/0!</v>
      </c>
      <c r="BD11434" s="40" t="e">
        <f t="shared" si="1588"/>
        <v>#DIV/0!</v>
      </c>
      <c r="BE11434" s="39" t="e">
        <f t="shared" si="1589"/>
        <v>#DIV/0!</v>
      </c>
      <c r="BF11434" s="39" t="e">
        <f t="shared" si="1590"/>
        <v>#DIV/0!</v>
      </c>
    </row>
    <row r="11435" spans="40:58" x14ac:dyDescent="0.3">
      <c r="AN11435" s="37">
        <f t="shared" si="1583"/>
        <v>1</v>
      </c>
      <c r="AZ11435" s="38">
        <f t="shared" si="1584"/>
        <v>0</v>
      </c>
      <c r="BA11435" s="39" t="e">
        <f t="shared" si="1585"/>
        <v>#DIV/0!</v>
      </c>
      <c r="BB11435" s="40" t="e">
        <f t="shared" si="1586"/>
        <v>#DIV/0!</v>
      </c>
      <c r="BC11435" s="39" t="e">
        <f t="shared" si="1587"/>
        <v>#DIV/0!</v>
      </c>
      <c r="BD11435" s="40" t="e">
        <f t="shared" si="1588"/>
        <v>#DIV/0!</v>
      </c>
      <c r="BE11435" s="39" t="e">
        <f t="shared" si="1589"/>
        <v>#DIV/0!</v>
      </c>
      <c r="BF11435" s="39" t="e">
        <f t="shared" si="1590"/>
        <v>#DIV/0!</v>
      </c>
    </row>
    <row r="11436" spans="40:58" x14ac:dyDescent="0.3">
      <c r="AN11436" s="37">
        <f t="shared" si="1583"/>
        <v>1</v>
      </c>
      <c r="AZ11436" s="38">
        <f t="shared" si="1584"/>
        <v>0</v>
      </c>
      <c r="BA11436" s="39" t="e">
        <f t="shared" si="1585"/>
        <v>#DIV/0!</v>
      </c>
      <c r="BB11436" s="40" t="e">
        <f t="shared" si="1586"/>
        <v>#DIV/0!</v>
      </c>
      <c r="BC11436" s="39" t="e">
        <f t="shared" si="1587"/>
        <v>#DIV/0!</v>
      </c>
      <c r="BD11436" s="40" t="e">
        <f t="shared" si="1588"/>
        <v>#DIV/0!</v>
      </c>
      <c r="BE11436" s="39" t="e">
        <f t="shared" si="1589"/>
        <v>#DIV/0!</v>
      </c>
      <c r="BF11436" s="39" t="e">
        <f t="shared" si="1590"/>
        <v>#DIV/0!</v>
      </c>
    </row>
    <row r="11437" spans="40:58" x14ac:dyDescent="0.3">
      <c r="AN11437" s="37">
        <f t="shared" si="1583"/>
        <v>1</v>
      </c>
      <c r="AZ11437" s="38">
        <f t="shared" si="1584"/>
        <v>0</v>
      </c>
      <c r="BA11437" s="39" t="e">
        <f t="shared" si="1585"/>
        <v>#DIV/0!</v>
      </c>
      <c r="BB11437" s="40" t="e">
        <f t="shared" si="1586"/>
        <v>#DIV/0!</v>
      </c>
      <c r="BC11437" s="39" t="e">
        <f t="shared" si="1587"/>
        <v>#DIV/0!</v>
      </c>
      <c r="BD11437" s="40" t="e">
        <f t="shared" si="1588"/>
        <v>#DIV/0!</v>
      </c>
      <c r="BE11437" s="39" t="e">
        <f t="shared" si="1589"/>
        <v>#DIV/0!</v>
      </c>
      <c r="BF11437" s="39" t="e">
        <f t="shared" si="1590"/>
        <v>#DIV/0!</v>
      </c>
    </row>
    <row r="11438" spans="40:58" x14ac:dyDescent="0.3">
      <c r="AN11438" s="37">
        <f t="shared" si="1583"/>
        <v>1</v>
      </c>
      <c r="AZ11438" s="38">
        <f t="shared" si="1584"/>
        <v>0</v>
      </c>
      <c r="BA11438" s="39" t="e">
        <f t="shared" si="1585"/>
        <v>#DIV/0!</v>
      </c>
      <c r="BB11438" s="40" t="e">
        <f t="shared" si="1586"/>
        <v>#DIV/0!</v>
      </c>
      <c r="BC11438" s="39" t="e">
        <f t="shared" si="1587"/>
        <v>#DIV/0!</v>
      </c>
      <c r="BD11438" s="40" t="e">
        <f t="shared" si="1588"/>
        <v>#DIV/0!</v>
      </c>
      <c r="BE11438" s="39" t="e">
        <f t="shared" si="1589"/>
        <v>#DIV/0!</v>
      </c>
      <c r="BF11438" s="39" t="e">
        <f t="shared" si="1590"/>
        <v>#DIV/0!</v>
      </c>
    </row>
    <row r="11439" spans="40:58" x14ac:dyDescent="0.3">
      <c r="AN11439" s="37">
        <f t="shared" si="1583"/>
        <v>1</v>
      </c>
      <c r="AZ11439" s="38">
        <f t="shared" si="1584"/>
        <v>0</v>
      </c>
      <c r="BA11439" s="39" t="e">
        <f t="shared" si="1585"/>
        <v>#DIV/0!</v>
      </c>
      <c r="BB11439" s="40" t="e">
        <f t="shared" si="1586"/>
        <v>#DIV/0!</v>
      </c>
      <c r="BC11439" s="39" t="e">
        <f t="shared" si="1587"/>
        <v>#DIV/0!</v>
      </c>
      <c r="BD11439" s="40" t="e">
        <f t="shared" si="1588"/>
        <v>#DIV/0!</v>
      </c>
      <c r="BE11439" s="39" t="e">
        <f t="shared" si="1589"/>
        <v>#DIV/0!</v>
      </c>
      <c r="BF11439" s="39" t="e">
        <f t="shared" si="1590"/>
        <v>#DIV/0!</v>
      </c>
    </row>
    <row r="11440" spans="40:58" x14ac:dyDescent="0.3">
      <c r="AN11440" s="37">
        <f t="shared" si="1583"/>
        <v>1</v>
      </c>
      <c r="AZ11440" s="38">
        <f t="shared" si="1584"/>
        <v>0</v>
      </c>
      <c r="BA11440" s="39" t="e">
        <f t="shared" si="1585"/>
        <v>#DIV/0!</v>
      </c>
      <c r="BB11440" s="40" t="e">
        <f t="shared" si="1586"/>
        <v>#DIV/0!</v>
      </c>
      <c r="BC11440" s="39" t="e">
        <f t="shared" si="1587"/>
        <v>#DIV/0!</v>
      </c>
      <c r="BD11440" s="40" t="e">
        <f t="shared" si="1588"/>
        <v>#DIV/0!</v>
      </c>
      <c r="BE11440" s="39" t="e">
        <f t="shared" si="1589"/>
        <v>#DIV/0!</v>
      </c>
      <c r="BF11440" s="39" t="e">
        <f t="shared" si="1590"/>
        <v>#DIV/0!</v>
      </c>
    </row>
    <row r="11441" spans="40:58" x14ac:dyDescent="0.3">
      <c r="AN11441" s="37">
        <f t="shared" si="1583"/>
        <v>1</v>
      </c>
      <c r="AZ11441" s="38">
        <f t="shared" si="1584"/>
        <v>0</v>
      </c>
      <c r="BA11441" s="39" t="e">
        <f t="shared" si="1585"/>
        <v>#DIV/0!</v>
      </c>
      <c r="BB11441" s="40" t="e">
        <f t="shared" si="1586"/>
        <v>#DIV/0!</v>
      </c>
      <c r="BC11441" s="39" t="e">
        <f t="shared" si="1587"/>
        <v>#DIV/0!</v>
      </c>
      <c r="BD11441" s="40" t="e">
        <f t="shared" si="1588"/>
        <v>#DIV/0!</v>
      </c>
      <c r="BE11441" s="39" t="e">
        <f t="shared" si="1589"/>
        <v>#DIV/0!</v>
      </c>
      <c r="BF11441" s="39" t="e">
        <f t="shared" si="1590"/>
        <v>#DIV/0!</v>
      </c>
    </row>
    <row r="11442" spans="40:58" x14ac:dyDescent="0.3">
      <c r="AN11442" s="37">
        <f t="shared" si="1583"/>
        <v>1</v>
      </c>
      <c r="AZ11442" s="38">
        <f t="shared" si="1584"/>
        <v>0</v>
      </c>
      <c r="BA11442" s="39" t="e">
        <f t="shared" si="1585"/>
        <v>#DIV/0!</v>
      </c>
      <c r="BB11442" s="40" t="e">
        <f t="shared" si="1586"/>
        <v>#DIV/0!</v>
      </c>
      <c r="BC11442" s="39" t="e">
        <f t="shared" si="1587"/>
        <v>#DIV/0!</v>
      </c>
      <c r="BD11442" s="40" t="e">
        <f t="shared" si="1588"/>
        <v>#DIV/0!</v>
      </c>
      <c r="BE11442" s="39" t="e">
        <f t="shared" si="1589"/>
        <v>#DIV/0!</v>
      </c>
      <c r="BF11442" s="39" t="e">
        <f t="shared" si="1590"/>
        <v>#DIV/0!</v>
      </c>
    </row>
    <row r="11443" spans="40:58" x14ac:dyDescent="0.3">
      <c r="AN11443" s="37">
        <f t="shared" si="1583"/>
        <v>1</v>
      </c>
      <c r="AZ11443" s="38">
        <f t="shared" si="1584"/>
        <v>0</v>
      </c>
      <c r="BA11443" s="39" t="e">
        <f t="shared" si="1585"/>
        <v>#DIV/0!</v>
      </c>
      <c r="BB11443" s="40" t="e">
        <f t="shared" si="1586"/>
        <v>#DIV/0!</v>
      </c>
      <c r="BC11443" s="39" t="e">
        <f t="shared" si="1587"/>
        <v>#DIV/0!</v>
      </c>
      <c r="BD11443" s="40" t="e">
        <f t="shared" si="1588"/>
        <v>#DIV/0!</v>
      </c>
      <c r="BE11443" s="39" t="e">
        <f t="shared" si="1589"/>
        <v>#DIV/0!</v>
      </c>
      <c r="BF11443" s="39" t="e">
        <f t="shared" si="1590"/>
        <v>#DIV/0!</v>
      </c>
    </row>
    <row r="11444" spans="40:58" x14ac:dyDescent="0.3">
      <c r="AN11444" s="37">
        <f t="shared" si="1583"/>
        <v>1</v>
      </c>
      <c r="AZ11444" s="38">
        <f t="shared" si="1584"/>
        <v>0</v>
      </c>
      <c r="BA11444" s="39" t="e">
        <f t="shared" si="1585"/>
        <v>#DIV/0!</v>
      </c>
      <c r="BB11444" s="40" t="e">
        <f t="shared" si="1586"/>
        <v>#DIV/0!</v>
      </c>
      <c r="BC11444" s="39" t="e">
        <f t="shared" si="1587"/>
        <v>#DIV/0!</v>
      </c>
      <c r="BD11444" s="40" t="e">
        <f t="shared" si="1588"/>
        <v>#DIV/0!</v>
      </c>
      <c r="BE11444" s="39" t="e">
        <f t="shared" si="1589"/>
        <v>#DIV/0!</v>
      </c>
      <c r="BF11444" s="39" t="e">
        <f t="shared" si="1590"/>
        <v>#DIV/0!</v>
      </c>
    </row>
    <row r="11445" spans="40:58" x14ac:dyDescent="0.3">
      <c r="AN11445" s="37">
        <f t="shared" si="1583"/>
        <v>1</v>
      </c>
      <c r="AZ11445" s="38">
        <f t="shared" si="1584"/>
        <v>0</v>
      </c>
      <c r="BA11445" s="39" t="e">
        <f t="shared" si="1585"/>
        <v>#DIV/0!</v>
      </c>
      <c r="BB11445" s="40" t="e">
        <f t="shared" si="1586"/>
        <v>#DIV/0!</v>
      </c>
      <c r="BC11445" s="39" t="e">
        <f t="shared" si="1587"/>
        <v>#DIV/0!</v>
      </c>
      <c r="BD11445" s="40" t="e">
        <f t="shared" si="1588"/>
        <v>#DIV/0!</v>
      </c>
      <c r="BE11445" s="39" t="e">
        <f t="shared" si="1589"/>
        <v>#DIV/0!</v>
      </c>
      <c r="BF11445" s="39" t="e">
        <f t="shared" si="1590"/>
        <v>#DIV/0!</v>
      </c>
    </row>
    <row r="11446" spans="40:58" x14ac:dyDescent="0.3">
      <c r="AN11446" s="37">
        <f t="shared" si="1583"/>
        <v>1</v>
      </c>
      <c r="AZ11446" s="38">
        <f t="shared" si="1584"/>
        <v>0</v>
      </c>
      <c r="BA11446" s="39" t="e">
        <f t="shared" si="1585"/>
        <v>#DIV/0!</v>
      </c>
      <c r="BB11446" s="40" t="e">
        <f t="shared" si="1586"/>
        <v>#DIV/0!</v>
      </c>
      <c r="BC11446" s="39" t="e">
        <f t="shared" si="1587"/>
        <v>#DIV/0!</v>
      </c>
      <c r="BD11446" s="40" t="e">
        <f t="shared" si="1588"/>
        <v>#DIV/0!</v>
      </c>
      <c r="BE11446" s="39" t="e">
        <f t="shared" si="1589"/>
        <v>#DIV/0!</v>
      </c>
      <c r="BF11446" s="39" t="e">
        <f t="shared" si="1590"/>
        <v>#DIV/0!</v>
      </c>
    </row>
    <row r="11447" spans="40:58" x14ac:dyDescent="0.3">
      <c r="AN11447" s="37">
        <f t="shared" si="1583"/>
        <v>1</v>
      </c>
      <c r="AZ11447" s="38">
        <f t="shared" si="1584"/>
        <v>0</v>
      </c>
      <c r="BA11447" s="39" t="e">
        <f t="shared" si="1585"/>
        <v>#DIV/0!</v>
      </c>
      <c r="BB11447" s="40" t="e">
        <f t="shared" si="1586"/>
        <v>#DIV/0!</v>
      </c>
      <c r="BC11447" s="39" t="e">
        <f t="shared" si="1587"/>
        <v>#DIV/0!</v>
      </c>
      <c r="BD11447" s="40" t="e">
        <f t="shared" si="1588"/>
        <v>#DIV/0!</v>
      </c>
      <c r="BE11447" s="39" t="e">
        <f t="shared" si="1589"/>
        <v>#DIV/0!</v>
      </c>
      <c r="BF11447" s="39" t="e">
        <f t="shared" si="1590"/>
        <v>#DIV/0!</v>
      </c>
    </row>
    <row r="11448" spans="40:58" x14ac:dyDescent="0.3">
      <c r="AN11448" s="37">
        <f t="shared" si="1583"/>
        <v>1</v>
      </c>
      <c r="AZ11448" s="38">
        <f t="shared" si="1584"/>
        <v>0</v>
      </c>
      <c r="BA11448" s="39" t="e">
        <f t="shared" si="1585"/>
        <v>#DIV/0!</v>
      </c>
      <c r="BB11448" s="40" t="e">
        <f t="shared" si="1586"/>
        <v>#DIV/0!</v>
      </c>
      <c r="BC11448" s="39" t="e">
        <f t="shared" si="1587"/>
        <v>#DIV/0!</v>
      </c>
      <c r="BD11448" s="40" t="e">
        <f t="shared" si="1588"/>
        <v>#DIV/0!</v>
      </c>
      <c r="BE11448" s="39" t="e">
        <f t="shared" si="1589"/>
        <v>#DIV/0!</v>
      </c>
      <c r="BF11448" s="39" t="e">
        <f t="shared" si="1590"/>
        <v>#DIV/0!</v>
      </c>
    </row>
    <row r="11449" spans="40:58" x14ac:dyDescent="0.3">
      <c r="AN11449" s="37">
        <f t="shared" si="1583"/>
        <v>1</v>
      </c>
      <c r="AZ11449" s="38">
        <f t="shared" si="1584"/>
        <v>0</v>
      </c>
      <c r="BA11449" s="39" t="e">
        <f t="shared" si="1585"/>
        <v>#DIV/0!</v>
      </c>
      <c r="BB11449" s="40" t="e">
        <f t="shared" si="1586"/>
        <v>#DIV/0!</v>
      </c>
      <c r="BC11449" s="39" t="e">
        <f t="shared" si="1587"/>
        <v>#DIV/0!</v>
      </c>
      <c r="BD11449" s="40" t="e">
        <f t="shared" si="1588"/>
        <v>#DIV/0!</v>
      </c>
      <c r="BE11449" s="39" t="e">
        <f t="shared" si="1589"/>
        <v>#DIV/0!</v>
      </c>
      <c r="BF11449" s="39" t="e">
        <f t="shared" si="1590"/>
        <v>#DIV/0!</v>
      </c>
    </row>
    <row r="11450" spans="40:58" x14ac:dyDescent="0.3">
      <c r="AN11450" s="37">
        <f t="shared" si="1583"/>
        <v>1</v>
      </c>
      <c r="AZ11450" s="38">
        <f t="shared" si="1584"/>
        <v>0</v>
      </c>
      <c r="BA11450" s="39" t="e">
        <f t="shared" si="1585"/>
        <v>#DIV/0!</v>
      </c>
      <c r="BB11450" s="40" t="e">
        <f t="shared" si="1586"/>
        <v>#DIV/0!</v>
      </c>
      <c r="BC11450" s="39" t="e">
        <f t="shared" si="1587"/>
        <v>#DIV/0!</v>
      </c>
      <c r="BD11450" s="40" t="e">
        <f t="shared" si="1588"/>
        <v>#DIV/0!</v>
      </c>
      <c r="BE11450" s="39" t="e">
        <f t="shared" si="1589"/>
        <v>#DIV/0!</v>
      </c>
      <c r="BF11450" s="39" t="e">
        <f t="shared" si="1590"/>
        <v>#DIV/0!</v>
      </c>
    </row>
    <row r="11451" spans="40:58" x14ac:dyDescent="0.3">
      <c r="AN11451" s="37">
        <f t="shared" si="1583"/>
        <v>1</v>
      </c>
      <c r="AZ11451" s="38">
        <f t="shared" si="1584"/>
        <v>0</v>
      </c>
      <c r="BA11451" s="39" t="e">
        <f t="shared" si="1585"/>
        <v>#DIV/0!</v>
      </c>
      <c r="BB11451" s="40" t="e">
        <f t="shared" si="1586"/>
        <v>#DIV/0!</v>
      </c>
      <c r="BC11451" s="39" t="e">
        <f t="shared" si="1587"/>
        <v>#DIV/0!</v>
      </c>
      <c r="BD11451" s="40" t="e">
        <f t="shared" si="1588"/>
        <v>#DIV/0!</v>
      </c>
      <c r="BE11451" s="39" t="e">
        <f t="shared" si="1589"/>
        <v>#DIV/0!</v>
      </c>
      <c r="BF11451" s="39" t="e">
        <f t="shared" si="1590"/>
        <v>#DIV/0!</v>
      </c>
    </row>
    <row r="11452" spans="40:58" x14ac:dyDescent="0.3">
      <c r="AN11452" s="37">
        <f t="shared" si="1583"/>
        <v>1</v>
      </c>
      <c r="AZ11452" s="38">
        <f t="shared" si="1584"/>
        <v>0</v>
      </c>
      <c r="BA11452" s="39" t="e">
        <f t="shared" si="1585"/>
        <v>#DIV/0!</v>
      </c>
      <c r="BB11452" s="40" t="e">
        <f t="shared" si="1586"/>
        <v>#DIV/0!</v>
      </c>
      <c r="BC11452" s="39" t="e">
        <f t="shared" si="1587"/>
        <v>#DIV/0!</v>
      </c>
      <c r="BD11452" s="40" t="e">
        <f t="shared" si="1588"/>
        <v>#DIV/0!</v>
      </c>
      <c r="BE11452" s="39" t="e">
        <f t="shared" si="1589"/>
        <v>#DIV/0!</v>
      </c>
      <c r="BF11452" s="39" t="e">
        <f t="shared" si="1590"/>
        <v>#DIV/0!</v>
      </c>
    </row>
    <row r="11453" spans="40:58" x14ac:dyDescent="0.3">
      <c r="AN11453" s="37">
        <f t="shared" si="1583"/>
        <v>1</v>
      </c>
      <c r="AZ11453" s="38">
        <f t="shared" si="1584"/>
        <v>0</v>
      </c>
      <c r="BA11453" s="39" t="e">
        <f t="shared" si="1585"/>
        <v>#DIV/0!</v>
      </c>
      <c r="BB11453" s="40" t="e">
        <f t="shared" si="1586"/>
        <v>#DIV/0!</v>
      </c>
      <c r="BC11453" s="39" t="e">
        <f t="shared" si="1587"/>
        <v>#DIV/0!</v>
      </c>
      <c r="BD11453" s="40" t="e">
        <f t="shared" si="1588"/>
        <v>#DIV/0!</v>
      </c>
      <c r="BE11453" s="39" t="e">
        <f t="shared" si="1589"/>
        <v>#DIV/0!</v>
      </c>
      <c r="BF11453" s="39" t="e">
        <f t="shared" si="1590"/>
        <v>#DIV/0!</v>
      </c>
    </row>
    <row r="11454" spans="40:58" x14ac:dyDescent="0.3">
      <c r="AN11454" s="37">
        <f t="shared" si="1583"/>
        <v>1</v>
      </c>
      <c r="AZ11454" s="38">
        <f t="shared" si="1584"/>
        <v>0</v>
      </c>
      <c r="BA11454" s="39" t="e">
        <f t="shared" si="1585"/>
        <v>#DIV/0!</v>
      </c>
      <c r="BB11454" s="40" t="e">
        <f t="shared" si="1586"/>
        <v>#DIV/0!</v>
      </c>
      <c r="BC11454" s="39" t="e">
        <f t="shared" si="1587"/>
        <v>#DIV/0!</v>
      </c>
      <c r="BD11454" s="40" t="e">
        <f t="shared" si="1588"/>
        <v>#DIV/0!</v>
      </c>
      <c r="BE11454" s="39" t="e">
        <f t="shared" si="1589"/>
        <v>#DIV/0!</v>
      </c>
      <c r="BF11454" s="39" t="e">
        <f t="shared" si="1590"/>
        <v>#DIV/0!</v>
      </c>
    </row>
    <row r="11455" spans="40:58" x14ac:dyDescent="0.3">
      <c r="AN11455" s="37">
        <f t="shared" ref="AN11455:AN11518" si="1591">MONTH(AP11455)</f>
        <v>1</v>
      </c>
      <c r="AZ11455" s="38">
        <f t="shared" ref="AZ11455:AZ11518" si="1592">AP11455*1</f>
        <v>0</v>
      </c>
      <c r="BA11455" s="39" t="e">
        <f t="shared" ref="BA11455:BA11518" si="1593">(AV11455-BB11455)/AR11455</f>
        <v>#DIV/0!</v>
      </c>
      <c r="BB11455" s="40" t="e">
        <f t="shared" ref="BB11455:BB11518" si="1594">(AR11455-AS11455)*(AV11455/AR11455)</f>
        <v>#DIV/0!</v>
      </c>
      <c r="BC11455" s="39" t="e">
        <f t="shared" ref="BC11455:BC11518" si="1595">(AW11455-BD11455)/AR11455</f>
        <v>#DIV/0!</v>
      </c>
      <c r="BD11455" s="40" t="e">
        <f t="shared" ref="BD11455:BD11518" si="1596">(AR11455-AS11455)*(AW11455/AR11455)</f>
        <v>#DIV/0!</v>
      </c>
      <c r="BE11455" s="39" t="e">
        <f t="shared" ref="BE11455:BE11518" si="1597">AU11455/AR11455</f>
        <v>#DIV/0!</v>
      </c>
      <c r="BF11455" s="39" t="e">
        <f t="shared" ref="BF11455:BF11518" si="1598">AT11455/AR11455</f>
        <v>#DIV/0!</v>
      </c>
    </row>
    <row r="11456" spans="40:58" x14ac:dyDescent="0.3">
      <c r="AN11456" s="37">
        <f t="shared" si="1591"/>
        <v>1</v>
      </c>
      <c r="AZ11456" s="38">
        <f t="shared" si="1592"/>
        <v>0</v>
      </c>
      <c r="BA11456" s="39" t="e">
        <f t="shared" si="1593"/>
        <v>#DIV/0!</v>
      </c>
      <c r="BB11456" s="40" t="e">
        <f t="shared" si="1594"/>
        <v>#DIV/0!</v>
      </c>
      <c r="BC11456" s="39" t="e">
        <f t="shared" si="1595"/>
        <v>#DIV/0!</v>
      </c>
      <c r="BD11456" s="40" t="e">
        <f t="shared" si="1596"/>
        <v>#DIV/0!</v>
      </c>
      <c r="BE11456" s="39" t="e">
        <f t="shared" si="1597"/>
        <v>#DIV/0!</v>
      </c>
      <c r="BF11456" s="39" t="e">
        <f t="shared" si="1598"/>
        <v>#DIV/0!</v>
      </c>
    </row>
    <row r="11457" spans="40:58" x14ac:dyDescent="0.3">
      <c r="AN11457" s="37">
        <f t="shared" si="1591"/>
        <v>1</v>
      </c>
      <c r="AZ11457" s="38">
        <f t="shared" si="1592"/>
        <v>0</v>
      </c>
      <c r="BA11457" s="39" t="e">
        <f t="shared" si="1593"/>
        <v>#DIV/0!</v>
      </c>
      <c r="BB11457" s="40" t="e">
        <f t="shared" si="1594"/>
        <v>#DIV/0!</v>
      </c>
      <c r="BC11457" s="39" t="e">
        <f t="shared" si="1595"/>
        <v>#DIV/0!</v>
      </c>
      <c r="BD11457" s="40" t="e">
        <f t="shared" si="1596"/>
        <v>#DIV/0!</v>
      </c>
      <c r="BE11457" s="39" t="e">
        <f t="shared" si="1597"/>
        <v>#DIV/0!</v>
      </c>
      <c r="BF11457" s="39" t="e">
        <f t="shared" si="1598"/>
        <v>#DIV/0!</v>
      </c>
    </row>
    <row r="11458" spans="40:58" x14ac:dyDescent="0.3">
      <c r="AN11458" s="37">
        <f t="shared" si="1591"/>
        <v>1</v>
      </c>
      <c r="AZ11458" s="38">
        <f t="shared" si="1592"/>
        <v>0</v>
      </c>
      <c r="BA11458" s="39" t="e">
        <f t="shared" si="1593"/>
        <v>#DIV/0!</v>
      </c>
      <c r="BB11458" s="40" t="e">
        <f t="shared" si="1594"/>
        <v>#DIV/0!</v>
      </c>
      <c r="BC11458" s="39" t="e">
        <f t="shared" si="1595"/>
        <v>#DIV/0!</v>
      </c>
      <c r="BD11458" s="40" t="e">
        <f t="shared" si="1596"/>
        <v>#DIV/0!</v>
      </c>
      <c r="BE11458" s="39" t="e">
        <f t="shared" si="1597"/>
        <v>#DIV/0!</v>
      </c>
      <c r="BF11458" s="39" t="e">
        <f t="shared" si="1598"/>
        <v>#DIV/0!</v>
      </c>
    </row>
    <row r="11459" spans="40:58" x14ac:dyDescent="0.3">
      <c r="AN11459" s="37">
        <f t="shared" si="1591"/>
        <v>1</v>
      </c>
      <c r="AZ11459" s="38">
        <f t="shared" si="1592"/>
        <v>0</v>
      </c>
      <c r="BA11459" s="39" t="e">
        <f t="shared" si="1593"/>
        <v>#DIV/0!</v>
      </c>
      <c r="BB11459" s="40" t="e">
        <f t="shared" si="1594"/>
        <v>#DIV/0!</v>
      </c>
      <c r="BC11459" s="39" t="e">
        <f t="shared" si="1595"/>
        <v>#DIV/0!</v>
      </c>
      <c r="BD11459" s="40" t="e">
        <f t="shared" si="1596"/>
        <v>#DIV/0!</v>
      </c>
      <c r="BE11459" s="39" t="e">
        <f t="shared" si="1597"/>
        <v>#DIV/0!</v>
      </c>
      <c r="BF11459" s="39" t="e">
        <f t="shared" si="1598"/>
        <v>#DIV/0!</v>
      </c>
    </row>
    <row r="11460" spans="40:58" x14ac:dyDescent="0.3">
      <c r="AN11460" s="37">
        <f t="shared" si="1591"/>
        <v>1</v>
      </c>
      <c r="AZ11460" s="38">
        <f t="shared" si="1592"/>
        <v>0</v>
      </c>
      <c r="BA11460" s="39" t="e">
        <f t="shared" si="1593"/>
        <v>#DIV/0!</v>
      </c>
      <c r="BB11460" s="40" t="e">
        <f t="shared" si="1594"/>
        <v>#DIV/0!</v>
      </c>
      <c r="BC11460" s="39" t="e">
        <f t="shared" si="1595"/>
        <v>#DIV/0!</v>
      </c>
      <c r="BD11460" s="40" t="e">
        <f t="shared" si="1596"/>
        <v>#DIV/0!</v>
      </c>
      <c r="BE11460" s="39" t="e">
        <f t="shared" si="1597"/>
        <v>#DIV/0!</v>
      </c>
      <c r="BF11460" s="39" t="e">
        <f t="shared" si="1598"/>
        <v>#DIV/0!</v>
      </c>
    </row>
    <row r="11461" spans="40:58" x14ac:dyDescent="0.3">
      <c r="AN11461" s="37">
        <f t="shared" si="1591"/>
        <v>1</v>
      </c>
      <c r="AZ11461" s="38">
        <f t="shared" si="1592"/>
        <v>0</v>
      </c>
      <c r="BA11461" s="39" t="e">
        <f t="shared" si="1593"/>
        <v>#DIV/0!</v>
      </c>
      <c r="BB11461" s="40" t="e">
        <f t="shared" si="1594"/>
        <v>#DIV/0!</v>
      </c>
      <c r="BC11461" s="39" t="e">
        <f t="shared" si="1595"/>
        <v>#DIV/0!</v>
      </c>
      <c r="BD11461" s="40" t="e">
        <f t="shared" si="1596"/>
        <v>#DIV/0!</v>
      </c>
      <c r="BE11461" s="39" t="e">
        <f t="shared" si="1597"/>
        <v>#DIV/0!</v>
      </c>
      <c r="BF11461" s="39" t="e">
        <f t="shared" si="1598"/>
        <v>#DIV/0!</v>
      </c>
    </row>
    <row r="11462" spans="40:58" x14ac:dyDescent="0.3">
      <c r="AN11462" s="37">
        <f t="shared" si="1591"/>
        <v>1</v>
      </c>
      <c r="AZ11462" s="38">
        <f t="shared" si="1592"/>
        <v>0</v>
      </c>
      <c r="BA11462" s="39" t="e">
        <f t="shared" si="1593"/>
        <v>#DIV/0!</v>
      </c>
      <c r="BB11462" s="40" t="e">
        <f t="shared" si="1594"/>
        <v>#DIV/0!</v>
      </c>
      <c r="BC11462" s="39" t="e">
        <f t="shared" si="1595"/>
        <v>#DIV/0!</v>
      </c>
      <c r="BD11462" s="40" t="e">
        <f t="shared" si="1596"/>
        <v>#DIV/0!</v>
      </c>
      <c r="BE11462" s="39" t="e">
        <f t="shared" si="1597"/>
        <v>#DIV/0!</v>
      </c>
      <c r="BF11462" s="39" t="e">
        <f t="shared" si="1598"/>
        <v>#DIV/0!</v>
      </c>
    </row>
    <row r="11463" spans="40:58" x14ac:dyDescent="0.3">
      <c r="AN11463" s="37">
        <f t="shared" si="1591"/>
        <v>1</v>
      </c>
      <c r="AZ11463" s="38">
        <f t="shared" si="1592"/>
        <v>0</v>
      </c>
      <c r="BA11463" s="39" t="e">
        <f t="shared" si="1593"/>
        <v>#DIV/0!</v>
      </c>
      <c r="BB11463" s="40" t="e">
        <f t="shared" si="1594"/>
        <v>#DIV/0!</v>
      </c>
      <c r="BC11463" s="39" t="e">
        <f t="shared" si="1595"/>
        <v>#DIV/0!</v>
      </c>
      <c r="BD11463" s="40" t="e">
        <f t="shared" si="1596"/>
        <v>#DIV/0!</v>
      </c>
      <c r="BE11463" s="39" t="e">
        <f t="shared" si="1597"/>
        <v>#DIV/0!</v>
      </c>
      <c r="BF11463" s="39" t="e">
        <f t="shared" si="1598"/>
        <v>#DIV/0!</v>
      </c>
    </row>
    <row r="11464" spans="40:58" x14ac:dyDescent="0.3">
      <c r="AN11464" s="37">
        <f t="shared" si="1591"/>
        <v>1</v>
      </c>
      <c r="AZ11464" s="38">
        <f t="shared" si="1592"/>
        <v>0</v>
      </c>
      <c r="BA11464" s="39" t="e">
        <f t="shared" si="1593"/>
        <v>#DIV/0!</v>
      </c>
      <c r="BB11464" s="40" t="e">
        <f t="shared" si="1594"/>
        <v>#DIV/0!</v>
      </c>
      <c r="BC11464" s="39" t="e">
        <f t="shared" si="1595"/>
        <v>#DIV/0!</v>
      </c>
      <c r="BD11464" s="40" t="e">
        <f t="shared" si="1596"/>
        <v>#DIV/0!</v>
      </c>
      <c r="BE11464" s="39" t="e">
        <f t="shared" si="1597"/>
        <v>#DIV/0!</v>
      </c>
      <c r="BF11464" s="39" t="e">
        <f t="shared" si="1598"/>
        <v>#DIV/0!</v>
      </c>
    </row>
    <row r="11465" spans="40:58" x14ac:dyDescent="0.3">
      <c r="AN11465" s="37">
        <f t="shared" si="1591"/>
        <v>1</v>
      </c>
      <c r="AZ11465" s="38">
        <f t="shared" si="1592"/>
        <v>0</v>
      </c>
      <c r="BA11465" s="39" t="e">
        <f t="shared" si="1593"/>
        <v>#DIV/0!</v>
      </c>
      <c r="BB11465" s="40" t="e">
        <f t="shared" si="1594"/>
        <v>#DIV/0!</v>
      </c>
      <c r="BC11465" s="39" t="e">
        <f t="shared" si="1595"/>
        <v>#DIV/0!</v>
      </c>
      <c r="BD11465" s="40" t="e">
        <f t="shared" si="1596"/>
        <v>#DIV/0!</v>
      </c>
      <c r="BE11465" s="39" t="e">
        <f t="shared" si="1597"/>
        <v>#DIV/0!</v>
      </c>
      <c r="BF11465" s="39" t="e">
        <f t="shared" si="1598"/>
        <v>#DIV/0!</v>
      </c>
    </row>
    <row r="11466" spans="40:58" x14ac:dyDescent="0.3">
      <c r="AN11466" s="37">
        <f t="shared" si="1591"/>
        <v>1</v>
      </c>
      <c r="AZ11466" s="38">
        <f t="shared" si="1592"/>
        <v>0</v>
      </c>
      <c r="BA11466" s="39" t="e">
        <f t="shared" si="1593"/>
        <v>#DIV/0!</v>
      </c>
      <c r="BB11466" s="40" t="e">
        <f t="shared" si="1594"/>
        <v>#DIV/0!</v>
      </c>
      <c r="BC11466" s="39" t="e">
        <f t="shared" si="1595"/>
        <v>#DIV/0!</v>
      </c>
      <c r="BD11466" s="40" t="e">
        <f t="shared" si="1596"/>
        <v>#DIV/0!</v>
      </c>
      <c r="BE11466" s="39" t="e">
        <f t="shared" si="1597"/>
        <v>#DIV/0!</v>
      </c>
      <c r="BF11466" s="39" t="e">
        <f t="shared" si="1598"/>
        <v>#DIV/0!</v>
      </c>
    </row>
    <row r="11467" spans="40:58" x14ac:dyDescent="0.3">
      <c r="AN11467" s="37">
        <f t="shared" si="1591"/>
        <v>1</v>
      </c>
      <c r="AZ11467" s="38">
        <f t="shared" si="1592"/>
        <v>0</v>
      </c>
      <c r="BA11467" s="39" t="e">
        <f t="shared" si="1593"/>
        <v>#DIV/0!</v>
      </c>
      <c r="BB11467" s="40" t="e">
        <f t="shared" si="1594"/>
        <v>#DIV/0!</v>
      </c>
      <c r="BC11467" s="39" t="e">
        <f t="shared" si="1595"/>
        <v>#DIV/0!</v>
      </c>
      <c r="BD11467" s="40" t="e">
        <f t="shared" si="1596"/>
        <v>#DIV/0!</v>
      </c>
      <c r="BE11467" s="39" t="e">
        <f t="shared" si="1597"/>
        <v>#DIV/0!</v>
      </c>
      <c r="BF11467" s="39" t="e">
        <f t="shared" si="1598"/>
        <v>#DIV/0!</v>
      </c>
    </row>
    <row r="11468" spans="40:58" x14ac:dyDescent="0.3">
      <c r="AN11468" s="37">
        <f t="shared" si="1591"/>
        <v>1</v>
      </c>
      <c r="AZ11468" s="38">
        <f t="shared" si="1592"/>
        <v>0</v>
      </c>
      <c r="BA11468" s="39" t="e">
        <f t="shared" si="1593"/>
        <v>#DIV/0!</v>
      </c>
      <c r="BB11468" s="40" t="e">
        <f t="shared" si="1594"/>
        <v>#DIV/0!</v>
      </c>
      <c r="BC11468" s="39" t="e">
        <f t="shared" si="1595"/>
        <v>#DIV/0!</v>
      </c>
      <c r="BD11468" s="40" t="e">
        <f t="shared" si="1596"/>
        <v>#DIV/0!</v>
      </c>
      <c r="BE11468" s="39" t="e">
        <f t="shared" si="1597"/>
        <v>#DIV/0!</v>
      </c>
      <c r="BF11468" s="39" t="e">
        <f t="shared" si="1598"/>
        <v>#DIV/0!</v>
      </c>
    </row>
    <row r="11469" spans="40:58" x14ac:dyDescent="0.3">
      <c r="AN11469" s="37">
        <f t="shared" si="1591"/>
        <v>1</v>
      </c>
      <c r="AZ11469" s="38">
        <f t="shared" si="1592"/>
        <v>0</v>
      </c>
      <c r="BA11469" s="39" t="e">
        <f t="shared" si="1593"/>
        <v>#DIV/0!</v>
      </c>
      <c r="BB11469" s="40" t="e">
        <f t="shared" si="1594"/>
        <v>#DIV/0!</v>
      </c>
      <c r="BC11469" s="39" t="e">
        <f t="shared" si="1595"/>
        <v>#DIV/0!</v>
      </c>
      <c r="BD11469" s="40" t="e">
        <f t="shared" si="1596"/>
        <v>#DIV/0!</v>
      </c>
      <c r="BE11469" s="39" t="e">
        <f t="shared" si="1597"/>
        <v>#DIV/0!</v>
      </c>
      <c r="BF11469" s="39" t="e">
        <f t="shared" si="1598"/>
        <v>#DIV/0!</v>
      </c>
    </row>
    <row r="11470" spans="40:58" x14ac:dyDescent="0.3">
      <c r="AN11470" s="37">
        <f t="shared" si="1591"/>
        <v>1</v>
      </c>
      <c r="AZ11470" s="38">
        <f t="shared" si="1592"/>
        <v>0</v>
      </c>
      <c r="BA11470" s="39" t="e">
        <f t="shared" si="1593"/>
        <v>#DIV/0!</v>
      </c>
      <c r="BB11470" s="40" t="e">
        <f t="shared" si="1594"/>
        <v>#DIV/0!</v>
      </c>
      <c r="BC11470" s="39" t="e">
        <f t="shared" si="1595"/>
        <v>#DIV/0!</v>
      </c>
      <c r="BD11470" s="40" t="e">
        <f t="shared" si="1596"/>
        <v>#DIV/0!</v>
      </c>
      <c r="BE11470" s="39" t="e">
        <f t="shared" si="1597"/>
        <v>#DIV/0!</v>
      </c>
      <c r="BF11470" s="39" t="e">
        <f t="shared" si="1598"/>
        <v>#DIV/0!</v>
      </c>
    </row>
    <row r="11471" spans="40:58" x14ac:dyDescent="0.3">
      <c r="AN11471" s="37">
        <f t="shared" si="1591"/>
        <v>1</v>
      </c>
      <c r="AZ11471" s="38">
        <f t="shared" si="1592"/>
        <v>0</v>
      </c>
      <c r="BA11471" s="39" t="e">
        <f t="shared" si="1593"/>
        <v>#DIV/0!</v>
      </c>
      <c r="BB11471" s="40" t="e">
        <f t="shared" si="1594"/>
        <v>#DIV/0!</v>
      </c>
      <c r="BC11471" s="39" t="e">
        <f t="shared" si="1595"/>
        <v>#DIV/0!</v>
      </c>
      <c r="BD11471" s="40" t="e">
        <f t="shared" si="1596"/>
        <v>#DIV/0!</v>
      </c>
      <c r="BE11471" s="39" t="e">
        <f t="shared" si="1597"/>
        <v>#DIV/0!</v>
      </c>
      <c r="BF11471" s="39" t="e">
        <f t="shared" si="1598"/>
        <v>#DIV/0!</v>
      </c>
    </row>
    <row r="11472" spans="40:58" x14ac:dyDescent="0.3">
      <c r="AN11472" s="37">
        <f t="shared" si="1591"/>
        <v>1</v>
      </c>
      <c r="AZ11472" s="38">
        <f t="shared" si="1592"/>
        <v>0</v>
      </c>
      <c r="BA11472" s="39" t="e">
        <f t="shared" si="1593"/>
        <v>#DIV/0!</v>
      </c>
      <c r="BB11472" s="40" t="e">
        <f t="shared" si="1594"/>
        <v>#DIV/0!</v>
      </c>
      <c r="BC11472" s="39" t="e">
        <f t="shared" si="1595"/>
        <v>#DIV/0!</v>
      </c>
      <c r="BD11472" s="40" t="e">
        <f t="shared" si="1596"/>
        <v>#DIV/0!</v>
      </c>
      <c r="BE11472" s="39" t="e">
        <f t="shared" si="1597"/>
        <v>#DIV/0!</v>
      </c>
      <c r="BF11472" s="39" t="e">
        <f t="shared" si="1598"/>
        <v>#DIV/0!</v>
      </c>
    </row>
    <row r="11473" spans="40:58" x14ac:dyDescent="0.3">
      <c r="AN11473" s="37">
        <f t="shared" si="1591"/>
        <v>1</v>
      </c>
      <c r="AZ11473" s="38">
        <f t="shared" si="1592"/>
        <v>0</v>
      </c>
      <c r="BA11473" s="39" t="e">
        <f t="shared" si="1593"/>
        <v>#DIV/0!</v>
      </c>
      <c r="BB11473" s="40" t="e">
        <f t="shared" si="1594"/>
        <v>#DIV/0!</v>
      </c>
      <c r="BC11473" s="39" t="e">
        <f t="shared" si="1595"/>
        <v>#DIV/0!</v>
      </c>
      <c r="BD11473" s="40" t="e">
        <f t="shared" si="1596"/>
        <v>#DIV/0!</v>
      </c>
      <c r="BE11473" s="39" t="e">
        <f t="shared" si="1597"/>
        <v>#DIV/0!</v>
      </c>
      <c r="BF11473" s="39" t="e">
        <f t="shared" si="1598"/>
        <v>#DIV/0!</v>
      </c>
    </row>
    <row r="11474" spans="40:58" x14ac:dyDescent="0.3">
      <c r="AN11474" s="37">
        <f t="shared" si="1591"/>
        <v>1</v>
      </c>
      <c r="AZ11474" s="38">
        <f t="shared" si="1592"/>
        <v>0</v>
      </c>
      <c r="BA11474" s="39" t="e">
        <f t="shared" si="1593"/>
        <v>#DIV/0!</v>
      </c>
      <c r="BB11474" s="40" t="e">
        <f t="shared" si="1594"/>
        <v>#DIV/0!</v>
      </c>
      <c r="BC11474" s="39" t="e">
        <f t="shared" si="1595"/>
        <v>#DIV/0!</v>
      </c>
      <c r="BD11474" s="40" t="e">
        <f t="shared" si="1596"/>
        <v>#DIV/0!</v>
      </c>
      <c r="BE11474" s="39" t="e">
        <f t="shared" si="1597"/>
        <v>#DIV/0!</v>
      </c>
      <c r="BF11474" s="39" t="e">
        <f t="shared" si="1598"/>
        <v>#DIV/0!</v>
      </c>
    </row>
    <row r="11475" spans="40:58" x14ac:dyDescent="0.3">
      <c r="AN11475" s="37">
        <f t="shared" si="1591"/>
        <v>1</v>
      </c>
      <c r="AZ11475" s="38">
        <f t="shared" si="1592"/>
        <v>0</v>
      </c>
      <c r="BA11475" s="39" t="e">
        <f t="shared" si="1593"/>
        <v>#DIV/0!</v>
      </c>
      <c r="BB11475" s="40" t="e">
        <f t="shared" si="1594"/>
        <v>#DIV/0!</v>
      </c>
      <c r="BC11475" s="39" t="e">
        <f t="shared" si="1595"/>
        <v>#DIV/0!</v>
      </c>
      <c r="BD11475" s="40" t="e">
        <f t="shared" si="1596"/>
        <v>#DIV/0!</v>
      </c>
      <c r="BE11475" s="39" t="e">
        <f t="shared" si="1597"/>
        <v>#DIV/0!</v>
      </c>
      <c r="BF11475" s="39" t="e">
        <f t="shared" si="1598"/>
        <v>#DIV/0!</v>
      </c>
    </row>
    <row r="11476" spans="40:58" x14ac:dyDescent="0.3">
      <c r="AN11476" s="37">
        <f t="shared" si="1591"/>
        <v>1</v>
      </c>
      <c r="AZ11476" s="38">
        <f t="shared" si="1592"/>
        <v>0</v>
      </c>
      <c r="BA11476" s="39" t="e">
        <f t="shared" si="1593"/>
        <v>#DIV/0!</v>
      </c>
      <c r="BB11476" s="40" t="e">
        <f t="shared" si="1594"/>
        <v>#DIV/0!</v>
      </c>
      <c r="BC11476" s="39" t="e">
        <f t="shared" si="1595"/>
        <v>#DIV/0!</v>
      </c>
      <c r="BD11476" s="40" t="e">
        <f t="shared" si="1596"/>
        <v>#DIV/0!</v>
      </c>
      <c r="BE11476" s="39" t="e">
        <f t="shared" si="1597"/>
        <v>#DIV/0!</v>
      </c>
      <c r="BF11476" s="39" t="e">
        <f t="shared" si="1598"/>
        <v>#DIV/0!</v>
      </c>
    </row>
    <row r="11477" spans="40:58" x14ac:dyDescent="0.3">
      <c r="AN11477" s="37">
        <f t="shared" si="1591"/>
        <v>1</v>
      </c>
      <c r="AZ11477" s="38">
        <f t="shared" si="1592"/>
        <v>0</v>
      </c>
      <c r="BA11477" s="39" t="e">
        <f t="shared" si="1593"/>
        <v>#DIV/0!</v>
      </c>
      <c r="BB11477" s="40" t="e">
        <f t="shared" si="1594"/>
        <v>#DIV/0!</v>
      </c>
      <c r="BC11477" s="39" t="e">
        <f t="shared" si="1595"/>
        <v>#DIV/0!</v>
      </c>
      <c r="BD11477" s="40" t="e">
        <f t="shared" si="1596"/>
        <v>#DIV/0!</v>
      </c>
      <c r="BE11477" s="39" t="e">
        <f t="shared" si="1597"/>
        <v>#DIV/0!</v>
      </c>
      <c r="BF11477" s="39" t="e">
        <f t="shared" si="1598"/>
        <v>#DIV/0!</v>
      </c>
    </row>
    <row r="11478" spans="40:58" x14ac:dyDescent="0.3">
      <c r="AN11478" s="37">
        <f t="shared" si="1591"/>
        <v>1</v>
      </c>
      <c r="AZ11478" s="38">
        <f t="shared" si="1592"/>
        <v>0</v>
      </c>
      <c r="BA11478" s="39" t="e">
        <f t="shared" si="1593"/>
        <v>#DIV/0!</v>
      </c>
      <c r="BB11478" s="40" t="e">
        <f t="shared" si="1594"/>
        <v>#DIV/0!</v>
      </c>
      <c r="BC11478" s="39" t="e">
        <f t="shared" si="1595"/>
        <v>#DIV/0!</v>
      </c>
      <c r="BD11478" s="40" t="e">
        <f t="shared" si="1596"/>
        <v>#DIV/0!</v>
      </c>
      <c r="BE11478" s="39" t="e">
        <f t="shared" si="1597"/>
        <v>#DIV/0!</v>
      </c>
      <c r="BF11478" s="39" t="e">
        <f t="shared" si="1598"/>
        <v>#DIV/0!</v>
      </c>
    </row>
    <row r="11479" spans="40:58" x14ac:dyDescent="0.3">
      <c r="AN11479" s="37">
        <f t="shared" si="1591"/>
        <v>1</v>
      </c>
      <c r="AZ11479" s="38">
        <f t="shared" si="1592"/>
        <v>0</v>
      </c>
      <c r="BA11479" s="39" t="e">
        <f t="shared" si="1593"/>
        <v>#DIV/0!</v>
      </c>
      <c r="BB11479" s="40" t="e">
        <f t="shared" si="1594"/>
        <v>#DIV/0!</v>
      </c>
      <c r="BC11479" s="39" t="e">
        <f t="shared" si="1595"/>
        <v>#DIV/0!</v>
      </c>
      <c r="BD11479" s="40" t="e">
        <f t="shared" si="1596"/>
        <v>#DIV/0!</v>
      </c>
      <c r="BE11479" s="39" t="e">
        <f t="shared" si="1597"/>
        <v>#DIV/0!</v>
      </c>
      <c r="BF11479" s="39" t="e">
        <f t="shared" si="1598"/>
        <v>#DIV/0!</v>
      </c>
    </row>
    <row r="11480" spans="40:58" x14ac:dyDescent="0.3">
      <c r="AN11480" s="37">
        <f t="shared" si="1591"/>
        <v>1</v>
      </c>
      <c r="AZ11480" s="38">
        <f t="shared" si="1592"/>
        <v>0</v>
      </c>
      <c r="BA11480" s="39" t="e">
        <f t="shared" si="1593"/>
        <v>#DIV/0!</v>
      </c>
      <c r="BB11480" s="40" t="e">
        <f t="shared" si="1594"/>
        <v>#DIV/0!</v>
      </c>
      <c r="BC11480" s="39" t="e">
        <f t="shared" si="1595"/>
        <v>#DIV/0!</v>
      </c>
      <c r="BD11480" s="40" t="e">
        <f t="shared" si="1596"/>
        <v>#DIV/0!</v>
      </c>
      <c r="BE11480" s="39" t="e">
        <f t="shared" si="1597"/>
        <v>#DIV/0!</v>
      </c>
      <c r="BF11480" s="39" t="e">
        <f t="shared" si="1598"/>
        <v>#DIV/0!</v>
      </c>
    </row>
    <row r="11481" spans="40:58" x14ac:dyDescent="0.3">
      <c r="AN11481" s="37">
        <f t="shared" si="1591"/>
        <v>1</v>
      </c>
      <c r="AZ11481" s="38">
        <f t="shared" si="1592"/>
        <v>0</v>
      </c>
      <c r="BA11481" s="39" t="e">
        <f t="shared" si="1593"/>
        <v>#DIV/0!</v>
      </c>
      <c r="BB11481" s="40" t="e">
        <f t="shared" si="1594"/>
        <v>#DIV/0!</v>
      </c>
      <c r="BC11481" s="39" t="e">
        <f t="shared" si="1595"/>
        <v>#DIV/0!</v>
      </c>
      <c r="BD11481" s="40" t="e">
        <f t="shared" si="1596"/>
        <v>#DIV/0!</v>
      </c>
      <c r="BE11481" s="39" t="e">
        <f t="shared" si="1597"/>
        <v>#DIV/0!</v>
      </c>
      <c r="BF11481" s="39" t="e">
        <f t="shared" si="1598"/>
        <v>#DIV/0!</v>
      </c>
    </row>
    <row r="11482" spans="40:58" x14ac:dyDescent="0.3">
      <c r="AN11482" s="37">
        <f t="shared" si="1591"/>
        <v>1</v>
      </c>
      <c r="AZ11482" s="38">
        <f t="shared" si="1592"/>
        <v>0</v>
      </c>
      <c r="BA11482" s="39" t="e">
        <f t="shared" si="1593"/>
        <v>#DIV/0!</v>
      </c>
      <c r="BB11482" s="40" t="e">
        <f t="shared" si="1594"/>
        <v>#DIV/0!</v>
      </c>
      <c r="BC11482" s="39" t="e">
        <f t="shared" si="1595"/>
        <v>#DIV/0!</v>
      </c>
      <c r="BD11482" s="40" t="e">
        <f t="shared" si="1596"/>
        <v>#DIV/0!</v>
      </c>
      <c r="BE11482" s="39" t="e">
        <f t="shared" si="1597"/>
        <v>#DIV/0!</v>
      </c>
      <c r="BF11482" s="39" t="e">
        <f t="shared" si="1598"/>
        <v>#DIV/0!</v>
      </c>
    </row>
    <row r="11483" spans="40:58" x14ac:dyDescent="0.3">
      <c r="AN11483" s="37">
        <f t="shared" si="1591"/>
        <v>1</v>
      </c>
      <c r="AZ11483" s="38">
        <f t="shared" si="1592"/>
        <v>0</v>
      </c>
      <c r="BA11483" s="39" t="e">
        <f t="shared" si="1593"/>
        <v>#DIV/0!</v>
      </c>
      <c r="BB11483" s="40" t="e">
        <f t="shared" si="1594"/>
        <v>#DIV/0!</v>
      </c>
      <c r="BC11483" s="39" t="e">
        <f t="shared" si="1595"/>
        <v>#DIV/0!</v>
      </c>
      <c r="BD11483" s="40" t="e">
        <f t="shared" si="1596"/>
        <v>#DIV/0!</v>
      </c>
      <c r="BE11483" s="39" t="e">
        <f t="shared" si="1597"/>
        <v>#DIV/0!</v>
      </c>
      <c r="BF11483" s="39" t="e">
        <f t="shared" si="1598"/>
        <v>#DIV/0!</v>
      </c>
    </row>
    <row r="11484" spans="40:58" x14ac:dyDescent="0.3">
      <c r="AN11484" s="37">
        <f t="shared" si="1591"/>
        <v>1</v>
      </c>
      <c r="AZ11484" s="38">
        <f t="shared" si="1592"/>
        <v>0</v>
      </c>
      <c r="BA11484" s="39" t="e">
        <f t="shared" si="1593"/>
        <v>#DIV/0!</v>
      </c>
      <c r="BB11484" s="40" t="e">
        <f t="shared" si="1594"/>
        <v>#DIV/0!</v>
      </c>
      <c r="BC11484" s="39" t="e">
        <f t="shared" si="1595"/>
        <v>#DIV/0!</v>
      </c>
      <c r="BD11484" s="40" t="e">
        <f t="shared" si="1596"/>
        <v>#DIV/0!</v>
      </c>
      <c r="BE11484" s="39" t="e">
        <f t="shared" si="1597"/>
        <v>#DIV/0!</v>
      </c>
      <c r="BF11484" s="39" t="e">
        <f t="shared" si="1598"/>
        <v>#DIV/0!</v>
      </c>
    </row>
    <row r="11485" spans="40:58" x14ac:dyDescent="0.3">
      <c r="AN11485" s="37">
        <f t="shared" si="1591"/>
        <v>1</v>
      </c>
      <c r="AZ11485" s="38">
        <f t="shared" si="1592"/>
        <v>0</v>
      </c>
      <c r="BA11485" s="39" t="e">
        <f t="shared" si="1593"/>
        <v>#DIV/0!</v>
      </c>
      <c r="BB11485" s="40" t="e">
        <f t="shared" si="1594"/>
        <v>#DIV/0!</v>
      </c>
      <c r="BC11485" s="39" t="e">
        <f t="shared" si="1595"/>
        <v>#DIV/0!</v>
      </c>
      <c r="BD11485" s="40" t="e">
        <f t="shared" si="1596"/>
        <v>#DIV/0!</v>
      </c>
      <c r="BE11485" s="39" t="e">
        <f t="shared" si="1597"/>
        <v>#DIV/0!</v>
      </c>
      <c r="BF11485" s="39" t="e">
        <f t="shared" si="1598"/>
        <v>#DIV/0!</v>
      </c>
    </row>
    <row r="11486" spans="40:58" x14ac:dyDescent="0.3">
      <c r="AN11486" s="37">
        <f t="shared" si="1591"/>
        <v>1</v>
      </c>
      <c r="AZ11486" s="38">
        <f t="shared" si="1592"/>
        <v>0</v>
      </c>
      <c r="BA11486" s="39" t="e">
        <f t="shared" si="1593"/>
        <v>#DIV/0!</v>
      </c>
      <c r="BB11486" s="40" t="e">
        <f t="shared" si="1594"/>
        <v>#DIV/0!</v>
      </c>
      <c r="BC11486" s="39" t="e">
        <f t="shared" si="1595"/>
        <v>#DIV/0!</v>
      </c>
      <c r="BD11486" s="40" t="e">
        <f t="shared" si="1596"/>
        <v>#DIV/0!</v>
      </c>
      <c r="BE11486" s="39" t="e">
        <f t="shared" si="1597"/>
        <v>#DIV/0!</v>
      </c>
      <c r="BF11486" s="39" t="e">
        <f t="shared" si="1598"/>
        <v>#DIV/0!</v>
      </c>
    </row>
    <row r="11487" spans="40:58" x14ac:dyDescent="0.3">
      <c r="AN11487" s="37">
        <f t="shared" si="1591"/>
        <v>1</v>
      </c>
      <c r="AZ11487" s="38">
        <f t="shared" si="1592"/>
        <v>0</v>
      </c>
      <c r="BA11487" s="39" t="e">
        <f t="shared" si="1593"/>
        <v>#DIV/0!</v>
      </c>
      <c r="BB11487" s="40" t="e">
        <f t="shared" si="1594"/>
        <v>#DIV/0!</v>
      </c>
      <c r="BC11487" s="39" t="e">
        <f t="shared" si="1595"/>
        <v>#DIV/0!</v>
      </c>
      <c r="BD11487" s="40" t="e">
        <f t="shared" si="1596"/>
        <v>#DIV/0!</v>
      </c>
      <c r="BE11487" s="39" t="e">
        <f t="shared" si="1597"/>
        <v>#DIV/0!</v>
      </c>
      <c r="BF11487" s="39" t="e">
        <f t="shared" si="1598"/>
        <v>#DIV/0!</v>
      </c>
    </row>
    <row r="11488" spans="40:58" x14ac:dyDescent="0.3">
      <c r="AN11488" s="37">
        <f t="shared" si="1591"/>
        <v>1</v>
      </c>
      <c r="AZ11488" s="38">
        <f t="shared" si="1592"/>
        <v>0</v>
      </c>
      <c r="BA11488" s="39" t="e">
        <f t="shared" si="1593"/>
        <v>#DIV/0!</v>
      </c>
      <c r="BB11488" s="40" t="e">
        <f t="shared" si="1594"/>
        <v>#DIV/0!</v>
      </c>
      <c r="BC11488" s="39" t="e">
        <f t="shared" si="1595"/>
        <v>#DIV/0!</v>
      </c>
      <c r="BD11488" s="40" t="e">
        <f t="shared" si="1596"/>
        <v>#DIV/0!</v>
      </c>
      <c r="BE11488" s="39" t="e">
        <f t="shared" si="1597"/>
        <v>#DIV/0!</v>
      </c>
      <c r="BF11488" s="39" t="e">
        <f t="shared" si="1598"/>
        <v>#DIV/0!</v>
      </c>
    </row>
    <row r="11489" spans="40:58" x14ac:dyDescent="0.3">
      <c r="AN11489" s="37">
        <f t="shared" si="1591"/>
        <v>1</v>
      </c>
      <c r="AZ11489" s="38">
        <f t="shared" si="1592"/>
        <v>0</v>
      </c>
      <c r="BA11489" s="39" t="e">
        <f t="shared" si="1593"/>
        <v>#DIV/0!</v>
      </c>
      <c r="BB11489" s="40" t="e">
        <f t="shared" si="1594"/>
        <v>#DIV/0!</v>
      </c>
      <c r="BC11489" s="39" t="e">
        <f t="shared" si="1595"/>
        <v>#DIV/0!</v>
      </c>
      <c r="BD11489" s="40" t="e">
        <f t="shared" si="1596"/>
        <v>#DIV/0!</v>
      </c>
      <c r="BE11489" s="39" t="e">
        <f t="shared" si="1597"/>
        <v>#DIV/0!</v>
      </c>
      <c r="BF11489" s="39" t="e">
        <f t="shared" si="1598"/>
        <v>#DIV/0!</v>
      </c>
    </row>
    <row r="11490" spans="40:58" x14ac:dyDescent="0.3">
      <c r="AN11490" s="37">
        <f t="shared" si="1591"/>
        <v>1</v>
      </c>
      <c r="AZ11490" s="38">
        <f t="shared" si="1592"/>
        <v>0</v>
      </c>
      <c r="BA11490" s="39" t="e">
        <f t="shared" si="1593"/>
        <v>#DIV/0!</v>
      </c>
      <c r="BB11490" s="40" t="e">
        <f t="shared" si="1594"/>
        <v>#DIV/0!</v>
      </c>
      <c r="BC11490" s="39" t="e">
        <f t="shared" si="1595"/>
        <v>#DIV/0!</v>
      </c>
      <c r="BD11490" s="40" t="e">
        <f t="shared" si="1596"/>
        <v>#DIV/0!</v>
      </c>
      <c r="BE11490" s="39" t="e">
        <f t="shared" si="1597"/>
        <v>#DIV/0!</v>
      </c>
      <c r="BF11490" s="39" t="e">
        <f t="shared" si="1598"/>
        <v>#DIV/0!</v>
      </c>
    </row>
    <row r="11491" spans="40:58" x14ac:dyDescent="0.3">
      <c r="AN11491" s="37">
        <f t="shared" si="1591"/>
        <v>1</v>
      </c>
      <c r="AZ11491" s="38">
        <f t="shared" si="1592"/>
        <v>0</v>
      </c>
      <c r="BA11491" s="39" t="e">
        <f t="shared" si="1593"/>
        <v>#DIV/0!</v>
      </c>
      <c r="BB11491" s="40" t="e">
        <f t="shared" si="1594"/>
        <v>#DIV/0!</v>
      </c>
      <c r="BC11491" s="39" t="e">
        <f t="shared" si="1595"/>
        <v>#DIV/0!</v>
      </c>
      <c r="BD11491" s="40" t="e">
        <f t="shared" si="1596"/>
        <v>#DIV/0!</v>
      </c>
      <c r="BE11491" s="39" t="e">
        <f t="shared" si="1597"/>
        <v>#DIV/0!</v>
      </c>
      <c r="BF11491" s="39" t="e">
        <f t="shared" si="1598"/>
        <v>#DIV/0!</v>
      </c>
    </row>
    <row r="11492" spans="40:58" x14ac:dyDescent="0.3">
      <c r="AN11492" s="37">
        <f t="shared" si="1591"/>
        <v>1</v>
      </c>
      <c r="AZ11492" s="38">
        <f t="shared" si="1592"/>
        <v>0</v>
      </c>
      <c r="BA11492" s="39" t="e">
        <f t="shared" si="1593"/>
        <v>#DIV/0!</v>
      </c>
      <c r="BB11492" s="40" t="e">
        <f t="shared" si="1594"/>
        <v>#DIV/0!</v>
      </c>
      <c r="BC11492" s="39" t="e">
        <f t="shared" si="1595"/>
        <v>#DIV/0!</v>
      </c>
      <c r="BD11492" s="40" t="e">
        <f t="shared" si="1596"/>
        <v>#DIV/0!</v>
      </c>
      <c r="BE11492" s="39" t="e">
        <f t="shared" si="1597"/>
        <v>#DIV/0!</v>
      </c>
      <c r="BF11492" s="39" t="e">
        <f t="shared" si="1598"/>
        <v>#DIV/0!</v>
      </c>
    </row>
    <row r="11493" spans="40:58" x14ac:dyDescent="0.3">
      <c r="AN11493" s="37">
        <f t="shared" si="1591"/>
        <v>1</v>
      </c>
      <c r="AZ11493" s="38">
        <f t="shared" si="1592"/>
        <v>0</v>
      </c>
      <c r="BA11493" s="39" t="e">
        <f t="shared" si="1593"/>
        <v>#DIV/0!</v>
      </c>
      <c r="BB11493" s="40" t="e">
        <f t="shared" si="1594"/>
        <v>#DIV/0!</v>
      </c>
      <c r="BC11493" s="39" t="e">
        <f t="shared" si="1595"/>
        <v>#DIV/0!</v>
      </c>
      <c r="BD11493" s="40" t="e">
        <f t="shared" si="1596"/>
        <v>#DIV/0!</v>
      </c>
      <c r="BE11493" s="39" t="e">
        <f t="shared" si="1597"/>
        <v>#DIV/0!</v>
      </c>
      <c r="BF11493" s="39" t="e">
        <f t="shared" si="1598"/>
        <v>#DIV/0!</v>
      </c>
    </row>
    <row r="11494" spans="40:58" x14ac:dyDescent="0.3">
      <c r="AN11494" s="37">
        <f t="shared" si="1591"/>
        <v>1</v>
      </c>
      <c r="AZ11494" s="38">
        <f t="shared" si="1592"/>
        <v>0</v>
      </c>
      <c r="BA11494" s="39" t="e">
        <f t="shared" si="1593"/>
        <v>#DIV/0!</v>
      </c>
      <c r="BB11494" s="40" t="e">
        <f t="shared" si="1594"/>
        <v>#DIV/0!</v>
      </c>
      <c r="BC11494" s="39" t="e">
        <f t="shared" si="1595"/>
        <v>#DIV/0!</v>
      </c>
      <c r="BD11494" s="40" t="e">
        <f t="shared" si="1596"/>
        <v>#DIV/0!</v>
      </c>
      <c r="BE11494" s="39" t="e">
        <f t="shared" si="1597"/>
        <v>#DIV/0!</v>
      </c>
      <c r="BF11494" s="39" t="e">
        <f t="shared" si="1598"/>
        <v>#DIV/0!</v>
      </c>
    </row>
    <row r="11495" spans="40:58" x14ac:dyDescent="0.3">
      <c r="AN11495" s="37">
        <f t="shared" si="1591"/>
        <v>1</v>
      </c>
      <c r="AZ11495" s="38">
        <f t="shared" si="1592"/>
        <v>0</v>
      </c>
      <c r="BA11495" s="39" t="e">
        <f t="shared" si="1593"/>
        <v>#DIV/0!</v>
      </c>
      <c r="BB11495" s="40" t="e">
        <f t="shared" si="1594"/>
        <v>#DIV/0!</v>
      </c>
      <c r="BC11495" s="39" t="e">
        <f t="shared" si="1595"/>
        <v>#DIV/0!</v>
      </c>
      <c r="BD11495" s="40" t="e">
        <f t="shared" si="1596"/>
        <v>#DIV/0!</v>
      </c>
      <c r="BE11495" s="39" t="e">
        <f t="shared" si="1597"/>
        <v>#DIV/0!</v>
      </c>
      <c r="BF11495" s="39" t="e">
        <f t="shared" si="1598"/>
        <v>#DIV/0!</v>
      </c>
    </row>
    <row r="11496" spans="40:58" x14ac:dyDescent="0.3">
      <c r="AN11496" s="37">
        <f t="shared" si="1591"/>
        <v>1</v>
      </c>
      <c r="AZ11496" s="38">
        <f t="shared" si="1592"/>
        <v>0</v>
      </c>
      <c r="BA11496" s="39" t="e">
        <f t="shared" si="1593"/>
        <v>#DIV/0!</v>
      </c>
      <c r="BB11496" s="40" t="e">
        <f t="shared" si="1594"/>
        <v>#DIV/0!</v>
      </c>
      <c r="BC11496" s="39" t="e">
        <f t="shared" si="1595"/>
        <v>#DIV/0!</v>
      </c>
      <c r="BD11496" s="40" t="e">
        <f t="shared" si="1596"/>
        <v>#DIV/0!</v>
      </c>
      <c r="BE11496" s="39" t="e">
        <f t="shared" si="1597"/>
        <v>#DIV/0!</v>
      </c>
      <c r="BF11496" s="39" t="e">
        <f t="shared" si="1598"/>
        <v>#DIV/0!</v>
      </c>
    </row>
    <row r="11497" spans="40:58" x14ac:dyDescent="0.3">
      <c r="AN11497" s="37">
        <f t="shared" si="1591"/>
        <v>1</v>
      </c>
      <c r="AZ11497" s="38">
        <f t="shared" si="1592"/>
        <v>0</v>
      </c>
      <c r="BA11497" s="39" t="e">
        <f t="shared" si="1593"/>
        <v>#DIV/0!</v>
      </c>
      <c r="BB11497" s="40" t="e">
        <f t="shared" si="1594"/>
        <v>#DIV/0!</v>
      </c>
      <c r="BC11497" s="39" t="e">
        <f t="shared" si="1595"/>
        <v>#DIV/0!</v>
      </c>
      <c r="BD11497" s="40" t="e">
        <f t="shared" si="1596"/>
        <v>#DIV/0!</v>
      </c>
      <c r="BE11497" s="39" t="e">
        <f t="shared" si="1597"/>
        <v>#DIV/0!</v>
      </c>
      <c r="BF11497" s="39" t="e">
        <f t="shared" si="1598"/>
        <v>#DIV/0!</v>
      </c>
    </row>
    <row r="11498" spans="40:58" x14ac:dyDescent="0.3">
      <c r="AN11498" s="37">
        <f t="shared" si="1591"/>
        <v>1</v>
      </c>
      <c r="AZ11498" s="38">
        <f t="shared" si="1592"/>
        <v>0</v>
      </c>
      <c r="BA11498" s="39" t="e">
        <f t="shared" si="1593"/>
        <v>#DIV/0!</v>
      </c>
      <c r="BB11498" s="40" t="e">
        <f t="shared" si="1594"/>
        <v>#DIV/0!</v>
      </c>
      <c r="BC11498" s="39" t="e">
        <f t="shared" si="1595"/>
        <v>#DIV/0!</v>
      </c>
      <c r="BD11498" s="40" t="e">
        <f t="shared" si="1596"/>
        <v>#DIV/0!</v>
      </c>
      <c r="BE11498" s="39" t="e">
        <f t="shared" si="1597"/>
        <v>#DIV/0!</v>
      </c>
      <c r="BF11498" s="39" t="e">
        <f t="shared" si="1598"/>
        <v>#DIV/0!</v>
      </c>
    </row>
    <row r="11499" spans="40:58" x14ac:dyDescent="0.3">
      <c r="AN11499" s="37">
        <f t="shared" si="1591"/>
        <v>1</v>
      </c>
      <c r="AZ11499" s="38">
        <f t="shared" si="1592"/>
        <v>0</v>
      </c>
      <c r="BA11499" s="39" t="e">
        <f t="shared" si="1593"/>
        <v>#DIV/0!</v>
      </c>
      <c r="BB11499" s="40" t="e">
        <f t="shared" si="1594"/>
        <v>#DIV/0!</v>
      </c>
      <c r="BC11499" s="39" t="e">
        <f t="shared" si="1595"/>
        <v>#DIV/0!</v>
      </c>
      <c r="BD11499" s="40" t="e">
        <f t="shared" si="1596"/>
        <v>#DIV/0!</v>
      </c>
      <c r="BE11499" s="39" t="e">
        <f t="shared" si="1597"/>
        <v>#DIV/0!</v>
      </c>
      <c r="BF11499" s="39" t="e">
        <f t="shared" si="1598"/>
        <v>#DIV/0!</v>
      </c>
    </row>
    <row r="11500" spans="40:58" x14ac:dyDescent="0.3">
      <c r="AN11500" s="37">
        <f t="shared" si="1591"/>
        <v>1</v>
      </c>
      <c r="AZ11500" s="38">
        <f t="shared" si="1592"/>
        <v>0</v>
      </c>
      <c r="BA11500" s="39" t="e">
        <f t="shared" si="1593"/>
        <v>#DIV/0!</v>
      </c>
      <c r="BB11500" s="40" t="e">
        <f t="shared" si="1594"/>
        <v>#DIV/0!</v>
      </c>
      <c r="BC11500" s="39" t="e">
        <f t="shared" si="1595"/>
        <v>#DIV/0!</v>
      </c>
      <c r="BD11500" s="40" t="e">
        <f t="shared" si="1596"/>
        <v>#DIV/0!</v>
      </c>
      <c r="BE11500" s="39" t="e">
        <f t="shared" si="1597"/>
        <v>#DIV/0!</v>
      </c>
      <c r="BF11500" s="39" t="e">
        <f t="shared" si="1598"/>
        <v>#DIV/0!</v>
      </c>
    </row>
    <row r="11501" spans="40:58" x14ac:dyDescent="0.3">
      <c r="AN11501" s="37">
        <f t="shared" si="1591"/>
        <v>1</v>
      </c>
      <c r="AZ11501" s="38">
        <f t="shared" si="1592"/>
        <v>0</v>
      </c>
      <c r="BA11501" s="39" t="e">
        <f t="shared" si="1593"/>
        <v>#DIV/0!</v>
      </c>
      <c r="BB11501" s="40" t="e">
        <f t="shared" si="1594"/>
        <v>#DIV/0!</v>
      </c>
      <c r="BC11501" s="39" t="e">
        <f t="shared" si="1595"/>
        <v>#DIV/0!</v>
      </c>
      <c r="BD11501" s="40" t="e">
        <f t="shared" si="1596"/>
        <v>#DIV/0!</v>
      </c>
      <c r="BE11501" s="39" t="e">
        <f t="shared" si="1597"/>
        <v>#DIV/0!</v>
      </c>
      <c r="BF11501" s="39" t="e">
        <f t="shared" si="1598"/>
        <v>#DIV/0!</v>
      </c>
    </row>
    <row r="11502" spans="40:58" x14ac:dyDescent="0.3">
      <c r="AN11502" s="37">
        <f t="shared" si="1591"/>
        <v>1</v>
      </c>
      <c r="AZ11502" s="38">
        <f t="shared" si="1592"/>
        <v>0</v>
      </c>
      <c r="BA11502" s="39" t="e">
        <f t="shared" si="1593"/>
        <v>#DIV/0!</v>
      </c>
      <c r="BB11502" s="40" t="e">
        <f t="shared" si="1594"/>
        <v>#DIV/0!</v>
      </c>
      <c r="BC11502" s="39" t="e">
        <f t="shared" si="1595"/>
        <v>#DIV/0!</v>
      </c>
      <c r="BD11502" s="40" t="e">
        <f t="shared" si="1596"/>
        <v>#DIV/0!</v>
      </c>
      <c r="BE11502" s="39" t="e">
        <f t="shared" si="1597"/>
        <v>#DIV/0!</v>
      </c>
      <c r="BF11502" s="39" t="e">
        <f t="shared" si="1598"/>
        <v>#DIV/0!</v>
      </c>
    </row>
    <row r="11503" spans="40:58" x14ac:dyDescent="0.3">
      <c r="AN11503" s="37">
        <f t="shared" si="1591"/>
        <v>1</v>
      </c>
      <c r="AZ11503" s="38">
        <f t="shared" si="1592"/>
        <v>0</v>
      </c>
      <c r="BA11503" s="39" t="e">
        <f t="shared" si="1593"/>
        <v>#DIV/0!</v>
      </c>
      <c r="BB11503" s="40" t="e">
        <f t="shared" si="1594"/>
        <v>#DIV/0!</v>
      </c>
      <c r="BC11503" s="39" t="e">
        <f t="shared" si="1595"/>
        <v>#DIV/0!</v>
      </c>
      <c r="BD11503" s="40" t="e">
        <f t="shared" si="1596"/>
        <v>#DIV/0!</v>
      </c>
      <c r="BE11503" s="39" t="e">
        <f t="shared" si="1597"/>
        <v>#DIV/0!</v>
      </c>
      <c r="BF11503" s="39" t="e">
        <f t="shared" si="1598"/>
        <v>#DIV/0!</v>
      </c>
    </row>
    <row r="11504" spans="40:58" x14ac:dyDescent="0.3">
      <c r="AN11504" s="37">
        <f t="shared" si="1591"/>
        <v>1</v>
      </c>
      <c r="AZ11504" s="38">
        <f t="shared" si="1592"/>
        <v>0</v>
      </c>
      <c r="BA11504" s="39" t="e">
        <f t="shared" si="1593"/>
        <v>#DIV/0!</v>
      </c>
      <c r="BB11504" s="40" t="e">
        <f t="shared" si="1594"/>
        <v>#DIV/0!</v>
      </c>
      <c r="BC11504" s="39" t="e">
        <f t="shared" si="1595"/>
        <v>#DIV/0!</v>
      </c>
      <c r="BD11504" s="40" t="e">
        <f t="shared" si="1596"/>
        <v>#DIV/0!</v>
      </c>
      <c r="BE11504" s="39" t="e">
        <f t="shared" si="1597"/>
        <v>#DIV/0!</v>
      </c>
      <c r="BF11504" s="39" t="e">
        <f t="shared" si="1598"/>
        <v>#DIV/0!</v>
      </c>
    </row>
    <row r="11505" spans="40:58" x14ac:dyDescent="0.3">
      <c r="AN11505" s="37">
        <f t="shared" si="1591"/>
        <v>1</v>
      </c>
      <c r="AZ11505" s="38">
        <f t="shared" si="1592"/>
        <v>0</v>
      </c>
      <c r="BA11505" s="39" t="e">
        <f t="shared" si="1593"/>
        <v>#DIV/0!</v>
      </c>
      <c r="BB11505" s="40" t="e">
        <f t="shared" si="1594"/>
        <v>#DIV/0!</v>
      </c>
      <c r="BC11505" s="39" t="e">
        <f t="shared" si="1595"/>
        <v>#DIV/0!</v>
      </c>
      <c r="BD11505" s="40" t="e">
        <f t="shared" si="1596"/>
        <v>#DIV/0!</v>
      </c>
      <c r="BE11505" s="39" t="e">
        <f t="shared" si="1597"/>
        <v>#DIV/0!</v>
      </c>
      <c r="BF11505" s="39" t="e">
        <f t="shared" si="1598"/>
        <v>#DIV/0!</v>
      </c>
    </row>
    <row r="11506" spans="40:58" x14ac:dyDescent="0.3">
      <c r="AN11506" s="37">
        <f t="shared" si="1591"/>
        <v>1</v>
      </c>
      <c r="AZ11506" s="38">
        <f t="shared" si="1592"/>
        <v>0</v>
      </c>
      <c r="BA11506" s="39" t="e">
        <f t="shared" si="1593"/>
        <v>#DIV/0!</v>
      </c>
      <c r="BB11506" s="40" t="e">
        <f t="shared" si="1594"/>
        <v>#DIV/0!</v>
      </c>
      <c r="BC11506" s="39" t="e">
        <f t="shared" si="1595"/>
        <v>#DIV/0!</v>
      </c>
      <c r="BD11506" s="40" t="e">
        <f t="shared" si="1596"/>
        <v>#DIV/0!</v>
      </c>
      <c r="BE11506" s="39" t="e">
        <f t="shared" si="1597"/>
        <v>#DIV/0!</v>
      </c>
      <c r="BF11506" s="39" t="e">
        <f t="shared" si="1598"/>
        <v>#DIV/0!</v>
      </c>
    </row>
    <row r="11507" spans="40:58" x14ac:dyDescent="0.3">
      <c r="AN11507" s="37">
        <f t="shared" si="1591"/>
        <v>1</v>
      </c>
      <c r="AZ11507" s="38">
        <f t="shared" si="1592"/>
        <v>0</v>
      </c>
      <c r="BA11507" s="39" t="e">
        <f t="shared" si="1593"/>
        <v>#DIV/0!</v>
      </c>
      <c r="BB11507" s="40" t="e">
        <f t="shared" si="1594"/>
        <v>#DIV/0!</v>
      </c>
      <c r="BC11507" s="39" t="e">
        <f t="shared" si="1595"/>
        <v>#DIV/0!</v>
      </c>
      <c r="BD11507" s="40" t="e">
        <f t="shared" si="1596"/>
        <v>#DIV/0!</v>
      </c>
      <c r="BE11507" s="39" t="e">
        <f t="shared" si="1597"/>
        <v>#DIV/0!</v>
      </c>
      <c r="BF11507" s="39" t="e">
        <f t="shared" si="1598"/>
        <v>#DIV/0!</v>
      </c>
    </row>
    <row r="11508" spans="40:58" x14ac:dyDescent="0.3">
      <c r="AN11508" s="37">
        <f t="shared" si="1591"/>
        <v>1</v>
      </c>
      <c r="AZ11508" s="38">
        <f t="shared" si="1592"/>
        <v>0</v>
      </c>
      <c r="BA11508" s="39" t="e">
        <f t="shared" si="1593"/>
        <v>#DIV/0!</v>
      </c>
      <c r="BB11508" s="40" t="e">
        <f t="shared" si="1594"/>
        <v>#DIV/0!</v>
      </c>
      <c r="BC11508" s="39" t="e">
        <f t="shared" si="1595"/>
        <v>#DIV/0!</v>
      </c>
      <c r="BD11508" s="40" t="e">
        <f t="shared" si="1596"/>
        <v>#DIV/0!</v>
      </c>
      <c r="BE11508" s="39" t="e">
        <f t="shared" si="1597"/>
        <v>#DIV/0!</v>
      </c>
      <c r="BF11508" s="39" t="e">
        <f t="shared" si="1598"/>
        <v>#DIV/0!</v>
      </c>
    </row>
    <row r="11509" spans="40:58" x14ac:dyDescent="0.3">
      <c r="AN11509" s="37">
        <f t="shared" si="1591"/>
        <v>1</v>
      </c>
      <c r="AZ11509" s="38">
        <f t="shared" si="1592"/>
        <v>0</v>
      </c>
      <c r="BA11509" s="39" t="e">
        <f t="shared" si="1593"/>
        <v>#DIV/0!</v>
      </c>
      <c r="BB11509" s="40" t="e">
        <f t="shared" si="1594"/>
        <v>#DIV/0!</v>
      </c>
      <c r="BC11509" s="39" t="e">
        <f t="shared" si="1595"/>
        <v>#DIV/0!</v>
      </c>
      <c r="BD11509" s="40" t="e">
        <f t="shared" si="1596"/>
        <v>#DIV/0!</v>
      </c>
      <c r="BE11509" s="39" t="e">
        <f t="shared" si="1597"/>
        <v>#DIV/0!</v>
      </c>
      <c r="BF11509" s="39" t="e">
        <f t="shared" si="1598"/>
        <v>#DIV/0!</v>
      </c>
    </row>
    <row r="11510" spans="40:58" x14ac:dyDescent="0.3">
      <c r="AN11510" s="37">
        <f t="shared" si="1591"/>
        <v>1</v>
      </c>
      <c r="AZ11510" s="38">
        <f t="shared" si="1592"/>
        <v>0</v>
      </c>
      <c r="BA11510" s="39" t="e">
        <f t="shared" si="1593"/>
        <v>#DIV/0!</v>
      </c>
      <c r="BB11510" s="40" t="e">
        <f t="shared" si="1594"/>
        <v>#DIV/0!</v>
      </c>
      <c r="BC11510" s="39" t="e">
        <f t="shared" si="1595"/>
        <v>#DIV/0!</v>
      </c>
      <c r="BD11510" s="40" t="e">
        <f t="shared" si="1596"/>
        <v>#DIV/0!</v>
      </c>
      <c r="BE11510" s="39" t="e">
        <f t="shared" si="1597"/>
        <v>#DIV/0!</v>
      </c>
      <c r="BF11510" s="39" t="e">
        <f t="shared" si="1598"/>
        <v>#DIV/0!</v>
      </c>
    </row>
    <row r="11511" spans="40:58" x14ac:dyDescent="0.3">
      <c r="AN11511" s="37">
        <f t="shared" si="1591"/>
        <v>1</v>
      </c>
      <c r="AZ11511" s="38">
        <f t="shared" si="1592"/>
        <v>0</v>
      </c>
      <c r="BA11511" s="39" t="e">
        <f t="shared" si="1593"/>
        <v>#DIV/0!</v>
      </c>
      <c r="BB11511" s="40" t="e">
        <f t="shared" si="1594"/>
        <v>#DIV/0!</v>
      </c>
      <c r="BC11511" s="39" t="e">
        <f t="shared" si="1595"/>
        <v>#DIV/0!</v>
      </c>
      <c r="BD11511" s="40" t="e">
        <f t="shared" si="1596"/>
        <v>#DIV/0!</v>
      </c>
      <c r="BE11511" s="39" t="e">
        <f t="shared" si="1597"/>
        <v>#DIV/0!</v>
      </c>
      <c r="BF11511" s="39" t="e">
        <f t="shared" si="1598"/>
        <v>#DIV/0!</v>
      </c>
    </row>
    <row r="11512" spans="40:58" x14ac:dyDescent="0.3">
      <c r="AN11512" s="37">
        <f t="shared" si="1591"/>
        <v>1</v>
      </c>
      <c r="AZ11512" s="38">
        <f t="shared" si="1592"/>
        <v>0</v>
      </c>
      <c r="BA11512" s="39" t="e">
        <f t="shared" si="1593"/>
        <v>#DIV/0!</v>
      </c>
      <c r="BB11512" s="40" t="e">
        <f t="shared" si="1594"/>
        <v>#DIV/0!</v>
      </c>
      <c r="BC11512" s="39" t="e">
        <f t="shared" si="1595"/>
        <v>#DIV/0!</v>
      </c>
      <c r="BD11512" s="40" t="e">
        <f t="shared" si="1596"/>
        <v>#DIV/0!</v>
      </c>
      <c r="BE11512" s="39" t="e">
        <f t="shared" si="1597"/>
        <v>#DIV/0!</v>
      </c>
      <c r="BF11512" s="39" t="e">
        <f t="shared" si="1598"/>
        <v>#DIV/0!</v>
      </c>
    </row>
    <row r="11513" spans="40:58" x14ac:dyDescent="0.3">
      <c r="AN11513" s="37">
        <f t="shared" si="1591"/>
        <v>1</v>
      </c>
      <c r="AZ11513" s="38">
        <f t="shared" si="1592"/>
        <v>0</v>
      </c>
      <c r="BA11513" s="39" t="e">
        <f t="shared" si="1593"/>
        <v>#DIV/0!</v>
      </c>
      <c r="BB11513" s="40" t="e">
        <f t="shared" si="1594"/>
        <v>#DIV/0!</v>
      </c>
      <c r="BC11513" s="39" t="e">
        <f t="shared" si="1595"/>
        <v>#DIV/0!</v>
      </c>
      <c r="BD11513" s="40" t="e">
        <f t="shared" si="1596"/>
        <v>#DIV/0!</v>
      </c>
      <c r="BE11513" s="39" t="e">
        <f t="shared" si="1597"/>
        <v>#DIV/0!</v>
      </c>
      <c r="BF11513" s="39" t="e">
        <f t="shared" si="1598"/>
        <v>#DIV/0!</v>
      </c>
    </row>
    <row r="11514" spans="40:58" x14ac:dyDescent="0.3">
      <c r="AN11514" s="37">
        <f t="shared" si="1591"/>
        <v>1</v>
      </c>
      <c r="AZ11514" s="38">
        <f t="shared" si="1592"/>
        <v>0</v>
      </c>
      <c r="BA11514" s="39" t="e">
        <f t="shared" si="1593"/>
        <v>#DIV/0!</v>
      </c>
      <c r="BB11514" s="40" t="e">
        <f t="shared" si="1594"/>
        <v>#DIV/0!</v>
      </c>
      <c r="BC11514" s="39" t="e">
        <f t="shared" si="1595"/>
        <v>#DIV/0!</v>
      </c>
      <c r="BD11514" s="40" t="e">
        <f t="shared" si="1596"/>
        <v>#DIV/0!</v>
      </c>
      <c r="BE11514" s="39" t="e">
        <f t="shared" si="1597"/>
        <v>#DIV/0!</v>
      </c>
      <c r="BF11514" s="39" t="e">
        <f t="shared" si="1598"/>
        <v>#DIV/0!</v>
      </c>
    </row>
    <row r="11515" spans="40:58" x14ac:dyDescent="0.3">
      <c r="AN11515" s="37">
        <f t="shared" si="1591"/>
        <v>1</v>
      </c>
      <c r="AZ11515" s="38">
        <f t="shared" si="1592"/>
        <v>0</v>
      </c>
      <c r="BA11515" s="39" t="e">
        <f t="shared" si="1593"/>
        <v>#DIV/0!</v>
      </c>
      <c r="BB11515" s="40" t="e">
        <f t="shared" si="1594"/>
        <v>#DIV/0!</v>
      </c>
      <c r="BC11515" s="39" t="e">
        <f t="shared" si="1595"/>
        <v>#DIV/0!</v>
      </c>
      <c r="BD11515" s="40" t="e">
        <f t="shared" si="1596"/>
        <v>#DIV/0!</v>
      </c>
      <c r="BE11515" s="39" t="e">
        <f t="shared" si="1597"/>
        <v>#DIV/0!</v>
      </c>
      <c r="BF11515" s="39" t="e">
        <f t="shared" si="1598"/>
        <v>#DIV/0!</v>
      </c>
    </row>
    <row r="11516" spans="40:58" x14ac:dyDescent="0.3">
      <c r="AN11516" s="37">
        <f t="shared" si="1591"/>
        <v>1</v>
      </c>
      <c r="AZ11516" s="38">
        <f t="shared" si="1592"/>
        <v>0</v>
      </c>
      <c r="BA11516" s="39" t="e">
        <f t="shared" si="1593"/>
        <v>#DIV/0!</v>
      </c>
      <c r="BB11516" s="40" t="e">
        <f t="shared" si="1594"/>
        <v>#DIV/0!</v>
      </c>
      <c r="BC11516" s="39" t="e">
        <f t="shared" si="1595"/>
        <v>#DIV/0!</v>
      </c>
      <c r="BD11516" s="40" t="e">
        <f t="shared" si="1596"/>
        <v>#DIV/0!</v>
      </c>
      <c r="BE11516" s="39" t="e">
        <f t="shared" si="1597"/>
        <v>#DIV/0!</v>
      </c>
      <c r="BF11516" s="39" t="e">
        <f t="shared" si="1598"/>
        <v>#DIV/0!</v>
      </c>
    </row>
    <row r="11517" spans="40:58" x14ac:dyDescent="0.3">
      <c r="AN11517" s="37">
        <f t="shared" si="1591"/>
        <v>1</v>
      </c>
      <c r="AZ11517" s="38">
        <f t="shared" si="1592"/>
        <v>0</v>
      </c>
      <c r="BA11517" s="39" t="e">
        <f t="shared" si="1593"/>
        <v>#DIV/0!</v>
      </c>
      <c r="BB11517" s="40" t="e">
        <f t="shared" si="1594"/>
        <v>#DIV/0!</v>
      </c>
      <c r="BC11517" s="39" t="e">
        <f t="shared" si="1595"/>
        <v>#DIV/0!</v>
      </c>
      <c r="BD11517" s="40" t="e">
        <f t="shared" si="1596"/>
        <v>#DIV/0!</v>
      </c>
      <c r="BE11517" s="39" t="e">
        <f t="shared" si="1597"/>
        <v>#DIV/0!</v>
      </c>
      <c r="BF11517" s="39" t="e">
        <f t="shared" si="1598"/>
        <v>#DIV/0!</v>
      </c>
    </row>
    <row r="11518" spans="40:58" x14ac:dyDescent="0.3">
      <c r="AN11518" s="37">
        <f t="shared" si="1591"/>
        <v>1</v>
      </c>
      <c r="AZ11518" s="38">
        <f t="shared" si="1592"/>
        <v>0</v>
      </c>
      <c r="BA11518" s="39" t="e">
        <f t="shared" si="1593"/>
        <v>#DIV/0!</v>
      </c>
      <c r="BB11518" s="40" t="e">
        <f t="shared" si="1594"/>
        <v>#DIV/0!</v>
      </c>
      <c r="BC11518" s="39" t="e">
        <f t="shared" si="1595"/>
        <v>#DIV/0!</v>
      </c>
      <c r="BD11518" s="40" t="e">
        <f t="shared" si="1596"/>
        <v>#DIV/0!</v>
      </c>
      <c r="BE11518" s="39" t="e">
        <f t="shared" si="1597"/>
        <v>#DIV/0!</v>
      </c>
      <c r="BF11518" s="39" t="e">
        <f t="shared" si="1598"/>
        <v>#DIV/0!</v>
      </c>
    </row>
    <row r="11519" spans="40:58" x14ac:dyDescent="0.3">
      <c r="AN11519" s="37">
        <f t="shared" ref="AN11519:AN11582" si="1599">MONTH(AP11519)</f>
        <v>1</v>
      </c>
      <c r="AZ11519" s="38">
        <f t="shared" ref="AZ11519:AZ11582" si="1600">AP11519*1</f>
        <v>0</v>
      </c>
      <c r="BA11519" s="39" t="e">
        <f t="shared" ref="BA11519:BA11582" si="1601">(AV11519-BB11519)/AR11519</f>
        <v>#DIV/0!</v>
      </c>
      <c r="BB11519" s="40" t="e">
        <f t="shared" ref="BB11519:BB11582" si="1602">(AR11519-AS11519)*(AV11519/AR11519)</f>
        <v>#DIV/0!</v>
      </c>
      <c r="BC11519" s="39" t="e">
        <f t="shared" ref="BC11519:BC11582" si="1603">(AW11519-BD11519)/AR11519</f>
        <v>#DIV/0!</v>
      </c>
      <c r="BD11519" s="40" t="e">
        <f t="shared" ref="BD11519:BD11582" si="1604">(AR11519-AS11519)*(AW11519/AR11519)</f>
        <v>#DIV/0!</v>
      </c>
      <c r="BE11519" s="39" t="e">
        <f t="shared" ref="BE11519:BE11582" si="1605">AU11519/AR11519</f>
        <v>#DIV/0!</v>
      </c>
      <c r="BF11519" s="39" t="e">
        <f t="shared" ref="BF11519:BF11582" si="1606">AT11519/AR11519</f>
        <v>#DIV/0!</v>
      </c>
    </row>
    <row r="11520" spans="40:58" x14ac:dyDescent="0.3">
      <c r="AN11520" s="37">
        <f t="shared" si="1599"/>
        <v>1</v>
      </c>
      <c r="AZ11520" s="38">
        <f t="shared" si="1600"/>
        <v>0</v>
      </c>
      <c r="BA11520" s="39" t="e">
        <f t="shared" si="1601"/>
        <v>#DIV/0!</v>
      </c>
      <c r="BB11520" s="40" t="e">
        <f t="shared" si="1602"/>
        <v>#DIV/0!</v>
      </c>
      <c r="BC11520" s="39" t="e">
        <f t="shared" si="1603"/>
        <v>#DIV/0!</v>
      </c>
      <c r="BD11520" s="40" t="e">
        <f t="shared" si="1604"/>
        <v>#DIV/0!</v>
      </c>
      <c r="BE11520" s="39" t="e">
        <f t="shared" si="1605"/>
        <v>#DIV/0!</v>
      </c>
      <c r="BF11520" s="39" t="e">
        <f t="shared" si="1606"/>
        <v>#DIV/0!</v>
      </c>
    </row>
    <row r="11521" spans="40:58" x14ac:dyDescent="0.3">
      <c r="AN11521" s="37">
        <f t="shared" si="1599"/>
        <v>1</v>
      </c>
      <c r="AZ11521" s="38">
        <f t="shared" si="1600"/>
        <v>0</v>
      </c>
      <c r="BA11521" s="39" t="e">
        <f t="shared" si="1601"/>
        <v>#DIV/0!</v>
      </c>
      <c r="BB11521" s="40" t="e">
        <f t="shared" si="1602"/>
        <v>#DIV/0!</v>
      </c>
      <c r="BC11521" s="39" t="e">
        <f t="shared" si="1603"/>
        <v>#DIV/0!</v>
      </c>
      <c r="BD11521" s="40" t="e">
        <f t="shared" si="1604"/>
        <v>#DIV/0!</v>
      </c>
      <c r="BE11521" s="39" t="e">
        <f t="shared" si="1605"/>
        <v>#DIV/0!</v>
      </c>
      <c r="BF11521" s="39" t="e">
        <f t="shared" si="1606"/>
        <v>#DIV/0!</v>
      </c>
    </row>
    <row r="11522" spans="40:58" x14ac:dyDescent="0.3">
      <c r="AN11522" s="37">
        <f t="shared" si="1599"/>
        <v>1</v>
      </c>
      <c r="AZ11522" s="38">
        <f t="shared" si="1600"/>
        <v>0</v>
      </c>
      <c r="BA11522" s="39" t="e">
        <f t="shared" si="1601"/>
        <v>#DIV/0!</v>
      </c>
      <c r="BB11522" s="40" t="e">
        <f t="shared" si="1602"/>
        <v>#DIV/0!</v>
      </c>
      <c r="BC11522" s="39" t="e">
        <f t="shared" si="1603"/>
        <v>#DIV/0!</v>
      </c>
      <c r="BD11522" s="40" t="e">
        <f t="shared" si="1604"/>
        <v>#DIV/0!</v>
      </c>
      <c r="BE11522" s="39" t="e">
        <f t="shared" si="1605"/>
        <v>#DIV/0!</v>
      </c>
      <c r="BF11522" s="39" t="e">
        <f t="shared" si="1606"/>
        <v>#DIV/0!</v>
      </c>
    </row>
    <row r="11523" spans="40:58" x14ac:dyDescent="0.3">
      <c r="AN11523" s="37">
        <f t="shared" si="1599"/>
        <v>1</v>
      </c>
      <c r="AZ11523" s="38">
        <f t="shared" si="1600"/>
        <v>0</v>
      </c>
      <c r="BA11523" s="39" t="e">
        <f t="shared" si="1601"/>
        <v>#DIV/0!</v>
      </c>
      <c r="BB11523" s="40" t="e">
        <f t="shared" si="1602"/>
        <v>#DIV/0!</v>
      </c>
      <c r="BC11523" s="39" t="e">
        <f t="shared" si="1603"/>
        <v>#DIV/0!</v>
      </c>
      <c r="BD11523" s="40" t="e">
        <f t="shared" si="1604"/>
        <v>#DIV/0!</v>
      </c>
      <c r="BE11523" s="39" t="e">
        <f t="shared" si="1605"/>
        <v>#DIV/0!</v>
      </c>
      <c r="BF11523" s="39" t="e">
        <f t="shared" si="1606"/>
        <v>#DIV/0!</v>
      </c>
    </row>
    <row r="11524" spans="40:58" x14ac:dyDescent="0.3">
      <c r="AN11524" s="37">
        <f t="shared" si="1599"/>
        <v>1</v>
      </c>
      <c r="AZ11524" s="38">
        <f t="shared" si="1600"/>
        <v>0</v>
      </c>
      <c r="BA11524" s="39" t="e">
        <f t="shared" si="1601"/>
        <v>#DIV/0!</v>
      </c>
      <c r="BB11524" s="40" t="e">
        <f t="shared" si="1602"/>
        <v>#DIV/0!</v>
      </c>
      <c r="BC11524" s="39" t="e">
        <f t="shared" si="1603"/>
        <v>#DIV/0!</v>
      </c>
      <c r="BD11524" s="40" t="e">
        <f t="shared" si="1604"/>
        <v>#DIV/0!</v>
      </c>
      <c r="BE11524" s="39" t="e">
        <f t="shared" si="1605"/>
        <v>#DIV/0!</v>
      </c>
      <c r="BF11524" s="39" t="e">
        <f t="shared" si="1606"/>
        <v>#DIV/0!</v>
      </c>
    </row>
    <row r="11525" spans="40:58" x14ac:dyDescent="0.3">
      <c r="AN11525" s="37">
        <f t="shared" si="1599"/>
        <v>1</v>
      </c>
      <c r="AZ11525" s="38">
        <f t="shared" si="1600"/>
        <v>0</v>
      </c>
      <c r="BA11525" s="39" t="e">
        <f t="shared" si="1601"/>
        <v>#DIV/0!</v>
      </c>
      <c r="BB11525" s="40" t="e">
        <f t="shared" si="1602"/>
        <v>#DIV/0!</v>
      </c>
      <c r="BC11525" s="39" t="e">
        <f t="shared" si="1603"/>
        <v>#DIV/0!</v>
      </c>
      <c r="BD11525" s="40" t="e">
        <f t="shared" si="1604"/>
        <v>#DIV/0!</v>
      </c>
      <c r="BE11525" s="39" t="e">
        <f t="shared" si="1605"/>
        <v>#DIV/0!</v>
      </c>
      <c r="BF11525" s="39" t="e">
        <f t="shared" si="1606"/>
        <v>#DIV/0!</v>
      </c>
    </row>
    <row r="11526" spans="40:58" x14ac:dyDescent="0.3">
      <c r="AN11526" s="37">
        <f t="shared" si="1599"/>
        <v>1</v>
      </c>
      <c r="AZ11526" s="38">
        <f t="shared" si="1600"/>
        <v>0</v>
      </c>
      <c r="BA11526" s="39" t="e">
        <f t="shared" si="1601"/>
        <v>#DIV/0!</v>
      </c>
      <c r="BB11526" s="40" t="e">
        <f t="shared" si="1602"/>
        <v>#DIV/0!</v>
      </c>
      <c r="BC11526" s="39" t="e">
        <f t="shared" si="1603"/>
        <v>#DIV/0!</v>
      </c>
      <c r="BD11526" s="40" t="e">
        <f t="shared" si="1604"/>
        <v>#DIV/0!</v>
      </c>
      <c r="BE11526" s="39" t="e">
        <f t="shared" si="1605"/>
        <v>#DIV/0!</v>
      </c>
      <c r="BF11526" s="39" t="e">
        <f t="shared" si="1606"/>
        <v>#DIV/0!</v>
      </c>
    </row>
    <row r="11527" spans="40:58" x14ac:dyDescent="0.3">
      <c r="AN11527" s="37">
        <f t="shared" si="1599"/>
        <v>1</v>
      </c>
      <c r="AZ11527" s="38">
        <f t="shared" si="1600"/>
        <v>0</v>
      </c>
      <c r="BA11527" s="39" t="e">
        <f t="shared" si="1601"/>
        <v>#DIV/0!</v>
      </c>
      <c r="BB11527" s="40" t="e">
        <f t="shared" si="1602"/>
        <v>#DIV/0!</v>
      </c>
      <c r="BC11527" s="39" t="e">
        <f t="shared" si="1603"/>
        <v>#DIV/0!</v>
      </c>
      <c r="BD11527" s="40" t="e">
        <f t="shared" si="1604"/>
        <v>#DIV/0!</v>
      </c>
      <c r="BE11527" s="39" t="e">
        <f t="shared" si="1605"/>
        <v>#DIV/0!</v>
      </c>
      <c r="BF11527" s="39" t="e">
        <f t="shared" si="1606"/>
        <v>#DIV/0!</v>
      </c>
    </row>
    <row r="11528" spans="40:58" x14ac:dyDescent="0.3">
      <c r="AN11528" s="37">
        <f t="shared" si="1599"/>
        <v>1</v>
      </c>
      <c r="AZ11528" s="38">
        <f t="shared" si="1600"/>
        <v>0</v>
      </c>
      <c r="BA11528" s="39" t="e">
        <f t="shared" si="1601"/>
        <v>#DIV/0!</v>
      </c>
      <c r="BB11528" s="40" t="e">
        <f t="shared" si="1602"/>
        <v>#DIV/0!</v>
      </c>
      <c r="BC11528" s="39" t="e">
        <f t="shared" si="1603"/>
        <v>#DIV/0!</v>
      </c>
      <c r="BD11528" s="40" t="e">
        <f t="shared" si="1604"/>
        <v>#DIV/0!</v>
      </c>
      <c r="BE11528" s="39" t="e">
        <f t="shared" si="1605"/>
        <v>#DIV/0!</v>
      </c>
      <c r="BF11528" s="39" t="e">
        <f t="shared" si="1606"/>
        <v>#DIV/0!</v>
      </c>
    </row>
    <row r="11529" spans="40:58" x14ac:dyDescent="0.3">
      <c r="AN11529" s="37">
        <f t="shared" si="1599"/>
        <v>1</v>
      </c>
      <c r="AZ11529" s="38">
        <f t="shared" si="1600"/>
        <v>0</v>
      </c>
      <c r="BA11529" s="39" t="e">
        <f t="shared" si="1601"/>
        <v>#DIV/0!</v>
      </c>
      <c r="BB11529" s="40" t="e">
        <f t="shared" si="1602"/>
        <v>#DIV/0!</v>
      </c>
      <c r="BC11529" s="39" t="e">
        <f t="shared" si="1603"/>
        <v>#DIV/0!</v>
      </c>
      <c r="BD11529" s="40" t="e">
        <f t="shared" si="1604"/>
        <v>#DIV/0!</v>
      </c>
      <c r="BE11529" s="39" t="e">
        <f t="shared" si="1605"/>
        <v>#DIV/0!</v>
      </c>
      <c r="BF11529" s="39" t="e">
        <f t="shared" si="1606"/>
        <v>#DIV/0!</v>
      </c>
    </row>
    <row r="11530" spans="40:58" x14ac:dyDescent="0.3">
      <c r="AN11530" s="37">
        <f t="shared" si="1599"/>
        <v>1</v>
      </c>
      <c r="AZ11530" s="38">
        <f t="shared" si="1600"/>
        <v>0</v>
      </c>
      <c r="BA11530" s="39" t="e">
        <f t="shared" si="1601"/>
        <v>#DIV/0!</v>
      </c>
      <c r="BB11530" s="40" t="e">
        <f t="shared" si="1602"/>
        <v>#DIV/0!</v>
      </c>
      <c r="BC11530" s="39" t="e">
        <f t="shared" si="1603"/>
        <v>#DIV/0!</v>
      </c>
      <c r="BD11530" s="40" t="e">
        <f t="shared" si="1604"/>
        <v>#DIV/0!</v>
      </c>
      <c r="BE11530" s="39" t="e">
        <f t="shared" si="1605"/>
        <v>#DIV/0!</v>
      </c>
      <c r="BF11530" s="39" t="e">
        <f t="shared" si="1606"/>
        <v>#DIV/0!</v>
      </c>
    </row>
    <row r="11531" spans="40:58" x14ac:dyDescent="0.3">
      <c r="AN11531" s="37">
        <f t="shared" si="1599"/>
        <v>1</v>
      </c>
      <c r="AZ11531" s="38">
        <f t="shared" si="1600"/>
        <v>0</v>
      </c>
      <c r="BA11531" s="39" t="e">
        <f t="shared" si="1601"/>
        <v>#DIV/0!</v>
      </c>
      <c r="BB11531" s="40" t="e">
        <f t="shared" si="1602"/>
        <v>#DIV/0!</v>
      </c>
      <c r="BC11531" s="39" t="e">
        <f t="shared" si="1603"/>
        <v>#DIV/0!</v>
      </c>
      <c r="BD11531" s="40" t="e">
        <f t="shared" si="1604"/>
        <v>#DIV/0!</v>
      </c>
      <c r="BE11531" s="39" t="e">
        <f t="shared" si="1605"/>
        <v>#DIV/0!</v>
      </c>
      <c r="BF11531" s="39" t="e">
        <f t="shared" si="1606"/>
        <v>#DIV/0!</v>
      </c>
    </row>
    <row r="11532" spans="40:58" x14ac:dyDescent="0.3">
      <c r="AN11532" s="37">
        <f t="shared" si="1599"/>
        <v>1</v>
      </c>
      <c r="AZ11532" s="38">
        <f t="shared" si="1600"/>
        <v>0</v>
      </c>
      <c r="BA11532" s="39" t="e">
        <f t="shared" si="1601"/>
        <v>#DIV/0!</v>
      </c>
      <c r="BB11532" s="40" t="e">
        <f t="shared" si="1602"/>
        <v>#DIV/0!</v>
      </c>
      <c r="BC11532" s="39" t="e">
        <f t="shared" si="1603"/>
        <v>#DIV/0!</v>
      </c>
      <c r="BD11532" s="40" t="e">
        <f t="shared" si="1604"/>
        <v>#DIV/0!</v>
      </c>
      <c r="BE11532" s="39" t="e">
        <f t="shared" si="1605"/>
        <v>#DIV/0!</v>
      </c>
      <c r="BF11532" s="39" t="e">
        <f t="shared" si="1606"/>
        <v>#DIV/0!</v>
      </c>
    </row>
    <row r="11533" spans="40:58" x14ac:dyDescent="0.3">
      <c r="AN11533" s="37">
        <f t="shared" si="1599"/>
        <v>1</v>
      </c>
      <c r="AZ11533" s="38">
        <f t="shared" si="1600"/>
        <v>0</v>
      </c>
      <c r="BA11533" s="39" t="e">
        <f t="shared" si="1601"/>
        <v>#DIV/0!</v>
      </c>
      <c r="BB11533" s="40" t="e">
        <f t="shared" si="1602"/>
        <v>#DIV/0!</v>
      </c>
      <c r="BC11533" s="39" t="e">
        <f t="shared" si="1603"/>
        <v>#DIV/0!</v>
      </c>
      <c r="BD11533" s="40" t="e">
        <f t="shared" si="1604"/>
        <v>#DIV/0!</v>
      </c>
      <c r="BE11533" s="39" t="e">
        <f t="shared" si="1605"/>
        <v>#DIV/0!</v>
      </c>
      <c r="BF11533" s="39" t="e">
        <f t="shared" si="1606"/>
        <v>#DIV/0!</v>
      </c>
    </row>
    <row r="11534" spans="40:58" x14ac:dyDescent="0.3">
      <c r="AN11534" s="37">
        <f t="shared" si="1599"/>
        <v>1</v>
      </c>
      <c r="AZ11534" s="38">
        <f t="shared" si="1600"/>
        <v>0</v>
      </c>
      <c r="BA11534" s="39" t="e">
        <f t="shared" si="1601"/>
        <v>#DIV/0!</v>
      </c>
      <c r="BB11534" s="40" t="e">
        <f t="shared" si="1602"/>
        <v>#DIV/0!</v>
      </c>
      <c r="BC11534" s="39" t="e">
        <f t="shared" si="1603"/>
        <v>#DIV/0!</v>
      </c>
      <c r="BD11534" s="40" t="e">
        <f t="shared" si="1604"/>
        <v>#DIV/0!</v>
      </c>
      <c r="BE11534" s="39" t="e">
        <f t="shared" si="1605"/>
        <v>#DIV/0!</v>
      </c>
      <c r="BF11534" s="39" t="e">
        <f t="shared" si="1606"/>
        <v>#DIV/0!</v>
      </c>
    </row>
    <row r="11535" spans="40:58" x14ac:dyDescent="0.3">
      <c r="AN11535" s="37">
        <f t="shared" si="1599"/>
        <v>1</v>
      </c>
      <c r="AZ11535" s="38">
        <f t="shared" si="1600"/>
        <v>0</v>
      </c>
      <c r="BA11535" s="39" t="e">
        <f t="shared" si="1601"/>
        <v>#DIV/0!</v>
      </c>
      <c r="BB11535" s="40" t="e">
        <f t="shared" si="1602"/>
        <v>#DIV/0!</v>
      </c>
      <c r="BC11535" s="39" t="e">
        <f t="shared" si="1603"/>
        <v>#DIV/0!</v>
      </c>
      <c r="BD11535" s="40" t="e">
        <f t="shared" si="1604"/>
        <v>#DIV/0!</v>
      </c>
      <c r="BE11535" s="39" t="e">
        <f t="shared" si="1605"/>
        <v>#DIV/0!</v>
      </c>
      <c r="BF11535" s="39" t="e">
        <f t="shared" si="1606"/>
        <v>#DIV/0!</v>
      </c>
    </row>
    <row r="11536" spans="40:58" x14ac:dyDescent="0.3">
      <c r="AN11536" s="37">
        <f t="shared" si="1599"/>
        <v>1</v>
      </c>
      <c r="AZ11536" s="38">
        <f t="shared" si="1600"/>
        <v>0</v>
      </c>
      <c r="BA11536" s="39" t="e">
        <f t="shared" si="1601"/>
        <v>#DIV/0!</v>
      </c>
      <c r="BB11536" s="40" t="e">
        <f t="shared" si="1602"/>
        <v>#DIV/0!</v>
      </c>
      <c r="BC11536" s="39" t="e">
        <f t="shared" si="1603"/>
        <v>#DIV/0!</v>
      </c>
      <c r="BD11536" s="40" t="e">
        <f t="shared" si="1604"/>
        <v>#DIV/0!</v>
      </c>
      <c r="BE11536" s="39" t="e">
        <f t="shared" si="1605"/>
        <v>#DIV/0!</v>
      </c>
      <c r="BF11536" s="39" t="e">
        <f t="shared" si="1606"/>
        <v>#DIV/0!</v>
      </c>
    </row>
    <row r="11537" spans="40:58" x14ac:dyDescent="0.3">
      <c r="AN11537" s="37">
        <f t="shared" si="1599"/>
        <v>1</v>
      </c>
      <c r="AZ11537" s="38">
        <f t="shared" si="1600"/>
        <v>0</v>
      </c>
      <c r="BA11537" s="39" t="e">
        <f t="shared" si="1601"/>
        <v>#DIV/0!</v>
      </c>
      <c r="BB11537" s="40" t="e">
        <f t="shared" si="1602"/>
        <v>#DIV/0!</v>
      </c>
      <c r="BC11537" s="39" t="e">
        <f t="shared" si="1603"/>
        <v>#DIV/0!</v>
      </c>
      <c r="BD11537" s="40" t="e">
        <f t="shared" si="1604"/>
        <v>#DIV/0!</v>
      </c>
      <c r="BE11537" s="39" t="e">
        <f t="shared" si="1605"/>
        <v>#DIV/0!</v>
      </c>
      <c r="BF11537" s="39" t="e">
        <f t="shared" si="1606"/>
        <v>#DIV/0!</v>
      </c>
    </row>
    <row r="11538" spans="40:58" x14ac:dyDescent="0.3">
      <c r="AN11538" s="37">
        <f t="shared" si="1599"/>
        <v>1</v>
      </c>
      <c r="AZ11538" s="38">
        <f t="shared" si="1600"/>
        <v>0</v>
      </c>
      <c r="BA11538" s="39" t="e">
        <f t="shared" si="1601"/>
        <v>#DIV/0!</v>
      </c>
      <c r="BB11538" s="40" t="e">
        <f t="shared" si="1602"/>
        <v>#DIV/0!</v>
      </c>
      <c r="BC11538" s="39" t="e">
        <f t="shared" si="1603"/>
        <v>#DIV/0!</v>
      </c>
      <c r="BD11538" s="40" t="e">
        <f t="shared" si="1604"/>
        <v>#DIV/0!</v>
      </c>
      <c r="BE11538" s="39" t="e">
        <f t="shared" si="1605"/>
        <v>#DIV/0!</v>
      </c>
      <c r="BF11538" s="39" t="e">
        <f t="shared" si="1606"/>
        <v>#DIV/0!</v>
      </c>
    </row>
    <row r="11539" spans="40:58" x14ac:dyDescent="0.3">
      <c r="AN11539" s="37">
        <f t="shared" si="1599"/>
        <v>1</v>
      </c>
      <c r="AZ11539" s="38">
        <f t="shared" si="1600"/>
        <v>0</v>
      </c>
      <c r="BA11539" s="39" t="e">
        <f t="shared" si="1601"/>
        <v>#DIV/0!</v>
      </c>
      <c r="BB11539" s="40" t="e">
        <f t="shared" si="1602"/>
        <v>#DIV/0!</v>
      </c>
      <c r="BC11539" s="39" t="e">
        <f t="shared" si="1603"/>
        <v>#DIV/0!</v>
      </c>
      <c r="BD11539" s="40" t="e">
        <f t="shared" si="1604"/>
        <v>#DIV/0!</v>
      </c>
      <c r="BE11539" s="39" t="e">
        <f t="shared" si="1605"/>
        <v>#DIV/0!</v>
      </c>
      <c r="BF11539" s="39" t="e">
        <f t="shared" si="1606"/>
        <v>#DIV/0!</v>
      </c>
    </row>
    <row r="11540" spans="40:58" x14ac:dyDescent="0.3">
      <c r="AN11540" s="37">
        <f t="shared" si="1599"/>
        <v>1</v>
      </c>
      <c r="AZ11540" s="38">
        <f t="shared" si="1600"/>
        <v>0</v>
      </c>
      <c r="BA11540" s="39" t="e">
        <f t="shared" si="1601"/>
        <v>#DIV/0!</v>
      </c>
      <c r="BB11540" s="40" t="e">
        <f t="shared" si="1602"/>
        <v>#DIV/0!</v>
      </c>
      <c r="BC11540" s="39" t="e">
        <f t="shared" si="1603"/>
        <v>#DIV/0!</v>
      </c>
      <c r="BD11540" s="40" t="e">
        <f t="shared" si="1604"/>
        <v>#DIV/0!</v>
      </c>
      <c r="BE11540" s="39" t="e">
        <f t="shared" si="1605"/>
        <v>#DIV/0!</v>
      </c>
      <c r="BF11540" s="39" t="e">
        <f t="shared" si="1606"/>
        <v>#DIV/0!</v>
      </c>
    </row>
    <row r="11541" spans="40:58" x14ac:dyDescent="0.3">
      <c r="AN11541" s="37">
        <f t="shared" si="1599"/>
        <v>1</v>
      </c>
      <c r="AZ11541" s="38">
        <f t="shared" si="1600"/>
        <v>0</v>
      </c>
      <c r="BA11541" s="39" t="e">
        <f t="shared" si="1601"/>
        <v>#DIV/0!</v>
      </c>
      <c r="BB11541" s="40" t="e">
        <f t="shared" si="1602"/>
        <v>#DIV/0!</v>
      </c>
      <c r="BC11541" s="39" t="e">
        <f t="shared" si="1603"/>
        <v>#DIV/0!</v>
      </c>
      <c r="BD11541" s="40" t="e">
        <f t="shared" si="1604"/>
        <v>#DIV/0!</v>
      </c>
      <c r="BE11541" s="39" t="e">
        <f t="shared" si="1605"/>
        <v>#DIV/0!</v>
      </c>
      <c r="BF11541" s="39" t="e">
        <f t="shared" si="1606"/>
        <v>#DIV/0!</v>
      </c>
    </row>
    <row r="11542" spans="40:58" x14ac:dyDescent="0.3">
      <c r="AN11542" s="37">
        <f t="shared" si="1599"/>
        <v>1</v>
      </c>
      <c r="AZ11542" s="38">
        <f t="shared" si="1600"/>
        <v>0</v>
      </c>
      <c r="BA11542" s="39" t="e">
        <f t="shared" si="1601"/>
        <v>#DIV/0!</v>
      </c>
      <c r="BB11542" s="40" t="e">
        <f t="shared" si="1602"/>
        <v>#DIV/0!</v>
      </c>
      <c r="BC11542" s="39" t="e">
        <f t="shared" si="1603"/>
        <v>#DIV/0!</v>
      </c>
      <c r="BD11542" s="40" t="e">
        <f t="shared" si="1604"/>
        <v>#DIV/0!</v>
      </c>
      <c r="BE11542" s="39" t="e">
        <f t="shared" si="1605"/>
        <v>#DIV/0!</v>
      </c>
      <c r="BF11542" s="39" t="e">
        <f t="shared" si="1606"/>
        <v>#DIV/0!</v>
      </c>
    </row>
    <row r="11543" spans="40:58" x14ac:dyDescent="0.3">
      <c r="AN11543" s="37">
        <f t="shared" si="1599"/>
        <v>1</v>
      </c>
      <c r="AZ11543" s="38">
        <f t="shared" si="1600"/>
        <v>0</v>
      </c>
      <c r="BA11543" s="39" t="e">
        <f t="shared" si="1601"/>
        <v>#DIV/0!</v>
      </c>
      <c r="BB11543" s="40" t="e">
        <f t="shared" si="1602"/>
        <v>#DIV/0!</v>
      </c>
      <c r="BC11543" s="39" t="e">
        <f t="shared" si="1603"/>
        <v>#DIV/0!</v>
      </c>
      <c r="BD11543" s="40" t="e">
        <f t="shared" si="1604"/>
        <v>#DIV/0!</v>
      </c>
      <c r="BE11543" s="39" t="e">
        <f t="shared" si="1605"/>
        <v>#DIV/0!</v>
      </c>
      <c r="BF11543" s="39" t="e">
        <f t="shared" si="1606"/>
        <v>#DIV/0!</v>
      </c>
    </row>
    <row r="11544" spans="40:58" x14ac:dyDescent="0.3">
      <c r="AN11544" s="37">
        <f t="shared" si="1599"/>
        <v>1</v>
      </c>
      <c r="AZ11544" s="38">
        <f t="shared" si="1600"/>
        <v>0</v>
      </c>
      <c r="BA11544" s="39" t="e">
        <f t="shared" si="1601"/>
        <v>#DIV/0!</v>
      </c>
      <c r="BB11544" s="40" t="e">
        <f t="shared" si="1602"/>
        <v>#DIV/0!</v>
      </c>
      <c r="BC11544" s="39" t="e">
        <f t="shared" si="1603"/>
        <v>#DIV/0!</v>
      </c>
      <c r="BD11544" s="40" t="e">
        <f t="shared" si="1604"/>
        <v>#DIV/0!</v>
      </c>
      <c r="BE11544" s="39" t="e">
        <f t="shared" si="1605"/>
        <v>#DIV/0!</v>
      </c>
      <c r="BF11544" s="39" t="e">
        <f t="shared" si="1606"/>
        <v>#DIV/0!</v>
      </c>
    </row>
    <row r="11545" spans="40:58" x14ac:dyDescent="0.3">
      <c r="AN11545" s="37">
        <f t="shared" si="1599"/>
        <v>1</v>
      </c>
      <c r="AZ11545" s="38">
        <f t="shared" si="1600"/>
        <v>0</v>
      </c>
      <c r="BA11545" s="39" t="e">
        <f t="shared" si="1601"/>
        <v>#DIV/0!</v>
      </c>
      <c r="BB11545" s="40" t="e">
        <f t="shared" si="1602"/>
        <v>#DIV/0!</v>
      </c>
      <c r="BC11545" s="39" t="e">
        <f t="shared" si="1603"/>
        <v>#DIV/0!</v>
      </c>
      <c r="BD11545" s="40" t="e">
        <f t="shared" si="1604"/>
        <v>#DIV/0!</v>
      </c>
      <c r="BE11545" s="39" t="e">
        <f t="shared" si="1605"/>
        <v>#DIV/0!</v>
      </c>
      <c r="BF11545" s="39" t="e">
        <f t="shared" si="1606"/>
        <v>#DIV/0!</v>
      </c>
    </row>
    <row r="11546" spans="40:58" x14ac:dyDescent="0.3">
      <c r="AN11546" s="37">
        <f t="shared" si="1599"/>
        <v>1</v>
      </c>
      <c r="AZ11546" s="38">
        <f t="shared" si="1600"/>
        <v>0</v>
      </c>
      <c r="BA11546" s="39" t="e">
        <f t="shared" si="1601"/>
        <v>#DIV/0!</v>
      </c>
      <c r="BB11546" s="40" t="e">
        <f t="shared" si="1602"/>
        <v>#DIV/0!</v>
      </c>
      <c r="BC11546" s="39" t="e">
        <f t="shared" si="1603"/>
        <v>#DIV/0!</v>
      </c>
      <c r="BD11546" s="40" t="e">
        <f t="shared" si="1604"/>
        <v>#DIV/0!</v>
      </c>
      <c r="BE11546" s="39" t="e">
        <f t="shared" si="1605"/>
        <v>#DIV/0!</v>
      </c>
      <c r="BF11546" s="39" t="e">
        <f t="shared" si="1606"/>
        <v>#DIV/0!</v>
      </c>
    </row>
    <row r="11547" spans="40:58" x14ac:dyDescent="0.3">
      <c r="AN11547" s="37">
        <f t="shared" si="1599"/>
        <v>1</v>
      </c>
      <c r="AZ11547" s="38">
        <f t="shared" si="1600"/>
        <v>0</v>
      </c>
      <c r="BA11547" s="39" t="e">
        <f t="shared" si="1601"/>
        <v>#DIV/0!</v>
      </c>
      <c r="BB11547" s="40" t="e">
        <f t="shared" si="1602"/>
        <v>#DIV/0!</v>
      </c>
      <c r="BC11547" s="39" t="e">
        <f t="shared" si="1603"/>
        <v>#DIV/0!</v>
      </c>
      <c r="BD11547" s="40" t="e">
        <f t="shared" si="1604"/>
        <v>#DIV/0!</v>
      </c>
      <c r="BE11547" s="39" t="e">
        <f t="shared" si="1605"/>
        <v>#DIV/0!</v>
      </c>
      <c r="BF11547" s="39" t="e">
        <f t="shared" si="1606"/>
        <v>#DIV/0!</v>
      </c>
    </row>
    <row r="11548" spans="40:58" x14ac:dyDescent="0.3">
      <c r="AN11548" s="37">
        <f t="shared" si="1599"/>
        <v>1</v>
      </c>
      <c r="AZ11548" s="38">
        <f t="shared" si="1600"/>
        <v>0</v>
      </c>
      <c r="BA11548" s="39" t="e">
        <f t="shared" si="1601"/>
        <v>#DIV/0!</v>
      </c>
      <c r="BB11548" s="40" t="e">
        <f t="shared" si="1602"/>
        <v>#DIV/0!</v>
      </c>
      <c r="BC11548" s="39" t="e">
        <f t="shared" si="1603"/>
        <v>#DIV/0!</v>
      </c>
      <c r="BD11548" s="40" t="e">
        <f t="shared" si="1604"/>
        <v>#DIV/0!</v>
      </c>
      <c r="BE11548" s="39" t="e">
        <f t="shared" si="1605"/>
        <v>#DIV/0!</v>
      </c>
      <c r="BF11548" s="39" t="e">
        <f t="shared" si="1606"/>
        <v>#DIV/0!</v>
      </c>
    </row>
    <row r="11549" spans="40:58" x14ac:dyDescent="0.3">
      <c r="AN11549" s="37">
        <f t="shared" si="1599"/>
        <v>1</v>
      </c>
      <c r="AZ11549" s="38">
        <f t="shared" si="1600"/>
        <v>0</v>
      </c>
      <c r="BA11549" s="39" t="e">
        <f t="shared" si="1601"/>
        <v>#DIV/0!</v>
      </c>
      <c r="BB11549" s="40" t="e">
        <f t="shared" si="1602"/>
        <v>#DIV/0!</v>
      </c>
      <c r="BC11549" s="39" t="e">
        <f t="shared" si="1603"/>
        <v>#DIV/0!</v>
      </c>
      <c r="BD11549" s="40" t="e">
        <f t="shared" si="1604"/>
        <v>#DIV/0!</v>
      </c>
      <c r="BE11549" s="39" t="e">
        <f t="shared" si="1605"/>
        <v>#DIV/0!</v>
      </c>
      <c r="BF11549" s="39" t="e">
        <f t="shared" si="1606"/>
        <v>#DIV/0!</v>
      </c>
    </row>
    <row r="11550" spans="40:58" x14ac:dyDescent="0.3">
      <c r="AN11550" s="37">
        <f t="shared" si="1599"/>
        <v>1</v>
      </c>
      <c r="AZ11550" s="38">
        <f t="shared" si="1600"/>
        <v>0</v>
      </c>
      <c r="BA11550" s="39" t="e">
        <f t="shared" si="1601"/>
        <v>#DIV/0!</v>
      </c>
      <c r="BB11550" s="40" t="e">
        <f t="shared" si="1602"/>
        <v>#DIV/0!</v>
      </c>
      <c r="BC11550" s="39" t="e">
        <f t="shared" si="1603"/>
        <v>#DIV/0!</v>
      </c>
      <c r="BD11550" s="40" t="e">
        <f t="shared" si="1604"/>
        <v>#DIV/0!</v>
      </c>
      <c r="BE11550" s="39" t="e">
        <f t="shared" si="1605"/>
        <v>#DIV/0!</v>
      </c>
      <c r="BF11550" s="39" t="e">
        <f t="shared" si="1606"/>
        <v>#DIV/0!</v>
      </c>
    </row>
    <row r="11551" spans="40:58" x14ac:dyDescent="0.3">
      <c r="AN11551" s="37">
        <f t="shared" si="1599"/>
        <v>1</v>
      </c>
      <c r="AZ11551" s="38">
        <f t="shared" si="1600"/>
        <v>0</v>
      </c>
      <c r="BA11551" s="39" t="e">
        <f t="shared" si="1601"/>
        <v>#DIV/0!</v>
      </c>
      <c r="BB11551" s="40" t="e">
        <f t="shared" si="1602"/>
        <v>#DIV/0!</v>
      </c>
      <c r="BC11551" s="39" t="e">
        <f t="shared" si="1603"/>
        <v>#DIV/0!</v>
      </c>
      <c r="BD11551" s="40" t="e">
        <f t="shared" si="1604"/>
        <v>#DIV/0!</v>
      </c>
      <c r="BE11551" s="39" t="e">
        <f t="shared" si="1605"/>
        <v>#DIV/0!</v>
      </c>
      <c r="BF11551" s="39" t="e">
        <f t="shared" si="1606"/>
        <v>#DIV/0!</v>
      </c>
    </row>
    <row r="11552" spans="40:58" x14ac:dyDescent="0.3">
      <c r="AN11552" s="37">
        <f t="shared" si="1599"/>
        <v>1</v>
      </c>
      <c r="AZ11552" s="38">
        <f t="shared" si="1600"/>
        <v>0</v>
      </c>
      <c r="BA11552" s="39" t="e">
        <f t="shared" si="1601"/>
        <v>#DIV/0!</v>
      </c>
      <c r="BB11552" s="40" t="e">
        <f t="shared" si="1602"/>
        <v>#DIV/0!</v>
      </c>
      <c r="BC11552" s="39" t="e">
        <f t="shared" si="1603"/>
        <v>#DIV/0!</v>
      </c>
      <c r="BD11552" s="40" t="e">
        <f t="shared" si="1604"/>
        <v>#DIV/0!</v>
      </c>
      <c r="BE11552" s="39" t="e">
        <f t="shared" si="1605"/>
        <v>#DIV/0!</v>
      </c>
      <c r="BF11552" s="39" t="e">
        <f t="shared" si="1606"/>
        <v>#DIV/0!</v>
      </c>
    </row>
    <row r="11553" spans="40:58" x14ac:dyDescent="0.3">
      <c r="AN11553" s="37">
        <f t="shared" si="1599"/>
        <v>1</v>
      </c>
      <c r="AZ11553" s="38">
        <f t="shared" si="1600"/>
        <v>0</v>
      </c>
      <c r="BA11553" s="39" t="e">
        <f t="shared" si="1601"/>
        <v>#DIV/0!</v>
      </c>
      <c r="BB11553" s="40" t="e">
        <f t="shared" si="1602"/>
        <v>#DIV/0!</v>
      </c>
      <c r="BC11553" s="39" t="e">
        <f t="shared" si="1603"/>
        <v>#DIV/0!</v>
      </c>
      <c r="BD11553" s="40" t="e">
        <f t="shared" si="1604"/>
        <v>#DIV/0!</v>
      </c>
      <c r="BE11553" s="39" t="e">
        <f t="shared" si="1605"/>
        <v>#DIV/0!</v>
      </c>
      <c r="BF11553" s="39" t="e">
        <f t="shared" si="1606"/>
        <v>#DIV/0!</v>
      </c>
    </row>
    <row r="11554" spans="40:58" x14ac:dyDescent="0.3">
      <c r="AN11554" s="37">
        <f t="shared" si="1599"/>
        <v>1</v>
      </c>
      <c r="AZ11554" s="38">
        <f t="shared" si="1600"/>
        <v>0</v>
      </c>
      <c r="BA11554" s="39" t="e">
        <f t="shared" si="1601"/>
        <v>#DIV/0!</v>
      </c>
      <c r="BB11554" s="40" t="e">
        <f t="shared" si="1602"/>
        <v>#DIV/0!</v>
      </c>
      <c r="BC11554" s="39" t="e">
        <f t="shared" si="1603"/>
        <v>#DIV/0!</v>
      </c>
      <c r="BD11554" s="40" t="e">
        <f t="shared" si="1604"/>
        <v>#DIV/0!</v>
      </c>
      <c r="BE11554" s="39" t="e">
        <f t="shared" si="1605"/>
        <v>#DIV/0!</v>
      </c>
      <c r="BF11554" s="39" t="e">
        <f t="shared" si="1606"/>
        <v>#DIV/0!</v>
      </c>
    </row>
    <row r="11555" spans="40:58" x14ac:dyDescent="0.3">
      <c r="AN11555" s="37">
        <f t="shared" si="1599"/>
        <v>1</v>
      </c>
      <c r="AZ11555" s="38">
        <f t="shared" si="1600"/>
        <v>0</v>
      </c>
      <c r="BA11555" s="39" t="e">
        <f t="shared" si="1601"/>
        <v>#DIV/0!</v>
      </c>
      <c r="BB11555" s="40" t="e">
        <f t="shared" si="1602"/>
        <v>#DIV/0!</v>
      </c>
      <c r="BC11555" s="39" t="e">
        <f t="shared" si="1603"/>
        <v>#DIV/0!</v>
      </c>
      <c r="BD11555" s="40" t="e">
        <f t="shared" si="1604"/>
        <v>#DIV/0!</v>
      </c>
      <c r="BE11555" s="39" t="e">
        <f t="shared" si="1605"/>
        <v>#DIV/0!</v>
      </c>
      <c r="BF11555" s="39" t="e">
        <f t="shared" si="1606"/>
        <v>#DIV/0!</v>
      </c>
    </row>
    <row r="11556" spans="40:58" x14ac:dyDescent="0.3">
      <c r="AN11556" s="37">
        <f t="shared" si="1599"/>
        <v>1</v>
      </c>
      <c r="AZ11556" s="38">
        <f t="shared" si="1600"/>
        <v>0</v>
      </c>
      <c r="BA11556" s="39" t="e">
        <f t="shared" si="1601"/>
        <v>#DIV/0!</v>
      </c>
      <c r="BB11556" s="40" t="e">
        <f t="shared" si="1602"/>
        <v>#DIV/0!</v>
      </c>
      <c r="BC11556" s="39" t="e">
        <f t="shared" si="1603"/>
        <v>#DIV/0!</v>
      </c>
      <c r="BD11556" s="40" t="e">
        <f t="shared" si="1604"/>
        <v>#DIV/0!</v>
      </c>
      <c r="BE11556" s="39" t="e">
        <f t="shared" si="1605"/>
        <v>#DIV/0!</v>
      </c>
      <c r="BF11556" s="39" t="e">
        <f t="shared" si="1606"/>
        <v>#DIV/0!</v>
      </c>
    </row>
    <row r="11557" spans="40:58" x14ac:dyDescent="0.3">
      <c r="AN11557" s="37">
        <f t="shared" si="1599"/>
        <v>1</v>
      </c>
      <c r="AZ11557" s="38">
        <f t="shared" si="1600"/>
        <v>0</v>
      </c>
      <c r="BA11557" s="39" t="e">
        <f t="shared" si="1601"/>
        <v>#DIV/0!</v>
      </c>
      <c r="BB11557" s="40" t="e">
        <f t="shared" si="1602"/>
        <v>#DIV/0!</v>
      </c>
      <c r="BC11557" s="39" t="e">
        <f t="shared" si="1603"/>
        <v>#DIV/0!</v>
      </c>
      <c r="BD11557" s="40" t="e">
        <f t="shared" si="1604"/>
        <v>#DIV/0!</v>
      </c>
      <c r="BE11557" s="39" t="e">
        <f t="shared" si="1605"/>
        <v>#DIV/0!</v>
      </c>
      <c r="BF11557" s="39" t="e">
        <f t="shared" si="1606"/>
        <v>#DIV/0!</v>
      </c>
    </row>
    <row r="11558" spans="40:58" x14ac:dyDescent="0.3">
      <c r="AN11558" s="37">
        <f t="shared" si="1599"/>
        <v>1</v>
      </c>
      <c r="AZ11558" s="38">
        <f t="shared" si="1600"/>
        <v>0</v>
      </c>
      <c r="BA11558" s="39" t="e">
        <f t="shared" si="1601"/>
        <v>#DIV/0!</v>
      </c>
      <c r="BB11558" s="40" t="e">
        <f t="shared" si="1602"/>
        <v>#DIV/0!</v>
      </c>
      <c r="BC11558" s="39" t="e">
        <f t="shared" si="1603"/>
        <v>#DIV/0!</v>
      </c>
      <c r="BD11558" s="40" t="e">
        <f t="shared" si="1604"/>
        <v>#DIV/0!</v>
      </c>
      <c r="BE11558" s="39" t="e">
        <f t="shared" si="1605"/>
        <v>#DIV/0!</v>
      </c>
      <c r="BF11558" s="39" t="e">
        <f t="shared" si="1606"/>
        <v>#DIV/0!</v>
      </c>
    </row>
    <row r="11559" spans="40:58" x14ac:dyDescent="0.3">
      <c r="AN11559" s="37">
        <f t="shared" si="1599"/>
        <v>1</v>
      </c>
      <c r="AZ11559" s="38">
        <f t="shared" si="1600"/>
        <v>0</v>
      </c>
      <c r="BA11559" s="39" t="e">
        <f t="shared" si="1601"/>
        <v>#DIV/0!</v>
      </c>
      <c r="BB11559" s="40" t="e">
        <f t="shared" si="1602"/>
        <v>#DIV/0!</v>
      </c>
      <c r="BC11559" s="39" t="e">
        <f t="shared" si="1603"/>
        <v>#DIV/0!</v>
      </c>
      <c r="BD11559" s="40" t="e">
        <f t="shared" si="1604"/>
        <v>#DIV/0!</v>
      </c>
      <c r="BE11559" s="39" t="e">
        <f t="shared" si="1605"/>
        <v>#DIV/0!</v>
      </c>
      <c r="BF11559" s="39" t="e">
        <f t="shared" si="1606"/>
        <v>#DIV/0!</v>
      </c>
    </row>
    <row r="11560" spans="40:58" x14ac:dyDescent="0.3">
      <c r="AN11560" s="37">
        <f t="shared" si="1599"/>
        <v>1</v>
      </c>
      <c r="AZ11560" s="38">
        <f t="shared" si="1600"/>
        <v>0</v>
      </c>
      <c r="BA11560" s="39" t="e">
        <f t="shared" si="1601"/>
        <v>#DIV/0!</v>
      </c>
      <c r="BB11560" s="40" t="e">
        <f t="shared" si="1602"/>
        <v>#DIV/0!</v>
      </c>
      <c r="BC11560" s="39" t="e">
        <f t="shared" si="1603"/>
        <v>#DIV/0!</v>
      </c>
      <c r="BD11560" s="40" t="e">
        <f t="shared" si="1604"/>
        <v>#DIV/0!</v>
      </c>
      <c r="BE11560" s="39" t="e">
        <f t="shared" si="1605"/>
        <v>#DIV/0!</v>
      </c>
      <c r="BF11560" s="39" t="e">
        <f t="shared" si="1606"/>
        <v>#DIV/0!</v>
      </c>
    </row>
    <row r="11561" spans="40:58" x14ac:dyDescent="0.3">
      <c r="AN11561" s="37">
        <f t="shared" si="1599"/>
        <v>1</v>
      </c>
      <c r="AZ11561" s="38">
        <f t="shared" si="1600"/>
        <v>0</v>
      </c>
      <c r="BA11561" s="39" t="e">
        <f t="shared" si="1601"/>
        <v>#DIV/0!</v>
      </c>
      <c r="BB11561" s="40" t="e">
        <f t="shared" si="1602"/>
        <v>#DIV/0!</v>
      </c>
      <c r="BC11561" s="39" t="e">
        <f t="shared" si="1603"/>
        <v>#DIV/0!</v>
      </c>
      <c r="BD11561" s="40" t="e">
        <f t="shared" si="1604"/>
        <v>#DIV/0!</v>
      </c>
      <c r="BE11561" s="39" t="e">
        <f t="shared" si="1605"/>
        <v>#DIV/0!</v>
      </c>
      <c r="BF11561" s="39" t="e">
        <f t="shared" si="1606"/>
        <v>#DIV/0!</v>
      </c>
    </row>
    <row r="11562" spans="40:58" x14ac:dyDescent="0.3">
      <c r="AN11562" s="37">
        <f t="shared" si="1599"/>
        <v>1</v>
      </c>
      <c r="AZ11562" s="38">
        <f t="shared" si="1600"/>
        <v>0</v>
      </c>
      <c r="BA11562" s="39" t="e">
        <f t="shared" si="1601"/>
        <v>#DIV/0!</v>
      </c>
      <c r="BB11562" s="40" t="e">
        <f t="shared" si="1602"/>
        <v>#DIV/0!</v>
      </c>
      <c r="BC11562" s="39" t="e">
        <f t="shared" si="1603"/>
        <v>#DIV/0!</v>
      </c>
      <c r="BD11562" s="40" t="e">
        <f t="shared" si="1604"/>
        <v>#DIV/0!</v>
      </c>
      <c r="BE11562" s="39" t="e">
        <f t="shared" si="1605"/>
        <v>#DIV/0!</v>
      </c>
      <c r="BF11562" s="39" t="e">
        <f t="shared" si="1606"/>
        <v>#DIV/0!</v>
      </c>
    </row>
    <row r="11563" spans="40:58" x14ac:dyDescent="0.3">
      <c r="AN11563" s="37">
        <f t="shared" si="1599"/>
        <v>1</v>
      </c>
      <c r="AZ11563" s="38">
        <f t="shared" si="1600"/>
        <v>0</v>
      </c>
      <c r="BA11563" s="39" t="e">
        <f t="shared" si="1601"/>
        <v>#DIV/0!</v>
      </c>
      <c r="BB11563" s="40" t="e">
        <f t="shared" si="1602"/>
        <v>#DIV/0!</v>
      </c>
      <c r="BC11563" s="39" t="e">
        <f t="shared" si="1603"/>
        <v>#DIV/0!</v>
      </c>
      <c r="BD11563" s="40" t="e">
        <f t="shared" si="1604"/>
        <v>#DIV/0!</v>
      </c>
      <c r="BE11563" s="39" t="e">
        <f t="shared" si="1605"/>
        <v>#DIV/0!</v>
      </c>
      <c r="BF11563" s="39" t="e">
        <f t="shared" si="1606"/>
        <v>#DIV/0!</v>
      </c>
    </row>
    <row r="11564" spans="40:58" x14ac:dyDescent="0.3">
      <c r="AN11564" s="37">
        <f t="shared" si="1599"/>
        <v>1</v>
      </c>
      <c r="AZ11564" s="38">
        <f t="shared" si="1600"/>
        <v>0</v>
      </c>
      <c r="BA11564" s="39" t="e">
        <f t="shared" si="1601"/>
        <v>#DIV/0!</v>
      </c>
      <c r="BB11564" s="40" t="e">
        <f t="shared" si="1602"/>
        <v>#DIV/0!</v>
      </c>
      <c r="BC11564" s="39" t="e">
        <f t="shared" si="1603"/>
        <v>#DIV/0!</v>
      </c>
      <c r="BD11564" s="40" t="e">
        <f t="shared" si="1604"/>
        <v>#DIV/0!</v>
      </c>
      <c r="BE11564" s="39" t="e">
        <f t="shared" si="1605"/>
        <v>#DIV/0!</v>
      </c>
      <c r="BF11564" s="39" t="e">
        <f t="shared" si="1606"/>
        <v>#DIV/0!</v>
      </c>
    </row>
    <row r="11565" spans="40:58" x14ac:dyDescent="0.3">
      <c r="AN11565" s="37">
        <f t="shared" si="1599"/>
        <v>1</v>
      </c>
      <c r="AZ11565" s="38">
        <f t="shared" si="1600"/>
        <v>0</v>
      </c>
      <c r="BA11565" s="39" t="e">
        <f t="shared" si="1601"/>
        <v>#DIV/0!</v>
      </c>
      <c r="BB11565" s="40" t="e">
        <f t="shared" si="1602"/>
        <v>#DIV/0!</v>
      </c>
      <c r="BC11565" s="39" t="e">
        <f t="shared" si="1603"/>
        <v>#DIV/0!</v>
      </c>
      <c r="BD11565" s="40" t="e">
        <f t="shared" si="1604"/>
        <v>#DIV/0!</v>
      </c>
      <c r="BE11565" s="39" t="e">
        <f t="shared" si="1605"/>
        <v>#DIV/0!</v>
      </c>
      <c r="BF11565" s="39" t="e">
        <f t="shared" si="1606"/>
        <v>#DIV/0!</v>
      </c>
    </row>
    <row r="11566" spans="40:58" x14ac:dyDescent="0.3">
      <c r="AN11566" s="37">
        <f t="shared" si="1599"/>
        <v>1</v>
      </c>
      <c r="AZ11566" s="38">
        <f t="shared" si="1600"/>
        <v>0</v>
      </c>
      <c r="BA11566" s="39" t="e">
        <f t="shared" si="1601"/>
        <v>#DIV/0!</v>
      </c>
      <c r="BB11566" s="40" t="e">
        <f t="shared" si="1602"/>
        <v>#DIV/0!</v>
      </c>
      <c r="BC11566" s="39" t="e">
        <f t="shared" si="1603"/>
        <v>#DIV/0!</v>
      </c>
      <c r="BD11566" s="40" t="e">
        <f t="shared" si="1604"/>
        <v>#DIV/0!</v>
      </c>
      <c r="BE11566" s="39" t="e">
        <f t="shared" si="1605"/>
        <v>#DIV/0!</v>
      </c>
      <c r="BF11566" s="39" t="e">
        <f t="shared" si="1606"/>
        <v>#DIV/0!</v>
      </c>
    </row>
    <row r="11567" spans="40:58" x14ac:dyDescent="0.3">
      <c r="AN11567" s="37">
        <f t="shared" si="1599"/>
        <v>1</v>
      </c>
      <c r="AZ11567" s="38">
        <f t="shared" si="1600"/>
        <v>0</v>
      </c>
      <c r="BA11567" s="39" t="e">
        <f t="shared" si="1601"/>
        <v>#DIV/0!</v>
      </c>
      <c r="BB11567" s="40" t="e">
        <f t="shared" si="1602"/>
        <v>#DIV/0!</v>
      </c>
      <c r="BC11567" s="39" t="e">
        <f t="shared" si="1603"/>
        <v>#DIV/0!</v>
      </c>
      <c r="BD11567" s="40" t="e">
        <f t="shared" si="1604"/>
        <v>#DIV/0!</v>
      </c>
      <c r="BE11567" s="39" t="e">
        <f t="shared" si="1605"/>
        <v>#DIV/0!</v>
      </c>
      <c r="BF11567" s="39" t="e">
        <f t="shared" si="1606"/>
        <v>#DIV/0!</v>
      </c>
    </row>
    <row r="11568" spans="40:58" x14ac:dyDescent="0.3">
      <c r="AN11568" s="37">
        <f t="shared" si="1599"/>
        <v>1</v>
      </c>
      <c r="AZ11568" s="38">
        <f t="shared" si="1600"/>
        <v>0</v>
      </c>
      <c r="BA11568" s="39" t="e">
        <f t="shared" si="1601"/>
        <v>#DIV/0!</v>
      </c>
      <c r="BB11568" s="40" t="e">
        <f t="shared" si="1602"/>
        <v>#DIV/0!</v>
      </c>
      <c r="BC11568" s="39" t="e">
        <f t="shared" si="1603"/>
        <v>#DIV/0!</v>
      </c>
      <c r="BD11568" s="40" t="e">
        <f t="shared" si="1604"/>
        <v>#DIV/0!</v>
      </c>
      <c r="BE11568" s="39" t="e">
        <f t="shared" si="1605"/>
        <v>#DIV/0!</v>
      </c>
      <c r="BF11568" s="39" t="e">
        <f t="shared" si="1606"/>
        <v>#DIV/0!</v>
      </c>
    </row>
    <row r="11569" spans="40:58" x14ac:dyDescent="0.3">
      <c r="AN11569" s="37">
        <f t="shared" si="1599"/>
        <v>1</v>
      </c>
      <c r="AZ11569" s="38">
        <f t="shared" si="1600"/>
        <v>0</v>
      </c>
      <c r="BA11569" s="39" t="e">
        <f t="shared" si="1601"/>
        <v>#DIV/0!</v>
      </c>
      <c r="BB11569" s="40" t="e">
        <f t="shared" si="1602"/>
        <v>#DIV/0!</v>
      </c>
      <c r="BC11569" s="39" t="e">
        <f t="shared" si="1603"/>
        <v>#DIV/0!</v>
      </c>
      <c r="BD11569" s="40" t="e">
        <f t="shared" si="1604"/>
        <v>#DIV/0!</v>
      </c>
      <c r="BE11569" s="39" t="e">
        <f t="shared" si="1605"/>
        <v>#DIV/0!</v>
      </c>
      <c r="BF11569" s="39" t="e">
        <f t="shared" si="1606"/>
        <v>#DIV/0!</v>
      </c>
    </row>
    <row r="11570" spans="40:58" x14ac:dyDescent="0.3">
      <c r="AN11570" s="37">
        <f t="shared" si="1599"/>
        <v>1</v>
      </c>
      <c r="AZ11570" s="38">
        <f t="shared" si="1600"/>
        <v>0</v>
      </c>
      <c r="BA11570" s="39" t="e">
        <f t="shared" si="1601"/>
        <v>#DIV/0!</v>
      </c>
      <c r="BB11570" s="40" t="e">
        <f t="shared" si="1602"/>
        <v>#DIV/0!</v>
      </c>
      <c r="BC11570" s="39" t="e">
        <f t="shared" si="1603"/>
        <v>#DIV/0!</v>
      </c>
      <c r="BD11570" s="40" t="e">
        <f t="shared" si="1604"/>
        <v>#DIV/0!</v>
      </c>
      <c r="BE11570" s="39" t="e">
        <f t="shared" si="1605"/>
        <v>#DIV/0!</v>
      </c>
      <c r="BF11570" s="39" t="e">
        <f t="shared" si="1606"/>
        <v>#DIV/0!</v>
      </c>
    </row>
    <row r="11571" spans="40:58" x14ac:dyDescent="0.3">
      <c r="AN11571" s="37">
        <f t="shared" si="1599"/>
        <v>1</v>
      </c>
      <c r="AZ11571" s="38">
        <f t="shared" si="1600"/>
        <v>0</v>
      </c>
      <c r="BA11571" s="39" t="e">
        <f t="shared" si="1601"/>
        <v>#DIV/0!</v>
      </c>
      <c r="BB11571" s="40" t="e">
        <f t="shared" si="1602"/>
        <v>#DIV/0!</v>
      </c>
      <c r="BC11571" s="39" t="e">
        <f t="shared" si="1603"/>
        <v>#DIV/0!</v>
      </c>
      <c r="BD11571" s="40" t="e">
        <f t="shared" si="1604"/>
        <v>#DIV/0!</v>
      </c>
      <c r="BE11571" s="39" t="e">
        <f t="shared" si="1605"/>
        <v>#DIV/0!</v>
      </c>
      <c r="BF11571" s="39" t="e">
        <f t="shared" si="1606"/>
        <v>#DIV/0!</v>
      </c>
    </row>
    <row r="11572" spans="40:58" x14ac:dyDescent="0.3">
      <c r="AN11572" s="37">
        <f t="shared" si="1599"/>
        <v>1</v>
      </c>
      <c r="AZ11572" s="38">
        <f t="shared" si="1600"/>
        <v>0</v>
      </c>
      <c r="BA11572" s="39" t="e">
        <f t="shared" si="1601"/>
        <v>#DIV/0!</v>
      </c>
      <c r="BB11572" s="40" t="e">
        <f t="shared" si="1602"/>
        <v>#DIV/0!</v>
      </c>
      <c r="BC11572" s="39" t="e">
        <f t="shared" si="1603"/>
        <v>#DIV/0!</v>
      </c>
      <c r="BD11572" s="40" t="e">
        <f t="shared" si="1604"/>
        <v>#DIV/0!</v>
      </c>
      <c r="BE11572" s="39" t="e">
        <f t="shared" si="1605"/>
        <v>#DIV/0!</v>
      </c>
      <c r="BF11572" s="39" t="e">
        <f t="shared" si="1606"/>
        <v>#DIV/0!</v>
      </c>
    </row>
    <row r="11573" spans="40:58" x14ac:dyDescent="0.3">
      <c r="AN11573" s="37">
        <f t="shared" si="1599"/>
        <v>1</v>
      </c>
      <c r="AZ11573" s="38">
        <f t="shared" si="1600"/>
        <v>0</v>
      </c>
      <c r="BA11573" s="39" t="e">
        <f t="shared" si="1601"/>
        <v>#DIV/0!</v>
      </c>
      <c r="BB11573" s="40" t="e">
        <f t="shared" si="1602"/>
        <v>#DIV/0!</v>
      </c>
      <c r="BC11573" s="39" t="e">
        <f t="shared" si="1603"/>
        <v>#DIV/0!</v>
      </c>
      <c r="BD11573" s="40" t="e">
        <f t="shared" si="1604"/>
        <v>#DIV/0!</v>
      </c>
      <c r="BE11573" s="39" t="e">
        <f t="shared" si="1605"/>
        <v>#DIV/0!</v>
      </c>
      <c r="BF11573" s="39" t="e">
        <f t="shared" si="1606"/>
        <v>#DIV/0!</v>
      </c>
    </row>
    <row r="11574" spans="40:58" x14ac:dyDescent="0.3">
      <c r="AN11574" s="37">
        <f t="shared" si="1599"/>
        <v>1</v>
      </c>
      <c r="AZ11574" s="38">
        <f t="shared" si="1600"/>
        <v>0</v>
      </c>
      <c r="BA11574" s="39" t="e">
        <f t="shared" si="1601"/>
        <v>#DIV/0!</v>
      </c>
      <c r="BB11574" s="40" t="e">
        <f t="shared" si="1602"/>
        <v>#DIV/0!</v>
      </c>
      <c r="BC11574" s="39" t="e">
        <f t="shared" si="1603"/>
        <v>#DIV/0!</v>
      </c>
      <c r="BD11574" s="40" t="e">
        <f t="shared" si="1604"/>
        <v>#DIV/0!</v>
      </c>
      <c r="BE11574" s="39" t="e">
        <f t="shared" si="1605"/>
        <v>#DIV/0!</v>
      </c>
      <c r="BF11574" s="39" t="e">
        <f t="shared" si="1606"/>
        <v>#DIV/0!</v>
      </c>
    </row>
    <row r="11575" spans="40:58" x14ac:dyDescent="0.3">
      <c r="AN11575" s="37">
        <f t="shared" si="1599"/>
        <v>1</v>
      </c>
      <c r="AZ11575" s="38">
        <f t="shared" si="1600"/>
        <v>0</v>
      </c>
      <c r="BA11575" s="39" t="e">
        <f t="shared" si="1601"/>
        <v>#DIV/0!</v>
      </c>
      <c r="BB11575" s="40" t="e">
        <f t="shared" si="1602"/>
        <v>#DIV/0!</v>
      </c>
      <c r="BC11575" s="39" t="e">
        <f t="shared" si="1603"/>
        <v>#DIV/0!</v>
      </c>
      <c r="BD11575" s="40" t="e">
        <f t="shared" si="1604"/>
        <v>#DIV/0!</v>
      </c>
      <c r="BE11575" s="39" t="e">
        <f t="shared" si="1605"/>
        <v>#DIV/0!</v>
      </c>
      <c r="BF11575" s="39" t="e">
        <f t="shared" si="1606"/>
        <v>#DIV/0!</v>
      </c>
    </row>
    <row r="11576" spans="40:58" x14ac:dyDescent="0.3">
      <c r="AN11576" s="37">
        <f t="shared" si="1599"/>
        <v>1</v>
      </c>
      <c r="AZ11576" s="38">
        <f t="shared" si="1600"/>
        <v>0</v>
      </c>
      <c r="BA11576" s="39" t="e">
        <f t="shared" si="1601"/>
        <v>#DIV/0!</v>
      </c>
      <c r="BB11576" s="40" t="e">
        <f t="shared" si="1602"/>
        <v>#DIV/0!</v>
      </c>
      <c r="BC11576" s="39" t="e">
        <f t="shared" si="1603"/>
        <v>#DIV/0!</v>
      </c>
      <c r="BD11576" s="40" t="e">
        <f t="shared" si="1604"/>
        <v>#DIV/0!</v>
      </c>
      <c r="BE11576" s="39" t="e">
        <f t="shared" si="1605"/>
        <v>#DIV/0!</v>
      </c>
      <c r="BF11576" s="39" t="e">
        <f t="shared" si="1606"/>
        <v>#DIV/0!</v>
      </c>
    </row>
    <row r="11577" spans="40:58" x14ac:dyDescent="0.3">
      <c r="AN11577" s="37">
        <f t="shared" si="1599"/>
        <v>1</v>
      </c>
      <c r="AZ11577" s="38">
        <f t="shared" si="1600"/>
        <v>0</v>
      </c>
      <c r="BA11577" s="39" t="e">
        <f t="shared" si="1601"/>
        <v>#DIV/0!</v>
      </c>
      <c r="BB11577" s="40" t="e">
        <f t="shared" si="1602"/>
        <v>#DIV/0!</v>
      </c>
      <c r="BC11577" s="39" t="e">
        <f t="shared" si="1603"/>
        <v>#DIV/0!</v>
      </c>
      <c r="BD11577" s="40" t="e">
        <f t="shared" si="1604"/>
        <v>#DIV/0!</v>
      </c>
      <c r="BE11577" s="39" t="e">
        <f t="shared" si="1605"/>
        <v>#DIV/0!</v>
      </c>
      <c r="BF11577" s="39" t="e">
        <f t="shared" si="1606"/>
        <v>#DIV/0!</v>
      </c>
    </row>
    <row r="11578" spans="40:58" x14ac:dyDescent="0.3">
      <c r="AN11578" s="37">
        <f t="shared" si="1599"/>
        <v>1</v>
      </c>
      <c r="AZ11578" s="38">
        <f t="shared" si="1600"/>
        <v>0</v>
      </c>
      <c r="BA11578" s="39" t="e">
        <f t="shared" si="1601"/>
        <v>#DIV/0!</v>
      </c>
      <c r="BB11578" s="40" t="e">
        <f t="shared" si="1602"/>
        <v>#DIV/0!</v>
      </c>
      <c r="BC11578" s="39" t="e">
        <f t="shared" si="1603"/>
        <v>#DIV/0!</v>
      </c>
      <c r="BD11578" s="40" t="e">
        <f t="shared" si="1604"/>
        <v>#DIV/0!</v>
      </c>
      <c r="BE11578" s="39" t="e">
        <f t="shared" si="1605"/>
        <v>#DIV/0!</v>
      </c>
      <c r="BF11578" s="39" t="e">
        <f t="shared" si="1606"/>
        <v>#DIV/0!</v>
      </c>
    </row>
    <row r="11579" spans="40:58" x14ac:dyDescent="0.3">
      <c r="AN11579" s="37">
        <f t="shared" si="1599"/>
        <v>1</v>
      </c>
      <c r="AZ11579" s="38">
        <f t="shared" si="1600"/>
        <v>0</v>
      </c>
      <c r="BA11579" s="39" t="e">
        <f t="shared" si="1601"/>
        <v>#DIV/0!</v>
      </c>
      <c r="BB11579" s="40" t="e">
        <f t="shared" si="1602"/>
        <v>#DIV/0!</v>
      </c>
      <c r="BC11579" s="39" t="e">
        <f t="shared" si="1603"/>
        <v>#DIV/0!</v>
      </c>
      <c r="BD11579" s="40" t="e">
        <f t="shared" si="1604"/>
        <v>#DIV/0!</v>
      </c>
      <c r="BE11579" s="39" t="e">
        <f t="shared" si="1605"/>
        <v>#DIV/0!</v>
      </c>
      <c r="BF11579" s="39" t="e">
        <f t="shared" si="1606"/>
        <v>#DIV/0!</v>
      </c>
    </row>
    <row r="11580" spans="40:58" x14ac:dyDescent="0.3">
      <c r="AN11580" s="37">
        <f t="shared" si="1599"/>
        <v>1</v>
      </c>
      <c r="AZ11580" s="38">
        <f t="shared" si="1600"/>
        <v>0</v>
      </c>
      <c r="BA11580" s="39" t="e">
        <f t="shared" si="1601"/>
        <v>#DIV/0!</v>
      </c>
      <c r="BB11580" s="40" t="e">
        <f t="shared" si="1602"/>
        <v>#DIV/0!</v>
      </c>
      <c r="BC11580" s="39" t="e">
        <f t="shared" si="1603"/>
        <v>#DIV/0!</v>
      </c>
      <c r="BD11580" s="40" t="e">
        <f t="shared" si="1604"/>
        <v>#DIV/0!</v>
      </c>
      <c r="BE11580" s="39" t="e">
        <f t="shared" si="1605"/>
        <v>#DIV/0!</v>
      </c>
      <c r="BF11580" s="39" t="e">
        <f t="shared" si="1606"/>
        <v>#DIV/0!</v>
      </c>
    </row>
    <row r="11581" spans="40:58" x14ac:dyDescent="0.3">
      <c r="AN11581" s="37">
        <f t="shared" si="1599"/>
        <v>1</v>
      </c>
      <c r="AZ11581" s="38">
        <f t="shared" si="1600"/>
        <v>0</v>
      </c>
      <c r="BA11581" s="39" t="e">
        <f t="shared" si="1601"/>
        <v>#DIV/0!</v>
      </c>
      <c r="BB11581" s="40" t="e">
        <f t="shared" si="1602"/>
        <v>#DIV/0!</v>
      </c>
      <c r="BC11581" s="39" t="e">
        <f t="shared" si="1603"/>
        <v>#DIV/0!</v>
      </c>
      <c r="BD11581" s="40" t="e">
        <f t="shared" si="1604"/>
        <v>#DIV/0!</v>
      </c>
      <c r="BE11581" s="39" t="e">
        <f t="shared" si="1605"/>
        <v>#DIV/0!</v>
      </c>
      <c r="BF11581" s="39" t="e">
        <f t="shared" si="1606"/>
        <v>#DIV/0!</v>
      </c>
    </row>
    <row r="11582" spans="40:58" x14ac:dyDescent="0.3">
      <c r="AN11582" s="37">
        <f t="shared" si="1599"/>
        <v>1</v>
      </c>
      <c r="AZ11582" s="38">
        <f t="shared" si="1600"/>
        <v>0</v>
      </c>
      <c r="BA11582" s="39" t="e">
        <f t="shared" si="1601"/>
        <v>#DIV/0!</v>
      </c>
      <c r="BB11582" s="40" t="e">
        <f t="shared" si="1602"/>
        <v>#DIV/0!</v>
      </c>
      <c r="BC11582" s="39" t="e">
        <f t="shared" si="1603"/>
        <v>#DIV/0!</v>
      </c>
      <c r="BD11582" s="40" t="e">
        <f t="shared" si="1604"/>
        <v>#DIV/0!</v>
      </c>
      <c r="BE11582" s="39" t="e">
        <f t="shared" si="1605"/>
        <v>#DIV/0!</v>
      </c>
      <c r="BF11582" s="39" t="e">
        <f t="shared" si="1606"/>
        <v>#DIV/0!</v>
      </c>
    </row>
    <row r="11583" spans="40:58" x14ac:dyDescent="0.3">
      <c r="AN11583" s="37">
        <f t="shared" ref="AN11583:AN11646" si="1607">MONTH(AP11583)</f>
        <v>1</v>
      </c>
      <c r="AZ11583" s="38">
        <f t="shared" ref="AZ11583:AZ11646" si="1608">AP11583*1</f>
        <v>0</v>
      </c>
      <c r="BA11583" s="39" t="e">
        <f t="shared" ref="BA11583:BA11646" si="1609">(AV11583-BB11583)/AR11583</f>
        <v>#DIV/0!</v>
      </c>
      <c r="BB11583" s="40" t="e">
        <f t="shared" ref="BB11583:BB11646" si="1610">(AR11583-AS11583)*(AV11583/AR11583)</f>
        <v>#DIV/0!</v>
      </c>
      <c r="BC11583" s="39" t="e">
        <f t="shared" ref="BC11583:BC11646" si="1611">(AW11583-BD11583)/AR11583</f>
        <v>#DIV/0!</v>
      </c>
      <c r="BD11583" s="40" t="e">
        <f t="shared" ref="BD11583:BD11646" si="1612">(AR11583-AS11583)*(AW11583/AR11583)</f>
        <v>#DIV/0!</v>
      </c>
      <c r="BE11583" s="39" t="e">
        <f t="shared" ref="BE11583:BE11646" si="1613">AU11583/AR11583</f>
        <v>#DIV/0!</v>
      </c>
      <c r="BF11583" s="39" t="e">
        <f t="shared" ref="BF11583:BF11646" si="1614">AT11583/AR11583</f>
        <v>#DIV/0!</v>
      </c>
    </row>
    <row r="11584" spans="40:58" x14ac:dyDescent="0.3">
      <c r="AN11584" s="37">
        <f t="shared" si="1607"/>
        <v>1</v>
      </c>
      <c r="AZ11584" s="38">
        <f t="shared" si="1608"/>
        <v>0</v>
      </c>
      <c r="BA11584" s="39" t="e">
        <f t="shared" si="1609"/>
        <v>#DIV/0!</v>
      </c>
      <c r="BB11584" s="40" t="e">
        <f t="shared" si="1610"/>
        <v>#DIV/0!</v>
      </c>
      <c r="BC11584" s="39" t="e">
        <f t="shared" si="1611"/>
        <v>#DIV/0!</v>
      </c>
      <c r="BD11584" s="40" t="e">
        <f t="shared" si="1612"/>
        <v>#DIV/0!</v>
      </c>
      <c r="BE11584" s="39" t="e">
        <f t="shared" si="1613"/>
        <v>#DIV/0!</v>
      </c>
      <c r="BF11584" s="39" t="e">
        <f t="shared" si="1614"/>
        <v>#DIV/0!</v>
      </c>
    </row>
    <row r="11585" spans="40:58" x14ac:dyDescent="0.3">
      <c r="AN11585" s="37">
        <f t="shared" si="1607"/>
        <v>1</v>
      </c>
      <c r="AZ11585" s="38">
        <f t="shared" si="1608"/>
        <v>0</v>
      </c>
      <c r="BA11585" s="39" t="e">
        <f t="shared" si="1609"/>
        <v>#DIV/0!</v>
      </c>
      <c r="BB11585" s="40" t="e">
        <f t="shared" si="1610"/>
        <v>#DIV/0!</v>
      </c>
      <c r="BC11585" s="39" t="e">
        <f t="shared" si="1611"/>
        <v>#DIV/0!</v>
      </c>
      <c r="BD11585" s="40" t="e">
        <f t="shared" si="1612"/>
        <v>#DIV/0!</v>
      </c>
      <c r="BE11585" s="39" t="e">
        <f t="shared" si="1613"/>
        <v>#DIV/0!</v>
      </c>
      <c r="BF11585" s="39" t="e">
        <f t="shared" si="1614"/>
        <v>#DIV/0!</v>
      </c>
    </row>
    <row r="11586" spans="40:58" x14ac:dyDescent="0.3">
      <c r="AN11586" s="37">
        <f t="shared" si="1607"/>
        <v>1</v>
      </c>
      <c r="AZ11586" s="38">
        <f t="shared" si="1608"/>
        <v>0</v>
      </c>
      <c r="BA11586" s="39" t="e">
        <f t="shared" si="1609"/>
        <v>#DIV/0!</v>
      </c>
      <c r="BB11586" s="40" t="e">
        <f t="shared" si="1610"/>
        <v>#DIV/0!</v>
      </c>
      <c r="BC11586" s="39" t="e">
        <f t="shared" si="1611"/>
        <v>#DIV/0!</v>
      </c>
      <c r="BD11586" s="40" t="e">
        <f t="shared" si="1612"/>
        <v>#DIV/0!</v>
      </c>
      <c r="BE11586" s="39" t="e">
        <f t="shared" si="1613"/>
        <v>#DIV/0!</v>
      </c>
      <c r="BF11586" s="39" t="e">
        <f t="shared" si="1614"/>
        <v>#DIV/0!</v>
      </c>
    </row>
    <row r="11587" spans="40:58" x14ac:dyDescent="0.3">
      <c r="AN11587" s="37">
        <f t="shared" si="1607"/>
        <v>1</v>
      </c>
      <c r="AZ11587" s="38">
        <f t="shared" si="1608"/>
        <v>0</v>
      </c>
      <c r="BA11587" s="39" t="e">
        <f t="shared" si="1609"/>
        <v>#DIV/0!</v>
      </c>
      <c r="BB11587" s="40" t="e">
        <f t="shared" si="1610"/>
        <v>#DIV/0!</v>
      </c>
      <c r="BC11587" s="39" t="e">
        <f t="shared" si="1611"/>
        <v>#DIV/0!</v>
      </c>
      <c r="BD11587" s="40" t="e">
        <f t="shared" si="1612"/>
        <v>#DIV/0!</v>
      </c>
      <c r="BE11587" s="39" t="e">
        <f t="shared" si="1613"/>
        <v>#DIV/0!</v>
      </c>
      <c r="BF11587" s="39" t="e">
        <f t="shared" si="1614"/>
        <v>#DIV/0!</v>
      </c>
    </row>
    <row r="11588" spans="40:58" x14ac:dyDescent="0.3">
      <c r="AN11588" s="37">
        <f t="shared" si="1607"/>
        <v>1</v>
      </c>
      <c r="AZ11588" s="38">
        <f t="shared" si="1608"/>
        <v>0</v>
      </c>
      <c r="BA11588" s="39" t="e">
        <f t="shared" si="1609"/>
        <v>#DIV/0!</v>
      </c>
      <c r="BB11588" s="40" t="e">
        <f t="shared" si="1610"/>
        <v>#DIV/0!</v>
      </c>
      <c r="BC11588" s="39" t="e">
        <f t="shared" si="1611"/>
        <v>#DIV/0!</v>
      </c>
      <c r="BD11588" s="40" t="e">
        <f t="shared" si="1612"/>
        <v>#DIV/0!</v>
      </c>
      <c r="BE11588" s="39" t="e">
        <f t="shared" si="1613"/>
        <v>#DIV/0!</v>
      </c>
      <c r="BF11588" s="39" t="e">
        <f t="shared" si="1614"/>
        <v>#DIV/0!</v>
      </c>
    </row>
    <row r="11589" spans="40:58" x14ac:dyDescent="0.3">
      <c r="AN11589" s="37">
        <f t="shared" si="1607"/>
        <v>1</v>
      </c>
      <c r="AZ11589" s="38">
        <f t="shared" si="1608"/>
        <v>0</v>
      </c>
      <c r="BA11589" s="39" t="e">
        <f t="shared" si="1609"/>
        <v>#DIV/0!</v>
      </c>
      <c r="BB11589" s="40" t="e">
        <f t="shared" si="1610"/>
        <v>#DIV/0!</v>
      </c>
      <c r="BC11589" s="39" t="e">
        <f t="shared" si="1611"/>
        <v>#DIV/0!</v>
      </c>
      <c r="BD11589" s="40" t="e">
        <f t="shared" si="1612"/>
        <v>#DIV/0!</v>
      </c>
      <c r="BE11589" s="39" t="e">
        <f t="shared" si="1613"/>
        <v>#DIV/0!</v>
      </c>
      <c r="BF11589" s="39" t="e">
        <f t="shared" si="1614"/>
        <v>#DIV/0!</v>
      </c>
    </row>
    <row r="11590" spans="40:58" x14ac:dyDescent="0.3">
      <c r="AN11590" s="37">
        <f t="shared" si="1607"/>
        <v>1</v>
      </c>
      <c r="AZ11590" s="38">
        <f t="shared" si="1608"/>
        <v>0</v>
      </c>
      <c r="BA11590" s="39" t="e">
        <f t="shared" si="1609"/>
        <v>#DIV/0!</v>
      </c>
      <c r="BB11590" s="40" t="e">
        <f t="shared" si="1610"/>
        <v>#DIV/0!</v>
      </c>
      <c r="BC11590" s="39" t="e">
        <f t="shared" si="1611"/>
        <v>#DIV/0!</v>
      </c>
      <c r="BD11590" s="40" t="e">
        <f t="shared" si="1612"/>
        <v>#DIV/0!</v>
      </c>
      <c r="BE11590" s="39" t="e">
        <f t="shared" si="1613"/>
        <v>#DIV/0!</v>
      </c>
      <c r="BF11590" s="39" t="e">
        <f t="shared" si="1614"/>
        <v>#DIV/0!</v>
      </c>
    </row>
    <row r="11591" spans="40:58" x14ac:dyDescent="0.3">
      <c r="AN11591" s="37">
        <f t="shared" si="1607"/>
        <v>1</v>
      </c>
      <c r="AZ11591" s="38">
        <f t="shared" si="1608"/>
        <v>0</v>
      </c>
      <c r="BA11591" s="39" t="e">
        <f t="shared" si="1609"/>
        <v>#DIV/0!</v>
      </c>
      <c r="BB11591" s="40" t="e">
        <f t="shared" si="1610"/>
        <v>#DIV/0!</v>
      </c>
      <c r="BC11591" s="39" t="e">
        <f t="shared" si="1611"/>
        <v>#DIV/0!</v>
      </c>
      <c r="BD11591" s="40" t="e">
        <f t="shared" si="1612"/>
        <v>#DIV/0!</v>
      </c>
      <c r="BE11591" s="39" t="e">
        <f t="shared" si="1613"/>
        <v>#DIV/0!</v>
      </c>
      <c r="BF11591" s="39" t="e">
        <f t="shared" si="1614"/>
        <v>#DIV/0!</v>
      </c>
    </row>
    <row r="11592" spans="40:58" x14ac:dyDescent="0.3">
      <c r="AN11592" s="37">
        <f t="shared" si="1607"/>
        <v>1</v>
      </c>
      <c r="AZ11592" s="38">
        <f t="shared" si="1608"/>
        <v>0</v>
      </c>
      <c r="BA11592" s="39" t="e">
        <f t="shared" si="1609"/>
        <v>#DIV/0!</v>
      </c>
      <c r="BB11592" s="40" t="e">
        <f t="shared" si="1610"/>
        <v>#DIV/0!</v>
      </c>
      <c r="BC11592" s="39" t="e">
        <f t="shared" si="1611"/>
        <v>#DIV/0!</v>
      </c>
      <c r="BD11592" s="40" t="e">
        <f t="shared" si="1612"/>
        <v>#DIV/0!</v>
      </c>
      <c r="BE11592" s="39" t="e">
        <f t="shared" si="1613"/>
        <v>#DIV/0!</v>
      </c>
      <c r="BF11592" s="39" t="e">
        <f t="shared" si="1614"/>
        <v>#DIV/0!</v>
      </c>
    </row>
    <row r="11593" spans="40:58" x14ac:dyDescent="0.3">
      <c r="AN11593" s="37">
        <f t="shared" si="1607"/>
        <v>1</v>
      </c>
      <c r="AZ11593" s="38">
        <f t="shared" si="1608"/>
        <v>0</v>
      </c>
      <c r="BA11593" s="39" t="e">
        <f t="shared" si="1609"/>
        <v>#DIV/0!</v>
      </c>
      <c r="BB11593" s="40" t="e">
        <f t="shared" si="1610"/>
        <v>#DIV/0!</v>
      </c>
      <c r="BC11593" s="39" t="e">
        <f t="shared" si="1611"/>
        <v>#DIV/0!</v>
      </c>
      <c r="BD11593" s="40" t="e">
        <f t="shared" si="1612"/>
        <v>#DIV/0!</v>
      </c>
      <c r="BE11593" s="39" t="e">
        <f t="shared" si="1613"/>
        <v>#DIV/0!</v>
      </c>
      <c r="BF11593" s="39" t="e">
        <f t="shared" si="1614"/>
        <v>#DIV/0!</v>
      </c>
    </row>
    <row r="11594" spans="40:58" x14ac:dyDescent="0.3">
      <c r="AN11594" s="37">
        <f t="shared" si="1607"/>
        <v>1</v>
      </c>
      <c r="AZ11594" s="38">
        <f t="shared" si="1608"/>
        <v>0</v>
      </c>
      <c r="BA11594" s="39" t="e">
        <f t="shared" si="1609"/>
        <v>#DIV/0!</v>
      </c>
      <c r="BB11594" s="40" t="e">
        <f t="shared" si="1610"/>
        <v>#DIV/0!</v>
      </c>
      <c r="BC11594" s="39" t="e">
        <f t="shared" si="1611"/>
        <v>#DIV/0!</v>
      </c>
      <c r="BD11594" s="40" t="e">
        <f t="shared" si="1612"/>
        <v>#DIV/0!</v>
      </c>
      <c r="BE11594" s="39" t="e">
        <f t="shared" si="1613"/>
        <v>#DIV/0!</v>
      </c>
      <c r="BF11594" s="39" t="e">
        <f t="shared" si="1614"/>
        <v>#DIV/0!</v>
      </c>
    </row>
    <row r="11595" spans="40:58" x14ac:dyDescent="0.3">
      <c r="AN11595" s="37">
        <f t="shared" si="1607"/>
        <v>1</v>
      </c>
      <c r="AZ11595" s="38">
        <f t="shared" si="1608"/>
        <v>0</v>
      </c>
      <c r="BA11595" s="39" t="e">
        <f t="shared" si="1609"/>
        <v>#DIV/0!</v>
      </c>
      <c r="BB11595" s="40" t="e">
        <f t="shared" si="1610"/>
        <v>#DIV/0!</v>
      </c>
      <c r="BC11595" s="39" t="e">
        <f t="shared" si="1611"/>
        <v>#DIV/0!</v>
      </c>
      <c r="BD11595" s="40" t="e">
        <f t="shared" si="1612"/>
        <v>#DIV/0!</v>
      </c>
      <c r="BE11595" s="39" t="e">
        <f t="shared" si="1613"/>
        <v>#DIV/0!</v>
      </c>
      <c r="BF11595" s="39" t="e">
        <f t="shared" si="1614"/>
        <v>#DIV/0!</v>
      </c>
    </row>
    <row r="11596" spans="40:58" x14ac:dyDescent="0.3">
      <c r="AN11596" s="37">
        <f t="shared" si="1607"/>
        <v>1</v>
      </c>
      <c r="AZ11596" s="38">
        <f t="shared" si="1608"/>
        <v>0</v>
      </c>
      <c r="BA11596" s="39" t="e">
        <f t="shared" si="1609"/>
        <v>#DIV/0!</v>
      </c>
      <c r="BB11596" s="40" t="e">
        <f t="shared" si="1610"/>
        <v>#DIV/0!</v>
      </c>
      <c r="BC11596" s="39" t="e">
        <f t="shared" si="1611"/>
        <v>#DIV/0!</v>
      </c>
      <c r="BD11596" s="40" t="e">
        <f t="shared" si="1612"/>
        <v>#DIV/0!</v>
      </c>
      <c r="BE11596" s="39" t="e">
        <f t="shared" si="1613"/>
        <v>#DIV/0!</v>
      </c>
      <c r="BF11596" s="39" t="e">
        <f t="shared" si="1614"/>
        <v>#DIV/0!</v>
      </c>
    </row>
    <row r="11597" spans="40:58" x14ac:dyDescent="0.3">
      <c r="AN11597" s="37">
        <f t="shared" si="1607"/>
        <v>1</v>
      </c>
      <c r="AZ11597" s="38">
        <f t="shared" si="1608"/>
        <v>0</v>
      </c>
      <c r="BA11597" s="39" t="e">
        <f t="shared" si="1609"/>
        <v>#DIV/0!</v>
      </c>
      <c r="BB11597" s="40" t="e">
        <f t="shared" si="1610"/>
        <v>#DIV/0!</v>
      </c>
      <c r="BC11597" s="39" t="e">
        <f t="shared" si="1611"/>
        <v>#DIV/0!</v>
      </c>
      <c r="BD11597" s="40" t="e">
        <f t="shared" si="1612"/>
        <v>#DIV/0!</v>
      </c>
      <c r="BE11597" s="39" t="e">
        <f t="shared" si="1613"/>
        <v>#DIV/0!</v>
      </c>
      <c r="BF11597" s="39" t="e">
        <f t="shared" si="1614"/>
        <v>#DIV/0!</v>
      </c>
    </row>
    <row r="11598" spans="40:58" x14ac:dyDescent="0.3">
      <c r="AN11598" s="37">
        <f t="shared" si="1607"/>
        <v>1</v>
      </c>
      <c r="AZ11598" s="38">
        <f t="shared" si="1608"/>
        <v>0</v>
      </c>
      <c r="BA11598" s="39" t="e">
        <f t="shared" si="1609"/>
        <v>#DIV/0!</v>
      </c>
      <c r="BB11598" s="40" t="e">
        <f t="shared" si="1610"/>
        <v>#DIV/0!</v>
      </c>
      <c r="BC11598" s="39" t="e">
        <f t="shared" si="1611"/>
        <v>#DIV/0!</v>
      </c>
      <c r="BD11598" s="40" t="e">
        <f t="shared" si="1612"/>
        <v>#DIV/0!</v>
      </c>
      <c r="BE11598" s="39" t="e">
        <f t="shared" si="1613"/>
        <v>#DIV/0!</v>
      </c>
      <c r="BF11598" s="39" t="e">
        <f t="shared" si="1614"/>
        <v>#DIV/0!</v>
      </c>
    </row>
    <row r="11599" spans="40:58" x14ac:dyDescent="0.3">
      <c r="AN11599" s="37">
        <f t="shared" si="1607"/>
        <v>1</v>
      </c>
      <c r="AZ11599" s="38">
        <f t="shared" si="1608"/>
        <v>0</v>
      </c>
      <c r="BA11599" s="39" t="e">
        <f t="shared" si="1609"/>
        <v>#DIV/0!</v>
      </c>
      <c r="BB11599" s="40" t="e">
        <f t="shared" si="1610"/>
        <v>#DIV/0!</v>
      </c>
      <c r="BC11599" s="39" t="e">
        <f t="shared" si="1611"/>
        <v>#DIV/0!</v>
      </c>
      <c r="BD11599" s="40" t="e">
        <f t="shared" si="1612"/>
        <v>#DIV/0!</v>
      </c>
      <c r="BE11599" s="39" t="e">
        <f t="shared" si="1613"/>
        <v>#DIV/0!</v>
      </c>
      <c r="BF11599" s="39" t="e">
        <f t="shared" si="1614"/>
        <v>#DIV/0!</v>
      </c>
    </row>
    <row r="11600" spans="40:58" x14ac:dyDescent="0.3">
      <c r="AN11600" s="37">
        <f t="shared" si="1607"/>
        <v>1</v>
      </c>
      <c r="AZ11600" s="38">
        <f t="shared" si="1608"/>
        <v>0</v>
      </c>
      <c r="BA11600" s="39" t="e">
        <f t="shared" si="1609"/>
        <v>#DIV/0!</v>
      </c>
      <c r="BB11600" s="40" t="e">
        <f t="shared" si="1610"/>
        <v>#DIV/0!</v>
      </c>
      <c r="BC11600" s="39" t="e">
        <f t="shared" si="1611"/>
        <v>#DIV/0!</v>
      </c>
      <c r="BD11600" s="40" t="e">
        <f t="shared" si="1612"/>
        <v>#DIV/0!</v>
      </c>
      <c r="BE11600" s="39" t="e">
        <f t="shared" si="1613"/>
        <v>#DIV/0!</v>
      </c>
      <c r="BF11600" s="39" t="e">
        <f t="shared" si="1614"/>
        <v>#DIV/0!</v>
      </c>
    </row>
    <row r="11601" spans="40:58" x14ac:dyDescent="0.3">
      <c r="AN11601" s="37">
        <f t="shared" si="1607"/>
        <v>1</v>
      </c>
      <c r="AZ11601" s="38">
        <f t="shared" si="1608"/>
        <v>0</v>
      </c>
      <c r="BA11601" s="39" t="e">
        <f t="shared" si="1609"/>
        <v>#DIV/0!</v>
      </c>
      <c r="BB11601" s="40" t="e">
        <f t="shared" si="1610"/>
        <v>#DIV/0!</v>
      </c>
      <c r="BC11601" s="39" t="e">
        <f t="shared" si="1611"/>
        <v>#DIV/0!</v>
      </c>
      <c r="BD11601" s="40" t="e">
        <f t="shared" si="1612"/>
        <v>#DIV/0!</v>
      </c>
      <c r="BE11601" s="39" t="e">
        <f t="shared" si="1613"/>
        <v>#DIV/0!</v>
      </c>
      <c r="BF11601" s="39" t="e">
        <f t="shared" si="1614"/>
        <v>#DIV/0!</v>
      </c>
    </row>
    <row r="11602" spans="40:58" x14ac:dyDescent="0.3">
      <c r="AN11602" s="37">
        <f t="shared" si="1607"/>
        <v>1</v>
      </c>
      <c r="AZ11602" s="38">
        <f t="shared" si="1608"/>
        <v>0</v>
      </c>
      <c r="BA11602" s="39" t="e">
        <f t="shared" si="1609"/>
        <v>#DIV/0!</v>
      </c>
      <c r="BB11602" s="40" t="e">
        <f t="shared" si="1610"/>
        <v>#DIV/0!</v>
      </c>
      <c r="BC11602" s="39" t="e">
        <f t="shared" si="1611"/>
        <v>#DIV/0!</v>
      </c>
      <c r="BD11602" s="40" t="e">
        <f t="shared" si="1612"/>
        <v>#DIV/0!</v>
      </c>
      <c r="BE11602" s="39" t="e">
        <f t="shared" si="1613"/>
        <v>#DIV/0!</v>
      </c>
      <c r="BF11602" s="39" t="e">
        <f t="shared" si="1614"/>
        <v>#DIV/0!</v>
      </c>
    </row>
    <row r="11603" spans="40:58" x14ac:dyDescent="0.3">
      <c r="AN11603" s="37">
        <f t="shared" si="1607"/>
        <v>1</v>
      </c>
      <c r="AZ11603" s="38">
        <f t="shared" si="1608"/>
        <v>0</v>
      </c>
      <c r="BA11603" s="39" t="e">
        <f t="shared" si="1609"/>
        <v>#DIV/0!</v>
      </c>
      <c r="BB11603" s="40" t="e">
        <f t="shared" si="1610"/>
        <v>#DIV/0!</v>
      </c>
      <c r="BC11603" s="39" t="e">
        <f t="shared" si="1611"/>
        <v>#DIV/0!</v>
      </c>
      <c r="BD11603" s="40" t="e">
        <f t="shared" si="1612"/>
        <v>#DIV/0!</v>
      </c>
      <c r="BE11603" s="39" t="e">
        <f t="shared" si="1613"/>
        <v>#DIV/0!</v>
      </c>
      <c r="BF11603" s="39" t="e">
        <f t="shared" si="1614"/>
        <v>#DIV/0!</v>
      </c>
    </row>
    <row r="11604" spans="40:58" x14ac:dyDescent="0.3">
      <c r="AN11604" s="37">
        <f t="shared" si="1607"/>
        <v>1</v>
      </c>
      <c r="AZ11604" s="38">
        <f t="shared" si="1608"/>
        <v>0</v>
      </c>
      <c r="BA11604" s="39" t="e">
        <f t="shared" si="1609"/>
        <v>#DIV/0!</v>
      </c>
      <c r="BB11604" s="40" t="e">
        <f t="shared" si="1610"/>
        <v>#DIV/0!</v>
      </c>
      <c r="BC11604" s="39" t="e">
        <f t="shared" si="1611"/>
        <v>#DIV/0!</v>
      </c>
      <c r="BD11604" s="40" t="e">
        <f t="shared" si="1612"/>
        <v>#DIV/0!</v>
      </c>
      <c r="BE11604" s="39" t="e">
        <f t="shared" si="1613"/>
        <v>#DIV/0!</v>
      </c>
      <c r="BF11604" s="39" t="e">
        <f t="shared" si="1614"/>
        <v>#DIV/0!</v>
      </c>
    </row>
    <row r="11605" spans="40:58" x14ac:dyDescent="0.3">
      <c r="AN11605" s="37">
        <f t="shared" si="1607"/>
        <v>1</v>
      </c>
      <c r="AZ11605" s="38">
        <f t="shared" si="1608"/>
        <v>0</v>
      </c>
      <c r="BA11605" s="39" t="e">
        <f t="shared" si="1609"/>
        <v>#DIV/0!</v>
      </c>
      <c r="BB11605" s="40" t="e">
        <f t="shared" si="1610"/>
        <v>#DIV/0!</v>
      </c>
      <c r="BC11605" s="39" t="e">
        <f t="shared" si="1611"/>
        <v>#DIV/0!</v>
      </c>
      <c r="BD11605" s="40" t="e">
        <f t="shared" si="1612"/>
        <v>#DIV/0!</v>
      </c>
      <c r="BE11605" s="39" t="e">
        <f t="shared" si="1613"/>
        <v>#DIV/0!</v>
      </c>
      <c r="BF11605" s="39" t="e">
        <f t="shared" si="1614"/>
        <v>#DIV/0!</v>
      </c>
    </row>
    <row r="11606" spans="40:58" x14ac:dyDescent="0.3">
      <c r="AN11606" s="37">
        <f t="shared" si="1607"/>
        <v>1</v>
      </c>
      <c r="AZ11606" s="38">
        <f t="shared" si="1608"/>
        <v>0</v>
      </c>
      <c r="BA11606" s="39" t="e">
        <f t="shared" si="1609"/>
        <v>#DIV/0!</v>
      </c>
      <c r="BB11606" s="40" t="e">
        <f t="shared" si="1610"/>
        <v>#DIV/0!</v>
      </c>
      <c r="BC11606" s="39" t="e">
        <f t="shared" si="1611"/>
        <v>#DIV/0!</v>
      </c>
      <c r="BD11606" s="40" t="e">
        <f t="shared" si="1612"/>
        <v>#DIV/0!</v>
      </c>
      <c r="BE11606" s="39" t="e">
        <f t="shared" si="1613"/>
        <v>#DIV/0!</v>
      </c>
      <c r="BF11606" s="39" t="e">
        <f t="shared" si="1614"/>
        <v>#DIV/0!</v>
      </c>
    </row>
    <row r="11607" spans="40:58" x14ac:dyDescent="0.3">
      <c r="AN11607" s="37">
        <f t="shared" si="1607"/>
        <v>1</v>
      </c>
      <c r="AZ11607" s="38">
        <f t="shared" si="1608"/>
        <v>0</v>
      </c>
      <c r="BA11607" s="39" t="e">
        <f t="shared" si="1609"/>
        <v>#DIV/0!</v>
      </c>
      <c r="BB11607" s="40" t="e">
        <f t="shared" si="1610"/>
        <v>#DIV/0!</v>
      </c>
      <c r="BC11607" s="39" t="e">
        <f t="shared" si="1611"/>
        <v>#DIV/0!</v>
      </c>
      <c r="BD11607" s="40" t="e">
        <f t="shared" si="1612"/>
        <v>#DIV/0!</v>
      </c>
      <c r="BE11607" s="39" t="e">
        <f t="shared" si="1613"/>
        <v>#DIV/0!</v>
      </c>
      <c r="BF11607" s="39" t="e">
        <f t="shared" si="1614"/>
        <v>#DIV/0!</v>
      </c>
    </row>
    <row r="11608" spans="40:58" x14ac:dyDescent="0.3">
      <c r="AN11608" s="37">
        <f t="shared" si="1607"/>
        <v>1</v>
      </c>
      <c r="AZ11608" s="38">
        <f t="shared" si="1608"/>
        <v>0</v>
      </c>
      <c r="BA11608" s="39" t="e">
        <f t="shared" si="1609"/>
        <v>#DIV/0!</v>
      </c>
      <c r="BB11608" s="40" t="e">
        <f t="shared" si="1610"/>
        <v>#DIV/0!</v>
      </c>
      <c r="BC11608" s="39" t="e">
        <f t="shared" si="1611"/>
        <v>#DIV/0!</v>
      </c>
      <c r="BD11608" s="40" t="e">
        <f t="shared" si="1612"/>
        <v>#DIV/0!</v>
      </c>
      <c r="BE11608" s="39" t="e">
        <f t="shared" si="1613"/>
        <v>#DIV/0!</v>
      </c>
      <c r="BF11608" s="39" t="e">
        <f t="shared" si="1614"/>
        <v>#DIV/0!</v>
      </c>
    </row>
    <row r="11609" spans="40:58" x14ac:dyDescent="0.3">
      <c r="AN11609" s="37">
        <f t="shared" si="1607"/>
        <v>1</v>
      </c>
      <c r="AZ11609" s="38">
        <f t="shared" si="1608"/>
        <v>0</v>
      </c>
      <c r="BA11609" s="39" t="e">
        <f t="shared" si="1609"/>
        <v>#DIV/0!</v>
      </c>
      <c r="BB11609" s="40" t="e">
        <f t="shared" si="1610"/>
        <v>#DIV/0!</v>
      </c>
      <c r="BC11609" s="39" t="e">
        <f t="shared" si="1611"/>
        <v>#DIV/0!</v>
      </c>
      <c r="BD11609" s="40" t="e">
        <f t="shared" si="1612"/>
        <v>#DIV/0!</v>
      </c>
      <c r="BE11609" s="39" t="e">
        <f t="shared" si="1613"/>
        <v>#DIV/0!</v>
      </c>
      <c r="BF11609" s="39" t="e">
        <f t="shared" si="1614"/>
        <v>#DIV/0!</v>
      </c>
    </row>
    <row r="11610" spans="40:58" x14ac:dyDescent="0.3">
      <c r="AN11610" s="37">
        <f t="shared" si="1607"/>
        <v>1</v>
      </c>
      <c r="AZ11610" s="38">
        <f t="shared" si="1608"/>
        <v>0</v>
      </c>
      <c r="BA11610" s="39" t="e">
        <f t="shared" si="1609"/>
        <v>#DIV/0!</v>
      </c>
      <c r="BB11610" s="40" t="e">
        <f t="shared" si="1610"/>
        <v>#DIV/0!</v>
      </c>
      <c r="BC11610" s="39" t="e">
        <f t="shared" si="1611"/>
        <v>#DIV/0!</v>
      </c>
      <c r="BD11610" s="40" t="e">
        <f t="shared" si="1612"/>
        <v>#DIV/0!</v>
      </c>
      <c r="BE11610" s="39" t="e">
        <f t="shared" si="1613"/>
        <v>#DIV/0!</v>
      </c>
      <c r="BF11610" s="39" t="e">
        <f t="shared" si="1614"/>
        <v>#DIV/0!</v>
      </c>
    </row>
    <row r="11611" spans="40:58" x14ac:dyDescent="0.3">
      <c r="AN11611" s="37">
        <f t="shared" si="1607"/>
        <v>1</v>
      </c>
      <c r="AZ11611" s="38">
        <f t="shared" si="1608"/>
        <v>0</v>
      </c>
      <c r="BA11611" s="39" t="e">
        <f t="shared" si="1609"/>
        <v>#DIV/0!</v>
      </c>
      <c r="BB11611" s="40" t="e">
        <f t="shared" si="1610"/>
        <v>#DIV/0!</v>
      </c>
      <c r="BC11611" s="39" t="e">
        <f t="shared" si="1611"/>
        <v>#DIV/0!</v>
      </c>
      <c r="BD11611" s="40" t="e">
        <f t="shared" si="1612"/>
        <v>#DIV/0!</v>
      </c>
      <c r="BE11611" s="39" t="e">
        <f t="shared" si="1613"/>
        <v>#DIV/0!</v>
      </c>
      <c r="BF11611" s="39" t="e">
        <f t="shared" si="1614"/>
        <v>#DIV/0!</v>
      </c>
    </row>
    <row r="11612" spans="40:58" x14ac:dyDescent="0.3">
      <c r="AN11612" s="37">
        <f t="shared" si="1607"/>
        <v>1</v>
      </c>
      <c r="AZ11612" s="38">
        <f t="shared" si="1608"/>
        <v>0</v>
      </c>
      <c r="BA11612" s="39" t="e">
        <f t="shared" si="1609"/>
        <v>#DIV/0!</v>
      </c>
      <c r="BB11612" s="40" t="e">
        <f t="shared" si="1610"/>
        <v>#DIV/0!</v>
      </c>
      <c r="BC11612" s="39" t="e">
        <f t="shared" si="1611"/>
        <v>#DIV/0!</v>
      </c>
      <c r="BD11612" s="40" t="e">
        <f t="shared" si="1612"/>
        <v>#DIV/0!</v>
      </c>
      <c r="BE11612" s="39" t="e">
        <f t="shared" si="1613"/>
        <v>#DIV/0!</v>
      </c>
      <c r="BF11612" s="39" t="e">
        <f t="shared" si="1614"/>
        <v>#DIV/0!</v>
      </c>
    </row>
    <row r="11613" spans="40:58" x14ac:dyDescent="0.3">
      <c r="AN11613" s="37">
        <f t="shared" si="1607"/>
        <v>1</v>
      </c>
      <c r="AZ11613" s="38">
        <f t="shared" si="1608"/>
        <v>0</v>
      </c>
      <c r="BA11613" s="39" t="e">
        <f t="shared" si="1609"/>
        <v>#DIV/0!</v>
      </c>
      <c r="BB11613" s="40" t="e">
        <f t="shared" si="1610"/>
        <v>#DIV/0!</v>
      </c>
      <c r="BC11613" s="39" t="e">
        <f t="shared" si="1611"/>
        <v>#DIV/0!</v>
      </c>
      <c r="BD11613" s="40" t="e">
        <f t="shared" si="1612"/>
        <v>#DIV/0!</v>
      </c>
      <c r="BE11613" s="39" t="e">
        <f t="shared" si="1613"/>
        <v>#DIV/0!</v>
      </c>
      <c r="BF11613" s="39" t="e">
        <f t="shared" si="1614"/>
        <v>#DIV/0!</v>
      </c>
    </row>
    <row r="11614" spans="40:58" x14ac:dyDescent="0.3">
      <c r="AN11614" s="37">
        <f t="shared" si="1607"/>
        <v>1</v>
      </c>
      <c r="AZ11614" s="38">
        <f t="shared" si="1608"/>
        <v>0</v>
      </c>
      <c r="BA11614" s="39" t="e">
        <f t="shared" si="1609"/>
        <v>#DIV/0!</v>
      </c>
      <c r="BB11614" s="40" t="e">
        <f t="shared" si="1610"/>
        <v>#DIV/0!</v>
      </c>
      <c r="BC11614" s="39" t="e">
        <f t="shared" si="1611"/>
        <v>#DIV/0!</v>
      </c>
      <c r="BD11614" s="40" t="e">
        <f t="shared" si="1612"/>
        <v>#DIV/0!</v>
      </c>
      <c r="BE11614" s="39" t="e">
        <f t="shared" si="1613"/>
        <v>#DIV/0!</v>
      </c>
      <c r="BF11614" s="39" t="e">
        <f t="shared" si="1614"/>
        <v>#DIV/0!</v>
      </c>
    </row>
    <row r="11615" spans="40:58" x14ac:dyDescent="0.3">
      <c r="AN11615" s="37">
        <f t="shared" si="1607"/>
        <v>1</v>
      </c>
      <c r="AZ11615" s="38">
        <f t="shared" si="1608"/>
        <v>0</v>
      </c>
      <c r="BA11615" s="39" t="e">
        <f t="shared" si="1609"/>
        <v>#DIV/0!</v>
      </c>
      <c r="BB11615" s="40" t="e">
        <f t="shared" si="1610"/>
        <v>#DIV/0!</v>
      </c>
      <c r="BC11615" s="39" t="e">
        <f t="shared" si="1611"/>
        <v>#DIV/0!</v>
      </c>
      <c r="BD11615" s="40" t="e">
        <f t="shared" si="1612"/>
        <v>#DIV/0!</v>
      </c>
      <c r="BE11615" s="39" t="e">
        <f t="shared" si="1613"/>
        <v>#DIV/0!</v>
      </c>
      <c r="BF11615" s="39" t="e">
        <f t="shared" si="1614"/>
        <v>#DIV/0!</v>
      </c>
    </row>
    <row r="11616" spans="40:58" x14ac:dyDescent="0.3">
      <c r="AN11616" s="37">
        <f t="shared" si="1607"/>
        <v>1</v>
      </c>
      <c r="AZ11616" s="38">
        <f t="shared" si="1608"/>
        <v>0</v>
      </c>
      <c r="BA11616" s="39" t="e">
        <f t="shared" si="1609"/>
        <v>#DIV/0!</v>
      </c>
      <c r="BB11616" s="40" t="e">
        <f t="shared" si="1610"/>
        <v>#DIV/0!</v>
      </c>
      <c r="BC11616" s="39" t="e">
        <f t="shared" si="1611"/>
        <v>#DIV/0!</v>
      </c>
      <c r="BD11616" s="40" t="e">
        <f t="shared" si="1612"/>
        <v>#DIV/0!</v>
      </c>
      <c r="BE11616" s="39" t="e">
        <f t="shared" si="1613"/>
        <v>#DIV/0!</v>
      </c>
      <c r="BF11616" s="39" t="e">
        <f t="shared" si="1614"/>
        <v>#DIV/0!</v>
      </c>
    </row>
    <row r="11617" spans="40:58" x14ac:dyDescent="0.3">
      <c r="AN11617" s="37">
        <f t="shared" si="1607"/>
        <v>1</v>
      </c>
      <c r="AZ11617" s="38">
        <f t="shared" si="1608"/>
        <v>0</v>
      </c>
      <c r="BA11617" s="39" t="e">
        <f t="shared" si="1609"/>
        <v>#DIV/0!</v>
      </c>
      <c r="BB11617" s="40" t="e">
        <f t="shared" si="1610"/>
        <v>#DIV/0!</v>
      </c>
      <c r="BC11617" s="39" t="e">
        <f t="shared" si="1611"/>
        <v>#DIV/0!</v>
      </c>
      <c r="BD11617" s="40" t="e">
        <f t="shared" si="1612"/>
        <v>#DIV/0!</v>
      </c>
      <c r="BE11617" s="39" t="e">
        <f t="shared" si="1613"/>
        <v>#DIV/0!</v>
      </c>
      <c r="BF11617" s="39" t="e">
        <f t="shared" si="1614"/>
        <v>#DIV/0!</v>
      </c>
    </row>
    <row r="11618" spans="40:58" x14ac:dyDescent="0.3">
      <c r="AN11618" s="37">
        <f t="shared" si="1607"/>
        <v>1</v>
      </c>
      <c r="AZ11618" s="38">
        <f t="shared" si="1608"/>
        <v>0</v>
      </c>
      <c r="BA11618" s="39" t="e">
        <f t="shared" si="1609"/>
        <v>#DIV/0!</v>
      </c>
      <c r="BB11618" s="40" t="e">
        <f t="shared" si="1610"/>
        <v>#DIV/0!</v>
      </c>
      <c r="BC11618" s="39" t="e">
        <f t="shared" si="1611"/>
        <v>#DIV/0!</v>
      </c>
      <c r="BD11618" s="40" t="e">
        <f t="shared" si="1612"/>
        <v>#DIV/0!</v>
      </c>
      <c r="BE11618" s="39" t="e">
        <f t="shared" si="1613"/>
        <v>#DIV/0!</v>
      </c>
      <c r="BF11618" s="39" t="e">
        <f t="shared" si="1614"/>
        <v>#DIV/0!</v>
      </c>
    </row>
    <row r="11619" spans="40:58" x14ac:dyDescent="0.3">
      <c r="AN11619" s="37">
        <f t="shared" si="1607"/>
        <v>1</v>
      </c>
      <c r="AZ11619" s="38">
        <f t="shared" si="1608"/>
        <v>0</v>
      </c>
      <c r="BA11619" s="39" t="e">
        <f t="shared" si="1609"/>
        <v>#DIV/0!</v>
      </c>
      <c r="BB11619" s="40" t="e">
        <f t="shared" si="1610"/>
        <v>#DIV/0!</v>
      </c>
      <c r="BC11619" s="39" t="e">
        <f t="shared" si="1611"/>
        <v>#DIV/0!</v>
      </c>
      <c r="BD11619" s="40" t="e">
        <f t="shared" si="1612"/>
        <v>#DIV/0!</v>
      </c>
      <c r="BE11619" s="39" t="e">
        <f t="shared" si="1613"/>
        <v>#DIV/0!</v>
      </c>
      <c r="BF11619" s="39" t="e">
        <f t="shared" si="1614"/>
        <v>#DIV/0!</v>
      </c>
    </row>
    <row r="11620" spans="40:58" x14ac:dyDescent="0.3">
      <c r="AN11620" s="37">
        <f t="shared" si="1607"/>
        <v>1</v>
      </c>
      <c r="AZ11620" s="38">
        <f t="shared" si="1608"/>
        <v>0</v>
      </c>
      <c r="BA11620" s="39" t="e">
        <f t="shared" si="1609"/>
        <v>#DIV/0!</v>
      </c>
      <c r="BB11620" s="40" t="e">
        <f t="shared" si="1610"/>
        <v>#DIV/0!</v>
      </c>
      <c r="BC11620" s="39" t="e">
        <f t="shared" si="1611"/>
        <v>#DIV/0!</v>
      </c>
      <c r="BD11620" s="40" t="e">
        <f t="shared" si="1612"/>
        <v>#DIV/0!</v>
      </c>
      <c r="BE11620" s="39" t="e">
        <f t="shared" si="1613"/>
        <v>#DIV/0!</v>
      </c>
      <c r="BF11620" s="39" t="e">
        <f t="shared" si="1614"/>
        <v>#DIV/0!</v>
      </c>
    </row>
    <row r="11621" spans="40:58" x14ac:dyDescent="0.3">
      <c r="AN11621" s="37">
        <f t="shared" si="1607"/>
        <v>1</v>
      </c>
      <c r="AZ11621" s="38">
        <f t="shared" si="1608"/>
        <v>0</v>
      </c>
      <c r="BA11621" s="39" t="e">
        <f t="shared" si="1609"/>
        <v>#DIV/0!</v>
      </c>
      <c r="BB11621" s="40" t="e">
        <f t="shared" si="1610"/>
        <v>#DIV/0!</v>
      </c>
      <c r="BC11621" s="39" t="e">
        <f t="shared" si="1611"/>
        <v>#DIV/0!</v>
      </c>
      <c r="BD11621" s="40" t="e">
        <f t="shared" si="1612"/>
        <v>#DIV/0!</v>
      </c>
      <c r="BE11621" s="39" t="e">
        <f t="shared" si="1613"/>
        <v>#DIV/0!</v>
      </c>
      <c r="BF11621" s="39" t="e">
        <f t="shared" si="1614"/>
        <v>#DIV/0!</v>
      </c>
    </row>
    <row r="11622" spans="40:58" x14ac:dyDescent="0.3">
      <c r="AN11622" s="37">
        <f t="shared" si="1607"/>
        <v>1</v>
      </c>
      <c r="AZ11622" s="38">
        <f t="shared" si="1608"/>
        <v>0</v>
      </c>
      <c r="BA11622" s="39" t="e">
        <f t="shared" si="1609"/>
        <v>#DIV/0!</v>
      </c>
      <c r="BB11622" s="40" t="e">
        <f t="shared" si="1610"/>
        <v>#DIV/0!</v>
      </c>
      <c r="BC11622" s="39" t="e">
        <f t="shared" si="1611"/>
        <v>#DIV/0!</v>
      </c>
      <c r="BD11622" s="40" t="e">
        <f t="shared" si="1612"/>
        <v>#DIV/0!</v>
      </c>
      <c r="BE11622" s="39" t="e">
        <f t="shared" si="1613"/>
        <v>#DIV/0!</v>
      </c>
      <c r="BF11622" s="39" t="e">
        <f t="shared" si="1614"/>
        <v>#DIV/0!</v>
      </c>
    </row>
    <row r="11623" spans="40:58" x14ac:dyDescent="0.3">
      <c r="AN11623" s="37">
        <f t="shared" si="1607"/>
        <v>1</v>
      </c>
      <c r="AZ11623" s="38">
        <f t="shared" si="1608"/>
        <v>0</v>
      </c>
      <c r="BA11623" s="39" t="e">
        <f t="shared" si="1609"/>
        <v>#DIV/0!</v>
      </c>
      <c r="BB11623" s="40" t="e">
        <f t="shared" si="1610"/>
        <v>#DIV/0!</v>
      </c>
      <c r="BC11623" s="39" t="e">
        <f t="shared" si="1611"/>
        <v>#DIV/0!</v>
      </c>
      <c r="BD11623" s="40" t="e">
        <f t="shared" si="1612"/>
        <v>#DIV/0!</v>
      </c>
      <c r="BE11623" s="39" t="e">
        <f t="shared" si="1613"/>
        <v>#DIV/0!</v>
      </c>
      <c r="BF11623" s="39" t="e">
        <f t="shared" si="1614"/>
        <v>#DIV/0!</v>
      </c>
    </row>
    <row r="11624" spans="40:58" x14ac:dyDescent="0.3">
      <c r="AN11624" s="37">
        <f t="shared" si="1607"/>
        <v>1</v>
      </c>
      <c r="AZ11624" s="38">
        <f t="shared" si="1608"/>
        <v>0</v>
      </c>
      <c r="BA11624" s="39" t="e">
        <f t="shared" si="1609"/>
        <v>#DIV/0!</v>
      </c>
      <c r="BB11624" s="40" t="e">
        <f t="shared" si="1610"/>
        <v>#DIV/0!</v>
      </c>
      <c r="BC11624" s="39" t="e">
        <f t="shared" si="1611"/>
        <v>#DIV/0!</v>
      </c>
      <c r="BD11624" s="40" t="e">
        <f t="shared" si="1612"/>
        <v>#DIV/0!</v>
      </c>
      <c r="BE11624" s="39" t="e">
        <f t="shared" si="1613"/>
        <v>#DIV/0!</v>
      </c>
      <c r="BF11624" s="39" t="e">
        <f t="shared" si="1614"/>
        <v>#DIV/0!</v>
      </c>
    </row>
    <row r="11625" spans="40:58" x14ac:dyDescent="0.3">
      <c r="AN11625" s="37">
        <f t="shared" si="1607"/>
        <v>1</v>
      </c>
      <c r="AZ11625" s="38">
        <f t="shared" si="1608"/>
        <v>0</v>
      </c>
      <c r="BA11625" s="39" t="e">
        <f t="shared" si="1609"/>
        <v>#DIV/0!</v>
      </c>
      <c r="BB11625" s="40" t="e">
        <f t="shared" si="1610"/>
        <v>#DIV/0!</v>
      </c>
      <c r="BC11625" s="39" t="e">
        <f t="shared" si="1611"/>
        <v>#DIV/0!</v>
      </c>
      <c r="BD11625" s="40" t="e">
        <f t="shared" si="1612"/>
        <v>#DIV/0!</v>
      </c>
      <c r="BE11625" s="39" t="e">
        <f t="shared" si="1613"/>
        <v>#DIV/0!</v>
      </c>
      <c r="BF11625" s="39" t="e">
        <f t="shared" si="1614"/>
        <v>#DIV/0!</v>
      </c>
    </row>
    <row r="11626" spans="40:58" x14ac:dyDescent="0.3">
      <c r="AN11626" s="37">
        <f t="shared" si="1607"/>
        <v>1</v>
      </c>
      <c r="AZ11626" s="38">
        <f t="shared" si="1608"/>
        <v>0</v>
      </c>
      <c r="BA11626" s="39" t="e">
        <f t="shared" si="1609"/>
        <v>#DIV/0!</v>
      </c>
      <c r="BB11626" s="40" t="e">
        <f t="shared" si="1610"/>
        <v>#DIV/0!</v>
      </c>
      <c r="BC11626" s="39" t="e">
        <f t="shared" si="1611"/>
        <v>#DIV/0!</v>
      </c>
      <c r="BD11626" s="40" t="e">
        <f t="shared" si="1612"/>
        <v>#DIV/0!</v>
      </c>
      <c r="BE11626" s="39" t="e">
        <f t="shared" si="1613"/>
        <v>#DIV/0!</v>
      </c>
      <c r="BF11626" s="39" t="e">
        <f t="shared" si="1614"/>
        <v>#DIV/0!</v>
      </c>
    </row>
    <row r="11627" spans="40:58" x14ac:dyDescent="0.3">
      <c r="AN11627" s="37">
        <f t="shared" si="1607"/>
        <v>1</v>
      </c>
      <c r="AZ11627" s="38">
        <f t="shared" si="1608"/>
        <v>0</v>
      </c>
      <c r="BA11627" s="39" t="e">
        <f t="shared" si="1609"/>
        <v>#DIV/0!</v>
      </c>
      <c r="BB11627" s="40" t="e">
        <f t="shared" si="1610"/>
        <v>#DIV/0!</v>
      </c>
      <c r="BC11627" s="39" t="e">
        <f t="shared" si="1611"/>
        <v>#DIV/0!</v>
      </c>
      <c r="BD11627" s="40" t="e">
        <f t="shared" si="1612"/>
        <v>#DIV/0!</v>
      </c>
      <c r="BE11627" s="39" t="e">
        <f t="shared" si="1613"/>
        <v>#DIV/0!</v>
      </c>
      <c r="BF11627" s="39" t="e">
        <f t="shared" si="1614"/>
        <v>#DIV/0!</v>
      </c>
    </row>
    <row r="11628" spans="40:58" x14ac:dyDescent="0.3">
      <c r="AN11628" s="37">
        <f t="shared" si="1607"/>
        <v>1</v>
      </c>
      <c r="AZ11628" s="38">
        <f t="shared" si="1608"/>
        <v>0</v>
      </c>
      <c r="BA11628" s="39" t="e">
        <f t="shared" si="1609"/>
        <v>#DIV/0!</v>
      </c>
      <c r="BB11628" s="40" t="e">
        <f t="shared" si="1610"/>
        <v>#DIV/0!</v>
      </c>
      <c r="BC11628" s="39" t="e">
        <f t="shared" si="1611"/>
        <v>#DIV/0!</v>
      </c>
      <c r="BD11628" s="40" t="e">
        <f t="shared" si="1612"/>
        <v>#DIV/0!</v>
      </c>
      <c r="BE11628" s="39" t="e">
        <f t="shared" si="1613"/>
        <v>#DIV/0!</v>
      </c>
      <c r="BF11628" s="39" t="e">
        <f t="shared" si="1614"/>
        <v>#DIV/0!</v>
      </c>
    </row>
    <row r="11629" spans="40:58" x14ac:dyDescent="0.3">
      <c r="AN11629" s="37">
        <f t="shared" si="1607"/>
        <v>1</v>
      </c>
      <c r="AZ11629" s="38">
        <f t="shared" si="1608"/>
        <v>0</v>
      </c>
      <c r="BA11629" s="39" t="e">
        <f t="shared" si="1609"/>
        <v>#DIV/0!</v>
      </c>
      <c r="BB11629" s="40" t="e">
        <f t="shared" si="1610"/>
        <v>#DIV/0!</v>
      </c>
      <c r="BC11629" s="39" t="e">
        <f t="shared" si="1611"/>
        <v>#DIV/0!</v>
      </c>
      <c r="BD11629" s="40" t="e">
        <f t="shared" si="1612"/>
        <v>#DIV/0!</v>
      </c>
      <c r="BE11629" s="39" t="e">
        <f t="shared" si="1613"/>
        <v>#DIV/0!</v>
      </c>
      <c r="BF11629" s="39" t="e">
        <f t="shared" si="1614"/>
        <v>#DIV/0!</v>
      </c>
    </row>
    <row r="11630" spans="40:58" x14ac:dyDescent="0.3">
      <c r="AN11630" s="37">
        <f t="shared" si="1607"/>
        <v>1</v>
      </c>
      <c r="AZ11630" s="38">
        <f t="shared" si="1608"/>
        <v>0</v>
      </c>
      <c r="BA11630" s="39" t="e">
        <f t="shared" si="1609"/>
        <v>#DIV/0!</v>
      </c>
      <c r="BB11630" s="40" t="e">
        <f t="shared" si="1610"/>
        <v>#DIV/0!</v>
      </c>
      <c r="BC11630" s="39" t="e">
        <f t="shared" si="1611"/>
        <v>#DIV/0!</v>
      </c>
      <c r="BD11630" s="40" t="e">
        <f t="shared" si="1612"/>
        <v>#DIV/0!</v>
      </c>
      <c r="BE11630" s="39" t="e">
        <f t="shared" si="1613"/>
        <v>#DIV/0!</v>
      </c>
      <c r="BF11630" s="39" t="e">
        <f t="shared" si="1614"/>
        <v>#DIV/0!</v>
      </c>
    </row>
    <row r="11631" spans="40:58" x14ac:dyDescent="0.3">
      <c r="AN11631" s="37">
        <f t="shared" si="1607"/>
        <v>1</v>
      </c>
      <c r="AZ11631" s="38">
        <f t="shared" si="1608"/>
        <v>0</v>
      </c>
      <c r="BA11631" s="39" t="e">
        <f t="shared" si="1609"/>
        <v>#DIV/0!</v>
      </c>
      <c r="BB11631" s="40" t="e">
        <f t="shared" si="1610"/>
        <v>#DIV/0!</v>
      </c>
      <c r="BC11631" s="39" t="e">
        <f t="shared" si="1611"/>
        <v>#DIV/0!</v>
      </c>
      <c r="BD11631" s="40" t="e">
        <f t="shared" si="1612"/>
        <v>#DIV/0!</v>
      </c>
      <c r="BE11631" s="39" t="e">
        <f t="shared" si="1613"/>
        <v>#DIV/0!</v>
      </c>
      <c r="BF11631" s="39" t="e">
        <f t="shared" si="1614"/>
        <v>#DIV/0!</v>
      </c>
    </row>
    <row r="11632" spans="40:58" x14ac:dyDescent="0.3">
      <c r="AN11632" s="37">
        <f t="shared" si="1607"/>
        <v>1</v>
      </c>
      <c r="AZ11632" s="38">
        <f t="shared" si="1608"/>
        <v>0</v>
      </c>
      <c r="BA11632" s="39" t="e">
        <f t="shared" si="1609"/>
        <v>#DIV/0!</v>
      </c>
      <c r="BB11632" s="40" t="e">
        <f t="shared" si="1610"/>
        <v>#DIV/0!</v>
      </c>
      <c r="BC11632" s="39" t="e">
        <f t="shared" si="1611"/>
        <v>#DIV/0!</v>
      </c>
      <c r="BD11632" s="40" t="e">
        <f t="shared" si="1612"/>
        <v>#DIV/0!</v>
      </c>
      <c r="BE11632" s="39" t="e">
        <f t="shared" si="1613"/>
        <v>#DIV/0!</v>
      </c>
      <c r="BF11632" s="39" t="e">
        <f t="shared" si="1614"/>
        <v>#DIV/0!</v>
      </c>
    </row>
    <row r="11633" spans="40:58" x14ac:dyDescent="0.3">
      <c r="AN11633" s="37">
        <f t="shared" si="1607"/>
        <v>1</v>
      </c>
      <c r="AZ11633" s="38">
        <f t="shared" si="1608"/>
        <v>0</v>
      </c>
      <c r="BA11633" s="39" t="e">
        <f t="shared" si="1609"/>
        <v>#DIV/0!</v>
      </c>
      <c r="BB11633" s="40" t="e">
        <f t="shared" si="1610"/>
        <v>#DIV/0!</v>
      </c>
      <c r="BC11633" s="39" t="e">
        <f t="shared" si="1611"/>
        <v>#DIV/0!</v>
      </c>
      <c r="BD11633" s="40" t="e">
        <f t="shared" si="1612"/>
        <v>#DIV/0!</v>
      </c>
      <c r="BE11633" s="39" t="e">
        <f t="shared" si="1613"/>
        <v>#DIV/0!</v>
      </c>
      <c r="BF11633" s="39" t="e">
        <f t="shared" si="1614"/>
        <v>#DIV/0!</v>
      </c>
    </row>
    <row r="11634" spans="40:58" x14ac:dyDescent="0.3">
      <c r="AN11634" s="37">
        <f t="shared" si="1607"/>
        <v>1</v>
      </c>
      <c r="AZ11634" s="38">
        <f t="shared" si="1608"/>
        <v>0</v>
      </c>
      <c r="BA11634" s="39" t="e">
        <f t="shared" si="1609"/>
        <v>#DIV/0!</v>
      </c>
      <c r="BB11634" s="40" t="e">
        <f t="shared" si="1610"/>
        <v>#DIV/0!</v>
      </c>
      <c r="BC11634" s="39" t="e">
        <f t="shared" si="1611"/>
        <v>#DIV/0!</v>
      </c>
      <c r="BD11634" s="40" t="e">
        <f t="shared" si="1612"/>
        <v>#DIV/0!</v>
      </c>
      <c r="BE11634" s="39" t="e">
        <f t="shared" si="1613"/>
        <v>#DIV/0!</v>
      </c>
      <c r="BF11634" s="39" t="e">
        <f t="shared" si="1614"/>
        <v>#DIV/0!</v>
      </c>
    </row>
    <row r="11635" spans="40:58" x14ac:dyDescent="0.3">
      <c r="AN11635" s="37">
        <f t="shared" si="1607"/>
        <v>1</v>
      </c>
      <c r="AZ11635" s="38">
        <f t="shared" si="1608"/>
        <v>0</v>
      </c>
      <c r="BA11635" s="39" t="e">
        <f t="shared" si="1609"/>
        <v>#DIV/0!</v>
      </c>
      <c r="BB11635" s="40" t="e">
        <f t="shared" si="1610"/>
        <v>#DIV/0!</v>
      </c>
      <c r="BC11635" s="39" t="e">
        <f t="shared" si="1611"/>
        <v>#DIV/0!</v>
      </c>
      <c r="BD11635" s="40" t="e">
        <f t="shared" si="1612"/>
        <v>#DIV/0!</v>
      </c>
      <c r="BE11635" s="39" t="e">
        <f t="shared" si="1613"/>
        <v>#DIV/0!</v>
      </c>
      <c r="BF11635" s="39" t="e">
        <f t="shared" si="1614"/>
        <v>#DIV/0!</v>
      </c>
    </row>
    <row r="11636" spans="40:58" x14ac:dyDescent="0.3">
      <c r="AN11636" s="37">
        <f t="shared" si="1607"/>
        <v>1</v>
      </c>
      <c r="AZ11636" s="38">
        <f t="shared" si="1608"/>
        <v>0</v>
      </c>
      <c r="BA11636" s="39" t="e">
        <f t="shared" si="1609"/>
        <v>#DIV/0!</v>
      </c>
      <c r="BB11636" s="40" t="e">
        <f t="shared" si="1610"/>
        <v>#DIV/0!</v>
      </c>
      <c r="BC11636" s="39" t="e">
        <f t="shared" si="1611"/>
        <v>#DIV/0!</v>
      </c>
      <c r="BD11636" s="40" t="e">
        <f t="shared" si="1612"/>
        <v>#DIV/0!</v>
      </c>
      <c r="BE11636" s="39" t="e">
        <f t="shared" si="1613"/>
        <v>#DIV/0!</v>
      </c>
      <c r="BF11636" s="39" t="e">
        <f t="shared" si="1614"/>
        <v>#DIV/0!</v>
      </c>
    </row>
    <row r="11637" spans="40:58" x14ac:dyDescent="0.3">
      <c r="AN11637" s="37">
        <f t="shared" si="1607"/>
        <v>1</v>
      </c>
      <c r="AZ11637" s="38">
        <f t="shared" si="1608"/>
        <v>0</v>
      </c>
      <c r="BA11637" s="39" t="e">
        <f t="shared" si="1609"/>
        <v>#DIV/0!</v>
      </c>
      <c r="BB11637" s="40" t="e">
        <f t="shared" si="1610"/>
        <v>#DIV/0!</v>
      </c>
      <c r="BC11637" s="39" t="e">
        <f t="shared" si="1611"/>
        <v>#DIV/0!</v>
      </c>
      <c r="BD11637" s="40" t="e">
        <f t="shared" si="1612"/>
        <v>#DIV/0!</v>
      </c>
      <c r="BE11637" s="39" t="e">
        <f t="shared" si="1613"/>
        <v>#DIV/0!</v>
      </c>
      <c r="BF11637" s="39" t="e">
        <f t="shared" si="1614"/>
        <v>#DIV/0!</v>
      </c>
    </row>
    <row r="11638" spans="40:58" x14ac:dyDescent="0.3">
      <c r="AN11638" s="37">
        <f t="shared" si="1607"/>
        <v>1</v>
      </c>
      <c r="AZ11638" s="38">
        <f t="shared" si="1608"/>
        <v>0</v>
      </c>
      <c r="BA11638" s="39" t="e">
        <f t="shared" si="1609"/>
        <v>#DIV/0!</v>
      </c>
      <c r="BB11638" s="40" t="e">
        <f t="shared" si="1610"/>
        <v>#DIV/0!</v>
      </c>
      <c r="BC11638" s="39" t="e">
        <f t="shared" si="1611"/>
        <v>#DIV/0!</v>
      </c>
      <c r="BD11638" s="40" t="e">
        <f t="shared" si="1612"/>
        <v>#DIV/0!</v>
      </c>
      <c r="BE11638" s="39" t="e">
        <f t="shared" si="1613"/>
        <v>#DIV/0!</v>
      </c>
      <c r="BF11638" s="39" t="e">
        <f t="shared" si="1614"/>
        <v>#DIV/0!</v>
      </c>
    </row>
    <row r="11639" spans="40:58" x14ac:dyDescent="0.3">
      <c r="AN11639" s="37">
        <f t="shared" si="1607"/>
        <v>1</v>
      </c>
      <c r="AZ11639" s="38">
        <f t="shared" si="1608"/>
        <v>0</v>
      </c>
      <c r="BA11639" s="39" t="e">
        <f t="shared" si="1609"/>
        <v>#DIV/0!</v>
      </c>
      <c r="BB11639" s="40" t="e">
        <f t="shared" si="1610"/>
        <v>#DIV/0!</v>
      </c>
      <c r="BC11639" s="39" t="e">
        <f t="shared" si="1611"/>
        <v>#DIV/0!</v>
      </c>
      <c r="BD11639" s="40" t="e">
        <f t="shared" si="1612"/>
        <v>#DIV/0!</v>
      </c>
      <c r="BE11639" s="39" t="e">
        <f t="shared" si="1613"/>
        <v>#DIV/0!</v>
      </c>
      <c r="BF11639" s="39" t="e">
        <f t="shared" si="1614"/>
        <v>#DIV/0!</v>
      </c>
    </row>
    <row r="11640" spans="40:58" x14ac:dyDescent="0.3">
      <c r="AN11640" s="37">
        <f t="shared" si="1607"/>
        <v>1</v>
      </c>
      <c r="AZ11640" s="38">
        <f t="shared" si="1608"/>
        <v>0</v>
      </c>
      <c r="BA11640" s="39" t="e">
        <f t="shared" si="1609"/>
        <v>#DIV/0!</v>
      </c>
      <c r="BB11640" s="40" t="e">
        <f t="shared" si="1610"/>
        <v>#DIV/0!</v>
      </c>
      <c r="BC11640" s="39" t="e">
        <f t="shared" si="1611"/>
        <v>#DIV/0!</v>
      </c>
      <c r="BD11640" s="40" t="e">
        <f t="shared" si="1612"/>
        <v>#DIV/0!</v>
      </c>
      <c r="BE11640" s="39" t="e">
        <f t="shared" si="1613"/>
        <v>#DIV/0!</v>
      </c>
      <c r="BF11640" s="39" t="e">
        <f t="shared" si="1614"/>
        <v>#DIV/0!</v>
      </c>
    </row>
    <row r="11641" spans="40:58" x14ac:dyDescent="0.3">
      <c r="AN11641" s="37">
        <f t="shared" si="1607"/>
        <v>1</v>
      </c>
      <c r="AZ11641" s="38">
        <f t="shared" si="1608"/>
        <v>0</v>
      </c>
      <c r="BA11641" s="39" t="e">
        <f t="shared" si="1609"/>
        <v>#DIV/0!</v>
      </c>
      <c r="BB11641" s="40" t="e">
        <f t="shared" si="1610"/>
        <v>#DIV/0!</v>
      </c>
      <c r="BC11641" s="39" t="e">
        <f t="shared" si="1611"/>
        <v>#DIV/0!</v>
      </c>
      <c r="BD11641" s="40" t="e">
        <f t="shared" si="1612"/>
        <v>#DIV/0!</v>
      </c>
      <c r="BE11641" s="39" t="e">
        <f t="shared" si="1613"/>
        <v>#DIV/0!</v>
      </c>
      <c r="BF11641" s="39" t="e">
        <f t="shared" si="1614"/>
        <v>#DIV/0!</v>
      </c>
    </row>
    <row r="11642" spans="40:58" x14ac:dyDescent="0.3">
      <c r="AN11642" s="37">
        <f t="shared" si="1607"/>
        <v>1</v>
      </c>
      <c r="AZ11642" s="38">
        <f t="shared" si="1608"/>
        <v>0</v>
      </c>
      <c r="BA11642" s="39" t="e">
        <f t="shared" si="1609"/>
        <v>#DIV/0!</v>
      </c>
      <c r="BB11642" s="40" t="e">
        <f t="shared" si="1610"/>
        <v>#DIV/0!</v>
      </c>
      <c r="BC11642" s="39" t="e">
        <f t="shared" si="1611"/>
        <v>#DIV/0!</v>
      </c>
      <c r="BD11642" s="40" t="e">
        <f t="shared" si="1612"/>
        <v>#DIV/0!</v>
      </c>
      <c r="BE11642" s="39" t="e">
        <f t="shared" si="1613"/>
        <v>#DIV/0!</v>
      </c>
      <c r="BF11642" s="39" t="e">
        <f t="shared" si="1614"/>
        <v>#DIV/0!</v>
      </c>
    </row>
    <row r="11643" spans="40:58" x14ac:dyDescent="0.3">
      <c r="AN11643" s="37">
        <f t="shared" si="1607"/>
        <v>1</v>
      </c>
      <c r="AZ11643" s="38">
        <f t="shared" si="1608"/>
        <v>0</v>
      </c>
      <c r="BA11643" s="39" t="e">
        <f t="shared" si="1609"/>
        <v>#DIV/0!</v>
      </c>
      <c r="BB11643" s="40" t="e">
        <f t="shared" si="1610"/>
        <v>#DIV/0!</v>
      </c>
      <c r="BC11643" s="39" t="e">
        <f t="shared" si="1611"/>
        <v>#DIV/0!</v>
      </c>
      <c r="BD11643" s="40" t="e">
        <f t="shared" si="1612"/>
        <v>#DIV/0!</v>
      </c>
      <c r="BE11643" s="39" t="e">
        <f t="shared" si="1613"/>
        <v>#DIV/0!</v>
      </c>
      <c r="BF11643" s="39" t="e">
        <f t="shared" si="1614"/>
        <v>#DIV/0!</v>
      </c>
    </row>
    <row r="11644" spans="40:58" x14ac:dyDescent="0.3">
      <c r="AN11644" s="37">
        <f t="shared" si="1607"/>
        <v>1</v>
      </c>
      <c r="AZ11644" s="38">
        <f t="shared" si="1608"/>
        <v>0</v>
      </c>
      <c r="BA11644" s="39" t="e">
        <f t="shared" si="1609"/>
        <v>#DIV/0!</v>
      </c>
      <c r="BB11644" s="40" t="e">
        <f t="shared" si="1610"/>
        <v>#DIV/0!</v>
      </c>
      <c r="BC11644" s="39" t="e">
        <f t="shared" si="1611"/>
        <v>#DIV/0!</v>
      </c>
      <c r="BD11644" s="40" t="e">
        <f t="shared" si="1612"/>
        <v>#DIV/0!</v>
      </c>
      <c r="BE11644" s="39" t="e">
        <f t="shared" si="1613"/>
        <v>#DIV/0!</v>
      </c>
      <c r="BF11644" s="39" t="e">
        <f t="shared" si="1614"/>
        <v>#DIV/0!</v>
      </c>
    </row>
    <row r="11645" spans="40:58" x14ac:dyDescent="0.3">
      <c r="AN11645" s="37">
        <f t="shared" si="1607"/>
        <v>1</v>
      </c>
      <c r="AZ11645" s="38">
        <f t="shared" si="1608"/>
        <v>0</v>
      </c>
      <c r="BA11645" s="39" t="e">
        <f t="shared" si="1609"/>
        <v>#DIV/0!</v>
      </c>
      <c r="BB11645" s="40" t="e">
        <f t="shared" si="1610"/>
        <v>#DIV/0!</v>
      </c>
      <c r="BC11645" s="39" t="e">
        <f t="shared" si="1611"/>
        <v>#DIV/0!</v>
      </c>
      <c r="BD11645" s="40" t="e">
        <f t="shared" si="1612"/>
        <v>#DIV/0!</v>
      </c>
      <c r="BE11645" s="39" t="e">
        <f t="shared" si="1613"/>
        <v>#DIV/0!</v>
      </c>
      <c r="BF11645" s="39" t="e">
        <f t="shared" si="1614"/>
        <v>#DIV/0!</v>
      </c>
    </row>
    <row r="11646" spans="40:58" x14ac:dyDescent="0.3">
      <c r="AN11646" s="37">
        <f t="shared" si="1607"/>
        <v>1</v>
      </c>
      <c r="AZ11646" s="38">
        <f t="shared" si="1608"/>
        <v>0</v>
      </c>
      <c r="BA11646" s="39" t="e">
        <f t="shared" si="1609"/>
        <v>#DIV/0!</v>
      </c>
      <c r="BB11646" s="40" t="e">
        <f t="shared" si="1610"/>
        <v>#DIV/0!</v>
      </c>
      <c r="BC11646" s="39" t="e">
        <f t="shared" si="1611"/>
        <v>#DIV/0!</v>
      </c>
      <c r="BD11646" s="40" t="e">
        <f t="shared" si="1612"/>
        <v>#DIV/0!</v>
      </c>
      <c r="BE11646" s="39" t="e">
        <f t="shared" si="1613"/>
        <v>#DIV/0!</v>
      </c>
      <c r="BF11646" s="39" t="e">
        <f t="shared" si="1614"/>
        <v>#DIV/0!</v>
      </c>
    </row>
    <row r="11647" spans="40:58" x14ac:dyDescent="0.3">
      <c r="AN11647" s="37">
        <f t="shared" ref="AN11647:AN11710" si="1615">MONTH(AP11647)</f>
        <v>1</v>
      </c>
      <c r="AZ11647" s="38">
        <f t="shared" ref="AZ11647:AZ11710" si="1616">AP11647*1</f>
        <v>0</v>
      </c>
      <c r="BA11647" s="39" t="e">
        <f t="shared" ref="BA11647:BA11710" si="1617">(AV11647-BB11647)/AR11647</f>
        <v>#DIV/0!</v>
      </c>
      <c r="BB11647" s="40" t="e">
        <f t="shared" ref="BB11647:BB11710" si="1618">(AR11647-AS11647)*(AV11647/AR11647)</f>
        <v>#DIV/0!</v>
      </c>
      <c r="BC11647" s="39" t="e">
        <f t="shared" ref="BC11647:BC11710" si="1619">(AW11647-BD11647)/AR11647</f>
        <v>#DIV/0!</v>
      </c>
      <c r="BD11647" s="40" t="e">
        <f t="shared" ref="BD11647:BD11710" si="1620">(AR11647-AS11647)*(AW11647/AR11647)</f>
        <v>#DIV/0!</v>
      </c>
      <c r="BE11647" s="39" t="e">
        <f t="shared" ref="BE11647:BE11710" si="1621">AU11647/AR11647</f>
        <v>#DIV/0!</v>
      </c>
      <c r="BF11647" s="39" t="e">
        <f t="shared" ref="BF11647:BF11710" si="1622">AT11647/AR11647</f>
        <v>#DIV/0!</v>
      </c>
    </row>
    <row r="11648" spans="40:58" x14ac:dyDescent="0.3">
      <c r="AN11648" s="37">
        <f t="shared" si="1615"/>
        <v>1</v>
      </c>
      <c r="AZ11648" s="38">
        <f t="shared" si="1616"/>
        <v>0</v>
      </c>
      <c r="BA11648" s="39" t="e">
        <f t="shared" si="1617"/>
        <v>#DIV/0!</v>
      </c>
      <c r="BB11648" s="40" t="e">
        <f t="shared" si="1618"/>
        <v>#DIV/0!</v>
      </c>
      <c r="BC11648" s="39" t="e">
        <f t="shared" si="1619"/>
        <v>#DIV/0!</v>
      </c>
      <c r="BD11648" s="40" t="e">
        <f t="shared" si="1620"/>
        <v>#DIV/0!</v>
      </c>
      <c r="BE11648" s="39" t="e">
        <f t="shared" si="1621"/>
        <v>#DIV/0!</v>
      </c>
      <c r="BF11648" s="39" t="e">
        <f t="shared" si="1622"/>
        <v>#DIV/0!</v>
      </c>
    </row>
    <row r="11649" spans="40:58" x14ac:dyDescent="0.3">
      <c r="AN11649" s="37">
        <f t="shared" si="1615"/>
        <v>1</v>
      </c>
      <c r="AZ11649" s="38">
        <f t="shared" si="1616"/>
        <v>0</v>
      </c>
      <c r="BA11649" s="39" t="e">
        <f t="shared" si="1617"/>
        <v>#DIV/0!</v>
      </c>
      <c r="BB11649" s="40" t="e">
        <f t="shared" si="1618"/>
        <v>#DIV/0!</v>
      </c>
      <c r="BC11649" s="39" t="e">
        <f t="shared" si="1619"/>
        <v>#DIV/0!</v>
      </c>
      <c r="BD11649" s="40" t="e">
        <f t="shared" si="1620"/>
        <v>#DIV/0!</v>
      </c>
      <c r="BE11649" s="39" t="e">
        <f t="shared" si="1621"/>
        <v>#DIV/0!</v>
      </c>
      <c r="BF11649" s="39" t="e">
        <f t="shared" si="1622"/>
        <v>#DIV/0!</v>
      </c>
    </row>
    <row r="11650" spans="40:58" x14ac:dyDescent="0.3">
      <c r="AN11650" s="37">
        <f t="shared" si="1615"/>
        <v>1</v>
      </c>
      <c r="AZ11650" s="38">
        <f t="shared" si="1616"/>
        <v>0</v>
      </c>
      <c r="BA11650" s="39" t="e">
        <f t="shared" si="1617"/>
        <v>#DIV/0!</v>
      </c>
      <c r="BB11650" s="40" t="e">
        <f t="shared" si="1618"/>
        <v>#DIV/0!</v>
      </c>
      <c r="BC11650" s="39" t="e">
        <f t="shared" si="1619"/>
        <v>#DIV/0!</v>
      </c>
      <c r="BD11650" s="40" t="e">
        <f t="shared" si="1620"/>
        <v>#DIV/0!</v>
      </c>
      <c r="BE11650" s="39" t="e">
        <f t="shared" si="1621"/>
        <v>#DIV/0!</v>
      </c>
      <c r="BF11650" s="39" t="e">
        <f t="shared" si="1622"/>
        <v>#DIV/0!</v>
      </c>
    </row>
    <row r="11651" spans="40:58" x14ac:dyDescent="0.3">
      <c r="AN11651" s="37">
        <f t="shared" si="1615"/>
        <v>1</v>
      </c>
      <c r="AZ11651" s="38">
        <f t="shared" si="1616"/>
        <v>0</v>
      </c>
      <c r="BA11651" s="39" t="e">
        <f t="shared" si="1617"/>
        <v>#DIV/0!</v>
      </c>
      <c r="BB11651" s="40" t="e">
        <f t="shared" si="1618"/>
        <v>#DIV/0!</v>
      </c>
      <c r="BC11651" s="39" t="e">
        <f t="shared" si="1619"/>
        <v>#DIV/0!</v>
      </c>
      <c r="BD11651" s="40" t="e">
        <f t="shared" si="1620"/>
        <v>#DIV/0!</v>
      </c>
      <c r="BE11651" s="39" t="e">
        <f t="shared" si="1621"/>
        <v>#DIV/0!</v>
      </c>
      <c r="BF11651" s="39" t="e">
        <f t="shared" si="1622"/>
        <v>#DIV/0!</v>
      </c>
    </row>
    <row r="11652" spans="40:58" x14ac:dyDescent="0.3">
      <c r="AN11652" s="37">
        <f t="shared" si="1615"/>
        <v>1</v>
      </c>
      <c r="AZ11652" s="38">
        <f t="shared" si="1616"/>
        <v>0</v>
      </c>
      <c r="BA11652" s="39" t="e">
        <f t="shared" si="1617"/>
        <v>#DIV/0!</v>
      </c>
      <c r="BB11652" s="40" t="e">
        <f t="shared" si="1618"/>
        <v>#DIV/0!</v>
      </c>
      <c r="BC11652" s="39" t="e">
        <f t="shared" si="1619"/>
        <v>#DIV/0!</v>
      </c>
      <c r="BD11652" s="40" t="e">
        <f t="shared" si="1620"/>
        <v>#DIV/0!</v>
      </c>
      <c r="BE11652" s="39" t="e">
        <f t="shared" si="1621"/>
        <v>#DIV/0!</v>
      </c>
      <c r="BF11652" s="39" t="e">
        <f t="shared" si="1622"/>
        <v>#DIV/0!</v>
      </c>
    </row>
    <row r="11653" spans="40:58" x14ac:dyDescent="0.3">
      <c r="AN11653" s="37">
        <f t="shared" si="1615"/>
        <v>1</v>
      </c>
      <c r="AZ11653" s="38">
        <f t="shared" si="1616"/>
        <v>0</v>
      </c>
      <c r="BA11653" s="39" t="e">
        <f t="shared" si="1617"/>
        <v>#DIV/0!</v>
      </c>
      <c r="BB11653" s="40" t="e">
        <f t="shared" si="1618"/>
        <v>#DIV/0!</v>
      </c>
      <c r="BC11653" s="39" t="e">
        <f t="shared" si="1619"/>
        <v>#DIV/0!</v>
      </c>
      <c r="BD11653" s="40" t="e">
        <f t="shared" si="1620"/>
        <v>#DIV/0!</v>
      </c>
      <c r="BE11653" s="39" t="e">
        <f t="shared" si="1621"/>
        <v>#DIV/0!</v>
      </c>
      <c r="BF11653" s="39" t="e">
        <f t="shared" si="1622"/>
        <v>#DIV/0!</v>
      </c>
    </row>
    <row r="11654" spans="40:58" x14ac:dyDescent="0.3">
      <c r="AN11654" s="37">
        <f t="shared" si="1615"/>
        <v>1</v>
      </c>
      <c r="AZ11654" s="38">
        <f t="shared" si="1616"/>
        <v>0</v>
      </c>
      <c r="BA11654" s="39" t="e">
        <f t="shared" si="1617"/>
        <v>#DIV/0!</v>
      </c>
      <c r="BB11654" s="40" t="e">
        <f t="shared" si="1618"/>
        <v>#DIV/0!</v>
      </c>
      <c r="BC11654" s="39" t="e">
        <f t="shared" si="1619"/>
        <v>#DIV/0!</v>
      </c>
      <c r="BD11654" s="40" t="e">
        <f t="shared" si="1620"/>
        <v>#DIV/0!</v>
      </c>
      <c r="BE11654" s="39" t="e">
        <f t="shared" si="1621"/>
        <v>#DIV/0!</v>
      </c>
      <c r="BF11654" s="39" t="e">
        <f t="shared" si="1622"/>
        <v>#DIV/0!</v>
      </c>
    </row>
    <row r="11655" spans="40:58" x14ac:dyDescent="0.3">
      <c r="AN11655" s="37">
        <f t="shared" si="1615"/>
        <v>1</v>
      </c>
      <c r="AZ11655" s="38">
        <f t="shared" si="1616"/>
        <v>0</v>
      </c>
      <c r="BA11655" s="39" t="e">
        <f t="shared" si="1617"/>
        <v>#DIV/0!</v>
      </c>
      <c r="BB11655" s="40" t="e">
        <f t="shared" si="1618"/>
        <v>#DIV/0!</v>
      </c>
      <c r="BC11655" s="39" t="e">
        <f t="shared" si="1619"/>
        <v>#DIV/0!</v>
      </c>
      <c r="BD11655" s="40" t="e">
        <f t="shared" si="1620"/>
        <v>#DIV/0!</v>
      </c>
      <c r="BE11655" s="39" t="e">
        <f t="shared" si="1621"/>
        <v>#DIV/0!</v>
      </c>
      <c r="BF11655" s="39" t="e">
        <f t="shared" si="1622"/>
        <v>#DIV/0!</v>
      </c>
    </row>
    <row r="11656" spans="40:58" x14ac:dyDescent="0.3">
      <c r="AN11656" s="37">
        <f t="shared" si="1615"/>
        <v>1</v>
      </c>
      <c r="AZ11656" s="38">
        <f t="shared" si="1616"/>
        <v>0</v>
      </c>
      <c r="BA11656" s="39" t="e">
        <f t="shared" si="1617"/>
        <v>#DIV/0!</v>
      </c>
      <c r="BB11656" s="40" t="e">
        <f t="shared" si="1618"/>
        <v>#DIV/0!</v>
      </c>
      <c r="BC11656" s="39" t="e">
        <f t="shared" si="1619"/>
        <v>#DIV/0!</v>
      </c>
      <c r="BD11656" s="40" t="e">
        <f t="shared" si="1620"/>
        <v>#DIV/0!</v>
      </c>
      <c r="BE11656" s="39" t="e">
        <f t="shared" si="1621"/>
        <v>#DIV/0!</v>
      </c>
      <c r="BF11656" s="39" t="e">
        <f t="shared" si="1622"/>
        <v>#DIV/0!</v>
      </c>
    </row>
    <row r="11657" spans="40:58" x14ac:dyDescent="0.3">
      <c r="AN11657" s="37">
        <f t="shared" si="1615"/>
        <v>1</v>
      </c>
      <c r="AZ11657" s="38">
        <f t="shared" si="1616"/>
        <v>0</v>
      </c>
      <c r="BA11657" s="39" t="e">
        <f t="shared" si="1617"/>
        <v>#DIV/0!</v>
      </c>
      <c r="BB11657" s="40" t="e">
        <f t="shared" si="1618"/>
        <v>#DIV/0!</v>
      </c>
      <c r="BC11657" s="39" t="e">
        <f t="shared" si="1619"/>
        <v>#DIV/0!</v>
      </c>
      <c r="BD11657" s="40" t="e">
        <f t="shared" si="1620"/>
        <v>#DIV/0!</v>
      </c>
      <c r="BE11657" s="39" t="e">
        <f t="shared" si="1621"/>
        <v>#DIV/0!</v>
      </c>
      <c r="BF11657" s="39" t="e">
        <f t="shared" si="1622"/>
        <v>#DIV/0!</v>
      </c>
    </row>
    <row r="11658" spans="40:58" x14ac:dyDescent="0.3">
      <c r="AN11658" s="37">
        <f t="shared" si="1615"/>
        <v>1</v>
      </c>
      <c r="AZ11658" s="38">
        <f t="shared" si="1616"/>
        <v>0</v>
      </c>
      <c r="BA11658" s="39" t="e">
        <f t="shared" si="1617"/>
        <v>#DIV/0!</v>
      </c>
      <c r="BB11658" s="40" t="e">
        <f t="shared" si="1618"/>
        <v>#DIV/0!</v>
      </c>
      <c r="BC11658" s="39" t="e">
        <f t="shared" si="1619"/>
        <v>#DIV/0!</v>
      </c>
      <c r="BD11658" s="40" t="e">
        <f t="shared" si="1620"/>
        <v>#DIV/0!</v>
      </c>
      <c r="BE11658" s="39" t="e">
        <f t="shared" si="1621"/>
        <v>#DIV/0!</v>
      </c>
      <c r="BF11658" s="39" t="e">
        <f t="shared" si="1622"/>
        <v>#DIV/0!</v>
      </c>
    </row>
    <row r="11659" spans="40:58" x14ac:dyDescent="0.3">
      <c r="AN11659" s="37">
        <f t="shared" si="1615"/>
        <v>1</v>
      </c>
      <c r="AZ11659" s="38">
        <f t="shared" si="1616"/>
        <v>0</v>
      </c>
      <c r="BA11659" s="39" t="e">
        <f t="shared" si="1617"/>
        <v>#DIV/0!</v>
      </c>
      <c r="BB11659" s="40" t="e">
        <f t="shared" si="1618"/>
        <v>#DIV/0!</v>
      </c>
      <c r="BC11659" s="39" t="e">
        <f t="shared" si="1619"/>
        <v>#DIV/0!</v>
      </c>
      <c r="BD11659" s="40" t="e">
        <f t="shared" si="1620"/>
        <v>#DIV/0!</v>
      </c>
      <c r="BE11659" s="39" t="e">
        <f t="shared" si="1621"/>
        <v>#DIV/0!</v>
      </c>
      <c r="BF11659" s="39" t="e">
        <f t="shared" si="1622"/>
        <v>#DIV/0!</v>
      </c>
    </row>
    <row r="11660" spans="40:58" x14ac:dyDescent="0.3">
      <c r="AN11660" s="37">
        <f t="shared" si="1615"/>
        <v>1</v>
      </c>
      <c r="AZ11660" s="38">
        <f t="shared" si="1616"/>
        <v>0</v>
      </c>
      <c r="BA11660" s="39" t="e">
        <f t="shared" si="1617"/>
        <v>#DIV/0!</v>
      </c>
      <c r="BB11660" s="40" t="e">
        <f t="shared" si="1618"/>
        <v>#DIV/0!</v>
      </c>
      <c r="BC11660" s="39" t="e">
        <f t="shared" si="1619"/>
        <v>#DIV/0!</v>
      </c>
      <c r="BD11660" s="40" t="e">
        <f t="shared" si="1620"/>
        <v>#DIV/0!</v>
      </c>
      <c r="BE11660" s="39" t="e">
        <f t="shared" si="1621"/>
        <v>#DIV/0!</v>
      </c>
      <c r="BF11660" s="39" t="e">
        <f t="shared" si="1622"/>
        <v>#DIV/0!</v>
      </c>
    </row>
    <row r="11661" spans="40:58" x14ac:dyDescent="0.3">
      <c r="AN11661" s="37">
        <f t="shared" si="1615"/>
        <v>1</v>
      </c>
      <c r="AZ11661" s="38">
        <f t="shared" si="1616"/>
        <v>0</v>
      </c>
      <c r="BA11661" s="39" t="e">
        <f t="shared" si="1617"/>
        <v>#DIV/0!</v>
      </c>
      <c r="BB11661" s="40" t="e">
        <f t="shared" si="1618"/>
        <v>#DIV/0!</v>
      </c>
      <c r="BC11661" s="39" t="e">
        <f t="shared" si="1619"/>
        <v>#DIV/0!</v>
      </c>
      <c r="BD11661" s="40" t="e">
        <f t="shared" si="1620"/>
        <v>#DIV/0!</v>
      </c>
      <c r="BE11661" s="39" t="e">
        <f t="shared" si="1621"/>
        <v>#DIV/0!</v>
      </c>
      <c r="BF11661" s="39" t="e">
        <f t="shared" si="1622"/>
        <v>#DIV/0!</v>
      </c>
    </row>
    <row r="11662" spans="40:58" x14ac:dyDescent="0.3">
      <c r="AN11662" s="37">
        <f t="shared" si="1615"/>
        <v>1</v>
      </c>
      <c r="AZ11662" s="38">
        <f t="shared" si="1616"/>
        <v>0</v>
      </c>
      <c r="BA11662" s="39" t="e">
        <f t="shared" si="1617"/>
        <v>#DIV/0!</v>
      </c>
      <c r="BB11662" s="40" t="e">
        <f t="shared" si="1618"/>
        <v>#DIV/0!</v>
      </c>
      <c r="BC11662" s="39" t="e">
        <f t="shared" si="1619"/>
        <v>#DIV/0!</v>
      </c>
      <c r="BD11662" s="40" t="e">
        <f t="shared" si="1620"/>
        <v>#DIV/0!</v>
      </c>
      <c r="BE11662" s="39" t="e">
        <f t="shared" si="1621"/>
        <v>#DIV/0!</v>
      </c>
      <c r="BF11662" s="39" t="e">
        <f t="shared" si="1622"/>
        <v>#DIV/0!</v>
      </c>
    </row>
    <row r="11663" spans="40:58" x14ac:dyDescent="0.3">
      <c r="AN11663" s="37">
        <f t="shared" si="1615"/>
        <v>1</v>
      </c>
      <c r="AZ11663" s="38">
        <f t="shared" si="1616"/>
        <v>0</v>
      </c>
      <c r="BA11663" s="39" t="e">
        <f t="shared" si="1617"/>
        <v>#DIV/0!</v>
      </c>
      <c r="BB11663" s="40" t="e">
        <f t="shared" si="1618"/>
        <v>#DIV/0!</v>
      </c>
      <c r="BC11663" s="39" t="e">
        <f t="shared" si="1619"/>
        <v>#DIV/0!</v>
      </c>
      <c r="BD11663" s="40" t="e">
        <f t="shared" si="1620"/>
        <v>#DIV/0!</v>
      </c>
      <c r="BE11663" s="39" t="e">
        <f t="shared" si="1621"/>
        <v>#DIV/0!</v>
      </c>
      <c r="BF11663" s="39" t="e">
        <f t="shared" si="1622"/>
        <v>#DIV/0!</v>
      </c>
    </row>
    <row r="11664" spans="40:58" x14ac:dyDescent="0.3">
      <c r="AN11664" s="37">
        <f t="shared" si="1615"/>
        <v>1</v>
      </c>
      <c r="AZ11664" s="38">
        <f t="shared" si="1616"/>
        <v>0</v>
      </c>
      <c r="BA11664" s="39" t="e">
        <f t="shared" si="1617"/>
        <v>#DIV/0!</v>
      </c>
      <c r="BB11664" s="40" t="e">
        <f t="shared" si="1618"/>
        <v>#DIV/0!</v>
      </c>
      <c r="BC11664" s="39" t="e">
        <f t="shared" si="1619"/>
        <v>#DIV/0!</v>
      </c>
      <c r="BD11664" s="40" t="e">
        <f t="shared" si="1620"/>
        <v>#DIV/0!</v>
      </c>
      <c r="BE11664" s="39" t="e">
        <f t="shared" si="1621"/>
        <v>#DIV/0!</v>
      </c>
      <c r="BF11664" s="39" t="e">
        <f t="shared" si="1622"/>
        <v>#DIV/0!</v>
      </c>
    </row>
    <row r="11665" spans="40:58" x14ac:dyDescent="0.3">
      <c r="AN11665" s="37">
        <f t="shared" si="1615"/>
        <v>1</v>
      </c>
      <c r="AZ11665" s="38">
        <f t="shared" si="1616"/>
        <v>0</v>
      </c>
      <c r="BA11665" s="39" t="e">
        <f t="shared" si="1617"/>
        <v>#DIV/0!</v>
      </c>
      <c r="BB11665" s="40" t="e">
        <f t="shared" si="1618"/>
        <v>#DIV/0!</v>
      </c>
      <c r="BC11665" s="39" t="e">
        <f t="shared" si="1619"/>
        <v>#DIV/0!</v>
      </c>
      <c r="BD11665" s="40" t="e">
        <f t="shared" si="1620"/>
        <v>#DIV/0!</v>
      </c>
      <c r="BE11665" s="39" t="e">
        <f t="shared" si="1621"/>
        <v>#DIV/0!</v>
      </c>
      <c r="BF11665" s="39" t="e">
        <f t="shared" si="1622"/>
        <v>#DIV/0!</v>
      </c>
    </row>
    <row r="11666" spans="40:58" x14ac:dyDescent="0.3">
      <c r="AN11666" s="37">
        <f t="shared" si="1615"/>
        <v>1</v>
      </c>
      <c r="AZ11666" s="38">
        <f t="shared" si="1616"/>
        <v>0</v>
      </c>
      <c r="BA11666" s="39" t="e">
        <f t="shared" si="1617"/>
        <v>#DIV/0!</v>
      </c>
      <c r="BB11666" s="40" t="e">
        <f t="shared" si="1618"/>
        <v>#DIV/0!</v>
      </c>
      <c r="BC11666" s="39" t="e">
        <f t="shared" si="1619"/>
        <v>#DIV/0!</v>
      </c>
      <c r="BD11666" s="40" t="e">
        <f t="shared" si="1620"/>
        <v>#DIV/0!</v>
      </c>
      <c r="BE11666" s="39" t="e">
        <f t="shared" si="1621"/>
        <v>#DIV/0!</v>
      </c>
      <c r="BF11666" s="39" t="e">
        <f t="shared" si="1622"/>
        <v>#DIV/0!</v>
      </c>
    </row>
    <row r="11667" spans="40:58" x14ac:dyDescent="0.3">
      <c r="AN11667" s="37">
        <f t="shared" si="1615"/>
        <v>1</v>
      </c>
      <c r="AZ11667" s="38">
        <f t="shared" si="1616"/>
        <v>0</v>
      </c>
      <c r="BA11667" s="39" t="e">
        <f t="shared" si="1617"/>
        <v>#DIV/0!</v>
      </c>
      <c r="BB11667" s="40" t="e">
        <f t="shared" si="1618"/>
        <v>#DIV/0!</v>
      </c>
      <c r="BC11667" s="39" t="e">
        <f t="shared" si="1619"/>
        <v>#DIV/0!</v>
      </c>
      <c r="BD11667" s="40" t="e">
        <f t="shared" si="1620"/>
        <v>#DIV/0!</v>
      </c>
      <c r="BE11667" s="39" t="e">
        <f t="shared" si="1621"/>
        <v>#DIV/0!</v>
      </c>
      <c r="BF11667" s="39" t="e">
        <f t="shared" si="1622"/>
        <v>#DIV/0!</v>
      </c>
    </row>
    <row r="11668" spans="40:58" x14ac:dyDescent="0.3">
      <c r="AN11668" s="37">
        <f t="shared" si="1615"/>
        <v>1</v>
      </c>
      <c r="AZ11668" s="38">
        <f t="shared" si="1616"/>
        <v>0</v>
      </c>
      <c r="BA11668" s="39" t="e">
        <f t="shared" si="1617"/>
        <v>#DIV/0!</v>
      </c>
      <c r="BB11668" s="40" t="e">
        <f t="shared" si="1618"/>
        <v>#DIV/0!</v>
      </c>
      <c r="BC11668" s="39" t="e">
        <f t="shared" si="1619"/>
        <v>#DIV/0!</v>
      </c>
      <c r="BD11668" s="40" t="e">
        <f t="shared" si="1620"/>
        <v>#DIV/0!</v>
      </c>
      <c r="BE11668" s="39" t="e">
        <f t="shared" si="1621"/>
        <v>#DIV/0!</v>
      </c>
      <c r="BF11668" s="39" t="e">
        <f t="shared" si="1622"/>
        <v>#DIV/0!</v>
      </c>
    </row>
    <row r="11669" spans="40:58" x14ac:dyDescent="0.3">
      <c r="AN11669" s="37">
        <f t="shared" si="1615"/>
        <v>1</v>
      </c>
      <c r="AZ11669" s="38">
        <f t="shared" si="1616"/>
        <v>0</v>
      </c>
      <c r="BA11669" s="39" t="e">
        <f t="shared" si="1617"/>
        <v>#DIV/0!</v>
      </c>
      <c r="BB11669" s="40" t="e">
        <f t="shared" si="1618"/>
        <v>#DIV/0!</v>
      </c>
      <c r="BC11669" s="39" t="e">
        <f t="shared" si="1619"/>
        <v>#DIV/0!</v>
      </c>
      <c r="BD11669" s="40" t="e">
        <f t="shared" si="1620"/>
        <v>#DIV/0!</v>
      </c>
      <c r="BE11669" s="39" t="e">
        <f t="shared" si="1621"/>
        <v>#DIV/0!</v>
      </c>
      <c r="BF11669" s="39" t="e">
        <f t="shared" si="1622"/>
        <v>#DIV/0!</v>
      </c>
    </row>
    <row r="11670" spans="40:58" x14ac:dyDescent="0.3">
      <c r="AN11670" s="37">
        <f t="shared" si="1615"/>
        <v>1</v>
      </c>
      <c r="AZ11670" s="38">
        <f t="shared" si="1616"/>
        <v>0</v>
      </c>
      <c r="BA11670" s="39" t="e">
        <f t="shared" si="1617"/>
        <v>#DIV/0!</v>
      </c>
      <c r="BB11670" s="40" t="e">
        <f t="shared" si="1618"/>
        <v>#DIV/0!</v>
      </c>
      <c r="BC11670" s="39" t="e">
        <f t="shared" si="1619"/>
        <v>#DIV/0!</v>
      </c>
      <c r="BD11670" s="40" t="e">
        <f t="shared" si="1620"/>
        <v>#DIV/0!</v>
      </c>
      <c r="BE11670" s="39" t="e">
        <f t="shared" si="1621"/>
        <v>#DIV/0!</v>
      </c>
      <c r="BF11670" s="39" t="e">
        <f t="shared" si="1622"/>
        <v>#DIV/0!</v>
      </c>
    </row>
    <row r="11671" spans="40:58" x14ac:dyDescent="0.3">
      <c r="AN11671" s="37">
        <f t="shared" si="1615"/>
        <v>1</v>
      </c>
      <c r="AZ11671" s="38">
        <f t="shared" si="1616"/>
        <v>0</v>
      </c>
      <c r="BA11671" s="39" t="e">
        <f t="shared" si="1617"/>
        <v>#DIV/0!</v>
      </c>
      <c r="BB11671" s="40" t="e">
        <f t="shared" si="1618"/>
        <v>#DIV/0!</v>
      </c>
      <c r="BC11671" s="39" t="e">
        <f t="shared" si="1619"/>
        <v>#DIV/0!</v>
      </c>
      <c r="BD11671" s="40" t="e">
        <f t="shared" si="1620"/>
        <v>#DIV/0!</v>
      </c>
      <c r="BE11671" s="39" t="e">
        <f t="shared" si="1621"/>
        <v>#DIV/0!</v>
      </c>
      <c r="BF11671" s="39" t="e">
        <f t="shared" si="1622"/>
        <v>#DIV/0!</v>
      </c>
    </row>
    <row r="11672" spans="40:58" x14ac:dyDescent="0.3">
      <c r="AN11672" s="37">
        <f t="shared" si="1615"/>
        <v>1</v>
      </c>
      <c r="AZ11672" s="38">
        <f t="shared" si="1616"/>
        <v>0</v>
      </c>
      <c r="BA11672" s="39" t="e">
        <f t="shared" si="1617"/>
        <v>#DIV/0!</v>
      </c>
      <c r="BB11672" s="40" t="e">
        <f t="shared" si="1618"/>
        <v>#DIV/0!</v>
      </c>
      <c r="BC11672" s="39" t="e">
        <f t="shared" si="1619"/>
        <v>#DIV/0!</v>
      </c>
      <c r="BD11672" s="40" t="e">
        <f t="shared" si="1620"/>
        <v>#DIV/0!</v>
      </c>
      <c r="BE11672" s="39" t="e">
        <f t="shared" si="1621"/>
        <v>#DIV/0!</v>
      </c>
      <c r="BF11672" s="39" t="e">
        <f t="shared" si="1622"/>
        <v>#DIV/0!</v>
      </c>
    </row>
    <row r="11673" spans="40:58" x14ac:dyDescent="0.3">
      <c r="AN11673" s="37">
        <f t="shared" si="1615"/>
        <v>1</v>
      </c>
      <c r="AZ11673" s="38">
        <f t="shared" si="1616"/>
        <v>0</v>
      </c>
      <c r="BA11673" s="39" t="e">
        <f t="shared" si="1617"/>
        <v>#DIV/0!</v>
      </c>
      <c r="BB11673" s="40" t="e">
        <f t="shared" si="1618"/>
        <v>#DIV/0!</v>
      </c>
      <c r="BC11673" s="39" t="e">
        <f t="shared" si="1619"/>
        <v>#DIV/0!</v>
      </c>
      <c r="BD11673" s="40" t="e">
        <f t="shared" si="1620"/>
        <v>#DIV/0!</v>
      </c>
      <c r="BE11673" s="39" t="e">
        <f t="shared" si="1621"/>
        <v>#DIV/0!</v>
      </c>
      <c r="BF11673" s="39" t="e">
        <f t="shared" si="1622"/>
        <v>#DIV/0!</v>
      </c>
    </row>
    <row r="11674" spans="40:58" x14ac:dyDescent="0.3">
      <c r="AN11674" s="37">
        <f t="shared" si="1615"/>
        <v>1</v>
      </c>
      <c r="AZ11674" s="38">
        <f t="shared" si="1616"/>
        <v>0</v>
      </c>
      <c r="BA11674" s="39" t="e">
        <f t="shared" si="1617"/>
        <v>#DIV/0!</v>
      </c>
      <c r="BB11674" s="40" t="e">
        <f t="shared" si="1618"/>
        <v>#DIV/0!</v>
      </c>
      <c r="BC11674" s="39" t="e">
        <f t="shared" si="1619"/>
        <v>#DIV/0!</v>
      </c>
      <c r="BD11674" s="40" t="e">
        <f t="shared" si="1620"/>
        <v>#DIV/0!</v>
      </c>
      <c r="BE11674" s="39" t="e">
        <f t="shared" si="1621"/>
        <v>#DIV/0!</v>
      </c>
      <c r="BF11674" s="39" t="e">
        <f t="shared" si="1622"/>
        <v>#DIV/0!</v>
      </c>
    </row>
    <row r="11675" spans="40:58" x14ac:dyDescent="0.3">
      <c r="AN11675" s="37">
        <f t="shared" si="1615"/>
        <v>1</v>
      </c>
      <c r="AZ11675" s="38">
        <f t="shared" si="1616"/>
        <v>0</v>
      </c>
      <c r="BA11675" s="39" t="e">
        <f t="shared" si="1617"/>
        <v>#DIV/0!</v>
      </c>
      <c r="BB11675" s="40" t="e">
        <f t="shared" si="1618"/>
        <v>#DIV/0!</v>
      </c>
      <c r="BC11675" s="39" t="e">
        <f t="shared" si="1619"/>
        <v>#DIV/0!</v>
      </c>
      <c r="BD11675" s="40" t="e">
        <f t="shared" si="1620"/>
        <v>#DIV/0!</v>
      </c>
      <c r="BE11675" s="39" t="e">
        <f t="shared" si="1621"/>
        <v>#DIV/0!</v>
      </c>
      <c r="BF11675" s="39" t="e">
        <f t="shared" si="1622"/>
        <v>#DIV/0!</v>
      </c>
    </row>
    <row r="11676" spans="40:58" x14ac:dyDescent="0.3">
      <c r="AN11676" s="37">
        <f t="shared" si="1615"/>
        <v>1</v>
      </c>
      <c r="AZ11676" s="38">
        <f t="shared" si="1616"/>
        <v>0</v>
      </c>
      <c r="BA11676" s="39" t="e">
        <f t="shared" si="1617"/>
        <v>#DIV/0!</v>
      </c>
      <c r="BB11676" s="40" t="e">
        <f t="shared" si="1618"/>
        <v>#DIV/0!</v>
      </c>
      <c r="BC11676" s="39" t="e">
        <f t="shared" si="1619"/>
        <v>#DIV/0!</v>
      </c>
      <c r="BD11676" s="40" t="e">
        <f t="shared" si="1620"/>
        <v>#DIV/0!</v>
      </c>
      <c r="BE11676" s="39" t="e">
        <f t="shared" si="1621"/>
        <v>#DIV/0!</v>
      </c>
      <c r="BF11676" s="39" t="e">
        <f t="shared" si="1622"/>
        <v>#DIV/0!</v>
      </c>
    </row>
    <row r="11677" spans="40:58" x14ac:dyDescent="0.3">
      <c r="AN11677" s="37">
        <f t="shared" si="1615"/>
        <v>1</v>
      </c>
      <c r="AZ11677" s="38">
        <f t="shared" si="1616"/>
        <v>0</v>
      </c>
      <c r="BA11677" s="39" t="e">
        <f t="shared" si="1617"/>
        <v>#DIV/0!</v>
      </c>
      <c r="BB11677" s="40" t="e">
        <f t="shared" si="1618"/>
        <v>#DIV/0!</v>
      </c>
      <c r="BC11677" s="39" t="e">
        <f t="shared" si="1619"/>
        <v>#DIV/0!</v>
      </c>
      <c r="BD11677" s="40" t="e">
        <f t="shared" si="1620"/>
        <v>#DIV/0!</v>
      </c>
      <c r="BE11677" s="39" t="e">
        <f t="shared" si="1621"/>
        <v>#DIV/0!</v>
      </c>
      <c r="BF11677" s="39" t="e">
        <f t="shared" si="1622"/>
        <v>#DIV/0!</v>
      </c>
    </row>
    <row r="11678" spans="40:58" x14ac:dyDescent="0.3">
      <c r="AN11678" s="37">
        <f t="shared" si="1615"/>
        <v>1</v>
      </c>
      <c r="AZ11678" s="38">
        <f t="shared" si="1616"/>
        <v>0</v>
      </c>
      <c r="BA11678" s="39" t="e">
        <f t="shared" si="1617"/>
        <v>#DIV/0!</v>
      </c>
      <c r="BB11678" s="40" t="e">
        <f t="shared" si="1618"/>
        <v>#DIV/0!</v>
      </c>
      <c r="BC11678" s="39" t="e">
        <f t="shared" si="1619"/>
        <v>#DIV/0!</v>
      </c>
      <c r="BD11678" s="40" t="e">
        <f t="shared" si="1620"/>
        <v>#DIV/0!</v>
      </c>
      <c r="BE11678" s="39" t="e">
        <f t="shared" si="1621"/>
        <v>#DIV/0!</v>
      </c>
      <c r="BF11678" s="39" t="e">
        <f t="shared" si="1622"/>
        <v>#DIV/0!</v>
      </c>
    </row>
    <row r="11679" spans="40:58" x14ac:dyDescent="0.3">
      <c r="AN11679" s="37">
        <f t="shared" si="1615"/>
        <v>1</v>
      </c>
      <c r="AZ11679" s="38">
        <f t="shared" si="1616"/>
        <v>0</v>
      </c>
      <c r="BA11679" s="39" t="e">
        <f t="shared" si="1617"/>
        <v>#DIV/0!</v>
      </c>
      <c r="BB11679" s="40" t="e">
        <f t="shared" si="1618"/>
        <v>#DIV/0!</v>
      </c>
      <c r="BC11679" s="39" t="e">
        <f t="shared" si="1619"/>
        <v>#DIV/0!</v>
      </c>
      <c r="BD11679" s="40" t="e">
        <f t="shared" si="1620"/>
        <v>#DIV/0!</v>
      </c>
      <c r="BE11679" s="39" t="e">
        <f t="shared" si="1621"/>
        <v>#DIV/0!</v>
      </c>
      <c r="BF11679" s="39" t="e">
        <f t="shared" si="1622"/>
        <v>#DIV/0!</v>
      </c>
    </row>
    <row r="11680" spans="40:58" x14ac:dyDescent="0.3">
      <c r="AN11680" s="37">
        <f t="shared" si="1615"/>
        <v>1</v>
      </c>
      <c r="AZ11680" s="38">
        <f t="shared" si="1616"/>
        <v>0</v>
      </c>
      <c r="BA11680" s="39" t="e">
        <f t="shared" si="1617"/>
        <v>#DIV/0!</v>
      </c>
      <c r="BB11680" s="40" t="e">
        <f t="shared" si="1618"/>
        <v>#DIV/0!</v>
      </c>
      <c r="BC11680" s="39" t="e">
        <f t="shared" si="1619"/>
        <v>#DIV/0!</v>
      </c>
      <c r="BD11680" s="40" t="e">
        <f t="shared" si="1620"/>
        <v>#DIV/0!</v>
      </c>
      <c r="BE11680" s="39" t="e">
        <f t="shared" si="1621"/>
        <v>#DIV/0!</v>
      </c>
      <c r="BF11680" s="39" t="e">
        <f t="shared" si="1622"/>
        <v>#DIV/0!</v>
      </c>
    </row>
    <row r="11681" spans="40:58" x14ac:dyDescent="0.3">
      <c r="AN11681" s="37">
        <f t="shared" si="1615"/>
        <v>1</v>
      </c>
      <c r="AZ11681" s="38">
        <f t="shared" si="1616"/>
        <v>0</v>
      </c>
      <c r="BA11681" s="39" t="e">
        <f t="shared" si="1617"/>
        <v>#DIV/0!</v>
      </c>
      <c r="BB11681" s="40" t="e">
        <f t="shared" si="1618"/>
        <v>#DIV/0!</v>
      </c>
      <c r="BC11681" s="39" t="e">
        <f t="shared" si="1619"/>
        <v>#DIV/0!</v>
      </c>
      <c r="BD11681" s="40" t="e">
        <f t="shared" si="1620"/>
        <v>#DIV/0!</v>
      </c>
      <c r="BE11681" s="39" t="e">
        <f t="shared" si="1621"/>
        <v>#DIV/0!</v>
      </c>
      <c r="BF11681" s="39" t="e">
        <f t="shared" si="1622"/>
        <v>#DIV/0!</v>
      </c>
    </row>
    <row r="11682" spans="40:58" x14ac:dyDescent="0.3">
      <c r="AN11682" s="37">
        <f t="shared" si="1615"/>
        <v>1</v>
      </c>
      <c r="AZ11682" s="38">
        <f t="shared" si="1616"/>
        <v>0</v>
      </c>
      <c r="BA11682" s="39" t="e">
        <f t="shared" si="1617"/>
        <v>#DIV/0!</v>
      </c>
      <c r="BB11682" s="40" t="e">
        <f t="shared" si="1618"/>
        <v>#DIV/0!</v>
      </c>
      <c r="BC11682" s="39" t="e">
        <f t="shared" si="1619"/>
        <v>#DIV/0!</v>
      </c>
      <c r="BD11682" s="40" t="e">
        <f t="shared" si="1620"/>
        <v>#DIV/0!</v>
      </c>
      <c r="BE11682" s="39" t="e">
        <f t="shared" si="1621"/>
        <v>#DIV/0!</v>
      </c>
      <c r="BF11682" s="39" t="e">
        <f t="shared" si="1622"/>
        <v>#DIV/0!</v>
      </c>
    </row>
    <row r="11683" spans="40:58" x14ac:dyDescent="0.3">
      <c r="AN11683" s="37">
        <f t="shared" si="1615"/>
        <v>1</v>
      </c>
      <c r="AZ11683" s="38">
        <f t="shared" si="1616"/>
        <v>0</v>
      </c>
      <c r="BA11683" s="39" t="e">
        <f t="shared" si="1617"/>
        <v>#DIV/0!</v>
      </c>
      <c r="BB11683" s="40" t="e">
        <f t="shared" si="1618"/>
        <v>#DIV/0!</v>
      </c>
      <c r="BC11683" s="39" t="e">
        <f t="shared" si="1619"/>
        <v>#DIV/0!</v>
      </c>
      <c r="BD11683" s="40" t="e">
        <f t="shared" si="1620"/>
        <v>#DIV/0!</v>
      </c>
      <c r="BE11683" s="39" t="e">
        <f t="shared" si="1621"/>
        <v>#DIV/0!</v>
      </c>
      <c r="BF11683" s="39" t="e">
        <f t="shared" si="1622"/>
        <v>#DIV/0!</v>
      </c>
    </row>
    <row r="11684" spans="40:58" x14ac:dyDescent="0.3">
      <c r="AN11684" s="37">
        <f t="shared" si="1615"/>
        <v>1</v>
      </c>
      <c r="AZ11684" s="38">
        <f t="shared" si="1616"/>
        <v>0</v>
      </c>
      <c r="BA11684" s="39" t="e">
        <f t="shared" si="1617"/>
        <v>#DIV/0!</v>
      </c>
      <c r="BB11684" s="40" t="e">
        <f t="shared" si="1618"/>
        <v>#DIV/0!</v>
      </c>
      <c r="BC11684" s="39" t="e">
        <f t="shared" si="1619"/>
        <v>#DIV/0!</v>
      </c>
      <c r="BD11684" s="40" t="e">
        <f t="shared" si="1620"/>
        <v>#DIV/0!</v>
      </c>
      <c r="BE11684" s="39" t="e">
        <f t="shared" si="1621"/>
        <v>#DIV/0!</v>
      </c>
      <c r="BF11684" s="39" t="e">
        <f t="shared" si="1622"/>
        <v>#DIV/0!</v>
      </c>
    </row>
    <row r="11685" spans="40:58" x14ac:dyDescent="0.3">
      <c r="AN11685" s="37">
        <f t="shared" si="1615"/>
        <v>1</v>
      </c>
      <c r="AZ11685" s="38">
        <f t="shared" si="1616"/>
        <v>0</v>
      </c>
      <c r="BA11685" s="39" t="e">
        <f t="shared" si="1617"/>
        <v>#DIV/0!</v>
      </c>
      <c r="BB11685" s="40" t="e">
        <f t="shared" si="1618"/>
        <v>#DIV/0!</v>
      </c>
      <c r="BC11685" s="39" t="e">
        <f t="shared" si="1619"/>
        <v>#DIV/0!</v>
      </c>
      <c r="BD11685" s="40" t="e">
        <f t="shared" si="1620"/>
        <v>#DIV/0!</v>
      </c>
      <c r="BE11685" s="39" t="e">
        <f t="shared" si="1621"/>
        <v>#DIV/0!</v>
      </c>
      <c r="BF11685" s="39" t="e">
        <f t="shared" si="1622"/>
        <v>#DIV/0!</v>
      </c>
    </row>
    <row r="11686" spans="40:58" x14ac:dyDescent="0.3">
      <c r="AN11686" s="37">
        <f t="shared" si="1615"/>
        <v>1</v>
      </c>
      <c r="AZ11686" s="38">
        <f t="shared" si="1616"/>
        <v>0</v>
      </c>
      <c r="BA11686" s="39" t="e">
        <f t="shared" si="1617"/>
        <v>#DIV/0!</v>
      </c>
      <c r="BB11686" s="40" t="e">
        <f t="shared" si="1618"/>
        <v>#DIV/0!</v>
      </c>
      <c r="BC11686" s="39" t="e">
        <f t="shared" si="1619"/>
        <v>#DIV/0!</v>
      </c>
      <c r="BD11686" s="40" t="e">
        <f t="shared" si="1620"/>
        <v>#DIV/0!</v>
      </c>
      <c r="BE11686" s="39" t="e">
        <f t="shared" si="1621"/>
        <v>#DIV/0!</v>
      </c>
      <c r="BF11686" s="39" t="e">
        <f t="shared" si="1622"/>
        <v>#DIV/0!</v>
      </c>
    </row>
    <row r="11687" spans="40:58" x14ac:dyDescent="0.3">
      <c r="AN11687" s="37">
        <f t="shared" si="1615"/>
        <v>1</v>
      </c>
      <c r="AZ11687" s="38">
        <f t="shared" si="1616"/>
        <v>0</v>
      </c>
      <c r="BA11687" s="39" t="e">
        <f t="shared" si="1617"/>
        <v>#DIV/0!</v>
      </c>
      <c r="BB11687" s="40" t="e">
        <f t="shared" si="1618"/>
        <v>#DIV/0!</v>
      </c>
      <c r="BC11687" s="39" t="e">
        <f t="shared" si="1619"/>
        <v>#DIV/0!</v>
      </c>
      <c r="BD11687" s="40" t="e">
        <f t="shared" si="1620"/>
        <v>#DIV/0!</v>
      </c>
      <c r="BE11687" s="39" t="e">
        <f t="shared" si="1621"/>
        <v>#DIV/0!</v>
      </c>
      <c r="BF11687" s="39" t="e">
        <f t="shared" si="1622"/>
        <v>#DIV/0!</v>
      </c>
    </row>
    <row r="11688" spans="40:58" x14ac:dyDescent="0.3">
      <c r="AN11688" s="37">
        <f t="shared" si="1615"/>
        <v>1</v>
      </c>
      <c r="AZ11688" s="38">
        <f t="shared" si="1616"/>
        <v>0</v>
      </c>
      <c r="BA11688" s="39" t="e">
        <f t="shared" si="1617"/>
        <v>#DIV/0!</v>
      </c>
      <c r="BB11688" s="40" t="e">
        <f t="shared" si="1618"/>
        <v>#DIV/0!</v>
      </c>
      <c r="BC11688" s="39" t="e">
        <f t="shared" si="1619"/>
        <v>#DIV/0!</v>
      </c>
      <c r="BD11688" s="40" t="e">
        <f t="shared" si="1620"/>
        <v>#DIV/0!</v>
      </c>
      <c r="BE11688" s="39" t="e">
        <f t="shared" si="1621"/>
        <v>#DIV/0!</v>
      </c>
      <c r="BF11688" s="39" t="e">
        <f t="shared" si="1622"/>
        <v>#DIV/0!</v>
      </c>
    </row>
    <row r="11689" spans="40:58" x14ac:dyDescent="0.3">
      <c r="AN11689" s="37">
        <f t="shared" si="1615"/>
        <v>1</v>
      </c>
      <c r="AZ11689" s="38">
        <f t="shared" si="1616"/>
        <v>0</v>
      </c>
      <c r="BA11689" s="39" t="e">
        <f t="shared" si="1617"/>
        <v>#DIV/0!</v>
      </c>
      <c r="BB11689" s="40" t="e">
        <f t="shared" si="1618"/>
        <v>#DIV/0!</v>
      </c>
      <c r="BC11689" s="39" t="e">
        <f t="shared" si="1619"/>
        <v>#DIV/0!</v>
      </c>
      <c r="BD11689" s="40" t="e">
        <f t="shared" si="1620"/>
        <v>#DIV/0!</v>
      </c>
      <c r="BE11689" s="39" t="e">
        <f t="shared" si="1621"/>
        <v>#DIV/0!</v>
      </c>
      <c r="BF11689" s="39" t="e">
        <f t="shared" si="1622"/>
        <v>#DIV/0!</v>
      </c>
    </row>
    <row r="11690" spans="40:58" x14ac:dyDescent="0.3">
      <c r="AN11690" s="37">
        <f t="shared" si="1615"/>
        <v>1</v>
      </c>
      <c r="AZ11690" s="38">
        <f t="shared" si="1616"/>
        <v>0</v>
      </c>
      <c r="BA11690" s="39" t="e">
        <f t="shared" si="1617"/>
        <v>#DIV/0!</v>
      </c>
      <c r="BB11690" s="40" t="e">
        <f t="shared" si="1618"/>
        <v>#DIV/0!</v>
      </c>
      <c r="BC11690" s="39" t="e">
        <f t="shared" si="1619"/>
        <v>#DIV/0!</v>
      </c>
      <c r="BD11690" s="40" t="e">
        <f t="shared" si="1620"/>
        <v>#DIV/0!</v>
      </c>
      <c r="BE11690" s="39" t="e">
        <f t="shared" si="1621"/>
        <v>#DIV/0!</v>
      </c>
      <c r="BF11690" s="39" t="e">
        <f t="shared" si="1622"/>
        <v>#DIV/0!</v>
      </c>
    </row>
    <row r="11691" spans="40:58" x14ac:dyDescent="0.3">
      <c r="AN11691" s="37">
        <f t="shared" si="1615"/>
        <v>1</v>
      </c>
      <c r="AZ11691" s="38">
        <f t="shared" si="1616"/>
        <v>0</v>
      </c>
      <c r="BA11691" s="39" t="e">
        <f t="shared" si="1617"/>
        <v>#DIV/0!</v>
      </c>
      <c r="BB11691" s="40" t="e">
        <f t="shared" si="1618"/>
        <v>#DIV/0!</v>
      </c>
      <c r="BC11691" s="39" t="e">
        <f t="shared" si="1619"/>
        <v>#DIV/0!</v>
      </c>
      <c r="BD11691" s="40" t="e">
        <f t="shared" si="1620"/>
        <v>#DIV/0!</v>
      </c>
      <c r="BE11691" s="39" t="e">
        <f t="shared" si="1621"/>
        <v>#DIV/0!</v>
      </c>
      <c r="BF11691" s="39" t="e">
        <f t="shared" si="1622"/>
        <v>#DIV/0!</v>
      </c>
    </row>
    <row r="11692" spans="40:58" x14ac:dyDescent="0.3">
      <c r="AN11692" s="37">
        <f t="shared" si="1615"/>
        <v>1</v>
      </c>
      <c r="AZ11692" s="38">
        <f t="shared" si="1616"/>
        <v>0</v>
      </c>
      <c r="BA11692" s="39" t="e">
        <f t="shared" si="1617"/>
        <v>#DIV/0!</v>
      </c>
      <c r="BB11692" s="40" t="e">
        <f t="shared" si="1618"/>
        <v>#DIV/0!</v>
      </c>
      <c r="BC11692" s="39" t="e">
        <f t="shared" si="1619"/>
        <v>#DIV/0!</v>
      </c>
      <c r="BD11692" s="40" t="e">
        <f t="shared" si="1620"/>
        <v>#DIV/0!</v>
      </c>
      <c r="BE11692" s="39" t="e">
        <f t="shared" si="1621"/>
        <v>#DIV/0!</v>
      </c>
      <c r="BF11692" s="39" t="e">
        <f t="shared" si="1622"/>
        <v>#DIV/0!</v>
      </c>
    </row>
    <row r="11693" spans="40:58" x14ac:dyDescent="0.3">
      <c r="AN11693" s="37">
        <f t="shared" si="1615"/>
        <v>1</v>
      </c>
      <c r="AZ11693" s="38">
        <f t="shared" si="1616"/>
        <v>0</v>
      </c>
      <c r="BA11693" s="39" t="e">
        <f t="shared" si="1617"/>
        <v>#DIV/0!</v>
      </c>
      <c r="BB11693" s="40" t="e">
        <f t="shared" si="1618"/>
        <v>#DIV/0!</v>
      </c>
      <c r="BC11693" s="39" t="e">
        <f t="shared" si="1619"/>
        <v>#DIV/0!</v>
      </c>
      <c r="BD11693" s="40" t="e">
        <f t="shared" si="1620"/>
        <v>#DIV/0!</v>
      </c>
      <c r="BE11693" s="39" t="e">
        <f t="shared" si="1621"/>
        <v>#DIV/0!</v>
      </c>
      <c r="BF11693" s="39" t="e">
        <f t="shared" si="1622"/>
        <v>#DIV/0!</v>
      </c>
    </row>
    <row r="11694" spans="40:58" x14ac:dyDescent="0.3">
      <c r="AN11694" s="37">
        <f t="shared" si="1615"/>
        <v>1</v>
      </c>
      <c r="AZ11694" s="38">
        <f t="shared" si="1616"/>
        <v>0</v>
      </c>
      <c r="BA11694" s="39" t="e">
        <f t="shared" si="1617"/>
        <v>#DIV/0!</v>
      </c>
      <c r="BB11694" s="40" t="e">
        <f t="shared" si="1618"/>
        <v>#DIV/0!</v>
      </c>
      <c r="BC11694" s="39" t="e">
        <f t="shared" si="1619"/>
        <v>#DIV/0!</v>
      </c>
      <c r="BD11694" s="40" t="e">
        <f t="shared" si="1620"/>
        <v>#DIV/0!</v>
      </c>
      <c r="BE11694" s="39" t="e">
        <f t="shared" si="1621"/>
        <v>#DIV/0!</v>
      </c>
      <c r="BF11694" s="39" t="e">
        <f t="shared" si="1622"/>
        <v>#DIV/0!</v>
      </c>
    </row>
    <row r="11695" spans="40:58" x14ac:dyDescent="0.3">
      <c r="AN11695" s="37">
        <f t="shared" si="1615"/>
        <v>1</v>
      </c>
      <c r="AZ11695" s="38">
        <f t="shared" si="1616"/>
        <v>0</v>
      </c>
      <c r="BA11695" s="39" t="e">
        <f t="shared" si="1617"/>
        <v>#DIV/0!</v>
      </c>
      <c r="BB11695" s="40" t="e">
        <f t="shared" si="1618"/>
        <v>#DIV/0!</v>
      </c>
      <c r="BC11695" s="39" t="e">
        <f t="shared" si="1619"/>
        <v>#DIV/0!</v>
      </c>
      <c r="BD11695" s="40" t="e">
        <f t="shared" si="1620"/>
        <v>#DIV/0!</v>
      </c>
      <c r="BE11695" s="39" t="e">
        <f t="shared" si="1621"/>
        <v>#DIV/0!</v>
      </c>
      <c r="BF11695" s="39" t="e">
        <f t="shared" si="1622"/>
        <v>#DIV/0!</v>
      </c>
    </row>
    <row r="11696" spans="40:58" x14ac:dyDescent="0.3">
      <c r="AN11696" s="37">
        <f t="shared" si="1615"/>
        <v>1</v>
      </c>
      <c r="AZ11696" s="38">
        <f t="shared" si="1616"/>
        <v>0</v>
      </c>
      <c r="BA11696" s="39" t="e">
        <f t="shared" si="1617"/>
        <v>#DIV/0!</v>
      </c>
      <c r="BB11696" s="40" t="e">
        <f t="shared" si="1618"/>
        <v>#DIV/0!</v>
      </c>
      <c r="BC11696" s="39" t="e">
        <f t="shared" si="1619"/>
        <v>#DIV/0!</v>
      </c>
      <c r="BD11696" s="40" t="e">
        <f t="shared" si="1620"/>
        <v>#DIV/0!</v>
      </c>
      <c r="BE11696" s="39" t="e">
        <f t="shared" si="1621"/>
        <v>#DIV/0!</v>
      </c>
      <c r="BF11696" s="39" t="e">
        <f t="shared" si="1622"/>
        <v>#DIV/0!</v>
      </c>
    </row>
    <row r="11697" spans="40:58" x14ac:dyDescent="0.3">
      <c r="AN11697" s="37">
        <f t="shared" si="1615"/>
        <v>1</v>
      </c>
      <c r="AZ11697" s="38">
        <f t="shared" si="1616"/>
        <v>0</v>
      </c>
      <c r="BA11697" s="39" t="e">
        <f t="shared" si="1617"/>
        <v>#DIV/0!</v>
      </c>
      <c r="BB11697" s="40" t="e">
        <f t="shared" si="1618"/>
        <v>#DIV/0!</v>
      </c>
      <c r="BC11697" s="39" t="e">
        <f t="shared" si="1619"/>
        <v>#DIV/0!</v>
      </c>
      <c r="BD11697" s="40" t="e">
        <f t="shared" si="1620"/>
        <v>#DIV/0!</v>
      </c>
      <c r="BE11697" s="39" t="e">
        <f t="shared" si="1621"/>
        <v>#DIV/0!</v>
      </c>
      <c r="BF11697" s="39" t="e">
        <f t="shared" si="1622"/>
        <v>#DIV/0!</v>
      </c>
    </row>
    <row r="11698" spans="40:58" x14ac:dyDescent="0.3">
      <c r="AN11698" s="37">
        <f t="shared" si="1615"/>
        <v>1</v>
      </c>
      <c r="AZ11698" s="38">
        <f t="shared" si="1616"/>
        <v>0</v>
      </c>
      <c r="BA11698" s="39" t="e">
        <f t="shared" si="1617"/>
        <v>#DIV/0!</v>
      </c>
      <c r="BB11698" s="40" t="e">
        <f t="shared" si="1618"/>
        <v>#DIV/0!</v>
      </c>
      <c r="BC11698" s="39" t="e">
        <f t="shared" si="1619"/>
        <v>#DIV/0!</v>
      </c>
      <c r="BD11698" s="40" t="e">
        <f t="shared" si="1620"/>
        <v>#DIV/0!</v>
      </c>
      <c r="BE11698" s="39" t="e">
        <f t="shared" si="1621"/>
        <v>#DIV/0!</v>
      </c>
      <c r="BF11698" s="39" t="e">
        <f t="shared" si="1622"/>
        <v>#DIV/0!</v>
      </c>
    </row>
    <row r="11699" spans="40:58" x14ac:dyDescent="0.3">
      <c r="AN11699" s="37">
        <f t="shared" si="1615"/>
        <v>1</v>
      </c>
      <c r="AZ11699" s="38">
        <f t="shared" si="1616"/>
        <v>0</v>
      </c>
      <c r="BA11699" s="39" t="e">
        <f t="shared" si="1617"/>
        <v>#DIV/0!</v>
      </c>
      <c r="BB11699" s="40" t="e">
        <f t="shared" si="1618"/>
        <v>#DIV/0!</v>
      </c>
      <c r="BC11699" s="39" t="e">
        <f t="shared" si="1619"/>
        <v>#DIV/0!</v>
      </c>
      <c r="BD11699" s="40" t="e">
        <f t="shared" si="1620"/>
        <v>#DIV/0!</v>
      </c>
      <c r="BE11699" s="39" t="e">
        <f t="shared" si="1621"/>
        <v>#DIV/0!</v>
      </c>
      <c r="BF11699" s="39" t="e">
        <f t="shared" si="1622"/>
        <v>#DIV/0!</v>
      </c>
    </row>
    <row r="11700" spans="40:58" x14ac:dyDescent="0.3">
      <c r="AN11700" s="37">
        <f t="shared" si="1615"/>
        <v>1</v>
      </c>
      <c r="AZ11700" s="38">
        <f t="shared" si="1616"/>
        <v>0</v>
      </c>
      <c r="BA11700" s="39" t="e">
        <f t="shared" si="1617"/>
        <v>#DIV/0!</v>
      </c>
      <c r="BB11700" s="40" t="e">
        <f t="shared" si="1618"/>
        <v>#DIV/0!</v>
      </c>
      <c r="BC11700" s="39" t="e">
        <f t="shared" si="1619"/>
        <v>#DIV/0!</v>
      </c>
      <c r="BD11700" s="40" t="e">
        <f t="shared" si="1620"/>
        <v>#DIV/0!</v>
      </c>
      <c r="BE11700" s="39" t="e">
        <f t="shared" si="1621"/>
        <v>#DIV/0!</v>
      </c>
      <c r="BF11700" s="39" t="e">
        <f t="shared" si="1622"/>
        <v>#DIV/0!</v>
      </c>
    </row>
    <row r="11701" spans="40:58" x14ac:dyDescent="0.3">
      <c r="AN11701" s="37">
        <f t="shared" si="1615"/>
        <v>1</v>
      </c>
      <c r="AZ11701" s="38">
        <f t="shared" si="1616"/>
        <v>0</v>
      </c>
      <c r="BA11701" s="39" t="e">
        <f t="shared" si="1617"/>
        <v>#DIV/0!</v>
      </c>
      <c r="BB11701" s="40" t="e">
        <f t="shared" si="1618"/>
        <v>#DIV/0!</v>
      </c>
      <c r="BC11701" s="39" t="e">
        <f t="shared" si="1619"/>
        <v>#DIV/0!</v>
      </c>
      <c r="BD11701" s="40" t="e">
        <f t="shared" si="1620"/>
        <v>#DIV/0!</v>
      </c>
      <c r="BE11701" s="39" t="e">
        <f t="shared" si="1621"/>
        <v>#DIV/0!</v>
      </c>
      <c r="BF11701" s="39" t="e">
        <f t="shared" si="1622"/>
        <v>#DIV/0!</v>
      </c>
    </row>
    <row r="11702" spans="40:58" x14ac:dyDescent="0.3">
      <c r="AN11702" s="37">
        <f t="shared" si="1615"/>
        <v>1</v>
      </c>
      <c r="AZ11702" s="38">
        <f t="shared" si="1616"/>
        <v>0</v>
      </c>
      <c r="BA11702" s="39" t="e">
        <f t="shared" si="1617"/>
        <v>#DIV/0!</v>
      </c>
      <c r="BB11702" s="40" t="e">
        <f t="shared" si="1618"/>
        <v>#DIV/0!</v>
      </c>
      <c r="BC11702" s="39" t="e">
        <f t="shared" si="1619"/>
        <v>#DIV/0!</v>
      </c>
      <c r="BD11702" s="40" t="e">
        <f t="shared" si="1620"/>
        <v>#DIV/0!</v>
      </c>
      <c r="BE11702" s="39" t="e">
        <f t="shared" si="1621"/>
        <v>#DIV/0!</v>
      </c>
      <c r="BF11702" s="39" t="e">
        <f t="shared" si="1622"/>
        <v>#DIV/0!</v>
      </c>
    </row>
    <row r="11703" spans="40:58" x14ac:dyDescent="0.3">
      <c r="AN11703" s="37">
        <f t="shared" si="1615"/>
        <v>1</v>
      </c>
      <c r="AZ11703" s="38">
        <f t="shared" si="1616"/>
        <v>0</v>
      </c>
      <c r="BA11703" s="39" t="e">
        <f t="shared" si="1617"/>
        <v>#DIV/0!</v>
      </c>
      <c r="BB11703" s="40" t="e">
        <f t="shared" si="1618"/>
        <v>#DIV/0!</v>
      </c>
      <c r="BC11703" s="39" t="e">
        <f t="shared" si="1619"/>
        <v>#DIV/0!</v>
      </c>
      <c r="BD11703" s="40" t="e">
        <f t="shared" si="1620"/>
        <v>#DIV/0!</v>
      </c>
      <c r="BE11703" s="39" t="e">
        <f t="shared" si="1621"/>
        <v>#DIV/0!</v>
      </c>
      <c r="BF11703" s="39" t="e">
        <f t="shared" si="1622"/>
        <v>#DIV/0!</v>
      </c>
    </row>
    <row r="11704" spans="40:58" x14ac:dyDescent="0.3">
      <c r="AN11704" s="37">
        <f t="shared" si="1615"/>
        <v>1</v>
      </c>
      <c r="AZ11704" s="38">
        <f t="shared" si="1616"/>
        <v>0</v>
      </c>
      <c r="BA11704" s="39" t="e">
        <f t="shared" si="1617"/>
        <v>#DIV/0!</v>
      </c>
      <c r="BB11704" s="40" t="e">
        <f t="shared" si="1618"/>
        <v>#DIV/0!</v>
      </c>
      <c r="BC11704" s="39" t="e">
        <f t="shared" si="1619"/>
        <v>#DIV/0!</v>
      </c>
      <c r="BD11704" s="40" t="e">
        <f t="shared" si="1620"/>
        <v>#DIV/0!</v>
      </c>
      <c r="BE11704" s="39" t="e">
        <f t="shared" si="1621"/>
        <v>#DIV/0!</v>
      </c>
      <c r="BF11704" s="39" t="e">
        <f t="shared" si="1622"/>
        <v>#DIV/0!</v>
      </c>
    </row>
    <row r="11705" spans="40:58" x14ac:dyDescent="0.3">
      <c r="AN11705" s="37">
        <f t="shared" si="1615"/>
        <v>1</v>
      </c>
      <c r="AZ11705" s="38">
        <f t="shared" si="1616"/>
        <v>0</v>
      </c>
      <c r="BA11705" s="39" t="e">
        <f t="shared" si="1617"/>
        <v>#DIV/0!</v>
      </c>
      <c r="BB11705" s="40" t="e">
        <f t="shared" si="1618"/>
        <v>#DIV/0!</v>
      </c>
      <c r="BC11705" s="39" t="e">
        <f t="shared" si="1619"/>
        <v>#DIV/0!</v>
      </c>
      <c r="BD11705" s="40" t="e">
        <f t="shared" si="1620"/>
        <v>#DIV/0!</v>
      </c>
      <c r="BE11705" s="39" t="e">
        <f t="shared" si="1621"/>
        <v>#DIV/0!</v>
      </c>
      <c r="BF11705" s="39" t="e">
        <f t="shared" si="1622"/>
        <v>#DIV/0!</v>
      </c>
    </row>
    <row r="11706" spans="40:58" x14ac:dyDescent="0.3">
      <c r="AN11706" s="37">
        <f t="shared" si="1615"/>
        <v>1</v>
      </c>
      <c r="AZ11706" s="38">
        <f t="shared" si="1616"/>
        <v>0</v>
      </c>
      <c r="BA11706" s="39" t="e">
        <f t="shared" si="1617"/>
        <v>#DIV/0!</v>
      </c>
      <c r="BB11706" s="40" t="e">
        <f t="shared" si="1618"/>
        <v>#DIV/0!</v>
      </c>
      <c r="BC11706" s="39" t="e">
        <f t="shared" si="1619"/>
        <v>#DIV/0!</v>
      </c>
      <c r="BD11706" s="40" t="e">
        <f t="shared" si="1620"/>
        <v>#DIV/0!</v>
      </c>
      <c r="BE11706" s="39" t="e">
        <f t="shared" si="1621"/>
        <v>#DIV/0!</v>
      </c>
      <c r="BF11706" s="39" t="e">
        <f t="shared" si="1622"/>
        <v>#DIV/0!</v>
      </c>
    </row>
    <row r="11707" spans="40:58" x14ac:dyDescent="0.3">
      <c r="AN11707" s="37">
        <f t="shared" si="1615"/>
        <v>1</v>
      </c>
      <c r="AZ11707" s="38">
        <f t="shared" si="1616"/>
        <v>0</v>
      </c>
      <c r="BA11707" s="39" t="e">
        <f t="shared" si="1617"/>
        <v>#DIV/0!</v>
      </c>
      <c r="BB11707" s="40" t="e">
        <f t="shared" si="1618"/>
        <v>#DIV/0!</v>
      </c>
      <c r="BC11707" s="39" t="e">
        <f t="shared" si="1619"/>
        <v>#DIV/0!</v>
      </c>
      <c r="BD11707" s="40" t="e">
        <f t="shared" si="1620"/>
        <v>#DIV/0!</v>
      </c>
      <c r="BE11707" s="39" t="e">
        <f t="shared" si="1621"/>
        <v>#DIV/0!</v>
      </c>
      <c r="BF11707" s="39" t="e">
        <f t="shared" si="1622"/>
        <v>#DIV/0!</v>
      </c>
    </row>
    <row r="11708" spans="40:58" x14ac:dyDescent="0.3">
      <c r="AN11708" s="37">
        <f t="shared" si="1615"/>
        <v>1</v>
      </c>
      <c r="AZ11708" s="38">
        <f t="shared" si="1616"/>
        <v>0</v>
      </c>
      <c r="BA11708" s="39" t="e">
        <f t="shared" si="1617"/>
        <v>#DIV/0!</v>
      </c>
      <c r="BB11708" s="40" t="e">
        <f t="shared" si="1618"/>
        <v>#DIV/0!</v>
      </c>
      <c r="BC11708" s="39" t="e">
        <f t="shared" si="1619"/>
        <v>#DIV/0!</v>
      </c>
      <c r="BD11708" s="40" t="e">
        <f t="shared" si="1620"/>
        <v>#DIV/0!</v>
      </c>
      <c r="BE11708" s="39" t="e">
        <f t="shared" si="1621"/>
        <v>#DIV/0!</v>
      </c>
      <c r="BF11708" s="39" t="e">
        <f t="shared" si="1622"/>
        <v>#DIV/0!</v>
      </c>
    </row>
    <row r="11709" spans="40:58" x14ac:dyDescent="0.3">
      <c r="AN11709" s="37">
        <f t="shared" si="1615"/>
        <v>1</v>
      </c>
      <c r="AZ11709" s="38">
        <f t="shared" si="1616"/>
        <v>0</v>
      </c>
      <c r="BA11709" s="39" t="e">
        <f t="shared" si="1617"/>
        <v>#DIV/0!</v>
      </c>
      <c r="BB11709" s="40" t="e">
        <f t="shared" si="1618"/>
        <v>#DIV/0!</v>
      </c>
      <c r="BC11709" s="39" t="e">
        <f t="shared" si="1619"/>
        <v>#DIV/0!</v>
      </c>
      <c r="BD11709" s="40" t="e">
        <f t="shared" si="1620"/>
        <v>#DIV/0!</v>
      </c>
      <c r="BE11709" s="39" t="e">
        <f t="shared" si="1621"/>
        <v>#DIV/0!</v>
      </c>
      <c r="BF11709" s="39" t="e">
        <f t="shared" si="1622"/>
        <v>#DIV/0!</v>
      </c>
    </row>
    <row r="11710" spans="40:58" x14ac:dyDescent="0.3">
      <c r="AN11710" s="37">
        <f t="shared" si="1615"/>
        <v>1</v>
      </c>
      <c r="AZ11710" s="38">
        <f t="shared" si="1616"/>
        <v>0</v>
      </c>
      <c r="BA11710" s="39" t="e">
        <f t="shared" si="1617"/>
        <v>#DIV/0!</v>
      </c>
      <c r="BB11710" s="40" t="e">
        <f t="shared" si="1618"/>
        <v>#DIV/0!</v>
      </c>
      <c r="BC11710" s="39" t="e">
        <f t="shared" si="1619"/>
        <v>#DIV/0!</v>
      </c>
      <c r="BD11710" s="40" t="e">
        <f t="shared" si="1620"/>
        <v>#DIV/0!</v>
      </c>
      <c r="BE11710" s="39" t="e">
        <f t="shared" si="1621"/>
        <v>#DIV/0!</v>
      </c>
      <c r="BF11710" s="39" t="e">
        <f t="shared" si="1622"/>
        <v>#DIV/0!</v>
      </c>
    </row>
    <row r="11711" spans="40:58" x14ac:dyDescent="0.3">
      <c r="AN11711" s="37">
        <f t="shared" ref="AN11711:AN11774" si="1623">MONTH(AP11711)</f>
        <v>1</v>
      </c>
      <c r="AZ11711" s="38">
        <f t="shared" ref="AZ11711:AZ11774" si="1624">AP11711*1</f>
        <v>0</v>
      </c>
      <c r="BA11711" s="39" t="e">
        <f t="shared" ref="BA11711:BA11774" si="1625">(AV11711-BB11711)/AR11711</f>
        <v>#DIV/0!</v>
      </c>
      <c r="BB11711" s="40" t="e">
        <f t="shared" ref="BB11711:BB11774" si="1626">(AR11711-AS11711)*(AV11711/AR11711)</f>
        <v>#DIV/0!</v>
      </c>
      <c r="BC11711" s="39" t="e">
        <f t="shared" ref="BC11711:BC11774" si="1627">(AW11711-BD11711)/AR11711</f>
        <v>#DIV/0!</v>
      </c>
      <c r="BD11711" s="40" t="e">
        <f t="shared" ref="BD11711:BD11774" si="1628">(AR11711-AS11711)*(AW11711/AR11711)</f>
        <v>#DIV/0!</v>
      </c>
      <c r="BE11711" s="39" t="e">
        <f t="shared" ref="BE11711:BE11774" si="1629">AU11711/AR11711</f>
        <v>#DIV/0!</v>
      </c>
      <c r="BF11711" s="39" t="e">
        <f t="shared" ref="BF11711:BF11774" si="1630">AT11711/AR11711</f>
        <v>#DIV/0!</v>
      </c>
    </row>
    <row r="11712" spans="40:58" x14ac:dyDescent="0.3">
      <c r="AN11712" s="37">
        <f t="shared" si="1623"/>
        <v>1</v>
      </c>
      <c r="AZ11712" s="38">
        <f t="shared" si="1624"/>
        <v>0</v>
      </c>
      <c r="BA11712" s="39" t="e">
        <f t="shared" si="1625"/>
        <v>#DIV/0!</v>
      </c>
      <c r="BB11712" s="40" t="e">
        <f t="shared" si="1626"/>
        <v>#DIV/0!</v>
      </c>
      <c r="BC11712" s="39" t="e">
        <f t="shared" si="1627"/>
        <v>#DIV/0!</v>
      </c>
      <c r="BD11712" s="40" t="e">
        <f t="shared" si="1628"/>
        <v>#DIV/0!</v>
      </c>
      <c r="BE11712" s="39" t="e">
        <f t="shared" si="1629"/>
        <v>#DIV/0!</v>
      </c>
      <c r="BF11712" s="39" t="e">
        <f t="shared" si="1630"/>
        <v>#DIV/0!</v>
      </c>
    </row>
    <row r="11713" spans="40:58" x14ac:dyDescent="0.3">
      <c r="AN11713" s="37">
        <f t="shared" si="1623"/>
        <v>1</v>
      </c>
      <c r="AZ11713" s="38">
        <f t="shared" si="1624"/>
        <v>0</v>
      </c>
      <c r="BA11713" s="39" t="e">
        <f t="shared" si="1625"/>
        <v>#DIV/0!</v>
      </c>
      <c r="BB11713" s="40" t="e">
        <f t="shared" si="1626"/>
        <v>#DIV/0!</v>
      </c>
      <c r="BC11713" s="39" t="e">
        <f t="shared" si="1627"/>
        <v>#DIV/0!</v>
      </c>
      <c r="BD11713" s="40" t="e">
        <f t="shared" si="1628"/>
        <v>#DIV/0!</v>
      </c>
      <c r="BE11713" s="39" t="e">
        <f t="shared" si="1629"/>
        <v>#DIV/0!</v>
      </c>
      <c r="BF11713" s="39" t="e">
        <f t="shared" si="1630"/>
        <v>#DIV/0!</v>
      </c>
    </row>
    <row r="11714" spans="40:58" x14ac:dyDescent="0.3">
      <c r="AN11714" s="37">
        <f t="shared" si="1623"/>
        <v>1</v>
      </c>
      <c r="AZ11714" s="38">
        <f t="shared" si="1624"/>
        <v>0</v>
      </c>
      <c r="BA11714" s="39" t="e">
        <f t="shared" si="1625"/>
        <v>#DIV/0!</v>
      </c>
      <c r="BB11714" s="40" t="e">
        <f t="shared" si="1626"/>
        <v>#DIV/0!</v>
      </c>
      <c r="BC11714" s="39" t="e">
        <f t="shared" si="1627"/>
        <v>#DIV/0!</v>
      </c>
      <c r="BD11714" s="40" t="e">
        <f t="shared" si="1628"/>
        <v>#DIV/0!</v>
      </c>
      <c r="BE11714" s="39" t="e">
        <f t="shared" si="1629"/>
        <v>#DIV/0!</v>
      </c>
      <c r="BF11714" s="39" t="e">
        <f t="shared" si="1630"/>
        <v>#DIV/0!</v>
      </c>
    </row>
    <row r="11715" spans="40:58" x14ac:dyDescent="0.3">
      <c r="AN11715" s="37">
        <f t="shared" si="1623"/>
        <v>1</v>
      </c>
      <c r="AZ11715" s="38">
        <f t="shared" si="1624"/>
        <v>0</v>
      </c>
      <c r="BA11715" s="39" t="e">
        <f t="shared" si="1625"/>
        <v>#DIV/0!</v>
      </c>
      <c r="BB11715" s="40" t="e">
        <f t="shared" si="1626"/>
        <v>#DIV/0!</v>
      </c>
      <c r="BC11715" s="39" t="e">
        <f t="shared" si="1627"/>
        <v>#DIV/0!</v>
      </c>
      <c r="BD11715" s="40" t="e">
        <f t="shared" si="1628"/>
        <v>#DIV/0!</v>
      </c>
      <c r="BE11715" s="39" t="e">
        <f t="shared" si="1629"/>
        <v>#DIV/0!</v>
      </c>
      <c r="BF11715" s="39" t="e">
        <f t="shared" si="1630"/>
        <v>#DIV/0!</v>
      </c>
    </row>
    <row r="11716" spans="40:58" x14ac:dyDescent="0.3">
      <c r="AN11716" s="37">
        <f t="shared" si="1623"/>
        <v>1</v>
      </c>
      <c r="AZ11716" s="38">
        <f t="shared" si="1624"/>
        <v>0</v>
      </c>
      <c r="BA11716" s="39" t="e">
        <f t="shared" si="1625"/>
        <v>#DIV/0!</v>
      </c>
      <c r="BB11716" s="40" t="e">
        <f t="shared" si="1626"/>
        <v>#DIV/0!</v>
      </c>
      <c r="BC11716" s="39" t="e">
        <f t="shared" si="1627"/>
        <v>#DIV/0!</v>
      </c>
      <c r="BD11716" s="40" t="e">
        <f t="shared" si="1628"/>
        <v>#DIV/0!</v>
      </c>
      <c r="BE11716" s="39" t="e">
        <f t="shared" si="1629"/>
        <v>#DIV/0!</v>
      </c>
      <c r="BF11716" s="39" t="e">
        <f t="shared" si="1630"/>
        <v>#DIV/0!</v>
      </c>
    </row>
    <row r="11717" spans="40:58" x14ac:dyDescent="0.3">
      <c r="AN11717" s="37">
        <f t="shared" si="1623"/>
        <v>1</v>
      </c>
      <c r="AZ11717" s="38">
        <f t="shared" si="1624"/>
        <v>0</v>
      </c>
      <c r="BA11717" s="39" t="e">
        <f t="shared" si="1625"/>
        <v>#DIV/0!</v>
      </c>
      <c r="BB11717" s="40" t="e">
        <f t="shared" si="1626"/>
        <v>#DIV/0!</v>
      </c>
      <c r="BC11717" s="39" t="e">
        <f t="shared" si="1627"/>
        <v>#DIV/0!</v>
      </c>
      <c r="BD11717" s="40" t="e">
        <f t="shared" si="1628"/>
        <v>#DIV/0!</v>
      </c>
      <c r="BE11717" s="39" t="e">
        <f t="shared" si="1629"/>
        <v>#DIV/0!</v>
      </c>
      <c r="BF11717" s="39" t="e">
        <f t="shared" si="1630"/>
        <v>#DIV/0!</v>
      </c>
    </row>
    <row r="11718" spans="40:58" x14ac:dyDescent="0.3">
      <c r="AN11718" s="37">
        <f t="shared" si="1623"/>
        <v>1</v>
      </c>
      <c r="AZ11718" s="38">
        <f t="shared" si="1624"/>
        <v>0</v>
      </c>
      <c r="BA11718" s="39" t="e">
        <f t="shared" si="1625"/>
        <v>#DIV/0!</v>
      </c>
      <c r="BB11718" s="40" t="e">
        <f t="shared" si="1626"/>
        <v>#DIV/0!</v>
      </c>
      <c r="BC11718" s="39" t="e">
        <f t="shared" si="1627"/>
        <v>#DIV/0!</v>
      </c>
      <c r="BD11718" s="40" t="e">
        <f t="shared" si="1628"/>
        <v>#DIV/0!</v>
      </c>
      <c r="BE11718" s="39" t="e">
        <f t="shared" si="1629"/>
        <v>#DIV/0!</v>
      </c>
      <c r="BF11718" s="39" t="e">
        <f t="shared" si="1630"/>
        <v>#DIV/0!</v>
      </c>
    </row>
    <row r="11719" spans="40:58" x14ac:dyDescent="0.3">
      <c r="AN11719" s="37">
        <f t="shared" si="1623"/>
        <v>1</v>
      </c>
      <c r="AZ11719" s="38">
        <f t="shared" si="1624"/>
        <v>0</v>
      </c>
      <c r="BA11719" s="39" t="e">
        <f t="shared" si="1625"/>
        <v>#DIV/0!</v>
      </c>
      <c r="BB11719" s="40" t="e">
        <f t="shared" si="1626"/>
        <v>#DIV/0!</v>
      </c>
      <c r="BC11719" s="39" t="e">
        <f t="shared" si="1627"/>
        <v>#DIV/0!</v>
      </c>
      <c r="BD11719" s="40" t="e">
        <f t="shared" si="1628"/>
        <v>#DIV/0!</v>
      </c>
      <c r="BE11719" s="39" t="e">
        <f t="shared" si="1629"/>
        <v>#DIV/0!</v>
      </c>
      <c r="BF11719" s="39" t="e">
        <f t="shared" si="1630"/>
        <v>#DIV/0!</v>
      </c>
    </row>
    <row r="11720" spans="40:58" x14ac:dyDescent="0.3">
      <c r="AN11720" s="37">
        <f t="shared" si="1623"/>
        <v>1</v>
      </c>
      <c r="AZ11720" s="38">
        <f t="shared" si="1624"/>
        <v>0</v>
      </c>
      <c r="BA11720" s="39" t="e">
        <f t="shared" si="1625"/>
        <v>#DIV/0!</v>
      </c>
      <c r="BB11720" s="40" t="e">
        <f t="shared" si="1626"/>
        <v>#DIV/0!</v>
      </c>
      <c r="BC11720" s="39" t="e">
        <f t="shared" si="1627"/>
        <v>#DIV/0!</v>
      </c>
      <c r="BD11720" s="40" t="e">
        <f t="shared" si="1628"/>
        <v>#DIV/0!</v>
      </c>
      <c r="BE11720" s="39" t="e">
        <f t="shared" si="1629"/>
        <v>#DIV/0!</v>
      </c>
      <c r="BF11720" s="39" t="e">
        <f t="shared" si="1630"/>
        <v>#DIV/0!</v>
      </c>
    </row>
    <row r="11721" spans="40:58" x14ac:dyDescent="0.3">
      <c r="AN11721" s="37">
        <f t="shared" si="1623"/>
        <v>1</v>
      </c>
      <c r="AZ11721" s="38">
        <f t="shared" si="1624"/>
        <v>0</v>
      </c>
      <c r="BA11721" s="39" t="e">
        <f t="shared" si="1625"/>
        <v>#DIV/0!</v>
      </c>
      <c r="BB11721" s="40" t="e">
        <f t="shared" si="1626"/>
        <v>#DIV/0!</v>
      </c>
      <c r="BC11721" s="39" t="e">
        <f t="shared" si="1627"/>
        <v>#DIV/0!</v>
      </c>
      <c r="BD11721" s="40" t="e">
        <f t="shared" si="1628"/>
        <v>#DIV/0!</v>
      </c>
      <c r="BE11721" s="39" t="e">
        <f t="shared" si="1629"/>
        <v>#DIV/0!</v>
      </c>
      <c r="BF11721" s="39" t="e">
        <f t="shared" si="1630"/>
        <v>#DIV/0!</v>
      </c>
    </row>
    <row r="11722" spans="40:58" x14ac:dyDescent="0.3">
      <c r="AN11722" s="37">
        <f t="shared" si="1623"/>
        <v>1</v>
      </c>
      <c r="AZ11722" s="38">
        <f t="shared" si="1624"/>
        <v>0</v>
      </c>
      <c r="BA11722" s="39" t="e">
        <f t="shared" si="1625"/>
        <v>#DIV/0!</v>
      </c>
      <c r="BB11722" s="40" t="e">
        <f t="shared" si="1626"/>
        <v>#DIV/0!</v>
      </c>
      <c r="BC11722" s="39" t="e">
        <f t="shared" si="1627"/>
        <v>#DIV/0!</v>
      </c>
      <c r="BD11722" s="40" t="e">
        <f t="shared" si="1628"/>
        <v>#DIV/0!</v>
      </c>
      <c r="BE11722" s="39" t="e">
        <f t="shared" si="1629"/>
        <v>#DIV/0!</v>
      </c>
      <c r="BF11722" s="39" t="e">
        <f t="shared" si="1630"/>
        <v>#DIV/0!</v>
      </c>
    </row>
    <row r="11723" spans="40:58" x14ac:dyDescent="0.3">
      <c r="AN11723" s="37">
        <f t="shared" si="1623"/>
        <v>1</v>
      </c>
      <c r="AZ11723" s="38">
        <f t="shared" si="1624"/>
        <v>0</v>
      </c>
      <c r="BA11723" s="39" t="e">
        <f t="shared" si="1625"/>
        <v>#DIV/0!</v>
      </c>
      <c r="BB11723" s="40" t="e">
        <f t="shared" si="1626"/>
        <v>#DIV/0!</v>
      </c>
      <c r="BC11723" s="39" t="e">
        <f t="shared" si="1627"/>
        <v>#DIV/0!</v>
      </c>
      <c r="BD11723" s="40" t="e">
        <f t="shared" si="1628"/>
        <v>#DIV/0!</v>
      </c>
      <c r="BE11723" s="39" t="e">
        <f t="shared" si="1629"/>
        <v>#DIV/0!</v>
      </c>
      <c r="BF11723" s="39" t="e">
        <f t="shared" si="1630"/>
        <v>#DIV/0!</v>
      </c>
    </row>
    <row r="11724" spans="40:58" x14ac:dyDescent="0.3">
      <c r="AN11724" s="37">
        <f t="shared" si="1623"/>
        <v>1</v>
      </c>
      <c r="AZ11724" s="38">
        <f t="shared" si="1624"/>
        <v>0</v>
      </c>
      <c r="BA11724" s="39" t="e">
        <f t="shared" si="1625"/>
        <v>#DIV/0!</v>
      </c>
      <c r="BB11724" s="40" t="e">
        <f t="shared" si="1626"/>
        <v>#DIV/0!</v>
      </c>
      <c r="BC11724" s="39" t="e">
        <f t="shared" si="1627"/>
        <v>#DIV/0!</v>
      </c>
      <c r="BD11724" s="40" t="e">
        <f t="shared" si="1628"/>
        <v>#DIV/0!</v>
      </c>
      <c r="BE11724" s="39" t="e">
        <f t="shared" si="1629"/>
        <v>#DIV/0!</v>
      </c>
      <c r="BF11724" s="39" t="e">
        <f t="shared" si="1630"/>
        <v>#DIV/0!</v>
      </c>
    </row>
    <row r="11725" spans="40:58" x14ac:dyDescent="0.3">
      <c r="AN11725" s="37">
        <f t="shared" si="1623"/>
        <v>1</v>
      </c>
      <c r="AZ11725" s="38">
        <f t="shared" si="1624"/>
        <v>0</v>
      </c>
      <c r="BA11725" s="39" t="e">
        <f t="shared" si="1625"/>
        <v>#DIV/0!</v>
      </c>
      <c r="BB11725" s="40" t="e">
        <f t="shared" si="1626"/>
        <v>#DIV/0!</v>
      </c>
      <c r="BC11725" s="39" t="e">
        <f t="shared" si="1627"/>
        <v>#DIV/0!</v>
      </c>
      <c r="BD11725" s="40" t="e">
        <f t="shared" si="1628"/>
        <v>#DIV/0!</v>
      </c>
      <c r="BE11725" s="39" t="e">
        <f t="shared" si="1629"/>
        <v>#DIV/0!</v>
      </c>
      <c r="BF11725" s="39" t="e">
        <f t="shared" si="1630"/>
        <v>#DIV/0!</v>
      </c>
    </row>
    <row r="11726" spans="40:58" x14ac:dyDescent="0.3">
      <c r="AN11726" s="37">
        <f t="shared" si="1623"/>
        <v>1</v>
      </c>
      <c r="AZ11726" s="38">
        <f t="shared" si="1624"/>
        <v>0</v>
      </c>
      <c r="BA11726" s="39" t="e">
        <f t="shared" si="1625"/>
        <v>#DIV/0!</v>
      </c>
      <c r="BB11726" s="40" t="e">
        <f t="shared" si="1626"/>
        <v>#DIV/0!</v>
      </c>
      <c r="BC11726" s="39" t="e">
        <f t="shared" si="1627"/>
        <v>#DIV/0!</v>
      </c>
      <c r="BD11726" s="40" t="e">
        <f t="shared" si="1628"/>
        <v>#DIV/0!</v>
      </c>
      <c r="BE11726" s="39" t="e">
        <f t="shared" si="1629"/>
        <v>#DIV/0!</v>
      </c>
      <c r="BF11726" s="39" t="e">
        <f t="shared" si="1630"/>
        <v>#DIV/0!</v>
      </c>
    </row>
    <row r="11727" spans="40:58" x14ac:dyDescent="0.3">
      <c r="AN11727" s="37">
        <f t="shared" si="1623"/>
        <v>1</v>
      </c>
      <c r="AZ11727" s="38">
        <f t="shared" si="1624"/>
        <v>0</v>
      </c>
      <c r="BA11727" s="39" t="e">
        <f t="shared" si="1625"/>
        <v>#DIV/0!</v>
      </c>
      <c r="BB11727" s="40" t="e">
        <f t="shared" si="1626"/>
        <v>#DIV/0!</v>
      </c>
      <c r="BC11727" s="39" t="e">
        <f t="shared" si="1627"/>
        <v>#DIV/0!</v>
      </c>
      <c r="BD11727" s="40" t="e">
        <f t="shared" si="1628"/>
        <v>#DIV/0!</v>
      </c>
      <c r="BE11727" s="39" t="e">
        <f t="shared" si="1629"/>
        <v>#DIV/0!</v>
      </c>
      <c r="BF11727" s="39" t="e">
        <f t="shared" si="1630"/>
        <v>#DIV/0!</v>
      </c>
    </row>
    <row r="11728" spans="40:58" x14ac:dyDescent="0.3">
      <c r="AN11728" s="37">
        <f t="shared" si="1623"/>
        <v>1</v>
      </c>
      <c r="AZ11728" s="38">
        <f t="shared" si="1624"/>
        <v>0</v>
      </c>
      <c r="BA11728" s="39" t="e">
        <f t="shared" si="1625"/>
        <v>#DIV/0!</v>
      </c>
      <c r="BB11728" s="40" t="e">
        <f t="shared" si="1626"/>
        <v>#DIV/0!</v>
      </c>
      <c r="BC11728" s="39" t="e">
        <f t="shared" si="1627"/>
        <v>#DIV/0!</v>
      </c>
      <c r="BD11728" s="40" t="e">
        <f t="shared" si="1628"/>
        <v>#DIV/0!</v>
      </c>
      <c r="BE11728" s="39" t="e">
        <f t="shared" si="1629"/>
        <v>#DIV/0!</v>
      </c>
      <c r="BF11728" s="39" t="e">
        <f t="shared" si="1630"/>
        <v>#DIV/0!</v>
      </c>
    </row>
    <row r="11729" spans="40:58" x14ac:dyDescent="0.3">
      <c r="AN11729" s="37">
        <f t="shared" si="1623"/>
        <v>1</v>
      </c>
      <c r="AZ11729" s="38">
        <f t="shared" si="1624"/>
        <v>0</v>
      </c>
      <c r="BA11729" s="39" t="e">
        <f t="shared" si="1625"/>
        <v>#DIV/0!</v>
      </c>
      <c r="BB11729" s="40" t="e">
        <f t="shared" si="1626"/>
        <v>#DIV/0!</v>
      </c>
      <c r="BC11729" s="39" t="e">
        <f t="shared" si="1627"/>
        <v>#DIV/0!</v>
      </c>
      <c r="BD11729" s="40" t="e">
        <f t="shared" si="1628"/>
        <v>#DIV/0!</v>
      </c>
      <c r="BE11729" s="39" t="e">
        <f t="shared" si="1629"/>
        <v>#DIV/0!</v>
      </c>
      <c r="BF11729" s="39" t="e">
        <f t="shared" si="1630"/>
        <v>#DIV/0!</v>
      </c>
    </row>
    <row r="11730" spans="40:58" x14ac:dyDescent="0.3">
      <c r="AN11730" s="37">
        <f t="shared" si="1623"/>
        <v>1</v>
      </c>
      <c r="AZ11730" s="38">
        <f t="shared" si="1624"/>
        <v>0</v>
      </c>
      <c r="BA11730" s="39" t="e">
        <f t="shared" si="1625"/>
        <v>#DIV/0!</v>
      </c>
      <c r="BB11730" s="40" t="e">
        <f t="shared" si="1626"/>
        <v>#DIV/0!</v>
      </c>
      <c r="BC11730" s="39" t="e">
        <f t="shared" si="1627"/>
        <v>#DIV/0!</v>
      </c>
      <c r="BD11730" s="40" t="e">
        <f t="shared" si="1628"/>
        <v>#DIV/0!</v>
      </c>
      <c r="BE11730" s="39" t="e">
        <f t="shared" si="1629"/>
        <v>#DIV/0!</v>
      </c>
      <c r="BF11730" s="39" t="e">
        <f t="shared" si="1630"/>
        <v>#DIV/0!</v>
      </c>
    </row>
    <row r="11731" spans="40:58" x14ac:dyDescent="0.3">
      <c r="AN11731" s="37">
        <f t="shared" si="1623"/>
        <v>1</v>
      </c>
      <c r="AZ11731" s="38">
        <f t="shared" si="1624"/>
        <v>0</v>
      </c>
      <c r="BA11731" s="39" t="e">
        <f t="shared" si="1625"/>
        <v>#DIV/0!</v>
      </c>
      <c r="BB11731" s="40" t="e">
        <f t="shared" si="1626"/>
        <v>#DIV/0!</v>
      </c>
      <c r="BC11731" s="39" t="e">
        <f t="shared" si="1627"/>
        <v>#DIV/0!</v>
      </c>
      <c r="BD11731" s="40" t="e">
        <f t="shared" si="1628"/>
        <v>#DIV/0!</v>
      </c>
      <c r="BE11731" s="39" t="e">
        <f t="shared" si="1629"/>
        <v>#DIV/0!</v>
      </c>
      <c r="BF11731" s="39" t="e">
        <f t="shared" si="1630"/>
        <v>#DIV/0!</v>
      </c>
    </row>
    <row r="11732" spans="40:58" x14ac:dyDescent="0.3">
      <c r="AN11732" s="37">
        <f t="shared" si="1623"/>
        <v>1</v>
      </c>
      <c r="AZ11732" s="38">
        <f t="shared" si="1624"/>
        <v>0</v>
      </c>
      <c r="BA11732" s="39" t="e">
        <f t="shared" si="1625"/>
        <v>#DIV/0!</v>
      </c>
      <c r="BB11732" s="40" t="e">
        <f t="shared" si="1626"/>
        <v>#DIV/0!</v>
      </c>
      <c r="BC11732" s="39" t="e">
        <f t="shared" si="1627"/>
        <v>#DIV/0!</v>
      </c>
      <c r="BD11732" s="40" t="e">
        <f t="shared" si="1628"/>
        <v>#DIV/0!</v>
      </c>
      <c r="BE11732" s="39" t="e">
        <f t="shared" si="1629"/>
        <v>#DIV/0!</v>
      </c>
      <c r="BF11732" s="39" t="e">
        <f t="shared" si="1630"/>
        <v>#DIV/0!</v>
      </c>
    </row>
    <row r="11733" spans="40:58" x14ac:dyDescent="0.3">
      <c r="AN11733" s="37">
        <f t="shared" si="1623"/>
        <v>1</v>
      </c>
      <c r="AZ11733" s="38">
        <f t="shared" si="1624"/>
        <v>0</v>
      </c>
      <c r="BA11733" s="39" t="e">
        <f t="shared" si="1625"/>
        <v>#DIV/0!</v>
      </c>
      <c r="BB11733" s="40" t="e">
        <f t="shared" si="1626"/>
        <v>#DIV/0!</v>
      </c>
      <c r="BC11733" s="39" t="e">
        <f t="shared" si="1627"/>
        <v>#DIV/0!</v>
      </c>
      <c r="BD11733" s="40" t="e">
        <f t="shared" si="1628"/>
        <v>#DIV/0!</v>
      </c>
      <c r="BE11733" s="39" t="e">
        <f t="shared" si="1629"/>
        <v>#DIV/0!</v>
      </c>
      <c r="BF11733" s="39" t="e">
        <f t="shared" si="1630"/>
        <v>#DIV/0!</v>
      </c>
    </row>
    <row r="11734" spans="40:58" x14ac:dyDescent="0.3">
      <c r="AN11734" s="37">
        <f t="shared" si="1623"/>
        <v>1</v>
      </c>
      <c r="AZ11734" s="38">
        <f t="shared" si="1624"/>
        <v>0</v>
      </c>
      <c r="BA11734" s="39" t="e">
        <f t="shared" si="1625"/>
        <v>#DIV/0!</v>
      </c>
      <c r="BB11734" s="40" t="e">
        <f t="shared" si="1626"/>
        <v>#DIV/0!</v>
      </c>
      <c r="BC11734" s="39" t="e">
        <f t="shared" si="1627"/>
        <v>#DIV/0!</v>
      </c>
      <c r="BD11734" s="40" t="e">
        <f t="shared" si="1628"/>
        <v>#DIV/0!</v>
      </c>
      <c r="BE11734" s="39" t="e">
        <f t="shared" si="1629"/>
        <v>#DIV/0!</v>
      </c>
      <c r="BF11734" s="39" t="e">
        <f t="shared" si="1630"/>
        <v>#DIV/0!</v>
      </c>
    </row>
    <row r="11735" spans="40:58" x14ac:dyDescent="0.3">
      <c r="AN11735" s="37">
        <f t="shared" si="1623"/>
        <v>1</v>
      </c>
      <c r="AZ11735" s="38">
        <f t="shared" si="1624"/>
        <v>0</v>
      </c>
      <c r="BA11735" s="39" t="e">
        <f t="shared" si="1625"/>
        <v>#DIV/0!</v>
      </c>
      <c r="BB11735" s="40" t="e">
        <f t="shared" si="1626"/>
        <v>#DIV/0!</v>
      </c>
      <c r="BC11735" s="39" t="e">
        <f t="shared" si="1627"/>
        <v>#DIV/0!</v>
      </c>
      <c r="BD11735" s="40" t="e">
        <f t="shared" si="1628"/>
        <v>#DIV/0!</v>
      </c>
      <c r="BE11735" s="39" t="e">
        <f t="shared" si="1629"/>
        <v>#DIV/0!</v>
      </c>
      <c r="BF11735" s="39" t="e">
        <f t="shared" si="1630"/>
        <v>#DIV/0!</v>
      </c>
    </row>
    <row r="11736" spans="40:58" x14ac:dyDescent="0.3">
      <c r="AN11736" s="37">
        <f t="shared" si="1623"/>
        <v>1</v>
      </c>
      <c r="AZ11736" s="38">
        <f t="shared" si="1624"/>
        <v>0</v>
      </c>
      <c r="BA11736" s="39" t="e">
        <f t="shared" si="1625"/>
        <v>#DIV/0!</v>
      </c>
      <c r="BB11736" s="40" t="e">
        <f t="shared" si="1626"/>
        <v>#DIV/0!</v>
      </c>
      <c r="BC11736" s="39" t="e">
        <f t="shared" si="1627"/>
        <v>#DIV/0!</v>
      </c>
      <c r="BD11736" s="40" t="e">
        <f t="shared" si="1628"/>
        <v>#DIV/0!</v>
      </c>
      <c r="BE11736" s="39" t="e">
        <f t="shared" si="1629"/>
        <v>#DIV/0!</v>
      </c>
      <c r="BF11736" s="39" t="e">
        <f t="shared" si="1630"/>
        <v>#DIV/0!</v>
      </c>
    </row>
    <row r="11737" spans="40:58" x14ac:dyDescent="0.3">
      <c r="AN11737" s="37">
        <f t="shared" si="1623"/>
        <v>1</v>
      </c>
      <c r="AZ11737" s="38">
        <f t="shared" si="1624"/>
        <v>0</v>
      </c>
      <c r="BA11737" s="39" t="e">
        <f t="shared" si="1625"/>
        <v>#DIV/0!</v>
      </c>
      <c r="BB11737" s="40" t="e">
        <f t="shared" si="1626"/>
        <v>#DIV/0!</v>
      </c>
      <c r="BC11737" s="39" t="e">
        <f t="shared" si="1627"/>
        <v>#DIV/0!</v>
      </c>
      <c r="BD11737" s="40" t="e">
        <f t="shared" si="1628"/>
        <v>#DIV/0!</v>
      </c>
      <c r="BE11737" s="39" t="e">
        <f t="shared" si="1629"/>
        <v>#DIV/0!</v>
      </c>
      <c r="BF11737" s="39" t="e">
        <f t="shared" si="1630"/>
        <v>#DIV/0!</v>
      </c>
    </row>
    <row r="11738" spans="40:58" x14ac:dyDescent="0.3">
      <c r="AN11738" s="37">
        <f t="shared" si="1623"/>
        <v>1</v>
      </c>
      <c r="AZ11738" s="38">
        <f t="shared" si="1624"/>
        <v>0</v>
      </c>
      <c r="BA11738" s="39" t="e">
        <f t="shared" si="1625"/>
        <v>#DIV/0!</v>
      </c>
      <c r="BB11738" s="40" t="e">
        <f t="shared" si="1626"/>
        <v>#DIV/0!</v>
      </c>
      <c r="BC11738" s="39" t="e">
        <f t="shared" si="1627"/>
        <v>#DIV/0!</v>
      </c>
      <c r="BD11738" s="40" t="e">
        <f t="shared" si="1628"/>
        <v>#DIV/0!</v>
      </c>
      <c r="BE11738" s="39" t="e">
        <f t="shared" si="1629"/>
        <v>#DIV/0!</v>
      </c>
      <c r="BF11738" s="39" t="e">
        <f t="shared" si="1630"/>
        <v>#DIV/0!</v>
      </c>
    </row>
    <row r="11739" spans="40:58" x14ac:dyDescent="0.3">
      <c r="AN11739" s="37">
        <f t="shared" si="1623"/>
        <v>1</v>
      </c>
      <c r="AZ11739" s="38">
        <f t="shared" si="1624"/>
        <v>0</v>
      </c>
      <c r="BA11739" s="39" t="e">
        <f t="shared" si="1625"/>
        <v>#DIV/0!</v>
      </c>
      <c r="BB11739" s="40" t="e">
        <f t="shared" si="1626"/>
        <v>#DIV/0!</v>
      </c>
      <c r="BC11739" s="39" t="e">
        <f t="shared" si="1627"/>
        <v>#DIV/0!</v>
      </c>
      <c r="BD11739" s="40" t="e">
        <f t="shared" si="1628"/>
        <v>#DIV/0!</v>
      </c>
      <c r="BE11739" s="39" t="e">
        <f t="shared" si="1629"/>
        <v>#DIV/0!</v>
      </c>
      <c r="BF11739" s="39" t="e">
        <f t="shared" si="1630"/>
        <v>#DIV/0!</v>
      </c>
    </row>
    <row r="11740" spans="40:58" x14ac:dyDescent="0.3">
      <c r="AN11740" s="37">
        <f t="shared" si="1623"/>
        <v>1</v>
      </c>
      <c r="AZ11740" s="38">
        <f t="shared" si="1624"/>
        <v>0</v>
      </c>
      <c r="BA11740" s="39" t="e">
        <f t="shared" si="1625"/>
        <v>#DIV/0!</v>
      </c>
      <c r="BB11740" s="40" t="e">
        <f t="shared" si="1626"/>
        <v>#DIV/0!</v>
      </c>
      <c r="BC11740" s="39" t="e">
        <f t="shared" si="1627"/>
        <v>#DIV/0!</v>
      </c>
      <c r="BD11740" s="40" t="e">
        <f t="shared" si="1628"/>
        <v>#DIV/0!</v>
      </c>
      <c r="BE11740" s="39" t="e">
        <f t="shared" si="1629"/>
        <v>#DIV/0!</v>
      </c>
      <c r="BF11740" s="39" t="e">
        <f t="shared" si="1630"/>
        <v>#DIV/0!</v>
      </c>
    </row>
    <row r="11741" spans="40:58" x14ac:dyDescent="0.3">
      <c r="AN11741" s="37">
        <f t="shared" si="1623"/>
        <v>1</v>
      </c>
      <c r="AZ11741" s="38">
        <f t="shared" si="1624"/>
        <v>0</v>
      </c>
      <c r="BA11741" s="39" t="e">
        <f t="shared" si="1625"/>
        <v>#DIV/0!</v>
      </c>
      <c r="BB11741" s="40" t="e">
        <f t="shared" si="1626"/>
        <v>#DIV/0!</v>
      </c>
      <c r="BC11741" s="39" t="e">
        <f t="shared" si="1627"/>
        <v>#DIV/0!</v>
      </c>
      <c r="BD11741" s="40" t="e">
        <f t="shared" si="1628"/>
        <v>#DIV/0!</v>
      </c>
      <c r="BE11741" s="39" t="e">
        <f t="shared" si="1629"/>
        <v>#DIV/0!</v>
      </c>
      <c r="BF11741" s="39" t="e">
        <f t="shared" si="1630"/>
        <v>#DIV/0!</v>
      </c>
    </row>
    <row r="11742" spans="40:58" x14ac:dyDescent="0.3">
      <c r="AN11742" s="37">
        <f t="shared" si="1623"/>
        <v>1</v>
      </c>
      <c r="AZ11742" s="38">
        <f t="shared" si="1624"/>
        <v>0</v>
      </c>
      <c r="BA11742" s="39" t="e">
        <f t="shared" si="1625"/>
        <v>#DIV/0!</v>
      </c>
      <c r="BB11742" s="40" t="e">
        <f t="shared" si="1626"/>
        <v>#DIV/0!</v>
      </c>
      <c r="BC11742" s="39" t="e">
        <f t="shared" si="1627"/>
        <v>#DIV/0!</v>
      </c>
      <c r="BD11742" s="40" t="e">
        <f t="shared" si="1628"/>
        <v>#DIV/0!</v>
      </c>
      <c r="BE11742" s="39" t="e">
        <f t="shared" si="1629"/>
        <v>#DIV/0!</v>
      </c>
      <c r="BF11742" s="39" t="e">
        <f t="shared" si="1630"/>
        <v>#DIV/0!</v>
      </c>
    </row>
    <row r="11743" spans="40:58" x14ac:dyDescent="0.3">
      <c r="AN11743" s="37">
        <f t="shared" si="1623"/>
        <v>1</v>
      </c>
      <c r="AZ11743" s="38">
        <f t="shared" si="1624"/>
        <v>0</v>
      </c>
      <c r="BA11743" s="39" t="e">
        <f t="shared" si="1625"/>
        <v>#DIV/0!</v>
      </c>
      <c r="BB11743" s="40" t="e">
        <f t="shared" si="1626"/>
        <v>#DIV/0!</v>
      </c>
      <c r="BC11743" s="39" t="e">
        <f t="shared" si="1627"/>
        <v>#DIV/0!</v>
      </c>
      <c r="BD11743" s="40" t="e">
        <f t="shared" si="1628"/>
        <v>#DIV/0!</v>
      </c>
      <c r="BE11743" s="39" t="e">
        <f t="shared" si="1629"/>
        <v>#DIV/0!</v>
      </c>
      <c r="BF11743" s="39" t="e">
        <f t="shared" si="1630"/>
        <v>#DIV/0!</v>
      </c>
    </row>
    <row r="11744" spans="40:58" x14ac:dyDescent="0.3">
      <c r="AN11744" s="37">
        <f t="shared" si="1623"/>
        <v>1</v>
      </c>
      <c r="AZ11744" s="38">
        <f t="shared" si="1624"/>
        <v>0</v>
      </c>
      <c r="BA11744" s="39" t="e">
        <f t="shared" si="1625"/>
        <v>#DIV/0!</v>
      </c>
      <c r="BB11744" s="40" t="e">
        <f t="shared" si="1626"/>
        <v>#DIV/0!</v>
      </c>
      <c r="BC11744" s="39" t="e">
        <f t="shared" si="1627"/>
        <v>#DIV/0!</v>
      </c>
      <c r="BD11744" s="40" t="e">
        <f t="shared" si="1628"/>
        <v>#DIV/0!</v>
      </c>
      <c r="BE11744" s="39" t="e">
        <f t="shared" si="1629"/>
        <v>#DIV/0!</v>
      </c>
      <c r="BF11744" s="39" t="e">
        <f t="shared" si="1630"/>
        <v>#DIV/0!</v>
      </c>
    </row>
    <row r="11745" spans="40:58" x14ac:dyDescent="0.3">
      <c r="AN11745" s="37">
        <f t="shared" si="1623"/>
        <v>1</v>
      </c>
      <c r="AZ11745" s="38">
        <f t="shared" si="1624"/>
        <v>0</v>
      </c>
      <c r="BA11745" s="39" t="e">
        <f t="shared" si="1625"/>
        <v>#DIV/0!</v>
      </c>
      <c r="BB11745" s="40" t="e">
        <f t="shared" si="1626"/>
        <v>#DIV/0!</v>
      </c>
      <c r="BC11745" s="39" t="e">
        <f t="shared" si="1627"/>
        <v>#DIV/0!</v>
      </c>
      <c r="BD11745" s="40" t="e">
        <f t="shared" si="1628"/>
        <v>#DIV/0!</v>
      </c>
      <c r="BE11745" s="39" t="e">
        <f t="shared" si="1629"/>
        <v>#DIV/0!</v>
      </c>
      <c r="BF11745" s="39" t="e">
        <f t="shared" si="1630"/>
        <v>#DIV/0!</v>
      </c>
    </row>
    <row r="11746" spans="40:58" x14ac:dyDescent="0.3">
      <c r="AN11746" s="37">
        <f t="shared" si="1623"/>
        <v>1</v>
      </c>
      <c r="AZ11746" s="38">
        <f t="shared" si="1624"/>
        <v>0</v>
      </c>
      <c r="BA11746" s="39" t="e">
        <f t="shared" si="1625"/>
        <v>#DIV/0!</v>
      </c>
      <c r="BB11746" s="40" t="e">
        <f t="shared" si="1626"/>
        <v>#DIV/0!</v>
      </c>
      <c r="BC11746" s="39" t="e">
        <f t="shared" si="1627"/>
        <v>#DIV/0!</v>
      </c>
      <c r="BD11746" s="40" t="e">
        <f t="shared" si="1628"/>
        <v>#DIV/0!</v>
      </c>
      <c r="BE11746" s="39" t="e">
        <f t="shared" si="1629"/>
        <v>#DIV/0!</v>
      </c>
      <c r="BF11746" s="39" t="e">
        <f t="shared" si="1630"/>
        <v>#DIV/0!</v>
      </c>
    </row>
    <row r="11747" spans="40:58" x14ac:dyDescent="0.3">
      <c r="AN11747" s="37">
        <f t="shared" si="1623"/>
        <v>1</v>
      </c>
      <c r="AZ11747" s="38">
        <f t="shared" si="1624"/>
        <v>0</v>
      </c>
      <c r="BA11747" s="39" t="e">
        <f t="shared" si="1625"/>
        <v>#DIV/0!</v>
      </c>
      <c r="BB11747" s="40" t="e">
        <f t="shared" si="1626"/>
        <v>#DIV/0!</v>
      </c>
      <c r="BC11747" s="39" t="e">
        <f t="shared" si="1627"/>
        <v>#DIV/0!</v>
      </c>
      <c r="BD11747" s="40" t="e">
        <f t="shared" si="1628"/>
        <v>#DIV/0!</v>
      </c>
      <c r="BE11747" s="39" t="e">
        <f t="shared" si="1629"/>
        <v>#DIV/0!</v>
      </c>
      <c r="BF11747" s="39" t="e">
        <f t="shared" si="1630"/>
        <v>#DIV/0!</v>
      </c>
    </row>
    <row r="11748" spans="40:58" x14ac:dyDescent="0.3">
      <c r="AN11748" s="37">
        <f t="shared" si="1623"/>
        <v>1</v>
      </c>
      <c r="AZ11748" s="38">
        <f t="shared" si="1624"/>
        <v>0</v>
      </c>
      <c r="BA11748" s="39" t="e">
        <f t="shared" si="1625"/>
        <v>#DIV/0!</v>
      </c>
      <c r="BB11748" s="40" t="e">
        <f t="shared" si="1626"/>
        <v>#DIV/0!</v>
      </c>
      <c r="BC11748" s="39" t="e">
        <f t="shared" si="1627"/>
        <v>#DIV/0!</v>
      </c>
      <c r="BD11748" s="40" t="e">
        <f t="shared" si="1628"/>
        <v>#DIV/0!</v>
      </c>
      <c r="BE11748" s="39" t="e">
        <f t="shared" si="1629"/>
        <v>#DIV/0!</v>
      </c>
      <c r="BF11748" s="39" t="e">
        <f t="shared" si="1630"/>
        <v>#DIV/0!</v>
      </c>
    </row>
    <row r="11749" spans="40:58" x14ac:dyDescent="0.3">
      <c r="AN11749" s="37">
        <f t="shared" si="1623"/>
        <v>1</v>
      </c>
      <c r="AZ11749" s="38">
        <f t="shared" si="1624"/>
        <v>0</v>
      </c>
      <c r="BA11749" s="39" t="e">
        <f t="shared" si="1625"/>
        <v>#DIV/0!</v>
      </c>
      <c r="BB11749" s="40" t="e">
        <f t="shared" si="1626"/>
        <v>#DIV/0!</v>
      </c>
      <c r="BC11749" s="39" t="e">
        <f t="shared" si="1627"/>
        <v>#DIV/0!</v>
      </c>
      <c r="BD11749" s="40" t="e">
        <f t="shared" si="1628"/>
        <v>#DIV/0!</v>
      </c>
      <c r="BE11749" s="39" t="e">
        <f t="shared" si="1629"/>
        <v>#DIV/0!</v>
      </c>
      <c r="BF11749" s="39" t="e">
        <f t="shared" si="1630"/>
        <v>#DIV/0!</v>
      </c>
    </row>
    <row r="11750" spans="40:58" x14ac:dyDescent="0.3">
      <c r="AN11750" s="37">
        <f t="shared" si="1623"/>
        <v>1</v>
      </c>
      <c r="AZ11750" s="38">
        <f t="shared" si="1624"/>
        <v>0</v>
      </c>
      <c r="BA11750" s="39" t="e">
        <f t="shared" si="1625"/>
        <v>#DIV/0!</v>
      </c>
      <c r="BB11750" s="40" t="e">
        <f t="shared" si="1626"/>
        <v>#DIV/0!</v>
      </c>
      <c r="BC11750" s="39" t="e">
        <f t="shared" si="1627"/>
        <v>#DIV/0!</v>
      </c>
      <c r="BD11750" s="40" t="e">
        <f t="shared" si="1628"/>
        <v>#DIV/0!</v>
      </c>
      <c r="BE11750" s="39" t="e">
        <f t="shared" si="1629"/>
        <v>#DIV/0!</v>
      </c>
      <c r="BF11750" s="39" t="e">
        <f t="shared" si="1630"/>
        <v>#DIV/0!</v>
      </c>
    </row>
    <row r="11751" spans="40:58" x14ac:dyDescent="0.3">
      <c r="AN11751" s="37">
        <f t="shared" si="1623"/>
        <v>1</v>
      </c>
      <c r="AZ11751" s="38">
        <f t="shared" si="1624"/>
        <v>0</v>
      </c>
      <c r="BA11751" s="39" t="e">
        <f t="shared" si="1625"/>
        <v>#DIV/0!</v>
      </c>
      <c r="BB11751" s="40" t="e">
        <f t="shared" si="1626"/>
        <v>#DIV/0!</v>
      </c>
      <c r="BC11751" s="39" t="e">
        <f t="shared" si="1627"/>
        <v>#DIV/0!</v>
      </c>
      <c r="BD11751" s="40" t="e">
        <f t="shared" si="1628"/>
        <v>#DIV/0!</v>
      </c>
      <c r="BE11751" s="39" t="e">
        <f t="shared" si="1629"/>
        <v>#DIV/0!</v>
      </c>
      <c r="BF11751" s="39" t="e">
        <f t="shared" si="1630"/>
        <v>#DIV/0!</v>
      </c>
    </row>
    <row r="11752" spans="40:58" x14ac:dyDescent="0.3">
      <c r="AN11752" s="37">
        <f t="shared" si="1623"/>
        <v>1</v>
      </c>
      <c r="AZ11752" s="38">
        <f t="shared" si="1624"/>
        <v>0</v>
      </c>
      <c r="BA11752" s="39" t="e">
        <f t="shared" si="1625"/>
        <v>#DIV/0!</v>
      </c>
      <c r="BB11752" s="40" t="e">
        <f t="shared" si="1626"/>
        <v>#DIV/0!</v>
      </c>
      <c r="BC11752" s="39" t="e">
        <f t="shared" si="1627"/>
        <v>#DIV/0!</v>
      </c>
      <c r="BD11752" s="40" t="e">
        <f t="shared" si="1628"/>
        <v>#DIV/0!</v>
      </c>
      <c r="BE11752" s="39" t="e">
        <f t="shared" si="1629"/>
        <v>#DIV/0!</v>
      </c>
      <c r="BF11752" s="39" t="e">
        <f t="shared" si="1630"/>
        <v>#DIV/0!</v>
      </c>
    </row>
    <row r="11753" spans="40:58" x14ac:dyDescent="0.3">
      <c r="AN11753" s="37">
        <f t="shared" si="1623"/>
        <v>1</v>
      </c>
      <c r="AZ11753" s="38">
        <f t="shared" si="1624"/>
        <v>0</v>
      </c>
      <c r="BA11753" s="39" t="e">
        <f t="shared" si="1625"/>
        <v>#DIV/0!</v>
      </c>
      <c r="BB11753" s="40" t="e">
        <f t="shared" si="1626"/>
        <v>#DIV/0!</v>
      </c>
      <c r="BC11753" s="39" t="e">
        <f t="shared" si="1627"/>
        <v>#DIV/0!</v>
      </c>
      <c r="BD11753" s="40" t="e">
        <f t="shared" si="1628"/>
        <v>#DIV/0!</v>
      </c>
      <c r="BE11753" s="39" t="e">
        <f t="shared" si="1629"/>
        <v>#DIV/0!</v>
      </c>
      <c r="BF11753" s="39" t="e">
        <f t="shared" si="1630"/>
        <v>#DIV/0!</v>
      </c>
    </row>
    <row r="11754" spans="40:58" x14ac:dyDescent="0.3">
      <c r="AN11754" s="37">
        <f t="shared" si="1623"/>
        <v>1</v>
      </c>
      <c r="AZ11754" s="38">
        <f t="shared" si="1624"/>
        <v>0</v>
      </c>
      <c r="BA11754" s="39" t="e">
        <f t="shared" si="1625"/>
        <v>#DIV/0!</v>
      </c>
      <c r="BB11754" s="40" t="e">
        <f t="shared" si="1626"/>
        <v>#DIV/0!</v>
      </c>
      <c r="BC11754" s="39" t="e">
        <f t="shared" si="1627"/>
        <v>#DIV/0!</v>
      </c>
      <c r="BD11754" s="40" t="e">
        <f t="shared" si="1628"/>
        <v>#DIV/0!</v>
      </c>
      <c r="BE11754" s="39" t="e">
        <f t="shared" si="1629"/>
        <v>#DIV/0!</v>
      </c>
      <c r="BF11754" s="39" t="e">
        <f t="shared" si="1630"/>
        <v>#DIV/0!</v>
      </c>
    </row>
    <row r="11755" spans="40:58" x14ac:dyDescent="0.3">
      <c r="AN11755" s="37">
        <f t="shared" si="1623"/>
        <v>1</v>
      </c>
      <c r="AZ11755" s="38">
        <f t="shared" si="1624"/>
        <v>0</v>
      </c>
      <c r="BA11755" s="39" t="e">
        <f t="shared" si="1625"/>
        <v>#DIV/0!</v>
      </c>
      <c r="BB11755" s="40" t="e">
        <f t="shared" si="1626"/>
        <v>#DIV/0!</v>
      </c>
      <c r="BC11755" s="39" t="e">
        <f t="shared" si="1627"/>
        <v>#DIV/0!</v>
      </c>
      <c r="BD11755" s="40" t="e">
        <f t="shared" si="1628"/>
        <v>#DIV/0!</v>
      </c>
      <c r="BE11755" s="39" t="e">
        <f t="shared" si="1629"/>
        <v>#DIV/0!</v>
      </c>
      <c r="BF11755" s="39" t="e">
        <f t="shared" si="1630"/>
        <v>#DIV/0!</v>
      </c>
    </row>
    <row r="11756" spans="40:58" x14ac:dyDescent="0.3">
      <c r="AN11756" s="37">
        <f t="shared" si="1623"/>
        <v>1</v>
      </c>
      <c r="AZ11756" s="38">
        <f t="shared" si="1624"/>
        <v>0</v>
      </c>
      <c r="BA11756" s="39" t="e">
        <f t="shared" si="1625"/>
        <v>#DIV/0!</v>
      </c>
      <c r="BB11756" s="40" t="e">
        <f t="shared" si="1626"/>
        <v>#DIV/0!</v>
      </c>
      <c r="BC11756" s="39" t="e">
        <f t="shared" si="1627"/>
        <v>#DIV/0!</v>
      </c>
      <c r="BD11756" s="40" t="e">
        <f t="shared" si="1628"/>
        <v>#DIV/0!</v>
      </c>
      <c r="BE11756" s="39" t="e">
        <f t="shared" si="1629"/>
        <v>#DIV/0!</v>
      </c>
      <c r="BF11756" s="39" t="e">
        <f t="shared" si="1630"/>
        <v>#DIV/0!</v>
      </c>
    </row>
    <row r="11757" spans="40:58" x14ac:dyDescent="0.3">
      <c r="AN11757" s="37">
        <f t="shared" si="1623"/>
        <v>1</v>
      </c>
      <c r="AZ11757" s="38">
        <f t="shared" si="1624"/>
        <v>0</v>
      </c>
      <c r="BA11757" s="39" t="e">
        <f t="shared" si="1625"/>
        <v>#DIV/0!</v>
      </c>
      <c r="BB11757" s="40" t="e">
        <f t="shared" si="1626"/>
        <v>#DIV/0!</v>
      </c>
      <c r="BC11757" s="39" t="e">
        <f t="shared" si="1627"/>
        <v>#DIV/0!</v>
      </c>
      <c r="BD11757" s="40" t="e">
        <f t="shared" si="1628"/>
        <v>#DIV/0!</v>
      </c>
      <c r="BE11757" s="39" t="e">
        <f t="shared" si="1629"/>
        <v>#DIV/0!</v>
      </c>
      <c r="BF11757" s="39" t="e">
        <f t="shared" si="1630"/>
        <v>#DIV/0!</v>
      </c>
    </row>
    <row r="11758" spans="40:58" x14ac:dyDescent="0.3">
      <c r="AN11758" s="37">
        <f t="shared" si="1623"/>
        <v>1</v>
      </c>
      <c r="AZ11758" s="38">
        <f t="shared" si="1624"/>
        <v>0</v>
      </c>
      <c r="BA11758" s="39" t="e">
        <f t="shared" si="1625"/>
        <v>#DIV/0!</v>
      </c>
      <c r="BB11758" s="40" t="e">
        <f t="shared" si="1626"/>
        <v>#DIV/0!</v>
      </c>
      <c r="BC11758" s="39" t="e">
        <f t="shared" si="1627"/>
        <v>#DIV/0!</v>
      </c>
      <c r="BD11758" s="40" t="e">
        <f t="shared" si="1628"/>
        <v>#DIV/0!</v>
      </c>
      <c r="BE11758" s="39" t="e">
        <f t="shared" si="1629"/>
        <v>#DIV/0!</v>
      </c>
      <c r="BF11758" s="39" t="e">
        <f t="shared" si="1630"/>
        <v>#DIV/0!</v>
      </c>
    </row>
    <row r="11759" spans="40:58" x14ac:dyDescent="0.3">
      <c r="AN11759" s="37">
        <f t="shared" si="1623"/>
        <v>1</v>
      </c>
      <c r="AZ11759" s="38">
        <f t="shared" si="1624"/>
        <v>0</v>
      </c>
      <c r="BA11759" s="39" t="e">
        <f t="shared" si="1625"/>
        <v>#DIV/0!</v>
      </c>
      <c r="BB11759" s="40" t="e">
        <f t="shared" si="1626"/>
        <v>#DIV/0!</v>
      </c>
      <c r="BC11759" s="39" t="e">
        <f t="shared" si="1627"/>
        <v>#DIV/0!</v>
      </c>
      <c r="BD11759" s="40" t="e">
        <f t="shared" si="1628"/>
        <v>#DIV/0!</v>
      </c>
      <c r="BE11759" s="39" t="e">
        <f t="shared" si="1629"/>
        <v>#DIV/0!</v>
      </c>
      <c r="BF11759" s="39" t="e">
        <f t="shared" si="1630"/>
        <v>#DIV/0!</v>
      </c>
    </row>
    <row r="11760" spans="40:58" x14ac:dyDescent="0.3">
      <c r="AN11760" s="37">
        <f t="shared" si="1623"/>
        <v>1</v>
      </c>
      <c r="AZ11760" s="38">
        <f t="shared" si="1624"/>
        <v>0</v>
      </c>
      <c r="BA11760" s="39" t="e">
        <f t="shared" si="1625"/>
        <v>#DIV/0!</v>
      </c>
      <c r="BB11760" s="40" t="e">
        <f t="shared" si="1626"/>
        <v>#DIV/0!</v>
      </c>
      <c r="BC11760" s="39" t="e">
        <f t="shared" si="1627"/>
        <v>#DIV/0!</v>
      </c>
      <c r="BD11760" s="40" t="e">
        <f t="shared" si="1628"/>
        <v>#DIV/0!</v>
      </c>
      <c r="BE11760" s="39" t="e">
        <f t="shared" si="1629"/>
        <v>#DIV/0!</v>
      </c>
      <c r="BF11760" s="39" t="e">
        <f t="shared" si="1630"/>
        <v>#DIV/0!</v>
      </c>
    </row>
    <row r="11761" spans="40:58" x14ac:dyDescent="0.3">
      <c r="AN11761" s="37">
        <f t="shared" si="1623"/>
        <v>1</v>
      </c>
      <c r="AZ11761" s="38">
        <f t="shared" si="1624"/>
        <v>0</v>
      </c>
      <c r="BA11761" s="39" t="e">
        <f t="shared" si="1625"/>
        <v>#DIV/0!</v>
      </c>
      <c r="BB11761" s="40" t="e">
        <f t="shared" si="1626"/>
        <v>#DIV/0!</v>
      </c>
      <c r="BC11761" s="39" t="e">
        <f t="shared" si="1627"/>
        <v>#DIV/0!</v>
      </c>
      <c r="BD11761" s="40" t="e">
        <f t="shared" si="1628"/>
        <v>#DIV/0!</v>
      </c>
      <c r="BE11761" s="39" t="e">
        <f t="shared" si="1629"/>
        <v>#DIV/0!</v>
      </c>
      <c r="BF11761" s="39" t="e">
        <f t="shared" si="1630"/>
        <v>#DIV/0!</v>
      </c>
    </row>
    <row r="11762" spans="40:58" x14ac:dyDescent="0.3">
      <c r="AN11762" s="37">
        <f t="shared" si="1623"/>
        <v>1</v>
      </c>
      <c r="AZ11762" s="38">
        <f t="shared" si="1624"/>
        <v>0</v>
      </c>
      <c r="BA11762" s="39" t="e">
        <f t="shared" si="1625"/>
        <v>#DIV/0!</v>
      </c>
      <c r="BB11762" s="40" t="e">
        <f t="shared" si="1626"/>
        <v>#DIV/0!</v>
      </c>
      <c r="BC11762" s="39" t="e">
        <f t="shared" si="1627"/>
        <v>#DIV/0!</v>
      </c>
      <c r="BD11762" s="40" t="e">
        <f t="shared" si="1628"/>
        <v>#DIV/0!</v>
      </c>
      <c r="BE11762" s="39" t="e">
        <f t="shared" si="1629"/>
        <v>#DIV/0!</v>
      </c>
      <c r="BF11762" s="39" t="e">
        <f t="shared" si="1630"/>
        <v>#DIV/0!</v>
      </c>
    </row>
    <row r="11763" spans="40:58" x14ac:dyDescent="0.3">
      <c r="AN11763" s="37">
        <f t="shared" si="1623"/>
        <v>1</v>
      </c>
      <c r="AZ11763" s="38">
        <f t="shared" si="1624"/>
        <v>0</v>
      </c>
      <c r="BA11763" s="39" t="e">
        <f t="shared" si="1625"/>
        <v>#DIV/0!</v>
      </c>
      <c r="BB11763" s="40" t="e">
        <f t="shared" si="1626"/>
        <v>#DIV/0!</v>
      </c>
      <c r="BC11763" s="39" t="e">
        <f t="shared" si="1627"/>
        <v>#DIV/0!</v>
      </c>
      <c r="BD11763" s="40" t="e">
        <f t="shared" si="1628"/>
        <v>#DIV/0!</v>
      </c>
      <c r="BE11763" s="39" t="e">
        <f t="shared" si="1629"/>
        <v>#DIV/0!</v>
      </c>
      <c r="BF11763" s="39" t="e">
        <f t="shared" si="1630"/>
        <v>#DIV/0!</v>
      </c>
    </row>
    <row r="11764" spans="40:58" x14ac:dyDescent="0.3">
      <c r="AN11764" s="37">
        <f t="shared" si="1623"/>
        <v>1</v>
      </c>
      <c r="AZ11764" s="38">
        <f t="shared" si="1624"/>
        <v>0</v>
      </c>
      <c r="BA11764" s="39" t="e">
        <f t="shared" si="1625"/>
        <v>#DIV/0!</v>
      </c>
      <c r="BB11764" s="40" t="e">
        <f t="shared" si="1626"/>
        <v>#DIV/0!</v>
      </c>
      <c r="BC11764" s="39" t="e">
        <f t="shared" si="1627"/>
        <v>#DIV/0!</v>
      </c>
      <c r="BD11764" s="40" t="e">
        <f t="shared" si="1628"/>
        <v>#DIV/0!</v>
      </c>
      <c r="BE11764" s="39" t="e">
        <f t="shared" si="1629"/>
        <v>#DIV/0!</v>
      </c>
      <c r="BF11764" s="39" t="e">
        <f t="shared" si="1630"/>
        <v>#DIV/0!</v>
      </c>
    </row>
    <row r="11765" spans="40:58" x14ac:dyDescent="0.3">
      <c r="AN11765" s="37">
        <f t="shared" si="1623"/>
        <v>1</v>
      </c>
      <c r="AZ11765" s="38">
        <f t="shared" si="1624"/>
        <v>0</v>
      </c>
      <c r="BA11765" s="39" t="e">
        <f t="shared" si="1625"/>
        <v>#DIV/0!</v>
      </c>
      <c r="BB11765" s="40" t="e">
        <f t="shared" si="1626"/>
        <v>#DIV/0!</v>
      </c>
      <c r="BC11765" s="39" t="e">
        <f t="shared" si="1627"/>
        <v>#DIV/0!</v>
      </c>
      <c r="BD11765" s="40" t="e">
        <f t="shared" si="1628"/>
        <v>#DIV/0!</v>
      </c>
      <c r="BE11765" s="39" t="e">
        <f t="shared" si="1629"/>
        <v>#DIV/0!</v>
      </c>
      <c r="BF11765" s="39" t="e">
        <f t="shared" si="1630"/>
        <v>#DIV/0!</v>
      </c>
    </row>
    <row r="11766" spans="40:58" x14ac:dyDescent="0.3">
      <c r="AN11766" s="37">
        <f t="shared" si="1623"/>
        <v>1</v>
      </c>
      <c r="AZ11766" s="38">
        <f t="shared" si="1624"/>
        <v>0</v>
      </c>
      <c r="BA11766" s="39" t="e">
        <f t="shared" si="1625"/>
        <v>#DIV/0!</v>
      </c>
      <c r="BB11766" s="40" t="e">
        <f t="shared" si="1626"/>
        <v>#DIV/0!</v>
      </c>
      <c r="BC11766" s="39" t="e">
        <f t="shared" si="1627"/>
        <v>#DIV/0!</v>
      </c>
      <c r="BD11766" s="40" t="e">
        <f t="shared" si="1628"/>
        <v>#DIV/0!</v>
      </c>
      <c r="BE11766" s="39" t="e">
        <f t="shared" si="1629"/>
        <v>#DIV/0!</v>
      </c>
      <c r="BF11766" s="39" t="e">
        <f t="shared" si="1630"/>
        <v>#DIV/0!</v>
      </c>
    </row>
    <row r="11767" spans="40:58" x14ac:dyDescent="0.3">
      <c r="AN11767" s="37">
        <f t="shared" si="1623"/>
        <v>1</v>
      </c>
      <c r="AZ11767" s="38">
        <f t="shared" si="1624"/>
        <v>0</v>
      </c>
      <c r="BA11767" s="39" t="e">
        <f t="shared" si="1625"/>
        <v>#DIV/0!</v>
      </c>
      <c r="BB11767" s="40" t="e">
        <f t="shared" si="1626"/>
        <v>#DIV/0!</v>
      </c>
      <c r="BC11767" s="39" t="e">
        <f t="shared" si="1627"/>
        <v>#DIV/0!</v>
      </c>
      <c r="BD11767" s="40" t="e">
        <f t="shared" si="1628"/>
        <v>#DIV/0!</v>
      </c>
      <c r="BE11767" s="39" t="e">
        <f t="shared" si="1629"/>
        <v>#DIV/0!</v>
      </c>
      <c r="BF11767" s="39" t="e">
        <f t="shared" si="1630"/>
        <v>#DIV/0!</v>
      </c>
    </row>
    <row r="11768" spans="40:58" x14ac:dyDescent="0.3">
      <c r="AN11768" s="37">
        <f t="shared" si="1623"/>
        <v>1</v>
      </c>
      <c r="AZ11768" s="38">
        <f t="shared" si="1624"/>
        <v>0</v>
      </c>
      <c r="BA11768" s="39" t="e">
        <f t="shared" si="1625"/>
        <v>#DIV/0!</v>
      </c>
      <c r="BB11768" s="40" t="e">
        <f t="shared" si="1626"/>
        <v>#DIV/0!</v>
      </c>
      <c r="BC11768" s="39" t="e">
        <f t="shared" si="1627"/>
        <v>#DIV/0!</v>
      </c>
      <c r="BD11768" s="40" t="e">
        <f t="shared" si="1628"/>
        <v>#DIV/0!</v>
      </c>
      <c r="BE11768" s="39" t="e">
        <f t="shared" si="1629"/>
        <v>#DIV/0!</v>
      </c>
      <c r="BF11768" s="39" t="e">
        <f t="shared" si="1630"/>
        <v>#DIV/0!</v>
      </c>
    </row>
    <row r="11769" spans="40:58" x14ac:dyDescent="0.3">
      <c r="AN11769" s="37">
        <f t="shared" si="1623"/>
        <v>1</v>
      </c>
      <c r="AZ11769" s="38">
        <f t="shared" si="1624"/>
        <v>0</v>
      </c>
      <c r="BA11769" s="39" t="e">
        <f t="shared" si="1625"/>
        <v>#DIV/0!</v>
      </c>
      <c r="BB11769" s="40" t="e">
        <f t="shared" si="1626"/>
        <v>#DIV/0!</v>
      </c>
      <c r="BC11769" s="39" t="e">
        <f t="shared" si="1627"/>
        <v>#DIV/0!</v>
      </c>
      <c r="BD11769" s="40" t="e">
        <f t="shared" si="1628"/>
        <v>#DIV/0!</v>
      </c>
      <c r="BE11769" s="39" t="e">
        <f t="shared" si="1629"/>
        <v>#DIV/0!</v>
      </c>
      <c r="BF11769" s="39" t="e">
        <f t="shared" si="1630"/>
        <v>#DIV/0!</v>
      </c>
    </row>
    <row r="11770" spans="40:58" x14ac:dyDescent="0.3">
      <c r="AN11770" s="37">
        <f t="shared" si="1623"/>
        <v>1</v>
      </c>
      <c r="AZ11770" s="38">
        <f t="shared" si="1624"/>
        <v>0</v>
      </c>
      <c r="BA11770" s="39" t="e">
        <f t="shared" si="1625"/>
        <v>#DIV/0!</v>
      </c>
      <c r="BB11770" s="40" t="e">
        <f t="shared" si="1626"/>
        <v>#DIV/0!</v>
      </c>
      <c r="BC11770" s="39" t="e">
        <f t="shared" si="1627"/>
        <v>#DIV/0!</v>
      </c>
      <c r="BD11770" s="40" t="e">
        <f t="shared" si="1628"/>
        <v>#DIV/0!</v>
      </c>
      <c r="BE11770" s="39" t="e">
        <f t="shared" si="1629"/>
        <v>#DIV/0!</v>
      </c>
      <c r="BF11770" s="39" t="e">
        <f t="shared" si="1630"/>
        <v>#DIV/0!</v>
      </c>
    </row>
    <row r="11771" spans="40:58" x14ac:dyDescent="0.3">
      <c r="AN11771" s="37">
        <f t="shared" si="1623"/>
        <v>1</v>
      </c>
      <c r="AZ11771" s="38">
        <f t="shared" si="1624"/>
        <v>0</v>
      </c>
      <c r="BA11771" s="39" t="e">
        <f t="shared" si="1625"/>
        <v>#DIV/0!</v>
      </c>
      <c r="BB11771" s="40" t="e">
        <f t="shared" si="1626"/>
        <v>#DIV/0!</v>
      </c>
      <c r="BC11771" s="39" t="e">
        <f t="shared" si="1627"/>
        <v>#DIV/0!</v>
      </c>
      <c r="BD11771" s="40" t="e">
        <f t="shared" si="1628"/>
        <v>#DIV/0!</v>
      </c>
      <c r="BE11771" s="39" t="e">
        <f t="shared" si="1629"/>
        <v>#DIV/0!</v>
      </c>
      <c r="BF11771" s="39" t="e">
        <f t="shared" si="1630"/>
        <v>#DIV/0!</v>
      </c>
    </row>
    <row r="11772" spans="40:58" x14ac:dyDescent="0.3">
      <c r="AN11772" s="37">
        <f t="shared" si="1623"/>
        <v>1</v>
      </c>
      <c r="AZ11772" s="38">
        <f t="shared" si="1624"/>
        <v>0</v>
      </c>
      <c r="BA11772" s="39" t="e">
        <f t="shared" si="1625"/>
        <v>#DIV/0!</v>
      </c>
      <c r="BB11772" s="40" t="e">
        <f t="shared" si="1626"/>
        <v>#DIV/0!</v>
      </c>
      <c r="BC11772" s="39" t="e">
        <f t="shared" si="1627"/>
        <v>#DIV/0!</v>
      </c>
      <c r="BD11772" s="40" t="e">
        <f t="shared" si="1628"/>
        <v>#DIV/0!</v>
      </c>
      <c r="BE11772" s="39" t="e">
        <f t="shared" si="1629"/>
        <v>#DIV/0!</v>
      </c>
      <c r="BF11772" s="39" t="e">
        <f t="shared" si="1630"/>
        <v>#DIV/0!</v>
      </c>
    </row>
    <row r="11773" spans="40:58" x14ac:dyDescent="0.3">
      <c r="AN11773" s="37">
        <f t="shared" si="1623"/>
        <v>1</v>
      </c>
      <c r="AZ11773" s="38">
        <f t="shared" si="1624"/>
        <v>0</v>
      </c>
      <c r="BA11773" s="39" t="e">
        <f t="shared" si="1625"/>
        <v>#DIV/0!</v>
      </c>
      <c r="BB11773" s="40" t="e">
        <f t="shared" si="1626"/>
        <v>#DIV/0!</v>
      </c>
      <c r="BC11773" s="39" t="e">
        <f t="shared" si="1627"/>
        <v>#DIV/0!</v>
      </c>
      <c r="BD11773" s="40" t="e">
        <f t="shared" si="1628"/>
        <v>#DIV/0!</v>
      </c>
      <c r="BE11773" s="39" t="e">
        <f t="shared" si="1629"/>
        <v>#DIV/0!</v>
      </c>
      <c r="BF11773" s="39" t="e">
        <f t="shared" si="1630"/>
        <v>#DIV/0!</v>
      </c>
    </row>
    <row r="11774" spans="40:58" x14ac:dyDescent="0.3">
      <c r="AN11774" s="37">
        <f t="shared" si="1623"/>
        <v>1</v>
      </c>
      <c r="AZ11774" s="38">
        <f t="shared" si="1624"/>
        <v>0</v>
      </c>
      <c r="BA11774" s="39" t="e">
        <f t="shared" si="1625"/>
        <v>#DIV/0!</v>
      </c>
      <c r="BB11774" s="40" t="e">
        <f t="shared" si="1626"/>
        <v>#DIV/0!</v>
      </c>
      <c r="BC11774" s="39" t="e">
        <f t="shared" si="1627"/>
        <v>#DIV/0!</v>
      </c>
      <c r="BD11774" s="40" t="e">
        <f t="shared" si="1628"/>
        <v>#DIV/0!</v>
      </c>
      <c r="BE11774" s="39" t="e">
        <f t="shared" si="1629"/>
        <v>#DIV/0!</v>
      </c>
      <c r="BF11774" s="39" t="e">
        <f t="shared" si="1630"/>
        <v>#DIV/0!</v>
      </c>
    </row>
    <row r="11775" spans="40:58" x14ac:dyDescent="0.3">
      <c r="AN11775" s="37">
        <f t="shared" ref="AN11775:AN11838" si="1631">MONTH(AP11775)</f>
        <v>1</v>
      </c>
      <c r="AZ11775" s="38">
        <f t="shared" ref="AZ11775:AZ11838" si="1632">AP11775*1</f>
        <v>0</v>
      </c>
      <c r="BA11775" s="39" t="e">
        <f t="shared" ref="BA11775:BA11838" si="1633">(AV11775-BB11775)/AR11775</f>
        <v>#DIV/0!</v>
      </c>
      <c r="BB11775" s="40" t="e">
        <f t="shared" ref="BB11775:BB11838" si="1634">(AR11775-AS11775)*(AV11775/AR11775)</f>
        <v>#DIV/0!</v>
      </c>
      <c r="BC11775" s="39" t="e">
        <f t="shared" ref="BC11775:BC11838" si="1635">(AW11775-BD11775)/AR11775</f>
        <v>#DIV/0!</v>
      </c>
      <c r="BD11775" s="40" t="e">
        <f t="shared" ref="BD11775:BD11838" si="1636">(AR11775-AS11775)*(AW11775/AR11775)</f>
        <v>#DIV/0!</v>
      </c>
      <c r="BE11775" s="39" t="e">
        <f t="shared" ref="BE11775:BE11838" si="1637">AU11775/AR11775</f>
        <v>#DIV/0!</v>
      </c>
      <c r="BF11775" s="39" t="e">
        <f t="shared" ref="BF11775:BF11838" si="1638">AT11775/AR11775</f>
        <v>#DIV/0!</v>
      </c>
    </row>
    <row r="11776" spans="40:58" x14ac:dyDescent="0.3">
      <c r="AN11776" s="37">
        <f t="shared" si="1631"/>
        <v>1</v>
      </c>
      <c r="AZ11776" s="38">
        <f t="shared" si="1632"/>
        <v>0</v>
      </c>
      <c r="BA11776" s="39" t="e">
        <f t="shared" si="1633"/>
        <v>#DIV/0!</v>
      </c>
      <c r="BB11776" s="40" t="e">
        <f t="shared" si="1634"/>
        <v>#DIV/0!</v>
      </c>
      <c r="BC11776" s="39" t="e">
        <f t="shared" si="1635"/>
        <v>#DIV/0!</v>
      </c>
      <c r="BD11776" s="40" t="e">
        <f t="shared" si="1636"/>
        <v>#DIV/0!</v>
      </c>
      <c r="BE11776" s="39" t="e">
        <f t="shared" si="1637"/>
        <v>#DIV/0!</v>
      </c>
      <c r="BF11776" s="39" t="e">
        <f t="shared" si="1638"/>
        <v>#DIV/0!</v>
      </c>
    </row>
    <row r="11777" spans="40:58" x14ac:dyDescent="0.3">
      <c r="AN11777" s="37">
        <f t="shared" si="1631"/>
        <v>1</v>
      </c>
      <c r="AZ11777" s="38">
        <f t="shared" si="1632"/>
        <v>0</v>
      </c>
      <c r="BA11777" s="39" t="e">
        <f t="shared" si="1633"/>
        <v>#DIV/0!</v>
      </c>
      <c r="BB11777" s="40" t="e">
        <f t="shared" si="1634"/>
        <v>#DIV/0!</v>
      </c>
      <c r="BC11777" s="39" t="e">
        <f t="shared" si="1635"/>
        <v>#DIV/0!</v>
      </c>
      <c r="BD11777" s="40" t="e">
        <f t="shared" si="1636"/>
        <v>#DIV/0!</v>
      </c>
      <c r="BE11777" s="39" t="e">
        <f t="shared" si="1637"/>
        <v>#DIV/0!</v>
      </c>
      <c r="BF11777" s="39" t="e">
        <f t="shared" si="1638"/>
        <v>#DIV/0!</v>
      </c>
    </row>
    <row r="11778" spans="40:58" x14ac:dyDescent="0.3">
      <c r="AN11778" s="37">
        <f t="shared" si="1631"/>
        <v>1</v>
      </c>
      <c r="AZ11778" s="38">
        <f t="shared" si="1632"/>
        <v>0</v>
      </c>
      <c r="BA11778" s="39" t="e">
        <f t="shared" si="1633"/>
        <v>#DIV/0!</v>
      </c>
      <c r="BB11778" s="40" t="e">
        <f t="shared" si="1634"/>
        <v>#DIV/0!</v>
      </c>
      <c r="BC11778" s="39" t="e">
        <f t="shared" si="1635"/>
        <v>#DIV/0!</v>
      </c>
      <c r="BD11778" s="40" t="e">
        <f t="shared" si="1636"/>
        <v>#DIV/0!</v>
      </c>
      <c r="BE11778" s="39" t="e">
        <f t="shared" si="1637"/>
        <v>#DIV/0!</v>
      </c>
      <c r="BF11778" s="39" t="e">
        <f t="shared" si="1638"/>
        <v>#DIV/0!</v>
      </c>
    </row>
    <row r="11779" spans="40:58" x14ac:dyDescent="0.3">
      <c r="AN11779" s="37">
        <f t="shared" si="1631"/>
        <v>1</v>
      </c>
      <c r="AZ11779" s="38">
        <f t="shared" si="1632"/>
        <v>0</v>
      </c>
      <c r="BA11779" s="39" t="e">
        <f t="shared" si="1633"/>
        <v>#DIV/0!</v>
      </c>
      <c r="BB11779" s="40" t="e">
        <f t="shared" si="1634"/>
        <v>#DIV/0!</v>
      </c>
      <c r="BC11779" s="39" t="e">
        <f t="shared" si="1635"/>
        <v>#DIV/0!</v>
      </c>
      <c r="BD11779" s="40" t="e">
        <f t="shared" si="1636"/>
        <v>#DIV/0!</v>
      </c>
      <c r="BE11779" s="39" t="e">
        <f t="shared" si="1637"/>
        <v>#DIV/0!</v>
      </c>
      <c r="BF11779" s="39" t="e">
        <f t="shared" si="1638"/>
        <v>#DIV/0!</v>
      </c>
    </row>
    <row r="11780" spans="40:58" x14ac:dyDescent="0.3">
      <c r="AN11780" s="37">
        <f t="shared" si="1631"/>
        <v>1</v>
      </c>
      <c r="AZ11780" s="38">
        <f t="shared" si="1632"/>
        <v>0</v>
      </c>
      <c r="BA11780" s="39" t="e">
        <f t="shared" si="1633"/>
        <v>#DIV/0!</v>
      </c>
      <c r="BB11780" s="40" t="e">
        <f t="shared" si="1634"/>
        <v>#DIV/0!</v>
      </c>
      <c r="BC11780" s="39" t="e">
        <f t="shared" si="1635"/>
        <v>#DIV/0!</v>
      </c>
      <c r="BD11780" s="40" t="e">
        <f t="shared" si="1636"/>
        <v>#DIV/0!</v>
      </c>
      <c r="BE11780" s="39" t="e">
        <f t="shared" si="1637"/>
        <v>#DIV/0!</v>
      </c>
      <c r="BF11780" s="39" t="e">
        <f t="shared" si="1638"/>
        <v>#DIV/0!</v>
      </c>
    </row>
    <row r="11781" spans="40:58" x14ac:dyDescent="0.3">
      <c r="AN11781" s="37">
        <f t="shared" si="1631"/>
        <v>1</v>
      </c>
      <c r="AZ11781" s="38">
        <f t="shared" si="1632"/>
        <v>0</v>
      </c>
      <c r="BA11781" s="39" t="e">
        <f t="shared" si="1633"/>
        <v>#DIV/0!</v>
      </c>
      <c r="BB11781" s="40" t="e">
        <f t="shared" si="1634"/>
        <v>#DIV/0!</v>
      </c>
      <c r="BC11781" s="39" t="e">
        <f t="shared" si="1635"/>
        <v>#DIV/0!</v>
      </c>
      <c r="BD11781" s="40" t="e">
        <f t="shared" si="1636"/>
        <v>#DIV/0!</v>
      </c>
      <c r="BE11781" s="39" t="e">
        <f t="shared" si="1637"/>
        <v>#DIV/0!</v>
      </c>
      <c r="BF11781" s="39" t="e">
        <f t="shared" si="1638"/>
        <v>#DIV/0!</v>
      </c>
    </row>
    <row r="11782" spans="40:58" x14ac:dyDescent="0.3">
      <c r="AN11782" s="37">
        <f t="shared" si="1631"/>
        <v>1</v>
      </c>
      <c r="AZ11782" s="38">
        <f t="shared" si="1632"/>
        <v>0</v>
      </c>
      <c r="BA11782" s="39" t="e">
        <f t="shared" si="1633"/>
        <v>#DIV/0!</v>
      </c>
      <c r="BB11782" s="40" t="e">
        <f t="shared" si="1634"/>
        <v>#DIV/0!</v>
      </c>
      <c r="BC11782" s="39" t="e">
        <f t="shared" si="1635"/>
        <v>#DIV/0!</v>
      </c>
      <c r="BD11782" s="40" t="e">
        <f t="shared" si="1636"/>
        <v>#DIV/0!</v>
      </c>
      <c r="BE11782" s="39" t="e">
        <f t="shared" si="1637"/>
        <v>#DIV/0!</v>
      </c>
      <c r="BF11782" s="39" t="e">
        <f t="shared" si="1638"/>
        <v>#DIV/0!</v>
      </c>
    </row>
    <row r="11783" spans="40:58" x14ac:dyDescent="0.3">
      <c r="AN11783" s="37">
        <f t="shared" si="1631"/>
        <v>1</v>
      </c>
      <c r="AZ11783" s="38">
        <f t="shared" si="1632"/>
        <v>0</v>
      </c>
      <c r="BA11783" s="39" t="e">
        <f t="shared" si="1633"/>
        <v>#DIV/0!</v>
      </c>
      <c r="BB11783" s="40" t="e">
        <f t="shared" si="1634"/>
        <v>#DIV/0!</v>
      </c>
      <c r="BC11783" s="39" t="e">
        <f t="shared" si="1635"/>
        <v>#DIV/0!</v>
      </c>
      <c r="BD11783" s="40" t="e">
        <f t="shared" si="1636"/>
        <v>#DIV/0!</v>
      </c>
      <c r="BE11783" s="39" t="e">
        <f t="shared" si="1637"/>
        <v>#DIV/0!</v>
      </c>
      <c r="BF11783" s="39" t="e">
        <f t="shared" si="1638"/>
        <v>#DIV/0!</v>
      </c>
    </row>
    <row r="11784" spans="40:58" x14ac:dyDescent="0.3">
      <c r="AN11784" s="37">
        <f t="shared" si="1631"/>
        <v>1</v>
      </c>
      <c r="AZ11784" s="38">
        <f t="shared" si="1632"/>
        <v>0</v>
      </c>
      <c r="BA11784" s="39" t="e">
        <f t="shared" si="1633"/>
        <v>#DIV/0!</v>
      </c>
      <c r="BB11784" s="40" t="e">
        <f t="shared" si="1634"/>
        <v>#DIV/0!</v>
      </c>
      <c r="BC11784" s="39" t="e">
        <f t="shared" si="1635"/>
        <v>#DIV/0!</v>
      </c>
      <c r="BD11784" s="40" t="e">
        <f t="shared" si="1636"/>
        <v>#DIV/0!</v>
      </c>
      <c r="BE11784" s="39" t="e">
        <f t="shared" si="1637"/>
        <v>#DIV/0!</v>
      </c>
      <c r="BF11784" s="39" t="e">
        <f t="shared" si="1638"/>
        <v>#DIV/0!</v>
      </c>
    </row>
    <row r="11785" spans="40:58" x14ac:dyDescent="0.3">
      <c r="AN11785" s="37">
        <f t="shared" si="1631"/>
        <v>1</v>
      </c>
      <c r="AZ11785" s="38">
        <f t="shared" si="1632"/>
        <v>0</v>
      </c>
      <c r="BA11785" s="39" t="e">
        <f t="shared" si="1633"/>
        <v>#DIV/0!</v>
      </c>
      <c r="BB11785" s="40" t="e">
        <f t="shared" si="1634"/>
        <v>#DIV/0!</v>
      </c>
      <c r="BC11785" s="39" t="e">
        <f t="shared" si="1635"/>
        <v>#DIV/0!</v>
      </c>
      <c r="BD11785" s="40" t="e">
        <f t="shared" si="1636"/>
        <v>#DIV/0!</v>
      </c>
      <c r="BE11785" s="39" t="e">
        <f t="shared" si="1637"/>
        <v>#DIV/0!</v>
      </c>
      <c r="BF11785" s="39" t="e">
        <f t="shared" si="1638"/>
        <v>#DIV/0!</v>
      </c>
    </row>
    <row r="11786" spans="40:58" x14ac:dyDescent="0.3">
      <c r="AN11786" s="37">
        <f t="shared" si="1631"/>
        <v>1</v>
      </c>
      <c r="AZ11786" s="38">
        <f t="shared" si="1632"/>
        <v>0</v>
      </c>
      <c r="BA11786" s="39" t="e">
        <f t="shared" si="1633"/>
        <v>#DIV/0!</v>
      </c>
      <c r="BB11786" s="40" t="e">
        <f t="shared" si="1634"/>
        <v>#DIV/0!</v>
      </c>
      <c r="BC11786" s="39" t="e">
        <f t="shared" si="1635"/>
        <v>#DIV/0!</v>
      </c>
      <c r="BD11786" s="40" t="e">
        <f t="shared" si="1636"/>
        <v>#DIV/0!</v>
      </c>
      <c r="BE11786" s="39" t="e">
        <f t="shared" si="1637"/>
        <v>#DIV/0!</v>
      </c>
      <c r="BF11786" s="39" t="e">
        <f t="shared" si="1638"/>
        <v>#DIV/0!</v>
      </c>
    </row>
    <row r="11787" spans="40:58" x14ac:dyDescent="0.3">
      <c r="AN11787" s="37">
        <f t="shared" si="1631"/>
        <v>1</v>
      </c>
      <c r="AZ11787" s="38">
        <f t="shared" si="1632"/>
        <v>0</v>
      </c>
      <c r="BA11787" s="39" t="e">
        <f t="shared" si="1633"/>
        <v>#DIV/0!</v>
      </c>
      <c r="BB11787" s="40" t="e">
        <f t="shared" si="1634"/>
        <v>#DIV/0!</v>
      </c>
      <c r="BC11787" s="39" t="e">
        <f t="shared" si="1635"/>
        <v>#DIV/0!</v>
      </c>
      <c r="BD11787" s="40" t="e">
        <f t="shared" si="1636"/>
        <v>#DIV/0!</v>
      </c>
      <c r="BE11787" s="39" t="e">
        <f t="shared" si="1637"/>
        <v>#DIV/0!</v>
      </c>
      <c r="BF11787" s="39" t="e">
        <f t="shared" si="1638"/>
        <v>#DIV/0!</v>
      </c>
    </row>
    <row r="11788" spans="40:58" x14ac:dyDescent="0.3">
      <c r="AN11788" s="37">
        <f t="shared" si="1631"/>
        <v>1</v>
      </c>
      <c r="AZ11788" s="38">
        <f t="shared" si="1632"/>
        <v>0</v>
      </c>
      <c r="BA11788" s="39" t="e">
        <f t="shared" si="1633"/>
        <v>#DIV/0!</v>
      </c>
      <c r="BB11788" s="40" t="e">
        <f t="shared" si="1634"/>
        <v>#DIV/0!</v>
      </c>
      <c r="BC11788" s="39" t="e">
        <f t="shared" si="1635"/>
        <v>#DIV/0!</v>
      </c>
      <c r="BD11788" s="40" t="e">
        <f t="shared" si="1636"/>
        <v>#DIV/0!</v>
      </c>
      <c r="BE11788" s="39" t="e">
        <f t="shared" si="1637"/>
        <v>#DIV/0!</v>
      </c>
      <c r="BF11788" s="39" t="e">
        <f t="shared" si="1638"/>
        <v>#DIV/0!</v>
      </c>
    </row>
    <row r="11789" spans="40:58" x14ac:dyDescent="0.3">
      <c r="AN11789" s="37">
        <f t="shared" si="1631"/>
        <v>1</v>
      </c>
      <c r="AZ11789" s="38">
        <f t="shared" si="1632"/>
        <v>0</v>
      </c>
      <c r="BA11789" s="39" t="e">
        <f t="shared" si="1633"/>
        <v>#DIV/0!</v>
      </c>
      <c r="BB11789" s="40" t="e">
        <f t="shared" si="1634"/>
        <v>#DIV/0!</v>
      </c>
      <c r="BC11789" s="39" t="e">
        <f t="shared" si="1635"/>
        <v>#DIV/0!</v>
      </c>
      <c r="BD11789" s="40" t="e">
        <f t="shared" si="1636"/>
        <v>#DIV/0!</v>
      </c>
      <c r="BE11789" s="39" t="e">
        <f t="shared" si="1637"/>
        <v>#DIV/0!</v>
      </c>
      <c r="BF11789" s="39" t="e">
        <f t="shared" si="1638"/>
        <v>#DIV/0!</v>
      </c>
    </row>
    <row r="11790" spans="40:58" x14ac:dyDescent="0.3">
      <c r="AN11790" s="37">
        <f t="shared" si="1631"/>
        <v>1</v>
      </c>
      <c r="AZ11790" s="38">
        <f t="shared" si="1632"/>
        <v>0</v>
      </c>
      <c r="BA11790" s="39" t="e">
        <f t="shared" si="1633"/>
        <v>#DIV/0!</v>
      </c>
      <c r="BB11790" s="40" t="e">
        <f t="shared" si="1634"/>
        <v>#DIV/0!</v>
      </c>
      <c r="BC11790" s="39" t="e">
        <f t="shared" si="1635"/>
        <v>#DIV/0!</v>
      </c>
      <c r="BD11790" s="40" t="e">
        <f t="shared" si="1636"/>
        <v>#DIV/0!</v>
      </c>
      <c r="BE11790" s="39" t="e">
        <f t="shared" si="1637"/>
        <v>#DIV/0!</v>
      </c>
      <c r="BF11790" s="39" t="e">
        <f t="shared" si="1638"/>
        <v>#DIV/0!</v>
      </c>
    </row>
    <row r="11791" spans="40:58" x14ac:dyDescent="0.3">
      <c r="AN11791" s="37">
        <f t="shared" si="1631"/>
        <v>1</v>
      </c>
      <c r="AZ11791" s="38">
        <f t="shared" si="1632"/>
        <v>0</v>
      </c>
      <c r="BA11791" s="39" t="e">
        <f t="shared" si="1633"/>
        <v>#DIV/0!</v>
      </c>
      <c r="BB11791" s="40" t="e">
        <f t="shared" si="1634"/>
        <v>#DIV/0!</v>
      </c>
      <c r="BC11791" s="39" t="e">
        <f t="shared" si="1635"/>
        <v>#DIV/0!</v>
      </c>
      <c r="BD11791" s="40" t="e">
        <f t="shared" si="1636"/>
        <v>#DIV/0!</v>
      </c>
      <c r="BE11791" s="39" t="e">
        <f t="shared" si="1637"/>
        <v>#DIV/0!</v>
      </c>
      <c r="BF11791" s="39" t="e">
        <f t="shared" si="1638"/>
        <v>#DIV/0!</v>
      </c>
    </row>
    <row r="11792" spans="40:58" x14ac:dyDescent="0.3">
      <c r="AN11792" s="37">
        <f t="shared" si="1631"/>
        <v>1</v>
      </c>
      <c r="AZ11792" s="38">
        <f t="shared" si="1632"/>
        <v>0</v>
      </c>
      <c r="BA11792" s="39" t="e">
        <f t="shared" si="1633"/>
        <v>#DIV/0!</v>
      </c>
      <c r="BB11792" s="40" t="e">
        <f t="shared" si="1634"/>
        <v>#DIV/0!</v>
      </c>
      <c r="BC11792" s="39" t="e">
        <f t="shared" si="1635"/>
        <v>#DIV/0!</v>
      </c>
      <c r="BD11792" s="40" t="e">
        <f t="shared" si="1636"/>
        <v>#DIV/0!</v>
      </c>
      <c r="BE11792" s="39" t="e">
        <f t="shared" si="1637"/>
        <v>#DIV/0!</v>
      </c>
      <c r="BF11792" s="39" t="e">
        <f t="shared" si="1638"/>
        <v>#DIV/0!</v>
      </c>
    </row>
    <row r="11793" spans="40:58" x14ac:dyDescent="0.3">
      <c r="AN11793" s="37">
        <f t="shared" si="1631"/>
        <v>1</v>
      </c>
      <c r="AZ11793" s="38">
        <f t="shared" si="1632"/>
        <v>0</v>
      </c>
      <c r="BA11793" s="39" t="e">
        <f t="shared" si="1633"/>
        <v>#DIV/0!</v>
      </c>
      <c r="BB11793" s="40" t="e">
        <f t="shared" si="1634"/>
        <v>#DIV/0!</v>
      </c>
      <c r="BC11793" s="39" t="e">
        <f t="shared" si="1635"/>
        <v>#DIV/0!</v>
      </c>
      <c r="BD11793" s="40" t="e">
        <f t="shared" si="1636"/>
        <v>#DIV/0!</v>
      </c>
      <c r="BE11793" s="39" t="e">
        <f t="shared" si="1637"/>
        <v>#DIV/0!</v>
      </c>
      <c r="BF11793" s="39" t="e">
        <f t="shared" si="1638"/>
        <v>#DIV/0!</v>
      </c>
    </row>
    <row r="11794" spans="40:58" x14ac:dyDescent="0.3">
      <c r="AN11794" s="37">
        <f t="shared" si="1631"/>
        <v>1</v>
      </c>
      <c r="AZ11794" s="38">
        <f t="shared" si="1632"/>
        <v>0</v>
      </c>
      <c r="BA11794" s="39" t="e">
        <f t="shared" si="1633"/>
        <v>#DIV/0!</v>
      </c>
      <c r="BB11794" s="40" t="e">
        <f t="shared" si="1634"/>
        <v>#DIV/0!</v>
      </c>
      <c r="BC11794" s="39" t="e">
        <f t="shared" si="1635"/>
        <v>#DIV/0!</v>
      </c>
      <c r="BD11794" s="40" t="e">
        <f t="shared" si="1636"/>
        <v>#DIV/0!</v>
      </c>
      <c r="BE11794" s="39" t="e">
        <f t="shared" si="1637"/>
        <v>#DIV/0!</v>
      </c>
      <c r="BF11794" s="39" t="e">
        <f t="shared" si="1638"/>
        <v>#DIV/0!</v>
      </c>
    </row>
    <row r="11795" spans="40:58" x14ac:dyDescent="0.3">
      <c r="AN11795" s="37">
        <f t="shared" si="1631"/>
        <v>1</v>
      </c>
      <c r="AZ11795" s="38">
        <f t="shared" si="1632"/>
        <v>0</v>
      </c>
      <c r="BA11795" s="39" t="e">
        <f t="shared" si="1633"/>
        <v>#DIV/0!</v>
      </c>
      <c r="BB11795" s="40" t="e">
        <f t="shared" si="1634"/>
        <v>#DIV/0!</v>
      </c>
      <c r="BC11795" s="39" t="e">
        <f t="shared" si="1635"/>
        <v>#DIV/0!</v>
      </c>
      <c r="BD11795" s="40" t="e">
        <f t="shared" si="1636"/>
        <v>#DIV/0!</v>
      </c>
      <c r="BE11795" s="39" t="e">
        <f t="shared" si="1637"/>
        <v>#DIV/0!</v>
      </c>
      <c r="BF11795" s="39" t="e">
        <f t="shared" si="1638"/>
        <v>#DIV/0!</v>
      </c>
    </row>
    <row r="11796" spans="40:58" x14ac:dyDescent="0.3">
      <c r="AN11796" s="37">
        <f t="shared" si="1631"/>
        <v>1</v>
      </c>
      <c r="AZ11796" s="38">
        <f t="shared" si="1632"/>
        <v>0</v>
      </c>
      <c r="BA11796" s="39" t="e">
        <f t="shared" si="1633"/>
        <v>#DIV/0!</v>
      </c>
      <c r="BB11796" s="40" t="e">
        <f t="shared" si="1634"/>
        <v>#DIV/0!</v>
      </c>
      <c r="BC11796" s="39" t="e">
        <f t="shared" si="1635"/>
        <v>#DIV/0!</v>
      </c>
      <c r="BD11796" s="40" t="e">
        <f t="shared" si="1636"/>
        <v>#DIV/0!</v>
      </c>
      <c r="BE11796" s="39" t="e">
        <f t="shared" si="1637"/>
        <v>#DIV/0!</v>
      </c>
      <c r="BF11796" s="39" t="e">
        <f t="shared" si="1638"/>
        <v>#DIV/0!</v>
      </c>
    </row>
    <row r="11797" spans="40:58" x14ac:dyDescent="0.3">
      <c r="AN11797" s="37">
        <f t="shared" si="1631"/>
        <v>1</v>
      </c>
      <c r="AZ11797" s="38">
        <f t="shared" si="1632"/>
        <v>0</v>
      </c>
      <c r="BA11797" s="39" t="e">
        <f t="shared" si="1633"/>
        <v>#DIV/0!</v>
      </c>
      <c r="BB11797" s="40" t="e">
        <f t="shared" si="1634"/>
        <v>#DIV/0!</v>
      </c>
      <c r="BC11797" s="39" t="e">
        <f t="shared" si="1635"/>
        <v>#DIV/0!</v>
      </c>
      <c r="BD11797" s="40" t="e">
        <f t="shared" si="1636"/>
        <v>#DIV/0!</v>
      </c>
      <c r="BE11797" s="39" t="e">
        <f t="shared" si="1637"/>
        <v>#DIV/0!</v>
      </c>
      <c r="BF11797" s="39" t="e">
        <f t="shared" si="1638"/>
        <v>#DIV/0!</v>
      </c>
    </row>
    <row r="11798" spans="40:58" x14ac:dyDescent="0.3">
      <c r="AN11798" s="37">
        <f t="shared" si="1631"/>
        <v>1</v>
      </c>
      <c r="AZ11798" s="38">
        <f t="shared" si="1632"/>
        <v>0</v>
      </c>
      <c r="BA11798" s="39" t="e">
        <f t="shared" si="1633"/>
        <v>#DIV/0!</v>
      </c>
      <c r="BB11798" s="40" t="e">
        <f t="shared" si="1634"/>
        <v>#DIV/0!</v>
      </c>
      <c r="BC11798" s="39" t="e">
        <f t="shared" si="1635"/>
        <v>#DIV/0!</v>
      </c>
      <c r="BD11798" s="40" t="e">
        <f t="shared" si="1636"/>
        <v>#DIV/0!</v>
      </c>
      <c r="BE11798" s="39" t="e">
        <f t="shared" si="1637"/>
        <v>#DIV/0!</v>
      </c>
      <c r="BF11798" s="39" t="e">
        <f t="shared" si="1638"/>
        <v>#DIV/0!</v>
      </c>
    </row>
    <row r="11799" spans="40:58" x14ac:dyDescent="0.3">
      <c r="AN11799" s="37">
        <f t="shared" si="1631"/>
        <v>1</v>
      </c>
      <c r="AZ11799" s="38">
        <f t="shared" si="1632"/>
        <v>0</v>
      </c>
      <c r="BA11799" s="39" t="e">
        <f t="shared" si="1633"/>
        <v>#DIV/0!</v>
      </c>
      <c r="BB11799" s="40" t="e">
        <f t="shared" si="1634"/>
        <v>#DIV/0!</v>
      </c>
      <c r="BC11799" s="39" t="e">
        <f t="shared" si="1635"/>
        <v>#DIV/0!</v>
      </c>
      <c r="BD11799" s="40" t="e">
        <f t="shared" si="1636"/>
        <v>#DIV/0!</v>
      </c>
      <c r="BE11799" s="39" t="e">
        <f t="shared" si="1637"/>
        <v>#DIV/0!</v>
      </c>
      <c r="BF11799" s="39" t="e">
        <f t="shared" si="1638"/>
        <v>#DIV/0!</v>
      </c>
    </row>
    <row r="11800" spans="40:58" x14ac:dyDescent="0.3">
      <c r="AN11800" s="37">
        <f t="shared" si="1631"/>
        <v>1</v>
      </c>
      <c r="AZ11800" s="38">
        <f t="shared" si="1632"/>
        <v>0</v>
      </c>
      <c r="BA11800" s="39" t="e">
        <f t="shared" si="1633"/>
        <v>#DIV/0!</v>
      </c>
      <c r="BB11800" s="40" t="e">
        <f t="shared" si="1634"/>
        <v>#DIV/0!</v>
      </c>
      <c r="BC11800" s="39" t="e">
        <f t="shared" si="1635"/>
        <v>#DIV/0!</v>
      </c>
      <c r="BD11800" s="40" t="e">
        <f t="shared" si="1636"/>
        <v>#DIV/0!</v>
      </c>
      <c r="BE11800" s="39" t="e">
        <f t="shared" si="1637"/>
        <v>#DIV/0!</v>
      </c>
      <c r="BF11800" s="39" t="e">
        <f t="shared" si="1638"/>
        <v>#DIV/0!</v>
      </c>
    </row>
    <row r="11801" spans="40:58" x14ac:dyDescent="0.3">
      <c r="AN11801" s="37">
        <f t="shared" si="1631"/>
        <v>1</v>
      </c>
      <c r="AZ11801" s="38">
        <f t="shared" si="1632"/>
        <v>0</v>
      </c>
      <c r="BA11801" s="39" t="e">
        <f t="shared" si="1633"/>
        <v>#DIV/0!</v>
      </c>
      <c r="BB11801" s="40" t="e">
        <f t="shared" si="1634"/>
        <v>#DIV/0!</v>
      </c>
      <c r="BC11801" s="39" t="e">
        <f t="shared" si="1635"/>
        <v>#DIV/0!</v>
      </c>
      <c r="BD11801" s="40" t="e">
        <f t="shared" si="1636"/>
        <v>#DIV/0!</v>
      </c>
      <c r="BE11801" s="39" t="e">
        <f t="shared" si="1637"/>
        <v>#DIV/0!</v>
      </c>
      <c r="BF11801" s="39" t="e">
        <f t="shared" si="1638"/>
        <v>#DIV/0!</v>
      </c>
    </row>
    <row r="11802" spans="40:58" x14ac:dyDescent="0.3">
      <c r="AN11802" s="37">
        <f t="shared" si="1631"/>
        <v>1</v>
      </c>
      <c r="AZ11802" s="38">
        <f t="shared" si="1632"/>
        <v>0</v>
      </c>
      <c r="BA11802" s="39" t="e">
        <f t="shared" si="1633"/>
        <v>#DIV/0!</v>
      </c>
      <c r="BB11802" s="40" t="e">
        <f t="shared" si="1634"/>
        <v>#DIV/0!</v>
      </c>
      <c r="BC11802" s="39" t="e">
        <f t="shared" si="1635"/>
        <v>#DIV/0!</v>
      </c>
      <c r="BD11802" s="40" t="e">
        <f t="shared" si="1636"/>
        <v>#DIV/0!</v>
      </c>
      <c r="BE11802" s="39" t="e">
        <f t="shared" si="1637"/>
        <v>#DIV/0!</v>
      </c>
      <c r="BF11802" s="39" t="e">
        <f t="shared" si="1638"/>
        <v>#DIV/0!</v>
      </c>
    </row>
    <row r="11803" spans="40:58" x14ac:dyDescent="0.3">
      <c r="AN11803" s="37">
        <f t="shared" si="1631"/>
        <v>1</v>
      </c>
      <c r="AZ11803" s="38">
        <f t="shared" si="1632"/>
        <v>0</v>
      </c>
      <c r="BA11803" s="39" t="e">
        <f t="shared" si="1633"/>
        <v>#DIV/0!</v>
      </c>
      <c r="BB11803" s="40" t="e">
        <f t="shared" si="1634"/>
        <v>#DIV/0!</v>
      </c>
      <c r="BC11803" s="39" t="e">
        <f t="shared" si="1635"/>
        <v>#DIV/0!</v>
      </c>
      <c r="BD11803" s="40" t="e">
        <f t="shared" si="1636"/>
        <v>#DIV/0!</v>
      </c>
      <c r="BE11803" s="39" t="e">
        <f t="shared" si="1637"/>
        <v>#DIV/0!</v>
      </c>
      <c r="BF11803" s="39" t="e">
        <f t="shared" si="1638"/>
        <v>#DIV/0!</v>
      </c>
    </row>
    <row r="11804" spans="40:58" x14ac:dyDescent="0.3">
      <c r="AN11804" s="37">
        <f t="shared" si="1631"/>
        <v>1</v>
      </c>
      <c r="AZ11804" s="38">
        <f t="shared" si="1632"/>
        <v>0</v>
      </c>
      <c r="BA11804" s="39" t="e">
        <f t="shared" si="1633"/>
        <v>#DIV/0!</v>
      </c>
      <c r="BB11804" s="40" t="e">
        <f t="shared" si="1634"/>
        <v>#DIV/0!</v>
      </c>
      <c r="BC11804" s="39" t="e">
        <f t="shared" si="1635"/>
        <v>#DIV/0!</v>
      </c>
      <c r="BD11804" s="40" t="e">
        <f t="shared" si="1636"/>
        <v>#DIV/0!</v>
      </c>
      <c r="BE11804" s="39" t="e">
        <f t="shared" si="1637"/>
        <v>#DIV/0!</v>
      </c>
      <c r="BF11804" s="39" t="e">
        <f t="shared" si="1638"/>
        <v>#DIV/0!</v>
      </c>
    </row>
    <row r="11805" spans="40:58" x14ac:dyDescent="0.3">
      <c r="AN11805" s="37">
        <f t="shared" si="1631"/>
        <v>1</v>
      </c>
      <c r="AZ11805" s="38">
        <f t="shared" si="1632"/>
        <v>0</v>
      </c>
      <c r="BA11805" s="39" t="e">
        <f t="shared" si="1633"/>
        <v>#DIV/0!</v>
      </c>
      <c r="BB11805" s="40" t="e">
        <f t="shared" si="1634"/>
        <v>#DIV/0!</v>
      </c>
      <c r="BC11805" s="39" t="e">
        <f t="shared" si="1635"/>
        <v>#DIV/0!</v>
      </c>
      <c r="BD11805" s="40" t="e">
        <f t="shared" si="1636"/>
        <v>#DIV/0!</v>
      </c>
      <c r="BE11805" s="39" t="e">
        <f t="shared" si="1637"/>
        <v>#DIV/0!</v>
      </c>
      <c r="BF11805" s="39" t="e">
        <f t="shared" si="1638"/>
        <v>#DIV/0!</v>
      </c>
    </row>
    <row r="11806" spans="40:58" x14ac:dyDescent="0.3">
      <c r="AN11806" s="37">
        <f t="shared" si="1631"/>
        <v>1</v>
      </c>
      <c r="AZ11806" s="38">
        <f t="shared" si="1632"/>
        <v>0</v>
      </c>
      <c r="BA11806" s="39" t="e">
        <f t="shared" si="1633"/>
        <v>#DIV/0!</v>
      </c>
      <c r="BB11806" s="40" t="e">
        <f t="shared" si="1634"/>
        <v>#DIV/0!</v>
      </c>
      <c r="BC11806" s="39" t="e">
        <f t="shared" si="1635"/>
        <v>#DIV/0!</v>
      </c>
      <c r="BD11806" s="40" t="e">
        <f t="shared" si="1636"/>
        <v>#DIV/0!</v>
      </c>
      <c r="BE11806" s="39" t="e">
        <f t="shared" si="1637"/>
        <v>#DIV/0!</v>
      </c>
      <c r="BF11806" s="39" t="e">
        <f t="shared" si="1638"/>
        <v>#DIV/0!</v>
      </c>
    </row>
    <row r="11807" spans="40:58" x14ac:dyDescent="0.3">
      <c r="AN11807" s="37">
        <f t="shared" si="1631"/>
        <v>1</v>
      </c>
      <c r="AZ11807" s="38">
        <f t="shared" si="1632"/>
        <v>0</v>
      </c>
      <c r="BA11807" s="39" t="e">
        <f t="shared" si="1633"/>
        <v>#DIV/0!</v>
      </c>
      <c r="BB11807" s="40" t="e">
        <f t="shared" si="1634"/>
        <v>#DIV/0!</v>
      </c>
      <c r="BC11807" s="39" t="e">
        <f t="shared" si="1635"/>
        <v>#DIV/0!</v>
      </c>
      <c r="BD11807" s="40" t="e">
        <f t="shared" si="1636"/>
        <v>#DIV/0!</v>
      </c>
      <c r="BE11807" s="39" t="e">
        <f t="shared" si="1637"/>
        <v>#DIV/0!</v>
      </c>
      <c r="BF11807" s="39" t="e">
        <f t="shared" si="1638"/>
        <v>#DIV/0!</v>
      </c>
    </row>
    <row r="11808" spans="40:58" x14ac:dyDescent="0.3">
      <c r="AN11808" s="37">
        <f t="shared" si="1631"/>
        <v>1</v>
      </c>
      <c r="AZ11808" s="38">
        <f t="shared" si="1632"/>
        <v>0</v>
      </c>
      <c r="BA11808" s="39" t="e">
        <f t="shared" si="1633"/>
        <v>#DIV/0!</v>
      </c>
      <c r="BB11808" s="40" t="e">
        <f t="shared" si="1634"/>
        <v>#DIV/0!</v>
      </c>
      <c r="BC11808" s="39" t="e">
        <f t="shared" si="1635"/>
        <v>#DIV/0!</v>
      </c>
      <c r="BD11808" s="40" t="e">
        <f t="shared" si="1636"/>
        <v>#DIV/0!</v>
      </c>
      <c r="BE11808" s="39" t="e">
        <f t="shared" si="1637"/>
        <v>#DIV/0!</v>
      </c>
      <c r="BF11808" s="39" t="e">
        <f t="shared" si="1638"/>
        <v>#DIV/0!</v>
      </c>
    </row>
    <row r="11809" spans="40:58" x14ac:dyDescent="0.3">
      <c r="AN11809" s="37">
        <f t="shared" si="1631"/>
        <v>1</v>
      </c>
      <c r="AZ11809" s="38">
        <f t="shared" si="1632"/>
        <v>0</v>
      </c>
      <c r="BA11809" s="39" t="e">
        <f t="shared" si="1633"/>
        <v>#DIV/0!</v>
      </c>
      <c r="BB11809" s="40" t="e">
        <f t="shared" si="1634"/>
        <v>#DIV/0!</v>
      </c>
      <c r="BC11809" s="39" t="e">
        <f t="shared" si="1635"/>
        <v>#DIV/0!</v>
      </c>
      <c r="BD11809" s="40" t="e">
        <f t="shared" si="1636"/>
        <v>#DIV/0!</v>
      </c>
      <c r="BE11809" s="39" t="e">
        <f t="shared" si="1637"/>
        <v>#DIV/0!</v>
      </c>
      <c r="BF11809" s="39" t="e">
        <f t="shared" si="1638"/>
        <v>#DIV/0!</v>
      </c>
    </row>
    <row r="11810" spans="40:58" x14ac:dyDescent="0.3">
      <c r="AN11810" s="37">
        <f t="shared" si="1631"/>
        <v>1</v>
      </c>
      <c r="AZ11810" s="38">
        <f t="shared" si="1632"/>
        <v>0</v>
      </c>
      <c r="BA11810" s="39" t="e">
        <f t="shared" si="1633"/>
        <v>#DIV/0!</v>
      </c>
      <c r="BB11810" s="40" t="e">
        <f t="shared" si="1634"/>
        <v>#DIV/0!</v>
      </c>
      <c r="BC11810" s="39" t="e">
        <f t="shared" si="1635"/>
        <v>#DIV/0!</v>
      </c>
      <c r="BD11810" s="40" t="e">
        <f t="shared" si="1636"/>
        <v>#DIV/0!</v>
      </c>
      <c r="BE11810" s="39" t="e">
        <f t="shared" si="1637"/>
        <v>#DIV/0!</v>
      </c>
      <c r="BF11810" s="39" t="e">
        <f t="shared" si="1638"/>
        <v>#DIV/0!</v>
      </c>
    </row>
    <row r="11811" spans="40:58" x14ac:dyDescent="0.3">
      <c r="AN11811" s="37">
        <f t="shared" si="1631"/>
        <v>1</v>
      </c>
      <c r="AZ11811" s="38">
        <f t="shared" si="1632"/>
        <v>0</v>
      </c>
      <c r="BA11811" s="39" t="e">
        <f t="shared" si="1633"/>
        <v>#DIV/0!</v>
      </c>
      <c r="BB11811" s="40" t="e">
        <f t="shared" si="1634"/>
        <v>#DIV/0!</v>
      </c>
      <c r="BC11811" s="39" t="e">
        <f t="shared" si="1635"/>
        <v>#DIV/0!</v>
      </c>
      <c r="BD11811" s="40" t="e">
        <f t="shared" si="1636"/>
        <v>#DIV/0!</v>
      </c>
      <c r="BE11811" s="39" t="e">
        <f t="shared" si="1637"/>
        <v>#DIV/0!</v>
      </c>
      <c r="BF11811" s="39" t="e">
        <f t="shared" si="1638"/>
        <v>#DIV/0!</v>
      </c>
    </row>
    <row r="11812" spans="40:58" x14ac:dyDescent="0.3">
      <c r="AN11812" s="37">
        <f t="shared" si="1631"/>
        <v>1</v>
      </c>
      <c r="AZ11812" s="38">
        <f t="shared" si="1632"/>
        <v>0</v>
      </c>
      <c r="BA11812" s="39" t="e">
        <f t="shared" si="1633"/>
        <v>#DIV/0!</v>
      </c>
      <c r="BB11812" s="40" t="e">
        <f t="shared" si="1634"/>
        <v>#DIV/0!</v>
      </c>
      <c r="BC11812" s="39" t="e">
        <f t="shared" si="1635"/>
        <v>#DIV/0!</v>
      </c>
      <c r="BD11812" s="40" t="e">
        <f t="shared" si="1636"/>
        <v>#DIV/0!</v>
      </c>
      <c r="BE11812" s="39" t="e">
        <f t="shared" si="1637"/>
        <v>#DIV/0!</v>
      </c>
      <c r="BF11812" s="39" t="e">
        <f t="shared" si="1638"/>
        <v>#DIV/0!</v>
      </c>
    </row>
    <row r="11813" spans="40:58" x14ac:dyDescent="0.3">
      <c r="AN11813" s="37">
        <f t="shared" si="1631"/>
        <v>1</v>
      </c>
      <c r="AZ11813" s="38">
        <f t="shared" si="1632"/>
        <v>0</v>
      </c>
      <c r="BA11813" s="39" t="e">
        <f t="shared" si="1633"/>
        <v>#DIV/0!</v>
      </c>
      <c r="BB11813" s="40" t="e">
        <f t="shared" si="1634"/>
        <v>#DIV/0!</v>
      </c>
      <c r="BC11813" s="39" t="e">
        <f t="shared" si="1635"/>
        <v>#DIV/0!</v>
      </c>
      <c r="BD11813" s="40" t="e">
        <f t="shared" si="1636"/>
        <v>#DIV/0!</v>
      </c>
      <c r="BE11813" s="39" t="e">
        <f t="shared" si="1637"/>
        <v>#DIV/0!</v>
      </c>
      <c r="BF11813" s="39" t="e">
        <f t="shared" si="1638"/>
        <v>#DIV/0!</v>
      </c>
    </row>
    <row r="11814" spans="40:58" x14ac:dyDescent="0.3">
      <c r="AN11814" s="37">
        <f t="shared" si="1631"/>
        <v>1</v>
      </c>
      <c r="AZ11814" s="38">
        <f t="shared" si="1632"/>
        <v>0</v>
      </c>
      <c r="BA11814" s="39" t="e">
        <f t="shared" si="1633"/>
        <v>#DIV/0!</v>
      </c>
      <c r="BB11814" s="40" t="e">
        <f t="shared" si="1634"/>
        <v>#DIV/0!</v>
      </c>
      <c r="BC11814" s="39" t="e">
        <f t="shared" si="1635"/>
        <v>#DIV/0!</v>
      </c>
      <c r="BD11814" s="40" t="e">
        <f t="shared" si="1636"/>
        <v>#DIV/0!</v>
      </c>
      <c r="BE11814" s="39" t="e">
        <f t="shared" si="1637"/>
        <v>#DIV/0!</v>
      </c>
      <c r="BF11814" s="39" t="e">
        <f t="shared" si="1638"/>
        <v>#DIV/0!</v>
      </c>
    </row>
    <row r="11815" spans="40:58" x14ac:dyDescent="0.3">
      <c r="AN11815" s="37">
        <f t="shared" si="1631"/>
        <v>1</v>
      </c>
      <c r="AZ11815" s="38">
        <f t="shared" si="1632"/>
        <v>0</v>
      </c>
      <c r="BA11815" s="39" t="e">
        <f t="shared" si="1633"/>
        <v>#DIV/0!</v>
      </c>
      <c r="BB11815" s="40" t="e">
        <f t="shared" si="1634"/>
        <v>#DIV/0!</v>
      </c>
      <c r="BC11815" s="39" t="e">
        <f t="shared" si="1635"/>
        <v>#DIV/0!</v>
      </c>
      <c r="BD11815" s="40" t="e">
        <f t="shared" si="1636"/>
        <v>#DIV/0!</v>
      </c>
      <c r="BE11815" s="39" t="e">
        <f t="shared" si="1637"/>
        <v>#DIV/0!</v>
      </c>
      <c r="BF11815" s="39" t="e">
        <f t="shared" si="1638"/>
        <v>#DIV/0!</v>
      </c>
    </row>
    <row r="11816" spans="40:58" x14ac:dyDescent="0.3">
      <c r="AN11816" s="37">
        <f t="shared" si="1631"/>
        <v>1</v>
      </c>
      <c r="AZ11816" s="38">
        <f t="shared" si="1632"/>
        <v>0</v>
      </c>
      <c r="BA11816" s="39" t="e">
        <f t="shared" si="1633"/>
        <v>#DIV/0!</v>
      </c>
      <c r="BB11816" s="40" t="e">
        <f t="shared" si="1634"/>
        <v>#DIV/0!</v>
      </c>
      <c r="BC11816" s="39" t="e">
        <f t="shared" si="1635"/>
        <v>#DIV/0!</v>
      </c>
      <c r="BD11816" s="40" t="e">
        <f t="shared" si="1636"/>
        <v>#DIV/0!</v>
      </c>
      <c r="BE11816" s="39" t="e">
        <f t="shared" si="1637"/>
        <v>#DIV/0!</v>
      </c>
      <c r="BF11816" s="39" t="e">
        <f t="shared" si="1638"/>
        <v>#DIV/0!</v>
      </c>
    </row>
    <row r="11817" spans="40:58" x14ac:dyDescent="0.3">
      <c r="AN11817" s="37">
        <f t="shared" si="1631"/>
        <v>1</v>
      </c>
      <c r="AZ11817" s="38">
        <f t="shared" si="1632"/>
        <v>0</v>
      </c>
      <c r="BA11817" s="39" t="e">
        <f t="shared" si="1633"/>
        <v>#DIV/0!</v>
      </c>
      <c r="BB11817" s="40" t="e">
        <f t="shared" si="1634"/>
        <v>#DIV/0!</v>
      </c>
      <c r="BC11817" s="39" t="e">
        <f t="shared" si="1635"/>
        <v>#DIV/0!</v>
      </c>
      <c r="BD11817" s="40" t="e">
        <f t="shared" si="1636"/>
        <v>#DIV/0!</v>
      </c>
      <c r="BE11817" s="39" t="e">
        <f t="shared" si="1637"/>
        <v>#DIV/0!</v>
      </c>
      <c r="BF11817" s="39" t="e">
        <f t="shared" si="1638"/>
        <v>#DIV/0!</v>
      </c>
    </row>
    <row r="11818" spans="40:58" x14ac:dyDescent="0.3">
      <c r="AN11818" s="37">
        <f t="shared" si="1631"/>
        <v>1</v>
      </c>
      <c r="AZ11818" s="38">
        <f t="shared" si="1632"/>
        <v>0</v>
      </c>
      <c r="BA11818" s="39" t="e">
        <f t="shared" si="1633"/>
        <v>#DIV/0!</v>
      </c>
      <c r="BB11818" s="40" t="e">
        <f t="shared" si="1634"/>
        <v>#DIV/0!</v>
      </c>
      <c r="BC11818" s="39" t="e">
        <f t="shared" si="1635"/>
        <v>#DIV/0!</v>
      </c>
      <c r="BD11818" s="40" t="e">
        <f t="shared" si="1636"/>
        <v>#DIV/0!</v>
      </c>
      <c r="BE11818" s="39" t="e">
        <f t="shared" si="1637"/>
        <v>#DIV/0!</v>
      </c>
      <c r="BF11818" s="39" t="e">
        <f t="shared" si="1638"/>
        <v>#DIV/0!</v>
      </c>
    </row>
    <row r="11819" spans="40:58" x14ac:dyDescent="0.3">
      <c r="AN11819" s="37">
        <f t="shared" si="1631"/>
        <v>1</v>
      </c>
      <c r="AZ11819" s="38">
        <f t="shared" si="1632"/>
        <v>0</v>
      </c>
      <c r="BA11819" s="39" t="e">
        <f t="shared" si="1633"/>
        <v>#DIV/0!</v>
      </c>
      <c r="BB11819" s="40" t="e">
        <f t="shared" si="1634"/>
        <v>#DIV/0!</v>
      </c>
      <c r="BC11819" s="39" t="e">
        <f t="shared" si="1635"/>
        <v>#DIV/0!</v>
      </c>
      <c r="BD11819" s="40" t="e">
        <f t="shared" si="1636"/>
        <v>#DIV/0!</v>
      </c>
      <c r="BE11819" s="39" t="e">
        <f t="shared" si="1637"/>
        <v>#DIV/0!</v>
      </c>
      <c r="BF11819" s="39" t="e">
        <f t="shared" si="1638"/>
        <v>#DIV/0!</v>
      </c>
    </row>
    <row r="11820" spans="40:58" x14ac:dyDescent="0.3">
      <c r="AN11820" s="37">
        <f t="shared" si="1631"/>
        <v>1</v>
      </c>
      <c r="AZ11820" s="38">
        <f t="shared" si="1632"/>
        <v>0</v>
      </c>
      <c r="BA11820" s="39" t="e">
        <f t="shared" si="1633"/>
        <v>#DIV/0!</v>
      </c>
      <c r="BB11820" s="40" t="e">
        <f t="shared" si="1634"/>
        <v>#DIV/0!</v>
      </c>
      <c r="BC11820" s="39" t="e">
        <f t="shared" si="1635"/>
        <v>#DIV/0!</v>
      </c>
      <c r="BD11820" s="40" t="e">
        <f t="shared" si="1636"/>
        <v>#DIV/0!</v>
      </c>
      <c r="BE11820" s="39" t="e">
        <f t="shared" si="1637"/>
        <v>#DIV/0!</v>
      </c>
      <c r="BF11820" s="39" t="e">
        <f t="shared" si="1638"/>
        <v>#DIV/0!</v>
      </c>
    </row>
    <row r="11821" spans="40:58" x14ac:dyDescent="0.3">
      <c r="AN11821" s="37">
        <f t="shared" si="1631"/>
        <v>1</v>
      </c>
      <c r="AZ11821" s="38">
        <f t="shared" si="1632"/>
        <v>0</v>
      </c>
      <c r="BA11821" s="39" t="e">
        <f t="shared" si="1633"/>
        <v>#DIV/0!</v>
      </c>
      <c r="BB11821" s="40" t="e">
        <f t="shared" si="1634"/>
        <v>#DIV/0!</v>
      </c>
      <c r="BC11821" s="39" t="e">
        <f t="shared" si="1635"/>
        <v>#DIV/0!</v>
      </c>
      <c r="BD11821" s="40" t="e">
        <f t="shared" si="1636"/>
        <v>#DIV/0!</v>
      </c>
      <c r="BE11821" s="39" t="e">
        <f t="shared" si="1637"/>
        <v>#DIV/0!</v>
      </c>
      <c r="BF11821" s="39" t="e">
        <f t="shared" si="1638"/>
        <v>#DIV/0!</v>
      </c>
    </row>
    <row r="11822" spans="40:58" x14ac:dyDescent="0.3">
      <c r="AN11822" s="37">
        <f t="shared" si="1631"/>
        <v>1</v>
      </c>
      <c r="AZ11822" s="38">
        <f t="shared" si="1632"/>
        <v>0</v>
      </c>
      <c r="BA11822" s="39" t="e">
        <f t="shared" si="1633"/>
        <v>#DIV/0!</v>
      </c>
      <c r="BB11822" s="40" t="e">
        <f t="shared" si="1634"/>
        <v>#DIV/0!</v>
      </c>
      <c r="BC11822" s="39" t="e">
        <f t="shared" si="1635"/>
        <v>#DIV/0!</v>
      </c>
      <c r="BD11822" s="40" t="e">
        <f t="shared" si="1636"/>
        <v>#DIV/0!</v>
      </c>
      <c r="BE11822" s="39" t="e">
        <f t="shared" si="1637"/>
        <v>#DIV/0!</v>
      </c>
      <c r="BF11822" s="39" t="e">
        <f t="shared" si="1638"/>
        <v>#DIV/0!</v>
      </c>
    </row>
    <row r="11823" spans="40:58" x14ac:dyDescent="0.3">
      <c r="AN11823" s="37">
        <f t="shared" si="1631"/>
        <v>1</v>
      </c>
      <c r="AZ11823" s="38">
        <f t="shared" si="1632"/>
        <v>0</v>
      </c>
      <c r="BA11823" s="39" t="e">
        <f t="shared" si="1633"/>
        <v>#DIV/0!</v>
      </c>
      <c r="BB11823" s="40" t="e">
        <f t="shared" si="1634"/>
        <v>#DIV/0!</v>
      </c>
      <c r="BC11823" s="39" t="e">
        <f t="shared" si="1635"/>
        <v>#DIV/0!</v>
      </c>
      <c r="BD11823" s="40" t="e">
        <f t="shared" si="1636"/>
        <v>#DIV/0!</v>
      </c>
      <c r="BE11823" s="39" t="e">
        <f t="shared" si="1637"/>
        <v>#DIV/0!</v>
      </c>
      <c r="BF11823" s="39" t="e">
        <f t="shared" si="1638"/>
        <v>#DIV/0!</v>
      </c>
    </row>
    <row r="11824" spans="40:58" x14ac:dyDescent="0.3">
      <c r="AN11824" s="37">
        <f t="shared" si="1631"/>
        <v>1</v>
      </c>
      <c r="AZ11824" s="38">
        <f t="shared" si="1632"/>
        <v>0</v>
      </c>
      <c r="BA11824" s="39" t="e">
        <f t="shared" si="1633"/>
        <v>#DIV/0!</v>
      </c>
      <c r="BB11824" s="40" t="e">
        <f t="shared" si="1634"/>
        <v>#DIV/0!</v>
      </c>
      <c r="BC11824" s="39" t="e">
        <f t="shared" si="1635"/>
        <v>#DIV/0!</v>
      </c>
      <c r="BD11824" s="40" t="e">
        <f t="shared" si="1636"/>
        <v>#DIV/0!</v>
      </c>
      <c r="BE11824" s="39" t="e">
        <f t="shared" si="1637"/>
        <v>#DIV/0!</v>
      </c>
      <c r="BF11824" s="39" t="e">
        <f t="shared" si="1638"/>
        <v>#DIV/0!</v>
      </c>
    </row>
    <row r="11825" spans="40:58" x14ac:dyDescent="0.3">
      <c r="AN11825" s="37">
        <f t="shared" si="1631"/>
        <v>1</v>
      </c>
      <c r="AZ11825" s="38">
        <f t="shared" si="1632"/>
        <v>0</v>
      </c>
      <c r="BA11825" s="39" t="e">
        <f t="shared" si="1633"/>
        <v>#DIV/0!</v>
      </c>
      <c r="BB11825" s="40" t="e">
        <f t="shared" si="1634"/>
        <v>#DIV/0!</v>
      </c>
      <c r="BC11825" s="39" t="e">
        <f t="shared" si="1635"/>
        <v>#DIV/0!</v>
      </c>
      <c r="BD11825" s="40" t="e">
        <f t="shared" si="1636"/>
        <v>#DIV/0!</v>
      </c>
      <c r="BE11825" s="39" t="e">
        <f t="shared" si="1637"/>
        <v>#DIV/0!</v>
      </c>
      <c r="BF11825" s="39" t="e">
        <f t="shared" si="1638"/>
        <v>#DIV/0!</v>
      </c>
    </row>
    <row r="11826" spans="40:58" x14ac:dyDescent="0.3">
      <c r="AN11826" s="37">
        <f t="shared" si="1631"/>
        <v>1</v>
      </c>
      <c r="AZ11826" s="38">
        <f t="shared" si="1632"/>
        <v>0</v>
      </c>
      <c r="BA11826" s="39" t="e">
        <f t="shared" si="1633"/>
        <v>#DIV/0!</v>
      </c>
      <c r="BB11826" s="40" t="e">
        <f t="shared" si="1634"/>
        <v>#DIV/0!</v>
      </c>
      <c r="BC11826" s="39" t="e">
        <f t="shared" si="1635"/>
        <v>#DIV/0!</v>
      </c>
      <c r="BD11826" s="40" t="e">
        <f t="shared" si="1636"/>
        <v>#DIV/0!</v>
      </c>
      <c r="BE11826" s="39" t="e">
        <f t="shared" si="1637"/>
        <v>#DIV/0!</v>
      </c>
      <c r="BF11826" s="39" t="e">
        <f t="shared" si="1638"/>
        <v>#DIV/0!</v>
      </c>
    </row>
    <row r="11827" spans="40:58" x14ac:dyDescent="0.3">
      <c r="AN11827" s="37">
        <f t="shared" si="1631"/>
        <v>1</v>
      </c>
      <c r="AZ11827" s="38">
        <f t="shared" si="1632"/>
        <v>0</v>
      </c>
      <c r="BA11827" s="39" t="e">
        <f t="shared" si="1633"/>
        <v>#DIV/0!</v>
      </c>
      <c r="BB11827" s="40" t="e">
        <f t="shared" si="1634"/>
        <v>#DIV/0!</v>
      </c>
      <c r="BC11827" s="39" t="e">
        <f t="shared" si="1635"/>
        <v>#DIV/0!</v>
      </c>
      <c r="BD11827" s="40" t="e">
        <f t="shared" si="1636"/>
        <v>#DIV/0!</v>
      </c>
      <c r="BE11827" s="39" t="e">
        <f t="shared" si="1637"/>
        <v>#DIV/0!</v>
      </c>
      <c r="BF11827" s="39" t="e">
        <f t="shared" si="1638"/>
        <v>#DIV/0!</v>
      </c>
    </row>
    <row r="11828" spans="40:58" x14ac:dyDescent="0.3">
      <c r="AN11828" s="37">
        <f t="shared" si="1631"/>
        <v>1</v>
      </c>
      <c r="AZ11828" s="38">
        <f t="shared" si="1632"/>
        <v>0</v>
      </c>
      <c r="BA11828" s="39" t="e">
        <f t="shared" si="1633"/>
        <v>#DIV/0!</v>
      </c>
      <c r="BB11828" s="40" t="e">
        <f t="shared" si="1634"/>
        <v>#DIV/0!</v>
      </c>
      <c r="BC11828" s="39" t="e">
        <f t="shared" si="1635"/>
        <v>#DIV/0!</v>
      </c>
      <c r="BD11828" s="40" t="e">
        <f t="shared" si="1636"/>
        <v>#DIV/0!</v>
      </c>
      <c r="BE11828" s="39" t="e">
        <f t="shared" si="1637"/>
        <v>#DIV/0!</v>
      </c>
      <c r="BF11828" s="39" t="e">
        <f t="shared" si="1638"/>
        <v>#DIV/0!</v>
      </c>
    </row>
    <row r="11829" spans="40:58" x14ac:dyDescent="0.3">
      <c r="AN11829" s="37">
        <f t="shared" si="1631"/>
        <v>1</v>
      </c>
      <c r="AZ11829" s="38">
        <f t="shared" si="1632"/>
        <v>0</v>
      </c>
      <c r="BA11829" s="39" t="e">
        <f t="shared" si="1633"/>
        <v>#DIV/0!</v>
      </c>
      <c r="BB11829" s="40" t="e">
        <f t="shared" si="1634"/>
        <v>#DIV/0!</v>
      </c>
      <c r="BC11829" s="39" t="e">
        <f t="shared" si="1635"/>
        <v>#DIV/0!</v>
      </c>
      <c r="BD11829" s="40" t="e">
        <f t="shared" si="1636"/>
        <v>#DIV/0!</v>
      </c>
      <c r="BE11829" s="39" t="e">
        <f t="shared" si="1637"/>
        <v>#DIV/0!</v>
      </c>
      <c r="BF11829" s="39" t="e">
        <f t="shared" si="1638"/>
        <v>#DIV/0!</v>
      </c>
    </row>
    <row r="11830" spans="40:58" x14ac:dyDescent="0.3">
      <c r="AN11830" s="37">
        <f t="shared" si="1631"/>
        <v>1</v>
      </c>
      <c r="AZ11830" s="38">
        <f t="shared" si="1632"/>
        <v>0</v>
      </c>
      <c r="BA11830" s="39" t="e">
        <f t="shared" si="1633"/>
        <v>#DIV/0!</v>
      </c>
      <c r="BB11830" s="40" t="e">
        <f t="shared" si="1634"/>
        <v>#DIV/0!</v>
      </c>
      <c r="BC11830" s="39" t="e">
        <f t="shared" si="1635"/>
        <v>#DIV/0!</v>
      </c>
      <c r="BD11830" s="40" t="e">
        <f t="shared" si="1636"/>
        <v>#DIV/0!</v>
      </c>
      <c r="BE11830" s="39" t="e">
        <f t="shared" si="1637"/>
        <v>#DIV/0!</v>
      </c>
      <c r="BF11830" s="39" t="e">
        <f t="shared" si="1638"/>
        <v>#DIV/0!</v>
      </c>
    </row>
    <row r="11831" spans="40:58" x14ac:dyDescent="0.3">
      <c r="AN11831" s="37">
        <f t="shared" si="1631"/>
        <v>1</v>
      </c>
      <c r="AZ11831" s="38">
        <f t="shared" si="1632"/>
        <v>0</v>
      </c>
      <c r="BA11831" s="39" t="e">
        <f t="shared" si="1633"/>
        <v>#DIV/0!</v>
      </c>
      <c r="BB11831" s="40" t="e">
        <f t="shared" si="1634"/>
        <v>#DIV/0!</v>
      </c>
      <c r="BC11831" s="39" t="e">
        <f t="shared" si="1635"/>
        <v>#DIV/0!</v>
      </c>
      <c r="BD11831" s="40" t="e">
        <f t="shared" si="1636"/>
        <v>#DIV/0!</v>
      </c>
      <c r="BE11831" s="39" t="e">
        <f t="shared" si="1637"/>
        <v>#DIV/0!</v>
      </c>
      <c r="BF11831" s="39" t="e">
        <f t="shared" si="1638"/>
        <v>#DIV/0!</v>
      </c>
    </row>
    <row r="11832" spans="40:58" x14ac:dyDescent="0.3">
      <c r="AN11832" s="37">
        <f t="shared" si="1631"/>
        <v>1</v>
      </c>
      <c r="AZ11832" s="38">
        <f t="shared" si="1632"/>
        <v>0</v>
      </c>
      <c r="BA11832" s="39" t="e">
        <f t="shared" si="1633"/>
        <v>#DIV/0!</v>
      </c>
      <c r="BB11832" s="40" t="e">
        <f t="shared" si="1634"/>
        <v>#DIV/0!</v>
      </c>
      <c r="BC11832" s="39" t="e">
        <f t="shared" si="1635"/>
        <v>#DIV/0!</v>
      </c>
      <c r="BD11832" s="40" t="e">
        <f t="shared" si="1636"/>
        <v>#DIV/0!</v>
      </c>
      <c r="BE11832" s="39" t="e">
        <f t="shared" si="1637"/>
        <v>#DIV/0!</v>
      </c>
      <c r="BF11832" s="39" t="e">
        <f t="shared" si="1638"/>
        <v>#DIV/0!</v>
      </c>
    </row>
    <row r="11833" spans="40:58" x14ac:dyDescent="0.3">
      <c r="AN11833" s="37">
        <f t="shared" si="1631"/>
        <v>1</v>
      </c>
      <c r="AZ11833" s="38">
        <f t="shared" si="1632"/>
        <v>0</v>
      </c>
      <c r="BA11833" s="39" t="e">
        <f t="shared" si="1633"/>
        <v>#DIV/0!</v>
      </c>
      <c r="BB11833" s="40" t="e">
        <f t="shared" si="1634"/>
        <v>#DIV/0!</v>
      </c>
      <c r="BC11833" s="39" t="e">
        <f t="shared" si="1635"/>
        <v>#DIV/0!</v>
      </c>
      <c r="BD11833" s="40" t="e">
        <f t="shared" si="1636"/>
        <v>#DIV/0!</v>
      </c>
      <c r="BE11833" s="39" t="e">
        <f t="shared" si="1637"/>
        <v>#DIV/0!</v>
      </c>
      <c r="BF11833" s="39" t="e">
        <f t="shared" si="1638"/>
        <v>#DIV/0!</v>
      </c>
    </row>
    <row r="11834" spans="40:58" x14ac:dyDescent="0.3">
      <c r="AN11834" s="37">
        <f t="shared" si="1631"/>
        <v>1</v>
      </c>
      <c r="AZ11834" s="38">
        <f t="shared" si="1632"/>
        <v>0</v>
      </c>
      <c r="BA11834" s="39" t="e">
        <f t="shared" si="1633"/>
        <v>#DIV/0!</v>
      </c>
      <c r="BB11834" s="40" t="e">
        <f t="shared" si="1634"/>
        <v>#DIV/0!</v>
      </c>
      <c r="BC11834" s="39" t="e">
        <f t="shared" si="1635"/>
        <v>#DIV/0!</v>
      </c>
      <c r="BD11834" s="40" t="e">
        <f t="shared" si="1636"/>
        <v>#DIV/0!</v>
      </c>
      <c r="BE11834" s="39" t="e">
        <f t="shared" si="1637"/>
        <v>#DIV/0!</v>
      </c>
      <c r="BF11834" s="39" t="e">
        <f t="shared" si="1638"/>
        <v>#DIV/0!</v>
      </c>
    </row>
    <row r="11835" spans="40:58" x14ac:dyDescent="0.3">
      <c r="AN11835" s="37">
        <f t="shared" si="1631"/>
        <v>1</v>
      </c>
      <c r="AZ11835" s="38">
        <f t="shared" si="1632"/>
        <v>0</v>
      </c>
      <c r="BA11835" s="39" t="e">
        <f t="shared" si="1633"/>
        <v>#DIV/0!</v>
      </c>
      <c r="BB11835" s="40" t="e">
        <f t="shared" si="1634"/>
        <v>#DIV/0!</v>
      </c>
      <c r="BC11835" s="39" t="e">
        <f t="shared" si="1635"/>
        <v>#DIV/0!</v>
      </c>
      <c r="BD11835" s="40" t="e">
        <f t="shared" si="1636"/>
        <v>#DIV/0!</v>
      </c>
      <c r="BE11835" s="39" t="e">
        <f t="shared" si="1637"/>
        <v>#DIV/0!</v>
      </c>
      <c r="BF11835" s="39" t="e">
        <f t="shared" si="1638"/>
        <v>#DIV/0!</v>
      </c>
    </row>
    <row r="11836" spans="40:58" x14ac:dyDescent="0.3">
      <c r="AN11836" s="37">
        <f t="shared" si="1631"/>
        <v>1</v>
      </c>
      <c r="AZ11836" s="38">
        <f t="shared" si="1632"/>
        <v>0</v>
      </c>
      <c r="BA11836" s="39" t="e">
        <f t="shared" si="1633"/>
        <v>#DIV/0!</v>
      </c>
      <c r="BB11836" s="40" t="e">
        <f t="shared" si="1634"/>
        <v>#DIV/0!</v>
      </c>
      <c r="BC11836" s="39" t="e">
        <f t="shared" si="1635"/>
        <v>#DIV/0!</v>
      </c>
      <c r="BD11836" s="40" t="e">
        <f t="shared" si="1636"/>
        <v>#DIV/0!</v>
      </c>
      <c r="BE11836" s="39" t="e">
        <f t="shared" si="1637"/>
        <v>#DIV/0!</v>
      </c>
      <c r="BF11836" s="39" t="e">
        <f t="shared" si="1638"/>
        <v>#DIV/0!</v>
      </c>
    </row>
    <row r="11837" spans="40:58" x14ac:dyDescent="0.3">
      <c r="AN11837" s="37">
        <f t="shared" si="1631"/>
        <v>1</v>
      </c>
      <c r="AZ11837" s="38">
        <f t="shared" si="1632"/>
        <v>0</v>
      </c>
      <c r="BA11837" s="39" t="e">
        <f t="shared" si="1633"/>
        <v>#DIV/0!</v>
      </c>
      <c r="BB11837" s="40" t="e">
        <f t="shared" si="1634"/>
        <v>#DIV/0!</v>
      </c>
      <c r="BC11837" s="39" t="e">
        <f t="shared" si="1635"/>
        <v>#DIV/0!</v>
      </c>
      <c r="BD11837" s="40" t="e">
        <f t="shared" si="1636"/>
        <v>#DIV/0!</v>
      </c>
      <c r="BE11837" s="39" t="e">
        <f t="shared" si="1637"/>
        <v>#DIV/0!</v>
      </c>
      <c r="BF11837" s="39" t="e">
        <f t="shared" si="1638"/>
        <v>#DIV/0!</v>
      </c>
    </row>
    <row r="11838" spans="40:58" x14ac:dyDescent="0.3">
      <c r="AN11838" s="37">
        <f t="shared" si="1631"/>
        <v>1</v>
      </c>
      <c r="AZ11838" s="38">
        <f t="shared" si="1632"/>
        <v>0</v>
      </c>
      <c r="BA11838" s="39" t="e">
        <f t="shared" si="1633"/>
        <v>#DIV/0!</v>
      </c>
      <c r="BB11838" s="40" t="e">
        <f t="shared" si="1634"/>
        <v>#DIV/0!</v>
      </c>
      <c r="BC11838" s="39" t="e">
        <f t="shared" si="1635"/>
        <v>#DIV/0!</v>
      </c>
      <c r="BD11838" s="40" t="e">
        <f t="shared" si="1636"/>
        <v>#DIV/0!</v>
      </c>
      <c r="BE11838" s="39" t="e">
        <f t="shared" si="1637"/>
        <v>#DIV/0!</v>
      </c>
      <c r="BF11838" s="39" t="e">
        <f t="shared" si="1638"/>
        <v>#DIV/0!</v>
      </c>
    </row>
    <row r="11839" spans="40:58" x14ac:dyDescent="0.3">
      <c r="AN11839" s="37">
        <f t="shared" ref="AN11839:AN11902" si="1639">MONTH(AP11839)</f>
        <v>1</v>
      </c>
      <c r="AZ11839" s="38">
        <f t="shared" ref="AZ11839:AZ11902" si="1640">AP11839*1</f>
        <v>0</v>
      </c>
      <c r="BA11839" s="39" t="e">
        <f t="shared" ref="BA11839:BA11902" si="1641">(AV11839-BB11839)/AR11839</f>
        <v>#DIV/0!</v>
      </c>
      <c r="BB11839" s="40" t="e">
        <f t="shared" ref="BB11839:BB11902" si="1642">(AR11839-AS11839)*(AV11839/AR11839)</f>
        <v>#DIV/0!</v>
      </c>
      <c r="BC11839" s="39" t="e">
        <f t="shared" ref="BC11839:BC11902" si="1643">(AW11839-BD11839)/AR11839</f>
        <v>#DIV/0!</v>
      </c>
      <c r="BD11839" s="40" t="e">
        <f t="shared" ref="BD11839:BD11902" si="1644">(AR11839-AS11839)*(AW11839/AR11839)</f>
        <v>#DIV/0!</v>
      </c>
      <c r="BE11839" s="39" t="e">
        <f t="shared" ref="BE11839:BE11902" si="1645">AU11839/AR11839</f>
        <v>#DIV/0!</v>
      </c>
      <c r="BF11839" s="39" t="e">
        <f t="shared" ref="BF11839:BF11902" si="1646">AT11839/AR11839</f>
        <v>#DIV/0!</v>
      </c>
    </row>
    <row r="11840" spans="40:58" x14ac:dyDescent="0.3">
      <c r="AN11840" s="37">
        <f t="shared" si="1639"/>
        <v>1</v>
      </c>
      <c r="AZ11840" s="38">
        <f t="shared" si="1640"/>
        <v>0</v>
      </c>
      <c r="BA11840" s="39" t="e">
        <f t="shared" si="1641"/>
        <v>#DIV/0!</v>
      </c>
      <c r="BB11840" s="40" t="e">
        <f t="shared" si="1642"/>
        <v>#DIV/0!</v>
      </c>
      <c r="BC11840" s="39" t="e">
        <f t="shared" si="1643"/>
        <v>#DIV/0!</v>
      </c>
      <c r="BD11840" s="40" t="e">
        <f t="shared" si="1644"/>
        <v>#DIV/0!</v>
      </c>
      <c r="BE11840" s="39" t="e">
        <f t="shared" si="1645"/>
        <v>#DIV/0!</v>
      </c>
      <c r="BF11840" s="39" t="e">
        <f t="shared" si="1646"/>
        <v>#DIV/0!</v>
      </c>
    </row>
    <row r="11841" spans="40:58" x14ac:dyDescent="0.3">
      <c r="AN11841" s="37">
        <f t="shared" si="1639"/>
        <v>1</v>
      </c>
      <c r="AZ11841" s="38">
        <f t="shared" si="1640"/>
        <v>0</v>
      </c>
      <c r="BA11841" s="39" t="e">
        <f t="shared" si="1641"/>
        <v>#DIV/0!</v>
      </c>
      <c r="BB11841" s="40" t="e">
        <f t="shared" si="1642"/>
        <v>#DIV/0!</v>
      </c>
      <c r="BC11841" s="39" t="e">
        <f t="shared" si="1643"/>
        <v>#DIV/0!</v>
      </c>
      <c r="BD11841" s="40" t="e">
        <f t="shared" si="1644"/>
        <v>#DIV/0!</v>
      </c>
      <c r="BE11841" s="39" t="e">
        <f t="shared" si="1645"/>
        <v>#DIV/0!</v>
      </c>
      <c r="BF11841" s="39" t="e">
        <f t="shared" si="1646"/>
        <v>#DIV/0!</v>
      </c>
    </row>
    <row r="11842" spans="40:58" x14ac:dyDescent="0.3">
      <c r="AN11842" s="37">
        <f t="shared" si="1639"/>
        <v>1</v>
      </c>
      <c r="AZ11842" s="38">
        <f t="shared" si="1640"/>
        <v>0</v>
      </c>
      <c r="BA11842" s="39" t="e">
        <f t="shared" si="1641"/>
        <v>#DIV/0!</v>
      </c>
      <c r="BB11842" s="40" t="e">
        <f t="shared" si="1642"/>
        <v>#DIV/0!</v>
      </c>
      <c r="BC11842" s="39" t="e">
        <f t="shared" si="1643"/>
        <v>#DIV/0!</v>
      </c>
      <c r="BD11842" s="40" t="e">
        <f t="shared" si="1644"/>
        <v>#DIV/0!</v>
      </c>
      <c r="BE11842" s="39" t="e">
        <f t="shared" si="1645"/>
        <v>#DIV/0!</v>
      </c>
      <c r="BF11842" s="39" t="e">
        <f t="shared" si="1646"/>
        <v>#DIV/0!</v>
      </c>
    </row>
    <row r="11843" spans="40:58" x14ac:dyDescent="0.3">
      <c r="AN11843" s="37">
        <f t="shared" si="1639"/>
        <v>1</v>
      </c>
      <c r="AZ11843" s="38">
        <f t="shared" si="1640"/>
        <v>0</v>
      </c>
      <c r="BA11843" s="39" t="e">
        <f t="shared" si="1641"/>
        <v>#DIV/0!</v>
      </c>
      <c r="BB11843" s="40" t="e">
        <f t="shared" si="1642"/>
        <v>#DIV/0!</v>
      </c>
      <c r="BC11843" s="39" t="e">
        <f t="shared" si="1643"/>
        <v>#DIV/0!</v>
      </c>
      <c r="BD11843" s="40" t="e">
        <f t="shared" si="1644"/>
        <v>#DIV/0!</v>
      </c>
      <c r="BE11843" s="39" t="e">
        <f t="shared" si="1645"/>
        <v>#DIV/0!</v>
      </c>
      <c r="BF11843" s="39" t="e">
        <f t="shared" si="1646"/>
        <v>#DIV/0!</v>
      </c>
    </row>
    <row r="11844" spans="40:58" x14ac:dyDescent="0.3">
      <c r="AN11844" s="37">
        <f t="shared" si="1639"/>
        <v>1</v>
      </c>
      <c r="AZ11844" s="38">
        <f t="shared" si="1640"/>
        <v>0</v>
      </c>
      <c r="BA11844" s="39" t="e">
        <f t="shared" si="1641"/>
        <v>#DIV/0!</v>
      </c>
      <c r="BB11844" s="40" t="e">
        <f t="shared" si="1642"/>
        <v>#DIV/0!</v>
      </c>
      <c r="BC11844" s="39" t="e">
        <f t="shared" si="1643"/>
        <v>#DIV/0!</v>
      </c>
      <c r="BD11844" s="40" t="e">
        <f t="shared" si="1644"/>
        <v>#DIV/0!</v>
      </c>
      <c r="BE11844" s="39" t="e">
        <f t="shared" si="1645"/>
        <v>#DIV/0!</v>
      </c>
      <c r="BF11844" s="39" t="e">
        <f t="shared" si="1646"/>
        <v>#DIV/0!</v>
      </c>
    </row>
    <row r="11845" spans="40:58" x14ac:dyDescent="0.3">
      <c r="AN11845" s="37">
        <f t="shared" si="1639"/>
        <v>1</v>
      </c>
      <c r="AZ11845" s="38">
        <f t="shared" si="1640"/>
        <v>0</v>
      </c>
      <c r="BA11845" s="39" t="e">
        <f t="shared" si="1641"/>
        <v>#DIV/0!</v>
      </c>
      <c r="BB11845" s="40" t="e">
        <f t="shared" si="1642"/>
        <v>#DIV/0!</v>
      </c>
      <c r="BC11845" s="39" t="e">
        <f t="shared" si="1643"/>
        <v>#DIV/0!</v>
      </c>
      <c r="BD11845" s="40" t="e">
        <f t="shared" si="1644"/>
        <v>#DIV/0!</v>
      </c>
      <c r="BE11845" s="39" t="e">
        <f t="shared" si="1645"/>
        <v>#DIV/0!</v>
      </c>
      <c r="BF11845" s="39" t="e">
        <f t="shared" si="1646"/>
        <v>#DIV/0!</v>
      </c>
    </row>
    <row r="11846" spans="40:58" x14ac:dyDescent="0.3">
      <c r="AN11846" s="37">
        <f t="shared" si="1639"/>
        <v>1</v>
      </c>
      <c r="AZ11846" s="38">
        <f t="shared" si="1640"/>
        <v>0</v>
      </c>
      <c r="BA11846" s="39" t="e">
        <f t="shared" si="1641"/>
        <v>#DIV/0!</v>
      </c>
      <c r="BB11846" s="40" t="e">
        <f t="shared" si="1642"/>
        <v>#DIV/0!</v>
      </c>
      <c r="BC11846" s="39" t="e">
        <f t="shared" si="1643"/>
        <v>#DIV/0!</v>
      </c>
      <c r="BD11846" s="40" t="e">
        <f t="shared" si="1644"/>
        <v>#DIV/0!</v>
      </c>
      <c r="BE11846" s="39" t="e">
        <f t="shared" si="1645"/>
        <v>#DIV/0!</v>
      </c>
      <c r="BF11846" s="39" t="e">
        <f t="shared" si="1646"/>
        <v>#DIV/0!</v>
      </c>
    </row>
    <row r="11847" spans="40:58" x14ac:dyDescent="0.3">
      <c r="AN11847" s="37">
        <f t="shared" si="1639"/>
        <v>1</v>
      </c>
      <c r="AZ11847" s="38">
        <f t="shared" si="1640"/>
        <v>0</v>
      </c>
      <c r="BA11847" s="39" t="e">
        <f t="shared" si="1641"/>
        <v>#DIV/0!</v>
      </c>
      <c r="BB11847" s="40" t="e">
        <f t="shared" si="1642"/>
        <v>#DIV/0!</v>
      </c>
      <c r="BC11847" s="39" t="e">
        <f t="shared" si="1643"/>
        <v>#DIV/0!</v>
      </c>
      <c r="BD11847" s="40" t="e">
        <f t="shared" si="1644"/>
        <v>#DIV/0!</v>
      </c>
      <c r="BE11847" s="39" t="e">
        <f t="shared" si="1645"/>
        <v>#DIV/0!</v>
      </c>
      <c r="BF11847" s="39" t="e">
        <f t="shared" si="1646"/>
        <v>#DIV/0!</v>
      </c>
    </row>
    <row r="11848" spans="40:58" x14ac:dyDescent="0.3">
      <c r="AN11848" s="37">
        <f t="shared" si="1639"/>
        <v>1</v>
      </c>
      <c r="AZ11848" s="38">
        <f t="shared" si="1640"/>
        <v>0</v>
      </c>
      <c r="BA11848" s="39" t="e">
        <f t="shared" si="1641"/>
        <v>#DIV/0!</v>
      </c>
      <c r="BB11848" s="40" t="e">
        <f t="shared" si="1642"/>
        <v>#DIV/0!</v>
      </c>
      <c r="BC11848" s="39" t="e">
        <f t="shared" si="1643"/>
        <v>#DIV/0!</v>
      </c>
      <c r="BD11848" s="40" t="e">
        <f t="shared" si="1644"/>
        <v>#DIV/0!</v>
      </c>
      <c r="BE11848" s="39" t="e">
        <f t="shared" si="1645"/>
        <v>#DIV/0!</v>
      </c>
      <c r="BF11848" s="39" t="e">
        <f t="shared" si="1646"/>
        <v>#DIV/0!</v>
      </c>
    </row>
    <row r="11849" spans="40:58" x14ac:dyDescent="0.3">
      <c r="AN11849" s="37">
        <f t="shared" si="1639"/>
        <v>1</v>
      </c>
      <c r="AZ11849" s="38">
        <f t="shared" si="1640"/>
        <v>0</v>
      </c>
      <c r="BA11849" s="39" t="e">
        <f t="shared" si="1641"/>
        <v>#DIV/0!</v>
      </c>
      <c r="BB11849" s="40" t="e">
        <f t="shared" si="1642"/>
        <v>#DIV/0!</v>
      </c>
      <c r="BC11849" s="39" t="e">
        <f t="shared" si="1643"/>
        <v>#DIV/0!</v>
      </c>
      <c r="BD11849" s="40" t="e">
        <f t="shared" si="1644"/>
        <v>#DIV/0!</v>
      </c>
      <c r="BE11849" s="39" t="e">
        <f t="shared" si="1645"/>
        <v>#DIV/0!</v>
      </c>
      <c r="BF11849" s="39" t="e">
        <f t="shared" si="1646"/>
        <v>#DIV/0!</v>
      </c>
    </row>
    <row r="11850" spans="40:58" x14ac:dyDescent="0.3">
      <c r="AN11850" s="37">
        <f t="shared" si="1639"/>
        <v>1</v>
      </c>
      <c r="AZ11850" s="38">
        <f t="shared" si="1640"/>
        <v>0</v>
      </c>
      <c r="BA11850" s="39" t="e">
        <f t="shared" si="1641"/>
        <v>#DIV/0!</v>
      </c>
      <c r="BB11850" s="40" t="e">
        <f t="shared" si="1642"/>
        <v>#DIV/0!</v>
      </c>
      <c r="BC11850" s="39" t="e">
        <f t="shared" si="1643"/>
        <v>#DIV/0!</v>
      </c>
      <c r="BD11850" s="40" t="e">
        <f t="shared" si="1644"/>
        <v>#DIV/0!</v>
      </c>
      <c r="BE11850" s="39" t="e">
        <f t="shared" si="1645"/>
        <v>#DIV/0!</v>
      </c>
      <c r="BF11850" s="39" t="e">
        <f t="shared" si="1646"/>
        <v>#DIV/0!</v>
      </c>
    </row>
    <row r="11851" spans="40:58" x14ac:dyDescent="0.3">
      <c r="AN11851" s="37">
        <f t="shared" si="1639"/>
        <v>1</v>
      </c>
      <c r="AZ11851" s="38">
        <f t="shared" si="1640"/>
        <v>0</v>
      </c>
      <c r="BA11851" s="39" t="e">
        <f t="shared" si="1641"/>
        <v>#DIV/0!</v>
      </c>
      <c r="BB11851" s="40" t="e">
        <f t="shared" si="1642"/>
        <v>#DIV/0!</v>
      </c>
      <c r="BC11851" s="39" t="e">
        <f t="shared" si="1643"/>
        <v>#DIV/0!</v>
      </c>
      <c r="BD11851" s="40" t="e">
        <f t="shared" si="1644"/>
        <v>#DIV/0!</v>
      </c>
      <c r="BE11851" s="39" t="e">
        <f t="shared" si="1645"/>
        <v>#DIV/0!</v>
      </c>
      <c r="BF11851" s="39" t="e">
        <f t="shared" si="1646"/>
        <v>#DIV/0!</v>
      </c>
    </row>
    <row r="11852" spans="40:58" x14ac:dyDescent="0.3">
      <c r="AN11852" s="37">
        <f t="shared" si="1639"/>
        <v>1</v>
      </c>
      <c r="AZ11852" s="38">
        <f t="shared" si="1640"/>
        <v>0</v>
      </c>
      <c r="BA11852" s="39" t="e">
        <f t="shared" si="1641"/>
        <v>#DIV/0!</v>
      </c>
      <c r="BB11852" s="40" t="e">
        <f t="shared" si="1642"/>
        <v>#DIV/0!</v>
      </c>
      <c r="BC11852" s="39" t="e">
        <f t="shared" si="1643"/>
        <v>#DIV/0!</v>
      </c>
      <c r="BD11852" s="40" t="e">
        <f t="shared" si="1644"/>
        <v>#DIV/0!</v>
      </c>
      <c r="BE11852" s="39" t="e">
        <f t="shared" si="1645"/>
        <v>#DIV/0!</v>
      </c>
      <c r="BF11852" s="39" t="e">
        <f t="shared" si="1646"/>
        <v>#DIV/0!</v>
      </c>
    </row>
    <row r="11853" spans="40:58" x14ac:dyDescent="0.3">
      <c r="AN11853" s="37">
        <f t="shared" si="1639"/>
        <v>1</v>
      </c>
      <c r="AZ11853" s="38">
        <f t="shared" si="1640"/>
        <v>0</v>
      </c>
      <c r="BA11853" s="39" t="e">
        <f t="shared" si="1641"/>
        <v>#DIV/0!</v>
      </c>
      <c r="BB11853" s="40" t="e">
        <f t="shared" si="1642"/>
        <v>#DIV/0!</v>
      </c>
      <c r="BC11853" s="39" t="e">
        <f t="shared" si="1643"/>
        <v>#DIV/0!</v>
      </c>
      <c r="BD11853" s="40" t="e">
        <f t="shared" si="1644"/>
        <v>#DIV/0!</v>
      </c>
      <c r="BE11853" s="39" t="e">
        <f t="shared" si="1645"/>
        <v>#DIV/0!</v>
      </c>
      <c r="BF11853" s="39" t="e">
        <f t="shared" si="1646"/>
        <v>#DIV/0!</v>
      </c>
    </row>
    <row r="11854" spans="40:58" x14ac:dyDescent="0.3">
      <c r="AN11854" s="37">
        <f t="shared" si="1639"/>
        <v>1</v>
      </c>
      <c r="AZ11854" s="38">
        <f t="shared" si="1640"/>
        <v>0</v>
      </c>
      <c r="BA11854" s="39" t="e">
        <f t="shared" si="1641"/>
        <v>#DIV/0!</v>
      </c>
      <c r="BB11854" s="40" t="e">
        <f t="shared" si="1642"/>
        <v>#DIV/0!</v>
      </c>
      <c r="BC11854" s="39" t="e">
        <f t="shared" si="1643"/>
        <v>#DIV/0!</v>
      </c>
      <c r="BD11854" s="40" t="e">
        <f t="shared" si="1644"/>
        <v>#DIV/0!</v>
      </c>
      <c r="BE11854" s="39" t="e">
        <f t="shared" si="1645"/>
        <v>#DIV/0!</v>
      </c>
      <c r="BF11854" s="39" t="e">
        <f t="shared" si="1646"/>
        <v>#DIV/0!</v>
      </c>
    </row>
    <row r="11855" spans="40:58" x14ac:dyDescent="0.3">
      <c r="AN11855" s="37">
        <f t="shared" si="1639"/>
        <v>1</v>
      </c>
      <c r="AZ11855" s="38">
        <f t="shared" si="1640"/>
        <v>0</v>
      </c>
      <c r="BA11855" s="39" t="e">
        <f t="shared" si="1641"/>
        <v>#DIV/0!</v>
      </c>
      <c r="BB11855" s="40" t="e">
        <f t="shared" si="1642"/>
        <v>#DIV/0!</v>
      </c>
      <c r="BC11855" s="39" t="e">
        <f t="shared" si="1643"/>
        <v>#DIV/0!</v>
      </c>
      <c r="BD11855" s="40" t="e">
        <f t="shared" si="1644"/>
        <v>#DIV/0!</v>
      </c>
      <c r="BE11855" s="39" t="e">
        <f t="shared" si="1645"/>
        <v>#DIV/0!</v>
      </c>
      <c r="BF11855" s="39" t="e">
        <f t="shared" si="1646"/>
        <v>#DIV/0!</v>
      </c>
    </row>
    <row r="11856" spans="40:58" x14ac:dyDescent="0.3">
      <c r="AN11856" s="37">
        <f t="shared" si="1639"/>
        <v>1</v>
      </c>
      <c r="AZ11856" s="38">
        <f t="shared" si="1640"/>
        <v>0</v>
      </c>
      <c r="BA11856" s="39" t="e">
        <f t="shared" si="1641"/>
        <v>#DIV/0!</v>
      </c>
      <c r="BB11856" s="40" t="e">
        <f t="shared" si="1642"/>
        <v>#DIV/0!</v>
      </c>
      <c r="BC11856" s="39" t="e">
        <f t="shared" si="1643"/>
        <v>#DIV/0!</v>
      </c>
      <c r="BD11856" s="40" t="e">
        <f t="shared" si="1644"/>
        <v>#DIV/0!</v>
      </c>
      <c r="BE11856" s="39" t="e">
        <f t="shared" si="1645"/>
        <v>#DIV/0!</v>
      </c>
      <c r="BF11856" s="39" t="e">
        <f t="shared" si="1646"/>
        <v>#DIV/0!</v>
      </c>
    </row>
    <row r="11857" spans="40:58" x14ac:dyDescent="0.3">
      <c r="AN11857" s="37">
        <f t="shared" si="1639"/>
        <v>1</v>
      </c>
      <c r="AZ11857" s="38">
        <f t="shared" si="1640"/>
        <v>0</v>
      </c>
      <c r="BA11857" s="39" t="e">
        <f t="shared" si="1641"/>
        <v>#DIV/0!</v>
      </c>
      <c r="BB11857" s="40" t="e">
        <f t="shared" si="1642"/>
        <v>#DIV/0!</v>
      </c>
      <c r="BC11857" s="39" t="e">
        <f t="shared" si="1643"/>
        <v>#DIV/0!</v>
      </c>
      <c r="BD11857" s="40" t="e">
        <f t="shared" si="1644"/>
        <v>#DIV/0!</v>
      </c>
      <c r="BE11857" s="39" t="e">
        <f t="shared" si="1645"/>
        <v>#DIV/0!</v>
      </c>
      <c r="BF11857" s="39" t="e">
        <f t="shared" si="1646"/>
        <v>#DIV/0!</v>
      </c>
    </row>
    <row r="11858" spans="40:58" x14ac:dyDescent="0.3">
      <c r="AN11858" s="37">
        <f t="shared" si="1639"/>
        <v>1</v>
      </c>
      <c r="AZ11858" s="38">
        <f t="shared" si="1640"/>
        <v>0</v>
      </c>
      <c r="BA11858" s="39" t="e">
        <f t="shared" si="1641"/>
        <v>#DIV/0!</v>
      </c>
      <c r="BB11858" s="40" t="e">
        <f t="shared" si="1642"/>
        <v>#DIV/0!</v>
      </c>
      <c r="BC11858" s="39" t="e">
        <f t="shared" si="1643"/>
        <v>#DIV/0!</v>
      </c>
      <c r="BD11858" s="40" t="e">
        <f t="shared" si="1644"/>
        <v>#DIV/0!</v>
      </c>
      <c r="BE11858" s="39" t="e">
        <f t="shared" si="1645"/>
        <v>#DIV/0!</v>
      </c>
      <c r="BF11858" s="39" t="e">
        <f t="shared" si="1646"/>
        <v>#DIV/0!</v>
      </c>
    </row>
    <row r="11859" spans="40:58" x14ac:dyDescent="0.3">
      <c r="AN11859" s="37">
        <f t="shared" si="1639"/>
        <v>1</v>
      </c>
      <c r="AZ11859" s="38">
        <f t="shared" si="1640"/>
        <v>0</v>
      </c>
      <c r="BA11859" s="39" t="e">
        <f t="shared" si="1641"/>
        <v>#DIV/0!</v>
      </c>
      <c r="BB11859" s="40" t="e">
        <f t="shared" si="1642"/>
        <v>#DIV/0!</v>
      </c>
      <c r="BC11859" s="39" t="e">
        <f t="shared" si="1643"/>
        <v>#DIV/0!</v>
      </c>
      <c r="BD11859" s="40" t="e">
        <f t="shared" si="1644"/>
        <v>#DIV/0!</v>
      </c>
      <c r="BE11859" s="39" t="e">
        <f t="shared" si="1645"/>
        <v>#DIV/0!</v>
      </c>
      <c r="BF11859" s="39" t="e">
        <f t="shared" si="1646"/>
        <v>#DIV/0!</v>
      </c>
    </row>
    <row r="11860" spans="40:58" x14ac:dyDescent="0.3">
      <c r="AN11860" s="37">
        <f t="shared" si="1639"/>
        <v>1</v>
      </c>
      <c r="AZ11860" s="38">
        <f t="shared" si="1640"/>
        <v>0</v>
      </c>
      <c r="BA11860" s="39" t="e">
        <f t="shared" si="1641"/>
        <v>#DIV/0!</v>
      </c>
      <c r="BB11860" s="40" t="e">
        <f t="shared" si="1642"/>
        <v>#DIV/0!</v>
      </c>
      <c r="BC11860" s="39" t="e">
        <f t="shared" si="1643"/>
        <v>#DIV/0!</v>
      </c>
      <c r="BD11860" s="40" t="e">
        <f t="shared" si="1644"/>
        <v>#DIV/0!</v>
      </c>
      <c r="BE11860" s="39" t="e">
        <f t="shared" si="1645"/>
        <v>#DIV/0!</v>
      </c>
      <c r="BF11860" s="39" t="e">
        <f t="shared" si="1646"/>
        <v>#DIV/0!</v>
      </c>
    </row>
    <row r="11861" spans="40:58" x14ac:dyDescent="0.3">
      <c r="AN11861" s="37">
        <f t="shared" si="1639"/>
        <v>1</v>
      </c>
      <c r="AZ11861" s="38">
        <f t="shared" si="1640"/>
        <v>0</v>
      </c>
      <c r="BA11861" s="39" t="e">
        <f t="shared" si="1641"/>
        <v>#DIV/0!</v>
      </c>
      <c r="BB11861" s="40" t="e">
        <f t="shared" si="1642"/>
        <v>#DIV/0!</v>
      </c>
      <c r="BC11861" s="39" t="e">
        <f t="shared" si="1643"/>
        <v>#DIV/0!</v>
      </c>
      <c r="BD11861" s="40" t="e">
        <f t="shared" si="1644"/>
        <v>#DIV/0!</v>
      </c>
      <c r="BE11861" s="39" t="e">
        <f t="shared" si="1645"/>
        <v>#DIV/0!</v>
      </c>
      <c r="BF11861" s="39" t="e">
        <f t="shared" si="1646"/>
        <v>#DIV/0!</v>
      </c>
    </row>
    <row r="11862" spans="40:58" x14ac:dyDescent="0.3">
      <c r="AN11862" s="37">
        <f t="shared" si="1639"/>
        <v>1</v>
      </c>
      <c r="AZ11862" s="38">
        <f t="shared" si="1640"/>
        <v>0</v>
      </c>
      <c r="BA11862" s="39" t="e">
        <f t="shared" si="1641"/>
        <v>#DIV/0!</v>
      </c>
      <c r="BB11862" s="40" t="e">
        <f t="shared" si="1642"/>
        <v>#DIV/0!</v>
      </c>
      <c r="BC11862" s="39" t="e">
        <f t="shared" si="1643"/>
        <v>#DIV/0!</v>
      </c>
      <c r="BD11862" s="40" t="e">
        <f t="shared" si="1644"/>
        <v>#DIV/0!</v>
      </c>
      <c r="BE11862" s="39" t="e">
        <f t="shared" si="1645"/>
        <v>#DIV/0!</v>
      </c>
      <c r="BF11862" s="39" t="e">
        <f t="shared" si="1646"/>
        <v>#DIV/0!</v>
      </c>
    </row>
    <row r="11863" spans="40:58" x14ac:dyDescent="0.3">
      <c r="AN11863" s="37">
        <f t="shared" si="1639"/>
        <v>1</v>
      </c>
      <c r="AZ11863" s="38">
        <f t="shared" si="1640"/>
        <v>0</v>
      </c>
      <c r="BA11863" s="39" t="e">
        <f t="shared" si="1641"/>
        <v>#DIV/0!</v>
      </c>
      <c r="BB11863" s="40" t="e">
        <f t="shared" si="1642"/>
        <v>#DIV/0!</v>
      </c>
      <c r="BC11863" s="39" t="e">
        <f t="shared" si="1643"/>
        <v>#DIV/0!</v>
      </c>
      <c r="BD11863" s="40" t="e">
        <f t="shared" si="1644"/>
        <v>#DIV/0!</v>
      </c>
      <c r="BE11863" s="39" t="e">
        <f t="shared" si="1645"/>
        <v>#DIV/0!</v>
      </c>
      <c r="BF11863" s="39" t="e">
        <f t="shared" si="1646"/>
        <v>#DIV/0!</v>
      </c>
    </row>
    <row r="11864" spans="40:58" x14ac:dyDescent="0.3">
      <c r="AN11864" s="37">
        <f t="shared" si="1639"/>
        <v>1</v>
      </c>
      <c r="AZ11864" s="38">
        <f t="shared" si="1640"/>
        <v>0</v>
      </c>
      <c r="BA11864" s="39" t="e">
        <f t="shared" si="1641"/>
        <v>#DIV/0!</v>
      </c>
      <c r="BB11864" s="40" t="e">
        <f t="shared" si="1642"/>
        <v>#DIV/0!</v>
      </c>
      <c r="BC11864" s="39" t="e">
        <f t="shared" si="1643"/>
        <v>#DIV/0!</v>
      </c>
      <c r="BD11864" s="40" t="e">
        <f t="shared" si="1644"/>
        <v>#DIV/0!</v>
      </c>
      <c r="BE11864" s="39" t="e">
        <f t="shared" si="1645"/>
        <v>#DIV/0!</v>
      </c>
      <c r="BF11864" s="39" t="e">
        <f t="shared" si="1646"/>
        <v>#DIV/0!</v>
      </c>
    </row>
    <row r="11865" spans="40:58" x14ac:dyDescent="0.3">
      <c r="AN11865" s="37">
        <f t="shared" si="1639"/>
        <v>1</v>
      </c>
      <c r="AZ11865" s="38">
        <f t="shared" si="1640"/>
        <v>0</v>
      </c>
      <c r="BA11865" s="39" t="e">
        <f t="shared" si="1641"/>
        <v>#DIV/0!</v>
      </c>
      <c r="BB11865" s="40" t="e">
        <f t="shared" si="1642"/>
        <v>#DIV/0!</v>
      </c>
      <c r="BC11865" s="39" t="e">
        <f t="shared" si="1643"/>
        <v>#DIV/0!</v>
      </c>
      <c r="BD11865" s="40" t="e">
        <f t="shared" si="1644"/>
        <v>#DIV/0!</v>
      </c>
      <c r="BE11865" s="39" t="e">
        <f t="shared" si="1645"/>
        <v>#DIV/0!</v>
      </c>
      <c r="BF11865" s="39" t="e">
        <f t="shared" si="1646"/>
        <v>#DIV/0!</v>
      </c>
    </row>
    <row r="11866" spans="40:58" x14ac:dyDescent="0.3">
      <c r="AN11866" s="37">
        <f t="shared" si="1639"/>
        <v>1</v>
      </c>
      <c r="AZ11866" s="38">
        <f t="shared" si="1640"/>
        <v>0</v>
      </c>
      <c r="BA11866" s="39" t="e">
        <f t="shared" si="1641"/>
        <v>#DIV/0!</v>
      </c>
      <c r="BB11866" s="40" t="e">
        <f t="shared" si="1642"/>
        <v>#DIV/0!</v>
      </c>
      <c r="BC11866" s="39" t="e">
        <f t="shared" si="1643"/>
        <v>#DIV/0!</v>
      </c>
      <c r="BD11866" s="40" t="e">
        <f t="shared" si="1644"/>
        <v>#DIV/0!</v>
      </c>
      <c r="BE11866" s="39" t="e">
        <f t="shared" si="1645"/>
        <v>#DIV/0!</v>
      </c>
      <c r="BF11866" s="39" t="e">
        <f t="shared" si="1646"/>
        <v>#DIV/0!</v>
      </c>
    </row>
    <row r="11867" spans="40:58" x14ac:dyDescent="0.3">
      <c r="AN11867" s="37">
        <f t="shared" si="1639"/>
        <v>1</v>
      </c>
      <c r="AZ11867" s="38">
        <f t="shared" si="1640"/>
        <v>0</v>
      </c>
      <c r="BA11867" s="39" t="e">
        <f t="shared" si="1641"/>
        <v>#DIV/0!</v>
      </c>
      <c r="BB11867" s="40" t="e">
        <f t="shared" si="1642"/>
        <v>#DIV/0!</v>
      </c>
      <c r="BC11867" s="39" t="e">
        <f t="shared" si="1643"/>
        <v>#DIV/0!</v>
      </c>
      <c r="BD11867" s="40" t="e">
        <f t="shared" si="1644"/>
        <v>#DIV/0!</v>
      </c>
      <c r="BE11867" s="39" t="e">
        <f t="shared" si="1645"/>
        <v>#DIV/0!</v>
      </c>
      <c r="BF11867" s="39" t="e">
        <f t="shared" si="1646"/>
        <v>#DIV/0!</v>
      </c>
    </row>
    <row r="11868" spans="40:58" x14ac:dyDescent="0.3">
      <c r="AN11868" s="37">
        <f t="shared" si="1639"/>
        <v>1</v>
      </c>
      <c r="AZ11868" s="38">
        <f t="shared" si="1640"/>
        <v>0</v>
      </c>
      <c r="BA11868" s="39" t="e">
        <f t="shared" si="1641"/>
        <v>#DIV/0!</v>
      </c>
      <c r="BB11868" s="40" t="e">
        <f t="shared" si="1642"/>
        <v>#DIV/0!</v>
      </c>
      <c r="BC11868" s="39" t="e">
        <f t="shared" si="1643"/>
        <v>#DIV/0!</v>
      </c>
      <c r="BD11868" s="40" t="e">
        <f t="shared" si="1644"/>
        <v>#DIV/0!</v>
      </c>
      <c r="BE11868" s="39" t="e">
        <f t="shared" si="1645"/>
        <v>#DIV/0!</v>
      </c>
      <c r="BF11868" s="39" t="e">
        <f t="shared" si="1646"/>
        <v>#DIV/0!</v>
      </c>
    </row>
    <row r="11869" spans="40:58" x14ac:dyDescent="0.3">
      <c r="AN11869" s="37">
        <f t="shared" si="1639"/>
        <v>1</v>
      </c>
      <c r="AZ11869" s="38">
        <f t="shared" si="1640"/>
        <v>0</v>
      </c>
      <c r="BA11869" s="39" t="e">
        <f t="shared" si="1641"/>
        <v>#DIV/0!</v>
      </c>
      <c r="BB11869" s="40" t="e">
        <f t="shared" si="1642"/>
        <v>#DIV/0!</v>
      </c>
      <c r="BC11869" s="39" t="e">
        <f t="shared" si="1643"/>
        <v>#DIV/0!</v>
      </c>
      <c r="BD11869" s="40" t="e">
        <f t="shared" si="1644"/>
        <v>#DIV/0!</v>
      </c>
      <c r="BE11869" s="39" t="e">
        <f t="shared" si="1645"/>
        <v>#DIV/0!</v>
      </c>
      <c r="BF11869" s="39" t="e">
        <f t="shared" si="1646"/>
        <v>#DIV/0!</v>
      </c>
    </row>
    <row r="11870" spans="40:58" x14ac:dyDescent="0.3">
      <c r="AN11870" s="37">
        <f t="shared" si="1639"/>
        <v>1</v>
      </c>
      <c r="AZ11870" s="38">
        <f t="shared" si="1640"/>
        <v>0</v>
      </c>
      <c r="BA11870" s="39" t="e">
        <f t="shared" si="1641"/>
        <v>#DIV/0!</v>
      </c>
      <c r="BB11870" s="40" t="e">
        <f t="shared" si="1642"/>
        <v>#DIV/0!</v>
      </c>
      <c r="BC11870" s="39" t="e">
        <f t="shared" si="1643"/>
        <v>#DIV/0!</v>
      </c>
      <c r="BD11870" s="40" t="e">
        <f t="shared" si="1644"/>
        <v>#DIV/0!</v>
      </c>
      <c r="BE11870" s="39" t="e">
        <f t="shared" si="1645"/>
        <v>#DIV/0!</v>
      </c>
      <c r="BF11870" s="39" t="e">
        <f t="shared" si="1646"/>
        <v>#DIV/0!</v>
      </c>
    </row>
    <row r="11871" spans="40:58" x14ac:dyDescent="0.3">
      <c r="AN11871" s="37">
        <f t="shared" si="1639"/>
        <v>1</v>
      </c>
      <c r="AZ11871" s="38">
        <f t="shared" si="1640"/>
        <v>0</v>
      </c>
      <c r="BA11871" s="39" t="e">
        <f t="shared" si="1641"/>
        <v>#DIV/0!</v>
      </c>
      <c r="BB11871" s="40" t="e">
        <f t="shared" si="1642"/>
        <v>#DIV/0!</v>
      </c>
      <c r="BC11871" s="39" t="e">
        <f t="shared" si="1643"/>
        <v>#DIV/0!</v>
      </c>
      <c r="BD11871" s="40" t="e">
        <f t="shared" si="1644"/>
        <v>#DIV/0!</v>
      </c>
      <c r="BE11871" s="39" t="e">
        <f t="shared" si="1645"/>
        <v>#DIV/0!</v>
      </c>
      <c r="BF11871" s="39" t="e">
        <f t="shared" si="1646"/>
        <v>#DIV/0!</v>
      </c>
    </row>
    <row r="11872" spans="40:58" x14ac:dyDescent="0.3">
      <c r="AN11872" s="37">
        <f t="shared" si="1639"/>
        <v>1</v>
      </c>
      <c r="AZ11872" s="38">
        <f t="shared" si="1640"/>
        <v>0</v>
      </c>
      <c r="BA11872" s="39" t="e">
        <f t="shared" si="1641"/>
        <v>#DIV/0!</v>
      </c>
      <c r="BB11872" s="40" t="e">
        <f t="shared" si="1642"/>
        <v>#DIV/0!</v>
      </c>
      <c r="BC11872" s="39" t="e">
        <f t="shared" si="1643"/>
        <v>#DIV/0!</v>
      </c>
      <c r="BD11872" s="40" t="e">
        <f t="shared" si="1644"/>
        <v>#DIV/0!</v>
      </c>
      <c r="BE11872" s="39" t="e">
        <f t="shared" si="1645"/>
        <v>#DIV/0!</v>
      </c>
      <c r="BF11872" s="39" t="e">
        <f t="shared" si="1646"/>
        <v>#DIV/0!</v>
      </c>
    </row>
    <row r="11873" spans="40:58" x14ac:dyDescent="0.3">
      <c r="AN11873" s="37">
        <f t="shared" si="1639"/>
        <v>1</v>
      </c>
      <c r="AZ11873" s="38">
        <f t="shared" si="1640"/>
        <v>0</v>
      </c>
      <c r="BA11873" s="39" t="e">
        <f t="shared" si="1641"/>
        <v>#DIV/0!</v>
      </c>
      <c r="BB11873" s="40" t="e">
        <f t="shared" si="1642"/>
        <v>#DIV/0!</v>
      </c>
      <c r="BC11873" s="39" t="e">
        <f t="shared" si="1643"/>
        <v>#DIV/0!</v>
      </c>
      <c r="BD11873" s="40" t="e">
        <f t="shared" si="1644"/>
        <v>#DIV/0!</v>
      </c>
      <c r="BE11873" s="39" t="e">
        <f t="shared" si="1645"/>
        <v>#DIV/0!</v>
      </c>
      <c r="BF11873" s="39" t="e">
        <f t="shared" si="1646"/>
        <v>#DIV/0!</v>
      </c>
    </row>
    <row r="11874" spans="40:58" x14ac:dyDescent="0.3">
      <c r="AN11874" s="37">
        <f t="shared" si="1639"/>
        <v>1</v>
      </c>
      <c r="AZ11874" s="38">
        <f t="shared" si="1640"/>
        <v>0</v>
      </c>
      <c r="BA11874" s="39" t="e">
        <f t="shared" si="1641"/>
        <v>#DIV/0!</v>
      </c>
      <c r="BB11874" s="40" t="e">
        <f t="shared" si="1642"/>
        <v>#DIV/0!</v>
      </c>
      <c r="BC11874" s="39" t="e">
        <f t="shared" si="1643"/>
        <v>#DIV/0!</v>
      </c>
      <c r="BD11874" s="40" t="e">
        <f t="shared" si="1644"/>
        <v>#DIV/0!</v>
      </c>
      <c r="BE11874" s="39" t="e">
        <f t="shared" si="1645"/>
        <v>#DIV/0!</v>
      </c>
      <c r="BF11874" s="39" t="e">
        <f t="shared" si="1646"/>
        <v>#DIV/0!</v>
      </c>
    </row>
    <row r="11875" spans="40:58" x14ac:dyDescent="0.3">
      <c r="AN11875" s="37">
        <f t="shared" si="1639"/>
        <v>1</v>
      </c>
      <c r="AZ11875" s="38">
        <f t="shared" si="1640"/>
        <v>0</v>
      </c>
      <c r="BA11875" s="39" t="e">
        <f t="shared" si="1641"/>
        <v>#DIV/0!</v>
      </c>
      <c r="BB11875" s="40" t="e">
        <f t="shared" si="1642"/>
        <v>#DIV/0!</v>
      </c>
      <c r="BC11875" s="39" t="e">
        <f t="shared" si="1643"/>
        <v>#DIV/0!</v>
      </c>
      <c r="BD11875" s="40" t="e">
        <f t="shared" si="1644"/>
        <v>#DIV/0!</v>
      </c>
      <c r="BE11875" s="39" t="e">
        <f t="shared" si="1645"/>
        <v>#DIV/0!</v>
      </c>
      <c r="BF11875" s="39" t="e">
        <f t="shared" si="1646"/>
        <v>#DIV/0!</v>
      </c>
    </row>
    <row r="11876" spans="40:58" x14ac:dyDescent="0.3">
      <c r="AN11876" s="37">
        <f t="shared" si="1639"/>
        <v>1</v>
      </c>
      <c r="AZ11876" s="38">
        <f t="shared" si="1640"/>
        <v>0</v>
      </c>
      <c r="BA11876" s="39" t="e">
        <f t="shared" si="1641"/>
        <v>#DIV/0!</v>
      </c>
      <c r="BB11876" s="40" t="e">
        <f t="shared" si="1642"/>
        <v>#DIV/0!</v>
      </c>
      <c r="BC11876" s="39" t="e">
        <f t="shared" si="1643"/>
        <v>#DIV/0!</v>
      </c>
      <c r="BD11876" s="40" t="e">
        <f t="shared" si="1644"/>
        <v>#DIV/0!</v>
      </c>
      <c r="BE11876" s="39" t="e">
        <f t="shared" si="1645"/>
        <v>#DIV/0!</v>
      </c>
      <c r="BF11876" s="39" t="e">
        <f t="shared" si="1646"/>
        <v>#DIV/0!</v>
      </c>
    </row>
    <row r="11877" spans="40:58" x14ac:dyDescent="0.3">
      <c r="AN11877" s="37">
        <f t="shared" si="1639"/>
        <v>1</v>
      </c>
      <c r="AZ11877" s="38">
        <f t="shared" si="1640"/>
        <v>0</v>
      </c>
      <c r="BA11877" s="39" t="e">
        <f t="shared" si="1641"/>
        <v>#DIV/0!</v>
      </c>
      <c r="BB11877" s="40" t="e">
        <f t="shared" si="1642"/>
        <v>#DIV/0!</v>
      </c>
      <c r="BC11877" s="39" t="e">
        <f t="shared" si="1643"/>
        <v>#DIV/0!</v>
      </c>
      <c r="BD11877" s="40" t="e">
        <f t="shared" si="1644"/>
        <v>#DIV/0!</v>
      </c>
      <c r="BE11877" s="39" t="e">
        <f t="shared" si="1645"/>
        <v>#DIV/0!</v>
      </c>
      <c r="BF11877" s="39" t="e">
        <f t="shared" si="1646"/>
        <v>#DIV/0!</v>
      </c>
    </row>
    <row r="11878" spans="40:58" x14ac:dyDescent="0.3">
      <c r="AN11878" s="37">
        <f t="shared" si="1639"/>
        <v>1</v>
      </c>
      <c r="AZ11878" s="38">
        <f t="shared" si="1640"/>
        <v>0</v>
      </c>
      <c r="BA11878" s="39" t="e">
        <f t="shared" si="1641"/>
        <v>#DIV/0!</v>
      </c>
      <c r="BB11878" s="40" t="e">
        <f t="shared" si="1642"/>
        <v>#DIV/0!</v>
      </c>
      <c r="BC11878" s="39" t="e">
        <f t="shared" si="1643"/>
        <v>#DIV/0!</v>
      </c>
      <c r="BD11878" s="40" t="e">
        <f t="shared" si="1644"/>
        <v>#DIV/0!</v>
      </c>
      <c r="BE11878" s="39" t="e">
        <f t="shared" si="1645"/>
        <v>#DIV/0!</v>
      </c>
      <c r="BF11878" s="39" t="e">
        <f t="shared" si="1646"/>
        <v>#DIV/0!</v>
      </c>
    </row>
    <row r="11879" spans="40:58" x14ac:dyDescent="0.3">
      <c r="AN11879" s="37">
        <f t="shared" si="1639"/>
        <v>1</v>
      </c>
      <c r="AZ11879" s="38">
        <f t="shared" si="1640"/>
        <v>0</v>
      </c>
      <c r="BA11879" s="39" t="e">
        <f t="shared" si="1641"/>
        <v>#DIV/0!</v>
      </c>
      <c r="BB11879" s="40" t="e">
        <f t="shared" si="1642"/>
        <v>#DIV/0!</v>
      </c>
      <c r="BC11879" s="39" t="e">
        <f t="shared" si="1643"/>
        <v>#DIV/0!</v>
      </c>
      <c r="BD11879" s="40" t="e">
        <f t="shared" si="1644"/>
        <v>#DIV/0!</v>
      </c>
      <c r="BE11879" s="39" t="e">
        <f t="shared" si="1645"/>
        <v>#DIV/0!</v>
      </c>
      <c r="BF11879" s="39" t="e">
        <f t="shared" si="1646"/>
        <v>#DIV/0!</v>
      </c>
    </row>
    <row r="11880" spans="40:58" x14ac:dyDescent="0.3">
      <c r="AN11880" s="37">
        <f t="shared" si="1639"/>
        <v>1</v>
      </c>
      <c r="AZ11880" s="38">
        <f t="shared" si="1640"/>
        <v>0</v>
      </c>
      <c r="BA11880" s="39" t="e">
        <f t="shared" si="1641"/>
        <v>#DIV/0!</v>
      </c>
      <c r="BB11880" s="40" t="e">
        <f t="shared" si="1642"/>
        <v>#DIV/0!</v>
      </c>
      <c r="BC11880" s="39" t="e">
        <f t="shared" si="1643"/>
        <v>#DIV/0!</v>
      </c>
      <c r="BD11880" s="40" t="e">
        <f t="shared" si="1644"/>
        <v>#DIV/0!</v>
      </c>
      <c r="BE11880" s="39" t="e">
        <f t="shared" si="1645"/>
        <v>#DIV/0!</v>
      </c>
      <c r="BF11880" s="39" t="e">
        <f t="shared" si="1646"/>
        <v>#DIV/0!</v>
      </c>
    </row>
    <row r="11881" spans="40:58" x14ac:dyDescent="0.3">
      <c r="AN11881" s="37">
        <f t="shared" si="1639"/>
        <v>1</v>
      </c>
      <c r="AZ11881" s="38">
        <f t="shared" si="1640"/>
        <v>0</v>
      </c>
      <c r="BA11881" s="39" t="e">
        <f t="shared" si="1641"/>
        <v>#DIV/0!</v>
      </c>
      <c r="BB11881" s="40" t="e">
        <f t="shared" si="1642"/>
        <v>#DIV/0!</v>
      </c>
      <c r="BC11881" s="39" t="e">
        <f t="shared" si="1643"/>
        <v>#DIV/0!</v>
      </c>
      <c r="BD11881" s="40" t="e">
        <f t="shared" si="1644"/>
        <v>#DIV/0!</v>
      </c>
      <c r="BE11881" s="39" t="e">
        <f t="shared" si="1645"/>
        <v>#DIV/0!</v>
      </c>
      <c r="BF11881" s="39" t="e">
        <f t="shared" si="1646"/>
        <v>#DIV/0!</v>
      </c>
    </row>
    <row r="11882" spans="40:58" x14ac:dyDescent="0.3">
      <c r="AN11882" s="37">
        <f t="shared" si="1639"/>
        <v>1</v>
      </c>
      <c r="AZ11882" s="38">
        <f t="shared" si="1640"/>
        <v>0</v>
      </c>
      <c r="BA11882" s="39" t="e">
        <f t="shared" si="1641"/>
        <v>#DIV/0!</v>
      </c>
      <c r="BB11882" s="40" t="e">
        <f t="shared" si="1642"/>
        <v>#DIV/0!</v>
      </c>
      <c r="BC11882" s="39" t="e">
        <f t="shared" si="1643"/>
        <v>#DIV/0!</v>
      </c>
      <c r="BD11882" s="40" t="e">
        <f t="shared" si="1644"/>
        <v>#DIV/0!</v>
      </c>
      <c r="BE11882" s="39" t="e">
        <f t="shared" si="1645"/>
        <v>#DIV/0!</v>
      </c>
      <c r="BF11882" s="39" t="e">
        <f t="shared" si="1646"/>
        <v>#DIV/0!</v>
      </c>
    </row>
    <row r="11883" spans="40:58" x14ac:dyDescent="0.3">
      <c r="AN11883" s="37">
        <f t="shared" si="1639"/>
        <v>1</v>
      </c>
      <c r="AZ11883" s="38">
        <f t="shared" si="1640"/>
        <v>0</v>
      </c>
      <c r="BA11883" s="39" t="e">
        <f t="shared" si="1641"/>
        <v>#DIV/0!</v>
      </c>
      <c r="BB11883" s="40" t="e">
        <f t="shared" si="1642"/>
        <v>#DIV/0!</v>
      </c>
      <c r="BC11883" s="39" t="e">
        <f t="shared" si="1643"/>
        <v>#DIV/0!</v>
      </c>
      <c r="BD11883" s="40" t="e">
        <f t="shared" si="1644"/>
        <v>#DIV/0!</v>
      </c>
      <c r="BE11883" s="39" t="e">
        <f t="shared" si="1645"/>
        <v>#DIV/0!</v>
      </c>
      <c r="BF11883" s="39" t="e">
        <f t="shared" si="1646"/>
        <v>#DIV/0!</v>
      </c>
    </row>
    <row r="11884" spans="40:58" x14ac:dyDescent="0.3">
      <c r="AN11884" s="37">
        <f t="shared" si="1639"/>
        <v>1</v>
      </c>
      <c r="AZ11884" s="38">
        <f t="shared" si="1640"/>
        <v>0</v>
      </c>
      <c r="BA11884" s="39" t="e">
        <f t="shared" si="1641"/>
        <v>#DIV/0!</v>
      </c>
      <c r="BB11884" s="40" t="e">
        <f t="shared" si="1642"/>
        <v>#DIV/0!</v>
      </c>
      <c r="BC11884" s="39" t="e">
        <f t="shared" si="1643"/>
        <v>#DIV/0!</v>
      </c>
      <c r="BD11884" s="40" t="e">
        <f t="shared" si="1644"/>
        <v>#DIV/0!</v>
      </c>
      <c r="BE11884" s="39" t="e">
        <f t="shared" si="1645"/>
        <v>#DIV/0!</v>
      </c>
      <c r="BF11884" s="39" t="e">
        <f t="shared" si="1646"/>
        <v>#DIV/0!</v>
      </c>
    </row>
    <row r="11885" spans="40:58" x14ac:dyDescent="0.3">
      <c r="AN11885" s="37">
        <f t="shared" si="1639"/>
        <v>1</v>
      </c>
      <c r="AZ11885" s="38">
        <f t="shared" si="1640"/>
        <v>0</v>
      </c>
      <c r="BA11885" s="39" t="e">
        <f t="shared" si="1641"/>
        <v>#DIV/0!</v>
      </c>
      <c r="BB11885" s="40" t="e">
        <f t="shared" si="1642"/>
        <v>#DIV/0!</v>
      </c>
      <c r="BC11885" s="39" t="e">
        <f t="shared" si="1643"/>
        <v>#DIV/0!</v>
      </c>
      <c r="BD11885" s="40" t="e">
        <f t="shared" si="1644"/>
        <v>#DIV/0!</v>
      </c>
      <c r="BE11885" s="39" t="e">
        <f t="shared" si="1645"/>
        <v>#DIV/0!</v>
      </c>
      <c r="BF11885" s="39" t="e">
        <f t="shared" si="1646"/>
        <v>#DIV/0!</v>
      </c>
    </row>
    <row r="11886" spans="40:58" x14ac:dyDescent="0.3">
      <c r="AN11886" s="37">
        <f t="shared" si="1639"/>
        <v>1</v>
      </c>
      <c r="AZ11886" s="38">
        <f t="shared" si="1640"/>
        <v>0</v>
      </c>
      <c r="BA11886" s="39" t="e">
        <f t="shared" si="1641"/>
        <v>#DIV/0!</v>
      </c>
      <c r="BB11886" s="40" t="e">
        <f t="shared" si="1642"/>
        <v>#DIV/0!</v>
      </c>
      <c r="BC11886" s="39" t="e">
        <f t="shared" si="1643"/>
        <v>#DIV/0!</v>
      </c>
      <c r="BD11886" s="40" t="e">
        <f t="shared" si="1644"/>
        <v>#DIV/0!</v>
      </c>
      <c r="BE11886" s="39" t="e">
        <f t="shared" si="1645"/>
        <v>#DIV/0!</v>
      </c>
      <c r="BF11886" s="39" t="e">
        <f t="shared" si="1646"/>
        <v>#DIV/0!</v>
      </c>
    </row>
    <row r="11887" spans="40:58" x14ac:dyDescent="0.3">
      <c r="AN11887" s="37">
        <f t="shared" si="1639"/>
        <v>1</v>
      </c>
      <c r="AZ11887" s="38">
        <f t="shared" si="1640"/>
        <v>0</v>
      </c>
      <c r="BA11887" s="39" t="e">
        <f t="shared" si="1641"/>
        <v>#DIV/0!</v>
      </c>
      <c r="BB11887" s="40" t="e">
        <f t="shared" si="1642"/>
        <v>#DIV/0!</v>
      </c>
      <c r="BC11887" s="39" t="e">
        <f t="shared" si="1643"/>
        <v>#DIV/0!</v>
      </c>
      <c r="BD11887" s="40" t="e">
        <f t="shared" si="1644"/>
        <v>#DIV/0!</v>
      </c>
      <c r="BE11887" s="39" t="e">
        <f t="shared" si="1645"/>
        <v>#DIV/0!</v>
      </c>
      <c r="BF11887" s="39" t="e">
        <f t="shared" si="1646"/>
        <v>#DIV/0!</v>
      </c>
    </row>
    <row r="11888" spans="40:58" x14ac:dyDescent="0.3">
      <c r="AN11888" s="37">
        <f t="shared" si="1639"/>
        <v>1</v>
      </c>
      <c r="AZ11888" s="38">
        <f t="shared" si="1640"/>
        <v>0</v>
      </c>
      <c r="BA11888" s="39" t="e">
        <f t="shared" si="1641"/>
        <v>#DIV/0!</v>
      </c>
      <c r="BB11888" s="40" t="e">
        <f t="shared" si="1642"/>
        <v>#DIV/0!</v>
      </c>
      <c r="BC11888" s="39" t="e">
        <f t="shared" si="1643"/>
        <v>#DIV/0!</v>
      </c>
      <c r="BD11888" s="40" t="e">
        <f t="shared" si="1644"/>
        <v>#DIV/0!</v>
      </c>
      <c r="BE11888" s="39" t="e">
        <f t="shared" si="1645"/>
        <v>#DIV/0!</v>
      </c>
      <c r="BF11888" s="39" t="e">
        <f t="shared" si="1646"/>
        <v>#DIV/0!</v>
      </c>
    </row>
    <row r="11889" spans="40:58" x14ac:dyDescent="0.3">
      <c r="AN11889" s="37">
        <f t="shared" si="1639"/>
        <v>1</v>
      </c>
      <c r="AZ11889" s="38">
        <f t="shared" si="1640"/>
        <v>0</v>
      </c>
      <c r="BA11889" s="39" t="e">
        <f t="shared" si="1641"/>
        <v>#DIV/0!</v>
      </c>
      <c r="BB11889" s="40" t="e">
        <f t="shared" si="1642"/>
        <v>#DIV/0!</v>
      </c>
      <c r="BC11889" s="39" t="e">
        <f t="shared" si="1643"/>
        <v>#DIV/0!</v>
      </c>
      <c r="BD11889" s="40" t="e">
        <f t="shared" si="1644"/>
        <v>#DIV/0!</v>
      </c>
      <c r="BE11889" s="39" t="e">
        <f t="shared" si="1645"/>
        <v>#DIV/0!</v>
      </c>
      <c r="BF11889" s="39" t="e">
        <f t="shared" si="1646"/>
        <v>#DIV/0!</v>
      </c>
    </row>
    <row r="11890" spans="40:58" x14ac:dyDescent="0.3">
      <c r="AN11890" s="37">
        <f t="shared" si="1639"/>
        <v>1</v>
      </c>
      <c r="AZ11890" s="38">
        <f t="shared" si="1640"/>
        <v>0</v>
      </c>
      <c r="BA11890" s="39" t="e">
        <f t="shared" si="1641"/>
        <v>#DIV/0!</v>
      </c>
      <c r="BB11890" s="40" t="e">
        <f t="shared" si="1642"/>
        <v>#DIV/0!</v>
      </c>
      <c r="BC11890" s="39" t="e">
        <f t="shared" si="1643"/>
        <v>#DIV/0!</v>
      </c>
      <c r="BD11890" s="40" t="e">
        <f t="shared" si="1644"/>
        <v>#DIV/0!</v>
      </c>
      <c r="BE11890" s="39" t="e">
        <f t="shared" si="1645"/>
        <v>#DIV/0!</v>
      </c>
      <c r="BF11890" s="39" t="e">
        <f t="shared" si="1646"/>
        <v>#DIV/0!</v>
      </c>
    </row>
    <row r="11891" spans="40:58" x14ac:dyDescent="0.3">
      <c r="AN11891" s="37">
        <f t="shared" si="1639"/>
        <v>1</v>
      </c>
      <c r="AZ11891" s="38">
        <f t="shared" si="1640"/>
        <v>0</v>
      </c>
      <c r="BA11891" s="39" t="e">
        <f t="shared" si="1641"/>
        <v>#DIV/0!</v>
      </c>
      <c r="BB11891" s="40" t="e">
        <f t="shared" si="1642"/>
        <v>#DIV/0!</v>
      </c>
      <c r="BC11891" s="39" t="e">
        <f t="shared" si="1643"/>
        <v>#DIV/0!</v>
      </c>
      <c r="BD11891" s="40" t="e">
        <f t="shared" si="1644"/>
        <v>#DIV/0!</v>
      </c>
      <c r="BE11891" s="39" t="e">
        <f t="shared" si="1645"/>
        <v>#DIV/0!</v>
      </c>
      <c r="BF11891" s="39" t="e">
        <f t="shared" si="1646"/>
        <v>#DIV/0!</v>
      </c>
    </row>
    <row r="11892" spans="40:58" x14ac:dyDescent="0.3">
      <c r="AN11892" s="37">
        <f t="shared" si="1639"/>
        <v>1</v>
      </c>
      <c r="AZ11892" s="38">
        <f t="shared" si="1640"/>
        <v>0</v>
      </c>
      <c r="BA11892" s="39" t="e">
        <f t="shared" si="1641"/>
        <v>#DIV/0!</v>
      </c>
      <c r="BB11892" s="40" t="e">
        <f t="shared" si="1642"/>
        <v>#DIV/0!</v>
      </c>
      <c r="BC11892" s="39" t="e">
        <f t="shared" si="1643"/>
        <v>#DIV/0!</v>
      </c>
      <c r="BD11892" s="40" t="e">
        <f t="shared" si="1644"/>
        <v>#DIV/0!</v>
      </c>
      <c r="BE11892" s="39" t="e">
        <f t="shared" si="1645"/>
        <v>#DIV/0!</v>
      </c>
      <c r="BF11892" s="39" t="e">
        <f t="shared" si="1646"/>
        <v>#DIV/0!</v>
      </c>
    </row>
    <row r="11893" spans="40:58" x14ac:dyDescent="0.3">
      <c r="AN11893" s="37">
        <f t="shared" si="1639"/>
        <v>1</v>
      </c>
      <c r="AZ11893" s="38">
        <f t="shared" si="1640"/>
        <v>0</v>
      </c>
      <c r="BA11893" s="39" t="e">
        <f t="shared" si="1641"/>
        <v>#DIV/0!</v>
      </c>
      <c r="BB11893" s="40" t="e">
        <f t="shared" si="1642"/>
        <v>#DIV/0!</v>
      </c>
      <c r="BC11893" s="39" t="e">
        <f t="shared" si="1643"/>
        <v>#DIV/0!</v>
      </c>
      <c r="BD11893" s="40" t="e">
        <f t="shared" si="1644"/>
        <v>#DIV/0!</v>
      </c>
      <c r="BE11893" s="39" t="e">
        <f t="shared" si="1645"/>
        <v>#DIV/0!</v>
      </c>
      <c r="BF11893" s="39" t="e">
        <f t="shared" si="1646"/>
        <v>#DIV/0!</v>
      </c>
    </row>
    <row r="11894" spans="40:58" x14ac:dyDescent="0.3">
      <c r="AN11894" s="37">
        <f t="shared" si="1639"/>
        <v>1</v>
      </c>
      <c r="AZ11894" s="38">
        <f t="shared" si="1640"/>
        <v>0</v>
      </c>
      <c r="BA11894" s="39" t="e">
        <f t="shared" si="1641"/>
        <v>#DIV/0!</v>
      </c>
      <c r="BB11894" s="40" t="e">
        <f t="shared" si="1642"/>
        <v>#DIV/0!</v>
      </c>
      <c r="BC11894" s="39" t="e">
        <f t="shared" si="1643"/>
        <v>#DIV/0!</v>
      </c>
      <c r="BD11894" s="40" t="e">
        <f t="shared" si="1644"/>
        <v>#DIV/0!</v>
      </c>
      <c r="BE11894" s="39" t="e">
        <f t="shared" si="1645"/>
        <v>#DIV/0!</v>
      </c>
      <c r="BF11894" s="39" t="e">
        <f t="shared" si="1646"/>
        <v>#DIV/0!</v>
      </c>
    </row>
    <row r="11895" spans="40:58" x14ac:dyDescent="0.3">
      <c r="AN11895" s="37">
        <f t="shared" si="1639"/>
        <v>1</v>
      </c>
      <c r="AZ11895" s="38">
        <f t="shared" si="1640"/>
        <v>0</v>
      </c>
      <c r="BA11895" s="39" t="e">
        <f t="shared" si="1641"/>
        <v>#DIV/0!</v>
      </c>
      <c r="BB11895" s="40" t="e">
        <f t="shared" si="1642"/>
        <v>#DIV/0!</v>
      </c>
      <c r="BC11895" s="39" t="e">
        <f t="shared" si="1643"/>
        <v>#DIV/0!</v>
      </c>
      <c r="BD11895" s="40" t="e">
        <f t="shared" si="1644"/>
        <v>#DIV/0!</v>
      </c>
      <c r="BE11895" s="39" t="e">
        <f t="shared" si="1645"/>
        <v>#DIV/0!</v>
      </c>
      <c r="BF11895" s="39" t="e">
        <f t="shared" si="1646"/>
        <v>#DIV/0!</v>
      </c>
    </row>
    <row r="11896" spans="40:58" x14ac:dyDescent="0.3">
      <c r="AN11896" s="37">
        <f t="shared" si="1639"/>
        <v>1</v>
      </c>
      <c r="AZ11896" s="38">
        <f t="shared" si="1640"/>
        <v>0</v>
      </c>
      <c r="BA11896" s="39" t="e">
        <f t="shared" si="1641"/>
        <v>#DIV/0!</v>
      </c>
      <c r="BB11896" s="40" t="e">
        <f t="shared" si="1642"/>
        <v>#DIV/0!</v>
      </c>
      <c r="BC11896" s="39" t="e">
        <f t="shared" si="1643"/>
        <v>#DIV/0!</v>
      </c>
      <c r="BD11896" s="40" t="e">
        <f t="shared" si="1644"/>
        <v>#DIV/0!</v>
      </c>
      <c r="BE11896" s="39" t="e">
        <f t="shared" si="1645"/>
        <v>#DIV/0!</v>
      </c>
      <c r="BF11896" s="39" t="e">
        <f t="shared" si="1646"/>
        <v>#DIV/0!</v>
      </c>
    </row>
    <row r="11897" spans="40:58" x14ac:dyDescent="0.3">
      <c r="AN11897" s="37">
        <f t="shared" si="1639"/>
        <v>1</v>
      </c>
      <c r="AZ11897" s="38">
        <f t="shared" si="1640"/>
        <v>0</v>
      </c>
      <c r="BA11897" s="39" t="e">
        <f t="shared" si="1641"/>
        <v>#DIV/0!</v>
      </c>
      <c r="BB11897" s="40" t="e">
        <f t="shared" si="1642"/>
        <v>#DIV/0!</v>
      </c>
      <c r="BC11897" s="39" t="e">
        <f t="shared" si="1643"/>
        <v>#DIV/0!</v>
      </c>
      <c r="BD11897" s="40" t="e">
        <f t="shared" si="1644"/>
        <v>#DIV/0!</v>
      </c>
      <c r="BE11897" s="39" t="e">
        <f t="shared" si="1645"/>
        <v>#DIV/0!</v>
      </c>
      <c r="BF11897" s="39" t="e">
        <f t="shared" si="1646"/>
        <v>#DIV/0!</v>
      </c>
    </row>
    <row r="11898" spans="40:58" x14ac:dyDescent="0.3">
      <c r="AN11898" s="37">
        <f t="shared" si="1639"/>
        <v>1</v>
      </c>
      <c r="AZ11898" s="38">
        <f t="shared" si="1640"/>
        <v>0</v>
      </c>
      <c r="BA11898" s="39" t="e">
        <f t="shared" si="1641"/>
        <v>#DIV/0!</v>
      </c>
      <c r="BB11898" s="40" t="e">
        <f t="shared" si="1642"/>
        <v>#DIV/0!</v>
      </c>
      <c r="BC11898" s="39" t="e">
        <f t="shared" si="1643"/>
        <v>#DIV/0!</v>
      </c>
      <c r="BD11898" s="40" t="e">
        <f t="shared" si="1644"/>
        <v>#DIV/0!</v>
      </c>
      <c r="BE11898" s="39" t="e">
        <f t="shared" si="1645"/>
        <v>#DIV/0!</v>
      </c>
      <c r="BF11898" s="39" t="e">
        <f t="shared" si="1646"/>
        <v>#DIV/0!</v>
      </c>
    </row>
    <row r="11899" spans="40:58" x14ac:dyDescent="0.3">
      <c r="AN11899" s="37">
        <f t="shared" si="1639"/>
        <v>1</v>
      </c>
      <c r="AZ11899" s="38">
        <f t="shared" si="1640"/>
        <v>0</v>
      </c>
      <c r="BA11899" s="39" t="e">
        <f t="shared" si="1641"/>
        <v>#DIV/0!</v>
      </c>
      <c r="BB11899" s="40" t="e">
        <f t="shared" si="1642"/>
        <v>#DIV/0!</v>
      </c>
      <c r="BC11899" s="39" t="e">
        <f t="shared" si="1643"/>
        <v>#DIV/0!</v>
      </c>
      <c r="BD11899" s="40" t="e">
        <f t="shared" si="1644"/>
        <v>#DIV/0!</v>
      </c>
      <c r="BE11899" s="39" t="e">
        <f t="shared" si="1645"/>
        <v>#DIV/0!</v>
      </c>
      <c r="BF11899" s="39" t="e">
        <f t="shared" si="1646"/>
        <v>#DIV/0!</v>
      </c>
    </row>
    <row r="11900" spans="40:58" x14ac:dyDescent="0.3">
      <c r="AN11900" s="37">
        <f t="shared" si="1639"/>
        <v>1</v>
      </c>
      <c r="AZ11900" s="38">
        <f t="shared" si="1640"/>
        <v>0</v>
      </c>
      <c r="BA11900" s="39" t="e">
        <f t="shared" si="1641"/>
        <v>#DIV/0!</v>
      </c>
      <c r="BB11900" s="40" t="e">
        <f t="shared" si="1642"/>
        <v>#DIV/0!</v>
      </c>
      <c r="BC11900" s="39" t="e">
        <f t="shared" si="1643"/>
        <v>#DIV/0!</v>
      </c>
      <c r="BD11900" s="40" t="e">
        <f t="shared" si="1644"/>
        <v>#DIV/0!</v>
      </c>
      <c r="BE11900" s="39" t="e">
        <f t="shared" si="1645"/>
        <v>#DIV/0!</v>
      </c>
      <c r="BF11900" s="39" t="e">
        <f t="shared" si="1646"/>
        <v>#DIV/0!</v>
      </c>
    </row>
    <row r="11901" spans="40:58" x14ac:dyDescent="0.3">
      <c r="AN11901" s="37">
        <f t="shared" si="1639"/>
        <v>1</v>
      </c>
      <c r="AZ11901" s="38">
        <f t="shared" si="1640"/>
        <v>0</v>
      </c>
      <c r="BA11901" s="39" t="e">
        <f t="shared" si="1641"/>
        <v>#DIV/0!</v>
      </c>
      <c r="BB11901" s="40" t="e">
        <f t="shared" si="1642"/>
        <v>#DIV/0!</v>
      </c>
      <c r="BC11901" s="39" t="e">
        <f t="shared" si="1643"/>
        <v>#DIV/0!</v>
      </c>
      <c r="BD11901" s="40" t="e">
        <f t="shared" si="1644"/>
        <v>#DIV/0!</v>
      </c>
      <c r="BE11901" s="39" t="e">
        <f t="shared" si="1645"/>
        <v>#DIV/0!</v>
      </c>
      <c r="BF11901" s="39" t="e">
        <f t="shared" si="1646"/>
        <v>#DIV/0!</v>
      </c>
    </row>
    <row r="11902" spans="40:58" x14ac:dyDescent="0.3">
      <c r="AN11902" s="37">
        <f t="shared" si="1639"/>
        <v>1</v>
      </c>
      <c r="AZ11902" s="38">
        <f t="shared" si="1640"/>
        <v>0</v>
      </c>
      <c r="BA11902" s="39" t="e">
        <f t="shared" si="1641"/>
        <v>#DIV/0!</v>
      </c>
      <c r="BB11902" s="40" t="e">
        <f t="shared" si="1642"/>
        <v>#DIV/0!</v>
      </c>
      <c r="BC11902" s="39" t="e">
        <f t="shared" si="1643"/>
        <v>#DIV/0!</v>
      </c>
      <c r="BD11902" s="40" t="e">
        <f t="shared" si="1644"/>
        <v>#DIV/0!</v>
      </c>
      <c r="BE11902" s="39" t="e">
        <f t="shared" si="1645"/>
        <v>#DIV/0!</v>
      </c>
      <c r="BF11902" s="39" t="e">
        <f t="shared" si="1646"/>
        <v>#DIV/0!</v>
      </c>
    </row>
    <row r="11903" spans="40:58" x14ac:dyDescent="0.3">
      <c r="AN11903" s="37">
        <f t="shared" ref="AN11903:AN11966" si="1647">MONTH(AP11903)</f>
        <v>1</v>
      </c>
      <c r="AZ11903" s="38">
        <f t="shared" ref="AZ11903:AZ11966" si="1648">AP11903*1</f>
        <v>0</v>
      </c>
      <c r="BA11903" s="39" t="e">
        <f t="shared" ref="BA11903:BA11966" si="1649">(AV11903-BB11903)/AR11903</f>
        <v>#DIV/0!</v>
      </c>
      <c r="BB11903" s="40" t="e">
        <f t="shared" ref="BB11903:BB11966" si="1650">(AR11903-AS11903)*(AV11903/AR11903)</f>
        <v>#DIV/0!</v>
      </c>
      <c r="BC11903" s="39" t="e">
        <f t="shared" ref="BC11903:BC11966" si="1651">(AW11903-BD11903)/AR11903</f>
        <v>#DIV/0!</v>
      </c>
      <c r="BD11903" s="40" t="e">
        <f t="shared" ref="BD11903:BD11966" si="1652">(AR11903-AS11903)*(AW11903/AR11903)</f>
        <v>#DIV/0!</v>
      </c>
      <c r="BE11903" s="39" t="e">
        <f t="shared" ref="BE11903:BE11966" si="1653">AU11903/AR11903</f>
        <v>#DIV/0!</v>
      </c>
      <c r="BF11903" s="39" t="e">
        <f t="shared" ref="BF11903:BF11966" si="1654">AT11903/AR11903</f>
        <v>#DIV/0!</v>
      </c>
    </row>
    <row r="11904" spans="40:58" x14ac:dyDescent="0.3">
      <c r="AN11904" s="37">
        <f t="shared" si="1647"/>
        <v>1</v>
      </c>
      <c r="AZ11904" s="38">
        <f t="shared" si="1648"/>
        <v>0</v>
      </c>
      <c r="BA11904" s="39" t="e">
        <f t="shared" si="1649"/>
        <v>#DIV/0!</v>
      </c>
      <c r="BB11904" s="40" t="e">
        <f t="shared" si="1650"/>
        <v>#DIV/0!</v>
      </c>
      <c r="BC11904" s="39" t="e">
        <f t="shared" si="1651"/>
        <v>#DIV/0!</v>
      </c>
      <c r="BD11904" s="40" t="e">
        <f t="shared" si="1652"/>
        <v>#DIV/0!</v>
      </c>
      <c r="BE11904" s="39" t="e">
        <f t="shared" si="1653"/>
        <v>#DIV/0!</v>
      </c>
      <c r="BF11904" s="39" t="e">
        <f t="shared" si="1654"/>
        <v>#DIV/0!</v>
      </c>
    </row>
    <row r="11905" spans="40:58" x14ac:dyDescent="0.3">
      <c r="AN11905" s="37">
        <f t="shared" si="1647"/>
        <v>1</v>
      </c>
      <c r="AZ11905" s="38">
        <f t="shared" si="1648"/>
        <v>0</v>
      </c>
      <c r="BA11905" s="39" t="e">
        <f t="shared" si="1649"/>
        <v>#DIV/0!</v>
      </c>
      <c r="BB11905" s="40" t="e">
        <f t="shared" si="1650"/>
        <v>#DIV/0!</v>
      </c>
      <c r="BC11905" s="39" t="e">
        <f t="shared" si="1651"/>
        <v>#DIV/0!</v>
      </c>
      <c r="BD11905" s="40" t="e">
        <f t="shared" si="1652"/>
        <v>#DIV/0!</v>
      </c>
      <c r="BE11905" s="39" t="e">
        <f t="shared" si="1653"/>
        <v>#DIV/0!</v>
      </c>
      <c r="BF11905" s="39" t="e">
        <f t="shared" si="1654"/>
        <v>#DIV/0!</v>
      </c>
    </row>
    <row r="11906" spans="40:58" x14ac:dyDescent="0.3">
      <c r="AN11906" s="37">
        <f t="shared" si="1647"/>
        <v>1</v>
      </c>
      <c r="AZ11906" s="38">
        <f t="shared" si="1648"/>
        <v>0</v>
      </c>
      <c r="BA11906" s="39" t="e">
        <f t="shared" si="1649"/>
        <v>#DIV/0!</v>
      </c>
      <c r="BB11906" s="40" t="e">
        <f t="shared" si="1650"/>
        <v>#DIV/0!</v>
      </c>
      <c r="BC11906" s="39" t="e">
        <f t="shared" si="1651"/>
        <v>#DIV/0!</v>
      </c>
      <c r="BD11906" s="40" t="e">
        <f t="shared" si="1652"/>
        <v>#DIV/0!</v>
      </c>
      <c r="BE11906" s="39" t="e">
        <f t="shared" si="1653"/>
        <v>#DIV/0!</v>
      </c>
      <c r="BF11906" s="39" t="e">
        <f t="shared" si="1654"/>
        <v>#DIV/0!</v>
      </c>
    </row>
    <row r="11907" spans="40:58" x14ac:dyDescent="0.3">
      <c r="AN11907" s="37">
        <f t="shared" si="1647"/>
        <v>1</v>
      </c>
      <c r="AZ11907" s="38">
        <f t="shared" si="1648"/>
        <v>0</v>
      </c>
      <c r="BA11907" s="39" t="e">
        <f t="shared" si="1649"/>
        <v>#DIV/0!</v>
      </c>
      <c r="BB11907" s="40" t="e">
        <f t="shared" si="1650"/>
        <v>#DIV/0!</v>
      </c>
      <c r="BC11907" s="39" t="e">
        <f t="shared" si="1651"/>
        <v>#DIV/0!</v>
      </c>
      <c r="BD11907" s="40" t="e">
        <f t="shared" si="1652"/>
        <v>#DIV/0!</v>
      </c>
      <c r="BE11907" s="39" t="e">
        <f t="shared" si="1653"/>
        <v>#DIV/0!</v>
      </c>
      <c r="BF11907" s="39" t="e">
        <f t="shared" si="1654"/>
        <v>#DIV/0!</v>
      </c>
    </row>
    <row r="11908" spans="40:58" x14ac:dyDescent="0.3">
      <c r="AN11908" s="37">
        <f t="shared" si="1647"/>
        <v>1</v>
      </c>
      <c r="AZ11908" s="38">
        <f t="shared" si="1648"/>
        <v>0</v>
      </c>
      <c r="BA11908" s="39" t="e">
        <f t="shared" si="1649"/>
        <v>#DIV/0!</v>
      </c>
      <c r="BB11908" s="40" t="e">
        <f t="shared" si="1650"/>
        <v>#DIV/0!</v>
      </c>
      <c r="BC11908" s="39" t="e">
        <f t="shared" si="1651"/>
        <v>#DIV/0!</v>
      </c>
      <c r="BD11908" s="40" t="e">
        <f t="shared" si="1652"/>
        <v>#DIV/0!</v>
      </c>
      <c r="BE11908" s="39" t="e">
        <f t="shared" si="1653"/>
        <v>#DIV/0!</v>
      </c>
      <c r="BF11908" s="39" t="e">
        <f t="shared" si="1654"/>
        <v>#DIV/0!</v>
      </c>
    </row>
    <row r="11909" spans="40:58" x14ac:dyDescent="0.3">
      <c r="AN11909" s="37">
        <f t="shared" si="1647"/>
        <v>1</v>
      </c>
      <c r="AZ11909" s="38">
        <f t="shared" si="1648"/>
        <v>0</v>
      </c>
      <c r="BA11909" s="39" t="e">
        <f t="shared" si="1649"/>
        <v>#DIV/0!</v>
      </c>
      <c r="BB11909" s="40" t="e">
        <f t="shared" si="1650"/>
        <v>#DIV/0!</v>
      </c>
      <c r="BC11909" s="39" t="e">
        <f t="shared" si="1651"/>
        <v>#DIV/0!</v>
      </c>
      <c r="BD11909" s="40" t="e">
        <f t="shared" si="1652"/>
        <v>#DIV/0!</v>
      </c>
      <c r="BE11909" s="39" t="e">
        <f t="shared" si="1653"/>
        <v>#DIV/0!</v>
      </c>
      <c r="BF11909" s="39" t="e">
        <f t="shared" si="1654"/>
        <v>#DIV/0!</v>
      </c>
    </row>
    <row r="11910" spans="40:58" x14ac:dyDescent="0.3">
      <c r="AN11910" s="37">
        <f t="shared" si="1647"/>
        <v>1</v>
      </c>
      <c r="AZ11910" s="38">
        <f t="shared" si="1648"/>
        <v>0</v>
      </c>
      <c r="BA11910" s="39" t="e">
        <f t="shared" si="1649"/>
        <v>#DIV/0!</v>
      </c>
      <c r="BB11910" s="40" t="e">
        <f t="shared" si="1650"/>
        <v>#DIV/0!</v>
      </c>
      <c r="BC11910" s="39" t="e">
        <f t="shared" si="1651"/>
        <v>#DIV/0!</v>
      </c>
      <c r="BD11910" s="40" t="e">
        <f t="shared" si="1652"/>
        <v>#DIV/0!</v>
      </c>
      <c r="BE11910" s="39" t="e">
        <f t="shared" si="1653"/>
        <v>#DIV/0!</v>
      </c>
      <c r="BF11910" s="39" t="e">
        <f t="shared" si="1654"/>
        <v>#DIV/0!</v>
      </c>
    </row>
    <row r="11911" spans="40:58" x14ac:dyDescent="0.3">
      <c r="AN11911" s="37">
        <f t="shared" si="1647"/>
        <v>1</v>
      </c>
      <c r="AZ11911" s="38">
        <f t="shared" si="1648"/>
        <v>0</v>
      </c>
      <c r="BA11911" s="39" t="e">
        <f t="shared" si="1649"/>
        <v>#DIV/0!</v>
      </c>
      <c r="BB11911" s="40" t="e">
        <f t="shared" si="1650"/>
        <v>#DIV/0!</v>
      </c>
      <c r="BC11911" s="39" t="e">
        <f t="shared" si="1651"/>
        <v>#DIV/0!</v>
      </c>
      <c r="BD11911" s="40" t="e">
        <f t="shared" si="1652"/>
        <v>#DIV/0!</v>
      </c>
      <c r="BE11911" s="39" t="e">
        <f t="shared" si="1653"/>
        <v>#DIV/0!</v>
      </c>
      <c r="BF11911" s="39" t="e">
        <f t="shared" si="1654"/>
        <v>#DIV/0!</v>
      </c>
    </row>
    <row r="11912" spans="40:58" x14ac:dyDescent="0.3">
      <c r="AN11912" s="37">
        <f t="shared" si="1647"/>
        <v>1</v>
      </c>
      <c r="AZ11912" s="38">
        <f t="shared" si="1648"/>
        <v>0</v>
      </c>
      <c r="BA11912" s="39" t="e">
        <f t="shared" si="1649"/>
        <v>#DIV/0!</v>
      </c>
      <c r="BB11912" s="40" t="e">
        <f t="shared" si="1650"/>
        <v>#DIV/0!</v>
      </c>
      <c r="BC11912" s="39" t="e">
        <f t="shared" si="1651"/>
        <v>#DIV/0!</v>
      </c>
      <c r="BD11912" s="40" t="e">
        <f t="shared" si="1652"/>
        <v>#DIV/0!</v>
      </c>
      <c r="BE11912" s="39" t="e">
        <f t="shared" si="1653"/>
        <v>#DIV/0!</v>
      </c>
      <c r="BF11912" s="39" t="e">
        <f t="shared" si="1654"/>
        <v>#DIV/0!</v>
      </c>
    </row>
    <row r="11913" spans="40:58" x14ac:dyDescent="0.3">
      <c r="AN11913" s="37">
        <f t="shared" si="1647"/>
        <v>1</v>
      </c>
      <c r="AZ11913" s="38">
        <f t="shared" si="1648"/>
        <v>0</v>
      </c>
      <c r="BA11913" s="39" t="e">
        <f t="shared" si="1649"/>
        <v>#DIV/0!</v>
      </c>
      <c r="BB11913" s="40" t="e">
        <f t="shared" si="1650"/>
        <v>#DIV/0!</v>
      </c>
      <c r="BC11913" s="39" t="e">
        <f t="shared" si="1651"/>
        <v>#DIV/0!</v>
      </c>
      <c r="BD11913" s="40" t="e">
        <f t="shared" si="1652"/>
        <v>#DIV/0!</v>
      </c>
      <c r="BE11913" s="39" t="e">
        <f t="shared" si="1653"/>
        <v>#DIV/0!</v>
      </c>
      <c r="BF11913" s="39" t="e">
        <f t="shared" si="1654"/>
        <v>#DIV/0!</v>
      </c>
    </row>
    <row r="11914" spans="40:58" x14ac:dyDescent="0.3">
      <c r="AN11914" s="37">
        <f t="shared" si="1647"/>
        <v>1</v>
      </c>
      <c r="AZ11914" s="38">
        <f t="shared" si="1648"/>
        <v>0</v>
      </c>
      <c r="BA11914" s="39" t="e">
        <f t="shared" si="1649"/>
        <v>#DIV/0!</v>
      </c>
      <c r="BB11914" s="40" t="e">
        <f t="shared" si="1650"/>
        <v>#DIV/0!</v>
      </c>
      <c r="BC11914" s="39" t="e">
        <f t="shared" si="1651"/>
        <v>#DIV/0!</v>
      </c>
      <c r="BD11914" s="40" t="e">
        <f t="shared" si="1652"/>
        <v>#DIV/0!</v>
      </c>
      <c r="BE11914" s="39" t="e">
        <f t="shared" si="1653"/>
        <v>#DIV/0!</v>
      </c>
      <c r="BF11914" s="39" t="e">
        <f t="shared" si="1654"/>
        <v>#DIV/0!</v>
      </c>
    </row>
    <row r="11915" spans="40:58" x14ac:dyDescent="0.3">
      <c r="AN11915" s="37">
        <f t="shared" si="1647"/>
        <v>1</v>
      </c>
      <c r="AZ11915" s="38">
        <f t="shared" si="1648"/>
        <v>0</v>
      </c>
      <c r="BA11915" s="39" t="e">
        <f t="shared" si="1649"/>
        <v>#DIV/0!</v>
      </c>
      <c r="BB11915" s="40" t="e">
        <f t="shared" si="1650"/>
        <v>#DIV/0!</v>
      </c>
      <c r="BC11915" s="39" t="e">
        <f t="shared" si="1651"/>
        <v>#DIV/0!</v>
      </c>
      <c r="BD11915" s="40" t="e">
        <f t="shared" si="1652"/>
        <v>#DIV/0!</v>
      </c>
      <c r="BE11915" s="39" t="e">
        <f t="shared" si="1653"/>
        <v>#DIV/0!</v>
      </c>
      <c r="BF11915" s="39" t="e">
        <f t="shared" si="1654"/>
        <v>#DIV/0!</v>
      </c>
    </row>
    <row r="11916" spans="40:58" x14ac:dyDescent="0.3">
      <c r="AN11916" s="37">
        <f t="shared" si="1647"/>
        <v>1</v>
      </c>
      <c r="AZ11916" s="38">
        <f t="shared" si="1648"/>
        <v>0</v>
      </c>
      <c r="BA11916" s="39" t="e">
        <f t="shared" si="1649"/>
        <v>#DIV/0!</v>
      </c>
      <c r="BB11916" s="40" t="e">
        <f t="shared" si="1650"/>
        <v>#DIV/0!</v>
      </c>
      <c r="BC11916" s="39" t="e">
        <f t="shared" si="1651"/>
        <v>#DIV/0!</v>
      </c>
      <c r="BD11916" s="40" t="e">
        <f t="shared" si="1652"/>
        <v>#DIV/0!</v>
      </c>
      <c r="BE11916" s="39" t="e">
        <f t="shared" si="1653"/>
        <v>#DIV/0!</v>
      </c>
      <c r="BF11916" s="39" t="e">
        <f t="shared" si="1654"/>
        <v>#DIV/0!</v>
      </c>
    </row>
    <row r="11917" spans="40:58" x14ac:dyDescent="0.3">
      <c r="AN11917" s="37">
        <f t="shared" si="1647"/>
        <v>1</v>
      </c>
      <c r="AZ11917" s="38">
        <f t="shared" si="1648"/>
        <v>0</v>
      </c>
      <c r="BA11917" s="39" t="e">
        <f t="shared" si="1649"/>
        <v>#DIV/0!</v>
      </c>
      <c r="BB11917" s="40" t="e">
        <f t="shared" si="1650"/>
        <v>#DIV/0!</v>
      </c>
      <c r="BC11917" s="39" t="e">
        <f t="shared" si="1651"/>
        <v>#DIV/0!</v>
      </c>
      <c r="BD11917" s="40" t="e">
        <f t="shared" si="1652"/>
        <v>#DIV/0!</v>
      </c>
      <c r="BE11917" s="39" t="e">
        <f t="shared" si="1653"/>
        <v>#DIV/0!</v>
      </c>
      <c r="BF11917" s="39" t="e">
        <f t="shared" si="1654"/>
        <v>#DIV/0!</v>
      </c>
    </row>
    <row r="11918" spans="40:58" x14ac:dyDescent="0.3">
      <c r="AN11918" s="37">
        <f t="shared" si="1647"/>
        <v>1</v>
      </c>
      <c r="AZ11918" s="38">
        <f t="shared" si="1648"/>
        <v>0</v>
      </c>
      <c r="BA11918" s="39" t="e">
        <f t="shared" si="1649"/>
        <v>#DIV/0!</v>
      </c>
      <c r="BB11918" s="40" t="e">
        <f t="shared" si="1650"/>
        <v>#DIV/0!</v>
      </c>
      <c r="BC11918" s="39" t="e">
        <f t="shared" si="1651"/>
        <v>#DIV/0!</v>
      </c>
      <c r="BD11918" s="40" t="e">
        <f t="shared" si="1652"/>
        <v>#DIV/0!</v>
      </c>
      <c r="BE11918" s="39" t="e">
        <f t="shared" si="1653"/>
        <v>#DIV/0!</v>
      </c>
      <c r="BF11918" s="39" t="e">
        <f t="shared" si="1654"/>
        <v>#DIV/0!</v>
      </c>
    </row>
    <row r="11919" spans="40:58" x14ac:dyDescent="0.3">
      <c r="AN11919" s="37">
        <f t="shared" si="1647"/>
        <v>1</v>
      </c>
      <c r="AZ11919" s="38">
        <f t="shared" si="1648"/>
        <v>0</v>
      </c>
      <c r="BA11919" s="39" t="e">
        <f t="shared" si="1649"/>
        <v>#DIV/0!</v>
      </c>
      <c r="BB11919" s="40" t="e">
        <f t="shared" si="1650"/>
        <v>#DIV/0!</v>
      </c>
      <c r="BC11919" s="39" t="e">
        <f t="shared" si="1651"/>
        <v>#DIV/0!</v>
      </c>
      <c r="BD11919" s="40" t="e">
        <f t="shared" si="1652"/>
        <v>#DIV/0!</v>
      </c>
      <c r="BE11919" s="39" t="e">
        <f t="shared" si="1653"/>
        <v>#DIV/0!</v>
      </c>
      <c r="BF11919" s="39" t="e">
        <f t="shared" si="1654"/>
        <v>#DIV/0!</v>
      </c>
    </row>
    <row r="11920" spans="40:58" x14ac:dyDescent="0.3">
      <c r="AN11920" s="37">
        <f t="shared" si="1647"/>
        <v>1</v>
      </c>
      <c r="AZ11920" s="38">
        <f t="shared" si="1648"/>
        <v>0</v>
      </c>
      <c r="BA11920" s="39" t="e">
        <f t="shared" si="1649"/>
        <v>#DIV/0!</v>
      </c>
      <c r="BB11920" s="40" t="e">
        <f t="shared" si="1650"/>
        <v>#DIV/0!</v>
      </c>
      <c r="BC11920" s="39" t="e">
        <f t="shared" si="1651"/>
        <v>#DIV/0!</v>
      </c>
      <c r="BD11920" s="40" t="e">
        <f t="shared" si="1652"/>
        <v>#DIV/0!</v>
      </c>
      <c r="BE11920" s="39" t="e">
        <f t="shared" si="1653"/>
        <v>#DIV/0!</v>
      </c>
      <c r="BF11920" s="39" t="e">
        <f t="shared" si="1654"/>
        <v>#DIV/0!</v>
      </c>
    </row>
    <row r="11921" spans="40:58" x14ac:dyDescent="0.3">
      <c r="AN11921" s="37">
        <f t="shared" si="1647"/>
        <v>1</v>
      </c>
      <c r="AZ11921" s="38">
        <f t="shared" si="1648"/>
        <v>0</v>
      </c>
      <c r="BA11921" s="39" t="e">
        <f t="shared" si="1649"/>
        <v>#DIV/0!</v>
      </c>
      <c r="BB11921" s="40" t="e">
        <f t="shared" si="1650"/>
        <v>#DIV/0!</v>
      </c>
      <c r="BC11921" s="39" t="e">
        <f t="shared" si="1651"/>
        <v>#DIV/0!</v>
      </c>
      <c r="BD11921" s="40" t="e">
        <f t="shared" si="1652"/>
        <v>#DIV/0!</v>
      </c>
      <c r="BE11921" s="39" t="e">
        <f t="shared" si="1653"/>
        <v>#DIV/0!</v>
      </c>
      <c r="BF11921" s="39" t="e">
        <f t="shared" si="1654"/>
        <v>#DIV/0!</v>
      </c>
    </row>
    <row r="11922" spans="40:58" x14ac:dyDescent="0.3">
      <c r="AN11922" s="37">
        <f t="shared" si="1647"/>
        <v>1</v>
      </c>
      <c r="AZ11922" s="38">
        <f t="shared" si="1648"/>
        <v>0</v>
      </c>
      <c r="BA11922" s="39" t="e">
        <f t="shared" si="1649"/>
        <v>#DIV/0!</v>
      </c>
      <c r="BB11922" s="40" t="e">
        <f t="shared" si="1650"/>
        <v>#DIV/0!</v>
      </c>
      <c r="BC11922" s="39" t="e">
        <f t="shared" si="1651"/>
        <v>#DIV/0!</v>
      </c>
      <c r="BD11922" s="40" t="e">
        <f t="shared" si="1652"/>
        <v>#DIV/0!</v>
      </c>
      <c r="BE11922" s="39" t="e">
        <f t="shared" si="1653"/>
        <v>#DIV/0!</v>
      </c>
      <c r="BF11922" s="39" t="e">
        <f t="shared" si="1654"/>
        <v>#DIV/0!</v>
      </c>
    </row>
    <row r="11923" spans="40:58" x14ac:dyDescent="0.3">
      <c r="AN11923" s="37">
        <f t="shared" si="1647"/>
        <v>1</v>
      </c>
      <c r="AZ11923" s="38">
        <f t="shared" si="1648"/>
        <v>0</v>
      </c>
      <c r="BA11923" s="39" t="e">
        <f t="shared" si="1649"/>
        <v>#DIV/0!</v>
      </c>
      <c r="BB11923" s="40" t="e">
        <f t="shared" si="1650"/>
        <v>#DIV/0!</v>
      </c>
      <c r="BC11923" s="39" t="e">
        <f t="shared" si="1651"/>
        <v>#DIV/0!</v>
      </c>
      <c r="BD11923" s="40" t="e">
        <f t="shared" si="1652"/>
        <v>#DIV/0!</v>
      </c>
      <c r="BE11923" s="39" t="e">
        <f t="shared" si="1653"/>
        <v>#DIV/0!</v>
      </c>
      <c r="BF11923" s="39" t="e">
        <f t="shared" si="1654"/>
        <v>#DIV/0!</v>
      </c>
    </row>
    <row r="11924" spans="40:58" x14ac:dyDescent="0.3">
      <c r="AN11924" s="37">
        <f t="shared" si="1647"/>
        <v>1</v>
      </c>
      <c r="AZ11924" s="38">
        <f t="shared" si="1648"/>
        <v>0</v>
      </c>
      <c r="BA11924" s="39" t="e">
        <f t="shared" si="1649"/>
        <v>#DIV/0!</v>
      </c>
      <c r="BB11924" s="40" t="e">
        <f t="shared" si="1650"/>
        <v>#DIV/0!</v>
      </c>
      <c r="BC11924" s="39" t="e">
        <f t="shared" si="1651"/>
        <v>#DIV/0!</v>
      </c>
      <c r="BD11924" s="40" t="e">
        <f t="shared" si="1652"/>
        <v>#DIV/0!</v>
      </c>
      <c r="BE11924" s="39" t="e">
        <f t="shared" si="1653"/>
        <v>#DIV/0!</v>
      </c>
      <c r="BF11924" s="39" t="e">
        <f t="shared" si="1654"/>
        <v>#DIV/0!</v>
      </c>
    </row>
    <row r="11925" spans="40:58" x14ac:dyDescent="0.3">
      <c r="AN11925" s="37">
        <f t="shared" si="1647"/>
        <v>1</v>
      </c>
      <c r="AZ11925" s="38">
        <f t="shared" si="1648"/>
        <v>0</v>
      </c>
      <c r="BA11925" s="39" t="e">
        <f t="shared" si="1649"/>
        <v>#DIV/0!</v>
      </c>
      <c r="BB11925" s="40" t="e">
        <f t="shared" si="1650"/>
        <v>#DIV/0!</v>
      </c>
      <c r="BC11925" s="39" t="e">
        <f t="shared" si="1651"/>
        <v>#DIV/0!</v>
      </c>
      <c r="BD11925" s="40" t="e">
        <f t="shared" si="1652"/>
        <v>#DIV/0!</v>
      </c>
      <c r="BE11925" s="39" t="e">
        <f t="shared" si="1653"/>
        <v>#DIV/0!</v>
      </c>
      <c r="BF11925" s="39" t="e">
        <f t="shared" si="1654"/>
        <v>#DIV/0!</v>
      </c>
    </row>
    <row r="11926" spans="40:58" x14ac:dyDescent="0.3">
      <c r="AN11926" s="37">
        <f t="shared" si="1647"/>
        <v>1</v>
      </c>
      <c r="AZ11926" s="38">
        <f t="shared" si="1648"/>
        <v>0</v>
      </c>
      <c r="BA11926" s="39" t="e">
        <f t="shared" si="1649"/>
        <v>#DIV/0!</v>
      </c>
      <c r="BB11926" s="40" t="e">
        <f t="shared" si="1650"/>
        <v>#DIV/0!</v>
      </c>
      <c r="BC11926" s="39" t="e">
        <f t="shared" si="1651"/>
        <v>#DIV/0!</v>
      </c>
      <c r="BD11926" s="40" t="e">
        <f t="shared" si="1652"/>
        <v>#DIV/0!</v>
      </c>
      <c r="BE11926" s="39" t="e">
        <f t="shared" si="1653"/>
        <v>#DIV/0!</v>
      </c>
      <c r="BF11926" s="39" t="e">
        <f t="shared" si="1654"/>
        <v>#DIV/0!</v>
      </c>
    </row>
    <row r="11927" spans="40:58" x14ac:dyDescent="0.3">
      <c r="AN11927" s="37">
        <f t="shared" si="1647"/>
        <v>1</v>
      </c>
      <c r="AZ11927" s="38">
        <f t="shared" si="1648"/>
        <v>0</v>
      </c>
      <c r="BA11927" s="39" t="e">
        <f t="shared" si="1649"/>
        <v>#DIV/0!</v>
      </c>
      <c r="BB11927" s="40" t="e">
        <f t="shared" si="1650"/>
        <v>#DIV/0!</v>
      </c>
      <c r="BC11927" s="39" t="e">
        <f t="shared" si="1651"/>
        <v>#DIV/0!</v>
      </c>
      <c r="BD11927" s="40" t="e">
        <f t="shared" si="1652"/>
        <v>#DIV/0!</v>
      </c>
      <c r="BE11927" s="39" t="e">
        <f t="shared" si="1653"/>
        <v>#DIV/0!</v>
      </c>
      <c r="BF11927" s="39" t="e">
        <f t="shared" si="1654"/>
        <v>#DIV/0!</v>
      </c>
    </row>
    <row r="11928" spans="40:58" x14ac:dyDescent="0.3">
      <c r="AN11928" s="37">
        <f t="shared" si="1647"/>
        <v>1</v>
      </c>
      <c r="AZ11928" s="38">
        <f t="shared" si="1648"/>
        <v>0</v>
      </c>
      <c r="BA11928" s="39" t="e">
        <f t="shared" si="1649"/>
        <v>#DIV/0!</v>
      </c>
      <c r="BB11928" s="40" t="e">
        <f t="shared" si="1650"/>
        <v>#DIV/0!</v>
      </c>
      <c r="BC11928" s="39" t="e">
        <f t="shared" si="1651"/>
        <v>#DIV/0!</v>
      </c>
      <c r="BD11928" s="40" t="e">
        <f t="shared" si="1652"/>
        <v>#DIV/0!</v>
      </c>
      <c r="BE11928" s="39" t="e">
        <f t="shared" si="1653"/>
        <v>#DIV/0!</v>
      </c>
      <c r="BF11928" s="39" t="e">
        <f t="shared" si="1654"/>
        <v>#DIV/0!</v>
      </c>
    </row>
    <row r="11929" spans="40:58" x14ac:dyDescent="0.3">
      <c r="AN11929" s="37">
        <f t="shared" si="1647"/>
        <v>1</v>
      </c>
      <c r="AZ11929" s="38">
        <f t="shared" si="1648"/>
        <v>0</v>
      </c>
      <c r="BA11929" s="39" t="e">
        <f t="shared" si="1649"/>
        <v>#DIV/0!</v>
      </c>
      <c r="BB11929" s="40" t="e">
        <f t="shared" si="1650"/>
        <v>#DIV/0!</v>
      </c>
      <c r="BC11929" s="39" t="e">
        <f t="shared" si="1651"/>
        <v>#DIV/0!</v>
      </c>
      <c r="BD11929" s="40" t="e">
        <f t="shared" si="1652"/>
        <v>#DIV/0!</v>
      </c>
      <c r="BE11929" s="39" t="e">
        <f t="shared" si="1653"/>
        <v>#DIV/0!</v>
      </c>
      <c r="BF11929" s="39" t="e">
        <f t="shared" si="1654"/>
        <v>#DIV/0!</v>
      </c>
    </row>
    <row r="11930" spans="40:58" x14ac:dyDescent="0.3">
      <c r="AN11930" s="37">
        <f t="shared" si="1647"/>
        <v>1</v>
      </c>
      <c r="AZ11930" s="38">
        <f t="shared" si="1648"/>
        <v>0</v>
      </c>
      <c r="BA11930" s="39" t="e">
        <f t="shared" si="1649"/>
        <v>#DIV/0!</v>
      </c>
      <c r="BB11930" s="40" t="e">
        <f t="shared" si="1650"/>
        <v>#DIV/0!</v>
      </c>
      <c r="BC11930" s="39" t="e">
        <f t="shared" si="1651"/>
        <v>#DIV/0!</v>
      </c>
      <c r="BD11930" s="40" t="e">
        <f t="shared" si="1652"/>
        <v>#DIV/0!</v>
      </c>
      <c r="BE11930" s="39" t="e">
        <f t="shared" si="1653"/>
        <v>#DIV/0!</v>
      </c>
      <c r="BF11930" s="39" t="e">
        <f t="shared" si="1654"/>
        <v>#DIV/0!</v>
      </c>
    </row>
    <row r="11931" spans="40:58" x14ac:dyDescent="0.3">
      <c r="AN11931" s="37">
        <f t="shared" si="1647"/>
        <v>1</v>
      </c>
      <c r="AZ11931" s="38">
        <f t="shared" si="1648"/>
        <v>0</v>
      </c>
      <c r="BA11931" s="39" t="e">
        <f t="shared" si="1649"/>
        <v>#DIV/0!</v>
      </c>
      <c r="BB11931" s="40" t="e">
        <f t="shared" si="1650"/>
        <v>#DIV/0!</v>
      </c>
      <c r="BC11931" s="39" t="e">
        <f t="shared" si="1651"/>
        <v>#DIV/0!</v>
      </c>
      <c r="BD11931" s="40" t="e">
        <f t="shared" si="1652"/>
        <v>#DIV/0!</v>
      </c>
      <c r="BE11931" s="39" t="e">
        <f t="shared" si="1653"/>
        <v>#DIV/0!</v>
      </c>
      <c r="BF11931" s="39" t="e">
        <f t="shared" si="1654"/>
        <v>#DIV/0!</v>
      </c>
    </row>
    <row r="11932" spans="40:58" x14ac:dyDescent="0.3">
      <c r="AN11932" s="37">
        <f t="shared" si="1647"/>
        <v>1</v>
      </c>
      <c r="AZ11932" s="38">
        <f t="shared" si="1648"/>
        <v>0</v>
      </c>
      <c r="BA11932" s="39" t="e">
        <f t="shared" si="1649"/>
        <v>#DIV/0!</v>
      </c>
      <c r="BB11932" s="40" t="e">
        <f t="shared" si="1650"/>
        <v>#DIV/0!</v>
      </c>
      <c r="BC11932" s="39" t="e">
        <f t="shared" si="1651"/>
        <v>#DIV/0!</v>
      </c>
      <c r="BD11932" s="40" t="e">
        <f t="shared" si="1652"/>
        <v>#DIV/0!</v>
      </c>
      <c r="BE11932" s="39" t="e">
        <f t="shared" si="1653"/>
        <v>#DIV/0!</v>
      </c>
      <c r="BF11932" s="39" t="e">
        <f t="shared" si="1654"/>
        <v>#DIV/0!</v>
      </c>
    </row>
    <row r="11933" spans="40:58" x14ac:dyDescent="0.3">
      <c r="AN11933" s="37">
        <f t="shared" si="1647"/>
        <v>1</v>
      </c>
      <c r="AZ11933" s="38">
        <f t="shared" si="1648"/>
        <v>0</v>
      </c>
      <c r="BA11933" s="39" t="e">
        <f t="shared" si="1649"/>
        <v>#DIV/0!</v>
      </c>
      <c r="BB11933" s="40" t="e">
        <f t="shared" si="1650"/>
        <v>#DIV/0!</v>
      </c>
      <c r="BC11933" s="39" t="e">
        <f t="shared" si="1651"/>
        <v>#DIV/0!</v>
      </c>
      <c r="BD11933" s="40" t="e">
        <f t="shared" si="1652"/>
        <v>#DIV/0!</v>
      </c>
      <c r="BE11933" s="39" t="e">
        <f t="shared" si="1653"/>
        <v>#DIV/0!</v>
      </c>
      <c r="BF11933" s="39" t="e">
        <f t="shared" si="1654"/>
        <v>#DIV/0!</v>
      </c>
    </row>
    <row r="11934" spans="40:58" x14ac:dyDescent="0.3">
      <c r="AN11934" s="37">
        <f t="shared" si="1647"/>
        <v>1</v>
      </c>
      <c r="AZ11934" s="38">
        <f t="shared" si="1648"/>
        <v>0</v>
      </c>
      <c r="BA11934" s="39" t="e">
        <f t="shared" si="1649"/>
        <v>#DIV/0!</v>
      </c>
      <c r="BB11934" s="40" t="e">
        <f t="shared" si="1650"/>
        <v>#DIV/0!</v>
      </c>
      <c r="BC11934" s="39" t="e">
        <f t="shared" si="1651"/>
        <v>#DIV/0!</v>
      </c>
      <c r="BD11934" s="40" t="e">
        <f t="shared" si="1652"/>
        <v>#DIV/0!</v>
      </c>
      <c r="BE11934" s="39" t="e">
        <f t="shared" si="1653"/>
        <v>#DIV/0!</v>
      </c>
      <c r="BF11934" s="39" t="e">
        <f t="shared" si="1654"/>
        <v>#DIV/0!</v>
      </c>
    </row>
    <row r="11935" spans="40:58" x14ac:dyDescent="0.3">
      <c r="AN11935" s="37">
        <f t="shared" si="1647"/>
        <v>1</v>
      </c>
      <c r="AZ11935" s="38">
        <f t="shared" si="1648"/>
        <v>0</v>
      </c>
      <c r="BA11935" s="39" t="e">
        <f t="shared" si="1649"/>
        <v>#DIV/0!</v>
      </c>
      <c r="BB11935" s="40" t="e">
        <f t="shared" si="1650"/>
        <v>#DIV/0!</v>
      </c>
      <c r="BC11935" s="39" t="e">
        <f t="shared" si="1651"/>
        <v>#DIV/0!</v>
      </c>
      <c r="BD11935" s="40" t="e">
        <f t="shared" si="1652"/>
        <v>#DIV/0!</v>
      </c>
      <c r="BE11935" s="39" t="e">
        <f t="shared" si="1653"/>
        <v>#DIV/0!</v>
      </c>
      <c r="BF11935" s="39" t="e">
        <f t="shared" si="1654"/>
        <v>#DIV/0!</v>
      </c>
    </row>
    <row r="11936" spans="40:58" x14ac:dyDescent="0.3">
      <c r="AN11936" s="37">
        <f t="shared" si="1647"/>
        <v>1</v>
      </c>
      <c r="AZ11936" s="38">
        <f t="shared" si="1648"/>
        <v>0</v>
      </c>
      <c r="BA11936" s="39" t="e">
        <f t="shared" si="1649"/>
        <v>#DIV/0!</v>
      </c>
      <c r="BB11936" s="40" t="e">
        <f t="shared" si="1650"/>
        <v>#DIV/0!</v>
      </c>
      <c r="BC11936" s="39" t="e">
        <f t="shared" si="1651"/>
        <v>#DIV/0!</v>
      </c>
      <c r="BD11936" s="40" t="e">
        <f t="shared" si="1652"/>
        <v>#DIV/0!</v>
      </c>
      <c r="BE11936" s="39" t="e">
        <f t="shared" si="1653"/>
        <v>#DIV/0!</v>
      </c>
      <c r="BF11936" s="39" t="e">
        <f t="shared" si="1654"/>
        <v>#DIV/0!</v>
      </c>
    </row>
    <row r="11937" spans="40:58" x14ac:dyDescent="0.3">
      <c r="AN11937" s="37">
        <f t="shared" si="1647"/>
        <v>1</v>
      </c>
      <c r="AZ11937" s="38">
        <f t="shared" si="1648"/>
        <v>0</v>
      </c>
      <c r="BA11937" s="39" t="e">
        <f t="shared" si="1649"/>
        <v>#DIV/0!</v>
      </c>
      <c r="BB11937" s="40" t="e">
        <f t="shared" si="1650"/>
        <v>#DIV/0!</v>
      </c>
      <c r="BC11937" s="39" t="e">
        <f t="shared" si="1651"/>
        <v>#DIV/0!</v>
      </c>
      <c r="BD11937" s="40" t="e">
        <f t="shared" si="1652"/>
        <v>#DIV/0!</v>
      </c>
      <c r="BE11937" s="39" t="e">
        <f t="shared" si="1653"/>
        <v>#DIV/0!</v>
      </c>
      <c r="BF11937" s="39" t="e">
        <f t="shared" si="1654"/>
        <v>#DIV/0!</v>
      </c>
    </row>
    <row r="11938" spans="40:58" x14ac:dyDescent="0.3">
      <c r="AN11938" s="37">
        <f t="shared" si="1647"/>
        <v>1</v>
      </c>
      <c r="AZ11938" s="38">
        <f t="shared" si="1648"/>
        <v>0</v>
      </c>
      <c r="BA11938" s="39" t="e">
        <f t="shared" si="1649"/>
        <v>#DIV/0!</v>
      </c>
      <c r="BB11938" s="40" t="e">
        <f t="shared" si="1650"/>
        <v>#DIV/0!</v>
      </c>
      <c r="BC11938" s="39" t="e">
        <f t="shared" si="1651"/>
        <v>#DIV/0!</v>
      </c>
      <c r="BD11938" s="40" t="e">
        <f t="shared" si="1652"/>
        <v>#DIV/0!</v>
      </c>
      <c r="BE11938" s="39" t="e">
        <f t="shared" si="1653"/>
        <v>#DIV/0!</v>
      </c>
      <c r="BF11938" s="39" t="e">
        <f t="shared" si="1654"/>
        <v>#DIV/0!</v>
      </c>
    </row>
    <row r="11939" spans="40:58" x14ac:dyDescent="0.3">
      <c r="AN11939" s="37">
        <f t="shared" si="1647"/>
        <v>1</v>
      </c>
      <c r="AZ11939" s="38">
        <f t="shared" si="1648"/>
        <v>0</v>
      </c>
      <c r="BA11939" s="39" t="e">
        <f t="shared" si="1649"/>
        <v>#DIV/0!</v>
      </c>
      <c r="BB11939" s="40" t="e">
        <f t="shared" si="1650"/>
        <v>#DIV/0!</v>
      </c>
      <c r="BC11939" s="39" t="e">
        <f t="shared" si="1651"/>
        <v>#DIV/0!</v>
      </c>
      <c r="BD11939" s="40" t="e">
        <f t="shared" si="1652"/>
        <v>#DIV/0!</v>
      </c>
      <c r="BE11939" s="39" t="e">
        <f t="shared" si="1653"/>
        <v>#DIV/0!</v>
      </c>
      <c r="BF11939" s="39" t="e">
        <f t="shared" si="1654"/>
        <v>#DIV/0!</v>
      </c>
    </row>
    <row r="11940" spans="40:58" x14ac:dyDescent="0.3">
      <c r="AN11940" s="37">
        <f t="shared" si="1647"/>
        <v>1</v>
      </c>
      <c r="AZ11940" s="38">
        <f t="shared" si="1648"/>
        <v>0</v>
      </c>
      <c r="BA11940" s="39" t="e">
        <f t="shared" si="1649"/>
        <v>#DIV/0!</v>
      </c>
      <c r="BB11940" s="40" t="e">
        <f t="shared" si="1650"/>
        <v>#DIV/0!</v>
      </c>
      <c r="BC11940" s="39" t="e">
        <f t="shared" si="1651"/>
        <v>#DIV/0!</v>
      </c>
      <c r="BD11940" s="40" t="e">
        <f t="shared" si="1652"/>
        <v>#DIV/0!</v>
      </c>
      <c r="BE11940" s="39" t="e">
        <f t="shared" si="1653"/>
        <v>#DIV/0!</v>
      </c>
      <c r="BF11940" s="39" t="e">
        <f t="shared" si="1654"/>
        <v>#DIV/0!</v>
      </c>
    </row>
    <row r="11941" spans="40:58" x14ac:dyDescent="0.3">
      <c r="AN11941" s="37">
        <f t="shared" si="1647"/>
        <v>1</v>
      </c>
      <c r="AZ11941" s="38">
        <f t="shared" si="1648"/>
        <v>0</v>
      </c>
      <c r="BA11941" s="39" t="e">
        <f t="shared" si="1649"/>
        <v>#DIV/0!</v>
      </c>
      <c r="BB11941" s="40" t="e">
        <f t="shared" si="1650"/>
        <v>#DIV/0!</v>
      </c>
      <c r="BC11941" s="39" t="e">
        <f t="shared" si="1651"/>
        <v>#DIV/0!</v>
      </c>
      <c r="BD11941" s="40" t="e">
        <f t="shared" si="1652"/>
        <v>#DIV/0!</v>
      </c>
      <c r="BE11941" s="39" t="e">
        <f t="shared" si="1653"/>
        <v>#DIV/0!</v>
      </c>
      <c r="BF11941" s="39" t="e">
        <f t="shared" si="1654"/>
        <v>#DIV/0!</v>
      </c>
    </row>
    <row r="11942" spans="40:58" x14ac:dyDescent="0.3">
      <c r="AN11942" s="37">
        <f t="shared" si="1647"/>
        <v>1</v>
      </c>
      <c r="AZ11942" s="38">
        <f t="shared" si="1648"/>
        <v>0</v>
      </c>
      <c r="BA11942" s="39" t="e">
        <f t="shared" si="1649"/>
        <v>#DIV/0!</v>
      </c>
      <c r="BB11942" s="40" t="e">
        <f t="shared" si="1650"/>
        <v>#DIV/0!</v>
      </c>
      <c r="BC11942" s="39" t="e">
        <f t="shared" si="1651"/>
        <v>#DIV/0!</v>
      </c>
      <c r="BD11942" s="40" t="e">
        <f t="shared" si="1652"/>
        <v>#DIV/0!</v>
      </c>
      <c r="BE11942" s="39" t="e">
        <f t="shared" si="1653"/>
        <v>#DIV/0!</v>
      </c>
      <c r="BF11942" s="39" t="e">
        <f t="shared" si="1654"/>
        <v>#DIV/0!</v>
      </c>
    </row>
    <row r="11943" spans="40:58" x14ac:dyDescent="0.3">
      <c r="AN11943" s="37">
        <f t="shared" si="1647"/>
        <v>1</v>
      </c>
      <c r="AZ11943" s="38">
        <f t="shared" si="1648"/>
        <v>0</v>
      </c>
      <c r="BA11943" s="39" t="e">
        <f t="shared" si="1649"/>
        <v>#DIV/0!</v>
      </c>
      <c r="BB11943" s="40" t="e">
        <f t="shared" si="1650"/>
        <v>#DIV/0!</v>
      </c>
      <c r="BC11943" s="39" t="e">
        <f t="shared" si="1651"/>
        <v>#DIV/0!</v>
      </c>
      <c r="BD11943" s="40" t="e">
        <f t="shared" si="1652"/>
        <v>#DIV/0!</v>
      </c>
      <c r="BE11943" s="39" t="e">
        <f t="shared" si="1653"/>
        <v>#DIV/0!</v>
      </c>
      <c r="BF11943" s="39" t="e">
        <f t="shared" si="1654"/>
        <v>#DIV/0!</v>
      </c>
    </row>
    <row r="11944" spans="40:58" x14ac:dyDescent="0.3">
      <c r="AN11944" s="37">
        <f t="shared" si="1647"/>
        <v>1</v>
      </c>
      <c r="AZ11944" s="38">
        <f t="shared" si="1648"/>
        <v>0</v>
      </c>
      <c r="BA11944" s="39" t="e">
        <f t="shared" si="1649"/>
        <v>#DIV/0!</v>
      </c>
      <c r="BB11944" s="40" t="e">
        <f t="shared" si="1650"/>
        <v>#DIV/0!</v>
      </c>
      <c r="BC11944" s="39" t="e">
        <f t="shared" si="1651"/>
        <v>#DIV/0!</v>
      </c>
      <c r="BD11944" s="40" t="e">
        <f t="shared" si="1652"/>
        <v>#DIV/0!</v>
      </c>
      <c r="BE11944" s="39" t="e">
        <f t="shared" si="1653"/>
        <v>#DIV/0!</v>
      </c>
      <c r="BF11944" s="39" t="e">
        <f t="shared" si="1654"/>
        <v>#DIV/0!</v>
      </c>
    </row>
    <row r="11945" spans="40:58" x14ac:dyDescent="0.3">
      <c r="AN11945" s="37">
        <f t="shared" si="1647"/>
        <v>1</v>
      </c>
      <c r="AZ11945" s="38">
        <f t="shared" si="1648"/>
        <v>0</v>
      </c>
      <c r="BA11945" s="39" t="e">
        <f t="shared" si="1649"/>
        <v>#DIV/0!</v>
      </c>
      <c r="BB11945" s="40" t="e">
        <f t="shared" si="1650"/>
        <v>#DIV/0!</v>
      </c>
      <c r="BC11945" s="39" t="e">
        <f t="shared" si="1651"/>
        <v>#DIV/0!</v>
      </c>
      <c r="BD11945" s="40" t="e">
        <f t="shared" si="1652"/>
        <v>#DIV/0!</v>
      </c>
      <c r="BE11945" s="39" t="e">
        <f t="shared" si="1653"/>
        <v>#DIV/0!</v>
      </c>
      <c r="BF11945" s="39" t="e">
        <f t="shared" si="1654"/>
        <v>#DIV/0!</v>
      </c>
    </row>
    <row r="11946" spans="40:58" x14ac:dyDescent="0.3">
      <c r="AN11946" s="37">
        <f t="shared" si="1647"/>
        <v>1</v>
      </c>
      <c r="AZ11946" s="38">
        <f t="shared" si="1648"/>
        <v>0</v>
      </c>
      <c r="BA11946" s="39" t="e">
        <f t="shared" si="1649"/>
        <v>#DIV/0!</v>
      </c>
      <c r="BB11946" s="40" t="e">
        <f t="shared" si="1650"/>
        <v>#DIV/0!</v>
      </c>
      <c r="BC11946" s="39" t="e">
        <f t="shared" si="1651"/>
        <v>#DIV/0!</v>
      </c>
      <c r="BD11946" s="40" t="e">
        <f t="shared" si="1652"/>
        <v>#DIV/0!</v>
      </c>
      <c r="BE11946" s="39" t="e">
        <f t="shared" si="1653"/>
        <v>#DIV/0!</v>
      </c>
      <c r="BF11946" s="39" t="e">
        <f t="shared" si="1654"/>
        <v>#DIV/0!</v>
      </c>
    </row>
    <row r="11947" spans="40:58" x14ac:dyDescent="0.3">
      <c r="AN11947" s="37">
        <f t="shared" si="1647"/>
        <v>1</v>
      </c>
      <c r="AZ11947" s="38">
        <f t="shared" si="1648"/>
        <v>0</v>
      </c>
      <c r="BA11947" s="39" t="e">
        <f t="shared" si="1649"/>
        <v>#DIV/0!</v>
      </c>
      <c r="BB11947" s="40" t="e">
        <f t="shared" si="1650"/>
        <v>#DIV/0!</v>
      </c>
      <c r="BC11947" s="39" t="e">
        <f t="shared" si="1651"/>
        <v>#DIV/0!</v>
      </c>
      <c r="BD11947" s="40" t="e">
        <f t="shared" si="1652"/>
        <v>#DIV/0!</v>
      </c>
      <c r="BE11947" s="39" t="e">
        <f t="shared" si="1653"/>
        <v>#DIV/0!</v>
      </c>
      <c r="BF11947" s="39" t="e">
        <f t="shared" si="1654"/>
        <v>#DIV/0!</v>
      </c>
    </row>
    <row r="11948" spans="40:58" x14ac:dyDescent="0.3">
      <c r="AN11948" s="37">
        <f t="shared" si="1647"/>
        <v>1</v>
      </c>
      <c r="AZ11948" s="38">
        <f t="shared" si="1648"/>
        <v>0</v>
      </c>
      <c r="BA11948" s="39" t="e">
        <f t="shared" si="1649"/>
        <v>#DIV/0!</v>
      </c>
      <c r="BB11948" s="40" t="e">
        <f t="shared" si="1650"/>
        <v>#DIV/0!</v>
      </c>
      <c r="BC11948" s="39" t="e">
        <f t="shared" si="1651"/>
        <v>#DIV/0!</v>
      </c>
      <c r="BD11948" s="40" t="e">
        <f t="shared" si="1652"/>
        <v>#DIV/0!</v>
      </c>
      <c r="BE11948" s="39" t="e">
        <f t="shared" si="1653"/>
        <v>#DIV/0!</v>
      </c>
      <c r="BF11948" s="39" t="e">
        <f t="shared" si="1654"/>
        <v>#DIV/0!</v>
      </c>
    </row>
    <row r="11949" spans="40:58" x14ac:dyDescent="0.3">
      <c r="AN11949" s="37">
        <f t="shared" si="1647"/>
        <v>1</v>
      </c>
      <c r="AZ11949" s="38">
        <f t="shared" si="1648"/>
        <v>0</v>
      </c>
      <c r="BA11949" s="39" t="e">
        <f t="shared" si="1649"/>
        <v>#DIV/0!</v>
      </c>
      <c r="BB11949" s="40" t="e">
        <f t="shared" si="1650"/>
        <v>#DIV/0!</v>
      </c>
      <c r="BC11949" s="39" t="e">
        <f t="shared" si="1651"/>
        <v>#DIV/0!</v>
      </c>
      <c r="BD11949" s="40" t="e">
        <f t="shared" si="1652"/>
        <v>#DIV/0!</v>
      </c>
      <c r="BE11949" s="39" t="e">
        <f t="shared" si="1653"/>
        <v>#DIV/0!</v>
      </c>
      <c r="BF11949" s="39" t="e">
        <f t="shared" si="1654"/>
        <v>#DIV/0!</v>
      </c>
    </row>
    <row r="11950" spans="40:58" x14ac:dyDescent="0.3">
      <c r="AN11950" s="37">
        <f t="shared" si="1647"/>
        <v>1</v>
      </c>
      <c r="AZ11950" s="38">
        <f t="shared" si="1648"/>
        <v>0</v>
      </c>
      <c r="BA11950" s="39" t="e">
        <f t="shared" si="1649"/>
        <v>#DIV/0!</v>
      </c>
      <c r="BB11950" s="40" t="e">
        <f t="shared" si="1650"/>
        <v>#DIV/0!</v>
      </c>
      <c r="BC11950" s="39" t="e">
        <f t="shared" si="1651"/>
        <v>#DIV/0!</v>
      </c>
      <c r="BD11950" s="40" t="e">
        <f t="shared" si="1652"/>
        <v>#DIV/0!</v>
      </c>
      <c r="BE11950" s="39" t="e">
        <f t="shared" si="1653"/>
        <v>#DIV/0!</v>
      </c>
      <c r="BF11950" s="39" t="e">
        <f t="shared" si="1654"/>
        <v>#DIV/0!</v>
      </c>
    </row>
    <row r="11951" spans="40:58" x14ac:dyDescent="0.3">
      <c r="AN11951" s="37">
        <f t="shared" si="1647"/>
        <v>1</v>
      </c>
      <c r="AZ11951" s="38">
        <f t="shared" si="1648"/>
        <v>0</v>
      </c>
      <c r="BA11951" s="39" t="e">
        <f t="shared" si="1649"/>
        <v>#DIV/0!</v>
      </c>
      <c r="BB11951" s="40" t="e">
        <f t="shared" si="1650"/>
        <v>#DIV/0!</v>
      </c>
      <c r="BC11951" s="39" t="e">
        <f t="shared" si="1651"/>
        <v>#DIV/0!</v>
      </c>
      <c r="BD11951" s="40" t="e">
        <f t="shared" si="1652"/>
        <v>#DIV/0!</v>
      </c>
      <c r="BE11951" s="39" t="e">
        <f t="shared" si="1653"/>
        <v>#DIV/0!</v>
      </c>
      <c r="BF11951" s="39" t="e">
        <f t="shared" si="1654"/>
        <v>#DIV/0!</v>
      </c>
    </row>
    <row r="11952" spans="40:58" x14ac:dyDescent="0.3">
      <c r="AN11952" s="37">
        <f t="shared" si="1647"/>
        <v>1</v>
      </c>
      <c r="AZ11952" s="38">
        <f t="shared" si="1648"/>
        <v>0</v>
      </c>
      <c r="BA11952" s="39" t="e">
        <f t="shared" si="1649"/>
        <v>#DIV/0!</v>
      </c>
      <c r="BB11952" s="40" t="e">
        <f t="shared" si="1650"/>
        <v>#DIV/0!</v>
      </c>
      <c r="BC11952" s="39" t="e">
        <f t="shared" si="1651"/>
        <v>#DIV/0!</v>
      </c>
      <c r="BD11952" s="40" t="e">
        <f t="shared" si="1652"/>
        <v>#DIV/0!</v>
      </c>
      <c r="BE11952" s="39" t="e">
        <f t="shared" si="1653"/>
        <v>#DIV/0!</v>
      </c>
      <c r="BF11952" s="39" t="e">
        <f t="shared" si="1654"/>
        <v>#DIV/0!</v>
      </c>
    </row>
    <row r="11953" spans="40:58" x14ac:dyDescent="0.3">
      <c r="AN11953" s="37">
        <f t="shared" si="1647"/>
        <v>1</v>
      </c>
      <c r="AZ11953" s="38">
        <f t="shared" si="1648"/>
        <v>0</v>
      </c>
      <c r="BA11953" s="39" t="e">
        <f t="shared" si="1649"/>
        <v>#DIV/0!</v>
      </c>
      <c r="BB11953" s="40" t="e">
        <f t="shared" si="1650"/>
        <v>#DIV/0!</v>
      </c>
      <c r="BC11953" s="39" t="e">
        <f t="shared" si="1651"/>
        <v>#DIV/0!</v>
      </c>
      <c r="BD11953" s="40" t="e">
        <f t="shared" si="1652"/>
        <v>#DIV/0!</v>
      </c>
      <c r="BE11953" s="39" t="e">
        <f t="shared" si="1653"/>
        <v>#DIV/0!</v>
      </c>
      <c r="BF11953" s="39" t="e">
        <f t="shared" si="1654"/>
        <v>#DIV/0!</v>
      </c>
    </row>
    <row r="11954" spans="40:58" x14ac:dyDescent="0.3">
      <c r="AN11954" s="37">
        <f t="shared" si="1647"/>
        <v>1</v>
      </c>
      <c r="AZ11954" s="38">
        <f t="shared" si="1648"/>
        <v>0</v>
      </c>
      <c r="BA11954" s="39" t="e">
        <f t="shared" si="1649"/>
        <v>#DIV/0!</v>
      </c>
      <c r="BB11954" s="40" t="e">
        <f t="shared" si="1650"/>
        <v>#DIV/0!</v>
      </c>
      <c r="BC11954" s="39" t="e">
        <f t="shared" si="1651"/>
        <v>#DIV/0!</v>
      </c>
      <c r="BD11954" s="40" t="e">
        <f t="shared" si="1652"/>
        <v>#DIV/0!</v>
      </c>
      <c r="BE11954" s="39" t="e">
        <f t="shared" si="1653"/>
        <v>#DIV/0!</v>
      </c>
      <c r="BF11954" s="39" t="e">
        <f t="shared" si="1654"/>
        <v>#DIV/0!</v>
      </c>
    </row>
    <row r="11955" spans="40:58" x14ac:dyDescent="0.3">
      <c r="AN11955" s="37">
        <f t="shared" si="1647"/>
        <v>1</v>
      </c>
      <c r="AZ11955" s="38">
        <f t="shared" si="1648"/>
        <v>0</v>
      </c>
      <c r="BA11955" s="39" t="e">
        <f t="shared" si="1649"/>
        <v>#DIV/0!</v>
      </c>
      <c r="BB11955" s="40" t="e">
        <f t="shared" si="1650"/>
        <v>#DIV/0!</v>
      </c>
      <c r="BC11955" s="39" t="e">
        <f t="shared" si="1651"/>
        <v>#DIV/0!</v>
      </c>
      <c r="BD11955" s="40" t="e">
        <f t="shared" si="1652"/>
        <v>#DIV/0!</v>
      </c>
      <c r="BE11955" s="39" t="e">
        <f t="shared" si="1653"/>
        <v>#DIV/0!</v>
      </c>
      <c r="BF11955" s="39" t="e">
        <f t="shared" si="1654"/>
        <v>#DIV/0!</v>
      </c>
    </row>
    <row r="11956" spans="40:58" x14ac:dyDescent="0.3">
      <c r="AN11956" s="37">
        <f t="shared" si="1647"/>
        <v>1</v>
      </c>
      <c r="AZ11956" s="38">
        <f t="shared" si="1648"/>
        <v>0</v>
      </c>
      <c r="BA11956" s="39" t="e">
        <f t="shared" si="1649"/>
        <v>#DIV/0!</v>
      </c>
      <c r="BB11956" s="40" t="e">
        <f t="shared" si="1650"/>
        <v>#DIV/0!</v>
      </c>
      <c r="BC11956" s="39" t="e">
        <f t="shared" si="1651"/>
        <v>#DIV/0!</v>
      </c>
      <c r="BD11956" s="40" t="e">
        <f t="shared" si="1652"/>
        <v>#DIV/0!</v>
      </c>
      <c r="BE11956" s="39" t="e">
        <f t="shared" si="1653"/>
        <v>#DIV/0!</v>
      </c>
      <c r="BF11956" s="39" t="e">
        <f t="shared" si="1654"/>
        <v>#DIV/0!</v>
      </c>
    </row>
    <row r="11957" spans="40:58" x14ac:dyDescent="0.3">
      <c r="AN11957" s="37">
        <f t="shared" si="1647"/>
        <v>1</v>
      </c>
      <c r="AZ11957" s="38">
        <f t="shared" si="1648"/>
        <v>0</v>
      </c>
      <c r="BA11957" s="39" t="e">
        <f t="shared" si="1649"/>
        <v>#DIV/0!</v>
      </c>
      <c r="BB11957" s="40" t="e">
        <f t="shared" si="1650"/>
        <v>#DIV/0!</v>
      </c>
      <c r="BC11957" s="39" t="e">
        <f t="shared" si="1651"/>
        <v>#DIV/0!</v>
      </c>
      <c r="BD11957" s="40" t="e">
        <f t="shared" si="1652"/>
        <v>#DIV/0!</v>
      </c>
      <c r="BE11957" s="39" t="e">
        <f t="shared" si="1653"/>
        <v>#DIV/0!</v>
      </c>
      <c r="BF11957" s="39" t="e">
        <f t="shared" si="1654"/>
        <v>#DIV/0!</v>
      </c>
    </row>
    <row r="11958" spans="40:58" x14ac:dyDescent="0.3">
      <c r="AN11958" s="37">
        <f t="shared" si="1647"/>
        <v>1</v>
      </c>
      <c r="AZ11958" s="38">
        <f t="shared" si="1648"/>
        <v>0</v>
      </c>
      <c r="BA11958" s="39" t="e">
        <f t="shared" si="1649"/>
        <v>#DIV/0!</v>
      </c>
      <c r="BB11958" s="40" t="e">
        <f t="shared" si="1650"/>
        <v>#DIV/0!</v>
      </c>
      <c r="BC11958" s="39" t="e">
        <f t="shared" si="1651"/>
        <v>#DIV/0!</v>
      </c>
      <c r="BD11958" s="40" t="e">
        <f t="shared" si="1652"/>
        <v>#DIV/0!</v>
      </c>
      <c r="BE11958" s="39" t="e">
        <f t="shared" si="1653"/>
        <v>#DIV/0!</v>
      </c>
      <c r="BF11958" s="39" t="e">
        <f t="shared" si="1654"/>
        <v>#DIV/0!</v>
      </c>
    </row>
    <row r="11959" spans="40:58" x14ac:dyDescent="0.3">
      <c r="AN11959" s="37">
        <f t="shared" si="1647"/>
        <v>1</v>
      </c>
      <c r="AZ11959" s="38">
        <f t="shared" si="1648"/>
        <v>0</v>
      </c>
      <c r="BA11959" s="39" t="e">
        <f t="shared" si="1649"/>
        <v>#DIV/0!</v>
      </c>
      <c r="BB11959" s="40" t="e">
        <f t="shared" si="1650"/>
        <v>#DIV/0!</v>
      </c>
      <c r="BC11959" s="39" t="e">
        <f t="shared" si="1651"/>
        <v>#DIV/0!</v>
      </c>
      <c r="BD11959" s="40" t="e">
        <f t="shared" si="1652"/>
        <v>#DIV/0!</v>
      </c>
      <c r="BE11959" s="39" t="e">
        <f t="shared" si="1653"/>
        <v>#DIV/0!</v>
      </c>
      <c r="BF11959" s="39" t="e">
        <f t="shared" si="1654"/>
        <v>#DIV/0!</v>
      </c>
    </row>
    <row r="11960" spans="40:58" x14ac:dyDescent="0.3">
      <c r="AN11960" s="37">
        <f t="shared" si="1647"/>
        <v>1</v>
      </c>
      <c r="AZ11960" s="38">
        <f t="shared" si="1648"/>
        <v>0</v>
      </c>
      <c r="BA11960" s="39" t="e">
        <f t="shared" si="1649"/>
        <v>#DIV/0!</v>
      </c>
      <c r="BB11960" s="40" t="e">
        <f t="shared" si="1650"/>
        <v>#DIV/0!</v>
      </c>
      <c r="BC11960" s="39" t="e">
        <f t="shared" si="1651"/>
        <v>#DIV/0!</v>
      </c>
      <c r="BD11960" s="40" t="e">
        <f t="shared" si="1652"/>
        <v>#DIV/0!</v>
      </c>
      <c r="BE11960" s="39" t="e">
        <f t="shared" si="1653"/>
        <v>#DIV/0!</v>
      </c>
      <c r="BF11960" s="39" t="e">
        <f t="shared" si="1654"/>
        <v>#DIV/0!</v>
      </c>
    </row>
    <row r="11961" spans="40:58" x14ac:dyDescent="0.3">
      <c r="AN11961" s="37">
        <f t="shared" si="1647"/>
        <v>1</v>
      </c>
      <c r="AZ11961" s="38">
        <f t="shared" si="1648"/>
        <v>0</v>
      </c>
      <c r="BA11961" s="39" t="e">
        <f t="shared" si="1649"/>
        <v>#DIV/0!</v>
      </c>
      <c r="BB11961" s="40" t="e">
        <f t="shared" si="1650"/>
        <v>#DIV/0!</v>
      </c>
      <c r="BC11961" s="39" t="e">
        <f t="shared" si="1651"/>
        <v>#DIV/0!</v>
      </c>
      <c r="BD11961" s="40" t="e">
        <f t="shared" si="1652"/>
        <v>#DIV/0!</v>
      </c>
      <c r="BE11961" s="39" t="e">
        <f t="shared" si="1653"/>
        <v>#DIV/0!</v>
      </c>
      <c r="BF11961" s="39" t="e">
        <f t="shared" si="1654"/>
        <v>#DIV/0!</v>
      </c>
    </row>
    <row r="11962" spans="40:58" x14ac:dyDescent="0.3">
      <c r="AN11962" s="37">
        <f t="shared" si="1647"/>
        <v>1</v>
      </c>
      <c r="AZ11962" s="38">
        <f t="shared" si="1648"/>
        <v>0</v>
      </c>
      <c r="BA11962" s="39" t="e">
        <f t="shared" si="1649"/>
        <v>#DIV/0!</v>
      </c>
      <c r="BB11962" s="40" t="e">
        <f t="shared" si="1650"/>
        <v>#DIV/0!</v>
      </c>
      <c r="BC11962" s="39" t="e">
        <f t="shared" si="1651"/>
        <v>#DIV/0!</v>
      </c>
      <c r="BD11962" s="40" t="e">
        <f t="shared" si="1652"/>
        <v>#DIV/0!</v>
      </c>
      <c r="BE11962" s="39" t="e">
        <f t="shared" si="1653"/>
        <v>#DIV/0!</v>
      </c>
      <c r="BF11962" s="39" t="e">
        <f t="shared" si="1654"/>
        <v>#DIV/0!</v>
      </c>
    </row>
    <row r="11963" spans="40:58" x14ac:dyDescent="0.3">
      <c r="AN11963" s="37">
        <f t="shared" si="1647"/>
        <v>1</v>
      </c>
      <c r="AZ11963" s="38">
        <f t="shared" si="1648"/>
        <v>0</v>
      </c>
      <c r="BA11963" s="39" t="e">
        <f t="shared" si="1649"/>
        <v>#DIV/0!</v>
      </c>
      <c r="BB11963" s="40" t="e">
        <f t="shared" si="1650"/>
        <v>#DIV/0!</v>
      </c>
      <c r="BC11963" s="39" t="e">
        <f t="shared" si="1651"/>
        <v>#DIV/0!</v>
      </c>
      <c r="BD11963" s="40" t="e">
        <f t="shared" si="1652"/>
        <v>#DIV/0!</v>
      </c>
      <c r="BE11963" s="39" t="e">
        <f t="shared" si="1653"/>
        <v>#DIV/0!</v>
      </c>
      <c r="BF11963" s="39" t="e">
        <f t="shared" si="1654"/>
        <v>#DIV/0!</v>
      </c>
    </row>
    <row r="11964" spans="40:58" x14ac:dyDescent="0.3">
      <c r="AN11964" s="37">
        <f t="shared" si="1647"/>
        <v>1</v>
      </c>
      <c r="AZ11964" s="38">
        <f t="shared" si="1648"/>
        <v>0</v>
      </c>
      <c r="BA11964" s="39" t="e">
        <f t="shared" si="1649"/>
        <v>#DIV/0!</v>
      </c>
      <c r="BB11964" s="40" t="e">
        <f t="shared" si="1650"/>
        <v>#DIV/0!</v>
      </c>
      <c r="BC11964" s="39" t="e">
        <f t="shared" si="1651"/>
        <v>#DIV/0!</v>
      </c>
      <c r="BD11964" s="40" t="e">
        <f t="shared" si="1652"/>
        <v>#DIV/0!</v>
      </c>
      <c r="BE11964" s="39" t="e">
        <f t="shared" si="1653"/>
        <v>#DIV/0!</v>
      </c>
      <c r="BF11964" s="39" t="e">
        <f t="shared" si="1654"/>
        <v>#DIV/0!</v>
      </c>
    </row>
    <row r="11965" spans="40:58" x14ac:dyDescent="0.3">
      <c r="AN11965" s="37">
        <f t="shared" si="1647"/>
        <v>1</v>
      </c>
      <c r="AZ11965" s="38">
        <f t="shared" si="1648"/>
        <v>0</v>
      </c>
      <c r="BA11965" s="39" t="e">
        <f t="shared" si="1649"/>
        <v>#DIV/0!</v>
      </c>
      <c r="BB11965" s="40" t="e">
        <f t="shared" si="1650"/>
        <v>#DIV/0!</v>
      </c>
      <c r="BC11965" s="39" t="e">
        <f t="shared" si="1651"/>
        <v>#DIV/0!</v>
      </c>
      <c r="BD11965" s="40" t="e">
        <f t="shared" si="1652"/>
        <v>#DIV/0!</v>
      </c>
      <c r="BE11965" s="39" t="e">
        <f t="shared" si="1653"/>
        <v>#DIV/0!</v>
      </c>
      <c r="BF11965" s="39" t="e">
        <f t="shared" si="1654"/>
        <v>#DIV/0!</v>
      </c>
    </row>
    <row r="11966" spans="40:58" x14ac:dyDescent="0.3">
      <c r="AN11966" s="37">
        <f t="shared" si="1647"/>
        <v>1</v>
      </c>
      <c r="AZ11966" s="38">
        <f t="shared" si="1648"/>
        <v>0</v>
      </c>
      <c r="BA11966" s="39" t="e">
        <f t="shared" si="1649"/>
        <v>#DIV/0!</v>
      </c>
      <c r="BB11966" s="40" t="e">
        <f t="shared" si="1650"/>
        <v>#DIV/0!</v>
      </c>
      <c r="BC11966" s="39" t="e">
        <f t="shared" si="1651"/>
        <v>#DIV/0!</v>
      </c>
      <c r="BD11966" s="40" t="e">
        <f t="shared" si="1652"/>
        <v>#DIV/0!</v>
      </c>
      <c r="BE11966" s="39" t="e">
        <f t="shared" si="1653"/>
        <v>#DIV/0!</v>
      </c>
      <c r="BF11966" s="39" t="e">
        <f t="shared" si="1654"/>
        <v>#DIV/0!</v>
      </c>
    </row>
    <row r="11967" spans="40:58" x14ac:dyDescent="0.3">
      <c r="AN11967" s="37">
        <f t="shared" ref="AN11967:AN12030" si="1655">MONTH(AP11967)</f>
        <v>1</v>
      </c>
      <c r="AZ11967" s="38">
        <f t="shared" ref="AZ11967:AZ12030" si="1656">AP11967*1</f>
        <v>0</v>
      </c>
      <c r="BA11967" s="39" t="e">
        <f t="shared" ref="BA11967:BA12030" si="1657">(AV11967-BB11967)/AR11967</f>
        <v>#DIV/0!</v>
      </c>
      <c r="BB11967" s="40" t="e">
        <f t="shared" ref="BB11967:BB12030" si="1658">(AR11967-AS11967)*(AV11967/AR11967)</f>
        <v>#DIV/0!</v>
      </c>
      <c r="BC11967" s="39" t="e">
        <f t="shared" ref="BC11967:BC12030" si="1659">(AW11967-BD11967)/AR11967</f>
        <v>#DIV/0!</v>
      </c>
      <c r="BD11967" s="40" t="e">
        <f t="shared" ref="BD11967:BD12030" si="1660">(AR11967-AS11967)*(AW11967/AR11967)</f>
        <v>#DIV/0!</v>
      </c>
      <c r="BE11967" s="39" t="e">
        <f t="shared" ref="BE11967:BE12030" si="1661">AU11967/AR11967</f>
        <v>#DIV/0!</v>
      </c>
      <c r="BF11967" s="39" t="e">
        <f t="shared" ref="BF11967:BF12030" si="1662">AT11967/AR11967</f>
        <v>#DIV/0!</v>
      </c>
    </row>
    <row r="11968" spans="40:58" x14ac:dyDescent="0.3">
      <c r="AN11968" s="37">
        <f t="shared" si="1655"/>
        <v>1</v>
      </c>
      <c r="AZ11968" s="38">
        <f t="shared" si="1656"/>
        <v>0</v>
      </c>
      <c r="BA11968" s="39" t="e">
        <f t="shared" si="1657"/>
        <v>#DIV/0!</v>
      </c>
      <c r="BB11968" s="40" t="e">
        <f t="shared" si="1658"/>
        <v>#DIV/0!</v>
      </c>
      <c r="BC11968" s="39" t="e">
        <f t="shared" si="1659"/>
        <v>#DIV/0!</v>
      </c>
      <c r="BD11968" s="40" t="e">
        <f t="shared" si="1660"/>
        <v>#DIV/0!</v>
      </c>
      <c r="BE11968" s="39" t="e">
        <f t="shared" si="1661"/>
        <v>#DIV/0!</v>
      </c>
      <c r="BF11968" s="39" t="e">
        <f t="shared" si="1662"/>
        <v>#DIV/0!</v>
      </c>
    </row>
    <row r="11969" spans="40:58" x14ac:dyDescent="0.3">
      <c r="AN11969" s="37">
        <f t="shared" si="1655"/>
        <v>1</v>
      </c>
      <c r="AZ11969" s="38">
        <f t="shared" si="1656"/>
        <v>0</v>
      </c>
      <c r="BA11969" s="39" t="e">
        <f t="shared" si="1657"/>
        <v>#DIV/0!</v>
      </c>
      <c r="BB11969" s="40" t="e">
        <f t="shared" si="1658"/>
        <v>#DIV/0!</v>
      </c>
      <c r="BC11969" s="39" t="e">
        <f t="shared" si="1659"/>
        <v>#DIV/0!</v>
      </c>
      <c r="BD11969" s="40" t="e">
        <f t="shared" si="1660"/>
        <v>#DIV/0!</v>
      </c>
      <c r="BE11969" s="39" t="e">
        <f t="shared" si="1661"/>
        <v>#DIV/0!</v>
      </c>
      <c r="BF11969" s="39" t="e">
        <f t="shared" si="1662"/>
        <v>#DIV/0!</v>
      </c>
    </row>
    <row r="11970" spans="40:58" x14ac:dyDescent="0.3">
      <c r="AN11970" s="37">
        <f t="shared" si="1655"/>
        <v>1</v>
      </c>
      <c r="AZ11970" s="38">
        <f t="shared" si="1656"/>
        <v>0</v>
      </c>
      <c r="BA11970" s="39" t="e">
        <f t="shared" si="1657"/>
        <v>#DIV/0!</v>
      </c>
      <c r="BB11970" s="40" t="e">
        <f t="shared" si="1658"/>
        <v>#DIV/0!</v>
      </c>
      <c r="BC11970" s="39" t="e">
        <f t="shared" si="1659"/>
        <v>#DIV/0!</v>
      </c>
      <c r="BD11970" s="40" t="e">
        <f t="shared" si="1660"/>
        <v>#DIV/0!</v>
      </c>
      <c r="BE11970" s="39" t="e">
        <f t="shared" si="1661"/>
        <v>#DIV/0!</v>
      </c>
      <c r="BF11970" s="39" t="e">
        <f t="shared" si="1662"/>
        <v>#DIV/0!</v>
      </c>
    </row>
    <row r="11971" spans="40:58" x14ac:dyDescent="0.3">
      <c r="AN11971" s="37">
        <f t="shared" si="1655"/>
        <v>1</v>
      </c>
      <c r="AZ11971" s="38">
        <f t="shared" si="1656"/>
        <v>0</v>
      </c>
      <c r="BA11971" s="39" t="e">
        <f t="shared" si="1657"/>
        <v>#DIV/0!</v>
      </c>
      <c r="BB11971" s="40" t="e">
        <f t="shared" si="1658"/>
        <v>#DIV/0!</v>
      </c>
      <c r="BC11971" s="39" t="e">
        <f t="shared" si="1659"/>
        <v>#DIV/0!</v>
      </c>
      <c r="BD11971" s="40" t="e">
        <f t="shared" si="1660"/>
        <v>#DIV/0!</v>
      </c>
      <c r="BE11971" s="39" t="e">
        <f t="shared" si="1661"/>
        <v>#DIV/0!</v>
      </c>
      <c r="BF11971" s="39" t="e">
        <f t="shared" si="1662"/>
        <v>#DIV/0!</v>
      </c>
    </row>
    <row r="11972" spans="40:58" x14ac:dyDescent="0.3">
      <c r="AN11972" s="37">
        <f t="shared" si="1655"/>
        <v>1</v>
      </c>
      <c r="AZ11972" s="38">
        <f t="shared" si="1656"/>
        <v>0</v>
      </c>
      <c r="BA11972" s="39" t="e">
        <f t="shared" si="1657"/>
        <v>#DIV/0!</v>
      </c>
      <c r="BB11972" s="40" t="e">
        <f t="shared" si="1658"/>
        <v>#DIV/0!</v>
      </c>
      <c r="BC11972" s="39" t="e">
        <f t="shared" si="1659"/>
        <v>#DIV/0!</v>
      </c>
      <c r="BD11972" s="40" t="e">
        <f t="shared" si="1660"/>
        <v>#DIV/0!</v>
      </c>
      <c r="BE11972" s="39" t="e">
        <f t="shared" si="1661"/>
        <v>#DIV/0!</v>
      </c>
      <c r="BF11972" s="39" t="e">
        <f t="shared" si="1662"/>
        <v>#DIV/0!</v>
      </c>
    </row>
    <row r="11973" spans="40:58" x14ac:dyDescent="0.3">
      <c r="AN11973" s="37">
        <f t="shared" si="1655"/>
        <v>1</v>
      </c>
      <c r="AZ11973" s="38">
        <f t="shared" si="1656"/>
        <v>0</v>
      </c>
      <c r="BA11973" s="39" t="e">
        <f t="shared" si="1657"/>
        <v>#DIV/0!</v>
      </c>
      <c r="BB11973" s="40" t="e">
        <f t="shared" si="1658"/>
        <v>#DIV/0!</v>
      </c>
      <c r="BC11973" s="39" t="e">
        <f t="shared" si="1659"/>
        <v>#DIV/0!</v>
      </c>
      <c r="BD11973" s="40" t="e">
        <f t="shared" si="1660"/>
        <v>#DIV/0!</v>
      </c>
      <c r="BE11973" s="39" t="e">
        <f t="shared" si="1661"/>
        <v>#DIV/0!</v>
      </c>
      <c r="BF11973" s="39" t="e">
        <f t="shared" si="1662"/>
        <v>#DIV/0!</v>
      </c>
    </row>
    <row r="11974" spans="40:58" x14ac:dyDescent="0.3">
      <c r="AN11974" s="37">
        <f t="shared" si="1655"/>
        <v>1</v>
      </c>
      <c r="AZ11974" s="38">
        <f t="shared" si="1656"/>
        <v>0</v>
      </c>
      <c r="BA11974" s="39" t="e">
        <f t="shared" si="1657"/>
        <v>#DIV/0!</v>
      </c>
      <c r="BB11974" s="40" t="e">
        <f t="shared" si="1658"/>
        <v>#DIV/0!</v>
      </c>
      <c r="BC11974" s="39" t="e">
        <f t="shared" si="1659"/>
        <v>#DIV/0!</v>
      </c>
      <c r="BD11974" s="40" t="e">
        <f t="shared" si="1660"/>
        <v>#DIV/0!</v>
      </c>
      <c r="BE11974" s="39" t="e">
        <f t="shared" si="1661"/>
        <v>#DIV/0!</v>
      </c>
      <c r="BF11974" s="39" t="e">
        <f t="shared" si="1662"/>
        <v>#DIV/0!</v>
      </c>
    </row>
    <row r="11975" spans="40:58" x14ac:dyDescent="0.3">
      <c r="AN11975" s="37">
        <f t="shared" si="1655"/>
        <v>1</v>
      </c>
      <c r="AZ11975" s="38">
        <f t="shared" si="1656"/>
        <v>0</v>
      </c>
      <c r="BA11975" s="39" t="e">
        <f t="shared" si="1657"/>
        <v>#DIV/0!</v>
      </c>
      <c r="BB11975" s="40" t="e">
        <f t="shared" si="1658"/>
        <v>#DIV/0!</v>
      </c>
      <c r="BC11975" s="39" t="e">
        <f t="shared" si="1659"/>
        <v>#DIV/0!</v>
      </c>
      <c r="BD11975" s="40" t="e">
        <f t="shared" si="1660"/>
        <v>#DIV/0!</v>
      </c>
      <c r="BE11975" s="39" t="e">
        <f t="shared" si="1661"/>
        <v>#DIV/0!</v>
      </c>
      <c r="BF11975" s="39" t="e">
        <f t="shared" si="1662"/>
        <v>#DIV/0!</v>
      </c>
    </row>
    <row r="11976" spans="40:58" x14ac:dyDescent="0.3">
      <c r="AN11976" s="37">
        <f t="shared" si="1655"/>
        <v>1</v>
      </c>
      <c r="AZ11976" s="38">
        <f t="shared" si="1656"/>
        <v>0</v>
      </c>
      <c r="BA11976" s="39" t="e">
        <f t="shared" si="1657"/>
        <v>#DIV/0!</v>
      </c>
      <c r="BB11976" s="40" t="e">
        <f t="shared" si="1658"/>
        <v>#DIV/0!</v>
      </c>
      <c r="BC11976" s="39" t="e">
        <f t="shared" si="1659"/>
        <v>#DIV/0!</v>
      </c>
      <c r="BD11976" s="40" t="e">
        <f t="shared" si="1660"/>
        <v>#DIV/0!</v>
      </c>
      <c r="BE11976" s="39" t="e">
        <f t="shared" si="1661"/>
        <v>#DIV/0!</v>
      </c>
      <c r="BF11976" s="39" t="e">
        <f t="shared" si="1662"/>
        <v>#DIV/0!</v>
      </c>
    </row>
    <row r="11977" spans="40:58" x14ac:dyDescent="0.3">
      <c r="AN11977" s="37">
        <f t="shared" si="1655"/>
        <v>1</v>
      </c>
      <c r="AZ11977" s="38">
        <f t="shared" si="1656"/>
        <v>0</v>
      </c>
      <c r="BA11977" s="39" t="e">
        <f t="shared" si="1657"/>
        <v>#DIV/0!</v>
      </c>
      <c r="BB11977" s="40" t="e">
        <f t="shared" si="1658"/>
        <v>#DIV/0!</v>
      </c>
      <c r="BC11977" s="39" t="e">
        <f t="shared" si="1659"/>
        <v>#DIV/0!</v>
      </c>
      <c r="BD11977" s="40" t="e">
        <f t="shared" si="1660"/>
        <v>#DIV/0!</v>
      </c>
      <c r="BE11977" s="39" t="e">
        <f t="shared" si="1661"/>
        <v>#DIV/0!</v>
      </c>
      <c r="BF11977" s="39" t="e">
        <f t="shared" si="1662"/>
        <v>#DIV/0!</v>
      </c>
    </row>
    <row r="11978" spans="40:58" x14ac:dyDescent="0.3">
      <c r="AN11978" s="37">
        <f t="shared" si="1655"/>
        <v>1</v>
      </c>
      <c r="AZ11978" s="38">
        <f t="shared" si="1656"/>
        <v>0</v>
      </c>
      <c r="BA11978" s="39" t="e">
        <f t="shared" si="1657"/>
        <v>#DIV/0!</v>
      </c>
      <c r="BB11978" s="40" t="e">
        <f t="shared" si="1658"/>
        <v>#DIV/0!</v>
      </c>
      <c r="BC11978" s="39" t="e">
        <f t="shared" si="1659"/>
        <v>#DIV/0!</v>
      </c>
      <c r="BD11978" s="40" t="e">
        <f t="shared" si="1660"/>
        <v>#DIV/0!</v>
      </c>
      <c r="BE11978" s="39" t="e">
        <f t="shared" si="1661"/>
        <v>#DIV/0!</v>
      </c>
      <c r="BF11978" s="39" t="e">
        <f t="shared" si="1662"/>
        <v>#DIV/0!</v>
      </c>
    </row>
    <row r="11979" spans="40:58" x14ac:dyDescent="0.3">
      <c r="AN11979" s="37">
        <f t="shared" si="1655"/>
        <v>1</v>
      </c>
      <c r="AZ11979" s="38">
        <f t="shared" si="1656"/>
        <v>0</v>
      </c>
      <c r="BA11979" s="39" t="e">
        <f t="shared" si="1657"/>
        <v>#DIV/0!</v>
      </c>
      <c r="BB11979" s="40" t="e">
        <f t="shared" si="1658"/>
        <v>#DIV/0!</v>
      </c>
      <c r="BC11979" s="39" t="e">
        <f t="shared" si="1659"/>
        <v>#DIV/0!</v>
      </c>
      <c r="BD11979" s="40" t="e">
        <f t="shared" si="1660"/>
        <v>#DIV/0!</v>
      </c>
      <c r="BE11979" s="39" t="e">
        <f t="shared" si="1661"/>
        <v>#DIV/0!</v>
      </c>
      <c r="BF11979" s="39" t="e">
        <f t="shared" si="1662"/>
        <v>#DIV/0!</v>
      </c>
    </row>
    <row r="11980" spans="40:58" x14ac:dyDescent="0.3">
      <c r="AN11980" s="37">
        <f t="shared" si="1655"/>
        <v>1</v>
      </c>
      <c r="AZ11980" s="38">
        <f t="shared" si="1656"/>
        <v>0</v>
      </c>
      <c r="BA11980" s="39" t="e">
        <f t="shared" si="1657"/>
        <v>#DIV/0!</v>
      </c>
      <c r="BB11980" s="40" t="e">
        <f t="shared" si="1658"/>
        <v>#DIV/0!</v>
      </c>
      <c r="BC11980" s="39" t="e">
        <f t="shared" si="1659"/>
        <v>#DIV/0!</v>
      </c>
      <c r="BD11980" s="40" t="e">
        <f t="shared" si="1660"/>
        <v>#DIV/0!</v>
      </c>
      <c r="BE11980" s="39" t="e">
        <f t="shared" si="1661"/>
        <v>#DIV/0!</v>
      </c>
      <c r="BF11980" s="39" t="e">
        <f t="shared" si="1662"/>
        <v>#DIV/0!</v>
      </c>
    </row>
    <row r="11981" spans="40:58" x14ac:dyDescent="0.3">
      <c r="AN11981" s="37">
        <f t="shared" si="1655"/>
        <v>1</v>
      </c>
      <c r="AZ11981" s="38">
        <f t="shared" si="1656"/>
        <v>0</v>
      </c>
      <c r="BA11981" s="39" t="e">
        <f t="shared" si="1657"/>
        <v>#DIV/0!</v>
      </c>
      <c r="BB11981" s="40" t="e">
        <f t="shared" si="1658"/>
        <v>#DIV/0!</v>
      </c>
      <c r="BC11981" s="39" t="e">
        <f t="shared" si="1659"/>
        <v>#DIV/0!</v>
      </c>
      <c r="BD11981" s="40" t="e">
        <f t="shared" si="1660"/>
        <v>#DIV/0!</v>
      </c>
      <c r="BE11981" s="39" t="e">
        <f t="shared" si="1661"/>
        <v>#DIV/0!</v>
      </c>
      <c r="BF11981" s="39" t="e">
        <f t="shared" si="1662"/>
        <v>#DIV/0!</v>
      </c>
    </row>
    <row r="11982" spans="40:58" x14ac:dyDescent="0.3">
      <c r="AN11982" s="37">
        <f t="shared" si="1655"/>
        <v>1</v>
      </c>
      <c r="AZ11982" s="38">
        <f t="shared" si="1656"/>
        <v>0</v>
      </c>
      <c r="BA11982" s="39" t="e">
        <f t="shared" si="1657"/>
        <v>#DIV/0!</v>
      </c>
      <c r="BB11982" s="40" t="e">
        <f t="shared" si="1658"/>
        <v>#DIV/0!</v>
      </c>
      <c r="BC11982" s="39" t="e">
        <f t="shared" si="1659"/>
        <v>#DIV/0!</v>
      </c>
      <c r="BD11982" s="40" t="e">
        <f t="shared" si="1660"/>
        <v>#DIV/0!</v>
      </c>
      <c r="BE11982" s="39" t="e">
        <f t="shared" si="1661"/>
        <v>#DIV/0!</v>
      </c>
      <c r="BF11982" s="39" t="e">
        <f t="shared" si="1662"/>
        <v>#DIV/0!</v>
      </c>
    </row>
    <row r="11983" spans="40:58" x14ac:dyDescent="0.3">
      <c r="AN11983" s="37">
        <f t="shared" si="1655"/>
        <v>1</v>
      </c>
      <c r="AZ11983" s="38">
        <f t="shared" si="1656"/>
        <v>0</v>
      </c>
      <c r="BA11983" s="39" t="e">
        <f t="shared" si="1657"/>
        <v>#DIV/0!</v>
      </c>
      <c r="BB11983" s="40" t="e">
        <f t="shared" si="1658"/>
        <v>#DIV/0!</v>
      </c>
      <c r="BC11983" s="39" t="e">
        <f t="shared" si="1659"/>
        <v>#DIV/0!</v>
      </c>
      <c r="BD11983" s="40" t="e">
        <f t="shared" si="1660"/>
        <v>#DIV/0!</v>
      </c>
      <c r="BE11983" s="39" t="e">
        <f t="shared" si="1661"/>
        <v>#DIV/0!</v>
      </c>
      <c r="BF11983" s="39" t="e">
        <f t="shared" si="1662"/>
        <v>#DIV/0!</v>
      </c>
    </row>
    <row r="11984" spans="40:58" x14ac:dyDescent="0.3">
      <c r="AN11984" s="37">
        <f t="shared" si="1655"/>
        <v>1</v>
      </c>
      <c r="AZ11984" s="38">
        <f t="shared" si="1656"/>
        <v>0</v>
      </c>
      <c r="BA11984" s="39" t="e">
        <f t="shared" si="1657"/>
        <v>#DIV/0!</v>
      </c>
      <c r="BB11984" s="40" t="e">
        <f t="shared" si="1658"/>
        <v>#DIV/0!</v>
      </c>
      <c r="BC11984" s="39" t="e">
        <f t="shared" si="1659"/>
        <v>#DIV/0!</v>
      </c>
      <c r="BD11984" s="40" t="e">
        <f t="shared" si="1660"/>
        <v>#DIV/0!</v>
      </c>
      <c r="BE11984" s="39" t="e">
        <f t="shared" si="1661"/>
        <v>#DIV/0!</v>
      </c>
      <c r="BF11984" s="39" t="e">
        <f t="shared" si="1662"/>
        <v>#DIV/0!</v>
      </c>
    </row>
    <row r="11985" spans="40:58" x14ac:dyDescent="0.3">
      <c r="AN11985" s="37">
        <f t="shared" si="1655"/>
        <v>1</v>
      </c>
      <c r="AZ11985" s="38">
        <f t="shared" si="1656"/>
        <v>0</v>
      </c>
      <c r="BA11985" s="39" t="e">
        <f t="shared" si="1657"/>
        <v>#DIV/0!</v>
      </c>
      <c r="BB11985" s="40" t="e">
        <f t="shared" si="1658"/>
        <v>#DIV/0!</v>
      </c>
      <c r="BC11985" s="39" t="e">
        <f t="shared" si="1659"/>
        <v>#DIV/0!</v>
      </c>
      <c r="BD11985" s="40" t="e">
        <f t="shared" si="1660"/>
        <v>#DIV/0!</v>
      </c>
      <c r="BE11985" s="39" t="e">
        <f t="shared" si="1661"/>
        <v>#DIV/0!</v>
      </c>
      <c r="BF11985" s="39" t="e">
        <f t="shared" si="1662"/>
        <v>#DIV/0!</v>
      </c>
    </row>
    <row r="11986" spans="40:58" x14ac:dyDescent="0.3">
      <c r="AN11986" s="37">
        <f t="shared" si="1655"/>
        <v>1</v>
      </c>
      <c r="AZ11986" s="38">
        <f t="shared" si="1656"/>
        <v>0</v>
      </c>
      <c r="BA11986" s="39" t="e">
        <f t="shared" si="1657"/>
        <v>#DIV/0!</v>
      </c>
      <c r="BB11986" s="40" t="e">
        <f t="shared" si="1658"/>
        <v>#DIV/0!</v>
      </c>
      <c r="BC11986" s="39" t="e">
        <f t="shared" si="1659"/>
        <v>#DIV/0!</v>
      </c>
      <c r="BD11986" s="40" t="e">
        <f t="shared" si="1660"/>
        <v>#DIV/0!</v>
      </c>
      <c r="BE11986" s="39" t="e">
        <f t="shared" si="1661"/>
        <v>#DIV/0!</v>
      </c>
      <c r="BF11986" s="39" t="e">
        <f t="shared" si="1662"/>
        <v>#DIV/0!</v>
      </c>
    </row>
    <row r="11987" spans="40:58" x14ac:dyDescent="0.3">
      <c r="AN11987" s="37">
        <f t="shared" si="1655"/>
        <v>1</v>
      </c>
      <c r="AZ11987" s="38">
        <f t="shared" si="1656"/>
        <v>0</v>
      </c>
      <c r="BA11987" s="39" t="e">
        <f t="shared" si="1657"/>
        <v>#DIV/0!</v>
      </c>
      <c r="BB11987" s="40" t="e">
        <f t="shared" si="1658"/>
        <v>#DIV/0!</v>
      </c>
      <c r="BC11987" s="39" t="e">
        <f t="shared" si="1659"/>
        <v>#DIV/0!</v>
      </c>
      <c r="BD11987" s="40" t="e">
        <f t="shared" si="1660"/>
        <v>#DIV/0!</v>
      </c>
      <c r="BE11987" s="39" t="e">
        <f t="shared" si="1661"/>
        <v>#DIV/0!</v>
      </c>
      <c r="BF11987" s="39" t="e">
        <f t="shared" si="1662"/>
        <v>#DIV/0!</v>
      </c>
    </row>
    <row r="11988" spans="40:58" x14ac:dyDescent="0.3">
      <c r="AN11988" s="37">
        <f t="shared" si="1655"/>
        <v>1</v>
      </c>
      <c r="AZ11988" s="38">
        <f t="shared" si="1656"/>
        <v>0</v>
      </c>
      <c r="BA11988" s="39" t="e">
        <f t="shared" si="1657"/>
        <v>#DIV/0!</v>
      </c>
      <c r="BB11988" s="40" t="e">
        <f t="shared" si="1658"/>
        <v>#DIV/0!</v>
      </c>
      <c r="BC11988" s="39" t="e">
        <f t="shared" si="1659"/>
        <v>#DIV/0!</v>
      </c>
      <c r="BD11988" s="40" t="e">
        <f t="shared" si="1660"/>
        <v>#DIV/0!</v>
      </c>
      <c r="BE11988" s="39" t="e">
        <f t="shared" si="1661"/>
        <v>#DIV/0!</v>
      </c>
      <c r="BF11988" s="39" t="e">
        <f t="shared" si="1662"/>
        <v>#DIV/0!</v>
      </c>
    </row>
    <row r="11989" spans="40:58" x14ac:dyDescent="0.3">
      <c r="AN11989" s="37">
        <f t="shared" si="1655"/>
        <v>1</v>
      </c>
      <c r="AZ11989" s="38">
        <f t="shared" si="1656"/>
        <v>0</v>
      </c>
      <c r="BA11989" s="39" t="e">
        <f t="shared" si="1657"/>
        <v>#DIV/0!</v>
      </c>
      <c r="BB11989" s="40" t="e">
        <f t="shared" si="1658"/>
        <v>#DIV/0!</v>
      </c>
      <c r="BC11989" s="39" t="e">
        <f t="shared" si="1659"/>
        <v>#DIV/0!</v>
      </c>
      <c r="BD11989" s="40" t="e">
        <f t="shared" si="1660"/>
        <v>#DIV/0!</v>
      </c>
      <c r="BE11989" s="39" t="e">
        <f t="shared" si="1661"/>
        <v>#DIV/0!</v>
      </c>
      <c r="BF11989" s="39" t="e">
        <f t="shared" si="1662"/>
        <v>#DIV/0!</v>
      </c>
    </row>
    <row r="11990" spans="40:58" x14ac:dyDescent="0.3">
      <c r="AN11990" s="37">
        <f t="shared" si="1655"/>
        <v>1</v>
      </c>
      <c r="AZ11990" s="38">
        <f t="shared" si="1656"/>
        <v>0</v>
      </c>
      <c r="BA11990" s="39" t="e">
        <f t="shared" si="1657"/>
        <v>#DIV/0!</v>
      </c>
      <c r="BB11990" s="40" t="e">
        <f t="shared" si="1658"/>
        <v>#DIV/0!</v>
      </c>
      <c r="BC11990" s="39" t="e">
        <f t="shared" si="1659"/>
        <v>#DIV/0!</v>
      </c>
      <c r="BD11990" s="40" t="e">
        <f t="shared" si="1660"/>
        <v>#DIV/0!</v>
      </c>
      <c r="BE11990" s="39" t="e">
        <f t="shared" si="1661"/>
        <v>#DIV/0!</v>
      </c>
      <c r="BF11990" s="39" t="e">
        <f t="shared" si="1662"/>
        <v>#DIV/0!</v>
      </c>
    </row>
    <row r="11991" spans="40:58" x14ac:dyDescent="0.3">
      <c r="AN11991" s="37">
        <f t="shared" si="1655"/>
        <v>1</v>
      </c>
      <c r="AZ11991" s="38">
        <f t="shared" si="1656"/>
        <v>0</v>
      </c>
      <c r="BA11991" s="39" t="e">
        <f t="shared" si="1657"/>
        <v>#DIV/0!</v>
      </c>
      <c r="BB11991" s="40" t="e">
        <f t="shared" si="1658"/>
        <v>#DIV/0!</v>
      </c>
      <c r="BC11991" s="39" t="e">
        <f t="shared" si="1659"/>
        <v>#DIV/0!</v>
      </c>
      <c r="BD11991" s="40" t="e">
        <f t="shared" si="1660"/>
        <v>#DIV/0!</v>
      </c>
      <c r="BE11991" s="39" t="e">
        <f t="shared" si="1661"/>
        <v>#DIV/0!</v>
      </c>
      <c r="BF11991" s="39" t="e">
        <f t="shared" si="1662"/>
        <v>#DIV/0!</v>
      </c>
    </row>
    <row r="11992" spans="40:58" x14ac:dyDescent="0.3">
      <c r="AN11992" s="37">
        <f t="shared" si="1655"/>
        <v>1</v>
      </c>
      <c r="AZ11992" s="38">
        <f t="shared" si="1656"/>
        <v>0</v>
      </c>
      <c r="BA11992" s="39" t="e">
        <f t="shared" si="1657"/>
        <v>#DIV/0!</v>
      </c>
      <c r="BB11992" s="40" t="e">
        <f t="shared" si="1658"/>
        <v>#DIV/0!</v>
      </c>
      <c r="BC11992" s="39" t="e">
        <f t="shared" si="1659"/>
        <v>#DIV/0!</v>
      </c>
      <c r="BD11992" s="40" t="e">
        <f t="shared" si="1660"/>
        <v>#DIV/0!</v>
      </c>
      <c r="BE11992" s="39" t="e">
        <f t="shared" si="1661"/>
        <v>#DIV/0!</v>
      </c>
      <c r="BF11992" s="39" t="e">
        <f t="shared" si="1662"/>
        <v>#DIV/0!</v>
      </c>
    </row>
    <row r="11993" spans="40:58" x14ac:dyDescent="0.3">
      <c r="AN11993" s="37">
        <f t="shared" si="1655"/>
        <v>1</v>
      </c>
      <c r="AZ11993" s="38">
        <f t="shared" si="1656"/>
        <v>0</v>
      </c>
      <c r="BA11993" s="39" t="e">
        <f t="shared" si="1657"/>
        <v>#DIV/0!</v>
      </c>
      <c r="BB11993" s="40" t="e">
        <f t="shared" si="1658"/>
        <v>#DIV/0!</v>
      </c>
      <c r="BC11993" s="39" t="e">
        <f t="shared" si="1659"/>
        <v>#DIV/0!</v>
      </c>
      <c r="BD11993" s="40" t="e">
        <f t="shared" si="1660"/>
        <v>#DIV/0!</v>
      </c>
      <c r="BE11993" s="39" t="e">
        <f t="shared" si="1661"/>
        <v>#DIV/0!</v>
      </c>
      <c r="BF11993" s="39" t="e">
        <f t="shared" si="1662"/>
        <v>#DIV/0!</v>
      </c>
    </row>
    <row r="11994" spans="40:58" x14ac:dyDescent="0.3">
      <c r="AN11994" s="37">
        <f t="shared" si="1655"/>
        <v>1</v>
      </c>
      <c r="AZ11994" s="38">
        <f t="shared" si="1656"/>
        <v>0</v>
      </c>
      <c r="BA11994" s="39" t="e">
        <f t="shared" si="1657"/>
        <v>#DIV/0!</v>
      </c>
      <c r="BB11994" s="40" t="e">
        <f t="shared" si="1658"/>
        <v>#DIV/0!</v>
      </c>
      <c r="BC11994" s="39" t="e">
        <f t="shared" si="1659"/>
        <v>#DIV/0!</v>
      </c>
      <c r="BD11994" s="40" t="e">
        <f t="shared" si="1660"/>
        <v>#DIV/0!</v>
      </c>
      <c r="BE11994" s="39" t="e">
        <f t="shared" si="1661"/>
        <v>#DIV/0!</v>
      </c>
      <c r="BF11994" s="39" t="e">
        <f t="shared" si="1662"/>
        <v>#DIV/0!</v>
      </c>
    </row>
    <row r="11995" spans="40:58" x14ac:dyDescent="0.3">
      <c r="AN11995" s="37">
        <f t="shared" si="1655"/>
        <v>1</v>
      </c>
      <c r="AZ11995" s="38">
        <f t="shared" si="1656"/>
        <v>0</v>
      </c>
      <c r="BA11995" s="39" t="e">
        <f t="shared" si="1657"/>
        <v>#DIV/0!</v>
      </c>
      <c r="BB11995" s="40" t="e">
        <f t="shared" si="1658"/>
        <v>#DIV/0!</v>
      </c>
      <c r="BC11995" s="39" t="e">
        <f t="shared" si="1659"/>
        <v>#DIV/0!</v>
      </c>
      <c r="BD11995" s="40" t="e">
        <f t="shared" si="1660"/>
        <v>#DIV/0!</v>
      </c>
      <c r="BE11995" s="39" t="e">
        <f t="shared" si="1661"/>
        <v>#DIV/0!</v>
      </c>
      <c r="BF11995" s="39" t="e">
        <f t="shared" si="1662"/>
        <v>#DIV/0!</v>
      </c>
    </row>
    <row r="11996" spans="40:58" x14ac:dyDescent="0.3">
      <c r="AN11996" s="37">
        <f t="shared" si="1655"/>
        <v>1</v>
      </c>
      <c r="AZ11996" s="38">
        <f t="shared" si="1656"/>
        <v>0</v>
      </c>
      <c r="BA11996" s="39" t="e">
        <f t="shared" si="1657"/>
        <v>#DIV/0!</v>
      </c>
      <c r="BB11996" s="40" t="e">
        <f t="shared" si="1658"/>
        <v>#DIV/0!</v>
      </c>
      <c r="BC11996" s="39" t="e">
        <f t="shared" si="1659"/>
        <v>#DIV/0!</v>
      </c>
      <c r="BD11996" s="40" t="e">
        <f t="shared" si="1660"/>
        <v>#DIV/0!</v>
      </c>
      <c r="BE11996" s="39" t="e">
        <f t="shared" si="1661"/>
        <v>#DIV/0!</v>
      </c>
      <c r="BF11996" s="39" t="e">
        <f t="shared" si="1662"/>
        <v>#DIV/0!</v>
      </c>
    </row>
    <row r="11997" spans="40:58" x14ac:dyDescent="0.3">
      <c r="AN11997" s="37">
        <f t="shared" si="1655"/>
        <v>1</v>
      </c>
      <c r="AZ11997" s="38">
        <f t="shared" si="1656"/>
        <v>0</v>
      </c>
      <c r="BA11997" s="39" t="e">
        <f t="shared" si="1657"/>
        <v>#DIV/0!</v>
      </c>
      <c r="BB11997" s="40" t="e">
        <f t="shared" si="1658"/>
        <v>#DIV/0!</v>
      </c>
      <c r="BC11997" s="39" t="e">
        <f t="shared" si="1659"/>
        <v>#DIV/0!</v>
      </c>
      <c r="BD11997" s="40" t="e">
        <f t="shared" si="1660"/>
        <v>#DIV/0!</v>
      </c>
      <c r="BE11997" s="39" t="e">
        <f t="shared" si="1661"/>
        <v>#DIV/0!</v>
      </c>
      <c r="BF11997" s="39" t="e">
        <f t="shared" si="1662"/>
        <v>#DIV/0!</v>
      </c>
    </row>
    <row r="11998" spans="40:58" x14ac:dyDescent="0.3">
      <c r="AN11998" s="37">
        <f t="shared" si="1655"/>
        <v>1</v>
      </c>
      <c r="AZ11998" s="38">
        <f t="shared" si="1656"/>
        <v>0</v>
      </c>
      <c r="BA11998" s="39" t="e">
        <f t="shared" si="1657"/>
        <v>#DIV/0!</v>
      </c>
      <c r="BB11998" s="40" t="e">
        <f t="shared" si="1658"/>
        <v>#DIV/0!</v>
      </c>
      <c r="BC11998" s="39" t="e">
        <f t="shared" si="1659"/>
        <v>#DIV/0!</v>
      </c>
      <c r="BD11998" s="40" t="e">
        <f t="shared" si="1660"/>
        <v>#DIV/0!</v>
      </c>
      <c r="BE11998" s="39" t="e">
        <f t="shared" si="1661"/>
        <v>#DIV/0!</v>
      </c>
      <c r="BF11998" s="39" t="e">
        <f t="shared" si="1662"/>
        <v>#DIV/0!</v>
      </c>
    </row>
    <row r="11999" spans="40:58" x14ac:dyDescent="0.3">
      <c r="AN11999" s="37">
        <f t="shared" si="1655"/>
        <v>1</v>
      </c>
      <c r="AZ11999" s="38">
        <f t="shared" si="1656"/>
        <v>0</v>
      </c>
      <c r="BA11999" s="39" t="e">
        <f t="shared" si="1657"/>
        <v>#DIV/0!</v>
      </c>
      <c r="BB11999" s="40" t="e">
        <f t="shared" si="1658"/>
        <v>#DIV/0!</v>
      </c>
      <c r="BC11999" s="39" t="e">
        <f t="shared" si="1659"/>
        <v>#DIV/0!</v>
      </c>
      <c r="BD11999" s="40" t="e">
        <f t="shared" si="1660"/>
        <v>#DIV/0!</v>
      </c>
      <c r="BE11999" s="39" t="e">
        <f t="shared" si="1661"/>
        <v>#DIV/0!</v>
      </c>
      <c r="BF11999" s="39" t="e">
        <f t="shared" si="1662"/>
        <v>#DIV/0!</v>
      </c>
    </row>
    <row r="12000" spans="40:58" x14ac:dyDescent="0.3">
      <c r="AN12000" s="37">
        <f t="shared" si="1655"/>
        <v>1</v>
      </c>
      <c r="AZ12000" s="38">
        <f t="shared" si="1656"/>
        <v>0</v>
      </c>
      <c r="BA12000" s="39" t="e">
        <f t="shared" si="1657"/>
        <v>#DIV/0!</v>
      </c>
      <c r="BB12000" s="40" t="e">
        <f t="shared" si="1658"/>
        <v>#DIV/0!</v>
      </c>
      <c r="BC12000" s="39" t="e">
        <f t="shared" si="1659"/>
        <v>#DIV/0!</v>
      </c>
      <c r="BD12000" s="40" t="e">
        <f t="shared" si="1660"/>
        <v>#DIV/0!</v>
      </c>
      <c r="BE12000" s="39" t="e">
        <f t="shared" si="1661"/>
        <v>#DIV/0!</v>
      </c>
      <c r="BF12000" s="39" t="e">
        <f t="shared" si="1662"/>
        <v>#DIV/0!</v>
      </c>
    </row>
    <row r="12001" spans="40:58" x14ac:dyDescent="0.3">
      <c r="AN12001" s="37">
        <f t="shared" si="1655"/>
        <v>1</v>
      </c>
      <c r="AZ12001" s="38">
        <f t="shared" si="1656"/>
        <v>0</v>
      </c>
      <c r="BA12001" s="39" t="e">
        <f t="shared" si="1657"/>
        <v>#DIV/0!</v>
      </c>
      <c r="BB12001" s="40" t="e">
        <f t="shared" si="1658"/>
        <v>#DIV/0!</v>
      </c>
      <c r="BC12001" s="39" t="e">
        <f t="shared" si="1659"/>
        <v>#DIV/0!</v>
      </c>
      <c r="BD12001" s="40" t="e">
        <f t="shared" si="1660"/>
        <v>#DIV/0!</v>
      </c>
      <c r="BE12001" s="39" t="e">
        <f t="shared" si="1661"/>
        <v>#DIV/0!</v>
      </c>
      <c r="BF12001" s="39" t="e">
        <f t="shared" si="1662"/>
        <v>#DIV/0!</v>
      </c>
    </row>
    <row r="12002" spans="40:58" x14ac:dyDescent="0.3">
      <c r="AN12002" s="37">
        <f t="shared" si="1655"/>
        <v>1</v>
      </c>
      <c r="AZ12002" s="38">
        <f t="shared" si="1656"/>
        <v>0</v>
      </c>
      <c r="BA12002" s="39" t="e">
        <f t="shared" si="1657"/>
        <v>#DIV/0!</v>
      </c>
      <c r="BB12002" s="40" t="e">
        <f t="shared" si="1658"/>
        <v>#DIV/0!</v>
      </c>
      <c r="BC12002" s="39" t="e">
        <f t="shared" si="1659"/>
        <v>#DIV/0!</v>
      </c>
      <c r="BD12002" s="40" t="e">
        <f t="shared" si="1660"/>
        <v>#DIV/0!</v>
      </c>
      <c r="BE12002" s="39" t="e">
        <f t="shared" si="1661"/>
        <v>#DIV/0!</v>
      </c>
      <c r="BF12002" s="39" t="e">
        <f t="shared" si="1662"/>
        <v>#DIV/0!</v>
      </c>
    </row>
    <row r="12003" spans="40:58" x14ac:dyDescent="0.3">
      <c r="AN12003" s="37">
        <f t="shared" si="1655"/>
        <v>1</v>
      </c>
      <c r="AZ12003" s="38">
        <f t="shared" si="1656"/>
        <v>0</v>
      </c>
      <c r="BA12003" s="39" t="e">
        <f t="shared" si="1657"/>
        <v>#DIV/0!</v>
      </c>
      <c r="BB12003" s="40" t="e">
        <f t="shared" si="1658"/>
        <v>#DIV/0!</v>
      </c>
      <c r="BC12003" s="39" t="e">
        <f t="shared" si="1659"/>
        <v>#DIV/0!</v>
      </c>
      <c r="BD12003" s="40" t="e">
        <f t="shared" si="1660"/>
        <v>#DIV/0!</v>
      </c>
      <c r="BE12003" s="39" t="e">
        <f t="shared" si="1661"/>
        <v>#DIV/0!</v>
      </c>
      <c r="BF12003" s="39" t="e">
        <f t="shared" si="1662"/>
        <v>#DIV/0!</v>
      </c>
    </row>
    <row r="12004" spans="40:58" x14ac:dyDescent="0.3">
      <c r="AN12004" s="37">
        <f t="shared" si="1655"/>
        <v>1</v>
      </c>
      <c r="AZ12004" s="38">
        <f t="shared" si="1656"/>
        <v>0</v>
      </c>
      <c r="BA12004" s="39" t="e">
        <f t="shared" si="1657"/>
        <v>#DIV/0!</v>
      </c>
      <c r="BB12004" s="40" t="e">
        <f t="shared" si="1658"/>
        <v>#DIV/0!</v>
      </c>
      <c r="BC12004" s="39" t="e">
        <f t="shared" si="1659"/>
        <v>#DIV/0!</v>
      </c>
      <c r="BD12004" s="40" t="e">
        <f t="shared" si="1660"/>
        <v>#DIV/0!</v>
      </c>
      <c r="BE12004" s="39" t="e">
        <f t="shared" si="1661"/>
        <v>#DIV/0!</v>
      </c>
      <c r="BF12004" s="39" t="e">
        <f t="shared" si="1662"/>
        <v>#DIV/0!</v>
      </c>
    </row>
    <row r="12005" spans="40:58" x14ac:dyDescent="0.3">
      <c r="AN12005" s="37">
        <f t="shared" si="1655"/>
        <v>1</v>
      </c>
      <c r="AZ12005" s="38">
        <f t="shared" si="1656"/>
        <v>0</v>
      </c>
      <c r="BA12005" s="39" t="e">
        <f t="shared" si="1657"/>
        <v>#DIV/0!</v>
      </c>
      <c r="BB12005" s="40" t="e">
        <f t="shared" si="1658"/>
        <v>#DIV/0!</v>
      </c>
      <c r="BC12005" s="39" t="e">
        <f t="shared" si="1659"/>
        <v>#DIV/0!</v>
      </c>
      <c r="BD12005" s="40" t="e">
        <f t="shared" si="1660"/>
        <v>#DIV/0!</v>
      </c>
      <c r="BE12005" s="39" t="e">
        <f t="shared" si="1661"/>
        <v>#DIV/0!</v>
      </c>
      <c r="BF12005" s="39" t="e">
        <f t="shared" si="1662"/>
        <v>#DIV/0!</v>
      </c>
    </row>
    <row r="12006" spans="40:58" x14ac:dyDescent="0.3">
      <c r="AN12006" s="37">
        <f t="shared" si="1655"/>
        <v>1</v>
      </c>
      <c r="AZ12006" s="38">
        <f t="shared" si="1656"/>
        <v>0</v>
      </c>
      <c r="BA12006" s="39" t="e">
        <f t="shared" si="1657"/>
        <v>#DIV/0!</v>
      </c>
      <c r="BB12006" s="40" t="e">
        <f t="shared" si="1658"/>
        <v>#DIV/0!</v>
      </c>
      <c r="BC12006" s="39" t="e">
        <f t="shared" si="1659"/>
        <v>#DIV/0!</v>
      </c>
      <c r="BD12006" s="40" t="e">
        <f t="shared" si="1660"/>
        <v>#DIV/0!</v>
      </c>
      <c r="BE12006" s="39" t="e">
        <f t="shared" si="1661"/>
        <v>#DIV/0!</v>
      </c>
      <c r="BF12006" s="39" t="e">
        <f t="shared" si="1662"/>
        <v>#DIV/0!</v>
      </c>
    </row>
    <row r="12007" spans="40:58" x14ac:dyDescent="0.3">
      <c r="AN12007" s="37">
        <f t="shared" si="1655"/>
        <v>1</v>
      </c>
      <c r="AZ12007" s="38">
        <f t="shared" si="1656"/>
        <v>0</v>
      </c>
      <c r="BA12007" s="39" t="e">
        <f t="shared" si="1657"/>
        <v>#DIV/0!</v>
      </c>
      <c r="BB12007" s="40" t="e">
        <f t="shared" si="1658"/>
        <v>#DIV/0!</v>
      </c>
      <c r="BC12007" s="39" t="e">
        <f t="shared" si="1659"/>
        <v>#DIV/0!</v>
      </c>
      <c r="BD12007" s="40" t="e">
        <f t="shared" si="1660"/>
        <v>#DIV/0!</v>
      </c>
      <c r="BE12007" s="39" t="e">
        <f t="shared" si="1661"/>
        <v>#DIV/0!</v>
      </c>
      <c r="BF12007" s="39" t="e">
        <f t="shared" si="1662"/>
        <v>#DIV/0!</v>
      </c>
    </row>
    <row r="12008" spans="40:58" x14ac:dyDescent="0.3">
      <c r="AN12008" s="37">
        <f t="shared" si="1655"/>
        <v>1</v>
      </c>
      <c r="AZ12008" s="38">
        <f t="shared" si="1656"/>
        <v>0</v>
      </c>
      <c r="BA12008" s="39" t="e">
        <f t="shared" si="1657"/>
        <v>#DIV/0!</v>
      </c>
      <c r="BB12008" s="40" t="e">
        <f t="shared" si="1658"/>
        <v>#DIV/0!</v>
      </c>
      <c r="BC12008" s="39" t="e">
        <f t="shared" si="1659"/>
        <v>#DIV/0!</v>
      </c>
      <c r="BD12008" s="40" t="e">
        <f t="shared" si="1660"/>
        <v>#DIV/0!</v>
      </c>
      <c r="BE12008" s="39" t="e">
        <f t="shared" si="1661"/>
        <v>#DIV/0!</v>
      </c>
      <c r="BF12008" s="39" t="e">
        <f t="shared" si="1662"/>
        <v>#DIV/0!</v>
      </c>
    </row>
    <row r="12009" spans="40:58" x14ac:dyDescent="0.3">
      <c r="AN12009" s="37">
        <f t="shared" si="1655"/>
        <v>1</v>
      </c>
      <c r="AZ12009" s="38">
        <f t="shared" si="1656"/>
        <v>0</v>
      </c>
      <c r="BA12009" s="39" t="e">
        <f t="shared" si="1657"/>
        <v>#DIV/0!</v>
      </c>
      <c r="BB12009" s="40" t="e">
        <f t="shared" si="1658"/>
        <v>#DIV/0!</v>
      </c>
      <c r="BC12009" s="39" t="e">
        <f t="shared" si="1659"/>
        <v>#DIV/0!</v>
      </c>
      <c r="BD12009" s="40" t="e">
        <f t="shared" si="1660"/>
        <v>#DIV/0!</v>
      </c>
      <c r="BE12009" s="39" t="e">
        <f t="shared" si="1661"/>
        <v>#DIV/0!</v>
      </c>
      <c r="BF12009" s="39" t="e">
        <f t="shared" si="1662"/>
        <v>#DIV/0!</v>
      </c>
    </row>
    <row r="12010" spans="40:58" x14ac:dyDescent="0.3">
      <c r="AN12010" s="37">
        <f t="shared" si="1655"/>
        <v>1</v>
      </c>
      <c r="AZ12010" s="38">
        <f t="shared" si="1656"/>
        <v>0</v>
      </c>
      <c r="BA12010" s="39" t="e">
        <f t="shared" si="1657"/>
        <v>#DIV/0!</v>
      </c>
      <c r="BB12010" s="40" t="e">
        <f t="shared" si="1658"/>
        <v>#DIV/0!</v>
      </c>
      <c r="BC12010" s="39" t="e">
        <f t="shared" si="1659"/>
        <v>#DIV/0!</v>
      </c>
      <c r="BD12010" s="40" t="e">
        <f t="shared" si="1660"/>
        <v>#DIV/0!</v>
      </c>
      <c r="BE12010" s="39" t="e">
        <f t="shared" si="1661"/>
        <v>#DIV/0!</v>
      </c>
      <c r="BF12010" s="39" t="e">
        <f t="shared" si="1662"/>
        <v>#DIV/0!</v>
      </c>
    </row>
    <row r="12011" spans="40:58" x14ac:dyDescent="0.3">
      <c r="AN12011" s="37">
        <f t="shared" si="1655"/>
        <v>1</v>
      </c>
      <c r="AZ12011" s="38">
        <f t="shared" si="1656"/>
        <v>0</v>
      </c>
      <c r="BA12011" s="39" t="e">
        <f t="shared" si="1657"/>
        <v>#DIV/0!</v>
      </c>
      <c r="BB12011" s="40" t="e">
        <f t="shared" si="1658"/>
        <v>#DIV/0!</v>
      </c>
      <c r="BC12011" s="39" t="e">
        <f t="shared" si="1659"/>
        <v>#DIV/0!</v>
      </c>
      <c r="BD12011" s="40" t="e">
        <f t="shared" si="1660"/>
        <v>#DIV/0!</v>
      </c>
      <c r="BE12011" s="39" t="e">
        <f t="shared" si="1661"/>
        <v>#DIV/0!</v>
      </c>
      <c r="BF12011" s="39" t="e">
        <f t="shared" si="1662"/>
        <v>#DIV/0!</v>
      </c>
    </row>
    <row r="12012" spans="40:58" x14ac:dyDescent="0.3">
      <c r="AN12012" s="37">
        <f t="shared" si="1655"/>
        <v>1</v>
      </c>
      <c r="AZ12012" s="38">
        <f t="shared" si="1656"/>
        <v>0</v>
      </c>
      <c r="BA12012" s="39" t="e">
        <f t="shared" si="1657"/>
        <v>#DIV/0!</v>
      </c>
      <c r="BB12012" s="40" t="e">
        <f t="shared" si="1658"/>
        <v>#DIV/0!</v>
      </c>
      <c r="BC12012" s="39" t="e">
        <f t="shared" si="1659"/>
        <v>#DIV/0!</v>
      </c>
      <c r="BD12012" s="40" t="e">
        <f t="shared" si="1660"/>
        <v>#DIV/0!</v>
      </c>
      <c r="BE12012" s="39" t="e">
        <f t="shared" si="1661"/>
        <v>#DIV/0!</v>
      </c>
      <c r="BF12012" s="39" t="e">
        <f t="shared" si="1662"/>
        <v>#DIV/0!</v>
      </c>
    </row>
    <row r="12013" spans="40:58" x14ac:dyDescent="0.3">
      <c r="AN12013" s="37">
        <f t="shared" si="1655"/>
        <v>1</v>
      </c>
      <c r="AZ12013" s="38">
        <f t="shared" si="1656"/>
        <v>0</v>
      </c>
      <c r="BA12013" s="39" t="e">
        <f t="shared" si="1657"/>
        <v>#DIV/0!</v>
      </c>
      <c r="BB12013" s="40" t="e">
        <f t="shared" si="1658"/>
        <v>#DIV/0!</v>
      </c>
      <c r="BC12013" s="39" t="e">
        <f t="shared" si="1659"/>
        <v>#DIV/0!</v>
      </c>
      <c r="BD12013" s="40" t="e">
        <f t="shared" si="1660"/>
        <v>#DIV/0!</v>
      </c>
      <c r="BE12013" s="39" t="e">
        <f t="shared" si="1661"/>
        <v>#DIV/0!</v>
      </c>
      <c r="BF12013" s="39" t="e">
        <f t="shared" si="1662"/>
        <v>#DIV/0!</v>
      </c>
    </row>
    <row r="12014" spans="40:58" x14ac:dyDescent="0.3">
      <c r="AN12014" s="37">
        <f t="shared" si="1655"/>
        <v>1</v>
      </c>
      <c r="AZ12014" s="38">
        <f t="shared" si="1656"/>
        <v>0</v>
      </c>
      <c r="BA12014" s="39" t="e">
        <f t="shared" si="1657"/>
        <v>#DIV/0!</v>
      </c>
      <c r="BB12014" s="40" t="e">
        <f t="shared" si="1658"/>
        <v>#DIV/0!</v>
      </c>
      <c r="BC12014" s="39" t="e">
        <f t="shared" si="1659"/>
        <v>#DIV/0!</v>
      </c>
      <c r="BD12014" s="40" t="e">
        <f t="shared" si="1660"/>
        <v>#DIV/0!</v>
      </c>
      <c r="BE12014" s="39" t="e">
        <f t="shared" si="1661"/>
        <v>#DIV/0!</v>
      </c>
      <c r="BF12014" s="39" t="e">
        <f t="shared" si="1662"/>
        <v>#DIV/0!</v>
      </c>
    </row>
    <row r="12015" spans="40:58" x14ac:dyDescent="0.3">
      <c r="AN12015" s="37">
        <f t="shared" si="1655"/>
        <v>1</v>
      </c>
      <c r="AZ12015" s="38">
        <f t="shared" si="1656"/>
        <v>0</v>
      </c>
      <c r="BA12015" s="39" t="e">
        <f t="shared" si="1657"/>
        <v>#DIV/0!</v>
      </c>
      <c r="BB12015" s="40" t="e">
        <f t="shared" si="1658"/>
        <v>#DIV/0!</v>
      </c>
      <c r="BC12015" s="39" t="e">
        <f t="shared" si="1659"/>
        <v>#DIV/0!</v>
      </c>
      <c r="BD12015" s="40" t="e">
        <f t="shared" si="1660"/>
        <v>#DIV/0!</v>
      </c>
      <c r="BE12015" s="39" t="e">
        <f t="shared" si="1661"/>
        <v>#DIV/0!</v>
      </c>
      <c r="BF12015" s="39" t="e">
        <f t="shared" si="1662"/>
        <v>#DIV/0!</v>
      </c>
    </row>
    <row r="12016" spans="40:58" x14ac:dyDescent="0.3">
      <c r="AN12016" s="37">
        <f t="shared" si="1655"/>
        <v>1</v>
      </c>
      <c r="AZ12016" s="38">
        <f t="shared" si="1656"/>
        <v>0</v>
      </c>
      <c r="BA12016" s="39" t="e">
        <f t="shared" si="1657"/>
        <v>#DIV/0!</v>
      </c>
      <c r="BB12016" s="40" t="e">
        <f t="shared" si="1658"/>
        <v>#DIV/0!</v>
      </c>
      <c r="BC12016" s="39" t="e">
        <f t="shared" si="1659"/>
        <v>#DIV/0!</v>
      </c>
      <c r="BD12016" s="40" t="e">
        <f t="shared" si="1660"/>
        <v>#DIV/0!</v>
      </c>
      <c r="BE12016" s="39" t="e">
        <f t="shared" si="1661"/>
        <v>#DIV/0!</v>
      </c>
      <c r="BF12016" s="39" t="e">
        <f t="shared" si="1662"/>
        <v>#DIV/0!</v>
      </c>
    </row>
    <row r="12017" spans="40:58" x14ac:dyDescent="0.3">
      <c r="AN12017" s="37">
        <f t="shared" si="1655"/>
        <v>1</v>
      </c>
      <c r="AZ12017" s="38">
        <f t="shared" si="1656"/>
        <v>0</v>
      </c>
      <c r="BA12017" s="39" t="e">
        <f t="shared" si="1657"/>
        <v>#DIV/0!</v>
      </c>
      <c r="BB12017" s="40" t="e">
        <f t="shared" si="1658"/>
        <v>#DIV/0!</v>
      </c>
      <c r="BC12017" s="39" t="e">
        <f t="shared" si="1659"/>
        <v>#DIV/0!</v>
      </c>
      <c r="BD12017" s="40" t="e">
        <f t="shared" si="1660"/>
        <v>#DIV/0!</v>
      </c>
      <c r="BE12017" s="39" t="e">
        <f t="shared" si="1661"/>
        <v>#DIV/0!</v>
      </c>
      <c r="BF12017" s="39" t="e">
        <f t="shared" si="1662"/>
        <v>#DIV/0!</v>
      </c>
    </row>
    <row r="12018" spans="40:58" x14ac:dyDescent="0.3">
      <c r="AN12018" s="37">
        <f t="shared" si="1655"/>
        <v>1</v>
      </c>
      <c r="AZ12018" s="38">
        <f t="shared" si="1656"/>
        <v>0</v>
      </c>
      <c r="BA12018" s="39" t="e">
        <f t="shared" si="1657"/>
        <v>#DIV/0!</v>
      </c>
      <c r="BB12018" s="40" t="e">
        <f t="shared" si="1658"/>
        <v>#DIV/0!</v>
      </c>
      <c r="BC12018" s="39" t="e">
        <f t="shared" si="1659"/>
        <v>#DIV/0!</v>
      </c>
      <c r="BD12018" s="40" t="e">
        <f t="shared" si="1660"/>
        <v>#DIV/0!</v>
      </c>
      <c r="BE12018" s="39" t="e">
        <f t="shared" si="1661"/>
        <v>#DIV/0!</v>
      </c>
      <c r="BF12018" s="39" t="e">
        <f t="shared" si="1662"/>
        <v>#DIV/0!</v>
      </c>
    </row>
    <row r="12019" spans="40:58" x14ac:dyDescent="0.3">
      <c r="AN12019" s="37">
        <f t="shared" si="1655"/>
        <v>1</v>
      </c>
      <c r="AZ12019" s="38">
        <f t="shared" si="1656"/>
        <v>0</v>
      </c>
      <c r="BA12019" s="39" t="e">
        <f t="shared" si="1657"/>
        <v>#DIV/0!</v>
      </c>
      <c r="BB12019" s="40" t="e">
        <f t="shared" si="1658"/>
        <v>#DIV/0!</v>
      </c>
      <c r="BC12019" s="39" t="e">
        <f t="shared" si="1659"/>
        <v>#DIV/0!</v>
      </c>
      <c r="BD12019" s="40" t="e">
        <f t="shared" si="1660"/>
        <v>#DIV/0!</v>
      </c>
      <c r="BE12019" s="39" t="e">
        <f t="shared" si="1661"/>
        <v>#DIV/0!</v>
      </c>
      <c r="BF12019" s="39" t="e">
        <f t="shared" si="1662"/>
        <v>#DIV/0!</v>
      </c>
    </row>
    <row r="12020" spans="40:58" x14ac:dyDescent="0.3">
      <c r="AN12020" s="37">
        <f t="shared" si="1655"/>
        <v>1</v>
      </c>
      <c r="AZ12020" s="38">
        <f t="shared" si="1656"/>
        <v>0</v>
      </c>
      <c r="BA12020" s="39" t="e">
        <f t="shared" si="1657"/>
        <v>#DIV/0!</v>
      </c>
      <c r="BB12020" s="40" t="e">
        <f t="shared" si="1658"/>
        <v>#DIV/0!</v>
      </c>
      <c r="BC12020" s="39" t="e">
        <f t="shared" si="1659"/>
        <v>#DIV/0!</v>
      </c>
      <c r="BD12020" s="40" t="e">
        <f t="shared" si="1660"/>
        <v>#DIV/0!</v>
      </c>
      <c r="BE12020" s="39" t="e">
        <f t="shared" si="1661"/>
        <v>#DIV/0!</v>
      </c>
      <c r="BF12020" s="39" t="e">
        <f t="shared" si="1662"/>
        <v>#DIV/0!</v>
      </c>
    </row>
    <row r="12021" spans="40:58" x14ac:dyDescent="0.3">
      <c r="AN12021" s="37">
        <f t="shared" si="1655"/>
        <v>1</v>
      </c>
      <c r="AZ12021" s="38">
        <f t="shared" si="1656"/>
        <v>0</v>
      </c>
      <c r="BA12021" s="39" t="e">
        <f t="shared" si="1657"/>
        <v>#DIV/0!</v>
      </c>
      <c r="BB12021" s="40" t="e">
        <f t="shared" si="1658"/>
        <v>#DIV/0!</v>
      </c>
      <c r="BC12021" s="39" t="e">
        <f t="shared" si="1659"/>
        <v>#DIV/0!</v>
      </c>
      <c r="BD12021" s="40" t="e">
        <f t="shared" si="1660"/>
        <v>#DIV/0!</v>
      </c>
      <c r="BE12021" s="39" t="e">
        <f t="shared" si="1661"/>
        <v>#DIV/0!</v>
      </c>
      <c r="BF12021" s="39" t="e">
        <f t="shared" si="1662"/>
        <v>#DIV/0!</v>
      </c>
    </row>
    <row r="12022" spans="40:58" x14ac:dyDescent="0.3">
      <c r="AN12022" s="37">
        <f t="shared" si="1655"/>
        <v>1</v>
      </c>
      <c r="AZ12022" s="38">
        <f t="shared" si="1656"/>
        <v>0</v>
      </c>
      <c r="BA12022" s="39" t="e">
        <f t="shared" si="1657"/>
        <v>#DIV/0!</v>
      </c>
      <c r="BB12022" s="40" t="e">
        <f t="shared" si="1658"/>
        <v>#DIV/0!</v>
      </c>
      <c r="BC12022" s="39" t="e">
        <f t="shared" si="1659"/>
        <v>#DIV/0!</v>
      </c>
      <c r="BD12022" s="40" t="e">
        <f t="shared" si="1660"/>
        <v>#DIV/0!</v>
      </c>
      <c r="BE12022" s="39" t="e">
        <f t="shared" si="1661"/>
        <v>#DIV/0!</v>
      </c>
      <c r="BF12022" s="39" t="e">
        <f t="shared" si="1662"/>
        <v>#DIV/0!</v>
      </c>
    </row>
    <row r="12023" spans="40:58" x14ac:dyDescent="0.3">
      <c r="AN12023" s="37">
        <f t="shared" si="1655"/>
        <v>1</v>
      </c>
      <c r="AZ12023" s="38">
        <f t="shared" si="1656"/>
        <v>0</v>
      </c>
      <c r="BA12023" s="39" t="e">
        <f t="shared" si="1657"/>
        <v>#DIV/0!</v>
      </c>
      <c r="BB12023" s="40" t="e">
        <f t="shared" si="1658"/>
        <v>#DIV/0!</v>
      </c>
      <c r="BC12023" s="39" t="e">
        <f t="shared" si="1659"/>
        <v>#DIV/0!</v>
      </c>
      <c r="BD12023" s="40" t="e">
        <f t="shared" si="1660"/>
        <v>#DIV/0!</v>
      </c>
      <c r="BE12023" s="39" t="e">
        <f t="shared" si="1661"/>
        <v>#DIV/0!</v>
      </c>
      <c r="BF12023" s="39" t="e">
        <f t="shared" si="1662"/>
        <v>#DIV/0!</v>
      </c>
    </row>
    <row r="12024" spans="40:58" x14ac:dyDescent="0.3">
      <c r="AN12024" s="37">
        <f t="shared" si="1655"/>
        <v>1</v>
      </c>
      <c r="AZ12024" s="38">
        <f t="shared" si="1656"/>
        <v>0</v>
      </c>
      <c r="BA12024" s="39" t="e">
        <f t="shared" si="1657"/>
        <v>#DIV/0!</v>
      </c>
      <c r="BB12024" s="40" t="e">
        <f t="shared" si="1658"/>
        <v>#DIV/0!</v>
      </c>
      <c r="BC12024" s="39" t="e">
        <f t="shared" si="1659"/>
        <v>#DIV/0!</v>
      </c>
      <c r="BD12024" s="40" t="e">
        <f t="shared" si="1660"/>
        <v>#DIV/0!</v>
      </c>
      <c r="BE12024" s="39" t="e">
        <f t="shared" si="1661"/>
        <v>#DIV/0!</v>
      </c>
      <c r="BF12024" s="39" t="e">
        <f t="shared" si="1662"/>
        <v>#DIV/0!</v>
      </c>
    </row>
    <row r="12025" spans="40:58" x14ac:dyDescent="0.3">
      <c r="AN12025" s="37">
        <f t="shared" si="1655"/>
        <v>1</v>
      </c>
      <c r="AZ12025" s="38">
        <f t="shared" si="1656"/>
        <v>0</v>
      </c>
      <c r="BA12025" s="39" t="e">
        <f t="shared" si="1657"/>
        <v>#DIV/0!</v>
      </c>
      <c r="BB12025" s="40" t="e">
        <f t="shared" si="1658"/>
        <v>#DIV/0!</v>
      </c>
      <c r="BC12025" s="39" t="e">
        <f t="shared" si="1659"/>
        <v>#DIV/0!</v>
      </c>
      <c r="BD12025" s="40" t="e">
        <f t="shared" si="1660"/>
        <v>#DIV/0!</v>
      </c>
      <c r="BE12025" s="39" t="e">
        <f t="shared" si="1661"/>
        <v>#DIV/0!</v>
      </c>
      <c r="BF12025" s="39" t="e">
        <f t="shared" si="1662"/>
        <v>#DIV/0!</v>
      </c>
    </row>
    <row r="12026" spans="40:58" x14ac:dyDescent="0.3">
      <c r="AN12026" s="37">
        <f t="shared" si="1655"/>
        <v>1</v>
      </c>
      <c r="AZ12026" s="38">
        <f t="shared" si="1656"/>
        <v>0</v>
      </c>
      <c r="BA12026" s="39" t="e">
        <f t="shared" si="1657"/>
        <v>#DIV/0!</v>
      </c>
      <c r="BB12026" s="40" t="e">
        <f t="shared" si="1658"/>
        <v>#DIV/0!</v>
      </c>
      <c r="BC12026" s="39" t="e">
        <f t="shared" si="1659"/>
        <v>#DIV/0!</v>
      </c>
      <c r="BD12026" s="40" t="e">
        <f t="shared" si="1660"/>
        <v>#DIV/0!</v>
      </c>
      <c r="BE12026" s="39" t="e">
        <f t="shared" si="1661"/>
        <v>#DIV/0!</v>
      </c>
      <c r="BF12026" s="39" t="e">
        <f t="shared" si="1662"/>
        <v>#DIV/0!</v>
      </c>
    </row>
    <row r="12027" spans="40:58" x14ac:dyDescent="0.3">
      <c r="AN12027" s="37">
        <f t="shared" si="1655"/>
        <v>1</v>
      </c>
      <c r="AZ12027" s="38">
        <f t="shared" si="1656"/>
        <v>0</v>
      </c>
      <c r="BA12027" s="39" t="e">
        <f t="shared" si="1657"/>
        <v>#DIV/0!</v>
      </c>
      <c r="BB12027" s="40" t="e">
        <f t="shared" si="1658"/>
        <v>#DIV/0!</v>
      </c>
      <c r="BC12027" s="39" t="e">
        <f t="shared" si="1659"/>
        <v>#DIV/0!</v>
      </c>
      <c r="BD12027" s="40" t="e">
        <f t="shared" si="1660"/>
        <v>#DIV/0!</v>
      </c>
      <c r="BE12027" s="39" t="e">
        <f t="shared" si="1661"/>
        <v>#DIV/0!</v>
      </c>
      <c r="BF12027" s="39" t="e">
        <f t="shared" si="1662"/>
        <v>#DIV/0!</v>
      </c>
    </row>
    <row r="12028" spans="40:58" x14ac:dyDescent="0.3">
      <c r="AN12028" s="37">
        <f t="shared" si="1655"/>
        <v>1</v>
      </c>
      <c r="AZ12028" s="38">
        <f t="shared" si="1656"/>
        <v>0</v>
      </c>
      <c r="BA12028" s="39" t="e">
        <f t="shared" si="1657"/>
        <v>#DIV/0!</v>
      </c>
      <c r="BB12028" s="40" t="e">
        <f t="shared" si="1658"/>
        <v>#DIV/0!</v>
      </c>
      <c r="BC12028" s="39" t="e">
        <f t="shared" si="1659"/>
        <v>#DIV/0!</v>
      </c>
      <c r="BD12028" s="40" t="e">
        <f t="shared" si="1660"/>
        <v>#DIV/0!</v>
      </c>
      <c r="BE12028" s="39" t="e">
        <f t="shared" si="1661"/>
        <v>#DIV/0!</v>
      </c>
      <c r="BF12028" s="39" t="e">
        <f t="shared" si="1662"/>
        <v>#DIV/0!</v>
      </c>
    </row>
    <row r="12029" spans="40:58" x14ac:dyDescent="0.3">
      <c r="AN12029" s="37">
        <f t="shared" si="1655"/>
        <v>1</v>
      </c>
      <c r="AZ12029" s="38">
        <f t="shared" si="1656"/>
        <v>0</v>
      </c>
      <c r="BA12029" s="39" t="e">
        <f t="shared" si="1657"/>
        <v>#DIV/0!</v>
      </c>
      <c r="BB12029" s="40" t="e">
        <f t="shared" si="1658"/>
        <v>#DIV/0!</v>
      </c>
      <c r="BC12029" s="39" t="e">
        <f t="shared" si="1659"/>
        <v>#DIV/0!</v>
      </c>
      <c r="BD12029" s="40" t="e">
        <f t="shared" si="1660"/>
        <v>#DIV/0!</v>
      </c>
      <c r="BE12029" s="39" t="e">
        <f t="shared" si="1661"/>
        <v>#DIV/0!</v>
      </c>
      <c r="BF12029" s="39" t="e">
        <f t="shared" si="1662"/>
        <v>#DIV/0!</v>
      </c>
    </row>
    <row r="12030" spans="40:58" x14ac:dyDescent="0.3">
      <c r="AN12030" s="37">
        <f t="shared" si="1655"/>
        <v>1</v>
      </c>
      <c r="AZ12030" s="38">
        <f t="shared" si="1656"/>
        <v>0</v>
      </c>
      <c r="BA12030" s="39" t="e">
        <f t="shared" si="1657"/>
        <v>#DIV/0!</v>
      </c>
      <c r="BB12030" s="40" t="e">
        <f t="shared" si="1658"/>
        <v>#DIV/0!</v>
      </c>
      <c r="BC12030" s="39" t="e">
        <f t="shared" si="1659"/>
        <v>#DIV/0!</v>
      </c>
      <c r="BD12030" s="40" t="e">
        <f t="shared" si="1660"/>
        <v>#DIV/0!</v>
      </c>
      <c r="BE12030" s="39" t="e">
        <f t="shared" si="1661"/>
        <v>#DIV/0!</v>
      </c>
      <c r="BF12030" s="39" t="e">
        <f t="shared" si="1662"/>
        <v>#DIV/0!</v>
      </c>
    </row>
    <row r="12031" spans="40:58" x14ac:dyDescent="0.3">
      <c r="AN12031" s="37">
        <f t="shared" ref="AN12031:AN12094" si="1663">MONTH(AP12031)</f>
        <v>1</v>
      </c>
      <c r="AZ12031" s="38">
        <f t="shared" ref="AZ12031:AZ12094" si="1664">AP12031*1</f>
        <v>0</v>
      </c>
      <c r="BA12031" s="39" t="e">
        <f t="shared" ref="BA12031:BA12094" si="1665">(AV12031-BB12031)/AR12031</f>
        <v>#DIV/0!</v>
      </c>
      <c r="BB12031" s="40" t="e">
        <f t="shared" ref="BB12031:BB12094" si="1666">(AR12031-AS12031)*(AV12031/AR12031)</f>
        <v>#DIV/0!</v>
      </c>
      <c r="BC12031" s="39" t="e">
        <f t="shared" ref="BC12031:BC12094" si="1667">(AW12031-BD12031)/AR12031</f>
        <v>#DIV/0!</v>
      </c>
      <c r="BD12031" s="40" t="e">
        <f t="shared" ref="BD12031:BD12094" si="1668">(AR12031-AS12031)*(AW12031/AR12031)</f>
        <v>#DIV/0!</v>
      </c>
      <c r="BE12031" s="39" t="e">
        <f t="shared" ref="BE12031:BE12094" si="1669">AU12031/AR12031</f>
        <v>#DIV/0!</v>
      </c>
      <c r="BF12031" s="39" t="e">
        <f t="shared" ref="BF12031:BF12094" si="1670">AT12031/AR12031</f>
        <v>#DIV/0!</v>
      </c>
    </row>
    <row r="12032" spans="40:58" x14ac:dyDescent="0.3">
      <c r="AN12032" s="37">
        <f t="shared" si="1663"/>
        <v>1</v>
      </c>
      <c r="AZ12032" s="38">
        <f t="shared" si="1664"/>
        <v>0</v>
      </c>
      <c r="BA12032" s="39" t="e">
        <f t="shared" si="1665"/>
        <v>#DIV/0!</v>
      </c>
      <c r="BB12032" s="40" t="e">
        <f t="shared" si="1666"/>
        <v>#DIV/0!</v>
      </c>
      <c r="BC12032" s="39" t="e">
        <f t="shared" si="1667"/>
        <v>#DIV/0!</v>
      </c>
      <c r="BD12032" s="40" t="e">
        <f t="shared" si="1668"/>
        <v>#DIV/0!</v>
      </c>
      <c r="BE12032" s="39" t="e">
        <f t="shared" si="1669"/>
        <v>#DIV/0!</v>
      </c>
      <c r="BF12032" s="39" t="e">
        <f t="shared" si="1670"/>
        <v>#DIV/0!</v>
      </c>
    </row>
    <row r="12033" spans="40:58" x14ac:dyDescent="0.3">
      <c r="AN12033" s="37">
        <f t="shared" si="1663"/>
        <v>1</v>
      </c>
      <c r="AZ12033" s="38">
        <f t="shared" si="1664"/>
        <v>0</v>
      </c>
      <c r="BA12033" s="39" t="e">
        <f t="shared" si="1665"/>
        <v>#DIV/0!</v>
      </c>
      <c r="BB12033" s="40" t="e">
        <f t="shared" si="1666"/>
        <v>#DIV/0!</v>
      </c>
      <c r="BC12033" s="39" t="e">
        <f t="shared" si="1667"/>
        <v>#DIV/0!</v>
      </c>
      <c r="BD12033" s="40" t="e">
        <f t="shared" si="1668"/>
        <v>#DIV/0!</v>
      </c>
      <c r="BE12033" s="39" t="e">
        <f t="shared" si="1669"/>
        <v>#DIV/0!</v>
      </c>
      <c r="BF12033" s="39" t="e">
        <f t="shared" si="1670"/>
        <v>#DIV/0!</v>
      </c>
    </row>
    <row r="12034" spans="40:58" x14ac:dyDescent="0.3">
      <c r="AN12034" s="37">
        <f t="shared" si="1663"/>
        <v>1</v>
      </c>
      <c r="AZ12034" s="38">
        <f t="shared" si="1664"/>
        <v>0</v>
      </c>
      <c r="BA12034" s="39" t="e">
        <f t="shared" si="1665"/>
        <v>#DIV/0!</v>
      </c>
      <c r="BB12034" s="40" t="e">
        <f t="shared" si="1666"/>
        <v>#DIV/0!</v>
      </c>
      <c r="BC12034" s="39" t="e">
        <f t="shared" si="1667"/>
        <v>#DIV/0!</v>
      </c>
      <c r="BD12034" s="40" t="e">
        <f t="shared" si="1668"/>
        <v>#DIV/0!</v>
      </c>
      <c r="BE12034" s="39" t="e">
        <f t="shared" si="1669"/>
        <v>#DIV/0!</v>
      </c>
      <c r="BF12034" s="39" t="e">
        <f t="shared" si="1670"/>
        <v>#DIV/0!</v>
      </c>
    </row>
    <row r="12035" spans="40:58" x14ac:dyDescent="0.3">
      <c r="AN12035" s="37">
        <f t="shared" si="1663"/>
        <v>1</v>
      </c>
      <c r="AZ12035" s="38">
        <f t="shared" si="1664"/>
        <v>0</v>
      </c>
      <c r="BA12035" s="39" t="e">
        <f t="shared" si="1665"/>
        <v>#DIV/0!</v>
      </c>
      <c r="BB12035" s="40" t="e">
        <f t="shared" si="1666"/>
        <v>#DIV/0!</v>
      </c>
      <c r="BC12035" s="39" t="e">
        <f t="shared" si="1667"/>
        <v>#DIV/0!</v>
      </c>
      <c r="BD12035" s="40" t="e">
        <f t="shared" si="1668"/>
        <v>#DIV/0!</v>
      </c>
      <c r="BE12035" s="39" t="e">
        <f t="shared" si="1669"/>
        <v>#DIV/0!</v>
      </c>
      <c r="BF12035" s="39" t="e">
        <f t="shared" si="1670"/>
        <v>#DIV/0!</v>
      </c>
    </row>
    <row r="12036" spans="40:58" x14ac:dyDescent="0.3">
      <c r="AN12036" s="37">
        <f t="shared" si="1663"/>
        <v>1</v>
      </c>
      <c r="AZ12036" s="38">
        <f t="shared" si="1664"/>
        <v>0</v>
      </c>
      <c r="BA12036" s="39" t="e">
        <f t="shared" si="1665"/>
        <v>#DIV/0!</v>
      </c>
      <c r="BB12036" s="40" t="e">
        <f t="shared" si="1666"/>
        <v>#DIV/0!</v>
      </c>
      <c r="BC12036" s="39" t="e">
        <f t="shared" si="1667"/>
        <v>#DIV/0!</v>
      </c>
      <c r="BD12036" s="40" t="e">
        <f t="shared" si="1668"/>
        <v>#DIV/0!</v>
      </c>
      <c r="BE12036" s="39" t="e">
        <f t="shared" si="1669"/>
        <v>#DIV/0!</v>
      </c>
      <c r="BF12036" s="39" t="e">
        <f t="shared" si="1670"/>
        <v>#DIV/0!</v>
      </c>
    </row>
    <row r="12037" spans="40:58" x14ac:dyDescent="0.3">
      <c r="AN12037" s="37">
        <f t="shared" si="1663"/>
        <v>1</v>
      </c>
      <c r="AZ12037" s="38">
        <f t="shared" si="1664"/>
        <v>0</v>
      </c>
      <c r="BA12037" s="39" t="e">
        <f t="shared" si="1665"/>
        <v>#DIV/0!</v>
      </c>
      <c r="BB12037" s="40" t="e">
        <f t="shared" si="1666"/>
        <v>#DIV/0!</v>
      </c>
      <c r="BC12037" s="39" t="e">
        <f t="shared" si="1667"/>
        <v>#DIV/0!</v>
      </c>
      <c r="BD12037" s="40" t="e">
        <f t="shared" si="1668"/>
        <v>#DIV/0!</v>
      </c>
      <c r="BE12037" s="39" t="e">
        <f t="shared" si="1669"/>
        <v>#DIV/0!</v>
      </c>
      <c r="BF12037" s="39" t="e">
        <f t="shared" si="1670"/>
        <v>#DIV/0!</v>
      </c>
    </row>
    <row r="12038" spans="40:58" x14ac:dyDescent="0.3">
      <c r="AN12038" s="37">
        <f t="shared" si="1663"/>
        <v>1</v>
      </c>
      <c r="AZ12038" s="38">
        <f t="shared" si="1664"/>
        <v>0</v>
      </c>
      <c r="BA12038" s="39" t="e">
        <f t="shared" si="1665"/>
        <v>#DIV/0!</v>
      </c>
      <c r="BB12038" s="40" t="e">
        <f t="shared" si="1666"/>
        <v>#DIV/0!</v>
      </c>
      <c r="BC12038" s="39" t="e">
        <f t="shared" si="1667"/>
        <v>#DIV/0!</v>
      </c>
      <c r="BD12038" s="40" t="e">
        <f t="shared" si="1668"/>
        <v>#DIV/0!</v>
      </c>
      <c r="BE12038" s="39" t="e">
        <f t="shared" si="1669"/>
        <v>#DIV/0!</v>
      </c>
      <c r="BF12038" s="39" t="e">
        <f t="shared" si="1670"/>
        <v>#DIV/0!</v>
      </c>
    </row>
    <row r="12039" spans="40:58" x14ac:dyDescent="0.3">
      <c r="AN12039" s="37">
        <f t="shared" si="1663"/>
        <v>1</v>
      </c>
      <c r="AZ12039" s="38">
        <f t="shared" si="1664"/>
        <v>0</v>
      </c>
      <c r="BA12039" s="39" t="e">
        <f t="shared" si="1665"/>
        <v>#DIV/0!</v>
      </c>
      <c r="BB12039" s="40" t="e">
        <f t="shared" si="1666"/>
        <v>#DIV/0!</v>
      </c>
      <c r="BC12039" s="39" t="e">
        <f t="shared" si="1667"/>
        <v>#DIV/0!</v>
      </c>
      <c r="BD12039" s="40" t="e">
        <f t="shared" si="1668"/>
        <v>#DIV/0!</v>
      </c>
      <c r="BE12039" s="39" t="e">
        <f t="shared" si="1669"/>
        <v>#DIV/0!</v>
      </c>
      <c r="BF12039" s="39" t="e">
        <f t="shared" si="1670"/>
        <v>#DIV/0!</v>
      </c>
    </row>
    <row r="12040" spans="40:58" x14ac:dyDescent="0.3">
      <c r="AN12040" s="37">
        <f t="shared" si="1663"/>
        <v>1</v>
      </c>
      <c r="AZ12040" s="38">
        <f t="shared" si="1664"/>
        <v>0</v>
      </c>
      <c r="BA12040" s="39" t="e">
        <f t="shared" si="1665"/>
        <v>#DIV/0!</v>
      </c>
      <c r="BB12040" s="40" t="e">
        <f t="shared" si="1666"/>
        <v>#DIV/0!</v>
      </c>
      <c r="BC12040" s="39" t="e">
        <f t="shared" si="1667"/>
        <v>#DIV/0!</v>
      </c>
      <c r="BD12040" s="40" t="e">
        <f t="shared" si="1668"/>
        <v>#DIV/0!</v>
      </c>
      <c r="BE12040" s="39" t="e">
        <f t="shared" si="1669"/>
        <v>#DIV/0!</v>
      </c>
      <c r="BF12040" s="39" t="e">
        <f t="shared" si="1670"/>
        <v>#DIV/0!</v>
      </c>
    </row>
    <row r="12041" spans="40:58" x14ac:dyDescent="0.3">
      <c r="AN12041" s="37">
        <f t="shared" si="1663"/>
        <v>1</v>
      </c>
      <c r="AZ12041" s="38">
        <f t="shared" si="1664"/>
        <v>0</v>
      </c>
      <c r="BA12041" s="39" t="e">
        <f t="shared" si="1665"/>
        <v>#DIV/0!</v>
      </c>
      <c r="BB12041" s="40" t="e">
        <f t="shared" si="1666"/>
        <v>#DIV/0!</v>
      </c>
      <c r="BC12041" s="39" t="e">
        <f t="shared" si="1667"/>
        <v>#DIV/0!</v>
      </c>
      <c r="BD12041" s="40" t="e">
        <f t="shared" si="1668"/>
        <v>#DIV/0!</v>
      </c>
      <c r="BE12041" s="39" t="e">
        <f t="shared" si="1669"/>
        <v>#DIV/0!</v>
      </c>
      <c r="BF12041" s="39" t="e">
        <f t="shared" si="1670"/>
        <v>#DIV/0!</v>
      </c>
    </row>
    <row r="12042" spans="40:58" x14ac:dyDescent="0.3">
      <c r="AN12042" s="37">
        <f t="shared" si="1663"/>
        <v>1</v>
      </c>
      <c r="AZ12042" s="38">
        <f t="shared" si="1664"/>
        <v>0</v>
      </c>
      <c r="BA12042" s="39" t="e">
        <f t="shared" si="1665"/>
        <v>#DIV/0!</v>
      </c>
      <c r="BB12042" s="40" t="e">
        <f t="shared" si="1666"/>
        <v>#DIV/0!</v>
      </c>
      <c r="BC12042" s="39" t="e">
        <f t="shared" si="1667"/>
        <v>#DIV/0!</v>
      </c>
      <c r="BD12042" s="40" t="e">
        <f t="shared" si="1668"/>
        <v>#DIV/0!</v>
      </c>
      <c r="BE12042" s="39" t="e">
        <f t="shared" si="1669"/>
        <v>#DIV/0!</v>
      </c>
      <c r="BF12042" s="39" t="e">
        <f t="shared" si="1670"/>
        <v>#DIV/0!</v>
      </c>
    </row>
    <row r="12043" spans="40:58" x14ac:dyDescent="0.3">
      <c r="AN12043" s="37">
        <f t="shared" si="1663"/>
        <v>1</v>
      </c>
      <c r="AZ12043" s="38">
        <f t="shared" si="1664"/>
        <v>0</v>
      </c>
      <c r="BA12043" s="39" t="e">
        <f t="shared" si="1665"/>
        <v>#DIV/0!</v>
      </c>
      <c r="BB12043" s="40" t="e">
        <f t="shared" si="1666"/>
        <v>#DIV/0!</v>
      </c>
      <c r="BC12043" s="39" t="e">
        <f t="shared" si="1667"/>
        <v>#DIV/0!</v>
      </c>
      <c r="BD12043" s="40" t="e">
        <f t="shared" si="1668"/>
        <v>#DIV/0!</v>
      </c>
      <c r="BE12043" s="39" t="e">
        <f t="shared" si="1669"/>
        <v>#DIV/0!</v>
      </c>
      <c r="BF12043" s="39" t="e">
        <f t="shared" si="1670"/>
        <v>#DIV/0!</v>
      </c>
    </row>
    <row r="12044" spans="40:58" x14ac:dyDescent="0.3">
      <c r="AN12044" s="37">
        <f t="shared" si="1663"/>
        <v>1</v>
      </c>
      <c r="AZ12044" s="38">
        <f t="shared" si="1664"/>
        <v>0</v>
      </c>
      <c r="BA12044" s="39" t="e">
        <f t="shared" si="1665"/>
        <v>#DIV/0!</v>
      </c>
      <c r="BB12044" s="40" t="e">
        <f t="shared" si="1666"/>
        <v>#DIV/0!</v>
      </c>
      <c r="BC12044" s="39" t="e">
        <f t="shared" si="1667"/>
        <v>#DIV/0!</v>
      </c>
      <c r="BD12044" s="40" t="e">
        <f t="shared" si="1668"/>
        <v>#DIV/0!</v>
      </c>
      <c r="BE12044" s="39" t="e">
        <f t="shared" si="1669"/>
        <v>#DIV/0!</v>
      </c>
      <c r="BF12044" s="39" t="e">
        <f t="shared" si="1670"/>
        <v>#DIV/0!</v>
      </c>
    </row>
    <row r="12045" spans="40:58" x14ac:dyDescent="0.3">
      <c r="AN12045" s="37">
        <f t="shared" si="1663"/>
        <v>1</v>
      </c>
      <c r="AZ12045" s="38">
        <f t="shared" si="1664"/>
        <v>0</v>
      </c>
      <c r="BA12045" s="39" t="e">
        <f t="shared" si="1665"/>
        <v>#DIV/0!</v>
      </c>
      <c r="BB12045" s="40" t="e">
        <f t="shared" si="1666"/>
        <v>#DIV/0!</v>
      </c>
      <c r="BC12045" s="39" t="e">
        <f t="shared" si="1667"/>
        <v>#DIV/0!</v>
      </c>
      <c r="BD12045" s="40" t="e">
        <f t="shared" si="1668"/>
        <v>#DIV/0!</v>
      </c>
      <c r="BE12045" s="39" t="e">
        <f t="shared" si="1669"/>
        <v>#DIV/0!</v>
      </c>
      <c r="BF12045" s="39" t="e">
        <f t="shared" si="1670"/>
        <v>#DIV/0!</v>
      </c>
    </row>
    <row r="12046" spans="40:58" x14ac:dyDescent="0.3">
      <c r="AN12046" s="37">
        <f t="shared" si="1663"/>
        <v>1</v>
      </c>
      <c r="AZ12046" s="38">
        <f t="shared" si="1664"/>
        <v>0</v>
      </c>
      <c r="BA12046" s="39" t="e">
        <f t="shared" si="1665"/>
        <v>#DIV/0!</v>
      </c>
      <c r="BB12046" s="40" t="e">
        <f t="shared" si="1666"/>
        <v>#DIV/0!</v>
      </c>
      <c r="BC12046" s="39" t="e">
        <f t="shared" si="1667"/>
        <v>#DIV/0!</v>
      </c>
      <c r="BD12046" s="40" t="e">
        <f t="shared" si="1668"/>
        <v>#DIV/0!</v>
      </c>
      <c r="BE12046" s="39" t="e">
        <f t="shared" si="1669"/>
        <v>#DIV/0!</v>
      </c>
      <c r="BF12046" s="39" t="e">
        <f t="shared" si="1670"/>
        <v>#DIV/0!</v>
      </c>
    </row>
    <row r="12047" spans="40:58" x14ac:dyDescent="0.3">
      <c r="AN12047" s="37">
        <f t="shared" si="1663"/>
        <v>1</v>
      </c>
      <c r="AZ12047" s="38">
        <f t="shared" si="1664"/>
        <v>0</v>
      </c>
      <c r="BA12047" s="39" t="e">
        <f t="shared" si="1665"/>
        <v>#DIV/0!</v>
      </c>
      <c r="BB12047" s="40" t="e">
        <f t="shared" si="1666"/>
        <v>#DIV/0!</v>
      </c>
      <c r="BC12047" s="39" t="e">
        <f t="shared" si="1667"/>
        <v>#DIV/0!</v>
      </c>
      <c r="BD12047" s="40" t="e">
        <f t="shared" si="1668"/>
        <v>#DIV/0!</v>
      </c>
      <c r="BE12047" s="39" t="e">
        <f t="shared" si="1669"/>
        <v>#DIV/0!</v>
      </c>
      <c r="BF12047" s="39" t="e">
        <f t="shared" si="1670"/>
        <v>#DIV/0!</v>
      </c>
    </row>
    <row r="12048" spans="40:58" x14ac:dyDescent="0.3">
      <c r="AN12048" s="37">
        <f t="shared" si="1663"/>
        <v>1</v>
      </c>
      <c r="AZ12048" s="38">
        <f t="shared" si="1664"/>
        <v>0</v>
      </c>
      <c r="BA12048" s="39" t="e">
        <f t="shared" si="1665"/>
        <v>#DIV/0!</v>
      </c>
      <c r="BB12048" s="40" t="e">
        <f t="shared" si="1666"/>
        <v>#DIV/0!</v>
      </c>
      <c r="BC12048" s="39" t="e">
        <f t="shared" si="1667"/>
        <v>#DIV/0!</v>
      </c>
      <c r="BD12048" s="40" t="e">
        <f t="shared" si="1668"/>
        <v>#DIV/0!</v>
      </c>
      <c r="BE12048" s="39" t="e">
        <f t="shared" si="1669"/>
        <v>#DIV/0!</v>
      </c>
      <c r="BF12048" s="39" t="e">
        <f t="shared" si="1670"/>
        <v>#DIV/0!</v>
      </c>
    </row>
    <row r="12049" spans="40:58" x14ac:dyDescent="0.3">
      <c r="AN12049" s="37">
        <f t="shared" si="1663"/>
        <v>1</v>
      </c>
      <c r="AZ12049" s="38">
        <f t="shared" si="1664"/>
        <v>0</v>
      </c>
      <c r="BA12049" s="39" t="e">
        <f t="shared" si="1665"/>
        <v>#DIV/0!</v>
      </c>
      <c r="BB12049" s="40" t="e">
        <f t="shared" si="1666"/>
        <v>#DIV/0!</v>
      </c>
      <c r="BC12049" s="39" t="e">
        <f t="shared" si="1667"/>
        <v>#DIV/0!</v>
      </c>
      <c r="BD12049" s="40" t="e">
        <f t="shared" si="1668"/>
        <v>#DIV/0!</v>
      </c>
      <c r="BE12049" s="39" t="e">
        <f t="shared" si="1669"/>
        <v>#DIV/0!</v>
      </c>
      <c r="BF12049" s="39" t="e">
        <f t="shared" si="1670"/>
        <v>#DIV/0!</v>
      </c>
    </row>
    <row r="12050" spans="40:58" x14ac:dyDescent="0.3">
      <c r="AN12050" s="37">
        <f t="shared" si="1663"/>
        <v>1</v>
      </c>
      <c r="AZ12050" s="38">
        <f t="shared" si="1664"/>
        <v>0</v>
      </c>
      <c r="BA12050" s="39" t="e">
        <f t="shared" si="1665"/>
        <v>#DIV/0!</v>
      </c>
      <c r="BB12050" s="40" t="e">
        <f t="shared" si="1666"/>
        <v>#DIV/0!</v>
      </c>
      <c r="BC12050" s="39" t="e">
        <f t="shared" si="1667"/>
        <v>#DIV/0!</v>
      </c>
      <c r="BD12050" s="40" t="e">
        <f t="shared" si="1668"/>
        <v>#DIV/0!</v>
      </c>
      <c r="BE12050" s="39" t="e">
        <f t="shared" si="1669"/>
        <v>#DIV/0!</v>
      </c>
      <c r="BF12050" s="39" t="e">
        <f t="shared" si="1670"/>
        <v>#DIV/0!</v>
      </c>
    </row>
    <row r="12051" spans="40:58" x14ac:dyDescent="0.3">
      <c r="AN12051" s="37">
        <f t="shared" si="1663"/>
        <v>1</v>
      </c>
      <c r="AZ12051" s="38">
        <f t="shared" si="1664"/>
        <v>0</v>
      </c>
      <c r="BA12051" s="39" t="e">
        <f t="shared" si="1665"/>
        <v>#DIV/0!</v>
      </c>
      <c r="BB12051" s="40" t="e">
        <f t="shared" si="1666"/>
        <v>#DIV/0!</v>
      </c>
      <c r="BC12051" s="39" t="e">
        <f t="shared" si="1667"/>
        <v>#DIV/0!</v>
      </c>
      <c r="BD12051" s="40" t="e">
        <f t="shared" si="1668"/>
        <v>#DIV/0!</v>
      </c>
      <c r="BE12051" s="39" t="e">
        <f t="shared" si="1669"/>
        <v>#DIV/0!</v>
      </c>
      <c r="BF12051" s="39" t="e">
        <f t="shared" si="1670"/>
        <v>#DIV/0!</v>
      </c>
    </row>
    <row r="12052" spans="40:58" x14ac:dyDescent="0.3">
      <c r="AN12052" s="37">
        <f t="shared" si="1663"/>
        <v>1</v>
      </c>
      <c r="AZ12052" s="38">
        <f t="shared" si="1664"/>
        <v>0</v>
      </c>
      <c r="BA12052" s="39" t="e">
        <f t="shared" si="1665"/>
        <v>#DIV/0!</v>
      </c>
      <c r="BB12052" s="40" t="e">
        <f t="shared" si="1666"/>
        <v>#DIV/0!</v>
      </c>
      <c r="BC12052" s="39" t="e">
        <f t="shared" si="1667"/>
        <v>#DIV/0!</v>
      </c>
      <c r="BD12052" s="40" t="e">
        <f t="shared" si="1668"/>
        <v>#DIV/0!</v>
      </c>
      <c r="BE12052" s="39" t="e">
        <f t="shared" si="1669"/>
        <v>#DIV/0!</v>
      </c>
      <c r="BF12052" s="39" t="e">
        <f t="shared" si="1670"/>
        <v>#DIV/0!</v>
      </c>
    </row>
    <row r="12053" spans="40:58" x14ac:dyDescent="0.3">
      <c r="AN12053" s="37">
        <f t="shared" si="1663"/>
        <v>1</v>
      </c>
      <c r="AZ12053" s="38">
        <f t="shared" si="1664"/>
        <v>0</v>
      </c>
      <c r="BA12053" s="39" t="e">
        <f t="shared" si="1665"/>
        <v>#DIV/0!</v>
      </c>
      <c r="BB12053" s="40" t="e">
        <f t="shared" si="1666"/>
        <v>#DIV/0!</v>
      </c>
      <c r="BC12053" s="39" t="e">
        <f t="shared" si="1667"/>
        <v>#DIV/0!</v>
      </c>
      <c r="BD12053" s="40" t="e">
        <f t="shared" si="1668"/>
        <v>#DIV/0!</v>
      </c>
      <c r="BE12053" s="39" t="e">
        <f t="shared" si="1669"/>
        <v>#DIV/0!</v>
      </c>
      <c r="BF12053" s="39" t="e">
        <f t="shared" si="1670"/>
        <v>#DIV/0!</v>
      </c>
    </row>
    <row r="12054" spans="40:58" x14ac:dyDescent="0.3">
      <c r="AN12054" s="37">
        <f t="shared" si="1663"/>
        <v>1</v>
      </c>
      <c r="AZ12054" s="38">
        <f t="shared" si="1664"/>
        <v>0</v>
      </c>
      <c r="BA12054" s="39" t="e">
        <f t="shared" si="1665"/>
        <v>#DIV/0!</v>
      </c>
      <c r="BB12054" s="40" t="e">
        <f t="shared" si="1666"/>
        <v>#DIV/0!</v>
      </c>
      <c r="BC12054" s="39" t="e">
        <f t="shared" si="1667"/>
        <v>#DIV/0!</v>
      </c>
      <c r="BD12054" s="40" t="e">
        <f t="shared" si="1668"/>
        <v>#DIV/0!</v>
      </c>
      <c r="BE12054" s="39" t="e">
        <f t="shared" si="1669"/>
        <v>#DIV/0!</v>
      </c>
      <c r="BF12054" s="39" t="e">
        <f t="shared" si="1670"/>
        <v>#DIV/0!</v>
      </c>
    </row>
    <row r="12055" spans="40:58" x14ac:dyDescent="0.3">
      <c r="AN12055" s="37">
        <f t="shared" si="1663"/>
        <v>1</v>
      </c>
      <c r="AZ12055" s="38">
        <f t="shared" si="1664"/>
        <v>0</v>
      </c>
      <c r="BA12055" s="39" t="e">
        <f t="shared" si="1665"/>
        <v>#DIV/0!</v>
      </c>
      <c r="BB12055" s="40" t="e">
        <f t="shared" si="1666"/>
        <v>#DIV/0!</v>
      </c>
      <c r="BC12055" s="39" t="e">
        <f t="shared" si="1667"/>
        <v>#DIV/0!</v>
      </c>
      <c r="BD12055" s="40" t="e">
        <f t="shared" si="1668"/>
        <v>#DIV/0!</v>
      </c>
      <c r="BE12055" s="39" t="e">
        <f t="shared" si="1669"/>
        <v>#DIV/0!</v>
      </c>
      <c r="BF12055" s="39" t="e">
        <f t="shared" si="1670"/>
        <v>#DIV/0!</v>
      </c>
    </row>
    <row r="12056" spans="40:58" x14ac:dyDescent="0.3">
      <c r="AN12056" s="37">
        <f t="shared" si="1663"/>
        <v>1</v>
      </c>
      <c r="AZ12056" s="38">
        <f t="shared" si="1664"/>
        <v>0</v>
      </c>
      <c r="BA12056" s="39" t="e">
        <f t="shared" si="1665"/>
        <v>#DIV/0!</v>
      </c>
      <c r="BB12056" s="40" t="e">
        <f t="shared" si="1666"/>
        <v>#DIV/0!</v>
      </c>
      <c r="BC12056" s="39" t="e">
        <f t="shared" si="1667"/>
        <v>#DIV/0!</v>
      </c>
      <c r="BD12056" s="40" t="e">
        <f t="shared" si="1668"/>
        <v>#DIV/0!</v>
      </c>
      <c r="BE12056" s="39" t="e">
        <f t="shared" si="1669"/>
        <v>#DIV/0!</v>
      </c>
      <c r="BF12056" s="39" t="e">
        <f t="shared" si="1670"/>
        <v>#DIV/0!</v>
      </c>
    </row>
    <row r="12057" spans="40:58" x14ac:dyDescent="0.3">
      <c r="AN12057" s="37">
        <f t="shared" si="1663"/>
        <v>1</v>
      </c>
      <c r="AZ12057" s="38">
        <f t="shared" si="1664"/>
        <v>0</v>
      </c>
      <c r="BA12057" s="39" t="e">
        <f t="shared" si="1665"/>
        <v>#DIV/0!</v>
      </c>
      <c r="BB12057" s="40" t="e">
        <f t="shared" si="1666"/>
        <v>#DIV/0!</v>
      </c>
      <c r="BC12057" s="39" t="e">
        <f t="shared" si="1667"/>
        <v>#DIV/0!</v>
      </c>
      <c r="BD12057" s="40" t="e">
        <f t="shared" si="1668"/>
        <v>#DIV/0!</v>
      </c>
      <c r="BE12057" s="39" t="e">
        <f t="shared" si="1669"/>
        <v>#DIV/0!</v>
      </c>
      <c r="BF12057" s="39" t="e">
        <f t="shared" si="1670"/>
        <v>#DIV/0!</v>
      </c>
    </row>
    <row r="12058" spans="40:58" x14ac:dyDescent="0.3">
      <c r="AN12058" s="37">
        <f t="shared" si="1663"/>
        <v>1</v>
      </c>
      <c r="AZ12058" s="38">
        <f t="shared" si="1664"/>
        <v>0</v>
      </c>
      <c r="BA12058" s="39" t="e">
        <f t="shared" si="1665"/>
        <v>#DIV/0!</v>
      </c>
      <c r="BB12058" s="40" t="e">
        <f t="shared" si="1666"/>
        <v>#DIV/0!</v>
      </c>
      <c r="BC12058" s="39" t="e">
        <f t="shared" si="1667"/>
        <v>#DIV/0!</v>
      </c>
      <c r="BD12058" s="40" t="e">
        <f t="shared" si="1668"/>
        <v>#DIV/0!</v>
      </c>
      <c r="BE12058" s="39" t="e">
        <f t="shared" si="1669"/>
        <v>#DIV/0!</v>
      </c>
      <c r="BF12058" s="39" t="e">
        <f t="shared" si="1670"/>
        <v>#DIV/0!</v>
      </c>
    </row>
    <row r="12059" spans="40:58" x14ac:dyDescent="0.3">
      <c r="AN12059" s="37">
        <f t="shared" si="1663"/>
        <v>1</v>
      </c>
      <c r="AZ12059" s="38">
        <f t="shared" si="1664"/>
        <v>0</v>
      </c>
      <c r="BA12059" s="39" t="e">
        <f t="shared" si="1665"/>
        <v>#DIV/0!</v>
      </c>
      <c r="BB12059" s="40" t="e">
        <f t="shared" si="1666"/>
        <v>#DIV/0!</v>
      </c>
      <c r="BC12059" s="39" t="e">
        <f t="shared" si="1667"/>
        <v>#DIV/0!</v>
      </c>
      <c r="BD12059" s="40" t="e">
        <f t="shared" si="1668"/>
        <v>#DIV/0!</v>
      </c>
      <c r="BE12059" s="39" t="e">
        <f t="shared" si="1669"/>
        <v>#DIV/0!</v>
      </c>
      <c r="BF12059" s="39" t="e">
        <f t="shared" si="1670"/>
        <v>#DIV/0!</v>
      </c>
    </row>
    <row r="12060" spans="40:58" x14ac:dyDescent="0.3">
      <c r="AN12060" s="37">
        <f t="shared" si="1663"/>
        <v>1</v>
      </c>
      <c r="AZ12060" s="38">
        <f t="shared" si="1664"/>
        <v>0</v>
      </c>
      <c r="BA12060" s="39" t="e">
        <f t="shared" si="1665"/>
        <v>#DIV/0!</v>
      </c>
      <c r="BB12060" s="40" t="e">
        <f t="shared" si="1666"/>
        <v>#DIV/0!</v>
      </c>
      <c r="BC12060" s="39" t="e">
        <f t="shared" si="1667"/>
        <v>#DIV/0!</v>
      </c>
      <c r="BD12060" s="40" t="e">
        <f t="shared" si="1668"/>
        <v>#DIV/0!</v>
      </c>
      <c r="BE12060" s="39" t="e">
        <f t="shared" si="1669"/>
        <v>#DIV/0!</v>
      </c>
      <c r="BF12060" s="39" t="e">
        <f t="shared" si="1670"/>
        <v>#DIV/0!</v>
      </c>
    </row>
    <row r="12061" spans="40:58" x14ac:dyDescent="0.3">
      <c r="AN12061" s="37">
        <f t="shared" si="1663"/>
        <v>1</v>
      </c>
      <c r="AZ12061" s="38">
        <f t="shared" si="1664"/>
        <v>0</v>
      </c>
      <c r="BA12061" s="39" t="e">
        <f t="shared" si="1665"/>
        <v>#DIV/0!</v>
      </c>
      <c r="BB12061" s="40" t="e">
        <f t="shared" si="1666"/>
        <v>#DIV/0!</v>
      </c>
      <c r="BC12061" s="39" t="e">
        <f t="shared" si="1667"/>
        <v>#DIV/0!</v>
      </c>
      <c r="BD12061" s="40" t="e">
        <f t="shared" si="1668"/>
        <v>#DIV/0!</v>
      </c>
      <c r="BE12061" s="39" t="e">
        <f t="shared" si="1669"/>
        <v>#DIV/0!</v>
      </c>
      <c r="BF12061" s="39" t="e">
        <f t="shared" si="1670"/>
        <v>#DIV/0!</v>
      </c>
    </row>
    <row r="12062" spans="40:58" x14ac:dyDescent="0.3">
      <c r="AN12062" s="37">
        <f t="shared" si="1663"/>
        <v>1</v>
      </c>
      <c r="AZ12062" s="38">
        <f t="shared" si="1664"/>
        <v>0</v>
      </c>
      <c r="BA12062" s="39" t="e">
        <f t="shared" si="1665"/>
        <v>#DIV/0!</v>
      </c>
      <c r="BB12062" s="40" t="e">
        <f t="shared" si="1666"/>
        <v>#DIV/0!</v>
      </c>
      <c r="BC12062" s="39" t="e">
        <f t="shared" si="1667"/>
        <v>#DIV/0!</v>
      </c>
      <c r="BD12062" s="40" t="e">
        <f t="shared" si="1668"/>
        <v>#DIV/0!</v>
      </c>
      <c r="BE12062" s="39" t="e">
        <f t="shared" si="1669"/>
        <v>#DIV/0!</v>
      </c>
      <c r="BF12062" s="39" t="e">
        <f t="shared" si="1670"/>
        <v>#DIV/0!</v>
      </c>
    </row>
    <row r="12063" spans="40:58" x14ac:dyDescent="0.3">
      <c r="AN12063" s="37">
        <f t="shared" si="1663"/>
        <v>1</v>
      </c>
      <c r="AZ12063" s="38">
        <f t="shared" si="1664"/>
        <v>0</v>
      </c>
      <c r="BA12063" s="39" t="e">
        <f t="shared" si="1665"/>
        <v>#DIV/0!</v>
      </c>
      <c r="BB12063" s="40" t="e">
        <f t="shared" si="1666"/>
        <v>#DIV/0!</v>
      </c>
      <c r="BC12063" s="39" t="e">
        <f t="shared" si="1667"/>
        <v>#DIV/0!</v>
      </c>
      <c r="BD12063" s="40" t="e">
        <f t="shared" si="1668"/>
        <v>#DIV/0!</v>
      </c>
      <c r="BE12063" s="39" t="e">
        <f t="shared" si="1669"/>
        <v>#DIV/0!</v>
      </c>
      <c r="BF12063" s="39" t="e">
        <f t="shared" si="1670"/>
        <v>#DIV/0!</v>
      </c>
    </row>
    <row r="12064" spans="40:58" x14ac:dyDescent="0.3">
      <c r="AN12064" s="37">
        <f t="shared" si="1663"/>
        <v>1</v>
      </c>
      <c r="AZ12064" s="38">
        <f t="shared" si="1664"/>
        <v>0</v>
      </c>
      <c r="BA12064" s="39" t="e">
        <f t="shared" si="1665"/>
        <v>#DIV/0!</v>
      </c>
      <c r="BB12064" s="40" t="e">
        <f t="shared" si="1666"/>
        <v>#DIV/0!</v>
      </c>
      <c r="BC12064" s="39" t="e">
        <f t="shared" si="1667"/>
        <v>#DIV/0!</v>
      </c>
      <c r="BD12064" s="40" t="e">
        <f t="shared" si="1668"/>
        <v>#DIV/0!</v>
      </c>
      <c r="BE12064" s="39" t="e">
        <f t="shared" si="1669"/>
        <v>#DIV/0!</v>
      </c>
      <c r="BF12064" s="39" t="e">
        <f t="shared" si="1670"/>
        <v>#DIV/0!</v>
      </c>
    </row>
    <row r="12065" spans="40:58" x14ac:dyDescent="0.3">
      <c r="AN12065" s="37">
        <f t="shared" si="1663"/>
        <v>1</v>
      </c>
      <c r="AZ12065" s="38">
        <f t="shared" si="1664"/>
        <v>0</v>
      </c>
      <c r="BA12065" s="39" t="e">
        <f t="shared" si="1665"/>
        <v>#DIV/0!</v>
      </c>
      <c r="BB12065" s="40" t="e">
        <f t="shared" si="1666"/>
        <v>#DIV/0!</v>
      </c>
      <c r="BC12065" s="39" t="e">
        <f t="shared" si="1667"/>
        <v>#DIV/0!</v>
      </c>
      <c r="BD12065" s="40" t="e">
        <f t="shared" si="1668"/>
        <v>#DIV/0!</v>
      </c>
      <c r="BE12065" s="39" t="e">
        <f t="shared" si="1669"/>
        <v>#DIV/0!</v>
      </c>
      <c r="BF12065" s="39" t="e">
        <f t="shared" si="1670"/>
        <v>#DIV/0!</v>
      </c>
    </row>
    <row r="12066" spans="40:58" x14ac:dyDescent="0.3">
      <c r="AN12066" s="37">
        <f t="shared" si="1663"/>
        <v>1</v>
      </c>
      <c r="AZ12066" s="38">
        <f t="shared" si="1664"/>
        <v>0</v>
      </c>
      <c r="BA12066" s="39" t="e">
        <f t="shared" si="1665"/>
        <v>#DIV/0!</v>
      </c>
      <c r="BB12066" s="40" t="e">
        <f t="shared" si="1666"/>
        <v>#DIV/0!</v>
      </c>
      <c r="BC12066" s="39" t="e">
        <f t="shared" si="1667"/>
        <v>#DIV/0!</v>
      </c>
      <c r="BD12066" s="40" t="e">
        <f t="shared" si="1668"/>
        <v>#DIV/0!</v>
      </c>
      <c r="BE12066" s="39" t="e">
        <f t="shared" si="1669"/>
        <v>#DIV/0!</v>
      </c>
      <c r="BF12066" s="39" t="e">
        <f t="shared" si="1670"/>
        <v>#DIV/0!</v>
      </c>
    </row>
    <row r="12067" spans="40:58" x14ac:dyDescent="0.3">
      <c r="AN12067" s="37">
        <f t="shared" si="1663"/>
        <v>1</v>
      </c>
      <c r="AZ12067" s="38">
        <f t="shared" si="1664"/>
        <v>0</v>
      </c>
      <c r="BA12067" s="39" t="e">
        <f t="shared" si="1665"/>
        <v>#DIV/0!</v>
      </c>
      <c r="BB12067" s="40" t="e">
        <f t="shared" si="1666"/>
        <v>#DIV/0!</v>
      </c>
      <c r="BC12067" s="39" t="e">
        <f t="shared" si="1667"/>
        <v>#DIV/0!</v>
      </c>
      <c r="BD12067" s="40" t="e">
        <f t="shared" si="1668"/>
        <v>#DIV/0!</v>
      </c>
      <c r="BE12067" s="39" t="e">
        <f t="shared" si="1669"/>
        <v>#DIV/0!</v>
      </c>
      <c r="BF12067" s="39" t="e">
        <f t="shared" si="1670"/>
        <v>#DIV/0!</v>
      </c>
    </row>
    <row r="12068" spans="40:58" x14ac:dyDescent="0.3">
      <c r="AN12068" s="37">
        <f t="shared" si="1663"/>
        <v>1</v>
      </c>
      <c r="AZ12068" s="38">
        <f t="shared" si="1664"/>
        <v>0</v>
      </c>
      <c r="BA12068" s="39" t="e">
        <f t="shared" si="1665"/>
        <v>#DIV/0!</v>
      </c>
      <c r="BB12068" s="40" t="e">
        <f t="shared" si="1666"/>
        <v>#DIV/0!</v>
      </c>
      <c r="BC12068" s="39" t="e">
        <f t="shared" si="1667"/>
        <v>#DIV/0!</v>
      </c>
      <c r="BD12068" s="40" t="e">
        <f t="shared" si="1668"/>
        <v>#DIV/0!</v>
      </c>
      <c r="BE12068" s="39" t="e">
        <f t="shared" si="1669"/>
        <v>#DIV/0!</v>
      </c>
      <c r="BF12068" s="39" t="e">
        <f t="shared" si="1670"/>
        <v>#DIV/0!</v>
      </c>
    </row>
    <row r="12069" spans="40:58" x14ac:dyDescent="0.3">
      <c r="AN12069" s="37">
        <f t="shared" si="1663"/>
        <v>1</v>
      </c>
      <c r="AZ12069" s="38">
        <f t="shared" si="1664"/>
        <v>0</v>
      </c>
      <c r="BA12069" s="39" t="e">
        <f t="shared" si="1665"/>
        <v>#DIV/0!</v>
      </c>
      <c r="BB12069" s="40" t="e">
        <f t="shared" si="1666"/>
        <v>#DIV/0!</v>
      </c>
      <c r="BC12069" s="39" t="e">
        <f t="shared" si="1667"/>
        <v>#DIV/0!</v>
      </c>
      <c r="BD12069" s="40" t="e">
        <f t="shared" si="1668"/>
        <v>#DIV/0!</v>
      </c>
      <c r="BE12069" s="39" t="e">
        <f t="shared" si="1669"/>
        <v>#DIV/0!</v>
      </c>
      <c r="BF12069" s="39" t="e">
        <f t="shared" si="1670"/>
        <v>#DIV/0!</v>
      </c>
    </row>
    <row r="12070" spans="40:58" x14ac:dyDescent="0.3">
      <c r="AN12070" s="37">
        <f t="shared" si="1663"/>
        <v>1</v>
      </c>
      <c r="AZ12070" s="38">
        <f t="shared" si="1664"/>
        <v>0</v>
      </c>
      <c r="BA12070" s="39" t="e">
        <f t="shared" si="1665"/>
        <v>#DIV/0!</v>
      </c>
      <c r="BB12070" s="40" t="e">
        <f t="shared" si="1666"/>
        <v>#DIV/0!</v>
      </c>
      <c r="BC12070" s="39" t="e">
        <f t="shared" si="1667"/>
        <v>#DIV/0!</v>
      </c>
      <c r="BD12070" s="40" t="e">
        <f t="shared" si="1668"/>
        <v>#DIV/0!</v>
      </c>
      <c r="BE12070" s="39" t="e">
        <f t="shared" si="1669"/>
        <v>#DIV/0!</v>
      </c>
      <c r="BF12070" s="39" t="e">
        <f t="shared" si="1670"/>
        <v>#DIV/0!</v>
      </c>
    </row>
    <row r="12071" spans="40:58" x14ac:dyDescent="0.3">
      <c r="AN12071" s="37">
        <f t="shared" si="1663"/>
        <v>1</v>
      </c>
      <c r="AZ12071" s="38">
        <f t="shared" si="1664"/>
        <v>0</v>
      </c>
      <c r="BA12071" s="39" t="e">
        <f t="shared" si="1665"/>
        <v>#DIV/0!</v>
      </c>
      <c r="BB12071" s="40" t="e">
        <f t="shared" si="1666"/>
        <v>#DIV/0!</v>
      </c>
      <c r="BC12071" s="39" t="e">
        <f t="shared" si="1667"/>
        <v>#DIV/0!</v>
      </c>
      <c r="BD12071" s="40" t="e">
        <f t="shared" si="1668"/>
        <v>#DIV/0!</v>
      </c>
      <c r="BE12071" s="39" t="e">
        <f t="shared" si="1669"/>
        <v>#DIV/0!</v>
      </c>
      <c r="BF12071" s="39" t="e">
        <f t="shared" si="1670"/>
        <v>#DIV/0!</v>
      </c>
    </row>
    <row r="12072" spans="40:58" x14ac:dyDescent="0.3">
      <c r="AN12072" s="37">
        <f t="shared" si="1663"/>
        <v>1</v>
      </c>
      <c r="AZ12072" s="38">
        <f t="shared" si="1664"/>
        <v>0</v>
      </c>
      <c r="BA12072" s="39" t="e">
        <f t="shared" si="1665"/>
        <v>#DIV/0!</v>
      </c>
      <c r="BB12072" s="40" t="e">
        <f t="shared" si="1666"/>
        <v>#DIV/0!</v>
      </c>
      <c r="BC12072" s="39" t="e">
        <f t="shared" si="1667"/>
        <v>#DIV/0!</v>
      </c>
      <c r="BD12072" s="40" t="e">
        <f t="shared" si="1668"/>
        <v>#DIV/0!</v>
      </c>
      <c r="BE12072" s="39" t="e">
        <f t="shared" si="1669"/>
        <v>#DIV/0!</v>
      </c>
      <c r="BF12072" s="39" t="e">
        <f t="shared" si="1670"/>
        <v>#DIV/0!</v>
      </c>
    </row>
    <row r="12073" spans="40:58" x14ac:dyDescent="0.3">
      <c r="AN12073" s="37">
        <f t="shared" si="1663"/>
        <v>1</v>
      </c>
      <c r="AZ12073" s="38">
        <f t="shared" si="1664"/>
        <v>0</v>
      </c>
      <c r="BA12073" s="39" t="e">
        <f t="shared" si="1665"/>
        <v>#DIV/0!</v>
      </c>
      <c r="BB12073" s="40" t="e">
        <f t="shared" si="1666"/>
        <v>#DIV/0!</v>
      </c>
      <c r="BC12073" s="39" t="e">
        <f t="shared" si="1667"/>
        <v>#DIV/0!</v>
      </c>
      <c r="BD12073" s="40" t="e">
        <f t="shared" si="1668"/>
        <v>#DIV/0!</v>
      </c>
      <c r="BE12073" s="39" t="e">
        <f t="shared" si="1669"/>
        <v>#DIV/0!</v>
      </c>
      <c r="BF12073" s="39" t="e">
        <f t="shared" si="1670"/>
        <v>#DIV/0!</v>
      </c>
    </row>
    <row r="12074" spans="40:58" x14ac:dyDescent="0.3">
      <c r="AN12074" s="37">
        <f t="shared" si="1663"/>
        <v>1</v>
      </c>
      <c r="AZ12074" s="38">
        <f t="shared" si="1664"/>
        <v>0</v>
      </c>
      <c r="BA12074" s="39" t="e">
        <f t="shared" si="1665"/>
        <v>#DIV/0!</v>
      </c>
      <c r="BB12074" s="40" t="e">
        <f t="shared" si="1666"/>
        <v>#DIV/0!</v>
      </c>
      <c r="BC12074" s="39" t="e">
        <f t="shared" si="1667"/>
        <v>#DIV/0!</v>
      </c>
      <c r="BD12074" s="40" t="e">
        <f t="shared" si="1668"/>
        <v>#DIV/0!</v>
      </c>
      <c r="BE12074" s="39" t="e">
        <f t="shared" si="1669"/>
        <v>#DIV/0!</v>
      </c>
      <c r="BF12074" s="39" t="e">
        <f t="shared" si="1670"/>
        <v>#DIV/0!</v>
      </c>
    </row>
    <row r="12075" spans="40:58" x14ac:dyDescent="0.3">
      <c r="AN12075" s="37">
        <f t="shared" si="1663"/>
        <v>1</v>
      </c>
      <c r="AZ12075" s="38">
        <f t="shared" si="1664"/>
        <v>0</v>
      </c>
      <c r="BA12075" s="39" t="e">
        <f t="shared" si="1665"/>
        <v>#DIV/0!</v>
      </c>
      <c r="BB12075" s="40" t="e">
        <f t="shared" si="1666"/>
        <v>#DIV/0!</v>
      </c>
      <c r="BC12075" s="39" t="e">
        <f t="shared" si="1667"/>
        <v>#DIV/0!</v>
      </c>
      <c r="BD12075" s="40" t="e">
        <f t="shared" si="1668"/>
        <v>#DIV/0!</v>
      </c>
      <c r="BE12075" s="39" t="e">
        <f t="shared" si="1669"/>
        <v>#DIV/0!</v>
      </c>
      <c r="BF12075" s="39" t="e">
        <f t="shared" si="1670"/>
        <v>#DIV/0!</v>
      </c>
    </row>
    <row r="12076" spans="40:58" x14ac:dyDescent="0.3">
      <c r="AN12076" s="37">
        <f t="shared" si="1663"/>
        <v>1</v>
      </c>
      <c r="AZ12076" s="38">
        <f t="shared" si="1664"/>
        <v>0</v>
      </c>
      <c r="BA12076" s="39" t="e">
        <f t="shared" si="1665"/>
        <v>#DIV/0!</v>
      </c>
      <c r="BB12076" s="40" t="e">
        <f t="shared" si="1666"/>
        <v>#DIV/0!</v>
      </c>
      <c r="BC12076" s="39" t="e">
        <f t="shared" si="1667"/>
        <v>#DIV/0!</v>
      </c>
      <c r="BD12076" s="40" t="e">
        <f t="shared" si="1668"/>
        <v>#DIV/0!</v>
      </c>
      <c r="BE12076" s="39" t="e">
        <f t="shared" si="1669"/>
        <v>#DIV/0!</v>
      </c>
      <c r="BF12076" s="39" t="e">
        <f t="shared" si="1670"/>
        <v>#DIV/0!</v>
      </c>
    </row>
    <row r="12077" spans="40:58" x14ac:dyDescent="0.3">
      <c r="AN12077" s="37">
        <f t="shared" si="1663"/>
        <v>1</v>
      </c>
      <c r="AZ12077" s="38">
        <f t="shared" si="1664"/>
        <v>0</v>
      </c>
      <c r="BA12077" s="39" t="e">
        <f t="shared" si="1665"/>
        <v>#DIV/0!</v>
      </c>
      <c r="BB12077" s="40" t="e">
        <f t="shared" si="1666"/>
        <v>#DIV/0!</v>
      </c>
      <c r="BC12077" s="39" t="e">
        <f t="shared" si="1667"/>
        <v>#DIV/0!</v>
      </c>
      <c r="BD12077" s="40" t="e">
        <f t="shared" si="1668"/>
        <v>#DIV/0!</v>
      </c>
      <c r="BE12077" s="39" t="e">
        <f t="shared" si="1669"/>
        <v>#DIV/0!</v>
      </c>
      <c r="BF12077" s="39" t="e">
        <f t="shared" si="1670"/>
        <v>#DIV/0!</v>
      </c>
    </row>
    <row r="12078" spans="40:58" x14ac:dyDescent="0.3">
      <c r="AN12078" s="37">
        <f t="shared" si="1663"/>
        <v>1</v>
      </c>
      <c r="AZ12078" s="38">
        <f t="shared" si="1664"/>
        <v>0</v>
      </c>
      <c r="BA12078" s="39" t="e">
        <f t="shared" si="1665"/>
        <v>#DIV/0!</v>
      </c>
      <c r="BB12078" s="40" t="e">
        <f t="shared" si="1666"/>
        <v>#DIV/0!</v>
      </c>
      <c r="BC12078" s="39" t="e">
        <f t="shared" si="1667"/>
        <v>#DIV/0!</v>
      </c>
      <c r="BD12078" s="40" t="e">
        <f t="shared" si="1668"/>
        <v>#DIV/0!</v>
      </c>
      <c r="BE12078" s="39" t="e">
        <f t="shared" si="1669"/>
        <v>#DIV/0!</v>
      </c>
      <c r="BF12078" s="39" t="e">
        <f t="shared" si="1670"/>
        <v>#DIV/0!</v>
      </c>
    </row>
    <row r="12079" spans="40:58" x14ac:dyDescent="0.3">
      <c r="AN12079" s="37">
        <f t="shared" si="1663"/>
        <v>1</v>
      </c>
      <c r="AZ12079" s="38">
        <f t="shared" si="1664"/>
        <v>0</v>
      </c>
      <c r="BA12079" s="39" t="e">
        <f t="shared" si="1665"/>
        <v>#DIV/0!</v>
      </c>
      <c r="BB12079" s="40" t="e">
        <f t="shared" si="1666"/>
        <v>#DIV/0!</v>
      </c>
      <c r="BC12079" s="39" t="e">
        <f t="shared" si="1667"/>
        <v>#DIV/0!</v>
      </c>
      <c r="BD12079" s="40" t="e">
        <f t="shared" si="1668"/>
        <v>#DIV/0!</v>
      </c>
      <c r="BE12079" s="39" t="e">
        <f t="shared" si="1669"/>
        <v>#DIV/0!</v>
      </c>
      <c r="BF12079" s="39" t="e">
        <f t="shared" si="1670"/>
        <v>#DIV/0!</v>
      </c>
    </row>
    <row r="12080" spans="40:58" x14ac:dyDescent="0.3">
      <c r="AN12080" s="37">
        <f t="shared" si="1663"/>
        <v>1</v>
      </c>
      <c r="AZ12080" s="38">
        <f t="shared" si="1664"/>
        <v>0</v>
      </c>
      <c r="BA12080" s="39" t="e">
        <f t="shared" si="1665"/>
        <v>#DIV/0!</v>
      </c>
      <c r="BB12080" s="40" t="e">
        <f t="shared" si="1666"/>
        <v>#DIV/0!</v>
      </c>
      <c r="BC12080" s="39" t="e">
        <f t="shared" si="1667"/>
        <v>#DIV/0!</v>
      </c>
      <c r="BD12080" s="40" t="e">
        <f t="shared" si="1668"/>
        <v>#DIV/0!</v>
      </c>
      <c r="BE12080" s="39" t="e">
        <f t="shared" si="1669"/>
        <v>#DIV/0!</v>
      </c>
      <c r="BF12080" s="39" t="e">
        <f t="shared" si="1670"/>
        <v>#DIV/0!</v>
      </c>
    </row>
    <row r="12081" spans="40:58" x14ac:dyDescent="0.3">
      <c r="AN12081" s="37">
        <f t="shared" si="1663"/>
        <v>1</v>
      </c>
      <c r="AZ12081" s="38">
        <f t="shared" si="1664"/>
        <v>0</v>
      </c>
      <c r="BA12081" s="39" t="e">
        <f t="shared" si="1665"/>
        <v>#DIV/0!</v>
      </c>
      <c r="BB12081" s="40" t="e">
        <f t="shared" si="1666"/>
        <v>#DIV/0!</v>
      </c>
      <c r="BC12081" s="39" t="e">
        <f t="shared" si="1667"/>
        <v>#DIV/0!</v>
      </c>
      <c r="BD12081" s="40" t="e">
        <f t="shared" si="1668"/>
        <v>#DIV/0!</v>
      </c>
      <c r="BE12081" s="39" t="e">
        <f t="shared" si="1669"/>
        <v>#DIV/0!</v>
      </c>
      <c r="BF12081" s="39" t="e">
        <f t="shared" si="1670"/>
        <v>#DIV/0!</v>
      </c>
    </row>
    <row r="12082" spans="40:58" x14ac:dyDescent="0.3">
      <c r="AN12082" s="37">
        <f t="shared" si="1663"/>
        <v>1</v>
      </c>
      <c r="AZ12082" s="38">
        <f t="shared" si="1664"/>
        <v>0</v>
      </c>
      <c r="BA12082" s="39" t="e">
        <f t="shared" si="1665"/>
        <v>#DIV/0!</v>
      </c>
      <c r="BB12082" s="40" t="e">
        <f t="shared" si="1666"/>
        <v>#DIV/0!</v>
      </c>
      <c r="BC12082" s="39" t="e">
        <f t="shared" si="1667"/>
        <v>#DIV/0!</v>
      </c>
      <c r="BD12082" s="40" t="e">
        <f t="shared" si="1668"/>
        <v>#DIV/0!</v>
      </c>
      <c r="BE12082" s="39" t="e">
        <f t="shared" si="1669"/>
        <v>#DIV/0!</v>
      </c>
      <c r="BF12082" s="39" t="e">
        <f t="shared" si="1670"/>
        <v>#DIV/0!</v>
      </c>
    </row>
    <row r="12083" spans="40:58" x14ac:dyDescent="0.3">
      <c r="AN12083" s="37">
        <f t="shared" si="1663"/>
        <v>1</v>
      </c>
      <c r="AZ12083" s="38">
        <f t="shared" si="1664"/>
        <v>0</v>
      </c>
      <c r="BA12083" s="39" t="e">
        <f t="shared" si="1665"/>
        <v>#DIV/0!</v>
      </c>
      <c r="BB12083" s="40" t="e">
        <f t="shared" si="1666"/>
        <v>#DIV/0!</v>
      </c>
      <c r="BC12083" s="39" t="e">
        <f t="shared" si="1667"/>
        <v>#DIV/0!</v>
      </c>
      <c r="BD12083" s="40" t="e">
        <f t="shared" si="1668"/>
        <v>#DIV/0!</v>
      </c>
      <c r="BE12083" s="39" t="e">
        <f t="shared" si="1669"/>
        <v>#DIV/0!</v>
      </c>
      <c r="BF12083" s="39" t="e">
        <f t="shared" si="1670"/>
        <v>#DIV/0!</v>
      </c>
    </row>
    <row r="12084" spans="40:58" x14ac:dyDescent="0.3">
      <c r="AN12084" s="37">
        <f t="shared" si="1663"/>
        <v>1</v>
      </c>
      <c r="AZ12084" s="38">
        <f t="shared" si="1664"/>
        <v>0</v>
      </c>
      <c r="BA12084" s="39" t="e">
        <f t="shared" si="1665"/>
        <v>#DIV/0!</v>
      </c>
      <c r="BB12084" s="40" t="e">
        <f t="shared" si="1666"/>
        <v>#DIV/0!</v>
      </c>
      <c r="BC12084" s="39" t="e">
        <f t="shared" si="1667"/>
        <v>#DIV/0!</v>
      </c>
      <c r="BD12084" s="40" t="e">
        <f t="shared" si="1668"/>
        <v>#DIV/0!</v>
      </c>
      <c r="BE12084" s="39" t="e">
        <f t="shared" si="1669"/>
        <v>#DIV/0!</v>
      </c>
      <c r="BF12084" s="39" t="e">
        <f t="shared" si="1670"/>
        <v>#DIV/0!</v>
      </c>
    </row>
    <row r="12085" spans="40:58" x14ac:dyDescent="0.3">
      <c r="AN12085" s="37">
        <f t="shared" si="1663"/>
        <v>1</v>
      </c>
      <c r="AZ12085" s="38">
        <f t="shared" si="1664"/>
        <v>0</v>
      </c>
      <c r="BA12085" s="39" t="e">
        <f t="shared" si="1665"/>
        <v>#DIV/0!</v>
      </c>
      <c r="BB12085" s="40" t="e">
        <f t="shared" si="1666"/>
        <v>#DIV/0!</v>
      </c>
      <c r="BC12085" s="39" t="e">
        <f t="shared" si="1667"/>
        <v>#DIV/0!</v>
      </c>
      <c r="BD12085" s="40" t="e">
        <f t="shared" si="1668"/>
        <v>#DIV/0!</v>
      </c>
      <c r="BE12085" s="39" t="e">
        <f t="shared" si="1669"/>
        <v>#DIV/0!</v>
      </c>
      <c r="BF12085" s="39" t="e">
        <f t="shared" si="1670"/>
        <v>#DIV/0!</v>
      </c>
    </row>
    <row r="12086" spans="40:58" x14ac:dyDescent="0.3">
      <c r="AN12086" s="37">
        <f t="shared" si="1663"/>
        <v>1</v>
      </c>
      <c r="AZ12086" s="38">
        <f t="shared" si="1664"/>
        <v>0</v>
      </c>
      <c r="BA12086" s="39" t="e">
        <f t="shared" si="1665"/>
        <v>#DIV/0!</v>
      </c>
      <c r="BB12086" s="40" t="e">
        <f t="shared" si="1666"/>
        <v>#DIV/0!</v>
      </c>
      <c r="BC12086" s="39" t="e">
        <f t="shared" si="1667"/>
        <v>#DIV/0!</v>
      </c>
      <c r="BD12086" s="40" t="e">
        <f t="shared" si="1668"/>
        <v>#DIV/0!</v>
      </c>
      <c r="BE12086" s="39" t="e">
        <f t="shared" si="1669"/>
        <v>#DIV/0!</v>
      </c>
      <c r="BF12086" s="39" t="e">
        <f t="shared" si="1670"/>
        <v>#DIV/0!</v>
      </c>
    </row>
    <row r="12087" spans="40:58" x14ac:dyDescent="0.3">
      <c r="AN12087" s="37">
        <f t="shared" si="1663"/>
        <v>1</v>
      </c>
      <c r="AZ12087" s="38">
        <f t="shared" si="1664"/>
        <v>0</v>
      </c>
      <c r="BA12087" s="39" t="e">
        <f t="shared" si="1665"/>
        <v>#DIV/0!</v>
      </c>
      <c r="BB12087" s="40" t="e">
        <f t="shared" si="1666"/>
        <v>#DIV/0!</v>
      </c>
      <c r="BC12087" s="39" t="e">
        <f t="shared" si="1667"/>
        <v>#DIV/0!</v>
      </c>
      <c r="BD12087" s="40" t="e">
        <f t="shared" si="1668"/>
        <v>#DIV/0!</v>
      </c>
      <c r="BE12087" s="39" t="e">
        <f t="shared" si="1669"/>
        <v>#DIV/0!</v>
      </c>
      <c r="BF12087" s="39" t="e">
        <f t="shared" si="1670"/>
        <v>#DIV/0!</v>
      </c>
    </row>
    <row r="12088" spans="40:58" x14ac:dyDescent="0.3">
      <c r="AN12088" s="37">
        <f t="shared" si="1663"/>
        <v>1</v>
      </c>
      <c r="AZ12088" s="38">
        <f t="shared" si="1664"/>
        <v>0</v>
      </c>
      <c r="BA12088" s="39" t="e">
        <f t="shared" si="1665"/>
        <v>#DIV/0!</v>
      </c>
      <c r="BB12088" s="40" t="e">
        <f t="shared" si="1666"/>
        <v>#DIV/0!</v>
      </c>
      <c r="BC12088" s="39" t="e">
        <f t="shared" si="1667"/>
        <v>#DIV/0!</v>
      </c>
      <c r="BD12088" s="40" t="e">
        <f t="shared" si="1668"/>
        <v>#DIV/0!</v>
      </c>
      <c r="BE12088" s="39" t="e">
        <f t="shared" si="1669"/>
        <v>#DIV/0!</v>
      </c>
      <c r="BF12088" s="39" t="e">
        <f t="shared" si="1670"/>
        <v>#DIV/0!</v>
      </c>
    </row>
    <row r="12089" spans="40:58" x14ac:dyDescent="0.3">
      <c r="AN12089" s="37">
        <f t="shared" si="1663"/>
        <v>1</v>
      </c>
      <c r="AZ12089" s="38">
        <f t="shared" si="1664"/>
        <v>0</v>
      </c>
      <c r="BA12089" s="39" t="e">
        <f t="shared" si="1665"/>
        <v>#DIV/0!</v>
      </c>
      <c r="BB12089" s="40" t="e">
        <f t="shared" si="1666"/>
        <v>#DIV/0!</v>
      </c>
      <c r="BC12089" s="39" t="e">
        <f t="shared" si="1667"/>
        <v>#DIV/0!</v>
      </c>
      <c r="BD12089" s="40" t="e">
        <f t="shared" si="1668"/>
        <v>#DIV/0!</v>
      </c>
      <c r="BE12089" s="39" t="e">
        <f t="shared" si="1669"/>
        <v>#DIV/0!</v>
      </c>
      <c r="BF12089" s="39" t="e">
        <f t="shared" si="1670"/>
        <v>#DIV/0!</v>
      </c>
    </row>
    <row r="12090" spans="40:58" x14ac:dyDescent="0.3">
      <c r="AN12090" s="37">
        <f t="shared" si="1663"/>
        <v>1</v>
      </c>
      <c r="AZ12090" s="38">
        <f t="shared" si="1664"/>
        <v>0</v>
      </c>
      <c r="BA12090" s="39" t="e">
        <f t="shared" si="1665"/>
        <v>#DIV/0!</v>
      </c>
      <c r="BB12090" s="40" t="e">
        <f t="shared" si="1666"/>
        <v>#DIV/0!</v>
      </c>
      <c r="BC12090" s="39" t="e">
        <f t="shared" si="1667"/>
        <v>#DIV/0!</v>
      </c>
      <c r="BD12090" s="40" t="e">
        <f t="shared" si="1668"/>
        <v>#DIV/0!</v>
      </c>
      <c r="BE12090" s="39" t="e">
        <f t="shared" si="1669"/>
        <v>#DIV/0!</v>
      </c>
      <c r="BF12090" s="39" t="e">
        <f t="shared" si="1670"/>
        <v>#DIV/0!</v>
      </c>
    </row>
    <row r="12091" spans="40:58" x14ac:dyDescent="0.3">
      <c r="AN12091" s="37">
        <f t="shared" si="1663"/>
        <v>1</v>
      </c>
      <c r="AZ12091" s="38">
        <f t="shared" si="1664"/>
        <v>0</v>
      </c>
      <c r="BA12091" s="39" t="e">
        <f t="shared" si="1665"/>
        <v>#DIV/0!</v>
      </c>
      <c r="BB12091" s="40" t="e">
        <f t="shared" si="1666"/>
        <v>#DIV/0!</v>
      </c>
      <c r="BC12091" s="39" t="e">
        <f t="shared" si="1667"/>
        <v>#DIV/0!</v>
      </c>
      <c r="BD12091" s="40" t="e">
        <f t="shared" si="1668"/>
        <v>#DIV/0!</v>
      </c>
      <c r="BE12091" s="39" t="e">
        <f t="shared" si="1669"/>
        <v>#DIV/0!</v>
      </c>
      <c r="BF12091" s="39" t="e">
        <f t="shared" si="1670"/>
        <v>#DIV/0!</v>
      </c>
    </row>
    <row r="12092" spans="40:58" x14ac:dyDescent="0.3">
      <c r="AN12092" s="37">
        <f t="shared" si="1663"/>
        <v>1</v>
      </c>
      <c r="AZ12092" s="38">
        <f t="shared" si="1664"/>
        <v>0</v>
      </c>
      <c r="BA12092" s="39" t="e">
        <f t="shared" si="1665"/>
        <v>#DIV/0!</v>
      </c>
      <c r="BB12092" s="40" t="e">
        <f t="shared" si="1666"/>
        <v>#DIV/0!</v>
      </c>
      <c r="BC12092" s="39" t="e">
        <f t="shared" si="1667"/>
        <v>#DIV/0!</v>
      </c>
      <c r="BD12092" s="40" t="e">
        <f t="shared" si="1668"/>
        <v>#DIV/0!</v>
      </c>
      <c r="BE12092" s="39" t="e">
        <f t="shared" si="1669"/>
        <v>#DIV/0!</v>
      </c>
      <c r="BF12092" s="39" t="e">
        <f t="shared" si="1670"/>
        <v>#DIV/0!</v>
      </c>
    </row>
    <row r="12093" spans="40:58" x14ac:dyDescent="0.3">
      <c r="AN12093" s="37">
        <f t="shared" si="1663"/>
        <v>1</v>
      </c>
      <c r="AZ12093" s="38">
        <f t="shared" si="1664"/>
        <v>0</v>
      </c>
      <c r="BA12093" s="39" t="e">
        <f t="shared" si="1665"/>
        <v>#DIV/0!</v>
      </c>
      <c r="BB12093" s="40" t="e">
        <f t="shared" si="1666"/>
        <v>#DIV/0!</v>
      </c>
      <c r="BC12093" s="39" t="e">
        <f t="shared" si="1667"/>
        <v>#DIV/0!</v>
      </c>
      <c r="BD12093" s="40" t="e">
        <f t="shared" si="1668"/>
        <v>#DIV/0!</v>
      </c>
      <c r="BE12093" s="39" t="e">
        <f t="shared" si="1669"/>
        <v>#DIV/0!</v>
      </c>
      <c r="BF12093" s="39" t="e">
        <f t="shared" si="1670"/>
        <v>#DIV/0!</v>
      </c>
    </row>
    <row r="12094" spans="40:58" x14ac:dyDescent="0.3">
      <c r="AN12094" s="37">
        <f t="shared" si="1663"/>
        <v>1</v>
      </c>
      <c r="AZ12094" s="38">
        <f t="shared" si="1664"/>
        <v>0</v>
      </c>
      <c r="BA12094" s="39" t="e">
        <f t="shared" si="1665"/>
        <v>#DIV/0!</v>
      </c>
      <c r="BB12094" s="40" t="e">
        <f t="shared" si="1666"/>
        <v>#DIV/0!</v>
      </c>
      <c r="BC12094" s="39" t="e">
        <f t="shared" si="1667"/>
        <v>#DIV/0!</v>
      </c>
      <c r="BD12094" s="40" t="e">
        <f t="shared" si="1668"/>
        <v>#DIV/0!</v>
      </c>
      <c r="BE12094" s="39" t="e">
        <f t="shared" si="1669"/>
        <v>#DIV/0!</v>
      </c>
      <c r="BF12094" s="39" t="e">
        <f t="shared" si="1670"/>
        <v>#DIV/0!</v>
      </c>
    </row>
    <row r="12095" spans="40:58" x14ac:dyDescent="0.3">
      <c r="AN12095" s="37">
        <f t="shared" ref="AN12095:AN12158" si="1671">MONTH(AP12095)</f>
        <v>1</v>
      </c>
      <c r="AZ12095" s="38">
        <f t="shared" ref="AZ12095:AZ12158" si="1672">AP12095*1</f>
        <v>0</v>
      </c>
      <c r="BA12095" s="39" t="e">
        <f t="shared" ref="BA12095:BA12158" si="1673">(AV12095-BB12095)/AR12095</f>
        <v>#DIV/0!</v>
      </c>
      <c r="BB12095" s="40" t="e">
        <f t="shared" ref="BB12095:BB12158" si="1674">(AR12095-AS12095)*(AV12095/AR12095)</f>
        <v>#DIV/0!</v>
      </c>
      <c r="BC12095" s="39" t="e">
        <f t="shared" ref="BC12095:BC12158" si="1675">(AW12095-BD12095)/AR12095</f>
        <v>#DIV/0!</v>
      </c>
      <c r="BD12095" s="40" t="e">
        <f t="shared" ref="BD12095:BD12158" si="1676">(AR12095-AS12095)*(AW12095/AR12095)</f>
        <v>#DIV/0!</v>
      </c>
      <c r="BE12095" s="39" t="e">
        <f t="shared" ref="BE12095:BE12158" si="1677">AU12095/AR12095</f>
        <v>#DIV/0!</v>
      </c>
      <c r="BF12095" s="39" t="e">
        <f t="shared" ref="BF12095:BF12158" si="1678">AT12095/AR12095</f>
        <v>#DIV/0!</v>
      </c>
    </row>
    <row r="12096" spans="40:58" x14ac:dyDescent="0.3">
      <c r="AN12096" s="37">
        <f t="shared" si="1671"/>
        <v>1</v>
      </c>
      <c r="AZ12096" s="38">
        <f t="shared" si="1672"/>
        <v>0</v>
      </c>
      <c r="BA12096" s="39" t="e">
        <f t="shared" si="1673"/>
        <v>#DIV/0!</v>
      </c>
      <c r="BB12096" s="40" t="e">
        <f t="shared" si="1674"/>
        <v>#DIV/0!</v>
      </c>
      <c r="BC12096" s="39" t="e">
        <f t="shared" si="1675"/>
        <v>#DIV/0!</v>
      </c>
      <c r="BD12096" s="40" t="e">
        <f t="shared" si="1676"/>
        <v>#DIV/0!</v>
      </c>
      <c r="BE12096" s="39" t="e">
        <f t="shared" si="1677"/>
        <v>#DIV/0!</v>
      </c>
      <c r="BF12096" s="39" t="e">
        <f t="shared" si="1678"/>
        <v>#DIV/0!</v>
      </c>
    </row>
    <row r="12097" spans="40:58" x14ac:dyDescent="0.3">
      <c r="AN12097" s="37">
        <f t="shared" si="1671"/>
        <v>1</v>
      </c>
      <c r="AZ12097" s="38">
        <f t="shared" si="1672"/>
        <v>0</v>
      </c>
      <c r="BA12097" s="39" t="e">
        <f t="shared" si="1673"/>
        <v>#DIV/0!</v>
      </c>
      <c r="BB12097" s="40" t="e">
        <f t="shared" si="1674"/>
        <v>#DIV/0!</v>
      </c>
      <c r="BC12097" s="39" t="e">
        <f t="shared" si="1675"/>
        <v>#DIV/0!</v>
      </c>
      <c r="BD12097" s="40" t="e">
        <f t="shared" si="1676"/>
        <v>#DIV/0!</v>
      </c>
      <c r="BE12097" s="39" t="e">
        <f t="shared" si="1677"/>
        <v>#DIV/0!</v>
      </c>
      <c r="BF12097" s="39" t="e">
        <f t="shared" si="1678"/>
        <v>#DIV/0!</v>
      </c>
    </row>
    <row r="12098" spans="40:58" x14ac:dyDescent="0.3">
      <c r="AN12098" s="37">
        <f t="shared" si="1671"/>
        <v>1</v>
      </c>
      <c r="AZ12098" s="38">
        <f t="shared" si="1672"/>
        <v>0</v>
      </c>
      <c r="BA12098" s="39" t="e">
        <f t="shared" si="1673"/>
        <v>#DIV/0!</v>
      </c>
      <c r="BB12098" s="40" t="e">
        <f t="shared" si="1674"/>
        <v>#DIV/0!</v>
      </c>
      <c r="BC12098" s="39" t="e">
        <f t="shared" si="1675"/>
        <v>#DIV/0!</v>
      </c>
      <c r="BD12098" s="40" t="e">
        <f t="shared" si="1676"/>
        <v>#DIV/0!</v>
      </c>
      <c r="BE12098" s="39" t="e">
        <f t="shared" si="1677"/>
        <v>#DIV/0!</v>
      </c>
      <c r="BF12098" s="39" t="e">
        <f t="shared" si="1678"/>
        <v>#DIV/0!</v>
      </c>
    </row>
    <row r="12099" spans="40:58" x14ac:dyDescent="0.3">
      <c r="AN12099" s="37">
        <f t="shared" si="1671"/>
        <v>1</v>
      </c>
      <c r="AZ12099" s="38">
        <f t="shared" si="1672"/>
        <v>0</v>
      </c>
      <c r="BA12099" s="39" t="e">
        <f t="shared" si="1673"/>
        <v>#DIV/0!</v>
      </c>
      <c r="BB12099" s="40" t="e">
        <f t="shared" si="1674"/>
        <v>#DIV/0!</v>
      </c>
      <c r="BC12099" s="39" t="e">
        <f t="shared" si="1675"/>
        <v>#DIV/0!</v>
      </c>
      <c r="BD12099" s="40" t="e">
        <f t="shared" si="1676"/>
        <v>#DIV/0!</v>
      </c>
      <c r="BE12099" s="39" t="e">
        <f t="shared" si="1677"/>
        <v>#DIV/0!</v>
      </c>
      <c r="BF12099" s="39" t="e">
        <f t="shared" si="1678"/>
        <v>#DIV/0!</v>
      </c>
    </row>
    <row r="12100" spans="40:58" x14ac:dyDescent="0.3">
      <c r="AN12100" s="37">
        <f t="shared" si="1671"/>
        <v>1</v>
      </c>
      <c r="AZ12100" s="38">
        <f t="shared" si="1672"/>
        <v>0</v>
      </c>
      <c r="BA12100" s="39" t="e">
        <f t="shared" si="1673"/>
        <v>#DIV/0!</v>
      </c>
      <c r="BB12100" s="40" t="e">
        <f t="shared" si="1674"/>
        <v>#DIV/0!</v>
      </c>
      <c r="BC12100" s="39" t="e">
        <f t="shared" si="1675"/>
        <v>#DIV/0!</v>
      </c>
      <c r="BD12100" s="40" t="e">
        <f t="shared" si="1676"/>
        <v>#DIV/0!</v>
      </c>
      <c r="BE12100" s="39" t="e">
        <f t="shared" si="1677"/>
        <v>#DIV/0!</v>
      </c>
      <c r="BF12100" s="39" t="e">
        <f t="shared" si="1678"/>
        <v>#DIV/0!</v>
      </c>
    </row>
    <row r="12101" spans="40:58" x14ac:dyDescent="0.3">
      <c r="AN12101" s="37">
        <f t="shared" si="1671"/>
        <v>1</v>
      </c>
      <c r="AZ12101" s="38">
        <f t="shared" si="1672"/>
        <v>0</v>
      </c>
      <c r="BA12101" s="39" t="e">
        <f t="shared" si="1673"/>
        <v>#DIV/0!</v>
      </c>
      <c r="BB12101" s="40" t="e">
        <f t="shared" si="1674"/>
        <v>#DIV/0!</v>
      </c>
      <c r="BC12101" s="39" t="e">
        <f t="shared" si="1675"/>
        <v>#DIV/0!</v>
      </c>
      <c r="BD12101" s="40" t="e">
        <f t="shared" si="1676"/>
        <v>#DIV/0!</v>
      </c>
      <c r="BE12101" s="39" t="e">
        <f t="shared" si="1677"/>
        <v>#DIV/0!</v>
      </c>
      <c r="BF12101" s="39" t="e">
        <f t="shared" si="1678"/>
        <v>#DIV/0!</v>
      </c>
    </row>
    <row r="12102" spans="40:58" x14ac:dyDescent="0.3">
      <c r="AN12102" s="37">
        <f t="shared" si="1671"/>
        <v>1</v>
      </c>
      <c r="AZ12102" s="38">
        <f t="shared" si="1672"/>
        <v>0</v>
      </c>
      <c r="BA12102" s="39" t="e">
        <f t="shared" si="1673"/>
        <v>#DIV/0!</v>
      </c>
      <c r="BB12102" s="40" t="e">
        <f t="shared" si="1674"/>
        <v>#DIV/0!</v>
      </c>
      <c r="BC12102" s="39" t="e">
        <f t="shared" si="1675"/>
        <v>#DIV/0!</v>
      </c>
      <c r="BD12102" s="40" t="e">
        <f t="shared" si="1676"/>
        <v>#DIV/0!</v>
      </c>
      <c r="BE12102" s="39" t="e">
        <f t="shared" si="1677"/>
        <v>#DIV/0!</v>
      </c>
      <c r="BF12102" s="39" t="e">
        <f t="shared" si="1678"/>
        <v>#DIV/0!</v>
      </c>
    </row>
    <row r="12103" spans="40:58" x14ac:dyDescent="0.3">
      <c r="AN12103" s="37">
        <f t="shared" si="1671"/>
        <v>1</v>
      </c>
      <c r="AZ12103" s="38">
        <f t="shared" si="1672"/>
        <v>0</v>
      </c>
      <c r="BA12103" s="39" t="e">
        <f t="shared" si="1673"/>
        <v>#DIV/0!</v>
      </c>
      <c r="BB12103" s="40" t="e">
        <f t="shared" si="1674"/>
        <v>#DIV/0!</v>
      </c>
      <c r="BC12103" s="39" t="e">
        <f t="shared" si="1675"/>
        <v>#DIV/0!</v>
      </c>
      <c r="BD12103" s="40" t="e">
        <f t="shared" si="1676"/>
        <v>#DIV/0!</v>
      </c>
      <c r="BE12103" s="39" t="e">
        <f t="shared" si="1677"/>
        <v>#DIV/0!</v>
      </c>
      <c r="BF12103" s="39" t="e">
        <f t="shared" si="1678"/>
        <v>#DIV/0!</v>
      </c>
    </row>
    <row r="12104" spans="40:58" x14ac:dyDescent="0.3">
      <c r="AN12104" s="37">
        <f t="shared" si="1671"/>
        <v>1</v>
      </c>
      <c r="AZ12104" s="38">
        <f t="shared" si="1672"/>
        <v>0</v>
      </c>
      <c r="BA12104" s="39" t="e">
        <f t="shared" si="1673"/>
        <v>#DIV/0!</v>
      </c>
      <c r="BB12104" s="40" t="e">
        <f t="shared" si="1674"/>
        <v>#DIV/0!</v>
      </c>
      <c r="BC12104" s="39" t="e">
        <f t="shared" si="1675"/>
        <v>#DIV/0!</v>
      </c>
      <c r="BD12104" s="40" t="e">
        <f t="shared" si="1676"/>
        <v>#DIV/0!</v>
      </c>
      <c r="BE12104" s="39" t="e">
        <f t="shared" si="1677"/>
        <v>#DIV/0!</v>
      </c>
      <c r="BF12104" s="39" t="e">
        <f t="shared" si="1678"/>
        <v>#DIV/0!</v>
      </c>
    </row>
    <row r="12105" spans="40:58" x14ac:dyDescent="0.3">
      <c r="AN12105" s="37">
        <f t="shared" si="1671"/>
        <v>1</v>
      </c>
      <c r="AZ12105" s="38">
        <f t="shared" si="1672"/>
        <v>0</v>
      </c>
      <c r="BA12105" s="39" t="e">
        <f t="shared" si="1673"/>
        <v>#DIV/0!</v>
      </c>
      <c r="BB12105" s="40" t="e">
        <f t="shared" si="1674"/>
        <v>#DIV/0!</v>
      </c>
      <c r="BC12105" s="39" t="e">
        <f t="shared" si="1675"/>
        <v>#DIV/0!</v>
      </c>
      <c r="BD12105" s="40" t="e">
        <f t="shared" si="1676"/>
        <v>#DIV/0!</v>
      </c>
      <c r="BE12105" s="39" t="e">
        <f t="shared" si="1677"/>
        <v>#DIV/0!</v>
      </c>
      <c r="BF12105" s="39" t="e">
        <f t="shared" si="1678"/>
        <v>#DIV/0!</v>
      </c>
    </row>
    <row r="12106" spans="40:58" x14ac:dyDescent="0.3">
      <c r="AN12106" s="37">
        <f t="shared" si="1671"/>
        <v>1</v>
      </c>
      <c r="AZ12106" s="38">
        <f t="shared" si="1672"/>
        <v>0</v>
      </c>
      <c r="BA12106" s="39" t="e">
        <f t="shared" si="1673"/>
        <v>#DIV/0!</v>
      </c>
      <c r="BB12106" s="40" t="e">
        <f t="shared" si="1674"/>
        <v>#DIV/0!</v>
      </c>
      <c r="BC12106" s="39" t="e">
        <f t="shared" si="1675"/>
        <v>#DIV/0!</v>
      </c>
      <c r="BD12106" s="40" t="e">
        <f t="shared" si="1676"/>
        <v>#DIV/0!</v>
      </c>
      <c r="BE12106" s="39" t="e">
        <f t="shared" si="1677"/>
        <v>#DIV/0!</v>
      </c>
      <c r="BF12106" s="39" t="e">
        <f t="shared" si="1678"/>
        <v>#DIV/0!</v>
      </c>
    </row>
    <row r="12107" spans="40:58" x14ac:dyDescent="0.3">
      <c r="AN12107" s="37">
        <f t="shared" si="1671"/>
        <v>1</v>
      </c>
      <c r="AZ12107" s="38">
        <f t="shared" si="1672"/>
        <v>0</v>
      </c>
      <c r="BA12107" s="39" t="e">
        <f t="shared" si="1673"/>
        <v>#DIV/0!</v>
      </c>
      <c r="BB12107" s="40" t="e">
        <f t="shared" si="1674"/>
        <v>#DIV/0!</v>
      </c>
      <c r="BC12107" s="39" t="e">
        <f t="shared" si="1675"/>
        <v>#DIV/0!</v>
      </c>
      <c r="BD12107" s="40" t="e">
        <f t="shared" si="1676"/>
        <v>#DIV/0!</v>
      </c>
      <c r="BE12107" s="39" t="e">
        <f t="shared" si="1677"/>
        <v>#DIV/0!</v>
      </c>
      <c r="BF12107" s="39" t="e">
        <f t="shared" si="1678"/>
        <v>#DIV/0!</v>
      </c>
    </row>
    <row r="12108" spans="40:58" x14ac:dyDescent="0.3">
      <c r="AN12108" s="37">
        <f t="shared" si="1671"/>
        <v>1</v>
      </c>
      <c r="AZ12108" s="38">
        <f t="shared" si="1672"/>
        <v>0</v>
      </c>
      <c r="BA12108" s="39" t="e">
        <f t="shared" si="1673"/>
        <v>#DIV/0!</v>
      </c>
      <c r="BB12108" s="40" t="e">
        <f t="shared" si="1674"/>
        <v>#DIV/0!</v>
      </c>
      <c r="BC12108" s="39" t="e">
        <f t="shared" si="1675"/>
        <v>#DIV/0!</v>
      </c>
      <c r="BD12108" s="40" t="e">
        <f t="shared" si="1676"/>
        <v>#DIV/0!</v>
      </c>
      <c r="BE12108" s="39" t="e">
        <f t="shared" si="1677"/>
        <v>#DIV/0!</v>
      </c>
      <c r="BF12108" s="39" t="e">
        <f t="shared" si="1678"/>
        <v>#DIV/0!</v>
      </c>
    </row>
    <row r="12109" spans="40:58" x14ac:dyDescent="0.3">
      <c r="AN12109" s="37">
        <f t="shared" si="1671"/>
        <v>1</v>
      </c>
      <c r="AZ12109" s="38">
        <f t="shared" si="1672"/>
        <v>0</v>
      </c>
      <c r="BA12109" s="39" t="e">
        <f t="shared" si="1673"/>
        <v>#DIV/0!</v>
      </c>
      <c r="BB12109" s="40" t="e">
        <f t="shared" si="1674"/>
        <v>#DIV/0!</v>
      </c>
      <c r="BC12109" s="39" t="e">
        <f t="shared" si="1675"/>
        <v>#DIV/0!</v>
      </c>
      <c r="BD12109" s="40" t="e">
        <f t="shared" si="1676"/>
        <v>#DIV/0!</v>
      </c>
      <c r="BE12109" s="39" t="e">
        <f t="shared" si="1677"/>
        <v>#DIV/0!</v>
      </c>
      <c r="BF12109" s="39" t="e">
        <f t="shared" si="1678"/>
        <v>#DIV/0!</v>
      </c>
    </row>
    <row r="12110" spans="40:58" x14ac:dyDescent="0.3">
      <c r="AN12110" s="37">
        <f t="shared" si="1671"/>
        <v>1</v>
      </c>
      <c r="AZ12110" s="38">
        <f t="shared" si="1672"/>
        <v>0</v>
      </c>
      <c r="BA12110" s="39" t="e">
        <f t="shared" si="1673"/>
        <v>#DIV/0!</v>
      </c>
      <c r="BB12110" s="40" t="e">
        <f t="shared" si="1674"/>
        <v>#DIV/0!</v>
      </c>
      <c r="BC12110" s="39" t="e">
        <f t="shared" si="1675"/>
        <v>#DIV/0!</v>
      </c>
      <c r="BD12110" s="40" t="e">
        <f t="shared" si="1676"/>
        <v>#DIV/0!</v>
      </c>
      <c r="BE12110" s="39" t="e">
        <f t="shared" si="1677"/>
        <v>#DIV/0!</v>
      </c>
      <c r="BF12110" s="39" t="e">
        <f t="shared" si="1678"/>
        <v>#DIV/0!</v>
      </c>
    </row>
    <row r="12111" spans="40:58" x14ac:dyDescent="0.3">
      <c r="AN12111" s="37">
        <f t="shared" si="1671"/>
        <v>1</v>
      </c>
      <c r="AZ12111" s="38">
        <f t="shared" si="1672"/>
        <v>0</v>
      </c>
      <c r="BA12111" s="39" t="e">
        <f t="shared" si="1673"/>
        <v>#DIV/0!</v>
      </c>
      <c r="BB12111" s="40" t="e">
        <f t="shared" si="1674"/>
        <v>#DIV/0!</v>
      </c>
      <c r="BC12111" s="39" t="e">
        <f t="shared" si="1675"/>
        <v>#DIV/0!</v>
      </c>
      <c r="BD12111" s="40" t="e">
        <f t="shared" si="1676"/>
        <v>#DIV/0!</v>
      </c>
      <c r="BE12111" s="39" t="e">
        <f t="shared" si="1677"/>
        <v>#DIV/0!</v>
      </c>
      <c r="BF12111" s="39" t="e">
        <f t="shared" si="1678"/>
        <v>#DIV/0!</v>
      </c>
    </row>
    <row r="12112" spans="40:58" x14ac:dyDescent="0.3">
      <c r="AN12112" s="37">
        <f t="shared" si="1671"/>
        <v>1</v>
      </c>
      <c r="AZ12112" s="38">
        <f t="shared" si="1672"/>
        <v>0</v>
      </c>
      <c r="BA12112" s="39" t="e">
        <f t="shared" si="1673"/>
        <v>#DIV/0!</v>
      </c>
      <c r="BB12112" s="40" t="e">
        <f t="shared" si="1674"/>
        <v>#DIV/0!</v>
      </c>
      <c r="BC12112" s="39" t="e">
        <f t="shared" si="1675"/>
        <v>#DIV/0!</v>
      </c>
      <c r="BD12112" s="40" t="e">
        <f t="shared" si="1676"/>
        <v>#DIV/0!</v>
      </c>
      <c r="BE12112" s="39" t="e">
        <f t="shared" si="1677"/>
        <v>#DIV/0!</v>
      </c>
      <c r="BF12112" s="39" t="e">
        <f t="shared" si="1678"/>
        <v>#DIV/0!</v>
      </c>
    </row>
    <row r="12113" spans="40:58" x14ac:dyDescent="0.3">
      <c r="AN12113" s="37">
        <f t="shared" si="1671"/>
        <v>1</v>
      </c>
      <c r="AZ12113" s="38">
        <f t="shared" si="1672"/>
        <v>0</v>
      </c>
      <c r="BA12113" s="39" t="e">
        <f t="shared" si="1673"/>
        <v>#DIV/0!</v>
      </c>
      <c r="BB12113" s="40" t="e">
        <f t="shared" si="1674"/>
        <v>#DIV/0!</v>
      </c>
      <c r="BC12113" s="39" t="e">
        <f t="shared" si="1675"/>
        <v>#DIV/0!</v>
      </c>
      <c r="BD12113" s="40" t="e">
        <f t="shared" si="1676"/>
        <v>#DIV/0!</v>
      </c>
      <c r="BE12113" s="39" t="e">
        <f t="shared" si="1677"/>
        <v>#DIV/0!</v>
      </c>
      <c r="BF12113" s="39" t="e">
        <f t="shared" si="1678"/>
        <v>#DIV/0!</v>
      </c>
    </row>
    <row r="12114" spans="40:58" x14ac:dyDescent="0.3">
      <c r="AN12114" s="37">
        <f t="shared" si="1671"/>
        <v>1</v>
      </c>
      <c r="AZ12114" s="38">
        <f t="shared" si="1672"/>
        <v>0</v>
      </c>
      <c r="BA12114" s="39" t="e">
        <f t="shared" si="1673"/>
        <v>#DIV/0!</v>
      </c>
      <c r="BB12114" s="40" t="e">
        <f t="shared" si="1674"/>
        <v>#DIV/0!</v>
      </c>
      <c r="BC12114" s="39" t="e">
        <f t="shared" si="1675"/>
        <v>#DIV/0!</v>
      </c>
      <c r="BD12114" s="40" t="e">
        <f t="shared" si="1676"/>
        <v>#DIV/0!</v>
      </c>
      <c r="BE12114" s="39" t="e">
        <f t="shared" si="1677"/>
        <v>#DIV/0!</v>
      </c>
      <c r="BF12114" s="39" t="e">
        <f t="shared" si="1678"/>
        <v>#DIV/0!</v>
      </c>
    </row>
    <row r="12115" spans="40:58" x14ac:dyDescent="0.3">
      <c r="AN12115" s="37">
        <f t="shared" si="1671"/>
        <v>1</v>
      </c>
      <c r="AZ12115" s="38">
        <f t="shared" si="1672"/>
        <v>0</v>
      </c>
      <c r="BA12115" s="39" t="e">
        <f t="shared" si="1673"/>
        <v>#DIV/0!</v>
      </c>
      <c r="BB12115" s="40" t="e">
        <f t="shared" si="1674"/>
        <v>#DIV/0!</v>
      </c>
      <c r="BC12115" s="39" t="e">
        <f t="shared" si="1675"/>
        <v>#DIV/0!</v>
      </c>
      <c r="BD12115" s="40" t="e">
        <f t="shared" si="1676"/>
        <v>#DIV/0!</v>
      </c>
      <c r="BE12115" s="39" t="e">
        <f t="shared" si="1677"/>
        <v>#DIV/0!</v>
      </c>
      <c r="BF12115" s="39" t="e">
        <f t="shared" si="1678"/>
        <v>#DIV/0!</v>
      </c>
    </row>
    <row r="12116" spans="40:58" x14ac:dyDescent="0.3">
      <c r="AN12116" s="37">
        <f t="shared" si="1671"/>
        <v>1</v>
      </c>
      <c r="AZ12116" s="38">
        <f t="shared" si="1672"/>
        <v>0</v>
      </c>
      <c r="BA12116" s="39" t="e">
        <f t="shared" si="1673"/>
        <v>#DIV/0!</v>
      </c>
      <c r="BB12116" s="40" t="e">
        <f t="shared" si="1674"/>
        <v>#DIV/0!</v>
      </c>
      <c r="BC12116" s="39" t="e">
        <f t="shared" si="1675"/>
        <v>#DIV/0!</v>
      </c>
      <c r="BD12116" s="40" t="e">
        <f t="shared" si="1676"/>
        <v>#DIV/0!</v>
      </c>
      <c r="BE12116" s="39" t="e">
        <f t="shared" si="1677"/>
        <v>#DIV/0!</v>
      </c>
      <c r="BF12116" s="39" t="e">
        <f t="shared" si="1678"/>
        <v>#DIV/0!</v>
      </c>
    </row>
    <row r="12117" spans="40:58" x14ac:dyDescent="0.3">
      <c r="AN12117" s="37">
        <f t="shared" si="1671"/>
        <v>1</v>
      </c>
      <c r="AZ12117" s="38">
        <f t="shared" si="1672"/>
        <v>0</v>
      </c>
      <c r="BA12117" s="39" t="e">
        <f t="shared" si="1673"/>
        <v>#DIV/0!</v>
      </c>
      <c r="BB12117" s="40" t="e">
        <f t="shared" si="1674"/>
        <v>#DIV/0!</v>
      </c>
      <c r="BC12117" s="39" t="e">
        <f t="shared" si="1675"/>
        <v>#DIV/0!</v>
      </c>
      <c r="BD12117" s="40" t="e">
        <f t="shared" si="1676"/>
        <v>#DIV/0!</v>
      </c>
      <c r="BE12117" s="39" t="e">
        <f t="shared" si="1677"/>
        <v>#DIV/0!</v>
      </c>
      <c r="BF12117" s="39" t="e">
        <f t="shared" si="1678"/>
        <v>#DIV/0!</v>
      </c>
    </row>
    <row r="12118" spans="40:58" x14ac:dyDescent="0.3">
      <c r="AN12118" s="37">
        <f t="shared" si="1671"/>
        <v>1</v>
      </c>
      <c r="AZ12118" s="38">
        <f t="shared" si="1672"/>
        <v>0</v>
      </c>
      <c r="BA12118" s="39" t="e">
        <f t="shared" si="1673"/>
        <v>#DIV/0!</v>
      </c>
      <c r="BB12118" s="40" t="e">
        <f t="shared" si="1674"/>
        <v>#DIV/0!</v>
      </c>
      <c r="BC12118" s="39" t="e">
        <f t="shared" si="1675"/>
        <v>#DIV/0!</v>
      </c>
      <c r="BD12118" s="40" t="e">
        <f t="shared" si="1676"/>
        <v>#DIV/0!</v>
      </c>
      <c r="BE12118" s="39" t="e">
        <f t="shared" si="1677"/>
        <v>#DIV/0!</v>
      </c>
      <c r="BF12118" s="39" t="e">
        <f t="shared" si="1678"/>
        <v>#DIV/0!</v>
      </c>
    </row>
    <row r="12119" spans="40:58" x14ac:dyDescent="0.3">
      <c r="AN12119" s="37">
        <f t="shared" si="1671"/>
        <v>1</v>
      </c>
      <c r="AZ12119" s="38">
        <f t="shared" si="1672"/>
        <v>0</v>
      </c>
      <c r="BA12119" s="39" t="e">
        <f t="shared" si="1673"/>
        <v>#DIV/0!</v>
      </c>
      <c r="BB12119" s="40" t="e">
        <f t="shared" si="1674"/>
        <v>#DIV/0!</v>
      </c>
      <c r="BC12119" s="39" t="e">
        <f t="shared" si="1675"/>
        <v>#DIV/0!</v>
      </c>
      <c r="BD12119" s="40" t="e">
        <f t="shared" si="1676"/>
        <v>#DIV/0!</v>
      </c>
      <c r="BE12119" s="39" t="e">
        <f t="shared" si="1677"/>
        <v>#DIV/0!</v>
      </c>
      <c r="BF12119" s="39" t="e">
        <f t="shared" si="1678"/>
        <v>#DIV/0!</v>
      </c>
    </row>
    <row r="12120" spans="40:58" x14ac:dyDescent="0.3">
      <c r="AN12120" s="37">
        <f t="shared" si="1671"/>
        <v>1</v>
      </c>
      <c r="AZ12120" s="38">
        <f t="shared" si="1672"/>
        <v>0</v>
      </c>
      <c r="BA12120" s="39" t="e">
        <f t="shared" si="1673"/>
        <v>#DIV/0!</v>
      </c>
      <c r="BB12120" s="40" t="e">
        <f t="shared" si="1674"/>
        <v>#DIV/0!</v>
      </c>
      <c r="BC12120" s="39" t="e">
        <f t="shared" si="1675"/>
        <v>#DIV/0!</v>
      </c>
      <c r="BD12120" s="40" t="e">
        <f t="shared" si="1676"/>
        <v>#DIV/0!</v>
      </c>
      <c r="BE12120" s="39" t="e">
        <f t="shared" si="1677"/>
        <v>#DIV/0!</v>
      </c>
      <c r="BF12120" s="39" t="e">
        <f t="shared" si="1678"/>
        <v>#DIV/0!</v>
      </c>
    </row>
    <row r="12121" spans="40:58" x14ac:dyDescent="0.3">
      <c r="AN12121" s="37">
        <f t="shared" si="1671"/>
        <v>1</v>
      </c>
      <c r="AZ12121" s="38">
        <f t="shared" si="1672"/>
        <v>0</v>
      </c>
      <c r="BA12121" s="39" t="e">
        <f t="shared" si="1673"/>
        <v>#DIV/0!</v>
      </c>
      <c r="BB12121" s="40" t="e">
        <f t="shared" si="1674"/>
        <v>#DIV/0!</v>
      </c>
      <c r="BC12121" s="39" t="e">
        <f t="shared" si="1675"/>
        <v>#DIV/0!</v>
      </c>
      <c r="BD12121" s="40" t="e">
        <f t="shared" si="1676"/>
        <v>#DIV/0!</v>
      </c>
      <c r="BE12121" s="39" t="e">
        <f t="shared" si="1677"/>
        <v>#DIV/0!</v>
      </c>
      <c r="BF12121" s="39" t="e">
        <f t="shared" si="1678"/>
        <v>#DIV/0!</v>
      </c>
    </row>
    <row r="12122" spans="40:58" x14ac:dyDescent="0.3">
      <c r="AN12122" s="37">
        <f t="shared" si="1671"/>
        <v>1</v>
      </c>
      <c r="AZ12122" s="38">
        <f t="shared" si="1672"/>
        <v>0</v>
      </c>
      <c r="BA12122" s="39" t="e">
        <f t="shared" si="1673"/>
        <v>#DIV/0!</v>
      </c>
      <c r="BB12122" s="40" t="e">
        <f t="shared" si="1674"/>
        <v>#DIV/0!</v>
      </c>
      <c r="BC12122" s="39" t="e">
        <f t="shared" si="1675"/>
        <v>#DIV/0!</v>
      </c>
      <c r="BD12122" s="40" t="e">
        <f t="shared" si="1676"/>
        <v>#DIV/0!</v>
      </c>
      <c r="BE12122" s="39" t="e">
        <f t="shared" si="1677"/>
        <v>#DIV/0!</v>
      </c>
      <c r="BF12122" s="39" t="e">
        <f t="shared" si="1678"/>
        <v>#DIV/0!</v>
      </c>
    </row>
    <row r="12123" spans="40:58" x14ac:dyDescent="0.3">
      <c r="AN12123" s="37">
        <f t="shared" si="1671"/>
        <v>1</v>
      </c>
      <c r="AZ12123" s="38">
        <f t="shared" si="1672"/>
        <v>0</v>
      </c>
      <c r="BA12123" s="39" t="e">
        <f t="shared" si="1673"/>
        <v>#DIV/0!</v>
      </c>
      <c r="BB12123" s="40" t="e">
        <f t="shared" si="1674"/>
        <v>#DIV/0!</v>
      </c>
      <c r="BC12123" s="39" t="e">
        <f t="shared" si="1675"/>
        <v>#DIV/0!</v>
      </c>
      <c r="BD12123" s="40" t="e">
        <f t="shared" si="1676"/>
        <v>#DIV/0!</v>
      </c>
      <c r="BE12123" s="39" t="e">
        <f t="shared" si="1677"/>
        <v>#DIV/0!</v>
      </c>
      <c r="BF12123" s="39" t="e">
        <f t="shared" si="1678"/>
        <v>#DIV/0!</v>
      </c>
    </row>
    <row r="12124" spans="40:58" x14ac:dyDescent="0.3">
      <c r="AN12124" s="37">
        <f t="shared" si="1671"/>
        <v>1</v>
      </c>
      <c r="AZ12124" s="38">
        <f t="shared" si="1672"/>
        <v>0</v>
      </c>
      <c r="BA12124" s="39" t="e">
        <f t="shared" si="1673"/>
        <v>#DIV/0!</v>
      </c>
      <c r="BB12124" s="40" t="e">
        <f t="shared" si="1674"/>
        <v>#DIV/0!</v>
      </c>
      <c r="BC12124" s="39" t="e">
        <f t="shared" si="1675"/>
        <v>#DIV/0!</v>
      </c>
      <c r="BD12124" s="40" t="e">
        <f t="shared" si="1676"/>
        <v>#DIV/0!</v>
      </c>
      <c r="BE12124" s="39" t="e">
        <f t="shared" si="1677"/>
        <v>#DIV/0!</v>
      </c>
      <c r="BF12124" s="39" t="e">
        <f t="shared" si="1678"/>
        <v>#DIV/0!</v>
      </c>
    </row>
    <row r="12125" spans="40:58" x14ac:dyDescent="0.3">
      <c r="AN12125" s="37">
        <f t="shared" si="1671"/>
        <v>1</v>
      </c>
      <c r="AZ12125" s="38">
        <f t="shared" si="1672"/>
        <v>0</v>
      </c>
      <c r="BA12125" s="39" t="e">
        <f t="shared" si="1673"/>
        <v>#DIV/0!</v>
      </c>
      <c r="BB12125" s="40" t="e">
        <f t="shared" si="1674"/>
        <v>#DIV/0!</v>
      </c>
      <c r="BC12125" s="39" t="e">
        <f t="shared" si="1675"/>
        <v>#DIV/0!</v>
      </c>
      <c r="BD12125" s="40" t="e">
        <f t="shared" si="1676"/>
        <v>#DIV/0!</v>
      </c>
      <c r="BE12125" s="39" t="e">
        <f t="shared" si="1677"/>
        <v>#DIV/0!</v>
      </c>
      <c r="BF12125" s="39" t="e">
        <f t="shared" si="1678"/>
        <v>#DIV/0!</v>
      </c>
    </row>
    <row r="12126" spans="40:58" x14ac:dyDescent="0.3">
      <c r="AN12126" s="37">
        <f t="shared" si="1671"/>
        <v>1</v>
      </c>
      <c r="AZ12126" s="38">
        <f t="shared" si="1672"/>
        <v>0</v>
      </c>
      <c r="BA12126" s="39" t="e">
        <f t="shared" si="1673"/>
        <v>#DIV/0!</v>
      </c>
      <c r="BB12126" s="40" t="e">
        <f t="shared" si="1674"/>
        <v>#DIV/0!</v>
      </c>
      <c r="BC12126" s="39" t="e">
        <f t="shared" si="1675"/>
        <v>#DIV/0!</v>
      </c>
      <c r="BD12126" s="40" t="e">
        <f t="shared" si="1676"/>
        <v>#DIV/0!</v>
      </c>
      <c r="BE12126" s="39" t="e">
        <f t="shared" si="1677"/>
        <v>#DIV/0!</v>
      </c>
      <c r="BF12126" s="39" t="e">
        <f t="shared" si="1678"/>
        <v>#DIV/0!</v>
      </c>
    </row>
    <row r="12127" spans="40:58" x14ac:dyDescent="0.3">
      <c r="AN12127" s="37">
        <f t="shared" si="1671"/>
        <v>1</v>
      </c>
      <c r="AZ12127" s="38">
        <f t="shared" si="1672"/>
        <v>0</v>
      </c>
      <c r="BA12127" s="39" t="e">
        <f t="shared" si="1673"/>
        <v>#DIV/0!</v>
      </c>
      <c r="BB12127" s="40" t="e">
        <f t="shared" si="1674"/>
        <v>#DIV/0!</v>
      </c>
      <c r="BC12127" s="39" t="e">
        <f t="shared" si="1675"/>
        <v>#DIV/0!</v>
      </c>
      <c r="BD12127" s="40" t="e">
        <f t="shared" si="1676"/>
        <v>#DIV/0!</v>
      </c>
      <c r="BE12127" s="39" t="e">
        <f t="shared" si="1677"/>
        <v>#DIV/0!</v>
      </c>
      <c r="BF12127" s="39" t="e">
        <f t="shared" si="1678"/>
        <v>#DIV/0!</v>
      </c>
    </row>
    <row r="12128" spans="40:58" x14ac:dyDescent="0.3">
      <c r="AN12128" s="37">
        <f t="shared" si="1671"/>
        <v>1</v>
      </c>
      <c r="AZ12128" s="38">
        <f t="shared" si="1672"/>
        <v>0</v>
      </c>
      <c r="BA12128" s="39" t="e">
        <f t="shared" si="1673"/>
        <v>#DIV/0!</v>
      </c>
      <c r="BB12128" s="40" t="e">
        <f t="shared" si="1674"/>
        <v>#DIV/0!</v>
      </c>
      <c r="BC12128" s="39" t="e">
        <f t="shared" si="1675"/>
        <v>#DIV/0!</v>
      </c>
      <c r="BD12128" s="40" t="e">
        <f t="shared" si="1676"/>
        <v>#DIV/0!</v>
      </c>
      <c r="BE12128" s="39" t="e">
        <f t="shared" si="1677"/>
        <v>#DIV/0!</v>
      </c>
      <c r="BF12128" s="39" t="e">
        <f t="shared" si="1678"/>
        <v>#DIV/0!</v>
      </c>
    </row>
    <row r="12129" spans="40:58" x14ac:dyDescent="0.3">
      <c r="AN12129" s="37">
        <f t="shared" si="1671"/>
        <v>1</v>
      </c>
      <c r="AZ12129" s="38">
        <f t="shared" si="1672"/>
        <v>0</v>
      </c>
      <c r="BA12129" s="39" t="e">
        <f t="shared" si="1673"/>
        <v>#DIV/0!</v>
      </c>
      <c r="BB12129" s="40" t="e">
        <f t="shared" si="1674"/>
        <v>#DIV/0!</v>
      </c>
      <c r="BC12129" s="39" t="e">
        <f t="shared" si="1675"/>
        <v>#DIV/0!</v>
      </c>
      <c r="BD12129" s="40" t="e">
        <f t="shared" si="1676"/>
        <v>#DIV/0!</v>
      </c>
      <c r="BE12129" s="39" t="e">
        <f t="shared" si="1677"/>
        <v>#DIV/0!</v>
      </c>
      <c r="BF12129" s="39" t="e">
        <f t="shared" si="1678"/>
        <v>#DIV/0!</v>
      </c>
    </row>
    <row r="12130" spans="40:58" x14ac:dyDescent="0.3">
      <c r="AN12130" s="37">
        <f t="shared" si="1671"/>
        <v>1</v>
      </c>
      <c r="AZ12130" s="38">
        <f t="shared" si="1672"/>
        <v>0</v>
      </c>
      <c r="BA12130" s="39" t="e">
        <f t="shared" si="1673"/>
        <v>#DIV/0!</v>
      </c>
      <c r="BB12130" s="40" t="e">
        <f t="shared" si="1674"/>
        <v>#DIV/0!</v>
      </c>
      <c r="BC12130" s="39" t="e">
        <f t="shared" si="1675"/>
        <v>#DIV/0!</v>
      </c>
      <c r="BD12130" s="40" t="e">
        <f t="shared" si="1676"/>
        <v>#DIV/0!</v>
      </c>
      <c r="BE12130" s="39" t="e">
        <f t="shared" si="1677"/>
        <v>#DIV/0!</v>
      </c>
      <c r="BF12130" s="39" t="e">
        <f t="shared" si="1678"/>
        <v>#DIV/0!</v>
      </c>
    </row>
    <row r="12131" spans="40:58" x14ac:dyDescent="0.3">
      <c r="AN12131" s="37">
        <f t="shared" si="1671"/>
        <v>1</v>
      </c>
      <c r="AZ12131" s="38">
        <f t="shared" si="1672"/>
        <v>0</v>
      </c>
      <c r="BA12131" s="39" t="e">
        <f t="shared" si="1673"/>
        <v>#DIV/0!</v>
      </c>
      <c r="BB12131" s="40" t="e">
        <f t="shared" si="1674"/>
        <v>#DIV/0!</v>
      </c>
      <c r="BC12131" s="39" t="e">
        <f t="shared" si="1675"/>
        <v>#DIV/0!</v>
      </c>
      <c r="BD12131" s="40" t="e">
        <f t="shared" si="1676"/>
        <v>#DIV/0!</v>
      </c>
      <c r="BE12131" s="39" t="e">
        <f t="shared" si="1677"/>
        <v>#DIV/0!</v>
      </c>
      <c r="BF12131" s="39" t="e">
        <f t="shared" si="1678"/>
        <v>#DIV/0!</v>
      </c>
    </row>
    <row r="12132" spans="40:58" x14ac:dyDescent="0.3">
      <c r="AN12132" s="37">
        <f t="shared" si="1671"/>
        <v>1</v>
      </c>
      <c r="AZ12132" s="38">
        <f t="shared" si="1672"/>
        <v>0</v>
      </c>
      <c r="BA12132" s="39" t="e">
        <f t="shared" si="1673"/>
        <v>#DIV/0!</v>
      </c>
      <c r="BB12132" s="40" t="e">
        <f t="shared" si="1674"/>
        <v>#DIV/0!</v>
      </c>
      <c r="BC12132" s="39" t="e">
        <f t="shared" si="1675"/>
        <v>#DIV/0!</v>
      </c>
      <c r="BD12132" s="40" t="e">
        <f t="shared" si="1676"/>
        <v>#DIV/0!</v>
      </c>
      <c r="BE12132" s="39" t="e">
        <f t="shared" si="1677"/>
        <v>#DIV/0!</v>
      </c>
      <c r="BF12132" s="39" t="e">
        <f t="shared" si="1678"/>
        <v>#DIV/0!</v>
      </c>
    </row>
    <row r="12133" spans="40:58" x14ac:dyDescent="0.3">
      <c r="AN12133" s="37">
        <f t="shared" si="1671"/>
        <v>1</v>
      </c>
      <c r="AZ12133" s="38">
        <f t="shared" si="1672"/>
        <v>0</v>
      </c>
      <c r="BA12133" s="39" t="e">
        <f t="shared" si="1673"/>
        <v>#DIV/0!</v>
      </c>
      <c r="BB12133" s="40" t="e">
        <f t="shared" si="1674"/>
        <v>#DIV/0!</v>
      </c>
      <c r="BC12133" s="39" t="e">
        <f t="shared" si="1675"/>
        <v>#DIV/0!</v>
      </c>
      <c r="BD12133" s="40" t="e">
        <f t="shared" si="1676"/>
        <v>#DIV/0!</v>
      </c>
      <c r="BE12133" s="39" t="e">
        <f t="shared" si="1677"/>
        <v>#DIV/0!</v>
      </c>
      <c r="BF12133" s="39" t="e">
        <f t="shared" si="1678"/>
        <v>#DIV/0!</v>
      </c>
    </row>
    <row r="12134" spans="40:58" x14ac:dyDescent="0.3">
      <c r="AN12134" s="37">
        <f t="shared" si="1671"/>
        <v>1</v>
      </c>
      <c r="AZ12134" s="38">
        <f t="shared" si="1672"/>
        <v>0</v>
      </c>
      <c r="BA12134" s="39" t="e">
        <f t="shared" si="1673"/>
        <v>#DIV/0!</v>
      </c>
      <c r="BB12134" s="40" t="e">
        <f t="shared" si="1674"/>
        <v>#DIV/0!</v>
      </c>
      <c r="BC12134" s="39" t="e">
        <f t="shared" si="1675"/>
        <v>#DIV/0!</v>
      </c>
      <c r="BD12134" s="40" t="e">
        <f t="shared" si="1676"/>
        <v>#DIV/0!</v>
      </c>
      <c r="BE12134" s="39" t="e">
        <f t="shared" si="1677"/>
        <v>#DIV/0!</v>
      </c>
      <c r="BF12134" s="39" t="e">
        <f t="shared" si="1678"/>
        <v>#DIV/0!</v>
      </c>
    </row>
    <row r="12135" spans="40:58" x14ac:dyDescent="0.3">
      <c r="AN12135" s="37">
        <f t="shared" si="1671"/>
        <v>1</v>
      </c>
      <c r="AZ12135" s="38">
        <f t="shared" si="1672"/>
        <v>0</v>
      </c>
      <c r="BA12135" s="39" t="e">
        <f t="shared" si="1673"/>
        <v>#DIV/0!</v>
      </c>
      <c r="BB12135" s="40" t="e">
        <f t="shared" si="1674"/>
        <v>#DIV/0!</v>
      </c>
      <c r="BC12135" s="39" t="e">
        <f t="shared" si="1675"/>
        <v>#DIV/0!</v>
      </c>
      <c r="BD12135" s="40" t="e">
        <f t="shared" si="1676"/>
        <v>#DIV/0!</v>
      </c>
      <c r="BE12135" s="39" t="e">
        <f t="shared" si="1677"/>
        <v>#DIV/0!</v>
      </c>
      <c r="BF12135" s="39" t="e">
        <f t="shared" si="1678"/>
        <v>#DIV/0!</v>
      </c>
    </row>
    <row r="12136" spans="40:58" x14ac:dyDescent="0.3">
      <c r="AN12136" s="37">
        <f t="shared" si="1671"/>
        <v>1</v>
      </c>
      <c r="AZ12136" s="38">
        <f t="shared" si="1672"/>
        <v>0</v>
      </c>
      <c r="BA12136" s="39" t="e">
        <f t="shared" si="1673"/>
        <v>#DIV/0!</v>
      </c>
      <c r="BB12136" s="40" t="e">
        <f t="shared" si="1674"/>
        <v>#DIV/0!</v>
      </c>
      <c r="BC12136" s="39" t="e">
        <f t="shared" si="1675"/>
        <v>#DIV/0!</v>
      </c>
      <c r="BD12136" s="40" t="e">
        <f t="shared" si="1676"/>
        <v>#DIV/0!</v>
      </c>
      <c r="BE12136" s="39" t="e">
        <f t="shared" si="1677"/>
        <v>#DIV/0!</v>
      </c>
      <c r="BF12136" s="39" t="e">
        <f t="shared" si="1678"/>
        <v>#DIV/0!</v>
      </c>
    </row>
    <row r="12137" spans="40:58" x14ac:dyDescent="0.3">
      <c r="AN12137" s="37">
        <f t="shared" si="1671"/>
        <v>1</v>
      </c>
      <c r="AZ12137" s="38">
        <f t="shared" si="1672"/>
        <v>0</v>
      </c>
      <c r="BA12137" s="39" t="e">
        <f t="shared" si="1673"/>
        <v>#DIV/0!</v>
      </c>
      <c r="BB12137" s="40" t="e">
        <f t="shared" si="1674"/>
        <v>#DIV/0!</v>
      </c>
      <c r="BC12137" s="39" t="e">
        <f t="shared" si="1675"/>
        <v>#DIV/0!</v>
      </c>
      <c r="BD12137" s="40" t="e">
        <f t="shared" si="1676"/>
        <v>#DIV/0!</v>
      </c>
      <c r="BE12137" s="39" t="e">
        <f t="shared" si="1677"/>
        <v>#DIV/0!</v>
      </c>
      <c r="BF12137" s="39" t="e">
        <f t="shared" si="1678"/>
        <v>#DIV/0!</v>
      </c>
    </row>
    <row r="12138" spans="40:58" x14ac:dyDescent="0.3">
      <c r="AN12138" s="37">
        <f t="shared" si="1671"/>
        <v>1</v>
      </c>
      <c r="AZ12138" s="38">
        <f t="shared" si="1672"/>
        <v>0</v>
      </c>
      <c r="BA12138" s="39" t="e">
        <f t="shared" si="1673"/>
        <v>#DIV/0!</v>
      </c>
      <c r="BB12138" s="40" t="e">
        <f t="shared" si="1674"/>
        <v>#DIV/0!</v>
      </c>
      <c r="BC12138" s="39" t="e">
        <f t="shared" si="1675"/>
        <v>#DIV/0!</v>
      </c>
      <c r="BD12138" s="40" t="e">
        <f t="shared" si="1676"/>
        <v>#DIV/0!</v>
      </c>
      <c r="BE12138" s="39" t="e">
        <f t="shared" si="1677"/>
        <v>#DIV/0!</v>
      </c>
      <c r="BF12138" s="39" t="e">
        <f t="shared" si="1678"/>
        <v>#DIV/0!</v>
      </c>
    </row>
    <row r="12139" spans="40:58" x14ac:dyDescent="0.3">
      <c r="AN12139" s="37">
        <f t="shared" si="1671"/>
        <v>1</v>
      </c>
      <c r="AZ12139" s="38">
        <f t="shared" si="1672"/>
        <v>0</v>
      </c>
      <c r="BA12139" s="39" t="e">
        <f t="shared" si="1673"/>
        <v>#DIV/0!</v>
      </c>
      <c r="BB12139" s="40" t="e">
        <f t="shared" si="1674"/>
        <v>#DIV/0!</v>
      </c>
      <c r="BC12139" s="39" t="e">
        <f t="shared" si="1675"/>
        <v>#DIV/0!</v>
      </c>
      <c r="BD12139" s="40" t="e">
        <f t="shared" si="1676"/>
        <v>#DIV/0!</v>
      </c>
      <c r="BE12139" s="39" t="e">
        <f t="shared" si="1677"/>
        <v>#DIV/0!</v>
      </c>
      <c r="BF12139" s="39" t="e">
        <f t="shared" si="1678"/>
        <v>#DIV/0!</v>
      </c>
    </row>
    <row r="12140" spans="40:58" x14ac:dyDescent="0.3">
      <c r="AN12140" s="37">
        <f t="shared" si="1671"/>
        <v>1</v>
      </c>
      <c r="AZ12140" s="38">
        <f t="shared" si="1672"/>
        <v>0</v>
      </c>
      <c r="BA12140" s="39" t="e">
        <f t="shared" si="1673"/>
        <v>#DIV/0!</v>
      </c>
      <c r="BB12140" s="40" t="e">
        <f t="shared" si="1674"/>
        <v>#DIV/0!</v>
      </c>
      <c r="BC12140" s="39" t="e">
        <f t="shared" si="1675"/>
        <v>#DIV/0!</v>
      </c>
      <c r="BD12140" s="40" t="e">
        <f t="shared" si="1676"/>
        <v>#DIV/0!</v>
      </c>
      <c r="BE12140" s="39" t="e">
        <f t="shared" si="1677"/>
        <v>#DIV/0!</v>
      </c>
      <c r="BF12140" s="39" t="e">
        <f t="shared" si="1678"/>
        <v>#DIV/0!</v>
      </c>
    </row>
    <row r="12141" spans="40:58" x14ac:dyDescent="0.3">
      <c r="AN12141" s="37">
        <f t="shared" si="1671"/>
        <v>1</v>
      </c>
      <c r="AZ12141" s="38">
        <f t="shared" si="1672"/>
        <v>0</v>
      </c>
      <c r="BA12141" s="39" t="e">
        <f t="shared" si="1673"/>
        <v>#DIV/0!</v>
      </c>
      <c r="BB12141" s="40" t="e">
        <f t="shared" si="1674"/>
        <v>#DIV/0!</v>
      </c>
      <c r="BC12141" s="39" t="e">
        <f t="shared" si="1675"/>
        <v>#DIV/0!</v>
      </c>
      <c r="BD12141" s="40" t="e">
        <f t="shared" si="1676"/>
        <v>#DIV/0!</v>
      </c>
      <c r="BE12141" s="39" t="e">
        <f t="shared" si="1677"/>
        <v>#DIV/0!</v>
      </c>
      <c r="BF12141" s="39" t="e">
        <f t="shared" si="1678"/>
        <v>#DIV/0!</v>
      </c>
    </row>
    <row r="12142" spans="40:58" x14ac:dyDescent="0.3">
      <c r="AN12142" s="37">
        <f t="shared" si="1671"/>
        <v>1</v>
      </c>
      <c r="AZ12142" s="38">
        <f t="shared" si="1672"/>
        <v>0</v>
      </c>
      <c r="BA12142" s="39" t="e">
        <f t="shared" si="1673"/>
        <v>#DIV/0!</v>
      </c>
      <c r="BB12142" s="40" t="e">
        <f t="shared" si="1674"/>
        <v>#DIV/0!</v>
      </c>
      <c r="BC12142" s="39" t="e">
        <f t="shared" si="1675"/>
        <v>#DIV/0!</v>
      </c>
      <c r="BD12142" s="40" t="e">
        <f t="shared" si="1676"/>
        <v>#DIV/0!</v>
      </c>
      <c r="BE12142" s="39" t="e">
        <f t="shared" si="1677"/>
        <v>#DIV/0!</v>
      </c>
      <c r="BF12142" s="39" t="e">
        <f t="shared" si="1678"/>
        <v>#DIV/0!</v>
      </c>
    </row>
    <row r="12143" spans="40:58" x14ac:dyDescent="0.3">
      <c r="AN12143" s="37">
        <f t="shared" si="1671"/>
        <v>1</v>
      </c>
      <c r="AZ12143" s="38">
        <f t="shared" si="1672"/>
        <v>0</v>
      </c>
      <c r="BA12143" s="39" t="e">
        <f t="shared" si="1673"/>
        <v>#DIV/0!</v>
      </c>
      <c r="BB12143" s="40" t="e">
        <f t="shared" si="1674"/>
        <v>#DIV/0!</v>
      </c>
      <c r="BC12143" s="39" t="e">
        <f t="shared" si="1675"/>
        <v>#DIV/0!</v>
      </c>
      <c r="BD12143" s="40" t="e">
        <f t="shared" si="1676"/>
        <v>#DIV/0!</v>
      </c>
      <c r="BE12143" s="39" t="e">
        <f t="shared" si="1677"/>
        <v>#DIV/0!</v>
      </c>
      <c r="BF12143" s="39" t="e">
        <f t="shared" si="1678"/>
        <v>#DIV/0!</v>
      </c>
    </row>
    <row r="12144" spans="40:58" x14ac:dyDescent="0.3">
      <c r="AN12144" s="37">
        <f t="shared" si="1671"/>
        <v>1</v>
      </c>
      <c r="AZ12144" s="38">
        <f t="shared" si="1672"/>
        <v>0</v>
      </c>
      <c r="BA12144" s="39" t="e">
        <f t="shared" si="1673"/>
        <v>#DIV/0!</v>
      </c>
      <c r="BB12144" s="40" t="e">
        <f t="shared" si="1674"/>
        <v>#DIV/0!</v>
      </c>
      <c r="BC12144" s="39" t="e">
        <f t="shared" si="1675"/>
        <v>#DIV/0!</v>
      </c>
      <c r="BD12144" s="40" t="e">
        <f t="shared" si="1676"/>
        <v>#DIV/0!</v>
      </c>
      <c r="BE12144" s="39" t="e">
        <f t="shared" si="1677"/>
        <v>#DIV/0!</v>
      </c>
      <c r="BF12144" s="39" t="e">
        <f t="shared" si="1678"/>
        <v>#DIV/0!</v>
      </c>
    </row>
    <row r="12145" spans="40:58" x14ac:dyDescent="0.3">
      <c r="AN12145" s="37">
        <f t="shared" si="1671"/>
        <v>1</v>
      </c>
      <c r="AZ12145" s="38">
        <f t="shared" si="1672"/>
        <v>0</v>
      </c>
      <c r="BA12145" s="39" t="e">
        <f t="shared" si="1673"/>
        <v>#DIV/0!</v>
      </c>
      <c r="BB12145" s="40" t="e">
        <f t="shared" si="1674"/>
        <v>#DIV/0!</v>
      </c>
      <c r="BC12145" s="39" t="e">
        <f t="shared" si="1675"/>
        <v>#DIV/0!</v>
      </c>
      <c r="BD12145" s="40" t="e">
        <f t="shared" si="1676"/>
        <v>#DIV/0!</v>
      </c>
      <c r="BE12145" s="39" t="e">
        <f t="shared" si="1677"/>
        <v>#DIV/0!</v>
      </c>
      <c r="BF12145" s="39" t="e">
        <f t="shared" si="1678"/>
        <v>#DIV/0!</v>
      </c>
    </row>
    <row r="12146" spans="40:58" x14ac:dyDescent="0.3">
      <c r="AN12146" s="37">
        <f t="shared" si="1671"/>
        <v>1</v>
      </c>
      <c r="AZ12146" s="38">
        <f t="shared" si="1672"/>
        <v>0</v>
      </c>
      <c r="BA12146" s="39" t="e">
        <f t="shared" si="1673"/>
        <v>#DIV/0!</v>
      </c>
      <c r="BB12146" s="40" t="e">
        <f t="shared" si="1674"/>
        <v>#DIV/0!</v>
      </c>
      <c r="BC12146" s="39" t="e">
        <f t="shared" si="1675"/>
        <v>#DIV/0!</v>
      </c>
      <c r="BD12146" s="40" t="e">
        <f t="shared" si="1676"/>
        <v>#DIV/0!</v>
      </c>
      <c r="BE12146" s="39" t="e">
        <f t="shared" si="1677"/>
        <v>#DIV/0!</v>
      </c>
      <c r="BF12146" s="39" t="e">
        <f t="shared" si="1678"/>
        <v>#DIV/0!</v>
      </c>
    </row>
    <row r="12147" spans="40:58" x14ac:dyDescent="0.3">
      <c r="AN12147" s="37">
        <f t="shared" si="1671"/>
        <v>1</v>
      </c>
      <c r="AZ12147" s="38">
        <f t="shared" si="1672"/>
        <v>0</v>
      </c>
      <c r="BA12147" s="39" t="e">
        <f t="shared" si="1673"/>
        <v>#DIV/0!</v>
      </c>
      <c r="BB12147" s="40" t="e">
        <f t="shared" si="1674"/>
        <v>#DIV/0!</v>
      </c>
      <c r="BC12147" s="39" t="e">
        <f t="shared" si="1675"/>
        <v>#DIV/0!</v>
      </c>
      <c r="BD12147" s="40" t="e">
        <f t="shared" si="1676"/>
        <v>#DIV/0!</v>
      </c>
      <c r="BE12147" s="39" t="e">
        <f t="shared" si="1677"/>
        <v>#DIV/0!</v>
      </c>
      <c r="BF12147" s="39" t="e">
        <f t="shared" si="1678"/>
        <v>#DIV/0!</v>
      </c>
    </row>
    <row r="12148" spans="40:58" x14ac:dyDescent="0.3">
      <c r="AN12148" s="37">
        <f t="shared" si="1671"/>
        <v>1</v>
      </c>
      <c r="AZ12148" s="38">
        <f t="shared" si="1672"/>
        <v>0</v>
      </c>
      <c r="BA12148" s="39" t="e">
        <f t="shared" si="1673"/>
        <v>#DIV/0!</v>
      </c>
      <c r="BB12148" s="40" t="e">
        <f t="shared" si="1674"/>
        <v>#DIV/0!</v>
      </c>
      <c r="BC12148" s="39" t="e">
        <f t="shared" si="1675"/>
        <v>#DIV/0!</v>
      </c>
      <c r="BD12148" s="40" t="e">
        <f t="shared" si="1676"/>
        <v>#DIV/0!</v>
      </c>
      <c r="BE12148" s="39" t="e">
        <f t="shared" si="1677"/>
        <v>#DIV/0!</v>
      </c>
      <c r="BF12148" s="39" t="e">
        <f t="shared" si="1678"/>
        <v>#DIV/0!</v>
      </c>
    </row>
    <row r="12149" spans="40:58" x14ac:dyDescent="0.3">
      <c r="AN12149" s="37">
        <f t="shared" si="1671"/>
        <v>1</v>
      </c>
      <c r="AZ12149" s="38">
        <f t="shared" si="1672"/>
        <v>0</v>
      </c>
      <c r="BA12149" s="39" t="e">
        <f t="shared" si="1673"/>
        <v>#DIV/0!</v>
      </c>
      <c r="BB12149" s="40" t="e">
        <f t="shared" si="1674"/>
        <v>#DIV/0!</v>
      </c>
      <c r="BC12149" s="39" t="e">
        <f t="shared" si="1675"/>
        <v>#DIV/0!</v>
      </c>
      <c r="BD12149" s="40" t="e">
        <f t="shared" si="1676"/>
        <v>#DIV/0!</v>
      </c>
      <c r="BE12149" s="39" t="e">
        <f t="shared" si="1677"/>
        <v>#DIV/0!</v>
      </c>
      <c r="BF12149" s="39" t="e">
        <f t="shared" si="1678"/>
        <v>#DIV/0!</v>
      </c>
    </row>
    <row r="12150" spans="40:58" x14ac:dyDescent="0.3">
      <c r="AN12150" s="37">
        <f t="shared" si="1671"/>
        <v>1</v>
      </c>
      <c r="AZ12150" s="38">
        <f t="shared" si="1672"/>
        <v>0</v>
      </c>
      <c r="BA12150" s="39" t="e">
        <f t="shared" si="1673"/>
        <v>#DIV/0!</v>
      </c>
      <c r="BB12150" s="40" t="e">
        <f t="shared" si="1674"/>
        <v>#DIV/0!</v>
      </c>
      <c r="BC12150" s="39" t="e">
        <f t="shared" si="1675"/>
        <v>#DIV/0!</v>
      </c>
      <c r="BD12150" s="40" t="e">
        <f t="shared" si="1676"/>
        <v>#DIV/0!</v>
      </c>
      <c r="BE12150" s="39" t="e">
        <f t="shared" si="1677"/>
        <v>#DIV/0!</v>
      </c>
      <c r="BF12150" s="39" t="e">
        <f t="shared" si="1678"/>
        <v>#DIV/0!</v>
      </c>
    </row>
    <row r="12151" spans="40:58" x14ac:dyDescent="0.3">
      <c r="AN12151" s="37">
        <f t="shared" si="1671"/>
        <v>1</v>
      </c>
      <c r="AZ12151" s="38">
        <f t="shared" si="1672"/>
        <v>0</v>
      </c>
      <c r="BA12151" s="39" t="e">
        <f t="shared" si="1673"/>
        <v>#DIV/0!</v>
      </c>
      <c r="BB12151" s="40" t="e">
        <f t="shared" si="1674"/>
        <v>#DIV/0!</v>
      </c>
      <c r="BC12151" s="39" t="e">
        <f t="shared" si="1675"/>
        <v>#DIV/0!</v>
      </c>
      <c r="BD12151" s="40" t="e">
        <f t="shared" si="1676"/>
        <v>#DIV/0!</v>
      </c>
      <c r="BE12151" s="39" t="e">
        <f t="shared" si="1677"/>
        <v>#DIV/0!</v>
      </c>
      <c r="BF12151" s="39" t="e">
        <f t="shared" si="1678"/>
        <v>#DIV/0!</v>
      </c>
    </row>
    <row r="12152" spans="40:58" x14ac:dyDescent="0.3">
      <c r="AN12152" s="37">
        <f t="shared" si="1671"/>
        <v>1</v>
      </c>
      <c r="AZ12152" s="38">
        <f t="shared" si="1672"/>
        <v>0</v>
      </c>
      <c r="BA12152" s="39" t="e">
        <f t="shared" si="1673"/>
        <v>#DIV/0!</v>
      </c>
      <c r="BB12152" s="40" t="e">
        <f t="shared" si="1674"/>
        <v>#DIV/0!</v>
      </c>
      <c r="BC12152" s="39" t="e">
        <f t="shared" si="1675"/>
        <v>#DIV/0!</v>
      </c>
      <c r="BD12152" s="40" t="e">
        <f t="shared" si="1676"/>
        <v>#DIV/0!</v>
      </c>
      <c r="BE12152" s="39" t="e">
        <f t="shared" si="1677"/>
        <v>#DIV/0!</v>
      </c>
      <c r="BF12152" s="39" t="e">
        <f t="shared" si="1678"/>
        <v>#DIV/0!</v>
      </c>
    </row>
    <row r="12153" spans="40:58" x14ac:dyDescent="0.3">
      <c r="AN12153" s="37">
        <f t="shared" si="1671"/>
        <v>1</v>
      </c>
      <c r="AZ12153" s="38">
        <f t="shared" si="1672"/>
        <v>0</v>
      </c>
      <c r="BA12153" s="39" t="e">
        <f t="shared" si="1673"/>
        <v>#DIV/0!</v>
      </c>
      <c r="BB12153" s="40" t="e">
        <f t="shared" si="1674"/>
        <v>#DIV/0!</v>
      </c>
      <c r="BC12153" s="39" t="e">
        <f t="shared" si="1675"/>
        <v>#DIV/0!</v>
      </c>
      <c r="BD12153" s="40" t="e">
        <f t="shared" si="1676"/>
        <v>#DIV/0!</v>
      </c>
      <c r="BE12153" s="39" t="e">
        <f t="shared" si="1677"/>
        <v>#DIV/0!</v>
      </c>
      <c r="BF12153" s="39" t="e">
        <f t="shared" si="1678"/>
        <v>#DIV/0!</v>
      </c>
    </row>
    <row r="12154" spans="40:58" x14ac:dyDescent="0.3">
      <c r="AN12154" s="37">
        <f t="shared" si="1671"/>
        <v>1</v>
      </c>
      <c r="AZ12154" s="38">
        <f t="shared" si="1672"/>
        <v>0</v>
      </c>
      <c r="BA12154" s="39" t="e">
        <f t="shared" si="1673"/>
        <v>#DIV/0!</v>
      </c>
      <c r="BB12154" s="40" t="e">
        <f t="shared" si="1674"/>
        <v>#DIV/0!</v>
      </c>
      <c r="BC12154" s="39" t="e">
        <f t="shared" si="1675"/>
        <v>#DIV/0!</v>
      </c>
      <c r="BD12154" s="40" t="e">
        <f t="shared" si="1676"/>
        <v>#DIV/0!</v>
      </c>
      <c r="BE12154" s="39" t="e">
        <f t="shared" si="1677"/>
        <v>#DIV/0!</v>
      </c>
      <c r="BF12154" s="39" t="e">
        <f t="shared" si="1678"/>
        <v>#DIV/0!</v>
      </c>
    </row>
    <row r="12155" spans="40:58" x14ac:dyDescent="0.3">
      <c r="AN12155" s="37">
        <f t="shared" si="1671"/>
        <v>1</v>
      </c>
      <c r="AZ12155" s="38">
        <f t="shared" si="1672"/>
        <v>0</v>
      </c>
      <c r="BA12155" s="39" t="e">
        <f t="shared" si="1673"/>
        <v>#DIV/0!</v>
      </c>
      <c r="BB12155" s="40" t="e">
        <f t="shared" si="1674"/>
        <v>#DIV/0!</v>
      </c>
      <c r="BC12155" s="39" t="e">
        <f t="shared" si="1675"/>
        <v>#DIV/0!</v>
      </c>
      <c r="BD12155" s="40" t="e">
        <f t="shared" si="1676"/>
        <v>#DIV/0!</v>
      </c>
      <c r="BE12155" s="39" t="e">
        <f t="shared" si="1677"/>
        <v>#DIV/0!</v>
      </c>
      <c r="BF12155" s="39" t="e">
        <f t="shared" si="1678"/>
        <v>#DIV/0!</v>
      </c>
    </row>
    <row r="12156" spans="40:58" x14ac:dyDescent="0.3">
      <c r="AN12156" s="37">
        <f t="shared" si="1671"/>
        <v>1</v>
      </c>
      <c r="AZ12156" s="38">
        <f t="shared" si="1672"/>
        <v>0</v>
      </c>
      <c r="BA12156" s="39" t="e">
        <f t="shared" si="1673"/>
        <v>#DIV/0!</v>
      </c>
      <c r="BB12156" s="40" t="e">
        <f t="shared" si="1674"/>
        <v>#DIV/0!</v>
      </c>
      <c r="BC12156" s="39" t="e">
        <f t="shared" si="1675"/>
        <v>#DIV/0!</v>
      </c>
      <c r="BD12156" s="40" t="e">
        <f t="shared" si="1676"/>
        <v>#DIV/0!</v>
      </c>
      <c r="BE12156" s="39" t="e">
        <f t="shared" si="1677"/>
        <v>#DIV/0!</v>
      </c>
      <c r="BF12156" s="39" t="e">
        <f t="shared" si="1678"/>
        <v>#DIV/0!</v>
      </c>
    </row>
    <row r="12157" spans="40:58" x14ac:dyDescent="0.3">
      <c r="AN12157" s="37">
        <f t="shared" si="1671"/>
        <v>1</v>
      </c>
      <c r="AZ12157" s="38">
        <f t="shared" si="1672"/>
        <v>0</v>
      </c>
      <c r="BA12157" s="39" t="e">
        <f t="shared" si="1673"/>
        <v>#DIV/0!</v>
      </c>
      <c r="BB12157" s="40" t="e">
        <f t="shared" si="1674"/>
        <v>#DIV/0!</v>
      </c>
      <c r="BC12157" s="39" t="e">
        <f t="shared" si="1675"/>
        <v>#DIV/0!</v>
      </c>
      <c r="BD12157" s="40" t="e">
        <f t="shared" si="1676"/>
        <v>#DIV/0!</v>
      </c>
      <c r="BE12157" s="39" t="e">
        <f t="shared" si="1677"/>
        <v>#DIV/0!</v>
      </c>
      <c r="BF12157" s="39" t="e">
        <f t="shared" si="1678"/>
        <v>#DIV/0!</v>
      </c>
    </row>
    <row r="12158" spans="40:58" x14ac:dyDescent="0.3">
      <c r="AN12158" s="37">
        <f t="shared" si="1671"/>
        <v>1</v>
      </c>
      <c r="AZ12158" s="38">
        <f t="shared" si="1672"/>
        <v>0</v>
      </c>
      <c r="BA12158" s="39" t="e">
        <f t="shared" si="1673"/>
        <v>#DIV/0!</v>
      </c>
      <c r="BB12158" s="40" t="e">
        <f t="shared" si="1674"/>
        <v>#DIV/0!</v>
      </c>
      <c r="BC12158" s="39" t="e">
        <f t="shared" si="1675"/>
        <v>#DIV/0!</v>
      </c>
      <c r="BD12158" s="40" t="e">
        <f t="shared" si="1676"/>
        <v>#DIV/0!</v>
      </c>
      <c r="BE12158" s="39" t="e">
        <f t="shared" si="1677"/>
        <v>#DIV/0!</v>
      </c>
      <c r="BF12158" s="39" t="e">
        <f t="shared" si="1678"/>
        <v>#DIV/0!</v>
      </c>
    </row>
    <row r="12159" spans="40:58" x14ac:dyDescent="0.3">
      <c r="AN12159" s="37">
        <f t="shared" ref="AN12159:AN12222" si="1679">MONTH(AP12159)</f>
        <v>1</v>
      </c>
      <c r="AZ12159" s="38">
        <f t="shared" ref="AZ12159:AZ12222" si="1680">AP12159*1</f>
        <v>0</v>
      </c>
      <c r="BA12159" s="39" t="e">
        <f t="shared" ref="BA12159:BA12222" si="1681">(AV12159-BB12159)/AR12159</f>
        <v>#DIV/0!</v>
      </c>
      <c r="BB12159" s="40" t="e">
        <f t="shared" ref="BB12159:BB12222" si="1682">(AR12159-AS12159)*(AV12159/AR12159)</f>
        <v>#DIV/0!</v>
      </c>
      <c r="BC12159" s="39" t="e">
        <f t="shared" ref="BC12159:BC12222" si="1683">(AW12159-BD12159)/AR12159</f>
        <v>#DIV/0!</v>
      </c>
      <c r="BD12159" s="40" t="e">
        <f t="shared" ref="BD12159:BD12222" si="1684">(AR12159-AS12159)*(AW12159/AR12159)</f>
        <v>#DIV/0!</v>
      </c>
      <c r="BE12159" s="39" t="e">
        <f t="shared" ref="BE12159:BE12222" si="1685">AU12159/AR12159</f>
        <v>#DIV/0!</v>
      </c>
      <c r="BF12159" s="39" t="e">
        <f t="shared" ref="BF12159:BF12222" si="1686">AT12159/AR12159</f>
        <v>#DIV/0!</v>
      </c>
    </row>
    <row r="12160" spans="40:58" x14ac:dyDescent="0.3">
      <c r="AN12160" s="37">
        <f t="shared" si="1679"/>
        <v>1</v>
      </c>
      <c r="AZ12160" s="38">
        <f t="shared" si="1680"/>
        <v>0</v>
      </c>
      <c r="BA12160" s="39" t="e">
        <f t="shared" si="1681"/>
        <v>#DIV/0!</v>
      </c>
      <c r="BB12160" s="40" t="e">
        <f t="shared" si="1682"/>
        <v>#DIV/0!</v>
      </c>
      <c r="BC12160" s="39" t="e">
        <f t="shared" si="1683"/>
        <v>#DIV/0!</v>
      </c>
      <c r="BD12160" s="40" t="e">
        <f t="shared" si="1684"/>
        <v>#DIV/0!</v>
      </c>
      <c r="BE12160" s="39" t="e">
        <f t="shared" si="1685"/>
        <v>#DIV/0!</v>
      </c>
      <c r="BF12160" s="39" t="e">
        <f t="shared" si="1686"/>
        <v>#DIV/0!</v>
      </c>
    </row>
    <row r="12161" spans="40:58" x14ac:dyDescent="0.3">
      <c r="AN12161" s="37">
        <f t="shared" si="1679"/>
        <v>1</v>
      </c>
      <c r="AZ12161" s="38">
        <f t="shared" si="1680"/>
        <v>0</v>
      </c>
      <c r="BA12161" s="39" t="e">
        <f t="shared" si="1681"/>
        <v>#DIV/0!</v>
      </c>
      <c r="BB12161" s="40" t="e">
        <f t="shared" si="1682"/>
        <v>#DIV/0!</v>
      </c>
      <c r="BC12161" s="39" t="e">
        <f t="shared" si="1683"/>
        <v>#DIV/0!</v>
      </c>
      <c r="BD12161" s="40" t="e">
        <f t="shared" si="1684"/>
        <v>#DIV/0!</v>
      </c>
      <c r="BE12161" s="39" t="e">
        <f t="shared" si="1685"/>
        <v>#DIV/0!</v>
      </c>
      <c r="BF12161" s="39" t="e">
        <f t="shared" si="1686"/>
        <v>#DIV/0!</v>
      </c>
    </row>
    <row r="12162" spans="40:58" x14ac:dyDescent="0.3">
      <c r="AN12162" s="37">
        <f t="shared" si="1679"/>
        <v>1</v>
      </c>
      <c r="AZ12162" s="38">
        <f t="shared" si="1680"/>
        <v>0</v>
      </c>
      <c r="BA12162" s="39" t="e">
        <f t="shared" si="1681"/>
        <v>#DIV/0!</v>
      </c>
      <c r="BB12162" s="40" t="e">
        <f t="shared" si="1682"/>
        <v>#DIV/0!</v>
      </c>
      <c r="BC12162" s="39" t="e">
        <f t="shared" si="1683"/>
        <v>#DIV/0!</v>
      </c>
      <c r="BD12162" s="40" t="e">
        <f t="shared" si="1684"/>
        <v>#DIV/0!</v>
      </c>
      <c r="BE12162" s="39" t="e">
        <f t="shared" si="1685"/>
        <v>#DIV/0!</v>
      </c>
      <c r="BF12162" s="39" t="e">
        <f t="shared" si="1686"/>
        <v>#DIV/0!</v>
      </c>
    </row>
    <row r="12163" spans="40:58" x14ac:dyDescent="0.3">
      <c r="AN12163" s="37">
        <f t="shared" si="1679"/>
        <v>1</v>
      </c>
      <c r="AZ12163" s="38">
        <f t="shared" si="1680"/>
        <v>0</v>
      </c>
      <c r="BA12163" s="39" t="e">
        <f t="shared" si="1681"/>
        <v>#DIV/0!</v>
      </c>
      <c r="BB12163" s="40" t="e">
        <f t="shared" si="1682"/>
        <v>#DIV/0!</v>
      </c>
      <c r="BC12163" s="39" t="e">
        <f t="shared" si="1683"/>
        <v>#DIV/0!</v>
      </c>
      <c r="BD12163" s="40" t="e">
        <f t="shared" si="1684"/>
        <v>#DIV/0!</v>
      </c>
      <c r="BE12163" s="39" t="e">
        <f t="shared" si="1685"/>
        <v>#DIV/0!</v>
      </c>
      <c r="BF12163" s="39" t="e">
        <f t="shared" si="1686"/>
        <v>#DIV/0!</v>
      </c>
    </row>
    <row r="12164" spans="40:58" x14ac:dyDescent="0.3">
      <c r="AN12164" s="37">
        <f t="shared" si="1679"/>
        <v>1</v>
      </c>
      <c r="AZ12164" s="38">
        <f t="shared" si="1680"/>
        <v>0</v>
      </c>
      <c r="BA12164" s="39" t="e">
        <f t="shared" si="1681"/>
        <v>#DIV/0!</v>
      </c>
      <c r="BB12164" s="40" t="e">
        <f t="shared" si="1682"/>
        <v>#DIV/0!</v>
      </c>
      <c r="BC12164" s="39" t="e">
        <f t="shared" si="1683"/>
        <v>#DIV/0!</v>
      </c>
      <c r="BD12164" s="40" t="e">
        <f t="shared" si="1684"/>
        <v>#DIV/0!</v>
      </c>
      <c r="BE12164" s="39" t="e">
        <f t="shared" si="1685"/>
        <v>#DIV/0!</v>
      </c>
      <c r="BF12164" s="39" t="e">
        <f t="shared" si="1686"/>
        <v>#DIV/0!</v>
      </c>
    </row>
    <row r="12165" spans="40:58" x14ac:dyDescent="0.3">
      <c r="AN12165" s="37">
        <f t="shared" si="1679"/>
        <v>1</v>
      </c>
      <c r="AZ12165" s="38">
        <f t="shared" si="1680"/>
        <v>0</v>
      </c>
      <c r="BA12165" s="39" t="e">
        <f t="shared" si="1681"/>
        <v>#DIV/0!</v>
      </c>
      <c r="BB12165" s="40" t="e">
        <f t="shared" si="1682"/>
        <v>#DIV/0!</v>
      </c>
      <c r="BC12165" s="39" t="e">
        <f t="shared" si="1683"/>
        <v>#DIV/0!</v>
      </c>
      <c r="BD12165" s="40" t="e">
        <f t="shared" si="1684"/>
        <v>#DIV/0!</v>
      </c>
      <c r="BE12165" s="39" t="e">
        <f t="shared" si="1685"/>
        <v>#DIV/0!</v>
      </c>
      <c r="BF12165" s="39" t="e">
        <f t="shared" si="1686"/>
        <v>#DIV/0!</v>
      </c>
    </row>
    <row r="12166" spans="40:58" x14ac:dyDescent="0.3">
      <c r="AN12166" s="37">
        <f t="shared" si="1679"/>
        <v>1</v>
      </c>
      <c r="AZ12166" s="38">
        <f t="shared" si="1680"/>
        <v>0</v>
      </c>
      <c r="BA12166" s="39" t="e">
        <f t="shared" si="1681"/>
        <v>#DIV/0!</v>
      </c>
      <c r="BB12166" s="40" t="e">
        <f t="shared" si="1682"/>
        <v>#DIV/0!</v>
      </c>
      <c r="BC12166" s="39" t="e">
        <f t="shared" si="1683"/>
        <v>#DIV/0!</v>
      </c>
      <c r="BD12166" s="40" t="e">
        <f t="shared" si="1684"/>
        <v>#DIV/0!</v>
      </c>
      <c r="BE12166" s="39" t="e">
        <f t="shared" si="1685"/>
        <v>#DIV/0!</v>
      </c>
      <c r="BF12166" s="39" t="e">
        <f t="shared" si="1686"/>
        <v>#DIV/0!</v>
      </c>
    </row>
    <row r="12167" spans="40:58" x14ac:dyDescent="0.3">
      <c r="AN12167" s="37">
        <f t="shared" si="1679"/>
        <v>1</v>
      </c>
      <c r="AZ12167" s="38">
        <f t="shared" si="1680"/>
        <v>0</v>
      </c>
      <c r="BA12167" s="39" t="e">
        <f t="shared" si="1681"/>
        <v>#DIV/0!</v>
      </c>
      <c r="BB12167" s="40" t="e">
        <f t="shared" si="1682"/>
        <v>#DIV/0!</v>
      </c>
      <c r="BC12167" s="39" t="e">
        <f t="shared" si="1683"/>
        <v>#DIV/0!</v>
      </c>
      <c r="BD12167" s="40" t="e">
        <f t="shared" si="1684"/>
        <v>#DIV/0!</v>
      </c>
      <c r="BE12167" s="39" t="e">
        <f t="shared" si="1685"/>
        <v>#DIV/0!</v>
      </c>
      <c r="BF12167" s="39" t="e">
        <f t="shared" si="1686"/>
        <v>#DIV/0!</v>
      </c>
    </row>
    <row r="12168" spans="40:58" x14ac:dyDescent="0.3">
      <c r="AN12168" s="37">
        <f t="shared" si="1679"/>
        <v>1</v>
      </c>
      <c r="AZ12168" s="38">
        <f t="shared" si="1680"/>
        <v>0</v>
      </c>
      <c r="BA12168" s="39" t="e">
        <f t="shared" si="1681"/>
        <v>#DIV/0!</v>
      </c>
      <c r="BB12168" s="40" t="e">
        <f t="shared" si="1682"/>
        <v>#DIV/0!</v>
      </c>
      <c r="BC12168" s="39" t="e">
        <f t="shared" si="1683"/>
        <v>#DIV/0!</v>
      </c>
      <c r="BD12168" s="40" t="e">
        <f t="shared" si="1684"/>
        <v>#DIV/0!</v>
      </c>
      <c r="BE12168" s="39" t="e">
        <f t="shared" si="1685"/>
        <v>#DIV/0!</v>
      </c>
      <c r="BF12168" s="39" t="e">
        <f t="shared" si="1686"/>
        <v>#DIV/0!</v>
      </c>
    </row>
    <row r="12169" spans="40:58" x14ac:dyDescent="0.3">
      <c r="AN12169" s="37">
        <f t="shared" si="1679"/>
        <v>1</v>
      </c>
      <c r="AZ12169" s="38">
        <f t="shared" si="1680"/>
        <v>0</v>
      </c>
      <c r="BA12169" s="39" t="e">
        <f t="shared" si="1681"/>
        <v>#DIV/0!</v>
      </c>
      <c r="BB12169" s="40" t="e">
        <f t="shared" si="1682"/>
        <v>#DIV/0!</v>
      </c>
      <c r="BC12169" s="39" t="e">
        <f t="shared" si="1683"/>
        <v>#DIV/0!</v>
      </c>
      <c r="BD12169" s="40" t="e">
        <f t="shared" si="1684"/>
        <v>#DIV/0!</v>
      </c>
      <c r="BE12169" s="39" t="e">
        <f t="shared" si="1685"/>
        <v>#DIV/0!</v>
      </c>
      <c r="BF12169" s="39" t="e">
        <f t="shared" si="1686"/>
        <v>#DIV/0!</v>
      </c>
    </row>
    <row r="12170" spans="40:58" x14ac:dyDescent="0.3">
      <c r="AN12170" s="37">
        <f t="shared" si="1679"/>
        <v>1</v>
      </c>
      <c r="AZ12170" s="38">
        <f t="shared" si="1680"/>
        <v>0</v>
      </c>
      <c r="BA12170" s="39" t="e">
        <f t="shared" si="1681"/>
        <v>#DIV/0!</v>
      </c>
      <c r="BB12170" s="40" t="e">
        <f t="shared" si="1682"/>
        <v>#DIV/0!</v>
      </c>
      <c r="BC12170" s="39" t="e">
        <f t="shared" si="1683"/>
        <v>#DIV/0!</v>
      </c>
      <c r="BD12170" s="40" t="e">
        <f t="shared" si="1684"/>
        <v>#DIV/0!</v>
      </c>
      <c r="BE12170" s="39" t="e">
        <f t="shared" si="1685"/>
        <v>#DIV/0!</v>
      </c>
      <c r="BF12170" s="39" t="e">
        <f t="shared" si="1686"/>
        <v>#DIV/0!</v>
      </c>
    </row>
    <row r="12171" spans="40:58" x14ac:dyDescent="0.3">
      <c r="AN12171" s="37">
        <f t="shared" si="1679"/>
        <v>1</v>
      </c>
      <c r="AZ12171" s="38">
        <f t="shared" si="1680"/>
        <v>0</v>
      </c>
      <c r="BA12171" s="39" t="e">
        <f t="shared" si="1681"/>
        <v>#DIV/0!</v>
      </c>
      <c r="BB12171" s="40" t="e">
        <f t="shared" si="1682"/>
        <v>#DIV/0!</v>
      </c>
      <c r="BC12171" s="39" t="e">
        <f t="shared" si="1683"/>
        <v>#DIV/0!</v>
      </c>
      <c r="BD12171" s="40" t="e">
        <f t="shared" si="1684"/>
        <v>#DIV/0!</v>
      </c>
      <c r="BE12171" s="39" t="e">
        <f t="shared" si="1685"/>
        <v>#DIV/0!</v>
      </c>
      <c r="BF12171" s="39" t="e">
        <f t="shared" si="1686"/>
        <v>#DIV/0!</v>
      </c>
    </row>
    <row r="12172" spans="40:58" x14ac:dyDescent="0.3">
      <c r="AN12172" s="37">
        <f t="shared" si="1679"/>
        <v>1</v>
      </c>
      <c r="AZ12172" s="38">
        <f t="shared" si="1680"/>
        <v>0</v>
      </c>
      <c r="BA12172" s="39" t="e">
        <f t="shared" si="1681"/>
        <v>#DIV/0!</v>
      </c>
      <c r="BB12172" s="40" t="e">
        <f t="shared" si="1682"/>
        <v>#DIV/0!</v>
      </c>
      <c r="BC12172" s="39" t="e">
        <f t="shared" si="1683"/>
        <v>#DIV/0!</v>
      </c>
      <c r="BD12172" s="40" t="e">
        <f t="shared" si="1684"/>
        <v>#DIV/0!</v>
      </c>
      <c r="BE12172" s="39" t="e">
        <f t="shared" si="1685"/>
        <v>#DIV/0!</v>
      </c>
      <c r="BF12172" s="39" t="e">
        <f t="shared" si="1686"/>
        <v>#DIV/0!</v>
      </c>
    </row>
    <row r="12173" spans="40:58" x14ac:dyDescent="0.3">
      <c r="AN12173" s="37">
        <f t="shared" si="1679"/>
        <v>1</v>
      </c>
      <c r="AZ12173" s="38">
        <f t="shared" si="1680"/>
        <v>0</v>
      </c>
      <c r="BA12173" s="39" t="e">
        <f t="shared" si="1681"/>
        <v>#DIV/0!</v>
      </c>
      <c r="BB12173" s="40" t="e">
        <f t="shared" si="1682"/>
        <v>#DIV/0!</v>
      </c>
      <c r="BC12173" s="39" t="e">
        <f t="shared" si="1683"/>
        <v>#DIV/0!</v>
      </c>
      <c r="BD12173" s="40" t="e">
        <f t="shared" si="1684"/>
        <v>#DIV/0!</v>
      </c>
      <c r="BE12173" s="39" t="e">
        <f t="shared" si="1685"/>
        <v>#DIV/0!</v>
      </c>
      <c r="BF12173" s="39" t="e">
        <f t="shared" si="1686"/>
        <v>#DIV/0!</v>
      </c>
    </row>
    <row r="12174" spans="40:58" x14ac:dyDescent="0.3">
      <c r="AN12174" s="37">
        <f t="shared" si="1679"/>
        <v>1</v>
      </c>
      <c r="AZ12174" s="38">
        <f t="shared" si="1680"/>
        <v>0</v>
      </c>
      <c r="BA12174" s="39" t="e">
        <f t="shared" si="1681"/>
        <v>#DIV/0!</v>
      </c>
      <c r="BB12174" s="40" t="e">
        <f t="shared" si="1682"/>
        <v>#DIV/0!</v>
      </c>
      <c r="BC12174" s="39" t="e">
        <f t="shared" si="1683"/>
        <v>#DIV/0!</v>
      </c>
      <c r="BD12174" s="40" t="e">
        <f t="shared" si="1684"/>
        <v>#DIV/0!</v>
      </c>
      <c r="BE12174" s="39" t="e">
        <f t="shared" si="1685"/>
        <v>#DIV/0!</v>
      </c>
      <c r="BF12174" s="39" t="e">
        <f t="shared" si="1686"/>
        <v>#DIV/0!</v>
      </c>
    </row>
    <row r="12175" spans="40:58" x14ac:dyDescent="0.3">
      <c r="AN12175" s="37">
        <f t="shared" si="1679"/>
        <v>1</v>
      </c>
      <c r="AZ12175" s="38">
        <f t="shared" si="1680"/>
        <v>0</v>
      </c>
      <c r="BA12175" s="39" t="e">
        <f t="shared" si="1681"/>
        <v>#DIV/0!</v>
      </c>
      <c r="BB12175" s="40" t="e">
        <f t="shared" si="1682"/>
        <v>#DIV/0!</v>
      </c>
      <c r="BC12175" s="39" t="e">
        <f t="shared" si="1683"/>
        <v>#DIV/0!</v>
      </c>
      <c r="BD12175" s="40" t="e">
        <f t="shared" si="1684"/>
        <v>#DIV/0!</v>
      </c>
      <c r="BE12175" s="39" t="e">
        <f t="shared" si="1685"/>
        <v>#DIV/0!</v>
      </c>
      <c r="BF12175" s="39" t="e">
        <f t="shared" si="1686"/>
        <v>#DIV/0!</v>
      </c>
    </row>
    <row r="12176" spans="40:58" x14ac:dyDescent="0.3">
      <c r="AN12176" s="37">
        <f t="shared" si="1679"/>
        <v>1</v>
      </c>
      <c r="AZ12176" s="38">
        <f t="shared" si="1680"/>
        <v>0</v>
      </c>
      <c r="BA12176" s="39" t="e">
        <f t="shared" si="1681"/>
        <v>#DIV/0!</v>
      </c>
      <c r="BB12176" s="40" t="e">
        <f t="shared" si="1682"/>
        <v>#DIV/0!</v>
      </c>
      <c r="BC12176" s="39" t="e">
        <f t="shared" si="1683"/>
        <v>#DIV/0!</v>
      </c>
      <c r="BD12176" s="40" t="e">
        <f t="shared" si="1684"/>
        <v>#DIV/0!</v>
      </c>
      <c r="BE12176" s="39" t="e">
        <f t="shared" si="1685"/>
        <v>#DIV/0!</v>
      </c>
      <c r="BF12176" s="39" t="e">
        <f t="shared" si="1686"/>
        <v>#DIV/0!</v>
      </c>
    </row>
    <row r="12177" spans="40:58" x14ac:dyDescent="0.3">
      <c r="AN12177" s="37">
        <f t="shared" si="1679"/>
        <v>1</v>
      </c>
      <c r="AZ12177" s="38">
        <f t="shared" si="1680"/>
        <v>0</v>
      </c>
      <c r="BA12177" s="39" t="e">
        <f t="shared" si="1681"/>
        <v>#DIV/0!</v>
      </c>
      <c r="BB12177" s="40" t="e">
        <f t="shared" si="1682"/>
        <v>#DIV/0!</v>
      </c>
      <c r="BC12177" s="39" t="e">
        <f t="shared" si="1683"/>
        <v>#DIV/0!</v>
      </c>
      <c r="BD12177" s="40" t="e">
        <f t="shared" si="1684"/>
        <v>#DIV/0!</v>
      </c>
      <c r="BE12177" s="39" t="e">
        <f t="shared" si="1685"/>
        <v>#DIV/0!</v>
      </c>
      <c r="BF12177" s="39" t="e">
        <f t="shared" si="1686"/>
        <v>#DIV/0!</v>
      </c>
    </row>
    <row r="12178" spans="40:58" x14ac:dyDescent="0.3">
      <c r="AN12178" s="37">
        <f t="shared" si="1679"/>
        <v>1</v>
      </c>
      <c r="AZ12178" s="38">
        <f t="shared" si="1680"/>
        <v>0</v>
      </c>
      <c r="BA12178" s="39" t="e">
        <f t="shared" si="1681"/>
        <v>#DIV/0!</v>
      </c>
      <c r="BB12178" s="40" t="e">
        <f t="shared" si="1682"/>
        <v>#DIV/0!</v>
      </c>
      <c r="BC12178" s="39" t="e">
        <f t="shared" si="1683"/>
        <v>#DIV/0!</v>
      </c>
      <c r="BD12178" s="40" t="e">
        <f t="shared" si="1684"/>
        <v>#DIV/0!</v>
      </c>
      <c r="BE12178" s="39" t="e">
        <f t="shared" si="1685"/>
        <v>#DIV/0!</v>
      </c>
      <c r="BF12178" s="39" t="e">
        <f t="shared" si="1686"/>
        <v>#DIV/0!</v>
      </c>
    </row>
    <row r="12179" spans="40:58" x14ac:dyDescent="0.3">
      <c r="AN12179" s="37">
        <f t="shared" si="1679"/>
        <v>1</v>
      </c>
      <c r="AZ12179" s="38">
        <f t="shared" si="1680"/>
        <v>0</v>
      </c>
      <c r="BA12179" s="39" t="e">
        <f t="shared" si="1681"/>
        <v>#DIV/0!</v>
      </c>
      <c r="BB12179" s="40" t="e">
        <f t="shared" si="1682"/>
        <v>#DIV/0!</v>
      </c>
      <c r="BC12179" s="39" t="e">
        <f t="shared" si="1683"/>
        <v>#DIV/0!</v>
      </c>
      <c r="BD12179" s="40" t="e">
        <f t="shared" si="1684"/>
        <v>#DIV/0!</v>
      </c>
      <c r="BE12179" s="39" t="e">
        <f t="shared" si="1685"/>
        <v>#DIV/0!</v>
      </c>
      <c r="BF12179" s="39" t="e">
        <f t="shared" si="1686"/>
        <v>#DIV/0!</v>
      </c>
    </row>
    <row r="12180" spans="40:58" x14ac:dyDescent="0.3">
      <c r="AN12180" s="37">
        <f t="shared" si="1679"/>
        <v>1</v>
      </c>
      <c r="AZ12180" s="38">
        <f t="shared" si="1680"/>
        <v>0</v>
      </c>
      <c r="BA12180" s="39" t="e">
        <f t="shared" si="1681"/>
        <v>#DIV/0!</v>
      </c>
      <c r="BB12180" s="40" t="e">
        <f t="shared" si="1682"/>
        <v>#DIV/0!</v>
      </c>
      <c r="BC12180" s="39" t="e">
        <f t="shared" si="1683"/>
        <v>#DIV/0!</v>
      </c>
      <c r="BD12180" s="40" t="e">
        <f t="shared" si="1684"/>
        <v>#DIV/0!</v>
      </c>
      <c r="BE12180" s="39" t="e">
        <f t="shared" si="1685"/>
        <v>#DIV/0!</v>
      </c>
      <c r="BF12180" s="39" t="e">
        <f t="shared" si="1686"/>
        <v>#DIV/0!</v>
      </c>
    </row>
    <row r="12181" spans="40:58" x14ac:dyDescent="0.3">
      <c r="AN12181" s="37">
        <f t="shared" si="1679"/>
        <v>1</v>
      </c>
      <c r="AZ12181" s="38">
        <f t="shared" si="1680"/>
        <v>0</v>
      </c>
      <c r="BA12181" s="39" t="e">
        <f t="shared" si="1681"/>
        <v>#DIV/0!</v>
      </c>
      <c r="BB12181" s="40" t="e">
        <f t="shared" si="1682"/>
        <v>#DIV/0!</v>
      </c>
      <c r="BC12181" s="39" t="e">
        <f t="shared" si="1683"/>
        <v>#DIV/0!</v>
      </c>
      <c r="BD12181" s="40" t="e">
        <f t="shared" si="1684"/>
        <v>#DIV/0!</v>
      </c>
      <c r="BE12181" s="39" t="e">
        <f t="shared" si="1685"/>
        <v>#DIV/0!</v>
      </c>
      <c r="BF12181" s="39" t="e">
        <f t="shared" si="1686"/>
        <v>#DIV/0!</v>
      </c>
    </row>
    <row r="12182" spans="40:58" x14ac:dyDescent="0.3">
      <c r="AN12182" s="37">
        <f t="shared" si="1679"/>
        <v>1</v>
      </c>
      <c r="AZ12182" s="38">
        <f t="shared" si="1680"/>
        <v>0</v>
      </c>
      <c r="BA12182" s="39" t="e">
        <f t="shared" si="1681"/>
        <v>#DIV/0!</v>
      </c>
      <c r="BB12182" s="40" t="e">
        <f t="shared" si="1682"/>
        <v>#DIV/0!</v>
      </c>
      <c r="BC12182" s="39" t="e">
        <f t="shared" si="1683"/>
        <v>#DIV/0!</v>
      </c>
      <c r="BD12182" s="40" t="e">
        <f t="shared" si="1684"/>
        <v>#DIV/0!</v>
      </c>
      <c r="BE12182" s="39" t="e">
        <f t="shared" si="1685"/>
        <v>#DIV/0!</v>
      </c>
      <c r="BF12182" s="39" t="e">
        <f t="shared" si="1686"/>
        <v>#DIV/0!</v>
      </c>
    </row>
    <row r="12183" spans="40:58" x14ac:dyDescent="0.3">
      <c r="AN12183" s="37">
        <f t="shared" si="1679"/>
        <v>1</v>
      </c>
      <c r="AZ12183" s="38">
        <f t="shared" si="1680"/>
        <v>0</v>
      </c>
      <c r="BA12183" s="39" t="e">
        <f t="shared" si="1681"/>
        <v>#DIV/0!</v>
      </c>
      <c r="BB12183" s="40" t="e">
        <f t="shared" si="1682"/>
        <v>#DIV/0!</v>
      </c>
      <c r="BC12183" s="39" t="e">
        <f t="shared" si="1683"/>
        <v>#DIV/0!</v>
      </c>
      <c r="BD12183" s="40" t="e">
        <f t="shared" si="1684"/>
        <v>#DIV/0!</v>
      </c>
      <c r="BE12183" s="39" t="e">
        <f t="shared" si="1685"/>
        <v>#DIV/0!</v>
      </c>
      <c r="BF12183" s="39" t="e">
        <f t="shared" si="1686"/>
        <v>#DIV/0!</v>
      </c>
    </row>
    <row r="12184" spans="40:58" x14ac:dyDescent="0.3">
      <c r="AN12184" s="37">
        <f t="shared" si="1679"/>
        <v>1</v>
      </c>
      <c r="AZ12184" s="38">
        <f t="shared" si="1680"/>
        <v>0</v>
      </c>
      <c r="BA12184" s="39" t="e">
        <f t="shared" si="1681"/>
        <v>#DIV/0!</v>
      </c>
      <c r="BB12184" s="40" t="e">
        <f t="shared" si="1682"/>
        <v>#DIV/0!</v>
      </c>
      <c r="BC12184" s="39" t="e">
        <f t="shared" si="1683"/>
        <v>#DIV/0!</v>
      </c>
      <c r="BD12184" s="40" t="e">
        <f t="shared" si="1684"/>
        <v>#DIV/0!</v>
      </c>
      <c r="BE12184" s="39" t="e">
        <f t="shared" si="1685"/>
        <v>#DIV/0!</v>
      </c>
      <c r="BF12184" s="39" t="e">
        <f t="shared" si="1686"/>
        <v>#DIV/0!</v>
      </c>
    </row>
    <row r="12185" spans="40:58" x14ac:dyDescent="0.3">
      <c r="AN12185" s="37">
        <f t="shared" si="1679"/>
        <v>1</v>
      </c>
      <c r="AZ12185" s="38">
        <f t="shared" si="1680"/>
        <v>0</v>
      </c>
      <c r="BA12185" s="39" t="e">
        <f t="shared" si="1681"/>
        <v>#DIV/0!</v>
      </c>
      <c r="BB12185" s="40" t="e">
        <f t="shared" si="1682"/>
        <v>#DIV/0!</v>
      </c>
      <c r="BC12185" s="39" t="e">
        <f t="shared" si="1683"/>
        <v>#DIV/0!</v>
      </c>
      <c r="BD12185" s="40" t="e">
        <f t="shared" si="1684"/>
        <v>#DIV/0!</v>
      </c>
      <c r="BE12185" s="39" t="e">
        <f t="shared" si="1685"/>
        <v>#DIV/0!</v>
      </c>
      <c r="BF12185" s="39" t="e">
        <f t="shared" si="1686"/>
        <v>#DIV/0!</v>
      </c>
    </row>
    <row r="12186" spans="40:58" x14ac:dyDescent="0.3">
      <c r="AN12186" s="37">
        <f t="shared" si="1679"/>
        <v>1</v>
      </c>
      <c r="AZ12186" s="38">
        <f t="shared" si="1680"/>
        <v>0</v>
      </c>
      <c r="BA12186" s="39" t="e">
        <f t="shared" si="1681"/>
        <v>#DIV/0!</v>
      </c>
      <c r="BB12186" s="40" t="e">
        <f t="shared" si="1682"/>
        <v>#DIV/0!</v>
      </c>
      <c r="BC12186" s="39" t="e">
        <f t="shared" si="1683"/>
        <v>#DIV/0!</v>
      </c>
      <c r="BD12186" s="40" t="e">
        <f t="shared" si="1684"/>
        <v>#DIV/0!</v>
      </c>
      <c r="BE12186" s="39" t="e">
        <f t="shared" si="1685"/>
        <v>#DIV/0!</v>
      </c>
      <c r="BF12186" s="39" t="e">
        <f t="shared" si="1686"/>
        <v>#DIV/0!</v>
      </c>
    </row>
    <row r="12187" spans="40:58" x14ac:dyDescent="0.3">
      <c r="AN12187" s="37">
        <f t="shared" si="1679"/>
        <v>1</v>
      </c>
      <c r="AZ12187" s="38">
        <f t="shared" si="1680"/>
        <v>0</v>
      </c>
      <c r="BA12187" s="39" t="e">
        <f t="shared" si="1681"/>
        <v>#DIV/0!</v>
      </c>
      <c r="BB12187" s="40" t="e">
        <f t="shared" si="1682"/>
        <v>#DIV/0!</v>
      </c>
      <c r="BC12187" s="39" t="e">
        <f t="shared" si="1683"/>
        <v>#DIV/0!</v>
      </c>
      <c r="BD12187" s="40" t="e">
        <f t="shared" si="1684"/>
        <v>#DIV/0!</v>
      </c>
      <c r="BE12187" s="39" t="e">
        <f t="shared" si="1685"/>
        <v>#DIV/0!</v>
      </c>
      <c r="BF12187" s="39" t="e">
        <f t="shared" si="1686"/>
        <v>#DIV/0!</v>
      </c>
    </row>
    <row r="12188" spans="40:58" x14ac:dyDescent="0.3">
      <c r="AN12188" s="37">
        <f t="shared" si="1679"/>
        <v>1</v>
      </c>
      <c r="AZ12188" s="38">
        <f t="shared" si="1680"/>
        <v>0</v>
      </c>
      <c r="BA12188" s="39" t="e">
        <f t="shared" si="1681"/>
        <v>#DIV/0!</v>
      </c>
      <c r="BB12188" s="40" t="e">
        <f t="shared" si="1682"/>
        <v>#DIV/0!</v>
      </c>
      <c r="BC12188" s="39" t="e">
        <f t="shared" si="1683"/>
        <v>#DIV/0!</v>
      </c>
      <c r="BD12188" s="40" t="e">
        <f t="shared" si="1684"/>
        <v>#DIV/0!</v>
      </c>
      <c r="BE12188" s="39" t="e">
        <f t="shared" si="1685"/>
        <v>#DIV/0!</v>
      </c>
      <c r="BF12188" s="39" t="e">
        <f t="shared" si="1686"/>
        <v>#DIV/0!</v>
      </c>
    </row>
    <row r="12189" spans="40:58" x14ac:dyDescent="0.3">
      <c r="AN12189" s="37">
        <f t="shared" si="1679"/>
        <v>1</v>
      </c>
      <c r="AZ12189" s="38">
        <f t="shared" si="1680"/>
        <v>0</v>
      </c>
      <c r="BA12189" s="39" t="e">
        <f t="shared" si="1681"/>
        <v>#DIV/0!</v>
      </c>
      <c r="BB12189" s="40" t="e">
        <f t="shared" si="1682"/>
        <v>#DIV/0!</v>
      </c>
      <c r="BC12189" s="39" t="e">
        <f t="shared" si="1683"/>
        <v>#DIV/0!</v>
      </c>
      <c r="BD12189" s="40" t="e">
        <f t="shared" si="1684"/>
        <v>#DIV/0!</v>
      </c>
      <c r="BE12189" s="39" t="e">
        <f t="shared" si="1685"/>
        <v>#DIV/0!</v>
      </c>
      <c r="BF12189" s="39" t="e">
        <f t="shared" si="1686"/>
        <v>#DIV/0!</v>
      </c>
    </row>
    <row r="12190" spans="40:58" x14ac:dyDescent="0.3">
      <c r="AN12190" s="37">
        <f t="shared" si="1679"/>
        <v>1</v>
      </c>
      <c r="AZ12190" s="38">
        <f t="shared" si="1680"/>
        <v>0</v>
      </c>
      <c r="BA12190" s="39" t="e">
        <f t="shared" si="1681"/>
        <v>#DIV/0!</v>
      </c>
      <c r="BB12190" s="40" t="e">
        <f t="shared" si="1682"/>
        <v>#DIV/0!</v>
      </c>
      <c r="BC12190" s="39" t="e">
        <f t="shared" si="1683"/>
        <v>#DIV/0!</v>
      </c>
      <c r="BD12190" s="40" t="e">
        <f t="shared" si="1684"/>
        <v>#DIV/0!</v>
      </c>
      <c r="BE12190" s="39" t="e">
        <f t="shared" si="1685"/>
        <v>#DIV/0!</v>
      </c>
      <c r="BF12190" s="39" t="e">
        <f t="shared" si="1686"/>
        <v>#DIV/0!</v>
      </c>
    </row>
    <row r="12191" spans="40:58" x14ac:dyDescent="0.3">
      <c r="AN12191" s="37">
        <f t="shared" si="1679"/>
        <v>1</v>
      </c>
      <c r="AZ12191" s="38">
        <f t="shared" si="1680"/>
        <v>0</v>
      </c>
      <c r="BA12191" s="39" t="e">
        <f t="shared" si="1681"/>
        <v>#DIV/0!</v>
      </c>
      <c r="BB12191" s="40" t="e">
        <f t="shared" si="1682"/>
        <v>#DIV/0!</v>
      </c>
      <c r="BC12191" s="39" t="e">
        <f t="shared" si="1683"/>
        <v>#DIV/0!</v>
      </c>
      <c r="BD12191" s="40" t="e">
        <f t="shared" si="1684"/>
        <v>#DIV/0!</v>
      </c>
      <c r="BE12191" s="39" t="e">
        <f t="shared" si="1685"/>
        <v>#DIV/0!</v>
      </c>
      <c r="BF12191" s="39" t="e">
        <f t="shared" si="1686"/>
        <v>#DIV/0!</v>
      </c>
    </row>
    <row r="12192" spans="40:58" x14ac:dyDescent="0.3">
      <c r="AN12192" s="37">
        <f t="shared" si="1679"/>
        <v>1</v>
      </c>
      <c r="AZ12192" s="38">
        <f t="shared" si="1680"/>
        <v>0</v>
      </c>
      <c r="BA12192" s="39" t="e">
        <f t="shared" si="1681"/>
        <v>#DIV/0!</v>
      </c>
      <c r="BB12192" s="40" t="e">
        <f t="shared" si="1682"/>
        <v>#DIV/0!</v>
      </c>
      <c r="BC12192" s="39" t="e">
        <f t="shared" si="1683"/>
        <v>#DIV/0!</v>
      </c>
      <c r="BD12192" s="40" t="e">
        <f t="shared" si="1684"/>
        <v>#DIV/0!</v>
      </c>
      <c r="BE12192" s="39" t="e">
        <f t="shared" si="1685"/>
        <v>#DIV/0!</v>
      </c>
      <c r="BF12192" s="39" t="e">
        <f t="shared" si="1686"/>
        <v>#DIV/0!</v>
      </c>
    </row>
    <row r="12193" spans="40:58" x14ac:dyDescent="0.3">
      <c r="AN12193" s="37">
        <f t="shared" si="1679"/>
        <v>1</v>
      </c>
      <c r="AZ12193" s="38">
        <f t="shared" si="1680"/>
        <v>0</v>
      </c>
      <c r="BA12193" s="39" t="e">
        <f t="shared" si="1681"/>
        <v>#DIV/0!</v>
      </c>
      <c r="BB12193" s="40" t="e">
        <f t="shared" si="1682"/>
        <v>#DIV/0!</v>
      </c>
      <c r="BC12193" s="39" t="e">
        <f t="shared" si="1683"/>
        <v>#DIV/0!</v>
      </c>
      <c r="BD12193" s="40" t="e">
        <f t="shared" si="1684"/>
        <v>#DIV/0!</v>
      </c>
      <c r="BE12193" s="39" t="e">
        <f t="shared" si="1685"/>
        <v>#DIV/0!</v>
      </c>
      <c r="BF12193" s="39" t="e">
        <f t="shared" si="1686"/>
        <v>#DIV/0!</v>
      </c>
    </row>
    <row r="12194" spans="40:58" x14ac:dyDescent="0.3">
      <c r="AN12194" s="37">
        <f t="shared" si="1679"/>
        <v>1</v>
      </c>
      <c r="AZ12194" s="38">
        <f t="shared" si="1680"/>
        <v>0</v>
      </c>
      <c r="BA12194" s="39" t="e">
        <f t="shared" si="1681"/>
        <v>#DIV/0!</v>
      </c>
      <c r="BB12194" s="40" t="e">
        <f t="shared" si="1682"/>
        <v>#DIV/0!</v>
      </c>
      <c r="BC12194" s="39" t="e">
        <f t="shared" si="1683"/>
        <v>#DIV/0!</v>
      </c>
      <c r="BD12194" s="40" t="e">
        <f t="shared" si="1684"/>
        <v>#DIV/0!</v>
      </c>
      <c r="BE12194" s="39" t="e">
        <f t="shared" si="1685"/>
        <v>#DIV/0!</v>
      </c>
      <c r="BF12194" s="39" t="e">
        <f t="shared" si="1686"/>
        <v>#DIV/0!</v>
      </c>
    </row>
    <row r="12195" spans="40:58" x14ac:dyDescent="0.3">
      <c r="AN12195" s="37">
        <f t="shared" si="1679"/>
        <v>1</v>
      </c>
      <c r="AZ12195" s="38">
        <f t="shared" si="1680"/>
        <v>0</v>
      </c>
      <c r="BA12195" s="39" t="e">
        <f t="shared" si="1681"/>
        <v>#DIV/0!</v>
      </c>
      <c r="BB12195" s="40" t="e">
        <f t="shared" si="1682"/>
        <v>#DIV/0!</v>
      </c>
      <c r="BC12195" s="39" t="e">
        <f t="shared" si="1683"/>
        <v>#DIV/0!</v>
      </c>
      <c r="BD12195" s="40" t="e">
        <f t="shared" si="1684"/>
        <v>#DIV/0!</v>
      </c>
      <c r="BE12195" s="39" t="e">
        <f t="shared" si="1685"/>
        <v>#DIV/0!</v>
      </c>
      <c r="BF12195" s="39" t="e">
        <f t="shared" si="1686"/>
        <v>#DIV/0!</v>
      </c>
    </row>
    <row r="12196" spans="40:58" x14ac:dyDescent="0.3">
      <c r="AN12196" s="37">
        <f t="shared" si="1679"/>
        <v>1</v>
      </c>
      <c r="AZ12196" s="38">
        <f t="shared" si="1680"/>
        <v>0</v>
      </c>
      <c r="BA12196" s="39" t="e">
        <f t="shared" si="1681"/>
        <v>#DIV/0!</v>
      </c>
      <c r="BB12196" s="40" t="e">
        <f t="shared" si="1682"/>
        <v>#DIV/0!</v>
      </c>
      <c r="BC12196" s="39" t="e">
        <f t="shared" si="1683"/>
        <v>#DIV/0!</v>
      </c>
      <c r="BD12196" s="40" t="e">
        <f t="shared" si="1684"/>
        <v>#DIV/0!</v>
      </c>
      <c r="BE12196" s="39" t="e">
        <f t="shared" si="1685"/>
        <v>#DIV/0!</v>
      </c>
      <c r="BF12196" s="39" t="e">
        <f t="shared" si="1686"/>
        <v>#DIV/0!</v>
      </c>
    </row>
    <row r="12197" spans="40:58" x14ac:dyDescent="0.3">
      <c r="AN12197" s="37">
        <f t="shared" si="1679"/>
        <v>1</v>
      </c>
      <c r="AZ12197" s="38">
        <f t="shared" si="1680"/>
        <v>0</v>
      </c>
      <c r="BA12197" s="39" t="e">
        <f t="shared" si="1681"/>
        <v>#DIV/0!</v>
      </c>
      <c r="BB12197" s="40" t="e">
        <f t="shared" si="1682"/>
        <v>#DIV/0!</v>
      </c>
      <c r="BC12197" s="39" t="e">
        <f t="shared" si="1683"/>
        <v>#DIV/0!</v>
      </c>
      <c r="BD12197" s="40" t="e">
        <f t="shared" si="1684"/>
        <v>#DIV/0!</v>
      </c>
      <c r="BE12197" s="39" t="e">
        <f t="shared" si="1685"/>
        <v>#DIV/0!</v>
      </c>
      <c r="BF12197" s="39" t="e">
        <f t="shared" si="1686"/>
        <v>#DIV/0!</v>
      </c>
    </row>
    <row r="12198" spans="40:58" x14ac:dyDescent="0.3">
      <c r="AN12198" s="37">
        <f t="shared" si="1679"/>
        <v>1</v>
      </c>
      <c r="AZ12198" s="38">
        <f t="shared" si="1680"/>
        <v>0</v>
      </c>
      <c r="BA12198" s="39" t="e">
        <f t="shared" si="1681"/>
        <v>#DIV/0!</v>
      </c>
      <c r="BB12198" s="40" t="e">
        <f t="shared" si="1682"/>
        <v>#DIV/0!</v>
      </c>
      <c r="BC12198" s="39" t="e">
        <f t="shared" si="1683"/>
        <v>#DIV/0!</v>
      </c>
      <c r="BD12198" s="40" t="e">
        <f t="shared" si="1684"/>
        <v>#DIV/0!</v>
      </c>
      <c r="BE12198" s="39" t="e">
        <f t="shared" si="1685"/>
        <v>#DIV/0!</v>
      </c>
      <c r="BF12198" s="39" t="e">
        <f t="shared" si="1686"/>
        <v>#DIV/0!</v>
      </c>
    </row>
    <row r="12199" spans="40:58" x14ac:dyDescent="0.3">
      <c r="AN12199" s="37">
        <f t="shared" si="1679"/>
        <v>1</v>
      </c>
      <c r="AZ12199" s="38">
        <f t="shared" si="1680"/>
        <v>0</v>
      </c>
      <c r="BA12199" s="39" t="e">
        <f t="shared" si="1681"/>
        <v>#DIV/0!</v>
      </c>
      <c r="BB12199" s="40" t="e">
        <f t="shared" si="1682"/>
        <v>#DIV/0!</v>
      </c>
      <c r="BC12199" s="39" t="e">
        <f t="shared" si="1683"/>
        <v>#DIV/0!</v>
      </c>
      <c r="BD12199" s="40" t="e">
        <f t="shared" si="1684"/>
        <v>#DIV/0!</v>
      </c>
      <c r="BE12199" s="39" t="e">
        <f t="shared" si="1685"/>
        <v>#DIV/0!</v>
      </c>
      <c r="BF12199" s="39" t="e">
        <f t="shared" si="1686"/>
        <v>#DIV/0!</v>
      </c>
    </row>
    <row r="12200" spans="40:58" x14ac:dyDescent="0.3">
      <c r="AN12200" s="37">
        <f t="shared" si="1679"/>
        <v>1</v>
      </c>
      <c r="AZ12200" s="38">
        <f t="shared" si="1680"/>
        <v>0</v>
      </c>
      <c r="BA12200" s="39" t="e">
        <f t="shared" si="1681"/>
        <v>#DIV/0!</v>
      </c>
      <c r="BB12200" s="40" t="e">
        <f t="shared" si="1682"/>
        <v>#DIV/0!</v>
      </c>
      <c r="BC12200" s="39" t="e">
        <f t="shared" si="1683"/>
        <v>#DIV/0!</v>
      </c>
      <c r="BD12200" s="40" t="e">
        <f t="shared" si="1684"/>
        <v>#DIV/0!</v>
      </c>
      <c r="BE12200" s="39" t="e">
        <f t="shared" si="1685"/>
        <v>#DIV/0!</v>
      </c>
      <c r="BF12200" s="39" t="e">
        <f t="shared" si="1686"/>
        <v>#DIV/0!</v>
      </c>
    </row>
    <row r="12201" spans="40:58" x14ac:dyDescent="0.3">
      <c r="AN12201" s="37">
        <f t="shared" si="1679"/>
        <v>1</v>
      </c>
      <c r="AZ12201" s="38">
        <f t="shared" si="1680"/>
        <v>0</v>
      </c>
      <c r="BA12201" s="39" t="e">
        <f t="shared" si="1681"/>
        <v>#DIV/0!</v>
      </c>
      <c r="BB12201" s="40" t="e">
        <f t="shared" si="1682"/>
        <v>#DIV/0!</v>
      </c>
      <c r="BC12201" s="39" t="e">
        <f t="shared" si="1683"/>
        <v>#DIV/0!</v>
      </c>
      <c r="BD12201" s="40" t="e">
        <f t="shared" si="1684"/>
        <v>#DIV/0!</v>
      </c>
      <c r="BE12201" s="39" t="e">
        <f t="shared" si="1685"/>
        <v>#DIV/0!</v>
      </c>
      <c r="BF12201" s="39" t="e">
        <f t="shared" si="1686"/>
        <v>#DIV/0!</v>
      </c>
    </row>
    <row r="12202" spans="40:58" x14ac:dyDescent="0.3">
      <c r="AN12202" s="37">
        <f t="shared" si="1679"/>
        <v>1</v>
      </c>
      <c r="AZ12202" s="38">
        <f t="shared" si="1680"/>
        <v>0</v>
      </c>
      <c r="BA12202" s="39" t="e">
        <f t="shared" si="1681"/>
        <v>#DIV/0!</v>
      </c>
      <c r="BB12202" s="40" t="e">
        <f t="shared" si="1682"/>
        <v>#DIV/0!</v>
      </c>
      <c r="BC12202" s="39" t="e">
        <f t="shared" si="1683"/>
        <v>#DIV/0!</v>
      </c>
      <c r="BD12202" s="40" t="e">
        <f t="shared" si="1684"/>
        <v>#DIV/0!</v>
      </c>
      <c r="BE12202" s="39" t="e">
        <f t="shared" si="1685"/>
        <v>#DIV/0!</v>
      </c>
      <c r="BF12202" s="39" t="e">
        <f t="shared" si="1686"/>
        <v>#DIV/0!</v>
      </c>
    </row>
    <row r="12203" spans="40:58" x14ac:dyDescent="0.3">
      <c r="AN12203" s="37">
        <f t="shared" si="1679"/>
        <v>1</v>
      </c>
      <c r="AZ12203" s="38">
        <f t="shared" si="1680"/>
        <v>0</v>
      </c>
      <c r="BA12203" s="39" t="e">
        <f t="shared" si="1681"/>
        <v>#DIV/0!</v>
      </c>
      <c r="BB12203" s="40" t="e">
        <f t="shared" si="1682"/>
        <v>#DIV/0!</v>
      </c>
      <c r="BC12203" s="39" t="e">
        <f t="shared" si="1683"/>
        <v>#DIV/0!</v>
      </c>
      <c r="BD12203" s="40" t="e">
        <f t="shared" si="1684"/>
        <v>#DIV/0!</v>
      </c>
      <c r="BE12203" s="39" t="e">
        <f t="shared" si="1685"/>
        <v>#DIV/0!</v>
      </c>
      <c r="BF12203" s="39" t="e">
        <f t="shared" si="1686"/>
        <v>#DIV/0!</v>
      </c>
    </row>
    <row r="12204" spans="40:58" x14ac:dyDescent="0.3">
      <c r="AN12204" s="37">
        <f t="shared" si="1679"/>
        <v>1</v>
      </c>
      <c r="AZ12204" s="38">
        <f t="shared" si="1680"/>
        <v>0</v>
      </c>
      <c r="BA12204" s="39" t="e">
        <f t="shared" si="1681"/>
        <v>#DIV/0!</v>
      </c>
      <c r="BB12204" s="40" t="e">
        <f t="shared" si="1682"/>
        <v>#DIV/0!</v>
      </c>
      <c r="BC12204" s="39" t="e">
        <f t="shared" si="1683"/>
        <v>#DIV/0!</v>
      </c>
      <c r="BD12204" s="40" t="e">
        <f t="shared" si="1684"/>
        <v>#DIV/0!</v>
      </c>
      <c r="BE12204" s="39" t="e">
        <f t="shared" si="1685"/>
        <v>#DIV/0!</v>
      </c>
      <c r="BF12204" s="39" t="e">
        <f t="shared" si="1686"/>
        <v>#DIV/0!</v>
      </c>
    </row>
    <row r="12205" spans="40:58" x14ac:dyDescent="0.3">
      <c r="AN12205" s="37">
        <f t="shared" si="1679"/>
        <v>1</v>
      </c>
      <c r="AZ12205" s="38">
        <f t="shared" si="1680"/>
        <v>0</v>
      </c>
      <c r="BA12205" s="39" t="e">
        <f t="shared" si="1681"/>
        <v>#DIV/0!</v>
      </c>
      <c r="BB12205" s="40" t="e">
        <f t="shared" si="1682"/>
        <v>#DIV/0!</v>
      </c>
      <c r="BC12205" s="39" t="e">
        <f t="shared" si="1683"/>
        <v>#DIV/0!</v>
      </c>
      <c r="BD12205" s="40" t="e">
        <f t="shared" si="1684"/>
        <v>#DIV/0!</v>
      </c>
      <c r="BE12205" s="39" t="e">
        <f t="shared" si="1685"/>
        <v>#DIV/0!</v>
      </c>
      <c r="BF12205" s="39" t="e">
        <f t="shared" si="1686"/>
        <v>#DIV/0!</v>
      </c>
    </row>
    <row r="12206" spans="40:58" x14ac:dyDescent="0.3">
      <c r="AN12206" s="37">
        <f t="shared" si="1679"/>
        <v>1</v>
      </c>
      <c r="AZ12206" s="38">
        <f t="shared" si="1680"/>
        <v>0</v>
      </c>
      <c r="BA12206" s="39" t="e">
        <f t="shared" si="1681"/>
        <v>#DIV/0!</v>
      </c>
      <c r="BB12206" s="40" t="e">
        <f t="shared" si="1682"/>
        <v>#DIV/0!</v>
      </c>
      <c r="BC12206" s="39" t="e">
        <f t="shared" si="1683"/>
        <v>#DIV/0!</v>
      </c>
      <c r="BD12206" s="40" t="e">
        <f t="shared" si="1684"/>
        <v>#DIV/0!</v>
      </c>
      <c r="BE12206" s="39" t="e">
        <f t="shared" si="1685"/>
        <v>#DIV/0!</v>
      </c>
      <c r="BF12206" s="39" t="e">
        <f t="shared" si="1686"/>
        <v>#DIV/0!</v>
      </c>
    </row>
    <row r="12207" spans="40:58" x14ac:dyDescent="0.3">
      <c r="AN12207" s="37">
        <f t="shared" si="1679"/>
        <v>1</v>
      </c>
      <c r="AZ12207" s="38">
        <f t="shared" si="1680"/>
        <v>0</v>
      </c>
      <c r="BA12207" s="39" t="e">
        <f t="shared" si="1681"/>
        <v>#DIV/0!</v>
      </c>
      <c r="BB12207" s="40" t="e">
        <f t="shared" si="1682"/>
        <v>#DIV/0!</v>
      </c>
      <c r="BC12207" s="39" t="e">
        <f t="shared" si="1683"/>
        <v>#DIV/0!</v>
      </c>
      <c r="BD12207" s="40" t="e">
        <f t="shared" si="1684"/>
        <v>#DIV/0!</v>
      </c>
      <c r="BE12207" s="39" t="e">
        <f t="shared" si="1685"/>
        <v>#DIV/0!</v>
      </c>
      <c r="BF12207" s="39" t="e">
        <f t="shared" si="1686"/>
        <v>#DIV/0!</v>
      </c>
    </row>
    <row r="12208" spans="40:58" x14ac:dyDescent="0.3">
      <c r="AN12208" s="37">
        <f t="shared" si="1679"/>
        <v>1</v>
      </c>
      <c r="AZ12208" s="38">
        <f t="shared" si="1680"/>
        <v>0</v>
      </c>
      <c r="BA12208" s="39" t="e">
        <f t="shared" si="1681"/>
        <v>#DIV/0!</v>
      </c>
      <c r="BB12208" s="40" t="e">
        <f t="shared" si="1682"/>
        <v>#DIV/0!</v>
      </c>
      <c r="BC12208" s="39" t="e">
        <f t="shared" si="1683"/>
        <v>#DIV/0!</v>
      </c>
      <c r="BD12208" s="40" t="e">
        <f t="shared" si="1684"/>
        <v>#DIV/0!</v>
      </c>
      <c r="BE12208" s="39" t="e">
        <f t="shared" si="1685"/>
        <v>#DIV/0!</v>
      </c>
      <c r="BF12208" s="39" t="e">
        <f t="shared" si="1686"/>
        <v>#DIV/0!</v>
      </c>
    </row>
    <row r="12209" spans="40:58" x14ac:dyDescent="0.3">
      <c r="AN12209" s="37">
        <f t="shared" si="1679"/>
        <v>1</v>
      </c>
      <c r="AZ12209" s="38">
        <f t="shared" si="1680"/>
        <v>0</v>
      </c>
      <c r="BA12209" s="39" t="e">
        <f t="shared" si="1681"/>
        <v>#DIV/0!</v>
      </c>
      <c r="BB12209" s="40" t="e">
        <f t="shared" si="1682"/>
        <v>#DIV/0!</v>
      </c>
      <c r="BC12209" s="39" t="e">
        <f t="shared" si="1683"/>
        <v>#DIV/0!</v>
      </c>
      <c r="BD12209" s="40" t="e">
        <f t="shared" si="1684"/>
        <v>#DIV/0!</v>
      </c>
      <c r="BE12209" s="39" t="e">
        <f t="shared" si="1685"/>
        <v>#DIV/0!</v>
      </c>
      <c r="BF12209" s="39" t="e">
        <f t="shared" si="1686"/>
        <v>#DIV/0!</v>
      </c>
    </row>
    <row r="12210" spans="40:58" x14ac:dyDescent="0.3">
      <c r="AN12210" s="37">
        <f t="shared" si="1679"/>
        <v>1</v>
      </c>
      <c r="AZ12210" s="38">
        <f t="shared" si="1680"/>
        <v>0</v>
      </c>
      <c r="BA12210" s="39" t="e">
        <f t="shared" si="1681"/>
        <v>#DIV/0!</v>
      </c>
      <c r="BB12210" s="40" t="e">
        <f t="shared" si="1682"/>
        <v>#DIV/0!</v>
      </c>
      <c r="BC12210" s="39" t="e">
        <f t="shared" si="1683"/>
        <v>#DIV/0!</v>
      </c>
      <c r="BD12210" s="40" t="e">
        <f t="shared" si="1684"/>
        <v>#DIV/0!</v>
      </c>
      <c r="BE12210" s="39" t="e">
        <f t="shared" si="1685"/>
        <v>#DIV/0!</v>
      </c>
      <c r="BF12210" s="39" t="e">
        <f t="shared" si="1686"/>
        <v>#DIV/0!</v>
      </c>
    </row>
    <row r="12211" spans="40:58" x14ac:dyDescent="0.3">
      <c r="AN12211" s="37">
        <f t="shared" si="1679"/>
        <v>1</v>
      </c>
      <c r="AZ12211" s="38">
        <f t="shared" si="1680"/>
        <v>0</v>
      </c>
      <c r="BA12211" s="39" t="e">
        <f t="shared" si="1681"/>
        <v>#DIV/0!</v>
      </c>
      <c r="BB12211" s="40" t="e">
        <f t="shared" si="1682"/>
        <v>#DIV/0!</v>
      </c>
      <c r="BC12211" s="39" t="e">
        <f t="shared" si="1683"/>
        <v>#DIV/0!</v>
      </c>
      <c r="BD12211" s="40" t="e">
        <f t="shared" si="1684"/>
        <v>#DIV/0!</v>
      </c>
      <c r="BE12211" s="39" t="e">
        <f t="shared" si="1685"/>
        <v>#DIV/0!</v>
      </c>
      <c r="BF12211" s="39" t="e">
        <f t="shared" si="1686"/>
        <v>#DIV/0!</v>
      </c>
    </row>
    <row r="12212" spans="40:58" x14ac:dyDescent="0.3">
      <c r="AN12212" s="37">
        <f t="shared" si="1679"/>
        <v>1</v>
      </c>
      <c r="AZ12212" s="38">
        <f t="shared" si="1680"/>
        <v>0</v>
      </c>
      <c r="BA12212" s="39" t="e">
        <f t="shared" si="1681"/>
        <v>#DIV/0!</v>
      </c>
      <c r="BB12212" s="40" t="e">
        <f t="shared" si="1682"/>
        <v>#DIV/0!</v>
      </c>
      <c r="BC12212" s="39" t="e">
        <f t="shared" si="1683"/>
        <v>#DIV/0!</v>
      </c>
      <c r="BD12212" s="40" t="e">
        <f t="shared" si="1684"/>
        <v>#DIV/0!</v>
      </c>
      <c r="BE12212" s="39" t="e">
        <f t="shared" si="1685"/>
        <v>#DIV/0!</v>
      </c>
      <c r="BF12212" s="39" t="e">
        <f t="shared" si="1686"/>
        <v>#DIV/0!</v>
      </c>
    </row>
    <row r="12213" spans="40:58" x14ac:dyDescent="0.3">
      <c r="AN12213" s="37">
        <f t="shared" si="1679"/>
        <v>1</v>
      </c>
      <c r="AZ12213" s="38">
        <f t="shared" si="1680"/>
        <v>0</v>
      </c>
      <c r="BA12213" s="39" t="e">
        <f t="shared" si="1681"/>
        <v>#DIV/0!</v>
      </c>
      <c r="BB12213" s="40" t="e">
        <f t="shared" si="1682"/>
        <v>#DIV/0!</v>
      </c>
      <c r="BC12213" s="39" t="e">
        <f t="shared" si="1683"/>
        <v>#DIV/0!</v>
      </c>
      <c r="BD12213" s="40" t="e">
        <f t="shared" si="1684"/>
        <v>#DIV/0!</v>
      </c>
      <c r="BE12213" s="39" t="e">
        <f t="shared" si="1685"/>
        <v>#DIV/0!</v>
      </c>
      <c r="BF12213" s="39" t="e">
        <f t="shared" si="1686"/>
        <v>#DIV/0!</v>
      </c>
    </row>
    <row r="12214" spans="40:58" x14ac:dyDescent="0.3">
      <c r="AN12214" s="37">
        <f t="shared" si="1679"/>
        <v>1</v>
      </c>
      <c r="AZ12214" s="38">
        <f t="shared" si="1680"/>
        <v>0</v>
      </c>
      <c r="BA12214" s="39" t="e">
        <f t="shared" si="1681"/>
        <v>#DIV/0!</v>
      </c>
      <c r="BB12214" s="40" t="e">
        <f t="shared" si="1682"/>
        <v>#DIV/0!</v>
      </c>
      <c r="BC12214" s="39" t="e">
        <f t="shared" si="1683"/>
        <v>#DIV/0!</v>
      </c>
      <c r="BD12214" s="40" t="e">
        <f t="shared" si="1684"/>
        <v>#DIV/0!</v>
      </c>
      <c r="BE12214" s="39" t="e">
        <f t="shared" si="1685"/>
        <v>#DIV/0!</v>
      </c>
      <c r="BF12214" s="39" t="e">
        <f t="shared" si="1686"/>
        <v>#DIV/0!</v>
      </c>
    </row>
    <row r="12215" spans="40:58" x14ac:dyDescent="0.3">
      <c r="AN12215" s="37">
        <f t="shared" si="1679"/>
        <v>1</v>
      </c>
      <c r="AZ12215" s="38">
        <f t="shared" si="1680"/>
        <v>0</v>
      </c>
      <c r="BA12215" s="39" t="e">
        <f t="shared" si="1681"/>
        <v>#DIV/0!</v>
      </c>
      <c r="BB12215" s="40" t="e">
        <f t="shared" si="1682"/>
        <v>#DIV/0!</v>
      </c>
      <c r="BC12215" s="39" t="e">
        <f t="shared" si="1683"/>
        <v>#DIV/0!</v>
      </c>
      <c r="BD12215" s="40" t="e">
        <f t="shared" si="1684"/>
        <v>#DIV/0!</v>
      </c>
      <c r="BE12215" s="39" t="e">
        <f t="shared" si="1685"/>
        <v>#DIV/0!</v>
      </c>
      <c r="BF12215" s="39" t="e">
        <f t="shared" si="1686"/>
        <v>#DIV/0!</v>
      </c>
    </row>
    <row r="12216" spans="40:58" x14ac:dyDescent="0.3">
      <c r="AN12216" s="37">
        <f t="shared" si="1679"/>
        <v>1</v>
      </c>
      <c r="AZ12216" s="38">
        <f t="shared" si="1680"/>
        <v>0</v>
      </c>
      <c r="BA12216" s="39" t="e">
        <f t="shared" si="1681"/>
        <v>#DIV/0!</v>
      </c>
      <c r="BB12216" s="40" t="e">
        <f t="shared" si="1682"/>
        <v>#DIV/0!</v>
      </c>
      <c r="BC12216" s="39" t="e">
        <f t="shared" si="1683"/>
        <v>#DIV/0!</v>
      </c>
      <c r="BD12216" s="40" t="e">
        <f t="shared" si="1684"/>
        <v>#DIV/0!</v>
      </c>
      <c r="BE12216" s="39" t="e">
        <f t="shared" si="1685"/>
        <v>#DIV/0!</v>
      </c>
      <c r="BF12216" s="39" t="e">
        <f t="shared" si="1686"/>
        <v>#DIV/0!</v>
      </c>
    </row>
    <row r="12217" spans="40:58" x14ac:dyDescent="0.3">
      <c r="AN12217" s="37">
        <f t="shared" si="1679"/>
        <v>1</v>
      </c>
      <c r="AZ12217" s="38">
        <f t="shared" si="1680"/>
        <v>0</v>
      </c>
      <c r="BA12217" s="39" t="e">
        <f t="shared" si="1681"/>
        <v>#DIV/0!</v>
      </c>
      <c r="BB12217" s="40" t="e">
        <f t="shared" si="1682"/>
        <v>#DIV/0!</v>
      </c>
      <c r="BC12217" s="39" t="e">
        <f t="shared" si="1683"/>
        <v>#DIV/0!</v>
      </c>
      <c r="BD12217" s="40" t="e">
        <f t="shared" si="1684"/>
        <v>#DIV/0!</v>
      </c>
      <c r="BE12217" s="39" t="e">
        <f t="shared" si="1685"/>
        <v>#DIV/0!</v>
      </c>
      <c r="BF12217" s="39" t="e">
        <f t="shared" si="1686"/>
        <v>#DIV/0!</v>
      </c>
    </row>
    <row r="12218" spans="40:58" x14ac:dyDescent="0.3">
      <c r="AN12218" s="37">
        <f t="shared" si="1679"/>
        <v>1</v>
      </c>
      <c r="AZ12218" s="38">
        <f t="shared" si="1680"/>
        <v>0</v>
      </c>
      <c r="BA12218" s="39" t="e">
        <f t="shared" si="1681"/>
        <v>#DIV/0!</v>
      </c>
      <c r="BB12218" s="40" t="e">
        <f t="shared" si="1682"/>
        <v>#DIV/0!</v>
      </c>
      <c r="BC12218" s="39" t="e">
        <f t="shared" si="1683"/>
        <v>#DIV/0!</v>
      </c>
      <c r="BD12218" s="40" t="e">
        <f t="shared" si="1684"/>
        <v>#DIV/0!</v>
      </c>
      <c r="BE12218" s="39" t="e">
        <f t="shared" si="1685"/>
        <v>#DIV/0!</v>
      </c>
      <c r="BF12218" s="39" t="e">
        <f t="shared" si="1686"/>
        <v>#DIV/0!</v>
      </c>
    </row>
    <row r="12219" spans="40:58" x14ac:dyDescent="0.3">
      <c r="AN12219" s="37">
        <f t="shared" si="1679"/>
        <v>1</v>
      </c>
      <c r="AZ12219" s="38">
        <f t="shared" si="1680"/>
        <v>0</v>
      </c>
      <c r="BA12219" s="39" t="e">
        <f t="shared" si="1681"/>
        <v>#DIV/0!</v>
      </c>
      <c r="BB12219" s="40" t="e">
        <f t="shared" si="1682"/>
        <v>#DIV/0!</v>
      </c>
      <c r="BC12219" s="39" t="e">
        <f t="shared" si="1683"/>
        <v>#DIV/0!</v>
      </c>
      <c r="BD12219" s="40" t="e">
        <f t="shared" si="1684"/>
        <v>#DIV/0!</v>
      </c>
      <c r="BE12219" s="39" t="e">
        <f t="shared" si="1685"/>
        <v>#DIV/0!</v>
      </c>
      <c r="BF12219" s="39" t="e">
        <f t="shared" si="1686"/>
        <v>#DIV/0!</v>
      </c>
    </row>
    <row r="12220" spans="40:58" x14ac:dyDescent="0.3">
      <c r="AN12220" s="37">
        <f t="shared" si="1679"/>
        <v>1</v>
      </c>
      <c r="AZ12220" s="38">
        <f t="shared" si="1680"/>
        <v>0</v>
      </c>
      <c r="BA12220" s="39" t="e">
        <f t="shared" si="1681"/>
        <v>#DIV/0!</v>
      </c>
      <c r="BB12220" s="40" t="e">
        <f t="shared" si="1682"/>
        <v>#DIV/0!</v>
      </c>
      <c r="BC12220" s="39" t="e">
        <f t="shared" si="1683"/>
        <v>#DIV/0!</v>
      </c>
      <c r="BD12220" s="40" t="e">
        <f t="shared" si="1684"/>
        <v>#DIV/0!</v>
      </c>
      <c r="BE12220" s="39" t="e">
        <f t="shared" si="1685"/>
        <v>#DIV/0!</v>
      </c>
      <c r="BF12220" s="39" t="e">
        <f t="shared" si="1686"/>
        <v>#DIV/0!</v>
      </c>
    </row>
    <row r="12221" spans="40:58" x14ac:dyDescent="0.3">
      <c r="AN12221" s="37">
        <f t="shared" si="1679"/>
        <v>1</v>
      </c>
      <c r="AZ12221" s="38">
        <f t="shared" si="1680"/>
        <v>0</v>
      </c>
      <c r="BA12221" s="39" t="e">
        <f t="shared" si="1681"/>
        <v>#DIV/0!</v>
      </c>
      <c r="BB12221" s="40" t="e">
        <f t="shared" si="1682"/>
        <v>#DIV/0!</v>
      </c>
      <c r="BC12221" s="39" t="e">
        <f t="shared" si="1683"/>
        <v>#DIV/0!</v>
      </c>
      <c r="BD12221" s="40" t="e">
        <f t="shared" si="1684"/>
        <v>#DIV/0!</v>
      </c>
      <c r="BE12221" s="39" t="e">
        <f t="shared" si="1685"/>
        <v>#DIV/0!</v>
      </c>
      <c r="BF12221" s="39" t="e">
        <f t="shared" si="1686"/>
        <v>#DIV/0!</v>
      </c>
    </row>
    <row r="12222" spans="40:58" x14ac:dyDescent="0.3">
      <c r="AN12222" s="37">
        <f t="shared" si="1679"/>
        <v>1</v>
      </c>
      <c r="AZ12222" s="38">
        <f t="shared" si="1680"/>
        <v>0</v>
      </c>
      <c r="BA12222" s="39" t="e">
        <f t="shared" si="1681"/>
        <v>#DIV/0!</v>
      </c>
      <c r="BB12222" s="40" t="e">
        <f t="shared" si="1682"/>
        <v>#DIV/0!</v>
      </c>
      <c r="BC12222" s="39" t="e">
        <f t="shared" si="1683"/>
        <v>#DIV/0!</v>
      </c>
      <c r="BD12222" s="40" t="e">
        <f t="shared" si="1684"/>
        <v>#DIV/0!</v>
      </c>
      <c r="BE12222" s="39" t="e">
        <f t="shared" si="1685"/>
        <v>#DIV/0!</v>
      </c>
      <c r="BF12222" s="39" t="e">
        <f t="shared" si="1686"/>
        <v>#DIV/0!</v>
      </c>
    </row>
    <row r="12223" spans="40:58" x14ac:dyDescent="0.3">
      <c r="AN12223" s="37">
        <f t="shared" ref="AN12223:AN12286" si="1687">MONTH(AP12223)</f>
        <v>1</v>
      </c>
      <c r="AZ12223" s="38">
        <f t="shared" ref="AZ12223:AZ12286" si="1688">AP12223*1</f>
        <v>0</v>
      </c>
      <c r="BA12223" s="39" t="e">
        <f t="shared" ref="BA12223:BA12286" si="1689">(AV12223-BB12223)/AR12223</f>
        <v>#DIV/0!</v>
      </c>
      <c r="BB12223" s="40" t="e">
        <f t="shared" ref="BB12223:BB12286" si="1690">(AR12223-AS12223)*(AV12223/AR12223)</f>
        <v>#DIV/0!</v>
      </c>
      <c r="BC12223" s="39" t="e">
        <f t="shared" ref="BC12223:BC12286" si="1691">(AW12223-BD12223)/AR12223</f>
        <v>#DIV/0!</v>
      </c>
      <c r="BD12223" s="40" t="e">
        <f t="shared" ref="BD12223:BD12286" si="1692">(AR12223-AS12223)*(AW12223/AR12223)</f>
        <v>#DIV/0!</v>
      </c>
      <c r="BE12223" s="39" t="e">
        <f t="shared" ref="BE12223:BE12286" si="1693">AU12223/AR12223</f>
        <v>#DIV/0!</v>
      </c>
      <c r="BF12223" s="39" t="e">
        <f t="shared" ref="BF12223:BF12286" si="1694">AT12223/AR12223</f>
        <v>#DIV/0!</v>
      </c>
    </row>
    <row r="12224" spans="40:58" x14ac:dyDescent="0.3">
      <c r="AN12224" s="37">
        <f t="shared" si="1687"/>
        <v>1</v>
      </c>
      <c r="AZ12224" s="38">
        <f t="shared" si="1688"/>
        <v>0</v>
      </c>
      <c r="BA12224" s="39" t="e">
        <f t="shared" si="1689"/>
        <v>#DIV/0!</v>
      </c>
      <c r="BB12224" s="40" t="e">
        <f t="shared" si="1690"/>
        <v>#DIV/0!</v>
      </c>
      <c r="BC12224" s="39" t="e">
        <f t="shared" si="1691"/>
        <v>#DIV/0!</v>
      </c>
      <c r="BD12224" s="40" t="e">
        <f t="shared" si="1692"/>
        <v>#DIV/0!</v>
      </c>
      <c r="BE12224" s="39" t="e">
        <f t="shared" si="1693"/>
        <v>#DIV/0!</v>
      </c>
      <c r="BF12224" s="39" t="e">
        <f t="shared" si="1694"/>
        <v>#DIV/0!</v>
      </c>
    </row>
    <row r="12225" spans="40:58" x14ac:dyDescent="0.3">
      <c r="AN12225" s="37">
        <f t="shared" si="1687"/>
        <v>1</v>
      </c>
      <c r="AZ12225" s="38">
        <f t="shared" si="1688"/>
        <v>0</v>
      </c>
      <c r="BA12225" s="39" t="e">
        <f t="shared" si="1689"/>
        <v>#DIV/0!</v>
      </c>
      <c r="BB12225" s="40" t="e">
        <f t="shared" si="1690"/>
        <v>#DIV/0!</v>
      </c>
      <c r="BC12225" s="39" t="e">
        <f t="shared" si="1691"/>
        <v>#DIV/0!</v>
      </c>
      <c r="BD12225" s="40" t="e">
        <f t="shared" si="1692"/>
        <v>#DIV/0!</v>
      </c>
      <c r="BE12225" s="39" t="e">
        <f t="shared" si="1693"/>
        <v>#DIV/0!</v>
      </c>
      <c r="BF12225" s="39" t="e">
        <f t="shared" si="1694"/>
        <v>#DIV/0!</v>
      </c>
    </row>
    <row r="12226" spans="40:58" x14ac:dyDescent="0.3">
      <c r="AN12226" s="37">
        <f t="shared" si="1687"/>
        <v>1</v>
      </c>
      <c r="AZ12226" s="38">
        <f t="shared" si="1688"/>
        <v>0</v>
      </c>
      <c r="BA12226" s="39" t="e">
        <f t="shared" si="1689"/>
        <v>#DIV/0!</v>
      </c>
      <c r="BB12226" s="40" t="e">
        <f t="shared" si="1690"/>
        <v>#DIV/0!</v>
      </c>
      <c r="BC12226" s="39" t="e">
        <f t="shared" si="1691"/>
        <v>#DIV/0!</v>
      </c>
      <c r="BD12226" s="40" t="e">
        <f t="shared" si="1692"/>
        <v>#DIV/0!</v>
      </c>
      <c r="BE12226" s="39" t="e">
        <f t="shared" si="1693"/>
        <v>#DIV/0!</v>
      </c>
      <c r="BF12226" s="39" t="e">
        <f t="shared" si="1694"/>
        <v>#DIV/0!</v>
      </c>
    </row>
    <row r="12227" spans="40:58" x14ac:dyDescent="0.3">
      <c r="AN12227" s="37">
        <f t="shared" si="1687"/>
        <v>1</v>
      </c>
      <c r="AZ12227" s="38">
        <f t="shared" si="1688"/>
        <v>0</v>
      </c>
      <c r="BA12227" s="39" t="e">
        <f t="shared" si="1689"/>
        <v>#DIV/0!</v>
      </c>
      <c r="BB12227" s="40" t="e">
        <f t="shared" si="1690"/>
        <v>#DIV/0!</v>
      </c>
      <c r="BC12227" s="39" t="e">
        <f t="shared" si="1691"/>
        <v>#DIV/0!</v>
      </c>
      <c r="BD12227" s="40" t="e">
        <f t="shared" si="1692"/>
        <v>#DIV/0!</v>
      </c>
      <c r="BE12227" s="39" t="e">
        <f t="shared" si="1693"/>
        <v>#DIV/0!</v>
      </c>
      <c r="BF12227" s="39" t="e">
        <f t="shared" si="1694"/>
        <v>#DIV/0!</v>
      </c>
    </row>
    <row r="12228" spans="40:58" x14ac:dyDescent="0.3">
      <c r="AN12228" s="37">
        <f t="shared" si="1687"/>
        <v>1</v>
      </c>
      <c r="AZ12228" s="38">
        <f t="shared" si="1688"/>
        <v>0</v>
      </c>
      <c r="BA12228" s="39" t="e">
        <f t="shared" si="1689"/>
        <v>#DIV/0!</v>
      </c>
      <c r="BB12228" s="40" t="e">
        <f t="shared" si="1690"/>
        <v>#DIV/0!</v>
      </c>
      <c r="BC12228" s="39" t="e">
        <f t="shared" si="1691"/>
        <v>#DIV/0!</v>
      </c>
      <c r="BD12228" s="40" t="e">
        <f t="shared" si="1692"/>
        <v>#DIV/0!</v>
      </c>
      <c r="BE12228" s="39" t="e">
        <f t="shared" si="1693"/>
        <v>#DIV/0!</v>
      </c>
      <c r="BF12228" s="39" t="e">
        <f t="shared" si="1694"/>
        <v>#DIV/0!</v>
      </c>
    </row>
    <row r="12229" spans="40:58" x14ac:dyDescent="0.3">
      <c r="AN12229" s="37">
        <f t="shared" si="1687"/>
        <v>1</v>
      </c>
      <c r="AZ12229" s="38">
        <f t="shared" si="1688"/>
        <v>0</v>
      </c>
      <c r="BA12229" s="39" t="e">
        <f t="shared" si="1689"/>
        <v>#DIV/0!</v>
      </c>
      <c r="BB12229" s="40" t="e">
        <f t="shared" si="1690"/>
        <v>#DIV/0!</v>
      </c>
      <c r="BC12229" s="39" t="e">
        <f t="shared" si="1691"/>
        <v>#DIV/0!</v>
      </c>
      <c r="BD12229" s="40" t="e">
        <f t="shared" si="1692"/>
        <v>#DIV/0!</v>
      </c>
      <c r="BE12229" s="39" t="e">
        <f t="shared" si="1693"/>
        <v>#DIV/0!</v>
      </c>
      <c r="BF12229" s="39" t="e">
        <f t="shared" si="1694"/>
        <v>#DIV/0!</v>
      </c>
    </row>
    <row r="12230" spans="40:58" x14ac:dyDescent="0.3">
      <c r="AN12230" s="37">
        <f t="shared" si="1687"/>
        <v>1</v>
      </c>
      <c r="AZ12230" s="38">
        <f t="shared" si="1688"/>
        <v>0</v>
      </c>
      <c r="BA12230" s="39" t="e">
        <f t="shared" si="1689"/>
        <v>#DIV/0!</v>
      </c>
      <c r="BB12230" s="40" t="e">
        <f t="shared" si="1690"/>
        <v>#DIV/0!</v>
      </c>
      <c r="BC12230" s="39" t="e">
        <f t="shared" si="1691"/>
        <v>#DIV/0!</v>
      </c>
      <c r="BD12230" s="40" t="e">
        <f t="shared" si="1692"/>
        <v>#DIV/0!</v>
      </c>
      <c r="BE12230" s="39" t="e">
        <f t="shared" si="1693"/>
        <v>#DIV/0!</v>
      </c>
      <c r="BF12230" s="39" t="e">
        <f t="shared" si="1694"/>
        <v>#DIV/0!</v>
      </c>
    </row>
    <row r="12231" spans="40:58" x14ac:dyDescent="0.3">
      <c r="AN12231" s="37">
        <f t="shared" si="1687"/>
        <v>1</v>
      </c>
      <c r="AZ12231" s="38">
        <f t="shared" si="1688"/>
        <v>0</v>
      </c>
      <c r="BA12231" s="39" t="e">
        <f t="shared" si="1689"/>
        <v>#DIV/0!</v>
      </c>
      <c r="BB12231" s="40" t="e">
        <f t="shared" si="1690"/>
        <v>#DIV/0!</v>
      </c>
      <c r="BC12231" s="39" t="e">
        <f t="shared" si="1691"/>
        <v>#DIV/0!</v>
      </c>
      <c r="BD12231" s="40" t="e">
        <f t="shared" si="1692"/>
        <v>#DIV/0!</v>
      </c>
      <c r="BE12231" s="39" t="e">
        <f t="shared" si="1693"/>
        <v>#DIV/0!</v>
      </c>
      <c r="BF12231" s="39" t="e">
        <f t="shared" si="1694"/>
        <v>#DIV/0!</v>
      </c>
    </row>
    <row r="12232" spans="40:58" x14ac:dyDescent="0.3">
      <c r="AN12232" s="37">
        <f t="shared" si="1687"/>
        <v>1</v>
      </c>
      <c r="AZ12232" s="38">
        <f t="shared" si="1688"/>
        <v>0</v>
      </c>
      <c r="BA12232" s="39" t="e">
        <f t="shared" si="1689"/>
        <v>#DIV/0!</v>
      </c>
      <c r="BB12232" s="40" t="e">
        <f t="shared" si="1690"/>
        <v>#DIV/0!</v>
      </c>
      <c r="BC12232" s="39" t="e">
        <f t="shared" si="1691"/>
        <v>#DIV/0!</v>
      </c>
      <c r="BD12232" s="40" t="e">
        <f t="shared" si="1692"/>
        <v>#DIV/0!</v>
      </c>
      <c r="BE12232" s="39" t="e">
        <f t="shared" si="1693"/>
        <v>#DIV/0!</v>
      </c>
      <c r="BF12232" s="39" t="e">
        <f t="shared" si="1694"/>
        <v>#DIV/0!</v>
      </c>
    </row>
    <row r="12233" spans="40:58" x14ac:dyDescent="0.3">
      <c r="AN12233" s="37">
        <f t="shared" si="1687"/>
        <v>1</v>
      </c>
      <c r="AZ12233" s="38">
        <f t="shared" si="1688"/>
        <v>0</v>
      </c>
      <c r="BA12233" s="39" t="e">
        <f t="shared" si="1689"/>
        <v>#DIV/0!</v>
      </c>
      <c r="BB12233" s="40" t="e">
        <f t="shared" si="1690"/>
        <v>#DIV/0!</v>
      </c>
      <c r="BC12233" s="39" t="e">
        <f t="shared" si="1691"/>
        <v>#DIV/0!</v>
      </c>
      <c r="BD12233" s="40" t="e">
        <f t="shared" si="1692"/>
        <v>#DIV/0!</v>
      </c>
      <c r="BE12233" s="39" t="e">
        <f t="shared" si="1693"/>
        <v>#DIV/0!</v>
      </c>
      <c r="BF12233" s="39" t="e">
        <f t="shared" si="1694"/>
        <v>#DIV/0!</v>
      </c>
    </row>
    <row r="12234" spans="40:58" x14ac:dyDescent="0.3">
      <c r="AN12234" s="37">
        <f t="shared" si="1687"/>
        <v>1</v>
      </c>
      <c r="AZ12234" s="38">
        <f t="shared" si="1688"/>
        <v>0</v>
      </c>
      <c r="BA12234" s="39" t="e">
        <f t="shared" si="1689"/>
        <v>#DIV/0!</v>
      </c>
      <c r="BB12234" s="40" t="e">
        <f t="shared" si="1690"/>
        <v>#DIV/0!</v>
      </c>
      <c r="BC12234" s="39" t="e">
        <f t="shared" si="1691"/>
        <v>#DIV/0!</v>
      </c>
      <c r="BD12234" s="40" t="e">
        <f t="shared" si="1692"/>
        <v>#DIV/0!</v>
      </c>
      <c r="BE12234" s="39" t="e">
        <f t="shared" si="1693"/>
        <v>#DIV/0!</v>
      </c>
      <c r="BF12234" s="39" t="e">
        <f t="shared" si="1694"/>
        <v>#DIV/0!</v>
      </c>
    </row>
    <row r="12235" spans="40:58" x14ac:dyDescent="0.3">
      <c r="AN12235" s="37">
        <f t="shared" si="1687"/>
        <v>1</v>
      </c>
      <c r="AZ12235" s="38">
        <f t="shared" si="1688"/>
        <v>0</v>
      </c>
      <c r="BA12235" s="39" t="e">
        <f t="shared" si="1689"/>
        <v>#DIV/0!</v>
      </c>
      <c r="BB12235" s="40" t="e">
        <f t="shared" si="1690"/>
        <v>#DIV/0!</v>
      </c>
      <c r="BC12235" s="39" t="e">
        <f t="shared" si="1691"/>
        <v>#DIV/0!</v>
      </c>
      <c r="BD12235" s="40" t="e">
        <f t="shared" si="1692"/>
        <v>#DIV/0!</v>
      </c>
      <c r="BE12235" s="39" t="e">
        <f t="shared" si="1693"/>
        <v>#DIV/0!</v>
      </c>
      <c r="BF12235" s="39" t="e">
        <f t="shared" si="1694"/>
        <v>#DIV/0!</v>
      </c>
    </row>
    <row r="12236" spans="40:58" x14ac:dyDescent="0.3">
      <c r="AN12236" s="37">
        <f t="shared" si="1687"/>
        <v>1</v>
      </c>
      <c r="AZ12236" s="38">
        <f t="shared" si="1688"/>
        <v>0</v>
      </c>
      <c r="BA12236" s="39" t="e">
        <f t="shared" si="1689"/>
        <v>#DIV/0!</v>
      </c>
      <c r="BB12236" s="40" t="e">
        <f t="shared" si="1690"/>
        <v>#DIV/0!</v>
      </c>
      <c r="BC12236" s="39" t="e">
        <f t="shared" si="1691"/>
        <v>#DIV/0!</v>
      </c>
      <c r="BD12236" s="40" t="e">
        <f t="shared" si="1692"/>
        <v>#DIV/0!</v>
      </c>
      <c r="BE12236" s="39" t="e">
        <f t="shared" si="1693"/>
        <v>#DIV/0!</v>
      </c>
      <c r="BF12236" s="39" t="e">
        <f t="shared" si="1694"/>
        <v>#DIV/0!</v>
      </c>
    </row>
    <row r="12237" spans="40:58" x14ac:dyDescent="0.3">
      <c r="AN12237" s="37">
        <f t="shared" si="1687"/>
        <v>1</v>
      </c>
      <c r="AZ12237" s="38">
        <f t="shared" si="1688"/>
        <v>0</v>
      </c>
      <c r="BA12237" s="39" t="e">
        <f t="shared" si="1689"/>
        <v>#DIV/0!</v>
      </c>
      <c r="BB12237" s="40" t="e">
        <f t="shared" si="1690"/>
        <v>#DIV/0!</v>
      </c>
      <c r="BC12237" s="39" t="e">
        <f t="shared" si="1691"/>
        <v>#DIV/0!</v>
      </c>
      <c r="BD12237" s="40" t="e">
        <f t="shared" si="1692"/>
        <v>#DIV/0!</v>
      </c>
      <c r="BE12237" s="39" t="e">
        <f t="shared" si="1693"/>
        <v>#DIV/0!</v>
      </c>
      <c r="BF12237" s="39" t="e">
        <f t="shared" si="1694"/>
        <v>#DIV/0!</v>
      </c>
    </row>
    <row r="12238" spans="40:58" x14ac:dyDescent="0.3">
      <c r="AN12238" s="37">
        <f t="shared" si="1687"/>
        <v>1</v>
      </c>
      <c r="AZ12238" s="38">
        <f t="shared" si="1688"/>
        <v>0</v>
      </c>
      <c r="BA12238" s="39" t="e">
        <f t="shared" si="1689"/>
        <v>#DIV/0!</v>
      </c>
      <c r="BB12238" s="40" t="e">
        <f t="shared" si="1690"/>
        <v>#DIV/0!</v>
      </c>
      <c r="BC12238" s="39" t="e">
        <f t="shared" si="1691"/>
        <v>#DIV/0!</v>
      </c>
      <c r="BD12238" s="40" t="e">
        <f t="shared" si="1692"/>
        <v>#DIV/0!</v>
      </c>
      <c r="BE12238" s="39" t="e">
        <f t="shared" si="1693"/>
        <v>#DIV/0!</v>
      </c>
      <c r="BF12238" s="39" t="e">
        <f t="shared" si="1694"/>
        <v>#DIV/0!</v>
      </c>
    </row>
    <row r="12239" spans="40:58" x14ac:dyDescent="0.3">
      <c r="AN12239" s="37">
        <f t="shared" si="1687"/>
        <v>1</v>
      </c>
      <c r="AZ12239" s="38">
        <f t="shared" si="1688"/>
        <v>0</v>
      </c>
      <c r="BA12239" s="39" t="e">
        <f t="shared" si="1689"/>
        <v>#DIV/0!</v>
      </c>
      <c r="BB12239" s="40" t="e">
        <f t="shared" si="1690"/>
        <v>#DIV/0!</v>
      </c>
      <c r="BC12239" s="39" t="e">
        <f t="shared" si="1691"/>
        <v>#DIV/0!</v>
      </c>
      <c r="BD12239" s="40" t="e">
        <f t="shared" si="1692"/>
        <v>#DIV/0!</v>
      </c>
      <c r="BE12239" s="39" t="e">
        <f t="shared" si="1693"/>
        <v>#DIV/0!</v>
      </c>
      <c r="BF12239" s="39" t="e">
        <f t="shared" si="1694"/>
        <v>#DIV/0!</v>
      </c>
    </row>
    <row r="12240" spans="40:58" x14ac:dyDescent="0.3">
      <c r="AN12240" s="37">
        <f t="shared" si="1687"/>
        <v>1</v>
      </c>
      <c r="AZ12240" s="38">
        <f t="shared" si="1688"/>
        <v>0</v>
      </c>
      <c r="BA12240" s="39" t="e">
        <f t="shared" si="1689"/>
        <v>#DIV/0!</v>
      </c>
      <c r="BB12240" s="40" t="e">
        <f t="shared" si="1690"/>
        <v>#DIV/0!</v>
      </c>
      <c r="BC12240" s="39" t="e">
        <f t="shared" si="1691"/>
        <v>#DIV/0!</v>
      </c>
      <c r="BD12240" s="40" t="e">
        <f t="shared" si="1692"/>
        <v>#DIV/0!</v>
      </c>
      <c r="BE12240" s="39" t="e">
        <f t="shared" si="1693"/>
        <v>#DIV/0!</v>
      </c>
      <c r="BF12240" s="39" t="e">
        <f t="shared" si="1694"/>
        <v>#DIV/0!</v>
      </c>
    </row>
    <row r="12241" spans="40:58" x14ac:dyDescent="0.3">
      <c r="AN12241" s="37">
        <f t="shared" si="1687"/>
        <v>1</v>
      </c>
      <c r="AZ12241" s="38">
        <f t="shared" si="1688"/>
        <v>0</v>
      </c>
      <c r="BA12241" s="39" t="e">
        <f t="shared" si="1689"/>
        <v>#DIV/0!</v>
      </c>
      <c r="BB12241" s="40" t="e">
        <f t="shared" si="1690"/>
        <v>#DIV/0!</v>
      </c>
      <c r="BC12241" s="39" t="e">
        <f t="shared" si="1691"/>
        <v>#DIV/0!</v>
      </c>
      <c r="BD12241" s="40" t="e">
        <f t="shared" si="1692"/>
        <v>#DIV/0!</v>
      </c>
      <c r="BE12241" s="39" t="e">
        <f t="shared" si="1693"/>
        <v>#DIV/0!</v>
      </c>
      <c r="BF12241" s="39" t="e">
        <f t="shared" si="1694"/>
        <v>#DIV/0!</v>
      </c>
    </row>
    <row r="12242" spans="40:58" x14ac:dyDescent="0.3">
      <c r="AN12242" s="37">
        <f t="shared" si="1687"/>
        <v>1</v>
      </c>
      <c r="AZ12242" s="38">
        <f t="shared" si="1688"/>
        <v>0</v>
      </c>
      <c r="BA12242" s="39" t="e">
        <f t="shared" si="1689"/>
        <v>#DIV/0!</v>
      </c>
      <c r="BB12242" s="40" t="e">
        <f t="shared" si="1690"/>
        <v>#DIV/0!</v>
      </c>
      <c r="BC12242" s="39" t="e">
        <f t="shared" si="1691"/>
        <v>#DIV/0!</v>
      </c>
      <c r="BD12242" s="40" t="e">
        <f t="shared" si="1692"/>
        <v>#DIV/0!</v>
      </c>
      <c r="BE12242" s="39" t="e">
        <f t="shared" si="1693"/>
        <v>#DIV/0!</v>
      </c>
      <c r="BF12242" s="39" t="e">
        <f t="shared" si="1694"/>
        <v>#DIV/0!</v>
      </c>
    </row>
    <row r="12243" spans="40:58" x14ac:dyDescent="0.3">
      <c r="AN12243" s="37">
        <f t="shared" si="1687"/>
        <v>1</v>
      </c>
      <c r="AZ12243" s="38">
        <f t="shared" si="1688"/>
        <v>0</v>
      </c>
      <c r="BA12243" s="39" t="e">
        <f t="shared" si="1689"/>
        <v>#DIV/0!</v>
      </c>
      <c r="BB12243" s="40" t="e">
        <f t="shared" si="1690"/>
        <v>#DIV/0!</v>
      </c>
      <c r="BC12243" s="39" t="e">
        <f t="shared" si="1691"/>
        <v>#DIV/0!</v>
      </c>
      <c r="BD12243" s="40" t="e">
        <f t="shared" si="1692"/>
        <v>#DIV/0!</v>
      </c>
      <c r="BE12243" s="39" t="e">
        <f t="shared" si="1693"/>
        <v>#DIV/0!</v>
      </c>
      <c r="BF12243" s="39" t="e">
        <f t="shared" si="1694"/>
        <v>#DIV/0!</v>
      </c>
    </row>
    <row r="12244" spans="40:58" x14ac:dyDescent="0.3">
      <c r="AN12244" s="37">
        <f t="shared" si="1687"/>
        <v>1</v>
      </c>
      <c r="AZ12244" s="38">
        <f t="shared" si="1688"/>
        <v>0</v>
      </c>
      <c r="BA12244" s="39" t="e">
        <f t="shared" si="1689"/>
        <v>#DIV/0!</v>
      </c>
      <c r="BB12244" s="40" t="e">
        <f t="shared" si="1690"/>
        <v>#DIV/0!</v>
      </c>
      <c r="BC12244" s="39" t="e">
        <f t="shared" si="1691"/>
        <v>#DIV/0!</v>
      </c>
      <c r="BD12244" s="40" t="e">
        <f t="shared" si="1692"/>
        <v>#DIV/0!</v>
      </c>
      <c r="BE12244" s="39" t="e">
        <f t="shared" si="1693"/>
        <v>#DIV/0!</v>
      </c>
      <c r="BF12244" s="39" t="e">
        <f t="shared" si="1694"/>
        <v>#DIV/0!</v>
      </c>
    </row>
    <row r="12245" spans="40:58" x14ac:dyDescent="0.3">
      <c r="AN12245" s="37">
        <f t="shared" si="1687"/>
        <v>1</v>
      </c>
      <c r="AZ12245" s="38">
        <f t="shared" si="1688"/>
        <v>0</v>
      </c>
      <c r="BA12245" s="39" t="e">
        <f t="shared" si="1689"/>
        <v>#DIV/0!</v>
      </c>
      <c r="BB12245" s="40" t="e">
        <f t="shared" si="1690"/>
        <v>#DIV/0!</v>
      </c>
      <c r="BC12245" s="39" t="e">
        <f t="shared" si="1691"/>
        <v>#DIV/0!</v>
      </c>
      <c r="BD12245" s="40" t="e">
        <f t="shared" si="1692"/>
        <v>#DIV/0!</v>
      </c>
      <c r="BE12245" s="39" t="e">
        <f t="shared" si="1693"/>
        <v>#DIV/0!</v>
      </c>
      <c r="BF12245" s="39" t="e">
        <f t="shared" si="1694"/>
        <v>#DIV/0!</v>
      </c>
    </row>
    <row r="12246" spans="40:58" x14ac:dyDescent="0.3">
      <c r="AN12246" s="37">
        <f t="shared" si="1687"/>
        <v>1</v>
      </c>
      <c r="AZ12246" s="38">
        <f t="shared" si="1688"/>
        <v>0</v>
      </c>
      <c r="BA12246" s="39" t="e">
        <f t="shared" si="1689"/>
        <v>#DIV/0!</v>
      </c>
      <c r="BB12246" s="40" t="e">
        <f t="shared" si="1690"/>
        <v>#DIV/0!</v>
      </c>
      <c r="BC12246" s="39" t="e">
        <f t="shared" si="1691"/>
        <v>#DIV/0!</v>
      </c>
      <c r="BD12246" s="40" t="e">
        <f t="shared" si="1692"/>
        <v>#DIV/0!</v>
      </c>
      <c r="BE12246" s="39" t="e">
        <f t="shared" si="1693"/>
        <v>#DIV/0!</v>
      </c>
      <c r="BF12246" s="39" t="e">
        <f t="shared" si="1694"/>
        <v>#DIV/0!</v>
      </c>
    </row>
    <row r="12247" spans="40:58" x14ac:dyDescent="0.3">
      <c r="AN12247" s="37">
        <f t="shared" si="1687"/>
        <v>1</v>
      </c>
      <c r="AZ12247" s="38">
        <f t="shared" si="1688"/>
        <v>0</v>
      </c>
      <c r="BA12247" s="39" t="e">
        <f t="shared" si="1689"/>
        <v>#DIV/0!</v>
      </c>
      <c r="BB12247" s="40" t="e">
        <f t="shared" si="1690"/>
        <v>#DIV/0!</v>
      </c>
      <c r="BC12247" s="39" t="e">
        <f t="shared" si="1691"/>
        <v>#DIV/0!</v>
      </c>
      <c r="BD12247" s="40" t="e">
        <f t="shared" si="1692"/>
        <v>#DIV/0!</v>
      </c>
      <c r="BE12247" s="39" t="e">
        <f t="shared" si="1693"/>
        <v>#DIV/0!</v>
      </c>
      <c r="BF12247" s="39" t="e">
        <f t="shared" si="1694"/>
        <v>#DIV/0!</v>
      </c>
    </row>
    <row r="12248" spans="40:58" x14ac:dyDescent="0.3">
      <c r="AN12248" s="37">
        <f t="shared" si="1687"/>
        <v>1</v>
      </c>
      <c r="AZ12248" s="38">
        <f t="shared" si="1688"/>
        <v>0</v>
      </c>
      <c r="BA12248" s="39" t="e">
        <f t="shared" si="1689"/>
        <v>#DIV/0!</v>
      </c>
      <c r="BB12248" s="40" t="e">
        <f t="shared" si="1690"/>
        <v>#DIV/0!</v>
      </c>
      <c r="BC12248" s="39" t="e">
        <f t="shared" si="1691"/>
        <v>#DIV/0!</v>
      </c>
      <c r="BD12248" s="40" t="e">
        <f t="shared" si="1692"/>
        <v>#DIV/0!</v>
      </c>
      <c r="BE12248" s="39" t="e">
        <f t="shared" si="1693"/>
        <v>#DIV/0!</v>
      </c>
      <c r="BF12248" s="39" t="e">
        <f t="shared" si="1694"/>
        <v>#DIV/0!</v>
      </c>
    </row>
    <row r="12249" spans="40:58" x14ac:dyDescent="0.3">
      <c r="AN12249" s="37">
        <f t="shared" si="1687"/>
        <v>1</v>
      </c>
      <c r="AZ12249" s="38">
        <f t="shared" si="1688"/>
        <v>0</v>
      </c>
      <c r="BA12249" s="39" t="e">
        <f t="shared" si="1689"/>
        <v>#DIV/0!</v>
      </c>
      <c r="BB12249" s="40" t="e">
        <f t="shared" si="1690"/>
        <v>#DIV/0!</v>
      </c>
      <c r="BC12249" s="39" t="e">
        <f t="shared" si="1691"/>
        <v>#DIV/0!</v>
      </c>
      <c r="BD12249" s="40" t="e">
        <f t="shared" si="1692"/>
        <v>#DIV/0!</v>
      </c>
      <c r="BE12249" s="39" t="e">
        <f t="shared" si="1693"/>
        <v>#DIV/0!</v>
      </c>
      <c r="BF12249" s="39" t="e">
        <f t="shared" si="1694"/>
        <v>#DIV/0!</v>
      </c>
    </row>
    <row r="12250" spans="40:58" x14ac:dyDescent="0.3">
      <c r="AN12250" s="37">
        <f t="shared" si="1687"/>
        <v>1</v>
      </c>
      <c r="AZ12250" s="38">
        <f t="shared" si="1688"/>
        <v>0</v>
      </c>
      <c r="BA12250" s="39" t="e">
        <f t="shared" si="1689"/>
        <v>#DIV/0!</v>
      </c>
      <c r="BB12250" s="40" t="e">
        <f t="shared" si="1690"/>
        <v>#DIV/0!</v>
      </c>
      <c r="BC12250" s="39" t="e">
        <f t="shared" si="1691"/>
        <v>#DIV/0!</v>
      </c>
      <c r="BD12250" s="40" t="e">
        <f t="shared" si="1692"/>
        <v>#DIV/0!</v>
      </c>
      <c r="BE12250" s="39" t="e">
        <f t="shared" si="1693"/>
        <v>#DIV/0!</v>
      </c>
      <c r="BF12250" s="39" t="e">
        <f t="shared" si="1694"/>
        <v>#DIV/0!</v>
      </c>
    </row>
    <row r="12251" spans="40:58" x14ac:dyDescent="0.3">
      <c r="AN12251" s="37">
        <f t="shared" si="1687"/>
        <v>1</v>
      </c>
      <c r="AZ12251" s="38">
        <f t="shared" si="1688"/>
        <v>0</v>
      </c>
      <c r="BA12251" s="39" t="e">
        <f t="shared" si="1689"/>
        <v>#DIV/0!</v>
      </c>
      <c r="BB12251" s="40" t="e">
        <f t="shared" si="1690"/>
        <v>#DIV/0!</v>
      </c>
      <c r="BC12251" s="39" t="e">
        <f t="shared" si="1691"/>
        <v>#DIV/0!</v>
      </c>
      <c r="BD12251" s="40" t="e">
        <f t="shared" si="1692"/>
        <v>#DIV/0!</v>
      </c>
      <c r="BE12251" s="39" t="e">
        <f t="shared" si="1693"/>
        <v>#DIV/0!</v>
      </c>
      <c r="BF12251" s="39" t="e">
        <f t="shared" si="1694"/>
        <v>#DIV/0!</v>
      </c>
    </row>
    <row r="12252" spans="40:58" x14ac:dyDescent="0.3">
      <c r="AN12252" s="37">
        <f t="shared" si="1687"/>
        <v>1</v>
      </c>
      <c r="AZ12252" s="38">
        <f t="shared" si="1688"/>
        <v>0</v>
      </c>
      <c r="BA12252" s="39" t="e">
        <f t="shared" si="1689"/>
        <v>#DIV/0!</v>
      </c>
      <c r="BB12252" s="40" t="e">
        <f t="shared" si="1690"/>
        <v>#DIV/0!</v>
      </c>
      <c r="BC12252" s="39" t="e">
        <f t="shared" si="1691"/>
        <v>#DIV/0!</v>
      </c>
      <c r="BD12252" s="40" t="e">
        <f t="shared" si="1692"/>
        <v>#DIV/0!</v>
      </c>
      <c r="BE12252" s="39" t="e">
        <f t="shared" si="1693"/>
        <v>#DIV/0!</v>
      </c>
      <c r="BF12252" s="39" t="e">
        <f t="shared" si="1694"/>
        <v>#DIV/0!</v>
      </c>
    </row>
    <row r="12253" spans="40:58" x14ac:dyDescent="0.3">
      <c r="AN12253" s="37">
        <f t="shared" si="1687"/>
        <v>1</v>
      </c>
      <c r="AZ12253" s="38">
        <f t="shared" si="1688"/>
        <v>0</v>
      </c>
      <c r="BA12253" s="39" t="e">
        <f t="shared" si="1689"/>
        <v>#DIV/0!</v>
      </c>
      <c r="BB12253" s="40" t="e">
        <f t="shared" si="1690"/>
        <v>#DIV/0!</v>
      </c>
      <c r="BC12253" s="39" t="e">
        <f t="shared" si="1691"/>
        <v>#DIV/0!</v>
      </c>
      <c r="BD12253" s="40" t="e">
        <f t="shared" si="1692"/>
        <v>#DIV/0!</v>
      </c>
      <c r="BE12253" s="39" t="e">
        <f t="shared" si="1693"/>
        <v>#DIV/0!</v>
      </c>
      <c r="BF12253" s="39" t="e">
        <f t="shared" si="1694"/>
        <v>#DIV/0!</v>
      </c>
    </row>
    <row r="12254" spans="40:58" x14ac:dyDescent="0.3">
      <c r="AN12254" s="37">
        <f t="shared" si="1687"/>
        <v>1</v>
      </c>
      <c r="AZ12254" s="38">
        <f t="shared" si="1688"/>
        <v>0</v>
      </c>
      <c r="BA12254" s="39" t="e">
        <f t="shared" si="1689"/>
        <v>#DIV/0!</v>
      </c>
      <c r="BB12254" s="40" t="e">
        <f t="shared" si="1690"/>
        <v>#DIV/0!</v>
      </c>
      <c r="BC12254" s="39" t="e">
        <f t="shared" si="1691"/>
        <v>#DIV/0!</v>
      </c>
      <c r="BD12254" s="40" t="e">
        <f t="shared" si="1692"/>
        <v>#DIV/0!</v>
      </c>
      <c r="BE12254" s="39" t="e">
        <f t="shared" si="1693"/>
        <v>#DIV/0!</v>
      </c>
      <c r="BF12254" s="39" t="e">
        <f t="shared" si="1694"/>
        <v>#DIV/0!</v>
      </c>
    </row>
    <row r="12255" spans="40:58" x14ac:dyDescent="0.3">
      <c r="AN12255" s="37">
        <f t="shared" si="1687"/>
        <v>1</v>
      </c>
      <c r="AZ12255" s="38">
        <f t="shared" si="1688"/>
        <v>0</v>
      </c>
      <c r="BA12255" s="39" t="e">
        <f t="shared" si="1689"/>
        <v>#DIV/0!</v>
      </c>
      <c r="BB12255" s="40" t="e">
        <f t="shared" si="1690"/>
        <v>#DIV/0!</v>
      </c>
      <c r="BC12255" s="39" t="e">
        <f t="shared" si="1691"/>
        <v>#DIV/0!</v>
      </c>
      <c r="BD12255" s="40" t="e">
        <f t="shared" si="1692"/>
        <v>#DIV/0!</v>
      </c>
      <c r="BE12255" s="39" t="e">
        <f t="shared" si="1693"/>
        <v>#DIV/0!</v>
      </c>
      <c r="BF12255" s="39" t="e">
        <f t="shared" si="1694"/>
        <v>#DIV/0!</v>
      </c>
    </row>
    <row r="12256" spans="40:58" x14ac:dyDescent="0.3">
      <c r="AN12256" s="37">
        <f t="shared" si="1687"/>
        <v>1</v>
      </c>
      <c r="AZ12256" s="38">
        <f t="shared" si="1688"/>
        <v>0</v>
      </c>
      <c r="BA12256" s="39" t="e">
        <f t="shared" si="1689"/>
        <v>#DIV/0!</v>
      </c>
      <c r="BB12256" s="40" t="e">
        <f t="shared" si="1690"/>
        <v>#DIV/0!</v>
      </c>
      <c r="BC12256" s="39" t="e">
        <f t="shared" si="1691"/>
        <v>#DIV/0!</v>
      </c>
      <c r="BD12256" s="40" t="e">
        <f t="shared" si="1692"/>
        <v>#DIV/0!</v>
      </c>
      <c r="BE12256" s="39" t="e">
        <f t="shared" si="1693"/>
        <v>#DIV/0!</v>
      </c>
      <c r="BF12256" s="39" t="e">
        <f t="shared" si="1694"/>
        <v>#DIV/0!</v>
      </c>
    </row>
    <row r="12257" spans="40:58" x14ac:dyDescent="0.3">
      <c r="AN12257" s="37">
        <f t="shared" si="1687"/>
        <v>1</v>
      </c>
      <c r="AZ12257" s="38">
        <f t="shared" si="1688"/>
        <v>0</v>
      </c>
      <c r="BA12257" s="39" t="e">
        <f t="shared" si="1689"/>
        <v>#DIV/0!</v>
      </c>
      <c r="BB12257" s="40" t="e">
        <f t="shared" si="1690"/>
        <v>#DIV/0!</v>
      </c>
      <c r="BC12257" s="39" t="e">
        <f t="shared" si="1691"/>
        <v>#DIV/0!</v>
      </c>
      <c r="BD12257" s="40" t="e">
        <f t="shared" si="1692"/>
        <v>#DIV/0!</v>
      </c>
      <c r="BE12257" s="39" t="e">
        <f t="shared" si="1693"/>
        <v>#DIV/0!</v>
      </c>
      <c r="BF12257" s="39" t="e">
        <f t="shared" si="1694"/>
        <v>#DIV/0!</v>
      </c>
    </row>
    <row r="12258" spans="40:58" x14ac:dyDescent="0.3">
      <c r="AN12258" s="37">
        <f t="shared" si="1687"/>
        <v>1</v>
      </c>
      <c r="AZ12258" s="38">
        <f t="shared" si="1688"/>
        <v>0</v>
      </c>
      <c r="BA12258" s="39" t="e">
        <f t="shared" si="1689"/>
        <v>#DIV/0!</v>
      </c>
      <c r="BB12258" s="40" t="e">
        <f t="shared" si="1690"/>
        <v>#DIV/0!</v>
      </c>
      <c r="BC12258" s="39" t="e">
        <f t="shared" si="1691"/>
        <v>#DIV/0!</v>
      </c>
      <c r="BD12258" s="40" t="e">
        <f t="shared" si="1692"/>
        <v>#DIV/0!</v>
      </c>
      <c r="BE12258" s="39" t="e">
        <f t="shared" si="1693"/>
        <v>#DIV/0!</v>
      </c>
      <c r="BF12258" s="39" t="e">
        <f t="shared" si="1694"/>
        <v>#DIV/0!</v>
      </c>
    </row>
    <row r="12259" spans="40:58" x14ac:dyDescent="0.3">
      <c r="AN12259" s="37">
        <f t="shared" si="1687"/>
        <v>1</v>
      </c>
      <c r="AZ12259" s="38">
        <f t="shared" si="1688"/>
        <v>0</v>
      </c>
      <c r="BA12259" s="39" t="e">
        <f t="shared" si="1689"/>
        <v>#DIV/0!</v>
      </c>
      <c r="BB12259" s="40" t="e">
        <f t="shared" si="1690"/>
        <v>#DIV/0!</v>
      </c>
      <c r="BC12259" s="39" t="e">
        <f t="shared" si="1691"/>
        <v>#DIV/0!</v>
      </c>
      <c r="BD12259" s="40" t="e">
        <f t="shared" si="1692"/>
        <v>#DIV/0!</v>
      </c>
      <c r="BE12259" s="39" t="e">
        <f t="shared" si="1693"/>
        <v>#DIV/0!</v>
      </c>
      <c r="BF12259" s="39" t="e">
        <f t="shared" si="1694"/>
        <v>#DIV/0!</v>
      </c>
    </row>
    <row r="12260" spans="40:58" x14ac:dyDescent="0.3">
      <c r="AN12260" s="37">
        <f t="shared" si="1687"/>
        <v>1</v>
      </c>
      <c r="AZ12260" s="38">
        <f t="shared" si="1688"/>
        <v>0</v>
      </c>
      <c r="BA12260" s="39" t="e">
        <f t="shared" si="1689"/>
        <v>#DIV/0!</v>
      </c>
      <c r="BB12260" s="40" t="e">
        <f t="shared" si="1690"/>
        <v>#DIV/0!</v>
      </c>
      <c r="BC12260" s="39" t="e">
        <f t="shared" si="1691"/>
        <v>#DIV/0!</v>
      </c>
      <c r="BD12260" s="40" t="e">
        <f t="shared" si="1692"/>
        <v>#DIV/0!</v>
      </c>
      <c r="BE12260" s="39" t="e">
        <f t="shared" si="1693"/>
        <v>#DIV/0!</v>
      </c>
      <c r="BF12260" s="39" t="e">
        <f t="shared" si="1694"/>
        <v>#DIV/0!</v>
      </c>
    </row>
    <row r="12261" spans="40:58" x14ac:dyDescent="0.3">
      <c r="AN12261" s="37">
        <f t="shared" si="1687"/>
        <v>1</v>
      </c>
      <c r="AZ12261" s="38">
        <f t="shared" si="1688"/>
        <v>0</v>
      </c>
      <c r="BA12261" s="39" t="e">
        <f t="shared" si="1689"/>
        <v>#DIV/0!</v>
      </c>
      <c r="BB12261" s="40" t="e">
        <f t="shared" si="1690"/>
        <v>#DIV/0!</v>
      </c>
      <c r="BC12261" s="39" t="e">
        <f t="shared" si="1691"/>
        <v>#DIV/0!</v>
      </c>
      <c r="BD12261" s="40" t="e">
        <f t="shared" si="1692"/>
        <v>#DIV/0!</v>
      </c>
      <c r="BE12261" s="39" t="e">
        <f t="shared" si="1693"/>
        <v>#DIV/0!</v>
      </c>
      <c r="BF12261" s="39" t="e">
        <f t="shared" si="1694"/>
        <v>#DIV/0!</v>
      </c>
    </row>
    <row r="12262" spans="40:58" x14ac:dyDescent="0.3">
      <c r="AN12262" s="37">
        <f t="shared" si="1687"/>
        <v>1</v>
      </c>
      <c r="AZ12262" s="38">
        <f t="shared" si="1688"/>
        <v>0</v>
      </c>
      <c r="BA12262" s="39" t="e">
        <f t="shared" si="1689"/>
        <v>#DIV/0!</v>
      </c>
      <c r="BB12262" s="40" t="e">
        <f t="shared" si="1690"/>
        <v>#DIV/0!</v>
      </c>
      <c r="BC12262" s="39" t="e">
        <f t="shared" si="1691"/>
        <v>#DIV/0!</v>
      </c>
      <c r="BD12262" s="40" t="e">
        <f t="shared" si="1692"/>
        <v>#DIV/0!</v>
      </c>
      <c r="BE12262" s="39" t="e">
        <f t="shared" si="1693"/>
        <v>#DIV/0!</v>
      </c>
      <c r="BF12262" s="39" t="e">
        <f t="shared" si="1694"/>
        <v>#DIV/0!</v>
      </c>
    </row>
    <row r="12263" spans="40:58" x14ac:dyDescent="0.3">
      <c r="AN12263" s="37">
        <f t="shared" si="1687"/>
        <v>1</v>
      </c>
      <c r="AZ12263" s="38">
        <f t="shared" si="1688"/>
        <v>0</v>
      </c>
      <c r="BA12263" s="39" t="e">
        <f t="shared" si="1689"/>
        <v>#DIV/0!</v>
      </c>
      <c r="BB12263" s="40" t="e">
        <f t="shared" si="1690"/>
        <v>#DIV/0!</v>
      </c>
      <c r="BC12263" s="39" t="e">
        <f t="shared" si="1691"/>
        <v>#DIV/0!</v>
      </c>
      <c r="BD12263" s="40" t="e">
        <f t="shared" si="1692"/>
        <v>#DIV/0!</v>
      </c>
      <c r="BE12263" s="39" t="e">
        <f t="shared" si="1693"/>
        <v>#DIV/0!</v>
      </c>
      <c r="BF12263" s="39" t="e">
        <f t="shared" si="1694"/>
        <v>#DIV/0!</v>
      </c>
    </row>
    <row r="12264" spans="40:58" x14ac:dyDescent="0.3">
      <c r="AN12264" s="37">
        <f t="shared" si="1687"/>
        <v>1</v>
      </c>
      <c r="AZ12264" s="38">
        <f t="shared" si="1688"/>
        <v>0</v>
      </c>
      <c r="BA12264" s="39" t="e">
        <f t="shared" si="1689"/>
        <v>#DIV/0!</v>
      </c>
      <c r="BB12264" s="40" t="e">
        <f t="shared" si="1690"/>
        <v>#DIV/0!</v>
      </c>
      <c r="BC12264" s="39" t="e">
        <f t="shared" si="1691"/>
        <v>#DIV/0!</v>
      </c>
      <c r="BD12264" s="40" t="e">
        <f t="shared" si="1692"/>
        <v>#DIV/0!</v>
      </c>
      <c r="BE12264" s="39" t="e">
        <f t="shared" si="1693"/>
        <v>#DIV/0!</v>
      </c>
      <c r="BF12264" s="39" t="e">
        <f t="shared" si="1694"/>
        <v>#DIV/0!</v>
      </c>
    </row>
    <row r="12265" spans="40:58" x14ac:dyDescent="0.3">
      <c r="AN12265" s="37">
        <f t="shared" si="1687"/>
        <v>1</v>
      </c>
      <c r="AZ12265" s="38">
        <f t="shared" si="1688"/>
        <v>0</v>
      </c>
      <c r="BA12265" s="39" t="e">
        <f t="shared" si="1689"/>
        <v>#DIV/0!</v>
      </c>
      <c r="BB12265" s="40" t="e">
        <f t="shared" si="1690"/>
        <v>#DIV/0!</v>
      </c>
      <c r="BC12265" s="39" t="e">
        <f t="shared" si="1691"/>
        <v>#DIV/0!</v>
      </c>
      <c r="BD12265" s="40" t="e">
        <f t="shared" si="1692"/>
        <v>#DIV/0!</v>
      </c>
      <c r="BE12265" s="39" t="e">
        <f t="shared" si="1693"/>
        <v>#DIV/0!</v>
      </c>
      <c r="BF12265" s="39" t="e">
        <f t="shared" si="1694"/>
        <v>#DIV/0!</v>
      </c>
    </row>
    <row r="12266" spans="40:58" x14ac:dyDescent="0.3">
      <c r="AN12266" s="37">
        <f t="shared" si="1687"/>
        <v>1</v>
      </c>
      <c r="AZ12266" s="38">
        <f t="shared" si="1688"/>
        <v>0</v>
      </c>
      <c r="BA12266" s="39" t="e">
        <f t="shared" si="1689"/>
        <v>#DIV/0!</v>
      </c>
      <c r="BB12266" s="40" t="e">
        <f t="shared" si="1690"/>
        <v>#DIV/0!</v>
      </c>
      <c r="BC12266" s="39" t="e">
        <f t="shared" si="1691"/>
        <v>#DIV/0!</v>
      </c>
      <c r="BD12266" s="40" t="e">
        <f t="shared" si="1692"/>
        <v>#DIV/0!</v>
      </c>
      <c r="BE12266" s="39" t="e">
        <f t="shared" si="1693"/>
        <v>#DIV/0!</v>
      </c>
      <c r="BF12266" s="39" t="e">
        <f t="shared" si="1694"/>
        <v>#DIV/0!</v>
      </c>
    </row>
    <row r="12267" spans="40:58" x14ac:dyDescent="0.3">
      <c r="AN12267" s="37">
        <f t="shared" si="1687"/>
        <v>1</v>
      </c>
      <c r="AZ12267" s="38">
        <f t="shared" si="1688"/>
        <v>0</v>
      </c>
      <c r="BA12267" s="39" t="e">
        <f t="shared" si="1689"/>
        <v>#DIV/0!</v>
      </c>
      <c r="BB12267" s="40" t="e">
        <f t="shared" si="1690"/>
        <v>#DIV/0!</v>
      </c>
      <c r="BC12267" s="39" t="e">
        <f t="shared" si="1691"/>
        <v>#DIV/0!</v>
      </c>
      <c r="BD12267" s="40" t="e">
        <f t="shared" si="1692"/>
        <v>#DIV/0!</v>
      </c>
      <c r="BE12267" s="39" t="e">
        <f t="shared" si="1693"/>
        <v>#DIV/0!</v>
      </c>
      <c r="BF12267" s="39" t="e">
        <f t="shared" si="1694"/>
        <v>#DIV/0!</v>
      </c>
    </row>
    <row r="12268" spans="40:58" x14ac:dyDescent="0.3">
      <c r="AN12268" s="37">
        <f t="shared" si="1687"/>
        <v>1</v>
      </c>
      <c r="AZ12268" s="38">
        <f t="shared" si="1688"/>
        <v>0</v>
      </c>
      <c r="BA12268" s="39" t="e">
        <f t="shared" si="1689"/>
        <v>#DIV/0!</v>
      </c>
      <c r="BB12268" s="40" t="e">
        <f t="shared" si="1690"/>
        <v>#DIV/0!</v>
      </c>
      <c r="BC12268" s="39" t="e">
        <f t="shared" si="1691"/>
        <v>#DIV/0!</v>
      </c>
      <c r="BD12268" s="40" t="e">
        <f t="shared" si="1692"/>
        <v>#DIV/0!</v>
      </c>
      <c r="BE12268" s="39" t="e">
        <f t="shared" si="1693"/>
        <v>#DIV/0!</v>
      </c>
      <c r="BF12268" s="39" t="e">
        <f t="shared" si="1694"/>
        <v>#DIV/0!</v>
      </c>
    </row>
    <row r="12269" spans="40:58" x14ac:dyDescent="0.3">
      <c r="AN12269" s="37">
        <f t="shared" si="1687"/>
        <v>1</v>
      </c>
      <c r="AZ12269" s="38">
        <f t="shared" si="1688"/>
        <v>0</v>
      </c>
      <c r="BA12269" s="39" t="e">
        <f t="shared" si="1689"/>
        <v>#DIV/0!</v>
      </c>
      <c r="BB12269" s="40" t="e">
        <f t="shared" si="1690"/>
        <v>#DIV/0!</v>
      </c>
      <c r="BC12269" s="39" t="e">
        <f t="shared" si="1691"/>
        <v>#DIV/0!</v>
      </c>
      <c r="BD12269" s="40" t="e">
        <f t="shared" si="1692"/>
        <v>#DIV/0!</v>
      </c>
      <c r="BE12269" s="39" t="e">
        <f t="shared" si="1693"/>
        <v>#DIV/0!</v>
      </c>
      <c r="BF12269" s="39" t="e">
        <f t="shared" si="1694"/>
        <v>#DIV/0!</v>
      </c>
    </row>
    <row r="12270" spans="40:58" x14ac:dyDescent="0.3">
      <c r="AN12270" s="37">
        <f t="shared" si="1687"/>
        <v>1</v>
      </c>
      <c r="AZ12270" s="38">
        <f t="shared" si="1688"/>
        <v>0</v>
      </c>
      <c r="BA12270" s="39" t="e">
        <f t="shared" si="1689"/>
        <v>#DIV/0!</v>
      </c>
      <c r="BB12270" s="40" t="e">
        <f t="shared" si="1690"/>
        <v>#DIV/0!</v>
      </c>
      <c r="BC12270" s="39" t="e">
        <f t="shared" si="1691"/>
        <v>#DIV/0!</v>
      </c>
      <c r="BD12270" s="40" t="e">
        <f t="shared" si="1692"/>
        <v>#DIV/0!</v>
      </c>
      <c r="BE12270" s="39" t="e">
        <f t="shared" si="1693"/>
        <v>#DIV/0!</v>
      </c>
      <c r="BF12270" s="39" t="e">
        <f t="shared" si="1694"/>
        <v>#DIV/0!</v>
      </c>
    </row>
    <row r="12271" spans="40:58" x14ac:dyDescent="0.3">
      <c r="AN12271" s="37">
        <f t="shared" si="1687"/>
        <v>1</v>
      </c>
      <c r="AZ12271" s="38">
        <f t="shared" si="1688"/>
        <v>0</v>
      </c>
      <c r="BA12271" s="39" t="e">
        <f t="shared" si="1689"/>
        <v>#DIV/0!</v>
      </c>
      <c r="BB12271" s="40" t="e">
        <f t="shared" si="1690"/>
        <v>#DIV/0!</v>
      </c>
      <c r="BC12271" s="39" t="e">
        <f t="shared" si="1691"/>
        <v>#DIV/0!</v>
      </c>
      <c r="BD12271" s="40" t="e">
        <f t="shared" si="1692"/>
        <v>#DIV/0!</v>
      </c>
      <c r="BE12271" s="39" t="e">
        <f t="shared" si="1693"/>
        <v>#DIV/0!</v>
      </c>
      <c r="BF12271" s="39" t="e">
        <f t="shared" si="1694"/>
        <v>#DIV/0!</v>
      </c>
    </row>
    <row r="12272" spans="40:58" x14ac:dyDescent="0.3">
      <c r="AN12272" s="37">
        <f t="shared" si="1687"/>
        <v>1</v>
      </c>
      <c r="AZ12272" s="38">
        <f t="shared" si="1688"/>
        <v>0</v>
      </c>
      <c r="BA12272" s="39" t="e">
        <f t="shared" si="1689"/>
        <v>#DIV/0!</v>
      </c>
      <c r="BB12272" s="40" t="e">
        <f t="shared" si="1690"/>
        <v>#DIV/0!</v>
      </c>
      <c r="BC12272" s="39" t="e">
        <f t="shared" si="1691"/>
        <v>#DIV/0!</v>
      </c>
      <c r="BD12272" s="40" t="e">
        <f t="shared" si="1692"/>
        <v>#DIV/0!</v>
      </c>
      <c r="BE12272" s="39" t="e">
        <f t="shared" si="1693"/>
        <v>#DIV/0!</v>
      </c>
      <c r="BF12272" s="39" t="e">
        <f t="shared" si="1694"/>
        <v>#DIV/0!</v>
      </c>
    </row>
    <row r="12273" spans="40:58" x14ac:dyDescent="0.3">
      <c r="AN12273" s="37">
        <f t="shared" si="1687"/>
        <v>1</v>
      </c>
      <c r="AZ12273" s="38">
        <f t="shared" si="1688"/>
        <v>0</v>
      </c>
      <c r="BA12273" s="39" t="e">
        <f t="shared" si="1689"/>
        <v>#DIV/0!</v>
      </c>
      <c r="BB12273" s="40" t="e">
        <f t="shared" si="1690"/>
        <v>#DIV/0!</v>
      </c>
      <c r="BC12273" s="39" t="e">
        <f t="shared" si="1691"/>
        <v>#DIV/0!</v>
      </c>
      <c r="BD12273" s="40" t="e">
        <f t="shared" si="1692"/>
        <v>#DIV/0!</v>
      </c>
      <c r="BE12273" s="39" t="e">
        <f t="shared" si="1693"/>
        <v>#DIV/0!</v>
      </c>
      <c r="BF12273" s="39" t="e">
        <f t="shared" si="1694"/>
        <v>#DIV/0!</v>
      </c>
    </row>
    <row r="12274" spans="40:58" x14ac:dyDescent="0.3">
      <c r="AN12274" s="37">
        <f t="shared" si="1687"/>
        <v>1</v>
      </c>
      <c r="AZ12274" s="38">
        <f t="shared" si="1688"/>
        <v>0</v>
      </c>
      <c r="BA12274" s="39" t="e">
        <f t="shared" si="1689"/>
        <v>#DIV/0!</v>
      </c>
      <c r="BB12274" s="40" t="e">
        <f t="shared" si="1690"/>
        <v>#DIV/0!</v>
      </c>
      <c r="BC12274" s="39" t="e">
        <f t="shared" si="1691"/>
        <v>#DIV/0!</v>
      </c>
      <c r="BD12274" s="40" t="e">
        <f t="shared" si="1692"/>
        <v>#DIV/0!</v>
      </c>
      <c r="BE12274" s="39" t="e">
        <f t="shared" si="1693"/>
        <v>#DIV/0!</v>
      </c>
      <c r="BF12274" s="39" t="e">
        <f t="shared" si="1694"/>
        <v>#DIV/0!</v>
      </c>
    </row>
    <row r="12275" spans="40:58" x14ac:dyDescent="0.3">
      <c r="AN12275" s="37">
        <f t="shared" si="1687"/>
        <v>1</v>
      </c>
      <c r="AZ12275" s="38">
        <f t="shared" si="1688"/>
        <v>0</v>
      </c>
      <c r="BA12275" s="39" t="e">
        <f t="shared" si="1689"/>
        <v>#DIV/0!</v>
      </c>
      <c r="BB12275" s="40" t="e">
        <f t="shared" si="1690"/>
        <v>#DIV/0!</v>
      </c>
      <c r="BC12275" s="39" t="e">
        <f t="shared" si="1691"/>
        <v>#DIV/0!</v>
      </c>
      <c r="BD12275" s="40" t="e">
        <f t="shared" si="1692"/>
        <v>#DIV/0!</v>
      </c>
      <c r="BE12275" s="39" t="e">
        <f t="shared" si="1693"/>
        <v>#DIV/0!</v>
      </c>
      <c r="BF12275" s="39" t="e">
        <f t="shared" si="1694"/>
        <v>#DIV/0!</v>
      </c>
    </row>
    <row r="12276" spans="40:58" x14ac:dyDescent="0.3">
      <c r="AN12276" s="37">
        <f t="shared" si="1687"/>
        <v>1</v>
      </c>
      <c r="AZ12276" s="38">
        <f t="shared" si="1688"/>
        <v>0</v>
      </c>
      <c r="BA12276" s="39" t="e">
        <f t="shared" si="1689"/>
        <v>#DIV/0!</v>
      </c>
      <c r="BB12276" s="40" t="e">
        <f t="shared" si="1690"/>
        <v>#DIV/0!</v>
      </c>
      <c r="BC12276" s="39" t="e">
        <f t="shared" si="1691"/>
        <v>#DIV/0!</v>
      </c>
      <c r="BD12276" s="40" t="e">
        <f t="shared" si="1692"/>
        <v>#DIV/0!</v>
      </c>
      <c r="BE12276" s="39" t="e">
        <f t="shared" si="1693"/>
        <v>#DIV/0!</v>
      </c>
      <c r="BF12276" s="39" t="e">
        <f t="shared" si="1694"/>
        <v>#DIV/0!</v>
      </c>
    </row>
    <row r="12277" spans="40:58" x14ac:dyDescent="0.3">
      <c r="AN12277" s="37">
        <f t="shared" si="1687"/>
        <v>1</v>
      </c>
      <c r="AZ12277" s="38">
        <f t="shared" si="1688"/>
        <v>0</v>
      </c>
      <c r="BA12277" s="39" t="e">
        <f t="shared" si="1689"/>
        <v>#DIV/0!</v>
      </c>
      <c r="BB12277" s="40" t="e">
        <f t="shared" si="1690"/>
        <v>#DIV/0!</v>
      </c>
      <c r="BC12277" s="39" t="e">
        <f t="shared" si="1691"/>
        <v>#DIV/0!</v>
      </c>
      <c r="BD12277" s="40" t="e">
        <f t="shared" si="1692"/>
        <v>#DIV/0!</v>
      </c>
      <c r="BE12277" s="39" t="e">
        <f t="shared" si="1693"/>
        <v>#DIV/0!</v>
      </c>
      <c r="BF12277" s="39" t="e">
        <f t="shared" si="1694"/>
        <v>#DIV/0!</v>
      </c>
    </row>
    <row r="12278" spans="40:58" x14ac:dyDescent="0.3">
      <c r="AN12278" s="37">
        <f t="shared" si="1687"/>
        <v>1</v>
      </c>
      <c r="AZ12278" s="38">
        <f t="shared" si="1688"/>
        <v>0</v>
      </c>
      <c r="BA12278" s="39" t="e">
        <f t="shared" si="1689"/>
        <v>#DIV/0!</v>
      </c>
      <c r="BB12278" s="40" t="e">
        <f t="shared" si="1690"/>
        <v>#DIV/0!</v>
      </c>
      <c r="BC12278" s="39" t="e">
        <f t="shared" si="1691"/>
        <v>#DIV/0!</v>
      </c>
      <c r="BD12278" s="40" t="e">
        <f t="shared" si="1692"/>
        <v>#DIV/0!</v>
      </c>
      <c r="BE12278" s="39" t="e">
        <f t="shared" si="1693"/>
        <v>#DIV/0!</v>
      </c>
      <c r="BF12278" s="39" t="e">
        <f t="shared" si="1694"/>
        <v>#DIV/0!</v>
      </c>
    </row>
    <row r="12279" spans="40:58" x14ac:dyDescent="0.3">
      <c r="AN12279" s="37">
        <f t="shared" si="1687"/>
        <v>1</v>
      </c>
      <c r="AZ12279" s="38">
        <f t="shared" si="1688"/>
        <v>0</v>
      </c>
      <c r="BA12279" s="39" t="e">
        <f t="shared" si="1689"/>
        <v>#DIV/0!</v>
      </c>
      <c r="BB12279" s="40" t="e">
        <f t="shared" si="1690"/>
        <v>#DIV/0!</v>
      </c>
      <c r="BC12279" s="39" t="e">
        <f t="shared" si="1691"/>
        <v>#DIV/0!</v>
      </c>
      <c r="BD12279" s="40" t="e">
        <f t="shared" si="1692"/>
        <v>#DIV/0!</v>
      </c>
      <c r="BE12279" s="39" t="e">
        <f t="shared" si="1693"/>
        <v>#DIV/0!</v>
      </c>
      <c r="BF12279" s="39" t="e">
        <f t="shared" si="1694"/>
        <v>#DIV/0!</v>
      </c>
    </row>
    <row r="12280" spans="40:58" x14ac:dyDescent="0.3">
      <c r="AN12280" s="37">
        <f t="shared" si="1687"/>
        <v>1</v>
      </c>
      <c r="AZ12280" s="38">
        <f t="shared" si="1688"/>
        <v>0</v>
      </c>
      <c r="BA12280" s="39" t="e">
        <f t="shared" si="1689"/>
        <v>#DIV/0!</v>
      </c>
      <c r="BB12280" s="40" t="e">
        <f t="shared" si="1690"/>
        <v>#DIV/0!</v>
      </c>
      <c r="BC12280" s="39" t="e">
        <f t="shared" si="1691"/>
        <v>#DIV/0!</v>
      </c>
      <c r="BD12280" s="40" t="e">
        <f t="shared" si="1692"/>
        <v>#DIV/0!</v>
      </c>
      <c r="BE12280" s="39" t="e">
        <f t="shared" si="1693"/>
        <v>#DIV/0!</v>
      </c>
      <c r="BF12280" s="39" t="e">
        <f t="shared" si="1694"/>
        <v>#DIV/0!</v>
      </c>
    </row>
    <row r="12281" spans="40:58" x14ac:dyDescent="0.3">
      <c r="AN12281" s="37">
        <f t="shared" si="1687"/>
        <v>1</v>
      </c>
      <c r="AZ12281" s="38">
        <f t="shared" si="1688"/>
        <v>0</v>
      </c>
      <c r="BA12281" s="39" t="e">
        <f t="shared" si="1689"/>
        <v>#DIV/0!</v>
      </c>
      <c r="BB12281" s="40" t="e">
        <f t="shared" si="1690"/>
        <v>#DIV/0!</v>
      </c>
      <c r="BC12281" s="39" t="e">
        <f t="shared" si="1691"/>
        <v>#DIV/0!</v>
      </c>
      <c r="BD12281" s="40" t="e">
        <f t="shared" si="1692"/>
        <v>#DIV/0!</v>
      </c>
      <c r="BE12281" s="39" t="e">
        <f t="shared" si="1693"/>
        <v>#DIV/0!</v>
      </c>
      <c r="BF12281" s="39" t="e">
        <f t="shared" si="1694"/>
        <v>#DIV/0!</v>
      </c>
    </row>
    <row r="12282" spans="40:58" x14ac:dyDescent="0.3">
      <c r="AN12282" s="37">
        <f t="shared" si="1687"/>
        <v>1</v>
      </c>
      <c r="AZ12282" s="38">
        <f t="shared" si="1688"/>
        <v>0</v>
      </c>
      <c r="BA12282" s="39" t="e">
        <f t="shared" si="1689"/>
        <v>#DIV/0!</v>
      </c>
      <c r="BB12282" s="40" t="e">
        <f t="shared" si="1690"/>
        <v>#DIV/0!</v>
      </c>
      <c r="BC12282" s="39" t="e">
        <f t="shared" si="1691"/>
        <v>#DIV/0!</v>
      </c>
      <c r="BD12282" s="40" t="e">
        <f t="shared" si="1692"/>
        <v>#DIV/0!</v>
      </c>
      <c r="BE12282" s="39" t="e">
        <f t="shared" si="1693"/>
        <v>#DIV/0!</v>
      </c>
      <c r="BF12282" s="39" t="e">
        <f t="shared" si="1694"/>
        <v>#DIV/0!</v>
      </c>
    </row>
    <row r="12283" spans="40:58" x14ac:dyDescent="0.3">
      <c r="AN12283" s="37">
        <f t="shared" si="1687"/>
        <v>1</v>
      </c>
      <c r="AZ12283" s="38">
        <f t="shared" si="1688"/>
        <v>0</v>
      </c>
      <c r="BA12283" s="39" t="e">
        <f t="shared" si="1689"/>
        <v>#DIV/0!</v>
      </c>
      <c r="BB12283" s="40" t="e">
        <f t="shared" si="1690"/>
        <v>#DIV/0!</v>
      </c>
      <c r="BC12283" s="39" t="e">
        <f t="shared" si="1691"/>
        <v>#DIV/0!</v>
      </c>
      <c r="BD12283" s="40" t="e">
        <f t="shared" si="1692"/>
        <v>#DIV/0!</v>
      </c>
      <c r="BE12283" s="39" t="e">
        <f t="shared" si="1693"/>
        <v>#DIV/0!</v>
      </c>
      <c r="BF12283" s="39" t="e">
        <f t="shared" si="1694"/>
        <v>#DIV/0!</v>
      </c>
    </row>
    <row r="12284" spans="40:58" x14ac:dyDescent="0.3">
      <c r="AN12284" s="37">
        <f t="shared" si="1687"/>
        <v>1</v>
      </c>
      <c r="AZ12284" s="38">
        <f t="shared" si="1688"/>
        <v>0</v>
      </c>
      <c r="BA12284" s="39" t="e">
        <f t="shared" si="1689"/>
        <v>#DIV/0!</v>
      </c>
      <c r="BB12284" s="40" t="e">
        <f t="shared" si="1690"/>
        <v>#DIV/0!</v>
      </c>
      <c r="BC12284" s="39" t="e">
        <f t="shared" si="1691"/>
        <v>#DIV/0!</v>
      </c>
      <c r="BD12284" s="40" t="e">
        <f t="shared" si="1692"/>
        <v>#DIV/0!</v>
      </c>
      <c r="BE12284" s="39" t="e">
        <f t="shared" si="1693"/>
        <v>#DIV/0!</v>
      </c>
      <c r="BF12284" s="39" t="e">
        <f t="shared" si="1694"/>
        <v>#DIV/0!</v>
      </c>
    </row>
    <row r="12285" spans="40:58" x14ac:dyDescent="0.3">
      <c r="AN12285" s="37">
        <f t="shared" si="1687"/>
        <v>1</v>
      </c>
      <c r="AZ12285" s="38">
        <f t="shared" si="1688"/>
        <v>0</v>
      </c>
      <c r="BA12285" s="39" t="e">
        <f t="shared" si="1689"/>
        <v>#DIV/0!</v>
      </c>
      <c r="BB12285" s="40" t="e">
        <f t="shared" si="1690"/>
        <v>#DIV/0!</v>
      </c>
      <c r="BC12285" s="39" t="e">
        <f t="shared" si="1691"/>
        <v>#DIV/0!</v>
      </c>
      <c r="BD12285" s="40" t="e">
        <f t="shared" si="1692"/>
        <v>#DIV/0!</v>
      </c>
      <c r="BE12285" s="39" t="e">
        <f t="shared" si="1693"/>
        <v>#DIV/0!</v>
      </c>
      <c r="BF12285" s="39" t="e">
        <f t="shared" si="1694"/>
        <v>#DIV/0!</v>
      </c>
    </row>
    <row r="12286" spans="40:58" x14ac:dyDescent="0.3">
      <c r="AN12286" s="37">
        <f t="shared" si="1687"/>
        <v>1</v>
      </c>
      <c r="AZ12286" s="38">
        <f t="shared" si="1688"/>
        <v>0</v>
      </c>
      <c r="BA12286" s="39" t="e">
        <f t="shared" si="1689"/>
        <v>#DIV/0!</v>
      </c>
      <c r="BB12286" s="40" t="e">
        <f t="shared" si="1690"/>
        <v>#DIV/0!</v>
      </c>
      <c r="BC12286" s="39" t="e">
        <f t="shared" si="1691"/>
        <v>#DIV/0!</v>
      </c>
      <c r="BD12286" s="40" t="e">
        <f t="shared" si="1692"/>
        <v>#DIV/0!</v>
      </c>
      <c r="BE12286" s="39" t="e">
        <f t="shared" si="1693"/>
        <v>#DIV/0!</v>
      </c>
      <c r="BF12286" s="39" t="e">
        <f t="shared" si="1694"/>
        <v>#DIV/0!</v>
      </c>
    </row>
    <row r="12287" spans="40:58" x14ac:dyDescent="0.3">
      <c r="AN12287" s="37">
        <f t="shared" ref="AN12287:AN12350" si="1695">MONTH(AP12287)</f>
        <v>1</v>
      </c>
      <c r="AZ12287" s="38">
        <f t="shared" ref="AZ12287:AZ12350" si="1696">AP12287*1</f>
        <v>0</v>
      </c>
      <c r="BA12287" s="39" t="e">
        <f t="shared" ref="BA12287:BA12350" si="1697">(AV12287-BB12287)/AR12287</f>
        <v>#DIV/0!</v>
      </c>
      <c r="BB12287" s="40" t="e">
        <f t="shared" ref="BB12287:BB12350" si="1698">(AR12287-AS12287)*(AV12287/AR12287)</f>
        <v>#DIV/0!</v>
      </c>
      <c r="BC12287" s="39" t="e">
        <f t="shared" ref="BC12287:BC12350" si="1699">(AW12287-BD12287)/AR12287</f>
        <v>#DIV/0!</v>
      </c>
      <c r="BD12287" s="40" t="e">
        <f t="shared" ref="BD12287:BD12350" si="1700">(AR12287-AS12287)*(AW12287/AR12287)</f>
        <v>#DIV/0!</v>
      </c>
      <c r="BE12287" s="39" t="e">
        <f t="shared" ref="BE12287:BE12350" si="1701">AU12287/AR12287</f>
        <v>#DIV/0!</v>
      </c>
      <c r="BF12287" s="39" t="e">
        <f t="shared" ref="BF12287:BF12350" si="1702">AT12287/AR12287</f>
        <v>#DIV/0!</v>
      </c>
    </row>
    <row r="12288" spans="40:58" x14ac:dyDescent="0.3">
      <c r="AN12288" s="37">
        <f t="shared" si="1695"/>
        <v>1</v>
      </c>
      <c r="AZ12288" s="38">
        <f t="shared" si="1696"/>
        <v>0</v>
      </c>
      <c r="BA12288" s="39" t="e">
        <f t="shared" si="1697"/>
        <v>#DIV/0!</v>
      </c>
      <c r="BB12288" s="40" t="e">
        <f t="shared" si="1698"/>
        <v>#DIV/0!</v>
      </c>
      <c r="BC12288" s="39" t="e">
        <f t="shared" si="1699"/>
        <v>#DIV/0!</v>
      </c>
      <c r="BD12288" s="40" t="e">
        <f t="shared" si="1700"/>
        <v>#DIV/0!</v>
      </c>
      <c r="BE12288" s="39" t="e">
        <f t="shared" si="1701"/>
        <v>#DIV/0!</v>
      </c>
      <c r="BF12288" s="39" t="e">
        <f t="shared" si="1702"/>
        <v>#DIV/0!</v>
      </c>
    </row>
    <row r="12289" spans="40:58" x14ac:dyDescent="0.3">
      <c r="AN12289" s="37">
        <f t="shared" si="1695"/>
        <v>1</v>
      </c>
      <c r="AZ12289" s="38">
        <f t="shared" si="1696"/>
        <v>0</v>
      </c>
      <c r="BA12289" s="39" t="e">
        <f t="shared" si="1697"/>
        <v>#DIV/0!</v>
      </c>
      <c r="BB12289" s="40" t="e">
        <f t="shared" si="1698"/>
        <v>#DIV/0!</v>
      </c>
      <c r="BC12289" s="39" t="e">
        <f t="shared" si="1699"/>
        <v>#DIV/0!</v>
      </c>
      <c r="BD12289" s="40" t="e">
        <f t="shared" si="1700"/>
        <v>#DIV/0!</v>
      </c>
      <c r="BE12289" s="39" t="e">
        <f t="shared" si="1701"/>
        <v>#DIV/0!</v>
      </c>
      <c r="BF12289" s="39" t="e">
        <f t="shared" si="1702"/>
        <v>#DIV/0!</v>
      </c>
    </row>
    <row r="12290" spans="40:58" x14ac:dyDescent="0.3">
      <c r="AN12290" s="37">
        <f t="shared" si="1695"/>
        <v>1</v>
      </c>
      <c r="AZ12290" s="38">
        <f t="shared" si="1696"/>
        <v>0</v>
      </c>
      <c r="BA12290" s="39" t="e">
        <f t="shared" si="1697"/>
        <v>#DIV/0!</v>
      </c>
      <c r="BB12290" s="40" t="e">
        <f t="shared" si="1698"/>
        <v>#DIV/0!</v>
      </c>
      <c r="BC12290" s="39" t="e">
        <f t="shared" si="1699"/>
        <v>#DIV/0!</v>
      </c>
      <c r="BD12290" s="40" t="e">
        <f t="shared" si="1700"/>
        <v>#DIV/0!</v>
      </c>
      <c r="BE12290" s="39" t="e">
        <f t="shared" si="1701"/>
        <v>#DIV/0!</v>
      </c>
      <c r="BF12290" s="39" t="e">
        <f t="shared" si="1702"/>
        <v>#DIV/0!</v>
      </c>
    </row>
    <row r="12291" spans="40:58" x14ac:dyDescent="0.3">
      <c r="AN12291" s="37">
        <f t="shared" si="1695"/>
        <v>1</v>
      </c>
      <c r="AZ12291" s="38">
        <f t="shared" si="1696"/>
        <v>0</v>
      </c>
      <c r="BA12291" s="39" t="e">
        <f t="shared" si="1697"/>
        <v>#DIV/0!</v>
      </c>
      <c r="BB12291" s="40" t="e">
        <f t="shared" si="1698"/>
        <v>#DIV/0!</v>
      </c>
      <c r="BC12291" s="39" t="e">
        <f t="shared" si="1699"/>
        <v>#DIV/0!</v>
      </c>
      <c r="BD12291" s="40" t="e">
        <f t="shared" si="1700"/>
        <v>#DIV/0!</v>
      </c>
      <c r="BE12291" s="39" t="e">
        <f t="shared" si="1701"/>
        <v>#DIV/0!</v>
      </c>
      <c r="BF12291" s="39" t="e">
        <f t="shared" si="1702"/>
        <v>#DIV/0!</v>
      </c>
    </row>
    <row r="12292" spans="40:58" x14ac:dyDescent="0.3">
      <c r="AN12292" s="37">
        <f t="shared" si="1695"/>
        <v>1</v>
      </c>
      <c r="AZ12292" s="38">
        <f t="shared" si="1696"/>
        <v>0</v>
      </c>
      <c r="BA12292" s="39" t="e">
        <f t="shared" si="1697"/>
        <v>#DIV/0!</v>
      </c>
      <c r="BB12292" s="40" t="e">
        <f t="shared" si="1698"/>
        <v>#DIV/0!</v>
      </c>
      <c r="BC12292" s="39" t="e">
        <f t="shared" si="1699"/>
        <v>#DIV/0!</v>
      </c>
      <c r="BD12292" s="40" t="e">
        <f t="shared" si="1700"/>
        <v>#DIV/0!</v>
      </c>
      <c r="BE12292" s="39" t="e">
        <f t="shared" si="1701"/>
        <v>#DIV/0!</v>
      </c>
      <c r="BF12292" s="39" t="e">
        <f t="shared" si="1702"/>
        <v>#DIV/0!</v>
      </c>
    </row>
    <row r="12293" spans="40:58" x14ac:dyDescent="0.3">
      <c r="AN12293" s="37">
        <f t="shared" si="1695"/>
        <v>1</v>
      </c>
      <c r="AZ12293" s="38">
        <f t="shared" si="1696"/>
        <v>0</v>
      </c>
      <c r="BA12293" s="39" t="e">
        <f t="shared" si="1697"/>
        <v>#DIV/0!</v>
      </c>
      <c r="BB12293" s="40" t="e">
        <f t="shared" si="1698"/>
        <v>#DIV/0!</v>
      </c>
      <c r="BC12293" s="39" t="e">
        <f t="shared" si="1699"/>
        <v>#DIV/0!</v>
      </c>
      <c r="BD12293" s="40" t="e">
        <f t="shared" si="1700"/>
        <v>#DIV/0!</v>
      </c>
      <c r="BE12293" s="39" t="e">
        <f t="shared" si="1701"/>
        <v>#DIV/0!</v>
      </c>
      <c r="BF12293" s="39" t="e">
        <f t="shared" si="1702"/>
        <v>#DIV/0!</v>
      </c>
    </row>
    <row r="12294" spans="40:58" x14ac:dyDescent="0.3">
      <c r="AN12294" s="37">
        <f t="shared" si="1695"/>
        <v>1</v>
      </c>
      <c r="AZ12294" s="38">
        <f t="shared" si="1696"/>
        <v>0</v>
      </c>
      <c r="BA12294" s="39" t="e">
        <f t="shared" si="1697"/>
        <v>#DIV/0!</v>
      </c>
      <c r="BB12294" s="40" t="e">
        <f t="shared" si="1698"/>
        <v>#DIV/0!</v>
      </c>
      <c r="BC12294" s="39" t="e">
        <f t="shared" si="1699"/>
        <v>#DIV/0!</v>
      </c>
      <c r="BD12294" s="40" t="e">
        <f t="shared" si="1700"/>
        <v>#DIV/0!</v>
      </c>
      <c r="BE12294" s="39" t="e">
        <f t="shared" si="1701"/>
        <v>#DIV/0!</v>
      </c>
      <c r="BF12294" s="39" t="e">
        <f t="shared" si="1702"/>
        <v>#DIV/0!</v>
      </c>
    </row>
    <row r="12295" spans="40:58" x14ac:dyDescent="0.3">
      <c r="AN12295" s="37">
        <f t="shared" si="1695"/>
        <v>1</v>
      </c>
      <c r="AZ12295" s="38">
        <f t="shared" si="1696"/>
        <v>0</v>
      </c>
      <c r="BA12295" s="39" t="e">
        <f t="shared" si="1697"/>
        <v>#DIV/0!</v>
      </c>
      <c r="BB12295" s="40" t="e">
        <f t="shared" si="1698"/>
        <v>#DIV/0!</v>
      </c>
      <c r="BC12295" s="39" t="e">
        <f t="shared" si="1699"/>
        <v>#DIV/0!</v>
      </c>
      <c r="BD12295" s="40" t="e">
        <f t="shared" si="1700"/>
        <v>#DIV/0!</v>
      </c>
      <c r="BE12295" s="39" t="e">
        <f t="shared" si="1701"/>
        <v>#DIV/0!</v>
      </c>
      <c r="BF12295" s="39" t="e">
        <f t="shared" si="1702"/>
        <v>#DIV/0!</v>
      </c>
    </row>
    <row r="12296" spans="40:58" x14ac:dyDescent="0.3">
      <c r="AN12296" s="37">
        <f t="shared" si="1695"/>
        <v>1</v>
      </c>
      <c r="AZ12296" s="38">
        <f t="shared" si="1696"/>
        <v>0</v>
      </c>
      <c r="BA12296" s="39" t="e">
        <f t="shared" si="1697"/>
        <v>#DIV/0!</v>
      </c>
      <c r="BB12296" s="40" t="e">
        <f t="shared" si="1698"/>
        <v>#DIV/0!</v>
      </c>
      <c r="BC12296" s="39" t="e">
        <f t="shared" si="1699"/>
        <v>#DIV/0!</v>
      </c>
      <c r="BD12296" s="40" t="e">
        <f t="shared" si="1700"/>
        <v>#DIV/0!</v>
      </c>
      <c r="BE12296" s="39" t="e">
        <f t="shared" si="1701"/>
        <v>#DIV/0!</v>
      </c>
      <c r="BF12296" s="39" t="e">
        <f t="shared" si="1702"/>
        <v>#DIV/0!</v>
      </c>
    </row>
    <row r="12297" spans="40:58" x14ac:dyDescent="0.3">
      <c r="AN12297" s="37">
        <f t="shared" si="1695"/>
        <v>1</v>
      </c>
      <c r="AZ12297" s="38">
        <f t="shared" si="1696"/>
        <v>0</v>
      </c>
      <c r="BA12297" s="39" t="e">
        <f t="shared" si="1697"/>
        <v>#DIV/0!</v>
      </c>
      <c r="BB12297" s="40" t="e">
        <f t="shared" si="1698"/>
        <v>#DIV/0!</v>
      </c>
      <c r="BC12297" s="39" t="e">
        <f t="shared" si="1699"/>
        <v>#DIV/0!</v>
      </c>
      <c r="BD12297" s="40" t="e">
        <f t="shared" si="1700"/>
        <v>#DIV/0!</v>
      </c>
      <c r="BE12297" s="39" t="e">
        <f t="shared" si="1701"/>
        <v>#DIV/0!</v>
      </c>
      <c r="BF12297" s="39" t="e">
        <f t="shared" si="1702"/>
        <v>#DIV/0!</v>
      </c>
    </row>
    <row r="12298" spans="40:58" x14ac:dyDescent="0.3">
      <c r="AN12298" s="37">
        <f t="shared" si="1695"/>
        <v>1</v>
      </c>
      <c r="AZ12298" s="38">
        <f t="shared" si="1696"/>
        <v>0</v>
      </c>
      <c r="BA12298" s="39" t="e">
        <f t="shared" si="1697"/>
        <v>#DIV/0!</v>
      </c>
      <c r="BB12298" s="40" t="e">
        <f t="shared" si="1698"/>
        <v>#DIV/0!</v>
      </c>
      <c r="BC12298" s="39" t="e">
        <f t="shared" si="1699"/>
        <v>#DIV/0!</v>
      </c>
      <c r="BD12298" s="40" t="e">
        <f t="shared" si="1700"/>
        <v>#DIV/0!</v>
      </c>
      <c r="BE12298" s="39" t="e">
        <f t="shared" si="1701"/>
        <v>#DIV/0!</v>
      </c>
      <c r="BF12298" s="39" t="e">
        <f t="shared" si="1702"/>
        <v>#DIV/0!</v>
      </c>
    </row>
    <row r="12299" spans="40:58" x14ac:dyDescent="0.3">
      <c r="AN12299" s="37">
        <f t="shared" si="1695"/>
        <v>1</v>
      </c>
      <c r="AZ12299" s="38">
        <f t="shared" si="1696"/>
        <v>0</v>
      </c>
      <c r="BA12299" s="39" t="e">
        <f t="shared" si="1697"/>
        <v>#DIV/0!</v>
      </c>
      <c r="BB12299" s="40" t="e">
        <f t="shared" si="1698"/>
        <v>#DIV/0!</v>
      </c>
      <c r="BC12299" s="39" t="e">
        <f t="shared" si="1699"/>
        <v>#DIV/0!</v>
      </c>
      <c r="BD12299" s="40" t="e">
        <f t="shared" si="1700"/>
        <v>#DIV/0!</v>
      </c>
      <c r="BE12299" s="39" t="e">
        <f t="shared" si="1701"/>
        <v>#DIV/0!</v>
      </c>
      <c r="BF12299" s="39" t="e">
        <f t="shared" si="1702"/>
        <v>#DIV/0!</v>
      </c>
    </row>
    <row r="12300" spans="40:58" x14ac:dyDescent="0.3">
      <c r="AN12300" s="37">
        <f t="shared" si="1695"/>
        <v>1</v>
      </c>
      <c r="AZ12300" s="38">
        <f t="shared" si="1696"/>
        <v>0</v>
      </c>
      <c r="BA12300" s="39" t="e">
        <f t="shared" si="1697"/>
        <v>#DIV/0!</v>
      </c>
      <c r="BB12300" s="40" t="e">
        <f t="shared" si="1698"/>
        <v>#DIV/0!</v>
      </c>
      <c r="BC12300" s="39" t="e">
        <f t="shared" si="1699"/>
        <v>#DIV/0!</v>
      </c>
      <c r="BD12300" s="40" t="e">
        <f t="shared" si="1700"/>
        <v>#DIV/0!</v>
      </c>
      <c r="BE12300" s="39" t="e">
        <f t="shared" si="1701"/>
        <v>#DIV/0!</v>
      </c>
      <c r="BF12300" s="39" t="e">
        <f t="shared" si="1702"/>
        <v>#DIV/0!</v>
      </c>
    </row>
    <row r="12301" spans="40:58" x14ac:dyDescent="0.3">
      <c r="AN12301" s="37">
        <f t="shared" si="1695"/>
        <v>1</v>
      </c>
      <c r="AZ12301" s="38">
        <f t="shared" si="1696"/>
        <v>0</v>
      </c>
      <c r="BA12301" s="39" t="e">
        <f t="shared" si="1697"/>
        <v>#DIV/0!</v>
      </c>
      <c r="BB12301" s="40" t="e">
        <f t="shared" si="1698"/>
        <v>#DIV/0!</v>
      </c>
      <c r="BC12301" s="39" t="e">
        <f t="shared" si="1699"/>
        <v>#DIV/0!</v>
      </c>
      <c r="BD12301" s="40" t="e">
        <f t="shared" si="1700"/>
        <v>#DIV/0!</v>
      </c>
      <c r="BE12301" s="39" t="e">
        <f t="shared" si="1701"/>
        <v>#DIV/0!</v>
      </c>
      <c r="BF12301" s="39" t="e">
        <f t="shared" si="1702"/>
        <v>#DIV/0!</v>
      </c>
    </row>
    <row r="12302" spans="40:58" x14ac:dyDescent="0.3">
      <c r="AN12302" s="37">
        <f t="shared" si="1695"/>
        <v>1</v>
      </c>
      <c r="AZ12302" s="38">
        <f t="shared" si="1696"/>
        <v>0</v>
      </c>
      <c r="BA12302" s="39" t="e">
        <f t="shared" si="1697"/>
        <v>#DIV/0!</v>
      </c>
      <c r="BB12302" s="40" t="e">
        <f t="shared" si="1698"/>
        <v>#DIV/0!</v>
      </c>
      <c r="BC12302" s="39" t="e">
        <f t="shared" si="1699"/>
        <v>#DIV/0!</v>
      </c>
      <c r="BD12302" s="40" t="e">
        <f t="shared" si="1700"/>
        <v>#DIV/0!</v>
      </c>
      <c r="BE12302" s="39" t="e">
        <f t="shared" si="1701"/>
        <v>#DIV/0!</v>
      </c>
      <c r="BF12302" s="39" t="e">
        <f t="shared" si="1702"/>
        <v>#DIV/0!</v>
      </c>
    </row>
    <row r="12303" spans="40:58" x14ac:dyDescent="0.3">
      <c r="AN12303" s="37">
        <f t="shared" si="1695"/>
        <v>1</v>
      </c>
      <c r="AZ12303" s="38">
        <f t="shared" si="1696"/>
        <v>0</v>
      </c>
      <c r="BA12303" s="39" t="e">
        <f t="shared" si="1697"/>
        <v>#DIV/0!</v>
      </c>
      <c r="BB12303" s="40" t="e">
        <f t="shared" si="1698"/>
        <v>#DIV/0!</v>
      </c>
      <c r="BC12303" s="39" t="e">
        <f t="shared" si="1699"/>
        <v>#DIV/0!</v>
      </c>
      <c r="BD12303" s="40" t="e">
        <f t="shared" si="1700"/>
        <v>#DIV/0!</v>
      </c>
      <c r="BE12303" s="39" t="e">
        <f t="shared" si="1701"/>
        <v>#DIV/0!</v>
      </c>
      <c r="BF12303" s="39" t="e">
        <f t="shared" si="1702"/>
        <v>#DIV/0!</v>
      </c>
    </row>
    <row r="12304" spans="40:58" x14ac:dyDescent="0.3">
      <c r="AN12304" s="37">
        <f t="shared" si="1695"/>
        <v>1</v>
      </c>
      <c r="AZ12304" s="38">
        <f t="shared" si="1696"/>
        <v>0</v>
      </c>
      <c r="BA12304" s="39" t="e">
        <f t="shared" si="1697"/>
        <v>#DIV/0!</v>
      </c>
      <c r="BB12304" s="40" t="e">
        <f t="shared" si="1698"/>
        <v>#DIV/0!</v>
      </c>
      <c r="BC12304" s="39" t="e">
        <f t="shared" si="1699"/>
        <v>#DIV/0!</v>
      </c>
      <c r="BD12304" s="40" t="e">
        <f t="shared" si="1700"/>
        <v>#DIV/0!</v>
      </c>
      <c r="BE12304" s="39" t="e">
        <f t="shared" si="1701"/>
        <v>#DIV/0!</v>
      </c>
      <c r="BF12304" s="39" t="e">
        <f t="shared" si="1702"/>
        <v>#DIV/0!</v>
      </c>
    </row>
    <row r="12305" spans="40:58" x14ac:dyDescent="0.3">
      <c r="AN12305" s="37">
        <f t="shared" si="1695"/>
        <v>1</v>
      </c>
      <c r="AZ12305" s="38">
        <f t="shared" si="1696"/>
        <v>0</v>
      </c>
      <c r="BA12305" s="39" t="e">
        <f t="shared" si="1697"/>
        <v>#DIV/0!</v>
      </c>
      <c r="BB12305" s="40" t="e">
        <f t="shared" si="1698"/>
        <v>#DIV/0!</v>
      </c>
      <c r="BC12305" s="39" t="e">
        <f t="shared" si="1699"/>
        <v>#DIV/0!</v>
      </c>
      <c r="BD12305" s="40" t="e">
        <f t="shared" si="1700"/>
        <v>#DIV/0!</v>
      </c>
      <c r="BE12305" s="39" t="e">
        <f t="shared" si="1701"/>
        <v>#DIV/0!</v>
      </c>
      <c r="BF12305" s="39" t="e">
        <f t="shared" si="1702"/>
        <v>#DIV/0!</v>
      </c>
    </row>
    <row r="12306" spans="40:58" x14ac:dyDescent="0.3">
      <c r="AN12306" s="37">
        <f t="shared" si="1695"/>
        <v>1</v>
      </c>
      <c r="AZ12306" s="38">
        <f t="shared" si="1696"/>
        <v>0</v>
      </c>
      <c r="BA12306" s="39" t="e">
        <f t="shared" si="1697"/>
        <v>#DIV/0!</v>
      </c>
      <c r="BB12306" s="40" t="e">
        <f t="shared" si="1698"/>
        <v>#DIV/0!</v>
      </c>
      <c r="BC12306" s="39" t="e">
        <f t="shared" si="1699"/>
        <v>#DIV/0!</v>
      </c>
      <c r="BD12306" s="40" t="e">
        <f t="shared" si="1700"/>
        <v>#DIV/0!</v>
      </c>
      <c r="BE12306" s="39" t="e">
        <f t="shared" si="1701"/>
        <v>#DIV/0!</v>
      </c>
      <c r="BF12306" s="39" t="e">
        <f t="shared" si="1702"/>
        <v>#DIV/0!</v>
      </c>
    </row>
    <row r="12307" spans="40:58" x14ac:dyDescent="0.3">
      <c r="AN12307" s="37">
        <f t="shared" si="1695"/>
        <v>1</v>
      </c>
      <c r="AZ12307" s="38">
        <f t="shared" si="1696"/>
        <v>0</v>
      </c>
      <c r="BA12307" s="39" t="e">
        <f t="shared" si="1697"/>
        <v>#DIV/0!</v>
      </c>
      <c r="BB12307" s="40" t="e">
        <f t="shared" si="1698"/>
        <v>#DIV/0!</v>
      </c>
      <c r="BC12307" s="39" t="e">
        <f t="shared" si="1699"/>
        <v>#DIV/0!</v>
      </c>
      <c r="BD12307" s="40" t="e">
        <f t="shared" si="1700"/>
        <v>#DIV/0!</v>
      </c>
      <c r="BE12307" s="39" t="e">
        <f t="shared" si="1701"/>
        <v>#DIV/0!</v>
      </c>
      <c r="BF12307" s="39" t="e">
        <f t="shared" si="1702"/>
        <v>#DIV/0!</v>
      </c>
    </row>
    <row r="12308" spans="40:58" x14ac:dyDescent="0.3">
      <c r="AN12308" s="37">
        <f t="shared" si="1695"/>
        <v>1</v>
      </c>
      <c r="AZ12308" s="38">
        <f t="shared" si="1696"/>
        <v>0</v>
      </c>
      <c r="BA12308" s="39" t="e">
        <f t="shared" si="1697"/>
        <v>#DIV/0!</v>
      </c>
      <c r="BB12308" s="40" t="e">
        <f t="shared" si="1698"/>
        <v>#DIV/0!</v>
      </c>
      <c r="BC12308" s="39" t="e">
        <f t="shared" si="1699"/>
        <v>#DIV/0!</v>
      </c>
      <c r="BD12308" s="40" t="e">
        <f t="shared" si="1700"/>
        <v>#DIV/0!</v>
      </c>
      <c r="BE12308" s="39" t="e">
        <f t="shared" si="1701"/>
        <v>#DIV/0!</v>
      </c>
      <c r="BF12308" s="39" t="e">
        <f t="shared" si="1702"/>
        <v>#DIV/0!</v>
      </c>
    </row>
    <row r="12309" spans="40:58" x14ac:dyDescent="0.3">
      <c r="AN12309" s="37">
        <f t="shared" si="1695"/>
        <v>1</v>
      </c>
      <c r="AZ12309" s="38">
        <f t="shared" si="1696"/>
        <v>0</v>
      </c>
      <c r="BA12309" s="39" t="e">
        <f t="shared" si="1697"/>
        <v>#DIV/0!</v>
      </c>
      <c r="BB12309" s="40" t="e">
        <f t="shared" si="1698"/>
        <v>#DIV/0!</v>
      </c>
      <c r="BC12309" s="39" t="e">
        <f t="shared" si="1699"/>
        <v>#DIV/0!</v>
      </c>
      <c r="BD12309" s="40" t="e">
        <f t="shared" si="1700"/>
        <v>#DIV/0!</v>
      </c>
      <c r="BE12309" s="39" t="e">
        <f t="shared" si="1701"/>
        <v>#DIV/0!</v>
      </c>
      <c r="BF12309" s="39" t="e">
        <f t="shared" si="1702"/>
        <v>#DIV/0!</v>
      </c>
    </row>
    <row r="12310" spans="40:58" x14ac:dyDescent="0.3">
      <c r="AN12310" s="37">
        <f t="shared" si="1695"/>
        <v>1</v>
      </c>
      <c r="AZ12310" s="38">
        <f t="shared" si="1696"/>
        <v>0</v>
      </c>
      <c r="BA12310" s="39" t="e">
        <f t="shared" si="1697"/>
        <v>#DIV/0!</v>
      </c>
      <c r="BB12310" s="40" t="e">
        <f t="shared" si="1698"/>
        <v>#DIV/0!</v>
      </c>
      <c r="BC12310" s="39" t="e">
        <f t="shared" si="1699"/>
        <v>#DIV/0!</v>
      </c>
      <c r="BD12310" s="40" t="e">
        <f t="shared" si="1700"/>
        <v>#DIV/0!</v>
      </c>
      <c r="BE12310" s="39" t="e">
        <f t="shared" si="1701"/>
        <v>#DIV/0!</v>
      </c>
      <c r="BF12310" s="39" t="e">
        <f t="shared" si="1702"/>
        <v>#DIV/0!</v>
      </c>
    </row>
    <row r="12311" spans="40:58" x14ac:dyDescent="0.3">
      <c r="AN12311" s="37">
        <f t="shared" si="1695"/>
        <v>1</v>
      </c>
      <c r="AZ12311" s="38">
        <f t="shared" si="1696"/>
        <v>0</v>
      </c>
      <c r="BA12311" s="39" t="e">
        <f t="shared" si="1697"/>
        <v>#DIV/0!</v>
      </c>
      <c r="BB12311" s="40" t="e">
        <f t="shared" si="1698"/>
        <v>#DIV/0!</v>
      </c>
      <c r="BC12311" s="39" t="e">
        <f t="shared" si="1699"/>
        <v>#DIV/0!</v>
      </c>
      <c r="BD12311" s="40" t="e">
        <f t="shared" si="1700"/>
        <v>#DIV/0!</v>
      </c>
      <c r="BE12311" s="39" t="e">
        <f t="shared" si="1701"/>
        <v>#DIV/0!</v>
      </c>
      <c r="BF12311" s="39" t="e">
        <f t="shared" si="1702"/>
        <v>#DIV/0!</v>
      </c>
    </row>
    <row r="12312" spans="40:58" x14ac:dyDescent="0.3">
      <c r="AN12312" s="37">
        <f t="shared" si="1695"/>
        <v>1</v>
      </c>
      <c r="AZ12312" s="38">
        <f t="shared" si="1696"/>
        <v>0</v>
      </c>
      <c r="BA12312" s="39" t="e">
        <f t="shared" si="1697"/>
        <v>#DIV/0!</v>
      </c>
      <c r="BB12312" s="40" t="e">
        <f t="shared" si="1698"/>
        <v>#DIV/0!</v>
      </c>
      <c r="BC12312" s="39" t="e">
        <f t="shared" si="1699"/>
        <v>#DIV/0!</v>
      </c>
      <c r="BD12312" s="40" t="e">
        <f t="shared" si="1700"/>
        <v>#DIV/0!</v>
      </c>
      <c r="BE12312" s="39" t="e">
        <f t="shared" si="1701"/>
        <v>#DIV/0!</v>
      </c>
      <c r="BF12312" s="39" t="e">
        <f t="shared" si="1702"/>
        <v>#DIV/0!</v>
      </c>
    </row>
    <row r="12313" spans="40:58" x14ac:dyDescent="0.3">
      <c r="AN12313" s="37">
        <f t="shared" si="1695"/>
        <v>1</v>
      </c>
      <c r="AZ12313" s="38">
        <f t="shared" si="1696"/>
        <v>0</v>
      </c>
      <c r="BA12313" s="39" t="e">
        <f t="shared" si="1697"/>
        <v>#DIV/0!</v>
      </c>
      <c r="BB12313" s="40" t="e">
        <f t="shared" si="1698"/>
        <v>#DIV/0!</v>
      </c>
      <c r="BC12313" s="39" t="e">
        <f t="shared" si="1699"/>
        <v>#DIV/0!</v>
      </c>
      <c r="BD12313" s="40" t="e">
        <f t="shared" si="1700"/>
        <v>#DIV/0!</v>
      </c>
      <c r="BE12313" s="39" t="e">
        <f t="shared" si="1701"/>
        <v>#DIV/0!</v>
      </c>
      <c r="BF12313" s="39" t="e">
        <f t="shared" si="1702"/>
        <v>#DIV/0!</v>
      </c>
    </row>
    <row r="12314" spans="40:58" x14ac:dyDescent="0.3">
      <c r="AN12314" s="37">
        <f t="shared" si="1695"/>
        <v>1</v>
      </c>
      <c r="AZ12314" s="38">
        <f t="shared" si="1696"/>
        <v>0</v>
      </c>
      <c r="BA12314" s="39" t="e">
        <f t="shared" si="1697"/>
        <v>#DIV/0!</v>
      </c>
      <c r="BB12314" s="40" t="e">
        <f t="shared" si="1698"/>
        <v>#DIV/0!</v>
      </c>
      <c r="BC12314" s="39" t="e">
        <f t="shared" si="1699"/>
        <v>#DIV/0!</v>
      </c>
      <c r="BD12314" s="40" t="e">
        <f t="shared" si="1700"/>
        <v>#DIV/0!</v>
      </c>
      <c r="BE12314" s="39" t="e">
        <f t="shared" si="1701"/>
        <v>#DIV/0!</v>
      </c>
      <c r="BF12314" s="39" t="e">
        <f t="shared" si="1702"/>
        <v>#DIV/0!</v>
      </c>
    </row>
    <row r="12315" spans="40:58" x14ac:dyDescent="0.3">
      <c r="AN12315" s="37">
        <f t="shared" si="1695"/>
        <v>1</v>
      </c>
      <c r="AZ12315" s="38">
        <f t="shared" si="1696"/>
        <v>0</v>
      </c>
      <c r="BA12315" s="39" t="e">
        <f t="shared" si="1697"/>
        <v>#DIV/0!</v>
      </c>
      <c r="BB12315" s="40" t="e">
        <f t="shared" si="1698"/>
        <v>#DIV/0!</v>
      </c>
      <c r="BC12315" s="39" t="e">
        <f t="shared" si="1699"/>
        <v>#DIV/0!</v>
      </c>
      <c r="BD12315" s="40" t="e">
        <f t="shared" si="1700"/>
        <v>#DIV/0!</v>
      </c>
      <c r="BE12315" s="39" t="e">
        <f t="shared" si="1701"/>
        <v>#DIV/0!</v>
      </c>
      <c r="BF12315" s="39" t="e">
        <f t="shared" si="1702"/>
        <v>#DIV/0!</v>
      </c>
    </row>
    <row r="12316" spans="40:58" x14ac:dyDescent="0.3">
      <c r="AN12316" s="37">
        <f t="shared" si="1695"/>
        <v>1</v>
      </c>
      <c r="AZ12316" s="38">
        <f t="shared" si="1696"/>
        <v>0</v>
      </c>
      <c r="BA12316" s="39" t="e">
        <f t="shared" si="1697"/>
        <v>#DIV/0!</v>
      </c>
      <c r="BB12316" s="40" t="e">
        <f t="shared" si="1698"/>
        <v>#DIV/0!</v>
      </c>
      <c r="BC12316" s="39" t="e">
        <f t="shared" si="1699"/>
        <v>#DIV/0!</v>
      </c>
      <c r="BD12316" s="40" t="e">
        <f t="shared" si="1700"/>
        <v>#DIV/0!</v>
      </c>
      <c r="BE12316" s="39" t="e">
        <f t="shared" si="1701"/>
        <v>#DIV/0!</v>
      </c>
      <c r="BF12316" s="39" t="e">
        <f t="shared" si="1702"/>
        <v>#DIV/0!</v>
      </c>
    </row>
    <row r="12317" spans="40:58" x14ac:dyDescent="0.3">
      <c r="AN12317" s="37">
        <f t="shared" si="1695"/>
        <v>1</v>
      </c>
      <c r="AZ12317" s="38">
        <f t="shared" si="1696"/>
        <v>0</v>
      </c>
      <c r="BA12317" s="39" t="e">
        <f t="shared" si="1697"/>
        <v>#DIV/0!</v>
      </c>
      <c r="BB12317" s="40" t="e">
        <f t="shared" si="1698"/>
        <v>#DIV/0!</v>
      </c>
      <c r="BC12317" s="39" t="e">
        <f t="shared" si="1699"/>
        <v>#DIV/0!</v>
      </c>
      <c r="BD12317" s="40" t="e">
        <f t="shared" si="1700"/>
        <v>#DIV/0!</v>
      </c>
      <c r="BE12317" s="39" t="e">
        <f t="shared" si="1701"/>
        <v>#DIV/0!</v>
      </c>
      <c r="BF12317" s="39" t="e">
        <f t="shared" si="1702"/>
        <v>#DIV/0!</v>
      </c>
    </row>
    <row r="12318" spans="40:58" x14ac:dyDescent="0.3">
      <c r="AN12318" s="37">
        <f t="shared" si="1695"/>
        <v>1</v>
      </c>
      <c r="AZ12318" s="38">
        <f t="shared" si="1696"/>
        <v>0</v>
      </c>
      <c r="BA12318" s="39" t="e">
        <f t="shared" si="1697"/>
        <v>#DIV/0!</v>
      </c>
      <c r="BB12318" s="40" t="e">
        <f t="shared" si="1698"/>
        <v>#DIV/0!</v>
      </c>
      <c r="BC12318" s="39" t="e">
        <f t="shared" si="1699"/>
        <v>#DIV/0!</v>
      </c>
      <c r="BD12318" s="40" t="e">
        <f t="shared" si="1700"/>
        <v>#DIV/0!</v>
      </c>
      <c r="BE12318" s="39" t="e">
        <f t="shared" si="1701"/>
        <v>#DIV/0!</v>
      </c>
      <c r="BF12318" s="39" t="e">
        <f t="shared" si="1702"/>
        <v>#DIV/0!</v>
      </c>
    </row>
    <row r="12319" spans="40:58" x14ac:dyDescent="0.3">
      <c r="AN12319" s="37">
        <f t="shared" si="1695"/>
        <v>1</v>
      </c>
      <c r="AZ12319" s="38">
        <f t="shared" si="1696"/>
        <v>0</v>
      </c>
      <c r="BA12319" s="39" t="e">
        <f t="shared" si="1697"/>
        <v>#DIV/0!</v>
      </c>
      <c r="BB12319" s="40" t="e">
        <f t="shared" si="1698"/>
        <v>#DIV/0!</v>
      </c>
      <c r="BC12319" s="39" t="e">
        <f t="shared" si="1699"/>
        <v>#DIV/0!</v>
      </c>
      <c r="BD12319" s="40" t="e">
        <f t="shared" si="1700"/>
        <v>#DIV/0!</v>
      </c>
      <c r="BE12319" s="39" t="e">
        <f t="shared" si="1701"/>
        <v>#DIV/0!</v>
      </c>
      <c r="BF12319" s="39" t="e">
        <f t="shared" si="1702"/>
        <v>#DIV/0!</v>
      </c>
    </row>
    <row r="12320" spans="40:58" x14ac:dyDescent="0.3">
      <c r="AN12320" s="37">
        <f t="shared" si="1695"/>
        <v>1</v>
      </c>
      <c r="AZ12320" s="38">
        <f t="shared" si="1696"/>
        <v>0</v>
      </c>
      <c r="BA12320" s="39" t="e">
        <f t="shared" si="1697"/>
        <v>#DIV/0!</v>
      </c>
      <c r="BB12320" s="40" t="e">
        <f t="shared" si="1698"/>
        <v>#DIV/0!</v>
      </c>
      <c r="BC12320" s="39" t="e">
        <f t="shared" si="1699"/>
        <v>#DIV/0!</v>
      </c>
      <c r="BD12320" s="40" t="e">
        <f t="shared" si="1700"/>
        <v>#DIV/0!</v>
      </c>
      <c r="BE12320" s="39" t="e">
        <f t="shared" si="1701"/>
        <v>#DIV/0!</v>
      </c>
      <c r="BF12320" s="39" t="e">
        <f t="shared" si="1702"/>
        <v>#DIV/0!</v>
      </c>
    </row>
    <row r="12321" spans="40:58" x14ac:dyDescent="0.3">
      <c r="AN12321" s="37">
        <f t="shared" si="1695"/>
        <v>1</v>
      </c>
      <c r="AZ12321" s="38">
        <f t="shared" si="1696"/>
        <v>0</v>
      </c>
      <c r="BA12321" s="39" t="e">
        <f t="shared" si="1697"/>
        <v>#DIV/0!</v>
      </c>
      <c r="BB12321" s="40" t="e">
        <f t="shared" si="1698"/>
        <v>#DIV/0!</v>
      </c>
      <c r="BC12321" s="39" t="e">
        <f t="shared" si="1699"/>
        <v>#DIV/0!</v>
      </c>
      <c r="BD12321" s="40" t="e">
        <f t="shared" si="1700"/>
        <v>#DIV/0!</v>
      </c>
      <c r="BE12321" s="39" t="e">
        <f t="shared" si="1701"/>
        <v>#DIV/0!</v>
      </c>
      <c r="BF12321" s="39" t="e">
        <f t="shared" si="1702"/>
        <v>#DIV/0!</v>
      </c>
    </row>
    <row r="12322" spans="40:58" x14ac:dyDescent="0.3">
      <c r="AN12322" s="37">
        <f t="shared" si="1695"/>
        <v>1</v>
      </c>
      <c r="AZ12322" s="38">
        <f t="shared" si="1696"/>
        <v>0</v>
      </c>
      <c r="BA12322" s="39" t="e">
        <f t="shared" si="1697"/>
        <v>#DIV/0!</v>
      </c>
      <c r="BB12322" s="40" t="e">
        <f t="shared" si="1698"/>
        <v>#DIV/0!</v>
      </c>
      <c r="BC12322" s="39" t="e">
        <f t="shared" si="1699"/>
        <v>#DIV/0!</v>
      </c>
      <c r="BD12322" s="40" t="e">
        <f t="shared" si="1700"/>
        <v>#DIV/0!</v>
      </c>
      <c r="BE12322" s="39" t="e">
        <f t="shared" si="1701"/>
        <v>#DIV/0!</v>
      </c>
      <c r="BF12322" s="39" t="e">
        <f t="shared" si="1702"/>
        <v>#DIV/0!</v>
      </c>
    </row>
    <row r="12323" spans="40:58" x14ac:dyDescent="0.3">
      <c r="AN12323" s="37">
        <f t="shared" si="1695"/>
        <v>1</v>
      </c>
      <c r="AZ12323" s="38">
        <f t="shared" si="1696"/>
        <v>0</v>
      </c>
      <c r="BA12323" s="39" t="e">
        <f t="shared" si="1697"/>
        <v>#DIV/0!</v>
      </c>
      <c r="BB12323" s="40" t="e">
        <f t="shared" si="1698"/>
        <v>#DIV/0!</v>
      </c>
      <c r="BC12323" s="39" t="e">
        <f t="shared" si="1699"/>
        <v>#DIV/0!</v>
      </c>
      <c r="BD12323" s="40" t="e">
        <f t="shared" si="1700"/>
        <v>#DIV/0!</v>
      </c>
      <c r="BE12323" s="39" t="e">
        <f t="shared" si="1701"/>
        <v>#DIV/0!</v>
      </c>
      <c r="BF12323" s="39" t="e">
        <f t="shared" si="1702"/>
        <v>#DIV/0!</v>
      </c>
    </row>
    <row r="12324" spans="40:58" x14ac:dyDescent="0.3">
      <c r="AN12324" s="37">
        <f t="shared" si="1695"/>
        <v>1</v>
      </c>
      <c r="AZ12324" s="38">
        <f t="shared" si="1696"/>
        <v>0</v>
      </c>
      <c r="BA12324" s="39" t="e">
        <f t="shared" si="1697"/>
        <v>#DIV/0!</v>
      </c>
      <c r="BB12324" s="40" t="e">
        <f t="shared" si="1698"/>
        <v>#DIV/0!</v>
      </c>
      <c r="BC12324" s="39" t="e">
        <f t="shared" si="1699"/>
        <v>#DIV/0!</v>
      </c>
      <c r="BD12324" s="40" t="e">
        <f t="shared" si="1700"/>
        <v>#DIV/0!</v>
      </c>
      <c r="BE12324" s="39" t="e">
        <f t="shared" si="1701"/>
        <v>#DIV/0!</v>
      </c>
      <c r="BF12324" s="39" t="e">
        <f t="shared" si="1702"/>
        <v>#DIV/0!</v>
      </c>
    </row>
    <row r="12325" spans="40:58" x14ac:dyDescent="0.3">
      <c r="AN12325" s="37">
        <f t="shared" si="1695"/>
        <v>1</v>
      </c>
      <c r="AZ12325" s="38">
        <f t="shared" si="1696"/>
        <v>0</v>
      </c>
      <c r="BA12325" s="39" t="e">
        <f t="shared" si="1697"/>
        <v>#DIV/0!</v>
      </c>
      <c r="BB12325" s="40" t="e">
        <f t="shared" si="1698"/>
        <v>#DIV/0!</v>
      </c>
      <c r="BC12325" s="39" t="e">
        <f t="shared" si="1699"/>
        <v>#DIV/0!</v>
      </c>
      <c r="BD12325" s="40" t="e">
        <f t="shared" si="1700"/>
        <v>#DIV/0!</v>
      </c>
      <c r="BE12325" s="39" t="e">
        <f t="shared" si="1701"/>
        <v>#DIV/0!</v>
      </c>
      <c r="BF12325" s="39" t="e">
        <f t="shared" si="1702"/>
        <v>#DIV/0!</v>
      </c>
    </row>
    <row r="12326" spans="40:58" x14ac:dyDescent="0.3">
      <c r="AN12326" s="37">
        <f t="shared" si="1695"/>
        <v>1</v>
      </c>
      <c r="AZ12326" s="38">
        <f t="shared" si="1696"/>
        <v>0</v>
      </c>
      <c r="BA12326" s="39" t="e">
        <f t="shared" si="1697"/>
        <v>#DIV/0!</v>
      </c>
      <c r="BB12326" s="40" t="e">
        <f t="shared" si="1698"/>
        <v>#DIV/0!</v>
      </c>
      <c r="BC12326" s="39" t="e">
        <f t="shared" si="1699"/>
        <v>#DIV/0!</v>
      </c>
      <c r="BD12326" s="40" t="e">
        <f t="shared" si="1700"/>
        <v>#DIV/0!</v>
      </c>
      <c r="BE12326" s="39" t="e">
        <f t="shared" si="1701"/>
        <v>#DIV/0!</v>
      </c>
      <c r="BF12326" s="39" t="e">
        <f t="shared" si="1702"/>
        <v>#DIV/0!</v>
      </c>
    </row>
    <row r="12327" spans="40:58" x14ac:dyDescent="0.3">
      <c r="AN12327" s="37">
        <f t="shared" si="1695"/>
        <v>1</v>
      </c>
      <c r="AZ12327" s="38">
        <f t="shared" si="1696"/>
        <v>0</v>
      </c>
      <c r="BA12327" s="39" t="e">
        <f t="shared" si="1697"/>
        <v>#DIV/0!</v>
      </c>
      <c r="BB12327" s="40" t="e">
        <f t="shared" si="1698"/>
        <v>#DIV/0!</v>
      </c>
      <c r="BC12327" s="39" t="e">
        <f t="shared" si="1699"/>
        <v>#DIV/0!</v>
      </c>
      <c r="BD12327" s="40" t="e">
        <f t="shared" si="1700"/>
        <v>#DIV/0!</v>
      </c>
      <c r="BE12327" s="39" t="e">
        <f t="shared" si="1701"/>
        <v>#DIV/0!</v>
      </c>
      <c r="BF12327" s="39" t="e">
        <f t="shared" si="1702"/>
        <v>#DIV/0!</v>
      </c>
    </row>
    <row r="12328" spans="40:58" x14ac:dyDescent="0.3">
      <c r="AN12328" s="37">
        <f t="shared" si="1695"/>
        <v>1</v>
      </c>
      <c r="AZ12328" s="38">
        <f t="shared" si="1696"/>
        <v>0</v>
      </c>
      <c r="BA12328" s="39" t="e">
        <f t="shared" si="1697"/>
        <v>#DIV/0!</v>
      </c>
      <c r="BB12328" s="40" t="e">
        <f t="shared" si="1698"/>
        <v>#DIV/0!</v>
      </c>
      <c r="BC12328" s="39" t="e">
        <f t="shared" si="1699"/>
        <v>#DIV/0!</v>
      </c>
      <c r="BD12328" s="40" t="e">
        <f t="shared" si="1700"/>
        <v>#DIV/0!</v>
      </c>
      <c r="BE12328" s="39" t="e">
        <f t="shared" si="1701"/>
        <v>#DIV/0!</v>
      </c>
      <c r="BF12328" s="39" t="e">
        <f t="shared" si="1702"/>
        <v>#DIV/0!</v>
      </c>
    </row>
    <row r="12329" spans="40:58" x14ac:dyDescent="0.3">
      <c r="AN12329" s="37">
        <f t="shared" si="1695"/>
        <v>1</v>
      </c>
      <c r="AZ12329" s="38">
        <f t="shared" si="1696"/>
        <v>0</v>
      </c>
      <c r="BA12329" s="39" t="e">
        <f t="shared" si="1697"/>
        <v>#DIV/0!</v>
      </c>
      <c r="BB12329" s="40" t="e">
        <f t="shared" si="1698"/>
        <v>#DIV/0!</v>
      </c>
      <c r="BC12329" s="39" t="e">
        <f t="shared" si="1699"/>
        <v>#DIV/0!</v>
      </c>
      <c r="BD12329" s="40" t="e">
        <f t="shared" si="1700"/>
        <v>#DIV/0!</v>
      </c>
      <c r="BE12329" s="39" t="e">
        <f t="shared" si="1701"/>
        <v>#DIV/0!</v>
      </c>
      <c r="BF12329" s="39" t="e">
        <f t="shared" si="1702"/>
        <v>#DIV/0!</v>
      </c>
    </row>
    <row r="12330" spans="40:58" x14ac:dyDescent="0.3">
      <c r="AN12330" s="37">
        <f t="shared" si="1695"/>
        <v>1</v>
      </c>
      <c r="AZ12330" s="38">
        <f t="shared" si="1696"/>
        <v>0</v>
      </c>
      <c r="BA12330" s="39" t="e">
        <f t="shared" si="1697"/>
        <v>#DIV/0!</v>
      </c>
      <c r="BB12330" s="40" t="e">
        <f t="shared" si="1698"/>
        <v>#DIV/0!</v>
      </c>
      <c r="BC12330" s="39" t="e">
        <f t="shared" si="1699"/>
        <v>#DIV/0!</v>
      </c>
      <c r="BD12330" s="40" t="e">
        <f t="shared" si="1700"/>
        <v>#DIV/0!</v>
      </c>
      <c r="BE12330" s="39" t="e">
        <f t="shared" si="1701"/>
        <v>#DIV/0!</v>
      </c>
      <c r="BF12330" s="39" t="e">
        <f t="shared" si="1702"/>
        <v>#DIV/0!</v>
      </c>
    </row>
    <row r="12331" spans="40:58" x14ac:dyDescent="0.3">
      <c r="AN12331" s="37">
        <f t="shared" si="1695"/>
        <v>1</v>
      </c>
      <c r="AZ12331" s="38">
        <f t="shared" si="1696"/>
        <v>0</v>
      </c>
      <c r="BA12331" s="39" t="e">
        <f t="shared" si="1697"/>
        <v>#DIV/0!</v>
      </c>
      <c r="BB12331" s="40" t="e">
        <f t="shared" si="1698"/>
        <v>#DIV/0!</v>
      </c>
      <c r="BC12331" s="39" t="e">
        <f t="shared" si="1699"/>
        <v>#DIV/0!</v>
      </c>
      <c r="BD12331" s="40" t="e">
        <f t="shared" si="1700"/>
        <v>#DIV/0!</v>
      </c>
      <c r="BE12331" s="39" t="e">
        <f t="shared" si="1701"/>
        <v>#DIV/0!</v>
      </c>
      <c r="BF12331" s="39" t="e">
        <f t="shared" si="1702"/>
        <v>#DIV/0!</v>
      </c>
    </row>
    <row r="12332" spans="40:58" x14ac:dyDescent="0.3">
      <c r="AN12332" s="37">
        <f t="shared" si="1695"/>
        <v>1</v>
      </c>
      <c r="AZ12332" s="38">
        <f t="shared" si="1696"/>
        <v>0</v>
      </c>
      <c r="BA12332" s="39" t="e">
        <f t="shared" si="1697"/>
        <v>#DIV/0!</v>
      </c>
      <c r="BB12332" s="40" t="e">
        <f t="shared" si="1698"/>
        <v>#DIV/0!</v>
      </c>
      <c r="BC12332" s="39" t="e">
        <f t="shared" si="1699"/>
        <v>#DIV/0!</v>
      </c>
      <c r="BD12332" s="40" t="e">
        <f t="shared" si="1700"/>
        <v>#DIV/0!</v>
      </c>
      <c r="BE12332" s="39" t="e">
        <f t="shared" si="1701"/>
        <v>#DIV/0!</v>
      </c>
      <c r="BF12332" s="39" t="e">
        <f t="shared" si="1702"/>
        <v>#DIV/0!</v>
      </c>
    </row>
    <row r="12333" spans="40:58" x14ac:dyDescent="0.3">
      <c r="AN12333" s="37">
        <f t="shared" si="1695"/>
        <v>1</v>
      </c>
      <c r="AZ12333" s="38">
        <f t="shared" si="1696"/>
        <v>0</v>
      </c>
      <c r="BA12333" s="39" t="e">
        <f t="shared" si="1697"/>
        <v>#DIV/0!</v>
      </c>
      <c r="BB12333" s="40" t="e">
        <f t="shared" si="1698"/>
        <v>#DIV/0!</v>
      </c>
      <c r="BC12333" s="39" t="e">
        <f t="shared" si="1699"/>
        <v>#DIV/0!</v>
      </c>
      <c r="BD12333" s="40" t="e">
        <f t="shared" si="1700"/>
        <v>#DIV/0!</v>
      </c>
      <c r="BE12333" s="39" t="e">
        <f t="shared" si="1701"/>
        <v>#DIV/0!</v>
      </c>
      <c r="BF12333" s="39" t="e">
        <f t="shared" si="1702"/>
        <v>#DIV/0!</v>
      </c>
    </row>
    <row r="12334" spans="40:58" x14ac:dyDescent="0.3">
      <c r="AN12334" s="37">
        <f t="shared" si="1695"/>
        <v>1</v>
      </c>
      <c r="AZ12334" s="38">
        <f t="shared" si="1696"/>
        <v>0</v>
      </c>
      <c r="BA12334" s="39" t="e">
        <f t="shared" si="1697"/>
        <v>#DIV/0!</v>
      </c>
      <c r="BB12334" s="40" t="e">
        <f t="shared" si="1698"/>
        <v>#DIV/0!</v>
      </c>
      <c r="BC12334" s="39" t="e">
        <f t="shared" si="1699"/>
        <v>#DIV/0!</v>
      </c>
      <c r="BD12334" s="40" t="e">
        <f t="shared" si="1700"/>
        <v>#DIV/0!</v>
      </c>
      <c r="BE12334" s="39" t="e">
        <f t="shared" si="1701"/>
        <v>#DIV/0!</v>
      </c>
      <c r="BF12334" s="39" t="e">
        <f t="shared" si="1702"/>
        <v>#DIV/0!</v>
      </c>
    </row>
    <row r="12335" spans="40:58" x14ac:dyDescent="0.3">
      <c r="AN12335" s="37">
        <f t="shared" si="1695"/>
        <v>1</v>
      </c>
      <c r="AZ12335" s="38">
        <f t="shared" si="1696"/>
        <v>0</v>
      </c>
      <c r="BA12335" s="39" t="e">
        <f t="shared" si="1697"/>
        <v>#DIV/0!</v>
      </c>
      <c r="BB12335" s="40" t="e">
        <f t="shared" si="1698"/>
        <v>#DIV/0!</v>
      </c>
      <c r="BC12335" s="39" t="e">
        <f t="shared" si="1699"/>
        <v>#DIV/0!</v>
      </c>
      <c r="BD12335" s="40" t="e">
        <f t="shared" si="1700"/>
        <v>#DIV/0!</v>
      </c>
      <c r="BE12335" s="39" t="e">
        <f t="shared" si="1701"/>
        <v>#DIV/0!</v>
      </c>
      <c r="BF12335" s="39" t="e">
        <f t="shared" si="1702"/>
        <v>#DIV/0!</v>
      </c>
    </row>
    <row r="12336" spans="40:58" x14ac:dyDescent="0.3">
      <c r="AN12336" s="37">
        <f t="shared" si="1695"/>
        <v>1</v>
      </c>
      <c r="AZ12336" s="38">
        <f t="shared" si="1696"/>
        <v>0</v>
      </c>
      <c r="BA12336" s="39" t="e">
        <f t="shared" si="1697"/>
        <v>#DIV/0!</v>
      </c>
      <c r="BB12336" s="40" t="e">
        <f t="shared" si="1698"/>
        <v>#DIV/0!</v>
      </c>
      <c r="BC12336" s="39" t="e">
        <f t="shared" si="1699"/>
        <v>#DIV/0!</v>
      </c>
      <c r="BD12336" s="40" t="e">
        <f t="shared" si="1700"/>
        <v>#DIV/0!</v>
      </c>
      <c r="BE12336" s="39" t="e">
        <f t="shared" si="1701"/>
        <v>#DIV/0!</v>
      </c>
      <c r="BF12336" s="39" t="e">
        <f t="shared" si="1702"/>
        <v>#DIV/0!</v>
      </c>
    </row>
    <row r="12337" spans="40:58" x14ac:dyDescent="0.3">
      <c r="AN12337" s="37">
        <f t="shared" si="1695"/>
        <v>1</v>
      </c>
      <c r="AZ12337" s="38">
        <f t="shared" si="1696"/>
        <v>0</v>
      </c>
      <c r="BA12337" s="39" t="e">
        <f t="shared" si="1697"/>
        <v>#DIV/0!</v>
      </c>
      <c r="BB12337" s="40" t="e">
        <f t="shared" si="1698"/>
        <v>#DIV/0!</v>
      </c>
      <c r="BC12337" s="39" t="e">
        <f t="shared" si="1699"/>
        <v>#DIV/0!</v>
      </c>
      <c r="BD12337" s="40" t="e">
        <f t="shared" si="1700"/>
        <v>#DIV/0!</v>
      </c>
      <c r="BE12337" s="39" t="e">
        <f t="shared" si="1701"/>
        <v>#DIV/0!</v>
      </c>
      <c r="BF12337" s="39" t="e">
        <f t="shared" si="1702"/>
        <v>#DIV/0!</v>
      </c>
    </row>
    <row r="12338" spans="40:58" x14ac:dyDescent="0.3">
      <c r="AN12338" s="37">
        <f t="shared" si="1695"/>
        <v>1</v>
      </c>
      <c r="AZ12338" s="38">
        <f t="shared" si="1696"/>
        <v>0</v>
      </c>
      <c r="BA12338" s="39" t="e">
        <f t="shared" si="1697"/>
        <v>#DIV/0!</v>
      </c>
      <c r="BB12338" s="40" t="e">
        <f t="shared" si="1698"/>
        <v>#DIV/0!</v>
      </c>
      <c r="BC12338" s="39" t="e">
        <f t="shared" si="1699"/>
        <v>#DIV/0!</v>
      </c>
      <c r="BD12338" s="40" t="e">
        <f t="shared" si="1700"/>
        <v>#DIV/0!</v>
      </c>
      <c r="BE12338" s="39" t="e">
        <f t="shared" si="1701"/>
        <v>#DIV/0!</v>
      </c>
      <c r="BF12338" s="39" t="e">
        <f t="shared" si="1702"/>
        <v>#DIV/0!</v>
      </c>
    </row>
    <row r="12339" spans="40:58" x14ac:dyDescent="0.3">
      <c r="AN12339" s="37">
        <f t="shared" si="1695"/>
        <v>1</v>
      </c>
      <c r="AZ12339" s="38">
        <f t="shared" si="1696"/>
        <v>0</v>
      </c>
      <c r="BA12339" s="39" t="e">
        <f t="shared" si="1697"/>
        <v>#DIV/0!</v>
      </c>
      <c r="BB12339" s="40" t="e">
        <f t="shared" si="1698"/>
        <v>#DIV/0!</v>
      </c>
      <c r="BC12339" s="39" t="e">
        <f t="shared" si="1699"/>
        <v>#DIV/0!</v>
      </c>
      <c r="BD12339" s="40" t="e">
        <f t="shared" si="1700"/>
        <v>#DIV/0!</v>
      </c>
      <c r="BE12339" s="39" t="e">
        <f t="shared" si="1701"/>
        <v>#DIV/0!</v>
      </c>
      <c r="BF12339" s="39" t="e">
        <f t="shared" si="1702"/>
        <v>#DIV/0!</v>
      </c>
    </row>
    <row r="12340" spans="40:58" x14ac:dyDescent="0.3">
      <c r="AN12340" s="37">
        <f t="shared" si="1695"/>
        <v>1</v>
      </c>
      <c r="AZ12340" s="38">
        <f t="shared" si="1696"/>
        <v>0</v>
      </c>
      <c r="BA12340" s="39" t="e">
        <f t="shared" si="1697"/>
        <v>#DIV/0!</v>
      </c>
      <c r="BB12340" s="40" t="e">
        <f t="shared" si="1698"/>
        <v>#DIV/0!</v>
      </c>
      <c r="BC12340" s="39" t="e">
        <f t="shared" si="1699"/>
        <v>#DIV/0!</v>
      </c>
      <c r="BD12340" s="40" t="e">
        <f t="shared" si="1700"/>
        <v>#DIV/0!</v>
      </c>
      <c r="BE12340" s="39" t="e">
        <f t="shared" si="1701"/>
        <v>#DIV/0!</v>
      </c>
      <c r="BF12340" s="39" t="e">
        <f t="shared" si="1702"/>
        <v>#DIV/0!</v>
      </c>
    </row>
    <row r="12341" spans="40:58" x14ac:dyDescent="0.3">
      <c r="AN12341" s="37">
        <f t="shared" si="1695"/>
        <v>1</v>
      </c>
      <c r="AZ12341" s="38">
        <f t="shared" si="1696"/>
        <v>0</v>
      </c>
      <c r="BA12341" s="39" t="e">
        <f t="shared" si="1697"/>
        <v>#DIV/0!</v>
      </c>
      <c r="BB12341" s="40" t="e">
        <f t="shared" si="1698"/>
        <v>#DIV/0!</v>
      </c>
      <c r="BC12341" s="39" t="e">
        <f t="shared" si="1699"/>
        <v>#DIV/0!</v>
      </c>
      <c r="BD12341" s="40" t="e">
        <f t="shared" si="1700"/>
        <v>#DIV/0!</v>
      </c>
      <c r="BE12341" s="39" t="e">
        <f t="shared" si="1701"/>
        <v>#DIV/0!</v>
      </c>
      <c r="BF12341" s="39" t="e">
        <f t="shared" si="1702"/>
        <v>#DIV/0!</v>
      </c>
    </row>
    <row r="12342" spans="40:58" x14ac:dyDescent="0.3">
      <c r="AN12342" s="37">
        <f t="shared" si="1695"/>
        <v>1</v>
      </c>
      <c r="AZ12342" s="38">
        <f t="shared" si="1696"/>
        <v>0</v>
      </c>
      <c r="BA12342" s="39" t="e">
        <f t="shared" si="1697"/>
        <v>#DIV/0!</v>
      </c>
      <c r="BB12342" s="40" t="e">
        <f t="shared" si="1698"/>
        <v>#DIV/0!</v>
      </c>
      <c r="BC12342" s="39" t="e">
        <f t="shared" si="1699"/>
        <v>#DIV/0!</v>
      </c>
      <c r="BD12342" s="40" t="e">
        <f t="shared" si="1700"/>
        <v>#DIV/0!</v>
      </c>
      <c r="BE12342" s="39" t="e">
        <f t="shared" si="1701"/>
        <v>#DIV/0!</v>
      </c>
      <c r="BF12342" s="39" t="e">
        <f t="shared" si="1702"/>
        <v>#DIV/0!</v>
      </c>
    </row>
    <row r="12343" spans="40:58" x14ac:dyDescent="0.3">
      <c r="AN12343" s="37">
        <f t="shared" si="1695"/>
        <v>1</v>
      </c>
      <c r="AZ12343" s="38">
        <f t="shared" si="1696"/>
        <v>0</v>
      </c>
      <c r="BA12343" s="39" t="e">
        <f t="shared" si="1697"/>
        <v>#DIV/0!</v>
      </c>
      <c r="BB12343" s="40" t="e">
        <f t="shared" si="1698"/>
        <v>#DIV/0!</v>
      </c>
      <c r="BC12343" s="39" t="e">
        <f t="shared" si="1699"/>
        <v>#DIV/0!</v>
      </c>
      <c r="BD12343" s="40" t="e">
        <f t="shared" si="1700"/>
        <v>#DIV/0!</v>
      </c>
      <c r="BE12343" s="39" t="e">
        <f t="shared" si="1701"/>
        <v>#DIV/0!</v>
      </c>
      <c r="BF12343" s="39" t="e">
        <f t="shared" si="1702"/>
        <v>#DIV/0!</v>
      </c>
    </row>
    <row r="12344" spans="40:58" x14ac:dyDescent="0.3">
      <c r="AN12344" s="37">
        <f t="shared" si="1695"/>
        <v>1</v>
      </c>
      <c r="AZ12344" s="38">
        <f t="shared" si="1696"/>
        <v>0</v>
      </c>
      <c r="BA12344" s="39" t="e">
        <f t="shared" si="1697"/>
        <v>#DIV/0!</v>
      </c>
      <c r="BB12344" s="40" t="e">
        <f t="shared" si="1698"/>
        <v>#DIV/0!</v>
      </c>
      <c r="BC12344" s="39" t="e">
        <f t="shared" si="1699"/>
        <v>#DIV/0!</v>
      </c>
      <c r="BD12344" s="40" t="e">
        <f t="shared" si="1700"/>
        <v>#DIV/0!</v>
      </c>
      <c r="BE12344" s="39" t="e">
        <f t="shared" si="1701"/>
        <v>#DIV/0!</v>
      </c>
      <c r="BF12344" s="39" t="e">
        <f t="shared" si="1702"/>
        <v>#DIV/0!</v>
      </c>
    </row>
    <row r="12345" spans="40:58" x14ac:dyDescent="0.3">
      <c r="AN12345" s="37">
        <f t="shared" si="1695"/>
        <v>1</v>
      </c>
      <c r="AZ12345" s="38">
        <f t="shared" si="1696"/>
        <v>0</v>
      </c>
      <c r="BA12345" s="39" t="e">
        <f t="shared" si="1697"/>
        <v>#DIV/0!</v>
      </c>
      <c r="BB12345" s="40" t="e">
        <f t="shared" si="1698"/>
        <v>#DIV/0!</v>
      </c>
      <c r="BC12345" s="39" t="e">
        <f t="shared" si="1699"/>
        <v>#DIV/0!</v>
      </c>
      <c r="BD12345" s="40" t="e">
        <f t="shared" si="1700"/>
        <v>#DIV/0!</v>
      </c>
      <c r="BE12345" s="39" t="e">
        <f t="shared" si="1701"/>
        <v>#DIV/0!</v>
      </c>
      <c r="BF12345" s="39" t="e">
        <f t="shared" si="1702"/>
        <v>#DIV/0!</v>
      </c>
    </row>
    <row r="12346" spans="40:58" x14ac:dyDescent="0.3">
      <c r="AN12346" s="37">
        <f t="shared" si="1695"/>
        <v>1</v>
      </c>
      <c r="AZ12346" s="38">
        <f t="shared" si="1696"/>
        <v>0</v>
      </c>
      <c r="BA12346" s="39" t="e">
        <f t="shared" si="1697"/>
        <v>#DIV/0!</v>
      </c>
      <c r="BB12346" s="40" t="e">
        <f t="shared" si="1698"/>
        <v>#DIV/0!</v>
      </c>
      <c r="BC12346" s="39" t="e">
        <f t="shared" si="1699"/>
        <v>#DIV/0!</v>
      </c>
      <c r="BD12346" s="40" t="e">
        <f t="shared" si="1700"/>
        <v>#DIV/0!</v>
      </c>
      <c r="BE12346" s="39" t="e">
        <f t="shared" si="1701"/>
        <v>#DIV/0!</v>
      </c>
      <c r="BF12346" s="39" t="e">
        <f t="shared" si="1702"/>
        <v>#DIV/0!</v>
      </c>
    </row>
    <row r="12347" spans="40:58" x14ac:dyDescent="0.3">
      <c r="AN12347" s="37">
        <f t="shared" si="1695"/>
        <v>1</v>
      </c>
      <c r="AZ12347" s="38">
        <f t="shared" si="1696"/>
        <v>0</v>
      </c>
      <c r="BA12347" s="39" t="e">
        <f t="shared" si="1697"/>
        <v>#DIV/0!</v>
      </c>
      <c r="BB12347" s="40" t="e">
        <f t="shared" si="1698"/>
        <v>#DIV/0!</v>
      </c>
      <c r="BC12347" s="39" t="e">
        <f t="shared" si="1699"/>
        <v>#DIV/0!</v>
      </c>
      <c r="BD12347" s="40" t="e">
        <f t="shared" si="1700"/>
        <v>#DIV/0!</v>
      </c>
      <c r="BE12347" s="39" t="e">
        <f t="shared" si="1701"/>
        <v>#DIV/0!</v>
      </c>
      <c r="BF12347" s="39" t="e">
        <f t="shared" si="1702"/>
        <v>#DIV/0!</v>
      </c>
    </row>
    <row r="12348" spans="40:58" x14ac:dyDescent="0.3">
      <c r="AN12348" s="37">
        <f t="shared" si="1695"/>
        <v>1</v>
      </c>
      <c r="AZ12348" s="38">
        <f t="shared" si="1696"/>
        <v>0</v>
      </c>
      <c r="BA12348" s="39" t="e">
        <f t="shared" si="1697"/>
        <v>#DIV/0!</v>
      </c>
      <c r="BB12348" s="40" t="e">
        <f t="shared" si="1698"/>
        <v>#DIV/0!</v>
      </c>
      <c r="BC12348" s="39" t="e">
        <f t="shared" si="1699"/>
        <v>#DIV/0!</v>
      </c>
      <c r="BD12348" s="40" t="e">
        <f t="shared" si="1700"/>
        <v>#DIV/0!</v>
      </c>
      <c r="BE12348" s="39" t="e">
        <f t="shared" si="1701"/>
        <v>#DIV/0!</v>
      </c>
      <c r="BF12348" s="39" t="e">
        <f t="shared" si="1702"/>
        <v>#DIV/0!</v>
      </c>
    </row>
    <row r="12349" spans="40:58" x14ac:dyDescent="0.3">
      <c r="AN12349" s="37">
        <f t="shared" si="1695"/>
        <v>1</v>
      </c>
      <c r="AZ12349" s="38">
        <f t="shared" si="1696"/>
        <v>0</v>
      </c>
      <c r="BA12349" s="39" t="e">
        <f t="shared" si="1697"/>
        <v>#DIV/0!</v>
      </c>
      <c r="BB12349" s="40" t="e">
        <f t="shared" si="1698"/>
        <v>#DIV/0!</v>
      </c>
      <c r="BC12349" s="39" t="e">
        <f t="shared" si="1699"/>
        <v>#DIV/0!</v>
      </c>
      <c r="BD12349" s="40" t="e">
        <f t="shared" si="1700"/>
        <v>#DIV/0!</v>
      </c>
      <c r="BE12349" s="39" t="e">
        <f t="shared" si="1701"/>
        <v>#DIV/0!</v>
      </c>
      <c r="BF12349" s="39" t="e">
        <f t="shared" si="1702"/>
        <v>#DIV/0!</v>
      </c>
    </row>
    <row r="12350" spans="40:58" x14ac:dyDescent="0.3">
      <c r="AN12350" s="37">
        <f t="shared" si="1695"/>
        <v>1</v>
      </c>
      <c r="AZ12350" s="38">
        <f t="shared" si="1696"/>
        <v>0</v>
      </c>
      <c r="BA12350" s="39" t="e">
        <f t="shared" si="1697"/>
        <v>#DIV/0!</v>
      </c>
      <c r="BB12350" s="40" t="e">
        <f t="shared" si="1698"/>
        <v>#DIV/0!</v>
      </c>
      <c r="BC12350" s="39" t="e">
        <f t="shared" si="1699"/>
        <v>#DIV/0!</v>
      </c>
      <c r="BD12350" s="40" t="e">
        <f t="shared" si="1700"/>
        <v>#DIV/0!</v>
      </c>
      <c r="BE12350" s="39" t="e">
        <f t="shared" si="1701"/>
        <v>#DIV/0!</v>
      </c>
      <c r="BF12350" s="39" t="e">
        <f t="shared" si="1702"/>
        <v>#DIV/0!</v>
      </c>
    </row>
    <row r="12351" spans="40:58" x14ac:dyDescent="0.3">
      <c r="AN12351" s="37">
        <f t="shared" ref="AN12351:AN12414" si="1703">MONTH(AP12351)</f>
        <v>1</v>
      </c>
      <c r="AZ12351" s="38">
        <f t="shared" ref="AZ12351:AZ12414" si="1704">AP12351*1</f>
        <v>0</v>
      </c>
      <c r="BA12351" s="39" t="e">
        <f t="shared" ref="BA12351:BA12414" si="1705">(AV12351-BB12351)/AR12351</f>
        <v>#DIV/0!</v>
      </c>
      <c r="BB12351" s="40" t="e">
        <f t="shared" ref="BB12351:BB12414" si="1706">(AR12351-AS12351)*(AV12351/AR12351)</f>
        <v>#DIV/0!</v>
      </c>
      <c r="BC12351" s="39" t="e">
        <f t="shared" ref="BC12351:BC12414" si="1707">(AW12351-BD12351)/AR12351</f>
        <v>#DIV/0!</v>
      </c>
      <c r="BD12351" s="40" t="e">
        <f t="shared" ref="BD12351:BD12414" si="1708">(AR12351-AS12351)*(AW12351/AR12351)</f>
        <v>#DIV/0!</v>
      </c>
      <c r="BE12351" s="39" t="e">
        <f t="shared" ref="BE12351:BE12414" si="1709">AU12351/AR12351</f>
        <v>#DIV/0!</v>
      </c>
      <c r="BF12351" s="39" t="e">
        <f t="shared" ref="BF12351:BF12414" si="1710">AT12351/AR12351</f>
        <v>#DIV/0!</v>
      </c>
    </row>
    <row r="12352" spans="40:58" x14ac:dyDescent="0.3">
      <c r="AN12352" s="37">
        <f t="shared" si="1703"/>
        <v>1</v>
      </c>
      <c r="AZ12352" s="38">
        <f t="shared" si="1704"/>
        <v>0</v>
      </c>
      <c r="BA12352" s="39" t="e">
        <f t="shared" si="1705"/>
        <v>#DIV/0!</v>
      </c>
      <c r="BB12352" s="40" t="e">
        <f t="shared" si="1706"/>
        <v>#DIV/0!</v>
      </c>
      <c r="BC12352" s="39" t="e">
        <f t="shared" si="1707"/>
        <v>#DIV/0!</v>
      </c>
      <c r="BD12352" s="40" t="e">
        <f t="shared" si="1708"/>
        <v>#DIV/0!</v>
      </c>
      <c r="BE12352" s="39" t="e">
        <f t="shared" si="1709"/>
        <v>#DIV/0!</v>
      </c>
      <c r="BF12352" s="39" t="e">
        <f t="shared" si="1710"/>
        <v>#DIV/0!</v>
      </c>
    </row>
    <row r="12353" spans="40:58" x14ac:dyDescent="0.3">
      <c r="AN12353" s="37">
        <f t="shared" si="1703"/>
        <v>1</v>
      </c>
      <c r="AZ12353" s="38">
        <f t="shared" si="1704"/>
        <v>0</v>
      </c>
      <c r="BA12353" s="39" t="e">
        <f t="shared" si="1705"/>
        <v>#DIV/0!</v>
      </c>
      <c r="BB12353" s="40" t="e">
        <f t="shared" si="1706"/>
        <v>#DIV/0!</v>
      </c>
      <c r="BC12353" s="39" t="e">
        <f t="shared" si="1707"/>
        <v>#DIV/0!</v>
      </c>
      <c r="BD12353" s="40" t="e">
        <f t="shared" si="1708"/>
        <v>#DIV/0!</v>
      </c>
      <c r="BE12353" s="39" t="e">
        <f t="shared" si="1709"/>
        <v>#DIV/0!</v>
      </c>
      <c r="BF12353" s="39" t="e">
        <f t="shared" si="1710"/>
        <v>#DIV/0!</v>
      </c>
    </row>
    <row r="12354" spans="40:58" x14ac:dyDescent="0.3">
      <c r="AN12354" s="37">
        <f t="shared" si="1703"/>
        <v>1</v>
      </c>
      <c r="AZ12354" s="38">
        <f t="shared" si="1704"/>
        <v>0</v>
      </c>
      <c r="BA12354" s="39" t="e">
        <f t="shared" si="1705"/>
        <v>#DIV/0!</v>
      </c>
      <c r="BB12354" s="40" t="e">
        <f t="shared" si="1706"/>
        <v>#DIV/0!</v>
      </c>
      <c r="BC12354" s="39" t="e">
        <f t="shared" si="1707"/>
        <v>#DIV/0!</v>
      </c>
      <c r="BD12354" s="40" t="e">
        <f t="shared" si="1708"/>
        <v>#DIV/0!</v>
      </c>
      <c r="BE12354" s="39" t="e">
        <f t="shared" si="1709"/>
        <v>#DIV/0!</v>
      </c>
      <c r="BF12354" s="39" t="e">
        <f t="shared" si="1710"/>
        <v>#DIV/0!</v>
      </c>
    </row>
    <row r="12355" spans="40:58" x14ac:dyDescent="0.3">
      <c r="AN12355" s="37">
        <f t="shared" si="1703"/>
        <v>1</v>
      </c>
      <c r="AZ12355" s="38">
        <f t="shared" si="1704"/>
        <v>0</v>
      </c>
      <c r="BA12355" s="39" t="e">
        <f t="shared" si="1705"/>
        <v>#DIV/0!</v>
      </c>
      <c r="BB12355" s="40" t="e">
        <f t="shared" si="1706"/>
        <v>#DIV/0!</v>
      </c>
      <c r="BC12355" s="39" t="e">
        <f t="shared" si="1707"/>
        <v>#DIV/0!</v>
      </c>
      <c r="BD12355" s="40" t="e">
        <f t="shared" si="1708"/>
        <v>#DIV/0!</v>
      </c>
      <c r="BE12355" s="39" t="e">
        <f t="shared" si="1709"/>
        <v>#DIV/0!</v>
      </c>
      <c r="BF12355" s="39" t="e">
        <f t="shared" si="1710"/>
        <v>#DIV/0!</v>
      </c>
    </row>
    <row r="12356" spans="40:58" x14ac:dyDescent="0.3">
      <c r="AN12356" s="37">
        <f t="shared" si="1703"/>
        <v>1</v>
      </c>
      <c r="AZ12356" s="38">
        <f t="shared" si="1704"/>
        <v>0</v>
      </c>
      <c r="BA12356" s="39" t="e">
        <f t="shared" si="1705"/>
        <v>#DIV/0!</v>
      </c>
      <c r="BB12356" s="40" t="e">
        <f t="shared" si="1706"/>
        <v>#DIV/0!</v>
      </c>
      <c r="BC12356" s="39" t="e">
        <f t="shared" si="1707"/>
        <v>#DIV/0!</v>
      </c>
      <c r="BD12356" s="40" t="e">
        <f t="shared" si="1708"/>
        <v>#DIV/0!</v>
      </c>
      <c r="BE12356" s="39" t="e">
        <f t="shared" si="1709"/>
        <v>#DIV/0!</v>
      </c>
      <c r="BF12356" s="39" t="e">
        <f t="shared" si="1710"/>
        <v>#DIV/0!</v>
      </c>
    </row>
    <row r="12357" spans="40:58" x14ac:dyDescent="0.3">
      <c r="AN12357" s="37">
        <f t="shared" si="1703"/>
        <v>1</v>
      </c>
      <c r="AZ12357" s="38">
        <f t="shared" si="1704"/>
        <v>0</v>
      </c>
      <c r="BA12357" s="39" t="e">
        <f t="shared" si="1705"/>
        <v>#DIV/0!</v>
      </c>
      <c r="BB12357" s="40" t="e">
        <f t="shared" si="1706"/>
        <v>#DIV/0!</v>
      </c>
      <c r="BC12357" s="39" t="e">
        <f t="shared" si="1707"/>
        <v>#DIV/0!</v>
      </c>
      <c r="BD12357" s="40" t="e">
        <f t="shared" si="1708"/>
        <v>#DIV/0!</v>
      </c>
      <c r="BE12357" s="39" t="e">
        <f t="shared" si="1709"/>
        <v>#DIV/0!</v>
      </c>
      <c r="BF12357" s="39" t="e">
        <f t="shared" si="1710"/>
        <v>#DIV/0!</v>
      </c>
    </row>
    <row r="12358" spans="40:58" x14ac:dyDescent="0.3">
      <c r="AN12358" s="37">
        <f t="shared" si="1703"/>
        <v>1</v>
      </c>
      <c r="AZ12358" s="38">
        <f t="shared" si="1704"/>
        <v>0</v>
      </c>
      <c r="BA12358" s="39" t="e">
        <f t="shared" si="1705"/>
        <v>#DIV/0!</v>
      </c>
      <c r="BB12358" s="40" t="e">
        <f t="shared" si="1706"/>
        <v>#DIV/0!</v>
      </c>
      <c r="BC12358" s="39" t="e">
        <f t="shared" si="1707"/>
        <v>#DIV/0!</v>
      </c>
      <c r="BD12358" s="40" t="e">
        <f t="shared" si="1708"/>
        <v>#DIV/0!</v>
      </c>
      <c r="BE12358" s="39" t="e">
        <f t="shared" si="1709"/>
        <v>#DIV/0!</v>
      </c>
      <c r="BF12358" s="39" t="e">
        <f t="shared" si="1710"/>
        <v>#DIV/0!</v>
      </c>
    </row>
    <row r="12359" spans="40:58" x14ac:dyDescent="0.3">
      <c r="AN12359" s="37">
        <f t="shared" si="1703"/>
        <v>1</v>
      </c>
      <c r="AZ12359" s="38">
        <f t="shared" si="1704"/>
        <v>0</v>
      </c>
      <c r="BA12359" s="39" t="e">
        <f t="shared" si="1705"/>
        <v>#DIV/0!</v>
      </c>
      <c r="BB12359" s="40" t="e">
        <f t="shared" si="1706"/>
        <v>#DIV/0!</v>
      </c>
      <c r="BC12359" s="39" t="e">
        <f t="shared" si="1707"/>
        <v>#DIV/0!</v>
      </c>
      <c r="BD12359" s="40" t="e">
        <f t="shared" si="1708"/>
        <v>#DIV/0!</v>
      </c>
      <c r="BE12359" s="39" t="e">
        <f t="shared" si="1709"/>
        <v>#DIV/0!</v>
      </c>
      <c r="BF12359" s="39" t="e">
        <f t="shared" si="1710"/>
        <v>#DIV/0!</v>
      </c>
    </row>
    <row r="12360" spans="40:58" x14ac:dyDescent="0.3">
      <c r="AN12360" s="37">
        <f t="shared" si="1703"/>
        <v>1</v>
      </c>
      <c r="AZ12360" s="38">
        <f t="shared" si="1704"/>
        <v>0</v>
      </c>
      <c r="BA12360" s="39" t="e">
        <f t="shared" si="1705"/>
        <v>#DIV/0!</v>
      </c>
      <c r="BB12360" s="40" t="e">
        <f t="shared" si="1706"/>
        <v>#DIV/0!</v>
      </c>
      <c r="BC12360" s="39" t="e">
        <f t="shared" si="1707"/>
        <v>#DIV/0!</v>
      </c>
      <c r="BD12360" s="40" t="e">
        <f t="shared" si="1708"/>
        <v>#DIV/0!</v>
      </c>
      <c r="BE12360" s="39" t="e">
        <f t="shared" si="1709"/>
        <v>#DIV/0!</v>
      </c>
      <c r="BF12360" s="39" t="e">
        <f t="shared" si="1710"/>
        <v>#DIV/0!</v>
      </c>
    </row>
    <row r="12361" spans="40:58" x14ac:dyDescent="0.3">
      <c r="AN12361" s="37">
        <f t="shared" si="1703"/>
        <v>1</v>
      </c>
      <c r="AZ12361" s="38">
        <f t="shared" si="1704"/>
        <v>0</v>
      </c>
      <c r="BA12361" s="39" t="e">
        <f t="shared" si="1705"/>
        <v>#DIV/0!</v>
      </c>
      <c r="BB12361" s="40" t="e">
        <f t="shared" si="1706"/>
        <v>#DIV/0!</v>
      </c>
      <c r="BC12361" s="39" t="e">
        <f t="shared" si="1707"/>
        <v>#DIV/0!</v>
      </c>
      <c r="BD12361" s="40" t="e">
        <f t="shared" si="1708"/>
        <v>#DIV/0!</v>
      </c>
      <c r="BE12361" s="39" t="e">
        <f t="shared" si="1709"/>
        <v>#DIV/0!</v>
      </c>
      <c r="BF12361" s="39" t="e">
        <f t="shared" si="1710"/>
        <v>#DIV/0!</v>
      </c>
    </row>
    <row r="12362" spans="40:58" x14ac:dyDescent="0.3">
      <c r="AN12362" s="37">
        <f t="shared" si="1703"/>
        <v>1</v>
      </c>
      <c r="AZ12362" s="38">
        <f t="shared" si="1704"/>
        <v>0</v>
      </c>
      <c r="BA12362" s="39" t="e">
        <f t="shared" si="1705"/>
        <v>#DIV/0!</v>
      </c>
      <c r="BB12362" s="40" t="e">
        <f t="shared" si="1706"/>
        <v>#DIV/0!</v>
      </c>
      <c r="BC12362" s="39" t="e">
        <f t="shared" si="1707"/>
        <v>#DIV/0!</v>
      </c>
      <c r="BD12362" s="40" t="e">
        <f t="shared" si="1708"/>
        <v>#DIV/0!</v>
      </c>
      <c r="BE12362" s="39" t="e">
        <f t="shared" si="1709"/>
        <v>#DIV/0!</v>
      </c>
      <c r="BF12362" s="39" t="e">
        <f t="shared" si="1710"/>
        <v>#DIV/0!</v>
      </c>
    </row>
    <row r="12363" spans="40:58" x14ac:dyDescent="0.3">
      <c r="AN12363" s="37">
        <f t="shared" si="1703"/>
        <v>1</v>
      </c>
      <c r="AZ12363" s="38">
        <f t="shared" si="1704"/>
        <v>0</v>
      </c>
      <c r="BA12363" s="39" t="e">
        <f t="shared" si="1705"/>
        <v>#DIV/0!</v>
      </c>
      <c r="BB12363" s="40" t="e">
        <f t="shared" si="1706"/>
        <v>#DIV/0!</v>
      </c>
      <c r="BC12363" s="39" t="e">
        <f t="shared" si="1707"/>
        <v>#DIV/0!</v>
      </c>
      <c r="BD12363" s="40" t="e">
        <f t="shared" si="1708"/>
        <v>#DIV/0!</v>
      </c>
      <c r="BE12363" s="39" t="e">
        <f t="shared" si="1709"/>
        <v>#DIV/0!</v>
      </c>
      <c r="BF12363" s="39" t="e">
        <f t="shared" si="1710"/>
        <v>#DIV/0!</v>
      </c>
    </row>
    <row r="12364" spans="40:58" x14ac:dyDescent="0.3">
      <c r="AN12364" s="37">
        <f t="shared" si="1703"/>
        <v>1</v>
      </c>
      <c r="AZ12364" s="38">
        <f t="shared" si="1704"/>
        <v>0</v>
      </c>
      <c r="BA12364" s="39" t="e">
        <f t="shared" si="1705"/>
        <v>#DIV/0!</v>
      </c>
      <c r="BB12364" s="40" t="e">
        <f t="shared" si="1706"/>
        <v>#DIV/0!</v>
      </c>
      <c r="BC12364" s="39" t="e">
        <f t="shared" si="1707"/>
        <v>#DIV/0!</v>
      </c>
      <c r="BD12364" s="40" t="e">
        <f t="shared" si="1708"/>
        <v>#DIV/0!</v>
      </c>
      <c r="BE12364" s="39" t="e">
        <f t="shared" si="1709"/>
        <v>#DIV/0!</v>
      </c>
      <c r="BF12364" s="39" t="e">
        <f t="shared" si="1710"/>
        <v>#DIV/0!</v>
      </c>
    </row>
    <row r="12365" spans="40:58" x14ac:dyDescent="0.3">
      <c r="AN12365" s="37">
        <f t="shared" si="1703"/>
        <v>1</v>
      </c>
      <c r="AZ12365" s="38">
        <f t="shared" si="1704"/>
        <v>0</v>
      </c>
      <c r="BA12365" s="39" t="e">
        <f t="shared" si="1705"/>
        <v>#DIV/0!</v>
      </c>
      <c r="BB12365" s="40" t="e">
        <f t="shared" si="1706"/>
        <v>#DIV/0!</v>
      </c>
      <c r="BC12365" s="39" t="e">
        <f t="shared" si="1707"/>
        <v>#DIV/0!</v>
      </c>
      <c r="BD12365" s="40" t="e">
        <f t="shared" si="1708"/>
        <v>#DIV/0!</v>
      </c>
      <c r="BE12365" s="39" t="e">
        <f t="shared" si="1709"/>
        <v>#DIV/0!</v>
      </c>
      <c r="BF12365" s="39" t="e">
        <f t="shared" si="1710"/>
        <v>#DIV/0!</v>
      </c>
    </row>
    <row r="12366" spans="40:58" x14ac:dyDescent="0.3">
      <c r="AN12366" s="37">
        <f t="shared" si="1703"/>
        <v>1</v>
      </c>
      <c r="AZ12366" s="38">
        <f t="shared" si="1704"/>
        <v>0</v>
      </c>
      <c r="BA12366" s="39" t="e">
        <f t="shared" si="1705"/>
        <v>#DIV/0!</v>
      </c>
      <c r="BB12366" s="40" t="e">
        <f t="shared" si="1706"/>
        <v>#DIV/0!</v>
      </c>
      <c r="BC12366" s="39" t="e">
        <f t="shared" si="1707"/>
        <v>#DIV/0!</v>
      </c>
      <c r="BD12366" s="40" t="e">
        <f t="shared" si="1708"/>
        <v>#DIV/0!</v>
      </c>
      <c r="BE12366" s="39" t="e">
        <f t="shared" si="1709"/>
        <v>#DIV/0!</v>
      </c>
      <c r="BF12366" s="39" t="e">
        <f t="shared" si="1710"/>
        <v>#DIV/0!</v>
      </c>
    </row>
    <row r="12367" spans="40:58" x14ac:dyDescent="0.3">
      <c r="AN12367" s="37">
        <f t="shared" si="1703"/>
        <v>1</v>
      </c>
      <c r="AZ12367" s="38">
        <f t="shared" si="1704"/>
        <v>0</v>
      </c>
      <c r="BA12367" s="39" t="e">
        <f t="shared" si="1705"/>
        <v>#DIV/0!</v>
      </c>
      <c r="BB12367" s="40" t="e">
        <f t="shared" si="1706"/>
        <v>#DIV/0!</v>
      </c>
      <c r="BC12367" s="39" t="e">
        <f t="shared" si="1707"/>
        <v>#DIV/0!</v>
      </c>
      <c r="BD12367" s="40" t="e">
        <f t="shared" si="1708"/>
        <v>#DIV/0!</v>
      </c>
      <c r="BE12367" s="39" t="e">
        <f t="shared" si="1709"/>
        <v>#DIV/0!</v>
      </c>
      <c r="BF12367" s="39" t="e">
        <f t="shared" si="1710"/>
        <v>#DIV/0!</v>
      </c>
    </row>
    <row r="12368" spans="40:58" x14ac:dyDescent="0.3">
      <c r="AN12368" s="37">
        <f t="shared" si="1703"/>
        <v>1</v>
      </c>
      <c r="AZ12368" s="38">
        <f t="shared" si="1704"/>
        <v>0</v>
      </c>
      <c r="BA12368" s="39" t="e">
        <f t="shared" si="1705"/>
        <v>#DIV/0!</v>
      </c>
      <c r="BB12368" s="40" t="e">
        <f t="shared" si="1706"/>
        <v>#DIV/0!</v>
      </c>
      <c r="BC12368" s="39" t="e">
        <f t="shared" si="1707"/>
        <v>#DIV/0!</v>
      </c>
      <c r="BD12368" s="40" t="e">
        <f t="shared" si="1708"/>
        <v>#DIV/0!</v>
      </c>
      <c r="BE12368" s="39" t="e">
        <f t="shared" si="1709"/>
        <v>#DIV/0!</v>
      </c>
      <c r="BF12368" s="39" t="e">
        <f t="shared" si="1710"/>
        <v>#DIV/0!</v>
      </c>
    </row>
    <row r="12369" spans="40:58" x14ac:dyDescent="0.3">
      <c r="AN12369" s="37">
        <f t="shared" si="1703"/>
        <v>1</v>
      </c>
      <c r="AZ12369" s="38">
        <f t="shared" si="1704"/>
        <v>0</v>
      </c>
      <c r="BA12369" s="39" t="e">
        <f t="shared" si="1705"/>
        <v>#DIV/0!</v>
      </c>
      <c r="BB12369" s="40" t="e">
        <f t="shared" si="1706"/>
        <v>#DIV/0!</v>
      </c>
      <c r="BC12369" s="39" t="e">
        <f t="shared" si="1707"/>
        <v>#DIV/0!</v>
      </c>
      <c r="BD12369" s="40" t="e">
        <f t="shared" si="1708"/>
        <v>#DIV/0!</v>
      </c>
      <c r="BE12369" s="39" t="e">
        <f t="shared" si="1709"/>
        <v>#DIV/0!</v>
      </c>
      <c r="BF12369" s="39" t="e">
        <f t="shared" si="1710"/>
        <v>#DIV/0!</v>
      </c>
    </row>
    <row r="12370" spans="40:58" x14ac:dyDescent="0.3">
      <c r="AN12370" s="37">
        <f t="shared" si="1703"/>
        <v>1</v>
      </c>
      <c r="AZ12370" s="38">
        <f t="shared" si="1704"/>
        <v>0</v>
      </c>
      <c r="BA12370" s="39" t="e">
        <f t="shared" si="1705"/>
        <v>#DIV/0!</v>
      </c>
      <c r="BB12370" s="40" t="e">
        <f t="shared" si="1706"/>
        <v>#DIV/0!</v>
      </c>
      <c r="BC12370" s="39" t="e">
        <f t="shared" si="1707"/>
        <v>#DIV/0!</v>
      </c>
      <c r="BD12370" s="40" t="e">
        <f t="shared" si="1708"/>
        <v>#DIV/0!</v>
      </c>
      <c r="BE12370" s="39" t="e">
        <f t="shared" si="1709"/>
        <v>#DIV/0!</v>
      </c>
      <c r="BF12370" s="39" t="e">
        <f t="shared" si="1710"/>
        <v>#DIV/0!</v>
      </c>
    </row>
    <row r="12371" spans="40:58" x14ac:dyDescent="0.3">
      <c r="AN12371" s="37">
        <f t="shared" si="1703"/>
        <v>1</v>
      </c>
      <c r="AZ12371" s="38">
        <f t="shared" si="1704"/>
        <v>0</v>
      </c>
      <c r="BA12371" s="39" t="e">
        <f t="shared" si="1705"/>
        <v>#DIV/0!</v>
      </c>
      <c r="BB12371" s="40" t="e">
        <f t="shared" si="1706"/>
        <v>#DIV/0!</v>
      </c>
      <c r="BC12371" s="39" t="e">
        <f t="shared" si="1707"/>
        <v>#DIV/0!</v>
      </c>
      <c r="BD12371" s="40" t="e">
        <f t="shared" si="1708"/>
        <v>#DIV/0!</v>
      </c>
      <c r="BE12371" s="39" t="e">
        <f t="shared" si="1709"/>
        <v>#DIV/0!</v>
      </c>
      <c r="BF12371" s="39" t="e">
        <f t="shared" si="1710"/>
        <v>#DIV/0!</v>
      </c>
    </row>
    <row r="12372" spans="40:58" x14ac:dyDescent="0.3">
      <c r="AN12372" s="37">
        <f t="shared" si="1703"/>
        <v>1</v>
      </c>
      <c r="AZ12372" s="38">
        <f t="shared" si="1704"/>
        <v>0</v>
      </c>
      <c r="BA12372" s="39" t="e">
        <f t="shared" si="1705"/>
        <v>#DIV/0!</v>
      </c>
      <c r="BB12372" s="40" t="e">
        <f t="shared" si="1706"/>
        <v>#DIV/0!</v>
      </c>
      <c r="BC12372" s="39" t="e">
        <f t="shared" si="1707"/>
        <v>#DIV/0!</v>
      </c>
      <c r="BD12372" s="40" t="e">
        <f t="shared" si="1708"/>
        <v>#DIV/0!</v>
      </c>
      <c r="BE12372" s="39" t="e">
        <f t="shared" si="1709"/>
        <v>#DIV/0!</v>
      </c>
      <c r="BF12372" s="39" t="e">
        <f t="shared" si="1710"/>
        <v>#DIV/0!</v>
      </c>
    </row>
    <row r="12373" spans="40:58" x14ac:dyDescent="0.3">
      <c r="AN12373" s="37">
        <f t="shared" si="1703"/>
        <v>1</v>
      </c>
      <c r="AZ12373" s="38">
        <f t="shared" si="1704"/>
        <v>0</v>
      </c>
      <c r="BA12373" s="39" t="e">
        <f t="shared" si="1705"/>
        <v>#DIV/0!</v>
      </c>
      <c r="BB12373" s="40" t="e">
        <f t="shared" si="1706"/>
        <v>#DIV/0!</v>
      </c>
      <c r="BC12373" s="39" t="e">
        <f t="shared" si="1707"/>
        <v>#DIV/0!</v>
      </c>
      <c r="BD12373" s="40" t="e">
        <f t="shared" si="1708"/>
        <v>#DIV/0!</v>
      </c>
      <c r="BE12373" s="39" t="e">
        <f t="shared" si="1709"/>
        <v>#DIV/0!</v>
      </c>
      <c r="BF12373" s="39" t="e">
        <f t="shared" si="1710"/>
        <v>#DIV/0!</v>
      </c>
    </row>
    <row r="12374" spans="40:58" x14ac:dyDescent="0.3">
      <c r="AN12374" s="37">
        <f t="shared" si="1703"/>
        <v>1</v>
      </c>
      <c r="AZ12374" s="38">
        <f t="shared" si="1704"/>
        <v>0</v>
      </c>
      <c r="BA12374" s="39" t="e">
        <f t="shared" si="1705"/>
        <v>#DIV/0!</v>
      </c>
      <c r="BB12374" s="40" t="e">
        <f t="shared" si="1706"/>
        <v>#DIV/0!</v>
      </c>
      <c r="BC12374" s="39" t="e">
        <f t="shared" si="1707"/>
        <v>#DIV/0!</v>
      </c>
      <c r="BD12374" s="40" t="e">
        <f t="shared" si="1708"/>
        <v>#DIV/0!</v>
      </c>
      <c r="BE12374" s="39" t="e">
        <f t="shared" si="1709"/>
        <v>#DIV/0!</v>
      </c>
      <c r="BF12374" s="39" t="e">
        <f t="shared" si="1710"/>
        <v>#DIV/0!</v>
      </c>
    </row>
    <row r="12375" spans="40:58" x14ac:dyDescent="0.3">
      <c r="AN12375" s="37">
        <f t="shared" si="1703"/>
        <v>1</v>
      </c>
      <c r="AZ12375" s="38">
        <f t="shared" si="1704"/>
        <v>0</v>
      </c>
      <c r="BA12375" s="39" t="e">
        <f t="shared" si="1705"/>
        <v>#DIV/0!</v>
      </c>
      <c r="BB12375" s="40" t="e">
        <f t="shared" si="1706"/>
        <v>#DIV/0!</v>
      </c>
      <c r="BC12375" s="39" t="e">
        <f t="shared" si="1707"/>
        <v>#DIV/0!</v>
      </c>
      <c r="BD12375" s="40" t="e">
        <f t="shared" si="1708"/>
        <v>#DIV/0!</v>
      </c>
      <c r="BE12375" s="39" t="e">
        <f t="shared" si="1709"/>
        <v>#DIV/0!</v>
      </c>
      <c r="BF12375" s="39" t="e">
        <f t="shared" si="1710"/>
        <v>#DIV/0!</v>
      </c>
    </row>
    <row r="12376" spans="40:58" x14ac:dyDescent="0.3">
      <c r="AN12376" s="37">
        <f t="shared" si="1703"/>
        <v>1</v>
      </c>
      <c r="AZ12376" s="38">
        <f t="shared" si="1704"/>
        <v>0</v>
      </c>
      <c r="BA12376" s="39" t="e">
        <f t="shared" si="1705"/>
        <v>#DIV/0!</v>
      </c>
      <c r="BB12376" s="40" t="e">
        <f t="shared" si="1706"/>
        <v>#DIV/0!</v>
      </c>
      <c r="BC12376" s="39" t="e">
        <f t="shared" si="1707"/>
        <v>#DIV/0!</v>
      </c>
      <c r="BD12376" s="40" t="e">
        <f t="shared" si="1708"/>
        <v>#DIV/0!</v>
      </c>
      <c r="BE12376" s="39" t="e">
        <f t="shared" si="1709"/>
        <v>#DIV/0!</v>
      </c>
      <c r="BF12376" s="39" t="e">
        <f t="shared" si="1710"/>
        <v>#DIV/0!</v>
      </c>
    </row>
    <row r="12377" spans="40:58" x14ac:dyDescent="0.3">
      <c r="AN12377" s="37">
        <f t="shared" si="1703"/>
        <v>1</v>
      </c>
      <c r="AZ12377" s="38">
        <f t="shared" si="1704"/>
        <v>0</v>
      </c>
      <c r="BA12377" s="39" t="e">
        <f t="shared" si="1705"/>
        <v>#DIV/0!</v>
      </c>
      <c r="BB12377" s="40" t="e">
        <f t="shared" si="1706"/>
        <v>#DIV/0!</v>
      </c>
      <c r="BC12377" s="39" t="e">
        <f t="shared" si="1707"/>
        <v>#DIV/0!</v>
      </c>
      <c r="BD12377" s="40" t="e">
        <f t="shared" si="1708"/>
        <v>#DIV/0!</v>
      </c>
      <c r="BE12377" s="39" t="e">
        <f t="shared" si="1709"/>
        <v>#DIV/0!</v>
      </c>
      <c r="BF12377" s="39" t="e">
        <f t="shared" si="1710"/>
        <v>#DIV/0!</v>
      </c>
    </row>
    <row r="12378" spans="40:58" x14ac:dyDescent="0.3">
      <c r="AN12378" s="37">
        <f t="shared" si="1703"/>
        <v>1</v>
      </c>
      <c r="AZ12378" s="38">
        <f t="shared" si="1704"/>
        <v>0</v>
      </c>
      <c r="BA12378" s="39" t="e">
        <f t="shared" si="1705"/>
        <v>#DIV/0!</v>
      </c>
      <c r="BB12378" s="40" t="e">
        <f t="shared" si="1706"/>
        <v>#DIV/0!</v>
      </c>
      <c r="BC12378" s="39" t="e">
        <f t="shared" si="1707"/>
        <v>#DIV/0!</v>
      </c>
      <c r="BD12378" s="40" t="e">
        <f t="shared" si="1708"/>
        <v>#DIV/0!</v>
      </c>
      <c r="BE12378" s="39" t="e">
        <f t="shared" si="1709"/>
        <v>#DIV/0!</v>
      </c>
      <c r="BF12378" s="39" t="e">
        <f t="shared" si="1710"/>
        <v>#DIV/0!</v>
      </c>
    </row>
    <row r="12379" spans="40:58" x14ac:dyDescent="0.3">
      <c r="AN12379" s="37">
        <f t="shared" si="1703"/>
        <v>1</v>
      </c>
      <c r="AZ12379" s="38">
        <f t="shared" si="1704"/>
        <v>0</v>
      </c>
      <c r="BA12379" s="39" t="e">
        <f t="shared" si="1705"/>
        <v>#DIV/0!</v>
      </c>
      <c r="BB12379" s="40" t="e">
        <f t="shared" si="1706"/>
        <v>#DIV/0!</v>
      </c>
      <c r="BC12379" s="39" t="e">
        <f t="shared" si="1707"/>
        <v>#DIV/0!</v>
      </c>
      <c r="BD12379" s="40" t="e">
        <f t="shared" si="1708"/>
        <v>#DIV/0!</v>
      </c>
      <c r="BE12379" s="39" t="e">
        <f t="shared" si="1709"/>
        <v>#DIV/0!</v>
      </c>
      <c r="BF12379" s="39" t="e">
        <f t="shared" si="1710"/>
        <v>#DIV/0!</v>
      </c>
    </row>
    <row r="12380" spans="40:58" x14ac:dyDescent="0.3">
      <c r="AN12380" s="37">
        <f t="shared" si="1703"/>
        <v>1</v>
      </c>
      <c r="AZ12380" s="38">
        <f t="shared" si="1704"/>
        <v>0</v>
      </c>
      <c r="BA12380" s="39" t="e">
        <f t="shared" si="1705"/>
        <v>#DIV/0!</v>
      </c>
      <c r="BB12380" s="40" t="e">
        <f t="shared" si="1706"/>
        <v>#DIV/0!</v>
      </c>
      <c r="BC12380" s="39" t="e">
        <f t="shared" si="1707"/>
        <v>#DIV/0!</v>
      </c>
      <c r="BD12380" s="40" t="e">
        <f t="shared" si="1708"/>
        <v>#DIV/0!</v>
      </c>
      <c r="BE12380" s="39" t="e">
        <f t="shared" si="1709"/>
        <v>#DIV/0!</v>
      </c>
      <c r="BF12380" s="39" t="e">
        <f t="shared" si="1710"/>
        <v>#DIV/0!</v>
      </c>
    </row>
    <row r="12381" spans="40:58" x14ac:dyDescent="0.3">
      <c r="AN12381" s="37">
        <f t="shared" si="1703"/>
        <v>1</v>
      </c>
      <c r="AZ12381" s="38">
        <f t="shared" si="1704"/>
        <v>0</v>
      </c>
      <c r="BA12381" s="39" t="e">
        <f t="shared" si="1705"/>
        <v>#DIV/0!</v>
      </c>
      <c r="BB12381" s="40" t="e">
        <f t="shared" si="1706"/>
        <v>#DIV/0!</v>
      </c>
      <c r="BC12381" s="39" t="e">
        <f t="shared" si="1707"/>
        <v>#DIV/0!</v>
      </c>
      <c r="BD12381" s="40" t="e">
        <f t="shared" si="1708"/>
        <v>#DIV/0!</v>
      </c>
      <c r="BE12381" s="39" t="e">
        <f t="shared" si="1709"/>
        <v>#DIV/0!</v>
      </c>
      <c r="BF12381" s="39" t="e">
        <f t="shared" si="1710"/>
        <v>#DIV/0!</v>
      </c>
    </row>
    <row r="12382" spans="40:58" x14ac:dyDescent="0.3">
      <c r="AN12382" s="37">
        <f t="shared" si="1703"/>
        <v>1</v>
      </c>
      <c r="AZ12382" s="38">
        <f t="shared" si="1704"/>
        <v>0</v>
      </c>
      <c r="BA12382" s="39" t="e">
        <f t="shared" si="1705"/>
        <v>#DIV/0!</v>
      </c>
      <c r="BB12382" s="40" t="e">
        <f t="shared" si="1706"/>
        <v>#DIV/0!</v>
      </c>
      <c r="BC12382" s="39" t="e">
        <f t="shared" si="1707"/>
        <v>#DIV/0!</v>
      </c>
      <c r="BD12382" s="40" t="e">
        <f t="shared" si="1708"/>
        <v>#DIV/0!</v>
      </c>
      <c r="BE12382" s="39" t="e">
        <f t="shared" si="1709"/>
        <v>#DIV/0!</v>
      </c>
      <c r="BF12382" s="39" t="e">
        <f t="shared" si="1710"/>
        <v>#DIV/0!</v>
      </c>
    </row>
    <row r="12383" spans="40:58" x14ac:dyDescent="0.3">
      <c r="AN12383" s="37">
        <f t="shared" si="1703"/>
        <v>1</v>
      </c>
      <c r="AZ12383" s="38">
        <f t="shared" si="1704"/>
        <v>0</v>
      </c>
      <c r="BA12383" s="39" t="e">
        <f t="shared" si="1705"/>
        <v>#DIV/0!</v>
      </c>
      <c r="BB12383" s="40" t="e">
        <f t="shared" si="1706"/>
        <v>#DIV/0!</v>
      </c>
      <c r="BC12383" s="39" t="e">
        <f t="shared" si="1707"/>
        <v>#DIV/0!</v>
      </c>
      <c r="BD12383" s="40" t="e">
        <f t="shared" si="1708"/>
        <v>#DIV/0!</v>
      </c>
      <c r="BE12383" s="39" t="e">
        <f t="shared" si="1709"/>
        <v>#DIV/0!</v>
      </c>
      <c r="BF12383" s="39" t="e">
        <f t="shared" si="1710"/>
        <v>#DIV/0!</v>
      </c>
    </row>
    <row r="12384" spans="40:58" x14ac:dyDescent="0.3">
      <c r="AN12384" s="37">
        <f t="shared" si="1703"/>
        <v>1</v>
      </c>
      <c r="AZ12384" s="38">
        <f t="shared" si="1704"/>
        <v>0</v>
      </c>
      <c r="BA12384" s="39" t="e">
        <f t="shared" si="1705"/>
        <v>#DIV/0!</v>
      </c>
      <c r="BB12384" s="40" t="e">
        <f t="shared" si="1706"/>
        <v>#DIV/0!</v>
      </c>
      <c r="BC12384" s="39" t="e">
        <f t="shared" si="1707"/>
        <v>#DIV/0!</v>
      </c>
      <c r="BD12384" s="40" t="e">
        <f t="shared" si="1708"/>
        <v>#DIV/0!</v>
      </c>
      <c r="BE12384" s="39" t="e">
        <f t="shared" si="1709"/>
        <v>#DIV/0!</v>
      </c>
      <c r="BF12384" s="39" t="e">
        <f t="shared" si="1710"/>
        <v>#DIV/0!</v>
      </c>
    </row>
    <row r="12385" spans="40:58" x14ac:dyDescent="0.3">
      <c r="AN12385" s="37">
        <f t="shared" si="1703"/>
        <v>1</v>
      </c>
      <c r="AZ12385" s="38">
        <f t="shared" si="1704"/>
        <v>0</v>
      </c>
      <c r="BA12385" s="39" t="e">
        <f t="shared" si="1705"/>
        <v>#DIV/0!</v>
      </c>
      <c r="BB12385" s="40" t="e">
        <f t="shared" si="1706"/>
        <v>#DIV/0!</v>
      </c>
      <c r="BC12385" s="39" t="e">
        <f t="shared" si="1707"/>
        <v>#DIV/0!</v>
      </c>
      <c r="BD12385" s="40" t="e">
        <f t="shared" si="1708"/>
        <v>#DIV/0!</v>
      </c>
      <c r="BE12385" s="39" t="e">
        <f t="shared" si="1709"/>
        <v>#DIV/0!</v>
      </c>
      <c r="BF12385" s="39" t="e">
        <f t="shared" si="1710"/>
        <v>#DIV/0!</v>
      </c>
    </row>
    <row r="12386" spans="40:58" x14ac:dyDescent="0.3">
      <c r="AN12386" s="37">
        <f t="shared" si="1703"/>
        <v>1</v>
      </c>
      <c r="AZ12386" s="38">
        <f t="shared" si="1704"/>
        <v>0</v>
      </c>
      <c r="BA12386" s="39" t="e">
        <f t="shared" si="1705"/>
        <v>#DIV/0!</v>
      </c>
      <c r="BB12386" s="40" t="e">
        <f t="shared" si="1706"/>
        <v>#DIV/0!</v>
      </c>
      <c r="BC12386" s="39" t="e">
        <f t="shared" si="1707"/>
        <v>#DIV/0!</v>
      </c>
      <c r="BD12386" s="40" t="e">
        <f t="shared" si="1708"/>
        <v>#DIV/0!</v>
      </c>
      <c r="BE12386" s="39" t="e">
        <f t="shared" si="1709"/>
        <v>#DIV/0!</v>
      </c>
      <c r="BF12386" s="39" t="e">
        <f t="shared" si="1710"/>
        <v>#DIV/0!</v>
      </c>
    </row>
    <row r="12387" spans="40:58" x14ac:dyDescent="0.3">
      <c r="AN12387" s="37">
        <f t="shared" si="1703"/>
        <v>1</v>
      </c>
      <c r="AZ12387" s="38">
        <f t="shared" si="1704"/>
        <v>0</v>
      </c>
      <c r="BA12387" s="39" t="e">
        <f t="shared" si="1705"/>
        <v>#DIV/0!</v>
      </c>
      <c r="BB12387" s="40" t="e">
        <f t="shared" si="1706"/>
        <v>#DIV/0!</v>
      </c>
      <c r="BC12387" s="39" t="e">
        <f t="shared" si="1707"/>
        <v>#DIV/0!</v>
      </c>
      <c r="BD12387" s="40" t="e">
        <f t="shared" si="1708"/>
        <v>#DIV/0!</v>
      </c>
      <c r="BE12387" s="39" t="e">
        <f t="shared" si="1709"/>
        <v>#DIV/0!</v>
      </c>
      <c r="BF12387" s="39" t="e">
        <f t="shared" si="1710"/>
        <v>#DIV/0!</v>
      </c>
    </row>
    <row r="12388" spans="40:58" x14ac:dyDescent="0.3">
      <c r="AN12388" s="37">
        <f t="shared" si="1703"/>
        <v>1</v>
      </c>
      <c r="AZ12388" s="38">
        <f t="shared" si="1704"/>
        <v>0</v>
      </c>
      <c r="BA12388" s="39" t="e">
        <f t="shared" si="1705"/>
        <v>#DIV/0!</v>
      </c>
      <c r="BB12388" s="40" t="e">
        <f t="shared" si="1706"/>
        <v>#DIV/0!</v>
      </c>
      <c r="BC12388" s="39" t="e">
        <f t="shared" si="1707"/>
        <v>#DIV/0!</v>
      </c>
      <c r="BD12388" s="40" t="e">
        <f t="shared" si="1708"/>
        <v>#DIV/0!</v>
      </c>
      <c r="BE12388" s="39" t="e">
        <f t="shared" si="1709"/>
        <v>#DIV/0!</v>
      </c>
      <c r="BF12388" s="39" t="e">
        <f t="shared" si="1710"/>
        <v>#DIV/0!</v>
      </c>
    </row>
    <row r="12389" spans="40:58" x14ac:dyDescent="0.3">
      <c r="AN12389" s="37">
        <f t="shared" si="1703"/>
        <v>1</v>
      </c>
      <c r="AZ12389" s="38">
        <f t="shared" si="1704"/>
        <v>0</v>
      </c>
      <c r="BA12389" s="39" t="e">
        <f t="shared" si="1705"/>
        <v>#DIV/0!</v>
      </c>
      <c r="BB12389" s="40" t="e">
        <f t="shared" si="1706"/>
        <v>#DIV/0!</v>
      </c>
      <c r="BC12389" s="39" t="e">
        <f t="shared" si="1707"/>
        <v>#DIV/0!</v>
      </c>
      <c r="BD12389" s="40" t="e">
        <f t="shared" si="1708"/>
        <v>#DIV/0!</v>
      </c>
      <c r="BE12389" s="39" t="e">
        <f t="shared" si="1709"/>
        <v>#DIV/0!</v>
      </c>
      <c r="BF12389" s="39" t="e">
        <f t="shared" si="1710"/>
        <v>#DIV/0!</v>
      </c>
    </row>
    <row r="12390" spans="40:58" x14ac:dyDescent="0.3">
      <c r="AN12390" s="37">
        <f t="shared" si="1703"/>
        <v>1</v>
      </c>
      <c r="AZ12390" s="38">
        <f t="shared" si="1704"/>
        <v>0</v>
      </c>
      <c r="BA12390" s="39" t="e">
        <f t="shared" si="1705"/>
        <v>#DIV/0!</v>
      </c>
      <c r="BB12390" s="40" t="e">
        <f t="shared" si="1706"/>
        <v>#DIV/0!</v>
      </c>
      <c r="BC12390" s="39" t="e">
        <f t="shared" si="1707"/>
        <v>#DIV/0!</v>
      </c>
      <c r="BD12390" s="40" t="e">
        <f t="shared" si="1708"/>
        <v>#DIV/0!</v>
      </c>
      <c r="BE12390" s="39" t="e">
        <f t="shared" si="1709"/>
        <v>#DIV/0!</v>
      </c>
      <c r="BF12390" s="39" t="e">
        <f t="shared" si="1710"/>
        <v>#DIV/0!</v>
      </c>
    </row>
    <row r="12391" spans="40:58" x14ac:dyDescent="0.3">
      <c r="AN12391" s="37">
        <f t="shared" si="1703"/>
        <v>1</v>
      </c>
      <c r="AZ12391" s="38">
        <f t="shared" si="1704"/>
        <v>0</v>
      </c>
      <c r="BA12391" s="39" t="e">
        <f t="shared" si="1705"/>
        <v>#DIV/0!</v>
      </c>
      <c r="BB12391" s="40" t="e">
        <f t="shared" si="1706"/>
        <v>#DIV/0!</v>
      </c>
      <c r="BC12391" s="39" t="e">
        <f t="shared" si="1707"/>
        <v>#DIV/0!</v>
      </c>
      <c r="BD12391" s="40" t="e">
        <f t="shared" si="1708"/>
        <v>#DIV/0!</v>
      </c>
      <c r="BE12391" s="39" t="e">
        <f t="shared" si="1709"/>
        <v>#DIV/0!</v>
      </c>
      <c r="BF12391" s="39" t="e">
        <f t="shared" si="1710"/>
        <v>#DIV/0!</v>
      </c>
    </row>
    <row r="12392" spans="40:58" x14ac:dyDescent="0.3">
      <c r="AN12392" s="37">
        <f t="shared" si="1703"/>
        <v>1</v>
      </c>
      <c r="AZ12392" s="38">
        <f t="shared" si="1704"/>
        <v>0</v>
      </c>
      <c r="BA12392" s="39" t="e">
        <f t="shared" si="1705"/>
        <v>#DIV/0!</v>
      </c>
      <c r="BB12392" s="40" t="e">
        <f t="shared" si="1706"/>
        <v>#DIV/0!</v>
      </c>
      <c r="BC12392" s="39" t="e">
        <f t="shared" si="1707"/>
        <v>#DIV/0!</v>
      </c>
      <c r="BD12392" s="40" t="e">
        <f t="shared" si="1708"/>
        <v>#DIV/0!</v>
      </c>
      <c r="BE12392" s="39" t="e">
        <f t="shared" si="1709"/>
        <v>#DIV/0!</v>
      </c>
      <c r="BF12392" s="39" t="e">
        <f t="shared" si="1710"/>
        <v>#DIV/0!</v>
      </c>
    </row>
    <row r="12393" spans="40:58" x14ac:dyDescent="0.3">
      <c r="AN12393" s="37">
        <f t="shared" si="1703"/>
        <v>1</v>
      </c>
      <c r="AZ12393" s="38">
        <f t="shared" si="1704"/>
        <v>0</v>
      </c>
      <c r="BA12393" s="39" t="e">
        <f t="shared" si="1705"/>
        <v>#DIV/0!</v>
      </c>
      <c r="BB12393" s="40" t="e">
        <f t="shared" si="1706"/>
        <v>#DIV/0!</v>
      </c>
      <c r="BC12393" s="39" t="e">
        <f t="shared" si="1707"/>
        <v>#DIV/0!</v>
      </c>
      <c r="BD12393" s="40" t="e">
        <f t="shared" si="1708"/>
        <v>#DIV/0!</v>
      </c>
      <c r="BE12393" s="39" t="e">
        <f t="shared" si="1709"/>
        <v>#DIV/0!</v>
      </c>
      <c r="BF12393" s="39" t="e">
        <f t="shared" si="1710"/>
        <v>#DIV/0!</v>
      </c>
    </row>
    <row r="12394" spans="40:58" x14ac:dyDescent="0.3">
      <c r="AN12394" s="37">
        <f t="shared" si="1703"/>
        <v>1</v>
      </c>
      <c r="AZ12394" s="38">
        <f t="shared" si="1704"/>
        <v>0</v>
      </c>
      <c r="BA12394" s="39" t="e">
        <f t="shared" si="1705"/>
        <v>#DIV/0!</v>
      </c>
      <c r="BB12394" s="40" t="e">
        <f t="shared" si="1706"/>
        <v>#DIV/0!</v>
      </c>
      <c r="BC12394" s="39" t="e">
        <f t="shared" si="1707"/>
        <v>#DIV/0!</v>
      </c>
      <c r="BD12394" s="40" t="e">
        <f t="shared" si="1708"/>
        <v>#DIV/0!</v>
      </c>
      <c r="BE12394" s="39" t="e">
        <f t="shared" si="1709"/>
        <v>#DIV/0!</v>
      </c>
      <c r="BF12394" s="39" t="e">
        <f t="shared" si="1710"/>
        <v>#DIV/0!</v>
      </c>
    </row>
    <row r="12395" spans="40:58" x14ac:dyDescent="0.3">
      <c r="AN12395" s="37">
        <f t="shared" si="1703"/>
        <v>1</v>
      </c>
      <c r="AZ12395" s="38">
        <f t="shared" si="1704"/>
        <v>0</v>
      </c>
      <c r="BA12395" s="39" t="e">
        <f t="shared" si="1705"/>
        <v>#DIV/0!</v>
      </c>
      <c r="BB12395" s="40" t="e">
        <f t="shared" si="1706"/>
        <v>#DIV/0!</v>
      </c>
      <c r="BC12395" s="39" t="e">
        <f t="shared" si="1707"/>
        <v>#DIV/0!</v>
      </c>
      <c r="BD12395" s="40" t="e">
        <f t="shared" si="1708"/>
        <v>#DIV/0!</v>
      </c>
      <c r="BE12395" s="39" t="e">
        <f t="shared" si="1709"/>
        <v>#DIV/0!</v>
      </c>
      <c r="BF12395" s="39" t="e">
        <f t="shared" si="1710"/>
        <v>#DIV/0!</v>
      </c>
    </row>
    <row r="12396" spans="40:58" x14ac:dyDescent="0.3">
      <c r="AN12396" s="37">
        <f t="shared" si="1703"/>
        <v>1</v>
      </c>
      <c r="AZ12396" s="38">
        <f t="shared" si="1704"/>
        <v>0</v>
      </c>
      <c r="BA12396" s="39" t="e">
        <f t="shared" si="1705"/>
        <v>#DIV/0!</v>
      </c>
      <c r="BB12396" s="40" t="e">
        <f t="shared" si="1706"/>
        <v>#DIV/0!</v>
      </c>
      <c r="BC12396" s="39" t="e">
        <f t="shared" si="1707"/>
        <v>#DIV/0!</v>
      </c>
      <c r="BD12396" s="40" t="e">
        <f t="shared" si="1708"/>
        <v>#DIV/0!</v>
      </c>
      <c r="BE12396" s="39" t="e">
        <f t="shared" si="1709"/>
        <v>#DIV/0!</v>
      </c>
      <c r="BF12396" s="39" t="e">
        <f t="shared" si="1710"/>
        <v>#DIV/0!</v>
      </c>
    </row>
    <row r="12397" spans="40:58" x14ac:dyDescent="0.3">
      <c r="AN12397" s="37">
        <f t="shared" si="1703"/>
        <v>1</v>
      </c>
      <c r="AZ12397" s="38">
        <f t="shared" si="1704"/>
        <v>0</v>
      </c>
      <c r="BA12397" s="39" t="e">
        <f t="shared" si="1705"/>
        <v>#DIV/0!</v>
      </c>
      <c r="BB12397" s="40" t="e">
        <f t="shared" si="1706"/>
        <v>#DIV/0!</v>
      </c>
      <c r="BC12397" s="39" t="e">
        <f t="shared" si="1707"/>
        <v>#DIV/0!</v>
      </c>
      <c r="BD12397" s="40" t="e">
        <f t="shared" si="1708"/>
        <v>#DIV/0!</v>
      </c>
      <c r="BE12397" s="39" t="e">
        <f t="shared" si="1709"/>
        <v>#DIV/0!</v>
      </c>
      <c r="BF12397" s="39" t="e">
        <f t="shared" si="1710"/>
        <v>#DIV/0!</v>
      </c>
    </row>
    <row r="12398" spans="40:58" x14ac:dyDescent="0.3">
      <c r="AN12398" s="37">
        <f t="shared" si="1703"/>
        <v>1</v>
      </c>
      <c r="AZ12398" s="38">
        <f t="shared" si="1704"/>
        <v>0</v>
      </c>
      <c r="BA12398" s="39" t="e">
        <f t="shared" si="1705"/>
        <v>#DIV/0!</v>
      </c>
      <c r="BB12398" s="40" t="e">
        <f t="shared" si="1706"/>
        <v>#DIV/0!</v>
      </c>
      <c r="BC12398" s="39" t="e">
        <f t="shared" si="1707"/>
        <v>#DIV/0!</v>
      </c>
      <c r="BD12398" s="40" t="e">
        <f t="shared" si="1708"/>
        <v>#DIV/0!</v>
      </c>
      <c r="BE12398" s="39" t="e">
        <f t="shared" si="1709"/>
        <v>#DIV/0!</v>
      </c>
      <c r="BF12398" s="39" t="e">
        <f t="shared" si="1710"/>
        <v>#DIV/0!</v>
      </c>
    </row>
    <row r="12399" spans="40:58" x14ac:dyDescent="0.3">
      <c r="AN12399" s="37">
        <f t="shared" si="1703"/>
        <v>1</v>
      </c>
      <c r="AZ12399" s="38">
        <f t="shared" si="1704"/>
        <v>0</v>
      </c>
      <c r="BA12399" s="39" t="e">
        <f t="shared" si="1705"/>
        <v>#DIV/0!</v>
      </c>
      <c r="BB12399" s="40" t="e">
        <f t="shared" si="1706"/>
        <v>#DIV/0!</v>
      </c>
      <c r="BC12399" s="39" t="e">
        <f t="shared" si="1707"/>
        <v>#DIV/0!</v>
      </c>
      <c r="BD12399" s="40" t="e">
        <f t="shared" si="1708"/>
        <v>#DIV/0!</v>
      </c>
      <c r="BE12399" s="39" t="e">
        <f t="shared" si="1709"/>
        <v>#DIV/0!</v>
      </c>
      <c r="BF12399" s="39" t="e">
        <f t="shared" si="1710"/>
        <v>#DIV/0!</v>
      </c>
    </row>
    <row r="12400" spans="40:58" x14ac:dyDescent="0.3">
      <c r="AN12400" s="37">
        <f t="shared" si="1703"/>
        <v>1</v>
      </c>
      <c r="AZ12400" s="38">
        <f t="shared" si="1704"/>
        <v>0</v>
      </c>
      <c r="BA12400" s="39" t="e">
        <f t="shared" si="1705"/>
        <v>#DIV/0!</v>
      </c>
      <c r="BB12400" s="40" t="e">
        <f t="shared" si="1706"/>
        <v>#DIV/0!</v>
      </c>
      <c r="BC12400" s="39" t="e">
        <f t="shared" si="1707"/>
        <v>#DIV/0!</v>
      </c>
      <c r="BD12400" s="40" t="e">
        <f t="shared" si="1708"/>
        <v>#DIV/0!</v>
      </c>
      <c r="BE12400" s="39" t="e">
        <f t="shared" si="1709"/>
        <v>#DIV/0!</v>
      </c>
      <c r="BF12400" s="39" t="e">
        <f t="shared" si="1710"/>
        <v>#DIV/0!</v>
      </c>
    </row>
    <row r="12401" spans="40:58" x14ac:dyDescent="0.3">
      <c r="AN12401" s="37">
        <f t="shared" si="1703"/>
        <v>1</v>
      </c>
      <c r="AZ12401" s="38">
        <f t="shared" si="1704"/>
        <v>0</v>
      </c>
      <c r="BA12401" s="39" t="e">
        <f t="shared" si="1705"/>
        <v>#DIV/0!</v>
      </c>
      <c r="BB12401" s="40" t="e">
        <f t="shared" si="1706"/>
        <v>#DIV/0!</v>
      </c>
      <c r="BC12401" s="39" t="e">
        <f t="shared" si="1707"/>
        <v>#DIV/0!</v>
      </c>
      <c r="BD12401" s="40" t="e">
        <f t="shared" si="1708"/>
        <v>#DIV/0!</v>
      </c>
      <c r="BE12401" s="39" t="e">
        <f t="shared" si="1709"/>
        <v>#DIV/0!</v>
      </c>
      <c r="BF12401" s="39" t="e">
        <f t="shared" si="1710"/>
        <v>#DIV/0!</v>
      </c>
    </row>
    <row r="12402" spans="40:58" x14ac:dyDescent="0.3">
      <c r="AN12402" s="37">
        <f t="shared" si="1703"/>
        <v>1</v>
      </c>
      <c r="AZ12402" s="38">
        <f t="shared" si="1704"/>
        <v>0</v>
      </c>
      <c r="BA12402" s="39" t="e">
        <f t="shared" si="1705"/>
        <v>#DIV/0!</v>
      </c>
      <c r="BB12402" s="40" t="e">
        <f t="shared" si="1706"/>
        <v>#DIV/0!</v>
      </c>
      <c r="BC12402" s="39" t="e">
        <f t="shared" si="1707"/>
        <v>#DIV/0!</v>
      </c>
      <c r="BD12402" s="40" t="e">
        <f t="shared" si="1708"/>
        <v>#DIV/0!</v>
      </c>
      <c r="BE12402" s="39" t="e">
        <f t="shared" si="1709"/>
        <v>#DIV/0!</v>
      </c>
      <c r="BF12402" s="39" t="e">
        <f t="shared" si="1710"/>
        <v>#DIV/0!</v>
      </c>
    </row>
    <row r="12403" spans="40:58" x14ac:dyDescent="0.3">
      <c r="AN12403" s="37">
        <f t="shared" si="1703"/>
        <v>1</v>
      </c>
      <c r="AZ12403" s="38">
        <f t="shared" si="1704"/>
        <v>0</v>
      </c>
      <c r="BA12403" s="39" t="e">
        <f t="shared" si="1705"/>
        <v>#DIV/0!</v>
      </c>
      <c r="BB12403" s="40" t="e">
        <f t="shared" si="1706"/>
        <v>#DIV/0!</v>
      </c>
      <c r="BC12403" s="39" t="e">
        <f t="shared" si="1707"/>
        <v>#DIV/0!</v>
      </c>
      <c r="BD12403" s="40" t="e">
        <f t="shared" si="1708"/>
        <v>#DIV/0!</v>
      </c>
      <c r="BE12403" s="39" t="e">
        <f t="shared" si="1709"/>
        <v>#DIV/0!</v>
      </c>
      <c r="BF12403" s="39" t="e">
        <f t="shared" si="1710"/>
        <v>#DIV/0!</v>
      </c>
    </row>
    <row r="12404" spans="40:58" x14ac:dyDescent="0.3">
      <c r="AN12404" s="37">
        <f t="shared" si="1703"/>
        <v>1</v>
      </c>
      <c r="AZ12404" s="38">
        <f t="shared" si="1704"/>
        <v>0</v>
      </c>
      <c r="BA12404" s="39" t="e">
        <f t="shared" si="1705"/>
        <v>#DIV/0!</v>
      </c>
      <c r="BB12404" s="40" t="e">
        <f t="shared" si="1706"/>
        <v>#DIV/0!</v>
      </c>
      <c r="BC12404" s="39" t="e">
        <f t="shared" si="1707"/>
        <v>#DIV/0!</v>
      </c>
      <c r="BD12404" s="40" t="e">
        <f t="shared" si="1708"/>
        <v>#DIV/0!</v>
      </c>
      <c r="BE12404" s="39" t="e">
        <f t="shared" si="1709"/>
        <v>#DIV/0!</v>
      </c>
      <c r="BF12404" s="39" t="e">
        <f t="shared" si="1710"/>
        <v>#DIV/0!</v>
      </c>
    </row>
    <row r="12405" spans="40:58" x14ac:dyDescent="0.3">
      <c r="AN12405" s="37">
        <f t="shared" si="1703"/>
        <v>1</v>
      </c>
      <c r="AZ12405" s="38">
        <f t="shared" si="1704"/>
        <v>0</v>
      </c>
      <c r="BA12405" s="39" t="e">
        <f t="shared" si="1705"/>
        <v>#DIV/0!</v>
      </c>
      <c r="BB12405" s="40" t="e">
        <f t="shared" si="1706"/>
        <v>#DIV/0!</v>
      </c>
      <c r="BC12405" s="39" t="e">
        <f t="shared" si="1707"/>
        <v>#DIV/0!</v>
      </c>
      <c r="BD12405" s="40" t="e">
        <f t="shared" si="1708"/>
        <v>#DIV/0!</v>
      </c>
      <c r="BE12405" s="39" t="e">
        <f t="shared" si="1709"/>
        <v>#DIV/0!</v>
      </c>
      <c r="BF12405" s="39" t="e">
        <f t="shared" si="1710"/>
        <v>#DIV/0!</v>
      </c>
    </row>
    <row r="12406" spans="40:58" x14ac:dyDescent="0.3">
      <c r="AN12406" s="37">
        <f t="shared" si="1703"/>
        <v>1</v>
      </c>
      <c r="AZ12406" s="38">
        <f t="shared" si="1704"/>
        <v>0</v>
      </c>
      <c r="BA12406" s="39" t="e">
        <f t="shared" si="1705"/>
        <v>#DIV/0!</v>
      </c>
      <c r="BB12406" s="40" t="e">
        <f t="shared" si="1706"/>
        <v>#DIV/0!</v>
      </c>
      <c r="BC12406" s="39" t="e">
        <f t="shared" si="1707"/>
        <v>#DIV/0!</v>
      </c>
      <c r="BD12406" s="40" t="e">
        <f t="shared" si="1708"/>
        <v>#DIV/0!</v>
      </c>
      <c r="BE12406" s="39" t="e">
        <f t="shared" si="1709"/>
        <v>#DIV/0!</v>
      </c>
      <c r="BF12406" s="39" t="e">
        <f t="shared" si="1710"/>
        <v>#DIV/0!</v>
      </c>
    </row>
    <row r="12407" spans="40:58" x14ac:dyDescent="0.3">
      <c r="AN12407" s="37">
        <f t="shared" si="1703"/>
        <v>1</v>
      </c>
      <c r="AZ12407" s="38">
        <f t="shared" si="1704"/>
        <v>0</v>
      </c>
      <c r="BA12407" s="39" t="e">
        <f t="shared" si="1705"/>
        <v>#DIV/0!</v>
      </c>
      <c r="BB12407" s="40" t="e">
        <f t="shared" si="1706"/>
        <v>#DIV/0!</v>
      </c>
      <c r="BC12407" s="39" t="e">
        <f t="shared" si="1707"/>
        <v>#DIV/0!</v>
      </c>
      <c r="BD12407" s="40" t="e">
        <f t="shared" si="1708"/>
        <v>#DIV/0!</v>
      </c>
      <c r="BE12407" s="39" t="e">
        <f t="shared" si="1709"/>
        <v>#DIV/0!</v>
      </c>
      <c r="BF12407" s="39" t="e">
        <f t="shared" si="1710"/>
        <v>#DIV/0!</v>
      </c>
    </row>
    <row r="12408" spans="40:58" x14ac:dyDescent="0.3">
      <c r="AN12408" s="37">
        <f t="shared" si="1703"/>
        <v>1</v>
      </c>
      <c r="AZ12408" s="38">
        <f t="shared" si="1704"/>
        <v>0</v>
      </c>
      <c r="BA12408" s="39" t="e">
        <f t="shared" si="1705"/>
        <v>#DIV/0!</v>
      </c>
      <c r="BB12408" s="40" t="e">
        <f t="shared" si="1706"/>
        <v>#DIV/0!</v>
      </c>
      <c r="BC12408" s="39" t="e">
        <f t="shared" si="1707"/>
        <v>#DIV/0!</v>
      </c>
      <c r="BD12408" s="40" t="e">
        <f t="shared" si="1708"/>
        <v>#DIV/0!</v>
      </c>
      <c r="BE12408" s="39" t="e">
        <f t="shared" si="1709"/>
        <v>#DIV/0!</v>
      </c>
      <c r="BF12408" s="39" t="e">
        <f t="shared" si="1710"/>
        <v>#DIV/0!</v>
      </c>
    </row>
    <row r="12409" spans="40:58" x14ac:dyDescent="0.3">
      <c r="AN12409" s="37">
        <f t="shared" si="1703"/>
        <v>1</v>
      </c>
      <c r="AZ12409" s="38">
        <f t="shared" si="1704"/>
        <v>0</v>
      </c>
      <c r="BA12409" s="39" t="e">
        <f t="shared" si="1705"/>
        <v>#DIV/0!</v>
      </c>
      <c r="BB12409" s="40" t="e">
        <f t="shared" si="1706"/>
        <v>#DIV/0!</v>
      </c>
      <c r="BC12409" s="39" t="e">
        <f t="shared" si="1707"/>
        <v>#DIV/0!</v>
      </c>
      <c r="BD12409" s="40" t="e">
        <f t="shared" si="1708"/>
        <v>#DIV/0!</v>
      </c>
      <c r="BE12409" s="39" t="e">
        <f t="shared" si="1709"/>
        <v>#DIV/0!</v>
      </c>
      <c r="BF12409" s="39" t="e">
        <f t="shared" si="1710"/>
        <v>#DIV/0!</v>
      </c>
    </row>
    <row r="12410" spans="40:58" x14ac:dyDescent="0.3">
      <c r="AN12410" s="37">
        <f t="shared" si="1703"/>
        <v>1</v>
      </c>
      <c r="AZ12410" s="38">
        <f t="shared" si="1704"/>
        <v>0</v>
      </c>
      <c r="BA12410" s="39" t="e">
        <f t="shared" si="1705"/>
        <v>#DIV/0!</v>
      </c>
      <c r="BB12410" s="40" t="e">
        <f t="shared" si="1706"/>
        <v>#DIV/0!</v>
      </c>
      <c r="BC12410" s="39" t="e">
        <f t="shared" si="1707"/>
        <v>#DIV/0!</v>
      </c>
      <c r="BD12410" s="40" t="e">
        <f t="shared" si="1708"/>
        <v>#DIV/0!</v>
      </c>
      <c r="BE12410" s="39" t="e">
        <f t="shared" si="1709"/>
        <v>#DIV/0!</v>
      </c>
      <c r="BF12410" s="39" t="e">
        <f t="shared" si="1710"/>
        <v>#DIV/0!</v>
      </c>
    </row>
    <row r="12411" spans="40:58" x14ac:dyDescent="0.3">
      <c r="AN12411" s="37">
        <f t="shared" si="1703"/>
        <v>1</v>
      </c>
      <c r="AZ12411" s="38">
        <f t="shared" si="1704"/>
        <v>0</v>
      </c>
      <c r="BA12411" s="39" t="e">
        <f t="shared" si="1705"/>
        <v>#DIV/0!</v>
      </c>
      <c r="BB12411" s="40" t="e">
        <f t="shared" si="1706"/>
        <v>#DIV/0!</v>
      </c>
      <c r="BC12411" s="39" t="e">
        <f t="shared" si="1707"/>
        <v>#DIV/0!</v>
      </c>
      <c r="BD12411" s="40" t="e">
        <f t="shared" si="1708"/>
        <v>#DIV/0!</v>
      </c>
      <c r="BE12411" s="39" t="e">
        <f t="shared" si="1709"/>
        <v>#DIV/0!</v>
      </c>
      <c r="BF12411" s="39" t="e">
        <f t="shared" si="1710"/>
        <v>#DIV/0!</v>
      </c>
    </row>
    <row r="12412" spans="40:58" x14ac:dyDescent="0.3">
      <c r="AN12412" s="37">
        <f t="shared" si="1703"/>
        <v>1</v>
      </c>
      <c r="AZ12412" s="38">
        <f t="shared" si="1704"/>
        <v>0</v>
      </c>
      <c r="BA12412" s="39" t="e">
        <f t="shared" si="1705"/>
        <v>#DIV/0!</v>
      </c>
      <c r="BB12412" s="40" t="e">
        <f t="shared" si="1706"/>
        <v>#DIV/0!</v>
      </c>
      <c r="BC12412" s="39" t="e">
        <f t="shared" si="1707"/>
        <v>#DIV/0!</v>
      </c>
      <c r="BD12412" s="40" t="e">
        <f t="shared" si="1708"/>
        <v>#DIV/0!</v>
      </c>
      <c r="BE12412" s="39" t="e">
        <f t="shared" si="1709"/>
        <v>#DIV/0!</v>
      </c>
      <c r="BF12412" s="39" t="e">
        <f t="shared" si="1710"/>
        <v>#DIV/0!</v>
      </c>
    </row>
    <row r="12413" spans="40:58" x14ac:dyDescent="0.3">
      <c r="AN12413" s="37">
        <f t="shared" si="1703"/>
        <v>1</v>
      </c>
      <c r="AZ12413" s="38">
        <f t="shared" si="1704"/>
        <v>0</v>
      </c>
      <c r="BA12413" s="39" t="e">
        <f t="shared" si="1705"/>
        <v>#DIV/0!</v>
      </c>
      <c r="BB12413" s="40" t="e">
        <f t="shared" si="1706"/>
        <v>#DIV/0!</v>
      </c>
      <c r="BC12413" s="39" t="e">
        <f t="shared" si="1707"/>
        <v>#DIV/0!</v>
      </c>
      <c r="BD12413" s="40" t="e">
        <f t="shared" si="1708"/>
        <v>#DIV/0!</v>
      </c>
      <c r="BE12413" s="39" t="e">
        <f t="shared" si="1709"/>
        <v>#DIV/0!</v>
      </c>
      <c r="BF12413" s="39" t="e">
        <f t="shared" si="1710"/>
        <v>#DIV/0!</v>
      </c>
    </row>
    <row r="12414" spans="40:58" x14ac:dyDescent="0.3">
      <c r="AN12414" s="37">
        <f t="shared" si="1703"/>
        <v>1</v>
      </c>
      <c r="AZ12414" s="38">
        <f t="shared" si="1704"/>
        <v>0</v>
      </c>
      <c r="BA12414" s="39" t="e">
        <f t="shared" si="1705"/>
        <v>#DIV/0!</v>
      </c>
      <c r="BB12414" s="40" t="e">
        <f t="shared" si="1706"/>
        <v>#DIV/0!</v>
      </c>
      <c r="BC12414" s="39" t="e">
        <f t="shared" si="1707"/>
        <v>#DIV/0!</v>
      </c>
      <c r="BD12414" s="40" t="e">
        <f t="shared" si="1708"/>
        <v>#DIV/0!</v>
      </c>
      <c r="BE12414" s="39" t="e">
        <f t="shared" si="1709"/>
        <v>#DIV/0!</v>
      </c>
      <c r="BF12414" s="39" t="e">
        <f t="shared" si="1710"/>
        <v>#DIV/0!</v>
      </c>
    </row>
    <row r="12415" spans="40:58" x14ac:dyDescent="0.3">
      <c r="AN12415" s="37">
        <f t="shared" ref="AN12415:AN12478" si="1711">MONTH(AP12415)</f>
        <v>1</v>
      </c>
      <c r="AZ12415" s="38">
        <f t="shared" ref="AZ12415:AZ12478" si="1712">AP12415*1</f>
        <v>0</v>
      </c>
      <c r="BA12415" s="39" t="e">
        <f t="shared" ref="BA12415:BA12478" si="1713">(AV12415-BB12415)/AR12415</f>
        <v>#DIV/0!</v>
      </c>
      <c r="BB12415" s="40" t="e">
        <f t="shared" ref="BB12415:BB12478" si="1714">(AR12415-AS12415)*(AV12415/AR12415)</f>
        <v>#DIV/0!</v>
      </c>
      <c r="BC12415" s="39" t="e">
        <f t="shared" ref="BC12415:BC12478" si="1715">(AW12415-BD12415)/AR12415</f>
        <v>#DIV/0!</v>
      </c>
      <c r="BD12415" s="40" t="e">
        <f t="shared" ref="BD12415:BD12478" si="1716">(AR12415-AS12415)*(AW12415/AR12415)</f>
        <v>#DIV/0!</v>
      </c>
      <c r="BE12415" s="39" t="e">
        <f t="shared" ref="BE12415:BE12478" si="1717">AU12415/AR12415</f>
        <v>#DIV/0!</v>
      </c>
      <c r="BF12415" s="39" t="e">
        <f t="shared" ref="BF12415:BF12478" si="1718">AT12415/AR12415</f>
        <v>#DIV/0!</v>
      </c>
    </row>
    <row r="12416" spans="40:58" x14ac:dyDescent="0.3">
      <c r="AN12416" s="37">
        <f t="shared" si="1711"/>
        <v>1</v>
      </c>
      <c r="AZ12416" s="38">
        <f t="shared" si="1712"/>
        <v>0</v>
      </c>
      <c r="BA12416" s="39" t="e">
        <f t="shared" si="1713"/>
        <v>#DIV/0!</v>
      </c>
      <c r="BB12416" s="40" t="e">
        <f t="shared" si="1714"/>
        <v>#DIV/0!</v>
      </c>
      <c r="BC12416" s="39" t="e">
        <f t="shared" si="1715"/>
        <v>#DIV/0!</v>
      </c>
      <c r="BD12416" s="40" t="e">
        <f t="shared" si="1716"/>
        <v>#DIV/0!</v>
      </c>
      <c r="BE12416" s="39" t="e">
        <f t="shared" si="1717"/>
        <v>#DIV/0!</v>
      </c>
      <c r="BF12416" s="39" t="e">
        <f t="shared" si="1718"/>
        <v>#DIV/0!</v>
      </c>
    </row>
    <row r="12417" spans="40:58" x14ac:dyDescent="0.3">
      <c r="AN12417" s="37">
        <f t="shared" si="1711"/>
        <v>1</v>
      </c>
      <c r="AZ12417" s="38">
        <f t="shared" si="1712"/>
        <v>0</v>
      </c>
      <c r="BA12417" s="39" t="e">
        <f t="shared" si="1713"/>
        <v>#DIV/0!</v>
      </c>
      <c r="BB12417" s="40" t="e">
        <f t="shared" si="1714"/>
        <v>#DIV/0!</v>
      </c>
      <c r="BC12417" s="39" t="e">
        <f t="shared" si="1715"/>
        <v>#DIV/0!</v>
      </c>
      <c r="BD12417" s="40" t="e">
        <f t="shared" si="1716"/>
        <v>#DIV/0!</v>
      </c>
      <c r="BE12417" s="39" t="e">
        <f t="shared" si="1717"/>
        <v>#DIV/0!</v>
      </c>
      <c r="BF12417" s="39" t="e">
        <f t="shared" si="1718"/>
        <v>#DIV/0!</v>
      </c>
    </row>
    <row r="12418" spans="40:58" x14ac:dyDescent="0.3">
      <c r="AN12418" s="37">
        <f t="shared" si="1711"/>
        <v>1</v>
      </c>
      <c r="AZ12418" s="38">
        <f t="shared" si="1712"/>
        <v>0</v>
      </c>
      <c r="BA12418" s="39" t="e">
        <f t="shared" si="1713"/>
        <v>#DIV/0!</v>
      </c>
      <c r="BB12418" s="40" t="e">
        <f t="shared" si="1714"/>
        <v>#DIV/0!</v>
      </c>
      <c r="BC12418" s="39" t="e">
        <f t="shared" si="1715"/>
        <v>#DIV/0!</v>
      </c>
      <c r="BD12418" s="40" t="e">
        <f t="shared" si="1716"/>
        <v>#DIV/0!</v>
      </c>
      <c r="BE12418" s="39" t="e">
        <f t="shared" si="1717"/>
        <v>#DIV/0!</v>
      </c>
      <c r="BF12418" s="39" t="e">
        <f t="shared" si="1718"/>
        <v>#DIV/0!</v>
      </c>
    </row>
    <row r="12419" spans="40:58" x14ac:dyDescent="0.3">
      <c r="AN12419" s="37">
        <f t="shared" si="1711"/>
        <v>1</v>
      </c>
      <c r="AZ12419" s="38">
        <f t="shared" si="1712"/>
        <v>0</v>
      </c>
      <c r="BA12419" s="39" t="e">
        <f t="shared" si="1713"/>
        <v>#DIV/0!</v>
      </c>
      <c r="BB12419" s="40" t="e">
        <f t="shared" si="1714"/>
        <v>#DIV/0!</v>
      </c>
      <c r="BC12419" s="39" t="e">
        <f t="shared" si="1715"/>
        <v>#DIV/0!</v>
      </c>
      <c r="BD12419" s="40" t="e">
        <f t="shared" si="1716"/>
        <v>#DIV/0!</v>
      </c>
      <c r="BE12419" s="39" t="e">
        <f t="shared" si="1717"/>
        <v>#DIV/0!</v>
      </c>
      <c r="BF12419" s="39" t="e">
        <f t="shared" si="1718"/>
        <v>#DIV/0!</v>
      </c>
    </row>
    <row r="12420" spans="40:58" x14ac:dyDescent="0.3">
      <c r="AN12420" s="37">
        <f t="shared" si="1711"/>
        <v>1</v>
      </c>
      <c r="AZ12420" s="38">
        <f t="shared" si="1712"/>
        <v>0</v>
      </c>
      <c r="BA12420" s="39" t="e">
        <f t="shared" si="1713"/>
        <v>#DIV/0!</v>
      </c>
      <c r="BB12420" s="40" t="e">
        <f t="shared" si="1714"/>
        <v>#DIV/0!</v>
      </c>
      <c r="BC12420" s="39" t="e">
        <f t="shared" si="1715"/>
        <v>#DIV/0!</v>
      </c>
      <c r="BD12420" s="40" t="e">
        <f t="shared" si="1716"/>
        <v>#DIV/0!</v>
      </c>
      <c r="BE12420" s="39" t="e">
        <f t="shared" si="1717"/>
        <v>#DIV/0!</v>
      </c>
      <c r="BF12420" s="39" t="e">
        <f t="shared" si="1718"/>
        <v>#DIV/0!</v>
      </c>
    </row>
    <row r="12421" spans="40:58" x14ac:dyDescent="0.3">
      <c r="AN12421" s="37">
        <f t="shared" si="1711"/>
        <v>1</v>
      </c>
      <c r="AZ12421" s="38">
        <f t="shared" si="1712"/>
        <v>0</v>
      </c>
      <c r="BA12421" s="39" t="e">
        <f t="shared" si="1713"/>
        <v>#DIV/0!</v>
      </c>
      <c r="BB12421" s="40" t="e">
        <f t="shared" si="1714"/>
        <v>#DIV/0!</v>
      </c>
      <c r="BC12421" s="39" t="e">
        <f t="shared" si="1715"/>
        <v>#DIV/0!</v>
      </c>
      <c r="BD12421" s="40" t="e">
        <f t="shared" si="1716"/>
        <v>#DIV/0!</v>
      </c>
      <c r="BE12421" s="39" t="e">
        <f t="shared" si="1717"/>
        <v>#DIV/0!</v>
      </c>
      <c r="BF12421" s="39" t="e">
        <f t="shared" si="1718"/>
        <v>#DIV/0!</v>
      </c>
    </row>
    <row r="12422" spans="40:58" x14ac:dyDescent="0.3">
      <c r="AN12422" s="37">
        <f t="shared" si="1711"/>
        <v>1</v>
      </c>
      <c r="AZ12422" s="38">
        <f t="shared" si="1712"/>
        <v>0</v>
      </c>
      <c r="BA12422" s="39" t="e">
        <f t="shared" si="1713"/>
        <v>#DIV/0!</v>
      </c>
      <c r="BB12422" s="40" t="e">
        <f t="shared" si="1714"/>
        <v>#DIV/0!</v>
      </c>
      <c r="BC12422" s="39" t="e">
        <f t="shared" si="1715"/>
        <v>#DIV/0!</v>
      </c>
      <c r="BD12422" s="40" t="e">
        <f t="shared" si="1716"/>
        <v>#DIV/0!</v>
      </c>
      <c r="BE12422" s="39" t="e">
        <f t="shared" si="1717"/>
        <v>#DIV/0!</v>
      </c>
      <c r="BF12422" s="39" t="e">
        <f t="shared" si="1718"/>
        <v>#DIV/0!</v>
      </c>
    </row>
    <row r="12423" spans="40:58" x14ac:dyDescent="0.3">
      <c r="AN12423" s="37">
        <f t="shared" si="1711"/>
        <v>1</v>
      </c>
      <c r="AZ12423" s="38">
        <f t="shared" si="1712"/>
        <v>0</v>
      </c>
      <c r="BA12423" s="39" t="e">
        <f t="shared" si="1713"/>
        <v>#DIV/0!</v>
      </c>
      <c r="BB12423" s="40" t="e">
        <f t="shared" si="1714"/>
        <v>#DIV/0!</v>
      </c>
      <c r="BC12423" s="39" t="e">
        <f t="shared" si="1715"/>
        <v>#DIV/0!</v>
      </c>
      <c r="BD12423" s="40" t="e">
        <f t="shared" si="1716"/>
        <v>#DIV/0!</v>
      </c>
      <c r="BE12423" s="39" t="e">
        <f t="shared" si="1717"/>
        <v>#DIV/0!</v>
      </c>
      <c r="BF12423" s="39" t="e">
        <f t="shared" si="1718"/>
        <v>#DIV/0!</v>
      </c>
    </row>
    <row r="12424" spans="40:58" x14ac:dyDescent="0.3">
      <c r="AN12424" s="37">
        <f t="shared" si="1711"/>
        <v>1</v>
      </c>
      <c r="AZ12424" s="38">
        <f t="shared" si="1712"/>
        <v>0</v>
      </c>
      <c r="BA12424" s="39" t="e">
        <f t="shared" si="1713"/>
        <v>#DIV/0!</v>
      </c>
      <c r="BB12424" s="40" t="e">
        <f t="shared" si="1714"/>
        <v>#DIV/0!</v>
      </c>
      <c r="BC12424" s="39" t="e">
        <f t="shared" si="1715"/>
        <v>#DIV/0!</v>
      </c>
      <c r="BD12424" s="40" t="e">
        <f t="shared" si="1716"/>
        <v>#DIV/0!</v>
      </c>
      <c r="BE12424" s="39" t="e">
        <f t="shared" si="1717"/>
        <v>#DIV/0!</v>
      </c>
      <c r="BF12424" s="39" t="e">
        <f t="shared" si="1718"/>
        <v>#DIV/0!</v>
      </c>
    </row>
    <row r="12425" spans="40:58" x14ac:dyDescent="0.3">
      <c r="AN12425" s="37">
        <f t="shared" si="1711"/>
        <v>1</v>
      </c>
      <c r="AZ12425" s="38">
        <f t="shared" si="1712"/>
        <v>0</v>
      </c>
      <c r="BA12425" s="39" t="e">
        <f t="shared" si="1713"/>
        <v>#DIV/0!</v>
      </c>
      <c r="BB12425" s="40" t="e">
        <f t="shared" si="1714"/>
        <v>#DIV/0!</v>
      </c>
      <c r="BC12425" s="39" t="e">
        <f t="shared" si="1715"/>
        <v>#DIV/0!</v>
      </c>
      <c r="BD12425" s="40" t="e">
        <f t="shared" si="1716"/>
        <v>#DIV/0!</v>
      </c>
      <c r="BE12425" s="39" t="e">
        <f t="shared" si="1717"/>
        <v>#DIV/0!</v>
      </c>
      <c r="BF12425" s="39" t="e">
        <f t="shared" si="1718"/>
        <v>#DIV/0!</v>
      </c>
    </row>
    <row r="12426" spans="40:58" x14ac:dyDescent="0.3">
      <c r="AN12426" s="37">
        <f t="shared" si="1711"/>
        <v>1</v>
      </c>
      <c r="AZ12426" s="38">
        <f t="shared" si="1712"/>
        <v>0</v>
      </c>
      <c r="BA12426" s="39" t="e">
        <f t="shared" si="1713"/>
        <v>#DIV/0!</v>
      </c>
      <c r="BB12426" s="40" t="e">
        <f t="shared" si="1714"/>
        <v>#DIV/0!</v>
      </c>
      <c r="BC12426" s="39" t="e">
        <f t="shared" si="1715"/>
        <v>#DIV/0!</v>
      </c>
      <c r="BD12426" s="40" t="e">
        <f t="shared" si="1716"/>
        <v>#DIV/0!</v>
      </c>
      <c r="BE12426" s="39" t="e">
        <f t="shared" si="1717"/>
        <v>#DIV/0!</v>
      </c>
      <c r="BF12426" s="39" t="e">
        <f t="shared" si="1718"/>
        <v>#DIV/0!</v>
      </c>
    </row>
    <row r="12427" spans="40:58" x14ac:dyDescent="0.3">
      <c r="AN12427" s="37">
        <f t="shared" si="1711"/>
        <v>1</v>
      </c>
      <c r="AZ12427" s="38">
        <f t="shared" si="1712"/>
        <v>0</v>
      </c>
      <c r="BA12427" s="39" t="e">
        <f t="shared" si="1713"/>
        <v>#DIV/0!</v>
      </c>
      <c r="BB12427" s="40" t="e">
        <f t="shared" si="1714"/>
        <v>#DIV/0!</v>
      </c>
      <c r="BC12427" s="39" t="e">
        <f t="shared" si="1715"/>
        <v>#DIV/0!</v>
      </c>
      <c r="BD12427" s="40" t="e">
        <f t="shared" si="1716"/>
        <v>#DIV/0!</v>
      </c>
      <c r="BE12427" s="39" t="e">
        <f t="shared" si="1717"/>
        <v>#DIV/0!</v>
      </c>
      <c r="BF12427" s="39" t="e">
        <f t="shared" si="1718"/>
        <v>#DIV/0!</v>
      </c>
    </row>
    <row r="12428" spans="40:58" x14ac:dyDescent="0.3">
      <c r="AN12428" s="37">
        <f t="shared" si="1711"/>
        <v>1</v>
      </c>
      <c r="AZ12428" s="38">
        <f t="shared" si="1712"/>
        <v>0</v>
      </c>
      <c r="BA12428" s="39" t="e">
        <f t="shared" si="1713"/>
        <v>#DIV/0!</v>
      </c>
      <c r="BB12428" s="40" t="e">
        <f t="shared" si="1714"/>
        <v>#DIV/0!</v>
      </c>
      <c r="BC12428" s="39" t="e">
        <f t="shared" si="1715"/>
        <v>#DIV/0!</v>
      </c>
      <c r="BD12428" s="40" t="e">
        <f t="shared" si="1716"/>
        <v>#DIV/0!</v>
      </c>
      <c r="BE12428" s="39" t="e">
        <f t="shared" si="1717"/>
        <v>#DIV/0!</v>
      </c>
      <c r="BF12428" s="39" t="e">
        <f t="shared" si="1718"/>
        <v>#DIV/0!</v>
      </c>
    </row>
    <row r="12429" spans="40:58" x14ac:dyDescent="0.3">
      <c r="AN12429" s="37">
        <f t="shared" si="1711"/>
        <v>1</v>
      </c>
      <c r="AZ12429" s="38">
        <f t="shared" si="1712"/>
        <v>0</v>
      </c>
      <c r="BA12429" s="39" t="e">
        <f t="shared" si="1713"/>
        <v>#DIV/0!</v>
      </c>
      <c r="BB12429" s="40" t="e">
        <f t="shared" si="1714"/>
        <v>#DIV/0!</v>
      </c>
      <c r="BC12429" s="39" t="e">
        <f t="shared" si="1715"/>
        <v>#DIV/0!</v>
      </c>
      <c r="BD12429" s="40" t="e">
        <f t="shared" si="1716"/>
        <v>#DIV/0!</v>
      </c>
      <c r="BE12429" s="39" t="e">
        <f t="shared" si="1717"/>
        <v>#DIV/0!</v>
      </c>
      <c r="BF12429" s="39" t="e">
        <f t="shared" si="1718"/>
        <v>#DIV/0!</v>
      </c>
    </row>
    <row r="12430" spans="40:58" x14ac:dyDescent="0.3">
      <c r="AN12430" s="37">
        <f t="shared" si="1711"/>
        <v>1</v>
      </c>
      <c r="AZ12430" s="38">
        <f t="shared" si="1712"/>
        <v>0</v>
      </c>
      <c r="BA12430" s="39" t="e">
        <f t="shared" si="1713"/>
        <v>#DIV/0!</v>
      </c>
      <c r="BB12430" s="40" t="e">
        <f t="shared" si="1714"/>
        <v>#DIV/0!</v>
      </c>
      <c r="BC12430" s="39" t="e">
        <f t="shared" si="1715"/>
        <v>#DIV/0!</v>
      </c>
      <c r="BD12430" s="40" t="e">
        <f t="shared" si="1716"/>
        <v>#DIV/0!</v>
      </c>
      <c r="BE12430" s="39" t="e">
        <f t="shared" si="1717"/>
        <v>#DIV/0!</v>
      </c>
      <c r="BF12430" s="39" t="e">
        <f t="shared" si="1718"/>
        <v>#DIV/0!</v>
      </c>
    </row>
    <row r="12431" spans="40:58" x14ac:dyDescent="0.3">
      <c r="AN12431" s="37">
        <f t="shared" si="1711"/>
        <v>1</v>
      </c>
      <c r="AZ12431" s="38">
        <f t="shared" si="1712"/>
        <v>0</v>
      </c>
      <c r="BA12431" s="39" t="e">
        <f t="shared" si="1713"/>
        <v>#DIV/0!</v>
      </c>
      <c r="BB12431" s="40" t="e">
        <f t="shared" si="1714"/>
        <v>#DIV/0!</v>
      </c>
      <c r="BC12431" s="39" t="e">
        <f t="shared" si="1715"/>
        <v>#DIV/0!</v>
      </c>
      <c r="BD12431" s="40" t="e">
        <f t="shared" si="1716"/>
        <v>#DIV/0!</v>
      </c>
      <c r="BE12431" s="39" t="e">
        <f t="shared" si="1717"/>
        <v>#DIV/0!</v>
      </c>
      <c r="BF12431" s="39" t="e">
        <f t="shared" si="1718"/>
        <v>#DIV/0!</v>
      </c>
    </row>
    <row r="12432" spans="40:58" x14ac:dyDescent="0.3">
      <c r="AN12432" s="37">
        <f t="shared" si="1711"/>
        <v>1</v>
      </c>
      <c r="AZ12432" s="38">
        <f t="shared" si="1712"/>
        <v>0</v>
      </c>
      <c r="BA12432" s="39" t="e">
        <f t="shared" si="1713"/>
        <v>#DIV/0!</v>
      </c>
      <c r="BB12432" s="40" t="e">
        <f t="shared" si="1714"/>
        <v>#DIV/0!</v>
      </c>
      <c r="BC12432" s="39" t="e">
        <f t="shared" si="1715"/>
        <v>#DIV/0!</v>
      </c>
      <c r="BD12432" s="40" t="e">
        <f t="shared" si="1716"/>
        <v>#DIV/0!</v>
      </c>
      <c r="BE12432" s="39" t="e">
        <f t="shared" si="1717"/>
        <v>#DIV/0!</v>
      </c>
      <c r="BF12432" s="39" t="e">
        <f t="shared" si="1718"/>
        <v>#DIV/0!</v>
      </c>
    </row>
    <row r="12433" spans="40:58" x14ac:dyDescent="0.3">
      <c r="AN12433" s="37">
        <f t="shared" si="1711"/>
        <v>1</v>
      </c>
      <c r="AZ12433" s="38">
        <f t="shared" si="1712"/>
        <v>0</v>
      </c>
      <c r="BA12433" s="39" t="e">
        <f t="shared" si="1713"/>
        <v>#DIV/0!</v>
      </c>
      <c r="BB12433" s="40" t="e">
        <f t="shared" si="1714"/>
        <v>#DIV/0!</v>
      </c>
      <c r="BC12433" s="39" t="e">
        <f t="shared" si="1715"/>
        <v>#DIV/0!</v>
      </c>
      <c r="BD12433" s="40" t="e">
        <f t="shared" si="1716"/>
        <v>#DIV/0!</v>
      </c>
      <c r="BE12433" s="39" t="e">
        <f t="shared" si="1717"/>
        <v>#DIV/0!</v>
      </c>
      <c r="BF12433" s="39" t="e">
        <f t="shared" si="1718"/>
        <v>#DIV/0!</v>
      </c>
    </row>
    <row r="12434" spans="40:58" x14ac:dyDescent="0.3">
      <c r="AN12434" s="37">
        <f t="shared" si="1711"/>
        <v>1</v>
      </c>
      <c r="AZ12434" s="38">
        <f t="shared" si="1712"/>
        <v>0</v>
      </c>
      <c r="BA12434" s="39" t="e">
        <f t="shared" si="1713"/>
        <v>#DIV/0!</v>
      </c>
      <c r="BB12434" s="40" t="e">
        <f t="shared" si="1714"/>
        <v>#DIV/0!</v>
      </c>
      <c r="BC12434" s="39" t="e">
        <f t="shared" si="1715"/>
        <v>#DIV/0!</v>
      </c>
      <c r="BD12434" s="40" t="e">
        <f t="shared" si="1716"/>
        <v>#DIV/0!</v>
      </c>
      <c r="BE12434" s="39" t="e">
        <f t="shared" si="1717"/>
        <v>#DIV/0!</v>
      </c>
      <c r="BF12434" s="39" t="e">
        <f t="shared" si="1718"/>
        <v>#DIV/0!</v>
      </c>
    </row>
    <row r="12435" spans="40:58" x14ac:dyDescent="0.3">
      <c r="AN12435" s="37">
        <f t="shared" si="1711"/>
        <v>1</v>
      </c>
      <c r="AZ12435" s="38">
        <f t="shared" si="1712"/>
        <v>0</v>
      </c>
      <c r="BA12435" s="39" t="e">
        <f t="shared" si="1713"/>
        <v>#DIV/0!</v>
      </c>
      <c r="BB12435" s="40" t="e">
        <f t="shared" si="1714"/>
        <v>#DIV/0!</v>
      </c>
      <c r="BC12435" s="39" t="e">
        <f t="shared" si="1715"/>
        <v>#DIV/0!</v>
      </c>
      <c r="BD12435" s="40" t="e">
        <f t="shared" si="1716"/>
        <v>#DIV/0!</v>
      </c>
      <c r="BE12435" s="39" t="e">
        <f t="shared" si="1717"/>
        <v>#DIV/0!</v>
      </c>
      <c r="BF12435" s="39" t="e">
        <f t="shared" si="1718"/>
        <v>#DIV/0!</v>
      </c>
    </row>
    <row r="12436" spans="40:58" x14ac:dyDescent="0.3">
      <c r="AN12436" s="37">
        <f t="shared" si="1711"/>
        <v>1</v>
      </c>
      <c r="AZ12436" s="38">
        <f t="shared" si="1712"/>
        <v>0</v>
      </c>
      <c r="BA12436" s="39" t="e">
        <f t="shared" si="1713"/>
        <v>#DIV/0!</v>
      </c>
      <c r="BB12436" s="40" t="e">
        <f t="shared" si="1714"/>
        <v>#DIV/0!</v>
      </c>
      <c r="BC12436" s="39" t="e">
        <f t="shared" si="1715"/>
        <v>#DIV/0!</v>
      </c>
      <c r="BD12436" s="40" t="e">
        <f t="shared" si="1716"/>
        <v>#DIV/0!</v>
      </c>
      <c r="BE12436" s="39" t="e">
        <f t="shared" si="1717"/>
        <v>#DIV/0!</v>
      </c>
      <c r="BF12436" s="39" t="e">
        <f t="shared" si="1718"/>
        <v>#DIV/0!</v>
      </c>
    </row>
    <row r="12437" spans="40:58" x14ac:dyDescent="0.3">
      <c r="AN12437" s="37">
        <f t="shared" si="1711"/>
        <v>1</v>
      </c>
      <c r="AZ12437" s="38">
        <f t="shared" si="1712"/>
        <v>0</v>
      </c>
      <c r="BA12437" s="39" t="e">
        <f t="shared" si="1713"/>
        <v>#DIV/0!</v>
      </c>
      <c r="BB12437" s="40" t="e">
        <f t="shared" si="1714"/>
        <v>#DIV/0!</v>
      </c>
      <c r="BC12437" s="39" t="e">
        <f t="shared" si="1715"/>
        <v>#DIV/0!</v>
      </c>
      <c r="BD12437" s="40" t="e">
        <f t="shared" si="1716"/>
        <v>#DIV/0!</v>
      </c>
      <c r="BE12437" s="39" t="e">
        <f t="shared" si="1717"/>
        <v>#DIV/0!</v>
      </c>
      <c r="BF12437" s="39" t="e">
        <f t="shared" si="1718"/>
        <v>#DIV/0!</v>
      </c>
    </row>
    <row r="12438" spans="40:58" x14ac:dyDescent="0.3">
      <c r="AN12438" s="37">
        <f t="shared" si="1711"/>
        <v>1</v>
      </c>
      <c r="AZ12438" s="38">
        <f t="shared" si="1712"/>
        <v>0</v>
      </c>
      <c r="BA12438" s="39" t="e">
        <f t="shared" si="1713"/>
        <v>#DIV/0!</v>
      </c>
      <c r="BB12438" s="40" t="e">
        <f t="shared" si="1714"/>
        <v>#DIV/0!</v>
      </c>
      <c r="BC12438" s="39" t="e">
        <f t="shared" si="1715"/>
        <v>#DIV/0!</v>
      </c>
      <c r="BD12438" s="40" t="e">
        <f t="shared" si="1716"/>
        <v>#DIV/0!</v>
      </c>
      <c r="BE12438" s="39" t="e">
        <f t="shared" si="1717"/>
        <v>#DIV/0!</v>
      </c>
      <c r="BF12438" s="39" t="e">
        <f t="shared" si="1718"/>
        <v>#DIV/0!</v>
      </c>
    </row>
    <row r="12439" spans="40:58" x14ac:dyDescent="0.3">
      <c r="AN12439" s="37">
        <f t="shared" si="1711"/>
        <v>1</v>
      </c>
      <c r="AZ12439" s="38">
        <f t="shared" si="1712"/>
        <v>0</v>
      </c>
      <c r="BA12439" s="39" t="e">
        <f t="shared" si="1713"/>
        <v>#DIV/0!</v>
      </c>
      <c r="BB12439" s="40" t="e">
        <f t="shared" si="1714"/>
        <v>#DIV/0!</v>
      </c>
      <c r="BC12439" s="39" t="e">
        <f t="shared" si="1715"/>
        <v>#DIV/0!</v>
      </c>
      <c r="BD12439" s="40" t="e">
        <f t="shared" si="1716"/>
        <v>#DIV/0!</v>
      </c>
      <c r="BE12439" s="39" t="e">
        <f t="shared" si="1717"/>
        <v>#DIV/0!</v>
      </c>
      <c r="BF12439" s="39" t="e">
        <f t="shared" si="1718"/>
        <v>#DIV/0!</v>
      </c>
    </row>
    <row r="12440" spans="40:58" x14ac:dyDescent="0.3">
      <c r="AN12440" s="37">
        <f t="shared" si="1711"/>
        <v>1</v>
      </c>
      <c r="AZ12440" s="38">
        <f t="shared" si="1712"/>
        <v>0</v>
      </c>
      <c r="BA12440" s="39" t="e">
        <f t="shared" si="1713"/>
        <v>#DIV/0!</v>
      </c>
      <c r="BB12440" s="40" t="e">
        <f t="shared" si="1714"/>
        <v>#DIV/0!</v>
      </c>
      <c r="BC12440" s="39" t="e">
        <f t="shared" si="1715"/>
        <v>#DIV/0!</v>
      </c>
      <c r="BD12440" s="40" t="e">
        <f t="shared" si="1716"/>
        <v>#DIV/0!</v>
      </c>
      <c r="BE12440" s="39" t="e">
        <f t="shared" si="1717"/>
        <v>#DIV/0!</v>
      </c>
      <c r="BF12440" s="39" t="e">
        <f t="shared" si="1718"/>
        <v>#DIV/0!</v>
      </c>
    </row>
    <row r="12441" spans="40:58" x14ac:dyDescent="0.3">
      <c r="AN12441" s="37">
        <f t="shared" si="1711"/>
        <v>1</v>
      </c>
      <c r="AZ12441" s="38">
        <f t="shared" si="1712"/>
        <v>0</v>
      </c>
      <c r="BA12441" s="39" t="e">
        <f t="shared" si="1713"/>
        <v>#DIV/0!</v>
      </c>
      <c r="BB12441" s="40" t="e">
        <f t="shared" si="1714"/>
        <v>#DIV/0!</v>
      </c>
      <c r="BC12441" s="39" t="e">
        <f t="shared" si="1715"/>
        <v>#DIV/0!</v>
      </c>
      <c r="BD12441" s="40" t="e">
        <f t="shared" si="1716"/>
        <v>#DIV/0!</v>
      </c>
      <c r="BE12441" s="39" t="e">
        <f t="shared" si="1717"/>
        <v>#DIV/0!</v>
      </c>
      <c r="BF12441" s="39" t="e">
        <f t="shared" si="1718"/>
        <v>#DIV/0!</v>
      </c>
    </row>
    <row r="12442" spans="40:58" x14ac:dyDescent="0.3">
      <c r="AN12442" s="37">
        <f t="shared" si="1711"/>
        <v>1</v>
      </c>
      <c r="AZ12442" s="38">
        <f t="shared" si="1712"/>
        <v>0</v>
      </c>
      <c r="BA12442" s="39" t="e">
        <f t="shared" si="1713"/>
        <v>#DIV/0!</v>
      </c>
      <c r="BB12442" s="40" t="e">
        <f t="shared" si="1714"/>
        <v>#DIV/0!</v>
      </c>
      <c r="BC12442" s="39" t="e">
        <f t="shared" si="1715"/>
        <v>#DIV/0!</v>
      </c>
      <c r="BD12442" s="40" t="e">
        <f t="shared" si="1716"/>
        <v>#DIV/0!</v>
      </c>
      <c r="BE12442" s="39" t="e">
        <f t="shared" si="1717"/>
        <v>#DIV/0!</v>
      </c>
      <c r="BF12442" s="39" t="e">
        <f t="shared" si="1718"/>
        <v>#DIV/0!</v>
      </c>
    </row>
    <row r="12443" spans="40:58" x14ac:dyDescent="0.3">
      <c r="AN12443" s="37">
        <f t="shared" si="1711"/>
        <v>1</v>
      </c>
      <c r="AZ12443" s="38">
        <f t="shared" si="1712"/>
        <v>0</v>
      </c>
      <c r="BA12443" s="39" t="e">
        <f t="shared" si="1713"/>
        <v>#DIV/0!</v>
      </c>
      <c r="BB12443" s="40" t="e">
        <f t="shared" si="1714"/>
        <v>#DIV/0!</v>
      </c>
      <c r="BC12443" s="39" t="e">
        <f t="shared" si="1715"/>
        <v>#DIV/0!</v>
      </c>
      <c r="BD12443" s="40" t="e">
        <f t="shared" si="1716"/>
        <v>#DIV/0!</v>
      </c>
      <c r="BE12443" s="39" t="e">
        <f t="shared" si="1717"/>
        <v>#DIV/0!</v>
      </c>
      <c r="BF12443" s="39" t="e">
        <f t="shared" si="1718"/>
        <v>#DIV/0!</v>
      </c>
    </row>
    <row r="12444" spans="40:58" x14ac:dyDescent="0.3">
      <c r="AN12444" s="37">
        <f t="shared" si="1711"/>
        <v>1</v>
      </c>
      <c r="AZ12444" s="38">
        <f t="shared" si="1712"/>
        <v>0</v>
      </c>
      <c r="BA12444" s="39" t="e">
        <f t="shared" si="1713"/>
        <v>#DIV/0!</v>
      </c>
      <c r="BB12444" s="40" t="e">
        <f t="shared" si="1714"/>
        <v>#DIV/0!</v>
      </c>
      <c r="BC12444" s="39" t="e">
        <f t="shared" si="1715"/>
        <v>#DIV/0!</v>
      </c>
      <c r="BD12444" s="40" t="e">
        <f t="shared" si="1716"/>
        <v>#DIV/0!</v>
      </c>
      <c r="BE12444" s="39" t="e">
        <f t="shared" si="1717"/>
        <v>#DIV/0!</v>
      </c>
      <c r="BF12444" s="39" t="e">
        <f t="shared" si="1718"/>
        <v>#DIV/0!</v>
      </c>
    </row>
    <row r="12445" spans="40:58" x14ac:dyDescent="0.3">
      <c r="AN12445" s="37">
        <f t="shared" si="1711"/>
        <v>1</v>
      </c>
      <c r="AZ12445" s="38">
        <f t="shared" si="1712"/>
        <v>0</v>
      </c>
      <c r="BA12445" s="39" t="e">
        <f t="shared" si="1713"/>
        <v>#DIV/0!</v>
      </c>
      <c r="BB12445" s="40" t="e">
        <f t="shared" si="1714"/>
        <v>#DIV/0!</v>
      </c>
      <c r="BC12445" s="39" t="e">
        <f t="shared" si="1715"/>
        <v>#DIV/0!</v>
      </c>
      <c r="BD12445" s="40" t="e">
        <f t="shared" si="1716"/>
        <v>#DIV/0!</v>
      </c>
      <c r="BE12445" s="39" t="e">
        <f t="shared" si="1717"/>
        <v>#DIV/0!</v>
      </c>
      <c r="BF12445" s="39" t="e">
        <f t="shared" si="1718"/>
        <v>#DIV/0!</v>
      </c>
    </row>
    <row r="12446" spans="40:58" x14ac:dyDescent="0.3">
      <c r="AN12446" s="37">
        <f t="shared" si="1711"/>
        <v>1</v>
      </c>
      <c r="AZ12446" s="38">
        <f t="shared" si="1712"/>
        <v>0</v>
      </c>
      <c r="BA12446" s="39" t="e">
        <f t="shared" si="1713"/>
        <v>#DIV/0!</v>
      </c>
      <c r="BB12446" s="40" t="e">
        <f t="shared" si="1714"/>
        <v>#DIV/0!</v>
      </c>
      <c r="BC12446" s="39" t="e">
        <f t="shared" si="1715"/>
        <v>#DIV/0!</v>
      </c>
      <c r="BD12446" s="40" t="e">
        <f t="shared" si="1716"/>
        <v>#DIV/0!</v>
      </c>
      <c r="BE12446" s="39" t="e">
        <f t="shared" si="1717"/>
        <v>#DIV/0!</v>
      </c>
      <c r="BF12446" s="39" t="e">
        <f t="shared" si="1718"/>
        <v>#DIV/0!</v>
      </c>
    </row>
    <row r="12447" spans="40:58" x14ac:dyDescent="0.3">
      <c r="AN12447" s="37">
        <f t="shared" si="1711"/>
        <v>1</v>
      </c>
      <c r="AZ12447" s="38">
        <f t="shared" si="1712"/>
        <v>0</v>
      </c>
      <c r="BA12447" s="39" t="e">
        <f t="shared" si="1713"/>
        <v>#DIV/0!</v>
      </c>
      <c r="BB12447" s="40" t="e">
        <f t="shared" si="1714"/>
        <v>#DIV/0!</v>
      </c>
      <c r="BC12447" s="39" t="e">
        <f t="shared" si="1715"/>
        <v>#DIV/0!</v>
      </c>
      <c r="BD12447" s="40" t="e">
        <f t="shared" si="1716"/>
        <v>#DIV/0!</v>
      </c>
      <c r="BE12447" s="39" t="e">
        <f t="shared" si="1717"/>
        <v>#DIV/0!</v>
      </c>
      <c r="BF12447" s="39" t="e">
        <f t="shared" si="1718"/>
        <v>#DIV/0!</v>
      </c>
    </row>
    <row r="12448" spans="40:58" x14ac:dyDescent="0.3">
      <c r="AN12448" s="37">
        <f t="shared" si="1711"/>
        <v>1</v>
      </c>
      <c r="AZ12448" s="38">
        <f t="shared" si="1712"/>
        <v>0</v>
      </c>
      <c r="BA12448" s="39" t="e">
        <f t="shared" si="1713"/>
        <v>#DIV/0!</v>
      </c>
      <c r="BB12448" s="40" t="e">
        <f t="shared" si="1714"/>
        <v>#DIV/0!</v>
      </c>
      <c r="BC12448" s="39" t="e">
        <f t="shared" si="1715"/>
        <v>#DIV/0!</v>
      </c>
      <c r="BD12448" s="40" t="e">
        <f t="shared" si="1716"/>
        <v>#DIV/0!</v>
      </c>
      <c r="BE12448" s="39" t="e">
        <f t="shared" si="1717"/>
        <v>#DIV/0!</v>
      </c>
      <c r="BF12448" s="39" t="e">
        <f t="shared" si="1718"/>
        <v>#DIV/0!</v>
      </c>
    </row>
    <row r="12449" spans="40:58" x14ac:dyDescent="0.3">
      <c r="AN12449" s="37">
        <f t="shared" si="1711"/>
        <v>1</v>
      </c>
      <c r="AZ12449" s="38">
        <f t="shared" si="1712"/>
        <v>0</v>
      </c>
      <c r="BA12449" s="39" t="e">
        <f t="shared" si="1713"/>
        <v>#DIV/0!</v>
      </c>
      <c r="BB12449" s="40" t="e">
        <f t="shared" si="1714"/>
        <v>#DIV/0!</v>
      </c>
      <c r="BC12449" s="39" t="e">
        <f t="shared" si="1715"/>
        <v>#DIV/0!</v>
      </c>
      <c r="BD12449" s="40" t="e">
        <f t="shared" si="1716"/>
        <v>#DIV/0!</v>
      </c>
      <c r="BE12449" s="39" t="e">
        <f t="shared" si="1717"/>
        <v>#DIV/0!</v>
      </c>
      <c r="BF12449" s="39" t="e">
        <f t="shared" si="1718"/>
        <v>#DIV/0!</v>
      </c>
    </row>
    <row r="12450" spans="40:58" x14ac:dyDescent="0.3">
      <c r="AN12450" s="37">
        <f t="shared" si="1711"/>
        <v>1</v>
      </c>
      <c r="AZ12450" s="38">
        <f t="shared" si="1712"/>
        <v>0</v>
      </c>
      <c r="BA12450" s="39" t="e">
        <f t="shared" si="1713"/>
        <v>#DIV/0!</v>
      </c>
      <c r="BB12450" s="40" t="e">
        <f t="shared" si="1714"/>
        <v>#DIV/0!</v>
      </c>
      <c r="BC12450" s="39" t="e">
        <f t="shared" si="1715"/>
        <v>#DIV/0!</v>
      </c>
      <c r="BD12450" s="40" t="e">
        <f t="shared" si="1716"/>
        <v>#DIV/0!</v>
      </c>
      <c r="BE12450" s="39" t="e">
        <f t="shared" si="1717"/>
        <v>#DIV/0!</v>
      </c>
      <c r="BF12450" s="39" t="e">
        <f t="shared" si="1718"/>
        <v>#DIV/0!</v>
      </c>
    </row>
    <row r="12451" spans="40:58" x14ac:dyDescent="0.3">
      <c r="AN12451" s="37">
        <f t="shared" si="1711"/>
        <v>1</v>
      </c>
      <c r="AZ12451" s="38">
        <f t="shared" si="1712"/>
        <v>0</v>
      </c>
      <c r="BA12451" s="39" t="e">
        <f t="shared" si="1713"/>
        <v>#DIV/0!</v>
      </c>
      <c r="BB12451" s="40" t="e">
        <f t="shared" si="1714"/>
        <v>#DIV/0!</v>
      </c>
      <c r="BC12451" s="39" t="e">
        <f t="shared" si="1715"/>
        <v>#DIV/0!</v>
      </c>
      <c r="BD12451" s="40" t="e">
        <f t="shared" si="1716"/>
        <v>#DIV/0!</v>
      </c>
      <c r="BE12451" s="39" t="e">
        <f t="shared" si="1717"/>
        <v>#DIV/0!</v>
      </c>
      <c r="BF12451" s="39" t="e">
        <f t="shared" si="1718"/>
        <v>#DIV/0!</v>
      </c>
    </row>
    <row r="12452" spans="40:58" x14ac:dyDescent="0.3">
      <c r="AN12452" s="37">
        <f t="shared" si="1711"/>
        <v>1</v>
      </c>
      <c r="AZ12452" s="38">
        <f t="shared" si="1712"/>
        <v>0</v>
      </c>
      <c r="BA12452" s="39" t="e">
        <f t="shared" si="1713"/>
        <v>#DIV/0!</v>
      </c>
      <c r="BB12452" s="40" t="e">
        <f t="shared" si="1714"/>
        <v>#DIV/0!</v>
      </c>
      <c r="BC12452" s="39" t="e">
        <f t="shared" si="1715"/>
        <v>#DIV/0!</v>
      </c>
      <c r="BD12452" s="40" t="e">
        <f t="shared" si="1716"/>
        <v>#DIV/0!</v>
      </c>
      <c r="BE12452" s="39" t="e">
        <f t="shared" si="1717"/>
        <v>#DIV/0!</v>
      </c>
      <c r="BF12452" s="39" t="e">
        <f t="shared" si="1718"/>
        <v>#DIV/0!</v>
      </c>
    </row>
    <row r="12453" spans="40:58" x14ac:dyDescent="0.3">
      <c r="AN12453" s="37">
        <f t="shared" si="1711"/>
        <v>1</v>
      </c>
      <c r="AZ12453" s="38">
        <f t="shared" si="1712"/>
        <v>0</v>
      </c>
      <c r="BA12453" s="39" t="e">
        <f t="shared" si="1713"/>
        <v>#DIV/0!</v>
      </c>
      <c r="BB12453" s="40" t="e">
        <f t="shared" si="1714"/>
        <v>#DIV/0!</v>
      </c>
      <c r="BC12453" s="39" t="e">
        <f t="shared" si="1715"/>
        <v>#DIV/0!</v>
      </c>
      <c r="BD12453" s="40" t="e">
        <f t="shared" si="1716"/>
        <v>#DIV/0!</v>
      </c>
      <c r="BE12453" s="39" t="e">
        <f t="shared" si="1717"/>
        <v>#DIV/0!</v>
      </c>
      <c r="BF12453" s="39" t="e">
        <f t="shared" si="1718"/>
        <v>#DIV/0!</v>
      </c>
    </row>
    <row r="12454" spans="40:58" x14ac:dyDescent="0.3">
      <c r="AN12454" s="37">
        <f t="shared" si="1711"/>
        <v>1</v>
      </c>
      <c r="AZ12454" s="38">
        <f t="shared" si="1712"/>
        <v>0</v>
      </c>
      <c r="BA12454" s="39" t="e">
        <f t="shared" si="1713"/>
        <v>#DIV/0!</v>
      </c>
      <c r="BB12454" s="40" t="e">
        <f t="shared" si="1714"/>
        <v>#DIV/0!</v>
      </c>
      <c r="BC12454" s="39" t="e">
        <f t="shared" si="1715"/>
        <v>#DIV/0!</v>
      </c>
      <c r="BD12454" s="40" t="e">
        <f t="shared" si="1716"/>
        <v>#DIV/0!</v>
      </c>
      <c r="BE12454" s="39" t="e">
        <f t="shared" si="1717"/>
        <v>#DIV/0!</v>
      </c>
      <c r="BF12454" s="39" t="e">
        <f t="shared" si="1718"/>
        <v>#DIV/0!</v>
      </c>
    </row>
    <row r="12455" spans="40:58" x14ac:dyDescent="0.3">
      <c r="AN12455" s="37">
        <f t="shared" si="1711"/>
        <v>1</v>
      </c>
      <c r="AZ12455" s="38">
        <f t="shared" si="1712"/>
        <v>0</v>
      </c>
      <c r="BA12455" s="39" t="e">
        <f t="shared" si="1713"/>
        <v>#DIV/0!</v>
      </c>
      <c r="BB12455" s="40" t="e">
        <f t="shared" si="1714"/>
        <v>#DIV/0!</v>
      </c>
      <c r="BC12455" s="39" t="e">
        <f t="shared" si="1715"/>
        <v>#DIV/0!</v>
      </c>
      <c r="BD12455" s="40" t="e">
        <f t="shared" si="1716"/>
        <v>#DIV/0!</v>
      </c>
      <c r="BE12455" s="39" t="e">
        <f t="shared" si="1717"/>
        <v>#DIV/0!</v>
      </c>
      <c r="BF12455" s="39" t="e">
        <f t="shared" si="1718"/>
        <v>#DIV/0!</v>
      </c>
    </row>
    <row r="12456" spans="40:58" x14ac:dyDescent="0.3">
      <c r="AN12456" s="37">
        <f t="shared" si="1711"/>
        <v>1</v>
      </c>
      <c r="AZ12456" s="38">
        <f t="shared" si="1712"/>
        <v>0</v>
      </c>
      <c r="BA12456" s="39" t="e">
        <f t="shared" si="1713"/>
        <v>#DIV/0!</v>
      </c>
      <c r="BB12456" s="40" t="e">
        <f t="shared" si="1714"/>
        <v>#DIV/0!</v>
      </c>
      <c r="BC12456" s="39" t="e">
        <f t="shared" si="1715"/>
        <v>#DIV/0!</v>
      </c>
      <c r="BD12456" s="40" t="e">
        <f t="shared" si="1716"/>
        <v>#DIV/0!</v>
      </c>
      <c r="BE12456" s="39" t="e">
        <f t="shared" si="1717"/>
        <v>#DIV/0!</v>
      </c>
      <c r="BF12456" s="39" t="e">
        <f t="shared" si="1718"/>
        <v>#DIV/0!</v>
      </c>
    </row>
    <row r="12457" spans="40:58" x14ac:dyDescent="0.3">
      <c r="AN12457" s="37">
        <f t="shared" si="1711"/>
        <v>1</v>
      </c>
      <c r="AZ12457" s="38">
        <f t="shared" si="1712"/>
        <v>0</v>
      </c>
      <c r="BA12457" s="39" t="e">
        <f t="shared" si="1713"/>
        <v>#DIV/0!</v>
      </c>
      <c r="BB12457" s="40" t="e">
        <f t="shared" si="1714"/>
        <v>#DIV/0!</v>
      </c>
      <c r="BC12457" s="39" t="e">
        <f t="shared" si="1715"/>
        <v>#DIV/0!</v>
      </c>
      <c r="BD12457" s="40" t="e">
        <f t="shared" si="1716"/>
        <v>#DIV/0!</v>
      </c>
      <c r="BE12457" s="39" t="e">
        <f t="shared" si="1717"/>
        <v>#DIV/0!</v>
      </c>
      <c r="BF12457" s="39" t="e">
        <f t="shared" si="1718"/>
        <v>#DIV/0!</v>
      </c>
    </row>
    <row r="12458" spans="40:58" x14ac:dyDescent="0.3">
      <c r="AN12458" s="37">
        <f t="shared" si="1711"/>
        <v>1</v>
      </c>
      <c r="AZ12458" s="38">
        <f t="shared" si="1712"/>
        <v>0</v>
      </c>
      <c r="BA12458" s="39" t="e">
        <f t="shared" si="1713"/>
        <v>#DIV/0!</v>
      </c>
      <c r="BB12458" s="40" t="e">
        <f t="shared" si="1714"/>
        <v>#DIV/0!</v>
      </c>
      <c r="BC12458" s="39" t="e">
        <f t="shared" si="1715"/>
        <v>#DIV/0!</v>
      </c>
      <c r="BD12458" s="40" t="e">
        <f t="shared" si="1716"/>
        <v>#DIV/0!</v>
      </c>
      <c r="BE12458" s="39" t="e">
        <f t="shared" si="1717"/>
        <v>#DIV/0!</v>
      </c>
      <c r="BF12458" s="39" t="e">
        <f t="shared" si="1718"/>
        <v>#DIV/0!</v>
      </c>
    </row>
    <row r="12459" spans="40:58" x14ac:dyDescent="0.3">
      <c r="AN12459" s="37">
        <f t="shared" si="1711"/>
        <v>1</v>
      </c>
      <c r="AZ12459" s="38">
        <f t="shared" si="1712"/>
        <v>0</v>
      </c>
      <c r="BA12459" s="39" t="e">
        <f t="shared" si="1713"/>
        <v>#DIV/0!</v>
      </c>
      <c r="BB12459" s="40" t="e">
        <f t="shared" si="1714"/>
        <v>#DIV/0!</v>
      </c>
      <c r="BC12459" s="39" t="e">
        <f t="shared" si="1715"/>
        <v>#DIV/0!</v>
      </c>
      <c r="BD12459" s="40" t="e">
        <f t="shared" si="1716"/>
        <v>#DIV/0!</v>
      </c>
      <c r="BE12459" s="39" t="e">
        <f t="shared" si="1717"/>
        <v>#DIV/0!</v>
      </c>
      <c r="BF12459" s="39" t="e">
        <f t="shared" si="1718"/>
        <v>#DIV/0!</v>
      </c>
    </row>
    <row r="12460" spans="40:58" x14ac:dyDescent="0.3">
      <c r="AN12460" s="37">
        <f t="shared" si="1711"/>
        <v>1</v>
      </c>
      <c r="AZ12460" s="38">
        <f t="shared" si="1712"/>
        <v>0</v>
      </c>
      <c r="BA12460" s="39" t="e">
        <f t="shared" si="1713"/>
        <v>#DIV/0!</v>
      </c>
      <c r="BB12460" s="40" t="e">
        <f t="shared" si="1714"/>
        <v>#DIV/0!</v>
      </c>
      <c r="BC12460" s="39" t="e">
        <f t="shared" si="1715"/>
        <v>#DIV/0!</v>
      </c>
      <c r="BD12460" s="40" t="e">
        <f t="shared" si="1716"/>
        <v>#DIV/0!</v>
      </c>
      <c r="BE12460" s="39" t="e">
        <f t="shared" si="1717"/>
        <v>#DIV/0!</v>
      </c>
      <c r="BF12460" s="39" t="e">
        <f t="shared" si="1718"/>
        <v>#DIV/0!</v>
      </c>
    </row>
    <row r="12461" spans="40:58" x14ac:dyDescent="0.3">
      <c r="AN12461" s="37">
        <f t="shared" si="1711"/>
        <v>1</v>
      </c>
      <c r="AZ12461" s="38">
        <f t="shared" si="1712"/>
        <v>0</v>
      </c>
      <c r="BA12461" s="39" t="e">
        <f t="shared" si="1713"/>
        <v>#DIV/0!</v>
      </c>
      <c r="BB12461" s="40" t="e">
        <f t="shared" si="1714"/>
        <v>#DIV/0!</v>
      </c>
      <c r="BC12461" s="39" t="e">
        <f t="shared" si="1715"/>
        <v>#DIV/0!</v>
      </c>
      <c r="BD12461" s="40" t="e">
        <f t="shared" si="1716"/>
        <v>#DIV/0!</v>
      </c>
      <c r="BE12461" s="39" t="e">
        <f t="shared" si="1717"/>
        <v>#DIV/0!</v>
      </c>
      <c r="BF12461" s="39" t="e">
        <f t="shared" si="1718"/>
        <v>#DIV/0!</v>
      </c>
    </row>
    <row r="12462" spans="40:58" x14ac:dyDescent="0.3">
      <c r="AN12462" s="37">
        <f t="shared" si="1711"/>
        <v>1</v>
      </c>
      <c r="AZ12462" s="38">
        <f t="shared" si="1712"/>
        <v>0</v>
      </c>
      <c r="BA12462" s="39" t="e">
        <f t="shared" si="1713"/>
        <v>#DIV/0!</v>
      </c>
      <c r="BB12462" s="40" t="e">
        <f t="shared" si="1714"/>
        <v>#DIV/0!</v>
      </c>
      <c r="BC12462" s="39" t="e">
        <f t="shared" si="1715"/>
        <v>#DIV/0!</v>
      </c>
      <c r="BD12462" s="40" t="e">
        <f t="shared" si="1716"/>
        <v>#DIV/0!</v>
      </c>
      <c r="BE12462" s="39" t="e">
        <f t="shared" si="1717"/>
        <v>#DIV/0!</v>
      </c>
      <c r="BF12462" s="39" t="e">
        <f t="shared" si="1718"/>
        <v>#DIV/0!</v>
      </c>
    </row>
    <row r="12463" spans="40:58" x14ac:dyDescent="0.3">
      <c r="AN12463" s="37">
        <f t="shared" si="1711"/>
        <v>1</v>
      </c>
      <c r="AZ12463" s="38">
        <f t="shared" si="1712"/>
        <v>0</v>
      </c>
      <c r="BA12463" s="39" t="e">
        <f t="shared" si="1713"/>
        <v>#DIV/0!</v>
      </c>
      <c r="BB12463" s="40" t="e">
        <f t="shared" si="1714"/>
        <v>#DIV/0!</v>
      </c>
      <c r="BC12463" s="39" t="e">
        <f t="shared" si="1715"/>
        <v>#DIV/0!</v>
      </c>
      <c r="BD12463" s="40" t="e">
        <f t="shared" si="1716"/>
        <v>#DIV/0!</v>
      </c>
      <c r="BE12463" s="39" t="e">
        <f t="shared" si="1717"/>
        <v>#DIV/0!</v>
      </c>
      <c r="BF12463" s="39" t="e">
        <f t="shared" si="1718"/>
        <v>#DIV/0!</v>
      </c>
    </row>
    <row r="12464" spans="40:58" x14ac:dyDescent="0.3">
      <c r="AN12464" s="37">
        <f t="shared" si="1711"/>
        <v>1</v>
      </c>
      <c r="AZ12464" s="38">
        <f t="shared" si="1712"/>
        <v>0</v>
      </c>
      <c r="BA12464" s="39" t="e">
        <f t="shared" si="1713"/>
        <v>#DIV/0!</v>
      </c>
      <c r="BB12464" s="40" t="e">
        <f t="shared" si="1714"/>
        <v>#DIV/0!</v>
      </c>
      <c r="BC12464" s="39" t="e">
        <f t="shared" si="1715"/>
        <v>#DIV/0!</v>
      </c>
      <c r="BD12464" s="40" t="e">
        <f t="shared" si="1716"/>
        <v>#DIV/0!</v>
      </c>
      <c r="BE12464" s="39" t="e">
        <f t="shared" si="1717"/>
        <v>#DIV/0!</v>
      </c>
      <c r="BF12464" s="39" t="e">
        <f t="shared" si="1718"/>
        <v>#DIV/0!</v>
      </c>
    </row>
    <row r="12465" spans="40:58" x14ac:dyDescent="0.3">
      <c r="AN12465" s="37">
        <f t="shared" si="1711"/>
        <v>1</v>
      </c>
      <c r="AZ12465" s="38">
        <f t="shared" si="1712"/>
        <v>0</v>
      </c>
      <c r="BA12465" s="39" t="e">
        <f t="shared" si="1713"/>
        <v>#DIV/0!</v>
      </c>
      <c r="BB12465" s="40" t="e">
        <f t="shared" si="1714"/>
        <v>#DIV/0!</v>
      </c>
      <c r="BC12465" s="39" t="e">
        <f t="shared" si="1715"/>
        <v>#DIV/0!</v>
      </c>
      <c r="BD12465" s="40" t="e">
        <f t="shared" si="1716"/>
        <v>#DIV/0!</v>
      </c>
      <c r="BE12465" s="39" t="e">
        <f t="shared" si="1717"/>
        <v>#DIV/0!</v>
      </c>
      <c r="BF12465" s="39" t="e">
        <f t="shared" si="1718"/>
        <v>#DIV/0!</v>
      </c>
    </row>
    <row r="12466" spans="40:58" x14ac:dyDescent="0.3">
      <c r="AN12466" s="37">
        <f t="shared" si="1711"/>
        <v>1</v>
      </c>
      <c r="AZ12466" s="38">
        <f t="shared" si="1712"/>
        <v>0</v>
      </c>
      <c r="BA12466" s="39" t="e">
        <f t="shared" si="1713"/>
        <v>#DIV/0!</v>
      </c>
      <c r="BB12466" s="40" t="e">
        <f t="shared" si="1714"/>
        <v>#DIV/0!</v>
      </c>
      <c r="BC12466" s="39" t="e">
        <f t="shared" si="1715"/>
        <v>#DIV/0!</v>
      </c>
      <c r="BD12466" s="40" t="e">
        <f t="shared" si="1716"/>
        <v>#DIV/0!</v>
      </c>
      <c r="BE12466" s="39" t="e">
        <f t="shared" si="1717"/>
        <v>#DIV/0!</v>
      </c>
      <c r="BF12466" s="39" t="e">
        <f t="shared" si="1718"/>
        <v>#DIV/0!</v>
      </c>
    </row>
    <row r="12467" spans="40:58" x14ac:dyDescent="0.3">
      <c r="AN12467" s="37">
        <f t="shared" si="1711"/>
        <v>1</v>
      </c>
      <c r="AZ12467" s="38">
        <f t="shared" si="1712"/>
        <v>0</v>
      </c>
      <c r="BA12467" s="39" t="e">
        <f t="shared" si="1713"/>
        <v>#DIV/0!</v>
      </c>
      <c r="BB12467" s="40" t="e">
        <f t="shared" si="1714"/>
        <v>#DIV/0!</v>
      </c>
      <c r="BC12467" s="39" t="e">
        <f t="shared" si="1715"/>
        <v>#DIV/0!</v>
      </c>
      <c r="BD12467" s="40" t="e">
        <f t="shared" si="1716"/>
        <v>#DIV/0!</v>
      </c>
      <c r="BE12467" s="39" t="e">
        <f t="shared" si="1717"/>
        <v>#DIV/0!</v>
      </c>
      <c r="BF12467" s="39" t="e">
        <f t="shared" si="1718"/>
        <v>#DIV/0!</v>
      </c>
    </row>
    <row r="12468" spans="40:58" x14ac:dyDescent="0.3">
      <c r="AN12468" s="37">
        <f t="shared" si="1711"/>
        <v>1</v>
      </c>
      <c r="AZ12468" s="38">
        <f t="shared" si="1712"/>
        <v>0</v>
      </c>
      <c r="BA12468" s="39" t="e">
        <f t="shared" si="1713"/>
        <v>#DIV/0!</v>
      </c>
      <c r="BB12468" s="40" t="e">
        <f t="shared" si="1714"/>
        <v>#DIV/0!</v>
      </c>
      <c r="BC12468" s="39" t="e">
        <f t="shared" si="1715"/>
        <v>#DIV/0!</v>
      </c>
      <c r="BD12468" s="40" t="e">
        <f t="shared" si="1716"/>
        <v>#DIV/0!</v>
      </c>
      <c r="BE12468" s="39" t="e">
        <f t="shared" si="1717"/>
        <v>#DIV/0!</v>
      </c>
      <c r="BF12468" s="39" t="e">
        <f t="shared" si="1718"/>
        <v>#DIV/0!</v>
      </c>
    </row>
    <row r="12469" spans="40:58" x14ac:dyDescent="0.3">
      <c r="AN12469" s="37">
        <f t="shared" si="1711"/>
        <v>1</v>
      </c>
      <c r="AZ12469" s="38">
        <f t="shared" si="1712"/>
        <v>0</v>
      </c>
      <c r="BA12469" s="39" t="e">
        <f t="shared" si="1713"/>
        <v>#DIV/0!</v>
      </c>
      <c r="BB12469" s="40" t="e">
        <f t="shared" si="1714"/>
        <v>#DIV/0!</v>
      </c>
      <c r="BC12469" s="39" t="e">
        <f t="shared" si="1715"/>
        <v>#DIV/0!</v>
      </c>
      <c r="BD12469" s="40" t="e">
        <f t="shared" si="1716"/>
        <v>#DIV/0!</v>
      </c>
      <c r="BE12469" s="39" t="e">
        <f t="shared" si="1717"/>
        <v>#DIV/0!</v>
      </c>
      <c r="BF12469" s="39" t="e">
        <f t="shared" si="1718"/>
        <v>#DIV/0!</v>
      </c>
    </row>
    <row r="12470" spans="40:58" x14ac:dyDescent="0.3">
      <c r="AN12470" s="37">
        <f t="shared" si="1711"/>
        <v>1</v>
      </c>
      <c r="AZ12470" s="38">
        <f t="shared" si="1712"/>
        <v>0</v>
      </c>
      <c r="BA12470" s="39" t="e">
        <f t="shared" si="1713"/>
        <v>#DIV/0!</v>
      </c>
      <c r="BB12470" s="40" t="e">
        <f t="shared" si="1714"/>
        <v>#DIV/0!</v>
      </c>
      <c r="BC12470" s="39" t="e">
        <f t="shared" si="1715"/>
        <v>#DIV/0!</v>
      </c>
      <c r="BD12470" s="40" t="e">
        <f t="shared" si="1716"/>
        <v>#DIV/0!</v>
      </c>
      <c r="BE12470" s="39" t="e">
        <f t="shared" si="1717"/>
        <v>#DIV/0!</v>
      </c>
      <c r="BF12470" s="39" t="e">
        <f t="shared" si="1718"/>
        <v>#DIV/0!</v>
      </c>
    </row>
    <row r="12471" spans="40:58" x14ac:dyDescent="0.3">
      <c r="AN12471" s="37">
        <f t="shared" si="1711"/>
        <v>1</v>
      </c>
      <c r="AZ12471" s="38">
        <f t="shared" si="1712"/>
        <v>0</v>
      </c>
      <c r="BA12471" s="39" t="e">
        <f t="shared" si="1713"/>
        <v>#DIV/0!</v>
      </c>
      <c r="BB12471" s="40" t="e">
        <f t="shared" si="1714"/>
        <v>#DIV/0!</v>
      </c>
      <c r="BC12471" s="39" t="e">
        <f t="shared" si="1715"/>
        <v>#DIV/0!</v>
      </c>
      <c r="BD12471" s="40" t="e">
        <f t="shared" si="1716"/>
        <v>#DIV/0!</v>
      </c>
      <c r="BE12471" s="39" t="e">
        <f t="shared" si="1717"/>
        <v>#DIV/0!</v>
      </c>
      <c r="BF12471" s="39" t="e">
        <f t="shared" si="1718"/>
        <v>#DIV/0!</v>
      </c>
    </row>
    <row r="12472" spans="40:58" x14ac:dyDescent="0.3">
      <c r="AN12472" s="37">
        <f t="shared" si="1711"/>
        <v>1</v>
      </c>
      <c r="AZ12472" s="38">
        <f t="shared" si="1712"/>
        <v>0</v>
      </c>
      <c r="BA12472" s="39" t="e">
        <f t="shared" si="1713"/>
        <v>#DIV/0!</v>
      </c>
      <c r="BB12472" s="40" t="e">
        <f t="shared" si="1714"/>
        <v>#DIV/0!</v>
      </c>
      <c r="BC12472" s="39" t="e">
        <f t="shared" si="1715"/>
        <v>#DIV/0!</v>
      </c>
      <c r="BD12472" s="40" t="e">
        <f t="shared" si="1716"/>
        <v>#DIV/0!</v>
      </c>
      <c r="BE12472" s="39" t="e">
        <f t="shared" si="1717"/>
        <v>#DIV/0!</v>
      </c>
      <c r="BF12472" s="39" t="e">
        <f t="shared" si="1718"/>
        <v>#DIV/0!</v>
      </c>
    </row>
    <row r="12473" spans="40:58" x14ac:dyDescent="0.3">
      <c r="AN12473" s="37">
        <f t="shared" si="1711"/>
        <v>1</v>
      </c>
      <c r="AZ12473" s="38">
        <f t="shared" si="1712"/>
        <v>0</v>
      </c>
      <c r="BA12473" s="39" t="e">
        <f t="shared" si="1713"/>
        <v>#DIV/0!</v>
      </c>
      <c r="BB12473" s="40" t="e">
        <f t="shared" si="1714"/>
        <v>#DIV/0!</v>
      </c>
      <c r="BC12473" s="39" t="e">
        <f t="shared" si="1715"/>
        <v>#DIV/0!</v>
      </c>
      <c r="BD12473" s="40" t="e">
        <f t="shared" si="1716"/>
        <v>#DIV/0!</v>
      </c>
      <c r="BE12473" s="39" t="e">
        <f t="shared" si="1717"/>
        <v>#DIV/0!</v>
      </c>
      <c r="BF12473" s="39" t="e">
        <f t="shared" si="1718"/>
        <v>#DIV/0!</v>
      </c>
    </row>
    <row r="12474" spans="40:58" x14ac:dyDescent="0.3">
      <c r="AN12474" s="37">
        <f t="shared" si="1711"/>
        <v>1</v>
      </c>
      <c r="AZ12474" s="38">
        <f t="shared" si="1712"/>
        <v>0</v>
      </c>
      <c r="BA12474" s="39" t="e">
        <f t="shared" si="1713"/>
        <v>#DIV/0!</v>
      </c>
      <c r="BB12474" s="40" t="e">
        <f t="shared" si="1714"/>
        <v>#DIV/0!</v>
      </c>
      <c r="BC12474" s="39" t="e">
        <f t="shared" si="1715"/>
        <v>#DIV/0!</v>
      </c>
      <c r="BD12474" s="40" t="e">
        <f t="shared" si="1716"/>
        <v>#DIV/0!</v>
      </c>
      <c r="BE12474" s="39" t="e">
        <f t="shared" si="1717"/>
        <v>#DIV/0!</v>
      </c>
      <c r="BF12474" s="39" t="e">
        <f t="shared" si="1718"/>
        <v>#DIV/0!</v>
      </c>
    </row>
    <row r="12475" spans="40:58" x14ac:dyDescent="0.3">
      <c r="AN12475" s="37">
        <f t="shared" si="1711"/>
        <v>1</v>
      </c>
      <c r="AZ12475" s="38">
        <f t="shared" si="1712"/>
        <v>0</v>
      </c>
      <c r="BA12475" s="39" t="e">
        <f t="shared" si="1713"/>
        <v>#DIV/0!</v>
      </c>
      <c r="BB12475" s="40" t="e">
        <f t="shared" si="1714"/>
        <v>#DIV/0!</v>
      </c>
      <c r="BC12475" s="39" t="e">
        <f t="shared" si="1715"/>
        <v>#DIV/0!</v>
      </c>
      <c r="BD12475" s="40" t="e">
        <f t="shared" si="1716"/>
        <v>#DIV/0!</v>
      </c>
      <c r="BE12475" s="39" t="e">
        <f t="shared" si="1717"/>
        <v>#DIV/0!</v>
      </c>
      <c r="BF12475" s="39" t="e">
        <f t="shared" si="1718"/>
        <v>#DIV/0!</v>
      </c>
    </row>
    <row r="12476" spans="40:58" x14ac:dyDescent="0.3">
      <c r="AN12476" s="37">
        <f t="shared" si="1711"/>
        <v>1</v>
      </c>
      <c r="AZ12476" s="38">
        <f t="shared" si="1712"/>
        <v>0</v>
      </c>
      <c r="BA12476" s="39" t="e">
        <f t="shared" si="1713"/>
        <v>#DIV/0!</v>
      </c>
      <c r="BB12476" s="40" t="e">
        <f t="shared" si="1714"/>
        <v>#DIV/0!</v>
      </c>
      <c r="BC12476" s="39" t="e">
        <f t="shared" si="1715"/>
        <v>#DIV/0!</v>
      </c>
      <c r="BD12476" s="40" t="e">
        <f t="shared" si="1716"/>
        <v>#DIV/0!</v>
      </c>
      <c r="BE12476" s="39" t="e">
        <f t="shared" si="1717"/>
        <v>#DIV/0!</v>
      </c>
      <c r="BF12476" s="39" t="e">
        <f t="shared" si="1718"/>
        <v>#DIV/0!</v>
      </c>
    </row>
    <row r="12477" spans="40:58" x14ac:dyDescent="0.3">
      <c r="AN12477" s="37">
        <f t="shared" si="1711"/>
        <v>1</v>
      </c>
      <c r="AZ12477" s="38">
        <f t="shared" si="1712"/>
        <v>0</v>
      </c>
      <c r="BA12477" s="39" t="e">
        <f t="shared" si="1713"/>
        <v>#DIV/0!</v>
      </c>
      <c r="BB12477" s="40" t="e">
        <f t="shared" si="1714"/>
        <v>#DIV/0!</v>
      </c>
      <c r="BC12477" s="39" t="e">
        <f t="shared" si="1715"/>
        <v>#DIV/0!</v>
      </c>
      <c r="BD12477" s="40" t="e">
        <f t="shared" si="1716"/>
        <v>#DIV/0!</v>
      </c>
      <c r="BE12477" s="39" t="e">
        <f t="shared" si="1717"/>
        <v>#DIV/0!</v>
      </c>
      <c r="BF12477" s="39" t="e">
        <f t="shared" si="1718"/>
        <v>#DIV/0!</v>
      </c>
    </row>
    <row r="12478" spans="40:58" x14ac:dyDescent="0.3">
      <c r="AN12478" s="37">
        <f t="shared" si="1711"/>
        <v>1</v>
      </c>
      <c r="AZ12478" s="38">
        <f t="shared" si="1712"/>
        <v>0</v>
      </c>
      <c r="BA12478" s="39" t="e">
        <f t="shared" si="1713"/>
        <v>#DIV/0!</v>
      </c>
      <c r="BB12478" s="40" t="e">
        <f t="shared" si="1714"/>
        <v>#DIV/0!</v>
      </c>
      <c r="BC12478" s="39" t="e">
        <f t="shared" si="1715"/>
        <v>#DIV/0!</v>
      </c>
      <c r="BD12478" s="40" t="e">
        <f t="shared" si="1716"/>
        <v>#DIV/0!</v>
      </c>
      <c r="BE12478" s="39" t="e">
        <f t="shared" si="1717"/>
        <v>#DIV/0!</v>
      </c>
      <c r="BF12478" s="39" t="e">
        <f t="shared" si="1718"/>
        <v>#DIV/0!</v>
      </c>
    </row>
    <row r="12479" spans="40:58" x14ac:dyDescent="0.3">
      <c r="AN12479" s="37">
        <f t="shared" ref="AN12479:AN12542" si="1719">MONTH(AP12479)</f>
        <v>1</v>
      </c>
      <c r="AZ12479" s="38">
        <f t="shared" ref="AZ12479:AZ12542" si="1720">AP12479*1</f>
        <v>0</v>
      </c>
      <c r="BA12479" s="39" t="e">
        <f t="shared" ref="BA12479:BA12542" si="1721">(AV12479-BB12479)/AR12479</f>
        <v>#DIV/0!</v>
      </c>
      <c r="BB12479" s="40" t="e">
        <f t="shared" ref="BB12479:BB12542" si="1722">(AR12479-AS12479)*(AV12479/AR12479)</f>
        <v>#DIV/0!</v>
      </c>
      <c r="BC12479" s="39" t="e">
        <f t="shared" ref="BC12479:BC12542" si="1723">(AW12479-BD12479)/AR12479</f>
        <v>#DIV/0!</v>
      </c>
      <c r="BD12479" s="40" t="e">
        <f t="shared" ref="BD12479:BD12542" si="1724">(AR12479-AS12479)*(AW12479/AR12479)</f>
        <v>#DIV/0!</v>
      </c>
      <c r="BE12479" s="39" t="e">
        <f t="shared" ref="BE12479:BE12542" si="1725">AU12479/AR12479</f>
        <v>#DIV/0!</v>
      </c>
      <c r="BF12479" s="39" t="e">
        <f t="shared" ref="BF12479:BF12542" si="1726">AT12479/AR12479</f>
        <v>#DIV/0!</v>
      </c>
    </row>
    <row r="12480" spans="40:58" x14ac:dyDescent="0.3">
      <c r="AN12480" s="37">
        <f t="shared" si="1719"/>
        <v>1</v>
      </c>
      <c r="AZ12480" s="38">
        <f t="shared" si="1720"/>
        <v>0</v>
      </c>
      <c r="BA12480" s="39" t="e">
        <f t="shared" si="1721"/>
        <v>#DIV/0!</v>
      </c>
      <c r="BB12480" s="40" t="e">
        <f t="shared" si="1722"/>
        <v>#DIV/0!</v>
      </c>
      <c r="BC12480" s="39" t="e">
        <f t="shared" si="1723"/>
        <v>#DIV/0!</v>
      </c>
      <c r="BD12480" s="40" t="e">
        <f t="shared" si="1724"/>
        <v>#DIV/0!</v>
      </c>
      <c r="BE12480" s="39" t="e">
        <f t="shared" si="1725"/>
        <v>#DIV/0!</v>
      </c>
      <c r="BF12480" s="39" t="e">
        <f t="shared" si="1726"/>
        <v>#DIV/0!</v>
      </c>
    </row>
    <row r="12481" spans="40:58" x14ac:dyDescent="0.3">
      <c r="AN12481" s="37">
        <f t="shared" si="1719"/>
        <v>1</v>
      </c>
      <c r="AZ12481" s="38">
        <f t="shared" si="1720"/>
        <v>0</v>
      </c>
      <c r="BA12481" s="39" t="e">
        <f t="shared" si="1721"/>
        <v>#DIV/0!</v>
      </c>
      <c r="BB12481" s="40" t="e">
        <f t="shared" si="1722"/>
        <v>#DIV/0!</v>
      </c>
      <c r="BC12481" s="39" t="e">
        <f t="shared" si="1723"/>
        <v>#DIV/0!</v>
      </c>
      <c r="BD12481" s="40" t="e">
        <f t="shared" si="1724"/>
        <v>#DIV/0!</v>
      </c>
      <c r="BE12481" s="39" t="e">
        <f t="shared" si="1725"/>
        <v>#DIV/0!</v>
      </c>
      <c r="BF12481" s="39" t="e">
        <f t="shared" si="1726"/>
        <v>#DIV/0!</v>
      </c>
    </row>
    <row r="12482" spans="40:58" x14ac:dyDescent="0.3">
      <c r="AN12482" s="37">
        <f t="shared" si="1719"/>
        <v>1</v>
      </c>
      <c r="AZ12482" s="38">
        <f t="shared" si="1720"/>
        <v>0</v>
      </c>
      <c r="BA12482" s="39" t="e">
        <f t="shared" si="1721"/>
        <v>#DIV/0!</v>
      </c>
      <c r="BB12482" s="40" t="e">
        <f t="shared" si="1722"/>
        <v>#DIV/0!</v>
      </c>
      <c r="BC12482" s="39" t="e">
        <f t="shared" si="1723"/>
        <v>#DIV/0!</v>
      </c>
      <c r="BD12482" s="40" t="e">
        <f t="shared" si="1724"/>
        <v>#DIV/0!</v>
      </c>
      <c r="BE12482" s="39" t="e">
        <f t="shared" si="1725"/>
        <v>#DIV/0!</v>
      </c>
      <c r="BF12482" s="39" t="e">
        <f t="shared" si="1726"/>
        <v>#DIV/0!</v>
      </c>
    </row>
    <row r="12483" spans="40:58" x14ac:dyDescent="0.3">
      <c r="AN12483" s="37">
        <f t="shared" si="1719"/>
        <v>1</v>
      </c>
      <c r="AZ12483" s="38">
        <f t="shared" si="1720"/>
        <v>0</v>
      </c>
      <c r="BA12483" s="39" t="e">
        <f t="shared" si="1721"/>
        <v>#DIV/0!</v>
      </c>
      <c r="BB12483" s="40" t="e">
        <f t="shared" si="1722"/>
        <v>#DIV/0!</v>
      </c>
      <c r="BC12483" s="39" t="e">
        <f t="shared" si="1723"/>
        <v>#DIV/0!</v>
      </c>
      <c r="BD12483" s="40" t="e">
        <f t="shared" si="1724"/>
        <v>#DIV/0!</v>
      </c>
      <c r="BE12483" s="39" t="e">
        <f t="shared" si="1725"/>
        <v>#DIV/0!</v>
      </c>
      <c r="BF12483" s="39" t="e">
        <f t="shared" si="1726"/>
        <v>#DIV/0!</v>
      </c>
    </row>
    <row r="12484" spans="40:58" x14ac:dyDescent="0.3">
      <c r="AN12484" s="37">
        <f t="shared" si="1719"/>
        <v>1</v>
      </c>
      <c r="AZ12484" s="38">
        <f t="shared" si="1720"/>
        <v>0</v>
      </c>
      <c r="BA12484" s="39" t="e">
        <f t="shared" si="1721"/>
        <v>#DIV/0!</v>
      </c>
      <c r="BB12484" s="40" t="e">
        <f t="shared" si="1722"/>
        <v>#DIV/0!</v>
      </c>
      <c r="BC12484" s="39" t="e">
        <f t="shared" si="1723"/>
        <v>#DIV/0!</v>
      </c>
      <c r="BD12484" s="40" t="e">
        <f t="shared" si="1724"/>
        <v>#DIV/0!</v>
      </c>
      <c r="BE12484" s="39" t="e">
        <f t="shared" si="1725"/>
        <v>#DIV/0!</v>
      </c>
      <c r="BF12484" s="39" t="e">
        <f t="shared" si="1726"/>
        <v>#DIV/0!</v>
      </c>
    </row>
    <row r="12485" spans="40:58" x14ac:dyDescent="0.3">
      <c r="AN12485" s="37">
        <f t="shared" si="1719"/>
        <v>1</v>
      </c>
      <c r="AZ12485" s="38">
        <f t="shared" si="1720"/>
        <v>0</v>
      </c>
      <c r="BA12485" s="39" t="e">
        <f t="shared" si="1721"/>
        <v>#DIV/0!</v>
      </c>
      <c r="BB12485" s="40" t="e">
        <f t="shared" si="1722"/>
        <v>#DIV/0!</v>
      </c>
      <c r="BC12485" s="39" t="e">
        <f t="shared" si="1723"/>
        <v>#DIV/0!</v>
      </c>
      <c r="BD12485" s="40" t="e">
        <f t="shared" si="1724"/>
        <v>#DIV/0!</v>
      </c>
      <c r="BE12485" s="39" t="e">
        <f t="shared" si="1725"/>
        <v>#DIV/0!</v>
      </c>
      <c r="BF12485" s="39" t="e">
        <f t="shared" si="1726"/>
        <v>#DIV/0!</v>
      </c>
    </row>
    <row r="12486" spans="40:58" x14ac:dyDescent="0.3">
      <c r="AN12486" s="37">
        <f t="shared" si="1719"/>
        <v>1</v>
      </c>
      <c r="AZ12486" s="38">
        <f t="shared" si="1720"/>
        <v>0</v>
      </c>
      <c r="BA12486" s="39" t="e">
        <f t="shared" si="1721"/>
        <v>#DIV/0!</v>
      </c>
      <c r="BB12486" s="40" t="e">
        <f t="shared" si="1722"/>
        <v>#DIV/0!</v>
      </c>
      <c r="BC12486" s="39" t="e">
        <f t="shared" si="1723"/>
        <v>#DIV/0!</v>
      </c>
      <c r="BD12486" s="40" t="e">
        <f t="shared" si="1724"/>
        <v>#DIV/0!</v>
      </c>
      <c r="BE12486" s="39" t="e">
        <f t="shared" si="1725"/>
        <v>#DIV/0!</v>
      </c>
      <c r="BF12486" s="39" t="e">
        <f t="shared" si="1726"/>
        <v>#DIV/0!</v>
      </c>
    </row>
    <row r="12487" spans="40:58" x14ac:dyDescent="0.3">
      <c r="AN12487" s="37">
        <f t="shared" si="1719"/>
        <v>1</v>
      </c>
      <c r="AZ12487" s="38">
        <f t="shared" si="1720"/>
        <v>0</v>
      </c>
      <c r="BA12487" s="39" t="e">
        <f t="shared" si="1721"/>
        <v>#DIV/0!</v>
      </c>
      <c r="BB12487" s="40" t="e">
        <f t="shared" si="1722"/>
        <v>#DIV/0!</v>
      </c>
      <c r="BC12487" s="39" t="e">
        <f t="shared" si="1723"/>
        <v>#DIV/0!</v>
      </c>
      <c r="BD12487" s="40" t="e">
        <f t="shared" si="1724"/>
        <v>#DIV/0!</v>
      </c>
      <c r="BE12487" s="39" t="e">
        <f t="shared" si="1725"/>
        <v>#DIV/0!</v>
      </c>
      <c r="BF12487" s="39" t="e">
        <f t="shared" si="1726"/>
        <v>#DIV/0!</v>
      </c>
    </row>
    <row r="12488" spans="40:58" x14ac:dyDescent="0.3">
      <c r="AN12488" s="37">
        <f t="shared" si="1719"/>
        <v>1</v>
      </c>
      <c r="AZ12488" s="38">
        <f t="shared" si="1720"/>
        <v>0</v>
      </c>
      <c r="BA12488" s="39" t="e">
        <f t="shared" si="1721"/>
        <v>#DIV/0!</v>
      </c>
      <c r="BB12488" s="40" t="e">
        <f t="shared" si="1722"/>
        <v>#DIV/0!</v>
      </c>
      <c r="BC12488" s="39" t="e">
        <f t="shared" si="1723"/>
        <v>#DIV/0!</v>
      </c>
      <c r="BD12488" s="40" t="e">
        <f t="shared" si="1724"/>
        <v>#DIV/0!</v>
      </c>
      <c r="BE12488" s="39" t="e">
        <f t="shared" si="1725"/>
        <v>#DIV/0!</v>
      </c>
      <c r="BF12488" s="39" t="e">
        <f t="shared" si="1726"/>
        <v>#DIV/0!</v>
      </c>
    </row>
    <row r="12489" spans="40:58" x14ac:dyDescent="0.3">
      <c r="AN12489" s="37">
        <f t="shared" si="1719"/>
        <v>1</v>
      </c>
      <c r="AZ12489" s="38">
        <f t="shared" si="1720"/>
        <v>0</v>
      </c>
      <c r="BA12489" s="39" t="e">
        <f t="shared" si="1721"/>
        <v>#DIV/0!</v>
      </c>
      <c r="BB12489" s="40" t="e">
        <f t="shared" si="1722"/>
        <v>#DIV/0!</v>
      </c>
      <c r="BC12489" s="39" t="e">
        <f t="shared" si="1723"/>
        <v>#DIV/0!</v>
      </c>
      <c r="BD12489" s="40" t="e">
        <f t="shared" si="1724"/>
        <v>#DIV/0!</v>
      </c>
      <c r="BE12489" s="39" t="e">
        <f t="shared" si="1725"/>
        <v>#DIV/0!</v>
      </c>
      <c r="BF12489" s="39" t="e">
        <f t="shared" si="1726"/>
        <v>#DIV/0!</v>
      </c>
    </row>
    <row r="12490" spans="40:58" x14ac:dyDescent="0.3">
      <c r="AN12490" s="37">
        <f t="shared" si="1719"/>
        <v>1</v>
      </c>
      <c r="AZ12490" s="38">
        <f t="shared" si="1720"/>
        <v>0</v>
      </c>
      <c r="BA12490" s="39" t="e">
        <f t="shared" si="1721"/>
        <v>#DIV/0!</v>
      </c>
      <c r="BB12490" s="40" t="e">
        <f t="shared" si="1722"/>
        <v>#DIV/0!</v>
      </c>
      <c r="BC12490" s="39" t="e">
        <f t="shared" si="1723"/>
        <v>#DIV/0!</v>
      </c>
      <c r="BD12490" s="40" t="e">
        <f t="shared" si="1724"/>
        <v>#DIV/0!</v>
      </c>
      <c r="BE12490" s="39" t="e">
        <f t="shared" si="1725"/>
        <v>#DIV/0!</v>
      </c>
      <c r="BF12490" s="39" t="e">
        <f t="shared" si="1726"/>
        <v>#DIV/0!</v>
      </c>
    </row>
    <row r="12491" spans="40:58" x14ac:dyDescent="0.3">
      <c r="AN12491" s="37">
        <f t="shared" si="1719"/>
        <v>1</v>
      </c>
      <c r="AZ12491" s="38">
        <f t="shared" si="1720"/>
        <v>0</v>
      </c>
      <c r="BA12491" s="39" t="e">
        <f t="shared" si="1721"/>
        <v>#DIV/0!</v>
      </c>
      <c r="BB12491" s="40" t="e">
        <f t="shared" si="1722"/>
        <v>#DIV/0!</v>
      </c>
      <c r="BC12491" s="39" t="e">
        <f t="shared" si="1723"/>
        <v>#DIV/0!</v>
      </c>
      <c r="BD12491" s="40" t="e">
        <f t="shared" si="1724"/>
        <v>#DIV/0!</v>
      </c>
      <c r="BE12491" s="39" t="e">
        <f t="shared" si="1725"/>
        <v>#DIV/0!</v>
      </c>
      <c r="BF12491" s="39" t="e">
        <f t="shared" si="1726"/>
        <v>#DIV/0!</v>
      </c>
    </row>
    <row r="12492" spans="40:58" x14ac:dyDescent="0.3">
      <c r="AN12492" s="37">
        <f t="shared" si="1719"/>
        <v>1</v>
      </c>
      <c r="AZ12492" s="38">
        <f t="shared" si="1720"/>
        <v>0</v>
      </c>
      <c r="BA12492" s="39" t="e">
        <f t="shared" si="1721"/>
        <v>#DIV/0!</v>
      </c>
      <c r="BB12492" s="40" t="e">
        <f t="shared" si="1722"/>
        <v>#DIV/0!</v>
      </c>
      <c r="BC12492" s="39" t="e">
        <f t="shared" si="1723"/>
        <v>#DIV/0!</v>
      </c>
      <c r="BD12492" s="40" t="e">
        <f t="shared" si="1724"/>
        <v>#DIV/0!</v>
      </c>
      <c r="BE12492" s="39" t="e">
        <f t="shared" si="1725"/>
        <v>#DIV/0!</v>
      </c>
      <c r="BF12492" s="39" t="e">
        <f t="shared" si="1726"/>
        <v>#DIV/0!</v>
      </c>
    </row>
    <row r="12493" spans="40:58" x14ac:dyDescent="0.3">
      <c r="AN12493" s="37">
        <f t="shared" si="1719"/>
        <v>1</v>
      </c>
      <c r="AZ12493" s="38">
        <f t="shared" si="1720"/>
        <v>0</v>
      </c>
      <c r="BA12493" s="39" t="e">
        <f t="shared" si="1721"/>
        <v>#DIV/0!</v>
      </c>
      <c r="BB12493" s="40" t="e">
        <f t="shared" si="1722"/>
        <v>#DIV/0!</v>
      </c>
      <c r="BC12493" s="39" t="e">
        <f t="shared" si="1723"/>
        <v>#DIV/0!</v>
      </c>
      <c r="BD12493" s="40" t="e">
        <f t="shared" si="1724"/>
        <v>#DIV/0!</v>
      </c>
      <c r="BE12493" s="39" t="e">
        <f t="shared" si="1725"/>
        <v>#DIV/0!</v>
      </c>
      <c r="BF12493" s="39" t="e">
        <f t="shared" si="1726"/>
        <v>#DIV/0!</v>
      </c>
    </row>
    <row r="12494" spans="40:58" x14ac:dyDescent="0.3">
      <c r="AN12494" s="37">
        <f t="shared" si="1719"/>
        <v>1</v>
      </c>
      <c r="AZ12494" s="38">
        <f t="shared" si="1720"/>
        <v>0</v>
      </c>
      <c r="BA12494" s="39" t="e">
        <f t="shared" si="1721"/>
        <v>#DIV/0!</v>
      </c>
      <c r="BB12494" s="40" t="e">
        <f t="shared" si="1722"/>
        <v>#DIV/0!</v>
      </c>
      <c r="BC12494" s="39" t="e">
        <f t="shared" si="1723"/>
        <v>#DIV/0!</v>
      </c>
      <c r="BD12494" s="40" t="e">
        <f t="shared" si="1724"/>
        <v>#DIV/0!</v>
      </c>
      <c r="BE12494" s="39" t="e">
        <f t="shared" si="1725"/>
        <v>#DIV/0!</v>
      </c>
      <c r="BF12494" s="39" t="e">
        <f t="shared" si="1726"/>
        <v>#DIV/0!</v>
      </c>
    </row>
    <row r="12495" spans="40:58" x14ac:dyDescent="0.3">
      <c r="AN12495" s="37">
        <f t="shared" si="1719"/>
        <v>1</v>
      </c>
      <c r="AZ12495" s="38">
        <f t="shared" si="1720"/>
        <v>0</v>
      </c>
      <c r="BA12495" s="39" t="e">
        <f t="shared" si="1721"/>
        <v>#DIV/0!</v>
      </c>
      <c r="BB12495" s="40" t="e">
        <f t="shared" si="1722"/>
        <v>#DIV/0!</v>
      </c>
      <c r="BC12495" s="39" t="e">
        <f t="shared" si="1723"/>
        <v>#DIV/0!</v>
      </c>
      <c r="BD12495" s="40" t="e">
        <f t="shared" si="1724"/>
        <v>#DIV/0!</v>
      </c>
      <c r="BE12495" s="39" t="e">
        <f t="shared" si="1725"/>
        <v>#DIV/0!</v>
      </c>
      <c r="BF12495" s="39" t="e">
        <f t="shared" si="1726"/>
        <v>#DIV/0!</v>
      </c>
    </row>
    <row r="12496" spans="40:58" x14ac:dyDescent="0.3">
      <c r="AN12496" s="37">
        <f t="shared" si="1719"/>
        <v>1</v>
      </c>
      <c r="AZ12496" s="38">
        <f t="shared" si="1720"/>
        <v>0</v>
      </c>
      <c r="BA12496" s="39" t="e">
        <f t="shared" si="1721"/>
        <v>#DIV/0!</v>
      </c>
      <c r="BB12496" s="40" t="e">
        <f t="shared" si="1722"/>
        <v>#DIV/0!</v>
      </c>
      <c r="BC12496" s="39" t="e">
        <f t="shared" si="1723"/>
        <v>#DIV/0!</v>
      </c>
      <c r="BD12496" s="40" t="e">
        <f t="shared" si="1724"/>
        <v>#DIV/0!</v>
      </c>
      <c r="BE12496" s="39" t="e">
        <f t="shared" si="1725"/>
        <v>#DIV/0!</v>
      </c>
      <c r="BF12496" s="39" t="e">
        <f t="shared" si="1726"/>
        <v>#DIV/0!</v>
      </c>
    </row>
    <row r="12497" spans="40:58" x14ac:dyDescent="0.3">
      <c r="AN12497" s="37">
        <f t="shared" si="1719"/>
        <v>1</v>
      </c>
      <c r="AZ12497" s="38">
        <f t="shared" si="1720"/>
        <v>0</v>
      </c>
      <c r="BA12497" s="39" t="e">
        <f t="shared" si="1721"/>
        <v>#DIV/0!</v>
      </c>
      <c r="BB12497" s="40" t="e">
        <f t="shared" si="1722"/>
        <v>#DIV/0!</v>
      </c>
      <c r="BC12497" s="39" t="e">
        <f t="shared" si="1723"/>
        <v>#DIV/0!</v>
      </c>
      <c r="BD12497" s="40" t="e">
        <f t="shared" si="1724"/>
        <v>#DIV/0!</v>
      </c>
      <c r="BE12497" s="39" t="e">
        <f t="shared" si="1725"/>
        <v>#DIV/0!</v>
      </c>
      <c r="BF12497" s="39" t="e">
        <f t="shared" si="1726"/>
        <v>#DIV/0!</v>
      </c>
    </row>
    <row r="12498" spans="40:58" x14ac:dyDescent="0.3">
      <c r="AN12498" s="37">
        <f t="shared" si="1719"/>
        <v>1</v>
      </c>
      <c r="AZ12498" s="38">
        <f t="shared" si="1720"/>
        <v>0</v>
      </c>
      <c r="BA12498" s="39" t="e">
        <f t="shared" si="1721"/>
        <v>#DIV/0!</v>
      </c>
      <c r="BB12498" s="40" t="e">
        <f t="shared" si="1722"/>
        <v>#DIV/0!</v>
      </c>
      <c r="BC12498" s="39" t="e">
        <f t="shared" si="1723"/>
        <v>#DIV/0!</v>
      </c>
      <c r="BD12498" s="40" t="e">
        <f t="shared" si="1724"/>
        <v>#DIV/0!</v>
      </c>
      <c r="BE12498" s="39" t="e">
        <f t="shared" si="1725"/>
        <v>#DIV/0!</v>
      </c>
      <c r="BF12498" s="39" t="e">
        <f t="shared" si="1726"/>
        <v>#DIV/0!</v>
      </c>
    </row>
    <row r="12499" spans="40:58" x14ac:dyDescent="0.3">
      <c r="AN12499" s="37">
        <f t="shared" si="1719"/>
        <v>1</v>
      </c>
      <c r="AZ12499" s="38">
        <f t="shared" si="1720"/>
        <v>0</v>
      </c>
      <c r="BA12499" s="39" t="e">
        <f t="shared" si="1721"/>
        <v>#DIV/0!</v>
      </c>
      <c r="BB12499" s="40" t="e">
        <f t="shared" si="1722"/>
        <v>#DIV/0!</v>
      </c>
      <c r="BC12499" s="39" t="e">
        <f t="shared" si="1723"/>
        <v>#DIV/0!</v>
      </c>
      <c r="BD12499" s="40" t="e">
        <f t="shared" si="1724"/>
        <v>#DIV/0!</v>
      </c>
      <c r="BE12499" s="39" t="e">
        <f t="shared" si="1725"/>
        <v>#DIV/0!</v>
      </c>
      <c r="BF12499" s="39" t="e">
        <f t="shared" si="1726"/>
        <v>#DIV/0!</v>
      </c>
    </row>
    <row r="12500" spans="40:58" x14ac:dyDescent="0.3">
      <c r="AN12500" s="37">
        <f t="shared" si="1719"/>
        <v>1</v>
      </c>
      <c r="AZ12500" s="38">
        <f t="shared" si="1720"/>
        <v>0</v>
      </c>
      <c r="BA12500" s="39" t="e">
        <f t="shared" si="1721"/>
        <v>#DIV/0!</v>
      </c>
      <c r="BB12500" s="40" t="e">
        <f t="shared" si="1722"/>
        <v>#DIV/0!</v>
      </c>
      <c r="BC12500" s="39" t="e">
        <f t="shared" si="1723"/>
        <v>#DIV/0!</v>
      </c>
      <c r="BD12500" s="40" t="e">
        <f t="shared" si="1724"/>
        <v>#DIV/0!</v>
      </c>
      <c r="BE12500" s="39" t="e">
        <f t="shared" si="1725"/>
        <v>#DIV/0!</v>
      </c>
      <c r="BF12500" s="39" t="e">
        <f t="shared" si="1726"/>
        <v>#DIV/0!</v>
      </c>
    </row>
    <row r="12501" spans="40:58" x14ac:dyDescent="0.3">
      <c r="AN12501" s="37">
        <f t="shared" si="1719"/>
        <v>1</v>
      </c>
      <c r="AZ12501" s="38">
        <f t="shared" si="1720"/>
        <v>0</v>
      </c>
      <c r="BA12501" s="39" t="e">
        <f t="shared" si="1721"/>
        <v>#DIV/0!</v>
      </c>
      <c r="BB12501" s="40" t="e">
        <f t="shared" si="1722"/>
        <v>#DIV/0!</v>
      </c>
      <c r="BC12501" s="39" t="e">
        <f t="shared" si="1723"/>
        <v>#DIV/0!</v>
      </c>
      <c r="BD12501" s="40" t="e">
        <f t="shared" si="1724"/>
        <v>#DIV/0!</v>
      </c>
      <c r="BE12501" s="39" t="e">
        <f t="shared" si="1725"/>
        <v>#DIV/0!</v>
      </c>
      <c r="BF12501" s="39" t="e">
        <f t="shared" si="1726"/>
        <v>#DIV/0!</v>
      </c>
    </row>
    <row r="12502" spans="40:58" x14ac:dyDescent="0.3">
      <c r="AN12502" s="37">
        <f t="shared" si="1719"/>
        <v>1</v>
      </c>
      <c r="AZ12502" s="38">
        <f t="shared" si="1720"/>
        <v>0</v>
      </c>
      <c r="BA12502" s="39" t="e">
        <f t="shared" si="1721"/>
        <v>#DIV/0!</v>
      </c>
      <c r="BB12502" s="40" t="e">
        <f t="shared" si="1722"/>
        <v>#DIV/0!</v>
      </c>
      <c r="BC12502" s="39" t="e">
        <f t="shared" si="1723"/>
        <v>#DIV/0!</v>
      </c>
      <c r="BD12502" s="40" t="e">
        <f t="shared" si="1724"/>
        <v>#DIV/0!</v>
      </c>
      <c r="BE12502" s="39" t="e">
        <f t="shared" si="1725"/>
        <v>#DIV/0!</v>
      </c>
      <c r="BF12502" s="39" t="e">
        <f t="shared" si="1726"/>
        <v>#DIV/0!</v>
      </c>
    </row>
    <row r="12503" spans="40:58" x14ac:dyDescent="0.3">
      <c r="AN12503" s="37">
        <f t="shared" si="1719"/>
        <v>1</v>
      </c>
      <c r="AZ12503" s="38">
        <f t="shared" si="1720"/>
        <v>0</v>
      </c>
      <c r="BA12503" s="39" t="e">
        <f t="shared" si="1721"/>
        <v>#DIV/0!</v>
      </c>
      <c r="BB12503" s="40" t="e">
        <f t="shared" si="1722"/>
        <v>#DIV/0!</v>
      </c>
      <c r="BC12503" s="39" t="e">
        <f t="shared" si="1723"/>
        <v>#DIV/0!</v>
      </c>
      <c r="BD12503" s="40" t="e">
        <f t="shared" si="1724"/>
        <v>#DIV/0!</v>
      </c>
      <c r="BE12503" s="39" t="e">
        <f t="shared" si="1725"/>
        <v>#DIV/0!</v>
      </c>
      <c r="BF12503" s="39" t="e">
        <f t="shared" si="1726"/>
        <v>#DIV/0!</v>
      </c>
    </row>
    <row r="12504" spans="40:58" x14ac:dyDescent="0.3">
      <c r="AN12504" s="37">
        <f t="shared" si="1719"/>
        <v>1</v>
      </c>
      <c r="AZ12504" s="38">
        <f t="shared" si="1720"/>
        <v>0</v>
      </c>
      <c r="BA12504" s="39" t="e">
        <f t="shared" si="1721"/>
        <v>#DIV/0!</v>
      </c>
      <c r="BB12504" s="40" t="e">
        <f t="shared" si="1722"/>
        <v>#DIV/0!</v>
      </c>
      <c r="BC12504" s="39" t="e">
        <f t="shared" si="1723"/>
        <v>#DIV/0!</v>
      </c>
      <c r="BD12504" s="40" t="e">
        <f t="shared" si="1724"/>
        <v>#DIV/0!</v>
      </c>
      <c r="BE12504" s="39" t="e">
        <f t="shared" si="1725"/>
        <v>#DIV/0!</v>
      </c>
      <c r="BF12504" s="39" t="e">
        <f t="shared" si="1726"/>
        <v>#DIV/0!</v>
      </c>
    </row>
    <row r="12505" spans="40:58" x14ac:dyDescent="0.3">
      <c r="AN12505" s="37">
        <f t="shared" si="1719"/>
        <v>1</v>
      </c>
      <c r="AZ12505" s="38">
        <f t="shared" si="1720"/>
        <v>0</v>
      </c>
      <c r="BA12505" s="39" t="e">
        <f t="shared" si="1721"/>
        <v>#DIV/0!</v>
      </c>
      <c r="BB12505" s="40" t="e">
        <f t="shared" si="1722"/>
        <v>#DIV/0!</v>
      </c>
      <c r="BC12505" s="39" t="e">
        <f t="shared" si="1723"/>
        <v>#DIV/0!</v>
      </c>
      <c r="BD12505" s="40" t="e">
        <f t="shared" si="1724"/>
        <v>#DIV/0!</v>
      </c>
      <c r="BE12505" s="39" t="e">
        <f t="shared" si="1725"/>
        <v>#DIV/0!</v>
      </c>
      <c r="BF12505" s="39" t="e">
        <f t="shared" si="1726"/>
        <v>#DIV/0!</v>
      </c>
    </row>
    <row r="12506" spans="40:58" x14ac:dyDescent="0.3">
      <c r="AN12506" s="37">
        <f t="shared" si="1719"/>
        <v>1</v>
      </c>
      <c r="AZ12506" s="38">
        <f t="shared" si="1720"/>
        <v>0</v>
      </c>
      <c r="BA12506" s="39" t="e">
        <f t="shared" si="1721"/>
        <v>#DIV/0!</v>
      </c>
      <c r="BB12506" s="40" t="e">
        <f t="shared" si="1722"/>
        <v>#DIV/0!</v>
      </c>
      <c r="BC12506" s="39" t="e">
        <f t="shared" si="1723"/>
        <v>#DIV/0!</v>
      </c>
      <c r="BD12506" s="40" t="e">
        <f t="shared" si="1724"/>
        <v>#DIV/0!</v>
      </c>
      <c r="BE12506" s="39" t="e">
        <f t="shared" si="1725"/>
        <v>#DIV/0!</v>
      </c>
      <c r="BF12506" s="39" t="e">
        <f t="shared" si="1726"/>
        <v>#DIV/0!</v>
      </c>
    </row>
    <row r="12507" spans="40:58" x14ac:dyDescent="0.3">
      <c r="AN12507" s="37">
        <f t="shared" si="1719"/>
        <v>1</v>
      </c>
      <c r="AZ12507" s="38">
        <f t="shared" si="1720"/>
        <v>0</v>
      </c>
      <c r="BA12507" s="39" t="e">
        <f t="shared" si="1721"/>
        <v>#DIV/0!</v>
      </c>
      <c r="BB12507" s="40" t="e">
        <f t="shared" si="1722"/>
        <v>#DIV/0!</v>
      </c>
      <c r="BC12507" s="39" t="e">
        <f t="shared" si="1723"/>
        <v>#DIV/0!</v>
      </c>
      <c r="BD12507" s="40" t="e">
        <f t="shared" si="1724"/>
        <v>#DIV/0!</v>
      </c>
      <c r="BE12507" s="39" t="e">
        <f t="shared" si="1725"/>
        <v>#DIV/0!</v>
      </c>
      <c r="BF12507" s="39" t="e">
        <f t="shared" si="1726"/>
        <v>#DIV/0!</v>
      </c>
    </row>
    <row r="12508" spans="40:58" x14ac:dyDescent="0.3">
      <c r="AN12508" s="37">
        <f t="shared" si="1719"/>
        <v>1</v>
      </c>
      <c r="AZ12508" s="38">
        <f t="shared" si="1720"/>
        <v>0</v>
      </c>
      <c r="BA12508" s="39" t="e">
        <f t="shared" si="1721"/>
        <v>#DIV/0!</v>
      </c>
      <c r="BB12508" s="40" t="e">
        <f t="shared" si="1722"/>
        <v>#DIV/0!</v>
      </c>
      <c r="BC12508" s="39" t="e">
        <f t="shared" si="1723"/>
        <v>#DIV/0!</v>
      </c>
      <c r="BD12508" s="40" t="e">
        <f t="shared" si="1724"/>
        <v>#DIV/0!</v>
      </c>
      <c r="BE12508" s="39" t="e">
        <f t="shared" si="1725"/>
        <v>#DIV/0!</v>
      </c>
      <c r="BF12508" s="39" t="e">
        <f t="shared" si="1726"/>
        <v>#DIV/0!</v>
      </c>
    </row>
    <row r="12509" spans="40:58" x14ac:dyDescent="0.3">
      <c r="AN12509" s="37">
        <f t="shared" si="1719"/>
        <v>1</v>
      </c>
      <c r="AZ12509" s="38">
        <f t="shared" si="1720"/>
        <v>0</v>
      </c>
      <c r="BA12509" s="39" t="e">
        <f t="shared" si="1721"/>
        <v>#DIV/0!</v>
      </c>
      <c r="BB12509" s="40" t="e">
        <f t="shared" si="1722"/>
        <v>#DIV/0!</v>
      </c>
      <c r="BC12509" s="39" t="e">
        <f t="shared" si="1723"/>
        <v>#DIV/0!</v>
      </c>
      <c r="BD12509" s="40" t="e">
        <f t="shared" si="1724"/>
        <v>#DIV/0!</v>
      </c>
      <c r="BE12509" s="39" t="e">
        <f t="shared" si="1725"/>
        <v>#DIV/0!</v>
      </c>
      <c r="BF12509" s="39" t="e">
        <f t="shared" si="1726"/>
        <v>#DIV/0!</v>
      </c>
    </row>
    <row r="12510" spans="40:58" x14ac:dyDescent="0.3">
      <c r="AN12510" s="37">
        <f t="shared" si="1719"/>
        <v>1</v>
      </c>
      <c r="AZ12510" s="38">
        <f t="shared" si="1720"/>
        <v>0</v>
      </c>
      <c r="BA12510" s="39" t="e">
        <f t="shared" si="1721"/>
        <v>#DIV/0!</v>
      </c>
      <c r="BB12510" s="40" t="e">
        <f t="shared" si="1722"/>
        <v>#DIV/0!</v>
      </c>
      <c r="BC12510" s="39" t="e">
        <f t="shared" si="1723"/>
        <v>#DIV/0!</v>
      </c>
      <c r="BD12510" s="40" t="e">
        <f t="shared" si="1724"/>
        <v>#DIV/0!</v>
      </c>
      <c r="BE12510" s="39" t="e">
        <f t="shared" si="1725"/>
        <v>#DIV/0!</v>
      </c>
      <c r="BF12510" s="39" t="e">
        <f t="shared" si="1726"/>
        <v>#DIV/0!</v>
      </c>
    </row>
    <row r="12511" spans="40:58" x14ac:dyDescent="0.3">
      <c r="AN12511" s="37">
        <f t="shared" si="1719"/>
        <v>1</v>
      </c>
      <c r="AZ12511" s="38">
        <f t="shared" si="1720"/>
        <v>0</v>
      </c>
      <c r="BA12511" s="39" t="e">
        <f t="shared" si="1721"/>
        <v>#DIV/0!</v>
      </c>
      <c r="BB12511" s="40" t="e">
        <f t="shared" si="1722"/>
        <v>#DIV/0!</v>
      </c>
      <c r="BC12511" s="39" t="e">
        <f t="shared" si="1723"/>
        <v>#DIV/0!</v>
      </c>
      <c r="BD12511" s="40" t="e">
        <f t="shared" si="1724"/>
        <v>#DIV/0!</v>
      </c>
      <c r="BE12511" s="39" t="e">
        <f t="shared" si="1725"/>
        <v>#DIV/0!</v>
      </c>
      <c r="BF12511" s="39" t="e">
        <f t="shared" si="1726"/>
        <v>#DIV/0!</v>
      </c>
    </row>
    <row r="12512" spans="40:58" x14ac:dyDescent="0.3">
      <c r="AN12512" s="37">
        <f t="shared" si="1719"/>
        <v>1</v>
      </c>
      <c r="AZ12512" s="38">
        <f t="shared" si="1720"/>
        <v>0</v>
      </c>
      <c r="BA12512" s="39" t="e">
        <f t="shared" si="1721"/>
        <v>#DIV/0!</v>
      </c>
      <c r="BB12512" s="40" t="e">
        <f t="shared" si="1722"/>
        <v>#DIV/0!</v>
      </c>
      <c r="BC12512" s="39" t="e">
        <f t="shared" si="1723"/>
        <v>#DIV/0!</v>
      </c>
      <c r="BD12512" s="40" t="e">
        <f t="shared" si="1724"/>
        <v>#DIV/0!</v>
      </c>
      <c r="BE12512" s="39" t="e">
        <f t="shared" si="1725"/>
        <v>#DIV/0!</v>
      </c>
      <c r="BF12512" s="39" t="e">
        <f t="shared" si="1726"/>
        <v>#DIV/0!</v>
      </c>
    </row>
    <row r="12513" spans="40:58" x14ac:dyDescent="0.3">
      <c r="AN12513" s="37">
        <f t="shared" si="1719"/>
        <v>1</v>
      </c>
      <c r="AZ12513" s="38">
        <f t="shared" si="1720"/>
        <v>0</v>
      </c>
      <c r="BA12513" s="39" t="e">
        <f t="shared" si="1721"/>
        <v>#DIV/0!</v>
      </c>
      <c r="BB12513" s="40" t="e">
        <f t="shared" si="1722"/>
        <v>#DIV/0!</v>
      </c>
      <c r="BC12513" s="39" t="e">
        <f t="shared" si="1723"/>
        <v>#DIV/0!</v>
      </c>
      <c r="BD12513" s="40" t="e">
        <f t="shared" si="1724"/>
        <v>#DIV/0!</v>
      </c>
      <c r="BE12513" s="39" t="e">
        <f t="shared" si="1725"/>
        <v>#DIV/0!</v>
      </c>
      <c r="BF12513" s="39" t="e">
        <f t="shared" si="1726"/>
        <v>#DIV/0!</v>
      </c>
    </row>
    <row r="12514" spans="40:58" x14ac:dyDescent="0.3">
      <c r="AN12514" s="37">
        <f t="shared" si="1719"/>
        <v>1</v>
      </c>
      <c r="AZ12514" s="38">
        <f t="shared" si="1720"/>
        <v>0</v>
      </c>
      <c r="BA12514" s="39" t="e">
        <f t="shared" si="1721"/>
        <v>#DIV/0!</v>
      </c>
      <c r="BB12514" s="40" t="e">
        <f t="shared" si="1722"/>
        <v>#DIV/0!</v>
      </c>
      <c r="BC12514" s="39" t="e">
        <f t="shared" si="1723"/>
        <v>#DIV/0!</v>
      </c>
      <c r="BD12514" s="40" t="e">
        <f t="shared" si="1724"/>
        <v>#DIV/0!</v>
      </c>
      <c r="BE12514" s="39" t="e">
        <f t="shared" si="1725"/>
        <v>#DIV/0!</v>
      </c>
      <c r="BF12514" s="39" t="e">
        <f t="shared" si="1726"/>
        <v>#DIV/0!</v>
      </c>
    </row>
    <row r="12515" spans="40:58" x14ac:dyDescent="0.3">
      <c r="AN12515" s="37">
        <f t="shared" si="1719"/>
        <v>1</v>
      </c>
      <c r="AZ12515" s="38">
        <f t="shared" si="1720"/>
        <v>0</v>
      </c>
      <c r="BA12515" s="39" t="e">
        <f t="shared" si="1721"/>
        <v>#DIV/0!</v>
      </c>
      <c r="BB12515" s="40" t="e">
        <f t="shared" si="1722"/>
        <v>#DIV/0!</v>
      </c>
      <c r="BC12515" s="39" t="e">
        <f t="shared" si="1723"/>
        <v>#DIV/0!</v>
      </c>
      <c r="BD12515" s="40" t="e">
        <f t="shared" si="1724"/>
        <v>#DIV/0!</v>
      </c>
      <c r="BE12515" s="39" t="e">
        <f t="shared" si="1725"/>
        <v>#DIV/0!</v>
      </c>
      <c r="BF12515" s="39" t="e">
        <f t="shared" si="1726"/>
        <v>#DIV/0!</v>
      </c>
    </row>
    <row r="12516" spans="40:58" x14ac:dyDescent="0.3">
      <c r="AN12516" s="37">
        <f t="shared" si="1719"/>
        <v>1</v>
      </c>
      <c r="AZ12516" s="38">
        <f t="shared" si="1720"/>
        <v>0</v>
      </c>
      <c r="BA12516" s="39" t="e">
        <f t="shared" si="1721"/>
        <v>#DIV/0!</v>
      </c>
      <c r="BB12516" s="40" t="e">
        <f t="shared" si="1722"/>
        <v>#DIV/0!</v>
      </c>
      <c r="BC12516" s="39" t="e">
        <f t="shared" si="1723"/>
        <v>#DIV/0!</v>
      </c>
      <c r="BD12516" s="40" t="e">
        <f t="shared" si="1724"/>
        <v>#DIV/0!</v>
      </c>
      <c r="BE12516" s="39" t="e">
        <f t="shared" si="1725"/>
        <v>#DIV/0!</v>
      </c>
      <c r="BF12516" s="39" t="e">
        <f t="shared" si="1726"/>
        <v>#DIV/0!</v>
      </c>
    </row>
    <row r="12517" spans="40:58" x14ac:dyDescent="0.3">
      <c r="AN12517" s="37">
        <f t="shared" si="1719"/>
        <v>1</v>
      </c>
      <c r="AZ12517" s="38">
        <f t="shared" si="1720"/>
        <v>0</v>
      </c>
      <c r="BA12517" s="39" t="e">
        <f t="shared" si="1721"/>
        <v>#DIV/0!</v>
      </c>
      <c r="BB12517" s="40" t="e">
        <f t="shared" si="1722"/>
        <v>#DIV/0!</v>
      </c>
      <c r="BC12517" s="39" t="e">
        <f t="shared" si="1723"/>
        <v>#DIV/0!</v>
      </c>
      <c r="BD12517" s="40" t="e">
        <f t="shared" si="1724"/>
        <v>#DIV/0!</v>
      </c>
      <c r="BE12517" s="39" t="e">
        <f t="shared" si="1725"/>
        <v>#DIV/0!</v>
      </c>
      <c r="BF12517" s="39" t="e">
        <f t="shared" si="1726"/>
        <v>#DIV/0!</v>
      </c>
    </row>
    <row r="12518" spans="40:58" x14ac:dyDescent="0.3">
      <c r="AN12518" s="37">
        <f t="shared" si="1719"/>
        <v>1</v>
      </c>
      <c r="AZ12518" s="38">
        <f t="shared" si="1720"/>
        <v>0</v>
      </c>
      <c r="BA12518" s="39" t="e">
        <f t="shared" si="1721"/>
        <v>#DIV/0!</v>
      </c>
      <c r="BB12518" s="40" t="e">
        <f t="shared" si="1722"/>
        <v>#DIV/0!</v>
      </c>
      <c r="BC12518" s="39" t="e">
        <f t="shared" si="1723"/>
        <v>#DIV/0!</v>
      </c>
      <c r="BD12518" s="40" t="e">
        <f t="shared" si="1724"/>
        <v>#DIV/0!</v>
      </c>
      <c r="BE12518" s="39" t="e">
        <f t="shared" si="1725"/>
        <v>#DIV/0!</v>
      </c>
      <c r="BF12518" s="39" t="e">
        <f t="shared" si="1726"/>
        <v>#DIV/0!</v>
      </c>
    </row>
    <row r="12519" spans="40:58" x14ac:dyDescent="0.3">
      <c r="AN12519" s="37">
        <f t="shared" si="1719"/>
        <v>1</v>
      </c>
      <c r="AZ12519" s="38">
        <f t="shared" si="1720"/>
        <v>0</v>
      </c>
      <c r="BA12519" s="39" t="e">
        <f t="shared" si="1721"/>
        <v>#DIV/0!</v>
      </c>
      <c r="BB12519" s="40" t="e">
        <f t="shared" si="1722"/>
        <v>#DIV/0!</v>
      </c>
      <c r="BC12519" s="39" t="e">
        <f t="shared" si="1723"/>
        <v>#DIV/0!</v>
      </c>
      <c r="BD12519" s="40" t="e">
        <f t="shared" si="1724"/>
        <v>#DIV/0!</v>
      </c>
      <c r="BE12519" s="39" t="e">
        <f t="shared" si="1725"/>
        <v>#DIV/0!</v>
      </c>
      <c r="BF12519" s="39" t="e">
        <f t="shared" si="1726"/>
        <v>#DIV/0!</v>
      </c>
    </row>
    <row r="12520" spans="40:58" x14ac:dyDescent="0.3">
      <c r="AN12520" s="37">
        <f t="shared" si="1719"/>
        <v>1</v>
      </c>
      <c r="AZ12520" s="38">
        <f t="shared" si="1720"/>
        <v>0</v>
      </c>
      <c r="BA12520" s="39" t="e">
        <f t="shared" si="1721"/>
        <v>#DIV/0!</v>
      </c>
      <c r="BB12520" s="40" t="e">
        <f t="shared" si="1722"/>
        <v>#DIV/0!</v>
      </c>
      <c r="BC12520" s="39" t="e">
        <f t="shared" si="1723"/>
        <v>#DIV/0!</v>
      </c>
      <c r="BD12520" s="40" t="e">
        <f t="shared" si="1724"/>
        <v>#DIV/0!</v>
      </c>
      <c r="BE12520" s="39" t="e">
        <f t="shared" si="1725"/>
        <v>#DIV/0!</v>
      </c>
      <c r="BF12520" s="39" t="e">
        <f t="shared" si="1726"/>
        <v>#DIV/0!</v>
      </c>
    </row>
    <row r="12521" spans="40:58" x14ac:dyDescent="0.3">
      <c r="AN12521" s="37">
        <f t="shared" si="1719"/>
        <v>1</v>
      </c>
      <c r="AZ12521" s="38">
        <f t="shared" si="1720"/>
        <v>0</v>
      </c>
      <c r="BA12521" s="39" t="e">
        <f t="shared" si="1721"/>
        <v>#DIV/0!</v>
      </c>
      <c r="BB12521" s="40" t="e">
        <f t="shared" si="1722"/>
        <v>#DIV/0!</v>
      </c>
      <c r="BC12521" s="39" t="e">
        <f t="shared" si="1723"/>
        <v>#DIV/0!</v>
      </c>
      <c r="BD12521" s="40" t="e">
        <f t="shared" si="1724"/>
        <v>#DIV/0!</v>
      </c>
      <c r="BE12521" s="39" t="e">
        <f t="shared" si="1725"/>
        <v>#DIV/0!</v>
      </c>
      <c r="BF12521" s="39" t="e">
        <f t="shared" si="1726"/>
        <v>#DIV/0!</v>
      </c>
    </row>
    <row r="12522" spans="40:58" x14ac:dyDescent="0.3">
      <c r="AN12522" s="37">
        <f t="shared" si="1719"/>
        <v>1</v>
      </c>
      <c r="AZ12522" s="38">
        <f t="shared" si="1720"/>
        <v>0</v>
      </c>
      <c r="BA12522" s="39" t="e">
        <f t="shared" si="1721"/>
        <v>#DIV/0!</v>
      </c>
      <c r="BB12522" s="40" t="e">
        <f t="shared" si="1722"/>
        <v>#DIV/0!</v>
      </c>
      <c r="BC12522" s="39" t="e">
        <f t="shared" si="1723"/>
        <v>#DIV/0!</v>
      </c>
      <c r="BD12522" s="40" t="e">
        <f t="shared" si="1724"/>
        <v>#DIV/0!</v>
      </c>
      <c r="BE12522" s="39" t="e">
        <f t="shared" si="1725"/>
        <v>#DIV/0!</v>
      </c>
      <c r="BF12522" s="39" t="e">
        <f t="shared" si="1726"/>
        <v>#DIV/0!</v>
      </c>
    </row>
    <row r="12523" spans="40:58" x14ac:dyDescent="0.3">
      <c r="AN12523" s="37">
        <f t="shared" si="1719"/>
        <v>1</v>
      </c>
      <c r="AZ12523" s="38">
        <f t="shared" si="1720"/>
        <v>0</v>
      </c>
      <c r="BA12523" s="39" t="e">
        <f t="shared" si="1721"/>
        <v>#DIV/0!</v>
      </c>
      <c r="BB12523" s="40" t="e">
        <f t="shared" si="1722"/>
        <v>#DIV/0!</v>
      </c>
      <c r="BC12523" s="39" t="e">
        <f t="shared" si="1723"/>
        <v>#DIV/0!</v>
      </c>
      <c r="BD12523" s="40" t="e">
        <f t="shared" si="1724"/>
        <v>#DIV/0!</v>
      </c>
      <c r="BE12523" s="39" t="e">
        <f t="shared" si="1725"/>
        <v>#DIV/0!</v>
      </c>
      <c r="BF12523" s="39" t="e">
        <f t="shared" si="1726"/>
        <v>#DIV/0!</v>
      </c>
    </row>
    <row r="12524" spans="40:58" x14ac:dyDescent="0.3">
      <c r="AN12524" s="37">
        <f t="shared" si="1719"/>
        <v>1</v>
      </c>
      <c r="AZ12524" s="38">
        <f t="shared" si="1720"/>
        <v>0</v>
      </c>
      <c r="BA12524" s="39" t="e">
        <f t="shared" si="1721"/>
        <v>#DIV/0!</v>
      </c>
      <c r="BB12524" s="40" t="e">
        <f t="shared" si="1722"/>
        <v>#DIV/0!</v>
      </c>
      <c r="BC12524" s="39" t="e">
        <f t="shared" si="1723"/>
        <v>#DIV/0!</v>
      </c>
      <c r="BD12524" s="40" t="e">
        <f t="shared" si="1724"/>
        <v>#DIV/0!</v>
      </c>
      <c r="BE12524" s="39" t="e">
        <f t="shared" si="1725"/>
        <v>#DIV/0!</v>
      </c>
      <c r="BF12524" s="39" t="e">
        <f t="shared" si="1726"/>
        <v>#DIV/0!</v>
      </c>
    </row>
    <row r="12525" spans="40:58" x14ac:dyDescent="0.3">
      <c r="AN12525" s="37">
        <f t="shared" si="1719"/>
        <v>1</v>
      </c>
      <c r="AZ12525" s="38">
        <f t="shared" si="1720"/>
        <v>0</v>
      </c>
      <c r="BA12525" s="39" t="e">
        <f t="shared" si="1721"/>
        <v>#DIV/0!</v>
      </c>
      <c r="BB12525" s="40" t="e">
        <f t="shared" si="1722"/>
        <v>#DIV/0!</v>
      </c>
      <c r="BC12525" s="39" t="e">
        <f t="shared" si="1723"/>
        <v>#DIV/0!</v>
      </c>
      <c r="BD12525" s="40" t="e">
        <f t="shared" si="1724"/>
        <v>#DIV/0!</v>
      </c>
      <c r="BE12525" s="39" t="e">
        <f t="shared" si="1725"/>
        <v>#DIV/0!</v>
      </c>
      <c r="BF12525" s="39" t="e">
        <f t="shared" si="1726"/>
        <v>#DIV/0!</v>
      </c>
    </row>
    <row r="12526" spans="40:58" x14ac:dyDescent="0.3">
      <c r="AN12526" s="37">
        <f t="shared" si="1719"/>
        <v>1</v>
      </c>
      <c r="AZ12526" s="38">
        <f t="shared" si="1720"/>
        <v>0</v>
      </c>
      <c r="BA12526" s="39" t="e">
        <f t="shared" si="1721"/>
        <v>#DIV/0!</v>
      </c>
      <c r="BB12526" s="40" t="e">
        <f t="shared" si="1722"/>
        <v>#DIV/0!</v>
      </c>
      <c r="BC12526" s="39" t="e">
        <f t="shared" si="1723"/>
        <v>#DIV/0!</v>
      </c>
      <c r="BD12526" s="40" t="e">
        <f t="shared" si="1724"/>
        <v>#DIV/0!</v>
      </c>
      <c r="BE12526" s="39" t="e">
        <f t="shared" si="1725"/>
        <v>#DIV/0!</v>
      </c>
      <c r="BF12526" s="39" t="e">
        <f t="shared" si="1726"/>
        <v>#DIV/0!</v>
      </c>
    </row>
    <row r="12527" spans="40:58" x14ac:dyDescent="0.3">
      <c r="AN12527" s="37">
        <f t="shared" si="1719"/>
        <v>1</v>
      </c>
      <c r="AZ12527" s="38">
        <f t="shared" si="1720"/>
        <v>0</v>
      </c>
      <c r="BA12527" s="39" t="e">
        <f t="shared" si="1721"/>
        <v>#DIV/0!</v>
      </c>
      <c r="BB12527" s="40" t="e">
        <f t="shared" si="1722"/>
        <v>#DIV/0!</v>
      </c>
      <c r="BC12527" s="39" t="e">
        <f t="shared" si="1723"/>
        <v>#DIV/0!</v>
      </c>
      <c r="BD12527" s="40" t="e">
        <f t="shared" si="1724"/>
        <v>#DIV/0!</v>
      </c>
      <c r="BE12527" s="39" t="e">
        <f t="shared" si="1725"/>
        <v>#DIV/0!</v>
      </c>
      <c r="BF12527" s="39" t="e">
        <f t="shared" si="1726"/>
        <v>#DIV/0!</v>
      </c>
    </row>
    <row r="12528" spans="40:58" x14ac:dyDescent="0.3">
      <c r="AN12528" s="37">
        <f t="shared" si="1719"/>
        <v>1</v>
      </c>
      <c r="AZ12528" s="38">
        <f t="shared" si="1720"/>
        <v>0</v>
      </c>
      <c r="BA12528" s="39" t="e">
        <f t="shared" si="1721"/>
        <v>#DIV/0!</v>
      </c>
      <c r="BB12528" s="40" t="e">
        <f t="shared" si="1722"/>
        <v>#DIV/0!</v>
      </c>
      <c r="BC12528" s="39" t="e">
        <f t="shared" si="1723"/>
        <v>#DIV/0!</v>
      </c>
      <c r="BD12528" s="40" t="e">
        <f t="shared" si="1724"/>
        <v>#DIV/0!</v>
      </c>
      <c r="BE12528" s="39" t="e">
        <f t="shared" si="1725"/>
        <v>#DIV/0!</v>
      </c>
      <c r="BF12528" s="39" t="e">
        <f t="shared" si="1726"/>
        <v>#DIV/0!</v>
      </c>
    </row>
    <row r="12529" spans="40:58" x14ac:dyDescent="0.3">
      <c r="AN12529" s="37">
        <f t="shared" si="1719"/>
        <v>1</v>
      </c>
      <c r="AZ12529" s="38">
        <f t="shared" si="1720"/>
        <v>0</v>
      </c>
      <c r="BA12529" s="39" t="e">
        <f t="shared" si="1721"/>
        <v>#DIV/0!</v>
      </c>
      <c r="BB12529" s="40" t="e">
        <f t="shared" si="1722"/>
        <v>#DIV/0!</v>
      </c>
      <c r="BC12529" s="39" t="e">
        <f t="shared" si="1723"/>
        <v>#DIV/0!</v>
      </c>
      <c r="BD12529" s="40" t="e">
        <f t="shared" si="1724"/>
        <v>#DIV/0!</v>
      </c>
      <c r="BE12529" s="39" t="e">
        <f t="shared" si="1725"/>
        <v>#DIV/0!</v>
      </c>
      <c r="BF12529" s="39" t="e">
        <f t="shared" si="1726"/>
        <v>#DIV/0!</v>
      </c>
    </row>
    <row r="12530" spans="40:58" x14ac:dyDescent="0.3">
      <c r="AN12530" s="37">
        <f t="shared" si="1719"/>
        <v>1</v>
      </c>
      <c r="AZ12530" s="38">
        <f t="shared" si="1720"/>
        <v>0</v>
      </c>
      <c r="BA12530" s="39" t="e">
        <f t="shared" si="1721"/>
        <v>#DIV/0!</v>
      </c>
      <c r="BB12530" s="40" t="e">
        <f t="shared" si="1722"/>
        <v>#DIV/0!</v>
      </c>
      <c r="BC12530" s="39" t="e">
        <f t="shared" si="1723"/>
        <v>#DIV/0!</v>
      </c>
      <c r="BD12530" s="40" t="e">
        <f t="shared" si="1724"/>
        <v>#DIV/0!</v>
      </c>
      <c r="BE12530" s="39" t="e">
        <f t="shared" si="1725"/>
        <v>#DIV/0!</v>
      </c>
      <c r="BF12530" s="39" t="e">
        <f t="shared" si="1726"/>
        <v>#DIV/0!</v>
      </c>
    </row>
    <row r="12531" spans="40:58" x14ac:dyDescent="0.3">
      <c r="AN12531" s="37">
        <f t="shared" si="1719"/>
        <v>1</v>
      </c>
      <c r="AZ12531" s="38">
        <f t="shared" si="1720"/>
        <v>0</v>
      </c>
      <c r="BA12531" s="39" t="e">
        <f t="shared" si="1721"/>
        <v>#DIV/0!</v>
      </c>
      <c r="BB12531" s="40" t="e">
        <f t="shared" si="1722"/>
        <v>#DIV/0!</v>
      </c>
      <c r="BC12531" s="39" t="e">
        <f t="shared" si="1723"/>
        <v>#DIV/0!</v>
      </c>
      <c r="BD12531" s="40" t="e">
        <f t="shared" si="1724"/>
        <v>#DIV/0!</v>
      </c>
      <c r="BE12531" s="39" t="e">
        <f t="shared" si="1725"/>
        <v>#DIV/0!</v>
      </c>
      <c r="BF12531" s="39" t="e">
        <f t="shared" si="1726"/>
        <v>#DIV/0!</v>
      </c>
    </row>
    <row r="12532" spans="40:58" x14ac:dyDescent="0.3">
      <c r="AN12532" s="37">
        <f t="shared" si="1719"/>
        <v>1</v>
      </c>
      <c r="AZ12532" s="38">
        <f t="shared" si="1720"/>
        <v>0</v>
      </c>
      <c r="BA12532" s="39" t="e">
        <f t="shared" si="1721"/>
        <v>#DIV/0!</v>
      </c>
      <c r="BB12532" s="40" t="e">
        <f t="shared" si="1722"/>
        <v>#DIV/0!</v>
      </c>
      <c r="BC12532" s="39" t="e">
        <f t="shared" si="1723"/>
        <v>#DIV/0!</v>
      </c>
      <c r="BD12532" s="40" t="e">
        <f t="shared" si="1724"/>
        <v>#DIV/0!</v>
      </c>
      <c r="BE12532" s="39" t="e">
        <f t="shared" si="1725"/>
        <v>#DIV/0!</v>
      </c>
      <c r="BF12532" s="39" t="e">
        <f t="shared" si="1726"/>
        <v>#DIV/0!</v>
      </c>
    </row>
    <row r="12533" spans="40:58" x14ac:dyDescent="0.3">
      <c r="AN12533" s="37">
        <f t="shared" si="1719"/>
        <v>1</v>
      </c>
      <c r="AZ12533" s="38">
        <f t="shared" si="1720"/>
        <v>0</v>
      </c>
      <c r="BA12533" s="39" t="e">
        <f t="shared" si="1721"/>
        <v>#DIV/0!</v>
      </c>
      <c r="BB12533" s="40" t="e">
        <f t="shared" si="1722"/>
        <v>#DIV/0!</v>
      </c>
      <c r="BC12533" s="39" t="e">
        <f t="shared" si="1723"/>
        <v>#DIV/0!</v>
      </c>
      <c r="BD12533" s="40" t="e">
        <f t="shared" si="1724"/>
        <v>#DIV/0!</v>
      </c>
      <c r="BE12533" s="39" t="e">
        <f t="shared" si="1725"/>
        <v>#DIV/0!</v>
      </c>
      <c r="BF12533" s="39" t="e">
        <f t="shared" si="1726"/>
        <v>#DIV/0!</v>
      </c>
    </row>
    <row r="12534" spans="40:58" x14ac:dyDescent="0.3">
      <c r="AN12534" s="37">
        <f t="shared" si="1719"/>
        <v>1</v>
      </c>
      <c r="AZ12534" s="38">
        <f t="shared" si="1720"/>
        <v>0</v>
      </c>
      <c r="BA12534" s="39" t="e">
        <f t="shared" si="1721"/>
        <v>#DIV/0!</v>
      </c>
      <c r="BB12534" s="40" t="e">
        <f t="shared" si="1722"/>
        <v>#DIV/0!</v>
      </c>
      <c r="BC12534" s="39" t="e">
        <f t="shared" si="1723"/>
        <v>#DIV/0!</v>
      </c>
      <c r="BD12534" s="40" t="e">
        <f t="shared" si="1724"/>
        <v>#DIV/0!</v>
      </c>
      <c r="BE12534" s="39" t="e">
        <f t="shared" si="1725"/>
        <v>#DIV/0!</v>
      </c>
      <c r="BF12534" s="39" t="e">
        <f t="shared" si="1726"/>
        <v>#DIV/0!</v>
      </c>
    </row>
    <row r="12535" spans="40:58" x14ac:dyDescent="0.3">
      <c r="AN12535" s="37">
        <f t="shared" si="1719"/>
        <v>1</v>
      </c>
      <c r="AZ12535" s="38">
        <f t="shared" si="1720"/>
        <v>0</v>
      </c>
      <c r="BA12535" s="39" t="e">
        <f t="shared" si="1721"/>
        <v>#DIV/0!</v>
      </c>
      <c r="BB12535" s="40" t="e">
        <f t="shared" si="1722"/>
        <v>#DIV/0!</v>
      </c>
      <c r="BC12535" s="39" t="e">
        <f t="shared" si="1723"/>
        <v>#DIV/0!</v>
      </c>
      <c r="BD12535" s="40" t="e">
        <f t="shared" si="1724"/>
        <v>#DIV/0!</v>
      </c>
      <c r="BE12535" s="39" t="e">
        <f t="shared" si="1725"/>
        <v>#DIV/0!</v>
      </c>
      <c r="BF12535" s="39" t="e">
        <f t="shared" si="1726"/>
        <v>#DIV/0!</v>
      </c>
    </row>
    <row r="12536" spans="40:58" x14ac:dyDescent="0.3">
      <c r="AN12536" s="37">
        <f t="shared" si="1719"/>
        <v>1</v>
      </c>
      <c r="AZ12536" s="38">
        <f t="shared" si="1720"/>
        <v>0</v>
      </c>
      <c r="BA12536" s="39" t="e">
        <f t="shared" si="1721"/>
        <v>#DIV/0!</v>
      </c>
      <c r="BB12536" s="40" t="e">
        <f t="shared" si="1722"/>
        <v>#DIV/0!</v>
      </c>
      <c r="BC12536" s="39" t="e">
        <f t="shared" si="1723"/>
        <v>#DIV/0!</v>
      </c>
      <c r="BD12536" s="40" t="e">
        <f t="shared" si="1724"/>
        <v>#DIV/0!</v>
      </c>
      <c r="BE12536" s="39" t="e">
        <f t="shared" si="1725"/>
        <v>#DIV/0!</v>
      </c>
      <c r="BF12536" s="39" t="e">
        <f t="shared" si="1726"/>
        <v>#DIV/0!</v>
      </c>
    </row>
    <row r="12537" spans="40:58" x14ac:dyDescent="0.3">
      <c r="AN12537" s="37">
        <f t="shared" si="1719"/>
        <v>1</v>
      </c>
      <c r="AZ12537" s="38">
        <f t="shared" si="1720"/>
        <v>0</v>
      </c>
      <c r="BA12537" s="39" t="e">
        <f t="shared" si="1721"/>
        <v>#DIV/0!</v>
      </c>
      <c r="BB12537" s="40" t="e">
        <f t="shared" si="1722"/>
        <v>#DIV/0!</v>
      </c>
      <c r="BC12537" s="39" t="e">
        <f t="shared" si="1723"/>
        <v>#DIV/0!</v>
      </c>
      <c r="BD12537" s="40" t="e">
        <f t="shared" si="1724"/>
        <v>#DIV/0!</v>
      </c>
      <c r="BE12537" s="39" t="e">
        <f t="shared" si="1725"/>
        <v>#DIV/0!</v>
      </c>
      <c r="BF12537" s="39" t="e">
        <f t="shared" si="1726"/>
        <v>#DIV/0!</v>
      </c>
    </row>
    <row r="12538" spans="40:58" x14ac:dyDescent="0.3">
      <c r="AN12538" s="37">
        <f t="shared" si="1719"/>
        <v>1</v>
      </c>
      <c r="AZ12538" s="38">
        <f t="shared" si="1720"/>
        <v>0</v>
      </c>
      <c r="BA12538" s="39" t="e">
        <f t="shared" si="1721"/>
        <v>#DIV/0!</v>
      </c>
      <c r="BB12538" s="40" t="e">
        <f t="shared" si="1722"/>
        <v>#DIV/0!</v>
      </c>
      <c r="BC12538" s="39" t="e">
        <f t="shared" si="1723"/>
        <v>#DIV/0!</v>
      </c>
      <c r="BD12538" s="40" t="e">
        <f t="shared" si="1724"/>
        <v>#DIV/0!</v>
      </c>
      <c r="BE12538" s="39" t="e">
        <f t="shared" si="1725"/>
        <v>#DIV/0!</v>
      </c>
      <c r="BF12538" s="39" t="e">
        <f t="shared" si="1726"/>
        <v>#DIV/0!</v>
      </c>
    </row>
    <row r="12539" spans="40:58" x14ac:dyDescent="0.3">
      <c r="AN12539" s="37">
        <f t="shared" si="1719"/>
        <v>1</v>
      </c>
      <c r="AZ12539" s="38">
        <f t="shared" si="1720"/>
        <v>0</v>
      </c>
      <c r="BA12539" s="39" t="e">
        <f t="shared" si="1721"/>
        <v>#DIV/0!</v>
      </c>
      <c r="BB12539" s="40" t="e">
        <f t="shared" si="1722"/>
        <v>#DIV/0!</v>
      </c>
      <c r="BC12539" s="39" t="e">
        <f t="shared" si="1723"/>
        <v>#DIV/0!</v>
      </c>
      <c r="BD12539" s="40" t="e">
        <f t="shared" si="1724"/>
        <v>#DIV/0!</v>
      </c>
      <c r="BE12539" s="39" t="e">
        <f t="shared" si="1725"/>
        <v>#DIV/0!</v>
      </c>
      <c r="BF12539" s="39" t="e">
        <f t="shared" si="1726"/>
        <v>#DIV/0!</v>
      </c>
    </row>
    <row r="12540" spans="40:58" x14ac:dyDescent="0.3">
      <c r="AN12540" s="37">
        <f t="shared" si="1719"/>
        <v>1</v>
      </c>
      <c r="AZ12540" s="38">
        <f t="shared" si="1720"/>
        <v>0</v>
      </c>
      <c r="BA12540" s="39" t="e">
        <f t="shared" si="1721"/>
        <v>#DIV/0!</v>
      </c>
      <c r="BB12540" s="40" t="e">
        <f t="shared" si="1722"/>
        <v>#DIV/0!</v>
      </c>
      <c r="BC12540" s="39" t="e">
        <f t="shared" si="1723"/>
        <v>#DIV/0!</v>
      </c>
      <c r="BD12540" s="40" t="e">
        <f t="shared" si="1724"/>
        <v>#DIV/0!</v>
      </c>
      <c r="BE12540" s="39" t="e">
        <f t="shared" si="1725"/>
        <v>#DIV/0!</v>
      </c>
      <c r="BF12540" s="39" t="e">
        <f t="shared" si="1726"/>
        <v>#DIV/0!</v>
      </c>
    </row>
    <row r="12541" spans="40:58" x14ac:dyDescent="0.3">
      <c r="AN12541" s="37">
        <f t="shared" si="1719"/>
        <v>1</v>
      </c>
      <c r="AZ12541" s="38">
        <f t="shared" si="1720"/>
        <v>0</v>
      </c>
      <c r="BA12541" s="39" t="e">
        <f t="shared" si="1721"/>
        <v>#DIV/0!</v>
      </c>
      <c r="BB12541" s="40" t="e">
        <f t="shared" si="1722"/>
        <v>#DIV/0!</v>
      </c>
      <c r="BC12541" s="39" t="e">
        <f t="shared" si="1723"/>
        <v>#DIV/0!</v>
      </c>
      <c r="BD12541" s="40" t="e">
        <f t="shared" si="1724"/>
        <v>#DIV/0!</v>
      </c>
      <c r="BE12541" s="39" t="e">
        <f t="shared" si="1725"/>
        <v>#DIV/0!</v>
      </c>
      <c r="BF12541" s="39" t="e">
        <f t="shared" si="1726"/>
        <v>#DIV/0!</v>
      </c>
    </row>
    <row r="12542" spans="40:58" x14ac:dyDescent="0.3">
      <c r="AN12542" s="37">
        <f t="shared" si="1719"/>
        <v>1</v>
      </c>
      <c r="AZ12542" s="38">
        <f t="shared" si="1720"/>
        <v>0</v>
      </c>
      <c r="BA12542" s="39" t="e">
        <f t="shared" si="1721"/>
        <v>#DIV/0!</v>
      </c>
      <c r="BB12542" s="40" t="e">
        <f t="shared" si="1722"/>
        <v>#DIV/0!</v>
      </c>
      <c r="BC12542" s="39" t="e">
        <f t="shared" si="1723"/>
        <v>#DIV/0!</v>
      </c>
      <c r="BD12542" s="40" t="e">
        <f t="shared" si="1724"/>
        <v>#DIV/0!</v>
      </c>
      <c r="BE12542" s="39" t="e">
        <f t="shared" si="1725"/>
        <v>#DIV/0!</v>
      </c>
      <c r="BF12542" s="39" t="e">
        <f t="shared" si="1726"/>
        <v>#DIV/0!</v>
      </c>
    </row>
    <row r="12543" spans="40:58" x14ac:dyDescent="0.3">
      <c r="AN12543" s="37">
        <f t="shared" ref="AN12543:AN12606" si="1727">MONTH(AP12543)</f>
        <v>1</v>
      </c>
      <c r="AZ12543" s="38">
        <f t="shared" ref="AZ12543:AZ12606" si="1728">AP12543*1</f>
        <v>0</v>
      </c>
      <c r="BA12543" s="39" t="e">
        <f t="shared" ref="BA12543:BA12606" si="1729">(AV12543-BB12543)/AR12543</f>
        <v>#DIV/0!</v>
      </c>
      <c r="BB12543" s="40" t="e">
        <f t="shared" ref="BB12543:BB12606" si="1730">(AR12543-AS12543)*(AV12543/AR12543)</f>
        <v>#DIV/0!</v>
      </c>
      <c r="BC12543" s="39" t="e">
        <f t="shared" ref="BC12543:BC12606" si="1731">(AW12543-BD12543)/AR12543</f>
        <v>#DIV/0!</v>
      </c>
      <c r="BD12543" s="40" t="e">
        <f t="shared" ref="BD12543:BD12606" si="1732">(AR12543-AS12543)*(AW12543/AR12543)</f>
        <v>#DIV/0!</v>
      </c>
      <c r="BE12543" s="39" t="e">
        <f t="shared" ref="BE12543:BE12606" si="1733">AU12543/AR12543</f>
        <v>#DIV/0!</v>
      </c>
      <c r="BF12543" s="39" t="e">
        <f t="shared" ref="BF12543:BF12606" si="1734">AT12543/AR12543</f>
        <v>#DIV/0!</v>
      </c>
    </row>
    <row r="12544" spans="40:58" x14ac:dyDescent="0.3">
      <c r="AN12544" s="37">
        <f t="shared" si="1727"/>
        <v>1</v>
      </c>
      <c r="AZ12544" s="38">
        <f t="shared" si="1728"/>
        <v>0</v>
      </c>
      <c r="BA12544" s="39" t="e">
        <f t="shared" si="1729"/>
        <v>#DIV/0!</v>
      </c>
      <c r="BB12544" s="40" t="e">
        <f t="shared" si="1730"/>
        <v>#DIV/0!</v>
      </c>
      <c r="BC12544" s="39" t="e">
        <f t="shared" si="1731"/>
        <v>#DIV/0!</v>
      </c>
      <c r="BD12544" s="40" t="e">
        <f t="shared" si="1732"/>
        <v>#DIV/0!</v>
      </c>
      <c r="BE12544" s="39" t="e">
        <f t="shared" si="1733"/>
        <v>#DIV/0!</v>
      </c>
      <c r="BF12544" s="39" t="e">
        <f t="shared" si="1734"/>
        <v>#DIV/0!</v>
      </c>
    </row>
    <row r="12545" spans="40:58" x14ac:dyDescent="0.3">
      <c r="AN12545" s="37">
        <f t="shared" si="1727"/>
        <v>1</v>
      </c>
      <c r="AZ12545" s="38">
        <f t="shared" si="1728"/>
        <v>0</v>
      </c>
      <c r="BA12545" s="39" t="e">
        <f t="shared" si="1729"/>
        <v>#DIV/0!</v>
      </c>
      <c r="BB12545" s="40" t="e">
        <f t="shared" si="1730"/>
        <v>#DIV/0!</v>
      </c>
      <c r="BC12545" s="39" t="e">
        <f t="shared" si="1731"/>
        <v>#DIV/0!</v>
      </c>
      <c r="BD12545" s="40" t="e">
        <f t="shared" si="1732"/>
        <v>#DIV/0!</v>
      </c>
      <c r="BE12545" s="39" t="e">
        <f t="shared" si="1733"/>
        <v>#DIV/0!</v>
      </c>
      <c r="BF12545" s="39" t="e">
        <f t="shared" si="1734"/>
        <v>#DIV/0!</v>
      </c>
    </row>
    <row r="12546" spans="40:58" x14ac:dyDescent="0.3">
      <c r="AN12546" s="37">
        <f t="shared" si="1727"/>
        <v>1</v>
      </c>
      <c r="AZ12546" s="38">
        <f t="shared" si="1728"/>
        <v>0</v>
      </c>
      <c r="BA12546" s="39" t="e">
        <f t="shared" si="1729"/>
        <v>#DIV/0!</v>
      </c>
      <c r="BB12546" s="40" t="e">
        <f t="shared" si="1730"/>
        <v>#DIV/0!</v>
      </c>
      <c r="BC12546" s="39" t="e">
        <f t="shared" si="1731"/>
        <v>#DIV/0!</v>
      </c>
      <c r="BD12546" s="40" t="e">
        <f t="shared" si="1732"/>
        <v>#DIV/0!</v>
      </c>
      <c r="BE12546" s="39" t="e">
        <f t="shared" si="1733"/>
        <v>#DIV/0!</v>
      </c>
      <c r="BF12546" s="39" t="e">
        <f t="shared" si="1734"/>
        <v>#DIV/0!</v>
      </c>
    </row>
    <row r="12547" spans="40:58" x14ac:dyDescent="0.3">
      <c r="AN12547" s="37">
        <f t="shared" si="1727"/>
        <v>1</v>
      </c>
      <c r="AZ12547" s="38">
        <f t="shared" si="1728"/>
        <v>0</v>
      </c>
      <c r="BA12547" s="39" t="e">
        <f t="shared" si="1729"/>
        <v>#DIV/0!</v>
      </c>
      <c r="BB12547" s="40" t="e">
        <f t="shared" si="1730"/>
        <v>#DIV/0!</v>
      </c>
      <c r="BC12547" s="39" t="e">
        <f t="shared" si="1731"/>
        <v>#DIV/0!</v>
      </c>
      <c r="BD12547" s="40" t="e">
        <f t="shared" si="1732"/>
        <v>#DIV/0!</v>
      </c>
      <c r="BE12547" s="39" t="e">
        <f t="shared" si="1733"/>
        <v>#DIV/0!</v>
      </c>
      <c r="BF12547" s="39" t="e">
        <f t="shared" si="1734"/>
        <v>#DIV/0!</v>
      </c>
    </row>
    <row r="12548" spans="40:58" x14ac:dyDescent="0.3">
      <c r="AN12548" s="37">
        <f t="shared" si="1727"/>
        <v>1</v>
      </c>
      <c r="AZ12548" s="38">
        <f t="shared" si="1728"/>
        <v>0</v>
      </c>
      <c r="BA12548" s="39" t="e">
        <f t="shared" si="1729"/>
        <v>#DIV/0!</v>
      </c>
      <c r="BB12548" s="40" t="e">
        <f t="shared" si="1730"/>
        <v>#DIV/0!</v>
      </c>
      <c r="BC12548" s="39" t="e">
        <f t="shared" si="1731"/>
        <v>#DIV/0!</v>
      </c>
      <c r="BD12548" s="40" t="e">
        <f t="shared" si="1732"/>
        <v>#DIV/0!</v>
      </c>
      <c r="BE12548" s="39" t="e">
        <f t="shared" si="1733"/>
        <v>#DIV/0!</v>
      </c>
      <c r="BF12548" s="39" t="e">
        <f t="shared" si="1734"/>
        <v>#DIV/0!</v>
      </c>
    </row>
    <row r="12549" spans="40:58" x14ac:dyDescent="0.3">
      <c r="AN12549" s="37">
        <f t="shared" si="1727"/>
        <v>1</v>
      </c>
      <c r="AZ12549" s="38">
        <f t="shared" si="1728"/>
        <v>0</v>
      </c>
      <c r="BA12549" s="39" t="e">
        <f t="shared" si="1729"/>
        <v>#DIV/0!</v>
      </c>
      <c r="BB12549" s="40" t="e">
        <f t="shared" si="1730"/>
        <v>#DIV/0!</v>
      </c>
      <c r="BC12549" s="39" t="e">
        <f t="shared" si="1731"/>
        <v>#DIV/0!</v>
      </c>
      <c r="BD12549" s="40" t="e">
        <f t="shared" si="1732"/>
        <v>#DIV/0!</v>
      </c>
      <c r="BE12549" s="39" t="e">
        <f t="shared" si="1733"/>
        <v>#DIV/0!</v>
      </c>
      <c r="BF12549" s="39" t="e">
        <f t="shared" si="1734"/>
        <v>#DIV/0!</v>
      </c>
    </row>
    <row r="12550" spans="40:58" x14ac:dyDescent="0.3">
      <c r="AN12550" s="37">
        <f t="shared" si="1727"/>
        <v>1</v>
      </c>
      <c r="AZ12550" s="38">
        <f t="shared" si="1728"/>
        <v>0</v>
      </c>
      <c r="BA12550" s="39" t="e">
        <f t="shared" si="1729"/>
        <v>#DIV/0!</v>
      </c>
      <c r="BB12550" s="40" t="e">
        <f t="shared" si="1730"/>
        <v>#DIV/0!</v>
      </c>
      <c r="BC12550" s="39" t="e">
        <f t="shared" si="1731"/>
        <v>#DIV/0!</v>
      </c>
      <c r="BD12550" s="40" t="e">
        <f t="shared" si="1732"/>
        <v>#DIV/0!</v>
      </c>
      <c r="BE12550" s="39" t="e">
        <f t="shared" si="1733"/>
        <v>#DIV/0!</v>
      </c>
      <c r="BF12550" s="39" t="e">
        <f t="shared" si="1734"/>
        <v>#DIV/0!</v>
      </c>
    </row>
    <row r="12551" spans="40:58" x14ac:dyDescent="0.3">
      <c r="AN12551" s="37">
        <f t="shared" si="1727"/>
        <v>1</v>
      </c>
      <c r="AZ12551" s="38">
        <f t="shared" si="1728"/>
        <v>0</v>
      </c>
      <c r="BA12551" s="39" t="e">
        <f t="shared" si="1729"/>
        <v>#DIV/0!</v>
      </c>
      <c r="BB12551" s="40" t="e">
        <f t="shared" si="1730"/>
        <v>#DIV/0!</v>
      </c>
      <c r="BC12551" s="39" t="e">
        <f t="shared" si="1731"/>
        <v>#DIV/0!</v>
      </c>
      <c r="BD12551" s="40" t="e">
        <f t="shared" si="1732"/>
        <v>#DIV/0!</v>
      </c>
      <c r="BE12551" s="39" t="e">
        <f t="shared" si="1733"/>
        <v>#DIV/0!</v>
      </c>
      <c r="BF12551" s="39" t="e">
        <f t="shared" si="1734"/>
        <v>#DIV/0!</v>
      </c>
    </row>
    <row r="12552" spans="40:58" x14ac:dyDescent="0.3">
      <c r="AN12552" s="37">
        <f t="shared" si="1727"/>
        <v>1</v>
      </c>
      <c r="AZ12552" s="38">
        <f t="shared" si="1728"/>
        <v>0</v>
      </c>
      <c r="BA12552" s="39" t="e">
        <f t="shared" si="1729"/>
        <v>#DIV/0!</v>
      </c>
      <c r="BB12552" s="40" t="e">
        <f t="shared" si="1730"/>
        <v>#DIV/0!</v>
      </c>
      <c r="BC12552" s="39" t="e">
        <f t="shared" si="1731"/>
        <v>#DIV/0!</v>
      </c>
      <c r="BD12552" s="40" t="e">
        <f t="shared" si="1732"/>
        <v>#DIV/0!</v>
      </c>
      <c r="BE12552" s="39" t="e">
        <f t="shared" si="1733"/>
        <v>#DIV/0!</v>
      </c>
      <c r="BF12552" s="39" t="e">
        <f t="shared" si="1734"/>
        <v>#DIV/0!</v>
      </c>
    </row>
    <row r="12553" spans="40:58" x14ac:dyDescent="0.3">
      <c r="AN12553" s="37">
        <f t="shared" si="1727"/>
        <v>1</v>
      </c>
      <c r="AZ12553" s="38">
        <f t="shared" si="1728"/>
        <v>0</v>
      </c>
      <c r="BA12553" s="39" t="e">
        <f t="shared" si="1729"/>
        <v>#DIV/0!</v>
      </c>
      <c r="BB12553" s="40" t="e">
        <f t="shared" si="1730"/>
        <v>#DIV/0!</v>
      </c>
      <c r="BC12553" s="39" t="e">
        <f t="shared" si="1731"/>
        <v>#DIV/0!</v>
      </c>
      <c r="BD12553" s="40" t="e">
        <f t="shared" si="1732"/>
        <v>#DIV/0!</v>
      </c>
      <c r="BE12553" s="39" t="e">
        <f t="shared" si="1733"/>
        <v>#DIV/0!</v>
      </c>
      <c r="BF12553" s="39" t="e">
        <f t="shared" si="1734"/>
        <v>#DIV/0!</v>
      </c>
    </row>
    <row r="12554" spans="40:58" x14ac:dyDescent="0.3">
      <c r="AN12554" s="37">
        <f t="shared" si="1727"/>
        <v>1</v>
      </c>
      <c r="AZ12554" s="38">
        <f t="shared" si="1728"/>
        <v>0</v>
      </c>
      <c r="BA12554" s="39" t="e">
        <f t="shared" si="1729"/>
        <v>#DIV/0!</v>
      </c>
      <c r="BB12554" s="40" t="e">
        <f t="shared" si="1730"/>
        <v>#DIV/0!</v>
      </c>
      <c r="BC12554" s="39" t="e">
        <f t="shared" si="1731"/>
        <v>#DIV/0!</v>
      </c>
      <c r="BD12554" s="40" t="e">
        <f t="shared" si="1732"/>
        <v>#DIV/0!</v>
      </c>
      <c r="BE12554" s="39" t="e">
        <f t="shared" si="1733"/>
        <v>#DIV/0!</v>
      </c>
      <c r="BF12554" s="39" t="e">
        <f t="shared" si="1734"/>
        <v>#DIV/0!</v>
      </c>
    </row>
    <row r="12555" spans="40:58" x14ac:dyDescent="0.3">
      <c r="AN12555" s="37">
        <f t="shared" si="1727"/>
        <v>1</v>
      </c>
      <c r="AZ12555" s="38">
        <f t="shared" si="1728"/>
        <v>0</v>
      </c>
      <c r="BA12555" s="39" t="e">
        <f t="shared" si="1729"/>
        <v>#DIV/0!</v>
      </c>
      <c r="BB12555" s="40" t="e">
        <f t="shared" si="1730"/>
        <v>#DIV/0!</v>
      </c>
      <c r="BC12555" s="39" t="e">
        <f t="shared" si="1731"/>
        <v>#DIV/0!</v>
      </c>
      <c r="BD12555" s="40" t="e">
        <f t="shared" si="1732"/>
        <v>#DIV/0!</v>
      </c>
      <c r="BE12555" s="39" t="e">
        <f t="shared" si="1733"/>
        <v>#DIV/0!</v>
      </c>
      <c r="BF12555" s="39" t="e">
        <f t="shared" si="1734"/>
        <v>#DIV/0!</v>
      </c>
    </row>
    <row r="12556" spans="40:58" x14ac:dyDescent="0.3">
      <c r="AN12556" s="37">
        <f t="shared" si="1727"/>
        <v>1</v>
      </c>
      <c r="AZ12556" s="38">
        <f t="shared" si="1728"/>
        <v>0</v>
      </c>
      <c r="BA12556" s="39" t="e">
        <f t="shared" si="1729"/>
        <v>#DIV/0!</v>
      </c>
      <c r="BB12556" s="40" t="e">
        <f t="shared" si="1730"/>
        <v>#DIV/0!</v>
      </c>
      <c r="BC12556" s="39" t="e">
        <f t="shared" si="1731"/>
        <v>#DIV/0!</v>
      </c>
      <c r="BD12556" s="40" t="e">
        <f t="shared" si="1732"/>
        <v>#DIV/0!</v>
      </c>
      <c r="BE12556" s="39" t="e">
        <f t="shared" si="1733"/>
        <v>#DIV/0!</v>
      </c>
      <c r="BF12556" s="39" t="e">
        <f t="shared" si="1734"/>
        <v>#DIV/0!</v>
      </c>
    </row>
    <row r="12557" spans="40:58" x14ac:dyDescent="0.3">
      <c r="AN12557" s="37">
        <f t="shared" si="1727"/>
        <v>1</v>
      </c>
      <c r="AZ12557" s="38">
        <f t="shared" si="1728"/>
        <v>0</v>
      </c>
      <c r="BA12557" s="39" t="e">
        <f t="shared" si="1729"/>
        <v>#DIV/0!</v>
      </c>
      <c r="BB12557" s="40" t="e">
        <f t="shared" si="1730"/>
        <v>#DIV/0!</v>
      </c>
      <c r="BC12557" s="39" t="e">
        <f t="shared" si="1731"/>
        <v>#DIV/0!</v>
      </c>
      <c r="BD12557" s="40" t="e">
        <f t="shared" si="1732"/>
        <v>#DIV/0!</v>
      </c>
      <c r="BE12557" s="39" t="e">
        <f t="shared" si="1733"/>
        <v>#DIV/0!</v>
      </c>
      <c r="BF12557" s="39" t="e">
        <f t="shared" si="1734"/>
        <v>#DIV/0!</v>
      </c>
    </row>
    <row r="12558" spans="40:58" x14ac:dyDescent="0.3">
      <c r="AN12558" s="37">
        <f t="shared" si="1727"/>
        <v>1</v>
      </c>
      <c r="AZ12558" s="38">
        <f t="shared" si="1728"/>
        <v>0</v>
      </c>
      <c r="BA12558" s="39" t="e">
        <f t="shared" si="1729"/>
        <v>#DIV/0!</v>
      </c>
      <c r="BB12558" s="40" t="e">
        <f t="shared" si="1730"/>
        <v>#DIV/0!</v>
      </c>
      <c r="BC12558" s="39" t="e">
        <f t="shared" si="1731"/>
        <v>#DIV/0!</v>
      </c>
      <c r="BD12558" s="40" t="e">
        <f t="shared" si="1732"/>
        <v>#DIV/0!</v>
      </c>
      <c r="BE12558" s="39" t="e">
        <f t="shared" si="1733"/>
        <v>#DIV/0!</v>
      </c>
      <c r="BF12558" s="39" t="e">
        <f t="shared" si="1734"/>
        <v>#DIV/0!</v>
      </c>
    </row>
    <row r="12559" spans="40:58" x14ac:dyDescent="0.3">
      <c r="AN12559" s="37">
        <f t="shared" si="1727"/>
        <v>1</v>
      </c>
      <c r="AZ12559" s="38">
        <f t="shared" si="1728"/>
        <v>0</v>
      </c>
      <c r="BA12559" s="39" t="e">
        <f t="shared" si="1729"/>
        <v>#DIV/0!</v>
      </c>
      <c r="BB12559" s="40" t="e">
        <f t="shared" si="1730"/>
        <v>#DIV/0!</v>
      </c>
      <c r="BC12559" s="39" t="e">
        <f t="shared" si="1731"/>
        <v>#DIV/0!</v>
      </c>
      <c r="BD12559" s="40" t="e">
        <f t="shared" si="1732"/>
        <v>#DIV/0!</v>
      </c>
      <c r="BE12559" s="39" t="e">
        <f t="shared" si="1733"/>
        <v>#DIV/0!</v>
      </c>
      <c r="BF12559" s="39" t="e">
        <f t="shared" si="1734"/>
        <v>#DIV/0!</v>
      </c>
    </row>
    <row r="12560" spans="40:58" x14ac:dyDescent="0.3">
      <c r="AN12560" s="37">
        <f t="shared" si="1727"/>
        <v>1</v>
      </c>
      <c r="AZ12560" s="38">
        <f t="shared" si="1728"/>
        <v>0</v>
      </c>
      <c r="BA12560" s="39" t="e">
        <f t="shared" si="1729"/>
        <v>#DIV/0!</v>
      </c>
      <c r="BB12560" s="40" t="e">
        <f t="shared" si="1730"/>
        <v>#DIV/0!</v>
      </c>
      <c r="BC12560" s="39" t="e">
        <f t="shared" si="1731"/>
        <v>#DIV/0!</v>
      </c>
      <c r="BD12560" s="40" t="e">
        <f t="shared" si="1732"/>
        <v>#DIV/0!</v>
      </c>
      <c r="BE12560" s="39" t="e">
        <f t="shared" si="1733"/>
        <v>#DIV/0!</v>
      </c>
      <c r="BF12560" s="39" t="e">
        <f t="shared" si="1734"/>
        <v>#DIV/0!</v>
      </c>
    </row>
    <row r="12561" spans="40:58" x14ac:dyDescent="0.3">
      <c r="AN12561" s="37">
        <f t="shared" si="1727"/>
        <v>1</v>
      </c>
      <c r="AZ12561" s="38">
        <f t="shared" si="1728"/>
        <v>0</v>
      </c>
      <c r="BA12561" s="39" t="e">
        <f t="shared" si="1729"/>
        <v>#DIV/0!</v>
      </c>
      <c r="BB12561" s="40" t="e">
        <f t="shared" si="1730"/>
        <v>#DIV/0!</v>
      </c>
      <c r="BC12561" s="39" t="e">
        <f t="shared" si="1731"/>
        <v>#DIV/0!</v>
      </c>
      <c r="BD12561" s="40" t="e">
        <f t="shared" si="1732"/>
        <v>#DIV/0!</v>
      </c>
      <c r="BE12561" s="39" t="e">
        <f t="shared" si="1733"/>
        <v>#DIV/0!</v>
      </c>
      <c r="BF12561" s="39" t="e">
        <f t="shared" si="1734"/>
        <v>#DIV/0!</v>
      </c>
    </row>
    <row r="12562" spans="40:58" x14ac:dyDescent="0.3">
      <c r="AN12562" s="37">
        <f t="shared" si="1727"/>
        <v>1</v>
      </c>
      <c r="AZ12562" s="38">
        <f t="shared" si="1728"/>
        <v>0</v>
      </c>
      <c r="BA12562" s="39" t="e">
        <f t="shared" si="1729"/>
        <v>#DIV/0!</v>
      </c>
      <c r="BB12562" s="40" t="e">
        <f t="shared" si="1730"/>
        <v>#DIV/0!</v>
      </c>
      <c r="BC12562" s="39" t="e">
        <f t="shared" si="1731"/>
        <v>#DIV/0!</v>
      </c>
      <c r="BD12562" s="40" t="e">
        <f t="shared" si="1732"/>
        <v>#DIV/0!</v>
      </c>
      <c r="BE12562" s="39" t="e">
        <f t="shared" si="1733"/>
        <v>#DIV/0!</v>
      </c>
      <c r="BF12562" s="39" t="e">
        <f t="shared" si="1734"/>
        <v>#DIV/0!</v>
      </c>
    </row>
    <row r="12563" spans="40:58" x14ac:dyDescent="0.3">
      <c r="AN12563" s="37">
        <f t="shared" si="1727"/>
        <v>1</v>
      </c>
      <c r="AZ12563" s="38">
        <f t="shared" si="1728"/>
        <v>0</v>
      </c>
      <c r="BA12563" s="39" t="e">
        <f t="shared" si="1729"/>
        <v>#DIV/0!</v>
      </c>
      <c r="BB12563" s="40" t="e">
        <f t="shared" si="1730"/>
        <v>#DIV/0!</v>
      </c>
      <c r="BC12563" s="39" t="e">
        <f t="shared" si="1731"/>
        <v>#DIV/0!</v>
      </c>
      <c r="BD12563" s="40" t="e">
        <f t="shared" si="1732"/>
        <v>#DIV/0!</v>
      </c>
      <c r="BE12563" s="39" t="e">
        <f t="shared" si="1733"/>
        <v>#DIV/0!</v>
      </c>
      <c r="BF12563" s="39" t="e">
        <f t="shared" si="1734"/>
        <v>#DIV/0!</v>
      </c>
    </row>
    <row r="12564" spans="40:58" x14ac:dyDescent="0.3">
      <c r="AN12564" s="37">
        <f t="shared" si="1727"/>
        <v>1</v>
      </c>
      <c r="AZ12564" s="38">
        <f t="shared" si="1728"/>
        <v>0</v>
      </c>
      <c r="BA12564" s="39" t="e">
        <f t="shared" si="1729"/>
        <v>#DIV/0!</v>
      </c>
      <c r="BB12564" s="40" t="e">
        <f t="shared" si="1730"/>
        <v>#DIV/0!</v>
      </c>
      <c r="BC12564" s="39" t="e">
        <f t="shared" si="1731"/>
        <v>#DIV/0!</v>
      </c>
      <c r="BD12564" s="40" t="e">
        <f t="shared" si="1732"/>
        <v>#DIV/0!</v>
      </c>
      <c r="BE12564" s="39" t="e">
        <f t="shared" si="1733"/>
        <v>#DIV/0!</v>
      </c>
      <c r="BF12564" s="39" t="e">
        <f t="shared" si="1734"/>
        <v>#DIV/0!</v>
      </c>
    </row>
    <row r="12565" spans="40:58" x14ac:dyDescent="0.3">
      <c r="AN12565" s="37">
        <f t="shared" si="1727"/>
        <v>1</v>
      </c>
      <c r="AZ12565" s="38">
        <f t="shared" si="1728"/>
        <v>0</v>
      </c>
      <c r="BA12565" s="39" t="e">
        <f t="shared" si="1729"/>
        <v>#DIV/0!</v>
      </c>
      <c r="BB12565" s="40" t="e">
        <f t="shared" si="1730"/>
        <v>#DIV/0!</v>
      </c>
      <c r="BC12565" s="39" t="e">
        <f t="shared" si="1731"/>
        <v>#DIV/0!</v>
      </c>
      <c r="BD12565" s="40" t="e">
        <f t="shared" si="1732"/>
        <v>#DIV/0!</v>
      </c>
      <c r="BE12565" s="39" t="e">
        <f t="shared" si="1733"/>
        <v>#DIV/0!</v>
      </c>
      <c r="BF12565" s="39" t="e">
        <f t="shared" si="1734"/>
        <v>#DIV/0!</v>
      </c>
    </row>
    <row r="12566" spans="40:58" x14ac:dyDescent="0.3">
      <c r="AN12566" s="37">
        <f t="shared" si="1727"/>
        <v>1</v>
      </c>
      <c r="AZ12566" s="38">
        <f t="shared" si="1728"/>
        <v>0</v>
      </c>
      <c r="BA12566" s="39" t="e">
        <f t="shared" si="1729"/>
        <v>#DIV/0!</v>
      </c>
      <c r="BB12566" s="40" t="e">
        <f t="shared" si="1730"/>
        <v>#DIV/0!</v>
      </c>
      <c r="BC12566" s="39" t="e">
        <f t="shared" si="1731"/>
        <v>#DIV/0!</v>
      </c>
      <c r="BD12566" s="40" t="e">
        <f t="shared" si="1732"/>
        <v>#DIV/0!</v>
      </c>
      <c r="BE12566" s="39" t="e">
        <f t="shared" si="1733"/>
        <v>#DIV/0!</v>
      </c>
      <c r="BF12566" s="39" t="e">
        <f t="shared" si="1734"/>
        <v>#DIV/0!</v>
      </c>
    </row>
    <row r="12567" spans="40:58" x14ac:dyDescent="0.3">
      <c r="AN12567" s="37">
        <f t="shared" si="1727"/>
        <v>1</v>
      </c>
      <c r="AZ12567" s="38">
        <f t="shared" si="1728"/>
        <v>0</v>
      </c>
      <c r="BA12567" s="39" t="e">
        <f t="shared" si="1729"/>
        <v>#DIV/0!</v>
      </c>
      <c r="BB12567" s="40" t="e">
        <f t="shared" si="1730"/>
        <v>#DIV/0!</v>
      </c>
      <c r="BC12567" s="39" t="e">
        <f t="shared" si="1731"/>
        <v>#DIV/0!</v>
      </c>
      <c r="BD12567" s="40" t="e">
        <f t="shared" si="1732"/>
        <v>#DIV/0!</v>
      </c>
      <c r="BE12567" s="39" t="e">
        <f t="shared" si="1733"/>
        <v>#DIV/0!</v>
      </c>
      <c r="BF12567" s="39" t="e">
        <f t="shared" si="1734"/>
        <v>#DIV/0!</v>
      </c>
    </row>
    <row r="12568" spans="40:58" x14ac:dyDescent="0.3">
      <c r="AN12568" s="37">
        <f t="shared" si="1727"/>
        <v>1</v>
      </c>
      <c r="AZ12568" s="38">
        <f t="shared" si="1728"/>
        <v>0</v>
      </c>
      <c r="BA12568" s="39" t="e">
        <f t="shared" si="1729"/>
        <v>#DIV/0!</v>
      </c>
      <c r="BB12568" s="40" t="e">
        <f t="shared" si="1730"/>
        <v>#DIV/0!</v>
      </c>
      <c r="BC12568" s="39" t="e">
        <f t="shared" si="1731"/>
        <v>#DIV/0!</v>
      </c>
      <c r="BD12568" s="40" t="e">
        <f t="shared" si="1732"/>
        <v>#DIV/0!</v>
      </c>
      <c r="BE12568" s="39" t="e">
        <f t="shared" si="1733"/>
        <v>#DIV/0!</v>
      </c>
      <c r="BF12568" s="39" t="e">
        <f t="shared" si="1734"/>
        <v>#DIV/0!</v>
      </c>
    </row>
    <row r="12569" spans="40:58" x14ac:dyDescent="0.3">
      <c r="AN12569" s="37">
        <f t="shared" si="1727"/>
        <v>1</v>
      </c>
      <c r="AZ12569" s="38">
        <f t="shared" si="1728"/>
        <v>0</v>
      </c>
      <c r="BA12569" s="39" t="e">
        <f t="shared" si="1729"/>
        <v>#DIV/0!</v>
      </c>
      <c r="BB12569" s="40" t="e">
        <f t="shared" si="1730"/>
        <v>#DIV/0!</v>
      </c>
      <c r="BC12569" s="39" t="e">
        <f t="shared" si="1731"/>
        <v>#DIV/0!</v>
      </c>
      <c r="BD12569" s="40" t="e">
        <f t="shared" si="1732"/>
        <v>#DIV/0!</v>
      </c>
      <c r="BE12569" s="39" t="e">
        <f t="shared" si="1733"/>
        <v>#DIV/0!</v>
      </c>
      <c r="BF12569" s="39" t="e">
        <f t="shared" si="1734"/>
        <v>#DIV/0!</v>
      </c>
    </row>
    <row r="12570" spans="40:58" x14ac:dyDescent="0.3">
      <c r="AN12570" s="37">
        <f t="shared" si="1727"/>
        <v>1</v>
      </c>
      <c r="AZ12570" s="38">
        <f t="shared" si="1728"/>
        <v>0</v>
      </c>
      <c r="BA12570" s="39" t="e">
        <f t="shared" si="1729"/>
        <v>#DIV/0!</v>
      </c>
      <c r="BB12570" s="40" t="e">
        <f t="shared" si="1730"/>
        <v>#DIV/0!</v>
      </c>
      <c r="BC12570" s="39" t="e">
        <f t="shared" si="1731"/>
        <v>#DIV/0!</v>
      </c>
      <c r="BD12570" s="40" t="e">
        <f t="shared" si="1732"/>
        <v>#DIV/0!</v>
      </c>
      <c r="BE12570" s="39" t="e">
        <f t="shared" si="1733"/>
        <v>#DIV/0!</v>
      </c>
      <c r="BF12570" s="39" t="e">
        <f t="shared" si="1734"/>
        <v>#DIV/0!</v>
      </c>
    </row>
    <row r="12571" spans="40:58" x14ac:dyDescent="0.3">
      <c r="AN12571" s="37">
        <f t="shared" si="1727"/>
        <v>1</v>
      </c>
      <c r="AZ12571" s="38">
        <f t="shared" si="1728"/>
        <v>0</v>
      </c>
      <c r="BA12571" s="39" t="e">
        <f t="shared" si="1729"/>
        <v>#DIV/0!</v>
      </c>
      <c r="BB12571" s="40" t="e">
        <f t="shared" si="1730"/>
        <v>#DIV/0!</v>
      </c>
      <c r="BC12571" s="39" t="e">
        <f t="shared" si="1731"/>
        <v>#DIV/0!</v>
      </c>
      <c r="BD12571" s="40" t="e">
        <f t="shared" si="1732"/>
        <v>#DIV/0!</v>
      </c>
      <c r="BE12571" s="39" t="e">
        <f t="shared" si="1733"/>
        <v>#DIV/0!</v>
      </c>
      <c r="BF12571" s="39" t="e">
        <f t="shared" si="1734"/>
        <v>#DIV/0!</v>
      </c>
    </row>
    <row r="12572" spans="40:58" x14ac:dyDescent="0.3">
      <c r="AN12572" s="37">
        <f t="shared" si="1727"/>
        <v>1</v>
      </c>
      <c r="AZ12572" s="38">
        <f t="shared" si="1728"/>
        <v>0</v>
      </c>
      <c r="BA12572" s="39" t="e">
        <f t="shared" si="1729"/>
        <v>#DIV/0!</v>
      </c>
      <c r="BB12572" s="40" t="e">
        <f t="shared" si="1730"/>
        <v>#DIV/0!</v>
      </c>
      <c r="BC12572" s="39" t="e">
        <f t="shared" si="1731"/>
        <v>#DIV/0!</v>
      </c>
      <c r="BD12572" s="40" t="e">
        <f t="shared" si="1732"/>
        <v>#DIV/0!</v>
      </c>
      <c r="BE12572" s="39" t="e">
        <f t="shared" si="1733"/>
        <v>#DIV/0!</v>
      </c>
      <c r="BF12572" s="39" t="e">
        <f t="shared" si="1734"/>
        <v>#DIV/0!</v>
      </c>
    </row>
    <row r="12573" spans="40:58" x14ac:dyDescent="0.3">
      <c r="AN12573" s="37">
        <f t="shared" si="1727"/>
        <v>1</v>
      </c>
      <c r="AZ12573" s="38">
        <f t="shared" si="1728"/>
        <v>0</v>
      </c>
      <c r="BA12573" s="39" t="e">
        <f t="shared" si="1729"/>
        <v>#DIV/0!</v>
      </c>
      <c r="BB12573" s="40" t="e">
        <f t="shared" si="1730"/>
        <v>#DIV/0!</v>
      </c>
      <c r="BC12573" s="39" t="e">
        <f t="shared" si="1731"/>
        <v>#DIV/0!</v>
      </c>
      <c r="BD12573" s="40" t="e">
        <f t="shared" si="1732"/>
        <v>#DIV/0!</v>
      </c>
      <c r="BE12573" s="39" t="e">
        <f t="shared" si="1733"/>
        <v>#DIV/0!</v>
      </c>
      <c r="BF12573" s="39" t="e">
        <f t="shared" si="1734"/>
        <v>#DIV/0!</v>
      </c>
    </row>
    <row r="12574" spans="40:58" x14ac:dyDescent="0.3">
      <c r="AN12574" s="37">
        <f t="shared" si="1727"/>
        <v>1</v>
      </c>
      <c r="AZ12574" s="38">
        <f t="shared" si="1728"/>
        <v>0</v>
      </c>
      <c r="BA12574" s="39" t="e">
        <f t="shared" si="1729"/>
        <v>#DIV/0!</v>
      </c>
      <c r="BB12574" s="40" t="e">
        <f t="shared" si="1730"/>
        <v>#DIV/0!</v>
      </c>
      <c r="BC12574" s="39" t="e">
        <f t="shared" si="1731"/>
        <v>#DIV/0!</v>
      </c>
      <c r="BD12574" s="40" t="e">
        <f t="shared" si="1732"/>
        <v>#DIV/0!</v>
      </c>
      <c r="BE12574" s="39" t="e">
        <f t="shared" si="1733"/>
        <v>#DIV/0!</v>
      </c>
      <c r="BF12574" s="39" t="e">
        <f t="shared" si="1734"/>
        <v>#DIV/0!</v>
      </c>
    </row>
    <row r="12575" spans="40:58" x14ac:dyDescent="0.3">
      <c r="AN12575" s="37">
        <f t="shared" si="1727"/>
        <v>1</v>
      </c>
      <c r="AZ12575" s="38">
        <f t="shared" si="1728"/>
        <v>0</v>
      </c>
      <c r="BA12575" s="39" t="e">
        <f t="shared" si="1729"/>
        <v>#DIV/0!</v>
      </c>
      <c r="BB12575" s="40" t="e">
        <f t="shared" si="1730"/>
        <v>#DIV/0!</v>
      </c>
      <c r="BC12575" s="39" t="e">
        <f t="shared" si="1731"/>
        <v>#DIV/0!</v>
      </c>
      <c r="BD12575" s="40" t="e">
        <f t="shared" si="1732"/>
        <v>#DIV/0!</v>
      </c>
      <c r="BE12575" s="39" t="e">
        <f t="shared" si="1733"/>
        <v>#DIV/0!</v>
      </c>
      <c r="BF12575" s="39" t="e">
        <f t="shared" si="1734"/>
        <v>#DIV/0!</v>
      </c>
    </row>
    <row r="12576" spans="40:58" x14ac:dyDescent="0.3">
      <c r="AN12576" s="37">
        <f t="shared" si="1727"/>
        <v>1</v>
      </c>
      <c r="AZ12576" s="38">
        <f t="shared" si="1728"/>
        <v>0</v>
      </c>
      <c r="BA12576" s="39" t="e">
        <f t="shared" si="1729"/>
        <v>#DIV/0!</v>
      </c>
      <c r="BB12576" s="40" t="e">
        <f t="shared" si="1730"/>
        <v>#DIV/0!</v>
      </c>
      <c r="BC12576" s="39" t="e">
        <f t="shared" si="1731"/>
        <v>#DIV/0!</v>
      </c>
      <c r="BD12576" s="40" t="e">
        <f t="shared" si="1732"/>
        <v>#DIV/0!</v>
      </c>
      <c r="BE12576" s="39" t="e">
        <f t="shared" si="1733"/>
        <v>#DIV/0!</v>
      </c>
      <c r="BF12576" s="39" t="e">
        <f t="shared" si="1734"/>
        <v>#DIV/0!</v>
      </c>
    </row>
    <row r="12577" spans="40:58" x14ac:dyDescent="0.3">
      <c r="AN12577" s="37">
        <f t="shared" si="1727"/>
        <v>1</v>
      </c>
      <c r="AZ12577" s="38">
        <f t="shared" si="1728"/>
        <v>0</v>
      </c>
      <c r="BA12577" s="39" t="e">
        <f t="shared" si="1729"/>
        <v>#DIV/0!</v>
      </c>
      <c r="BB12577" s="40" t="e">
        <f t="shared" si="1730"/>
        <v>#DIV/0!</v>
      </c>
      <c r="BC12577" s="39" t="e">
        <f t="shared" si="1731"/>
        <v>#DIV/0!</v>
      </c>
      <c r="BD12577" s="40" t="e">
        <f t="shared" si="1732"/>
        <v>#DIV/0!</v>
      </c>
      <c r="BE12577" s="39" t="e">
        <f t="shared" si="1733"/>
        <v>#DIV/0!</v>
      </c>
      <c r="BF12577" s="39" t="e">
        <f t="shared" si="1734"/>
        <v>#DIV/0!</v>
      </c>
    </row>
    <row r="12578" spans="40:58" x14ac:dyDescent="0.3">
      <c r="AN12578" s="37">
        <f t="shared" si="1727"/>
        <v>1</v>
      </c>
      <c r="AZ12578" s="38">
        <f t="shared" si="1728"/>
        <v>0</v>
      </c>
      <c r="BA12578" s="39" t="e">
        <f t="shared" si="1729"/>
        <v>#DIV/0!</v>
      </c>
      <c r="BB12578" s="40" t="e">
        <f t="shared" si="1730"/>
        <v>#DIV/0!</v>
      </c>
      <c r="BC12578" s="39" t="e">
        <f t="shared" si="1731"/>
        <v>#DIV/0!</v>
      </c>
      <c r="BD12578" s="40" t="e">
        <f t="shared" si="1732"/>
        <v>#DIV/0!</v>
      </c>
      <c r="BE12578" s="39" t="e">
        <f t="shared" si="1733"/>
        <v>#DIV/0!</v>
      </c>
      <c r="BF12578" s="39" t="e">
        <f t="shared" si="1734"/>
        <v>#DIV/0!</v>
      </c>
    </row>
    <row r="12579" spans="40:58" x14ac:dyDescent="0.3">
      <c r="AN12579" s="37">
        <f t="shared" si="1727"/>
        <v>1</v>
      </c>
      <c r="AZ12579" s="38">
        <f t="shared" si="1728"/>
        <v>0</v>
      </c>
      <c r="BA12579" s="39" t="e">
        <f t="shared" si="1729"/>
        <v>#DIV/0!</v>
      </c>
      <c r="BB12579" s="40" t="e">
        <f t="shared" si="1730"/>
        <v>#DIV/0!</v>
      </c>
      <c r="BC12579" s="39" t="e">
        <f t="shared" si="1731"/>
        <v>#DIV/0!</v>
      </c>
      <c r="BD12579" s="40" t="e">
        <f t="shared" si="1732"/>
        <v>#DIV/0!</v>
      </c>
      <c r="BE12579" s="39" t="e">
        <f t="shared" si="1733"/>
        <v>#DIV/0!</v>
      </c>
      <c r="BF12579" s="39" t="e">
        <f t="shared" si="1734"/>
        <v>#DIV/0!</v>
      </c>
    </row>
    <row r="12580" spans="40:58" x14ac:dyDescent="0.3">
      <c r="AN12580" s="37">
        <f t="shared" si="1727"/>
        <v>1</v>
      </c>
      <c r="AZ12580" s="38">
        <f t="shared" si="1728"/>
        <v>0</v>
      </c>
      <c r="BA12580" s="39" t="e">
        <f t="shared" si="1729"/>
        <v>#DIV/0!</v>
      </c>
      <c r="BB12580" s="40" t="e">
        <f t="shared" si="1730"/>
        <v>#DIV/0!</v>
      </c>
      <c r="BC12580" s="39" t="e">
        <f t="shared" si="1731"/>
        <v>#DIV/0!</v>
      </c>
      <c r="BD12580" s="40" t="e">
        <f t="shared" si="1732"/>
        <v>#DIV/0!</v>
      </c>
      <c r="BE12580" s="39" t="e">
        <f t="shared" si="1733"/>
        <v>#DIV/0!</v>
      </c>
      <c r="BF12580" s="39" t="e">
        <f t="shared" si="1734"/>
        <v>#DIV/0!</v>
      </c>
    </row>
    <row r="12581" spans="40:58" x14ac:dyDescent="0.3">
      <c r="AN12581" s="37">
        <f t="shared" si="1727"/>
        <v>1</v>
      </c>
      <c r="AZ12581" s="38">
        <f t="shared" si="1728"/>
        <v>0</v>
      </c>
      <c r="BA12581" s="39" t="e">
        <f t="shared" si="1729"/>
        <v>#DIV/0!</v>
      </c>
      <c r="BB12581" s="40" t="e">
        <f t="shared" si="1730"/>
        <v>#DIV/0!</v>
      </c>
      <c r="BC12581" s="39" t="e">
        <f t="shared" si="1731"/>
        <v>#DIV/0!</v>
      </c>
      <c r="BD12581" s="40" t="e">
        <f t="shared" si="1732"/>
        <v>#DIV/0!</v>
      </c>
      <c r="BE12581" s="39" t="e">
        <f t="shared" si="1733"/>
        <v>#DIV/0!</v>
      </c>
      <c r="BF12581" s="39" t="e">
        <f t="shared" si="1734"/>
        <v>#DIV/0!</v>
      </c>
    </row>
    <row r="12582" spans="40:58" x14ac:dyDescent="0.3">
      <c r="AN12582" s="37">
        <f t="shared" si="1727"/>
        <v>1</v>
      </c>
      <c r="AZ12582" s="38">
        <f t="shared" si="1728"/>
        <v>0</v>
      </c>
      <c r="BA12582" s="39" t="e">
        <f t="shared" si="1729"/>
        <v>#DIV/0!</v>
      </c>
      <c r="BB12582" s="40" t="e">
        <f t="shared" si="1730"/>
        <v>#DIV/0!</v>
      </c>
      <c r="BC12582" s="39" t="e">
        <f t="shared" si="1731"/>
        <v>#DIV/0!</v>
      </c>
      <c r="BD12582" s="40" t="e">
        <f t="shared" si="1732"/>
        <v>#DIV/0!</v>
      </c>
      <c r="BE12582" s="39" t="e">
        <f t="shared" si="1733"/>
        <v>#DIV/0!</v>
      </c>
      <c r="BF12582" s="39" t="e">
        <f t="shared" si="1734"/>
        <v>#DIV/0!</v>
      </c>
    </row>
    <row r="12583" spans="40:58" x14ac:dyDescent="0.3">
      <c r="AN12583" s="37">
        <f t="shared" si="1727"/>
        <v>1</v>
      </c>
      <c r="AZ12583" s="38">
        <f t="shared" si="1728"/>
        <v>0</v>
      </c>
      <c r="BA12583" s="39" t="e">
        <f t="shared" si="1729"/>
        <v>#DIV/0!</v>
      </c>
      <c r="BB12583" s="40" t="e">
        <f t="shared" si="1730"/>
        <v>#DIV/0!</v>
      </c>
      <c r="BC12583" s="39" t="e">
        <f t="shared" si="1731"/>
        <v>#DIV/0!</v>
      </c>
      <c r="BD12583" s="40" t="e">
        <f t="shared" si="1732"/>
        <v>#DIV/0!</v>
      </c>
      <c r="BE12583" s="39" t="e">
        <f t="shared" si="1733"/>
        <v>#DIV/0!</v>
      </c>
      <c r="BF12583" s="39" t="e">
        <f t="shared" si="1734"/>
        <v>#DIV/0!</v>
      </c>
    </row>
    <row r="12584" spans="40:58" x14ac:dyDescent="0.3">
      <c r="AN12584" s="37">
        <f t="shared" si="1727"/>
        <v>1</v>
      </c>
      <c r="AZ12584" s="38">
        <f t="shared" si="1728"/>
        <v>0</v>
      </c>
      <c r="BA12584" s="39" t="e">
        <f t="shared" si="1729"/>
        <v>#DIV/0!</v>
      </c>
      <c r="BB12584" s="40" t="e">
        <f t="shared" si="1730"/>
        <v>#DIV/0!</v>
      </c>
      <c r="BC12584" s="39" t="e">
        <f t="shared" si="1731"/>
        <v>#DIV/0!</v>
      </c>
      <c r="BD12584" s="40" t="e">
        <f t="shared" si="1732"/>
        <v>#DIV/0!</v>
      </c>
      <c r="BE12584" s="39" t="e">
        <f t="shared" si="1733"/>
        <v>#DIV/0!</v>
      </c>
      <c r="BF12584" s="39" t="e">
        <f t="shared" si="1734"/>
        <v>#DIV/0!</v>
      </c>
    </row>
    <row r="12585" spans="40:58" x14ac:dyDescent="0.3">
      <c r="AN12585" s="37">
        <f t="shared" si="1727"/>
        <v>1</v>
      </c>
      <c r="AZ12585" s="38">
        <f t="shared" si="1728"/>
        <v>0</v>
      </c>
      <c r="BA12585" s="39" t="e">
        <f t="shared" si="1729"/>
        <v>#DIV/0!</v>
      </c>
      <c r="BB12585" s="40" t="e">
        <f t="shared" si="1730"/>
        <v>#DIV/0!</v>
      </c>
      <c r="BC12585" s="39" t="e">
        <f t="shared" si="1731"/>
        <v>#DIV/0!</v>
      </c>
      <c r="BD12585" s="40" t="e">
        <f t="shared" si="1732"/>
        <v>#DIV/0!</v>
      </c>
      <c r="BE12585" s="39" t="e">
        <f t="shared" si="1733"/>
        <v>#DIV/0!</v>
      </c>
      <c r="BF12585" s="39" t="e">
        <f t="shared" si="1734"/>
        <v>#DIV/0!</v>
      </c>
    </row>
    <row r="12586" spans="40:58" x14ac:dyDescent="0.3">
      <c r="AN12586" s="37">
        <f t="shared" si="1727"/>
        <v>1</v>
      </c>
      <c r="AZ12586" s="38">
        <f t="shared" si="1728"/>
        <v>0</v>
      </c>
      <c r="BA12586" s="39" t="e">
        <f t="shared" si="1729"/>
        <v>#DIV/0!</v>
      </c>
      <c r="BB12586" s="40" t="e">
        <f t="shared" si="1730"/>
        <v>#DIV/0!</v>
      </c>
      <c r="BC12586" s="39" t="e">
        <f t="shared" si="1731"/>
        <v>#DIV/0!</v>
      </c>
      <c r="BD12586" s="40" t="e">
        <f t="shared" si="1732"/>
        <v>#DIV/0!</v>
      </c>
      <c r="BE12586" s="39" t="e">
        <f t="shared" si="1733"/>
        <v>#DIV/0!</v>
      </c>
      <c r="BF12586" s="39" t="e">
        <f t="shared" si="1734"/>
        <v>#DIV/0!</v>
      </c>
    </row>
    <row r="12587" spans="40:58" x14ac:dyDescent="0.3">
      <c r="AN12587" s="37">
        <f t="shared" si="1727"/>
        <v>1</v>
      </c>
      <c r="AZ12587" s="38">
        <f t="shared" si="1728"/>
        <v>0</v>
      </c>
      <c r="BA12587" s="39" t="e">
        <f t="shared" si="1729"/>
        <v>#DIV/0!</v>
      </c>
      <c r="BB12587" s="40" t="e">
        <f t="shared" si="1730"/>
        <v>#DIV/0!</v>
      </c>
      <c r="BC12587" s="39" t="e">
        <f t="shared" si="1731"/>
        <v>#DIV/0!</v>
      </c>
      <c r="BD12587" s="40" t="e">
        <f t="shared" si="1732"/>
        <v>#DIV/0!</v>
      </c>
      <c r="BE12587" s="39" t="e">
        <f t="shared" si="1733"/>
        <v>#DIV/0!</v>
      </c>
      <c r="BF12587" s="39" t="e">
        <f t="shared" si="1734"/>
        <v>#DIV/0!</v>
      </c>
    </row>
    <row r="12588" spans="40:58" x14ac:dyDescent="0.3">
      <c r="AN12588" s="37">
        <f t="shared" si="1727"/>
        <v>1</v>
      </c>
      <c r="AZ12588" s="38">
        <f t="shared" si="1728"/>
        <v>0</v>
      </c>
      <c r="BA12588" s="39" t="e">
        <f t="shared" si="1729"/>
        <v>#DIV/0!</v>
      </c>
      <c r="BB12588" s="40" t="e">
        <f t="shared" si="1730"/>
        <v>#DIV/0!</v>
      </c>
      <c r="BC12588" s="39" t="e">
        <f t="shared" si="1731"/>
        <v>#DIV/0!</v>
      </c>
      <c r="BD12588" s="40" t="e">
        <f t="shared" si="1732"/>
        <v>#DIV/0!</v>
      </c>
      <c r="BE12588" s="39" t="e">
        <f t="shared" si="1733"/>
        <v>#DIV/0!</v>
      </c>
      <c r="BF12588" s="39" t="e">
        <f t="shared" si="1734"/>
        <v>#DIV/0!</v>
      </c>
    </row>
    <row r="12589" spans="40:58" x14ac:dyDescent="0.3">
      <c r="AN12589" s="37">
        <f t="shared" si="1727"/>
        <v>1</v>
      </c>
      <c r="AZ12589" s="38">
        <f t="shared" si="1728"/>
        <v>0</v>
      </c>
      <c r="BA12589" s="39" t="e">
        <f t="shared" si="1729"/>
        <v>#DIV/0!</v>
      </c>
      <c r="BB12589" s="40" t="e">
        <f t="shared" si="1730"/>
        <v>#DIV/0!</v>
      </c>
      <c r="BC12589" s="39" t="e">
        <f t="shared" si="1731"/>
        <v>#DIV/0!</v>
      </c>
      <c r="BD12589" s="40" t="e">
        <f t="shared" si="1732"/>
        <v>#DIV/0!</v>
      </c>
      <c r="BE12589" s="39" t="e">
        <f t="shared" si="1733"/>
        <v>#DIV/0!</v>
      </c>
      <c r="BF12589" s="39" t="e">
        <f t="shared" si="1734"/>
        <v>#DIV/0!</v>
      </c>
    </row>
    <row r="12590" spans="40:58" x14ac:dyDescent="0.3">
      <c r="AN12590" s="37">
        <f t="shared" si="1727"/>
        <v>1</v>
      </c>
      <c r="AZ12590" s="38">
        <f t="shared" si="1728"/>
        <v>0</v>
      </c>
      <c r="BA12590" s="39" t="e">
        <f t="shared" si="1729"/>
        <v>#DIV/0!</v>
      </c>
      <c r="BB12590" s="40" t="e">
        <f t="shared" si="1730"/>
        <v>#DIV/0!</v>
      </c>
      <c r="BC12590" s="39" t="e">
        <f t="shared" si="1731"/>
        <v>#DIV/0!</v>
      </c>
      <c r="BD12590" s="40" t="e">
        <f t="shared" si="1732"/>
        <v>#DIV/0!</v>
      </c>
      <c r="BE12590" s="39" t="e">
        <f t="shared" si="1733"/>
        <v>#DIV/0!</v>
      </c>
      <c r="BF12590" s="39" t="e">
        <f t="shared" si="1734"/>
        <v>#DIV/0!</v>
      </c>
    </row>
    <row r="12591" spans="40:58" x14ac:dyDescent="0.3">
      <c r="AN12591" s="37">
        <f t="shared" si="1727"/>
        <v>1</v>
      </c>
      <c r="AZ12591" s="38">
        <f t="shared" si="1728"/>
        <v>0</v>
      </c>
      <c r="BA12591" s="39" t="e">
        <f t="shared" si="1729"/>
        <v>#DIV/0!</v>
      </c>
      <c r="BB12591" s="40" t="e">
        <f t="shared" si="1730"/>
        <v>#DIV/0!</v>
      </c>
      <c r="BC12591" s="39" t="e">
        <f t="shared" si="1731"/>
        <v>#DIV/0!</v>
      </c>
      <c r="BD12591" s="40" t="e">
        <f t="shared" si="1732"/>
        <v>#DIV/0!</v>
      </c>
      <c r="BE12591" s="39" t="e">
        <f t="shared" si="1733"/>
        <v>#DIV/0!</v>
      </c>
      <c r="BF12591" s="39" t="e">
        <f t="shared" si="1734"/>
        <v>#DIV/0!</v>
      </c>
    </row>
    <row r="12592" spans="40:58" x14ac:dyDescent="0.3">
      <c r="AN12592" s="37">
        <f t="shared" si="1727"/>
        <v>1</v>
      </c>
      <c r="AZ12592" s="38">
        <f t="shared" si="1728"/>
        <v>0</v>
      </c>
      <c r="BA12592" s="39" t="e">
        <f t="shared" si="1729"/>
        <v>#DIV/0!</v>
      </c>
      <c r="BB12592" s="40" t="e">
        <f t="shared" si="1730"/>
        <v>#DIV/0!</v>
      </c>
      <c r="BC12592" s="39" t="e">
        <f t="shared" si="1731"/>
        <v>#DIV/0!</v>
      </c>
      <c r="BD12592" s="40" t="e">
        <f t="shared" si="1732"/>
        <v>#DIV/0!</v>
      </c>
      <c r="BE12592" s="39" t="e">
        <f t="shared" si="1733"/>
        <v>#DIV/0!</v>
      </c>
      <c r="BF12592" s="39" t="e">
        <f t="shared" si="1734"/>
        <v>#DIV/0!</v>
      </c>
    </row>
    <row r="12593" spans="40:58" x14ac:dyDescent="0.3">
      <c r="AN12593" s="37">
        <f t="shared" si="1727"/>
        <v>1</v>
      </c>
      <c r="AZ12593" s="38">
        <f t="shared" si="1728"/>
        <v>0</v>
      </c>
      <c r="BA12593" s="39" t="e">
        <f t="shared" si="1729"/>
        <v>#DIV/0!</v>
      </c>
      <c r="BB12593" s="40" t="e">
        <f t="shared" si="1730"/>
        <v>#DIV/0!</v>
      </c>
      <c r="BC12593" s="39" t="e">
        <f t="shared" si="1731"/>
        <v>#DIV/0!</v>
      </c>
      <c r="BD12593" s="40" t="e">
        <f t="shared" si="1732"/>
        <v>#DIV/0!</v>
      </c>
      <c r="BE12593" s="39" t="e">
        <f t="shared" si="1733"/>
        <v>#DIV/0!</v>
      </c>
      <c r="BF12593" s="39" t="e">
        <f t="shared" si="1734"/>
        <v>#DIV/0!</v>
      </c>
    </row>
    <row r="12594" spans="40:58" x14ac:dyDescent="0.3">
      <c r="AN12594" s="37">
        <f t="shared" si="1727"/>
        <v>1</v>
      </c>
      <c r="AZ12594" s="38">
        <f t="shared" si="1728"/>
        <v>0</v>
      </c>
      <c r="BA12594" s="39" t="e">
        <f t="shared" si="1729"/>
        <v>#DIV/0!</v>
      </c>
      <c r="BB12594" s="40" t="e">
        <f t="shared" si="1730"/>
        <v>#DIV/0!</v>
      </c>
      <c r="BC12594" s="39" t="e">
        <f t="shared" si="1731"/>
        <v>#DIV/0!</v>
      </c>
      <c r="BD12594" s="40" t="e">
        <f t="shared" si="1732"/>
        <v>#DIV/0!</v>
      </c>
      <c r="BE12594" s="39" t="e">
        <f t="shared" si="1733"/>
        <v>#DIV/0!</v>
      </c>
      <c r="BF12594" s="39" t="e">
        <f t="shared" si="1734"/>
        <v>#DIV/0!</v>
      </c>
    </row>
    <row r="12595" spans="40:58" x14ac:dyDescent="0.3">
      <c r="AN12595" s="37">
        <f t="shared" si="1727"/>
        <v>1</v>
      </c>
      <c r="AZ12595" s="38">
        <f t="shared" si="1728"/>
        <v>0</v>
      </c>
      <c r="BA12595" s="39" t="e">
        <f t="shared" si="1729"/>
        <v>#DIV/0!</v>
      </c>
      <c r="BB12595" s="40" t="e">
        <f t="shared" si="1730"/>
        <v>#DIV/0!</v>
      </c>
      <c r="BC12595" s="39" t="e">
        <f t="shared" si="1731"/>
        <v>#DIV/0!</v>
      </c>
      <c r="BD12595" s="40" t="e">
        <f t="shared" si="1732"/>
        <v>#DIV/0!</v>
      </c>
      <c r="BE12595" s="39" t="e">
        <f t="shared" si="1733"/>
        <v>#DIV/0!</v>
      </c>
      <c r="BF12595" s="39" t="e">
        <f t="shared" si="1734"/>
        <v>#DIV/0!</v>
      </c>
    </row>
    <row r="12596" spans="40:58" x14ac:dyDescent="0.3">
      <c r="AN12596" s="37">
        <f t="shared" si="1727"/>
        <v>1</v>
      </c>
      <c r="AZ12596" s="38">
        <f t="shared" si="1728"/>
        <v>0</v>
      </c>
      <c r="BA12596" s="39" t="e">
        <f t="shared" si="1729"/>
        <v>#DIV/0!</v>
      </c>
      <c r="BB12596" s="40" t="e">
        <f t="shared" si="1730"/>
        <v>#DIV/0!</v>
      </c>
      <c r="BC12596" s="39" t="e">
        <f t="shared" si="1731"/>
        <v>#DIV/0!</v>
      </c>
      <c r="BD12596" s="40" t="e">
        <f t="shared" si="1732"/>
        <v>#DIV/0!</v>
      </c>
      <c r="BE12596" s="39" t="e">
        <f t="shared" si="1733"/>
        <v>#DIV/0!</v>
      </c>
      <c r="BF12596" s="39" t="e">
        <f t="shared" si="1734"/>
        <v>#DIV/0!</v>
      </c>
    </row>
    <row r="12597" spans="40:58" x14ac:dyDescent="0.3">
      <c r="AN12597" s="37">
        <f t="shared" si="1727"/>
        <v>1</v>
      </c>
      <c r="AZ12597" s="38">
        <f t="shared" si="1728"/>
        <v>0</v>
      </c>
      <c r="BA12597" s="39" t="e">
        <f t="shared" si="1729"/>
        <v>#DIV/0!</v>
      </c>
      <c r="BB12597" s="40" t="e">
        <f t="shared" si="1730"/>
        <v>#DIV/0!</v>
      </c>
      <c r="BC12597" s="39" t="e">
        <f t="shared" si="1731"/>
        <v>#DIV/0!</v>
      </c>
      <c r="BD12597" s="40" t="e">
        <f t="shared" si="1732"/>
        <v>#DIV/0!</v>
      </c>
      <c r="BE12597" s="39" t="e">
        <f t="shared" si="1733"/>
        <v>#DIV/0!</v>
      </c>
      <c r="BF12597" s="39" t="e">
        <f t="shared" si="1734"/>
        <v>#DIV/0!</v>
      </c>
    </row>
    <row r="12598" spans="40:58" x14ac:dyDescent="0.3">
      <c r="AN12598" s="37">
        <f t="shared" si="1727"/>
        <v>1</v>
      </c>
      <c r="AZ12598" s="38">
        <f t="shared" si="1728"/>
        <v>0</v>
      </c>
      <c r="BA12598" s="39" t="e">
        <f t="shared" si="1729"/>
        <v>#DIV/0!</v>
      </c>
      <c r="BB12598" s="40" t="e">
        <f t="shared" si="1730"/>
        <v>#DIV/0!</v>
      </c>
      <c r="BC12598" s="39" t="e">
        <f t="shared" si="1731"/>
        <v>#DIV/0!</v>
      </c>
      <c r="BD12598" s="40" t="e">
        <f t="shared" si="1732"/>
        <v>#DIV/0!</v>
      </c>
      <c r="BE12598" s="39" t="e">
        <f t="shared" si="1733"/>
        <v>#DIV/0!</v>
      </c>
      <c r="BF12598" s="39" t="e">
        <f t="shared" si="1734"/>
        <v>#DIV/0!</v>
      </c>
    </row>
    <row r="12599" spans="40:58" x14ac:dyDescent="0.3">
      <c r="AN12599" s="37">
        <f t="shared" si="1727"/>
        <v>1</v>
      </c>
      <c r="AZ12599" s="38">
        <f t="shared" si="1728"/>
        <v>0</v>
      </c>
      <c r="BA12599" s="39" t="e">
        <f t="shared" si="1729"/>
        <v>#DIV/0!</v>
      </c>
      <c r="BB12599" s="40" t="e">
        <f t="shared" si="1730"/>
        <v>#DIV/0!</v>
      </c>
      <c r="BC12599" s="39" t="e">
        <f t="shared" si="1731"/>
        <v>#DIV/0!</v>
      </c>
      <c r="BD12599" s="40" t="e">
        <f t="shared" si="1732"/>
        <v>#DIV/0!</v>
      </c>
      <c r="BE12599" s="39" t="e">
        <f t="shared" si="1733"/>
        <v>#DIV/0!</v>
      </c>
      <c r="BF12599" s="39" t="e">
        <f t="shared" si="1734"/>
        <v>#DIV/0!</v>
      </c>
    </row>
    <row r="12600" spans="40:58" x14ac:dyDescent="0.3">
      <c r="AN12600" s="37">
        <f t="shared" si="1727"/>
        <v>1</v>
      </c>
      <c r="AZ12600" s="38">
        <f t="shared" si="1728"/>
        <v>0</v>
      </c>
      <c r="BA12600" s="39" t="e">
        <f t="shared" si="1729"/>
        <v>#DIV/0!</v>
      </c>
      <c r="BB12600" s="40" t="e">
        <f t="shared" si="1730"/>
        <v>#DIV/0!</v>
      </c>
      <c r="BC12600" s="39" t="e">
        <f t="shared" si="1731"/>
        <v>#DIV/0!</v>
      </c>
      <c r="BD12600" s="40" t="e">
        <f t="shared" si="1732"/>
        <v>#DIV/0!</v>
      </c>
      <c r="BE12600" s="39" t="e">
        <f t="shared" si="1733"/>
        <v>#DIV/0!</v>
      </c>
      <c r="BF12600" s="39" t="e">
        <f t="shared" si="1734"/>
        <v>#DIV/0!</v>
      </c>
    </row>
    <row r="12601" spans="40:58" x14ac:dyDescent="0.3">
      <c r="AN12601" s="37">
        <f t="shared" si="1727"/>
        <v>1</v>
      </c>
      <c r="AZ12601" s="38">
        <f t="shared" si="1728"/>
        <v>0</v>
      </c>
      <c r="BA12601" s="39" t="e">
        <f t="shared" si="1729"/>
        <v>#DIV/0!</v>
      </c>
      <c r="BB12601" s="40" t="e">
        <f t="shared" si="1730"/>
        <v>#DIV/0!</v>
      </c>
      <c r="BC12601" s="39" t="e">
        <f t="shared" si="1731"/>
        <v>#DIV/0!</v>
      </c>
      <c r="BD12601" s="40" t="e">
        <f t="shared" si="1732"/>
        <v>#DIV/0!</v>
      </c>
      <c r="BE12601" s="39" t="e">
        <f t="shared" si="1733"/>
        <v>#DIV/0!</v>
      </c>
      <c r="BF12601" s="39" t="e">
        <f t="shared" si="1734"/>
        <v>#DIV/0!</v>
      </c>
    </row>
    <row r="12602" spans="40:58" x14ac:dyDescent="0.3">
      <c r="AN12602" s="37">
        <f t="shared" si="1727"/>
        <v>1</v>
      </c>
      <c r="AZ12602" s="38">
        <f t="shared" si="1728"/>
        <v>0</v>
      </c>
      <c r="BA12602" s="39" t="e">
        <f t="shared" si="1729"/>
        <v>#DIV/0!</v>
      </c>
      <c r="BB12602" s="40" t="e">
        <f t="shared" si="1730"/>
        <v>#DIV/0!</v>
      </c>
      <c r="BC12602" s="39" t="e">
        <f t="shared" si="1731"/>
        <v>#DIV/0!</v>
      </c>
      <c r="BD12602" s="40" t="e">
        <f t="shared" si="1732"/>
        <v>#DIV/0!</v>
      </c>
      <c r="BE12602" s="39" t="e">
        <f t="shared" si="1733"/>
        <v>#DIV/0!</v>
      </c>
      <c r="BF12602" s="39" t="e">
        <f t="shared" si="1734"/>
        <v>#DIV/0!</v>
      </c>
    </row>
    <row r="12603" spans="40:58" x14ac:dyDescent="0.3">
      <c r="AN12603" s="37">
        <f t="shared" si="1727"/>
        <v>1</v>
      </c>
      <c r="AZ12603" s="38">
        <f t="shared" si="1728"/>
        <v>0</v>
      </c>
      <c r="BA12603" s="39" t="e">
        <f t="shared" si="1729"/>
        <v>#DIV/0!</v>
      </c>
      <c r="BB12603" s="40" t="e">
        <f t="shared" si="1730"/>
        <v>#DIV/0!</v>
      </c>
      <c r="BC12603" s="39" t="e">
        <f t="shared" si="1731"/>
        <v>#DIV/0!</v>
      </c>
      <c r="BD12603" s="40" t="e">
        <f t="shared" si="1732"/>
        <v>#DIV/0!</v>
      </c>
      <c r="BE12603" s="39" t="e">
        <f t="shared" si="1733"/>
        <v>#DIV/0!</v>
      </c>
      <c r="BF12603" s="39" t="e">
        <f t="shared" si="1734"/>
        <v>#DIV/0!</v>
      </c>
    </row>
    <row r="12604" spans="40:58" x14ac:dyDescent="0.3">
      <c r="AN12604" s="37">
        <f t="shared" si="1727"/>
        <v>1</v>
      </c>
      <c r="AZ12604" s="38">
        <f t="shared" si="1728"/>
        <v>0</v>
      </c>
      <c r="BA12604" s="39" t="e">
        <f t="shared" si="1729"/>
        <v>#DIV/0!</v>
      </c>
      <c r="BB12604" s="40" t="e">
        <f t="shared" si="1730"/>
        <v>#DIV/0!</v>
      </c>
      <c r="BC12604" s="39" t="e">
        <f t="shared" si="1731"/>
        <v>#DIV/0!</v>
      </c>
      <c r="BD12604" s="40" t="e">
        <f t="shared" si="1732"/>
        <v>#DIV/0!</v>
      </c>
      <c r="BE12604" s="39" t="e">
        <f t="shared" si="1733"/>
        <v>#DIV/0!</v>
      </c>
      <c r="BF12604" s="39" t="e">
        <f t="shared" si="1734"/>
        <v>#DIV/0!</v>
      </c>
    </row>
    <row r="12605" spans="40:58" x14ac:dyDescent="0.3">
      <c r="AN12605" s="37">
        <f t="shared" si="1727"/>
        <v>1</v>
      </c>
      <c r="AZ12605" s="38">
        <f t="shared" si="1728"/>
        <v>0</v>
      </c>
      <c r="BA12605" s="39" t="e">
        <f t="shared" si="1729"/>
        <v>#DIV/0!</v>
      </c>
      <c r="BB12605" s="40" t="e">
        <f t="shared" si="1730"/>
        <v>#DIV/0!</v>
      </c>
      <c r="BC12605" s="39" t="e">
        <f t="shared" si="1731"/>
        <v>#DIV/0!</v>
      </c>
      <c r="BD12605" s="40" t="e">
        <f t="shared" si="1732"/>
        <v>#DIV/0!</v>
      </c>
      <c r="BE12605" s="39" t="e">
        <f t="shared" si="1733"/>
        <v>#DIV/0!</v>
      </c>
      <c r="BF12605" s="39" t="e">
        <f t="shared" si="1734"/>
        <v>#DIV/0!</v>
      </c>
    </row>
    <row r="12606" spans="40:58" x14ac:dyDescent="0.3">
      <c r="AN12606" s="37">
        <f t="shared" si="1727"/>
        <v>1</v>
      </c>
      <c r="AZ12606" s="38">
        <f t="shared" si="1728"/>
        <v>0</v>
      </c>
      <c r="BA12606" s="39" t="e">
        <f t="shared" si="1729"/>
        <v>#DIV/0!</v>
      </c>
      <c r="BB12606" s="40" t="e">
        <f t="shared" si="1730"/>
        <v>#DIV/0!</v>
      </c>
      <c r="BC12606" s="39" t="e">
        <f t="shared" si="1731"/>
        <v>#DIV/0!</v>
      </c>
      <c r="BD12606" s="40" t="e">
        <f t="shared" si="1732"/>
        <v>#DIV/0!</v>
      </c>
      <c r="BE12606" s="39" t="e">
        <f t="shared" si="1733"/>
        <v>#DIV/0!</v>
      </c>
      <c r="BF12606" s="39" t="e">
        <f t="shared" si="1734"/>
        <v>#DIV/0!</v>
      </c>
    </row>
    <row r="12607" spans="40:58" x14ac:dyDescent="0.3">
      <c r="AN12607" s="37">
        <f t="shared" ref="AN12607:AN12670" si="1735">MONTH(AP12607)</f>
        <v>1</v>
      </c>
      <c r="AZ12607" s="38">
        <f t="shared" ref="AZ12607:AZ12670" si="1736">AP12607*1</f>
        <v>0</v>
      </c>
      <c r="BA12607" s="39" t="e">
        <f t="shared" ref="BA12607:BA12670" si="1737">(AV12607-BB12607)/AR12607</f>
        <v>#DIV/0!</v>
      </c>
      <c r="BB12607" s="40" t="e">
        <f t="shared" ref="BB12607:BB12670" si="1738">(AR12607-AS12607)*(AV12607/AR12607)</f>
        <v>#DIV/0!</v>
      </c>
      <c r="BC12607" s="39" t="e">
        <f t="shared" ref="BC12607:BC12670" si="1739">(AW12607-BD12607)/AR12607</f>
        <v>#DIV/0!</v>
      </c>
      <c r="BD12607" s="40" t="e">
        <f t="shared" ref="BD12607:BD12670" si="1740">(AR12607-AS12607)*(AW12607/AR12607)</f>
        <v>#DIV/0!</v>
      </c>
      <c r="BE12607" s="39" t="e">
        <f t="shared" ref="BE12607:BE12670" si="1741">AU12607/AR12607</f>
        <v>#DIV/0!</v>
      </c>
      <c r="BF12607" s="39" t="e">
        <f t="shared" ref="BF12607:BF12670" si="1742">AT12607/AR12607</f>
        <v>#DIV/0!</v>
      </c>
    </row>
    <row r="12608" spans="40:58" x14ac:dyDescent="0.3">
      <c r="AN12608" s="37">
        <f t="shared" si="1735"/>
        <v>1</v>
      </c>
      <c r="AZ12608" s="38">
        <f t="shared" si="1736"/>
        <v>0</v>
      </c>
      <c r="BA12608" s="39" t="e">
        <f t="shared" si="1737"/>
        <v>#DIV/0!</v>
      </c>
      <c r="BB12608" s="40" t="e">
        <f t="shared" si="1738"/>
        <v>#DIV/0!</v>
      </c>
      <c r="BC12608" s="39" t="e">
        <f t="shared" si="1739"/>
        <v>#DIV/0!</v>
      </c>
      <c r="BD12608" s="40" t="e">
        <f t="shared" si="1740"/>
        <v>#DIV/0!</v>
      </c>
      <c r="BE12608" s="39" t="e">
        <f t="shared" si="1741"/>
        <v>#DIV/0!</v>
      </c>
      <c r="BF12608" s="39" t="e">
        <f t="shared" si="1742"/>
        <v>#DIV/0!</v>
      </c>
    </row>
    <row r="12609" spans="40:58" x14ac:dyDescent="0.3">
      <c r="AN12609" s="37">
        <f t="shared" si="1735"/>
        <v>1</v>
      </c>
      <c r="AZ12609" s="38">
        <f t="shared" si="1736"/>
        <v>0</v>
      </c>
      <c r="BA12609" s="39" t="e">
        <f t="shared" si="1737"/>
        <v>#DIV/0!</v>
      </c>
      <c r="BB12609" s="40" t="e">
        <f t="shared" si="1738"/>
        <v>#DIV/0!</v>
      </c>
      <c r="BC12609" s="39" t="e">
        <f t="shared" si="1739"/>
        <v>#DIV/0!</v>
      </c>
      <c r="BD12609" s="40" t="e">
        <f t="shared" si="1740"/>
        <v>#DIV/0!</v>
      </c>
      <c r="BE12609" s="39" t="e">
        <f t="shared" si="1741"/>
        <v>#DIV/0!</v>
      </c>
      <c r="BF12609" s="39" t="e">
        <f t="shared" si="1742"/>
        <v>#DIV/0!</v>
      </c>
    </row>
    <row r="12610" spans="40:58" x14ac:dyDescent="0.3">
      <c r="AN12610" s="37">
        <f t="shared" si="1735"/>
        <v>1</v>
      </c>
      <c r="AZ12610" s="38">
        <f t="shared" si="1736"/>
        <v>0</v>
      </c>
      <c r="BA12610" s="39" t="e">
        <f t="shared" si="1737"/>
        <v>#DIV/0!</v>
      </c>
      <c r="BB12610" s="40" t="e">
        <f t="shared" si="1738"/>
        <v>#DIV/0!</v>
      </c>
      <c r="BC12610" s="39" t="e">
        <f t="shared" si="1739"/>
        <v>#DIV/0!</v>
      </c>
      <c r="BD12610" s="40" t="e">
        <f t="shared" si="1740"/>
        <v>#DIV/0!</v>
      </c>
      <c r="BE12610" s="39" t="e">
        <f t="shared" si="1741"/>
        <v>#DIV/0!</v>
      </c>
      <c r="BF12610" s="39" t="e">
        <f t="shared" si="1742"/>
        <v>#DIV/0!</v>
      </c>
    </row>
    <row r="12611" spans="40:58" x14ac:dyDescent="0.3">
      <c r="AN12611" s="37">
        <f t="shared" si="1735"/>
        <v>1</v>
      </c>
      <c r="AZ12611" s="38">
        <f t="shared" si="1736"/>
        <v>0</v>
      </c>
      <c r="BA12611" s="39" t="e">
        <f t="shared" si="1737"/>
        <v>#DIV/0!</v>
      </c>
      <c r="BB12611" s="40" t="e">
        <f t="shared" si="1738"/>
        <v>#DIV/0!</v>
      </c>
      <c r="BC12611" s="39" t="e">
        <f t="shared" si="1739"/>
        <v>#DIV/0!</v>
      </c>
      <c r="BD12611" s="40" t="e">
        <f t="shared" si="1740"/>
        <v>#DIV/0!</v>
      </c>
      <c r="BE12611" s="39" t="e">
        <f t="shared" si="1741"/>
        <v>#DIV/0!</v>
      </c>
      <c r="BF12611" s="39" t="e">
        <f t="shared" si="1742"/>
        <v>#DIV/0!</v>
      </c>
    </row>
    <row r="12612" spans="40:58" x14ac:dyDescent="0.3">
      <c r="AN12612" s="37">
        <f t="shared" si="1735"/>
        <v>1</v>
      </c>
      <c r="AZ12612" s="38">
        <f t="shared" si="1736"/>
        <v>0</v>
      </c>
      <c r="BA12612" s="39" t="e">
        <f t="shared" si="1737"/>
        <v>#DIV/0!</v>
      </c>
      <c r="BB12612" s="40" t="e">
        <f t="shared" si="1738"/>
        <v>#DIV/0!</v>
      </c>
      <c r="BC12612" s="39" t="e">
        <f t="shared" si="1739"/>
        <v>#DIV/0!</v>
      </c>
      <c r="BD12612" s="40" t="e">
        <f t="shared" si="1740"/>
        <v>#DIV/0!</v>
      </c>
      <c r="BE12612" s="39" t="e">
        <f t="shared" si="1741"/>
        <v>#DIV/0!</v>
      </c>
      <c r="BF12612" s="39" t="e">
        <f t="shared" si="1742"/>
        <v>#DIV/0!</v>
      </c>
    </row>
    <row r="12613" spans="40:58" x14ac:dyDescent="0.3">
      <c r="AN12613" s="37">
        <f t="shared" si="1735"/>
        <v>1</v>
      </c>
      <c r="AZ12613" s="38">
        <f t="shared" si="1736"/>
        <v>0</v>
      </c>
      <c r="BA12613" s="39" t="e">
        <f t="shared" si="1737"/>
        <v>#DIV/0!</v>
      </c>
      <c r="BB12613" s="40" t="e">
        <f t="shared" si="1738"/>
        <v>#DIV/0!</v>
      </c>
      <c r="BC12613" s="39" t="e">
        <f t="shared" si="1739"/>
        <v>#DIV/0!</v>
      </c>
      <c r="BD12613" s="40" t="e">
        <f t="shared" si="1740"/>
        <v>#DIV/0!</v>
      </c>
      <c r="BE12613" s="39" t="e">
        <f t="shared" si="1741"/>
        <v>#DIV/0!</v>
      </c>
      <c r="BF12613" s="39" t="e">
        <f t="shared" si="1742"/>
        <v>#DIV/0!</v>
      </c>
    </row>
    <row r="12614" spans="40:58" x14ac:dyDescent="0.3">
      <c r="AN12614" s="37">
        <f t="shared" si="1735"/>
        <v>1</v>
      </c>
      <c r="AZ12614" s="38">
        <f t="shared" si="1736"/>
        <v>0</v>
      </c>
      <c r="BA12614" s="39" t="e">
        <f t="shared" si="1737"/>
        <v>#DIV/0!</v>
      </c>
      <c r="BB12614" s="40" t="e">
        <f t="shared" si="1738"/>
        <v>#DIV/0!</v>
      </c>
      <c r="BC12614" s="39" t="e">
        <f t="shared" si="1739"/>
        <v>#DIV/0!</v>
      </c>
      <c r="BD12614" s="40" t="e">
        <f t="shared" si="1740"/>
        <v>#DIV/0!</v>
      </c>
      <c r="BE12614" s="39" t="e">
        <f t="shared" si="1741"/>
        <v>#DIV/0!</v>
      </c>
      <c r="BF12614" s="39" t="e">
        <f t="shared" si="1742"/>
        <v>#DIV/0!</v>
      </c>
    </row>
    <row r="12615" spans="40:58" x14ac:dyDescent="0.3">
      <c r="AN12615" s="37">
        <f t="shared" si="1735"/>
        <v>1</v>
      </c>
      <c r="AZ12615" s="38">
        <f t="shared" si="1736"/>
        <v>0</v>
      </c>
      <c r="BA12615" s="39" t="e">
        <f t="shared" si="1737"/>
        <v>#DIV/0!</v>
      </c>
      <c r="BB12615" s="40" t="e">
        <f t="shared" si="1738"/>
        <v>#DIV/0!</v>
      </c>
      <c r="BC12615" s="39" t="e">
        <f t="shared" si="1739"/>
        <v>#DIV/0!</v>
      </c>
      <c r="BD12615" s="40" t="e">
        <f t="shared" si="1740"/>
        <v>#DIV/0!</v>
      </c>
      <c r="BE12615" s="39" t="e">
        <f t="shared" si="1741"/>
        <v>#DIV/0!</v>
      </c>
      <c r="BF12615" s="39" t="e">
        <f t="shared" si="1742"/>
        <v>#DIV/0!</v>
      </c>
    </row>
    <row r="12616" spans="40:58" x14ac:dyDescent="0.3">
      <c r="AN12616" s="37">
        <f t="shared" si="1735"/>
        <v>1</v>
      </c>
      <c r="AZ12616" s="38">
        <f t="shared" si="1736"/>
        <v>0</v>
      </c>
      <c r="BA12616" s="39" t="e">
        <f t="shared" si="1737"/>
        <v>#DIV/0!</v>
      </c>
      <c r="BB12616" s="40" t="e">
        <f t="shared" si="1738"/>
        <v>#DIV/0!</v>
      </c>
      <c r="BC12616" s="39" t="e">
        <f t="shared" si="1739"/>
        <v>#DIV/0!</v>
      </c>
      <c r="BD12616" s="40" t="e">
        <f t="shared" si="1740"/>
        <v>#DIV/0!</v>
      </c>
      <c r="BE12616" s="39" t="e">
        <f t="shared" si="1741"/>
        <v>#DIV/0!</v>
      </c>
      <c r="BF12616" s="39" t="e">
        <f t="shared" si="1742"/>
        <v>#DIV/0!</v>
      </c>
    </row>
    <row r="12617" spans="40:58" x14ac:dyDescent="0.3">
      <c r="AN12617" s="37">
        <f t="shared" si="1735"/>
        <v>1</v>
      </c>
      <c r="AZ12617" s="38">
        <f t="shared" si="1736"/>
        <v>0</v>
      </c>
      <c r="BA12617" s="39" t="e">
        <f t="shared" si="1737"/>
        <v>#DIV/0!</v>
      </c>
      <c r="BB12617" s="40" t="e">
        <f t="shared" si="1738"/>
        <v>#DIV/0!</v>
      </c>
      <c r="BC12617" s="39" t="e">
        <f t="shared" si="1739"/>
        <v>#DIV/0!</v>
      </c>
      <c r="BD12617" s="40" t="e">
        <f t="shared" si="1740"/>
        <v>#DIV/0!</v>
      </c>
      <c r="BE12617" s="39" t="e">
        <f t="shared" si="1741"/>
        <v>#DIV/0!</v>
      </c>
      <c r="BF12617" s="39" t="e">
        <f t="shared" si="1742"/>
        <v>#DIV/0!</v>
      </c>
    </row>
    <row r="12618" spans="40:58" x14ac:dyDescent="0.3">
      <c r="AN12618" s="37">
        <f t="shared" si="1735"/>
        <v>1</v>
      </c>
      <c r="AZ12618" s="38">
        <f t="shared" si="1736"/>
        <v>0</v>
      </c>
      <c r="BA12618" s="39" t="e">
        <f t="shared" si="1737"/>
        <v>#DIV/0!</v>
      </c>
      <c r="BB12618" s="40" t="e">
        <f t="shared" si="1738"/>
        <v>#DIV/0!</v>
      </c>
      <c r="BC12618" s="39" t="e">
        <f t="shared" si="1739"/>
        <v>#DIV/0!</v>
      </c>
      <c r="BD12618" s="40" t="e">
        <f t="shared" si="1740"/>
        <v>#DIV/0!</v>
      </c>
      <c r="BE12618" s="39" t="e">
        <f t="shared" si="1741"/>
        <v>#DIV/0!</v>
      </c>
      <c r="BF12618" s="39" t="e">
        <f t="shared" si="1742"/>
        <v>#DIV/0!</v>
      </c>
    </row>
    <row r="12619" spans="40:58" x14ac:dyDescent="0.3">
      <c r="AN12619" s="37">
        <f t="shared" si="1735"/>
        <v>1</v>
      </c>
      <c r="AZ12619" s="38">
        <f t="shared" si="1736"/>
        <v>0</v>
      </c>
      <c r="BA12619" s="39" t="e">
        <f t="shared" si="1737"/>
        <v>#DIV/0!</v>
      </c>
      <c r="BB12619" s="40" t="e">
        <f t="shared" si="1738"/>
        <v>#DIV/0!</v>
      </c>
      <c r="BC12619" s="39" t="e">
        <f t="shared" si="1739"/>
        <v>#DIV/0!</v>
      </c>
      <c r="BD12619" s="40" t="e">
        <f t="shared" si="1740"/>
        <v>#DIV/0!</v>
      </c>
      <c r="BE12619" s="39" t="e">
        <f t="shared" si="1741"/>
        <v>#DIV/0!</v>
      </c>
      <c r="BF12619" s="39" t="e">
        <f t="shared" si="1742"/>
        <v>#DIV/0!</v>
      </c>
    </row>
    <row r="12620" spans="40:58" x14ac:dyDescent="0.3">
      <c r="AN12620" s="37">
        <f t="shared" si="1735"/>
        <v>1</v>
      </c>
      <c r="AZ12620" s="38">
        <f t="shared" si="1736"/>
        <v>0</v>
      </c>
      <c r="BA12620" s="39" t="e">
        <f t="shared" si="1737"/>
        <v>#DIV/0!</v>
      </c>
      <c r="BB12620" s="40" t="e">
        <f t="shared" si="1738"/>
        <v>#DIV/0!</v>
      </c>
      <c r="BC12620" s="39" t="e">
        <f t="shared" si="1739"/>
        <v>#DIV/0!</v>
      </c>
      <c r="BD12620" s="40" t="e">
        <f t="shared" si="1740"/>
        <v>#DIV/0!</v>
      </c>
      <c r="BE12620" s="39" t="e">
        <f t="shared" si="1741"/>
        <v>#DIV/0!</v>
      </c>
      <c r="BF12620" s="39" t="e">
        <f t="shared" si="1742"/>
        <v>#DIV/0!</v>
      </c>
    </row>
    <row r="12621" spans="40:58" x14ac:dyDescent="0.3">
      <c r="AN12621" s="37">
        <f t="shared" si="1735"/>
        <v>1</v>
      </c>
      <c r="AZ12621" s="38">
        <f t="shared" si="1736"/>
        <v>0</v>
      </c>
      <c r="BA12621" s="39" t="e">
        <f t="shared" si="1737"/>
        <v>#DIV/0!</v>
      </c>
      <c r="BB12621" s="40" t="e">
        <f t="shared" si="1738"/>
        <v>#DIV/0!</v>
      </c>
      <c r="BC12621" s="39" t="e">
        <f t="shared" si="1739"/>
        <v>#DIV/0!</v>
      </c>
      <c r="BD12621" s="40" t="e">
        <f t="shared" si="1740"/>
        <v>#DIV/0!</v>
      </c>
      <c r="BE12621" s="39" t="e">
        <f t="shared" si="1741"/>
        <v>#DIV/0!</v>
      </c>
      <c r="BF12621" s="39" t="e">
        <f t="shared" si="1742"/>
        <v>#DIV/0!</v>
      </c>
    </row>
    <row r="12622" spans="40:58" x14ac:dyDescent="0.3">
      <c r="AN12622" s="37">
        <f t="shared" si="1735"/>
        <v>1</v>
      </c>
      <c r="AZ12622" s="38">
        <f t="shared" si="1736"/>
        <v>0</v>
      </c>
      <c r="BA12622" s="39" t="e">
        <f t="shared" si="1737"/>
        <v>#DIV/0!</v>
      </c>
      <c r="BB12622" s="40" t="e">
        <f t="shared" si="1738"/>
        <v>#DIV/0!</v>
      </c>
      <c r="BC12622" s="39" t="e">
        <f t="shared" si="1739"/>
        <v>#DIV/0!</v>
      </c>
      <c r="BD12622" s="40" t="e">
        <f t="shared" si="1740"/>
        <v>#DIV/0!</v>
      </c>
      <c r="BE12622" s="39" t="e">
        <f t="shared" si="1741"/>
        <v>#DIV/0!</v>
      </c>
      <c r="BF12622" s="39" t="e">
        <f t="shared" si="1742"/>
        <v>#DIV/0!</v>
      </c>
    </row>
    <row r="12623" spans="40:58" x14ac:dyDescent="0.3">
      <c r="AN12623" s="37">
        <f t="shared" si="1735"/>
        <v>1</v>
      </c>
      <c r="AZ12623" s="38">
        <f t="shared" si="1736"/>
        <v>0</v>
      </c>
      <c r="BA12623" s="39" t="e">
        <f t="shared" si="1737"/>
        <v>#DIV/0!</v>
      </c>
      <c r="BB12623" s="40" t="e">
        <f t="shared" si="1738"/>
        <v>#DIV/0!</v>
      </c>
      <c r="BC12623" s="39" t="e">
        <f t="shared" si="1739"/>
        <v>#DIV/0!</v>
      </c>
      <c r="BD12623" s="40" t="e">
        <f t="shared" si="1740"/>
        <v>#DIV/0!</v>
      </c>
      <c r="BE12623" s="39" t="e">
        <f t="shared" si="1741"/>
        <v>#DIV/0!</v>
      </c>
      <c r="BF12623" s="39" t="e">
        <f t="shared" si="1742"/>
        <v>#DIV/0!</v>
      </c>
    </row>
    <row r="12624" spans="40:58" x14ac:dyDescent="0.3">
      <c r="AN12624" s="37">
        <f t="shared" si="1735"/>
        <v>1</v>
      </c>
      <c r="AZ12624" s="38">
        <f t="shared" si="1736"/>
        <v>0</v>
      </c>
      <c r="BA12624" s="39" t="e">
        <f t="shared" si="1737"/>
        <v>#DIV/0!</v>
      </c>
      <c r="BB12624" s="40" t="e">
        <f t="shared" si="1738"/>
        <v>#DIV/0!</v>
      </c>
      <c r="BC12624" s="39" t="e">
        <f t="shared" si="1739"/>
        <v>#DIV/0!</v>
      </c>
      <c r="BD12624" s="40" t="e">
        <f t="shared" si="1740"/>
        <v>#DIV/0!</v>
      </c>
      <c r="BE12624" s="39" t="e">
        <f t="shared" si="1741"/>
        <v>#DIV/0!</v>
      </c>
      <c r="BF12624" s="39" t="e">
        <f t="shared" si="1742"/>
        <v>#DIV/0!</v>
      </c>
    </row>
    <row r="12625" spans="40:58" x14ac:dyDescent="0.3">
      <c r="AN12625" s="37">
        <f t="shared" si="1735"/>
        <v>1</v>
      </c>
      <c r="AZ12625" s="38">
        <f t="shared" si="1736"/>
        <v>0</v>
      </c>
      <c r="BA12625" s="39" t="e">
        <f t="shared" si="1737"/>
        <v>#DIV/0!</v>
      </c>
      <c r="BB12625" s="40" t="e">
        <f t="shared" si="1738"/>
        <v>#DIV/0!</v>
      </c>
      <c r="BC12625" s="39" t="e">
        <f t="shared" si="1739"/>
        <v>#DIV/0!</v>
      </c>
      <c r="BD12625" s="40" t="e">
        <f t="shared" si="1740"/>
        <v>#DIV/0!</v>
      </c>
      <c r="BE12625" s="39" t="e">
        <f t="shared" si="1741"/>
        <v>#DIV/0!</v>
      </c>
      <c r="BF12625" s="39" t="e">
        <f t="shared" si="1742"/>
        <v>#DIV/0!</v>
      </c>
    </row>
    <row r="12626" spans="40:58" x14ac:dyDescent="0.3">
      <c r="AN12626" s="37">
        <f t="shared" si="1735"/>
        <v>1</v>
      </c>
      <c r="AZ12626" s="38">
        <f t="shared" si="1736"/>
        <v>0</v>
      </c>
      <c r="BA12626" s="39" t="e">
        <f t="shared" si="1737"/>
        <v>#DIV/0!</v>
      </c>
      <c r="BB12626" s="40" t="e">
        <f t="shared" si="1738"/>
        <v>#DIV/0!</v>
      </c>
      <c r="BC12626" s="39" t="e">
        <f t="shared" si="1739"/>
        <v>#DIV/0!</v>
      </c>
      <c r="BD12626" s="40" t="e">
        <f t="shared" si="1740"/>
        <v>#DIV/0!</v>
      </c>
      <c r="BE12626" s="39" t="e">
        <f t="shared" si="1741"/>
        <v>#DIV/0!</v>
      </c>
      <c r="BF12626" s="39" t="e">
        <f t="shared" si="1742"/>
        <v>#DIV/0!</v>
      </c>
    </row>
    <row r="12627" spans="40:58" x14ac:dyDescent="0.3">
      <c r="AN12627" s="37">
        <f t="shared" si="1735"/>
        <v>1</v>
      </c>
      <c r="AZ12627" s="38">
        <f t="shared" si="1736"/>
        <v>0</v>
      </c>
      <c r="BA12627" s="39" t="e">
        <f t="shared" si="1737"/>
        <v>#DIV/0!</v>
      </c>
      <c r="BB12627" s="40" t="e">
        <f t="shared" si="1738"/>
        <v>#DIV/0!</v>
      </c>
      <c r="BC12627" s="39" t="e">
        <f t="shared" si="1739"/>
        <v>#DIV/0!</v>
      </c>
      <c r="BD12627" s="40" t="e">
        <f t="shared" si="1740"/>
        <v>#DIV/0!</v>
      </c>
      <c r="BE12627" s="39" t="e">
        <f t="shared" si="1741"/>
        <v>#DIV/0!</v>
      </c>
      <c r="BF12627" s="39" t="e">
        <f t="shared" si="1742"/>
        <v>#DIV/0!</v>
      </c>
    </row>
    <row r="12628" spans="40:58" x14ac:dyDescent="0.3">
      <c r="AN12628" s="37">
        <f t="shared" si="1735"/>
        <v>1</v>
      </c>
      <c r="AZ12628" s="38">
        <f t="shared" si="1736"/>
        <v>0</v>
      </c>
      <c r="BA12628" s="39" t="e">
        <f t="shared" si="1737"/>
        <v>#DIV/0!</v>
      </c>
      <c r="BB12628" s="40" t="e">
        <f t="shared" si="1738"/>
        <v>#DIV/0!</v>
      </c>
      <c r="BC12628" s="39" t="e">
        <f t="shared" si="1739"/>
        <v>#DIV/0!</v>
      </c>
      <c r="BD12628" s="40" t="e">
        <f t="shared" si="1740"/>
        <v>#DIV/0!</v>
      </c>
      <c r="BE12628" s="39" t="e">
        <f t="shared" si="1741"/>
        <v>#DIV/0!</v>
      </c>
      <c r="BF12628" s="39" t="e">
        <f t="shared" si="1742"/>
        <v>#DIV/0!</v>
      </c>
    </row>
    <row r="12629" spans="40:58" x14ac:dyDescent="0.3">
      <c r="AN12629" s="37">
        <f t="shared" si="1735"/>
        <v>1</v>
      </c>
      <c r="AZ12629" s="38">
        <f t="shared" si="1736"/>
        <v>0</v>
      </c>
      <c r="BA12629" s="39" t="e">
        <f t="shared" si="1737"/>
        <v>#DIV/0!</v>
      </c>
      <c r="BB12629" s="40" t="e">
        <f t="shared" si="1738"/>
        <v>#DIV/0!</v>
      </c>
      <c r="BC12629" s="39" t="e">
        <f t="shared" si="1739"/>
        <v>#DIV/0!</v>
      </c>
      <c r="BD12629" s="40" t="e">
        <f t="shared" si="1740"/>
        <v>#DIV/0!</v>
      </c>
      <c r="BE12629" s="39" t="e">
        <f t="shared" si="1741"/>
        <v>#DIV/0!</v>
      </c>
      <c r="BF12629" s="39" t="e">
        <f t="shared" si="1742"/>
        <v>#DIV/0!</v>
      </c>
    </row>
    <row r="12630" spans="40:58" x14ac:dyDescent="0.3">
      <c r="AN12630" s="37">
        <f t="shared" si="1735"/>
        <v>1</v>
      </c>
      <c r="AZ12630" s="38">
        <f t="shared" si="1736"/>
        <v>0</v>
      </c>
      <c r="BA12630" s="39" t="e">
        <f t="shared" si="1737"/>
        <v>#DIV/0!</v>
      </c>
      <c r="BB12630" s="40" t="e">
        <f t="shared" si="1738"/>
        <v>#DIV/0!</v>
      </c>
      <c r="BC12630" s="39" t="e">
        <f t="shared" si="1739"/>
        <v>#DIV/0!</v>
      </c>
      <c r="BD12630" s="40" t="e">
        <f t="shared" si="1740"/>
        <v>#DIV/0!</v>
      </c>
      <c r="BE12630" s="39" t="e">
        <f t="shared" si="1741"/>
        <v>#DIV/0!</v>
      </c>
      <c r="BF12630" s="39" t="e">
        <f t="shared" si="1742"/>
        <v>#DIV/0!</v>
      </c>
    </row>
    <row r="12631" spans="40:58" x14ac:dyDescent="0.3">
      <c r="AN12631" s="37">
        <f t="shared" si="1735"/>
        <v>1</v>
      </c>
      <c r="AZ12631" s="38">
        <f t="shared" si="1736"/>
        <v>0</v>
      </c>
      <c r="BA12631" s="39" t="e">
        <f t="shared" si="1737"/>
        <v>#DIV/0!</v>
      </c>
      <c r="BB12631" s="40" t="e">
        <f t="shared" si="1738"/>
        <v>#DIV/0!</v>
      </c>
      <c r="BC12631" s="39" t="e">
        <f t="shared" si="1739"/>
        <v>#DIV/0!</v>
      </c>
      <c r="BD12631" s="40" t="e">
        <f t="shared" si="1740"/>
        <v>#DIV/0!</v>
      </c>
      <c r="BE12631" s="39" t="e">
        <f t="shared" si="1741"/>
        <v>#DIV/0!</v>
      </c>
      <c r="BF12631" s="39" t="e">
        <f t="shared" si="1742"/>
        <v>#DIV/0!</v>
      </c>
    </row>
    <row r="12632" spans="40:58" x14ac:dyDescent="0.3">
      <c r="AN12632" s="37">
        <f t="shared" si="1735"/>
        <v>1</v>
      </c>
      <c r="AZ12632" s="38">
        <f t="shared" si="1736"/>
        <v>0</v>
      </c>
      <c r="BA12632" s="39" t="e">
        <f t="shared" si="1737"/>
        <v>#DIV/0!</v>
      </c>
      <c r="BB12632" s="40" t="e">
        <f t="shared" si="1738"/>
        <v>#DIV/0!</v>
      </c>
      <c r="BC12632" s="39" t="e">
        <f t="shared" si="1739"/>
        <v>#DIV/0!</v>
      </c>
      <c r="BD12632" s="40" t="e">
        <f t="shared" si="1740"/>
        <v>#DIV/0!</v>
      </c>
      <c r="BE12632" s="39" t="e">
        <f t="shared" si="1741"/>
        <v>#DIV/0!</v>
      </c>
      <c r="BF12632" s="39" t="e">
        <f t="shared" si="1742"/>
        <v>#DIV/0!</v>
      </c>
    </row>
    <row r="12633" spans="40:58" x14ac:dyDescent="0.3">
      <c r="AN12633" s="37">
        <f t="shared" si="1735"/>
        <v>1</v>
      </c>
      <c r="AZ12633" s="38">
        <f t="shared" si="1736"/>
        <v>0</v>
      </c>
      <c r="BA12633" s="39" t="e">
        <f t="shared" si="1737"/>
        <v>#DIV/0!</v>
      </c>
      <c r="BB12633" s="40" t="e">
        <f t="shared" si="1738"/>
        <v>#DIV/0!</v>
      </c>
      <c r="BC12633" s="39" t="e">
        <f t="shared" si="1739"/>
        <v>#DIV/0!</v>
      </c>
      <c r="BD12633" s="40" t="e">
        <f t="shared" si="1740"/>
        <v>#DIV/0!</v>
      </c>
      <c r="BE12633" s="39" t="e">
        <f t="shared" si="1741"/>
        <v>#DIV/0!</v>
      </c>
      <c r="BF12633" s="39" t="e">
        <f t="shared" si="1742"/>
        <v>#DIV/0!</v>
      </c>
    </row>
    <row r="12634" spans="40:58" x14ac:dyDescent="0.3">
      <c r="AN12634" s="37">
        <f t="shared" si="1735"/>
        <v>1</v>
      </c>
      <c r="AZ12634" s="38">
        <f t="shared" si="1736"/>
        <v>0</v>
      </c>
      <c r="BA12634" s="39" t="e">
        <f t="shared" si="1737"/>
        <v>#DIV/0!</v>
      </c>
      <c r="BB12634" s="40" t="e">
        <f t="shared" si="1738"/>
        <v>#DIV/0!</v>
      </c>
      <c r="BC12634" s="39" t="e">
        <f t="shared" si="1739"/>
        <v>#DIV/0!</v>
      </c>
      <c r="BD12634" s="40" t="e">
        <f t="shared" si="1740"/>
        <v>#DIV/0!</v>
      </c>
      <c r="BE12634" s="39" t="e">
        <f t="shared" si="1741"/>
        <v>#DIV/0!</v>
      </c>
      <c r="BF12634" s="39" t="e">
        <f t="shared" si="1742"/>
        <v>#DIV/0!</v>
      </c>
    </row>
    <row r="12635" spans="40:58" x14ac:dyDescent="0.3">
      <c r="AN12635" s="37">
        <f t="shared" si="1735"/>
        <v>1</v>
      </c>
      <c r="AZ12635" s="38">
        <f t="shared" si="1736"/>
        <v>0</v>
      </c>
      <c r="BA12635" s="39" t="e">
        <f t="shared" si="1737"/>
        <v>#DIV/0!</v>
      </c>
      <c r="BB12635" s="40" t="e">
        <f t="shared" si="1738"/>
        <v>#DIV/0!</v>
      </c>
      <c r="BC12635" s="39" t="e">
        <f t="shared" si="1739"/>
        <v>#DIV/0!</v>
      </c>
      <c r="BD12635" s="40" t="e">
        <f t="shared" si="1740"/>
        <v>#DIV/0!</v>
      </c>
      <c r="BE12635" s="39" t="e">
        <f t="shared" si="1741"/>
        <v>#DIV/0!</v>
      </c>
      <c r="BF12635" s="39" t="e">
        <f t="shared" si="1742"/>
        <v>#DIV/0!</v>
      </c>
    </row>
    <row r="12636" spans="40:58" x14ac:dyDescent="0.3">
      <c r="AN12636" s="37">
        <f t="shared" si="1735"/>
        <v>1</v>
      </c>
      <c r="AZ12636" s="38">
        <f t="shared" si="1736"/>
        <v>0</v>
      </c>
      <c r="BA12636" s="39" t="e">
        <f t="shared" si="1737"/>
        <v>#DIV/0!</v>
      </c>
      <c r="BB12636" s="40" t="e">
        <f t="shared" si="1738"/>
        <v>#DIV/0!</v>
      </c>
      <c r="BC12636" s="39" t="e">
        <f t="shared" si="1739"/>
        <v>#DIV/0!</v>
      </c>
      <c r="BD12636" s="40" t="e">
        <f t="shared" si="1740"/>
        <v>#DIV/0!</v>
      </c>
      <c r="BE12636" s="39" t="e">
        <f t="shared" si="1741"/>
        <v>#DIV/0!</v>
      </c>
      <c r="BF12636" s="39" t="e">
        <f t="shared" si="1742"/>
        <v>#DIV/0!</v>
      </c>
    </row>
    <row r="12637" spans="40:58" x14ac:dyDescent="0.3">
      <c r="AN12637" s="37">
        <f t="shared" si="1735"/>
        <v>1</v>
      </c>
      <c r="AZ12637" s="38">
        <f t="shared" si="1736"/>
        <v>0</v>
      </c>
      <c r="BA12637" s="39" t="e">
        <f t="shared" si="1737"/>
        <v>#DIV/0!</v>
      </c>
      <c r="BB12637" s="40" t="e">
        <f t="shared" si="1738"/>
        <v>#DIV/0!</v>
      </c>
      <c r="BC12637" s="39" t="e">
        <f t="shared" si="1739"/>
        <v>#DIV/0!</v>
      </c>
      <c r="BD12637" s="40" t="e">
        <f t="shared" si="1740"/>
        <v>#DIV/0!</v>
      </c>
      <c r="BE12637" s="39" t="e">
        <f t="shared" si="1741"/>
        <v>#DIV/0!</v>
      </c>
      <c r="BF12637" s="39" t="e">
        <f t="shared" si="1742"/>
        <v>#DIV/0!</v>
      </c>
    </row>
    <row r="12638" spans="40:58" x14ac:dyDescent="0.3">
      <c r="AN12638" s="37">
        <f t="shared" si="1735"/>
        <v>1</v>
      </c>
      <c r="AZ12638" s="38">
        <f t="shared" si="1736"/>
        <v>0</v>
      </c>
      <c r="BA12638" s="39" t="e">
        <f t="shared" si="1737"/>
        <v>#DIV/0!</v>
      </c>
      <c r="BB12638" s="40" t="e">
        <f t="shared" si="1738"/>
        <v>#DIV/0!</v>
      </c>
      <c r="BC12638" s="39" t="e">
        <f t="shared" si="1739"/>
        <v>#DIV/0!</v>
      </c>
      <c r="BD12638" s="40" t="e">
        <f t="shared" si="1740"/>
        <v>#DIV/0!</v>
      </c>
      <c r="BE12638" s="39" t="e">
        <f t="shared" si="1741"/>
        <v>#DIV/0!</v>
      </c>
      <c r="BF12638" s="39" t="e">
        <f t="shared" si="1742"/>
        <v>#DIV/0!</v>
      </c>
    </row>
    <row r="12639" spans="40:58" x14ac:dyDescent="0.3">
      <c r="AN12639" s="37">
        <f t="shared" si="1735"/>
        <v>1</v>
      </c>
      <c r="AZ12639" s="38">
        <f t="shared" si="1736"/>
        <v>0</v>
      </c>
      <c r="BA12639" s="39" t="e">
        <f t="shared" si="1737"/>
        <v>#DIV/0!</v>
      </c>
      <c r="BB12639" s="40" t="e">
        <f t="shared" si="1738"/>
        <v>#DIV/0!</v>
      </c>
      <c r="BC12639" s="39" t="e">
        <f t="shared" si="1739"/>
        <v>#DIV/0!</v>
      </c>
      <c r="BD12639" s="40" t="e">
        <f t="shared" si="1740"/>
        <v>#DIV/0!</v>
      </c>
      <c r="BE12639" s="39" t="e">
        <f t="shared" si="1741"/>
        <v>#DIV/0!</v>
      </c>
      <c r="BF12639" s="39" t="e">
        <f t="shared" si="1742"/>
        <v>#DIV/0!</v>
      </c>
    </row>
    <row r="12640" spans="40:58" x14ac:dyDescent="0.3">
      <c r="AN12640" s="37">
        <f t="shared" si="1735"/>
        <v>1</v>
      </c>
      <c r="AZ12640" s="38">
        <f t="shared" si="1736"/>
        <v>0</v>
      </c>
      <c r="BA12640" s="39" t="e">
        <f t="shared" si="1737"/>
        <v>#DIV/0!</v>
      </c>
      <c r="BB12640" s="40" t="e">
        <f t="shared" si="1738"/>
        <v>#DIV/0!</v>
      </c>
      <c r="BC12640" s="39" t="e">
        <f t="shared" si="1739"/>
        <v>#DIV/0!</v>
      </c>
      <c r="BD12640" s="40" t="e">
        <f t="shared" si="1740"/>
        <v>#DIV/0!</v>
      </c>
      <c r="BE12640" s="39" t="e">
        <f t="shared" si="1741"/>
        <v>#DIV/0!</v>
      </c>
      <c r="BF12640" s="39" t="e">
        <f t="shared" si="1742"/>
        <v>#DIV/0!</v>
      </c>
    </row>
    <row r="12641" spans="40:58" x14ac:dyDescent="0.3">
      <c r="AN12641" s="37">
        <f t="shared" si="1735"/>
        <v>1</v>
      </c>
      <c r="AZ12641" s="38">
        <f t="shared" si="1736"/>
        <v>0</v>
      </c>
      <c r="BA12641" s="39" t="e">
        <f t="shared" si="1737"/>
        <v>#DIV/0!</v>
      </c>
      <c r="BB12641" s="40" t="e">
        <f t="shared" si="1738"/>
        <v>#DIV/0!</v>
      </c>
      <c r="BC12641" s="39" t="e">
        <f t="shared" si="1739"/>
        <v>#DIV/0!</v>
      </c>
      <c r="BD12641" s="40" t="e">
        <f t="shared" si="1740"/>
        <v>#DIV/0!</v>
      </c>
      <c r="BE12641" s="39" t="e">
        <f t="shared" si="1741"/>
        <v>#DIV/0!</v>
      </c>
      <c r="BF12641" s="39" t="e">
        <f t="shared" si="1742"/>
        <v>#DIV/0!</v>
      </c>
    </row>
    <row r="12642" spans="40:58" x14ac:dyDescent="0.3">
      <c r="AN12642" s="37">
        <f t="shared" si="1735"/>
        <v>1</v>
      </c>
      <c r="AZ12642" s="38">
        <f t="shared" si="1736"/>
        <v>0</v>
      </c>
      <c r="BA12642" s="39" t="e">
        <f t="shared" si="1737"/>
        <v>#DIV/0!</v>
      </c>
      <c r="BB12642" s="40" t="e">
        <f t="shared" si="1738"/>
        <v>#DIV/0!</v>
      </c>
      <c r="BC12642" s="39" t="e">
        <f t="shared" si="1739"/>
        <v>#DIV/0!</v>
      </c>
      <c r="BD12642" s="40" t="e">
        <f t="shared" si="1740"/>
        <v>#DIV/0!</v>
      </c>
      <c r="BE12642" s="39" t="e">
        <f t="shared" si="1741"/>
        <v>#DIV/0!</v>
      </c>
      <c r="BF12642" s="39" t="e">
        <f t="shared" si="1742"/>
        <v>#DIV/0!</v>
      </c>
    </row>
    <row r="12643" spans="40:58" x14ac:dyDescent="0.3">
      <c r="AN12643" s="37">
        <f t="shared" si="1735"/>
        <v>1</v>
      </c>
      <c r="AZ12643" s="38">
        <f t="shared" si="1736"/>
        <v>0</v>
      </c>
      <c r="BA12643" s="39" t="e">
        <f t="shared" si="1737"/>
        <v>#DIV/0!</v>
      </c>
      <c r="BB12643" s="40" t="e">
        <f t="shared" si="1738"/>
        <v>#DIV/0!</v>
      </c>
      <c r="BC12643" s="39" t="e">
        <f t="shared" si="1739"/>
        <v>#DIV/0!</v>
      </c>
      <c r="BD12643" s="40" t="e">
        <f t="shared" si="1740"/>
        <v>#DIV/0!</v>
      </c>
      <c r="BE12643" s="39" t="e">
        <f t="shared" si="1741"/>
        <v>#DIV/0!</v>
      </c>
      <c r="BF12643" s="39" t="e">
        <f t="shared" si="1742"/>
        <v>#DIV/0!</v>
      </c>
    </row>
    <row r="12644" spans="40:58" x14ac:dyDescent="0.3">
      <c r="AN12644" s="37">
        <f t="shared" si="1735"/>
        <v>1</v>
      </c>
      <c r="AZ12644" s="38">
        <f t="shared" si="1736"/>
        <v>0</v>
      </c>
      <c r="BA12644" s="39" t="e">
        <f t="shared" si="1737"/>
        <v>#DIV/0!</v>
      </c>
      <c r="BB12644" s="40" t="e">
        <f t="shared" si="1738"/>
        <v>#DIV/0!</v>
      </c>
      <c r="BC12644" s="39" t="e">
        <f t="shared" si="1739"/>
        <v>#DIV/0!</v>
      </c>
      <c r="BD12644" s="40" t="e">
        <f t="shared" si="1740"/>
        <v>#DIV/0!</v>
      </c>
      <c r="BE12644" s="39" t="e">
        <f t="shared" si="1741"/>
        <v>#DIV/0!</v>
      </c>
      <c r="BF12644" s="39" t="e">
        <f t="shared" si="1742"/>
        <v>#DIV/0!</v>
      </c>
    </row>
    <row r="12645" spans="40:58" x14ac:dyDescent="0.3">
      <c r="AN12645" s="37">
        <f t="shared" si="1735"/>
        <v>1</v>
      </c>
      <c r="AZ12645" s="38">
        <f t="shared" si="1736"/>
        <v>0</v>
      </c>
      <c r="BA12645" s="39" t="e">
        <f t="shared" si="1737"/>
        <v>#DIV/0!</v>
      </c>
      <c r="BB12645" s="40" t="e">
        <f t="shared" si="1738"/>
        <v>#DIV/0!</v>
      </c>
      <c r="BC12645" s="39" t="e">
        <f t="shared" si="1739"/>
        <v>#DIV/0!</v>
      </c>
      <c r="BD12645" s="40" t="e">
        <f t="shared" si="1740"/>
        <v>#DIV/0!</v>
      </c>
      <c r="BE12645" s="39" t="e">
        <f t="shared" si="1741"/>
        <v>#DIV/0!</v>
      </c>
      <c r="BF12645" s="39" t="e">
        <f t="shared" si="1742"/>
        <v>#DIV/0!</v>
      </c>
    </row>
    <row r="12646" spans="40:58" x14ac:dyDescent="0.3">
      <c r="AN12646" s="37">
        <f t="shared" si="1735"/>
        <v>1</v>
      </c>
      <c r="AZ12646" s="38">
        <f t="shared" si="1736"/>
        <v>0</v>
      </c>
      <c r="BA12646" s="39" t="e">
        <f t="shared" si="1737"/>
        <v>#DIV/0!</v>
      </c>
      <c r="BB12646" s="40" t="e">
        <f t="shared" si="1738"/>
        <v>#DIV/0!</v>
      </c>
      <c r="BC12646" s="39" t="e">
        <f t="shared" si="1739"/>
        <v>#DIV/0!</v>
      </c>
      <c r="BD12646" s="40" t="e">
        <f t="shared" si="1740"/>
        <v>#DIV/0!</v>
      </c>
      <c r="BE12646" s="39" t="e">
        <f t="shared" si="1741"/>
        <v>#DIV/0!</v>
      </c>
      <c r="BF12646" s="39" t="e">
        <f t="shared" si="1742"/>
        <v>#DIV/0!</v>
      </c>
    </row>
    <row r="12647" spans="40:58" x14ac:dyDescent="0.3">
      <c r="AN12647" s="37">
        <f t="shared" si="1735"/>
        <v>1</v>
      </c>
      <c r="AZ12647" s="38">
        <f t="shared" si="1736"/>
        <v>0</v>
      </c>
      <c r="BA12647" s="39" t="e">
        <f t="shared" si="1737"/>
        <v>#DIV/0!</v>
      </c>
      <c r="BB12647" s="40" t="e">
        <f t="shared" si="1738"/>
        <v>#DIV/0!</v>
      </c>
      <c r="BC12647" s="39" t="e">
        <f t="shared" si="1739"/>
        <v>#DIV/0!</v>
      </c>
      <c r="BD12647" s="40" t="e">
        <f t="shared" si="1740"/>
        <v>#DIV/0!</v>
      </c>
      <c r="BE12647" s="39" t="e">
        <f t="shared" si="1741"/>
        <v>#DIV/0!</v>
      </c>
      <c r="BF12647" s="39" t="e">
        <f t="shared" si="1742"/>
        <v>#DIV/0!</v>
      </c>
    </row>
    <row r="12648" spans="40:58" x14ac:dyDescent="0.3">
      <c r="AN12648" s="37">
        <f t="shared" si="1735"/>
        <v>1</v>
      </c>
      <c r="AZ12648" s="38">
        <f t="shared" si="1736"/>
        <v>0</v>
      </c>
      <c r="BA12648" s="39" t="e">
        <f t="shared" si="1737"/>
        <v>#DIV/0!</v>
      </c>
      <c r="BB12648" s="40" t="e">
        <f t="shared" si="1738"/>
        <v>#DIV/0!</v>
      </c>
      <c r="BC12648" s="39" t="e">
        <f t="shared" si="1739"/>
        <v>#DIV/0!</v>
      </c>
      <c r="BD12648" s="40" t="e">
        <f t="shared" si="1740"/>
        <v>#DIV/0!</v>
      </c>
      <c r="BE12648" s="39" t="e">
        <f t="shared" si="1741"/>
        <v>#DIV/0!</v>
      </c>
      <c r="BF12648" s="39" t="e">
        <f t="shared" si="1742"/>
        <v>#DIV/0!</v>
      </c>
    </row>
    <row r="12649" spans="40:58" x14ac:dyDescent="0.3">
      <c r="AN12649" s="37">
        <f t="shared" si="1735"/>
        <v>1</v>
      </c>
      <c r="AZ12649" s="38">
        <f t="shared" si="1736"/>
        <v>0</v>
      </c>
      <c r="BA12649" s="39" t="e">
        <f t="shared" si="1737"/>
        <v>#DIV/0!</v>
      </c>
      <c r="BB12649" s="40" t="e">
        <f t="shared" si="1738"/>
        <v>#DIV/0!</v>
      </c>
      <c r="BC12649" s="39" t="e">
        <f t="shared" si="1739"/>
        <v>#DIV/0!</v>
      </c>
      <c r="BD12649" s="40" t="e">
        <f t="shared" si="1740"/>
        <v>#DIV/0!</v>
      </c>
      <c r="BE12649" s="39" t="e">
        <f t="shared" si="1741"/>
        <v>#DIV/0!</v>
      </c>
      <c r="BF12649" s="39" t="e">
        <f t="shared" si="1742"/>
        <v>#DIV/0!</v>
      </c>
    </row>
    <row r="12650" spans="40:58" x14ac:dyDescent="0.3">
      <c r="AN12650" s="37">
        <f t="shared" si="1735"/>
        <v>1</v>
      </c>
      <c r="AZ12650" s="38">
        <f t="shared" si="1736"/>
        <v>0</v>
      </c>
      <c r="BA12650" s="39" t="e">
        <f t="shared" si="1737"/>
        <v>#DIV/0!</v>
      </c>
      <c r="BB12650" s="40" t="e">
        <f t="shared" si="1738"/>
        <v>#DIV/0!</v>
      </c>
      <c r="BC12650" s="39" t="e">
        <f t="shared" si="1739"/>
        <v>#DIV/0!</v>
      </c>
      <c r="BD12650" s="40" t="e">
        <f t="shared" si="1740"/>
        <v>#DIV/0!</v>
      </c>
      <c r="BE12650" s="39" t="e">
        <f t="shared" si="1741"/>
        <v>#DIV/0!</v>
      </c>
      <c r="BF12650" s="39" t="e">
        <f t="shared" si="1742"/>
        <v>#DIV/0!</v>
      </c>
    </row>
    <row r="12651" spans="40:58" x14ac:dyDescent="0.3">
      <c r="AN12651" s="37">
        <f t="shared" si="1735"/>
        <v>1</v>
      </c>
      <c r="AZ12651" s="38">
        <f t="shared" si="1736"/>
        <v>0</v>
      </c>
      <c r="BA12651" s="39" t="e">
        <f t="shared" si="1737"/>
        <v>#DIV/0!</v>
      </c>
      <c r="BB12651" s="40" t="e">
        <f t="shared" si="1738"/>
        <v>#DIV/0!</v>
      </c>
      <c r="BC12651" s="39" t="e">
        <f t="shared" si="1739"/>
        <v>#DIV/0!</v>
      </c>
      <c r="BD12651" s="40" t="e">
        <f t="shared" si="1740"/>
        <v>#DIV/0!</v>
      </c>
      <c r="BE12651" s="39" t="e">
        <f t="shared" si="1741"/>
        <v>#DIV/0!</v>
      </c>
      <c r="BF12651" s="39" t="e">
        <f t="shared" si="1742"/>
        <v>#DIV/0!</v>
      </c>
    </row>
    <row r="12652" spans="40:58" x14ac:dyDescent="0.3">
      <c r="AN12652" s="37">
        <f t="shared" si="1735"/>
        <v>1</v>
      </c>
      <c r="AZ12652" s="38">
        <f t="shared" si="1736"/>
        <v>0</v>
      </c>
      <c r="BA12652" s="39" t="e">
        <f t="shared" si="1737"/>
        <v>#DIV/0!</v>
      </c>
      <c r="BB12652" s="40" t="e">
        <f t="shared" si="1738"/>
        <v>#DIV/0!</v>
      </c>
      <c r="BC12652" s="39" t="e">
        <f t="shared" si="1739"/>
        <v>#DIV/0!</v>
      </c>
      <c r="BD12652" s="40" t="e">
        <f t="shared" si="1740"/>
        <v>#DIV/0!</v>
      </c>
      <c r="BE12652" s="39" t="e">
        <f t="shared" si="1741"/>
        <v>#DIV/0!</v>
      </c>
      <c r="BF12652" s="39" t="e">
        <f t="shared" si="1742"/>
        <v>#DIV/0!</v>
      </c>
    </row>
    <row r="12653" spans="40:58" x14ac:dyDescent="0.3">
      <c r="AN12653" s="37">
        <f t="shared" si="1735"/>
        <v>1</v>
      </c>
      <c r="AZ12653" s="38">
        <f t="shared" si="1736"/>
        <v>0</v>
      </c>
      <c r="BA12653" s="39" t="e">
        <f t="shared" si="1737"/>
        <v>#DIV/0!</v>
      </c>
      <c r="BB12653" s="40" t="e">
        <f t="shared" si="1738"/>
        <v>#DIV/0!</v>
      </c>
      <c r="BC12653" s="39" t="e">
        <f t="shared" si="1739"/>
        <v>#DIV/0!</v>
      </c>
      <c r="BD12653" s="40" t="e">
        <f t="shared" si="1740"/>
        <v>#DIV/0!</v>
      </c>
      <c r="BE12653" s="39" t="e">
        <f t="shared" si="1741"/>
        <v>#DIV/0!</v>
      </c>
      <c r="BF12653" s="39" t="e">
        <f t="shared" si="1742"/>
        <v>#DIV/0!</v>
      </c>
    </row>
    <row r="12654" spans="40:58" x14ac:dyDescent="0.3">
      <c r="AN12654" s="37">
        <f t="shared" si="1735"/>
        <v>1</v>
      </c>
      <c r="AZ12654" s="38">
        <f t="shared" si="1736"/>
        <v>0</v>
      </c>
      <c r="BA12654" s="39" t="e">
        <f t="shared" si="1737"/>
        <v>#DIV/0!</v>
      </c>
      <c r="BB12654" s="40" t="e">
        <f t="shared" si="1738"/>
        <v>#DIV/0!</v>
      </c>
      <c r="BC12654" s="39" t="e">
        <f t="shared" si="1739"/>
        <v>#DIV/0!</v>
      </c>
      <c r="BD12654" s="40" t="e">
        <f t="shared" si="1740"/>
        <v>#DIV/0!</v>
      </c>
      <c r="BE12654" s="39" t="e">
        <f t="shared" si="1741"/>
        <v>#DIV/0!</v>
      </c>
      <c r="BF12654" s="39" t="e">
        <f t="shared" si="1742"/>
        <v>#DIV/0!</v>
      </c>
    </row>
    <row r="12655" spans="40:58" x14ac:dyDescent="0.3">
      <c r="AN12655" s="37">
        <f t="shared" si="1735"/>
        <v>1</v>
      </c>
      <c r="AZ12655" s="38">
        <f t="shared" si="1736"/>
        <v>0</v>
      </c>
      <c r="BA12655" s="39" t="e">
        <f t="shared" si="1737"/>
        <v>#DIV/0!</v>
      </c>
      <c r="BB12655" s="40" t="e">
        <f t="shared" si="1738"/>
        <v>#DIV/0!</v>
      </c>
      <c r="BC12655" s="39" t="e">
        <f t="shared" si="1739"/>
        <v>#DIV/0!</v>
      </c>
      <c r="BD12655" s="40" t="e">
        <f t="shared" si="1740"/>
        <v>#DIV/0!</v>
      </c>
      <c r="BE12655" s="39" t="e">
        <f t="shared" si="1741"/>
        <v>#DIV/0!</v>
      </c>
      <c r="BF12655" s="39" t="e">
        <f t="shared" si="1742"/>
        <v>#DIV/0!</v>
      </c>
    </row>
    <row r="12656" spans="40:58" x14ac:dyDescent="0.3">
      <c r="AN12656" s="37">
        <f t="shared" si="1735"/>
        <v>1</v>
      </c>
      <c r="AZ12656" s="38">
        <f t="shared" si="1736"/>
        <v>0</v>
      </c>
      <c r="BA12656" s="39" t="e">
        <f t="shared" si="1737"/>
        <v>#DIV/0!</v>
      </c>
      <c r="BB12656" s="40" t="e">
        <f t="shared" si="1738"/>
        <v>#DIV/0!</v>
      </c>
      <c r="BC12656" s="39" t="e">
        <f t="shared" si="1739"/>
        <v>#DIV/0!</v>
      </c>
      <c r="BD12656" s="40" t="e">
        <f t="shared" si="1740"/>
        <v>#DIV/0!</v>
      </c>
      <c r="BE12656" s="39" t="e">
        <f t="shared" si="1741"/>
        <v>#DIV/0!</v>
      </c>
      <c r="BF12656" s="39" t="e">
        <f t="shared" si="1742"/>
        <v>#DIV/0!</v>
      </c>
    </row>
    <row r="12657" spans="40:58" x14ac:dyDescent="0.3">
      <c r="AN12657" s="37">
        <f t="shared" si="1735"/>
        <v>1</v>
      </c>
      <c r="AZ12657" s="38">
        <f t="shared" si="1736"/>
        <v>0</v>
      </c>
      <c r="BA12657" s="39" t="e">
        <f t="shared" si="1737"/>
        <v>#DIV/0!</v>
      </c>
      <c r="BB12657" s="40" t="e">
        <f t="shared" si="1738"/>
        <v>#DIV/0!</v>
      </c>
      <c r="BC12657" s="39" t="e">
        <f t="shared" si="1739"/>
        <v>#DIV/0!</v>
      </c>
      <c r="BD12657" s="40" t="e">
        <f t="shared" si="1740"/>
        <v>#DIV/0!</v>
      </c>
      <c r="BE12657" s="39" t="e">
        <f t="shared" si="1741"/>
        <v>#DIV/0!</v>
      </c>
      <c r="BF12657" s="39" t="e">
        <f t="shared" si="1742"/>
        <v>#DIV/0!</v>
      </c>
    </row>
    <row r="12658" spans="40:58" x14ac:dyDescent="0.3">
      <c r="AN12658" s="37">
        <f t="shared" si="1735"/>
        <v>1</v>
      </c>
      <c r="AZ12658" s="38">
        <f t="shared" si="1736"/>
        <v>0</v>
      </c>
      <c r="BA12658" s="39" t="e">
        <f t="shared" si="1737"/>
        <v>#DIV/0!</v>
      </c>
      <c r="BB12658" s="40" t="e">
        <f t="shared" si="1738"/>
        <v>#DIV/0!</v>
      </c>
      <c r="BC12658" s="39" t="e">
        <f t="shared" si="1739"/>
        <v>#DIV/0!</v>
      </c>
      <c r="BD12658" s="40" t="e">
        <f t="shared" si="1740"/>
        <v>#DIV/0!</v>
      </c>
      <c r="BE12658" s="39" t="e">
        <f t="shared" si="1741"/>
        <v>#DIV/0!</v>
      </c>
      <c r="BF12658" s="39" t="e">
        <f t="shared" si="1742"/>
        <v>#DIV/0!</v>
      </c>
    </row>
    <row r="12659" spans="40:58" x14ac:dyDescent="0.3">
      <c r="AN12659" s="37">
        <f t="shared" si="1735"/>
        <v>1</v>
      </c>
      <c r="AZ12659" s="38">
        <f t="shared" si="1736"/>
        <v>0</v>
      </c>
      <c r="BA12659" s="39" t="e">
        <f t="shared" si="1737"/>
        <v>#DIV/0!</v>
      </c>
      <c r="BB12659" s="40" t="e">
        <f t="shared" si="1738"/>
        <v>#DIV/0!</v>
      </c>
      <c r="BC12659" s="39" t="e">
        <f t="shared" si="1739"/>
        <v>#DIV/0!</v>
      </c>
      <c r="BD12659" s="40" t="e">
        <f t="shared" si="1740"/>
        <v>#DIV/0!</v>
      </c>
      <c r="BE12659" s="39" t="e">
        <f t="shared" si="1741"/>
        <v>#DIV/0!</v>
      </c>
      <c r="BF12659" s="39" t="e">
        <f t="shared" si="1742"/>
        <v>#DIV/0!</v>
      </c>
    </row>
    <row r="12660" spans="40:58" x14ac:dyDescent="0.3">
      <c r="AN12660" s="37">
        <f t="shared" si="1735"/>
        <v>1</v>
      </c>
      <c r="AZ12660" s="38">
        <f t="shared" si="1736"/>
        <v>0</v>
      </c>
      <c r="BA12660" s="39" t="e">
        <f t="shared" si="1737"/>
        <v>#DIV/0!</v>
      </c>
      <c r="BB12660" s="40" t="e">
        <f t="shared" si="1738"/>
        <v>#DIV/0!</v>
      </c>
      <c r="BC12660" s="39" t="e">
        <f t="shared" si="1739"/>
        <v>#DIV/0!</v>
      </c>
      <c r="BD12660" s="40" t="e">
        <f t="shared" si="1740"/>
        <v>#DIV/0!</v>
      </c>
      <c r="BE12660" s="39" t="e">
        <f t="shared" si="1741"/>
        <v>#DIV/0!</v>
      </c>
      <c r="BF12660" s="39" t="e">
        <f t="shared" si="1742"/>
        <v>#DIV/0!</v>
      </c>
    </row>
    <row r="12661" spans="40:58" x14ac:dyDescent="0.3">
      <c r="AN12661" s="37">
        <f t="shared" si="1735"/>
        <v>1</v>
      </c>
      <c r="AZ12661" s="38">
        <f t="shared" si="1736"/>
        <v>0</v>
      </c>
      <c r="BA12661" s="39" t="e">
        <f t="shared" si="1737"/>
        <v>#DIV/0!</v>
      </c>
      <c r="BB12661" s="40" t="e">
        <f t="shared" si="1738"/>
        <v>#DIV/0!</v>
      </c>
      <c r="BC12661" s="39" t="e">
        <f t="shared" si="1739"/>
        <v>#DIV/0!</v>
      </c>
      <c r="BD12661" s="40" t="e">
        <f t="shared" si="1740"/>
        <v>#DIV/0!</v>
      </c>
      <c r="BE12661" s="39" t="e">
        <f t="shared" si="1741"/>
        <v>#DIV/0!</v>
      </c>
      <c r="BF12661" s="39" t="e">
        <f t="shared" si="1742"/>
        <v>#DIV/0!</v>
      </c>
    </row>
    <row r="12662" spans="40:58" x14ac:dyDescent="0.3">
      <c r="AN12662" s="37">
        <f t="shared" si="1735"/>
        <v>1</v>
      </c>
      <c r="AZ12662" s="38">
        <f t="shared" si="1736"/>
        <v>0</v>
      </c>
      <c r="BA12662" s="39" t="e">
        <f t="shared" si="1737"/>
        <v>#DIV/0!</v>
      </c>
      <c r="BB12662" s="40" t="e">
        <f t="shared" si="1738"/>
        <v>#DIV/0!</v>
      </c>
      <c r="BC12662" s="39" t="e">
        <f t="shared" si="1739"/>
        <v>#DIV/0!</v>
      </c>
      <c r="BD12662" s="40" t="e">
        <f t="shared" si="1740"/>
        <v>#DIV/0!</v>
      </c>
      <c r="BE12662" s="39" t="e">
        <f t="shared" si="1741"/>
        <v>#DIV/0!</v>
      </c>
      <c r="BF12662" s="39" t="e">
        <f t="shared" si="1742"/>
        <v>#DIV/0!</v>
      </c>
    </row>
    <row r="12663" spans="40:58" x14ac:dyDescent="0.3">
      <c r="AN12663" s="37">
        <f t="shared" si="1735"/>
        <v>1</v>
      </c>
      <c r="AZ12663" s="38">
        <f t="shared" si="1736"/>
        <v>0</v>
      </c>
      <c r="BA12663" s="39" t="e">
        <f t="shared" si="1737"/>
        <v>#DIV/0!</v>
      </c>
      <c r="BB12663" s="40" t="e">
        <f t="shared" si="1738"/>
        <v>#DIV/0!</v>
      </c>
      <c r="BC12663" s="39" t="e">
        <f t="shared" si="1739"/>
        <v>#DIV/0!</v>
      </c>
      <c r="BD12663" s="40" t="e">
        <f t="shared" si="1740"/>
        <v>#DIV/0!</v>
      </c>
      <c r="BE12663" s="39" t="e">
        <f t="shared" si="1741"/>
        <v>#DIV/0!</v>
      </c>
      <c r="BF12663" s="39" t="e">
        <f t="shared" si="1742"/>
        <v>#DIV/0!</v>
      </c>
    </row>
    <row r="12664" spans="40:58" x14ac:dyDescent="0.3">
      <c r="AN12664" s="37">
        <f t="shared" si="1735"/>
        <v>1</v>
      </c>
      <c r="AZ12664" s="38">
        <f t="shared" si="1736"/>
        <v>0</v>
      </c>
      <c r="BA12664" s="39" t="e">
        <f t="shared" si="1737"/>
        <v>#DIV/0!</v>
      </c>
      <c r="BB12664" s="40" t="e">
        <f t="shared" si="1738"/>
        <v>#DIV/0!</v>
      </c>
      <c r="BC12664" s="39" t="e">
        <f t="shared" si="1739"/>
        <v>#DIV/0!</v>
      </c>
      <c r="BD12664" s="40" t="e">
        <f t="shared" si="1740"/>
        <v>#DIV/0!</v>
      </c>
      <c r="BE12664" s="39" t="e">
        <f t="shared" si="1741"/>
        <v>#DIV/0!</v>
      </c>
      <c r="BF12664" s="39" t="e">
        <f t="shared" si="1742"/>
        <v>#DIV/0!</v>
      </c>
    </row>
    <row r="12665" spans="40:58" x14ac:dyDescent="0.3">
      <c r="AN12665" s="37">
        <f t="shared" si="1735"/>
        <v>1</v>
      </c>
      <c r="AZ12665" s="38">
        <f t="shared" si="1736"/>
        <v>0</v>
      </c>
      <c r="BA12665" s="39" t="e">
        <f t="shared" si="1737"/>
        <v>#DIV/0!</v>
      </c>
      <c r="BB12665" s="40" t="e">
        <f t="shared" si="1738"/>
        <v>#DIV/0!</v>
      </c>
      <c r="BC12665" s="39" t="e">
        <f t="shared" si="1739"/>
        <v>#DIV/0!</v>
      </c>
      <c r="BD12665" s="40" t="e">
        <f t="shared" si="1740"/>
        <v>#DIV/0!</v>
      </c>
      <c r="BE12665" s="39" t="e">
        <f t="shared" si="1741"/>
        <v>#DIV/0!</v>
      </c>
      <c r="BF12665" s="39" t="e">
        <f t="shared" si="1742"/>
        <v>#DIV/0!</v>
      </c>
    </row>
    <row r="12666" spans="40:58" x14ac:dyDescent="0.3">
      <c r="AN12666" s="37">
        <f t="shared" si="1735"/>
        <v>1</v>
      </c>
      <c r="AZ12666" s="38">
        <f t="shared" si="1736"/>
        <v>0</v>
      </c>
      <c r="BA12666" s="39" t="e">
        <f t="shared" si="1737"/>
        <v>#DIV/0!</v>
      </c>
      <c r="BB12666" s="40" t="e">
        <f t="shared" si="1738"/>
        <v>#DIV/0!</v>
      </c>
      <c r="BC12666" s="39" t="e">
        <f t="shared" si="1739"/>
        <v>#DIV/0!</v>
      </c>
      <c r="BD12666" s="40" t="e">
        <f t="shared" si="1740"/>
        <v>#DIV/0!</v>
      </c>
      <c r="BE12666" s="39" t="e">
        <f t="shared" si="1741"/>
        <v>#DIV/0!</v>
      </c>
      <c r="BF12666" s="39" t="e">
        <f t="shared" si="1742"/>
        <v>#DIV/0!</v>
      </c>
    </row>
    <row r="12667" spans="40:58" x14ac:dyDescent="0.3">
      <c r="AN12667" s="37">
        <f t="shared" si="1735"/>
        <v>1</v>
      </c>
      <c r="AZ12667" s="38">
        <f t="shared" si="1736"/>
        <v>0</v>
      </c>
      <c r="BA12667" s="39" t="e">
        <f t="shared" si="1737"/>
        <v>#DIV/0!</v>
      </c>
      <c r="BB12667" s="40" t="e">
        <f t="shared" si="1738"/>
        <v>#DIV/0!</v>
      </c>
      <c r="BC12667" s="39" t="e">
        <f t="shared" si="1739"/>
        <v>#DIV/0!</v>
      </c>
      <c r="BD12667" s="40" t="e">
        <f t="shared" si="1740"/>
        <v>#DIV/0!</v>
      </c>
      <c r="BE12667" s="39" t="e">
        <f t="shared" si="1741"/>
        <v>#DIV/0!</v>
      </c>
      <c r="BF12667" s="39" t="e">
        <f t="shared" si="1742"/>
        <v>#DIV/0!</v>
      </c>
    </row>
    <row r="12668" spans="40:58" x14ac:dyDescent="0.3">
      <c r="AN12668" s="37">
        <f t="shared" si="1735"/>
        <v>1</v>
      </c>
      <c r="AZ12668" s="38">
        <f t="shared" si="1736"/>
        <v>0</v>
      </c>
      <c r="BA12668" s="39" t="e">
        <f t="shared" si="1737"/>
        <v>#DIV/0!</v>
      </c>
      <c r="BB12668" s="40" t="e">
        <f t="shared" si="1738"/>
        <v>#DIV/0!</v>
      </c>
      <c r="BC12668" s="39" t="e">
        <f t="shared" si="1739"/>
        <v>#DIV/0!</v>
      </c>
      <c r="BD12668" s="40" t="e">
        <f t="shared" si="1740"/>
        <v>#DIV/0!</v>
      </c>
      <c r="BE12668" s="39" t="e">
        <f t="shared" si="1741"/>
        <v>#DIV/0!</v>
      </c>
      <c r="BF12668" s="39" t="e">
        <f t="shared" si="1742"/>
        <v>#DIV/0!</v>
      </c>
    </row>
    <row r="12669" spans="40:58" x14ac:dyDescent="0.3">
      <c r="AN12669" s="37">
        <f t="shared" si="1735"/>
        <v>1</v>
      </c>
      <c r="AZ12669" s="38">
        <f t="shared" si="1736"/>
        <v>0</v>
      </c>
      <c r="BA12669" s="39" t="e">
        <f t="shared" si="1737"/>
        <v>#DIV/0!</v>
      </c>
      <c r="BB12669" s="40" t="e">
        <f t="shared" si="1738"/>
        <v>#DIV/0!</v>
      </c>
      <c r="BC12669" s="39" t="e">
        <f t="shared" si="1739"/>
        <v>#DIV/0!</v>
      </c>
      <c r="BD12669" s="40" t="e">
        <f t="shared" si="1740"/>
        <v>#DIV/0!</v>
      </c>
      <c r="BE12669" s="39" t="e">
        <f t="shared" si="1741"/>
        <v>#DIV/0!</v>
      </c>
      <c r="BF12669" s="39" t="e">
        <f t="shared" si="1742"/>
        <v>#DIV/0!</v>
      </c>
    </row>
    <row r="12670" spans="40:58" x14ac:dyDescent="0.3">
      <c r="AN12670" s="37">
        <f t="shared" si="1735"/>
        <v>1</v>
      </c>
      <c r="AZ12670" s="38">
        <f t="shared" si="1736"/>
        <v>0</v>
      </c>
      <c r="BA12670" s="39" t="e">
        <f t="shared" si="1737"/>
        <v>#DIV/0!</v>
      </c>
      <c r="BB12670" s="40" t="e">
        <f t="shared" si="1738"/>
        <v>#DIV/0!</v>
      </c>
      <c r="BC12670" s="39" t="e">
        <f t="shared" si="1739"/>
        <v>#DIV/0!</v>
      </c>
      <c r="BD12670" s="40" t="e">
        <f t="shared" si="1740"/>
        <v>#DIV/0!</v>
      </c>
      <c r="BE12670" s="39" t="e">
        <f t="shared" si="1741"/>
        <v>#DIV/0!</v>
      </c>
      <c r="BF12670" s="39" t="e">
        <f t="shared" si="1742"/>
        <v>#DIV/0!</v>
      </c>
    </row>
    <row r="12671" spans="40:58" x14ac:dyDescent="0.3">
      <c r="AN12671" s="37">
        <f t="shared" ref="AN12671:AN12734" si="1743">MONTH(AP12671)</f>
        <v>1</v>
      </c>
      <c r="AZ12671" s="38">
        <f t="shared" ref="AZ12671:AZ12734" si="1744">AP12671*1</f>
        <v>0</v>
      </c>
      <c r="BA12671" s="39" t="e">
        <f t="shared" ref="BA12671:BA12734" si="1745">(AV12671-BB12671)/AR12671</f>
        <v>#DIV/0!</v>
      </c>
      <c r="BB12671" s="40" t="e">
        <f t="shared" ref="BB12671:BB12734" si="1746">(AR12671-AS12671)*(AV12671/AR12671)</f>
        <v>#DIV/0!</v>
      </c>
      <c r="BC12671" s="39" t="e">
        <f t="shared" ref="BC12671:BC12734" si="1747">(AW12671-BD12671)/AR12671</f>
        <v>#DIV/0!</v>
      </c>
      <c r="BD12671" s="40" t="e">
        <f t="shared" ref="BD12671:BD12734" si="1748">(AR12671-AS12671)*(AW12671/AR12671)</f>
        <v>#DIV/0!</v>
      </c>
      <c r="BE12671" s="39" t="e">
        <f t="shared" ref="BE12671:BE12734" si="1749">AU12671/AR12671</f>
        <v>#DIV/0!</v>
      </c>
      <c r="BF12671" s="39" t="e">
        <f t="shared" ref="BF12671:BF12734" si="1750">AT12671/AR12671</f>
        <v>#DIV/0!</v>
      </c>
    </row>
    <row r="12672" spans="40:58" x14ac:dyDescent="0.3">
      <c r="AN12672" s="37">
        <f t="shared" si="1743"/>
        <v>1</v>
      </c>
      <c r="AZ12672" s="38">
        <f t="shared" si="1744"/>
        <v>0</v>
      </c>
      <c r="BA12672" s="39" t="e">
        <f t="shared" si="1745"/>
        <v>#DIV/0!</v>
      </c>
      <c r="BB12672" s="40" t="e">
        <f t="shared" si="1746"/>
        <v>#DIV/0!</v>
      </c>
      <c r="BC12672" s="39" t="e">
        <f t="shared" si="1747"/>
        <v>#DIV/0!</v>
      </c>
      <c r="BD12672" s="40" t="e">
        <f t="shared" si="1748"/>
        <v>#DIV/0!</v>
      </c>
      <c r="BE12672" s="39" t="e">
        <f t="shared" si="1749"/>
        <v>#DIV/0!</v>
      </c>
      <c r="BF12672" s="39" t="e">
        <f t="shared" si="1750"/>
        <v>#DIV/0!</v>
      </c>
    </row>
    <row r="12673" spans="40:58" x14ac:dyDescent="0.3">
      <c r="AN12673" s="37">
        <f t="shared" si="1743"/>
        <v>1</v>
      </c>
      <c r="AZ12673" s="38">
        <f t="shared" si="1744"/>
        <v>0</v>
      </c>
      <c r="BA12673" s="39" t="e">
        <f t="shared" si="1745"/>
        <v>#DIV/0!</v>
      </c>
      <c r="BB12673" s="40" t="e">
        <f t="shared" si="1746"/>
        <v>#DIV/0!</v>
      </c>
      <c r="BC12673" s="39" t="e">
        <f t="shared" si="1747"/>
        <v>#DIV/0!</v>
      </c>
      <c r="BD12673" s="40" t="e">
        <f t="shared" si="1748"/>
        <v>#DIV/0!</v>
      </c>
      <c r="BE12673" s="39" t="e">
        <f t="shared" si="1749"/>
        <v>#DIV/0!</v>
      </c>
      <c r="BF12673" s="39" t="e">
        <f t="shared" si="1750"/>
        <v>#DIV/0!</v>
      </c>
    </row>
    <row r="12674" spans="40:58" x14ac:dyDescent="0.3">
      <c r="AN12674" s="37">
        <f t="shared" si="1743"/>
        <v>1</v>
      </c>
      <c r="AZ12674" s="38">
        <f t="shared" si="1744"/>
        <v>0</v>
      </c>
      <c r="BA12674" s="39" t="e">
        <f t="shared" si="1745"/>
        <v>#DIV/0!</v>
      </c>
      <c r="BB12674" s="40" t="e">
        <f t="shared" si="1746"/>
        <v>#DIV/0!</v>
      </c>
      <c r="BC12674" s="39" t="e">
        <f t="shared" si="1747"/>
        <v>#DIV/0!</v>
      </c>
      <c r="BD12674" s="40" t="e">
        <f t="shared" si="1748"/>
        <v>#DIV/0!</v>
      </c>
      <c r="BE12674" s="39" t="e">
        <f t="shared" si="1749"/>
        <v>#DIV/0!</v>
      </c>
      <c r="BF12674" s="39" t="e">
        <f t="shared" si="1750"/>
        <v>#DIV/0!</v>
      </c>
    </row>
    <row r="12675" spans="40:58" x14ac:dyDescent="0.3">
      <c r="AN12675" s="37">
        <f t="shared" si="1743"/>
        <v>1</v>
      </c>
      <c r="AZ12675" s="38">
        <f t="shared" si="1744"/>
        <v>0</v>
      </c>
      <c r="BA12675" s="39" t="e">
        <f t="shared" si="1745"/>
        <v>#DIV/0!</v>
      </c>
      <c r="BB12675" s="40" t="e">
        <f t="shared" si="1746"/>
        <v>#DIV/0!</v>
      </c>
      <c r="BC12675" s="39" t="e">
        <f t="shared" si="1747"/>
        <v>#DIV/0!</v>
      </c>
      <c r="BD12675" s="40" t="e">
        <f t="shared" si="1748"/>
        <v>#DIV/0!</v>
      </c>
      <c r="BE12675" s="39" t="e">
        <f t="shared" si="1749"/>
        <v>#DIV/0!</v>
      </c>
      <c r="BF12675" s="39" t="e">
        <f t="shared" si="1750"/>
        <v>#DIV/0!</v>
      </c>
    </row>
    <row r="12676" spans="40:58" x14ac:dyDescent="0.3">
      <c r="AN12676" s="37">
        <f t="shared" si="1743"/>
        <v>1</v>
      </c>
      <c r="AZ12676" s="38">
        <f t="shared" si="1744"/>
        <v>0</v>
      </c>
      <c r="BA12676" s="39" t="e">
        <f t="shared" si="1745"/>
        <v>#DIV/0!</v>
      </c>
      <c r="BB12676" s="40" t="e">
        <f t="shared" si="1746"/>
        <v>#DIV/0!</v>
      </c>
      <c r="BC12676" s="39" t="e">
        <f t="shared" si="1747"/>
        <v>#DIV/0!</v>
      </c>
      <c r="BD12676" s="40" t="e">
        <f t="shared" si="1748"/>
        <v>#DIV/0!</v>
      </c>
      <c r="BE12676" s="39" t="e">
        <f t="shared" si="1749"/>
        <v>#DIV/0!</v>
      </c>
      <c r="BF12676" s="39" t="e">
        <f t="shared" si="1750"/>
        <v>#DIV/0!</v>
      </c>
    </row>
    <row r="12677" spans="40:58" x14ac:dyDescent="0.3">
      <c r="AN12677" s="37">
        <f t="shared" si="1743"/>
        <v>1</v>
      </c>
      <c r="AZ12677" s="38">
        <f t="shared" si="1744"/>
        <v>0</v>
      </c>
      <c r="BA12677" s="39" t="e">
        <f t="shared" si="1745"/>
        <v>#DIV/0!</v>
      </c>
      <c r="BB12677" s="40" t="e">
        <f t="shared" si="1746"/>
        <v>#DIV/0!</v>
      </c>
      <c r="BC12677" s="39" t="e">
        <f t="shared" si="1747"/>
        <v>#DIV/0!</v>
      </c>
      <c r="BD12677" s="40" t="e">
        <f t="shared" si="1748"/>
        <v>#DIV/0!</v>
      </c>
      <c r="BE12677" s="39" t="e">
        <f t="shared" si="1749"/>
        <v>#DIV/0!</v>
      </c>
      <c r="BF12677" s="39" t="e">
        <f t="shared" si="1750"/>
        <v>#DIV/0!</v>
      </c>
    </row>
    <row r="12678" spans="40:58" x14ac:dyDescent="0.3">
      <c r="AN12678" s="37">
        <f t="shared" si="1743"/>
        <v>1</v>
      </c>
      <c r="AZ12678" s="38">
        <f t="shared" si="1744"/>
        <v>0</v>
      </c>
      <c r="BA12678" s="39" t="e">
        <f t="shared" si="1745"/>
        <v>#DIV/0!</v>
      </c>
      <c r="BB12678" s="40" t="e">
        <f t="shared" si="1746"/>
        <v>#DIV/0!</v>
      </c>
      <c r="BC12678" s="39" t="e">
        <f t="shared" si="1747"/>
        <v>#DIV/0!</v>
      </c>
      <c r="BD12678" s="40" t="e">
        <f t="shared" si="1748"/>
        <v>#DIV/0!</v>
      </c>
      <c r="BE12678" s="39" t="e">
        <f t="shared" si="1749"/>
        <v>#DIV/0!</v>
      </c>
      <c r="BF12678" s="39" t="e">
        <f t="shared" si="1750"/>
        <v>#DIV/0!</v>
      </c>
    </row>
    <row r="12679" spans="40:58" x14ac:dyDescent="0.3">
      <c r="AN12679" s="37">
        <f t="shared" si="1743"/>
        <v>1</v>
      </c>
      <c r="AZ12679" s="38">
        <f t="shared" si="1744"/>
        <v>0</v>
      </c>
      <c r="BA12679" s="39" t="e">
        <f t="shared" si="1745"/>
        <v>#DIV/0!</v>
      </c>
      <c r="BB12679" s="40" t="e">
        <f t="shared" si="1746"/>
        <v>#DIV/0!</v>
      </c>
      <c r="BC12679" s="39" t="e">
        <f t="shared" si="1747"/>
        <v>#DIV/0!</v>
      </c>
      <c r="BD12679" s="40" t="e">
        <f t="shared" si="1748"/>
        <v>#DIV/0!</v>
      </c>
      <c r="BE12679" s="39" t="e">
        <f t="shared" si="1749"/>
        <v>#DIV/0!</v>
      </c>
      <c r="BF12679" s="39" t="e">
        <f t="shared" si="1750"/>
        <v>#DIV/0!</v>
      </c>
    </row>
    <row r="12680" spans="40:58" x14ac:dyDescent="0.3">
      <c r="AN12680" s="37">
        <f t="shared" si="1743"/>
        <v>1</v>
      </c>
      <c r="AZ12680" s="38">
        <f t="shared" si="1744"/>
        <v>0</v>
      </c>
      <c r="BA12680" s="39" t="e">
        <f t="shared" si="1745"/>
        <v>#DIV/0!</v>
      </c>
      <c r="BB12680" s="40" t="e">
        <f t="shared" si="1746"/>
        <v>#DIV/0!</v>
      </c>
      <c r="BC12680" s="39" t="e">
        <f t="shared" si="1747"/>
        <v>#DIV/0!</v>
      </c>
      <c r="BD12680" s="40" t="e">
        <f t="shared" si="1748"/>
        <v>#DIV/0!</v>
      </c>
      <c r="BE12680" s="39" t="e">
        <f t="shared" si="1749"/>
        <v>#DIV/0!</v>
      </c>
      <c r="BF12680" s="39" t="e">
        <f t="shared" si="1750"/>
        <v>#DIV/0!</v>
      </c>
    </row>
    <row r="12681" spans="40:58" x14ac:dyDescent="0.3">
      <c r="AN12681" s="37">
        <f t="shared" si="1743"/>
        <v>1</v>
      </c>
      <c r="AZ12681" s="38">
        <f t="shared" si="1744"/>
        <v>0</v>
      </c>
      <c r="BA12681" s="39" t="e">
        <f t="shared" si="1745"/>
        <v>#DIV/0!</v>
      </c>
      <c r="BB12681" s="40" t="e">
        <f t="shared" si="1746"/>
        <v>#DIV/0!</v>
      </c>
      <c r="BC12681" s="39" t="e">
        <f t="shared" si="1747"/>
        <v>#DIV/0!</v>
      </c>
      <c r="BD12681" s="40" t="e">
        <f t="shared" si="1748"/>
        <v>#DIV/0!</v>
      </c>
      <c r="BE12681" s="39" t="e">
        <f t="shared" si="1749"/>
        <v>#DIV/0!</v>
      </c>
      <c r="BF12681" s="39" t="e">
        <f t="shared" si="1750"/>
        <v>#DIV/0!</v>
      </c>
    </row>
    <row r="12682" spans="40:58" x14ac:dyDescent="0.3">
      <c r="AN12682" s="37">
        <f t="shared" si="1743"/>
        <v>1</v>
      </c>
      <c r="AZ12682" s="38">
        <f t="shared" si="1744"/>
        <v>0</v>
      </c>
      <c r="BA12682" s="39" t="e">
        <f t="shared" si="1745"/>
        <v>#DIV/0!</v>
      </c>
      <c r="BB12682" s="40" t="e">
        <f t="shared" si="1746"/>
        <v>#DIV/0!</v>
      </c>
      <c r="BC12682" s="39" t="e">
        <f t="shared" si="1747"/>
        <v>#DIV/0!</v>
      </c>
      <c r="BD12682" s="40" t="e">
        <f t="shared" si="1748"/>
        <v>#DIV/0!</v>
      </c>
      <c r="BE12682" s="39" t="e">
        <f t="shared" si="1749"/>
        <v>#DIV/0!</v>
      </c>
      <c r="BF12682" s="39" t="e">
        <f t="shared" si="1750"/>
        <v>#DIV/0!</v>
      </c>
    </row>
    <row r="12683" spans="40:58" x14ac:dyDescent="0.3">
      <c r="AN12683" s="37">
        <f t="shared" si="1743"/>
        <v>1</v>
      </c>
      <c r="AZ12683" s="38">
        <f t="shared" si="1744"/>
        <v>0</v>
      </c>
      <c r="BA12683" s="39" t="e">
        <f t="shared" si="1745"/>
        <v>#DIV/0!</v>
      </c>
      <c r="BB12683" s="40" t="e">
        <f t="shared" si="1746"/>
        <v>#DIV/0!</v>
      </c>
      <c r="BC12683" s="39" t="e">
        <f t="shared" si="1747"/>
        <v>#DIV/0!</v>
      </c>
      <c r="BD12683" s="40" t="e">
        <f t="shared" si="1748"/>
        <v>#DIV/0!</v>
      </c>
      <c r="BE12683" s="39" t="e">
        <f t="shared" si="1749"/>
        <v>#DIV/0!</v>
      </c>
      <c r="BF12683" s="39" t="e">
        <f t="shared" si="1750"/>
        <v>#DIV/0!</v>
      </c>
    </row>
    <row r="12684" spans="40:58" x14ac:dyDescent="0.3">
      <c r="AN12684" s="37">
        <f t="shared" si="1743"/>
        <v>1</v>
      </c>
      <c r="AZ12684" s="38">
        <f t="shared" si="1744"/>
        <v>0</v>
      </c>
      <c r="BA12684" s="39" t="e">
        <f t="shared" si="1745"/>
        <v>#DIV/0!</v>
      </c>
      <c r="BB12684" s="40" t="e">
        <f t="shared" si="1746"/>
        <v>#DIV/0!</v>
      </c>
      <c r="BC12684" s="39" t="e">
        <f t="shared" si="1747"/>
        <v>#DIV/0!</v>
      </c>
      <c r="BD12684" s="40" t="e">
        <f t="shared" si="1748"/>
        <v>#DIV/0!</v>
      </c>
      <c r="BE12684" s="39" t="e">
        <f t="shared" si="1749"/>
        <v>#DIV/0!</v>
      </c>
      <c r="BF12684" s="39" t="e">
        <f t="shared" si="1750"/>
        <v>#DIV/0!</v>
      </c>
    </row>
    <row r="12685" spans="40:58" x14ac:dyDescent="0.3">
      <c r="AN12685" s="37">
        <f t="shared" si="1743"/>
        <v>1</v>
      </c>
      <c r="AZ12685" s="38">
        <f t="shared" si="1744"/>
        <v>0</v>
      </c>
      <c r="BA12685" s="39" t="e">
        <f t="shared" si="1745"/>
        <v>#DIV/0!</v>
      </c>
      <c r="BB12685" s="40" t="e">
        <f t="shared" si="1746"/>
        <v>#DIV/0!</v>
      </c>
      <c r="BC12685" s="39" t="e">
        <f t="shared" si="1747"/>
        <v>#DIV/0!</v>
      </c>
      <c r="BD12685" s="40" t="e">
        <f t="shared" si="1748"/>
        <v>#DIV/0!</v>
      </c>
      <c r="BE12685" s="39" t="e">
        <f t="shared" si="1749"/>
        <v>#DIV/0!</v>
      </c>
      <c r="BF12685" s="39" t="e">
        <f t="shared" si="1750"/>
        <v>#DIV/0!</v>
      </c>
    </row>
    <row r="12686" spans="40:58" x14ac:dyDescent="0.3">
      <c r="AN12686" s="37">
        <f t="shared" si="1743"/>
        <v>1</v>
      </c>
      <c r="AZ12686" s="38">
        <f t="shared" si="1744"/>
        <v>0</v>
      </c>
      <c r="BA12686" s="39" t="e">
        <f t="shared" si="1745"/>
        <v>#DIV/0!</v>
      </c>
      <c r="BB12686" s="40" t="e">
        <f t="shared" si="1746"/>
        <v>#DIV/0!</v>
      </c>
      <c r="BC12686" s="39" t="e">
        <f t="shared" si="1747"/>
        <v>#DIV/0!</v>
      </c>
      <c r="BD12686" s="40" t="e">
        <f t="shared" si="1748"/>
        <v>#DIV/0!</v>
      </c>
      <c r="BE12686" s="39" t="e">
        <f t="shared" si="1749"/>
        <v>#DIV/0!</v>
      </c>
      <c r="BF12686" s="39" t="e">
        <f t="shared" si="1750"/>
        <v>#DIV/0!</v>
      </c>
    </row>
    <row r="12687" spans="40:58" x14ac:dyDescent="0.3">
      <c r="AN12687" s="37">
        <f t="shared" si="1743"/>
        <v>1</v>
      </c>
      <c r="AZ12687" s="38">
        <f t="shared" si="1744"/>
        <v>0</v>
      </c>
      <c r="BA12687" s="39" t="e">
        <f t="shared" si="1745"/>
        <v>#DIV/0!</v>
      </c>
      <c r="BB12687" s="40" t="e">
        <f t="shared" si="1746"/>
        <v>#DIV/0!</v>
      </c>
      <c r="BC12687" s="39" t="e">
        <f t="shared" si="1747"/>
        <v>#DIV/0!</v>
      </c>
      <c r="BD12687" s="40" t="e">
        <f t="shared" si="1748"/>
        <v>#DIV/0!</v>
      </c>
      <c r="BE12687" s="39" t="e">
        <f t="shared" si="1749"/>
        <v>#DIV/0!</v>
      </c>
      <c r="BF12687" s="39" t="e">
        <f t="shared" si="1750"/>
        <v>#DIV/0!</v>
      </c>
    </row>
    <row r="12688" spans="40:58" x14ac:dyDescent="0.3">
      <c r="AN12688" s="37">
        <f t="shared" si="1743"/>
        <v>1</v>
      </c>
      <c r="AZ12688" s="38">
        <f t="shared" si="1744"/>
        <v>0</v>
      </c>
      <c r="BA12688" s="39" t="e">
        <f t="shared" si="1745"/>
        <v>#DIV/0!</v>
      </c>
      <c r="BB12688" s="40" t="e">
        <f t="shared" si="1746"/>
        <v>#DIV/0!</v>
      </c>
      <c r="BC12688" s="39" t="e">
        <f t="shared" si="1747"/>
        <v>#DIV/0!</v>
      </c>
      <c r="BD12688" s="40" t="e">
        <f t="shared" si="1748"/>
        <v>#DIV/0!</v>
      </c>
      <c r="BE12688" s="39" t="e">
        <f t="shared" si="1749"/>
        <v>#DIV/0!</v>
      </c>
      <c r="BF12688" s="39" t="e">
        <f t="shared" si="1750"/>
        <v>#DIV/0!</v>
      </c>
    </row>
    <row r="12689" spans="40:58" x14ac:dyDescent="0.3">
      <c r="AN12689" s="37">
        <f t="shared" si="1743"/>
        <v>1</v>
      </c>
      <c r="AZ12689" s="38">
        <f t="shared" si="1744"/>
        <v>0</v>
      </c>
      <c r="BA12689" s="39" t="e">
        <f t="shared" si="1745"/>
        <v>#DIV/0!</v>
      </c>
      <c r="BB12689" s="40" t="e">
        <f t="shared" si="1746"/>
        <v>#DIV/0!</v>
      </c>
      <c r="BC12689" s="39" t="e">
        <f t="shared" si="1747"/>
        <v>#DIV/0!</v>
      </c>
      <c r="BD12689" s="40" t="e">
        <f t="shared" si="1748"/>
        <v>#DIV/0!</v>
      </c>
      <c r="BE12689" s="39" t="e">
        <f t="shared" si="1749"/>
        <v>#DIV/0!</v>
      </c>
      <c r="BF12689" s="39" t="e">
        <f t="shared" si="1750"/>
        <v>#DIV/0!</v>
      </c>
    </row>
    <row r="12690" spans="40:58" x14ac:dyDescent="0.3">
      <c r="AN12690" s="37">
        <f t="shared" si="1743"/>
        <v>1</v>
      </c>
      <c r="AZ12690" s="38">
        <f t="shared" si="1744"/>
        <v>0</v>
      </c>
      <c r="BA12690" s="39" t="e">
        <f t="shared" si="1745"/>
        <v>#DIV/0!</v>
      </c>
      <c r="BB12690" s="40" t="e">
        <f t="shared" si="1746"/>
        <v>#DIV/0!</v>
      </c>
      <c r="BC12690" s="39" t="e">
        <f t="shared" si="1747"/>
        <v>#DIV/0!</v>
      </c>
      <c r="BD12690" s="40" t="e">
        <f t="shared" si="1748"/>
        <v>#DIV/0!</v>
      </c>
      <c r="BE12690" s="39" t="e">
        <f t="shared" si="1749"/>
        <v>#DIV/0!</v>
      </c>
      <c r="BF12690" s="39" t="e">
        <f t="shared" si="1750"/>
        <v>#DIV/0!</v>
      </c>
    </row>
    <row r="12691" spans="40:58" x14ac:dyDescent="0.3">
      <c r="AN12691" s="37">
        <f t="shared" si="1743"/>
        <v>1</v>
      </c>
      <c r="AZ12691" s="38">
        <f t="shared" si="1744"/>
        <v>0</v>
      </c>
      <c r="BA12691" s="39" t="e">
        <f t="shared" si="1745"/>
        <v>#DIV/0!</v>
      </c>
      <c r="BB12691" s="40" t="e">
        <f t="shared" si="1746"/>
        <v>#DIV/0!</v>
      </c>
      <c r="BC12691" s="39" t="e">
        <f t="shared" si="1747"/>
        <v>#DIV/0!</v>
      </c>
      <c r="BD12691" s="40" t="e">
        <f t="shared" si="1748"/>
        <v>#DIV/0!</v>
      </c>
      <c r="BE12691" s="39" t="e">
        <f t="shared" si="1749"/>
        <v>#DIV/0!</v>
      </c>
      <c r="BF12691" s="39" t="e">
        <f t="shared" si="1750"/>
        <v>#DIV/0!</v>
      </c>
    </row>
    <row r="12692" spans="40:58" x14ac:dyDescent="0.3">
      <c r="AN12692" s="37">
        <f t="shared" si="1743"/>
        <v>1</v>
      </c>
      <c r="AZ12692" s="38">
        <f t="shared" si="1744"/>
        <v>0</v>
      </c>
      <c r="BA12692" s="39" t="e">
        <f t="shared" si="1745"/>
        <v>#DIV/0!</v>
      </c>
      <c r="BB12692" s="40" t="e">
        <f t="shared" si="1746"/>
        <v>#DIV/0!</v>
      </c>
      <c r="BC12692" s="39" t="e">
        <f t="shared" si="1747"/>
        <v>#DIV/0!</v>
      </c>
      <c r="BD12692" s="40" t="e">
        <f t="shared" si="1748"/>
        <v>#DIV/0!</v>
      </c>
      <c r="BE12692" s="39" t="e">
        <f t="shared" si="1749"/>
        <v>#DIV/0!</v>
      </c>
      <c r="BF12692" s="39" t="e">
        <f t="shared" si="1750"/>
        <v>#DIV/0!</v>
      </c>
    </row>
    <row r="12693" spans="40:58" x14ac:dyDescent="0.3">
      <c r="AN12693" s="37">
        <f t="shared" si="1743"/>
        <v>1</v>
      </c>
      <c r="AZ12693" s="38">
        <f t="shared" si="1744"/>
        <v>0</v>
      </c>
      <c r="BA12693" s="39" t="e">
        <f t="shared" si="1745"/>
        <v>#DIV/0!</v>
      </c>
      <c r="BB12693" s="40" t="e">
        <f t="shared" si="1746"/>
        <v>#DIV/0!</v>
      </c>
      <c r="BC12693" s="39" t="e">
        <f t="shared" si="1747"/>
        <v>#DIV/0!</v>
      </c>
      <c r="BD12693" s="40" t="e">
        <f t="shared" si="1748"/>
        <v>#DIV/0!</v>
      </c>
      <c r="BE12693" s="39" t="e">
        <f t="shared" si="1749"/>
        <v>#DIV/0!</v>
      </c>
      <c r="BF12693" s="39" t="e">
        <f t="shared" si="1750"/>
        <v>#DIV/0!</v>
      </c>
    </row>
    <row r="12694" spans="40:58" x14ac:dyDescent="0.3">
      <c r="AN12694" s="37">
        <f t="shared" si="1743"/>
        <v>1</v>
      </c>
      <c r="AZ12694" s="38">
        <f t="shared" si="1744"/>
        <v>0</v>
      </c>
      <c r="BA12694" s="39" t="e">
        <f t="shared" si="1745"/>
        <v>#DIV/0!</v>
      </c>
      <c r="BB12694" s="40" t="e">
        <f t="shared" si="1746"/>
        <v>#DIV/0!</v>
      </c>
      <c r="BC12694" s="39" t="e">
        <f t="shared" si="1747"/>
        <v>#DIV/0!</v>
      </c>
      <c r="BD12694" s="40" t="e">
        <f t="shared" si="1748"/>
        <v>#DIV/0!</v>
      </c>
      <c r="BE12694" s="39" t="e">
        <f t="shared" si="1749"/>
        <v>#DIV/0!</v>
      </c>
      <c r="BF12694" s="39" t="e">
        <f t="shared" si="1750"/>
        <v>#DIV/0!</v>
      </c>
    </row>
    <row r="12695" spans="40:58" x14ac:dyDescent="0.3">
      <c r="AN12695" s="37">
        <f t="shared" si="1743"/>
        <v>1</v>
      </c>
      <c r="AZ12695" s="38">
        <f t="shared" si="1744"/>
        <v>0</v>
      </c>
      <c r="BA12695" s="39" t="e">
        <f t="shared" si="1745"/>
        <v>#DIV/0!</v>
      </c>
      <c r="BB12695" s="40" t="e">
        <f t="shared" si="1746"/>
        <v>#DIV/0!</v>
      </c>
      <c r="BC12695" s="39" t="e">
        <f t="shared" si="1747"/>
        <v>#DIV/0!</v>
      </c>
      <c r="BD12695" s="40" t="e">
        <f t="shared" si="1748"/>
        <v>#DIV/0!</v>
      </c>
      <c r="BE12695" s="39" t="e">
        <f t="shared" si="1749"/>
        <v>#DIV/0!</v>
      </c>
      <c r="BF12695" s="39" t="e">
        <f t="shared" si="1750"/>
        <v>#DIV/0!</v>
      </c>
    </row>
    <row r="12696" spans="40:58" x14ac:dyDescent="0.3">
      <c r="AN12696" s="37">
        <f t="shared" si="1743"/>
        <v>1</v>
      </c>
      <c r="AZ12696" s="38">
        <f t="shared" si="1744"/>
        <v>0</v>
      </c>
      <c r="BA12696" s="39" t="e">
        <f t="shared" si="1745"/>
        <v>#DIV/0!</v>
      </c>
      <c r="BB12696" s="40" t="e">
        <f t="shared" si="1746"/>
        <v>#DIV/0!</v>
      </c>
      <c r="BC12696" s="39" t="e">
        <f t="shared" si="1747"/>
        <v>#DIV/0!</v>
      </c>
      <c r="BD12696" s="40" t="e">
        <f t="shared" si="1748"/>
        <v>#DIV/0!</v>
      </c>
      <c r="BE12696" s="39" t="e">
        <f t="shared" si="1749"/>
        <v>#DIV/0!</v>
      </c>
      <c r="BF12696" s="39" t="e">
        <f t="shared" si="1750"/>
        <v>#DIV/0!</v>
      </c>
    </row>
    <row r="12697" spans="40:58" x14ac:dyDescent="0.3">
      <c r="AN12697" s="37">
        <f t="shared" si="1743"/>
        <v>1</v>
      </c>
      <c r="AZ12697" s="38">
        <f t="shared" si="1744"/>
        <v>0</v>
      </c>
      <c r="BA12697" s="39" t="e">
        <f t="shared" si="1745"/>
        <v>#DIV/0!</v>
      </c>
      <c r="BB12697" s="40" t="e">
        <f t="shared" si="1746"/>
        <v>#DIV/0!</v>
      </c>
      <c r="BC12697" s="39" t="e">
        <f t="shared" si="1747"/>
        <v>#DIV/0!</v>
      </c>
      <c r="BD12697" s="40" t="e">
        <f t="shared" si="1748"/>
        <v>#DIV/0!</v>
      </c>
      <c r="BE12697" s="39" t="e">
        <f t="shared" si="1749"/>
        <v>#DIV/0!</v>
      </c>
      <c r="BF12697" s="39" t="e">
        <f t="shared" si="1750"/>
        <v>#DIV/0!</v>
      </c>
    </row>
    <row r="12698" spans="40:58" x14ac:dyDescent="0.3">
      <c r="AN12698" s="37">
        <f t="shared" si="1743"/>
        <v>1</v>
      </c>
      <c r="AZ12698" s="38">
        <f t="shared" si="1744"/>
        <v>0</v>
      </c>
      <c r="BA12698" s="39" t="e">
        <f t="shared" si="1745"/>
        <v>#DIV/0!</v>
      </c>
      <c r="BB12698" s="40" t="e">
        <f t="shared" si="1746"/>
        <v>#DIV/0!</v>
      </c>
      <c r="BC12698" s="39" t="e">
        <f t="shared" si="1747"/>
        <v>#DIV/0!</v>
      </c>
      <c r="BD12698" s="40" t="e">
        <f t="shared" si="1748"/>
        <v>#DIV/0!</v>
      </c>
      <c r="BE12698" s="39" t="e">
        <f t="shared" si="1749"/>
        <v>#DIV/0!</v>
      </c>
      <c r="BF12698" s="39" t="e">
        <f t="shared" si="1750"/>
        <v>#DIV/0!</v>
      </c>
    </row>
    <row r="12699" spans="40:58" x14ac:dyDescent="0.3">
      <c r="AN12699" s="37">
        <f t="shared" si="1743"/>
        <v>1</v>
      </c>
      <c r="AZ12699" s="38">
        <f t="shared" si="1744"/>
        <v>0</v>
      </c>
      <c r="BA12699" s="39" t="e">
        <f t="shared" si="1745"/>
        <v>#DIV/0!</v>
      </c>
      <c r="BB12699" s="40" t="e">
        <f t="shared" si="1746"/>
        <v>#DIV/0!</v>
      </c>
      <c r="BC12699" s="39" t="e">
        <f t="shared" si="1747"/>
        <v>#DIV/0!</v>
      </c>
      <c r="BD12699" s="40" t="e">
        <f t="shared" si="1748"/>
        <v>#DIV/0!</v>
      </c>
      <c r="BE12699" s="39" t="e">
        <f t="shared" si="1749"/>
        <v>#DIV/0!</v>
      </c>
      <c r="BF12699" s="39" t="e">
        <f t="shared" si="1750"/>
        <v>#DIV/0!</v>
      </c>
    </row>
    <row r="12700" spans="40:58" x14ac:dyDescent="0.3">
      <c r="AN12700" s="37">
        <f t="shared" si="1743"/>
        <v>1</v>
      </c>
      <c r="AZ12700" s="38">
        <f t="shared" si="1744"/>
        <v>0</v>
      </c>
      <c r="BA12700" s="39" t="e">
        <f t="shared" si="1745"/>
        <v>#DIV/0!</v>
      </c>
      <c r="BB12700" s="40" t="e">
        <f t="shared" si="1746"/>
        <v>#DIV/0!</v>
      </c>
      <c r="BC12700" s="39" t="e">
        <f t="shared" si="1747"/>
        <v>#DIV/0!</v>
      </c>
      <c r="BD12700" s="40" t="e">
        <f t="shared" si="1748"/>
        <v>#DIV/0!</v>
      </c>
      <c r="BE12700" s="39" t="e">
        <f t="shared" si="1749"/>
        <v>#DIV/0!</v>
      </c>
      <c r="BF12700" s="39" t="e">
        <f t="shared" si="1750"/>
        <v>#DIV/0!</v>
      </c>
    </row>
    <row r="12701" spans="40:58" x14ac:dyDescent="0.3">
      <c r="AN12701" s="37">
        <f t="shared" si="1743"/>
        <v>1</v>
      </c>
      <c r="AZ12701" s="38">
        <f t="shared" si="1744"/>
        <v>0</v>
      </c>
      <c r="BA12701" s="39" t="e">
        <f t="shared" si="1745"/>
        <v>#DIV/0!</v>
      </c>
      <c r="BB12701" s="40" t="e">
        <f t="shared" si="1746"/>
        <v>#DIV/0!</v>
      </c>
      <c r="BC12701" s="39" t="e">
        <f t="shared" si="1747"/>
        <v>#DIV/0!</v>
      </c>
      <c r="BD12701" s="40" t="e">
        <f t="shared" si="1748"/>
        <v>#DIV/0!</v>
      </c>
      <c r="BE12701" s="39" t="e">
        <f t="shared" si="1749"/>
        <v>#DIV/0!</v>
      </c>
      <c r="BF12701" s="39" t="e">
        <f t="shared" si="1750"/>
        <v>#DIV/0!</v>
      </c>
    </row>
    <row r="12702" spans="40:58" x14ac:dyDescent="0.3">
      <c r="AN12702" s="37">
        <f t="shared" si="1743"/>
        <v>1</v>
      </c>
      <c r="AZ12702" s="38">
        <f t="shared" si="1744"/>
        <v>0</v>
      </c>
      <c r="BA12702" s="39" t="e">
        <f t="shared" si="1745"/>
        <v>#DIV/0!</v>
      </c>
      <c r="BB12702" s="40" t="e">
        <f t="shared" si="1746"/>
        <v>#DIV/0!</v>
      </c>
      <c r="BC12702" s="39" t="e">
        <f t="shared" si="1747"/>
        <v>#DIV/0!</v>
      </c>
      <c r="BD12702" s="40" t="e">
        <f t="shared" si="1748"/>
        <v>#DIV/0!</v>
      </c>
      <c r="BE12702" s="39" t="e">
        <f t="shared" si="1749"/>
        <v>#DIV/0!</v>
      </c>
      <c r="BF12702" s="39" t="e">
        <f t="shared" si="1750"/>
        <v>#DIV/0!</v>
      </c>
    </row>
    <row r="12703" spans="40:58" x14ac:dyDescent="0.3">
      <c r="AN12703" s="37">
        <f t="shared" si="1743"/>
        <v>1</v>
      </c>
      <c r="AZ12703" s="38">
        <f t="shared" si="1744"/>
        <v>0</v>
      </c>
      <c r="BA12703" s="39" t="e">
        <f t="shared" si="1745"/>
        <v>#DIV/0!</v>
      </c>
      <c r="BB12703" s="40" t="e">
        <f t="shared" si="1746"/>
        <v>#DIV/0!</v>
      </c>
      <c r="BC12703" s="39" t="e">
        <f t="shared" si="1747"/>
        <v>#DIV/0!</v>
      </c>
      <c r="BD12703" s="40" t="e">
        <f t="shared" si="1748"/>
        <v>#DIV/0!</v>
      </c>
      <c r="BE12703" s="39" t="e">
        <f t="shared" si="1749"/>
        <v>#DIV/0!</v>
      </c>
      <c r="BF12703" s="39" t="e">
        <f t="shared" si="1750"/>
        <v>#DIV/0!</v>
      </c>
    </row>
    <row r="12704" spans="40:58" x14ac:dyDescent="0.3">
      <c r="AN12704" s="37">
        <f t="shared" si="1743"/>
        <v>1</v>
      </c>
      <c r="AZ12704" s="38">
        <f t="shared" si="1744"/>
        <v>0</v>
      </c>
      <c r="BA12704" s="39" t="e">
        <f t="shared" si="1745"/>
        <v>#DIV/0!</v>
      </c>
      <c r="BB12704" s="40" t="e">
        <f t="shared" si="1746"/>
        <v>#DIV/0!</v>
      </c>
      <c r="BC12704" s="39" t="e">
        <f t="shared" si="1747"/>
        <v>#DIV/0!</v>
      </c>
      <c r="BD12704" s="40" t="e">
        <f t="shared" si="1748"/>
        <v>#DIV/0!</v>
      </c>
      <c r="BE12704" s="39" t="e">
        <f t="shared" si="1749"/>
        <v>#DIV/0!</v>
      </c>
      <c r="BF12704" s="39" t="e">
        <f t="shared" si="1750"/>
        <v>#DIV/0!</v>
      </c>
    </row>
    <row r="12705" spans="40:58" x14ac:dyDescent="0.3">
      <c r="AN12705" s="37">
        <f t="shared" si="1743"/>
        <v>1</v>
      </c>
      <c r="AZ12705" s="38">
        <f t="shared" si="1744"/>
        <v>0</v>
      </c>
      <c r="BA12705" s="39" t="e">
        <f t="shared" si="1745"/>
        <v>#DIV/0!</v>
      </c>
      <c r="BB12705" s="40" t="e">
        <f t="shared" si="1746"/>
        <v>#DIV/0!</v>
      </c>
      <c r="BC12705" s="39" t="e">
        <f t="shared" si="1747"/>
        <v>#DIV/0!</v>
      </c>
      <c r="BD12705" s="40" t="e">
        <f t="shared" si="1748"/>
        <v>#DIV/0!</v>
      </c>
      <c r="BE12705" s="39" t="e">
        <f t="shared" si="1749"/>
        <v>#DIV/0!</v>
      </c>
      <c r="BF12705" s="39" t="e">
        <f t="shared" si="1750"/>
        <v>#DIV/0!</v>
      </c>
    </row>
    <row r="12706" spans="40:58" x14ac:dyDescent="0.3">
      <c r="AN12706" s="37">
        <f t="shared" si="1743"/>
        <v>1</v>
      </c>
      <c r="AZ12706" s="38">
        <f t="shared" si="1744"/>
        <v>0</v>
      </c>
      <c r="BA12706" s="39" t="e">
        <f t="shared" si="1745"/>
        <v>#DIV/0!</v>
      </c>
      <c r="BB12706" s="40" t="e">
        <f t="shared" si="1746"/>
        <v>#DIV/0!</v>
      </c>
      <c r="BC12706" s="39" t="e">
        <f t="shared" si="1747"/>
        <v>#DIV/0!</v>
      </c>
      <c r="BD12706" s="40" t="e">
        <f t="shared" si="1748"/>
        <v>#DIV/0!</v>
      </c>
      <c r="BE12706" s="39" t="e">
        <f t="shared" si="1749"/>
        <v>#DIV/0!</v>
      </c>
      <c r="BF12706" s="39" t="e">
        <f t="shared" si="1750"/>
        <v>#DIV/0!</v>
      </c>
    </row>
    <row r="12707" spans="40:58" x14ac:dyDescent="0.3">
      <c r="AN12707" s="37">
        <f t="shared" si="1743"/>
        <v>1</v>
      </c>
      <c r="AZ12707" s="38">
        <f t="shared" si="1744"/>
        <v>0</v>
      </c>
      <c r="BA12707" s="39" t="e">
        <f t="shared" si="1745"/>
        <v>#DIV/0!</v>
      </c>
      <c r="BB12707" s="40" t="e">
        <f t="shared" si="1746"/>
        <v>#DIV/0!</v>
      </c>
      <c r="BC12707" s="39" t="e">
        <f t="shared" si="1747"/>
        <v>#DIV/0!</v>
      </c>
      <c r="BD12707" s="40" t="e">
        <f t="shared" si="1748"/>
        <v>#DIV/0!</v>
      </c>
      <c r="BE12707" s="39" t="e">
        <f t="shared" si="1749"/>
        <v>#DIV/0!</v>
      </c>
      <c r="BF12707" s="39" t="e">
        <f t="shared" si="1750"/>
        <v>#DIV/0!</v>
      </c>
    </row>
    <row r="12708" spans="40:58" x14ac:dyDescent="0.3">
      <c r="AN12708" s="37">
        <f t="shared" si="1743"/>
        <v>1</v>
      </c>
      <c r="AZ12708" s="38">
        <f t="shared" si="1744"/>
        <v>0</v>
      </c>
      <c r="BA12708" s="39" t="e">
        <f t="shared" si="1745"/>
        <v>#DIV/0!</v>
      </c>
      <c r="BB12708" s="40" t="e">
        <f t="shared" si="1746"/>
        <v>#DIV/0!</v>
      </c>
      <c r="BC12708" s="39" t="e">
        <f t="shared" si="1747"/>
        <v>#DIV/0!</v>
      </c>
      <c r="BD12708" s="40" t="e">
        <f t="shared" si="1748"/>
        <v>#DIV/0!</v>
      </c>
      <c r="BE12708" s="39" t="e">
        <f t="shared" si="1749"/>
        <v>#DIV/0!</v>
      </c>
      <c r="BF12708" s="39" t="e">
        <f t="shared" si="1750"/>
        <v>#DIV/0!</v>
      </c>
    </row>
    <row r="12709" spans="40:58" x14ac:dyDescent="0.3">
      <c r="AN12709" s="37">
        <f t="shared" si="1743"/>
        <v>1</v>
      </c>
      <c r="AZ12709" s="38">
        <f t="shared" si="1744"/>
        <v>0</v>
      </c>
      <c r="BA12709" s="39" t="e">
        <f t="shared" si="1745"/>
        <v>#DIV/0!</v>
      </c>
      <c r="BB12709" s="40" t="e">
        <f t="shared" si="1746"/>
        <v>#DIV/0!</v>
      </c>
      <c r="BC12709" s="39" t="e">
        <f t="shared" si="1747"/>
        <v>#DIV/0!</v>
      </c>
      <c r="BD12709" s="40" t="e">
        <f t="shared" si="1748"/>
        <v>#DIV/0!</v>
      </c>
      <c r="BE12709" s="39" t="e">
        <f t="shared" si="1749"/>
        <v>#DIV/0!</v>
      </c>
      <c r="BF12709" s="39" t="e">
        <f t="shared" si="1750"/>
        <v>#DIV/0!</v>
      </c>
    </row>
    <row r="12710" spans="40:58" x14ac:dyDescent="0.3">
      <c r="AN12710" s="37">
        <f t="shared" si="1743"/>
        <v>1</v>
      </c>
      <c r="AZ12710" s="38">
        <f t="shared" si="1744"/>
        <v>0</v>
      </c>
      <c r="BA12710" s="39" t="e">
        <f t="shared" si="1745"/>
        <v>#DIV/0!</v>
      </c>
      <c r="BB12710" s="40" t="e">
        <f t="shared" si="1746"/>
        <v>#DIV/0!</v>
      </c>
      <c r="BC12710" s="39" t="e">
        <f t="shared" si="1747"/>
        <v>#DIV/0!</v>
      </c>
      <c r="BD12710" s="40" t="e">
        <f t="shared" si="1748"/>
        <v>#DIV/0!</v>
      </c>
      <c r="BE12710" s="39" t="e">
        <f t="shared" si="1749"/>
        <v>#DIV/0!</v>
      </c>
      <c r="BF12710" s="39" t="e">
        <f t="shared" si="1750"/>
        <v>#DIV/0!</v>
      </c>
    </row>
    <row r="12711" spans="40:58" x14ac:dyDescent="0.3">
      <c r="AN12711" s="37">
        <f t="shared" si="1743"/>
        <v>1</v>
      </c>
      <c r="AZ12711" s="38">
        <f t="shared" si="1744"/>
        <v>0</v>
      </c>
      <c r="BA12711" s="39" t="e">
        <f t="shared" si="1745"/>
        <v>#DIV/0!</v>
      </c>
      <c r="BB12711" s="40" t="e">
        <f t="shared" si="1746"/>
        <v>#DIV/0!</v>
      </c>
      <c r="BC12711" s="39" t="e">
        <f t="shared" si="1747"/>
        <v>#DIV/0!</v>
      </c>
      <c r="BD12711" s="40" t="e">
        <f t="shared" si="1748"/>
        <v>#DIV/0!</v>
      </c>
      <c r="BE12711" s="39" t="e">
        <f t="shared" si="1749"/>
        <v>#DIV/0!</v>
      </c>
      <c r="BF12711" s="39" t="e">
        <f t="shared" si="1750"/>
        <v>#DIV/0!</v>
      </c>
    </row>
    <row r="12712" spans="40:58" x14ac:dyDescent="0.3">
      <c r="AN12712" s="37">
        <f t="shared" si="1743"/>
        <v>1</v>
      </c>
      <c r="AZ12712" s="38">
        <f t="shared" si="1744"/>
        <v>0</v>
      </c>
      <c r="BA12712" s="39" t="e">
        <f t="shared" si="1745"/>
        <v>#DIV/0!</v>
      </c>
      <c r="BB12712" s="40" t="e">
        <f t="shared" si="1746"/>
        <v>#DIV/0!</v>
      </c>
      <c r="BC12712" s="39" t="e">
        <f t="shared" si="1747"/>
        <v>#DIV/0!</v>
      </c>
      <c r="BD12712" s="40" t="e">
        <f t="shared" si="1748"/>
        <v>#DIV/0!</v>
      </c>
      <c r="BE12712" s="39" t="e">
        <f t="shared" si="1749"/>
        <v>#DIV/0!</v>
      </c>
      <c r="BF12712" s="39" t="e">
        <f t="shared" si="1750"/>
        <v>#DIV/0!</v>
      </c>
    </row>
    <row r="12713" spans="40:58" x14ac:dyDescent="0.3">
      <c r="AN12713" s="37">
        <f t="shared" si="1743"/>
        <v>1</v>
      </c>
      <c r="AZ12713" s="38">
        <f t="shared" si="1744"/>
        <v>0</v>
      </c>
      <c r="BA12713" s="39" t="e">
        <f t="shared" si="1745"/>
        <v>#DIV/0!</v>
      </c>
      <c r="BB12713" s="40" t="e">
        <f t="shared" si="1746"/>
        <v>#DIV/0!</v>
      </c>
      <c r="BC12713" s="39" t="e">
        <f t="shared" si="1747"/>
        <v>#DIV/0!</v>
      </c>
      <c r="BD12713" s="40" t="e">
        <f t="shared" si="1748"/>
        <v>#DIV/0!</v>
      </c>
      <c r="BE12713" s="39" t="e">
        <f t="shared" si="1749"/>
        <v>#DIV/0!</v>
      </c>
      <c r="BF12713" s="39" t="e">
        <f t="shared" si="1750"/>
        <v>#DIV/0!</v>
      </c>
    </row>
    <row r="12714" spans="40:58" x14ac:dyDescent="0.3">
      <c r="AN12714" s="37">
        <f t="shared" si="1743"/>
        <v>1</v>
      </c>
      <c r="AZ12714" s="38">
        <f t="shared" si="1744"/>
        <v>0</v>
      </c>
      <c r="BA12714" s="39" t="e">
        <f t="shared" si="1745"/>
        <v>#DIV/0!</v>
      </c>
      <c r="BB12714" s="40" t="e">
        <f t="shared" si="1746"/>
        <v>#DIV/0!</v>
      </c>
      <c r="BC12714" s="39" t="e">
        <f t="shared" si="1747"/>
        <v>#DIV/0!</v>
      </c>
      <c r="BD12714" s="40" t="e">
        <f t="shared" si="1748"/>
        <v>#DIV/0!</v>
      </c>
      <c r="BE12714" s="39" t="e">
        <f t="shared" si="1749"/>
        <v>#DIV/0!</v>
      </c>
      <c r="BF12714" s="39" t="e">
        <f t="shared" si="1750"/>
        <v>#DIV/0!</v>
      </c>
    </row>
    <row r="12715" spans="40:58" x14ac:dyDescent="0.3">
      <c r="AN12715" s="37">
        <f t="shared" si="1743"/>
        <v>1</v>
      </c>
      <c r="AZ12715" s="38">
        <f t="shared" si="1744"/>
        <v>0</v>
      </c>
      <c r="BA12715" s="39" t="e">
        <f t="shared" si="1745"/>
        <v>#DIV/0!</v>
      </c>
      <c r="BB12715" s="40" t="e">
        <f t="shared" si="1746"/>
        <v>#DIV/0!</v>
      </c>
      <c r="BC12715" s="39" t="e">
        <f t="shared" si="1747"/>
        <v>#DIV/0!</v>
      </c>
      <c r="BD12715" s="40" t="e">
        <f t="shared" si="1748"/>
        <v>#DIV/0!</v>
      </c>
      <c r="BE12715" s="39" t="e">
        <f t="shared" si="1749"/>
        <v>#DIV/0!</v>
      </c>
      <c r="BF12715" s="39" t="e">
        <f t="shared" si="1750"/>
        <v>#DIV/0!</v>
      </c>
    </row>
    <row r="12716" spans="40:58" x14ac:dyDescent="0.3">
      <c r="AN12716" s="37">
        <f t="shared" si="1743"/>
        <v>1</v>
      </c>
      <c r="AZ12716" s="38">
        <f t="shared" si="1744"/>
        <v>0</v>
      </c>
      <c r="BA12716" s="39" t="e">
        <f t="shared" si="1745"/>
        <v>#DIV/0!</v>
      </c>
      <c r="BB12716" s="40" t="e">
        <f t="shared" si="1746"/>
        <v>#DIV/0!</v>
      </c>
      <c r="BC12716" s="39" t="e">
        <f t="shared" si="1747"/>
        <v>#DIV/0!</v>
      </c>
      <c r="BD12716" s="40" t="e">
        <f t="shared" si="1748"/>
        <v>#DIV/0!</v>
      </c>
      <c r="BE12716" s="39" t="e">
        <f t="shared" si="1749"/>
        <v>#DIV/0!</v>
      </c>
      <c r="BF12716" s="39" t="e">
        <f t="shared" si="1750"/>
        <v>#DIV/0!</v>
      </c>
    </row>
    <row r="12717" spans="40:58" x14ac:dyDescent="0.3">
      <c r="AN12717" s="37">
        <f t="shared" si="1743"/>
        <v>1</v>
      </c>
      <c r="AZ12717" s="38">
        <f t="shared" si="1744"/>
        <v>0</v>
      </c>
      <c r="BA12717" s="39" t="e">
        <f t="shared" si="1745"/>
        <v>#DIV/0!</v>
      </c>
      <c r="BB12717" s="40" t="e">
        <f t="shared" si="1746"/>
        <v>#DIV/0!</v>
      </c>
      <c r="BC12717" s="39" t="e">
        <f t="shared" si="1747"/>
        <v>#DIV/0!</v>
      </c>
      <c r="BD12717" s="40" t="e">
        <f t="shared" si="1748"/>
        <v>#DIV/0!</v>
      </c>
      <c r="BE12717" s="39" t="e">
        <f t="shared" si="1749"/>
        <v>#DIV/0!</v>
      </c>
      <c r="BF12717" s="39" t="e">
        <f t="shared" si="1750"/>
        <v>#DIV/0!</v>
      </c>
    </row>
    <row r="12718" spans="40:58" x14ac:dyDescent="0.3">
      <c r="AN12718" s="37">
        <f t="shared" si="1743"/>
        <v>1</v>
      </c>
      <c r="AZ12718" s="38">
        <f t="shared" si="1744"/>
        <v>0</v>
      </c>
      <c r="BA12718" s="39" t="e">
        <f t="shared" si="1745"/>
        <v>#DIV/0!</v>
      </c>
      <c r="BB12718" s="40" t="e">
        <f t="shared" si="1746"/>
        <v>#DIV/0!</v>
      </c>
      <c r="BC12718" s="39" t="e">
        <f t="shared" si="1747"/>
        <v>#DIV/0!</v>
      </c>
      <c r="BD12718" s="40" t="e">
        <f t="shared" si="1748"/>
        <v>#DIV/0!</v>
      </c>
      <c r="BE12718" s="39" t="e">
        <f t="shared" si="1749"/>
        <v>#DIV/0!</v>
      </c>
      <c r="BF12718" s="39" t="e">
        <f t="shared" si="1750"/>
        <v>#DIV/0!</v>
      </c>
    </row>
    <row r="12719" spans="40:58" x14ac:dyDescent="0.3">
      <c r="AN12719" s="37">
        <f t="shared" si="1743"/>
        <v>1</v>
      </c>
      <c r="AZ12719" s="38">
        <f t="shared" si="1744"/>
        <v>0</v>
      </c>
      <c r="BA12719" s="39" t="e">
        <f t="shared" si="1745"/>
        <v>#DIV/0!</v>
      </c>
      <c r="BB12719" s="40" t="e">
        <f t="shared" si="1746"/>
        <v>#DIV/0!</v>
      </c>
      <c r="BC12719" s="39" t="e">
        <f t="shared" si="1747"/>
        <v>#DIV/0!</v>
      </c>
      <c r="BD12719" s="40" t="e">
        <f t="shared" si="1748"/>
        <v>#DIV/0!</v>
      </c>
      <c r="BE12719" s="39" t="e">
        <f t="shared" si="1749"/>
        <v>#DIV/0!</v>
      </c>
      <c r="BF12719" s="39" t="e">
        <f t="shared" si="1750"/>
        <v>#DIV/0!</v>
      </c>
    </row>
    <row r="12720" spans="40:58" x14ac:dyDescent="0.3">
      <c r="AN12720" s="37">
        <f t="shared" si="1743"/>
        <v>1</v>
      </c>
      <c r="AZ12720" s="38">
        <f t="shared" si="1744"/>
        <v>0</v>
      </c>
      <c r="BA12720" s="39" t="e">
        <f t="shared" si="1745"/>
        <v>#DIV/0!</v>
      </c>
      <c r="BB12720" s="40" t="e">
        <f t="shared" si="1746"/>
        <v>#DIV/0!</v>
      </c>
      <c r="BC12720" s="39" t="e">
        <f t="shared" si="1747"/>
        <v>#DIV/0!</v>
      </c>
      <c r="BD12720" s="40" t="e">
        <f t="shared" si="1748"/>
        <v>#DIV/0!</v>
      </c>
      <c r="BE12720" s="39" t="e">
        <f t="shared" si="1749"/>
        <v>#DIV/0!</v>
      </c>
      <c r="BF12720" s="39" t="e">
        <f t="shared" si="1750"/>
        <v>#DIV/0!</v>
      </c>
    </row>
    <row r="12721" spans="40:58" x14ac:dyDescent="0.3">
      <c r="AN12721" s="37">
        <f t="shared" si="1743"/>
        <v>1</v>
      </c>
      <c r="AZ12721" s="38">
        <f t="shared" si="1744"/>
        <v>0</v>
      </c>
      <c r="BA12721" s="39" t="e">
        <f t="shared" si="1745"/>
        <v>#DIV/0!</v>
      </c>
      <c r="BB12721" s="40" t="e">
        <f t="shared" si="1746"/>
        <v>#DIV/0!</v>
      </c>
      <c r="BC12721" s="39" t="e">
        <f t="shared" si="1747"/>
        <v>#DIV/0!</v>
      </c>
      <c r="BD12721" s="40" t="e">
        <f t="shared" si="1748"/>
        <v>#DIV/0!</v>
      </c>
      <c r="BE12721" s="39" t="e">
        <f t="shared" si="1749"/>
        <v>#DIV/0!</v>
      </c>
      <c r="BF12721" s="39" t="e">
        <f t="shared" si="1750"/>
        <v>#DIV/0!</v>
      </c>
    </row>
    <row r="12722" spans="40:58" x14ac:dyDescent="0.3">
      <c r="AN12722" s="37">
        <f t="shared" si="1743"/>
        <v>1</v>
      </c>
      <c r="AZ12722" s="38">
        <f t="shared" si="1744"/>
        <v>0</v>
      </c>
      <c r="BA12722" s="39" t="e">
        <f t="shared" si="1745"/>
        <v>#DIV/0!</v>
      </c>
      <c r="BB12722" s="40" t="e">
        <f t="shared" si="1746"/>
        <v>#DIV/0!</v>
      </c>
      <c r="BC12722" s="39" t="e">
        <f t="shared" si="1747"/>
        <v>#DIV/0!</v>
      </c>
      <c r="BD12722" s="40" t="e">
        <f t="shared" si="1748"/>
        <v>#DIV/0!</v>
      </c>
      <c r="BE12722" s="39" t="e">
        <f t="shared" si="1749"/>
        <v>#DIV/0!</v>
      </c>
      <c r="BF12722" s="39" t="e">
        <f t="shared" si="1750"/>
        <v>#DIV/0!</v>
      </c>
    </row>
    <row r="12723" spans="40:58" x14ac:dyDescent="0.3">
      <c r="AN12723" s="37">
        <f t="shared" si="1743"/>
        <v>1</v>
      </c>
      <c r="AZ12723" s="38">
        <f t="shared" si="1744"/>
        <v>0</v>
      </c>
      <c r="BA12723" s="39" t="e">
        <f t="shared" si="1745"/>
        <v>#DIV/0!</v>
      </c>
      <c r="BB12723" s="40" t="e">
        <f t="shared" si="1746"/>
        <v>#DIV/0!</v>
      </c>
      <c r="BC12723" s="39" t="e">
        <f t="shared" si="1747"/>
        <v>#DIV/0!</v>
      </c>
      <c r="BD12723" s="40" t="e">
        <f t="shared" si="1748"/>
        <v>#DIV/0!</v>
      </c>
      <c r="BE12723" s="39" t="e">
        <f t="shared" si="1749"/>
        <v>#DIV/0!</v>
      </c>
      <c r="BF12723" s="39" t="e">
        <f t="shared" si="1750"/>
        <v>#DIV/0!</v>
      </c>
    </row>
    <row r="12724" spans="40:58" x14ac:dyDescent="0.3">
      <c r="AN12724" s="37">
        <f t="shared" si="1743"/>
        <v>1</v>
      </c>
      <c r="AZ12724" s="38">
        <f t="shared" si="1744"/>
        <v>0</v>
      </c>
      <c r="BA12724" s="39" t="e">
        <f t="shared" si="1745"/>
        <v>#DIV/0!</v>
      </c>
      <c r="BB12724" s="40" t="e">
        <f t="shared" si="1746"/>
        <v>#DIV/0!</v>
      </c>
      <c r="BC12724" s="39" t="e">
        <f t="shared" si="1747"/>
        <v>#DIV/0!</v>
      </c>
      <c r="BD12724" s="40" t="e">
        <f t="shared" si="1748"/>
        <v>#DIV/0!</v>
      </c>
      <c r="BE12724" s="39" t="e">
        <f t="shared" si="1749"/>
        <v>#DIV/0!</v>
      </c>
      <c r="BF12724" s="39" t="e">
        <f t="shared" si="1750"/>
        <v>#DIV/0!</v>
      </c>
    </row>
    <row r="12725" spans="40:58" x14ac:dyDescent="0.3">
      <c r="AN12725" s="37">
        <f t="shared" si="1743"/>
        <v>1</v>
      </c>
      <c r="AZ12725" s="38">
        <f t="shared" si="1744"/>
        <v>0</v>
      </c>
      <c r="BA12725" s="39" t="e">
        <f t="shared" si="1745"/>
        <v>#DIV/0!</v>
      </c>
      <c r="BB12725" s="40" t="e">
        <f t="shared" si="1746"/>
        <v>#DIV/0!</v>
      </c>
      <c r="BC12725" s="39" t="e">
        <f t="shared" si="1747"/>
        <v>#DIV/0!</v>
      </c>
      <c r="BD12725" s="40" t="e">
        <f t="shared" si="1748"/>
        <v>#DIV/0!</v>
      </c>
      <c r="BE12725" s="39" t="e">
        <f t="shared" si="1749"/>
        <v>#DIV/0!</v>
      </c>
      <c r="BF12725" s="39" t="e">
        <f t="shared" si="1750"/>
        <v>#DIV/0!</v>
      </c>
    </row>
    <row r="12726" spans="40:58" x14ac:dyDescent="0.3">
      <c r="AN12726" s="37">
        <f t="shared" si="1743"/>
        <v>1</v>
      </c>
      <c r="AZ12726" s="38">
        <f t="shared" si="1744"/>
        <v>0</v>
      </c>
      <c r="BA12726" s="39" t="e">
        <f t="shared" si="1745"/>
        <v>#DIV/0!</v>
      </c>
      <c r="BB12726" s="40" t="e">
        <f t="shared" si="1746"/>
        <v>#DIV/0!</v>
      </c>
      <c r="BC12726" s="39" t="e">
        <f t="shared" si="1747"/>
        <v>#DIV/0!</v>
      </c>
      <c r="BD12726" s="40" t="e">
        <f t="shared" si="1748"/>
        <v>#DIV/0!</v>
      </c>
      <c r="BE12726" s="39" t="e">
        <f t="shared" si="1749"/>
        <v>#DIV/0!</v>
      </c>
      <c r="BF12726" s="39" t="e">
        <f t="shared" si="1750"/>
        <v>#DIV/0!</v>
      </c>
    </row>
    <row r="12727" spans="40:58" x14ac:dyDescent="0.3">
      <c r="AN12727" s="37">
        <f t="shared" si="1743"/>
        <v>1</v>
      </c>
      <c r="AZ12727" s="38">
        <f t="shared" si="1744"/>
        <v>0</v>
      </c>
      <c r="BA12727" s="39" t="e">
        <f t="shared" si="1745"/>
        <v>#DIV/0!</v>
      </c>
      <c r="BB12727" s="40" t="e">
        <f t="shared" si="1746"/>
        <v>#DIV/0!</v>
      </c>
      <c r="BC12727" s="39" t="e">
        <f t="shared" si="1747"/>
        <v>#DIV/0!</v>
      </c>
      <c r="BD12727" s="40" t="e">
        <f t="shared" si="1748"/>
        <v>#DIV/0!</v>
      </c>
      <c r="BE12727" s="39" t="e">
        <f t="shared" si="1749"/>
        <v>#DIV/0!</v>
      </c>
      <c r="BF12727" s="39" t="e">
        <f t="shared" si="1750"/>
        <v>#DIV/0!</v>
      </c>
    </row>
    <row r="12728" spans="40:58" x14ac:dyDescent="0.3">
      <c r="AN12728" s="37">
        <f t="shared" si="1743"/>
        <v>1</v>
      </c>
      <c r="AZ12728" s="38">
        <f t="shared" si="1744"/>
        <v>0</v>
      </c>
      <c r="BA12728" s="39" t="e">
        <f t="shared" si="1745"/>
        <v>#DIV/0!</v>
      </c>
      <c r="BB12728" s="40" t="e">
        <f t="shared" si="1746"/>
        <v>#DIV/0!</v>
      </c>
      <c r="BC12728" s="39" t="e">
        <f t="shared" si="1747"/>
        <v>#DIV/0!</v>
      </c>
      <c r="BD12728" s="40" t="e">
        <f t="shared" si="1748"/>
        <v>#DIV/0!</v>
      </c>
      <c r="BE12728" s="39" t="e">
        <f t="shared" si="1749"/>
        <v>#DIV/0!</v>
      </c>
      <c r="BF12728" s="39" t="e">
        <f t="shared" si="1750"/>
        <v>#DIV/0!</v>
      </c>
    </row>
    <row r="12729" spans="40:58" x14ac:dyDescent="0.3">
      <c r="AN12729" s="37">
        <f t="shared" si="1743"/>
        <v>1</v>
      </c>
      <c r="AZ12729" s="38">
        <f t="shared" si="1744"/>
        <v>0</v>
      </c>
      <c r="BA12729" s="39" t="e">
        <f t="shared" si="1745"/>
        <v>#DIV/0!</v>
      </c>
      <c r="BB12729" s="40" t="e">
        <f t="shared" si="1746"/>
        <v>#DIV/0!</v>
      </c>
      <c r="BC12729" s="39" t="e">
        <f t="shared" si="1747"/>
        <v>#DIV/0!</v>
      </c>
      <c r="BD12729" s="40" t="e">
        <f t="shared" si="1748"/>
        <v>#DIV/0!</v>
      </c>
      <c r="BE12729" s="39" t="e">
        <f t="shared" si="1749"/>
        <v>#DIV/0!</v>
      </c>
      <c r="BF12729" s="39" t="e">
        <f t="shared" si="1750"/>
        <v>#DIV/0!</v>
      </c>
    </row>
    <row r="12730" spans="40:58" x14ac:dyDescent="0.3">
      <c r="AN12730" s="37">
        <f t="shared" si="1743"/>
        <v>1</v>
      </c>
      <c r="AZ12730" s="38">
        <f t="shared" si="1744"/>
        <v>0</v>
      </c>
      <c r="BA12730" s="39" t="e">
        <f t="shared" si="1745"/>
        <v>#DIV/0!</v>
      </c>
      <c r="BB12730" s="40" t="e">
        <f t="shared" si="1746"/>
        <v>#DIV/0!</v>
      </c>
      <c r="BC12730" s="39" t="e">
        <f t="shared" si="1747"/>
        <v>#DIV/0!</v>
      </c>
      <c r="BD12730" s="40" t="e">
        <f t="shared" si="1748"/>
        <v>#DIV/0!</v>
      </c>
      <c r="BE12730" s="39" t="e">
        <f t="shared" si="1749"/>
        <v>#DIV/0!</v>
      </c>
      <c r="BF12730" s="39" t="e">
        <f t="shared" si="1750"/>
        <v>#DIV/0!</v>
      </c>
    </row>
    <row r="12731" spans="40:58" x14ac:dyDescent="0.3">
      <c r="AN12731" s="37">
        <f t="shared" si="1743"/>
        <v>1</v>
      </c>
      <c r="AZ12731" s="38">
        <f t="shared" si="1744"/>
        <v>0</v>
      </c>
      <c r="BA12731" s="39" t="e">
        <f t="shared" si="1745"/>
        <v>#DIV/0!</v>
      </c>
      <c r="BB12731" s="40" t="e">
        <f t="shared" si="1746"/>
        <v>#DIV/0!</v>
      </c>
      <c r="BC12731" s="39" t="e">
        <f t="shared" si="1747"/>
        <v>#DIV/0!</v>
      </c>
      <c r="BD12731" s="40" t="e">
        <f t="shared" si="1748"/>
        <v>#DIV/0!</v>
      </c>
      <c r="BE12731" s="39" t="e">
        <f t="shared" si="1749"/>
        <v>#DIV/0!</v>
      </c>
      <c r="BF12731" s="39" t="e">
        <f t="shared" si="1750"/>
        <v>#DIV/0!</v>
      </c>
    </row>
    <row r="12732" spans="40:58" x14ac:dyDescent="0.3">
      <c r="AN12732" s="37">
        <f t="shared" si="1743"/>
        <v>1</v>
      </c>
      <c r="AZ12732" s="38">
        <f t="shared" si="1744"/>
        <v>0</v>
      </c>
      <c r="BA12732" s="39" t="e">
        <f t="shared" si="1745"/>
        <v>#DIV/0!</v>
      </c>
      <c r="BB12732" s="40" t="e">
        <f t="shared" si="1746"/>
        <v>#DIV/0!</v>
      </c>
      <c r="BC12732" s="39" t="e">
        <f t="shared" si="1747"/>
        <v>#DIV/0!</v>
      </c>
      <c r="BD12732" s="40" t="e">
        <f t="shared" si="1748"/>
        <v>#DIV/0!</v>
      </c>
      <c r="BE12732" s="39" t="e">
        <f t="shared" si="1749"/>
        <v>#DIV/0!</v>
      </c>
      <c r="BF12732" s="39" t="e">
        <f t="shared" si="1750"/>
        <v>#DIV/0!</v>
      </c>
    </row>
    <row r="12733" spans="40:58" x14ac:dyDescent="0.3">
      <c r="AN12733" s="37">
        <f t="shared" si="1743"/>
        <v>1</v>
      </c>
      <c r="AZ12733" s="38">
        <f t="shared" si="1744"/>
        <v>0</v>
      </c>
      <c r="BA12733" s="39" t="e">
        <f t="shared" si="1745"/>
        <v>#DIV/0!</v>
      </c>
      <c r="BB12733" s="40" t="e">
        <f t="shared" si="1746"/>
        <v>#DIV/0!</v>
      </c>
      <c r="BC12733" s="39" t="e">
        <f t="shared" si="1747"/>
        <v>#DIV/0!</v>
      </c>
      <c r="BD12733" s="40" t="e">
        <f t="shared" si="1748"/>
        <v>#DIV/0!</v>
      </c>
      <c r="BE12733" s="39" t="e">
        <f t="shared" si="1749"/>
        <v>#DIV/0!</v>
      </c>
      <c r="BF12733" s="39" t="e">
        <f t="shared" si="1750"/>
        <v>#DIV/0!</v>
      </c>
    </row>
    <row r="12734" spans="40:58" x14ac:dyDescent="0.3">
      <c r="AN12734" s="37">
        <f t="shared" si="1743"/>
        <v>1</v>
      </c>
      <c r="AZ12734" s="38">
        <f t="shared" si="1744"/>
        <v>0</v>
      </c>
      <c r="BA12734" s="39" t="e">
        <f t="shared" si="1745"/>
        <v>#DIV/0!</v>
      </c>
      <c r="BB12734" s="40" t="e">
        <f t="shared" si="1746"/>
        <v>#DIV/0!</v>
      </c>
      <c r="BC12734" s="39" t="e">
        <f t="shared" si="1747"/>
        <v>#DIV/0!</v>
      </c>
      <c r="BD12734" s="40" t="e">
        <f t="shared" si="1748"/>
        <v>#DIV/0!</v>
      </c>
      <c r="BE12734" s="39" t="e">
        <f t="shared" si="1749"/>
        <v>#DIV/0!</v>
      </c>
      <c r="BF12734" s="39" t="e">
        <f t="shared" si="1750"/>
        <v>#DIV/0!</v>
      </c>
    </row>
    <row r="12735" spans="40:58" x14ac:dyDescent="0.3">
      <c r="AN12735" s="37">
        <f t="shared" ref="AN12735:AN12798" si="1751">MONTH(AP12735)</f>
        <v>1</v>
      </c>
      <c r="AZ12735" s="38">
        <f t="shared" ref="AZ12735:AZ12798" si="1752">AP12735*1</f>
        <v>0</v>
      </c>
      <c r="BA12735" s="39" t="e">
        <f t="shared" ref="BA12735:BA12798" si="1753">(AV12735-BB12735)/AR12735</f>
        <v>#DIV/0!</v>
      </c>
      <c r="BB12735" s="40" t="e">
        <f t="shared" ref="BB12735:BB12798" si="1754">(AR12735-AS12735)*(AV12735/AR12735)</f>
        <v>#DIV/0!</v>
      </c>
      <c r="BC12735" s="39" t="e">
        <f t="shared" ref="BC12735:BC12798" si="1755">(AW12735-BD12735)/AR12735</f>
        <v>#DIV/0!</v>
      </c>
      <c r="BD12735" s="40" t="e">
        <f t="shared" ref="BD12735:BD12798" si="1756">(AR12735-AS12735)*(AW12735/AR12735)</f>
        <v>#DIV/0!</v>
      </c>
      <c r="BE12735" s="39" t="e">
        <f t="shared" ref="BE12735:BE12798" si="1757">AU12735/AR12735</f>
        <v>#DIV/0!</v>
      </c>
      <c r="BF12735" s="39" t="e">
        <f t="shared" ref="BF12735:BF12798" si="1758">AT12735/AR12735</f>
        <v>#DIV/0!</v>
      </c>
    </row>
    <row r="12736" spans="40:58" x14ac:dyDescent="0.3">
      <c r="AN12736" s="37">
        <f t="shared" si="1751"/>
        <v>1</v>
      </c>
      <c r="AZ12736" s="38">
        <f t="shared" si="1752"/>
        <v>0</v>
      </c>
      <c r="BA12736" s="39" t="e">
        <f t="shared" si="1753"/>
        <v>#DIV/0!</v>
      </c>
      <c r="BB12736" s="40" t="e">
        <f t="shared" si="1754"/>
        <v>#DIV/0!</v>
      </c>
      <c r="BC12736" s="39" t="e">
        <f t="shared" si="1755"/>
        <v>#DIV/0!</v>
      </c>
      <c r="BD12736" s="40" t="e">
        <f t="shared" si="1756"/>
        <v>#DIV/0!</v>
      </c>
      <c r="BE12736" s="39" t="e">
        <f t="shared" si="1757"/>
        <v>#DIV/0!</v>
      </c>
      <c r="BF12736" s="39" t="e">
        <f t="shared" si="1758"/>
        <v>#DIV/0!</v>
      </c>
    </row>
    <row r="12737" spans="40:58" x14ac:dyDescent="0.3">
      <c r="AN12737" s="37">
        <f t="shared" si="1751"/>
        <v>1</v>
      </c>
      <c r="AZ12737" s="38">
        <f t="shared" si="1752"/>
        <v>0</v>
      </c>
      <c r="BA12737" s="39" t="e">
        <f t="shared" si="1753"/>
        <v>#DIV/0!</v>
      </c>
      <c r="BB12737" s="40" t="e">
        <f t="shared" si="1754"/>
        <v>#DIV/0!</v>
      </c>
      <c r="BC12737" s="39" t="e">
        <f t="shared" si="1755"/>
        <v>#DIV/0!</v>
      </c>
      <c r="BD12737" s="40" t="e">
        <f t="shared" si="1756"/>
        <v>#DIV/0!</v>
      </c>
      <c r="BE12737" s="39" t="e">
        <f t="shared" si="1757"/>
        <v>#DIV/0!</v>
      </c>
      <c r="BF12737" s="39" t="e">
        <f t="shared" si="1758"/>
        <v>#DIV/0!</v>
      </c>
    </row>
    <row r="12738" spans="40:58" x14ac:dyDescent="0.3">
      <c r="AN12738" s="37">
        <f t="shared" si="1751"/>
        <v>1</v>
      </c>
      <c r="AZ12738" s="38">
        <f t="shared" si="1752"/>
        <v>0</v>
      </c>
      <c r="BA12738" s="39" t="e">
        <f t="shared" si="1753"/>
        <v>#DIV/0!</v>
      </c>
      <c r="BB12738" s="40" t="e">
        <f t="shared" si="1754"/>
        <v>#DIV/0!</v>
      </c>
      <c r="BC12738" s="39" t="e">
        <f t="shared" si="1755"/>
        <v>#DIV/0!</v>
      </c>
      <c r="BD12738" s="40" t="e">
        <f t="shared" si="1756"/>
        <v>#DIV/0!</v>
      </c>
      <c r="BE12738" s="39" t="e">
        <f t="shared" si="1757"/>
        <v>#DIV/0!</v>
      </c>
      <c r="BF12738" s="39" t="e">
        <f t="shared" si="1758"/>
        <v>#DIV/0!</v>
      </c>
    </row>
    <row r="12739" spans="40:58" x14ac:dyDescent="0.3">
      <c r="AN12739" s="37">
        <f t="shared" si="1751"/>
        <v>1</v>
      </c>
      <c r="AZ12739" s="38">
        <f t="shared" si="1752"/>
        <v>0</v>
      </c>
      <c r="BA12739" s="39" t="e">
        <f t="shared" si="1753"/>
        <v>#DIV/0!</v>
      </c>
      <c r="BB12739" s="40" t="e">
        <f t="shared" si="1754"/>
        <v>#DIV/0!</v>
      </c>
      <c r="BC12739" s="39" t="e">
        <f t="shared" si="1755"/>
        <v>#DIV/0!</v>
      </c>
      <c r="BD12739" s="40" t="e">
        <f t="shared" si="1756"/>
        <v>#DIV/0!</v>
      </c>
      <c r="BE12739" s="39" t="e">
        <f t="shared" si="1757"/>
        <v>#DIV/0!</v>
      </c>
      <c r="BF12739" s="39" t="e">
        <f t="shared" si="1758"/>
        <v>#DIV/0!</v>
      </c>
    </row>
    <row r="12740" spans="40:58" x14ac:dyDescent="0.3">
      <c r="AN12740" s="37">
        <f t="shared" si="1751"/>
        <v>1</v>
      </c>
      <c r="AZ12740" s="38">
        <f t="shared" si="1752"/>
        <v>0</v>
      </c>
      <c r="BA12740" s="39" t="e">
        <f t="shared" si="1753"/>
        <v>#DIV/0!</v>
      </c>
      <c r="BB12740" s="40" t="e">
        <f t="shared" si="1754"/>
        <v>#DIV/0!</v>
      </c>
      <c r="BC12740" s="39" t="e">
        <f t="shared" si="1755"/>
        <v>#DIV/0!</v>
      </c>
      <c r="BD12740" s="40" t="e">
        <f t="shared" si="1756"/>
        <v>#DIV/0!</v>
      </c>
      <c r="BE12740" s="39" t="e">
        <f t="shared" si="1757"/>
        <v>#DIV/0!</v>
      </c>
      <c r="BF12740" s="39" t="e">
        <f t="shared" si="1758"/>
        <v>#DIV/0!</v>
      </c>
    </row>
    <row r="12741" spans="40:58" x14ac:dyDescent="0.3">
      <c r="AN12741" s="37">
        <f t="shared" si="1751"/>
        <v>1</v>
      </c>
      <c r="AZ12741" s="38">
        <f t="shared" si="1752"/>
        <v>0</v>
      </c>
      <c r="BA12741" s="39" t="e">
        <f t="shared" si="1753"/>
        <v>#DIV/0!</v>
      </c>
      <c r="BB12741" s="40" t="e">
        <f t="shared" si="1754"/>
        <v>#DIV/0!</v>
      </c>
      <c r="BC12741" s="39" t="e">
        <f t="shared" si="1755"/>
        <v>#DIV/0!</v>
      </c>
      <c r="BD12741" s="40" t="e">
        <f t="shared" si="1756"/>
        <v>#DIV/0!</v>
      </c>
      <c r="BE12741" s="39" t="e">
        <f t="shared" si="1757"/>
        <v>#DIV/0!</v>
      </c>
      <c r="BF12741" s="39" t="e">
        <f t="shared" si="1758"/>
        <v>#DIV/0!</v>
      </c>
    </row>
    <row r="12742" spans="40:58" x14ac:dyDescent="0.3">
      <c r="AN12742" s="37">
        <f t="shared" si="1751"/>
        <v>1</v>
      </c>
      <c r="AZ12742" s="38">
        <f t="shared" si="1752"/>
        <v>0</v>
      </c>
      <c r="BA12742" s="39" t="e">
        <f t="shared" si="1753"/>
        <v>#DIV/0!</v>
      </c>
      <c r="BB12742" s="40" t="e">
        <f t="shared" si="1754"/>
        <v>#DIV/0!</v>
      </c>
      <c r="BC12742" s="39" t="e">
        <f t="shared" si="1755"/>
        <v>#DIV/0!</v>
      </c>
      <c r="BD12742" s="40" t="e">
        <f t="shared" si="1756"/>
        <v>#DIV/0!</v>
      </c>
      <c r="BE12742" s="39" t="e">
        <f t="shared" si="1757"/>
        <v>#DIV/0!</v>
      </c>
      <c r="BF12742" s="39" t="e">
        <f t="shared" si="1758"/>
        <v>#DIV/0!</v>
      </c>
    </row>
    <row r="12743" spans="40:58" x14ac:dyDescent="0.3">
      <c r="AN12743" s="37">
        <f t="shared" si="1751"/>
        <v>1</v>
      </c>
      <c r="AZ12743" s="38">
        <f t="shared" si="1752"/>
        <v>0</v>
      </c>
      <c r="BA12743" s="39" t="e">
        <f t="shared" si="1753"/>
        <v>#DIV/0!</v>
      </c>
      <c r="BB12743" s="40" t="e">
        <f t="shared" si="1754"/>
        <v>#DIV/0!</v>
      </c>
      <c r="BC12743" s="39" t="e">
        <f t="shared" si="1755"/>
        <v>#DIV/0!</v>
      </c>
      <c r="BD12743" s="40" t="e">
        <f t="shared" si="1756"/>
        <v>#DIV/0!</v>
      </c>
      <c r="BE12743" s="39" t="e">
        <f t="shared" si="1757"/>
        <v>#DIV/0!</v>
      </c>
      <c r="BF12743" s="39" t="e">
        <f t="shared" si="1758"/>
        <v>#DIV/0!</v>
      </c>
    </row>
    <row r="12744" spans="40:58" x14ac:dyDescent="0.3">
      <c r="AN12744" s="37">
        <f t="shared" si="1751"/>
        <v>1</v>
      </c>
      <c r="AZ12744" s="38">
        <f t="shared" si="1752"/>
        <v>0</v>
      </c>
      <c r="BA12744" s="39" t="e">
        <f t="shared" si="1753"/>
        <v>#DIV/0!</v>
      </c>
      <c r="BB12744" s="40" t="e">
        <f t="shared" si="1754"/>
        <v>#DIV/0!</v>
      </c>
      <c r="BC12744" s="39" t="e">
        <f t="shared" si="1755"/>
        <v>#DIV/0!</v>
      </c>
      <c r="BD12744" s="40" t="e">
        <f t="shared" si="1756"/>
        <v>#DIV/0!</v>
      </c>
      <c r="BE12744" s="39" t="e">
        <f t="shared" si="1757"/>
        <v>#DIV/0!</v>
      </c>
      <c r="BF12744" s="39" t="e">
        <f t="shared" si="1758"/>
        <v>#DIV/0!</v>
      </c>
    </row>
    <row r="12745" spans="40:58" x14ac:dyDescent="0.3">
      <c r="AN12745" s="37">
        <f t="shared" si="1751"/>
        <v>1</v>
      </c>
      <c r="AZ12745" s="38">
        <f t="shared" si="1752"/>
        <v>0</v>
      </c>
      <c r="BA12745" s="39" t="e">
        <f t="shared" si="1753"/>
        <v>#DIV/0!</v>
      </c>
      <c r="BB12745" s="40" t="e">
        <f t="shared" si="1754"/>
        <v>#DIV/0!</v>
      </c>
      <c r="BC12745" s="39" t="e">
        <f t="shared" si="1755"/>
        <v>#DIV/0!</v>
      </c>
      <c r="BD12745" s="40" t="e">
        <f t="shared" si="1756"/>
        <v>#DIV/0!</v>
      </c>
      <c r="BE12745" s="39" t="e">
        <f t="shared" si="1757"/>
        <v>#DIV/0!</v>
      </c>
      <c r="BF12745" s="39" t="e">
        <f t="shared" si="1758"/>
        <v>#DIV/0!</v>
      </c>
    </row>
    <row r="12746" spans="40:58" x14ac:dyDescent="0.3">
      <c r="AN12746" s="37">
        <f t="shared" si="1751"/>
        <v>1</v>
      </c>
      <c r="AZ12746" s="38">
        <f t="shared" si="1752"/>
        <v>0</v>
      </c>
      <c r="BA12746" s="39" t="e">
        <f t="shared" si="1753"/>
        <v>#DIV/0!</v>
      </c>
      <c r="BB12746" s="40" t="e">
        <f t="shared" si="1754"/>
        <v>#DIV/0!</v>
      </c>
      <c r="BC12746" s="39" t="e">
        <f t="shared" si="1755"/>
        <v>#DIV/0!</v>
      </c>
      <c r="BD12746" s="40" t="e">
        <f t="shared" si="1756"/>
        <v>#DIV/0!</v>
      </c>
      <c r="BE12746" s="39" t="e">
        <f t="shared" si="1757"/>
        <v>#DIV/0!</v>
      </c>
      <c r="BF12746" s="39" t="e">
        <f t="shared" si="1758"/>
        <v>#DIV/0!</v>
      </c>
    </row>
    <row r="12747" spans="40:58" x14ac:dyDescent="0.3">
      <c r="AN12747" s="37">
        <f t="shared" si="1751"/>
        <v>1</v>
      </c>
      <c r="AZ12747" s="38">
        <f t="shared" si="1752"/>
        <v>0</v>
      </c>
      <c r="BA12747" s="39" t="e">
        <f t="shared" si="1753"/>
        <v>#DIV/0!</v>
      </c>
      <c r="BB12747" s="40" t="e">
        <f t="shared" si="1754"/>
        <v>#DIV/0!</v>
      </c>
      <c r="BC12747" s="39" t="e">
        <f t="shared" si="1755"/>
        <v>#DIV/0!</v>
      </c>
      <c r="BD12747" s="40" t="e">
        <f t="shared" si="1756"/>
        <v>#DIV/0!</v>
      </c>
      <c r="BE12747" s="39" t="e">
        <f t="shared" si="1757"/>
        <v>#DIV/0!</v>
      </c>
      <c r="BF12747" s="39" t="e">
        <f t="shared" si="1758"/>
        <v>#DIV/0!</v>
      </c>
    </row>
    <row r="12748" spans="40:58" x14ac:dyDescent="0.3">
      <c r="AN12748" s="37">
        <f t="shared" si="1751"/>
        <v>1</v>
      </c>
      <c r="AZ12748" s="38">
        <f t="shared" si="1752"/>
        <v>0</v>
      </c>
      <c r="BA12748" s="39" t="e">
        <f t="shared" si="1753"/>
        <v>#DIV/0!</v>
      </c>
      <c r="BB12748" s="40" t="e">
        <f t="shared" si="1754"/>
        <v>#DIV/0!</v>
      </c>
      <c r="BC12748" s="39" t="e">
        <f t="shared" si="1755"/>
        <v>#DIV/0!</v>
      </c>
      <c r="BD12748" s="40" t="e">
        <f t="shared" si="1756"/>
        <v>#DIV/0!</v>
      </c>
      <c r="BE12748" s="39" t="e">
        <f t="shared" si="1757"/>
        <v>#DIV/0!</v>
      </c>
      <c r="BF12748" s="39" t="e">
        <f t="shared" si="1758"/>
        <v>#DIV/0!</v>
      </c>
    </row>
    <row r="12749" spans="40:58" x14ac:dyDescent="0.3">
      <c r="AN12749" s="37">
        <f t="shared" si="1751"/>
        <v>1</v>
      </c>
      <c r="AZ12749" s="38">
        <f t="shared" si="1752"/>
        <v>0</v>
      </c>
      <c r="BA12749" s="39" t="e">
        <f t="shared" si="1753"/>
        <v>#DIV/0!</v>
      </c>
      <c r="BB12749" s="40" t="e">
        <f t="shared" si="1754"/>
        <v>#DIV/0!</v>
      </c>
      <c r="BC12749" s="39" t="e">
        <f t="shared" si="1755"/>
        <v>#DIV/0!</v>
      </c>
      <c r="BD12749" s="40" t="e">
        <f t="shared" si="1756"/>
        <v>#DIV/0!</v>
      </c>
      <c r="BE12749" s="39" t="e">
        <f t="shared" si="1757"/>
        <v>#DIV/0!</v>
      </c>
      <c r="BF12749" s="39" t="e">
        <f t="shared" si="1758"/>
        <v>#DIV/0!</v>
      </c>
    </row>
    <row r="12750" spans="40:58" x14ac:dyDescent="0.3">
      <c r="AN12750" s="37">
        <f t="shared" si="1751"/>
        <v>1</v>
      </c>
      <c r="AZ12750" s="38">
        <f t="shared" si="1752"/>
        <v>0</v>
      </c>
      <c r="BA12750" s="39" t="e">
        <f t="shared" si="1753"/>
        <v>#DIV/0!</v>
      </c>
      <c r="BB12750" s="40" t="e">
        <f t="shared" si="1754"/>
        <v>#DIV/0!</v>
      </c>
      <c r="BC12750" s="39" t="e">
        <f t="shared" si="1755"/>
        <v>#DIV/0!</v>
      </c>
      <c r="BD12750" s="40" t="e">
        <f t="shared" si="1756"/>
        <v>#DIV/0!</v>
      </c>
      <c r="BE12750" s="39" t="e">
        <f t="shared" si="1757"/>
        <v>#DIV/0!</v>
      </c>
      <c r="BF12750" s="39" t="e">
        <f t="shared" si="1758"/>
        <v>#DIV/0!</v>
      </c>
    </row>
    <row r="12751" spans="40:58" x14ac:dyDescent="0.3">
      <c r="AN12751" s="37">
        <f t="shared" si="1751"/>
        <v>1</v>
      </c>
      <c r="AZ12751" s="38">
        <f t="shared" si="1752"/>
        <v>0</v>
      </c>
      <c r="BA12751" s="39" t="e">
        <f t="shared" si="1753"/>
        <v>#DIV/0!</v>
      </c>
      <c r="BB12751" s="40" t="e">
        <f t="shared" si="1754"/>
        <v>#DIV/0!</v>
      </c>
      <c r="BC12751" s="39" t="e">
        <f t="shared" si="1755"/>
        <v>#DIV/0!</v>
      </c>
      <c r="BD12751" s="40" t="e">
        <f t="shared" si="1756"/>
        <v>#DIV/0!</v>
      </c>
      <c r="BE12751" s="39" t="e">
        <f t="shared" si="1757"/>
        <v>#DIV/0!</v>
      </c>
      <c r="BF12751" s="39" t="e">
        <f t="shared" si="1758"/>
        <v>#DIV/0!</v>
      </c>
    </row>
    <row r="12752" spans="40:58" x14ac:dyDescent="0.3">
      <c r="AN12752" s="37">
        <f t="shared" si="1751"/>
        <v>1</v>
      </c>
      <c r="AZ12752" s="38">
        <f t="shared" si="1752"/>
        <v>0</v>
      </c>
      <c r="BA12752" s="39" t="e">
        <f t="shared" si="1753"/>
        <v>#DIV/0!</v>
      </c>
      <c r="BB12752" s="40" t="e">
        <f t="shared" si="1754"/>
        <v>#DIV/0!</v>
      </c>
      <c r="BC12752" s="39" t="e">
        <f t="shared" si="1755"/>
        <v>#DIV/0!</v>
      </c>
      <c r="BD12752" s="40" t="e">
        <f t="shared" si="1756"/>
        <v>#DIV/0!</v>
      </c>
      <c r="BE12752" s="39" t="e">
        <f t="shared" si="1757"/>
        <v>#DIV/0!</v>
      </c>
      <c r="BF12752" s="39" t="e">
        <f t="shared" si="1758"/>
        <v>#DIV/0!</v>
      </c>
    </row>
    <row r="12753" spans="40:58" x14ac:dyDescent="0.3">
      <c r="AN12753" s="37">
        <f t="shared" si="1751"/>
        <v>1</v>
      </c>
      <c r="AZ12753" s="38">
        <f t="shared" si="1752"/>
        <v>0</v>
      </c>
      <c r="BA12753" s="39" t="e">
        <f t="shared" si="1753"/>
        <v>#DIV/0!</v>
      </c>
      <c r="BB12753" s="40" t="e">
        <f t="shared" si="1754"/>
        <v>#DIV/0!</v>
      </c>
      <c r="BC12753" s="39" t="e">
        <f t="shared" si="1755"/>
        <v>#DIV/0!</v>
      </c>
      <c r="BD12753" s="40" t="e">
        <f t="shared" si="1756"/>
        <v>#DIV/0!</v>
      </c>
      <c r="BE12753" s="39" t="e">
        <f t="shared" si="1757"/>
        <v>#DIV/0!</v>
      </c>
      <c r="BF12753" s="39" t="e">
        <f t="shared" si="1758"/>
        <v>#DIV/0!</v>
      </c>
    </row>
    <row r="12754" spans="40:58" x14ac:dyDescent="0.3">
      <c r="AN12754" s="37">
        <f t="shared" si="1751"/>
        <v>1</v>
      </c>
      <c r="AZ12754" s="38">
        <f t="shared" si="1752"/>
        <v>0</v>
      </c>
      <c r="BA12754" s="39" t="e">
        <f t="shared" si="1753"/>
        <v>#DIV/0!</v>
      </c>
      <c r="BB12754" s="40" t="e">
        <f t="shared" si="1754"/>
        <v>#DIV/0!</v>
      </c>
      <c r="BC12754" s="39" t="e">
        <f t="shared" si="1755"/>
        <v>#DIV/0!</v>
      </c>
      <c r="BD12754" s="40" t="e">
        <f t="shared" si="1756"/>
        <v>#DIV/0!</v>
      </c>
      <c r="BE12754" s="39" t="e">
        <f t="shared" si="1757"/>
        <v>#DIV/0!</v>
      </c>
      <c r="BF12754" s="39" t="e">
        <f t="shared" si="1758"/>
        <v>#DIV/0!</v>
      </c>
    </row>
    <row r="12755" spans="40:58" x14ac:dyDescent="0.3">
      <c r="AN12755" s="37">
        <f t="shared" si="1751"/>
        <v>1</v>
      </c>
      <c r="AZ12755" s="38">
        <f t="shared" si="1752"/>
        <v>0</v>
      </c>
      <c r="BA12755" s="39" t="e">
        <f t="shared" si="1753"/>
        <v>#DIV/0!</v>
      </c>
      <c r="BB12755" s="40" t="e">
        <f t="shared" si="1754"/>
        <v>#DIV/0!</v>
      </c>
      <c r="BC12755" s="39" t="e">
        <f t="shared" si="1755"/>
        <v>#DIV/0!</v>
      </c>
      <c r="BD12755" s="40" t="e">
        <f t="shared" si="1756"/>
        <v>#DIV/0!</v>
      </c>
      <c r="BE12755" s="39" t="e">
        <f t="shared" si="1757"/>
        <v>#DIV/0!</v>
      </c>
      <c r="BF12755" s="39" t="e">
        <f t="shared" si="1758"/>
        <v>#DIV/0!</v>
      </c>
    </row>
    <row r="12756" spans="40:58" x14ac:dyDescent="0.3">
      <c r="AN12756" s="37">
        <f t="shared" si="1751"/>
        <v>1</v>
      </c>
      <c r="AZ12756" s="38">
        <f t="shared" si="1752"/>
        <v>0</v>
      </c>
      <c r="BA12756" s="39" t="e">
        <f t="shared" si="1753"/>
        <v>#DIV/0!</v>
      </c>
      <c r="BB12756" s="40" t="e">
        <f t="shared" si="1754"/>
        <v>#DIV/0!</v>
      </c>
      <c r="BC12756" s="39" t="e">
        <f t="shared" si="1755"/>
        <v>#DIV/0!</v>
      </c>
      <c r="BD12756" s="40" t="e">
        <f t="shared" si="1756"/>
        <v>#DIV/0!</v>
      </c>
      <c r="BE12756" s="39" t="e">
        <f t="shared" si="1757"/>
        <v>#DIV/0!</v>
      </c>
      <c r="BF12756" s="39" t="e">
        <f t="shared" si="1758"/>
        <v>#DIV/0!</v>
      </c>
    </row>
    <row r="12757" spans="40:58" x14ac:dyDescent="0.3">
      <c r="AN12757" s="37">
        <f t="shared" si="1751"/>
        <v>1</v>
      </c>
      <c r="AZ12757" s="38">
        <f t="shared" si="1752"/>
        <v>0</v>
      </c>
      <c r="BA12757" s="39" t="e">
        <f t="shared" si="1753"/>
        <v>#DIV/0!</v>
      </c>
      <c r="BB12757" s="40" t="e">
        <f t="shared" si="1754"/>
        <v>#DIV/0!</v>
      </c>
      <c r="BC12757" s="39" t="e">
        <f t="shared" si="1755"/>
        <v>#DIV/0!</v>
      </c>
      <c r="BD12757" s="40" t="e">
        <f t="shared" si="1756"/>
        <v>#DIV/0!</v>
      </c>
      <c r="BE12757" s="39" t="e">
        <f t="shared" si="1757"/>
        <v>#DIV/0!</v>
      </c>
      <c r="BF12757" s="39" t="e">
        <f t="shared" si="1758"/>
        <v>#DIV/0!</v>
      </c>
    </row>
    <row r="12758" spans="40:58" x14ac:dyDescent="0.3">
      <c r="AN12758" s="37">
        <f t="shared" si="1751"/>
        <v>1</v>
      </c>
      <c r="AZ12758" s="38">
        <f t="shared" si="1752"/>
        <v>0</v>
      </c>
      <c r="BA12758" s="39" t="e">
        <f t="shared" si="1753"/>
        <v>#DIV/0!</v>
      </c>
      <c r="BB12758" s="40" t="e">
        <f t="shared" si="1754"/>
        <v>#DIV/0!</v>
      </c>
      <c r="BC12758" s="39" t="e">
        <f t="shared" si="1755"/>
        <v>#DIV/0!</v>
      </c>
      <c r="BD12758" s="40" t="e">
        <f t="shared" si="1756"/>
        <v>#DIV/0!</v>
      </c>
      <c r="BE12758" s="39" t="e">
        <f t="shared" si="1757"/>
        <v>#DIV/0!</v>
      </c>
      <c r="BF12758" s="39" t="e">
        <f t="shared" si="1758"/>
        <v>#DIV/0!</v>
      </c>
    </row>
    <row r="12759" spans="40:58" x14ac:dyDescent="0.3">
      <c r="AN12759" s="37">
        <f t="shared" si="1751"/>
        <v>1</v>
      </c>
      <c r="AZ12759" s="38">
        <f t="shared" si="1752"/>
        <v>0</v>
      </c>
      <c r="BA12759" s="39" t="e">
        <f t="shared" si="1753"/>
        <v>#DIV/0!</v>
      </c>
      <c r="BB12759" s="40" t="e">
        <f t="shared" si="1754"/>
        <v>#DIV/0!</v>
      </c>
      <c r="BC12759" s="39" t="e">
        <f t="shared" si="1755"/>
        <v>#DIV/0!</v>
      </c>
      <c r="BD12759" s="40" t="e">
        <f t="shared" si="1756"/>
        <v>#DIV/0!</v>
      </c>
      <c r="BE12759" s="39" t="e">
        <f t="shared" si="1757"/>
        <v>#DIV/0!</v>
      </c>
      <c r="BF12759" s="39" t="e">
        <f t="shared" si="1758"/>
        <v>#DIV/0!</v>
      </c>
    </row>
    <row r="12760" spans="40:58" x14ac:dyDescent="0.3">
      <c r="AN12760" s="37">
        <f t="shared" si="1751"/>
        <v>1</v>
      </c>
      <c r="AZ12760" s="38">
        <f t="shared" si="1752"/>
        <v>0</v>
      </c>
      <c r="BA12760" s="39" t="e">
        <f t="shared" si="1753"/>
        <v>#DIV/0!</v>
      </c>
      <c r="BB12760" s="40" t="e">
        <f t="shared" si="1754"/>
        <v>#DIV/0!</v>
      </c>
      <c r="BC12760" s="39" t="e">
        <f t="shared" si="1755"/>
        <v>#DIV/0!</v>
      </c>
      <c r="BD12760" s="40" t="e">
        <f t="shared" si="1756"/>
        <v>#DIV/0!</v>
      </c>
      <c r="BE12760" s="39" t="e">
        <f t="shared" si="1757"/>
        <v>#DIV/0!</v>
      </c>
      <c r="BF12760" s="39" t="e">
        <f t="shared" si="1758"/>
        <v>#DIV/0!</v>
      </c>
    </row>
    <row r="12761" spans="40:58" x14ac:dyDescent="0.3">
      <c r="AN12761" s="37">
        <f t="shared" si="1751"/>
        <v>1</v>
      </c>
      <c r="AZ12761" s="38">
        <f t="shared" si="1752"/>
        <v>0</v>
      </c>
      <c r="BA12761" s="39" t="e">
        <f t="shared" si="1753"/>
        <v>#DIV/0!</v>
      </c>
      <c r="BB12761" s="40" t="e">
        <f t="shared" si="1754"/>
        <v>#DIV/0!</v>
      </c>
      <c r="BC12761" s="39" t="e">
        <f t="shared" si="1755"/>
        <v>#DIV/0!</v>
      </c>
      <c r="BD12761" s="40" t="e">
        <f t="shared" si="1756"/>
        <v>#DIV/0!</v>
      </c>
      <c r="BE12761" s="39" t="e">
        <f t="shared" si="1757"/>
        <v>#DIV/0!</v>
      </c>
      <c r="BF12761" s="39" t="e">
        <f t="shared" si="1758"/>
        <v>#DIV/0!</v>
      </c>
    </row>
    <row r="12762" spans="40:58" x14ac:dyDescent="0.3">
      <c r="AN12762" s="37">
        <f t="shared" si="1751"/>
        <v>1</v>
      </c>
      <c r="AZ12762" s="38">
        <f t="shared" si="1752"/>
        <v>0</v>
      </c>
      <c r="BA12762" s="39" t="e">
        <f t="shared" si="1753"/>
        <v>#DIV/0!</v>
      </c>
      <c r="BB12762" s="40" t="e">
        <f t="shared" si="1754"/>
        <v>#DIV/0!</v>
      </c>
      <c r="BC12762" s="39" t="e">
        <f t="shared" si="1755"/>
        <v>#DIV/0!</v>
      </c>
      <c r="BD12762" s="40" t="e">
        <f t="shared" si="1756"/>
        <v>#DIV/0!</v>
      </c>
      <c r="BE12762" s="39" t="e">
        <f t="shared" si="1757"/>
        <v>#DIV/0!</v>
      </c>
      <c r="BF12762" s="39" t="e">
        <f t="shared" si="1758"/>
        <v>#DIV/0!</v>
      </c>
    </row>
    <row r="12763" spans="40:58" x14ac:dyDescent="0.3">
      <c r="AN12763" s="37">
        <f t="shared" si="1751"/>
        <v>1</v>
      </c>
      <c r="AZ12763" s="38">
        <f t="shared" si="1752"/>
        <v>0</v>
      </c>
      <c r="BA12763" s="39" t="e">
        <f t="shared" si="1753"/>
        <v>#DIV/0!</v>
      </c>
      <c r="BB12763" s="40" t="e">
        <f t="shared" si="1754"/>
        <v>#DIV/0!</v>
      </c>
      <c r="BC12763" s="39" t="e">
        <f t="shared" si="1755"/>
        <v>#DIV/0!</v>
      </c>
      <c r="BD12763" s="40" t="e">
        <f t="shared" si="1756"/>
        <v>#DIV/0!</v>
      </c>
      <c r="BE12763" s="39" t="e">
        <f t="shared" si="1757"/>
        <v>#DIV/0!</v>
      </c>
      <c r="BF12763" s="39" t="e">
        <f t="shared" si="1758"/>
        <v>#DIV/0!</v>
      </c>
    </row>
    <row r="12764" spans="40:58" x14ac:dyDescent="0.3">
      <c r="AN12764" s="37">
        <f t="shared" si="1751"/>
        <v>1</v>
      </c>
      <c r="AZ12764" s="38">
        <f t="shared" si="1752"/>
        <v>0</v>
      </c>
      <c r="BA12764" s="39" t="e">
        <f t="shared" si="1753"/>
        <v>#DIV/0!</v>
      </c>
      <c r="BB12764" s="40" t="e">
        <f t="shared" si="1754"/>
        <v>#DIV/0!</v>
      </c>
      <c r="BC12764" s="39" t="e">
        <f t="shared" si="1755"/>
        <v>#DIV/0!</v>
      </c>
      <c r="BD12764" s="40" t="e">
        <f t="shared" si="1756"/>
        <v>#DIV/0!</v>
      </c>
      <c r="BE12764" s="39" t="e">
        <f t="shared" si="1757"/>
        <v>#DIV/0!</v>
      </c>
      <c r="BF12764" s="39" t="e">
        <f t="shared" si="1758"/>
        <v>#DIV/0!</v>
      </c>
    </row>
    <row r="12765" spans="40:58" x14ac:dyDescent="0.3">
      <c r="AN12765" s="37">
        <f t="shared" si="1751"/>
        <v>1</v>
      </c>
      <c r="AZ12765" s="38">
        <f t="shared" si="1752"/>
        <v>0</v>
      </c>
      <c r="BA12765" s="39" t="e">
        <f t="shared" si="1753"/>
        <v>#DIV/0!</v>
      </c>
      <c r="BB12765" s="40" t="e">
        <f t="shared" si="1754"/>
        <v>#DIV/0!</v>
      </c>
      <c r="BC12765" s="39" t="e">
        <f t="shared" si="1755"/>
        <v>#DIV/0!</v>
      </c>
      <c r="BD12765" s="40" t="e">
        <f t="shared" si="1756"/>
        <v>#DIV/0!</v>
      </c>
      <c r="BE12765" s="39" t="e">
        <f t="shared" si="1757"/>
        <v>#DIV/0!</v>
      </c>
      <c r="BF12765" s="39" t="e">
        <f t="shared" si="1758"/>
        <v>#DIV/0!</v>
      </c>
    </row>
    <row r="12766" spans="40:58" x14ac:dyDescent="0.3">
      <c r="AN12766" s="37">
        <f t="shared" si="1751"/>
        <v>1</v>
      </c>
      <c r="AZ12766" s="38">
        <f t="shared" si="1752"/>
        <v>0</v>
      </c>
      <c r="BA12766" s="39" t="e">
        <f t="shared" si="1753"/>
        <v>#DIV/0!</v>
      </c>
      <c r="BB12766" s="40" t="e">
        <f t="shared" si="1754"/>
        <v>#DIV/0!</v>
      </c>
      <c r="BC12766" s="39" t="e">
        <f t="shared" si="1755"/>
        <v>#DIV/0!</v>
      </c>
      <c r="BD12766" s="40" t="e">
        <f t="shared" si="1756"/>
        <v>#DIV/0!</v>
      </c>
      <c r="BE12766" s="39" t="e">
        <f t="shared" si="1757"/>
        <v>#DIV/0!</v>
      </c>
      <c r="BF12766" s="39" t="e">
        <f t="shared" si="1758"/>
        <v>#DIV/0!</v>
      </c>
    </row>
    <row r="12767" spans="40:58" x14ac:dyDescent="0.3">
      <c r="AN12767" s="37">
        <f t="shared" si="1751"/>
        <v>1</v>
      </c>
      <c r="AZ12767" s="38">
        <f t="shared" si="1752"/>
        <v>0</v>
      </c>
      <c r="BA12767" s="39" t="e">
        <f t="shared" si="1753"/>
        <v>#DIV/0!</v>
      </c>
      <c r="BB12767" s="40" t="e">
        <f t="shared" si="1754"/>
        <v>#DIV/0!</v>
      </c>
      <c r="BC12767" s="39" t="e">
        <f t="shared" si="1755"/>
        <v>#DIV/0!</v>
      </c>
      <c r="BD12767" s="40" t="e">
        <f t="shared" si="1756"/>
        <v>#DIV/0!</v>
      </c>
      <c r="BE12767" s="39" t="e">
        <f t="shared" si="1757"/>
        <v>#DIV/0!</v>
      </c>
      <c r="BF12767" s="39" t="e">
        <f t="shared" si="1758"/>
        <v>#DIV/0!</v>
      </c>
    </row>
    <row r="12768" spans="40:58" x14ac:dyDescent="0.3">
      <c r="AN12768" s="37">
        <f t="shared" si="1751"/>
        <v>1</v>
      </c>
      <c r="AZ12768" s="38">
        <f t="shared" si="1752"/>
        <v>0</v>
      </c>
      <c r="BA12768" s="39" t="e">
        <f t="shared" si="1753"/>
        <v>#DIV/0!</v>
      </c>
      <c r="BB12768" s="40" t="e">
        <f t="shared" si="1754"/>
        <v>#DIV/0!</v>
      </c>
      <c r="BC12768" s="39" t="e">
        <f t="shared" si="1755"/>
        <v>#DIV/0!</v>
      </c>
      <c r="BD12768" s="40" t="e">
        <f t="shared" si="1756"/>
        <v>#DIV/0!</v>
      </c>
      <c r="BE12768" s="39" t="e">
        <f t="shared" si="1757"/>
        <v>#DIV/0!</v>
      </c>
      <c r="BF12768" s="39" t="e">
        <f t="shared" si="1758"/>
        <v>#DIV/0!</v>
      </c>
    </row>
    <row r="12769" spans="40:58" x14ac:dyDescent="0.3">
      <c r="AN12769" s="37">
        <f t="shared" si="1751"/>
        <v>1</v>
      </c>
      <c r="AZ12769" s="38">
        <f t="shared" si="1752"/>
        <v>0</v>
      </c>
      <c r="BA12769" s="39" t="e">
        <f t="shared" si="1753"/>
        <v>#DIV/0!</v>
      </c>
      <c r="BB12769" s="40" t="e">
        <f t="shared" si="1754"/>
        <v>#DIV/0!</v>
      </c>
      <c r="BC12769" s="39" t="e">
        <f t="shared" si="1755"/>
        <v>#DIV/0!</v>
      </c>
      <c r="BD12769" s="40" t="e">
        <f t="shared" si="1756"/>
        <v>#DIV/0!</v>
      </c>
      <c r="BE12769" s="39" t="e">
        <f t="shared" si="1757"/>
        <v>#DIV/0!</v>
      </c>
      <c r="BF12769" s="39" t="e">
        <f t="shared" si="1758"/>
        <v>#DIV/0!</v>
      </c>
    </row>
    <row r="12770" spans="40:58" x14ac:dyDescent="0.3">
      <c r="AN12770" s="37">
        <f t="shared" si="1751"/>
        <v>1</v>
      </c>
      <c r="AZ12770" s="38">
        <f t="shared" si="1752"/>
        <v>0</v>
      </c>
      <c r="BA12770" s="39" t="e">
        <f t="shared" si="1753"/>
        <v>#DIV/0!</v>
      </c>
      <c r="BB12770" s="40" t="e">
        <f t="shared" si="1754"/>
        <v>#DIV/0!</v>
      </c>
      <c r="BC12770" s="39" t="e">
        <f t="shared" si="1755"/>
        <v>#DIV/0!</v>
      </c>
      <c r="BD12770" s="40" t="e">
        <f t="shared" si="1756"/>
        <v>#DIV/0!</v>
      </c>
      <c r="BE12770" s="39" t="e">
        <f t="shared" si="1757"/>
        <v>#DIV/0!</v>
      </c>
      <c r="BF12770" s="39" t="e">
        <f t="shared" si="1758"/>
        <v>#DIV/0!</v>
      </c>
    </row>
    <row r="12771" spans="40:58" x14ac:dyDescent="0.3">
      <c r="AN12771" s="37">
        <f t="shared" si="1751"/>
        <v>1</v>
      </c>
      <c r="AZ12771" s="38">
        <f t="shared" si="1752"/>
        <v>0</v>
      </c>
      <c r="BA12771" s="39" t="e">
        <f t="shared" si="1753"/>
        <v>#DIV/0!</v>
      </c>
      <c r="BB12771" s="40" t="e">
        <f t="shared" si="1754"/>
        <v>#DIV/0!</v>
      </c>
      <c r="BC12771" s="39" t="e">
        <f t="shared" si="1755"/>
        <v>#DIV/0!</v>
      </c>
      <c r="BD12771" s="40" t="e">
        <f t="shared" si="1756"/>
        <v>#DIV/0!</v>
      </c>
      <c r="BE12771" s="39" t="e">
        <f t="shared" si="1757"/>
        <v>#DIV/0!</v>
      </c>
      <c r="BF12771" s="39" t="e">
        <f t="shared" si="1758"/>
        <v>#DIV/0!</v>
      </c>
    </row>
    <row r="12772" spans="40:58" x14ac:dyDescent="0.3">
      <c r="AN12772" s="37">
        <f t="shared" si="1751"/>
        <v>1</v>
      </c>
      <c r="AZ12772" s="38">
        <f t="shared" si="1752"/>
        <v>0</v>
      </c>
      <c r="BA12772" s="39" t="e">
        <f t="shared" si="1753"/>
        <v>#DIV/0!</v>
      </c>
      <c r="BB12772" s="40" t="e">
        <f t="shared" si="1754"/>
        <v>#DIV/0!</v>
      </c>
      <c r="BC12772" s="39" t="e">
        <f t="shared" si="1755"/>
        <v>#DIV/0!</v>
      </c>
      <c r="BD12772" s="40" t="e">
        <f t="shared" si="1756"/>
        <v>#DIV/0!</v>
      </c>
      <c r="BE12772" s="39" t="e">
        <f t="shared" si="1757"/>
        <v>#DIV/0!</v>
      </c>
      <c r="BF12772" s="39" t="e">
        <f t="shared" si="1758"/>
        <v>#DIV/0!</v>
      </c>
    </row>
    <row r="12773" spans="40:58" x14ac:dyDescent="0.3">
      <c r="AN12773" s="37">
        <f t="shared" si="1751"/>
        <v>1</v>
      </c>
      <c r="AZ12773" s="38">
        <f t="shared" si="1752"/>
        <v>0</v>
      </c>
      <c r="BA12773" s="39" t="e">
        <f t="shared" si="1753"/>
        <v>#DIV/0!</v>
      </c>
      <c r="BB12773" s="40" t="e">
        <f t="shared" si="1754"/>
        <v>#DIV/0!</v>
      </c>
      <c r="BC12773" s="39" t="e">
        <f t="shared" si="1755"/>
        <v>#DIV/0!</v>
      </c>
      <c r="BD12773" s="40" t="e">
        <f t="shared" si="1756"/>
        <v>#DIV/0!</v>
      </c>
      <c r="BE12773" s="39" t="e">
        <f t="shared" si="1757"/>
        <v>#DIV/0!</v>
      </c>
      <c r="BF12773" s="39" t="e">
        <f t="shared" si="1758"/>
        <v>#DIV/0!</v>
      </c>
    </row>
    <row r="12774" spans="40:58" x14ac:dyDescent="0.3">
      <c r="AN12774" s="37">
        <f t="shared" si="1751"/>
        <v>1</v>
      </c>
      <c r="AZ12774" s="38">
        <f t="shared" si="1752"/>
        <v>0</v>
      </c>
      <c r="BA12774" s="39" t="e">
        <f t="shared" si="1753"/>
        <v>#DIV/0!</v>
      </c>
      <c r="BB12774" s="40" t="e">
        <f t="shared" si="1754"/>
        <v>#DIV/0!</v>
      </c>
      <c r="BC12774" s="39" t="e">
        <f t="shared" si="1755"/>
        <v>#DIV/0!</v>
      </c>
      <c r="BD12774" s="40" t="e">
        <f t="shared" si="1756"/>
        <v>#DIV/0!</v>
      </c>
      <c r="BE12774" s="39" t="e">
        <f t="shared" si="1757"/>
        <v>#DIV/0!</v>
      </c>
      <c r="BF12774" s="39" t="e">
        <f t="shared" si="1758"/>
        <v>#DIV/0!</v>
      </c>
    </row>
    <row r="12775" spans="40:58" x14ac:dyDescent="0.3">
      <c r="AN12775" s="37">
        <f t="shared" si="1751"/>
        <v>1</v>
      </c>
      <c r="AZ12775" s="38">
        <f t="shared" si="1752"/>
        <v>0</v>
      </c>
      <c r="BA12775" s="39" t="e">
        <f t="shared" si="1753"/>
        <v>#DIV/0!</v>
      </c>
      <c r="BB12775" s="40" t="e">
        <f t="shared" si="1754"/>
        <v>#DIV/0!</v>
      </c>
      <c r="BC12775" s="39" t="e">
        <f t="shared" si="1755"/>
        <v>#DIV/0!</v>
      </c>
      <c r="BD12775" s="40" t="e">
        <f t="shared" si="1756"/>
        <v>#DIV/0!</v>
      </c>
      <c r="BE12775" s="39" t="e">
        <f t="shared" si="1757"/>
        <v>#DIV/0!</v>
      </c>
      <c r="BF12775" s="39" t="e">
        <f t="shared" si="1758"/>
        <v>#DIV/0!</v>
      </c>
    </row>
    <row r="12776" spans="40:58" x14ac:dyDescent="0.3">
      <c r="AN12776" s="37">
        <f t="shared" si="1751"/>
        <v>1</v>
      </c>
      <c r="AZ12776" s="38">
        <f t="shared" si="1752"/>
        <v>0</v>
      </c>
      <c r="BA12776" s="39" t="e">
        <f t="shared" si="1753"/>
        <v>#DIV/0!</v>
      </c>
      <c r="BB12776" s="40" t="e">
        <f t="shared" si="1754"/>
        <v>#DIV/0!</v>
      </c>
      <c r="BC12776" s="39" t="e">
        <f t="shared" si="1755"/>
        <v>#DIV/0!</v>
      </c>
      <c r="BD12776" s="40" t="e">
        <f t="shared" si="1756"/>
        <v>#DIV/0!</v>
      </c>
      <c r="BE12776" s="39" t="e">
        <f t="shared" si="1757"/>
        <v>#DIV/0!</v>
      </c>
      <c r="BF12776" s="39" t="e">
        <f t="shared" si="1758"/>
        <v>#DIV/0!</v>
      </c>
    </row>
    <row r="12777" spans="40:58" x14ac:dyDescent="0.3">
      <c r="AN12777" s="37">
        <f t="shared" si="1751"/>
        <v>1</v>
      </c>
      <c r="AZ12777" s="38">
        <f t="shared" si="1752"/>
        <v>0</v>
      </c>
      <c r="BA12777" s="39" t="e">
        <f t="shared" si="1753"/>
        <v>#DIV/0!</v>
      </c>
      <c r="BB12777" s="40" t="e">
        <f t="shared" si="1754"/>
        <v>#DIV/0!</v>
      </c>
      <c r="BC12777" s="39" t="e">
        <f t="shared" si="1755"/>
        <v>#DIV/0!</v>
      </c>
      <c r="BD12777" s="40" t="e">
        <f t="shared" si="1756"/>
        <v>#DIV/0!</v>
      </c>
      <c r="BE12777" s="39" t="e">
        <f t="shared" si="1757"/>
        <v>#DIV/0!</v>
      </c>
      <c r="BF12777" s="39" t="e">
        <f t="shared" si="1758"/>
        <v>#DIV/0!</v>
      </c>
    </row>
    <row r="12778" spans="40:58" x14ac:dyDescent="0.3">
      <c r="AN12778" s="37">
        <f t="shared" si="1751"/>
        <v>1</v>
      </c>
      <c r="AZ12778" s="38">
        <f t="shared" si="1752"/>
        <v>0</v>
      </c>
      <c r="BA12778" s="39" t="e">
        <f t="shared" si="1753"/>
        <v>#DIV/0!</v>
      </c>
      <c r="BB12778" s="40" t="e">
        <f t="shared" si="1754"/>
        <v>#DIV/0!</v>
      </c>
      <c r="BC12778" s="39" t="e">
        <f t="shared" si="1755"/>
        <v>#DIV/0!</v>
      </c>
      <c r="BD12778" s="40" t="e">
        <f t="shared" si="1756"/>
        <v>#DIV/0!</v>
      </c>
      <c r="BE12778" s="39" t="e">
        <f t="shared" si="1757"/>
        <v>#DIV/0!</v>
      </c>
      <c r="BF12778" s="39" t="e">
        <f t="shared" si="1758"/>
        <v>#DIV/0!</v>
      </c>
    </row>
    <row r="12779" spans="40:58" x14ac:dyDescent="0.3">
      <c r="AN12779" s="37">
        <f t="shared" si="1751"/>
        <v>1</v>
      </c>
      <c r="AZ12779" s="38">
        <f t="shared" si="1752"/>
        <v>0</v>
      </c>
      <c r="BA12779" s="39" t="e">
        <f t="shared" si="1753"/>
        <v>#DIV/0!</v>
      </c>
      <c r="BB12779" s="40" t="e">
        <f t="shared" si="1754"/>
        <v>#DIV/0!</v>
      </c>
      <c r="BC12779" s="39" t="e">
        <f t="shared" si="1755"/>
        <v>#DIV/0!</v>
      </c>
      <c r="BD12779" s="40" t="e">
        <f t="shared" si="1756"/>
        <v>#DIV/0!</v>
      </c>
      <c r="BE12779" s="39" t="e">
        <f t="shared" si="1757"/>
        <v>#DIV/0!</v>
      </c>
      <c r="BF12779" s="39" t="e">
        <f t="shared" si="1758"/>
        <v>#DIV/0!</v>
      </c>
    </row>
    <row r="12780" spans="40:58" x14ac:dyDescent="0.3">
      <c r="AN12780" s="37">
        <f t="shared" si="1751"/>
        <v>1</v>
      </c>
      <c r="AZ12780" s="38">
        <f t="shared" si="1752"/>
        <v>0</v>
      </c>
      <c r="BA12780" s="39" t="e">
        <f t="shared" si="1753"/>
        <v>#DIV/0!</v>
      </c>
      <c r="BB12780" s="40" t="e">
        <f t="shared" si="1754"/>
        <v>#DIV/0!</v>
      </c>
      <c r="BC12780" s="39" t="e">
        <f t="shared" si="1755"/>
        <v>#DIV/0!</v>
      </c>
      <c r="BD12780" s="40" t="e">
        <f t="shared" si="1756"/>
        <v>#DIV/0!</v>
      </c>
      <c r="BE12780" s="39" t="e">
        <f t="shared" si="1757"/>
        <v>#DIV/0!</v>
      </c>
      <c r="BF12780" s="39" t="e">
        <f t="shared" si="1758"/>
        <v>#DIV/0!</v>
      </c>
    </row>
    <row r="12781" spans="40:58" x14ac:dyDescent="0.3">
      <c r="AN12781" s="37">
        <f t="shared" si="1751"/>
        <v>1</v>
      </c>
      <c r="AZ12781" s="38">
        <f t="shared" si="1752"/>
        <v>0</v>
      </c>
      <c r="BA12781" s="39" t="e">
        <f t="shared" si="1753"/>
        <v>#DIV/0!</v>
      </c>
      <c r="BB12781" s="40" t="e">
        <f t="shared" si="1754"/>
        <v>#DIV/0!</v>
      </c>
      <c r="BC12781" s="39" t="e">
        <f t="shared" si="1755"/>
        <v>#DIV/0!</v>
      </c>
      <c r="BD12781" s="40" t="e">
        <f t="shared" si="1756"/>
        <v>#DIV/0!</v>
      </c>
      <c r="BE12781" s="39" t="e">
        <f t="shared" si="1757"/>
        <v>#DIV/0!</v>
      </c>
      <c r="BF12781" s="39" t="e">
        <f t="shared" si="1758"/>
        <v>#DIV/0!</v>
      </c>
    </row>
    <row r="12782" spans="40:58" x14ac:dyDescent="0.3">
      <c r="AN12782" s="37">
        <f t="shared" si="1751"/>
        <v>1</v>
      </c>
      <c r="AZ12782" s="38">
        <f t="shared" si="1752"/>
        <v>0</v>
      </c>
      <c r="BA12782" s="39" t="e">
        <f t="shared" si="1753"/>
        <v>#DIV/0!</v>
      </c>
      <c r="BB12782" s="40" t="e">
        <f t="shared" si="1754"/>
        <v>#DIV/0!</v>
      </c>
      <c r="BC12782" s="39" t="e">
        <f t="shared" si="1755"/>
        <v>#DIV/0!</v>
      </c>
      <c r="BD12782" s="40" t="e">
        <f t="shared" si="1756"/>
        <v>#DIV/0!</v>
      </c>
      <c r="BE12782" s="39" t="e">
        <f t="shared" si="1757"/>
        <v>#DIV/0!</v>
      </c>
      <c r="BF12782" s="39" t="e">
        <f t="shared" si="1758"/>
        <v>#DIV/0!</v>
      </c>
    </row>
    <row r="12783" spans="40:58" x14ac:dyDescent="0.3">
      <c r="AN12783" s="37">
        <f t="shared" si="1751"/>
        <v>1</v>
      </c>
      <c r="AZ12783" s="38">
        <f t="shared" si="1752"/>
        <v>0</v>
      </c>
      <c r="BA12783" s="39" t="e">
        <f t="shared" si="1753"/>
        <v>#DIV/0!</v>
      </c>
      <c r="BB12783" s="40" t="e">
        <f t="shared" si="1754"/>
        <v>#DIV/0!</v>
      </c>
      <c r="BC12783" s="39" t="e">
        <f t="shared" si="1755"/>
        <v>#DIV/0!</v>
      </c>
      <c r="BD12783" s="40" t="e">
        <f t="shared" si="1756"/>
        <v>#DIV/0!</v>
      </c>
      <c r="BE12783" s="39" t="e">
        <f t="shared" si="1757"/>
        <v>#DIV/0!</v>
      </c>
      <c r="BF12783" s="39" t="e">
        <f t="shared" si="1758"/>
        <v>#DIV/0!</v>
      </c>
    </row>
    <row r="12784" spans="40:58" x14ac:dyDescent="0.3">
      <c r="AN12784" s="37">
        <f t="shared" si="1751"/>
        <v>1</v>
      </c>
      <c r="AZ12784" s="38">
        <f t="shared" si="1752"/>
        <v>0</v>
      </c>
      <c r="BA12784" s="39" t="e">
        <f t="shared" si="1753"/>
        <v>#DIV/0!</v>
      </c>
      <c r="BB12784" s="40" t="e">
        <f t="shared" si="1754"/>
        <v>#DIV/0!</v>
      </c>
      <c r="BC12784" s="39" t="e">
        <f t="shared" si="1755"/>
        <v>#DIV/0!</v>
      </c>
      <c r="BD12784" s="40" t="e">
        <f t="shared" si="1756"/>
        <v>#DIV/0!</v>
      </c>
      <c r="BE12784" s="39" t="e">
        <f t="shared" si="1757"/>
        <v>#DIV/0!</v>
      </c>
      <c r="BF12784" s="39" t="e">
        <f t="shared" si="1758"/>
        <v>#DIV/0!</v>
      </c>
    </row>
    <row r="12785" spans="40:58" x14ac:dyDescent="0.3">
      <c r="AN12785" s="37">
        <f t="shared" si="1751"/>
        <v>1</v>
      </c>
      <c r="AZ12785" s="38">
        <f t="shared" si="1752"/>
        <v>0</v>
      </c>
      <c r="BA12785" s="39" t="e">
        <f t="shared" si="1753"/>
        <v>#DIV/0!</v>
      </c>
      <c r="BB12785" s="40" t="e">
        <f t="shared" si="1754"/>
        <v>#DIV/0!</v>
      </c>
      <c r="BC12785" s="39" t="e">
        <f t="shared" si="1755"/>
        <v>#DIV/0!</v>
      </c>
      <c r="BD12785" s="40" t="e">
        <f t="shared" si="1756"/>
        <v>#DIV/0!</v>
      </c>
      <c r="BE12785" s="39" t="e">
        <f t="shared" si="1757"/>
        <v>#DIV/0!</v>
      </c>
      <c r="BF12785" s="39" t="e">
        <f t="shared" si="1758"/>
        <v>#DIV/0!</v>
      </c>
    </row>
    <row r="12786" spans="40:58" x14ac:dyDescent="0.3">
      <c r="AN12786" s="37">
        <f t="shared" si="1751"/>
        <v>1</v>
      </c>
      <c r="AZ12786" s="38">
        <f t="shared" si="1752"/>
        <v>0</v>
      </c>
      <c r="BA12786" s="39" t="e">
        <f t="shared" si="1753"/>
        <v>#DIV/0!</v>
      </c>
      <c r="BB12786" s="40" t="e">
        <f t="shared" si="1754"/>
        <v>#DIV/0!</v>
      </c>
      <c r="BC12786" s="39" t="e">
        <f t="shared" si="1755"/>
        <v>#DIV/0!</v>
      </c>
      <c r="BD12786" s="40" t="e">
        <f t="shared" si="1756"/>
        <v>#DIV/0!</v>
      </c>
      <c r="BE12786" s="39" t="e">
        <f t="shared" si="1757"/>
        <v>#DIV/0!</v>
      </c>
      <c r="BF12786" s="39" t="e">
        <f t="shared" si="1758"/>
        <v>#DIV/0!</v>
      </c>
    </row>
    <row r="12787" spans="40:58" x14ac:dyDescent="0.3">
      <c r="AN12787" s="37">
        <f t="shared" si="1751"/>
        <v>1</v>
      </c>
      <c r="AZ12787" s="38">
        <f t="shared" si="1752"/>
        <v>0</v>
      </c>
      <c r="BA12787" s="39" t="e">
        <f t="shared" si="1753"/>
        <v>#DIV/0!</v>
      </c>
      <c r="BB12787" s="40" t="e">
        <f t="shared" si="1754"/>
        <v>#DIV/0!</v>
      </c>
      <c r="BC12787" s="39" t="e">
        <f t="shared" si="1755"/>
        <v>#DIV/0!</v>
      </c>
      <c r="BD12787" s="40" t="e">
        <f t="shared" si="1756"/>
        <v>#DIV/0!</v>
      </c>
      <c r="BE12787" s="39" t="e">
        <f t="shared" si="1757"/>
        <v>#DIV/0!</v>
      </c>
      <c r="BF12787" s="39" t="e">
        <f t="shared" si="1758"/>
        <v>#DIV/0!</v>
      </c>
    </row>
    <row r="12788" spans="40:58" x14ac:dyDescent="0.3">
      <c r="AN12788" s="37">
        <f t="shared" si="1751"/>
        <v>1</v>
      </c>
      <c r="AZ12788" s="38">
        <f t="shared" si="1752"/>
        <v>0</v>
      </c>
      <c r="BA12788" s="39" t="e">
        <f t="shared" si="1753"/>
        <v>#DIV/0!</v>
      </c>
      <c r="BB12788" s="40" t="e">
        <f t="shared" si="1754"/>
        <v>#DIV/0!</v>
      </c>
      <c r="BC12788" s="39" t="e">
        <f t="shared" si="1755"/>
        <v>#DIV/0!</v>
      </c>
      <c r="BD12788" s="40" t="e">
        <f t="shared" si="1756"/>
        <v>#DIV/0!</v>
      </c>
      <c r="BE12788" s="39" t="e">
        <f t="shared" si="1757"/>
        <v>#DIV/0!</v>
      </c>
      <c r="BF12788" s="39" t="e">
        <f t="shared" si="1758"/>
        <v>#DIV/0!</v>
      </c>
    </row>
    <row r="12789" spans="40:58" x14ac:dyDescent="0.3">
      <c r="AN12789" s="37">
        <f t="shared" si="1751"/>
        <v>1</v>
      </c>
      <c r="AZ12789" s="38">
        <f t="shared" si="1752"/>
        <v>0</v>
      </c>
      <c r="BA12789" s="39" t="e">
        <f t="shared" si="1753"/>
        <v>#DIV/0!</v>
      </c>
      <c r="BB12789" s="40" t="e">
        <f t="shared" si="1754"/>
        <v>#DIV/0!</v>
      </c>
      <c r="BC12789" s="39" t="e">
        <f t="shared" si="1755"/>
        <v>#DIV/0!</v>
      </c>
      <c r="BD12789" s="40" t="e">
        <f t="shared" si="1756"/>
        <v>#DIV/0!</v>
      </c>
      <c r="BE12789" s="39" t="e">
        <f t="shared" si="1757"/>
        <v>#DIV/0!</v>
      </c>
      <c r="BF12789" s="39" t="e">
        <f t="shared" si="1758"/>
        <v>#DIV/0!</v>
      </c>
    </row>
    <row r="12790" spans="40:58" x14ac:dyDescent="0.3">
      <c r="AN12790" s="37">
        <f t="shared" si="1751"/>
        <v>1</v>
      </c>
      <c r="AZ12790" s="38">
        <f t="shared" si="1752"/>
        <v>0</v>
      </c>
      <c r="BA12790" s="39" t="e">
        <f t="shared" si="1753"/>
        <v>#DIV/0!</v>
      </c>
      <c r="BB12790" s="40" t="e">
        <f t="shared" si="1754"/>
        <v>#DIV/0!</v>
      </c>
      <c r="BC12790" s="39" t="e">
        <f t="shared" si="1755"/>
        <v>#DIV/0!</v>
      </c>
      <c r="BD12790" s="40" t="e">
        <f t="shared" si="1756"/>
        <v>#DIV/0!</v>
      </c>
      <c r="BE12790" s="39" t="e">
        <f t="shared" si="1757"/>
        <v>#DIV/0!</v>
      </c>
      <c r="BF12790" s="39" t="e">
        <f t="shared" si="1758"/>
        <v>#DIV/0!</v>
      </c>
    </row>
    <row r="12791" spans="40:58" x14ac:dyDescent="0.3">
      <c r="AN12791" s="37">
        <f t="shared" si="1751"/>
        <v>1</v>
      </c>
      <c r="AZ12791" s="38">
        <f t="shared" si="1752"/>
        <v>0</v>
      </c>
      <c r="BA12791" s="39" t="e">
        <f t="shared" si="1753"/>
        <v>#DIV/0!</v>
      </c>
      <c r="BB12791" s="40" t="e">
        <f t="shared" si="1754"/>
        <v>#DIV/0!</v>
      </c>
      <c r="BC12791" s="39" t="e">
        <f t="shared" si="1755"/>
        <v>#DIV/0!</v>
      </c>
      <c r="BD12791" s="40" t="e">
        <f t="shared" si="1756"/>
        <v>#DIV/0!</v>
      </c>
      <c r="BE12791" s="39" t="e">
        <f t="shared" si="1757"/>
        <v>#DIV/0!</v>
      </c>
      <c r="BF12791" s="39" t="e">
        <f t="shared" si="1758"/>
        <v>#DIV/0!</v>
      </c>
    </row>
    <row r="12792" spans="40:58" x14ac:dyDescent="0.3">
      <c r="AN12792" s="37">
        <f t="shared" si="1751"/>
        <v>1</v>
      </c>
      <c r="AZ12792" s="38">
        <f t="shared" si="1752"/>
        <v>0</v>
      </c>
      <c r="BA12792" s="39" t="e">
        <f t="shared" si="1753"/>
        <v>#DIV/0!</v>
      </c>
      <c r="BB12792" s="40" t="e">
        <f t="shared" si="1754"/>
        <v>#DIV/0!</v>
      </c>
      <c r="BC12792" s="39" t="e">
        <f t="shared" si="1755"/>
        <v>#DIV/0!</v>
      </c>
      <c r="BD12792" s="40" t="e">
        <f t="shared" si="1756"/>
        <v>#DIV/0!</v>
      </c>
      <c r="BE12792" s="39" t="e">
        <f t="shared" si="1757"/>
        <v>#DIV/0!</v>
      </c>
      <c r="BF12792" s="39" t="e">
        <f t="shared" si="1758"/>
        <v>#DIV/0!</v>
      </c>
    </row>
    <row r="12793" spans="40:58" x14ac:dyDescent="0.3">
      <c r="AN12793" s="37">
        <f t="shared" si="1751"/>
        <v>1</v>
      </c>
      <c r="AZ12793" s="38">
        <f t="shared" si="1752"/>
        <v>0</v>
      </c>
      <c r="BA12793" s="39" t="e">
        <f t="shared" si="1753"/>
        <v>#DIV/0!</v>
      </c>
      <c r="BB12793" s="40" t="e">
        <f t="shared" si="1754"/>
        <v>#DIV/0!</v>
      </c>
      <c r="BC12793" s="39" t="e">
        <f t="shared" si="1755"/>
        <v>#DIV/0!</v>
      </c>
      <c r="BD12793" s="40" t="e">
        <f t="shared" si="1756"/>
        <v>#DIV/0!</v>
      </c>
      <c r="BE12793" s="39" t="e">
        <f t="shared" si="1757"/>
        <v>#DIV/0!</v>
      </c>
      <c r="BF12793" s="39" t="e">
        <f t="shared" si="1758"/>
        <v>#DIV/0!</v>
      </c>
    </row>
    <row r="12794" spans="40:58" x14ac:dyDescent="0.3">
      <c r="AN12794" s="37">
        <f t="shared" si="1751"/>
        <v>1</v>
      </c>
      <c r="AZ12794" s="38">
        <f t="shared" si="1752"/>
        <v>0</v>
      </c>
      <c r="BA12794" s="39" t="e">
        <f t="shared" si="1753"/>
        <v>#DIV/0!</v>
      </c>
      <c r="BB12794" s="40" t="e">
        <f t="shared" si="1754"/>
        <v>#DIV/0!</v>
      </c>
      <c r="BC12794" s="39" t="e">
        <f t="shared" si="1755"/>
        <v>#DIV/0!</v>
      </c>
      <c r="BD12794" s="40" t="e">
        <f t="shared" si="1756"/>
        <v>#DIV/0!</v>
      </c>
      <c r="BE12794" s="39" t="e">
        <f t="shared" si="1757"/>
        <v>#DIV/0!</v>
      </c>
      <c r="BF12794" s="39" t="e">
        <f t="shared" si="1758"/>
        <v>#DIV/0!</v>
      </c>
    </row>
    <row r="12795" spans="40:58" x14ac:dyDescent="0.3">
      <c r="AN12795" s="37">
        <f t="shared" si="1751"/>
        <v>1</v>
      </c>
      <c r="AZ12795" s="38">
        <f t="shared" si="1752"/>
        <v>0</v>
      </c>
      <c r="BA12795" s="39" t="e">
        <f t="shared" si="1753"/>
        <v>#DIV/0!</v>
      </c>
      <c r="BB12795" s="40" t="e">
        <f t="shared" si="1754"/>
        <v>#DIV/0!</v>
      </c>
      <c r="BC12795" s="39" t="e">
        <f t="shared" si="1755"/>
        <v>#DIV/0!</v>
      </c>
      <c r="BD12795" s="40" t="e">
        <f t="shared" si="1756"/>
        <v>#DIV/0!</v>
      </c>
      <c r="BE12795" s="39" t="e">
        <f t="shared" si="1757"/>
        <v>#DIV/0!</v>
      </c>
      <c r="BF12795" s="39" t="e">
        <f t="shared" si="1758"/>
        <v>#DIV/0!</v>
      </c>
    </row>
    <row r="12796" spans="40:58" x14ac:dyDescent="0.3">
      <c r="AN12796" s="37">
        <f t="shared" si="1751"/>
        <v>1</v>
      </c>
      <c r="AZ12796" s="38">
        <f t="shared" si="1752"/>
        <v>0</v>
      </c>
      <c r="BA12796" s="39" t="e">
        <f t="shared" si="1753"/>
        <v>#DIV/0!</v>
      </c>
      <c r="BB12796" s="40" t="e">
        <f t="shared" si="1754"/>
        <v>#DIV/0!</v>
      </c>
      <c r="BC12796" s="39" t="e">
        <f t="shared" si="1755"/>
        <v>#DIV/0!</v>
      </c>
      <c r="BD12796" s="40" t="e">
        <f t="shared" si="1756"/>
        <v>#DIV/0!</v>
      </c>
      <c r="BE12796" s="39" t="e">
        <f t="shared" si="1757"/>
        <v>#DIV/0!</v>
      </c>
      <c r="BF12796" s="39" t="e">
        <f t="shared" si="1758"/>
        <v>#DIV/0!</v>
      </c>
    </row>
    <row r="12797" spans="40:58" x14ac:dyDescent="0.3">
      <c r="AN12797" s="37">
        <f t="shared" si="1751"/>
        <v>1</v>
      </c>
      <c r="AZ12797" s="38">
        <f t="shared" si="1752"/>
        <v>0</v>
      </c>
      <c r="BA12797" s="39" t="e">
        <f t="shared" si="1753"/>
        <v>#DIV/0!</v>
      </c>
      <c r="BB12797" s="40" t="e">
        <f t="shared" si="1754"/>
        <v>#DIV/0!</v>
      </c>
      <c r="BC12797" s="39" t="e">
        <f t="shared" si="1755"/>
        <v>#DIV/0!</v>
      </c>
      <c r="BD12797" s="40" t="e">
        <f t="shared" si="1756"/>
        <v>#DIV/0!</v>
      </c>
      <c r="BE12797" s="39" t="e">
        <f t="shared" si="1757"/>
        <v>#DIV/0!</v>
      </c>
      <c r="BF12797" s="39" t="e">
        <f t="shared" si="1758"/>
        <v>#DIV/0!</v>
      </c>
    </row>
    <row r="12798" spans="40:58" x14ac:dyDescent="0.3">
      <c r="AN12798" s="37">
        <f t="shared" si="1751"/>
        <v>1</v>
      </c>
      <c r="AZ12798" s="38">
        <f t="shared" si="1752"/>
        <v>0</v>
      </c>
      <c r="BA12798" s="39" t="e">
        <f t="shared" si="1753"/>
        <v>#DIV/0!</v>
      </c>
      <c r="BB12798" s="40" t="e">
        <f t="shared" si="1754"/>
        <v>#DIV/0!</v>
      </c>
      <c r="BC12798" s="39" t="e">
        <f t="shared" si="1755"/>
        <v>#DIV/0!</v>
      </c>
      <c r="BD12798" s="40" t="e">
        <f t="shared" si="1756"/>
        <v>#DIV/0!</v>
      </c>
      <c r="BE12798" s="39" t="e">
        <f t="shared" si="1757"/>
        <v>#DIV/0!</v>
      </c>
      <c r="BF12798" s="39" t="e">
        <f t="shared" si="1758"/>
        <v>#DIV/0!</v>
      </c>
    </row>
    <row r="12799" spans="40:58" x14ac:dyDescent="0.3">
      <c r="AN12799" s="37">
        <f t="shared" ref="AN12799:AN12862" si="1759">MONTH(AP12799)</f>
        <v>1</v>
      </c>
      <c r="AZ12799" s="38">
        <f t="shared" ref="AZ12799:AZ12862" si="1760">AP12799*1</f>
        <v>0</v>
      </c>
      <c r="BA12799" s="39" t="e">
        <f t="shared" ref="BA12799:BA12862" si="1761">(AV12799-BB12799)/AR12799</f>
        <v>#DIV/0!</v>
      </c>
      <c r="BB12799" s="40" t="e">
        <f t="shared" ref="BB12799:BB12862" si="1762">(AR12799-AS12799)*(AV12799/AR12799)</f>
        <v>#DIV/0!</v>
      </c>
      <c r="BC12799" s="39" t="e">
        <f t="shared" ref="BC12799:BC12862" si="1763">(AW12799-BD12799)/AR12799</f>
        <v>#DIV/0!</v>
      </c>
      <c r="BD12799" s="40" t="e">
        <f t="shared" ref="BD12799:BD12862" si="1764">(AR12799-AS12799)*(AW12799/AR12799)</f>
        <v>#DIV/0!</v>
      </c>
      <c r="BE12799" s="39" t="e">
        <f t="shared" ref="BE12799:BE12862" si="1765">AU12799/AR12799</f>
        <v>#DIV/0!</v>
      </c>
      <c r="BF12799" s="39" t="e">
        <f t="shared" ref="BF12799:BF12862" si="1766">AT12799/AR12799</f>
        <v>#DIV/0!</v>
      </c>
    </row>
    <row r="12800" spans="40:58" x14ac:dyDescent="0.3">
      <c r="AN12800" s="37">
        <f t="shared" si="1759"/>
        <v>1</v>
      </c>
      <c r="AZ12800" s="38">
        <f t="shared" si="1760"/>
        <v>0</v>
      </c>
      <c r="BA12800" s="39" t="e">
        <f t="shared" si="1761"/>
        <v>#DIV/0!</v>
      </c>
      <c r="BB12800" s="40" t="e">
        <f t="shared" si="1762"/>
        <v>#DIV/0!</v>
      </c>
      <c r="BC12800" s="39" t="e">
        <f t="shared" si="1763"/>
        <v>#DIV/0!</v>
      </c>
      <c r="BD12800" s="40" t="e">
        <f t="shared" si="1764"/>
        <v>#DIV/0!</v>
      </c>
      <c r="BE12800" s="39" t="e">
        <f t="shared" si="1765"/>
        <v>#DIV/0!</v>
      </c>
      <c r="BF12800" s="39" t="e">
        <f t="shared" si="1766"/>
        <v>#DIV/0!</v>
      </c>
    </row>
    <row r="12801" spans="40:58" x14ac:dyDescent="0.3">
      <c r="AN12801" s="37">
        <f t="shared" si="1759"/>
        <v>1</v>
      </c>
      <c r="AZ12801" s="38">
        <f t="shared" si="1760"/>
        <v>0</v>
      </c>
      <c r="BA12801" s="39" t="e">
        <f t="shared" si="1761"/>
        <v>#DIV/0!</v>
      </c>
      <c r="BB12801" s="40" t="e">
        <f t="shared" si="1762"/>
        <v>#DIV/0!</v>
      </c>
      <c r="BC12801" s="39" t="e">
        <f t="shared" si="1763"/>
        <v>#DIV/0!</v>
      </c>
      <c r="BD12801" s="40" t="e">
        <f t="shared" si="1764"/>
        <v>#DIV/0!</v>
      </c>
      <c r="BE12801" s="39" t="e">
        <f t="shared" si="1765"/>
        <v>#DIV/0!</v>
      </c>
      <c r="BF12801" s="39" t="e">
        <f t="shared" si="1766"/>
        <v>#DIV/0!</v>
      </c>
    </row>
    <row r="12802" spans="40:58" x14ac:dyDescent="0.3">
      <c r="AN12802" s="37">
        <f t="shared" si="1759"/>
        <v>1</v>
      </c>
      <c r="AZ12802" s="38">
        <f t="shared" si="1760"/>
        <v>0</v>
      </c>
      <c r="BA12802" s="39" t="e">
        <f t="shared" si="1761"/>
        <v>#DIV/0!</v>
      </c>
      <c r="BB12802" s="40" t="e">
        <f t="shared" si="1762"/>
        <v>#DIV/0!</v>
      </c>
      <c r="BC12802" s="39" t="e">
        <f t="shared" si="1763"/>
        <v>#DIV/0!</v>
      </c>
      <c r="BD12802" s="40" t="e">
        <f t="shared" si="1764"/>
        <v>#DIV/0!</v>
      </c>
      <c r="BE12802" s="39" t="e">
        <f t="shared" si="1765"/>
        <v>#DIV/0!</v>
      </c>
      <c r="BF12802" s="39" t="e">
        <f t="shared" si="1766"/>
        <v>#DIV/0!</v>
      </c>
    </row>
    <row r="12803" spans="40:58" x14ac:dyDescent="0.3">
      <c r="AN12803" s="37">
        <f t="shared" si="1759"/>
        <v>1</v>
      </c>
      <c r="AZ12803" s="38">
        <f t="shared" si="1760"/>
        <v>0</v>
      </c>
      <c r="BA12803" s="39" t="e">
        <f t="shared" si="1761"/>
        <v>#DIV/0!</v>
      </c>
      <c r="BB12803" s="40" t="e">
        <f t="shared" si="1762"/>
        <v>#DIV/0!</v>
      </c>
      <c r="BC12803" s="39" t="e">
        <f t="shared" si="1763"/>
        <v>#DIV/0!</v>
      </c>
      <c r="BD12803" s="40" t="e">
        <f t="shared" si="1764"/>
        <v>#DIV/0!</v>
      </c>
      <c r="BE12803" s="39" t="e">
        <f t="shared" si="1765"/>
        <v>#DIV/0!</v>
      </c>
      <c r="BF12803" s="39" t="e">
        <f t="shared" si="1766"/>
        <v>#DIV/0!</v>
      </c>
    </row>
    <row r="12804" spans="40:58" x14ac:dyDescent="0.3">
      <c r="AN12804" s="37">
        <f t="shared" si="1759"/>
        <v>1</v>
      </c>
      <c r="AZ12804" s="38">
        <f t="shared" si="1760"/>
        <v>0</v>
      </c>
      <c r="BA12804" s="39" t="e">
        <f t="shared" si="1761"/>
        <v>#DIV/0!</v>
      </c>
      <c r="BB12804" s="40" t="e">
        <f t="shared" si="1762"/>
        <v>#DIV/0!</v>
      </c>
      <c r="BC12804" s="39" t="e">
        <f t="shared" si="1763"/>
        <v>#DIV/0!</v>
      </c>
      <c r="BD12804" s="40" t="e">
        <f t="shared" si="1764"/>
        <v>#DIV/0!</v>
      </c>
      <c r="BE12804" s="39" t="e">
        <f t="shared" si="1765"/>
        <v>#DIV/0!</v>
      </c>
      <c r="BF12804" s="39" t="e">
        <f t="shared" si="1766"/>
        <v>#DIV/0!</v>
      </c>
    </row>
    <row r="12805" spans="40:58" x14ac:dyDescent="0.3">
      <c r="AN12805" s="37">
        <f t="shared" si="1759"/>
        <v>1</v>
      </c>
      <c r="AZ12805" s="38">
        <f t="shared" si="1760"/>
        <v>0</v>
      </c>
      <c r="BA12805" s="39" t="e">
        <f t="shared" si="1761"/>
        <v>#DIV/0!</v>
      </c>
      <c r="BB12805" s="40" t="e">
        <f t="shared" si="1762"/>
        <v>#DIV/0!</v>
      </c>
      <c r="BC12805" s="39" t="e">
        <f t="shared" si="1763"/>
        <v>#DIV/0!</v>
      </c>
      <c r="BD12805" s="40" t="e">
        <f t="shared" si="1764"/>
        <v>#DIV/0!</v>
      </c>
      <c r="BE12805" s="39" t="e">
        <f t="shared" si="1765"/>
        <v>#DIV/0!</v>
      </c>
      <c r="BF12805" s="39" t="e">
        <f t="shared" si="1766"/>
        <v>#DIV/0!</v>
      </c>
    </row>
    <row r="12806" spans="40:58" x14ac:dyDescent="0.3">
      <c r="AN12806" s="37">
        <f t="shared" si="1759"/>
        <v>1</v>
      </c>
      <c r="AZ12806" s="38">
        <f t="shared" si="1760"/>
        <v>0</v>
      </c>
      <c r="BA12806" s="39" t="e">
        <f t="shared" si="1761"/>
        <v>#DIV/0!</v>
      </c>
      <c r="BB12806" s="40" t="e">
        <f t="shared" si="1762"/>
        <v>#DIV/0!</v>
      </c>
      <c r="BC12806" s="39" t="e">
        <f t="shared" si="1763"/>
        <v>#DIV/0!</v>
      </c>
      <c r="BD12806" s="40" t="e">
        <f t="shared" si="1764"/>
        <v>#DIV/0!</v>
      </c>
      <c r="BE12806" s="39" t="e">
        <f t="shared" si="1765"/>
        <v>#DIV/0!</v>
      </c>
      <c r="BF12806" s="39" t="e">
        <f t="shared" si="1766"/>
        <v>#DIV/0!</v>
      </c>
    </row>
    <row r="12807" spans="40:58" x14ac:dyDescent="0.3">
      <c r="AN12807" s="37">
        <f t="shared" si="1759"/>
        <v>1</v>
      </c>
      <c r="AZ12807" s="38">
        <f t="shared" si="1760"/>
        <v>0</v>
      </c>
      <c r="BA12807" s="39" t="e">
        <f t="shared" si="1761"/>
        <v>#DIV/0!</v>
      </c>
      <c r="BB12807" s="40" t="e">
        <f t="shared" si="1762"/>
        <v>#DIV/0!</v>
      </c>
      <c r="BC12807" s="39" t="e">
        <f t="shared" si="1763"/>
        <v>#DIV/0!</v>
      </c>
      <c r="BD12807" s="40" t="e">
        <f t="shared" si="1764"/>
        <v>#DIV/0!</v>
      </c>
      <c r="BE12807" s="39" t="e">
        <f t="shared" si="1765"/>
        <v>#DIV/0!</v>
      </c>
      <c r="BF12807" s="39" t="e">
        <f t="shared" si="1766"/>
        <v>#DIV/0!</v>
      </c>
    </row>
    <row r="12808" spans="40:58" x14ac:dyDescent="0.3">
      <c r="AN12808" s="37">
        <f t="shared" si="1759"/>
        <v>1</v>
      </c>
      <c r="AZ12808" s="38">
        <f t="shared" si="1760"/>
        <v>0</v>
      </c>
      <c r="BA12808" s="39" t="e">
        <f t="shared" si="1761"/>
        <v>#DIV/0!</v>
      </c>
      <c r="BB12808" s="40" t="e">
        <f t="shared" si="1762"/>
        <v>#DIV/0!</v>
      </c>
      <c r="BC12808" s="39" t="e">
        <f t="shared" si="1763"/>
        <v>#DIV/0!</v>
      </c>
      <c r="BD12808" s="40" t="e">
        <f t="shared" si="1764"/>
        <v>#DIV/0!</v>
      </c>
      <c r="BE12808" s="39" t="e">
        <f t="shared" si="1765"/>
        <v>#DIV/0!</v>
      </c>
      <c r="BF12808" s="39" t="e">
        <f t="shared" si="1766"/>
        <v>#DIV/0!</v>
      </c>
    </row>
    <row r="12809" spans="40:58" x14ac:dyDescent="0.3">
      <c r="AN12809" s="37">
        <f t="shared" si="1759"/>
        <v>1</v>
      </c>
      <c r="AZ12809" s="38">
        <f t="shared" si="1760"/>
        <v>0</v>
      </c>
      <c r="BA12809" s="39" t="e">
        <f t="shared" si="1761"/>
        <v>#DIV/0!</v>
      </c>
      <c r="BB12809" s="40" t="e">
        <f t="shared" si="1762"/>
        <v>#DIV/0!</v>
      </c>
      <c r="BC12809" s="39" t="e">
        <f t="shared" si="1763"/>
        <v>#DIV/0!</v>
      </c>
      <c r="BD12809" s="40" t="e">
        <f t="shared" si="1764"/>
        <v>#DIV/0!</v>
      </c>
      <c r="BE12809" s="39" t="e">
        <f t="shared" si="1765"/>
        <v>#DIV/0!</v>
      </c>
      <c r="BF12809" s="39" t="e">
        <f t="shared" si="1766"/>
        <v>#DIV/0!</v>
      </c>
    </row>
    <row r="12810" spans="40:58" x14ac:dyDescent="0.3">
      <c r="AN12810" s="37">
        <f t="shared" si="1759"/>
        <v>1</v>
      </c>
      <c r="AZ12810" s="38">
        <f t="shared" si="1760"/>
        <v>0</v>
      </c>
      <c r="BA12810" s="39" t="e">
        <f t="shared" si="1761"/>
        <v>#DIV/0!</v>
      </c>
      <c r="BB12810" s="40" t="e">
        <f t="shared" si="1762"/>
        <v>#DIV/0!</v>
      </c>
      <c r="BC12810" s="39" t="e">
        <f t="shared" si="1763"/>
        <v>#DIV/0!</v>
      </c>
      <c r="BD12810" s="40" t="e">
        <f t="shared" si="1764"/>
        <v>#DIV/0!</v>
      </c>
      <c r="BE12810" s="39" t="e">
        <f t="shared" si="1765"/>
        <v>#DIV/0!</v>
      </c>
      <c r="BF12810" s="39" t="e">
        <f t="shared" si="1766"/>
        <v>#DIV/0!</v>
      </c>
    </row>
    <row r="12811" spans="40:58" x14ac:dyDescent="0.3">
      <c r="AN12811" s="37">
        <f t="shared" si="1759"/>
        <v>1</v>
      </c>
      <c r="AZ12811" s="38">
        <f t="shared" si="1760"/>
        <v>0</v>
      </c>
      <c r="BA12811" s="39" t="e">
        <f t="shared" si="1761"/>
        <v>#DIV/0!</v>
      </c>
      <c r="BB12811" s="40" t="e">
        <f t="shared" si="1762"/>
        <v>#DIV/0!</v>
      </c>
      <c r="BC12811" s="39" t="e">
        <f t="shared" si="1763"/>
        <v>#DIV/0!</v>
      </c>
      <c r="BD12811" s="40" t="e">
        <f t="shared" si="1764"/>
        <v>#DIV/0!</v>
      </c>
      <c r="BE12811" s="39" t="e">
        <f t="shared" si="1765"/>
        <v>#DIV/0!</v>
      </c>
      <c r="BF12811" s="39" t="e">
        <f t="shared" si="1766"/>
        <v>#DIV/0!</v>
      </c>
    </row>
    <row r="12812" spans="40:58" x14ac:dyDescent="0.3">
      <c r="AN12812" s="37">
        <f t="shared" si="1759"/>
        <v>1</v>
      </c>
      <c r="AZ12812" s="38">
        <f t="shared" si="1760"/>
        <v>0</v>
      </c>
      <c r="BA12812" s="39" t="e">
        <f t="shared" si="1761"/>
        <v>#DIV/0!</v>
      </c>
      <c r="BB12812" s="40" t="e">
        <f t="shared" si="1762"/>
        <v>#DIV/0!</v>
      </c>
      <c r="BC12812" s="39" t="e">
        <f t="shared" si="1763"/>
        <v>#DIV/0!</v>
      </c>
      <c r="BD12812" s="40" t="e">
        <f t="shared" si="1764"/>
        <v>#DIV/0!</v>
      </c>
      <c r="BE12812" s="39" t="e">
        <f t="shared" si="1765"/>
        <v>#DIV/0!</v>
      </c>
      <c r="BF12812" s="39" t="e">
        <f t="shared" si="1766"/>
        <v>#DIV/0!</v>
      </c>
    </row>
    <row r="12813" spans="40:58" x14ac:dyDescent="0.3">
      <c r="AN12813" s="37">
        <f t="shared" si="1759"/>
        <v>1</v>
      </c>
      <c r="AZ12813" s="38">
        <f t="shared" si="1760"/>
        <v>0</v>
      </c>
      <c r="BA12813" s="39" t="e">
        <f t="shared" si="1761"/>
        <v>#DIV/0!</v>
      </c>
      <c r="BB12813" s="40" t="e">
        <f t="shared" si="1762"/>
        <v>#DIV/0!</v>
      </c>
      <c r="BC12813" s="39" t="e">
        <f t="shared" si="1763"/>
        <v>#DIV/0!</v>
      </c>
      <c r="BD12813" s="40" t="e">
        <f t="shared" si="1764"/>
        <v>#DIV/0!</v>
      </c>
      <c r="BE12813" s="39" t="e">
        <f t="shared" si="1765"/>
        <v>#DIV/0!</v>
      </c>
      <c r="BF12813" s="39" t="e">
        <f t="shared" si="1766"/>
        <v>#DIV/0!</v>
      </c>
    </row>
    <row r="12814" spans="40:58" x14ac:dyDescent="0.3">
      <c r="AN12814" s="37">
        <f t="shared" si="1759"/>
        <v>1</v>
      </c>
      <c r="AZ12814" s="38">
        <f t="shared" si="1760"/>
        <v>0</v>
      </c>
      <c r="BA12814" s="39" t="e">
        <f t="shared" si="1761"/>
        <v>#DIV/0!</v>
      </c>
      <c r="BB12814" s="40" t="e">
        <f t="shared" si="1762"/>
        <v>#DIV/0!</v>
      </c>
      <c r="BC12814" s="39" t="e">
        <f t="shared" si="1763"/>
        <v>#DIV/0!</v>
      </c>
      <c r="BD12814" s="40" t="e">
        <f t="shared" si="1764"/>
        <v>#DIV/0!</v>
      </c>
      <c r="BE12814" s="39" t="e">
        <f t="shared" si="1765"/>
        <v>#DIV/0!</v>
      </c>
      <c r="BF12814" s="39" t="e">
        <f t="shared" si="1766"/>
        <v>#DIV/0!</v>
      </c>
    </row>
    <row r="12815" spans="40:58" x14ac:dyDescent="0.3">
      <c r="AN12815" s="37">
        <f t="shared" si="1759"/>
        <v>1</v>
      </c>
      <c r="AZ12815" s="38">
        <f t="shared" si="1760"/>
        <v>0</v>
      </c>
      <c r="BA12815" s="39" t="e">
        <f t="shared" si="1761"/>
        <v>#DIV/0!</v>
      </c>
      <c r="BB12815" s="40" t="e">
        <f t="shared" si="1762"/>
        <v>#DIV/0!</v>
      </c>
      <c r="BC12815" s="39" t="e">
        <f t="shared" si="1763"/>
        <v>#DIV/0!</v>
      </c>
      <c r="BD12815" s="40" t="e">
        <f t="shared" si="1764"/>
        <v>#DIV/0!</v>
      </c>
      <c r="BE12815" s="39" t="e">
        <f t="shared" si="1765"/>
        <v>#DIV/0!</v>
      </c>
      <c r="BF12815" s="39" t="e">
        <f t="shared" si="1766"/>
        <v>#DIV/0!</v>
      </c>
    </row>
    <row r="12816" spans="40:58" x14ac:dyDescent="0.3">
      <c r="AN12816" s="37">
        <f t="shared" si="1759"/>
        <v>1</v>
      </c>
      <c r="AZ12816" s="38">
        <f t="shared" si="1760"/>
        <v>0</v>
      </c>
      <c r="BA12816" s="39" t="e">
        <f t="shared" si="1761"/>
        <v>#DIV/0!</v>
      </c>
      <c r="BB12816" s="40" t="e">
        <f t="shared" si="1762"/>
        <v>#DIV/0!</v>
      </c>
      <c r="BC12816" s="39" t="e">
        <f t="shared" si="1763"/>
        <v>#DIV/0!</v>
      </c>
      <c r="BD12816" s="40" t="e">
        <f t="shared" si="1764"/>
        <v>#DIV/0!</v>
      </c>
      <c r="BE12816" s="39" t="e">
        <f t="shared" si="1765"/>
        <v>#DIV/0!</v>
      </c>
      <c r="BF12816" s="39" t="e">
        <f t="shared" si="1766"/>
        <v>#DIV/0!</v>
      </c>
    </row>
    <row r="12817" spans="40:58" x14ac:dyDescent="0.3">
      <c r="AN12817" s="37">
        <f t="shared" si="1759"/>
        <v>1</v>
      </c>
      <c r="AZ12817" s="38">
        <f t="shared" si="1760"/>
        <v>0</v>
      </c>
      <c r="BA12817" s="39" t="e">
        <f t="shared" si="1761"/>
        <v>#DIV/0!</v>
      </c>
      <c r="BB12817" s="40" t="e">
        <f t="shared" si="1762"/>
        <v>#DIV/0!</v>
      </c>
      <c r="BC12817" s="39" t="e">
        <f t="shared" si="1763"/>
        <v>#DIV/0!</v>
      </c>
      <c r="BD12817" s="40" t="e">
        <f t="shared" si="1764"/>
        <v>#DIV/0!</v>
      </c>
      <c r="BE12817" s="39" t="e">
        <f t="shared" si="1765"/>
        <v>#DIV/0!</v>
      </c>
      <c r="BF12817" s="39" t="e">
        <f t="shared" si="1766"/>
        <v>#DIV/0!</v>
      </c>
    </row>
    <row r="12818" spans="40:58" x14ac:dyDescent="0.3">
      <c r="AN12818" s="37">
        <f t="shared" si="1759"/>
        <v>1</v>
      </c>
      <c r="AZ12818" s="38">
        <f t="shared" si="1760"/>
        <v>0</v>
      </c>
      <c r="BA12818" s="39" t="e">
        <f t="shared" si="1761"/>
        <v>#DIV/0!</v>
      </c>
      <c r="BB12818" s="40" t="e">
        <f t="shared" si="1762"/>
        <v>#DIV/0!</v>
      </c>
      <c r="BC12818" s="39" t="e">
        <f t="shared" si="1763"/>
        <v>#DIV/0!</v>
      </c>
      <c r="BD12818" s="40" t="e">
        <f t="shared" si="1764"/>
        <v>#DIV/0!</v>
      </c>
      <c r="BE12818" s="39" t="e">
        <f t="shared" si="1765"/>
        <v>#DIV/0!</v>
      </c>
      <c r="BF12818" s="39" t="e">
        <f t="shared" si="1766"/>
        <v>#DIV/0!</v>
      </c>
    </row>
    <row r="12819" spans="40:58" x14ac:dyDescent="0.3">
      <c r="AN12819" s="37">
        <f t="shared" si="1759"/>
        <v>1</v>
      </c>
      <c r="AZ12819" s="38">
        <f t="shared" si="1760"/>
        <v>0</v>
      </c>
      <c r="BA12819" s="39" t="e">
        <f t="shared" si="1761"/>
        <v>#DIV/0!</v>
      </c>
      <c r="BB12819" s="40" t="e">
        <f t="shared" si="1762"/>
        <v>#DIV/0!</v>
      </c>
      <c r="BC12819" s="39" t="e">
        <f t="shared" si="1763"/>
        <v>#DIV/0!</v>
      </c>
      <c r="BD12819" s="40" t="e">
        <f t="shared" si="1764"/>
        <v>#DIV/0!</v>
      </c>
      <c r="BE12819" s="39" t="e">
        <f t="shared" si="1765"/>
        <v>#DIV/0!</v>
      </c>
      <c r="BF12819" s="39" t="e">
        <f t="shared" si="1766"/>
        <v>#DIV/0!</v>
      </c>
    </row>
    <row r="12820" spans="40:58" x14ac:dyDescent="0.3">
      <c r="AN12820" s="37">
        <f t="shared" si="1759"/>
        <v>1</v>
      </c>
      <c r="AZ12820" s="38">
        <f t="shared" si="1760"/>
        <v>0</v>
      </c>
      <c r="BA12820" s="39" t="e">
        <f t="shared" si="1761"/>
        <v>#DIV/0!</v>
      </c>
      <c r="BB12820" s="40" t="e">
        <f t="shared" si="1762"/>
        <v>#DIV/0!</v>
      </c>
      <c r="BC12820" s="39" t="e">
        <f t="shared" si="1763"/>
        <v>#DIV/0!</v>
      </c>
      <c r="BD12820" s="40" t="e">
        <f t="shared" si="1764"/>
        <v>#DIV/0!</v>
      </c>
      <c r="BE12820" s="39" t="e">
        <f t="shared" si="1765"/>
        <v>#DIV/0!</v>
      </c>
      <c r="BF12820" s="39" t="e">
        <f t="shared" si="1766"/>
        <v>#DIV/0!</v>
      </c>
    </row>
    <row r="12821" spans="40:58" x14ac:dyDescent="0.3">
      <c r="AN12821" s="37">
        <f t="shared" si="1759"/>
        <v>1</v>
      </c>
      <c r="AZ12821" s="38">
        <f t="shared" si="1760"/>
        <v>0</v>
      </c>
      <c r="BA12821" s="39" t="e">
        <f t="shared" si="1761"/>
        <v>#DIV/0!</v>
      </c>
      <c r="BB12821" s="40" t="e">
        <f t="shared" si="1762"/>
        <v>#DIV/0!</v>
      </c>
      <c r="BC12821" s="39" t="e">
        <f t="shared" si="1763"/>
        <v>#DIV/0!</v>
      </c>
      <c r="BD12821" s="40" t="e">
        <f t="shared" si="1764"/>
        <v>#DIV/0!</v>
      </c>
      <c r="BE12821" s="39" t="e">
        <f t="shared" si="1765"/>
        <v>#DIV/0!</v>
      </c>
      <c r="BF12821" s="39" t="e">
        <f t="shared" si="1766"/>
        <v>#DIV/0!</v>
      </c>
    </row>
    <row r="12822" spans="40:58" x14ac:dyDescent="0.3">
      <c r="AN12822" s="37">
        <f t="shared" si="1759"/>
        <v>1</v>
      </c>
      <c r="AZ12822" s="38">
        <f t="shared" si="1760"/>
        <v>0</v>
      </c>
      <c r="BA12822" s="39" t="e">
        <f t="shared" si="1761"/>
        <v>#DIV/0!</v>
      </c>
      <c r="BB12822" s="40" t="e">
        <f t="shared" si="1762"/>
        <v>#DIV/0!</v>
      </c>
      <c r="BC12822" s="39" t="e">
        <f t="shared" si="1763"/>
        <v>#DIV/0!</v>
      </c>
      <c r="BD12822" s="40" t="e">
        <f t="shared" si="1764"/>
        <v>#DIV/0!</v>
      </c>
      <c r="BE12822" s="39" t="e">
        <f t="shared" si="1765"/>
        <v>#DIV/0!</v>
      </c>
      <c r="BF12822" s="39" t="e">
        <f t="shared" si="1766"/>
        <v>#DIV/0!</v>
      </c>
    </row>
    <row r="12823" spans="40:58" x14ac:dyDescent="0.3">
      <c r="AN12823" s="37">
        <f t="shared" si="1759"/>
        <v>1</v>
      </c>
      <c r="AZ12823" s="38">
        <f t="shared" si="1760"/>
        <v>0</v>
      </c>
      <c r="BA12823" s="39" t="e">
        <f t="shared" si="1761"/>
        <v>#DIV/0!</v>
      </c>
      <c r="BB12823" s="40" t="e">
        <f t="shared" si="1762"/>
        <v>#DIV/0!</v>
      </c>
      <c r="BC12823" s="39" t="e">
        <f t="shared" si="1763"/>
        <v>#DIV/0!</v>
      </c>
      <c r="BD12823" s="40" t="e">
        <f t="shared" si="1764"/>
        <v>#DIV/0!</v>
      </c>
      <c r="BE12823" s="39" t="e">
        <f t="shared" si="1765"/>
        <v>#DIV/0!</v>
      </c>
      <c r="BF12823" s="39" t="e">
        <f t="shared" si="1766"/>
        <v>#DIV/0!</v>
      </c>
    </row>
    <row r="12824" spans="40:58" x14ac:dyDescent="0.3">
      <c r="AN12824" s="37">
        <f t="shared" si="1759"/>
        <v>1</v>
      </c>
      <c r="AZ12824" s="38">
        <f t="shared" si="1760"/>
        <v>0</v>
      </c>
      <c r="BA12824" s="39" t="e">
        <f t="shared" si="1761"/>
        <v>#DIV/0!</v>
      </c>
      <c r="BB12824" s="40" t="e">
        <f t="shared" si="1762"/>
        <v>#DIV/0!</v>
      </c>
      <c r="BC12824" s="39" t="e">
        <f t="shared" si="1763"/>
        <v>#DIV/0!</v>
      </c>
      <c r="BD12824" s="40" t="e">
        <f t="shared" si="1764"/>
        <v>#DIV/0!</v>
      </c>
      <c r="BE12824" s="39" t="e">
        <f t="shared" si="1765"/>
        <v>#DIV/0!</v>
      </c>
      <c r="BF12824" s="39" t="e">
        <f t="shared" si="1766"/>
        <v>#DIV/0!</v>
      </c>
    </row>
    <row r="12825" spans="40:58" x14ac:dyDescent="0.3">
      <c r="AN12825" s="37">
        <f t="shared" si="1759"/>
        <v>1</v>
      </c>
      <c r="AZ12825" s="38">
        <f t="shared" si="1760"/>
        <v>0</v>
      </c>
      <c r="BA12825" s="39" t="e">
        <f t="shared" si="1761"/>
        <v>#DIV/0!</v>
      </c>
      <c r="BB12825" s="40" t="e">
        <f t="shared" si="1762"/>
        <v>#DIV/0!</v>
      </c>
      <c r="BC12825" s="39" t="e">
        <f t="shared" si="1763"/>
        <v>#DIV/0!</v>
      </c>
      <c r="BD12825" s="40" t="e">
        <f t="shared" si="1764"/>
        <v>#DIV/0!</v>
      </c>
      <c r="BE12825" s="39" t="e">
        <f t="shared" si="1765"/>
        <v>#DIV/0!</v>
      </c>
      <c r="BF12825" s="39" t="e">
        <f t="shared" si="1766"/>
        <v>#DIV/0!</v>
      </c>
    </row>
    <row r="12826" spans="40:58" x14ac:dyDescent="0.3">
      <c r="AN12826" s="37">
        <f t="shared" si="1759"/>
        <v>1</v>
      </c>
      <c r="AZ12826" s="38">
        <f t="shared" si="1760"/>
        <v>0</v>
      </c>
      <c r="BA12826" s="39" t="e">
        <f t="shared" si="1761"/>
        <v>#DIV/0!</v>
      </c>
      <c r="BB12826" s="40" t="e">
        <f t="shared" si="1762"/>
        <v>#DIV/0!</v>
      </c>
      <c r="BC12826" s="39" t="e">
        <f t="shared" si="1763"/>
        <v>#DIV/0!</v>
      </c>
      <c r="BD12826" s="40" t="e">
        <f t="shared" si="1764"/>
        <v>#DIV/0!</v>
      </c>
      <c r="BE12826" s="39" t="e">
        <f t="shared" si="1765"/>
        <v>#DIV/0!</v>
      </c>
      <c r="BF12826" s="39" t="e">
        <f t="shared" si="1766"/>
        <v>#DIV/0!</v>
      </c>
    </row>
    <row r="12827" spans="40:58" x14ac:dyDescent="0.3">
      <c r="AN12827" s="37">
        <f t="shared" si="1759"/>
        <v>1</v>
      </c>
      <c r="AZ12827" s="38">
        <f t="shared" si="1760"/>
        <v>0</v>
      </c>
      <c r="BA12827" s="39" t="e">
        <f t="shared" si="1761"/>
        <v>#DIV/0!</v>
      </c>
      <c r="BB12827" s="40" t="e">
        <f t="shared" si="1762"/>
        <v>#DIV/0!</v>
      </c>
      <c r="BC12827" s="39" t="e">
        <f t="shared" si="1763"/>
        <v>#DIV/0!</v>
      </c>
      <c r="BD12827" s="40" t="e">
        <f t="shared" si="1764"/>
        <v>#DIV/0!</v>
      </c>
      <c r="BE12827" s="39" t="e">
        <f t="shared" si="1765"/>
        <v>#DIV/0!</v>
      </c>
      <c r="BF12827" s="39" t="e">
        <f t="shared" si="1766"/>
        <v>#DIV/0!</v>
      </c>
    </row>
    <row r="12828" spans="40:58" x14ac:dyDescent="0.3">
      <c r="AN12828" s="37">
        <f t="shared" si="1759"/>
        <v>1</v>
      </c>
      <c r="AZ12828" s="38">
        <f t="shared" si="1760"/>
        <v>0</v>
      </c>
      <c r="BA12828" s="39" t="e">
        <f t="shared" si="1761"/>
        <v>#DIV/0!</v>
      </c>
      <c r="BB12828" s="40" t="e">
        <f t="shared" si="1762"/>
        <v>#DIV/0!</v>
      </c>
      <c r="BC12828" s="39" t="e">
        <f t="shared" si="1763"/>
        <v>#DIV/0!</v>
      </c>
      <c r="BD12828" s="40" t="e">
        <f t="shared" si="1764"/>
        <v>#DIV/0!</v>
      </c>
      <c r="BE12828" s="39" t="e">
        <f t="shared" si="1765"/>
        <v>#DIV/0!</v>
      </c>
      <c r="BF12828" s="39" t="e">
        <f t="shared" si="1766"/>
        <v>#DIV/0!</v>
      </c>
    </row>
    <row r="12829" spans="40:58" x14ac:dyDescent="0.3">
      <c r="AN12829" s="37">
        <f t="shared" si="1759"/>
        <v>1</v>
      </c>
      <c r="AZ12829" s="38">
        <f t="shared" si="1760"/>
        <v>0</v>
      </c>
      <c r="BA12829" s="39" t="e">
        <f t="shared" si="1761"/>
        <v>#DIV/0!</v>
      </c>
      <c r="BB12829" s="40" t="e">
        <f t="shared" si="1762"/>
        <v>#DIV/0!</v>
      </c>
      <c r="BC12829" s="39" t="e">
        <f t="shared" si="1763"/>
        <v>#DIV/0!</v>
      </c>
      <c r="BD12829" s="40" t="e">
        <f t="shared" si="1764"/>
        <v>#DIV/0!</v>
      </c>
      <c r="BE12829" s="39" t="e">
        <f t="shared" si="1765"/>
        <v>#DIV/0!</v>
      </c>
      <c r="BF12829" s="39" t="e">
        <f t="shared" si="1766"/>
        <v>#DIV/0!</v>
      </c>
    </row>
    <row r="12830" spans="40:58" x14ac:dyDescent="0.3">
      <c r="AN12830" s="37">
        <f t="shared" si="1759"/>
        <v>1</v>
      </c>
      <c r="AZ12830" s="38">
        <f t="shared" si="1760"/>
        <v>0</v>
      </c>
      <c r="BA12830" s="39" t="e">
        <f t="shared" si="1761"/>
        <v>#DIV/0!</v>
      </c>
      <c r="BB12830" s="40" t="e">
        <f t="shared" si="1762"/>
        <v>#DIV/0!</v>
      </c>
      <c r="BC12830" s="39" t="e">
        <f t="shared" si="1763"/>
        <v>#DIV/0!</v>
      </c>
      <c r="BD12830" s="40" t="e">
        <f t="shared" si="1764"/>
        <v>#DIV/0!</v>
      </c>
      <c r="BE12830" s="39" t="e">
        <f t="shared" si="1765"/>
        <v>#DIV/0!</v>
      </c>
      <c r="BF12830" s="39" t="e">
        <f t="shared" si="1766"/>
        <v>#DIV/0!</v>
      </c>
    </row>
    <row r="12831" spans="40:58" x14ac:dyDescent="0.3">
      <c r="AN12831" s="37">
        <f t="shared" si="1759"/>
        <v>1</v>
      </c>
      <c r="AZ12831" s="38">
        <f t="shared" si="1760"/>
        <v>0</v>
      </c>
      <c r="BA12831" s="39" t="e">
        <f t="shared" si="1761"/>
        <v>#DIV/0!</v>
      </c>
      <c r="BB12831" s="40" t="e">
        <f t="shared" si="1762"/>
        <v>#DIV/0!</v>
      </c>
      <c r="BC12831" s="39" t="e">
        <f t="shared" si="1763"/>
        <v>#DIV/0!</v>
      </c>
      <c r="BD12831" s="40" t="e">
        <f t="shared" si="1764"/>
        <v>#DIV/0!</v>
      </c>
      <c r="BE12831" s="39" t="e">
        <f t="shared" si="1765"/>
        <v>#DIV/0!</v>
      </c>
      <c r="BF12831" s="39" t="e">
        <f t="shared" si="1766"/>
        <v>#DIV/0!</v>
      </c>
    </row>
    <row r="12832" spans="40:58" x14ac:dyDescent="0.3">
      <c r="AN12832" s="37">
        <f t="shared" si="1759"/>
        <v>1</v>
      </c>
      <c r="AZ12832" s="38">
        <f t="shared" si="1760"/>
        <v>0</v>
      </c>
      <c r="BA12832" s="39" t="e">
        <f t="shared" si="1761"/>
        <v>#DIV/0!</v>
      </c>
      <c r="BB12832" s="40" t="e">
        <f t="shared" si="1762"/>
        <v>#DIV/0!</v>
      </c>
      <c r="BC12832" s="39" t="e">
        <f t="shared" si="1763"/>
        <v>#DIV/0!</v>
      </c>
      <c r="BD12832" s="40" t="e">
        <f t="shared" si="1764"/>
        <v>#DIV/0!</v>
      </c>
      <c r="BE12832" s="39" t="e">
        <f t="shared" si="1765"/>
        <v>#DIV/0!</v>
      </c>
      <c r="BF12832" s="39" t="e">
        <f t="shared" si="1766"/>
        <v>#DIV/0!</v>
      </c>
    </row>
    <row r="12833" spans="40:58" x14ac:dyDescent="0.3">
      <c r="AN12833" s="37">
        <f t="shared" si="1759"/>
        <v>1</v>
      </c>
      <c r="AZ12833" s="38">
        <f t="shared" si="1760"/>
        <v>0</v>
      </c>
      <c r="BA12833" s="39" t="e">
        <f t="shared" si="1761"/>
        <v>#DIV/0!</v>
      </c>
      <c r="BB12833" s="40" t="e">
        <f t="shared" si="1762"/>
        <v>#DIV/0!</v>
      </c>
      <c r="BC12833" s="39" t="e">
        <f t="shared" si="1763"/>
        <v>#DIV/0!</v>
      </c>
      <c r="BD12833" s="40" t="e">
        <f t="shared" si="1764"/>
        <v>#DIV/0!</v>
      </c>
      <c r="BE12833" s="39" t="e">
        <f t="shared" si="1765"/>
        <v>#DIV/0!</v>
      </c>
      <c r="BF12833" s="39" t="e">
        <f t="shared" si="1766"/>
        <v>#DIV/0!</v>
      </c>
    </row>
    <row r="12834" spans="40:58" x14ac:dyDescent="0.3">
      <c r="AN12834" s="37">
        <f t="shared" si="1759"/>
        <v>1</v>
      </c>
      <c r="AZ12834" s="38">
        <f t="shared" si="1760"/>
        <v>0</v>
      </c>
      <c r="BA12834" s="39" t="e">
        <f t="shared" si="1761"/>
        <v>#DIV/0!</v>
      </c>
      <c r="BB12834" s="40" t="e">
        <f t="shared" si="1762"/>
        <v>#DIV/0!</v>
      </c>
      <c r="BC12834" s="39" t="e">
        <f t="shared" si="1763"/>
        <v>#DIV/0!</v>
      </c>
      <c r="BD12834" s="40" t="e">
        <f t="shared" si="1764"/>
        <v>#DIV/0!</v>
      </c>
      <c r="BE12834" s="39" t="e">
        <f t="shared" si="1765"/>
        <v>#DIV/0!</v>
      </c>
      <c r="BF12834" s="39" t="e">
        <f t="shared" si="1766"/>
        <v>#DIV/0!</v>
      </c>
    </row>
    <row r="12835" spans="40:58" x14ac:dyDescent="0.3">
      <c r="AN12835" s="37">
        <f t="shared" si="1759"/>
        <v>1</v>
      </c>
      <c r="AZ12835" s="38">
        <f t="shared" si="1760"/>
        <v>0</v>
      </c>
      <c r="BA12835" s="39" t="e">
        <f t="shared" si="1761"/>
        <v>#DIV/0!</v>
      </c>
      <c r="BB12835" s="40" t="e">
        <f t="shared" si="1762"/>
        <v>#DIV/0!</v>
      </c>
      <c r="BC12835" s="39" t="e">
        <f t="shared" si="1763"/>
        <v>#DIV/0!</v>
      </c>
      <c r="BD12835" s="40" t="e">
        <f t="shared" si="1764"/>
        <v>#DIV/0!</v>
      </c>
      <c r="BE12835" s="39" t="e">
        <f t="shared" si="1765"/>
        <v>#DIV/0!</v>
      </c>
      <c r="BF12835" s="39" t="e">
        <f t="shared" si="1766"/>
        <v>#DIV/0!</v>
      </c>
    </row>
    <row r="12836" spans="40:58" x14ac:dyDescent="0.3">
      <c r="AN12836" s="37">
        <f t="shared" si="1759"/>
        <v>1</v>
      </c>
      <c r="AZ12836" s="38">
        <f t="shared" si="1760"/>
        <v>0</v>
      </c>
      <c r="BA12836" s="39" t="e">
        <f t="shared" si="1761"/>
        <v>#DIV/0!</v>
      </c>
      <c r="BB12836" s="40" t="e">
        <f t="shared" si="1762"/>
        <v>#DIV/0!</v>
      </c>
      <c r="BC12836" s="39" t="e">
        <f t="shared" si="1763"/>
        <v>#DIV/0!</v>
      </c>
      <c r="BD12836" s="40" t="e">
        <f t="shared" si="1764"/>
        <v>#DIV/0!</v>
      </c>
      <c r="BE12836" s="39" t="e">
        <f t="shared" si="1765"/>
        <v>#DIV/0!</v>
      </c>
      <c r="BF12836" s="39" t="e">
        <f t="shared" si="1766"/>
        <v>#DIV/0!</v>
      </c>
    </row>
    <row r="12837" spans="40:58" x14ac:dyDescent="0.3">
      <c r="AN12837" s="37">
        <f t="shared" si="1759"/>
        <v>1</v>
      </c>
      <c r="AZ12837" s="38">
        <f t="shared" si="1760"/>
        <v>0</v>
      </c>
      <c r="BA12837" s="39" t="e">
        <f t="shared" si="1761"/>
        <v>#DIV/0!</v>
      </c>
      <c r="BB12837" s="40" t="e">
        <f t="shared" si="1762"/>
        <v>#DIV/0!</v>
      </c>
      <c r="BC12837" s="39" t="e">
        <f t="shared" si="1763"/>
        <v>#DIV/0!</v>
      </c>
      <c r="BD12837" s="40" t="e">
        <f t="shared" si="1764"/>
        <v>#DIV/0!</v>
      </c>
      <c r="BE12837" s="39" t="e">
        <f t="shared" si="1765"/>
        <v>#DIV/0!</v>
      </c>
      <c r="BF12837" s="39" t="e">
        <f t="shared" si="1766"/>
        <v>#DIV/0!</v>
      </c>
    </row>
    <row r="12838" spans="40:58" x14ac:dyDescent="0.3">
      <c r="AN12838" s="37">
        <f t="shared" si="1759"/>
        <v>1</v>
      </c>
      <c r="AZ12838" s="38">
        <f t="shared" si="1760"/>
        <v>0</v>
      </c>
      <c r="BA12838" s="39" t="e">
        <f t="shared" si="1761"/>
        <v>#DIV/0!</v>
      </c>
      <c r="BB12838" s="40" t="e">
        <f t="shared" si="1762"/>
        <v>#DIV/0!</v>
      </c>
      <c r="BC12838" s="39" t="e">
        <f t="shared" si="1763"/>
        <v>#DIV/0!</v>
      </c>
      <c r="BD12838" s="40" t="e">
        <f t="shared" si="1764"/>
        <v>#DIV/0!</v>
      </c>
      <c r="BE12838" s="39" t="e">
        <f t="shared" si="1765"/>
        <v>#DIV/0!</v>
      </c>
      <c r="BF12838" s="39" t="e">
        <f t="shared" si="1766"/>
        <v>#DIV/0!</v>
      </c>
    </row>
    <row r="12839" spans="40:58" x14ac:dyDescent="0.3">
      <c r="AN12839" s="37">
        <f t="shared" si="1759"/>
        <v>1</v>
      </c>
      <c r="AZ12839" s="38">
        <f t="shared" si="1760"/>
        <v>0</v>
      </c>
      <c r="BA12839" s="39" t="e">
        <f t="shared" si="1761"/>
        <v>#DIV/0!</v>
      </c>
      <c r="BB12839" s="40" t="e">
        <f t="shared" si="1762"/>
        <v>#DIV/0!</v>
      </c>
      <c r="BC12839" s="39" t="e">
        <f t="shared" si="1763"/>
        <v>#DIV/0!</v>
      </c>
      <c r="BD12839" s="40" t="e">
        <f t="shared" si="1764"/>
        <v>#DIV/0!</v>
      </c>
      <c r="BE12839" s="39" t="e">
        <f t="shared" si="1765"/>
        <v>#DIV/0!</v>
      </c>
      <c r="BF12839" s="39" t="e">
        <f t="shared" si="1766"/>
        <v>#DIV/0!</v>
      </c>
    </row>
    <row r="12840" spans="40:58" x14ac:dyDescent="0.3">
      <c r="AN12840" s="37">
        <f t="shared" si="1759"/>
        <v>1</v>
      </c>
      <c r="AZ12840" s="38">
        <f t="shared" si="1760"/>
        <v>0</v>
      </c>
      <c r="BA12840" s="39" t="e">
        <f t="shared" si="1761"/>
        <v>#DIV/0!</v>
      </c>
      <c r="BB12840" s="40" t="e">
        <f t="shared" si="1762"/>
        <v>#DIV/0!</v>
      </c>
      <c r="BC12840" s="39" t="e">
        <f t="shared" si="1763"/>
        <v>#DIV/0!</v>
      </c>
      <c r="BD12840" s="40" t="e">
        <f t="shared" si="1764"/>
        <v>#DIV/0!</v>
      </c>
      <c r="BE12840" s="39" t="e">
        <f t="shared" si="1765"/>
        <v>#DIV/0!</v>
      </c>
      <c r="BF12840" s="39" t="e">
        <f t="shared" si="1766"/>
        <v>#DIV/0!</v>
      </c>
    </row>
    <row r="12841" spans="40:58" x14ac:dyDescent="0.3">
      <c r="AN12841" s="37">
        <f t="shared" si="1759"/>
        <v>1</v>
      </c>
      <c r="AZ12841" s="38">
        <f t="shared" si="1760"/>
        <v>0</v>
      </c>
      <c r="BA12841" s="39" t="e">
        <f t="shared" si="1761"/>
        <v>#DIV/0!</v>
      </c>
      <c r="BB12841" s="40" t="e">
        <f t="shared" si="1762"/>
        <v>#DIV/0!</v>
      </c>
      <c r="BC12841" s="39" t="e">
        <f t="shared" si="1763"/>
        <v>#DIV/0!</v>
      </c>
      <c r="BD12841" s="40" t="e">
        <f t="shared" si="1764"/>
        <v>#DIV/0!</v>
      </c>
      <c r="BE12841" s="39" t="e">
        <f t="shared" si="1765"/>
        <v>#DIV/0!</v>
      </c>
      <c r="BF12841" s="39" t="e">
        <f t="shared" si="1766"/>
        <v>#DIV/0!</v>
      </c>
    </row>
    <row r="12842" spans="40:58" x14ac:dyDescent="0.3">
      <c r="AN12842" s="37">
        <f t="shared" si="1759"/>
        <v>1</v>
      </c>
      <c r="AZ12842" s="38">
        <f t="shared" si="1760"/>
        <v>0</v>
      </c>
      <c r="BA12842" s="39" t="e">
        <f t="shared" si="1761"/>
        <v>#DIV/0!</v>
      </c>
      <c r="BB12842" s="40" t="e">
        <f t="shared" si="1762"/>
        <v>#DIV/0!</v>
      </c>
      <c r="BC12842" s="39" t="e">
        <f t="shared" si="1763"/>
        <v>#DIV/0!</v>
      </c>
      <c r="BD12842" s="40" t="e">
        <f t="shared" si="1764"/>
        <v>#DIV/0!</v>
      </c>
      <c r="BE12842" s="39" t="e">
        <f t="shared" si="1765"/>
        <v>#DIV/0!</v>
      </c>
      <c r="BF12842" s="39" t="e">
        <f t="shared" si="1766"/>
        <v>#DIV/0!</v>
      </c>
    </row>
    <row r="12843" spans="40:58" x14ac:dyDescent="0.3">
      <c r="AN12843" s="37">
        <f t="shared" si="1759"/>
        <v>1</v>
      </c>
      <c r="AZ12843" s="38">
        <f t="shared" si="1760"/>
        <v>0</v>
      </c>
      <c r="BA12843" s="39" t="e">
        <f t="shared" si="1761"/>
        <v>#DIV/0!</v>
      </c>
      <c r="BB12843" s="40" t="e">
        <f t="shared" si="1762"/>
        <v>#DIV/0!</v>
      </c>
      <c r="BC12843" s="39" t="e">
        <f t="shared" si="1763"/>
        <v>#DIV/0!</v>
      </c>
      <c r="BD12843" s="40" t="e">
        <f t="shared" si="1764"/>
        <v>#DIV/0!</v>
      </c>
      <c r="BE12843" s="39" t="e">
        <f t="shared" si="1765"/>
        <v>#DIV/0!</v>
      </c>
      <c r="BF12843" s="39" t="e">
        <f t="shared" si="1766"/>
        <v>#DIV/0!</v>
      </c>
    </row>
    <row r="12844" spans="40:58" x14ac:dyDescent="0.3">
      <c r="AN12844" s="37">
        <f t="shared" si="1759"/>
        <v>1</v>
      </c>
      <c r="AZ12844" s="38">
        <f t="shared" si="1760"/>
        <v>0</v>
      </c>
      <c r="BA12844" s="39" t="e">
        <f t="shared" si="1761"/>
        <v>#DIV/0!</v>
      </c>
      <c r="BB12844" s="40" t="e">
        <f t="shared" si="1762"/>
        <v>#DIV/0!</v>
      </c>
      <c r="BC12844" s="39" t="e">
        <f t="shared" si="1763"/>
        <v>#DIV/0!</v>
      </c>
      <c r="BD12844" s="40" t="e">
        <f t="shared" si="1764"/>
        <v>#DIV/0!</v>
      </c>
      <c r="BE12844" s="39" t="e">
        <f t="shared" si="1765"/>
        <v>#DIV/0!</v>
      </c>
      <c r="BF12844" s="39" t="e">
        <f t="shared" si="1766"/>
        <v>#DIV/0!</v>
      </c>
    </row>
    <row r="12845" spans="40:58" x14ac:dyDescent="0.3">
      <c r="AN12845" s="37">
        <f t="shared" si="1759"/>
        <v>1</v>
      </c>
      <c r="AZ12845" s="38">
        <f t="shared" si="1760"/>
        <v>0</v>
      </c>
      <c r="BA12845" s="39" t="e">
        <f t="shared" si="1761"/>
        <v>#DIV/0!</v>
      </c>
      <c r="BB12845" s="40" t="e">
        <f t="shared" si="1762"/>
        <v>#DIV/0!</v>
      </c>
      <c r="BC12845" s="39" t="e">
        <f t="shared" si="1763"/>
        <v>#DIV/0!</v>
      </c>
      <c r="BD12845" s="40" t="e">
        <f t="shared" si="1764"/>
        <v>#DIV/0!</v>
      </c>
      <c r="BE12845" s="39" t="e">
        <f t="shared" si="1765"/>
        <v>#DIV/0!</v>
      </c>
      <c r="BF12845" s="39" t="e">
        <f t="shared" si="1766"/>
        <v>#DIV/0!</v>
      </c>
    </row>
    <row r="12846" spans="40:58" x14ac:dyDescent="0.3">
      <c r="AN12846" s="37">
        <f t="shared" si="1759"/>
        <v>1</v>
      </c>
      <c r="AZ12846" s="38">
        <f t="shared" si="1760"/>
        <v>0</v>
      </c>
      <c r="BA12846" s="39" t="e">
        <f t="shared" si="1761"/>
        <v>#DIV/0!</v>
      </c>
      <c r="BB12846" s="40" t="e">
        <f t="shared" si="1762"/>
        <v>#DIV/0!</v>
      </c>
      <c r="BC12846" s="39" t="e">
        <f t="shared" si="1763"/>
        <v>#DIV/0!</v>
      </c>
      <c r="BD12846" s="40" t="e">
        <f t="shared" si="1764"/>
        <v>#DIV/0!</v>
      </c>
      <c r="BE12846" s="39" t="e">
        <f t="shared" si="1765"/>
        <v>#DIV/0!</v>
      </c>
      <c r="BF12846" s="39" t="e">
        <f t="shared" si="1766"/>
        <v>#DIV/0!</v>
      </c>
    </row>
    <row r="12847" spans="40:58" x14ac:dyDescent="0.3">
      <c r="AN12847" s="37">
        <f t="shared" si="1759"/>
        <v>1</v>
      </c>
      <c r="AZ12847" s="38">
        <f t="shared" si="1760"/>
        <v>0</v>
      </c>
      <c r="BA12847" s="39" t="e">
        <f t="shared" si="1761"/>
        <v>#DIV/0!</v>
      </c>
      <c r="BB12847" s="40" t="e">
        <f t="shared" si="1762"/>
        <v>#DIV/0!</v>
      </c>
      <c r="BC12847" s="39" t="e">
        <f t="shared" si="1763"/>
        <v>#DIV/0!</v>
      </c>
      <c r="BD12847" s="40" t="e">
        <f t="shared" si="1764"/>
        <v>#DIV/0!</v>
      </c>
      <c r="BE12847" s="39" t="e">
        <f t="shared" si="1765"/>
        <v>#DIV/0!</v>
      </c>
      <c r="BF12847" s="39" t="e">
        <f t="shared" si="1766"/>
        <v>#DIV/0!</v>
      </c>
    </row>
    <row r="12848" spans="40:58" x14ac:dyDescent="0.3">
      <c r="AN12848" s="37">
        <f t="shared" si="1759"/>
        <v>1</v>
      </c>
      <c r="AZ12848" s="38">
        <f t="shared" si="1760"/>
        <v>0</v>
      </c>
      <c r="BA12848" s="39" t="e">
        <f t="shared" si="1761"/>
        <v>#DIV/0!</v>
      </c>
      <c r="BB12848" s="40" t="e">
        <f t="shared" si="1762"/>
        <v>#DIV/0!</v>
      </c>
      <c r="BC12848" s="39" t="e">
        <f t="shared" si="1763"/>
        <v>#DIV/0!</v>
      </c>
      <c r="BD12848" s="40" t="e">
        <f t="shared" si="1764"/>
        <v>#DIV/0!</v>
      </c>
      <c r="BE12848" s="39" t="e">
        <f t="shared" si="1765"/>
        <v>#DIV/0!</v>
      </c>
      <c r="BF12848" s="39" t="e">
        <f t="shared" si="1766"/>
        <v>#DIV/0!</v>
      </c>
    </row>
    <row r="12849" spans="40:58" x14ac:dyDescent="0.3">
      <c r="AN12849" s="37">
        <f t="shared" si="1759"/>
        <v>1</v>
      </c>
      <c r="AZ12849" s="38">
        <f t="shared" si="1760"/>
        <v>0</v>
      </c>
      <c r="BA12849" s="39" t="e">
        <f t="shared" si="1761"/>
        <v>#DIV/0!</v>
      </c>
      <c r="BB12849" s="40" t="e">
        <f t="shared" si="1762"/>
        <v>#DIV/0!</v>
      </c>
      <c r="BC12849" s="39" t="e">
        <f t="shared" si="1763"/>
        <v>#DIV/0!</v>
      </c>
      <c r="BD12849" s="40" t="e">
        <f t="shared" si="1764"/>
        <v>#DIV/0!</v>
      </c>
      <c r="BE12849" s="39" t="e">
        <f t="shared" si="1765"/>
        <v>#DIV/0!</v>
      </c>
      <c r="BF12849" s="39" t="e">
        <f t="shared" si="1766"/>
        <v>#DIV/0!</v>
      </c>
    </row>
    <row r="12850" spans="40:58" x14ac:dyDescent="0.3">
      <c r="AN12850" s="37">
        <f t="shared" si="1759"/>
        <v>1</v>
      </c>
      <c r="AZ12850" s="38">
        <f t="shared" si="1760"/>
        <v>0</v>
      </c>
      <c r="BA12850" s="39" t="e">
        <f t="shared" si="1761"/>
        <v>#DIV/0!</v>
      </c>
      <c r="BB12850" s="40" t="e">
        <f t="shared" si="1762"/>
        <v>#DIV/0!</v>
      </c>
      <c r="BC12850" s="39" t="e">
        <f t="shared" si="1763"/>
        <v>#DIV/0!</v>
      </c>
      <c r="BD12850" s="40" t="e">
        <f t="shared" si="1764"/>
        <v>#DIV/0!</v>
      </c>
      <c r="BE12850" s="39" t="e">
        <f t="shared" si="1765"/>
        <v>#DIV/0!</v>
      </c>
      <c r="BF12850" s="39" t="e">
        <f t="shared" si="1766"/>
        <v>#DIV/0!</v>
      </c>
    </row>
    <row r="12851" spans="40:58" x14ac:dyDescent="0.3">
      <c r="AN12851" s="37">
        <f t="shared" si="1759"/>
        <v>1</v>
      </c>
      <c r="AZ12851" s="38">
        <f t="shared" si="1760"/>
        <v>0</v>
      </c>
      <c r="BA12851" s="39" t="e">
        <f t="shared" si="1761"/>
        <v>#DIV/0!</v>
      </c>
      <c r="BB12851" s="40" t="e">
        <f t="shared" si="1762"/>
        <v>#DIV/0!</v>
      </c>
      <c r="BC12851" s="39" t="e">
        <f t="shared" si="1763"/>
        <v>#DIV/0!</v>
      </c>
      <c r="BD12851" s="40" t="e">
        <f t="shared" si="1764"/>
        <v>#DIV/0!</v>
      </c>
      <c r="BE12851" s="39" t="e">
        <f t="shared" si="1765"/>
        <v>#DIV/0!</v>
      </c>
      <c r="BF12851" s="39" t="e">
        <f t="shared" si="1766"/>
        <v>#DIV/0!</v>
      </c>
    </row>
    <row r="12852" spans="40:58" x14ac:dyDescent="0.3">
      <c r="AN12852" s="37">
        <f t="shared" si="1759"/>
        <v>1</v>
      </c>
      <c r="AZ12852" s="38">
        <f t="shared" si="1760"/>
        <v>0</v>
      </c>
      <c r="BA12852" s="39" t="e">
        <f t="shared" si="1761"/>
        <v>#DIV/0!</v>
      </c>
      <c r="BB12852" s="40" t="e">
        <f t="shared" si="1762"/>
        <v>#DIV/0!</v>
      </c>
      <c r="BC12852" s="39" t="e">
        <f t="shared" si="1763"/>
        <v>#DIV/0!</v>
      </c>
      <c r="BD12852" s="40" t="e">
        <f t="shared" si="1764"/>
        <v>#DIV/0!</v>
      </c>
      <c r="BE12852" s="39" t="e">
        <f t="shared" si="1765"/>
        <v>#DIV/0!</v>
      </c>
      <c r="BF12852" s="39" t="e">
        <f t="shared" si="1766"/>
        <v>#DIV/0!</v>
      </c>
    </row>
    <row r="12853" spans="40:58" x14ac:dyDescent="0.3">
      <c r="AN12853" s="37">
        <f t="shared" si="1759"/>
        <v>1</v>
      </c>
      <c r="AZ12853" s="38">
        <f t="shared" si="1760"/>
        <v>0</v>
      </c>
      <c r="BA12853" s="39" t="e">
        <f t="shared" si="1761"/>
        <v>#DIV/0!</v>
      </c>
      <c r="BB12853" s="40" t="e">
        <f t="shared" si="1762"/>
        <v>#DIV/0!</v>
      </c>
      <c r="BC12853" s="39" t="e">
        <f t="shared" si="1763"/>
        <v>#DIV/0!</v>
      </c>
      <c r="BD12853" s="40" t="e">
        <f t="shared" si="1764"/>
        <v>#DIV/0!</v>
      </c>
      <c r="BE12853" s="39" t="e">
        <f t="shared" si="1765"/>
        <v>#DIV/0!</v>
      </c>
      <c r="BF12853" s="39" t="e">
        <f t="shared" si="1766"/>
        <v>#DIV/0!</v>
      </c>
    </row>
    <row r="12854" spans="40:58" x14ac:dyDescent="0.3">
      <c r="AN12854" s="37">
        <f t="shared" si="1759"/>
        <v>1</v>
      </c>
      <c r="AZ12854" s="38">
        <f t="shared" si="1760"/>
        <v>0</v>
      </c>
      <c r="BA12854" s="39" t="e">
        <f t="shared" si="1761"/>
        <v>#DIV/0!</v>
      </c>
      <c r="BB12854" s="40" t="e">
        <f t="shared" si="1762"/>
        <v>#DIV/0!</v>
      </c>
      <c r="BC12854" s="39" t="e">
        <f t="shared" si="1763"/>
        <v>#DIV/0!</v>
      </c>
      <c r="BD12854" s="40" t="e">
        <f t="shared" si="1764"/>
        <v>#DIV/0!</v>
      </c>
      <c r="BE12854" s="39" t="e">
        <f t="shared" si="1765"/>
        <v>#DIV/0!</v>
      </c>
      <c r="BF12854" s="39" t="e">
        <f t="shared" si="1766"/>
        <v>#DIV/0!</v>
      </c>
    </row>
    <row r="12855" spans="40:58" x14ac:dyDescent="0.3">
      <c r="AN12855" s="37">
        <f t="shared" si="1759"/>
        <v>1</v>
      </c>
      <c r="AZ12855" s="38">
        <f t="shared" si="1760"/>
        <v>0</v>
      </c>
      <c r="BA12855" s="39" t="e">
        <f t="shared" si="1761"/>
        <v>#DIV/0!</v>
      </c>
      <c r="BB12855" s="40" t="e">
        <f t="shared" si="1762"/>
        <v>#DIV/0!</v>
      </c>
      <c r="BC12855" s="39" t="e">
        <f t="shared" si="1763"/>
        <v>#DIV/0!</v>
      </c>
      <c r="BD12855" s="40" t="e">
        <f t="shared" si="1764"/>
        <v>#DIV/0!</v>
      </c>
      <c r="BE12855" s="39" t="e">
        <f t="shared" si="1765"/>
        <v>#DIV/0!</v>
      </c>
      <c r="BF12855" s="39" t="e">
        <f t="shared" si="1766"/>
        <v>#DIV/0!</v>
      </c>
    </row>
    <row r="12856" spans="40:58" x14ac:dyDescent="0.3">
      <c r="AN12856" s="37">
        <f t="shared" si="1759"/>
        <v>1</v>
      </c>
      <c r="AZ12856" s="38">
        <f t="shared" si="1760"/>
        <v>0</v>
      </c>
      <c r="BA12856" s="39" t="e">
        <f t="shared" si="1761"/>
        <v>#DIV/0!</v>
      </c>
      <c r="BB12856" s="40" t="e">
        <f t="shared" si="1762"/>
        <v>#DIV/0!</v>
      </c>
      <c r="BC12856" s="39" t="e">
        <f t="shared" si="1763"/>
        <v>#DIV/0!</v>
      </c>
      <c r="BD12856" s="40" t="e">
        <f t="shared" si="1764"/>
        <v>#DIV/0!</v>
      </c>
      <c r="BE12856" s="39" t="e">
        <f t="shared" si="1765"/>
        <v>#DIV/0!</v>
      </c>
      <c r="BF12856" s="39" t="e">
        <f t="shared" si="1766"/>
        <v>#DIV/0!</v>
      </c>
    </row>
    <row r="12857" spans="40:58" x14ac:dyDescent="0.3">
      <c r="AN12857" s="37">
        <f t="shared" si="1759"/>
        <v>1</v>
      </c>
      <c r="AZ12857" s="38">
        <f t="shared" si="1760"/>
        <v>0</v>
      </c>
      <c r="BA12857" s="39" t="e">
        <f t="shared" si="1761"/>
        <v>#DIV/0!</v>
      </c>
      <c r="BB12857" s="40" t="e">
        <f t="shared" si="1762"/>
        <v>#DIV/0!</v>
      </c>
      <c r="BC12857" s="39" t="e">
        <f t="shared" si="1763"/>
        <v>#DIV/0!</v>
      </c>
      <c r="BD12857" s="40" t="e">
        <f t="shared" si="1764"/>
        <v>#DIV/0!</v>
      </c>
      <c r="BE12857" s="39" t="e">
        <f t="shared" si="1765"/>
        <v>#DIV/0!</v>
      </c>
      <c r="BF12857" s="39" t="e">
        <f t="shared" si="1766"/>
        <v>#DIV/0!</v>
      </c>
    </row>
    <row r="12858" spans="40:58" x14ac:dyDescent="0.3">
      <c r="AN12858" s="37">
        <f t="shared" si="1759"/>
        <v>1</v>
      </c>
      <c r="AZ12858" s="38">
        <f t="shared" si="1760"/>
        <v>0</v>
      </c>
      <c r="BA12858" s="39" t="e">
        <f t="shared" si="1761"/>
        <v>#DIV/0!</v>
      </c>
      <c r="BB12858" s="40" t="e">
        <f t="shared" si="1762"/>
        <v>#DIV/0!</v>
      </c>
      <c r="BC12858" s="39" t="e">
        <f t="shared" si="1763"/>
        <v>#DIV/0!</v>
      </c>
      <c r="BD12858" s="40" t="e">
        <f t="shared" si="1764"/>
        <v>#DIV/0!</v>
      </c>
      <c r="BE12858" s="39" t="e">
        <f t="shared" si="1765"/>
        <v>#DIV/0!</v>
      </c>
      <c r="BF12858" s="39" t="e">
        <f t="shared" si="1766"/>
        <v>#DIV/0!</v>
      </c>
    </row>
    <row r="12859" spans="40:58" x14ac:dyDescent="0.3">
      <c r="AN12859" s="37">
        <f t="shared" si="1759"/>
        <v>1</v>
      </c>
      <c r="AZ12859" s="38">
        <f t="shared" si="1760"/>
        <v>0</v>
      </c>
      <c r="BA12859" s="39" t="e">
        <f t="shared" si="1761"/>
        <v>#DIV/0!</v>
      </c>
      <c r="BB12859" s="40" t="e">
        <f t="shared" si="1762"/>
        <v>#DIV/0!</v>
      </c>
      <c r="BC12859" s="39" t="e">
        <f t="shared" si="1763"/>
        <v>#DIV/0!</v>
      </c>
      <c r="BD12859" s="40" t="e">
        <f t="shared" si="1764"/>
        <v>#DIV/0!</v>
      </c>
      <c r="BE12859" s="39" t="e">
        <f t="shared" si="1765"/>
        <v>#DIV/0!</v>
      </c>
      <c r="BF12859" s="39" t="e">
        <f t="shared" si="1766"/>
        <v>#DIV/0!</v>
      </c>
    </row>
    <row r="12860" spans="40:58" x14ac:dyDescent="0.3">
      <c r="AN12860" s="37">
        <f t="shared" si="1759"/>
        <v>1</v>
      </c>
      <c r="AZ12860" s="38">
        <f t="shared" si="1760"/>
        <v>0</v>
      </c>
      <c r="BA12860" s="39" t="e">
        <f t="shared" si="1761"/>
        <v>#DIV/0!</v>
      </c>
      <c r="BB12860" s="40" t="e">
        <f t="shared" si="1762"/>
        <v>#DIV/0!</v>
      </c>
      <c r="BC12860" s="39" t="e">
        <f t="shared" si="1763"/>
        <v>#DIV/0!</v>
      </c>
      <c r="BD12860" s="40" t="e">
        <f t="shared" si="1764"/>
        <v>#DIV/0!</v>
      </c>
      <c r="BE12860" s="39" t="e">
        <f t="shared" si="1765"/>
        <v>#DIV/0!</v>
      </c>
      <c r="BF12860" s="39" t="e">
        <f t="shared" si="1766"/>
        <v>#DIV/0!</v>
      </c>
    </row>
    <row r="12861" spans="40:58" x14ac:dyDescent="0.3">
      <c r="AN12861" s="37">
        <f t="shared" si="1759"/>
        <v>1</v>
      </c>
      <c r="AZ12861" s="38">
        <f t="shared" si="1760"/>
        <v>0</v>
      </c>
      <c r="BA12861" s="39" t="e">
        <f t="shared" si="1761"/>
        <v>#DIV/0!</v>
      </c>
      <c r="BB12861" s="40" t="e">
        <f t="shared" si="1762"/>
        <v>#DIV/0!</v>
      </c>
      <c r="BC12861" s="39" t="e">
        <f t="shared" si="1763"/>
        <v>#DIV/0!</v>
      </c>
      <c r="BD12861" s="40" t="e">
        <f t="shared" si="1764"/>
        <v>#DIV/0!</v>
      </c>
      <c r="BE12861" s="39" t="e">
        <f t="shared" si="1765"/>
        <v>#DIV/0!</v>
      </c>
      <c r="BF12861" s="39" t="e">
        <f t="shared" si="1766"/>
        <v>#DIV/0!</v>
      </c>
    </row>
    <row r="12862" spans="40:58" x14ac:dyDescent="0.3">
      <c r="AN12862" s="37">
        <f t="shared" si="1759"/>
        <v>1</v>
      </c>
      <c r="AZ12862" s="38">
        <f t="shared" si="1760"/>
        <v>0</v>
      </c>
      <c r="BA12862" s="39" t="e">
        <f t="shared" si="1761"/>
        <v>#DIV/0!</v>
      </c>
      <c r="BB12862" s="40" t="e">
        <f t="shared" si="1762"/>
        <v>#DIV/0!</v>
      </c>
      <c r="BC12862" s="39" t="e">
        <f t="shared" si="1763"/>
        <v>#DIV/0!</v>
      </c>
      <c r="BD12862" s="40" t="e">
        <f t="shared" si="1764"/>
        <v>#DIV/0!</v>
      </c>
      <c r="BE12862" s="39" t="e">
        <f t="shared" si="1765"/>
        <v>#DIV/0!</v>
      </c>
      <c r="BF12862" s="39" t="e">
        <f t="shared" si="1766"/>
        <v>#DIV/0!</v>
      </c>
    </row>
    <row r="12863" spans="40:58" x14ac:dyDescent="0.3">
      <c r="AN12863" s="37">
        <f t="shared" ref="AN12863:AN12926" si="1767">MONTH(AP12863)</f>
        <v>1</v>
      </c>
      <c r="AZ12863" s="38">
        <f t="shared" ref="AZ12863:AZ12926" si="1768">AP12863*1</f>
        <v>0</v>
      </c>
      <c r="BA12863" s="39" t="e">
        <f t="shared" ref="BA12863:BA12926" si="1769">(AV12863-BB12863)/AR12863</f>
        <v>#DIV/0!</v>
      </c>
      <c r="BB12863" s="40" t="e">
        <f t="shared" ref="BB12863:BB12926" si="1770">(AR12863-AS12863)*(AV12863/AR12863)</f>
        <v>#DIV/0!</v>
      </c>
      <c r="BC12863" s="39" t="e">
        <f t="shared" ref="BC12863:BC12926" si="1771">(AW12863-BD12863)/AR12863</f>
        <v>#DIV/0!</v>
      </c>
      <c r="BD12863" s="40" t="e">
        <f t="shared" ref="BD12863:BD12926" si="1772">(AR12863-AS12863)*(AW12863/AR12863)</f>
        <v>#DIV/0!</v>
      </c>
      <c r="BE12863" s="39" t="e">
        <f t="shared" ref="BE12863:BE12926" si="1773">AU12863/AR12863</f>
        <v>#DIV/0!</v>
      </c>
      <c r="BF12863" s="39" t="e">
        <f t="shared" ref="BF12863:BF12926" si="1774">AT12863/AR12863</f>
        <v>#DIV/0!</v>
      </c>
    </row>
    <row r="12864" spans="40:58" x14ac:dyDescent="0.3">
      <c r="AN12864" s="37">
        <f t="shared" si="1767"/>
        <v>1</v>
      </c>
      <c r="AZ12864" s="38">
        <f t="shared" si="1768"/>
        <v>0</v>
      </c>
      <c r="BA12864" s="39" t="e">
        <f t="shared" si="1769"/>
        <v>#DIV/0!</v>
      </c>
      <c r="BB12864" s="40" t="e">
        <f t="shared" si="1770"/>
        <v>#DIV/0!</v>
      </c>
      <c r="BC12864" s="39" t="e">
        <f t="shared" si="1771"/>
        <v>#DIV/0!</v>
      </c>
      <c r="BD12864" s="40" t="e">
        <f t="shared" si="1772"/>
        <v>#DIV/0!</v>
      </c>
      <c r="BE12864" s="39" t="e">
        <f t="shared" si="1773"/>
        <v>#DIV/0!</v>
      </c>
      <c r="BF12864" s="39" t="e">
        <f t="shared" si="1774"/>
        <v>#DIV/0!</v>
      </c>
    </row>
    <row r="12865" spans="40:58" x14ac:dyDescent="0.3">
      <c r="AN12865" s="37">
        <f t="shared" si="1767"/>
        <v>1</v>
      </c>
      <c r="AZ12865" s="38">
        <f t="shared" si="1768"/>
        <v>0</v>
      </c>
      <c r="BA12865" s="39" t="e">
        <f t="shared" si="1769"/>
        <v>#DIV/0!</v>
      </c>
      <c r="BB12865" s="40" t="e">
        <f t="shared" si="1770"/>
        <v>#DIV/0!</v>
      </c>
      <c r="BC12865" s="39" t="e">
        <f t="shared" si="1771"/>
        <v>#DIV/0!</v>
      </c>
      <c r="BD12865" s="40" t="e">
        <f t="shared" si="1772"/>
        <v>#DIV/0!</v>
      </c>
      <c r="BE12865" s="39" t="e">
        <f t="shared" si="1773"/>
        <v>#DIV/0!</v>
      </c>
      <c r="BF12865" s="39" t="e">
        <f t="shared" si="1774"/>
        <v>#DIV/0!</v>
      </c>
    </row>
    <row r="12866" spans="40:58" x14ac:dyDescent="0.3">
      <c r="AN12866" s="37">
        <f t="shared" si="1767"/>
        <v>1</v>
      </c>
      <c r="AZ12866" s="38">
        <f t="shared" si="1768"/>
        <v>0</v>
      </c>
      <c r="BA12866" s="39" t="e">
        <f t="shared" si="1769"/>
        <v>#DIV/0!</v>
      </c>
      <c r="BB12866" s="40" t="e">
        <f t="shared" si="1770"/>
        <v>#DIV/0!</v>
      </c>
      <c r="BC12866" s="39" t="e">
        <f t="shared" si="1771"/>
        <v>#DIV/0!</v>
      </c>
      <c r="BD12866" s="40" t="e">
        <f t="shared" si="1772"/>
        <v>#DIV/0!</v>
      </c>
      <c r="BE12866" s="39" t="e">
        <f t="shared" si="1773"/>
        <v>#DIV/0!</v>
      </c>
      <c r="BF12866" s="39" t="e">
        <f t="shared" si="1774"/>
        <v>#DIV/0!</v>
      </c>
    </row>
    <row r="12867" spans="40:58" x14ac:dyDescent="0.3">
      <c r="AN12867" s="37">
        <f t="shared" si="1767"/>
        <v>1</v>
      </c>
      <c r="AZ12867" s="38">
        <f t="shared" si="1768"/>
        <v>0</v>
      </c>
      <c r="BA12867" s="39" t="e">
        <f t="shared" si="1769"/>
        <v>#DIV/0!</v>
      </c>
      <c r="BB12867" s="40" t="e">
        <f t="shared" si="1770"/>
        <v>#DIV/0!</v>
      </c>
      <c r="BC12867" s="39" t="e">
        <f t="shared" si="1771"/>
        <v>#DIV/0!</v>
      </c>
      <c r="BD12867" s="40" t="e">
        <f t="shared" si="1772"/>
        <v>#DIV/0!</v>
      </c>
      <c r="BE12867" s="39" t="e">
        <f t="shared" si="1773"/>
        <v>#DIV/0!</v>
      </c>
      <c r="BF12867" s="39" t="e">
        <f t="shared" si="1774"/>
        <v>#DIV/0!</v>
      </c>
    </row>
    <row r="12868" spans="40:58" x14ac:dyDescent="0.3">
      <c r="AN12868" s="37">
        <f t="shared" si="1767"/>
        <v>1</v>
      </c>
      <c r="AZ12868" s="38">
        <f t="shared" si="1768"/>
        <v>0</v>
      </c>
      <c r="BA12868" s="39" t="e">
        <f t="shared" si="1769"/>
        <v>#DIV/0!</v>
      </c>
      <c r="BB12868" s="40" t="e">
        <f t="shared" si="1770"/>
        <v>#DIV/0!</v>
      </c>
      <c r="BC12868" s="39" t="e">
        <f t="shared" si="1771"/>
        <v>#DIV/0!</v>
      </c>
      <c r="BD12868" s="40" t="e">
        <f t="shared" si="1772"/>
        <v>#DIV/0!</v>
      </c>
      <c r="BE12868" s="39" t="e">
        <f t="shared" si="1773"/>
        <v>#DIV/0!</v>
      </c>
      <c r="BF12868" s="39" t="e">
        <f t="shared" si="1774"/>
        <v>#DIV/0!</v>
      </c>
    </row>
    <row r="12869" spans="40:58" x14ac:dyDescent="0.3">
      <c r="AN12869" s="37">
        <f t="shared" si="1767"/>
        <v>1</v>
      </c>
      <c r="AZ12869" s="38">
        <f t="shared" si="1768"/>
        <v>0</v>
      </c>
      <c r="BA12869" s="39" t="e">
        <f t="shared" si="1769"/>
        <v>#DIV/0!</v>
      </c>
      <c r="BB12869" s="40" t="e">
        <f t="shared" si="1770"/>
        <v>#DIV/0!</v>
      </c>
      <c r="BC12869" s="39" t="e">
        <f t="shared" si="1771"/>
        <v>#DIV/0!</v>
      </c>
      <c r="BD12869" s="40" t="e">
        <f t="shared" si="1772"/>
        <v>#DIV/0!</v>
      </c>
      <c r="BE12869" s="39" t="e">
        <f t="shared" si="1773"/>
        <v>#DIV/0!</v>
      </c>
      <c r="BF12869" s="39" t="e">
        <f t="shared" si="1774"/>
        <v>#DIV/0!</v>
      </c>
    </row>
    <row r="12870" spans="40:58" x14ac:dyDescent="0.3">
      <c r="AN12870" s="37">
        <f t="shared" si="1767"/>
        <v>1</v>
      </c>
      <c r="AZ12870" s="38">
        <f t="shared" si="1768"/>
        <v>0</v>
      </c>
      <c r="BA12870" s="39" t="e">
        <f t="shared" si="1769"/>
        <v>#DIV/0!</v>
      </c>
      <c r="BB12870" s="40" t="e">
        <f t="shared" si="1770"/>
        <v>#DIV/0!</v>
      </c>
      <c r="BC12870" s="39" t="e">
        <f t="shared" si="1771"/>
        <v>#DIV/0!</v>
      </c>
      <c r="BD12870" s="40" t="e">
        <f t="shared" si="1772"/>
        <v>#DIV/0!</v>
      </c>
      <c r="BE12870" s="39" t="e">
        <f t="shared" si="1773"/>
        <v>#DIV/0!</v>
      </c>
      <c r="BF12870" s="39" t="e">
        <f t="shared" si="1774"/>
        <v>#DIV/0!</v>
      </c>
    </row>
    <row r="12871" spans="40:58" x14ac:dyDescent="0.3">
      <c r="AN12871" s="37">
        <f t="shared" si="1767"/>
        <v>1</v>
      </c>
      <c r="AZ12871" s="38">
        <f t="shared" si="1768"/>
        <v>0</v>
      </c>
      <c r="BA12871" s="39" t="e">
        <f t="shared" si="1769"/>
        <v>#DIV/0!</v>
      </c>
      <c r="BB12871" s="40" t="e">
        <f t="shared" si="1770"/>
        <v>#DIV/0!</v>
      </c>
      <c r="BC12871" s="39" t="e">
        <f t="shared" si="1771"/>
        <v>#DIV/0!</v>
      </c>
      <c r="BD12871" s="40" t="e">
        <f t="shared" si="1772"/>
        <v>#DIV/0!</v>
      </c>
      <c r="BE12871" s="39" t="e">
        <f t="shared" si="1773"/>
        <v>#DIV/0!</v>
      </c>
      <c r="BF12871" s="39" t="e">
        <f t="shared" si="1774"/>
        <v>#DIV/0!</v>
      </c>
    </row>
    <row r="12872" spans="40:58" x14ac:dyDescent="0.3">
      <c r="AN12872" s="37">
        <f t="shared" si="1767"/>
        <v>1</v>
      </c>
      <c r="AZ12872" s="38">
        <f t="shared" si="1768"/>
        <v>0</v>
      </c>
      <c r="BA12872" s="39" t="e">
        <f t="shared" si="1769"/>
        <v>#DIV/0!</v>
      </c>
      <c r="BB12872" s="40" t="e">
        <f t="shared" si="1770"/>
        <v>#DIV/0!</v>
      </c>
      <c r="BC12872" s="39" t="e">
        <f t="shared" si="1771"/>
        <v>#DIV/0!</v>
      </c>
      <c r="BD12872" s="40" t="e">
        <f t="shared" si="1772"/>
        <v>#DIV/0!</v>
      </c>
      <c r="BE12872" s="39" t="e">
        <f t="shared" si="1773"/>
        <v>#DIV/0!</v>
      </c>
      <c r="BF12872" s="39" t="e">
        <f t="shared" si="1774"/>
        <v>#DIV/0!</v>
      </c>
    </row>
    <row r="12873" spans="40:58" x14ac:dyDescent="0.3">
      <c r="AN12873" s="37">
        <f t="shared" si="1767"/>
        <v>1</v>
      </c>
      <c r="AZ12873" s="38">
        <f t="shared" si="1768"/>
        <v>0</v>
      </c>
      <c r="BA12873" s="39" t="e">
        <f t="shared" si="1769"/>
        <v>#DIV/0!</v>
      </c>
      <c r="BB12873" s="40" t="e">
        <f t="shared" si="1770"/>
        <v>#DIV/0!</v>
      </c>
      <c r="BC12873" s="39" t="e">
        <f t="shared" si="1771"/>
        <v>#DIV/0!</v>
      </c>
      <c r="BD12873" s="40" t="e">
        <f t="shared" si="1772"/>
        <v>#DIV/0!</v>
      </c>
      <c r="BE12873" s="39" t="e">
        <f t="shared" si="1773"/>
        <v>#DIV/0!</v>
      </c>
      <c r="BF12873" s="39" t="e">
        <f t="shared" si="1774"/>
        <v>#DIV/0!</v>
      </c>
    </row>
    <row r="12874" spans="40:58" x14ac:dyDescent="0.3">
      <c r="AN12874" s="37">
        <f t="shared" si="1767"/>
        <v>1</v>
      </c>
      <c r="AZ12874" s="38">
        <f t="shared" si="1768"/>
        <v>0</v>
      </c>
      <c r="BA12874" s="39" t="e">
        <f t="shared" si="1769"/>
        <v>#DIV/0!</v>
      </c>
      <c r="BB12874" s="40" t="e">
        <f t="shared" si="1770"/>
        <v>#DIV/0!</v>
      </c>
      <c r="BC12874" s="39" t="e">
        <f t="shared" si="1771"/>
        <v>#DIV/0!</v>
      </c>
      <c r="BD12874" s="40" t="e">
        <f t="shared" si="1772"/>
        <v>#DIV/0!</v>
      </c>
      <c r="BE12874" s="39" t="e">
        <f t="shared" si="1773"/>
        <v>#DIV/0!</v>
      </c>
      <c r="BF12874" s="39" t="e">
        <f t="shared" si="1774"/>
        <v>#DIV/0!</v>
      </c>
    </row>
    <row r="12875" spans="40:58" x14ac:dyDescent="0.3">
      <c r="AN12875" s="37">
        <f t="shared" si="1767"/>
        <v>1</v>
      </c>
      <c r="AZ12875" s="38">
        <f t="shared" si="1768"/>
        <v>0</v>
      </c>
      <c r="BA12875" s="39" t="e">
        <f t="shared" si="1769"/>
        <v>#DIV/0!</v>
      </c>
      <c r="BB12875" s="40" t="e">
        <f t="shared" si="1770"/>
        <v>#DIV/0!</v>
      </c>
      <c r="BC12875" s="39" t="e">
        <f t="shared" si="1771"/>
        <v>#DIV/0!</v>
      </c>
      <c r="BD12875" s="40" t="e">
        <f t="shared" si="1772"/>
        <v>#DIV/0!</v>
      </c>
      <c r="BE12875" s="39" t="e">
        <f t="shared" si="1773"/>
        <v>#DIV/0!</v>
      </c>
      <c r="BF12875" s="39" t="e">
        <f t="shared" si="1774"/>
        <v>#DIV/0!</v>
      </c>
    </row>
    <row r="12876" spans="40:58" x14ac:dyDescent="0.3">
      <c r="AN12876" s="37">
        <f t="shared" si="1767"/>
        <v>1</v>
      </c>
      <c r="AZ12876" s="38">
        <f t="shared" si="1768"/>
        <v>0</v>
      </c>
      <c r="BA12876" s="39" t="e">
        <f t="shared" si="1769"/>
        <v>#DIV/0!</v>
      </c>
      <c r="BB12876" s="40" t="e">
        <f t="shared" si="1770"/>
        <v>#DIV/0!</v>
      </c>
      <c r="BC12876" s="39" t="e">
        <f t="shared" si="1771"/>
        <v>#DIV/0!</v>
      </c>
      <c r="BD12876" s="40" t="e">
        <f t="shared" si="1772"/>
        <v>#DIV/0!</v>
      </c>
      <c r="BE12876" s="39" t="e">
        <f t="shared" si="1773"/>
        <v>#DIV/0!</v>
      </c>
      <c r="BF12876" s="39" t="e">
        <f t="shared" si="1774"/>
        <v>#DIV/0!</v>
      </c>
    </row>
    <row r="12877" spans="40:58" x14ac:dyDescent="0.3">
      <c r="AN12877" s="37">
        <f t="shared" si="1767"/>
        <v>1</v>
      </c>
      <c r="AZ12877" s="38">
        <f t="shared" si="1768"/>
        <v>0</v>
      </c>
      <c r="BA12877" s="39" t="e">
        <f t="shared" si="1769"/>
        <v>#DIV/0!</v>
      </c>
      <c r="BB12877" s="40" t="e">
        <f t="shared" si="1770"/>
        <v>#DIV/0!</v>
      </c>
      <c r="BC12877" s="39" t="e">
        <f t="shared" si="1771"/>
        <v>#DIV/0!</v>
      </c>
      <c r="BD12877" s="40" t="e">
        <f t="shared" si="1772"/>
        <v>#DIV/0!</v>
      </c>
      <c r="BE12877" s="39" t="e">
        <f t="shared" si="1773"/>
        <v>#DIV/0!</v>
      </c>
      <c r="BF12877" s="39" t="e">
        <f t="shared" si="1774"/>
        <v>#DIV/0!</v>
      </c>
    </row>
    <row r="12878" spans="40:58" x14ac:dyDescent="0.3">
      <c r="AN12878" s="37">
        <f t="shared" si="1767"/>
        <v>1</v>
      </c>
      <c r="AZ12878" s="38">
        <f t="shared" si="1768"/>
        <v>0</v>
      </c>
      <c r="BA12878" s="39" t="e">
        <f t="shared" si="1769"/>
        <v>#DIV/0!</v>
      </c>
      <c r="BB12878" s="40" t="e">
        <f t="shared" si="1770"/>
        <v>#DIV/0!</v>
      </c>
      <c r="BC12878" s="39" t="e">
        <f t="shared" si="1771"/>
        <v>#DIV/0!</v>
      </c>
      <c r="BD12878" s="40" t="e">
        <f t="shared" si="1772"/>
        <v>#DIV/0!</v>
      </c>
      <c r="BE12878" s="39" t="e">
        <f t="shared" si="1773"/>
        <v>#DIV/0!</v>
      </c>
      <c r="BF12878" s="39" t="e">
        <f t="shared" si="1774"/>
        <v>#DIV/0!</v>
      </c>
    </row>
    <row r="12879" spans="40:58" x14ac:dyDescent="0.3">
      <c r="AN12879" s="37">
        <f t="shared" si="1767"/>
        <v>1</v>
      </c>
      <c r="AZ12879" s="38">
        <f t="shared" si="1768"/>
        <v>0</v>
      </c>
      <c r="BA12879" s="39" t="e">
        <f t="shared" si="1769"/>
        <v>#DIV/0!</v>
      </c>
      <c r="BB12879" s="40" t="e">
        <f t="shared" si="1770"/>
        <v>#DIV/0!</v>
      </c>
      <c r="BC12879" s="39" t="e">
        <f t="shared" si="1771"/>
        <v>#DIV/0!</v>
      </c>
      <c r="BD12879" s="40" t="e">
        <f t="shared" si="1772"/>
        <v>#DIV/0!</v>
      </c>
      <c r="BE12879" s="39" t="e">
        <f t="shared" si="1773"/>
        <v>#DIV/0!</v>
      </c>
      <c r="BF12879" s="39" t="e">
        <f t="shared" si="1774"/>
        <v>#DIV/0!</v>
      </c>
    </row>
    <row r="12880" spans="40:58" x14ac:dyDescent="0.3">
      <c r="AN12880" s="37">
        <f t="shared" si="1767"/>
        <v>1</v>
      </c>
      <c r="AZ12880" s="38">
        <f t="shared" si="1768"/>
        <v>0</v>
      </c>
      <c r="BA12880" s="39" t="e">
        <f t="shared" si="1769"/>
        <v>#DIV/0!</v>
      </c>
      <c r="BB12880" s="40" t="e">
        <f t="shared" si="1770"/>
        <v>#DIV/0!</v>
      </c>
      <c r="BC12880" s="39" t="e">
        <f t="shared" si="1771"/>
        <v>#DIV/0!</v>
      </c>
      <c r="BD12880" s="40" t="e">
        <f t="shared" si="1772"/>
        <v>#DIV/0!</v>
      </c>
      <c r="BE12880" s="39" t="e">
        <f t="shared" si="1773"/>
        <v>#DIV/0!</v>
      </c>
      <c r="BF12880" s="39" t="e">
        <f t="shared" si="1774"/>
        <v>#DIV/0!</v>
      </c>
    </row>
    <row r="12881" spans="40:58" x14ac:dyDescent="0.3">
      <c r="AN12881" s="37">
        <f t="shared" si="1767"/>
        <v>1</v>
      </c>
      <c r="AZ12881" s="38">
        <f t="shared" si="1768"/>
        <v>0</v>
      </c>
      <c r="BA12881" s="39" t="e">
        <f t="shared" si="1769"/>
        <v>#DIV/0!</v>
      </c>
      <c r="BB12881" s="40" t="e">
        <f t="shared" si="1770"/>
        <v>#DIV/0!</v>
      </c>
      <c r="BC12881" s="39" t="e">
        <f t="shared" si="1771"/>
        <v>#DIV/0!</v>
      </c>
      <c r="BD12881" s="40" t="e">
        <f t="shared" si="1772"/>
        <v>#DIV/0!</v>
      </c>
      <c r="BE12881" s="39" t="e">
        <f t="shared" si="1773"/>
        <v>#DIV/0!</v>
      </c>
      <c r="BF12881" s="39" t="e">
        <f t="shared" si="1774"/>
        <v>#DIV/0!</v>
      </c>
    </row>
    <row r="12882" spans="40:58" x14ac:dyDescent="0.3">
      <c r="AN12882" s="37">
        <f t="shared" si="1767"/>
        <v>1</v>
      </c>
      <c r="AZ12882" s="38">
        <f t="shared" si="1768"/>
        <v>0</v>
      </c>
      <c r="BA12882" s="39" t="e">
        <f t="shared" si="1769"/>
        <v>#DIV/0!</v>
      </c>
      <c r="BB12882" s="40" t="e">
        <f t="shared" si="1770"/>
        <v>#DIV/0!</v>
      </c>
      <c r="BC12882" s="39" t="e">
        <f t="shared" si="1771"/>
        <v>#DIV/0!</v>
      </c>
      <c r="BD12882" s="40" t="e">
        <f t="shared" si="1772"/>
        <v>#DIV/0!</v>
      </c>
      <c r="BE12882" s="39" t="e">
        <f t="shared" si="1773"/>
        <v>#DIV/0!</v>
      </c>
      <c r="BF12882" s="39" t="e">
        <f t="shared" si="1774"/>
        <v>#DIV/0!</v>
      </c>
    </row>
    <row r="12883" spans="40:58" x14ac:dyDescent="0.3">
      <c r="AN12883" s="37">
        <f t="shared" si="1767"/>
        <v>1</v>
      </c>
      <c r="AZ12883" s="38">
        <f t="shared" si="1768"/>
        <v>0</v>
      </c>
      <c r="BA12883" s="39" t="e">
        <f t="shared" si="1769"/>
        <v>#DIV/0!</v>
      </c>
      <c r="BB12883" s="40" t="e">
        <f t="shared" si="1770"/>
        <v>#DIV/0!</v>
      </c>
      <c r="BC12883" s="39" t="e">
        <f t="shared" si="1771"/>
        <v>#DIV/0!</v>
      </c>
      <c r="BD12883" s="40" t="e">
        <f t="shared" si="1772"/>
        <v>#DIV/0!</v>
      </c>
      <c r="BE12883" s="39" t="e">
        <f t="shared" si="1773"/>
        <v>#DIV/0!</v>
      </c>
      <c r="BF12883" s="39" t="e">
        <f t="shared" si="1774"/>
        <v>#DIV/0!</v>
      </c>
    </row>
    <row r="12884" spans="40:58" x14ac:dyDescent="0.3">
      <c r="AN12884" s="37">
        <f t="shared" si="1767"/>
        <v>1</v>
      </c>
      <c r="AZ12884" s="38">
        <f t="shared" si="1768"/>
        <v>0</v>
      </c>
      <c r="BA12884" s="39" t="e">
        <f t="shared" si="1769"/>
        <v>#DIV/0!</v>
      </c>
      <c r="BB12884" s="40" t="e">
        <f t="shared" si="1770"/>
        <v>#DIV/0!</v>
      </c>
      <c r="BC12884" s="39" t="e">
        <f t="shared" si="1771"/>
        <v>#DIV/0!</v>
      </c>
      <c r="BD12884" s="40" t="e">
        <f t="shared" si="1772"/>
        <v>#DIV/0!</v>
      </c>
      <c r="BE12884" s="39" t="e">
        <f t="shared" si="1773"/>
        <v>#DIV/0!</v>
      </c>
      <c r="BF12884" s="39" t="e">
        <f t="shared" si="1774"/>
        <v>#DIV/0!</v>
      </c>
    </row>
    <row r="12885" spans="40:58" x14ac:dyDescent="0.3">
      <c r="AN12885" s="37">
        <f t="shared" si="1767"/>
        <v>1</v>
      </c>
      <c r="AZ12885" s="38">
        <f t="shared" si="1768"/>
        <v>0</v>
      </c>
      <c r="BA12885" s="39" t="e">
        <f t="shared" si="1769"/>
        <v>#DIV/0!</v>
      </c>
      <c r="BB12885" s="40" t="e">
        <f t="shared" si="1770"/>
        <v>#DIV/0!</v>
      </c>
      <c r="BC12885" s="39" t="e">
        <f t="shared" si="1771"/>
        <v>#DIV/0!</v>
      </c>
      <c r="BD12885" s="40" t="e">
        <f t="shared" si="1772"/>
        <v>#DIV/0!</v>
      </c>
      <c r="BE12885" s="39" t="e">
        <f t="shared" si="1773"/>
        <v>#DIV/0!</v>
      </c>
      <c r="BF12885" s="39" t="e">
        <f t="shared" si="1774"/>
        <v>#DIV/0!</v>
      </c>
    </row>
    <row r="12886" spans="40:58" x14ac:dyDescent="0.3">
      <c r="AN12886" s="37">
        <f t="shared" si="1767"/>
        <v>1</v>
      </c>
      <c r="AZ12886" s="38">
        <f t="shared" si="1768"/>
        <v>0</v>
      </c>
      <c r="BA12886" s="39" t="e">
        <f t="shared" si="1769"/>
        <v>#DIV/0!</v>
      </c>
      <c r="BB12886" s="40" t="e">
        <f t="shared" si="1770"/>
        <v>#DIV/0!</v>
      </c>
      <c r="BC12886" s="39" t="e">
        <f t="shared" si="1771"/>
        <v>#DIV/0!</v>
      </c>
      <c r="BD12886" s="40" t="e">
        <f t="shared" si="1772"/>
        <v>#DIV/0!</v>
      </c>
      <c r="BE12886" s="39" t="e">
        <f t="shared" si="1773"/>
        <v>#DIV/0!</v>
      </c>
      <c r="BF12886" s="39" t="e">
        <f t="shared" si="1774"/>
        <v>#DIV/0!</v>
      </c>
    </row>
    <row r="12887" spans="40:58" x14ac:dyDescent="0.3">
      <c r="AN12887" s="37">
        <f t="shared" si="1767"/>
        <v>1</v>
      </c>
      <c r="AZ12887" s="38">
        <f t="shared" si="1768"/>
        <v>0</v>
      </c>
      <c r="BA12887" s="39" t="e">
        <f t="shared" si="1769"/>
        <v>#DIV/0!</v>
      </c>
      <c r="BB12887" s="40" t="e">
        <f t="shared" si="1770"/>
        <v>#DIV/0!</v>
      </c>
      <c r="BC12887" s="39" t="e">
        <f t="shared" si="1771"/>
        <v>#DIV/0!</v>
      </c>
      <c r="BD12887" s="40" t="e">
        <f t="shared" si="1772"/>
        <v>#DIV/0!</v>
      </c>
      <c r="BE12887" s="39" t="e">
        <f t="shared" si="1773"/>
        <v>#DIV/0!</v>
      </c>
      <c r="BF12887" s="39" t="e">
        <f t="shared" si="1774"/>
        <v>#DIV/0!</v>
      </c>
    </row>
    <row r="12888" spans="40:58" x14ac:dyDescent="0.3">
      <c r="AN12888" s="37">
        <f t="shared" si="1767"/>
        <v>1</v>
      </c>
      <c r="AZ12888" s="38">
        <f t="shared" si="1768"/>
        <v>0</v>
      </c>
      <c r="BA12888" s="39" t="e">
        <f t="shared" si="1769"/>
        <v>#DIV/0!</v>
      </c>
      <c r="BB12888" s="40" t="e">
        <f t="shared" si="1770"/>
        <v>#DIV/0!</v>
      </c>
      <c r="BC12888" s="39" t="e">
        <f t="shared" si="1771"/>
        <v>#DIV/0!</v>
      </c>
      <c r="BD12888" s="40" t="e">
        <f t="shared" si="1772"/>
        <v>#DIV/0!</v>
      </c>
      <c r="BE12888" s="39" t="e">
        <f t="shared" si="1773"/>
        <v>#DIV/0!</v>
      </c>
      <c r="BF12888" s="39" t="e">
        <f t="shared" si="1774"/>
        <v>#DIV/0!</v>
      </c>
    </row>
    <row r="12889" spans="40:58" x14ac:dyDescent="0.3">
      <c r="AN12889" s="37">
        <f t="shared" si="1767"/>
        <v>1</v>
      </c>
      <c r="AZ12889" s="38">
        <f t="shared" si="1768"/>
        <v>0</v>
      </c>
      <c r="BA12889" s="39" t="e">
        <f t="shared" si="1769"/>
        <v>#DIV/0!</v>
      </c>
      <c r="BB12889" s="40" t="e">
        <f t="shared" si="1770"/>
        <v>#DIV/0!</v>
      </c>
      <c r="BC12889" s="39" t="e">
        <f t="shared" si="1771"/>
        <v>#DIV/0!</v>
      </c>
      <c r="BD12889" s="40" t="e">
        <f t="shared" si="1772"/>
        <v>#DIV/0!</v>
      </c>
      <c r="BE12889" s="39" t="e">
        <f t="shared" si="1773"/>
        <v>#DIV/0!</v>
      </c>
      <c r="BF12889" s="39" t="e">
        <f t="shared" si="1774"/>
        <v>#DIV/0!</v>
      </c>
    </row>
    <row r="12890" spans="40:58" x14ac:dyDescent="0.3">
      <c r="AN12890" s="37">
        <f t="shared" si="1767"/>
        <v>1</v>
      </c>
      <c r="AZ12890" s="38">
        <f t="shared" si="1768"/>
        <v>0</v>
      </c>
      <c r="BA12890" s="39" t="e">
        <f t="shared" si="1769"/>
        <v>#DIV/0!</v>
      </c>
      <c r="BB12890" s="40" t="e">
        <f t="shared" si="1770"/>
        <v>#DIV/0!</v>
      </c>
      <c r="BC12890" s="39" t="e">
        <f t="shared" si="1771"/>
        <v>#DIV/0!</v>
      </c>
      <c r="BD12890" s="40" t="e">
        <f t="shared" si="1772"/>
        <v>#DIV/0!</v>
      </c>
      <c r="BE12890" s="39" t="e">
        <f t="shared" si="1773"/>
        <v>#DIV/0!</v>
      </c>
      <c r="BF12890" s="39" t="e">
        <f t="shared" si="1774"/>
        <v>#DIV/0!</v>
      </c>
    </row>
    <row r="12891" spans="40:58" x14ac:dyDescent="0.3">
      <c r="AN12891" s="37">
        <f t="shared" si="1767"/>
        <v>1</v>
      </c>
      <c r="AZ12891" s="38">
        <f t="shared" si="1768"/>
        <v>0</v>
      </c>
      <c r="BA12891" s="39" t="e">
        <f t="shared" si="1769"/>
        <v>#DIV/0!</v>
      </c>
      <c r="BB12891" s="40" t="e">
        <f t="shared" si="1770"/>
        <v>#DIV/0!</v>
      </c>
      <c r="BC12891" s="39" t="e">
        <f t="shared" si="1771"/>
        <v>#DIV/0!</v>
      </c>
      <c r="BD12891" s="40" t="e">
        <f t="shared" si="1772"/>
        <v>#DIV/0!</v>
      </c>
      <c r="BE12891" s="39" t="e">
        <f t="shared" si="1773"/>
        <v>#DIV/0!</v>
      </c>
      <c r="BF12891" s="39" t="e">
        <f t="shared" si="1774"/>
        <v>#DIV/0!</v>
      </c>
    </row>
    <row r="12892" spans="40:58" x14ac:dyDescent="0.3">
      <c r="AN12892" s="37">
        <f t="shared" si="1767"/>
        <v>1</v>
      </c>
      <c r="AZ12892" s="38">
        <f t="shared" si="1768"/>
        <v>0</v>
      </c>
      <c r="BA12892" s="39" t="e">
        <f t="shared" si="1769"/>
        <v>#DIV/0!</v>
      </c>
      <c r="BB12892" s="40" t="e">
        <f t="shared" si="1770"/>
        <v>#DIV/0!</v>
      </c>
      <c r="BC12892" s="39" t="e">
        <f t="shared" si="1771"/>
        <v>#DIV/0!</v>
      </c>
      <c r="BD12892" s="40" t="e">
        <f t="shared" si="1772"/>
        <v>#DIV/0!</v>
      </c>
      <c r="BE12892" s="39" t="e">
        <f t="shared" si="1773"/>
        <v>#DIV/0!</v>
      </c>
      <c r="BF12892" s="39" t="e">
        <f t="shared" si="1774"/>
        <v>#DIV/0!</v>
      </c>
    </row>
    <row r="12893" spans="40:58" x14ac:dyDescent="0.3">
      <c r="AN12893" s="37">
        <f t="shared" si="1767"/>
        <v>1</v>
      </c>
      <c r="AZ12893" s="38">
        <f t="shared" si="1768"/>
        <v>0</v>
      </c>
      <c r="BA12893" s="39" t="e">
        <f t="shared" si="1769"/>
        <v>#DIV/0!</v>
      </c>
      <c r="BB12893" s="40" t="e">
        <f t="shared" si="1770"/>
        <v>#DIV/0!</v>
      </c>
      <c r="BC12893" s="39" t="e">
        <f t="shared" si="1771"/>
        <v>#DIV/0!</v>
      </c>
      <c r="BD12893" s="40" t="e">
        <f t="shared" si="1772"/>
        <v>#DIV/0!</v>
      </c>
      <c r="BE12893" s="39" t="e">
        <f t="shared" si="1773"/>
        <v>#DIV/0!</v>
      </c>
      <c r="BF12893" s="39" t="e">
        <f t="shared" si="1774"/>
        <v>#DIV/0!</v>
      </c>
    </row>
    <row r="12894" spans="40:58" x14ac:dyDescent="0.3">
      <c r="AN12894" s="37">
        <f t="shared" si="1767"/>
        <v>1</v>
      </c>
      <c r="AZ12894" s="38">
        <f t="shared" si="1768"/>
        <v>0</v>
      </c>
      <c r="BA12894" s="39" t="e">
        <f t="shared" si="1769"/>
        <v>#DIV/0!</v>
      </c>
      <c r="BB12894" s="40" t="e">
        <f t="shared" si="1770"/>
        <v>#DIV/0!</v>
      </c>
      <c r="BC12894" s="39" t="e">
        <f t="shared" si="1771"/>
        <v>#DIV/0!</v>
      </c>
      <c r="BD12894" s="40" t="e">
        <f t="shared" si="1772"/>
        <v>#DIV/0!</v>
      </c>
      <c r="BE12894" s="39" t="e">
        <f t="shared" si="1773"/>
        <v>#DIV/0!</v>
      </c>
      <c r="BF12894" s="39" t="e">
        <f t="shared" si="1774"/>
        <v>#DIV/0!</v>
      </c>
    </row>
    <row r="12895" spans="40:58" x14ac:dyDescent="0.3">
      <c r="AN12895" s="37">
        <f t="shared" si="1767"/>
        <v>1</v>
      </c>
      <c r="AZ12895" s="38">
        <f t="shared" si="1768"/>
        <v>0</v>
      </c>
      <c r="BA12895" s="39" t="e">
        <f t="shared" si="1769"/>
        <v>#DIV/0!</v>
      </c>
      <c r="BB12895" s="40" t="e">
        <f t="shared" si="1770"/>
        <v>#DIV/0!</v>
      </c>
      <c r="BC12895" s="39" t="e">
        <f t="shared" si="1771"/>
        <v>#DIV/0!</v>
      </c>
      <c r="BD12895" s="40" t="e">
        <f t="shared" si="1772"/>
        <v>#DIV/0!</v>
      </c>
      <c r="BE12895" s="39" t="e">
        <f t="shared" si="1773"/>
        <v>#DIV/0!</v>
      </c>
      <c r="BF12895" s="39" t="e">
        <f t="shared" si="1774"/>
        <v>#DIV/0!</v>
      </c>
    </row>
    <row r="12896" spans="40:58" x14ac:dyDescent="0.3">
      <c r="AN12896" s="37">
        <f t="shared" si="1767"/>
        <v>1</v>
      </c>
      <c r="AZ12896" s="38">
        <f t="shared" si="1768"/>
        <v>0</v>
      </c>
      <c r="BA12896" s="39" t="e">
        <f t="shared" si="1769"/>
        <v>#DIV/0!</v>
      </c>
      <c r="BB12896" s="40" t="e">
        <f t="shared" si="1770"/>
        <v>#DIV/0!</v>
      </c>
      <c r="BC12896" s="39" t="e">
        <f t="shared" si="1771"/>
        <v>#DIV/0!</v>
      </c>
      <c r="BD12896" s="40" t="e">
        <f t="shared" si="1772"/>
        <v>#DIV/0!</v>
      </c>
      <c r="BE12896" s="39" t="e">
        <f t="shared" si="1773"/>
        <v>#DIV/0!</v>
      </c>
      <c r="BF12896" s="39" t="e">
        <f t="shared" si="1774"/>
        <v>#DIV/0!</v>
      </c>
    </row>
    <row r="12897" spans="40:58" x14ac:dyDescent="0.3">
      <c r="AN12897" s="37">
        <f t="shared" si="1767"/>
        <v>1</v>
      </c>
      <c r="AZ12897" s="38">
        <f t="shared" si="1768"/>
        <v>0</v>
      </c>
      <c r="BA12897" s="39" t="e">
        <f t="shared" si="1769"/>
        <v>#DIV/0!</v>
      </c>
      <c r="BB12897" s="40" t="e">
        <f t="shared" si="1770"/>
        <v>#DIV/0!</v>
      </c>
      <c r="BC12897" s="39" t="e">
        <f t="shared" si="1771"/>
        <v>#DIV/0!</v>
      </c>
      <c r="BD12897" s="40" t="e">
        <f t="shared" si="1772"/>
        <v>#DIV/0!</v>
      </c>
      <c r="BE12897" s="39" t="e">
        <f t="shared" si="1773"/>
        <v>#DIV/0!</v>
      </c>
      <c r="BF12897" s="39" t="e">
        <f t="shared" si="1774"/>
        <v>#DIV/0!</v>
      </c>
    </row>
    <row r="12898" spans="40:58" x14ac:dyDescent="0.3">
      <c r="AN12898" s="37">
        <f t="shared" si="1767"/>
        <v>1</v>
      </c>
      <c r="AZ12898" s="38">
        <f t="shared" si="1768"/>
        <v>0</v>
      </c>
      <c r="BA12898" s="39" t="e">
        <f t="shared" si="1769"/>
        <v>#DIV/0!</v>
      </c>
      <c r="BB12898" s="40" t="e">
        <f t="shared" si="1770"/>
        <v>#DIV/0!</v>
      </c>
      <c r="BC12898" s="39" t="e">
        <f t="shared" si="1771"/>
        <v>#DIV/0!</v>
      </c>
      <c r="BD12898" s="40" t="e">
        <f t="shared" si="1772"/>
        <v>#DIV/0!</v>
      </c>
      <c r="BE12898" s="39" t="e">
        <f t="shared" si="1773"/>
        <v>#DIV/0!</v>
      </c>
      <c r="BF12898" s="39" t="e">
        <f t="shared" si="1774"/>
        <v>#DIV/0!</v>
      </c>
    </row>
    <row r="12899" spans="40:58" x14ac:dyDescent="0.3">
      <c r="AN12899" s="37">
        <f t="shared" si="1767"/>
        <v>1</v>
      </c>
      <c r="AZ12899" s="38">
        <f t="shared" si="1768"/>
        <v>0</v>
      </c>
      <c r="BA12899" s="39" t="e">
        <f t="shared" si="1769"/>
        <v>#DIV/0!</v>
      </c>
      <c r="BB12899" s="40" t="e">
        <f t="shared" si="1770"/>
        <v>#DIV/0!</v>
      </c>
      <c r="BC12899" s="39" t="e">
        <f t="shared" si="1771"/>
        <v>#DIV/0!</v>
      </c>
      <c r="BD12899" s="40" t="e">
        <f t="shared" si="1772"/>
        <v>#DIV/0!</v>
      </c>
      <c r="BE12899" s="39" t="e">
        <f t="shared" si="1773"/>
        <v>#DIV/0!</v>
      </c>
      <c r="BF12899" s="39" t="e">
        <f t="shared" si="1774"/>
        <v>#DIV/0!</v>
      </c>
    </row>
    <row r="12900" spans="40:58" x14ac:dyDescent="0.3">
      <c r="AN12900" s="37">
        <f t="shared" si="1767"/>
        <v>1</v>
      </c>
      <c r="AZ12900" s="38">
        <f t="shared" si="1768"/>
        <v>0</v>
      </c>
      <c r="BA12900" s="39" t="e">
        <f t="shared" si="1769"/>
        <v>#DIV/0!</v>
      </c>
      <c r="BB12900" s="40" t="e">
        <f t="shared" si="1770"/>
        <v>#DIV/0!</v>
      </c>
      <c r="BC12900" s="39" t="e">
        <f t="shared" si="1771"/>
        <v>#DIV/0!</v>
      </c>
      <c r="BD12900" s="40" t="e">
        <f t="shared" si="1772"/>
        <v>#DIV/0!</v>
      </c>
      <c r="BE12900" s="39" t="e">
        <f t="shared" si="1773"/>
        <v>#DIV/0!</v>
      </c>
      <c r="BF12900" s="39" t="e">
        <f t="shared" si="1774"/>
        <v>#DIV/0!</v>
      </c>
    </row>
    <row r="12901" spans="40:58" x14ac:dyDescent="0.3">
      <c r="AN12901" s="37">
        <f t="shared" si="1767"/>
        <v>1</v>
      </c>
      <c r="AZ12901" s="38">
        <f t="shared" si="1768"/>
        <v>0</v>
      </c>
      <c r="BA12901" s="39" t="e">
        <f t="shared" si="1769"/>
        <v>#DIV/0!</v>
      </c>
      <c r="BB12901" s="40" t="e">
        <f t="shared" si="1770"/>
        <v>#DIV/0!</v>
      </c>
      <c r="BC12901" s="39" t="e">
        <f t="shared" si="1771"/>
        <v>#DIV/0!</v>
      </c>
      <c r="BD12901" s="40" t="e">
        <f t="shared" si="1772"/>
        <v>#DIV/0!</v>
      </c>
      <c r="BE12901" s="39" t="e">
        <f t="shared" si="1773"/>
        <v>#DIV/0!</v>
      </c>
      <c r="BF12901" s="39" t="e">
        <f t="shared" si="1774"/>
        <v>#DIV/0!</v>
      </c>
    </row>
    <row r="12902" spans="40:58" x14ac:dyDescent="0.3">
      <c r="AN12902" s="37">
        <f t="shared" si="1767"/>
        <v>1</v>
      </c>
      <c r="AZ12902" s="38">
        <f t="shared" si="1768"/>
        <v>0</v>
      </c>
      <c r="BA12902" s="39" t="e">
        <f t="shared" si="1769"/>
        <v>#DIV/0!</v>
      </c>
      <c r="BB12902" s="40" t="e">
        <f t="shared" si="1770"/>
        <v>#DIV/0!</v>
      </c>
      <c r="BC12902" s="39" t="e">
        <f t="shared" si="1771"/>
        <v>#DIV/0!</v>
      </c>
      <c r="BD12902" s="40" t="e">
        <f t="shared" si="1772"/>
        <v>#DIV/0!</v>
      </c>
      <c r="BE12902" s="39" t="e">
        <f t="shared" si="1773"/>
        <v>#DIV/0!</v>
      </c>
      <c r="BF12902" s="39" t="e">
        <f t="shared" si="1774"/>
        <v>#DIV/0!</v>
      </c>
    </row>
    <row r="12903" spans="40:58" x14ac:dyDescent="0.3">
      <c r="AN12903" s="37">
        <f t="shared" si="1767"/>
        <v>1</v>
      </c>
      <c r="AZ12903" s="38">
        <f t="shared" si="1768"/>
        <v>0</v>
      </c>
      <c r="BA12903" s="39" t="e">
        <f t="shared" si="1769"/>
        <v>#DIV/0!</v>
      </c>
      <c r="BB12903" s="40" t="e">
        <f t="shared" si="1770"/>
        <v>#DIV/0!</v>
      </c>
      <c r="BC12903" s="39" t="e">
        <f t="shared" si="1771"/>
        <v>#DIV/0!</v>
      </c>
      <c r="BD12903" s="40" t="e">
        <f t="shared" si="1772"/>
        <v>#DIV/0!</v>
      </c>
      <c r="BE12903" s="39" t="e">
        <f t="shared" si="1773"/>
        <v>#DIV/0!</v>
      </c>
      <c r="BF12903" s="39" t="e">
        <f t="shared" si="1774"/>
        <v>#DIV/0!</v>
      </c>
    </row>
    <row r="12904" spans="40:58" x14ac:dyDescent="0.3">
      <c r="AN12904" s="37">
        <f t="shared" si="1767"/>
        <v>1</v>
      </c>
      <c r="AZ12904" s="38">
        <f t="shared" si="1768"/>
        <v>0</v>
      </c>
      <c r="BA12904" s="39" t="e">
        <f t="shared" si="1769"/>
        <v>#DIV/0!</v>
      </c>
      <c r="BB12904" s="40" t="e">
        <f t="shared" si="1770"/>
        <v>#DIV/0!</v>
      </c>
      <c r="BC12904" s="39" t="e">
        <f t="shared" si="1771"/>
        <v>#DIV/0!</v>
      </c>
      <c r="BD12904" s="40" t="e">
        <f t="shared" si="1772"/>
        <v>#DIV/0!</v>
      </c>
      <c r="BE12904" s="39" t="e">
        <f t="shared" si="1773"/>
        <v>#DIV/0!</v>
      </c>
      <c r="BF12904" s="39" t="e">
        <f t="shared" si="1774"/>
        <v>#DIV/0!</v>
      </c>
    </row>
    <row r="12905" spans="40:58" x14ac:dyDescent="0.3">
      <c r="AN12905" s="37">
        <f t="shared" si="1767"/>
        <v>1</v>
      </c>
      <c r="AZ12905" s="38">
        <f t="shared" si="1768"/>
        <v>0</v>
      </c>
      <c r="BA12905" s="39" t="e">
        <f t="shared" si="1769"/>
        <v>#DIV/0!</v>
      </c>
      <c r="BB12905" s="40" t="e">
        <f t="shared" si="1770"/>
        <v>#DIV/0!</v>
      </c>
      <c r="BC12905" s="39" t="e">
        <f t="shared" si="1771"/>
        <v>#DIV/0!</v>
      </c>
      <c r="BD12905" s="40" t="e">
        <f t="shared" si="1772"/>
        <v>#DIV/0!</v>
      </c>
      <c r="BE12905" s="39" t="e">
        <f t="shared" si="1773"/>
        <v>#DIV/0!</v>
      </c>
      <c r="BF12905" s="39" t="e">
        <f t="shared" si="1774"/>
        <v>#DIV/0!</v>
      </c>
    </row>
    <row r="12906" spans="40:58" x14ac:dyDescent="0.3">
      <c r="AN12906" s="37">
        <f t="shared" si="1767"/>
        <v>1</v>
      </c>
      <c r="AZ12906" s="38">
        <f t="shared" si="1768"/>
        <v>0</v>
      </c>
      <c r="BA12906" s="39" t="e">
        <f t="shared" si="1769"/>
        <v>#DIV/0!</v>
      </c>
      <c r="BB12906" s="40" t="e">
        <f t="shared" si="1770"/>
        <v>#DIV/0!</v>
      </c>
      <c r="BC12906" s="39" t="e">
        <f t="shared" si="1771"/>
        <v>#DIV/0!</v>
      </c>
      <c r="BD12906" s="40" t="e">
        <f t="shared" si="1772"/>
        <v>#DIV/0!</v>
      </c>
      <c r="BE12906" s="39" t="e">
        <f t="shared" si="1773"/>
        <v>#DIV/0!</v>
      </c>
      <c r="BF12906" s="39" t="e">
        <f t="shared" si="1774"/>
        <v>#DIV/0!</v>
      </c>
    </row>
    <row r="12907" spans="40:58" x14ac:dyDescent="0.3">
      <c r="AN12907" s="37">
        <f t="shared" si="1767"/>
        <v>1</v>
      </c>
      <c r="AZ12907" s="38">
        <f t="shared" si="1768"/>
        <v>0</v>
      </c>
      <c r="BA12907" s="39" t="e">
        <f t="shared" si="1769"/>
        <v>#DIV/0!</v>
      </c>
      <c r="BB12907" s="40" t="e">
        <f t="shared" si="1770"/>
        <v>#DIV/0!</v>
      </c>
      <c r="BC12907" s="39" t="e">
        <f t="shared" si="1771"/>
        <v>#DIV/0!</v>
      </c>
      <c r="BD12907" s="40" t="e">
        <f t="shared" si="1772"/>
        <v>#DIV/0!</v>
      </c>
      <c r="BE12907" s="39" t="e">
        <f t="shared" si="1773"/>
        <v>#DIV/0!</v>
      </c>
      <c r="BF12907" s="39" t="e">
        <f t="shared" si="1774"/>
        <v>#DIV/0!</v>
      </c>
    </row>
    <row r="12908" spans="40:58" x14ac:dyDescent="0.3">
      <c r="AN12908" s="37">
        <f t="shared" si="1767"/>
        <v>1</v>
      </c>
      <c r="AZ12908" s="38">
        <f t="shared" si="1768"/>
        <v>0</v>
      </c>
      <c r="BA12908" s="39" t="e">
        <f t="shared" si="1769"/>
        <v>#DIV/0!</v>
      </c>
      <c r="BB12908" s="40" t="e">
        <f t="shared" si="1770"/>
        <v>#DIV/0!</v>
      </c>
      <c r="BC12908" s="39" t="e">
        <f t="shared" si="1771"/>
        <v>#DIV/0!</v>
      </c>
      <c r="BD12908" s="40" t="e">
        <f t="shared" si="1772"/>
        <v>#DIV/0!</v>
      </c>
      <c r="BE12908" s="39" t="e">
        <f t="shared" si="1773"/>
        <v>#DIV/0!</v>
      </c>
      <c r="BF12908" s="39" t="e">
        <f t="shared" si="1774"/>
        <v>#DIV/0!</v>
      </c>
    </row>
    <row r="12909" spans="40:58" x14ac:dyDescent="0.3">
      <c r="AN12909" s="37">
        <f t="shared" si="1767"/>
        <v>1</v>
      </c>
      <c r="AZ12909" s="38">
        <f t="shared" si="1768"/>
        <v>0</v>
      </c>
      <c r="BA12909" s="39" t="e">
        <f t="shared" si="1769"/>
        <v>#DIV/0!</v>
      </c>
      <c r="BB12909" s="40" t="e">
        <f t="shared" si="1770"/>
        <v>#DIV/0!</v>
      </c>
      <c r="BC12909" s="39" t="e">
        <f t="shared" si="1771"/>
        <v>#DIV/0!</v>
      </c>
      <c r="BD12909" s="40" t="e">
        <f t="shared" si="1772"/>
        <v>#DIV/0!</v>
      </c>
      <c r="BE12909" s="39" t="e">
        <f t="shared" si="1773"/>
        <v>#DIV/0!</v>
      </c>
      <c r="BF12909" s="39" t="e">
        <f t="shared" si="1774"/>
        <v>#DIV/0!</v>
      </c>
    </row>
    <row r="12910" spans="40:58" x14ac:dyDescent="0.3">
      <c r="AN12910" s="37">
        <f t="shared" si="1767"/>
        <v>1</v>
      </c>
      <c r="AZ12910" s="38">
        <f t="shared" si="1768"/>
        <v>0</v>
      </c>
      <c r="BA12910" s="39" t="e">
        <f t="shared" si="1769"/>
        <v>#DIV/0!</v>
      </c>
      <c r="BB12910" s="40" t="e">
        <f t="shared" si="1770"/>
        <v>#DIV/0!</v>
      </c>
      <c r="BC12910" s="39" t="e">
        <f t="shared" si="1771"/>
        <v>#DIV/0!</v>
      </c>
      <c r="BD12910" s="40" t="e">
        <f t="shared" si="1772"/>
        <v>#DIV/0!</v>
      </c>
      <c r="BE12910" s="39" t="e">
        <f t="shared" si="1773"/>
        <v>#DIV/0!</v>
      </c>
      <c r="BF12910" s="39" t="e">
        <f t="shared" si="1774"/>
        <v>#DIV/0!</v>
      </c>
    </row>
    <row r="12911" spans="40:58" x14ac:dyDescent="0.3">
      <c r="AN12911" s="37">
        <f t="shared" si="1767"/>
        <v>1</v>
      </c>
      <c r="AZ12911" s="38">
        <f t="shared" si="1768"/>
        <v>0</v>
      </c>
      <c r="BA12911" s="39" t="e">
        <f t="shared" si="1769"/>
        <v>#DIV/0!</v>
      </c>
      <c r="BB12911" s="40" t="e">
        <f t="shared" si="1770"/>
        <v>#DIV/0!</v>
      </c>
      <c r="BC12911" s="39" t="e">
        <f t="shared" si="1771"/>
        <v>#DIV/0!</v>
      </c>
      <c r="BD12911" s="40" t="e">
        <f t="shared" si="1772"/>
        <v>#DIV/0!</v>
      </c>
      <c r="BE12911" s="39" t="e">
        <f t="shared" si="1773"/>
        <v>#DIV/0!</v>
      </c>
      <c r="BF12911" s="39" t="e">
        <f t="shared" si="1774"/>
        <v>#DIV/0!</v>
      </c>
    </row>
    <row r="12912" spans="40:58" x14ac:dyDescent="0.3">
      <c r="AN12912" s="37">
        <f t="shared" si="1767"/>
        <v>1</v>
      </c>
      <c r="AZ12912" s="38">
        <f t="shared" si="1768"/>
        <v>0</v>
      </c>
      <c r="BA12912" s="39" t="e">
        <f t="shared" si="1769"/>
        <v>#DIV/0!</v>
      </c>
      <c r="BB12912" s="40" t="e">
        <f t="shared" si="1770"/>
        <v>#DIV/0!</v>
      </c>
      <c r="BC12912" s="39" t="e">
        <f t="shared" si="1771"/>
        <v>#DIV/0!</v>
      </c>
      <c r="BD12912" s="40" t="e">
        <f t="shared" si="1772"/>
        <v>#DIV/0!</v>
      </c>
      <c r="BE12912" s="39" t="e">
        <f t="shared" si="1773"/>
        <v>#DIV/0!</v>
      </c>
      <c r="BF12912" s="39" t="e">
        <f t="shared" si="1774"/>
        <v>#DIV/0!</v>
      </c>
    </row>
    <row r="12913" spans="40:58" x14ac:dyDescent="0.3">
      <c r="AN12913" s="37">
        <f t="shared" si="1767"/>
        <v>1</v>
      </c>
      <c r="AZ12913" s="38">
        <f t="shared" si="1768"/>
        <v>0</v>
      </c>
      <c r="BA12913" s="39" t="e">
        <f t="shared" si="1769"/>
        <v>#DIV/0!</v>
      </c>
      <c r="BB12913" s="40" t="e">
        <f t="shared" si="1770"/>
        <v>#DIV/0!</v>
      </c>
      <c r="BC12913" s="39" t="e">
        <f t="shared" si="1771"/>
        <v>#DIV/0!</v>
      </c>
      <c r="BD12913" s="40" t="e">
        <f t="shared" si="1772"/>
        <v>#DIV/0!</v>
      </c>
      <c r="BE12913" s="39" t="e">
        <f t="shared" si="1773"/>
        <v>#DIV/0!</v>
      </c>
      <c r="BF12913" s="39" t="e">
        <f t="shared" si="1774"/>
        <v>#DIV/0!</v>
      </c>
    </row>
    <row r="12914" spans="40:58" x14ac:dyDescent="0.3">
      <c r="AN12914" s="37">
        <f t="shared" si="1767"/>
        <v>1</v>
      </c>
      <c r="AZ12914" s="38">
        <f t="shared" si="1768"/>
        <v>0</v>
      </c>
      <c r="BA12914" s="39" t="e">
        <f t="shared" si="1769"/>
        <v>#DIV/0!</v>
      </c>
      <c r="BB12914" s="40" t="e">
        <f t="shared" si="1770"/>
        <v>#DIV/0!</v>
      </c>
      <c r="BC12914" s="39" t="e">
        <f t="shared" si="1771"/>
        <v>#DIV/0!</v>
      </c>
      <c r="BD12914" s="40" t="e">
        <f t="shared" si="1772"/>
        <v>#DIV/0!</v>
      </c>
      <c r="BE12914" s="39" t="e">
        <f t="shared" si="1773"/>
        <v>#DIV/0!</v>
      </c>
      <c r="BF12914" s="39" t="e">
        <f t="shared" si="1774"/>
        <v>#DIV/0!</v>
      </c>
    </row>
    <row r="12915" spans="40:58" x14ac:dyDescent="0.3">
      <c r="AN12915" s="37">
        <f t="shared" si="1767"/>
        <v>1</v>
      </c>
      <c r="AZ12915" s="38">
        <f t="shared" si="1768"/>
        <v>0</v>
      </c>
      <c r="BA12915" s="39" t="e">
        <f t="shared" si="1769"/>
        <v>#DIV/0!</v>
      </c>
      <c r="BB12915" s="40" t="e">
        <f t="shared" si="1770"/>
        <v>#DIV/0!</v>
      </c>
      <c r="BC12915" s="39" t="e">
        <f t="shared" si="1771"/>
        <v>#DIV/0!</v>
      </c>
      <c r="BD12915" s="40" t="e">
        <f t="shared" si="1772"/>
        <v>#DIV/0!</v>
      </c>
      <c r="BE12915" s="39" t="e">
        <f t="shared" si="1773"/>
        <v>#DIV/0!</v>
      </c>
      <c r="BF12915" s="39" t="e">
        <f t="shared" si="1774"/>
        <v>#DIV/0!</v>
      </c>
    </row>
    <row r="12916" spans="40:58" x14ac:dyDescent="0.3">
      <c r="AN12916" s="37">
        <f t="shared" si="1767"/>
        <v>1</v>
      </c>
      <c r="AZ12916" s="38">
        <f t="shared" si="1768"/>
        <v>0</v>
      </c>
      <c r="BA12916" s="39" t="e">
        <f t="shared" si="1769"/>
        <v>#DIV/0!</v>
      </c>
      <c r="BB12916" s="40" t="e">
        <f t="shared" si="1770"/>
        <v>#DIV/0!</v>
      </c>
      <c r="BC12916" s="39" t="e">
        <f t="shared" si="1771"/>
        <v>#DIV/0!</v>
      </c>
      <c r="BD12916" s="40" t="e">
        <f t="shared" si="1772"/>
        <v>#DIV/0!</v>
      </c>
      <c r="BE12916" s="39" t="e">
        <f t="shared" si="1773"/>
        <v>#DIV/0!</v>
      </c>
      <c r="BF12916" s="39" t="e">
        <f t="shared" si="1774"/>
        <v>#DIV/0!</v>
      </c>
    </row>
    <row r="12917" spans="40:58" x14ac:dyDescent="0.3">
      <c r="AN12917" s="37">
        <f t="shared" si="1767"/>
        <v>1</v>
      </c>
      <c r="AZ12917" s="38">
        <f t="shared" si="1768"/>
        <v>0</v>
      </c>
      <c r="BA12917" s="39" t="e">
        <f t="shared" si="1769"/>
        <v>#DIV/0!</v>
      </c>
      <c r="BB12917" s="40" t="e">
        <f t="shared" si="1770"/>
        <v>#DIV/0!</v>
      </c>
      <c r="BC12917" s="39" t="e">
        <f t="shared" si="1771"/>
        <v>#DIV/0!</v>
      </c>
      <c r="BD12917" s="40" t="e">
        <f t="shared" si="1772"/>
        <v>#DIV/0!</v>
      </c>
      <c r="BE12917" s="39" t="e">
        <f t="shared" si="1773"/>
        <v>#DIV/0!</v>
      </c>
      <c r="BF12917" s="39" t="e">
        <f t="shared" si="1774"/>
        <v>#DIV/0!</v>
      </c>
    </row>
    <row r="12918" spans="40:58" x14ac:dyDescent="0.3">
      <c r="AN12918" s="37">
        <f t="shared" si="1767"/>
        <v>1</v>
      </c>
      <c r="AZ12918" s="38">
        <f t="shared" si="1768"/>
        <v>0</v>
      </c>
      <c r="BA12918" s="39" t="e">
        <f t="shared" si="1769"/>
        <v>#DIV/0!</v>
      </c>
      <c r="BB12918" s="40" t="e">
        <f t="shared" si="1770"/>
        <v>#DIV/0!</v>
      </c>
      <c r="BC12918" s="39" t="e">
        <f t="shared" si="1771"/>
        <v>#DIV/0!</v>
      </c>
      <c r="BD12918" s="40" t="e">
        <f t="shared" si="1772"/>
        <v>#DIV/0!</v>
      </c>
      <c r="BE12918" s="39" t="e">
        <f t="shared" si="1773"/>
        <v>#DIV/0!</v>
      </c>
      <c r="BF12918" s="39" t="e">
        <f t="shared" si="1774"/>
        <v>#DIV/0!</v>
      </c>
    </row>
    <row r="12919" spans="40:58" x14ac:dyDescent="0.3">
      <c r="AN12919" s="37">
        <f t="shared" si="1767"/>
        <v>1</v>
      </c>
      <c r="AZ12919" s="38">
        <f t="shared" si="1768"/>
        <v>0</v>
      </c>
      <c r="BA12919" s="39" t="e">
        <f t="shared" si="1769"/>
        <v>#DIV/0!</v>
      </c>
      <c r="BB12919" s="40" t="e">
        <f t="shared" si="1770"/>
        <v>#DIV/0!</v>
      </c>
      <c r="BC12919" s="39" t="e">
        <f t="shared" si="1771"/>
        <v>#DIV/0!</v>
      </c>
      <c r="BD12919" s="40" t="e">
        <f t="shared" si="1772"/>
        <v>#DIV/0!</v>
      </c>
      <c r="BE12919" s="39" t="e">
        <f t="shared" si="1773"/>
        <v>#DIV/0!</v>
      </c>
      <c r="BF12919" s="39" t="e">
        <f t="shared" si="1774"/>
        <v>#DIV/0!</v>
      </c>
    </row>
    <row r="12920" spans="40:58" x14ac:dyDescent="0.3">
      <c r="AN12920" s="37">
        <f t="shared" si="1767"/>
        <v>1</v>
      </c>
      <c r="AZ12920" s="38">
        <f t="shared" si="1768"/>
        <v>0</v>
      </c>
      <c r="BA12920" s="39" t="e">
        <f t="shared" si="1769"/>
        <v>#DIV/0!</v>
      </c>
      <c r="BB12920" s="40" t="e">
        <f t="shared" si="1770"/>
        <v>#DIV/0!</v>
      </c>
      <c r="BC12920" s="39" t="e">
        <f t="shared" si="1771"/>
        <v>#DIV/0!</v>
      </c>
      <c r="BD12920" s="40" t="e">
        <f t="shared" si="1772"/>
        <v>#DIV/0!</v>
      </c>
      <c r="BE12920" s="39" t="e">
        <f t="shared" si="1773"/>
        <v>#DIV/0!</v>
      </c>
      <c r="BF12920" s="39" t="e">
        <f t="shared" si="1774"/>
        <v>#DIV/0!</v>
      </c>
    </row>
    <row r="12921" spans="40:58" x14ac:dyDescent="0.3">
      <c r="AN12921" s="37">
        <f t="shared" si="1767"/>
        <v>1</v>
      </c>
      <c r="AZ12921" s="38">
        <f t="shared" si="1768"/>
        <v>0</v>
      </c>
      <c r="BA12921" s="39" t="e">
        <f t="shared" si="1769"/>
        <v>#DIV/0!</v>
      </c>
      <c r="BB12921" s="40" t="e">
        <f t="shared" si="1770"/>
        <v>#DIV/0!</v>
      </c>
      <c r="BC12921" s="39" t="e">
        <f t="shared" si="1771"/>
        <v>#DIV/0!</v>
      </c>
      <c r="BD12921" s="40" t="e">
        <f t="shared" si="1772"/>
        <v>#DIV/0!</v>
      </c>
      <c r="BE12921" s="39" t="e">
        <f t="shared" si="1773"/>
        <v>#DIV/0!</v>
      </c>
      <c r="BF12921" s="39" t="e">
        <f t="shared" si="1774"/>
        <v>#DIV/0!</v>
      </c>
    </row>
    <row r="12922" spans="40:58" x14ac:dyDescent="0.3">
      <c r="AN12922" s="37">
        <f t="shared" si="1767"/>
        <v>1</v>
      </c>
      <c r="AZ12922" s="38">
        <f t="shared" si="1768"/>
        <v>0</v>
      </c>
      <c r="BA12922" s="39" t="e">
        <f t="shared" si="1769"/>
        <v>#DIV/0!</v>
      </c>
      <c r="BB12922" s="40" t="e">
        <f t="shared" si="1770"/>
        <v>#DIV/0!</v>
      </c>
      <c r="BC12922" s="39" t="e">
        <f t="shared" si="1771"/>
        <v>#DIV/0!</v>
      </c>
      <c r="BD12922" s="40" t="e">
        <f t="shared" si="1772"/>
        <v>#DIV/0!</v>
      </c>
      <c r="BE12922" s="39" t="e">
        <f t="shared" si="1773"/>
        <v>#DIV/0!</v>
      </c>
      <c r="BF12922" s="39" t="e">
        <f t="shared" si="1774"/>
        <v>#DIV/0!</v>
      </c>
    </row>
    <row r="12923" spans="40:58" x14ac:dyDescent="0.3">
      <c r="AN12923" s="37">
        <f t="shared" si="1767"/>
        <v>1</v>
      </c>
      <c r="AZ12923" s="38">
        <f t="shared" si="1768"/>
        <v>0</v>
      </c>
      <c r="BA12923" s="39" t="e">
        <f t="shared" si="1769"/>
        <v>#DIV/0!</v>
      </c>
      <c r="BB12923" s="40" t="e">
        <f t="shared" si="1770"/>
        <v>#DIV/0!</v>
      </c>
      <c r="BC12923" s="39" t="e">
        <f t="shared" si="1771"/>
        <v>#DIV/0!</v>
      </c>
      <c r="BD12923" s="40" t="e">
        <f t="shared" si="1772"/>
        <v>#DIV/0!</v>
      </c>
      <c r="BE12923" s="39" t="e">
        <f t="shared" si="1773"/>
        <v>#DIV/0!</v>
      </c>
      <c r="BF12923" s="39" t="e">
        <f t="shared" si="1774"/>
        <v>#DIV/0!</v>
      </c>
    </row>
    <row r="12924" spans="40:58" x14ac:dyDescent="0.3">
      <c r="AN12924" s="37">
        <f t="shared" si="1767"/>
        <v>1</v>
      </c>
      <c r="AZ12924" s="38">
        <f t="shared" si="1768"/>
        <v>0</v>
      </c>
      <c r="BA12924" s="39" t="e">
        <f t="shared" si="1769"/>
        <v>#DIV/0!</v>
      </c>
      <c r="BB12924" s="40" t="e">
        <f t="shared" si="1770"/>
        <v>#DIV/0!</v>
      </c>
      <c r="BC12924" s="39" t="e">
        <f t="shared" si="1771"/>
        <v>#DIV/0!</v>
      </c>
      <c r="BD12924" s="40" t="e">
        <f t="shared" si="1772"/>
        <v>#DIV/0!</v>
      </c>
      <c r="BE12924" s="39" t="e">
        <f t="shared" si="1773"/>
        <v>#DIV/0!</v>
      </c>
      <c r="BF12924" s="39" t="e">
        <f t="shared" si="1774"/>
        <v>#DIV/0!</v>
      </c>
    </row>
    <row r="12925" spans="40:58" x14ac:dyDescent="0.3">
      <c r="AN12925" s="37">
        <f t="shared" si="1767"/>
        <v>1</v>
      </c>
      <c r="AZ12925" s="38">
        <f t="shared" si="1768"/>
        <v>0</v>
      </c>
      <c r="BA12925" s="39" t="e">
        <f t="shared" si="1769"/>
        <v>#DIV/0!</v>
      </c>
      <c r="BB12925" s="40" t="e">
        <f t="shared" si="1770"/>
        <v>#DIV/0!</v>
      </c>
      <c r="BC12925" s="39" t="e">
        <f t="shared" si="1771"/>
        <v>#DIV/0!</v>
      </c>
      <c r="BD12925" s="40" t="e">
        <f t="shared" si="1772"/>
        <v>#DIV/0!</v>
      </c>
      <c r="BE12925" s="39" t="e">
        <f t="shared" si="1773"/>
        <v>#DIV/0!</v>
      </c>
      <c r="BF12925" s="39" t="e">
        <f t="shared" si="1774"/>
        <v>#DIV/0!</v>
      </c>
    </row>
    <row r="12926" spans="40:58" x14ac:dyDescent="0.3">
      <c r="AN12926" s="37">
        <f t="shared" si="1767"/>
        <v>1</v>
      </c>
      <c r="AZ12926" s="38">
        <f t="shared" si="1768"/>
        <v>0</v>
      </c>
      <c r="BA12926" s="39" t="e">
        <f t="shared" si="1769"/>
        <v>#DIV/0!</v>
      </c>
      <c r="BB12926" s="40" t="e">
        <f t="shared" si="1770"/>
        <v>#DIV/0!</v>
      </c>
      <c r="BC12926" s="39" t="e">
        <f t="shared" si="1771"/>
        <v>#DIV/0!</v>
      </c>
      <c r="BD12926" s="40" t="e">
        <f t="shared" si="1772"/>
        <v>#DIV/0!</v>
      </c>
      <c r="BE12926" s="39" t="e">
        <f t="shared" si="1773"/>
        <v>#DIV/0!</v>
      </c>
      <c r="BF12926" s="39" t="e">
        <f t="shared" si="1774"/>
        <v>#DIV/0!</v>
      </c>
    </row>
    <row r="12927" spans="40:58" x14ac:dyDescent="0.3">
      <c r="AN12927" s="37">
        <f t="shared" ref="AN12927:AN12990" si="1775">MONTH(AP12927)</f>
        <v>1</v>
      </c>
      <c r="AZ12927" s="38">
        <f t="shared" ref="AZ12927:AZ12990" si="1776">AP12927*1</f>
        <v>0</v>
      </c>
      <c r="BA12927" s="39" t="e">
        <f t="shared" ref="BA12927:BA12990" si="1777">(AV12927-BB12927)/AR12927</f>
        <v>#DIV/0!</v>
      </c>
      <c r="BB12927" s="40" t="e">
        <f t="shared" ref="BB12927:BB12990" si="1778">(AR12927-AS12927)*(AV12927/AR12927)</f>
        <v>#DIV/0!</v>
      </c>
      <c r="BC12927" s="39" t="e">
        <f t="shared" ref="BC12927:BC12990" si="1779">(AW12927-BD12927)/AR12927</f>
        <v>#DIV/0!</v>
      </c>
      <c r="BD12927" s="40" t="e">
        <f t="shared" ref="BD12927:BD12990" si="1780">(AR12927-AS12927)*(AW12927/AR12927)</f>
        <v>#DIV/0!</v>
      </c>
      <c r="BE12927" s="39" t="e">
        <f t="shared" ref="BE12927:BE12990" si="1781">AU12927/AR12927</f>
        <v>#DIV/0!</v>
      </c>
      <c r="BF12927" s="39" t="e">
        <f t="shared" ref="BF12927:BF12990" si="1782">AT12927/AR12927</f>
        <v>#DIV/0!</v>
      </c>
    </row>
    <row r="12928" spans="40:58" x14ac:dyDescent="0.3">
      <c r="AN12928" s="37">
        <f t="shared" si="1775"/>
        <v>1</v>
      </c>
      <c r="AZ12928" s="38">
        <f t="shared" si="1776"/>
        <v>0</v>
      </c>
      <c r="BA12928" s="39" t="e">
        <f t="shared" si="1777"/>
        <v>#DIV/0!</v>
      </c>
      <c r="BB12928" s="40" t="e">
        <f t="shared" si="1778"/>
        <v>#DIV/0!</v>
      </c>
      <c r="BC12928" s="39" t="e">
        <f t="shared" si="1779"/>
        <v>#DIV/0!</v>
      </c>
      <c r="BD12928" s="40" t="e">
        <f t="shared" si="1780"/>
        <v>#DIV/0!</v>
      </c>
      <c r="BE12928" s="39" t="e">
        <f t="shared" si="1781"/>
        <v>#DIV/0!</v>
      </c>
      <c r="BF12928" s="39" t="e">
        <f t="shared" si="1782"/>
        <v>#DIV/0!</v>
      </c>
    </row>
    <row r="12929" spans="40:58" x14ac:dyDescent="0.3">
      <c r="AN12929" s="37">
        <f t="shared" si="1775"/>
        <v>1</v>
      </c>
      <c r="AZ12929" s="38">
        <f t="shared" si="1776"/>
        <v>0</v>
      </c>
      <c r="BA12929" s="39" t="e">
        <f t="shared" si="1777"/>
        <v>#DIV/0!</v>
      </c>
      <c r="BB12929" s="40" t="e">
        <f t="shared" si="1778"/>
        <v>#DIV/0!</v>
      </c>
      <c r="BC12929" s="39" t="e">
        <f t="shared" si="1779"/>
        <v>#DIV/0!</v>
      </c>
      <c r="BD12929" s="40" t="e">
        <f t="shared" si="1780"/>
        <v>#DIV/0!</v>
      </c>
      <c r="BE12929" s="39" t="e">
        <f t="shared" si="1781"/>
        <v>#DIV/0!</v>
      </c>
      <c r="BF12929" s="39" t="e">
        <f t="shared" si="1782"/>
        <v>#DIV/0!</v>
      </c>
    </row>
    <row r="12930" spans="40:58" x14ac:dyDescent="0.3">
      <c r="AN12930" s="37">
        <f t="shared" si="1775"/>
        <v>1</v>
      </c>
      <c r="AZ12930" s="38">
        <f t="shared" si="1776"/>
        <v>0</v>
      </c>
      <c r="BA12930" s="39" t="e">
        <f t="shared" si="1777"/>
        <v>#DIV/0!</v>
      </c>
      <c r="BB12930" s="40" t="e">
        <f t="shared" si="1778"/>
        <v>#DIV/0!</v>
      </c>
      <c r="BC12930" s="39" t="e">
        <f t="shared" si="1779"/>
        <v>#DIV/0!</v>
      </c>
      <c r="BD12930" s="40" t="e">
        <f t="shared" si="1780"/>
        <v>#DIV/0!</v>
      </c>
      <c r="BE12930" s="39" t="e">
        <f t="shared" si="1781"/>
        <v>#DIV/0!</v>
      </c>
      <c r="BF12930" s="39" t="e">
        <f t="shared" si="1782"/>
        <v>#DIV/0!</v>
      </c>
    </row>
    <row r="12931" spans="40:58" x14ac:dyDescent="0.3">
      <c r="AN12931" s="37">
        <f t="shared" si="1775"/>
        <v>1</v>
      </c>
      <c r="AZ12931" s="38">
        <f t="shared" si="1776"/>
        <v>0</v>
      </c>
      <c r="BA12931" s="39" t="e">
        <f t="shared" si="1777"/>
        <v>#DIV/0!</v>
      </c>
      <c r="BB12931" s="40" t="e">
        <f t="shared" si="1778"/>
        <v>#DIV/0!</v>
      </c>
      <c r="BC12931" s="39" t="e">
        <f t="shared" si="1779"/>
        <v>#DIV/0!</v>
      </c>
      <c r="BD12931" s="40" t="e">
        <f t="shared" si="1780"/>
        <v>#DIV/0!</v>
      </c>
      <c r="BE12931" s="39" t="e">
        <f t="shared" si="1781"/>
        <v>#DIV/0!</v>
      </c>
      <c r="BF12931" s="39" t="e">
        <f t="shared" si="1782"/>
        <v>#DIV/0!</v>
      </c>
    </row>
    <row r="12932" spans="40:58" x14ac:dyDescent="0.3">
      <c r="AN12932" s="37">
        <f t="shared" si="1775"/>
        <v>1</v>
      </c>
      <c r="AZ12932" s="38">
        <f t="shared" si="1776"/>
        <v>0</v>
      </c>
      <c r="BA12932" s="39" t="e">
        <f t="shared" si="1777"/>
        <v>#DIV/0!</v>
      </c>
      <c r="BB12932" s="40" t="e">
        <f t="shared" si="1778"/>
        <v>#DIV/0!</v>
      </c>
      <c r="BC12932" s="39" t="e">
        <f t="shared" si="1779"/>
        <v>#DIV/0!</v>
      </c>
      <c r="BD12932" s="40" t="e">
        <f t="shared" si="1780"/>
        <v>#DIV/0!</v>
      </c>
      <c r="BE12932" s="39" t="e">
        <f t="shared" si="1781"/>
        <v>#DIV/0!</v>
      </c>
      <c r="BF12932" s="39" t="e">
        <f t="shared" si="1782"/>
        <v>#DIV/0!</v>
      </c>
    </row>
    <row r="12933" spans="40:58" x14ac:dyDescent="0.3">
      <c r="AN12933" s="37">
        <f t="shared" si="1775"/>
        <v>1</v>
      </c>
      <c r="AZ12933" s="38">
        <f t="shared" si="1776"/>
        <v>0</v>
      </c>
      <c r="BA12933" s="39" t="e">
        <f t="shared" si="1777"/>
        <v>#DIV/0!</v>
      </c>
      <c r="BB12933" s="40" t="e">
        <f t="shared" si="1778"/>
        <v>#DIV/0!</v>
      </c>
      <c r="BC12933" s="39" t="e">
        <f t="shared" si="1779"/>
        <v>#DIV/0!</v>
      </c>
      <c r="BD12933" s="40" t="e">
        <f t="shared" si="1780"/>
        <v>#DIV/0!</v>
      </c>
      <c r="BE12933" s="39" t="e">
        <f t="shared" si="1781"/>
        <v>#DIV/0!</v>
      </c>
      <c r="BF12933" s="39" t="e">
        <f t="shared" si="1782"/>
        <v>#DIV/0!</v>
      </c>
    </row>
    <row r="12934" spans="40:58" x14ac:dyDescent="0.3">
      <c r="AN12934" s="37">
        <f t="shared" si="1775"/>
        <v>1</v>
      </c>
      <c r="AZ12934" s="38">
        <f t="shared" si="1776"/>
        <v>0</v>
      </c>
      <c r="BA12934" s="39" t="e">
        <f t="shared" si="1777"/>
        <v>#DIV/0!</v>
      </c>
      <c r="BB12934" s="40" t="e">
        <f t="shared" si="1778"/>
        <v>#DIV/0!</v>
      </c>
      <c r="BC12934" s="39" t="e">
        <f t="shared" si="1779"/>
        <v>#DIV/0!</v>
      </c>
      <c r="BD12934" s="40" t="e">
        <f t="shared" si="1780"/>
        <v>#DIV/0!</v>
      </c>
      <c r="BE12934" s="39" t="e">
        <f t="shared" si="1781"/>
        <v>#DIV/0!</v>
      </c>
      <c r="BF12934" s="39" t="e">
        <f t="shared" si="1782"/>
        <v>#DIV/0!</v>
      </c>
    </row>
    <row r="12935" spans="40:58" x14ac:dyDescent="0.3">
      <c r="AN12935" s="37">
        <f t="shared" si="1775"/>
        <v>1</v>
      </c>
      <c r="AZ12935" s="38">
        <f t="shared" si="1776"/>
        <v>0</v>
      </c>
      <c r="BA12935" s="39" t="e">
        <f t="shared" si="1777"/>
        <v>#DIV/0!</v>
      </c>
      <c r="BB12935" s="40" t="e">
        <f t="shared" si="1778"/>
        <v>#DIV/0!</v>
      </c>
      <c r="BC12935" s="39" t="e">
        <f t="shared" si="1779"/>
        <v>#DIV/0!</v>
      </c>
      <c r="BD12935" s="40" t="e">
        <f t="shared" si="1780"/>
        <v>#DIV/0!</v>
      </c>
      <c r="BE12935" s="39" t="e">
        <f t="shared" si="1781"/>
        <v>#DIV/0!</v>
      </c>
      <c r="BF12935" s="39" t="e">
        <f t="shared" si="1782"/>
        <v>#DIV/0!</v>
      </c>
    </row>
    <row r="12936" spans="40:58" x14ac:dyDescent="0.3">
      <c r="AN12936" s="37">
        <f t="shared" si="1775"/>
        <v>1</v>
      </c>
      <c r="AZ12936" s="38">
        <f t="shared" si="1776"/>
        <v>0</v>
      </c>
      <c r="BA12936" s="39" t="e">
        <f t="shared" si="1777"/>
        <v>#DIV/0!</v>
      </c>
      <c r="BB12936" s="40" t="e">
        <f t="shared" si="1778"/>
        <v>#DIV/0!</v>
      </c>
      <c r="BC12936" s="39" t="e">
        <f t="shared" si="1779"/>
        <v>#DIV/0!</v>
      </c>
      <c r="BD12936" s="40" t="e">
        <f t="shared" si="1780"/>
        <v>#DIV/0!</v>
      </c>
      <c r="BE12936" s="39" t="e">
        <f t="shared" si="1781"/>
        <v>#DIV/0!</v>
      </c>
      <c r="BF12936" s="39" t="e">
        <f t="shared" si="1782"/>
        <v>#DIV/0!</v>
      </c>
    </row>
    <row r="12937" spans="40:58" x14ac:dyDescent="0.3">
      <c r="AN12937" s="37">
        <f t="shared" si="1775"/>
        <v>1</v>
      </c>
      <c r="AZ12937" s="38">
        <f t="shared" si="1776"/>
        <v>0</v>
      </c>
      <c r="BA12937" s="39" t="e">
        <f t="shared" si="1777"/>
        <v>#DIV/0!</v>
      </c>
      <c r="BB12937" s="40" t="e">
        <f t="shared" si="1778"/>
        <v>#DIV/0!</v>
      </c>
      <c r="BC12937" s="39" t="e">
        <f t="shared" si="1779"/>
        <v>#DIV/0!</v>
      </c>
      <c r="BD12937" s="40" t="e">
        <f t="shared" si="1780"/>
        <v>#DIV/0!</v>
      </c>
      <c r="BE12937" s="39" t="e">
        <f t="shared" si="1781"/>
        <v>#DIV/0!</v>
      </c>
      <c r="BF12937" s="39" t="e">
        <f t="shared" si="1782"/>
        <v>#DIV/0!</v>
      </c>
    </row>
    <row r="12938" spans="40:58" x14ac:dyDescent="0.3">
      <c r="AN12938" s="37">
        <f t="shared" si="1775"/>
        <v>1</v>
      </c>
      <c r="AZ12938" s="38">
        <f t="shared" si="1776"/>
        <v>0</v>
      </c>
      <c r="BA12938" s="39" t="e">
        <f t="shared" si="1777"/>
        <v>#DIV/0!</v>
      </c>
      <c r="BB12938" s="40" t="e">
        <f t="shared" si="1778"/>
        <v>#DIV/0!</v>
      </c>
      <c r="BC12938" s="39" t="e">
        <f t="shared" si="1779"/>
        <v>#DIV/0!</v>
      </c>
      <c r="BD12938" s="40" t="e">
        <f t="shared" si="1780"/>
        <v>#DIV/0!</v>
      </c>
      <c r="BE12938" s="39" t="e">
        <f t="shared" si="1781"/>
        <v>#DIV/0!</v>
      </c>
      <c r="BF12938" s="39" t="e">
        <f t="shared" si="1782"/>
        <v>#DIV/0!</v>
      </c>
    </row>
    <row r="12939" spans="40:58" x14ac:dyDescent="0.3">
      <c r="AN12939" s="37">
        <f t="shared" si="1775"/>
        <v>1</v>
      </c>
      <c r="AZ12939" s="38">
        <f t="shared" si="1776"/>
        <v>0</v>
      </c>
      <c r="BA12939" s="39" t="e">
        <f t="shared" si="1777"/>
        <v>#DIV/0!</v>
      </c>
      <c r="BB12939" s="40" t="e">
        <f t="shared" si="1778"/>
        <v>#DIV/0!</v>
      </c>
      <c r="BC12939" s="39" t="e">
        <f t="shared" si="1779"/>
        <v>#DIV/0!</v>
      </c>
      <c r="BD12939" s="40" t="e">
        <f t="shared" si="1780"/>
        <v>#DIV/0!</v>
      </c>
      <c r="BE12939" s="39" t="e">
        <f t="shared" si="1781"/>
        <v>#DIV/0!</v>
      </c>
      <c r="BF12939" s="39" t="e">
        <f t="shared" si="1782"/>
        <v>#DIV/0!</v>
      </c>
    </row>
    <row r="12940" spans="40:58" x14ac:dyDescent="0.3">
      <c r="AN12940" s="37">
        <f t="shared" si="1775"/>
        <v>1</v>
      </c>
      <c r="AZ12940" s="38">
        <f t="shared" si="1776"/>
        <v>0</v>
      </c>
      <c r="BA12940" s="39" t="e">
        <f t="shared" si="1777"/>
        <v>#DIV/0!</v>
      </c>
      <c r="BB12940" s="40" t="e">
        <f t="shared" si="1778"/>
        <v>#DIV/0!</v>
      </c>
      <c r="BC12940" s="39" t="e">
        <f t="shared" si="1779"/>
        <v>#DIV/0!</v>
      </c>
      <c r="BD12940" s="40" t="e">
        <f t="shared" si="1780"/>
        <v>#DIV/0!</v>
      </c>
      <c r="BE12940" s="39" t="e">
        <f t="shared" si="1781"/>
        <v>#DIV/0!</v>
      </c>
      <c r="BF12940" s="39" t="e">
        <f t="shared" si="1782"/>
        <v>#DIV/0!</v>
      </c>
    </row>
    <row r="12941" spans="40:58" x14ac:dyDescent="0.3">
      <c r="AN12941" s="37">
        <f t="shared" si="1775"/>
        <v>1</v>
      </c>
      <c r="AZ12941" s="38">
        <f t="shared" si="1776"/>
        <v>0</v>
      </c>
      <c r="BA12941" s="39" t="e">
        <f t="shared" si="1777"/>
        <v>#DIV/0!</v>
      </c>
      <c r="BB12941" s="40" t="e">
        <f t="shared" si="1778"/>
        <v>#DIV/0!</v>
      </c>
      <c r="BC12941" s="39" t="e">
        <f t="shared" si="1779"/>
        <v>#DIV/0!</v>
      </c>
      <c r="BD12941" s="40" t="e">
        <f t="shared" si="1780"/>
        <v>#DIV/0!</v>
      </c>
      <c r="BE12941" s="39" t="e">
        <f t="shared" si="1781"/>
        <v>#DIV/0!</v>
      </c>
      <c r="BF12941" s="39" t="e">
        <f t="shared" si="1782"/>
        <v>#DIV/0!</v>
      </c>
    </row>
    <row r="12942" spans="40:58" x14ac:dyDescent="0.3">
      <c r="AN12942" s="37">
        <f t="shared" si="1775"/>
        <v>1</v>
      </c>
      <c r="AZ12942" s="38">
        <f t="shared" si="1776"/>
        <v>0</v>
      </c>
      <c r="BA12942" s="39" t="e">
        <f t="shared" si="1777"/>
        <v>#DIV/0!</v>
      </c>
      <c r="BB12942" s="40" t="e">
        <f t="shared" si="1778"/>
        <v>#DIV/0!</v>
      </c>
      <c r="BC12942" s="39" t="e">
        <f t="shared" si="1779"/>
        <v>#DIV/0!</v>
      </c>
      <c r="BD12942" s="40" t="e">
        <f t="shared" si="1780"/>
        <v>#DIV/0!</v>
      </c>
      <c r="BE12942" s="39" t="e">
        <f t="shared" si="1781"/>
        <v>#DIV/0!</v>
      </c>
      <c r="BF12942" s="39" t="e">
        <f t="shared" si="1782"/>
        <v>#DIV/0!</v>
      </c>
    </row>
    <row r="12943" spans="40:58" x14ac:dyDescent="0.3">
      <c r="AN12943" s="37">
        <f t="shared" si="1775"/>
        <v>1</v>
      </c>
      <c r="AZ12943" s="38">
        <f t="shared" si="1776"/>
        <v>0</v>
      </c>
      <c r="BA12943" s="39" t="e">
        <f t="shared" si="1777"/>
        <v>#DIV/0!</v>
      </c>
      <c r="BB12943" s="40" t="e">
        <f t="shared" si="1778"/>
        <v>#DIV/0!</v>
      </c>
      <c r="BC12943" s="39" t="e">
        <f t="shared" si="1779"/>
        <v>#DIV/0!</v>
      </c>
      <c r="BD12943" s="40" t="e">
        <f t="shared" si="1780"/>
        <v>#DIV/0!</v>
      </c>
      <c r="BE12943" s="39" t="e">
        <f t="shared" si="1781"/>
        <v>#DIV/0!</v>
      </c>
      <c r="BF12943" s="39" t="e">
        <f t="shared" si="1782"/>
        <v>#DIV/0!</v>
      </c>
    </row>
    <row r="12944" spans="40:58" x14ac:dyDescent="0.3">
      <c r="AN12944" s="37">
        <f t="shared" si="1775"/>
        <v>1</v>
      </c>
      <c r="AZ12944" s="38">
        <f t="shared" si="1776"/>
        <v>0</v>
      </c>
      <c r="BA12944" s="39" t="e">
        <f t="shared" si="1777"/>
        <v>#DIV/0!</v>
      </c>
      <c r="BB12944" s="40" t="e">
        <f t="shared" si="1778"/>
        <v>#DIV/0!</v>
      </c>
      <c r="BC12944" s="39" t="e">
        <f t="shared" si="1779"/>
        <v>#DIV/0!</v>
      </c>
      <c r="BD12944" s="40" t="e">
        <f t="shared" si="1780"/>
        <v>#DIV/0!</v>
      </c>
      <c r="BE12944" s="39" t="e">
        <f t="shared" si="1781"/>
        <v>#DIV/0!</v>
      </c>
      <c r="BF12944" s="39" t="e">
        <f t="shared" si="1782"/>
        <v>#DIV/0!</v>
      </c>
    </row>
    <row r="12945" spans="40:58" x14ac:dyDescent="0.3">
      <c r="AN12945" s="37">
        <f t="shared" si="1775"/>
        <v>1</v>
      </c>
      <c r="AZ12945" s="38">
        <f t="shared" si="1776"/>
        <v>0</v>
      </c>
      <c r="BA12945" s="39" t="e">
        <f t="shared" si="1777"/>
        <v>#DIV/0!</v>
      </c>
      <c r="BB12945" s="40" t="e">
        <f t="shared" si="1778"/>
        <v>#DIV/0!</v>
      </c>
      <c r="BC12945" s="39" t="e">
        <f t="shared" si="1779"/>
        <v>#DIV/0!</v>
      </c>
      <c r="BD12945" s="40" t="e">
        <f t="shared" si="1780"/>
        <v>#DIV/0!</v>
      </c>
      <c r="BE12945" s="39" t="e">
        <f t="shared" si="1781"/>
        <v>#DIV/0!</v>
      </c>
      <c r="BF12945" s="39" t="e">
        <f t="shared" si="1782"/>
        <v>#DIV/0!</v>
      </c>
    </row>
    <row r="12946" spans="40:58" x14ac:dyDescent="0.3">
      <c r="AN12946" s="37">
        <f t="shared" si="1775"/>
        <v>1</v>
      </c>
      <c r="AZ12946" s="38">
        <f t="shared" si="1776"/>
        <v>0</v>
      </c>
      <c r="BA12946" s="39" t="e">
        <f t="shared" si="1777"/>
        <v>#DIV/0!</v>
      </c>
      <c r="BB12946" s="40" t="e">
        <f t="shared" si="1778"/>
        <v>#DIV/0!</v>
      </c>
      <c r="BC12946" s="39" t="e">
        <f t="shared" si="1779"/>
        <v>#DIV/0!</v>
      </c>
      <c r="BD12946" s="40" t="e">
        <f t="shared" si="1780"/>
        <v>#DIV/0!</v>
      </c>
      <c r="BE12946" s="39" t="e">
        <f t="shared" si="1781"/>
        <v>#DIV/0!</v>
      </c>
      <c r="BF12946" s="39" t="e">
        <f t="shared" si="1782"/>
        <v>#DIV/0!</v>
      </c>
    </row>
    <row r="12947" spans="40:58" x14ac:dyDescent="0.3">
      <c r="AN12947" s="37">
        <f t="shared" si="1775"/>
        <v>1</v>
      </c>
      <c r="AZ12947" s="38">
        <f t="shared" si="1776"/>
        <v>0</v>
      </c>
      <c r="BA12947" s="39" t="e">
        <f t="shared" si="1777"/>
        <v>#DIV/0!</v>
      </c>
      <c r="BB12947" s="40" t="e">
        <f t="shared" si="1778"/>
        <v>#DIV/0!</v>
      </c>
      <c r="BC12947" s="39" t="e">
        <f t="shared" si="1779"/>
        <v>#DIV/0!</v>
      </c>
      <c r="BD12947" s="40" t="e">
        <f t="shared" si="1780"/>
        <v>#DIV/0!</v>
      </c>
      <c r="BE12947" s="39" t="e">
        <f t="shared" si="1781"/>
        <v>#DIV/0!</v>
      </c>
      <c r="BF12947" s="39" t="e">
        <f t="shared" si="1782"/>
        <v>#DIV/0!</v>
      </c>
    </row>
    <row r="12948" spans="40:58" x14ac:dyDescent="0.3">
      <c r="AN12948" s="37">
        <f t="shared" si="1775"/>
        <v>1</v>
      </c>
      <c r="AZ12948" s="38">
        <f t="shared" si="1776"/>
        <v>0</v>
      </c>
      <c r="BA12948" s="39" t="e">
        <f t="shared" si="1777"/>
        <v>#DIV/0!</v>
      </c>
      <c r="BB12948" s="40" t="e">
        <f t="shared" si="1778"/>
        <v>#DIV/0!</v>
      </c>
      <c r="BC12948" s="39" t="e">
        <f t="shared" si="1779"/>
        <v>#DIV/0!</v>
      </c>
      <c r="BD12948" s="40" t="e">
        <f t="shared" si="1780"/>
        <v>#DIV/0!</v>
      </c>
      <c r="BE12948" s="39" t="e">
        <f t="shared" si="1781"/>
        <v>#DIV/0!</v>
      </c>
      <c r="BF12948" s="39" t="e">
        <f t="shared" si="1782"/>
        <v>#DIV/0!</v>
      </c>
    </row>
    <row r="12949" spans="40:58" x14ac:dyDescent="0.3">
      <c r="AN12949" s="37">
        <f t="shared" si="1775"/>
        <v>1</v>
      </c>
      <c r="AZ12949" s="38">
        <f t="shared" si="1776"/>
        <v>0</v>
      </c>
      <c r="BA12949" s="39" t="e">
        <f t="shared" si="1777"/>
        <v>#DIV/0!</v>
      </c>
      <c r="BB12949" s="40" t="e">
        <f t="shared" si="1778"/>
        <v>#DIV/0!</v>
      </c>
      <c r="BC12949" s="39" t="e">
        <f t="shared" si="1779"/>
        <v>#DIV/0!</v>
      </c>
      <c r="BD12949" s="40" t="e">
        <f t="shared" si="1780"/>
        <v>#DIV/0!</v>
      </c>
      <c r="BE12949" s="39" t="e">
        <f t="shared" si="1781"/>
        <v>#DIV/0!</v>
      </c>
      <c r="BF12949" s="39" t="e">
        <f t="shared" si="1782"/>
        <v>#DIV/0!</v>
      </c>
    </row>
    <row r="12950" spans="40:58" x14ac:dyDescent="0.3">
      <c r="AN12950" s="37">
        <f t="shared" si="1775"/>
        <v>1</v>
      </c>
      <c r="AZ12950" s="38">
        <f t="shared" si="1776"/>
        <v>0</v>
      </c>
      <c r="BA12950" s="39" t="e">
        <f t="shared" si="1777"/>
        <v>#DIV/0!</v>
      </c>
      <c r="BB12950" s="40" t="e">
        <f t="shared" si="1778"/>
        <v>#DIV/0!</v>
      </c>
      <c r="BC12950" s="39" t="e">
        <f t="shared" si="1779"/>
        <v>#DIV/0!</v>
      </c>
      <c r="BD12950" s="40" t="e">
        <f t="shared" si="1780"/>
        <v>#DIV/0!</v>
      </c>
      <c r="BE12950" s="39" t="e">
        <f t="shared" si="1781"/>
        <v>#DIV/0!</v>
      </c>
      <c r="BF12950" s="39" t="e">
        <f t="shared" si="1782"/>
        <v>#DIV/0!</v>
      </c>
    </row>
    <row r="12951" spans="40:58" x14ac:dyDescent="0.3">
      <c r="AN12951" s="37">
        <f t="shared" si="1775"/>
        <v>1</v>
      </c>
      <c r="AZ12951" s="38">
        <f t="shared" si="1776"/>
        <v>0</v>
      </c>
      <c r="BA12951" s="39" t="e">
        <f t="shared" si="1777"/>
        <v>#DIV/0!</v>
      </c>
      <c r="BB12951" s="40" t="e">
        <f t="shared" si="1778"/>
        <v>#DIV/0!</v>
      </c>
      <c r="BC12951" s="39" t="e">
        <f t="shared" si="1779"/>
        <v>#DIV/0!</v>
      </c>
      <c r="BD12951" s="40" t="e">
        <f t="shared" si="1780"/>
        <v>#DIV/0!</v>
      </c>
      <c r="BE12951" s="39" t="e">
        <f t="shared" si="1781"/>
        <v>#DIV/0!</v>
      </c>
      <c r="BF12951" s="39" t="e">
        <f t="shared" si="1782"/>
        <v>#DIV/0!</v>
      </c>
    </row>
    <row r="12952" spans="40:58" x14ac:dyDescent="0.3">
      <c r="AN12952" s="37">
        <f t="shared" si="1775"/>
        <v>1</v>
      </c>
      <c r="AZ12952" s="38">
        <f t="shared" si="1776"/>
        <v>0</v>
      </c>
      <c r="BA12952" s="39" t="e">
        <f t="shared" si="1777"/>
        <v>#DIV/0!</v>
      </c>
      <c r="BB12952" s="40" t="e">
        <f t="shared" si="1778"/>
        <v>#DIV/0!</v>
      </c>
      <c r="BC12952" s="39" t="e">
        <f t="shared" si="1779"/>
        <v>#DIV/0!</v>
      </c>
      <c r="BD12952" s="40" t="e">
        <f t="shared" si="1780"/>
        <v>#DIV/0!</v>
      </c>
      <c r="BE12952" s="39" t="e">
        <f t="shared" si="1781"/>
        <v>#DIV/0!</v>
      </c>
      <c r="BF12952" s="39" t="e">
        <f t="shared" si="1782"/>
        <v>#DIV/0!</v>
      </c>
    </row>
    <row r="12953" spans="40:58" x14ac:dyDescent="0.3">
      <c r="AN12953" s="37">
        <f t="shared" si="1775"/>
        <v>1</v>
      </c>
      <c r="AZ12953" s="38">
        <f t="shared" si="1776"/>
        <v>0</v>
      </c>
      <c r="BA12953" s="39" t="e">
        <f t="shared" si="1777"/>
        <v>#DIV/0!</v>
      </c>
      <c r="BB12953" s="40" t="e">
        <f t="shared" si="1778"/>
        <v>#DIV/0!</v>
      </c>
      <c r="BC12953" s="39" t="e">
        <f t="shared" si="1779"/>
        <v>#DIV/0!</v>
      </c>
      <c r="BD12953" s="40" t="e">
        <f t="shared" si="1780"/>
        <v>#DIV/0!</v>
      </c>
      <c r="BE12953" s="39" t="e">
        <f t="shared" si="1781"/>
        <v>#DIV/0!</v>
      </c>
      <c r="BF12953" s="39" t="e">
        <f t="shared" si="1782"/>
        <v>#DIV/0!</v>
      </c>
    </row>
    <row r="12954" spans="40:58" x14ac:dyDescent="0.3">
      <c r="AN12954" s="37">
        <f t="shared" si="1775"/>
        <v>1</v>
      </c>
      <c r="AZ12954" s="38">
        <f t="shared" si="1776"/>
        <v>0</v>
      </c>
      <c r="BA12954" s="39" t="e">
        <f t="shared" si="1777"/>
        <v>#DIV/0!</v>
      </c>
      <c r="BB12954" s="40" t="e">
        <f t="shared" si="1778"/>
        <v>#DIV/0!</v>
      </c>
      <c r="BC12954" s="39" t="e">
        <f t="shared" si="1779"/>
        <v>#DIV/0!</v>
      </c>
      <c r="BD12954" s="40" t="e">
        <f t="shared" si="1780"/>
        <v>#DIV/0!</v>
      </c>
      <c r="BE12954" s="39" t="e">
        <f t="shared" si="1781"/>
        <v>#DIV/0!</v>
      </c>
      <c r="BF12954" s="39" t="e">
        <f t="shared" si="1782"/>
        <v>#DIV/0!</v>
      </c>
    </row>
    <row r="12955" spans="40:58" x14ac:dyDescent="0.3">
      <c r="AN12955" s="37">
        <f t="shared" si="1775"/>
        <v>1</v>
      </c>
      <c r="AZ12955" s="38">
        <f t="shared" si="1776"/>
        <v>0</v>
      </c>
      <c r="BA12955" s="39" t="e">
        <f t="shared" si="1777"/>
        <v>#DIV/0!</v>
      </c>
      <c r="BB12955" s="40" t="e">
        <f t="shared" si="1778"/>
        <v>#DIV/0!</v>
      </c>
      <c r="BC12955" s="39" t="e">
        <f t="shared" si="1779"/>
        <v>#DIV/0!</v>
      </c>
      <c r="BD12955" s="40" t="e">
        <f t="shared" si="1780"/>
        <v>#DIV/0!</v>
      </c>
      <c r="BE12955" s="39" t="e">
        <f t="shared" si="1781"/>
        <v>#DIV/0!</v>
      </c>
      <c r="BF12955" s="39" t="e">
        <f t="shared" si="1782"/>
        <v>#DIV/0!</v>
      </c>
    </row>
    <row r="12956" spans="40:58" x14ac:dyDescent="0.3">
      <c r="AN12956" s="37">
        <f t="shared" si="1775"/>
        <v>1</v>
      </c>
      <c r="AZ12956" s="38">
        <f t="shared" si="1776"/>
        <v>0</v>
      </c>
      <c r="BA12956" s="39" t="e">
        <f t="shared" si="1777"/>
        <v>#DIV/0!</v>
      </c>
      <c r="BB12956" s="40" t="e">
        <f t="shared" si="1778"/>
        <v>#DIV/0!</v>
      </c>
      <c r="BC12956" s="39" t="e">
        <f t="shared" si="1779"/>
        <v>#DIV/0!</v>
      </c>
      <c r="BD12956" s="40" t="e">
        <f t="shared" si="1780"/>
        <v>#DIV/0!</v>
      </c>
      <c r="BE12956" s="39" t="e">
        <f t="shared" si="1781"/>
        <v>#DIV/0!</v>
      </c>
      <c r="BF12956" s="39" t="e">
        <f t="shared" si="1782"/>
        <v>#DIV/0!</v>
      </c>
    </row>
    <row r="12957" spans="40:58" x14ac:dyDescent="0.3">
      <c r="AN12957" s="37">
        <f t="shared" si="1775"/>
        <v>1</v>
      </c>
      <c r="AZ12957" s="38">
        <f t="shared" si="1776"/>
        <v>0</v>
      </c>
      <c r="BA12957" s="39" t="e">
        <f t="shared" si="1777"/>
        <v>#DIV/0!</v>
      </c>
      <c r="BB12957" s="40" t="e">
        <f t="shared" si="1778"/>
        <v>#DIV/0!</v>
      </c>
      <c r="BC12957" s="39" t="e">
        <f t="shared" si="1779"/>
        <v>#DIV/0!</v>
      </c>
      <c r="BD12957" s="40" t="e">
        <f t="shared" si="1780"/>
        <v>#DIV/0!</v>
      </c>
      <c r="BE12957" s="39" t="e">
        <f t="shared" si="1781"/>
        <v>#DIV/0!</v>
      </c>
      <c r="BF12957" s="39" t="e">
        <f t="shared" si="1782"/>
        <v>#DIV/0!</v>
      </c>
    </row>
    <row r="12958" spans="40:58" x14ac:dyDescent="0.3">
      <c r="AN12958" s="37">
        <f t="shared" si="1775"/>
        <v>1</v>
      </c>
      <c r="AZ12958" s="38">
        <f t="shared" si="1776"/>
        <v>0</v>
      </c>
      <c r="BA12958" s="39" t="e">
        <f t="shared" si="1777"/>
        <v>#DIV/0!</v>
      </c>
      <c r="BB12958" s="40" t="e">
        <f t="shared" si="1778"/>
        <v>#DIV/0!</v>
      </c>
      <c r="BC12958" s="39" t="e">
        <f t="shared" si="1779"/>
        <v>#DIV/0!</v>
      </c>
      <c r="BD12958" s="40" t="e">
        <f t="shared" si="1780"/>
        <v>#DIV/0!</v>
      </c>
      <c r="BE12958" s="39" t="e">
        <f t="shared" si="1781"/>
        <v>#DIV/0!</v>
      </c>
      <c r="BF12958" s="39" t="e">
        <f t="shared" si="1782"/>
        <v>#DIV/0!</v>
      </c>
    </row>
    <row r="12959" spans="40:58" x14ac:dyDescent="0.3">
      <c r="AN12959" s="37">
        <f t="shared" si="1775"/>
        <v>1</v>
      </c>
      <c r="AZ12959" s="38">
        <f t="shared" si="1776"/>
        <v>0</v>
      </c>
      <c r="BA12959" s="39" t="e">
        <f t="shared" si="1777"/>
        <v>#DIV/0!</v>
      </c>
      <c r="BB12959" s="40" t="e">
        <f t="shared" si="1778"/>
        <v>#DIV/0!</v>
      </c>
      <c r="BC12959" s="39" t="e">
        <f t="shared" si="1779"/>
        <v>#DIV/0!</v>
      </c>
      <c r="BD12959" s="40" t="e">
        <f t="shared" si="1780"/>
        <v>#DIV/0!</v>
      </c>
      <c r="BE12959" s="39" t="e">
        <f t="shared" si="1781"/>
        <v>#DIV/0!</v>
      </c>
      <c r="BF12959" s="39" t="e">
        <f t="shared" si="1782"/>
        <v>#DIV/0!</v>
      </c>
    </row>
    <row r="12960" spans="40:58" x14ac:dyDescent="0.3">
      <c r="AN12960" s="37">
        <f t="shared" si="1775"/>
        <v>1</v>
      </c>
      <c r="AZ12960" s="38">
        <f t="shared" si="1776"/>
        <v>0</v>
      </c>
      <c r="BA12960" s="39" t="e">
        <f t="shared" si="1777"/>
        <v>#DIV/0!</v>
      </c>
      <c r="BB12960" s="40" t="e">
        <f t="shared" si="1778"/>
        <v>#DIV/0!</v>
      </c>
      <c r="BC12960" s="39" t="e">
        <f t="shared" si="1779"/>
        <v>#DIV/0!</v>
      </c>
      <c r="BD12960" s="40" t="e">
        <f t="shared" si="1780"/>
        <v>#DIV/0!</v>
      </c>
      <c r="BE12960" s="39" t="e">
        <f t="shared" si="1781"/>
        <v>#DIV/0!</v>
      </c>
      <c r="BF12960" s="39" t="e">
        <f t="shared" si="1782"/>
        <v>#DIV/0!</v>
      </c>
    </row>
    <row r="12961" spans="40:58" x14ac:dyDescent="0.3">
      <c r="AN12961" s="37">
        <f t="shared" si="1775"/>
        <v>1</v>
      </c>
      <c r="AZ12961" s="38">
        <f t="shared" si="1776"/>
        <v>0</v>
      </c>
      <c r="BA12961" s="39" t="e">
        <f t="shared" si="1777"/>
        <v>#DIV/0!</v>
      </c>
      <c r="BB12961" s="40" t="e">
        <f t="shared" si="1778"/>
        <v>#DIV/0!</v>
      </c>
      <c r="BC12961" s="39" t="e">
        <f t="shared" si="1779"/>
        <v>#DIV/0!</v>
      </c>
      <c r="BD12961" s="40" t="e">
        <f t="shared" si="1780"/>
        <v>#DIV/0!</v>
      </c>
      <c r="BE12961" s="39" t="e">
        <f t="shared" si="1781"/>
        <v>#DIV/0!</v>
      </c>
      <c r="BF12961" s="39" t="e">
        <f t="shared" si="1782"/>
        <v>#DIV/0!</v>
      </c>
    </row>
    <row r="12962" spans="40:58" x14ac:dyDescent="0.3">
      <c r="AN12962" s="37">
        <f t="shared" si="1775"/>
        <v>1</v>
      </c>
      <c r="AZ12962" s="38">
        <f t="shared" si="1776"/>
        <v>0</v>
      </c>
      <c r="BA12962" s="39" t="e">
        <f t="shared" si="1777"/>
        <v>#DIV/0!</v>
      </c>
      <c r="BB12962" s="40" t="e">
        <f t="shared" si="1778"/>
        <v>#DIV/0!</v>
      </c>
      <c r="BC12962" s="39" t="e">
        <f t="shared" si="1779"/>
        <v>#DIV/0!</v>
      </c>
      <c r="BD12962" s="40" t="e">
        <f t="shared" si="1780"/>
        <v>#DIV/0!</v>
      </c>
      <c r="BE12962" s="39" t="e">
        <f t="shared" si="1781"/>
        <v>#DIV/0!</v>
      </c>
      <c r="BF12962" s="39" t="e">
        <f t="shared" si="1782"/>
        <v>#DIV/0!</v>
      </c>
    </row>
    <row r="12963" spans="40:58" x14ac:dyDescent="0.3">
      <c r="AN12963" s="37">
        <f t="shared" si="1775"/>
        <v>1</v>
      </c>
      <c r="AZ12963" s="38">
        <f t="shared" si="1776"/>
        <v>0</v>
      </c>
      <c r="BA12963" s="39" t="e">
        <f t="shared" si="1777"/>
        <v>#DIV/0!</v>
      </c>
      <c r="BB12963" s="40" t="e">
        <f t="shared" si="1778"/>
        <v>#DIV/0!</v>
      </c>
      <c r="BC12963" s="39" t="e">
        <f t="shared" si="1779"/>
        <v>#DIV/0!</v>
      </c>
      <c r="BD12963" s="40" t="e">
        <f t="shared" si="1780"/>
        <v>#DIV/0!</v>
      </c>
      <c r="BE12963" s="39" t="e">
        <f t="shared" si="1781"/>
        <v>#DIV/0!</v>
      </c>
      <c r="BF12963" s="39" t="e">
        <f t="shared" si="1782"/>
        <v>#DIV/0!</v>
      </c>
    </row>
    <row r="12964" spans="40:58" x14ac:dyDescent="0.3">
      <c r="AN12964" s="37">
        <f t="shared" si="1775"/>
        <v>1</v>
      </c>
      <c r="AZ12964" s="38">
        <f t="shared" si="1776"/>
        <v>0</v>
      </c>
      <c r="BA12964" s="39" t="e">
        <f t="shared" si="1777"/>
        <v>#DIV/0!</v>
      </c>
      <c r="BB12964" s="40" t="e">
        <f t="shared" si="1778"/>
        <v>#DIV/0!</v>
      </c>
      <c r="BC12964" s="39" t="e">
        <f t="shared" si="1779"/>
        <v>#DIV/0!</v>
      </c>
      <c r="BD12964" s="40" t="e">
        <f t="shared" si="1780"/>
        <v>#DIV/0!</v>
      </c>
      <c r="BE12964" s="39" t="e">
        <f t="shared" si="1781"/>
        <v>#DIV/0!</v>
      </c>
      <c r="BF12964" s="39" t="e">
        <f t="shared" si="1782"/>
        <v>#DIV/0!</v>
      </c>
    </row>
    <row r="12965" spans="40:58" x14ac:dyDescent="0.3">
      <c r="AN12965" s="37">
        <f t="shared" si="1775"/>
        <v>1</v>
      </c>
      <c r="AZ12965" s="38">
        <f t="shared" si="1776"/>
        <v>0</v>
      </c>
      <c r="BA12965" s="39" t="e">
        <f t="shared" si="1777"/>
        <v>#DIV/0!</v>
      </c>
      <c r="BB12965" s="40" t="e">
        <f t="shared" si="1778"/>
        <v>#DIV/0!</v>
      </c>
      <c r="BC12965" s="39" t="e">
        <f t="shared" si="1779"/>
        <v>#DIV/0!</v>
      </c>
      <c r="BD12965" s="40" t="e">
        <f t="shared" si="1780"/>
        <v>#DIV/0!</v>
      </c>
      <c r="BE12965" s="39" t="e">
        <f t="shared" si="1781"/>
        <v>#DIV/0!</v>
      </c>
      <c r="BF12965" s="39" t="e">
        <f t="shared" si="1782"/>
        <v>#DIV/0!</v>
      </c>
    </row>
    <row r="12966" spans="40:58" x14ac:dyDescent="0.3">
      <c r="AN12966" s="37">
        <f t="shared" si="1775"/>
        <v>1</v>
      </c>
      <c r="AZ12966" s="38">
        <f t="shared" si="1776"/>
        <v>0</v>
      </c>
      <c r="BA12966" s="39" t="e">
        <f t="shared" si="1777"/>
        <v>#DIV/0!</v>
      </c>
      <c r="BB12966" s="40" t="e">
        <f t="shared" si="1778"/>
        <v>#DIV/0!</v>
      </c>
      <c r="BC12966" s="39" t="e">
        <f t="shared" si="1779"/>
        <v>#DIV/0!</v>
      </c>
      <c r="BD12966" s="40" t="e">
        <f t="shared" si="1780"/>
        <v>#DIV/0!</v>
      </c>
      <c r="BE12966" s="39" t="e">
        <f t="shared" si="1781"/>
        <v>#DIV/0!</v>
      </c>
      <c r="BF12966" s="39" t="e">
        <f t="shared" si="1782"/>
        <v>#DIV/0!</v>
      </c>
    </row>
    <row r="12967" spans="40:58" x14ac:dyDescent="0.3">
      <c r="AN12967" s="37">
        <f t="shared" si="1775"/>
        <v>1</v>
      </c>
      <c r="AZ12967" s="38">
        <f t="shared" si="1776"/>
        <v>0</v>
      </c>
      <c r="BA12967" s="39" t="e">
        <f t="shared" si="1777"/>
        <v>#DIV/0!</v>
      </c>
      <c r="BB12967" s="40" t="e">
        <f t="shared" si="1778"/>
        <v>#DIV/0!</v>
      </c>
      <c r="BC12967" s="39" t="e">
        <f t="shared" si="1779"/>
        <v>#DIV/0!</v>
      </c>
      <c r="BD12967" s="40" t="e">
        <f t="shared" si="1780"/>
        <v>#DIV/0!</v>
      </c>
      <c r="BE12967" s="39" t="e">
        <f t="shared" si="1781"/>
        <v>#DIV/0!</v>
      </c>
      <c r="BF12967" s="39" t="e">
        <f t="shared" si="1782"/>
        <v>#DIV/0!</v>
      </c>
    </row>
    <row r="12968" spans="40:58" x14ac:dyDescent="0.3">
      <c r="AN12968" s="37">
        <f t="shared" si="1775"/>
        <v>1</v>
      </c>
      <c r="AZ12968" s="38">
        <f t="shared" si="1776"/>
        <v>0</v>
      </c>
      <c r="BA12968" s="39" t="e">
        <f t="shared" si="1777"/>
        <v>#DIV/0!</v>
      </c>
      <c r="BB12968" s="40" t="e">
        <f t="shared" si="1778"/>
        <v>#DIV/0!</v>
      </c>
      <c r="BC12968" s="39" t="e">
        <f t="shared" si="1779"/>
        <v>#DIV/0!</v>
      </c>
      <c r="BD12968" s="40" t="e">
        <f t="shared" si="1780"/>
        <v>#DIV/0!</v>
      </c>
      <c r="BE12968" s="39" t="e">
        <f t="shared" si="1781"/>
        <v>#DIV/0!</v>
      </c>
      <c r="BF12968" s="39" t="e">
        <f t="shared" si="1782"/>
        <v>#DIV/0!</v>
      </c>
    </row>
    <row r="12969" spans="40:58" x14ac:dyDescent="0.3">
      <c r="AN12969" s="37">
        <f t="shared" si="1775"/>
        <v>1</v>
      </c>
      <c r="AZ12969" s="38">
        <f t="shared" si="1776"/>
        <v>0</v>
      </c>
      <c r="BA12969" s="39" t="e">
        <f t="shared" si="1777"/>
        <v>#DIV/0!</v>
      </c>
      <c r="BB12969" s="40" t="e">
        <f t="shared" si="1778"/>
        <v>#DIV/0!</v>
      </c>
      <c r="BC12969" s="39" t="e">
        <f t="shared" si="1779"/>
        <v>#DIV/0!</v>
      </c>
      <c r="BD12969" s="40" t="e">
        <f t="shared" si="1780"/>
        <v>#DIV/0!</v>
      </c>
      <c r="BE12969" s="39" t="e">
        <f t="shared" si="1781"/>
        <v>#DIV/0!</v>
      </c>
      <c r="BF12969" s="39" t="e">
        <f t="shared" si="1782"/>
        <v>#DIV/0!</v>
      </c>
    </row>
    <row r="12970" spans="40:58" x14ac:dyDescent="0.3">
      <c r="AN12970" s="37">
        <f t="shared" si="1775"/>
        <v>1</v>
      </c>
      <c r="AZ12970" s="38">
        <f t="shared" si="1776"/>
        <v>0</v>
      </c>
      <c r="BA12970" s="39" t="e">
        <f t="shared" si="1777"/>
        <v>#DIV/0!</v>
      </c>
      <c r="BB12970" s="40" t="e">
        <f t="shared" si="1778"/>
        <v>#DIV/0!</v>
      </c>
      <c r="BC12970" s="39" t="e">
        <f t="shared" si="1779"/>
        <v>#DIV/0!</v>
      </c>
      <c r="BD12970" s="40" t="e">
        <f t="shared" si="1780"/>
        <v>#DIV/0!</v>
      </c>
      <c r="BE12970" s="39" t="e">
        <f t="shared" si="1781"/>
        <v>#DIV/0!</v>
      </c>
      <c r="BF12970" s="39" t="e">
        <f t="shared" si="1782"/>
        <v>#DIV/0!</v>
      </c>
    </row>
    <row r="12971" spans="40:58" x14ac:dyDescent="0.3">
      <c r="AN12971" s="37">
        <f t="shared" si="1775"/>
        <v>1</v>
      </c>
      <c r="AZ12971" s="38">
        <f t="shared" si="1776"/>
        <v>0</v>
      </c>
      <c r="BA12971" s="39" t="e">
        <f t="shared" si="1777"/>
        <v>#DIV/0!</v>
      </c>
      <c r="BB12971" s="40" t="e">
        <f t="shared" si="1778"/>
        <v>#DIV/0!</v>
      </c>
      <c r="BC12971" s="39" t="e">
        <f t="shared" si="1779"/>
        <v>#DIV/0!</v>
      </c>
      <c r="BD12971" s="40" t="e">
        <f t="shared" si="1780"/>
        <v>#DIV/0!</v>
      </c>
      <c r="BE12971" s="39" t="e">
        <f t="shared" si="1781"/>
        <v>#DIV/0!</v>
      </c>
      <c r="BF12971" s="39" t="e">
        <f t="shared" si="1782"/>
        <v>#DIV/0!</v>
      </c>
    </row>
    <row r="12972" spans="40:58" x14ac:dyDescent="0.3">
      <c r="AN12972" s="37">
        <f t="shared" si="1775"/>
        <v>1</v>
      </c>
      <c r="AZ12972" s="38">
        <f t="shared" si="1776"/>
        <v>0</v>
      </c>
      <c r="BA12972" s="39" t="e">
        <f t="shared" si="1777"/>
        <v>#DIV/0!</v>
      </c>
      <c r="BB12972" s="40" t="e">
        <f t="shared" si="1778"/>
        <v>#DIV/0!</v>
      </c>
      <c r="BC12972" s="39" t="e">
        <f t="shared" si="1779"/>
        <v>#DIV/0!</v>
      </c>
      <c r="BD12972" s="40" t="e">
        <f t="shared" si="1780"/>
        <v>#DIV/0!</v>
      </c>
      <c r="BE12972" s="39" t="e">
        <f t="shared" si="1781"/>
        <v>#DIV/0!</v>
      </c>
      <c r="BF12972" s="39" t="e">
        <f t="shared" si="1782"/>
        <v>#DIV/0!</v>
      </c>
    </row>
    <row r="12973" spans="40:58" x14ac:dyDescent="0.3">
      <c r="AN12973" s="37">
        <f t="shared" si="1775"/>
        <v>1</v>
      </c>
      <c r="AZ12973" s="38">
        <f t="shared" si="1776"/>
        <v>0</v>
      </c>
      <c r="BA12973" s="39" t="e">
        <f t="shared" si="1777"/>
        <v>#DIV/0!</v>
      </c>
      <c r="BB12973" s="40" t="e">
        <f t="shared" si="1778"/>
        <v>#DIV/0!</v>
      </c>
      <c r="BC12973" s="39" t="e">
        <f t="shared" si="1779"/>
        <v>#DIV/0!</v>
      </c>
      <c r="BD12973" s="40" t="e">
        <f t="shared" si="1780"/>
        <v>#DIV/0!</v>
      </c>
      <c r="BE12973" s="39" t="e">
        <f t="shared" si="1781"/>
        <v>#DIV/0!</v>
      </c>
      <c r="BF12973" s="39" t="e">
        <f t="shared" si="1782"/>
        <v>#DIV/0!</v>
      </c>
    </row>
    <row r="12974" spans="40:58" x14ac:dyDescent="0.3">
      <c r="AN12974" s="37">
        <f t="shared" si="1775"/>
        <v>1</v>
      </c>
      <c r="AZ12974" s="38">
        <f t="shared" si="1776"/>
        <v>0</v>
      </c>
      <c r="BA12974" s="39" t="e">
        <f t="shared" si="1777"/>
        <v>#DIV/0!</v>
      </c>
      <c r="BB12974" s="40" t="e">
        <f t="shared" si="1778"/>
        <v>#DIV/0!</v>
      </c>
      <c r="BC12974" s="39" t="e">
        <f t="shared" si="1779"/>
        <v>#DIV/0!</v>
      </c>
      <c r="BD12974" s="40" t="e">
        <f t="shared" si="1780"/>
        <v>#DIV/0!</v>
      </c>
      <c r="BE12974" s="39" t="e">
        <f t="shared" si="1781"/>
        <v>#DIV/0!</v>
      </c>
      <c r="BF12974" s="39" t="e">
        <f t="shared" si="1782"/>
        <v>#DIV/0!</v>
      </c>
    </row>
    <row r="12975" spans="40:58" x14ac:dyDescent="0.3">
      <c r="AN12975" s="37">
        <f t="shared" si="1775"/>
        <v>1</v>
      </c>
      <c r="AZ12975" s="38">
        <f t="shared" si="1776"/>
        <v>0</v>
      </c>
      <c r="BA12975" s="39" t="e">
        <f t="shared" si="1777"/>
        <v>#DIV/0!</v>
      </c>
      <c r="BB12975" s="40" t="e">
        <f t="shared" si="1778"/>
        <v>#DIV/0!</v>
      </c>
      <c r="BC12975" s="39" t="e">
        <f t="shared" si="1779"/>
        <v>#DIV/0!</v>
      </c>
      <c r="BD12975" s="40" t="e">
        <f t="shared" si="1780"/>
        <v>#DIV/0!</v>
      </c>
      <c r="BE12975" s="39" t="e">
        <f t="shared" si="1781"/>
        <v>#DIV/0!</v>
      </c>
      <c r="BF12975" s="39" t="e">
        <f t="shared" si="1782"/>
        <v>#DIV/0!</v>
      </c>
    </row>
    <row r="12976" spans="40:58" x14ac:dyDescent="0.3">
      <c r="AN12976" s="37">
        <f t="shared" si="1775"/>
        <v>1</v>
      </c>
      <c r="AZ12976" s="38">
        <f t="shared" si="1776"/>
        <v>0</v>
      </c>
      <c r="BA12976" s="39" t="e">
        <f t="shared" si="1777"/>
        <v>#DIV/0!</v>
      </c>
      <c r="BB12976" s="40" t="e">
        <f t="shared" si="1778"/>
        <v>#DIV/0!</v>
      </c>
      <c r="BC12976" s="39" t="e">
        <f t="shared" si="1779"/>
        <v>#DIV/0!</v>
      </c>
      <c r="BD12976" s="40" t="e">
        <f t="shared" si="1780"/>
        <v>#DIV/0!</v>
      </c>
      <c r="BE12976" s="39" t="e">
        <f t="shared" si="1781"/>
        <v>#DIV/0!</v>
      </c>
      <c r="BF12976" s="39" t="e">
        <f t="shared" si="1782"/>
        <v>#DIV/0!</v>
      </c>
    </row>
    <row r="12977" spans="40:58" x14ac:dyDescent="0.3">
      <c r="AN12977" s="37">
        <f t="shared" si="1775"/>
        <v>1</v>
      </c>
      <c r="AZ12977" s="38">
        <f t="shared" si="1776"/>
        <v>0</v>
      </c>
      <c r="BA12977" s="39" t="e">
        <f t="shared" si="1777"/>
        <v>#DIV/0!</v>
      </c>
      <c r="BB12977" s="40" t="e">
        <f t="shared" si="1778"/>
        <v>#DIV/0!</v>
      </c>
      <c r="BC12977" s="39" t="e">
        <f t="shared" si="1779"/>
        <v>#DIV/0!</v>
      </c>
      <c r="BD12977" s="40" t="e">
        <f t="shared" si="1780"/>
        <v>#DIV/0!</v>
      </c>
      <c r="BE12977" s="39" t="e">
        <f t="shared" si="1781"/>
        <v>#DIV/0!</v>
      </c>
      <c r="BF12977" s="39" t="e">
        <f t="shared" si="1782"/>
        <v>#DIV/0!</v>
      </c>
    </row>
    <row r="12978" spans="40:58" x14ac:dyDescent="0.3">
      <c r="AN12978" s="37">
        <f t="shared" si="1775"/>
        <v>1</v>
      </c>
      <c r="AZ12978" s="38">
        <f t="shared" si="1776"/>
        <v>0</v>
      </c>
      <c r="BA12978" s="39" t="e">
        <f t="shared" si="1777"/>
        <v>#DIV/0!</v>
      </c>
      <c r="BB12978" s="40" t="e">
        <f t="shared" si="1778"/>
        <v>#DIV/0!</v>
      </c>
      <c r="BC12978" s="39" t="e">
        <f t="shared" si="1779"/>
        <v>#DIV/0!</v>
      </c>
      <c r="BD12978" s="40" t="e">
        <f t="shared" si="1780"/>
        <v>#DIV/0!</v>
      </c>
      <c r="BE12978" s="39" t="e">
        <f t="shared" si="1781"/>
        <v>#DIV/0!</v>
      </c>
      <c r="BF12978" s="39" t="e">
        <f t="shared" si="1782"/>
        <v>#DIV/0!</v>
      </c>
    </row>
    <row r="12979" spans="40:58" x14ac:dyDescent="0.3">
      <c r="AN12979" s="37">
        <f t="shared" si="1775"/>
        <v>1</v>
      </c>
      <c r="AZ12979" s="38">
        <f t="shared" si="1776"/>
        <v>0</v>
      </c>
      <c r="BA12979" s="39" t="e">
        <f t="shared" si="1777"/>
        <v>#DIV/0!</v>
      </c>
      <c r="BB12979" s="40" t="e">
        <f t="shared" si="1778"/>
        <v>#DIV/0!</v>
      </c>
      <c r="BC12979" s="39" t="e">
        <f t="shared" si="1779"/>
        <v>#DIV/0!</v>
      </c>
      <c r="BD12979" s="40" t="e">
        <f t="shared" si="1780"/>
        <v>#DIV/0!</v>
      </c>
      <c r="BE12979" s="39" t="e">
        <f t="shared" si="1781"/>
        <v>#DIV/0!</v>
      </c>
      <c r="BF12979" s="39" t="e">
        <f t="shared" si="1782"/>
        <v>#DIV/0!</v>
      </c>
    </row>
    <row r="12980" spans="40:58" x14ac:dyDescent="0.3">
      <c r="AN12980" s="37">
        <f t="shared" si="1775"/>
        <v>1</v>
      </c>
      <c r="AZ12980" s="38">
        <f t="shared" si="1776"/>
        <v>0</v>
      </c>
      <c r="BA12980" s="39" t="e">
        <f t="shared" si="1777"/>
        <v>#DIV/0!</v>
      </c>
      <c r="BB12980" s="40" t="e">
        <f t="shared" si="1778"/>
        <v>#DIV/0!</v>
      </c>
      <c r="BC12980" s="39" t="e">
        <f t="shared" si="1779"/>
        <v>#DIV/0!</v>
      </c>
      <c r="BD12980" s="40" t="e">
        <f t="shared" si="1780"/>
        <v>#DIV/0!</v>
      </c>
      <c r="BE12980" s="39" t="e">
        <f t="shared" si="1781"/>
        <v>#DIV/0!</v>
      </c>
      <c r="BF12980" s="39" t="e">
        <f t="shared" si="1782"/>
        <v>#DIV/0!</v>
      </c>
    </row>
    <row r="12981" spans="40:58" x14ac:dyDescent="0.3">
      <c r="AN12981" s="37">
        <f t="shared" si="1775"/>
        <v>1</v>
      </c>
      <c r="AZ12981" s="38">
        <f t="shared" si="1776"/>
        <v>0</v>
      </c>
      <c r="BA12981" s="39" t="e">
        <f t="shared" si="1777"/>
        <v>#DIV/0!</v>
      </c>
      <c r="BB12981" s="40" t="e">
        <f t="shared" si="1778"/>
        <v>#DIV/0!</v>
      </c>
      <c r="BC12981" s="39" t="e">
        <f t="shared" si="1779"/>
        <v>#DIV/0!</v>
      </c>
      <c r="BD12981" s="40" t="e">
        <f t="shared" si="1780"/>
        <v>#DIV/0!</v>
      </c>
      <c r="BE12981" s="39" t="e">
        <f t="shared" si="1781"/>
        <v>#DIV/0!</v>
      </c>
      <c r="BF12981" s="39" t="e">
        <f t="shared" si="1782"/>
        <v>#DIV/0!</v>
      </c>
    </row>
    <row r="12982" spans="40:58" x14ac:dyDescent="0.3">
      <c r="AN12982" s="37">
        <f t="shared" si="1775"/>
        <v>1</v>
      </c>
      <c r="AZ12982" s="38">
        <f t="shared" si="1776"/>
        <v>0</v>
      </c>
      <c r="BA12982" s="39" t="e">
        <f t="shared" si="1777"/>
        <v>#DIV/0!</v>
      </c>
      <c r="BB12982" s="40" t="e">
        <f t="shared" si="1778"/>
        <v>#DIV/0!</v>
      </c>
      <c r="BC12982" s="39" t="e">
        <f t="shared" si="1779"/>
        <v>#DIV/0!</v>
      </c>
      <c r="BD12982" s="40" t="e">
        <f t="shared" si="1780"/>
        <v>#DIV/0!</v>
      </c>
      <c r="BE12982" s="39" t="e">
        <f t="shared" si="1781"/>
        <v>#DIV/0!</v>
      </c>
      <c r="BF12982" s="39" t="e">
        <f t="shared" si="1782"/>
        <v>#DIV/0!</v>
      </c>
    </row>
    <row r="12983" spans="40:58" x14ac:dyDescent="0.3">
      <c r="AN12983" s="37">
        <f t="shared" si="1775"/>
        <v>1</v>
      </c>
      <c r="AZ12983" s="38">
        <f t="shared" si="1776"/>
        <v>0</v>
      </c>
      <c r="BA12983" s="39" t="e">
        <f t="shared" si="1777"/>
        <v>#DIV/0!</v>
      </c>
      <c r="BB12983" s="40" t="e">
        <f t="shared" si="1778"/>
        <v>#DIV/0!</v>
      </c>
      <c r="BC12983" s="39" t="e">
        <f t="shared" si="1779"/>
        <v>#DIV/0!</v>
      </c>
      <c r="BD12983" s="40" t="e">
        <f t="shared" si="1780"/>
        <v>#DIV/0!</v>
      </c>
      <c r="BE12983" s="39" t="e">
        <f t="shared" si="1781"/>
        <v>#DIV/0!</v>
      </c>
      <c r="BF12983" s="39" t="e">
        <f t="shared" si="1782"/>
        <v>#DIV/0!</v>
      </c>
    </row>
    <row r="12984" spans="40:58" x14ac:dyDescent="0.3">
      <c r="AN12984" s="37">
        <f t="shared" si="1775"/>
        <v>1</v>
      </c>
      <c r="AZ12984" s="38">
        <f t="shared" si="1776"/>
        <v>0</v>
      </c>
      <c r="BA12984" s="39" t="e">
        <f t="shared" si="1777"/>
        <v>#DIV/0!</v>
      </c>
      <c r="BB12984" s="40" t="e">
        <f t="shared" si="1778"/>
        <v>#DIV/0!</v>
      </c>
      <c r="BC12984" s="39" t="e">
        <f t="shared" si="1779"/>
        <v>#DIV/0!</v>
      </c>
      <c r="BD12984" s="40" t="e">
        <f t="shared" si="1780"/>
        <v>#DIV/0!</v>
      </c>
      <c r="BE12984" s="39" t="e">
        <f t="shared" si="1781"/>
        <v>#DIV/0!</v>
      </c>
      <c r="BF12984" s="39" t="e">
        <f t="shared" si="1782"/>
        <v>#DIV/0!</v>
      </c>
    </row>
    <row r="12985" spans="40:58" x14ac:dyDescent="0.3">
      <c r="AN12985" s="37">
        <f t="shared" si="1775"/>
        <v>1</v>
      </c>
      <c r="AZ12985" s="38">
        <f t="shared" si="1776"/>
        <v>0</v>
      </c>
      <c r="BA12985" s="39" t="e">
        <f t="shared" si="1777"/>
        <v>#DIV/0!</v>
      </c>
      <c r="BB12985" s="40" t="e">
        <f t="shared" si="1778"/>
        <v>#DIV/0!</v>
      </c>
      <c r="BC12985" s="39" t="e">
        <f t="shared" si="1779"/>
        <v>#DIV/0!</v>
      </c>
      <c r="BD12985" s="40" t="e">
        <f t="shared" si="1780"/>
        <v>#DIV/0!</v>
      </c>
      <c r="BE12985" s="39" t="e">
        <f t="shared" si="1781"/>
        <v>#DIV/0!</v>
      </c>
      <c r="BF12985" s="39" t="e">
        <f t="shared" si="1782"/>
        <v>#DIV/0!</v>
      </c>
    </row>
    <row r="12986" spans="40:58" x14ac:dyDescent="0.3">
      <c r="AN12986" s="37">
        <f t="shared" si="1775"/>
        <v>1</v>
      </c>
      <c r="AZ12986" s="38">
        <f t="shared" si="1776"/>
        <v>0</v>
      </c>
      <c r="BA12986" s="39" t="e">
        <f t="shared" si="1777"/>
        <v>#DIV/0!</v>
      </c>
      <c r="BB12986" s="40" t="e">
        <f t="shared" si="1778"/>
        <v>#DIV/0!</v>
      </c>
      <c r="BC12986" s="39" t="e">
        <f t="shared" si="1779"/>
        <v>#DIV/0!</v>
      </c>
      <c r="BD12986" s="40" t="e">
        <f t="shared" si="1780"/>
        <v>#DIV/0!</v>
      </c>
      <c r="BE12986" s="39" t="e">
        <f t="shared" si="1781"/>
        <v>#DIV/0!</v>
      </c>
      <c r="BF12986" s="39" t="e">
        <f t="shared" si="1782"/>
        <v>#DIV/0!</v>
      </c>
    </row>
    <row r="12987" spans="40:58" x14ac:dyDescent="0.3">
      <c r="AN12987" s="37">
        <f t="shared" si="1775"/>
        <v>1</v>
      </c>
      <c r="AZ12987" s="38">
        <f t="shared" si="1776"/>
        <v>0</v>
      </c>
      <c r="BA12987" s="39" t="e">
        <f t="shared" si="1777"/>
        <v>#DIV/0!</v>
      </c>
      <c r="BB12987" s="40" t="e">
        <f t="shared" si="1778"/>
        <v>#DIV/0!</v>
      </c>
      <c r="BC12987" s="39" t="e">
        <f t="shared" si="1779"/>
        <v>#DIV/0!</v>
      </c>
      <c r="BD12987" s="40" t="e">
        <f t="shared" si="1780"/>
        <v>#DIV/0!</v>
      </c>
      <c r="BE12987" s="39" t="e">
        <f t="shared" si="1781"/>
        <v>#DIV/0!</v>
      </c>
      <c r="BF12987" s="39" t="e">
        <f t="shared" si="1782"/>
        <v>#DIV/0!</v>
      </c>
    </row>
    <row r="12988" spans="40:58" x14ac:dyDescent="0.3">
      <c r="AN12988" s="37">
        <f t="shared" si="1775"/>
        <v>1</v>
      </c>
      <c r="AZ12988" s="38">
        <f t="shared" si="1776"/>
        <v>0</v>
      </c>
      <c r="BA12988" s="39" t="e">
        <f t="shared" si="1777"/>
        <v>#DIV/0!</v>
      </c>
      <c r="BB12988" s="40" t="e">
        <f t="shared" si="1778"/>
        <v>#DIV/0!</v>
      </c>
      <c r="BC12988" s="39" t="e">
        <f t="shared" si="1779"/>
        <v>#DIV/0!</v>
      </c>
      <c r="BD12988" s="40" t="e">
        <f t="shared" si="1780"/>
        <v>#DIV/0!</v>
      </c>
      <c r="BE12988" s="39" t="e">
        <f t="shared" si="1781"/>
        <v>#DIV/0!</v>
      </c>
      <c r="BF12988" s="39" t="e">
        <f t="shared" si="1782"/>
        <v>#DIV/0!</v>
      </c>
    </row>
    <row r="12989" spans="40:58" x14ac:dyDescent="0.3">
      <c r="AN12989" s="37">
        <f t="shared" si="1775"/>
        <v>1</v>
      </c>
      <c r="AZ12989" s="38">
        <f t="shared" si="1776"/>
        <v>0</v>
      </c>
      <c r="BA12989" s="39" t="e">
        <f t="shared" si="1777"/>
        <v>#DIV/0!</v>
      </c>
      <c r="BB12989" s="40" t="e">
        <f t="shared" si="1778"/>
        <v>#DIV/0!</v>
      </c>
      <c r="BC12989" s="39" t="e">
        <f t="shared" si="1779"/>
        <v>#DIV/0!</v>
      </c>
      <c r="BD12989" s="40" t="e">
        <f t="shared" si="1780"/>
        <v>#DIV/0!</v>
      </c>
      <c r="BE12989" s="39" t="e">
        <f t="shared" si="1781"/>
        <v>#DIV/0!</v>
      </c>
      <c r="BF12989" s="39" t="e">
        <f t="shared" si="1782"/>
        <v>#DIV/0!</v>
      </c>
    </row>
    <row r="12990" spans="40:58" x14ac:dyDescent="0.3">
      <c r="AN12990" s="37">
        <f t="shared" si="1775"/>
        <v>1</v>
      </c>
      <c r="AZ12990" s="38">
        <f t="shared" si="1776"/>
        <v>0</v>
      </c>
      <c r="BA12990" s="39" t="e">
        <f t="shared" si="1777"/>
        <v>#DIV/0!</v>
      </c>
      <c r="BB12990" s="40" t="e">
        <f t="shared" si="1778"/>
        <v>#DIV/0!</v>
      </c>
      <c r="BC12990" s="39" t="e">
        <f t="shared" si="1779"/>
        <v>#DIV/0!</v>
      </c>
      <c r="BD12990" s="40" t="e">
        <f t="shared" si="1780"/>
        <v>#DIV/0!</v>
      </c>
      <c r="BE12990" s="39" t="e">
        <f t="shared" si="1781"/>
        <v>#DIV/0!</v>
      </c>
      <c r="BF12990" s="39" t="e">
        <f t="shared" si="1782"/>
        <v>#DIV/0!</v>
      </c>
    </row>
    <row r="12991" spans="40:58" x14ac:dyDescent="0.3">
      <c r="AN12991" s="37">
        <f t="shared" ref="AN12991:AN13054" si="1783">MONTH(AP12991)</f>
        <v>1</v>
      </c>
      <c r="AZ12991" s="38">
        <f t="shared" ref="AZ12991:AZ13054" si="1784">AP12991*1</f>
        <v>0</v>
      </c>
      <c r="BA12991" s="39" t="e">
        <f t="shared" ref="BA12991:BA13054" si="1785">(AV12991-BB12991)/AR12991</f>
        <v>#DIV/0!</v>
      </c>
      <c r="BB12991" s="40" t="e">
        <f t="shared" ref="BB12991:BB13054" si="1786">(AR12991-AS12991)*(AV12991/AR12991)</f>
        <v>#DIV/0!</v>
      </c>
      <c r="BC12991" s="39" t="e">
        <f t="shared" ref="BC12991:BC13054" si="1787">(AW12991-BD12991)/AR12991</f>
        <v>#DIV/0!</v>
      </c>
      <c r="BD12991" s="40" t="e">
        <f t="shared" ref="BD12991:BD13054" si="1788">(AR12991-AS12991)*(AW12991/AR12991)</f>
        <v>#DIV/0!</v>
      </c>
      <c r="BE12991" s="39" t="e">
        <f t="shared" ref="BE12991:BE13054" si="1789">AU12991/AR12991</f>
        <v>#DIV/0!</v>
      </c>
      <c r="BF12991" s="39" t="e">
        <f t="shared" ref="BF12991:BF13054" si="1790">AT12991/AR12991</f>
        <v>#DIV/0!</v>
      </c>
    </row>
    <row r="12992" spans="40:58" x14ac:dyDescent="0.3">
      <c r="AN12992" s="37">
        <f t="shared" si="1783"/>
        <v>1</v>
      </c>
      <c r="AZ12992" s="38">
        <f t="shared" si="1784"/>
        <v>0</v>
      </c>
      <c r="BA12992" s="39" t="e">
        <f t="shared" si="1785"/>
        <v>#DIV/0!</v>
      </c>
      <c r="BB12992" s="40" t="e">
        <f t="shared" si="1786"/>
        <v>#DIV/0!</v>
      </c>
      <c r="BC12992" s="39" t="e">
        <f t="shared" si="1787"/>
        <v>#DIV/0!</v>
      </c>
      <c r="BD12992" s="40" t="e">
        <f t="shared" si="1788"/>
        <v>#DIV/0!</v>
      </c>
      <c r="BE12992" s="39" t="e">
        <f t="shared" si="1789"/>
        <v>#DIV/0!</v>
      </c>
      <c r="BF12992" s="39" t="e">
        <f t="shared" si="1790"/>
        <v>#DIV/0!</v>
      </c>
    </row>
    <row r="12993" spans="40:58" x14ac:dyDescent="0.3">
      <c r="AN12993" s="37">
        <f t="shared" si="1783"/>
        <v>1</v>
      </c>
      <c r="AZ12993" s="38">
        <f t="shared" si="1784"/>
        <v>0</v>
      </c>
      <c r="BA12993" s="39" t="e">
        <f t="shared" si="1785"/>
        <v>#DIV/0!</v>
      </c>
      <c r="BB12993" s="40" t="e">
        <f t="shared" si="1786"/>
        <v>#DIV/0!</v>
      </c>
      <c r="BC12993" s="39" t="e">
        <f t="shared" si="1787"/>
        <v>#DIV/0!</v>
      </c>
      <c r="BD12993" s="40" t="e">
        <f t="shared" si="1788"/>
        <v>#DIV/0!</v>
      </c>
      <c r="BE12993" s="39" t="e">
        <f t="shared" si="1789"/>
        <v>#DIV/0!</v>
      </c>
      <c r="BF12993" s="39" t="e">
        <f t="shared" si="1790"/>
        <v>#DIV/0!</v>
      </c>
    </row>
    <row r="12994" spans="40:58" x14ac:dyDescent="0.3">
      <c r="AN12994" s="37">
        <f t="shared" si="1783"/>
        <v>1</v>
      </c>
      <c r="AZ12994" s="38">
        <f t="shared" si="1784"/>
        <v>0</v>
      </c>
      <c r="BA12994" s="39" t="e">
        <f t="shared" si="1785"/>
        <v>#DIV/0!</v>
      </c>
      <c r="BB12994" s="40" t="e">
        <f t="shared" si="1786"/>
        <v>#DIV/0!</v>
      </c>
      <c r="BC12994" s="39" t="e">
        <f t="shared" si="1787"/>
        <v>#DIV/0!</v>
      </c>
      <c r="BD12994" s="40" t="e">
        <f t="shared" si="1788"/>
        <v>#DIV/0!</v>
      </c>
      <c r="BE12994" s="39" t="e">
        <f t="shared" si="1789"/>
        <v>#DIV/0!</v>
      </c>
      <c r="BF12994" s="39" t="e">
        <f t="shared" si="1790"/>
        <v>#DIV/0!</v>
      </c>
    </row>
    <row r="12995" spans="40:58" x14ac:dyDescent="0.3">
      <c r="AN12995" s="37">
        <f t="shared" si="1783"/>
        <v>1</v>
      </c>
      <c r="AZ12995" s="38">
        <f t="shared" si="1784"/>
        <v>0</v>
      </c>
      <c r="BA12995" s="39" t="e">
        <f t="shared" si="1785"/>
        <v>#DIV/0!</v>
      </c>
      <c r="BB12995" s="40" t="e">
        <f t="shared" si="1786"/>
        <v>#DIV/0!</v>
      </c>
      <c r="BC12995" s="39" t="e">
        <f t="shared" si="1787"/>
        <v>#DIV/0!</v>
      </c>
      <c r="BD12995" s="40" t="e">
        <f t="shared" si="1788"/>
        <v>#DIV/0!</v>
      </c>
      <c r="BE12995" s="39" t="e">
        <f t="shared" si="1789"/>
        <v>#DIV/0!</v>
      </c>
      <c r="BF12995" s="39" t="e">
        <f t="shared" si="1790"/>
        <v>#DIV/0!</v>
      </c>
    </row>
    <row r="12996" spans="40:58" x14ac:dyDescent="0.3">
      <c r="AN12996" s="37">
        <f t="shared" si="1783"/>
        <v>1</v>
      </c>
      <c r="AZ12996" s="38">
        <f t="shared" si="1784"/>
        <v>0</v>
      </c>
      <c r="BA12996" s="39" t="e">
        <f t="shared" si="1785"/>
        <v>#DIV/0!</v>
      </c>
      <c r="BB12996" s="40" t="e">
        <f t="shared" si="1786"/>
        <v>#DIV/0!</v>
      </c>
      <c r="BC12996" s="39" t="e">
        <f t="shared" si="1787"/>
        <v>#DIV/0!</v>
      </c>
      <c r="BD12996" s="40" t="e">
        <f t="shared" si="1788"/>
        <v>#DIV/0!</v>
      </c>
      <c r="BE12996" s="39" t="e">
        <f t="shared" si="1789"/>
        <v>#DIV/0!</v>
      </c>
      <c r="BF12996" s="39" t="e">
        <f t="shared" si="1790"/>
        <v>#DIV/0!</v>
      </c>
    </row>
    <row r="12997" spans="40:58" x14ac:dyDescent="0.3">
      <c r="AN12997" s="37">
        <f t="shared" si="1783"/>
        <v>1</v>
      </c>
      <c r="AZ12997" s="38">
        <f t="shared" si="1784"/>
        <v>0</v>
      </c>
      <c r="BA12997" s="39" t="e">
        <f t="shared" si="1785"/>
        <v>#DIV/0!</v>
      </c>
      <c r="BB12997" s="40" t="e">
        <f t="shared" si="1786"/>
        <v>#DIV/0!</v>
      </c>
      <c r="BC12997" s="39" t="e">
        <f t="shared" si="1787"/>
        <v>#DIV/0!</v>
      </c>
      <c r="BD12997" s="40" t="e">
        <f t="shared" si="1788"/>
        <v>#DIV/0!</v>
      </c>
      <c r="BE12997" s="39" t="e">
        <f t="shared" si="1789"/>
        <v>#DIV/0!</v>
      </c>
      <c r="BF12997" s="39" t="e">
        <f t="shared" si="1790"/>
        <v>#DIV/0!</v>
      </c>
    </row>
    <row r="12998" spans="40:58" x14ac:dyDescent="0.3">
      <c r="AN12998" s="37">
        <f t="shared" si="1783"/>
        <v>1</v>
      </c>
      <c r="AZ12998" s="38">
        <f t="shared" si="1784"/>
        <v>0</v>
      </c>
      <c r="BA12998" s="39" t="e">
        <f t="shared" si="1785"/>
        <v>#DIV/0!</v>
      </c>
      <c r="BB12998" s="40" t="e">
        <f t="shared" si="1786"/>
        <v>#DIV/0!</v>
      </c>
      <c r="BC12998" s="39" t="e">
        <f t="shared" si="1787"/>
        <v>#DIV/0!</v>
      </c>
      <c r="BD12998" s="40" t="e">
        <f t="shared" si="1788"/>
        <v>#DIV/0!</v>
      </c>
      <c r="BE12998" s="39" t="e">
        <f t="shared" si="1789"/>
        <v>#DIV/0!</v>
      </c>
      <c r="BF12998" s="39" t="e">
        <f t="shared" si="1790"/>
        <v>#DIV/0!</v>
      </c>
    </row>
    <row r="12999" spans="40:58" x14ac:dyDescent="0.3">
      <c r="AN12999" s="37">
        <f t="shared" si="1783"/>
        <v>1</v>
      </c>
      <c r="AZ12999" s="38">
        <f t="shared" si="1784"/>
        <v>0</v>
      </c>
      <c r="BA12999" s="39" t="e">
        <f t="shared" si="1785"/>
        <v>#DIV/0!</v>
      </c>
      <c r="BB12999" s="40" t="e">
        <f t="shared" si="1786"/>
        <v>#DIV/0!</v>
      </c>
      <c r="BC12999" s="39" t="e">
        <f t="shared" si="1787"/>
        <v>#DIV/0!</v>
      </c>
      <c r="BD12999" s="40" t="e">
        <f t="shared" si="1788"/>
        <v>#DIV/0!</v>
      </c>
      <c r="BE12999" s="39" t="e">
        <f t="shared" si="1789"/>
        <v>#DIV/0!</v>
      </c>
      <c r="BF12999" s="39" t="e">
        <f t="shared" si="1790"/>
        <v>#DIV/0!</v>
      </c>
    </row>
    <row r="13000" spans="40:58" x14ac:dyDescent="0.3">
      <c r="AN13000" s="37">
        <f t="shared" si="1783"/>
        <v>1</v>
      </c>
      <c r="AZ13000" s="38">
        <f t="shared" si="1784"/>
        <v>0</v>
      </c>
      <c r="BA13000" s="39" t="e">
        <f t="shared" si="1785"/>
        <v>#DIV/0!</v>
      </c>
      <c r="BB13000" s="40" t="e">
        <f t="shared" si="1786"/>
        <v>#DIV/0!</v>
      </c>
      <c r="BC13000" s="39" t="e">
        <f t="shared" si="1787"/>
        <v>#DIV/0!</v>
      </c>
      <c r="BD13000" s="40" t="e">
        <f t="shared" si="1788"/>
        <v>#DIV/0!</v>
      </c>
      <c r="BE13000" s="39" t="e">
        <f t="shared" si="1789"/>
        <v>#DIV/0!</v>
      </c>
      <c r="BF13000" s="39" t="e">
        <f t="shared" si="1790"/>
        <v>#DIV/0!</v>
      </c>
    </row>
    <row r="13001" spans="40:58" x14ac:dyDescent="0.3">
      <c r="AN13001" s="37">
        <f t="shared" si="1783"/>
        <v>1</v>
      </c>
      <c r="AZ13001" s="38">
        <f t="shared" si="1784"/>
        <v>0</v>
      </c>
      <c r="BA13001" s="39" t="e">
        <f t="shared" si="1785"/>
        <v>#DIV/0!</v>
      </c>
      <c r="BB13001" s="40" t="e">
        <f t="shared" si="1786"/>
        <v>#DIV/0!</v>
      </c>
      <c r="BC13001" s="39" t="e">
        <f t="shared" si="1787"/>
        <v>#DIV/0!</v>
      </c>
      <c r="BD13001" s="40" t="e">
        <f t="shared" si="1788"/>
        <v>#DIV/0!</v>
      </c>
      <c r="BE13001" s="39" t="e">
        <f t="shared" si="1789"/>
        <v>#DIV/0!</v>
      </c>
      <c r="BF13001" s="39" t="e">
        <f t="shared" si="1790"/>
        <v>#DIV/0!</v>
      </c>
    </row>
    <row r="13002" spans="40:58" x14ac:dyDescent="0.3">
      <c r="AN13002" s="37">
        <f t="shared" si="1783"/>
        <v>1</v>
      </c>
      <c r="AZ13002" s="38">
        <f t="shared" si="1784"/>
        <v>0</v>
      </c>
      <c r="BA13002" s="39" t="e">
        <f t="shared" si="1785"/>
        <v>#DIV/0!</v>
      </c>
      <c r="BB13002" s="40" t="e">
        <f t="shared" si="1786"/>
        <v>#DIV/0!</v>
      </c>
      <c r="BC13002" s="39" t="e">
        <f t="shared" si="1787"/>
        <v>#DIV/0!</v>
      </c>
      <c r="BD13002" s="40" t="e">
        <f t="shared" si="1788"/>
        <v>#DIV/0!</v>
      </c>
      <c r="BE13002" s="39" t="e">
        <f t="shared" si="1789"/>
        <v>#DIV/0!</v>
      </c>
      <c r="BF13002" s="39" t="e">
        <f t="shared" si="1790"/>
        <v>#DIV/0!</v>
      </c>
    </row>
    <row r="13003" spans="40:58" x14ac:dyDescent="0.3">
      <c r="AN13003" s="37">
        <f t="shared" si="1783"/>
        <v>1</v>
      </c>
      <c r="AZ13003" s="38">
        <f t="shared" si="1784"/>
        <v>0</v>
      </c>
      <c r="BA13003" s="39" t="e">
        <f t="shared" si="1785"/>
        <v>#DIV/0!</v>
      </c>
      <c r="BB13003" s="40" t="e">
        <f t="shared" si="1786"/>
        <v>#DIV/0!</v>
      </c>
      <c r="BC13003" s="39" t="e">
        <f t="shared" si="1787"/>
        <v>#DIV/0!</v>
      </c>
      <c r="BD13003" s="40" t="e">
        <f t="shared" si="1788"/>
        <v>#DIV/0!</v>
      </c>
      <c r="BE13003" s="39" t="e">
        <f t="shared" si="1789"/>
        <v>#DIV/0!</v>
      </c>
      <c r="BF13003" s="39" t="e">
        <f t="shared" si="1790"/>
        <v>#DIV/0!</v>
      </c>
    </row>
    <row r="13004" spans="40:58" x14ac:dyDescent="0.3">
      <c r="AN13004" s="37">
        <f t="shared" si="1783"/>
        <v>1</v>
      </c>
      <c r="AZ13004" s="38">
        <f t="shared" si="1784"/>
        <v>0</v>
      </c>
      <c r="BA13004" s="39" t="e">
        <f t="shared" si="1785"/>
        <v>#DIV/0!</v>
      </c>
      <c r="BB13004" s="40" t="e">
        <f t="shared" si="1786"/>
        <v>#DIV/0!</v>
      </c>
      <c r="BC13004" s="39" t="e">
        <f t="shared" si="1787"/>
        <v>#DIV/0!</v>
      </c>
      <c r="BD13004" s="40" t="e">
        <f t="shared" si="1788"/>
        <v>#DIV/0!</v>
      </c>
      <c r="BE13004" s="39" t="e">
        <f t="shared" si="1789"/>
        <v>#DIV/0!</v>
      </c>
      <c r="BF13004" s="39" t="e">
        <f t="shared" si="1790"/>
        <v>#DIV/0!</v>
      </c>
    </row>
    <row r="13005" spans="40:58" x14ac:dyDescent="0.3">
      <c r="AN13005" s="37">
        <f t="shared" si="1783"/>
        <v>1</v>
      </c>
      <c r="AZ13005" s="38">
        <f t="shared" si="1784"/>
        <v>0</v>
      </c>
      <c r="BA13005" s="39" t="e">
        <f t="shared" si="1785"/>
        <v>#DIV/0!</v>
      </c>
      <c r="BB13005" s="40" t="e">
        <f t="shared" si="1786"/>
        <v>#DIV/0!</v>
      </c>
      <c r="BC13005" s="39" t="e">
        <f t="shared" si="1787"/>
        <v>#DIV/0!</v>
      </c>
      <c r="BD13005" s="40" t="e">
        <f t="shared" si="1788"/>
        <v>#DIV/0!</v>
      </c>
      <c r="BE13005" s="39" t="e">
        <f t="shared" si="1789"/>
        <v>#DIV/0!</v>
      </c>
      <c r="BF13005" s="39" t="e">
        <f t="shared" si="1790"/>
        <v>#DIV/0!</v>
      </c>
    </row>
    <row r="13006" spans="40:58" x14ac:dyDescent="0.3">
      <c r="AN13006" s="37">
        <f t="shared" si="1783"/>
        <v>1</v>
      </c>
      <c r="AZ13006" s="38">
        <f t="shared" si="1784"/>
        <v>0</v>
      </c>
      <c r="BA13006" s="39" t="e">
        <f t="shared" si="1785"/>
        <v>#DIV/0!</v>
      </c>
      <c r="BB13006" s="40" t="e">
        <f t="shared" si="1786"/>
        <v>#DIV/0!</v>
      </c>
      <c r="BC13006" s="39" t="e">
        <f t="shared" si="1787"/>
        <v>#DIV/0!</v>
      </c>
      <c r="BD13006" s="40" t="e">
        <f t="shared" si="1788"/>
        <v>#DIV/0!</v>
      </c>
      <c r="BE13006" s="39" t="e">
        <f t="shared" si="1789"/>
        <v>#DIV/0!</v>
      </c>
      <c r="BF13006" s="39" t="e">
        <f t="shared" si="1790"/>
        <v>#DIV/0!</v>
      </c>
    </row>
    <row r="13007" spans="40:58" x14ac:dyDescent="0.3">
      <c r="AN13007" s="37">
        <f t="shared" si="1783"/>
        <v>1</v>
      </c>
      <c r="AZ13007" s="38">
        <f t="shared" si="1784"/>
        <v>0</v>
      </c>
      <c r="BA13007" s="39" t="e">
        <f t="shared" si="1785"/>
        <v>#DIV/0!</v>
      </c>
      <c r="BB13007" s="40" t="e">
        <f t="shared" si="1786"/>
        <v>#DIV/0!</v>
      </c>
      <c r="BC13007" s="39" t="e">
        <f t="shared" si="1787"/>
        <v>#DIV/0!</v>
      </c>
      <c r="BD13007" s="40" t="e">
        <f t="shared" si="1788"/>
        <v>#DIV/0!</v>
      </c>
      <c r="BE13007" s="39" t="e">
        <f t="shared" si="1789"/>
        <v>#DIV/0!</v>
      </c>
      <c r="BF13007" s="39" t="e">
        <f t="shared" si="1790"/>
        <v>#DIV/0!</v>
      </c>
    </row>
    <row r="13008" spans="40:58" x14ac:dyDescent="0.3">
      <c r="AN13008" s="37">
        <f t="shared" si="1783"/>
        <v>1</v>
      </c>
      <c r="AZ13008" s="38">
        <f t="shared" si="1784"/>
        <v>0</v>
      </c>
      <c r="BA13008" s="39" t="e">
        <f t="shared" si="1785"/>
        <v>#DIV/0!</v>
      </c>
      <c r="BB13008" s="40" t="e">
        <f t="shared" si="1786"/>
        <v>#DIV/0!</v>
      </c>
      <c r="BC13008" s="39" t="e">
        <f t="shared" si="1787"/>
        <v>#DIV/0!</v>
      </c>
      <c r="BD13008" s="40" t="e">
        <f t="shared" si="1788"/>
        <v>#DIV/0!</v>
      </c>
      <c r="BE13008" s="39" t="e">
        <f t="shared" si="1789"/>
        <v>#DIV/0!</v>
      </c>
      <c r="BF13008" s="39" t="e">
        <f t="shared" si="1790"/>
        <v>#DIV/0!</v>
      </c>
    </row>
    <row r="13009" spans="40:58" x14ac:dyDescent="0.3">
      <c r="AN13009" s="37">
        <f t="shared" si="1783"/>
        <v>1</v>
      </c>
      <c r="AZ13009" s="38">
        <f t="shared" si="1784"/>
        <v>0</v>
      </c>
      <c r="BA13009" s="39" t="e">
        <f t="shared" si="1785"/>
        <v>#DIV/0!</v>
      </c>
      <c r="BB13009" s="40" t="e">
        <f t="shared" si="1786"/>
        <v>#DIV/0!</v>
      </c>
      <c r="BC13009" s="39" t="e">
        <f t="shared" si="1787"/>
        <v>#DIV/0!</v>
      </c>
      <c r="BD13009" s="40" t="e">
        <f t="shared" si="1788"/>
        <v>#DIV/0!</v>
      </c>
      <c r="BE13009" s="39" t="e">
        <f t="shared" si="1789"/>
        <v>#DIV/0!</v>
      </c>
      <c r="BF13009" s="39" t="e">
        <f t="shared" si="1790"/>
        <v>#DIV/0!</v>
      </c>
    </row>
    <row r="13010" spans="40:58" x14ac:dyDescent="0.3">
      <c r="AN13010" s="37">
        <f t="shared" si="1783"/>
        <v>1</v>
      </c>
      <c r="AZ13010" s="38">
        <f t="shared" si="1784"/>
        <v>0</v>
      </c>
      <c r="BA13010" s="39" t="e">
        <f t="shared" si="1785"/>
        <v>#DIV/0!</v>
      </c>
      <c r="BB13010" s="40" t="e">
        <f t="shared" si="1786"/>
        <v>#DIV/0!</v>
      </c>
      <c r="BC13010" s="39" t="e">
        <f t="shared" si="1787"/>
        <v>#DIV/0!</v>
      </c>
      <c r="BD13010" s="40" t="e">
        <f t="shared" si="1788"/>
        <v>#DIV/0!</v>
      </c>
      <c r="BE13010" s="39" t="e">
        <f t="shared" si="1789"/>
        <v>#DIV/0!</v>
      </c>
      <c r="BF13010" s="39" t="e">
        <f t="shared" si="1790"/>
        <v>#DIV/0!</v>
      </c>
    </row>
    <row r="13011" spans="40:58" x14ac:dyDescent="0.3">
      <c r="AN13011" s="37">
        <f t="shared" si="1783"/>
        <v>1</v>
      </c>
      <c r="AZ13011" s="38">
        <f t="shared" si="1784"/>
        <v>0</v>
      </c>
      <c r="BA13011" s="39" t="e">
        <f t="shared" si="1785"/>
        <v>#DIV/0!</v>
      </c>
      <c r="BB13011" s="40" t="e">
        <f t="shared" si="1786"/>
        <v>#DIV/0!</v>
      </c>
      <c r="BC13011" s="39" t="e">
        <f t="shared" si="1787"/>
        <v>#DIV/0!</v>
      </c>
      <c r="BD13011" s="40" t="e">
        <f t="shared" si="1788"/>
        <v>#DIV/0!</v>
      </c>
      <c r="BE13011" s="39" t="e">
        <f t="shared" si="1789"/>
        <v>#DIV/0!</v>
      </c>
      <c r="BF13011" s="39" t="e">
        <f t="shared" si="1790"/>
        <v>#DIV/0!</v>
      </c>
    </row>
    <row r="13012" spans="40:58" x14ac:dyDescent="0.3">
      <c r="AN13012" s="37">
        <f t="shared" si="1783"/>
        <v>1</v>
      </c>
      <c r="AZ13012" s="38">
        <f t="shared" si="1784"/>
        <v>0</v>
      </c>
      <c r="BA13012" s="39" t="e">
        <f t="shared" si="1785"/>
        <v>#DIV/0!</v>
      </c>
      <c r="BB13012" s="40" t="e">
        <f t="shared" si="1786"/>
        <v>#DIV/0!</v>
      </c>
      <c r="BC13012" s="39" t="e">
        <f t="shared" si="1787"/>
        <v>#DIV/0!</v>
      </c>
      <c r="BD13012" s="40" t="e">
        <f t="shared" si="1788"/>
        <v>#DIV/0!</v>
      </c>
      <c r="BE13012" s="39" t="e">
        <f t="shared" si="1789"/>
        <v>#DIV/0!</v>
      </c>
      <c r="BF13012" s="39" t="e">
        <f t="shared" si="1790"/>
        <v>#DIV/0!</v>
      </c>
    </row>
    <row r="13013" spans="40:58" x14ac:dyDescent="0.3">
      <c r="AN13013" s="37">
        <f t="shared" si="1783"/>
        <v>1</v>
      </c>
      <c r="AZ13013" s="38">
        <f t="shared" si="1784"/>
        <v>0</v>
      </c>
      <c r="BA13013" s="39" t="e">
        <f t="shared" si="1785"/>
        <v>#DIV/0!</v>
      </c>
      <c r="BB13013" s="40" t="e">
        <f t="shared" si="1786"/>
        <v>#DIV/0!</v>
      </c>
      <c r="BC13013" s="39" t="e">
        <f t="shared" si="1787"/>
        <v>#DIV/0!</v>
      </c>
      <c r="BD13013" s="40" t="e">
        <f t="shared" si="1788"/>
        <v>#DIV/0!</v>
      </c>
      <c r="BE13013" s="39" t="e">
        <f t="shared" si="1789"/>
        <v>#DIV/0!</v>
      </c>
      <c r="BF13013" s="39" t="e">
        <f t="shared" si="1790"/>
        <v>#DIV/0!</v>
      </c>
    </row>
    <row r="13014" spans="40:58" x14ac:dyDescent="0.3">
      <c r="AN13014" s="37">
        <f t="shared" si="1783"/>
        <v>1</v>
      </c>
      <c r="AZ13014" s="38">
        <f t="shared" si="1784"/>
        <v>0</v>
      </c>
      <c r="BA13014" s="39" t="e">
        <f t="shared" si="1785"/>
        <v>#DIV/0!</v>
      </c>
      <c r="BB13014" s="40" t="e">
        <f t="shared" si="1786"/>
        <v>#DIV/0!</v>
      </c>
      <c r="BC13014" s="39" t="e">
        <f t="shared" si="1787"/>
        <v>#DIV/0!</v>
      </c>
      <c r="BD13014" s="40" t="e">
        <f t="shared" si="1788"/>
        <v>#DIV/0!</v>
      </c>
      <c r="BE13014" s="39" t="e">
        <f t="shared" si="1789"/>
        <v>#DIV/0!</v>
      </c>
      <c r="BF13014" s="39" t="e">
        <f t="shared" si="1790"/>
        <v>#DIV/0!</v>
      </c>
    </row>
    <row r="13015" spans="40:58" x14ac:dyDescent="0.3">
      <c r="AN13015" s="37">
        <f t="shared" si="1783"/>
        <v>1</v>
      </c>
      <c r="AZ13015" s="38">
        <f t="shared" si="1784"/>
        <v>0</v>
      </c>
      <c r="BA13015" s="39" t="e">
        <f t="shared" si="1785"/>
        <v>#DIV/0!</v>
      </c>
      <c r="BB13015" s="40" t="e">
        <f t="shared" si="1786"/>
        <v>#DIV/0!</v>
      </c>
      <c r="BC13015" s="39" t="e">
        <f t="shared" si="1787"/>
        <v>#DIV/0!</v>
      </c>
      <c r="BD13015" s="40" t="e">
        <f t="shared" si="1788"/>
        <v>#DIV/0!</v>
      </c>
      <c r="BE13015" s="39" t="e">
        <f t="shared" si="1789"/>
        <v>#DIV/0!</v>
      </c>
      <c r="BF13015" s="39" t="e">
        <f t="shared" si="1790"/>
        <v>#DIV/0!</v>
      </c>
    </row>
    <row r="13016" spans="40:58" x14ac:dyDescent="0.3">
      <c r="AN13016" s="37">
        <f t="shared" si="1783"/>
        <v>1</v>
      </c>
      <c r="AZ13016" s="38">
        <f t="shared" si="1784"/>
        <v>0</v>
      </c>
      <c r="BA13016" s="39" t="e">
        <f t="shared" si="1785"/>
        <v>#DIV/0!</v>
      </c>
      <c r="BB13016" s="40" t="e">
        <f t="shared" si="1786"/>
        <v>#DIV/0!</v>
      </c>
      <c r="BC13016" s="39" t="e">
        <f t="shared" si="1787"/>
        <v>#DIV/0!</v>
      </c>
      <c r="BD13016" s="40" t="e">
        <f t="shared" si="1788"/>
        <v>#DIV/0!</v>
      </c>
      <c r="BE13016" s="39" t="e">
        <f t="shared" si="1789"/>
        <v>#DIV/0!</v>
      </c>
      <c r="BF13016" s="39" t="e">
        <f t="shared" si="1790"/>
        <v>#DIV/0!</v>
      </c>
    </row>
    <row r="13017" spans="40:58" x14ac:dyDescent="0.3">
      <c r="AN13017" s="37">
        <f t="shared" si="1783"/>
        <v>1</v>
      </c>
      <c r="AZ13017" s="38">
        <f t="shared" si="1784"/>
        <v>0</v>
      </c>
      <c r="BA13017" s="39" t="e">
        <f t="shared" si="1785"/>
        <v>#DIV/0!</v>
      </c>
      <c r="BB13017" s="40" t="e">
        <f t="shared" si="1786"/>
        <v>#DIV/0!</v>
      </c>
      <c r="BC13017" s="39" t="e">
        <f t="shared" si="1787"/>
        <v>#DIV/0!</v>
      </c>
      <c r="BD13017" s="40" t="e">
        <f t="shared" si="1788"/>
        <v>#DIV/0!</v>
      </c>
      <c r="BE13017" s="39" t="e">
        <f t="shared" si="1789"/>
        <v>#DIV/0!</v>
      </c>
      <c r="BF13017" s="39" t="e">
        <f t="shared" si="1790"/>
        <v>#DIV/0!</v>
      </c>
    </row>
    <row r="13018" spans="40:58" x14ac:dyDescent="0.3">
      <c r="AN13018" s="37">
        <f t="shared" si="1783"/>
        <v>1</v>
      </c>
      <c r="AZ13018" s="38">
        <f t="shared" si="1784"/>
        <v>0</v>
      </c>
      <c r="BA13018" s="39" t="e">
        <f t="shared" si="1785"/>
        <v>#DIV/0!</v>
      </c>
      <c r="BB13018" s="40" t="e">
        <f t="shared" si="1786"/>
        <v>#DIV/0!</v>
      </c>
      <c r="BC13018" s="39" t="e">
        <f t="shared" si="1787"/>
        <v>#DIV/0!</v>
      </c>
      <c r="BD13018" s="40" t="e">
        <f t="shared" si="1788"/>
        <v>#DIV/0!</v>
      </c>
      <c r="BE13018" s="39" t="e">
        <f t="shared" si="1789"/>
        <v>#DIV/0!</v>
      </c>
      <c r="BF13018" s="39" t="e">
        <f t="shared" si="1790"/>
        <v>#DIV/0!</v>
      </c>
    </row>
    <row r="13019" spans="40:58" x14ac:dyDescent="0.3">
      <c r="AN13019" s="37">
        <f t="shared" si="1783"/>
        <v>1</v>
      </c>
      <c r="AZ13019" s="38">
        <f t="shared" si="1784"/>
        <v>0</v>
      </c>
      <c r="BA13019" s="39" t="e">
        <f t="shared" si="1785"/>
        <v>#DIV/0!</v>
      </c>
      <c r="BB13019" s="40" t="e">
        <f t="shared" si="1786"/>
        <v>#DIV/0!</v>
      </c>
      <c r="BC13019" s="39" t="e">
        <f t="shared" si="1787"/>
        <v>#DIV/0!</v>
      </c>
      <c r="BD13019" s="40" t="e">
        <f t="shared" si="1788"/>
        <v>#DIV/0!</v>
      </c>
      <c r="BE13019" s="39" t="e">
        <f t="shared" si="1789"/>
        <v>#DIV/0!</v>
      </c>
      <c r="BF13019" s="39" t="e">
        <f t="shared" si="1790"/>
        <v>#DIV/0!</v>
      </c>
    </row>
    <row r="13020" spans="40:58" x14ac:dyDescent="0.3">
      <c r="AN13020" s="37">
        <f t="shared" si="1783"/>
        <v>1</v>
      </c>
      <c r="AZ13020" s="38">
        <f t="shared" si="1784"/>
        <v>0</v>
      </c>
      <c r="BA13020" s="39" t="e">
        <f t="shared" si="1785"/>
        <v>#DIV/0!</v>
      </c>
      <c r="BB13020" s="40" t="e">
        <f t="shared" si="1786"/>
        <v>#DIV/0!</v>
      </c>
      <c r="BC13020" s="39" t="e">
        <f t="shared" si="1787"/>
        <v>#DIV/0!</v>
      </c>
      <c r="BD13020" s="40" t="e">
        <f t="shared" si="1788"/>
        <v>#DIV/0!</v>
      </c>
      <c r="BE13020" s="39" t="e">
        <f t="shared" si="1789"/>
        <v>#DIV/0!</v>
      </c>
      <c r="BF13020" s="39" t="e">
        <f t="shared" si="1790"/>
        <v>#DIV/0!</v>
      </c>
    </row>
    <row r="13021" spans="40:58" x14ac:dyDescent="0.3">
      <c r="AN13021" s="37">
        <f t="shared" si="1783"/>
        <v>1</v>
      </c>
      <c r="AZ13021" s="38">
        <f t="shared" si="1784"/>
        <v>0</v>
      </c>
      <c r="BA13021" s="39" t="e">
        <f t="shared" si="1785"/>
        <v>#DIV/0!</v>
      </c>
      <c r="BB13021" s="40" t="e">
        <f t="shared" si="1786"/>
        <v>#DIV/0!</v>
      </c>
      <c r="BC13021" s="39" t="e">
        <f t="shared" si="1787"/>
        <v>#DIV/0!</v>
      </c>
      <c r="BD13021" s="40" t="e">
        <f t="shared" si="1788"/>
        <v>#DIV/0!</v>
      </c>
      <c r="BE13021" s="39" t="e">
        <f t="shared" si="1789"/>
        <v>#DIV/0!</v>
      </c>
      <c r="BF13021" s="39" t="e">
        <f t="shared" si="1790"/>
        <v>#DIV/0!</v>
      </c>
    </row>
    <row r="13022" spans="40:58" x14ac:dyDescent="0.3">
      <c r="AN13022" s="37">
        <f t="shared" si="1783"/>
        <v>1</v>
      </c>
      <c r="AZ13022" s="38">
        <f t="shared" si="1784"/>
        <v>0</v>
      </c>
      <c r="BA13022" s="39" t="e">
        <f t="shared" si="1785"/>
        <v>#DIV/0!</v>
      </c>
      <c r="BB13022" s="40" t="e">
        <f t="shared" si="1786"/>
        <v>#DIV/0!</v>
      </c>
      <c r="BC13022" s="39" t="e">
        <f t="shared" si="1787"/>
        <v>#DIV/0!</v>
      </c>
      <c r="BD13022" s="40" t="e">
        <f t="shared" si="1788"/>
        <v>#DIV/0!</v>
      </c>
      <c r="BE13022" s="39" t="e">
        <f t="shared" si="1789"/>
        <v>#DIV/0!</v>
      </c>
      <c r="BF13022" s="39" t="e">
        <f t="shared" si="1790"/>
        <v>#DIV/0!</v>
      </c>
    </row>
    <row r="13023" spans="40:58" x14ac:dyDescent="0.3">
      <c r="AN13023" s="37">
        <f t="shared" si="1783"/>
        <v>1</v>
      </c>
      <c r="AZ13023" s="38">
        <f t="shared" si="1784"/>
        <v>0</v>
      </c>
      <c r="BA13023" s="39" t="e">
        <f t="shared" si="1785"/>
        <v>#DIV/0!</v>
      </c>
      <c r="BB13023" s="40" t="e">
        <f t="shared" si="1786"/>
        <v>#DIV/0!</v>
      </c>
      <c r="BC13023" s="39" t="e">
        <f t="shared" si="1787"/>
        <v>#DIV/0!</v>
      </c>
      <c r="BD13023" s="40" t="e">
        <f t="shared" si="1788"/>
        <v>#DIV/0!</v>
      </c>
      <c r="BE13023" s="39" t="e">
        <f t="shared" si="1789"/>
        <v>#DIV/0!</v>
      </c>
      <c r="BF13023" s="39" t="e">
        <f t="shared" si="1790"/>
        <v>#DIV/0!</v>
      </c>
    </row>
    <row r="13024" spans="40:58" x14ac:dyDescent="0.3">
      <c r="AN13024" s="37">
        <f t="shared" si="1783"/>
        <v>1</v>
      </c>
      <c r="AZ13024" s="38">
        <f t="shared" si="1784"/>
        <v>0</v>
      </c>
      <c r="BA13024" s="39" t="e">
        <f t="shared" si="1785"/>
        <v>#DIV/0!</v>
      </c>
      <c r="BB13024" s="40" t="e">
        <f t="shared" si="1786"/>
        <v>#DIV/0!</v>
      </c>
      <c r="BC13024" s="39" t="e">
        <f t="shared" si="1787"/>
        <v>#DIV/0!</v>
      </c>
      <c r="BD13024" s="40" t="e">
        <f t="shared" si="1788"/>
        <v>#DIV/0!</v>
      </c>
      <c r="BE13024" s="39" t="e">
        <f t="shared" si="1789"/>
        <v>#DIV/0!</v>
      </c>
      <c r="BF13024" s="39" t="e">
        <f t="shared" si="1790"/>
        <v>#DIV/0!</v>
      </c>
    </row>
    <row r="13025" spans="40:58" x14ac:dyDescent="0.3">
      <c r="AN13025" s="37">
        <f t="shared" si="1783"/>
        <v>1</v>
      </c>
      <c r="AZ13025" s="38">
        <f t="shared" si="1784"/>
        <v>0</v>
      </c>
      <c r="BA13025" s="39" t="e">
        <f t="shared" si="1785"/>
        <v>#DIV/0!</v>
      </c>
      <c r="BB13025" s="40" t="e">
        <f t="shared" si="1786"/>
        <v>#DIV/0!</v>
      </c>
      <c r="BC13025" s="39" t="e">
        <f t="shared" si="1787"/>
        <v>#DIV/0!</v>
      </c>
      <c r="BD13025" s="40" t="e">
        <f t="shared" si="1788"/>
        <v>#DIV/0!</v>
      </c>
      <c r="BE13025" s="39" t="e">
        <f t="shared" si="1789"/>
        <v>#DIV/0!</v>
      </c>
      <c r="BF13025" s="39" t="e">
        <f t="shared" si="1790"/>
        <v>#DIV/0!</v>
      </c>
    </row>
    <row r="13026" spans="40:58" x14ac:dyDescent="0.3">
      <c r="AN13026" s="37">
        <f t="shared" si="1783"/>
        <v>1</v>
      </c>
      <c r="AZ13026" s="38">
        <f t="shared" si="1784"/>
        <v>0</v>
      </c>
      <c r="BA13026" s="39" t="e">
        <f t="shared" si="1785"/>
        <v>#DIV/0!</v>
      </c>
      <c r="BB13026" s="40" t="e">
        <f t="shared" si="1786"/>
        <v>#DIV/0!</v>
      </c>
      <c r="BC13026" s="39" t="e">
        <f t="shared" si="1787"/>
        <v>#DIV/0!</v>
      </c>
      <c r="BD13026" s="40" t="e">
        <f t="shared" si="1788"/>
        <v>#DIV/0!</v>
      </c>
      <c r="BE13026" s="39" t="e">
        <f t="shared" si="1789"/>
        <v>#DIV/0!</v>
      </c>
      <c r="BF13026" s="39" t="e">
        <f t="shared" si="1790"/>
        <v>#DIV/0!</v>
      </c>
    </row>
    <row r="13027" spans="40:58" x14ac:dyDescent="0.3">
      <c r="AN13027" s="37">
        <f t="shared" si="1783"/>
        <v>1</v>
      </c>
      <c r="AZ13027" s="38">
        <f t="shared" si="1784"/>
        <v>0</v>
      </c>
      <c r="BA13027" s="39" t="e">
        <f t="shared" si="1785"/>
        <v>#DIV/0!</v>
      </c>
      <c r="BB13027" s="40" t="e">
        <f t="shared" si="1786"/>
        <v>#DIV/0!</v>
      </c>
      <c r="BC13027" s="39" t="e">
        <f t="shared" si="1787"/>
        <v>#DIV/0!</v>
      </c>
      <c r="BD13027" s="40" t="e">
        <f t="shared" si="1788"/>
        <v>#DIV/0!</v>
      </c>
      <c r="BE13027" s="39" t="e">
        <f t="shared" si="1789"/>
        <v>#DIV/0!</v>
      </c>
      <c r="BF13027" s="39" t="e">
        <f t="shared" si="1790"/>
        <v>#DIV/0!</v>
      </c>
    </row>
    <row r="13028" spans="40:58" x14ac:dyDescent="0.3">
      <c r="AN13028" s="37">
        <f t="shared" si="1783"/>
        <v>1</v>
      </c>
      <c r="AZ13028" s="38">
        <f t="shared" si="1784"/>
        <v>0</v>
      </c>
      <c r="BA13028" s="39" t="e">
        <f t="shared" si="1785"/>
        <v>#DIV/0!</v>
      </c>
      <c r="BB13028" s="40" t="e">
        <f t="shared" si="1786"/>
        <v>#DIV/0!</v>
      </c>
      <c r="BC13028" s="39" t="e">
        <f t="shared" si="1787"/>
        <v>#DIV/0!</v>
      </c>
      <c r="BD13028" s="40" t="e">
        <f t="shared" si="1788"/>
        <v>#DIV/0!</v>
      </c>
      <c r="BE13028" s="39" t="e">
        <f t="shared" si="1789"/>
        <v>#DIV/0!</v>
      </c>
      <c r="BF13028" s="39" t="e">
        <f t="shared" si="1790"/>
        <v>#DIV/0!</v>
      </c>
    </row>
    <row r="13029" spans="40:58" x14ac:dyDescent="0.3">
      <c r="AN13029" s="37">
        <f t="shared" si="1783"/>
        <v>1</v>
      </c>
      <c r="AZ13029" s="38">
        <f t="shared" si="1784"/>
        <v>0</v>
      </c>
      <c r="BA13029" s="39" t="e">
        <f t="shared" si="1785"/>
        <v>#DIV/0!</v>
      </c>
      <c r="BB13029" s="40" t="e">
        <f t="shared" si="1786"/>
        <v>#DIV/0!</v>
      </c>
      <c r="BC13029" s="39" t="e">
        <f t="shared" si="1787"/>
        <v>#DIV/0!</v>
      </c>
      <c r="BD13029" s="40" t="e">
        <f t="shared" si="1788"/>
        <v>#DIV/0!</v>
      </c>
      <c r="BE13029" s="39" t="e">
        <f t="shared" si="1789"/>
        <v>#DIV/0!</v>
      </c>
      <c r="BF13029" s="39" t="e">
        <f t="shared" si="1790"/>
        <v>#DIV/0!</v>
      </c>
    </row>
    <row r="13030" spans="40:58" x14ac:dyDescent="0.3">
      <c r="AN13030" s="37">
        <f t="shared" si="1783"/>
        <v>1</v>
      </c>
      <c r="AZ13030" s="38">
        <f t="shared" si="1784"/>
        <v>0</v>
      </c>
      <c r="BA13030" s="39" t="e">
        <f t="shared" si="1785"/>
        <v>#DIV/0!</v>
      </c>
      <c r="BB13030" s="40" t="e">
        <f t="shared" si="1786"/>
        <v>#DIV/0!</v>
      </c>
      <c r="BC13030" s="39" t="e">
        <f t="shared" si="1787"/>
        <v>#DIV/0!</v>
      </c>
      <c r="BD13030" s="40" t="e">
        <f t="shared" si="1788"/>
        <v>#DIV/0!</v>
      </c>
      <c r="BE13030" s="39" t="e">
        <f t="shared" si="1789"/>
        <v>#DIV/0!</v>
      </c>
      <c r="BF13030" s="39" t="e">
        <f t="shared" si="1790"/>
        <v>#DIV/0!</v>
      </c>
    </row>
    <row r="13031" spans="40:58" x14ac:dyDescent="0.3">
      <c r="AN13031" s="37">
        <f t="shared" si="1783"/>
        <v>1</v>
      </c>
      <c r="AZ13031" s="38">
        <f t="shared" si="1784"/>
        <v>0</v>
      </c>
      <c r="BA13031" s="39" t="e">
        <f t="shared" si="1785"/>
        <v>#DIV/0!</v>
      </c>
      <c r="BB13031" s="40" t="e">
        <f t="shared" si="1786"/>
        <v>#DIV/0!</v>
      </c>
      <c r="BC13031" s="39" t="e">
        <f t="shared" si="1787"/>
        <v>#DIV/0!</v>
      </c>
      <c r="BD13031" s="40" t="e">
        <f t="shared" si="1788"/>
        <v>#DIV/0!</v>
      </c>
      <c r="BE13031" s="39" t="e">
        <f t="shared" si="1789"/>
        <v>#DIV/0!</v>
      </c>
      <c r="BF13031" s="39" t="e">
        <f t="shared" si="1790"/>
        <v>#DIV/0!</v>
      </c>
    </row>
    <row r="13032" spans="40:58" x14ac:dyDescent="0.3">
      <c r="AN13032" s="37">
        <f t="shared" si="1783"/>
        <v>1</v>
      </c>
      <c r="AZ13032" s="38">
        <f t="shared" si="1784"/>
        <v>0</v>
      </c>
      <c r="BA13032" s="39" t="e">
        <f t="shared" si="1785"/>
        <v>#DIV/0!</v>
      </c>
      <c r="BB13032" s="40" t="e">
        <f t="shared" si="1786"/>
        <v>#DIV/0!</v>
      </c>
      <c r="BC13032" s="39" t="e">
        <f t="shared" si="1787"/>
        <v>#DIV/0!</v>
      </c>
      <c r="BD13032" s="40" t="e">
        <f t="shared" si="1788"/>
        <v>#DIV/0!</v>
      </c>
      <c r="BE13032" s="39" t="e">
        <f t="shared" si="1789"/>
        <v>#DIV/0!</v>
      </c>
      <c r="BF13032" s="39" t="e">
        <f t="shared" si="1790"/>
        <v>#DIV/0!</v>
      </c>
    </row>
    <row r="13033" spans="40:58" x14ac:dyDescent="0.3">
      <c r="AN13033" s="37">
        <f t="shared" si="1783"/>
        <v>1</v>
      </c>
      <c r="AZ13033" s="38">
        <f t="shared" si="1784"/>
        <v>0</v>
      </c>
      <c r="BA13033" s="39" t="e">
        <f t="shared" si="1785"/>
        <v>#DIV/0!</v>
      </c>
      <c r="BB13033" s="40" t="e">
        <f t="shared" si="1786"/>
        <v>#DIV/0!</v>
      </c>
      <c r="BC13033" s="39" t="e">
        <f t="shared" si="1787"/>
        <v>#DIV/0!</v>
      </c>
      <c r="BD13033" s="40" t="e">
        <f t="shared" si="1788"/>
        <v>#DIV/0!</v>
      </c>
      <c r="BE13033" s="39" t="e">
        <f t="shared" si="1789"/>
        <v>#DIV/0!</v>
      </c>
      <c r="BF13033" s="39" t="e">
        <f t="shared" si="1790"/>
        <v>#DIV/0!</v>
      </c>
    </row>
    <row r="13034" spans="40:58" x14ac:dyDescent="0.3">
      <c r="AN13034" s="37">
        <f t="shared" si="1783"/>
        <v>1</v>
      </c>
      <c r="AZ13034" s="38">
        <f t="shared" si="1784"/>
        <v>0</v>
      </c>
      <c r="BA13034" s="39" t="e">
        <f t="shared" si="1785"/>
        <v>#DIV/0!</v>
      </c>
      <c r="BB13034" s="40" t="e">
        <f t="shared" si="1786"/>
        <v>#DIV/0!</v>
      </c>
      <c r="BC13034" s="39" t="e">
        <f t="shared" si="1787"/>
        <v>#DIV/0!</v>
      </c>
      <c r="BD13034" s="40" t="e">
        <f t="shared" si="1788"/>
        <v>#DIV/0!</v>
      </c>
      <c r="BE13034" s="39" t="e">
        <f t="shared" si="1789"/>
        <v>#DIV/0!</v>
      </c>
      <c r="BF13034" s="39" t="e">
        <f t="shared" si="1790"/>
        <v>#DIV/0!</v>
      </c>
    </row>
    <row r="13035" spans="40:58" x14ac:dyDescent="0.3">
      <c r="AN13035" s="37">
        <f t="shared" si="1783"/>
        <v>1</v>
      </c>
      <c r="AZ13035" s="38">
        <f t="shared" si="1784"/>
        <v>0</v>
      </c>
      <c r="BA13035" s="39" t="e">
        <f t="shared" si="1785"/>
        <v>#DIV/0!</v>
      </c>
      <c r="BB13035" s="40" t="e">
        <f t="shared" si="1786"/>
        <v>#DIV/0!</v>
      </c>
      <c r="BC13035" s="39" t="e">
        <f t="shared" si="1787"/>
        <v>#DIV/0!</v>
      </c>
      <c r="BD13035" s="40" t="e">
        <f t="shared" si="1788"/>
        <v>#DIV/0!</v>
      </c>
      <c r="BE13035" s="39" t="e">
        <f t="shared" si="1789"/>
        <v>#DIV/0!</v>
      </c>
      <c r="BF13035" s="39" t="e">
        <f t="shared" si="1790"/>
        <v>#DIV/0!</v>
      </c>
    </row>
    <row r="13036" spans="40:58" x14ac:dyDescent="0.3">
      <c r="AN13036" s="37">
        <f t="shared" si="1783"/>
        <v>1</v>
      </c>
      <c r="AZ13036" s="38">
        <f t="shared" si="1784"/>
        <v>0</v>
      </c>
      <c r="BA13036" s="39" t="e">
        <f t="shared" si="1785"/>
        <v>#DIV/0!</v>
      </c>
      <c r="BB13036" s="40" t="e">
        <f t="shared" si="1786"/>
        <v>#DIV/0!</v>
      </c>
      <c r="BC13036" s="39" t="e">
        <f t="shared" si="1787"/>
        <v>#DIV/0!</v>
      </c>
      <c r="BD13036" s="40" t="e">
        <f t="shared" si="1788"/>
        <v>#DIV/0!</v>
      </c>
      <c r="BE13036" s="39" t="e">
        <f t="shared" si="1789"/>
        <v>#DIV/0!</v>
      </c>
      <c r="BF13036" s="39" t="e">
        <f t="shared" si="1790"/>
        <v>#DIV/0!</v>
      </c>
    </row>
    <row r="13037" spans="40:58" x14ac:dyDescent="0.3">
      <c r="AN13037" s="37">
        <f t="shared" si="1783"/>
        <v>1</v>
      </c>
      <c r="AZ13037" s="38">
        <f t="shared" si="1784"/>
        <v>0</v>
      </c>
      <c r="BA13037" s="39" t="e">
        <f t="shared" si="1785"/>
        <v>#DIV/0!</v>
      </c>
      <c r="BB13037" s="40" t="e">
        <f t="shared" si="1786"/>
        <v>#DIV/0!</v>
      </c>
      <c r="BC13037" s="39" t="e">
        <f t="shared" si="1787"/>
        <v>#DIV/0!</v>
      </c>
      <c r="BD13037" s="40" t="e">
        <f t="shared" si="1788"/>
        <v>#DIV/0!</v>
      </c>
      <c r="BE13037" s="39" t="e">
        <f t="shared" si="1789"/>
        <v>#DIV/0!</v>
      </c>
      <c r="BF13037" s="39" t="e">
        <f t="shared" si="1790"/>
        <v>#DIV/0!</v>
      </c>
    </row>
    <row r="13038" spans="40:58" x14ac:dyDescent="0.3">
      <c r="AN13038" s="37">
        <f t="shared" si="1783"/>
        <v>1</v>
      </c>
      <c r="AZ13038" s="38">
        <f t="shared" si="1784"/>
        <v>0</v>
      </c>
      <c r="BA13038" s="39" t="e">
        <f t="shared" si="1785"/>
        <v>#DIV/0!</v>
      </c>
      <c r="BB13038" s="40" t="e">
        <f t="shared" si="1786"/>
        <v>#DIV/0!</v>
      </c>
      <c r="BC13038" s="39" t="e">
        <f t="shared" si="1787"/>
        <v>#DIV/0!</v>
      </c>
      <c r="BD13038" s="40" t="e">
        <f t="shared" si="1788"/>
        <v>#DIV/0!</v>
      </c>
      <c r="BE13038" s="39" t="e">
        <f t="shared" si="1789"/>
        <v>#DIV/0!</v>
      </c>
      <c r="BF13038" s="39" t="e">
        <f t="shared" si="1790"/>
        <v>#DIV/0!</v>
      </c>
    </row>
    <row r="13039" spans="40:58" x14ac:dyDescent="0.3">
      <c r="AN13039" s="37">
        <f t="shared" si="1783"/>
        <v>1</v>
      </c>
      <c r="AZ13039" s="38">
        <f t="shared" si="1784"/>
        <v>0</v>
      </c>
      <c r="BA13039" s="39" t="e">
        <f t="shared" si="1785"/>
        <v>#DIV/0!</v>
      </c>
      <c r="BB13039" s="40" t="e">
        <f t="shared" si="1786"/>
        <v>#DIV/0!</v>
      </c>
      <c r="BC13039" s="39" t="e">
        <f t="shared" si="1787"/>
        <v>#DIV/0!</v>
      </c>
      <c r="BD13039" s="40" t="e">
        <f t="shared" si="1788"/>
        <v>#DIV/0!</v>
      </c>
      <c r="BE13039" s="39" t="e">
        <f t="shared" si="1789"/>
        <v>#DIV/0!</v>
      </c>
      <c r="BF13039" s="39" t="e">
        <f t="shared" si="1790"/>
        <v>#DIV/0!</v>
      </c>
    </row>
    <row r="13040" spans="40:58" x14ac:dyDescent="0.3">
      <c r="AN13040" s="37">
        <f t="shared" si="1783"/>
        <v>1</v>
      </c>
      <c r="AZ13040" s="38">
        <f t="shared" si="1784"/>
        <v>0</v>
      </c>
      <c r="BA13040" s="39" t="e">
        <f t="shared" si="1785"/>
        <v>#DIV/0!</v>
      </c>
      <c r="BB13040" s="40" t="e">
        <f t="shared" si="1786"/>
        <v>#DIV/0!</v>
      </c>
      <c r="BC13040" s="39" t="e">
        <f t="shared" si="1787"/>
        <v>#DIV/0!</v>
      </c>
      <c r="BD13040" s="40" t="e">
        <f t="shared" si="1788"/>
        <v>#DIV/0!</v>
      </c>
      <c r="BE13040" s="39" t="e">
        <f t="shared" si="1789"/>
        <v>#DIV/0!</v>
      </c>
      <c r="BF13040" s="39" t="e">
        <f t="shared" si="1790"/>
        <v>#DIV/0!</v>
      </c>
    </row>
    <row r="13041" spans="40:58" x14ac:dyDescent="0.3">
      <c r="AN13041" s="37">
        <f t="shared" si="1783"/>
        <v>1</v>
      </c>
      <c r="AZ13041" s="38">
        <f t="shared" si="1784"/>
        <v>0</v>
      </c>
      <c r="BA13041" s="39" t="e">
        <f t="shared" si="1785"/>
        <v>#DIV/0!</v>
      </c>
      <c r="BB13041" s="40" t="e">
        <f t="shared" si="1786"/>
        <v>#DIV/0!</v>
      </c>
      <c r="BC13041" s="39" t="e">
        <f t="shared" si="1787"/>
        <v>#DIV/0!</v>
      </c>
      <c r="BD13041" s="40" t="e">
        <f t="shared" si="1788"/>
        <v>#DIV/0!</v>
      </c>
      <c r="BE13041" s="39" t="e">
        <f t="shared" si="1789"/>
        <v>#DIV/0!</v>
      </c>
      <c r="BF13041" s="39" t="e">
        <f t="shared" si="1790"/>
        <v>#DIV/0!</v>
      </c>
    </row>
    <row r="13042" spans="40:58" x14ac:dyDescent="0.3">
      <c r="AN13042" s="37">
        <f t="shared" si="1783"/>
        <v>1</v>
      </c>
      <c r="AZ13042" s="38">
        <f t="shared" si="1784"/>
        <v>0</v>
      </c>
      <c r="BA13042" s="39" t="e">
        <f t="shared" si="1785"/>
        <v>#DIV/0!</v>
      </c>
      <c r="BB13042" s="40" t="e">
        <f t="shared" si="1786"/>
        <v>#DIV/0!</v>
      </c>
      <c r="BC13042" s="39" t="e">
        <f t="shared" si="1787"/>
        <v>#DIV/0!</v>
      </c>
      <c r="BD13042" s="40" t="e">
        <f t="shared" si="1788"/>
        <v>#DIV/0!</v>
      </c>
      <c r="BE13042" s="39" t="e">
        <f t="shared" si="1789"/>
        <v>#DIV/0!</v>
      </c>
      <c r="BF13042" s="39" t="e">
        <f t="shared" si="1790"/>
        <v>#DIV/0!</v>
      </c>
    </row>
    <row r="13043" spans="40:58" x14ac:dyDescent="0.3">
      <c r="AN13043" s="37">
        <f t="shared" si="1783"/>
        <v>1</v>
      </c>
      <c r="AZ13043" s="38">
        <f t="shared" si="1784"/>
        <v>0</v>
      </c>
      <c r="BA13043" s="39" t="e">
        <f t="shared" si="1785"/>
        <v>#DIV/0!</v>
      </c>
      <c r="BB13043" s="40" t="e">
        <f t="shared" si="1786"/>
        <v>#DIV/0!</v>
      </c>
      <c r="BC13043" s="39" t="e">
        <f t="shared" si="1787"/>
        <v>#DIV/0!</v>
      </c>
      <c r="BD13043" s="40" t="e">
        <f t="shared" si="1788"/>
        <v>#DIV/0!</v>
      </c>
      <c r="BE13043" s="39" t="e">
        <f t="shared" si="1789"/>
        <v>#DIV/0!</v>
      </c>
      <c r="BF13043" s="39" t="e">
        <f t="shared" si="1790"/>
        <v>#DIV/0!</v>
      </c>
    </row>
    <row r="13044" spans="40:58" x14ac:dyDescent="0.3">
      <c r="AN13044" s="37">
        <f t="shared" si="1783"/>
        <v>1</v>
      </c>
      <c r="AZ13044" s="38">
        <f t="shared" si="1784"/>
        <v>0</v>
      </c>
      <c r="BA13044" s="39" t="e">
        <f t="shared" si="1785"/>
        <v>#DIV/0!</v>
      </c>
      <c r="BB13044" s="40" t="e">
        <f t="shared" si="1786"/>
        <v>#DIV/0!</v>
      </c>
      <c r="BC13044" s="39" t="e">
        <f t="shared" si="1787"/>
        <v>#DIV/0!</v>
      </c>
      <c r="BD13044" s="40" t="e">
        <f t="shared" si="1788"/>
        <v>#DIV/0!</v>
      </c>
      <c r="BE13044" s="39" t="e">
        <f t="shared" si="1789"/>
        <v>#DIV/0!</v>
      </c>
      <c r="BF13044" s="39" t="e">
        <f t="shared" si="1790"/>
        <v>#DIV/0!</v>
      </c>
    </row>
    <row r="13045" spans="40:58" x14ac:dyDescent="0.3">
      <c r="AN13045" s="37">
        <f t="shared" si="1783"/>
        <v>1</v>
      </c>
      <c r="AZ13045" s="38">
        <f t="shared" si="1784"/>
        <v>0</v>
      </c>
      <c r="BA13045" s="39" t="e">
        <f t="shared" si="1785"/>
        <v>#DIV/0!</v>
      </c>
      <c r="BB13045" s="40" t="e">
        <f t="shared" si="1786"/>
        <v>#DIV/0!</v>
      </c>
      <c r="BC13045" s="39" t="e">
        <f t="shared" si="1787"/>
        <v>#DIV/0!</v>
      </c>
      <c r="BD13045" s="40" t="e">
        <f t="shared" si="1788"/>
        <v>#DIV/0!</v>
      </c>
      <c r="BE13045" s="39" t="e">
        <f t="shared" si="1789"/>
        <v>#DIV/0!</v>
      </c>
      <c r="BF13045" s="39" t="e">
        <f t="shared" si="1790"/>
        <v>#DIV/0!</v>
      </c>
    </row>
    <row r="13046" spans="40:58" x14ac:dyDescent="0.3">
      <c r="AN13046" s="37">
        <f t="shared" si="1783"/>
        <v>1</v>
      </c>
      <c r="AZ13046" s="38">
        <f t="shared" si="1784"/>
        <v>0</v>
      </c>
      <c r="BA13046" s="39" t="e">
        <f t="shared" si="1785"/>
        <v>#DIV/0!</v>
      </c>
      <c r="BB13046" s="40" t="e">
        <f t="shared" si="1786"/>
        <v>#DIV/0!</v>
      </c>
      <c r="BC13046" s="39" t="e">
        <f t="shared" si="1787"/>
        <v>#DIV/0!</v>
      </c>
      <c r="BD13046" s="40" t="e">
        <f t="shared" si="1788"/>
        <v>#DIV/0!</v>
      </c>
      <c r="BE13046" s="39" t="e">
        <f t="shared" si="1789"/>
        <v>#DIV/0!</v>
      </c>
      <c r="BF13046" s="39" t="e">
        <f t="shared" si="1790"/>
        <v>#DIV/0!</v>
      </c>
    </row>
    <row r="13047" spans="40:58" x14ac:dyDescent="0.3">
      <c r="AN13047" s="37">
        <f t="shared" si="1783"/>
        <v>1</v>
      </c>
      <c r="AZ13047" s="38">
        <f t="shared" si="1784"/>
        <v>0</v>
      </c>
      <c r="BA13047" s="39" t="e">
        <f t="shared" si="1785"/>
        <v>#DIV/0!</v>
      </c>
      <c r="BB13047" s="40" t="e">
        <f t="shared" si="1786"/>
        <v>#DIV/0!</v>
      </c>
      <c r="BC13047" s="39" t="e">
        <f t="shared" si="1787"/>
        <v>#DIV/0!</v>
      </c>
      <c r="BD13047" s="40" t="e">
        <f t="shared" si="1788"/>
        <v>#DIV/0!</v>
      </c>
      <c r="BE13047" s="39" t="e">
        <f t="shared" si="1789"/>
        <v>#DIV/0!</v>
      </c>
      <c r="BF13047" s="39" t="e">
        <f t="shared" si="1790"/>
        <v>#DIV/0!</v>
      </c>
    </row>
    <row r="13048" spans="40:58" x14ac:dyDescent="0.3">
      <c r="AN13048" s="37">
        <f t="shared" si="1783"/>
        <v>1</v>
      </c>
      <c r="AZ13048" s="38">
        <f t="shared" si="1784"/>
        <v>0</v>
      </c>
      <c r="BA13048" s="39" t="e">
        <f t="shared" si="1785"/>
        <v>#DIV/0!</v>
      </c>
      <c r="BB13048" s="40" t="e">
        <f t="shared" si="1786"/>
        <v>#DIV/0!</v>
      </c>
      <c r="BC13048" s="39" t="e">
        <f t="shared" si="1787"/>
        <v>#DIV/0!</v>
      </c>
      <c r="BD13048" s="40" t="e">
        <f t="shared" si="1788"/>
        <v>#DIV/0!</v>
      </c>
      <c r="BE13048" s="39" t="e">
        <f t="shared" si="1789"/>
        <v>#DIV/0!</v>
      </c>
      <c r="BF13048" s="39" t="e">
        <f t="shared" si="1790"/>
        <v>#DIV/0!</v>
      </c>
    </row>
    <row r="13049" spans="40:58" x14ac:dyDescent="0.3">
      <c r="AN13049" s="37">
        <f t="shared" si="1783"/>
        <v>1</v>
      </c>
      <c r="AZ13049" s="38">
        <f t="shared" si="1784"/>
        <v>0</v>
      </c>
      <c r="BA13049" s="39" t="e">
        <f t="shared" si="1785"/>
        <v>#DIV/0!</v>
      </c>
      <c r="BB13049" s="40" t="e">
        <f t="shared" si="1786"/>
        <v>#DIV/0!</v>
      </c>
      <c r="BC13049" s="39" t="e">
        <f t="shared" si="1787"/>
        <v>#DIV/0!</v>
      </c>
      <c r="BD13049" s="40" t="e">
        <f t="shared" si="1788"/>
        <v>#DIV/0!</v>
      </c>
      <c r="BE13049" s="39" t="e">
        <f t="shared" si="1789"/>
        <v>#DIV/0!</v>
      </c>
      <c r="BF13049" s="39" t="e">
        <f t="shared" si="1790"/>
        <v>#DIV/0!</v>
      </c>
    </row>
    <row r="13050" spans="40:58" x14ac:dyDescent="0.3">
      <c r="AN13050" s="37">
        <f t="shared" si="1783"/>
        <v>1</v>
      </c>
      <c r="AZ13050" s="38">
        <f t="shared" si="1784"/>
        <v>0</v>
      </c>
      <c r="BA13050" s="39" t="e">
        <f t="shared" si="1785"/>
        <v>#DIV/0!</v>
      </c>
      <c r="BB13050" s="40" t="e">
        <f t="shared" si="1786"/>
        <v>#DIV/0!</v>
      </c>
      <c r="BC13050" s="39" t="e">
        <f t="shared" si="1787"/>
        <v>#DIV/0!</v>
      </c>
      <c r="BD13050" s="40" t="e">
        <f t="shared" si="1788"/>
        <v>#DIV/0!</v>
      </c>
      <c r="BE13050" s="39" t="e">
        <f t="shared" si="1789"/>
        <v>#DIV/0!</v>
      </c>
      <c r="BF13050" s="39" t="e">
        <f t="shared" si="1790"/>
        <v>#DIV/0!</v>
      </c>
    </row>
    <row r="13051" spans="40:58" x14ac:dyDescent="0.3">
      <c r="AN13051" s="37">
        <f t="shared" si="1783"/>
        <v>1</v>
      </c>
      <c r="AZ13051" s="38">
        <f t="shared" si="1784"/>
        <v>0</v>
      </c>
      <c r="BA13051" s="39" t="e">
        <f t="shared" si="1785"/>
        <v>#DIV/0!</v>
      </c>
      <c r="BB13051" s="40" t="e">
        <f t="shared" si="1786"/>
        <v>#DIV/0!</v>
      </c>
      <c r="BC13051" s="39" t="e">
        <f t="shared" si="1787"/>
        <v>#DIV/0!</v>
      </c>
      <c r="BD13051" s="40" t="e">
        <f t="shared" si="1788"/>
        <v>#DIV/0!</v>
      </c>
      <c r="BE13051" s="39" t="e">
        <f t="shared" si="1789"/>
        <v>#DIV/0!</v>
      </c>
      <c r="BF13051" s="39" t="e">
        <f t="shared" si="1790"/>
        <v>#DIV/0!</v>
      </c>
    </row>
    <row r="13052" spans="40:58" x14ac:dyDescent="0.3">
      <c r="AN13052" s="37">
        <f t="shared" si="1783"/>
        <v>1</v>
      </c>
      <c r="AZ13052" s="38">
        <f t="shared" si="1784"/>
        <v>0</v>
      </c>
      <c r="BA13052" s="39" t="e">
        <f t="shared" si="1785"/>
        <v>#DIV/0!</v>
      </c>
      <c r="BB13052" s="40" t="e">
        <f t="shared" si="1786"/>
        <v>#DIV/0!</v>
      </c>
      <c r="BC13052" s="39" t="e">
        <f t="shared" si="1787"/>
        <v>#DIV/0!</v>
      </c>
      <c r="BD13052" s="40" t="e">
        <f t="shared" si="1788"/>
        <v>#DIV/0!</v>
      </c>
      <c r="BE13052" s="39" t="e">
        <f t="shared" si="1789"/>
        <v>#DIV/0!</v>
      </c>
      <c r="BF13052" s="39" t="e">
        <f t="shared" si="1790"/>
        <v>#DIV/0!</v>
      </c>
    </row>
    <row r="13053" spans="40:58" x14ac:dyDescent="0.3">
      <c r="AN13053" s="37">
        <f t="shared" si="1783"/>
        <v>1</v>
      </c>
      <c r="AZ13053" s="38">
        <f t="shared" si="1784"/>
        <v>0</v>
      </c>
      <c r="BA13053" s="39" t="e">
        <f t="shared" si="1785"/>
        <v>#DIV/0!</v>
      </c>
      <c r="BB13053" s="40" t="e">
        <f t="shared" si="1786"/>
        <v>#DIV/0!</v>
      </c>
      <c r="BC13053" s="39" t="e">
        <f t="shared" si="1787"/>
        <v>#DIV/0!</v>
      </c>
      <c r="BD13053" s="40" t="e">
        <f t="shared" si="1788"/>
        <v>#DIV/0!</v>
      </c>
      <c r="BE13053" s="39" t="e">
        <f t="shared" si="1789"/>
        <v>#DIV/0!</v>
      </c>
      <c r="BF13053" s="39" t="e">
        <f t="shared" si="1790"/>
        <v>#DIV/0!</v>
      </c>
    </row>
    <row r="13054" spans="40:58" x14ac:dyDescent="0.3">
      <c r="AN13054" s="37">
        <f t="shared" si="1783"/>
        <v>1</v>
      </c>
      <c r="AZ13054" s="38">
        <f t="shared" si="1784"/>
        <v>0</v>
      </c>
      <c r="BA13054" s="39" t="e">
        <f t="shared" si="1785"/>
        <v>#DIV/0!</v>
      </c>
      <c r="BB13054" s="40" t="e">
        <f t="shared" si="1786"/>
        <v>#DIV/0!</v>
      </c>
      <c r="BC13054" s="39" t="e">
        <f t="shared" si="1787"/>
        <v>#DIV/0!</v>
      </c>
      <c r="BD13054" s="40" t="e">
        <f t="shared" si="1788"/>
        <v>#DIV/0!</v>
      </c>
      <c r="BE13054" s="39" t="e">
        <f t="shared" si="1789"/>
        <v>#DIV/0!</v>
      </c>
      <c r="BF13054" s="39" t="e">
        <f t="shared" si="1790"/>
        <v>#DIV/0!</v>
      </c>
    </row>
    <row r="13055" spans="40:58" x14ac:dyDescent="0.3">
      <c r="AN13055" s="37">
        <f t="shared" ref="AN13055:AN13118" si="1791">MONTH(AP13055)</f>
        <v>1</v>
      </c>
      <c r="AZ13055" s="38">
        <f t="shared" ref="AZ13055:AZ13118" si="1792">AP13055*1</f>
        <v>0</v>
      </c>
      <c r="BA13055" s="39" t="e">
        <f t="shared" ref="BA13055:BA13118" si="1793">(AV13055-BB13055)/AR13055</f>
        <v>#DIV/0!</v>
      </c>
      <c r="BB13055" s="40" t="e">
        <f t="shared" ref="BB13055:BB13118" si="1794">(AR13055-AS13055)*(AV13055/AR13055)</f>
        <v>#DIV/0!</v>
      </c>
      <c r="BC13055" s="39" t="e">
        <f t="shared" ref="BC13055:BC13118" si="1795">(AW13055-BD13055)/AR13055</f>
        <v>#DIV/0!</v>
      </c>
      <c r="BD13055" s="40" t="e">
        <f t="shared" ref="BD13055:BD13118" si="1796">(AR13055-AS13055)*(AW13055/AR13055)</f>
        <v>#DIV/0!</v>
      </c>
      <c r="BE13055" s="39" t="e">
        <f t="shared" ref="BE13055:BE13118" si="1797">AU13055/AR13055</f>
        <v>#DIV/0!</v>
      </c>
      <c r="BF13055" s="39" t="e">
        <f t="shared" ref="BF13055:BF13118" si="1798">AT13055/AR13055</f>
        <v>#DIV/0!</v>
      </c>
    </row>
    <row r="13056" spans="40:58" x14ac:dyDescent="0.3">
      <c r="AN13056" s="37">
        <f t="shared" si="1791"/>
        <v>1</v>
      </c>
      <c r="AZ13056" s="38">
        <f t="shared" si="1792"/>
        <v>0</v>
      </c>
      <c r="BA13056" s="39" t="e">
        <f t="shared" si="1793"/>
        <v>#DIV/0!</v>
      </c>
      <c r="BB13056" s="40" t="e">
        <f t="shared" si="1794"/>
        <v>#DIV/0!</v>
      </c>
      <c r="BC13056" s="39" t="e">
        <f t="shared" si="1795"/>
        <v>#DIV/0!</v>
      </c>
      <c r="BD13056" s="40" t="e">
        <f t="shared" si="1796"/>
        <v>#DIV/0!</v>
      </c>
      <c r="BE13056" s="39" t="e">
        <f t="shared" si="1797"/>
        <v>#DIV/0!</v>
      </c>
      <c r="BF13056" s="39" t="e">
        <f t="shared" si="1798"/>
        <v>#DIV/0!</v>
      </c>
    </row>
    <row r="13057" spans="40:58" x14ac:dyDescent="0.3">
      <c r="AN13057" s="37">
        <f t="shared" si="1791"/>
        <v>1</v>
      </c>
      <c r="AZ13057" s="38">
        <f t="shared" si="1792"/>
        <v>0</v>
      </c>
      <c r="BA13057" s="39" t="e">
        <f t="shared" si="1793"/>
        <v>#DIV/0!</v>
      </c>
      <c r="BB13057" s="40" t="e">
        <f t="shared" si="1794"/>
        <v>#DIV/0!</v>
      </c>
      <c r="BC13057" s="39" t="e">
        <f t="shared" si="1795"/>
        <v>#DIV/0!</v>
      </c>
      <c r="BD13057" s="40" t="e">
        <f t="shared" si="1796"/>
        <v>#DIV/0!</v>
      </c>
      <c r="BE13057" s="39" t="e">
        <f t="shared" si="1797"/>
        <v>#DIV/0!</v>
      </c>
      <c r="BF13057" s="39" t="e">
        <f t="shared" si="1798"/>
        <v>#DIV/0!</v>
      </c>
    </row>
    <row r="13058" spans="40:58" x14ac:dyDescent="0.3">
      <c r="AN13058" s="37">
        <f t="shared" si="1791"/>
        <v>1</v>
      </c>
      <c r="AZ13058" s="38">
        <f t="shared" si="1792"/>
        <v>0</v>
      </c>
      <c r="BA13058" s="39" t="e">
        <f t="shared" si="1793"/>
        <v>#DIV/0!</v>
      </c>
      <c r="BB13058" s="40" t="e">
        <f t="shared" si="1794"/>
        <v>#DIV/0!</v>
      </c>
      <c r="BC13058" s="39" t="e">
        <f t="shared" si="1795"/>
        <v>#DIV/0!</v>
      </c>
      <c r="BD13058" s="40" t="e">
        <f t="shared" si="1796"/>
        <v>#DIV/0!</v>
      </c>
      <c r="BE13058" s="39" t="e">
        <f t="shared" si="1797"/>
        <v>#DIV/0!</v>
      </c>
      <c r="BF13058" s="39" t="e">
        <f t="shared" si="1798"/>
        <v>#DIV/0!</v>
      </c>
    </row>
    <row r="13059" spans="40:58" x14ac:dyDescent="0.3">
      <c r="AN13059" s="37">
        <f t="shared" si="1791"/>
        <v>1</v>
      </c>
      <c r="AZ13059" s="38">
        <f t="shared" si="1792"/>
        <v>0</v>
      </c>
      <c r="BA13059" s="39" t="e">
        <f t="shared" si="1793"/>
        <v>#DIV/0!</v>
      </c>
      <c r="BB13059" s="40" t="e">
        <f t="shared" si="1794"/>
        <v>#DIV/0!</v>
      </c>
      <c r="BC13059" s="39" t="e">
        <f t="shared" si="1795"/>
        <v>#DIV/0!</v>
      </c>
      <c r="BD13059" s="40" t="e">
        <f t="shared" si="1796"/>
        <v>#DIV/0!</v>
      </c>
      <c r="BE13059" s="39" t="e">
        <f t="shared" si="1797"/>
        <v>#DIV/0!</v>
      </c>
      <c r="BF13059" s="39" t="e">
        <f t="shared" si="1798"/>
        <v>#DIV/0!</v>
      </c>
    </row>
    <row r="13060" spans="40:58" x14ac:dyDescent="0.3">
      <c r="AN13060" s="37">
        <f t="shared" si="1791"/>
        <v>1</v>
      </c>
      <c r="AZ13060" s="38">
        <f t="shared" si="1792"/>
        <v>0</v>
      </c>
      <c r="BA13060" s="39" t="e">
        <f t="shared" si="1793"/>
        <v>#DIV/0!</v>
      </c>
      <c r="BB13060" s="40" t="e">
        <f t="shared" si="1794"/>
        <v>#DIV/0!</v>
      </c>
      <c r="BC13060" s="39" t="e">
        <f t="shared" si="1795"/>
        <v>#DIV/0!</v>
      </c>
      <c r="BD13060" s="40" t="e">
        <f t="shared" si="1796"/>
        <v>#DIV/0!</v>
      </c>
      <c r="BE13060" s="39" t="e">
        <f t="shared" si="1797"/>
        <v>#DIV/0!</v>
      </c>
      <c r="BF13060" s="39" t="e">
        <f t="shared" si="1798"/>
        <v>#DIV/0!</v>
      </c>
    </row>
    <row r="13061" spans="40:58" x14ac:dyDescent="0.3">
      <c r="AN13061" s="37">
        <f t="shared" si="1791"/>
        <v>1</v>
      </c>
      <c r="AZ13061" s="38">
        <f t="shared" si="1792"/>
        <v>0</v>
      </c>
      <c r="BA13061" s="39" t="e">
        <f t="shared" si="1793"/>
        <v>#DIV/0!</v>
      </c>
      <c r="BB13061" s="40" t="e">
        <f t="shared" si="1794"/>
        <v>#DIV/0!</v>
      </c>
      <c r="BC13061" s="39" t="e">
        <f t="shared" si="1795"/>
        <v>#DIV/0!</v>
      </c>
      <c r="BD13061" s="40" t="e">
        <f t="shared" si="1796"/>
        <v>#DIV/0!</v>
      </c>
      <c r="BE13061" s="39" t="e">
        <f t="shared" si="1797"/>
        <v>#DIV/0!</v>
      </c>
      <c r="BF13061" s="39" t="e">
        <f t="shared" si="1798"/>
        <v>#DIV/0!</v>
      </c>
    </row>
    <row r="13062" spans="40:58" x14ac:dyDescent="0.3">
      <c r="AN13062" s="37">
        <f t="shared" si="1791"/>
        <v>1</v>
      </c>
      <c r="AZ13062" s="38">
        <f t="shared" si="1792"/>
        <v>0</v>
      </c>
      <c r="BA13062" s="39" t="e">
        <f t="shared" si="1793"/>
        <v>#DIV/0!</v>
      </c>
      <c r="BB13062" s="40" t="e">
        <f t="shared" si="1794"/>
        <v>#DIV/0!</v>
      </c>
      <c r="BC13062" s="39" t="e">
        <f t="shared" si="1795"/>
        <v>#DIV/0!</v>
      </c>
      <c r="BD13062" s="40" t="e">
        <f t="shared" si="1796"/>
        <v>#DIV/0!</v>
      </c>
      <c r="BE13062" s="39" t="e">
        <f t="shared" si="1797"/>
        <v>#DIV/0!</v>
      </c>
      <c r="BF13062" s="39" t="e">
        <f t="shared" si="1798"/>
        <v>#DIV/0!</v>
      </c>
    </row>
    <row r="13063" spans="40:58" x14ac:dyDescent="0.3">
      <c r="AN13063" s="37">
        <f t="shared" si="1791"/>
        <v>1</v>
      </c>
      <c r="AZ13063" s="38">
        <f t="shared" si="1792"/>
        <v>0</v>
      </c>
      <c r="BA13063" s="39" t="e">
        <f t="shared" si="1793"/>
        <v>#DIV/0!</v>
      </c>
      <c r="BB13063" s="40" t="e">
        <f t="shared" si="1794"/>
        <v>#DIV/0!</v>
      </c>
      <c r="BC13063" s="39" t="e">
        <f t="shared" si="1795"/>
        <v>#DIV/0!</v>
      </c>
      <c r="BD13063" s="40" t="e">
        <f t="shared" si="1796"/>
        <v>#DIV/0!</v>
      </c>
      <c r="BE13063" s="39" t="e">
        <f t="shared" si="1797"/>
        <v>#DIV/0!</v>
      </c>
      <c r="BF13063" s="39" t="e">
        <f t="shared" si="1798"/>
        <v>#DIV/0!</v>
      </c>
    </row>
    <row r="13064" spans="40:58" x14ac:dyDescent="0.3">
      <c r="AN13064" s="37">
        <f t="shared" si="1791"/>
        <v>1</v>
      </c>
      <c r="AZ13064" s="38">
        <f t="shared" si="1792"/>
        <v>0</v>
      </c>
      <c r="BA13064" s="39" t="e">
        <f t="shared" si="1793"/>
        <v>#DIV/0!</v>
      </c>
      <c r="BB13064" s="40" t="e">
        <f t="shared" si="1794"/>
        <v>#DIV/0!</v>
      </c>
      <c r="BC13064" s="39" t="e">
        <f t="shared" si="1795"/>
        <v>#DIV/0!</v>
      </c>
      <c r="BD13064" s="40" t="e">
        <f t="shared" si="1796"/>
        <v>#DIV/0!</v>
      </c>
      <c r="BE13064" s="39" t="e">
        <f t="shared" si="1797"/>
        <v>#DIV/0!</v>
      </c>
      <c r="BF13064" s="39" t="e">
        <f t="shared" si="1798"/>
        <v>#DIV/0!</v>
      </c>
    </row>
    <row r="13065" spans="40:58" x14ac:dyDescent="0.3">
      <c r="AN13065" s="37">
        <f t="shared" si="1791"/>
        <v>1</v>
      </c>
      <c r="AZ13065" s="38">
        <f t="shared" si="1792"/>
        <v>0</v>
      </c>
      <c r="BA13065" s="39" t="e">
        <f t="shared" si="1793"/>
        <v>#DIV/0!</v>
      </c>
      <c r="BB13065" s="40" t="e">
        <f t="shared" si="1794"/>
        <v>#DIV/0!</v>
      </c>
      <c r="BC13065" s="39" t="e">
        <f t="shared" si="1795"/>
        <v>#DIV/0!</v>
      </c>
      <c r="BD13065" s="40" t="e">
        <f t="shared" si="1796"/>
        <v>#DIV/0!</v>
      </c>
      <c r="BE13065" s="39" t="e">
        <f t="shared" si="1797"/>
        <v>#DIV/0!</v>
      </c>
      <c r="BF13065" s="39" t="e">
        <f t="shared" si="1798"/>
        <v>#DIV/0!</v>
      </c>
    </row>
    <row r="13066" spans="40:58" x14ac:dyDescent="0.3">
      <c r="AN13066" s="37">
        <f t="shared" si="1791"/>
        <v>1</v>
      </c>
      <c r="AZ13066" s="38">
        <f t="shared" si="1792"/>
        <v>0</v>
      </c>
      <c r="BA13066" s="39" t="e">
        <f t="shared" si="1793"/>
        <v>#DIV/0!</v>
      </c>
      <c r="BB13066" s="40" t="e">
        <f t="shared" si="1794"/>
        <v>#DIV/0!</v>
      </c>
      <c r="BC13066" s="39" t="e">
        <f t="shared" si="1795"/>
        <v>#DIV/0!</v>
      </c>
      <c r="BD13066" s="40" t="e">
        <f t="shared" si="1796"/>
        <v>#DIV/0!</v>
      </c>
      <c r="BE13066" s="39" t="e">
        <f t="shared" si="1797"/>
        <v>#DIV/0!</v>
      </c>
      <c r="BF13066" s="39" t="e">
        <f t="shared" si="1798"/>
        <v>#DIV/0!</v>
      </c>
    </row>
    <row r="13067" spans="40:58" x14ac:dyDescent="0.3">
      <c r="AN13067" s="37">
        <f t="shared" si="1791"/>
        <v>1</v>
      </c>
      <c r="AZ13067" s="38">
        <f t="shared" si="1792"/>
        <v>0</v>
      </c>
      <c r="BA13067" s="39" t="e">
        <f t="shared" si="1793"/>
        <v>#DIV/0!</v>
      </c>
      <c r="BB13067" s="40" t="e">
        <f t="shared" si="1794"/>
        <v>#DIV/0!</v>
      </c>
      <c r="BC13067" s="39" t="e">
        <f t="shared" si="1795"/>
        <v>#DIV/0!</v>
      </c>
      <c r="BD13067" s="40" t="e">
        <f t="shared" si="1796"/>
        <v>#DIV/0!</v>
      </c>
      <c r="BE13067" s="39" t="e">
        <f t="shared" si="1797"/>
        <v>#DIV/0!</v>
      </c>
      <c r="BF13067" s="39" t="e">
        <f t="shared" si="1798"/>
        <v>#DIV/0!</v>
      </c>
    </row>
    <row r="13068" spans="40:58" x14ac:dyDescent="0.3">
      <c r="AN13068" s="37">
        <f t="shared" si="1791"/>
        <v>1</v>
      </c>
      <c r="AZ13068" s="38">
        <f t="shared" si="1792"/>
        <v>0</v>
      </c>
      <c r="BA13068" s="39" t="e">
        <f t="shared" si="1793"/>
        <v>#DIV/0!</v>
      </c>
      <c r="BB13068" s="40" t="e">
        <f t="shared" si="1794"/>
        <v>#DIV/0!</v>
      </c>
      <c r="BC13068" s="39" t="e">
        <f t="shared" si="1795"/>
        <v>#DIV/0!</v>
      </c>
      <c r="BD13068" s="40" t="e">
        <f t="shared" si="1796"/>
        <v>#DIV/0!</v>
      </c>
      <c r="BE13068" s="39" t="e">
        <f t="shared" si="1797"/>
        <v>#DIV/0!</v>
      </c>
      <c r="BF13068" s="39" t="e">
        <f t="shared" si="1798"/>
        <v>#DIV/0!</v>
      </c>
    </row>
    <row r="13069" spans="40:58" x14ac:dyDescent="0.3">
      <c r="AN13069" s="37">
        <f t="shared" si="1791"/>
        <v>1</v>
      </c>
      <c r="AZ13069" s="38">
        <f t="shared" si="1792"/>
        <v>0</v>
      </c>
      <c r="BA13069" s="39" t="e">
        <f t="shared" si="1793"/>
        <v>#DIV/0!</v>
      </c>
      <c r="BB13069" s="40" t="e">
        <f t="shared" si="1794"/>
        <v>#DIV/0!</v>
      </c>
      <c r="BC13069" s="39" t="e">
        <f t="shared" si="1795"/>
        <v>#DIV/0!</v>
      </c>
      <c r="BD13069" s="40" t="e">
        <f t="shared" si="1796"/>
        <v>#DIV/0!</v>
      </c>
      <c r="BE13069" s="39" t="e">
        <f t="shared" si="1797"/>
        <v>#DIV/0!</v>
      </c>
      <c r="BF13069" s="39" t="e">
        <f t="shared" si="1798"/>
        <v>#DIV/0!</v>
      </c>
    </row>
    <row r="13070" spans="40:58" x14ac:dyDescent="0.3">
      <c r="AN13070" s="37">
        <f t="shared" si="1791"/>
        <v>1</v>
      </c>
      <c r="AZ13070" s="38">
        <f t="shared" si="1792"/>
        <v>0</v>
      </c>
      <c r="BA13070" s="39" t="e">
        <f t="shared" si="1793"/>
        <v>#DIV/0!</v>
      </c>
      <c r="BB13070" s="40" t="e">
        <f t="shared" si="1794"/>
        <v>#DIV/0!</v>
      </c>
      <c r="BC13070" s="39" t="e">
        <f t="shared" si="1795"/>
        <v>#DIV/0!</v>
      </c>
      <c r="BD13070" s="40" t="e">
        <f t="shared" si="1796"/>
        <v>#DIV/0!</v>
      </c>
      <c r="BE13070" s="39" t="e">
        <f t="shared" si="1797"/>
        <v>#DIV/0!</v>
      </c>
      <c r="BF13070" s="39" t="e">
        <f t="shared" si="1798"/>
        <v>#DIV/0!</v>
      </c>
    </row>
    <row r="13071" spans="40:58" x14ac:dyDescent="0.3">
      <c r="AN13071" s="37">
        <f t="shared" si="1791"/>
        <v>1</v>
      </c>
      <c r="AZ13071" s="38">
        <f t="shared" si="1792"/>
        <v>0</v>
      </c>
      <c r="BA13071" s="39" t="e">
        <f t="shared" si="1793"/>
        <v>#DIV/0!</v>
      </c>
      <c r="BB13071" s="40" t="e">
        <f t="shared" si="1794"/>
        <v>#DIV/0!</v>
      </c>
      <c r="BC13071" s="39" t="e">
        <f t="shared" si="1795"/>
        <v>#DIV/0!</v>
      </c>
      <c r="BD13071" s="40" t="e">
        <f t="shared" si="1796"/>
        <v>#DIV/0!</v>
      </c>
      <c r="BE13071" s="39" t="e">
        <f t="shared" si="1797"/>
        <v>#DIV/0!</v>
      </c>
      <c r="BF13071" s="39" t="e">
        <f t="shared" si="1798"/>
        <v>#DIV/0!</v>
      </c>
    </row>
    <row r="13072" spans="40:58" x14ac:dyDescent="0.3">
      <c r="AN13072" s="37">
        <f t="shared" si="1791"/>
        <v>1</v>
      </c>
      <c r="AZ13072" s="38">
        <f t="shared" si="1792"/>
        <v>0</v>
      </c>
      <c r="BA13072" s="39" t="e">
        <f t="shared" si="1793"/>
        <v>#DIV/0!</v>
      </c>
      <c r="BB13072" s="40" t="e">
        <f t="shared" si="1794"/>
        <v>#DIV/0!</v>
      </c>
      <c r="BC13072" s="39" t="e">
        <f t="shared" si="1795"/>
        <v>#DIV/0!</v>
      </c>
      <c r="BD13072" s="40" t="e">
        <f t="shared" si="1796"/>
        <v>#DIV/0!</v>
      </c>
      <c r="BE13072" s="39" t="e">
        <f t="shared" si="1797"/>
        <v>#DIV/0!</v>
      </c>
      <c r="BF13072" s="39" t="e">
        <f t="shared" si="1798"/>
        <v>#DIV/0!</v>
      </c>
    </row>
    <row r="13073" spans="40:58" x14ac:dyDescent="0.3">
      <c r="AN13073" s="37">
        <f t="shared" si="1791"/>
        <v>1</v>
      </c>
      <c r="AZ13073" s="38">
        <f t="shared" si="1792"/>
        <v>0</v>
      </c>
      <c r="BA13073" s="39" t="e">
        <f t="shared" si="1793"/>
        <v>#DIV/0!</v>
      </c>
      <c r="BB13073" s="40" t="e">
        <f t="shared" si="1794"/>
        <v>#DIV/0!</v>
      </c>
      <c r="BC13073" s="39" t="e">
        <f t="shared" si="1795"/>
        <v>#DIV/0!</v>
      </c>
      <c r="BD13073" s="40" t="e">
        <f t="shared" si="1796"/>
        <v>#DIV/0!</v>
      </c>
      <c r="BE13073" s="39" t="e">
        <f t="shared" si="1797"/>
        <v>#DIV/0!</v>
      </c>
      <c r="BF13073" s="39" t="e">
        <f t="shared" si="1798"/>
        <v>#DIV/0!</v>
      </c>
    </row>
    <row r="13074" spans="40:58" x14ac:dyDescent="0.3">
      <c r="AN13074" s="37">
        <f t="shared" si="1791"/>
        <v>1</v>
      </c>
      <c r="AZ13074" s="38">
        <f t="shared" si="1792"/>
        <v>0</v>
      </c>
      <c r="BA13074" s="39" t="e">
        <f t="shared" si="1793"/>
        <v>#DIV/0!</v>
      </c>
      <c r="BB13074" s="40" t="e">
        <f t="shared" si="1794"/>
        <v>#DIV/0!</v>
      </c>
      <c r="BC13074" s="39" t="e">
        <f t="shared" si="1795"/>
        <v>#DIV/0!</v>
      </c>
      <c r="BD13074" s="40" t="e">
        <f t="shared" si="1796"/>
        <v>#DIV/0!</v>
      </c>
      <c r="BE13074" s="39" t="e">
        <f t="shared" si="1797"/>
        <v>#DIV/0!</v>
      </c>
      <c r="BF13074" s="39" t="e">
        <f t="shared" si="1798"/>
        <v>#DIV/0!</v>
      </c>
    </row>
    <row r="13075" spans="40:58" x14ac:dyDescent="0.3">
      <c r="AN13075" s="37">
        <f t="shared" si="1791"/>
        <v>1</v>
      </c>
      <c r="AZ13075" s="38">
        <f t="shared" si="1792"/>
        <v>0</v>
      </c>
      <c r="BA13075" s="39" t="e">
        <f t="shared" si="1793"/>
        <v>#DIV/0!</v>
      </c>
      <c r="BB13075" s="40" t="e">
        <f t="shared" si="1794"/>
        <v>#DIV/0!</v>
      </c>
      <c r="BC13075" s="39" t="e">
        <f t="shared" si="1795"/>
        <v>#DIV/0!</v>
      </c>
      <c r="BD13075" s="40" t="e">
        <f t="shared" si="1796"/>
        <v>#DIV/0!</v>
      </c>
      <c r="BE13075" s="39" t="e">
        <f t="shared" si="1797"/>
        <v>#DIV/0!</v>
      </c>
      <c r="BF13075" s="39" t="e">
        <f t="shared" si="1798"/>
        <v>#DIV/0!</v>
      </c>
    </row>
    <row r="13076" spans="40:58" x14ac:dyDescent="0.3">
      <c r="AN13076" s="37">
        <f t="shared" si="1791"/>
        <v>1</v>
      </c>
      <c r="AZ13076" s="38">
        <f t="shared" si="1792"/>
        <v>0</v>
      </c>
      <c r="BA13076" s="39" t="e">
        <f t="shared" si="1793"/>
        <v>#DIV/0!</v>
      </c>
      <c r="BB13076" s="40" t="e">
        <f t="shared" si="1794"/>
        <v>#DIV/0!</v>
      </c>
      <c r="BC13076" s="39" t="e">
        <f t="shared" si="1795"/>
        <v>#DIV/0!</v>
      </c>
      <c r="BD13076" s="40" t="e">
        <f t="shared" si="1796"/>
        <v>#DIV/0!</v>
      </c>
      <c r="BE13076" s="39" t="e">
        <f t="shared" si="1797"/>
        <v>#DIV/0!</v>
      </c>
      <c r="BF13076" s="39" t="e">
        <f t="shared" si="1798"/>
        <v>#DIV/0!</v>
      </c>
    </row>
    <row r="13077" spans="40:58" x14ac:dyDescent="0.3">
      <c r="AN13077" s="37">
        <f t="shared" si="1791"/>
        <v>1</v>
      </c>
      <c r="AZ13077" s="38">
        <f t="shared" si="1792"/>
        <v>0</v>
      </c>
      <c r="BA13077" s="39" t="e">
        <f t="shared" si="1793"/>
        <v>#DIV/0!</v>
      </c>
      <c r="BB13077" s="40" t="e">
        <f t="shared" si="1794"/>
        <v>#DIV/0!</v>
      </c>
      <c r="BC13077" s="39" t="e">
        <f t="shared" si="1795"/>
        <v>#DIV/0!</v>
      </c>
      <c r="BD13077" s="40" t="e">
        <f t="shared" si="1796"/>
        <v>#DIV/0!</v>
      </c>
      <c r="BE13077" s="39" t="e">
        <f t="shared" si="1797"/>
        <v>#DIV/0!</v>
      </c>
      <c r="BF13077" s="39" t="e">
        <f t="shared" si="1798"/>
        <v>#DIV/0!</v>
      </c>
    </row>
    <row r="13078" spans="40:58" x14ac:dyDescent="0.3">
      <c r="AN13078" s="37">
        <f t="shared" si="1791"/>
        <v>1</v>
      </c>
      <c r="AZ13078" s="38">
        <f t="shared" si="1792"/>
        <v>0</v>
      </c>
      <c r="BA13078" s="39" t="e">
        <f t="shared" si="1793"/>
        <v>#DIV/0!</v>
      </c>
      <c r="BB13078" s="40" t="e">
        <f t="shared" si="1794"/>
        <v>#DIV/0!</v>
      </c>
      <c r="BC13078" s="39" t="e">
        <f t="shared" si="1795"/>
        <v>#DIV/0!</v>
      </c>
      <c r="BD13078" s="40" t="e">
        <f t="shared" si="1796"/>
        <v>#DIV/0!</v>
      </c>
      <c r="BE13078" s="39" t="e">
        <f t="shared" si="1797"/>
        <v>#DIV/0!</v>
      </c>
      <c r="BF13078" s="39" t="e">
        <f t="shared" si="1798"/>
        <v>#DIV/0!</v>
      </c>
    </row>
    <row r="13079" spans="40:58" x14ac:dyDescent="0.3">
      <c r="AN13079" s="37">
        <f t="shared" si="1791"/>
        <v>1</v>
      </c>
      <c r="AZ13079" s="38">
        <f t="shared" si="1792"/>
        <v>0</v>
      </c>
      <c r="BA13079" s="39" t="e">
        <f t="shared" si="1793"/>
        <v>#DIV/0!</v>
      </c>
      <c r="BB13079" s="40" t="e">
        <f t="shared" si="1794"/>
        <v>#DIV/0!</v>
      </c>
      <c r="BC13079" s="39" t="e">
        <f t="shared" si="1795"/>
        <v>#DIV/0!</v>
      </c>
      <c r="BD13079" s="40" t="e">
        <f t="shared" si="1796"/>
        <v>#DIV/0!</v>
      </c>
      <c r="BE13079" s="39" t="e">
        <f t="shared" si="1797"/>
        <v>#DIV/0!</v>
      </c>
      <c r="BF13079" s="39" t="e">
        <f t="shared" si="1798"/>
        <v>#DIV/0!</v>
      </c>
    </row>
    <row r="13080" spans="40:58" x14ac:dyDescent="0.3">
      <c r="AN13080" s="37">
        <f t="shared" si="1791"/>
        <v>1</v>
      </c>
      <c r="AZ13080" s="38">
        <f t="shared" si="1792"/>
        <v>0</v>
      </c>
      <c r="BA13080" s="39" t="e">
        <f t="shared" si="1793"/>
        <v>#DIV/0!</v>
      </c>
      <c r="BB13080" s="40" t="e">
        <f t="shared" si="1794"/>
        <v>#DIV/0!</v>
      </c>
      <c r="BC13080" s="39" t="e">
        <f t="shared" si="1795"/>
        <v>#DIV/0!</v>
      </c>
      <c r="BD13080" s="40" t="e">
        <f t="shared" si="1796"/>
        <v>#DIV/0!</v>
      </c>
      <c r="BE13080" s="39" t="e">
        <f t="shared" si="1797"/>
        <v>#DIV/0!</v>
      </c>
      <c r="BF13080" s="39" t="e">
        <f t="shared" si="1798"/>
        <v>#DIV/0!</v>
      </c>
    </row>
    <row r="13081" spans="40:58" x14ac:dyDescent="0.3">
      <c r="AN13081" s="37">
        <f t="shared" si="1791"/>
        <v>1</v>
      </c>
      <c r="AZ13081" s="38">
        <f t="shared" si="1792"/>
        <v>0</v>
      </c>
      <c r="BA13081" s="39" t="e">
        <f t="shared" si="1793"/>
        <v>#DIV/0!</v>
      </c>
      <c r="BB13081" s="40" t="e">
        <f t="shared" si="1794"/>
        <v>#DIV/0!</v>
      </c>
      <c r="BC13081" s="39" t="e">
        <f t="shared" si="1795"/>
        <v>#DIV/0!</v>
      </c>
      <c r="BD13081" s="40" t="e">
        <f t="shared" si="1796"/>
        <v>#DIV/0!</v>
      </c>
      <c r="BE13081" s="39" t="e">
        <f t="shared" si="1797"/>
        <v>#DIV/0!</v>
      </c>
      <c r="BF13081" s="39" t="e">
        <f t="shared" si="1798"/>
        <v>#DIV/0!</v>
      </c>
    </row>
    <row r="13082" spans="40:58" x14ac:dyDescent="0.3">
      <c r="AN13082" s="37">
        <f t="shared" si="1791"/>
        <v>1</v>
      </c>
      <c r="AZ13082" s="38">
        <f t="shared" si="1792"/>
        <v>0</v>
      </c>
      <c r="BA13082" s="39" t="e">
        <f t="shared" si="1793"/>
        <v>#DIV/0!</v>
      </c>
      <c r="BB13082" s="40" t="e">
        <f t="shared" si="1794"/>
        <v>#DIV/0!</v>
      </c>
      <c r="BC13082" s="39" t="e">
        <f t="shared" si="1795"/>
        <v>#DIV/0!</v>
      </c>
      <c r="BD13082" s="40" t="e">
        <f t="shared" si="1796"/>
        <v>#DIV/0!</v>
      </c>
      <c r="BE13082" s="39" t="e">
        <f t="shared" si="1797"/>
        <v>#DIV/0!</v>
      </c>
      <c r="BF13082" s="39" t="e">
        <f t="shared" si="1798"/>
        <v>#DIV/0!</v>
      </c>
    </row>
    <row r="13083" spans="40:58" x14ac:dyDescent="0.3">
      <c r="AN13083" s="37">
        <f t="shared" si="1791"/>
        <v>1</v>
      </c>
      <c r="AZ13083" s="38">
        <f t="shared" si="1792"/>
        <v>0</v>
      </c>
      <c r="BA13083" s="39" t="e">
        <f t="shared" si="1793"/>
        <v>#DIV/0!</v>
      </c>
      <c r="BB13083" s="40" t="e">
        <f t="shared" si="1794"/>
        <v>#DIV/0!</v>
      </c>
      <c r="BC13083" s="39" t="e">
        <f t="shared" si="1795"/>
        <v>#DIV/0!</v>
      </c>
      <c r="BD13083" s="40" t="e">
        <f t="shared" si="1796"/>
        <v>#DIV/0!</v>
      </c>
      <c r="BE13083" s="39" t="e">
        <f t="shared" si="1797"/>
        <v>#DIV/0!</v>
      </c>
      <c r="BF13083" s="39" t="e">
        <f t="shared" si="1798"/>
        <v>#DIV/0!</v>
      </c>
    </row>
    <row r="13084" spans="40:58" x14ac:dyDescent="0.3">
      <c r="AN13084" s="37">
        <f t="shared" si="1791"/>
        <v>1</v>
      </c>
      <c r="AZ13084" s="38">
        <f t="shared" si="1792"/>
        <v>0</v>
      </c>
      <c r="BA13084" s="39" t="e">
        <f t="shared" si="1793"/>
        <v>#DIV/0!</v>
      </c>
      <c r="BB13084" s="40" t="e">
        <f t="shared" si="1794"/>
        <v>#DIV/0!</v>
      </c>
      <c r="BC13084" s="39" t="e">
        <f t="shared" si="1795"/>
        <v>#DIV/0!</v>
      </c>
      <c r="BD13084" s="40" t="e">
        <f t="shared" si="1796"/>
        <v>#DIV/0!</v>
      </c>
      <c r="BE13084" s="39" t="e">
        <f t="shared" si="1797"/>
        <v>#DIV/0!</v>
      </c>
      <c r="BF13084" s="39" t="e">
        <f t="shared" si="1798"/>
        <v>#DIV/0!</v>
      </c>
    </row>
    <row r="13085" spans="40:58" x14ac:dyDescent="0.3">
      <c r="AN13085" s="37">
        <f t="shared" si="1791"/>
        <v>1</v>
      </c>
      <c r="AZ13085" s="38">
        <f t="shared" si="1792"/>
        <v>0</v>
      </c>
      <c r="BA13085" s="39" t="e">
        <f t="shared" si="1793"/>
        <v>#DIV/0!</v>
      </c>
      <c r="BB13085" s="40" t="e">
        <f t="shared" si="1794"/>
        <v>#DIV/0!</v>
      </c>
      <c r="BC13085" s="39" t="e">
        <f t="shared" si="1795"/>
        <v>#DIV/0!</v>
      </c>
      <c r="BD13085" s="40" t="e">
        <f t="shared" si="1796"/>
        <v>#DIV/0!</v>
      </c>
      <c r="BE13085" s="39" t="e">
        <f t="shared" si="1797"/>
        <v>#DIV/0!</v>
      </c>
      <c r="BF13085" s="39" t="e">
        <f t="shared" si="1798"/>
        <v>#DIV/0!</v>
      </c>
    </row>
    <row r="13086" spans="40:58" x14ac:dyDescent="0.3">
      <c r="AN13086" s="37">
        <f t="shared" si="1791"/>
        <v>1</v>
      </c>
      <c r="AZ13086" s="38">
        <f t="shared" si="1792"/>
        <v>0</v>
      </c>
      <c r="BA13086" s="39" t="e">
        <f t="shared" si="1793"/>
        <v>#DIV/0!</v>
      </c>
      <c r="BB13086" s="40" t="e">
        <f t="shared" si="1794"/>
        <v>#DIV/0!</v>
      </c>
      <c r="BC13086" s="39" t="e">
        <f t="shared" si="1795"/>
        <v>#DIV/0!</v>
      </c>
      <c r="BD13086" s="40" t="e">
        <f t="shared" si="1796"/>
        <v>#DIV/0!</v>
      </c>
      <c r="BE13086" s="39" t="e">
        <f t="shared" si="1797"/>
        <v>#DIV/0!</v>
      </c>
      <c r="BF13086" s="39" t="e">
        <f t="shared" si="1798"/>
        <v>#DIV/0!</v>
      </c>
    </row>
    <row r="13087" spans="40:58" x14ac:dyDescent="0.3">
      <c r="AN13087" s="37">
        <f t="shared" si="1791"/>
        <v>1</v>
      </c>
      <c r="AZ13087" s="38">
        <f t="shared" si="1792"/>
        <v>0</v>
      </c>
      <c r="BA13087" s="39" t="e">
        <f t="shared" si="1793"/>
        <v>#DIV/0!</v>
      </c>
      <c r="BB13087" s="40" t="e">
        <f t="shared" si="1794"/>
        <v>#DIV/0!</v>
      </c>
      <c r="BC13087" s="39" t="e">
        <f t="shared" si="1795"/>
        <v>#DIV/0!</v>
      </c>
      <c r="BD13087" s="40" t="e">
        <f t="shared" si="1796"/>
        <v>#DIV/0!</v>
      </c>
      <c r="BE13087" s="39" t="e">
        <f t="shared" si="1797"/>
        <v>#DIV/0!</v>
      </c>
      <c r="BF13087" s="39" t="e">
        <f t="shared" si="1798"/>
        <v>#DIV/0!</v>
      </c>
    </row>
    <row r="13088" spans="40:58" x14ac:dyDescent="0.3">
      <c r="AN13088" s="37">
        <f t="shared" si="1791"/>
        <v>1</v>
      </c>
      <c r="AZ13088" s="38">
        <f t="shared" si="1792"/>
        <v>0</v>
      </c>
      <c r="BA13088" s="39" t="e">
        <f t="shared" si="1793"/>
        <v>#DIV/0!</v>
      </c>
      <c r="BB13088" s="40" t="e">
        <f t="shared" si="1794"/>
        <v>#DIV/0!</v>
      </c>
      <c r="BC13088" s="39" t="e">
        <f t="shared" si="1795"/>
        <v>#DIV/0!</v>
      </c>
      <c r="BD13088" s="40" t="e">
        <f t="shared" si="1796"/>
        <v>#DIV/0!</v>
      </c>
      <c r="BE13088" s="39" t="e">
        <f t="shared" si="1797"/>
        <v>#DIV/0!</v>
      </c>
      <c r="BF13088" s="39" t="e">
        <f t="shared" si="1798"/>
        <v>#DIV/0!</v>
      </c>
    </row>
    <row r="13089" spans="40:58" x14ac:dyDescent="0.3">
      <c r="AN13089" s="37">
        <f t="shared" si="1791"/>
        <v>1</v>
      </c>
      <c r="AZ13089" s="38">
        <f t="shared" si="1792"/>
        <v>0</v>
      </c>
      <c r="BA13089" s="39" t="e">
        <f t="shared" si="1793"/>
        <v>#DIV/0!</v>
      </c>
      <c r="BB13089" s="40" t="e">
        <f t="shared" si="1794"/>
        <v>#DIV/0!</v>
      </c>
      <c r="BC13089" s="39" t="e">
        <f t="shared" si="1795"/>
        <v>#DIV/0!</v>
      </c>
      <c r="BD13089" s="40" t="e">
        <f t="shared" si="1796"/>
        <v>#DIV/0!</v>
      </c>
      <c r="BE13089" s="39" t="e">
        <f t="shared" si="1797"/>
        <v>#DIV/0!</v>
      </c>
      <c r="BF13089" s="39" t="e">
        <f t="shared" si="1798"/>
        <v>#DIV/0!</v>
      </c>
    </row>
    <row r="13090" spans="40:58" x14ac:dyDescent="0.3">
      <c r="AN13090" s="37">
        <f t="shared" si="1791"/>
        <v>1</v>
      </c>
      <c r="AZ13090" s="38">
        <f t="shared" si="1792"/>
        <v>0</v>
      </c>
      <c r="BA13090" s="39" t="e">
        <f t="shared" si="1793"/>
        <v>#DIV/0!</v>
      </c>
      <c r="BB13090" s="40" t="e">
        <f t="shared" si="1794"/>
        <v>#DIV/0!</v>
      </c>
      <c r="BC13090" s="39" t="e">
        <f t="shared" si="1795"/>
        <v>#DIV/0!</v>
      </c>
      <c r="BD13090" s="40" t="e">
        <f t="shared" si="1796"/>
        <v>#DIV/0!</v>
      </c>
      <c r="BE13090" s="39" t="e">
        <f t="shared" si="1797"/>
        <v>#DIV/0!</v>
      </c>
      <c r="BF13090" s="39" t="e">
        <f t="shared" si="1798"/>
        <v>#DIV/0!</v>
      </c>
    </row>
    <row r="13091" spans="40:58" x14ac:dyDescent="0.3">
      <c r="AN13091" s="37">
        <f t="shared" si="1791"/>
        <v>1</v>
      </c>
      <c r="AZ13091" s="38">
        <f t="shared" si="1792"/>
        <v>0</v>
      </c>
      <c r="BA13091" s="39" t="e">
        <f t="shared" si="1793"/>
        <v>#DIV/0!</v>
      </c>
      <c r="BB13091" s="40" t="e">
        <f t="shared" si="1794"/>
        <v>#DIV/0!</v>
      </c>
      <c r="BC13091" s="39" t="e">
        <f t="shared" si="1795"/>
        <v>#DIV/0!</v>
      </c>
      <c r="BD13091" s="40" t="e">
        <f t="shared" si="1796"/>
        <v>#DIV/0!</v>
      </c>
      <c r="BE13091" s="39" t="e">
        <f t="shared" si="1797"/>
        <v>#DIV/0!</v>
      </c>
      <c r="BF13091" s="39" t="e">
        <f t="shared" si="1798"/>
        <v>#DIV/0!</v>
      </c>
    </row>
    <row r="13092" spans="40:58" x14ac:dyDescent="0.3">
      <c r="AN13092" s="37">
        <f t="shared" si="1791"/>
        <v>1</v>
      </c>
      <c r="AZ13092" s="38">
        <f t="shared" si="1792"/>
        <v>0</v>
      </c>
      <c r="BA13092" s="39" t="e">
        <f t="shared" si="1793"/>
        <v>#DIV/0!</v>
      </c>
      <c r="BB13092" s="40" t="e">
        <f t="shared" si="1794"/>
        <v>#DIV/0!</v>
      </c>
      <c r="BC13092" s="39" t="e">
        <f t="shared" si="1795"/>
        <v>#DIV/0!</v>
      </c>
      <c r="BD13092" s="40" t="e">
        <f t="shared" si="1796"/>
        <v>#DIV/0!</v>
      </c>
      <c r="BE13092" s="39" t="e">
        <f t="shared" si="1797"/>
        <v>#DIV/0!</v>
      </c>
      <c r="BF13092" s="39" t="e">
        <f t="shared" si="1798"/>
        <v>#DIV/0!</v>
      </c>
    </row>
    <row r="13093" spans="40:58" x14ac:dyDescent="0.3">
      <c r="AN13093" s="37">
        <f t="shared" si="1791"/>
        <v>1</v>
      </c>
      <c r="AZ13093" s="38">
        <f t="shared" si="1792"/>
        <v>0</v>
      </c>
      <c r="BA13093" s="39" t="e">
        <f t="shared" si="1793"/>
        <v>#DIV/0!</v>
      </c>
      <c r="BB13093" s="40" t="e">
        <f t="shared" si="1794"/>
        <v>#DIV/0!</v>
      </c>
      <c r="BC13093" s="39" t="e">
        <f t="shared" si="1795"/>
        <v>#DIV/0!</v>
      </c>
      <c r="BD13093" s="40" t="e">
        <f t="shared" si="1796"/>
        <v>#DIV/0!</v>
      </c>
      <c r="BE13093" s="39" t="e">
        <f t="shared" si="1797"/>
        <v>#DIV/0!</v>
      </c>
      <c r="BF13093" s="39" t="e">
        <f t="shared" si="1798"/>
        <v>#DIV/0!</v>
      </c>
    </row>
    <row r="13094" spans="40:58" x14ac:dyDescent="0.3">
      <c r="AN13094" s="37">
        <f t="shared" si="1791"/>
        <v>1</v>
      </c>
      <c r="AZ13094" s="38">
        <f t="shared" si="1792"/>
        <v>0</v>
      </c>
      <c r="BA13094" s="39" t="e">
        <f t="shared" si="1793"/>
        <v>#DIV/0!</v>
      </c>
      <c r="BB13094" s="40" t="e">
        <f t="shared" si="1794"/>
        <v>#DIV/0!</v>
      </c>
      <c r="BC13094" s="39" t="e">
        <f t="shared" si="1795"/>
        <v>#DIV/0!</v>
      </c>
      <c r="BD13094" s="40" t="e">
        <f t="shared" si="1796"/>
        <v>#DIV/0!</v>
      </c>
      <c r="BE13094" s="39" t="e">
        <f t="shared" si="1797"/>
        <v>#DIV/0!</v>
      </c>
      <c r="BF13094" s="39" t="e">
        <f t="shared" si="1798"/>
        <v>#DIV/0!</v>
      </c>
    </row>
    <row r="13095" spans="40:58" x14ac:dyDescent="0.3">
      <c r="AN13095" s="37">
        <f t="shared" si="1791"/>
        <v>1</v>
      </c>
      <c r="AZ13095" s="38">
        <f t="shared" si="1792"/>
        <v>0</v>
      </c>
      <c r="BA13095" s="39" t="e">
        <f t="shared" si="1793"/>
        <v>#DIV/0!</v>
      </c>
      <c r="BB13095" s="40" t="e">
        <f t="shared" si="1794"/>
        <v>#DIV/0!</v>
      </c>
      <c r="BC13095" s="39" t="e">
        <f t="shared" si="1795"/>
        <v>#DIV/0!</v>
      </c>
      <c r="BD13095" s="40" t="e">
        <f t="shared" si="1796"/>
        <v>#DIV/0!</v>
      </c>
      <c r="BE13095" s="39" t="e">
        <f t="shared" si="1797"/>
        <v>#DIV/0!</v>
      </c>
      <c r="BF13095" s="39" t="e">
        <f t="shared" si="1798"/>
        <v>#DIV/0!</v>
      </c>
    </row>
    <row r="13096" spans="40:58" x14ac:dyDescent="0.3">
      <c r="AN13096" s="37">
        <f t="shared" si="1791"/>
        <v>1</v>
      </c>
      <c r="AZ13096" s="38">
        <f t="shared" si="1792"/>
        <v>0</v>
      </c>
      <c r="BA13096" s="39" t="e">
        <f t="shared" si="1793"/>
        <v>#DIV/0!</v>
      </c>
      <c r="BB13096" s="40" t="e">
        <f t="shared" si="1794"/>
        <v>#DIV/0!</v>
      </c>
      <c r="BC13096" s="39" t="e">
        <f t="shared" si="1795"/>
        <v>#DIV/0!</v>
      </c>
      <c r="BD13096" s="40" t="e">
        <f t="shared" si="1796"/>
        <v>#DIV/0!</v>
      </c>
      <c r="BE13096" s="39" t="e">
        <f t="shared" si="1797"/>
        <v>#DIV/0!</v>
      </c>
      <c r="BF13096" s="39" t="e">
        <f t="shared" si="1798"/>
        <v>#DIV/0!</v>
      </c>
    </row>
    <row r="13097" spans="40:58" x14ac:dyDescent="0.3">
      <c r="AN13097" s="37">
        <f t="shared" si="1791"/>
        <v>1</v>
      </c>
      <c r="AZ13097" s="38">
        <f t="shared" si="1792"/>
        <v>0</v>
      </c>
      <c r="BA13097" s="39" t="e">
        <f t="shared" si="1793"/>
        <v>#DIV/0!</v>
      </c>
      <c r="BB13097" s="40" t="e">
        <f t="shared" si="1794"/>
        <v>#DIV/0!</v>
      </c>
      <c r="BC13097" s="39" t="e">
        <f t="shared" si="1795"/>
        <v>#DIV/0!</v>
      </c>
      <c r="BD13097" s="40" t="e">
        <f t="shared" si="1796"/>
        <v>#DIV/0!</v>
      </c>
      <c r="BE13097" s="39" t="e">
        <f t="shared" si="1797"/>
        <v>#DIV/0!</v>
      </c>
      <c r="BF13097" s="39" t="e">
        <f t="shared" si="1798"/>
        <v>#DIV/0!</v>
      </c>
    </row>
    <row r="13098" spans="40:58" x14ac:dyDescent="0.3">
      <c r="AN13098" s="37">
        <f t="shared" si="1791"/>
        <v>1</v>
      </c>
      <c r="AZ13098" s="38">
        <f t="shared" si="1792"/>
        <v>0</v>
      </c>
      <c r="BA13098" s="39" t="e">
        <f t="shared" si="1793"/>
        <v>#DIV/0!</v>
      </c>
      <c r="BB13098" s="40" t="e">
        <f t="shared" si="1794"/>
        <v>#DIV/0!</v>
      </c>
      <c r="BC13098" s="39" t="e">
        <f t="shared" si="1795"/>
        <v>#DIV/0!</v>
      </c>
      <c r="BD13098" s="40" t="e">
        <f t="shared" si="1796"/>
        <v>#DIV/0!</v>
      </c>
      <c r="BE13098" s="39" t="e">
        <f t="shared" si="1797"/>
        <v>#DIV/0!</v>
      </c>
      <c r="BF13098" s="39" t="e">
        <f t="shared" si="1798"/>
        <v>#DIV/0!</v>
      </c>
    </row>
    <row r="13099" spans="40:58" x14ac:dyDescent="0.3">
      <c r="AN13099" s="37">
        <f t="shared" si="1791"/>
        <v>1</v>
      </c>
      <c r="AZ13099" s="38">
        <f t="shared" si="1792"/>
        <v>0</v>
      </c>
      <c r="BA13099" s="39" t="e">
        <f t="shared" si="1793"/>
        <v>#DIV/0!</v>
      </c>
      <c r="BB13099" s="40" t="e">
        <f t="shared" si="1794"/>
        <v>#DIV/0!</v>
      </c>
      <c r="BC13099" s="39" t="e">
        <f t="shared" si="1795"/>
        <v>#DIV/0!</v>
      </c>
      <c r="BD13099" s="40" t="e">
        <f t="shared" si="1796"/>
        <v>#DIV/0!</v>
      </c>
      <c r="BE13099" s="39" t="e">
        <f t="shared" si="1797"/>
        <v>#DIV/0!</v>
      </c>
      <c r="BF13099" s="39" t="e">
        <f t="shared" si="1798"/>
        <v>#DIV/0!</v>
      </c>
    </row>
    <row r="13100" spans="40:58" x14ac:dyDescent="0.3">
      <c r="AN13100" s="37">
        <f t="shared" si="1791"/>
        <v>1</v>
      </c>
      <c r="AZ13100" s="38">
        <f t="shared" si="1792"/>
        <v>0</v>
      </c>
      <c r="BA13100" s="39" t="e">
        <f t="shared" si="1793"/>
        <v>#DIV/0!</v>
      </c>
      <c r="BB13100" s="40" t="e">
        <f t="shared" si="1794"/>
        <v>#DIV/0!</v>
      </c>
      <c r="BC13100" s="39" t="e">
        <f t="shared" si="1795"/>
        <v>#DIV/0!</v>
      </c>
      <c r="BD13100" s="40" t="e">
        <f t="shared" si="1796"/>
        <v>#DIV/0!</v>
      </c>
      <c r="BE13100" s="39" t="e">
        <f t="shared" si="1797"/>
        <v>#DIV/0!</v>
      </c>
      <c r="BF13100" s="39" t="e">
        <f t="shared" si="1798"/>
        <v>#DIV/0!</v>
      </c>
    </row>
    <row r="13101" spans="40:58" x14ac:dyDescent="0.3">
      <c r="AN13101" s="37">
        <f t="shared" si="1791"/>
        <v>1</v>
      </c>
      <c r="AZ13101" s="38">
        <f t="shared" si="1792"/>
        <v>0</v>
      </c>
      <c r="BA13101" s="39" t="e">
        <f t="shared" si="1793"/>
        <v>#DIV/0!</v>
      </c>
      <c r="BB13101" s="40" t="e">
        <f t="shared" si="1794"/>
        <v>#DIV/0!</v>
      </c>
      <c r="BC13101" s="39" t="e">
        <f t="shared" si="1795"/>
        <v>#DIV/0!</v>
      </c>
      <c r="BD13101" s="40" t="e">
        <f t="shared" si="1796"/>
        <v>#DIV/0!</v>
      </c>
      <c r="BE13101" s="39" t="e">
        <f t="shared" si="1797"/>
        <v>#DIV/0!</v>
      </c>
      <c r="BF13101" s="39" t="e">
        <f t="shared" si="1798"/>
        <v>#DIV/0!</v>
      </c>
    </row>
    <row r="13102" spans="40:58" x14ac:dyDescent="0.3">
      <c r="AN13102" s="37">
        <f t="shared" si="1791"/>
        <v>1</v>
      </c>
      <c r="AZ13102" s="38">
        <f t="shared" si="1792"/>
        <v>0</v>
      </c>
      <c r="BA13102" s="39" t="e">
        <f t="shared" si="1793"/>
        <v>#DIV/0!</v>
      </c>
      <c r="BB13102" s="40" t="e">
        <f t="shared" si="1794"/>
        <v>#DIV/0!</v>
      </c>
      <c r="BC13102" s="39" t="e">
        <f t="shared" si="1795"/>
        <v>#DIV/0!</v>
      </c>
      <c r="BD13102" s="40" t="e">
        <f t="shared" si="1796"/>
        <v>#DIV/0!</v>
      </c>
      <c r="BE13102" s="39" t="e">
        <f t="shared" si="1797"/>
        <v>#DIV/0!</v>
      </c>
      <c r="BF13102" s="39" t="e">
        <f t="shared" si="1798"/>
        <v>#DIV/0!</v>
      </c>
    </row>
    <row r="13103" spans="40:58" x14ac:dyDescent="0.3">
      <c r="AN13103" s="37">
        <f t="shared" si="1791"/>
        <v>1</v>
      </c>
      <c r="AZ13103" s="38">
        <f t="shared" si="1792"/>
        <v>0</v>
      </c>
      <c r="BA13103" s="39" t="e">
        <f t="shared" si="1793"/>
        <v>#DIV/0!</v>
      </c>
      <c r="BB13103" s="40" t="e">
        <f t="shared" si="1794"/>
        <v>#DIV/0!</v>
      </c>
      <c r="BC13103" s="39" t="e">
        <f t="shared" si="1795"/>
        <v>#DIV/0!</v>
      </c>
      <c r="BD13103" s="40" t="e">
        <f t="shared" si="1796"/>
        <v>#DIV/0!</v>
      </c>
      <c r="BE13103" s="39" t="e">
        <f t="shared" si="1797"/>
        <v>#DIV/0!</v>
      </c>
      <c r="BF13103" s="39" t="e">
        <f t="shared" si="1798"/>
        <v>#DIV/0!</v>
      </c>
    </row>
    <row r="13104" spans="40:58" x14ac:dyDescent="0.3">
      <c r="AN13104" s="37">
        <f t="shared" si="1791"/>
        <v>1</v>
      </c>
      <c r="AZ13104" s="38">
        <f t="shared" si="1792"/>
        <v>0</v>
      </c>
      <c r="BA13104" s="39" t="e">
        <f t="shared" si="1793"/>
        <v>#DIV/0!</v>
      </c>
      <c r="BB13104" s="40" t="e">
        <f t="shared" si="1794"/>
        <v>#DIV/0!</v>
      </c>
      <c r="BC13104" s="39" t="e">
        <f t="shared" si="1795"/>
        <v>#DIV/0!</v>
      </c>
      <c r="BD13104" s="40" t="e">
        <f t="shared" si="1796"/>
        <v>#DIV/0!</v>
      </c>
      <c r="BE13104" s="39" t="e">
        <f t="shared" si="1797"/>
        <v>#DIV/0!</v>
      </c>
      <c r="BF13104" s="39" t="e">
        <f t="shared" si="1798"/>
        <v>#DIV/0!</v>
      </c>
    </row>
    <row r="13105" spans="40:58" x14ac:dyDescent="0.3">
      <c r="AN13105" s="37">
        <f t="shared" si="1791"/>
        <v>1</v>
      </c>
      <c r="AZ13105" s="38">
        <f t="shared" si="1792"/>
        <v>0</v>
      </c>
      <c r="BA13105" s="39" t="e">
        <f t="shared" si="1793"/>
        <v>#DIV/0!</v>
      </c>
      <c r="BB13105" s="40" t="e">
        <f t="shared" si="1794"/>
        <v>#DIV/0!</v>
      </c>
      <c r="BC13105" s="39" t="e">
        <f t="shared" si="1795"/>
        <v>#DIV/0!</v>
      </c>
      <c r="BD13105" s="40" t="e">
        <f t="shared" si="1796"/>
        <v>#DIV/0!</v>
      </c>
      <c r="BE13105" s="39" t="e">
        <f t="shared" si="1797"/>
        <v>#DIV/0!</v>
      </c>
      <c r="BF13105" s="39" t="e">
        <f t="shared" si="1798"/>
        <v>#DIV/0!</v>
      </c>
    </row>
    <row r="13106" spans="40:58" x14ac:dyDescent="0.3">
      <c r="AN13106" s="37">
        <f t="shared" si="1791"/>
        <v>1</v>
      </c>
      <c r="AZ13106" s="38">
        <f t="shared" si="1792"/>
        <v>0</v>
      </c>
      <c r="BA13106" s="39" t="e">
        <f t="shared" si="1793"/>
        <v>#DIV/0!</v>
      </c>
      <c r="BB13106" s="40" t="e">
        <f t="shared" si="1794"/>
        <v>#DIV/0!</v>
      </c>
      <c r="BC13106" s="39" t="e">
        <f t="shared" si="1795"/>
        <v>#DIV/0!</v>
      </c>
      <c r="BD13106" s="40" t="e">
        <f t="shared" si="1796"/>
        <v>#DIV/0!</v>
      </c>
      <c r="BE13106" s="39" t="e">
        <f t="shared" si="1797"/>
        <v>#DIV/0!</v>
      </c>
      <c r="BF13106" s="39" t="e">
        <f t="shared" si="1798"/>
        <v>#DIV/0!</v>
      </c>
    </row>
    <row r="13107" spans="40:58" x14ac:dyDescent="0.3">
      <c r="AN13107" s="37">
        <f t="shared" si="1791"/>
        <v>1</v>
      </c>
      <c r="AZ13107" s="38">
        <f t="shared" si="1792"/>
        <v>0</v>
      </c>
      <c r="BA13107" s="39" t="e">
        <f t="shared" si="1793"/>
        <v>#DIV/0!</v>
      </c>
      <c r="BB13107" s="40" t="e">
        <f t="shared" si="1794"/>
        <v>#DIV/0!</v>
      </c>
      <c r="BC13107" s="39" t="e">
        <f t="shared" si="1795"/>
        <v>#DIV/0!</v>
      </c>
      <c r="BD13107" s="40" t="e">
        <f t="shared" si="1796"/>
        <v>#DIV/0!</v>
      </c>
      <c r="BE13107" s="39" t="e">
        <f t="shared" si="1797"/>
        <v>#DIV/0!</v>
      </c>
      <c r="BF13107" s="39" t="e">
        <f t="shared" si="1798"/>
        <v>#DIV/0!</v>
      </c>
    </row>
    <row r="13108" spans="40:58" x14ac:dyDescent="0.3">
      <c r="AN13108" s="37">
        <f t="shared" si="1791"/>
        <v>1</v>
      </c>
      <c r="AZ13108" s="38">
        <f t="shared" si="1792"/>
        <v>0</v>
      </c>
      <c r="BA13108" s="39" t="e">
        <f t="shared" si="1793"/>
        <v>#DIV/0!</v>
      </c>
      <c r="BB13108" s="40" t="e">
        <f t="shared" si="1794"/>
        <v>#DIV/0!</v>
      </c>
      <c r="BC13108" s="39" t="e">
        <f t="shared" si="1795"/>
        <v>#DIV/0!</v>
      </c>
      <c r="BD13108" s="40" t="e">
        <f t="shared" si="1796"/>
        <v>#DIV/0!</v>
      </c>
      <c r="BE13108" s="39" t="e">
        <f t="shared" si="1797"/>
        <v>#DIV/0!</v>
      </c>
      <c r="BF13108" s="39" t="e">
        <f t="shared" si="1798"/>
        <v>#DIV/0!</v>
      </c>
    </row>
    <row r="13109" spans="40:58" x14ac:dyDescent="0.3">
      <c r="AN13109" s="37">
        <f t="shared" si="1791"/>
        <v>1</v>
      </c>
      <c r="AZ13109" s="38">
        <f t="shared" si="1792"/>
        <v>0</v>
      </c>
      <c r="BA13109" s="39" t="e">
        <f t="shared" si="1793"/>
        <v>#DIV/0!</v>
      </c>
      <c r="BB13109" s="40" t="e">
        <f t="shared" si="1794"/>
        <v>#DIV/0!</v>
      </c>
      <c r="BC13109" s="39" t="e">
        <f t="shared" si="1795"/>
        <v>#DIV/0!</v>
      </c>
      <c r="BD13109" s="40" t="e">
        <f t="shared" si="1796"/>
        <v>#DIV/0!</v>
      </c>
      <c r="BE13109" s="39" t="e">
        <f t="shared" si="1797"/>
        <v>#DIV/0!</v>
      </c>
      <c r="BF13109" s="39" t="e">
        <f t="shared" si="1798"/>
        <v>#DIV/0!</v>
      </c>
    </row>
    <row r="13110" spans="40:58" x14ac:dyDescent="0.3">
      <c r="AN13110" s="37">
        <f t="shared" si="1791"/>
        <v>1</v>
      </c>
      <c r="AZ13110" s="38">
        <f t="shared" si="1792"/>
        <v>0</v>
      </c>
      <c r="BA13110" s="39" t="e">
        <f t="shared" si="1793"/>
        <v>#DIV/0!</v>
      </c>
      <c r="BB13110" s="40" t="e">
        <f t="shared" si="1794"/>
        <v>#DIV/0!</v>
      </c>
      <c r="BC13110" s="39" t="e">
        <f t="shared" si="1795"/>
        <v>#DIV/0!</v>
      </c>
      <c r="BD13110" s="40" t="e">
        <f t="shared" si="1796"/>
        <v>#DIV/0!</v>
      </c>
      <c r="BE13110" s="39" t="e">
        <f t="shared" si="1797"/>
        <v>#DIV/0!</v>
      </c>
      <c r="BF13110" s="39" t="e">
        <f t="shared" si="1798"/>
        <v>#DIV/0!</v>
      </c>
    </row>
    <row r="13111" spans="40:58" x14ac:dyDescent="0.3">
      <c r="AN13111" s="37">
        <f t="shared" si="1791"/>
        <v>1</v>
      </c>
      <c r="AZ13111" s="38">
        <f t="shared" si="1792"/>
        <v>0</v>
      </c>
      <c r="BA13111" s="39" t="e">
        <f t="shared" si="1793"/>
        <v>#DIV/0!</v>
      </c>
      <c r="BB13111" s="40" t="e">
        <f t="shared" si="1794"/>
        <v>#DIV/0!</v>
      </c>
      <c r="BC13111" s="39" t="e">
        <f t="shared" si="1795"/>
        <v>#DIV/0!</v>
      </c>
      <c r="BD13111" s="40" t="e">
        <f t="shared" si="1796"/>
        <v>#DIV/0!</v>
      </c>
      <c r="BE13111" s="39" t="e">
        <f t="shared" si="1797"/>
        <v>#DIV/0!</v>
      </c>
      <c r="BF13111" s="39" t="e">
        <f t="shared" si="1798"/>
        <v>#DIV/0!</v>
      </c>
    </row>
    <row r="13112" spans="40:58" x14ac:dyDescent="0.3">
      <c r="AN13112" s="37">
        <f t="shared" si="1791"/>
        <v>1</v>
      </c>
      <c r="AZ13112" s="38">
        <f t="shared" si="1792"/>
        <v>0</v>
      </c>
      <c r="BA13112" s="39" t="e">
        <f t="shared" si="1793"/>
        <v>#DIV/0!</v>
      </c>
      <c r="BB13112" s="40" t="e">
        <f t="shared" si="1794"/>
        <v>#DIV/0!</v>
      </c>
      <c r="BC13112" s="39" t="e">
        <f t="shared" si="1795"/>
        <v>#DIV/0!</v>
      </c>
      <c r="BD13112" s="40" t="e">
        <f t="shared" si="1796"/>
        <v>#DIV/0!</v>
      </c>
      <c r="BE13112" s="39" t="e">
        <f t="shared" si="1797"/>
        <v>#DIV/0!</v>
      </c>
      <c r="BF13112" s="39" t="e">
        <f t="shared" si="1798"/>
        <v>#DIV/0!</v>
      </c>
    </row>
    <row r="13113" spans="40:58" x14ac:dyDescent="0.3">
      <c r="AN13113" s="37">
        <f t="shared" si="1791"/>
        <v>1</v>
      </c>
      <c r="AZ13113" s="38">
        <f t="shared" si="1792"/>
        <v>0</v>
      </c>
      <c r="BA13113" s="39" t="e">
        <f t="shared" si="1793"/>
        <v>#DIV/0!</v>
      </c>
      <c r="BB13113" s="40" t="e">
        <f t="shared" si="1794"/>
        <v>#DIV/0!</v>
      </c>
      <c r="BC13113" s="39" t="e">
        <f t="shared" si="1795"/>
        <v>#DIV/0!</v>
      </c>
      <c r="BD13113" s="40" t="e">
        <f t="shared" si="1796"/>
        <v>#DIV/0!</v>
      </c>
      <c r="BE13113" s="39" t="e">
        <f t="shared" si="1797"/>
        <v>#DIV/0!</v>
      </c>
      <c r="BF13113" s="39" t="e">
        <f t="shared" si="1798"/>
        <v>#DIV/0!</v>
      </c>
    </row>
    <row r="13114" spans="40:58" x14ac:dyDescent="0.3">
      <c r="AN13114" s="37">
        <f t="shared" si="1791"/>
        <v>1</v>
      </c>
      <c r="AZ13114" s="38">
        <f t="shared" si="1792"/>
        <v>0</v>
      </c>
      <c r="BA13114" s="39" t="e">
        <f t="shared" si="1793"/>
        <v>#DIV/0!</v>
      </c>
      <c r="BB13114" s="40" t="e">
        <f t="shared" si="1794"/>
        <v>#DIV/0!</v>
      </c>
      <c r="BC13114" s="39" t="e">
        <f t="shared" si="1795"/>
        <v>#DIV/0!</v>
      </c>
      <c r="BD13114" s="40" t="e">
        <f t="shared" si="1796"/>
        <v>#DIV/0!</v>
      </c>
      <c r="BE13114" s="39" t="e">
        <f t="shared" si="1797"/>
        <v>#DIV/0!</v>
      </c>
      <c r="BF13114" s="39" t="e">
        <f t="shared" si="1798"/>
        <v>#DIV/0!</v>
      </c>
    </row>
    <row r="13115" spans="40:58" x14ac:dyDescent="0.3">
      <c r="AN13115" s="37">
        <f t="shared" si="1791"/>
        <v>1</v>
      </c>
      <c r="AZ13115" s="38">
        <f t="shared" si="1792"/>
        <v>0</v>
      </c>
      <c r="BA13115" s="39" t="e">
        <f t="shared" si="1793"/>
        <v>#DIV/0!</v>
      </c>
      <c r="BB13115" s="40" t="e">
        <f t="shared" si="1794"/>
        <v>#DIV/0!</v>
      </c>
      <c r="BC13115" s="39" t="e">
        <f t="shared" si="1795"/>
        <v>#DIV/0!</v>
      </c>
      <c r="BD13115" s="40" t="e">
        <f t="shared" si="1796"/>
        <v>#DIV/0!</v>
      </c>
      <c r="BE13115" s="39" t="e">
        <f t="shared" si="1797"/>
        <v>#DIV/0!</v>
      </c>
      <c r="BF13115" s="39" t="e">
        <f t="shared" si="1798"/>
        <v>#DIV/0!</v>
      </c>
    </row>
    <row r="13116" spans="40:58" x14ac:dyDescent="0.3">
      <c r="AN13116" s="37">
        <f t="shared" si="1791"/>
        <v>1</v>
      </c>
      <c r="AZ13116" s="38">
        <f t="shared" si="1792"/>
        <v>0</v>
      </c>
      <c r="BA13116" s="39" t="e">
        <f t="shared" si="1793"/>
        <v>#DIV/0!</v>
      </c>
      <c r="BB13116" s="40" t="e">
        <f t="shared" si="1794"/>
        <v>#DIV/0!</v>
      </c>
      <c r="BC13116" s="39" t="e">
        <f t="shared" si="1795"/>
        <v>#DIV/0!</v>
      </c>
      <c r="BD13116" s="40" t="e">
        <f t="shared" si="1796"/>
        <v>#DIV/0!</v>
      </c>
      <c r="BE13116" s="39" t="e">
        <f t="shared" si="1797"/>
        <v>#DIV/0!</v>
      </c>
      <c r="BF13116" s="39" t="e">
        <f t="shared" si="1798"/>
        <v>#DIV/0!</v>
      </c>
    </row>
    <row r="13117" spans="40:58" x14ac:dyDescent="0.3">
      <c r="AN13117" s="37">
        <f t="shared" si="1791"/>
        <v>1</v>
      </c>
      <c r="AZ13117" s="38">
        <f t="shared" si="1792"/>
        <v>0</v>
      </c>
      <c r="BA13117" s="39" t="e">
        <f t="shared" si="1793"/>
        <v>#DIV/0!</v>
      </c>
      <c r="BB13117" s="40" t="e">
        <f t="shared" si="1794"/>
        <v>#DIV/0!</v>
      </c>
      <c r="BC13117" s="39" t="e">
        <f t="shared" si="1795"/>
        <v>#DIV/0!</v>
      </c>
      <c r="BD13117" s="40" t="e">
        <f t="shared" si="1796"/>
        <v>#DIV/0!</v>
      </c>
      <c r="BE13117" s="39" t="e">
        <f t="shared" si="1797"/>
        <v>#DIV/0!</v>
      </c>
      <c r="BF13117" s="39" t="e">
        <f t="shared" si="1798"/>
        <v>#DIV/0!</v>
      </c>
    </row>
    <row r="13118" spans="40:58" x14ac:dyDescent="0.3">
      <c r="AN13118" s="37">
        <f t="shared" si="1791"/>
        <v>1</v>
      </c>
      <c r="AZ13118" s="38">
        <f t="shared" si="1792"/>
        <v>0</v>
      </c>
      <c r="BA13118" s="39" t="e">
        <f t="shared" si="1793"/>
        <v>#DIV/0!</v>
      </c>
      <c r="BB13118" s="40" t="e">
        <f t="shared" si="1794"/>
        <v>#DIV/0!</v>
      </c>
      <c r="BC13118" s="39" t="e">
        <f t="shared" si="1795"/>
        <v>#DIV/0!</v>
      </c>
      <c r="BD13118" s="40" t="e">
        <f t="shared" si="1796"/>
        <v>#DIV/0!</v>
      </c>
      <c r="BE13118" s="39" t="e">
        <f t="shared" si="1797"/>
        <v>#DIV/0!</v>
      </c>
      <c r="BF13118" s="39" t="e">
        <f t="shared" si="1798"/>
        <v>#DIV/0!</v>
      </c>
    </row>
    <row r="13119" spans="40:58" x14ac:dyDescent="0.3">
      <c r="AN13119" s="37">
        <f t="shared" ref="AN13119:AN13182" si="1799">MONTH(AP13119)</f>
        <v>1</v>
      </c>
      <c r="AZ13119" s="38">
        <f t="shared" ref="AZ13119:AZ13182" si="1800">AP13119*1</f>
        <v>0</v>
      </c>
      <c r="BA13119" s="39" t="e">
        <f t="shared" ref="BA13119:BA13182" si="1801">(AV13119-BB13119)/AR13119</f>
        <v>#DIV/0!</v>
      </c>
      <c r="BB13119" s="40" t="e">
        <f t="shared" ref="BB13119:BB13182" si="1802">(AR13119-AS13119)*(AV13119/AR13119)</f>
        <v>#DIV/0!</v>
      </c>
      <c r="BC13119" s="39" t="e">
        <f t="shared" ref="BC13119:BC13182" si="1803">(AW13119-BD13119)/AR13119</f>
        <v>#DIV/0!</v>
      </c>
      <c r="BD13119" s="40" t="e">
        <f t="shared" ref="BD13119:BD13182" si="1804">(AR13119-AS13119)*(AW13119/AR13119)</f>
        <v>#DIV/0!</v>
      </c>
      <c r="BE13119" s="39" t="e">
        <f t="shared" ref="BE13119:BE13182" si="1805">AU13119/AR13119</f>
        <v>#DIV/0!</v>
      </c>
      <c r="BF13119" s="39" t="e">
        <f t="shared" ref="BF13119:BF13182" si="1806">AT13119/AR13119</f>
        <v>#DIV/0!</v>
      </c>
    </row>
    <row r="13120" spans="40:58" x14ac:dyDescent="0.3">
      <c r="AN13120" s="37">
        <f t="shared" si="1799"/>
        <v>1</v>
      </c>
      <c r="AZ13120" s="38">
        <f t="shared" si="1800"/>
        <v>0</v>
      </c>
      <c r="BA13120" s="39" t="e">
        <f t="shared" si="1801"/>
        <v>#DIV/0!</v>
      </c>
      <c r="BB13120" s="40" t="e">
        <f t="shared" si="1802"/>
        <v>#DIV/0!</v>
      </c>
      <c r="BC13120" s="39" t="e">
        <f t="shared" si="1803"/>
        <v>#DIV/0!</v>
      </c>
      <c r="BD13120" s="40" t="e">
        <f t="shared" si="1804"/>
        <v>#DIV/0!</v>
      </c>
      <c r="BE13120" s="39" t="e">
        <f t="shared" si="1805"/>
        <v>#DIV/0!</v>
      </c>
      <c r="BF13120" s="39" t="e">
        <f t="shared" si="1806"/>
        <v>#DIV/0!</v>
      </c>
    </row>
    <row r="13121" spans="40:58" x14ac:dyDescent="0.3">
      <c r="AN13121" s="37">
        <f t="shared" si="1799"/>
        <v>1</v>
      </c>
      <c r="AZ13121" s="38">
        <f t="shared" si="1800"/>
        <v>0</v>
      </c>
      <c r="BA13121" s="39" t="e">
        <f t="shared" si="1801"/>
        <v>#DIV/0!</v>
      </c>
      <c r="BB13121" s="40" t="e">
        <f t="shared" si="1802"/>
        <v>#DIV/0!</v>
      </c>
      <c r="BC13121" s="39" t="e">
        <f t="shared" si="1803"/>
        <v>#DIV/0!</v>
      </c>
      <c r="BD13121" s="40" t="e">
        <f t="shared" si="1804"/>
        <v>#DIV/0!</v>
      </c>
      <c r="BE13121" s="39" t="e">
        <f t="shared" si="1805"/>
        <v>#DIV/0!</v>
      </c>
      <c r="BF13121" s="39" t="e">
        <f t="shared" si="1806"/>
        <v>#DIV/0!</v>
      </c>
    </row>
    <row r="13122" spans="40:58" x14ac:dyDescent="0.3">
      <c r="AN13122" s="37">
        <f t="shared" si="1799"/>
        <v>1</v>
      </c>
      <c r="AZ13122" s="38">
        <f t="shared" si="1800"/>
        <v>0</v>
      </c>
      <c r="BA13122" s="39" t="e">
        <f t="shared" si="1801"/>
        <v>#DIV/0!</v>
      </c>
      <c r="BB13122" s="40" t="e">
        <f t="shared" si="1802"/>
        <v>#DIV/0!</v>
      </c>
      <c r="BC13122" s="39" t="e">
        <f t="shared" si="1803"/>
        <v>#DIV/0!</v>
      </c>
      <c r="BD13122" s="40" t="e">
        <f t="shared" si="1804"/>
        <v>#DIV/0!</v>
      </c>
      <c r="BE13122" s="39" t="e">
        <f t="shared" si="1805"/>
        <v>#DIV/0!</v>
      </c>
      <c r="BF13122" s="39" t="e">
        <f t="shared" si="1806"/>
        <v>#DIV/0!</v>
      </c>
    </row>
    <row r="13123" spans="40:58" x14ac:dyDescent="0.3">
      <c r="AN13123" s="37">
        <f t="shared" si="1799"/>
        <v>1</v>
      </c>
      <c r="AZ13123" s="38">
        <f t="shared" si="1800"/>
        <v>0</v>
      </c>
      <c r="BA13123" s="39" t="e">
        <f t="shared" si="1801"/>
        <v>#DIV/0!</v>
      </c>
      <c r="BB13123" s="40" t="e">
        <f t="shared" si="1802"/>
        <v>#DIV/0!</v>
      </c>
      <c r="BC13123" s="39" t="e">
        <f t="shared" si="1803"/>
        <v>#DIV/0!</v>
      </c>
      <c r="BD13123" s="40" t="e">
        <f t="shared" si="1804"/>
        <v>#DIV/0!</v>
      </c>
      <c r="BE13123" s="39" t="e">
        <f t="shared" si="1805"/>
        <v>#DIV/0!</v>
      </c>
      <c r="BF13123" s="39" t="e">
        <f t="shared" si="1806"/>
        <v>#DIV/0!</v>
      </c>
    </row>
    <row r="13124" spans="40:58" x14ac:dyDescent="0.3">
      <c r="AN13124" s="37">
        <f t="shared" si="1799"/>
        <v>1</v>
      </c>
      <c r="AZ13124" s="38">
        <f t="shared" si="1800"/>
        <v>0</v>
      </c>
      <c r="BA13124" s="39" t="e">
        <f t="shared" si="1801"/>
        <v>#DIV/0!</v>
      </c>
      <c r="BB13124" s="40" t="e">
        <f t="shared" si="1802"/>
        <v>#DIV/0!</v>
      </c>
      <c r="BC13124" s="39" t="e">
        <f t="shared" si="1803"/>
        <v>#DIV/0!</v>
      </c>
      <c r="BD13124" s="40" t="e">
        <f t="shared" si="1804"/>
        <v>#DIV/0!</v>
      </c>
      <c r="BE13124" s="39" t="e">
        <f t="shared" si="1805"/>
        <v>#DIV/0!</v>
      </c>
      <c r="BF13124" s="39" t="e">
        <f t="shared" si="1806"/>
        <v>#DIV/0!</v>
      </c>
    </row>
    <row r="13125" spans="40:58" x14ac:dyDescent="0.3">
      <c r="AN13125" s="37">
        <f t="shared" si="1799"/>
        <v>1</v>
      </c>
      <c r="AZ13125" s="38">
        <f t="shared" si="1800"/>
        <v>0</v>
      </c>
      <c r="BA13125" s="39" t="e">
        <f t="shared" si="1801"/>
        <v>#DIV/0!</v>
      </c>
      <c r="BB13125" s="40" t="e">
        <f t="shared" si="1802"/>
        <v>#DIV/0!</v>
      </c>
      <c r="BC13125" s="39" t="e">
        <f t="shared" si="1803"/>
        <v>#DIV/0!</v>
      </c>
      <c r="BD13125" s="40" t="e">
        <f t="shared" si="1804"/>
        <v>#DIV/0!</v>
      </c>
      <c r="BE13125" s="39" t="e">
        <f t="shared" si="1805"/>
        <v>#DIV/0!</v>
      </c>
      <c r="BF13125" s="39" t="e">
        <f t="shared" si="1806"/>
        <v>#DIV/0!</v>
      </c>
    </row>
    <row r="13126" spans="40:58" x14ac:dyDescent="0.3">
      <c r="AN13126" s="37">
        <f t="shared" si="1799"/>
        <v>1</v>
      </c>
      <c r="AZ13126" s="38">
        <f t="shared" si="1800"/>
        <v>0</v>
      </c>
      <c r="BA13126" s="39" t="e">
        <f t="shared" si="1801"/>
        <v>#DIV/0!</v>
      </c>
      <c r="BB13126" s="40" t="e">
        <f t="shared" si="1802"/>
        <v>#DIV/0!</v>
      </c>
      <c r="BC13126" s="39" t="e">
        <f t="shared" si="1803"/>
        <v>#DIV/0!</v>
      </c>
      <c r="BD13126" s="40" t="e">
        <f t="shared" si="1804"/>
        <v>#DIV/0!</v>
      </c>
      <c r="BE13126" s="39" t="e">
        <f t="shared" si="1805"/>
        <v>#DIV/0!</v>
      </c>
      <c r="BF13126" s="39" t="e">
        <f t="shared" si="1806"/>
        <v>#DIV/0!</v>
      </c>
    </row>
    <row r="13127" spans="40:58" x14ac:dyDescent="0.3">
      <c r="AN13127" s="37">
        <f t="shared" si="1799"/>
        <v>1</v>
      </c>
      <c r="AZ13127" s="38">
        <f t="shared" si="1800"/>
        <v>0</v>
      </c>
      <c r="BA13127" s="39" t="e">
        <f t="shared" si="1801"/>
        <v>#DIV/0!</v>
      </c>
      <c r="BB13127" s="40" t="e">
        <f t="shared" si="1802"/>
        <v>#DIV/0!</v>
      </c>
      <c r="BC13127" s="39" t="e">
        <f t="shared" si="1803"/>
        <v>#DIV/0!</v>
      </c>
      <c r="BD13127" s="40" t="e">
        <f t="shared" si="1804"/>
        <v>#DIV/0!</v>
      </c>
      <c r="BE13127" s="39" t="e">
        <f t="shared" si="1805"/>
        <v>#DIV/0!</v>
      </c>
      <c r="BF13127" s="39" t="e">
        <f t="shared" si="1806"/>
        <v>#DIV/0!</v>
      </c>
    </row>
    <row r="13128" spans="40:58" x14ac:dyDescent="0.3">
      <c r="AN13128" s="37">
        <f t="shared" si="1799"/>
        <v>1</v>
      </c>
      <c r="AZ13128" s="38">
        <f t="shared" si="1800"/>
        <v>0</v>
      </c>
      <c r="BA13128" s="39" t="e">
        <f t="shared" si="1801"/>
        <v>#DIV/0!</v>
      </c>
      <c r="BB13128" s="40" t="e">
        <f t="shared" si="1802"/>
        <v>#DIV/0!</v>
      </c>
      <c r="BC13128" s="39" t="e">
        <f t="shared" si="1803"/>
        <v>#DIV/0!</v>
      </c>
      <c r="BD13128" s="40" t="e">
        <f t="shared" si="1804"/>
        <v>#DIV/0!</v>
      </c>
      <c r="BE13128" s="39" t="e">
        <f t="shared" si="1805"/>
        <v>#DIV/0!</v>
      </c>
      <c r="BF13128" s="39" t="e">
        <f t="shared" si="1806"/>
        <v>#DIV/0!</v>
      </c>
    </row>
    <row r="13129" spans="40:58" x14ac:dyDescent="0.3">
      <c r="AN13129" s="37">
        <f t="shared" si="1799"/>
        <v>1</v>
      </c>
      <c r="AZ13129" s="38">
        <f t="shared" si="1800"/>
        <v>0</v>
      </c>
      <c r="BA13129" s="39" t="e">
        <f t="shared" si="1801"/>
        <v>#DIV/0!</v>
      </c>
      <c r="BB13129" s="40" t="e">
        <f t="shared" si="1802"/>
        <v>#DIV/0!</v>
      </c>
      <c r="BC13129" s="39" t="e">
        <f t="shared" si="1803"/>
        <v>#DIV/0!</v>
      </c>
      <c r="BD13129" s="40" t="e">
        <f t="shared" si="1804"/>
        <v>#DIV/0!</v>
      </c>
      <c r="BE13129" s="39" t="e">
        <f t="shared" si="1805"/>
        <v>#DIV/0!</v>
      </c>
      <c r="BF13129" s="39" t="e">
        <f t="shared" si="1806"/>
        <v>#DIV/0!</v>
      </c>
    </row>
    <row r="13130" spans="40:58" x14ac:dyDescent="0.3">
      <c r="AN13130" s="37">
        <f t="shared" si="1799"/>
        <v>1</v>
      </c>
      <c r="AZ13130" s="38">
        <f t="shared" si="1800"/>
        <v>0</v>
      </c>
      <c r="BA13130" s="39" t="e">
        <f t="shared" si="1801"/>
        <v>#DIV/0!</v>
      </c>
      <c r="BB13130" s="40" t="e">
        <f t="shared" si="1802"/>
        <v>#DIV/0!</v>
      </c>
      <c r="BC13130" s="39" t="e">
        <f t="shared" si="1803"/>
        <v>#DIV/0!</v>
      </c>
      <c r="BD13130" s="40" t="e">
        <f t="shared" si="1804"/>
        <v>#DIV/0!</v>
      </c>
      <c r="BE13130" s="39" t="e">
        <f t="shared" si="1805"/>
        <v>#DIV/0!</v>
      </c>
      <c r="BF13130" s="39" t="e">
        <f t="shared" si="1806"/>
        <v>#DIV/0!</v>
      </c>
    </row>
    <row r="13131" spans="40:58" x14ac:dyDescent="0.3">
      <c r="AN13131" s="37">
        <f t="shared" si="1799"/>
        <v>1</v>
      </c>
      <c r="AZ13131" s="38">
        <f t="shared" si="1800"/>
        <v>0</v>
      </c>
      <c r="BA13131" s="39" t="e">
        <f t="shared" si="1801"/>
        <v>#DIV/0!</v>
      </c>
      <c r="BB13131" s="40" t="e">
        <f t="shared" si="1802"/>
        <v>#DIV/0!</v>
      </c>
      <c r="BC13131" s="39" t="e">
        <f t="shared" si="1803"/>
        <v>#DIV/0!</v>
      </c>
      <c r="BD13131" s="40" t="e">
        <f t="shared" si="1804"/>
        <v>#DIV/0!</v>
      </c>
      <c r="BE13131" s="39" t="e">
        <f t="shared" si="1805"/>
        <v>#DIV/0!</v>
      </c>
      <c r="BF13131" s="39" t="e">
        <f t="shared" si="1806"/>
        <v>#DIV/0!</v>
      </c>
    </row>
    <row r="13132" spans="40:58" x14ac:dyDescent="0.3">
      <c r="AN13132" s="37">
        <f t="shared" si="1799"/>
        <v>1</v>
      </c>
      <c r="AZ13132" s="38">
        <f t="shared" si="1800"/>
        <v>0</v>
      </c>
      <c r="BA13132" s="39" t="e">
        <f t="shared" si="1801"/>
        <v>#DIV/0!</v>
      </c>
      <c r="BB13132" s="40" t="e">
        <f t="shared" si="1802"/>
        <v>#DIV/0!</v>
      </c>
      <c r="BC13132" s="39" t="e">
        <f t="shared" si="1803"/>
        <v>#DIV/0!</v>
      </c>
      <c r="BD13132" s="40" t="e">
        <f t="shared" si="1804"/>
        <v>#DIV/0!</v>
      </c>
      <c r="BE13132" s="39" t="e">
        <f t="shared" si="1805"/>
        <v>#DIV/0!</v>
      </c>
      <c r="BF13132" s="39" t="e">
        <f t="shared" si="1806"/>
        <v>#DIV/0!</v>
      </c>
    </row>
    <row r="13133" spans="40:58" x14ac:dyDescent="0.3">
      <c r="AN13133" s="37">
        <f t="shared" si="1799"/>
        <v>1</v>
      </c>
      <c r="AZ13133" s="38">
        <f t="shared" si="1800"/>
        <v>0</v>
      </c>
      <c r="BA13133" s="39" t="e">
        <f t="shared" si="1801"/>
        <v>#DIV/0!</v>
      </c>
      <c r="BB13133" s="40" t="e">
        <f t="shared" si="1802"/>
        <v>#DIV/0!</v>
      </c>
      <c r="BC13133" s="39" t="e">
        <f t="shared" si="1803"/>
        <v>#DIV/0!</v>
      </c>
      <c r="BD13133" s="40" t="e">
        <f t="shared" si="1804"/>
        <v>#DIV/0!</v>
      </c>
      <c r="BE13133" s="39" t="e">
        <f t="shared" si="1805"/>
        <v>#DIV/0!</v>
      </c>
      <c r="BF13133" s="39" t="e">
        <f t="shared" si="1806"/>
        <v>#DIV/0!</v>
      </c>
    </row>
    <row r="13134" spans="40:58" x14ac:dyDescent="0.3">
      <c r="AN13134" s="37">
        <f t="shared" si="1799"/>
        <v>1</v>
      </c>
      <c r="AZ13134" s="38">
        <f t="shared" si="1800"/>
        <v>0</v>
      </c>
      <c r="BA13134" s="39" t="e">
        <f t="shared" si="1801"/>
        <v>#DIV/0!</v>
      </c>
      <c r="BB13134" s="40" t="e">
        <f t="shared" si="1802"/>
        <v>#DIV/0!</v>
      </c>
      <c r="BC13134" s="39" t="e">
        <f t="shared" si="1803"/>
        <v>#DIV/0!</v>
      </c>
      <c r="BD13134" s="40" t="e">
        <f t="shared" si="1804"/>
        <v>#DIV/0!</v>
      </c>
      <c r="BE13134" s="39" t="e">
        <f t="shared" si="1805"/>
        <v>#DIV/0!</v>
      </c>
      <c r="BF13134" s="39" t="e">
        <f t="shared" si="1806"/>
        <v>#DIV/0!</v>
      </c>
    </row>
    <row r="13135" spans="40:58" x14ac:dyDescent="0.3">
      <c r="AN13135" s="37">
        <f t="shared" si="1799"/>
        <v>1</v>
      </c>
      <c r="AZ13135" s="38">
        <f t="shared" si="1800"/>
        <v>0</v>
      </c>
      <c r="BA13135" s="39" t="e">
        <f t="shared" si="1801"/>
        <v>#DIV/0!</v>
      </c>
      <c r="BB13135" s="40" t="e">
        <f t="shared" si="1802"/>
        <v>#DIV/0!</v>
      </c>
      <c r="BC13135" s="39" t="e">
        <f t="shared" si="1803"/>
        <v>#DIV/0!</v>
      </c>
      <c r="BD13135" s="40" t="e">
        <f t="shared" si="1804"/>
        <v>#DIV/0!</v>
      </c>
      <c r="BE13135" s="39" t="e">
        <f t="shared" si="1805"/>
        <v>#DIV/0!</v>
      </c>
      <c r="BF13135" s="39" t="e">
        <f t="shared" si="1806"/>
        <v>#DIV/0!</v>
      </c>
    </row>
    <row r="13136" spans="40:58" x14ac:dyDescent="0.3">
      <c r="AN13136" s="37">
        <f t="shared" si="1799"/>
        <v>1</v>
      </c>
      <c r="AZ13136" s="38">
        <f t="shared" si="1800"/>
        <v>0</v>
      </c>
      <c r="BA13136" s="39" t="e">
        <f t="shared" si="1801"/>
        <v>#DIV/0!</v>
      </c>
      <c r="BB13136" s="40" t="e">
        <f t="shared" si="1802"/>
        <v>#DIV/0!</v>
      </c>
      <c r="BC13136" s="39" t="e">
        <f t="shared" si="1803"/>
        <v>#DIV/0!</v>
      </c>
      <c r="BD13136" s="40" t="e">
        <f t="shared" si="1804"/>
        <v>#DIV/0!</v>
      </c>
      <c r="BE13136" s="39" t="e">
        <f t="shared" si="1805"/>
        <v>#DIV/0!</v>
      </c>
      <c r="BF13136" s="39" t="e">
        <f t="shared" si="1806"/>
        <v>#DIV/0!</v>
      </c>
    </row>
    <row r="13137" spans="40:58" x14ac:dyDescent="0.3">
      <c r="AN13137" s="37">
        <f t="shared" si="1799"/>
        <v>1</v>
      </c>
      <c r="AZ13137" s="38">
        <f t="shared" si="1800"/>
        <v>0</v>
      </c>
      <c r="BA13137" s="39" t="e">
        <f t="shared" si="1801"/>
        <v>#DIV/0!</v>
      </c>
      <c r="BB13137" s="40" t="e">
        <f t="shared" si="1802"/>
        <v>#DIV/0!</v>
      </c>
      <c r="BC13137" s="39" t="e">
        <f t="shared" si="1803"/>
        <v>#DIV/0!</v>
      </c>
      <c r="BD13137" s="40" t="e">
        <f t="shared" si="1804"/>
        <v>#DIV/0!</v>
      </c>
      <c r="BE13137" s="39" t="e">
        <f t="shared" si="1805"/>
        <v>#DIV/0!</v>
      </c>
      <c r="BF13137" s="39" t="e">
        <f t="shared" si="1806"/>
        <v>#DIV/0!</v>
      </c>
    </row>
    <row r="13138" spans="40:58" x14ac:dyDescent="0.3">
      <c r="AN13138" s="37">
        <f t="shared" si="1799"/>
        <v>1</v>
      </c>
      <c r="AZ13138" s="38">
        <f t="shared" si="1800"/>
        <v>0</v>
      </c>
      <c r="BA13138" s="39" t="e">
        <f t="shared" si="1801"/>
        <v>#DIV/0!</v>
      </c>
      <c r="BB13138" s="40" t="e">
        <f t="shared" si="1802"/>
        <v>#DIV/0!</v>
      </c>
      <c r="BC13138" s="39" t="e">
        <f t="shared" si="1803"/>
        <v>#DIV/0!</v>
      </c>
      <c r="BD13138" s="40" t="e">
        <f t="shared" si="1804"/>
        <v>#DIV/0!</v>
      </c>
      <c r="BE13138" s="39" t="e">
        <f t="shared" si="1805"/>
        <v>#DIV/0!</v>
      </c>
      <c r="BF13138" s="39" t="e">
        <f t="shared" si="1806"/>
        <v>#DIV/0!</v>
      </c>
    </row>
    <row r="13139" spans="40:58" x14ac:dyDescent="0.3">
      <c r="AN13139" s="37">
        <f t="shared" si="1799"/>
        <v>1</v>
      </c>
      <c r="AZ13139" s="38">
        <f t="shared" si="1800"/>
        <v>0</v>
      </c>
      <c r="BA13139" s="39" t="e">
        <f t="shared" si="1801"/>
        <v>#DIV/0!</v>
      </c>
      <c r="BB13139" s="40" t="e">
        <f t="shared" si="1802"/>
        <v>#DIV/0!</v>
      </c>
      <c r="BC13139" s="39" t="e">
        <f t="shared" si="1803"/>
        <v>#DIV/0!</v>
      </c>
      <c r="BD13139" s="40" t="e">
        <f t="shared" si="1804"/>
        <v>#DIV/0!</v>
      </c>
      <c r="BE13139" s="39" t="e">
        <f t="shared" si="1805"/>
        <v>#DIV/0!</v>
      </c>
      <c r="BF13139" s="39" t="e">
        <f t="shared" si="1806"/>
        <v>#DIV/0!</v>
      </c>
    </row>
    <row r="13140" spans="40:58" x14ac:dyDescent="0.3">
      <c r="AN13140" s="37">
        <f t="shared" si="1799"/>
        <v>1</v>
      </c>
      <c r="AZ13140" s="38">
        <f t="shared" si="1800"/>
        <v>0</v>
      </c>
      <c r="BA13140" s="39" t="e">
        <f t="shared" si="1801"/>
        <v>#DIV/0!</v>
      </c>
      <c r="BB13140" s="40" t="e">
        <f t="shared" si="1802"/>
        <v>#DIV/0!</v>
      </c>
      <c r="BC13140" s="39" t="e">
        <f t="shared" si="1803"/>
        <v>#DIV/0!</v>
      </c>
      <c r="BD13140" s="40" t="e">
        <f t="shared" si="1804"/>
        <v>#DIV/0!</v>
      </c>
      <c r="BE13140" s="39" t="e">
        <f t="shared" si="1805"/>
        <v>#DIV/0!</v>
      </c>
      <c r="BF13140" s="39" t="e">
        <f t="shared" si="1806"/>
        <v>#DIV/0!</v>
      </c>
    </row>
    <row r="13141" spans="40:58" x14ac:dyDescent="0.3">
      <c r="AN13141" s="37">
        <f t="shared" si="1799"/>
        <v>1</v>
      </c>
      <c r="AZ13141" s="38">
        <f t="shared" si="1800"/>
        <v>0</v>
      </c>
      <c r="BA13141" s="39" t="e">
        <f t="shared" si="1801"/>
        <v>#DIV/0!</v>
      </c>
      <c r="BB13141" s="40" t="e">
        <f t="shared" si="1802"/>
        <v>#DIV/0!</v>
      </c>
      <c r="BC13141" s="39" t="e">
        <f t="shared" si="1803"/>
        <v>#DIV/0!</v>
      </c>
      <c r="BD13141" s="40" t="e">
        <f t="shared" si="1804"/>
        <v>#DIV/0!</v>
      </c>
      <c r="BE13141" s="39" t="e">
        <f t="shared" si="1805"/>
        <v>#DIV/0!</v>
      </c>
      <c r="BF13141" s="39" t="e">
        <f t="shared" si="1806"/>
        <v>#DIV/0!</v>
      </c>
    </row>
    <row r="13142" spans="40:58" x14ac:dyDescent="0.3">
      <c r="AN13142" s="37">
        <f t="shared" si="1799"/>
        <v>1</v>
      </c>
      <c r="AZ13142" s="38">
        <f t="shared" si="1800"/>
        <v>0</v>
      </c>
      <c r="BA13142" s="39" t="e">
        <f t="shared" si="1801"/>
        <v>#DIV/0!</v>
      </c>
      <c r="BB13142" s="40" t="e">
        <f t="shared" si="1802"/>
        <v>#DIV/0!</v>
      </c>
      <c r="BC13142" s="39" t="e">
        <f t="shared" si="1803"/>
        <v>#DIV/0!</v>
      </c>
      <c r="BD13142" s="40" t="e">
        <f t="shared" si="1804"/>
        <v>#DIV/0!</v>
      </c>
      <c r="BE13142" s="39" t="e">
        <f t="shared" si="1805"/>
        <v>#DIV/0!</v>
      </c>
      <c r="BF13142" s="39" t="e">
        <f t="shared" si="1806"/>
        <v>#DIV/0!</v>
      </c>
    </row>
    <row r="13143" spans="40:58" x14ac:dyDescent="0.3">
      <c r="AN13143" s="37">
        <f t="shared" si="1799"/>
        <v>1</v>
      </c>
      <c r="AZ13143" s="38">
        <f t="shared" si="1800"/>
        <v>0</v>
      </c>
      <c r="BA13143" s="39" t="e">
        <f t="shared" si="1801"/>
        <v>#DIV/0!</v>
      </c>
      <c r="BB13143" s="40" t="e">
        <f t="shared" si="1802"/>
        <v>#DIV/0!</v>
      </c>
      <c r="BC13143" s="39" t="e">
        <f t="shared" si="1803"/>
        <v>#DIV/0!</v>
      </c>
      <c r="BD13143" s="40" t="e">
        <f t="shared" si="1804"/>
        <v>#DIV/0!</v>
      </c>
      <c r="BE13143" s="39" t="e">
        <f t="shared" si="1805"/>
        <v>#DIV/0!</v>
      </c>
      <c r="BF13143" s="39" t="e">
        <f t="shared" si="1806"/>
        <v>#DIV/0!</v>
      </c>
    </row>
    <row r="13144" spans="40:58" x14ac:dyDescent="0.3">
      <c r="AN13144" s="37">
        <f t="shared" si="1799"/>
        <v>1</v>
      </c>
      <c r="AZ13144" s="38">
        <f t="shared" si="1800"/>
        <v>0</v>
      </c>
      <c r="BA13144" s="39" t="e">
        <f t="shared" si="1801"/>
        <v>#DIV/0!</v>
      </c>
      <c r="BB13144" s="40" t="e">
        <f t="shared" si="1802"/>
        <v>#DIV/0!</v>
      </c>
      <c r="BC13144" s="39" t="e">
        <f t="shared" si="1803"/>
        <v>#DIV/0!</v>
      </c>
      <c r="BD13144" s="40" t="e">
        <f t="shared" si="1804"/>
        <v>#DIV/0!</v>
      </c>
      <c r="BE13144" s="39" t="e">
        <f t="shared" si="1805"/>
        <v>#DIV/0!</v>
      </c>
      <c r="BF13144" s="39" t="e">
        <f t="shared" si="1806"/>
        <v>#DIV/0!</v>
      </c>
    </row>
    <row r="13145" spans="40:58" x14ac:dyDescent="0.3">
      <c r="AN13145" s="37">
        <f t="shared" si="1799"/>
        <v>1</v>
      </c>
      <c r="AZ13145" s="38">
        <f t="shared" si="1800"/>
        <v>0</v>
      </c>
      <c r="BA13145" s="39" t="e">
        <f t="shared" si="1801"/>
        <v>#DIV/0!</v>
      </c>
      <c r="BB13145" s="40" t="e">
        <f t="shared" si="1802"/>
        <v>#DIV/0!</v>
      </c>
      <c r="BC13145" s="39" t="e">
        <f t="shared" si="1803"/>
        <v>#DIV/0!</v>
      </c>
      <c r="BD13145" s="40" t="e">
        <f t="shared" si="1804"/>
        <v>#DIV/0!</v>
      </c>
      <c r="BE13145" s="39" t="e">
        <f t="shared" si="1805"/>
        <v>#DIV/0!</v>
      </c>
      <c r="BF13145" s="39" t="e">
        <f t="shared" si="1806"/>
        <v>#DIV/0!</v>
      </c>
    </row>
    <row r="13146" spans="40:58" x14ac:dyDescent="0.3">
      <c r="AN13146" s="37">
        <f t="shared" si="1799"/>
        <v>1</v>
      </c>
      <c r="AZ13146" s="38">
        <f t="shared" si="1800"/>
        <v>0</v>
      </c>
      <c r="BA13146" s="39" t="e">
        <f t="shared" si="1801"/>
        <v>#DIV/0!</v>
      </c>
      <c r="BB13146" s="40" t="e">
        <f t="shared" si="1802"/>
        <v>#DIV/0!</v>
      </c>
      <c r="BC13146" s="39" t="e">
        <f t="shared" si="1803"/>
        <v>#DIV/0!</v>
      </c>
      <c r="BD13146" s="40" t="e">
        <f t="shared" si="1804"/>
        <v>#DIV/0!</v>
      </c>
      <c r="BE13146" s="39" t="e">
        <f t="shared" si="1805"/>
        <v>#DIV/0!</v>
      </c>
      <c r="BF13146" s="39" t="e">
        <f t="shared" si="1806"/>
        <v>#DIV/0!</v>
      </c>
    </row>
    <row r="13147" spans="40:58" x14ac:dyDescent="0.3">
      <c r="AN13147" s="37">
        <f t="shared" si="1799"/>
        <v>1</v>
      </c>
      <c r="AZ13147" s="38">
        <f t="shared" si="1800"/>
        <v>0</v>
      </c>
      <c r="BA13147" s="39" t="e">
        <f t="shared" si="1801"/>
        <v>#DIV/0!</v>
      </c>
      <c r="BB13147" s="40" t="e">
        <f t="shared" si="1802"/>
        <v>#DIV/0!</v>
      </c>
      <c r="BC13147" s="39" t="e">
        <f t="shared" si="1803"/>
        <v>#DIV/0!</v>
      </c>
      <c r="BD13147" s="40" t="e">
        <f t="shared" si="1804"/>
        <v>#DIV/0!</v>
      </c>
      <c r="BE13147" s="39" t="e">
        <f t="shared" si="1805"/>
        <v>#DIV/0!</v>
      </c>
      <c r="BF13147" s="39" t="e">
        <f t="shared" si="1806"/>
        <v>#DIV/0!</v>
      </c>
    </row>
    <row r="13148" spans="40:58" x14ac:dyDescent="0.3">
      <c r="AN13148" s="37">
        <f t="shared" si="1799"/>
        <v>1</v>
      </c>
      <c r="AZ13148" s="38">
        <f t="shared" si="1800"/>
        <v>0</v>
      </c>
      <c r="BA13148" s="39" t="e">
        <f t="shared" si="1801"/>
        <v>#DIV/0!</v>
      </c>
      <c r="BB13148" s="40" t="e">
        <f t="shared" si="1802"/>
        <v>#DIV/0!</v>
      </c>
      <c r="BC13148" s="39" t="e">
        <f t="shared" si="1803"/>
        <v>#DIV/0!</v>
      </c>
      <c r="BD13148" s="40" t="e">
        <f t="shared" si="1804"/>
        <v>#DIV/0!</v>
      </c>
      <c r="BE13148" s="39" t="e">
        <f t="shared" si="1805"/>
        <v>#DIV/0!</v>
      </c>
      <c r="BF13148" s="39" t="e">
        <f t="shared" si="1806"/>
        <v>#DIV/0!</v>
      </c>
    </row>
    <row r="13149" spans="40:58" x14ac:dyDescent="0.3">
      <c r="AN13149" s="37">
        <f t="shared" si="1799"/>
        <v>1</v>
      </c>
      <c r="AZ13149" s="38">
        <f t="shared" si="1800"/>
        <v>0</v>
      </c>
      <c r="BA13149" s="39" t="e">
        <f t="shared" si="1801"/>
        <v>#DIV/0!</v>
      </c>
      <c r="BB13149" s="40" t="e">
        <f t="shared" si="1802"/>
        <v>#DIV/0!</v>
      </c>
      <c r="BC13149" s="39" t="e">
        <f t="shared" si="1803"/>
        <v>#DIV/0!</v>
      </c>
      <c r="BD13149" s="40" t="e">
        <f t="shared" si="1804"/>
        <v>#DIV/0!</v>
      </c>
      <c r="BE13149" s="39" t="e">
        <f t="shared" si="1805"/>
        <v>#DIV/0!</v>
      </c>
      <c r="BF13149" s="39" t="e">
        <f t="shared" si="1806"/>
        <v>#DIV/0!</v>
      </c>
    </row>
    <row r="13150" spans="40:58" x14ac:dyDescent="0.3">
      <c r="AN13150" s="37">
        <f t="shared" si="1799"/>
        <v>1</v>
      </c>
      <c r="AZ13150" s="38">
        <f t="shared" si="1800"/>
        <v>0</v>
      </c>
      <c r="BA13150" s="39" t="e">
        <f t="shared" si="1801"/>
        <v>#DIV/0!</v>
      </c>
      <c r="BB13150" s="40" t="e">
        <f t="shared" si="1802"/>
        <v>#DIV/0!</v>
      </c>
      <c r="BC13150" s="39" t="e">
        <f t="shared" si="1803"/>
        <v>#DIV/0!</v>
      </c>
      <c r="BD13150" s="40" t="e">
        <f t="shared" si="1804"/>
        <v>#DIV/0!</v>
      </c>
      <c r="BE13150" s="39" t="e">
        <f t="shared" si="1805"/>
        <v>#DIV/0!</v>
      </c>
      <c r="BF13150" s="39" t="e">
        <f t="shared" si="1806"/>
        <v>#DIV/0!</v>
      </c>
    </row>
    <row r="13151" spans="40:58" x14ac:dyDescent="0.3">
      <c r="AN13151" s="37">
        <f t="shared" si="1799"/>
        <v>1</v>
      </c>
      <c r="AZ13151" s="38">
        <f t="shared" si="1800"/>
        <v>0</v>
      </c>
      <c r="BA13151" s="39" t="e">
        <f t="shared" si="1801"/>
        <v>#DIV/0!</v>
      </c>
      <c r="BB13151" s="40" t="e">
        <f t="shared" si="1802"/>
        <v>#DIV/0!</v>
      </c>
      <c r="BC13151" s="39" t="e">
        <f t="shared" si="1803"/>
        <v>#DIV/0!</v>
      </c>
      <c r="BD13151" s="40" t="e">
        <f t="shared" si="1804"/>
        <v>#DIV/0!</v>
      </c>
      <c r="BE13151" s="39" t="e">
        <f t="shared" si="1805"/>
        <v>#DIV/0!</v>
      </c>
      <c r="BF13151" s="39" t="e">
        <f t="shared" si="1806"/>
        <v>#DIV/0!</v>
      </c>
    </row>
    <row r="13152" spans="40:58" x14ac:dyDescent="0.3">
      <c r="AN13152" s="37">
        <f t="shared" si="1799"/>
        <v>1</v>
      </c>
      <c r="AZ13152" s="38">
        <f t="shared" si="1800"/>
        <v>0</v>
      </c>
      <c r="BA13152" s="39" t="e">
        <f t="shared" si="1801"/>
        <v>#DIV/0!</v>
      </c>
      <c r="BB13152" s="40" t="e">
        <f t="shared" si="1802"/>
        <v>#DIV/0!</v>
      </c>
      <c r="BC13152" s="39" t="e">
        <f t="shared" si="1803"/>
        <v>#DIV/0!</v>
      </c>
      <c r="BD13152" s="40" t="e">
        <f t="shared" si="1804"/>
        <v>#DIV/0!</v>
      </c>
      <c r="BE13152" s="39" t="e">
        <f t="shared" si="1805"/>
        <v>#DIV/0!</v>
      </c>
      <c r="BF13152" s="39" t="e">
        <f t="shared" si="1806"/>
        <v>#DIV/0!</v>
      </c>
    </row>
    <row r="13153" spans="40:58" x14ac:dyDescent="0.3">
      <c r="AN13153" s="37">
        <f t="shared" si="1799"/>
        <v>1</v>
      </c>
      <c r="AZ13153" s="38">
        <f t="shared" si="1800"/>
        <v>0</v>
      </c>
      <c r="BA13153" s="39" t="e">
        <f t="shared" si="1801"/>
        <v>#DIV/0!</v>
      </c>
      <c r="BB13153" s="40" t="e">
        <f t="shared" si="1802"/>
        <v>#DIV/0!</v>
      </c>
      <c r="BC13153" s="39" t="e">
        <f t="shared" si="1803"/>
        <v>#DIV/0!</v>
      </c>
      <c r="BD13153" s="40" t="e">
        <f t="shared" si="1804"/>
        <v>#DIV/0!</v>
      </c>
      <c r="BE13153" s="39" t="e">
        <f t="shared" si="1805"/>
        <v>#DIV/0!</v>
      </c>
      <c r="BF13153" s="39" t="e">
        <f t="shared" si="1806"/>
        <v>#DIV/0!</v>
      </c>
    </row>
    <row r="13154" spans="40:58" x14ac:dyDescent="0.3">
      <c r="AN13154" s="37">
        <f t="shared" si="1799"/>
        <v>1</v>
      </c>
      <c r="AZ13154" s="38">
        <f t="shared" si="1800"/>
        <v>0</v>
      </c>
      <c r="BA13154" s="39" t="e">
        <f t="shared" si="1801"/>
        <v>#DIV/0!</v>
      </c>
      <c r="BB13154" s="40" t="e">
        <f t="shared" si="1802"/>
        <v>#DIV/0!</v>
      </c>
      <c r="BC13154" s="39" t="e">
        <f t="shared" si="1803"/>
        <v>#DIV/0!</v>
      </c>
      <c r="BD13154" s="40" t="e">
        <f t="shared" si="1804"/>
        <v>#DIV/0!</v>
      </c>
      <c r="BE13154" s="39" t="e">
        <f t="shared" si="1805"/>
        <v>#DIV/0!</v>
      </c>
      <c r="BF13154" s="39" t="e">
        <f t="shared" si="1806"/>
        <v>#DIV/0!</v>
      </c>
    </row>
    <row r="13155" spans="40:58" x14ac:dyDescent="0.3">
      <c r="AN13155" s="37">
        <f t="shared" si="1799"/>
        <v>1</v>
      </c>
      <c r="AZ13155" s="38">
        <f t="shared" si="1800"/>
        <v>0</v>
      </c>
      <c r="BA13155" s="39" t="e">
        <f t="shared" si="1801"/>
        <v>#DIV/0!</v>
      </c>
      <c r="BB13155" s="40" t="e">
        <f t="shared" si="1802"/>
        <v>#DIV/0!</v>
      </c>
      <c r="BC13155" s="39" t="e">
        <f t="shared" si="1803"/>
        <v>#DIV/0!</v>
      </c>
      <c r="BD13155" s="40" t="e">
        <f t="shared" si="1804"/>
        <v>#DIV/0!</v>
      </c>
      <c r="BE13155" s="39" t="e">
        <f t="shared" si="1805"/>
        <v>#DIV/0!</v>
      </c>
      <c r="BF13155" s="39" t="e">
        <f t="shared" si="1806"/>
        <v>#DIV/0!</v>
      </c>
    </row>
    <row r="13156" spans="40:58" x14ac:dyDescent="0.3">
      <c r="AN13156" s="37">
        <f t="shared" si="1799"/>
        <v>1</v>
      </c>
      <c r="AZ13156" s="38">
        <f t="shared" si="1800"/>
        <v>0</v>
      </c>
      <c r="BA13156" s="39" t="e">
        <f t="shared" si="1801"/>
        <v>#DIV/0!</v>
      </c>
      <c r="BB13156" s="40" t="e">
        <f t="shared" si="1802"/>
        <v>#DIV/0!</v>
      </c>
      <c r="BC13156" s="39" t="e">
        <f t="shared" si="1803"/>
        <v>#DIV/0!</v>
      </c>
      <c r="BD13156" s="40" t="e">
        <f t="shared" si="1804"/>
        <v>#DIV/0!</v>
      </c>
      <c r="BE13156" s="39" t="e">
        <f t="shared" si="1805"/>
        <v>#DIV/0!</v>
      </c>
      <c r="BF13156" s="39" t="e">
        <f t="shared" si="1806"/>
        <v>#DIV/0!</v>
      </c>
    </row>
    <row r="13157" spans="40:58" x14ac:dyDescent="0.3">
      <c r="AN13157" s="37">
        <f t="shared" si="1799"/>
        <v>1</v>
      </c>
      <c r="AZ13157" s="38">
        <f t="shared" si="1800"/>
        <v>0</v>
      </c>
      <c r="BA13157" s="39" t="e">
        <f t="shared" si="1801"/>
        <v>#DIV/0!</v>
      </c>
      <c r="BB13157" s="40" t="e">
        <f t="shared" si="1802"/>
        <v>#DIV/0!</v>
      </c>
      <c r="BC13157" s="39" t="e">
        <f t="shared" si="1803"/>
        <v>#DIV/0!</v>
      </c>
      <c r="BD13157" s="40" t="e">
        <f t="shared" si="1804"/>
        <v>#DIV/0!</v>
      </c>
      <c r="BE13157" s="39" t="e">
        <f t="shared" si="1805"/>
        <v>#DIV/0!</v>
      </c>
      <c r="BF13157" s="39" t="e">
        <f t="shared" si="1806"/>
        <v>#DIV/0!</v>
      </c>
    </row>
    <row r="13158" spans="40:58" x14ac:dyDescent="0.3">
      <c r="AN13158" s="37">
        <f t="shared" si="1799"/>
        <v>1</v>
      </c>
      <c r="AZ13158" s="38">
        <f t="shared" si="1800"/>
        <v>0</v>
      </c>
      <c r="BA13158" s="39" t="e">
        <f t="shared" si="1801"/>
        <v>#DIV/0!</v>
      </c>
      <c r="BB13158" s="40" t="e">
        <f t="shared" si="1802"/>
        <v>#DIV/0!</v>
      </c>
      <c r="BC13158" s="39" t="e">
        <f t="shared" si="1803"/>
        <v>#DIV/0!</v>
      </c>
      <c r="BD13158" s="40" t="e">
        <f t="shared" si="1804"/>
        <v>#DIV/0!</v>
      </c>
      <c r="BE13158" s="39" t="e">
        <f t="shared" si="1805"/>
        <v>#DIV/0!</v>
      </c>
      <c r="BF13158" s="39" t="e">
        <f t="shared" si="1806"/>
        <v>#DIV/0!</v>
      </c>
    </row>
    <row r="13159" spans="40:58" x14ac:dyDescent="0.3">
      <c r="AN13159" s="37">
        <f t="shared" si="1799"/>
        <v>1</v>
      </c>
      <c r="AZ13159" s="38">
        <f t="shared" si="1800"/>
        <v>0</v>
      </c>
      <c r="BA13159" s="39" t="e">
        <f t="shared" si="1801"/>
        <v>#DIV/0!</v>
      </c>
      <c r="BB13159" s="40" t="e">
        <f t="shared" si="1802"/>
        <v>#DIV/0!</v>
      </c>
      <c r="BC13159" s="39" t="e">
        <f t="shared" si="1803"/>
        <v>#DIV/0!</v>
      </c>
      <c r="BD13159" s="40" t="e">
        <f t="shared" si="1804"/>
        <v>#DIV/0!</v>
      </c>
      <c r="BE13159" s="39" t="e">
        <f t="shared" si="1805"/>
        <v>#DIV/0!</v>
      </c>
      <c r="BF13159" s="39" t="e">
        <f t="shared" si="1806"/>
        <v>#DIV/0!</v>
      </c>
    </row>
    <row r="13160" spans="40:58" x14ac:dyDescent="0.3">
      <c r="AN13160" s="37">
        <f t="shared" si="1799"/>
        <v>1</v>
      </c>
      <c r="AZ13160" s="38">
        <f t="shared" si="1800"/>
        <v>0</v>
      </c>
      <c r="BA13160" s="39" t="e">
        <f t="shared" si="1801"/>
        <v>#DIV/0!</v>
      </c>
      <c r="BB13160" s="40" t="e">
        <f t="shared" si="1802"/>
        <v>#DIV/0!</v>
      </c>
      <c r="BC13160" s="39" t="e">
        <f t="shared" si="1803"/>
        <v>#DIV/0!</v>
      </c>
      <c r="BD13160" s="40" t="e">
        <f t="shared" si="1804"/>
        <v>#DIV/0!</v>
      </c>
      <c r="BE13160" s="39" t="e">
        <f t="shared" si="1805"/>
        <v>#DIV/0!</v>
      </c>
      <c r="BF13160" s="39" t="e">
        <f t="shared" si="1806"/>
        <v>#DIV/0!</v>
      </c>
    </row>
    <row r="13161" spans="40:58" x14ac:dyDescent="0.3">
      <c r="AN13161" s="37">
        <f t="shared" si="1799"/>
        <v>1</v>
      </c>
      <c r="AZ13161" s="38">
        <f t="shared" si="1800"/>
        <v>0</v>
      </c>
      <c r="BA13161" s="39" t="e">
        <f t="shared" si="1801"/>
        <v>#DIV/0!</v>
      </c>
      <c r="BB13161" s="40" t="e">
        <f t="shared" si="1802"/>
        <v>#DIV/0!</v>
      </c>
      <c r="BC13161" s="39" t="e">
        <f t="shared" si="1803"/>
        <v>#DIV/0!</v>
      </c>
      <c r="BD13161" s="40" t="e">
        <f t="shared" si="1804"/>
        <v>#DIV/0!</v>
      </c>
      <c r="BE13161" s="39" t="e">
        <f t="shared" si="1805"/>
        <v>#DIV/0!</v>
      </c>
      <c r="BF13161" s="39" t="e">
        <f t="shared" si="1806"/>
        <v>#DIV/0!</v>
      </c>
    </row>
    <row r="13162" spans="40:58" x14ac:dyDescent="0.3">
      <c r="AN13162" s="37">
        <f t="shared" si="1799"/>
        <v>1</v>
      </c>
      <c r="AZ13162" s="38">
        <f t="shared" si="1800"/>
        <v>0</v>
      </c>
      <c r="BA13162" s="39" t="e">
        <f t="shared" si="1801"/>
        <v>#DIV/0!</v>
      </c>
      <c r="BB13162" s="40" t="e">
        <f t="shared" si="1802"/>
        <v>#DIV/0!</v>
      </c>
      <c r="BC13162" s="39" t="e">
        <f t="shared" si="1803"/>
        <v>#DIV/0!</v>
      </c>
      <c r="BD13162" s="40" t="e">
        <f t="shared" si="1804"/>
        <v>#DIV/0!</v>
      </c>
      <c r="BE13162" s="39" t="e">
        <f t="shared" si="1805"/>
        <v>#DIV/0!</v>
      </c>
      <c r="BF13162" s="39" t="e">
        <f t="shared" si="1806"/>
        <v>#DIV/0!</v>
      </c>
    </row>
    <row r="13163" spans="40:58" x14ac:dyDescent="0.3">
      <c r="AN13163" s="37">
        <f t="shared" si="1799"/>
        <v>1</v>
      </c>
      <c r="AZ13163" s="38">
        <f t="shared" si="1800"/>
        <v>0</v>
      </c>
      <c r="BA13163" s="39" t="e">
        <f t="shared" si="1801"/>
        <v>#DIV/0!</v>
      </c>
      <c r="BB13163" s="40" t="e">
        <f t="shared" si="1802"/>
        <v>#DIV/0!</v>
      </c>
      <c r="BC13163" s="39" t="e">
        <f t="shared" si="1803"/>
        <v>#DIV/0!</v>
      </c>
      <c r="BD13163" s="40" t="e">
        <f t="shared" si="1804"/>
        <v>#DIV/0!</v>
      </c>
      <c r="BE13163" s="39" t="e">
        <f t="shared" si="1805"/>
        <v>#DIV/0!</v>
      </c>
      <c r="BF13163" s="39" t="e">
        <f t="shared" si="1806"/>
        <v>#DIV/0!</v>
      </c>
    </row>
    <row r="13164" spans="40:58" x14ac:dyDescent="0.3">
      <c r="AN13164" s="37">
        <f t="shared" si="1799"/>
        <v>1</v>
      </c>
      <c r="AZ13164" s="38">
        <f t="shared" si="1800"/>
        <v>0</v>
      </c>
      <c r="BA13164" s="39" t="e">
        <f t="shared" si="1801"/>
        <v>#DIV/0!</v>
      </c>
      <c r="BB13164" s="40" t="e">
        <f t="shared" si="1802"/>
        <v>#DIV/0!</v>
      </c>
      <c r="BC13164" s="39" t="e">
        <f t="shared" si="1803"/>
        <v>#DIV/0!</v>
      </c>
      <c r="BD13164" s="40" t="e">
        <f t="shared" si="1804"/>
        <v>#DIV/0!</v>
      </c>
      <c r="BE13164" s="39" t="e">
        <f t="shared" si="1805"/>
        <v>#DIV/0!</v>
      </c>
      <c r="BF13164" s="39" t="e">
        <f t="shared" si="1806"/>
        <v>#DIV/0!</v>
      </c>
    </row>
    <row r="13165" spans="40:58" x14ac:dyDescent="0.3">
      <c r="AN13165" s="37">
        <f t="shared" si="1799"/>
        <v>1</v>
      </c>
      <c r="AZ13165" s="38">
        <f t="shared" si="1800"/>
        <v>0</v>
      </c>
      <c r="BA13165" s="39" t="e">
        <f t="shared" si="1801"/>
        <v>#DIV/0!</v>
      </c>
      <c r="BB13165" s="40" t="e">
        <f t="shared" si="1802"/>
        <v>#DIV/0!</v>
      </c>
      <c r="BC13165" s="39" t="e">
        <f t="shared" si="1803"/>
        <v>#DIV/0!</v>
      </c>
      <c r="BD13165" s="40" t="e">
        <f t="shared" si="1804"/>
        <v>#DIV/0!</v>
      </c>
      <c r="BE13165" s="39" t="e">
        <f t="shared" si="1805"/>
        <v>#DIV/0!</v>
      </c>
      <c r="BF13165" s="39" t="e">
        <f t="shared" si="1806"/>
        <v>#DIV/0!</v>
      </c>
    </row>
    <row r="13166" spans="40:58" x14ac:dyDescent="0.3">
      <c r="AN13166" s="37">
        <f t="shared" si="1799"/>
        <v>1</v>
      </c>
      <c r="AZ13166" s="38">
        <f t="shared" si="1800"/>
        <v>0</v>
      </c>
      <c r="BA13166" s="39" t="e">
        <f t="shared" si="1801"/>
        <v>#DIV/0!</v>
      </c>
      <c r="BB13166" s="40" t="e">
        <f t="shared" si="1802"/>
        <v>#DIV/0!</v>
      </c>
      <c r="BC13166" s="39" t="e">
        <f t="shared" si="1803"/>
        <v>#DIV/0!</v>
      </c>
      <c r="BD13166" s="40" t="e">
        <f t="shared" si="1804"/>
        <v>#DIV/0!</v>
      </c>
      <c r="BE13166" s="39" t="e">
        <f t="shared" si="1805"/>
        <v>#DIV/0!</v>
      </c>
      <c r="BF13166" s="39" t="e">
        <f t="shared" si="1806"/>
        <v>#DIV/0!</v>
      </c>
    </row>
    <row r="13167" spans="40:58" x14ac:dyDescent="0.3">
      <c r="AN13167" s="37">
        <f t="shared" si="1799"/>
        <v>1</v>
      </c>
      <c r="AZ13167" s="38">
        <f t="shared" si="1800"/>
        <v>0</v>
      </c>
      <c r="BA13167" s="39" t="e">
        <f t="shared" si="1801"/>
        <v>#DIV/0!</v>
      </c>
      <c r="BB13167" s="40" t="e">
        <f t="shared" si="1802"/>
        <v>#DIV/0!</v>
      </c>
      <c r="BC13167" s="39" t="e">
        <f t="shared" si="1803"/>
        <v>#DIV/0!</v>
      </c>
      <c r="BD13167" s="40" t="e">
        <f t="shared" si="1804"/>
        <v>#DIV/0!</v>
      </c>
      <c r="BE13167" s="39" t="e">
        <f t="shared" si="1805"/>
        <v>#DIV/0!</v>
      </c>
      <c r="BF13167" s="39" t="e">
        <f t="shared" si="1806"/>
        <v>#DIV/0!</v>
      </c>
    </row>
    <row r="13168" spans="40:58" x14ac:dyDescent="0.3">
      <c r="AN13168" s="37">
        <f t="shared" si="1799"/>
        <v>1</v>
      </c>
      <c r="AZ13168" s="38">
        <f t="shared" si="1800"/>
        <v>0</v>
      </c>
      <c r="BA13168" s="39" t="e">
        <f t="shared" si="1801"/>
        <v>#DIV/0!</v>
      </c>
      <c r="BB13168" s="40" t="e">
        <f t="shared" si="1802"/>
        <v>#DIV/0!</v>
      </c>
      <c r="BC13168" s="39" t="e">
        <f t="shared" si="1803"/>
        <v>#DIV/0!</v>
      </c>
      <c r="BD13168" s="40" t="e">
        <f t="shared" si="1804"/>
        <v>#DIV/0!</v>
      </c>
      <c r="BE13168" s="39" t="e">
        <f t="shared" si="1805"/>
        <v>#DIV/0!</v>
      </c>
      <c r="BF13168" s="39" t="e">
        <f t="shared" si="1806"/>
        <v>#DIV/0!</v>
      </c>
    </row>
    <row r="13169" spans="40:58" x14ac:dyDescent="0.3">
      <c r="AN13169" s="37">
        <f t="shared" si="1799"/>
        <v>1</v>
      </c>
      <c r="AZ13169" s="38">
        <f t="shared" si="1800"/>
        <v>0</v>
      </c>
      <c r="BA13169" s="39" t="e">
        <f t="shared" si="1801"/>
        <v>#DIV/0!</v>
      </c>
      <c r="BB13169" s="40" t="e">
        <f t="shared" si="1802"/>
        <v>#DIV/0!</v>
      </c>
      <c r="BC13169" s="39" t="e">
        <f t="shared" si="1803"/>
        <v>#DIV/0!</v>
      </c>
      <c r="BD13169" s="40" t="e">
        <f t="shared" si="1804"/>
        <v>#DIV/0!</v>
      </c>
      <c r="BE13169" s="39" t="e">
        <f t="shared" si="1805"/>
        <v>#DIV/0!</v>
      </c>
      <c r="BF13169" s="39" t="e">
        <f t="shared" si="1806"/>
        <v>#DIV/0!</v>
      </c>
    </row>
    <row r="13170" spans="40:58" x14ac:dyDescent="0.3">
      <c r="AN13170" s="37">
        <f t="shared" si="1799"/>
        <v>1</v>
      </c>
      <c r="AZ13170" s="38">
        <f t="shared" si="1800"/>
        <v>0</v>
      </c>
      <c r="BA13170" s="39" t="e">
        <f t="shared" si="1801"/>
        <v>#DIV/0!</v>
      </c>
      <c r="BB13170" s="40" t="e">
        <f t="shared" si="1802"/>
        <v>#DIV/0!</v>
      </c>
      <c r="BC13170" s="39" t="e">
        <f t="shared" si="1803"/>
        <v>#DIV/0!</v>
      </c>
      <c r="BD13170" s="40" t="e">
        <f t="shared" si="1804"/>
        <v>#DIV/0!</v>
      </c>
      <c r="BE13170" s="39" t="e">
        <f t="shared" si="1805"/>
        <v>#DIV/0!</v>
      </c>
      <c r="BF13170" s="39" t="e">
        <f t="shared" si="1806"/>
        <v>#DIV/0!</v>
      </c>
    </row>
    <row r="13171" spans="40:58" x14ac:dyDescent="0.3">
      <c r="AN13171" s="37">
        <f t="shared" si="1799"/>
        <v>1</v>
      </c>
      <c r="AZ13171" s="38">
        <f t="shared" si="1800"/>
        <v>0</v>
      </c>
      <c r="BA13171" s="39" t="e">
        <f t="shared" si="1801"/>
        <v>#DIV/0!</v>
      </c>
      <c r="BB13171" s="40" t="e">
        <f t="shared" si="1802"/>
        <v>#DIV/0!</v>
      </c>
      <c r="BC13171" s="39" t="e">
        <f t="shared" si="1803"/>
        <v>#DIV/0!</v>
      </c>
      <c r="BD13171" s="40" t="e">
        <f t="shared" si="1804"/>
        <v>#DIV/0!</v>
      </c>
      <c r="BE13171" s="39" t="e">
        <f t="shared" si="1805"/>
        <v>#DIV/0!</v>
      </c>
      <c r="BF13171" s="39" t="e">
        <f t="shared" si="1806"/>
        <v>#DIV/0!</v>
      </c>
    </row>
    <row r="13172" spans="40:58" x14ac:dyDescent="0.3">
      <c r="AN13172" s="37">
        <f t="shared" si="1799"/>
        <v>1</v>
      </c>
      <c r="AZ13172" s="38">
        <f t="shared" si="1800"/>
        <v>0</v>
      </c>
      <c r="BA13172" s="39" t="e">
        <f t="shared" si="1801"/>
        <v>#DIV/0!</v>
      </c>
      <c r="BB13172" s="40" t="e">
        <f t="shared" si="1802"/>
        <v>#DIV/0!</v>
      </c>
      <c r="BC13172" s="39" t="e">
        <f t="shared" si="1803"/>
        <v>#DIV/0!</v>
      </c>
      <c r="BD13172" s="40" t="e">
        <f t="shared" si="1804"/>
        <v>#DIV/0!</v>
      </c>
      <c r="BE13172" s="39" t="e">
        <f t="shared" si="1805"/>
        <v>#DIV/0!</v>
      </c>
      <c r="BF13172" s="39" t="e">
        <f t="shared" si="1806"/>
        <v>#DIV/0!</v>
      </c>
    </row>
    <row r="13173" spans="40:58" x14ac:dyDescent="0.3">
      <c r="AN13173" s="37">
        <f t="shared" si="1799"/>
        <v>1</v>
      </c>
      <c r="AZ13173" s="38">
        <f t="shared" si="1800"/>
        <v>0</v>
      </c>
      <c r="BA13173" s="39" t="e">
        <f t="shared" si="1801"/>
        <v>#DIV/0!</v>
      </c>
      <c r="BB13173" s="40" t="e">
        <f t="shared" si="1802"/>
        <v>#DIV/0!</v>
      </c>
      <c r="BC13173" s="39" t="e">
        <f t="shared" si="1803"/>
        <v>#DIV/0!</v>
      </c>
      <c r="BD13173" s="40" t="e">
        <f t="shared" si="1804"/>
        <v>#DIV/0!</v>
      </c>
      <c r="BE13173" s="39" t="e">
        <f t="shared" si="1805"/>
        <v>#DIV/0!</v>
      </c>
      <c r="BF13173" s="39" t="e">
        <f t="shared" si="1806"/>
        <v>#DIV/0!</v>
      </c>
    </row>
    <row r="13174" spans="40:58" x14ac:dyDescent="0.3">
      <c r="AN13174" s="37">
        <f t="shared" si="1799"/>
        <v>1</v>
      </c>
      <c r="AZ13174" s="38">
        <f t="shared" si="1800"/>
        <v>0</v>
      </c>
      <c r="BA13174" s="39" t="e">
        <f t="shared" si="1801"/>
        <v>#DIV/0!</v>
      </c>
      <c r="BB13174" s="40" t="e">
        <f t="shared" si="1802"/>
        <v>#DIV/0!</v>
      </c>
      <c r="BC13174" s="39" t="e">
        <f t="shared" si="1803"/>
        <v>#DIV/0!</v>
      </c>
      <c r="BD13174" s="40" t="e">
        <f t="shared" si="1804"/>
        <v>#DIV/0!</v>
      </c>
      <c r="BE13174" s="39" t="e">
        <f t="shared" si="1805"/>
        <v>#DIV/0!</v>
      </c>
      <c r="BF13174" s="39" t="e">
        <f t="shared" si="1806"/>
        <v>#DIV/0!</v>
      </c>
    </row>
    <row r="13175" spans="40:58" x14ac:dyDescent="0.3">
      <c r="AN13175" s="37">
        <f t="shared" si="1799"/>
        <v>1</v>
      </c>
      <c r="AZ13175" s="38">
        <f t="shared" si="1800"/>
        <v>0</v>
      </c>
      <c r="BA13175" s="39" t="e">
        <f t="shared" si="1801"/>
        <v>#DIV/0!</v>
      </c>
      <c r="BB13175" s="40" t="e">
        <f t="shared" si="1802"/>
        <v>#DIV/0!</v>
      </c>
      <c r="BC13175" s="39" t="e">
        <f t="shared" si="1803"/>
        <v>#DIV/0!</v>
      </c>
      <c r="BD13175" s="40" t="e">
        <f t="shared" si="1804"/>
        <v>#DIV/0!</v>
      </c>
      <c r="BE13175" s="39" t="e">
        <f t="shared" si="1805"/>
        <v>#DIV/0!</v>
      </c>
      <c r="BF13175" s="39" t="e">
        <f t="shared" si="1806"/>
        <v>#DIV/0!</v>
      </c>
    </row>
    <row r="13176" spans="40:58" x14ac:dyDescent="0.3">
      <c r="AN13176" s="37">
        <f t="shared" si="1799"/>
        <v>1</v>
      </c>
      <c r="AZ13176" s="38">
        <f t="shared" si="1800"/>
        <v>0</v>
      </c>
      <c r="BA13176" s="39" t="e">
        <f t="shared" si="1801"/>
        <v>#DIV/0!</v>
      </c>
      <c r="BB13176" s="40" t="e">
        <f t="shared" si="1802"/>
        <v>#DIV/0!</v>
      </c>
      <c r="BC13176" s="39" t="e">
        <f t="shared" si="1803"/>
        <v>#DIV/0!</v>
      </c>
      <c r="BD13176" s="40" t="e">
        <f t="shared" si="1804"/>
        <v>#DIV/0!</v>
      </c>
      <c r="BE13176" s="39" t="e">
        <f t="shared" si="1805"/>
        <v>#DIV/0!</v>
      </c>
      <c r="BF13176" s="39" t="e">
        <f t="shared" si="1806"/>
        <v>#DIV/0!</v>
      </c>
    </row>
    <row r="13177" spans="40:58" x14ac:dyDescent="0.3">
      <c r="AN13177" s="37">
        <f t="shared" si="1799"/>
        <v>1</v>
      </c>
      <c r="AZ13177" s="38">
        <f t="shared" si="1800"/>
        <v>0</v>
      </c>
      <c r="BA13177" s="39" t="e">
        <f t="shared" si="1801"/>
        <v>#DIV/0!</v>
      </c>
      <c r="BB13177" s="40" t="e">
        <f t="shared" si="1802"/>
        <v>#DIV/0!</v>
      </c>
      <c r="BC13177" s="39" t="e">
        <f t="shared" si="1803"/>
        <v>#DIV/0!</v>
      </c>
      <c r="BD13177" s="40" t="e">
        <f t="shared" si="1804"/>
        <v>#DIV/0!</v>
      </c>
      <c r="BE13177" s="39" t="e">
        <f t="shared" si="1805"/>
        <v>#DIV/0!</v>
      </c>
      <c r="BF13177" s="39" t="e">
        <f t="shared" si="1806"/>
        <v>#DIV/0!</v>
      </c>
    </row>
    <row r="13178" spans="40:58" x14ac:dyDescent="0.3">
      <c r="AN13178" s="37">
        <f t="shared" si="1799"/>
        <v>1</v>
      </c>
      <c r="AZ13178" s="38">
        <f t="shared" si="1800"/>
        <v>0</v>
      </c>
      <c r="BA13178" s="39" t="e">
        <f t="shared" si="1801"/>
        <v>#DIV/0!</v>
      </c>
      <c r="BB13178" s="40" t="e">
        <f t="shared" si="1802"/>
        <v>#DIV/0!</v>
      </c>
      <c r="BC13178" s="39" t="e">
        <f t="shared" si="1803"/>
        <v>#DIV/0!</v>
      </c>
      <c r="BD13178" s="40" t="e">
        <f t="shared" si="1804"/>
        <v>#DIV/0!</v>
      </c>
      <c r="BE13178" s="39" t="e">
        <f t="shared" si="1805"/>
        <v>#DIV/0!</v>
      </c>
      <c r="BF13178" s="39" t="e">
        <f t="shared" si="1806"/>
        <v>#DIV/0!</v>
      </c>
    </row>
    <row r="13179" spans="40:58" x14ac:dyDescent="0.3">
      <c r="AN13179" s="37">
        <f t="shared" si="1799"/>
        <v>1</v>
      </c>
      <c r="AZ13179" s="38">
        <f t="shared" si="1800"/>
        <v>0</v>
      </c>
      <c r="BA13179" s="39" t="e">
        <f t="shared" si="1801"/>
        <v>#DIV/0!</v>
      </c>
      <c r="BB13179" s="40" t="e">
        <f t="shared" si="1802"/>
        <v>#DIV/0!</v>
      </c>
      <c r="BC13179" s="39" t="e">
        <f t="shared" si="1803"/>
        <v>#DIV/0!</v>
      </c>
      <c r="BD13179" s="40" t="e">
        <f t="shared" si="1804"/>
        <v>#DIV/0!</v>
      </c>
      <c r="BE13179" s="39" t="e">
        <f t="shared" si="1805"/>
        <v>#DIV/0!</v>
      </c>
      <c r="BF13179" s="39" t="e">
        <f t="shared" si="1806"/>
        <v>#DIV/0!</v>
      </c>
    </row>
    <row r="13180" spans="40:58" x14ac:dyDescent="0.3">
      <c r="AN13180" s="37">
        <f t="shared" si="1799"/>
        <v>1</v>
      </c>
      <c r="AZ13180" s="38">
        <f t="shared" si="1800"/>
        <v>0</v>
      </c>
      <c r="BA13180" s="39" t="e">
        <f t="shared" si="1801"/>
        <v>#DIV/0!</v>
      </c>
      <c r="BB13180" s="40" t="e">
        <f t="shared" si="1802"/>
        <v>#DIV/0!</v>
      </c>
      <c r="BC13180" s="39" t="e">
        <f t="shared" si="1803"/>
        <v>#DIV/0!</v>
      </c>
      <c r="BD13180" s="40" t="e">
        <f t="shared" si="1804"/>
        <v>#DIV/0!</v>
      </c>
      <c r="BE13180" s="39" t="e">
        <f t="shared" si="1805"/>
        <v>#DIV/0!</v>
      </c>
      <c r="BF13180" s="39" t="e">
        <f t="shared" si="1806"/>
        <v>#DIV/0!</v>
      </c>
    </row>
    <row r="13181" spans="40:58" x14ac:dyDescent="0.3">
      <c r="AN13181" s="37">
        <f t="shared" si="1799"/>
        <v>1</v>
      </c>
      <c r="AZ13181" s="38">
        <f t="shared" si="1800"/>
        <v>0</v>
      </c>
      <c r="BA13181" s="39" t="e">
        <f t="shared" si="1801"/>
        <v>#DIV/0!</v>
      </c>
      <c r="BB13181" s="40" t="e">
        <f t="shared" si="1802"/>
        <v>#DIV/0!</v>
      </c>
      <c r="BC13181" s="39" t="e">
        <f t="shared" si="1803"/>
        <v>#DIV/0!</v>
      </c>
      <c r="BD13181" s="40" t="e">
        <f t="shared" si="1804"/>
        <v>#DIV/0!</v>
      </c>
      <c r="BE13181" s="39" t="e">
        <f t="shared" si="1805"/>
        <v>#DIV/0!</v>
      </c>
      <c r="BF13181" s="39" t="e">
        <f t="shared" si="1806"/>
        <v>#DIV/0!</v>
      </c>
    </row>
    <row r="13182" spans="40:58" x14ac:dyDescent="0.3">
      <c r="AN13182" s="37">
        <f t="shared" si="1799"/>
        <v>1</v>
      </c>
      <c r="AZ13182" s="38">
        <f t="shared" si="1800"/>
        <v>0</v>
      </c>
      <c r="BA13182" s="39" t="e">
        <f t="shared" si="1801"/>
        <v>#DIV/0!</v>
      </c>
      <c r="BB13182" s="40" t="e">
        <f t="shared" si="1802"/>
        <v>#DIV/0!</v>
      </c>
      <c r="BC13182" s="39" t="e">
        <f t="shared" si="1803"/>
        <v>#DIV/0!</v>
      </c>
      <c r="BD13182" s="40" t="e">
        <f t="shared" si="1804"/>
        <v>#DIV/0!</v>
      </c>
      <c r="BE13182" s="39" t="e">
        <f t="shared" si="1805"/>
        <v>#DIV/0!</v>
      </c>
      <c r="BF13182" s="39" t="e">
        <f t="shared" si="1806"/>
        <v>#DIV/0!</v>
      </c>
    </row>
    <row r="13183" spans="40:58" x14ac:dyDescent="0.3">
      <c r="AN13183" s="37">
        <f t="shared" ref="AN13183:AN13246" si="1807">MONTH(AP13183)</f>
        <v>1</v>
      </c>
      <c r="AZ13183" s="38">
        <f t="shared" ref="AZ13183:AZ13246" si="1808">AP13183*1</f>
        <v>0</v>
      </c>
      <c r="BA13183" s="39" t="e">
        <f t="shared" ref="BA13183:BA13246" si="1809">(AV13183-BB13183)/AR13183</f>
        <v>#DIV/0!</v>
      </c>
      <c r="BB13183" s="40" t="e">
        <f t="shared" ref="BB13183:BB13246" si="1810">(AR13183-AS13183)*(AV13183/AR13183)</f>
        <v>#DIV/0!</v>
      </c>
      <c r="BC13183" s="39" t="e">
        <f t="shared" ref="BC13183:BC13246" si="1811">(AW13183-BD13183)/AR13183</f>
        <v>#DIV/0!</v>
      </c>
      <c r="BD13183" s="40" t="e">
        <f t="shared" ref="BD13183:BD13246" si="1812">(AR13183-AS13183)*(AW13183/AR13183)</f>
        <v>#DIV/0!</v>
      </c>
      <c r="BE13183" s="39" t="e">
        <f t="shared" ref="BE13183:BE13246" si="1813">AU13183/AR13183</f>
        <v>#DIV/0!</v>
      </c>
      <c r="BF13183" s="39" t="e">
        <f t="shared" ref="BF13183:BF13246" si="1814">AT13183/AR13183</f>
        <v>#DIV/0!</v>
      </c>
    </row>
    <row r="13184" spans="40:58" x14ac:dyDescent="0.3">
      <c r="AN13184" s="37">
        <f t="shared" si="1807"/>
        <v>1</v>
      </c>
      <c r="AZ13184" s="38">
        <f t="shared" si="1808"/>
        <v>0</v>
      </c>
      <c r="BA13184" s="39" t="e">
        <f t="shared" si="1809"/>
        <v>#DIV/0!</v>
      </c>
      <c r="BB13184" s="40" t="e">
        <f t="shared" si="1810"/>
        <v>#DIV/0!</v>
      </c>
      <c r="BC13184" s="39" t="e">
        <f t="shared" si="1811"/>
        <v>#DIV/0!</v>
      </c>
      <c r="BD13184" s="40" t="e">
        <f t="shared" si="1812"/>
        <v>#DIV/0!</v>
      </c>
      <c r="BE13184" s="39" t="e">
        <f t="shared" si="1813"/>
        <v>#DIV/0!</v>
      </c>
      <c r="BF13184" s="39" t="e">
        <f t="shared" si="1814"/>
        <v>#DIV/0!</v>
      </c>
    </row>
    <row r="13185" spans="40:58" x14ac:dyDescent="0.3">
      <c r="AN13185" s="37">
        <f t="shared" si="1807"/>
        <v>1</v>
      </c>
      <c r="AZ13185" s="38">
        <f t="shared" si="1808"/>
        <v>0</v>
      </c>
      <c r="BA13185" s="39" t="e">
        <f t="shared" si="1809"/>
        <v>#DIV/0!</v>
      </c>
      <c r="BB13185" s="40" t="e">
        <f t="shared" si="1810"/>
        <v>#DIV/0!</v>
      </c>
      <c r="BC13185" s="39" t="e">
        <f t="shared" si="1811"/>
        <v>#DIV/0!</v>
      </c>
      <c r="BD13185" s="40" t="e">
        <f t="shared" si="1812"/>
        <v>#DIV/0!</v>
      </c>
      <c r="BE13185" s="39" t="e">
        <f t="shared" si="1813"/>
        <v>#DIV/0!</v>
      </c>
      <c r="BF13185" s="39" t="e">
        <f t="shared" si="1814"/>
        <v>#DIV/0!</v>
      </c>
    </row>
    <row r="13186" spans="40:58" x14ac:dyDescent="0.3">
      <c r="AN13186" s="37">
        <f t="shared" si="1807"/>
        <v>1</v>
      </c>
      <c r="AZ13186" s="38">
        <f t="shared" si="1808"/>
        <v>0</v>
      </c>
      <c r="BA13186" s="39" t="e">
        <f t="shared" si="1809"/>
        <v>#DIV/0!</v>
      </c>
      <c r="BB13186" s="40" t="e">
        <f t="shared" si="1810"/>
        <v>#DIV/0!</v>
      </c>
      <c r="BC13186" s="39" t="e">
        <f t="shared" si="1811"/>
        <v>#DIV/0!</v>
      </c>
      <c r="BD13186" s="40" t="e">
        <f t="shared" si="1812"/>
        <v>#DIV/0!</v>
      </c>
      <c r="BE13186" s="39" t="e">
        <f t="shared" si="1813"/>
        <v>#DIV/0!</v>
      </c>
      <c r="BF13186" s="39" t="e">
        <f t="shared" si="1814"/>
        <v>#DIV/0!</v>
      </c>
    </row>
    <row r="13187" spans="40:58" x14ac:dyDescent="0.3">
      <c r="AN13187" s="37">
        <f t="shared" si="1807"/>
        <v>1</v>
      </c>
      <c r="AZ13187" s="38">
        <f t="shared" si="1808"/>
        <v>0</v>
      </c>
      <c r="BA13187" s="39" t="e">
        <f t="shared" si="1809"/>
        <v>#DIV/0!</v>
      </c>
      <c r="BB13187" s="40" t="e">
        <f t="shared" si="1810"/>
        <v>#DIV/0!</v>
      </c>
      <c r="BC13187" s="39" t="e">
        <f t="shared" si="1811"/>
        <v>#DIV/0!</v>
      </c>
      <c r="BD13187" s="40" t="e">
        <f t="shared" si="1812"/>
        <v>#DIV/0!</v>
      </c>
      <c r="BE13187" s="39" t="e">
        <f t="shared" si="1813"/>
        <v>#DIV/0!</v>
      </c>
      <c r="BF13187" s="39" t="e">
        <f t="shared" si="1814"/>
        <v>#DIV/0!</v>
      </c>
    </row>
    <row r="13188" spans="40:58" x14ac:dyDescent="0.3">
      <c r="AN13188" s="37">
        <f t="shared" si="1807"/>
        <v>1</v>
      </c>
      <c r="AZ13188" s="38">
        <f t="shared" si="1808"/>
        <v>0</v>
      </c>
      <c r="BA13188" s="39" t="e">
        <f t="shared" si="1809"/>
        <v>#DIV/0!</v>
      </c>
      <c r="BB13188" s="40" t="e">
        <f t="shared" si="1810"/>
        <v>#DIV/0!</v>
      </c>
      <c r="BC13188" s="39" t="e">
        <f t="shared" si="1811"/>
        <v>#DIV/0!</v>
      </c>
      <c r="BD13188" s="40" t="e">
        <f t="shared" si="1812"/>
        <v>#DIV/0!</v>
      </c>
      <c r="BE13188" s="39" t="e">
        <f t="shared" si="1813"/>
        <v>#DIV/0!</v>
      </c>
      <c r="BF13188" s="39" t="e">
        <f t="shared" si="1814"/>
        <v>#DIV/0!</v>
      </c>
    </row>
    <row r="13189" spans="40:58" x14ac:dyDescent="0.3">
      <c r="AN13189" s="37">
        <f t="shared" si="1807"/>
        <v>1</v>
      </c>
      <c r="AZ13189" s="38">
        <f t="shared" si="1808"/>
        <v>0</v>
      </c>
      <c r="BA13189" s="39" t="e">
        <f t="shared" si="1809"/>
        <v>#DIV/0!</v>
      </c>
      <c r="BB13189" s="40" t="e">
        <f t="shared" si="1810"/>
        <v>#DIV/0!</v>
      </c>
      <c r="BC13189" s="39" t="e">
        <f t="shared" si="1811"/>
        <v>#DIV/0!</v>
      </c>
      <c r="BD13189" s="40" t="e">
        <f t="shared" si="1812"/>
        <v>#DIV/0!</v>
      </c>
      <c r="BE13189" s="39" t="e">
        <f t="shared" si="1813"/>
        <v>#DIV/0!</v>
      </c>
      <c r="BF13189" s="39" t="e">
        <f t="shared" si="1814"/>
        <v>#DIV/0!</v>
      </c>
    </row>
    <row r="13190" spans="40:58" x14ac:dyDescent="0.3">
      <c r="AN13190" s="37">
        <f t="shared" si="1807"/>
        <v>1</v>
      </c>
      <c r="AZ13190" s="38">
        <f t="shared" si="1808"/>
        <v>0</v>
      </c>
      <c r="BA13190" s="39" t="e">
        <f t="shared" si="1809"/>
        <v>#DIV/0!</v>
      </c>
      <c r="BB13190" s="40" t="e">
        <f t="shared" si="1810"/>
        <v>#DIV/0!</v>
      </c>
      <c r="BC13190" s="39" t="e">
        <f t="shared" si="1811"/>
        <v>#DIV/0!</v>
      </c>
      <c r="BD13190" s="40" t="e">
        <f t="shared" si="1812"/>
        <v>#DIV/0!</v>
      </c>
      <c r="BE13190" s="39" t="e">
        <f t="shared" si="1813"/>
        <v>#DIV/0!</v>
      </c>
      <c r="BF13190" s="39" t="e">
        <f t="shared" si="1814"/>
        <v>#DIV/0!</v>
      </c>
    </row>
    <row r="13191" spans="40:58" x14ac:dyDescent="0.3">
      <c r="AN13191" s="37">
        <f t="shared" si="1807"/>
        <v>1</v>
      </c>
      <c r="AZ13191" s="38">
        <f t="shared" si="1808"/>
        <v>0</v>
      </c>
      <c r="BA13191" s="39" t="e">
        <f t="shared" si="1809"/>
        <v>#DIV/0!</v>
      </c>
      <c r="BB13191" s="40" t="e">
        <f t="shared" si="1810"/>
        <v>#DIV/0!</v>
      </c>
      <c r="BC13191" s="39" t="e">
        <f t="shared" si="1811"/>
        <v>#DIV/0!</v>
      </c>
      <c r="BD13191" s="40" t="e">
        <f t="shared" si="1812"/>
        <v>#DIV/0!</v>
      </c>
      <c r="BE13191" s="39" t="e">
        <f t="shared" si="1813"/>
        <v>#DIV/0!</v>
      </c>
      <c r="BF13191" s="39" t="e">
        <f t="shared" si="1814"/>
        <v>#DIV/0!</v>
      </c>
    </row>
    <row r="13192" spans="40:58" x14ac:dyDescent="0.3">
      <c r="AN13192" s="37">
        <f t="shared" si="1807"/>
        <v>1</v>
      </c>
      <c r="AZ13192" s="38">
        <f t="shared" si="1808"/>
        <v>0</v>
      </c>
      <c r="BA13192" s="39" t="e">
        <f t="shared" si="1809"/>
        <v>#DIV/0!</v>
      </c>
      <c r="BB13192" s="40" t="e">
        <f t="shared" si="1810"/>
        <v>#DIV/0!</v>
      </c>
      <c r="BC13192" s="39" t="e">
        <f t="shared" si="1811"/>
        <v>#DIV/0!</v>
      </c>
      <c r="BD13192" s="40" t="e">
        <f t="shared" si="1812"/>
        <v>#DIV/0!</v>
      </c>
      <c r="BE13192" s="39" t="e">
        <f t="shared" si="1813"/>
        <v>#DIV/0!</v>
      </c>
      <c r="BF13192" s="39" t="e">
        <f t="shared" si="1814"/>
        <v>#DIV/0!</v>
      </c>
    </row>
    <row r="13193" spans="40:58" x14ac:dyDescent="0.3">
      <c r="AN13193" s="37">
        <f t="shared" si="1807"/>
        <v>1</v>
      </c>
      <c r="AZ13193" s="38">
        <f t="shared" si="1808"/>
        <v>0</v>
      </c>
      <c r="BA13193" s="39" t="e">
        <f t="shared" si="1809"/>
        <v>#DIV/0!</v>
      </c>
      <c r="BB13193" s="40" t="e">
        <f t="shared" si="1810"/>
        <v>#DIV/0!</v>
      </c>
      <c r="BC13193" s="39" t="e">
        <f t="shared" si="1811"/>
        <v>#DIV/0!</v>
      </c>
      <c r="BD13193" s="40" t="e">
        <f t="shared" si="1812"/>
        <v>#DIV/0!</v>
      </c>
      <c r="BE13193" s="39" t="e">
        <f t="shared" si="1813"/>
        <v>#DIV/0!</v>
      </c>
      <c r="BF13193" s="39" t="e">
        <f t="shared" si="1814"/>
        <v>#DIV/0!</v>
      </c>
    </row>
    <row r="13194" spans="40:58" x14ac:dyDescent="0.3">
      <c r="AN13194" s="37">
        <f t="shared" si="1807"/>
        <v>1</v>
      </c>
      <c r="AZ13194" s="38">
        <f t="shared" si="1808"/>
        <v>0</v>
      </c>
      <c r="BA13194" s="39" t="e">
        <f t="shared" si="1809"/>
        <v>#DIV/0!</v>
      </c>
      <c r="BB13194" s="40" t="e">
        <f t="shared" si="1810"/>
        <v>#DIV/0!</v>
      </c>
      <c r="BC13194" s="39" t="e">
        <f t="shared" si="1811"/>
        <v>#DIV/0!</v>
      </c>
      <c r="BD13194" s="40" t="e">
        <f t="shared" si="1812"/>
        <v>#DIV/0!</v>
      </c>
      <c r="BE13194" s="39" t="e">
        <f t="shared" si="1813"/>
        <v>#DIV/0!</v>
      </c>
      <c r="BF13194" s="39" t="e">
        <f t="shared" si="1814"/>
        <v>#DIV/0!</v>
      </c>
    </row>
    <row r="13195" spans="40:58" x14ac:dyDescent="0.3">
      <c r="AN13195" s="37">
        <f t="shared" si="1807"/>
        <v>1</v>
      </c>
      <c r="AZ13195" s="38">
        <f t="shared" si="1808"/>
        <v>0</v>
      </c>
      <c r="BA13195" s="39" t="e">
        <f t="shared" si="1809"/>
        <v>#DIV/0!</v>
      </c>
      <c r="BB13195" s="40" t="e">
        <f t="shared" si="1810"/>
        <v>#DIV/0!</v>
      </c>
      <c r="BC13195" s="39" t="e">
        <f t="shared" si="1811"/>
        <v>#DIV/0!</v>
      </c>
      <c r="BD13195" s="40" t="e">
        <f t="shared" si="1812"/>
        <v>#DIV/0!</v>
      </c>
      <c r="BE13195" s="39" t="e">
        <f t="shared" si="1813"/>
        <v>#DIV/0!</v>
      </c>
      <c r="BF13195" s="39" t="e">
        <f t="shared" si="1814"/>
        <v>#DIV/0!</v>
      </c>
    </row>
    <row r="13196" spans="40:58" x14ac:dyDescent="0.3">
      <c r="AN13196" s="37">
        <f t="shared" si="1807"/>
        <v>1</v>
      </c>
      <c r="AZ13196" s="38">
        <f t="shared" si="1808"/>
        <v>0</v>
      </c>
      <c r="BA13196" s="39" t="e">
        <f t="shared" si="1809"/>
        <v>#DIV/0!</v>
      </c>
      <c r="BB13196" s="40" t="e">
        <f t="shared" si="1810"/>
        <v>#DIV/0!</v>
      </c>
      <c r="BC13196" s="39" t="e">
        <f t="shared" si="1811"/>
        <v>#DIV/0!</v>
      </c>
      <c r="BD13196" s="40" t="e">
        <f t="shared" si="1812"/>
        <v>#DIV/0!</v>
      </c>
      <c r="BE13196" s="39" t="e">
        <f t="shared" si="1813"/>
        <v>#DIV/0!</v>
      </c>
      <c r="BF13196" s="39" t="e">
        <f t="shared" si="1814"/>
        <v>#DIV/0!</v>
      </c>
    </row>
    <row r="13197" spans="40:58" x14ac:dyDescent="0.3">
      <c r="AN13197" s="37">
        <f t="shared" si="1807"/>
        <v>1</v>
      </c>
      <c r="AZ13197" s="38">
        <f t="shared" si="1808"/>
        <v>0</v>
      </c>
      <c r="BA13197" s="39" t="e">
        <f t="shared" si="1809"/>
        <v>#DIV/0!</v>
      </c>
      <c r="BB13197" s="40" t="e">
        <f t="shared" si="1810"/>
        <v>#DIV/0!</v>
      </c>
      <c r="BC13197" s="39" t="e">
        <f t="shared" si="1811"/>
        <v>#DIV/0!</v>
      </c>
      <c r="BD13197" s="40" t="e">
        <f t="shared" si="1812"/>
        <v>#DIV/0!</v>
      </c>
      <c r="BE13197" s="39" t="e">
        <f t="shared" si="1813"/>
        <v>#DIV/0!</v>
      </c>
      <c r="BF13197" s="39" t="e">
        <f t="shared" si="1814"/>
        <v>#DIV/0!</v>
      </c>
    </row>
    <row r="13198" spans="40:58" x14ac:dyDescent="0.3">
      <c r="AN13198" s="37">
        <f t="shared" si="1807"/>
        <v>1</v>
      </c>
      <c r="AZ13198" s="38">
        <f t="shared" si="1808"/>
        <v>0</v>
      </c>
      <c r="BA13198" s="39" t="e">
        <f t="shared" si="1809"/>
        <v>#DIV/0!</v>
      </c>
      <c r="BB13198" s="40" t="e">
        <f t="shared" si="1810"/>
        <v>#DIV/0!</v>
      </c>
      <c r="BC13198" s="39" t="e">
        <f t="shared" si="1811"/>
        <v>#DIV/0!</v>
      </c>
      <c r="BD13198" s="40" t="e">
        <f t="shared" si="1812"/>
        <v>#DIV/0!</v>
      </c>
      <c r="BE13198" s="39" t="e">
        <f t="shared" si="1813"/>
        <v>#DIV/0!</v>
      </c>
      <c r="BF13198" s="39" t="e">
        <f t="shared" si="1814"/>
        <v>#DIV/0!</v>
      </c>
    </row>
    <row r="13199" spans="40:58" x14ac:dyDescent="0.3">
      <c r="AN13199" s="37">
        <f t="shared" si="1807"/>
        <v>1</v>
      </c>
      <c r="AZ13199" s="38">
        <f t="shared" si="1808"/>
        <v>0</v>
      </c>
      <c r="BA13199" s="39" t="e">
        <f t="shared" si="1809"/>
        <v>#DIV/0!</v>
      </c>
      <c r="BB13199" s="40" t="e">
        <f t="shared" si="1810"/>
        <v>#DIV/0!</v>
      </c>
      <c r="BC13199" s="39" t="e">
        <f t="shared" si="1811"/>
        <v>#DIV/0!</v>
      </c>
      <c r="BD13199" s="40" t="e">
        <f t="shared" si="1812"/>
        <v>#DIV/0!</v>
      </c>
      <c r="BE13199" s="39" t="e">
        <f t="shared" si="1813"/>
        <v>#DIV/0!</v>
      </c>
      <c r="BF13199" s="39" t="e">
        <f t="shared" si="1814"/>
        <v>#DIV/0!</v>
      </c>
    </row>
    <row r="13200" spans="40:58" x14ac:dyDescent="0.3">
      <c r="AN13200" s="37">
        <f t="shared" si="1807"/>
        <v>1</v>
      </c>
      <c r="AZ13200" s="38">
        <f t="shared" si="1808"/>
        <v>0</v>
      </c>
      <c r="BA13200" s="39" t="e">
        <f t="shared" si="1809"/>
        <v>#DIV/0!</v>
      </c>
      <c r="BB13200" s="40" t="e">
        <f t="shared" si="1810"/>
        <v>#DIV/0!</v>
      </c>
      <c r="BC13200" s="39" t="e">
        <f t="shared" si="1811"/>
        <v>#DIV/0!</v>
      </c>
      <c r="BD13200" s="40" t="e">
        <f t="shared" si="1812"/>
        <v>#DIV/0!</v>
      </c>
      <c r="BE13200" s="39" t="e">
        <f t="shared" si="1813"/>
        <v>#DIV/0!</v>
      </c>
      <c r="BF13200" s="39" t="e">
        <f t="shared" si="1814"/>
        <v>#DIV/0!</v>
      </c>
    </row>
    <row r="13201" spans="40:58" x14ac:dyDescent="0.3">
      <c r="AN13201" s="37">
        <f t="shared" si="1807"/>
        <v>1</v>
      </c>
      <c r="AZ13201" s="38">
        <f t="shared" si="1808"/>
        <v>0</v>
      </c>
      <c r="BA13201" s="39" t="e">
        <f t="shared" si="1809"/>
        <v>#DIV/0!</v>
      </c>
      <c r="BB13201" s="40" t="e">
        <f t="shared" si="1810"/>
        <v>#DIV/0!</v>
      </c>
      <c r="BC13201" s="39" t="e">
        <f t="shared" si="1811"/>
        <v>#DIV/0!</v>
      </c>
      <c r="BD13201" s="40" t="e">
        <f t="shared" si="1812"/>
        <v>#DIV/0!</v>
      </c>
      <c r="BE13201" s="39" t="e">
        <f t="shared" si="1813"/>
        <v>#DIV/0!</v>
      </c>
      <c r="BF13201" s="39" t="e">
        <f t="shared" si="1814"/>
        <v>#DIV/0!</v>
      </c>
    </row>
    <row r="13202" spans="40:58" x14ac:dyDescent="0.3">
      <c r="AN13202" s="37">
        <f t="shared" si="1807"/>
        <v>1</v>
      </c>
      <c r="AZ13202" s="38">
        <f t="shared" si="1808"/>
        <v>0</v>
      </c>
      <c r="BA13202" s="39" t="e">
        <f t="shared" si="1809"/>
        <v>#DIV/0!</v>
      </c>
      <c r="BB13202" s="40" t="e">
        <f t="shared" si="1810"/>
        <v>#DIV/0!</v>
      </c>
      <c r="BC13202" s="39" t="e">
        <f t="shared" si="1811"/>
        <v>#DIV/0!</v>
      </c>
      <c r="BD13202" s="40" t="e">
        <f t="shared" si="1812"/>
        <v>#DIV/0!</v>
      </c>
      <c r="BE13202" s="39" t="e">
        <f t="shared" si="1813"/>
        <v>#DIV/0!</v>
      </c>
      <c r="BF13202" s="39" t="e">
        <f t="shared" si="1814"/>
        <v>#DIV/0!</v>
      </c>
    </row>
    <row r="13203" spans="40:58" x14ac:dyDescent="0.3">
      <c r="AN13203" s="37">
        <f t="shared" si="1807"/>
        <v>1</v>
      </c>
      <c r="AZ13203" s="38">
        <f t="shared" si="1808"/>
        <v>0</v>
      </c>
      <c r="BA13203" s="39" t="e">
        <f t="shared" si="1809"/>
        <v>#DIV/0!</v>
      </c>
      <c r="BB13203" s="40" t="e">
        <f t="shared" si="1810"/>
        <v>#DIV/0!</v>
      </c>
      <c r="BC13203" s="39" t="e">
        <f t="shared" si="1811"/>
        <v>#DIV/0!</v>
      </c>
      <c r="BD13203" s="40" t="e">
        <f t="shared" si="1812"/>
        <v>#DIV/0!</v>
      </c>
      <c r="BE13203" s="39" t="e">
        <f t="shared" si="1813"/>
        <v>#DIV/0!</v>
      </c>
      <c r="BF13203" s="39" t="e">
        <f t="shared" si="1814"/>
        <v>#DIV/0!</v>
      </c>
    </row>
    <row r="13204" spans="40:58" x14ac:dyDescent="0.3">
      <c r="AN13204" s="37">
        <f t="shared" si="1807"/>
        <v>1</v>
      </c>
      <c r="AZ13204" s="38">
        <f t="shared" si="1808"/>
        <v>0</v>
      </c>
      <c r="BA13204" s="39" t="e">
        <f t="shared" si="1809"/>
        <v>#DIV/0!</v>
      </c>
      <c r="BB13204" s="40" t="e">
        <f t="shared" si="1810"/>
        <v>#DIV/0!</v>
      </c>
      <c r="BC13204" s="39" t="e">
        <f t="shared" si="1811"/>
        <v>#DIV/0!</v>
      </c>
      <c r="BD13204" s="40" t="e">
        <f t="shared" si="1812"/>
        <v>#DIV/0!</v>
      </c>
      <c r="BE13204" s="39" t="e">
        <f t="shared" si="1813"/>
        <v>#DIV/0!</v>
      </c>
      <c r="BF13204" s="39" t="e">
        <f t="shared" si="1814"/>
        <v>#DIV/0!</v>
      </c>
    </row>
    <row r="13205" spans="40:58" x14ac:dyDescent="0.3">
      <c r="AN13205" s="37">
        <f t="shared" si="1807"/>
        <v>1</v>
      </c>
      <c r="AZ13205" s="38">
        <f t="shared" si="1808"/>
        <v>0</v>
      </c>
      <c r="BA13205" s="39" t="e">
        <f t="shared" si="1809"/>
        <v>#DIV/0!</v>
      </c>
      <c r="BB13205" s="40" t="e">
        <f t="shared" si="1810"/>
        <v>#DIV/0!</v>
      </c>
      <c r="BC13205" s="39" t="e">
        <f t="shared" si="1811"/>
        <v>#DIV/0!</v>
      </c>
      <c r="BD13205" s="40" t="e">
        <f t="shared" si="1812"/>
        <v>#DIV/0!</v>
      </c>
      <c r="BE13205" s="39" t="e">
        <f t="shared" si="1813"/>
        <v>#DIV/0!</v>
      </c>
      <c r="BF13205" s="39" t="e">
        <f t="shared" si="1814"/>
        <v>#DIV/0!</v>
      </c>
    </row>
    <row r="13206" spans="40:58" x14ac:dyDescent="0.3">
      <c r="AN13206" s="37">
        <f t="shared" si="1807"/>
        <v>1</v>
      </c>
      <c r="AZ13206" s="38">
        <f t="shared" si="1808"/>
        <v>0</v>
      </c>
      <c r="BA13206" s="39" t="e">
        <f t="shared" si="1809"/>
        <v>#DIV/0!</v>
      </c>
      <c r="BB13206" s="40" t="e">
        <f t="shared" si="1810"/>
        <v>#DIV/0!</v>
      </c>
      <c r="BC13206" s="39" t="e">
        <f t="shared" si="1811"/>
        <v>#DIV/0!</v>
      </c>
      <c r="BD13206" s="40" t="e">
        <f t="shared" si="1812"/>
        <v>#DIV/0!</v>
      </c>
      <c r="BE13206" s="39" t="e">
        <f t="shared" si="1813"/>
        <v>#DIV/0!</v>
      </c>
      <c r="BF13206" s="39" t="e">
        <f t="shared" si="1814"/>
        <v>#DIV/0!</v>
      </c>
    </row>
    <row r="13207" spans="40:58" x14ac:dyDescent="0.3">
      <c r="AN13207" s="37">
        <f t="shared" si="1807"/>
        <v>1</v>
      </c>
      <c r="AZ13207" s="38">
        <f t="shared" si="1808"/>
        <v>0</v>
      </c>
      <c r="BA13207" s="39" t="e">
        <f t="shared" si="1809"/>
        <v>#DIV/0!</v>
      </c>
      <c r="BB13207" s="40" t="e">
        <f t="shared" si="1810"/>
        <v>#DIV/0!</v>
      </c>
      <c r="BC13207" s="39" t="e">
        <f t="shared" si="1811"/>
        <v>#DIV/0!</v>
      </c>
      <c r="BD13207" s="40" t="e">
        <f t="shared" si="1812"/>
        <v>#DIV/0!</v>
      </c>
      <c r="BE13207" s="39" t="e">
        <f t="shared" si="1813"/>
        <v>#DIV/0!</v>
      </c>
      <c r="BF13207" s="39" t="e">
        <f t="shared" si="1814"/>
        <v>#DIV/0!</v>
      </c>
    </row>
    <row r="13208" spans="40:58" x14ac:dyDescent="0.3">
      <c r="AN13208" s="37">
        <f t="shared" si="1807"/>
        <v>1</v>
      </c>
      <c r="AZ13208" s="38">
        <f t="shared" si="1808"/>
        <v>0</v>
      </c>
      <c r="BA13208" s="39" t="e">
        <f t="shared" si="1809"/>
        <v>#DIV/0!</v>
      </c>
      <c r="BB13208" s="40" t="e">
        <f t="shared" si="1810"/>
        <v>#DIV/0!</v>
      </c>
      <c r="BC13208" s="39" t="e">
        <f t="shared" si="1811"/>
        <v>#DIV/0!</v>
      </c>
      <c r="BD13208" s="40" t="e">
        <f t="shared" si="1812"/>
        <v>#DIV/0!</v>
      </c>
      <c r="BE13208" s="39" t="e">
        <f t="shared" si="1813"/>
        <v>#DIV/0!</v>
      </c>
      <c r="BF13208" s="39" t="e">
        <f t="shared" si="1814"/>
        <v>#DIV/0!</v>
      </c>
    </row>
    <row r="13209" spans="40:58" x14ac:dyDescent="0.3">
      <c r="AN13209" s="37">
        <f t="shared" si="1807"/>
        <v>1</v>
      </c>
      <c r="AZ13209" s="38">
        <f t="shared" si="1808"/>
        <v>0</v>
      </c>
      <c r="BA13209" s="39" t="e">
        <f t="shared" si="1809"/>
        <v>#DIV/0!</v>
      </c>
      <c r="BB13209" s="40" t="e">
        <f t="shared" si="1810"/>
        <v>#DIV/0!</v>
      </c>
      <c r="BC13209" s="39" t="e">
        <f t="shared" si="1811"/>
        <v>#DIV/0!</v>
      </c>
      <c r="BD13209" s="40" t="e">
        <f t="shared" si="1812"/>
        <v>#DIV/0!</v>
      </c>
      <c r="BE13209" s="39" t="e">
        <f t="shared" si="1813"/>
        <v>#DIV/0!</v>
      </c>
      <c r="BF13209" s="39" t="e">
        <f t="shared" si="1814"/>
        <v>#DIV/0!</v>
      </c>
    </row>
    <row r="13210" spans="40:58" x14ac:dyDescent="0.3">
      <c r="AN13210" s="37">
        <f t="shared" si="1807"/>
        <v>1</v>
      </c>
      <c r="AZ13210" s="38">
        <f t="shared" si="1808"/>
        <v>0</v>
      </c>
      <c r="BA13210" s="39" t="e">
        <f t="shared" si="1809"/>
        <v>#DIV/0!</v>
      </c>
      <c r="BB13210" s="40" t="e">
        <f t="shared" si="1810"/>
        <v>#DIV/0!</v>
      </c>
      <c r="BC13210" s="39" t="e">
        <f t="shared" si="1811"/>
        <v>#DIV/0!</v>
      </c>
      <c r="BD13210" s="40" t="e">
        <f t="shared" si="1812"/>
        <v>#DIV/0!</v>
      </c>
      <c r="BE13210" s="39" t="e">
        <f t="shared" si="1813"/>
        <v>#DIV/0!</v>
      </c>
      <c r="BF13210" s="39" t="e">
        <f t="shared" si="1814"/>
        <v>#DIV/0!</v>
      </c>
    </row>
    <row r="13211" spans="40:58" x14ac:dyDescent="0.3">
      <c r="AN13211" s="37">
        <f t="shared" si="1807"/>
        <v>1</v>
      </c>
      <c r="AZ13211" s="38">
        <f t="shared" si="1808"/>
        <v>0</v>
      </c>
      <c r="BA13211" s="39" t="e">
        <f t="shared" si="1809"/>
        <v>#DIV/0!</v>
      </c>
      <c r="BB13211" s="40" t="e">
        <f t="shared" si="1810"/>
        <v>#DIV/0!</v>
      </c>
      <c r="BC13211" s="39" t="e">
        <f t="shared" si="1811"/>
        <v>#DIV/0!</v>
      </c>
      <c r="BD13211" s="40" t="e">
        <f t="shared" si="1812"/>
        <v>#DIV/0!</v>
      </c>
      <c r="BE13211" s="39" t="e">
        <f t="shared" si="1813"/>
        <v>#DIV/0!</v>
      </c>
      <c r="BF13211" s="39" t="e">
        <f t="shared" si="1814"/>
        <v>#DIV/0!</v>
      </c>
    </row>
    <row r="13212" spans="40:58" x14ac:dyDescent="0.3">
      <c r="AN13212" s="37">
        <f t="shared" si="1807"/>
        <v>1</v>
      </c>
      <c r="AZ13212" s="38">
        <f t="shared" si="1808"/>
        <v>0</v>
      </c>
      <c r="BA13212" s="39" t="e">
        <f t="shared" si="1809"/>
        <v>#DIV/0!</v>
      </c>
      <c r="BB13212" s="40" t="e">
        <f t="shared" si="1810"/>
        <v>#DIV/0!</v>
      </c>
      <c r="BC13212" s="39" t="e">
        <f t="shared" si="1811"/>
        <v>#DIV/0!</v>
      </c>
      <c r="BD13212" s="40" t="e">
        <f t="shared" si="1812"/>
        <v>#DIV/0!</v>
      </c>
      <c r="BE13212" s="39" t="e">
        <f t="shared" si="1813"/>
        <v>#DIV/0!</v>
      </c>
      <c r="BF13212" s="39" t="e">
        <f t="shared" si="1814"/>
        <v>#DIV/0!</v>
      </c>
    </row>
    <row r="13213" spans="40:58" x14ac:dyDescent="0.3">
      <c r="AN13213" s="37">
        <f t="shared" si="1807"/>
        <v>1</v>
      </c>
      <c r="AZ13213" s="38">
        <f t="shared" si="1808"/>
        <v>0</v>
      </c>
      <c r="BA13213" s="39" t="e">
        <f t="shared" si="1809"/>
        <v>#DIV/0!</v>
      </c>
      <c r="BB13213" s="40" t="e">
        <f t="shared" si="1810"/>
        <v>#DIV/0!</v>
      </c>
      <c r="BC13213" s="39" t="e">
        <f t="shared" si="1811"/>
        <v>#DIV/0!</v>
      </c>
      <c r="BD13213" s="40" t="e">
        <f t="shared" si="1812"/>
        <v>#DIV/0!</v>
      </c>
      <c r="BE13213" s="39" t="e">
        <f t="shared" si="1813"/>
        <v>#DIV/0!</v>
      </c>
      <c r="BF13213" s="39" t="e">
        <f t="shared" si="1814"/>
        <v>#DIV/0!</v>
      </c>
    </row>
    <row r="13214" spans="40:58" x14ac:dyDescent="0.3">
      <c r="AN13214" s="37">
        <f t="shared" si="1807"/>
        <v>1</v>
      </c>
      <c r="AZ13214" s="38">
        <f t="shared" si="1808"/>
        <v>0</v>
      </c>
      <c r="BA13214" s="39" t="e">
        <f t="shared" si="1809"/>
        <v>#DIV/0!</v>
      </c>
      <c r="BB13214" s="40" t="e">
        <f t="shared" si="1810"/>
        <v>#DIV/0!</v>
      </c>
      <c r="BC13214" s="39" t="e">
        <f t="shared" si="1811"/>
        <v>#DIV/0!</v>
      </c>
      <c r="BD13214" s="40" t="e">
        <f t="shared" si="1812"/>
        <v>#DIV/0!</v>
      </c>
      <c r="BE13214" s="39" t="e">
        <f t="shared" si="1813"/>
        <v>#DIV/0!</v>
      </c>
      <c r="BF13214" s="39" t="e">
        <f t="shared" si="1814"/>
        <v>#DIV/0!</v>
      </c>
    </row>
    <row r="13215" spans="40:58" x14ac:dyDescent="0.3">
      <c r="AN13215" s="37">
        <f t="shared" si="1807"/>
        <v>1</v>
      </c>
      <c r="AZ13215" s="38">
        <f t="shared" si="1808"/>
        <v>0</v>
      </c>
      <c r="BA13215" s="39" t="e">
        <f t="shared" si="1809"/>
        <v>#DIV/0!</v>
      </c>
      <c r="BB13215" s="40" t="e">
        <f t="shared" si="1810"/>
        <v>#DIV/0!</v>
      </c>
      <c r="BC13215" s="39" t="e">
        <f t="shared" si="1811"/>
        <v>#DIV/0!</v>
      </c>
      <c r="BD13215" s="40" t="e">
        <f t="shared" si="1812"/>
        <v>#DIV/0!</v>
      </c>
      <c r="BE13215" s="39" t="e">
        <f t="shared" si="1813"/>
        <v>#DIV/0!</v>
      </c>
      <c r="BF13215" s="39" t="e">
        <f t="shared" si="1814"/>
        <v>#DIV/0!</v>
      </c>
    </row>
    <row r="13216" spans="40:58" x14ac:dyDescent="0.3">
      <c r="AN13216" s="37">
        <f t="shared" si="1807"/>
        <v>1</v>
      </c>
      <c r="AZ13216" s="38">
        <f t="shared" si="1808"/>
        <v>0</v>
      </c>
      <c r="BA13216" s="39" t="e">
        <f t="shared" si="1809"/>
        <v>#DIV/0!</v>
      </c>
      <c r="BB13216" s="40" t="e">
        <f t="shared" si="1810"/>
        <v>#DIV/0!</v>
      </c>
      <c r="BC13216" s="39" t="e">
        <f t="shared" si="1811"/>
        <v>#DIV/0!</v>
      </c>
      <c r="BD13216" s="40" t="e">
        <f t="shared" si="1812"/>
        <v>#DIV/0!</v>
      </c>
      <c r="BE13216" s="39" t="e">
        <f t="shared" si="1813"/>
        <v>#DIV/0!</v>
      </c>
      <c r="BF13216" s="39" t="e">
        <f t="shared" si="1814"/>
        <v>#DIV/0!</v>
      </c>
    </row>
    <row r="13217" spans="40:58" x14ac:dyDescent="0.3">
      <c r="AN13217" s="37">
        <f t="shared" si="1807"/>
        <v>1</v>
      </c>
      <c r="AZ13217" s="38">
        <f t="shared" si="1808"/>
        <v>0</v>
      </c>
      <c r="BA13217" s="39" t="e">
        <f t="shared" si="1809"/>
        <v>#DIV/0!</v>
      </c>
      <c r="BB13217" s="40" t="e">
        <f t="shared" si="1810"/>
        <v>#DIV/0!</v>
      </c>
      <c r="BC13217" s="39" t="e">
        <f t="shared" si="1811"/>
        <v>#DIV/0!</v>
      </c>
      <c r="BD13217" s="40" t="e">
        <f t="shared" si="1812"/>
        <v>#DIV/0!</v>
      </c>
      <c r="BE13217" s="39" t="e">
        <f t="shared" si="1813"/>
        <v>#DIV/0!</v>
      </c>
      <c r="BF13217" s="39" t="e">
        <f t="shared" si="1814"/>
        <v>#DIV/0!</v>
      </c>
    </row>
    <row r="13218" spans="40:58" x14ac:dyDescent="0.3">
      <c r="AN13218" s="37">
        <f t="shared" si="1807"/>
        <v>1</v>
      </c>
      <c r="AZ13218" s="38">
        <f t="shared" si="1808"/>
        <v>0</v>
      </c>
      <c r="BA13218" s="39" t="e">
        <f t="shared" si="1809"/>
        <v>#DIV/0!</v>
      </c>
      <c r="BB13218" s="40" t="e">
        <f t="shared" si="1810"/>
        <v>#DIV/0!</v>
      </c>
      <c r="BC13218" s="39" t="e">
        <f t="shared" si="1811"/>
        <v>#DIV/0!</v>
      </c>
      <c r="BD13218" s="40" t="e">
        <f t="shared" si="1812"/>
        <v>#DIV/0!</v>
      </c>
      <c r="BE13218" s="39" t="e">
        <f t="shared" si="1813"/>
        <v>#DIV/0!</v>
      </c>
      <c r="BF13218" s="39" t="e">
        <f t="shared" si="1814"/>
        <v>#DIV/0!</v>
      </c>
    </row>
    <row r="13219" spans="40:58" x14ac:dyDescent="0.3">
      <c r="AN13219" s="37">
        <f t="shared" si="1807"/>
        <v>1</v>
      </c>
      <c r="AZ13219" s="38">
        <f t="shared" si="1808"/>
        <v>0</v>
      </c>
      <c r="BA13219" s="39" t="e">
        <f t="shared" si="1809"/>
        <v>#DIV/0!</v>
      </c>
      <c r="BB13219" s="40" t="e">
        <f t="shared" si="1810"/>
        <v>#DIV/0!</v>
      </c>
      <c r="BC13219" s="39" t="e">
        <f t="shared" si="1811"/>
        <v>#DIV/0!</v>
      </c>
      <c r="BD13219" s="40" t="e">
        <f t="shared" si="1812"/>
        <v>#DIV/0!</v>
      </c>
      <c r="BE13219" s="39" t="e">
        <f t="shared" si="1813"/>
        <v>#DIV/0!</v>
      </c>
      <c r="BF13219" s="39" t="e">
        <f t="shared" si="1814"/>
        <v>#DIV/0!</v>
      </c>
    </row>
    <row r="13220" spans="40:58" x14ac:dyDescent="0.3">
      <c r="AN13220" s="37">
        <f t="shared" si="1807"/>
        <v>1</v>
      </c>
      <c r="AZ13220" s="38">
        <f t="shared" si="1808"/>
        <v>0</v>
      </c>
      <c r="BA13220" s="39" t="e">
        <f t="shared" si="1809"/>
        <v>#DIV/0!</v>
      </c>
      <c r="BB13220" s="40" t="e">
        <f t="shared" si="1810"/>
        <v>#DIV/0!</v>
      </c>
      <c r="BC13220" s="39" t="e">
        <f t="shared" si="1811"/>
        <v>#DIV/0!</v>
      </c>
      <c r="BD13220" s="40" t="e">
        <f t="shared" si="1812"/>
        <v>#DIV/0!</v>
      </c>
      <c r="BE13220" s="39" t="e">
        <f t="shared" si="1813"/>
        <v>#DIV/0!</v>
      </c>
      <c r="BF13220" s="39" t="e">
        <f t="shared" si="1814"/>
        <v>#DIV/0!</v>
      </c>
    </row>
    <row r="13221" spans="40:58" x14ac:dyDescent="0.3">
      <c r="AN13221" s="37">
        <f t="shared" si="1807"/>
        <v>1</v>
      </c>
      <c r="AZ13221" s="38">
        <f t="shared" si="1808"/>
        <v>0</v>
      </c>
      <c r="BA13221" s="39" t="e">
        <f t="shared" si="1809"/>
        <v>#DIV/0!</v>
      </c>
      <c r="BB13221" s="40" t="e">
        <f t="shared" si="1810"/>
        <v>#DIV/0!</v>
      </c>
      <c r="BC13221" s="39" t="e">
        <f t="shared" si="1811"/>
        <v>#DIV/0!</v>
      </c>
      <c r="BD13221" s="40" t="e">
        <f t="shared" si="1812"/>
        <v>#DIV/0!</v>
      </c>
      <c r="BE13221" s="39" t="e">
        <f t="shared" si="1813"/>
        <v>#DIV/0!</v>
      </c>
      <c r="BF13221" s="39" t="e">
        <f t="shared" si="1814"/>
        <v>#DIV/0!</v>
      </c>
    </row>
    <row r="13222" spans="40:58" x14ac:dyDescent="0.3">
      <c r="AN13222" s="37">
        <f t="shared" si="1807"/>
        <v>1</v>
      </c>
      <c r="AZ13222" s="38">
        <f t="shared" si="1808"/>
        <v>0</v>
      </c>
      <c r="BA13222" s="39" t="e">
        <f t="shared" si="1809"/>
        <v>#DIV/0!</v>
      </c>
      <c r="BB13222" s="40" t="e">
        <f t="shared" si="1810"/>
        <v>#DIV/0!</v>
      </c>
      <c r="BC13222" s="39" t="e">
        <f t="shared" si="1811"/>
        <v>#DIV/0!</v>
      </c>
      <c r="BD13222" s="40" t="e">
        <f t="shared" si="1812"/>
        <v>#DIV/0!</v>
      </c>
      <c r="BE13222" s="39" t="e">
        <f t="shared" si="1813"/>
        <v>#DIV/0!</v>
      </c>
      <c r="BF13222" s="39" t="e">
        <f t="shared" si="1814"/>
        <v>#DIV/0!</v>
      </c>
    </row>
    <row r="13223" spans="40:58" x14ac:dyDescent="0.3">
      <c r="AN13223" s="37">
        <f t="shared" si="1807"/>
        <v>1</v>
      </c>
      <c r="AZ13223" s="38">
        <f t="shared" si="1808"/>
        <v>0</v>
      </c>
      <c r="BA13223" s="39" t="e">
        <f t="shared" si="1809"/>
        <v>#DIV/0!</v>
      </c>
      <c r="BB13223" s="40" t="e">
        <f t="shared" si="1810"/>
        <v>#DIV/0!</v>
      </c>
      <c r="BC13223" s="39" t="e">
        <f t="shared" si="1811"/>
        <v>#DIV/0!</v>
      </c>
      <c r="BD13223" s="40" t="e">
        <f t="shared" si="1812"/>
        <v>#DIV/0!</v>
      </c>
      <c r="BE13223" s="39" t="e">
        <f t="shared" si="1813"/>
        <v>#DIV/0!</v>
      </c>
      <c r="BF13223" s="39" t="e">
        <f t="shared" si="1814"/>
        <v>#DIV/0!</v>
      </c>
    </row>
    <row r="13224" spans="40:58" x14ac:dyDescent="0.3">
      <c r="AN13224" s="37">
        <f t="shared" si="1807"/>
        <v>1</v>
      </c>
      <c r="AZ13224" s="38">
        <f t="shared" si="1808"/>
        <v>0</v>
      </c>
      <c r="BA13224" s="39" t="e">
        <f t="shared" si="1809"/>
        <v>#DIV/0!</v>
      </c>
      <c r="BB13224" s="40" t="e">
        <f t="shared" si="1810"/>
        <v>#DIV/0!</v>
      </c>
      <c r="BC13224" s="39" t="e">
        <f t="shared" si="1811"/>
        <v>#DIV/0!</v>
      </c>
      <c r="BD13224" s="40" t="e">
        <f t="shared" si="1812"/>
        <v>#DIV/0!</v>
      </c>
      <c r="BE13224" s="39" t="e">
        <f t="shared" si="1813"/>
        <v>#DIV/0!</v>
      </c>
      <c r="BF13224" s="39" t="e">
        <f t="shared" si="1814"/>
        <v>#DIV/0!</v>
      </c>
    </row>
    <row r="13225" spans="40:58" x14ac:dyDescent="0.3">
      <c r="AN13225" s="37">
        <f t="shared" si="1807"/>
        <v>1</v>
      </c>
      <c r="AZ13225" s="38">
        <f t="shared" si="1808"/>
        <v>0</v>
      </c>
      <c r="BA13225" s="39" t="e">
        <f t="shared" si="1809"/>
        <v>#DIV/0!</v>
      </c>
      <c r="BB13225" s="40" t="e">
        <f t="shared" si="1810"/>
        <v>#DIV/0!</v>
      </c>
      <c r="BC13225" s="39" t="e">
        <f t="shared" si="1811"/>
        <v>#DIV/0!</v>
      </c>
      <c r="BD13225" s="40" t="e">
        <f t="shared" si="1812"/>
        <v>#DIV/0!</v>
      </c>
      <c r="BE13225" s="39" t="e">
        <f t="shared" si="1813"/>
        <v>#DIV/0!</v>
      </c>
      <c r="BF13225" s="39" t="e">
        <f t="shared" si="1814"/>
        <v>#DIV/0!</v>
      </c>
    </row>
    <row r="13226" spans="40:58" x14ac:dyDescent="0.3">
      <c r="AN13226" s="37">
        <f t="shared" si="1807"/>
        <v>1</v>
      </c>
      <c r="AZ13226" s="38">
        <f t="shared" si="1808"/>
        <v>0</v>
      </c>
      <c r="BA13226" s="39" t="e">
        <f t="shared" si="1809"/>
        <v>#DIV/0!</v>
      </c>
      <c r="BB13226" s="40" t="e">
        <f t="shared" si="1810"/>
        <v>#DIV/0!</v>
      </c>
      <c r="BC13226" s="39" t="e">
        <f t="shared" si="1811"/>
        <v>#DIV/0!</v>
      </c>
      <c r="BD13226" s="40" t="e">
        <f t="shared" si="1812"/>
        <v>#DIV/0!</v>
      </c>
      <c r="BE13226" s="39" t="e">
        <f t="shared" si="1813"/>
        <v>#DIV/0!</v>
      </c>
      <c r="BF13226" s="39" t="e">
        <f t="shared" si="1814"/>
        <v>#DIV/0!</v>
      </c>
    </row>
    <row r="13227" spans="40:58" x14ac:dyDescent="0.3">
      <c r="AN13227" s="37">
        <f t="shared" si="1807"/>
        <v>1</v>
      </c>
      <c r="AZ13227" s="38">
        <f t="shared" si="1808"/>
        <v>0</v>
      </c>
      <c r="BA13227" s="39" t="e">
        <f t="shared" si="1809"/>
        <v>#DIV/0!</v>
      </c>
      <c r="BB13227" s="40" t="e">
        <f t="shared" si="1810"/>
        <v>#DIV/0!</v>
      </c>
      <c r="BC13227" s="39" t="e">
        <f t="shared" si="1811"/>
        <v>#DIV/0!</v>
      </c>
      <c r="BD13227" s="40" t="e">
        <f t="shared" si="1812"/>
        <v>#DIV/0!</v>
      </c>
      <c r="BE13227" s="39" t="e">
        <f t="shared" si="1813"/>
        <v>#DIV/0!</v>
      </c>
      <c r="BF13227" s="39" t="e">
        <f t="shared" si="1814"/>
        <v>#DIV/0!</v>
      </c>
    </row>
    <row r="13228" spans="40:58" x14ac:dyDescent="0.3">
      <c r="AN13228" s="37">
        <f t="shared" si="1807"/>
        <v>1</v>
      </c>
      <c r="AZ13228" s="38">
        <f t="shared" si="1808"/>
        <v>0</v>
      </c>
      <c r="BA13228" s="39" t="e">
        <f t="shared" si="1809"/>
        <v>#DIV/0!</v>
      </c>
      <c r="BB13228" s="40" t="e">
        <f t="shared" si="1810"/>
        <v>#DIV/0!</v>
      </c>
      <c r="BC13228" s="39" t="e">
        <f t="shared" si="1811"/>
        <v>#DIV/0!</v>
      </c>
      <c r="BD13228" s="40" t="e">
        <f t="shared" si="1812"/>
        <v>#DIV/0!</v>
      </c>
      <c r="BE13228" s="39" t="e">
        <f t="shared" si="1813"/>
        <v>#DIV/0!</v>
      </c>
      <c r="BF13228" s="39" t="e">
        <f t="shared" si="1814"/>
        <v>#DIV/0!</v>
      </c>
    </row>
    <row r="13229" spans="40:58" x14ac:dyDescent="0.3">
      <c r="AN13229" s="37">
        <f t="shared" si="1807"/>
        <v>1</v>
      </c>
      <c r="AZ13229" s="38">
        <f t="shared" si="1808"/>
        <v>0</v>
      </c>
      <c r="BA13229" s="39" t="e">
        <f t="shared" si="1809"/>
        <v>#DIV/0!</v>
      </c>
      <c r="BB13229" s="40" t="e">
        <f t="shared" si="1810"/>
        <v>#DIV/0!</v>
      </c>
      <c r="BC13229" s="39" t="e">
        <f t="shared" si="1811"/>
        <v>#DIV/0!</v>
      </c>
      <c r="BD13229" s="40" t="e">
        <f t="shared" si="1812"/>
        <v>#DIV/0!</v>
      </c>
      <c r="BE13229" s="39" t="e">
        <f t="shared" si="1813"/>
        <v>#DIV/0!</v>
      </c>
      <c r="BF13229" s="39" t="e">
        <f t="shared" si="1814"/>
        <v>#DIV/0!</v>
      </c>
    </row>
    <row r="13230" spans="40:58" x14ac:dyDescent="0.3">
      <c r="AN13230" s="37">
        <f t="shared" si="1807"/>
        <v>1</v>
      </c>
      <c r="AZ13230" s="38">
        <f t="shared" si="1808"/>
        <v>0</v>
      </c>
      <c r="BA13230" s="39" t="e">
        <f t="shared" si="1809"/>
        <v>#DIV/0!</v>
      </c>
      <c r="BB13230" s="40" t="e">
        <f t="shared" si="1810"/>
        <v>#DIV/0!</v>
      </c>
      <c r="BC13230" s="39" t="e">
        <f t="shared" si="1811"/>
        <v>#DIV/0!</v>
      </c>
      <c r="BD13230" s="40" t="e">
        <f t="shared" si="1812"/>
        <v>#DIV/0!</v>
      </c>
      <c r="BE13230" s="39" t="e">
        <f t="shared" si="1813"/>
        <v>#DIV/0!</v>
      </c>
      <c r="BF13230" s="39" t="e">
        <f t="shared" si="1814"/>
        <v>#DIV/0!</v>
      </c>
    </row>
    <row r="13231" spans="40:58" x14ac:dyDescent="0.3">
      <c r="AN13231" s="37">
        <f t="shared" si="1807"/>
        <v>1</v>
      </c>
      <c r="AZ13231" s="38">
        <f t="shared" si="1808"/>
        <v>0</v>
      </c>
      <c r="BA13231" s="39" t="e">
        <f t="shared" si="1809"/>
        <v>#DIV/0!</v>
      </c>
      <c r="BB13231" s="40" t="e">
        <f t="shared" si="1810"/>
        <v>#DIV/0!</v>
      </c>
      <c r="BC13231" s="39" t="e">
        <f t="shared" si="1811"/>
        <v>#DIV/0!</v>
      </c>
      <c r="BD13231" s="40" t="e">
        <f t="shared" si="1812"/>
        <v>#DIV/0!</v>
      </c>
      <c r="BE13231" s="39" t="e">
        <f t="shared" si="1813"/>
        <v>#DIV/0!</v>
      </c>
      <c r="BF13231" s="39" t="e">
        <f t="shared" si="1814"/>
        <v>#DIV/0!</v>
      </c>
    </row>
    <row r="13232" spans="40:58" x14ac:dyDescent="0.3">
      <c r="AN13232" s="37">
        <f t="shared" si="1807"/>
        <v>1</v>
      </c>
      <c r="AZ13232" s="38">
        <f t="shared" si="1808"/>
        <v>0</v>
      </c>
      <c r="BA13232" s="39" t="e">
        <f t="shared" si="1809"/>
        <v>#DIV/0!</v>
      </c>
      <c r="BB13232" s="40" t="e">
        <f t="shared" si="1810"/>
        <v>#DIV/0!</v>
      </c>
      <c r="BC13232" s="39" t="e">
        <f t="shared" si="1811"/>
        <v>#DIV/0!</v>
      </c>
      <c r="BD13232" s="40" t="e">
        <f t="shared" si="1812"/>
        <v>#DIV/0!</v>
      </c>
      <c r="BE13232" s="39" t="e">
        <f t="shared" si="1813"/>
        <v>#DIV/0!</v>
      </c>
      <c r="BF13232" s="39" t="e">
        <f t="shared" si="1814"/>
        <v>#DIV/0!</v>
      </c>
    </row>
    <row r="13233" spans="40:58" x14ac:dyDescent="0.3">
      <c r="AN13233" s="37">
        <f t="shared" si="1807"/>
        <v>1</v>
      </c>
      <c r="AZ13233" s="38">
        <f t="shared" si="1808"/>
        <v>0</v>
      </c>
      <c r="BA13233" s="39" t="e">
        <f t="shared" si="1809"/>
        <v>#DIV/0!</v>
      </c>
      <c r="BB13233" s="40" t="e">
        <f t="shared" si="1810"/>
        <v>#DIV/0!</v>
      </c>
      <c r="BC13233" s="39" t="e">
        <f t="shared" si="1811"/>
        <v>#DIV/0!</v>
      </c>
      <c r="BD13233" s="40" t="e">
        <f t="shared" si="1812"/>
        <v>#DIV/0!</v>
      </c>
      <c r="BE13233" s="39" t="e">
        <f t="shared" si="1813"/>
        <v>#DIV/0!</v>
      </c>
      <c r="BF13233" s="39" t="e">
        <f t="shared" si="1814"/>
        <v>#DIV/0!</v>
      </c>
    </row>
    <row r="13234" spans="40:58" x14ac:dyDescent="0.3">
      <c r="AN13234" s="37">
        <f t="shared" si="1807"/>
        <v>1</v>
      </c>
      <c r="AZ13234" s="38">
        <f t="shared" si="1808"/>
        <v>0</v>
      </c>
      <c r="BA13234" s="39" t="e">
        <f t="shared" si="1809"/>
        <v>#DIV/0!</v>
      </c>
      <c r="BB13234" s="40" t="e">
        <f t="shared" si="1810"/>
        <v>#DIV/0!</v>
      </c>
      <c r="BC13234" s="39" t="e">
        <f t="shared" si="1811"/>
        <v>#DIV/0!</v>
      </c>
      <c r="BD13234" s="40" t="e">
        <f t="shared" si="1812"/>
        <v>#DIV/0!</v>
      </c>
      <c r="BE13234" s="39" t="e">
        <f t="shared" si="1813"/>
        <v>#DIV/0!</v>
      </c>
      <c r="BF13234" s="39" t="e">
        <f t="shared" si="1814"/>
        <v>#DIV/0!</v>
      </c>
    </row>
    <row r="13235" spans="40:58" x14ac:dyDescent="0.3">
      <c r="AN13235" s="37">
        <f t="shared" si="1807"/>
        <v>1</v>
      </c>
      <c r="AZ13235" s="38">
        <f t="shared" si="1808"/>
        <v>0</v>
      </c>
      <c r="BA13235" s="39" t="e">
        <f t="shared" si="1809"/>
        <v>#DIV/0!</v>
      </c>
      <c r="BB13235" s="40" t="e">
        <f t="shared" si="1810"/>
        <v>#DIV/0!</v>
      </c>
      <c r="BC13235" s="39" t="e">
        <f t="shared" si="1811"/>
        <v>#DIV/0!</v>
      </c>
      <c r="BD13235" s="40" t="e">
        <f t="shared" si="1812"/>
        <v>#DIV/0!</v>
      </c>
      <c r="BE13235" s="39" t="e">
        <f t="shared" si="1813"/>
        <v>#DIV/0!</v>
      </c>
      <c r="BF13235" s="39" t="e">
        <f t="shared" si="1814"/>
        <v>#DIV/0!</v>
      </c>
    </row>
    <row r="13236" spans="40:58" x14ac:dyDescent="0.3">
      <c r="AN13236" s="37">
        <f t="shared" si="1807"/>
        <v>1</v>
      </c>
      <c r="AZ13236" s="38">
        <f t="shared" si="1808"/>
        <v>0</v>
      </c>
      <c r="BA13236" s="39" t="e">
        <f t="shared" si="1809"/>
        <v>#DIV/0!</v>
      </c>
      <c r="BB13236" s="40" t="e">
        <f t="shared" si="1810"/>
        <v>#DIV/0!</v>
      </c>
      <c r="BC13236" s="39" t="e">
        <f t="shared" si="1811"/>
        <v>#DIV/0!</v>
      </c>
      <c r="BD13236" s="40" t="e">
        <f t="shared" si="1812"/>
        <v>#DIV/0!</v>
      </c>
      <c r="BE13236" s="39" t="e">
        <f t="shared" si="1813"/>
        <v>#DIV/0!</v>
      </c>
      <c r="BF13236" s="39" t="e">
        <f t="shared" si="1814"/>
        <v>#DIV/0!</v>
      </c>
    </row>
    <row r="13237" spans="40:58" x14ac:dyDescent="0.3">
      <c r="AN13237" s="37">
        <f t="shared" si="1807"/>
        <v>1</v>
      </c>
      <c r="AZ13237" s="38">
        <f t="shared" si="1808"/>
        <v>0</v>
      </c>
      <c r="BA13237" s="39" t="e">
        <f t="shared" si="1809"/>
        <v>#DIV/0!</v>
      </c>
      <c r="BB13237" s="40" t="e">
        <f t="shared" si="1810"/>
        <v>#DIV/0!</v>
      </c>
      <c r="BC13237" s="39" t="e">
        <f t="shared" si="1811"/>
        <v>#DIV/0!</v>
      </c>
      <c r="BD13237" s="40" t="e">
        <f t="shared" si="1812"/>
        <v>#DIV/0!</v>
      </c>
      <c r="BE13237" s="39" t="e">
        <f t="shared" si="1813"/>
        <v>#DIV/0!</v>
      </c>
      <c r="BF13237" s="39" t="e">
        <f t="shared" si="1814"/>
        <v>#DIV/0!</v>
      </c>
    </row>
    <row r="13238" spans="40:58" x14ac:dyDescent="0.3">
      <c r="AN13238" s="37">
        <f t="shared" si="1807"/>
        <v>1</v>
      </c>
      <c r="AZ13238" s="38">
        <f t="shared" si="1808"/>
        <v>0</v>
      </c>
      <c r="BA13238" s="39" t="e">
        <f t="shared" si="1809"/>
        <v>#DIV/0!</v>
      </c>
      <c r="BB13238" s="40" t="e">
        <f t="shared" si="1810"/>
        <v>#DIV/0!</v>
      </c>
      <c r="BC13238" s="39" t="e">
        <f t="shared" si="1811"/>
        <v>#DIV/0!</v>
      </c>
      <c r="BD13238" s="40" t="e">
        <f t="shared" si="1812"/>
        <v>#DIV/0!</v>
      </c>
      <c r="BE13238" s="39" t="e">
        <f t="shared" si="1813"/>
        <v>#DIV/0!</v>
      </c>
      <c r="BF13238" s="39" t="e">
        <f t="shared" si="1814"/>
        <v>#DIV/0!</v>
      </c>
    </row>
    <row r="13239" spans="40:58" x14ac:dyDescent="0.3">
      <c r="AN13239" s="37">
        <f t="shared" si="1807"/>
        <v>1</v>
      </c>
      <c r="AZ13239" s="38">
        <f t="shared" si="1808"/>
        <v>0</v>
      </c>
      <c r="BA13239" s="39" t="e">
        <f t="shared" si="1809"/>
        <v>#DIV/0!</v>
      </c>
      <c r="BB13239" s="40" t="e">
        <f t="shared" si="1810"/>
        <v>#DIV/0!</v>
      </c>
      <c r="BC13239" s="39" t="e">
        <f t="shared" si="1811"/>
        <v>#DIV/0!</v>
      </c>
      <c r="BD13239" s="40" t="e">
        <f t="shared" si="1812"/>
        <v>#DIV/0!</v>
      </c>
      <c r="BE13239" s="39" t="e">
        <f t="shared" si="1813"/>
        <v>#DIV/0!</v>
      </c>
      <c r="BF13239" s="39" t="e">
        <f t="shared" si="1814"/>
        <v>#DIV/0!</v>
      </c>
    </row>
    <row r="13240" spans="40:58" x14ac:dyDescent="0.3">
      <c r="AN13240" s="37">
        <f t="shared" si="1807"/>
        <v>1</v>
      </c>
      <c r="AZ13240" s="38">
        <f t="shared" si="1808"/>
        <v>0</v>
      </c>
      <c r="BA13240" s="39" t="e">
        <f t="shared" si="1809"/>
        <v>#DIV/0!</v>
      </c>
      <c r="BB13240" s="40" t="e">
        <f t="shared" si="1810"/>
        <v>#DIV/0!</v>
      </c>
      <c r="BC13240" s="39" t="e">
        <f t="shared" si="1811"/>
        <v>#DIV/0!</v>
      </c>
      <c r="BD13240" s="40" t="e">
        <f t="shared" si="1812"/>
        <v>#DIV/0!</v>
      </c>
      <c r="BE13240" s="39" t="e">
        <f t="shared" si="1813"/>
        <v>#DIV/0!</v>
      </c>
      <c r="BF13240" s="39" t="e">
        <f t="shared" si="1814"/>
        <v>#DIV/0!</v>
      </c>
    </row>
    <row r="13241" spans="40:58" x14ac:dyDescent="0.3">
      <c r="AN13241" s="37">
        <f t="shared" si="1807"/>
        <v>1</v>
      </c>
      <c r="AZ13241" s="38">
        <f t="shared" si="1808"/>
        <v>0</v>
      </c>
      <c r="BA13241" s="39" t="e">
        <f t="shared" si="1809"/>
        <v>#DIV/0!</v>
      </c>
      <c r="BB13241" s="40" t="e">
        <f t="shared" si="1810"/>
        <v>#DIV/0!</v>
      </c>
      <c r="BC13241" s="39" t="e">
        <f t="shared" si="1811"/>
        <v>#DIV/0!</v>
      </c>
      <c r="BD13241" s="40" t="e">
        <f t="shared" si="1812"/>
        <v>#DIV/0!</v>
      </c>
      <c r="BE13241" s="39" t="e">
        <f t="shared" si="1813"/>
        <v>#DIV/0!</v>
      </c>
      <c r="BF13241" s="39" t="e">
        <f t="shared" si="1814"/>
        <v>#DIV/0!</v>
      </c>
    </row>
    <row r="13242" spans="40:58" x14ac:dyDescent="0.3">
      <c r="AN13242" s="37">
        <f t="shared" si="1807"/>
        <v>1</v>
      </c>
      <c r="AZ13242" s="38">
        <f t="shared" si="1808"/>
        <v>0</v>
      </c>
      <c r="BA13242" s="39" t="e">
        <f t="shared" si="1809"/>
        <v>#DIV/0!</v>
      </c>
      <c r="BB13242" s="40" t="e">
        <f t="shared" si="1810"/>
        <v>#DIV/0!</v>
      </c>
      <c r="BC13242" s="39" t="e">
        <f t="shared" si="1811"/>
        <v>#DIV/0!</v>
      </c>
      <c r="BD13242" s="40" t="e">
        <f t="shared" si="1812"/>
        <v>#DIV/0!</v>
      </c>
      <c r="BE13242" s="39" t="e">
        <f t="shared" si="1813"/>
        <v>#DIV/0!</v>
      </c>
      <c r="BF13242" s="39" t="e">
        <f t="shared" si="1814"/>
        <v>#DIV/0!</v>
      </c>
    </row>
    <row r="13243" spans="40:58" x14ac:dyDescent="0.3">
      <c r="AN13243" s="37">
        <f t="shared" si="1807"/>
        <v>1</v>
      </c>
      <c r="AZ13243" s="38">
        <f t="shared" si="1808"/>
        <v>0</v>
      </c>
      <c r="BA13243" s="39" t="e">
        <f t="shared" si="1809"/>
        <v>#DIV/0!</v>
      </c>
      <c r="BB13243" s="40" t="e">
        <f t="shared" si="1810"/>
        <v>#DIV/0!</v>
      </c>
      <c r="BC13243" s="39" t="e">
        <f t="shared" si="1811"/>
        <v>#DIV/0!</v>
      </c>
      <c r="BD13243" s="40" t="e">
        <f t="shared" si="1812"/>
        <v>#DIV/0!</v>
      </c>
      <c r="BE13243" s="39" t="e">
        <f t="shared" si="1813"/>
        <v>#DIV/0!</v>
      </c>
      <c r="BF13243" s="39" t="e">
        <f t="shared" si="1814"/>
        <v>#DIV/0!</v>
      </c>
    </row>
    <row r="13244" spans="40:58" x14ac:dyDescent="0.3">
      <c r="AN13244" s="37">
        <f t="shared" si="1807"/>
        <v>1</v>
      </c>
      <c r="AZ13244" s="38">
        <f t="shared" si="1808"/>
        <v>0</v>
      </c>
      <c r="BA13244" s="39" t="e">
        <f t="shared" si="1809"/>
        <v>#DIV/0!</v>
      </c>
      <c r="BB13244" s="40" t="e">
        <f t="shared" si="1810"/>
        <v>#DIV/0!</v>
      </c>
      <c r="BC13244" s="39" t="e">
        <f t="shared" si="1811"/>
        <v>#DIV/0!</v>
      </c>
      <c r="BD13244" s="40" t="e">
        <f t="shared" si="1812"/>
        <v>#DIV/0!</v>
      </c>
      <c r="BE13244" s="39" t="e">
        <f t="shared" si="1813"/>
        <v>#DIV/0!</v>
      </c>
      <c r="BF13244" s="39" t="e">
        <f t="shared" si="1814"/>
        <v>#DIV/0!</v>
      </c>
    </row>
    <row r="13245" spans="40:58" x14ac:dyDescent="0.3">
      <c r="AN13245" s="37">
        <f t="shared" si="1807"/>
        <v>1</v>
      </c>
      <c r="AZ13245" s="38">
        <f t="shared" si="1808"/>
        <v>0</v>
      </c>
      <c r="BA13245" s="39" t="e">
        <f t="shared" si="1809"/>
        <v>#DIV/0!</v>
      </c>
      <c r="BB13245" s="40" t="e">
        <f t="shared" si="1810"/>
        <v>#DIV/0!</v>
      </c>
      <c r="BC13245" s="39" t="e">
        <f t="shared" si="1811"/>
        <v>#DIV/0!</v>
      </c>
      <c r="BD13245" s="40" t="e">
        <f t="shared" si="1812"/>
        <v>#DIV/0!</v>
      </c>
      <c r="BE13245" s="39" t="e">
        <f t="shared" si="1813"/>
        <v>#DIV/0!</v>
      </c>
      <c r="BF13245" s="39" t="e">
        <f t="shared" si="1814"/>
        <v>#DIV/0!</v>
      </c>
    </row>
    <row r="13246" spans="40:58" x14ac:dyDescent="0.3">
      <c r="AN13246" s="37">
        <f t="shared" si="1807"/>
        <v>1</v>
      </c>
      <c r="AZ13246" s="38">
        <f t="shared" si="1808"/>
        <v>0</v>
      </c>
      <c r="BA13246" s="39" t="e">
        <f t="shared" si="1809"/>
        <v>#DIV/0!</v>
      </c>
      <c r="BB13246" s="40" t="e">
        <f t="shared" si="1810"/>
        <v>#DIV/0!</v>
      </c>
      <c r="BC13246" s="39" t="e">
        <f t="shared" si="1811"/>
        <v>#DIV/0!</v>
      </c>
      <c r="BD13246" s="40" t="e">
        <f t="shared" si="1812"/>
        <v>#DIV/0!</v>
      </c>
      <c r="BE13246" s="39" t="e">
        <f t="shared" si="1813"/>
        <v>#DIV/0!</v>
      </c>
      <c r="BF13246" s="39" t="e">
        <f t="shared" si="1814"/>
        <v>#DIV/0!</v>
      </c>
    </row>
    <row r="13247" spans="40:58" x14ac:dyDescent="0.3">
      <c r="AN13247" s="37">
        <f t="shared" ref="AN13247:AN13310" si="1815">MONTH(AP13247)</f>
        <v>1</v>
      </c>
      <c r="AZ13247" s="38">
        <f t="shared" ref="AZ13247:AZ13310" si="1816">AP13247*1</f>
        <v>0</v>
      </c>
      <c r="BA13247" s="39" t="e">
        <f t="shared" ref="BA13247:BA13310" si="1817">(AV13247-BB13247)/AR13247</f>
        <v>#DIV/0!</v>
      </c>
      <c r="BB13247" s="40" t="e">
        <f t="shared" ref="BB13247:BB13310" si="1818">(AR13247-AS13247)*(AV13247/AR13247)</f>
        <v>#DIV/0!</v>
      </c>
      <c r="BC13247" s="39" t="e">
        <f t="shared" ref="BC13247:BC13310" si="1819">(AW13247-BD13247)/AR13247</f>
        <v>#DIV/0!</v>
      </c>
      <c r="BD13247" s="40" t="e">
        <f t="shared" ref="BD13247:BD13310" si="1820">(AR13247-AS13247)*(AW13247/AR13247)</f>
        <v>#DIV/0!</v>
      </c>
      <c r="BE13247" s="39" t="e">
        <f t="shared" ref="BE13247:BE13310" si="1821">AU13247/AR13247</f>
        <v>#DIV/0!</v>
      </c>
      <c r="BF13247" s="39" t="e">
        <f t="shared" ref="BF13247:BF13310" si="1822">AT13247/AR13247</f>
        <v>#DIV/0!</v>
      </c>
    </row>
    <row r="13248" spans="40:58" x14ac:dyDescent="0.3">
      <c r="AN13248" s="37">
        <f t="shared" si="1815"/>
        <v>1</v>
      </c>
      <c r="AZ13248" s="38">
        <f t="shared" si="1816"/>
        <v>0</v>
      </c>
      <c r="BA13248" s="39" t="e">
        <f t="shared" si="1817"/>
        <v>#DIV/0!</v>
      </c>
      <c r="BB13248" s="40" t="e">
        <f t="shared" si="1818"/>
        <v>#DIV/0!</v>
      </c>
      <c r="BC13248" s="39" t="e">
        <f t="shared" si="1819"/>
        <v>#DIV/0!</v>
      </c>
      <c r="BD13248" s="40" t="e">
        <f t="shared" si="1820"/>
        <v>#DIV/0!</v>
      </c>
      <c r="BE13248" s="39" t="e">
        <f t="shared" si="1821"/>
        <v>#DIV/0!</v>
      </c>
      <c r="BF13248" s="39" t="e">
        <f t="shared" si="1822"/>
        <v>#DIV/0!</v>
      </c>
    </row>
    <row r="13249" spans="40:58" x14ac:dyDescent="0.3">
      <c r="AN13249" s="37">
        <f t="shared" si="1815"/>
        <v>1</v>
      </c>
      <c r="AZ13249" s="38">
        <f t="shared" si="1816"/>
        <v>0</v>
      </c>
      <c r="BA13249" s="39" t="e">
        <f t="shared" si="1817"/>
        <v>#DIV/0!</v>
      </c>
      <c r="BB13249" s="40" t="e">
        <f t="shared" si="1818"/>
        <v>#DIV/0!</v>
      </c>
      <c r="BC13249" s="39" t="e">
        <f t="shared" si="1819"/>
        <v>#DIV/0!</v>
      </c>
      <c r="BD13249" s="40" t="e">
        <f t="shared" si="1820"/>
        <v>#DIV/0!</v>
      </c>
      <c r="BE13249" s="39" t="e">
        <f t="shared" si="1821"/>
        <v>#DIV/0!</v>
      </c>
      <c r="BF13249" s="39" t="e">
        <f t="shared" si="1822"/>
        <v>#DIV/0!</v>
      </c>
    </row>
    <row r="13250" spans="40:58" x14ac:dyDescent="0.3">
      <c r="AN13250" s="37">
        <f t="shared" si="1815"/>
        <v>1</v>
      </c>
      <c r="AZ13250" s="38">
        <f t="shared" si="1816"/>
        <v>0</v>
      </c>
      <c r="BA13250" s="39" t="e">
        <f t="shared" si="1817"/>
        <v>#DIV/0!</v>
      </c>
      <c r="BB13250" s="40" t="e">
        <f t="shared" si="1818"/>
        <v>#DIV/0!</v>
      </c>
      <c r="BC13250" s="39" t="e">
        <f t="shared" si="1819"/>
        <v>#DIV/0!</v>
      </c>
      <c r="BD13250" s="40" t="e">
        <f t="shared" si="1820"/>
        <v>#DIV/0!</v>
      </c>
      <c r="BE13250" s="39" t="e">
        <f t="shared" si="1821"/>
        <v>#DIV/0!</v>
      </c>
      <c r="BF13250" s="39" t="e">
        <f t="shared" si="1822"/>
        <v>#DIV/0!</v>
      </c>
    </row>
    <row r="13251" spans="40:58" x14ac:dyDescent="0.3">
      <c r="AN13251" s="37">
        <f t="shared" si="1815"/>
        <v>1</v>
      </c>
      <c r="AZ13251" s="38">
        <f t="shared" si="1816"/>
        <v>0</v>
      </c>
      <c r="BA13251" s="39" t="e">
        <f t="shared" si="1817"/>
        <v>#DIV/0!</v>
      </c>
      <c r="BB13251" s="40" t="e">
        <f t="shared" si="1818"/>
        <v>#DIV/0!</v>
      </c>
      <c r="BC13251" s="39" t="e">
        <f t="shared" si="1819"/>
        <v>#DIV/0!</v>
      </c>
      <c r="BD13251" s="40" t="e">
        <f t="shared" si="1820"/>
        <v>#DIV/0!</v>
      </c>
      <c r="BE13251" s="39" t="e">
        <f t="shared" si="1821"/>
        <v>#DIV/0!</v>
      </c>
      <c r="BF13251" s="39" t="e">
        <f t="shared" si="1822"/>
        <v>#DIV/0!</v>
      </c>
    </row>
    <row r="13252" spans="40:58" x14ac:dyDescent="0.3">
      <c r="AN13252" s="37">
        <f t="shared" si="1815"/>
        <v>1</v>
      </c>
      <c r="AZ13252" s="38">
        <f t="shared" si="1816"/>
        <v>0</v>
      </c>
      <c r="BA13252" s="39" t="e">
        <f t="shared" si="1817"/>
        <v>#DIV/0!</v>
      </c>
      <c r="BB13252" s="40" t="e">
        <f t="shared" si="1818"/>
        <v>#DIV/0!</v>
      </c>
      <c r="BC13252" s="39" t="e">
        <f t="shared" si="1819"/>
        <v>#DIV/0!</v>
      </c>
      <c r="BD13252" s="40" t="e">
        <f t="shared" si="1820"/>
        <v>#DIV/0!</v>
      </c>
      <c r="BE13252" s="39" t="e">
        <f t="shared" si="1821"/>
        <v>#DIV/0!</v>
      </c>
      <c r="BF13252" s="39" t="e">
        <f t="shared" si="1822"/>
        <v>#DIV/0!</v>
      </c>
    </row>
    <row r="13253" spans="40:58" x14ac:dyDescent="0.3">
      <c r="AN13253" s="37">
        <f t="shared" si="1815"/>
        <v>1</v>
      </c>
      <c r="AZ13253" s="38">
        <f t="shared" si="1816"/>
        <v>0</v>
      </c>
      <c r="BA13253" s="39" t="e">
        <f t="shared" si="1817"/>
        <v>#DIV/0!</v>
      </c>
      <c r="BB13253" s="40" t="e">
        <f t="shared" si="1818"/>
        <v>#DIV/0!</v>
      </c>
      <c r="BC13253" s="39" t="e">
        <f t="shared" si="1819"/>
        <v>#DIV/0!</v>
      </c>
      <c r="BD13253" s="40" t="e">
        <f t="shared" si="1820"/>
        <v>#DIV/0!</v>
      </c>
      <c r="BE13253" s="39" t="e">
        <f t="shared" si="1821"/>
        <v>#DIV/0!</v>
      </c>
      <c r="BF13253" s="39" t="e">
        <f t="shared" si="1822"/>
        <v>#DIV/0!</v>
      </c>
    </row>
    <row r="13254" spans="40:58" x14ac:dyDescent="0.3">
      <c r="AN13254" s="37">
        <f t="shared" si="1815"/>
        <v>1</v>
      </c>
      <c r="AZ13254" s="38">
        <f t="shared" si="1816"/>
        <v>0</v>
      </c>
      <c r="BA13254" s="39" t="e">
        <f t="shared" si="1817"/>
        <v>#DIV/0!</v>
      </c>
      <c r="BB13254" s="40" t="e">
        <f t="shared" si="1818"/>
        <v>#DIV/0!</v>
      </c>
      <c r="BC13254" s="39" t="e">
        <f t="shared" si="1819"/>
        <v>#DIV/0!</v>
      </c>
      <c r="BD13254" s="40" t="e">
        <f t="shared" si="1820"/>
        <v>#DIV/0!</v>
      </c>
      <c r="BE13254" s="39" t="e">
        <f t="shared" si="1821"/>
        <v>#DIV/0!</v>
      </c>
      <c r="BF13254" s="39" t="e">
        <f t="shared" si="1822"/>
        <v>#DIV/0!</v>
      </c>
    </row>
    <row r="13255" spans="40:58" x14ac:dyDescent="0.3">
      <c r="AN13255" s="37">
        <f t="shared" si="1815"/>
        <v>1</v>
      </c>
      <c r="AZ13255" s="38">
        <f t="shared" si="1816"/>
        <v>0</v>
      </c>
      <c r="BA13255" s="39" t="e">
        <f t="shared" si="1817"/>
        <v>#DIV/0!</v>
      </c>
      <c r="BB13255" s="40" t="e">
        <f t="shared" si="1818"/>
        <v>#DIV/0!</v>
      </c>
      <c r="BC13255" s="39" t="e">
        <f t="shared" si="1819"/>
        <v>#DIV/0!</v>
      </c>
      <c r="BD13255" s="40" t="e">
        <f t="shared" si="1820"/>
        <v>#DIV/0!</v>
      </c>
      <c r="BE13255" s="39" t="e">
        <f t="shared" si="1821"/>
        <v>#DIV/0!</v>
      </c>
      <c r="BF13255" s="39" t="e">
        <f t="shared" si="1822"/>
        <v>#DIV/0!</v>
      </c>
    </row>
    <row r="13256" spans="40:58" x14ac:dyDescent="0.3">
      <c r="AN13256" s="37">
        <f t="shared" si="1815"/>
        <v>1</v>
      </c>
      <c r="AZ13256" s="38">
        <f t="shared" si="1816"/>
        <v>0</v>
      </c>
      <c r="BA13256" s="39" t="e">
        <f t="shared" si="1817"/>
        <v>#DIV/0!</v>
      </c>
      <c r="BB13256" s="40" t="e">
        <f t="shared" si="1818"/>
        <v>#DIV/0!</v>
      </c>
      <c r="BC13256" s="39" t="e">
        <f t="shared" si="1819"/>
        <v>#DIV/0!</v>
      </c>
      <c r="BD13256" s="40" t="e">
        <f t="shared" si="1820"/>
        <v>#DIV/0!</v>
      </c>
      <c r="BE13256" s="39" t="e">
        <f t="shared" si="1821"/>
        <v>#DIV/0!</v>
      </c>
      <c r="BF13256" s="39" t="e">
        <f t="shared" si="1822"/>
        <v>#DIV/0!</v>
      </c>
    </row>
    <row r="13257" spans="40:58" x14ac:dyDescent="0.3">
      <c r="AN13257" s="37">
        <f t="shared" si="1815"/>
        <v>1</v>
      </c>
      <c r="AZ13257" s="38">
        <f t="shared" si="1816"/>
        <v>0</v>
      </c>
      <c r="BA13257" s="39" t="e">
        <f t="shared" si="1817"/>
        <v>#DIV/0!</v>
      </c>
      <c r="BB13257" s="40" t="e">
        <f t="shared" si="1818"/>
        <v>#DIV/0!</v>
      </c>
      <c r="BC13257" s="39" t="e">
        <f t="shared" si="1819"/>
        <v>#DIV/0!</v>
      </c>
      <c r="BD13257" s="40" t="e">
        <f t="shared" si="1820"/>
        <v>#DIV/0!</v>
      </c>
      <c r="BE13257" s="39" t="e">
        <f t="shared" si="1821"/>
        <v>#DIV/0!</v>
      </c>
      <c r="BF13257" s="39" t="e">
        <f t="shared" si="1822"/>
        <v>#DIV/0!</v>
      </c>
    </row>
    <row r="13258" spans="40:58" x14ac:dyDescent="0.3">
      <c r="AN13258" s="37">
        <f t="shared" si="1815"/>
        <v>1</v>
      </c>
      <c r="AZ13258" s="38">
        <f t="shared" si="1816"/>
        <v>0</v>
      </c>
      <c r="BA13258" s="39" t="e">
        <f t="shared" si="1817"/>
        <v>#DIV/0!</v>
      </c>
      <c r="BB13258" s="40" t="e">
        <f t="shared" si="1818"/>
        <v>#DIV/0!</v>
      </c>
      <c r="BC13258" s="39" t="e">
        <f t="shared" si="1819"/>
        <v>#DIV/0!</v>
      </c>
      <c r="BD13258" s="40" t="e">
        <f t="shared" si="1820"/>
        <v>#DIV/0!</v>
      </c>
      <c r="BE13258" s="39" t="e">
        <f t="shared" si="1821"/>
        <v>#DIV/0!</v>
      </c>
      <c r="BF13258" s="39" t="e">
        <f t="shared" si="1822"/>
        <v>#DIV/0!</v>
      </c>
    </row>
    <row r="13259" spans="40:58" x14ac:dyDescent="0.3">
      <c r="AN13259" s="37">
        <f t="shared" si="1815"/>
        <v>1</v>
      </c>
      <c r="AZ13259" s="38">
        <f t="shared" si="1816"/>
        <v>0</v>
      </c>
      <c r="BA13259" s="39" t="e">
        <f t="shared" si="1817"/>
        <v>#DIV/0!</v>
      </c>
      <c r="BB13259" s="40" t="e">
        <f t="shared" si="1818"/>
        <v>#DIV/0!</v>
      </c>
      <c r="BC13259" s="39" t="e">
        <f t="shared" si="1819"/>
        <v>#DIV/0!</v>
      </c>
      <c r="BD13259" s="40" t="e">
        <f t="shared" si="1820"/>
        <v>#DIV/0!</v>
      </c>
      <c r="BE13259" s="39" t="e">
        <f t="shared" si="1821"/>
        <v>#DIV/0!</v>
      </c>
      <c r="BF13259" s="39" t="e">
        <f t="shared" si="1822"/>
        <v>#DIV/0!</v>
      </c>
    </row>
    <row r="13260" spans="40:58" x14ac:dyDescent="0.3">
      <c r="AN13260" s="37">
        <f t="shared" si="1815"/>
        <v>1</v>
      </c>
      <c r="AZ13260" s="38">
        <f t="shared" si="1816"/>
        <v>0</v>
      </c>
      <c r="BA13260" s="39" t="e">
        <f t="shared" si="1817"/>
        <v>#DIV/0!</v>
      </c>
      <c r="BB13260" s="40" t="e">
        <f t="shared" si="1818"/>
        <v>#DIV/0!</v>
      </c>
      <c r="BC13260" s="39" t="e">
        <f t="shared" si="1819"/>
        <v>#DIV/0!</v>
      </c>
      <c r="BD13260" s="40" t="e">
        <f t="shared" si="1820"/>
        <v>#DIV/0!</v>
      </c>
      <c r="BE13260" s="39" t="e">
        <f t="shared" si="1821"/>
        <v>#DIV/0!</v>
      </c>
      <c r="BF13260" s="39" t="e">
        <f t="shared" si="1822"/>
        <v>#DIV/0!</v>
      </c>
    </row>
    <row r="13261" spans="40:58" x14ac:dyDescent="0.3">
      <c r="AN13261" s="37">
        <f t="shared" si="1815"/>
        <v>1</v>
      </c>
      <c r="AZ13261" s="38">
        <f t="shared" si="1816"/>
        <v>0</v>
      </c>
      <c r="BA13261" s="39" t="e">
        <f t="shared" si="1817"/>
        <v>#DIV/0!</v>
      </c>
      <c r="BB13261" s="40" t="e">
        <f t="shared" si="1818"/>
        <v>#DIV/0!</v>
      </c>
      <c r="BC13261" s="39" t="e">
        <f t="shared" si="1819"/>
        <v>#DIV/0!</v>
      </c>
      <c r="BD13261" s="40" t="e">
        <f t="shared" si="1820"/>
        <v>#DIV/0!</v>
      </c>
      <c r="BE13261" s="39" t="e">
        <f t="shared" si="1821"/>
        <v>#DIV/0!</v>
      </c>
      <c r="BF13261" s="39" t="e">
        <f t="shared" si="1822"/>
        <v>#DIV/0!</v>
      </c>
    </row>
    <row r="13262" spans="40:58" x14ac:dyDescent="0.3">
      <c r="AN13262" s="37">
        <f t="shared" si="1815"/>
        <v>1</v>
      </c>
      <c r="AZ13262" s="38">
        <f t="shared" si="1816"/>
        <v>0</v>
      </c>
      <c r="BA13262" s="39" t="e">
        <f t="shared" si="1817"/>
        <v>#DIV/0!</v>
      </c>
      <c r="BB13262" s="40" t="e">
        <f t="shared" si="1818"/>
        <v>#DIV/0!</v>
      </c>
      <c r="BC13262" s="39" t="e">
        <f t="shared" si="1819"/>
        <v>#DIV/0!</v>
      </c>
      <c r="BD13262" s="40" t="e">
        <f t="shared" si="1820"/>
        <v>#DIV/0!</v>
      </c>
      <c r="BE13262" s="39" t="e">
        <f t="shared" si="1821"/>
        <v>#DIV/0!</v>
      </c>
      <c r="BF13262" s="39" t="e">
        <f t="shared" si="1822"/>
        <v>#DIV/0!</v>
      </c>
    </row>
    <row r="13263" spans="40:58" x14ac:dyDescent="0.3">
      <c r="AN13263" s="37">
        <f t="shared" si="1815"/>
        <v>1</v>
      </c>
      <c r="AZ13263" s="38">
        <f t="shared" si="1816"/>
        <v>0</v>
      </c>
      <c r="BA13263" s="39" t="e">
        <f t="shared" si="1817"/>
        <v>#DIV/0!</v>
      </c>
      <c r="BB13263" s="40" t="e">
        <f t="shared" si="1818"/>
        <v>#DIV/0!</v>
      </c>
      <c r="BC13263" s="39" t="e">
        <f t="shared" si="1819"/>
        <v>#DIV/0!</v>
      </c>
      <c r="BD13263" s="40" t="e">
        <f t="shared" si="1820"/>
        <v>#DIV/0!</v>
      </c>
      <c r="BE13263" s="39" t="e">
        <f t="shared" si="1821"/>
        <v>#DIV/0!</v>
      </c>
      <c r="BF13263" s="39" t="e">
        <f t="shared" si="1822"/>
        <v>#DIV/0!</v>
      </c>
    </row>
    <row r="13264" spans="40:58" x14ac:dyDescent="0.3">
      <c r="AN13264" s="37">
        <f t="shared" si="1815"/>
        <v>1</v>
      </c>
      <c r="AZ13264" s="38">
        <f t="shared" si="1816"/>
        <v>0</v>
      </c>
      <c r="BA13264" s="39" t="e">
        <f t="shared" si="1817"/>
        <v>#DIV/0!</v>
      </c>
      <c r="BB13264" s="40" t="e">
        <f t="shared" si="1818"/>
        <v>#DIV/0!</v>
      </c>
      <c r="BC13264" s="39" t="e">
        <f t="shared" si="1819"/>
        <v>#DIV/0!</v>
      </c>
      <c r="BD13264" s="40" t="e">
        <f t="shared" si="1820"/>
        <v>#DIV/0!</v>
      </c>
      <c r="BE13264" s="39" t="e">
        <f t="shared" si="1821"/>
        <v>#DIV/0!</v>
      </c>
      <c r="BF13264" s="39" t="e">
        <f t="shared" si="1822"/>
        <v>#DIV/0!</v>
      </c>
    </row>
    <row r="13265" spans="40:58" x14ac:dyDescent="0.3">
      <c r="AN13265" s="37">
        <f t="shared" si="1815"/>
        <v>1</v>
      </c>
      <c r="AZ13265" s="38">
        <f t="shared" si="1816"/>
        <v>0</v>
      </c>
      <c r="BA13265" s="39" t="e">
        <f t="shared" si="1817"/>
        <v>#DIV/0!</v>
      </c>
      <c r="BB13265" s="40" t="e">
        <f t="shared" si="1818"/>
        <v>#DIV/0!</v>
      </c>
      <c r="BC13265" s="39" t="e">
        <f t="shared" si="1819"/>
        <v>#DIV/0!</v>
      </c>
      <c r="BD13265" s="40" t="e">
        <f t="shared" si="1820"/>
        <v>#DIV/0!</v>
      </c>
      <c r="BE13265" s="39" t="e">
        <f t="shared" si="1821"/>
        <v>#DIV/0!</v>
      </c>
      <c r="BF13265" s="39" t="e">
        <f t="shared" si="1822"/>
        <v>#DIV/0!</v>
      </c>
    </row>
    <row r="13266" spans="40:58" x14ac:dyDescent="0.3">
      <c r="AN13266" s="37">
        <f t="shared" si="1815"/>
        <v>1</v>
      </c>
      <c r="AZ13266" s="38">
        <f t="shared" si="1816"/>
        <v>0</v>
      </c>
      <c r="BA13266" s="39" t="e">
        <f t="shared" si="1817"/>
        <v>#DIV/0!</v>
      </c>
      <c r="BB13266" s="40" t="e">
        <f t="shared" si="1818"/>
        <v>#DIV/0!</v>
      </c>
      <c r="BC13266" s="39" t="e">
        <f t="shared" si="1819"/>
        <v>#DIV/0!</v>
      </c>
      <c r="BD13266" s="40" t="e">
        <f t="shared" si="1820"/>
        <v>#DIV/0!</v>
      </c>
      <c r="BE13266" s="39" t="e">
        <f t="shared" si="1821"/>
        <v>#DIV/0!</v>
      </c>
      <c r="BF13266" s="39" t="e">
        <f t="shared" si="1822"/>
        <v>#DIV/0!</v>
      </c>
    </row>
    <row r="13267" spans="40:58" x14ac:dyDescent="0.3">
      <c r="AN13267" s="37">
        <f t="shared" si="1815"/>
        <v>1</v>
      </c>
      <c r="AZ13267" s="38">
        <f t="shared" si="1816"/>
        <v>0</v>
      </c>
      <c r="BA13267" s="39" t="e">
        <f t="shared" si="1817"/>
        <v>#DIV/0!</v>
      </c>
      <c r="BB13267" s="40" t="e">
        <f t="shared" si="1818"/>
        <v>#DIV/0!</v>
      </c>
      <c r="BC13267" s="39" t="e">
        <f t="shared" si="1819"/>
        <v>#DIV/0!</v>
      </c>
      <c r="BD13267" s="40" t="e">
        <f t="shared" si="1820"/>
        <v>#DIV/0!</v>
      </c>
      <c r="BE13267" s="39" t="e">
        <f t="shared" si="1821"/>
        <v>#DIV/0!</v>
      </c>
      <c r="BF13267" s="39" t="e">
        <f t="shared" si="1822"/>
        <v>#DIV/0!</v>
      </c>
    </row>
    <row r="13268" spans="40:58" x14ac:dyDescent="0.3">
      <c r="AN13268" s="37">
        <f t="shared" si="1815"/>
        <v>1</v>
      </c>
      <c r="AZ13268" s="38">
        <f t="shared" si="1816"/>
        <v>0</v>
      </c>
      <c r="BA13268" s="39" t="e">
        <f t="shared" si="1817"/>
        <v>#DIV/0!</v>
      </c>
      <c r="BB13268" s="40" t="e">
        <f t="shared" si="1818"/>
        <v>#DIV/0!</v>
      </c>
      <c r="BC13268" s="39" t="e">
        <f t="shared" si="1819"/>
        <v>#DIV/0!</v>
      </c>
      <c r="BD13268" s="40" t="e">
        <f t="shared" si="1820"/>
        <v>#DIV/0!</v>
      </c>
      <c r="BE13268" s="39" t="e">
        <f t="shared" si="1821"/>
        <v>#DIV/0!</v>
      </c>
      <c r="BF13268" s="39" t="e">
        <f t="shared" si="1822"/>
        <v>#DIV/0!</v>
      </c>
    </row>
    <row r="13269" spans="40:58" x14ac:dyDescent="0.3">
      <c r="AN13269" s="37">
        <f t="shared" si="1815"/>
        <v>1</v>
      </c>
      <c r="AZ13269" s="38">
        <f t="shared" si="1816"/>
        <v>0</v>
      </c>
      <c r="BA13269" s="39" t="e">
        <f t="shared" si="1817"/>
        <v>#DIV/0!</v>
      </c>
      <c r="BB13269" s="40" t="e">
        <f t="shared" si="1818"/>
        <v>#DIV/0!</v>
      </c>
      <c r="BC13269" s="39" t="e">
        <f t="shared" si="1819"/>
        <v>#DIV/0!</v>
      </c>
      <c r="BD13269" s="40" t="e">
        <f t="shared" si="1820"/>
        <v>#DIV/0!</v>
      </c>
      <c r="BE13269" s="39" t="e">
        <f t="shared" si="1821"/>
        <v>#DIV/0!</v>
      </c>
      <c r="BF13269" s="39" t="e">
        <f t="shared" si="1822"/>
        <v>#DIV/0!</v>
      </c>
    </row>
    <row r="13270" spans="40:58" x14ac:dyDescent="0.3">
      <c r="AN13270" s="37">
        <f t="shared" si="1815"/>
        <v>1</v>
      </c>
      <c r="AZ13270" s="38">
        <f t="shared" si="1816"/>
        <v>0</v>
      </c>
      <c r="BA13270" s="39" t="e">
        <f t="shared" si="1817"/>
        <v>#DIV/0!</v>
      </c>
      <c r="BB13270" s="40" t="e">
        <f t="shared" si="1818"/>
        <v>#DIV/0!</v>
      </c>
      <c r="BC13270" s="39" t="e">
        <f t="shared" si="1819"/>
        <v>#DIV/0!</v>
      </c>
      <c r="BD13270" s="40" t="e">
        <f t="shared" si="1820"/>
        <v>#DIV/0!</v>
      </c>
      <c r="BE13270" s="39" t="e">
        <f t="shared" si="1821"/>
        <v>#DIV/0!</v>
      </c>
      <c r="BF13270" s="39" t="e">
        <f t="shared" si="1822"/>
        <v>#DIV/0!</v>
      </c>
    </row>
    <row r="13271" spans="40:58" x14ac:dyDescent="0.3">
      <c r="AN13271" s="37">
        <f t="shared" si="1815"/>
        <v>1</v>
      </c>
      <c r="AZ13271" s="38">
        <f t="shared" si="1816"/>
        <v>0</v>
      </c>
      <c r="BA13271" s="39" t="e">
        <f t="shared" si="1817"/>
        <v>#DIV/0!</v>
      </c>
      <c r="BB13271" s="40" t="e">
        <f t="shared" si="1818"/>
        <v>#DIV/0!</v>
      </c>
      <c r="BC13271" s="39" t="e">
        <f t="shared" si="1819"/>
        <v>#DIV/0!</v>
      </c>
      <c r="BD13271" s="40" t="e">
        <f t="shared" si="1820"/>
        <v>#DIV/0!</v>
      </c>
      <c r="BE13271" s="39" t="e">
        <f t="shared" si="1821"/>
        <v>#DIV/0!</v>
      </c>
      <c r="BF13271" s="39" t="e">
        <f t="shared" si="1822"/>
        <v>#DIV/0!</v>
      </c>
    </row>
    <row r="13272" spans="40:58" x14ac:dyDescent="0.3">
      <c r="AN13272" s="37">
        <f t="shared" si="1815"/>
        <v>1</v>
      </c>
      <c r="AZ13272" s="38">
        <f t="shared" si="1816"/>
        <v>0</v>
      </c>
      <c r="BA13272" s="39" t="e">
        <f t="shared" si="1817"/>
        <v>#DIV/0!</v>
      </c>
      <c r="BB13272" s="40" t="e">
        <f t="shared" si="1818"/>
        <v>#DIV/0!</v>
      </c>
      <c r="BC13272" s="39" t="e">
        <f t="shared" si="1819"/>
        <v>#DIV/0!</v>
      </c>
      <c r="BD13272" s="40" t="e">
        <f t="shared" si="1820"/>
        <v>#DIV/0!</v>
      </c>
      <c r="BE13272" s="39" t="e">
        <f t="shared" si="1821"/>
        <v>#DIV/0!</v>
      </c>
      <c r="BF13272" s="39" t="e">
        <f t="shared" si="1822"/>
        <v>#DIV/0!</v>
      </c>
    </row>
    <row r="13273" spans="40:58" x14ac:dyDescent="0.3">
      <c r="AN13273" s="37">
        <f t="shared" si="1815"/>
        <v>1</v>
      </c>
      <c r="AZ13273" s="38">
        <f t="shared" si="1816"/>
        <v>0</v>
      </c>
      <c r="BA13273" s="39" t="e">
        <f t="shared" si="1817"/>
        <v>#DIV/0!</v>
      </c>
      <c r="BB13273" s="40" t="e">
        <f t="shared" si="1818"/>
        <v>#DIV/0!</v>
      </c>
      <c r="BC13273" s="39" t="e">
        <f t="shared" si="1819"/>
        <v>#DIV/0!</v>
      </c>
      <c r="BD13273" s="40" t="e">
        <f t="shared" si="1820"/>
        <v>#DIV/0!</v>
      </c>
      <c r="BE13273" s="39" t="e">
        <f t="shared" si="1821"/>
        <v>#DIV/0!</v>
      </c>
      <c r="BF13273" s="39" t="e">
        <f t="shared" si="1822"/>
        <v>#DIV/0!</v>
      </c>
    </row>
    <row r="13274" spans="40:58" x14ac:dyDescent="0.3">
      <c r="AN13274" s="37">
        <f t="shared" si="1815"/>
        <v>1</v>
      </c>
      <c r="AZ13274" s="38">
        <f t="shared" si="1816"/>
        <v>0</v>
      </c>
      <c r="BA13274" s="39" t="e">
        <f t="shared" si="1817"/>
        <v>#DIV/0!</v>
      </c>
      <c r="BB13274" s="40" t="e">
        <f t="shared" si="1818"/>
        <v>#DIV/0!</v>
      </c>
      <c r="BC13274" s="39" t="e">
        <f t="shared" si="1819"/>
        <v>#DIV/0!</v>
      </c>
      <c r="BD13274" s="40" t="e">
        <f t="shared" si="1820"/>
        <v>#DIV/0!</v>
      </c>
      <c r="BE13274" s="39" t="e">
        <f t="shared" si="1821"/>
        <v>#DIV/0!</v>
      </c>
      <c r="BF13274" s="39" t="e">
        <f t="shared" si="1822"/>
        <v>#DIV/0!</v>
      </c>
    </row>
    <row r="13275" spans="40:58" x14ac:dyDescent="0.3">
      <c r="AN13275" s="37">
        <f t="shared" si="1815"/>
        <v>1</v>
      </c>
      <c r="AZ13275" s="38">
        <f t="shared" si="1816"/>
        <v>0</v>
      </c>
      <c r="BA13275" s="39" t="e">
        <f t="shared" si="1817"/>
        <v>#DIV/0!</v>
      </c>
      <c r="BB13275" s="40" t="e">
        <f t="shared" si="1818"/>
        <v>#DIV/0!</v>
      </c>
      <c r="BC13275" s="39" t="e">
        <f t="shared" si="1819"/>
        <v>#DIV/0!</v>
      </c>
      <c r="BD13275" s="40" t="e">
        <f t="shared" si="1820"/>
        <v>#DIV/0!</v>
      </c>
      <c r="BE13275" s="39" t="e">
        <f t="shared" si="1821"/>
        <v>#DIV/0!</v>
      </c>
      <c r="BF13275" s="39" t="e">
        <f t="shared" si="1822"/>
        <v>#DIV/0!</v>
      </c>
    </row>
    <row r="13276" spans="40:58" x14ac:dyDescent="0.3">
      <c r="AN13276" s="37">
        <f t="shared" si="1815"/>
        <v>1</v>
      </c>
      <c r="AZ13276" s="38">
        <f t="shared" si="1816"/>
        <v>0</v>
      </c>
      <c r="BA13276" s="39" t="e">
        <f t="shared" si="1817"/>
        <v>#DIV/0!</v>
      </c>
      <c r="BB13276" s="40" t="e">
        <f t="shared" si="1818"/>
        <v>#DIV/0!</v>
      </c>
      <c r="BC13276" s="39" t="e">
        <f t="shared" si="1819"/>
        <v>#DIV/0!</v>
      </c>
      <c r="BD13276" s="40" t="e">
        <f t="shared" si="1820"/>
        <v>#DIV/0!</v>
      </c>
      <c r="BE13276" s="39" t="e">
        <f t="shared" si="1821"/>
        <v>#DIV/0!</v>
      </c>
      <c r="BF13276" s="39" t="e">
        <f t="shared" si="1822"/>
        <v>#DIV/0!</v>
      </c>
    </row>
    <row r="13277" spans="40:58" x14ac:dyDescent="0.3">
      <c r="AN13277" s="37">
        <f t="shared" si="1815"/>
        <v>1</v>
      </c>
      <c r="AZ13277" s="38">
        <f t="shared" si="1816"/>
        <v>0</v>
      </c>
      <c r="BA13277" s="39" t="e">
        <f t="shared" si="1817"/>
        <v>#DIV/0!</v>
      </c>
      <c r="BB13277" s="40" t="e">
        <f t="shared" si="1818"/>
        <v>#DIV/0!</v>
      </c>
      <c r="BC13277" s="39" t="e">
        <f t="shared" si="1819"/>
        <v>#DIV/0!</v>
      </c>
      <c r="BD13277" s="40" t="e">
        <f t="shared" si="1820"/>
        <v>#DIV/0!</v>
      </c>
      <c r="BE13277" s="39" t="e">
        <f t="shared" si="1821"/>
        <v>#DIV/0!</v>
      </c>
      <c r="BF13277" s="39" t="e">
        <f t="shared" si="1822"/>
        <v>#DIV/0!</v>
      </c>
    </row>
    <row r="13278" spans="40:58" x14ac:dyDescent="0.3">
      <c r="AN13278" s="37">
        <f t="shared" si="1815"/>
        <v>1</v>
      </c>
      <c r="AZ13278" s="38">
        <f t="shared" si="1816"/>
        <v>0</v>
      </c>
      <c r="BA13278" s="39" t="e">
        <f t="shared" si="1817"/>
        <v>#DIV/0!</v>
      </c>
      <c r="BB13278" s="40" t="e">
        <f t="shared" si="1818"/>
        <v>#DIV/0!</v>
      </c>
      <c r="BC13278" s="39" t="e">
        <f t="shared" si="1819"/>
        <v>#DIV/0!</v>
      </c>
      <c r="BD13278" s="40" t="e">
        <f t="shared" si="1820"/>
        <v>#DIV/0!</v>
      </c>
      <c r="BE13278" s="39" t="e">
        <f t="shared" si="1821"/>
        <v>#DIV/0!</v>
      </c>
      <c r="BF13278" s="39" t="e">
        <f t="shared" si="1822"/>
        <v>#DIV/0!</v>
      </c>
    </row>
    <row r="13279" spans="40:58" x14ac:dyDescent="0.3">
      <c r="AN13279" s="37">
        <f t="shared" si="1815"/>
        <v>1</v>
      </c>
      <c r="AZ13279" s="38">
        <f t="shared" si="1816"/>
        <v>0</v>
      </c>
      <c r="BA13279" s="39" t="e">
        <f t="shared" si="1817"/>
        <v>#DIV/0!</v>
      </c>
      <c r="BB13279" s="40" t="e">
        <f t="shared" si="1818"/>
        <v>#DIV/0!</v>
      </c>
      <c r="BC13279" s="39" t="e">
        <f t="shared" si="1819"/>
        <v>#DIV/0!</v>
      </c>
      <c r="BD13279" s="40" t="e">
        <f t="shared" si="1820"/>
        <v>#DIV/0!</v>
      </c>
      <c r="BE13279" s="39" t="e">
        <f t="shared" si="1821"/>
        <v>#DIV/0!</v>
      </c>
      <c r="BF13279" s="39" t="e">
        <f t="shared" si="1822"/>
        <v>#DIV/0!</v>
      </c>
    </row>
    <row r="13280" spans="40:58" x14ac:dyDescent="0.3">
      <c r="AN13280" s="37">
        <f t="shared" si="1815"/>
        <v>1</v>
      </c>
      <c r="AZ13280" s="38">
        <f t="shared" si="1816"/>
        <v>0</v>
      </c>
      <c r="BA13280" s="39" t="e">
        <f t="shared" si="1817"/>
        <v>#DIV/0!</v>
      </c>
      <c r="BB13280" s="40" t="e">
        <f t="shared" si="1818"/>
        <v>#DIV/0!</v>
      </c>
      <c r="BC13280" s="39" t="e">
        <f t="shared" si="1819"/>
        <v>#DIV/0!</v>
      </c>
      <c r="BD13280" s="40" t="e">
        <f t="shared" si="1820"/>
        <v>#DIV/0!</v>
      </c>
      <c r="BE13280" s="39" t="e">
        <f t="shared" si="1821"/>
        <v>#DIV/0!</v>
      </c>
      <c r="BF13280" s="39" t="e">
        <f t="shared" si="1822"/>
        <v>#DIV/0!</v>
      </c>
    </row>
    <row r="13281" spans="40:58" x14ac:dyDescent="0.3">
      <c r="AN13281" s="37">
        <f t="shared" si="1815"/>
        <v>1</v>
      </c>
      <c r="AZ13281" s="38">
        <f t="shared" si="1816"/>
        <v>0</v>
      </c>
      <c r="BA13281" s="39" t="e">
        <f t="shared" si="1817"/>
        <v>#DIV/0!</v>
      </c>
      <c r="BB13281" s="40" t="e">
        <f t="shared" si="1818"/>
        <v>#DIV/0!</v>
      </c>
      <c r="BC13281" s="39" t="e">
        <f t="shared" si="1819"/>
        <v>#DIV/0!</v>
      </c>
      <c r="BD13281" s="40" t="e">
        <f t="shared" si="1820"/>
        <v>#DIV/0!</v>
      </c>
      <c r="BE13281" s="39" t="e">
        <f t="shared" si="1821"/>
        <v>#DIV/0!</v>
      </c>
      <c r="BF13281" s="39" t="e">
        <f t="shared" si="1822"/>
        <v>#DIV/0!</v>
      </c>
    </row>
    <row r="13282" spans="40:58" x14ac:dyDescent="0.3">
      <c r="AN13282" s="37">
        <f t="shared" si="1815"/>
        <v>1</v>
      </c>
      <c r="AZ13282" s="38">
        <f t="shared" si="1816"/>
        <v>0</v>
      </c>
      <c r="BA13282" s="39" t="e">
        <f t="shared" si="1817"/>
        <v>#DIV/0!</v>
      </c>
      <c r="BB13282" s="40" t="e">
        <f t="shared" si="1818"/>
        <v>#DIV/0!</v>
      </c>
      <c r="BC13282" s="39" t="e">
        <f t="shared" si="1819"/>
        <v>#DIV/0!</v>
      </c>
      <c r="BD13282" s="40" t="e">
        <f t="shared" si="1820"/>
        <v>#DIV/0!</v>
      </c>
      <c r="BE13282" s="39" t="e">
        <f t="shared" si="1821"/>
        <v>#DIV/0!</v>
      </c>
      <c r="BF13282" s="39" t="e">
        <f t="shared" si="1822"/>
        <v>#DIV/0!</v>
      </c>
    </row>
    <row r="13283" spans="40:58" x14ac:dyDescent="0.3">
      <c r="AN13283" s="37">
        <f t="shared" si="1815"/>
        <v>1</v>
      </c>
      <c r="AZ13283" s="38">
        <f t="shared" si="1816"/>
        <v>0</v>
      </c>
      <c r="BA13283" s="39" t="e">
        <f t="shared" si="1817"/>
        <v>#DIV/0!</v>
      </c>
      <c r="BB13283" s="40" t="e">
        <f t="shared" si="1818"/>
        <v>#DIV/0!</v>
      </c>
      <c r="BC13283" s="39" t="e">
        <f t="shared" si="1819"/>
        <v>#DIV/0!</v>
      </c>
      <c r="BD13283" s="40" t="e">
        <f t="shared" si="1820"/>
        <v>#DIV/0!</v>
      </c>
      <c r="BE13283" s="39" t="e">
        <f t="shared" si="1821"/>
        <v>#DIV/0!</v>
      </c>
      <c r="BF13283" s="39" t="e">
        <f t="shared" si="1822"/>
        <v>#DIV/0!</v>
      </c>
    </row>
    <row r="13284" spans="40:58" x14ac:dyDescent="0.3">
      <c r="AN13284" s="37">
        <f t="shared" si="1815"/>
        <v>1</v>
      </c>
      <c r="AZ13284" s="38">
        <f t="shared" si="1816"/>
        <v>0</v>
      </c>
      <c r="BA13284" s="39" t="e">
        <f t="shared" si="1817"/>
        <v>#DIV/0!</v>
      </c>
      <c r="BB13284" s="40" t="e">
        <f t="shared" si="1818"/>
        <v>#DIV/0!</v>
      </c>
      <c r="BC13284" s="39" t="e">
        <f t="shared" si="1819"/>
        <v>#DIV/0!</v>
      </c>
      <c r="BD13284" s="40" t="e">
        <f t="shared" si="1820"/>
        <v>#DIV/0!</v>
      </c>
      <c r="BE13284" s="39" t="e">
        <f t="shared" si="1821"/>
        <v>#DIV/0!</v>
      </c>
      <c r="BF13284" s="39" t="e">
        <f t="shared" si="1822"/>
        <v>#DIV/0!</v>
      </c>
    </row>
    <row r="13285" spans="40:58" x14ac:dyDescent="0.3">
      <c r="AN13285" s="37">
        <f t="shared" si="1815"/>
        <v>1</v>
      </c>
      <c r="AZ13285" s="38">
        <f t="shared" si="1816"/>
        <v>0</v>
      </c>
      <c r="BA13285" s="39" t="e">
        <f t="shared" si="1817"/>
        <v>#DIV/0!</v>
      </c>
      <c r="BB13285" s="40" t="e">
        <f t="shared" si="1818"/>
        <v>#DIV/0!</v>
      </c>
      <c r="BC13285" s="39" t="e">
        <f t="shared" si="1819"/>
        <v>#DIV/0!</v>
      </c>
      <c r="BD13285" s="40" t="e">
        <f t="shared" si="1820"/>
        <v>#DIV/0!</v>
      </c>
      <c r="BE13285" s="39" t="e">
        <f t="shared" si="1821"/>
        <v>#DIV/0!</v>
      </c>
      <c r="BF13285" s="39" t="e">
        <f t="shared" si="1822"/>
        <v>#DIV/0!</v>
      </c>
    </row>
    <row r="13286" spans="40:58" x14ac:dyDescent="0.3">
      <c r="AN13286" s="37">
        <f t="shared" si="1815"/>
        <v>1</v>
      </c>
      <c r="AZ13286" s="38">
        <f t="shared" si="1816"/>
        <v>0</v>
      </c>
      <c r="BA13286" s="39" t="e">
        <f t="shared" si="1817"/>
        <v>#DIV/0!</v>
      </c>
      <c r="BB13286" s="40" t="e">
        <f t="shared" si="1818"/>
        <v>#DIV/0!</v>
      </c>
      <c r="BC13286" s="39" t="e">
        <f t="shared" si="1819"/>
        <v>#DIV/0!</v>
      </c>
      <c r="BD13286" s="40" t="e">
        <f t="shared" si="1820"/>
        <v>#DIV/0!</v>
      </c>
      <c r="BE13286" s="39" t="e">
        <f t="shared" si="1821"/>
        <v>#DIV/0!</v>
      </c>
      <c r="BF13286" s="39" t="e">
        <f t="shared" si="1822"/>
        <v>#DIV/0!</v>
      </c>
    </row>
    <row r="13287" spans="40:58" x14ac:dyDescent="0.3">
      <c r="AN13287" s="37">
        <f t="shared" si="1815"/>
        <v>1</v>
      </c>
      <c r="AZ13287" s="38">
        <f t="shared" si="1816"/>
        <v>0</v>
      </c>
      <c r="BA13287" s="39" t="e">
        <f t="shared" si="1817"/>
        <v>#DIV/0!</v>
      </c>
      <c r="BB13287" s="40" t="e">
        <f t="shared" si="1818"/>
        <v>#DIV/0!</v>
      </c>
      <c r="BC13287" s="39" t="e">
        <f t="shared" si="1819"/>
        <v>#DIV/0!</v>
      </c>
      <c r="BD13287" s="40" t="e">
        <f t="shared" si="1820"/>
        <v>#DIV/0!</v>
      </c>
      <c r="BE13287" s="39" t="e">
        <f t="shared" si="1821"/>
        <v>#DIV/0!</v>
      </c>
      <c r="BF13287" s="39" t="e">
        <f t="shared" si="1822"/>
        <v>#DIV/0!</v>
      </c>
    </row>
    <row r="13288" spans="40:58" x14ac:dyDescent="0.3">
      <c r="AN13288" s="37">
        <f t="shared" si="1815"/>
        <v>1</v>
      </c>
      <c r="AZ13288" s="38">
        <f t="shared" si="1816"/>
        <v>0</v>
      </c>
      <c r="BA13288" s="39" t="e">
        <f t="shared" si="1817"/>
        <v>#DIV/0!</v>
      </c>
      <c r="BB13288" s="40" t="e">
        <f t="shared" si="1818"/>
        <v>#DIV/0!</v>
      </c>
      <c r="BC13288" s="39" t="e">
        <f t="shared" si="1819"/>
        <v>#DIV/0!</v>
      </c>
      <c r="BD13288" s="40" t="e">
        <f t="shared" si="1820"/>
        <v>#DIV/0!</v>
      </c>
      <c r="BE13288" s="39" t="e">
        <f t="shared" si="1821"/>
        <v>#DIV/0!</v>
      </c>
      <c r="BF13288" s="39" t="e">
        <f t="shared" si="1822"/>
        <v>#DIV/0!</v>
      </c>
    </row>
    <row r="13289" spans="40:58" x14ac:dyDescent="0.3">
      <c r="AN13289" s="37">
        <f t="shared" si="1815"/>
        <v>1</v>
      </c>
      <c r="AZ13289" s="38">
        <f t="shared" si="1816"/>
        <v>0</v>
      </c>
      <c r="BA13289" s="39" t="e">
        <f t="shared" si="1817"/>
        <v>#DIV/0!</v>
      </c>
      <c r="BB13289" s="40" t="e">
        <f t="shared" si="1818"/>
        <v>#DIV/0!</v>
      </c>
      <c r="BC13289" s="39" t="e">
        <f t="shared" si="1819"/>
        <v>#DIV/0!</v>
      </c>
      <c r="BD13289" s="40" t="e">
        <f t="shared" si="1820"/>
        <v>#DIV/0!</v>
      </c>
      <c r="BE13289" s="39" t="e">
        <f t="shared" si="1821"/>
        <v>#DIV/0!</v>
      </c>
      <c r="BF13289" s="39" t="e">
        <f t="shared" si="1822"/>
        <v>#DIV/0!</v>
      </c>
    </row>
    <row r="13290" spans="40:58" x14ac:dyDescent="0.3">
      <c r="AN13290" s="37">
        <f t="shared" si="1815"/>
        <v>1</v>
      </c>
      <c r="AZ13290" s="38">
        <f t="shared" si="1816"/>
        <v>0</v>
      </c>
      <c r="BA13290" s="39" t="e">
        <f t="shared" si="1817"/>
        <v>#DIV/0!</v>
      </c>
      <c r="BB13290" s="40" t="e">
        <f t="shared" si="1818"/>
        <v>#DIV/0!</v>
      </c>
      <c r="BC13290" s="39" t="e">
        <f t="shared" si="1819"/>
        <v>#DIV/0!</v>
      </c>
      <c r="BD13290" s="40" t="e">
        <f t="shared" si="1820"/>
        <v>#DIV/0!</v>
      </c>
      <c r="BE13290" s="39" t="e">
        <f t="shared" si="1821"/>
        <v>#DIV/0!</v>
      </c>
      <c r="BF13290" s="39" t="e">
        <f t="shared" si="1822"/>
        <v>#DIV/0!</v>
      </c>
    </row>
    <row r="13291" spans="40:58" x14ac:dyDescent="0.3">
      <c r="AN13291" s="37">
        <f t="shared" si="1815"/>
        <v>1</v>
      </c>
      <c r="AZ13291" s="38">
        <f t="shared" si="1816"/>
        <v>0</v>
      </c>
      <c r="BA13291" s="39" t="e">
        <f t="shared" si="1817"/>
        <v>#DIV/0!</v>
      </c>
      <c r="BB13291" s="40" t="e">
        <f t="shared" si="1818"/>
        <v>#DIV/0!</v>
      </c>
      <c r="BC13291" s="39" t="e">
        <f t="shared" si="1819"/>
        <v>#DIV/0!</v>
      </c>
      <c r="BD13291" s="40" t="e">
        <f t="shared" si="1820"/>
        <v>#DIV/0!</v>
      </c>
      <c r="BE13291" s="39" t="e">
        <f t="shared" si="1821"/>
        <v>#DIV/0!</v>
      </c>
      <c r="BF13291" s="39" t="e">
        <f t="shared" si="1822"/>
        <v>#DIV/0!</v>
      </c>
    </row>
    <row r="13292" spans="40:58" x14ac:dyDescent="0.3">
      <c r="AN13292" s="37">
        <f t="shared" si="1815"/>
        <v>1</v>
      </c>
      <c r="AZ13292" s="38">
        <f t="shared" si="1816"/>
        <v>0</v>
      </c>
      <c r="BA13292" s="39" t="e">
        <f t="shared" si="1817"/>
        <v>#DIV/0!</v>
      </c>
      <c r="BB13292" s="40" t="e">
        <f t="shared" si="1818"/>
        <v>#DIV/0!</v>
      </c>
      <c r="BC13292" s="39" t="e">
        <f t="shared" si="1819"/>
        <v>#DIV/0!</v>
      </c>
      <c r="BD13292" s="40" t="e">
        <f t="shared" si="1820"/>
        <v>#DIV/0!</v>
      </c>
      <c r="BE13292" s="39" t="e">
        <f t="shared" si="1821"/>
        <v>#DIV/0!</v>
      </c>
      <c r="BF13292" s="39" t="e">
        <f t="shared" si="1822"/>
        <v>#DIV/0!</v>
      </c>
    </row>
    <row r="13293" spans="40:58" x14ac:dyDescent="0.3">
      <c r="AN13293" s="37">
        <f t="shared" si="1815"/>
        <v>1</v>
      </c>
      <c r="AZ13293" s="38">
        <f t="shared" si="1816"/>
        <v>0</v>
      </c>
      <c r="BA13293" s="39" t="e">
        <f t="shared" si="1817"/>
        <v>#DIV/0!</v>
      </c>
      <c r="BB13293" s="40" t="e">
        <f t="shared" si="1818"/>
        <v>#DIV/0!</v>
      </c>
      <c r="BC13293" s="39" t="e">
        <f t="shared" si="1819"/>
        <v>#DIV/0!</v>
      </c>
      <c r="BD13293" s="40" t="e">
        <f t="shared" si="1820"/>
        <v>#DIV/0!</v>
      </c>
      <c r="BE13293" s="39" t="e">
        <f t="shared" si="1821"/>
        <v>#DIV/0!</v>
      </c>
      <c r="BF13293" s="39" t="e">
        <f t="shared" si="1822"/>
        <v>#DIV/0!</v>
      </c>
    </row>
    <row r="13294" spans="40:58" x14ac:dyDescent="0.3">
      <c r="AN13294" s="37">
        <f t="shared" si="1815"/>
        <v>1</v>
      </c>
      <c r="AZ13294" s="38">
        <f t="shared" si="1816"/>
        <v>0</v>
      </c>
      <c r="BA13294" s="39" t="e">
        <f t="shared" si="1817"/>
        <v>#DIV/0!</v>
      </c>
      <c r="BB13294" s="40" t="e">
        <f t="shared" si="1818"/>
        <v>#DIV/0!</v>
      </c>
      <c r="BC13294" s="39" t="e">
        <f t="shared" si="1819"/>
        <v>#DIV/0!</v>
      </c>
      <c r="BD13294" s="40" t="e">
        <f t="shared" si="1820"/>
        <v>#DIV/0!</v>
      </c>
      <c r="BE13294" s="39" t="e">
        <f t="shared" si="1821"/>
        <v>#DIV/0!</v>
      </c>
      <c r="BF13294" s="39" t="e">
        <f t="shared" si="1822"/>
        <v>#DIV/0!</v>
      </c>
    </row>
    <row r="13295" spans="40:58" x14ac:dyDescent="0.3">
      <c r="AN13295" s="37">
        <f t="shared" si="1815"/>
        <v>1</v>
      </c>
      <c r="AZ13295" s="38">
        <f t="shared" si="1816"/>
        <v>0</v>
      </c>
      <c r="BA13295" s="39" t="e">
        <f t="shared" si="1817"/>
        <v>#DIV/0!</v>
      </c>
      <c r="BB13295" s="40" t="e">
        <f t="shared" si="1818"/>
        <v>#DIV/0!</v>
      </c>
      <c r="BC13295" s="39" t="e">
        <f t="shared" si="1819"/>
        <v>#DIV/0!</v>
      </c>
      <c r="BD13295" s="40" t="e">
        <f t="shared" si="1820"/>
        <v>#DIV/0!</v>
      </c>
      <c r="BE13295" s="39" t="e">
        <f t="shared" si="1821"/>
        <v>#DIV/0!</v>
      </c>
      <c r="BF13295" s="39" t="e">
        <f t="shared" si="1822"/>
        <v>#DIV/0!</v>
      </c>
    </row>
    <row r="13296" spans="40:58" x14ac:dyDescent="0.3">
      <c r="AN13296" s="37">
        <f t="shared" si="1815"/>
        <v>1</v>
      </c>
      <c r="AZ13296" s="38">
        <f t="shared" si="1816"/>
        <v>0</v>
      </c>
      <c r="BA13296" s="39" t="e">
        <f t="shared" si="1817"/>
        <v>#DIV/0!</v>
      </c>
      <c r="BB13296" s="40" t="e">
        <f t="shared" si="1818"/>
        <v>#DIV/0!</v>
      </c>
      <c r="BC13296" s="39" t="e">
        <f t="shared" si="1819"/>
        <v>#DIV/0!</v>
      </c>
      <c r="BD13296" s="40" t="e">
        <f t="shared" si="1820"/>
        <v>#DIV/0!</v>
      </c>
      <c r="BE13296" s="39" t="e">
        <f t="shared" si="1821"/>
        <v>#DIV/0!</v>
      </c>
      <c r="BF13296" s="39" t="e">
        <f t="shared" si="1822"/>
        <v>#DIV/0!</v>
      </c>
    </row>
    <row r="13297" spans="40:58" x14ac:dyDescent="0.3">
      <c r="AN13297" s="37">
        <f t="shared" si="1815"/>
        <v>1</v>
      </c>
      <c r="AZ13297" s="38">
        <f t="shared" si="1816"/>
        <v>0</v>
      </c>
      <c r="BA13297" s="39" t="e">
        <f t="shared" si="1817"/>
        <v>#DIV/0!</v>
      </c>
      <c r="BB13297" s="40" t="e">
        <f t="shared" si="1818"/>
        <v>#DIV/0!</v>
      </c>
      <c r="BC13297" s="39" t="e">
        <f t="shared" si="1819"/>
        <v>#DIV/0!</v>
      </c>
      <c r="BD13297" s="40" t="e">
        <f t="shared" si="1820"/>
        <v>#DIV/0!</v>
      </c>
      <c r="BE13297" s="39" t="e">
        <f t="shared" si="1821"/>
        <v>#DIV/0!</v>
      </c>
      <c r="BF13297" s="39" t="e">
        <f t="shared" si="1822"/>
        <v>#DIV/0!</v>
      </c>
    </row>
    <row r="13298" spans="40:58" x14ac:dyDescent="0.3">
      <c r="AN13298" s="37">
        <f t="shared" si="1815"/>
        <v>1</v>
      </c>
      <c r="AZ13298" s="38">
        <f t="shared" si="1816"/>
        <v>0</v>
      </c>
      <c r="BA13298" s="39" t="e">
        <f t="shared" si="1817"/>
        <v>#DIV/0!</v>
      </c>
      <c r="BB13298" s="40" t="e">
        <f t="shared" si="1818"/>
        <v>#DIV/0!</v>
      </c>
      <c r="BC13298" s="39" t="e">
        <f t="shared" si="1819"/>
        <v>#DIV/0!</v>
      </c>
      <c r="BD13298" s="40" t="e">
        <f t="shared" si="1820"/>
        <v>#DIV/0!</v>
      </c>
      <c r="BE13298" s="39" t="e">
        <f t="shared" si="1821"/>
        <v>#DIV/0!</v>
      </c>
      <c r="BF13298" s="39" t="e">
        <f t="shared" si="1822"/>
        <v>#DIV/0!</v>
      </c>
    </row>
    <row r="13299" spans="40:58" x14ac:dyDescent="0.3">
      <c r="AN13299" s="37">
        <f t="shared" si="1815"/>
        <v>1</v>
      </c>
      <c r="AZ13299" s="38">
        <f t="shared" si="1816"/>
        <v>0</v>
      </c>
      <c r="BA13299" s="39" t="e">
        <f t="shared" si="1817"/>
        <v>#DIV/0!</v>
      </c>
      <c r="BB13299" s="40" t="e">
        <f t="shared" si="1818"/>
        <v>#DIV/0!</v>
      </c>
      <c r="BC13299" s="39" t="e">
        <f t="shared" si="1819"/>
        <v>#DIV/0!</v>
      </c>
      <c r="BD13299" s="40" t="e">
        <f t="shared" si="1820"/>
        <v>#DIV/0!</v>
      </c>
      <c r="BE13299" s="39" t="e">
        <f t="shared" si="1821"/>
        <v>#DIV/0!</v>
      </c>
      <c r="BF13299" s="39" t="e">
        <f t="shared" si="1822"/>
        <v>#DIV/0!</v>
      </c>
    </row>
    <row r="13300" spans="40:58" x14ac:dyDescent="0.3">
      <c r="AN13300" s="37">
        <f t="shared" si="1815"/>
        <v>1</v>
      </c>
      <c r="AZ13300" s="38">
        <f t="shared" si="1816"/>
        <v>0</v>
      </c>
      <c r="BA13300" s="39" t="e">
        <f t="shared" si="1817"/>
        <v>#DIV/0!</v>
      </c>
      <c r="BB13300" s="40" t="e">
        <f t="shared" si="1818"/>
        <v>#DIV/0!</v>
      </c>
      <c r="BC13300" s="39" t="e">
        <f t="shared" si="1819"/>
        <v>#DIV/0!</v>
      </c>
      <c r="BD13300" s="40" t="e">
        <f t="shared" si="1820"/>
        <v>#DIV/0!</v>
      </c>
      <c r="BE13300" s="39" t="e">
        <f t="shared" si="1821"/>
        <v>#DIV/0!</v>
      </c>
      <c r="BF13300" s="39" t="e">
        <f t="shared" si="1822"/>
        <v>#DIV/0!</v>
      </c>
    </row>
    <row r="13301" spans="40:58" x14ac:dyDescent="0.3">
      <c r="AN13301" s="37">
        <f t="shared" si="1815"/>
        <v>1</v>
      </c>
      <c r="AZ13301" s="38">
        <f t="shared" si="1816"/>
        <v>0</v>
      </c>
      <c r="BA13301" s="39" t="e">
        <f t="shared" si="1817"/>
        <v>#DIV/0!</v>
      </c>
      <c r="BB13301" s="40" t="e">
        <f t="shared" si="1818"/>
        <v>#DIV/0!</v>
      </c>
      <c r="BC13301" s="39" t="e">
        <f t="shared" si="1819"/>
        <v>#DIV/0!</v>
      </c>
      <c r="BD13301" s="40" t="e">
        <f t="shared" si="1820"/>
        <v>#DIV/0!</v>
      </c>
      <c r="BE13301" s="39" t="e">
        <f t="shared" si="1821"/>
        <v>#DIV/0!</v>
      </c>
      <c r="BF13301" s="39" t="e">
        <f t="shared" si="1822"/>
        <v>#DIV/0!</v>
      </c>
    </row>
    <row r="13302" spans="40:58" x14ac:dyDescent="0.3">
      <c r="AN13302" s="37">
        <f t="shared" si="1815"/>
        <v>1</v>
      </c>
      <c r="AZ13302" s="38">
        <f t="shared" si="1816"/>
        <v>0</v>
      </c>
      <c r="BA13302" s="39" t="e">
        <f t="shared" si="1817"/>
        <v>#DIV/0!</v>
      </c>
      <c r="BB13302" s="40" t="e">
        <f t="shared" si="1818"/>
        <v>#DIV/0!</v>
      </c>
      <c r="BC13302" s="39" t="e">
        <f t="shared" si="1819"/>
        <v>#DIV/0!</v>
      </c>
      <c r="BD13302" s="40" t="e">
        <f t="shared" si="1820"/>
        <v>#DIV/0!</v>
      </c>
      <c r="BE13302" s="39" t="e">
        <f t="shared" si="1821"/>
        <v>#DIV/0!</v>
      </c>
      <c r="BF13302" s="39" t="e">
        <f t="shared" si="1822"/>
        <v>#DIV/0!</v>
      </c>
    </row>
    <row r="13303" spans="40:58" x14ac:dyDescent="0.3">
      <c r="AN13303" s="37">
        <f t="shared" si="1815"/>
        <v>1</v>
      </c>
      <c r="AZ13303" s="38">
        <f t="shared" si="1816"/>
        <v>0</v>
      </c>
      <c r="BA13303" s="39" t="e">
        <f t="shared" si="1817"/>
        <v>#DIV/0!</v>
      </c>
      <c r="BB13303" s="40" t="e">
        <f t="shared" si="1818"/>
        <v>#DIV/0!</v>
      </c>
      <c r="BC13303" s="39" t="e">
        <f t="shared" si="1819"/>
        <v>#DIV/0!</v>
      </c>
      <c r="BD13303" s="40" t="e">
        <f t="shared" si="1820"/>
        <v>#DIV/0!</v>
      </c>
      <c r="BE13303" s="39" t="e">
        <f t="shared" si="1821"/>
        <v>#DIV/0!</v>
      </c>
      <c r="BF13303" s="39" t="e">
        <f t="shared" si="1822"/>
        <v>#DIV/0!</v>
      </c>
    </row>
    <row r="13304" spans="40:58" x14ac:dyDescent="0.3">
      <c r="AN13304" s="37">
        <f t="shared" si="1815"/>
        <v>1</v>
      </c>
      <c r="AZ13304" s="38">
        <f t="shared" si="1816"/>
        <v>0</v>
      </c>
      <c r="BA13304" s="39" t="e">
        <f t="shared" si="1817"/>
        <v>#DIV/0!</v>
      </c>
      <c r="BB13304" s="40" t="e">
        <f t="shared" si="1818"/>
        <v>#DIV/0!</v>
      </c>
      <c r="BC13304" s="39" t="e">
        <f t="shared" si="1819"/>
        <v>#DIV/0!</v>
      </c>
      <c r="BD13304" s="40" t="e">
        <f t="shared" si="1820"/>
        <v>#DIV/0!</v>
      </c>
      <c r="BE13304" s="39" t="e">
        <f t="shared" si="1821"/>
        <v>#DIV/0!</v>
      </c>
      <c r="BF13304" s="39" t="e">
        <f t="shared" si="1822"/>
        <v>#DIV/0!</v>
      </c>
    </row>
    <row r="13305" spans="40:58" x14ac:dyDescent="0.3">
      <c r="AN13305" s="37">
        <f t="shared" si="1815"/>
        <v>1</v>
      </c>
      <c r="AZ13305" s="38">
        <f t="shared" si="1816"/>
        <v>0</v>
      </c>
      <c r="BA13305" s="39" t="e">
        <f t="shared" si="1817"/>
        <v>#DIV/0!</v>
      </c>
      <c r="BB13305" s="40" t="e">
        <f t="shared" si="1818"/>
        <v>#DIV/0!</v>
      </c>
      <c r="BC13305" s="39" t="e">
        <f t="shared" si="1819"/>
        <v>#DIV/0!</v>
      </c>
      <c r="BD13305" s="40" t="e">
        <f t="shared" si="1820"/>
        <v>#DIV/0!</v>
      </c>
      <c r="BE13305" s="39" t="e">
        <f t="shared" si="1821"/>
        <v>#DIV/0!</v>
      </c>
      <c r="BF13305" s="39" t="e">
        <f t="shared" si="1822"/>
        <v>#DIV/0!</v>
      </c>
    </row>
    <row r="13306" spans="40:58" x14ac:dyDescent="0.3">
      <c r="AN13306" s="37">
        <f t="shared" si="1815"/>
        <v>1</v>
      </c>
      <c r="AZ13306" s="38">
        <f t="shared" si="1816"/>
        <v>0</v>
      </c>
      <c r="BA13306" s="39" t="e">
        <f t="shared" si="1817"/>
        <v>#DIV/0!</v>
      </c>
      <c r="BB13306" s="40" t="e">
        <f t="shared" si="1818"/>
        <v>#DIV/0!</v>
      </c>
      <c r="BC13306" s="39" t="e">
        <f t="shared" si="1819"/>
        <v>#DIV/0!</v>
      </c>
      <c r="BD13306" s="40" t="e">
        <f t="shared" si="1820"/>
        <v>#DIV/0!</v>
      </c>
      <c r="BE13306" s="39" t="e">
        <f t="shared" si="1821"/>
        <v>#DIV/0!</v>
      </c>
      <c r="BF13306" s="39" t="e">
        <f t="shared" si="1822"/>
        <v>#DIV/0!</v>
      </c>
    </row>
    <row r="13307" spans="40:58" x14ac:dyDescent="0.3">
      <c r="AN13307" s="37">
        <f t="shared" si="1815"/>
        <v>1</v>
      </c>
      <c r="AZ13307" s="38">
        <f t="shared" si="1816"/>
        <v>0</v>
      </c>
      <c r="BA13307" s="39" t="e">
        <f t="shared" si="1817"/>
        <v>#DIV/0!</v>
      </c>
      <c r="BB13307" s="40" t="e">
        <f t="shared" si="1818"/>
        <v>#DIV/0!</v>
      </c>
      <c r="BC13307" s="39" t="e">
        <f t="shared" si="1819"/>
        <v>#DIV/0!</v>
      </c>
      <c r="BD13307" s="40" t="e">
        <f t="shared" si="1820"/>
        <v>#DIV/0!</v>
      </c>
      <c r="BE13307" s="39" t="e">
        <f t="shared" si="1821"/>
        <v>#DIV/0!</v>
      </c>
      <c r="BF13307" s="39" t="e">
        <f t="shared" si="1822"/>
        <v>#DIV/0!</v>
      </c>
    </row>
    <row r="13308" spans="40:58" x14ac:dyDescent="0.3">
      <c r="AN13308" s="37">
        <f t="shared" si="1815"/>
        <v>1</v>
      </c>
      <c r="AZ13308" s="38">
        <f t="shared" si="1816"/>
        <v>0</v>
      </c>
      <c r="BA13308" s="39" t="e">
        <f t="shared" si="1817"/>
        <v>#DIV/0!</v>
      </c>
      <c r="BB13308" s="40" t="e">
        <f t="shared" si="1818"/>
        <v>#DIV/0!</v>
      </c>
      <c r="BC13308" s="39" t="e">
        <f t="shared" si="1819"/>
        <v>#DIV/0!</v>
      </c>
      <c r="BD13308" s="40" t="e">
        <f t="shared" si="1820"/>
        <v>#DIV/0!</v>
      </c>
      <c r="BE13308" s="39" t="e">
        <f t="shared" si="1821"/>
        <v>#DIV/0!</v>
      </c>
      <c r="BF13308" s="39" t="e">
        <f t="shared" si="1822"/>
        <v>#DIV/0!</v>
      </c>
    </row>
    <row r="13309" spans="40:58" x14ac:dyDescent="0.3">
      <c r="AN13309" s="37">
        <f t="shared" si="1815"/>
        <v>1</v>
      </c>
      <c r="AZ13309" s="38">
        <f t="shared" si="1816"/>
        <v>0</v>
      </c>
      <c r="BA13309" s="39" t="e">
        <f t="shared" si="1817"/>
        <v>#DIV/0!</v>
      </c>
      <c r="BB13309" s="40" t="e">
        <f t="shared" si="1818"/>
        <v>#DIV/0!</v>
      </c>
      <c r="BC13309" s="39" t="e">
        <f t="shared" si="1819"/>
        <v>#DIV/0!</v>
      </c>
      <c r="BD13309" s="40" t="e">
        <f t="shared" si="1820"/>
        <v>#DIV/0!</v>
      </c>
      <c r="BE13309" s="39" t="e">
        <f t="shared" si="1821"/>
        <v>#DIV/0!</v>
      </c>
      <c r="BF13309" s="39" t="e">
        <f t="shared" si="1822"/>
        <v>#DIV/0!</v>
      </c>
    </row>
    <row r="13310" spans="40:58" x14ac:dyDescent="0.3">
      <c r="AN13310" s="37">
        <f t="shared" si="1815"/>
        <v>1</v>
      </c>
      <c r="AZ13310" s="38">
        <f t="shared" si="1816"/>
        <v>0</v>
      </c>
      <c r="BA13310" s="39" t="e">
        <f t="shared" si="1817"/>
        <v>#DIV/0!</v>
      </c>
      <c r="BB13310" s="40" t="e">
        <f t="shared" si="1818"/>
        <v>#DIV/0!</v>
      </c>
      <c r="BC13310" s="39" t="e">
        <f t="shared" si="1819"/>
        <v>#DIV/0!</v>
      </c>
      <c r="BD13310" s="40" t="e">
        <f t="shared" si="1820"/>
        <v>#DIV/0!</v>
      </c>
      <c r="BE13310" s="39" t="e">
        <f t="shared" si="1821"/>
        <v>#DIV/0!</v>
      </c>
      <c r="BF13310" s="39" t="e">
        <f t="shared" si="1822"/>
        <v>#DIV/0!</v>
      </c>
    </row>
    <row r="13311" spans="40:58" x14ac:dyDescent="0.3">
      <c r="AN13311" s="37">
        <f t="shared" ref="AN13311:AN13374" si="1823">MONTH(AP13311)</f>
        <v>1</v>
      </c>
      <c r="AZ13311" s="38">
        <f t="shared" ref="AZ13311:AZ13374" si="1824">AP13311*1</f>
        <v>0</v>
      </c>
      <c r="BA13311" s="39" t="e">
        <f t="shared" ref="BA13311:BA13374" si="1825">(AV13311-BB13311)/AR13311</f>
        <v>#DIV/0!</v>
      </c>
      <c r="BB13311" s="40" t="e">
        <f t="shared" ref="BB13311:BB13374" si="1826">(AR13311-AS13311)*(AV13311/AR13311)</f>
        <v>#DIV/0!</v>
      </c>
      <c r="BC13311" s="39" t="e">
        <f t="shared" ref="BC13311:BC13374" si="1827">(AW13311-BD13311)/AR13311</f>
        <v>#DIV/0!</v>
      </c>
      <c r="BD13311" s="40" t="e">
        <f t="shared" ref="BD13311:BD13374" si="1828">(AR13311-AS13311)*(AW13311/AR13311)</f>
        <v>#DIV/0!</v>
      </c>
      <c r="BE13311" s="39" t="e">
        <f t="shared" ref="BE13311:BE13374" si="1829">AU13311/AR13311</f>
        <v>#DIV/0!</v>
      </c>
      <c r="BF13311" s="39" t="e">
        <f t="shared" ref="BF13311:BF13374" si="1830">AT13311/AR13311</f>
        <v>#DIV/0!</v>
      </c>
    </row>
    <row r="13312" spans="40:58" x14ac:dyDescent="0.3">
      <c r="AN13312" s="37">
        <f t="shared" si="1823"/>
        <v>1</v>
      </c>
      <c r="AZ13312" s="38">
        <f t="shared" si="1824"/>
        <v>0</v>
      </c>
      <c r="BA13312" s="39" t="e">
        <f t="shared" si="1825"/>
        <v>#DIV/0!</v>
      </c>
      <c r="BB13312" s="40" t="e">
        <f t="shared" si="1826"/>
        <v>#DIV/0!</v>
      </c>
      <c r="BC13312" s="39" t="e">
        <f t="shared" si="1827"/>
        <v>#DIV/0!</v>
      </c>
      <c r="BD13312" s="40" t="e">
        <f t="shared" si="1828"/>
        <v>#DIV/0!</v>
      </c>
      <c r="BE13312" s="39" t="e">
        <f t="shared" si="1829"/>
        <v>#DIV/0!</v>
      </c>
      <c r="BF13312" s="39" t="e">
        <f t="shared" si="1830"/>
        <v>#DIV/0!</v>
      </c>
    </row>
    <row r="13313" spans="40:58" x14ac:dyDescent="0.3">
      <c r="AN13313" s="37">
        <f t="shared" si="1823"/>
        <v>1</v>
      </c>
      <c r="AZ13313" s="38">
        <f t="shared" si="1824"/>
        <v>0</v>
      </c>
      <c r="BA13313" s="39" t="e">
        <f t="shared" si="1825"/>
        <v>#DIV/0!</v>
      </c>
      <c r="BB13313" s="40" t="e">
        <f t="shared" si="1826"/>
        <v>#DIV/0!</v>
      </c>
      <c r="BC13313" s="39" t="e">
        <f t="shared" si="1827"/>
        <v>#DIV/0!</v>
      </c>
      <c r="BD13313" s="40" t="e">
        <f t="shared" si="1828"/>
        <v>#DIV/0!</v>
      </c>
      <c r="BE13313" s="39" t="e">
        <f t="shared" si="1829"/>
        <v>#DIV/0!</v>
      </c>
      <c r="BF13313" s="39" t="e">
        <f t="shared" si="1830"/>
        <v>#DIV/0!</v>
      </c>
    </row>
    <row r="13314" spans="40:58" x14ac:dyDescent="0.3">
      <c r="AN13314" s="37">
        <f t="shared" si="1823"/>
        <v>1</v>
      </c>
      <c r="AZ13314" s="38">
        <f t="shared" si="1824"/>
        <v>0</v>
      </c>
      <c r="BA13314" s="39" t="e">
        <f t="shared" si="1825"/>
        <v>#DIV/0!</v>
      </c>
      <c r="BB13314" s="40" t="e">
        <f t="shared" si="1826"/>
        <v>#DIV/0!</v>
      </c>
      <c r="BC13314" s="39" t="e">
        <f t="shared" si="1827"/>
        <v>#DIV/0!</v>
      </c>
      <c r="BD13314" s="40" t="e">
        <f t="shared" si="1828"/>
        <v>#DIV/0!</v>
      </c>
      <c r="BE13314" s="39" t="e">
        <f t="shared" si="1829"/>
        <v>#DIV/0!</v>
      </c>
      <c r="BF13314" s="39" t="e">
        <f t="shared" si="1830"/>
        <v>#DIV/0!</v>
      </c>
    </row>
    <row r="13315" spans="40:58" x14ac:dyDescent="0.3">
      <c r="AN13315" s="37">
        <f t="shared" si="1823"/>
        <v>1</v>
      </c>
      <c r="AZ13315" s="38">
        <f t="shared" si="1824"/>
        <v>0</v>
      </c>
      <c r="BA13315" s="39" t="e">
        <f t="shared" si="1825"/>
        <v>#DIV/0!</v>
      </c>
      <c r="BB13315" s="40" t="e">
        <f t="shared" si="1826"/>
        <v>#DIV/0!</v>
      </c>
      <c r="BC13315" s="39" t="e">
        <f t="shared" si="1827"/>
        <v>#DIV/0!</v>
      </c>
      <c r="BD13315" s="40" t="e">
        <f t="shared" si="1828"/>
        <v>#DIV/0!</v>
      </c>
      <c r="BE13315" s="39" t="e">
        <f t="shared" si="1829"/>
        <v>#DIV/0!</v>
      </c>
      <c r="BF13315" s="39" t="e">
        <f t="shared" si="1830"/>
        <v>#DIV/0!</v>
      </c>
    </row>
    <row r="13316" spans="40:58" x14ac:dyDescent="0.3">
      <c r="AN13316" s="37">
        <f t="shared" si="1823"/>
        <v>1</v>
      </c>
      <c r="AZ13316" s="38">
        <f t="shared" si="1824"/>
        <v>0</v>
      </c>
      <c r="BA13316" s="39" t="e">
        <f t="shared" si="1825"/>
        <v>#DIV/0!</v>
      </c>
      <c r="BB13316" s="40" t="e">
        <f t="shared" si="1826"/>
        <v>#DIV/0!</v>
      </c>
      <c r="BC13316" s="39" t="e">
        <f t="shared" si="1827"/>
        <v>#DIV/0!</v>
      </c>
      <c r="BD13316" s="40" t="e">
        <f t="shared" si="1828"/>
        <v>#DIV/0!</v>
      </c>
      <c r="BE13316" s="39" t="e">
        <f t="shared" si="1829"/>
        <v>#DIV/0!</v>
      </c>
      <c r="BF13316" s="39" t="e">
        <f t="shared" si="1830"/>
        <v>#DIV/0!</v>
      </c>
    </row>
    <row r="13317" spans="40:58" x14ac:dyDescent="0.3">
      <c r="AN13317" s="37">
        <f t="shared" si="1823"/>
        <v>1</v>
      </c>
      <c r="AZ13317" s="38">
        <f t="shared" si="1824"/>
        <v>0</v>
      </c>
      <c r="BA13317" s="39" t="e">
        <f t="shared" si="1825"/>
        <v>#DIV/0!</v>
      </c>
      <c r="BB13317" s="40" t="e">
        <f t="shared" si="1826"/>
        <v>#DIV/0!</v>
      </c>
      <c r="BC13317" s="39" t="e">
        <f t="shared" si="1827"/>
        <v>#DIV/0!</v>
      </c>
      <c r="BD13317" s="40" t="e">
        <f t="shared" si="1828"/>
        <v>#DIV/0!</v>
      </c>
      <c r="BE13317" s="39" t="e">
        <f t="shared" si="1829"/>
        <v>#DIV/0!</v>
      </c>
      <c r="BF13317" s="39" t="e">
        <f t="shared" si="1830"/>
        <v>#DIV/0!</v>
      </c>
    </row>
    <row r="13318" spans="40:58" x14ac:dyDescent="0.3">
      <c r="AN13318" s="37">
        <f t="shared" si="1823"/>
        <v>1</v>
      </c>
      <c r="AZ13318" s="38">
        <f t="shared" si="1824"/>
        <v>0</v>
      </c>
      <c r="BA13318" s="39" t="e">
        <f t="shared" si="1825"/>
        <v>#DIV/0!</v>
      </c>
      <c r="BB13318" s="40" t="e">
        <f t="shared" si="1826"/>
        <v>#DIV/0!</v>
      </c>
      <c r="BC13318" s="39" t="e">
        <f t="shared" si="1827"/>
        <v>#DIV/0!</v>
      </c>
      <c r="BD13318" s="40" t="e">
        <f t="shared" si="1828"/>
        <v>#DIV/0!</v>
      </c>
      <c r="BE13318" s="39" t="e">
        <f t="shared" si="1829"/>
        <v>#DIV/0!</v>
      </c>
      <c r="BF13318" s="39" t="e">
        <f t="shared" si="1830"/>
        <v>#DIV/0!</v>
      </c>
    </row>
    <row r="13319" spans="40:58" x14ac:dyDescent="0.3">
      <c r="AN13319" s="37">
        <f t="shared" si="1823"/>
        <v>1</v>
      </c>
      <c r="AZ13319" s="38">
        <f t="shared" si="1824"/>
        <v>0</v>
      </c>
      <c r="BA13319" s="39" t="e">
        <f t="shared" si="1825"/>
        <v>#DIV/0!</v>
      </c>
      <c r="BB13319" s="40" t="e">
        <f t="shared" si="1826"/>
        <v>#DIV/0!</v>
      </c>
      <c r="BC13319" s="39" t="e">
        <f t="shared" si="1827"/>
        <v>#DIV/0!</v>
      </c>
      <c r="BD13319" s="40" t="e">
        <f t="shared" si="1828"/>
        <v>#DIV/0!</v>
      </c>
      <c r="BE13319" s="39" t="e">
        <f t="shared" si="1829"/>
        <v>#DIV/0!</v>
      </c>
      <c r="BF13319" s="39" t="e">
        <f t="shared" si="1830"/>
        <v>#DIV/0!</v>
      </c>
    </row>
    <row r="13320" spans="40:58" x14ac:dyDescent="0.3">
      <c r="AN13320" s="37">
        <f t="shared" si="1823"/>
        <v>1</v>
      </c>
      <c r="AZ13320" s="38">
        <f t="shared" si="1824"/>
        <v>0</v>
      </c>
      <c r="BA13320" s="39" t="e">
        <f t="shared" si="1825"/>
        <v>#DIV/0!</v>
      </c>
      <c r="BB13320" s="40" t="e">
        <f t="shared" si="1826"/>
        <v>#DIV/0!</v>
      </c>
      <c r="BC13320" s="39" t="e">
        <f t="shared" si="1827"/>
        <v>#DIV/0!</v>
      </c>
      <c r="BD13320" s="40" t="e">
        <f t="shared" si="1828"/>
        <v>#DIV/0!</v>
      </c>
      <c r="BE13320" s="39" t="e">
        <f t="shared" si="1829"/>
        <v>#DIV/0!</v>
      </c>
      <c r="BF13320" s="39" t="e">
        <f t="shared" si="1830"/>
        <v>#DIV/0!</v>
      </c>
    </row>
    <row r="13321" spans="40:58" x14ac:dyDescent="0.3">
      <c r="AN13321" s="37">
        <f t="shared" si="1823"/>
        <v>1</v>
      </c>
      <c r="AZ13321" s="38">
        <f t="shared" si="1824"/>
        <v>0</v>
      </c>
      <c r="BA13321" s="39" t="e">
        <f t="shared" si="1825"/>
        <v>#DIV/0!</v>
      </c>
      <c r="BB13321" s="40" t="e">
        <f t="shared" si="1826"/>
        <v>#DIV/0!</v>
      </c>
      <c r="BC13321" s="39" t="e">
        <f t="shared" si="1827"/>
        <v>#DIV/0!</v>
      </c>
      <c r="BD13321" s="40" t="e">
        <f t="shared" si="1828"/>
        <v>#DIV/0!</v>
      </c>
      <c r="BE13321" s="39" t="e">
        <f t="shared" si="1829"/>
        <v>#DIV/0!</v>
      </c>
      <c r="BF13321" s="39" t="e">
        <f t="shared" si="1830"/>
        <v>#DIV/0!</v>
      </c>
    </row>
    <row r="13322" spans="40:58" x14ac:dyDescent="0.3">
      <c r="AN13322" s="37">
        <f t="shared" si="1823"/>
        <v>1</v>
      </c>
      <c r="AZ13322" s="38">
        <f t="shared" si="1824"/>
        <v>0</v>
      </c>
      <c r="BA13322" s="39" t="e">
        <f t="shared" si="1825"/>
        <v>#DIV/0!</v>
      </c>
      <c r="BB13322" s="40" t="e">
        <f t="shared" si="1826"/>
        <v>#DIV/0!</v>
      </c>
      <c r="BC13322" s="39" t="e">
        <f t="shared" si="1827"/>
        <v>#DIV/0!</v>
      </c>
      <c r="BD13322" s="40" t="e">
        <f t="shared" si="1828"/>
        <v>#DIV/0!</v>
      </c>
      <c r="BE13322" s="39" t="e">
        <f t="shared" si="1829"/>
        <v>#DIV/0!</v>
      </c>
      <c r="BF13322" s="39" t="e">
        <f t="shared" si="1830"/>
        <v>#DIV/0!</v>
      </c>
    </row>
    <row r="13323" spans="40:58" x14ac:dyDescent="0.3">
      <c r="AN13323" s="37">
        <f t="shared" si="1823"/>
        <v>1</v>
      </c>
      <c r="AZ13323" s="38">
        <f t="shared" si="1824"/>
        <v>0</v>
      </c>
      <c r="BA13323" s="39" t="e">
        <f t="shared" si="1825"/>
        <v>#DIV/0!</v>
      </c>
      <c r="BB13323" s="40" t="e">
        <f t="shared" si="1826"/>
        <v>#DIV/0!</v>
      </c>
      <c r="BC13323" s="39" t="e">
        <f t="shared" si="1827"/>
        <v>#DIV/0!</v>
      </c>
      <c r="BD13323" s="40" t="e">
        <f t="shared" si="1828"/>
        <v>#DIV/0!</v>
      </c>
      <c r="BE13323" s="39" t="e">
        <f t="shared" si="1829"/>
        <v>#DIV/0!</v>
      </c>
      <c r="BF13323" s="39" t="e">
        <f t="shared" si="1830"/>
        <v>#DIV/0!</v>
      </c>
    </row>
    <row r="13324" spans="40:58" x14ac:dyDescent="0.3">
      <c r="AN13324" s="37">
        <f t="shared" si="1823"/>
        <v>1</v>
      </c>
      <c r="AZ13324" s="38">
        <f t="shared" si="1824"/>
        <v>0</v>
      </c>
      <c r="BA13324" s="39" t="e">
        <f t="shared" si="1825"/>
        <v>#DIV/0!</v>
      </c>
      <c r="BB13324" s="40" t="e">
        <f t="shared" si="1826"/>
        <v>#DIV/0!</v>
      </c>
      <c r="BC13324" s="39" t="e">
        <f t="shared" si="1827"/>
        <v>#DIV/0!</v>
      </c>
      <c r="BD13324" s="40" t="e">
        <f t="shared" si="1828"/>
        <v>#DIV/0!</v>
      </c>
      <c r="BE13324" s="39" t="e">
        <f t="shared" si="1829"/>
        <v>#DIV/0!</v>
      </c>
      <c r="BF13324" s="39" t="e">
        <f t="shared" si="1830"/>
        <v>#DIV/0!</v>
      </c>
    </row>
    <row r="13325" spans="40:58" x14ac:dyDescent="0.3">
      <c r="AN13325" s="37">
        <f t="shared" si="1823"/>
        <v>1</v>
      </c>
      <c r="AZ13325" s="38">
        <f t="shared" si="1824"/>
        <v>0</v>
      </c>
      <c r="BA13325" s="39" t="e">
        <f t="shared" si="1825"/>
        <v>#DIV/0!</v>
      </c>
      <c r="BB13325" s="40" t="e">
        <f t="shared" si="1826"/>
        <v>#DIV/0!</v>
      </c>
      <c r="BC13325" s="39" t="e">
        <f t="shared" si="1827"/>
        <v>#DIV/0!</v>
      </c>
      <c r="BD13325" s="40" t="e">
        <f t="shared" si="1828"/>
        <v>#DIV/0!</v>
      </c>
      <c r="BE13325" s="39" t="e">
        <f t="shared" si="1829"/>
        <v>#DIV/0!</v>
      </c>
      <c r="BF13325" s="39" t="e">
        <f t="shared" si="1830"/>
        <v>#DIV/0!</v>
      </c>
    </row>
    <row r="13326" spans="40:58" x14ac:dyDescent="0.3">
      <c r="AN13326" s="37">
        <f t="shared" si="1823"/>
        <v>1</v>
      </c>
      <c r="AZ13326" s="38">
        <f t="shared" si="1824"/>
        <v>0</v>
      </c>
      <c r="BA13326" s="39" t="e">
        <f t="shared" si="1825"/>
        <v>#DIV/0!</v>
      </c>
      <c r="BB13326" s="40" t="e">
        <f t="shared" si="1826"/>
        <v>#DIV/0!</v>
      </c>
      <c r="BC13326" s="39" t="e">
        <f t="shared" si="1827"/>
        <v>#DIV/0!</v>
      </c>
      <c r="BD13326" s="40" t="e">
        <f t="shared" si="1828"/>
        <v>#DIV/0!</v>
      </c>
      <c r="BE13326" s="39" t="e">
        <f t="shared" si="1829"/>
        <v>#DIV/0!</v>
      </c>
      <c r="BF13326" s="39" t="e">
        <f t="shared" si="1830"/>
        <v>#DIV/0!</v>
      </c>
    </row>
    <row r="13327" spans="40:58" x14ac:dyDescent="0.3">
      <c r="AN13327" s="37">
        <f t="shared" si="1823"/>
        <v>1</v>
      </c>
      <c r="AZ13327" s="38">
        <f t="shared" si="1824"/>
        <v>0</v>
      </c>
      <c r="BA13327" s="39" t="e">
        <f t="shared" si="1825"/>
        <v>#DIV/0!</v>
      </c>
      <c r="BB13327" s="40" t="e">
        <f t="shared" si="1826"/>
        <v>#DIV/0!</v>
      </c>
      <c r="BC13327" s="39" t="e">
        <f t="shared" si="1827"/>
        <v>#DIV/0!</v>
      </c>
      <c r="BD13327" s="40" t="e">
        <f t="shared" si="1828"/>
        <v>#DIV/0!</v>
      </c>
      <c r="BE13327" s="39" t="e">
        <f t="shared" si="1829"/>
        <v>#DIV/0!</v>
      </c>
      <c r="BF13327" s="39" t="e">
        <f t="shared" si="1830"/>
        <v>#DIV/0!</v>
      </c>
    </row>
    <row r="13328" spans="40:58" x14ac:dyDescent="0.3">
      <c r="AN13328" s="37">
        <f t="shared" si="1823"/>
        <v>1</v>
      </c>
      <c r="AZ13328" s="38">
        <f t="shared" si="1824"/>
        <v>0</v>
      </c>
      <c r="BA13328" s="39" t="e">
        <f t="shared" si="1825"/>
        <v>#DIV/0!</v>
      </c>
      <c r="BB13328" s="40" t="e">
        <f t="shared" si="1826"/>
        <v>#DIV/0!</v>
      </c>
      <c r="BC13328" s="39" t="e">
        <f t="shared" si="1827"/>
        <v>#DIV/0!</v>
      </c>
      <c r="BD13328" s="40" t="e">
        <f t="shared" si="1828"/>
        <v>#DIV/0!</v>
      </c>
      <c r="BE13328" s="39" t="e">
        <f t="shared" si="1829"/>
        <v>#DIV/0!</v>
      </c>
      <c r="BF13328" s="39" t="e">
        <f t="shared" si="1830"/>
        <v>#DIV/0!</v>
      </c>
    </row>
    <row r="13329" spans="40:58" x14ac:dyDescent="0.3">
      <c r="AN13329" s="37">
        <f t="shared" si="1823"/>
        <v>1</v>
      </c>
      <c r="AZ13329" s="38">
        <f t="shared" si="1824"/>
        <v>0</v>
      </c>
      <c r="BA13329" s="39" t="e">
        <f t="shared" si="1825"/>
        <v>#DIV/0!</v>
      </c>
      <c r="BB13329" s="40" t="e">
        <f t="shared" si="1826"/>
        <v>#DIV/0!</v>
      </c>
      <c r="BC13329" s="39" t="e">
        <f t="shared" si="1827"/>
        <v>#DIV/0!</v>
      </c>
      <c r="BD13329" s="40" t="e">
        <f t="shared" si="1828"/>
        <v>#DIV/0!</v>
      </c>
      <c r="BE13329" s="39" t="e">
        <f t="shared" si="1829"/>
        <v>#DIV/0!</v>
      </c>
      <c r="BF13329" s="39" t="e">
        <f t="shared" si="1830"/>
        <v>#DIV/0!</v>
      </c>
    </row>
    <row r="13330" spans="40:58" x14ac:dyDescent="0.3">
      <c r="AN13330" s="37">
        <f t="shared" si="1823"/>
        <v>1</v>
      </c>
      <c r="AZ13330" s="38">
        <f t="shared" si="1824"/>
        <v>0</v>
      </c>
      <c r="BA13330" s="39" t="e">
        <f t="shared" si="1825"/>
        <v>#DIV/0!</v>
      </c>
      <c r="BB13330" s="40" t="e">
        <f t="shared" si="1826"/>
        <v>#DIV/0!</v>
      </c>
      <c r="BC13330" s="39" t="e">
        <f t="shared" si="1827"/>
        <v>#DIV/0!</v>
      </c>
      <c r="BD13330" s="40" t="e">
        <f t="shared" si="1828"/>
        <v>#DIV/0!</v>
      </c>
      <c r="BE13330" s="39" t="e">
        <f t="shared" si="1829"/>
        <v>#DIV/0!</v>
      </c>
      <c r="BF13330" s="39" t="e">
        <f t="shared" si="1830"/>
        <v>#DIV/0!</v>
      </c>
    </row>
    <row r="13331" spans="40:58" x14ac:dyDescent="0.3">
      <c r="AN13331" s="37">
        <f t="shared" si="1823"/>
        <v>1</v>
      </c>
      <c r="AZ13331" s="38">
        <f t="shared" si="1824"/>
        <v>0</v>
      </c>
      <c r="BA13331" s="39" t="e">
        <f t="shared" si="1825"/>
        <v>#DIV/0!</v>
      </c>
      <c r="BB13331" s="40" t="e">
        <f t="shared" si="1826"/>
        <v>#DIV/0!</v>
      </c>
      <c r="BC13331" s="39" t="e">
        <f t="shared" si="1827"/>
        <v>#DIV/0!</v>
      </c>
      <c r="BD13331" s="40" t="e">
        <f t="shared" si="1828"/>
        <v>#DIV/0!</v>
      </c>
      <c r="BE13331" s="39" t="e">
        <f t="shared" si="1829"/>
        <v>#DIV/0!</v>
      </c>
      <c r="BF13331" s="39" t="e">
        <f t="shared" si="1830"/>
        <v>#DIV/0!</v>
      </c>
    </row>
    <row r="13332" spans="40:58" x14ac:dyDescent="0.3">
      <c r="AN13332" s="37">
        <f t="shared" si="1823"/>
        <v>1</v>
      </c>
      <c r="AZ13332" s="38">
        <f t="shared" si="1824"/>
        <v>0</v>
      </c>
      <c r="BA13332" s="39" t="e">
        <f t="shared" si="1825"/>
        <v>#DIV/0!</v>
      </c>
      <c r="BB13332" s="40" t="e">
        <f t="shared" si="1826"/>
        <v>#DIV/0!</v>
      </c>
      <c r="BC13332" s="39" t="e">
        <f t="shared" si="1827"/>
        <v>#DIV/0!</v>
      </c>
      <c r="BD13332" s="40" t="e">
        <f t="shared" si="1828"/>
        <v>#DIV/0!</v>
      </c>
      <c r="BE13332" s="39" t="e">
        <f t="shared" si="1829"/>
        <v>#DIV/0!</v>
      </c>
      <c r="BF13332" s="39" t="e">
        <f t="shared" si="1830"/>
        <v>#DIV/0!</v>
      </c>
    </row>
    <row r="13333" spans="40:58" x14ac:dyDescent="0.3">
      <c r="AN13333" s="37">
        <f t="shared" si="1823"/>
        <v>1</v>
      </c>
      <c r="AZ13333" s="38">
        <f t="shared" si="1824"/>
        <v>0</v>
      </c>
      <c r="BA13333" s="39" t="e">
        <f t="shared" si="1825"/>
        <v>#DIV/0!</v>
      </c>
      <c r="BB13333" s="40" t="e">
        <f t="shared" si="1826"/>
        <v>#DIV/0!</v>
      </c>
      <c r="BC13333" s="39" t="e">
        <f t="shared" si="1827"/>
        <v>#DIV/0!</v>
      </c>
      <c r="BD13333" s="40" t="e">
        <f t="shared" si="1828"/>
        <v>#DIV/0!</v>
      </c>
      <c r="BE13333" s="39" t="e">
        <f t="shared" si="1829"/>
        <v>#DIV/0!</v>
      </c>
      <c r="BF13333" s="39" t="e">
        <f t="shared" si="1830"/>
        <v>#DIV/0!</v>
      </c>
    </row>
    <row r="13334" spans="40:58" x14ac:dyDescent="0.3">
      <c r="AN13334" s="37">
        <f t="shared" si="1823"/>
        <v>1</v>
      </c>
      <c r="AZ13334" s="38">
        <f t="shared" si="1824"/>
        <v>0</v>
      </c>
      <c r="BA13334" s="39" t="e">
        <f t="shared" si="1825"/>
        <v>#DIV/0!</v>
      </c>
      <c r="BB13334" s="40" t="e">
        <f t="shared" si="1826"/>
        <v>#DIV/0!</v>
      </c>
      <c r="BC13334" s="39" t="e">
        <f t="shared" si="1827"/>
        <v>#DIV/0!</v>
      </c>
      <c r="BD13334" s="40" t="e">
        <f t="shared" si="1828"/>
        <v>#DIV/0!</v>
      </c>
      <c r="BE13334" s="39" t="e">
        <f t="shared" si="1829"/>
        <v>#DIV/0!</v>
      </c>
      <c r="BF13334" s="39" t="e">
        <f t="shared" si="1830"/>
        <v>#DIV/0!</v>
      </c>
    </row>
    <row r="13335" spans="40:58" x14ac:dyDescent="0.3">
      <c r="AN13335" s="37">
        <f t="shared" si="1823"/>
        <v>1</v>
      </c>
      <c r="AZ13335" s="38">
        <f t="shared" si="1824"/>
        <v>0</v>
      </c>
      <c r="BA13335" s="39" t="e">
        <f t="shared" si="1825"/>
        <v>#DIV/0!</v>
      </c>
      <c r="BB13335" s="40" t="e">
        <f t="shared" si="1826"/>
        <v>#DIV/0!</v>
      </c>
      <c r="BC13335" s="39" t="e">
        <f t="shared" si="1827"/>
        <v>#DIV/0!</v>
      </c>
      <c r="BD13335" s="40" t="e">
        <f t="shared" si="1828"/>
        <v>#DIV/0!</v>
      </c>
      <c r="BE13335" s="39" t="e">
        <f t="shared" si="1829"/>
        <v>#DIV/0!</v>
      </c>
      <c r="BF13335" s="39" t="e">
        <f t="shared" si="1830"/>
        <v>#DIV/0!</v>
      </c>
    </row>
    <row r="13336" spans="40:58" x14ac:dyDescent="0.3">
      <c r="AN13336" s="37">
        <f t="shared" si="1823"/>
        <v>1</v>
      </c>
      <c r="AZ13336" s="38">
        <f t="shared" si="1824"/>
        <v>0</v>
      </c>
      <c r="BA13336" s="39" t="e">
        <f t="shared" si="1825"/>
        <v>#DIV/0!</v>
      </c>
      <c r="BB13336" s="40" t="e">
        <f t="shared" si="1826"/>
        <v>#DIV/0!</v>
      </c>
      <c r="BC13336" s="39" t="e">
        <f t="shared" si="1827"/>
        <v>#DIV/0!</v>
      </c>
      <c r="BD13336" s="40" t="e">
        <f t="shared" si="1828"/>
        <v>#DIV/0!</v>
      </c>
      <c r="BE13336" s="39" t="e">
        <f t="shared" si="1829"/>
        <v>#DIV/0!</v>
      </c>
      <c r="BF13336" s="39" t="e">
        <f t="shared" si="1830"/>
        <v>#DIV/0!</v>
      </c>
    </row>
    <row r="13337" spans="40:58" x14ac:dyDescent="0.3">
      <c r="AN13337" s="37">
        <f t="shared" si="1823"/>
        <v>1</v>
      </c>
      <c r="AZ13337" s="38">
        <f t="shared" si="1824"/>
        <v>0</v>
      </c>
      <c r="BA13337" s="39" t="e">
        <f t="shared" si="1825"/>
        <v>#DIV/0!</v>
      </c>
      <c r="BB13337" s="40" t="e">
        <f t="shared" si="1826"/>
        <v>#DIV/0!</v>
      </c>
      <c r="BC13337" s="39" t="e">
        <f t="shared" si="1827"/>
        <v>#DIV/0!</v>
      </c>
      <c r="BD13337" s="40" t="e">
        <f t="shared" si="1828"/>
        <v>#DIV/0!</v>
      </c>
      <c r="BE13337" s="39" t="e">
        <f t="shared" si="1829"/>
        <v>#DIV/0!</v>
      </c>
      <c r="BF13337" s="39" t="e">
        <f t="shared" si="1830"/>
        <v>#DIV/0!</v>
      </c>
    </row>
    <row r="13338" spans="40:58" x14ac:dyDescent="0.3">
      <c r="AN13338" s="37">
        <f t="shared" si="1823"/>
        <v>1</v>
      </c>
      <c r="AZ13338" s="38">
        <f t="shared" si="1824"/>
        <v>0</v>
      </c>
      <c r="BA13338" s="39" t="e">
        <f t="shared" si="1825"/>
        <v>#DIV/0!</v>
      </c>
      <c r="BB13338" s="40" t="e">
        <f t="shared" si="1826"/>
        <v>#DIV/0!</v>
      </c>
      <c r="BC13338" s="39" t="e">
        <f t="shared" si="1827"/>
        <v>#DIV/0!</v>
      </c>
      <c r="BD13338" s="40" t="e">
        <f t="shared" si="1828"/>
        <v>#DIV/0!</v>
      </c>
      <c r="BE13338" s="39" t="e">
        <f t="shared" si="1829"/>
        <v>#DIV/0!</v>
      </c>
      <c r="BF13338" s="39" t="e">
        <f t="shared" si="1830"/>
        <v>#DIV/0!</v>
      </c>
    </row>
    <row r="13339" spans="40:58" x14ac:dyDescent="0.3">
      <c r="AN13339" s="37">
        <f t="shared" si="1823"/>
        <v>1</v>
      </c>
      <c r="AZ13339" s="38">
        <f t="shared" si="1824"/>
        <v>0</v>
      </c>
      <c r="BA13339" s="39" t="e">
        <f t="shared" si="1825"/>
        <v>#DIV/0!</v>
      </c>
      <c r="BB13339" s="40" t="e">
        <f t="shared" si="1826"/>
        <v>#DIV/0!</v>
      </c>
      <c r="BC13339" s="39" t="e">
        <f t="shared" si="1827"/>
        <v>#DIV/0!</v>
      </c>
      <c r="BD13339" s="40" t="e">
        <f t="shared" si="1828"/>
        <v>#DIV/0!</v>
      </c>
      <c r="BE13339" s="39" t="e">
        <f t="shared" si="1829"/>
        <v>#DIV/0!</v>
      </c>
      <c r="BF13339" s="39" t="e">
        <f t="shared" si="1830"/>
        <v>#DIV/0!</v>
      </c>
    </row>
    <row r="13340" spans="40:58" x14ac:dyDescent="0.3">
      <c r="AN13340" s="37">
        <f t="shared" si="1823"/>
        <v>1</v>
      </c>
      <c r="AZ13340" s="38">
        <f t="shared" si="1824"/>
        <v>0</v>
      </c>
      <c r="BA13340" s="39" t="e">
        <f t="shared" si="1825"/>
        <v>#DIV/0!</v>
      </c>
      <c r="BB13340" s="40" t="e">
        <f t="shared" si="1826"/>
        <v>#DIV/0!</v>
      </c>
      <c r="BC13340" s="39" t="e">
        <f t="shared" si="1827"/>
        <v>#DIV/0!</v>
      </c>
      <c r="BD13340" s="40" t="e">
        <f t="shared" si="1828"/>
        <v>#DIV/0!</v>
      </c>
      <c r="BE13340" s="39" t="e">
        <f t="shared" si="1829"/>
        <v>#DIV/0!</v>
      </c>
      <c r="BF13340" s="39" t="e">
        <f t="shared" si="1830"/>
        <v>#DIV/0!</v>
      </c>
    </row>
    <row r="13341" spans="40:58" x14ac:dyDescent="0.3">
      <c r="AN13341" s="37">
        <f t="shared" si="1823"/>
        <v>1</v>
      </c>
      <c r="AZ13341" s="38">
        <f t="shared" si="1824"/>
        <v>0</v>
      </c>
      <c r="BA13341" s="39" t="e">
        <f t="shared" si="1825"/>
        <v>#DIV/0!</v>
      </c>
      <c r="BB13341" s="40" t="e">
        <f t="shared" si="1826"/>
        <v>#DIV/0!</v>
      </c>
      <c r="BC13341" s="39" t="e">
        <f t="shared" si="1827"/>
        <v>#DIV/0!</v>
      </c>
      <c r="BD13341" s="40" t="e">
        <f t="shared" si="1828"/>
        <v>#DIV/0!</v>
      </c>
      <c r="BE13341" s="39" t="e">
        <f t="shared" si="1829"/>
        <v>#DIV/0!</v>
      </c>
      <c r="BF13341" s="39" t="e">
        <f t="shared" si="1830"/>
        <v>#DIV/0!</v>
      </c>
    </row>
    <row r="13342" spans="40:58" x14ac:dyDescent="0.3">
      <c r="AN13342" s="37">
        <f t="shared" si="1823"/>
        <v>1</v>
      </c>
      <c r="AZ13342" s="38">
        <f t="shared" si="1824"/>
        <v>0</v>
      </c>
      <c r="BA13342" s="39" t="e">
        <f t="shared" si="1825"/>
        <v>#DIV/0!</v>
      </c>
      <c r="BB13342" s="40" t="e">
        <f t="shared" si="1826"/>
        <v>#DIV/0!</v>
      </c>
      <c r="BC13342" s="39" t="e">
        <f t="shared" si="1827"/>
        <v>#DIV/0!</v>
      </c>
      <c r="BD13342" s="40" t="e">
        <f t="shared" si="1828"/>
        <v>#DIV/0!</v>
      </c>
      <c r="BE13342" s="39" t="e">
        <f t="shared" si="1829"/>
        <v>#DIV/0!</v>
      </c>
      <c r="BF13342" s="39" t="e">
        <f t="shared" si="1830"/>
        <v>#DIV/0!</v>
      </c>
    </row>
    <row r="13343" spans="40:58" x14ac:dyDescent="0.3">
      <c r="AN13343" s="37">
        <f t="shared" si="1823"/>
        <v>1</v>
      </c>
      <c r="AZ13343" s="38">
        <f t="shared" si="1824"/>
        <v>0</v>
      </c>
      <c r="BA13343" s="39" t="e">
        <f t="shared" si="1825"/>
        <v>#DIV/0!</v>
      </c>
      <c r="BB13343" s="40" t="e">
        <f t="shared" si="1826"/>
        <v>#DIV/0!</v>
      </c>
      <c r="BC13343" s="39" t="e">
        <f t="shared" si="1827"/>
        <v>#DIV/0!</v>
      </c>
      <c r="BD13343" s="40" t="e">
        <f t="shared" si="1828"/>
        <v>#DIV/0!</v>
      </c>
      <c r="BE13343" s="39" t="e">
        <f t="shared" si="1829"/>
        <v>#DIV/0!</v>
      </c>
      <c r="BF13343" s="39" t="e">
        <f t="shared" si="1830"/>
        <v>#DIV/0!</v>
      </c>
    </row>
    <row r="13344" spans="40:58" x14ac:dyDescent="0.3">
      <c r="AN13344" s="37">
        <f t="shared" si="1823"/>
        <v>1</v>
      </c>
      <c r="AZ13344" s="38">
        <f t="shared" si="1824"/>
        <v>0</v>
      </c>
      <c r="BA13344" s="39" t="e">
        <f t="shared" si="1825"/>
        <v>#DIV/0!</v>
      </c>
      <c r="BB13344" s="40" t="e">
        <f t="shared" si="1826"/>
        <v>#DIV/0!</v>
      </c>
      <c r="BC13344" s="39" t="e">
        <f t="shared" si="1827"/>
        <v>#DIV/0!</v>
      </c>
      <c r="BD13344" s="40" t="e">
        <f t="shared" si="1828"/>
        <v>#DIV/0!</v>
      </c>
      <c r="BE13344" s="39" t="e">
        <f t="shared" si="1829"/>
        <v>#DIV/0!</v>
      </c>
      <c r="BF13344" s="39" t="e">
        <f t="shared" si="1830"/>
        <v>#DIV/0!</v>
      </c>
    </row>
    <row r="13345" spans="40:58" x14ac:dyDescent="0.3">
      <c r="AN13345" s="37">
        <f t="shared" si="1823"/>
        <v>1</v>
      </c>
      <c r="AZ13345" s="38">
        <f t="shared" si="1824"/>
        <v>0</v>
      </c>
      <c r="BA13345" s="39" t="e">
        <f t="shared" si="1825"/>
        <v>#DIV/0!</v>
      </c>
      <c r="BB13345" s="40" t="e">
        <f t="shared" si="1826"/>
        <v>#DIV/0!</v>
      </c>
      <c r="BC13345" s="39" t="e">
        <f t="shared" si="1827"/>
        <v>#DIV/0!</v>
      </c>
      <c r="BD13345" s="40" t="e">
        <f t="shared" si="1828"/>
        <v>#DIV/0!</v>
      </c>
      <c r="BE13345" s="39" t="e">
        <f t="shared" si="1829"/>
        <v>#DIV/0!</v>
      </c>
      <c r="BF13345" s="39" t="e">
        <f t="shared" si="1830"/>
        <v>#DIV/0!</v>
      </c>
    </row>
    <row r="13346" spans="40:58" x14ac:dyDescent="0.3">
      <c r="AN13346" s="37">
        <f t="shared" si="1823"/>
        <v>1</v>
      </c>
      <c r="AZ13346" s="38">
        <f t="shared" si="1824"/>
        <v>0</v>
      </c>
      <c r="BA13346" s="39" t="e">
        <f t="shared" si="1825"/>
        <v>#DIV/0!</v>
      </c>
      <c r="BB13346" s="40" t="e">
        <f t="shared" si="1826"/>
        <v>#DIV/0!</v>
      </c>
      <c r="BC13346" s="39" t="e">
        <f t="shared" si="1827"/>
        <v>#DIV/0!</v>
      </c>
      <c r="BD13346" s="40" t="e">
        <f t="shared" si="1828"/>
        <v>#DIV/0!</v>
      </c>
      <c r="BE13346" s="39" t="e">
        <f t="shared" si="1829"/>
        <v>#DIV/0!</v>
      </c>
      <c r="BF13346" s="39" t="e">
        <f t="shared" si="1830"/>
        <v>#DIV/0!</v>
      </c>
    </row>
    <row r="13347" spans="40:58" x14ac:dyDescent="0.3">
      <c r="AN13347" s="37">
        <f t="shared" si="1823"/>
        <v>1</v>
      </c>
      <c r="AZ13347" s="38">
        <f t="shared" si="1824"/>
        <v>0</v>
      </c>
      <c r="BA13347" s="39" t="e">
        <f t="shared" si="1825"/>
        <v>#DIV/0!</v>
      </c>
      <c r="BB13347" s="40" t="e">
        <f t="shared" si="1826"/>
        <v>#DIV/0!</v>
      </c>
      <c r="BC13347" s="39" t="e">
        <f t="shared" si="1827"/>
        <v>#DIV/0!</v>
      </c>
      <c r="BD13347" s="40" t="e">
        <f t="shared" si="1828"/>
        <v>#DIV/0!</v>
      </c>
      <c r="BE13347" s="39" t="e">
        <f t="shared" si="1829"/>
        <v>#DIV/0!</v>
      </c>
      <c r="BF13347" s="39" t="e">
        <f t="shared" si="1830"/>
        <v>#DIV/0!</v>
      </c>
    </row>
    <row r="13348" spans="40:58" x14ac:dyDescent="0.3">
      <c r="AN13348" s="37">
        <f t="shared" si="1823"/>
        <v>1</v>
      </c>
      <c r="AZ13348" s="38">
        <f t="shared" si="1824"/>
        <v>0</v>
      </c>
      <c r="BA13348" s="39" t="e">
        <f t="shared" si="1825"/>
        <v>#DIV/0!</v>
      </c>
      <c r="BB13348" s="40" t="e">
        <f t="shared" si="1826"/>
        <v>#DIV/0!</v>
      </c>
      <c r="BC13348" s="39" t="e">
        <f t="shared" si="1827"/>
        <v>#DIV/0!</v>
      </c>
      <c r="BD13348" s="40" t="e">
        <f t="shared" si="1828"/>
        <v>#DIV/0!</v>
      </c>
      <c r="BE13348" s="39" t="e">
        <f t="shared" si="1829"/>
        <v>#DIV/0!</v>
      </c>
      <c r="BF13348" s="39" t="e">
        <f t="shared" si="1830"/>
        <v>#DIV/0!</v>
      </c>
    </row>
    <row r="13349" spans="40:58" x14ac:dyDescent="0.3">
      <c r="AN13349" s="37">
        <f t="shared" si="1823"/>
        <v>1</v>
      </c>
      <c r="AZ13349" s="38">
        <f t="shared" si="1824"/>
        <v>0</v>
      </c>
      <c r="BA13349" s="39" t="e">
        <f t="shared" si="1825"/>
        <v>#DIV/0!</v>
      </c>
      <c r="BB13349" s="40" t="e">
        <f t="shared" si="1826"/>
        <v>#DIV/0!</v>
      </c>
      <c r="BC13349" s="39" t="e">
        <f t="shared" si="1827"/>
        <v>#DIV/0!</v>
      </c>
      <c r="BD13349" s="40" t="e">
        <f t="shared" si="1828"/>
        <v>#DIV/0!</v>
      </c>
      <c r="BE13349" s="39" t="e">
        <f t="shared" si="1829"/>
        <v>#DIV/0!</v>
      </c>
      <c r="BF13349" s="39" t="e">
        <f t="shared" si="1830"/>
        <v>#DIV/0!</v>
      </c>
    </row>
    <row r="13350" spans="40:58" x14ac:dyDescent="0.3">
      <c r="AN13350" s="37">
        <f t="shared" si="1823"/>
        <v>1</v>
      </c>
      <c r="AZ13350" s="38">
        <f t="shared" si="1824"/>
        <v>0</v>
      </c>
      <c r="BA13350" s="39" t="e">
        <f t="shared" si="1825"/>
        <v>#DIV/0!</v>
      </c>
      <c r="BB13350" s="40" t="e">
        <f t="shared" si="1826"/>
        <v>#DIV/0!</v>
      </c>
      <c r="BC13350" s="39" t="e">
        <f t="shared" si="1827"/>
        <v>#DIV/0!</v>
      </c>
      <c r="BD13350" s="40" t="e">
        <f t="shared" si="1828"/>
        <v>#DIV/0!</v>
      </c>
      <c r="BE13350" s="39" t="e">
        <f t="shared" si="1829"/>
        <v>#DIV/0!</v>
      </c>
      <c r="BF13350" s="39" t="e">
        <f t="shared" si="1830"/>
        <v>#DIV/0!</v>
      </c>
    </row>
    <row r="13351" spans="40:58" x14ac:dyDescent="0.3">
      <c r="AN13351" s="37">
        <f t="shared" si="1823"/>
        <v>1</v>
      </c>
      <c r="AZ13351" s="38">
        <f t="shared" si="1824"/>
        <v>0</v>
      </c>
      <c r="BA13351" s="39" t="e">
        <f t="shared" si="1825"/>
        <v>#DIV/0!</v>
      </c>
      <c r="BB13351" s="40" t="e">
        <f t="shared" si="1826"/>
        <v>#DIV/0!</v>
      </c>
      <c r="BC13351" s="39" t="e">
        <f t="shared" si="1827"/>
        <v>#DIV/0!</v>
      </c>
      <c r="BD13351" s="40" t="e">
        <f t="shared" si="1828"/>
        <v>#DIV/0!</v>
      </c>
      <c r="BE13351" s="39" t="e">
        <f t="shared" si="1829"/>
        <v>#DIV/0!</v>
      </c>
      <c r="BF13351" s="39" t="e">
        <f t="shared" si="1830"/>
        <v>#DIV/0!</v>
      </c>
    </row>
    <row r="13352" spans="40:58" x14ac:dyDescent="0.3">
      <c r="AN13352" s="37">
        <f t="shared" si="1823"/>
        <v>1</v>
      </c>
      <c r="AZ13352" s="38">
        <f t="shared" si="1824"/>
        <v>0</v>
      </c>
      <c r="BA13352" s="39" t="e">
        <f t="shared" si="1825"/>
        <v>#DIV/0!</v>
      </c>
      <c r="BB13352" s="40" t="e">
        <f t="shared" si="1826"/>
        <v>#DIV/0!</v>
      </c>
      <c r="BC13352" s="39" t="e">
        <f t="shared" si="1827"/>
        <v>#DIV/0!</v>
      </c>
      <c r="BD13352" s="40" t="e">
        <f t="shared" si="1828"/>
        <v>#DIV/0!</v>
      </c>
      <c r="BE13352" s="39" t="e">
        <f t="shared" si="1829"/>
        <v>#DIV/0!</v>
      </c>
      <c r="BF13352" s="39" t="e">
        <f t="shared" si="1830"/>
        <v>#DIV/0!</v>
      </c>
    </row>
    <row r="13353" spans="40:58" x14ac:dyDescent="0.3">
      <c r="AN13353" s="37">
        <f t="shared" si="1823"/>
        <v>1</v>
      </c>
      <c r="AZ13353" s="38">
        <f t="shared" si="1824"/>
        <v>0</v>
      </c>
      <c r="BA13353" s="39" t="e">
        <f t="shared" si="1825"/>
        <v>#DIV/0!</v>
      </c>
      <c r="BB13353" s="40" t="e">
        <f t="shared" si="1826"/>
        <v>#DIV/0!</v>
      </c>
      <c r="BC13353" s="39" t="e">
        <f t="shared" si="1827"/>
        <v>#DIV/0!</v>
      </c>
      <c r="BD13353" s="40" t="e">
        <f t="shared" si="1828"/>
        <v>#DIV/0!</v>
      </c>
      <c r="BE13353" s="39" t="e">
        <f t="shared" si="1829"/>
        <v>#DIV/0!</v>
      </c>
      <c r="BF13353" s="39" t="e">
        <f t="shared" si="1830"/>
        <v>#DIV/0!</v>
      </c>
    </row>
    <row r="13354" spans="40:58" x14ac:dyDescent="0.3">
      <c r="AN13354" s="37">
        <f t="shared" si="1823"/>
        <v>1</v>
      </c>
      <c r="AZ13354" s="38">
        <f t="shared" si="1824"/>
        <v>0</v>
      </c>
      <c r="BA13354" s="39" t="e">
        <f t="shared" si="1825"/>
        <v>#DIV/0!</v>
      </c>
      <c r="BB13354" s="40" t="e">
        <f t="shared" si="1826"/>
        <v>#DIV/0!</v>
      </c>
      <c r="BC13354" s="39" t="e">
        <f t="shared" si="1827"/>
        <v>#DIV/0!</v>
      </c>
      <c r="BD13354" s="40" t="e">
        <f t="shared" si="1828"/>
        <v>#DIV/0!</v>
      </c>
      <c r="BE13354" s="39" t="e">
        <f t="shared" si="1829"/>
        <v>#DIV/0!</v>
      </c>
      <c r="BF13354" s="39" t="e">
        <f t="shared" si="1830"/>
        <v>#DIV/0!</v>
      </c>
    </row>
    <row r="13355" spans="40:58" x14ac:dyDescent="0.3">
      <c r="AN13355" s="37">
        <f t="shared" si="1823"/>
        <v>1</v>
      </c>
      <c r="AZ13355" s="38">
        <f t="shared" si="1824"/>
        <v>0</v>
      </c>
      <c r="BA13355" s="39" t="e">
        <f t="shared" si="1825"/>
        <v>#DIV/0!</v>
      </c>
      <c r="BB13355" s="40" t="e">
        <f t="shared" si="1826"/>
        <v>#DIV/0!</v>
      </c>
      <c r="BC13355" s="39" t="e">
        <f t="shared" si="1827"/>
        <v>#DIV/0!</v>
      </c>
      <c r="BD13355" s="40" t="e">
        <f t="shared" si="1828"/>
        <v>#DIV/0!</v>
      </c>
      <c r="BE13355" s="39" t="e">
        <f t="shared" si="1829"/>
        <v>#DIV/0!</v>
      </c>
      <c r="BF13355" s="39" t="e">
        <f t="shared" si="1830"/>
        <v>#DIV/0!</v>
      </c>
    </row>
    <row r="13356" spans="40:58" x14ac:dyDescent="0.3">
      <c r="AN13356" s="37">
        <f t="shared" si="1823"/>
        <v>1</v>
      </c>
      <c r="AZ13356" s="38">
        <f t="shared" si="1824"/>
        <v>0</v>
      </c>
      <c r="BA13356" s="39" t="e">
        <f t="shared" si="1825"/>
        <v>#DIV/0!</v>
      </c>
      <c r="BB13356" s="40" t="e">
        <f t="shared" si="1826"/>
        <v>#DIV/0!</v>
      </c>
      <c r="BC13356" s="39" t="e">
        <f t="shared" si="1827"/>
        <v>#DIV/0!</v>
      </c>
      <c r="BD13356" s="40" t="e">
        <f t="shared" si="1828"/>
        <v>#DIV/0!</v>
      </c>
      <c r="BE13356" s="39" t="e">
        <f t="shared" si="1829"/>
        <v>#DIV/0!</v>
      </c>
      <c r="BF13356" s="39" t="e">
        <f t="shared" si="1830"/>
        <v>#DIV/0!</v>
      </c>
    </row>
    <row r="13357" spans="40:58" x14ac:dyDescent="0.3">
      <c r="AN13357" s="37">
        <f t="shared" si="1823"/>
        <v>1</v>
      </c>
      <c r="AZ13357" s="38">
        <f t="shared" si="1824"/>
        <v>0</v>
      </c>
      <c r="BA13357" s="39" t="e">
        <f t="shared" si="1825"/>
        <v>#DIV/0!</v>
      </c>
      <c r="BB13357" s="40" t="e">
        <f t="shared" si="1826"/>
        <v>#DIV/0!</v>
      </c>
      <c r="BC13357" s="39" t="e">
        <f t="shared" si="1827"/>
        <v>#DIV/0!</v>
      </c>
      <c r="BD13357" s="40" t="e">
        <f t="shared" si="1828"/>
        <v>#DIV/0!</v>
      </c>
      <c r="BE13357" s="39" t="e">
        <f t="shared" si="1829"/>
        <v>#DIV/0!</v>
      </c>
      <c r="BF13357" s="39" t="e">
        <f t="shared" si="1830"/>
        <v>#DIV/0!</v>
      </c>
    </row>
    <row r="13358" spans="40:58" x14ac:dyDescent="0.3">
      <c r="AN13358" s="37">
        <f t="shared" si="1823"/>
        <v>1</v>
      </c>
      <c r="AZ13358" s="38">
        <f t="shared" si="1824"/>
        <v>0</v>
      </c>
      <c r="BA13358" s="39" t="e">
        <f t="shared" si="1825"/>
        <v>#DIV/0!</v>
      </c>
      <c r="BB13358" s="40" t="e">
        <f t="shared" si="1826"/>
        <v>#DIV/0!</v>
      </c>
      <c r="BC13358" s="39" t="e">
        <f t="shared" si="1827"/>
        <v>#DIV/0!</v>
      </c>
      <c r="BD13358" s="40" t="e">
        <f t="shared" si="1828"/>
        <v>#DIV/0!</v>
      </c>
      <c r="BE13358" s="39" t="e">
        <f t="shared" si="1829"/>
        <v>#DIV/0!</v>
      </c>
      <c r="BF13358" s="39" t="e">
        <f t="shared" si="1830"/>
        <v>#DIV/0!</v>
      </c>
    </row>
    <row r="13359" spans="40:58" x14ac:dyDescent="0.3">
      <c r="AN13359" s="37">
        <f t="shared" si="1823"/>
        <v>1</v>
      </c>
      <c r="AZ13359" s="38">
        <f t="shared" si="1824"/>
        <v>0</v>
      </c>
      <c r="BA13359" s="39" t="e">
        <f t="shared" si="1825"/>
        <v>#DIV/0!</v>
      </c>
      <c r="BB13359" s="40" t="e">
        <f t="shared" si="1826"/>
        <v>#DIV/0!</v>
      </c>
      <c r="BC13359" s="39" t="e">
        <f t="shared" si="1827"/>
        <v>#DIV/0!</v>
      </c>
      <c r="BD13359" s="40" t="e">
        <f t="shared" si="1828"/>
        <v>#DIV/0!</v>
      </c>
      <c r="BE13359" s="39" t="e">
        <f t="shared" si="1829"/>
        <v>#DIV/0!</v>
      </c>
      <c r="BF13359" s="39" t="e">
        <f t="shared" si="1830"/>
        <v>#DIV/0!</v>
      </c>
    </row>
    <row r="13360" spans="40:58" x14ac:dyDescent="0.3">
      <c r="AN13360" s="37">
        <f t="shared" si="1823"/>
        <v>1</v>
      </c>
      <c r="AZ13360" s="38">
        <f t="shared" si="1824"/>
        <v>0</v>
      </c>
      <c r="BA13360" s="39" t="e">
        <f t="shared" si="1825"/>
        <v>#DIV/0!</v>
      </c>
      <c r="BB13360" s="40" t="e">
        <f t="shared" si="1826"/>
        <v>#DIV/0!</v>
      </c>
      <c r="BC13360" s="39" t="e">
        <f t="shared" si="1827"/>
        <v>#DIV/0!</v>
      </c>
      <c r="BD13360" s="40" t="e">
        <f t="shared" si="1828"/>
        <v>#DIV/0!</v>
      </c>
      <c r="BE13360" s="39" t="e">
        <f t="shared" si="1829"/>
        <v>#DIV/0!</v>
      </c>
      <c r="BF13360" s="39" t="e">
        <f t="shared" si="1830"/>
        <v>#DIV/0!</v>
      </c>
    </row>
    <row r="13361" spans="40:58" x14ac:dyDescent="0.3">
      <c r="AN13361" s="37">
        <f t="shared" si="1823"/>
        <v>1</v>
      </c>
      <c r="AZ13361" s="38">
        <f t="shared" si="1824"/>
        <v>0</v>
      </c>
      <c r="BA13361" s="39" t="e">
        <f t="shared" si="1825"/>
        <v>#DIV/0!</v>
      </c>
      <c r="BB13361" s="40" t="e">
        <f t="shared" si="1826"/>
        <v>#DIV/0!</v>
      </c>
      <c r="BC13361" s="39" t="e">
        <f t="shared" si="1827"/>
        <v>#DIV/0!</v>
      </c>
      <c r="BD13361" s="40" t="e">
        <f t="shared" si="1828"/>
        <v>#DIV/0!</v>
      </c>
      <c r="BE13361" s="39" t="e">
        <f t="shared" si="1829"/>
        <v>#DIV/0!</v>
      </c>
      <c r="BF13361" s="39" t="e">
        <f t="shared" si="1830"/>
        <v>#DIV/0!</v>
      </c>
    </row>
    <row r="13362" spans="40:58" x14ac:dyDescent="0.3">
      <c r="AN13362" s="37">
        <f t="shared" si="1823"/>
        <v>1</v>
      </c>
      <c r="AZ13362" s="38">
        <f t="shared" si="1824"/>
        <v>0</v>
      </c>
      <c r="BA13362" s="39" t="e">
        <f t="shared" si="1825"/>
        <v>#DIV/0!</v>
      </c>
      <c r="BB13362" s="40" t="e">
        <f t="shared" si="1826"/>
        <v>#DIV/0!</v>
      </c>
      <c r="BC13362" s="39" t="e">
        <f t="shared" si="1827"/>
        <v>#DIV/0!</v>
      </c>
      <c r="BD13362" s="40" t="e">
        <f t="shared" si="1828"/>
        <v>#DIV/0!</v>
      </c>
      <c r="BE13362" s="39" t="e">
        <f t="shared" si="1829"/>
        <v>#DIV/0!</v>
      </c>
      <c r="BF13362" s="39" t="e">
        <f t="shared" si="1830"/>
        <v>#DIV/0!</v>
      </c>
    </row>
    <row r="13363" spans="40:58" x14ac:dyDescent="0.3">
      <c r="AN13363" s="37">
        <f t="shared" si="1823"/>
        <v>1</v>
      </c>
      <c r="AZ13363" s="38">
        <f t="shared" si="1824"/>
        <v>0</v>
      </c>
      <c r="BA13363" s="39" t="e">
        <f t="shared" si="1825"/>
        <v>#DIV/0!</v>
      </c>
      <c r="BB13363" s="40" t="e">
        <f t="shared" si="1826"/>
        <v>#DIV/0!</v>
      </c>
      <c r="BC13363" s="39" t="e">
        <f t="shared" si="1827"/>
        <v>#DIV/0!</v>
      </c>
      <c r="BD13363" s="40" t="e">
        <f t="shared" si="1828"/>
        <v>#DIV/0!</v>
      </c>
      <c r="BE13363" s="39" t="e">
        <f t="shared" si="1829"/>
        <v>#DIV/0!</v>
      </c>
      <c r="BF13363" s="39" t="e">
        <f t="shared" si="1830"/>
        <v>#DIV/0!</v>
      </c>
    </row>
    <row r="13364" spans="40:58" x14ac:dyDescent="0.3">
      <c r="AN13364" s="37">
        <f t="shared" si="1823"/>
        <v>1</v>
      </c>
      <c r="AZ13364" s="38">
        <f t="shared" si="1824"/>
        <v>0</v>
      </c>
      <c r="BA13364" s="39" t="e">
        <f t="shared" si="1825"/>
        <v>#DIV/0!</v>
      </c>
      <c r="BB13364" s="40" t="e">
        <f t="shared" si="1826"/>
        <v>#DIV/0!</v>
      </c>
      <c r="BC13364" s="39" t="e">
        <f t="shared" si="1827"/>
        <v>#DIV/0!</v>
      </c>
      <c r="BD13364" s="40" t="e">
        <f t="shared" si="1828"/>
        <v>#DIV/0!</v>
      </c>
      <c r="BE13364" s="39" t="e">
        <f t="shared" si="1829"/>
        <v>#DIV/0!</v>
      </c>
      <c r="BF13364" s="39" t="e">
        <f t="shared" si="1830"/>
        <v>#DIV/0!</v>
      </c>
    </row>
    <row r="13365" spans="40:58" x14ac:dyDescent="0.3">
      <c r="AN13365" s="37">
        <f t="shared" si="1823"/>
        <v>1</v>
      </c>
      <c r="AZ13365" s="38">
        <f t="shared" si="1824"/>
        <v>0</v>
      </c>
      <c r="BA13365" s="39" t="e">
        <f t="shared" si="1825"/>
        <v>#DIV/0!</v>
      </c>
      <c r="BB13365" s="40" t="e">
        <f t="shared" si="1826"/>
        <v>#DIV/0!</v>
      </c>
      <c r="BC13365" s="39" t="e">
        <f t="shared" si="1827"/>
        <v>#DIV/0!</v>
      </c>
      <c r="BD13365" s="40" t="e">
        <f t="shared" si="1828"/>
        <v>#DIV/0!</v>
      </c>
      <c r="BE13365" s="39" t="e">
        <f t="shared" si="1829"/>
        <v>#DIV/0!</v>
      </c>
      <c r="BF13365" s="39" t="e">
        <f t="shared" si="1830"/>
        <v>#DIV/0!</v>
      </c>
    </row>
    <row r="13366" spans="40:58" x14ac:dyDescent="0.3">
      <c r="AN13366" s="37">
        <f t="shared" si="1823"/>
        <v>1</v>
      </c>
      <c r="AZ13366" s="38">
        <f t="shared" si="1824"/>
        <v>0</v>
      </c>
      <c r="BA13366" s="39" t="e">
        <f t="shared" si="1825"/>
        <v>#DIV/0!</v>
      </c>
      <c r="BB13366" s="40" t="e">
        <f t="shared" si="1826"/>
        <v>#DIV/0!</v>
      </c>
      <c r="BC13366" s="39" t="e">
        <f t="shared" si="1827"/>
        <v>#DIV/0!</v>
      </c>
      <c r="BD13366" s="40" t="e">
        <f t="shared" si="1828"/>
        <v>#DIV/0!</v>
      </c>
      <c r="BE13366" s="39" t="e">
        <f t="shared" si="1829"/>
        <v>#DIV/0!</v>
      </c>
      <c r="BF13366" s="39" t="e">
        <f t="shared" si="1830"/>
        <v>#DIV/0!</v>
      </c>
    </row>
    <row r="13367" spans="40:58" x14ac:dyDescent="0.3">
      <c r="AN13367" s="37">
        <f t="shared" si="1823"/>
        <v>1</v>
      </c>
      <c r="AZ13367" s="38">
        <f t="shared" si="1824"/>
        <v>0</v>
      </c>
      <c r="BA13367" s="39" t="e">
        <f t="shared" si="1825"/>
        <v>#DIV/0!</v>
      </c>
      <c r="BB13367" s="40" t="e">
        <f t="shared" si="1826"/>
        <v>#DIV/0!</v>
      </c>
      <c r="BC13367" s="39" t="e">
        <f t="shared" si="1827"/>
        <v>#DIV/0!</v>
      </c>
      <c r="BD13367" s="40" t="e">
        <f t="shared" si="1828"/>
        <v>#DIV/0!</v>
      </c>
      <c r="BE13367" s="39" t="e">
        <f t="shared" si="1829"/>
        <v>#DIV/0!</v>
      </c>
      <c r="BF13367" s="39" t="e">
        <f t="shared" si="1830"/>
        <v>#DIV/0!</v>
      </c>
    </row>
    <row r="13368" spans="40:58" x14ac:dyDescent="0.3">
      <c r="AN13368" s="37">
        <f t="shared" si="1823"/>
        <v>1</v>
      </c>
      <c r="AZ13368" s="38">
        <f t="shared" si="1824"/>
        <v>0</v>
      </c>
      <c r="BA13368" s="39" t="e">
        <f t="shared" si="1825"/>
        <v>#DIV/0!</v>
      </c>
      <c r="BB13368" s="40" t="e">
        <f t="shared" si="1826"/>
        <v>#DIV/0!</v>
      </c>
      <c r="BC13368" s="39" t="e">
        <f t="shared" si="1827"/>
        <v>#DIV/0!</v>
      </c>
      <c r="BD13368" s="40" t="e">
        <f t="shared" si="1828"/>
        <v>#DIV/0!</v>
      </c>
      <c r="BE13368" s="39" t="e">
        <f t="shared" si="1829"/>
        <v>#DIV/0!</v>
      </c>
      <c r="BF13368" s="39" t="e">
        <f t="shared" si="1830"/>
        <v>#DIV/0!</v>
      </c>
    </row>
    <row r="13369" spans="40:58" x14ac:dyDescent="0.3">
      <c r="AN13369" s="37">
        <f t="shared" si="1823"/>
        <v>1</v>
      </c>
      <c r="AZ13369" s="38">
        <f t="shared" si="1824"/>
        <v>0</v>
      </c>
      <c r="BA13369" s="39" t="e">
        <f t="shared" si="1825"/>
        <v>#DIV/0!</v>
      </c>
      <c r="BB13369" s="40" t="e">
        <f t="shared" si="1826"/>
        <v>#DIV/0!</v>
      </c>
      <c r="BC13369" s="39" t="e">
        <f t="shared" si="1827"/>
        <v>#DIV/0!</v>
      </c>
      <c r="BD13369" s="40" t="e">
        <f t="shared" si="1828"/>
        <v>#DIV/0!</v>
      </c>
      <c r="BE13369" s="39" t="e">
        <f t="shared" si="1829"/>
        <v>#DIV/0!</v>
      </c>
      <c r="BF13369" s="39" t="e">
        <f t="shared" si="1830"/>
        <v>#DIV/0!</v>
      </c>
    </row>
    <row r="13370" spans="40:58" x14ac:dyDescent="0.3">
      <c r="AN13370" s="37">
        <f t="shared" si="1823"/>
        <v>1</v>
      </c>
      <c r="AZ13370" s="38">
        <f t="shared" si="1824"/>
        <v>0</v>
      </c>
      <c r="BA13370" s="39" t="e">
        <f t="shared" si="1825"/>
        <v>#DIV/0!</v>
      </c>
      <c r="BB13370" s="40" t="e">
        <f t="shared" si="1826"/>
        <v>#DIV/0!</v>
      </c>
      <c r="BC13370" s="39" t="e">
        <f t="shared" si="1827"/>
        <v>#DIV/0!</v>
      </c>
      <c r="BD13370" s="40" t="e">
        <f t="shared" si="1828"/>
        <v>#DIV/0!</v>
      </c>
      <c r="BE13370" s="39" t="e">
        <f t="shared" si="1829"/>
        <v>#DIV/0!</v>
      </c>
      <c r="BF13370" s="39" t="e">
        <f t="shared" si="1830"/>
        <v>#DIV/0!</v>
      </c>
    </row>
    <row r="13371" spans="40:58" x14ac:dyDescent="0.3">
      <c r="AN13371" s="37">
        <f t="shared" si="1823"/>
        <v>1</v>
      </c>
      <c r="AZ13371" s="38">
        <f t="shared" si="1824"/>
        <v>0</v>
      </c>
      <c r="BA13371" s="39" t="e">
        <f t="shared" si="1825"/>
        <v>#DIV/0!</v>
      </c>
      <c r="BB13371" s="40" t="e">
        <f t="shared" si="1826"/>
        <v>#DIV/0!</v>
      </c>
      <c r="BC13371" s="39" t="e">
        <f t="shared" si="1827"/>
        <v>#DIV/0!</v>
      </c>
      <c r="BD13371" s="40" t="e">
        <f t="shared" si="1828"/>
        <v>#DIV/0!</v>
      </c>
      <c r="BE13371" s="39" t="e">
        <f t="shared" si="1829"/>
        <v>#DIV/0!</v>
      </c>
      <c r="BF13371" s="39" t="e">
        <f t="shared" si="1830"/>
        <v>#DIV/0!</v>
      </c>
    </row>
    <row r="13372" spans="40:58" x14ac:dyDescent="0.3">
      <c r="AN13372" s="37">
        <f t="shared" si="1823"/>
        <v>1</v>
      </c>
      <c r="AZ13372" s="38">
        <f t="shared" si="1824"/>
        <v>0</v>
      </c>
      <c r="BA13372" s="39" t="e">
        <f t="shared" si="1825"/>
        <v>#DIV/0!</v>
      </c>
      <c r="BB13372" s="40" t="e">
        <f t="shared" si="1826"/>
        <v>#DIV/0!</v>
      </c>
      <c r="BC13372" s="39" t="e">
        <f t="shared" si="1827"/>
        <v>#DIV/0!</v>
      </c>
      <c r="BD13372" s="40" t="e">
        <f t="shared" si="1828"/>
        <v>#DIV/0!</v>
      </c>
      <c r="BE13372" s="39" t="e">
        <f t="shared" si="1829"/>
        <v>#DIV/0!</v>
      </c>
      <c r="BF13372" s="39" t="e">
        <f t="shared" si="1830"/>
        <v>#DIV/0!</v>
      </c>
    </row>
    <row r="13373" spans="40:58" x14ac:dyDescent="0.3">
      <c r="AN13373" s="37">
        <f t="shared" si="1823"/>
        <v>1</v>
      </c>
      <c r="AZ13373" s="38">
        <f t="shared" si="1824"/>
        <v>0</v>
      </c>
      <c r="BA13373" s="39" t="e">
        <f t="shared" si="1825"/>
        <v>#DIV/0!</v>
      </c>
      <c r="BB13373" s="40" t="e">
        <f t="shared" si="1826"/>
        <v>#DIV/0!</v>
      </c>
      <c r="BC13373" s="39" t="e">
        <f t="shared" si="1827"/>
        <v>#DIV/0!</v>
      </c>
      <c r="BD13373" s="40" t="e">
        <f t="shared" si="1828"/>
        <v>#DIV/0!</v>
      </c>
      <c r="BE13373" s="39" t="e">
        <f t="shared" si="1829"/>
        <v>#DIV/0!</v>
      </c>
      <c r="BF13373" s="39" t="e">
        <f t="shared" si="1830"/>
        <v>#DIV/0!</v>
      </c>
    </row>
    <row r="13374" spans="40:58" x14ac:dyDescent="0.3">
      <c r="AN13374" s="37">
        <f t="shared" si="1823"/>
        <v>1</v>
      </c>
      <c r="AZ13374" s="38">
        <f t="shared" si="1824"/>
        <v>0</v>
      </c>
      <c r="BA13374" s="39" t="e">
        <f t="shared" si="1825"/>
        <v>#DIV/0!</v>
      </c>
      <c r="BB13374" s="40" t="e">
        <f t="shared" si="1826"/>
        <v>#DIV/0!</v>
      </c>
      <c r="BC13374" s="39" t="e">
        <f t="shared" si="1827"/>
        <v>#DIV/0!</v>
      </c>
      <c r="BD13374" s="40" t="e">
        <f t="shared" si="1828"/>
        <v>#DIV/0!</v>
      </c>
      <c r="BE13374" s="39" t="e">
        <f t="shared" si="1829"/>
        <v>#DIV/0!</v>
      </c>
      <c r="BF13374" s="39" t="e">
        <f t="shared" si="1830"/>
        <v>#DIV/0!</v>
      </c>
    </row>
    <row r="13375" spans="40:58" x14ac:dyDescent="0.3">
      <c r="AN13375" s="37">
        <f t="shared" ref="AN13375:AN13438" si="1831">MONTH(AP13375)</f>
        <v>1</v>
      </c>
      <c r="AZ13375" s="38">
        <f t="shared" ref="AZ13375:AZ13438" si="1832">AP13375*1</f>
        <v>0</v>
      </c>
      <c r="BA13375" s="39" t="e">
        <f t="shared" ref="BA13375:BA13438" si="1833">(AV13375-BB13375)/AR13375</f>
        <v>#DIV/0!</v>
      </c>
      <c r="BB13375" s="40" t="e">
        <f t="shared" ref="BB13375:BB13438" si="1834">(AR13375-AS13375)*(AV13375/AR13375)</f>
        <v>#DIV/0!</v>
      </c>
      <c r="BC13375" s="39" t="e">
        <f t="shared" ref="BC13375:BC13438" si="1835">(AW13375-BD13375)/AR13375</f>
        <v>#DIV/0!</v>
      </c>
      <c r="BD13375" s="40" t="e">
        <f t="shared" ref="BD13375:BD13438" si="1836">(AR13375-AS13375)*(AW13375/AR13375)</f>
        <v>#DIV/0!</v>
      </c>
      <c r="BE13375" s="39" t="e">
        <f t="shared" ref="BE13375:BE13438" si="1837">AU13375/AR13375</f>
        <v>#DIV/0!</v>
      </c>
      <c r="BF13375" s="39" t="e">
        <f t="shared" ref="BF13375:BF13438" si="1838">AT13375/AR13375</f>
        <v>#DIV/0!</v>
      </c>
    </row>
    <row r="13376" spans="40:58" x14ac:dyDescent="0.3">
      <c r="AN13376" s="37">
        <f t="shared" si="1831"/>
        <v>1</v>
      </c>
      <c r="AZ13376" s="38">
        <f t="shared" si="1832"/>
        <v>0</v>
      </c>
      <c r="BA13376" s="39" t="e">
        <f t="shared" si="1833"/>
        <v>#DIV/0!</v>
      </c>
      <c r="BB13376" s="40" t="e">
        <f t="shared" si="1834"/>
        <v>#DIV/0!</v>
      </c>
      <c r="BC13376" s="39" t="e">
        <f t="shared" si="1835"/>
        <v>#DIV/0!</v>
      </c>
      <c r="BD13376" s="40" t="e">
        <f t="shared" si="1836"/>
        <v>#DIV/0!</v>
      </c>
      <c r="BE13376" s="39" t="e">
        <f t="shared" si="1837"/>
        <v>#DIV/0!</v>
      </c>
      <c r="BF13376" s="39" t="e">
        <f t="shared" si="1838"/>
        <v>#DIV/0!</v>
      </c>
    </row>
    <row r="13377" spans="40:58" x14ac:dyDescent="0.3">
      <c r="AN13377" s="37">
        <f t="shared" si="1831"/>
        <v>1</v>
      </c>
      <c r="AZ13377" s="38">
        <f t="shared" si="1832"/>
        <v>0</v>
      </c>
      <c r="BA13377" s="39" t="e">
        <f t="shared" si="1833"/>
        <v>#DIV/0!</v>
      </c>
      <c r="BB13377" s="40" t="e">
        <f t="shared" si="1834"/>
        <v>#DIV/0!</v>
      </c>
      <c r="BC13377" s="39" t="e">
        <f t="shared" si="1835"/>
        <v>#DIV/0!</v>
      </c>
      <c r="BD13377" s="40" t="e">
        <f t="shared" si="1836"/>
        <v>#DIV/0!</v>
      </c>
      <c r="BE13377" s="39" t="e">
        <f t="shared" si="1837"/>
        <v>#DIV/0!</v>
      </c>
      <c r="BF13377" s="39" t="e">
        <f t="shared" si="1838"/>
        <v>#DIV/0!</v>
      </c>
    </row>
    <row r="13378" spans="40:58" x14ac:dyDescent="0.3">
      <c r="AN13378" s="37">
        <f t="shared" si="1831"/>
        <v>1</v>
      </c>
      <c r="AZ13378" s="38">
        <f t="shared" si="1832"/>
        <v>0</v>
      </c>
      <c r="BA13378" s="39" t="e">
        <f t="shared" si="1833"/>
        <v>#DIV/0!</v>
      </c>
      <c r="BB13378" s="40" t="e">
        <f t="shared" si="1834"/>
        <v>#DIV/0!</v>
      </c>
      <c r="BC13378" s="39" t="e">
        <f t="shared" si="1835"/>
        <v>#DIV/0!</v>
      </c>
      <c r="BD13378" s="40" t="e">
        <f t="shared" si="1836"/>
        <v>#DIV/0!</v>
      </c>
      <c r="BE13378" s="39" t="e">
        <f t="shared" si="1837"/>
        <v>#DIV/0!</v>
      </c>
      <c r="BF13378" s="39" t="e">
        <f t="shared" si="1838"/>
        <v>#DIV/0!</v>
      </c>
    </row>
    <row r="13379" spans="40:58" x14ac:dyDescent="0.3">
      <c r="AN13379" s="37">
        <f t="shared" si="1831"/>
        <v>1</v>
      </c>
      <c r="AZ13379" s="38">
        <f t="shared" si="1832"/>
        <v>0</v>
      </c>
      <c r="BA13379" s="39" t="e">
        <f t="shared" si="1833"/>
        <v>#DIV/0!</v>
      </c>
      <c r="BB13379" s="40" t="e">
        <f t="shared" si="1834"/>
        <v>#DIV/0!</v>
      </c>
      <c r="BC13379" s="39" t="e">
        <f t="shared" si="1835"/>
        <v>#DIV/0!</v>
      </c>
      <c r="BD13379" s="40" t="e">
        <f t="shared" si="1836"/>
        <v>#DIV/0!</v>
      </c>
      <c r="BE13379" s="39" t="e">
        <f t="shared" si="1837"/>
        <v>#DIV/0!</v>
      </c>
      <c r="BF13379" s="39" t="e">
        <f t="shared" si="1838"/>
        <v>#DIV/0!</v>
      </c>
    </row>
    <row r="13380" spans="40:58" x14ac:dyDescent="0.3">
      <c r="AN13380" s="37">
        <f t="shared" si="1831"/>
        <v>1</v>
      </c>
      <c r="AZ13380" s="38">
        <f t="shared" si="1832"/>
        <v>0</v>
      </c>
      <c r="BA13380" s="39" t="e">
        <f t="shared" si="1833"/>
        <v>#DIV/0!</v>
      </c>
      <c r="BB13380" s="40" t="e">
        <f t="shared" si="1834"/>
        <v>#DIV/0!</v>
      </c>
      <c r="BC13380" s="39" t="e">
        <f t="shared" si="1835"/>
        <v>#DIV/0!</v>
      </c>
      <c r="BD13380" s="40" t="e">
        <f t="shared" si="1836"/>
        <v>#DIV/0!</v>
      </c>
      <c r="BE13380" s="39" t="e">
        <f t="shared" si="1837"/>
        <v>#DIV/0!</v>
      </c>
      <c r="BF13380" s="39" t="e">
        <f t="shared" si="1838"/>
        <v>#DIV/0!</v>
      </c>
    </row>
    <row r="13381" spans="40:58" x14ac:dyDescent="0.3">
      <c r="AN13381" s="37">
        <f t="shared" si="1831"/>
        <v>1</v>
      </c>
      <c r="AZ13381" s="38">
        <f t="shared" si="1832"/>
        <v>0</v>
      </c>
      <c r="BA13381" s="39" t="e">
        <f t="shared" si="1833"/>
        <v>#DIV/0!</v>
      </c>
      <c r="BB13381" s="40" t="e">
        <f t="shared" si="1834"/>
        <v>#DIV/0!</v>
      </c>
      <c r="BC13381" s="39" t="e">
        <f t="shared" si="1835"/>
        <v>#DIV/0!</v>
      </c>
      <c r="BD13381" s="40" t="e">
        <f t="shared" si="1836"/>
        <v>#DIV/0!</v>
      </c>
      <c r="BE13381" s="39" t="e">
        <f t="shared" si="1837"/>
        <v>#DIV/0!</v>
      </c>
      <c r="BF13381" s="39" t="e">
        <f t="shared" si="1838"/>
        <v>#DIV/0!</v>
      </c>
    </row>
    <row r="13382" spans="40:58" x14ac:dyDescent="0.3">
      <c r="AN13382" s="37">
        <f t="shared" si="1831"/>
        <v>1</v>
      </c>
      <c r="AZ13382" s="38">
        <f t="shared" si="1832"/>
        <v>0</v>
      </c>
      <c r="BA13382" s="39" t="e">
        <f t="shared" si="1833"/>
        <v>#DIV/0!</v>
      </c>
      <c r="BB13382" s="40" t="e">
        <f t="shared" si="1834"/>
        <v>#DIV/0!</v>
      </c>
      <c r="BC13382" s="39" t="e">
        <f t="shared" si="1835"/>
        <v>#DIV/0!</v>
      </c>
      <c r="BD13382" s="40" t="e">
        <f t="shared" si="1836"/>
        <v>#DIV/0!</v>
      </c>
      <c r="BE13382" s="39" t="e">
        <f t="shared" si="1837"/>
        <v>#DIV/0!</v>
      </c>
      <c r="BF13382" s="39" t="e">
        <f t="shared" si="1838"/>
        <v>#DIV/0!</v>
      </c>
    </row>
    <row r="13383" spans="40:58" x14ac:dyDescent="0.3">
      <c r="AN13383" s="37">
        <f t="shared" si="1831"/>
        <v>1</v>
      </c>
      <c r="AZ13383" s="38">
        <f t="shared" si="1832"/>
        <v>0</v>
      </c>
      <c r="BA13383" s="39" t="e">
        <f t="shared" si="1833"/>
        <v>#DIV/0!</v>
      </c>
      <c r="BB13383" s="40" t="e">
        <f t="shared" si="1834"/>
        <v>#DIV/0!</v>
      </c>
      <c r="BC13383" s="39" t="e">
        <f t="shared" si="1835"/>
        <v>#DIV/0!</v>
      </c>
      <c r="BD13383" s="40" t="e">
        <f t="shared" si="1836"/>
        <v>#DIV/0!</v>
      </c>
      <c r="BE13383" s="39" t="e">
        <f t="shared" si="1837"/>
        <v>#DIV/0!</v>
      </c>
      <c r="BF13383" s="39" t="e">
        <f t="shared" si="1838"/>
        <v>#DIV/0!</v>
      </c>
    </row>
    <row r="13384" spans="40:58" x14ac:dyDescent="0.3">
      <c r="AN13384" s="37">
        <f t="shared" si="1831"/>
        <v>1</v>
      </c>
      <c r="AZ13384" s="38">
        <f t="shared" si="1832"/>
        <v>0</v>
      </c>
      <c r="BA13384" s="39" t="e">
        <f t="shared" si="1833"/>
        <v>#DIV/0!</v>
      </c>
      <c r="BB13384" s="40" t="e">
        <f t="shared" si="1834"/>
        <v>#DIV/0!</v>
      </c>
      <c r="BC13384" s="39" t="e">
        <f t="shared" si="1835"/>
        <v>#DIV/0!</v>
      </c>
      <c r="BD13384" s="40" t="e">
        <f t="shared" si="1836"/>
        <v>#DIV/0!</v>
      </c>
      <c r="BE13384" s="39" t="e">
        <f t="shared" si="1837"/>
        <v>#DIV/0!</v>
      </c>
      <c r="BF13384" s="39" t="e">
        <f t="shared" si="1838"/>
        <v>#DIV/0!</v>
      </c>
    </row>
    <row r="13385" spans="40:58" x14ac:dyDescent="0.3">
      <c r="AN13385" s="37">
        <f t="shared" si="1831"/>
        <v>1</v>
      </c>
      <c r="AZ13385" s="38">
        <f t="shared" si="1832"/>
        <v>0</v>
      </c>
      <c r="BA13385" s="39" t="e">
        <f t="shared" si="1833"/>
        <v>#DIV/0!</v>
      </c>
      <c r="BB13385" s="40" t="e">
        <f t="shared" si="1834"/>
        <v>#DIV/0!</v>
      </c>
      <c r="BC13385" s="39" t="e">
        <f t="shared" si="1835"/>
        <v>#DIV/0!</v>
      </c>
      <c r="BD13385" s="40" t="e">
        <f t="shared" si="1836"/>
        <v>#DIV/0!</v>
      </c>
      <c r="BE13385" s="39" t="e">
        <f t="shared" si="1837"/>
        <v>#DIV/0!</v>
      </c>
      <c r="BF13385" s="39" t="e">
        <f t="shared" si="1838"/>
        <v>#DIV/0!</v>
      </c>
    </row>
    <row r="13386" spans="40:58" x14ac:dyDescent="0.3">
      <c r="AN13386" s="37">
        <f t="shared" si="1831"/>
        <v>1</v>
      </c>
      <c r="AZ13386" s="38">
        <f t="shared" si="1832"/>
        <v>0</v>
      </c>
      <c r="BA13386" s="39" t="e">
        <f t="shared" si="1833"/>
        <v>#DIV/0!</v>
      </c>
      <c r="BB13386" s="40" t="e">
        <f t="shared" si="1834"/>
        <v>#DIV/0!</v>
      </c>
      <c r="BC13386" s="39" t="e">
        <f t="shared" si="1835"/>
        <v>#DIV/0!</v>
      </c>
      <c r="BD13386" s="40" t="e">
        <f t="shared" si="1836"/>
        <v>#DIV/0!</v>
      </c>
      <c r="BE13386" s="39" t="e">
        <f t="shared" si="1837"/>
        <v>#DIV/0!</v>
      </c>
      <c r="BF13386" s="39" t="e">
        <f t="shared" si="1838"/>
        <v>#DIV/0!</v>
      </c>
    </row>
    <row r="13387" spans="40:58" x14ac:dyDescent="0.3">
      <c r="AN13387" s="37">
        <f t="shared" si="1831"/>
        <v>1</v>
      </c>
      <c r="AZ13387" s="38">
        <f t="shared" si="1832"/>
        <v>0</v>
      </c>
      <c r="BA13387" s="39" t="e">
        <f t="shared" si="1833"/>
        <v>#DIV/0!</v>
      </c>
      <c r="BB13387" s="40" t="e">
        <f t="shared" si="1834"/>
        <v>#DIV/0!</v>
      </c>
      <c r="BC13387" s="39" t="e">
        <f t="shared" si="1835"/>
        <v>#DIV/0!</v>
      </c>
      <c r="BD13387" s="40" t="e">
        <f t="shared" si="1836"/>
        <v>#DIV/0!</v>
      </c>
      <c r="BE13387" s="39" t="e">
        <f t="shared" si="1837"/>
        <v>#DIV/0!</v>
      </c>
      <c r="BF13387" s="39" t="e">
        <f t="shared" si="1838"/>
        <v>#DIV/0!</v>
      </c>
    </row>
    <row r="13388" spans="40:58" x14ac:dyDescent="0.3">
      <c r="AN13388" s="37">
        <f t="shared" si="1831"/>
        <v>1</v>
      </c>
      <c r="AZ13388" s="38">
        <f t="shared" si="1832"/>
        <v>0</v>
      </c>
      <c r="BA13388" s="39" t="e">
        <f t="shared" si="1833"/>
        <v>#DIV/0!</v>
      </c>
      <c r="BB13388" s="40" t="e">
        <f t="shared" si="1834"/>
        <v>#DIV/0!</v>
      </c>
      <c r="BC13388" s="39" t="e">
        <f t="shared" si="1835"/>
        <v>#DIV/0!</v>
      </c>
      <c r="BD13388" s="40" t="e">
        <f t="shared" si="1836"/>
        <v>#DIV/0!</v>
      </c>
      <c r="BE13388" s="39" t="e">
        <f t="shared" si="1837"/>
        <v>#DIV/0!</v>
      </c>
      <c r="BF13388" s="39" t="e">
        <f t="shared" si="1838"/>
        <v>#DIV/0!</v>
      </c>
    </row>
    <row r="13389" spans="40:58" x14ac:dyDescent="0.3">
      <c r="AN13389" s="37">
        <f t="shared" si="1831"/>
        <v>1</v>
      </c>
      <c r="AZ13389" s="38">
        <f t="shared" si="1832"/>
        <v>0</v>
      </c>
      <c r="BA13389" s="39" t="e">
        <f t="shared" si="1833"/>
        <v>#DIV/0!</v>
      </c>
      <c r="BB13389" s="40" t="e">
        <f t="shared" si="1834"/>
        <v>#DIV/0!</v>
      </c>
      <c r="BC13389" s="39" t="e">
        <f t="shared" si="1835"/>
        <v>#DIV/0!</v>
      </c>
      <c r="BD13389" s="40" t="e">
        <f t="shared" si="1836"/>
        <v>#DIV/0!</v>
      </c>
      <c r="BE13389" s="39" t="e">
        <f t="shared" si="1837"/>
        <v>#DIV/0!</v>
      </c>
      <c r="BF13389" s="39" t="e">
        <f t="shared" si="1838"/>
        <v>#DIV/0!</v>
      </c>
    </row>
    <row r="13390" spans="40:58" x14ac:dyDescent="0.3">
      <c r="AN13390" s="37">
        <f t="shared" si="1831"/>
        <v>1</v>
      </c>
      <c r="AZ13390" s="38">
        <f t="shared" si="1832"/>
        <v>0</v>
      </c>
      <c r="BA13390" s="39" t="e">
        <f t="shared" si="1833"/>
        <v>#DIV/0!</v>
      </c>
      <c r="BB13390" s="40" t="e">
        <f t="shared" si="1834"/>
        <v>#DIV/0!</v>
      </c>
      <c r="BC13390" s="39" t="e">
        <f t="shared" si="1835"/>
        <v>#DIV/0!</v>
      </c>
      <c r="BD13390" s="40" t="e">
        <f t="shared" si="1836"/>
        <v>#DIV/0!</v>
      </c>
      <c r="BE13390" s="39" t="e">
        <f t="shared" si="1837"/>
        <v>#DIV/0!</v>
      </c>
      <c r="BF13390" s="39" t="e">
        <f t="shared" si="1838"/>
        <v>#DIV/0!</v>
      </c>
    </row>
    <row r="13391" spans="40:58" x14ac:dyDescent="0.3">
      <c r="AN13391" s="37">
        <f t="shared" si="1831"/>
        <v>1</v>
      </c>
      <c r="AZ13391" s="38">
        <f t="shared" si="1832"/>
        <v>0</v>
      </c>
      <c r="BA13391" s="39" t="e">
        <f t="shared" si="1833"/>
        <v>#DIV/0!</v>
      </c>
      <c r="BB13391" s="40" t="e">
        <f t="shared" si="1834"/>
        <v>#DIV/0!</v>
      </c>
      <c r="BC13391" s="39" t="e">
        <f t="shared" si="1835"/>
        <v>#DIV/0!</v>
      </c>
      <c r="BD13391" s="40" t="e">
        <f t="shared" si="1836"/>
        <v>#DIV/0!</v>
      </c>
      <c r="BE13391" s="39" t="e">
        <f t="shared" si="1837"/>
        <v>#DIV/0!</v>
      </c>
      <c r="BF13391" s="39" t="e">
        <f t="shared" si="1838"/>
        <v>#DIV/0!</v>
      </c>
    </row>
    <row r="13392" spans="40:58" x14ac:dyDescent="0.3">
      <c r="AN13392" s="37">
        <f t="shared" si="1831"/>
        <v>1</v>
      </c>
      <c r="AZ13392" s="38">
        <f t="shared" si="1832"/>
        <v>0</v>
      </c>
      <c r="BA13392" s="39" t="e">
        <f t="shared" si="1833"/>
        <v>#DIV/0!</v>
      </c>
      <c r="BB13392" s="40" t="e">
        <f t="shared" si="1834"/>
        <v>#DIV/0!</v>
      </c>
      <c r="BC13392" s="39" t="e">
        <f t="shared" si="1835"/>
        <v>#DIV/0!</v>
      </c>
      <c r="BD13392" s="40" t="e">
        <f t="shared" si="1836"/>
        <v>#DIV/0!</v>
      </c>
      <c r="BE13392" s="39" t="e">
        <f t="shared" si="1837"/>
        <v>#DIV/0!</v>
      </c>
      <c r="BF13392" s="39" t="e">
        <f t="shared" si="1838"/>
        <v>#DIV/0!</v>
      </c>
    </row>
    <row r="13393" spans="40:58" x14ac:dyDescent="0.3">
      <c r="AN13393" s="37">
        <f t="shared" si="1831"/>
        <v>1</v>
      </c>
      <c r="AZ13393" s="38">
        <f t="shared" si="1832"/>
        <v>0</v>
      </c>
      <c r="BA13393" s="39" t="e">
        <f t="shared" si="1833"/>
        <v>#DIV/0!</v>
      </c>
      <c r="BB13393" s="40" t="e">
        <f t="shared" si="1834"/>
        <v>#DIV/0!</v>
      </c>
      <c r="BC13393" s="39" t="e">
        <f t="shared" si="1835"/>
        <v>#DIV/0!</v>
      </c>
      <c r="BD13393" s="40" t="e">
        <f t="shared" si="1836"/>
        <v>#DIV/0!</v>
      </c>
      <c r="BE13393" s="39" t="e">
        <f t="shared" si="1837"/>
        <v>#DIV/0!</v>
      </c>
      <c r="BF13393" s="39" t="e">
        <f t="shared" si="1838"/>
        <v>#DIV/0!</v>
      </c>
    </row>
    <row r="13394" spans="40:58" x14ac:dyDescent="0.3">
      <c r="AN13394" s="37">
        <f t="shared" si="1831"/>
        <v>1</v>
      </c>
      <c r="AZ13394" s="38">
        <f t="shared" si="1832"/>
        <v>0</v>
      </c>
      <c r="BA13394" s="39" t="e">
        <f t="shared" si="1833"/>
        <v>#DIV/0!</v>
      </c>
      <c r="BB13394" s="40" t="e">
        <f t="shared" si="1834"/>
        <v>#DIV/0!</v>
      </c>
      <c r="BC13394" s="39" t="e">
        <f t="shared" si="1835"/>
        <v>#DIV/0!</v>
      </c>
      <c r="BD13394" s="40" t="e">
        <f t="shared" si="1836"/>
        <v>#DIV/0!</v>
      </c>
      <c r="BE13394" s="39" t="e">
        <f t="shared" si="1837"/>
        <v>#DIV/0!</v>
      </c>
      <c r="BF13394" s="39" t="e">
        <f t="shared" si="1838"/>
        <v>#DIV/0!</v>
      </c>
    </row>
    <row r="13395" spans="40:58" x14ac:dyDescent="0.3">
      <c r="AN13395" s="37">
        <f t="shared" si="1831"/>
        <v>1</v>
      </c>
      <c r="AZ13395" s="38">
        <f t="shared" si="1832"/>
        <v>0</v>
      </c>
      <c r="BA13395" s="39" t="e">
        <f t="shared" si="1833"/>
        <v>#DIV/0!</v>
      </c>
      <c r="BB13395" s="40" t="e">
        <f t="shared" si="1834"/>
        <v>#DIV/0!</v>
      </c>
      <c r="BC13395" s="39" t="e">
        <f t="shared" si="1835"/>
        <v>#DIV/0!</v>
      </c>
      <c r="BD13395" s="40" t="e">
        <f t="shared" si="1836"/>
        <v>#DIV/0!</v>
      </c>
      <c r="BE13395" s="39" t="e">
        <f t="shared" si="1837"/>
        <v>#DIV/0!</v>
      </c>
      <c r="BF13395" s="39" t="e">
        <f t="shared" si="1838"/>
        <v>#DIV/0!</v>
      </c>
    </row>
    <row r="13396" spans="40:58" x14ac:dyDescent="0.3">
      <c r="AN13396" s="37">
        <f t="shared" si="1831"/>
        <v>1</v>
      </c>
      <c r="AZ13396" s="38">
        <f t="shared" si="1832"/>
        <v>0</v>
      </c>
      <c r="BA13396" s="39" t="e">
        <f t="shared" si="1833"/>
        <v>#DIV/0!</v>
      </c>
      <c r="BB13396" s="40" t="e">
        <f t="shared" si="1834"/>
        <v>#DIV/0!</v>
      </c>
      <c r="BC13396" s="39" t="e">
        <f t="shared" si="1835"/>
        <v>#DIV/0!</v>
      </c>
      <c r="BD13396" s="40" t="e">
        <f t="shared" si="1836"/>
        <v>#DIV/0!</v>
      </c>
      <c r="BE13396" s="39" t="e">
        <f t="shared" si="1837"/>
        <v>#DIV/0!</v>
      </c>
      <c r="BF13396" s="39" t="e">
        <f t="shared" si="1838"/>
        <v>#DIV/0!</v>
      </c>
    </row>
    <row r="13397" spans="40:58" x14ac:dyDescent="0.3">
      <c r="AN13397" s="37">
        <f t="shared" si="1831"/>
        <v>1</v>
      </c>
      <c r="AZ13397" s="38">
        <f t="shared" si="1832"/>
        <v>0</v>
      </c>
      <c r="BA13397" s="39" t="e">
        <f t="shared" si="1833"/>
        <v>#DIV/0!</v>
      </c>
      <c r="BB13397" s="40" t="e">
        <f t="shared" si="1834"/>
        <v>#DIV/0!</v>
      </c>
      <c r="BC13397" s="39" t="e">
        <f t="shared" si="1835"/>
        <v>#DIV/0!</v>
      </c>
      <c r="BD13397" s="40" t="e">
        <f t="shared" si="1836"/>
        <v>#DIV/0!</v>
      </c>
      <c r="BE13397" s="39" t="e">
        <f t="shared" si="1837"/>
        <v>#DIV/0!</v>
      </c>
      <c r="BF13397" s="39" t="e">
        <f t="shared" si="1838"/>
        <v>#DIV/0!</v>
      </c>
    </row>
    <row r="13398" spans="40:58" x14ac:dyDescent="0.3">
      <c r="AN13398" s="37">
        <f t="shared" si="1831"/>
        <v>1</v>
      </c>
      <c r="AZ13398" s="38">
        <f t="shared" si="1832"/>
        <v>0</v>
      </c>
      <c r="BA13398" s="39" t="e">
        <f t="shared" si="1833"/>
        <v>#DIV/0!</v>
      </c>
      <c r="BB13398" s="40" t="e">
        <f t="shared" si="1834"/>
        <v>#DIV/0!</v>
      </c>
      <c r="BC13398" s="39" t="e">
        <f t="shared" si="1835"/>
        <v>#DIV/0!</v>
      </c>
      <c r="BD13398" s="40" t="e">
        <f t="shared" si="1836"/>
        <v>#DIV/0!</v>
      </c>
      <c r="BE13398" s="39" t="e">
        <f t="shared" si="1837"/>
        <v>#DIV/0!</v>
      </c>
      <c r="BF13398" s="39" t="e">
        <f t="shared" si="1838"/>
        <v>#DIV/0!</v>
      </c>
    </row>
    <row r="13399" spans="40:58" x14ac:dyDescent="0.3">
      <c r="AN13399" s="37">
        <f t="shared" si="1831"/>
        <v>1</v>
      </c>
      <c r="AZ13399" s="38">
        <f t="shared" si="1832"/>
        <v>0</v>
      </c>
      <c r="BA13399" s="39" t="e">
        <f t="shared" si="1833"/>
        <v>#DIV/0!</v>
      </c>
      <c r="BB13399" s="40" t="e">
        <f t="shared" si="1834"/>
        <v>#DIV/0!</v>
      </c>
      <c r="BC13399" s="39" t="e">
        <f t="shared" si="1835"/>
        <v>#DIV/0!</v>
      </c>
      <c r="BD13399" s="40" t="e">
        <f t="shared" si="1836"/>
        <v>#DIV/0!</v>
      </c>
      <c r="BE13399" s="39" t="e">
        <f t="shared" si="1837"/>
        <v>#DIV/0!</v>
      </c>
      <c r="BF13399" s="39" t="e">
        <f t="shared" si="1838"/>
        <v>#DIV/0!</v>
      </c>
    </row>
    <row r="13400" spans="40:58" x14ac:dyDescent="0.3">
      <c r="AN13400" s="37">
        <f t="shared" si="1831"/>
        <v>1</v>
      </c>
      <c r="AZ13400" s="38">
        <f t="shared" si="1832"/>
        <v>0</v>
      </c>
      <c r="BA13400" s="39" t="e">
        <f t="shared" si="1833"/>
        <v>#DIV/0!</v>
      </c>
      <c r="BB13400" s="40" t="e">
        <f t="shared" si="1834"/>
        <v>#DIV/0!</v>
      </c>
      <c r="BC13400" s="39" t="e">
        <f t="shared" si="1835"/>
        <v>#DIV/0!</v>
      </c>
      <c r="BD13400" s="40" t="e">
        <f t="shared" si="1836"/>
        <v>#DIV/0!</v>
      </c>
      <c r="BE13400" s="39" t="e">
        <f t="shared" si="1837"/>
        <v>#DIV/0!</v>
      </c>
      <c r="BF13400" s="39" t="e">
        <f t="shared" si="1838"/>
        <v>#DIV/0!</v>
      </c>
    </row>
    <row r="13401" spans="40:58" x14ac:dyDescent="0.3">
      <c r="AN13401" s="37">
        <f t="shared" si="1831"/>
        <v>1</v>
      </c>
      <c r="AZ13401" s="38">
        <f t="shared" si="1832"/>
        <v>0</v>
      </c>
      <c r="BA13401" s="39" t="e">
        <f t="shared" si="1833"/>
        <v>#DIV/0!</v>
      </c>
      <c r="BB13401" s="40" t="e">
        <f t="shared" si="1834"/>
        <v>#DIV/0!</v>
      </c>
      <c r="BC13401" s="39" t="e">
        <f t="shared" si="1835"/>
        <v>#DIV/0!</v>
      </c>
      <c r="BD13401" s="40" t="e">
        <f t="shared" si="1836"/>
        <v>#DIV/0!</v>
      </c>
      <c r="BE13401" s="39" t="e">
        <f t="shared" si="1837"/>
        <v>#DIV/0!</v>
      </c>
      <c r="BF13401" s="39" t="e">
        <f t="shared" si="1838"/>
        <v>#DIV/0!</v>
      </c>
    </row>
    <row r="13402" spans="40:58" x14ac:dyDescent="0.3">
      <c r="AN13402" s="37">
        <f t="shared" si="1831"/>
        <v>1</v>
      </c>
      <c r="AZ13402" s="38">
        <f t="shared" si="1832"/>
        <v>0</v>
      </c>
      <c r="BA13402" s="39" t="e">
        <f t="shared" si="1833"/>
        <v>#DIV/0!</v>
      </c>
      <c r="BB13402" s="40" t="e">
        <f t="shared" si="1834"/>
        <v>#DIV/0!</v>
      </c>
      <c r="BC13402" s="39" t="e">
        <f t="shared" si="1835"/>
        <v>#DIV/0!</v>
      </c>
      <c r="BD13402" s="40" t="e">
        <f t="shared" si="1836"/>
        <v>#DIV/0!</v>
      </c>
      <c r="BE13402" s="39" t="e">
        <f t="shared" si="1837"/>
        <v>#DIV/0!</v>
      </c>
      <c r="BF13402" s="39" t="e">
        <f t="shared" si="1838"/>
        <v>#DIV/0!</v>
      </c>
    </row>
    <row r="13403" spans="40:58" x14ac:dyDescent="0.3">
      <c r="AN13403" s="37">
        <f t="shared" si="1831"/>
        <v>1</v>
      </c>
      <c r="AZ13403" s="38">
        <f t="shared" si="1832"/>
        <v>0</v>
      </c>
      <c r="BA13403" s="39" t="e">
        <f t="shared" si="1833"/>
        <v>#DIV/0!</v>
      </c>
      <c r="BB13403" s="40" t="e">
        <f t="shared" si="1834"/>
        <v>#DIV/0!</v>
      </c>
      <c r="BC13403" s="39" t="e">
        <f t="shared" si="1835"/>
        <v>#DIV/0!</v>
      </c>
      <c r="BD13403" s="40" t="e">
        <f t="shared" si="1836"/>
        <v>#DIV/0!</v>
      </c>
      <c r="BE13403" s="39" t="e">
        <f t="shared" si="1837"/>
        <v>#DIV/0!</v>
      </c>
      <c r="BF13403" s="39" t="e">
        <f t="shared" si="1838"/>
        <v>#DIV/0!</v>
      </c>
    </row>
    <row r="13404" spans="40:58" x14ac:dyDescent="0.3">
      <c r="AN13404" s="37">
        <f t="shared" si="1831"/>
        <v>1</v>
      </c>
      <c r="AZ13404" s="38">
        <f t="shared" si="1832"/>
        <v>0</v>
      </c>
      <c r="BA13404" s="39" t="e">
        <f t="shared" si="1833"/>
        <v>#DIV/0!</v>
      </c>
      <c r="BB13404" s="40" t="e">
        <f t="shared" si="1834"/>
        <v>#DIV/0!</v>
      </c>
      <c r="BC13404" s="39" t="e">
        <f t="shared" si="1835"/>
        <v>#DIV/0!</v>
      </c>
      <c r="BD13404" s="40" t="e">
        <f t="shared" si="1836"/>
        <v>#DIV/0!</v>
      </c>
      <c r="BE13404" s="39" t="e">
        <f t="shared" si="1837"/>
        <v>#DIV/0!</v>
      </c>
      <c r="BF13404" s="39" t="e">
        <f t="shared" si="1838"/>
        <v>#DIV/0!</v>
      </c>
    </row>
    <row r="13405" spans="40:58" x14ac:dyDescent="0.3">
      <c r="AN13405" s="37">
        <f t="shared" si="1831"/>
        <v>1</v>
      </c>
      <c r="AZ13405" s="38">
        <f t="shared" si="1832"/>
        <v>0</v>
      </c>
      <c r="BA13405" s="39" t="e">
        <f t="shared" si="1833"/>
        <v>#DIV/0!</v>
      </c>
      <c r="BB13405" s="40" t="e">
        <f t="shared" si="1834"/>
        <v>#DIV/0!</v>
      </c>
      <c r="BC13405" s="39" t="e">
        <f t="shared" si="1835"/>
        <v>#DIV/0!</v>
      </c>
      <c r="BD13405" s="40" t="e">
        <f t="shared" si="1836"/>
        <v>#DIV/0!</v>
      </c>
      <c r="BE13405" s="39" t="e">
        <f t="shared" si="1837"/>
        <v>#DIV/0!</v>
      </c>
      <c r="BF13405" s="39" t="e">
        <f t="shared" si="1838"/>
        <v>#DIV/0!</v>
      </c>
    </row>
    <row r="13406" spans="40:58" x14ac:dyDescent="0.3">
      <c r="AN13406" s="37">
        <f t="shared" si="1831"/>
        <v>1</v>
      </c>
      <c r="AZ13406" s="38">
        <f t="shared" si="1832"/>
        <v>0</v>
      </c>
      <c r="BA13406" s="39" t="e">
        <f t="shared" si="1833"/>
        <v>#DIV/0!</v>
      </c>
      <c r="BB13406" s="40" t="e">
        <f t="shared" si="1834"/>
        <v>#DIV/0!</v>
      </c>
      <c r="BC13406" s="39" t="e">
        <f t="shared" si="1835"/>
        <v>#DIV/0!</v>
      </c>
      <c r="BD13406" s="40" t="e">
        <f t="shared" si="1836"/>
        <v>#DIV/0!</v>
      </c>
      <c r="BE13406" s="39" t="e">
        <f t="shared" si="1837"/>
        <v>#DIV/0!</v>
      </c>
      <c r="BF13406" s="39" t="e">
        <f t="shared" si="1838"/>
        <v>#DIV/0!</v>
      </c>
    </row>
    <row r="13407" spans="40:58" x14ac:dyDescent="0.3">
      <c r="AN13407" s="37">
        <f t="shared" si="1831"/>
        <v>1</v>
      </c>
      <c r="AZ13407" s="38">
        <f t="shared" si="1832"/>
        <v>0</v>
      </c>
      <c r="BA13407" s="39" t="e">
        <f t="shared" si="1833"/>
        <v>#DIV/0!</v>
      </c>
      <c r="BB13407" s="40" t="e">
        <f t="shared" si="1834"/>
        <v>#DIV/0!</v>
      </c>
      <c r="BC13407" s="39" t="e">
        <f t="shared" si="1835"/>
        <v>#DIV/0!</v>
      </c>
      <c r="BD13407" s="40" t="e">
        <f t="shared" si="1836"/>
        <v>#DIV/0!</v>
      </c>
      <c r="BE13407" s="39" t="e">
        <f t="shared" si="1837"/>
        <v>#DIV/0!</v>
      </c>
      <c r="BF13407" s="39" t="e">
        <f t="shared" si="1838"/>
        <v>#DIV/0!</v>
      </c>
    </row>
    <row r="13408" spans="40:58" x14ac:dyDescent="0.3">
      <c r="AN13408" s="37">
        <f t="shared" si="1831"/>
        <v>1</v>
      </c>
      <c r="AZ13408" s="38">
        <f t="shared" si="1832"/>
        <v>0</v>
      </c>
      <c r="BA13408" s="39" t="e">
        <f t="shared" si="1833"/>
        <v>#DIV/0!</v>
      </c>
      <c r="BB13408" s="40" t="e">
        <f t="shared" si="1834"/>
        <v>#DIV/0!</v>
      </c>
      <c r="BC13408" s="39" t="e">
        <f t="shared" si="1835"/>
        <v>#DIV/0!</v>
      </c>
      <c r="BD13408" s="40" t="e">
        <f t="shared" si="1836"/>
        <v>#DIV/0!</v>
      </c>
      <c r="BE13408" s="39" t="e">
        <f t="shared" si="1837"/>
        <v>#DIV/0!</v>
      </c>
      <c r="BF13408" s="39" t="e">
        <f t="shared" si="1838"/>
        <v>#DIV/0!</v>
      </c>
    </row>
    <row r="13409" spans="40:58" x14ac:dyDescent="0.3">
      <c r="AN13409" s="37">
        <f t="shared" si="1831"/>
        <v>1</v>
      </c>
      <c r="AZ13409" s="38">
        <f t="shared" si="1832"/>
        <v>0</v>
      </c>
      <c r="BA13409" s="39" t="e">
        <f t="shared" si="1833"/>
        <v>#DIV/0!</v>
      </c>
      <c r="BB13409" s="40" t="e">
        <f t="shared" si="1834"/>
        <v>#DIV/0!</v>
      </c>
      <c r="BC13409" s="39" t="e">
        <f t="shared" si="1835"/>
        <v>#DIV/0!</v>
      </c>
      <c r="BD13409" s="40" t="e">
        <f t="shared" si="1836"/>
        <v>#DIV/0!</v>
      </c>
      <c r="BE13409" s="39" t="e">
        <f t="shared" si="1837"/>
        <v>#DIV/0!</v>
      </c>
      <c r="BF13409" s="39" t="e">
        <f t="shared" si="1838"/>
        <v>#DIV/0!</v>
      </c>
    </row>
    <row r="13410" spans="40:58" x14ac:dyDescent="0.3">
      <c r="AN13410" s="37">
        <f t="shared" si="1831"/>
        <v>1</v>
      </c>
      <c r="AZ13410" s="38">
        <f t="shared" si="1832"/>
        <v>0</v>
      </c>
      <c r="BA13410" s="39" t="e">
        <f t="shared" si="1833"/>
        <v>#DIV/0!</v>
      </c>
      <c r="BB13410" s="40" t="e">
        <f t="shared" si="1834"/>
        <v>#DIV/0!</v>
      </c>
      <c r="BC13410" s="39" t="e">
        <f t="shared" si="1835"/>
        <v>#DIV/0!</v>
      </c>
      <c r="BD13410" s="40" t="e">
        <f t="shared" si="1836"/>
        <v>#DIV/0!</v>
      </c>
      <c r="BE13410" s="39" t="e">
        <f t="shared" si="1837"/>
        <v>#DIV/0!</v>
      </c>
      <c r="BF13410" s="39" t="e">
        <f t="shared" si="1838"/>
        <v>#DIV/0!</v>
      </c>
    </row>
    <row r="13411" spans="40:58" x14ac:dyDescent="0.3">
      <c r="AN13411" s="37">
        <f t="shared" si="1831"/>
        <v>1</v>
      </c>
      <c r="AZ13411" s="38">
        <f t="shared" si="1832"/>
        <v>0</v>
      </c>
      <c r="BA13411" s="39" t="e">
        <f t="shared" si="1833"/>
        <v>#DIV/0!</v>
      </c>
      <c r="BB13411" s="40" t="e">
        <f t="shared" si="1834"/>
        <v>#DIV/0!</v>
      </c>
      <c r="BC13411" s="39" t="e">
        <f t="shared" si="1835"/>
        <v>#DIV/0!</v>
      </c>
      <c r="BD13411" s="40" t="e">
        <f t="shared" si="1836"/>
        <v>#DIV/0!</v>
      </c>
      <c r="BE13411" s="39" t="e">
        <f t="shared" si="1837"/>
        <v>#DIV/0!</v>
      </c>
      <c r="BF13411" s="39" t="e">
        <f t="shared" si="1838"/>
        <v>#DIV/0!</v>
      </c>
    </row>
    <row r="13412" spans="40:58" x14ac:dyDescent="0.3">
      <c r="AN13412" s="37">
        <f t="shared" si="1831"/>
        <v>1</v>
      </c>
      <c r="AZ13412" s="38">
        <f t="shared" si="1832"/>
        <v>0</v>
      </c>
      <c r="BA13412" s="39" t="e">
        <f t="shared" si="1833"/>
        <v>#DIV/0!</v>
      </c>
      <c r="BB13412" s="40" t="e">
        <f t="shared" si="1834"/>
        <v>#DIV/0!</v>
      </c>
      <c r="BC13412" s="39" t="e">
        <f t="shared" si="1835"/>
        <v>#DIV/0!</v>
      </c>
      <c r="BD13412" s="40" t="e">
        <f t="shared" si="1836"/>
        <v>#DIV/0!</v>
      </c>
      <c r="BE13412" s="39" t="e">
        <f t="shared" si="1837"/>
        <v>#DIV/0!</v>
      </c>
      <c r="BF13412" s="39" t="e">
        <f t="shared" si="1838"/>
        <v>#DIV/0!</v>
      </c>
    </row>
    <row r="13413" spans="40:58" x14ac:dyDescent="0.3">
      <c r="AN13413" s="37">
        <f t="shared" si="1831"/>
        <v>1</v>
      </c>
      <c r="AZ13413" s="38">
        <f t="shared" si="1832"/>
        <v>0</v>
      </c>
      <c r="BA13413" s="39" t="e">
        <f t="shared" si="1833"/>
        <v>#DIV/0!</v>
      </c>
      <c r="BB13413" s="40" t="e">
        <f t="shared" si="1834"/>
        <v>#DIV/0!</v>
      </c>
      <c r="BC13413" s="39" t="e">
        <f t="shared" si="1835"/>
        <v>#DIV/0!</v>
      </c>
      <c r="BD13413" s="40" t="e">
        <f t="shared" si="1836"/>
        <v>#DIV/0!</v>
      </c>
      <c r="BE13413" s="39" t="e">
        <f t="shared" si="1837"/>
        <v>#DIV/0!</v>
      </c>
      <c r="BF13413" s="39" t="e">
        <f t="shared" si="1838"/>
        <v>#DIV/0!</v>
      </c>
    </row>
    <row r="13414" spans="40:58" x14ac:dyDescent="0.3">
      <c r="AN13414" s="37">
        <f t="shared" si="1831"/>
        <v>1</v>
      </c>
      <c r="AZ13414" s="38">
        <f t="shared" si="1832"/>
        <v>0</v>
      </c>
      <c r="BA13414" s="39" t="e">
        <f t="shared" si="1833"/>
        <v>#DIV/0!</v>
      </c>
      <c r="BB13414" s="40" t="e">
        <f t="shared" si="1834"/>
        <v>#DIV/0!</v>
      </c>
      <c r="BC13414" s="39" t="e">
        <f t="shared" si="1835"/>
        <v>#DIV/0!</v>
      </c>
      <c r="BD13414" s="40" t="e">
        <f t="shared" si="1836"/>
        <v>#DIV/0!</v>
      </c>
      <c r="BE13414" s="39" t="e">
        <f t="shared" si="1837"/>
        <v>#DIV/0!</v>
      </c>
      <c r="BF13414" s="39" t="e">
        <f t="shared" si="1838"/>
        <v>#DIV/0!</v>
      </c>
    </row>
    <row r="13415" spans="40:58" x14ac:dyDescent="0.3">
      <c r="AN13415" s="37">
        <f t="shared" si="1831"/>
        <v>1</v>
      </c>
      <c r="AZ13415" s="38">
        <f t="shared" si="1832"/>
        <v>0</v>
      </c>
      <c r="BA13415" s="39" t="e">
        <f t="shared" si="1833"/>
        <v>#DIV/0!</v>
      </c>
      <c r="BB13415" s="40" t="e">
        <f t="shared" si="1834"/>
        <v>#DIV/0!</v>
      </c>
      <c r="BC13415" s="39" t="e">
        <f t="shared" si="1835"/>
        <v>#DIV/0!</v>
      </c>
      <c r="BD13415" s="40" t="e">
        <f t="shared" si="1836"/>
        <v>#DIV/0!</v>
      </c>
      <c r="BE13415" s="39" t="e">
        <f t="shared" si="1837"/>
        <v>#DIV/0!</v>
      </c>
      <c r="BF13415" s="39" t="e">
        <f t="shared" si="1838"/>
        <v>#DIV/0!</v>
      </c>
    </row>
    <row r="13416" spans="40:58" x14ac:dyDescent="0.3">
      <c r="AN13416" s="37">
        <f t="shared" si="1831"/>
        <v>1</v>
      </c>
      <c r="AZ13416" s="38">
        <f t="shared" si="1832"/>
        <v>0</v>
      </c>
      <c r="BA13416" s="39" t="e">
        <f t="shared" si="1833"/>
        <v>#DIV/0!</v>
      </c>
      <c r="BB13416" s="40" t="e">
        <f t="shared" si="1834"/>
        <v>#DIV/0!</v>
      </c>
      <c r="BC13416" s="39" t="e">
        <f t="shared" si="1835"/>
        <v>#DIV/0!</v>
      </c>
      <c r="BD13416" s="40" t="e">
        <f t="shared" si="1836"/>
        <v>#DIV/0!</v>
      </c>
      <c r="BE13416" s="39" t="e">
        <f t="shared" si="1837"/>
        <v>#DIV/0!</v>
      </c>
      <c r="BF13416" s="39" t="e">
        <f t="shared" si="1838"/>
        <v>#DIV/0!</v>
      </c>
    </row>
    <row r="13417" spans="40:58" x14ac:dyDescent="0.3">
      <c r="AN13417" s="37">
        <f t="shared" si="1831"/>
        <v>1</v>
      </c>
      <c r="AZ13417" s="38">
        <f t="shared" si="1832"/>
        <v>0</v>
      </c>
      <c r="BA13417" s="39" t="e">
        <f t="shared" si="1833"/>
        <v>#DIV/0!</v>
      </c>
      <c r="BB13417" s="40" t="e">
        <f t="shared" si="1834"/>
        <v>#DIV/0!</v>
      </c>
      <c r="BC13417" s="39" t="e">
        <f t="shared" si="1835"/>
        <v>#DIV/0!</v>
      </c>
      <c r="BD13417" s="40" t="e">
        <f t="shared" si="1836"/>
        <v>#DIV/0!</v>
      </c>
      <c r="BE13417" s="39" t="e">
        <f t="shared" si="1837"/>
        <v>#DIV/0!</v>
      </c>
      <c r="BF13417" s="39" t="e">
        <f t="shared" si="1838"/>
        <v>#DIV/0!</v>
      </c>
    </row>
    <row r="13418" spans="40:58" x14ac:dyDescent="0.3">
      <c r="AN13418" s="37">
        <f t="shared" si="1831"/>
        <v>1</v>
      </c>
      <c r="AZ13418" s="38">
        <f t="shared" si="1832"/>
        <v>0</v>
      </c>
      <c r="BA13418" s="39" t="e">
        <f t="shared" si="1833"/>
        <v>#DIV/0!</v>
      </c>
      <c r="BB13418" s="40" t="e">
        <f t="shared" si="1834"/>
        <v>#DIV/0!</v>
      </c>
      <c r="BC13418" s="39" t="e">
        <f t="shared" si="1835"/>
        <v>#DIV/0!</v>
      </c>
      <c r="BD13418" s="40" t="e">
        <f t="shared" si="1836"/>
        <v>#DIV/0!</v>
      </c>
      <c r="BE13418" s="39" t="e">
        <f t="shared" si="1837"/>
        <v>#DIV/0!</v>
      </c>
      <c r="BF13418" s="39" t="e">
        <f t="shared" si="1838"/>
        <v>#DIV/0!</v>
      </c>
    </row>
    <row r="13419" spans="40:58" x14ac:dyDescent="0.3">
      <c r="AN13419" s="37">
        <f t="shared" si="1831"/>
        <v>1</v>
      </c>
      <c r="AZ13419" s="38">
        <f t="shared" si="1832"/>
        <v>0</v>
      </c>
      <c r="BA13419" s="39" t="e">
        <f t="shared" si="1833"/>
        <v>#DIV/0!</v>
      </c>
      <c r="BB13419" s="40" t="e">
        <f t="shared" si="1834"/>
        <v>#DIV/0!</v>
      </c>
      <c r="BC13419" s="39" t="e">
        <f t="shared" si="1835"/>
        <v>#DIV/0!</v>
      </c>
      <c r="BD13419" s="40" t="e">
        <f t="shared" si="1836"/>
        <v>#DIV/0!</v>
      </c>
      <c r="BE13419" s="39" t="e">
        <f t="shared" si="1837"/>
        <v>#DIV/0!</v>
      </c>
      <c r="BF13419" s="39" t="e">
        <f t="shared" si="1838"/>
        <v>#DIV/0!</v>
      </c>
    </row>
    <row r="13420" spans="40:58" x14ac:dyDescent="0.3">
      <c r="AN13420" s="37">
        <f t="shared" si="1831"/>
        <v>1</v>
      </c>
      <c r="AZ13420" s="38">
        <f t="shared" si="1832"/>
        <v>0</v>
      </c>
      <c r="BA13420" s="39" t="e">
        <f t="shared" si="1833"/>
        <v>#DIV/0!</v>
      </c>
      <c r="BB13420" s="40" t="e">
        <f t="shared" si="1834"/>
        <v>#DIV/0!</v>
      </c>
      <c r="BC13420" s="39" t="e">
        <f t="shared" si="1835"/>
        <v>#DIV/0!</v>
      </c>
      <c r="BD13420" s="40" t="e">
        <f t="shared" si="1836"/>
        <v>#DIV/0!</v>
      </c>
      <c r="BE13420" s="39" t="e">
        <f t="shared" si="1837"/>
        <v>#DIV/0!</v>
      </c>
      <c r="BF13420" s="39" t="e">
        <f t="shared" si="1838"/>
        <v>#DIV/0!</v>
      </c>
    </row>
    <row r="13421" spans="40:58" x14ac:dyDescent="0.3">
      <c r="AN13421" s="37">
        <f t="shared" si="1831"/>
        <v>1</v>
      </c>
      <c r="AZ13421" s="38">
        <f t="shared" si="1832"/>
        <v>0</v>
      </c>
      <c r="BA13421" s="39" t="e">
        <f t="shared" si="1833"/>
        <v>#DIV/0!</v>
      </c>
      <c r="BB13421" s="40" t="e">
        <f t="shared" si="1834"/>
        <v>#DIV/0!</v>
      </c>
      <c r="BC13421" s="39" t="e">
        <f t="shared" si="1835"/>
        <v>#DIV/0!</v>
      </c>
      <c r="BD13421" s="40" t="e">
        <f t="shared" si="1836"/>
        <v>#DIV/0!</v>
      </c>
      <c r="BE13421" s="39" t="e">
        <f t="shared" si="1837"/>
        <v>#DIV/0!</v>
      </c>
      <c r="BF13421" s="39" t="e">
        <f t="shared" si="1838"/>
        <v>#DIV/0!</v>
      </c>
    </row>
    <row r="13422" spans="40:58" x14ac:dyDescent="0.3">
      <c r="AN13422" s="37">
        <f t="shared" si="1831"/>
        <v>1</v>
      </c>
      <c r="AZ13422" s="38">
        <f t="shared" si="1832"/>
        <v>0</v>
      </c>
      <c r="BA13422" s="39" t="e">
        <f t="shared" si="1833"/>
        <v>#DIV/0!</v>
      </c>
      <c r="BB13422" s="40" t="e">
        <f t="shared" si="1834"/>
        <v>#DIV/0!</v>
      </c>
      <c r="BC13422" s="39" t="e">
        <f t="shared" si="1835"/>
        <v>#DIV/0!</v>
      </c>
      <c r="BD13422" s="40" t="e">
        <f t="shared" si="1836"/>
        <v>#DIV/0!</v>
      </c>
      <c r="BE13422" s="39" t="e">
        <f t="shared" si="1837"/>
        <v>#DIV/0!</v>
      </c>
      <c r="BF13422" s="39" t="e">
        <f t="shared" si="1838"/>
        <v>#DIV/0!</v>
      </c>
    </row>
    <row r="13423" spans="40:58" x14ac:dyDescent="0.3">
      <c r="AN13423" s="37">
        <f t="shared" si="1831"/>
        <v>1</v>
      </c>
      <c r="AZ13423" s="38">
        <f t="shared" si="1832"/>
        <v>0</v>
      </c>
      <c r="BA13423" s="39" t="e">
        <f t="shared" si="1833"/>
        <v>#DIV/0!</v>
      </c>
      <c r="BB13423" s="40" t="e">
        <f t="shared" si="1834"/>
        <v>#DIV/0!</v>
      </c>
      <c r="BC13423" s="39" t="e">
        <f t="shared" si="1835"/>
        <v>#DIV/0!</v>
      </c>
      <c r="BD13423" s="40" t="e">
        <f t="shared" si="1836"/>
        <v>#DIV/0!</v>
      </c>
      <c r="BE13423" s="39" t="e">
        <f t="shared" si="1837"/>
        <v>#DIV/0!</v>
      </c>
      <c r="BF13423" s="39" t="e">
        <f t="shared" si="1838"/>
        <v>#DIV/0!</v>
      </c>
    </row>
    <row r="13424" spans="40:58" x14ac:dyDescent="0.3">
      <c r="AN13424" s="37">
        <f t="shared" si="1831"/>
        <v>1</v>
      </c>
      <c r="AZ13424" s="38">
        <f t="shared" si="1832"/>
        <v>0</v>
      </c>
      <c r="BA13424" s="39" t="e">
        <f t="shared" si="1833"/>
        <v>#DIV/0!</v>
      </c>
      <c r="BB13424" s="40" t="e">
        <f t="shared" si="1834"/>
        <v>#DIV/0!</v>
      </c>
      <c r="BC13424" s="39" t="e">
        <f t="shared" si="1835"/>
        <v>#DIV/0!</v>
      </c>
      <c r="BD13424" s="40" t="e">
        <f t="shared" si="1836"/>
        <v>#DIV/0!</v>
      </c>
      <c r="BE13424" s="39" t="e">
        <f t="shared" si="1837"/>
        <v>#DIV/0!</v>
      </c>
      <c r="BF13424" s="39" t="e">
        <f t="shared" si="1838"/>
        <v>#DIV/0!</v>
      </c>
    </row>
    <row r="13425" spans="40:58" x14ac:dyDescent="0.3">
      <c r="AN13425" s="37">
        <f t="shared" si="1831"/>
        <v>1</v>
      </c>
      <c r="AZ13425" s="38">
        <f t="shared" si="1832"/>
        <v>0</v>
      </c>
      <c r="BA13425" s="39" t="e">
        <f t="shared" si="1833"/>
        <v>#DIV/0!</v>
      </c>
      <c r="BB13425" s="40" t="e">
        <f t="shared" si="1834"/>
        <v>#DIV/0!</v>
      </c>
      <c r="BC13425" s="39" t="e">
        <f t="shared" si="1835"/>
        <v>#DIV/0!</v>
      </c>
      <c r="BD13425" s="40" t="e">
        <f t="shared" si="1836"/>
        <v>#DIV/0!</v>
      </c>
      <c r="BE13425" s="39" t="e">
        <f t="shared" si="1837"/>
        <v>#DIV/0!</v>
      </c>
      <c r="BF13425" s="39" t="e">
        <f t="shared" si="1838"/>
        <v>#DIV/0!</v>
      </c>
    </row>
    <row r="13426" spans="40:58" x14ac:dyDescent="0.3">
      <c r="AN13426" s="37">
        <f t="shared" si="1831"/>
        <v>1</v>
      </c>
      <c r="AZ13426" s="38">
        <f t="shared" si="1832"/>
        <v>0</v>
      </c>
      <c r="BA13426" s="39" t="e">
        <f t="shared" si="1833"/>
        <v>#DIV/0!</v>
      </c>
      <c r="BB13426" s="40" t="e">
        <f t="shared" si="1834"/>
        <v>#DIV/0!</v>
      </c>
      <c r="BC13426" s="39" t="e">
        <f t="shared" si="1835"/>
        <v>#DIV/0!</v>
      </c>
      <c r="BD13426" s="40" t="e">
        <f t="shared" si="1836"/>
        <v>#DIV/0!</v>
      </c>
      <c r="BE13426" s="39" t="e">
        <f t="shared" si="1837"/>
        <v>#DIV/0!</v>
      </c>
      <c r="BF13426" s="39" t="e">
        <f t="shared" si="1838"/>
        <v>#DIV/0!</v>
      </c>
    </row>
    <row r="13427" spans="40:58" x14ac:dyDescent="0.3">
      <c r="AN13427" s="37">
        <f t="shared" si="1831"/>
        <v>1</v>
      </c>
      <c r="AZ13427" s="38">
        <f t="shared" si="1832"/>
        <v>0</v>
      </c>
      <c r="BA13427" s="39" t="e">
        <f t="shared" si="1833"/>
        <v>#DIV/0!</v>
      </c>
      <c r="BB13427" s="40" t="e">
        <f t="shared" si="1834"/>
        <v>#DIV/0!</v>
      </c>
      <c r="BC13427" s="39" t="e">
        <f t="shared" si="1835"/>
        <v>#DIV/0!</v>
      </c>
      <c r="BD13427" s="40" t="e">
        <f t="shared" si="1836"/>
        <v>#DIV/0!</v>
      </c>
      <c r="BE13427" s="39" t="e">
        <f t="shared" si="1837"/>
        <v>#DIV/0!</v>
      </c>
      <c r="BF13427" s="39" t="e">
        <f t="shared" si="1838"/>
        <v>#DIV/0!</v>
      </c>
    </row>
    <row r="13428" spans="40:58" x14ac:dyDescent="0.3">
      <c r="AN13428" s="37">
        <f t="shared" si="1831"/>
        <v>1</v>
      </c>
      <c r="AZ13428" s="38">
        <f t="shared" si="1832"/>
        <v>0</v>
      </c>
      <c r="BA13428" s="39" t="e">
        <f t="shared" si="1833"/>
        <v>#DIV/0!</v>
      </c>
      <c r="BB13428" s="40" t="e">
        <f t="shared" si="1834"/>
        <v>#DIV/0!</v>
      </c>
      <c r="BC13428" s="39" t="e">
        <f t="shared" si="1835"/>
        <v>#DIV/0!</v>
      </c>
      <c r="BD13428" s="40" t="e">
        <f t="shared" si="1836"/>
        <v>#DIV/0!</v>
      </c>
      <c r="BE13428" s="39" t="e">
        <f t="shared" si="1837"/>
        <v>#DIV/0!</v>
      </c>
      <c r="BF13428" s="39" t="e">
        <f t="shared" si="1838"/>
        <v>#DIV/0!</v>
      </c>
    </row>
    <row r="13429" spans="40:58" x14ac:dyDescent="0.3">
      <c r="AN13429" s="37">
        <f t="shared" si="1831"/>
        <v>1</v>
      </c>
      <c r="AZ13429" s="38">
        <f t="shared" si="1832"/>
        <v>0</v>
      </c>
      <c r="BA13429" s="39" t="e">
        <f t="shared" si="1833"/>
        <v>#DIV/0!</v>
      </c>
      <c r="BB13429" s="40" t="e">
        <f t="shared" si="1834"/>
        <v>#DIV/0!</v>
      </c>
      <c r="BC13429" s="39" t="e">
        <f t="shared" si="1835"/>
        <v>#DIV/0!</v>
      </c>
      <c r="BD13429" s="40" t="e">
        <f t="shared" si="1836"/>
        <v>#DIV/0!</v>
      </c>
      <c r="BE13429" s="39" t="e">
        <f t="shared" si="1837"/>
        <v>#DIV/0!</v>
      </c>
      <c r="BF13429" s="39" t="e">
        <f t="shared" si="1838"/>
        <v>#DIV/0!</v>
      </c>
    </row>
    <row r="13430" spans="40:58" x14ac:dyDescent="0.3">
      <c r="AN13430" s="37">
        <f t="shared" si="1831"/>
        <v>1</v>
      </c>
      <c r="AZ13430" s="38">
        <f t="shared" si="1832"/>
        <v>0</v>
      </c>
      <c r="BA13430" s="39" t="e">
        <f t="shared" si="1833"/>
        <v>#DIV/0!</v>
      </c>
      <c r="BB13430" s="40" t="e">
        <f t="shared" si="1834"/>
        <v>#DIV/0!</v>
      </c>
      <c r="BC13430" s="39" t="e">
        <f t="shared" si="1835"/>
        <v>#DIV/0!</v>
      </c>
      <c r="BD13430" s="40" t="e">
        <f t="shared" si="1836"/>
        <v>#DIV/0!</v>
      </c>
      <c r="BE13430" s="39" t="e">
        <f t="shared" si="1837"/>
        <v>#DIV/0!</v>
      </c>
      <c r="BF13430" s="39" t="e">
        <f t="shared" si="1838"/>
        <v>#DIV/0!</v>
      </c>
    </row>
    <row r="13431" spans="40:58" x14ac:dyDescent="0.3">
      <c r="AN13431" s="37">
        <f t="shared" si="1831"/>
        <v>1</v>
      </c>
      <c r="AZ13431" s="38">
        <f t="shared" si="1832"/>
        <v>0</v>
      </c>
      <c r="BA13431" s="39" t="e">
        <f t="shared" si="1833"/>
        <v>#DIV/0!</v>
      </c>
      <c r="BB13431" s="40" t="e">
        <f t="shared" si="1834"/>
        <v>#DIV/0!</v>
      </c>
      <c r="BC13431" s="39" t="e">
        <f t="shared" si="1835"/>
        <v>#DIV/0!</v>
      </c>
      <c r="BD13431" s="40" t="e">
        <f t="shared" si="1836"/>
        <v>#DIV/0!</v>
      </c>
      <c r="BE13431" s="39" t="e">
        <f t="shared" si="1837"/>
        <v>#DIV/0!</v>
      </c>
      <c r="BF13431" s="39" t="e">
        <f t="shared" si="1838"/>
        <v>#DIV/0!</v>
      </c>
    </row>
    <row r="13432" spans="40:58" x14ac:dyDescent="0.3">
      <c r="AN13432" s="37">
        <f t="shared" si="1831"/>
        <v>1</v>
      </c>
      <c r="AZ13432" s="38">
        <f t="shared" si="1832"/>
        <v>0</v>
      </c>
      <c r="BA13432" s="39" t="e">
        <f t="shared" si="1833"/>
        <v>#DIV/0!</v>
      </c>
      <c r="BB13432" s="40" t="e">
        <f t="shared" si="1834"/>
        <v>#DIV/0!</v>
      </c>
      <c r="BC13432" s="39" t="e">
        <f t="shared" si="1835"/>
        <v>#DIV/0!</v>
      </c>
      <c r="BD13432" s="40" t="e">
        <f t="shared" si="1836"/>
        <v>#DIV/0!</v>
      </c>
      <c r="BE13432" s="39" t="e">
        <f t="shared" si="1837"/>
        <v>#DIV/0!</v>
      </c>
      <c r="BF13432" s="39" t="e">
        <f t="shared" si="1838"/>
        <v>#DIV/0!</v>
      </c>
    </row>
    <row r="13433" spans="40:58" x14ac:dyDescent="0.3">
      <c r="AN13433" s="37">
        <f t="shared" si="1831"/>
        <v>1</v>
      </c>
      <c r="AZ13433" s="38">
        <f t="shared" si="1832"/>
        <v>0</v>
      </c>
      <c r="BA13433" s="39" t="e">
        <f t="shared" si="1833"/>
        <v>#DIV/0!</v>
      </c>
      <c r="BB13433" s="40" t="e">
        <f t="shared" si="1834"/>
        <v>#DIV/0!</v>
      </c>
      <c r="BC13433" s="39" t="e">
        <f t="shared" si="1835"/>
        <v>#DIV/0!</v>
      </c>
      <c r="BD13433" s="40" t="e">
        <f t="shared" si="1836"/>
        <v>#DIV/0!</v>
      </c>
      <c r="BE13433" s="39" t="e">
        <f t="shared" si="1837"/>
        <v>#DIV/0!</v>
      </c>
      <c r="BF13433" s="39" t="e">
        <f t="shared" si="1838"/>
        <v>#DIV/0!</v>
      </c>
    </row>
    <row r="13434" spans="40:58" x14ac:dyDescent="0.3">
      <c r="AN13434" s="37">
        <f t="shared" si="1831"/>
        <v>1</v>
      </c>
      <c r="AZ13434" s="38">
        <f t="shared" si="1832"/>
        <v>0</v>
      </c>
      <c r="BA13434" s="39" t="e">
        <f t="shared" si="1833"/>
        <v>#DIV/0!</v>
      </c>
      <c r="BB13434" s="40" t="e">
        <f t="shared" si="1834"/>
        <v>#DIV/0!</v>
      </c>
      <c r="BC13434" s="39" t="e">
        <f t="shared" si="1835"/>
        <v>#DIV/0!</v>
      </c>
      <c r="BD13434" s="40" t="e">
        <f t="shared" si="1836"/>
        <v>#DIV/0!</v>
      </c>
      <c r="BE13434" s="39" t="e">
        <f t="shared" si="1837"/>
        <v>#DIV/0!</v>
      </c>
      <c r="BF13434" s="39" t="e">
        <f t="shared" si="1838"/>
        <v>#DIV/0!</v>
      </c>
    </row>
    <row r="13435" spans="40:58" x14ac:dyDescent="0.3">
      <c r="AN13435" s="37">
        <f t="shared" si="1831"/>
        <v>1</v>
      </c>
      <c r="AZ13435" s="38">
        <f t="shared" si="1832"/>
        <v>0</v>
      </c>
      <c r="BA13435" s="39" t="e">
        <f t="shared" si="1833"/>
        <v>#DIV/0!</v>
      </c>
      <c r="BB13435" s="40" t="e">
        <f t="shared" si="1834"/>
        <v>#DIV/0!</v>
      </c>
      <c r="BC13435" s="39" t="e">
        <f t="shared" si="1835"/>
        <v>#DIV/0!</v>
      </c>
      <c r="BD13435" s="40" t="e">
        <f t="shared" si="1836"/>
        <v>#DIV/0!</v>
      </c>
      <c r="BE13435" s="39" t="e">
        <f t="shared" si="1837"/>
        <v>#DIV/0!</v>
      </c>
      <c r="BF13435" s="39" t="e">
        <f t="shared" si="1838"/>
        <v>#DIV/0!</v>
      </c>
    </row>
    <row r="13436" spans="40:58" x14ac:dyDescent="0.3">
      <c r="AN13436" s="37">
        <f t="shared" si="1831"/>
        <v>1</v>
      </c>
      <c r="AZ13436" s="38">
        <f t="shared" si="1832"/>
        <v>0</v>
      </c>
      <c r="BA13436" s="39" t="e">
        <f t="shared" si="1833"/>
        <v>#DIV/0!</v>
      </c>
      <c r="BB13436" s="40" t="e">
        <f t="shared" si="1834"/>
        <v>#DIV/0!</v>
      </c>
      <c r="BC13436" s="39" t="e">
        <f t="shared" si="1835"/>
        <v>#DIV/0!</v>
      </c>
      <c r="BD13436" s="40" t="e">
        <f t="shared" si="1836"/>
        <v>#DIV/0!</v>
      </c>
      <c r="BE13436" s="39" t="e">
        <f t="shared" si="1837"/>
        <v>#DIV/0!</v>
      </c>
      <c r="BF13436" s="39" t="e">
        <f t="shared" si="1838"/>
        <v>#DIV/0!</v>
      </c>
    </row>
    <row r="13437" spans="40:58" x14ac:dyDescent="0.3">
      <c r="AN13437" s="37">
        <f t="shared" si="1831"/>
        <v>1</v>
      </c>
      <c r="AZ13437" s="38">
        <f t="shared" si="1832"/>
        <v>0</v>
      </c>
      <c r="BA13437" s="39" t="e">
        <f t="shared" si="1833"/>
        <v>#DIV/0!</v>
      </c>
      <c r="BB13437" s="40" t="e">
        <f t="shared" si="1834"/>
        <v>#DIV/0!</v>
      </c>
      <c r="BC13437" s="39" t="e">
        <f t="shared" si="1835"/>
        <v>#DIV/0!</v>
      </c>
      <c r="BD13437" s="40" t="e">
        <f t="shared" si="1836"/>
        <v>#DIV/0!</v>
      </c>
      <c r="BE13437" s="39" t="e">
        <f t="shared" si="1837"/>
        <v>#DIV/0!</v>
      </c>
      <c r="BF13437" s="39" t="e">
        <f t="shared" si="1838"/>
        <v>#DIV/0!</v>
      </c>
    </row>
    <row r="13438" spans="40:58" x14ac:dyDescent="0.3">
      <c r="AN13438" s="37">
        <f t="shared" si="1831"/>
        <v>1</v>
      </c>
      <c r="AZ13438" s="38">
        <f t="shared" si="1832"/>
        <v>0</v>
      </c>
      <c r="BA13438" s="39" t="e">
        <f t="shared" si="1833"/>
        <v>#DIV/0!</v>
      </c>
      <c r="BB13438" s="40" t="e">
        <f t="shared" si="1834"/>
        <v>#DIV/0!</v>
      </c>
      <c r="BC13438" s="39" t="e">
        <f t="shared" si="1835"/>
        <v>#DIV/0!</v>
      </c>
      <c r="BD13438" s="40" t="e">
        <f t="shared" si="1836"/>
        <v>#DIV/0!</v>
      </c>
      <c r="BE13438" s="39" t="e">
        <f t="shared" si="1837"/>
        <v>#DIV/0!</v>
      </c>
      <c r="BF13438" s="39" t="e">
        <f t="shared" si="1838"/>
        <v>#DIV/0!</v>
      </c>
    </row>
    <row r="13439" spans="40:58" x14ac:dyDescent="0.3">
      <c r="AN13439" s="37">
        <f t="shared" ref="AN13439:AN13502" si="1839">MONTH(AP13439)</f>
        <v>1</v>
      </c>
      <c r="AZ13439" s="38">
        <f t="shared" ref="AZ13439:AZ13502" si="1840">AP13439*1</f>
        <v>0</v>
      </c>
      <c r="BA13439" s="39" t="e">
        <f t="shared" ref="BA13439:BA13502" si="1841">(AV13439-BB13439)/AR13439</f>
        <v>#DIV/0!</v>
      </c>
      <c r="BB13439" s="40" t="e">
        <f t="shared" ref="BB13439:BB13502" si="1842">(AR13439-AS13439)*(AV13439/AR13439)</f>
        <v>#DIV/0!</v>
      </c>
      <c r="BC13439" s="39" t="e">
        <f t="shared" ref="BC13439:BC13502" si="1843">(AW13439-BD13439)/AR13439</f>
        <v>#DIV/0!</v>
      </c>
      <c r="BD13439" s="40" t="e">
        <f t="shared" ref="BD13439:BD13502" si="1844">(AR13439-AS13439)*(AW13439/AR13439)</f>
        <v>#DIV/0!</v>
      </c>
      <c r="BE13439" s="39" t="e">
        <f t="shared" ref="BE13439:BE13502" si="1845">AU13439/AR13439</f>
        <v>#DIV/0!</v>
      </c>
      <c r="BF13439" s="39" t="e">
        <f t="shared" ref="BF13439:BF13502" si="1846">AT13439/AR13439</f>
        <v>#DIV/0!</v>
      </c>
    </row>
    <row r="13440" spans="40:58" x14ac:dyDescent="0.3">
      <c r="AN13440" s="37">
        <f t="shared" si="1839"/>
        <v>1</v>
      </c>
      <c r="AZ13440" s="38">
        <f t="shared" si="1840"/>
        <v>0</v>
      </c>
      <c r="BA13440" s="39" t="e">
        <f t="shared" si="1841"/>
        <v>#DIV/0!</v>
      </c>
      <c r="BB13440" s="40" t="e">
        <f t="shared" si="1842"/>
        <v>#DIV/0!</v>
      </c>
      <c r="BC13440" s="39" t="e">
        <f t="shared" si="1843"/>
        <v>#DIV/0!</v>
      </c>
      <c r="BD13440" s="40" t="e">
        <f t="shared" si="1844"/>
        <v>#DIV/0!</v>
      </c>
      <c r="BE13440" s="39" t="e">
        <f t="shared" si="1845"/>
        <v>#DIV/0!</v>
      </c>
      <c r="BF13440" s="39" t="e">
        <f t="shared" si="1846"/>
        <v>#DIV/0!</v>
      </c>
    </row>
    <row r="13441" spans="40:58" x14ac:dyDescent="0.3">
      <c r="AN13441" s="37">
        <f t="shared" si="1839"/>
        <v>1</v>
      </c>
      <c r="AZ13441" s="38">
        <f t="shared" si="1840"/>
        <v>0</v>
      </c>
      <c r="BA13441" s="39" t="e">
        <f t="shared" si="1841"/>
        <v>#DIV/0!</v>
      </c>
      <c r="BB13441" s="40" t="e">
        <f t="shared" si="1842"/>
        <v>#DIV/0!</v>
      </c>
      <c r="BC13441" s="39" t="e">
        <f t="shared" si="1843"/>
        <v>#DIV/0!</v>
      </c>
      <c r="BD13441" s="40" t="e">
        <f t="shared" si="1844"/>
        <v>#DIV/0!</v>
      </c>
      <c r="BE13441" s="39" t="e">
        <f t="shared" si="1845"/>
        <v>#DIV/0!</v>
      </c>
      <c r="BF13441" s="39" t="e">
        <f t="shared" si="1846"/>
        <v>#DIV/0!</v>
      </c>
    </row>
    <row r="13442" spans="40:58" x14ac:dyDescent="0.3">
      <c r="AN13442" s="37">
        <f t="shared" si="1839"/>
        <v>1</v>
      </c>
      <c r="AZ13442" s="38">
        <f t="shared" si="1840"/>
        <v>0</v>
      </c>
      <c r="BA13442" s="39" t="e">
        <f t="shared" si="1841"/>
        <v>#DIV/0!</v>
      </c>
      <c r="BB13442" s="40" t="e">
        <f t="shared" si="1842"/>
        <v>#DIV/0!</v>
      </c>
      <c r="BC13442" s="39" t="e">
        <f t="shared" si="1843"/>
        <v>#DIV/0!</v>
      </c>
      <c r="BD13442" s="40" t="e">
        <f t="shared" si="1844"/>
        <v>#DIV/0!</v>
      </c>
      <c r="BE13442" s="39" t="e">
        <f t="shared" si="1845"/>
        <v>#DIV/0!</v>
      </c>
      <c r="BF13442" s="39" t="e">
        <f t="shared" si="1846"/>
        <v>#DIV/0!</v>
      </c>
    </row>
    <row r="13443" spans="40:58" x14ac:dyDescent="0.3">
      <c r="AN13443" s="37">
        <f t="shared" si="1839"/>
        <v>1</v>
      </c>
      <c r="AZ13443" s="38">
        <f t="shared" si="1840"/>
        <v>0</v>
      </c>
      <c r="BA13443" s="39" t="e">
        <f t="shared" si="1841"/>
        <v>#DIV/0!</v>
      </c>
      <c r="BB13443" s="40" t="e">
        <f t="shared" si="1842"/>
        <v>#DIV/0!</v>
      </c>
      <c r="BC13443" s="39" t="e">
        <f t="shared" si="1843"/>
        <v>#DIV/0!</v>
      </c>
      <c r="BD13443" s="40" t="e">
        <f t="shared" si="1844"/>
        <v>#DIV/0!</v>
      </c>
      <c r="BE13443" s="39" t="e">
        <f t="shared" si="1845"/>
        <v>#DIV/0!</v>
      </c>
      <c r="BF13443" s="39" t="e">
        <f t="shared" si="1846"/>
        <v>#DIV/0!</v>
      </c>
    </row>
    <row r="13444" spans="40:58" x14ac:dyDescent="0.3">
      <c r="AN13444" s="37">
        <f t="shared" si="1839"/>
        <v>1</v>
      </c>
      <c r="AZ13444" s="38">
        <f t="shared" si="1840"/>
        <v>0</v>
      </c>
      <c r="BA13444" s="39" t="e">
        <f t="shared" si="1841"/>
        <v>#DIV/0!</v>
      </c>
      <c r="BB13444" s="40" t="e">
        <f t="shared" si="1842"/>
        <v>#DIV/0!</v>
      </c>
      <c r="BC13444" s="39" t="e">
        <f t="shared" si="1843"/>
        <v>#DIV/0!</v>
      </c>
      <c r="BD13444" s="40" t="e">
        <f t="shared" si="1844"/>
        <v>#DIV/0!</v>
      </c>
      <c r="BE13444" s="39" t="e">
        <f t="shared" si="1845"/>
        <v>#DIV/0!</v>
      </c>
      <c r="BF13444" s="39" t="e">
        <f t="shared" si="1846"/>
        <v>#DIV/0!</v>
      </c>
    </row>
    <row r="13445" spans="40:58" x14ac:dyDescent="0.3">
      <c r="AN13445" s="37">
        <f t="shared" si="1839"/>
        <v>1</v>
      </c>
      <c r="AZ13445" s="38">
        <f t="shared" si="1840"/>
        <v>0</v>
      </c>
      <c r="BA13445" s="39" t="e">
        <f t="shared" si="1841"/>
        <v>#DIV/0!</v>
      </c>
      <c r="BB13445" s="40" t="e">
        <f t="shared" si="1842"/>
        <v>#DIV/0!</v>
      </c>
      <c r="BC13445" s="39" t="e">
        <f t="shared" si="1843"/>
        <v>#DIV/0!</v>
      </c>
      <c r="BD13445" s="40" t="e">
        <f t="shared" si="1844"/>
        <v>#DIV/0!</v>
      </c>
      <c r="BE13445" s="39" t="e">
        <f t="shared" si="1845"/>
        <v>#DIV/0!</v>
      </c>
      <c r="BF13445" s="39" t="e">
        <f t="shared" si="1846"/>
        <v>#DIV/0!</v>
      </c>
    </row>
    <row r="13446" spans="40:58" x14ac:dyDescent="0.3">
      <c r="AN13446" s="37">
        <f t="shared" si="1839"/>
        <v>1</v>
      </c>
      <c r="AZ13446" s="38">
        <f t="shared" si="1840"/>
        <v>0</v>
      </c>
      <c r="BA13446" s="39" t="e">
        <f t="shared" si="1841"/>
        <v>#DIV/0!</v>
      </c>
      <c r="BB13446" s="40" t="e">
        <f t="shared" si="1842"/>
        <v>#DIV/0!</v>
      </c>
      <c r="BC13446" s="39" t="e">
        <f t="shared" si="1843"/>
        <v>#DIV/0!</v>
      </c>
      <c r="BD13446" s="40" t="e">
        <f t="shared" si="1844"/>
        <v>#DIV/0!</v>
      </c>
      <c r="BE13446" s="39" t="e">
        <f t="shared" si="1845"/>
        <v>#DIV/0!</v>
      </c>
      <c r="BF13446" s="39" t="e">
        <f t="shared" si="1846"/>
        <v>#DIV/0!</v>
      </c>
    </row>
    <row r="13447" spans="40:58" x14ac:dyDescent="0.3">
      <c r="AN13447" s="37">
        <f t="shared" si="1839"/>
        <v>1</v>
      </c>
      <c r="AZ13447" s="38">
        <f t="shared" si="1840"/>
        <v>0</v>
      </c>
      <c r="BA13447" s="39" t="e">
        <f t="shared" si="1841"/>
        <v>#DIV/0!</v>
      </c>
      <c r="BB13447" s="40" t="e">
        <f t="shared" si="1842"/>
        <v>#DIV/0!</v>
      </c>
      <c r="BC13447" s="39" t="e">
        <f t="shared" si="1843"/>
        <v>#DIV/0!</v>
      </c>
      <c r="BD13447" s="40" t="e">
        <f t="shared" si="1844"/>
        <v>#DIV/0!</v>
      </c>
      <c r="BE13447" s="39" t="e">
        <f t="shared" si="1845"/>
        <v>#DIV/0!</v>
      </c>
      <c r="BF13447" s="39" t="e">
        <f t="shared" si="1846"/>
        <v>#DIV/0!</v>
      </c>
    </row>
    <row r="13448" spans="40:58" x14ac:dyDescent="0.3">
      <c r="AN13448" s="37">
        <f t="shared" si="1839"/>
        <v>1</v>
      </c>
      <c r="AZ13448" s="38">
        <f t="shared" si="1840"/>
        <v>0</v>
      </c>
      <c r="BA13448" s="39" t="e">
        <f t="shared" si="1841"/>
        <v>#DIV/0!</v>
      </c>
      <c r="BB13448" s="40" t="e">
        <f t="shared" si="1842"/>
        <v>#DIV/0!</v>
      </c>
      <c r="BC13448" s="39" t="e">
        <f t="shared" si="1843"/>
        <v>#DIV/0!</v>
      </c>
      <c r="BD13448" s="40" t="e">
        <f t="shared" si="1844"/>
        <v>#DIV/0!</v>
      </c>
      <c r="BE13448" s="39" t="e">
        <f t="shared" si="1845"/>
        <v>#DIV/0!</v>
      </c>
      <c r="BF13448" s="39" t="e">
        <f t="shared" si="1846"/>
        <v>#DIV/0!</v>
      </c>
    </row>
    <row r="13449" spans="40:58" x14ac:dyDescent="0.3">
      <c r="AN13449" s="37">
        <f t="shared" si="1839"/>
        <v>1</v>
      </c>
      <c r="AZ13449" s="38">
        <f t="shared" si="1840"/>
        <v>0</v>
      </c>
      <c r="BA13449" s="39" t="e">
        <f t="shared" si="1841"/>
        <v>#DIV/0!</v>
      </c>
      <c r="BB13449" s="40" t="e">
        <f t="shared" si="1842"/>
        <v>#DIV/0!</v>
      </c>
      <c r="BC13449" s="39" t="e">
        <f t="shared" si="1843"/>
        <v>#DIV/0!</v>
      </c>
      <c r="BD13449" s="40" t="e">
        <f t="shared" si="1844"/>
        <v>#DIV/0!</v>
      </c>
      <c r="BE13449" s="39" t="e">
        <f t="shared" si="1845"/>
        <v>#DIV/0!</v>
      </c>
      <c r="BF13449" s="39" t="e">
        <f t="shared" si="1846"/>
        <v>#DIV/0!</v>
      </c>
    </row>
    <row r="13450" spans="40:58" x14ac:dyDescent="0.3">
      <c r="AN13450" s="37">
        <f t="shared" si="1839"/>
        <v>1</v>
      </c>
      <c r="AZ13450" s="38">
        <f t="shared" si="1840"/>
        <v>0</v>
      </c>
      <c r="BA13450" s="39" t="e">
        <f t="shared" si="1841"/>
        <v>#DIV/0!</v>
      </c>
      <c r="BB13450" s="40" t="e">
        <f t="shared" si="1842"/>
        <v>#DIV/0!</v>
      </c>
      <c r="BC13450" s="39" t="e">
        <f t="shared" si="1843"/>
        <v>#DIV/0!</v>
      </c>
      <c r="BD13450" s="40" t="e">
        <f t="shared" si="1844"/>
        <v>#DIV/0!</v>
      </c>
      <c r="BE13450" s="39" t="e">
        <f t="shared" si="1845"/>
        <v>#DIV/0!</v>
      </c>
      <c r="BF13450" s="39" t="e">
        <f t="shared" si="1846"/>
        <v>#DIV/0!</v>
      </c>
    </row>
    <row r="13451" spans="40:58" x14ac:dyDescent="0.3">
      <c r="AN13451" s="37">
        <f t="shared" si="1839"/>
        <v>1</v>
      </c>
      <c r="AZ13451" s="38">
        <f t="shared" si="1840"/>
        <v>0</v>
      </c>
      <c r="BA13451" s="39" t="e">
        <f t="shared" si="1841"/>
        <v>#DIV/0!</v>
      </c>
      <c r="BB13451" s="40" t="e">
        <f t="shared" si="1842"/>
        <v>#DIV/0!</v>
      </c>
      <c r="BC13451" s="39" t="e">
        <f t="shared" si="1843"/>
        <v>#DIV/0!</v>
      </c>
      <c r="BD13451" s="40" t="e">
        <f t="shared" si="1844"/>
        <v>#DIV/0!</v>
      </c>
      <c r="BE13451" s="39" t="e">
        <f t="shared" si="1845"/>
        <v>#DIV/0!</v>
      </c>
      <c r="BF13451" s="39" t="e">
        <f t="shared" si="1846"/>
        <v>#DIV/0!</v>
      </c>
    </row>
    <row r="13452" spans="40:58" x14ac:dyDescent="0.3">
      <c r="AN13452" s="37">
        <f t="shared" si="1839"/>
        <v>1</v>
      </c>
      <c r="AZ13452" s="38">
        <f t="shared" si="1840"/>
        <v>0</v>
      </c>
      <c r="BA13452" s="39" t="e">
        <f t="shared" si="1841"/>
        <v>#DIV/0!</v>
      </c>
      <c r="BB13452" s="40" t="e">
        <f t="shared" si="1842"/>
        <v>#DIV/0!</v>
      </c>
      <c r="BC13452" s="39" t="e">
        <f t="shared" si="1843"/>
        <v>#DIV/0!</v>
      </c>
      <c r="BD13452" s="40" t="e">
        <f t="shared" si="1844"/>
        <v>#DIV/0!</v>
      </c>
      <c r="BE13452" s="39" t="e">
        <f t="shared" si="1845"/>
        <v>#DIV/0!</v>
      </c>
      <c r="BF13452" s="39" t="e">
        <f t="shared" si="1846"/>
        <v>#DIV/0!</v>
      </c>
    </row>
    <row r="13453" spans="40:58" x14ac:dyDescent="0.3">
      <c r="AN13453" s="37">
        <f t="shared" si="1839"/>
        <v>1</v>
      </c>
      <c r="AZ13453" s="38">
        <f t="shared" si="1840"/>
        <v>0</v>
      </c>
      <c r="BA13453" s="39" t="e">
        <f t="shared" si="1841"/>
        <v>#DIV/0!</v>
      </c>
      <c r="BB13453" s="40" t="e">
        <f t="shared" si="1842"/>
        <v>#DIV/0!</v>
      </c>
      <c r="BC13453" s="39" t="e">
        <f t="shared" si="1843"/>
        <v>#DIV/0!</v>
      </c>
      <c r="BD13453" s="40" t="e">
        <f t="shared" si="1844"/>
        <v>#DIV/0!</v>
      </c>
      <c r="BE13453" s="39" t="e">
        <f t="shared" si="1845"/>
        <v>#DIV/0!</v>
      </c>
      <c r="BF13453" s="39" t="e">
        <f t="shared" si="1846"/>
        <v>#DIV/0!</v>
      </c>
    </row>
    <row r="13454" spans="40:58" x14ac:dyDescent="0.3">
      <c r="AN13454" s="37">
        <f t="shared" si="1839"/>
        <v>1</v>
      </c>
      <c r="AZ13454" s="38">
        <f t="shared" si="1840"/>
        <v>0</v>
      </c>
      <c r="BA13454" s="39" t="e">
        <f t="shared" si="1841"/>
        <v>#DIV/0!</v>
      </c>
      <c r="BB13454" s="40" t="e">
        <f t="shared" si="1842"/>
        <v>#DIV/0!</v>
      </c>
      <c r="BC13454" s="39" t="e">
        <f t="shared" si="1843"/>
        <v>#DIV/0!</v>
      </c>
      <c r="BD13454" s="40" t="e">
        <f t="shared" si="1844"/>
        <v>#DIV/0!</v>
      </c>
      <c r="BE13454" s="39" t="e">
        <f t="shared" si="1845"/>
        <v>#DIV/0!</v>
      </c>
      <c r="BF13454" s="39" t="e">
        <f t="shared" si="1846"/>
        <v>#DIV/0!</v>
      </c>
    </row>
    <row r="13455" spans="40:58" x14ac:dyDescent="0.3">
      <c r="AN13455" s="37">
        <f t="shared" si="1839"/>
        <v>1</v>
      </c>
      <c r="AZ13455" s="38">
        <f t="shared" si="1840"/>
        <v>0</v>
      </c>
      <c r="BA13455" s="39" t="e">
        <f t="shared" si="1841"/>
        <v>#DIV/0!</v>
      </c>
      <c r="BB13455" s="40" t="e">
        <f t="shared" si="1842"/>
        <v>#DIV/0!</v>
      </c>
      <c r="BC13455" s="39" t="e">
        <f t="shared" si="1843"/>
        <v>#DIV/0!</v>
      </c>
      <c r="BD13455" s="40" t="e">
        <f t="shared" si="1844"/>
        <v>#DIV/0!</v>
      </c>
      <c r="BE13455" s="39" t="e">
        <f t="shared" si="1845"/>
        <v>#DIV/0!</v>
      </c>
      <c r="BF13455" s="39" t="e">
        <f t="shared" si="1846"/>
        <v>#DIV/0!</v>
      </c>
    </row>
    <row r="13456" spans="40:58" x14ac:dyDescent="0.3">
      <c r="AN13456" s="37">
        <f t="shared" si="1839"/>
        <v>1</v>
      </c>
      <c r="AZ13456" s="38">
        <f t="shared" si="1840"/>
        <v>0</v>
      </c>
      <c r="BA13456" s="39" t="e">
        <f t="shared" si="1841"/>
        <v>#DIV/0!</v>
      </c>
      <c r="BB13456" s="40" t="e">
        <f t="shared" si="1842"/>
        <v>#DIV/0!</v>
      </c>
      <c r="BC13456" s="39" t="e">
        <f t="shared" si="1843"/>
        <v>#DIV/0!</v>
      </c>
      <c r="BD13456" s="40" t="e">
        <f t="shared" si="1844"/>
        <v>#DIV/0!</v>
      </c>
      <c r="BE13456" s="39" t="e">
        <f t="shared" si="1845"/>
        <v>#DIV/0!</v>
      </c>
      <c r="BF13456" s="39" t="e">
        <f t="shared" si="1846"/>
        <v>#DIV/0!</v>
      </c>
    </row>
    <row r="13457" spans="40:58" x14ac:dyDescent="0.3">
      <c r="AN13457" s="37">
        <f t="shared" si="1839"/>
        <v>1</v>
      </c>
      <c r="AZ13457" s="38">
        <f t="shared" si="1840"/>
        <v>0</v>
      </c>
      <c r="BA13457" s="39" t="e">
        <f t="shared" si="1841"/>
        <v>#DIV/0!</v>
      </c>
      <c r="BB13457" s="40" t="e">
        <f t="shared" si="1842"/>
        <v>#DIV/0!</v>
      </c>
      <c r="BC13457" s="39" t="e">
        <f t="shared" si="1843"/>
        <v>#DIV/0!</v>
      </c>
      <c r="BD13457" s="40" t="e">
        <f t="shared" si="1844"/>
        <v>#DIV/0!</v>
      </c>
      <c r="BE13457" s="39" t="e">
        <f t="shared" si="1845"/>
        <v>#DIV/0!</v>
      </c>
      <c r="BF13457" s="39" t="e">
        <f t="shared" si="1846"/>
        <v>#DIV/0!</v>
      </c>
    </row>
    <row r="13458" spans="40:58" x14ac:dyDescent="0.3">
      <c r="AN13458" s="37">
        <f t="shared" si="1839"/>
        <v>1</v>
      </c>
      <c r="AZ13458" s="38">
        <f t="shared" si="1840"/>
        <v>0</v>
      </c>
      <c r="BA13458" s="39" t="e">
        <f t="shared" si="1841"/>
        <v>#DIV/0!</v>
      </c>
      <c r="BB13458" s="40" t="e">
        <f t="shared" si="1842"/>
        <v>#DIV/0!</v>
      </c>
      <c r="BC13458" s="39" t="e">
        <f t="shared" si="1843"/>
        <v>#DIV/0!</v>
      </c>
      <c r="BD13458" s="40" t="e">
        <f t="shared" si="1844"/>
        <v>#DIV/0!</v>
      </c>
      <c r="BE13458" s="39" t="e">
        <f t="shared" si="1845"/>
        <v>#DIV/0!</v>
      </c>
      <c r="BF13458" s="39" t="e">
        <f t="shared" si="1846"/>
        <v>#DIV/0!</v>
      </c>
    </row>
    <row r="13459" spans="40:58" x14ac:dyDescent="0.3">
      <c r="AN13459" s="37">
        <f t="shared" si="1839"/>
        <v>1</v>
      </c>
      <c r="AZ13459" s="38">
        <f t="shared" si="1840"/>
        <v>0</v>
      </c>
      <c r="BA13459" s="39" t="e">
        <f t="shared" si="1841"/>
        <v>#DIV/0!</v>
      </c>
      <c r="BB13459" s="40" t="e">
        <f t="shared" si="1842"/>
        <v>#DIV/0!</v>
      </c>
      <c r="BC13459" s="39" t="e">
        <f t="shared" si="1843"/>
        <v>#DIV/0!</v>
      </c>
      <c r="BD13459" s="40" t="e">
        <f t="shared" si="1844"/>
        <v>#DIV/0!</v>
      </c>
      <c r="BE13459" s="39" t="e">
        <f t="shared" si="1845"/>
        <v>#DIV/0!</v>
      </c>
      <c r="BF13459" s="39" t="e">
        <f t="shared" si="1846"/>
        <v>#DIV/0!</v>
      </c>
    </row>
    <row r="13460" spans="40:58" x14ac:dyDescent="0.3">
      <c r="AN13460" s="37">
        <f t="shared" si="1839"/>
        <v>1</v>
      </c>
      <c r="AZ13460" s="38">
        <f t="shared" si="1840"/>
        <v>0</v>
      </c>
      <c r="BA13460" s="39" t="e">
        <f t="shared" si="1841"/>
        <v>#DIV/0!</v>
      </c>
      <c r="BB13460" s="40" t="e">
        <f t="shared" si="1842"/>
        <v>#DIV/0!</v>
      </c>
      <c r="BC13460" s="39" t="e">
        <f t="shared" si="1843"/>
        <v>#DIV/0!</v>
      </c>
      <c r="BD13460" s="40" t="e">
        <f t="shared" si="1844"/>
        <v>#DIV/0!</v>
      </c>
      <c r="BE13460" s="39" t="e">
        <f t="shared" si="1845"/>
        <v>#DIV/0!</v>
      </c>
      <c r="BF13460" s="39" t="e">
        <f t="shared" si="1846"/>
        <v>#DIV/0!</v>
      </c>
    </row>
    <row r="13461" spans="40:58" x14ac:dyDescent="0.3">
      <c r="AN13461" s="37">
        <f t="shared" si="1839"/>
        <v>1</v>
      </c>
      <c r="AZ13461" s="38">
        <f t="shared" si="1840"/>
        <v>0</v>
      </c>
      <c r="BA13461" s="39" t="e">
        <f t="shared" si="1841"/>
        <v>#DIV/0!</v>
      </c>
      <c r="BB13461" s="40" t="e">
        <f t="shared" si="1842"/>
        <v>#DIV/0!</v>
      </c>
      <c r="BC13461" s="39" t="e">
        <f t="shared" si="1843"/>
        <v>#DIV/0!</v>
      </c>
      <c r="BD13461" s="40" t="e">
        <f t="shared" si="1844"/>
        <v>#DIV/0!</v>
      </c>
      <c r="BE13461" s="39" t="e">
        <f t="shared" si="1845"/>
        <v>#DIV/0!</v>
      </c>
      <c r="BF13461" s="39" t="e">
        <f t="shared" si="1846"/>
        <v>#DIV/0!</v>
      </c>
    </row>
    <row r="13462" spans="40:58" x14ac:dyDescent="0.3">
      <c r="AN13462" s="37">
        <f t="shared" si="1839"/>
        <v>1</v>
      </c>
      <c r="AZ13462" s="38">
        <f t="shared" si="1840"/>
        <v>0</v>
      </c>
      <c r="BA13462" s="39" t="e">
        <f t="shared" si="1841"/>
        <v>#DIV/0!</v>
      </c>
      <c r="BB13462" s="40" t="e">
        <f t="shared" si="1842"/>
        <v>#DIV/0!</v>
      </c>
      <c r="BC13462" s="39" t="e">
        <f t="shared" si="1843"/>
        <v>#DIV/0!</v>
      </c>
      <c r="BD13462" s="40" t="e">
        <f t="shared" si="1844"/>
        <v>#DIV/0!</v>
      </c>
      <c r="BE13462" s="39" t="e">
        <f t="shared" si="1845"/>
        <v>#DIV/0!</v>
      </c>
      <c r="BF13462" s="39" t="e">
        <f t="shared" si="1846"/>
        <v>#DIV/0!</v>
      </c>
    </row>
    <row r="13463" spans="40:58" x14ac:dyDescent="0.3">
      <c r="AN13463" s="37">
        <f t="shared" si="1839"/>
        <v>1</v>
      </c>
      <c r="AZ13463" s="38">
        <f t="shared" si="1840"/>
        <v>0</v>
      </c>
      <c r="BA13463" s="39" t="e">
        <f t="shared" si="1841"/>
        <v>#DIV/0!</v>
      </c>
      <c r="BB13463" s="40" t="e">
        <f t="shared" si="1842"/>
        <v>#DIV/0!</v>
      </c>
      <c r="BC13463" s="39" t="e">
        <f t="shared" si="1843"/>
        <v>#DIV/0!</v>
      </c>
      <c r="BD13463" s="40" t="e">
        <f t="shared" si="1844"/>
        <v>#DIV/0!</v>
      </c>
      <c r="BE13463" s="39" t="e">
        <f t="shared" si="1845"/>
        <v>#DIV/0!</v>
      </c>
      <c r="BF13463" s="39" t="e">
        <f t="shared" si="1846"/>
        <v>#DIV/0!</v>
      </c>
    </row>
    <row r="13464" spans="40:58" x14ac:dyDescent="0.3">
      <c r="AN13464" s="37">
        <f t="shared" si="1839"/>
        <v>1</v>
      </c>
      <c r="AZ13464" s="38">
        <f t="shared" si="1840"/>
        <v>0</v>
      </c>
      <c r="BA13464" s="39" t="e">
        <f t="shared" si="1841"/>
        <v>#DIV/0!</v>
      </c>
      <c r="BB13464" s="40" t="e">
        <f t="shared" si="1842"/>
        <v>#DIV/0!</v>
      </c>
      <c r="BC13464" s="39" t="e">
        <f t="shared" si="1843"/>
        <v>#DIV/0!</v>
      </c>
      <c r="BD13464" s="40" t="e">
        <f t="shared" si="1844"/>
        <v>#DIV/0!</v>
      </c>
      <c r="BE13464" s="39" t="e">
        <f t="shared" si="1845"/>
        <v>#DIV/0!</v>
      </c>
      <c r="BF13464" s="39" t="e">
        <f t="shared" si="1846"/>
        <v>#DIV/0!</v>
      </c>
    </row>
    <row r="13465" spans="40:58" x14ac:dyDescent="0.3">
      <c r="AN13465" s="37">
        <f t="shared" si="1839"/>
        <v>1</v>
      </c>
      <c r="AZ13465" s="38">
        <f t="shared" si="1840"/>
        <v>0</v>
      </c>
      <c r="BA13465" s="39" t="e">
        <f t="shared" si="1841"/>
        <v>#DIV/0!</v>
      </c>
      <c r="BB13465" s="40" t="e">
        <f t="shared" si="1842"/>
        <v>#DIV/0!</v>
      </c>
      <c r="BC13465" s="39" t="e">
        <f t="shared" si="1843"/>
        <v>#DIV/0!</v>
      </c>
      <c r="BD13465" s="40" t="e">
        <f t="shared" si="1844"/>
        <v>#DIV/0!</v>
      </c>
      <c r="BE13465" s="39" t="e">
        <f t="shared" si="1845"/>
        <v>#DIV/0!</v>
      </c>
      <c r="BF13465" s="39" t="e">
        <f t="shared" si="1846"/>
        <v>#DIV/0!</v>
      </c>
    </row>
    <row r="13466" spans="40:58" x14ac:dyDescent="0.3">
      <c r="AN13466" s="37">
        <f t="shared" si="1839"/>
        <v>1</v>
      </c>
      <c r="AZ13466" s="38">
        <f t="shared" si="1840"/>
        <v>0</v>
      </c>
      <c r="BA13466" s="39" t="e">
        <f t="shared" si="1841"/>
        <v>#DIV/0!</v>
      </c>
      <c r="BB13466" s="40" t="e">
        <f t="shared" si="1842"/>
        <v>#DIV/0!</v>
      </c>
      <c r="BC13466" s="39" t="e">
        <f t="shared" si="1843"/>
        <v>#DIV/0!</v>
      </c>
      <c r="BD13466" s="40" t="e">
        <f t="shared" si="1844"/>
        <v>#DIV/0!</v>
      </c>
      <c r="BE13466" s="39" t="e">
        <f t="shared" si="1845"/>
        <v>#DIV/0!</v>
      </c>
      <c r="BF13466" s="39" t="e">
        <f t="shared" si="1846"/>
        <v>#DIV/0!</v>
      </c>
    </row>
    <row r="13467" spans="40:58" x14ac:dyDescent="0.3">
      <c r="AN13467" s="37">
        <f t="shared" si="1839"/>
        <v>1</v>
      </c>
      <c r="AZ13467" s="38">
        <f t="shared" si="1840"/>
        <v>0</v>
      </c>
      <c r="BA13467" s="39" t="e">
        <f t="shared" si="1841"/>
        <v>#DIV/0!</v>
      </c>
      <c r="BB13467" s="40" t="e">
        <f t="shared" si="1842"/>
        <v>#DIV/0!</v>
      </c>
      <c r="BC13467" s="39" t="e">
        <f t="shared" si="1843"/>
        <v>#DIV/0!</v>
      </c>
      <c r="BD13467" s="40" t="e">
        <f t="shared" si="1844"/>
        <v>#DIV/0!</v>
      </c>
      <c r="BE13467" s="39" t="e">
        <f t="shared" si="1845"/>
        <v>#DIV/0!</v>
      </c>
      <c r="BF13467" s="39" t="e">
        <f t="shared" si="1846"/>
        <v>#DIV/0!</v>
      </c>
    </row>
    <row r="13468" spans="40:58" x14ac:dyDescent="0.3">
      <c r="AN13468" s="37">
        <f t="shared" si="1839"/>
        <v>1</v>
      </c>
      <c r="AZ13468" s="38">
        <f t="shared" si="1840"/>
        <v>0</v>
      </c>
      <c r="BA13468" s="39" t="e">
        <f t="shared" si="1841"/>
        <v>#DIV/0!</v>
      </c>
      <c r="BB13468" s="40" t="e">
        <f t="shared" si="1842"/>
        <v>#DIV/0!</v>
      </c>
      <c r="BC13468" s="39" t="e">
        <f t="shared" si="1843"/>
        <v>#DIV/0!</v>
      </c>
      <c r="BD13468" s="40" t="e">
        <f t="shared" si="1844"/>
        <v>#DIV/0!</v>
      </c>
      <c r="BE13468" s="39" t="e">
        <f t="shared" si="1845"/>
        <v>#DIV/0!</v>
      </c>
      <c r="BF13468" s="39" t="e">
        <f t="shared" si="1846"/>
        <v>#DIV/0!</v>
      </c>
    </row>
    <row r="13469" spans="40:58" x14ac:dyDescent="0.3">
      <c r="AN13469" s="37">
        <f t="shared" si="1839"/>
        <v>1</v>
      </c>
      <c r="AZ13469" s="38">
        <f t="shared" si="1840"/>
        <v>0</v>
      </c>
      <c r="BA13469" s="39" t="e">
        <f t="shared" si="1841"/>
        <v>#DIV/0!</v>
      </c>
      <c r="BB13469" s="40" t="e">
        <f t="shared" si="1842"/>
        <v>#DIV/0!</v>
      </c>
      <c r="BC13469" s="39" t="e">
        <f t="shared" si="1843"/>
        <v>#DIV/0!</v>
      </c>
      <c r="BD13469" s="40" t="e">
        <f t="shared" si="1844"/>
        <v>#DIV/0!</v>
      </c>
      <c r="BE13469" s="39" t="e">
        <f t="shared" si="1845"/>
        <v>#DIV/0!</v>
      </c>
      <c r="BF13469" s="39" t="e">
        <f t="shared" si="1846"/>
        <v>#DIV/0!</v>
      </c>
    </row>
    <row r="13470" spans="40:58" x14ac:dyDescent="0.3">
      <c r="AN13470" s="37">
        <f t="shared" si="1839"/>
        <v>1</v>
      </c>
      <c r="AZ13470" s="38">
        <f t="shared" si="1840"/>
        <v>0</v>
      </c>
      <c r="BA13470" s="39" t="e">
        <f t="shared" si="1841"/>
        <v>#DIV/0!</v>
      </c>
      <c r="BB13470" s="40" t="e">
        <f t="shared" si="1842"/>
        <v>#DIV/0!</v>
      </c>
      <c r="BC13470" s="39" t="e">
        <f t="shared" si="1843"/>
        <v>#DIV/0!</v>
      </c>
      <c r="BD13470" s="40" t="e">
        <f t="shared" si="1844"/>
        <v>#DIV/0!</v>
      </c>
      <c r="BE13470" s="39" t="e">
        <f t="shared" si="1845"/>
        <v>#DIV/0!</v>
      </c>
      <c r="BF13470" s="39" t="e">
        <f t="shared" si="1846"/>
        <v>#DIV/0!</v>
      </c>
    </row>
    <row r="13471" spans="40:58" x14ac:dyDescent="0.3">
      <c r="AN13471" s="37">
        <f t="shared" si="1839"/>
        <v>1</v>
      </c>
      <c r="AZ13471" s="38">
        <f t="shared" si="1840"/>
        <v>0</v>
      </c>
      <c r="BA13471" s="39" t="e">
        <f t="shared" si="1841"/>
        <v>#DIV/0!</v>
      </c>
      <c r="BB13471" s="40" t="e">
        <f t="shared" si="1842"/>
        <v>#DIV/0!</v>
      </c>
      <c r="BC13471" s="39" t="e">
        <f t="shared" si="1843"/>
        <v>#DIV/0!</v>
      </c>
      <c r="BD13471" s="40" t="e">
        <f t="shared" si="1844"/>
        <v>#DIV/0!</v>
      </c>
      <c r="BE13471" s="39" t="e">
        <f t="shared" si="1845"/>
        <v>#DIV/0!</v>
      </c>
      <c r="BF13471" s="39" t="e">
        <f t="shared" si="1846"/>
        <v>#DIV/0!</v>
      </c>
    </row>
    <row r="13472" spans="40:58" x14ac:dyDescent="0.3">
      <c r="AN13472" s="37">
        <f t="shared" si="1839"/>
        <v>1</v>
      </c>
      <c r="AZ13472" s="38">
        <f t="shared" si="1840"/>
        <v>0</v>
      </c>
      <c r="BA13472" s="39" t="e">
        <f t="shared" si="1841"/>
        <v>#DIV/0!</v>
      </c>
      <c r="BB13472" s="40" t="e">
        <f t="shared" si="1842"/>
        <v>#DIV/0!</v>
      </c>
      <c r="BC13472" s="39" t="e">
        <f t="shared" si="1843"/>
        <v>#DIV/0!</v>
      </c>
      <c r="BD13472" s="40" t="e">
        <f t="shared" si="1844"/>
        <v>#DIV/0!</v>
      </c>
      <c r="BE13472" s="39" t="e">
        <f t="shared" si="1845"/>
        <v>#DIV/0!</v>
      </c>
      <c r="BF13472" s="39" t="e">
        <f t="shared" si="1846"/>
        <v>#DIV/0!</v>
      </c>
    </row>
    <row r="13473" spans="40:58" x14ac:dyDescent="0.3">
      <c r="AN13473" s="37">
        <f t="shared" si="1839"/>
        <v>1</v>
      </c>
      <c r="AZ13473" s="38">
        <f t="shared" si="1840"/>
        <v>0</v>
      </c>
      <c r="BA13473" s="39" t="e">
        <f t="shared" si="1841"/>
        <v>#DIV/0!</v>
      </c>
      <c r="BB13473" s="40" t="e">
        <f t="shared" si="1842"/>
        <v>#DIV/0!</v>
      </c>
      <c r="BC13473" s="39" t="e">
        <f t="shared" si="1843"/>
        <v>#DIV/0!</v>
      </c>
      <c r="BD13473" s="40" t="e">
        <f t="shared" si="1844"/>
        <v>#DIV/0!</v>
      </c>
      <c r="BE13473" s="39" t="e">
        <f t="shared" si="1845"/>
        <v>#DIV/0!</v>
      </c>
      <c r="BF13473" s="39" t="e">
        <f t="shared" si="1846"/>
        <v>#DIV/0!</v>
      </c>
    </row>
    <row r="13474" spans="40:58" x14ac:dyDescent="0.3">
      <c r="AN13474" s="37">
        <f t="shared" si="1839"/>
        <v>1</v>
      </c>
      <c r="AZ13474" s="38">
        <f t="shared" si="1840"/>
        <v>0</v>
      </c>
      <c r="BA13474" s="39" t="e">
        <f t="shared" si="1841"/>
        <v>#DIV/0!</v>
      </c>
      <c r="BB13474" s="40" t="e">
        <f t="shared" si="1842"/>
        <v>#DIV/0!</v>
      </c>
      <c r="BC13474" s="39" t="e">
        <f t="shared" si="1843"/>
        <v>#DIV/0!</v>
      </c>
      <c r="BD13474" s="40" t="e">
        <f t="shared" si="1844"/>
        <v>#DIV/0!</v>
      </c>
      <c r="BE13474" s="39" t="e">
        <f t="shared" si="1845"/>
        <v>#DIV/0!</v>
      </c>
      <c r="BF13474" s="39" t="e">
        <f t="shared" si="1846"/>
        <v>#DIV/0!</v>
      </c>
    </row>
    <row r="13475" spans="40:58" x14ac:dyDescent="0.3">
      <c r="AN13475" s="37">
        <f t="shared" si="1839"/>
        <v>1</v>
      </c>
      <c r="AZ13475" s="38">
        <f t="shared" si="1840"/>
        <v>0</v>
      </c>
      <c r="BA13475" s="39" t="e">
        <f t="shared" si="1841"/>
        <v>#DIV/0!</v>
      </c>
      <c r="BB13475" s="40" t="e">
        <f t="shared" si="1842"/>
        <v>#DIV/0!</v>
      </c>
      <c r="BC13475" s="39" t="e">
        <f t="shared" si="1843"/>
        <v>#DIV/0!</v>
      </c>
      <c r="BD13475" s="40" t="e">
        <f t="shared" si="1844"/>
        <v>#DIV/0!</v>
      </c>
      <c r="BE13475" s="39" t="e">
        <f t="shared" si="1845"/>
        <v>#DIV/0!</v>
      </c>
      <c r="BF13475" s="39" t="e">
        <f t="shared" si="1846"/>
        <v>#DIV/0!</v>
      </c>
    </row>
    <row r="13476" spans="40:58" x14ac:dyDescent="0.3">
      <c r="AN13476" s="37">
        <f t="shared" si="1839"/>
        <v>1</v>
      </c>
      <c r="AZ13476" s="38">
        <f t="shared" si="1840"/>
        <v>0</v>
      </c>
      <c r="BA13476" s="39" t="e">
        <f t="shared" si="1841"/>
        <v>#DIV/0!</v>
      </c>
      <c r="BB13476" s="40" t="e">
        <f t="shared" si="1842"/>
        <v>#DIV/0!</v>
      </c>
      <c r="BC13476" s="39" t="e">
        <f t="shared" si="1843"/>
        <v>#DIV/0!</v>
      </c>
      <c r="BD13476" s="40" t="e">
        <f t="shared" si="1844"/>
        <v>#DIV/0!</v>
      </c>
      <c r="BE13476" s="39" t="e">
        <f t="shared" si="1845"/>
        <v>#DIV/0!</v>
      </c>
      <c r="BF13476" s="39" t="e">
        <f t="shared" si="1846"/>
        <v>#DIV/0!</v>
      </c>
    </row>
    <row r="13477" spans="40:58" x14ac:dyDescent="0.3">
      <c r="AN13477" s="37">
        <f t="shared" si="1839"/>
        <v>1</v>
      </c>
      <c r="AZ13477" s="38">
        <f t="shared" si="1840"/>
        <v>0</v>
      </c>
      <c r="BA13477" s="39" t="e">
        <f t="shared" si="1841"/>
        <v>#DIV/0!</v>
      </c>
      <c r="BB13477" s="40" t="e">
        <f t="shared" si="1842"/>
        <v>#DIV/0!</v>
      </c>
      <c r="BC13477" s="39" t="e">
        <f t="shared" si="1843"/>
        <v>#DIV/0!</v>
      </c>
      <c r="BD13477" s="40" t="e">
        <f t="shared" si="1844"/>
        <v>#DIV/0!</v>
      </c>
      <c r="BE13477" s="39" t="e">
        <f t="shared" si="1845"/>
        <v>#DIV/0!</v>
      </c>
      <c r="BF13477" s="39" t="e">
        <f t="shared" si="1846"/>
        <v>#DIV/0!</v>
      </c>
    </row>
    <row r="13478" spans="40:58" x14ac:dyDescent="0.3">
      <c r="AN13478" s="37">
        <f t="shared" si="1839"/>
        <v>1</v>
      </c>
      <c r="AZ13478" s="38">
        <f t="shared" si="1840"/>
        <v>0</v>
      </c>
      <c r="BA13478" s="39" t="e">
        <f t="shared" si="1841"/>
        <v>#DIV/0!</v>
      </c>
      <c r="BB13478" s="40" t="e">
        <f t="shared" si="1842"/>
        <v>#DIV/0!</v>
      </c>
      <c r="BC13478" s="39" t="e">
        <f t="shared" si="1843"/>
        <v>#DIV/0!</v>
      </c>
      <c r="BD13478" s="40" t="e">
        <f t="shared" si="1844"/>
        <v>#DIV/0!</v>
      </c>
      <c r="BE13478" s="39" t="e">
        <f t="shared" si="1845"/>
        <v>#DIV/0!</v>
      </c>
      <c r="BF13478" s="39" t="e">
        <f t="shared" si="1846"/>
        <v>#DIV/0!</v>
      </c>
    </row>
    <row r="13479" spans="40:58" x14ac:dyDescent="0.3">
      <c r="AN13479" s="37">
        <f t="shared" si="1839"/>
        <v>1</v>
      </c>
      <c r="AZ13479" s="38">
        <f t="shared" si="1840"/>
        <v>0</v>
      </c>
      <c r="BA13479" s="39" t="e">
        <f t="shared" si="1841"/>
        <v>#DIV/0!</v>
      </c>
      <c r="BB13479" s="40" t="e">
        <f t="shared" si="1842"/>
        <v>#DIV/0!</v>
      </c>
      <c r="BC13479" s="39" t="e">
        <f t="shared" si="1843"/>
        <v>#DIV/0!</v>
      </c>
      <c r="BD13479" s="40" t="e">
        <f t="shared" si="1844"/>
        <v>#DIV/0!</v>
      </c>
      <c r="BE13479" s="39" t="e">
        <f t="shared" si="1845"/>
        <v>#DIV/0!</v>
      </c>
      <c r="BF13479" s="39" t="e">
        <f t="shared" si="1846"/>
        <v>#DIV/0!</v>
      </c>
    </row>
    <row r="13480" spans="40:58" x14ac:dyDescent="0.3">
      <c r="AN13480" s="37">
        <f t="shared" si="1839"/>
        <v>1</v>
      </c>
      <c r="AZ13480" s="38">
        <f t="shared" si="1840"/>
        <v>0</v>
      </c>
      <c r="BA13480" s="39" t="e">
        <f t="shared" si="1841"/>
        <v>#DIV/0!</v>
      </c>
      <c r="BB13480" s="40" t="e">
        <f t="shared" si="1842"/>
        <v>#DIV/0!</v>
      </c>
      <c r="BC13480" s="39" t="e">
        <f t="shared" si="1843"/>
        <v>#DIV/0!</v>
      </c>
      <c r="BD13480" s="40" t="e">
        <f t="shared" si="1844"/>
        <v>#DIV/0!</v>
      </c>
      <c r="BE13480" s="39" t="e">
        <f t="shared" si="1845"/>
        <v>#DIV/0!</v>
      </c>
      <c r="BF13480" s="39" t="e">
        <f t="shared" si="1846"/>
        <v>#DIV/0!</v>
      </c>
    </row>
    <row r="13481" spans="40:58" x14ac:dyDescent="0.3">
      <c r="AN13481" s="37">
        <f t="shared" si="1839"/>
        <v>1</v>
      </c>
      <c r="AZ13481" s="38">
        <f t="shared" si="1840"/>
        <v>0</v>
      </c>
      <c r="BA13481" s="39" t="e">
        <f t="shared" si="1841"/>
        <v>#DIV/0!</v>
      </c>
      <c r="BB13481" s="40" t="e">
        <f t="shared" si="1842"/>
        <v>#DIV/0!</v>
      </c>
      <c r="BC13481" s="39" t="e">
        <f t="shared" si="1843"/>
        <v>#DIV/0!</v>
      </c>
      <c r="BD13481" s="40" t="e">
        <f t="shared" si="1844"/>
        <v>#DIV/0!</v>
      </c>
      <c r="BE13481" s="39" t="e">
        <f t="shared" si="1845"/>
        <v>#DIV/0!</v>
      </c>
      <c r="BF13481" s="39" t="e">
        <f t="shared" si="1846"/>
        <v>#DIV/0!</v>
      </c>
    </row>
    <row r="13482" spans="40:58" x14ac:dyDescent="0.3">
      <c r="AN13482" s="37">
        <f t="shared" si="1839"/>
        <v>1</v>
      </c>
      <c r="AZ13482" s="38">
        <f t="shared" si="1840"/>
        <v>0</v>
      </c>
      <c r="BA13482" s="39" t="e">
        <f t="shared" si="1841"/>
        <v>#DIV/0!</v>
      </c>
      <c r="BB13482" s="40" t="e">
        <f t="shared" si="1842"/>
        <v>#DIV/0!</v>
      </c>
      <c r="BC13482" s="39" t="e">
        <f t="shared" si="1843"/>
        <v>#DIV/0!</v>
      </c>
      <c r="BD13482" s="40" t="e">
        <f t="shared" si="1844"/>
        <v>#DIV/0!</v>
      </c>
      <c r="BE13482" s="39" t="e">
        <f t="shared" si="1845"/>
        <v>#DIV/0!</v>
      </c>
      <c r="BF13482" s="39" t="e">
        <f t="shared" si="1846"/>
        <v>#DIV/0!</v>
      </c>
    </row>
    <row r="13483" spans="40:58" x14ac:dyDescent="0.3">
      <c r="AN13483" s="37">
        <f t="shared" si="1839"/>
        <v>1</v>
      </c>
      <c r="AZ13483" s="38">
        <f t="shared" si="1840"/>
        <v>0</v>
      </c>
      <c r="BA13483" s="39" t="e">
        <f t="shared" si="1841"/>
        <v>#DIV/0!</v>
      </c>
      <c r="BB13483" s="40" t="e">
        <f t="shared" si="1842"/>
        <v>#DIV/0!</v>
      </c>
      <c r="BC13483" s="39" t="e">
        <f t="shared" si="1843"/>
        <v>#DIV/0!</v>
      </c>
      <c r="BD13483" s="40" t="e">
        <f t="shared" si="1844"/>
        <v>#DIV/0!</v>
      </c>
      <c r="BE13483" s="39" t="e">
        <f t="shared" si="1845"/>
        <v>#DIV/0!</v>
      </c>
      <c r="BF13483" s="39" t="e">
        <f t="shared" si="1846"/>
        <v>#DIV/0!</v>
      </c>
    </row>
    <row r="13484" spans="40:58" x14ac:dyDescent="0.3">
      <c r="AN13484" s="37">
        <f t="shared" si="1839"/>
        <v>1</v>
      </c>
      <c r="AZ13484" s="38">
        <f t="shared" si="1840"/>
        <v>0</v>
      </c>
      <c r="BA13484" s="39" t="e">
        <f t="shared" si="1841"/>
        <v>#DIV/0!</v>
      </c>
      <c r="BB13484" s="40" t="e">
        <f t="shared" si="1842"/>
        <v>#DIV/0!</v>
      </c>
      <c r="BC13484" s="39" t="e">
        <f t="shared" si="1843"/>
        <v>#DIV/0!</v>
      </c>
      <c r="BD13484" s="40" t="e">
        <f t="shared" si="1844"/>
        <v>#DIV/0!</v>
      </c>
      <c r="BE13484" s="39" t="e">
        <f t="shared" si="1845"/>
        <v>#DIV/0!</v>
      </c>
      <c r="BF13484" s="39" t="e">
        <f t="shared" si="1846"/>
        <v>#DIV/0!</v>
      </c>
    </row>
    <row r="13485" spans="40:58" x14ac:dyDescent="0.3">
      <c r="AN13485" s="37">
        <f t="shared" si="1839"/>
        <v>1</v>
      </c>
      <c r="AZ13485" s="38">
        <f t="shared" si="1840"/>
        <v>0</v>
      </c>
      <c r="BA13485" s="39" t="e">
        <f t="shared" si="1841"/>
        <v>#DIV/0!</v>
      </c>
      <c r="BB13485" s="40" t="e">
        <f t="shared" si="1842"/>
        <v>#DIV/0!</v>
      </c>
      <c r="BC13485" s="39" t="e">
        <f t="shared" si="1843"/>
        <v>#DIV/0!</v>
      </c>
      <c r="BD13485" s="40" t="e">
        <f t="shared" si="1844"/>
        <v>#DIV/0!</v>
      </c>
      <c r="BE13485" s="39" t="e">
        <f t="shared" si="1845"/>
        <v>#DIV/0!</v>
      </c>
      <c r="BF13485" s="39" t="e">
        <f t="shared" si="1846"/>
        <v>#DIV/0!</v>
      </c>
    </row>
    <row r="13486" spans="40:58" x14ac:dyDescent="0.3">
      <c r="AN13486" s="37">
        <f t="shared" si="1839"/>
        <v>1</v>
      </c>
      <c r="AZ13486" s="38">
        <f t="shared" si="1840"/>
        <v>0</v>
      </c>
      <c r="BA13486" s="39" t="e">
        <f t="shared" si="1841"/>
        <v>#DIV/0!</v>
      </c>
      <c r="BB13486" s="40" t="e">
        <f t="shared" si="1842"/>
        <v>#DIV/0!</v>
      </c>
      <c r="BC13486" s="39" t="e">
        <f t="shared" si="1843"/>
        <v>#DIV/0!</v>
      </c>
      <c r="BD13486" s="40" t="e">
        <f t="shared" si="1844"/>
        <v>#DIV/0!</v>
      </c>
      <c r="BE13486" s="39" t="e">
        <f t="shared" si="1845"/>
        <v>#DIV/0!</v>
      </c>
      <c r="BF13486" s="39" t="e">
        <f t="shared" si="1846"/>
        <v>#DIV/0!</v>
      </c>
    </row>
    <row r="13487" spans="40:58" x14ac:dyDescent="0.3">
      <c r="AN13487" s="37">
        <f t="shared" si="1839"/>
        <v>1</v>
      </c>
      <c r="AZ13487" s="38">
        <f t="shared" si="1840"/>
        <v>0</v>
      </c>
      <c r="BA13487" s="39" t="e">
        <f t="shared" si="1841"/>
        <v>#DIV/0!</v>
      </c>
      <c r="BB13487" s="40" t="e">
        <f t="shared" si="1842"/>
        <v>#DIV/0!</v>
      </c>
      <c r="BC13487" s="39" t="e">
        <f t="shared" si="1843"/>
        <v>#DIV/0!</v>
      </c>
      <c r="BD13487" s="40" t="e">
        <f t="shared" si="1844"/>
        <v>#DIV/0!</v>
      </c>
      <c r="BE13487" s="39" t="e">
        <f t="shared" si="1845"/>
        <v>#DIV/0!</v>
      </c>
      <c r="BF13487" s="39" t="e">
        <f t="shared" si="1846"/>
        <v>#DIV/0!</v>
      </c>
    </row>
    <row r="13488" spans="40:58" x14ac:dyDescent="0.3">
      <c r="AN13488" s="37">
        <f t="shared" si="1839"/>
        <v>1</v>
      </c>
      <c r="AZ13488" s="38">
        <f t="shared" si="1840"/>
        <v>0</v>
      </c>
      <c r="BA13488" s="39" t="e">
        <f t="shared" si="1841"/>
        <v>#DIV/0!</v>
      </c>
      <c r="BB13488" s="40" t="e">
        <f t="shared" si="1842"/>
        <v>#DIV/0!</v>
      </c>
      <c r="BC13488" s="39" t="e">
        <f t="shared" si="1843"/>
        <v>#DIV/0!</v>
      </c>
      <c r="BD13488" s="40" t="e">
        <f t="shared" si="1844"/>
        <v>#DIV/0!</v>
      </c>
      <c r="BE13488" s="39" t="e">
        <f t="shared" si="1845"/>
        <v>#DIV/0!</v>
      </c>
      <c r="BF13488" s="39" t="e">
        <f t="shared" si="1846"/>
        <v>#DIV/0!</v>
      </c>
    </row>
    <row r="13489" spans="40:58" x14ac:dyDescent="0.3">
      <c r="AN13489" s="37">
        <f t="shared" si="1839"/>
        <v>1</v>
      </c>
      <c r="AZ13489" s="38">
        <f t="shared" si="1840"/>
        <v>0</v>
      </c>
      <c r="BA13489" s="39" t="e">
        <f t="shared" si="1841"/>
        <v>#DIV/0!</v>
      </c>
      <c r="BB13489" s="40" t="e">
        <f t="shared" si="1842"/>
        <v>#DIV/0!</v>
      </c>
      <c r="BC13489" s="39" t="e">
        <f t="shared" si="1843"/>
        <v>#DIV/0!</v>
      </c>
      <c r="BD13489" s="40" t="e">
        <f t="shared" si="1844"/>
        <v>#DIV/0!</v>
      </c>
      <c r="BE13489" s="39" t="e">
        <f t="shared" si="1845"/>
        <v>#DIV/0!</v>
      </c>
      <c r="BF13489" s="39" t="e">
        <f t="shared" si="1846"/>
        <v>#DIV/0!</v>
      </c>
    </row>
    <row r="13490" spans="40:58" x14ac:dyDescent="0.3">
      <c r="AN13490" s="37">
        <f t="shared" si="1839"/>
        <v>1</v>
      </c>
      <c r="AZ13490" s="38">
        <f t="shared" si="1840"/>
        <v>0</v>
      </c>
      <c r="BA13490" s="39" t="e">
        <f t="shared" si="1841"/>
        <v>#DIV/0!</v>
      </c>
      <c r="BB13490" s="40" t="e">
        <f t="shared" si="1842"/>
        <v>#DIV/0!</v>
      </c>
      <c r="BC13490" s="39" t="e">
        <f t="shared" si="1843"/>
        <v>#DIV/0!</v>
      </c>
      <c r="BD13490" s="40" t="e">
        <f t="shared" si="1844"/>
        <v>#DIV/0!</v>
      </c>
      <c r="BE13490" s="39" t="e">
        <f t="shared" si="1845"/>
        <v>#DIV/0!</v>
      </c>
      <c r="BF13490" s="39" t="e">
        <f t="shared" si="1846"/>
        <v>#DIV/0!</v>
      </c>
    </row>
    <row r="13491" spans="40:58" x14ac:dyDescent="0.3">
      <c r="AN13491" s="37">
        <f t="shared" si="1839"/>
        <v>1</v>
      </c>
      <c r="AZ13491" s="38">
        <f t="shared" si="1840"/>
        <v>0</v>
      </c>
      <c r="BA13491" s="39" t="e">
        <f t="shared" si="1841"/>
        <v>#DIV/0!</v>
      </c>
      <c r="BB13491" s="40" t="e">
        <f t="shared" si="1842"/>
        <v>#DIV/0!</v>
      </c>
      <c r="BC13491" s="39" t="e">
        <f t="shared" si="1843"/>
        <v>#DIV/0!</v>
      </c>
      <c r="BD13491" s="40" t="e">
        <f t="shared" si="1844"/>
        <v>#DIV/0!</v>
      </c>
      <c r="BE13491" s="39" t="e">
        <f t="shared" si="1845"/>
        <v>#DIV/0!</v>
      </c>
      <c r="BF13491" s="39" t="e">
        <f t="shared" si="1846"/>
        <v>#DIV/0!</v>
      </c>
    </row>
    <row r="13492" spans="40:58" x14ac:dyDescent="0.3">
      <c r="AN13492" s="37">
        <f t="shared" si="1839"/>
        <v>1</v>
      </c>
      <c r="AZ13492" s="38">
        <f t="shared" si="1840"/>
        <v>0</v>
      </c>
      <c r="BA13492" s="39" t="e">
        <f t="shared" si="1841"/>
        <v>#DIV/0!</v>
      </c>
      <c r="BB13492" s="40" t="e">
        <f t="shared" si="1842"/>
        <v>#DIV/0!</v>
      </c>
      <c r="BC13492" s="39" t="e">
        <f t="shared" si="1843"/>
        <v>#DIV/0!</v>
      </c>
      <c r="BD13492" s="40" t="e">
        <f t="shared" si="1844"/>
        <v>#DIV/0!</v>
      </c>
      <c r="BE13492" s="39" t="e">
        <f t="shared" si="1845"/>
        <v>#DIV/0!</v>
      </c>
      <c r="BF13492" s="39" t="e">
        <f t="shared" si="1846"/>
        <v>#DIV/0!</v>
      </c>
    </row>
    <row r="13493" spans="40:58" x14ac:dyDescent="0.3">
      <c r="AN13493" s="37">
        <f t="shared" si="1839"/>
        <v>1</v>
      </c>
      <c r="AZ13493" s="38">
        <f t="shared" si="1840"/>
        <v>0</v>
      </c>
      <c r="BA13493" s="39" t="e">
        <f t="shared" si="1841"/>
        <v>#DIV/0!</v>
      </c>
      <c r="BB13493" s="40" t="e">
        <f t="shared" si="1842"/>
        <v>#DIV/0!</v>
      </c>
      <c r="BC13493" s="39" t="e">
        <f t="shared" si="1843"/>
        <v>#DIV/0!</v>
      </c>
      <c r="BD13493" s="40" t="e">
        <f t="shared" si="1844"/>
        <v>#DIV/0!</v>
      </c>
      <c r="BE13493" s="39" t="e">
        <f t="shared" si="1845"/>
        <v>#DIV/0!</v>
      </c>
      <c r="BF13493" s="39" t="e">
        <f t="shared" si="1846"/>
        <v>#DIV/0!</v>
      </c>
    </row>
    <row r="13494" spans="40:58" x14ac:dyDescent="0.3">
      <c r="AN13494" s="37">
        <f t="shared" si="1839"/>
        <v>1</v>
      </c>
      <c r="AZ13494" s="38">
        <f t="shared" si="1840"/>
        <v>0</v>
      </c>
      <c r="BA13494" s="39" t="e">
        <f t="shared" si="1841"/>
        <v>#DIV/0!</v>
      </c>
      <c r="BB13494" s="40" t="e">
        <f t="shared" si="1842"/>
        <v>#DIV/0!</v>
      </c>
      <c r="BC13494" s="39" t="e">
        <f t="shared" si="1843"/>
        <v>#DIV/0!</v>
      </c>
      <c r="BD13494" s="40" t="e">
        <f t="shared" si="1844"/>
        <v>#DIV/0!</v>
      </c>
      <c r="BE13494" s="39" t="e">
        <f t="shared" si="1845"/>
        <v>#DIV/0!</v>
      </c>
      <c r="BF13494" s="39" t="e">
        <f t="shared" si="1846"/>
        <v>#DIV/0!</v>
      </c>
    </row>
    <row r="13495" spans="40:58" x14ac:dyDescent="0.3">
      <c r="AN13495" s="37">
        <f t="shared" si="1839"/>
        <v>1</v>
      </c>
      <c r="AZ13495" s="38">
        <f t="shared" si="1840"/>
        <v>0</v>
      </c>
      <c r="BA13495" s="39" t="e">
        <f t="shared" si="1841"/>
        <v>#DIV/0!</v>
      </c>
      <c r="BB13495" s="40" t="e">
        <f t="shared" si="1842"/>
        <v>#DIV/0!</v>
      </c>
      <c r="BC13495" s="39" t="e">
        <f t="shared" si="1843"/>
        <v>#DIV/0!</v>
      </c>
      <c r="BD13495" s="40" t="e">
        <f t="shared" si="1844"/>
        <v>#DIV/0!</v>
      </c>
      <c r="BE13495" s="39" t="e">
        <f t="shared" si="1845"/>
        <v>#DIV/0!</v>
      </c>
      <c r="BF13495" s="39" t="e">
        <f t="shared" si="1846"/>
        <v>#DIV/0!</v>
      </c>
    </row>
    <row r="13496" spans="40:58" x14ac:dyDescent="0.3">
      <c r="AN13496" s="37">
        <f t="shared" si="1839"/>
        <v>1</v>
      </c>
      <c r="AZ13496" s="38">
        <f t="shared" si="1840"/>
        <v>0</v>
      </c>
      <c r="BA13496" s="39" t="e">
        <f t="shared" si="1841"/>
        <v>#DIV/0!</v>
      </c>
      <c r="BB13496" s="40" t="e">
        <f t="shared" si="1842"/>
        <v>#DIV/0!</v>
      </c>
      <c r="BC13496" s="39" t="e">
        <f t="shared" si="1843"/>
        <v>#DIV/0!</v>
      </c>
      <c r="BD13496" s="40" t="e">
        <f t="shared" si="1844"/>
        <v>#DIV/0!</v>
      </c>
      <c r="BE13496" s="39" t="e">
        <f t="shared" si="1845"/>
        <v>#DIV/0!</v>
      </c>
      <c r="BF13496" s="39" t="e">
        <f t="shared" si="1846"/>
        <v>#DIV/0!</v>
      </c>
    </row>
    <row r="13497" spans="40:58" x14ac:dyDescent="0.3">
      <c r="AN13497" s="37">
        <f t="shared" si="1839"/>
        <v>1</v>
      </c>
      <c r="AZ13497" s="38">
        <f t="shared" si="1840"/>
        <v>0</v>
      </c>
      <c r="BA13497" s="39" t="e">
        <f t="shared" si="1841"/>
        <v>#DIV/0!</v>
      </c>
      <c r="BB13497" s="40" t="e">
        <f t="shared" si="1842"/>
        <v>#DIV/0!</v>
      </c>
      <c r="BC13497" s="39" t="e">
        <f t="shared" si="1843"/>
        <v>#DIV/0!</v>
      </c>
      <c r="BD13497" s="40" t="e">
        <f t="shared" si="1844"/>
        <v>#DIV/0!</v>
      </c>
      <c r="BE13497" s="39" t="e">
        <f t="shared" si="1845"/>
        <v>#DIV/0!</v>
      </c>
      <c r="BF13497" s="39" t="e">
        <f t="shared" si="1846"/>
        <v>#DIV/0!</v>
      </c>
    </row>
    <row r="13498" spans="40:58" x14ac:dyDescent="0.3">
      <c r="AN13498" s="37">
        <f t="shared" si="1839"/>
        <v>1</v>
      </c>
      <c r="AZ13498" s="38">
        <f t="shared" si="1840"/>
        <v>0</v>
      </c>
      <c r="BA13498" s="39" t="e">
        <f t="shared" si="1841"/>
        <v>#DIV/0!</v>
      </c>
      <c r="BB13498" s="40" t="e">
        <f t="shared" si="1842"/>
        <v>#DIV/0!</v>
      </c>
      <c r="BC13498" s="39" t="e">
        <f t="shared" si="1843"/>
        <v>#DIV/0!</v>
      </c>
      <c r="BD13498" s="40" t="e">
        <f t="shared" si="1844"/>
        <v>#DIV/0!</v>
      </c>
      <c r="BE13498" s="39" t="e">
        <f t="shared" si="1845"/>
        <v>#DIV/0!</v>
      </c>
      <c r="BF13498" s="39" t="e">
        <f t="shared" si="1846"/>
        <v>#DIV/0!</v>
      </c>
    </row>
    <row r="13499" spans="40:58" x14ac:dyDescent="0.3">
      <c r="AN13499" s="37">
        <f t="shared" si="1839"/>
        <v>1</v>
      </c>
      <c r="AZ13499" s="38">
        <f t="shared" si="1840"/>
        <v>0</v>
      </c>
      <c r="BA13499" s="39" t="e">
        <f t="shared" si="1841"/>
        <v>#DIV/0!</v>
      </c>
      <c r="BB13499" s="40" t="e">
        <f t="shared" si="1842"/>
        <v>#DIV/0!</v>
      </c>
      <c r="BC13499" s="39" t="e">
        <f t="shared" si="1843"/>
        <v>#DIV/0!</v>
      </c>
      <c r="BD13499" s="40" t="e">
        <f t="shared" si="1844"/>
        <v>#DIV/0!</v>
      </c>
      <c r="BE13499" s="39" t="e">
        <f t="shared" si="1845"/>
        <v>#DIV/0!</v>
      </c>
      <c r="BF13499" s="39" t="e">
        <f t="shared" si="1846"/>
        <v>#DIV/0!</v>
      </c>
    </row>
    <row r="13500" spans="40:58" x14ac:dyDescent="0.3">
      <c r="AN13500" s="37">
        <f t="shared" si="1839"/>
        <v>1</v>
      </c>
      <c r="AZ13500" s="38">
        <f t="shared" si="1840"/>
        <v>0</v>
      </c>
      <c r="BA13500" s="39" t="e">
        <f t="shared" si="1841"/>
        <v>#DIV/0!</v>
      </c>
      <c r="BB13500" s="40" t="e">
        <f t="shared" si="1842"/>
        <v>#DIV/0!</v>
      </c>
      <c r="BC13500" s="39" t="e">
        <f t="shared" si="1843"/>
        <v>#DIV/0!</v>
      </c>
      <c r="BD13500" s="40" t="e">
        <f t="shared" si="1844"/>
        <v>#DIV/0!</v>
      </c>
      <c r="BE13500" s="39" t="e">
        <f t="shared" si="1845"/>
        <v>#DIV/0!</v>
      </c>
      <c r="BF13500" s="39" t="e">
        <f t="shared" si="1846"/>
        <v>#DIV/0!</v>
      </c>
    </row>
    <row r="13501" spans="40:58" x14ac:dyDescent="0.3">
      <c r="AN13501" s="37">
        <f t="shared" si="1839"/>
        <v>1</v>
      </c>
      <c r="AZ13501" s="38">
        <f t="shared" si="1840"/>
        <v>0</v>
      </c>
      <c r="BA13501" s="39" t="e">
        <f t="shared" si="1841"/>
        <v>#DIV/0!</v>
      </c>
      <c r="BB13501" s="40" t="e">
        <f t="shared" si="1842"/>
        <v>#DIV/0!</v>
      </c>
      <c r="BC13501" s="39" t="e">
        <f t="shared" si="1843"/>
        <v>#DIV/0!</v>
      </c>
      <c r="BD13501" s="40" t="e">
        <f t="shared" si="1844"/>
        <v>#DIV/0!</v>
      </c>
      <c r="BE13501" s="39" t="e">
        <f t="shared" si="1845"/>
        <v>#DIV/0!</v>
      </c>
      <c r="BF13501" s="39" t="e">
        <f t="shared" si="1846"/>
        <v>#DIV/0!</v>
      </c>
    </row>
    <row r="13502" spans="40:58" x14ac:dyDescent="0.3">
      <c r="AN13502" s="37">
        <f t="shared" si="1839"/>
        <v>1</v>
      </c>
      <c r="AZ13502" s="38">
        <f t="shared" si="1840"/>
        <v>0</v>
      </c>
      <c r="BA13502" s="39" t="e">
        <f t="shared" si="1841"/>
        <v>#DIV/0!</v>
      </c>
      <c r="BB13502" s="40" t="e">
        <f t="shared" si="1842"/>
        <v>#DIV/0!</v>
      </c>
      <c r="BC13502" s="39" t="e">
        <f t="shared" si="1843"/>
        <v>#DIV/0!</v>
      </c>
      <c r="BD13502" s="40" t="e">
        <f t="shared" si="1844"/>
        <v>#DIV/0!</v>
      </c>
      <c r="BE13502" s="39" t="e">
        <f t="shared" si="1845"/>
        <v>#DIV/0!</v>
      </c>
      <c r="BF13502" s="39" t="e">
        <f t="shared" si="1846"/>
        <v>#DIV/0!</v>
      </c>
    </row>
    <row r="13503" spans="40:58" x14ac:dyDescent="0.3">
      <c r="AN13503" s="37">
        <f t="shared" ref="AN13503:AN13566" si="1847">MONTH(AP13503)</f>
        <v>1</v>
      </c>
      <c r="AZ13503" s="38">
        <f t="shared" ref="AZ13503:AZ13566" si="1848">AP13503*1</f>
        <v>0</v>
      </c>
      <c r="BA13503" s="39" t="e">
        <f t="shared" ref="BA13503:BA13566" si="1849">(AV13503-BB13503)/AR13503</f>
        <v>#DIV/0!</v>
      </c>
      <c r="BB13503" s="40" t="e">
        <f t="shared" ref="BB13503:BB13566" si="1850">(AR13503-AS13503)*(AV13503/AR13503)</f>
        <v>#DIV/0!</v>
      </c>
      <c r="BC13503" s="39" t="e">
        <f t="shared" ref="BC13503:BC13566" si="1851">(AW13503-BD13503)/AR13503</f>
        <v>#DIV/0!</v>
      </c>
      <c r="BD13503" s="40" t="e">
        <f t="shared" ref="BD13503:BD13566" si="1852">(AR13503-AS13503)*(AW13503/AR13503)</f>
        <v>#DIV/0!</v>
      </c>
      <c r="BE13503" s="39" t="e">
        <f t="shared" ref="BE13503:BE13566" si="1853">AU13503/AR13503</f>
        <v>#DIV/0!</v>
      </c>
      <c r="BF13503" s="39" t="e">
        <f t="shared" ref="BF13503:BF13566" si="1854">AT13503/AR13503</f>
        <v>#DIV/0!</v>
      </c>
    </row>
    <row r="13504" spans="40:58" x14ac:dyDescent="0.3">
      <c r="AN13504" s="37">
        <f t="shared" si="1847"/>
        <v>1</v>
      </c>
      <c r="AZ13504" s="38">
        <f t="shared" si="1848"/>
        <v>0</v>
      </c>
      <c r="BA13504" s="39" t="e">
        <f t="shared" si="1849"/>
        <v>#DIV/0!</v>
      </c>
      <c r="BB13504" s="40" t="e">
        <f t="shared" si="1850"/>
        <v>#DIV/0!</v>
      </c>
      <c r="BC13504" s="39" t="e">
        <f t="shared" si="1851"/>
        <v>#DIV/0!</v>
      </c>
      <c r="BD13504" s="40" t="e">
        <f t="shared" si="1852"/>
        <v>#DIV/0!</v>
      </c>
      <c r="BE13504" s="39" t="e">
        <f t="shared" si="1853"/>
        <v>#DIV/0!</v>
      </c>
      <c r="BF13504" s="39" t="e">
        <f t="shared" si="1854"/>
        <v>#DIV/0!</v>
      </c>
    </row>
    <row r="13505" spans="40:58" x14ac:dyDescent="0.3">
      <c r="AN13505" s="37">
        <f t="shared" si="1847"/>
        <v>1</v>
      </c>
      <c r="AZ13505" s="38">
        <f t="shared" si="1848"/>
        <v>0</v>
      </c>
      <c r="BA13505" s="39" t="e">
        <f t="shared" si="1849"/>
        <v>#DIV/0!</v>
      </c>
      <c r="BB13505" s="40" t="e">
        <f t="shared" si="1850"/>
        <v>#DIV/0!</v>
      </c>
      <c r="BC13505" s="39" t="e">
        <f t="shared" si="1851"/>
        <v>#DIV/0!</v>
      </c>
      <c r="BD13505" s="40" t="e">
        <f t="shared" si="1852"/>
        <v>#DIV/0!</v>
      </c>
      <c r="BE13505" s="39" t="e">
        <f t="shared" si="1853"/>
        <v>#DIV/0!</v>
      </c>
      <c r="BF13505" s="39" t="e">
        <f t="shared" si="1854"/>
        <v>#DIV/0!</v>
      </c>
    </row>
    <row r="13506" spans="40:58" x14ac:dyDescent="0.3">
      <c r="AN13506" s="37">
        <f t="shared" si="1847"/>
        <v>1</v>
      </c>
      <c r="AZ13506" s="38">
        <f t="shared" si="1848"/>
        <v>0</v>
      </c>
      <c r="BA13506" s="39" t="e">
        <f t="shared" si="1849"/>
        <v>#DIV/0!</v>
      </c>
      <c r="BB13506" s="40" t="e">
        <f t="shared" si="1850"/>
        <v>#DIV/0!</v>
      </c>
      <c r="BC13506" s="39" t="e">
        <f t="shared" si="1851"/>
        <v>#DIV/0!</v>
      </c>
      <c r="BD13506" s="40" t="e">
        <f t="shared" si="1852"/>
        <v>#DIV/0!</v>
      </c>
      <c r="BE13506" s="39" t="e">
        <f t="shared" si="1853"/>
        <v>#DIV/0!</v>
      </c>
      <c r="BF13506" s="39" t="e">
        <f t="shared" si="1854"/>
        <v>#DIV/0!</v>
      </c>
    </row>
    <row r="13507" spans="40:58" x14ac:dyDescent="0.3">
      <c r="AN13507" s="37">
        <f t="shared" si="1847"/>
        <v>1</v>
      </c>
      <c r="AZ13507" s="38">
        <f t="shared" si="1848"/>
        <v>0</v>
      </c>
      <c r="BA13507" s="39" t="e">
        <f t="shared" si="1849"/>
        <v>#DIV/0!</v>
      </c>
      <c r="BB13507" s="40" t="e">
        <f t="shared" si="1850"/>
        <v>#DIV/0!</v>
      </c>
      <c r="BC13507" s="39" t="e">
        <f t="shared" si="1851"/>
        <v>#DIV/0!</v>
      </c>
      <c r="BD13507" s="40" t="e">
        <f t="shared" si="1852"/>
        <v>#DIV/0!</v>
      </c>
      <c r="BE13507" s="39" t="e">
        <f t="shared" si="1853"/>
        <v>#DIV/0!</v>
      </c>
      <c r="BF13507" s="39" t="e">
        <f t="shared" si="1854"/>
        <v>#DIV/0!</v>
      </c>
    </row>
    <row r="13508" spans="40:58" x14ac:dyDescent="0.3">
      <c r="AN13508" s="37">
        <f t="shared" si="1847"/>
        <v>1</v>
      </c>
      <c r="AZ13508" s="38">
        <f t="shared" si="1848"/>
        <v>0</v>
      </c>
      <c r="BA13508" s="39" t="e">
        <f t="shared" si="1849"/>
        <v>#DIV/0!</v>
      </c>
      <c r="BB13508" s="40" t="e">
        <f t="shared" si="1850"/>
        <v>#DIV/0!</v>
      </c>
      <c r="BC13508" s="39" t="e">
        <f t="shared" si="1851"/>
        <v>#DIV/0!</v>
      </c>
      <c r="BD13508" s="40" t="e">
        <f t="shared" si="1852"/>
        <v>#DIV/0!</v>
      </c>
      <c r="BE13508" s="39" t="e">
        <f t="shared" si="1853"/>
        <v>#DIV/0!</v>
      </c>
      <c r="BF13508" s="39" t="e">
        <f t="shared" si="1854"/>
        <v>#DIV/0!</v>
      </c>
    </row>
    <row r="13509" spans="40:58" x14ac:dyDescent="0.3">
      <c r="AN13509" s="37">
        <f t="shared" si="1847"/>
        <v>1</v>
      </c>
      <c r="AZ13509" s="38">
        <f t="shared" si="1848"/>
        <v>0</v>
      </c>
      <c r="BA13509" s="39" t="e">
        <f t="shared" si="1849"/>
        <v>#DIV/0!</v>
      </c>
      <c r="BB13509" s="40" t="e">
        <f t="shared" si="1850"/>
        <v>#DIV/0!</v>
      </c>
      <c r="BC13509" s="39" t="e">
        <f t="shared" si="1851"/>
        <v>#DIV/0!</v>
      </c>
      <c r="BD13509" s="40" t="e">
        <f t="shared" si="1852"/>
        <v>#DIV/0!</v>
      </c>
      <c r="BE13509" s="39" t="e">
        <f t="shared" si="1853"/>
        <v>#DIV/0!</v>
      </c>
      <c r="BF13509" s="39" t="e">
        <f t="shared" si="1854"/>
        <v>#DIV/0!</v>
      </c>
    </row>
    <row r="13510" spans="40:58" x14ac:dyDescent="0.3">
      <c r="AN13510" s="37">
        <f t="shared" si="1847"/>
        <v>1</v>
      </c>
      <c r="AZ13510" s="38">
        <f t="shared" si="1848"/>
        <v>0</v>
      </c>
      <c r="BA13510" s="39" t="e">
        <f t="shared" si="1849"/>
        <v>#DIV/0!</v>
      </c>
      <c r="BB13510" s="40" t="e">
        <f t="shared" si="1850"/>
        <v>#DIV/0!</v>
      </c>
      <c r="BC13510" s="39" t="e">
        <f t="shared" si="1851"/>
        <v>#DIV/0!</v>
      </c>
      <c r="BD13510" s="40" t="e">
        <f t="shared" si="1852"/>
        <v>#DIV/0!</v>
      </c>
      <c r="BE13510" s="39" t="e">
        <f t="shared" si="1853"/>
        <v>#DIV/0!</v>
      </c>
      <c r="BF13510" s="39" t="e">
        <f t="shared" si="1854"/>
        <v>#DIV/0!</v>
      </c>
    </row>
    <row r="13511" spans="40:58" x14ac:dyDescent="0.3">
      <c r="AN13511" s="37">
        <f t="shared" si="1847"/>
        <v>1</v>
      </c>
      <c r="AZ13511" s="38">
        <f t="shared" si="1848"/>
        <v>0</v>
      </c>
      <c r="BA13511" s="39" t="e">
        <f t="shared" si="1849"/>
        <v>#DIV/0!</v>
      </c>
      <c r="BB13511" s="40" t="e">
        <f t="shared" si="1850"/>
        <v>#DIV/0!</v>
      </c>
      <c r="BC13511" s="39" t="e">
        <f t="shared" si="1851"/>
        <v>#DIV/0!</v>
      </c>
      <c r="BD13511" s="40" t="e">
        <f t="shared" si="1852"/>
        <v>#DIV/0!</v>
      </c>
      <c r="BE13511" s="39" t="e">
        <f t="shared" si="1853"/>
        <v>#DIV/0!</v>
      </c>
      <c r="BF13511" s="39" t="e">
        <f t="shared" si="1854"/>
        <v>#DIV/0!</v>
      </c>
    </row>
    <row r="13512" spans="40:58" x14ac:dyDescent="0.3">
      <c r="AN13512" s="37">
        <f t="shared" si="1847"/>
        <v>1</v>
      </c>
      <c r="AZ13512" s="38">
        <f t="shared" si="1848"/>
        <v>0</v>
      </c>
      <c r="BA13512" s="39" t="e">
        <f t="shared" si="1849"/>
        <v>#DIV/0!</v>
      </c>
      <c r="BB13512" s="40" t="e">
        <f t="shared" si="1850"/>
        <v>#DIV/0!</v>
      </c>
      <c r="BC13512" s="39" t="e">
        <f t="shared" si="1851"/>
        <v>#DIV/0!</v>
      </c>
      <c r="BD13512" s="40" t="e">
        <f t="shared" si="1852"/>
        <v>#DIV/0!</v>
      </c>
      <c r="BE13512" s="39" t="e">
        <f t="shared" si="1853"/>
        <v>#DIV/0!</v>
      </c>
      <c r="BF13512" s="39" t="e">
        <f t="shared" si="1854"/>
        <v>#DIV/0!</v>
      </c>
    </row>
    <row r="13513" spans="40:58" x14ac:dyDescent="0.3">
      <c r="AN13513" s="37">
        <f t="shared" si="1847"/>
        <v>1</v>
      </c>
      <c r="AZ13513" s="38">
        <f t="shared" si="1848"/>
        <v>0</v>
      </c>
      <c r="BA13513" s="39" t="e">
        <f t="shared" si="1849"/>
        <v>#DIV/0!</v>
      </c>
      <c r="BB13513" s="40" t="e">
        <f t="shared" si="1850"/>
        <v>#DIV/0!</v>
      </c>
      <c r="BC13513" s="39" t="e">
        <f t="shared" si="1851"/>
        <v>#DIV/0!</v>
      </c>
      <c r="BD13513" s="40" t="e">
        <f t="shared" si="1852"/>
        <v>#DIV/0!</v>
      </c>
      <c r="BE13513" s="39" t="e">
        <f t="shared" si="1853"/>
        <v>#DIV/0!</v>
      </c>
      <c r="BF13513" s="39" t="e">
        <f t="shared" si="1854"/>
        <v>#DIV/0!</v>
      </c>
    </row>
    <row r="13514" spans="40:58" x14ac:dyDescent="0.3">
      <c r="AN13514" s="37">
        <f t="shared" si="1847"/>
        <v>1</v>
      </c>
      <c r="AZ13514" s="38">
        <f t="shared" si="1848"/>
        <v>0</v>
      </c>
      <c r="BA13514" s="39" t="e">
        <f t="shared" si="1849"/>
        <v>#DIV/0!</v>
      </c>
      <c r="BB13514" s="40" t="e">
        <f t="shared" si="1850"/>
        <v>#DIV/0!</v>
      </c>
      <c r="BC13514" s="39" t="e">
        <f t="shared" si="1851"/>
        <v>#DIV/0!</v>
      </c>
      <c r="BD13514" s="40" t="e">
        <f t="shared" si="1852"/>
        <v>#DIV/0!</v>
      </c>
      <c r="BE13514" s="39" t="e">
        <f t="shared" si="1853"/>
        <v>#DIV/0!</v>
      </c>
      <c r="BF13514" s="39" t="e">
        <f t="shared" si="1854"/>
        <v>#DIV/0!</v>
      </c>
    </row>
    <row r="13515" spans="40:58" x14ac:dyDescent="0.3">
      <c r="AN13515" s="37">
        <f t="shared" si="1847"/>
        <v>1</v>
      </c>
      <c r="AZ13515" s="38">
        <f t="shared" si="1848"/>
        <v>0</v>
      </c>
      <c r="BA13515" s="39" t="e">
        <f t="shared" si="1849"/>
        <v>#DIV/0!</v>
      </c>
      <c r="BB13515" s="40" t="e">
        <f t="shared" si="1850"/>
        <v>#DIV/0!</v>
      </c>
      <c r="BC13515" s="39" t="e">
        <f t="shared" si="1851"/>
        <v>#DIV/0!</v>
      </c>
      <c r="BD13515" s="40" t="e">
        <f t="shared" si="1852"/>
        <v>#DIV/0!</v>
      </c>
      <c r="BE13515" s="39" t="e">
        <f t="shared" si="1853"/>
        <v>#DIV/0!</v>
      </c>
      <c r="BF13515" s="39" t="e">
        <f t="shared" si="1854"/>
        <v>#DIV/0!</v>
      </c>
    </row>
    <row r="13516" spans="40:58" x14ac:dyDescent="0.3">
      <c r="AN13516" s="37">
        <f t="shared" si="1847"/>
        <v>1</v>
      </c>
      <c r="AZ13516" s="38">
        <f t="shared" si="1848"/>
        <v>0</v>
      </c>
      <c r="BA13516" s="39" t="e">
        <f t="shared" si="1849"/>
        <v>#DIV/0!</v>
      </c>
      <c r="BB13516" s="40" t="e">
        <f t="shared" si="1850"/>
        <v>#DIV/0!</v>
      </c>
      <c r="BC13516" s="39" t="e">
        <f t="shared" si="1851"/>
        <v>#DIV/0!</v>
      </c>
      <c r="BD13516" s="40" t="e">
        <f t="shared" si="1852"/>
        <v>#DIV/0!</v>
      </c>
      <c r="BE13516" s="39" t="e">
        <f t="shared" si="1853"/>
        <v>#DIV/0!</v>
      </c>
      <c r="BF13516" s="39" t="e">
        <f t="shared" si="1854"/>
        <v>#DIV/0!</v>
      </c>
    </row>
    <row r="13517" spans="40:58" x14ac:dyDescent="0.3">
      <c r="AN13517" s="37">
        <f t="shared" si="1847"/>
        <v>1</v>
      </c>
      <c r="AZ13517" s="38">
        <f t="shared" si="1848"/>
        <v>0</v>
      </c>
      <c r="BA13517" s="39" t="e">
        <f t="shared" si="1849"/>
        <v>#DIV/0!</v>
      </c>
      <c r="BB13517" s="40" t="e">
        <f t="shared" si="1850"/>
        <v>#DIV/0!</v>
      </c>
      <c r="BC13517" s="39" t="e">
        <f t="shared" si="1851"/>
        <v>#DIV/0!</v>
      </c>
      <c r="BD13517" s="40" t="e">
        <f t="shared" si="1852"/>
        <v>#DIV/0!</v>
      </c>
      <c r="BE13517" s="39" t="e">
        <f t="shared" si="1853"/>
        <v>#DIV/0!</v>
      </c>
      <c r="BF13517" s="39" t="e">
        <f t="shared" si="1854"/>
        <v>#DIV/0!</v>
      </c>
    </row>
    <row r="13518" spans="40:58" x14ac:dyDescent="0.3">
      <c r="AN13518" s="37">
        <f t="shared" si="1847"/>
        <v>1</v>
      </c>
      <c r="AZ13518" s="38">
        <f t="shared" si="1848"/>
        <v>0</v>
      </c>
      <c r="BA13518" s="39" t="e">
        <f t="shared" si="1849"/>
        <v>#DIV/0!</v>
      </c>
      <c r="BB13518" s="40" t="e">
        <f t="shared" si="1850"/>
        <v>#DIV/0!</v>
      </c>
      <c r="BC13518" s="39" t="e">
        <f t="shared" si="1851"/>
        <v>#DIV/0!</v>
      </c>
      <c r="BD13518" s="40" t="e">
        <f t="shared" si="1852"/>
        <v>#DIV/0!</v>
      </c>
      <c r="BE13518" s="39" t="e">
        <f t="shared" si="1853"/>
        <v>#DIV/0!</v>
      </c>
      <c r="BF13518" s="39" t="e">
        <f t="shared" si="1854"/>
        <v>#DIV/0!</v>
      </c>
    </row>
    <row r="13519" spans="40:58" x14ac:dyDescent="0.3">
      <c r="AN13519" s="37">
        <f t="shared" si="1847"/>
        <v>1</v>
      </c>
      <c r="AZ13519" s="38">
        <f t="shared" si="1848"/>
        <v>0</v>
      </c>
      <c r="BA13519" s="39" t="e">
        <f t="shared" si="1849"/>
        <v>#DIV/0!</v>
      </c>
      <c r="BB13519" s="40" t="e">
        <f t="shared" si="1850"/>
        <v>#DIV/0!</v>
      </c>
      <c r="BC13519" s="39" t="e">
        <f t="shared" si="1851"/>
        <v>#DIV/0!</v>
      </c>
      <c r="BD13519" s="40" t="e">
        <f t="shared" si="1852"/>
        <v>#DIV/0!</v>
      </c>
      <c r="BE13519" s="39" t="e">
        <f t="shared" si="1853"/>
        <v>#DIV/0!</v>
      </c>
      <c r="BF13519" s="39" t="e">
        <f t="shared" si="1854"/>
        <v>#DIV/0!</v>
      </c>
    </row>
    <row r="13520" spans="40:58" x14ac:dyDescent="0.3">
      <c r="AN13520" s="37">
        <f t="shared" si="1847"/>
        <v>1</v>
      </c>
      <c r="AZ13520" s="38">
        <f t="shared" si="1848"/>
        <v>0</v>
      </c>
      <c r="BA13520" s="39" t="e">
        <f t="shared" si="1849"/>
        <v>#DIV/0!</v>
      </c>
      <c r="BB13520" s="40" t="e">
        <f t="shared" si="1850"/>
        <v>#DIV/0!</v>
      </c>
      <c r="BC13520" s="39" t="e">
        <f t="shared" si="1851"/>
        <v>#DIV/0!</v>
      </c>
      <c r="BD13520" s="40" t="e">
        <f t="shared" si="1852"/>
        <v>#DIV/0!</v>
      </c>
      <c r="BE13520" s="39" t="e">
        <f t="shared" si="1853"/>
        <v>#DIV/0!</v>
      </c>
      <c r="BF13520" s="39" t="e">
        <f t="shared" si="1854"/>
        <v>#DIV/0!</v>
      </c>
    </row>
    <row r="13521" spans="40:58" x14ac:dyDescent="0.3">
      <c r="AN13521" s="37">
        <f t="shared" si="1847"/>
        <v>1</v>
      </c>
      <c r="AZ13521" s="38">
        <f t="shared" si="1848"/>
        <v>0</v>
      </c>
      <c r="BA13521" s="39" t="e">
        <f t="shared" si="1849"/>
        <v>#DIV/0!</v>
      </c>
      <c r="BB13521" s="40" t="e">
        <f t="shared" si="1850"/>
        <v>#DIV/0!</v>
      </c>
      <c r="BC13521" s="39" t="e">
        <f t="shared" si="1851"/>
        <v>#DIV/0!</v>
      </c>
      <c r="BD13521" s="40" t="e">
        <f t="shared" si="1852"/>
        <v>#DIV/0!</v>
      </c>
      <c r="BE13521" s="39" t="e">
        <f t="shared" si="1853"/>
        <v>#DIV/0!</v>
      </c>
      <c r="BF13521" s="39" t="e">
        <f t="shared" si="1854"/>
        <v>#DIV/0!</v>
      </c>
    </row>
    <row r="13522" spans="40:58" x14ac:dyDescent="0.3">
      <c r="AN13522" s="37">
        <f t="shared" si="1847"/>
        <v>1</v>
      </c>
      <c r="AZ13522" s="38">
        <f t="shared" si="1848"/>
        <v>0</v>
      </c>
      <c r="BA13522" s="39" t="e">
        <f t="shared" si="1849"/>
        <v>#DIV/0!</v>
      </c>
      <c r="BB13522" s="40" t="e">
        <f t="shared" si="1850"/>
        <v>#DIV/0!</v>
      </c>
      <c r="BC13522" s="39" t="e">
        <f t="shared" si="1851"/>
        <v>#DIV/0!</v>
      </c>
      <c r="BD13522" s="40" t="e">
        <f t="shared" si="1852"/>
        <v>#DIV/0!</v>
      </c>
      <c r="BE13522" s="39" t="e">
        <f t="shared" si="1853"/>
        <v>#DIV/0!</v>
      </c>
      <c r="BF13522" s="39" t="e">
        <f t="shared" si="1854"/>
        <v>#DIV/0!</v>
      </c>
    </row>
    <row r="13523" spans="40:58" x14ac:dyDescent="0.3">
      <c r="AN13523" s="37">
        <f t="shared" si="1847"/>
        <v>1</v>
      </c>
      <c r="AZ13523" s="38">
        <f t="shared" si="1848"/>
        <v>0</v>
      </c>
      <c r="BA13523" s="39" t="e">
        <f t="shared" si="1849"/>
        <v>#DIV/0!</v>
      </c>
      <c r="BB13523" s="40" t="e">
        <f t="shared" si="1850"/>
        <v>#DIV/0!</v>
      </c>
      <c r="BC13523" s="39" t="e">
        <f t="shared" si="1851"/>
        <v>#DIV/0!</v>
      </c>
      <c r="BD13523" s="40" t="e">
        <f t="shared" si="1852"/>
        <v>#DIV/0!</v>
      </c>
      <c r="BE13523" s="39" t="e">
        <f t="shared" si="1853"/>
        <v>#DIV/0!</v>
      </c>
      <c r="BF13523" s="39" t="e">
        <f t="shared" si="1854"/>
        <v>#DIV/0!</v>
      </c>
    </row>
    <row r="13524" spans="40:58" x14ac:dyDescent="0.3">
      <c r="AN13524" s="37">
        <f t="shared" si="1847"/>
        <v>1</v>
      </c>
      <c r="AZ13524" s="38">
        <f t="shared" si="1848"/>
        <v>0</v>
      </c>
      <c r="BA13524" s="39" t="e">
        <f t="shared" si="1849"/>
        <v>#DIV/0!</v>
      </c>
      <c r="BB13524" s="40" t="e">
        <f t="shared" si="1850"/>
        <v>#DIV/0!</v>
      </c>
      <c r="BC13524" s="39" t="e">
        <f t="shared" si="1851"/>
        <v>#DIV/0!</v>
      </c>
      <c r="BD13524" s="40" t="e">
        <f t="shared" si="1852"/>
        <v>#DIV/0!</v>
      </c>
      <c r="BE13524" s="39" t="e">
        <f t="shared" si="1853"/>
        <v>#DIV/0!</v>
      </c>
      <c r="BF13524" s="39" t="e">
        <f t="shared" si="1854"/>
        <v>#DIV/0!</v>
      </c>
    </row>
    <row r="13525" spans="40:58" x14ac:dyDescent="0.3">
      <c r="AN13525" s="37">
        <f t="shared" si="1847"/>
        <v>1</v>
      </c>
      <c r="AZ13525" s="38">
        <f t="shared" si="1848"/>
        <v>0</v>
      </c>
      <c r="BA13525" s="39" t="e">
        <f t="shared" si="1849"/>
        <v>#DIV/0!</v>
      </c>
      <c r="BB13525" s="40" t="e">
        <f t="shared" si="1850"/>
        <v>#DIV/0!</v>
      </c>
      <c r="BC13525" s="39" t="e">
        <f t="shared" si="1851"/>
        <v>#DIV/0!</v>
      </c>
      <c r="BD13525" s="40" t="e">
        <f t="shared" si="1852"/>
        <v>#DIV/0!</v>
      </c>
      <c r="BE13525" s="39" t="e">
        <f t="shared" si="1853"/>
        <v>#DIV/0!</v>
      </c>
      <c r="BF13525" s="39" t="e">
        <f t="shared" si="1854"/>
        <v>#DIV/0!</v>
      </c>
    </row>
    <row r="13526" spans="40:58" x14ac:dyDescent="0.3">
      <c r="AN13526" s="37">
        <f t="shared" si="1847"/>
        <v>1</v>
      </c>
      <c r="AZ13526" s="38">
        <f t="shared" si="1848"/>
        <v>0</v>
      </c>
      <c r="BA13526" s="39" t="e">
        <f t="shared" si="1849"/>
        <v>#DIV/0!</v>
      </c>
      <c r="BB13526" s="40" t="e">
        <f t="shared" si="1850"/>
        <v>#DIV/0!</v>
      </c>
      <c r="BC13526" s="39" t="e">
        <f t="shared" si="1851"/>
        <v>#DIV/0!</v>
      </c>
      <c r="BD13526" s="40" t="e">
        <f t="shared" si="1852"/>
        <v>#DIV/0!</v>
      </c>
      <c r="BE13526" s="39" t="e">
        <f t="shared" si="1853"/>
        <v>#DIV/0!</v>
      </c>
      <c r="BF13526" s="39" t="e">
        <f t="shared" si="1854"/>
        <v>#DIV/0!</v>
      </c>
    </row>
    <row r="13527" spans="40:58" x14ac:dyDescent="0.3">
      <c r="AN13527" s="37">
        <f t="shared" si="1847"/>
        <v>1</v>
      </c>
      <c r="AZ13527" s="38">
        <f t="shared" si="1848"/>
        <v>0</v>
      </c>
      <c r="BA13527" s="39" t="e">
        <f t="shared" si="1849"/>
        <v>#DIV/0!</v>
      </c>
      <c r="BB13527" s="40" t="e">
        <f t="shared" si="1850"/>
        <v>#DIV/0!</v>
      </c>
      <c r="BC13527" s="39" t="e">
        <f t="shared" si="1851"/>
        <v>#DIV/0!</v>
      </c>
      <c r="BD13527" s="40" t="e">
        <f t="shared" si="1852"/>
        <v>#DIV/0!</v>
      </c>
      <c r="BE13527" s="39" t="e">
        <f t="shared" si="1853"/>
        <v>#DIV/0!</v>
      </c>
      <c r="BF13527" s="39" t="e">
        <f t="shared" si="1854"/>
        <v>#DIV/0!</v>
      </c>
    </row>
    <row r="13528" spans="40:58" x14ac:dyDescent="0.3">
      <c r="AN13528" s="37">
        <f t="shared" si="1847"/>
        <v>1</v>
      </c>
      <c r="AZ13528" s="38">
        <f t="shared" si="1848"/>
        <v>0</v>
      </c>
      <c r="BA13528" s="39" t="e">
        <f t="shared" si="1849"/>
        <v>#DIV/0!</v>
      </c>
      <c r="BB13528" s="40" t="e">
        <f t="shared" si="1850"/>
        <v>#DIV/0!</v>
      </c>
      <c r="BC13528" s="39" t="e">
        <f t="shared" si="1851"/>
        <v>#DIV/0!</v>
      </c>
      <c r="BD13528" s="40" t="e">
        <f t="shared" si="1852"/>
        <v>#DIV/0!</v>
      </c>
      <c r="BE13528" s="39" t="e">
        <f t="shared" si="1853"/>
        <v>#DIV/0!</v>
      </c>
      <c r="BF13528" s="39" t="e">
        <f t="shared" si="1854"/>
        <v>#DIV/0!</v>
      </c>
    </row>
    <row r="13529" spans="40:58" x14ac:dyDescent="0.3">
      <c r="AN13529" s="37">
        <f t="shared" si="1847"/>
        <v>1</v>
      </c>
      <c r="AZ13529" s="38">
        <f t="shared" si="1848"/>
        <v>0</v>
      </c>
      <c r="BA13529" s="39" t="e">
        <f t="shared" si="1849"/>
        <v>#DIV/0!</v>
      </c>
      <c r="BB13529" s="40" t="e">
        <f t="shared" si="1850"/>
        <v>#DIV/0!</v>
      </c>
      <c r="BC13529" s="39" t="e">
        <f t="shared" si="1851"/>
        <v>#DIV/0!</v>
      </c>
      <c r="BD13529" s="40" t="e">
        <f t="shared" si="1852"/>
        <v>#DIV/0!</v>
      </c>
      <c r="BE13529" s="39" t="e">
        <f t="shared" si="1853"/>
        <v>#DIV/0!</v>
      </c>
      <c r="BF13529" s="39" t="e">
        <f t="shared" si="1854"/>
        <v>#DIV/0!</v>
      </c>
    </row>
    <row r="13530" spans="40:58" x14ac:dyDescent="0.3">
      <c r="AN13530" s="37">
        <f t="shared" si="1847"/>
        <v>1</v>
      </c>
      <c r="AZ13530" s="38">
        <f t="shared" si="1848"/>
        <v>0</v>
      </c>
      <c r="BA13530" s="39" t="e">
        <f t="shared" si="1849"/>
        <v>#DIV/0!</v>
      </c>
      <c r="BB13530" s="40" t="e">
        <f t="shared" si="1850"/>
        <v>#DIV/0!</v>
      </c>
      <c r="BC13530" s="39" t="e">
        <f t="shared" si="1851"/>
        <v>#DIV/0!</v>
      </c>
      <c r="BD13530" s="40" t="e">
        <f t="shared" si="1852"/>
        <v>#DIV/0!</v>
      </c>
      <c r="BE13530" s="39" t="e">
        <f t="shared" si="1853"/>
        <v>#DIV/0!</v>
      </c>
      <c r="BF13530" s="39" t="e">
        <f t="shared" si="1854"/>
        <v>#DIV/0!</v>
      </c>
    </row>
    <row r="13531" spans="40:58" x14ac:dyDescent="0.3">
      <c r="AN13531" s="37">
        <f t="shared" si="1847"/>
        <v>1</v>
      </c>
      <c r="AZ13531" s="38">
        <f t="shared" si="1848"/>
        <v>0</v>
      </c>
      <c r="BA13531" s="39" t="e">
        <f t="shared" si="1849"/>
        <v>#DIV/0!</v>
      </c>
      <c r="BB13531" s="40" t="e">
        <f t="shared" si="1850"/>
        <v>#DIV/0!</v>
      </c>
      <c r="BC13531" s="39" t="e">
        <f t="shared" si="1851"/>
        <v>#DIV/0!</v>
      </c>
      <c r="BD13531" s="40" t="e">
        <f t="shared" si="1852"/>
        <v>#DIV/0!</v>
      </c>
      <c r="BE13531" s="39" t="e">
        <f t="shared" si="1853"/>
        <v>#DIV/0!</v>
      </c>
      <c r="BF13531" s="39" t="e">
        <f t="shared" si="1854"/>
        <v>#DIV/0!</v>
      </c>
    </row>
    <row r="13532" spans="40:58" x14ac:dyDescent="0.3">
      <c r="AN13532" s="37">
        <f t="shared" si="1847"/>
        <v>1</v>
      </c>
      <c r="AZ13532" s="38">
        <f t="shared" si="1848"/>
        <v>0</v>
      </c>
      <c r="BA13532" s="39" t="e">
        <f t="shared" si="1849"/>
        <v>#DIV/0!</v>
      </c>
      <c r="BB13532" s="40" t="e">
        <f t="shared" si="1850"/>
        <v>#DIV/0!</v>
      </c>
      <c r="BC13532" s="39" t="e">
        <f t="shared" si="1851"/>
        <v>#DIV/0!</v>
      </c>
      <c r="BD13532" s="40" t="e">
        <f t="shared" si="1852"/>
        <v>#DIV/0!</v>
      </c>
      <c r="BE13532" s="39" t="e">
        <f t="shared" si="1853"/>
        <v>#DIV/0!</v>
      </c>
      <c r="BF13532" s="39" t="e">
        <f t="shared" si="1854"/>
        <v>#DIV/0!</v>
      </c>
    </row>
    <row r="13533" spans="40:58" x14ac:dyDescent="0.3">
      <c r="AN13533" s="37">
        <f t="shared" si="1847"/>
        <v>1</v>
      </c>
      <c r="AZ13533" s="38">
        <f t="shared" si="1848"/>
        <v>0</v>
      </c>
      <c r="BA13533" s="39" t="e">
        <f t="shared" si="1849"/>
        <v>#DIV/0!</v>
      </c>
      <c r="BB13533" s="40" t="e">
        <f t="shared" si="1850"/>
        <v>#DIV/0!</v>
      </c>
      <c r="BC13533" s="39" t="e">
        <f t="shared" si="1851"/>
        <v>#DIV/0!</v>
      </c>
      <c r="BD13533" s="40" t="e">
        <f t="shared" si="1852"/>
        <v>#DIV/0!</v>
      </c>
      <c r="BE13533" s="39" t="e">
        <f t="shared" si="1853"/>
        <v>#DIV/0!</v>
      </c>
      <c r="BF13533" s="39" t="e">
        <f t="shared" si="1854"/>
        <v>#DIV/0!</v>
      </c>
    </row>
    <row r="13534" spans="40:58" x14ac:dyDescent="0.3">
      <c r="AN13534" s="37">
        <f t="shared" si="1847"/>
        <v>1</v>
      </c>
      <c r="AZ13534" s="38">
        <f t="shared" si="1848"/>
        <v>0</v>
      </c>
      <c r="BA13534" s="39" t="e">
        <f t="shared" si="1849"/>
        <v>#DIV/0!</v>
      </c>
      <c r="BB13534" s="40" t="e">
        <f t="shared" si="1850"/>
        <v>#DIV/0!</v>
      </c>
      <c r="BC13534" s="39" t="e">
        <f t="shared" si="1851"/>
        <v>#DIV/0!</v>
      </c>
      <c r="BD13534" s="40" t="e">
        <f t="shared" si="1852"/>
        <v>#DIV/0!</v>
      </c>
      <c r="BE13534" s="39" t="e">
        <f t="shared" si="1853"/>
        <v>#DIV/0!</v>
      </c>
      <c r="BF13534" s="39" t="e">
        <f t="shared" si="1854"/>
        <v>#DIV/0!</v>
      </c>
    </row>
    <row r="13535" spans="40:58" x14ac:dyDescent="0.3">
      <c r="AN13535" s="37">
        <f t="shared" si="1847"/>
        <v>1</v>
      </c>
      <c r="AZ13535" s="38">
        <f t="shared" si="1848"/>
        <v>0</v>
      </c>
      <c r="BA13535" s="39" t="e">
        <f t="shared" si="1849"/>
        <v>#DIV/0!</v>
      </c>
      <c r="BB13535" s="40" t="e">
        <f t="shared" si="1850"/>
        <v>#DIV/0!</v>
      </c>
      <c r="BC13535" s="39" t="e">
        <f t="shared" si="1851"/>
        <v>#DIV/0!</v>
      </c>
      <c r="BD13535" s="40" t="e">
        <f t="shared" si="1852"/>
        <v>#DIV/0!</v>
      </c>
      <c r="BE13535" s="39" t="e">
        <f t="shared" si="1853"/>
        <v>#DIV/0!</v>
      </c>
      <c r="BF13535" s="39" t="e">
        <f t="shared" si="1854"/>
        <v>#DIV/0!</v>
      </c>
    </row>
    <row r="13536" spans="40:58" x14ac:dyDescent="0.3">
      <c r="AN13536" s="37">
        <f t="shared" si="1847"/>
        <v>1</v>
      </c>
      <c r="AZ13536" s="38">
        <f t="shared" si="1848"/>
        <v>0</v>
      </c>
      <c r="BA13536" s="39" t="e">
        <f t="shared" si="1849"/>
        <v>#DIV/0!</v>
      </c>
      <c r="BB13536" s="40" t="e">
        <f t="shared" si="1850"/>
        <v>#DIV/0!</v>
      </c>
      <c r="BC13536" s="39" t="e">
        <f t="shared" si="1851"/>
        <v>#DIV/0!</v>
      </c>
      <c r="BD13536" s="40" t="e">
        <f t="shared" si="1852"/>
        <v>#DIV/0!</v>
      </c>
      <c r="BE13536" s="39" t="e">
        <f t="shared" si="1853"/>
        <v>#DIV/0!</v>
      </c>
      <c r="BF13536" s="39" t="e">
        <f t="shared" si="1854"/>
        <v>#DIV/0!</v>
      </c>
    </row>
    <row r="13537" spans="40:58" x14ac:dyDescent="0.3">
      <c r="AN13537" s="37">
        <f t="shared" si="1847"/>
        <v>1</v>
      </c>
      <c r="AZ13537" s="38">
        <f t="shared" si="1848"/>
        <v>0</v>
      </c>
      <c r="BA13537" s="39" t="e">
        <f t="shared" si="1849"/>
        <v>#DIV/0!</v>
      </c>
      <c r="BB13537" s="40" t="e">
        <f t="shared" si="1850"/>
        <v>#DIV/0!</v>
      </c>
      <c r="BC13537" s="39" t="e">
        <f t="shared" si="1851"/>
        <v>#DIV/0!</v>
      </c>
      <c r="BD13537" s="40" t="e">
        <f t="shared" si="1852"/>
        <v>#DIV/0!</v>
      </c>
      <c r="BE13537" s="39" t="e">
        <f t="shared" si="1853"/>
        <v>#DIV/0!</v>
      </c>
      <c r="BF13537" s="39" t="e">
        <f t="shared" si="1854"/>
        <v>#DIV/0!</v>
      </c>
    </row>
    <row r="13538" spans="40:58" x14ac:dyDescent="0.3">
      <c r="AN13538" s="37">
        <f t="shared" si="1847"/>
        <v>1</v>
      </c>
      <c r="AZ13538" s="38">
        <f t="shared" si="1848"/>
        <v>0</v>
      </c>
      <c r="BA13538" s="39" t="e">
        <f t="shared" si="1849"/>
        <v>#DIV/0!</v>
      </c>
      <c r="BB13538" s="40" t="e">
        <f t="shared" si="1850"/>
        <v>#DIV/0!</v>
      </c>
      <c r="BC13538" s="39" t="e">
        <f t="shared" si="1851"/>
        <v>#DIV/0!</v>
      </c>
      <c r="BD13538" s="40" t="e">
        <f t="shared" si="1852"/>
        <v>#DIV/0!</v>
      </c>
      <c r="BE13538" s="39" t="e">
        <f t="shared" si="1853"/>
        <v>#DIV/0!</v>
      </c>
      <c r="BF13538" s="39" t="e">
        <f t="shared" si="1854"/>
        <v>#DIV/0!</v>
      </c>
    </row>
    <row r="13539" spans="40:58" x14ac:dyDescent="0.3">
      <c r="AN13539" s="37">
        <f t="shared" si="1847"/>
        <v>1</v>
      </c>
      <c r="AZ13539" s="38">
        <f t="shared" si="1848"/>
        <v>0</v>
      </c>
      <c r="BA13539" s="39" t="e">
        <f t="shared" si="1849"/>
        <v>#DIV/0!</v>
      </c>
      <c r="BB13539" s="40" t="e">
        <f t="shared" si="1850"/>
        <v>#DIV/0!</v>
      </c>
      <c r="BC13539" s="39" t="e">
        <f t="shared" si="1851"/>
        <v>#DIV/0!</v>
      </c>
      <c r="BD13539" s="40" t="e">
        <f t="shared" si="1852"/>
        <v>#DIV/0!</v>
      </c>
      <c r="BE13539" s="39" t="e">
        <f t="shared" si="1853"/>
        <v>#DIV/0!</v>
      </c>
      <c r="BF13539" s="39" t="e">
        <f t="shared" si="1854"/>
        <v>#DIV/0!</v>
      </c>
    </row>
    <row r="13540" spans="40:58" x14ac:dyDescent="0.3">
      <c r="AN13540" s="37">
        <f t="shared" si="1847"/>
        <v>1</v>
      </c>
      <c r="AZ13540" s="38">
        <f t="shared" si="1848"/>
        <v>0</v>
      </c>
      <c r="BA13540" s="39" t="e">
        <f t="shared" si="1849"/>
        <v>#DIV/0!</v>
      </c>
      <c r="BB13540" s="40" t="e">
        <f t="shared" si="1850"/>
        <v>#DIV/0!</v>
      </c>
      <c r="BC13540" s="39" t="e">
        <f t="shared" si="1851"/>
        <v>#DIV/0!</v>
      </c>
      <c r="BD13540" s="40" t="e">
        <f t="shared" si="1852"/>
        <v>#DIV/0!</v>
      </c>
      <c r="BE13540" s="39" t="e">
        <f t="shared" si="1853"/>
        <v>#DIV/0!</v>
      </c>
      <c r="BF13540" s="39" t="e">
        <f t="shared" si="1854"/>
        <v>#DIV/0!</v>
      </c>
    </row>
    <row r="13541" spans="40:58" x14ac:dyDescent="0.3">
      <c r="AN13541" s="37">
        <f t="shared" si="1847"/>
        <v>1</v>
      </c>
      <c r="AZ13541" s="38">
        <f t="shared" si="1848"/>
        <v>0</v>
      </c>
      <c r="BA13541" s="39" t="e">
        <f t="shared" si="1849"/>
        <v>#DIV/0!</v>
      </c>
      <c r="BB13541" s="40" t="e">
        <f t="shared" si="1850"/>
        <v>#DIV/0!</v>
      </c>
      <c r="BC13541" s="39" t="e">
        <f t="shared" si="1851"/>
        <v>#DIV/0!</v>
      </c>
      <c r="BD13541" s="40" t="e">
        <f t="shared" si="1852"/>
        <v>#DIV/0!</v>
      </c>
      <c r="BE13541" s="39" t="e">
        <f t="shared" si="1853"/>
        <v>#DIV/0!</v>
      </c>
      <c r="BF13541" s="39" t="e">
        <f t="shared" si="1854"/>
        <v>#DIV/0!</v>
      </c>
    </row>
    <row r="13542" spans="40:58" x14ac:dyDescent="0.3">
      <c r="AN13542" s="37">
        <f t="shared" si="1847"/>
        <v>1</v>
      </c>
      <c r="AZ13542" s="38">
        <f t="shared" si="1848"/>
        <v>0</v>
      </c>
      <c r="BA13542" s="39" t="e">
        <f t="shared" si="1849"/>
        <v>#DIV/0!</v>
      </c>
      <c r="BB13542" s="40" t="e">
        <f t="shared" si="1850"/>
        <v>#DIV/0!</v>
      </c>
      <c r="BC13542" s="39" t="e">
        <f t="shared" si="1851"/>
        <v>#DIV/0!</v>
      </c>
      <c r="BD13542" s="40" t="e">
        <f t="shared" si="1852"/>
        <v>#DIV/0!</v>
      </c>
      <c r="BE13542" s="39" t="e">
        <f t="shared" si="1853"/>
        <v>#DIV/0!</v>
      </c>
      <c r="BF13542" s="39" t="e">
        <f t="shared" si="1854"/>
        <v>#DIV/0!</v>
      </c>
    </row>
    <row r="13543" spans="40:58" x14ac:dyDescent="0.3">
      <c r="AN13543" s="37">
        <f t="shared" si="1847"/>
        <v>1</v>
      </c>
      <c r="AZ13543" s="38">
        <f t="shared" si="1848"/>
        <v>0</v>
      </c>
      <c r="BA13543" s="39" t="e">
        <f t="shared" si="1849"/>
        <v>#DIV/0!</v>
      </c>
      <c r="BB13543" s="40" t="e">
        <f t="shared" si="1850"/>
        <v>#DIV/0!</v>
      </c>
      <c r="BC13543" s="39" t="e">
        <f t="shared" si="1851"/>
        <v>#DIV/0!</v>
      </c>
      <c r="BD13543" s="40" t="e">
        <f t="shared" si="1852"/>
        <v>#DIV/0!</v>
      </c>
      <c r="BE13543" s="39" t="e">
        <f t="shared" si="1853"/>
        <v>#DIV/0!</v>
      </c>
      <c r="BF13543" s="39" t="e">
        <f t="shared" si="1854"/>
        <v>#DIV/0!</v>
      </c>
    </row>
    <row r="13544" spans="40:58" x14ac:dyDescent="0.3">
      <c r="AN13544" s="37">
        <f t="shared" si="1847"/>
        <v>1</v>
      </c>
      <c r="AZ13544" s="38">
        <f t="shared" si="1848"/>
        <v>0</v>
      </c>
      <c r="BA13544" s="39" t="e">
        <f t="shared" si="1849"/>
        <v>#DIV/0!</v>
      </c>
      <c r="BB13544" s="40" t="e">
        <f t="shared" si="1850"/>
        <v>#DIV/0!</v>
      </c>
      <c r="BC13544" s="39" t="e">
        <f t="shared" si="1851"/>
        <v>#DIV/0!</v>
      </c>
      <c r="BD13544" s="40" t="e">
        <f t="shared" si="1852"/>
        <v>#DIV/0!</v>
      </c>
      <c r="BE13544" s="39" t="e">
        <f t="shared" si="1853"/>
        <v>#DIV/0!</v>
      </c>
      <c r="BF13544" s="39" t="e">
        <f t="shared" si="1854"/>
        <v>#DIV/0!</v>
      </c>
    </row>
    <row r="13545" spans="40:58" x14ac:dyDescent="0.3">
      <c r="AN13545" s="37">
        <f t="shared" si="1847"/>
        <v>1</v>
      </c>
      <c r="AZ13545" s="38">
        <f t="shared" si="1848"/>
        <v>0</v>
      </c>
      <c r="BA13545" s="39" t="e">
        <f t="shared" si="1849"/>
        <v>#DIV/0!</v>
      </c>
      <c r="BB13545" s="40" t="e">
        <f t="shared" si="1850"/>
        <v>#DIV/0!</v>
      </c>
      <c r="BC13545" s="39" t="e">
        <f t="shared" si="1851"/>
        <v>#DIV/0!</v>
      </c>
      <c r="BD13545" s="40" t="e">
        <f t="shared" si="1852"/>
        <v>#DIV/0!</v>
      </c>
      <c r="BE13545" s="39" t="e">
        <f t="shared" si="1853"/>
        <v>#DIV/0!</v>
      </c>
      <c r="BF13545" s="39" t="e">
        <f t="shared" si="1854"/>
        <v>#DIV/0!</v>
      </c>
    </row>
    <row r="13546" spans="40:58" x14ac:dyDescent="0.3">
      <c r="AN13546" s="37">
        <f t="shared" si="1847"/>
        <v>1</v>
      </c>
      <c r="AZ13546" s="38">
        <f t="shared" si="1848"/>
        <v>0</v>
      </c>
      <c r="BA13546" s="39" t="e">
        <f t="shared" si="1849"/>
        <v>#DIV/0!</v>
      </c>
      <c r="BB13546" s="40" t="e">
        <f t="shared" si="1850"/>
        <v>#DIV/0!</v>
      </c>
      <c r="BC13546" s="39" t="e">
        <f t="shared" si="1851"/>
        <v>#DIV/0!</v>
      </c>
      <c r="BD13546" s="40" t="e">
        <f t="shared" si="1852"/>
        <v>#DIV/0!</v>
      </c>
      <c r="BE13546" s="39" t="e">
        <f t="shared" si="1853"/>
        <v>#DIV/0!</v>
      </c>
      <c r="BF13546" s="39" t="e">
        <f t="shared" si="1854"/>
        <v>#DIV/0!</v>
      </c>
    </row>
    <row r="13547" spans="40:58" x14ac:dyDescent="0.3">
      <c r="AN13547" s="37">
        <f t="shared" si="1847"/>
        <v>1</v>
      </c>
      <c r="AZ13547" s="38">
        <f t="shared" si="1848"/>
        <v>0</v>
      </c>
      <c r="BA13547" s="39" t="e">
        <f t="shared" si="1849"/>
        <v>#DIV/0!</v>
      </c>
      <c r="BB13547" s="40" t="e">
        <f t="shared" si="1850"/>
        <v>#DIV/0!</v>
      </c>
      <c r="BC13547" s="39" t="e">
        <f t="shared" si="1851"/>
        <v>#DIV/0!</v>
      </c>
      <c r="BD13547" s="40" t="e">
        <f t="shared" si="1852"/>
        <v>#DIV/0!</v>
      </c>
      <c r="BE13547" s="39" t="e">
        <f t="shared" si="1853"/>
        <v>#DIV/0!</v>
      </c>
      <c r="BF13547" s="39" t="e">
        <f t="shared" si="1854"/>
        <v>#DIV/0!</v>
      </c>
    </row>
    <row r="13548" spans="40:58" x14ac:dyDescent="0.3">
      <c r="AN13548" s="37">
        <f t="shared" si="1847"/>
        <v>1</v>
      </c>
      <c r="AZ13548" s="38">
        <f t="shared" si="1848"/>
        <v>0</v>
      </c>
      <c r="BA13548" s="39" t="e">
        <f t="shared" si="1849"/>
        <v>#DIV/0!</v>
      </c>
      <c r="BB13548" s="40" t="e">
        <f t="shared" si="1850"/>
        <v>#DIV/0!</v>
      </c>
      <c r="BC13548" s="39" t="e">
        <f t="shared" si="1851"/>
        <v>#DIV/0!</v>
      </c>
      <c r="BD13548" s="40" t="e">
        <f t="shared" si="1852"/>
        <v>#DIV/0!</v>
      </c>
      <c r="BE13548" s="39" t="e">
        <f t="shared" si="1853"/>
        <v>#DIV/0!</v>
      </c>
      <c r="BF13548" s="39" t="e">
        <f t="shared" si="1854"/>
        <v>#DIV/0!</v>
      </c>
    </row>
    <row r="13549" spans="40:58" x14ac:dyDescent="0.3">
      <c r="AN13549" s="37">
        <f t="shared" si="1847"/>
        <v>1</v>
      </c>
      <c r="AZ13549" s="38">
        <f t="shared" si="1848"/>
        <v>0</v>
      </c>
      <c r="BA13549" s="39" t="e">
        <f t="shared" si="1849"/>
        <v>#DIV/0!</v>
      </c>
      <c r="BB13549" s="40" t="e">
        <f t="shared" si="1850"/>
        <v>#DIV/0!</v>
      </c>
      <c r="BC13549" s="39" t="e">
        <f t="shared" si="1851"/>
        <v>#DIV/0!</v>
      </c>
      <c r="BD13549" s="40" t="e">
        <f t="shared" si="1852"/>
        <v>#DIV/0!</v>
      </c>
      <c r="BE13549" s="39" t="e">
        <f t="shared" si="1853"/>
        <v>#DIV/0!</v>
      </c>
      <c r="BF13549" s="39" t="e">
        <f t="shared" si="1854"/>
        <v>#DIV/0!</v>
      </c>
    </row>
    <row r="13550" spans="40:58" x14ac:dyDescent="0.3">
      <c r="AN13550" s="37">
        <f t="shared" si="1847"/>
        <v>1</v>
      </c>
      <c r="AZ13550" s="38">
        <f t="shared" si="1848"/>
        <v>0</v>
      </c>
      <c r="BA13550" s="39" t="e">
        <f t="shared" si="1849"/>
        <v>#DIV/0!</v>
      </c>
      <c r="BB13550" s="40" t="e">
        <f t="shared" si="1850"/>
        <v>#DIV/0!</v>
      </c>
      <c r="BC13550" s="39" t="e">
        <f t="shared" si="1851"/>
        <v>#DIV/0!</v>
      </c>
      <c r="BD13550" s="40" t="e">
        <f t="shared" si="1852"/>
        <v>#DIV/0!</v>
      </c>
      <c r="BE13550" s="39" t="e">
        <f t="shared" si="1853"/>
        <v>#DIV/0!</v>
      </c>
      <c r="BF13550" s="39" t="e">
        <f t="shared" si="1854"/>
        <v>#DIV/0!</v>
      </c>
    </row>
    <row r="13551" spans="40:58" x14ac:dyDescent="0.3">
      <c r="AN13551" s="37">
        <f t="shared" si="1847"/>
        <v>1</v>
      </c>
      <c r="AZ13551" s="38">
        <f t="shared" si="1848"/>
        <v>0</v>
      </c>
      <c r="BA13551" s="39" t="e">
        <f t="shared" si="1849"/>
        <v>#DIV/0!</v>
      </c>
      <c r="BB13551" s="40" t="e">
        <f t="shared" si="1850"/>
        <v>#DIV/0!</v>
      </c>
      <c r="BC13551" s="39" t="e">
        <f t="shared" si="1851"/>
        <v>#DIV/0!</v>
      </c>
      <c r="BD13551" s="40" t="e">
        <f t="shared" si="1852"/>
        <v>#DIV/0!</v>
      </c>
      <c r="BE13551" s="39" t="e">
        <f t="shared" si="1853"/>
        <v>#DIV/0!</v>
      </c>
      <c r="BF13551" s="39" t="e">
        <f t="shared" si="1854"/>
        <v>#DIV/0!</v>
      </c>
    </row>
    <row r="13552" spans="40:58" x14ac:dyDescent="0.3">
      <c r="AN13552" s="37">
        <f t="shared" si="1847"/>
        <v>1</v>
      </c>
      <c r="AZ13552" s="38">
        <f t="shared" si="1848"/>
        <v>0</v>
      </c>
      <c r="BA13552" s="39" t="e">
        <f t="shared" si="1849"/>
        <v>#DIV/0!</v>
      </c>
      <c r="BB13552" s="40" t="e">
        <f t="shared" si="1850"/>
        <v>#DIV/0!</v>
      </c>
      <c r="BC13552" s="39" t="e">
        <f t="shared" si="1851"/>
        <v>#DIV/0!</v>
      </c>
      <c r="BD13552" s="40" t="e">
        <f t="shared" si="1852"/>
        <v>#DIV/0!</v>
      </c>
      <c r="BE13552" s="39" t="e">
        <f t="shared" si="1853"/>
        <v>#DIV/0!</v>
      </c>
      <c r="BF13552" s="39" t="e">
        <f t="shared" si="1854"/>
        <v>#DIV/0!</v>
      </c>
    </row>
    <row r="13553" spans="40:58" x14ac:dyDescent="0.3">
      <c r="AN13553" s="37">
        <f t="shared" si="1847"/>
        <v>1</v>
      </c>
      <c r="AZ13553" s="38">
        <f t="shared" si="1848"/>
        <v>0</v>
      </c>
      <c r="BA13553" s="39" t="e">
        <f t="shared" si="1849"/>
        <v>#DIV/0!</v>
      </c>
      <c r="BB13553" s="40" t="e">
        <f t="shared" si="1850"/>
        <v>#DIV/0!</v>
      </c>
      <c r="BC13553" s="39" t="e">
        <f t="shared" si="1851"/>
        <v>#DIV/0!</v>
      </c>
      <c r="BD13553" s="40" t="e">
        <f t="shared" si="1852"/>
        <v>#DIV/0!</v>
      </c>
      <c r="BE13553" s="39" t="e">
        <f t="shared" si="1853"/>
        <v>#DIV/0!</v>
      </c>
      <c r="BF13553" s="39" t="e">
        <f t="shared" si="1854"/>
        <v>#DIV/0!</v>
      </c>
    </row>
    <row r="13554" spans="40:58" x14ac:dyDescent="0.3">
      <c r="AN13554" s="37">
        <f t="shared" si="1847"/>
        <v>1</v>
      </c>
      <c r="AZ13554" s="38">
        <f t="shared" si="1848"/>
        <v>0</v>
      </c>
      <c r="BA13554" s="39" t="e">
        <f t="shared" si="1849"/>
        <v>#DIV/0!</v>
      </c>
      <c r="BB13554" s="40" t="e">
        <f t="shared" si="1850"/>
        <v>#DIV/0!</v>
      </c>
      <c r="BC13554" s="39" t="e">
        <f t="shared" si="1851"/>
        <v>#DIV/0!</v>
      </c>
      <c r="BD13554" s="40" t="e">
        <f t="shared" si="1852"/>
        <v>#DIV/0!</v>
      </c>
      <c r="BE13554" s="39" t="e">
        <f t="shared" si="1853"/>
        <v>#DIV/0!</v>
      </c>
      <c r="BF13554" s="39" t="e">
        <f t="shared" si="1854"/>
        <v>#DIV/0!</v>
      </c>
    </row>
    <row r="13555" spans="40:58" x14ac:dyDescent="0.3">
      <c r="AN13555" s="37">
        <f t="shared" si="1847"/>
        <v>1</v>
      </c>
      <c r="AZ13555" s="38">
        <f t="shared" si="1848"/>
        <v>0</v>
      </c>
      <c r="BA13555" s="39" t="e">
        <f t="shared" si="1849"/>
        <v>#DIV/0!</v>
      </c>
      <c r="BB13555" s="40" t="e">
        <f t="shared" si="1850"/>
        <v>#DIV/0!</v>
      </c>
      <c r="BC13555" s="39" t="e">
        <f t="shared" si="1851"/>
        <v>#DIV/0!</v>
      </c>
      <c r="BD13555" s="40" t="e">
        <f t="shared" si="1852"/>
        <v>#DIV/0!</v>
      </c>
      <c r="BE13555" s="39" t="e">
        <f t="shared" si="1853"/>
        <v>#DIV/0!</v>
      </c>
      <c r="BF13555" s="39" t="e">
        <f t="shared" si="1854"/>
        <v>#DIV/0!</v>
      </c>
    </row>
    <row r="13556" spans="40:58" x14ac:dyDescent="0.3">
      <c r="AN13556" s="37">
        <f t="shared" si="1847"/>
        <v>1</v>
      </c>
      <c r="AZ13556" s="38">
        <f t="shared" si="1848"/>
        <v>0</v>
      </c>
      <c r="BA13556" s="39" t="e">
        <f t="shared" si="1849"/>
        <v>#DIV/0!</v>
      </c>
      <c r="BB13556" s="40" t="e">
        <f t="shared" si="1850"/>
        <v>#DIV/0!</v>
      </c>
      <c r="BC13556" s="39" t="e">
        <f t="shared" si="1851"/>
        <v>#DIV/0!</v>
      </c>
      <c r="BD13556" s="40" t="e">
        <f t="shared" si="1852"/>
        <v>#DIV/0!</v>
      </c>
      <c r="BE13556" s="39" t="e">
        <f t="shared" si="1853"/>
        <v>#DIV/0!</v>
      </c>
      <c r="BF13556" s="39" t="e">
        <f t="shared" si="1854"/>
        <v>#DIV/0!</v>
      </c>
    </row>
    <row r="13557" spans="40:58" x14ac:dyDescent="0.3">
      <c r="AN13557" s="37">
        <f t="shared" si="1847"/>
        <v>1</v>
      </c>
      <c r="AZ13557" s="38">
        <f t="shared" si="1848"/>
        <v>0</v>
      </c>
      <c r="BA13557" s="39" t="e">
        <f t="shared" si="1849"/>
        <v>#DIV/0!</v>
      </c>
      <c r="BB13557" s="40" t="e">
        <f t="shared" si="1850"/>
        <v>#DIV/0!</v>
      </c>
      <c r="BC13557" s="39" t="e">
        <f t="shared" si="1851"/>
        <v>#DIV/0!</v>
      </c>
      <c r="BD13557" s="40" t="e">
        <f t="shared" si="1852"/>
        <v>#DIV/0!</v>
      </c>
      <c r="BE13557" s="39" t="e">
        <f t="shared" si="1853"/>
        <v>#DIV/0!</v>
      </c>
      <c r="BF13557" s="39" t="e">
        <f t="shared" si="1854"/>
        <v>#DIV/0!</v>
      </c>
    </row>
    <row r="13558" spans="40:58" x14ac:dyDescent="0.3">
      <c r="AN13558" s="37">
        <f t="shared" si="1847"/>
        <v>1</v>
      </c>
      <c r="AZ13558" s="38">
        <f t="shared" si="1848"/>
        <v>0</v>
      </c>
      <c r="BA13558" s="39" t="e">
        <f t="shared" si="1849"/>
        <v>#DIV/0!</v>
      </c>
      <c r="BB13558" s="40" t="e">
        <f t="shared" si="1850"/>
        <v>#DIV/0!</v>
      </c>
      <c r="BC13558" s="39" t="e">
        <f t="shared" si="1851"/>
        <v>#DIV/0!</v>
      </c>
      <c r="BD13558" s="40" t="e">
        <f t="shared" si="1852"/>
        <v>#DIV/0!</v>
      </c>
      <c r="BE13558" s="39" t="e">
        <f t="shared" si="1853"/>
        <v>#DIV/0!</v>
      </c>
      <c r="BF13558" s="39" t="e">
        <f t="shared" si="1854"/>
        <v>#DIV/0!</v>
      </c>
    </row>
    <row r="13559" spans="40:58" x14ac:dyDescent="0.3">
      <c r="AN13559" s="37">
        <f t="shared" si="1847"/>
        <v>1</v>
      </c>
      <c r="AZ13559" s="38">
        <f t="shared" si="1848"/>
        <v>0</v>
      </c>
      <c r="BA13559" s="39" t="e">
        <f t="shared" si="1849"/>
        <v>#DIV/0!</v>
      </c>
      <c r="BB13559" s="40" t="e">
        <f t="shared" si="1850"/>
        <v>#DIV/0!</v>
      </c>
      <c r="BC13559" s="39" t="e">
        <f t="shared" si="1851"/>
        <v>#DIV/0!</v>
      </c>
      <c r="BD13559" s="40" t="e">
        <f t="shared" si="1852"/>
        <v>#DIV/0!</v>
      </c>
      <c r="BE13559" s="39" t="e">
        <f t="shared" si="1853"/>
        <v>#DIV/0!</v>
      </c>
      <c r="BF13559" s="39" t="e">
        <f t="shared" si="1854"/>
        <v>#DIV/0!</v>
      </c>
    </row>
    <row r="13560" spans="40:58" x14ac:dyDescent="0.3">
      <c r="AN13560" s="37">
        <f t="shared" si="1847"/>
        <v>1</v>
      </c>
      <c r="AZ13560" s="38">
        <f t="shared" si="1848"/>
        <v>0</v>
      </c>
      <c r="BA13560" s="39" t="e">
        <f t="shared" si="1849"/>
        <v>#DIV/0!</v>
      </c>
      <c r="BB13560" s="40" t="e">
        <f t="shared" si="1850"/>
        <v>#DIV/0!</v>
      </c>
      <c r="BC13560" s="39" t="e">
        <f t="shared" si="1851"/>
        <v>#DIV/0!</v>
      </c>
      <c r="BD13560" s="40" t="e">
        <f t="shared" si="1852"/>
        <v>#DIV/0!</v>
      </c>
      <c r="BE13560" s="39" t="e">
        <f t="shared" si="1853"/>
        <v>#DIV/0!</v>
      </c>
      <c r="BF13560" s="39" t="e">
        <f t="shared" si="1854"/>
        <v>#DIV/0!</v>
      </c>
    </row>
    <row r="13561" spans="40:58" x14ac:dyDescent="0.3">
      <c r="AN13561" s="37">
        <f t="shared" si="1847"/>
        <v>1</v>
      </c>
      <c r="AZ13561" s="38">
        <f t="shared" si="1848"/>
        <v>0</v>
      </c>
      <c r="BA13561" s="39" t="e">
        <f t="shared" si="1849"/>
        <v>#DIV/0!</v>
      </c>
      <c r="BB13561" s="40" t="e">
        <f t="shared" si="1850"/>
        <v>#DIV/0!</v>
      </c>
      <c r="BC13561" s="39" t="e">
        <f t="shared" si="1851"/>
        <v>#DIV/0!</v>
      </c>
      <c r="BD13561" s="40" t="e">
        <f t="shared" si="1852"/>
        <v>#DIV/0!</v>
      </c>
      <c r="BE13561" s="39" t="e">
        <f t="shared" si="1853"/>
        <v>#DIV/0!</v>
      </c>
      <c r="BF13561" s="39" t="e">
        <f t="shared" si="1854"/>
        <v>#DIV/0!</v>
      </c>
    </row>
    <row r="13562" spans="40:58" x14ac:dyDescent="0.3">
      <c r="AN13562" s="37">
        <f t="shared" si="1847"/>
        <v>1</v>
      </c>
      <c r="AZ13562" s="38">
        <f t="shared" si="1848"/>
        <v>0</v>
      </c>
      <c r="BA13562" s="39" t="e">
        <f t="shared" si="1849"/>
        <v>#DIV/0!</v>
      </c>
      <c r="BB13562" s="40" t="e">
        <f t="shared" si="1850"/>
        <v>#DIV/0!</v>
      </c>
      <c r="BC13562" s="39" t="e">
        <f t="shared" si="1851"/>
        <v>#DIV/0!</v>
      </c>
      <c r="BD13562" s="40" t="e">
        <f t="shared" si="1852"/>
        <v>#DIV/0!</v>
      </c>
      <c r="BE13562" s="39" t="e">
        <f t="shared" si="1853"/>
        <v>#DIV/0!</v>
      </c>
      <c r="BF13562" s="39" t="e">
        <f t="shared" si="1854"/>
        <v>#DIV/0!</v>
      </c>
    </row>
    <row r="13563" spans="40:58" x14ac:dyDescent="0.3">
      <c r="AN13563" s="37">
        <f t="shared" si="1847"/>
        <v>1</v>
      </c>
      <c r="AZ13563" s="38">
        <f t="shared" si="1848"/>
        <v>0</v>
      </c>
      <c r="BA13563" s="39" t="e">
        <f t="shared" si="1849"/>
        <v>#DIV/0!</v>
      </c>
      <c r="BB13563" s="40" t="e">
        <f t="shared" si="1850"/>
        <v>#DIV/0!</v>
      </c>
      <c r="BC13563" s="39" t="e">
        <f t="shared" si="1851"/>
        <v>#DIV/0!</v>
      </c>
      <c r="BD13563" s="40" t="e">
        <f t="shared" si="1852"/>
        <v>#DIV/0!</v>
      </c>
      <c r="BE13563" s="39" t="e">
        <f t="shared" si="1853"/>
        <v>#DIV/0!</v>
      </c>
      <c r="BF13563" s="39" t="e">
        <f t="shared" si="1854"/>
        <v>#DIV/0!</v>
      </c>
    </row>
    <row r="13564" spans="40:58" x14ac:dyDescent="0.3">
      <c r="AN13564" s="37">
        <f t="shared" si="1847"/>
        <v>1</v>
      </c>
      <c r="AZ13564" s="38">
        <f t="shared" si="1848"/>
        <v>0</v>
      </c>
      <c r="BA13564" s="39" t="e">
        <f t="shared" si="1849"/>
        <v>#DIV/0!</v>
      </c>
      <c r="BB13564" s="40" t="e">
        <f t="shared" si="1850"/>
        <v>#DIV/0!</v>
      </c>
      <c r="BC13564" s="39" t="e">
        <f t="shared" si="1851"/>
        <v>#DIV/0!</v>
      </c>
      <c r="BD13564" s="40" t="e">
        <f t="shared" si="1852"/>
        <v>#DIV/0!</v>
      </c>
      <c r="BE13564" s="39" t="e">
        <f t="shared" si="1853"/>
        <v>#DIV/0!</v>
      </c>
      <c r="BF13564" s="39" t="e">
        <f t="shared" si="1854"/>
        <v>#DIV/0!</v>
      </c>
    </row>
    <row r="13565" spans="40:58" x14ac:dyDescent="0.3">
      <c r="AN13565" s="37">
        <f t="shared" si="1847"/>
        <v>1</v>
      </c>
      <c r="AZ13565" s="38">
        <f t="shared" si="1848"/>
        <v>0</v>
      </c>
      <c r="BA13565" s="39" t="e">
        <f t="shared" si="1849"/>
        <v>#DIV/0!</v>
      </c>
      <c r="BB13565" s="40" t="e">
        <f t="shared" si="1850"/>
        <v>#DIV/0!</v>
      </c>
      <c r="BC13565" s="39" t="e">
        <f t="shared" si="1851"/>
        <v>#DIV/0!</v>
      </c>
      <c r="BD13565" s="40" t="e">
        <f t="shared" si="1852"/>
        <v>#DIV/0!</v>
      </c>
      <c r="BE13565" s="39" t="e">
        <f t="shared" si="1853"/>
        <v>#DIV/0!</v>
      </c>
      <c r="BF13565" s="39" t="e">
        <f t="shared" si="1854"/>
        <v>#DIV/0!</v>
      </c>
    </row>
    <row r="13566" spans="40:58" x14ac:dyDescent="0.3">
      <c r="AN13566" s="37">
        <f t="shared" si="1847"/>
        <v>1</v>
      </c>
      <c r="AZ13566" s="38">
        <f t="shared" si="1848"/>
        <v>0</v>
      </c>
      <c r="BA13566" s="39" t="e">
        <f t="shared" si="1849"/>
        <v>#DIV/0!</v>
      </c>
      <c r="BB13566" s="40" t="e">
        <f t="shared" si="1850"/>
        <v>#DIV/0!</v>
      </c>
      <c r="BC13566" s="39" t="e">
        <f t="shared" si="1851"/>
        <v>#DIV/0!</v>
      </c>
      <c r="BD13566" s="40" t="e">
        <f t="shared" si="1852"/>
        <v>#DIV/0!</v>
      </c>
      <c r="BE13566" s="39" t="e">
        <f t="shared" si="1853"/>
        <v>#DIV/0!</v>
      </c>
      <c r="BF13566" s="39" t="e">
        <f t="shared" si="1854"/>
        <v>#DIV/0!</v>
      </c>
    </row>
    <row r="13567" spans="40:58" x14ac:dyDescent="0.3">
      <c r="AN13567" s="37">
        <f t="shared" ref="AN13567:AN13630" si="1855">MONTH(AP13567)</f>
        <v>1</v>
      </c>
      <c r="AZ13567" s="38">
        <f t="shared" ref="AZ13567:AZ13630" si="1856">AP13567*1</f>
        <v>0</v>
      </c>
      <c r="BA13567" s="39" t="e">
        <f t="shared" ref="BA13567:BA13630" si="1857">(AV13567-BB13567)/AR13567</f>
        <v>#DIV/0!</v>
      </c>
      <c r="BB13567" s="40" t="e">
        <f t="shared" ref="BB13567:BB13630" si="1858">(AR13567-AS13567)*(AV13567/AR13567)</f>
        <v>#DIV/0!</v>
      </c>
      <c r="BC13567" s="39" t="e">
        <f t="shared" ref="BC13567:BC13630" si="1859">(AW13567-BD13567)/AR13567</f>
        <v>#DIV/0!</v>
      </c>
      <c r="BD13567" s="40" t="e">
        <f t="shared" ref="BD13567:BD13630" si="1860">(AR13567-AS13567)*(AW13567/AR13567)</f>
        <v>#DIV/0!</v>
      </c>
      <c r="BE13567" s="39" t="e">
        <f t="shared" ref="BE13567:BE13630" si="1861">AU13567/AR13567</f>
        <v>#DIV/0!</v>
      </c>
      <c r="BF13567" s="39" t="e">
        <f t="shared" ref="BF13567:BF13630" si="1862">AT13567/AR13567</f>
        <v>#DIV/0!</v>
      </c>
    </row>
    <row r="13568" spans="40:58" x14ac:dyDescent="0.3">
      <c r="AN13568" s="37">
        <f t="shared" si="1855"/>
        <v>1</v>
      </c>
      <c r="AZ13568" s="38">
        <f t="shared" si="1856"/>
        <v>0</v>
      </c>
      <c r="BA13568" s="39" t="e">
        <f t="shared" si="1857"/>
        <v>#DIV/0!</v>
      </c>
      <c r="BB13568" s="40" t="e">
        <f t="shared" si="1858"/>
        <v>#DIV/0!</v>
      </c>
      <c r="BC13568" s="39" t="e">
        <f t="shared" si="1859"/>
        <v>#DIV/0!</v>
      </c>
      <c r="BD13568" s="40" t="e">
        <f t="shared" si="1860"/>
        <v>#DIV/0!</v>
      </c>
      <c r="BE13568" s="39" t="e">
        <f t="shared" si="1861"/>
        <v>#DIV/0!</v>
      </c>
      <c r="BF13568" s="39" t="e">
        <f t="shared" si="1862"/>
        <v>#DIV/0!</v>
      </c>
    </row>
    <row r="13569" spans="40:58" x14ac:dyDescent="0.3">
      <c r="AN13569" s="37">
        <f t="shared" si="1855"/>
        <v>1</v>
      </c>
      <c r="AZ13569" s="38">
        <f t="shared" si="1856"/>
        <v>0</v>
      </c>
      <c r="BA13569" s="39" t="e">
        <f t="shared" si="1857"/>
        <v>#DIV/0!</v>
      </c>
      <c r="BB13569" s="40" t="e">
        <f t="shared" si="1858"/>
        <v>#DIV/0!</v>
      </c>
      <c r="BC13569" s="39" t="e">
        <f t="shared" si="1859"/>
        <v>#DIV/0!</v>
      </c>
      <c r="BD13569" s="40" t="e">
        <f t="shared" si="1860"/>
        <v>#DIV/0!</v>
      </c>
      <c r="BE13569" s="39" t="e">
        <f t="shared" si="1861"/>
        <v>#DIV/0!</v>
      </c>
      <c r="BF13569" s="39" t="e">
        <f t="shared" si="1862"/>
        <v>#DIV/0!</v>
      </c>
    </row>
    <row r="13570" spans="40:58" x14ac:dyDescent="0.3">
      <c r="AN13570" s="37">
        <f t="shared" si="1855"/>
        <v>1</v>
      </c>
      <c r="AZ13570" s="38">
        <f t="shared" si="1856"/>
        <v>0</v>
      </c>
      <c r="BA13570" s="39" t="e">
        <f t="shared" si="1857"/>
        <v>#DIV/0!</v>
      </c>
      <c r="BB13570" s="40" t="e">
        <f t="shared" si="1858"/>
        <v>#DIV/0!</v>
      </c>
      <c r="BC13570" s="39" t="e">
        <f t="shared" si="1859"/>
        <v>#DIV/0!</v>
      </c>
      <c r="BD13570" s="40" t="e">
        <f t="shared" si="1860"/>
        <v>#DIV/0!</v>
      </c>
      <c r="BE13570" s="39" t="e">
        <f t="shared" si="1861"/>
        <v>#DIV/0!</v>
      </c>
      <c r="BF13570" s="39" t="e">
        <f t="shared" si="1862"/>
        <v>#DIV/0!</v>
      </c>
    </row>
    <row r="13571" spans="40:58" x14ac:dyDescent="0.3">
      <c r="AN13571" s="37">
        <f t="shared" si="1855"/>
        <v>1</v>
      </c>
      <c r="AZ13571" s="38">
        <f t="shared" si="1856"/>
        <v>0</v>
      </c>
      <c r="BA13571" s="39" t="e">
        <f t="shared" si="1857"/>
        <v>#DIV/0!</v>
      </c>
      <c r="BB13571" s="40" t="e">
        <f t="shared" si="1858"/>
        <v>#DIV/0!</v>
      </c>
      <c r="BC13571" s="39" t="e">
        <f t="shared" si="1859"/>
        <v>#DIV/0!</v>
      </c>
      <c r="BD13571" s="40" t="e">
        <f t="shared" si="1860"/>
        <v>#DIV/0!</v>
      </c>
      <c r="BE13571" s="39" t="e">
        <f t="shared" si="1861"/>
        <v>#DIV/0!</v>
      </c>
      <c r="BF13571" s="39" t="e">
        <f t="shared" si="1862"/>
        <v>#DIV/0!</v>
      </c>
    </row>
    <row r="13572" spans="40:58" x14ac:dyDescent="0.3">
      <c r="AN13572" s="37">
        <f t="shared" si="1855"/>
        <v>1</v>
      </c>
      <c r="AZ13572" s="38">
        <f t="shared" si="1856"/>
        <v>0</v>
      </c>
      <c r="BA13572" s="39" t="e">
        <f t="shared" si="1857"/>
        <v>#DIV/0!</v>
      </c>
      <c r="BB13572" s="40" t="e">
        <f t="shared" si="1858"/>
        <v>#DIV/0!</v>
      </c>
      <c r="BC13572" s="39" t="e">
        <f t="shared" si="1859"/>
        <v>#DIV/0!</v>
      </c>
      <c r="BD13572" s="40" t="e">
        <f t="shared" si="1860"/>
        <v>#DIV/0!</v>
      </c>
      <c r="BE13572" s="39" t="e">
        <f t="shared" si="1861"/>
        <v>#DIV/0!</v>
      </c>
      <c r="BF13572" s="39" t="e">
        <f t="shared" si="1862"/>
        <v>#DIV/0!</v>
      </c>
    </row>
    <row r="13573" spans="40:58" x14ac:dyDescent="0.3">
      <c r="AN13573" s="37">
        <f t="shared" si="1855"/>
        <v>1</v>
      </c>
      <c r="AZ13573" s="38">
        <f t="shared" si="1856"/>
        <v>0</v>
      </c>
      <c r="BA13573" s="39" t="e">
        <f t="shared" si="1857"/>
        <v>#DIV/0!</v>
      </c>
      <c r="BB13573" s="40" t="e">
        <f t="shared" si="1858"/>
        <v>#DIV/0!</v>
      </c>
      <c r="BC13573" s="39" t="e">
        <f t="shared" si="1859"/>
        <v>#DIV/0!</v>
      </c>
      <c r="BD13573" s="40" t="e">
        <f t="shared" si="1860"/>
        <v>#DIV/0!</v>
      </c>
      <c r="BE13573" s="39" t="e">
        <f t="shared" si="1861"/>
        <v>#DIV/0!</v>
      </c>
      <c r="BF13573" s="39" t="e">
        <f t="shared" si="1862"/>
        <v>#DIV/0!</v>
      </c>
    </row>
    <row r="13574" spans="40:58" x14ac:dyDescent="0.3">
      <c r="AN13574" s="37">
        <f t="shared" si="1855"/>
        <v>1</v>
      </c>
      <c r="AZ13574" s="38">
        <f t="shared" si="1856"/>
        <v>0</v>
      </c>
      <c r="BA13574" s="39" t="e">
        <f t="shared" si="1857"/>
        <v>#DIV/0!</v>
      </c>
      <c r="BB13574" s="40" t="e">
        <f t="shared" si="1858"/>
        <v>#DIV/0!</v>
      </c>
      <c r="BC13574" s="39" t="e">
        <f t="shared" si="1859"/>
        <v>#DIV/0!</v>
      </c>
      <c r="BD13574" s="40" t="e">
        <f t="shared" si="1860"/>
        <v>#DIV/0!</v>
      </c>
      <c r="BE13574" s="39" t="e">
        <f t="shared" si="1861"/>
        <v>#DIV/0!</v>
      </c>
      <c r="BF13574" s="39" t="e">
        <f t="shared" si="1862"/>
        <v>#DIV/0!</v>
      </c>
    </row>
    <row r="13575" spans="40:58" x14ac:dyDescent="0.3">
      <c r="AN13575" s="37">
        <f t="shared" si="1855"/>
        <v>1</v>
      </c>
      <c r="AZ13575" s="38">
        <f t="shared" si="1856"/>
        <v>0</v>
      </c>
      <c r="BA13575" s="39" t="e">
        <f t="shared" si="1857"/>
        <v>#DIV/0!</v>
      </c>
      <c r="BB13575" s="40" t="e">
        <f t="shared" si="1858"/>
        <v>#DIV/0!</v>
      </c>
      <c r="BC13575" s="39" t="e">
        <f t="shared" si="1859"/>
        <v>#DIV/0!</v>
      </c>
      <c r="BD13575" s="40" t="e">
        <f t="shared" si="1860"/>
        <v>#DIV/0!</v>
      </c>
      <c r="BE13575" s="39" t="e">
        <f t="shared" si="1861"/>
        <v>#DIV/0!</v>
      </c>
      <c r="BF13575" s="39" t="e">
        <f t="shared" si="1862"/>
        <v>#DIV/0!</v>
      </c>
    </row>
    <row r="13576" spans="40:58" x14ac:dyDescent="0.3">
      <c r="AN13576" s="37">
        <f t="shared" si="1855"/>
        <v>1</v>
      </c>
      <c r="AZ13576" s="38">
        <f t="shared" si="1856"/>
        <v>0</v>
      </c>
      <c r="BA13576" s="39" t="e">
        <f t="shared" si="1857"/>
        <v>#DIV/0!</v>
      </c>
      <c r="BB13576" s="40" t="e">
        <f t="shared" si="1858"/>
        <v>#DIV/0!</v>
      </c>
      <c r="BC13576" s="39" t="e">
        <f t="shared" si="1859"/>
        <v>#DIV/0!</v>
      </c>
      <c r="BD13576" s="40" t="e">
        <f t="shared" si="1860"/>
        <v>#DIV/0!</v>
      </c>
      <c r="BE13576" s="39" t="e">
        <f t="shared" si="1861"/>
        <v>#DIV/0!</v>
      </c>
      <c r="BF13576" s="39" t="e">
        <f t="shared" si="1862"/>
        <v>#DIV/0!</v>
      </c>
    </row>
    <row r="13577" spans="40:58" x14ac:dyDescent="0.3">
      <c r="AN13577" s="37">
        <f t="shared" si="1855"/>
        <v>1</v>
      </c>
      <c r="AZ13577" s="38">
        <f t="shared" si="1856"/>
        <v>0</v>
      </c>
      <c r="BA13577" s="39" t="e">
        <f t="shared" si="1857"/>
        <v>#DIV/0!</v>
      </c>
      <c r="BB13577" s="40" t="e">
        <f t="shared" si="1858"/>
        <v>#DIV/0!</v>
      </c>
      <c r="BC13577" s="39" t="e">
        <f t="shared" si="1859"/>
        <v>#DIV/0!</v>
      </c>
      <c r="BD13577" s="40" t="e">
        <f t="shared" si="1860"/>
        <v>#DIV/0!</v>
      </c>
      <c r="BE13577" s="39" t="e">
        <f t="shared" si="1861"/>
        <v>#DIV/0!</v>
      </c>
      <c r="BF13577" s="39" t="e">
        <f t="shared" si="1862"/>
        <v>#DIV/0!</v>
      </c>
    </row>
    <row r="13578" spans="40:58" x14ac:dyDescent="0.3">
      <c r="AN13578" s="37">
        <f t="shared" si="1855"/>
        <v>1</v>
      </c>
      <c r="AZ13578" s="38">
        <f t="shared" si="1856"/>
        <v>0</v>
      </c>
      <c r="BA13578" s="39" t="e">
        <f t="shared" si="1857"/>
        <v>#DIV/0!</v>
      </c>
      <c r="BB13578" s="40" t="e">
        <f t="shared" si="1858"/>
        <v>#DIV/0!</v>
      </c>
      <c r="BC13578" s="39" t="e">
        <f t="shared" si="1859"/>
        <v>#DIV/0!</v>
      </c>
      <c r="BD13578" s="40" t="e">
        <f t="shared" si="1860"/>
        <v>#DIV/0!</v>
      </c>
      <c r="BE13578" s="39" t="e">
        <f t="shared" si="1861"/>
        <v>#DIV/0!</v>
      </c>
      <c r="BF13578" s="39" t="e">
        <f t="shared" si="1862"/>
        <v>#DIV/0!</v>
      </c>
    </row>
    <row r="13579" spans="40:58" x14ac:dyDescent="0.3">
      <c r="AN13579" s="37">
        <f t="shared" si="1855"/>
        <v>1</v>
      </c>
      <c r="AZ13579" s="38">
        <f t="shared" si="1856"/>
        <v>0</v>
      </c>
      <c r="BA13579" s="39" t="e">
        <f t="shared" si="1857"/>
        <v>#DIV/0!</v>
      </c>
      <c r="BB13579" s="40" t="e">
        <f t="shared" si="1858"/>
        <v>#DIV/0!</v>
      </c>
      <c r="BC13579" s="39" t="e">
        <f t="shared" si="1859"/>
        <v>#DIV/0!</v>
      </c>
      <c r="BD13579" s="40" t="e">
        <f t="shared" si="1860"/>
        <v>#DIV/0!</v>
      </c>
      <c r="BE13579" s="39" t="e">
        <f t="shared" si="1861"/>
        <v>#DIV/0!</v>
      </c>
      <c r="BF13579" s="39" t="e">
        <f t="shared" si="1862"/>
        <v>#DIV/0!</v>
      </c>
    </row>
    <row r="13580" spans="40:58" x14ac:dyDescent="0.3">
      <c r="AN13580" s="37">
        <f t="shared" si="1855"/>
        <v>1</v>
      </c>
      <c r="AZ13580" s="38">
        <f t="shared" si="1856"/>
        <v>0</v>
      </c>
      <c r="BA13580" s="39" t="e">
        <f t="shared" si="1857"/>
        <v>#DIV/0!</v>
      </c>
      <c r="BB13580" s="40" t="e">
        <f t="shared" si="1858"/>
        <v>#DIV/0!</v>
      </c>
      <c r="BC13580" s="39" t="e">
        <f t="shared" si="1859"/>
        <v>#DIV/0!</v>
      </c>
      <c r="BD13580" s="40" t="e">
        <f t="shared" si="1860"/>
        <v>#DIV/0!</v>
      </c>
      <c r="BE13580" s="39" t="e">
        <f t="shared" si="1861"/>
        <v>#DIV/0!</v>
      </c>
      <c r="BF13580" s="39" t="e">
        <f t="shared" si="1862"/>
        <v>#DIV/0!</v>
      </c>
    </row>
    <row r="13581" spans="40:58" x14ac:dyDescent="0.3">
      <c r="AN13581" s="37">
        <f t="shared" si="1855"/>
        <v>1</v>
      </c>
      <c r="AZ13581" s="38">
        <f t="shared" si="1856"/>
        <v>0</v>
      </c>
      <c r="BA13581" s="39" t="e">
        <f t="shared" si="1857"/>
        <v>#DIV/0!</v>
      </c>
      <c r="BB13581" s="40" t="e">
        <f t="shared" si="1858"/>
        <v>#DIV/0!</v>
      </c>
      <c r="BC13581" s="39" t="e">
        <f t="shared" si="1859"/>
        <v>#DIV/0!</v>
      </c>
      <c r="BD13581" s="40" t="e">
        <f t="shared" si="1860"/>
        <v>#DIV/0!</v>
      </c>
      <c r="BE13581" s="39" t="e">
        <f t="shared" si="1861"/>
        <v>#DIV/0!</v>
      </c>
      <c r="BF13581" s="39" t="e">
        <f t="shared" si="1862"/>
        <v>#DIV/0!</v>
      </c>
    </row>
    <row r="13582" spans="40:58" x14ac:dyDescent="0.3">
      <c r="AN13582" s="37">
        <f t="shared" si="1855"/>
        <v>1</v>
      </c>
      <c r="AZ13582" s="38">
        <f t="shared" si="1856"/>
        <v>0</v>
      </c>
      <c r="BA13582" s="39" t="e">
        <f t="shared" si="1857"/>
        <v>#DIV/0!</v>
      </c>
      <c r="BB13582" s="40" t="e">
        <f t="shared" si="1858"/>
        <v>#DIV/0!</v>
      </c>
      <c r="BC13582" s="39" t="e">
        <f t="shared" si="1859"/>
        <v>#DIV/0!</v>
      </c>
      <c r="BD13582" s="40" t="e">
        <f t="shared" si="1860"/>
        <v>#DIV/0!</v>
      </c>
      <c r="BE13582" s="39" t="e">
        <f t="shared" si="1861"/>
        <v>#DIV/0!</v>
      </c>
      <c r="BF13582" s="39" t="e">
        <f t="shared" si="1862"/>
        <v>#DIV/0!</v>
      </c>
    </row>
    <row r="13583" spans="40:58" x14ac:dyDescent="0.3">
      <c r="AN13583" s="37">
        <f t="shared" si="1855"/>
        <v>1</v>
      </c>
      <c r="AZ13583" s="38">
        <f t="shared" si="1856"/>
        <v>0</v>
      </c>
      <c r="BA13583" s="39" t="e">
        <f t="shared" si="1857"/>
        <v>#DIV/0!</v>
      </c>
      <c r="BB13583" s="40" t="e">
        <f t="shared" si="1858"/>
        <v>#DIV/0!</v>
      </c>
      <c r="BC13583" s="39" t="e">
        <f t="shared" si="1859"/>
        <v>#DIV/0!</v>
      </c>
      <c r="BD13583" s="40" t="e">
        <f t="shared" si="1860"/>
        <v>#DIV/0!</v>
      </c>
      <c r="BE13583" s="39" t="e">
        <f t="shared" si="1861"/>
        <v>#DIV/0!</v>
      </c>
      <c r="BF13583" s="39" t="e">
        <f t="shared" si="1862"/>
        <v>#DIV/0!</v>
      </c>
    </row>
    <row r="13584" spans="40:58" x14ac:dyDescent="0.3">
      <c r="AN13584" s="37">
        <f t="shared" si="1855"/>
        <v>1</v>
      </c>
      <c r="AZ13584" s="38">
        <f t="shared" si="1856"/>
        <v>0</v>
      </c>
      <c r="BA13584" s="39" t="e">
        <f t="shared" si="1857"/>
        <v>#DIV/0!</v>
      </c>
      <c r="BB13584" s="40" t="e">
        <f t="shared" si="1858"/>
        <v>#DIV/0!</v>
      </c>
      <c r="BC13584" s="39" t="e">
        <f t="shared" si="1859"/>
        <v>#DIV/0!</v>
      </c>
      <c r="BD13584" s="40" t="e">
        <f t="shared" si="1860"/>
        <v>#DIV/0!</v>
      </c>
      <c r="BE13584" s="39" t="e">
        <f t="shared" si="1861"/>
        <v>#DIV/0!</v>
      </c>
      <c r="BF13584" s="39" t="e">
        <f t="shared" si="1862"/>
        <v>#DIV/0!</v>
      </c>
    </row>
    <row r="13585" spans="40:58" x14ac:dyDescent="0.3">
      <c r="AN13585" s="37">
        <f t="shared" si="1855"/>
        <v>1</v>
      </c>
      <c r="AZ13585" s="38">
        <f t="shared" si="1856"/>
        <v>0</v>
      </c>
      <c r="BA13585" s="39" t="e">
        <f t="shared" si="1857"/>
        <v>#DIV/0!</v>
      </c>
      <c r="BB13585" s="40" t="e">
        <f t="shared" si="1858"/>
        <v>#DIV/0!</v>
      </c>
      <c r="BC13585" s="39" t="e">
        <f t="shared" si="1859"/>
        <v>#DIV/0!</v>
      </c>
      <c r="BD13585" s="40" t="e">
        <f t="shared" si="1860"/>
        <v>#DIV/0!</v>
      </c>
      <c r="BE13585" s="39" t="e">
        <f t="shared" si="1861"/>
        <v>#DIV/0!</v>
      </c>
      <c r="BF13585" s="39" t="e">
        <f t="shared" si="1862"/>
        <v>#DIV/0!</v>
      </c>
    </row>
    <row r="13586" spans="40:58" x14ac:dyDescent="0.3">
      <c r="AN13586" s="37">
        <f t="shared" si="1855"/>
        <v>1</v>
      </c>
      <c r="AZ13586" s="38">
        <f t="shared" si="1856"/>
        <v>0</v>
      </c>
      <c r="BA13586" s="39" t="e">
        <f t="shared" si="1857"/>
        <v>#DIV/0!</v>
      </c>
      <c r="BB13586" s="40" t="e">
        <f t="shared" si="1858"/>
        <v>#DIV/0!</v>
      </c>
      <c r="BC13586" s="39" t="e">
        <f t="shared" si="1859"/>
        <v>#DIV/0!</v>
      </c>
      <c r="BD13586" s="40" t="e">
        <f t="shared" si="1860"/>
        <v>#DIV/0!</v>
      </c>
      <c r="BE13586" s="39" t="e">
        <f t="shared" si="1861"/>
        <v>#DIV/0!</v>
      </c>
      <c r="BF13586" s="39" t="e">
        <f t="shared" si="1862"/>
        <v>#DIV/0!</v>
      </c>
    </row>
    <row r="13587" spans="40:58" x14ac:dyDescent="0.3">
      <c r="AN13587" s="37">
        <f t="shared" si="1855"/>
        <v>1</v>
      </c>
      <c r="AZ13587" s="38">
        <f t="shared" si="1856"/>
        <v>0</v>
      </c>
      <c r="BA13587" s="39" t="e">
        <f t="shared" si="1857"/>
        <v>#DIV/0!</v>
      </c>
      <c r="BB13587" s="40" t="e">
        <f t="shared" si="1858"/>
        <v>#DIV/0!</v>
      </c>
      <c r="BC13587" s="39" t="e">
        <f t="shared" si="1859"/>
        <v>#DIV/0!</v>
      </c>
      <c r="BD13587" s="40" t="e">
        <f t="shared" si="1860"/>
        <v>#DIV/0!</v>
      </c>
      <c r="BE13587" s="39" t="e">
        <f t="shared" si="1861"/>
        <v>#DIV/0!</v>
      </c>
      <c r="BF13587" s="39" t="e">
        <f t="shared" si="1862"/>
        <v>#DIV/0!</v>
      </c>
    </row>
    <row r="13588" spans="40:58" x14ac:dyDescent="0.3">
      <c r="AN13588" s="37">
        <f t="shared" si="1855"/>
        <v>1</v>
      </c>
      <c r="AZ13588" s="38">
        <f t="shared" si="1856"/>
        <v>0</v>
      </c>
      <c r="BA13588" s="39" t="e">
        <f t="shared" si="1857"/>
        <v>#DIV/0!</v>
      </c>
      <c r="BB13588" s="40" t="e">
        <f t="shared" si="1858"/>
        <v>#DIV/0!</v>
      </c>
      <c r="BC13588" s="39" t="e">
        <f t="shared" si="1859"/>
        <v>#DIV/0!</v>
      </c>
      <c r="BD13588" s="40" t="e">
        <f t="shared" si="1860"/>
        <v>#DIV/0!</v>
      </c>
      <c r="BE13588" s="39" t="e">
        <f t="shared" si="1861"/>
        <v>#DIV/0!</v>
      </c>
      <c r="BF13588" s="39" t="e">
        <f t="shared" si="1862"/>
        <v>#DIV/0!</v>
      </c>
    </row>
    <row r="13589" spans="40:58" x14ac:dyDescent="0.3">
      <c r="AN13589" s="37">
        <f t="shared" si="1855"/>
        <v>1</v>
      </c>
      <c r="AZ13589" s="38">
        <f t="shared" si="1856"/>
        <v>0</v>
      </c>
      <c r="BA13589" s="39" t="e">
        <f t="shared" si="1857"/>
        <v>#DIV/0!</v>
      </c>
      <c r="BB13589" s="40" t="e">
        <f t="shared" si="1858"/>
        <v>#DIV/0!</v>
      </c>
      <c r="BC13589" s="39" t="e">
        <f t="shared" si="1859"/>
        <v>#DIV/0!</v>
      </c>
      <c r="BD13589" s="40" t="e">
        <f t="shared" si="1860"/>
        <v>#DIV/0!</v>
      </c>
      <c r="BE13589" s="39" t="e">
        <f t="shared" si="1861"/>
        <v>#DIV/0!</v>
      </c>
      <c r="BF13589" s="39" t="e">
        <f t="shared" si="1862"/>
        <v>#DIV/0!</v>
      </c>
    </row>
    <row r="13590" spans="40:58" x14ac:dyDescent="0.3">
      <c r="AN13590" s="37">
        <f t="shared" si="1855"/>
        <v>1</v>
      </c>
      <c r="AZ13590" s="38">
        <f t="shared" si="1856"/>
        <v>0</v>
      </c>
      <c r="BA13590" s="39" t="e">
        <f t="shared" si="1857"/>
        <v>#DIV/0!</v>
      </c>
      <c r="BB13590" s="40" t="e">
        <f t="shared" si="1858"/>
        <v>#DIV/0!</v>
      </c>
      <c r="BC13590" s="39" t="e">
        <f t="shared" si="1859"/>
        <v>#DIV/0!</v>
      </c>
      <c r="BD13590" s="40" t="e">
        <f t="shared" si="1860"/>
        <v>#DIV/0!</v>
      </c>
      <c r="BE13590" s="39" t="e">
        <f t="shared" si="1861"/>
        <v>#DIV/0!</v>
      </c>
      <c r="BF13590" s="39" t="e">
        <f t="shared" si="1862"/>
        <v>#DIV/0!</v>
      </c>
    </row>
    <row r="13591" spans="40:58" x14ac:dyDescent="0.3">
      <c r="AN13591" s="37">
        <f t="shared" si="1855"/>
        <v>1</v>
      </c>
      <c r="AZ13591" s="38">
        <f t="shared" si="1856"/>
        <v>0</v>
      </c>
      <c r="BA13591" s="39" t="e">
        <f t="shared" si="1857"/>
        <v>#DIV/0!</v>
      </c>
      <c r="BB13591" s="40" t="e">
        <f t="shared" si="1858"/>
        <v>#DIV/0!</v>
      </c>
      <c r="BC13591" s="39" t="e">
        <f t="shared" si="1859"/>
        <v>#DIV/0!</v>
      </c>
      <c r="BD13591" s="40" t="e">
        <f t="shared" si="1860"/>
        <v>#DIV/0!</v>
      </c>
      <c r="BE13591" s="39" t="e">
        <f t="shared" si="1861"/>
        <v>#DIV/0!</v>
      </c>
      <c r="BF13591" s="39" t="e">
        <f t="shared" si="1862"/>
        <v>#DIV/0!</v>
      </c>
    </row>
    <row r="13592" spans="40:58" x14ac:dyDescent="0.3">
      <c r="AN13592" s="37">
        <f t="shared" si="1855"/>
        <v>1</v>
      </c>
      <c r="AZ13592" s="38">
        <f t="shared" si="1856"/>
        <v>0</v>
      </c>
      <c r="BA13592" s="39" t="e">
        <f t="shared" si="1857"/>
        <v>#DIV/0!</v>
      </c>
      <c r="BB13592" s="40" t="e">
        <f t="shared" si="1858"/>
        <v>#DIV/0!</v>
      </c>
      <c r="BC13592" s="39" t="e">
        <f t="shared" si="1859"/>
        <v>#DIV/0!</v>
      </c>
      <c r="BD13592" s="40" t="e">
        <f t="shared" si="1860"/>
        <v>#DIV/0!</v>
      </c>
      <c r="BE13592" s="39" t="e">
        <f t="shared" si="1861"/>
        <v>#DIV/0!</v>
      </c>
      <c r="BF13592" s="39" t="e">
        <f t="shared" si="1862"/>
        <v>#DIV/0!</v>
      </c>
    </row>
    <row r="13593" spans="40:58" x14ac:dyDescent="0.3">
      <c r="AN13593" s="37">
        <f t="shared" si="1855"/>
        <v>1</v>
      </c>
      <c r="AZ13593" s="38">
        <f t="shared" si="1856"/>
        <v>0</v>
      </c>
      <c r="BA13593" s="39" t="e">
        <f t="shared" si="1857"/>
        <v>#DIV/0!</v>
      </c>
      <c r="BB13593" s="40" t="e">
        <f t="shared" si="1858"/>
        <v>#DIV/0!</v>
      </c>
      <c r="BC13593" s="39" t="e">
        <f t="shared" si="1859"/>
        <v>#DIV/0!</v>
      </c>
      <c r="BD13593" s="40" t="e">
        <f t="shared" si="1860"/>
        <v>#DIV/0!</v>
      </c>
      <c r="BE13593" s="39" t="e">
        <f t="shared" si="1861"/>
        <v>#DIV/0!</v>
      </c>
      <c r="BF13593" s="39" t="e">
        <f t="shared" si="1862"/>
        <v>#DIV/0!</v>
      </c>
    </row>
    <row r="13594" spans="40:58" x14ac:dyDescent="0.3">
      <c r="AN13594" s="37">
        <f t="shared" si="1855"/>
        <v>1</v>
      </c>
      <c r="AZ13594" s="38">
        <f t="shared" si="1856"/>
        <v>0</v>
      </c>
      <c r="BA13594" s="39" t="e">
        <f t="shared" si="1857"/>
        <v>#DIV/0!</v>
      </c>
      <c r="BB13594" s="40" t="e">
        <f t="shared" si="1858"/>
        <v>#DIV/0!</v>
      </c>
      <c r="BC13594" s="39" t="e">
        <f t="shared" si="1859"/>
        <v>#DIV/0!</v>
      </c>
      <c r="BD13594" s="40" t="e">
        <f t="shared" si="1860"/>
        <v>#DIV/0!</v>
      </c>
      <c r="BE13594" s="39" t="e">
        <f t="shared" si="1861"/>
        <v>#DIV/0!</v>
      </c>
      <c r="BF13594" s="39" t="e">
        <f t="shared" si="1862"/>
        <v>#DIV/0!</v>
      </c>
    </row>
    <row r="13595" spans="40:58" x14ac:dyDescent="0.3">
      <c r="AN13595" s="37">
        <f t="shared" si="1855"/>
        <v>1</v>
      </c>
      <c r="AZ13595" s="38">
        <f t="shared" si="1856"/>
        <v>0</v>
      </c>
      <c r="BA13595" s="39" t="e">
        <f t="shared" si="1857"/>
        <v>#DIV/0!</v>
      </c>
      <c r="BB13595" s="40" t="e">
        <f t="shared" si="1858"/>
        <v>#DIV/0!</v>
      </c>
      <c r="BC13595" s="39" t="e">
        <f t="shared" si="1859"/>
        <v>#DIV/0!</v>
      </c>
      <c r="BD13595" s="40" t="e">
        <f t="shared" si="1860"/>
        <v>#DIV/0!</v>
      </c>
      <c r="BE13595" s="39" t="e">
        <f t="shared" si="1861"/>
        <v>#DIV/0!</v>
      </c>
      <c r="BF13595" s="39" t="e">
        <f t="shared" si="1862"/>
        <v>#DIV/0!</v>
      </c>
    </row>
    <row r="13596" spans="40:58" x14ac:dyDescent="0.3">
      <c r="AN13596" s="37">
        <f t="shared" si="1855"/>
        <v>1</v>
      </c>
      <c r="AZ13596" s="38">
        <f t="shared" si="1856"/>
        <v>0</v>
      </c>
      <c r="BA13596" s="39" t="e">
        <f t="shared" si="1857"/>
        <v>#DIV/0!</v>
      </c>
      <c r="BB13596" s="40" t="e">
        <f t="shared" si="1858"/>
        <v>#DIV/0!</v>
      </c>
      <c r="BC13596" s="39" t="e">
        <f t="shared" si="1859"/>
        <v>#DIV/0!</v>
      </c>
      <c r="BD13596" s="40" t="e">
        <f t="shared" si="1860"/>
        <v>#DIV/0!</v>
      </c>
      <c r="BE13596" s="39" t="e">
        <f t="shared" si="1861"/>
        <v>#DIV/0!</v>
      </c>
      <c r="BF13596" s="39" t="e">
        <f t="shared" si="1862"/>
        <v>#DIV/0!</v>
      </c>
    </row>
    <row r="13597" spans="40:58" x14ac:dyDescent="0.3">
      <c r="AN13597" s="37">
        <f t="shared" si="1855"/>
        <v>1</v>
      </c>
      <c r="AZ13597" s="38">
        <f t="shared" si="1856"/>
        <v>0</v>
      </c>
      <c r="BA13597" s="39" t="e">
        <f t="shared" si="1857"/>
        <v>#DIV/0!</v>
      </c>
      <c r="BB13597" s="40" t="e">
        <f t="shared" si="1858"/>
        <v>#DIV/0!</v>
      </c>
      <c r="BC13597" s="39" t="e">
        <f t="shared" si="1859"/>
        <v>#DIV/0!</v>
      </c>
      <c r="BD13597" s="40" t="e">
        <f t="shared" si="1860"/>
        <v>#DIV/0!</v>
      </c>
      <c r="BE13597" s="39" t="e">
        <f t="shared" si="1861"/>
        <v>#DIV/0!</v>
      </c>
      <c r="BF13597" s="39" t="e">
        <f t="shared" si="1862"/>
        <v>#DIV/0!</v>
      </c>
    </row>
    <row r="13598" spans="40:58" x14ac:dyDescent="0.3">
      <c r="AN13598" s="37">
        <f t="shared" si="1855"/>
        <v>1</v>
      </c>
      <c r="AZ13598" s="38">
        <f t="shared" si="1856"/>
        <v>0</v>
      </c>
      <c r="BA13598" s="39" t="e">
        <f t="shared" si="1857"/>
        <v>#DIV/0!</v>
      </c>
      <c r="BB13598" s="40" t="e">
        <f t="shared" si="1858"/>
        <v>#DIV/0!</v>
      </c>
      <c r="BC13598" s="39" t="e">
        <f t="shared" si="1859"/>
        <v>#DIV/0!</v>
      </c>
      <c r="BD13598" s="40" t="e">
        <f t="shared" si="1860"/>
        <v>#DIV/0!</v>
      </c>
      <c r="BE13598" s="39" t="e">
        <f t="shared" si="1861"/>
        <v>#DIV/0!</v>
      </c>
      <c r="BF13598" s="39" t="e">
        <f t="shared" si="1862"/>
        <v>#DIV/0!</v>
      </c>
    </row>
    <row r="13599" spans="40:58" x14ac:dyDescent="0.3">
      <c r="AN13599" s="37">
        <f t="shared" si="1855"/>
        <v>1</v>
      </c>
      <c r="AZ13599" s="38">
        <f t="shared" si="1856"/>
        <v>0</v>
      </c>
      <c r="BA13599" s="39" t="e">
        <f t="shared" si="1857"/>
        <v>#DIV/0!</v>
      </c>
      <c r="BB13599" s="40" t="e">
        <f t="shared" si="1858"/>
        <v>#DIV/0!</v>
      </c>
      <c r="BC13599" s="39" t="e">
        <f t="shared" si="1859"/>
        <v>#DIV/0!</v>
      </c>
      <c r="BD13599" s="40" t="e">
        <f t="shared" si="1860"/>
        <v>#DIV/0!</v>
      </c>
      <c r="BE13599" s="39" t="e">
        <f t="shared" si="1861"/>
        <v>#DIV/0!</v>
      </c>
      <c r="BF13599" s="39" t="e">
        <f t="shared" si="1862"/>
        <v>#DIV/0!</v>
      </c>
    </row>
    <row r="13600" spans="40:58" x14ac:dyDescent="0.3">
      <c r="AN13600" s="37">
        <f t="shared" si="1855"/>
        <v>1</v>
      </c>
      <c r="AZ13600" s="38">
        <f t="shared" si="1856"/>
        <v>0</v>
      </c>
      <c r="BA13600" s="39" t="e">
        <f t="shared" si="1857"/>
        <v>#DIV/0!</v>
      </c>
      <c r="BB13600" s="40" t="e">
        <f t="shared" si="1858"/>
        <v>#DIV/0!</v>
      </c>
      <c r="BC13600" s="39" t="e">
        <f t="shared" si="1859"/>
        <v>#DIV/0!</v>
      </c>
      <c r="BD13600" s="40" t="e">
        <f t="shared" si="1860"/>
        <v>#DIV/0!</v>
      </c>
      <c r="BE13600" s="39" t="e">
        <f t="shared" si="1861"/>
        <v>#DIV/0!</v>
      </c>
      <c r="BF13600" s="39" t="e">
        <f t="shared" si="1862"/>
        <v>#DIV/0!</v>
      </c>
    </row>
    <row r="13601" spans="40:58" x14ac:dyDescent="0.3">
      <c r="AN13601" s="37">
        <f t="shared" si="1855"/>
        <v>1</v>
      </c>
      <c r="AZ13601" s="38">
        <f t="shared" si="1856"/>
        <v>0</v>
      </c>
      <c r="BA13601" s="39" t="e">
        <f t="shared" si="1857"/>
        <v>#DIV/0!</v>
      </c>
      <c r="BB13601" s="40" t="e">
        <f t="shared" si="1858"/>
        <v>#DIV/0!</v>
      </c>
      <c r="BC13601" s="39" t="e">
        <f t="shared" si="1859"/>
        <v>#DIV/0!</v>
      </c>
      <c r="BD13601" s="40" t="e">
        <f t="shared" si="1860"/>
        <v>#DIV/0!</v>
      </c>
      <c r="BE13601" s="39" t="e">
        <f t="shared" si="1861"/>
        <v>#DIV/0!</v>
      </c>
      <c r="BF13601" s="39" t="e">
        <f t="shared" si="1862"/>
        <v>#DIV/0!</v>
      </c>
    </row>
    <row r="13602" spans="40:58" x14ac:dyDescent="0.3">
      <c r="AN13602" s="37">
        <f t="shared" si="1855"/>
        <v>1</v>
      </c>
      <c r="AZ13602" s="38">
        <f t="shared" si="1856"/>
        <v>0</v>
      </c>
      <c r="BA13602" s="39" t="e">
        <f t="shared" si="1857"/>
        <v>#DIV/0!</v>
      </c>
      <c r="BB13602" s="40" t="e">
        <f t="shared" si="1858"/>
        <v>#DIV/0!</v>
      </c>
      <c r="BC13602" s="39" t="e">
        <f t="shared" si="1859"/>
        <v>#DIV/0!</v>
      </c>
      <c r="BD13602" s="40" t="e">
        <f t="shared" si="1860"/>
        <v>#DIV/0!</v>
      </c>
      <c r="BE13602" s="39" t="e">
        <f t="shared" si="1861"/>
        <v>#DIV/0!</v>
      </c>
      <c r="BF13602" s="39" t="e">
        <f t="shared" si="1862"/>
        <v>#DIV/0!</v>
      </c>
    </row>
    <row r="13603" spans="40:58" x14ac:dyDescent="0.3">
      <c r="AN13603" s="37">
        <f t="shared" si="1855"/>
        <v>1</v>
      </c>
      <c r="AZ13603" s="38">
        <f t="shared" si="1856"/>
        <v>0</v>
      </c>
      <c r="BA13603" s="39" t="e">
        <f t="shared" si="1857"/>
        <v>#DIV/0!</v>
      </c>
      <c r="BB13603" s="40" t="e">
        <f t="shared" si="1858"/>
        <v>#DIV/0!</v>
      </c>
      <c r="BC13603" s="39" t="e">
        <f t="shared" si="1859"/>
        <v>#DIV/0!</v>
      </c>
      <c r="BD13603" s="40" t="e">
        <f t="shared" si="1860"/>
        <v>#DIV/0!</v>
      </c>
      <c r="BE13603" s="39" t="e">
        <f t="shared" si="1861"/>
        <v>#DIV/0!</v>
      </c>
      <c r="BF13603" s="39" t="e">
        <f t="shared" si="1862"/>
        <v>#DIV/0!</v>
      </c>
    </row>
    <row r="13604" spans="40:58" x14ac:dyDescent="0.3">
      <c r="AN13604" s="37">
        <f t="shared" si="1855"/>
        <v>1</v>
      </c>
      <c r="AZ13604" s="38">
        <f t="shared" si="1856"/>
        <v>0</v>
      </c>
      <c r="BA13604" s="39" t="e">
        <f t="shared" si="1857"/>
        <v>#DIV/0!</v>
      </c>
      <c r="BB13604" s="40" t="e">
        <f t="shared" si="1858"/>
        <v>#DIV/0!</v>
      </c>
      <c r="BC13604" s="39" t="e">
        <f t="shared" si="1859"/>
        <v>#DIV/0!</v>
      </c>
      <c r="BD13604" s="40" t="e">
        <f t="shared" si="1860"/>
        <v>#DIV/0!</v>
      </c>
      <c r="BE13604" s="39" t="e">
        <f t="shared" si="1861"/>
        <v>#DIV/0!</v>
      </c>
      <c r="BF13604" s="39" t="e">
        <f t="shared" si="1862"/>
        <v>#DIV/0!</v>
      </c>
    </row>
    <row r="13605" spans="40:58" x14ac:dyDescent="0.3">
      <c r="AN13605" s="37">
        <f t="shared" si="1855"/>
        <v>1</v>
      </c>
      <c r="AZ13605" s="38">
        <f t="shared" si="1856"/>
        <v>0</v>
      </c>
      <c r="BA13605" s="39" t="e">
        <f t="shared" si="1857"/>
        <v>#DIV/0!</v>
      </c>
      <c r="BB13605" s="40" t="e">
        <f t="shared" si="1858"/>
        <v>#DIV/0!</v>
      </c>
      <c r="BC13605" s="39" t="e">
        <f t="shared" si="1859"/>
        <v>#DIV/0!</v>
      </c>
      <c r="BD13605" s="40" t="e">
        <f t="shared" si="1860"/>
        <v>#DIV/0!</v>
      </c>
      <c r="BE13605" s="39" t="e">
        <f t="shared" si="1861"/>
        <v>#DIV/0!</v>
      </c>
      <c r="BF13605" s="39" t="e">
        <f t="shared" si="1862"/>
        <v>#DIV/0!</v>
      </c>
    </row>
    <row r="13606" spans="40:58" x14ac:dyDescent="0.3">
      <c r="AN13606" s="37">
        <f t="shared" si="1855"/>
        <v>1</v>
      </c>
      <c r="AZ13606" s="38">
        <f t="shared" si="1856"/>
        <v>0</v>
      </c>
      <c r="BA13606" s="39" t="e">
        <f t="shared" si="1857"/>
        <v>#DIV/0!</v>
      </c>
      <c r="BB13606" s="40" t="e">
        <f t="shared" si="1858"/>
        <v>#DIV/0!</v>
      </c>
      <c r="BC13606" s="39" t="e">
        <f t="shared" si="1859"/>
        <v>#DIV/0!</v>
      </c>
      <c r="BD13606" s="40" t="e">
        <f t="shared" si="1860"/>
        <v>#DIV/0!</v>
      </c>
      <c r="BE13606" s="39" t="e">
        <f t="shared" si="1861"/>
        <v>#DIV/0!</v>
      </c>
      <c r="BF13606" s="39" t="e">
        <f t="shared" si="1862"/>
        <v>#DIV/0!</v>
      </c>
    </row>
    <row r="13607" spans="40:58" x14ac:dyDescent="0.3">
      <c r="AN13607" s="37">
        <f t="shared" si="1855"/>
        <v>1</v>
      </c>
      <c r="AZ13607" s="38">
        <f t="shared" si="1856"/>
        <v>0</v>
      </c>
      <c r="BA13607" s="39" t="e">
        <f t="shared" si="1857"/>
        <v>#DIV/0!</v>
      </c>
      <c r="BB13607" s="40" t="e">
        <f t="shared" si="1858"/>
        <v>#DIV/0!</v>
      </c>
      <c r="BC13607" s="39" t="e">
        <f t="shared" si="1859"/>
        <v>#DIV/0!</v>
      </c>
      <c r="BD13607" s="40" t="e">
        <f t="shared" si="1860"/>
        <v>#DIV/0!</v>
      </c>
      <c r="BE13607" s="39" t="e">
        <f t="shared" si="1861"/>
        <v>#DIV/0!</v>
      </c>
      <c r="BF13607" s="39" t="e">
        <f t="shared" si="1862"/>
        <v>#DIV/0!</v>
      </c>
    </row>
    <row r="13608" spans="40:58" x14ac:dyDescent="0.3">
      <c r="AN13608" s="37">
        <f t="shared" si="1855"/>
        <v>1</v>
      </c>
      <c r="AZ13608" s="38">
        <f t="shared" si="1856"/>
        <v>0</v>
      </c>
      <c r="BA13608" s="39" t="e">
        <f t="shared" si="1857"/>
        <v>#DIV/0!</v>
      </c>
      <c r="BB13608" s="40" t="e">
        <f t="shared" si="1858"/>
        <v>#DIV/0!</v>
      </c>
      <c r="BC13608" s="39" t="e">
        <f t="shared" si="1859"/>
        <v>#DIV/0!</v>
      </c>
      <c r="BD13608" s="40" t="e">
        <f t="shared" si="1860"/>
        <v>#DIV/0!</v>
      </c>
      <c r="BE13608" s="39" t="e">
        <f t="shared" si="1861"/>
        <v>#DIV/0!</v>
      </c>
      <c r="BF13608" s="39" t="e">
        <f t="shared" si="1862"/>
        <v>#DIV/0!</v>
      </c>
    </row>
    <row r="13609" spans="40:58" x14ac:dyDescent="0.3">
      <c r="AN13609" s="37">
        <f t="shared" si="1855"/>
        <v>1</v>
      </c>
      <c r="AZ13609" s="38">
        <f t="shared" si="1856"/>
        <v>0</v>
      </c>
      <c r="BA13609" s="39" t="e">
        <f t="shared" si="1857"/>
        <v>#DIV/0!</v>
      </c>
      <c r="BB13609" s="40" t="e">
        <f t="shared" si="1858"/>
        <v>#DIV/0!</v>
      </c>
      <c r="BC13609" s="39" t="e">
        <f t="shared" si="1859"/>
        <v>#DIV/0!</v>
      </c>
      <c r="BD13609" s="40" t="e">
        <f t="shared" si="1860"/>
        <v>#DIV/0!</v>
      </c>
      <c r="BE13609" s="39" t="e">
        <f t="shared" si="1861"/>
        <v>#DIV/0!</v>
      </c>
      <c r="BF13609" s="39" t="e">
        <f t="shared" si="1862"/>
        <v>#DIV/0!</v>
      </c>
    </row>
    <row r="13610" spans="40:58" x14ac:dyDescent="0.3">
      <c r="AN13610" s="37">
        <f t="shared" si="1855"/>
        <v>1</v>
      </c>
      <c r="AZ13610" s="38">
        <f t="shared" si="1856"/>
        <v>0</v>
      </c>
      <c r="BA13610" s="39" t="e">
        <f t="shared" si="1857"/>
        <v>#DIV/0!</v>
      </c>
      <c r="BB13610" s="40" t="e">
        <f t="shared" si="1858"/>
        <v>#DIV/0!</v>
      </c>
      <c r="BC13610" s="39" t="e">
        <f t="shared" si="1859"/>
        <v>#DIV/0!</v>
      </c>
      <c r="BD13610" s="40" t="e">
        <f t="shared" si="1860"/>
        <v>#DIV/0!</v>
      </c>
      <c r="BE13610" s="39" t="e">
        <f t="shared" si="1861"/>
        <v>#DIV/0!</v>
      </c>
      <c r="BF13610" s="39" t="e">
        <f t="shared" si="1862"/>
        <v>#DIV/0!</v>
      </c>
    </row>
    <row r="13611" spans="40:58" x14ac:dyDescent="0.3">
      <c r="AN13611" s="37">
        <f t="shared" si="1855"/>
        <v>1</v>
      </c>
      <c r="AZ13611" s="38">
        <f t="shared" si="1856"/>
        <v>0</v>
      </c>
      <c r="BA13611" s="39" t="e">
        <f t="shared" si="1857"/>
        <v>#DIV/0!</v>
      </c>
      <c r="BB13611" s="40" t="e">
        <f t="shared" si="1858"/>
        <v>#DIV/0!</v>
      </c>
      <c r="BC13611" s="39" t="e">
        <f t="shared" si="1859"/>
        <v>#DIV/0!</v>
      </c>
      <c r="BD13611" s="40" t="e">
        <f t="shared" si="1860"/>
        <v>#DIV/0!</v>
      </c>
      <c r="BE13611" s="39" t="e">
        <f t="shared" si="1861"/>
        <v>#DIV/0!</v>
      </c>
      <c r="BF13611" s="39" t="e">
        <f t="shared" si="1862"/>
        <v>#DIV/0!</v>
      </c>
    </row>
    <row r="13612" spans="40:58" x14ac:dyDescent="0.3">
      <c r="AN13612" s="37">
        <f t="shared" si="1855"/>
        <v>1</v>
      </c>
      <c r="AZ13612" s="38">
        <f t="shared" si="1856"/>
        <v>0</v>
      </c>
      <c r="BA13612" s="39" t="e">
        <f t="shared" si="1857"/>
        <v>#DIV/0!</v>
      </c>
      <c r="BB13612" s="40" t="e">
        <f t="shared" si="1858"/>
        <v>#DIV/0!</v>
      </c>
      <c r="BC13612" s="39" t="e">
        <f t="shared" si="1859"/>
        <v>#DIV/0!</v>
      </c>
      <c r="BD13612" s="40" t="e">
        <f t="shared" si="1860"/>
        <v>#DIV/0!</v>
      </c>
      <c r="BE13612" s="39" t="e">
        <f t="shared" si="1861"/>
        <v>#DIV/0!</v>
      </c>
      <c r="BF13612" s="39" t="e">
        <f t="shared" si="1862"/>
        <v>#DIV/0!</v>
      </c>
    </row>
    <row r="13613" spans="40:58" x14ac:dyDescent="0.3">
      <c r="AN13613" s="37">
        <f t="shared" si="1855"/>
        <v>1</v>
      </c>
      <c r="AZ13613" s="38">
        <f t="shared" si="1856"/>
        <v>0</v>
      </c>
      <c r="BA13613" s="39" t="e">
        <f t="shared" si="1857"/>
        <v>#DIV/0!</v>
      </c>
      <c r="BB13613" s="40" t="e">
        <f t="shared" si="1858"/>
        <v>#DIV/0!</v>
      </c>
      <c r="BC13613" s="39" t="e">
        <f t="shared" si="1859"/>
        <v>#DIV/0!</v>
      </c>
      <c r="BD13613" s="40" t="e">
        <f t="shared" si="1860"/>
        <v>#DIV/0!</v>
      </c>
      <c r="BE13613" s="39" t="e">
        <f t="shared" si="1861"/>
        <v>#DIV/0!</v>
      </c>
      <c r="BF13613" s="39" t="e">
        <f t="shared" si="1862"/>
        <v>#DIV/0!</v>
      </c>
    </row>
    <row r="13614" spans="40:58" x14ac:dyDescent="0.3">
      <c r="AN13614" s="37">
        <f t="shared" si="1855"/>
        <v>1</v>
      </c>
      <c r="AZ13614" s="38">
        <f t="shared" si="1856"/>
        <v>0</v>
      </c>
      <c r="BA13614" s="39" t="e">
        <f t="shared" si="1857"/>
        <v>#DIV/0!</v>
      </c>
      <c r="BB13614" s="40" t="e">
        <f t="shared" si="1858"/>
        <v>#DIV/0!</v>
      </c>
      <c r="BC13614" s="39" t="e">
        <f t="shared" si="1859"/>
        <v>#DIV/0!</v>
      </c>
      <c r="BD13614" s="40" t="e">
        <f t="shared" si="1860"/>
        <v>#DIV/0!</v>
      </c>
      <c r="BE13614" s="39" t="e">
        <f t="shared" si="1861"/>
        <v>#DIV/0!</v>
      </c>
      <c r="BF13614" s="39" t="e">
        <f t="shared" si="1862"/>
        <v>#DIV/0!</v>
      </c>
    </row>
    <row r="13615" spans="40:58" x14ac:dyDescent="0.3">
      <c r="AN13615" s="37">
        <f t="shared" si="1855"/>
        <v>1</v>
      </c>
      <c r="AZ13615" s="38">
        <f t="shared" si="1856"/>
        <v>0</v>
      </c>
      <c r="BA13615" s="39" t="e">
        <f t="shared" si="1857"/>
        <v>#DIV/0!</v>
      </c>
      <c r="BB13615" s="40" t="e">
        <f t="shared" si="1858"/>
        <v>#DIV/0!</v>
      </c>
      <c r="BC13615" s="39" t="e">
        <f t="shared" si="1859"/>
        <v>#DIV/0!</v>
      </c>
      <c r="BD13615" s="40" t="e">
        <f t="shared" si="1860"/>
        <v>#DIV/0!</v>
      </c>
      <c r="BE13615" s="39" t="e">
        <f t="shared" si="1861"/>
        <v>#DIV/0!</v>
      </c>
      <c r="BF13615" s="39" t="e">
        <f t="shared" si="1862"/>
        <v>#DIV/0!</v>
      </c>
    </row>
    <row r="13616" spans="40:58" x14ac:dyDescent="0.3">
      <c r="AN13616" s="37">
        <f t="shared" si="1855"/>
        <v>1</v>
      </c>
      <c r="AZ13616" s="38">
        <f t="shared" si="1856"/>
        <v>0</v>
      </c>
      <c r="BA13616" s="39" t="e">
        <f t="shared" si="1857"/>
        <v>#DIV/0!</v>
      </c>
      <c r="BB13616" s="40" t="e">
        <f t="shared" si="1858"/>
        <v>#DIV/0!</v>
      </c>
      <c r="BC13616" s="39" t="e">
        <f t="shared" si="1859"/>
        <v>#DIV/0!</v>
      </c>
      <c r="BD13616" s="40" t="e">
        <f t="shared" si="1860"/>
        <v>#DIV/0!</v>
      </c>
      <c r="BE13616" s="39" t="e">
        <f t="shared" si="1861"/>
        <v>#DIV/0!</v>
      </c>
      <c r="BF13616" s="39" t="e">
        <f t="shared" si="1862"/>
        <v>#DIV/0!</v>
      </c>
    </row>
    <row r="13617" spans="40:58" x14ac:dyDescent="0.3">
      <c r="AN13617" s="37">
        <f t="shared" si="1855"/>
        <v>1</v>
      </c>
      <c r="AZ13617" s="38">
        <f t="shared" si="1856"/>
        <v>0</v>
      </c>
      <c r="BA13617" s="39" t="e">
        <f t="shared" si="1857"/>
        <v>#DIV/0!</v>
      </c>
      <c r="BB13617" s="40" t="e">
        <f t="shared" si="1858"/>
        <v>#DIV/0!</v>
      </c>
      <c r="BC13617" s="39" t="e">
        <f t="shared" si="1859"/>
        <v>#DIV/0!</v>
      </c>
      <c r="BD13617" s="40" t="e">
        <f t="shared" si="1860"/>
        <v>#DIV/0!</v>
      </c>
      <c r="BE13617" s="39" t="e">
        <f t="shared" si="1861"/>
        <v>#DIV/0!</v>
      </c>
      <c r="BF13617" s="39" t="e">
        <f t="shared" si="1862"/>
        <v>#DIV/0!</v>
      </c>
    </row>
    <row r="13618" spans="40:58" x14ac:dyDescent="0.3">
      <c r="AN13618" s="37">
        <f t="shared" si="1855"/>
        <v>1</v>
      </c>
      <c r="AZ13618" s="38">
        <f t="shared" si="1856"/>
        <v>0</v>
      </c>
      <c r="BA13618" s="39" t="e">
        <f t="shared" si="1857"/>
        <v>#DIV/0!</v>
      </c>
      <c r="BB13618" s="40" t="e">
        <f t="shared" si="1858"/>
        <v>#DIV/0!</v>
      </c>
      <c r="BC13618" s="39" t="e">
        <f t="shared" si="1859"/>
        <v>#DIV/0!</v>
      </c>
      <c r="BD13618" s="40" t="e">
        <f t="shared" si="1860"/>
        <v>#DIV/0!</v>
      </c>
      <c r="BE13618" s="39" t="e">
        <f t="shared" si="1861"/>
        <v>#DIV/0!</v>
      </c>
      <c r="BF13618" s="39" t="e">
        <f t="shared" si="1862"/>
        <v>#DIV/0!</v>
      </c>
    </row>
    <row r="13619" spans="40:58" x14ac:dyDescent="0.3">
      <c r="AN13619" s="37">
        <f t="shared" si="1855"/>
        <v>1</v>
      </c>
      <c r="AZ13619" s="38">
        <f t="shared" si="1856"/>
        <v>0</v>
      </c>
      <c r="BA13619" s="39" t="e">
        <f t="shared" si="1857"/>
        <v>#DIV/0!</v>
      </c>
      <c r="BB13619" s="40" t="e">
        <f t="shared" si="1858"/>
        <v>#DIV/0!</v>
      </c>
      <c r="BC13619" s="39" t="e">
        <f t="shared" si="1859"/>
        <v>#DIV/0!</v>
      </c>
      <c r="BD13619" s="40" t="e">
        <f t="shared" si="1860"/>
        <v>#DIV/0!</v>
      </c>
      <c r="BE13619" s="39" t="e">
        <f t="shared" si="1861"/>
        <v>#DIV/0!</v>
      </c>
      <c r="BF13619" s="39" t="e">
        <f t="shared" si="1862"/>
        <v>#DIV/0!</v>
      </c>
    </row>
    <row r="13620" spans="40:58" x14ac:dyDescent="0.3">
      <c r="AN13620" s="37">
        <f t="shared" si="1855"/>
        <v>1</v>
      </c>
      <c r="AZ13620" s="38">
        <f t="shared" si="1856"/>
        <v>0</v>
      </c>
      <c r="BA13620" s="39" t="e">
        <f t="shared" si="1857"/>
        <v>#DIV/0!</v>
      </c>
      <c r="BB13620" s="40" t="e">
        <f t="shared" si="1858"/>
        <v>#DIV/0!</v>
      </c>
      <c r="BC13620" s="39" t="e">
        <f t="shared" si="1859"/>
        <v>#DIV/0!</v>
      </c>
      <c r="BD13620" s="40" t="e">
        <f t="shared" si="1860"/>
        <v>#DIV/0!</v>
      </c>
      <c r="BE13620" s="39" t="e">
        <f t="shared" si="1861"/>
        <v>#DIV/0!</v>
      </c>
      <c r="BF13620" s="39" t="e">
        <f t="shared" si="1862"/>
        <v>#DIV/0!</v>
      </c>
    </row>
    <row r="13621" spans="40:58" x14ac:dyDescent="0.3">
      <c r="AN13621" s="37">
        <f t="shared" si="1855"/>
        <v>1</v>
      </c>
      <c r="AZ13621" s="38">
        <f t="shared" si="1856"/>
        <v>0</v>
      </c>
      <c r="BA13621" s="39" t="e">
        <f t="shared" si="1857"/>
        <v>#DIV/0!</v>
      </c>
      <c r="BB13621" s="40" t="e">
        <f t="shared" si="1858"/>
        <v>#DIV/0!</v>
      </c>
      <c r="BC13621" s="39" t="e">
        <f t="shared" si="1859"/>
        <v>#DIV/0!</v>
      </c>
      <c r="BD13621" s="40" t="e">
        <f t="shared" si="1860"/>
        <v>#DIV/0!</v>
      </c>
      <c r="BE13621" s="39" t="e">
        <f t="shared" si="1861"/>
        <v>#DIV/0!</v>
      </c>
      <c r="BF13621" s="39" t="e">
        <f t="shared" si="1862"/>
        <v>#DIV/0!</v>
      </c>
    </row>
    <row r="13622" spans="40:58" x14ac:dyDescent="0.3">
      <c r="AN13622" s="37">
        <f t="shared" si="1855"/>
        <v>1</v>
      </c>
      <c r="AZ13622" s="38">
        <f t="shared" si="1856"/>
        <v>0</v>
      </c>
      <c r="BA13622" s="39" t="e">
        <f t="shared" si="1857"/>
        <v>#DIV/0!</v>
      </c>
      <c r="BB13622" s="40" t="e">
        <f t="shared" si="1858"/>
        <v>#DIV/0!</v>
      </c>
      <c r="BC13622" s="39" t="e">
        <f t="shared" si="1859"/>
        <v>#DIV/0!</v>
      </c>
      <c r="BD13622" s="40" t="e">
        <f t="shared" si="1860"/>
        <v>#DIV/0!</v>
      </c>
      <c r="BE13622" s="39" t="e">
        <f t="shared" si="1861"/>
        <v>#DIV/0!</v>
      </c>
      <c r="BF13622" s="39" t="e">
        <f t="shared" si="1862"/>
        <v>#DIV/0!</v>
      </c>
    </row>
    <row r="13623" spans="40:58" x14ac:dyDescent="0.3">
      <c r="AN13623" s="37">
        <f t="shared" si="1855"/>
        <v>1</v>
      </c>
      <c r="AZ13623" s="38">
        <f t="shared" si="1856"/>
        <v>0</v>
      </c>
      <c r="BA13623" s="39" t="e">
        <f t="shared" si="1857"/>
        <v>#DIV/0!</v>
      </c>
      <c r="BB13623" s="40" t="e">
        <f t="shared" si="1858"/>
        <v>#DIV/0!</v>
      </c>
      <c r="BC13623" s="39" t="e">
        <f t="shared" si="1859"/>
        <v>#DIV/0!</v>
      </c>
      <c r="BD13623" s="40" t="e">
        <f t="shared" si="1860"/>
        <v>#DIV/0!</v>
      </c>
      <c r="BE13623" s="39" t="e">
        <f t="shared" si="1861"/>
        <v>#DIV/0!</v>
      </c>
      <c r="BF13623" s="39" t="e">
        <f t="shared" si="1862"/>
        <v>#DIV/0!</v>
      </c>
    </row>
    <row r="13624" spans="40:58" x14ac:dyDescent="0.3">
      <c r="AN13624" s="37">
        <f t="shared" si="1855"/>
        <v>1</v>
      </c>
      <c r="AZ13624" s="38">
        <f t="shared" si="1856"/>
        <v>0</v>
      </c>
      <c r="BA13624" s="39" t="e">
        <f t="shared" si="1857"/>
        <v>#DIV/0!</v>
      </c>
      <c r="BB13624" s="40" t="e">
        <f t="shared" si="1858"/>
        <v>#DIV/0!</v>
      </c>
      <c r="BC13624" s="39" t="e">
        <f t="shared" si="1859"/>
        <v>#DIV/0!</v>
      </c>
      <c r="BD13624" s="40" t="e">
        <f t="shared" si="1860"/>
        <v>#DIV/0!</v>
      </c>
      <c r="BE13624" s="39" t="e">
        <f t="shared" si="1861"/>
        <v>#DIV/0!</v>
      </c>
      <c r="BF13624" s="39" t="e">
        <f t="shared" si="1862"/>
        <v>#DIV/0!</v>
      </c>
    </row>
    <row r="13625" spans="40:58" x14ac:dyDescent="0.3">
      <c r="AN13625" s="37">
        <f t="shared" si="1855"/>
        <v>1</v>
      </c>
      <c r="AZ13625" s="38">
        <f t="shared" si="1856"/>
        <v>0</v>
      </c>
      <c r="BA13625" s="39" t="e">
        <f t="shared" si="1857"/>
        <v>#DIV/0!</v>
      </c>
      <c r="BB13625" s="40" t="e">
        <f t="shared" si="1858"/>
        <v>#DIV/0!</v>
      </c>
      <c r="BC13625" s="39" t="e">
        <f t="shared" si="1859"/>
        <v>#DIV/0!</v>
      </c>
      <c r="BD13625" s="40" t="e">
        <f t="shared" si="1860"/>
        <v>#DIV/0!</v>
      </c>
      <c r="BE13625" s="39" t="e">
        <f t="shared" si="1861"/>
        <v>#DIV/0!</v>
      </c>
      <c r="BF13625" s="39" t="e">
        <f t="shared" si="1862"/>
        <v>#DIV/0!</v>
      </c>
    </row>
    <row r="13626" spans="40:58" x14ac:dyDescent="0.3">
      <c r="AN13626" s="37">
        <f t="shared" si="1855"/>
        <v>1</v>
      </c>
      <c r="AZ13626" s="38">
        <f t="shared" si="1856"/>
        <v>0</v>
      </c>
      <c r="BA13626" s="39" t="e">
        <f t="shared" si="1857"/>
        <v>#DIV/0!</v>
      </c>
      <c r="BB13626" s="40" t="e">
        <f t="shared" si="1858"/>
        <v>#DIV/0!</v>
      </c>
      <c r="BC13626" s="39" t="e">
        <f t="shared" si="1859"/>
        <v>#DIV/0!</v>
      </c>
      <c r="BD13626" s="40" t="e">
        <f t="shared" si="1860"/>
        <v>#DIV/0!</v>
      </c>
      <c r="BE13626" s="39" t="e">
        <f t="shared" si="1861"/>
        <v>#DIV/0!</v>
      </c>
      <c r="BF13626" s="39" t="e">
        <f t="shared" si="1862"/>
        <v>#DIV/0!</v>
      </c>
    </row>
    <row r="13627" spans="40:58" x14ac:dyDescent="0.3">
      <c r="AN13627" s="37">
        <f t="shared" si="1855"/>
        <v>1</v>
      </c>
      <c r="AZ13627" s="38">
        <f t="shared" si="1856"/>
        <v>0</v>
      </c>
      <c r="BA13627" s="39" t="e">
        <f t="shared" si="1857"/>
        <v>#DIV/0!</v>
      </c>
      <c r="BB13627" s="40" t="e">
        <f t="shared" si="1858"/>
        <v>#DIV/0!</v>
      </c>
      <c r="BC13627" s="39" t="e">
        <f t="shared" si="1859"/>
        <v>#DIV/0!</v>
      </c>
      <c r="BD13627" s="40" t="e">
        <f t="shared" si="1860"/>
        <v>#DIV/0!</v>
      </c>
      <c r="BE13627" s="39" t="e">
        <f t="shared" si="1861"/>
        <v>#DIV/0!</v>
      </c>
      <c r="BF13627" s="39" t="e">
        <f t="shared" si="1862"/>
        <v>#DIV/0!</v>
      </c>
    </row>
    <row r="13628" spans="40:58" x14ac:dyDescent="0.3">
      <c r="AN13628" s="37">
        <f t="shared" si="1855"/>
        <v>1</v>
      </c>
      <c r="AZ13628" s="38">
        <f t="shared" si="1856"/>
        <v>0</v>
      </c>
      <c r="BA13628" s="39" t="e">
        <f t="shared" si="1857"/>
        <v>#DIV/0!</v>
      </c>
      <c r="BB13628" s="40" t="e">
        <f t="shared" si="1858"/>
        <v>#DIV/0!</v>
      </c>
      <c r="BC13628" s="39" t="e">
        <f t="shared" si="1859"/>
        <v>#DIV/0!</v>
      </c>
      <c r="BD13628" s="40" t="e">
        <f t="shared" si="1860"/>
        <v>#DIV/0!</v>
      </c>
      <c r="BE13628" s="39" t="e">
        <f t="shared" si="1861"/>
        <v>#DIV/0!</v>
      </c>
      <c r="BF13628" s="39" t="e">
        <f t="shared" si="1862"/>
        <v>#DIV/0!</v>
      </c>
    </row>
    <row r="13629" spans="40:58" x14ac:dyDescent="0.3">
      <c r="AN13629" s="37">
        <f t="shared" si="1855"/>
        <v>1</v>
      </c>
      <c r="AZ13629" s="38">
        <f t="shared" si="1856"/>
        <v>0</v>
      </c>
      <c r="BA13629" s="39" t="e">
        <f t="shared" si="1857"/>
        <v>#DIV/0!</v>
      </c>
      <c r="BB13629" s="40" t="e">
        <f t="shared" si="1858"/>
        <v>#DIV/0!</v>
      </c>
      <c r="BC13629" s="39" t="e">
        <f t="shared" si="1859"/>
        <v>#DIV/0!</v>
      </c>
      <c r="BD13629" s="40" t="e">
        <f t="shared" si="1860"/>
        <v>#DIV/0!</v>
      </c>
      <c r="BE13629" s="39" t="e">
        <f t="shared" si="1861"/>
        <v>#DIV/0!</v>
      </c>
      <c r="BF13629" s="39" t="e">
        <f t="shared" si="1862"/>
        <v>#DIV/0!</v>
      </c>
    </row>
    <row r="13630" spans="40:58" x14ac:dyDescent="0.3">
      <c r="AN13630" s="37">
        <f t="shared" si="1855"/>
        <v>1</v>
      </c>
      <c r="AZ13630" s="38">
        <f t="shared" si="1856"/>
        <v>0</v>
      </c>
      <c r="BA13630" s="39" t="e">
        <f t="shared" si="1857"/>
        <v>#DIV/0!</v>
      </c>
      <c r="BB13630" s="40" t="e">
        <f t="shared" si="1858"/>
        <v>#DIV/0!</v>
      </c>
      <c r="BC13630" s="39" t="e">
        <f t="shared" si="1859"/>
        <v>#DIV/0!</v>
      </c>
      <c r="BD13630" s="40" t="e">
        <f t="shared" si="1860"/>
        <v>#DIV/0!</v>
      </c>
      <c r="BE13630" s="39" t="e">
        <f t="shared" si="1861"/>
        <v>#DIV/0!</v>
      </c>
      <c r="BF13630" s="39" t="e">
        <f t="shared" si="1862"/>
        <v>#DIV/0!</v>
      </c>
    </row>
    <row r="13631" spans="40:58" x14ac:dyDescent="0.3">
      <c r="AN13631" s="37">
        <f t="shared" ref="AN13631:AN13694" si="1863">MONTH(AP13631)</f>
        <v>1</v>
      </c>
      <c r="AZ13631" s="38">
        <f t="shared" ref="AZ13631:AZ13694" si="1864">AP13631*1</f>
        <v>0</v>
      </c>
      <c r="BA13631" s="39" t="e">
        <f t="shared" ref="BA13631:BA13694" si="1865">(AV13631-BB13631)/AR13631</f>
        <v>#DIV/0!</v>
      </c>
      <c r="BB13631" s="40" t="e">
        <f t="shared" ref="BB13631:BB13694" si="1866">(AR13631-AS13631)*(AV13631/AR13631)</f>
        <v>#DIV/0!</v>
      </c>
      <c r="BC13631" s="39" t="e">
        <f t="shared" ref="BC13631:BC13694" si="1867">(AW13631-BD13631)/AR13631</f>
        <v>#DIV/0!</v>
      </c>
      <c r="BD13631" s="40" t="e">
        <f t="shared" ref="BD13631:BD13694" si="1868">(AR13631-AS13631)*(AW13631/AR13631)</f>
        <v>#DIV/0!</v>
      </c>
      <c r="BE13631" s="39" t="e">
        <f t="shared" ref="BE13631:BE13694" si="1869">AU13631/AR13631</f>
        <v>#DIV/0!</v>
      </c>
      <c r="BF13631" s="39" t="e">
        <f t="shared" ref="BF13631:BF13694" si="1870">AT13631/AR13631</f>
        <v>#DIV/0!</v>
      </c>
    </row>
    <row r="13632" spans="40:58" x14ac:dyDescent="0.3">
      <c r="AN13632" s="37">
        <f t="shared" si="1863"/>
        <v>1</v>
      </c>
      <c r="AZ13632" s="38">
        <f t="shared" si="1864"/>
        <v>0</v>
      </c>
      <c r="BA13632" s="39" t="e">
        <f t="shared" si="1865"/>
        <v>#DIV/0!</v>
      </c>
      <c r="BB13632" s="40" t="e">
        <f t="shared" si="1866"/>
        <v>#DIV/0!</v>
      </c>
      <c r="BC13632" s="39" t="e">
        <f t="shared" si="1867"/>
        <v>#DIV/0!</v>
      </c>
      <c r="BD13632" s="40" t="e">
        <f t="shared" si="1868"/>
        <v>#DIV/0!</v>
      </c>
      <c r="BE13632" s="39" t="e">
        <f t="shared" si="1869"/>
        <v>#DIV/0!</v>
      </c>
      <c r="BF13632" s="39" t="e">
        <f t="shared" si="1870"/>
        <v>#DIV/0!</v>
      </c>
    </row>
    <row r="13633" spans="40:58" x14ac:dyDescent="0.3">
      <c r="AN13633" s="37">
        <f t="shared" si="1863"/>
        <v>1</v>
      </c>
      <c r="AZ13633" s="38">
        <f t="shared" si="1864"/>
        <v>0</v>
      </c>
      <c r="BA13633" s="39" t="e">
        <f t="shared" si="1865"/>
        <v>#DIV/0!</v>
      </c>
      <c r="BB13633" s="40" t="e">
        <f t="shared" si="1866"/>
        <v>#DIV/0!</v>
      </c>
      <c r="BC13633" s="39" t="e">
        <f t="shared" si="1867"/>
        <v>#DIV/0!</v>
      </c>
      <c r="BD13633" s="40" t="e">
        <f t="shared" si="1868"/>
        <v>#DIV/0!</v>
      </c>
      <c r="BE13633" s="39" t="e">
        <f t="shared" si="1869"/>
        <v>#DIV/0!</v>
      </c>
      <c r="BF13633" s="39" t="e">
        <f t="shared" si="1870"/>
        <v>#DIV/0!</v>
      </c>
    </row>
    <row r="13634" spans="40:58" x14ac:dyDescent="0.3">
      <c r="AN13634" s="37">
        <f t="shared" si="1863"/>
        <v>1</v>
      </c>
      <c r="AZ13634" s="38">
        <f t="shared" si="1864"/>
        <v>0</v>
      </c>
      <c r="BA13634" s="39" t="e">
        <f t="shared" si="1865"/>
        <v>#DIV/0!</v>
      </c>
      <c r="BB13634" s="40" t="e">
        <f t="shared" si="1866"/>
        <v>#DIV/0!</v>
      </c>
      <c r="BC13634" s="39" t="e">
        <f t="shared" si="1867"/>
        <v>#DIV/0!</v>
      </c>
      <c r="BD13634" s="40" t="e">
        <f t="shared" si="1868"/>
        <v>#DIV/0!</v>
      </c>
      <c r="BE13634" s="39" t="e">
        <f t="shared" si="1869"/>
        <v>#DIV/0!</v>
      </c>
      <c r="BF13634" s="39" t="e">
        <f t="shared" si="1870"/>
        <v>#DIV/0!</v>
      </c>
    </row>
    <row r="13635" spans="40:58" x14ac:dyDescent="0.3">
      <c r="AN13635" s="37">
        <f t="shared" si="1863"/>
        <v>1</v>
      </c>
      <c r="AZ13635" s="38">
        <f t="shared" si="1864"/>
        <v>0</v>
      </c>
      <c r="BA13635" s="39" t="e">
        <f t="shared" si="1865"/>
        <v>#DIV/0!</v>
      </c>
      <c r="BB13635" s="40" t="e">
        <f t="shared" si="1866"/>
        <v>#DIV/0!</v>
      </c>
      <c r="BC13635" s="39" t="e">
        <f t="shared" si="1867"/>
        <v>#DIV/0!</v>
      </c>
      <c r="BD13635" s="40" t="e">
        <f t="shared" si="1868"/>
        <v>#DIV/0!</v>
      </c>
      <c r="BE13635" s="39" t="e">
        <f t="shared" si="1869"/>
        <v>#DIV/0!</v>
      </c>
      <c r="BF13635" s="39" t="e">
        <f t="shared" si="1870"/>
        <v>#DIV/0!</v>
      </c>
    </row>
    <row r="13636" spans="40:58" x14ac:dyDescent="0.3">
      <c r="AN13636" s="37">
        <f t="shared" si="1863"/>
        <v>1</v>
      </c>
      <c r="AZ13636" s="38">
        <f t="shared" si="1864"/>
        <v>0</v>
      </c>
      <c r="BA13636" s="39" t="e">
        <f t="shared" si="1865"/>
        <v>#DIV/0!</v>
      </c>
      <c r="BB13636" s="40" t="e">
        <f t="shared" si="1866"/>
        <v>#DIV/0!</v>
      </c>
      <c r="BC13636" s="39" t="e">
        <f t="shared" si="1867"/>
        <v>#DIV/0!</v>
      </c>
      <c r="BD13636" s="40" t="e">
        <f t="shared" si="1868"/>
        <v>#DIV/0!</v>
      </c>
      <c r="BE13636" s="39" t="e">
        <f t="shared" si="1869"/>
        <v>#DIV/0!</v>
      </c>
      <c r="BF13636" s="39" t="e">
        <f t="shared" si="1870"/>
        <v>#DIV/0!</v>
      </c>
    </row>
    <row r="13637" spans="40:58" x14ac:dyDescent="0.3">
      <c r="AN13637" s="37">
        <f t="shared" si="1863"/>
        <v>1</v>
      </c>
      <c r="AZ13637" s="38">
        <f t="shared" si="1864"/>
        <v>0</v>
      </c>
      <c r="BA13637" s="39" t="e">
        <f t="shared" si="1865"/>
        <v>#DIV/0!</v>
      </c>
      <c r="BB13637" s="40" t="e">
        <f t="shared" si="1866"/>
        <v>#DIV/0!</v>
      </c>
      <c r="BC13637" s="39" t="e">
        <f t="shared" si="1867"/>
        <v>#DIV/0!</v>
      </c>
      <c r="BD13637" s="40" t="e">
        <f t="shared" si="1868"/>
        <v>#DIV/0!</v>
      </c>
      <c r="BE13637" s="39" t="e">
        <f t="shared" si="1869"/>
        <v>#DIV/0!</v>
      </c>
      <c r="BF13637" s="39" t="e">
        <f t="shared" si="1870"/>
        <v>#DIV/0!</v>
      </c>
    </row>
    <row r="13638" spans="40:58" x14ac:dyDescent="0.3">
      <c r="AN13638" s="37">
        <f t="shared" si="1863"/>
        <v>1</v>
      </c>
      <c r="AZ13638" s="38">
        <f t="shared" si="1864"/>
        <v>0</v>
      </c>
      <c r="BA13638" s="39" t="e">
        <f t="shared" si="1865"/>
        <v>#DIV/0!</v>
      </c>
      <c r="BB13638" s="40" t="e">
        <f t="shared" si="1866"/>
        <v>#DIV/0!</v>
      </c>
      <c r="BC13638" s="39" t="e">
        <f t="shared" si="1867"/>
        <v>#DIV/0!</v>
      </c>
      <c r="BD13638" s="40" t="e">
        <f t="shared" si="1868"/>
        <v>#DIV/0!</v>
      </c>
      <c r="BE13638" s="39" t="e">
        <f t="shared" si="1869"/>
        <v>#DIV/0!</v>
      </c>
      <c r="BF13638" s="39" t="e">
        <f t="shared" si="1870"/>
        <v>#DIV/0!</v>
      </c>
    </row>
    <row r="13639" spans="40:58" x14ac:dyDescent="0.3">
      <c r="AN13639" s="37">
        <f t="shared" si="1863"/>
        <v>1</v>
      </c>
      <c r="AZ13639" s="38">
        <f t="shared" si="1864"/>
        <v>0</v>
      </c>
      <c r="BA13639" s="39" t="e">
        <f t="shared" si="1865"/>
        <v>#DIV/0!</v>
      </c>
      <c r="BB13639" s="40" t="e">
        <f t="shared" si="1866"/>
        <v>#DIV/0!</v>
      </c>
      <c r="BC13639" s="39" t="e">
        <f t="shared" si="1867"/>
        <v>#DIV/0!</v>
      </c>
      <c r="BD13639" s="40" t="e">
        <f t="shared" si="1868"/>
        <v>#DIV/0!</v>
      </c>
      <c r="BE13639" s="39" t="e">
        <f t="shared" si="1869"/>
        <v>#DIV/0!</v>
      </c>
      <c r="BF13639" s="39" t="e">
        <f t="shared" si="1870"/>
        <v>#DIV/0!</v>
      </c>
    </row>
    <row r="13640" spans="40:58" x14ac:dyDescent="0.3">
      <c r="AN13640" s="37">
        <f t="shared" si="1863"/>
        <v>1</v>
      </c>
      <c r="AZ13640" s="38">
        <f t="shared" si="1864"/>
        <v>0</v>
      </c>
      <c r="BA13640" s="39" t="e">
        <f t="shared" si="1865"/>
        <v>#DIV/0!</v>
      </c>
      <c r="BB13640" s="40" t="e">
        <f t="shared" si="1866"/>
        <v>#DIV/0!</v>
      </c>
      <c r="BC13640" s="39" t="e">
        <f t="shared" si="1867"/>
        <v>#DIV/0!</v>
      </c>
      <c r="BD13640" s="40" t="e">
        <f t="shared" si="1868"/>
        <v>#DIV/0!</v>
      </c>
      <c r="BE13640" s="39" t="e">
        <f t="shared" si="1869"/>
        <v>#DIV/0!</v>
      </c>
      <c r="BF13640" s="39" t="e">
        <f t="shared" si="1870"/>
        <v>#DIV/0!</v>
      </c>
    </row>
    <row r="13641" spans="40:58" x14ac:dyDescent="0.3">
      <c r="AN13641" s="37">
        <f t="shared" si="1863"/>
        <v>1</v>
      </c>
      <c r="AZ13641" s="38">
        <f t="shared" si="1864"/>
        <v>0</v>
      </c>
      <c r="BA13641" s="39" t="e">
        <f t="shared" si="1865"/>
        <v>#DIV/0!</v>
      </c>
      <c r="BB13641" s="40" t="e">
        <f t="shared" si="1866"/>
        <v>#DIV/0!</v>
      </c>
      <c r="BC13641" s="39" t="e">
        <f t="shared" si="1867"/>
        <v>#DIV/0!</v>
      </c>
      <c r="BD13641" s="40" t="e">
        <f t="shared" si="1868"/>
        <v>#DIV/0!</v>
      </c>
      <c r="BE13641" s="39" t="e">
        <f t="shared" si="1869"/>
        <v>#DIV/0!</v>
      </c>
      <c r="BF13641" s="39" t="e">
        <f t="shared" si="1870"/>
        <v>#DIV/0!</v>
      </c>
    </row>
    <row r="13642" spans="40:58" x14ac:dyDescent="0.3">
      <c r="AN13642" s="37">
        <f t="shared" si="1863"/>
        <v>1</v>
      </c>
      <c r="AZ13642" s="38">
        <f t="shared" si="1864"/>
        <v>0</v>
      </c>
      <c r="BA13642" s="39" t="e">
        <f t="shared" si="1865"/>
        <v>#DIV/0!</v>
      </c>
      <c r="BB13642" s="40" t="e">
        <f t="shared" si="1866"/>
        <v>#DIV/0!</v>
      </c>
      <c r="BC13642" s="39" t="e">
        <f t="shared" si="1867"/>
        <v>#DIV/0!</v>
      </c>
      <c r="BD13642" s="40" t="e">
        <f t="shared" si="1868"/>
        <v>#DIV/0!</v>
      </c>
      <c r="BE13642" s="39" t="e">
        <f t="shared" si="1869"/>
        <v>#DIV/0!</v>
      </c>
      <c r="BF13642" s="39" t="e">
        <f t="shared" si="1870"/>
        <v>#DIV/0!</v>
      </c>
    </row>
    <row r="13643" spans="40:58" x14ac:dyDescent="0.3">
      <c r="AN13643" s="37">
        <f t="shared" si="1863"/>
        <v>1</v>
      </c>
      <c r="AZ13643" s="38">
        <f t="shared" si="1864"/>
        <v>0</v>
      </c>
      <c r="BA13643" s="39" t="e">
        <f t="shared" si="1865"/>
        <v>#DIV/0!</v>
      </c>
      <c r="BB13643" s="40" t="e">
        <f t="shared" si="1866"/>
        <v>#DIV/0!</v>
      </c>
      <c r="BC13643" s="39" t="e">
        <f t="shared" si="1867"/>
        <v>#DIV/0!</v>
      </c>
      <c r="BD13643" s="40" t="e">
        <f t="shared" si="1868"/>
        <v>#DIV/0!</v>
      </c>
      <c r="BE13643" s="39" t="e">
        <f t="shared" si="1869"/>
        <v>#DIV/0!</v>
      </c>
      <c r="BF13643" s="39" t="e">
        <f t="shared" si="1870"/>
        <v>#DIV/0!</v>
      </c>
    </row>
    <row r="13644" spans="40:58" x14ac:dyDescent="0.3">
      <c r="AN13644" s="37">
        <f t="shared" si="1863"/>
        <v>1</v>
      </c>
      <c r="AZ13644" s="38">
        <f t="shared" si="1864"/>
        <v>0</v>
      </c>
      <c r="BA13644" s="39" t="e">
        <f t="shared" si="1865"/>
        <v>#DIV/0!</v>
      </c>
      <c r="BB13644" s="40" t="e">
        <f t="shared" si="1866"/>
        <v>#DIV/0!</v>
      </c>
      <c r="BC13644" s="39" t="e">
        <f t="shared" si="1867"/>
        <v>#DIV/0!</v>
      </c>
      <c r="BD13644" s="40" t="e">
        <f t="shared" si="1868"/>
        <v>#DIV/0!</v>
      </c>
      <c r="BE13644" s="39" t="e">
        <f t="shared" si="1869"/>
        <v>#DIV/0!</v>
      </c>
      <c r="BF13644" s="39" t="e">
        <f t="shared" si="1870"/>
        <v>#DIV/0!</v>
      </c>
    </row>
    <row r="13645" spans="40:58" x14ac:dyDescent="0.3">
      <c r="AN13645" s="37">
        <f t="shared" si="1863"/>
        <v>1</v>
      </c>
      <c r="AZ13645" s="38">
        <f t="shared" si="1864"/>
        <v>0</v>
      </c>
      <c r="BA13645" s="39" t="e">
        <f t="shared" si="1865"/>
        <v>#DIV/0!</v>
      </c>
      <c r="BB13645" s="40" t="e">
        <f t="shared" si="1866"/>
        <v>#DIV/0!</v>
      </c>
      <c r="BC13645" s="39" t="e">
        <f t="shared" si="1867"/>
        <v>#DIV/0!</v>
      </c>
      <c r="BD13645" s="40" t="e">
        <f t="shared" si="1868"/>
        <v>#DIV/0!</v>
      </c>
      <c r="BE13645" s="39" t="e">
        <f t="shared" si="1869"/>
        <v>#DIV/0!</v>
      </c>
      <c r="BF13645" s="39" t="e">
        <f t="shared" si="1870"/>
        <v>#DIV/0!</v>
      </c>
    </row>
    <row r="13646" spans="40:58" x14ac:dyDescent="0.3">
      <c r="AN13646" s="37">
        <f t="shared" si="1863"/>
        <v>1</v>
      </c>
      <c r="AZ13646" s="38">
        <f t="shared" si="1864"/>
        <v>0</v>
      </c>
      <c r="BA13646" s="39" t="e">
        <f t="shared" si="1865"/>
        <v>#DIV/0!</v>
      </c>
      <c r="BB13646" s="40" t="e">
        <f t="shared" si="1866"/>
        <v>#DIV/0!</v>
      </c>
      <c r="BC13646" s="39" t="e">
        <f t="shared" si="1867"/>
        <v>#DIV/0!</v>
      </c>
      <c r="BD13646" s="40" t="e">
        <f t="shared" si="1868"/>
        <v>#DIV/0!</v>
      </c>
      <c r="BE13646" s="39" t="e">
        <f t="shared" si="1869"/>
        <v>#DIV/0!</v>
      </c>
      <c r="BF13646" s="39" t="e">
        <f t="shared" si="1870"/>
        <v>#DIV/0!</v>
      </c>
    </row>
    <row r="13647" spans="40:58" x14ac:dyDescent="0.3">
      <c r="AN13647" s="37">
        <f t="shared" si="1863"/>
        <v>1</v>
      </c>
      <c r="AZ13647" s="38">
        <f t="shared" si="1864"/>
        <v>0</v>
      </c>
      <c r="BA13647" s="39" t="e">
        <f t="shared" si="1865"/>
        <v>#DIV/0!</v>
      </c>
      <c r="BB13647" s="40" t="e">
        <f t="shared" si="1866"/>
        <v>#DIV/0!</v>
      </c>
      <c r="BC13647" s="39" t="e">
        <f t="shared" si="1867"/>
        <v>#DIV/0!</v>
      </c>
      <c r="BD13647" s="40" t="e">
        <f t="shared" si="1868"/>
        <v>#DIV/0!</v>
      </c>
      <c r="BE13647" s="39" t="e">
        <f t="shared" si="1869"/>
        <v>#DIV/0!</v>
      </c>
      <c r="BF13647" s="39" t="e">
        <f t="shared" si="1870"/>
        <v>#DIV/0!</v>
      </c>
    </row>
    <row r="13648" spans="40:58" x14ac:dyDescent="0.3">
      <c r="AN13648" s="37">
        <f t="shared" si="1863"/>
        <v>1</v>
      </c>
      <c r="AZ13648" s="38">
        <f t="shared" si="1864"/>
        <v>0</v>
      </c>
      <c r="BA13648" s="39" t="e">
        <f t="shared" si="1865"/>
        <v>#DIV/0!</v>
      </c>
      <c r="BB13648" s="40" t="e">
        <f t="shared" si="1866"/>
        <v>#DIV/0!</v>
      </c>
      <c r="BC13648" s="39" t="e">
        <f t="shared" si="1867"/>
        <v>#DIV/0!</v>
      </c>
      <c r="BD13648" s="40" t="e">
        <f t="shared" si="1868"/>
        <v>#DIV/0!</v>
      </c>
      <c r="BE13648" s="39" t="e">
        <f t="shared" si="1869"/>
        <v>#DIV/0!</v>
      </c>
      <c r="BF13648" s="39" t="e">
        <f t="shared" si="1870"/>
        <v>#DIV/0!</v>
      </c>
    </row>
    <row r="13649" spans="40:58" x14ac:dyDescent="0.3">
      <c r="AN13649" s="37">
        <f t="shared" si="1863"/>
        <v>1</v>
      </c>
      <c r="AZ13649" s="38">
        <f t="shared" si="1864"/>
        <v>0</v>
      </c>
      <c r="BA13649" s="39" t="e">
        <f t="shared" si="1865"/>
        <v>#DIV/0!</v>
      </c>
      <c r="BB13649" s="40" t="e">
        <f t="shared" si="1866"/>
        <v>#DIV/0!</v>
      </c>
      <c r="BC13649" s="39" t="e">
        <f t="shared" si="1867"/>
        <v>#DIV/0!</v>
      </c>
      <c r="BD13649" s="40" t="e">
        <f t="shared" si="1868"/>
        <v>#DIV/0!</v>
      </c>
      <c r="BE13649" s="39" t="e">
        <f t="shared" si="1869"/>
        <v>#DIV/0!</v>
      </c>
      <c r="BF13649" s="39" t="e">
        <f t="shared" si="1870"/>
        <v>#DIV/0!</v>
      </c>
    </row>
    <row r="13650" spans="40:58" x14ac:dyDescent="0.3">
      <c r="AN13650" s="37">
        <f t="shared" si="1863"/>
        <v>1</v>
      </c>
      <c r="AZ13650" s="38">
        <f t="shared" si="1864"/>
        <v>0</v>
      </c>
      <c r="BA13650" s="39" t="e">
        <f t="shared" si="1865"/>
        <v>#DIV/0!</v>
      </c>
      <c r="BB13650" s="40" t="e">
        <f t="shared" si="1866"/>
        <v>#DIV/0!</v>
      </c>
      <c r="BC13650" s="39" t="e">
        <f t="shared" si="1867"/>
        <v>#DIV/0!</v>
      </c>
      <c r="BD13650" s="40" t="e">
        <f t="shared" si="1868"/>
        <v>#DIV/0!</v>
      </c>
      <c r="BE13650" s="39" t="e">
        <f t="shared" si="1869"/>
        <v>#DIV/0!</v>
      </c>
      <c r="BF13650" s="39" t="e">
        <f t="shared" si="1870"/>
        <v>#DIV/0!</v>
      </c>
    </row>
    <row r="13651" spans="40:58" x14ac:dyDescent="0.3">
      <c r="AN13651" s="37">
        <f t="shared" si="1863"/>
        <v>1</v>
      </c>
      <c r="AZ13651" s="38">
        <f t="shared" si="1864"/>
        <v>0</v>
      </c>
      <c r="BA13651" s="39" t="e">
        <f t="shared" si="1865"/>
        <v>#DIV/0!</v>
      </c>
      <c r="BB13651" s="40" t="e">
        <f t="shared" si="1866"/>
        <v>#DIV/0!</v>
      </c>
      <c r="BC13651" s="39" t="e">
        <f t="shared" si="1867"/>
        <v>#DIV/0!</v>
      </c>
      <c r="BD13651" s="40" t="e">
        <f t="shared" si="1868"/>
        <v>#DIV/0!</v>
      </c>
      <c r="BE13651" s="39" t="e">
        <f t="shared" si="1869"/>
        <v>#DIV/0!</v>
      </c>
      <c r="BF13651" s="39" t="e">
        <f t="shared" si="1870"/>
        <v>#DIV/0!</v>
      </c>
    </row>
    <row r="13652" spans="40:58" x14ac:dyDescent="0.3">
      <c r="AN13652" s="37">
        <f t="shared" si="1863"/>
        <v>1</v>
      </c>
      <c r="AZ13652" s="38">
        <f t="shared" si="1864"/>
        <v>0</v>
      </c>
      <c r="BA13652" s="39" t="e">
        <f t="shared" si="1865"/>
        <v>#DIV/0!</v>
      </c>
      <c r="BB13652" s="40" t="e">
        <f t="shared" si="1866"/>
        <v>#DIV/0!</v>
      </c>
      <c r="BC13652" s="39" t="e">
        <f t="shared" si="1867"/>
        <v>#DIV/0!</v>
      </c>
      <c r="BD13652" s="40" t="e">
        <f t="shared" si="1868"/>
        <v>#DIV/0!</v>
      </c>
      <c r="BE13652" s="39" t="e">
        <f t="shared" si="1869"/>
        <v>#DIV/0!</v>
      </c>
      <c r="BF13652" s="39" t="e">
        <f t="shared" si="1870"/>
        <v>#DIV/0!</v>
      </c>
    </row>
    <row r="13653" spans="40:58" x14ac:dyDescent="0.3">
      <c r="AN13653" s="37">
        <f t="shared" si="1863"/>
        <v>1</v>
      </c>
      <c r="AZ13653" s="38">
        <f t="shared" si="1864"/>
        <v>0</v>
      </c>
      <c r="BA13653" s="39" t="e">
        <f t="shared" si="1865"/>
        <v>#DIV/0!</v>
      </c>
      <c r="BB13653" s="40" t="e">
        <f t="shared" si="1866"/>
        <v>#DIV/0!</v>
      </c>
      <c r="BC13653" s="39" t="e">
        <f t="shared" si="1867"/>
        <v>#DIV/0!</v>
      </c>
      <c r="BD13653" s="40" t="e">
        <f t="shared" si="1868"/>
        <v>#DIV/0!</v>
      </c>
      <c r="BE13653" s="39" t="e">
        <f t="shared" si="1869"/>
        <v>#DIV/0!</v>
      </c>
      <c r="BF13653" s="39" t="e">
        <f t="shared" si="1870"/>
        <v>#DIV/0!</v>
      </c>
    </row>
    <row r="13654" spans="40:58" x14ac:dyDescent="0.3">
      <c r="AN13654" s="37">
        <f t="shared" si="1863"/>
        <v>1</v>
      </c>
      <c r="AZ13654" s="38">
        <f t="shared" si="1864"/>
        <v>0</v>
      </c>
      <c r="BA13654" s="39" t="e">
        <f t="shared" si="1865"/>
        <v>#DIV/0!</v>
      </c>
      <c r="BB13654" s="40" t="e">
        <f t="shared" si="1866"/>
        <v>#DIV/0!</v>
      </c>
      <c r="BC13654" s="39" t="e">
        <f t="shared" si="1867"/>
        <v>#DIV/0!</v>
      </c>
      <c r="BD13654" s="40" t="e">
        <f t="shared" si="1868"/>
        <v>#DIV/0!</v>
      </c>
      <c r="BE13654" s="39" t="e">
        <f t="shared" si="1869"/>
        <v>#DIV/0!</v>
      </c>
      <c r="BF13654" s="39" t="e">
        <f t="shared" si="1870"/>
        <v>#DIV/0!</v>
      </c>
    </row>
    <row r="13655" spans="40:58" x14ac:dyDescent="0.3">
      <c r="AN13655" s="37">
        <f t="shared" si="1863"/>
        <v>1</v>
      </c>
      <c r="AZ13655" s="38">
        <f t="shared" si="1864"/>
        <v>0</v>
      </c>
      <c r="BA13655" s="39" t="e">
        <f t="shared" si="1865"/>
        <v>#DIV/0!</v>
      </c>
      <c r="BB13655" s="40" t="e">
        <f t="shared" si="1866"/>
        <v>#DIV/0!</v>
      </c>
      <c r="BC13655" s="39" t="e">
        <f t="shared" si="1867"/>
        <v>#DIV/0!</v>
      </c>
      <c r="BD13655" s="40" t="e">
        <f t="shared" si="1868"/>
        <v>#DIV/0!</v>
      </c>
      <c r="BE13655" s="39" t="e">
        <f t="shared" si="1869"/>
        <v>#DIV/0!</v>
      </c>
      <c r="BF13655" s="39" t="e">
        <f t="shared" si="1870"/>
        <v>#DIV/0!</v>
      </c>
    </row>
    <row r="13656" spans="40:58" x14ac:dyDescent="0.3">
      <c r="AN13656" s="37">
        <f t="shared" si="1863"/>
        <v>1</v>
      </c>
      <c r="AZ13656" s="38">
        <f t="shared" si="1864"/>
        <v>0</v>
      </c>
      <c r="BA13656" s="39" t="e">
        <f t="shared" si="1865"/>
        <v>#DIV/0!</v>
      </c>
      <c r="BB13656" s="40" t="e">
        <f t="shared" si="1866"/>
        <v>#DIV/0!</v>
      </c>
      <c r="BC13656" s="39" t="e">
        <f t="shared" si="1867"/>
        <v>#DIV/0!</v>
      </c>
      <c r="BD13656" s="40" t="e">
        <f t="shared" si="1868"/>
        <v>#DIV/0!</v>
      </c>
      <c r="BE13656" s="39" t="e">
        <f t="shared" si="1869"/>
        <v>#DIV/0!</v>
      </c>
      <c r="BF13656" s="39" t="e">
        <f t="shared" si="1870"/>
        <v>#DIV/0!</v>
      </c>
    </row>
    <row r="13657" spans="40:58" x14ac:dyDescent="0.3">
      <c r="AN13657" s="37">
        <f t="shared" si="1863"/>
        <v>1</v>
      </c>
      <c r="AZ13657" s="38">
        <f t="shared" si="1864"/>
        <v>0</v>
      </c>
      <c r="BA13657" s="39" t="e">
        <f t="shared" si="1865"/>
        <v>#DIV/0!</v>
      </c>
      <c r="BB13657" s="40" t="e">
        <f t="shared" si="1866"/>
        <v>#DIV/0!</v>
      </c>
      <c r="BC13657" s="39" t="e">
        <f t="shared" si="1867"/>
        <v>#DIV/0!</v>
      </c>
      <c r="BD13657" s="40" t="e">
        <f t="shared" si="1868"/>
        <v>#DIV/0!</v>
      </c>
      <c r="BE13657" s="39" t="e">
        <f t="shared" si="1869"/>
        <v>#DIV/0!</v>
      </c>
      <c r="BF13657" s="39" t="e">
        <f t="shared" si="1870"/>
        <v>#DIV/0!</v>
      </c>
    </row>
    <row r="13658" spans="40:58" x14ac:dyDescent="0.3">
      <c r="AN13658" s="37">
        <f t="shared" si="1863"/>
        <v>1</v>
      </c>
      <c r="AZ13658" s="38">
        <f t="shared" si="1864"/>
        <v>0</v>
      </c>
      <c r="BA13658" s="39" t="e">
        <f t="shared" si="1865"/>
        <v>#DIV/0!</v>
      </c>
      <c r="BB13658" s="40" t="e">
        <f t="shared" si="1866"/>
        <v>#DIV/0!</v>
      </c>
      <c r="BC13658" s="39" t="e">
        <f t="shared" si="1867"/>
        <v>#DIV/0!</v>
      </c>
      <c r="BD13658" s="40" t="e">
        <f t="shared" si="1868"/>
        <v>#DIV/0!</v>
      </c>
      <c r="BE13658" s="39" t="e">
        <f t="shared" si="1869"/>
        <v>#DIV/0!</v>
      </c>
      <c r="BF13658" s="39" t="e">
        <f t="shared" si="1870"/>
        <v>#DIV/0!</v>
      </c>
    </row>
    <row r="13659" spans="40:58" x14ac:dyDescent="0.3">
      <c r="AN13659" s="37">
        <f t="shared" si="1863"/>
        <v>1</v>
      </c>
      <c r="AZ13659" s="38">
        <f t="shared" si="1864"/>
        <v>0</v>
      </c>
      <c r="BA13659" s="39" t="e">
        <f t="shared" si="1865"/>
        <v>#DIV/0!</v>
      </c>
      <c r="BB13659" s="40" t="e">
        <f t="shared" si="1866"/>
        <v>#DIV/0!</v>
      </c>
      <c r="BC13659" s="39" t="e">
        <f t="shared" si="1867"/>
        <v>#DIV/0!</v>
      </c>
      <c r="BD13659" s="40" t="e">
        <f t="shared" si="1868"/>
        <v>#DIV/0!</v>
      </c>
      <c r="BE13659" s="39" t="e">
        <f t="shared" si="1869"/>
        <v>#DIV/0!</v>
      </c>
      <c r="BF13659" s="39" t="e">
        <f t="shared" si="1870"/>
        <v>#DIV/0!</v>
      </c>
    </row>
    <row r="13660" spans="40:58" x14ac:dyDescent="0.3">
      <c r="AN13660" s="37">
        <f t="shared" si="1863"/>
        <v>1</v>
      </c>
      <c r="AZ13660" s="38">
        <f t="shared" si="1864"/>
        <v>0</v>
      </c>
      <c r="BA13660" s="39" t="e">
        <f t="shared" si="1865"/>
        <v>#DIV/0!</v>
      </c>
      <c r="BB13660" s="40" t="e">
        <f t="shared" si="1866"/>
        <v>#DIV/0!</v>
      </c>
      <c r="BC13660" s="39" t="e">
        <f t="shared" si="1867"/>
        <v>#DIV/0!</v>
      </c>
      <c r="BD13660" s="40" t="e">
        <f t="shared" si="1868"/>
        <v>#DIV/0!</v>
      </c>
      <c r="BE13660" s="39" t="e">
        <f t="shared" si="1869"/>
        <v>#DIV/0!</v>
      </c>
      <c r="BF13660" s="39" t="e">
        <f t="shared" si="1870"/>
        <v>#DIV/0!</v>
      </c>
    </row>
    <row r="13661" spans="40:58" x14ac:dyDescent="0.3">
      <c r="AN13661" s="37">
        <f t="shared" si="1863"/>
        <v>1</v>
      </c>
      <c r="AZ13661" s="38">
        <f t="shared" si="1864"/>
        <v>0</v>
      </c>
      <c r="BA13661" s="39" t="e">
        <f t="shared" si="1865"/>
        <v>#DIV/0!</v>
      </c>
      <c r="BB13661" s="40" t="e">
        <f t="shared" si="1866"/>
        <v>#DIV/0!</v>
      </c>
      <c r="BC13661" s="39" t="e">
        <f t="shared" si="1867"/>
        <v>#DIV/0!</v>
      </c>
      <c r="BD13661" s="40" t="e">
        <f t="shared" si="1868"/>
        <v>#DIV/0!</v>
      </c>
      <c r="BE13661" s="39" t="e">
        <f t="shared" si="1869"/>
        <v>#DIV/0!</v>
      </c>
      <c r="BF13661" s="39" t="e">
        <f t="shared" si="1870"/>
        <v>#DIV/0!</v>
      </c>
    </row>
    <row r="13662" spans="40:58" x14ac:dyDescent="0.3">
      <c r="AN13662" s="37">
        <f t="shared" si="1863"/>
        <v>1</v>
      </c>
      <c r="AZ13662" s="38">
        <f t="shared" si="1864"/>
        <v>0</v>
      </c>
      <c r="BA13662" s="39" t="e">
        <f t="shared" si="1865"/>
        <v>#DIV/0!</v>
      </c>
      <c r="BB13662" s="40" t="e">
        <f t="shared" si="1866"/>
        <v>#DIV/0!</v>
      </c>
      <c r="BC13662" s="39" t="e">
        <f t="shared" si="1867"/>
        <v>#DIV/0!</v>
      </c>
      <c r="BD13662" s="40" t="e">
        <f t="shared" si="1868"/>
        <v>#DIV/0!</v>
      </c>
      <c r="BE13662" s="39" t="e">
        <f t="shared" si="1869"/>
        <v>#DIV/0!</v>
      </c>
      <c r="BF13662" s="39" t="e">
        <f t="shared" si="1870"/>
        <v>#DIV/0!</v>
      </c>
    </row>
    <row r="13663" spans="40:58" x14ac:dyDescent="0.3">
      <c r="AN13663" s="37">
        <f t="shared" si="1863"/>
        <v>1</v>
      </c>
      <c r="AZ13663" s="38">
        <f t="shared" si="1864"/>
        <v>0</v>
      </c>
      <c r="BA13663" s="39" t="e">
        <f t="shared" si="1865"/>
        <v>#DIV/0!</v>
      </c>
      <c r="BB13663" s="40" t="e">
        <f t="shared" si="1866"/>
        <v>#DIV/0!</v>
      </c>
      <c r="BC13663" s="39" t="e">
        <f t="shared" si="1867"/>
        <v>#DIV/0!</v>
      </c>
      <c r="BD13663" s="40" t="e">
        <f t="shared" si="1868"/>
        <v>#DIV/0!</v>
      </c>
      <c r="BE13663" s="39" t="e">
        <f t="shared" si="1869"/>
        <v>#DIV/0!</v>
      </c>
      <c r="BF13663" s="39" t="e">
        <f t="shared" si="1870"/>
        <v>#DIV/0!</v>
      </c>
    </row>
    <row r="13664" spans="40:58" x14ac:dyDescent="0.3">
      <c r="AN13664" s="37">
        <f t="shared" si="1863"/>
        <v>1</v>
      </c>
      <c r="AZ13664" s="38">
        <f t="shared" si="1864"/>
        <v>0</v>
      </c>
      <c r="BA13664" s="39" t="e">
        <f t="shared" si="1865"/>
        <v>#DIV/0!</v>
      </c>
      <c r="BB13664" s="40" t="e">
        <f t="shared" si="1866"/>
        <v>#DIV/0!</v>
      </c>
      <c r="BC13664" s="39" t="e">
        <f t="shared" si="1867"/>
        <v>#DIV/0!</v>
      </c>
      <c r="BD13664" s="40" t="e">
        <f t="shared" si="1868"/>
        <v>#DIV/0!</v>
      </c>
      <c r="BE13664" s="39" t="e">
        <f t="shared" si="1869"/>
        <v>#DIV/0!</v>
      </c>
      <c r="BF13664" s="39" t="e">
        <f t="shared" si="1870"/>
        <v>#DIV/0!</v>
      </c>
    </row>
    <row r="13665" spans="40:58" x14ac:dyDescent="0.3">
      <c r="AN13665" s="37">
        <f t="shared" si="1863"/>
        <v>1</v>
      </c>
      <c r="AZ13665" s="38">
        <f t="shared" si="1864"/>
        <v>0</v>
      </c>
      <c r="BA13665" s="39" t="e">
        <f t="shared" si="1865"/>
        <v>#DIV/0!</v>
      </c>
      <c r="BB13665" s="40" t="e">
        <f t="shared" si="1866"/>
        <v>#DIV/0!</v>
      </c>
      <c r="BC13665" s="39" t="e">
        <f t="shared" si="1867"/>
        <v>#DIV/0!</v>
      </c>
      <c r="BD13665" s="40" t="e">
        <f t="shared" si="1868"/>
        <v>#DIV/0!</v>
      </c>
      <c r="BE13665" s="39" t="e">
        <f t="shared" si="1869"/>
        <v>#DIV/0!</v>
      </c>
      <c r="BF13665" s="39" t="e">
        <f t="shared" si="1870"/>
        <v>#DIV/0!</v>
      </c>
    </row>
    <row r="13666" spans="40:58" x14ac:dyDescent="0.3">
      <c r="AN13666" s="37">
        <f t="shared" si="1863"/>
        <v>1</v>
      </c>
      <c r="AZ13666" s="38">
        <f t="shared" si="1864"/>
        <v>0</v>
      </c>
      <c r="BA13666" s="39" t="e">
        <f t="shared" si="1865"/>
        <v>#DIV/0!</v>
      </c>
      <c r="BB13666" s="40" t="e">
        <f t="shared" si="1866"/>
        <v>#DIV/0!</v>
      </c>
      <c r="BC13666" s="39" t="e">
        <f t="shared" si="1867"/>
        <v>#DIV/0!</v>
      </c>
      <c r="BD13666" s="40" t="e">
        <f t="shared" si="1868"/>
        <v>#DIV/0!</v>
      </c>
      <c r="BE13666" s="39" t="e">
        <f t="shared" si="1869"/>
        <v>#DIV/0!</v>
      </c>
      <c r="BF13666" s="39" t="e">
        <f t="shared" si="1870"/>
        <v>#DIV/0!</v>
      </c>
    </row>
    <row r="13667" spans="40:58" x14ac:dyDescent="0.3">
      <c r="AN13667" s="37">
        <f t="shared" si="1863"/>
        <v>1</v>
      </c>
      <c r="AZ13667" s="38">
        <f t="shared" si="1864"/>
        <v>0</v>
      </c>
      <c r="BA13667" s="39" t="e">
        <f t="shared" si="1865"/>
        <v>#DIV/0!</v>
      </c>
      <c r="BB13667" s="40" t="e">
        <f t="shared" si="1866"/>
        <v>#DIV/0!</v>
      </c>
      <c r="BC13667" s="39" t="e">
        <f t="shared" si="1867"/>
        <v>#DIV/0!</v>
      </c>
      <c r="BD13667" s="40" t="e">
        <f t="shared" si="1868"/>
        <v>#DIV/0!</v>
      </c>
      <c r="BE13667" s="39" t="e">
        <f t="shared" si="1869"/>
        <v>#DIV/0!</v>
      </c>
      <c r="BF13667" s="39" t="e">
        <f t="shared" si="1870"/>
        <v>#DIV/0!</v>
      </c>
    </row>
    <row r="13668" spans="40:58" x14ac:dyDescent="0.3">
      <c r="AN13668" s="37">
        <f t="shared" si="1863"/>
        <v>1</v>
      </c>
      <c r="AZ13668" s="38">
        <f t="shared" si="1864"/>
        <v>0</v>
      </c>
      <c r="BA13668" s="39" t="e">
        <f t="shared" si="1865"/>
        <v>#DIV/0!</v>
      </c>
      <c r="BB13668" s="40" t="e">
        <f t="shared" si="1866"/>
        <v>#DIV/0!</v>
      </c>
      <c r="BC13668" s="39" t="e">
        <f t="shared" si="1867"/>
        <v>#DIV/0!</v>
      </c>
      <c r="BD13668" s="40" t="e">
        <f t="shared" si="1868"/>
        <v>#DIV/0!</v>
      </c>
      <c r="BE13668" s="39" t="e">
        <f t="shared" si="1869"/>
        <v>#DIV/0!</v>
      </c>
      <c r="BF13668" s="39" t="e">
        <f t="shared" si="1870"/>
        <v>#DIV/0!</v>
      </c>
    </row>
    <row r="13669" spans="40:58" x14ac:dyDescent="0.3">
      <c r="AN13669" s="37">
        <f t="shared" si="1863"/>
        <v>1</v>
      </c>
      <c r="AZ13669" s="38">
        <f t="shared" si="1864"/>
        <v>0</v>
      </c>
      <c r="BA13669" s="39" t="e">
        <f t="shared" si="1865"/>
        <v>#DIV/0!</v>
      </c>
      <c r="BB13669" s="40" t="e">
        <f t="shared" si="1866"/>
        <v>#DIV/0!</v>
      </c>
      <c r="BC13669" s="39" t="e">
        <f t="shared" si="1867"/>
        <v>#DIV/0!</v>
      </c>
      <c r="BD13669" s="40" t="e">
        <f t="shared" si="1868"/>
        <v>#DIV/0!</v>
      </c>
      <c r="BE13669" s="39" t="e">
        <f t="shared" si="1869"/>
        <v>#DIV/0!</v>
      </c>
      <c r="BF13669" s="39" t="e">
        <f t="shared" si="1870"/>
        <v>#DIV/0!</v>
      </c>
    </row>
    <row r="13670" spans="40:58" x14ac:dyDescent="0.3">
      <c r="AN13670" s="37">
        <f t="shared" si="1863"/>
        <v>1</v>
      </c>
      <c r="AZ13670" s="38">
        <f t="shared" si="1864"/>
        <v>0</v>
      </c>
      <c r="BA13670" s="39" t="e">
        <f t="shared" si="1865"/>
        <v>#DIV/0!</v>
      </c>
      <c r="BB13670" s="40" t="e">
        <f t="shared" si="1866"/>
        <v>#DIV/0!</v>
      </c>
      <c r="BC13670" s="39" t="e">
        <f t="shared" si="1867"/>
        <v>#DIV/0!</v>
      </c>
      <c r="BD13670" s="40" t="e">
        <f t="shared" si="1868"/>
        <v>#DIV/0!</v>
      </c>
      <c r="BE13670" s="39" t="e">
        <f t="shared" si="1869"/>
        <v>#DIV/0!</v>
      </c>
      <c r="BF13670" s="39" t="e">
        <f t="shared" si="1870"/>
        <v>#DIV/0!</v>
      </c>
    </row>
    <row r="13671" spans="40:58" x14ac:dyDescent="0.3">
      <c r="AN13671" s="37">
        <f t="shared" si="1863"/>
        <v>1</v>
      </c>
      <c r="AZ13671" s="38">
        <f t="shared" si="1864"/>
        <v>0</v>
      </c>
      <c r="BA13671" s="39" t="e">
        <f t="shared" si="1865"/>
        <v>#DIV/0!</v>
      </c>
      <c r="BB13671" s="40" t="e">
        <f t="shared" si="1866"/>
        <v>#DIV/0!</v>
      </c>
      <c r="BC13671" s="39" t="e">
        <f t="shared" si="1867"/>
        <v>#DIV/0!</v>
      </c>
      <c r="BD13671" s="40" t="e">
        <f t="shared" si="1868"/>
        <v>#DIV/0!</v>
      </c>
      <c r="BE13671" s="39" t="e">
        <f t="shared" si="1869"/>
        <v>#DIV/0!</v>
      </c>
      <c r="BF13671" s="39" t="e">
        <f t="shared" si="1870"/>
        <v>#DIV/0!</v>
      </c>
    </row>
    <row r="13672" spans="40:58" x14ac:dyDescent="0.3">
      <c r="AN13672" s="37">
        <f t="shared" si="1863"/>
        <v>1</v>
      </c>
      <c r="AZ13672" s="38">
        <f t="shared" si="1864"/>
        <v>0</v>
      </c>
      <c r="BA13672" s="39" t="e">
        <f t="shared" si="1865"/>
        <v>#DIV/0!</v>
      </c>
      <c r="BB13672" s="40" t="e">
        <f t="shared" si="1866"/>
        <v>#DIV/0!</v>
      </c>
      <c r="BC13672" s="39" t="e">
        <f t="shared" si="1867"/>
        <v>#DIV/0!</v>
      </c>
      <c r="BD13672" s="40" t="e">
        <f t="shared" si="1868"/>
        <v>#DIV/0!</v>
      </c>
      <c r="BE13672" s="39" t="e">
        <f t="shared" si="1869"/>
        <v>#DIV/0!</v>
      </c>
      <c r="BF13672" s="39" t="e">
        <f t="shared" si="1870"/>
        <v>#DIV/0!</v>
      </c>
    </row>
    <row r="13673" spans="40:58" x14ac:dyDescent="0.3">
      <c r="AN13673" s="37">
        <f t="shared" si="1863"/>
        <v>1</v>
      </c>
      <c r="AZ13673" s="38">
        <f t="shared" si="1864"/>
        <v>0</v>
      </c>
      <c r="BA13673" s="39" t="e">
        <f t="shared" si="1865"/>
        <v>#DIV/0!</v>
      </c>
      <c r="BB13673" s="40" t="e">
        <f t="shared" si="1866"/>
        <v>#DIV/0!</v>
      </c>
      <c r="BC13673" s="39" t="e">
        <f t="shared" si="1867"/>
        <v>#DIV/0!</v>
      </c>
      <c r="BD13673" s="40" t="e">
        <f t="shared" si="1868"/>
        <v>#DIV/0!</v>
      </c>
      <c r="BE13673" s="39" t="e">
        <f t="shared" si="1869"/>
        <v>#DIV/0!</v>
      </c>
      <c r="BF13673" s="39" t="e">
        <f t="shared" si="1870"/>
        <v>#DIV/0!</v>
      </c>
    </row>
    <row r="13674" spans="40:58" x14ac:dyDescent="0.3">
      <c r="AN13674" s="37">
        <f t="shared" si="1863"/>
        <v>1</v>
      </c>
      <c r="AZ13674" s="38">
        <f t="shared" si="1864"/>
        <v>0</v>
      </c>
      <c r="BA13674" s="39" t="e">
        <f t="shared" si="1865"/>
        <v>#DIV/0!</v>
      </c>
      <c r="BB13674" s="40" t="e">
        <f t="shared" si="1866"/>
        <v>#DIV/0!</v>
      </c>
      <c r="BC13674" s="39" t="e">
        <f t="shared" si="1867"/>
        <v>#DIV/0!</v>
      </c>
      <c r="BD13674" s="40" t="e">
        <f t="shared" si="1868"/>
        <v>#DIV/0!</v>
      </c>
      <c r="BE13674" s="39" t="e">
        <f t="shared" si="1869"/>
        <v>#DIV/0!</v>
      </c>
      <c r="BF13674" s="39" t="e">
        <f t="shared" si="1870"/>
        <v>#DIV/0!</v>
      </c>
    </row>
    <row r="13675" spans="40:58" x14ac:dyDescent="0.3">
      <c r="AN13675" s="37">
        <f t="shared" si="1863"/>
        <v>1</v>
      </c>
      <c r="AZ13675" s="38">
        <f t="shared" si="1864"/>
        <v>0</v>
      </c>
      <c r="BA13675" s="39" t="e">
        <f t="shared" si="1865"/>
        <v>#DIV/0!</v>
      </c>
      <c r="BB13675" s="40" t="e">
        <f t="shared" si="1866"/>
        <v>#DIV/0!</v>
      </c>
      <c r="BC13675" s="39" t="e">
        <f t="shared" si="1867"/>
        <v>#DIV/0!</v>
      </c>
      <c r="BD13675" s="40" t="e">
        <f t="shared" si="1868"/>
        <v>#DIV/0!</v>
      </c>
      <c r="BE13675" s="39" t="e">
        <f t="shared" si="1869"/>
        <v>#DIV/0!</v>
      </c>
      <c r="BF13675" s="39" t="e">
        <f t="shared" si="1870"/>
        <v>#DIV/0!</v>
      </c>
    </row>
    <row r="13676" spans="40:58" x14ac:dyDescent="0.3">
      <c r="AN13676" s="37">
        <f t="shared" si="1863"/>
        <v>1</v>
      </c>
      <c r="AZ13676" s="38">
        <f t="shared" si="1864"/>
        <v>0</v>
      </c>
      <c r="BA13676" s="39" t="e">
        <f t="shared" si="1865"/>
        <v>#DIV/0!</v>
      </c>
      <c r="BB13676" s="40" t="e">
        <f t="shared" si="1866"/>
        <v>#DIV/0!</v>
      </c>
      <c r="BC13676" s="39" t="e">
        <f t="shared" si="1867"/>
        <v>#DIV/0!</v>
      </c>
      <c r="BD13676" s="40" t="e">
        <f t="shared" si="1868"/>
        <v>#DIV/0!</v>
      </c>
      <c r="BE13676" s="39" t="e">
        <f t="shared" si="1869"/>
        <v>#DIV/0!</v>
      </c>
      <c r="BF13676" s="39" t="e">
        <f t="shared" si="1870"/>
        <v>#DIV/0!</v>
      </c>
    </row>
    <row r="13677" spans="40:58" x14ac:dyDescent="0.3">
      <c r="AN13677" s="37">
        <f t="shared" si="1863"/>
        <v>1</v>
      </c>
      <c r="AZ13677" s="38">
        <f t="shared" si="1864"/>
        <v>0</v>
      </c>
      <c r="BA13677" s="39" t="e">
        <f t="shared" si="1865"/>
        <v>#DIV/0!</v>
      </c>
      <c r="BB13677" s="40" t="e">
        <f t="shared" si="1866"/>
        <v>#DIV/0!</v>
      </c>
      <c r="BC13677" s="39" t="e">
        <f t="shared" si="1867"/>
        <v>#DIV/0!</v>
      </c>
      <c r="BD13677" s="40" t="e">
        <f t="shared" si="1868"/>
        <v>#DIV/0!</v>
      </c>
      <c r="BE13677" s="39" t="e">
        <f t="shared" si="1869"/>
        <v>#DIV/0!</v>
      </c>
      <c r="BF13677" s="39" t="e">
        <f t="shared" si="1870"/>
        <v>#DIV/0!</v>
      </c>
    </row>
    <row r="13678" spans="40:58" x14ac:dyDescent="0.3">
      <c r="AN13678" s="37">
        <f t="shared" si="1863"/>
        <v>1</v>
      </c>
      <c r="AZ13678" s="38">
        <f t="shared" si="1864"/>
        <v>0</v>
      </c>
      <c r="BA13678" s="39" t="e">
        <f t="shared" si="1865"/>
        <v>#DIV/0!</v>
      </c>
      <c r="BB13678" s="40" t="e">
        <f t="shared" si="1866"/>
        <v>#DIV/0!</v>
      </c>
      <c r="BC13678" s="39" t="e">
        <f t="shared" si="1867"/>
        <v>#DIV/0!</v>
      </c>
      <c r="BD13678" s="40" t="e">
        <f t="shared" si="1868"/>
        <v>#DIV/0!</v>
      </c>
      <c r="BE13678" s="39" t="e">
        <f t="shared" si="1869"/>
        <v>#DIV/0!</v>
      </c>
      <c r="BF13678" s="39" t="e">
        <f t="shared" si="1870"/>
        <v>#DIV/0!</v>
      </c>
    </row>
    <row r="13679" spans="40:58" x14ac:dyDescent="0.3">
      <c r="AN13679" s="37">
        <f t="shared" si="1863"/>
        <v>1</v>
      </c>
      <c r="AZ13679" s="38">
        <f t="shared" si="1864"/>
        <v>0</v>
      </c>
      <c r="BA13679" s="39" t="e">
        <f t="shared" si="1865"/>
        <v>#DIV/0!</v>
      </c>
      <c r="BB13679" s="40" t="e">
        <f t="shared" si="1866"/>
        <v>#DIV/0!</v>
      </c>
      <c r="BC13679" s="39" t="e">
        <f t="shared" si="1867"/>
        <v>#DIV/0!</v>
      </c>
      <c r="BD13679" s="40" t="e">
        <f t="shared" si="1868"/>
        <v>#DIV/0!</v>
      </c>
      <c r="BE13679" s="39" t="e">
        <f t="shared" si="1869"/>
        <v>#DIV/0!</v>
      </c>
      <c r="BF13679" s="39" t="e">
        <f t="shared" si="1870"/>
        <v>#DIV/0!</v>
      </c>
    </row>
    <row r="13680" spans="40:58" x14ac:dyDescent="0.3">
      <c r="AN13680" s="37">
        <f t="shared" si="1863"/>
        <v>1</v>
      </c>
      <c r="AZ13680" s="38">
        <f t="shared" si="1864"/>
        <v>0</v>
      </c>
      <c r="BA13680" s="39" t="e">
        <f t="shared" si="1865"/>
        <v>#DIV/0!</v>
      </c>
      <c r="BB13680" s="40" t="e">
        <f t="shared" si="1866"/>
        <v>#DIV/0!</v>
      </c>
      <c r="BC13680" s="39" t="e">
        <f t="shared" si="1867"/>
        <v>#DIV/0!</v>
      </c>
      <c r="BD13680" s="40" t="e">
        <f t="shared" si="1868"/>
        <v>#DIV/0!</v>
      </c>
      <c r="BE13680" s="39" t="e">
        <f t="shared" si="1869"/>
        <v>#DIV/0!</v>
      </c>
      <c r="BF13680" s="39" t="e">
        <f t="shared" si="1870"/>
        <v>#DIV/0!</v>
      </c>
    </row>
    <row r="13681" spans="40:58" x14ac:dyDescent="0.3">
      <c r="AN13681" s="37">
        <f t="shared" si="1863"/>
        <v>1</v>
      </c>
      <c r="AZ13681" s="38">
        <f t="shared" si="1864"/>
        <v>0</v>
      </c>
      <c r="BA13681" s="39" t="e">
        <f t="shared" si="1865"/>
        <v>#DIV/0!</v>
      </c>
      <c r="BB13681" s="40" t="e">
        <f t="shared" si="1866"/>
        <v>#DIV/0!</v>
      </c>
      <c r="BC13681" s="39" t="e">
        <f t="shared" si="1867"/>
        <v>#DIV/0!</v>
      </c>
      <c r="BD13681" s="40" t="e">
        <f t="shared" si="1868"/>
        <v>#DIV/0!</v>
      </c>
      <c r="BE13681" s="39" t="e">
        <f t="shared" si="1869"/>
        <v>#DIV/0!</v>
      </c>
      <c r="BF13681" s="39" t="e">
        <f t="shared" si="1870"/>
        <v>#DIV/0!</v>
      </c>
    </row>
    <row r="13682" spans="40:58" x14ac:dyDescent="0.3">
      <c r="AN13682" s="37">
        <f t="shared" si="1863"/>
        <v>1</v>
      </c>
      <c r="AZ13682" s="38">
        <f t="shared" si="1864"/>
        <v>0</v>
      </c>
      <c r="BA13682" s="39" t="e">
        <f t="shared" si="1865"/>
        <v>#DIV/0!</v>
      </c>
      <c r="BB13682" s="40" t="e">
        <f t="shared" si="1866"/>
        <v>#DIV/0!</v>
      </c>
      <c r="BC13682" s="39" t="e">
        <f t="shared" si="1867"/>
        <v>#DIV/0!</v>
      </c>
      <c r="BD13682" s="40" t="e">
        <f t="shared" si="1868"/>
        <v>#DIV/0!</v>
      </c>
      <c r="BE13682" s="39" t="e">
        <f t="shared" si="1869"/>
        <v>#DIV/0!</v>
      </c>
      <c r="BF13682" s="39" t="e">
        <f t="shared" si="1870"/>
        <v>#DIV/0!</v>
      </c>
    </row>
    <row r="13683" spans="40:58" x14ac:dyDescent="0.3">
      <c r="AN13683" s="37">
        <f t="shared" si="1863"/>
        <v>1</v>
      </c>
      <c r="AZ13683" s="38">
        <f t="shared" si="1864"/>
        <v>0</v>
      </c>
      <c r="BA13683" s="39" t="e">
        <f t="shared" si="1865"/>
        <v>#DIV/0!</v>
      </c>
      <c r="BB13683" s="40" t="e">
        <f t="shared" si="1866"/>
        <v>#DIV/0!</v>
      </c>
      <c r="BC13683" s="39" t="e">
        <f t="shared" si="1867"/>
        <v>#DIV/0!</v>
      </c>
      <c r="BD13683" s="40" t="e">
        <f t="shared" si="1868"/>
        <v>#DIV/0!</v>
      </c>
      <c r="BE13683" s="39" t="e">
        <f t="shared" si="1869"/>
        <v>#DIV/0!</v>
      </c>
      <c r="BF13683" s="39" t="e">
        <f t="shared" si="1870"/>
        <v>#DIV/0!</v>
      </c>
    </row>
    <row r="13684" spans="40:58" x14ac:dyDescent="0.3">
      <c r="AN13684" s="37">
        <f t="shared" si="1863"/>
        <v>1</v>
      </c>
      <c r="AZ13684" s="38">
        <f t="shared" si="1864"/>
        <v>0</v>
      </c>
      <c r="BA13684" s="39" t="e">
        <f t="shared" si="1865"/>
        <v>#DIV/0!</v>
      </c>
      <c r="BB13684" s="40" t="e">
        <f t="shared" si="1866"/>
        <v>#DIV/0!</v>
      </c>
      <c r="BC13684" s="39" t="e">
        <f t="shared" si="1867"/>
        <v>#DIV/0!</v>
      </c>
      <c r="BD13684" s="40" t="e">
        <f t="shared" si="1868"/>
        <v>#DIV/0!</v>
      </c>
      <c r="BE13684" s="39" t="e">
        <f t="shared" si="1869"/>
        <v>#DIV/0!</v>
      </c>
      <c r="BF13684" s="39" t="e">
        <f t="shared" si="1870"/>
        <v>#DIV/0!</v>
      </c>
    </row>
    <row r="13685" spans="40:58" x14ac:dyDescent="0.3">
      <c r="AN13685" s="37">
        <f t="shared" si="1863"/>
        <v>1</v>
      </c>
      <c r="AZ13685" s="38">
        <f t="shared" si="1864"/>
        <v>0</v>
      </c>
      <c r="BA13685" s="39" t="e">
        <f t="shared" si="1865"/>
        <v>#DIV/0!</v>
      </c>
      <c r="BB13685" s="40" t="e">
        <f t="shared" si="1866"/>
        <v>#DIV/0!</v>
      </c>
      <c r="BC13685" s="39" t="e">
        <f t="shared" si="1867"/>
        <v>#DIV/0!</v>
      </c>
      <c r="BD13685" s="40" t="e">
        <f t="shared" si="1868"/>
        <v>#DIV/0!</v>
      </c>
      <c r="BE13685" s="39" t="e">
        <f t="shared" si="1869"/>
        <v>#DIV/0!</v>
      </c>
      <c r="BF13685" s="39" t="e">
        <f t="shared" si="1870"/>
        <v>#DIV/0!</v>
      </c>
    </row>
    <row r="13686" spans="40:58" x14ac:dyDescent="0.3">
      <c r="AN13686" s="37">
        <f t="shared" si="1863"/>
        <v>1</v>
      </c>
      <c r="AZ13686" s="38">
        <f t="shared" si="1864"/>
        <v>0</v>
      </c>
      <c r="BA13686" s="39" t="e">
        <f t="shared" si="1865"/>
        <v>#DIV/0!</v>
      </c>
      <c r="BB13686" s="40" t="e">
        <f t="shared" si="1866"/>
        <v>#DIV/0!</v>
      </c>
      <c r="BC13686" s="39" t="e">
        <f t="shared" si="1867"/>
        <v>#DIV/0!</v>
      </c>
      <c r="BD13686" s="40" t="e">
        <f t="shared" si="1868"/>
        <v>#DIV/0!</v>
      </c>
      <c r="BE13686" s="39" t="e">
        <f t="shared" si="1869"/>
        <v>#DIV/0!</v>
      </c>
      <c r="BF13686" s="39" t="e">
        <f t="shared" si="1870"/>
        <v>#DIV/0!</v>
      </c>
    </row>
    <row r="13687" spans="40:58" x14ac:dyDescent="0.3">
      <c r="AN13687" s="37">
        <f t="shared" si="1863"/>
        <v>1</v>
      </c>
      <c r="AZ13687" s="38">
        <f t="shared" si="1864"/>
        <v>0</v>
      </c>
      <c r="BA13687" s="39" t="e">
        <f t="shared" si="1865"/>
        <v>#DIV/0!</v>
      </c>
      <c r="BB13687" s="40" t="e">
        <f t="shared" si="1866"/>
        <v>#DIV/0!</v>
      </c>
      <c r="BC13687" s="39" t="e">
        <f t="shared" si="1867"/>
        <v>#DIV/0!</v>
      </c>
      <c r="BD13687" s="40" t="e">
        <f t="shared" si="1868"/>
        <v>#DIV/0!</v>
      </c>
      <c r="BE13687" s="39" t="e">
        <f t="shared" si="1869"/>
        <v>#DIV/0!</v>
      </c>
      <c r="BF13687" s="39" t="e">
        <f t="shared" si="1870"/>
        <v>#DIV/0!</v>
      </c>
    </row>
    <row r="13688" spans="40:58" x14ac:dyDescent="0.3">
      <c r="AN13688" s="37">
        <f t="shared" si="1863"/>
        <v>1</v>
      </c>
      <c r="AZ13688" s="38">
        <f t="shared" si="1864"/>
        <v>0</v>
      </c>
      <c r="BA13688" s="39" t="e">
        <f t="shared" si="1865"/>
        <v>#DIV/0!</v>
      </c>
      <c r="BB13688" s="40" t="e">
        <f t="shared" si="1866"/>
        <v>#DIV/0!</v>
      </c>
      <c r="BC13688" s="39" t="e">
        <f t="shared" si="1867"/>
        <v>#DIV/0!</v>
      </c>
      <c r="BD13688" s="40" t="e">
        <f t="shared" si="1868"/>
        <v>#DIV/0!</v>
      </c>
      <c r="BE13688" s="39" t="e">
        <f t="shared" si="1869"/>
        <v>#DIV/0!</v>
      </c>
      <c r="BF13688" s="39" t="e">
        <f t="shared" si="1870"/>
        <v>#DIV/0!</v>
      </c>
    </row>
    <row r="13689" spans="40:58" x14ac:dyDescent="0.3">
      <c r="AN13689" s="37">
        <f t="shared" si="1863"/>
        <v>1</v>
      </c>
      <c r="AZ13689" s="38">
        <f t="shared" si="1864"/>
        <v>0</v>
      </c>
      <c r="BA13689" s="39" t="e">
        <f t="shared" si="1865"/>
        <v>#DIV/0!</v>
      </c>
      <c r="BB13689" s="40" t="e">
        <f t="shared" si="1866"/>
        <v>#DIV/0!</v>
      </c>
      <c r="BC13689" s="39" t="e">
        <f t="shared" si="1867"/>
        <v>#DIV/0!</v>
      </c>
      <c r="BD13689" s="40" t="e">
        <f t="shared" si="1868"/>
        <v>#DIV/0!</v>
      </c>
      <c r="BE13689" s="39" t="e">
        <f t="shared" si="1869"/>
        <v>#DIV/0!</v>
      </c>
      <c r="BF13689" s="39" t="e">
        <f t="shared" si="1870"/>
        <v>#DIV/0!</v>
      </c>
    </row>
    <row r="13690" spans="40:58" x14ac:dyDescent="0.3">
      <c r="AN13690" s="37">
        <f t="shared" si="1863"/>
        <v>1</v>
      </c>
      <c r="AZ13690" s="38">
        <f t="shared" si="1864"/>
        <v>0</v>
      </c>
      <c r="BA13690" s="39" t="e">
        <f t="shared" si="1865"/>
        <v>#DIV/0!</v>
      </c>
      <c r="BB13690" s="40" t="e">
        <f t="shared" si="1866"/>
        <v>#DIV/0!</v>
      </c>
      <c r="BC13690" s="39" t="e">
        <f t="shared" si="1867"/>
        <v>#DIV/0!</v>
      </c>
      <c r="BD13690" s="40" t="e">
        <f t="shared" si="1868"/>
        <v>#DIV/0!</v>
      </c>
      <c r="BE13690" s="39" t="e">
        <f t="shared" si="1869"/>
        <v>#DIV/0!</v>
      </c>
      <c r="BF13690" s="39" t="e">
        <f t="shared" si="1870"/>
        <v>#DIV/0!</v>
      </c>
    </row>
    <row r="13691" spans="40:58" x14ac:dyDescent="0.3">
      <c r="AN13691" s="37">
        <f t="shared" si="1863"/>
        <v>1</v>
      </c>
      <c r="AZ13691" s="38">
        <f t="shared" si="1864"/>
        <v>0</v>
      </c>
      <c r="BA13691" s="39" t="e">
        <f t="shared" si="1865"/>
        <v>#DIV/0!</v>
      </c>
      <c r="BB13691" s="40" t="e">
        <f t="shared" si="1866"/>
        <v>#DIV/0!</v>
      </c>
      <c r="BC13691" s="39" t="e">
        <f t="shared" si="1867"/>
        <v>#DIV/0!</v>
      </c>
      <c r="BD13691" s="40" t="e">
        <f t="shared" si="1868"/>
        <v>#DIV/0!</v>
      </c>
      <c r="BE13691" s="39" t="e">
        <f t="shared" si="1869"/>
        <v>#DIV/0!</v>
      </c>
      <c r="BF13691" s="39" t="e">
        <f t="shared" si="1870"/>
        <v>#DIV/0!</v>
      </c>
    </row>
    <row r="13692" spans="40:58" x14ac:dyDescent="0.3">
      <c r="AN13692" s="37">
        <f t="shared" si="1863"/>
        <v>1</v>
      </c>
      <c r="AZ13692" s="38">
        <f t="shared" si="1864"/>
        <v>0</v>
      </c>
      <c r="BA13692" s="39" t="e">
        <f t="shared" si="1865"/>
        <v>#DIV/0!</v>
      </c>
      <c r="BB13692" s="40" t="e">
        <f t="shared" si="1866"/>
        <v>#DIV/0!</v>
      </c>
      <c r="BC13692" s="39" t="e">
        <f t="shared" si="1867"/>
        <v>#DIV/0!</v>
      </c>
      <c r="BD13692" s="40" t="e">
        <f t="shared" si="1868"/>
        <v>#DIV/0!</v>
      </c>
      <c r="BE13692" s="39" t="e">
        <f t="shared" si="1869"/>
        <v>#DIV/0!</v>
      </c>
      <c r="BF13692" s="39" t="e">
        <f t="shared" si="1870"/>
        <v>#DIV/0!</v>
      </c>
    </row>
    <row r="13693" spans="40:58" x14ac:dyDescent="0.3">
      <c r="AN13693" s="37">
        <f t="shared" si="1863"/>
        <v>1</v>
      </c>
      <c r="AZ13693" s="38">
        <f t="shared" si="1864"/>
        <v>0</v>
      </c>
      <c r="BA13693" s="39" t="e">
        <f t="shared" si="1865"/>
        <v>#DIV/0!</v>
      </c>
      <c r="BB13693" s="40" t="e">
        <f t="shared" si="1866"/>
        <v>#DIV/0!</v>
      </c>
      <c r="BC13693" s="39" t="e">
        <f t="shared" si="1867"/>
        <v>#DIV/0!</v>
      </c>
      <c r="BD13693" s="40" t="e">
        <f t="shared" si="1868"/>
        <v>#DIV/0!</v>
      </c>
      <c r="BE13693" s="39" t="e">
        <f t="shared" si="1869"/>
        <v>#DIV/0!</v>
      </c>
      <c r="BF13693" s="39" t="e">
        <f t="shared" si="1870"/>
        <v>#DIV/0!</v>
      </c>
    </row>
    <row r="13694" spans="40:58" x14ac:dyDescent="0.3">
      <c r="AN13694" s="37">
        <f t="shared" si="1863"/>
        <v>1</v>
      </c>
      <c r="AZ13694" s="38">
        <f t="shared" si="1864"/>
        <v>0</v>
      </c>
      <c r="BA13694" s="39" t="e">
        <f t="shared" si="1865"/>
        <v>#DIV/0!</v>
      </c>
      <c r="BB13694" s="40" t="e">
        <f t="shared" si="1866"/>
        <v>#DIV/0!</v>
      </c>
      <c r="BC13694" s="39" t="e">
        <f t="shared" si="1867"/>
        <v>#DIV/0!</v>
      </c>
      <c r="BD13694" s="40" t="e">
        <f t="shared" si="1868"/>
        <v>#DIV/0!</v>
      </c>
      <c r="BE13694" s="39" t="e">
        <f t="shared" si="1869"/>
        <v>#DIV/0!</v>
      </c>
      <c r="BF13694" s="39" t="e">
        <f t="shared" si="1870"/>
        <v>#DIV/0!</v>
      </c>
    </row>
    <row r="13695" spans="40:58" x14ac:dyDescent="0.3">
      <c r="AN13695" s="37">
        <f t="shared" ref="AN13695:AN13758" si="1871">MONTH(AP13695)</f>
        <v>1</v>
      </c>
      <c r="AZ13695" s="38">
        <f t="shared" ref="AZ13695:AZ13758" si="1872">AP13695*1</f>
        <v>0</v>
      </c>
      <c r="BA13695" s="39" t="e">
        <f t="shared" ref="BA13695:BA13758" si="1873">(AV13695-BB13695)/AR13695</f>
        <v>#DIV/0!</v>
      </c>
      <c r="BB13695" s="40" t="e">
        <f t="shared" ref="BB13695:BB13758" si="1874">(AR13695-AS13695)*(AV13695/AR13695)</f>
        <v>#DIV/0!</v>
      </c>
      <c r="BC13695" s="39" t="e">
        <f t="shared" ref="BC13695:BC13758" si="1875">(AW13695-BD13695)/AR13695</f>
        <v>#DIV/0!</v>
      </c>
      <c r="BD13695" s="40" t="e">
        <f t="shared" ref="BD13695:BD13758" si="1876">(AR13695-AS13695)*(AW13695/AR13695)</f>
        <v>#DIV/0!</v>
      </c>
      <c r="BE13695" s="39" t="e">
        <f t="shared" ref="BE13695:BE13758" si="1877">AU13695/AR13695</f>
        <v>#DIV/0!</v>
      </c>
      <c r="BF13695" s="39" t="e">
        <f t="shared" ref="BF13695:BF13758" si="1878">AT13695/AR13695</f>
        <v>#DIV/0!</v>
      </c>
    </row>
    <row r="13696" spans="40:58" x14ac:dyDescent="0.3">
      <c r="AN13696" s="37">
        <f t="shared" si="1871"/>
        <v>1</v>
      </c>
      <c r="AZ13696" s="38">
        <f t="shared" si="1872"/>
        <v>0</v>
      </c>
      <c r="BA13696" s="39" t="e">
        <f t="shared" si="1873"/>
        <v>#DIV/0!</v>
      </c>
      <c r="BB13696" s="40" t="e">
        <f t="shared" si="1874"/>
        <v>#DIV/0!</v>
      </c>
      <c r="BC13696" s="39" t="e">
        <f t="shared" si="1875"/>
        <v>#DIV/0!</v>
      </c>
      <c r="BD13696" s="40" t="e">
        <f t="shared" si="1876"/>
        <v>#DIV/0!</v>
      </c>
      <c r="BE13696" s="39" t="e">
        <f t="shared" si="1877"/>
        <v>#DIV/0!</v>
      </c>
      <c r="BF13696" s="39" t="e">
        <f t="shared" si="1878"/>
        <v>#DIV/0!</v>
      </c>
    </row>
    <row r="13697" spans="40:58" x14ac:dyDescent="0.3">
      <c r="AN13697" s="37">
        <f t="shared" si="1871"/>
        <v>1</v>
      </c>
      <c r="AZ13697" s="38">
        <f t="shared" si="1872"/>
        <v>0</v>
      </c>
      <c r="BA13697" s="39" t="e">
        <f t="shared" si="1873"/>
        <v>#DIV/0!</v>
      </c>
      <c r="BB13697" s="40" t="e">
        <f t="shared" si="1874"/>
        <v>#DIV/0!</v>
      </c>
      <c r="BC13697" s="39" t="e">
        <f t="shared" si="1875"/>
        <v>#DIV/0!</v>
      </c>
      <c r="BD13697" s="40" t="e">
        <f t="shared" si="1876"/>
        <v>#DIV/0!</v>
      </c>
      <c r="BE13697" s="39" t="e">
        <f t="shared" si="1877"/>
        <v>#DIV/0!</v>
      </c>
      <c r="BF13697" s="39" t="e">
        <f t="shared" si="1878"/>
        <v>#DIV/0!</v>
      </c>
    </row>
    <row r="13698" spans="40:58" x14ac:dyDescent="0.3">
      <c r="AN13698" s="37">
        <f t="shared" si="1871"/>
        <v>1</v>
      </c>
      <c r="AZ13698" s="38">
        <f t="shared" si="1872"/>
        <v>0</v>
      </c>
      <c r="BA13698" s="39" t="e">
        <f t="shared" si="1873"/>
        <v>#DIV/0!</v>
      </c>
      <c r="BB13698" s="40" t="e">
        <f t="shared" si="1874"/>
        <v>#DIV/0!</v>
      </c>
      <c r="BC13698" s="39" t="e">
        <f t="shared" si="1875"/>
        <v>#DIV/0!</v>
      </c>
      <c r="BD13698" s="40" t="e">
        <f t="shared" si="1876"/>
        <v>#DIV/0!</v>
      </c>
      <c r="BE13698" s="39" t="e">
        <f t="shared" si="1877"/>
        <v>#DIV/0!</v>
      </c>
      <c r="BF13698" s="39" t="e">
        <f t="shared" si="1878"/>
        <v>#DIV/0!</v>
      </c>
    </row>
    <row r="13699" spans="40:58" x14ac:dyDescent="0.3">
      <c r="AN13699" s="37">
        <f t="shared" si="1871"/>
        <v>1</v>
      </c>
      <c r="AZ13699" s="38">
        <f t="shared" si="1872"/>
        <v>0</v>
      </c>
      <c r="BA13699" s="39" t="e">
        <f t="shared" si="1873"/>
        <v>#DIV/0!</v>
      </c>
      <c r="BB13699" s="40" t="e">
        <f t="shared" si="1874"/>
        <v>#DIV/0!</v>
      </c>
      <c r="BC13699" s="39" t="e">
        <f t="shared" si="1875"/>
        <v>#DIV/0!</v>
      </c>
      <c r="BD13699" s="40" t="e">
        <f t="shared" si="1876"/>
        <v>#DIV/0!</v>
      </c>
      <c r="BE13699" s="39" t="e">
        <f t="shared" si="1877"/>
        <v>#DIV/0!</v>
      </c>
      <c r="BF13699" s="39" t="e">
        <f t="shared" si="1878"/>
        <v>#DIV/0!</v>
      </c>
    </row>
    <row r="13700" spans="40:58" x14ac:dyDescent="0.3">
      <c r="AN13700" s="37">
        <f t="shared" si="1871"/>
        <v>1</v>
      </c>
      <c r="AZ13700" s="38">
        <f t="shared" si="1872"/>
        <v>0</v>
      </c>
      <c r="BA13700" s="39" t="e">
        <f t="shared" si="1873"/>
        <v>#DIV/0!</v>
      </c>
      <c r="BB13700" s="40" t="e">
        <f t="shared" si="1874"/>
        <v>#DIV/0!</v>
      </c>
      <c r="BC13700" s="39" t="e">
        <f t="shared" si="1875"/>
        <v>#DIV/0!</v>
      </c>
      <c r="BD13700" s="40" t="e">
        <f t="shared" si="1876"/>
        <v>#DIV/0!</v>
      </c>
      <c r="BE13700" s="39" t="e">
        <f t="shared" si="1877"/>
        <v>#DIV/0!</v>
      </c>
      <c r="BF13700" s="39" t="e">
        <f t="shared" si="1878"/>
        <v>#DIV/0!</v>
      </c>
    </row>
    <row r="13701" spans="40:58" x14ac:dyDescent="0.3">
      <c r="AN13701" s="37">
        <f t="shared" si="1871"/>
        <v>1</v>
      </c>
      <c r="AZ13701" s="38">
        <f t="shared" si="1872"/>
        <v>0</v>
      </c>
      <c r="BA13701" s="39" t="e">
        <f t="shared" si="1873"/>
        <v>#DIV/0!</v>
      </c>
      <c r="BB13701" s="40" t="e">
        <f t="shared" si="1874"/>
        <v>#DIV/0!</v>
      </c>
      <c r="BC13701" s="39" t="e">
        <f t="shared" si="1875"/>
        <v>#DIV/0!</v>
      </c>
      <c r="BD13701" s="40" t="e">
        <f t="shared" si="1876"/>
        <v>#DIV/0!</v>
      </c>
      <c r="BE13701" s="39" t="e">
        <f t="shared" si="1877"/>
        <v>#DIV/0!</v>
      </c>
      <c r="BF13701" s="39" t="e">
        <f t="shared" si="1878"/>
        <v>#DIV/0!</v>
      </c>
    </row>
    <row r="13702" spans="40:58" x14ac:dyDescent="0.3">
      <c r="AN13702" s="37">
        <f t="shared" si="1871"/>
        <v>1</v>
      </c>
      <c r="AZ13702" s="38">
        <f t="shared" si="1872"/>
        <v>0</v>
      </c>
      <c r="BA13702" s="39" t="e">
        <f t="shared" si="1873"/>
        <v>#DIV/0!</v>
      </c>
      <c r="BB13702" s="40" t="e">
        <f t="shared" si="1874"/>
        <v>#DIV/0!</v>
      </c>
      <c r="BC13702" s="39" t="e">
        <f t="shared" si="1875"/>
        <v>#DIV/0!</v>
      </c>
      <c r="BD13702" s="40" t="e">
        <f t="shared" si="1876"/>
        <v>#DIV/0!</v>
      </c>
      <c r="BE13702" s="39" t="e">
        <f t="shared" si="1877"/>
        <v>#DIV/0!</v>
      </c>
      <c r="BF13702" s="39" t="e">
        <f t="shared" si="1878"/>
        <v>#DIV/0!</v>
      </c>
    </row>
    <row r="13703" spans="40:58" x14ac:dyDescent="0.3">
      <c r="AN13703" s="37">
        <f t="shared" si="1871"/>
        <v>1</v>
      </c>
      <c r="AZ13703" s="38">
        <f t="shared" si="1872"/>
        <v>0</v>
      </c>
      <c r="BA13703" s="39" t="e">
        <f t="shared" si="1873"/>
        <v>#DIV/0!</v>
      </c>
      <c r="BB13703" s="40" t="e">
        <f t="shared" si="1874"/>
        <v>#DIV/0!</v>
      </c>
      <c r="BC13703" s="39" t="e">
        <f t="shared" si="1875"/>
        <v>#DIV/0!</v>
      </c>
      <c r="BD13703" s="40" t="e">
        <f t="shared" si="1876"/>
        <v>#DIV/0!</v>
      </c>
      <c r="BE13703" s="39" t="e">
        <f t="shared" si="1877"/>
        <v>#DIV/0!</v>
      </c>
      <c r="BF13703" s="39" t="e">
        <f t="shared" si="1878"/>
        <v>#DIV/0!</v>
      </c>
    </row>
    <row r="13704" spans="40:58" x14ac:dyDescent="0.3">
      <c r="AN13704" s="37">
        <f t="shared" si="1871"/>
        <v>1</v>
      </c>
      <c r="AZ13704" s="38">
        <f t="shared" si="1872"/>
        <v>0</v>
      </c>
      <c r="BA13704" s="39" t="e">
        <f t="shared" si="1873"/>
        <v>#DIV/0!</v>
      </c>
      <c r="BB13704" s="40" t="e">
        <f t="shared" si="1874"/>
        <v>#DIV/0!</v>
      </c>
      <c r="BC13704" s="39" t="e">
        <f t="shared" si="1875"/>
        <v>#DIV/0!</v>
      </c>
      <c r="BD13704" s="40" t="e">
        <f t="shared" si="1876"/>
        <v>#DIV/0!</v>
      </c>
      <c r="BE13704" s="39" t="e">
        <f t="shared" si="1877"/>
        <v>#DIV/0!</v>
      </c>
      <c r="BF13704" s="39" t="e">
        <f t="shared" si="1878"/>
        <v>#DIV/0!</v>
      </c>
    </row>
    <row r="13705" spans="40:58" x14ac:dyDescent="0.3">
      <c r="AN13705" s="37">
        <f t="shared" si="1871"/>
        <v>1</v>
      </c>
      <c r="AZ13705" s="38">
        <f t="shared" si="1872"/>
        <v>0</v>
      </c>
      <c r="BA13705" s="39" t="e">
        <f t="shared" si="1873"/>
        <v>#DIV/0!</v>
      </c>
      <c r="BB13705" s="40" t="e">
        <f t="shared" si="1874"/>
        <v>#DIV/0!</v>
      </c>
      <c r="BC13705" s="39" t="e">
        <f t="shared" si="1875"/>
        <v>#DIV/0!</v>
      </c>
      <c r="BD13705" s="40" t="e">
        <f t="shared" si="1876"/>
        <v>#DIV/0!</v>
      </c>
      <c r="BE13705" s="39" t="e">
        <f t="shared" si="1877"/>
        <v>#DIV/0!</v>
      </c>
      <c r="BF13705" s="39" t="e">
        <f t="shared" si="1878"/>
        <v>#DIV/0!</v>
      </c>
    </row>
    <row r="13706" spans="40:58" x14ac:dyDescent="0.3">
      <c r="AN13706" s="37">
        <f t="shared" si="1871"/>
        <v>1</v>
      </c>
      <c r="AZ13706" s="38">
        <f t="shared" si="1872"/>
        <v>0</v>
      </c>
      <c r="BA13706" s="39" t="e">
        <f t="shared" si="1873"/>
        <v>#DIV/0!</v>
      </c>
      <c r="BB13706" s="40" t="e">
        <f t="shared" si="1874"/>
        <v>#DIV/0!</v>
      </c>
      <c r="BC13706" s="39" t="e">
        <f t="shared" si="1875"/>
        <v>#DIV/0!</v>
      </c>
      <c r="BD13706" s="40" t="e">
        <f t="shared" si="1876"/>
        <v>#DIV/0!</v>
      </c>
      <c r="BE13706" s="39" t="e">
        <f t="shared" si="1877"/>
        <v>#DIV/0!</v>
      </c>
      <c r="BF13706" s="39" t="e">
        <f t="shared" si="1878"/>
        <v>#DIV/0!</v>
      </c>
    </row>
    <row r="13707" spans="40:58" x14ac:dyDescent="0.3">
      <c r="AN13707" s="37">
        <f t="shared" si="1871"/>
        <v>1</v>
      </c>
      <c r="AZ13707" s="38">
        <f t="shared" si="1872"/>
        <v>0</v>
      </c>
      <c r="BA13707" s="39" t="e">
        <f t="shared" si="1873"/>
        <v>#DIV/0!</v>
      </c>
      <c r="BB13707" s="40" t="e">
        <f t="shared" si="1874"/>
        <v>#DIV/0!</v>
      </c>
      <c r="BC13707" s="39" t="e">
        <f t="shared" si="1875"/>
        <v>#DIV/0!</v>
      </c>
      <c r="BD13707" s="40" t="e">
        <f t="shared" si="1876"/>
        <v>#DIV/0!</v>
      </c>
      <c r="BE13707" s="39" t="e">
        <f t="shared" si="1877"/>
        <v>#DIV/0!</v>
      </c>
      <c r="BF13707" s="39" t="e">
        <f t="shared" si="1878"/>
        <v>#DIV/0!</v>
      </c>
    </row>
    <row r="13708" spans="40:58" x14ac:dyDescent="0.3">
      <c r="AN13708" s="37">
        <f t="shared" si="1871"/>
        <v>1</v>
      </c>
      <c r="AZ13708" s="38">
        <f t="shared" si="1872"/>
        <v>0</v>
      </c>
      <c r="BA13708" s="39" t="e">
        <f t="shared" si="1873"/>
        <v>#DIV/0!</v>
      </c>
      <c r="BB13708" s="40" t="e">
        <f t="shared" si="1874"/>
        <v>#DIV/0!</v>
      </c>
      <c r="BC13708" s="39" t="e">
        <f t="shared" si="1875"/>
        <v>#DIV/0!</v>
      </c>
      <c r="BD13708" s="40" t="e">
        <f t="shared" si="1876"/>
        <v>#DIV/0!</v>
      </c>
      <c r="BE13708" s="39" t="e">
        <f t="shared" si="1877"/>
        <v>#DIV/0!</v>
      </c>
      <c r="BF13708" s="39" t="e">
        <f t="shared" si="1878"/>
        <v>#DIV/0!</v>
      </c>
    </row>
    <row r="13709" spans="40:58" x14ac:dyDescent="0.3">
      <c r="AN13709" s="37">
        <f t="shared" si="1871"/>
        <v>1</v>
      </c>
      <c r="AZ13709" s="38">
        <f t="shared" si="1872"/>
        <v>0</v>
      </c>
      <c r="BA13709" s="39" t="e">
        <f t="shared" si="1873"/>
        <v>#DIV/0!</v>
      </c>
      <c r="BB13709" s="40" t="e">
        <f t="shared" si="1874"/>
        <v>#DIV/0!</v>
      </c>
      <c r="BC13709" s="39" t="e">
        <f t="shared" si="1875"/>
        <v>#DIV/0!</v>
      </c>
      <c r="BD13709" s="40" t="e">
        <f t="shared" si="1876"/>
        <v>#DIV/0!</v>
      </c>
      <c r="BE13709" s="39" t="e">
        <f t="shared" si="1877"/>
        <v>#DIV/0!</v>
      </c>
      <c r="BF13709" s="39" t="e">
        <f t="shared" si="1878"/>
        <v>#DIV/0!</v>
      </c>
    </row>
    <row r="13710" spans="40:58" x14ac:dyDescent="0.3">
      <c r="AN13710" s="37">
        <f t="shared" si="1871"/>
        <v>1</v>
      </c>
      <c r="AZ13710" s="38">
        <f t="shared" si="1872"/>
        <v>0</v>
      </c>
      <c r="BA13710" s="39" t="e">
        <f t="shared" si="1873"/>
        <v>#DIV/0!</v>
      </c>
      <c r="BB13710" s="40" t="e">
        <f t="shared" si="1874"/>
        <v>#DIV/0!</v>
      </c>
      <c r="BC13710" s="39" t="e">
        <f t="shared" si="1875"/>
        <v>#DIV/0!</v>
      </c>
      <c r="BD13710" s="40" t="e">
        <f t="shared" si="1876"/>
        <v>#DIV/0!</v>
      </c>
      <c r="BE13710" s="39" t="e">
        <f t="shared" si="1877"/>
        <v>#DIV/0!</v>
      </c>
      <c r="BF13710" s="39" t="e">
        <f t="shared" si="1878"/>
        <v>#DIV/0!</v>
      </c>
    </row>
    <row r="13711" spans="40:58" x14ac:dyDescent="0.3">
      <c r="AN13711" s="37">
        <f t="shared" si="1871"/>
        <v>1</v>
      </c>
      <c r="AZ13711" s="38">
        <f t="shared" si="1872"/>
        <v>0</v>
      </c>
      <c r="BA13711" s="39" t="e">
        <f t="shared" si="1873"/>
        <v>#DIV/0!</v>
      </c>
      <c r="BB13711" s="40" t="e">
        <f t="shared" si="1874"/>
        <v>#DIV/0!</v>
      </c>
      <c r="BC13711" s="39" t="e">
        <f t="shared" si="1875"/>
        <v>#DIV/0!</v>
      </c>
      <c r="BD13711" s="40" t="e">
        <f t="shared" si="1876"/>
        <v>#DIV/0!</v>
      </c>
      <c r="BE13711" s="39" t="e">
        <f t="shared" si="1877"/>
        <v>#DIV/0!</v>
      </c>
      <c r="BF13711" s="39" t="e">
        <f t="shared" si="1878"/>
        <v>#DIV/0!</v>
      </c>
    </row>
    <row r="13712" spans="40:58" x14ac:dyDescent="0.3">
      <c r="AN13712" s="37">
        <f t="shared" si="1871"/>
        <v>1</v>
      </c>
      <c r="AZ13712" s="38">
        <f t="shared" si="1872"/>
        <v>0</v>
      </c>
      <c r="BA13712" s="39" t="e">
        <f t="shared" si="1873"/>
        <v>#DIV/0!</v>
      </c>
      <c r="BB13712" s="40" t="e">
        <f t="shared" si="1874"/>
        <v>#DIV/0!</v>
      </c>
      <c r="BC13712" s="39" t="e">
        <f t="shared" si="1875"/>
        <v>#DIV/0!</v>
      </c>
      <c r="BD13712" s="40" t="e">
        <f t="shared" si="1876"/>
        <v>#DIV/0!</v>
      </c>
      <c r="BE13712" s="39" t="e">
        <f t="shared" si="1877"/>
        <v>#DIV/0!</v>
      </c>
      <c r="BF13712" s="39" t="e">
        <f t="shared" si="1878"/>
        <v>#DIV/0!</v>
      </c>
    </row>
    <row r="13713" spans="40:58" x14ac:dyDescent="0.3">
      <c r="AN13713" s="37">
        <f t="shared" si="1871"/>
        <v>1</v>
      </c>
      <c r="AZ13713" s="38">
        <f t="shared" si="1872"/>
        <v>0</v>
      </c>
      <c r="BA13713" s="39" t="e">
        <f t="shared" si="1873"/>
        <v>#DIV/0!</v>
      </c>
      <c r="BB13713" s="40" t="e">
        <f t="shared" si="1874"/>
        <v>#DIV/0!</v>
      </c>
      <c r="BC13713" s="39" t="e">
        <f t="shared" si="1875"/>
        <v>#DIV/0!</v>
      </c>
      <c r="BD13713" s="40" t="e">
        <f t="shared" si="1876"/>
        <v>#DIV/0!</v>
      </c>
      <c r="BE13713" s="39" t="e">
        <f t="shared" si="1877"/>
        <v>#DIV/0!</v>
      </c>
      <c r="BF13713" s="39" t="e">
        <f t="shared" si="1878"/>
        <v>#DIV/0!</v>
      </c>
    </row>
    <row r="13714" spans="40:58" x14ac:dyDescent="0.3">
      <c r="AN13714" s="37">
        <f t="shared" si="1871"/>
        <v>1</v>
      </c>
      <c r="AZ13714" s="38">
        <f t="shared" si="1872"/>
        <v>0</v>
      </c>
      <c r="BA13714" s="39" t="e">
        <f t="shared" si="1873"/>
        <v>#DIV/0!</v>
      </c>
      <c r="BB13714" s="40" t="e">
        <f t="shared" si="1874"/>
        <v>#DIV/0!</v>
      </c>
      <c r="BC13714" s="39" t="e">
        <f t="shared" si="1875"/>
        <v>#DIV/0!</v>
      </c>
      <c r="BD13714" s="40" t="e">
        <f t="shared" si="1876"/>
        <v>#DIV/0!</v>
      </c>
      <c r="BE13714" s="39" t="e">
        <f t="shared" si="1877"/>
        <v>#DIV/0!</v>
      </c>
      <c r="BF13714" s="39" t="e">
        <f t="shared" si="1878"/>
        <v>#DIV/0!</v>
      </c>
    </row>
    <row r="13715" spans="40:58" x14ac:dyDescent="0.3">
      <c r="AN13715" s="37">
        <f t="shared" si="1871"/>
        <v>1</v>
      </c>
      <c r="AZ13715" s="38">
        <f t="shared" si="1872"/>
        <v>0</v>
      </c>
      <c r="BA13715" s="39" t="e">
        <f t="shared" si="1873"/>
        <v>#DIV/0!</v>
      </c>
      <c r="BB13715" s="40" t="e">
        <f t="shared" si="1874"/>
        <v>#DIV/0!</v>
      </c>
      <c r="BC13715" s="39" t="e">
        <f t="shared" si="1875"/>
        <v>#DIV/0!</v>
      </c>
      <c r="BD13715" s="40" t="e">
        <f t="shared" si="1876"/>
        <v>#DIV/0!</v>
      </c>
      <c r="BE13715" s="39" t="e">
        <f t="shared" si="1877"/>
        <v>#DIV/0!</v>
      </c>
      <c r="BF13715" s="39" t="e">
        <f t="shared" si="1878"/>
        <v>#DIV/0!</v>
      </c>
    </row>
    <row r="13716" spans="40:58" x14ac:dyDescent="0.3">
      <c r="AN13716" s="37">
        <f t="shared" si="1871"/>
        <v>1</v>
      </c>
      <c r="AZ13716" s="38">
        <f t="shared" si="1872"/>
        <v>0</v>
      </c>
      <c r="BA13716" s="39" t="e">
        <f t="shared" si="1873"/>
        <v>#DIV/0!</v>
      </c>
      <c r="BB13716" s="40" t="e">
        <f t="shared" si="1874"/>
        <v>#DIV/0!</v>
      </c>
      <c r="BC13716" s="39" t="e">
        <f t="shared" si="1875"/>
        <v>#DIV/0!</v>
      </c>
      <c r="BD13716" s="40" t="e">
        <f t="shared" si="1876"/>
        <v>#DIV/0!</v>
      </c>
      <c r="BE13716" s="39" t="e">
        <f t="shared" si="1877"/>
        <v>#DIV/0!</v>
      </c>
      <c r="BF13716" s="39" t="e">
        <f t="shared" si="1878"/>
        <v>#DIV/0!</v>
      </c>
    </row>
    <row r="13717" spans="40:58" x14ac:dyDescent="0.3">
      <c r="AN13717" s="37">
        <f t="shared" si="1871"/>
        <v>1</v>
      </c>
      <c r="AZ13717" s="38">
        <f t="shared" si="1872"/>
        <v>0</v>
      </c>
      <c r="BA13717" s="39" t="e">
        <f t="shared" si="1873"/>
        <v>#DIV/0!</v>
      </c>
      <c r="BB13717" s="40" t="e">
        <f t="shared" si="1874"/>
        <v>#DIV/0!</v>
      </c>
      <c r="BC13717" s="39" t="e">
        <f t="shared" si="1875"/>
        <v>#DIV/0!</v>
      </c>
      <c r="BD13717" s="40" t="e">
        <f t="shared" si="1876"/>
        <v>#DIV/0!</v>
      </c>
      <c r="BE13717" s="39" t="e">
        <f t="shared" si="1877"/>
        <v>#DIV/0!</v>
      </c>
      <c r="BF13717" s="39" t="e">
        <f t="shared" si="1878"/>
        <v>#DIV/0!</v>
      </c>
    </row>
    <row r="13718" spans="40:58" x14ac:dyDescent="0.3">
      <c r="AN13718" s="37">
        <f t="shared" si="1871"/>
        <v>1</v>
      </c>
      <c r="AZ13718" s="38">
        <f t="shared" si="1872"/>
        <v>0</v>
      </c>
      <c r="BA13718" s="39" t="e">
        <f t="shared" si="1873"/>
        <v>#DIV/0!</v>
      </c>
      <c r="BB13718" s="40" t="e">
        <f t="shared" si="1874"/>
        <v>#DIV/0!</v>
      </c>
      <c r="BC13718" s="39" t="e">
        <f t="shared" si="1875"/>
        <v>#DIV/0!</v>
      </c>
      <c r="BD13718" s="40" t="e">
        <f t="shared" si="1876"/>
        <v>#DIV/0!</v>
      </c>
      <c r="BE13718" s="39" t="e">
        <f t="shared" si="1877"/>
        <v>#DIV/0!</v>
      </c>
      <c r="BF13718" s="39" t="e">
        <f t="shared" si="1878"/>
        <v>#DIV/0!</v>
      </c>
    </row>
    <row r="13719" spans="40:58" x14ac:dyDescent="0.3">
      <c r="AN13719" s="37">
        <f t="shared" si="1871"/>
        <v>1</v>
      </c>
      <c r="AZ13719" s="38">
        <f t="shared" si="1872"/>
        <v>0</v>
      </c>
      <c r="BA13719" s="39" t="e">
        <f t="shared" si="1873"/>
        <v>#DIV/0!</v>
      </c>
      <c r="BB13719" s="40" t="e">
        <f t="shared" si="1874"/>
        <v>#DIV/0!</v>
      </c>
      <c r="BC13719" s="39" t="e">
        <f t="shared" si="1875"/>
        <v>#DIV/0!</v>
      </c>
      <c r="BD13719" s="40" t="e">
        <f t="shared" si="1876"/>
        <v>#DIV/0!</v>
      </c>
      <c r="BE13719" s="39" t="e">
        <f t="shared" si="1877"/>
        <v>#DIV/0!</v>
      </c>
      <c r="BF13719" s="39" t="e">
        <f t="shared" si="1878"/>
        <v>#DIV/0!</v>
      </c>
    </row>
    <row r="13720" spans="40:58" x14ac:dyDescent="0.3">
      <c r="AN13720" s="37">
        <f t="shared" si="1871"/>
        <v>1</v>
      </c>
      <c r="AZ13720" s="38">
        <f t="shared" si="1872"/>
        <v>0</v>
      </c>
      <c r="BA13720" s="39" t="e">
        <f t="shared" si="1873"/>
        <v>#DIV/0!</v>
      </c>
      <c r="BB13720" s="40" t="e">
        <f t="shared" si="1874"/>
        <v>#DIV/0!</v>
      </c>
      <c r="BC13720" s="39" t="e">
        <f t="shared" si="1875"/>
        <v>#DIV/0!</v>
      </c>
      <c r="BD13720" s="40" t="e">
        <f t="shared" si="1876"/>
        <v>#DIV/0!</v>
      </c>
      <c r="BE13720" s="39" t="e">
        <f t="shared" si="1877"/>
        <v>#DIV/0!</v>
      </c>
      <c r="BF13720" s="39" t="e">
        <f t="shared" si="1878"/>
        <v>#DIV/0!</v>
      </c>
    </row>
    <row r="13721" spans="40:58" x14ac:dyDescent="0.3">
      <c r="AN13721" s="37">
        <f t="shared" si="1871"/>
        <v>1</v>
      </c>
      <c r="AZ13721" s="38">
        <f t="shared" si="1872"/>
        <v>0</v>
      </c>
      <c r="BA13721" s="39" t="e">
        <f t="shared" si="1873"/>
        <v>#DIV/0!</v>
      </c>
      <c r="BB13721" s="40" t="e">
        <f t="shared" si="1874"/>
        <v>#DIV/0!</v>
      </c>
      <c r="BC13721" s="39" t="e">
        <f t="shared" si="1875"/>
        <v>#DIV/0!</v>
      </c>
      <c r="BD13721" s="40" t="e">
        <f t="shared" si="1876"/>
        <v>#DIV/0!</v>
      </c>
      <c r="BE13721" s="39" t="e">
        <f t="shared" si="1877"/>
        <v>#DIV/0!</v>
      </c>
      <c r="BF13721" s="39" t="e">
        <f t="shared" si="1878"/>
        <v>#DIV/0!</v>
      </c>
    </row>
    <row r="13722" spans="40:58" x14ac:dyDescent="0.3">
      <c r="AN13722" s="37">
        <f t="shared" si="1871"/>
        <v>1</v>
      </c>
      <c r="AZ13722" s="38">
        <f t="shared" si="1872"/>
        <v>0</v>
      </c>
      <c r="BA13722" s="39" t="e">
        <f t="shared" si="1873"/>
        <v>#DIV/0!</v>
      </c>
      <c r="BB13722" s="40" t="e">
        <f t="shared" si="1874"/>
        <v>#DIV/0!</v>
      </c>
      <c r="BC13722" s="39" t="e">
        <f t="shared" si="1875"/>
        <v>#DIV/0!</v>
      </c>
      <c r="BD13722" s="40" t="e">
        <f t="shared" si="1876"/>
        <v>#DIV/0!</v>
      </c>
      <c r="BE13722" s="39" t="e">
        <f t="shared" si="1877"/>
        <v>#DIV/0!</v>
      </c>
      <c r="BF13722" s="39" t="e">
        <f t="shared" si="1878"/>
        <v>#DIV/0!</v>
      </c>
    </row>
    <row r="13723" spans="40:58" x14ac:dyDescent="0.3">
      <c r="AN13723" s="37">
        <f t="shared" si="1871"/>
        <v>1</v>
      </c>
      <c r="AZ13723" s="38">
        <f t="shared" si="1872"/>
        <v>0</v>
      </c>
      <c r="BA13723" s="39" t="e">
        <f t="shared" si="1873"/>
        <v>#DIV/0!</v>
      </c>
      <c r="BB13723" s="40" t="e">
        <f t="shared" si="1874"/>
        <v>#DIV/0!</v>
      </c>
      <c r="BC13723" s="39" t="e">
        <f t="shared" si="1875"/>
        <v>#DIV/0!</v>
      </c>
      <c r="BD13723" s="40" t="e">
        <f t="shared" si="1876"/>
        <v>#DIV/0!</v>
      </c>
      <c r="BE13723" s="39" t="e">
        <f t="shared" si="1877"/>
        <v>#DIV/0!</v>
      </c>
      <c r="BF13723" s="39" t="e">
        <f t="shared" si="1878"/>
        <v>#DIV/0!</v>
      </c>
    </row>
    <row r="13724" spans="40:58" x14ac:dyDescent="0.3">
      <c r="AN13724" s="37">
        <f t="shared" si="1871"/>
        <v>1</v>
      </c>
      <c r="AZ13724" s="38">
        <f t="shared" si="1872"/>
        <v>0</v>
      </c>
      <c r="BA13724" s="39" t="e">
        <f t="shared" si="1873"/>
        <v>#DIV/0!</v>
      </c>
      <c r="BB13724" s="40" t="e">
        <f t="shared" si="1874"/>
        <v>#DIV/0!</v>
      </c>
      <c r="BC13724" s="39" t="e">
        <f t="shared" si="1875"/>
        <v>#DIV/0!</v>
      </c>
      <c r="BD13724" s="40" t="e">
        <f t="shared" si="1876"/>
        <v>#DIV/0!</v>
      </c>
      <c r="BE13724" s="39" t="e">
        <f t="shared" si="1877"/>
        <v>#DIV/0!</v>
      </c>
      <c r="BF13724" s="39" t="e">
        <f t="shared" si="1878"/>
        <v>#DIV/0!</v>
      </c>
    </row>
    <row r="13725" spans="40:58" x14ac:dyDescent="0.3">
      <c r="AN13725" s="37">
        <f t="shared" si="1871"/>
        <v>1</v>
      </c>
      <c r="AZ13725" s="38">
        <f t="shared" si="1872"/>
        <v>0</v>
      </c>
      <c r="BA13725" s="39" t="e">
        <f t="shared" si="1873"/>
        <v>#DIV/0!</v>
      </c>
      <c r="BB13725" s="40" t="e">
        <f t="shared" si="1874"/>
        <v>#DIV/0!</v>
      </c>
      <c r="BC13725" s="39" t="e">
        <f t="shared" si="1875"/>
        <v>#DIV/0!</v>
      </c>
      <c r="BD13725" s="40" t="e">
        <f t="shared" si="1876"/>
        <v>#DIV/0!</v>
      </c>
      <c r="BE13725" s="39" t="e">
        <f t="shared" si="1877"/>
        <v>#DIV/0!</v>
      </c>
      <c r="BF13725" s="39" t="e">
        <f t="shared" si="1878"/>
        <v>#DIV/0!</v>
      </c>
    </row>
    <row r="13726" spans="40:58" x14ac:dyDescent="0.3">
      <c r="AN13726" s="37">
        <f t="shared" si="1871"/>
        <v>1</v>
      </c>
      <c r="AZ13726" s="38">
        <f t="shared" si="1872"/>
        <v>0</v>
      </c>
      <c r="BA13726" s="39" t="e">
        <f t="shared" si="1873"/>
        <v>#DIV/0!</v>
      </c>
      <c r="BB13726" s="40" t="e">
        <f t="shared" si="1874"/>
        <v>#DIV/0!</v>
      </c>
      <c r="BC13726" s="39" t="e">
        <f t="shared" si="1875"/>
        <v>#DIV/0!</v>
      </c>
      <c r="BD13726" s="40" t="e">
        <f t="shared" si="1876"/>
        <v>#DIV/0!</v>
      </c>
      <c r="BE13726" s="39" t="e">
        <f t="shared" si="1877"/>
        <v>#DIV/0!</v>
      </c>
      <c r="BF13726" s="39" t="e">
        <f t="shared" si="1878"/>
        <v>#DIV/0!</v>
      </c>
    </row>
    <row r="13727" spans="40:58" x14ac:dyDescent="0.3">
      <c r="AN13727" s="37">
        <f t="shared" si="1871"/>
        <v>1</v>
      </c>
      <c r="AZ13727" s="38">
        <f t="shared" si="1872"/>
        <v>0</v>
      </c>
      <c r="BA13727" s="39" t="e">
        <f t="shared" si="1873"/>
        <v>#DIV/0!</v>
      </c>
      <c r="BB13727" s="40" t="e">
        <f t="shared" si="1874"/>
        <v>#DIV/0!</v>
      </c>
      <c r="BC13727" s="39" t="e">
        <f t="shared" si="1875"/>
        <v>#DIV/0!</v>
      </c>
      <c r="BD13727" s="40" t="e">
        <f t="shared" si="1876"/>
        <v>#DIV/0!</v>
      </c>
      <c r="BE13727" s="39" t="e">
        <f t="shared" si="1877"/>
        <v>#DIV/0!</v>
      </c>
      <c r="BF13727" s="39" t="e">
        <f t="shared" si="1878"/>
        <v>#DIV/0!</v>
      </c>
    </row>
    <row r="13728" spans="40:58" x14ac:dyDescent="0.3">
      <c r="AN13728" s="37">
        <f t="shared" si="1871"/>
        <v>1</v>
      </c>
      <c r="AZ13728" s="38">
        <f t="shared" si="1872"/>
        <v>0</v>
      </c>
      <c r="BA13728" s="39" t="e">
        <f t="shared" si="1873"/>
        <v>#DIV/0!</v>
      </c>
      <c r="BB13728" s="40" t="e">
        <f t="shared" si="1874"/>
        <v>#DIV/0!</v>
      </c>
      <c r="BC13728" s="39" t="e">
        <f t="shared" si="1875"/>
        <v>#DIV/0!</v>
      </c>
      <c r="BD13728" s="40" t="e">
        <f t="shared" si="1876"/>
        <v>#DIV/0!</v>
      </c>
      <c r="BE13728" s="39" t="e">
        <f t="shared" si="1877"/>
        <v>#DIV/0!</v>
      </c>
      <c r="BF13728" s="39" t="e">
        <f t="shared" si="1878"/>
        <v>#DIV/0!</v>
      </c>
    </row>
    <row r="13729" spans="40:58" x14ac:dyDescent="0.3">
      <c r="AN13729" s="37">
        <f t="shared" si="1871"/>
        <v>1</v>
      </c>
      <c r="AZ13729" s="38">
        <f t="shared" si="1872"/>
        <v>0</v>
      </c>
      <c r="BA13729" s="39" t="e">
        <f t="shared" si="1873"/>
        <v>#DIV/0!</v>
      </c>
      <c r="BB13729" s="40" t="e">
        <f t="shared" si="1874"/>
        <v>#DIV/0!</v>
      </c>
      <c r="BC13729" s="39" t="e">
        <f t="shared" si="1875"/>
        <v>#DIV/0!</v>
      </c>
      <c r="BD13729" s="40" t="e">
        <f t="shared" si="1876"/>
        <v>#DIV/0!</v>
      </c>
      <c r="BE13729" s="39" t="e">
        <f t="shared" si="1877"/>
        <v>#DIV/0!</v>
      </c>
      <c r="BF13729" s="39" t="e">
        <f t="shared" si="1878"/>
        <v>#DIV/0!</v>
      </c>
    </row>
    <row r="13730" spans="40:58" x14ac:dyDescent="0.3">
      <c r="AN13730" s="37">
        <f t="shared" si="1871"/>
        <v>1</v>
      </c>
      <c r="AZ13730" s="38">
        <f t="shared" si="1872"/>
        <v>0</v>
      </c>
      <c r="BA13730" s="39" t="e">
        <f t="shared" si="1873"/>
        <v>#DIV/0!</v>
      </c>
      <c r="BB13730" s="40" t="e">
        <f t="shared" si="1874"/>
        <v>#DIV/0!</v>
      </c>
      <c r="BC13730" s="39" t="e">
        <f t="shared" si="1875"/>
        <v>#DIV/0!</v>
      </c>
      <c r="BD13730" s="40" t="e">
        <f t="shared" si="1876"/>
        <v>#DIV/0!</v>
      </c>
      <c r="BE13730" s="39" t="e">
        <f t="shared" si="1877"/>
        <v>#DIV/0!</v>
      </c>
      <c r="BF13730" s="39" t="e">
        <f t="shared" si="1878"/>
        <v>#DIV/0!</v>
      </c>
    </row>
    <row r="13731" spans="40:58" x14ac:dyDescent="0.3">
      <c r="AN13731" s="37">
        <f t="shared" si="1871"/>
        <v>1</v>
      </c>
      <c r="AZ13731" s="38">
        <f t="shared" si="1872"/>
        <v>0</v>
      </c>
      <c r="BA13731" s="39" t="e">
        <f t="shared" si="1873"/>
        <v>#DIV/0!</v>
      </c>
      <c r="BB13731" s="40" t="e">
        <f t="shared" si="1874"/>
        <v>#DIV/0!</v>
      </c>
      <c r="BC13731" s="39" t="e">
        <f t="shared" si="1875"/>
        <v>#DIV/0!</v>
      </c>
      <c r="BD13731" s="40" t="e">
        <f t="shared" si="1876"/>
        <v>#DIV/0!</v>
      </c>
      <c r="BE13731" s="39" t="e">
        <f t="shared" si="1877"/>
        <v>#DIV/0!</v>
      </c>
      <c r="BF13731" s="39" t="e">
        <f t="shared" si="1878"/>
        <v>#DIV/0!</v>
      </c>
    </row>
    <row r="13732" spans="40:58" x14ac:dyDescent="0.3">
      <c r="AN13732" s="37">
        <f t="shared" si="1871"/>
        <v>1</v>
      </c>
      <c r="AZ13732" s="38">
        <f t="shared" si="1872"/>
        <v>0</v>
      </c>
      <c r="BA13732" s="39" t="e">
        <f t="shared" si="1873"/>
        <v>#DIV/0!</v>
      </c>
      <c r="BB13732" s="40" t="e">
        <f t="shared" si="1874"/>
        <v>#DIV/0!</v>
      </c>
      <c r="BC13732" s="39" t="e">
        <f t="shared" si="1875"/>
        <v>#DIV/0!</v>
      </c>
      <c r="BD13732" s="40" t="e">
        <f t="shared" si="1876"/>
        <v>#DIV/0!</v>
      </c>
      <c r="BE13732" s="39" t="e">
        <f t="shared" si="1877"/>
        <v>#DIV/0!</v>
      </c>
      <c r="BF13732" s="39" t="e">
        <f t="shared" si="1878"/>
        <v>#DIV/0!</v>
      </c>
    </row>
    <row r="13733" spans="40:58" x14ac:dyDescent="0.3">
      <c r="AN13733" s="37">
        <f t="shared" si="1871"/>
        <v>1</v>
      </c>
      <c r="AZ13733" s="38">
        <f t="shared" si="1872"/>
        <v>0</v>
      </c>
      <c r="BA13733" s="39" t="e">
        <f t="shared" si="1873"/>
        <v>#DIV/0!</v>
      </c>
      <c r="BB13733" s="40" t="e">
        <f t="shared" si="1874"/>
        <v>#DIV/0!</v>
      </c>
      <c r="BC13733" s="39" t="e">
        <f t="shared" si="1875"/>
        <v>#DIV/0!</v>
      </c>
      <c r="BD13733" s="40" t="e">
        <f t="shared" si="1876"/>
        <v>#DIV/0!</v>
      </c>
      <c r="BE13733" s="39" t="e">
        <f t="shared" si="1877"/>
        <v>#DIV/0!</v>
      </c>
      <c r="BF13733" s="39" t="e">
        <f t="shared" si="1878"/>
        <v>#DIV/0!</v>
      </c>
    </row>
    <row r="13734" spans="40:58" x14ac:dyDescent="0.3">
      <c r="AN13734" s="37">
        <f t="shared" si="1871"/>
        <v>1</v>
      </c>
      <c r="AZ13734" s="38">
        <f t="shared" si="1872"/>
        <v>0</v>
      </c>
      <c r="BA13734" s="39" t="e">
        <f t="shared" si="1873"/>
        <v>#DIV/0!</v>
      </c>
      <c r="BB13734" s="40" t="e">
        <f t="shared" si="1874"/>
        <v>#DIV/0!</v>
      </c>
      <c r="BC13734" s="39" t="e">
        <f t="shared" si="1875"/>
        <v>#DIV/0!</v>
      </c>
      <c r="BD13734" s="40" t="e">
        <f t="shared" si="1876"/>
        <v>#DIV/0!</v>
      </c>
      <c r="BE13734" s="39" t="e">
        <f t="shared" si="1877"/>
        <v>#DIV/0!</v>
      </c>
      <c r="BF13734" s="39" t="e">
        <f t="shared" si="1878"/>
        <v>#DIV/0!</v>
      </c>
    </row>
    <row r="13735" spans="40:58" x14ac:dyDescent="0.3">
      <c r="AN13735" s="37">
        <f t="shared" si="1871"/>
        <v>1</v>
      </c>
      <c r="AZ13735" s="38">
        <f t="shared" si="1872"/>
        <v>0</v>
      </c>
      <c r="BA13735" s="39" t="e">
        <f t="shared" si="1873"/>
        <v>#DIV/0!</v>
      </c>
      <c r="BB13735" s="40" t="e">
        <f t="shared" si="1874"/>
        <v>#DIV/0!</v>
      </c>
      <c r="BC13735" s="39" t="e">
        <f t="shared" si="1875"/>
        <v>#DIV/0!</v>
      </c>
      <c r="BD13735" s="40" t="e">
        <f t="shared" si="1876"/>
        <v>#DIV/0!</v>
      </c>
      <c r="BE13735" s="39" t="e">
        <f t="shared" si="1877"/>
        <v>#DIV/0!</v>
      </c>
      <c r="BF13735" s="39" t="e">
        <f t="shared" si="1878"/>
        <v>#DIV/0!</v>
      </c>
    </row>
    <row r="13736" spans="40:58" x14ac:dyDescent="0.3">
      <c r="AN13736" s="37">
        <f t="shared" si="1871"/>
        <v>1</v>
      </c>
      <c r="AZ13736" s="38">
        <f t="shared" si="1872"/>
        <v>0</v>
      </c>
      <c r="BA13736" s="39" t="e">
        <f t="shared" si="1873"/>
        <v>#DIV/0!</v>
      </c>
      <c r="BB13736" s="40" t="e">
        <f t="shared" si="1874"/>
        <v>#DIV/0!</v>
      </c>
      <c r="BC13736" s="39" t="e">
        <f t="shared" si="1875"/>
        <v>#DIV/0!</v>
      </c>
      <c r="BD13736" s="40" t="e">
        <f t="shared" si="1876"/>
        <v>#DIV/0!</v>
      </c>
      <c r="BE13736" s="39" t="e">
        <f t="shared" si="1877"/>
        <v>#DIV/0!</v>
      </c>
      <c r="BF13736" s="39" t="e">
        <f t="shared" si="1878"/>
        <v>#DIV/0!</v>
      </c>
    </row>
    <row r="13737" spans="40:58" x14ac:dyDescent="0.3">
      <c r="AN13737" s="37">
        <f t="shared" si="1871"/>
        <v>1</v>
      </c>
      <c r="AZ13737" s="38">
        <f t="shared" si="1872"/>
        <v>0</v>
      </c>
      <c r="BA13737" s="39" t="e">
        <f t="shared" si="1873"/>
        <v>#DIV/0!</v>
      </c>
      <c r="BB13737" s="40" t="e">
        <f t="shared" si="1874"/>
        <v>#DIV/0!</v>
      </c>
      <c r="BC13737" s="39" t="e">
        <f t="shared" si="1875"/>
        <v>#DIV/0!</v>
      </c>
      <c r="BD13737" s="40" t="e">
        <f t="shared" si="1876"/>
        <v>#DIV/0!</v>
      </c>
      <c r="BE13737" s="39" t="e">
        <f t="shared" si="1877"/>
        <v>#DIV/0!</v>
      </c>
      <c r="BF13737" s="39" t="e">
        <f t="shared" si="1878"/>
        <v>#DIV/0!</v>
      </c>
    </row>
    <row r="13738" spans="40:58" x14ac:dyDescent="0.3">
      <c r="AN13738" s="37">
        <f t="shared" si="1871"/>
        <v>1</v>
      </c>
      <c r="AZ13738" s="38">
        <f t="shared" si="1872"/>
        <v>0</v>
      </c>
      <c r="BA13738" s="39" t="e">
        <f t="shared" si="1873"/>
        <v>#DIV/0!</v>
      </c>
      <c r="BB13738" s="40" t="e">
        <f t="shared" si="1874"/>
        <v>#DIV/0!</v>
      </c>
      <c r="BC13738" s="39" t="e">
        <f t="shared" si="1875"/>
        <v>#DIV/0!</v>
      </c>
      <c r="BD13738" s="40" t="e">
        <f t="shared" si="1876"/>
        <v>#DIV/0!</v>
      </c>
      <c r="BE13738" s="39" t="e">
        <f t="shared" si="1877"/>
        <v>#DIV/0!</v>
      </c>
      <c r="BF13738" s="39" t="e">
        <f t="shared" si="1878"/>
        <v>#DIV/0!</v>
      </c>
    </row>
    <row r="13739" spans="40:58" x14ac:dyDescent="0.3">
      <c r="AN13739" s="37">
        <f t="shared" si="1871"/>
        <v>1</v>
      </c>
      <c r="AZ13739" s="38">
        <f t="shared" si="1872"/>
        <v>0</v>
      </c>
      <c r="BA13739" s="39" t="e">
        <f t="shared" si="1873"/>
        <v>#DIV/0!</v>
      </c>
      <c r="BB13739" s="40" t="e">
        <f t="shared" si="1874"/>
        <v>#DIV/0!</v>
      </c>
      <c r="BC13739" s="39" t="e">
        <f t="shared" si="1875"/>
        <v>#DIV/0!</v>
      </c>
      <c r="BD13739" s="40" t="e">
        <f t="shared" si="1876"/>
        <v>#DIV/0!</v>
      </c>
      <c r="BE13739" s="39" t="e">
        <f t="shared" si="1877"/>
        <v>#DIV/0!</v>
      </c>
      <c r="BF13739" s="39" t="e">
        <f t="shared" si="1878"/>
        <v>#DIV/0!</v>
      </c>
    </row>
    <row r="13740" spans="40:58" x14ac:dyDescent="0.3">
      <c r="AN13740" s="37">
        <f t="shared" si="1871"/>
        <v>1</v>
      </c>
      <c r="AZ13740" s="38">
        <f t="shared" si="1872"/>
        <v>0</v>
      </c>
      <c r="BA13740" s="39" t="e">
        <f t="shared" si="1873"/>
        <v>#DIV/0!</v>
      </c>
      <c r="BB13740" s="40" t="e">
        <f t="shared" si="1874"/>
        <v>#DIV/0!</v>
      </c>
      <c r="BC13740" s="39" t="e">
        <f t="shared" si="1875"/>
        <v>#DIV/0!</v>
      </c>
      <c r="BD13740" s="40" t="e">
        <f t="shared" si="1876"/>
        <v>#DIV/0!</v>
      </c>
      <c r="BE13740" s="39" t="e">
        <f t="shared" si="1877"/>
        <v>#DIV/0!</v>
      </c>
      <c r="BF13740" s="39" t="e">
        <f t="shared" si="1878"/>
        <v>#DIV/0!</v>
      </c>
    </row>
    <row r="13741" spans="40:58" x14ac:dyDescent="0.3">
      <c r="AN13741" s="37">
        <f t="shared" si="1871"/>
        <v>1</v>
      </c>
      <c r="AZ13741" s="38">
        <f t="shared" si="1872"/>
        <v>0</v>
      </c>
      <c r="BA13741" s="39" t="e">
        <f t="shared" si="1873"/>
        <v>#DIV/0!</v>
      </c>
      <c r="BB13741" s="40" t="e">
        <f t="shared" si="1874"/>
        <v>#DIV/0!</v>
      </c>
      <c r="BC13741" s="39" t="e">
        <f t="shared" si="1875"/>
        <v>#DIV/0!</v>
      </c>
      <c r="BD13741" s="40" t="e">
        <f t="shared" si="1876"/>
        <v>#DIV/0!</v>
      </c>
      <c r="BE13741" s="39" t="e">
        <f t="shared" si="1877"/>
        <v>#DIV/0!</v>
      </c>
      <c r="BF13741" s="39" t="e">
        <f t="shared" si="1878"/>
        <v>#DIV/0!</v>
      </c>
    </row>
    <row r="13742" spans="40:58" x14ac:dyDescent="0.3">
      <c r="AN13742" s="37">
        <f t="shared" si="1871"/>
        <v>1</v>
      </c>
      <c r="AZ13742" s="38">
        <f t="shared" si="1872"/>
        <v>0</v>
      </c>
      <c r="BA13742" s="39" t="e">
        <f t="shared" si="1873"/>
        <v>#DIV/0!</v>
      </c>
      <c r="BB13742" s="40" t="e">
        <f t="shared" si="1874"/>
        <v>#DIV/0!</v>
      </c>
      <c r="BC13742" s="39" t="e">
        <f t="shared" si="1875"/>
        <v>#DIV/0!</v>
      </c>
      <c r="BD13742" s="40" t="e">
        <f t="shared" si="1876"/>
        <v>#DIV/0!</v>
      </c>
      <c r="BE13742" s="39" t="e">
        <f t="shared" si="1877"/>
        <v>#DIV/0!</v>
      </c>
      <c r="BF13742" s="39" t="e">
        <f t="shared" si="1878"/>
        <v>#DIV/0!</v>
      </c>
    </row>
    <row r="13743" spans="40:58" x14ac:dyDescent="0.3">
      <c r="AN13743" s="37">
        <f t="shared" si="1871"/>
        <v>1</v>
      </c>
      <c r="AZ13743" s="38">
        <f t="shared" si="1872"/>
        <v>0</v>
      </c>
      <c r="BA13743" s="39" t="e">
        <f t="shared" si="1873"/>
        <v>#DIV/0!</v>
      </c>
      <c r="BB13743" s="40" t="e">
        <f t="shared" si="1874"/>
        <v>#DIV/0!</v>
      </c>
      <c r="BC13743" s="39" t="e">
        <f t="shared" si="1875"/>
        <v>#DIV/0!</v>
      </c>
      <c r="BD13743" s="40" t="e">
        <f t="shared" si="1876"/>
        <v>#DIV/0!</v>
      </c>
      <c r="BE13743" s="39" t="e">
        <f t="shared" si="1877"/>
        <v>#DIV/0!</v>
      </c>
      <c r="BF13743" s="39" t="e">
        <f t="shared" si="1878"/>
        <v>#DIV/0!</v>
      </c>
    </row>
    <row r="13744" spans="40:58" x14ac:dyDescent="0.3">
      <c r="AN13744" s="37">
        <f t="shared" si="1871"/>
        <v>1</v>
      </c>
      <c r="AZ13744" s="38">
        <f t="shared" si="1872"/>
        <v>0</v>
      </c>
      <c r="BA13744" s="39" t="e">
        <f t="shared" si="1873"/>
        <v>#DIV/0!</v>
      </c>
      <c r="BB13744" s="40" t="e">
        <f t="shared" si="1874"/>
        <v>#DIV/0!</v>
      </c>
      <c r="BC13744" s="39" t="e">
        <f t="shared" si="1875"/>
        <v>#DIV/0!</v>
      </c>
      <c r="BD13744" s="40" t="e">
        <f t="shared" si="1876"/>
        <v>#DIV/0!</v>
      </c>
      <c r="BE13744" s="39" t="e">
        <f t="shared" si="1877"/>
        <v>#DIV/0!</v>
      </c>
      <c r="BF13744" s="39" t="e">
        <f t="shared" si="1878"/>
        <v>#DIV/0!</v>
      </c>
    </row>
    <row r="13745" spans="40:58" x14ac:dyDescent="0.3">
      <c r="AN13745" s="37">
        <f t="shared" si="1871"/>
        <v>1</v>
      </c>
      <c r="AZ13745" s="38">
        <f t="shared" si="1872"/>
        <v>0</v>
      </c>
      <c r="BA13745" s="39" t="e">
        <f t="shared" si="1873"/>
        <v>#DIV/0!</v>
      </c>
      <c r="BB13745" s="40" t="e">
        <f t="shared" si="1874"/>
        <v>#DIV/0!</v>
      </c>
      <c r="BC13745" s="39" t="e">
        <f t="shared" si="1875"/>
        <v>#DIV/0!</v>
      </c>
      <c r="BD13745" s="40" t="e">
        <f t="shared" si="1876"/>
        <v>#DIV/0!</v>
      </c>
      <c r="BE13745" s="39" t="e">
        <f t="shared" si="1877"/>
        <v>#DIV/0!</v>
      </c>
      <c r="BF13745" s="39" t="e">
        <f t="shared" si="1878"/>
        <v>#DIV/0!</v>
      </c>
    </row>
    <row r="13746" spans="40:58" x14ac:dyDescent="0.3">
      <c r="AN13746" s="37">
        <f t="shared" si="1871"/>
        <v>1</v>
      </c>
      <c r="AZ13746" s="38">
        <f t="shared" si="1872"/>
        <v>0</v>
      </c>
      <c r="BA13746" s="39" t="e">
        <f t="shared" si="1873"/>
        <v>#DIV/0!</v>
      </c>
      <c r="BB13746" s="40" t="e">
        <f t="shared" si="1874"/>
        <v>#DIV/0!</v>
      </c>
      <c r="BC13746" s="39" t="e">
        <f t="shared" si="1875"/>
        <v>#DIV/0!</v>
      </c>
      <c r="BD13746" s="40" t="e">
        <f t="shared" si="1876"/>
        <v>#DIV/0!</v>
      </c>
      <c r="BE13746" s="39" t="e">
        <f t="shared" si="1877"/>
        <v>#DIV/0!</v>
      </c>
      <c r="BF13746" s="39" t="e">
        <f t="shared" si="1878"/>
        <v>#DIV/0!</v>
      </c>
    </row>
    <row r="13747" spans="40:58" x14ac:dyDescent="0.3">
      <c r="AN13747" s="37">
        <f t="shared" si="1871"/>
        <v>1</v>
      </c>
      <c r="AZ13747" s="38">
        <f t="shared" si="1872"/>
        <v>0</v>
      </c>
      <c r="BA13747" s="39" t="e">
        <f t="shared" si="1873"/>
        <v>#DIV/0!</v>
      </c>
      <c r="BB13747" s="40" t="e">
        <f t="shared" si="1874"/>
        <v>#DIV/0!</v>
      </c>
      <c r="BC13747" s="39" t="e">
        <f t="shared" si="1875"/>
        <v>#DIV/0!</v>
      </c>
      <c r="BD13747" s="40" t="e">
        <f t="shared" si="1876"/>
        <v>#DIV/0!</v>
      </c>
      <c r="BE13747" s="39" t="e">
        <f t="shared" si="1877"/>
        <v>#DIV/0!</v>
      </c>
      <c r="BF13747" s="39" t="e">
        <f t="shared" si="1878"/>
        <v>#DIV/0!</v>
      </c>
    </row>
    <row r="13748" spans="40:58" x14ac:dyDescent="0.3">
      <c r="AN13748" s="37">
        <f t="shared" si="1871"/>
        <v>1</v>
      </c>
      <c r="AZ13748" s="38">
        <f t="shared" si="1872"/>
        <v>0</v>
      </c>
      <c r="BA13748" s="39" t="e">
        <f t="shared" si="1873"/>
        <v>#DIV/0!</v>
      </c>
      <c r="BB13748" s="40" t="e">
        <f t="shared" si="1874"/>
        <v>#DIV/0!</v>
      </c>
      <c r="BC13748" s="39" t="e">
        <f t="shared" si="1875"/>
        <v>#DIV/0!</v>
      </c>
      <c r="BD13748" s="40" t="e">
        <f t="shared" si="1876"/>
        <v>#DIV/0!</v>
      </c>
      <c r="BE13748" s="39" t="e">
        <f t="shared" si="1877"/>
        <v>#DIV/0!</v>
      </c>
      <c r="BF13748" s="39" t="e">
        <f t="shared" si="1878"/>
        <v>#DIV/0!</v>
      </c>
    </row>
    <row r="13749" spans="40:58" x14ac:dyDescent="0.3">
      <c r="AN13749" s="37">
        <f t="shared" si="1871"/>
        <v>1</v>
      </c>
      <c r="AZ13749" s="38">
        <f t="shared" si="1872"/>
        <v>0</v>
      </c>
      <c r="BA13749" s="39" t="e">
        <f t="shared" si="1873"/>
        <v>#DIV/0!</v>
      </c>
      <c r="BB13749" s="40" t="e">
        <f t="shared" si="1874"/>
        <v>#DIV/0!</v>
      </c>
      <c r="BC13749" s="39" t="e">
        <f t="shared" si="1875"/>
        <v>#DIV/0!</v>
      </c>
      <c r="BD13749" s="40" t="e">
        <f t="shared" si="1876"/>
        <v>#DIV/0!</v>
      </c>
      <c r="BE13749" s="39" t="e">
        <f t="shared" si="1877"/>
        <v>#DIV/0!</v>
      </c>
      <c r="BF13749" s="39" t="e">
        <f t="shared" si="1878"/>
        <v>#DIV/0!</v>
      </c>
    </row>
    <row r="13750" spans="40:58" x14ac:dyDescent="0.3">
      <c r="AN13750" s="37">
        <f t="shared" si="1871"/>
        <v>1</v>
      </c>
      <c r="AZ13750" s="38">
        <f t="shared" si="1872"/>
        <v>0</v>
      </c>
      <c r="BA13750" s="39" t="e">
        <f t="shared" si="1873"/>
        <v>#DIV/0!</v>
      </c>
      <c r="BB13750" s="40" t="e">
        <f t="shared" si="1874"/>
        <v>#DIV/0!</v>
      </c>
      <c r="BC13750" s="39" t="e">
        <f t="shared" si="1875"/>
        <v>#DIV/0!</v>
      </c>
      <c r="BD13750" s="40" t="e">
        <f t="shared" si="1876"/>
        <v>#DIV/0!</v>
      </c>
      <c r="BE13750" s="39" t="e">
        <f t="shared" si="1877"/>
        <v>#DIV/0!</v>
      </c>
      <c r="BF13750" s="39" t="e">
        <f t="shared" si="1878"/>
        <v>#DIV/0!</v>
      </c>
    </row>
    <row r="13751" spans="40:58" x14ac:dyDescent="0.3">
      <c r="AN13751" s="37">
        <f t="shared" si="1871"/>
        <v>1</v>
      </c>
      <c r="AZ13751" s="38">
        <f t="shared" si="1872"/>
        <v>0</v>
      </c>
      <c r="BA13751" s="39" t="e">
        <f t="shared" si="1873"/>
        <v>#DIV/0!</v>
      </c>
      <c r="BB13751" s="40" t="e">
        <f t="shared" si="1874"/>
        <v>#DIV/0!</v>
      </c>
      <c r="BC13751" s="39" t="e">
        <f t="shared" si="1875"/>
        <v>#DIV/0!</v>
      </c>
      <c r="BD13751" s="40" t="e">
        <f t="shared" si="1876"/>
        <v>#DIV/0!</v>
      </c>
      <c r="BE13751" s="39" t="e">
        <f t="shared" si="1877"/>
        <v>#DIV/0!</v>
      </c>
      <c r="BF13751" s="39" t="e">
        <f t="shared" si="1878"/>
        <v>#DIV/0!</v>
      </c>
    </row>
    <row r="13752" spans="40:58" x14ac:dyDescent="0.3">
      <c r="AN13752" s="37">
        <f t="shared" si="1871"/>
        <v>1</v>
      </c>
      <c r="AZ13752" s="38">
        <f t="shared" si="1872"/>
        <v>0</v>
      </c>
      <c r="BA13752" s="39" t="e">
        <f t="shared" si="1873"/>
        <v>#DIV/0!</v>
      </c>
      <c r="BB13752" s="40" t="e">
        <f t="shared" si="1874"/>
        <v>#DIV/0!</v>
      </c>
      <c r="BC13752" s="39" t="e">
        <f t="shared" si="1875"/>
        <v>#DIV/0!</v>
      </c>
      <c r="BD13752" s="40" t="e">
        <f t="shared" si="1876"/>
        <v>#DIV/0!</v>
      </c>
      <c r="BE13752" s="39" t="e">
        <f t="shared" si="1877"/>
        <v>#DIV/0!</v>
      </c>
      <c r="BF13752" s="39" t="e">
        <f t="shared" si="1878"/>
        <v>#DIV/0!</v>
      </c>
    </row>
    <row r="13753" spans="40:58" x14ac:dyDescent="0.3">
      <c r="AN13753" s="37">
        <f t="shared" si="1871"/>
        <v>1</v>
      </c>
      <c r="AZ13753" s="38">
        <f t="shared" si="1872"/>
        <v>0</v>
      </c>
      <c r="BA13753" s="39" t="e">
        <f t="shared" si="1873"/>
        <v>#DIV/0!</v>
      </c>
      <c r="BB13753" s="40" t="e">
        <f t="shared" si="1874"/>
        <v>#DIV/0!</v>
      </c>
      <c r="BC13753" s="39" t="e">
        <f t="shared" si="1875"/>
        <v>#DIV/0!</v>
      </c>
      <c r="BD13753" s="40" t="e">
        <f t="shared" si="1876"/>
        <v>#DIV/0!</v>
      </c>
      <c r="BE13753" s="39" t="e">
        <f t="shared" si="1877"/>
        <v>#DIV/0!</v>
      </c>
      <c r="BF13753" s="39" t="e">
        <f t="shared" si="1878"/>
        <v>#DIV/0!</v>
      </c>
    </row>
    <row r="13754" spans="40:58" x14ac:dyDescent="0.3">
      <c r="AN13754" s="37">
        <f t="shared" si="1871"/>
        <v>1</v>
      </c>
      <c r="AZ13754" s="38">
        <f t="shared" si="1872"/>
        <v>0</v>
      </c>
      <c r="BA13754" s="39" t="e">
        <f t="shared" si="1873"/>
        <v>#DIV/0!</v>
      </c>
      <c r="BB13754" s="40" t="e">
        <f t="shared" si="1874"/>
        <v>#DIV/0!</v>
      </c>
      <c r="BC13754" s="39" t="e">
        <f t="shared" si="1875"/>
        <v>#DIV/0!</v>
      </c>
      <c r="BD13754" s="40" t="e">
        <f t="shared" si="1876"/>
        <v>#DIV/0!</v>
      </c>
      <c r="BE13754" s="39" t="e">
        <f t="shared" si="1877"/>
        <v>#DIV/0!</v>
      </c>
      <c r="BF13754" s="39" t="e">
        <f t="shared" si="1878"/>
        <v>#DIV/0!</v>
      </c>
    </row>
    <row r="13755" spans="40:58" x14ac:dyDescent="0.3">
      <c r="AN13755" s="37">
        <f t="shared" si="1871"/>
        <v>1</v>
      </c>
      <c r="AZ13755" s="38">
        <f t="shared" si="1872"/>
        <v>0</v>
      </c>
      <c r="BA13755" s="39" t="e">
        <f t="shared" si="1873"/>
        <v>#DIV/0!</v>
      </c>
      <c r="BB13755" s="40" t="e">
        <f t="shared" si="1874"/>
        <v>#DIV/0!</v>
      </c>
      <c r="BC13755" s="39" t="e">
        <f t="shared" si="1875"/>
        <v>#DIV/0!</v>
      </c>
      <c r="BD13755" s="40" t="e">
        <f t="shared" si="1876"/>
        <v>#DIV/0!</v>
      </c>
      <c r="BE13755" s="39" t="e">
        <f t="shared" si="1877"/>
        <v>#DIV/0!</v>
      </c>
      <c r="BF13755" s="39" t="e">
        <f t="shared" si="1878"/>
        <v>#DIV/0!</v>
      </c>
    </row>
    <row r="13756" spans="40:58" x14ac:dyDescent="0.3">
      <c r="AN13756" s="37">
        <f t="shared" si="1871"/>
        <v>1</v>
      </c>
      <c r="AZ13756" s="38">
        <f t="shared" si="1872"/>
        <v>0</v>
      </c>
      <c r="BA13756" s="39" t="e">
        <f t="shared" si="1873"/>
        <v>#DIV/0!</v>
      </c>
      <c r="BB13756" s="40" t="e">
        <f t="shared" si="1874"/>
        <v>#DIV/0!</v>
      </c>
      <c r="BC13756" s="39" t="e">
        <f t="shared" si="1875"/>
        <v>#DIV/0!</v>
      </c>
      <c r="BD13756" s="40" t="e">
        <f t="shared" si="1876"/>
        <v>#DIV/0!</v>
      </c>
      <c r="BE13756" s="39" t="e">
        <f t="shared" si="1877"/>
        <v>#DIV/0!</v>
      </c>
      <c r="BF13756" s="39" t="e">
        <f t="shared" si="1878"/>
        <v>#DIV/0!</v>
      </c>
    </row>
    <row r="13757" spans="40:58" x14ac:dyDescent="0.3">
      <c r="AN13757" s="37">
        <f t="shared" si="1871"/>
        <v>1</v>
      </c>
      <c r="AZ13757" s="38">
        <f t="shared" si="1872"/>
        <v>0</v>
      </c>
      <c r="BA13757" s="39" t="e">
        <f t="shared" si="1873"/>
        <v>#DIV/0!</v>
      </c>
      <c r="BB13757" s="40" t="e">
        <f t="shared" si="1874"/>
        <v>#DIV/0!</v>
      </c>
      <c r="BC13757" s="39" t="e">
        <f t="shared" si="1875"/>
        <v>#DIV/0!</v>
      </c>
      <c r="BD13757" s="40" t="e">
        <f t="shared" si="1876"/>
        <v>#DIV/0!</v>
      </c>
      <c r="BE13757" s="39" t="e">
        <f t="shared" si="1877"/>
        <v>#DIV/0!</v>
      </c>
      <c r="BF13757" s="39" t="e">
        <f t="shared" si="1878"/>
        <v>#DIV/0!</v>
      </c>
    </row>
    <row r="13758" spans="40:58" x14ac:dyDescent="0.3">
      <c r="AN13758" s="37">
        <f t="shared" si="1871"/>
        <v>1</v>
      </c>
      <c r="AZ13758" s="38">
        <f t="shared" si="1872"/>
        <v>0</v>
      </c>
      <c r="BA13758" s="39" t="e">
        <f t="shared" si="1873"/>
        <v>#DIV/0!</v>
      </c>
      <c r="BB13758" s="40" t="e">
        <f t="shared" si="1874"/>
        <v>#DIV/0!</v>
      </c>
      <c r="BC13758" s="39" t="e">
        <f t="shared" si="1875"/>
        <v>#DIV/0!</v>
      </c>
      <c r="BD13758" s="40" t="e">
        <f t="shared" si="1876"/>
        <v>#DIV/0!</v>
      </c>
      <c r="BE13758" s="39" t="e">
        <f t="shared" si="1877"/>
        <v>#DIV/0!</v>
      </c>
      <c r="BF13758" s="39" t="e">
        <f t="shared" si="1878"/>
        <v>#DIV/0!</v>
      </c>
    </row>
    <row r="13759" spans="40:58" x14ac:dyDescent="0.3">
      <c r="AN13759" s="37">
        <f t="shared" ref="AN13759:AN13822" si="1879">MONTH(AP13759)</f>
        <v>1</v>
      </c>
      <c r="AZ13759" s="38">
        <f t="shared" ref="AZ13759:AZ13822" si="1880">AP13759*1</f>
        <v>0</v>
      </c>
      <c r="BA13759" s="39" t="e">
        <f t="shared" ref="BA13759:BA13822" si="1881">(AV13759-BB13759)/AR13759</f>
        <v>#DIV/0!</v>
      </c>
      <c r="BB13759" s="40" t="e">
        <f t="shared" ref="BB13759:BB13822" si="1882">(AR13759-AS13759)*(AV13759/AR13759)</f>
        <v>#DIV/0!</v>
      </c>
      <c r="BC13759" s="39" t="e">
        <f t="shared" ref="BC13759:BC13822" si="1883">(AW13759-BD13759)/AR13759</f>
        <v>#DIV/0!</v>
      </c>
      <c r="BD13759" s="40" t="e">
        <f t="shared" ref="BD13759:BD13822" si="1884">(AR13759-AS13759)*(AW13759/AR13759)</f>
        <v>#DIV/0!</v>
      </c>
      <c r="BE13759" s="39" t="e">
        <f t="shared" ref="BE13759:BE13822" si="1885">AU13759/AR13759</f>
        <v>#DIV/0!</v>
      </c>
      <c r="BF13759" s="39" t="e">
        <f t="shared" ref="BF13759:BF13822" si="1886">AT13759/AR13759</f>
        <v>#DIV/0!</v>
      </c>
    </row>
    <row r="13760" spans="40:58" x14ac:dyDescent="0.3">
      <c r="AN13760" s="37">
        <f t="shared" si="1879"/>
        <v>1</v>
      </c>
      <c r="AZ13760" s="38">
        <f t="shared" si="1880"/>
        <v>0</v>
      </c>
      <c r="BA13760" s="39" t="e">
        <f t="shared" si="1881"/>
        <v>#DIV/0!</v>
      </c>
      <c r="BB13760" s="40" t="e">
        <f t="shared" si="1882"/>
        <v>#DIV/0!</v>
      </c>
      <c r="BC13760" s="39" t="e">
        <f t="shared" si="1883"/>
        <v>#DIV/0!</v>
      </c>
      <c r="BD13760" s="40" t="e">
        <f t="shared" si="1884"/>
        <v>#DIV/0!</v>
      </c>
      <c r="BE13760" s="39" t="e">
        <f t="shared" si="1885"/>
        <v>#DIV/0!</v>
      </c>
      <c r="BF13760" s="39" t="e">
        <f t="shared" si="1886"/>
        <v>#DIV/0!</v>
      </c>
    </row>
    <row r="13761" spans="40:58" x14ac:dyDescent="0.3">
      <c r="AN13761" s="37">
        <f t="shared" si="1879"/>
        <v>1</v>
      </c>
      <c r="AZ13761" s="38">
        <f t="shared" si="1880"/>
        <v>0</v>
      </c>
      <c r="BA13761" s="39" t="e">
        <f t="shared" si="1881"/>
        <v>#DIV/0!</v>
      </c>
      <c r="BB13761" s="40" t="e">
        <f t="shared" si="1882"/>
        <v>#DIV/0!</v>
      </c>
      <c r="BC13761" s="39" t="e">
        <f t="shared" si="1883"/>
        <v>#DIV/0!</v>
      </c>
      <c r="BD13761" s="40" t="e">
        <f t="shared" si="1884"/>
        <v>#DIV/0!</v>
      </c>
      <c r="BE13761" s="39" t="e">
        <f t="shared" si="1885"/>
        <v>#DIV/0!</v>
      </c>
      <c r="BF13761" s="39" t="e">
        <f t="shared" si="1886"/>
        <v>#DIV/0!</v>
      </c>
    </row>
    <row r="13762" spans="40:58" x14ac:dyDescent="0.3">
      <c r="AN13762" s="37">
        <f t="shared" si="1879"/>
        <v>1</v>
      </c>
      <c r="AZ13762" s="38">
        <f t="shared" si="1880"/>
        <v>0</v>
      </c>
      <c r="BA13762" s="39" t="e">
        <f t="shared" si="1881"/>
        <v>#DIV/0!</v>
      </c>
      <c r="BB13762" s="40" t="e">
        <f t="shared" si="1882"/>
        <v>#DIV/0!</v>
      </c>
      <c r="BC13762" s="39" t="e">
        <f t="shared" si="1883"/>
        <v>#DIV/0!</v>
      </c>
      <c r="BD13762" s="40" t="e">
        <f t="shared" si="1884"/>
        <v>#DIV/0!</v>
      </c>
      <c r="BE13762" s="39" t="e">
        <f t="shared" si="1885"/>
        <v>#DIV/0!</v>
      </c>
      <c r="BF13762" s="39" t="e">
        <f t="shared" si="1886"/>
        <v>#DIV/0!</v>
      </c>
    </row>
    <row r="13763" spans="40:58" x14ac:dyDescent="0.3">
      <c r="AN13763" s="37">
        <f t="shared" si="1879"/>
        <v>1</v>
      </c>
      <c r="AZ13763" s="38">
        <f t="shared" si="1880"/>
        <v>0</v>
      </c>
      <c r="BA13763" s="39" t="e">
        <f t="shared" si="1881"/>
        <v>#DIV/0!</v>
      </c>
      <c r="BB13763" s="40" t="e">
        <f t="shared" si="1882"/>
        <v>#DIV/0!</v>
      </c>
      <c r="BC13763" s="39" t="e">
        <f t="shared" si="1883"/>
        <v>#DIV/0!</v>
      </c>
      <c r="BD13763" s="40" t="e">
        <f t="shared" si="1884"/>
        <v>#DIV/0!</v>
      </c>
      <c r="BE13763" s="39" t="e">
        <f t="shared" si="1885"/>
        <v>#DIV/0!</v>
      </c>
      <c r="BF13763" s="39" t="e">
        <f t="shared" si="1886"/>
        <v>#DIV/0!</v>
      </c>
    </row>
    <row r="13764" spans="40:58" x14ac:dyDescent="0.3">
      <c r="AN13764" s="37">
        <f t="shared" si="1879"/>
        <v>1</v>
      </c>
      <c r="AZ13764" s="38">
        <f t="shared" si="1880"/>
        <v>0</v>
      </c>
      <c r="BA13764" s="39" t="e">
        <f t="shared" si="1881"/>
        <v>#DIV/0!</v>
      </c>
      <c r="BB13764" s="40" t="e">
        <f t="shared" si="1882"/>
        <v>#DIV/0!</v>
      </c>
      <c r="BC13764" s="39" t="e">
        <f t="shared" si="1883"/>
        <v>#DIV/0!</v>
      </c>
      <c r="BD13764" s="40" t="e">
        <f t="shared" si="1884"/>
        <v>#DIV/0!</v>
      </c>
      <c r="BE13764" s="39" t="e">
        <f t="shared" si="1885"/>
        <v>#DIV/0!</v>
      </c>
      <c r="BF13764" s="39" t="e">
        <f t="shared" si="1886"/>
        <v>#DIV/0!</v>
      </c>
    </row>
    <row r="13765" spans="40:58" x14ac:dyDescent="0.3">
      <c r="AN13765" s="37">
        <f t="shared" si="1879"/>
        <v>1</v>
      </c>
      <c r="AZ13765" s="38">
        <f t="shared" si="1880"/>
        <v>0</v>
      </c>
      <c r="BA13765" s="39" t="e">
        <f t="shared" si="1881"/>
        <v>#DIV/0!</v>
      </c>
      <c r="BB13765" s="40" t="e">
        <f t="shared" si="1882"/>
        <v>#DIV/0!</v>
      </c>
      <c r="BC13765" s="39" t="e">
        <f t="shared" si="1883"/>
        <v>#DIV/0!</v>
      </c>
      <c r="BD13765" s="40" t="e">
        <f t="shared" si="1884"/>
        <v>#DIV/0!</v>
      </c>
      <c r="BE13765" s="39" t="e">
        <f t="shared" si="1885"/>
        <v>#DIV/0!</v>
      </c>
      <c r="BF13765" s="39" t="e">
        <f t="shared" si="1886"/>
        <v>#DIV/0!</v>
      </c>
    </row>
    <row r="13766" spans="40:58" x14ac:dyDescent="0.3">
      <c r="AN13766" s="37">
        <f t="shared" si="1879"/>
        <v>1</v>
      </c>
      <c r="AZ13766" s="38">
        <f t="shared" si="1880"/>
        <v>0</v>
      </c>
      <c r="BA13766" s="39" t="e">
        <f t="shared" si="1881"/>
        <v>#DIV/0!</v>
      </c>
      <c r="BB13766" s="40" t="e">
        <f t="shared" si="1882"/>
        <v>#DIV/0!</v>
      </c>
      <c r="BC13766" s="39" t="e">
        <f t="shared" si="1883"/>
        <v>#DIV/0!</v>
      </c>
      <c r="BD13766" s="40" t="e">
        <f t="shared" si="1884"/>
        <v>#DIV/0!</v>
      </c>
      <c r="BE13766" s="39" t="e">
        <f t="shared" si="1885"/>
        <v>#DIV/0!</v>
      </c>
      <c r="BF13766" s="39" t="e">
        <f t="shared" si="1886"/>
        <v>#DIV/0!</v>
      </c>
    </row>
    <row r="13767" spans="40:58" x14ac:dyDescent="0.3">
      <c r="AN13767" s="37">
        <f t="shared" si="1879"/>
        <v>1</v>
      </c>
      <c r="AZ13767" s="38">
        <f t="shared" si="1880"/>
        <v>0</v>
      </c>
      <c r="BA13767" s="39" t="e">
        <f t="shared" si="1881"/>
        <v>#DIV/0!</v>
      </c>
      <c r="BB13767" s="40" t="e">
        <f t="shared" si="1882"/>
        <v>#DIV/0!</v>
      </c>
      <c r="BC13767" s="39" t="e">
        <f t="shared" si="1883"/>
        <v>#DIV/0!</v>
      </c>
      <c r="BD13767" s="40" t="e">
        <f t="shared" si="1884"/>
        <v>#DIV/0!</v>
      </c>
      <c r="BE13767" s="39" t="e">
        <f t="shared" si="1885"/>
        <v>#DIV/0!</v>
      </c>
      <c r="BF13767" s="39" t="e">
        <f t="shared" si="1886"/>
        <v>#DIV/0!</v>
      </c>
    </row>
    <row r="13768" spans="40:58" x14ac:dyDescent="0.3">
      <c r="AN13768" s="37">
        <f t="shared" si="1879"/>
        <v>1</v>
      </c>
      <c r="AZ13768" s="38">
        <f t="shared" si="1880"/>
        <v>0</v>
      </c>
      <c r="BA13768" s="39" t="e">
        <f t="shared" si="1881"/>
        <v>#DIV/0!</v>
      </c>
      <c r="BB13768" s="40" t="e">
        <f t="shared" si="1882"/>
        <v>#DIV/0!</v>
      </c>
      <c r="BC13768" s="39" t="e">
        <f t="shared" si="1883"/>
        <v>#DIV/0!</v>
      </c>
      <c r="BD13768" s="40" t="e">
        <f t="shared" si="1884"/>
        <v>#DIV/0!</v>
      </c>
      <c r="BE13768" s="39" t="e">
        <f t="shared" si="1885"/>
        <v>#DIV/0!</v>
      </c>
      <c r="BF13768" s="39" t="e">
        <f t="shared" si="1886"/>
        <v>#DIV/0!</v>
      </c>
    </row>
    <row r="13769" spans="40:58" x14ac:dyDescent="0.3">
      <c r="AN13769" s="37">
        <f t="shared" si="1879"/>
        <v>1</v>
      </c>
      <c r="AZ13769" s="38">
        <f t="shared" si="1880"/>
        <v>0</v>
      </c>
      <c r="BA13769" s="39" t="e">
        <f t="shared" si="1881"/>
        <v>#DIV/0!</v>
      </c>
      <c r="BB13769" s="40" t="e">
        <f t="shared" si="1882"/>
        <v>#DIV/0!</v>
      </c>
      <c r="BC13769" s="39" t="e">
        <f t="shared" si="1883"/>
        <v>#DIV/0!</v>
      </c>
      <c r="BD13769" s="40" t="e">
        <f t="shared" si="1884"/>
        <v>#DIV/0!</v>
      </c>
      <c r="BE13769" s="39" t="e">
        <f t="shared" si="1885"/>
        <v>#DIV/0!</v>
      </c>
      <c r="BF13769" s="39" t="e">
        <f t="shared" si="1886"/>
        <v>#DIV/0!</v>
      </c>
    </row>
    <row r="13770" spans="40:58" x14ac:dyDescent="0.3">
      <c r="AN13770" s="37">
        <f t="shared" si="1879"/>
        <v>1</v>
      </c>
      <c r="AZ13770" s="38">
        <f t="shared" si="1880"/>
        <v>0</v>
      </c>
      <c r="BA13770" s="39" t="e">
        <f t="shared" si="1881"/>
        <v>#DIV/0!</v>
      </c>
      <c r="BB13770" s="40" t="e">
        <f t="shared" si="1882"/>
        <v>#DIV/0!</v>
      </c>
      <c r="BC13770" s="39" t="e">
        <f t="shared" si="1883"/>
        <v>#DIV/0!</v>
      </c>
      <c r="BD13770" s="40" t="e">
        <f t="shared" si="1884"/>
        <v>#DIV/0!</v>
      </c>
      <c r="BE13770" s="39" t="e">
        <f t="shared" si="1885"/>
        <v>#DIV/0!</v>
      </c>
      <c r="BF13770" s="39" t="e">
        <f t="shared" si="1886"/>
        <v>#DIV/0!</v>
      </c>
    </row>
    <row r="13771" spans="40:58" x14ac:dyDescent="0.3">
      <c r="AN13771" s="37">
        <f t="shared" si="1879"/>
        <v>1</v>
      </c>
      <c r="AZ13771" s="38">
        <f t="shared" si="1880"/>
        <v>0</v>
      </c>
      <c r="BA13771" s="39" t="e">
        <f t="shared" si="1881"/>
        <v>#DIV/0!</v>
      </c>
      <c r="BB13771" s="40" t="e">
        <f t="shared" si="1882"/>
        <v>#DIV/0!</v>
      </c>
      <c r="BC13771" s="39" t="e">
        <f t="shared" si="1883"/>
        <v>#DIV/0!</v>
      </c>
      <c r="BD13771" s="40" t="e">
        <f t="shared" si="1884"/>
        <v>#DIV/0!</v>
      </c>
      <c r="BE13771" s="39" t="e">
        <f t="shared" si="1885"/>
        <v>#DIV/0!</v>
      </c>
      <c r="BF13771" s="39" t="e">
        <f t="shared" si="1886"/>
        <v>#DIV/0!</v>
      </c>
    </row>
    <row r="13772" spans="40:58" x14ac:dyDescent="0.3">
      <c r="AN13772" s="37">
        <f t="shared" si="1879"/>
        <v>1</v>
      </c>
      <c r="AZ13772" s="38">
        <f t="shared" si="1880"/>
        <v>0</v>
      </c>
      <c r="BA13772" s="39" t="e">
        <f t="shared" si="1881"/>
        <v>#DIV/0!</v>
      </c>
      <c r="BB13772" s="40" t="e">
        <f t="shared" si="1882"/>
        <v>#DIV/0!</v>
      </c>
      <c r="BC13772" s="39" t="e">
        <f t="shared" si="1883"/>
        <v>#DIV/0!</v>
      </c>
      <c r="BD13772" s="40" t="e">
        <f t="shared" si="1884"/>
        <v>#DIV/0!</v>
      </c>
      <c r="BE13772" s="39" t="e">
        <f t="shared" si="1885"/>
        <v>#DIV/0!</v>
      </c>
      <c r="BF13772" s="39" t="e">
        <f t="shared" si="1886"/>
        <v>#DIV/0!</v>
      </c>
    </row>
    <row r="13773" spans="40:58" x14ac:dyDescent="0.3">
      <c r="AN13773" s="37">
        <f t="shared" si="1879"/>
        <v>1</v>
      </c>
      <c r="AZ13773" s="38">
        <f t="shared" si="1880"/>
        <v>0</v>
      </c>
      <c r="BA13773" s="39" t="e">
        <f t="shared" si="1881"/>
        <v>#DIV/0!</v>
      </c>
      <c r="BB13773" s="40" t="e">
        <f t="shared" si="1882"/>
        <v>#DIV/0!</v>
      </c>
      <c r="BC13773" s="39" t="e">
        <f t="shared" si="1883"/>
        <v>#DIV/0!</v>
      </c>
      <c r="BD13773" s="40" t="e">
        <f t="shared" si="1884"/>
        <v>#DIV/0!</v>
      </c>
      <c r="BE13773" s="39" t="e">
        <f t="shared" si="1885"/>
        <v>#DIV/0!</v>
      </c>
      <c r="BF13773" s="39" t="e">
        <f t="shared" si="1886"/>
        <v>#DIV/0!</v>
      </c>
    </row>
    <row r="13774" spans="40:58" x14ac:dyDescent="0.3">
      <c r="AN13774" s="37">
        <f t="shared" si="1879"/>
        <v>1</v>
      </c>
      <c r="AZ13774" s="38">
        <f t="shared" si="1880"/>
        <v>0</v>
      </c>
      <c r="BA13774" s="39" t="e">
        <f t="shared" si="1881"/>
        <v>#DIV/0!</v>
      </c>
      <c r="BB13774" s="40" t="e">
        <f t="shared" si="1882"/>
        <v>#DIV/0!</v>
      </c>
      <c r="BC13774" s="39" t="e">
        <f t="shared" si="1883"/>
        <v>#DIV/0!</v>
      </c>
      <c r="BD13774" s="40" t="e">
        <f t="shared" si="1884"/>
        <v>#DIV/0!</v>
      </c>
      <c r="BE13774" s="39" t="e">
        <f t="shared" si="1885"/>
        <v>#DIV/0!</v>
      </c>
      <c r="BF13774" s="39" t="e">
        <f t="shared" si="1886"/>
        <v>#DIV/0!</v>
      </c>
    </row>
    <row r="13775" spans="40:58" x14ac:dyDescent="0.3">
      <c r="AN13775" s="37">
        <f t="shared" si="1879"/>
        <v>1</v>
      </c>
      <c r="AZ13775" s="38">
        <f t="shared" si="1880"/>
        <v>0</v>
      </c>
      <c r="BA13775" s="39" t="e">
        <f t="shared" si="1881"/>
        <v>#DIV/0!</v>
      </c>
      <c r="BB13775" s="40" t="e">
        <f t="shared" si="1882"/>
        <v>#DIV/0!</v>
      </c>
      <c r="BC13775" s="39" t="e">
        <f t="shared" si="1883"/>
        <v>#DIV/0!</v>
      </c>
      <c r="BD13775" s="40" t="e">
        <f t="shared" si="1884"/>
        <v>#DIV/0!</v>
      </c>
      <c r="BE13775" s="39" t="e">
        <f t="shared" si="1885"/>
        <v>#DIV/0!</v>
      </c>
      <c r="BF13775" s="39" t="e">
        <f t="shared" si="1886"/>
        <v>#DIV/0!</v>
      </c>
    </row>
    <row r="13776" spans="40:58" x14ac:dyDescent="0.3">
      <c r="AN13776" s="37">
        <f t="shared" si="1879"/>
        <v>1</v>
      </c>
      <c r="AZ13776" s="38">
        <f t="shared" si="1880"/>
        <v>0</v>
      </c>
      <c r="BA13776" s="39" t="e">
        <f t="shared" si="1881"/>
        <v>#DIV/0!</v>
      </c>
      <c r="BB13776" s="40" t="e">
        <f t="shared" si="1882"/>
        <v>#DIV/0!</v>
      </c>
      <c r="BC13776" s="39" t="e">
        <f t="shared" si="1883"/>
        <v>#DIV/0!</v>
      </c>
      <c r="BD13776" s="40" t="e">
        <f t="shared" si="1884"/>
        <v>#DIV/0!</v>
      </c>
      <c r="BE13776" s="39" t="e">
        <f t="shared" si="1885"/>
        <v>#DIV/0!</v>
      </c>
      <c r="BF13776" s="39" t="e">
        <f t="shared" si="1886"/>
        <v>#DIV/0!</v>
      </c>
    </row>
    <row r="13777" spans="40:58" x14ac:dyDescent="0.3">
      <c r="AN13777" s="37">
        <f t="shared" si="1879"/>
        <v>1</v>
      </c>
      <c r="AZ13777" s="38">
        <f t="shared" si="1880"/>
        <v>0</v>
      </c>
      <c r="BA13777" s="39" t="e">
        <f t="shared" si="1881"/>
        <v>#DIV/0!</v>
      </c>
      <c r="BB13777" s="40" t="e">
        <f t="shared" si="1882"/>
        <v>#DIV/0!</v>
      </c>
      <c r="BC13777" s="39" t="e">
        <f t="shared" si="1883"/>
        <v>#DIV/0!</v>
      </c>
      <c r="BD13777" s="40" t="e">
        <f t="shared" si="1884"/>
        <v>#DIV/0!</v>
      </c>
      <c r="BE13777" s="39" t="e">
        <f t="shared" si="1885"/>
        <v>#DIV/0!</v>
      </c>
      <c r="BF13777" s="39" t="e">
        <f t="shared" si="1886"/>
        <v>#DIV/0!</v>
      </c>
    </row>
    <row r="13778" spans="40:58" x14ac:dyDescent="0.3">
      <c r="AN13778" s="37">
        <f t="shared" si="1879"/>
        <v>1</v>
      </c>
      <c r="AZ13778" s="38">
        <f t="shared" si="1880"/>
        <v>0</v>
      </c>
      <c r="BA13778" s="39" t="e">
        <f t="shared" si="1881"/>
        <v>#DIV/0!</v>
      </c>
      <c r="BB13778" s="40" t="e">
        <f t="shared" si="1882"/>
        <v>#DIV/0!</v>
      </c>
      <c r="BC13778" s="39" t="e">
        <f t="shared" si="1883"/>
        <v>#DIV/0!</v>
      </c>
      <c r="BD13778" s="40" t="e">
        <f t="shared" si="1884"/>
        <v>#DIV/0!</v>
      </c>
      <c r="BE13778" s="39" t="e">
        <f t="shared" si="1885"/>
        <v>#DIV/0!</v>
      </c>
      <c r="BF13778" s="39" t="e">
        <f t="shared" si="1886"/>
        <v>#DIV/0!</v>
      </c>
    </row>
    <row r="13779" spans="40:58" x14ac:dyDescent="0.3">
      <c r="AN13779" s="37">
        <f t="shared" si="1879"/>
        <v>1</v>
      </c>
      <c r="AZ13779" s="38">
        <f t="shared" si="1880"/>
        <v>0</v>
      </c>
      <c r="BA13779" s="39" t="e">
        <f t="shared" si="1881"/>
        <v>#DIV/0!</v>
      </c>
      <c r="BB13779" s="40" t="e">
        <f t="shared" si="1882"/>
        <v>#DIV/0!</v>
      </c>
      <c r="BC13779" s="39" t="e">
        <f t="shared" si="1883"/>
        <v>#DIV/0!</v>
      </c>
      <c r="BD13779" s="40" t="e">
        <f t="shared" si="1884"/>
        <v>#DIV/0!</v>
      </c>
      <c r="BE13779" s="39" t="e">
        <f t="shared" si="1885"/>
        <v>#DIV/0!</v>
      </c>
      <c r="BF13779" s="39" t="e">
        <f t="shared" si="1886"/>
        <v>#DIV/0!</v>
      </c>
    </row>
    <row r="13780" spans="40:58" x14ac:dyDescent="0.3">
      <c r="AN13780" s="37">
        <f t="shared" si="1879"/>
        <v>1</v>
      </c>
      <c r="AZ13780" s="38">
        <f t="shared" si="1880"/>
        <v>0</v>
      </c>
      <c r="BA13780" s="39" t="e">
        <f t="shared" si="1881"/>
        <v>#DIV/0!</v>
      </c>
      <c r="BB13780" s="40" t="e">
        <f t="shared" si="1882"/>
        <v>#DIV/0!</v>
      </c>
      <c r="BC13780" s="39" t="e">
        <f t="shared" si="1883"/>
        <v>#DIV/0!</v>
      </c>
      <c r="BD13780" s="40" t="e">
        <f t="shared" si="1884"/>
        <v>#DIV/0!</v>
      </c>
      <c r="BE13780" s="39" t="e">
        <f t="shared" si="1885"/>
        <v>#DIV/0!</v>
      </c>
      <c r="BF13780" s="39" t="e">
        <f t="shared" si="1886"/>
        <v>#DIV/0!</v>
      </c>
    </row>
    <row r="13781" spans="40:58" x14ac:dyDescent="0.3">
      <c r="AN13781" s="37">
        <f t="shared" si="1879"/>
        <v>1</v>
      </c>
      <c r="AZ13781" s="38">
        <f t="shared" si="1880"/>
        <v>0</v>
      </c>
      <c r="BA13781" s="39" t="e">
        <f t="shared" si="1881"/>
        <v>#DIV/0!</v>
      </c>
      <c r="BB13781" s="40" t="e">
        <f t="shared" si="1882"/>
        <v>#DIV/0!</v>
      </c>
      <c r="BC13781" s="39" t="e">
        <f t="shared" si="1883"/>
        <v>#DIV/0!</v>
      </c>
      <c r="BD13781" s="40" t="e">
        <f t="shared" si="1884"/>
        <v>#DIV/0!</v>
      </c>
      <c r="BE13781" s="39" t="e">
        <f t="shared" si="1885"/>
        <v>#DIV/0!</v>
      </c>
      <c r="BF13781" s="39" t="e">
        <f t="shared" si="1886"/>
        <v>#DIV/0!</v>
      </c>
    </row>
    <row r="13782" spans="40:58" x14ac:dyDescent="0.3">
      <c r="AN13782" s="37">
        <f t="shared" si="1879"/>
        <v>1</v>
      </c>
      <c r="AZ13782" s="38">
        <f t="shared" si="1880"/>
        <v>0</v>
      </c>
      <c r="BA13782" s="39" t="e">
        <f t="shared" si="1881"/>
        <v>#DIV/0!</v>
      </c>
      <c r="BB13782" s="40" t="e">
        <f t="shared" si="1882"/>
        <v>#DIV/0!</v>
      </c>
      <c r="BC13782" s="39" t="e">
        <f t="shared" si="1883"/>
        <v>#DIV/0!</v>
      </c>
      <c r="BD13782" s="40" t="e">
        <f t="shared" si="1884"/>
        <v>#DIV/0!</v>
      </c>
      <c r="BE13782" s="39" t="e">
        <f t="shared" si="1885"/>
        <v>#DIV/0!</v>
      </c>
      <c r="BF13782" s="39" t="e">
        <f t="shared" si="1886"/>
        <v>#DIV/0!</v>
      </c>
    </row>
    <row r="13783" spans="40:58" x14ac:dyDescent="0.3">
      <c r="AN13783" s="37">
        <f t="shared" si="1879"/>
        <v>1</v>
      </c>
      <c r="AZ13783" s="38">
        <f t="shared" si="1880"/>
        <v>0</v>
      </c>
      <c r="BA13783" s="39" t="e">
        <f t="shared" si="1881"/>
        <v>#DIV/0!</v>
      </c>
      <c r="BB13783" s="40" t="e">
        <f t="shared" si="1882"/>
        <v>#DIV/0!</v>
      </c>
      <c r="BC13783" s="39" t="e">
        <f t="shared" si="1883"/>
        <v>#DIV/0!</v>
      </c>
      <c r="BD13783" s="40" t="e">
        <f t="shared" si="1884"/>
        <v>#DIV/0!</v>
      </c>
      <c r="BE13783" s="39" t="e">
        <f t="shared" si="1885"/>
        <v>#DIV/0!</v>
      </c>
      <c r="BF13783" s="39" t="e">
        <f t="shared" si="1886"/>
        <v>#DIV/0!</v>
      </c>
    </row>
    <row r="13784" spans="40:58" x14ac:dyDescent="0.3">
      <c r="AN13784" s="37">
        <f t="shared" si="1879"/>
        <v>1</v>
      </c>
      <c r="AZ13784" s="38">
        <f t="shared" si="1880"/>
        <v>0</v>
      </c>
      <c r="BA13784" s="39" t="e">
        <f t="shared" si="1881"/>
        <v>#DIV/0!</v>
      </c>
      <c r="BB13784" s="40" t="e">
        <f t="shared" si="1882"/>
        <v>#DIV/0!</v>
      </c>
      <c r="BC13784" s="39" t="e">
        <f t="shared" si="1883"/>
        <v>#DIV/0!</v>
      </c>
      <c r="BD13784" s="40" t="e">
        <f t="shared" si="1884"/>
        <v>#DIV/0!</v>
      </c>
      <c r="BE13784" s="39" t="e">
        <f t="shared" si="1885"/>
        <v>#DIV/0!</v>
      </c>
      <c r="BF13784" s="39" t="e">
        <f t="shared" si="1886"/>
        <v>#DIV/0!</v>
      </c>
    </row>
    <row r="13785" spans="40:58" x14ac:dyDescent="0.3">
      <c r="AN13785" s="37">
        <f t="shared" si="1879"/>
        <v>1</v>
      </c>
      <c r="AZ13785" s="38">
        <f t="shared" si="1880"/>
        <v>0</v>
      </c>
      <c r="BA13785" s="39" t="e">
        <f t="shared" si="1881"/>
        <v>#DIV/0!</v>
      </c>
      <c r="BB13785" s="40" t="e">
        <f t="shared" si="1882"/>
        <v>#DIV/0!</v>
      </c>
      <c r="BC13785" s="39" t="e">
        <f t="shared" si="1883"/>
        <v>#DIV/0!</v>
      </c>
      <c r="BD13785" s="40" t="e">
        <f t="shared" si="1884"/>
        <v>#DIV/0!</v>
      </c>
      <c r="BE13785" s="39" t="e">
        <f t="shared" si="1885"/>
        <v>#DIV/0!</v>
      </c>
      <c r="BF13785" s="39" t="e">
        <f t="shared" si="1886"/>
        <v>#DIV/0!</v>
      </c>
    </row>
    <row r="13786" spans="40:58" x14ac:dyDescent="0.3">
      <c r="AN13786" s="37">
        <f t="shared" si="1879"/>
        <v>1</v>
      </c>
      <c r="AZ13786" s="38">
        <f t="shared" si="1880"/>
        <v>0</v>
      </c>
      <c r="BA13786" s="39" t="e">
        <f t="shared" si="1881"/>
        <v>#DIV/0!</v>
      </c>
      <c r="BB13786" s="40" t="e">
        <f t="shared" si="1882"/>
        <v>#DIV/0!</v>
      </c>
      <c r="BC13786" s="39" t="e">
        <f t="shared" si="1883"/>
        <v>#DIV/0!</v>
      </c>
      <c r="BD13786" s="40" t="e">
        <f t="shared" si="1884"/>
        <v>#DIV/0!</v>
      </c>
      <c r="BE13786" s="39" t="e">
        <f t="shared" si="1885"/>
        <v>#DIV/0!</v>
      </c>
      <c r="BF13786" s="39" t="e">
        <f t="shared" si="1886"/>
        <v>#DIV/0!</v>
      </c>
    </row>
    <row r="13787" spans="40:58" x14ac:dyDescent="0.3">
      <c r="AN13787" s="37">
        <f t="shared" si="1879"/>
        <v>1</v>
      </c>
      <c r="AZ13787" s="38">
        <f t="shared" si="1880"/>
        <v>0</v>
      </c>
      <c r="BA13787" s="39" t="e">
        <f t="shared" si="1881"/>
        <v>#DIV/0!</v>
      </c>
      <c r="BB13787" s="40" t="e">
        <f t="shared" si="1882"/>
        <v>#DIV/0!</v>
      </c>
      <c r="BC13787" s="39" t="e">
        <f t="shared" si="1883"/>
        <v>#DIV/0!</v>
      </c>
      <c r="BD13787" s="40" t="e">
        <f t="shared" si="1884"/>
        <v>#DIV/0!</v>
      </c>
      <c r="BE13787" s="39" t="e">
        <f t="shared" si="1885"/>
        <v>#DIV/0!</v>
      </c>
      <c r="BF13787" s="39" t="e">
        <f t="shared" si="1886"/>
        <v>#DIV/0!</v>
      </c>
    </row>
    <row r="13788" spans="40:58" x14ac:dyDescent="0.3">
      <c r="AN13788" s="37">
        <f t="shared" si="1879"/>
        <v>1</v>
      </c>
      <c r="AZ13788" s="38">
        <f t="shared" si="1880"/>
        <v>0</v>
      </c>
      <c r="BA13788" s="39" t="e">
        <f t="shared" si="1881"/>
        <v>#DIV/0!</v>
      </c>
      <c r="BB13788" s="40" t="e">
        <f t="shared" si="1882"/>
        <v>#DIV/0!</v>
      </c>
      <c r="BC13788" s="39" t="e">
        <f t="shared" si="1883"/>
        <v>#DIV/0!</v>
      </c>
      <c r="BD13788" s="40" t="e">
        <f t="shared" si="1884"/>
        <v>#DIV/0!</v>
      </c>
      <c r="BE13788" s="39" t="e">
        <f t="shared" si="1885"/>
        <v>#DIV/0!</v>
      </c>
      <c r="BF13788" s="39" t="e">
        <f t="shared" si="1886"/>
        <v>#DIV/0!</v>
      </c>
    </row>
    <row r="13789" spans="40:58" x14ac:dyDescent="0.3">
      <c r="AN13789" s="37">
        <f t="shared" si="1879"/>
        <v>1</v>
      </c>
      <c r="AZ13789" s="38">
        <f t="shared" si="1880"/>
        <v>0</v>
      </c>
      <c r="BA13789" s="39" t="e">
        <f t="shared" si="1881"/>
        <v>#DIV/0!</v>
      </c>
      <c r="BB13789" s="40" t="e">
        <f t="shared" si="1882"/>
        <v>#DIV/0!</v>
      </c>
      <c r="BC13789" s="39" t="e">
        <f t="shared" si="1883"/>
        <v>#DIV/0!</v>
      </c>
      <c r="BD13789" s="40" t="e">
        <f t="shared" si="1884"/>
        <v>#DIV/0!</v>
      </c>
      <c r="BE13789" s="39" t="e">
        <f t="shared" si="1885"/>
        <v>#DIV/0!</v>
      </c>
      <c r="BF13789" s="39" t="e">
        <f t="shared" si="1886"/>
        <v>#DIV/0!</v>
      </c>
    </row>
    <row r="13790" spans="40:58" x14ac:dyDescent="0.3">
      <c r="AN13790" s="37">
        <f t="shared" si="1879"/>
        <v>1</v>
      </c>
      <c r="AZ13790" s="38">
        <f t="shared" si="1880"/>
        <v>0</v>
      </c>
      <c r="BA13790" s="39" t="e">
        <f t="shared" si="1881"/>
        <v>#DIV/0!</v>
      </c>
      <c r="BB13790" s="40" t="e">
        <f t="shared" si="1882"/>
        <v>#DIV/0!</v>
      </c>
      <c r="BC13790" s="39" t="e">
        <f t="shared" si="1883"/>
        <v>#DIV/0!</v>
      </c>
      <c r="BD13790" s="40" t="e">
        <f t="shared" si="1884"/>
        <v>#DIV/0!</v>
      </c>
      <c r="BE13790" s="39" t="e">
        <f t="shared" si="1885"/>
        <v>#DIV/0!</v>
      </c>
      <c r="BF13790" s="39" t="e">
        <f t="shared" si="1886"/>
        <v>#DIV/0!</v>
      </c>
    </row>
    <row r="13791" spans="40:58" x14ac:dyDescent="0.3">
      <c r="AN13791" s="37">
        <f t="shared" si="1879"/>
        <v>1</v>
      </c>
      <c r="AZ13791" s="38">
        <f t="shared" si="1880"/>
        <v>0</v>
      </c>
      <c r="BA13791" s="39" t="e">
        <f t="shared" si="1881"/>
        <v>#DIV/0!</v>
      </c>
      <c r="BB13791" s="40" t="e">
        <f t="shared" si="1882"/>
        <v>#DIV/0!</v>
      </c>
      <c r="BC13791" s="39" t="e">
        <f t="shared" si="1883"/>
        <v>#DIV/0!</v>
      </c>
      <c r="BD13791" s="40" t="e">
        <f t="shared" si="1884"/>
        <v>#DIV/0!</v>
      </c>
      <c r="BE13791" s="39" t="e">
        <f t="shared" si="1885"/>
        <v>#DIV/0!</v>
      </c>
      <c r="BF13791" s="39" t="e">
        <f t="shared" si="1886"/>
        <v>#DIV/0!</v>
      </c>
    </row>
    <row r="13792" spans="40:58" x14ac:dyDescent="0.3">
      <c r="AN13792" s="37">
        <f t="shared" si="1879"/>
        <v>1</v>
      </c>
      <c r="AZ13792" s="38">
        <f t="shared" si="1880"/>
        <v>0</v>
      </c>
      <c r="BA13792" s="39" t="e">
        <f t="shared" si="1881"/>
        <v>#DIV/0!</v>
      </c>
      <c r="BB13792" s="40" t="e">
        <f t="shared" si="1882"/>
        <v>#DIV/0!</v>
      </c>
      <c r="BC13792" s="39" t="e">
        <f t="shared" si="1883"/>
        <v>#DIV/0!</v>
      </c>
      <c r="BD13792" s="40" t="e">
        <f t="shared" si="1884"/>
        <v>#DIV/0!</v>
      </c>
      <c r="BE13792" s="39" t="e">
        <f t="shared" si="1885"/>
        <v>#DIV/0!</v>
      </c>
      <c r="BF13792" s="39" t="e">
        <f t="shared" si="1886"/>
        <v>#DIV/0!</v>
      </c>
    </row>
    <row r="13793" spans="40:58" x14ac:dyDescent="0.3">
      <c r="AN13793" s="37">
        <f t="shared" si="1879"/>
        <v>1</v>
      </c>
      <c r="AZ13793" s="38">
        <f t="shared" si="1880"/>
        <v>0</v>
      </c>
      <c r="BA13793" s="39" t="e">
        <f t="shared" si="1881"/>
        <v>#DIV/0!</v>
      </c>
      <c r="BB13793" s="40" t="e">
        <f t="shared" si="1882"/>
        <v>#DIV/0!</v>
      </c>
      <c r="BC13793" s="39" t="e">
        <f t="shared" si="1883"/>
        <v>#DIV/0!</v>
      </c>
      <c r="BD13793" s="40" t="e">
        <f t="shared" si="1884"/>
        <v>#DIV/0!</v>
      </c>
      <c r="BE13793" s="39" t="e">
        <f t="shared" si="1885"/>
        <v>#DIV/0!</v>
      </c>
      <c r="BF13793" s="39" t="e">
        <f t="shared" si="1886"/>
        <v>#DIV/0!</v>
      </c>
    </row>
    <row r="13794" spans="40:58" x14ac:dyDescent="0.3">
      <c r="AN13794" s="37">
        <f t="shared" si="1879"/>
        <v>1</v>
      </c>
      <c r="AZ13794" s="38">
        <f t="shared" si="1880"/>
        <v>0</v>
      </c>
      <c r="BA13794" s="39" t="e">
        <f t="shared" si="1881"/>
        <v>#DIV/0!</v>
      </c>
      <c r="BB13794" s="40" t="e">
        <f t="shared" si="1882"/>
        <v>#DIV/0!</v>
      </c>
      <c r="BC13794" s="39" t="e">
        <f t="shared" si="1883"/>
        <v>#DIV/0!</v>
      </c>
      <c r="BD13794" s="40" t="e">
        <f t="shared" si="1884"/>
        <v>#DIV/0!</v>
      </c>
      <c r="BE13794" s="39" t="e">
        <f t="shared" si="1885"/>
        <v>#DIV/0!</v>
      </c>
      <c r="BF13794" s="39" t="e">
        <f t="shared" si="1886"/>
        <v>#DIV/0!</v>
      </c>
    </row>
    <row r="13795" spans="40:58" x14ac:dyDescent="0.3">
      <c r="AN13795" s="37">
        <f t="shared" si="1879"/>
        <v>1</v>
      </c>
      <c r="AZ13795" s="38">
        <f t="shared" si="1880"/>
        <v>0</v>
      </c>
      <c r="BA13795" s="39" t="e">
        <f t="shared" si="1881"/>
        <v>#DIV/0!</v>
      </c>
      <c r="BB13795" s="40" t="e">
        <f t="shared" si="1882"/>
        <v>#DIV/0!</v>
      </c>
      <c r="BC13795" s="39" t="e">
        <f t="shared" si="1883"/>
        <v>#DIV/0!</v>
      </c>
      <c r="BD13795" s="40" t="e">
        <f t="shared" si="1884"/>
        <v>#DIV/0!</v>
      </c>
      <c r="BE13795" s="39" t="e">
        <f t="shared" si="1885"/>
        <v>#DIV/0!</v>
      </c>
      <c r="BF13795" s="39" t="e">
        <f t="shared" si="1886"/>
        <v>#DIV/0!</v>
      </c>
    </row>
    <row r="13796" spans="40:58" x14ac:dyDescent="0.3">
      <c r="AN13796" s="37">
        <f t="shared" si="1879"/>
        <v>1</v>
      </c>
      <c r="AZ13796" s="38">
        <f t="shared" si="1880"/>
        <v>0</v>
      </c>
      <c r="BA13796" s="39" t="e">
        <f t="shared" si="1881"/>
        <v>#DIV/0!</v>
      </c>
      <c r="BB13796" s="40" t="e">
        <f t="shared" si="1882"/>
        <v>#DIV/0!</v>
      </c>
      <c r="BC13796" s="39" t="e">
        <f t="shared" si="1883"/>
        <v>#DIV/0!</v>
      </c>
      <c r="BD13796" s="40" t="e">
        <f t="shared" si="1884"/>
        <v>#DIV/0!</v>
      </c>
      <c r="BE13796" s="39" t="e">
        <f t="shared" si="1885"/>
        <v>#DIV/0!</v>
      </c>
      <c r="BF13796" s="39" t="e">
        <f t="shared" si="1886"/>
        <v>#DIV/0!</v>
      </c>
    </row>
    <row r="13797" spans="40:58" x14ac:dyDescent="0.3">
      <c r="AN13797" s="37">
        <f t="shared" si="1879"/>
        <v>1</v>
      </c>
      <c r="AZ13797" s="38">
        <f t="shared" si="1880"/>
        <v>0</v>
      </c>
      <c r="BA13797" s="39" t="e">
        <f t="shared" si="1881"/>
        <v>#DIV/0!</v>
      </c>
      <c r="BB13797" s="40" t="e">
        <f t="shared" si="1882"/>
        <v>#DIV/0!</v>
      </c>
      <c r="BC13797" s="39" t="e">
        <f t="shared" si="1883"/>
        <v>#DIV/0!</v>
      </c>
      <c r="BD13797" s="40" t="e">
        <f t="shared" si="1884"/>
        <v>#DIV/0!</v>
      </c>
      <c r="BE13797" s="39" t="e">
        <f t="shared" si="1885"/>
        <v>#DIV/0!</v>
      </c>
      <c r="BF13797" s="39" t="e">
        <f t="shared" si="1886"/>
        <v>#DIV/0!</v>
      </c>
    </row>
    <row r="13798" spans="40:58" x14ac:dyDescent="0.3">
      <c r="AN13798" s="37">
        <f t="shared" si="1879"/>
        <v>1</v>
      </c>
      <c r="AZ13798" s="38">
        <f t="shared" si="1880"/>
        <v>0</v>
      </c>
      <c r="BA13798" s="39" t="e">
        <f t="shared" si="1881"/>
        <v>#DIV/0!</v>
      </c>
      <c r="BB13798" s="40" t="e">
        <f t="shared" si="1882"/>
        <v>#DIV/0!</v>
      </c>
      <c r="BC13798" s="39" t="e">
        <f t="shared" si="1883"/>
        <v>#DIV/0!</v>
      </c>
      <c r="BD13798" s="40" t="e">
        <f t="shared" si="1884"/>
        <v>#DIV/0!</v>
      </c>
      <c r="BE13798" s="39" t="e">
        <f t="shared" si="1885"/>
        <v>#DIV/0!</v>
      </c>
      <c r="BF13798" s="39" t="e">
        <f t="shared" si="1886"/>
        <v>#DIV/0!</v>
      </c>
    </row>
    <row r="13799" spans="40:58" x14ac:dyDescent="0.3">
      <c r="AN13799" s="37">
        <f t="shared" si="1879"/>
        <v>1</v>
      </c>
      <c r="AZ13799" s="38">
        <f t="shared" si="1880"/>
        <v>0</v>
      </c>
      <c r="BA13799" s="39" t="e">
        <f t="shared" si="1881"/>
        <v>#DIV/0!</v>
      </c>
      <c r="BB13799" s="40" t="e">
        <f t="shared" si="1882"/>
        <v>#DIV/0!</v>
      </c>
      <c r="BC13799" s="39" t="e">
        <f t="shared" si="1883"/>
        <v>#DIV/0!</v>
      </c>
      <c r="BD13799" s="40" t="e">
        <f t="shared" si="1884"/>
        <v>#DIV/0!</v>
      </c>
      <c r="BE13799" s="39" t="e">
        <f t="shared" si="1885"/>
        <v>#DIV/0!</v>
      </c>
      <c r="BF13799" s="39" t="e">
        <f t="shared" si="1886"/>
        <v>#DIV/0!</v>
      </c>
    </row>
    <row r="13800" spans="40:58" x14ac:dyDescent="0.3">
      <c r="AN13800" s="37">
        <f t="shared" si="1879"/>
        <v>1</v>
      </c>
      <c r="AZ13800" s="38">
        <f t="shared" si="1880"/>
        <v>0</v>
      </c>
      <c r="BA13800" s="39" t="e">
        <f t="shared" si="1881"/>
        <v>#DIV/0!</v>
      </c>
      <c r="BB13800" s="40" t="e">
        <f t="shared" si="1882"/>
        <v>#DIV/0!</v>
      </c>
      <c r="BC13800" s="39" t="e">
        <f t="shared" si="1883"/>
        <v>#DIV/0!</v>
      </c>
      <c r="BD13800" s="40" t="e">
        <f t="shared" si="1884"/>
        <v>#DIV/0!</v>
      </c>
      <c r="BE13800" s="39" t="e">
        <f t="shared" si="1885"/>
        <v>#DIV/0!</v>
      </c>
      <c r="BF13800" s="39" t="e">
        <f t="shared" si="1886"/>
        <v>#DIV/0!</v>
      </c>
    </row>
    <row r="13801" spans="40:58" x14ac:dyDescent="0.3">
      <c r="AN13801" s="37">
        <f t="shared" si="1879"/>
        <v>1</v>
      </c>
      <c r="AZ13801" s="38">
        <f t="shared" si="1880"/>
        <v>0</v>
      </c>
      <c r="BA13801" s="39" t="e">
        <f t="shared" si="1881"/>
        <v>#DIV/0!</v>
      </c>
      <c r="BB13801" s="40" t="e">
        <f t="shared" si="1882"/>
        <v>#DIV/0!</v>
      </c>
      <c r="BC13801" s="39" t="e">
        <f t="shared" si="1883"/>
        <v>#DIV/0!</v>
      </c>
      <c r="BD13801" s="40" t="e">
        <f t="shared" si="1884"/>
        <v>#DIV/0!</v>
      </c>
      <c r="BE13801" s="39" t="e">
        <f t="shared" si="1885"/>
        <v>#DIV/0!</v>
      </c>
      <c r="BF13801" s="39" t="e">
        <f t="shared" si="1886"/>
        <v>#DIV/0!</v>
      </c>
    </row>
    <row r="13802" spans="40:58" x14ac:dyDescent="0.3">
      <c r="AN13802" s="37">
        <f t="shared" si="1879"/>
        <v>1</v>
      </c>
      <c r="AZ13802" s="38">
        <f t="shared" si="1880"/>
        <v>0</v>
      </c>
      <c r="BA13802" s="39" t="e">
        <f t="shared" si="1881"/>
        <v>#DIV/0!</v>
      </c>
      <c r="BB13802" s="40" t="e">
        <f t="shared" si="1882"/>
        <v>#DIV/0!</v>
      </c>
      <c r="BC13802" s="39" t="e">
        <f t="shared" si="1883"/>
        <v>#DIV/0!</v>
      </c>
      <c r="BD13802" s="40" t="e">
        <f t="shared" si="1884"/>
        <v>#DIV/0!</v>
      </c>
      <c r="BE13802" s="39" t="e">
        <f t="shared" si="1885"/>
        <v>#DIV/0!</v>
      </c>
      <c r="BF13802" s="39" t="e">
        <f t="shared" si="1886"/>
        <v>#DIV/0!</v>
      </c>
    </row>
    <row r="13803" spans="40:58" x14ac:dyDescent="0.3">
      <c r="AN13803" s="37">
        <f t="shared" si="1879"/>
        <v>1</v>
      </c>
      <c r="AZ13803" s="38">
        <f t="shared" si="1880"/>
        <v>0</v>
      </c>
      <c r="BA13803" s="39" t="e">
        <f t="shared" si="1881"/>
        <v>#DIV/0!</v>
      </c>
      <c r="BB13803" s="40" t="e">
        <f t="shared" si="1882"/>
        <v>#DIV/0!</v>
      </c>
      <c r="BC13803" s="39" t="e">
        <f t="shared" si="1883"/>
        <v>#DIV/0!</v>
      </c>
      <c r="BD13803" s="40" t="e">
        <f t="shared" si="1884"/>
        <v>#DIV/0!</v>
      </c>
      <c r="BE13803" s="39" t="e">
        <f t="shared" si="1885"/>
        <v>#DIV/0!</v>
      </c>
      <c r="BF13803" s="39" t="e">
        <f t="shared" si="1886"/>
        <v>#DIV/0!</v>
      </c>
    </row>
    <row r="13804" spans="40:58" x14ac:dyDescent="0.3">
      <c r="AN13804" s="37">
        <f t="shared" si="1879"/>
        <v>1</v>
      </c>
      <c r="AZ13804" s="38">
        <f t="shared" si="1880"/>
        <v>0</v>
      </c>
      <c r="BA13804" s="39" t="e">
        <f t="shared" si="1881"/>
        <v>#DIV/0!</v>
      </c>
      <c r="BB13804" s="40" t="e">
        <f t="shared" si="1882"/>
        <v>#DIV/0!</v>
      </c>
      <c r="BC13804" s="39" t="e">
        <f t="shared" si="1883"/>
        <v>#DIV/0!</v>
      </c>
      <c r="BD13804" s="40" t="e">
        <f t="shared" si="1884"/>
        <v>#DIV/0!</v>
      </c>
      <c r="BE13804" s="39" t="e">
        <f t="shared" si="1885"/>
        <v>#DIV/0!</v>
      </c>
      <c r="BF13804" s="39" t="e">
        <f t="shared" si="1886"/>
        <v>#DIV/0!</v>
      </c>
    </row>
    <row r="13805" spans="40:58" x14ac:dyDescent="0.3">
      <c r="AN13805" s="37">
        <f t="shared" si="1879"/>
        <v>1</v>
      </c>
      <c r="AZ13805" s="38">
        <f t="shared" si="1880"/>
        <v>0</v>
      </c>
      <c r="BA13805" s="39" t="e">
        <f t="shared" si="1881"/>
        <v>#DIV/0!</v>
      </c>
      <c r="BB13805" s="40" t="e">
        <f t="shared" si="1882"/>
        <v>#DIV/0!</v>
      </c>
      <c r="BC13805" s="39" t="e">
        <f t="shared" si="1883"/>
        <v>#DIV/0!</v>
      </c>
      <c r="BD13805" s="40" t="e">
        <f t="shared" si="1884"/>
        <v>#DIV/0!</v>
      </c>
      <c r="BE13805" s="39" t="e">
        <f t="shared" si="1885"/>
        <v>#DIV/0!</v>
      </c>
      <c r="BF13805" s="39" t="e">
        <f t="shared" si="1886"/>
        <v>#DIV/0!</v>
      </c>
    </row>
    <row r="13806" spans="40:58" x14ac:dyDescent="0.3">
      <c r="AN13806" s="37">
        <f t="shared" si="1879"/>
        <v>1</v>
      </c>
      <c r="AZ13806" s="38">
        <f t="shared" si="1880"/>
        <v>0</v>
      </c>
      <c r="BA13806" s="39" t="e">
        <f t="shared" si="1881"/>
        <v>#DIV/0!</v>
      </c>
      <c r="BB13806" s="40" t="e">
        <f t="shared" si="1882"/>
        <v>#DIV/0!</v>
      </c>
      <c r="BC13806" s="39" t="e">
        <f t="shared" si="1883"/>
        <v>#DIV/0!</v>
      </c>
      <c r="BD13806" s="40" t="e">
        <f t="shared" si="1884"/>
        <v>#DIV/0!</v>
      </c>
      <c r="BE13806" s="39" t="e">
        <f t="shared" si="1885"/>
        <v>#DIV/0!</v>
      </c>
      <c r="BF13806" s="39" t="e">
        <f t="shared" si="1886"/>
        <v>#DIV/0!</v>
      </c>
    </row>
    <row r="13807" spans="40:58" x14ac:dyDescent="0.3">
      <c r="AN13807" s="37">
        <f t="shared" si="1879"/>
        <v>1</v>
      </c>
      <c r="AZ13807" s="38">
        <f t="shared" si="1880"/>
        <v>0</v>
      </c>
      <c r="BA13807" s="39" t="e">
        <f t="shared" si="1881"/>
        <v>#DIV/0!</v>
      </c>
      <c r="BB13807" s="40" t="e">
        <f t="shared" si="1882"/>
        <v>#DIV/0!</v>
      </c>
      <c r="BC13807" s="39" t="e">
        <f t="shared" si="1883"/>
        <v>#DIV/0!</v>
      </c>
      <c r="BD13807" s="40" t="e">
        <f t="shared" si="1884"/>
        <v>#DIV/0!</v>
      </c>
      <c r="BE13807" s="39" t="e">
        <f t="shared" si="1885"/>
        <v>#DIV/0!</v>
      </c>
      <c r="BF13807" s="39" t="e">
        <f t="shared" si="1886"/>
        <v>#DIV/0!</v>
      </c>
    </row>
    <row r="13808" spans="40:58" x14ac:dyDescent="0.3">
      <c r="AN13808" s="37">
        <f t="shared" si="1879"/>
        <v>1</v>
      </c>
      <c r="AZ13808" s="38">
        <f t="shared" si="1880"/>
        <v>0</v>
      </c>
      <c r="BA13808" s="39" t="e">
        <f t="shared" si="1881"/>
        <v>#DIV/0!</v>
      </c>
      <c r="BB13808" s="40" t="e">
        <f t="shared" si="1882"/>
        <v>#DIV/0!</v>
      </c>
      <c r="BC13808" s="39" t="e">
        <f t="shared" si="1883"/>
        <v>#DIV/0!</v>
      </c>
      <c r="BD13808" s="40" t="e">
        <f t="shared" si="1884"/>
        <v>#DIV/0!</v>
      </c>
      <c r="BE13808" s="39" t="e">
        <f t="shared" si="1885"/>
        <v>#DIV/0!</v>
      </c>
      <c r="BF13808" s="39" t="e">
        <f t="shared" si="1886"/>
        <v>#DIV/0!</v>
      </c>
    </row>
    <row r="13809" spans="40:58" x14ac:dyDescent="0.3">
      <c r="AN13809" s="37">
        <f t="shared" si="1879"/>
        <v>1</v>
      </c>
      <c r="AZ13809" s="38">
        <f t="shared" si="1880"/>
        <v>0</v>
      </c>
      <c r="BA13809" s="39" t="e">
        <f t="shared" si="1881"/>
        <v>#DIV/0!</v>
      </c>
      <c r="BB13809" s="40" t="e">
        <f t="shared" si="1882"/>
        <v>#DIV/0!</v>
      </c>
      <c r="BC13809" s="39" t="e">
        <f t="shared" si="1883"/>
        <v>#DIV/0!</v>
      </c>
      <c r="BD13809" s="40" t="e">
        <f t="shared" si="1884"/>
        <v>#DIV/0!</v>
      </c>
      <c r="BE13809" s="39" t="e">
        <f t="shared" si="1885"/>
        <v>#DIV/0!</v>
      </c>
      <c r="BF13809" s="39" t="e">
        <f t="shared" si="1886"/>
        <v>#DIV/0!</v>
      </c>
    </row>
    <row r="13810" spans="40:58" x14ac:dyDescent="0.3">
      <c r="AN13810" s="37">
        <f t="shared" si="1879"/>
        <v>1</v>
      </c>
      <c r="AZ13810" s="38">
        <f t="shared" si="1880"/>
        <v>0</v>
      </c>
      <c r="BA13810" s="39" t="e">
        <f t="shared" si="1881"/>
        <v>#DIV/0!</v>
      </c>
      <c r="BB13810" s="40" t="e">
        <f t="shared" si="1882"/>
        <v>#DIV/0!</v>
      </c>
      <c r="BC13810" s="39" t="e">
        <f t="shared" si="1883"/>
        <v>#DIV/0!</v>
      </c>
      <c r="BD13810" s="40" t="e">
        <f t="shared" si="1884"/>
        <v>#DIV/0!</v>
      </c>
      <c r="BE13810" s="39" t="e">
        <f t="shared" si="1885"/>
        <v>#DIV/0!</v>
      </c>
      <c r="BF13810" s="39" t="e">
        <f t="shared" si="1886"/>
        <v>#DIV/0!</v>
      </c>
    </row>
    <row r="13811" spans="40:58" x14ac:dyDescent="0.3">
      <c r="AN13811" s="37">
        <f t="shared" si="1879"/>
        <v>1</v>
      </c>
      <c r="AZ13811" s="38">
        <f t="shared" si="1880"/>
        <v>0</v>
      </c>
      <c r="BA13811" s="39" t="e">
        <f t="shared" si="1881"/>
        <v>#DIV/0!</v>
      </c>
      <c r="BB13811" s="40" t="e">
        <f t="shared" si="1882"/>
        <v>#DIV/0!</v>
      </c>
      <c r="BC13811" s="39" t="e">
        <f t="shared" si="1883"/>
        <v>#DIV/0!</v>
      </c>
      <c r="BD13811" s="40" t="e">
        <f t="shared" si="1884"/>
        <v>#DIV/0!</v>
      </c>
      <c r="BE13811" s="39" t="e">
        <f t="shared" si="1885"/>
        <v>#DIV/0!</v>
      </c>
      <c r="BF13811" s="39" t="e">
        <f t="shared" si="1886"/>
        <v>#DIV/0!</v>
      </c>
    </row>
    <row r="13812" spans="40:58" x14ac:dyDescent="0.3">
      <c r="AN13812" s="37">
        <f t="shared" si="1879"/>
        <v>1</v>
      </c>
      <c r="AZ13812" s="38">
        <f t="shared" si="1880"/>
        <v>0</v>
      </c>
      <c r="BA13812" s="39" t="e">
        <f t="shared" si="1881"/>
        <v>#DIV/0!</v>
      </c>
      <c r="BB13812" s="40" t="e">
        <f t="shared" si="1882"/>
        <v>#DIV/0!</v>
      </c>
      <c r="BC13812" s="39" t="e">
        <f t="shared" si="1883"/>
        <v>#DIV/0!</v>
      </c>
      <c r="BD13812" s="40" t="e">
        <f t="shared" si="1884"/>
        <v>#DIV/0!</v>
      </c>
      <c r="BE13812" s="39" t="e">
        <f t="shared" si="1885"/>
        <v>#DIV/0!</v>
      </c>
      <c r="BF13812" s="39" t="e">
        <f t="shared" si="1886"/>
        <v>#DIV/0!</v>
      </c>
    </row>
    <row r="13813" spans="40:58" x14ac:dyDescent="0.3">
      <c r="AN13813" s="37">
        <f t="shared" si="1879"/>
        <v>1</v>
      </c>
      <c r="AZ13813" s="38">
        <f t="shared" si="1880"/>
        <v>0</v>
      </c>
      <c r="BA13813" s="39" t="e">
        <f t="shared" si="1881"/>
        <v>#DIV/0!</v>
      </c>
      <c r="BB13813" s="40" t="e">
        <f t="shared" si="1882"/>
        <v>#DIV/0!</v>
      </c>
      <c r="BC13813" s="39" t="e">
        <f t="shared" si="1883"/>
        <v>#DIV/0!</v>
      </c>
      <c r="BD13813" s="40" t="e">
        <f t="shared" si="1884"/>
        <v>#DIV/0!</v>
      </c>
      <c r="BE13813" s="39" t="e">
        <f t="shared" si="1885"/>
        <v>#DIV/0!</v>
      </c>
      <c r="BF13813" s="39" t="e">
        <f t="shared" si="1886"/>
        <v>#DIV/0!</v>
      </c>
    </row>
    <row r="13814" spans="40:58" x14ac:dyDescent="0.3">
      <c r="AN13814" s="37">
        <f t="shared" si="1879"/>
        <v>1</v>
      </c>
      <c r="AZ13814" s="38">
        <f t="shared" si="1880"/>
        <v>0</v>
      </c>
      <c r="BA13814" s="39" t="e">
        <f t="shared" si="1881"/>
        <v>#DIV/0!</v>
      </c>
      <c r="BB13814" s="40" t="e">
        <f t="shared" si="1882"/>
        <v>#DIV/0!</v>
      </c>
      <c r="BC13814" s="39" t="e">
        <f t="shared" si="1883"/>
        <v>#DIV/0!</v>
      </c>
      <c r="BD13814" s="40" t="e">
        <f t="shared" si="1884"/>
        <v>#DIV/0!</v>
      </c>
      <c r="BE13814" s="39" t="e">
        <f t="shared" si="1885"/>
        <v>#DIV/0!</v>
      </c>
      <c r="BF13814" s="39" t="e">
        <f t="shared" si="1886"/>
        <v>#DIV/0!</v>
      </c>
    </row>
    <row r="13815" spans="40:58" x14ac:dyDescent="0.3">
      <c r="AN13815" s="37">
        <f t="shared" si="1879"/>
        <v>1</v>
      </c>
      <c r="AZ13815" s="38">
        <f t="shared" si="1880"/>
        <v>0</v>
      </c>
      <c r="BA13815" s="39" t="e">
        <f t="shared" si="1881"/>
        <v>#DIV/0!</v>
      </c>
      <c r="BB13815" s="40" t="e">
        <f t="shared" si="1882"/>
        <v>#DIV/0!</v>
      </c>
      <c r="BC13815" s="39" t="e">
        <f t="shared" si="1883"/>
        <v>#DIV/0!</v>
      </c>
      <c r="BD13815" s="40" t="e">
        <f t="shared" si="1884"/>
        <v>#DIV/0!</v>
      </c>
      <c r="BE13815" s="39" t="e">
        <f t="shared" si="1885"/>
        <v>#DIV/0!</v>
      </c>
      <c r="BF13815" s="39" t="e">
        <f t="shared" si="1886"/>
        <v>#DIV/0!</v>
      </c>
    </row>
    <row r="13816" spans="40:58" x14ac:dyDescent="0.3">
      <c r="AN13816" s="37">
        <f t="shared" si="1879"/>
        <v>1</v>
      </c>
      <c r="AZ13816" s="38">
        <f t="shared" si="1880"/>
        <v>0</v>
      </c>
      <c r="BA13816" s="39" t="e">
        <f t="shared" si="1881"/>
        <v>#DIV/0!</v>
      </c>
      <c r="BB13816" s="40" t="e">
        <f t="shared" si="1882"/>
        <v>#DIV/0!</v>
      </c>
      <c r="BC13816" s="39" t="e">
        <f t="shared" si="1883"/>
        <v>#DIV/0!</v>
      </c>
      <c r="BD13816" s="40" t="e">
        <f t="shared" si="1884"/>
        <v>#DIV/0!</v>
      </c>
      <c r="BE13816" s="39" t="e">
        <f t="shared" si="1885"/>
        <v>#DIV/0!</v>
      </c>
      <c r="BF13816" s="39" t="e">
        <f t="shared" si="1886"/>
        <v>#DIV/0!</v>
      </c>
    </row>
    <row r="13817" spans="40:58" x14ac:dyDescent="0.3">
      <c r="AN13817" s="37">
        <f t="shared" si="1879"/>
        <v>1</v>
      </c>
      <c r="AZ13817" s="38">
        <f t="shared" si="1880"/>
        <v>0</v>
      </c>
      <c r="BA13817" s="39" t="e">
        <f t="shared" si="1881"/>
        <v>#DIV/0!</v>
      </c>
      <c r="BB13817" s="40" t="e">
        <f t="shared" si="1882"/>
        <v>#DIV/0!</v>
      </c>
      <c r="BC13817" s="39" t="e">
        <f t="shared" si="1883"/>
        <v>#DIV/0!</v>
      </c>
      <c r="BD13817" s="40" t="e">
        <f t="shared" si="1884"/>
        <v>#DIV/0!</v>
      </c>
      <c r="BE13817" s="39" t="e">
        <f t="shared" si="1885"/>
        <v>#DIV/0!</v>
      </c>
      <c r="BF13817" s="39" t="e">
        <f t="shared" si="1886"/>
        <v>#DIV/0!</v>
      </c>
    </row>
    <row r="13818" spans="40:58" x14ac:dyDescent="0.3">
      <c r="AN13818" s="37">
        <f t="shared" si="1879"/>
        <v>1</v>
      </c>
      <c r="AZ13818" s="38">
        <f t="shared" si="1880"/>
        <v>0</v>
      </c>
      <c r="BA13818" s="39" t="e">
        <f t="shared" si="1881"/>
        <v>#DIV/0!</v>
      </c>
      <c r="BB13818" s="40" t="e">
        <f t="shared" si="1882"/>
        <v>#DIV/0!</v>
      </c>
      <c r="BC13818" s="39" t="e">
        <f t="shared" si="1883"/>
        <v>#DIV/0!</v>
      </c>
      <c r="BD13818" s="40" t="e">
        <f t="shared" si="1884"/>
        <v>#DIV/0!</v>
      </c>
      <c r="BE13818" s="39" t="e">
        <f t="shared" si="1885"/>
        <v>#DIV/0!</v>
      </c>
      <c r="BF13818" s="39" t="e">
        <f t="shared" si="1886"/>
        <v>#DIV/0!</v>
      </c>
    </row>
    <row r="13819" spans="40:58" x14ac:dyDescent="0.3">
      <c r="AN13819" s="37">
        <f t="shared" si="1879"/>
        <v>1</v>
      </c>
      <c r="AZ13819" s="38">
        <f t="shared" si="1880"/>
        <v>0</v>
      </c>
      <c r="BA13819" s="39" t="e">
        <f t="shared" si="1881"/>
        <v>#DIV/0!</v>
      </c>
      <c r="BB13819" s="40" t="e">
        <f t="shared" si="1882"/>
        <v>#DIV/0!</v>
      </c>
      <c r="BC13819" s="39" t="e">
        <f t="shared" si="1883"/>
        <v>#DIV/0!</v>
      </c>
      <c r="BD13819" s="40" t="e">
        <f t="shared" si="1884"/>
        <v>#DIV/0!</v>
      </c>
      <c r="BE13819" s="39" t="e">
        <f t="shared" si="1885"/>
        <v>#DIV/0!</v>
      </c>
      <c r="BF13819" s="39" t="e">
        <f t="shared" si="1886"/>
        <v>#DIV/0!</v>
      </c>
    </row>
    <row r="13820" spans="40:58" x14ac:dyDescent="0.3">
      <c r="AN13820" s="37">
        <f t="shared" si="1879"/>
        <v>1</v>
      </c>
      <c r="AZ13820" s="38">
        <f t="shared" si="1880"/>
        <v>0</v>
      </c>
      <c r="BA13820" s="39" t="e">
        <f t="shared" si="1881"/>
        <v>#DIV/0!</v>
      </c>
      <c r="BB13820" s="40" t="e">
        <f t="shared" si="1882"/>
        <v>#DIV/0!</v>
      </c>
      <c r="BC13820" s="39" t="e">
        <f t="shared" si="1883"/>
        <v>#DIV/0!</v>
      </c>
      <c r="BD13820" s="40" t="e">
        <f t="shared" si="1884"/>
        <v>#DIV/0!</v>
      </c>
      <c r="BE13820" s="39" t="e">
        <f t="shared" si="1885"/>
        <v>#DIV/0!</v>
      </c>
      <c r="BF13820" s="39" t="e">
        <f t="shared" si="1886"/>
        <v>#DIV/0!</v>
      </c>
    </row>
    <row r="13821" spans="40:58" x14ac:dyDescent="0.3">
      <c r="AN13821" s="37">
        <f t="shared" si="1879"/>
        <v>1</v>
      </c>
      <c r="AZ13821" s="38">
        <f t="shared" si="1880"/>
        <v>0</v>
      </c>
      <c r="BA13821" s="39" t="e">
        <f t="shared" si="1881"/>
        <v>#DIV/0!</v>
      </c>
      <c r="BB13821" s="40" t="e">
        <f t="shared" si="1882"/>
        <v>#DIV/0!</v>
      </c>
      <c r="BC13821" s="39" t="e">
        <f t="shared" si="1883"/>
        <v>#DIV/0!</v>
      </c>
      <c r="BD13821" s="40" t="e">
        <f t="shared" si="1884"/>
        <v>#DIV/0!</v>
      </c>
      <c r="BE13821" s="39" t="e">
        <f t="shared" si="1885"/>
        <v>#DIV/0!</v>
      </c>
      <c r="BF13821" s="39" t="e">
        <f t="shared" si="1886"/>
        <v>#DIV/0!</v>
      </c>
    </row>
    <row r="13822" spans="40:58" x14ac:dyDescent="0.3">
      <c r="AN13822" s="37">
        <f t="shared" si="1879"/>
        <v>1</v>
      </c>
      <c r="AZ13822" s="38">
        <f t="shared" si="1880"/>
        <v>0</v>
      </c>
      <c r="BA13822" s="39" t="e">
        <f t="shared" si="1881"/>
        <v>#DIV/0!</v>
      </c>
      <c r="BB13822" s="40" t="e">
        <f t="shared" si="1882"/>
        <v>#DIV/0!</v>
      </c>
      <c r="BC13822" s="39" t="e">
        <f t="shared" si="1883"/>
        <v>#DIV/0!</v>
      </c>
      <c r="BD13822" s="40" t="e">
        <f t="shared" si="1884"/>
        <v>#DIV/0!</v>
      </c>
      <c r="BE13822" s="39" t="e">
        <f t="shared" si="1885"/>
        <v>#DIV/0!</v>
      </c>
      <c r="BF13822" s="39" t="e">
        <f t="shared" si="1886"/>
        <v>#DIV/0!</v>
      </c>
    </row>
    <row r="13823" spans="40:58" x14ac:dyDescent="0.3">
      <c r="AN13823" s="37">
        <f t="shared" ref="AN13823:AN13886" si="1887">MONTH(AP13823)</f>
        <v>1</v>
      </c>
      <c r="AZ13823" s="38">
        <f t="shared" ref="AZ13823:AZ13886" si="1888">AP13823*1</f>
        <v>0</v>
      </c>
      <c r="BA13823" s="39" t="e">
        <f t="shared" ref="BA13823:BA13886" si="1889">(AV13823-BB13823)/AR13823</f>
        <v>#DIV/0!</v>
      </c>
      <c r="BB13823" s="40" t="e">
        <f t="shared" ref="BB13823:BB13886" si="1890">(AR13823-AS13823)*(AV13823/AR13823)</f>
        <v>#DIV/0!</v>
      </c>
      <c r="BC13823" s="39" t="e">
        <f t="shared" ref="BC13823:BC13886" si="1891">(AW13823-BD13823)/AR13823</f>
        <v>#DIV/0!</v>
      </c>
      <c r="BD13823" s="40" t="e">
        <f t="shared" ref="BD13823:BD13886" si="1892">(AR13823-AS13823)*(AW13823/AR13823)</f>
        <v>#DIV/0!</v>
      </c>
      <c r="BE13823" s="39" t="e">
        <f t="shared" ref="BE13823:BE13886" si="1893">AU13823/AR13823</f>
        <v>#DIV/0!</v>
      </c>
      <c r="BF13823" s="39" t="e">
        <f t="shared" ref="BF13823:BF13886" si="1894">AT13823/AR13823</f>
        <v>#DIV/0!</v>
      </c>
    </row>
    <row r="13824" spans="40:58" x14ac:dyDescent="0.3">
      <c r="AN13824" s="37">
        <f t="shared" si="1887"/>
        <v>1</v>
      </c>
      <c r="AZ13824" s="38">
        <f t="shared" si="1888"/>
        <v>0</v>
      </c>
      <c r="BA13824" s="39" t="e">
        <f t="shared" si="1889"/>
        <v>#DIV/0!</v>
      </c>
      <c r="BB13824" s="40" t="e">
        <f t="shared" si="1890"/>
        <v>#DIV/0!</v>
      </c>
      <c r="BC13824" s="39" t="e">
        <f t="shared" si="1891"/>
        <v>#DIV/0!</v>
      </c>
      <c r="BD13824" s="40" t="e">
        <f t="shared" si="1892"/>
        <v>#DIV/0!</v>
      </c>
      <c r="BE13824" s="39" t="e">
        <f t="shared" si="1893"/>
        <v>#DIV/0!</v>
      </c>
      <c r="BF13824" s="39" t="e">
        <f t="shared" si="1894"/>
        <v>#DIV/0!</v>
      </c>
    </row>
    <row r="13825" spans="40:58" x14ac:dyDescent="0.3">
      <c r="AN13825" s="37">
        <f t="shared" si="1887"/>
        <v>1</v>
      </c>
      <c r="AZ13825" s="38">
        <f t="shared" si="1888"/>
        <v>0</v>
      </c>
      <c r="BA13825" s="39" t="e">
        <f t="shared" si="1889"/>
        <v>#DIV/0!</v>
      </c>
      <c r="BB13825" s="40" t="e">
        <f t="shared" si="1890"/>
        <v>#DIV/0!</v>
      </c>
      <c r="BC13825" s="39" t="e">
        <f t="shared" si="1891"/>
        <v>#DIV/0!</v>
      </c>
      <c r="BD13825" s="40" t="e">
        <f t="shared" si="1892"/>
        <v>#DIV/0!</v>
      </c>
      <c r="BE13825" s="39" t="e">
        <f t="shared" si="1893"/>
        <v>#DIV/0!</v>
      </c>
      <c r="BF13825" s="39" t="e">
        <f t="shared" si="1894"/>
        <v>#DIV/0!</v>
      </c>
    </row>
    <row r="13826" spans="40:58" x14ac:dyDescent="0.3">
      <c r="AN13826" s="37">
        <f t="shared" si="1887"/>
        <v>1</v>
      </c>
      <c r="AZ13826" s="38">
        <f t="shared" si="1888"/>
        <v>0</v>
      </c>
      <c r="BA13826" s="39" t="e">
        <f t="shared" si="1889"/>
        <v>#DIV/0!</v>
      </c>
      <c r="BB13826" s="40" t="e">
        <f t="shared" si="1890"/>
        <v>#DIV/0!</v>
      </c>
      <c r="BC13826" s="39" t="e">
        <f t="shared" si="1891"/>
        <v>#DIV/0!</v>
      </c>
      <c r="BD13826" s="40" t="e">
        <f t="shared" si="1892"/>
        <v>#DIV/0!</v>
      </c>
      <c r="BE13826" s="39" t="e">
        <f t="shared" si="1893"/>
        <v>#DIV/0!</v>
      </c>
      <c r="BF13826" s="39" t="e">
        <f t="shared" si="1894"/>
        <v>#DIV/0!</v>
      </c>
    </row>
    <row r="13827" spans="40:58" x14ac:dyDescent="0.3">
      <c r="AN13827" s="37">
        <f t="shared" si="1887"/>
        <v>1</v>
      </c>
      <c r="AZ13827" s="38">
        <f t="shared" si="1888"/>
        <v>0</v>
      </c>
      <c r="BA13827" s="39" t="e">
        <f t="shared" si="1889"/>
        <v>#DIV/0!</v>
      </c>
      <c r="BB13827" s="40" t="e">
        <f t="shared" si="1890"/>
        <v>#DIV/0!</v>
      </c>
      <c r="BC13827" s="39" t="e">
        <f t="shared" si="1891"/>
        <v>#DIV/0!</v>
      </c>
      <c r="BD13827" s="40" t="e">
        <f t="shared" si="1892"/>
        <v>#DIV/0!</v>
      </c>
      <c r="BE13827" s="39" t="e">
        <f t="shared" si="1893"/>
        <v>#DIV/0!</v>
      </c>
      <c r="BF13827" s="39" t="e">
        <f t="shared" si="1894"/>
        <v>#DIV/0!</v>
      </c>
    </row>
    <row r="13828" spans="40:58" x14ac:dyDescent="0.3">
      <c r="AN13828" s="37">
        <f t="shared" si="1887"/>
        <v>1</v>
      </c>
      <c r="AZ13828" s="38">
        <f t="shared" si="1888"/>
        <v>0</v>
      </c>
      <c r="BA13828" s="39" t="e">
        <f t="shared" si="1889"/>
        <v>#DIV/0!</v>
      </c>
      <c r="BB13828" s="40" t="e">
        <f t="shared" si="1890"/>
        <v>#DIV/0!</v>
      </c>
      <c r="BC13828" s="39" t="e">
        <f t="shared" si="1891"/>
        <v>#DIV/0!</v>
      </c>
      <c r="BD13828" s="40" t="e">
        <f t="shared" si="1892"/>
        <v>#DIV/0!</v>
      </c>
      <c r="BE13828" s="39" t="e">
        <f t="shared" si="1893"/>
        <v>#DIV/0!</v>
      </c>
      <c r="BF13828" s="39" t="e">
        <f t="shared" si="1894"/>
        <v>#DIV/0!</v>
      </c>
    </row>
    <row r="13829" spans="40:58" x14ac:dyDescent="0.3">
      <c r="AN13829" s="37">
        <f t="shared" si="1887"/>
        <v>1</v>
      </c>
      <c r="AZ13829" s="38">
        <f t="shared" si="1888"/>
        <v>0</v>
      </c>
      <c r="BA13829" s="39" t="e">
        <f t="shared" si="1889"/>
        <v>#DIV/0!</v>
      </c>
      <c r="BB13829" s="40" t="e">
        <f t="shared" si="1890"/>
        <v>#DIV/0!</v>
      </c>
      <c r="BC13829" s="39" t="e">
        <f t="shared" si="1891"/>
        <v>#DIV/0!</v>
      </c>
      <c r="BD13829" s="40" t="e">
        <f t="shared" si="1892"/>
        <v>#DIV/0!</v>
      </c>
      <c r="BE13829" s="39" t="e">
        <f t="shared" si="1893"/>
        <v>#DIV/0!</v>
      </c>
      <c r="BF13829" s="39" t="e">
        <f t="shared" si="1894"/>
        <v>#DIV/0!</v>
      </c>
    </row>
    <row r="13830" spans="40:58" x14ac:dyDescent="0.3">
      <c r="AN13830" s="37">
        <f t="shared" si="1887"/>
        <v>1</v>
      </c>
      <c r="AZ13830" s="38">
        <f t="shared" si="1888"/>
        <v>0</v>
      </c>
      <c r="BA13830" s="39" t="e">
        <f t="shared" si="1889"/>
        <v>#DIV/0!</v>
      </c>
      <c r="BB13830" s="40" t="e">
        <f t="shared" si="1890"/>
        <v>#DIV/0!</v>
      </c>
      <c r="BC13830" s="39" t="e">
        <f t="shared" si="1891"/>
        <v>#DIV/0!</v>
      </c>
      <c r="BD13830" s="40" t="e">
        <f t="shared" si="1892"/>
        <v>#DIV/0!</v>
      </c>
      <c r="BE13830" s="39" t="e">
        <f t="shared" si="1893"/>
        <v>#DIV/0!</v>
      </c>
      <c r="BF13830" s="39" t="e">
        <f t="shared" si="1894"/>
        <v>#DIV/0!</v>
      </c>
    </row>
    <row r="13831" spans="40:58" x14ac:dyDescent="0.3">
      <c r="AN13831" s="37">
        <f t="shared" si="1887"/>
        <v>1</v>
      </c>
      <c r="AZ13831" s="38">
        <f t="shared" si="1888"/>
        <v>0</v>
      </c>
      <c r="BA13831" s="39" t="e">
        <f t="shared" si="1889"/>
        <v>#DIV/0!</v>
      </c>
      <c r="BB13831" s="40" t="e">
        <f t="shared" si="1890"/>
        <v>#DIV/0!</v>
      </c>
      <c r="BC13831" s="39" t="e">
        <f t="shared" si="1891"/>
        <v>#DIV/0!</v>
      </c>
      <c r="BD13831" s="40" t="e">
        <f t="shared" si="1892"/>
        <v>#DIV/0!</v>
      </c>
      <c r="BE13831" s="39" t="e">
        <f t="shared" si="1893"/>
        <v>#DIV/0!</v>
      </c>
      <c r="BF13831" s="39" t="e">
        <f t="shared" si="1894"/>
        <v>#DIV/0!</v>
      </c>
    </row>
    <row r="13832" spans="40:58" x14ac:dyDescent="0.3">
      <c r="AN13832" s="37">
        <f t="shared" si="1887"/>
        <v>1</v>
      </c>
      <c r="AZ13832" s="38">
        <f t="shared" si="1888"/>
        <v>0</v>
      </c>
      <c r="BA13832" s="39" t="e">
        <f t="shared" si="1889"/>
        <v>#DIV/0!</v>
      </c>
      <c r="BB13832" s="40" t="e">
        <f t="shared" si="1890"/>
        <v>#DIV/0!</v>
      </c>
      <c r="BC13832" s="39" t="e">
        <f t="shared" si="1891"/>
        <v>#DIV/0!</v>
      </c>
      <c r="BD13832" s="40" t="e">
        <f t="shared" si="1892"/>
        <v>#DIV/0!</v>
      </c>
      <c r="BE13832" s="39" t="e">
        <f t="shared" si="1893"/>
        <v>#DIV/0!</v>
      </c>
      <c r="BF13832" s="39" t="e">
        <f t="shared" si="1894"/>
        <v>#DIV/0!</v>
      </c>
    </row>
    <row r="13833" spans="40:58" x14ac:dyDescent="0.3">
      <c r="AN13833" s="37">
        <f t="shared" si="1887"/>
        <v>1</v>
      </c>
      <c r="AZ13833" s="38">
        <f t="shared" si="1888"/>
        <v>0</v>
      </c>
      <c r="BA13833" s="39" t="e">
        <f t="shared" si="1889"/>
        <v>#DIV/0!</v>
      </c>
      <c r="BB13833" s="40" t="e">
        <f t="shared" si="1890"/>
        <v>#DIV/0!</v>
      </c>
      <c r="BC13833" s="39" t="e">
        <f t="shared" si="1891"/>
        <v>#DIV/0!</v>
      </c>
      <c r="BD13833" s="40" t="e">
        <f t="shared" si="1892"/>
        <v>#DIV/0!</v>
      </c>
      <c r="BE13833" s="39" t="e">
        <f t="shared" si="1893"/>
        <v>#DIV/0!</v>
      </c>
      <c r="BF13833" s="39" t="e">
        <f t="shared" si="1894"/>
        <v>#DIV/0!</v>
      </c>
    </row>
    <row r="13834" spans="40:58" x14ac:dyDescent="0.3">
      <c r="AN13834" s="37">
        <f t="shared" si="1887"/>
        <v>1</v>
      </c>
      <c r="AZ13834" s="38">
        <f t="shared" si="1888"/>
        <v>0</v>
      </c>
      <c r="BA13834" s="39" t="e">
        <f t="shared" si="1889"/>
        <v>#DIV/0!</v>
      </c>
      <c r="BB13834" s="40" t="e">
        <f t="shared" si="1890"/>
        <v>#DIV/0!</v>
      </c>
      <c r="BC13834" s="39" t="e">
        <f t="shared" si="1891"/>
        <v>#DIV/0!</v>
      </c>
      <c r="BD13834" s="40" t="e">
        <f t="shared" si="1892"/>
        <v>#DIV/0!</v>
      </c>
      <c r="BE13834" s="39" t="e">
        <f t="shared" si="1893"/>
        <v>#DIV/0!</v>
      </c>
      <c r="BF13834" s="39" t="e">
        <f t="shared" si="1894"/>
        <v>#DIV/0!</v>
      </c>
    </row>
    <row r="13835" spans="40:58" x14ac:dyDescent="0.3">
      <c r="AN13835" s="37">
        <f t="shared" si="1887"/>
        <v>1</v>
      </c>
      <c r="AZ13835" s="38">
        <f t="shared" si="1888"/>
        <v>0</v>
      </c>
      <c r="BA13835" s="39" t="e">
        <f t="shared" si="1889"/>
        <v>#DIV/0!</v>
      </c>
      <c r="BB13835" s="40" t="e">
        <f t="shared" si="1890"/>
        <v>#DIV/0!</v>
      </c>
      <c r="BC13835" s="39" t="e">
        <f t="shared" si="1891"/>
        <v>#DIV/0!</v>
      </c>
      <c r="BD13835" s="40" t="e">
        <f t="shared" si="1892"/>
        <v>#DIV/0!</v>
      </c>
      <c r="BE13835" s="39" t="e">
        <f t="shared" si="1893"/>
        <v>#DIV/0!</v>
      </c>
      <c r="BF13835" s="39" t="e">
        <f t="shared" si="1894"/>
        <v>#DIV/0!</v>
      </c>
    </row>
    <row r="13836" spans="40:58" x14ac:dyDescent="0.3">
      <c r="AN13836" s="37">
        <f t="shared" si="1887"/>
        <v>1</v>
      </c>
      <c r="AZ13836" s="38">
        <f t="shared" si="1888"/>
        <v>0</v>
      </c>
      <c r="BA13836" s="39" t="e">
        <f t="shared" si="1889"/>
        <v>#DIV/0!</v>
      </c>
      <c r="BB13836" s="40" t="e">
        <f t="shared" si="1890"/>
        <v>#DIV/0!</v>
      </c>
      <c r="BC13836" s="39" t="e">
        <f t="shared" si="1891"/>
        <v>#DIV/0!</v>
      </c>
      <c r="BD13836" s="40" t="e">
        <f t="shared" si="1892"/>
        <v>#DIV/0!</v>
      </c>
      <c r="BE13836" s="39" t="e">
        <f t="shared" si="1893"/>
        <v>#DIV/0!</v>
      </c>
      <c r="BF13836" s="39" t="e">
        <f t="shared" si="1894"/>
        <v>#DIV/0!</v>
      </c>
    </row>
    <row r="13837" spans="40:58" x14ac:dyDescent="0.3">
      <c r="AN13837" s="37">
        <f t="shared" si="1887"/>
        <v>1</v>
      </c>
      <c r="AZ13837" s="38">
        <f t="shared" si="1888"/>
        <v>0</v>
      </c>
      <c r="BA13837" s="39" t="e">
        <f t="shared" si="1889"/>
        <v>#DIV/0!</v>
      </c>
      <c r="BB13837" s="40" t="e">
        <f t="shared" si="1890"/>
        <v>#DIV/0!</v>
      </c>
      <c r="BC13837" s="39" t="e">
        <f t="shared" si="1891"/>
        <v>#DIV/0!</v>
      </c>
      <c r="BD13837" s="40" t="e">
        <f t="shared" si="1892"/>
        <v>#DIV/0!</v>
      </c>
      <c r="BE13837" s="39" t="e">
        <f t="shared" si="1893"/>
        <v>#DIV/0!</v>
      </c>
      <c r="BF13837" s="39" t="e">
        <f t="shared" si="1894"/>
        <v>#DIV/0!</v>
      </c>
    </row>
    <row r="13838" spans="40:58" x14ac:dyDescent="0.3">
      <c r="AN13838" s="37">
        <f t="shared" si="1887"/>
        <v>1</v>
      </c>
      <c r="AZ13838" s="38">
        <f t="shared" si="1888"/>
        <v>0</v>
      </c>
      <c r="BA13838" s="39" t="e">
        <f t="shared" si="1889"/>
        <v>#DIV/0!</v>
      </c>
      <c r="BB13838" s="40" t="e">
        <f t="shared" si="1890"/>
        <v>#DIV/0!</v>
      </c>
      <c r="BC13838" s="39" t="e">
        <f t="shared" si="1891"/>
        <v>#DIV/0!</v>
      </c>
      <c r="BD13838" s="40" t="e">
        <f t="shared" si="1892"/>
        <v>#DIV/0!</v>
      </c>
      <c r="BE13838" s="39" t="e">
        <f t="shared" si="1893"/>
        <v>#DIV/0!</v>
      </c>
      <c r="BF13838" s="39" t="e">
        <f t="shared" si="1894"/>
        <v>#DIV/0!</v>
      </c>
    </row>
    <row r="13839" spans="40:58" x14ac:dyDescent="0.3">
      <c r="AN13839" s="37">
        <f t="shared" si="1887"/>
        <v>1</v>
      </c>
      <c r="AZ13839" s="38">
        <f t="shared" si="1888"/>
        <v>0</v>
      </c>
      <c r="BA13839" s="39" t="e">
        <f t="shared" si="1889"/>
        <v>#DIV/0!</v>
      </c>
      <c r="BB13839" s="40" t="e">
        <f t="shared" si="1890"/>
        <v>#DIV/0!</v>
      </c>
      <c r="BC13839" s="39" t="e">
        <f t="shared" si="1891"/>
        <v>#DIV/0!</v>
      </c>
      <c r="BD13839" s="40" t="e">
        <f t="shared" si="1892"/>
        <v>#DIV/0!</v>
      </c>
      <c r="BE13839" s="39" t="e">
        <f t="shared" si="1893"/>
        <v>#DIV/0!</v>
      </c>
      <c r="BF13839" s="39" t="e">
        <f t="shared" si="1894"/>
        <v>#DIV/0!</v>
      </c>
    </row>
    <row r="13840" spans="40:58" x14ac:dyDescent="0.3">
      <c r="AN13840" s="37">
        <f t="shared" si="1887"/>
        <v>1</v>
      </c>
      <c r="AZ13840" s="38">
        <f t="shared" si="1888"/>
        <v>0</v>
      </c>
      <c r="BA13840" s="39" t="e">
        <f t="shared" si="1889"/>
        <v>#DIV/0!</v>
      </c>
      <c r="BB13840" s="40" t="e">
        <f t="shared" si="1890"/>
        <v>#DIV/0!</v>
      </c>
      <c r="BC13840" s="39" t="e">
        <f t="shared" si="1891"/>
        <v>#DIV/0!</v>
      </c>
      <c r="BD13840" s="40" t="e">
        <f t="shared" si="1892"/>
        <v>#DIV/0!</v>
      </c>
      <c r="BE13840" s="39" t="e">
        <f t="shared" si="1893"/>
        <v>#DIV/0!</v>
      </c>
      <c r="BF13840" s="39" t="e">
        <f t="shared" si="1894"/>
        <v>#DIV/0!</v>
      </c>
    </row>
    <row r="13841" spans="40:58" x14ac:dyDescent="0.3">
      <c r="AN13841" s="37">
        <f t="shared" si="1887"/>
        <v>1</v>
      </c>
      <c r="AZ13841" s="38">
        <f t="shared" si="1888"/>
        <v>0</v>
      </c>
      <c r="BA13841" s="39" t="e">
        <f t="shared" si="1889"/>
        <v>#DIV/0!</v>
      </c>
      <c r="BB13841" s="40" t="e">
        <f t="shared" si="1890"/>
        <v>#DIV/0!</v>
      </c>
      <c r="BC13841" s="39" t="e">
        <f t="shared" si="1891"/>
        <v>#DIV/0!</v>
      </c>
      <c r="BD13841" s="40" t="e">
        <f t="shared" si="1892"/>
        <v>#DIV/0!</v>
      </c>
      <c r="BE13841" s="39" t="e">
        <f t="shared" si="1893"/>
        <v>#DIV/0!</v>
      </c>
      <c r="BF13841" s="39" t="e">
        <f t="shared" si="1894"/>
        <v>#DIV/0!</v>
      </c>
    </row>
    <row r="13842" spans="40:58" x14ac:dyDescent="0.3">
      <c r="AN13842" s="37">
        <f t="shared" si="1887"/>
        <v>1</v>
      </c>
      <c r="AZ13842" s="38">
        <f t="shared" si="1888"/>
        <v>0</v>
      </c>
      <c r="BA13842" s="39" t="e">
        <f t="shared" si="1889"/>
        <v>#DIV/0!</v>
      </c>
      <c r="BB13842" s="40" t="e">
        <f t="shared" si="1890"/>
        <v>#DIV/0!</v>
      </c>
      <c r="BC13842" s="39" t="e">
        <f t="shared" si="1891"/>
        <v>#DIV/0!</v>
      </c>
      <c r="BD13842" s="40" t="e">
        <f t="shared" si="1892"/>
        <v>#DIV/0!</v>
      </c>
      <c r="BE13842" s="39" t="e">
        <f t="shared" si="1893"/>
        <v>#DIV/0!</v>
      </c>
      <c r="BF13842" s="39" t="e">
        <f t="shared" si="1894"/>
        <v>#DIV/0!</v>
      </c>
    </row>
    <row r="13843" spans="40:58" x14ac:dyDescent="0.3">
      <c r="AN13843" s="37">
        <f t="shared" si="1887"/>
        <v>1</v>
      </c>
      <c r="AZ13843" s="38">
        <f t="shared" si="1888"/>
        <v>0</v>
      </c>
      <c r="BA13843" s="39" t="e">
        <f t="shared" si="1889"/>
        <v>#DIV/0!</v>
      </c>
      <c r="BB13843" s="40" t="e">
        <f t="shared" si="1890"/>
        <v>#DIV/0!</v>
      </c>
      <c r="BC13843" s="39" t="e">
        <f t="shared" si="1891"/>
        <v>#DIV/0!</v>
      </c>
      <c r="BD13843" s="40" t="e">
        <f t="shared" si="1892"/>
        <v>#DIV/0!</v>
      </c>
      <c r="BE13843" s="39" t="e">
        <f t="shared" si="1893"/>
        <v>#DIV/0!</v>
      </c>
      <c r="BF13843" s="39" t="e">
        <f t="shared" si="1894"/>
        <v>#DIV/0!</v>
      </c>
    </row>
    <row r="13844" spans="40:58" x14ac:dyDescent="0.3">
      <c r="AN13844" s="37">
        <f t="shared" si="1887"/>
        <v>1</v>
      </c>
      <c r="AZ13844" s="38">
        <f t="shared" si="1888"/>
        <v>0</v>
      </c>
      <c r="BA13844" s="39" t="e">
        <f t="shared" si="1889"/>
        <v>#DIV/0!</v>
      </c>
      <c r="BB13844" s="40" t="e">
        <f t="shared" si="1890"/>
        <v>#DIV/0!</v>
      </c>
      <c r="BC13844" s="39" t="e">
        <f t="shared" si="1891"/>
        <v>#DIV/0!</v>
      </c>
      <c r="BD13844" s="40" t="e">
        <f t="shared" si="1892"/>
        <v>#DIV/0!</v>
      </c>
      <c r="BE13844" s="39" t="e">
        <f t="shared" si="1893"/>
        <v>#DIV/0!</v>
      </c>
      <c r="BF13844" s="39" t="e">
        <f t="shared" si="1894"/>
        <v>#DIV/0!</v>
      </c>
    </row>
    <row r="13845" spans="40:58" x14ac:dyDescent="0.3">
      <c r="AN13845" s="37">
        <f t="shared" si="1887"/>
        <v>1</v>
      </c>
      <c r="AZ13845" s="38">
        <f t="shared" si="1888"/>
        <v>0</v>
      </c>
      <c r="BA13845" s="39" t="e">
        <f t="shared" si="1889"/>
        <v>#DIV/0!</v>
      </c>
      <c r="BB13845" s="40" t="e">
        <f t="shared" si="1890"/>
        <v>#DIV/0!</v>
      </c>
      <c r="BC13845" s="39" t="e">
        <f t="shared" si="1891"/>
        <v>#DIV/0!</v>
      </c>
      <c r="BD13845" s="40" t="e">
        <f t="shared" si="1892"/>
        <v>#DIV/0!</v>
      </c>
      <c r="BE13845" s="39" t="e">
        <f t="shared" si="1893"/>
        <v>#DIV/0!</v>
      </c>
      <c r="BF13845" s="39" t="e">
        <f t="shared" si="1894"/>
        <v>#DIV/0!</v>
      </c>
    </row>
    <row r="13846" spans="40:58" x14ac:dyDescent="0.3">
      <c r="AN13846" s="37">
        <f t="shared" si="1887"/>
        <v>1</v>
      </c>
      <c r="AZ13846" s="38">
        <f t="shared" si="1888"/>
        <v>0</v>
      </c>
      <c r="BA13846" s="39" t="e">
        <f t="shared" si="1889"/>
        <v>#DIV/0!</v>
      </c>
      <c r="BB13846" s="40" t="e">
        <f t="shared" si="1890"/>
        <v>#DIV/0!</v>
      </c>
      <c r="BC13846" s="39" t="e">
        <f t="shared" si="1891"/>
        <v>#DIV/0!</v>
      </c>
      <c r="BD13846" s="40" t="e">
        <f t="shared" si="1892"/>
        <v>#DIV/0!</v>
      </c>
      <c r="BE13846" s="39" t="e">
        <f t="shared" si="1893"/>
        <v>#DIV/0!</v>
      </c>
      <c r="BF13846" s="39" t="e">
        <f t="shared" si="1894"/>
        <v>#DIV/0!</v>
      </c>
    </row>
    <row r="13847" spans="40:58" x14ac:dyDescent="0.3">
      <c r="AN13847" s="37">
        <f t="shared" si="1887"/>
        <v>1</v>
      </c>
      <c r="AZ13847" s="38">
        <f t="shared" si="1888"/>
        <v>0</v>
      </c>
      <c r="BA13847" s="39" t="e">
        <f t="shared" si="1889"/>
        <v>#DIV/0!</v>
      </c>
      <c r="BB13847" s="40" t="e">
        <f t="shared" si="1890"/>
        <v>#DIV/0!</v>
      </c>
      <c r="BC13847" s="39" t="e">
        <f t="shared" si="1891"/>
        <v>#DIV/0!</v>
      </c>
      <c r="BD13847" s="40" t="e">
        <f t="shared" si="1892"/>
        <v>#DIV/0!</v>
      </c>
      <c r="BE13847" s="39" t="e">
        <f t="shared" si="1893"/>
        <v>#DIV/0!</v>
      </c>
      <c r="BF13847" s="39" t="e">
        <f t="shared" si="1894"/>
        <v>#DIV/0!</v>
      </c>
    </row>
    <row r="13848" spans="40:58" x14ac:dyDescent="0.3">
      <c r="AN13848" s="37">
        <f t="shared" si="1887"/>
        <v>1</v>
      </c>
      <c r="AZ13848" s="38">
        <f t="shared" si="1888"/>
        <v>0</v>
      </c>
      <c r="BA13848" s="39" t="e">
        <f t="shared" si="1889"/>
        <v>#DIV/0!</v>
      </c>
      <c r="BB13848" s="40" t="e">
        <f t="shared" si="1890"/>
        <v>#DIV/0!</v>
      </c>
      <c r="BC13848" s="39" t="e">
        <f t="shared" si="1891"/>
        <v>#DIV/0!</v>
      </c>
      <c r="BD13848" s="40" t="e">
        <f t="shared" si="1892"/>
        <v>#DIV/0!</v>
      </c>
      <c r="BE13848" s="39" t="e">
        <f t="shared" si="1893"/>
        <v>#DIV/0!</v>
      </c>
      <c r="BF13848" s="39" t="e">
        <f t="shared" si="1894"/>
        <v>#DIV/0!</v>
      </c>
    </row>
    <row r="13849" spans="40:58" x14ac:dyDescent="0.3">
      <c r="AN13849" s="37">
        <f t="shared" si="1887"/>
        <v>1</v>
      </c>
      <c r="AZ13849" s="38">
        <f t="shared" si="1888"/>
        <v>0</v>
      </c>
      <c r="BA13849" s="39" t="e">
        <f t="shared" si="1889"/>
        <v>#DIV/0!</v>
      </c>
      <c r="BB13849" s="40" t="e">
        <f t="shared" si="1890"/>
        <v>#DIV/0!</v>
      </c>
      <c r="BC13849" s="39" t="e">
        <f t="shared" si="1891"/>
        <v>#DIV/0!</v>
      </c>
      <c r="BD13849" s="40" t="e">
        <f t="shared" si="1892"/>
        <v>#DIV/0!</v>
      </c>
      <c r="BE13849" s="39" t="e">
        <f t="shared" si="1893"/>
        <v>#DIV/0!</v>
      </c>
      <c r="BF13849" s="39" t="e">
        <f t="shared" si="1894"/>
        <v>#DIV/0!</v>
      </c>
    </row>
    <row r="13850" spans="40:58" x14ac:dyDescent="0.3">
      <c r="AN13850" s="37">
        <f t="shared" si="1887"/>
        <v>1</v>
      </c>
      <c r="AZ13850" s="38">
        <f t="shared" si="1888"/>
        <v>0</v>
      </c>
      <c r="BA13850" s="39" t="e">
        <f t="shared" si="1889"/>
        <v>#DIV/0!</v>
      </c>
      <c r="BB13850" s="40" t="e">
        <f t="shared" si="1890"/>
        <v>#DIV/0!</v>
      </c>
      <c r="BC13850" s="39" t="e">
        <f t="shared" si="1891"/>
        <v>#DIV/0!</v>
      </c>
      <c r="BD13850" s="40" t="e">
        <f t="shared" si="1892"/>
        <v>#DIV/0!</v>
      </c>
      <c r="BE13850" s="39" t="e">
        <f t="shared" si="1893"/>
        <v>#DIV/0!</v>
      </c>
      <c r="BF13850" s="39" t="e">
        <f t="shared" si="1894"/>
        <v>#DIV/0!</v>
      </c>
    </row>
    <row r="13851" spans="40:58" x14ac:dyDescent="0.3">
      <c r="AN13851" s="37">
        <f t="shared" si="1887"/>
        <v>1</v>
      </c>
      <c r="AZ13851" s="38">
        <f t="shared" si="1888"/>
        <v>0</v>
      </c>
      <c r="BA13851" s="39" t="e">
        <f t="shared" si="1889"/>
        <v>#DIV/0!</v>
      </c>
      <c r="BB13851" s="40" t="e">
        <f t="shared" si="1890"/>
        <v>#DIV/0!</v>
      </c>
      <c r="BC13851" s="39" t="e">
        <f t="shared" si="1891"/>
        <v>#DIV/0!</v>
      </c>
      <c r="BD13851" s="40" t="e">
        <f t="shared" si="1892"/>
        <v>#DIV/0!</v>
      </c>
      <c r="BE13851" s="39" t="e">
        <f t="shared" si="1893"/>
        <v>#DIV/0!</v>
      </c>
      <c r="BF13851" s="39" t="e">
        <f t="shared" si="1894"/>
        <v>#DIV/0!</v>
      </c>
    </row>
    <row r="13852" spans="40:58" x14ac:dyDescent="0.3">
      <c r="AN13852" s="37">
        <f t="shared" si="1887"/>
        <v>1</v>
      </c>
      <c r="AZ13852" s="38">
        <f t="shared" si="1888"/>
        <v>0</v>
      </c>
      <c r="BA13852" s="39" t="e">
        <f t="shared" si="1889"/>
        <v>#DIV/0!</v>
      </c>
      <c r="BB13852" s="40" t="e">
        <f t="shared" si="1890"/>
        <v>#DIV/0!</v>
      </c>
      <c r="BC13852" s="39" t="e">
        <f t="shared" si="1891"/>
        <v>#DIV/0!</v>
      </c>
      <c r="BD13852" s="40" t="e">
        <f t="shared" si="1892"/>
        <v>#DIV/0!</v>
      </c>
      <c r="BE13852" s="39" t="e">
        <f t="shared" si="1893"/>
        <v>#DIV/0!</v>
      </c>
      <c r="BF13852" s="39" t="e">
        <f t="shared" si="1894"/>
        <v>#DIV/0!</v>
      </c>
    </row>
    <row r="13853" spans="40:58" x14ac:dyDescent="0.3">
      <c r="AN13853" s="37">
        <f t="shared" si="1887"/>
        <v>1</v>
      </c>
      <c r="AZ13853" s="38">
        <f t="shared" si="1888"/>
        <v>0</v>
      </c>
      <c r="BA13853" s="39" t="e">
        <f t="shared" si="1889"/>
        <v>#DIV/0!</v>
      </c>
      <c r="BB13853" s="40" t="e">
        <f t="shared" si="1890"/>
        <v>#DIV/0!</v>
      </c>
      <c r="BC13853" s="39" t="e">
        <f t="shared" si="1891"/>
        <v>#DIV/0!</v>
      </c>
      <c r="BD13853" s="40" t="e">
        <f t="shared" si="1892"/>
        <v>#DIV/0!</v>
      </c>
      <c r="BE13853" s="39" t="e">
        <f t="shared" si="1893"/>
        <v>#DIV/0!</v>
      </c>
      <c r="BF13853" s="39" t="e">
        <f t="shared" si="1894"/>
        <v>#DIV/0!</v>
      </c>
    </row>
    <row r="13854" spans="40:58" x14ac:dyDescent="0.3">
      <c r="AN13854" s="37">
        <f t="shared" si="1887"/>
        <v>1</v>
      </c>
      <c r="AZ13854" s="38">
        <f t="shared" si="1888"/>
        <v>0</v>
      </c>
      <c r="BA13854" s="39" t="e">
        <f t="shared" si="1889"/>
        <v>#DIV/0!</v>
      </c>
      <c r="BB13854" s="40" t="e">
        <f t="shared" si="1890"/>
        <v>#DIV/0!</v>
      </c>
      <c r="BC13854" s="39" t="e">
        <f t="shared" si="1891"/>
        <v>#DIV/0!</v>
      </c>
      <c r="BD13854" s="40" t="e">
        <f t="shared" si="1892"/>
        <v>#DIV/0!</v>
      </c>
      <c r="BE13854" s="39" t="e">
        <f t="shared" si="1893"/>
        <v>#DIV/0!</v>
      </c>
      <c r="BF13854" s="39" t="e">
        <f t="shared" si="1894"/>
        <v>#DIV/0!</v>
      </c>
    </row>
    <row r="13855" spans="40:58" x14ac:dyDescent="0.3">
      <c r="AN13855" s="37">
        <f t="shared" si="1887"/>
        <v>1</v>
      </c>
      <c r="AZ13855" s="38">
        <f t="shared" si="1888"/>
        <v>0</v>
      </c>
      <c r="BA13855" s="39" t="e">
        <f t="shared" si="1889"/>
        <v>#DIV/0!</v>
      </c>
      <c r="BB13855" s="40" t="e">
        <f t="shared" si="1890"/>
        <v>#DIV/0!</v>
      </c>
      <c r="BC13855" s="39" t="e">
        <f t="shared" si="1891"/>
        <v>#DIV/0!</v>
      </c>
      <c r="BD13855" s="40" t="e">
        <f t="shared" si="1892"/>
        <v>#DIV/0!</v>
      </c>
      <c r="BE13855" s="39" t="e">
        <f t="shared" si="1893"/>
        <v>#DIV/0!</v>
      </c>
      <c r="BF13855" s="39" t="e">
        <f t="shared" si="1894"/>
        <v>#DIV/0!</v>
      </c>
    </row>
    <row r="13856" spans="40:58" x14ac:dyDescent="0.3">
      <c r="AN13856" s="37">
        <f t="shared" si="1887"/>
        <v>1</v>
      </c>
      <c r="AZ13856" s="38">
        <f t="shared" si="1888"/>
        <v>0</v>
      </c>
      <c r="BA13856" s="39" t="e">
        <f t="shared" si="1889"/>
        <v>#DIV/0!</v>
      </c>
      <c r="BB13856" s="40" t="e">
        <f t="shared" si="1890"/>
        <v>#DIV/0!</v>
      </c>
      <c r="BC13856" s="39" t="e">
        <f t="shared" si="1891"/>
        <v>#DIV/0!</v>
      </c>
      <c r="BD13856" s="40" t="e">
        <f t="shared" si="1892"/>
        <v>#DIV/0!</v>
      </c>
      <c r="BE13856" s="39" t="e">
        <f t="shared" si="1893"/>
        <v>#DIV/0!</v>
      </c>
      <c r="BF13856" s="39" t="e">
        <f t="shared" si="1894"/>
        <v>#DIV/0!</v>
      </c>
    </row>
    <row r="13857" spans="40:58" x14ac:dyDescent="0.3">
      <c r="AN13857" s="37">
        <f t="shared" si="1887"/>
        <v>1</v>
      </c>
      <c r="AZ13857" s="38">
        <f t="shared" si="1888"/>
        <v>0</v>
      </c>
      <c r="BA13857" s="39" t="e">
        <f t="shared" si="1889"/>
        <v>#DIV/0!</v>
      </c>
      <c r="BB13857" s="40" t="e">
        <f t="shared" si="1890"/>
        <v>#DIV/0!</v>
      </c>
      <c r="BC13857" s="39" t="e">
        <f t="shared" si="1891"/>
        <v>#DIV/0!</v>
      </c>
      <c r="BD13857" s="40" t="e">
        <f t="shared" si="1892"/>
        <v>#DIV/0!</v>
      </c>
      <c r="BE13857" s="39" t="e">
        <f t="shared" si="1893"/>
        <v>#DIV/0!</v>
      </c>
      <c r="BF13857" s="39" t="e">
        <f t="shared" si="1894"/>
        <v>#DIV/0!</v>
      </c>
    </row>
    <row r="13858" spans="40:58" x14ac:dyDescent="0.3">
      <c r="AN13858" s="37">
        <f t="shared" si="1887"/>
        <v>1</v>
      </c>
      <c r="AZ13858" s="38">
        <f t="shared" si="1888"/>
        <v>0</v>
      </c>
      <c r="BA13858" s="39" t="e">
        <f t="shared" si="1889"/>
        <v>#DIV/0!</v>
      </c>
      <c r="BB13858" s="40" t="e">
        <f t="shared" si="1890"/>
        <v>#DIV/0!</v>
      </c>
      <c r="BC13858" s="39" t="e">
        <f t="shared" si="1891"/>
        <v>#DIV/0!</v>
      </c>
      <c r="BD13858" s="40" t="e">
        <f t="shared" si="1892"/>
        <v>#DIV/0!</v>
      </c>
      <c r="BE13858" s="39" t="e">
        <f t="shared" si="1893"/>
        <v>#DIV/0!</v>
      </c>
      <c r="BF13858" s="39" t="e">
        <f t="shared" si="1894"/>
        <v>#DIV/0!</v>
      </c>
    </row>
    <row r="13859" spans="40:58" x14ac:dyDescent="0.3">
      <c r="AN13859" s="37">
        <f t="shared" si="1887"/>
        <v>1</v>
      </c>
      <c r="AZ13859" s="38">
        <f t="shared" si="1888"/>
        <v>0</v>
      </c>
      <c r="BA13859" s="39" t="e">
        <f t="shared" si="1889"/>
        <v>#DIV/0!</v>
      </c>
      <c r="BB13859" s="40" t="e">
        <f t="shared" si="1890"/>
        <v>#DIV/0!</v>
      </c>
      <c r="BC13859" s="39" t="e">
        <f t="shared" si="1891"/>
        <v>#DIV/0!</v>
      </c>
      <c r="BD13859" s="40" t="e">
        <f t="shared" si="1892"/>
        <v>#DIV/0!</v>
      </c>
      <c r="BE13859" s="39" t="e">
        <f t="shared" si="1893"/>
        <v>#DIV/0!</v>
      </c>
      <c r="BF13859" s="39" t="e">
        <f t="shared" si="1894"/>
        <v>#DIV/0!</v>
      </c>
    </row>
    <row r="13860" spans="40:58" x14ac:dyDescent="0.3">
      <c r="AN13860" s="37">
        <f t="shared" si="1887"/>
        <v>1</v>
      </c>
      <c r="AZ13860" s="38">
        <f t="shared" si="1888"/>
        <v>0</v>
      </c>
      <c r="BA13860" s="39" t="e">
        <f t="shared" si="1889"/>
        <v>#DIV/0!</v>
      </c>
      <c r="BB13860" s="40" t="e">
        <f t="shared" si="1890"/>
        <v>#DIV/0!</v>
      </c>
      <c r="BC13860" s="39" t="e">
        <f t="shared" si="1891"/>
        <v>#DIV/0!</v>
      </c>
      <c r="BD13860" s="40" t="e">
        <f t="shared" si="1892"/>
        <v>#DIV/0!</v>
      </c>
      <c r="BE13860" s="39" t="e">
        <f t="shared" si="1893"/>
        <v>#DIV/0!</v>
      </c>
      <c r="BF13860" s="39" t="e">
        <f t="shared" si="1894"/>
        <v>#DIV/0!</v>
      </c>
    </row>
    <row r="13861" spans="40:58" x14ac:dyDescent="0.3">
      <c r="AN13861" s="37">
        <f t="shared" si="1887"/>
        <v>1</v>
      </c>
      <c r="AZ13861" s="38">
        <f t="shared" si="1888"/>
        <v>0</v>
      </c>
      <c r="BA13861" s="39" t="e">
        <f t="shared" si="1889"/>
        <v>#DIV/0!</v>
      </c>
      <c r="BB13861" s="40" t="e">
        <f t="shared" si="1890"/>
        <v>#DIV/0!</v>
      </c>
      <c r="BC13861" s="39" t="e">
        <f t="shared" si="1891"/>
        <v>#DIV/0!</v>
      </c>
      <c r="BD13861" s="40" t="e">
        <f t="shared" si="1892"/>
        <v>#DIV/0!</v>
      </c>
      <c r="BE13861" s="39" t="e">
        <f t="shared" si="1893"/>
        <v>#DIV/0!</v>
      </c>
      <c r="BF13861" s="39" t="e">
        <f t="shared" si="1894"/>
        <v>#DIV/0!</v>
      </c>
    </row>
    <row r="13862" spans="40:58" x14ac:dyDescent="0.3">
      <c r="AN13862" s="37">
        <f t="shared" si="1887"/>
        <v>1</v>
      </c>
      <c r="AZ13862" s="38">
        <f t="shared" si="1888"/>
        <v>0</v>
      </c>
      <c r="BA13862" s="39" t="e">
        <f t="shared" si="1889"/>
        <v>#DIV/0!</v>
      </c>
      <c r="BB13862" s="40" t="e">
        <f t="shared" si="1890"/>
        <v>#DIV/0!</v>
      </c>
      <c r="BC13862" s="39" t="e">
        <f t="shared" si="1891"/>
        <v>#DIV/0!</v>
      </c>
      <c r="BD13862" s="40" t="e">
        <f t="shared" si="1892"/>
        <v>#DIV/0!</v>
      </c>
      <c r="BE13862" s="39" t="e">
        <f t="shared" si="1893"/>
        <v>#DIV/0!</v>
      </c>
      <c r="BF13862" s="39" t="e">
        <f t="shared" si="1894"/>
        <v>#DIV/0!</v>
      </c>
    </row>
    <row r="13863" spans="40:58" x14ac:dyDescent="0.3">
      <c r="AN13863" s="37">
        <f t="shared" si="1887"/>
        <v>1</v>
      </c>
      <c r="AZ13863" s="38">
        <f t="shared" si="1888"/>
        <v>0</v>
      </c>
      <c r="BA13863" s="39" t="e">
        <f t="shared" si="1889"/>
        <v>#DIV/0!</v>
      </c>
      <c r="BB13863" s="40" t="e">
        <f t="shared" si="1890"/>
        <v>#DIV/0!</v>
      </c>
      <c r="BC13863" s="39" t="e">
        <f t="shared" si="1891"/>
        <v>#DIV/0!</v>
      </c>
      <c r="BD13863" s="40" t="e">
        <f t="shared" si="1892"/>
        <v>#DIV/0!</v>
      </c>
      <c r="BE13863" s="39" t="e">
        <f t="shared" si="1893"/>
        <v>#DIV/0!</v>
      </c>
      <c r="BF13863" s="39" t="e">
        <f t="shared" si="1894"/>
        <v>#DIV/0!</v>
      </c>
    </row>
    <row r="13864" spans="40:58" x14ac:dyDescent="0.3">
      <c r="AN13864" s="37">
        <f t="shared" si="1887"/>
        <v>1</v>
      </c>
      <c r="AZ13864" s="38">
        <f t="shared" si="1888"/>
        <v>0</v>
      </c>
      <c r="BA13864" s="39" t="e">
        <f t="shared" si="1889"/>
        <v>#DIV/0!</v>
      </c>
      <c r="BB13864" s="40" t="e">
        <f t="shared" si="1890"/>
        <v>#DIV/0!</v>
      </c>
      <c r="BC13864" s="39" t="e">
        <f t="shared" si="1891"/>
        <v>#DIV/0!</v>
      </c>
      <c r="BD13864" s="40" t="e">
        <f t="shared" si="1892"/>
        <v>#DIV/0!</v>
      </c>
      <c r="BE13864" s="39" t="e">
        <f t="shared" si="1893"/>
        <v>#DIV/0!</v>
      </c>
      <c r="BF13864" s="39" t="e">
        <f t="shared" si="1894"/>
        <v>#DIV/0!</v>
      </c>
    </row>
    <row r="13865" spans="40:58" x14ac:dyDescent="0.3">
      <c r="AN13865" s="37">
        <f t="shared" si="1887"/>
        <v>1</v>
      </c>
      <c r="AZ13865" s="38">
        <f t="shared" si="1888"/>
        <v>0</v>
      </c>
      <c r="BA13865" s="39" t="e">
        <f t="shared" si="1889"/>
        <v>#DIV/0!</v>
      </c>
      <c r="BB13865" s="40" t="e">
        <f t="shared" si="1890"/>
        <v>#DIV/0!</v>
      </c>
      <c r="BC13865" s="39" t="e">
        <f t="shared" si="1891"/>
        <v>#DIV/0!</v>
      </c>
      <c r="BD13865" s="40" t="e">
        <f t="shared" si="1892"/>
        <v>#DIV/0!</v>
      </c>
      <c r="BE13865" s="39" t="e">
        <f t="shared" si="1893"/>
        <v>#DIV/0!</v>
      </c>
      <c r="BF13865" s="39" t="e">
        <f t="shared" si="1894"/>
        <v>#DIV/0!</v>
      </c>
    </row>
    <row r="13866" spans="40:58" x14ac:dyDescent="0.3">
      <c r="AN13866" s="37">
        <f t="shared" si="1887"/>
        <v>1</v>
      </c>
      <c r="AZ13866" s="38">
        <f t="shared" si="1888"/>
        <v>0</v>
      </c>
      <c r="BA13866" s="39" t="e">
        <f t="shared" si="1889"/>
        <v>#DIV/0!</v>
      </c>
      <c r="BB13866" s="40" t="e">
        <f t="shared" si="1890"/>
        <v>#DIV/0!</v>
      </c>
      <c r="BC13866" s="39" t="e">
        <f t="shared" si="1891"/>
        <v>#DIV/0!</v>
      </c>
      <c r="BD13866" s="40" t="e">
        <f t="shared" si="1892"/>
        <v>#DIV/0!</v>
      </c>
      <c r="BE13866" s="39" t="e">
        <f t="shared" si="1893"/>
        <v>#DIV/0!</v>
      </c>
      <c r="BF13866" s="39" t="e">
        <f t="shared" si="1894"/>
        <v>#DIV/0!</v>
      </c>
    </row>
    <row r="13867" spans="40:58" x14ac:dyDescent="0.3">
      <c r="AN13867" s="37">
        <f t="shared" si="1887"/>
        <v>1</v>
      </c>
      <c r="AZ13867" s="38">
        <f t="shared" si="1888"/>
        <v>0</v>
      </c>
      <c r="BA13867" s="39" t="e">
        <f t="shared" si="1889"/>
        <v>#DIV/0!</v>
      </c>
      <c r="BB13867" s="40" t="e">
        <f t="shared" si="1890"/>
        <v>#DIV/0!</v>
      </c>
      <c r="BC13867" s="39" t="e">
        <f t="shared" si="1891"/>
        <v>#DIV/0!</v>
      </c>
      <c r="BD13867" s="40" t="e">
        <f t="shared" si="1892"/>
        <v>#DIV/0!</v>
      </c>
      <c r="BE13867" s="39" t="e">
        <f t="shared" si="1893"/>
        <v>#DIV/0!</v>
      </c>
      <c r="BF13867" s="39" t="e">
        <f t="shared" si="1894"/>
        <v>#DIV/0!</v>
      </c>
    </row>
    <row r="13868" spans="40:58" x14ac:dyDescent="0.3">
      <c r="AN13868" s="37">
        <f t="shared" si="1887"/>
        <v>1</v>
      </c>
      <c r="AZ13868" s="38">
        <f t="shared" si="1888"/>
        <v>0</v>
      </c>
      <c r="BA13868" s="39" t="e">
        <f t="shared" si="1889"/>
        <v>#DIV/0!</v>
      </c>
      <c r="BB13868" s="40" t="e">
        <f t="shared" si="1890"/>
        <v>#DIV/0!</v>
      </c>
      <c r="BC13868" s="39" t="e">
        <f t="shared" si="1891"/>
        <v>#DIV/0!</v>
      </c>
      <c r="BD13868" s="40" t="e">
        <f t="shared" si="1892"/>
        <v>#DIV/0!</v>
      </c>
      <c r="BE13868" s="39" t="e">
        <f t="shared" si="1893"/>
        <v>#DIV/0!</v>
      </c>
      <c r="BF13868" s="39" t="e">
        <f t="shared" si="1894"/>
        <v>#DIV/0!</v>
      </c>
    </row>
    <row r="13869" spans="40:58" x14ac:dyDescent="0.3">
      <c r="AN13869" s="37">
        <f t="shared" si="1887"/>
        <v>1</v>
      </c>
      <c r="AZ13869" s="38">
        <f t="shared" si="1888"/>
        <v>0</v>
      </c>
      <c r="BA13869" s="39" t="e">
        <f t="shared" si="1889"/>
        <v>#DIV/0!</v>
      </c>
      <c r="BB13869" s="40" t="e">
        <f t="shared" si="1890"/>
        <v>#DIV/0!</v>
      </c>
      <c r="BC13869" s="39" t="e">
        <f t="shared" si="1891"/>
        <v>#DIV/0!</v>
      </c>
      <c r="BD13869" s="40" t="e">
        <f t="shared" si="1892"/>
        <v>#DIV/0!</v>
      </c>
      <c r="BE13869" s="39" t="e">
        <f t="shared" si="1893"/>
        <v>#DIV/0!</v>
      </c>
      <c r="BF13869" s="39" t="e">
        <f t="shared" si="1894"/>
        <v>#DIV/0!</v>
      </c>
    </row>
    <row r="13870" spans="40:58" x14ac:dyDescent="0.3">
      <c r="AN13870" s="37">
        <f t="shared" si="1887"/>
        <v>1</v>
      </c>
      <c r="AZ13870" s="38">
        <f t="shared" si="1888"/>
        <v>0</v>
      </c>
      <c r="BA13870" s="39" t="e">
        <f t="shared" si="1889"/>
        <v>#DIV/0!</v>
      </c>
      <c r="BB13870" s="40" t="e">
        <f t="shared" si="1890"/>
        <v>#DIV/0!</v>
      </c>
      <c r="BC13870" s="39" t="e">
        <f t="shared" si="1891"/>
        <v>#DIV/0!</v>
      </c>
      <c r="BD13870" s="40" t="e">
        <f t="shared" si="1892"/>
        <v>#DIV/0!</v>
      </c>
      <c r="BE13870" s="39" t="e">
        <f t="shared" si="1893"/>
        <v>#DIV/0!</v>
      </c>
      <c r="BF13870" s="39" t="e">
        <f t="shared" si="1894"/>
        <v>#DIV/0!</v>
      </c>
    </row>
    <row r="13871" spans="40:58" x14ac:dyDescent="0.3">
      <c r="AN13871" s="37">
        <f t="shared" si="1887"/>
        <v>1</v>
      </c>
      <c r="AZ13871" s="38">
        <f t="shared" si="1888"/>
        <v>0</v>
      </c>
      <c r="BA13871" s="39" t="e">
        <f t="shared" si="1889"/>
        <v>#DIV/0!</v>
      </c>
      <c r="BB13871" s="40" t="e">
        <f t="shared" si="1890"/>
        <v>#DIV/0!</v>
      </c>
      <c r="BC13871" s="39" t="e">
        <f t="shared" si="1891"/>
        <v>#DIV/0!</v>
      </c>
      <c r="BD13871" s="40" t="e">
        <f t="shared" si="1892"/>
        <v>#DIV/0!</v>
      </c>
      <c r="BE13871" s="39" t="e">
        <f t="shared" si="1893"/>
        <v>#DIV/0!</v>
      </c>
      <c r="BF13871" s="39" t="e">
        <f t="shared" si="1894"/>
        <v>#DIV/0!</v>
      </c>
    </row>
    <row r="13872" spans="40:58" x14ac:dyDescent="0.3">
      <c r="AN13872" s="37">
        <f t="shared" si="1887"/>
        <v>1</v>
      </c>
      <c r="AZ13872" s="38">
        <f t="shared" si="1888"/>
        <v>0</v>
      </c>
      <c r="BA13872" s="39" t="e">
        <f t="shared" si="1889"/>
        <v>#DIV/0!</v>
      </c>
      <c r="BB13872" s="40" t="e">
        <f t="shared" si="1890"/>
        <v>#DIV/0!</v>
      </c>
      <c r="BC13872" s="39" t="e">
        <f t="shared" si="1891"/>
        <v>#DIV/0!</v>
      </c>
      <c r="BD13872" s="40" t="e">
        <f t="shared" si="1892"/>
        <v>#DIV/0!</v>
      </c>
      <c r="BE13872" s="39" t="e">
        <f t="shared" si="1893"/>
        <v>#DIV/0!</v>
      </c>
      <c r="BF13872" s="39" t="e">
        <f t="shared" si="1894"/>
        <v>#DIV/0!</v>
      </c>
    </row>
    <row r="13873" spans="40:58" x14ac:dyDescent="0.3">
      <c r="AN13873" s="37">
        <f t="shared" si="1887"/>
        <v>1</v>
      </c>
      <c r="AZ13873" s="38">
        <f t="shared" si="1888"/>
        <v>0</v>
      </c>
      <c r="BA13873" s="39" t="e">
        <f t="shared" si="1889"/>
        <v>#DIV/0!</v>
      </c>
      <c r="BB13873" s="40" t="e">
        <f t="shared" si="1890"/>
        <v>#DIV/0!</v>
      </c>
      <c r="BC13873" s="39" t="e">
        <f t="shared" si="1891"/>
        <v>#DIV/0!</v>
      </c>
      <c r="BD13873" s="40" t="e">
        <f t="shared" si="1892"/>
        <v>#DIV/0!</v>
      </c>
      <c r="BE13873" s="39" t="e">
        <f t="shared" si="1893"/>
        <v>#DIV/0!</v>
      </c>
      <c r="BF13873" s="39" t="e">
        <f t="shared" si="1894"/>
        <v>#DIV/0!</v>
      </c>
    </row>
    <row r="13874" spans="40:58" x14ac:dyDescent="0.3">
      <c r="AN13874" s="37">
        <f t="shared" si="1887"/>
        <v>1</v>
      </c>
      <c r="AZ13874" s="38">
        <f t="shared" si="1888"/>
        <v>0</v>
      </c>
      <c r="BA13874" s="39" t="e">
        <f t="shared" si="1889"/>
        <v>#DIV/0!</v>
      </c>
      <c r="BB13874" s="40" t="e">
        <f t="shared" si="1890"/>
        <v>#DIV/0!</v>
      </c>
      <c r="BC13874" s="39" t="e">
        <f t="shared" si="1891"/>
        <v>#DIV/0!</v>
      </c>
      <c r="BD13874" s="40" t="e">
        <f t="shared" si="1892"/>
        <v>#DIV/0!</v>
      </c>
      <c r="BE13874" s="39" t="e">
        <f t="shared" si="1893"/>
        <v>#DIV/0!</v>
      </c>
      <c r="BF13874" s="39" t="e">
        <f t="shared" si="1894"/>
        <v>#DIV/0!</v>
      </c>
    </row>
    <row r="13875" spans="40:58" x14ac:dyDescent="0.3">
      <c r="AN13875" s="37">
        <f t="shared" si="1887"/>
        <v>1</v>
      </c>
      <c r="AZ13875" s="38">
        <f t="shared" si="1888"/>
        <v>0</v>
      </c>
      <c r="BA13875" s="39" t="e">
        <f t="shared" si="1889"/>
        <v>#DIV/0!</v>
      </c>
      <c r="BB13875" s="40" t="e">
        <f t="shared" si="1890"/>
        <v>#DIV/0!</v>
      </c>
      <c r="BC13875" s="39" t="e">
        <f t="shared" si="1891"/>
        <v>#DIV/0!</v>
      </c>
      <c r="BD13875" s="40" t="e">
        <f t="shared" si="1892"/>
        <v>#DIV/0!</v>
      </c>
      <c r="BE13875" s="39" t="e">
        <f t="shared" si="1893"/>
        <v>#DIV/0!</v>
      </c>
      <c r="BF13875" s="39" t="e">
        <f t="shared" si="1894"/>
        <v>#DIV/0!</v>
      </c>
    </row>
    <row r="13876" spans="40:58" x14ac:dyDescent="0.3">
      <c r="AN13876" s="37">
        <f t="shared" si="1887"/>
        <v>1</v>
      </c>
      <c r="AZ13876" s="38">
        <f t="shared" si="1888"/>
        <v>0</v>
      </c>
      <c r="BA13876" s="39" t="e">
        <f t="shared" si="1889"/>
        <v>#DIV/0!</v>
      </c>
      <c r="BB13876" s="40" t="e">
        <f t="shared" si="1890"/>
        <v>#DIV/0!</v>
      </c>
      <c r="BC13876" s="39" t="e">
        <f t="shared" si="1891"/>
        <v>#DIV/0!</v>
      </c>
      <c r="BD13876" s="40" t="e">
        <f t="shared" si="1892"/>
        <v>#DIV/0!</v>
      </c>
      <c r="BE13876" s="39" t="e">
        <f t="shared" si="1893"/>
        <v>#DIV/0!</v>
      </c>
      <c r="BF13876" s="39" t="e">
        <f t="shared" si="1894"/>
        <v>#DIV/0!</v>
      </c>
    </row>
    <row r="13877" spans="40:58" x14ac:dyDescent="0.3">
      <c r="AN13877" s="37">
        <f t="shared" si="1887"/>
        <v>1</v>
      </c>
      <c r="AZ13877" s="38">
        <f t="shared" si="1888"/>
        <v>0</v>
      </c>
      <c r="BA13877" s="39" t="e">
        <f t="shared" si="1889"/>
        <v>#DIV/0!</v>
      </c>
      <c r="BB13877" s="40" t="e">
        <f t="shared" si="1890"/>
        <v>#DIV/0!</v>
      </c>
      <c r="BC13877" s="39" t="e">
        <f t="shared" si="1891"/>
        <v>#DIV/0!</v>
      </c>
      <c r="BD13877" s="40" t="e">
        <f t="shared" si="1892"/>
        <v>#DIV/0!</v>
      </c>
      <c r="BE13877" s="39" t="e">
        <f t="shared" si="1893"/>
        <v>#DIV/0!</v>
      </c>
      <c r="BF13877" s="39" t="e">
        <f t="shared" si="1894"/>
        <v>#DIV/0!</v>
      </c>
    </row>
    <row r="13878" spans="40:58" x14ac:dyDescent="0.3">
      <c r="AN13878" s="37">
        <f t="shared" si="1887"/>
        <v>1</v>
      </c>
      <c r="AZ13878" s="38">
        <f t="shared" si="1888"/>
        <v>0</v>
      </c>
      <c r="BA13878" s="39" t="e">
        <f t="shared" si="1889"/>
        <v>#DIV/0!</v>
      </c>
      <c r="BB13878" s="40" t="e">
        <f t="shared" si="1890"/>
        <v>#DIV/0!</v>
      </c>
      <c r="BC13878" s="39" t="e">
        <f t="shared" si="1891"/>
        <v>#DIV/0!</v>
      </c>
      <c r="BD13878" s="40" t="e">
        <f t="shared" si="1892"/>
        <v>#DIV/0!</v>
      </c>
      <c r="BE13878" s="39" t="e">
        <f t="shared" si="1893"/>
        <v>#DIV/0!</v>
      </c>
      <c r="BF13878" s="39" t="e">
        <f t="shared" si="1894"/>
        <v>#DIV/0!</v>
      </c>
    </row>
    <row r="13879" spans="40:58" x14ac:dyDescent="0.3">
      <c r="AN13879" s="37">
        <f t="shared" si="1887"/>
        <v>1</v>
      </c>
      <c r="AZ13879" s="38">
        <f t="shared" si="1888"/>
        <v>0</v>
      </c>
      <c r="BA13879" s="39" t="e">
        <f t="shared" si="1889"/>
        <v>#DIV/0!</v>
      </c>
      <c r="BB13879" s="40" t="e">
        <f t="shared" si="1890"/>
        <v>#DIV/0!</v>
      </c>
      <c r="BC13879" s="39" t="e">
        <f t="shared" si="1891"/>
        <v>#DIV/0!</v>
      </c>
      <c r="BD13879" s="40" t="e">
        <f t="shared" si="1892"/>
        <v>#DIV/0!</v>
      </c>
      <c r="BE13879" s="39" t="e">
        <f t="shared" si="1893"/>
        <v>#DIV/0!</v>
      </c>
      <c r="BF13879" s="39" t="e">
        <f t="shared" si="1894"/>
        <v>#DIV/0!</v>
      </c>
    </row>
    <row r="13880" spans="40:58" x14ac:dyDescent="0.3">
      <c r="AN13880" s="37">
        <f t="shared" si="1887"/>
        <v>1</v>
      </c>
      <c r="AZ13880" s="38">
        <f t="shared" si="1888"/>
        <v>0</v>
      </c>
      <c r="BA13880" s="39" t="e">
        <f t="shared" si="1889"/>
        <v>#DIV/0!</v>
      </c>
      <c r="BB13880" s="40" t="e">
        <f t="shared" si="1890"/>
        <v>#DIV/0!</v>
      </c>
      <c r="BC13880" s="39" t="e">
        <f t="shared" si="1891"/>
        <v>#DIV/0!</v>
      </c>
      <c r="BD13880" s="40" t="e">
        <f t="shared" si="1892"/>
        <v>#DIV/0!</v>
      </c>
      <c r="BE13880" s="39" t="e">
        <f t="shared" si="1893"/>
        <v>#DIV/0!</v>
      </c>
      <c r="BF13880" s="39" t="e">
        <f t="shared" si="1894"/>
        <v>#DIV/0!</v>
      </c>
    </row>
    <row r="13881" spans="40:58" x14ac:dyDescent="0.3">
      <c r="AN13881" s="37">
        <f t="shared" si="1887"/>
        <v>1</v>
      </c>
      <c r="AZ13881" s="38">
        <f t="shared" si="1888"/>
        <v>0</v>
      </c>
      <c r="BA13881" s="39" t="e">
        <f t="shared" si="1889"/>
        <v>#DIV/0!</v>
      </c>
      <c r="BB13881" s="40" t="e">
        <f t="shared" si="1890"/>
        <v>#DIV/0!</v>
      </c>
      <c r="BC13881" s="39" t="e">
        <f t="shared" si="1891"/>
        <v>#DIV/0!</v>
      </c>
      <c r="BD13881" s="40" t="e">
        <f t="shared" si="1892"/>
        <v>#DIV/0!</v>
      </c>
      <c r="BE13881" s="39" t="e">
        <f t="shared" si="1893"/>
        <v>#DIV/0!</v>
      </c>
      <c r="BF13881" s="39" t="e">
        <f t="shared" si="1894"/>
        <v>#DIV/0!</v>
      </c>
    </row>
    <row r="13882" spans="40:58" x14ac:dyDescent="0.3">
      <c r="AN13882" s="37">
        <f t="shared" si="1887"/>
        <v>1</v>
      </c>
      <c r="AZ13882" s="38">
        <f t="shared" si="1888"/>
        <v>0</v>
      </c>
      <c r="BA13882" s="39" t="e">
        <f t="shared" si="1889"/>
        <v>#DIV/0!</v>
      </c>
      <c r="BB13882" s="40" t="e">
        <f t="shared" si="1890"/>
        <v>#DIV/0!</v>
      </c>
      <c r="BC13882" s="39" t="e">
        <f t="shared" si="1891"/>
        <v>#DIV/0!</v>
      </c>
      <c r="BD13882" s="40" t="e">
        <f t="shared" si="1892"/>
        <v>#DIV/0!</v>
      </c>
      <c r="BE13882" s="39" t="e">
        <f t="shared" si="1893"/>
        <v>#DIV/0!</v>
      </c>
      <c r="BF13882" s="39" t="e">
        <f t="shared" si="1894"/>
        <v>#DIV/0!</v>
      </c>
    </row>
    <row r="13883" spans="40:58" x14ac:dyDescent="0.3">
      <c r="AN13883" s="37">
        <f t="shared" si="1887"/>
        <v>1</v>
      </c>
      <c r="AZ13883" s="38">
        <f t="shared" si="1888"/>
        <v>0</v>
      </c>
      <c r="BA13883" s="39" t="e">
        <f t="shared" si="1889"/>
        <v>#DIV/0!</v>
      </c>
      <c r="BB13883" s="40" t="e">
        <f t="shared" si="1890"/>
        <v>#DIV/0!</v>
      </c>
      <c r="BC13883" s="39" t="e">
        <f t="shared" si="1891"/>
        <v>#DIV/0!</v>
      </c>
      <c r="BD13883" s="40" t="e">
        <f t="shared" si="1892"/>
        <v>#DIV/0!</v>
      </c>
      <c r="BE13883" s="39" t="e">
        <f t="shared" si="1893"/>
        <v>#DIV/0!</v>
      </c>
      <c r="BF13883" s="39" t="e">
        <f t="shared" si="1894"/>
        <v>#DIV/0!</v>
      </c>
    </row>
    <row r="13884" spans="40:58" x14ac:dyDescent="0.3">
      <c r="AN13884" s="37">
        <f t="shared" si="1887"/>
        <v>1</v>
      </c>
      <c r="AZ13884" s="38">
        <f t="shared" si="1888"/>
        <v>0</v>
      </c>
      <c r="BA13884" s="39" t="e">
        <f t="shared" si="1889"/>
        <v>#DIV/0!</v>
      </c>
      <c r="BB13884" s="40" t="e">
        <f t="shared" si="1890"/>
        <v>#DIV/0!</v>
      </c>
      <c r="BC13884" s="39" t="e">
        <f t="shared" si="1891"/>
        <v>#DIV/0!</v>
      </c>
      <c r="BD13884" s="40" t="e">
        <f t="shared" si="1892"/>
        <v>#DIV/0!</v>
      </c>
      <c r="BE13884" s="39" t="e">
        <f t="shared" si="1893"/>
        <v>#DIV/0!</v>
      </c>
      <c r="BF13884" s="39" t="e">
        <f t="shared" si="1894"/>
        <v>#DIV/0!</v>
      </c>
    </row>
    <row r="13885" spans="40:58" x14ac:dyDescent="0.3">
      <c r="AN13885" s="37">
        <f t="shared" si="1887"/>
        <v>1</v>
      </c>
      <c r="AZ13885" s="38">
        <f t="shared" si="1888"/>
        <v>0</v>
      </c>
      <c r="BA13885" s="39" t="e">
        <f t="shared" si="1889"/>
        <v>#DIV/0!</v>
      </c>
      <c r="BB13885" s="40" t="e">
        <f t="shared" si="1890"/>
        <v>#DIV/0!</v>
      </c>
      <c r="BC13885" s="39" t="e">
        <f t="shared" si="1891"/>
        <v>#DIV/0!</v>
      </c>
      <c r="BD13885" s="40" t="e">
        <f t="shared" si="1892"/>
        <v>#DIV/0!</v>
      </c>
      <c r="BE13885" s="39" t="e">
        <f t="shared" si="1893"/>
        <v>#DIV/0!</v>
      </c>
      <c r="BF13885" s="39" t="e">
        <f t="shared" si="1894"/>
        <v>#DIV/0!</v>
      </c>
    </row>
    <row r="13886" spans="40:58" x14ac:dyDescent="0.3">
      <c r="AN13886" s="37">
        <f t="shared" si="1887"/>
        <v>1</v>
      </c>
      <c r="AZ13886" s="38">
        <f t="shared" si="1888"/>
        <v>0</v>
      </c>
      <c r="BA13886" s="39" t="e">
        <f t="shared" si="1889"/>
        <v>#DIV/0!</v>
      </c>
      <c r="BB13886" s="40" t="e">
        <f t="shared" si="1890"/>
        <v>#DIV/0!</v>
      </c>
      <c r="BC13886" s="39" t="e">
        <f t="shared" si="1891"/>
        <v>#DIV/0!</v>
      </c>
      <c r="BD13886" s="40" t="e">
        <f t="shared" si="1892"/>
        <v>#DIV/0!</v>
      </c>
      <c r="BE13886" s="39" t="e">
        <f t="shared" si="1893"/>
        <v>#DIV/0!</v>
      </c>
      <c r="BF13886" s="39" t="e">
        <f t="shared" si="1894"/>
        <v>#DIV/0!</v>
      </c>
    </row>
    <row r="13887" spans="40:58" x14ac:dyDescent="0.3">
      <c r="AN13887" s="37">
        <f t="shared" ref="AN13887:AN13950" si="1895">MONTH(AP13887)</f>
        <v>1</v>
      </c>
      <c r="AZ13887" s="38">
        <f t="shared" ref="AZ13887:AZ13950" si="1896">AP13887*1</f>
        <v>0</v>
      </c>
      <c r="BA13887" s="39" t="e">
        <f t="shared" ref="BA13887:BA13950" si="1897">(AV13887-BB13887)/AR13887</f>
        <v>#DIV/0!</v>
      </c>
      <c r="BB13887" s="40" t="e">
        <f t="shared" ref="BB13887:BB13950" si="1898">(AR13887-AS13887)*(AV13887/AR13887)</f>
        <v>#DIV/0!</v>
      </c>
      <c r="BC13887" s="39" t="e">
        <f t="shared" ref="BC13887:BC13950" si="1899">(AW13887-BD13887)/AR13887</f>
        <v>#DIV/0!</v>
      </c>
      <c r="BD13887" s="40" t="e">
        <f t="shared" ref="BD13887:BD13950" si="1900">(AR13887-AS13887)*(AW13887/AR13887)</f>
        <v>#DIV/0!</v>
      </c>
      <c r="BE13887" s="39" t="e">
        <f t="shared" ref="BE13887:BE13950" si="1901">AU13887/AR13887</f>
        <v>#DIV/0!</v>
      </c>
      <c r="BF13887" s="39" t="e">
        <f t="shared" ref="BF13887:BF13950" si="1902">AT13887/AR13887</f>
        <v>#DIV/0!</v>
      </c>
    </row>
    <row r="13888" spans="40:58" x14ac:dyDescent="0.3">
      <c r="AN13888" s="37">
        <f t="shared" si="1895"/>
        <v>1</v>
      </c>
      <c r="AZ13888" s="38">
        <f t="shared" si="1896"/>
        <v>0</v>
      </c>
      <c r="BA13888" s="39" t="e">
        <f t="shared" si="1897"/>
        <v>#DIV/0!</v>
      </c>
      <c r="BB13888" s="40" t="e">
        <f t="shared" si="1898"/>
        <v>#DIV/0!</v>
      </c>
      <c r="BC13888" s="39" t="e">
        <f t="shared" si="1899"/>
        <v>#DIV/0!</v>
      </c>
      <c r="BD13888" s="40" t="e">
        <f t="shared" si="1900"/>
        <v>#DIV/0!</v>
      </c>
      <c r="BE13888" s="39" t="e">
        <f t="shared" si="1901"/>
        <v>#DIV/0!</v>
      </c>
      <c r="BF13888" s="39" t="e">
        <f t="shared" si="1902"/>
        <v>#DIV/0!</v>
      </c>
    </row>
    <row r="13889" spans="40:58" x14ac:dyDescent="0.3">
      <c r="AN13889" s="37">
        <f t="shared" si="1895"/>
        <v>1</v>
      </c>
      <c r="AZ13889" s="38">
        <f t="shared" si="1896"/>
        <v>0</v>
      </c>
      <c r="BA13889" s="39" t="e">
        <f t="shared" si="1897"/>
        <v>#DIV/0!</v>
      </c>
      <c r="BB13889" s="40" t="e">
        <f t="shared" si="1898"/>
        <v>#DIV/0!</v>
      </c>
      <c r="BC13889" s="39" t="e">
        <f t="shared" si="1899"/>
        <v>#DIV/0!</v>
      </c>
      <c r="BD13889" s="40" t="e">
        <f t="shared" si="1900"/>
        <v>#DIV/0!</v>
      </c>
      <c r="BE13889" s="39" t="e">
        <f t="shared" si="1901"/>
        <v>#DIV/0!</v>
      </c>
      <c r="BF13889" s="39" t="e">
        <f t="shared" si="1902"/>
        <v>#DIV/0!</v>
      </c>
    </row>
    <row r="13890" spans="40:58" x14ac:dyDescent="0.3">
      <c r="AN13890" s="37">
        <f t="shared" si="1895"/>
        <v>1</v>
      </c>
      <c r="AZ13890" s="38">
        <f t="shared" si="1896"/>
        <v>0</v>
      </c>
      <c r="BA13890" s="39" t="e">
        <f t="shared" si="1897"/>
        <v>#DIV/0!</v>
      </c>
      <c r="BB13890" s="40" t="e">
        <f t="shared" si="1898"/>
        <v>#DIV/0!</v>
      </c>
      <c r="BC13890" s="39" t="e">
        <f t="shared" si="1899"/>
        <v>#DIV/0!</v>
      </c>
      <c r="BD13890" s="40" t="e">
        <f t="shared" si="1900"/>
        <v>#DIV/0!</v>
      </c>
      <c r="BE13890" s="39" t="e">
        <f t="shared" si="1901"/>
        <v>#DIV/0!</v>
      </c>
      <c r="BF13890" s="39" t="e">
        <f t="shared" si="1902"/>
        <v>#DIV/0!</v>
      </c>
    </row>
    <row r="13891" spans="40:58" x14ac:dyDescent="0.3">
      <c r="AN13891" s="37">
        <f t="shared" si="1895"/>
        <v>1</v>
      </c>
      <c r="AZ13891" s="38">
        <f t="shared" si="1896"/>
        <v>0</v>
      </c>
      <c r="BA13891" s="39" t="e">
        <f t="shared" si="1897"/>
        <v>#DIV/0!</v>
      </c>
      <c r="BB13891" s="40" t="e">
        <f t="shared" si="1898"/>
        <v>#DIV/0!</v>
      </c>
      <c r="BC13891" s="39" t="e">
        <f t="shared" si="1899"/>
        <v>#DIV/0!</v>
      </c>
      <c r="BD13891" s="40" t="e">
        <f t="shared" si="1900"/>
        <v>#DIV/0!</v>
      </c>
      <c r="BE13891" s="39" t="e">
        <f t="shared" si="1901"/>
        <v>#DIV/0!</v>
      </c>
      <c r="BF13891" s="39" t="e">
        <f t="shared" si="1902"/>
        <v>#DIV/0!</v>
      </c>
    </row>
    <row r="13892" spans="40:58" x14ac:dyDescent="0.3">
      <c r="AN13892" s="37">
        <f t="shared" si="1895"/>
        <v>1</v>
      </c>
      <c r="AZ13892" s="38">
        <f t="shared" si="1896"/>
        <v>0</v>
      </c>
      <c r="BA13892" s="39" t="e">
        <f t="shared" si="1897"/>
        <v>#DIV/0!</v>
      </c>
      <c r="BB13892" s="40" t="e">
        <f t="shared" si="1898"/>
        <v>#DIV/0!</v>
      </c>
      <c r="BC13892" s="39" t="e">
        <f t="shared" si="1899"/>
        <v>#DIV/0!</v>
      </c>
      <c r="BD13892" s="40" t="e">
        <f t="shared" si="1900"/>
        <v>#DIV/0!</v>
      </c>
      <c r="BE13892" s="39" t="e">
        <f t="shared" si="1901"/>
        <v>#DIV/0!</v>
      </c>
      <c r="BF13892" s="39" t="e">
        <f t="shared" si="1902"/>
        <v>#DIV/0!</v>
      </c>
    </row>
    <row r="13893" spans="40:58" x14ac:dyDescent="0.3">
      <c r="AN13893" s="37">
        <f t="shared" si="1895"/>
        <v>1</v>
      </c>
      <c r="AZ13893" s="38">
        <f t="shared" si="1896"/>
        <v>0</v>
      </c>
      <c r="BA13893" s="39" t="e">
        <f t="shared" si="1897"/>
        <v>#DIV/0!</v>
      </c>
      <c r="BB13893" s="40" t="e">
        <f t="shared" si="1898"/>
        <v>#DIV/0!</v>
      </c>
      <c r="BC13893" s="39" t="e">
        <f t="shared" si="1899"/>
        <v>#DIV/0!</v>
      </c>
      <c r="BD13893" s="40" t="e">
        <f t="shared" si="1900"/>
        <v>#DIV/0!</v>
      </c>
      <c r="BE13893" s="39" t="e">
        <f t="shared" si="1901"/>
        <v>#DIV/0!</v>
      </c>
      <c r="BF13893" s="39" t="e">
        <f t="shared" si="1902"/>
        <v>#DIV/0!</v>
      </c>
    </row>
    <row r="13894" spans="40:58" x14ac:dyDescent="0.3">
      <c r="AN13894" s="37">
        <f t="shared" si="1895"/>
        <v>1</v>
      </c>
      <c r="AZ13894" s="38">
        <f t="shared" si="1896"/>
        <v>0</v>
      </c>
      <c r="BA13894" s="39" t="e">
        <f t="shared" si="1897"/>
        <v>#DIV/0!</v>
      </c>
      <c r="BB13894" s="40" t="e">
        <f t="shared" si="1898"/>
        <v>#DIV/0!</v>
      </c>
      <c r="BC13894" s="39" t="e">
        <f t="shared" si="1899"/>
        <v>#DIV/0!</v>
      </c>
      <c r="BD13894" s="40" t="e">
        <f t="shared" si="1900"/>
        <v>#DIV/0!</v>
      </c>
      <c r="BE13894" s="39" t="e">
        <f t="shared" si="1901"/>
        <v>#DIV/0!</v>
      </c>
      <c r="BF13894" s="39" t="e">
        <f t="shared" si="1902"/>
        <v>#DIV/0!</v>
      </c>
    </row>
    <row r="13895" spans="40:58" x14ac:dyDescent="0.3">
      <c r="AN13895" s="37">
        <f t="shared" si="1895"/>
        <v>1</v>
      </c>
      <c r="AZ13895" s="38">
        <f t="shared" si="1896"/>
        <v>0</v>
      </c>
      <c r="BA13895" s="39" t="e">
        <f t="shared" si="1897"/>
        <v>#DIV/0!</v>
      </c>
      <c r="BB13895" s="40" t="e">
        <f t="shared" si="1898"/>
        <v>#DIV/0!</v>
      </c>
      <c r="BC13895" s="39" t="e">
        <f t="shared" si="1899"/>
        <v>#DIV/0!</v>
      </c>
      <c r="BD13895" s="40" t="e">
        <f t="shared" si="1900"/>
        <v>#DIV/0!</v>
      </c>
      <c r="BE13895" s="39" t="e">
        <f t="shared" si="1901"/>
        <v>#DIV/0!</v>
      </c>
      <c r="BF13895" s="39" t="e">
        <f t="shared" si="1902"/>
        <v>#DIV/0!</v>
      </c>
    </row>
    <row r="13896" spans="40:58" x14ac:dyDescent="0.3">
      <c r="AN13896" s="37">
        <f t="shared" si="1895"/>
        <v>1</v>
      </c>
      <c r="AZ13896" s="38">
        <f t="shared" si="1896"/>
        <v>0</v>
      </c>
      <c r="BA13896" s="39" t="e">
        <f t="shared" si="1897"/>
        <v>#DIV/0!</v>
      </c>
      <c r="BB13896" s="40" t="e">
        <f t="shared" si="1898"/>
        <v>#DIV/0!</v>
      </c>
      <c r="BC13896" s="39" t="e">
        <f t="shared" si="1899"/>
        <v>#DIV/0!</v>
      </c>
      <c r="BD13896" s="40" t="e">
        <f t="shared" si="1900"/>
        <v>#DIV/0!</v>
      </c>
      <c r="BE13896" s="39" t="e">
        <f t="shared" si="1901"/>
        <v>#DIV/0!</v>
      </c>
      <c r="BF13896" s="39" t="e">
        <f t="shared" si="1902"/>
        <v>#DIV/0!</v>
      </c>
    </row>
    <row r="13897" spans="40:58" x14ac:dyDescent="0.3">
      <c r="AN13897" s="37">
        <f t="shared" si="1895"/>
        <v>1</v>
      </c>
      <c r="AZ13897" s="38">
        <f t="shared" si="1896"/>
        <v>0</v>
      </c>
      <c r="BA13897" s="39" t="e">
        <f t="shared" si="1897"/>
        <v>#DIV/0!</v>
      </c>
      <c r="BB13897" s="40" t="e">
        <f t="shared" si="1898"/>
        <v>#DIV/0!</v>
      </c>
      <c r="BC13897" s="39" t="e">
        <f t="shared" si="1899"/>
        <v>#DIV/0!</v>
      </c>
      <c r="BD13897" s="40" t="e">
        <f t="shared" si="1900"/>
        <v>#DIV/0!</v>
      </c>
      <c r="BE13897" s="39" t="e">
        <f t="shared" si="1901"/>
        <v>#DIV/0!</v>
      </c>
      <c r="BF13897" s="39" t="e">
        <f t="shared" si="1902"/>
        <v>#DIV/0!</v>
      </c>
    </row>
    <row r="13898" spans="40:58" x14ac:dyDescent="0.3">
      <c r="AN13898" s="37">
        <f t="shared" si="1895"/>
        <v>1</v>
      </c>
      <c r="AZ13898" s="38">
        <f t="shared" si="1896"/>
        <v>0</v>
      </c>
      <c r="BA13898" s="39" t="e">
        <f t="shared" si="1897"/>
        <v>#DIV/0!</v>
      </c>
      <c r="BB13898" s="40" t="e">
        <f t="shared" si="1898"/>
        <v>#DIV/0!</v>
      </c>
      <c r="BC13898" s="39" t="e">
        <f t="shared" si="1899"/>
        <v>#DIV/0!</v>
      </c>
      <c r="BD13898" s="40" t="e">
        <f t="shared" si="1900"/>
        <v>#DIV/0!</v>
      </c>
      <c r="BE13898" s="39" t="e">
        <f t="shared" si="1901"/>
        <v>#DIV/0!</v>
      </c>
      <c r="BF13898" s="39" t="e">
        <f t="shared" si="1902"/>
        <v>#DIV/0!</v>
      </c>
    </row>
    <row r="13899" spans="40:58" x14ac:dyDescent="0.3">
      <c r="AN13899" s="37">
        <f t="shared" si="1895"/>
        <v>1</v>
      </c>
      <c r="AZ13899" s="38">
        <f t="shared" si="1896"/>
        <v>0</v>
      </c>
      <c r="BA13899" s="39" t="e">
        <f t="shared" si="1897"/>
        <v>#DIV/0!</v>
      </c>
      <c r="BB13899" s="40" t="e">
        <f t="shared" si="1898"/>
        <v>#DIV/0!</v>
      </c>
      <c r="BC13899" s="39" t="e">
        <f t="shared" si="1899"/>
        <v>#DIV/0!</v>
      </c>
      <c r="BD13899" s="40" t="e">
        <f t="shared" si="1900"/>
        <v>#DIV/0!</v>
      </c>
      <c r="BE13899" s="39" t="e">
        <f t="shared" si="1901"/>
        <v>#DIV/0!</v>
      </c>
      <c r="BF13899" s="39" t="e">
        <f t="shared" si="1902"/>
        <v>#DIV/0!</v>
      </c>
    </row>
    <row r="13900" spans="40:58" x14ac:dyDescent="0.3">
      <c r="AN13900" s="37">
        <f t="shared" si="1895"/>
        <v>1</v>
      </c>
      <c r="AZ13900" s="38">
        <f t="shared" si="1896"/>
        <v>0</v>
      </c>
      <c r="BA13900" s="39" t="e">
        <f t="shared" si="1897"/>
        <v>#DIV/0!</v>
      </c>
      <c r="BB13900" s="40" t="e">
        <f t="shared" si="1898"/>
        <v>#DIV/0!</v>
      </c>
      <c r="BC13900" s="39" t="e">
        <f t="shared" si="1899"/>
        <v>#DIV/0!</v>
      </c>
      <c r="BD13900" s="40" t="e">
        <f t="shared" si="1900"/>
        <v>#DIV/0!</v>
      </c>
      <c r="BE13900" s="39" t="e">
        <f t="shared" si="1901"/>
        <v>#DIV/0!</v>
      </c>
      <c r="BF13900" s="39" t="e">
        <f t="shared" si="1902"/>
        <v>#DIV/0!</v>
      </c>
    </row>
    <row r="13901" spans="40:58" x14ac:dyDescent="0.3">
      <c r="AN13901" s="37">
        <f t="shared" si="1895"/>
        <v>1</v>
      </c>
      <c r="AZ13901" s="38">
        <f t="shared" si="1896"/>
        <v>0</v>
      </c>
      <c r="BA13901" s="39" t="e">
        <f t="shared" si="1897"/>
        <v>#DIV/0!</v>
      </c>
      <c r="BB13901" s="40" t="e">
        <f t="shared" si="1898"/>
        <v>#DIV/0!</v>
      </c>
      <c r="BC13901" s="39" t="e">
        <f t="shared" si="1899"/>
        <v>#DIV/0!</v>
      </c>
      <c r="BD13901" s="40" t="e">
        <f t="shared" si="1900"/>
        <v>#DIV/0!</v>
      </c>
      <c r="BE13901" s="39" t="e">
        <f t="shared" si="1901"/>
        <v>#DIV/0!</v>
      </c>
      <c r="BF13901" s="39" t="e">
        <f t="shared" si="1902"/>
        <v>#DIV/0!</v>
      </c>
    </row>
    <row r="13902" spans="40:58" x14ac:dyDescent="0.3">
      <c r="AN13902" s="37">
        <f t="shared" si="1895"/>
        <v>1</v>
      </c>
      <c r="AZ13902" s="38">
        <f t="shared" si="1896"/>
        <v>0</v>
      </c>
      <c r="BA13902" s="39" t="e">
        <f t="shared" si="1897"/>
        <v>#DIV/0!</v>
      </c>
      <c r="BB13902" s="40" t="e">
        <f t="shared" si="1898"/>
        <v>#DIV/0!</v>
      </c>
      <c r="BC13902" s="39" t="e">
        <f t="shared" si="1899"/>
        <v>#DIV/0!</v>
      </c>
      <c r="BD13902" s="40" t="e">
        <f t="shared" si="1900"/>
        <v>#DIV/0!</v>
      </c>
      <c r="BE13902" s="39" t="e">
        <f t="shared" si="1901"/>
        <v>#DIV/0!</v>
      </c>
      <c r="BF13902" s="39" t="e">
        <f t="shared" si="1902"/>
        <v>#DIV/0!</v>
      </c>
    </row>
    <row r="13903" spans="40:58" x14ac:dyDescent="0.3">
      <c r="AN13903" s="37">
        <f t="shared" si="1895"/>
        <v>1</v>
      </c>
      <c r="AZ13903" s="38">
        <f t="shared" si="1896"/>
        <v>0</v>
      </c>
      <c r="BA13903" s="39" t="e">
        <f t="shared" si="1897"/>
        <v>#DIV/0!</v>
      </c>
      <c r="BB13903" s="40" t="e">
        <f t="shared" si="1898"/>
        <v>#DIV/0!</v>
      </c>
      <c r="BC13903" s="39" t="e">
        <f t="shared" si="1899"/>
        <v>#DIV/0!</v>
      </c>
      <c r="BD13903" s="40" t="e">
        <f t="shared" si="1900"/>
        <v>#DIV/0!</v>
      </c>
      <c r="BE13903" s="39" t="e">
        <f t="shared" si="1901"/>
        <v>#DIV/0!</v>
      </c>
      <c r="BF13903" s="39" t="e">
        <f t="shared" si="1902"/>
        <v>#DIV/0!</v>
      </c>
    </row>
    <row r="13904" spans="40:58" x14ac:dyDescent="0.3">
      <c r="AN13904" s="37">
        <f t="shared" si="1895"/>
        <v>1</v>
      </c>
      <c r="AZ13904" s="38">
        <f t="shared" si="1896"/>
        <v>0</v>
      </c>
      <c r="BA13904" s="39" t="e">
        <f t="shared" si="1897"/>
        <v>#DIV/0!</v>
      </c>
      <c r="BB13904" s="40" t="e">
        <f t="shared" si="1898"/>
        <v>#DIV/0!</v>
      </c>
      <c r="BC13904" s="39" t="e">
        <f t="shared" si="1899"/>
        <v>#DIV/0!</v>
      </c>
      <c r="BD13904" s="40" t="e">
        <f t="shared" si="1900"/>
        <v>#DIV/0!</v>
      </c>
      <c r="BE13904" s="39" t="e">
        <f t="shared" si="1901"/>
        <v>#DIV/0!</v>
      </c>
      <c r="BF13904" s="39" t="e">
        <f t="shared" si="1902"/>
        <v>#DIV/0!</v>
      </c>
    </row>
    <row r="13905" spans="40:58" x14ac:dyDescent="0.3">
      <c r="AN13905" s="37">
        <f t="shared" si="1895"/>
        <v>1</v>
      </c>
      <c r="AZ13905" s="38">
        <f t="shared" si="1896"/>
        <v>0</v>
      </c>
      <c r="BA13905" s="39" t="e">
        <f t="shared" si="1897"/>
        <v>#DIV/0!</v>
      </c>
      <c r="BB13905" s="40" t="e">
        <f t="shared" si="1898"/>
        <v>#DIV/0!</v>
      </c>
      <c r="BC13905" s="39" t="e">
        <f t="shared" si="1899"/>
        <v>#DIV/0!</v>
      </c>
      <c r="BD13905" s="40" t="e">
        <f t="shared" si="1900"/>
        <v>#DIV/0!</v>
      </c>
      <c r="BE13905" s="39" t="e">
        <f t="shared" si="1901"/>
        <v>#DIV/0!</v>
      </c>
      <c r="BF13905" s="39" t="e">
        <f t="shared" si="1902"/>
        <v>#DIV/0!</v>
      </c>
    </row>
    <row r="13906" spans="40:58" x14ac:dyDescent="0.3">
      <c r="AN13906" s="37">
        <f t="shared" si="1895"/>
        <v>1</v>
      </c>
      <c r="AZ13906" s="38">
        <f t="shared" si="1896"/>
        <v>0</v>
      </c>
      <c r="BA13906" s="39" t="e">
        <f t="shared" si="1897"/>
        <v>#DIV/0!</v>
      </c>
      <c r="BB13906" s="40" t="e">
        <f t="shared" si="1898"/>
        <v>#DIV/0!</v>
      </c>
      <c r="BC13906" s="39" t="e">
        <f t="shared" si="1899"/>
        <v>#DIV/0!</v>
      </c>
      <c r="BD13906" s="40" t="e">
        <f t="shared" si="1900"/>
        <v>#DIV/0!</v>
      </c>
      <c r="BE13906" s="39" t="e">
        <f t="shared" si="1901"/>
        <v>#DIV/0!</v>
      </c>
      <c r="BF13906" s="39" t="e">
        <f t="shared" si="1902"/>
        <v>#DIV/0!</v>
      </c>
    </row>
    <row r="13907" spans="40:58" x14ac:dyDescent="0.3">
      <c r="AN13907" s="37">
        <f t="shared" si="1895"/>
        <v>1</v>
      </c>
      <c r="AZ13907" s="38">
        <f t="shared" si="1896"/>
        <v>0</v>
      </c>
      <c r="BA13907" s="39" t="e">
        <f t="shared" si="1897"/>
        <v>#DIV/0!</v>
      </c>
      <c r="BB13907" s="40" t="e">
        <f t="shared" si="1898"/>
        <v>#DIV/0!</v>
      </c>
      <c r="BC13907" s="39" t="e">
        <f t="shared" si="1899"/>
        <v>#DIV/0!</v>
      </c>
      <c r="BD13907" s="40" t="e">
        <f t="shared" si="1900"/>
        <v>#DIV/0!</v>
      </c>
      <c r="BE13907" s="39" t="e">
        <f t="shared" si="1901"/>
        <v>#DIV/0!</v>
      </c>
      <c r="BF13907" s="39" t="e">
        <f t="shared" si="1902"/>
        <v>#DIV/0!</v>
      </c>
    </row>
    <row r="13908" spans="40:58" x14ac:dyDescent="0.3">
      <c r="AN13908" s="37">
        <f t="shared" si="1895"/>
        <v>1</v>
      </c>
      <c r="AZ13908" s="38">
        <f t="shared" si="1896"/>
        <v>0</v>
      </c>
      <c r="BA13908" s="39" t="e">
        <f t="shared" si="1897"/>
        <v>#DIV/0!</v>
      </c>
      <c r="BB13908" s="40" t="e">
        <f t="shared" si="1898"/>
        <v>#DIV/0!</v>
      </c>
      <c r="BC13908" s="39" t="e">
        <f t="shared" si="1899"/>
        <v>#DIV/0!</v>
      </c>
      <c r="BD13908" s="40" t="e">
        <f t="shared" si="1900"/>
        <v>#DIV/0!</v>
      </c>
      <c r="BE13908" s="39" t="e">
        <f t="shared" si="1901"/>
        <v>#DIV/0!</v>
      </c>
      <c r="BF13908" s="39" t="e">
        <f t="shared" si="1902"/>
        <v>#DIV/0!</v>
      </c>
    </row>
    <row r="13909" spans="40:58" x14ac:dyDescent="0.3">
      <c r="AN13909" s="37">
        <f t="shared" si="1895"/>
        <v>1</v>
      </c>
      <c r="AZ13909" s="38">
        <f t="shared" si="1896"/>
        <v>0</v>
      </c>
      <c r="BA13909" s="39" t="e">
        <f t="shared" si="1897"/>
        <v>#DIV/0!</v>
      </c>
      <c r="BB13909" s="40" t="e">
        <f t="shared" si="1898"/>
        <v>#DIV/0!</v>
      </c>
      <c r="BC13909" s="39" t="e">
        <f t="shared" si="1899"/>
        <v>#DIV/0!</v>
      </c>
      <c r="BD13909" s="40" t="e">
        <f t="shared" si="1900"/>
        <v>#DIV/0!</v>
      </c>
      <c r="BE13909" s="39" t="e">
        <f t="shared" si="1901"/>
        <v>#DIV/0!</v>
      </c>
      <c r="BF13909" s="39" t="e">
        <f t="shared" si="1902"/>
        <v>#DIV/0!</v>
      </c>
    </row>
    <row r="13910" spans="40:58" x14ac:dyDescent="0.3">
      <c r="AN13910" s="37">
        <f t="shared" si="1895"/>
        <v>1</v>
      </c>
      <c r="AZ13910" s="38">
        <f t="shared" si="1896"/>
        <v>0</v>
      </c>
      <c r="BA13910" s="39" t="e">
        <f t="shared" si="1897"/>
        <v>#DIV/0!</v>
      </c>
      <c r="BB13910" s="40" t="e">
        <f t="shared" si="1898"/>
        <v>#DIV/0!</v>
      </c>
      <c r="BC13910" s="39" t="e">
        <f t="shared" si="1899"/>
        <v>#DIV/0!</v>
      </c>
      <c r="BD13910" s="40" t="e">
        <f t="shared" si="1900"/>
        <v>#DIV/0!</v>
      </c>
      <c r="BE13910" s="39" t="e">
        <f t="shared" si="1901"/>
        <v>#DIV/0!</v>
      </c>
      <c r="BF13910" s="39" t="e">
        <f t="shared" si="1902"/>
        <v>#DIV/0!</v>
      </c>
    </row>
    <row r="13911" spans="40:58" x14ac:dyDescent="0.3">
      <c r="AN13911" s="37">
        <f t="shared" si="1895"/>
        <v>1</v>
      </c>
      <c r="AZ13911" s="38">
        <f t="shared" si="1896"/>
        <v>0</v>
      </c>
      <c r="BA13911" s="39" t="e">
        <f t="shared" si="1897"/>
        <v>#DIV/0!</v>
      </c>
      <c r="BB13911" s="40" t="e">
        <f t="shared" si="1898"/>
        <v>#DIV/0!</v>
      </c>
      <c r="BC13911" s="39" t="e">
        <f t="shared" si="1899"/>
        <v>#DIV/0!</v>
      </c>
      <c r="BD13911" s="40" t="e">
        <f t="shared" si="1900"/>
        <v>#DIV/0!</v>
      </c>
      <c r="BE13911" s="39" t="e">
        <f t="shared" si="1901"/>
        <v>#DIV/0!</v>
      </c>
      <c r="BF13911" s="39" t="e">
        <f t="shared" si="1902"/>
        <v>#DIV/0!</v>
      </c>
    </row>
    <row r="13912" spans="40:58" x14ac:dyDescent="0.3">
      <c r="AN13912" s="37">
        <f t="shared" si="1895"/>
        <v>1</v>
      </c>
      <c r="AZ13912" s="38">
        <f t="shared" si="1896"/>
        <v>0</v>
      </c>
      <c r="BA13912" s="39" t="e">
        <f t="shared" si="1897"/>
        <v>#DIV/0!</v>
      </c>
      <c r="BB13912" s="40" t="e">
        <f t="shared" si="1898"/>
        <v>#DIV/0!</v>
      </c>
      <c r="BC13912" s="39" t="e">
        <f t="shared" si="1899"/>
        <v>#DIV/0!</v>
      </c>
      <c r="BD13912" s="40" t="e">
        <f t="shared" si="1900"/>
        <v>#DIV/0!</v>
      </c>
      <c r="BE13912" s="39" t="e">
        <f t="shared" si="1901"/>
        <v>#DIV/0!</v>
      </c>
      <c r="BF13912" s="39" t="e">
        <f t="shared" si="1902"/>
        <v>#DIV/0!</v>
      </c>
    </row>
    <row r="13913" spans="40:58" x14ac:dyDescent="0.3">
      <c r="AN13913" s="37">
        <f t="shared" si="1895"/>
        <v>1</v>
      </c>
      <c r="AZ13913" s="38">
        <f t="shared" si="1896"/>
        <v>0</v>
      </c>
      <c r="BA13913" s="39" t="e">
        <f t="shared" si="1897"/>
        <v>#DIV/0!</v>
      </c>
      <c r="BB13913" s="40" t="e">
        <f t="shared" si="1898"/>
        <v>#DIV/0!</v>
      </c>
      <c r="BC13913" s="39" t="e">
        <f t="shared" si="1899"/>
        <v>#DIV/0!</v>
      </c>
      <c r="BD13913" s="40" t="e">
        <f t="shared" si="1900"/>
        <v>#DIV/0!</v>
      </c>
      <c r="BE13913" s="39" t="e">
        <f t="shared" si="1901"/>
        <v>#DIV/0!</v>
      </c>
      <c r="BF13913" s="39" t="e">
        <f t="shared" si="1902"/>
        <v>#DIV/0!</v>
      </c>
    </row>
    <row r="13914" spans="40:58" x14ac:dyDescent="0.3">
      <c r="AN13914" s="37">
        <f t="shared" si="1895"/>
        <v>1</v>
      </c>
      <c r="AZ13914" s="38">
        <f t="shared" si="1896"/>
        <v>0</v>
      </c>
      <c r="BA13914" s="39" t="e">
        <f t="shared" si="1897"/>
        <v>#DIV/0!</v>
      </c>
      <c r="BB13914" s="40" t="e">
        <f t="shared" si="1898"/>
        <v>#DIV/0!</v>
      </c>
      <c r="BC13914" s="39" t="e">
        <f t="shared" si="1899"/>
        <v>#DIV/0!</v>
      </c>
      <c r="BD13914" s="40" t="e">
        <f t="shared" si="1900"/>
        <v>#DIV/0!</v>
      </c>
      <c r="BE13914" s="39" t="e">
        <f t="shared" si="1901"/>
        <v>#DIV/0!</v>
      </c>
      <c r="BF13914" s="39" t="e">
        <f t="shared" si="1902"/>
        <v>#DIV/0!</v>
      </c>
    </row>
    <row r="13915" spans="40:58" x14ac:dyDescent="0.3">
      <c r="AN13915" s="37">
        <f t="shared" si="1895"/>
        <v>1</v>
      </c>
      <c r="AZ13915" s="38">
        <f t="shared" si="1896"/>
        <v>0</v>
      </c>
      <c r="BA13915" s="39" t="e">
        <f t="shared" si="1897"/>
        <v>#DIV/0!</v>
      </c>
      <c r="BB13915" s="40" t="e">
        <f t="shared" si="1898"/>
        <v>#DIV/0!</v>
      </c>
      <c r="BC13915" s="39" t="e">
        <f t="shared" si="1899"/>
        <v>#DIV/0!</v>
      </c>
      <c r="BD13915" s="40" t="e">
        <f t="shared" si="1900"/>
        <v>#DIV/0!</v>
      </c>
      <c r="BE13915" s="39" t="e">
        <f t="shared" si="1901"/>
        <v>#DIV/0!</v>
      </c>
      <c r="BF13915" s="39" t="e">
        <f t="shared" si="1902"/>
        <v>#DIV/0!</v>
      </c>
    </row>
    <row r="13916" spans="40:58" x14ac:dyDescent="0.3">
      <c r="AN13916" s="37">
        <f t="shared" si="1895"/>
        <v>1</v>
      </c>
      <c r="AZ13916" s="38">
        <f t="shared" si="1896"/>
        <v>0</v>
      </c>
      <c r="BA13916" s="39" t="e">
        <f t="shared" si="1897"/>
        <v>#DIV/0!</v>
      </c>
      <c r="BB13916" s="40" t="e">
        <f t="shared" si="1898"/>
        <v>#DIV/0!</v>
      </c>
      <c r="BC13916" s="39" t="e">
        <f t="shared" si="1899"/>
        <v>#DIV/0!</v>
      </c>
      <c r="BD13916" s="40" t="e">
        <f t="shared" si="1900"/>
        <v>#DIV/0!</v>
      </c>
      <c r="BE13916" s="39" t="e">
        <f t="shared" si="1901"/>
        <v>#DIV/0!</v>
      </c>
      <c r="BF13916" s="39" t="e">
        <f t="shared" si="1902"/>
        <v>#DIV/0!</v>
      </c>
    </row>
    <row r="13917" spans="40:58" x14ac:dyDescent="0.3">
      <c r="AN13917" s="37">
        <f t="shared" si="1895"/>
        <v>1</v>
      </c>
      <c r="AZ13917" s="38">
        <f t="shared" si="1896"/>
        <v>0</v>
      </c>
      <c r="BA13917" s="39" t="e">
        <f t="shared" si="1897"/>
        <v>#DIV/0!</v>
      </c>
      <c r="BB13917" s="40" t="e">
        <f t="shared" si="1898"/>
        <v>#DIV/0!</v>
      </c>
      <c r="BC13917" s="39" t="e">
        <f t="shared" si="1899"/>
        <v>#DIV/0!</v>
      </c>
      <c r="BD13917" s="40" t="e">
        <f t="shared" si="1900"/>
        <v>#DIV/0!</v>
      </c>
      <c r="BE13917" s="39" t="e">
        <f t="shared" si="1901"/>
        <v>#DIV/0!</v>
      </c>
      <c r="BF13917" s="39" t="e">
        <f t="shared" si="1902"/>
        <v>#DIV/0!</v>
      </c>
    </row>
    <row r="13918" spans="40:58" x14ac:dyDescent="0.3">
      <c r="AN13918" s="37">
        <f t="shared" si="1895"/>
        <v>1</v>
      </c>
      <c r="AZ13918" s="38">
        <f t="shared" si="1896"/>
        <v>0</v>
      </c>
      <c r="BA13918" s="39" t="e">
        <f t="shared" si="1897"/>
        <v>#DIV/0!</v>
      </c>
      <c r="BB13918" s="40" t="e">
        <f t="shared" si="1898"/>
        <v>#DIV/0!</v>
      </c>
      <c r="BC13918" s="39" t="e">
        <f t="shared" si="1899"/>
        <v>#DIV/0!</v>
      </c>
      <c r="BD13918" s="40" t="e">
        <f t="shared" si="1900"/>
        <v>#DIV/0!</v>
      </c>
      <c r="BE13918" s="39" t="e">
        <f t="shared" si="1901"/>
        <v>#DIV/0!</v>
      </c>
      <c r="BF13918" s="39" t="e">
        <f t="shared" si="1902"/>
        <v>#DIV/0!</v>
      </c>
    </row>
    <row r="13919" spans="40:58" x14ac:dyDescent="0.3">
      <c r="AN13919" s="37">
        <f t="shared" si="1895"/>
        <v>1</v>
      </c>
      <c r="AZ13919" s="38">
        <f t="shared" si="1896"/>
        <v>0</v>
      </c>
      <c r="BA13919" s="39" t="e">
        <f t="shared" si="1897"/>
        <v>#DIV/0!</v>
      </c>
      <c r="BB13919" s="40" t="e">
        <f t="shared" si="1898"/>
        <v>#DIV/0!</v>
      </c>
      <c r="BC13919" s="39" t="e">
        <f t="shared" si="1899"/>
        <v>#DIV/0!</v>
      </c>
      <c r="BD13919" s="40" t="e">
        <f t="shared" si="1900"/>
        <v>#DIV/0!</v>
      </c>
      <c r="BE13919" s="39" t="e">
        <f t="shared" si="1901"/>
        <v>#DIV/0!</v>
      </c>
      <c r="BF13919" s="39" t="e">
        <f t="shared" si="1902"/>
        <v>#DIV/0!</v>
      </c>
    </row>
    <row r="13920" spans="40:58" x14ac:dyDescent="0.3">
      <c r="AN13920" s="37">
        <f t="shared" si="1895"/>
        <v>1</v>
      </c>
      <c r="AZ13920" s="38">
        <f t="shared" si="1896"/>
        <v>0</v>
      </c>
      <c r="BA13920" s="39" t="e">
        <f t="shared" si="1897"/>
        <v>#DIV/0!</v>
      </c>
      <c r="BB13920" s="40" t="e">
        <f t="shared" si="1898"/>
        <v>#DIV/0!</v>
      </c>
      <c r="BC13920" s="39" t="e">
        <f t="shared" si="1899"/>
        <v>#DIV/0!</v>
      </c>
      <c r="BD13920" s="40" t="e">
        <f t="shared" si="1900"/>
        <v>#DIV/0!</v>
      </c>
      <c r="BE13920" s="39" t="e">
        <f t="shared" si="1901"/>
        <v>#DIV/0!</v>
      </c>
      <c r="BF13920" s="39" t="e">
        <f t="shared" si="1902"/>
        <v>#DIV/0!</v>
      </c>
    </row>
    <row r="13921" spans="40:58" x14ac:dyDescent="0.3">
      <c r="AN13921" s="37">
        <f t="shared" si="1895"/>
        <v>1</v>
      </c>
      <c r="AZ13921" s="38">
        <f t="shared" si="1896"/>
        <v>0</v>
      </c>
      <c r="BA13921" s="39" t="e">
        <f t="shared" si="1897"/>
        <v>#DIV/0!</v>
      </c>
      <c r="BB13921" s="40" t="e">
        <f t="shared" si="1898"/>
        <v>#DIV/0!</v>
      </c>
      <c r="BC13921" s="39" t="e">
        <f t="shared" si="1899"/>
        <v>#DIV/0!</v>
      </c>
      <c r="BD13921" s="40" t="e">
        <f t="shared" si="1900"/>
        <v>#DIV/0!</v>
      </c>
      <c r="BE13921" s="39" t="e">
        <f t="shared" si="1901"/>
        <v>#DIV/0!</v>
      </c>
      <c r="BF13921" s="39" t="e">
        <f t="shared" si="1902"/>
        <v>#DIV/0!</v>
      </c>
    </row>
    <row r="13922" spans="40:58" x14ac:dyDescent="0.3">
      <c r="AN13922" s="37">
        <f t="shared" si="1895"/>
        <v>1</v>
      </c>
      <c r="AZ13922" s="38">
        <f t="shared" si="1896"/>
        <v>0</v>
      </c>
      <c r="BA13922" s="39" t="e">
        <f t="shared" si="1897"/>
        <v>#DIV/0!</v>
      </c>
      <c r="BB13922" s="40" t="e">
        <f t="shared" si="1898"/>
        <v>#DIV/0!</v>
      </c>
      <c r="BC13922" s="39" t="e">
        <f t="shared" si="1899"/>
        <v>#DIV/0!</v>
      </c>
      <c r="BD13922" s="40" t="e">
        <f t="shared" si="1900"/>
        <v>#DIV/0!</v>
      </c>
      <c r="BE13922" s="39" t="e">
        <f t="shared" si="1901"/>
        <v>#DIV/0!</v>
      </c>
      <c r="BF13922" s="39" t="e">
        <f t="shared" si="1902"/>
        <v>#DIV/0!</v>
      </c>
    </row>
    <row r="13923" spans="40:58" x14ac:dyDescent="0.3">
      <c r="AN13923" s="37">
        <f t="shared" si="1895"/>
        <v>1</v>
      </c>
      <c r="AZ13923" s="38">
        <f t="shared" si="1896"/>
        <v>0</v>
      </c>
      <c r="BA13923" s="39" t="e">
        <f t="shared" si="1897"/>
        <v>#DIV/0!</v>
      </c>
      <c r="BB13923" s="40" t="e">
        <f t="shared" si="1898"/>
        <v>#DIV/0!</v>
      </c>
      <c r="BC13923" s="39" t="e">
        <f t="shared" si="1899"/>
        <v>#DIV/0!</v>
      </c>
      <c r="BD13923" s="40" t="e">
        <f t="shared" si="1900"/>
        <v>#DIV/0!</v>
      </c>
      <c r="BE13923" s="39" t="e">
        <f t="shared" si="1901"/>
        <v>#DIV/0!</v>
      </c>
      <c r="BF13923" s="39" t="e">
        <f t="shared" si="1902"/>
        <v>#DIV/0!</v>
      </c>
    </row>
    <row r="13924" spans="40:58" x14ac:dyDescent="0.3">
      <c r="AN13924" s="37">
        <f t="shared" si="1895"/>
        <v>1</v>
      </c>
      <c r="AZ13924" s="38">
        <f t="shared" si="1896"/>
        <v>0</v>
      </c>
      <c r="BA13924" s="39" t="e">
        <f t="shared" si="1897"/>
        <v>#DIV/0!</v>
      </c>
      <c r="BB13924" s="40" t="e">
        <f t="shared" si="1898"/>
        <v>#DIV/0!</v>
      </c>
      <c r="BC13924" s="39" t="e">
        <f t="shared" si="1899"/>
        <v>#DIV/0!</v>
      </c>
      <c r="BD13924" s="40" t="e">
        <f t="shared" si="1900"/>
        <v>#DIV/0!</v>
      </c>
      <c r="BE13924" s="39" t="e">
        <f t="shared" si="1901"/>
        <v>#DIV/0!</v>
      </c>
      <c r="BF13924" s="39" t="e">
        <f t="shared" si="1902"/>
        <v>#DIV/0!</v>
      </c>
    </row>
    <row r="13925" spans="40:58" x14ac:dyDescent="0.3">
      <c r="AN13925" s="37">
        <f t="shared" si="1895"/>
        <v>1</v>
      </c>
      <c r="AZ13925" s="38">
        <f t="shared" si="1896"/>
        <v>0</v>
      </c>
      <c r="BA13925" s="39" t="e">
        <f t="shared" si="1897"/>
        <v>#DIV/0!</v>
      </c>
      <c r="BB13925" s="40" t="e">
        <f t="shared" si="1898"/>
        <v>#DIV/0!</v>
      </c>
      <c r="BC13925" s="39" t="e">
        <f t="shared" si="1899"/>
        <v>#DIV/0!</v>
      </c>
      <c r="BD13925" s="40" t="e">
        <f t="shared" si="1900"/>
        <v>#DIV/0!</v>
      </c>
      <c r="BE13925" s="39" t="e">
        <f t="shared" si="1901"/>
        <v>#DIV/0!</v>
      </c>
      <c r="BF13925" s="39" t="e">
        <f t="shared" si="1902"/>
        <v>#DIV/0!</v>
      </c>
    </row>
    <row r="13926" spans="40:58" x14ac:dyDescent="0.3">
      <c r="AN13926" s="37">
        <f t="shared" si="1895"/>
        <v>1</v>
      </c>
      <c r="AZ13926" s="38">
        <f t="shared" si="1896"/>
        <v>0</v>
      </c>
      <c r="BA13926" s="39" t="e">
        <f t="shared" si="1897"/>
        <v>#DIV/0!</v>
      </c>
      <c r="BB13926" s="40" t="e">
        <f t="shared" si="1898"/>
        <v>#DIV/0!</v>
      </c>
      <c r="BC13926" s="39" t="e">
        <f t="shared" si="1899"/>
        <v>#DIV/0!</v>
      </c>
      <c r="BD13926" s="40" t="e">
        <f t="shared" si="1900"/>
        <v>#DIV/0!</v>
      </c>
      <c r="BE13926" s="39" t="e">
        <f t="shared" si="1901"/>
        <v>#DIV/0!</v>
      </c>
      <c r="BF13926" s="39" t="e">
        <f t="shared" si="1902"/>
        <v>#DIV/0!</v>
      </c>
    </row>
    <row r="13927" spans="40:58" x14ac:dyDescent="0.3">
      <c r="AN13927" s="37">
        <f t="shared" si="1895"/>
        <v>1</v>
      </c>
      <c r="AZ13927" s="38">
        <f t="shared" si="1896"/>
        <v>0</v>
      </c>
      <c r="BA13927" s="39" t="e">
        <f t="shared" si="1897"/>
        <v>#DIV/0!</v>
      </c>
      <c r="BB13927" s="40" t="e">
        <f t="shared" si="1898"/>
        <v>#DIV/0!</v>
      </c>
      <c r="BC13927" s="39" t="e">
        <f t="shared" si="1899"/>
        <v>#DIV/0!</v>
      </c>
      <c r="BD13927" s="40" t="e">
        <f t="shared" si="1900"/>
        <v>#DIV/0!</v>
      </c>
      <c r="BE13927" s="39" t="e">
        <f t="shared" si="1901"/>
        <v>#DIV/0!</v>
      </c>
      <c r="BF13927" s="39" t="e">
        <f t="shared" si="1902"/>
        <v>#DIV/0!</v>
      </c>
    </row>
    <row r="13928" spans="40:58" x14ac:dyDescent="0.3">
      <c r="AN13928" s="37">
        <f t="shared" si="1895"/>
        <v>1</v>
      </c>
      <c r="AZ13928" s="38">
        <f t="shared" si="1896"/>
        <v>0</v>
      </c>
      <c r="BA13928" s="39" t="e">
        <f t="shared" si="1897"/>
        <v>#DIV/0!</v>
      </c>
      <c r="BB13928" s="40" t="e">
        <f t="shared" si="1898"/>
        <v>#DIV/0!</v>
      </c>
      <c r="BC13928" s="39" t="e">
        <f t="shared" si="1899"/>
        <v>#DIV/0!</v>
      </c>
      <c r="BD13928" s="40" t="e">
        <f t="shared" si="1900"/>
        <v>#DIV/0!</v>
      </c>
      <c r="BE13928" s="39" t="e">
        <f t="shared" si="1901"/>
        <v>#DIV/0!</v>
      </c>
      <c r="BF13928" s="39" t="e">
        <f t="shared" si="1902"/>
        <v>#DIV/0!</v>
      </c>
    </row>
    <row r="13929" spans="40:58" x14ac:dyDescent="0.3">
      <c r="AN13929" s="37">
        <f t="shared" si="1895"/>
        <v>1</v>
      </c>
      <c r="AZ13929" s="38">
        <f t="shared" si="1896"/>
        <v>0</v>
      </c>
      <c r="BA13929" s="39" t="e">
        <f t="shared" si="1897"/>
        <v>#DIV/0!</v>
      </c>
      <c r="BB13929" s="40" t="e">
        <f t="shared" si="1898"/>
        <v>#DIV/0!</v>
      </c>
      <c r="BC13929" s="39" t="e">
        <f t="shared" si="1899"/>
        <v>#DIV/0!</v>
      </c>
      <c r="BD13929" s="40" t="e">
        <f t="shared" si="1900"/>
        <v>#DIV/0!</v>
      </c>
      <c r="BE13929" s="39" t="e">
        <f t="shared" si="1901"/>
        <v>#DIV/0!</v>
      </c>
      <c r="BF13929" s="39" t="e">
        <f t="shared" si="1902"/>
        <v>#DIV/0!</v>
      </c>
    </row>
    <row r="13930" spans="40:58" x14ac:dyDescent="0.3">
      <c r="AN13930" s="37">
        <f t="shared" si="1895"/>
        <v>1</v>
      </c>
      <c r="AZ13930" s="38">
        <f t="shared" si="1896"/>
        <v>0</v>
      </c>
      <c r="BA13930" s="39" t="e">
        <f t="shared" si="1897"/>
        <v>#DIV/0!</v>
      </c>
      <c r="BB13930" s="40" t="e">
        <f t="shared" si="1898"/>
        <v>#DIV/0!</v>
      </c>
      <c r="BC13930" s="39" t="e">
        <f t="shared" si="1899"/>
        <v>#DIV/0!</v>
      </c>
      <c r="BD13930" s="40" t="e">
        <f t="shared" si="1900"/>
        <v>#DIV/0!</v>
      </c>
      <c r="BE13930" s="39" t="e">
        <f t="shared" si="1901"/>
        <v>#DIV/0!</v>
      </c>
      <c r="BF13930" s="39" t="e">
        <f t="shared" si="1902"/>
        <v>#DIV/0!</v>
      </c>
    </row>
    <row r="13931" spans="40:58" x14ac:dyDescent="0.3">
      <c r="AN13931" s="37">
        <f t="shared" si="1895"/>
        <v>1</v>
      </c>
      <c r="AZ13931" s="38">
        <f t="shared" si="1896"/>
        <v>0</v>
      </c>
      <c r="BA13931" s="39" t="e">
        <f t="shared" si="1897"/>
        <v>#DIV/0!</v>
      </c>
      <c r="BB13931" s="40" t="e">
        <f t="shared" si="1898"/>
        <v>#DIV/0!</v>
      </c>
      <c r="BC13931" s="39" t="e">
        <f t="shared" si="1899"/>
        <v>#DIV/0!</v>
      </c>
      <c r="BD13931" s="40" t="e">
        <f t="shared" si="1900"/>
        <v>#DIV/0!</v>
      </c>
      <c r="BE13931" s="39" t="e">
        <f t="shared" si="1901"/>
        <v>#DIV/0!</v>
      </c>
      <c r="BF13931" s="39" t="e">
        <f t="shared" si="1902"/>
        <v>#DIV/0!</v>
      </c>
    </row>
    <row r="13932" spans="40:58" x14ac:dyDescent="0.3">
      <c r="AN13932" s="37">
        <f t="shared" si="1895"/>
        <v>1</v>
      </c>
      <c r="AZ13932" s="38">
        <f t="shared" si="1896"/>
        <v>0</v>
      </c>
      <c r="BA13932" s="39" t="e">
        <f t="shared" si="1897"/>
        <v>#DIV/0!</v>
      </c>
      <c r="BB13932" s="40" t="e">
        <f t="shared" si="1898"/>
        <v>#DIV/0!</v>
      </c>
      <c r="BC13932" s="39" t="e">
        <f t="shared" si="1899"/>
        <v>#DIV/0!</v>
      </c>
      <c r="BD13932" s="40" t="e">
        <f t="shared" si="1900"/>
        <v>#DIV/0!</v>
      </c>
      <c r="BE13932" s="39" t="e">
        <f t="shared" si="1901"/>
        <v>#DIV/0!</v>
      </c>
      <c r="BF13932" s="39" t="e">
        <f t="shared" si="1902"/>
        <v>#DIV/0!</v>
      </c>
    </row>
    <row r="13933" spans="40:58" x14ac:dyDescent="0.3">
      <c r="AN13933" s="37">
        <f t="shared" si="1895"/>
        <v>1</v>
      </c>
      <c r="AZ13933" s="38">
        <f t="shared" si="1896"/>
        <v>0</v>
      </c>
      <c r="BA13933" s="39" t="e">
        <f t="shared" si="1897"/>
        <v>#DIV/0!</v>
      </c>
      <c r="BB13933" s="40" t="e">
        <f t="shared" si="1898"/>
        <v>#DIV/0!</v>
      </c>
      <c r="BC13933" s="39" t="e">
        <f t="shared" si="1899"/>
        <v>#DIV/0!</v>
      </c>
      <c r="BD13933" s="40" t="e">
        <f t="shared" si="1900"/>
        <v>#DIV/0!</v>
      </c>
      <c r="BE13933" s="39" t="e">
        <f t="shared" si="1901"/>
        <v>#DIV/0!</v>
      </c>
      <c r="BF13933" s="39" t="e">
        <f t="shared" si="1902"/>
        <v>#DIV/0!</v>
      </c>
    </row>
    <row r="13934" spans="40:58" x14ac:dyDescent="0.3">
      <c r="AN13934" s="37">
        <f t="shared" si="1895"/>
        <v>1</v>
      </c>
      <c r="AZ13934" s="38">
        <f t="shared" si="1896"/>
        <v>0</v>
      </c>
      <c r="BA13934" s="39" t="e">
        <f t="shared" si="1897"/>
        <v>#DIV/0!</v>
      </c>
      <c r="BB13934" s="40" t="e">
        <f t="shared" si="1898"/>
        <v>#DIV/0!</v>
      </c>
      <c r="BC13934" s="39" t="e">
        <f t="shared" si="1899"/>
        <v>#DIV/0!</v>
      </c>
      <c r="BD13934" s="40" t="e">
        <f t="shared" si="1900"/>
        <v>#DIV/0!</v>
      </c>
      <c r="BE13934" s="39" t="e">
        <f t="shared" si="1901"/>
        <v>#DIV/0!</v>
      </c>
      <c r="BF13934" s="39" t="e">
        <f t="shared" si="1902"/>
        <v>#DIV/0!</v>
      </c>
    </row>
    <row r="13935" spans="40:58" x14ac:dyDescent="0.3">
      <c r="AN13935" s="37">
        <f t="shared" si="1895"/>
        <v>1</v>
      </c>
      <c r="AZ13935" s="38">
        <f t="shared" si="1896"/>
        <v>0</v>
      </c>
      <c r="BA13935" s="39" t="e">
        <f t="shared" si="1897"/>
        <v>#DIV/0!</v>
      </c>
      <c r="BB13935" s="40" t="e">
        <f t="shared" si="1898"/>
        <v>#DIV/0!</v>
      </c>
      <c r="BC13935" s="39" t="e">
        <f t="shared" si="1899"/>
        <v>#DIV/0!</v>
      </c>
      <c r="BD13935" s="40" t="e">
        <f t="shared" si="1900"/>
        <v>#DIV/0!</v>
      </c>
      <c r="BE13935" s="39" t="e">
        <f t="shared" si="1901"/>
        <v>#DIV/0!</v>
      </c>
      <c r="BF13935" s="39" t="e">
        <f t="shared" si="1902"/>
        <v>#DIV/0!</v>
      </c>
    </row>
    <row r="13936" spans="40:58" x14ac:dyDescent="0.3">
      <c r="AN13936" s="37">
        <f t="shared" si="1895"/>
        <v>1</v>
      </c>
      <c r="AZ13936" s="38">
        <f t="shared" si="1896"/>
        <v>0</v>
      </c>
      <c r="BA13936" s="39" t="e">
        <f t="shared" si="1897"/>
        <v>#DIV/0!</v>
      </c>
      <c r="BB13936" s="40" t="e">
        <f t="shared" si="1898"/>
        <v>#DIV/0!</v>
      </c>
      <c r="BC13936" s="39" t="e">
        <f t="shared" si="1899"/>
        <v>#DIV/0!</v>
      </c>
      <c r="BD13936" s="40" t="e">
        <f t="shared" si="1900"/>
        <v>#DIV/0!</v>
      </c>
      <c r="BE13936" s="39" t="e">
        <f t="shared" si="1901"/>
        <v>#DIV/0!</v>
      </c>
      <c r="BF13936" s="39" t="e">
        <f t="shared" si="1902"/>
        <v>#DIV/0!</v>
      </c>
    </row>
    <row r="13937" spans="40:58" x14ac:dyDescent="0.3">
      <c r="AN13937" s="37">
        <f t="shared" si="1895"/>
        <v>1</v>
      </c>
      <c r="AZ13937" s="38">
        <f t="shared" si="1896"/>
        <v>0</v>
      </c>
      <c r="BA13937" s="39" t="e">
        <f t="shared" si="1897"/>
        <v>#DIV/0!</v>
      </c>
      <c r="BB13937" s="40" t="e">
        <f t="shared" si="1898"/>
        <v>#DIV/0!</v>
      </c>
      <c r="BC13937" s="39" t="e">
        <f t="shared" si="1899"/>
        <v>#DIV/0!</v>
      </c>
      <c r="BD13937" s="40" t="e">
        <f t="shared" si="1900"/>
        <v>#DIV/0!</v>
      </c>
      <c r="BE13937" s="39" t="e">
        <f t="shared" si="1901"/>
        <v>#DIV/0!</v>
      </c>
      <c r="BF13937" s="39" t="e">
        <f t="shared" si="1902"/>
        <v>#DIV/0!</v>
      </c>
    </row>
    <row r="13938" spans="40:58" x14ac:dyDescent="0.3">
      <c r="AN13938" s="37">
        <f t="shared" si="1895"/>
        <v>1</v>
      </c>
      <c r="AZ13938" s="38">
        <f t="shared" si="1896"/>
        <v>0</v>
      </c>
      <c r="BA13938" s="39" t="e">
        <f t="shared" si="1897"/>
        <v>#DIV/0!</v>
      </c>
      <c r="BB13938" s="40" t="e">
        <f t="shared" si="1898"/>
        <v>#DIV/0!</v>
      </c>
      <c r="BC13938" s="39" t="e">
        <f t="shared" si="1899"/>
        <v>#DIV/0!</v>
      </c>
      <c r="BD13938" s="40" t="e">
        <f t="shared" si="1900"/>
        <v>#DIV/0!</v>
      </c>
      <c r="BE13938" s="39" t="e">
        <f t="shared" si="1901"/>
        <v>#DIV/0!</v>
      </c>
      <c r="BF13938" s="39" t="e">
        <f t="shared" si="1902"/>
        <v>#DIV/0!</v>
      </c>
    </row>
    <row r="13939" spans="40:58" x14ac:dyDescent="0.3">
      <c r="AN13939" s="37">
        <f t="shared" si="1895"/>
        <v>1</v>
      </c>
      <c r="AZ13939" s="38">
        <f t="shared" si="1896"/>
        <v>0</v>
      </c>
      <c r="BA13939" s="39" t="e">
        <f t="shared" si="1897"/>
        <v>#DIV/0!</v>
      </c>
      <c r="BB13939" s="40" t="e">
        <f t="shared" si="1898"/>
        <v>#DIV/0!</v>
      </c>
      <c r="BC13939" s="39" t="e">
        <f t="shared" si="1899"/>
        <v>#DIV/0!</v>
      </c>
      <c r="BD13939" s="40" t="e">
        <f t="shared" si="1900"/>
        <v>#DIV/0!</v>
      </c>
      <c r="BE13939" s="39" t="e">
        <f t="shared" si="1901"/>
        <v>#DIV/0!</v>
      </c>
      <c r="BF13939" s="39" t="e">
        <f t="shared" si="1902"/>
        <v>#DIV/0!</v>
      </c>
    </row>
    <row r="13940" spans="40:58" x14ac:dyDescent="0.3">
      <c r="AN13940" s="37">
        <f t="shared" si="1895"/>
        <v>1</v>
      </c>
      <c r="AZ13940" s="38">
        <f t="shared" si="1896"/>
        <v>0</v>
      </c>
      <c r="BA13940" s="39" t="e">
        <f t="shared" si="1897"/>
        <v>#DIV/0!</v>
      </c>
      <c r="BB13940" s="40" t="e">
        <f t="shared" si="1898"/>
        <v>#DIV/0!</v>
      </c>
      <c r="BC13940" s="39" t="e">
        <f t="shared" si="1899"/>
        <v>#DIV/0!</v>
      </c>
      <c r="BD13940" s="40" t="e">
        <f t="shared" si="1900"/>
        <v>#DIV/0!</v>
      </c>
      <c r="BE13940" s="39" t="e">
        <f t="shared" si="1901"/>
        <v>#DIV/0!</v>
      </c>
      <c r="BF13940" s="39" t="e">
        <f t="shared" si="1902"/>
        <v>#DIV/0!</v>
      </c>
    </row>
    <row r="13941" spans="40:58" x14ac:dyDescent="0.3">
      <c r="AN13941" s="37">
        <f t="shared" si="1895"/>
        <v>1</v>
      </c>
      <c r="AZ13941" s="38">
        <f t="shared" si="1896"/>
        <v>0</v>
      </c>
      <c r="BA13941" s="39" t="e">
        <f t="shared" si="1897"/>
        <v>#DIV/0!</v>
      </c>
      <c r="BB13941" s="40" t="e">
        <f t="shared" si="1898"/>
        <v>#DIV/0!</v>
      </c>
      <c r="BC13941" s="39" t="e">
        <f t="shared" si="1899"/>
        <v>#DIV/0!</v>
      </c>
      <c r="BD13941" s="40" t="e">
        <f t="shared" si="1900"/>
        <v>#DIV/0!</v>
      </c>
      <c r="BE13941" s="39" t="e">
        <f t="shared" si="1901"/>
        <v>#DIV/0!</v>
      </c>
      <c r="BF13941" s="39" t="e">
        <f t="shared" si="1902"/>
        <v>#DIV/0!</v>
      </c>
    </row>
    <row r="13942" spans="40:58" x14ac:dyDescent="0.3">
      <c r="AN13942" s="37">
        <f t="shared" si="1895"/>
        <v>1</v>
      </c>
      <c r="AZ13942" s="38">
        <f t="shared" si="1896"/>
        <v>0</v>
      </c>
      <c r="BA13942" s="39" t="e">
        <f t="shared" si="1897"/>
        <v>#DIV/0!</v>
      </c>
      <c r="BB13942" s="40" t="e">
        <f t="shared" si="1898"/>
        <v>#DIV/0!</v>
      </c>
      <c r="BC13942" s="39" t="e">
        <f t="shared" si="1899"/>
        <v>#DIV/0!</v>
      </c>
      <c r="BD13942" s="40" t="e">
        <f t="shared" si="1900"/>
        <v>#DIV/0!</v>
      </c>
      <c r="BE13942" s="39" t="e">
        <f t="shared" si="1901"/>
        <v>#DIV/0!</v>
      </c>
      <c r="BF13942" s="39" t="e">
        <f t="shared" si="1902"/>
        <v>#DIV/0!</v>
      </c>
    </row>
    <row r="13943" spans="40:58" x14ac:dyDescent="0.3">
      <c r="AN13943" s="37">
        <f t="shared" si="1895"/>
        <v>1</v>
      </c>
      <c r="AZ13943" s="38">
        <f t="shared" si="1896"/>
        <v>0</v>
      </c>
      <c r="BA13943" s="39" t="e">
        <f t="shared" si="1897"/>
        <v>#DIV/0!</v>
      </c>
      <c r="BB13943" s="40" t="e">
        <f t="shared" si="1898"/>
        <v>#DIV/0!</v>
      </c>
      <c r="BC13943" s="39" t="e">
        <f t="shared" si="1899"/>
        <v>#DIV/0!</v>
      </c>
      <c r="BD13943" s="40" t="e">
        <f t="shared" si="1900"/>
        <v>#DIV/0!</v>
      </c>
      <c r="BE13943" s="39" t="e">
        <f t="shared" si="1901"/>
        <v>#DIV/0!</v>
      </c>
      <c r="BF13943" s="39" t="e">
        <f t="shared" si="1902"/>
        <v>#DIV/0!</v>
      </c>
    </row>
    <row r="13944" spans="40:58" x14ac:dyDescent="0.3">
      <c r="AN13944" s="37">
        <f t="shared" si="1895"/>
        <v>1</v>
      </c>
      <c r="AZ13944" s="38">
        <f t="shared" si="1896"/>
        <v>0</v>
      </c>
      <c r="BA13944" s="39" t="e">
        <f t="shared" si="1897"/>
        <v>#DIV/0!</v>
      </c>
      <c r="BB13944" s="40" t="e">
        <f t="shared" si="1898"/>
        <v>#DIV/0!</v>
      </c>
      <c r="BC13944" s="39" t="e">
        <f t="shared" si="1899"/>
        <v>#DIV/0!</v>
      </c>
      <c r="BD13944" s="40" t="e">
        <f t="shared" si="1900"/>
        <v>#DIV/0!</v>
      </c>
      <c r="BE13944" s="39" t="e">
        <f t="shared" si="1901"/>
        <v>#DIV/0!</v>
      </c>
      <c r="BF13944" s="39" t="e">
        <f t="shared" si="1902"/>
        <v>#DIV/0!</v>
      </c>
    </row>
    <row r="13945" spans="40:58" x14ac:dyDescent="0.3">
      <c r="AN13945" s="37">
        <f t="shared" si="1895"/>
        <v>1</v>
      </c>
      <c r="AZ13945" s="38">
        <f t="shared" si="1896"/>
        <v>0</v>
      </c>
      <c r="BA13945" s="39" t="e">
        <f t="shared" si="1897"/>
        <v>#DIV/0!</v>
      </c>
      <c r="BB13945" s="40" t="e">
        <f t="shared" si="1898"/>
        <v>#DIV/0!</v>
      </c>
      <c r="BC13945" s="39" t="e">
        <f t="shared" si="1899"/>
        <v>#DIV/0!</v>
      </c>
      <c r="BD13945" s="40" t="e">
        <f t="shared" si="1900"/>
        <v>#DIV/0!</v>
      </c>
      <c r="BE13945" s="39" t="e">
        <f t="shared" si="1901"/>
        <v>#DIV/0!</v>
      </c>
      <c r="BF13945" s="39" t="e">
        <f t="shared" si="1902"/>
        <v>#DIV/0!</v>
      </c>
    </row>
    <row r="13946" spans="40:58" x14ac:dyDescent="0.3">
      <c r="AN13946" s="37">
        <f t="shared" si="1895"/>
        <v>1</v>
      </c>
      <c r="AZ13946" s="38">
        <f t="shared" si="1896"/>
        <v>0</v>
      </c>
      <c r="BA13946" s="39" t="e">
        <f t="shared" si="1897"/>
        <v>#DIV/0!</v>
      </c>
      <c r="BB13946" s="40" t="e">
        <f t="shared" si="1898"/>
        <v>#DIV/0!</v>
      </c>
      <c r="BC13946" s="39" t="e">
        <f t="shared" si="1899"/>
        <v>#DIV/0!</v>
      </c>
      <c r="BD13946" s="40" t="e">
        <f t="shared" si="1900"/>
        <v>#DIV/0!</v>
      </c>
      <c r="BE13946" s="39" t="e">
        <f t="shared" si="1901"/>
        <v>#DIV/0!</v>
      </c>
      <c r="BF13946" s="39" t="e">
        <f t="shared" si="1902"/>
        <v>#DIV/0!</v>
      </c>
    </row>
    <row r="13947" spans="40:58" x14ac:dyDescent="0.3">
      <c r="AN13947" s="37">
        <f t="shared" si="1895"/>
        <v>1</v>
      </c>
      <c r="AZ13947" s="38">
        <f t="shared" si="1896"/>
        <v>0</v>
      </c>
      <c r="BA13947" s="39" t="e">
        <f t="shared" si="1897"/>
        <v>#DIV/0!</v>
      </c>
      <c r="BB13947" s="40" t="e">
        <f t="shared" si="1898"/>
        <v>#DIV/0!</v>
      </c>
      <c r="BC13947" s="39" t="e">
        <f t="shared" si="1899"/>
        <v>#DIV/0!</v>
      </c>
      <c r="BD13947" s="40" t="e">
        <f t="shared" si="1900"/>
        <v>#DIV/0!</v>
      </c>
      <c r="BE13947" s="39" t="e">
        <f t="shared" si="1901"/>
        <v>#DIV/0!</v>
      </c>
      <c r="BF13947" s="39" t="e">
        <f t="shared" si="1902"/>
        <v>#DIV/0!</v>
      </c>
    </row>
    <row r="13948" spans="40:58" x14ac:dyDescent="0.3">
      <c r="AN13948" s="37">
        <f t="shared" si="1895"/>
        <v>1</v>
      </c>
      <c r="AZ13948" s="38">
        <f t="shared" si="1896"/>
        <v>0</v>
      </c>
      <c r="BA13948" s="39" t="e">
        <f t="shared" si="1897"/>
        <v>#DIV/0!</v>
      </c>
      <c r="BB13948" s="40" t="e">
        <f t="shared" si="1898"/>
        <v>#DIV/0!</v>
      </c>
      <c r="BC13948" s="39" t="e">
        <f t="shared" si="1899"/>
        <v>#DIV/0!</v>
      </c>
      <c r="BD13948" s="40" t="e">
        <f t="shared" si="1900"/>
        <v>#DIV/0!</v>
      </c>
      <c r="BE13948" s="39" t="e">
        <f t="shared" si="1901"/>
        <v>#DIV/0!</v>
      </c>
      <c r="BF13948" s="39" t="e">
        <f t="shared" si="1902"/>
        <v>#DIV/0!</v>
      </c>
    </row>
    <row r="13949" spans="40:58" x14ac:dyDescent="0.3">
      <c r="AN13949" s="37">
        <f t="shared" si="1895"/>
        <v>1</v>
      </c>
      <c r="AZ13949" s="38">
        <f t="shared" si="1896"/>
        <v>0</v>
      </c>
      <c r="BA13949" s="39" t="e">
        <f t="shared" si="1897"/>
        <v>#DIV/0!</v>
      </c>
      <c r="BB13949" s="40" t="e">
        <f t="shared" si="1898"/>
        <v>#DIV/0!</v>
      </c>
      <c r="BC13949" s="39" t="e">
        <f t="shared" si="1899"/>
        <v>#DIV/0!</v>
      </c>
      <c r="BD13949" s="40" t="e">
        <f t="shared" si="1900"/>
        <v>#DIV/0!</v>
      </c>
      <c r="BE13949" s="39" t="e">
        <f t="shared" si="1901"/>
        <v>#DIV/0!</v>
      </c>
      <c r="BF13949" s="39" t="e">
        <f t="shared" si="1902"/>
        <v>#DIV/0!</v>
      </c>
    </row>
    <row r="13950" spans="40:58" x14ac:dyDescent="0.3">
      <c r="AN13950" s="37">
        <f t="shared" si="1895"/>
        <v>1</v>
      </c>
      <c r="AZ13950" s="38">
        <f t="shared" si="1896"/>
        <v>0</v>
      </c>
      <c r="BA13950" s="39" t="e">
        <f t="shared" si="1897"/>
        <v>#DIV/0!</v>
      </c>
      <c r="BB13950" s="40" t="e">
        <f t="shared" si="1898"/>
        <v>#DIV/0!</v>
      </c>
      <c r="BC13950" s="39" t="e">
        <f t="shared" si="1899"/>
        <v>#DIV/0!</v>
      </c>
      <c r="BD13950" s="40" t="e">
        <f t="shared" si="1900"/>
        <v>#DIV/0!</v>
      </c>
      <c r="BE13950" s="39" t="e">
        <f t="shared" si="1901"/>
        <v>#DIV/0!</v>
      </c>
      <c r="BF13950" s="39" t="e">
        <f t="shared" si="1902"/>
        <v>#DIV/0!</v>
      </c>
    </row>
    <row r="13951" spans="40:58" x14ac:dyDescent="0.3">
      <c r="AN13951" s="37">
        <f t="shared" ref="AN13951:AN14014" si="1903">MONTH(AP13951)</f>
        <v>1</v>
      </c>
      <c r="AZ13951" s="38">
        <f t="shared" ref="AZ13951:AZ14014" si="1904">AP13951*1</f>
        <v>0</v>
      </c>
      <c r="BA13951" s="39" t="e">
        <f t="shared" ref="BA13951:BA14014" si="1905">(AV13951-BB13951)/AR13951</f>
        <v>#DIV/0!</v>
      </c>
      <c r="BB13951" s="40" t="e">
        <f t="shared" ref="BB13951:BB14014" si="1906">(AR13951-AS13951)*(AV13951/AR13951)</f>
        <v>#DIV/0!</v>
      </c>
      <c r="BC13951" s="39" t="e">
        <f t="shared" ref="BC13951:BC14014" si="1907">(AW13951-BD13951)/AR13951</f>
        <v>#DIV/0!</v>
      </c>
      <c r="BD13951" s="40" t="e">
        <f t="shared" ref="BD13951:BD14014" si="1908">(AR13951-AS13951)*(AW13951/AR13951)</f>
        <v>#DIV/0!</v>
      </c>
      <c r="BE13951" s="39" t="e">
        <f t="shared" ref="BE13951:BE14014" si="1909">AU13951/AR13951</f>
        <v>#DIV/0!</v>
      </c>
      <c r="BF13951" s="39" t="e">
        <f t="shared" ref="BF13951:BF14014" si="1910">AT13951/AR13951</f>
        <v>#DIV/0!</v>
      </c>
    </row>
    <row r="13952" spans="40:58" x14ac:dyDescent="0.3">
      <c r="AN13952" s="37">
        <f t="shared" si="1903"/>
        <v>1</v>
      </c>
      <c r="AZ13952" s="38">
        <f t="shared" si="1904"/>
        <v>0</v>
      </c>
      <c r="BA13952" s="39" t="e">
        <f t="shared" si="1905"/>
        <v>#DIV/0!</v>
      </c>
      <c r="BB13952" s="40" t="e">
        <f t="shared" si="1906"/>
        <v>#DIV/0!</v>
      </c>
      <c r="BC13952" s="39" t="e">
        <f t="shared" si="1907"/>
        <v>#DIV/0!</v>
      </c>
      <c r="BD13952" s="40" t="e">
        <f t="shared" si="1908"/>
        <v>#DIV/0!</v>
      </c>
      <c r="BE13952" s="39" t="e">
        <f t="shared" si="1909"/>
        <v>#DIV/0!</v>
      </c>
      <c r="BF13952" s="39" t="e">
        <f t="shared" si="1910"/>
        <v>#DIV/0!</v>
      </c>
    </row>
    <row r="13953" spans="40:58" x14ac:dyDescent="0.3">
      <c r="AN13953" s="37">
        <f t="shared" si="1903"/>
        <v>1</v>
      </c>
      <c r="AZ13953" s="38">
        <f t="shared" si="1904"/>
        <v>0</v>
      </c>
      <c r="BA13953" s="39" t="e">
        <f t="shared" si="1905"/>
        <v>#DIV/0!</v>
      </c>
      <c r="BB13953" s="40" t="e">
        <f t="shared" si="1906"/>
        <v>#DIV/0!</v>
      </c>
      <c r="BC13953" s="39" t="e">
        <f t="shared" si="1907"/>
        <v>#DIV/0!</v>
      </c>
      <c r="BD13953" s="40" t="e">
        <f t="shared" si="1908"/>
        <v>#DIV/0!</v>
      </c>
      <c r="BE13953" s="39" t="e">
        <f t="shared" si="1909"/>
        <v>#DIV/0!</v>
      </c>
      <c r="BF13953" s="39" t="e">
        <f t="shared" si="1910"/>
        <v>#DIV/0!</v>
      </c>
    </row>
    <row r="13954" spans="40:58" x14ac:dyDescent="0.3">
      <c r="AN13954" s="37">
        <f t="shared" si="1903"/>
        <v>1</v>
      </c>
      <c r="AZ13954" s="38">
        <f t="shared" si="1904"/>
        <v>0</v>
      </c>
      <c r="BA13954" s="39" t="e">
        <f t="shared" si="1905"/>
        <v>#DIV/0!</v>
      </c>
      <c r="BB13954" s="40" t="e">
        <f t="shared" si="1906"/>
        <v>#DIV/0!</v>
      </c>
      <c r="BC13954" s="39" t="e">
        <f t="shared" si="1907"/>
        <v>#DIV/0!</v>
      </c>
      <c r="BD13954" s="40" t="e">
        <f t="shared" si="1908"/>
        <v>#DIV/0!</v>
      </c>
      <c r="BE13954" s="39" t="e">
        <f t="shared" si="1909"/>
        <v>#DIV/0!</v>
      </c>
      <c r="BF13954" s="39" t="e">
        <f t="shared" si="1910"/>
        <v>#DIV/0!</v>
      </c>
    </row>
    <row r="13955" spans="40:58" x14ac:dyDescent="0.3">
      <c r="AN13955" s="37">
        <f t="shared" si="1903"/>
        <v>1</v>
      </c>
      <c r="AZ13955" s="38">
        <f t="shared" si="1904"/>
        <v>0</v>
      </c>
      <c r="BA13955" s="39" t="e">
        <f t="shared" si="1905"/>
        <v>#DIV/0!</v>
      </c>
      <c r="BB13955" s="40" t="e">
        <f t="shared" si="1906"/>
        <v>#DIV/0!</v>
      </c>
      <c r="BC13955" s="39" t="e">
        <f t="shared" si="1907"/>
        <v>#DIV/0!</v>
      </c>
      <c r="BD13955" s="40" t="e">
        <f t="shared" si="1908"/>
        <v>#DIV/0!</v>
      </c>
      <c r="BE13955" s="39" t="e">
        <f t="shared" si="1909"/>
        <v>#DIV/0!</v>
      </c>
      <c r="BF13955" s="39" t="e">
        <f t="shared" si="1910"/>
        <v>#DIV/0!</v>
      </c>
    </row>
    <row r="13956" spans="40:58" x14ac:dyDescent="0.3">
      <c r="AN13956" s="37">
        <f t="shared" si="1903"/>
        <v>1</v>
      </c>
      <c r="AZ13956" s="38">
        <f t="shared" si="1904"/>
        <v>0</v>
      </c>
      <c r="BA13956" s="39" t="e">
        <f t="shared" si="1905"/>
        <v>#DIV/0!</v>
      </c>
      <c r="BB13956" s="40" t="e">
        <f t="shared" si="1906"/>
        <v>#DIV/0!</v>
      </c>
      <c r="BC13956" s="39" t="e">
        <f t="shared" si="1907"/>
        <v>#DIV/0!</v>
      </c>
      <c r="BD13956" s="40" t="e">
        <f t="shared" si="1908"/>
        <v>#DIV/0!</v>
      </c>
      <c r="BE13956" s="39" t="e">
        <f t="shared" si="1909"/>
        <v>#DIV/0!</v>
      </c>
      <c r="BF13956" s="39" t="e">
        <f t="shared" si="1910"/>
        <v>#DIV/0!</v>
      </c>
    </row>
    <row r="13957" spans="40:58" x14ac:dyDescent="0.3">
      <c r="AN13957" s="37">
        <f t="shared" si="1903"/>
        <v>1</v>
      </c>
      <c r="AZ13957" s="38">
        <f t="shared" si="1904"/>
        <v>0</v>
      </c>
      <c r="BA13957" s="39" t="e">
        <f t="shared" si="1905"/>
        <v>#DIV/0!</v>
      </c>
      <c r="BB13957" s="40" t="e">
        <f t="shared" si="1906"/>
        <v>#DIV/0!</v>
      </c>
      <c r="BC13957" s="39" t="e">
        <f t="shared" si="1907"/>
        <v>#DIV/0!</v>
      </c>
      <c r="BD13957" s="40" t="e">
        <f t="shared" si="1908"/>
        <v>#DIV/0!</v>
      </c>
      <c r="BE13957" s="39" t="e">
        <f t="shared" si="1909"/>
        <v>#DIV/0!</v>
      </c>
      <c r="BF13957" s="39" t="e">
        <f t="shared" si="1910"/>
        <v>#DIV/0!</v>
      </c>
    </row>
    <row r="13958" spans="40:58" x14ac:dyDescent="0.3">
      <c r="AN13958" s="37">
        <f t="shared" si="1903"/>
        <v>1</v>
      </c>
      <c r="AZ13958" s="38">
        <f t="shared" si="1904"/>
        <v>0</v>
      </c>
      <c r="BA13958" s="39" t="e">
        <f t="shared" si="1905"/>
        <v>#DIV/0!</v>
      </c>
      <c r="BB13958" s="40" t="e">
        <f t="shared" si="1906"/>
        <v>#DIV/0!</v>
      </c>
      <c r="BC13958" s="39" t="e">
        <f t="shared" si="1907"/>
        <v>#DIV/0!</v>
      </c>
      <c r="BD13958" s="40" t="e">
        <f t="shared" si="1908"/>
        <v>#DIV/0!</v>
      </c>
      <c r="BE13958" s="39" t="e">
        <f t="shared" si="1909"/>
        <v>#DIV/0!</v>
      </c>
      <c r="BF13958" s="39" t="e">
        <f t="shared" si="1910"/>
        <v>#DIV/0!</v>
      </c>
    </row>
    <row r="13959" spans="40:58" x14ac:dyDescent="0.3">
      <c r="AN13959" s="37">
        <f t="shared" si="1903"/>
        <v>1</v>
      </c>
      <c r="AZ13959" s="38">
        <f t="shared" si="1904"/>
        <v>0</v>
      </c>
      <c r="BA13959" s="39" t="e">
        <f t="shared" si="1905"/>
        <v>#DIV/0!</v>
      </c>
      <c r="BB13959" s="40" t="e">
        <f t="shared" si="1906"/>
        <v>#DIV/0!</v>
      </c>
      <c r="BC13959" s="39" t="e">
        <f t="shared" si="1907"/>
        <v>#DIV/0!</v>
      </c>
      <c r="BD13959" s="40" t="e">
        <f t="shared" si="1908"/>
        <v>#DIV/0!</v>
      </c>
      <c r="BE13959" s="39" t="e">
        <f t="shared" si="1909"/>
        <v>#DIV/0!</v>
      </c>
      <c r="BF13959" s="39" t="e">
        <f t="shared" si="1910"/>
        <v>#DIV/0!</v>
      </c>
    </row>
    <row r="13960" spans="40:58" x14ac:dyDescent="0.3">
      <c r="AN13960" s="37">
        <f t="shared" si="1903"/>
        <v>1</v>
      </c>
      <c r="AZ13960" s="38">
        <f t="shared" si="1904"/>
        <v>0</v>
      </c>
      <c r="BA13960" s="39" t="e">
        <f t="shared" si="1905"/>
        <v>#DIV/0!</v>
      </c>
      <c r="BB13960" s="40" t="e">
        <f t="shared" si="1906"/>
        <v>#DIV/0!</v>
      </c>
      <c r="BC13960" s="39" t="e">
        <f t="shared" si="1907"/>
        <v>#DIV/0!</v>
      </c>
      <c r="BD13960" s="40" t="e">
        <f t="shared" si="1908"/>
        <v>#DIV/0!</v>
      </c>
      <c r="BE13960" s="39" t="e">
        <f t="shared" si="1909"/>
        <v>#DIV/0!</v>
      </c>
      <c r="BF13960" s="39" t="e">
        <f t="shared" si="1910"/>
        <v>#DIV/0!</v>
      </c>
    </row>
    <row r="13961" spans="40:58" x14ac:dyDescent="0.3">
      <c r="AN13961" s="37">
        <f t="shared" si="1903"/>
        <v>1</v>
      </c>
      <c r="AZ13961" s="38">
        <f t="shared" si="1904"/>
        <v>0</v>
      </c>
      <c r="BA13961" s="39" t="e">
        <f t="shared" si="1905"/>
        <v>#DIV/0!</v>
      </c>
      <c r="BB13961" s="40" t="e">
        <f t="shared" si="1906"/>
        <v>#DIV/0!</v>
      </c>
      <c r="BC13961" s="39" t="e">
        <f t="shared" si="1907"/>
        <v>#DIV/0!</v>
      </c>
      <c r="BD13961" s="40" t="e">
        <f t="shared" si="1908"/>
        <v>#DIV/0!</v>
      </c>
      <c r="BE13961" s="39" t="e">
        <f t="shared" si="1909"/>
        <v>#DIV/0!</v>
      </c>
      <c r="BF13961" s="39" t="e">
        <f t="shared" si="1910"/>
        <v>#DIV/0!</v>
      </c>
    </row>
    <row r="13962" spans="40:58" x14ac:dyDescent="0.3">
      <c r="AN13962" s="37">
        <f t="shared" si="1903"/>
        <v>1</v>
      </c>
      <c r="AZ13962" s="38">
        <f t="shared" si="1904"/>
        <v>0</v>
      </c>
      <c r="BA13962" s="39" t="e">
        <f t="shared" si="1905"/>
        <v>#DIV/0!</v>
      </c>
      <c r="BB13962" s="40" t="e">
        <f t="shared" si="1906"/>
        <v>#DIV/0!</v>
      </c>
      <c r="BC13962" s="39" t="e">
        <f t="shared" si="1907"/>
        <v>#DIV/0!</v>
      </c>
      <c r="BD13962" s="40" t="e">
        <f t="shared" si="1908"/>
        <v>#DIV/0!</v>
      </c>
      <c r="BE13962" s="39" t="e">
        <f t="shared" si="1909"/>
        <v>#DIV/0!</v>
      </c>
      <c r="BF13962" s="39" t="e">
        <f t="shared" si="1910"/>
        <v>#DIV/0!</v>
      </c>
    </row>
    <row r="13963" spans="40:58" x14ac:dyDescent="0.3">
      <c r="AN13963" s="37">
        <f t="shared" si="1903"/>
        <v>1</v>
      </c>
      <c r="AZ13963" s="38">
        <f t="shared" si="1904"/>
        <v>0</v>
      </c>
      <c r="BA13963" s="39" t="e">
        <f t="shared" si="1905"/>
        <v>#DIV/0!</v>
      </c>
      <c r="BB13963" s="40" t="e">
        <f t="shared" si="1906"/>
        <v>#DIV/0!</v>
      </c>
      <c r="BC13963" s="39" t="e">
        <f t="shared" si="1907"/>
        <v>#DIV/0!</v>
      </c>
      <c r="BD13963" s="40" t="e">
        <f t="shared" si="1908"/>
        <v>#DIV/0!</v>
      </c>
      <c r="BE13963" s="39" t="e">
        <f t="shared" si="1909"/>
        <v>#DIV/0!</v>
      </c>
      <c r="BF13963" s="39" t="e">
        <f t="shared" si="1910"/>
        <v>#DIV/0!</v>
      </c>
    </row>
    <row r="13964" spans="40:58" x14ac:dyDescent="0.3">
      <c r="AN13964" s="37">
        <f t="shared" si="1903"/>
        <v>1</v>
      </c>
      <c r="AZ13964" s="38">
        <f t="shared" si="1904"/>
        <v>0</v>
      </c>
      <c r="BA13964" s="39" t="e">
        <f t="shared" si="1905"/>
        <v>#DIV/0!</v>
      </c>
      <c r="BB13964" s="40" t="e">
        <f t="shared" si="1906"/>
        <v>#DIV/0!</v>
      </c>
      <c r="BC13964" s="39" t="e">
        <f t="shared" si="1907"/>
        <v>#DIV/0!</v>
      </c>
      <c r="BD13964" s="40" t="e">
        <f t="shared" si="1908"/>
        <v>#DIV/0!</v>
      </c>
      <c r="BE13964" s="39" t="e">
        <f t="shared" si="1909"/>
        <v>#DIV/0!</v>
      </c>
      <c r="BF13964" s="39" t="e">
        <f t="shared" si="1910"/>
        <v>#DIV/0!</v>
      </c>
    </row>
    <row r="13965" spans="40:58" x14ac:dyDescent="0.3">
      <c r="AN13965" s="37">
        <f t="shared" si="1903"/>
        <v>1</v>
      </c>
      <c r="AZ13965" s="38">
        <f t="shared" si="1904"/>
        <v>0</v>
      </c>
      <c r="BA13965" s="39" t="e">
        <f t="shared" si="1905"/>
        <v>#DIV/0!</v>
      </c>
      <c r="BB13965" s="40" t="e">
        <f t="shared" si="1906"/>
        <v>#DIV/0!</v>
      </c>
      <c r="BC13965" s="39" t="e">
        <f t="shared" si="1907"/>
        <v>#DIV/0!</v>
      </c>
      <c r="BD13965" s="40" t="e">
        <f t="shared" si="1908"/>
        <v>#DIV/0!</v>
      </c>
      <c r="BE13965" s="39" t="e">
        <f t="shared" si="1909"/>
        <v>#DIV/0!</v>
      </c>
      <c r="BF13965" s="39" t="e">
        <f t="shared" si="1910"/>
        <v>#DIV/0!</v>
      </c>
    </row>
    <row r="13966" spans="40:58" x14ac:dyDescent="0.3">
      <c r="AN13966" s="37">
        <f t="shared" si="1903"/>
        <v>1</v>
      </c>
      <c r="AZ13966" s="38">
        <f t="shared" si="1904"/>
        <v>0</v>
      </c>
      <c r="BA13966" s="39" t="e">
        <f t="shared" si="1905"/>
        <v>#DIV/0!</v>
      </c>
      <c r="BB13966" s="40" t="e">
        <f t="shared" si="1906"/>
        <v>#DIV/0!</v>
      </c>
      <c r="BC13966" s="39" t="e">
        <f t="shared" si="1907"/>
        <v>#DIV/0!</v>
      </c>
      <c r="BD13966" s="40" t="e">
        <f t="shared" si="1908"/>
        <v>#DIV/0!</v>
      </c>
      <c r="BE13966" s="39" t="e">
        <f t="shared" si="1909"/>
        <v>#DIV/0!</v>
      </c>
      <c r="BF13966" s="39" t="e">
        <f t="shared" si="1910"/>
        <v>#DIV/0!</v>
      </c>
    </row>
    <row r="13967" spans="40:58" x14ac:dyDescent="0.3">
      <c r="AN13967" s="37">
        <f t="shared" si="1903"/>
        <v>1</v>
      </c>
      <c r="AZ13967" s="38">
        <f t="shared" si="1904"/>
        <v>0</v>
      </c>
      <c r="BA13967" s="39" t="e">
        <f t="shared" si="1905"/>
        <v>#DIV/0!</v>
      </c>
      <c r="BB13967" s="40" t="e">
        <f t="shared" si="1906"/>
        <v>#DIV/0!</v>
      </c>
      <c r="BC13967" s="39" t="e">
        <f t="shared" si="1907"/>
        <v>#DIV/0!</v>
      </c>
      <c r="BD13967" s="40" t="e">
        <f t="shared" si="1908"/>
        <v>#DIV/0!</v>
      </c>
      <c r="BE13967" s="39" t="e">
        <f t="shared" si="1909"/>
        <v>#DIV/0!</v>
      </c>
      <c r="BF13967" s="39" t="e">
        <f t="shared" si="1910"/>
        <v>#DIV/0!</v>
      </c>
    </row>
    <row r="13968" spans="40:58" x14ac:dyDescent="0.3">
      <c r="AN13968" s="37">
        <f t="shared" si="1903"/>
        <v>1</v>
      </c>
      <c r="AZ13968" s="38">
        <f t="shared" si="1904"/>
        <v>0</v>
      </c>
      <c r="BA13968" s="39" t="e">
        <f t="shared" si="1905"/>
        <v>#DIV/0!</v>
      </c>
      <c r="BB13968" s="40" t="e">
        <f t="shared" si="1906"/>
        <v>#DIV/0!</v>
      </c>
      <c r="BC13968" s="39" t="e">
        <f t="shared" si="1907"/>
        <v>#DIV/0!</v>
      </c>
      <c r="BD13968" s="40" t="e">
        <f t="shared" si="1908"/>
        <v>#DIV/0!</v>
      </c>
      <c r="BE13968" s="39" t="e">
        <f t="shared" si="1909"/>
        <v>#DIV/0!</v>
      </c>
      <c r="BF13968" s="39" t="e">
        <f t="shared" si="1910"/>
        <v>#DIV/0!</v>
      </c>
    </row>
    <row r="13969" spans="40:58" x14ac:dyDescent="0.3">
      <c r="AN13969" s="37">
        <f t="shared" si="1903"/>
        <v>1</v>
      </c>
      <c r="AZ13969" s="38">
        <f t="shared" si="1904"/>
        <v>0</v>
      </c>
      <c r="BA13969" s="39" t="e">
        <f t="shared" si="1905"/>
        <v>#DIV/0!</v>
      </c>
      <c r="BB13969" s="40" t="e">
        <f t="shared" si="1906"/>
        <v>#DIV/0!</v>
      </c>
      <c r="BC13969" s="39" t="e">
        <f t="shared" si="1907"/>
        <v>#DIV/0!</v>
      </c>
      <c r="BD13969" s="40" t="e">
        <f t="shared" si="1908"/>
        <v>#DIV/0!</v>
      </c>
      <c r="BE13969" s="39" t="e">
        <f t="shared" si="1909"/>
        <v>#DIV/0!</v>
      </c>
      <c r="BF13969" s="39" t="e">
        <f t="shared" si="1910"/>
        <v>#DIV/0!</v>
      </c>
    </row>
    <row r="13970" spans="40:58" x14ac:dyDescent="0.3">
      <c r="AN13970" s="37">
        <f t="shared" si="1903"/>
        <v>1</v>
      </c>
      <c r="AZ13970" s="38">
        <f t="shared" si="1904"/>
        <v>0</v>
      </c>
      <c r="BA13970" s="39" t="e">
        <f t="shared" si="1905"/>
        <v>#DIV/0!</v>
      </c>
      <c r="BB13970" s="40" t="e">
        <f t="shared" si="1906"/>
        <v>#DIV/0!</v>
      </c>
      <c r="BC13970" s="39" t="e">
        <f t="shared" si="1907"/>
        <v>#DIV/0!</v>
      </c>
      <c r="BD13970" s="40" t="e">
        <f t="shared" si="1908"/>
        <v>#DIV/0!</v>
      </c>
      <c r="BE13970" s="39" t="e">
        <f t="shared" si="1909"/>
        <v>#DIV/0!</v>
      </c>
      <c r="BF13970" s="39" t="e">
        <f t="shared" si="1910"/>
        <v>#DIV/0!</v>
      </c>
    </row>
    <row r="13971" spans="40:58" x14ac:dyDescent="0.3">
      <c r="AN13971" s="37">
        <f t="shared" si="1903"/>
        <v>1</v>
      </c>
      <c r="AZ13971" s="38">
        <f t="shared" si="1904"/>
        <v>0</v>
      </c>
      <c r="BA13971" s="39" t="e">
        <f t="shared" si="1905"/>
        <v>#DIV/0!</v>
      </c>
      <c r="BB13971" s="40" t="e">
        <f t="shared" si="1906"/>
        <v>#DIV/0!</v>
      </c>
      <c r="BC13971" s="39" t="e">
        <f t="shared" si="1907"/>
        <v>#DIV/0!</v>
      </c>
      <c r="BD13971" s="40" t="e">
        <f t="shared" si="1908"/>
        <v>#DIV/0!</v>
      </c>
      <c r="BE13971" s="39" t="e">
        <f t="shared" si="1909"/>
        <v>#DIV/0!</v>
      </c>
      <c r="BF13971" s="39" t="e">
        <f t="shared" si="1910"/>
        <v>#DIV/0!</v>
      </c>
    </row>
    <row r="13972" spans="40:58" x14ac:dyDescent="0.3">
      <c r="AN13972" s="37">
        <f t="shared" si="1903"/>
        <v>1</v>
      </c>
      <c r="AZ13972" s="38">
        <f t="shared" si="1904"/>
        <v>0</v>
      </c>
      <c r="BA13972" s="39" t="e">
        <f t="shared" si="1905"/>
        <v>#DIV/0!</v>
      </c>
      <c r="BB13972" s="40" t="e">
        <f t="shared" si="1906"/>
        <v>#DIV/0!</v>
      </c>
      <c r="BC13972" s="39" t="e">
        <f t="shared" si="1907"/>
        <v>#DIV/0!</v>
      </c>
      <c r="BD13972" s="40" t="e">
        <f t="shared" si="1908"/>
        <v>#DIV/0!</v>
      </c>
      <c r="BE13972" s="39" t="e">
        <f t="shared" si="1909"/>
        <v>#DIV/0!</v>
      </c>
      <c r="BF13972" s="39" t="e">
        <f t="shared" si="1910"/>
        <v>#DIV/0!</v>
      </c>
    </row>
    <row r="13973" spans="40:58" x14ac:dyDescent="0.3">
      <c r="AN13973" s="37">
        <f t="shared" si="1903"/>
        <v>1</v>
      </c>
      <c r="AZ13973" s="38">
        <f t="shared" si="1904"/>
        <v>0</v>
      </c>
      <c r="BA13973" s="39" t="e">
        <f t="shared" si="1905"/>
        <v>#DIV/0!</v>
      </c>
      <c r="BB13973" s="40" t="e">
        <f t="shared" si="1906"/>
        <v>#DIV/0!</v>
      </c>
      <c r="BC13973" s="39" t="e">
        <f t="shared" si="1907"/>
        <v>#DIV/0!</v>
      </c>
      <c r="BD13973" s="40" t="e">
        <f t="shared" si="1908"/>
        <v>#DIV/0!</v>
      </c>
      <c r="BE13973" s="39" t="e">
        <f t="shared" si="1909"/>
        <v>#DIV/0!</v>
      </c>
      <c r="BF13973" s="39" t="e">
        <f t="shared" si="1910"/>
        <v>#DIV/0!</v>
      </c>
    </row>
    <row r="13974" spans="40:58" x14ac:dyDescent="0.3">
      <c r="AN13974" s="37">
        <f t="shared" si="1903"/>
        <v>1</v>
      </c>
      <c r="AZ13974" s="38">
        <f t="shared" si="1904"/>
        <v>0</v>
      </c>
      <c r="BA13974" s="39" t="e">
        <f t="shared" si="1905"/>
        <v>#DIV/0!</v>
      </c>
      <c r="BB13974" s="40" t="e">
        <f t="shared" si="1906"/>
        <v>#DIV/0!</v>
      </c>
      <c r="BC13974" s="39" t="e">
        <f t="shared" si="1907"/>
        <v>#DIV/0!</v>
      </c>
      <c r="BD13974" s="40" t="e">
        <f t="shared" si="1908"/>
        <v>#DIV/0!</v>
      </c>
      <c r="BE13974" s="39" t="e">
        <f t="shared" si="1909"/>
        <v>#DIV/0!</v>
      </c>
      <c r="BF13974" s="39" t="e">
        <f t="shared" si="1910"/>
        <v>#DIV/0!</v>
      </c>
    </row>
    <row r="13975" spans="40:58" x14ac:dyDescent="0.3">
      <c r="AN13975" s="37">
        <f t="shared" si="1903"/>
        <v>1</v>
      </c>
      <c r="AZ13975" s="38">
        <f t="shared" si="1904"/>
        <v>0</v>
      </c>
      <c r="BA13975" s="39" t="e">
        <f t="shared" si="1905"/>
        <v>#DIV/0!</v>
      </c>
      <c r="BB13975" s="40" t="e">
        <f t="shared" si="1906"/>
        <v>#DIV/0!</v>
      </c>
      <c r="BC13975" s="39" t="e">
        <f t="shared" si="1907"/>
        <v>#DIV/0!</v>
      </c>
      <c r="BD13975" s="40" t="e">
        <f t="shared" si="1908"/>
        <v>#DIV/0!</v>
      </c>
      <c r="BE13975" s="39" t="e">
        <f t="shared" si="1909"/>
        <v>#DIV/0!</v>
      </c>
      <c r="BF13975" s="39" t="e">
        <f t="shared" si="1910"/>
        <v>#DIV/0!</v>
      </c>
    </row>
    <row r="13976" spans="40:58" x14ac:dyDescent="0.3">
      <c r="AN13976" s="37">
        <f t="shared" si="1903"/>
        <v>1</v>
      </c>
      <c r="AZ13976" s="38">
        <f t="shared" si="1904"/>
        <v>0</v>
      </c>
      <c r="BA13976" s="39" t="e">
        <f t="shared" si="1905"/>
        <v>#DIV/0!</v>
      </c>
      <c r="BB13976" s="40" t="e">
        <f t="shared" si="1906"/>
        <v>#DIV/0!</v>
      </c>
      <c r="BC13976" s="39" t="e">
        <f t="shared" si="1907"/>
        <v>#DIV/0!</v>
      </c>
      <c r="BD13976" s="40" t="e">
        <f t="shared" si="1908"/>
        <v>#DIV/0!</v>
      </c>
      <c r="BE13976" s="39" t="e">
        <f t="shared" si="1909"/>
        <v>#DIV/0!</v>
      </c>
      <c r="BF13976" s="39" t="e">
        <f t="shared" si="1910"/>
        <v>#DIV/0!</v>
      </c>
    </row>
    <row r="13977" spans="40:58" x14ac:dyDescent="0.3">
      <c r="AN13977" s="37">
        <f t="shared" si="1903"/>
        <v>1</v>
      </c>
      <c r="AZ13977" s="38">
        <f t="shared" si="1904"/>
        <v>0</v>
      </c>
      <c r="BA13977" s="39" t="e">
        <f t="shared" si="1905"/>
        <v>#DIV/0!</v>
      </c>
      <c r="BB13977" s="40" t="e">
        <f t="shared" si="1906"/>
        <v>#DIV/0!</v>
      </c>
      <c r="BC13977" s="39" t="e">
        <f t="shared" si="1907"/>
        <v>#DIV/0!</v>
      </c>
      <c r="BD13977" s="40" t="e">
        <f t="shared" si="1908"/>
        <v>#DIV/0!</v>
      </c>
      <c r="BE13977" s="39" t="e">
        <f t="shared" si="1909"/>
        <v>#DIV/0!</v>
      </c>
      <c r="BF13977" s="39" t="e">
        <f t="shared" si="1910"/>
        <v>#DIV/0!</v>
      </c>
    </row>
    <row r="13978" spans="40:58" x14ac:dyDescent="0.3">
      <c r="AN13978" s="37">
        <f t="shared" si="1903"/>
        <v>1</v>
      </c>
      <c r="AZ13978" s="38">
        <f t="shared" si="1904"/>
        <v>0</v>
      </c>
      <c r="BA13978" s="39" t="e">
        <f t="shared" si="1905"/>
        <v>#DIV/0!</v>
      </c>
      <c r="BB13978" s="40" t="e">
        <f t="shared" si="1906"/>
        <v>#DIV/0!</v>
      </c>
      <c r="BC13978" s="39" t="e">
        <f t="shared" si="1907"/>
        <v>#DIV/0!</v>
      </c>
      <c r="BD13978" s="40" t="e">
        <f t="shared" si="1908"/>
        <v>#DIV/0!</v>
      </c>
      <c r="BE13978" s="39" t="e">
        <f t="shared" si="1909"/>
        <v>#DIV/0!</v>
      </c>
      <c r="BF13978" s="39" t="e">
        <f t="shared" si="1910"/>
        <v>#DIV/0!</v>
      </c>
    </row>
    <row r="13979" spans="40:58" x14ac:dyDescent="0.3">
      <c r="AN13979" s="37">
        <f t="shared" si="1903"/>
        <v>1</v>
      </c>
      <c r="AZ13979" s="38">
        <f t="shared" si="1904"/>
        <v>0</v>
      </c>
      <c r="BA13979" s="39" t="e">
        <f t="shared" si="1905"/>
        <v>#DIV/0!</v>
      </c>
      <c r="BB13979" s="40" t="e">
        <f t="shared" si="1906"/>
        <v>#DIV/0!</v>
      </c>
      <c r="BC13979" s="39" t="e">
        <f t="shared" si="1907"/>
        <v>#DIV/0!</v>
      </c>
      <c r="BD13979" s="40" t="e">
        <f t="shared" si="1908"/>
        <v>#DIV/0!</v>
      </c>
      <c r="BE13979" s="39" t="e">
        <f t="shared" si="1909"/>
        <v>#DIV/0!</v>
      </c>
      <c r="BF13979" s="39" t="e">
        <f t="shared" si="1910"/>
        <v>#DIV/0!</v>
      </c>
    </row>
    <row r="13980" spans="40:58" x14ac:dyDescent="0.3">
      <c r="AN13980" s="37">
        <f t="shared" si="1903"/>
        <v>1</v>
      </c>
      <c r="AZ13980" s="38">
        <f t="shared" si="1904"/>
        <v>0</v>
      </c>
      <c r="BA13980" s="39" t="e">
        <f t="shared" si="1905"/>
        <v>#DIV/0!</v>
      </c>
      <c r="BB13980" s="40" t="e">
        <f t="shared" si="1906"/>
        <v>#DIV/0!</v>
      </c>
      <c r="BC13980" s="39" t="e">
        <f t="shared" si="1907"/>
        <v>#DIV/0!</v>
      </c>
      <c r="BD13980" s="40" t="e">
        <f t="shared" si="1908"/>
        <v>#DIV/0!</v>
      </c>
      <c r="BE13980" s="39" t="e">
        <f t="shared" si="1909"/>
        <v>#DIV/0!</v>
      </c>
      <c r="BF13980" s="39" t="e">
        <f t="shared" si="1910"/>
        <v>#DIV/0!</v>
      </c>
    </row>
    <row r="13981" spans="40:58" x14ac:dyDescent="0.3">
      <c r="AN13981" s="37">
        <f t="shared" si="1903"/>
        <v>1</v>
      </c>
      <c r="AZ13981" s="38">
        <f t="shared" si="1904"/>
        <v>0</v>
      </c>
      <c r="BA13981" s="39" t="e">
        <f t="shared" si="1905"/>
        <v>#DIV/0!</v>
      </c>
      <c r="BB13981" s="40" t="e">
        <f t="shared" si="1906"/>
        <v>#DIV/0!</v>
      </c>
      <c r="BC13981" s="39" t="e">
        <f t="shared" si="1907"/>
        <v>#DIV/0!</v>
      </c>
      <c r="BD13981" s="40" t="e">
        <f t="shared" si="1908"/>
        <v>#DIV/0!</v>
      </c>
      <c r="BE13981" s="39" t="e">
        <f t="shared" si="1909"/>
        <v>#DIV/0!</v>
      </c>
      <c r="BF13981" s="39" t="e">
        <f t="shared" si="1910"/>
        <v>#DIV/0!</v>
      </c>
    </row>
    <row r="13982" spans="40:58" x14ac:dyDescent="0.3">
      <c r="AN13982" s="37">
        <f t="shared" si="1903"/>
        <v>1</v>
      </c>
      <c r="AZ13982" s="38">
        <f t="shared" si="1904"/>
        <v>0</v>
      </c>
      <c r="BA13982" s="39" t="e">
        <f t="shared" si="1905"/>
        <v>#DIV/0!</v>
      </c>
      <c r="BB13982" s="40" t="e">
        <f t="shared" si="1906"/>
        <v>#DIV/0!</v>
      </c>
      <c r="BC13982" s="39" t="e">
        <f t="shared" si="1907"/>
        <v>#DIV/0!</v>
      </c>
      <c r="BD13982" s="40" t="e">
        <f t="shared" si="1908"/>
        <v>#DIV/0!</v>
      </c>
      <c r="BE13982" s="39" t="e">
        <f t="shared" si="1909"/>
        <v>#DIV/0!</v>
      </c>
      <c r="BF13982" s="39" t="e">
        <f t="shared" si="1910"/>
        <v>#DIV/0!</v>
      </c>
    </row>
    <row r="13983" spans="40:58" x14ac:dyDescent="0.3">
      <c r="AN13983" s="37">
        <f t="shared" si="1903"/>
        <v>1</v>
      </c>
      <c r="AZ13983" s="38">
        <f t="shared" si="1904"/>
        <v>0</v>
      </c>
      <c r="BA13983" s="39" t="e">
        <f t="shared" si="1905"/>
        <v>#DIV/0!</v>
      </c>
      <c r="BB13983" s="40" t="e">
        <f t="shared" si="1906"/>
        <v>#DIV/0!</v>
      </c>
      <c r="BC13983" s="39" t="e">
        <f t="shared" si="1907"/>
        <v>#DIV/0!</v>
      </c>
      <c r="BD13983" s="40" t="e">
        <f t="shared" si="1908"/>
        <v>#DIV/0!</v>
      </c>
      <c r="BE13983" s="39" t="e">
        <f t="shared" si="1909"/>
        <v>#DIV/0!</v>
      </c>
      <c r="BF13983" s="39" t="e">
        <f t="shared" si="1910"/>
        <v>#DIV/0!</v>
      </c>
    </row>
    <row r="13984" spans="40:58" x14ac:dyDescent="0.3">
      <c r="AN13984" s="37">
        <f t="shared" si="1903"/>
        <v>1</v>
      </c>
      <c r="AZ13984" s="38">
        <f t="shared" si="1904"/>
        <v>0</v>
      </c>
      <c r="BA13984" s="39" t="e">
        <f t="shared" si="1905"/>
        <v>#DIV/0!</v>
      </c>
      <c r="BB13984" s="40" t="e">
        <f t="shared" si="1906"/>
        <v>#DIV/0!</v>
      </c>
      <c r="BC13984" s="39" t="e">
        <f t="shared" si="1907"/>
        <v>#DIV/0!</v>
      </c>
      <c r="BD13984" s="40" t="e">
        <f t="shared" si="1908"/>
        <v>#DIV/0!</v>
      </c>
      <c r="BE13984" s="39" t="e">
        <f t="shared" si="1909"/>
        <v>#DIV/0!</v>
      </c>
      <c r="BF13984" s="39" t="e">
        <f t="shared" si="1910"/>
        <v>#DIV/0!</v>
      </c>
    </row>
    <row r="13985" spans="40:58" x14ac:dyDescent="0.3">
      <c r="AN13985" s="37">
        <f t="shared" si="1903"/>
        <v>1</v>
      </c>
      <c r="AZ13985" s="38">
        <f t="shared" si="1904"/>
        <v>0</v>
      </c>
      <c r="BA13985" s="39" t="e">
        <f t="shared" si="1905"/>
        <v>#DIV/0!</v>
      </c>
      <c r="BB13985" s="40" t="e">
        <f t="shared" si="1906"/>
        <v>#DIV/0!</v>
      </c>
      <c r="BC13985" s="39" t="e">
        <f t="shared" si="1907"/>
        <v>#DIV/0!</v>
      </c>
      <c r="BD13985" s="40" t="e">
        <f t="shared" si="1908"/>
        <v>#DIV/0!</v>
      </c>
      <c r="BE13985" s="39" t="e">
        <f t="shared" si="1909"/>
        <v>#DIV/0!</v>
      </c>
      <c r="BF13985" s="39" t="e">
        <f t="shared" si="1910"/>
        <v>#DIV/0!</v>
      </c>
    </row>
    <row r="13986" spans="40:58" x14ac:dyDescent="0.3">
      <c r="AN13986" s="37">
        <f t="shared" si="1903"/>
        <v>1</v>
      </c>
      <c r="AZ13986" s="38">
        <f t="shared" si="1904"/>
        <v>0</v>
      </c>
      <c r="BA13986" s="39" t="e">
        <f t="shared" si="1905"/>
        <v>#DIV/0!</v>
      </c>
      <c r="BB13986" s="40" t="e">
        <f t="shared" si="1906"/>
        <v>#DIV/0!</v>
      </c>
      <c r="BC13986" s="39" t="e">
        <f t="shared" si="1907"/>
        <v>#DIV/0!</v>
      </c>
      <c r="BD13986" s="40" t="e">
        <f t="shared" si="1908"/>
        <v>#DIV/0!</v>
      </c>
      <c r="BE13986" s="39" t="e">
        <f t="shared" si="1909"/>
        <v>#DIV/0!</v>
      </c>
      <c r="BF13986" s="39" t="e">
        <f t="shared" si="1910"/>
        <v>#DIV/0!</v>
      </c>
    </row>
    <row r="13987" spans="40:58" x14ac:dyDescent="0.3">
      <c r="AN13987" s="37">
        <f t="shared" si="1903"/>
        <v>1</v>
      </c>
      <c r="AZ13987" s="38">
        <f t="shared" si="1904"/>
        <v>0</v>
      </c>
      <c r="BA13987" s="39" t="e">
        <f t="shared" si="1905"/>
        <v>#DIV/0!</v>
      </c>
      <c r="BB13987" s="40" t="e">
        <f t="shared" si="1906"/>
        <v>#DIV/0!</v>
      </c>
      <c r="BC13987" s="39" t="e">
        <f t="shared" si="1907"/>
        <v>#DIV/0!</v>
      </c>
      <c r="BD13987" s="40" t="e">
        <f t="shared" si="1908"/>
        <v>#DIV/0!</v>
      </c>
      <c r="BE13987" s="39" t="e">
        <f t="shared" si="1909"/>
        <v>#DIV/0!</v>
      </c>
      <c r="BF13987" s="39" t="e">
        <f t="shared" si="1910"/>
        <v>#DIV/0!</v>
      </c>
    </row>
    <row r="13988" spans="40:58" x14ac:dyDescent="0.3">
      <c r="AN13988" s="37">
        <f t="shared" si="1903"/>
        <v>1</v>
      </c>
      <c r="AZ13988" s="38">
        <f t="shared" si="1904"/>
        <v>0</v>
      </c>
      <c r="BA13988" s="39" t="e">
        <f t="shared" si="1905"/>
        <v>#DIV/0!</v>
      </c>
      <c r="BB13988" s="40" t="e">
        <f t="shared" si="1906"/>
        <v>#DIV/0!</v>
      </c>
      <c r="BC13988" s="39" t="e">
        <f t="shared" si="1907"/>
        <v>#DIV/0!</v>
      </c>
      <c r="BD13988" s="40" t="e">
        <f t="shared" si="1908"/>
        <v>#DIV/0!</v>
      </c>
      <c r="BE13988" s="39" t="e">
        <f t="shared" si="1909"/>
        <v>#DIV/0!</v>
      </c>
      <c r="BF13988" s="39" t="e">
        <f t="shared" si="1910"/>
        <v>#DIV/0!</v>
      </c>
    </row>
    <row r="13989" spans="40:58" x14ac:dyDescent="0.3">
      <c r="AN13989" s="37">
        <f t="shared" si="1903"/>
        <v>1</v>
      </c>
      <c r="AZ13989" s="38">
        <f t="shared" si="1904"/>
        <v>0</v>
      </c>
      <c r="BA13989" s="39" t="e">
        <f t="shared" si="1905"/>
        <v>#DIV/0!</v>
      </c>
      <c r="BB13989" s="40" t="e">
        <f t="shared" si="1906"/>
        <v>#DIV/0!</v>
      </c>
      <c r="BC13989" s="39" t="e">
        <f t="shared" si="1907"/>
        <v>#DIV/0!</v>
      </c>
      <c r="BD13989" s="40" t="e">
        <f t="shared" si="1908"/>
        <v>#DIV/0!</v>
      </c>
      <c r="BE13989" s="39" t="e">
        <f t="shared" si="1909"/>
        <v>#DIV/0!</v>
      </c>
      <c r="BF13989" s="39" t="e">
        <f t="shared" si="1910"/>
        <v>#DIV/0!</v>
      </c>
    </row>
    <row r="13990" spans="40:58" x14ac:dyDescent="0.3">
      <c r="AN13990" s="37">
        <f t="shared" si="1903"/>
        <v>1</v>
      </c>
      <c r="AZ13990" s="38">
        <f t="shared" si="1904"/>
        <v>0</v>
      </c>
      <c r="BA13990" s="39" t="e">
        <f t="shared" si="1905"/>
        <v>#DIV/0!</v>
      </c>
      <c r="BB13990" s="40" t="e">
        <f t="shared" si="1906"/>
        <v>#DIV/0!</v>
      </c>
      <c r="BC13990" s="39" t="e">
        <f t="shared" si="1907"/>
        <v>#DIV/0!</v>
      </c>
      <c r="BD13990" s="40" t="e">
        <f t="shared" si="1908"/>
        <v>#DIV/0!</v>
      </c>
      <c r="BE13990" s="39" t="e">
        <f t="shared" si="1909"/>
        <v>#DIV/0!</v>
      </c>
      <c r="BF13990" s="39" t="e">
        <f t="shared" si="1910"/>
        <v>#DIV/0!</v>
      </c>
    </row>
    <row r="13991" spans="40:58" x14ac:dyDescent="0.3">
      <c r="AN13991" s="37">
        <f t="shared" si="1903"/>
        <v>1</v>
      </c>
      <c r="AZ13991" s="38">
        <f t="shared" si="1904"/>
        <v>0</v>
      </c>
      <c r="BA13991" s="39" t="e">
        <f t="shared" si="1905"/>
        <v>#DIV/0!</v>
      </c>
      <c r="BB13991" s="40" t="e">
        <f t="shared" si="1906"/>
        <v>#DIV/0!</v>
      </c>
      <c r="BC13991" s="39" t="e">
        <f t="shared" si="1907"/>
        <v>#DIV/0!</v>
      </c>
      <c r="BD13991" s="40" t="e">
        <f t="shared" si="1908"/>
        <v>#DIV/0!</v>
      </c>
      <c r="BE13991" s="39" t="e">
        <f t="shared" si="1909"/>
        <v>#DIV/0!</v>
      </c>
      <c r="BF13991" s="39" t="e">
        <f t="shared" si="1910"/>
        <v>#DIV/0!</v>
      </c>
    </row>
    <row r="13992" spans="40:58" x14ac:dyDescent="0.3">
      <c r="AN13992" s="37">
        <f t="shared" si="1903"/>
        <v>1</v>
      </c>
      <c r="AZ13992" s="38">
        <f t="shared" si="1904"/>
        <v>0</v>
      </c>
      <c r="BA13992" s="39" t="e">
        <f t="shared" si="1905"/>
        <v>#DIV/0!</v>
      </c>
      <c r="BB13992" s="40" t="e">
        <f t="shared" si="1906"/>
        <v>#DIV/0!</v>
      </c>
      <c r="BC13992" s="39" t="e">
        <f t="shared" si="1907"/>
        <v>#DIV/0!</v>
      </c>
      <c r="BD13992" s="40" t="e">
        <f t="shared" si="1908"/>
        <v>#DIV/0!</v>
      </c>
      <c r="BE13992" s="39" t="e">
        <f t="shared" si="1909"/>
        <v>#DIV/0!</v>
      </c>
      <c r="BF13992" s="39" t="e">
        <f t="shared" si="1910"/>
        <v>#DIV/0!</v>
      </c>
    </row>
    <row r="13993" spans="40:58" x14ac:dyDescent="0.3">
      <c r="AN13993" s="37">
        <f t="shared" si="1903"/>
        <v>1</v>
      </c>
      <c r="AZ13993" s="38">
        <f t="shared" si="1904"/>
        <v>0</v>
      </c>
      <c r="BA13993" s="39" t="e">
        <f t="shared" si="1905"/>
        <v>#DIV/0!</v>
      </c>
      <c r="BB13993" s="40" t="e">
        <f t="shared" si="1906"/>
        <v>#DIV/0!</v>
      </c>
      <c r="BC13993" s="39" t="e">
        <f t="shared" si="1907"/>
        <v>#DIV/0!</v>
      </c>
      <c r="BD13993" s="40" t="e">
        <f t="shared" si="1908"/>
        <v>#DIV/0!</v>
      </c>
      <c r="BE13993" s="39" t="e">
        <f t="shared" si="1909"/>
        <v>#DIV/0!</v>
      </c>
      <c r="BF13993" s="39" t="e">
        <f t="shared" si="1910"/>
        <v>#DIV/0!</v>
      </c>
    </row>
    <row r="13994" spans="40:58" x14ac:dyDescent="0.3">
      <c r="AN13994" s="37">
        <f t="shared" si="1903"/>
        <v>1</v>
      </c>
      <c r="AZ13994" s="38">
        <f t="shared" si="1904"/>
        <v>0</v>
      </c>
      <c r="BA13994" s="39" t="e">
        <f t="shared" si="1905"/>
        <v>#DIV/0!</v>
      </c>
      <c r="BB13994" s="40" t="e">
        <f t="shared" si="1906"/>
        <v>#DIV/0!</v>
      </c>
      <c r="BC13994" s="39" t="e">
        <f t="shared" si="1907"/>
        <v>#DIV/0!</v>
      </c>
      <c r="BD13994" s="40" t="e">
        <f t="shared" si="1908"/>
        <v>#DIV/0!</v>
      </c>
      <c r="BE13994" s="39" t="e">
        <f t="shared" si="1909"/>
        <v>#DIV/0!</v>
      </c>
      <c r="BF13994" s="39" t="e">
        <f t="shared" si="1910"/>
        <v>#DIV/0!</v>
      </c>
    </row>
    <row r="13995" spans="40:58" x14ac:dyDescent="0.3">
      <c r="AN13995" s="37">
        <f t="shared" si="1903"/>
        <v>1</v>
      </c>
      <c r="AZ13995" s="38">
        <f t="shared" si="1904"/>
        <v>0</v>
      </c>
      <c r="BA13995" s="39" t="e">
        <f t="shared" si="1905"/>
        <v>#DIV/0!</v>
      </c>
      <c r="BB13995" s="40" t="e">
        <f t="shared" si="1906"/>
        <v>#DIV/0!</v>
      </c>
      <c r="BC13995" s="39" t="e">
        <f t="shared" si="1907"/>
        <v>#DIV/0!</v>
      </c>
      <c r="BD13995" s="40" t="e">
        <f t="shared" si="1908"/>
        <v>#DIV/0!</v>
      </c>
      <c r="BE13995" s="39" t="e">
        <f t="shared" si="1909"/>
        <v>#DIV/0!</v>
      </c>
      <c r="BF13995" s="39" t="e">
        <f t="shared" si="1910"/>
        <v>#DIV/0!</v>
      </c>
    </row>
    <row r="13996" spans="40:58" x14ac:dyDescent="0.3">
      <c r="AN13996" s="37">
        <f t="shared" si="1903"/>
        <v>1</v>
      </c>
      <c r="AZ13996" s="38">
        <f t="shared" si="1904"/>
        <v>0</v>
      </c>
      <c r="BA13996" s="39" t="e">
        <f t="shared" si="1905"/>
        <v>#DIV/0!</v>
      </c>
      <c r="BB13996" s="40" t="e">
        <f t="shared" si="1906"/>
        <v>#DIV/0!</v>
      </c>
      <c r="BC13996" s="39" t="e">
        <f t="shared" si="1907"/>
        <v>#DIV/0!</v>
      </c>
      <c r="BD13996" s="40" t="e">
        <f t="shared" si="1908"/>
        <v>#DIV/0!</v>
      </c>
      <c r="BE13996" s="39" t="e">
        <f t="shared" si="1909"/>
        <v>#DIV/0!</v>
      </c>
      <c r="BF13996" s="39" t="e">
        <f t="shared" si="1910"/>
        <v>#DIV/0!</v>
      </c>
    </row>
    <row r="13997" spans="40:58" x14ac:dyDescent="0.3">
      <c r="AN13997" s="37">
        <f t="shared" si="1903"/>
        <v>1</v>
      </c>
      <c r="AZ13997" s="38">
        <f t="shared" si="1904"/>
        <v>0</v>
      </c>
      <c r="BA13997" s="39" t="e">
        <f t="shared" si="1905"/>
        <v>#DIV/0!</v>
      </c>
      <c r="BB13997" s="40" t="e">
        <f t="shared" si="1906"/>
        <v>#DIV/0!</v>
      </c>
      <c r="BC13997" s="39" t="e">
        <f t="shared" si="1907"/>
        <v>#DIV/0!</v>
      </c>
      <c r="BD13997" s="40" t="e">
        <f t="shared" si="1908"/>
        <v>#DIV/0!</v>
      </c>
      <c r="BE13997" s="39" t="e">
        <f t="shared" si="1909"/>
        <v>#DIV/0!</v>
      </c>
      <c r="BF13997" s="39" t="e">
        <f t="shared" si="1910"/>
        <v>#DIV/0!</v>
      </c>
    </row>
    <row r="13998" spans="40:58" x14ac:dyDescent="0.3">
      <c r="AN13998" s="37">
        <f t="shared" si="1903"/>
        <v>1</v>
      </c>
      <c r="AZ13998" s="38">
        <f t="shared" si="1904"/>
        <v>0</v>
      </c>
      <c r="BA13998" s="39" t="e">
        <f t="shared" si="1905"/>
        <v>#DIV/0!</v>
      </c>
      <c r="BB13998" s="40" t="e">
        <f t="shared" si="1906"/>
        <v>#DIV/0!</v>
      </c>
      <c r="BC13998" s="39" t="e">
        <f t="shared" si="1907"/>
        <v>#DIV/0!</v>
      </c>
      <c r="BD13998" s="40" t="e">
        <f t="shared" si="1908"/>
        <v>#DIV/0!</v>
      </c>
      <c r="BE13998" s="39" t="e">
        <f t="shared" si="1909"/>
        <v>#DIV/0!</v>
      </c>
      <c r="BF13998" s="39" t="e">
        <f t="shared" si="1910"/>
        <v>#DIV/0!</v>
      </c>
    </row>
    <row r="13999" spans="40:58" x14ac:dyDescent="0.3">
      <c r="AN13999" s="37">
        <f t="shared" si="1903"/>
        <v>1</v>
      </c>
      <c r="AZ13999" s="38">
        <f t="shared" si="1904"/>
        <v>0</v>
      </c>
      <c r="BA13999" s="39" t="e">
        <f t="shared" si="1905"/>
        <v>#DIV/0!</v>
      </c>
      <c r="BB13999" s="40" t="e">
        <f t="shared" si="1906"/>
        <v>#DIV/0!</v>
      </c>
      <c r="BC13999" s="39" t="e">
        <f t="shared" si="1907"/>
        <v>#DIV/0!</v>
      </c>
      <c r="BD13999" s="40" t="e">
        <f t="shared" si="1908"/>
        <v>#DIV/0!</v>
      </c>
      <c r="BE13999" s="39" t="e">
        <f t="shared" si="1909"/>
        <v>#DIV/0!</v>
      </c>
      <c r="BF13999" s="39" t="e">
        <f t="shared" si="1910"/>
        <v>#DIV/0!</v>
      </c>
    </row>
    <row r="14000" spans="40:58" x14ac:dyDescent="0.3">
      <c r="AN14000" s="37">
        <f t="shared" si="1903"/>
        <v>1</v>
      </c>
      <c r="AZ14000" s="38">
        <f t="shared" si="1904"/>
        <v>0</v>
      </c>
      <c r="BA14000" s="39" t="e">
        <f t="shared" si="1905"/>
        <v>#DIV/0!</v>
      </c>
      <c r="BB14000" s="40" t="e">
        <f t="shared" si="1906"/>
        <v>#DIV/0!</v>
      </c>
      <c r="BC14000" s="39" t="e">
        <f t="shared" si="1907"/>
        <v>#DIV/0!</v>
      </c>
      <c r="BD14000" s="40" t="e">
        <f t="shared" si="1908"/>
        <v>#DIV/0!</v>
      </c>
      <c r="BE14000" s="39" t="e">
        <f t="shared" si="1909"/>
        <v>#DIV/0!</v>
      </c>
      <c r="BF14000" s="39" t="e">
        <f t="shared" si="1910"/>
        <v>#DIV/0!</v>
      </c>
    </row>
    <row r="14001" spans="40:58" x14ac:dyDescent="0.3">
      <c r="AN14001" s="37">
        <f t="shared" si="1903"/>
        <v>1</v>
      </c>
      <c r="AZ14001" s="38">
        <f t="shared" si="1904"/>
        <v>0</v>
      </c>
      <c r="BA14001" s="39" t="e">
        <f t="shared" si="1905"/>
        <v>#DIV/0!</v>
      </c>
      <c r="BB14001" s="40" t="e">
        <f t="shared" si="1906"/>
        <v>#DIV/0!</v>
      </c>
      <c r="BC14001" s="39" t="e">
        <f t="shared" si="1907"/>
        <v>#DIV/0!</v>
      </c>
      <c r="BD14001" s="40" t="e">
        <f t="shared" si="1908"/>
        <v>#DIV/0!</v>
      </c>
      <c r="BE14001" s="39" t="e">
        <f t="shared" si="1909"/>
        <v>#DIV/0!</v>
      </c>
      <c r="BF14001" s="39" t="e">
        <f t="shared" si="1910"/>
        <v>#DIV/0!</v>
      </c>
    </row>
    <row r="14002" spans="40:58" x14ac:dyDescent="0.3">
      <c r="AN14002" s="37">
        <f t="shared" si="1903"/>
        <v>1</v>
      </c>
      <c r="AZ14002" s="38">
        <f t="shared" si="1904"/>
        <v>0</v>
      </c>
      <c r="BA14002" s="39" t="e">
        <f t="shared" si="1905"/>
        <v>#DIV/0!</v>
      </c>
      <c r="BB14002" s="40" t="e">
        <f t="shared" si="1906"/>
        <v>#DIV/0!</v>
      </c>
      <c r="BC14002" s="39" t="e">
        <f t="shared" si="1907"/>
        <v>#DIV/0!</v>
      </c>
      <c r="BD14002" s="40" t="e">
        <f t="shared" si="1908"/>
        <v>#DIV/0!</v>
      </c>
      <c r="BE14002" s="39" t="e">
        <f t="shared" si="1909"/>
        <v>#DIV/0!</v>
      </c>
      <c r="BF14002" s="39" t="e">
        <f t="shared" si="1910"/>
        <v>#DIV/0!</v>
      </c>
    </row>
    <row r="14003" spans="40:58" x14ac:dyDescent="0.3">
      <c r="AN14003" s="37">
        <f t="shared" si="1903"/>
        <v>1</v>
      </c>
      <c r="AZ14003" s="38">
        <f t="shared" si="1904"/>
        <v>0</v>
      </c>
      <c r="BA14003" s="39" t="e">
        <f t="shared" si="1905"/>
        <v>#DIV/0!</v>
      </c>
      <c r="BB14003" s="40" t="e">
        <f t="shared" si="1906"/>
        <v>#DIV/0!</v>
      </c>
      <c r="BC14003" s="39" t="e">
        <f t="shared" si="1907"/>
        <v>#DIV/0!</v>
      </c>
      <c r="BD14003" s="40" t="e">
        <f t="shared" si="1908"/>
        <v>#DIV/0!</v>
      </c>
      <c r="BE14003" s="39" t="e">
        <f t="shared" si="1909"/>
        <v>#DIV/0!</v>
      </c>
      <c r="BF14003" s="39" t="e">
        <f t="shared" si="1910"/>
        <v>#DIV/0!</v>
      </c>
    </row>
    <row r="14004" spans="40:58" x14ac:dyDescent="0.3">
      <c r="AN14004" s="37">
        <f t="shared" si="1903"/>
        <v>1</v>
      </c>
      <c r="AZ14004" s="38">
        <f t="shared" si="1904"/>
        <v>0</v>
      </c>
      <c r="BA14004" s="39" t="e">
        <f t="shared" si="1905"/>
        <v>#DIV/0!</v>
      </c>
      <c r="BB14004" s="40" t="e">
        <f t="shared" si="1906"/>
        <v>#DIV/0!</v>
      </c>
      <c r="BC14004" s="39" t="e">
        <f t="shared" si="1907"/>
        <v>#DIV/0!</v>
      </c>
      <c r="BD14004" s="40" t="e">
        <f t="shared" si="1908"/>
        <v>#DIV/0!</v>
      </c>
      <c r="BE14004" s="39" t="e">
        <f t="shared" si="1909"/>
        <v>#DIV/0!</v>
      </c>
      <c r="BF14004" s="39" t="e">
        <f t="shared" si="1910"/>
        <v>#DIV/0!</v>
      </c>
    </row>
    <row r="14005" spans="40:58" x14ac:dyDescent="0.3">
      <c r="AN14005" s="37">
        <f t="shared" si="1903"/>
        <v>1</v>
      </c>
      <c r="AZ14005" s="38">
        <f t="shared" si="1904"/>
        <v>0</v>
      </c>
      <c r="BA14005" s="39" t="e">
        <f t="shared" si="1905"/>
        <v>#DIV/0!</v>
      </c>
      <c r="BB14005" s="40" t="e">
        <f t="shared" si="1906"/>
        <v>#DIV/0!</v>
      </c>
      <c r="BC14005" s="39" t="e">
        <f t="shared" si="1907"/>
        <v>#DIV/0!</v>
      </c>
      <c r="BD14005" s="40" t="e">
        <f t="shared" si="1908"/>
        <v>#DIV/0!</v>
      </c>
      <c r="BE14005" s="39" t="e">
        <f t="shared" si="1909"/>
        <v>#DIV/0!</v>
      </c>
      <c r="BF14005" s="39" t="e">
        <f t="shared" si="1910"/>
        <v>#DIV/0!</v>
      </c>
    </row>
    <row r="14006" spans="40:58" x14ac:dyDescent="0.3">
      <c r="AN14006" s="37">
        <f t="shared" si="1903"/>
        <v>1</v>
      </c>
      <c r="AZ14006" s="38">
        <f t="shared" si="1904"/>
        <v>0</v>
      </c>
      <c r="BA14006" s="39" t="e">
        <f t="shared" si="1905"/>
        <v>#DIV/0!</v>
      </c>
      <c r="BB14006" s="40" t="e">
        <f t="shared" si="1906"/>
        <v>#DIV/0!</v>
      </c>
      <c r="BC14006" s="39" t="e">
        <f t="shared" si="1907"/>
        <v>#DIV/0!</v>
      </c>
      <c r="BD14006" s="40" t="e">
        <f t="shared" si="1908"/>
        <v>#DIV/0!</v>
      </c>
      <c r="BE14006" s="39" t="e">
        <f t="shared" si="1909"/>
        <v>#DIV/0!</v>
      </c>
      <c r="BF14006" s="39" t="e">
        <f t="shared" si="1910"/>
        <v>#DIV/0!</v>
      </c>
    </row>
    <row r="14007" spans="40:58" x14ac:dyDescent="0.3">
      <c r="AN14007" s="37">
        <f t="shared" si="1903"/>
        <v>1</v>
      </c>
      <c r="AZ14007" s="38">
        <f t="shared" si="1904"/>
        <v>0</v>
      </c>
      <c r="BA14007" s="39" t="e">
        <f t="shared" si="1905"/>
        <v>#DIV/0!</v>
      </c>
      <c r="BB14007" s="40" t="e">
        <f t="shared" si="1906"/>
        <v>#DIV/0!</v>
      </c>
      <c r="BC14007" s="39" t="e">
        <f t="shared" si="1907"/>
        <v>#DIV/0!</v>
      </c>
      <c r="BD14007" s="40" t="e">
        <f t="shared" si="1908"/>
        <v>#DIV/0!</v>
      </c>
      <c r="BE14007" s="39" t="e">
        <f t="shared" si="1909"/>
        <v>#DIV/0!</v>
      </c>
      <c r="BF14007" s="39" t="e">
        <f t="shared" si="1910"/>
        <v>#DIV/0!</v>
      </c>
    </row>
    <row r="14008" spans="40:58" x14ac:dyDescent="0.3">
      <c r="AN14008" s="37">
        <f t="shared" si="1903"/>
        <v>1</v>
      </c>
      <c r="AZ14008" s="38">
        <f t="shared" si="1904"/>
        <v>0</v>
      </c>
      <c r="BA14008" s="39" t="e">
        <f t="shared" si="1905"/>
        <v>#DIV/0!</v>
      </c>
      <c r="BB14008" s="40" t="e">
        <f t="shared" si="1906"/>
        <v>#DIV/0!</v>
      </c>
      <c r="BC14008" s="39" t="e">
        <f t="shared" si="1907"/>
        <v>#DIV/0!</v>
      </c>
      <c r="BD14008" s="40" t="e">
        <f t="shared" si="1908"/>
        <v>#DIV/0!</v>
      </c>
      <c r="BE14008" s="39" t="e">
        <f t="shared" si="1909"/>
        <v>#DIV/0!</v>
      </c>
      <c r="BF14008" s="39" t="e">
        <f t="shared" si="1910"/>
        <v>#DIV/0!</v>
      </c>
    </row>
    <row r="14009" spans="40:58" x14ac:dyDescent="0.3">
      <c r="AN14009" s="37">
        <f t="shared" si="1903"/>
        <v>1</v>
      </c>
      <c r="AZ14009" s="38">
        <f t="shared" si="1904"/>
        <v>0</v>
      </c>
      <c r="BA14009" s="39" t="e">
        <f t="shared" si="1905"/>
        <v>#DIV/0!</v>
      </c>
      <c r="BB14009" s="40" t="e">
        <f t="shared" si="1906"/>
        <v>#DIV/0!</v>
      </c>
      <c r="BC14009" s="39" t="e">
        <f t="shared" si="1907"/>
        <v>#DIV/0!</v>
      </c>
      <c r="BD14009" s="40" t="e">
        <f t="shared" si="1908"/>
        <v>#DIV/0!</v>
      </c>
      <c r="BE14009" s="39" t="e">
        <f t="shared" si="1909"/>
        <v>#DIV/0!</v>
      </c>
      <c r="BF14009" s="39" t="e">
        <f t="shared" si="1910"/>
        <v>#DIV/0!</v>
      </c>
    </row>
    <row r="14010" spans="40:58" x14ac:dyDescent="0.3">
      <c r="AN14010" s="37">
        <f t="shared" si="1903"/>
        <v>1</v>
      </c>
      <c r="AZ14010" s="38">
        <f t="shared" si="1904"/>
        <v>0</v>
      </c>
      <c r="BA14010" s="39" t="e">
        <f t="shared" si="1905"/>
        <v>#DIV/0!</v>
      </c>
      <c r="BB14010" s="40" t="e">
        <f t="shared" si="1906"/>
        <v>#DIV/0!</v>
      </c>
      <c r="BC14010" s="39" t="e">
        <f t="shared" si="1907"/>
        <v>#DIV/0!</v>
      </c>
      <c r="BD14010" s="40" t="e">
        <f t="shared" si="1908"/>
        <v>#DIV/0!</v>
      </c>
      <c r="BE14010" s="39" t="e">
        <f t="shared" si="1909"/>
        <v>#DIV/0!</v>
      </c>
      <c r="BF14010" s="39" t="e">
        <f t="shared" si="1910"/>
        <v>#DIV/0!</v>
      </c>
    </row>
    <row r="14011" spans="40:58" x14ac:dyDescent="0.3">
      <c r="AN14011" s="37">
        <f t="shared" si="1903"/>
        <v>1</v>
      </c>
      <c r="AZ14011" s="38">
        <f t="shared" si="1904"/>
        <v>0</v>
      </c>
      <c r="BA14011" s="39" t="e">
        <f t="shared" si="1905"/>
        <v>#DIV/0!</v>
      </c>
      <c r="BB14011" s="40" t="e">
        <f t="shared" si="1906"/>
        <v>#DIV/0!</v>
      </c>
      <c r="BC14011" s="39" t="e">
        <f t="shared" si="1907"/>
        <v>#DIV/0!</v>
      </c>
      <c r="BD14011" s="40" t="e">
        <f t="shared" si="1908"/>
        <v>#DIV/0!</v>
      </c>
      <c r="BE14011" s="39" t="e">
        <f t="shared" si="1909"/>
        <v>#DIV/0!</v>
      </c>
      <c r="BF14011" s="39" t="e">
        <f t="shared" si="1910"/>
        <v>#DIV/0!</v>
      </c>
    </row>
    <row r="14012" spans="40:58" x14ac:dyDescent="0.3">
      <c r="AN14012" s="37">
        <f t="shared" si="1903"/>
        <v>1</v>
      </c>
      <c r="AZ14012" s="38">
        <f t="shared" si="1904"/>
        <v>0</v>
      </c>
      <c r="BA14012" s="39" t="e">
        <f t="shared" si="1905"/>
        <v>#DIV/0!</v>
      </c>
      <c r="BB14012" s="40" t="e">
        <f t="shared" si="1906"/>
        <v>#DIV/0!</v>
      </c>
      <c r="BC14012" s="39" t="e">
        <f t="shared" si="1907"/>
        <v>#DIV/0!</v>
      </c>
      <c r="BD14012" s="40" t="e">
        <f t="shared" si="1908"/>
        <v>#DIV/0!</v>
      </c>
      <c r="BE14012" s="39" t="e">
        <f t="shared" si="1909"/>
        <v>#DIV/0!</v>
      </c>
      <c r="BF14012" s="39" t="e">
        <f t="shared" si="1910"/>
        <v>#DIV/0!</v>
      </c>
    </row>
    <row r="14013" spans="40:58" x14ac:dyDescent="0.3">
      <c r="AN14013" s="37">
        <f t="shared" si="1903"/>
        <v>1</v>
      </c>
      <c r="AZ14013" s="38">
        <f t="shared" si="1904"/>
        <v>0</v>
      </c>
      <c r="BA14013" s="39" t="e">
        <f t="shared" si="1905"/>
        <v>#DIV/0!</v>
      </c>
      <c r="BB14013" s="40" t="e">
        <f t="shared" si="1906"/>
        <v>#DIV/0!</v>
      </c>
      <c r="BC14013" s="39" t="e">
        <f t="shared" si="1907"/>
        <v>#DIV/0!</v>
      </c>
      <c r="BD14013" s="40" t="e">
        <f t="shared" si="1908"/>
        <v>#DIV/0!</v>
      </c>
      <c r="BE14013" s="39" t="e">
        <f t="shared" si="1909"/>
        <v>#DIV/0!</v>
      </c>
      <c r="BF14013" s="39" t="e">
        <f t="shared" si="1910"/>
        <v>#DIV/0!</v>
      </c>
    </row>
    <row r="14014" spans="40:58" x14ac:dyDescent="0.3">
      <c r="AN14014" s="37">
        <f t="shared" si="1903"/>
        <v>1</v>
      </c>
      <c r="AZ14014" s="38">
        <f t="shared" si="1904"/>
        <v>0</v>
      </c>
      <c r="BA14014" s="39" t="e">
        <f t="shared" si="1905"/>
        <v>#DIV/0!</v>
      </c>
      <c r="BB14014" s="40" t="e">
        <f t="shared" si="1906"/>
        <v>#DIV/0!</v>
      </c>
      <c r="BC14014" s="39" t="e">
        <f t="shared" si="1907"/>
        <v>#DIV/0!</v>
      </c>
      <c r="BD14014" s="40" t="e">
        <f t="shared" si="1908"/>
        <v>#DIV/0!</v>
      </c>
      <c r="BE14014" s="39" t="e">
        <f t="shared" si="1909"/>
        <v>#DIV/0!</v>
      </c>
      <c r="BF14014" s="39" t="e">
        <f t="shared" si="1910"/>
        <v>#DIV/0!</v>
      </c>
    </row>
    <row r="14015" spans="40:58" x14ac:dyDescent="0.3">
      <c r="AN14015" s="37">
        <f t="shared" ref="AN14015:AN14078" si="1911">MONTH(AP14015)</f>
        <v>1</v>
      </c>
      <c r="AZ14015" s="38">
        <f t="shared" ref="AZ14015:AZ14078" si="1912">AP14015*1</f>
        <v>0</v>
      </c>
      <c r="BA14015" s="39" t="e">
        <f t="shared" ref="BA14015:BA14078" si="1913">(AV14015-BB14015)/AR14015</f>
        <v>#DIV/0!</v>
      </c>
      <c r="BB14015" s="40" t="e">
        <f t="shared" ref="BB14015:BB14078" si="1914">(AR14015-AS14015)*(AV14015/AR14015)</f>
        <v>#DIV/0!</v>
      </c>
      <c r="BC14015" s="39" t="e">
        <f t="shared" ref="BC14015:BC14078" si="1915">(AW14015-BD14015)/AR14015</f>
        <v>#DIV/0!</v>
      </c>
      <c r="BD14015" s="40" t="e">
        <f t="shared" ref="BD14015:BD14078" si="1916">(AR14015-AS14015)*(AW14015/AR14015)</f>
        <v>#DIV/0!</v>
      </c>
      <c r="BE14015" s="39" t="e">
        <f t="shared" ref="BE14015:BE14078" si="1917">AU14015/AR14015</f>
        <v>#DIV/0!</v>
      </c>
      <c r="BF14015" s="39" t="e">
        <f t="shared" ref="BF14015:BF14078" si="1918">AT14015/AR14015</f>
        <v>#DIV/0!</v>
      </c>
    </row>
    <row r="14016" spans="40:58" x14ac:dyDescent="0.3">
      <c r="AN14016" s="37">
        <f t="shared" si="1911"/>
        <v>1</v>
      </c>
      <c r="AZ14016" s="38">
        <f t="shared" si="1912"/>
        <v>0</v>
      </c>
      <c r="BA14016" s="39" t="e">
        <f t="shared" si="1913"/>
        <v>#DIV/0!</v>
      </c>
      <c r="BB14016" s="40" t="e">
        <f t="shared" si="1914"/>
        <v>#DIV/0!</v>
      </c>
      <c r="BC14016" s="39" t="e">
        <f t="shared" si="1915"/>
        <v>#DIV/0!</v>
      </c>
      <c r="BD14016" s="40" t="e">
        <f t="shared" si="1916"/>
        <v>#DIV/0!</v>
      </c>
      <c r="BE14016" s="39" t="e">
        <f t="shared" si="1917"/>
        <v>#DIV/0!</v>
      </c>
      <c r="BF14016" s="39" t="e">
        <f t="shared" si="1918"/>
        <v>#DIV/0!</v>
      </c>
    </row>
    <row r="14017" spans="40:58" x14ac:dyDescent="0.3">
      <c r="AN14017" s="37">
        <f t="shared" si="1911"/>
        <v>1</v>
      </c>
      <c r="AZ14017" s="38">
        <f t="shared" si="1912"/>
        <v>0</v>
      </c>
      <c r="BA14017" s="39" t="e">
        <f t="shared" si="1913"/>
        <v>#DIV/0!</v>
      </c>
      <c r="BB14017" s="40" t="e">
        <f t="shared" si="1914"/>
        <v>#DIV/0!</v>
      </c>
      <c r="BC14017" s="39" t="e">
        <f t="shared" si="1915"/>
        <v>#DIV/0!</v>
      </c>
      <c r="BD14017" s="40" t="e">
        <f t="shared" si="1916"/>
        <v>#DIV/0!</v>
      </c>
      <c r="BE14017" s="39" t="e">
        <f t="shared" si="1917"/>
        <v>#DIV/0!</v>
      </c>
      <c r="BF14017" s="39" t="e">
        <f t="shared" si="1918"/>
        <v>#DIV/0!</v>
      </c>
    </row>
    <row r="14018" spans="40:58" x14ac:dyDescent="0.3">
      <c r="AN14018" s="37">
        <f t="shared" si="1911"/>
        <v>1</v>
      </c>
      <c r="AZ14018" s="38">
        <f t="shared" si="1912"/>
        <v>0</v>
      </c>
      <c r="BA14018" s="39" t="e">
        <f t="shared" si="1913"/>
        <v>#DIV/0!</v>
      </c>
      <c r="BB14018" s="40" t="e">
        <f t="shared" si="1914"/>
        <v>#DIV/0!</v>
      </c>
      <c r="BC14018" s="39" t="e">
        <f t="shared" si="1915"/>
        <v>#DIV/0!</v>
      </c>
      <c r="BD14018" s="40" t="e">
        <f t="shared" si="1916"/>
        <v>#DIV/0!</v>
      </c>
      <c r="BE14018" s="39" t="e">
        <f t="shared" si="1917"/>
        <v>#DIV/0!</v>
      </c>
      <c r="BF14018" s="39" t="e">
        <f t="shared" si="1918"/>
        <v>#DIV/0!</v>
      </c>
    </row>
    <row r="14019" spans="40:58" x14ac:dyDescent="0.3">
      <c r="AN14019" s="37">
        <f t="shared" si="1911"/>
        <v>1</v>
      </c>
      <c r="AZ14019" s="38">
        <f t="shared" si="1912"/>
        <v>0</v>
      </c>
      <c r="BA14019" s="39" t="e">
        <f t="shared" si="1913"/>
        <v>#DIV/0!</v>
      </c>
      <c r="BB14019" s="40" t="e">
        <f t="shared" si="1914"/>
        <v>#DIV/0!</v>
      </c>
      <c r="BC14019" s="39" t="e">
        <f t="shared" si="1915"/>
        <v>#DIV/0!</v>
      </c>
      <c r="BD14019" s="40" t="e">
        <f t="shared" si="1916"/>
        <v>#DIV/0!</v>
      </c>
      <c r="BE14019" s="39" t="e">
        <f t="shared" si="1917"/>
        <v>#DIV/0!</v>
      </c>
      <c r="BF14019" s="39" t="e">
        <f t="shared" si="1918"/>
        <v>#DIV/0!</v>
      </c>
    </row>
    <row r="14020" spans="40:58" x14ac:dyDescent="0.3">
      <c r="AN14020" s="37">
        <f t="shared" si="1911"/>
        <v>1</v>
      </c>
      <c r="AZ14020" s="38">
        <f t="shared" si="1912"/>
        <v>0</v>
      </c>
      <c r="BA14020" s="39" t="e">
        <f t="shared" si="1913"/>
        <v>#DIV/0!</v>
      </c>
      <c r="BB14020" s="40" t="e">
        <f t="shared" si="1914"/>
        <v>#DIV/0!</v>
      </c>
      <c r="BC14020" s="39" t="e">
        <f t="shared" si="1915"/>
        <v>#DIV/0!</v>
      </c>
      <c r="BD14020" s="40" t="e">
        <f t="shared" si="1916"/>
        <v>#DIV/0!</v>
      </c>
      <c r="BE14020" s="39" t="e">
        <f t="shared" si="1917"/>
        <v>#DIV/0!</v>
      </c>
      <c r="BF14020" s="39" t="e">
        <f t="shared" si="1918"/>
        <v>#DIV/0!</v>
      </c>
    </row>
    <row r="14021" spans="40:58" x14ac:dyDescent="0.3">
      <c r="AN14021" s="37">
        <f t="shared" si="1911"/>
        <v>1</v>
      </c>
      <c r="AZ14021" s="38">
        <f t="shared" si="1912"/>
        <v>0</v>
      </c>
      <c r="BA14021" s="39" t="e">
        <f t="shared" si="1913"/>
        <v>#DIV/0!</v>
      </c>
      <c r="BB14021" s="40" t="e">
        <f t="shared" si="1914"/>
        <v>#DIV/0!</v>
      </c>
      <c r="BC14021" s="39" t="e">
        <f t="shared" si="1915"/>
        <v>#DIV/0!</v>
      </c>
      <c r="BD14021" s="40" t="e">
        <f t="shared" si="1916"/>
        <v>#DIV/0!</v>
      </c>
      <c r="BE14021" s="39" t="e">
        <f t="shared" si="1917"/>
        <v>#DIV/0!</v>
      </c>
      <c r="BF14021" s="39" t="e">
        <f t="shared" si="1918"/>
        <v>#DIV/0!</v>
      </c>
    </row>
    <row r="14022" spans="40:58" x14ac:dyDescent="0.3">
      <c r="AN14022" s="37">
        <f t="shared" si="1911"/>
        <v>1</v>
      </c>
      <c r="AZ14022" s="38">
        <f t="shared" si="1912"/>
        <v>0</v>
      </c>
      <c r="BA14022" s="39" t="e">
        <f t="shared" si="1913"/>
        <v>#DIV/0!</v>
      </c>
      <c r="BB14022" s="40" t="e">
        <f t="shared" si="1914"/>
        <v>#DIV/0!</v>
      </c>
      <c r="BC14022" s="39" t="e">
        <f t="shared" si="1915"/>
        <v>#DIV/0!</v>
      </c>
      <c r="BD14022" s="40" t="e">
        <f t="shared" si="1916"/>
        <v>#DIV/0!</v>
      </c>
      <c r="BE14022" s="39" t="e">
        <f t="shared" si="1917"/>
        <v>#DIV/0!</v>
      </c>
      <c r="BF14022" s="39" t="e">
        <f t="shared" si="1918"/>
        <v>#DIV/0!</v>
      </c>
    </row>
    <row r="14023" spans="40:58" x14ac:dyDescent="0.3">
      <c r="AN14023" s="37">
        <f t="shared" si="1911"/>
        <v>1</v>
      </c>
      <c r="AZ14023" s="38">
        <f t="shared" si="1912"/>
        <v>0</v>
      </c>
      <c r="BA14023" s="39" t="e">
        <f t="shared" si="1913"/>
        <v>#DIV/0!</v>
      </c>
      <c r="BB14023" s="40" t="e">
        <f t="shared" si="1914"/>
        <v>#DIV/0!</v>
      </c>
      <c r="BC14023" s="39" t="e">
        <f t="shared" si="1915"/>
        <v>#DIV/0!</v>
      </c>
      <c r="BD14023" s="40" t="e">
        <f t="shared" si="1916"/>
        <v>#DIV/0!</v>
      </c>
      <c r="BE14023" s="39" t="e">
        <f t="shared" si="1917"/>
        <v>#DIV/0!</v>
      </c>
      <c r="BF14023" s="39" t="e">
        <f t="shared" si="1918"/>
        <v>#DIV/0!</v>
      </c>
    </row>
    <row r="14024" spans="40:58" x14ac:dyDescent="0.3">
      <c r="AN14024" s="37">
        <f t="shared" si="1911"/>
        <v>1</v>
      </c>
      <c r="AZ14024" s="38">
        <f t="shared" si="1912"/>
        <v>0</v>
      </c>
      <c r="BA14024" s="39" t="e">
        <f t="shared" si="1913"/>
        <v>#DIV/0!</v>
      </c>
      <c r="BB14024" s="40" t="e">
        <f t="shared" si="1914"/>
        <v>#DIV/0!</v>
      </c>
      <c r="BC14024" s="39" t="e">
        <f t="shared" si="1915"/>
        <v>#DIV/0!</v>
      </c>
      <c r="BD14024" s="40" t="e">
        <f t="shared" si="1916"/>
        <v>#DIV/0!</v>
      </c>
      <c r="BE14024" s="39" t="e">
        <f t="shared" si="1917"/>
        <v>#DIV/0!</v>
      </c>
      <c r="BF14024" s="39" t="e">
        <f t="shared" si="1918"/>
        <v>#DIV/0!</v>
      </c>
    </row>
    <row r="14025" spans="40:58" x14ac:dyDescent="0.3">
      <c r="AN14025" s="37">
        <f t="shared" si="1911"/>
        <v>1</v>
      </c>
      <c r="AZ14025" s="38">
        <f t="shared" si="1912"/>
        <v>0</v>
      </c>
      <c r="BA14025" s="39" t="e">
        <f t="shared" si="1913"/>
        <v>#DIV/0!</v>
      </c>
      <c r="BB14025" s="40" t="e">
        <f t="shared" si="1914"/>
        <v>#DIV/0!</v>
      </c>
      <c r="BC14025" s="39" t="e">
        <f t="shared" si="1915"/>
        <v>#DIV/0!</v>
      </c>
      <c r="BD14025" s="40" t="e">
        <f t="shared" si="1916"/>
        <v>#DIV/0!</v>
      </c>
      <c r="BE14025" s="39" t="e">
        <f t="shared" si="1917"/>
        <v>#DIV/0!</v>
      </c>
      <c r="BF14025" s="39" t="e">
        <f t="shared" si="1918"/>
        <v>#DIV/0!</v>
      </c>
    </row>
    <row r="14026" spans="40:58" x14ac:dyDescent="0.3">
      <c r="AN14026" s="37">
        <f t="shared" si="1911"/>
        <v>1</v>
      </c>
      <c r="AZ14026" s="38">
        <f t="shared" si="1912"/>
        <v>0</v>
      </c>
      <c r="BA14026" s="39" t="e">
        <f t="shared" si="1913"/>
        <v>#DIV/0!</v>
      </c>
      <c r="BB14026" s="40" t="e">
        <f t="shared" si="1914"/>
        <v>#DIV/0!</v>
      </c>
      <c r="BC14026" s="39" t="e">
        <f t="shared" si="1915"/>
        <v>#DIV/0!</v>
      </c>
      <c r="BD14026" s="40" t="e">
        <f t="shared" si="1916"/>
        <v>#DIV/0!</v>
      </c>
      <c r="BE14026" s="39" t="e">
        <f t="shared" si="1917"/>
        <v>#DIV/0!</v>
      </c>
      <c r="BF14026" s="39" t="e">
        <f t="shared" si="1918"/>
        <v>#DIV/0!</v>
      </c>
    </row>
    <row r="14027" spans="40:58" x14ac:dyDescent="0.3">
      <c r="AN14027" s="37">
        <f t="shared" si="1911"/>
        <v>1</v>
      </c>
      <c r="AZ14027" s="38">
        <f t="shared" si="1912"/>
        <v>0</v>
      </c>
      <c r="BA14027" s="39" t="e">
        <f t="shared" si="1913"/>
        <v>#DIV/0!</v>
      </c>
      <c r="BB14027" s="40" t="e">
        <f t="shared" si="1914"/>
        <v>#DIV/0!</v>
      </c>
      <c r="BC14027" s="39" t="e">
        <f t="shared" si="1915"/>
        <v>#DIV/0!</v>
      </c>
      <c r="BD14027" s="40" t="e">
        <f t="shared" si="1916"/>
        <v>#DIV/0!</v>
      </c>
      <c r="BE14027" s="39" t="e">
        <f t="shared" si="1917"/>
        <v>#DIV/0!</v>
      </c>
      <c r="BF14027" s="39" t="e">
        <f t="shared" si="1918"/>
        <v>#DIV/0!</v>
      </c>
    </row>
    <row r="14028" spans="40:58" x14ac:dyDescent="0.3">
      <c r="AN14028" s="37">
        <f t="shared" si="1911"/>
        <v>1</v>
      </c>
      <c r="AZ14028" s="38">
        <f t="shared" si="1912"/>
        <v>0</v>
      </c>
      <c r="BA14028" s="39" t="e">
        <f t="shared" si="1913"/>
        <v>#DIV/0!</v>
      </c>
      <c r="BB14028" s="40" t="e">
        <f t="shared" si="1914"/>
        <v>#DIV/0!</v>
      </c>
      <c r="BC14028" s="39" t="e">
        <f t="shared" si="1915"/>
        <v>#DIV/0!</v>
      </c>
      <c r="BD14028" s="40" t="e">
        <f t="shared" si="1916"/>
        <v>#DIV/0!</v>
      </c>
      <c r="BE14028" s="39" t="e">
        <f t="shared" si="1917"/>
        <v>#DIV/0!</v>
      </c>
      <c r="BF14028" s="39" t="e">
        <f t="shared" si="1918"/>
        <v>#DIV/0!</v>
      </c>
    </row>
    <row r="14029" spans="40:58" x14ac:dyDescent="0.3">
      <c r="AN14029" s="37">
        <f t="shared" si="1911"/>
        <v>1</v>
      </c>
      <c r="AZ14029" s="38">
        <f t="shared" si="1912"/>
        <v>0</v>
      </c>
      <c r="BA14029" s="39" t="e">
        <f t="shared" si="1913"/>
        <v>#DIV/0!</v>
      </c>
      <c r="BB14029" s="40" t="e">
        <f t="shared" si="1914"/>
        <v>#DIV/0!</v>
      </c>
      <c r="BC14029" s="39" t="e">
        <f t="shared" si="1915"/>
        <v>#DIV/0!</v>
      </c>
      <c r="BD14029" s="40" t="e">
        <f t="shared" si="1916"/>
        <v>#DIV/0!</v>
      </c>
      <c r="BE14029" s="39" t="e">
        <f t="shared" si="1917"/>
        <v>#DIV/0!</v>
      </c>
      <c r="BF14029" s="39" t="e">
        <f t="shared" si="1918"/>
        <v>#DIV/0!</v>
      </c>
    </row>
    <row r="14030" spans="40:58" x14ac:dyDescent="0.3">
      <c r="AN14030" s="37">
        <f t="shared" si="1911"/>
        <v>1</v>
      </c>
      <c r="AZ14030" s="38">
        <f t="shared" si="1912"/>
        <v>0</v>
      </c>
      <c r="BA14030" s="39" t="e">
        <f t="shared" si="1913"/>
        <v>#DIV/0!</v>
      </c>
      <c r="BB14030" s="40" t="e">
        <f t="shared" si="1914"/>
        <v>#DIV/0!</v>
      </c>
      <c r="BC14030" s="39" t="e">
        <f t="shared" si="1915"/>
        <v>#DIV/0!</v>
      </c>
      <c r="BD14030" s="40" t="e">
        <f t="shared" si="1916"/>
        <v>#DIV/0!</v>
      </c>
      <c r="BE14030" s="39" t="e">
        <f t="shared" si="1917"/>
        <v>#DIV/0!</v>
      </c>
      <c r="BF14030" s="39" t="e">
        <f t="shared" si="1918"/>
        <v>#DIV/0!</v>
      </c>
    </row>
    <row r="14031" spans="40:58" x14ac:dyDescent="0.3">
      <c r="AN14031" s="37">
        <f t="shared" si="1911"/>
        <v>1</v>
      </c>
      <c r="AZ14031" s="38">
        <f t="shared" si="1912"/>
        <v>0</v>
      </c>
      <c r="BA14031" s="39" t="e">
        <f t="shared" si="1913"/>
        <v>#DIV/0!</v>
      </c>
      <c r="BB14031" s="40" t="e">
        <f t="shared" si="1914"/>
        <v>#DIV/0!</v>
      </c>
      <c r="BC14031" s="39" t="e">
        <f t="shared" si="1915"/>
        <v>#DIV/0!</v>
      </c>
      <c r="BD14031" s="40" t="e">
        <f t="shared" si="1916"/>
        <v>#DIV/0!</v>
      </c>
      <c r="BE14031" s="39" t="e">
        <f t="shared" si="1917"/>
        <v>#DIV/0!</v>
      </c>
      <c r="BF14031" s="39" t="e">
        <f t="shared" si="1918"/>
        <v>#DIV/0!</v>
      </c>
    </row>
    <row r="14032" spans="40:58" x14ac:dyDescent="0.3">
      <c r="AN14032" s="37">
        <f t="shared" si="1911"/>
        <v>1</v>
      </c>
      <c r="AZ14032" s="38">
        <f t="shared" si="1912"/>
        <v>0</v>
      </c>
      <c r="BA14032" s="39" t="e">
        <f t="shared" si="1913"/>
        <v>#DIV/0!</v>
      </c>
      <c r="BB14032" s="40" t="e">
        <f t="shared" si="1914"/>
        <v>#DIV/0!</v>
      </c>
      <c r="BC14032" s="39" t="e">
        <f t="shared" si="1915"/>
        <v>#DIV/0!</v>
      </c>
      <c r="BD14032" s="40" t="e">
        <f t="shared" si="1916"/>
        <v>#DIV/0!</v>
      </c>
      <c r="BE14032" s="39" t="e">
        <f t="shared" si="1917"/>
        <v>#DIV/0!</v>
      </c>
      <c r="BF14032" s="39" t="e">
        <f t="shared" si="1918"/>
        <v>#DIV/0!</v>
      </c>
    </row>
    <row r="14033" spans="40:58" x14ac:dyDescent="0.3">
      <c r="AN14033" s="37">
        <f t="shared" si="1911"/>
        <v>1</v>
      </c>
      <c r="AZ14033" s="38">
        <f t="shared" si="1912"/>
        <v>0</v>
      </c>
      <c r="BA14033" s="39" t="e">
        <f t="shared" si="1913"/>
        <v>#DIV/0!</v>
      </c>
      <c r="BB14033" s="40" t="e">
        <f t="shared" si="1914"/>
        <v>#DIV/0!</v>
      </c>
      <c r="BC14033" s="39" t="e">
        <f t="shared" si="1915"/>
        <v>#DIV/0!</v>
      </c>
      <c r="BD14033" s="40" t="e">
        <f t="shared" si="1916"/>
        <v>#DIV/0!</v>
      </c>
      <c r="BE14033" s="39" t="e">
        <f t="shared" si="1917"/>
        <v>#DIV/0!</v>
      </c>
      <c r="BF14033" s="39" t="e">
        <f t="shared" si="1918"/>
        <v>#DIV/0!</v>
      </c>
    </row>
    <row r="14034" spans="40:58" x14ac:dyDescent="0.3">
      <c r="AN14034" s="37">
        <f t="shared" si="1911"/>
        <v>1</v>
      </c>
      <c r="AZ14034" s="38">
        <f t="shared" si="1912"/>
        <v>0</v>
      </c>
      <c r="BA14034" s="39" t="e">
        <f t="shared" si="1913"/>
        <v>#DIV/0!</v>
      </c>
      <c r="BB14034" s="40" t="e">
        <f t="shared" si="1914"/>
        <v>#DIV/0!</v>
      </c>
      <c r="BC14034" s="39" t="e">
        <f t="shared" si="1915"/>
        <v>#DIV/0!</v>
      </c>
      <c r="BD14034" s="40" t="e">
        <f t="shared" si="1916"/>
        <v>#DIV/0!</v>
      </c>
      <c r="BE14034" s="39" t="e">
        <f t="shared" si="1917"/>
        <v>#DIV/0!</v>
      </c>
      <c r="BF14034" s="39" t="e">
        <f t="shared" si="1918"/>
        <v>#DIV/0!</v>
      </c>
    </row>
    <row r="14035" spans="40:58" x14ac:dyDescent="0.3">
      <c r="AN14035" s="37">
        <f t="shared" si="1911"/>
        <v>1</v>
      </c>
      <c r="AZ14035" s="38">
        <f t="shared" si="1912"/>
        <v>0</v>
      </c>
      <c r="BA14035" s="39" t="e">
        <f t="shared" si="1913"/>
        <v>#DIV/0!</v>
      </c>
      <c r="BB14035" s="40" t="e">
        <f t="shared" si="1914"/>
        <v>#DIV/0!</v>
      </c>
      <c r="BC14035" s="39" t="e">
        <f t="shared" si="1915"/>
        <v>#DIV/0!</v>
      </c>
      <c r="BD14035" s="40" t="e">
        <f t="shared" si="1916"/>
        <v>#DIV/0!</v>
      </c>
      <c r="BE14035" s="39" t="e">
        <f t="shared" si="1917"/>
        <v>#DIV/0!</v>
      </c>
      <c r="BF14035" s="39" t="e">
        <f t="shared" si="1918"/>
        <v>#DIV/0!</v>
      </c>
    </row>
    <row r="14036" spans="40:58" x14ac:dyDescent="0.3">
      <c r="AN14036" s="37">
        <f t="shared" si="1911"/>
        <v>1</v>
      </c>
      <c r="AZ14036" s="38">
        <f t="shared" si="1912"/>
        <v>0</v>
      </c>
      <c r="BA14036" s="39" t="e">
        <f t="shared" si="1913"/>
        <v>#DIV/0!</v>
      </c>
      <c r="BB14036" s="40" t="e">
        <f t="shared" si="1914"/>
        <v>#DIV/0!</v>
      </c>
      <c r="BC14036" s="39" t="e">
        <f t="shared" si="1915"/>
        <v>#DIV/0!</v>
      </c>
      <c r="BD14036" s="40" t="e">
        <f t="shared" si="1916"/>
        <v>#DIV/0!</v>
      </c>
      <c r="BE14036" s="39" t="e">
        <f t="shared" si="1917"/>
        <v>#DIV/0!</v>
      </c>
      <c r="BF14036" s="39" t="e">
        <f t="shared" si="1918"/>
        <v>#DIV/0!</v>
      </c>
    </row>
    <row r="14037" spans="40:58" x14ac:dyDescent="0.3">
      <c r="AN14037" s="37">
        <f t="shared" si="1911"/>
        <v>1</v>
      </c>
      <c r="AZ14037" s="38">
        <f t="shared" si="1912"/>
        <v>0</v>
      </c>
      <c r="BA14037" s="39" t="e">
        <f t="shared" si="1913"/>
        <v>#DIV/0!</v>
      </c>
      <c r="BB14037" s="40" t="e">
        <f t="shared" si="1914"/>
        <v>#DIV/0!</v>
      </c>
      <c r="BC14037" s="39" t="e">
        <f t="shared" si="1915"/>
        <v>#DIV/0!</v>
      </c>
      <c r="BD14037" s="40" t="e">
        <f t="shared" si="1916"/>
        <v>#DIV/0!</v>
      </c>
      <c r="BE14037" s="39" t="e">
        <f t="shared" si="1917"/>
        <v>#DIV/0!</v>
      </c>
      <c r="BF14037" s="39" t="e">
        <f t="shared" si="1918"/>
        <v>#DIV/0!</v>
      </c>
    </row>
    <row r="14038" spans="40:58" x14ac:dyDescent="0.3">
      <c r="AN14038" s="37">
        <f t="shared" si="1911"/>
        <v>1</v>
      </c>
      <c r="AZ14038" s="38">
        <f t="shared" si="1912"/>
        <v>0</v>
      </c>
      <c r="BA14038" s="39" t="e">
        <f t="shared" si="1913"/>
        <v>#DIV/0!</v>
      </c>
      <c r="BB14038" s="40" t="e">
        <f t="shared" si="1914"/>
        <v>#DIV/0!</v>
      </c>
      <c r="BC14038" s="39" t="e">
        <f t="shared" si="1915"/>
        <v>#DIV/0!</v>
      </c>
      <c r="BD14038" s="40" t="e">
        <f t="shared" si="1916"/>
        <v>#DIV/0!</v>
      </c>
      <c r="BE14038" s="39" t="e">
        <f t="shared" si="1917"/>
        <v>#DIV/0!</v>
      </c>
      <c r="BF14038" s="39" t="e">
        <f t="shared" si="1918"/>
        <v>#DIV/0!</v>
      </c>
    </row>
    <row r="14039" spans="40:58" x14ac:dyDescent="0.3">
      <c r="AN14039" s="37">
        <f t="shared" si="1911"/>
        <v>1</v>
      </c>
      <c r="AZ14039" s="38">
        <f t="shared" si="1912"/>
        <v>0</v>
      </c>
      <c r="BA14039" s="39" t="e">
        <f t="shared" si="1913"/>
        <v>#DIV/0!</v>
      </c>
      <c r="BB14039" s="40" t="e">
        <f t="shared" si="1914"/>
        <v>#DIV/0!</v>
      </c>
      <c r="BC14039" s="39" t="e">
        <f t="shared" si="1915"/>
        <v>#DIV/0!</v>
      </c>
      <c r="BD14039" s="40" t="e">
        <f t="shared" si="1916"/>
        <v>#DIV/0!</v>
      </c>
      <c r="BE14039" s="39" t="e">
        <f t="shared" si="1917"/>
        <v>#DIV/0!</v>
      </c>
      <c r="BF14039" s="39" t="e">
        <f t="shared" si="1918"/>
        <v>#DIV/0!</v>
      </c>
    </row>
    <row r="14040" spans="40:58" x14ac:dyDescent="0.3">
      <c r="AN14040" s="37">
        <f t="shared" si="1911"/>
        <v>1</v>
      </c>
      <c r="AZ14040" s="38">
        <f t="shared" si="1912"/>
        <v>0</v>
      </c>
      <c r="BA14040" s="39" t="e">
        <f t="shared" si="1913"/>
        <v>#DIV/0!</v>
      </c>
      <c r="BB14040" s="40" t="e">
        <f t="shared" si="1914"/>
        <v>#DIV/0!</v>
      </c>
      <c r="BC14040" s="39" t="e">
        <f t="shared" si="1915"/>
        <v>#DIV/0!</v>
      </c>
      <c r="BD14040" s="40" t="e">
        <f t="shared" si="1916"/>
        <v>#DIV/0!</v>
      </c>
      <c r="BE14040" s="39" t="e">
        <f t="shared" si="1917"/>
        <v>#DIV/0!</v>
      </c>
      <c r="BF14040" s="39" t="e">
        <f t="shared" si="1918"/>
        <v>#DIV/0!</v>
      </c>
    </row>
    <row r="14041" spans="40:58" x14ac:dyDescent="0.3">
      <c r="AN14041" s="37">
        <f t="shared" si="1911"/>
        <v>1</v>
      </c>
      <c r="AZ14041" s="38">
        <f t="shared" si="1912"/>
        <v>0</v>
      </c>
      <c r="BA14041" s="39" t="e">
        <f t="shared" si="1913"/>
        <v>#DIV/0!</v>
      </c>
      <c r="BB14041" s="40" t="e">
        <f t="shared" si="1914"/>
        <v>#DIV/0!</v>
      </c>
      <c r="BC14041" s="39" t="e">
        <f t="shared" si="1915"/>
        <v>#DIV/0!</v>
      </c>
      <c r="BD14041" s="40" t="e">
        <f t="shared" si="1916"/>
        <v>#DIV/0!</v>
      </c>
      <c r="BE14041" s="39" t="e">
        <f t="shared" si="1917"/>
        <v>#DIV/0!</v>
      </c>
      <c r="BF14041" s="39" t="e">
        <f t="shared" si="1918"/>
        <v>#DIV/0!</v>
      </c>
    </row>
    <row r="14042" spans="40:58" x14ac:dyDescent="0.3">
      <c r="AN14042" s="37">
        <f t="shared" si="1911"/>
        <v>1</v>
      </c>
      <c r="AZ14042" s="38">
        <f t="shared" si="1912"/>
        <v>0</v>
      </c>
      <c r="BA14042" s="39" t="e">
        <f t="shared" si="1913"/>
        <v>#DIV/0!</v>
      </c>
      <c r="BB14042" s="40" t="e">
        <f t="shared" si="1914"/>
        <v>#DIV/0!</v>
      </c>
      <c r="BC14042" s="39" t="e">
        <f t="shared" si="1915"/>
        <v>#DIV/0!</v>
      </c>
      <c r="BD14042" s="40" t="e">
        <f t="shared" si="1916"/>
        <v>#DIV/0!</v>
      </c>
      <c r="BE14042" s="39" t="e">
        <f t="shared" si="1917"/>
        <v>#DIV/0!</v>
      </c>
      <c r="BF14042" s="39" t="e">
        <f t="shared" si="1918"/>
        <v>#DIV/0!</v>
      </c>
    </row>
    <row r="14043" spans="40:58" x14ac:dyDescent="0.3">
      <c r="AN14043" s="37">
        <f t="shared" si="1911"/>
        <v>1</v>
      </c>
      <c r="AZ14043" s="38">
        <f t="shared" si="1912"/>
        <v>0</v>
      </c>
      <c r="BA14043" s="39" t="e">
        <f t="shared" si="1913"/>
        <v>#DIV/0!</v>
      </c>
      <c r="BB14043" s="40" t="e">
        <f t="shared" si="1914"/>
        <v>#DIV/0!</v>
      </c>
      <c r="BC14043" s="39" t="e">
        <f t="shared" si="1915"/>
        <v>#DIV/0!</v>
      </c>
      <c r="BD14043" s="40" t="e">
        <f t="shared" si="1916"/>
        <v>#DIV/0!</v>
      </c>
      <c r="BE14043" s="39" t="e">
        <f t="shared" si="1917"/>
        <v>#DIV/0!</v>
      </c>
      <c r="BF14043" s="39" t="e">
        <f t="shared" si="1918"/>
        <v>#DIV/0!</v>
      </c>
    </row>
    <row r="14044" spans="40:58" x14ac:dyDescent="0.3">
      <c r="AN14044" s="37">
        <f t="shared" si="1911"/>
        <v>1</v>
      </c>
      <c r="AZ14044" s="38">
        <f t="shared" si="1912"/>
        <v>0</v>
      </c>
      <c r="BA14044" s="39" t="e">
        <f t="shared" si="1913"/>
        <v>#DIV/0!</v>
      </c>
      <c r="BB14044" s="40" t="e">
        <f t="shared" si="1914"/>
        <v>#DIV/0!</v>
      </c>
      <c r="BC14044" s="39" t="e">
        <f t="shared" si="1915"/>
        <v>#DIV/0!</v>
      </c>
      <c r="BD14044" s="40" t="e">
        <f t="shared" si="1916"/>
        <v>#DIV/0!</v>
      </c>
      <c r="BE14044" s="39" t="e">
        <f t="shared" si="1917"/>
        <v>#DIV/0!</v>
      </c>
      <c r="BF14044" s="39" t="e">
        <f t="shared" si="1918"/>
        <v>#DIV/0!</v>
      </c>
    </row>
    <row r="14045" spans="40:58" x14ac:dyDescent="0.3">
      <c r="AN14045" s="37">
        <f t="shared" si="1911"/>
        <v>1</v>
      </c>
      <c r="AZ14045" s="38">
        <f t="shared" si="1912"/>
        <v>0</v>
      </c>
      <c r="BA14045" s="39" t="e">
        <f t="shared" si="1913"/>
        <v>#DIV/0!</v>
      </c>
      <c r="BB14045" s="40" t="e">
        <f t="shared" si="1914"/>
        <v>#DIV/0!</v>
      </c>
      <c r="BC14045" s="39" t="e">
        <f t="shared" si="1915"/>
        <v>#DIV/0!</v>
      </c>
      <c r="BD14045" s="40" t="e">
        <f t="shared" si="1916"/>
        <v>#DIV/0!</v>
      </c>
      <c r="BE14045" s="39" t="e">
        <f t="shared" si="1917"/>
        <v>#DIV/0!</v>
      </c>
      <c r="BF14045" s="39" t="e">
        <f t="shared" si="1918"/>
        <v>#DIV/0!</v>
      </c>
    </row>
    <row r="14046" spans="40:58" x14ac:dyDescent="0.3">
      <c r="AN14046" s="37">
        <f t="shared" si="1911"/>
        <v>1</v>
      </c>
      <c r="AZ14046" s="38">
        <f t="shared" si="1912"/>
        <v>0</v>
      </c>
      <c r="BA14046" s="39" t="e">
        <f t="shared" si="1913"/>
        <v>#DIV/0!</v>
      </c>
      <c r="BB14046" s="40" t="e">
        <f t="shared" si="1914"/>
        <v>#DIV/0!</v>
      </c>
      <c r="BC14046" s="39" t="e">
        <f t="shared" si="1915"/>
        <v>#DIV/0!</v>
      </c>
      <c r="BD14046" s="40" t="e">
        <f t="shared" si="1916"/>
        <v>#DIV/0!</v>
      </c>
      <c r="BE14046" s="39" t="e">
        <f t="shared" si="1917"/>
        <v>#DIV/0!</v>
      </c>
      <c r="BF14046" s="39" t="e">
        <f t="shared" si="1918"/>
        <v>#DIV/0!</v>
      </c>
    </row>
    <row r="14047" spans="40:58" x14ac:dyDescent="0.3">
      <c r="AN14047" s="37">
        <f t="shared" si="1911"/>
        <v>1</v>
      </c>
      <c r="AZ14047" s="38">
        <f t="shared" si="1912"/>
        <v>0</v>
      </c>
      <c r="BA14047" s="39" t="e">
        <f t="shared" si="1913"/>
        <v>#DIV/0!</v>
      </c>
      <c r="BB14047" s="40" t="e">
        <f t="shared" si="1914"/>
        <v>#DIV/0!</v>
      </c>
      <c r="BC14047" s="39" t="e">
        <f t="shared" si="1915"/>
        <v>#DIV/0!</v>
      </c>
      <c r="BD14047" s="40" t="e">
        <f t="shared" si="1916"/>
        <v>#DIV/0!</v>
      </c>
      <c r="BE14047" s="39" t="e">
        <f t="shared" si="1917"/>
        <v>#DIV/0!</v>
      </c>
      <c r="BF14047" s="39" t="e">
        <f t="shared" si="1918"/>
        <v>#DIV/0!</v>
      </c>
    </row>
    <row r="14048" spans="40:58" x14ac:dyDescent="0.3">
      <c r="AN14048" s="37">
        <f t="shared" si="1911"/>
        <v>1</v>
      </c>
      <c r="AZ14048" s="38">
        <f t="shared" si="1912"/>
        <v>0</v>
      </c>
      <c r="BA14048" s="39" t="e">
        <f t="shared" si="1913"/>
        <v>#DIV/0!</v>
      </c>
      <c r="BB14048" s="40" t="e">
        <f t="shared" si="1914"/>
        <v>#DIV/0!</v>
      </c>
      <c r="BC14048" s="39" t="e">
        <f t="shared" si="1915"/>
        <v>#DIV/0!</v>
      </c>
      <c r="BD14048" s="40" t="e">
        <f t="shared" si="1916"/>
        <v>#DIV/0!</v>
      </c>
      <c r="BE14048" s="39" t="e">
        <f t="shared" si="1917"/>
        <v>#DIV/0!</v>
      </c>
      <c r="BF14048" s="39" t="e">
        <f t="shared" si="1918"/>
        <v>#DIV/0!</v>
      </c>
    </row>
    <row r="14049" spans="40:58" x14ac:dyDescent="0.3">
      <c r="AN14049" s="37">
        <f t="shared" si="1911"/>
        <v>1</v>
      </c>
      <c r="AZ14049" s="38">
        <f t="shared" si="1912"/>
        <v>0</v>
      </c>
      <c r="BA14049" s="39" t="e">
        <f t="shared" si="1913"/>
        <v>#DIV/0!</v>
      </c>
      <c r="BB14049" s="40" t="e">
        <f t="shared" si="1914"/>
        <v>#DIV/0!</v>
      </c>
      <c r="BC14049" s="39" t="e">
        <f t="shared" si="1915"/>
        <v>#DIV/0!</v>
      </c>
      <c r="BD14049" s="40" t="e">
        <f t="shared" si="1916"/>
        <v>#DIV/0!</v>
      </c>
      <c r="BE14049" s="39" t="e">
        <f t="shared" si="1917"/>
        <v>#DIV/0!</v>
      </c>
      <c r="BF14049" s="39" t="e">
        <f t="shared" si="1918"/>
        <v>#DIV/0!</v>
      </c>
    </row>
    <row r="14050" spans="40:58" x14ac:dyDescent="0.3">
      <c r="AN14050" s="37">
        <f t="shared" si="1911"/>
        <v>1</v>
      </c>
      <c r="AZ14050" s="38">
        <f t="shared" si="1912"/>
        <v>0</v>
      </c>
      <c r="BA14050" s="39" t="e">
        <f t="shared" si="1913"/>
        <v>#DIV/0!</v>
      </c>
      <c r="BB14050" s="40" t="e">
        <f t="shared" si="1914"/>
        <v>#DIV/0!</v>
      </c>
      <c r="BC14050" s="39" t="e">
        <f t="shared" si="1915"/>
        <v>#DIV/0!</v>
      </c>
      <c r="BD14050" s="40" t="e">
        <f t="shared" si="1916"/>
        <v>#DIV/0!</v>
      </c>
      <c r="BE14050" s="39" t="e">
        <f t="shared" si="1917"/>
        <v>#DIV/0!</v>
      </c>
      <c r="BF14050" s="39" t="e">
        <f t="shared" si="1918"/>
        <v>#DIV/0!</v>
      </c>
    </row>
    <row r="14051" spans="40:58" x14ac:dyDescent="0.3">
      <c r="AN14051" s="37">
        <f t="shared" si="1911"/>
        <v>1</v>
      </c>
      <c r="AZ14051" s="38">
        <f t="shared" si="1912"/>
        <v>0</v>
      </c>
      <c r="BA14051" s="39" t="e">
        <f t="shared" si="1913"/>
        <v>#DIV/0!</v>
      </c>
      <c r="BB14051" s="40" t="e">
        <f t="shared" si="1914"/>
        <v>#DIV/0!</v>
      </c>
      <c r="BC14051" s="39" t="e">
        <f t="shared" si="1915"/>
        <v>#DIV/0!</v>
      </c>
      <c r="BD14051" s="40" t="e">
        <f t="shared" si="1916"/>
        <v>#DIV/0!</v>
      </c>
      <c r="BE14051" s="39" t="e">
        <f t="shared" si="1917"/>
        <v>#DIV/0!</v>
      </c>
      <c r="BF14051" s="39" t="e">
        <f t="shared" si="1918"/>
        <v>#DIV/0!</v>
      </c>
    </row>
    <row r="14052" spans="40:58" x14ac:dyDescent="0.3">
      <c r="AN14052" s="37">
        <f t="shared" si="1911"/>
        <v>1</v>
      </c>
      <c r="AZ14052" s="38">
        <f t="shared" si="1912"/>
        <v>0</v>
      </c>
      <c r="BA14052" s="39" t="e">
        <f t="shared" si="1913"/>
        <v>#DIV/0!</v>
      </c>
      <c r="BB14052" s="40" t="e">
        <f t="shared" si="1914"/>
        <v>#DIV/0!</v>
      </c>
      <c r="BC14052" s="39" t="e">
        <f t="shared" si="1915"/>
        <v>#DIV/0!</v>
      </c>
      <c r="BD14052" s="40" t="e">
        <f t="shared" si="1916"/>
        <v>#DIV/0!</v>
      </c>
      <c r="BE14052" s="39" t="e">
        <f t="shared" si="1917"/>
        <v>#DIV/0!</v>
      </c>
      <c r="BF14052" s="39" t="e">
        <f t="shared" si="1918"/>
        <v>#DIV/0!</v>
      </c>
    </row>
    <row r="14053" spans="40:58" x14ac:dyDescent="0.3">
      <c r="AN14053" s="37">
        <f t="shared" si="1911"/>
        <v>1</v>
      </c>
      <c r="AZ14053" s="38">
        <f t="shared" si="1912"/>
        <v>0</v>
      </c>
      <c r="BA14053" s="39" t="e">
        <f t="shared" si="1913"/>
        <v>#DIV/0!</v>
      </c>
      <c r="BB14053" s="40" t="e">
        <f t="shared" si="1914"/>
        <v>#DIV/0!</v>
      </c>
      <c r="BC14053" s="39" t="e">
        <f t="shared" si="1915"/>
        <v>#DIV/0!</v>
      </c>
      <c r="BD14053" s="40" t="e">
        <f t="shared" si="1916"/>
        <v>#DIV/0!</v>
      </c>
      <c r="BE14053" s="39" t="e">
        <f t="shared" si="1917"/>
        <v>#DIV/0!</v>
      </c>
      <c r="BF14053" s="39" t="e">
        <f t="shared" si="1918"/>
        <v>#DIV/0!</v>
      </c>
    </row>
    <row r="14054" spans="40:58" x14ac:dyDescent="0.3">
      <c r="AN14054" s="37">
        <f t="shared" si="1911"/>
        <v>1</v>
      </c>
      <c r="AZ14054" s="38">
        <f t="shared" si="1912"/>
        <v>0</v>
      </c>
      <c r="BA14054" s="39" t="e">
        <f t="shared" si="1913"/>
        <v>#DIV/0!</v>
      </c>
      <c r="BB14054" s="40" t="e">
        <f t="shared" si="1914"/>
        <v>#DIV/0!</v>
      </c>
      <c r="BC14054" s="39" t="e">
        <f t="shared" si="1915"/>
        <v>#DIV/0!</v>
      </c>
      <c r="BD14054" s="40" t="e">
        <f t="shared" si="1916"/>
        <v>#DIV/0!</v>
      </c>
      <c r="BE14054" s="39" t="e">
        <f t="shared" si="1917"/>
        <v>#DIV/0!</v>
      </c>
      <c r="BF14054" s="39" t="e">
        <f t="shared" si="1918"/>
        <v>#DIV/0!</v>
      </c>
    </row>
    <row r="14055" spans="40:58" x14ac:dyDescent="0.3">
      <c r="AN14055" s="37">
        <f t="shared" si="1911"/>
        <v>1</v>
      </c>
      <c r="AZ14055" s="38">
        <f t="shared" si="1912"/>
        <v>0</v>
      </c>
      <c r="BA14055" s="39" t="e">
        <f t="shared" si="1913"/>
        <v>#DIV/0!</v>
      </c>
      <c r="BB14055" s="40" t="e">
        <f t="shared" si="1914"/>
        <v>#DIV/0!</v>
      </c>
      <c r="BC14055" s="39" t="e">
        <f t="shared" si="1915"/>
        <v>#DIV/0!</v>
      </c>
      <c r="BD14055" s="40" t="e">
        <f t="shared" si="1916"/>
        <v>#DIV/0!</v>
      </c>
      <c r="BE14055" s="39" t="e">
        <f t="shared" si="1917"/>
        <v>#DIV/0!</v>
      </c>
      <c r="BF14055" s="39" t="e">
        <f t="shared" si="1918"/>
        <v>#DIV/0!</v>
      </c>
    </row>
    <row r="14056" spans="40:58" x14ac:dyDescent="0.3">
      <c r="AN14056" s="37">
        <f t="shared" si="1911"/>
        <v>1</v>
      </c>
      <c r="AZ14056" s="38">
        <f t="shared" si="1912"/>
        <v>0</v>
      </c>
      <c r="BA14056" s="39" t="e">
        <f t="shared" si="1913"/>
        <v>#DIV/0!</v>
      </c>
      <c r="BB14056" s="40" t="e">
        <f t="shared" si="1914"/>
        <v>#DIV/0!</v>
      </c>
      <c r="BC14056" s="39" t="e">
        <f t="shared" si="1915"/>
        <v>#DIV/0!</v>
      </c>
      <c r="BD14056" s="40" t="e">
        <f t="shared" si="1916"/>
        <v>#DIV/0!</v>
      </c>
      <c r="BE14056" s="39" t="e">
        <f t="shared" si="1917"/>
        <v>#DIV/0!</v>
      </c>
      <c r="BF14056" s="39" t="e">
        <f t="shared" si="1918"/>
        <v>#DIV/0!</v>
      </c>
    </row>
    <row r="14057" spans="40:58" x14ac:dyDescent="0.3">
      <c r="AN14057" s="37">
        <f t="shared" si="1911"/>
        <v>1</v>
      </c>
      <c r="AZ14057" s="38">
        <f t="shared" si="1912"/>
        <v>0</v>
      </c>
      <c r="BA14057" s="39" t="e">
        <f t="shared" si="1913"/>
        <v>#DIV/0!</v>
      </c>
      <c r="BB14057" s="40" t="e">
        <f t="shared" si="1914"/>
        <v>#DIV/0!</v>
      </c>
      <c r="BC14057" s="39" t="e">
        <f t="shared" si="1915"/>
        <v>#DIV/0!</v>
      </c>
      <c r="BD14057" s="40" t="e">
        <f t="shared" si="1916"/>
        <v>#DIV/0!</v>
      </c>
      <c r="BE14057" s="39" t="e">
        <f t="shared" si="1917"/>
        <v>#DIV/0!</v>
      </c>
      <c r="BF14057" s="39" t="e">
        <f t="shared" si="1918"/>
        <v>#DIV/0!</v>
      </c>
    </row>
    <row r="14058" spans="40:58" x14ac:dyDescent="0.3">
      <c r="AN14058" s="37">
        <f t="shared" si="1911"/>
        <v>1</v>
      </c>
      <c r="AZ14058" s="38">
        <f t="shared" si="1912"/>
        <v>0</v>
      </c>
      <c r="BA14058" s="39" t="e">
        <f t="shared" si="1913"/>
        <v>#DIV/0!</v>
      </c>
      <c r="BB14058" s="40" t="e">
        <f t="shared" si="1914"/>
        <v>#DIV/0!</v>
      </c>
      <c r="BC14058" s="39" t="e">
        <f t="shared" si="1915"/>
        <v>#DIV/0!</v>
      </c>
      <c r="BD14058" s="40" t="e">
        <f t="shared" si="1916"/>
        <v>#DIV/0!</v>
      </c>
      <c r="BE14058" s="39" t="e">
        <f t="shared" si="1917"/>
        <v>#DIV/0!</v>
      </c>
      <c r="BF14058" s="39" t="e">
        <f t="shared" si="1918"/>
        <v>#DIV/0!</v>
      </c>
    </row>
    <row r="14059" spans="40:58" x14ac:dyDescent="0.3">
      <c r="AN14059" s="37">
        <f t="shared" si="1911"/>
        <v>1</v>
      </c>
      <c r="AZ14059" s="38">
        <f t="shared" si="1912"/>
        <v>0</v>
      </c>
      <c r="BA14059" s="39" t="e">
        <f t="shared" si="1913"/>
        <v>#DIV/0!</v>
      </c>
      <c r="BB14059" s="40" t="e">
        <f t="shared" si="1914"/>
        <v>#DIV/0!</v>
      </c>
      <c r="BC14059" s="39" t="e">
        <f t="shared" si="1915"/>
        <v>#DIV/0!</v>
      </c>
      <c r="BD14059" s="40" t="e">
        <f t="shared" si="1916"/>
        <v>#DIV/0!</v>
      </c>
      <c r="BE14059" s="39" t="e">
        <f t="shared" si="1917"/>
        <v>#DIV/0!</v>
      </c>
      <c r="BF14059" s="39" t="e">
        <f t="shared" si="1918"/>
        <v>#DIV/0!</v>
      </c>
    </row>
    <row r="14060" spans="40:58" x14ac:dyDescent="0.3">
      <c r="AN14060" s="37">
        <f t="shared" si="1911"/>
        <v>1</v>
      </c>
      <c r="AZ14060" s="38">
        <f t="shared" si="1912"/>
        <v>0</v>
      </c>
      <c r="BA14060" s="39" t="e">
        <f t="shared" si="1913"/>
        <v>#DIV/0!</v>
      </c>
      <c r="BB14060" s="40" t="e">
        <f t="shared" si="1914"/>
        <v>#DIV/0!</v>
      </c>
      <c r="BC14060" s="39" t="e">
        <f t="shared" si="1915"/>
        <v>#DIV/0!</v>
      </c>
      <c r="BD14060" s="40" t="e">
        <f t="shared" si="1916"/>
        <v>#DIV/0!</v>
      </c>
      <c r="BE14060" s="39" t="e">
        <f t="shared" si="1917"/>
        <v>#DIV/0!</v>
      </c>
      <c r="BF14060" s="39" t="e">
        <f t="shared" si="1918"/>
        <v>#DIV/0!</v>
      </c>
    </row>
    <row r="14061" spans="40:58" x14ac:dyDescent="0.3">
      <c r="AN14061" s="37">
        <f t="shared" si="1911"/>
        <v>1</v>
      </c>
      <c r="AZ14061" s="38">
        <f t="shared" si="1912"/>
        <v>0</v>
      </c>
      <c r="BA14061" s="39" t="e">
        <f t="shared" si="1913"/>
        <v>#DIV/0!</v>
      </c>
      <c r="BB14061" s="40" t="e">
        <f t="shared" si="1914"/>
        <v>#DIV/0!</v>
      </c>
      <c r="BC14061" s="39" t="e">
        <f t="shared" si="1915"/>
        <v>#DIV/0!</v>
      </c>
      <c r="BD14061" s="40" t="e">
        <f t="shared" si="1916"/>
        <v>#DIV/0!</v>
      </c>
      <c r="BE14061" s="39" t="e">
        <f t="shared" si="1917"/>
        <v>#DIV/0!</v>
      </c>
      <c r="BF14061" s="39" t="e">
        <f t="shared" si="1918"/>
        <v>#DIV/0!</v>
      </c>
    </row>
    <row r="14062" spans="40:58" x14ac:dyDescent="0.3">
      <c r="AN14062" s="37">
        <f t="shared" si="1911"/>
        <v>1</v>
      </c>
      <c r="AZ14062" s="38">
        <f t="shared" si="1912"/>
        <v>0</v>
      </c>
      <c r="BA14062" s="39" t="e">
        <f t="shared" si="1913"/>
        <v>#DIV/0!</v>
      </c>
      <c r="BB14062" s="40" t="e">
        <f t="shared" si="1914"/>
        <v>#DIV/0!</v>
      </c>
      <c r="BC14062" s="39" t="e">
        <f t="shared" si="1915"/>
        <v>#DIV/0!</v>
      </c>
      <c r="BD14062" s="40" t="e">
        <f t="shared" si="1916"/>
        <v>#DIV/0!</v>
      </c>
      <c r="BE14062" s="39" t="e">
        <f t="shared" si="1917"/>
        <v>#DIV/0!</v>
      </c>
      <c r="BF14062" s="39" t="e">
        <f t="shared" si="1918"/>
        <v>#DIV/0!</v>
      </c>
    </row>
    <row r="14063" spans="40:58" x14ac:dyDescent="0.3">
      <c r="AN14063" s="37">
        <f t="shared" si="1911"/>
        <v>1</v>
      </c>
      <c r="AZ14063" s="38">
        <f t="shared" si="1912"/>
        <v>0</v>
      </c>
      <c r="BA14063" s="39" t="e">
        <f t="shared" si="1913"/>
        <v>#DIV/0!</v>
      </c>
      <c r="BB14063" s="40" t="e">
        <f t="shared" si="1914"/>
        <v>#DIV/0!</v>
      </c>
      <c r="BC14063" s="39" t="e">
        <f t="shared" si="1915"/>
        <v>#DIV/0!</v>
      </c>
      <c r="BD14063" s="40" t="e">
        <f t="shared" si="1916"/>
        <v>#DIV/0!</v>
      </c>
      <c r="BE14063" s="39" t="e">
        <f t="shared" si="1917"/>
        <v>#DIV/0!</v>
      </c>
      <c r="BF14063" s="39" t="e">
        <f t="shared" si="1918"/>
        <v>#DIV/0!</v>
      </c>
    </row>
    <row r="14064" spans="40:58" x14ac:dyDescent="0.3">
      <c r="AN14064" s="37">
        <f t="shared" si="1911"/>
        <v>1</v>
      </c>
      <c r="AZ14064" s="38">
        <f t="shared" si="1912"/>
        <v>0</v>
      </c>
      <c r="BA14064" s="39" t="e">
        <f t="shared" si="1913"/>
        <v>#DIV/0!</v>
      </c>
      <c r="BB14064" s="40" t="e">
        <f t="shared" si="1914"/>
        <v>#DIV/0!</v>
      </c>
      <c r="BC14064" s="39" t="e">
        <f t="shared" si="1915"/>
        <v>#DIV/0!</v>
      </c>
      <c r="BD14064" s="40" t="e">
        <f t="shared" si="1916"/>
        <v>#DIV/0!</v>
      </c>
      <c r="BE14064" s="39" t="e">
        <f t="shared" si="1917"/>
        <v>#DIV/0!</v>
      </c>
      <c r="BF14064" s="39" t="e">
        <f t="shared" si="1918"/>
        <v>#DIV/0!</v>
      </c>
    </row>
    <row r="14065" spans="40:58" x14ac:dyDescent="0.3">
      <c r="AN14065" s="37">
        <f t="shared" si="1911"/>
        <v>1</v>
      </c>
      <c r="AZ14065" s="38">
        <f t="shared" si="1912"/>
        <v>0</v>
      </c>
      <c r="BA14065" s="39" t="e">
        <f t="shared" si="1913"/>
        <v>#DIV/0!</v>
      </c>
      <c r="BB14065" s="40" t="e">
        <f t="shared" si="1914"/>
        <v>#DIV/0!</v>
      </c>
      <c r="BC14065" s="39" t="e">
        <f t="shared" si="1915"/>
        <v>#DIV/0!</v>
      </c>
      <c r="BD14065" s="40" t="e">
        <f t="shared" si="1916"/>
        <v>#DIV/0!</v>
      </c>
      <c r="BE14065" s="39" t="e">
        <f t="shared" si="1917"/>
        <v>#DIV/0!</v>
      </c>
      <c r="BF14065" s="39" t="e">
        <f t="shared" si="1918"/>
        <v>#DIV/0!</v>
      </c>
    </row>
    <row r="14066" spans="40:58" x14ac:dyDescent="0.3">
      <c r="AN14066" s="37">
        <f t="shared" si="1911"/>
        <v>1</v>
      </c>
      <c r="AZ14066" s="38">
        <f t="shared" si="1912"/>
        <v>0</v>
      </c>
      <c r="BA14066" s="39" t="e">
        <f t="shared" si="1913"/>
        <v>#DIV/0!</v>
      </c>
      <c r="BB14066" s="40" t="e">
        <f t="shared" si="1914"/>
        <v>#DIV/0!</v>
      </c>
      <c r="BC14066" s="39" t="e">
        <f t="shared" si="1915"/>
        <v>#DIV/0!</v>
      </c>
      <c r="BD14066" s="40" t="e">
        <f t="shared" si="1916"/>
        <v>#DIV/0!</v>
      </c>
      <c r="BE14066" s="39" t="e">
        <f t="shared" si="1917"/>
        <v>#DIV/0!</v>
      </c>
      <c r="BF14066" s="39" t="e">
        <f t="shared" si="1918"/>
        <v>#DIV/0!</v>
      </c>
    </row>
    <row r="14067" spans="40:58" x14ac:dyDescent="0.3">
      <c r="AN14067" s="37">
        <f t="shared" si="1911"/>
        <v>1</v>
      </c>
      <c r="AZ14067" s="38">
        <f t="shared" si="1912"/>
        <v>0</v>
      </c>
      <c r="BA14067" s="39" t="e">
        <f t="shared" si="1913"/>
        <v>#DIV/0!</v>
      </c>
      <c r="BB14067" s="40" t="e">
        <f t="shared" si="1914"/>
        <v>#DIV/0!</v>
      </c>
      <c r="BC14067" s="39" t="e">
        <f t="shared" si="1915"/>
        <v>#DIV/0!</v>
      </c>
      <c r="BD14067" s="40" t="e">
        <f t="shared" si="1916"/>
        <v>#DIV/0!</v>
      </c>
      <c r="BE14067" s="39" t="e">
        <f t="shared" si="1917"/>
        <v>#DIV/0!</v>
      </c>
      <c r="BF14067" s="39" t="e">
        <f t="shared" si="1918"/>
        <v>#DIV/0!</v>
      </c>
    </row>
    <row r="14068" spans="40:58" x14ac:dyDescent="0.3">
      <c r="AN14068" s="37">
        <f t="shared" si="1911"/>
        <v>1</v>
      </c>
      <c r="AZ14068" s="38">
        <f t="shared" si="1912"/>
        <v>0</v>
      </c>
      <c r="BA14068" s="39" t="e">
        <f t="shared" si="1913"/>
        <v>#DIV/0!</v>
      </c>
      <c r="BB14068" s="40" t="e">
        <f t="shared" si="1914"/>
        <v>#DIV/0!</v>
      </c>
      <c r="BC14068" s="39" t="e">
        <f t="shared" si="1915"/>
        <v>#DIV/0!</v>
      </c>
      <c r="BD14068" s="40" t="e">
        <f t="shared" si="1916"/>
        <v>#DIV/0!</v>
      </c>
      <c r="BE14068" s="39" t="e">
        <f t="shared" si="1917"/>
        <v>#DIV/0!</v>
      </c>
      <c r="BF14068" s="39" t="e">
        <f t="shared" si="1918"/>
        <v>#DIV/0!</v>
      </c>
    </row>
    <row r="14069" spans="40:58" x14ac:dyDescent="0.3">
      <c r="AN14069" s="37">
        <f t="shared" si="1911"/>
        <v>1</v>
      </c>
      <c r="AZ14069" s="38">
        <f t="shared" si="1912"/>
        <v>0</v>
      </c>
      <c r="BA14069" s="39" t="e">
        <f t="shared" si="1913"/>
        <v>#DIV/0!</v>
      </c>
      <c r="BB14069" s="40" t="e">
        <f t="shared" si="1914"/>
        <v>#DIV/0!</v>
      </c>
      <c r="BC14069" s="39" t="e">
        <f t="shared" si="1915"/>
        <v>#DIV/0!</v>
      </c>
      <c r="BD14069" s="40" t="e">
        <f t="shared" si="1916"/>
        <v>#DIV/0!</v>
      </c>
      <c r="BE14069" s="39" t="e">
        <f t="shared" si="1917"/>
        <v>#DIV/0!</v>
      </c>
      <c r="BF14069" s="39" t="e">
        <f t="shared" si="1918"/>
        <v>#DIV/0!</v>
      </c>
    </row>
    <row r="14070" spans="40:58" x14ac:dyDescent="0.3">
      <c r="AN14070" s="37">
        <f t="shared" si="1911"/>
        <v>1</v>
      </c>
      <c r="AZ14070" s="38">
        <f t="shared" si="1912"/>
        <v>0</v>
      </c>
      <c r="BA14070" s="39" t="e">
        <f t="shared" si="1913"/>
        <v>#DIV/0!</v>
      </c>
      <c r="BB14070" s="40" t="e">
        <f t="shared" si="1914"/>
        <v>#DIV/0!</v>
      </c>
      <c r="BC14070" s="39" t="e">
        <f t="shared" si="1915"/>
        <v>#DIV/0!</v>
      </c>
      <c r="BD14070" s="40" t="e">
        <f t="shared" si="1916"/>
        <v>#DIV/0!</v>
      </c>
      <c r="BE14070" s="39" t="e">
        <f t="shared" si="1917"/>
        <v>#DIV/0!</v>
      </c>
      <c r="BF14070" s="39" t="e">
        <f t="shared" si="1918"/>
        <v>#DIV/0!</v>
      </c>
    </row>
    <row r="14071" spans="40:58" x14ac:dyDescent="0.3">
      <c r="AN14071" s="37">
        <f t="shared" si="1911"/>
        <v>1</v>
      </c>
      <c r="AZ14071" s="38">
        <f t="shared" si="1912"/>
        <v>0</v>
      </c>
      <c r="BA14071" s="39" t="e">
        <f t="shared" si="1913"/>
        <v>#DIV/0!</v>
      </c>
      <c r="BB14071" s="40" t="e">
        <f t="shared" si="1914"/>
        <v>#DIV/0!</v>
      </c>
      <c r="BC14071" s="39" t="e">
        <f t="shared" si="1915"/>
        <v>#DIV/0!</v>
      </c>
      <c r="BD14071" s="40" t="e">
        <f t="shared" si="1916"/>
        <v>#DIV/0!</v>
      </c>
      <c r="BE14071" s="39" t="e">
        <f t="shared" si="1917"/>
        <v>#DIV/0!</v>
      </c>
      <c r="BF14071" s="39" t="e">
        <f t="shared" si="1918"/>
        <v>#DIV/0!</v>
      </c>
    </row>
    <row r="14072" spans="40:58" x14ac:dyDescent="0.3">
      <c r="AN14072" s="37">
        <f t="shared" si="1911"/>
        <v>1</v>
      </c>
      <c r="AZ14072" s="38">
        <f t="shared" si="1912"/>
        <v>0</v>
      </c>
      <c r="BA14072" s="39" t="e">
        <f t="shared" si="1913"/>
        <v>#DIV/0!</v>
      </c>
      <c r="BB14072" s="40" t="e">
        <f t="shared" si="1914"/>
        <v>#DIV/0!</v>
      </c>
      <c r="BC14072" s="39" t="e">
        <f t="shared" si="1915"/>
        <v>#DIV/0!</v>
      </c>
      <c r="BD14072" s="40" t="e">
        <f t="shared" si="1916"/>
        <v>#DIV/0!</v>
      </c>
      <c r="BE14072" s="39" t="e">
        <f t="shared" si="1917"/>
        <v>#DIV/0!</v>
      </c>
      <c r="BF14072" s="39" t="e">
        <f t="shared" si="1918"/>
        <v>#DIV/0!</v>
      </c>
    </row>
    <row r="14073" spans="40:58" x14ac:dyDescent="0.3">
      <c r="AN14073" s="37">
        <f t="shared" si="1911"/>
        <v>1</v>
      </c>
      <c r="AZ14073" s="38">
        <f t="shared" si="1912"/>
        <v>0</v>
      </c>
      <c r="BA14073" s="39" t="e">
        <f t="shared" si="1913"/>
        <v>#DIV/0!</v>
      </c>
      <c r="BB14073" s="40" t="e">
        <f t="shared" si="1914"/>
        <v>#DIV/0!</v>
      </c>
      <c r="BC14073" s="39" t="e">
        <f t="shared" si="1915"/>
        <v>#DIV/0!</v>
      </c>
      <c r="BD14073" s="40" t="e">
        <f t="shared" si="1916"/>
        <v>#DIV/0!</v>
      </c>
      <c r="BE14073" s="39" t="e">
        <f t="shared" si="1917"/>
        <v>#DIV/0!</v>
      </c>
      <c r="BF14073" s="39" t="e">
        <f t="shared" si="1918"/>
        <v>#DIV/0!</v>
      </c>
    </row>
    <row r="14074" spans="40:58" x14ac:dyDescent="0.3">
      <c r="AN14074" s="37">
        <f t="shared" si="1911"/>
        <v>1</v>
      </c>
      <c r="AZ14074" s="38">
        <f t="shared" si="1912"/>
        <v>0</v>
      </c>
      <c r="BA14074" s="39" t="e">
        <f t="shared" si="1913"/>
        <v>#DIV/0!</v>
      </c>
      <c r="BB14074" s="40" t="e">
        <f t="shared" si="1914"/>
        <v>#DIV/0!</v>
      </c>
      <c r="BC14074" s="39" t="e">
        <f t="shared" si="1915"/>
        <v>#DIV/0!</v>
      </c>
      <c r="BD14074" s="40" t="e">
        <f t="shared" si="1916"/>
        <v>#DIV/0!</v>
      </c>
      <c r="BE14074" s="39" t="e">
        <f t="shared" si="1917"/>
        <v>#DIV/0!</v>
      </c>
      <c r="BF14074" s="39" t="e">
        <f t="shared" si="1918"/>
        <v>#DIV/0!</v>
      </c>
    </row>
    <row r="14075" spans="40:58" x14ac:dyDescent="0.3">
      <c r="AN14075" s="37">
        <f t="shared" si="1911"/>
        <v>1</v>
      </c>
      <c r="AZ14075" s="38">
        <f t="shared" si="1912"/>
        <v>0</v>
      </c>
      <c r="BA14075" s="39" t="e">
        <f t="shared" si="1913"/>
        <v>#DIV/0!</v>
      </c>
      <c r="BB14075" s="40" t="e">
        <f t="shared" si="1914"/>
        <v>#DIV/0!</v>
      </c>
      <c r="BC14075" s="39" t="e">
        <f t="shared" si="1915"/>
        <v>#DIV/0!</v>
      </c>
      <c r="BD14075" s="40" t="e">
        <f t="shared" si="1916"/>
        <v>#DIV/0!</v>
      </c>
      <c r="BE14075" s="39" t="e">
        <f t="shared" si="1917"/>
        <v>#DIV/0!</v>
      </c>
      <c r="BF14075" s="39" t="e">
        <f t="shared" si="1918"/>
        <v>#DIV/0!</v>
      </c>
    </row>
    <row r="14076" spans="40:58" x14ac:dyDescent="0.3">
      <c r="AN14076" s="37">
        <f t="shared" si="1911"/>
        <v>1</v>
      </c>
      <c r="AZ14076" s="38">
        <f t="shared" si="1912"/>
        <v>0</v>
      </c>
      <c r="BA14076" s="39" t="e">
        <f t="shared" si="1913"/>
        <v>#DIV/0!</v>
      </c>
      <c r="BB14076" s="40" t="e">
        <f t="shared" si="1914"/>
        <v>#DIV/0!</v>
      </c>
      <c r="BC14076" s="39" t="e">
        <f t="shared" si="1915"/>
        <v>#DIV/0!</v>
      </c>
      <c r="BD14076" s="40" t="e">
        <f t="shared" si="1916"/>
        <v>#DIV/0!</v>
      </c>
      <c r="BE14076" s="39" t="e">
        <f t="shared" si="1917"/>
        <v>#DIV/0!</v>
      </c>
      <c r="BF14076" s="39" t="e">
        <f t="shared" si="1918"/>
        <v>#DIV/0!</v>
      </c>
    </row>
    <row r="14077" spans="40:58" x14ac:dyDescent="0.3">
      <c r="AN14077" s="37">
        <f t="shared" si="1911"/>
        <v>1</v>
      </c>
      <c r="AZ14077" s="38">
        <f t="shared" si="1912"/>
        <v>0</v>
      </c>
      <c r="BA14077" s="39" t="e">
        <f t="shared" si="1913"/>
        <v>#DIV/0!</v>
      </c>
      <c r="BB14077" s="40" t="e">
        <f t="shared" si="1914"/>
        <v>#DIV/0!</v>
      </c>
      <c r="BC14077" s="39" t="e">
        <f t="shared" si="1915"/>
        <v>#DIV/0!</v>
      </c>
      <c r="BD14077" s="40" t="e">
        <f t="shared" si="1916"/>
        <v>#DIV/0!</v>
      </c>
      <c r="BE14077" s="39" t="e">
        <f t="shared" si="1917"/>
        <v>#DIV/0!</v>
      </c>
      <c r="BF14077" s="39" t="e">
        <f t="shared" si="1918"/>
        <v>#DIV/0!</v>
      </c>
    </row>
    <row r="14078" spans="40:58" x14ac:dyDescent="0.3">
      <c r="AN14078" s="37">
        <f t="shared" si="1911"/>
        <v>1</v>
      </c>
      <c r="AZ14078" s="38">
        <f t="shared" si="1912"/>
        <v>0</v>
      </c>
      <c r="BA14078" s="39" t="e">
        <f t="shared" si="1913"/>
        <v>#DIV/0!</v>
      </c>
      <c r="BB14078" s="40" t="e">
        <f t="shared" si="1914"/>
        <v>#DIV/0!</v>
      </c>
      <c r="BC14078" s="39" t="e">
        <f t="shared" si="1915"/>
        <v>#DIV/0!</v>
      </c>
      <c r="BD14078" s="40" t="e">
        <f t="shared" si="1916"/>
        <v>#DIV/0!</v>
      </c>
      <c r="BE14078" s="39" t="e">
        <f t="shared" si="1917"/>
        <v>#DIV/0!</v>
      </c>
      <c r="BF14078" s="39" t="e">
        <f t="shared" si="1918"/>
        <v>#DIV/0!</v>
      </c>
    </row>
    <row r="14079" spans="40:58" x14ac:dyDescent="0.3">
      <c r="AN14079" s="37">
        <f t="shared" ref="AN14079:AN14142" si="1919">MONTH(AP14079)</f>
        <v>1</v>
      </c>
      <c r="AZ14079" s="38">
        <f t="shared" ref="AZ14079:AZ14142" si="1920">AP14079*1</f>
        <v>0</v>
      </c>
      <c r="BA14079" s="39" t="e">
        <f t="shared" ref="BA14079:BA14142" si="1921">(AV14079-BB14079)/AR14079</f>
        <v>#DIV/0!</v>
      </c>
      <c r="BB14079" s="40" t="e">
        <f t="shared" ref="BB14079:BB14142" si="1922">(AR14079-AS14079)*(AV14079/AR14079)</f>
        <v>#DIV/0!</v>
      </c>
      <c r="BC14079" s="39" t="e">
        <f t="shared" ref="BC14079:BC14142" si="1923">(AW14079-BD14079)/AR14079</f>
        <v>#DIV/0!</v>
      </c>
      <c r="BD14079" s="40" t="e">
        <f t="shared" ref="BD14079:BD14142" si="1924">(AR14079-AS14079)*(AW14079/AR14079)</f>
        <v>#DIV/0!</v>
      </c>
      <c r="BE14079" s="39" t="e">
        <f t="shared" ref="BE14079:BE14142" si="1925">AU14079/AR14079</f>
        <v>#DIV/0!</v>
      </c>
      <c r="BF14079" s="39" t="e">
        <f t="shared" ref="BF14079:BF14142" si="1926">AT14079/AR14079</f>
        <v>#DIV/0!</v>
      </c>
    </row>
    <row r="14080" spans="40:58" x14ac:dyDescent="0.3">
      <c r="AN14080" s="37">
        <f t="shared" si="1919"/>
        <v>1</v>
      </c>
      <c r="AZ14080" s="38">
        <f t="shared" si="1920"/>
        <v>0</v>
      </c>
      <c r="BA14080" s="39" t="e">
        <f t="shared" si="1921"/>
        <v>#DIV/0!</v>
      </c>
      <c r="BB14080" s="40" t="e">
        <f t="shared" si="1922"/>
        <v>#DIV/0!</v>
      </c>
      <c r="BC14080" s="39" t="e">
        <f t="shared" si="1923"/>
        <v>#DIV/0!</v>
      </c>
      <c r="BD14080" s="40" t="e">
        <f t="shared" si="1924"/>
        <v>#DIV/0!</v>
      </c>
      <c r="BE14080" s="39" t="e">
        <f t="shared" si="1925"/>
        <v>#DIV/0!</v>
      </c>
      <c r="BF14080" s="39" t="e">
        <f t="shared" si="1926"/>
        <v>#DIV/0!</v>
      </c>
    </row>
    <row r="14081" spans="40:58" x14ac:dyDescent="0.3">
      <c r="AN14081" s="37">
        <f t="shared" si="1919"/>
        <v>1</v>
      </c>
      <c r="AZ14081" s="38">
        <f t="shared" si="1920"/>
        <v>0</v>
      </c>
      <c r="BA14081" s="39" t="e">
        <f t="shared" si="1921"/>
        <v>#DIV/0!</v>
      </c>
      <c r="BB14081" s="40" t="e">
        <f t="shared" si="1922"/>
        <v>#DIV/0!</v>
      </c>
      <c r="BC14081" s="39" t="e">
        <f t="shared" si="1923"/>
        <v>#DIV/0!</v>
      </c>
      <c r="BD14081" s="40" t="e">
        <f t="shared" si="1924"/>
        <v>#DIV/0!</v>
      </c>
      <c r="BE14081" s="39" t="e">
        <f t="shared" si="1925"/>
        <v>#DIV/0!</v>
      </c>
      <c r="BF14081" s="39" t="e">
        <f t="shared" si="1926"/>
        <v>#DIV/0!</v>
      </c>
    </row>
    <row r="14082" spans="40:58" x14ac:dyDescent="0.3">
      <c r="AN14082" s="37">
        <f t="shared" si="1919"/>
        <v>1</v>
      </c>
      <c r="AZ14082" s="38">
        <f t="shared" si="1920"/>
        <v>0</v>
      </c>
      <c r="BA14082" s="39" t="e">
        <f t="shared" si="1921"/>
        <v>#DIV/0!</v>
      </c>
      <c r="BB14082" s="40" t="e">
        <f t="shared" si="1922"/>
        <v>#DIV/0!</v>
      </c>
      <c r="BC14082" s="39" t="e">
        <f t="shared" si="1923"/>
        <v>#DIV/0!</v>
      </c>
      <c r="BD14082" s="40" t="e">
        <f t="shared" si="1924"/>
        <v>#DIV/0!</v>
      </c>
      <c r="BE14082" s="39" t="e">
        <f t="shared" si="1925"/>
        <v>#DIV/0!</v>
      </c>
      <c r="BF14082" s="39" t="e">
        <f t="shared" si="1926"/>
        <v>#DIV/0!</v>
      </c>
    </row>
    <row r="14083" spans="40:58" x14ac:dyDescent="0.3">
      <c r="AN14083" s="37">
        <f t="shared" si="1919"/>
        <v>1</v>
      </c>
      <c r="AZ14083" s="38">
        <f t="shared" si="1920"/>
        <v>0</v>
      </c>
      <c r="BA14083" s="39" t="e">
        <f t="shared" si="1921"/>
        <v>#DIV/0!</v>
      </c>
      <c r="BB14083" s="40" t="e">
        <f t="shared" si="1922"/>
        <v>#DIV/0!</v>
      </c>
      <c r="BC14083" s="39" t="e">
        <f t="shared" si="1923"/>
        <v>#DIV/0!</v>
      </c>
      <c r="BD14083" s="40" t="e">
        <f t="shared" si="1924"/>
        <v>#DIV/0!</v>
      </c>
      <c r="BE14083" s="39" t="e">
        <f t="shared" si="1925"/>
        <v>#DIV/0!</v>
      </c>
      <c r="BF14083" s="39" t="e">
        <f t="shared" si="1926"/>
        <v>#DIV/0!</v>
      </c>
    </row>
    <row r="14084" spans="40:58" x14ac:dyDescent="0.3">
      <c r="AN14084" s="37">
        <f t="shared" si="1919"/>
        <v>1</v>
      </c>
      <c r="AZ14084" s="38">
        <f t="shared" si="1920"/>
        <v>0</v>
      </c>
      <c r="BA14084" s="39" t="e">
        <f t="shared" si="1921"/>
        <v>#DIV/0!</v>
      </c>
      <c r="BB14084" s="40" t="e">
        <f t="shared" si="1922"/>
        <v>#DIV/0!</v>
      </c>
      <c r="BC14084" s="39" t="e">
        <f t="shared" si="1923"/>
        <v>#DIV/0!</v>
      </c>
      <c r="BD14084" s="40" t="e">
        <f t="shared" si="1924"/>
        <v>#DIV/0!</v>
      </c>
      <c r="BE14084" s="39" t="e">
        <f t="shared" si="1925"/>
        <v>#DIV/0!</v>
      </c>
      <c r="BF14084" s="39" t="e">
        <f t="shared" si="1926"/>
        <v>#DIV/0!</v>
      </c>
    </row>
    <row r="14085" spans="40:58" x14ac:dyDescent="0.3">
      <c r="AN14085" s="37">
        <f t="shared" si="1919"/>
        <v>1</v>
      </c>
      <c r="AZ14085" s="38">
        <f t="shared" si="1920"/>
        <v>0</v>
      </c>
      <c r="BA14085" s="39" t="e">
        <f t="shared" si="1921"/>
        <v>#DIV/0!</v>
      </c>
      <c r="BB14085" s="40" t="e">
        <f t="shared" si="1922"/>
        <v>#DIV/0!</v>
      </c>
      <c r="BC14085" s="39" t="e">
        <f t="shared" si="1923"/>
        <v>#DIV/0!</v>
      </c>
      <c r="BD14085" s="40" t="e">
        <f t="shared" si="1924"/>
        <v>#DIV/0!</v>
      </c>
      <c r="BE14085" s="39" t="e">
        <f t="shared" si="1925"/>
        <v>#DIV/0!</v>
      </c>
      <c r="BF14085" s="39" t="e">
        <f t="shared" si="1926"/>
        <v>#DIV/0!</v>
      </c>
    </row>
    <row r="14086" spans="40:58" x14ac:dyDescent="0.3">
      <c r="AN14086" s="37">
        <f t="shared" si="1919"/>
        <v>1</v>
      </c>
      <c r="AZ14086" s="38">
        <f t="shared" si="1920"/>
        <v>0</v>
      </c>
      <c r="BA14086" s="39" t="e">
        <f t="shared" si="1921"/>
        <v>#DIV/0!</v>
      </c>
      <c r="BB14086" s="40" t="e">
        <f t="shared" si="1922"/>
        <v>#DIV/0!</v>
      </c>
      <c r="BC14086" s="39" t="e">
        <f t="shared" si="1923"/>
        <v>#DIV/0!</v>
      </c>
      <c r="BD14086" s="40" t="e">
        <f t="shared" si="1924"/>
        <v>#DIV/0!</v>
      </c>
      <c r="BE14086" s="39" t="e">
        <f t="shared" si="1925"/>
        <v>#DIV/0!</v>
      </c>
      <c r="BF14086" s="39" t="e">
        <f t="shared" si="1926"/>
        <v>#DIV/0!</v>
      </c>
    </row>
    <row r="14087" spans="40:58" x14ac:dyDescent="0.3">
      <c r="AN14087" s="37">
        <f t="shared" si="1919"/>
        <v>1</v>
      </c>
      <c r="AZ14087" s="38">
        <f t="shared" si="1920"/>
        <v>0</v>
      </c>
      <c r="BA14087" s="39" t="e">
        <f t="shared" si="1921"/>
        <v>#DIV/0!</v>
      </c>
      <c r="BB14087" s="40" t="e">
        <f t="shared" si="1922"/>
        <v>#DIV/0!</v>
      </c>
      <c r="BC14087" s="39" t="e">
        <f t="shared" si="1923"/>
        <v>#DIV/0!</v>
      </c>
      <c r="BD14087" s="40" t="e">
        <f t="shared" si="1924"/>
        <v>#DIV/0!</v>
      </c>
      <c r="BE14087" s="39" t="e">
        <f t="shared" si="1925"/>
        <v>#DIV/0!</v>
      </c>
      <c r="BF14087" s="39" t="e">
        <f t="shared" si="1926"/>
        <v>#DIV/0!</v>
      </c>
    </row>
    <row r="14088" spans="40:58" x14ac:dyDescent="0.3">
      <c r="AN14088" s="37">
        <f t="shared" si="1919"/>
        <v>1</v>
      </c>
      <c r="AZ14088" s="38">
        <f t="shared" si="1920"/>
        <v>0</v>
      </c>
      <c r="BA14088" s="39" t="e">
        <f t="shared" si="1921"/>
        <v>#DIV/0!</v>
      </c>
      <c r="BB14088" s="40" t="e">
        <f t="shared" si="1922"/>
        <v>#DIV/0!</v>
      </c>
      <c r="BC14088" s="39" t="e">
        <f t="shared" si="1923"/>
        <v>#DIV/0!</v>
      </c>
      <c r="BD14088" s="40" t="e">
        <f t="shared" si="1924"/>
        <v>#DIV/0!</v>
      </c>
      <c r="BE14088" s="39" t="e">
        <f t="shared" si="1925"/>
        <v>#DIV/0!</v>
      </c>
      <c r="BF14088" s="39" t="e">
        <f t="shared" si="1926"/>
        <v>#DIV/0!</v>
      </c>
    </row>
    <row r="14089" spans="40:58" x14ac:dyDescent="0.3">
      <c r="AN14089" s="37">
        <f t="shared" si="1919"/>
        <v>1</v>
      </c>
      <c r="AZ14089" s="38">
        <f t="shared" si="1920"/>
        <v>0</v>
      </c>
      <c r="BA14089" s="39" t="e">
        <f t="shared" si="1921"/>
        <v>#DIV/0!</v>
      </c>
      <c r="BB14089" s="40" t="e">
        <f t="shared" si="1922"/>
        <v>#DIV/0!</v>
      </c>
      <c r="BC14089" s="39" t="e">
        <f t="shared" si="1923"/>
        <v>#DIV/0!</v>
      </c>
      <c r="BD14089" s="40" t="e">
        <f t="shared" si="1924"/>
        <v>#DIV/0!</v>
      </c>
      <c r="BE14089" s="39" t="e">
        <f t="shared" si="1925"/>
        <v>#DIV/0!</v>
      </c>
      <c r="BF14089" s="39" t="e">
        <f t="shared" si="1926"/>
        <v>#DIV/0!</v>
      </c>
    </row>
    <row r="14090" spans="40:58" x14ac:dyDescent="0.3">
      <c r="AN14090" s="37">
        <f t="shared" si="1919"/>
        <v>1</v>
      </c>
      <c r="AZ14090" s="38">
        <f t="shared" si="1920"/>
        <v>0</v>
      </c>
      <c r="BA14090" s="39" t="e">
        <f t="shared" si="1921"/>
        <v>#DIV/0!</v>
      </c>
      <c r="BB14090" s="40" t="e">
        <f t="shared" si="1922"/>
        <v>#DIV/0!</v>
      </c>
      <c r="BC14090" s="39" t="e">
        <f t="shared" si="1923"/>
        <v>#DIV/0!</v>
      </c>
      <c r="BD14090" s="40" t="e">
        <f t="shared" si="1924"/>
        <v>#DIV/0!</v>
      </c>
      <c r="BE14090" s="39" t="e">
        <f t="shared" si="1925"/>
        <v>#DIV/0!</v>
      </c>
      <c r="BF14090" s="39" t="e">
        <f t="shared" si="1926"/>
        <v>#DIV/0!</v>
      </c>
    </row>
    <row r="14091" spans="40:58" x14ac:dyDescent="0.3">
      <c r="AN14091" s="37">
        <f t="shared" si="1919"/>
        <v>1</v>
      </c>
      <c r="AZ14091" s="38">
        <f t="shared" si="1920"/>
        <v>0</v>
      </c>
      <c r="BA14091" s="39" t="e">
        <f t="shared" si="1921"/>
        <v>#DIV/0!</v>
      </c>
      <c r="BB14091" s="40" t="e">
        <f t="shared" si="1922"/>
        <v>#DIV/0!</v>
      </c>
      <c r="BC14091" s="39" t="e">
        <f t="shared" si="1923"/>
        <v>#DIV/0!</v>
      </c>
      <c r="BD14091" s="40" t="e">
        <f t="shared" si="1924"/>
        <v>#DIV/0!</v>
      </c>
      <c r="BE14091" s="39" t="e">
        <f t="shared" si="1925"/>
        <v>#DIV/0!</v>
      </c>
      <c r="BF14091" s="39" t="e">
        <f t="shared" si="1926"/>
        <v>#DIV/0!</v>
      </c>
    </row>
    <row r="14092" spans="40:58" x14ac:dyDescent="0.3">
      <c r="AN14092" s="37">
        <f t="shared" si="1919"/>
        <v>1</v>
      </c>
      <c r="AZ14092" s="38">
        <f t="shared" si="1920"/>
        <v>0</v>
      </c>
      <c r="BA14092" s="39" t="e">
        <f t="shared" si="1921"/>
        <v>#DIV/0!</v>
      </c>
      <c r="BB14092" s="40" t="e">
        <f t="shared" si="1922"/>
        <v>#DIV/0!</v>
      </c>
      <c r="BC14092" s="39" t="e">
        <f t="shared" si="1923"/>
        <v>#DIV/0!</v>
      </c>
      <c r="BD14092" s="40" t="e">
        <f t="shared" si="1924"/>
        <v>#DIV/0!</v>
      </c>
      <c r="BE14092" s="39" t="e">
        <f t="shared" si="1925"/>
        <v>#DIV/0!</v>
      </c>
      <c r="BF14092" s="39" t="e">
        <f t="shared" si="1926"/>
        <v>#DIV/0!</v>
      </c>
    </row>
    <row r="14093" spans="40:58" x14ac:dyDescent="0.3">
      <c r="AN14093" s="37">
        <f t="shared" si="1919"/>
        <v>1</v>
      </c>
      <c r="AZ14093" s="38">
        <f t="shared" si="1920"/>
        <v>0</v>
      </c>
      <c r="BA14093" s="39" t="e">
        <f t="shared" si="1921"/>
        <v>#DIV/0!</v>
      </c>
      <c r="BB14093" s="40" t="e">
        <f t="shared" si="1922"/>
        <v>#DIV/0!</v>
      </c>
      <c r="BC14093" s="39" t="e">
        <f t="shared" si="1923"/>
        <v>#DIV/0!</v>
      </c>
      <c r="BD14093" s="40" t="e">
        <f t="shared" si="1924"/>
        <v>#DIV/0!</v>
      </c>
      <c r="BE14093" s="39" t="e">
        <f t="shared" si="1925"/>
        <v>#DIV/0!</v>
      </c>
      <c r="BF14093" s="39" t="e">
        <f t="shared" si="1926"/>
        <v>#DIV/0!</v>
      </c>
    </row>
    <row r="14094" spans="40:58" x14ac:dyDescent="0.3">
      <c r="AN14094" s="37">
        <f t="shared" si="1919"/>
        <v>1</v>
      </c>
      <c r="AZ14094" s="38">
        <f t="shared" si="1920"/>
        <v>0</v>
      </c>
      <c r="BA14094" s="39" t="e">
        <f t="shared" si="1921"/>
        <v>#DIV/0!</v>
      </c>
      <c r="BB14094" s="40" t="e">
        <f t="shared" si="1922"/>
        <v>#DIV/0!</v>
      </c>
      <c r="BC14094" s="39" t="e">
        <f t="shared" si="1923"/>
        <v>#DIV/0!</v>
      </c>
      <c r="BD14094" s="40" t="e">
        <f t="shared" si="1924"/>
        <v>#DIV/0!</v>
      </c>
      <c r="BE14094" s="39" t="e">
        <f t="shared" si="1925"/>
        <v>#DIV/0!</v>
      </c>
      <c r="BF14094" s="39" t="e">
        <f t="shared" si="1926"/>
        <v>#DIV/0!</v>
      </c>
    </row>
    <row r="14095" spans="40:58" x14ac:dyDescent="0.3">
      <c r="AN14095" s="37">
        <f t="shared" si="1919"/>
        <v>1</v>
      </c>
      <c r="AZ14095" s="38">
        <f t="shared" si="1920"/>
        <v>0</v>
      </c>
      <c r="BA14095" s="39" t="e">
        <f t="shared" si="1921"/>
        <v>#DIV/0!</v>
      </c>
      <c r="BB14095" s="40" t="e">
        <f t="shared" si="1922"/>
        <v>#DIV/0!</v>
      </c>
      <c r="BC14095" s="39" t="e">
        <f t="shared" si="1923"/>
        <v>#DIV/0!</v>
      </c>
      <c r="BD14095" s="40" t="e">
        <f t="shared" si="1924"/>
        <v>#DIV/0!</v>
      </c>
      <c r="BE14095" s="39" t="e">
        <f t="shared" si="1925"/>
        <v>#DIV/0!</v>
      </c>
      <c r="BF14095" s="39" t="e">
        <f t="shared" si="1926"/>
        <v>#DIV/0!</v>
      </c>
    </row>
    <row r="14096" spans="40:58" x14ac:dyDescent="0.3">
      <c r="AN14096" s="37">
        <f t="shared" si="1919"/>
        <v>1</v>
      </c>
      <c r="AZ14096" s="38">
        <f t="shared" si="1920"/>
        <v>0</v>
      </c>
      <c r="BA14096" s="39" t="e">
        <f t="shared" si="1921"/>
        <v>#DIV/0!</v>
      </c>
      <c r="BB14096" s="40" t="e">
        <f t="shared" si="1922"/>
        <v>#DIV/0!</v>
      </c>
      <c r="BC14096" s="39" t="e">
        <f t="shared" si="1923"/>
        <v>#DIV/0!</v>
      </c>
      <c r="BD14096" s="40" t="e">
        <f t="shared" si="1924"/>
        <v>#DIV/0!</v>
      </c>
      <c r="BE14096" s="39" t="e">
        <f t="shared" si="1925"/>
        <v>#DIV/0!</v>
      </c>
      <c r="BF14096" s="39" t="e">
        <f t="shared" si="1926"/>
        <v>#DIV/0!</v>
      </c>
    </row>
    <row r="14097" spans="40:58" x14ac:dyDescent="0.3">
      <c r="AN14097" s="37">
        <f t="shared" si="1919"/>
        <v>1</v>
      </c>
      <c r="AZ14097" s="38">
        <f t="shared" si="1920"/>
        <v>0</v>
      </c>
      <c r="BA14097" s="39" t="e">
        <f t="shared" si="1921"/>
        <v>#DIV/0!</v>
      </c>
      <c r="BB14097" s="40" t="e">
        <f t="shared" si="1922"/>
        <v>#DIV/0!</v>
      </c>
      <c r="BC14097" s="39" t="e">
        <f t="shared" si="1923"/>
        <v>#DIV/0!</v>
      </c>
      <c r="BD14097" s="40" t="e">
        <f t="shared" si="1924"/>
        <v>#DIV/0!</v>
      </c>
      <c r="BE14097" s="39" t="e">
        <f t="shared" si="1925"/>
        <v>#DIV/0!</v>
      </c>
      <c r="BF14097" s="39" t="e">
        <f t="shared" si="1926"/>
        <v>#DIV/0!</v>
      </c>
    </row>
    <row r="14098" spans="40:58" x14ac:dyDescent="0.3">
      <c r="AN14098" s="37">
        <f t="shared" si="1919"/>
        <v>1</v>
      </c>
      <c r="AZ14098" s="38">
        <f t="shared" si="1920"/>
        <v>0</v>
      </c>
      <c r="BA14098" s="39" t="e">
        <f t="shared" si="1921"/>
        <v>#DIV/0!</v>
      </c>
      <c r="BB14098" s="40" t="e">
        <f t="shared" si="1922"/>
        <v>#DIV/0!</v>
      </c>
      <c r="BC14098" s="39" t="e">
        <f t="shared" si="1923"/>
        <v>#DIV/0!</v>
      </c>
      <c r="BD14098" s="40" t="e">
        <f t="shared" si="1924"/>
        <v>#DIV/0!</v>
      </c>
      <c r="BE14098" s="39" t="e">
        <f t="shared" si="1925"/>
        <v>#DIV/0!</v>
      </c>
      <c r="BF14098" s="39" t="e">
        <f t="shared" si="1926"/>
        <v>#DIV/0!</v>
      </c>
    </row>
    <row r="14099" spans="40:58" x14ac:dyDescent="0.3">
      <c r="AN14099" s="37">
        <f t="shared" si="1919"/>
        <v>1</v>
      </c>
      <c r="AZ14099" s="38">
        <f t="shared" si="1920"/>
        <v>0</v>
      </c>
      <c r="BA14099" s="39" t="e">
        <f t="shared" si="1921"/>
        <v>#DIV/0!</v>
      </c>
      <c r="BB14099" s="40" t="e">
        <f t="shared" si="1922"/>
        <v>#DIV/0!</v>
      </c>
      <c r="BC14099" s="39" t="e">
        <f t="shared" si="1923"/>
        <v>#DIV/0!</v>
      </c>
      <c r="BD14099" s="40" t="e">
        <f t="shared" si="1924"/>
        <v>#DIV/0!</v>
      </c>
      <c r="BE14099" s="39" t="e">
        <f t="shared" si="1925"/>
        <v>#DIV/0!</v>
      </c>
      <c r="BF14099" s="39" t="e">
        <f t="shared" si="1926"/>
        <v>#DIV/0!</v>
      </c>
    </row>
    <row r="14100" spans="40:58" x14ac:dyDescent="0.3">
      <c r="AN14100" s="37">
        <f t="shared" si="1919"/>
        <v>1</v>
      </c>
      <c r="AZ14100" s="38">
        <f t="shared" si="1920"/>
        <v>0</v>
      </c>
      <c r="BA14100" s="39" t="e">
        <f t="shared" si="1921"/>
        <v>#DIV/0!</v>
      </c>
      <c r="BB14100" s="40" t="e">
        <f t="shared" si="1922"/>
        <v>#DIV/0!</v>
      </c>
      <c r="BC14100" s="39" t="e">
        <f t="shared" si="1923"/>
        <v>#DIV/0!</v>
      </c>
      <c r="BD14100" s="40" t="e">
        <f t="shared" si="1924"/>
        <v>#DIV/0!</v>
      </c>
      <c r="BE14100" s="39" t="e">
        <f t="shared" si="1925"/>
        <v>#DIV/0!</v>
      </c>
      <c r="BF14100" s="39" t="e">
        <f t="shared" si="1926"/>
        <v>#DIV/0!</v>
      </c>
    </row>
    <row r="14101" spans="40:58" x14ac:dyDescent="0.3">
      <c r="AN14101" s="37">
        <f t="shared" si="1919"/>
        <v>1</v>
      </c>
      <c r="AZ14101" s="38">
        <f t="shared" si="1920"/>
        <v>0</v>
      </c>
      <c r="BA14101" s="39" t="e">
        <f t="shared" si="1921"/>
        <v>#DIV/0!</v>
      </c>
      <c r="BB14101" s="40" t="e">
        <f t="shared" si="1922"/>
        <v>#DIV/0!</v>
      </c>
      <c r="BC14101" s="39" t="e">
        <f t="shared" si="1923"/>
        <v>#DIV/0!</v>
      </c>
      <c r="BD14101" s="40" t="e">
        <f t="shared" si="1924"/>
        <v>#DIV/0!</v>
      </c>
      <c r="BE14101" s="39" t="e">
        <f t="shared" si="1925"/>
        <v>#DIV/0!</v>
      </c>
      <c r="BF14101" s="39" t="e">
        <f t="shared" si="1926"/>
        <v>#DIV/0!</v>
      </c>
    </row>
    <row r="14102" spans="40:58" x14ac:dyDescent="0.3">
      <c r="AN14102" s="37">
        <f t="shared" si="1919"/>
        <v>1</v>
      </c>
      <c r="AZ14102" s="38">
        <f t="shared" si="1920"/>
        <v>0</v>
      </c>
      <c r="BA14102" s="39" t="e">
        <f t="shared" si="1921"/>
        <v>#DIV/0!</v>
      </c>
      <c r="BB14102" s="40" t="e">
        <f t="shared" si="1922"/>
        <v>#DIV/0!</v>
      </c>
      <c r="BC14102" s="39" t="e">
        <f t="shared" si="1923"/>
        <v>#DIV/0!</v>
      </c>
      <c r="BD14102" s="40" t="e">
        <f t="shared" si="1924"/>
        <v>#DIV/0!</v>
      </c>
      <c r="BE14102" s="39" t="e">
        <f t="shared" si="1925"/>
        <v>#DIV/0!</v>
      </c>
      <c r="BF14102" s="39" t="e">
        <f t="shared" si="1926"/>
        <v>#DIV/0!</v>
      </c>
    </row>
    <row r="14103" spans="40:58" x14ac:dyDescent="0.3">
      <c r="AN14103" s="37">
        <f t="shared" si="1919"/>
        <v>1</v>
      </c>
      <c r="AZ14103" s="38">
        <f t="shared" si="1920"/>
        <v>0</v>
      </c>
      <c r="BA14103" s="39" t="e">
        <f t="shared" si="1921"/>
        <v>#DIV/0!</v>
      </c>
      <c r="BB14103" s="40" t="e">
        <f t="shared" si="1922"/>
        <v>#DIV/0!</v>
      </c>
      <c r="BC14103" s="39" t="e">
        <f t="shared" si="1923"/>
        <v>#DIV/0!</v>
      </c>
      <c r="BD14103" s="40" t="e">
        <f t="shared" si="1924"/>
        <v>#DIV/0!</v>
      </c>
      <c r="BE14103" s="39" t="e">
        <f t="shared" si="1925"/>
        <v>#DIV/0!</v>
      </c>
      <c r="BF14103" s="39" t="e">
        <f t="shared" si="1926"/>
        <v>#DIV/0!</v>
      </c>
    </row>
    <row r="14104" spans="40:58" x14ac:dyDescent="0.3">
      <c r="AN14104" s="37">
        <f t="shared" si="1919"/>
        <v>1</v>
      </c>
      <c r="AZ14104" s="38">
        <f t="shared" si="1920"/>
        <v>0</v>
      </c>
      <c r="BA14104" s="39" t="e">
        <f t="shared" si="1921"/>
        <v>#DIV/0!</v>
      </c>
      <c r="BB14104" s="40" t="e">
        <f t="shared" si="1922"/>
        <v>#DIV/0!</v>
      </c>
      <c r="BC14104" s="39" t="e">
        <f t="shared" si="1923"/>
        <v>#DIV/0!</v>
      </c>
      <c r="BD14104" s="40" t="e">
        <f t="shared" si="1924"/>
        <v>#DIV/0!</v>
      </c>
      <c r="BE14104" s="39" t="e">
        <f t="shared" si="1925"/>
        <v>#DIV/0!</v>
      </c>
      <c r="BF14104" s="39" t="e">
        <f t="shared" si="1926"/>
        <v>#DIV/0!</v>
      </c>
    </row>
    <row r="14105" spans="40:58" x14ac:dyDescent="0.3">
      <c r="AN14105" s="37">
        <f t="shared" si="1919"/>
        <v>1</v>
      </c>
      <c r="AZ14105" s="38">
        <f t="shared" si="1920"/>
        <v>0</v>
      </c>
      <c r="BA14105" s="39" t="e">
        <f t="shared" si="1921"/>
        <v>#DIV/0!</v>
      </c>
      <c r="BB14105" s="40" t="e">
        <f t="shared" si="1922"/>
        <v>#DIV/0!</v>
      </c>
      <c r="BC14105" s="39" t="e">
        <f t="shared" si="1923"/>
        <v>#DIV/0!</v>
      </c>
      <c r="BD14105" s="40" t="e">
        <f t="shared" si="1924"/>
        <v>#DIV/0!</v>
      </c>
      <c r="BE14105" s="39" t="e">
        <f t="shared" si="1925"/>
        <v>#DIV/0!</v>
      </c>
      <c r="BF14105" s="39" t="e">
        <f t="shared" si="1926"/>
        <v>#DIV/0!</v>
      </c>
    </row>
    <row r="14106" spans="40:58" x14ac:dyDescent="0.3">
      <c r="AN14106" s="37">
        <f t="shared" si="1919"/>
        <v>1</v>
      </c>
      <c r="AZ14106" s="38">
        <f t="shared" si="1920"/>
        <v>0</v>
      </c>
      <c r="BA14106" s="39" t="e">
        <f t="shared" si="1921"/>
        <v>#DIV/0!</v>
      </c>
      <c r="BB14106" s="40" t="e">
        <f t="shared" si="1922"/>
        <v>#DIV/0!</v>
      </c>
      <c r="BC14106" s="39" t="e">
        <f t="shared" si="1923"/>
        <v>#DIV/0!</v>
      </c>
      <c r="BD14106" s="40" t="e">
        <f t="shared" si="1924"/>
        <v>#DIV/0!</v>
      </c>
      <c r="BE14106" s="39" t="e">
        <f t="shared" si="1925"/>
        <v>#DIV/0!</v>
      </c>
      <c r="BF14106" s="39" t="e">
        <f t="shared" si="1926"/>
        <v>#DIV/0!</v>
      </c>
    </row>
    <row r="14107" spans="40:58" x14ac:dyDescent="0.3">
      <c r="AN14107" s="37">
        <f t="shared" si="1919"/>
        <v>1</v>
      </c>
      <c r="AZ14107" s="38">
        <f t="shared" si="1920"/>
        <v>0</v>
      </c>
      <c r="BA14107" s="39" t="e">
        <f t="shared" si="1921"/>
        <v>#DIV/0!</v>
      </c>
      <c r="BB14107" s="40" t="e">
        <f t="shared" si="1922"/>
        <v>#DIV/0!</v>
      </c>
      <c r="BC14107" s="39" t="e">
        <f t="shared" si="1923"/>
        <v>#DIV/0!</v>
      </c>
      <c r="BD14107" s="40" t="e">
        <f t="shared" si="1924"/>
        <v>#DIV/0!</v>
      </c>
      <c r="BE14107" s="39" t="e">
        <f t="shared" si="1925"/>
        <v>#DIV/0!</v>
      </c>
      <c r="BF14107" s="39" t="e">
        <f t="shared" si="1926"/>
        <v>#DIV/0!</v>
      </c>
    </row>
    <row r="14108" spans="40:58" x14ac:dyDescent="0.3">
      <c r="AN14108" s="37">
        <f t="shared" si="1919"/>
        <v>1</v>
      </c>
      <c r="AZ14108" s="38">
        <f t="shared" si="1920"/>
        <v>0</v>
      </c>
      <c r="BA14108" s="39" t="e">
        <f t="shared" si="1921"/>
        <v>#DIV/0!</v>
      </c>
      <c r="BB14108" s="40" t="e">
        <f t="shared" si="1922"/>
        <v>#DIV/0!</v>
      </c>
      <c r="BC14108" s="39" t="e">
        <f t="shared" si="1923"/>
        <v>#DIV/0!</v>
      </c>
      <c r="BD14108" s="40" t="e">
        <f t="shared" si="1924"/>
        <v>#DIV/0!</v>
      </c>
      <c r="BE14108" s="39" t="e">
        <f t="shared" si="1925"/>
        <v>#DIV/0!</v>
      </c>
      <c r="BF14108" s="39" t="e">
        <f t="shared" si="1926"/>
        <v>#DIV/0!</v>
      </c>
    </row>
    <row r="14109" spans="40:58" x14ac:dyDescent="0.3">
      <c r="AN14109" s="37">
        <f t="shared" si="1919"/>
        <v>1</v>
      </c>
      <c r="AZ14109" s="38">
        <f t="shared" si="1920"/>
        <v>0</v>
      </c>
      <c r="BA14109" s="39" t="e">
        <f t="shared" si="1921"/>
        <v>#DIV/0!</v>
      </c>
      <c r="BB14109" s="40" t="e">
        <f t="shared" si="1922"/>
        <v>#DIV/0!</v>
      </c>
      <c r="BC14109" s="39" t="e">
        <f t="shared" si="1923"/>
        <v>#DIV/0!</v>
      </c>
      <c r="BD14109" s="40" t="e">
        <f t="shared" si="1924"/>
        <v>#DIV/0!</v>
      </c>
      <c r="BE14109" s="39" t="e">
        <f t="shared" si="1925"/>
        <v>#DIV/0!</v>
      </c>
      <c r="BF14109" s="39" t="e">
        <f t="shared" si="1926"/>
        <v>#DIV/0!</v>
      </c>
    </row>
    <row r="14110" spans="40:58" x14ac:dyDescent="0.3">
      <c r="AN14110" s="37">
        <f t="shared" si="1919"/>
        <v>1</v>
      </c>
      <c r="AZ14110" s="38">
        <f t="shared" si="1920"/>
        <v>0</v>
      </c>
      <c r="BA14110" s="39" t="e">
        <f t="shared" si="1921"/>
        <v>#DIV/0!</v>
      </c>
      <c r="BB14110" s="40" t="e">
        <f t="shared" si="1922"/>
        <v>#DIV/0!</v>
      </c>
      <c r="BC14110" s="39" t="e">
        <f t="shared" si="1923"/>
        <v>#DIV/0!</v>
      </c>
      <c r="BD14110" s="40" t="e">
        <f t="shared" si="1924"/>
        <v>#DIV/0!</v>
      </c>
      <c r="BE14110" s="39" t="e">
        <f t="shared" si="1925"/>
        <v>#DIV/0!</v>
      </c>
      <c r="BF14110" s="39" t="e">
        <f t="shared" si="1926"/>
        <v>#DIV/0!</v>
      </c>
    </row>
    <row r="14111" spans="40:58" x14ac:dyDescent="0.3">
      <c r="AN14111" s="37">
        <f t="shared" si="1919"/>
        <v>1</v>
      </c>
      <c r="AZ14111" s="38">
        <f t="shared" si="1920"/>
        <v>0</v>
      </c>
      <c r="BA14111" s="39" t="e">
        <f t="shared" si="1921"/>
        <v>#DIV/0!</v>
      </c>
      <c r="BB14111" s="40" t="e">
        <f t="shared" si="1922"/>
        <v>#DIV/0!</v>
      </c>
      <c r="BC14111" s="39" t="e">
        <f t="shared" si="1923"/>
        <v>#DIV/0!</v>
      </c>
      <c r="BD14111" s="40" t="e">
        <f t="shared" si="1924"/>
        <v>#DIV/0!</v>
      </c>
      <c r="BE14111" s="39" t="e">
        <f t="shared" si="1925"/>
        <v>#DIV/0!</v>
      </c>
      <c r="BF14111" s="39" t="e">
        <f t="shared" si="1926"/>
        <v>#DIV/0!</v>
      </c>
    </row>
    <row r="14112" spans="40:58" x14ac:dyDescent="0.3">
      <c r="AN14112" s="37">
        <f t="shared" si="1919"/>
        <v>1</v>
      </c>
      <c r="AZ14112" s="38">
        <f t="shared" si="1920"/>
        <v>0</v>
      </c>
      <c r="BA14112" s="39" t="e">
        <f t="shared" si="1921"/>
        <v>#DIV/0!</v>
      </c>
      <c r="BB14112" s="40" t="e">
        <f t="shared" si="1922"/>
        <v>#DIV/0!</v>
      </c>
      <c r="BC14112" s="39" t="e">
        <f t="shared" si="1923"/>
        <v>#DIV/0!</v>
      </c>
      <c r="BD14112" s="40" t="e">
        <f t="shared" si="1924"/>
        <v>#DIV/0!</v>
      </c>
      <c r="BE14112" s="39" t="e">
        <f t="shared" si="1925"/>
        <v>#DIV/0!</v>
      </c>
      <c r="BF14112" s="39" t="e">
        <f t="shared" si="1926"/>
        <v>#DIV/0!</v>
      </c>
    </row>
    <row r="14113" spans="40:58" x14ac:dyDescent="0.3">
      <c r="AN14113" s="37">
        <f t="shared" si="1919"/>
        <v>1</v>
      </c>
      <c r="AZ14113" s="38">
        <f t="shared" si="1920"/>
        <v>0</v>
      </c>
      <c r="BA14113" s="39" t="e">
        <f t="shared" si="1921"/>
        <v>#DIV/0!</v>
      </c>
      <c r="BB14113" s="40" t="e">
        <f t="shared" si="1922"/>
        <v>#DIV/0!</v>
      </c>
      <c r="BC14113" s="39" t="e">
        <f t="shared" si="1923"/>
        <v>#DIV/0!</v>
      </c>
      <c r="BD14113" s="40" t="e">
        <f t="shared" si="1924"/>
        <v>#DIV/0!</v>
      </c>
      <c r="BE14113" s="39" t="e">
        <f t="shared" si="1925"/>
        <v>#DIV/0!</v>
      </c>
      <c r="BF14113" s="39" t="e">
        <f t="shared" si="1926"/>
        <v>#DIV/0!</v>
      </c>
    </row>
    <row r="14114" spans="40:58" x14ac:dyDescent="0.3">
      <c r="AN14114" s="37">
        <f t="shared" si="1919"/>
        <v>1</v>
      </c>
      <c r="AZ14114" s="38">
        <f t="shared" si="1920"/>
        <v>0</v>
      </c>
      <c r="BA14114" s="39" t="e">
        <f t="shared" si="1921"/>
        <v>#DIV/0!</v>
      </c>
      <c r="BB14114" s="40" t="e">
        <f t="shared" si="1922"/>
        <v>#DIV/0!</v>
      </c>
      <c r="BC14114" s="39" t="e">
        <f t="shared" si="1923"/>
        <v>#DIV/0!</v>
      </c>
      <c r="BD14114" s="40" t="e">
        <f t="shared" si="1924"/>
        <v>#DIV/0!</v>
      </c>
      <c r="BE14114" s="39" t="e">
        <f t="shared" si="1925"/>
        <v>#DIV/0!</v>
      </c>
      <c r="BF14114" s="39" t="e">
        <f t="shared" si="1926"/>
        <v>#DIV/0!</v>
      </c>
    </row>
    <row r="14115" spans="40:58" x14ac:dyDescent="0.3">
      <c r="AN14115" s="37">
        <f t="shared" si="1919"/>
        <v>1</v>
      </c>
      <c r="AZ14115" s="38">
        <f t="shared" si="1920"/>
        <v>0</v>
      </c>
      <c r="BA14115" s="39" t="e">
        <f t="shared" si="1921"/>
        <v>#DIV/0!</v>
      </c>
      <c r="BB14115" s="40" t="e">
        <f t="shared" si="1922"/>
        <v>#DIV/0!</v>
      </c>
      <c r="BC14115" s="39" t="e">
        <f t="shared" si="1923"/>
        <v>#DIV/0!</v>
      </c>
      <c r="BD14115" s="40" t="e">
        <f t="shared" si="1924"/>
        <v>#DIV/0!</v>
      </c>
      <c r="BE14115" s="39" t="e">
        <f t="shared" si="1925"/>
        <v>#DIV/0!</v>
      </c>
      <c r="BF14115" s="39" t="e">
        <f t="shared" si="1926"/>
        <v>#DIV/0!</v>
      </c>
    </row>
    <row r="14116" spans="40:58" x14ac:dyDescent="0.3">
      <c r="AN14116" s="37">
        <f t="shared" si="1919"/>
        <v>1</v>
      </c>
      <c r="AZ14116" s="38">
        <f t="shared" si="1920"/>
        <v>0</v>
      </c>
      <c r="BA14116" s="39" t="e">
        <f t="shared" si="1921"/>
        <v>#DIV/0!</v>
      </c>
      <c r="BB14116" s="40" t="e">
        <f t="shared" si="1922"/>
        <v>#DIV/0!</v>
      </c>
      <c r="BC14116" s="39" t="e">
        <f t="shared" si="1923"/>
        <v>#DIV/0!</v>
      </c>
      <c r="BD14116" s="40" t="e">
        <f t="shared" si="1924"/>
        <v>#DIV/0!</v>
      </c>
      <c r="BE14116" s="39" t="e">
        <f t="shared" si="1925"/>
        <v>#DIV/0!</v>
      </c>
      <c r="BF14116" s="39" t="e">
        <f t="shared" si="1926"/>
        <v>#DIV/0!</v>
      </c>
    </row>
    <row r="14117" spans="40:58" x14ac:dyDescent="0.3">
      <c r="AN14117" s="37">
        <f t="shared" si="1919"/>
        <v>1</v>
      </c>
      <c r="AZ14117" s="38">
        <f t="shared" si="1920"/>
        <v>0</v>
      </c>
      <c r="BA14117" s="39" t="e">
        <f t="shared" si="1921"/>
        <v>#DIV/0!</v>
      </c>
      <c r="BB14117" s="40" t="e">
        <f t="shared" si="1922"/>
        <v>#DIV/0!</v>
      </c>
      <c r="BC14117" s="39" t="e">
        <f t="shared" si="1923"/>
        <v>#DIV/0!</v>
      </c>
      <c r="BD14117" s="40" t="e">
        <f t="shared" si="1924"/>
        <v>#DIV/0!</v>
      </c>
      <c r="BE14117" s="39" t="e">
        <f t="shared" si="1925"/>
        <v>#DIV/0!</v>
      </c>
      <c r="BF14117" s="39" t="e">
        <f t="shared" si="1926"/>
        <v>#DIV/0!</v>
      </c>
    </row>
    <row r="14118" spans="40:58" x14ac:dyDescent="0.3">
      <c r="AN14118" s="37">
        <f t="shared" si="1919"/>
        <v>1</v>
      </c>
      <c r="AZ14118" s="38">
        <f t="shared" si="1920"/>
        <v>0</v>
      </c>
      <c r="BA14118" s="39" t="e">
        <f t="shared" si="1921"/>
        <v>#DIV/0!</v>
      </c>
      <c r="BB14118" s="40" t="e">
        <f t="shared" si="1922"/>
        <v>#DIV/0!</v>
      </c>
      <c r="BC14118" s="39" t="e">
        <f t="shared" si="1923"/>
        <v>#DIV/0!</v>
      </c>
      <c r="BD14118" s="40" t="e">
        <f t="shared" si="1924"/>
        <v>#DIV/0!</v>
      </c>
      <c r="BE14118" s="39" t="e">
        <f t="shared" si="1925"/>
        <v>#DIV/0!</v>
      </c>
      <c r="BF14118" s="39" t="e">
        <f t="shared" si="1926"/>
        <v>#DIV/0!</v>
      </c>
    </row>
    <row r="14119" spans="40:58" x14ac:dyDescent="0.3">
      <c r="AN14119" s="37">
        <f t="shared" si="1919"/>
        <v>1</v>
      </c>
      <c r="AZ14119" s="38">
        <f t="shared" si="1920"/>
        <v>0</v>
      </c>
      <c r="BA14119" s="39" t="e">
        <f t="shared" si="1921"/>
        <v>#DIV/0!</v>
      </c>
      <c r="BB14119" s="40" t="e">
        <f t="shared" si="1922"/>
        <v>#DIV/0!</v>
      </c>
      <c r="BC14119" s="39" t="e">
        <f t="shared" si="1923"/>
        <v>#DIV/0!</v>
      </c>
      <c r="BD14119" s="40" t="e">
        <f t="shared" si="1924"/>
        <v>#DIV/0!</v>
      </c>
      <c r="BE14119" s="39" t="e">
        <f t="shared" si="1925"/>
        <v>#DIV/0!</v>
      </c>
      <c r="BF14119" s="39" t="e">
        <f t="shared" si="1926"/>
        <v>#DIV/0!</v>
      </c>
    </row>
    <row r="14120" spans="40:58" x14ac:dyDescent="0.3">
      <c r="AN14120" s="37">
        <f t="shared" si="1919"/>
        <v>1</v>
      </c>
      <c r="AZ14120" s="38">
        <f t="shared" si="1920"/>
        <v>0</v>
      </c>
      <c r="BA14120" s="39" t="e">
        <f t="shared" si="1921"/>
        <v>#DIV/0!</v>
      </c>
      <c r="BB14120" s="40" t="e">
        <f t="shared" si="1922"/>
        <v>#DIV/0!</v>
      </c>
      <c r="BC14120" s="39" t="e">
        <f t="shared" si="1923"/>
        <v>#DIV/0!</v>
      </c>
      <c r="BD14120" s="40" t="e">
        <f t="shared" si="1924"/>
        <v>#DIV/0!</v>
      </c>
      <c r="BE14120" s="39" t="e">
        <f t="shared" si="1925"/>
        <v>#DIV/0!</v>
      </c>
      <c r="BF14120" s="39" t="e">
        <f t="shared" si="1926"/>
        <v>#DIV/0!</v>
      </c>
    </row>
    <row r="14121" spans="40:58" x14ac:dyDescent="0.3">
      <c r="AN14121" s="37">
        <f t="shared" si="1919"/>
        <v>1</v>
      </c>
      <c r="AZ14121" s="38">
        <f t="shared" si="1920"/>
        <v>0</v>
      </c>
      <c r="BA14121" s="39" t="e">
        <f t="shared" si="1921"/>
        <v>#DIV/0!</v>
      </c>
      <c r="BB14121" s="40" t="e">
        <f t="shared" si="1922"/>
        <v>#DIV/0!</v>
      </c>
      <c r="BC14121" s="39" t="e">
        <f t="shared" si="1923"/>
        <v>#DIV/0!</v>
      </c>
      <c r="BD14121" s="40" t="e">
        <f t="shared" si="1924"/>
        <v>#DIV/0!</v>
      </c>
      <c r="BE14121" s="39" t="e">
        <f t="shared" si="1925"/>
        <v>#DIV/0!</v>
      </c>
      <c r="BF14121" s="39" t="e">
        <f t="shared" si="1926"/>
        <v>#DIV/0!</v>
      </c>
    </row>
    <row r="14122" spans="40:58" x14ac:dyDescent="0.3">
      <c r="AN14122" s="37">
        <f t="shared" si="1919"/>
        <v>1</v>
      </c>
      <c r="AZ14122" s="38">
        <f t="shared" si="1920"/>
        <v>0</v>
      </c>
      <c r="BA14122" s="39" t="e">
        <f t="shared" si="1921"/>
        <v>#DIV/0!</v>
      </c>
      <c r="BB14122" s="40" t="e">
        <f t="shared" si="1922"/>
        <v>#DIV/0!</v>
      </c>
      <c r="BC14122" s="39" t="e">
        <f t="shared" si="1923"/>
        <v>#DIV/0!</v>
      </c>
      <c r="BD14122" s="40" t="e">
        <f t="shared" si="1924"/>
        <v>#DIV/0!</v>
      </c>
      <c r="BE14122" s="39" t="e">
        <f t="shared" si="1925"/>
        <v>#DIV/0!</v>
      </c>
      <c r="BF14122" s="39" t="e">
        <f t="shared" si="1926"/>
        <v>#DIV/0!</v>
      </c>
    </row>
    <row r="14123" spans="40:58" x14ac:dyDescent="0.3">
      <c r="AN14123" s="37">
        <f t="shared" si="1919"/>
        <v>1</v>
      </c>
      <c r="AZ14123" s="38">
        <f t="shared" si="1920"/>
        <v>0</v>
      </c>
      <c r="BA14123" s="39" t="e">
        <f t="shared" si="1921"/>
        <v>#DIV/0!</v>
      </c>
      <c r="BB14123" s="40" t="e">
        <f t="shared" si="1922"/>
        <v>#DIV/0!</v>
      </c>
      <c r="BC14123" s="39" t="e">
        <f t="shared" si="1923"/>
        <v>#DIV/0!</v>
      </c>
      <c r="BD14123" s="40" t="e">
        <f t="shared" si="1924"/>
        <v>#DIV/0!</v>
      </c>
      <c r="BE14123" s="39" t="e">
        <f t="shared" si="1925"/>
        <v>#DIV/0!</v>
      </c>
      <c r="BF14123" s="39" t="e">
        <f t="shared" si="1926"/>
        <v>#DIV/0!</v>
      </c>
    </row>
    <row r="14124" spans="40:58" x14ac:dyDescent="0.3">
      <c r="AN14124" s="37">
        <f t="shared" si="1919"/>
        <v>1</v>
      </c>
      <c r="AZ14124" s="38">
        <f t="shared" si="1920"/>
        <v>0</v>
      </c>
      <c r="BA14124" s="39" t="e">
        <f t="shared" si="1921"/>
        <v>#DIV/0!</v>
      </c>
      <c r="BB14124" s="40" t="e">
        <f t="shared" si="1922"/>
        <v>#DIV/0!</v>
      </c>
      <c r="BC14124" s="39" t="e">
        <f t="shared" si="1923"/>
        <v>#DIV/0!</v>
      </c>
      <c r="BD14124" s="40" t="e">
        <f t="shared" si="1924"/>
        <v>#DIV/0!</v>
      </c>
      <c r="BE14124" s="39" t="e">
        <f t="shared" si="1925"/>
        <v>#DIV/0!</v>
      </c>
      <c r="BF14124" s="39" t="e">
        <f t="shared" si="1926"/>
        <v>#DIV/0!</v>
      </c>
    </row>
    <row r="14125" spans="40:58" x14ac:dyDescent="0.3">
      <c r="AN14125" s="37">
        <f t="shared" si="1919"/>
        <v>1</v>
      </c>
      <c r="AZ14125" s="38">
        <f t="shared" si="1920"/>
        <v>0</v>
      </c>
      <c r="BA14125" s="39" t="e">
        <f t="shared" si="1921"/>
        <v>#DIV/0!</v>
      </c>
      <c r="BB14125" s="40" t="e">
        <f t="shared" si="1922"/>
        <v>#DIV/0!</v>
      </c>
      <c r="BC14125" s="39" t="e">
        <f t="shared" si="1923"/>
        <v>#DIV/0!</v>
      </c>
      <c r="BD14125" s="40" t="e">
        <f t="shared" si="1924"/>
        <v>#DIV/0!</v>
      </c>
      <c r="BE14125" s="39" t="e">
        <f t="shared" si="1925"/>
        <v>#DIV/0!</v>
      </c>
      <c r="BF14125" s="39" t="e">
        <f t="shared" si="1926"/>
        <v>#DIV/0!</v>
      </c>
    </row>
    <row r="14126" spans="40:58" x14ac:dyDescent="0.3">
      <c r="AN14126" s="37">
        <f t="shared" si="1919"/>
        <v>1</v>
      </c>
      <c r="AZ14126" s="38">
        <f t="shared" si="1920"/>
        <v>0</v>
      </c>
      <c r="BA14126" s="39" t="e">
        <f t="shared" si="1921"/>
        <v>#DIV/0!</v>
      </c>
      <c r="BB14126" s="40" t="e">
        <f t="shared" si="1922"/>
        <v>#DIV/0!</v>
      </c>
      <c r="BC14126" s="39" t="e">
        <f t="shared" si="1923"/>
        <v>#DIV/0!</v>
      </c>
      <c r="BD14126" s="40" t="e">
        <f t="shared" si="1924"/>
        <v>#DIV/0!</v>
      </c>
      <c r="BE14126" s="39" t="e">
        <f t="shared" si="1925"/>
        <v>#DIV/0!</v>
      </c>
      <c r="BF14126" s="39" t="e">
        <f t="shared" si="1926"/>
        <v>#DIV/0!</v>
      </c>
    </row>
    <row r="14127" spans="40:58" x14ac:dyDescent="0.3">
      <c r="AN14127" s="37">
        <f t="shared" si="1919"/>
        <v>1</v>
      </c>
      <c r="AZ14127" s="38">
        <f t="shared" si="1920"/>
        <v>0</v>
      </c>
      <c r="BA14127" s="39" t="e">
        <f t="shared" si="1921"/>
        <v>#DIV/0!</v>
      </c>
      <c r="BB14127" s="40" t="e">
        <f t="shared" si="1922"/>
        <v>#DIV/0!</v>
      </c>
      <c r="BC14127" s="39" t="e">
        <f t="shared" si="1923"/>
        <v>#DIV/0!</v>
      </c>
      <c r="BD14127" s="40" t="e">
        <f t="shared" si="1924"/>
        <v>#DIV/0!</v>
      </c>
      <c r="BE14127" s="39" t="e">
        <f t="shared" si="1925"/>
        <v>#DIV/0!</v>
      </c>
      <c r="BF14127" s="39" t="e">
        <f t="shared" si="1926"/>
        <v>#DIV/0!</v>
      </c>
    </row>
    <row r="14128" spans="40:58" x14ac:dyDescent="0.3">
      <c r="AN14128" s="37">
        <f t="shared" si="1919"/>
        <v>1</v>
      </c>
      <c r="AZ14128" s="38">
        <f t="shared" si="1920"/>
        <v>0</v>
      </c>
      <c r="BA14128" s="39" t="e">
        <f t="shared" si="1921"/>
        <v>#DIV/0!</v>
      </c>
      <c r="BB14128" s="40" t="e">
        <f t="shared" si="1922"/>
        <v>#DIV/0!</v>
      </c>
      <c r="BC14128" s="39" t="e">
        <f t="shared" si="1923"/>
        <v>#DIV/0!</v>
      </c>
      <c r="BD14128" s="40" t="e">
        <f t="shared" si="1924"/>
        <v>#DIV/0!</v>
      </c>
      <c r="BE14128" s="39" t="e">
        <f t="shared" si="1925"/>
        <v>#DIV/0!</v>
      </c>
      <c r="BF14128" s="39" t="e">
        <f t="shared" si="1926"/>
        <v>#DIV/0!</v>
      </c>
    </row>
    <row r="14129" spans="40:58" x14ac:dyDescent="0.3">
      <c r="AN14129" s="37">
        <f t="shared" si="1919"/>
        <v>1</v>
      </c>
      <c r="AZ14129" s="38">
        <f t="shared" si="1920"/>
        <v>0</v>
      </c>
      <c r="BA14129" s="39" t="e">
        <f t="shared" si="1921"/>
        <v>#DIV/0!</v>
      </c>
      <c r="BB14129" s="40" t="e">
        <f t="shared" si="1922"/>
        <v>#DIV/0!</v>
      </c>
      <c r="BC14129" s="39" t="e">
        <f t="shared" si="1923"/>
        <v>#DIV/0!</v>
      </c>
      <c r="BD14129" s="40" t="e">
        <f t="shared" si="1924"/>
        <v>#DIV/0!</v>
      </c>
      <c r="BE14129" s="39" t="e">
        <f t="shared" si="1925"/>
        <v>#DIV/0!</v>
      </c>
      <c r="BF14129" s="39" t="e">
        <f t="shared" si="1926"/>
        <v>#DIV/0!</v>
      </c>
    </row>
    <row r="14130" spans="40:58" x14ac:dyDescent="0.3">
      <c r="AN14130" s="37">
        <f t="shared" si="1919"/>
        <v>1</v>
      </c>
      <c r="AZ14130" s="38">
        <f t="shared" si="1920"/>
        <v>0</v>
      </c>
      <c r="BA14130" s="39" t="e">
        <f t="shared" si="1921"/>
        <v>#DIV/0!</v>
      </c>
      <c r="BB14130" s="40" t="e">
        <f t="shared" si="1922"/>
        <v>#DIV/0!</v>
      </c>
      <c r="BC14130" s="39" t="e">
        <f t="shared" si="1923"/>
        <v>#DIV/0!</v>
      </c>
      <c r="BD14130" s="40" t="e">
        <f t="shared" si="1924"/>
        <v>#DIV/0!</v>
      </c>
      <c r="BE14130" s="39" t="e">
        <f t="shared" si="1925"/>
        <v>#DIV/0!</v>
      </c>
      <c r="BF14130" s="39" t="e">
        <f t="shared" si="1926"/>
        <v>#DIV/0!</v>
      </c>
    </row>
    <row r="14131" spans="40:58" x14ac:dyDescent="0.3">
      <c r="AN14131" s="37">
        <f t="shared" si="1919"/>
        <v>1</v>
      </c>
      <c r="AZ14131" s="38">
        <f t="shared" si="1920"/>
        <v>0</v>
      </c>
      <c r="BA14131" s="39" t="e">
        <f t="shared" si="1921"/>
        <v>#DIV/0!</v>
      </c>
      <c r="BB14131" s="40" t="e">
        <f t="shared" si="1922"/>
        <v>#DIV/0!</v>
      </c>
      <c r="BC14131" s="39" t="e">
        <f t="shared" si="1923"/>
        <v>#DIV/0!</v>
      </c>
      <c r="BD14131" s="40" t="e">
        <f t="shared" si="1924"/>
        <v>#DIV/0!</v>
      </c>
      <c r="BE14131" s="39" t="e">
        <f t="shared" si="1925"/>
        <v>#DIV/0!</v>
      </c>
      <c r="BF14131" s="39" t="e">
        <f t="shared" si="1926"/>
        <v>#DIV/0!</v>
      </c>
    </row>
    <row r="14132" spans="40:58" x14ac:dyDescent="0.3">
      <c r="AN14132" s="37">
        <f t="shared" si="1919"/>
        <v>1</v>
      </c>
      <c r="AZ14132" s="38">
        <f t="shared" si="1920"/>
        <v>0</v>
      </c>
      <c r="BA14132" s="39" t="e">
        <f t="shared" si="1921"/>
        <v>#DIV/0!</v>
      </c>
      <c r="BB14132" s="40" t="e">
        <f t="shared" si="1922"/>
        <v>#DIV/0!</v>
      </c>
      <c r="BC14132" s="39" t="e">
        <f t="shared" si="1923"/>
        <v>#DIV/0!</v>
      </c>
      <c r="BD14132" s="40" t="e">
        <f t="shared" si="1924"/>
        <v>#DIV/0!</v>
      </c>
      <c r="BE14132" s="39" t="e">
        <f t="shared" si="1925"/>
        <v>#DIV/0!</v>
      </c>
      <c r="BF14132" s="39" t="e">
        <f t="shared" si="1926"/>
        <v>#DIV/0!</v>
      </c>
    </row>
    <row r="14133" spans="40:58" x14ac:dyDescent="0.3">
      <c r="AN14133" s="37">
        <f t="shared" si="1919"/>
        <v>1</v>
      </c>
      <c r="AZ14133" s="38">
        <f t="shared" si="1920"/>
        <v>0</v>
      </c>
      <c r="BA14133" s="39" t="e">
        <f t="shared" si="1921"/>
        <v>#DIV/0!</v>
      </c>
      <c r="BB14133" s="40" t="e">
        <f t="shared" si="1922"/>
        <v>#DIV/0!</v>
      </c>
      <c r="BC14133" s="39" t="e">
        <f t="shared" si="1923"/>
        <v>#DIV/0!</v>
      </c>
      <c r="BD14133" s="40" t="e">
        <f t="shared" si="1924"/>
        <v>#DIV/0!</v>
      </c>
      <c r="BE14133" s="39" t="e">
        <f t="shared" si="1925"/>
        <v>#DIV/0!</v>
      </c>
      <c r="BF14133" s="39" t="e">
        <f t="shared" si="1926"/>
        <v>#DIV/0!</v>
      </c>
    </row>
    <row r="14134" spans="40:58" x14ac:dyDescent="0.3">
      <c r="AN14134" s="37">
        <f t="shared" si="1919"/>
        <v>1</v>
      </c>
      <c r="AZ14134" s="38">
        <f t="shared" si="1920"/>
        <v>0</v>
      </c>
      <c r="BA14134" s="39" t="e">
        <f t="shared" si="1921"/>
        <v>#DIV/0!</v>
      </c>
      <c r="BB14134" s="40" t="e">
        <f t="shared" si="1922"/>
        <v>#DIV/0!</v>
      </c>
      <c r="BC14134" s="39" t="e">
        <f t="shared" si="1923"/>
        <v>#DIV/0!</v>
      </c>
      <c r="BD14134" s="40" t="e">
        <f t="shared" si="1924"/>
        <v>#DIV/0!</v>
      </c>
      <c r="BE14134" s="39" t="e">
        <f t="shared" si="1925"/>
        <v>#DIV/0!</v>
      </c>
      <c r="BF14134" s="39" t="e">
        <f t="shared" si="1926"/>
        <v>#DIV/0!</v>
      </c>
    </row>
    <row r="14135" spans="40:58" x14ac:dyDescent="0.3">
      <c r="AN14135" s="37">
        <f t="shared" si="1919"/>
        <v>1</v>
      </c>
      <c r="AZ14135" s="38">
        <f t="shared" si="1920"/>
        <v>0</v>
      </c>
      <c r="BA14135" s="39" t="e">
        <f t="shared" si="1921"/>
        <v>#DIV/0!</v>
      </c>
      <c r="BB14135" s="40" t="e">
        <f t="shared" si="1922"/>
        <v>#DIV/0!</v>
      </c>
      <c r="BC14135" s="39" t="e">
        <f t="shared" si="1923"/>
        <v>#DIV/0!</v>
      </c>
      <c r="BD14135" s="40" t="e">
        <f t="shared" si="1924"/>
        <v>#DIV/0!</v>
      </c>
      <c r="BE14135" s="39" t="e">
        <f t="shared" si="1925"/>
        <v>#DIV/0!</v>
      </c>
      <c r="BF14135" s="39" t="e">
        <f t="shared" si="1926"/>
        <v>#DIV/0!</v>
      </c>
    </row>
    <row r="14136" spans="40:58" x14ac:dyDescent="0.3">
      <c r="AN14136" s="37">
        <f t="shared" si="1919"/>
        <v>1</v>
      </c>
      <c r="AZ14136" s="38">
        <f t="shared" si="1920"/>
        <v>0</v>
      </c>
      <c r="BA14136" s="39" t="e">
        <f t="shared" si="1921"/>
        <v>#DIV/0!</v>
      </c>
      <c r="BB14136" s="40" t="e">
        <f t="shared" si="1922"/>
        <v>#DIV/0!</v>
      </c>
      <c r="BC14136" s="39" t="e">
        <f t="shared" si="1923"/>
        <v>#DIV/0!</v>
      </c>
      <c r="BD14136" s="40" t="e">
        <f t="shared" si="1924"/>
        <v>#DIV/0!</v>
      </c>
      <c r="BE14136" s="39" t="e">
        <f t="shared" si="1925"/>
        <v>#DIV/0!</v>
      </c>
      <c r="BF14136" s="39" t="e">
        <f t="shared" si="1926"/>
        <v>#DIV/0!</v>
      </c>
    </row>
    <row r="14137" spans="40:58" x14ac:dyDescent="0.3">
      <c r="AN14137" s="37">
        <f t="shared" si="1919"/>
        <v>1</v>
      </c>
      <c r="AZ14137" s="38">
        <f t="shared" si="1920"/>
        <v>0</v>
      </c>
      <c r="BA14137" s="39" t="e">
        <f t="shared" si="1921"/>
        <v>#DIV/0!</v>
      </c>
      <c r="BB14137" s="40" t="e">
        <f t="shared" si="1922"/>
        <v>#DIV/0!</v>
      </c>
      <c r="BC14137" s="39" t="e">
        <f t="shared" si="1923"/>
        <v>#DIV/0!</v>
      </c>
      <c r="BD14137" s="40" t="e">
        <f t="shared" si="1924"/>
        <v>#DIV/0!</v>
      </c>
      <c r="BE14137" s="39" t="e">
        <f t="shared" si="1925"/>
        <v>#DIV/0!</v>
      </c>
      <c r="BF14137" s="39" t="e">
        <f t="shared" si="1926"/>
        <v>#DIV/0!</v>
      </c>
    </row>
    <row r="14138" spans="40:58" x14ac:dyDescent="0.3">
      <c r="AN14138" s="37">
        <f t="shared" si="1919"/>
        <v>1</v>
      </c>
      <c r="AZ14138" s="38">
        <f t="shared" si="1920"/>
        <v>0</v>
      </c>
      <c r="BA14138" s="39" t="e">
        <f t="shared" si="1921"/>
        <v>#DIV/0!</v>
      </c>
      <c r="BB14138" s="40" t="e">
        <f t="shared" si="1922"/>
        <v>#DIV/0!</v>
      </c>
      <c r="BC14138" s="39" t="e">
        <f t="shared" si="1923"/>
        <v>#DIV/0!</v>
      </c>
      <c r="BD14138" s="40" t="e">
        <f t="shared" si="1924"/>
        <v>#DIV/0!</v>
      </c>
      <c r="BE14138" s="39" t="e">
        <f t="shared" si="1925"/>
        <v>#DIV/0!</v>
      </c>
      <c r="BF14138" s="39" t="e">
        <f t="shared" si="1926"/>
        <v>#DIV/0!</v>
      </c>
    </row>
    <row r="14139" spans="40:58" x14ac:dyDescent="0.3">
      <c r="AN14139" s="37">
        <f t="shared" si="1919"/>
        <v>1</v>
      </c>
      <c r="AZ14139" s="38">
        <f t="shared" si="1920"/>
        <v>0</v>
      </c>
      <c r="BA14139" s="39" t="e">
        <f t="shared" si="1921"/>
        <v>#DIV/0!</v>
      </c>
      <c r="BB14139" s="40" t="e">
        <f t="shared" si="1922"/>
        <v>#DIV/0!</v>
      </c>
      <c r="BC14139" s="39" t="e">
        <f t="shared" si="1923"/>
        <v>#DIV/0!</v>
      </c>
      <c r="BD14139" s="40" t="e">
        <f t="shared" si="1924"/>
        <v>#DIV/0!</v>
      </c>
      <c r="BE14139" s="39" t="e">
        <f t="shared" si="1925"/>
        <v>#DIV/0!</v>
      </c>
      <c r="BF14139" s="39" t="e">
        <f t="shared" si="1926"/>
        <v>#DIV/0!</v>
      </c>
    </row>
    <row r="14140" spans="40:58" x14ac:dyDescent="0.3">
      <c r="AN14140" s="37">
        <f t="shared" si="1919"/>
        <v>1</v>
      </c>
      <c r="AZ14140" s="38">
        <f t="shared" si="1920"/>
        <v>0</v>
      </c>
      <c r="BA14140" s="39" t="e">
        <f t="shared" si="1921"/>
        <v>#DIV/0!</v>
      </c>
      <c r="BB14140" s="40" t="e">
        <f t="shared" si="1922"/>
        <v>#DIV/0!</v>
      </c>
      <c r="BC14140" s="39" t="e">
        <f t="shared" si="1923"/>
        <v>#DIV/0!</v>
      </c>
      <c r="BD14140" s="40" t="e">
        <f t="shared" si="1924"/>
        <v>#DIV/0!</v>
      </c>
      <c r="BE14140" s="39" t="e">
        <f t="shared" si="1925"/>
        <v>#DIV/0!</v>
      </c>
      <c r="BF14140" s="39" t="e">
        <f t="shared" si="1926"/>
        <v>#DIV/0!</v>
      </c>
    </row>
    <row r="14141" spans="40:58" x14ac:dyDescent="0.3">
      <c r="AN14141" s="37">
        <f t="shared" si="1919"/>
        <v>1</v>
      </c>
      <c r="AZ14141" s="38">
        <f t="shared" si="1920"/>
        <v>0</v>
      </c>
      <c r="BA14141" s="39" t="e">
        <f t="shared" si="1921"/>
        <v>#DIV/0!</v>
      </c>
      <c r="BB14141" s="40" t="e">
        <f t="shared" si="1922"/>
        <v>#DIV/0!</v>
      </c>
      <c r="BC14141" s="39" t="e">
        <f t="shared" si="1923"/>
        <v>#DIV/0!</v>
      </c>
      <c r="BD14141" s="40" t="e">
        <f t="shared" si="1924"/>
        <v>#DIV/0!</v>
      </c>
      <c r="BE14141" s="39" t="e">
        <f t="shared" si="1925"/>
        <v>#DIV/0!</v>
      </c>
      <c r="BF14141" s="39" t="e">
        <f t="shared" si="1926"/>
        <v>#DIV/0!</v>
      </c>
    </row>
    <row r="14142" spans="40:58" x14ac:dyDescent="0.3">
      <c r="AN14142" s="37">
        <f t="shared" si="1919"/>
        <v>1</v>
      </c>
      <c r="AZ14142" s="38">
        <f t="shared" si="1920"/>
        <v>0</v>
      </c>
      <c r="BA14142" s="39" t="e">
        <f t="shared" si="1921"/>
        <v>#DIV/0!</v>
      </c>
      <c r="BB14142" s="40" t="e">
        <f t="shared" si="1922"/>
        <v>#DIV/0!</v>
      </c>
      <c r="BC14142" s="39" t="e">
        <f t="shared" si="1923"/>
        <v>#DIV/0!</v>
      </c>
      <c r="BD14142" s="40" t="e">
        <f t="shared" si="1924"/>
        <v>#DIV/0!</v>
      </c>
      <c r="BE14142" s="39" t="e">
        <f t="shared" si="1925"/>
        <v>#DIV/0!</v>
      </c>
      <c r="BF14142" s="39" t="e">
        <f t="shared" si="1926"/>
        <v>#DIV/0!</v>
      </c>
    </row>
    <row r="14143" spans="40:58" x14ac:dyDescent="0.3">
      <c r="AN14143" s="37">
        <f t="shared" ref="AN14143:AN14206" si="1927">MONTH(AP14143)</f>
        <v>1</v>
      </c>
      <c r="AZ14143" s="38">
        <f t="shared" ref="AZ14143:AZ14206" si="1928">AP14143*1</f>
        <v>0</v>
      </c>
      <c r="BA14143" s="39" t="e">
        <f t="shared" ref="BA14143:BA14206" si="1929">(AV14143-BB14143)/AR14143</f>
        <v>#DIV/0!</v>
      </c>
      <c r="BB14143" s="40" t="e">
        <f t="shared" ref="BB14143:BB14206" si="1930">(AR14143-AS14143)*(AV14143/AR14143)</f>
        <v>#DIV/0!</v>
      </c>
      <c r="BC14143" s="39" t="e">
        <f t="shared" ref="BC14143:BC14206" si="1931">(AW14143-BD14143)/AR14143</f>
        <v>#DIV/0!</v>
      </c>
      <c r="BD14143" s="40" t="e">
        <f t="shared" ref="BD14143:BD14206" si="1932">(AR14143-AS14143)*(AW14143/AR14143)</f>
        <v>#DIV/0!</v>
      </c>
      <c r="BE14143" s="39" t="e">
        <f t="shared" ref="BE14143:BE14206" si="1933">AU14143/AR14143</f>
        <v>#DIV/0!</v>
      </c>
      <c r="BF14143" s="39" t="e">
        <f t="shared" ref="BF14143:BF14206" si="1934">AT14143/AR14143</f>
        <v>#DIV/0!</v>
      </c>
    </row>
    <row r="14144" spans="40:58" x14ac:dyDescent="0.3">
      <c r="AN14144" s="37">
        <f t="shared" si="1927"/>
        <v>1</v>
      </c>
      <c r="AZ14144" s="38">
        <f t="shared" si="1928"/>
        <v>0</v>
      </c>
      <c r="BA14144" s="39" t="e">
        <f t="shared" si="1929"/>
        <v>#DIV/0!</v>
      </c>
      <c r="BB14144" s="40" t="e">
        <f t="shared" si="1930"/>
        <v>#DIV/0!</v>
      </c>
      <c r="BC14144" s="39" t="e">
        <f t="shared" si="1931"/>
        <v>#DIV/0!</v>
      </c>
      <c r="BD14144" s="40" t="e">
        <f t="shared" si="1932"/>
        <v>#DIV/0!</v>
      </c>
      <c r="BE14144" s="39" t="e">
        <f t="shared" si="1933"/>
        <v>#DIV/0!</v>
      </c>
      <c r="BF14144" s="39" t="e">
        <f t="shared" si="1934"/>
        <v>#DIV/0!</v>
      </c>
    </row>
    <row r="14145" spans="40:58" x14ac:dyDescent="0.3">
      <c r="AN14145" s="37">
        <f t="shared" si="1927"/>
        <v>1</v>
      </c>
      <c r="AZ14145" s="38">
        <f t="shared" si="1928"/>
        <v>0</v>
      </c>
      <c r="BA14145" s="39" t="e">
        <f t="shared" si="1929"/>
        <v>#DIV/0!</v>
      </c>
      <c r="BB14145" s="40" t="e">
        <f t="shared" si="1930"/>
        <v>#DIV/0!</v>
      </c>
      <c r="BC14145" s="39" t="e">
        <f t="shared" si="1931"/>
        <v>#DIV/0!</v>
      </c>
      <c r="BD14145" s="40" t="e">
        <f t="shared" si="1932"/>
        <v>#DIV/0!</v>
      </c>
      <c r="BE14145" s="39" t="e">
        <f t="shared" si="1933"/>
        <v>#DIV/0!</v>
      </c>
      <c r="BF14145" s="39" t="e">
        <f t="shared" si="1934"/>
        <v>#DIV/0!</v>
      </c>
    </row>
    <row r="14146" spans="40:58" x14ac:dyDescent="0.3">
      <c r="AN14146" s="37">
        <f t="shared" si="1927"/>
        <v>1</v>
      </c>
      <c r="AZ14146" s="38">
        <f t="shared" si="1928"/>
        <v>0</v>
      </c>
      <c r="BA14146" s="39" t="e">
        <f t="shared" si="1929"/>
        <v>#DIV/0!</v>
      </c>
      <c r="BB14146" s="40" t="e">
        <f t="shared" si="1930"/>
        <v>#DIV/0!</v>
      </c>
      <c r="BC14146" s="39" t="e">
        <f t="shared" si="1931"/>
        <v>#DIV/0!</v>
      </c>
      <c r="BD14146" s="40" t="e">
        <f t="shared" si="1932"/>
        <v>#DIV/0!</v>
      </c>
      <c r="BE14146" s="39" t="e">
        <f t="shared" si="1933"/>
        <v>#DIV/0!</v>
      </c>
      <c r="BF14146" s="39" t="e">
        <f t="shared" si="1934"/>
        <v>#DIV/0!</v>
      </c>
    </row>
    <row r="14147" spans="40:58" x14ac:dyDescent="0.3">
      <c r="AN14147" s="37">
        <f t="shared" si="1927"/>
        <v>1</v>
      </c>
      <c r="AZ14147" s="38">
        <f t="shared" si="1928"/>
        <v>0</v>
      </c>
      <c r="BA14147" s="39" t="e">
        <f t="shared" si="1929"/>
        <v>#DIV/0!</v>
      </c>
      <c r="BB14147" s="40" t="e">
        <f t="shared" si="1930"/>
        <v>#DIV/0!</v>
      </c>
      <c r="BC14147" s="39" t="e">
        <f t="shared" si="1931"/>
        <v>#DIV/0!</v>
      </c>
      <c r="BD14147" s="40" t="e">
        <f t="shared" si="1932"/>
        <v>#DIV/0!</v>
      </c>
      <c r="BE14147" s="39" t="e">
        <f t="shared" si="1933"/>
        <v>#DIV/0!</v>
      </c>
      <c r="BF14147" s="39" t="e">
        <f t="shared" si="1934"/>
        <v>#DIV/0!</v>
      </c>
    </row>
    <row r="14148" spans="40:58" x14ac:dyDescent="0.3">
      <c r="AN14148" s="37">
        <f t="shared" si="1927"/>
        <v>1</v>
      </c>
      <c r="AZ14148" s="38">
        <f t="shared" si="1928"/>
        <v>0</v>
      </c>
      <c r="BA14148" s="39" t="e">
        <f t="shared" si="1929"/>
        <v>#DIV/0!</v>
      </c>
      <c r="BB14148" s="40" t="e">
        <f t="shared" si="1930"/>
        <v>#DIV/0!</v>
      </c>
      <c r="BC14148" s="39" t="e">
        <f t="shared" si="1931"/>
        <v>#DIV/0!</v>
      </c>
      <c r="BD14148" s="40" t="e">
        <f t="shared" si="1932"/>
        <v>#DIV/0!</v>
      </c>
      <c r="BE14148" s="39" t="e">
        <f t="shared" si="1933"/>
        <v>#DIV/0!</v>
      </c>
      <c r="BF14148" s="39" t="e">
        <f t="shared" si="1934"/>
        <v>#DIV/0!</v>
      </c>
    </row>
    <row r="14149" spans="40:58" x14ac:dyDescent="0.3">
      <c r="AN14149" s="37">
        <f t="shared" si="1927"/>
        <v>1</v>
      </c>
      <c r="AZ14149" s="38">
        <f t="shared" si="1928"/>
        <v>0</v>
      </c>
      <c r="BA14149" s="39" t="e">
        <f t="shared" si="1929"/>
        <v>#DIV/0!</v>
      </c>
      <c r="BB14149" s="40" t="e">
        <f t="shared" si="1930"/>
        <v>#DIV/0!</v>
      </c>
      <c r="BC14149" s="39" t="e">
        <f t="shared" si="1931"/>
        <v>#DIV/0!</v>
      </c>
      <c r="BD14149" s="40" t="e">
        <f t="shared" si="1932"/>
        <v>#DIV/0!</v>
      </c>
      <c r="BE14149" s="39" t="e">
        <f t="shared" si="1933"/>
        <v>#DIV/0!</v>
      </c>
      <c r="BF14149" s="39" t="e">
        <f t="shared" si="1934"/>
        <v>#DIV/0!</v>
      </c>
    </row>
    <row r="14150" spans="40:58" x14ac:dyDescent="0.3">
      <c r="AN14150" s="37">
        <f t="shared" si="1927"/>
        <v>1</v>
      </c>
      <c r="AZ14150" s="38">
        <f t="shared" si="1928"/>
        <v>0</v>
      </c>
      <c r="BA14150" s="39" t="e">
        <f t="shared" si="1929"/>
        <v>#DIV/0!</v>
      </c>
      <c r="BB14150" s="40" t="e">
        <f t="shared" si="1930"/>
        <v>#DIV/0!</v>
      </c>
      <c r="BC14150" s="39" t="e">
        <f t="shared" si="1931"/>
        <v>#DIV/0!</v>
      </c>
      <c r="BD14150" s="40" t="e">
        <f t="shared" si="1932"/>
        <v>#DIV/0!</v>
      </c>
      <c r="BE14150" s="39" t="e">
        <f t="shared" si="1933"/>
        <v>#DIV/0!</v>
      </c>
      <c r="BF14150" s="39" t="e">
        <f t="shared" si="1934"/>
        <v>#DIV/0!</v>
      </c>
    </row>
    <row r="14151" spans="40:58" x14ac:dyDescent="0.3">
      <c r="AN14151" s="37">
        <f t="shared" si="1927"/>
        <v>1</v>
      </c>
      <c r="AZ14151" s="38">
        <f t="shared" si="1928"/>
        <v>0</v>
      </c>
      <c r="BA14151" s="39" t="e">
        <f t="shared" si="1929"/>
        <v>#DIV/0!</v>
      </c>
      <c r="BB14151" s="40" t="e">
        <f t="shared" si="1930"/>
        <v>#DIV/0!</v>
      </c>
      <c r="BC14151" s="39" t="e">
        <f t="shared" si="1931"/>
        <v>#DIV/0!</v>
      </c>
      <c r="BD14151" s="40" t="e">
        <f t="shared" si="1932"/>
        <v>#DIV/0!</v>
      </c>
      <c r="BE14151" s="39" t="e">
        <f t="shared" si="1933"/>
        <v>#DIV/0!</v>
      </c>
      <c r="BF14151" s="39" t="e">
        <f t="shared" si="1934"/>
        <v>#DIV/0!</v>
      </c>
    </row>
    <row r="14152" spans="40:58" x14ac:dyDescent="0.3">
      <c r="AN14152" s="37">
        <f t="shared" si="1927"/>
        <v>1</v>
      </c>
      <c r="AZ14152" s="38">
        <f t="shared" si="1928"/>
        <v>0</v>
      </c>
      <c r="BA14152" s="39" t="e">
        <f t="shared" si="1929"/>
        <v>#DIV/0!</v>
      </c>
      <c r="BB14152" s="40" t="e">
        <f t="shared" si="1930"/>
        <v>#DIV/0!</v>
      </c>
      <c r="BC14152" s="39" t="e">
        <f t="shared" si="1931"/>
        <v>#DIV/0!</v>
      </c>
      <c r="BD14152" s="40" t="e">
        <f t="shared" si="1932"/>
        <v>#DIV/0!</v>
      </c>
      <c r="BE14152" s="39" t="e">
        <f t="shared" si="1933"/>
        <v>#DIV/0!</v>
      </c>
      <c r="BF14152" s="39" t="e">
        <f t="shared" si="1934"/>
        <v>#DIV/0!</v>
      </c>
    </row>
    <row r="14153" spans="40:58" x14ac:dyDescent="0.3">
      <c r="AN14153" s="37">
        <f t="shared" si="1927"/>
        <v>1</v>
      </c>
      <c r="AZ14153" s="38">
        <f t="shared" si="1928"/>
        <v>0</v>
      </c>
      <c r="BA14153" s="39" t="e">
        <f t="shared" si="1929"/>
        <v>#DIV/0!</v>
      </c>
      <c r="BB14153" s="40" t="e">
        <f t="shared" si="1930"/>
        <v>#DIV/0!</v>
      </c>
      <c r="BC14153" s="39" t="e">
        <f t="shared" si="1931"/>
        <v>#DIV/0!</v>
      </c>
      <c r="BD14153" s="40" t="e">
        <f t="shared" si="1932"/>
        <v>#DIV/0!</v>
      </c>
      <c r="BE14153" s="39" t="e">
        <f t="shared" si="1933"/>
        <v>#DIV/0!</v>
      </c>
      <c r="BF14153" s="39" t="e">
        <f t="shared" si="1934"/>
        <v>#DIV/0!</v>
      </c>
    </row>
    <row r="14154" spans="40:58" x14ac:dyDescent="0.3">
      <c r="AN14154" s="37">
        <f t="shared" si="1927"/>
        <v>1</v>
      </c>
      <c r="AZ14154" s="38">
        <f t="shared" si="1928"/>
        <v>0</v>
      </c>
      <c r="BA14154" s="39" t="e">
        <f t="shared" si="1929"/>
        <v>#DIV/0!</v>
      </c>
      <c r="BB14154" s="40" t="e">
        <f t="shared" si="1930"/>
        <v>#DIV/0!</v>
      </c>
      <c r="BC14154" s="39" t="e">
        <f t="shared" si="1931"/>
        <v>#DIV/0!</v>
      </c>
      <c r="BD14154" s="40" t="e">
        <f t="shared" si="1932"/>
        <v>#DIV/0!</v>
      </c>
      <c r="BE14154" s="39" t="e">
        <f t="shared" si="1933"/>
        <v>#DIV/0!</v>
      </c>
      <c r="BF14154" s="39" t="e">
        <f t="shared" si="1934"/>
        <v>#DIV/0!</v>
      </c>
    </row>
    <row r="14155" spans="40:58" x14ac:dyDescent="0.3">
      <c r="AN14155" s="37">
        <f t="shared" si="1927"/>
        <v>1</v>
      </c>
      <c r="AZ14155" s="38">
        <f t="shared" si="1928"/>
        <v>0</v>
      </c>
      <c r="BA14155" s="39" t="e">
        <f t="shared" si="1929"/>
        <v>#DIV/0!</v>
      </c>
      <c r="BB14155" s="40" t="e">
        <f t="shared" si="1930"/>
        <v>#DIV/0!</v>
      </c>
      <c r="BC14155" s="39" t="e">
        <f t="shared" si="1931"/>
        <v>#DIV/0!</v>
      </c>
      <c r="BD14155" s="40" t="e">
        <f t="shared" si="1932"/>
        <v>#DIV/0!</v>
      </c>
      <c r="BE14155" s="39" t="e">
        <f t="shared" si="1933"/>
        <v>#DIV/0!</v>
      </c>
      <c r="BF14155" s="39" t="e">
        <f t="shared" si="1934"/>
        <v>#DIV/0!</v>
      </c>
    </row>
    <row r="14156" spans="40:58" x14ac:dyDescent="0.3">
      <c r="AN14156" s="37">
        <f t="shared" si="1927"/>
        <v>1</v>
      </c>
      <c r="AZ14156" s="38">
        <f t="shared" si="1928"/>
        <v>0</v>
      </c>
      <c r="BA14156" s="39" t="e">
        <f t="shared" si="1929"/>
        <v>#DIV/0!</v>
      </c>
      <c r="BB14156" s="40" t="e">
        <f t="shared" si="1930"/>
        <v>#DIV/0!</v>
      </c>
      <c r="BC14156" s="39" t="e">
        <f t="shared" si="1931"/>
        <v>#DIV/0!</v>
      </c>
      <c r="BD14156" s="40" t="e">
        <f t="shared" si="1932"/>
        <v>#DIV/0!</v>
      </c>
      <c r="BE14156" s="39" t="e">
        <f t="shared" si="1933"/>
        <v>#DIV/0!</v>
      </c>
      <c r="BF14156" s="39" t="e">
        <f t="shared" si="1934"/>
        <v>#DIV/0!</v>
      </c>
    </row>
    <row r="14157" spans="40:58" x14ac:dyDescent="0.3">
      <c r="AN14157" s="37">
        <f t="shared" si="1927"/>
        <v>1</v>
      </c>
      <c r="AZ14157" s="38">
        <f t="shared" si="1928"/>
        <v>0</v>
      </c>
      <c r="BA14157" s="39" t="e">
        <f t="shared" si="1929"/>
        <v>#DIV/0!</v>
      </c>
      <c r="BB14157" s="40" t="e">
        <f t="shared" si="1930"/>
        <v>#DIV/0!</v>
      </c>
      <c r="BC14157" s="39" t="e">
        <f t="shared" si="1931"/>
        <v>#DIV/0!</v>
      </c>
      <c r="BD14157" s="40" t="e">
        <f t="shared" si="1932"/>
        <v>#DIV/0!</v>
      </c>
      <c r="BE14157" s="39" t="e">
        <f t="shared" si="1933"/>
        <v>#DIV/0!</v>
      </c>
      <c r="BF14157" s="39" t="e">
        <f t="shared" si="1934"/>
        <v>#DIV/0!</v>
      </c>
    </row>
    <row r="14158" spans="40:58" x14ac:dyDescent="0.3">
      <c r="AN14158" s="37">
        <f t="shared" si="1927"/>
        <v>1</v>
      </c>
      <c r="AZ14158" s="38">
        <f t="shared" si="1928"/>
        <v>0</v>
      </c>
      <c r="BA14158" s="39" t="e">
        <f t="shared" si="1929"/>
        <v>#DIV/0!</v>
      </c>
      <c r="BB14158" s="40" t="e">
        <f t="shared" si="1930"/>
        <v>#DIV/0!</v>
      </c>
      <c r="BC14158" s="39" t="e">
        <f t="shared" si="1931"/>
        <v>#DIV/0!</v>
      </c>
      <c r="BD14158" s="40" t="e">
        <f t="shared" si="1932"/>
        <v>#DIV/0!</v>
      </c>
      <c r="BE14158" s="39" t="e">
        <f t="shared" si="1933"/>
        <v>#DIV/0!</v>
      </c>
      <c r="BF14158" s="39" t="e">
        <f t="shared" si="1934"/>
        <v>#DIV/0!</v>
      </c>
    </row>
    <row r="14159" spans="40:58" x14ac:dyDescent="0.3">
      <c r="AN14159" s="37">
        <f t="shared" si="1927"/>
        <v>1</v>
      </c>
      <c r="AZ14159" s="38">
        <f t="shared" si="1928"/>
        <v>0</v>
      </c>
      <c r="BA14159" s="39" t="e">
        <f t="shared" si="1929"/>
        <v>#DIV/0!</v>
      </c>
      <c r="BB14159" s="40" t="e">
        <f t="shared" si="1930"/>
        <v>#DIV/0!</v>
      </c>
      <c r="BC14159" s="39" t="e">
        <f t="shared" si="1931"/>
        <v>#DIV/0!</v>
      </c>
      <c r="BD14159" s="40" t="e">
        <f t="shared" si="1932"/>
        <v>#DIV/0!</v>
      </c>
      <c r="BE14159" s="39" t="e">
        <f t="shared" si="1933"/>
        <v>#DIV/0!</v>
      </c>
      <c r="BF14159" s="39" t="e">
        <f t="shared" si="1934"/>
        <v>#DIV/0!</v>
      </c>
    </row>
    <row r="14160" spans="40:58" x14ac:dyDescent="0.3">
      <c r="AN14160" s="37">
        <f t="shared" si="1927"/>
        <v>1</v>
      </c>
      <c r="AZ14160" s="38">
        <f t="shared" si="1928"/>
        <v>0</v>
      </c>
      <c r="BA14160" s="39" t="e">
        <f t="shared" si="1929"/>
        <v>#DIV/0!</v>
      </c>
      <c r="BB14160" s="40" t="e">
        <f t="shared" si="1930"/>
        <v>#DIV/0!</v>
      </c>
      <c r="BC14160" s="39" t="e">
        <f t="shared" si="1931"/>
        <v>#DIV/0!</v>
      </c>
      <c r="BD14160" s="40" t="e">
        <f t="shared" si="1932"/>
        <v>#DIV/0!</v>
      </c>
      <c r="BE14160" s="39" t="e">
        <f t="shared" si="1933"/>
        <v>#DIV/0!</v>
      </c>
      <c r="BF14160" s="39" t="e">
        <f t="shared" si="1934"/>
        <v>#DIV/0!</v>
      </c>
    </row>
    <row r="14161" spans="40:58" x14ac:dyDescent="0.3">
      <c r="AN14161" s="37">
        <f t="shared" si="1927"/>
        <v>1</v>
      </c>
      <c r="AZ14161" s="38">
        <f t="shared" si="1928"/>
        <v>0</v>
      </c>
      <c r="BA14161" s="39" t="e">
        <f t="shared" si="1929"/>
        <v>#DIV/0!</v>
      </c>
      <c r="BB14161" s="40" t="e">
        <f t="shared" si="1930"/>
        <v>#DIV/0!</v>
      </c>
      <c r="BC14161" s="39" t="e">
        <f t="shared" si="1931"/>
        <v>#DIV/0!</v>
      </c>
      <c r="BD14161" s="40" t="e">
        <f t="shared" si="1932"/>
        <v>#DIV/0!</v>
      </c>
      <c r="BE14161" s="39" t="e">
        <f t="shared" si="1933"/>
        <v>#DIV/0!</v>
      </c>
      <c r="BF14161" s="39" t="e">
        <f t="shared" si="1934"/>
        <v>#DIV/0!</v>
      </c>
    </row>
    <row r="14162" spans="40:58" x14ac:dyDescent="0.3">
      <c r="AN14162" s="37">
        <f t="shared" si="1927"/>
        <v>1</v>
      </c>
      <c r="AZ14162" s="38">
        <f t="shared" si="1928"/>
        <v>0</v>
      </c>
      <c r="BA14162" s="39" t="e">
        <f t="shared" si="1929"/>
        <v>#DIV/0!</v>
      </c>
      <c r="BB14162" s="40" t="e">
        <f t="shared" si="1930"/>
        <v>#DIV/0!</v>
      </c>
      <c r="BC14162" s="39" t="e">
        <f t="shared" si="1931"/>
        <v>#DIV/0!</v>
      </c>
      <c r="BD14162" s="40" t="e">
        <f t="shared" si="1932"/>
        <v>#DIV/0!</v>
      </c>
      <c r="BE14162" s="39" t="e">
        <f t="shared" si="1933"/>
        <v>#DIV/0!</v>
      </c>
      <c r="BF14162" s="39" t="e">
        <f t="shared" si="1934"/>
        <v>#DIV/0!</v>
      </c>
    </row>
    <row r="14163" spans="40:58" x14ac:dyDescent="0.3">
      <c r="AN14163" s="37">
        <f t="shared" si="1927"/>
        <v>1</v>
      </c>
      <c r="AZ14163" s="38">
        <f t="shared" si="1928"/>
        <v>0</v>
      </c>
      <c r="BA14163" s="39" t="e">
        <f t="shared" si="1929"/>
        <v>#DIV/0!</v>
      </c>
      <c r="BB14163" s="40" t="e">
        <f t="shared" si="1930"/>
        <v>#DIV/0!</v>
      </c>
      <c r="BC14163" s="39" t="e">
        <f t="shared" si="1931"/>
        <v>#DIV/0!</v>
      </c>
      <c r="BD14163" s="40" t="e">
        <f t="shared" si="1932"/>
        <v>#DIV/0!</v>
      </c>
      <c r="BE14163" s="39" t="e">
        <f t="shared" si="1933"/>
        <v>#DIV/0!</v>
      </c>
      <c r="BF14163" s="39" t="e">
        <f t="shared" si="1934"/>
        <v>#DIV/0!</v>
      </c>
    </row>
    <row r="14164" spans="40:58" x14ac:dyDescent="0.3">
      <c r="AN14164" s="37">
        <f t="shared" si="1927"/>
        <v>1</v>
      </c>
      <c r="AZ14164" s="38">
        <f t="shared" si="1928"/>
        <v>0</v>
      </c>
      <c r="BA14164" s="39" t="e">
        <f t="shared" si="1929"/>
        <v>#DIV/0!</v>
      </c>
      <c r="BB14164" s="40" t="e">
        <f t="shared" si="1930"/>
        <v>#DIV/0!</v>
      </c>
      <c r="BC14164" s="39" t="e">
        <f t="shared" si="1931"/>
        <v>#DIV/0!</v>
      </c>
      <c r="BD14164" s="40" t="e">
        <f t="shared" si="1932"/>
        <v>#DIV/0!</v>
      </c>
      <c r="BE14164" s="39" t="e">
        <f t="shared" si="1933"/>
        <v>#DIV/0!</v>
      </c>
      <c r="BF14164" s="39" t="e">
        <f t="shared" si="1934"/>
        <v>#DIV/0!</v>
      </c>
    </row>
    <row r="14165" spans="40:58" x14ac:dyDescent="0.3">
      <c r="AN14165" s="37">
        <f t="shared" si="1927"/>
        <v>1</v>
      </c>
      <c r="AZ14165" s="38">
        <f t="shared" si="1928"/>
        <v>0</v>
      </c>
      <c r="BA14165" s="39" t="e">
        <f t="shared" si="1929"/>
        <v>#DIV/0!</v>
      </c>
      <c r="BB14165" s="40" t="e">
        <f t="shared" si="1930"/>
        <v>#DIV/0!</v>
      </c>
      <c r="BC14165" s="39" t="e">
        <f t="shared" si="1931"/>
        <v>#DIV/0!</v>
      </c>
      <c r="BD14165" s="40" t="e">
        <f t="shared" si="1932"/>
        <v>#DIV/0!</v>
      </c>
      <c r="BE14165" s="39" t="e">
        <f t="shared" si="1933"/>
        <v>#DIV/0!</v>
      </c>
      <c r="BF14165" s="39" t="e">
        <f t="shared" si="1934"/>
        <v>#DIV/0!</v>
      </c>
    </row>
    <row r="14166" spans="40:58" x14ac:dyDescent="0.3">
      <c r="AN14166" s="37">
        <f t="shared" si="1927"/>
        <v>1</v>
      </c>
      <c r="AZ14166" s="38">
        <f t="shared" si="1928"/>
        <v>0</v>
      </c>
      <c r="BA14166" s="39" t="e">
        <f t="shared" si="1929"/>
        <v>#DIV/0!</v>
      </c>
      <c r="BB14166" s="40" t="e">
        <f t="shared" si="1930"/>
        <v>#DIV/0!</v>
      </c>
      <c r="BC14166" s="39" t="e">
        <f t="shared" si="1931"/>
        <v>#DIV/0!</v>
      </c>
      <c r="BD14166" s="40" t="e">
        <f t="shared" si="1932"/>
        <v>#DIV/0!</v>
      </c>
      <c r="BE14166" s="39" t="e">
        <f t="shared" si="1933"/>
        <v>#DIV/0!</v>
      </c>
      <c r="BF14166" s="39" t="e">
        <f t="shared" si="1934"/>
        <v>#DIV/0!</v>
      </c>
    </row>
    <row r="14167" spans="40:58" x14ac:dyDescent="0.3">
      <c r="AN14167" s="37">
        <f t="shared" si="1927"/>
        <v>1</v>
      </c>
      <c r="AZ14167" s="38">
        <f t="shared" si="1928"/>
        <v>0</v>
      </c>
      <c r="BA14167" s="39" t="e">
        <f t="shared" si="1929"/>
        <v>#DIV/0!</v>
      </c>
      <c r="BB14167" s="40" t="e">
        <f t="shared" si="1930"/>
        <v>#DIV/0!</v>
      </c>
      <c r="BC14167" s="39" t="e">
        <f t="shared" si="1931"/>
        <v>#DIV/0!</v>
      </c>
      <c r="BD14167" s="40" t="e">
        <f t="shared" si="1932"/>
        <v>#DIV/0!</v>
      </c>
      <c r="BE14167" s="39" t="e">
        <f t="shared" si="1933"/>
        <v>#DIV/0!</v>
      </c>
      <c r="BF14167" s="39" t="e">
        <f t="shared" si="1934"/>
        <v>#DIV/0!</v>
      </c>
    </row>
    <row r="14168" spans="40:58" x14ac:dyDescent="0.3">
      <c r="AN14168" s="37">
        <f t="shared" si="1927"/>
        <v>1</v>
      </c>
      <c r="AZ14168" s="38">
        <f t="shared" si="1928"/>
        <v>0</v>
      </c>
      <c r="BA14168" s="39" t="e">
        <f t="shared" si="1929"/>
        <v>#DIV/0!</v>
      </c>
      <c r="BB14168" s="40" t="e">
        <f t="shared" si="1930"/>
        <v>#DIV/0!</v>
      </c>
      <c r="BC14168" s="39" t="e">
        <f t="shared" si="1931"/>
        <v>#DIV/0!</v>
      </c>
      <c r="BD14168" s="40" t="e">
        <f t="shared" si="1932"/>
        <v>#DIV/0!</v>
      </c>
      <c r="BE14168" s="39" t="e">
        <f t="shared" si="1933"/>
        <v>#DIV/0!</v>
      </c>
      <c r="BF14168" s="39" t="e">
        <f t="shared" si="1934"/>
        <v>#DIV/0!</v>
      </c>
    </row>
    <row r="14169" spans="40:58" x14ac:dyDescent="0.3">
      <c r="AN14169" s="37">
        <f t="shared" si="1927"/>
        <v>1</v>
      </c>
      <c r="AZ14169" s="38">
        <f t="shared" si="1928"/>
        <v>0</v>
      </c>
      <c r="BA14169" s="39" t="e">
        <f t="shared" si="1929"/>
        <v>#DIV/0!</v>
      </c>
      <c r="BB14169" s="40" t="e">
        <f t="shared" si="1930"/>
        <v>#DIV/0!</v>
      </c>
      <c r="BC14169" s="39" t="e">
        <f t="shared" si="1931"/>
        <v>#DIV/0!</v>
      </c>
      <c r="BD14169" s="40" t="e">
        <f t="shared" si="1932"/>
        <v>#DIV/0!</v>
      </c>
      <c r="BE14169" s="39" t="e">
        <f t="shared" si="1933"/>
        <v>#DIV/0!</v>
      </c>
      <c r="BF14169" s="39" t="e">
        <f t="shared" si="1934"/>
        <v>#DIV/0!</v>
      </c>
    </row>
    <row r="14170" spans="40:58" x14ac:dyDescent="0.3">
      <c r="AN14170" s="37">
        <f t="shared" si="1927"/>
        <v>1</v>
      </c>
      <c r="AZ14170" s="38">
        <f t="shared" si="1928"/>
        <v>0</v>
      </c>
      <c r="BA14170" s="39" t="e">
        <f t="shared" si="1929"/>
        <v>#DIV/0!</v>
      </c>
      <c r="BB14170" s="40" t="e">
        <f t="shared" si="1930"/>
        <v>#DIV/0!</v>
      </c>
      <c r="BC14170" s="39" t="e">
        <f t="shared" si="1931"/>
        <v>#DIV/0!</v>
      </c>
      <c r="BD14170" s="40" t="e">
        <f t="shared" si="1932"/>
        <v>#DIV/0!</v>
      </c>
      <c r="BE14170" s="39" t="e">
        <f t="shared" si="1933"/>
        <v>#DIV/0!</v>
      </c>
      <c r="BF14170" s="39" t="e">
        <f t="shared" si="1934"/>
        <v>#DIV/0!</v>
      </c>
    </row>
    <row r="14171" spans="40:58" x14ac:dyDescent="0.3">
      <c r="AN14171" s="37">
        <f t="shared" si="1927"/>
        <v>1</v>
      </c>
      <c r="AZ14171" s="38">
        <f t="shared" si="1928"/>
        <v>0</v>
      </c>
      <c r="BA14171" s="39" t="e">
        <f t="shared" si="1929"/>
        <v>#DIV/0!</v>
      </c>
      <c r="BB14171" s="40" t="e">
        <f t="shared" si="1930"/>
        <v>#DIV/0!</v>
      </c>
      <c r="BC14171" s="39" t="e">
        <f t="shared" si="1931"/>
        <v>#DIV/0!</v>
      </c>
      <c r="BD14171" s="40" t="e">
        <f t="shared" si="1932"/>
        <v>#DIV/0!</v>
      </c>
      <c r="BE14171" s="39" t="e">
        <f t="shared" si="1933"/>
        <v>#DIV/0!</v>
      </c>
      <c r="BF14171" s="39" t="e">
        <f t="shared" si="1934"/>
        <v>#DIV/0!</v>
      </c>
    </row>
    <row r="14172" spans="40:58" x14ac:dyDescent="0.3">
      <c r="AN14172" s="37">
        <f t="shared" si="1927"/>
        <v>1</v>
      </c>
      <c r="AZ14172" s="38">
        <f t="shared" si="1928"/>
        <v>0</v>
      </c>
      <c r="BA14172" s="39" t="e">
        <f t="shared" si="1929"/>
        <v>#DIV/0!</v>
      </c>
      <c r="BB14172" s="40" t="e">
        <f t="shared" si="1930"/>
        <v>#DIV/0!</v>
      </c>
      <c r="BC14172" s="39" t="e">
        <f t="shared" si="1931"/>
        <v>#DIV/0!</v>
      </c>
      <c r="BD14172" s="40" t="e">
        <f t="shared" si="1932"/>
        <v>#DIV/0!</v>
      </c>
      <c r="BE14172" s="39" t="e">
        <f t="shared" si="1933"/>
        <v>#DIV/0!</v>
      </c>
      <c r="BF14172" s="39" t="e">
        <f t="shared" si="1934"/>
        <v>#DIV/0!</v>
      </c>
    </row>
    <row r="14173" spans="40:58" x14ac:dyDescent="0.3">
      <c r="AN14173" s="37">
        <f t="shared" si="1927"/>
        <v>1</v>
      </c>
      <c r="AZ14173" s="38">
        <f t="shared" si="1928"/>
        <v>0</v>
      </c>
      <c r="BA14173" s="39" t="e">
        <f t="shared" si="1929"/>
        <v>#DIV/0!</v>
      </c>
      <c r="BB14173" s="40" t="e">
        <f t="shared" si="1930"/>
        <v>#DIV/0!</v>
      </c>
      <c r="BC14173" s="39" t="e">
        <f t="shared" si="1931"/>
        <v>#DIV/0!</v>
      </c>
      <c r="BD14173" s="40" t="e">
        <f t="shared" si="1932"/>
        <v>#DIV/0!</v>
      </c>
      <c r="BE14173" s="39" t="e">
        <f t="shared" si="1933"/>
        <v>#DIV/0!</v>
      </c>
      <c r="BF14173" s="39" t="e">
        <f t="shared" si="1934"/>
        <v>#DIV/0!</v>
      </c>
    </row>
    <row r="14174" spans="40:58" x14ac:dyDescent="0.3">
      <c r="AN14174" s="37">
        <f t="shared" si="1927"/>
        <v>1</v>
      </c>
      <c r="AZ14174" s="38">
        <f t="shared" si="1928"/>
        <v>0</v>
      </c>
      <c r="BA14174" s="39" t="e">
        <f t="shared" si="1929"/>
        <v>#DIV/0!</v>
      </c>
      <c r="BB14174" s="40" t="e">
        <f t="shared" si="1930"/>
        <v>#DIV/0!</v>
      </c>
      <c r="BC14174" s="39" t="e">
        <f t="shared" si="1931"/>
        <v>#DIV/0!</v>
      </c>
      <c r="BD14174" s="40" t="e">
        <f t="shared" si="1932"/>
        <v>#DIV/0!</v>
      </c>
      <c r="BE14174" s="39" t="e">
        <f t="shared" si="1933"/>
        <v>#DIV/0!</v>
      </c>
      <c r="BF14174" s="39" t="e">
        <f t="shared" si="1934"/>
        <v>#DIV/0!</v>
      </c>
    </row>
    <row r="14175" spans="40:58" x14ac:dyDescent="0.3">
      <c r="AN14175" s="37">
        <f t="shared" si="1927"/>
        <v>1</v>
      </c>
      <c r="AZ14175" s="38">
        <f t="shared" si="1928"/>
        <v>0</v>
      </c>
      <c r="BA14175" s="39" t="e">
        <f t="shared" si="1929"/>
        <v>#DIV/0!</v>
      </c>
      <c r="BB14175" s="40" t="e">
        <f t="shared" si="1930"/>
        <v>#DIV/0!</v>
      </c>
      <c r="BC14175" s="39" t="e">
        <f t="shared" si="1931"/>
        <v>#DIV/0!</v>
      </c>
      <c r="BD14175" s="40" t="e">
        <f t="shared" si="1932"/>
        <v>#DIV/0!</v>
      </c>
      <c r="BE14175" s="39" t="e">
        <f t="shared" si="1933"/>
        <v>#DIV/0!</v>
      </c>
      <c r="BF14175" s="39" t="e">
        <f t="shared" si="1934"/>
        <v>#DIV/0!</v>
      </c>
    </row>
    <row r="14176" spans="40:58" x14ac:dyDescent="0.3">
      <c r="AN14176" s="37">
        <f t="shared" si="1927"/>
        <v>1</v>
      </c>
      <c r="AZ14176" s="38">
        <f t="shared" si="1928"/>
        <v>0</v>
      </c>
      <c r="BA14176" s="39" t="e">
        <f t="shared" si="1929"/>
        <v>#DIV/0!</v>
      </c>
      <c r="BB14176" s="40" t="e">
        <f t="shared" si="1930"/>
        <v>#DIV/0!</v>
      </c>
      <c r="BC14176" s="39" t="e">
        <f t="shared" si="1931"/>
        <v>#DIV/0!</v>
      </c>
      <c r="BD14176" s="40" t="e">
        <f t="shared" si="1932"/>
        <v>#DIV/0!</v>
      </c>
      <c r="BE14176" s="39" t="e">
        <f t="shared" si="1933"/>
        <v>#DIV/0!</v>
      </c>
      <c r="BF14176" s="39" t="e">
        <f t="shared" si="1934"/>
        <v>#DIV/0!</v>
      </c>
    </row>
    <row r="14177" spans="40:58" x14ac:dyDescent="0.3">
      <c r="AN14177" s="37">
        <f t="shared" si="1927"/>
        <v>1</v>
      </c>
      <c r="AZ14177" s="38">
        <f t="shared" si="1928"/>
        <v>0</v>
      </c>
      <c r="BA14177" s="39" t="e">
        <f t="shared" si="1929"/>
        <v>#DIV/0!</v>
      </c>
      <c r="BB14177" s="40" t="e">
        <f t="shared" si="1930"/>
        <v>#DIV/0!</v>
      </c>
      <c r="BC14177" s="39" t="e">
        <f t="shared" si="1931"/>
        <v>#DIV/0!</v>
      </c>
      <c r="BD14177" s="40" t="e">
        <f t="shared" si="1932"/>
        <v>#DIV/0!</v>
      </c>
      <c r="BE14177" s="39" t="e">
        <f t="shared" si="1933"/>
        <v>#DIV/0!</v>
      </c>
      <c r="BF14177" s="39" t="e">
        <f t="shared" si="1934"/>
        <v>#DIV/0!</v>
      </c>
    </row>
    <row r="14178" spans="40:58" x14ac:dyDescent="0.3">
      <c r="AN14178" s="37">
        <f t="shared" si="1927"/>
        <v>1</v>
      </c>
      <c r="AZ14178" s="38">
        <f t="shared" si="1928"/>
        <v>0</v>
      </c>
      <c r="BA14178" s="39" t="e">
        <f t="shared" si="1929"/>
        <v>#DIV/0!</v>
      </c>
      <c r="BB14178" s="40" t="e">
        <f t="shared" si="1930"/>
        <v>#DIV/0!</v>
      </c>
      <c r="BC14178" s="39" t="e">
        <f t="shared" si="1931"/>
        <v>#DIV/0!</v>
      </c>
      <c r="BD14178" s="40" t="e">
        <f t="shared" si="1932"/>
        <v>#DIV/0!</v>
      </c>
      <c r="BE14178" s="39" t="e">
        <f t="shared" si="1933"/>
        <v>#DIV/0!</v>
      </c>
      <c r="BF14178" s="39" t="e">
        <f t="shared" si="1934"/>
        <v>#DIV/0!</v>
      </c>
    </row>
    <row r="14179" spans="40:58" x14ac:dyDescent="0.3">
      <c r="AN14179" s="37">
        <f t="shared" si="1927"/>
        <v>1</v>
      </c>
      <c r="AZ14179" s="38">
        <f t="shared" si="1928"/>
        <v>0</v>
      </c>
      <c r="BA14179" s="39" t="e">
        <f t="shared" si="1929"/>
        <v>#DIV/0!</v>
      </c>
      <c r="BB14179" s="40" t="e">
        <f t="shared" si="1930"/>
        <v>#DIV/0!</v>
      </c>
      <c r="BC14179" s="39" t="e">
        <f t="shared" si="1931"/>
        <v>#DIV/0!</v>
      </c>
      <c r="BD14179" s="40" t="e">
        <f t="shared" si="1932"/>
        <v>#DIV/0!</v>
      </c>
      <c r="BE14179" s="39" t="e">
        <f t="shared" si="1933"/>
        <v>#DIV/0!</v>
      </c>
      <c r="BF14179" s="39" t="e">
        <f t="shared" si="1934"/>
        <v>#DIV/0!</v>
      </c>
    </row>
    <row r="14180" spans="40:58" x14ac:dyDescent="0.3">
      <c r="AN14180" s="37">
        <f t="shared" si="1927"/>
        <v>1</v>
      </c>
      <c r="AZ14180" s="38">
        <f t="shared" si="1928"/>
        <v>0</v>
      </c>
      <c r="BA14180" s="39" t="e">
        <f t="shared" si="1929"/>
        <v>#DIV/0!</v>
      </c>
      <c r="BB14180" s="40" t="e">
        <f t="shared" si="1930"/>
        <v>#DIV/0!</v>
      </c>
      <c r="BC14180" s="39" t="e">
        <f t="shared" si="1931"/>
        <v>#DIV/0!</v>
      </c>
      <c r="BD14180" s="40" t="e">
        <f t="shared" si="1932"/>
        <v>#DIV/0!</v>
      </c>
      <c r="BE14180" s="39" t="e">
        <f t="shared" si="1933"/>
        <v>#DIV/0!</v>
      </c>
      <c r="BF14180" s="39" t="e">
        <f t="shared" si="1934"/>
        <v>#DIV/0!</v>
      </c>
    </row>
    <row r="14181" spans="40:58" x14ac:dyDescent="0.3">
      <c r="AN14181" s="37">
        <f t="shared" si="1927"/>
        <v>1</v>
      </c>
      <c r="AZ14181" s="38">
        <f t="shared" si="1928"/>
        <v>0</v>
      </c>
      <c r="BA14181" s="39" t="e">
        <f t="shared" si="1929"/>
        <v>#DIV/0!</v>
      </c>
      <c r="BB14181" s="40" t="e">
        <f t="shared" si="1930"/>
        <v>#DIV/0!</v>
      </c>
      <c r="BC14181" s="39" t="e">
        <f t="shared" si="1931"/>
        <v>#DIV/0!</v>
      </c>
      <c r="BD14181" s="40" t="e">
        <f t="shared" si="1932"/>
        <v>#DIV/0!</v>
      </c>
      <c r="BE14181" s="39" t="e">
        <f t="shared" si="1933"/>
        <v>#DIV/0!</v>
      </c>
      <c r="BF14181" s="39" t="e">
        <f t="shared" si="1934"/>
        <v>#DIV/0!</v>
      </c>
    </row>
    <row r="14182" spans="40:58" x14ac:dyDescent="0.3">
      <c r="AN14182" s="37">
        <f t="shared" si="1927"/>
        <v>1</v>
      </c>
      <c r="AZ14182" s="38">
        <f t="shared" si="1928"/>
        <v>0</v>
      </c>
      <c r="BA14182" s="39" t="e">
        <f t="shared" si="1929"/>
        <v>#DIV/0!</v>
      </c>
      <c r="BB14182" s="40" t="e">
        <f t="shared" si="1930"/>
        <v>#DIV/0!</v>
      </c>
      <c r="BC14182" s="39" t="e">
        <f t="shared" si="1931"/>
        <v>#DIV/0!</v>
      </c>
      <c r="BD14182" s="40" t="e">
        <f t="shared" si="1932"/>
        <v>#DIV/0!</v>
      </c>
      <c r="BE14182" s="39" t="e">
        <f t="shared" si="1933"/>
        <v>#DIV/0!</v>
      </c>
      <c r="BF14182" s="39" t="e">
        <f t="shared" si="1934"/>
        <v>#DIV/0!</v>
      </c>
    </row>
    <row r="14183" spans="40:58" x14ac:dyDescent="0.3">
      <c r="AN14183" s="37">
        <f t="shared" si="1927"/>
        <v>1</v>
      </c>
      <c r="AZ14183" s="38">
        <f t="shared" si="1928"/>
        <v>0</v>
      </c>
      <c r="BA14183" s="39" t="e">
        <f t="shared" si="1929"/>
        <v>#DIV/0!</v>
      </c>
      <c r="BB14183" s="40" t="e">
        <f t="shared" si="1930"/>
        <v>#DIV/0!</v>
      </c>
      <c r="BC14183" s="39" t="e">
        <f t="shared" si="1931"/>
        <v>#DIV/0!</v>
      </c>
      <c r="BD14183" s="40" t="e">
        <f t="shared" si="1932"/>
        <v>#DIV/0!</v>
      </c>
      <c r="BE14183" s="39" t="e">
        <f t="shared" si="1933"/>
        <v>#DIV/0!</v>
      </c>
      <c r="BF14183" s="39" t="e">
        <f t="shared" si="1934"/>
        <v>#DIV/0!</v>
      </c>
    </row>
    <row r="14184" spans="40:58" x14ac:dyDescent="0.3">
      <c r="AN14184" s="37">
        <f t="shared" si="1927"/>
        <v>1</v>
      </c>
      <c r="AZ14184" s="38">
        <f t="shared" si="1928"/>
        <v>0</v>
      </c>
      <c r="BA14184" s="39" t="e">
        <f t="shared" si="1929"/>
        <v>#DIV/0!</v>
      </c>
      <c r="BB14184" s="40" t="e">
        <f t="shared" si="1930"/>
        <v>#DIV/0!</v>
      </c>
      <c r="BC14184" s="39" t="e">
        <f t="shared" si="1931"/>
        <v>#DIV/0!</v>
      </c>
      <c r="BD14184" s="40" t="e">
        <f t="shared" si="1932"/>
        <v>#DIV/0!</v>
      </c>
      <c r="BE14184" s="39" t="e">
        <f t="shared" si="1933"/>
        <v>#DIV/0!</v>
      </c>
      <c r="BF14184" s="39" t="e">
        <f t="shared" si="1934"/>
        <v>#DIV/0!</v>
      </c>
    </row>
    <row r="14185" spans="40:58" x14ac:dyDescent="0.3">
      <c r="AN14185" s="37">
        <f t="shared" si="1927"/>
        <v>1</v>
      </c>
      <c r="AZ14185" s="38">
        <f t="shared" si="1928"/>
        <v>0</v>
      </c>
      <c r="BA14185" s="39" t="e">
        <f t="shared" si="1929"/>
        <v>#DIV/0!</v>
      </c>
      <c r="BB14185" s="40" t="e">
        <f t="shared" si="1930"/>
        <v>#DIV/0!</v>
      </c>
      <c r="BC14185" s="39" t="e">
        <f t="shared" si="1931"/>
        <v>#DIV/0!</v>
      </c>
      <c r="BD14185" s="40" t="e">
        <f t="shared" si="1932"/>
        <v>#DIV/0!</v>
      </c>
      <c r="BE14185" s="39" t="e">
        <f t="shared" si="1933"/>
        <v>#DIV/0!</v>
      </c>
      <c r="BF14185" s="39" t="e">
        <f t="shared" si="1934"/>
        <v>#DIV/0!</v>
      </c>
    </row>
    <row r="14186" spans="40:58" x14ac:dyDescent="0.3">
      <c r="AN14186" s="37">
        <f t="shared" si="1927"/>
        <v>1</v>
      </c>
      <c r="AZ14186" s="38">
        <f t="shared" si="1928"/>
        <v>0</v>
      </c>
      <c r="BA14186" s="39" t="e">
        <f t="shared" si="1929"/>
        <v>#DIV/0!</v>
      </c>
      <c r="BB14186" s="40" t="e">
        <f t="shared" si="1930"/>
        <v>#DIV/0!</v>
      </c>
      <c r="BC14186" s="39" t="e">
        <f t="shared" si="1931"/>
        <v>#DIV/0!</v>
      </c>
      <c r="BD14186" s="40" t="e">
        <f t="shared" si="1932"/>
        <v>#DIV/0!</v>
      </c>
      <c r="BE14186" s="39" t="e">
        <f t="shared" si="1933"/>
        <v>#DIV/0!</v>
      </c>
      <c r="BF14186" s="39" t="e">
        <f t="shared" si="1934"/>
        <v>#DIV/0!</v>
      </c>
    </row>
    <row r="14187" spans="40:58" x14ac:dyDescent="0.3">
      <c r="AN14187" s="37">
        <f t="shared" si="1927"/>
        <v>1</v>
      </c>
      <c r="AZ14187" s="38">
        <f t="shared" si="1928"/>
        <v>0</v>
      </c>
      <c r="BA14187" s="39" t="e">
        <f t="shared" si="1929"/>
        <v>#DIV/0!</v>
      </c>
      <c r="BB14187" s="40" t="e">
        <f t="shared" si="1930"/>
        <v>#DIV/0!</v>
      </c>
      <c r="BC14187" s="39" t="e">
        <f t="shared" si="1931"/>
        <v>#DIV/0!</v>
      </c>
      <c r="BD14187" s="40" t="e">
        <f t="shared" si="1932"/>
        <v>#DIV/0!</v>
      </c>
      <c r="BE14187" s="39" t="e">
        <f t="shared" si="1933"/>
        <v>#DIV/0!</v>
      </c>
      <c r="BF14187" s="39" t="e">
        <f t="shared" si="1934"/>
        <v>#DIV/0!</v>
      </c>
    </row>
    <row r="14188" spans="40:58" x14ac:dyDescent="0.3">
      <c r="AN14188" s="37">
        <f t="shared" si="1927"/>
        <v>1</v>
      </c>
      <c r="AZ14188" s="38">
        <f t="shared" si="1928"/>
        <v>0</v>
      </c>
      <c r="BA14188" s="39" t="e">
        <f t="shared" si="1929"/>
        <v>#DIV/0!</v>
      </c>
      <c r="BB14188" s="40" t="e">
        <f t="shared" si="1930"/>
        <v>#DIV/0!</v>
      </c>
      <c r="BC14188" s="39" t="e">
        <f t="shared" si="1931"/>
        <v>#DIV/0!</v>
      </c>
      <c r="BD14188" s="40" t="e">
        <f t="shared" si="1932"/>
        <v>#DIV/0!</v>
      </c>
      <c r="BE14188" s="39" t="e">
        <f t="shared" si="1933"/>
        <v>#DIV/0!</v>
      </c>
      <c r="BF14188" s="39" t="e">
        <f t="shared" si="1934"/>
        <v>#DIV/0!</v>
      </c>
    </row>
    <row r="14189" spans="40:58" x14ac:dyDescent="0.3">
      <c r="AN14189" s="37">
        <f t="shared" si="1927"/>
        <v>1</v>
      </c>
      <c r="AZ14189" s="38">
        <f t="shared" si="1928"/>
        <v>0</v>
      </c>
      <c r="BA14189" s="39" t="e">
        <f t="shared" si="1929"/>
        <v>#DIV/0!</v>
      </c>
      <c r="BB14189" s="40" t="e">
        <f t="shared" si="1930"/>
        <v>#DIV/0!</v>
      </c>
      <c r="BC14189" s="39" t="e">
        <f t="shared" si="1931"/>
        <v>#DIV/0!</v>
      </c>
      <c r="BD14189" s="40" t="e">
        <f t="shared" si="1932"/>
        <v>#DIV/0!</v>
      </c>
      <c r="BE14189" s="39" t="e">
        <f t="shared" si="1933"/>
        <v>#DIV/0!</v>
      </c>
      <c r="BF14189" s="39" t="e">
        <f t="shared" si="1934"/>
        <v>#DIV/0!</v>
      </c>
    </row>
    <row r="14190" spans="40:58" x14ac:dyDescent="0.3">
      <c r="AN14190" s="37">
        <f t="shared" si="1927"/>
        <v>1</v>
      </c>
      <c r="AZ14190" s="38">
        <f t="shared" si="1928"/>
        <v>0</v>
      </c>
      <c r="BA14190" s="39" t="e">
        <f t="shared" si="1929"/>
        <v>#DIV/0!</v>
      </c>
      <c r="BB14190" s="40" t="e">
        <f t="shared" si="1930"/>
        <v>#DIV/0!</v>
      </c>
      <c r="BC14190" s="39" t="e">
        <f t="shared" si="1931"/>
        <v>#DIV/0!</v>
      </c>
      <c r="BD14190" s="40" t="e">
        <f t="shared" si="1932"/>
        <v>#DIV/0!</v>
      </c>
      <c r="BE14190" s="39" t="e">
        <f t="shared" si="1933"/>
        <v>#DIV/0!</v>
      </c>
      <c r="BF14190" s="39" t="e">
        <f t="shared" si="1934"/>
        <v>#DIV/0!</v>
      </c>
    </row>
    <row r="14191" spans="40:58" x14ac:dyDescent="0.3">
      <c r="AN14191" s="37">
        <f t="shared" si="1927"/>
        <v>1</v>
      </c>
      <c r="AZ14191" s="38">
        <f t="shared" si="1928"/>
        <v>0</v>
      </c>
      <c r="BA14191" s="39" t="e">
        <f t="shared" si="1929"/>
        <v>#DIV/0!</v>
      </c>
      <c r="BB14191" s="40" t="e">
        <f t="shared" si="1930"/>
        <v>#DIV/0!</v>
      </c>
      <c r="BC14191" s="39" t="e">
        <f t="shared" si="1931"/>
        <v>#DIV/0!</v>
      </c>
      <c r="BD14191" s="40" t="e">
        <f t="shared" si="1932"/>
        <v>#DIV/0!</v>
      </c>
      <c r="BE14191" s="39" t="e">
        <f t="shared" si="1933"/>
        <v>#DIV/0!</v>
      </c>
      <c r="BF14191" s="39" t="e">
        <f t="shared" si="1934"/>
        <v>#DIV/0!</v>
      </c>
    </row>
    <row r="14192" spans="40:58" x14ac:dyDescent="0.3">
      <c r="AN14192" s="37">
        <f t="shared" si="1927"/>
        <v>1</v>
      </c>
      <c r="AZ14192" s="38">
        <f t="shared" si="1928"/>
        <v>0</v>
      </c>
      <c r="BA14192" s="39" t="e">
        <f t="shared" si="1929"/>
        <v>#DIV/0!</v>
      </c>
      <c r="BB14192" s="40" t="e">
        <f t="shared" si="1930"/>
        <v>#DIV/0!</v>
      </c>
      <c r="BC14192" s="39" t="e">
        <f t="shared" si="1931"/>
        <v>#DIV/0!</v>
      </c>
      <c r="BD14192" s="40" t="e">
        <f t="shared" si="1932"/>
        <v>#DIV/0!</v>
      </c>
      <c r="BE14192" s="39" t="e">
        <f t="shared" si="1933"/>
        <v>#DIV/0!</v>
      </c>
      <c r="BF14192" s="39" t="e">
        <f t="shared" si="1934"/>
        <v>#DIV/0!</v>
      </c>
    </row>
    <row r="14193" spans="40:58" x14ac:dyDescent="0.3">
      <c r="AN14193" s="37">
        <f t="shared" si="1927"/>
        <v>1</v>
      </c>
      <c r="AZ14193" s="38">
        <f t="shared" si="1928"/>
        <v>0</v>
      </c>
      <c r="BA14193" s="39" t="e">
        <f t="shared" si="1929"/>
        <v>#DIV/0!</v>
      </c>
      <c r="BB14193" s="40" t="e">
        <f t="shared" si="1930"/>
        <v>#DIV/0!</v>
      </c>
      <c r="BC14193" s="39" t="e">
        <f t="shared" si="1931"/>
        <v>#DIV/0!</v>
      </c>
      <c r="BD14193" s="40" t="e">
        <f t="shared" si="1932"/>
        <v>#DIV/0!</v>
      </c>
      <c r="BE14193" s="39" t="e">
        <f t="shared" si="1933"/>
        <v>#DIV/0!</v>
      </c>
      <c r="BF14193" s="39" t="e">
        <f t="shared" si="1934"/>
        <v>#DIV/0!</v>
      </c>
    </row>
    <row r="14194" spans="40:58" x14ac:dyDescent="0.3">
      <c r="AN14194" s="37">
        <f t="shared" si="1927"/>
        <v>1</v>
      </c>
      <c r="AZ14194" s="38">
        <f t="shared" si="1928"/>
        <v>0</v>
      </c>
      <c r="BA14194" s="39" t="e">
        <f t="shared" si="1929"/>
        <v>#DIV/0!</v>
      </c>
      <c r="BB14194" s="40" t="e">
        <f t="shared" si="1930"/>
        <v>#DIV/0!</v>
      </c>
      <c r="BC14194" s="39" t="e">
        <f t="shared" si="1931"/>
        <v>#DIV/0!</v>
      </c>
      <c r="BD14194" s="40" t="e">
        <f t="shared" si="1932"/>
        <v>#DIV/0!</v>
      </c>
      <c r="BE14194" s="39" t="e">
        <f t="shared" si="1933"/>
        <v>#DIV/0!</v>
      </c>
      <c r="BF14194" s="39" t="e">
        <f t="shared" si="1934"/>
        <v>#DIV/0!</v>
      </c>
    </row>
    <row r="14195" spans="40:58" x14ac:dyDescent="0.3">
      <c r="AN14195" s="37">
        <f t="shared" si="1927"/>
        <v>1</v>
      </c>
      <c r="AZ14195" s="38">
        <f t="shared" si="1928"/>
        <v>0</v>
      </c>
      <c r="BA14195" s="39" t="e">
        <f t="shared" si="1929"/>
        <v>#DIV/0!</v>
      </c>
      <c r="BB14195" s="40" t="e">
        <f t="shared" si="1930"/>
        <v>#DIV/0!</v>
      </c>
      <c r="BC14195" s="39" t="e">
        <f t="shared" si="1931"/>
        <v>#DIV/0!</v>
      </c>
      <c r="BD14195" s="40" t="e">
        <f t="shared" si="1932"/>
        <v>#DIV/0!</v>
      </c>
      <c r="BE14195" s="39" t="e">
        <f t="shared" si="1933"/>
        <v>#DIV/0!</v>
      </c>
      <c r="BF14195" s="39" t="e">
        <f t="shared" si="1934"/>
        <v>#DIV/0!</v>
      </c>
    </row>
    <row r="14196" spans="40:58" x14ac:dyDescent="0.3">
      <c r="AN14196" s="37">
        <f t="shared" si="1927"/>
        <v>1</v>
      </c>
      <c r="AZ14196" s="38">
        <f t="shared" si="1928"/>
        <v>0</v>
      </c>
      <c r="BA14196" s="39" t="e">
        <f t="shared" si="1929"/>
        <v>#DIV/0!</v>
      </c>
      <c r="BB14196" s="40" t="e">
        <f t="shared" si="1930"/>
        <v>#DIV/0!</v>
      </c>
      <c r="BC14196" s="39" t="e">
        <f t="shared" si="1931"/>
        <v>#DIV/0!</v>
      </c>
      <c r="BD14196" s="40" t="e">
        <f t="shared" si="1932"/>
        <v>#DIV/0!</v>
      </c>
      <c r="BE14196" s="39" t="e">
        <f t="shared" si="1933"/>
        <v>#DIV/0!</v>
      </c>
      <c r="BF14196" s="39" t="e">
        <f t="shared" si="1934"/>
        <v>#DIV/0!</v>
      </c>
    </row>
    <row r="14197" spans="40:58" x14ac:dyDescent="0.3">
      <c r="AN14197" s="37">
        <f t="shared" si="1927"/>
        <v>1</v>
      </c>
      <c r="AZ14197" s="38">
        <f t="shared" si="1928"/>
        <v>0</v>
      </c>
      <c r="BA14197" s="39" t="e">
        <f t="shared" si="1929"/>
        <v>#DIV/0!</v>
      </c>
      <c r="BB14197" s="40" t="e">
        <f t="shared" si="1930"/>
        <v>#DIV/0!</v>
      </c>
      <c r="BC14197" s="39" t="e">
        <f t="shared" si="1931"/>
        <v>#DIV/0!</v>
      </c>
      <c r="BD14197" s="40" t="e">
        <f t="shared" si="1932"/>
        <v>#DIV/0!</v>
      </c>
      <c r="BE14197" s="39" t="e">
        <f t="shared" si="1933"/>
        <v>#DIV/0!</v>
      </c>
      <c r="BF14197" s="39" t="e">
        <f t="shared" si="1934"/>
        <v>#DIV/0!</v>
      </c>
    </row>
    <row r="14198" spans="40:58" x14ac:dyDescent="0.3">
      <c r="AN14198" s="37">
        <f t="shared" si="1927"/>
        <v>1</v>
      </c>
      <c r="AZ14198" s="38">
        <f t="shared" si="1928"/>
        <v>0</v>
      </c>
      <c r="BA14198" s="39" t="e">
        <f t="shared" si="1929"/>
        <v>#DIV/0!</v>
      </c>
      <c r="BB14198" s="40" t="e">
        <f t="shared" si="1930"/>
        <v>#DIV/0!</v>
      </c>
      <c r="BC14198" s="39" t="e">
        <f t="shared" si="1931"/>
        <v>#DIV/0!</v>
      </c>
      <c r="BD14198" s="40" t="e">
        <f t="shared" si="1932"/>
        <v>#DIV/0!</v>
      </c>
      <c r="BE14198" s="39" t="e">
        <f t="shared" si="1933"/>
        <v>#DIV/0!</v>
      </c>
      <c r="BF14198" s="39" t="e">
        <f t="shared" si="1934"/>
        <v>#DIV/0!</v>
      </c>
    </row>
    <row r="14199" spans="40:58" x14ac:dyDescent="0.3">
      <c r="AN14199" s="37">
        <f t="shared" si="1927"/>
        <v>1</v>
      </c>
      <c r="AZ14199" s="38">
        <f t="shared" si="1928"/>
        <v>0</v>
      </c>
      <c r="BA14199" s="39" t="e">
        <f t="shared" si="1929"/>
        <v>#DIV/0!</v>
      </c>
      <c r="BB14199" s="40" t="e">
        <f t="shared" si="1930"/>
        <v>#DIV/0!</v>
      </c>
      <c r="BC14199" s="39" t="e">
        <f t="shared" si="1931"/>
        <v>#DIV/0!</v>
      </c>
      <c r="BD14199" s="40" t="e">
        <f t="shared" si="1932"/>
        <v>#DIV/0!</v>
      </c>
      <c r="BE14199" s="39" t="e">
        <f t="shared" si="1933"/>
        <v>#DIV/0!</v>
      </c>
      <c r="BF14199" s="39" t="e">
        <f t="shared" si="1934"/>
        <v>#DIV/0!</v>
      </c>
    </row>
    <row r="14200" spans="40:58" x14ac:dyDescent="0.3">
      <c r="AN14200" s="37">
        <f t="shared" si="1927"/>
        <v>1</v>
      </c>
      <c r="AZ14200" s="38">
        <f t="shared" si="1928"/>
        <v>0</v>
      </c>
      <c r="BA14200" s="39" t="e">
        <f t="shared" si="1929"/>
        <v>#DIV/0!</v>
      </c>
      <c r="BB14200" s="40" t="e">
        <f t="shared" si="1930"/>
        <v>#DIV/0!</v>
      </c>
      <c r="BC14200" s="39" t="e">
        <f t="shared" si="1931"/>
        <v>#DIV/0!</v>
      </c>
      <c r="BD14200" s="40" t="e">
        <f t="shared" si="1932"/>
        <v>#DIV/0!</v>
      </c>
      <c r="BE14200" s="39" t="e">
        <f t="shared" si="1933"/>
        <v>#DIV/0!</v>
      </c>
      <c r="BF14200" s="39" t="e">
        <f t="shared" si="1934"/>
        <v>#DIV/0!</v>
      </c>
    </row>
    <row r="14201" spans="40:58" x14ac:dyDescent="0.3">
      <c r="AN14201" s="37">
        <f t="shared" si="1927"/>
        <v>1</v>
      </c>
      <c r="AZ14201" s="38">
        <f t="shared" si="1928"/>
        <v>0</v>
      </c>
      <c r="BA14201" s="39" t="e">
        <f t="shared" si="1929"/>
        <v>#DIV/0!</v>
      </c>
      <c r="BB14201" s="40" t="e">
        <f t="shared" si="1930"/>
        <v>#DIV/0!</v>
      </c>
      <c r="BC14201" s="39" t="e">
        <f t="shared" si="1931"/>
        <v>#DIV/0!</v>
      </c>
      <c r="BD14201" s="40" t="e">
        <f t="shared" si="1932"/>
        <v>#DIV/0!</v>
      </c>
      <c r="BE14201" s="39" t="e">
        <f t="shared" si="1933"/>
        <v>#DIV/0!</v>
      </c>
      <c r="BF14201" s="39" t="e">
        <f t="shared" si="1934"/>
        <v>#DIV/0!</v>
      </c>
    </row>
    <row r="14202" spans="40:58" x14ac:dyDescent="0.3">
      <c r="AN14202" s="37">
        <f t="shared" si="1927"/>
        <v>1</v>
      </c>
      <c r="AZ14202" s="38">
        <f t="shared" si="1928"/>
        <v>0</v>
      </c>
      <c r="BA14202" s="39" t="e">
        <f t="shared" si="1929"/>
        <v>#DIV/0!</v>
      </c>
      <c r="BB14202" s="40" t="e">
        <f t="shared" si="1930"/>
        <v>#DIV/0!</v>
      </c>
      <c r="BC14202" s="39" t="e">
        <f t="shared" si="1931"/>
        <v>#DIV/0!</v>
      </c>
      <c r="BD14202" s="40" t="e">
        <f t="shared" si="1932"/>
        <v>#DIV/0!</v>
      </c>
      <c r="BE14202" s="39" t="e">
        <f t="shared" si="1933"/>
        <v>#DIV/0!</v>
      </c>
      <c r="BF14202" s="39" t="e">
        <f t="shared" si="1934"/>
        <v>#DIV/0!</v>
      </c>
    </row>
    <row r="14203" spans="40:58" x14ac:dyDescent="0.3">
      <c r="AN14203" s="37">
        <f t="shared" si="1927"/>
        <v>1</v>
      </c>
      <c r="AZ14203" s="38">
        <f t="shared" si="1928"/>
        <v>0</v>
      </c>
      <c r="BA14203" s="39" t="e">
        <f t="shared" si="1929"/>
        <v>#DIV/0!</v>
      </c>
      <c r="BB14203" s="40" t="e">
        <f t="shared" si="1930"/>
        <v>#DIV/0!</v>
      </c>
      <c r="BC14203" s="39" t="e">
        <f t="shared" si="1931"/>
        <v>#DIV/0!</v>
      </c>
      <c r="BD14203" s="40" t="e">
        <f t="shared" si="1932"/>
        <v>#DIV/0!</v>
      </c>
      <c r="BE14203" s="39" t="e">
        <f t="shared" si="1933"/>
        <v>#DIV/0!</v>
      </c>
      <c r="BF14203" s="39" t="e">
        <f t="shared" si="1934"/>
        <v>#DIV/0!</v>
      </c>
    </row>
    <row r="14204" spans="40:58" x14ac:dyDescent="0.3">
      <c r="AN14204" s="37">
        <f t="shared" si="1927"/>
        <v>1</v>
      </c>
      <c r="AZ14204" s="38">
        <f t="shared" si="1928"/>
        <v>0</v>
      </c>
      <c r="BA14204" s="39" t="e">
        <f t="shared" si="1929"/>
        <v>#DIV/0!</v>
      </c>
      <c r="BB14204" s="40" t="e">
        <f t="shared" si="1930"/>
        <v>#DIV/0!</v>
      </c>
      <c r="BC14204" s="39" t="e">
        <f t="shared" si="1931"/>
        <v>#DIV/0!</v>
      </c>
      <c r="BD14204" s="40" t="e">
        <f t="shared" si="1932"/>
        <v>#DIV/0!</v>
      </c>
      <c r="BE14204" s="39" t="e">
        <f t="shared" si="1933"/>
        <v>#DIV/0!</v>
      </c>
      <c r="BF14204" s="39" t="e">
        <f t="shared" si="1934"/>
        <v>#DIV/0!</v>
      </c>
    </row>
    <row r="14205" spans="40:58" x14ac:dyDescent="0.3">
      <c r="AN14205" s="37">
        <f t="shared" si="1927"/>
        <v>1</v>
      </c>
      <c r="AZ14205" s="38">
        <f t="shared" si="1928"/>
        <v>0</v>
      </c>
      <c r="BA14205" s="39" t="e">
        <f t="shared" si="1929"/>
        <v>#DIV/0!</v>
      </c>
      <c r="BB14205" s="40" t="e">
        <f t="shared" si="1930"/>
        <v>#DIV/0!</v>
      </c>
      <c r="BC14205" s="39" t="e">
        <f t="shared" si="1931"/>
        <v>#DIV/0!</v>
      </c>
      <c r="BD14205" s="40" t="e">
        <f t="shared" si="1932"/>
        <v>#DIV/0!</v>
      </c>
      <c r="BE14205" s="39" t="e">
        <f t="shared" si="1933"/>
        <v>#DIV/0!</v>
      </c>
      <c r="BF14205" s="39" t="e">
        <f t="shared" si="1934"/>
        <v>#DIV/0!</v>
      </c>
    </row>
    <row r="14206" spans="40:58" x14ac:dyDescent="0.3">
      <c r="AN14206" s="37">
        <f t="shared" si="1927"/>
        <v>1</v>
      </c>
      <c r="AZ14206" s="38">
        <f t="shared" si="1928"/>
        <v>0</v>
      </c>
      <c r="BA14206" s="39" t="e">
        <f t="shared" si="1929"/>
        <v>#DIV/0!</v>
      </c>
      <c r="BB14206" s="40" t="e">
        <f t="shared" si="1930"/>
        <v>#DIV/0!</v>
      </c>
      <c r="BC14206" s="39" t="e">
        <f t="shared" si="1931"/>
        <v>#DIV/0!</v>
      </c>
      <c r="BD14206" s="40" t="e">
        <f t="shared" si="1932"/>
        <v>#DIV/0!</v>
      </c>
      <c r="BE14206" s="39" t="e">
        <f t="shared" si="1933"/>
        <v>#DIV/0!</v>
      </c>
      <c r="BF14206" s="39" t="e">
        <f t="shared" si="1934"/>
        <v>#DIV/0!</v>
      </c>
    </row>
    <row r="14207" spans="40:58" x14ac:dyDescent="0.3">
      <c r="AN14207" s="37">
        <f t="shared" ref="AN14207:AN14270" si="1935">MONTH(AP14207)</f>
        <v>1</v>
      </c>
      <c r="AZ14207" s="38">
        <f t="shared" ref="AZ14207:AZ14270" si="1936">AP14207*1</f>
        <v>0</v>
      </c>
      <c r="BA14207" s="39" t="e">
        <f t="shared" ref="BA14207:BA14270" si="1937">(AV14207-BB14207)/AR14207</f>
        <v>#DIV/0!</v>
      </c>
      <c r="BB14207" s="40" t="e">
        <f t="shared" ref="BB14207:BB14270" si="1938">(AR14207-AS14207)*(AV14207/AR14207)</f>
        <v>#DIV/0!</v>
      </c>
      <c r="BC14207" s="39" t="e">
        <f t="shared" ref="BC14207:BC14270" si="1939">(AW14207-BD14207)/AR14207</f>
        <v>#DIV/0!</v>
      </c>
      <c r="BD14207" s="40" t="e">
        <f t="shared" ref="BD14207:BD14270" si="1940">(AR14207-AS14207)*(AW14207/AR14207)</f>
        <v>#DIV/0!</v>
      </c>
      <c r="BE14207" s="39" t="e">
        <f t="shared" ref="BE14207:BE14270" si="1941">AU14207/AR14207</f>
        <v>#DIV/0!</v>
      </c>
      <c r="BF14207" s="39" t="e">
        <f t="shared" ref="BF14207:BF14270" si="1942">AT14207/AR14207</f>
        <v>#DIV/0!</v>
      </c>
    </row>
    <row r="14208" spans="40:58" x14ac:dyDescent="0.3">
      <c r="AN14208" s="37">
        <f t="shared" si="1935"/>
        <v>1</v>
      </c>
      <c r="AZ14208" s="38">
        <f t="shared" si="1936"/>
        <v>0</v>
      </c>
      <c r="BA14208" s="39" t="e">
        <f t="shared" si="1937"/>
        <v>#DIV/0!</v>
      </c>
      <c r="BB14208" s="40" t="e">
        <f t="shared" si="1938"/>
        <v>#DIV/0!</v>
      </c>
      <c r="BC14208" s="39" t="e">
        <f t="shared" si="1939"/>
        <v>#DIV/0!</v>
      </c>
      <c r="BD14208" s="40" t="e">
        <f t="shared" si="1940"/>
        <v>#DIV/0!</v>
      </c>
      <c r="BE14208" s="39" t="e">
        <f t="shared" si="1941"/>
        <v>#DIV/0!</v>
      </c>
      <c r="BF14208" s="39" t="e">
        <f t="shared" si="1942"/>
        <v>#DIV/0!</v>
      </c>
    </row>
    <row r="14209" spans="40:58" x14ac:dyDescent="0.3">
      <c r="AN14209" s="37">
        <f t="shared" si="1935"/>
        <v>1</v>
      </c>
      <c r="AZ14209" s="38">
        <f t="shared" si="1936"/>
        <v>0</v>
      </c>
      <c r="BA14209" s="39" t="e">
        <f t="shared" si="1937"/>
        <v>#DIV/0!</v>
      </c>
      <c r="BB14209" s="40" t="e">
        <f t="shared" si="1938"/>
        <v>#DIV/0!</v>
      </c>
      <c r="BC14209" s="39" t="e">
        <f t="shared" si="1939"/>
        <v>#DIV/0!</v>
      </c>
      <c r="BD14209" s="40" t="e">
        <f t="shared" si="1940"/>
        <v>#DIV/0!</v>
      </c>
      <c r="BE14209" s="39" t="e">
        <f t="shared" si="1941"/>
        <v>#DIV/0!</v>
      </c>
      <c r="BF14209" s="39" t="e">
        <f t="shared" si="1942"/>
        <v>#DIV/0!</v>
      </c>
    </row>
    <row r="14210" spans="40:58" x14ac:dyDescent="0.3">
      <c r="AN14210" s="37">
        <f t="shared" si="1935"/>
        <v>1</v>
      </c>
      <c r="AZ14210" s="38">
        <f t="shared" si="1936"/>
        <v>0</v>
      </c>
      <c r="BA14210" s="39" t="e">
        <f t="shared" si="1937"/>
        <v>#DIV/0!</v>
      </c>
      <c r="BB14210" s="40" t="e">
        <f t="shared" si="1938"/>
        <v>#DIV/0!</v>
      </c>
      <c r="BC14210" s="39" t="e">
        <f t="shared" si="1939"/>
        <v>#DIV/0!</v>
      </c>
      <c r="BD14210" s="40" t="e">
        <f t="shared" si="1940"/>
        <v>#DIV/0!</v>
      </c>
      <c r="BE14210" s="39" t="e">
        <f t="shared" si="1941"/>
        <v>#DIV/0!</v>
      </c>
      <c r="BF14210" s="39" t="e">
        <f t="shared" si="1942"/>
        <v>#DIV/0!</v>
      </c>
    </row>
    <row r="14211" spans="40:58" x14ac:dyDescent="0.3">
      <c r="AN14211" s="37">
        <f t="shared" si="1935"/>
        <v>1</v>
      </c>
      <c r="AZ14211" s="38">
        <f t="shared" si="1936"/>
        <v>0</v>
      </c>
      <c r="BA14211" s="39" t="e">
        <f t="shared" si="1937"/>
        <v>#DIV/0!</v>
      </c>
      <c r="BB14211" s="40" t="e">
        <f t="shared" si="1938"/>
        <v>#DIV/0!</v>
      </c>
      <c r="BC14211" s="39" t="e">
        <f t="shared" si="1939"/>
        <v>#DIV/0!</v>
      </c>
      <c r="BD14211" s="40" t="e">
        <f t="shared" si="1940"/>
        <v>#DIV/0!</v>
      </c>
      <c r="BE14211" s="39" t="e">
        <f t="shared" si="1941"/>
        <v>#DIV/0!</v>
      </c>
      <c r="BF14211" s="39" t="e">
        <f t="shared" si="1942"/>
        <v>#DIV/0!</v>
      </c>
    </row>
    <row r="14212" spans="40:58" x14ac:dyDescent="0.3">
      <c r="AN14212" s="37">
        <f t="shared" si="1935"/>
        <v>1</v>
      </c>
      <c r="AZ14212" s="38">
        <f t="shared" si="1936"/>
        <v>0</v>
      </c>
      <c r="BA14212" s="39" t="e">
        <f t="shared" si="1937"/>
        <v>#DIV/0!</v>
      </c>
      <c r="BB14212" s="40" t="e">
        <f t="shared" si="1938"/>
        <v>#DIV/0!</v>
      </c>
      <c r="BC14212" s="39" t="e">
        <f t="shared" si="1939"/>
        <v>#DIV/0!</v>
      </c>
      <c r="BD14212" s="40" t="e">
        <f t="shared" si="1940"/>
        <v>#DIV/0!</v>
      </c>
      <c r="BE14212" s="39" t="e">
        <f t="shared" si="1941"/>
        <v>#DIV/0!</v>
      </c>
      <c r="BF14212" s="39" t="e">
        <f t="shared" si="1942"/>
        <v>#DIV/0!</v>
      </c>
    </row>
    <row r="14213" spans="40:58" x14ac:dyDescent="0.3">
      <c r="AN14213" s="37">
        <f t="shared" si="1935"/>
        <v>1</v>
      </c>
      <c r="AZ14213" s="38">
        <f t="shared" si="1936"/>
        <v>0</v>
      </c>
      <c r="BA14213" s="39" t="e">
        <f t="shared" si="1937"/>
        <v>#DIV/0!</v>
      </c>
      <c r="BB14213" s="40" t="e">
        <f t="shared" si="1938"/>
        <v>#DIV/0!</v>
      </c>
      <c r="BC14213" s="39" t="e">
        <f t="shared" si="1939"/>
        <v>#DIV/0!</v>
      </c>
      <c r="BD14213" s="40" t="e">
        <f t="shared" si="1940"/>
        <v>#DIV/0!</v>
      </c>
      <c r="BE14213" s="39" t="e">
        <f t="shared" si="1941"/>
        <v>#DIV/0!</v>
      </c>
      <c r="BF14213" s="39" t="e">
        <f t="shared" si="1942"/>
        <v>#DIV/0!</v>
      </c>
    </row>
    <row r="14214" spans="40:58" x14ac:dyDescent="0.3">
      <c r="AN14214" s="37">
        <f t="shared" si="1935"/>
        <v>1</v>
      </c>
      <c r="AZ14214" s="38">
        <f t="shared" si="1936"/>
        <v>0</v>
      </c>
      <c r="BA14214" s="39" t="e">
        <f t="shared" si="1937"/>
        <v>#DIV/0!</v>
      </c>
      <c r="BB14214" s="40" t="e">
        <f t="shared" si="1938"/>
        <v>#DIV/0!</v>
      </c>
      <c r="BC14214" s="39" t="e">
        <f t="shared" si="1939"/>
        <v>#DIV/0!</v>
      </c>
      <c r="BD14214" s="40" t="e">
        <f t="shared" si="1940"/>
        <v>#DIV/0!</v>
      </c>
      <c r="BE14214" s="39" t="e">
        <f t="shared" si="1941"/>
        <v>#DIV/0!</v>
      </c>
      <c r="BF14214" s="39" t="e">
        <f t="shared" si="1942"/>
        <v>#DIV/0!</v>
      </c>
    </row>
    <row r="14215" spans="40:58" x14ac:dyDescent="0.3">
      <c r="AN14215" s="37">
        <f t="shared" si="1935"/>
        <v>1</v>
      </c>
      <c r="AZ14215" s="38">
        <f t="shared" si="1936"/>
        <v>0</v>
      </c>
      <c r="BA14215" s="39" t="e">
        <f t="shared" si="1937"/>
        <v>#DIV/0!</v>
      </c>
      <c r="BB14215" s="40" t="e">
        <f t="shared" si="1938"/>
        <v>#DIV/0!</v>
      </c>
      <c r="BC14215" s="39" t="e">
        <f t="shared" si="1939"/>
        <v>#DIV/0!</v>
      </c>
      <c r="BD14215" s="40" t="e">
        <f t="shared" si="1940"/>
        <v>#DIV/0!</v>
      </c>
      <c r="BE14215" s="39" t="e">
        <f t="shared" si="1941"/>
        <v>#DIV/0!</v>
      </c>
      <c r="BF14215" s="39" t="e">
        <f t="shared" si="1942"/>
        <v>#DIV/0!</v>
      </c>
    </row>
    <row r="14216" spans="40:58" x14ac:dyDescent="0.3">
      <c r="AN14216" s="37">
        <f t="shared" si="1935"/>
        <v>1</v>
      </c>
      <c r="AZ14216" s="38">
        <f t="shared" si="1936"/>
        <v>0</v>
      </c>
      <c r="BA14216" s="39" t="e">
        <f t="shared" si="1937"/>
        <v>#DIV/0!</v>
      </c>
      <c r="BB14216" s="40" t="e">
        <f t="shared" si="1938"/>
        <v>#DIV/0!</v>
      </c>
      <c r="BC14216" s="39" t="e">
        <f t="shared" si="1939"/>
        <v>#DIV/0!</v>
      </c>
      <c r="BD14216" s="40" t="e">
        <f t="shared" si="1940"/>
        <v>#DIV/0!</v>
      </c>
      <c r="BE14216" s="39" t="e">
        <f t="shared" si="1941"/>
        <v>#DIV/0!</v>
      </c>
      <c r="BF14216" s="39" t="e">
        <f t="shared" si="1942"/>
        <v>#DIV/0!</v>
      </c>
    </row>
    <row r="14217" spans="40:58" x14ac:dyDescent="0.3">
      <c r="AN14217" s="37">
        <f t="shared" si="1935"/>
        <v>1</v>
      </c>
      <c r="AZ14217" s="38">
        <f t="shared" si="1936"/>
        <v>0</v>
      </c>
      <c r="BA14217" s="39" t="e">
        <f t="shared" si="1937"/>
        <v>#DIV/0!</v>
      </c>
      <c r="BB14217" s="40" t="e">
        <f t="shared" si="1938"/>
        <v>#DIV/0!</v>
      </c>
      <c r="BC14217" s="39" t="e">
        <f t="shared" si="1939"/>
        <v>#DIV/0!</v>
      </c>
      <c r="BD14217" s="40" t="e">
        <f t="shared" si="1940"/>
        <v>#DIV/0!</v>
      </c>
      <c r="BE14217" s="39" t="e">
        <f t="shared" si="1941"/>
        <v>#DIV/0!</v>
      </c>
      <c r="BF14217" s="39" t="e">
        <f t="shared" si="1942"/>
        <v>#DIV/0!</v>
      </c>
    </row>
    <row r="14218" spans="40:58" x14ac:dyDescent="0.3">
      <c r="AN14218" s="37">
        <f t="shared" si="1935"/>
        <v>1</v>
      </c>
      <c r="AZ14218" s="38">
        <f t="shared" si="1936"/>
        <v>0</v>
      </c>
      <c r="BA14218" s="39" t="e">
        <f t="shared" si="1937"/>
        <v>#DIV/0!</v>
      </c>
      <c r="BB14218" s="40" t="e">
        <f t="shared" si="1938"/>
        <v>#DIV/0!</v>
      </c>
      <c r="BC14218" s="39" t="e">
        <f t="shared" si="1939"/>
        <v>#DIV/0!</v>
      </c>
      <c r="BD14218" s="40" t="e">
        <f t="shared" si="1940"/>
        <v>#DIV/0!</v>
      </c>
      <c r="BE14218" s="39" t="e">
        <f t="shared" si="1941"/>
        <v>#DIV/0!</v>
      </c>
      <c r="BF14218" s="39" t="e">
        <f t="shared" si="1942"/>
        <v>#DIV/0!</v>
      </c>
    </row>
    <row r="14219" spans="40:58" x14ac:dyDescent="0.3">
      <c r="AN14219" s="37">
        <f t="shared" si="1935"/>
        <v>1</v>
      </c>
      <c r="AZ14219" s="38">
        <f t="shared" si="1936"/>
        <v>0</v>
      </c>
      <c r="BA14219" s="39" t="e">
        <f t="shared" si="1937"/>
        <v>#DIV/0!</v>
      </c>
      <c r="BB14219" s="40" t="e">
        <f t="shared" si="1938"/>
        <v>#DIV/0!</v>
      </c>
      <c r="BC14219" s="39" t="e">
        <f t="shared" si="1939"/>
        <v>#DIV/0!</v>
      </c>
      <c r="BD14219" s="40" t="e">
        <f t="shared" si="1940"/>
        <v>#DIV/0!</v>
      </c>
      <c r="BE14219" s="39" t="e">
        <f t="shared" si="1941"/>
        <v>#DIV/0!</v>
      </c>
      <c r="BF14219" s="39" t="e">
        <f t="shared" si="1942"/>
        <v>#DIV/0!</v>
      </c>
    </row>
    <row r="14220" spans="40:58" x14ac:dyDescent="0.3">
      <c r="AN14220" s="37">
        <f t="shared" si="1935"/>
        <v>1</v>
      </c>
      <c r="AZ14220" s="38">
        <f t="shared" si="1936"/>
        <v>0</v>
      </c>
      <c r="BA14220" s="39" t="e">
        <f t="shared" si="1937"/>
        <v>#DIV/0!</v>
      </c>
      <c r="BB14220" s="40" t="e">
        <f t="shared" si="1938"/>
        <v>#DIV/0!</v>
      </c>
      <c r="BC14220" s="39" t="e">
        <f t="shared" si="1939"/>
        <v>#DIV/0!</v>
      </c>
      <c r="BD14220" s="40" t="e">
        <f t="shared" si="1940"/>
        <v>#DIV/0!</v>
      </c>
      <c r="BE14220" s="39" t="e">
        <f t="shared" si="1941"/>
        <v>#DIV/0!</v>
      </c>
      <c r="BF14220" s="39" t="e">
        <f t="shared" si="1942"/>
        <v>#DIV/0!</v>
      </c>
    </row>
    <row r="14221" spans="40:58" x14ac:dyDescent="0.3">
      <c r="AN14221" s="37">
        <f t="shared" si="1935"/>
        <v>1</v>
      </c>
      <c r="AZ14221" s="38">
        <f t="shared" si="1936"/>
        <v>0</v>
      </c>
      <c r="BA14221" s="39" t="e">
        <f t="shared" si="1937"/>
        <v>#DIV/0!</v>
      </c>
      <c r="BB14221" s="40" t="e">
        <f t="shared" si="1938"/>
        <v>#DIV/0!</v>
      </c>
      <c r="BC14221" s="39" t="e">
        <f t="shared" si="1939"/>
        <v>#DIV/0!</v>
      </c>
      <c r="BD14221" s="40" t="e">
        <f t="shared" si="1940"/>
        <v>#DIV/0!</v>
      </c>
      <c r="BE14221" s="39" t="e">
        <f t="shared" si="1941"/>
        <v>#DIV/0!</v>
      </c>
      <c r="BF14221" s="39" t="e">
        <f t="shared" si="1942"/>
        <v>#DIV/0!</v>
      </c>
    </row>
    <row r="14222" spans="40:58" x14ac:dyDescent="0.3">
      <c r="AN14222" s="37">
        <f t="shared" si="1935"/>
        <v>1</v>
      </c>
      <c r="AZ14222" s="38">
        <f t="shared" si="1936"/>
        <v>0</v>
      </c>
      <c r="BA14222" s="39" t="e">
        <f t="shared" si="1937"/>
        <v>#DIV/0!</v>
      </c>
      <c r="BB14222" s="40" t="e">
        <f t="shared" si="1938"/>
        <v>#DIV/0!</v>
      </c>
      <c r="BC14222" s="39" t="e">
        <f t="shared" si="1939"/>
        <v>#DIV/0!</v>
      </c>
      <c r="BD14222" s="40" t="e">
        <f t="shared" si="1940"/>
        <v>#DIV/0!</v>
      </c>
      <c r="BE14222" s="39" t="e">
        <f t="shared" si="1941"/>
        <v>#DIV/0!</v>
      </c>
      <c r="BF14222" s="39" t="e">
        <f t="shared" si="1942"/>
        <v>#DIV/0!</v>
      </c>
    </row>
    <row r="14223" spans="40:58" x14ac:dyDescent="0.3">
      <c r="AN14223" s="37">
        <f t="shared" si="1935"/>
        <v>1</v>
      </c>
      <c r="AZ14223" s="38">
        <f t="shared" si="1936"/>
        <v>0</v>
      </c>
      <c r="BA14223" s="39" t="e">
        <f t="shared" si="1937"/>
        <v>#DIV/0!</v>
      </c>
      <c r="BB14223" s="40" t="e">
        <f t="shared" si="1938"/>
        <v>#DIV/0!</v>
      </c>
      <c r="BC14223" s="39" t="e">
        <f t="shared" si="1939"/>
        <v>#DIV/0!</v>
      </c>
      <c r="BD14223" s="40" t="e">
        <f t="shared" si="1940"/>
        <v>#DIV/0!</v>
      </c>
      <c r="BE14223" s="39" t="e">
        <f t="shared" si="1941"/>
        <v>#DIV/0!</v>
      </c>
      <c r="BF14223" s="39" t="e">
        <f t="shared" si="1942"/>
        <v>#DIV/0!</v>
      </c>
    </row>
    <row r="14224" spans="40:58" x14ac:dyDescent="0.3">
      <c r="AN14224" s="37">
        <f t="shared" si="1935"/>
        <v>1</v>
      </c>
      <c r="AZ14224" s="38">
        <f t="shared" si="1936"/>
        <v>0</v>
      </c>
      <c r="BA14224" s="39" t="e">
        <f t="shared" si="1937"/>
        <v>#DIV/0!</v>
      </c>
      <c r="BB14224" s="40" t="e">
        <f t="shared" si="1938"/>
        <v>#DIV/0!</v>
      </c>
      <c r="BC14224" s="39" t="e">
        <f t="shared" si="1939"/>
        <v>#DIV/0!</v>
      </c>
      <c r="BD14224" s="40" t="e">
        <f t="shared" si="1940"/>
        <v>#DIV/0!</v>
      </c>
      <c r="BE14224" s="39" t="e">
        <f t="shared" si="1941"/>
        <v>#DIV/0!</v>
      </c>
      <c r="BF14224" s="39" t="e">
        <f t="shared" si="1942"/>
        <v>#DIV/0!</v>
      </c>
    </row>
    <row r="14225" spans="40:58" x14ac:dyDescent="0.3">
      <c r="AN14225" s="37">
        <f t="shared" si="1935"/>
        <v>1</v>
      </c>
      <c r="AZ14225" s="38">
        <f t="shared" si="1936"/>
        <v>0</v>
      </c>
      <c r="BA14225" s="39" t="e">
        <f t="shared" si="1937"/>
        <v>#DIV/0!</v>
      </c>
      <c r="BB14225" s="40" t="e">
        <f t="shared" si="1938"/>
        <v>#DIV/0!</v>
      </c>
      <c r="BC14225" s="39" t="e">
        <f t="shared" si="1939"/>
        <v>#DIV/0!</v>
      </c>
      <c r="BD14225" s="40" t="e">
        <f t="shared" si="1940"/>
        <v>#DIV/0!</v>
      </c>
      <c r="BE14225" s="39" t="e">
        <f t="shared" si="1941"/>
        <v>#DIV/0!</v>
      </c>
      <c r="BF14225" s="39" t="e">
        <f t="shared" si="1942"/>
        <v>#DIV/0!</v>
      </c>
    </row>
    <row r="14226" spans="40:58" x14ac:dyDescent="0.3">
      <c r="AN14226" s="37">
        <f t="shared" si="1935"/>
        <v>1</v>
      </c>
      <c r="AZ14226" s="38">
        <f t="shared" si="1936"/>
        <v>0</v>
      </c>
      <c r="BA14226" s="39" t="e">
        <f t="shared" si="1937"/>
        <v>#DIV/0!</v>
      </c>
      <c r="BB14226" s="40" t="e">
        <f t="shared" si="1938"/>
        <v>#DIV/0!</v>
      </c>
      <c r="BC14226" s="39" t="e">
        <f t="shared" si="1939"/>
        <v>#DIV/0!</v>
      </c>
      <c r="BD14226" s="40" t="e">
        <f t="shared" si="1940"/>
        <v>#DIV/0!</v>
      </c>
      <c r="BE14226" s="39" t="e">
        <f t="shared" si="1941"/>
        <v>#DIV/0!</v>
      </c>
      <c r="BF14226" s="39" t="e">
        <f t="shared" si="1942"/>
        <v>#DIV/0!</v>
      </c>
    </row>
    <row r="14227" spans="40:58" x14ac:dyDescent="0.3">
      <c r="AN14227" s="37">
        <f t="shared" si="1935"/>
        <v>1</v>
      </c>
      <c r="AZ14227" s="38">
        <f t="shared" si="1936"/>
        <v>0</v>
      </c>
      <c r="BA14227" s="39" t="e">
        <f t="shared" si="1937"/>
        <v>#DIV/0!</v>
      </c>
      <c r="BB14227" s="40" t="e">
        <f t="shared" si="1938"/>
        <v>#DIV/0!</v>
      </c>
      <c r="BC14227" s="39" t="e">
        <f t="shared" si="1939"/>
        <v>#DIV/0!</v>
      </c>
      <c r="BD14227" s="40" t="e">
        <f t="shared" si="1940"/>
        <v>#DIV/0!</v>
      </c>
      <c r="BE14227" s="39" t="e">
        <f t="shared" si="1941"/>
        <v>#DIV/0!</v>
      </c>
      <c r="BF14227" s="39" t="e">
        <f t="shared" si="1942"/>
        <v>#DIV/0!</v>
      </c>
    </row>
    <row r="14228" spans="40:58" x14ac:dyDescent="0.3">
      <c r="AN14228" s="37">
        <f t="shared" si="1935"/>
        <v>1</v>
      </c>
      <c r="AZ14228" s="38">
        <f t="shared" si="1936"/>
        <v>0</v>
      </c>
      <c r="BA14228" s="39" t="e">
        <f t="shared" si="1937"/>
        <v>#DIV/0!</v>
      </c>
      <c r="BB14228" s="40" t="e">
        <f t="shared" si="1938"/>
        <v>#DIV/0!</v>
      </c>
      <c r="BC14228" s="39" t="e">
        <f t="shared" si="1939"/>
        <v>#DIV/0!</v>
      </c>
      <c r="BD14228" s="40" t="e">
        <f t="shared" si="1940"/>
        <v>#DIV/0!</v>
      </c>
      <c r="BE14228" s="39" t="e">
        <f t="shared" si="1941"/>
        <v>#DIV/0!</v>
      </c>
      <c r="BF14228" s="39" t="e">
        <f t="shared" si="1942"/>
        <v>#DIV/0!</v>
      </c>
    </row>
    <row r="14229" spans="40:58" x14ac:dyDescent="0.3">
      <c r="AN14229" s="37">
        <f t="shared" si="1935"/>
        <v>1</v>
      </c>
      <c r="AZ14229" s="38">
        <f t="shared" si="1936"/>
        <v>0</v>
      </c>
      <c r="BA14229" s="39" t="e">
        <f t="shared" si="1937"/>
        <v>#DIV/0!</v>
      </c>
      <c r="BB14229" s="40" t="e">
        <f t="shared" si="1938"/>
        <v>#DIV/0!</v>
      </c>
      <c r="BC14229" s="39" t="e">
        <f t="shared" si="1939"/>
        <v>#DIV/0!</v>
      </c>
      <c r="BD14229" s="40" t="e">
        <f t="shared" si="1940"/>
        <v>#DIV/0!</v>
      </c>
      <c r="BE14229" s="39" t="e">
        <f t="shared" si="1941"/>
        <v>#DIV/0!</v>
      </c>
      <c r="BF14229" s="39" t="e">
        <f t="shared" si="1942"/>
        <v>#DIV/0!</v>
      </c>
    </row>
    <row r="14230" spans="40:58" x14ac:dyDescent="0.3">
      <c r="AN14230" s="37">
        <f t="shared" si="1935"/>
        <v>1</v>
      </c>
      <c r="AZ14230" s="38">
        <f t="shared" si="1936"/>
        <v>0</v>
      </c>
      <c r="BA14230" s="39" t="e">
        <f t="shared" si="1937"/>
        <v>#DIV/0!</v>
      </c>
      <c r="BB14230" s="40" t="e">
        <f t="shared" si="1938"/>
        <v>#DIV/0!</v>
      </c>
      <c r="BC14230" s="39" t="e">
        <f t="shared" si="1939"/>
        <v>#DIV/0!</v>
      </c>
      <c r="BD14230" s="40" t="e">
        <f t="shared" si="1940"/>
        <v>#DIV/0!</v>
      </c>
      <c r="BE14230" s="39" t="e">
        <f t="shared" si="1941"/>
        <v>#DIV/0!</v>
      </c>
      <c r="BF14230" s="39" t="e">
        <f t="shared" si="1942"/>
        <v>#DIV/0!</v>
      </c>
    </row>
    <row r="14231" spans="40:58" x14ac:dyDescent="0.3">
      <c r="AN14231" s="37">
        <f t="shared" si="1935"/>
        <v>1</v>
      </c>
      <c r="AZ14231" s="38">
        <f t="shared" si="1936"/>
        <v>0</v>
      </c>
      <c r="BA14231" s="39" t="e">
        <f t="shared" si="1937"/>
        <v>#DIV/0!</v>
      </c>
      <c r="BB14231" s="40" t="e">
        <f t="shared" si="1938"/>
        <v>#DIV/0!</v>
      </c>
      <c r="BC14231" s="39" t="e">
        <f t="shared" si="1939"/>
        <v>#DIV/0!</v>
      </c>
      <c r="BD14231" s="40" t="e">
        <f t="shared" si="1940"/>
        <v>#DIV/0!</v>
      </c>
      <c r="BE14231" s="39" t="e">
        <f t="shared" si="1941"/>
        <v>#DIV/0!</v>
      </c>
      <c r="BF14231" s="39" t="e">
        <f t="shared" si="1942"/>
        <v>#DIV/0!</v>
      </c>
    </row>
    <row r="14232" spans="40:58" x14ac:dyDescent="0.3">
      <c r="AN14232" s="37">
        <f t="shared" si="1935"/>
        <v>1</v>
      </c>
      <c r="AZ14232" s="38">
        <f t="shared" si="1936"/>
        <v>0</v>
      </c>
      <c r="BA14232" s="39" t="e">
        <f t="shared" si="1937"/>
        <v>#DIV/0!</v>
      </c>
      <c r="BB14232" s="40" t="e">
        <f t="shared" si="1938"/>
        <v>#DIV/0!</v>
      </c>
      <c r="BC14232" s="39" t="e">
        <f t="shared" si="1939"/>
        <v>#DIV/0!</v>
      </c>
      <c r="BD14232" s="40" t="e">
        <f t="shared" si="1940"/>
        <v>#DIV/0!</v>
      </c>
      <c r="BE14232" s="39" t="e">
        <f t="shared" si="1941"/>
        <v>#DIV/0!</v>
      </c>
      <c r="BF14232" s="39" t="e">
        <f t="shared" si="1942"/>
        <v>#DIV/0!</v>
      </c>
    </row>
    <row r="14233" spans="40:58" x14ac:dyDescent="0.3">
      <c r="AN14233" s="37">
        <f t="shared" si="1935"/>
        <v>1</v>
      </c>
      <c r="AZ14233" s="38">
        <f t="shared" si="1936"/>
        <v>0</v>
      </c>
      <c r="BA14233" s="39" t="e">
        <f t="shared" si="1937"/>
        <v>#DIV/0!</v>
      </c>
      <c r="BB14233" s="40" t="e">
        <f t="shared" si="1938"/>
        <v>#DIV/0!</v>
      </c>
      <c r="BC14233" s="39" t="e">
        <f t="shared" si="1939"/>
        <v>#DIV/0!</v>
      </c>
      <c r="BD14233" s="40" t="e">
        <f t="shared" si="1940"/>
        <v>#DIV/0!</v>
      </c>
      <c r="BE14233" s="39" t="e">
        <f t="shared" si="1941"/>
        <v>#DIV/0!</v>
      </c>
      <c r="BF14233" s="39" t="e">
        <f t="shared" si="1942"/>
        <v>#DIV/0!</v>
      </c>
    </row>
    <row r="14234" spans="40:58" x14ac:dyDescent="0.3">
      <c r="AN14234" s="37">
        <f t="shared" si="1935"/>
        <v>1</v>
      </c>
      <c r="AZ14234" s="38">
        <f t="shared" si="1936"/>
        <v>0</v>
      </c>
      <c r="BA14234" s="39" t="e">
        <f t="shared" si="1937"/>
        <v>#DIV/0!</v>
      </c>
      <c r="BB14234" s="40" t="e">
        <f t="shared" si="1938"/>
        <v>#DIV/0!</v>
      </c>
      <c r="BC14234" s="39" t="e">
        <f t="shared" si="1939"/>
        <v>#DIV/0!</v>
      </c>
      <c r="BD14234" s="40" t="e">
        <f t="shared" si="1940"/>
        <v>#DIV/0!</v>
      </c>
      <c r="BE14234" s="39" t="e">
        <f t="shared" si="1941"/>
        <v>#DIV/0!</v>
      </c>
      <c r="BF14234" s="39" t="e">
        <f t="shared" si="1942"/>
        <v>#DIV/0!</v>
      </c>
    </row>
    <row r="14235" spans="40:58" x14ac:dyDescent="0.3">
      <c r="AN14235" s="37">
        <f t="shared" si="1935"/>
        <v>1</v>
      </c>
      <c r="AZ14235" s="38">
        <f t="shared" si="1936"/>
        <v>0</v>
      </c>
      <c r="BA14235" s="39" t="e">
        <f t="shared" si="1937"/>
        <v>#DIV/0!</v>
      </c>
      <c r="BB14235" s="40" t="e">
        <f t="shared" si="1938"/>
        <v>#DIV/0!</v>
      </c>
      <c r="BC14235" s="39" t="e">
        <f t="shared" si="1939"/>
        <v>#DIV/0!</v>
      </c>
      <c r="BD14235" s="40" t="e">
        <f t="shared" si="1940"/>
        <v>#DIV/0!</v>
      </c>
      <c r="BE14235" s="39" t="e">
        <f t="shared" si="1941"/>
        <v>#DIV/0!</v>
      </c>
      <c r="BF14235" s="39" t="e">
        <f t="shared" si="1942"/>
        <v>#DIV/0!</v>
      </c>
    </row>
    <row r="14236" spans="40:58" x14ac:dyDescent="0.3">
      <c r="AN14236" s="37">
        <f t="shared" si="1935"/>
        <v>1</v>
      </c>
      <c r="AZ14236" s="38">
        <f t="shared" si="1936"/>
        <v>0</v>
      </c>
      <c r="BA14236" s="39" t="e">
        <f t="shared" si="1937"/>
        <v>#DIV/0!</v>
      </c>
      <c r="BB14236" s="40" t="e">
        <f t="shared" si="1938"/>
        <v>#DIV/0!</v>
      </c>
      <c r="BC14236" s="39" t="e">
        <f t="shared" si="1939"/>
        <v>#DIV/0!</v>
      </c>
      <c r="BD14236" s="40" t="e">
        <f t="shared" si="1940"/>
        <v>#DIV/0!</v>
      </c>
      <c r="BE14236" s="39" t="e">
        <f t="shared" si="1941"/>
        <v>#DIV/0!</v>
      </c>
      <c r="BF14236" s="39" t="e">
        <f t="shared" si="1942"/>
        <v>#DIV/0!</v>
      </c>
    </row>
    <row r="14237" spans="40:58" x14ac:dyDescent="0.3">
      <c r="AN14237" s="37">
        <f t="shared" si="1935"/>
        <v>1</v>
      </c>
      <c r="AZ14237" s="38">
        <f t="shared" si="1936"/>
        <v>0</v>
      </c>
      <c r="BA14237" s="39" t="e">
        <f t="shared" si="1937"/>
        <v>#DIV/0!</v>
      </c>
      <c r="BB14237" s="40" t="e">
        <f t="shared" si="1938"/>
        <v>#DIV/0!</v>
      </c>
      <c r="BC14237" s="39" t="e">
        <f t="shared" si="1939"/>
        <v>#DIV/0!</v>
      </c>
      <c r="BD14237" s="40" t="e">
        <f t="shared" si="1940"/>
        <v>#DIV/0!</v>
      </c>
      <c r="BE14237" s="39" t="e">
        <f t="shared" si="1941"/>
        <v>#DIV/0!</v>
      </c>
      <c r="BF14237" s="39" t="e">
        <f t="shared" si="1942"/>
        <v>#DIV/0!</v>
      </c>
    </row>
    <row r="14238" spans="40:58" x14ac:dyDescent="0.3">
      <c r="AN14238" s="37">
        <f t="shared" si="1935"/>
        <v>1</v>
      </c>
      <c r="AZ14238" s="38">
        <f t="shared" si="1936"/>
        <v>0</v>
      </c>
      <c r="BA14238" s="39" t="e">
        <f t="shared" si="1937"/>
        <v>#DIV/0!</v>
      </c>
      <c r="BB14238" s="40" t="e">
        <f t="shared" si="1938"/>
        <v>#DIV/0!</v>
      </c>
      <c r="BC14238" s="39" t="e">
        <f t="shared" si="1939"/>
        <v>#DIV/0!</v>
      </c>
      <c r="BD14238" s="40" t="e">
        <f t="shared" si="1940"/>
        <v>#DIV/0!</v>
      </c>
      <c r="BE14238" s="39" t="e">
        <f t="shared" si="1941"/>
        <v>#DIV/0!</v>
      </c>
      <c r="BF14238" s="39" t="e">
        <f t="shared" si="1942"/>
        <v>#DIV/0!</v>
      </c>
    </row>
    <row r="14239" spans="40:58" x14ac:dyDescent="0.3">
      <c r="AN14239" s="37">
        <f t="shared" si="1935"/>
        <v>1</v>
      </c>
      <c r="AZ14239" s="38">
        <f t="shared" si="1936"/>
        <v>0</v>
      </c>
      <c r="BA14239" s="39" t="e">
        <f t="shared" si="1937"/>
        <v>#DIV/0!</v>
      </c>
      <c r="BB14239" s="40" t="e">
        <f t="shared" si="1938"/>
        <v>#DIV/0!</v>
      </c>
      <c r="BC14239" s="39" t="e">
        <f t="shared" si="1939"/>
        <v>#DIV/0!</v>
      </c>
      <c r="BD14239" s="40" t="e">
        <f t="shared" si="1940"/>
        <v>#DIV/0!</v>
      </c>
      <c r="BE14239" s="39" t="e">
        <f t="shared" si="1941"/>
        <v>#DIV/0!</v>
      </c>
      <c r="BF14239" s="39" t="e">
        <f t="shared" si="1942"/>
        <v>#DIV/0!</v>
      </c>
    </row>
    <row r="14240" spans="40:58" x14ac:dyDescent="0.3">
      <c r="AN14240" s="37">
        <f t="shared" si="1935"/>
        <v>1</v>
      </c>
      <c r="AZ14240" s="38">
        <f t="shared" si="1936"/>
        <v>0</v>
      </c>
      <c r="BA14240" s="39" t="e">
        <f t="shared" si="1937"/>
        <v>#DIV/0!</v>
      </c>
      <c r="BB14240" s="40" t="e">
        <f t="shared" si="1938"/>
        <v>#DIV/0!</v>
      </c>
      <c r="BC14240" s="39" t="e">
        <f t="shared" si="1939"/>
        <v>#DIV/0!</v>
      </c>
      <c r="BD14240" s="40" t="e">
        <f t="shared" si="1940"/>
        <v>#DIV/0!</v>
      </c>
      <c r="BE14240" s="39" t="e">
        <f t="shared" si="1941"/>
        <v>#DIV/0!</v>
      </c>
      <c r="BF14240" s="39" t="e">
        <f t="shared" si="1942"/>
        <v>#DIV/0!</v>
      </c>
    </row>
    <row r="14241" spans="40:58" x14ac:dyDescent="0.3">
      <c r="AN14241" s="37">
        <f t="shared" si="1935"/>
        <v>1</v>
      </c>
      <c r="AZ14241" s="38">
        <f t="shared" si="1936"/>
        <v>0</v>
      </c>
      <c r="BA14241" s="39" t="e">
        <f t="shared" si="1937"/>
        <v>#DIV/0!</v>
      </c>
      <c r="BB14241" s="40" t="e">
        <f t="shared" si="1938"/>
        <v>#DIV/0!</v>
      </c>
      <c r="BC14241" s="39" t="e">
        <f t="shared" si="1939"/>
        <v>#DIV/0!</v>
      </c>
      <c r="BD14241" s="40" t="e">
        <f t="shared" si="1940"/>
        <v>#DIV/0!</v>
      </c>
      <c r="BE14241" s="39" t="e">
        <f t="shared" si="1941"/>
        <v>#DIV/0!</v>
      </c>
      <c r="BF14241" s="39" t="e">
        <f t="shared" si="1942"/>
        <v>#DIV/0!</v>
      </c>
    </row>
    <row r="14242" spans="40:58" x14ac:dyDescent="0.3">
      <c r="AN14242" s="37">
        <f t="shared" si="1935"/>
        <v>1</v>
      </c>
      <c r="AZ14242" s="38">
        <f t="shared" si="1936"/>
        <v>0</v>
      </c>
      <c r="BA14242" s="39" t="e">
        <f t="shared" si="1937"/>
        <v>#DIV/0!</v>
      </c>
      <c r="BB14242" s="40" t="e">
        <f t="shared" si="1938"/>
        <v>#DIV/0!</v>
      </c>
      <c r="BC14242" s="39" t="e">
        <f t="shared" si="1939"/>
        <v>#DIV/0!</v>
      </c>
      <c r="BD14242" s="40" t="e">
        <f t="shared" si="1940"/>
        <v>#DIV/0!</v>
      </c>
      <c r="BE14242" s="39" t="e">
        <f t="shared" si="1941"/>
        <v>#DIV/0!</v>
      </c>
      <c r="BF14242" s="39" t="e">
        <f t="shared" si="1942"/>
        <v>#DIV/0!</v>
      </c>
    </row>
    <row r="14243" spans="40:58" x14ac:dyDescent="0.3">
      <c r="AN14243" s="37">
        <f t="shared" si="1935"/>
        <v>1</v>
      </c>
      <c r="AZ14243" s="38">
        <f t="shared" si="1936"/>
        <v>0</v>
      </c>
      <c r="BA14243" s="39" t="e">
        <f t="shared" si="1937"/>
        <v>#DIV/0!</v>
      </c>
      <c r="BB14243" s="40" t="e">
        <f t="shared" si="1938"/>
        <v>#DIV/0!</v>
      </c>
      <c r="BC14243" s="39" t="e">
        <f t="shared" si="1939"/>
        <v>#DIV/0!</v>
      </c>
      <c r="BD14243" s="40" t="e">
        <f t="shared" si="1940"/>
        <v>#DIV/0!</v>
      </c>
      <c r="BE14243" s="39" t="e">
        <f t="shared" si="1941"/>
        <v>#DIV/0!</v>
      </c>
      <c r="BF14243" s="39" t="e">
        <f t="shared" si="1942"/>
        <v>#DIV/0!</v>
      </c>
    </row>
    <row r="14244" spans="40:58" x14ac:dyDescent="0.3">
      <c r="AN14244" s="37">
        <f t="shared" si="1935"/>
        <v>1</v>
      </c>
      <c r="AZ14244" s="38">
        <f t="shared" si="1936"/>
        <v>0</v>
      </c>
      <c r="BA14244" s="39" t="e">
        <f t="shared" si="1937"/>
        <v>#DIV/0!</v>
      </c>
      <c r="BB14244" s="40" t="e">
        <f t="shared" si="1938"/>
        <v>#DIV/0!</v>
      </c>
      <c r="BC14244" s="39" t="e">
        <f t="shared" si="1939"/>
        <v>#DIV/0!</v>
      </c>
      <c r="BD14244" s="40" t="e">
        <f t="shared" si="1940"/>
        <v>#DIV/0!</v>
      </c>
      <c r="BE14244" s="39" t="e">
        <f t="shared" si="1941"/>
        <v>#DIV/0!</v>
      </c>
      <c r="BF14244" s="39" t="e">
        <f t="shared" si="1942"/>
        <v>#DIV/0!</v>
      </c>
    </row>
    <row r="14245" spans="40:58" x14ac:dyDescent="0.3">
      <c r="AN14245" s="37">
        <f t="shared" si="1935"/>
        <v>1</v>
      </c>
      <c r="AZ14245" s="38">
        <f t="shared" si="1936"/>
        <v>0</v>
      </c>
      <c r="BA14245" s="39" t="e">
        <f t="shared" si="1937"/>
        <v>#DIV/0!</v>
      </c>
      <c r="BB14245" s="40" t="e">
        <f t="shared" si="1938"/>
        <v>#DIV/0!</v>
      </c>
      <c r="BC14245" s="39" t="e">
        <f t="shared" si="1939"/>
        <v>#DIV/0!</v>
      </c>
      <c r="BD14245" s="40" t="e">
        <f t="shared" si="1940"/>
        <v>#DIV/0!</v>
      </c>
      <c r="BE14245" s="39" t="e">
        <f t="shared" si="1941"/>
        <v>#DIV/0!</v>
      </c>
      <c r="BF14245" s="39" t="e">
        <f t="shared" si="1942"/>
        <v>#DIV/0!</v>
      </c>
    </row>
    <row r="14246" spans="40:58" x14ac:dyDescent="0.3">
      <c r="AN14246" s="37">
        <f t="shared" si="1935"/>
        <v>1</v>
      </c>
      <c r="AZ14246" s="38">
        <f t="shared" si="1936"/>
        <v>0</v>
      </c>
      <c r="BA14246" s="39" t="e">
        <f t="shared" si="1937"/>
        <v>#DIV/0!</v>
      </c>
      <c r="BB14246" s="40" t="e">
        <f t="shared" si="1938"/>
        <v>#DIV/0!</v>
      </c>
      <c r="BC14246" s="39" t="e">
        <f t="shared" si="1939"/>
        <v>#DIV/0!</v>
      </c>
      <c r="BD14246" s="40" t="e">
        <f t="shared" si="1940"/>
        <v>#DIV/0!</v>
      </c>
      <c r="BE14246" s="39" t="e">
        <f t="shared" si="1941"/>
        <v>#DIV/0!</v>
      </c>
      <c r="BF14246" s="39" t="e">
        <f t="shared" si="1942"/>
        <v>#DIV/0!</v>
      </c>
    </row>
    <row r="14247" spans="40:58" x14ac:dyDescent="0.3">
      <c r="AN14247" s="37">
        <f t="shared" si="1935"/>
        <v>1</v>
      </c>
      <c r="AZ14247" s="38">
        <f t="shared" si="1936"/>
        <v>0</v>
      </c>
      <c r="BA14247" s="39" t="e">
        <f t="shared" si="1937"/>
        <v>#DIV/0!</v>
      </c>
      <c r="BB14247" s="40" t="e">
        <f t="shared" si="1938"/>
        <v>#DIV/0!</v>
      </c>
      <c r="BC14247" s="39" t="e">
        <f t="shared" si="1939"/>
        <v>#DIV/0!</v>
      </c>
      <c r="BD14247" s="40" t="e">
        <f t="shared" si="1940"/>
        <v>#DIV/0!</v>
      </c>
      <c r="BE14247" s="39" t="e">
        <f t="shared" si="1941"/>
        <v>#DIV/0!</v>
      </c>
      <c r="BF14247" s="39" t="e">
        <f t="shared" si="1942"/>
        <v>#DIV/0!</v>
      </c>
    </row>
    <row r="14248" spans="40:58" x14ac:dyDescent="0.3">
      <c r="AN14248" s="37">
        <f t="shared" si="1935"/>
        <v>1</v>
      </c>
      <c r="AZ14248" s="38">
        <f t="shared" si="1936"/>
        <v>0</v>
      </c>
      <c r="BA14248" s="39" t="e">
        <f t="shared" si="1937"/>
        <v>#DIV/0!</v>
      </c>
      <c r="BB14248" s="40" t="e">
        <f t="shared" si="1938"/>
        <v>#DIV/0!</v>
      </c>
      <c r="BC14248" s="39" t="e">
        <f t="shared" si="1939"/>
        <v>#DIV/0!</v>
      </c>
      <c r="BD14248" s="40" t="e">
        <f t="shared" si="1940"/>
        <v>#DIV/0!</v>
      </c>
      <c r="BE14248" s="39" t="e">
        <f t="shared" si="1941"/>
        <v>#DIV/0!</v>
      </c>
      <c r="BF14248" s="39" t="e">
        <f t="shared" si="1942"/>
        <v>#DIV/0!</v>
      </c>
    </row>
    <row r="14249" spans="40:58" x14ac:dyDescent="0.3">
      <c r="AN14249" s="37">
        <f t="shared" si="1935"/>
        <v>1</v>
      </c>
      <c r="AZ14249" s="38">
        <f t="shared" si="1936"/>
        <v>0</v>
      </c>
      <c r="BA14249" s="39" t="e">
        <f t="shared" si="1937"/>
        <v>#DIV/0!</v>
      </c>
      <c r="BB14249" s="40" t="e">
        <f t="shared" si="1938"/>
        <v>#DIV/0!</v>
      </c>
      <c r="BC14249" s="39" t="e">
        <f t="shared" si="1939"/>
        <v>#DIV/0!</v>
      </c>
      <c r="BD14249" s="40" t="e">
        <f t="shared" si="1940"/>
        <v>#DIV/0!</v>
      </c>
      <c r="BE14249" s="39" t="e">
        <f t="shared" si="1941"/>
        <v>#DIV/0!</v>
      </c>
      <c r="BF14249" s="39" t="e">
        <f t="shared" si="1942"/>
        <v>#DIV/0!</v>
      </c>
    </row>
    <row r="14250" spans="40:58" x14ac:dyDescent="0.3">
      <c r="AN14250" s="37">
        <f t="shared" si="1935"/>
        <v>1</v>
      </c>
      <c r="AZ14250" s="38">
        <f t="shared" si="1936"/>
        <v>0</v>
      </c>
      <c r="BA14250" s="39" t="e">
        <f t="shared" si="1937"/>
        <v>#DIV/0!</v>
      </c>
      <c r="BB14250" s="40" t="e">
        <f t="shared" si="1938"/>
        <v>#DIV/0!</v>
      </c>
      <c r="BC14250" s="39" t="e">
        <f t="shared" si="1939"/>
        <v>#DIV/0!</v>
      </c>
      <c r="BD14250" s="40" t="e">
        <f t="shared" si="1940"/>
        <v>#DIV/0!</v>
      </c>
      <c r="BE14250" s="39" t="e">
        <f t="shared" si="1941"/>
        <v>#DIV/0!</v>
      </c>
      <c r="BF14250" s="39" t="e">
        <f t="shared" si="1942"/>
        <v>#DIV/0!</v>
      </c>
    </row>
    <row r="14251" spans="40:58" x14ac:dyDescent="0.3">
      <c r="AN14251" s="37">
        <f t="shared" si="1935"/>
        <v>1</v>
      </c>
      <c r="AZ14251" s="38">
        <f t="shared" si="1936"/>
        <v>0</v>
      </c>
      <c r="BA14251" s="39" t="e">
        <f t="shared" si="1937"/>
        <v>#DIV/0!</v>
      </c>
      <c r="BB14251" s="40" t="e">
        <f t="shared" si="1938"/>
        <v>#DIV/0!</v>
      </c>
      <c r="BC14251" s="39" t="e">
        <f t="shared" si="1939"/>
        <v>#DIV/0!</v>
      </c>
      <c r="BD14251" s="40" t="e">
        <f t="shared" si="1940"/>
        <v>#DIV/0!</v>
      </c>
      <c r="BE14251" s="39" t="e">
        <f t="shared" si="1941"/>
        <v>#DIV/0!</v>
      </c>
      <c r="BF14251" s="39" t="e">
        <f t="shared" si="1942"/>
        <v>#DIV/0!</v>
      </c>
    </row>
    <row r="14252" spans="40:58" x14ac:dyDescent="0.3">
      <c r="AN14252" s="37">
        <f t="shared" si="1935"/>
        <v>1</v>
      </c>
      <c r="AZ14252" s="38">
        <f t="shared" si="1936"/>
        <v>0</v>
      </c>
      <c r="BA14252" s="39" t="e">
        <f t="shared" si="1937"/>
        <v>#DIV/0!</v>
      </c>
      <c r="BB14252" s="40" t="e">
        <f t="shared" si="1938"/>
        <v>#DIV/0!</v>
      </c>
      <c r="BC14252" s="39" t="e">
        <f t="shared" si="1939"/>
        <v>#DIV/0!</v>
      </c>
      <c r="BD14252" s="40" t="e">
        <f t="shared" si="1940"/>
        <v>#DIV/0!</v>
      </c>
      <c r="BE14252" s="39" t="e">
        <f t="shared" si="1941"/>
        <v>#DIV/0!</v>
      </c>
      <c r="BF14252" s="39" t="e">
        <f t="shared" si="1942"/>
        <v>#DIV/0!</v>
      </c>
    </row>
    <row r="14253" spans="40:58" x14ac:dyDescent="0.3">
      <c r="AN14253" s="37">
        <f t="shared" si="1935"/>
        <v>1</v>
      </c>
      <c r="AZ14253" s="38">
        <f t="shared" si="1936"/>
        <v>0</v>
      </c>
      <c r="BA14253" s="39" t="e">
        <f t="shared" si="1937"/>
        <v>#DIV/0!</v>
      </c>
      <c r="BB14253" s="40" t="e">
        <f t="shared" si="1938"/>
        <v>#DIV/0!</v>
      </c>
      <c r="BC14253" s="39" t="e">
        <f t="shared" si="1939"/>
        <v>#DIV/0!</v>
      </c>
      <c r="BD14253" s="40" t="e">
        <f t="shared" si="1940"/>
        <v>#DIV/0!</v>
      </c>
      <c r="BE14253" s="39" t="e">
        <f t="shared" si="1941"/>
        <v>#DIV/0!</v>
      </c>
      <c r="BF14253" s="39" t="e">
        <f t="shared" si="1942"/>
        <v>#DIV/0!</v>
      </c>
    </row>
    <row r="14254" spans="40:58" x14ac:dyDescent="0.3">
      <c r="AN14254" s="37">
        <f t="shared" si="1935"/>
        <v>1</v>
      </c>
      <c r="AZ14254" s="38">
        <f t="shared" si="1936"/>
        <v>0</v>
      </c>
      <c r="BA14254" s="39" t="e">
        <f t="shared" si="1937"/>
        <v>#DIV/0!</v>
      </c>
      <c r="BB14254" s="40" t="e">
        <f t="shared" si="1938"/>
        <v>#DIV/0!</v>
      </c>
      <c r="BC14254" s="39" t="e">
        <f t="shared" si="1939"/>
        <v>#DIV/0!</v>
      </c>
      <c r="BD14254" s="40" t="e">
        <f t="shared" si="1940"/>
        <v>#DIV/0!</v>
      </c>
      <c r="BE14254" s="39" t="e">
        <f t="shared" si="1941"/>
        <v>#DIV/0!</v>
      </c>
      <c r="BF14254" s="39" t="e">
        <f t="shared" si="1942"/>
        <v>#DIV/0!</v>
      </c>
    </row>
    <row r="14255" spans="40:58" x14ac:dyDescent="0.3">
      <c r="AN14255" s="37">
        <f t="shared" si="1935"/>
        <v>1</v>
      </c>
      <c r="AZ14255" s="38">
        <f t="shared" si="1936"/>
        <v>0</v>
      </c>
      <c r="BA14255" s="39" t="e">
        <f t="shared" si="1937"/>
        <v>#DIV/0!</v>
      </c>
      <c r="BB14255" s="40" t="e">
        <f t="shared" si="1938"/>
        <v>#DIV/0!</v>
      </c>
      <c r="BC14255" s="39" t="e">
        <f t="shared" si="1939"/>
        <v>#DIV/0!</v>
      </c>
      <c r="BD14255" s="40" t="e">
        <f t="shared" si="1940"/>
        <v>#DIV/0!</v>
      </c>
      <c r="BE14255" s="39" t="e">
        <f t="shared" si="1941"/>
        <v>#DIV/0!</v>
      </c>
      <c r="BF14255" s="39" t="e">
        <f t="shared" si="1942"/>
        <v>#DIV/0!</v>
      </c>
    </row>
    <row r="14256" spans="40:58" x14ac:dyDescent="0.3">
      <c r="AN14256" s="37">
        <f t="shared" si="1935"/>
        <v>1</v>
      </c>
      <c r="AZ14256" s="38">
        <f t="shared" si="1936"/>
        <v>0</v>
      </c>
      <c r="BA14256" s="39" t="e">
        <f t="shared" si="1937"/>
        <v>#DIV/0!</v>
      </c>
      <c r="BB14256" s="40" t="e">
        <f t="shared" si="1938"/>
        <v>#DIV/0!</v>
      </c>
      <c r="BC14256" s="39" t="e">
        <f t="shared" si="1939"/>
        <v>#DIV/0!</v>
      </c>
      <c r="BD14256" s="40" t="e">
        <f t="shared" si="1940"/>
        <v>#DIV/0!</v>
      </c>
      <c r="BE14256" s="39" t="e">
        <f t="shared" si="1941"/>
        <v>#DIV/0!</v>
      </c>
      <c r="BF14256" s="39" t="e">
        <f t="shared" si="1942"/>
        <v>#DIV/0!</v>
      </c>
    </row>
    <row r="14257" spans="40:58" x14ac:dyDescent="0.3">
      <c r="AN14257" s="37">
        <f t="shared" si="1935"/>
        <v>1</v>
      </c>
      <c r="AZ14257" s="38">
        <f t="shared" si="1936"/>
        <v>0</v>
      </c>
      <c r="BA14257" s="39" t="e">
        <f t="shared" si="1937"/>
        <v>#DIV/0!</v>
      </c>
      <c r="BB14257" s="40" t="e">
        <f t="shared" si="1938"/>
        <v>#DIV/0!</v>
      </c>
      <c r="BC14257" s="39" t="e">
        <f t="shared" si="1939"/>
        <v>#DIV/0!</v>
      </c>
      <c r="BD14257" s="40" t="e">
        <f t="shared" si="1940"/>
        <v>#DIV/0!</v>
      </c>
      <c r="BE14257" s="39" t="e">
        <f t="shared" si="1941"/>
        <v>#DIV/0!</v>
      </c>
      <c r="BF14257" s="39" t="e">
        <f t="shared" si="1942"/>
        <v>#DIV/0!</v>
      </c>
    </row>
    <row r="14258" spans="40:58" x14ac:dyDescent="0.3">
      <c r="AN14258" s="37">
        <f t="shared" si="1935"/>
        <v>1</v>
      </c>
      <c r="AZ14258" s="38">
        <f t="shared" si="1936"/>
        <v>0</v>
      </c>
      <c r="BA14258" s="39" t="e">
        <f t="shared" si="1937"/>
        <v>#DIV/0!</v>
      </c>
      <c r="BB14258" s="40" t="e">
        <f t="shared" si="1938"/>
        <v>#DIV/0!</v>
      </c>
      <c r="BC14258" s="39" t="e">
        <f t="shared" si="1939"/>
        <v>#DIV/0!</v>
      </c>
      <c r="BD14258" s="40" t="e">
        <f t="shared" si="1940"/>
        <v>#DIV/0!</v>
      </c>
      <c r="BE14258" s="39" t="e">
        <f t="shared" si="1941"/>
        <v>#DIV/0!</v>
      </c>
      <c r="BF14258" s="39" t="e">
        <f t="shared" si="1942"/>
        <v>#DIV/0!</v>
      </c>
    </row>
    <row r="14259" spans="40:58" x14ac:dyDescent="0.3">
      <c r="AN14259" s="37">
        <f t="shared" si="1935"/>
        <v>1</v>
      </c>
      <c r="AZ14259" s="38">
        <f t="shared" si="1936"/>
        <v>0</v>
      </c>
      <c r="BA14259" s="39" t="e">
        <f t="shared" si="1937"/>
        <v>#DIV/0!</v>
      </c>
      <c r="BB14259" s="40" t="e">
        <f t="shared" si="1938"/>
        <v>#DIV/0!</v>
      </c>
      <c r="BC14259" s="39" t="e">
        <f t="shared" si="1939"/>
        <v>#DIV/0!</v>
      </c>
      <c r="BD14259" s="40" t="e">
        <f t="shared" si="1940"/>
        <v>#DIV/0!</v>
      </c>
      <c r="BE14259" s="39" t="e">
        <f t="shared" si="1941"/>
        <v>#DIV/0!</v>
      </c>
      <c r="BF14259" s="39" t="e">
        <f t="shared" si="1942"/>
        <v>#DIV/0!</v>
      </c>
    </row>
    <row r="14260" spans="40:58" x14ac:dyDescent="0.3">
      <c r="AN14260" s="37">
        <f t="shared" si="1935"/>
        <v>1</v>
      </c>
      <c r="AZ14260" s="38">
        <f t="shared" si="1936"/>
        <v>0</v>
      </c>
      <c r="BA14260" s="39" t="e">
        <f t="shared" si="1937"/>
        <v>#DIV/0!</v>
      </c>
      <c r="BB14260" s="40" t="e">
        <f t="shared" si="1938"/>
        <v>#DIV/0!</v>
      </c>
      <c r="BC14260" s="39" t="e">
        <f t="shared" si="1939"/>
        <v>#DIV/0!</v>
      </c>
      <c r="BD14260" s="40" t="e">
        <f t="shared" si="1940"/>
        <v>#DIV/0!</v>
      </c>
      <c r="BE14260" s="39" t="e">
        <f t="shared" si="1941"/>
        <v>#DIV/0!</v>
      </c>
      <c r="BF14260" s="39" t="e">
        <f t="shared" si="1942"/>
        <v>#DIV/0!</v>
      </c>
    </row>
    <row r="14261" spans="40:58" x14ac:dyDescent="0.3">
      <c r="AN14261" s="37">
        <f t="shared" si="1935"/>
        <v>1</v>
      </c>
      <c r="AZ14261" s="38">
        <f t="shared" si="1936"/>
        <v>0</v>
      </c>
      <c r="BA14261" s="39" t="e">
        <f t="shared" si="1937"/>
        <v>#DIV/0!</v>
      </c>
      <c r="BB14261" s="40" t="e">
        <f t="shared" si="1938"/>
        <v>#DIV/0!</v>
      </c>
      <c r="BC14261" s="39" t="e">
        <f t="shared" si="1939"/>
        <v>#DIV/0!</v>
      </c>
      <c r="BD14261" s="40" t="e">
        <f t="shared" si="1940"/>
        <v>#DIV/0!</v>
      </c>
      <c r="BE14261" s="39" t="e">
        <f t="shared" si="1941"/>
        <v>#DIV/0!</v>
      </c>
      <c r="BF14261" s="39" t="e">
        <f t="shared" si="1942"/>
        <v>#DIV/0!</v>
      </c>
    </row>
    <row r="14262" spans="40:58" x14ac:dyDescent="0.3">
      <c r="AN14262" s="37">
        <f t="shared" si="1935"/>
        <v>1</v>
      </c>
      <c r="AZ14262" s="38">
        <f t="shared" si="1936"/>
        <v>0</v>
      </c>
      <c r="BA14262" s="39" t="e">
        <f t="shared" si="1937"/>
        <v>#DIV/0!</v>
      </c>
      <c r="BB14262" s="40" t="e">
        <f t="shared" si="1938"/>
        <v>#DIV/0!</v>
      </c>
      <c r="BC14262" s="39" t="e">
        <f t="shared" si="1939"/>
        <v>#DIV/0!</v>
      </c>
      <c r="BD14262" s="40" t="e">
        <f t="shared" si="1940"/>
        <v>#DIV/0!</v>
      </c>
      <c r="BE14262" s="39" t="e">
        <f t="shared" si="1941"/>
        <v>#DIV/0!</v>
      </c>
      <c r="BF14262" s="39" t="e">
        <f t="shared" si="1942"/>
        <v>#DIV/0!</v>
      </c>
    </row>
    <row r="14263" spans="40:58" x14ac:dyDescent="0.3">
      <c r="AN14263" s="37">
        <f t="shared" si="1935"/>
        <v>1</v>
      </c>
      <c r="AZ14263" s="38">
        <f t="shared" si="1936"/>
        <v>0</v>
      </c>
      <c r="BA14263" s="39" t="e">
        <f t="shared" si="1937"/>
        <v>#DIV/0!</v>
      </c>
      <c r="BB14263" s="40" t="e">
        <f t="shared" si="1938"/>
        <v>#DIV/0!</v>
      </c>
      <c r="BC14263" s="39" t="e">
        <f t="shared" si="1939"/>
        <v>#DIV/0!</v>
      </c>
      <c r="BD14263" s="40" t="e">
        <f t="shared" si="1940"/>
        <v>#DIV/0!</v>
      </c>
      <c r="BE14263" s="39" t="e">
        <f t="shared" si="1941"/>
        <v>#DIV/0!</v>
      </c>
      <c r="BF14263" s="39" t="e">
        <f t="shared" si="1942"/>
        <v>#DIV/0!</v>
      </c>
    </row>
    <row r="14264" spans="40:58" x14ac:dyDescent="0.3">
      <c r="AN14264" s="37">
        <f t="shared" si="1935"/>
        <v>1</v>
      </c>
      <c r="AZ14264" s="38">
        <f t="shared" si="1936"/>
        <v>0</v>
      </c>
      <c r="BA14264" s="39" t="e">
        <f t="shared" si="1937"/>
        <v>#DIV/0!</v>
      </c>
      <c r="BB14264" s="40" t="e">
        <f t="shared" si="1938"/>
        <v>#DIV/0!</v>
      </c>
      <c r="BC14264" s="39" t="e">
        <f t="shared" si="1939"/>
        <v>#DIV/0!</v>
      </c>
      <c r="BD14264" s="40" t="e">
        <f t="shared" si="1940"/>
        <v>#DIV/0!</v>
      </c>
      <c r="BE14264" s="39" t="e">
        <f t="shared" si="1941"/>
        <v>#DIV/0!</v>
      </c>
      <c r="BF14264" s="39" t="e">
        <f t="shared" si="1942"/>
        <v>#DIV/0!</v>
      </c>
    </row>
    <row r="14265" spans="40:58" x14ac:dyDescent="0.3">
      <c r="AN14265" s="37">
        <f t="shared" si="1935"/>
        <v>1</v>
      </c>
      <c r="AZ14265" s="38">
        <f t="shared" si="1936"/>
        <v>0</v>
      </c>
      <c r="BA14265" s="39" t="e">
        <f t="shared" si="1937"/>
        <v>#DIV/0!</v>
      </c>
      <c r="BB14265" s="40" t="e">
        <f t="shared" si="1938"/>
        <v>#DIV/0!</v>
      </c>
      <c r="BC14265" s="39" t="e">
        <f t="shared" si="1939"/>
        <v>#DIV/0!</v>
      </c>
      <c r="BD14265" s="40" t="e">
        <f t="shared" si="1940"/>
        <v>#DIV/0!</v>
      </c>
      <c r="BE14265" s="39" t="e">
        <f t="shared" si="1941"/>
        <v>#DIV/0!</v>
      </c>
      <c r="BF14265" s="39" t="e">
        <f t="shared" si="1942"/>
        <v>#DIV/0!</v>
      </c>
    </row>
    <row r="14266" spans="40:58" x14ac:dyDescent="0.3">
      <c r="AN14266" s="37">
        <f t="shared" si="1935"/>
        <v>1</v>
      </c>
      <c r="AZ14266" s="38">
        <f t="shared" si="1936"/>
        <v>0</v>
      </c>
      <c r="BA14266" s="39" t="e">
        <f t="shared" si="1937"/>
        <v>#DIV/0!</v>
      </c>
      <c r="BB14266" s="40" t="e">
        <f t="shared" si="1938"/>
        <v>#DIV/0!</v>
      </c>
      <c r="BC14266" s="39" t="e">
        <f t="shared" si="1939"/>
        <v>#DIV/0!</v>
      </c>
      <c r="BD14266" s="40" t="e">
        <f t="shared" si="1940"/>
        <v>#DIV/0!</v>
      </c>
      <c r="BE14266" s="39" t="e">
        <f t="shared" si="1941"/>
        <v>#DIV/0!</v>
      </c>
      <c r="BF14266" s="39" t="e">
        <f t="shared" si="1942"/>
        <v>#DIV/0!</v>
      </c>
    </row>
    <row r="14267" spans="40:58" x14ac:dyDescent="0.3">
      <c r="AN14267" s="37">
        <f t="shared" si="1935"/>
        <v>1</v>
      </c>
      <c r="AZ14267" s="38">
        <f t="shared" si="1936"/>
        <v>0</v>
      </c>
      <c r="BA14267" s="39" t="e">
        <f t="shared" si="1937"/>
        <v>#DIV/0!</v>
      </c>
      <c r="BB14267" s="40" t="e">
        <f t="shared" si="1938"/>
        <v>#DIV/0!</v>
      </c>
      <c r="BC14267" s="39" t="e">
        <f t="shared" si="1939"/>
        <v>#DIV/0!</v>
      </c>
      <c r="BD14267" s="40" t="e">
        <f t="shared" si="1940"/>
        <v>#DIV/0!</v>
      </c>
      <c r="BE14267" s="39" t="e">
        <f t="shared" si="1941"/>
        <v>#DIV/0!</v>
      </c>
      <c r="BF14267" s="39" t="e">
        <f t="shared" si="1942"/>
        <v>#DIV/0!</v>
      </c>
    </row>
    <row r="14268" spans="40:58" x14ac:dyDescent="0.3">
      <c r="AN14268" s="37">
        <f t="shared" si="1935"/>
        <v>1</v>
      </c>
      <c r="AZ14268" s="38">
        <f t="shared" si="1936"/>
        <v>0</v>
      </c>
      <c r="BA14268" s="39" t="e">
        <f t="shared" si="1937"/>
        <v>#DIV/0!</v>
      </c>
      <c r="BB14268" s="40" t="e">
        <f t="shared" si="1938"/>
        <v>#DIV/0!</v>
      </c>
      <c r="BC14268" s="39" t="e">
        <f t="shared" si="1939"/>
        <v>#DIV/0!</v>
      </c>
      <c r="BD14268" s="40" t="e">
        <f t="shared" si="1940"/>
        <v>#DIV/0!</v>
      </c>
      <c r="BE14268" s="39" t="e">
        <f t="shared" si="1941"/>
        <v>#DIV/0!</v>
      </c>
      <c r="BF14268" s="39" t="e">
        <f t="shared" si="1942"/>
        <v>#DIV/0!</v>
      </c>
    </row>
    <row r="14269" spans="40:58" x14ac:dyDescent="0.3">
      <c r="AN14269" s="37">
        <f t="shared" si="1935"/>
        <v>1</v>
      </c>
      <c r="AZ14269" s="38">
        <f t="shared" si="1936"/>
        <v>0</v>
      </c>
      <c r="BA14269" s="39" t="e">
        <f t="shared" si="1937"/>
        <v>#DIV/0!</v>
      </c>
      <c r="BB14269" s="40" t="e">
        <f t="shared" si="1938"/>
        <v>#DIV/0!</v>
      </c>
      <c r="BC14269" s="39" t="e">
        <f t="shared" si="1939"/>
        <v>#DIV/0!</v>
      </c>
      <c r="BD14269" s="40" t="e">
        <f t="shared" si="1940"/>
        <v>#DIV/0!</v>
      </c>
      <c r="BE14269" s="39" t="e">
        <f t="shared" si="1941"/>
        <v>#DIV/0!</v>
      </c>
      <c r="BF14269" s="39" t="e">
        <f t="shared" si="1942"/>
        <v>#DIV/0!</v>
      </c>
    </row>
    <row r="14270" spans="40:58" x14ac:dyDescent="0.3">
      <c r="AN14270" s="37">
        <f t="shared" si="1935"/>
        <v>1</v>
      </c>
      <c r="AZ14270" s="38">
        <f t="shared" si="1936"/>
        <v>0</v>
      </c>
      <c r="BA14270" s="39" t="e">
        <f t="shared" si="1937"/>
        <v>#DIV/0!</v>
      </c>
      <c r="BB14270" s="40" t="e">
        <f t="shared" si="1938"/>
        <v>#DIV/0!</v>
      </c>
      <c r="BC14270" s="39" t="e">
        <f t="shared" si="1939"/>
        <v>#DIV/0!</v>
      </c>
      <c r="BD14270" s="40" t="e">
        <f t="shared" si="1940"/>
        <v>#DIV/0!</v>
      </c>
      <c r="BE14270" s="39" t="e">
        <f t="shared" si="1941"/>
        <v>#DIV/0!</v>
      </c>
      <c r="BF14270" s="39" t="e">
        <f t="shared" si="1942"/>
        <v>#DIV/0!</v>
      </c>
    </row>
    <row r="14271" spans="40:58" x14ac:dyDescent="0.3">
      <c r="AN14271" s="37">
        <f t="shared" ref="AN14271:AN14334" si="1943">MONTH(AP14271)</f>
        <v>1</v>
      </c>
      <c r="AZ14271" s="38">
        <f t="shared" ref="AZ14271:AZ14334" si="1944">AP14271*1</f>
        <v>0</v>
      </c>
      <c r="BA14271" s="39" t="e">
        <f t="shared" ref="BA14271:BA14334" si="1945">(AV14271-BB14271)/AR14271</f>
        <v>#DIV/0!</v>
      </c>
      <c r="BB14271" s="40" t="e">
        <f t="shared" ref="BB14271:BB14334" si="1946">(AR14271-AS14271)*(AV14271/AR14271)</f>
        <v>#DIV/0!</v>
      </c>
      <c r="BC14271" s="39" t="e">
        <f t="shared" ref="BC14271:BC14334" si="1947">(AW14271-BD14271)/AR14271</f>
        <v>#DIV/0!</v>
      </c>
      <c r="BD14271" s="40" t="e">
        <f t="shared" ref="BD14271:BD14334" si="1948">(AR14271-AS14271)*(AW14271/AR14271)</f>
        <v>#DIV/0!</v>
      </c>
      <c r="BE14271" s="39" t="e">
        <f t="shared" ref="BE14271:BE14334" si="1949">AU14271/AR14271</f>
        <v>#DIV/0!</v>
      </c>
      <c r="BF14271" s="39" t="e">
        <f t="shared" ref="BF14271:BF14334" si="1950">AT14271/AR14271</f>
        <v>#DIV/0!</v>
      </c>
    </row>
    <row r="14272" spans="40:58" x14ac:dyDescent="0.3">
      <c r="AN14272" s="37">
        <f t="shared" si="1943"/>
        <v>1</v>
      </c>
      <c r="AZ14272" s="38">
        <f t="shared" si="1944"/>
        <v>0</v>
      </c>
      <c r="BA14272" s="39" t="e">
        <f t="shared" si="1945"/>
        <v>#DIV/0!</v>
      </c>
      <c r="BB14272" s="40" t="e">
        <f t="shared" si="1946"/>
        <v>#DIV/0!</v>
      </c>
      <c r="BC14272" s="39" t="e">
        <f t="shared" si="1947"/>
        <v>#DIV/0!</v>
      </c>
      <c r="BD14272" s="40" t="e">
        <f t="shared" si="1948"/>
        <v>#DIV/0!</v>
      </c>
      <c r="BE14272" s="39" t="e">
        <f t="shared" si="1949"/>
        <v>#DIV/0!</v>
      </c>
      <c r="BF14272" s="39" t="e">
        <f t="shared" si="1950"/>
        <v>#DIV/0!</v>
      </c>
    </row>
    <row r="14273" spans="40:58" x14ac:dyDescent="0.3">
      <c r="AN14273" s="37">
        <f t="shared" si="1943"/>
        <v>1</v>
      </c>
      <c r="AZ14273" s="38">
        <f t="shared" si="1944"/>
        <v>0</v>
      </c>
      <c r="BA14273" s="39" t="e">
        <f t="shared" si="1945"/>
        <v>#DIV/0!</v>
      </c>
      <c r="BB14273" s="40" t="e">
        <f t="shared" si="1946"/>
        <v>#DIV/0!</v>
      </c>
      <c r="BC14273" s="39" t="e">
        <f t="shared" si="1947"/>
        <v>#DIV/0!</v>
      </c>
      <c r="BD14273" s="40" t="e">
        <f t="shared" si="1948"/>
        <v>#DIV/0!</v>
      </c>
      <c r="BE14273" s="39" t="e">
        <f t="shared" si="1949"/>
        <v>#DIV/0!</v>
      </c>
      <c r="BF14273" s="39" t="e">
        <f t="shared" si="1950"/>
        <v>#DIV/0!</v>
      </c>
    </row>
    <row r="14274" spans="40:58" x14ac:dyDescent="0.3">
      <c r="AN14274" s="37">
        <f t="shared" si="1943"/>
        <v>1</v>
      </c>
      <c r="AZ14274" s="38">
        <f t="shared" si="1944"/>
        <v>0</v>
      </c>
      <c r="BA14274" s="39" t="e">
        <f t="shared" si="1945"/>
        <v>#DIV/0!</v>
      </c>
      <c r="BB14274" s="40" t="e">
        <f t="shared" si="1946"/>
        <v>#DIV/0!</v>
      </c>
      <c r="BC14274" s="39" t="e">
        <f t="shared" si="1947"/>
        <v>#DIV/0!</v>
      </c>
      <c r="BD14274" s="40" t="e">
        <f t="shared" si="1948"/>
        <v>#DIV/0!</v>
      </c>
      <c r="BE14274" s="39" t="e">
        <f t="shared" si="1949"/>
        <v>#DIV/0!</v>
      </c>
      <c r="BF14274" s="39" t="e">
        <f t="shared" si="1950"/>
        <v>#DIV/0!</v>
      </c>
    </row>
    <row r="14275" spans="40:58" x14ac:dyDescent="0.3">
      <c r="AN14275" s="37">
        <f t="shared" si="1943"/>
        <v>1</v>
      </c>
      <c r="AZ14275" s="38">
        <f t="shared" si="1944"/>
        <v>0</v>
      </c>
      <c r="BA14275" s="39" t="e">
        <f t="shared" si="1945"/>
        <v>#DIV/0!</v>
      </c>
      <c r="BB14275" s="40" t="e">
        <f t="shared" si="1946"/>
        <v>#DIV/0!</v>
      </c>
      <c r="BC14275" s="39" t="e">
        <f t="shared" si="1947"/>
        <v>#DIV/0!</v>
      </c>
      <c r="BD14275" s="40" t="e">
        <f t="shared" si="1948"/>
        <v>#DIV/0!</v>
      </c>
      <c r="BE14275" s="39" t="e">
        <f t="shared" si="1949"/>
        <v>#DIV/0!</v>
      </c>
      <c r="BF14275" s="39" t="e">
        <f t="shared" si="1950"/>
        <v>#DIV/0!</v>
      </c>
    </row>
    <row r="14276" spans="40:58" x14ac:dyDescent="0.3">
      <c r="AN14276" s="37">
        <f t="shared" si="1943"/>
        <v>1</v>
      </c>
      <c r="AZ14276" s="38">
        <f t="shared" si="1944"/>
        <v>0</v>
      </c>
      <c r="BA14276" s="39" t="e">
        <f t="shared" si="1945"/>
        <v>#DIV/0!</v>
      </c>
      <c r="BB14276" s="40" t="e">
        <f t="shared" si="1946"/>
        <v>#DIV/0!</v>
      </c>
      <c r="BC14276" s="39" t="e">
        <f t="shared" si="1947"/>
        <v>#DIV/0!</v>
      </c>
      <c r="BD14276" s="40" t="e">
        <f t="shared" si="1948"/>
        <v>#DIV/0!</v>
      </c>
      <c r="BE14276" s="39" t="e">
        <f t="shared" si="1949"/>
        <v>#DIV/0!</v>
      </c>
      <c r="BF14276" s="39" t="e">
        <f t="shared" si="1950"/>
        <v>#DIV/0!</v>
      </c>
    </row>
    <row r="14277" spans="40:58" x14ac:dyDescent="0.3">
      <c r="AN14277" s="37">
        <f t="shared" si="1943"/>
        <v>1</v>
      </c>
      <c r="AZ14277" s="38">
        <f t="shared" si="1944"/>
        <v>0</v>
      </c>
      <c r="BA14277" s="39" t="e">
        <f t="shared" si="1945"/>
        <v>#DIV/0!</v>
      </c>
      <c r="BB14277" s="40" t="e">
        <f t="shared" si="1946"/>
        <v>#DIV/0!</v>
      </c>
      <c r="BC14277" s="39" t="e">
        <f t="shared" si="1947"/>
        <v>#DIV/0!</v>
      </c>
      <c r="BD14277" s="40" t="e">
        <f t="shared" si="1948"/>
        <v>#DIV/0!</v>
      </c>
      <c r="BE14277" s="39" t="e">
        <f t="shared" si="1949"/>
        <v>#DIV/0!</v>
      </c>
      <c r="BF14277" s="39" t="e">
        <f t="shared" si="1950"/>
        <v>#DIV/0!</v>
      </c>
    </row>
    <row r="14278" spans="40:58" x14ac:dyDescent="0.3">
      <c r="AN14278" s="37">
        <f t="shared" si="1943"/>
        <v>1</v>
      </c>
      <c r="AZ14278" s="38">
        <f t="shared" si="1944"/>
        <v>0</v>
      </c>
      <c r="BA14278" s="39" t="e">
        <f t="shared" si="1945"/>
        <v>#DIV/0!</v>
      </c>
      <c r="BB14278" s="40" t="e">
        <f t="shared" si="1946"/>
        <v>#DIV/0!</v>
      </c>
      <c r="BC14278" s="39" t="e">
        <f t="shared" si="1947"/>
        <v>#DIV/0!</v>
      </c>
      <c r="BD14278" s="40" t="e">
        <f t="shared" si="1948"/>
        <v>#DIV/0!</v>
      </c>
      <c r="BE14278" s="39" t="e">
        <f t="shared" si="1949"/>
        <v>#DIV/0!</v>
      </c>
      <c r="BF14278" s="39" t="e">
        <f t="shared" si="1950"/>
        <v>#DIV/0!</v>
      </c>
    </row>
    <row r="14279" spans="40:58" x14ac:dyDescent="0.3">
      <c r="AN14279" s="37">
        <f t="shared" si="1943"/>
        <v>1</v>
      </c>
      <c r="AZ14279" s="38">
        <f t="shared" si="1944"/>
        <v>0</v>
      </c>
      <c r="BA14279" s="39" t="e">
        <f t="shared" si="1945"/>
        <v>#DIV/0!</v>
      </c>
      <c r="BB14279" s="40" t="e">
        <f t="shared" si="1946"/>
        <v>#DIV/0!</v>
      </c>
      <c r="BC14279" s="39" t="e">
        <f t="shared" si="1947"/>
        <v>#DIV/0!</v>
      </c>
      <c r="BD14279" s="40" t="e">
        <f t="shared" si="1948"/>
        <v>#DIV/0!</v>
      </c>
      <c r="BE14279" s="39" t="e">
        <f t="shared" si="1949"/>
        <v>#DIV/0!</v>
      </c>
      <c r="BF14279" s="39" t="e">
        <f t="shared" si="1950"/>
        <v>#DIV/0!</v>
      </c>
    </row>
    <row r="14280" spans="40:58" x14ac:dyDescent="0.3">
      <c r="AN14280" s="37">
        <f t="shared" si="1943"/>
        <v>1</v>
      </c>
      <c r="AZ14280" s="38">
        <f t="shared" si="1944"/>
        <v>0</v>
      </c>
      <c r="BA14280" s="39" t="e">
        <f t="shared" si="1945"/>
        <v>#DIV/0!</v>
      </c>
      <c r="BB14280" s="40" t="e">
        <f t="shared" si="1946"/>
        <v>#DIV/0!</v>
      </c>
      <c r="BC14280" s="39" t="e">
        <f t="shared" si="1947"/>
        <v>#DIV/0!</v>
      </c>
      <c r="BD14280" s="40" t="e">
        <f t="shared" si="1948"/>
        <v>#DIV/0!</v>
      </c>
      <c r="BE14280" s="39" t="e">
        <f t="shared" si="1949"/>
        <v>#DIV/0!</v>
      </c>
      <c r="BF14280" s="39" t="e">
        <f t="shared" si="1950"/>
        <v>#DIV/0!</v>
      </c>
    </row>
    <row r="14281" spans="40:58" x14ac:dyDescent="0.3">
      <c r="AN14281" s="37">
        <f t="shared" si="1943"/>
        <v>1</v>
      </c>
      <c r="AZ14281" s="38">
        <f t="shared" si="1944"/>
        <v>0</v>
      </c>
      <c r="BA14281" s="39" t="e">
        <f t="shared" si="1945"/>
        <v>#DIV/0!</v>
      </c>
      <c r="BB14281" s="40" t="e">
        <f t="shared" si="1946"/>
        <v>#DIV/0!</v>
      </c>
      <c r="BC14281" s="39" t="e">
        <f t="shared" si="1947"/>
        <v>#DIV/0!</v>
      </c>
      <c r="BD14281" s="40" t="e">
        <f t="shared" si="1948"/>
        <v>#DIV/0!</v>
      </c>
      <c r="BE14281" s="39" t="e">
        <f t="shared" si="1949"/>
        <v>#DIV/0!</v>
      </c>
      <c r="BF14281" s="39" t="e">
        <f t="shared" si="1950"/>
        <v>#DIV/0!</v>
      </c>
    </row>
    <row r="14282" spans="40:58" x14ac:dyDescent="0.3">
      <c r="AN14282" s="37">
        <f t="shared" si="1943"/>
        <v>1</v>
      </c>
      <c r="AZ14282" s="38">
        <f t="shared" si="1944"/>
        <v>0</v>
      </c>
      <c r="BA14282" s="39" t="e">
        <f t="shared" si="1945"/>
        <v>#DIV/0!</v>
      </c>
      <c r="BB14282" s="40" t="e">
        <f t="shared" si="1946"/>
        <v>#DIV/0!</v>
      </c>
      <c r="BC14282" s="39" t="e">
        <f t="shared" si="1947"/>
        <v>#DIV/0!</v>
      </c>
      <c r="BD14282" s="40" t="e">
        <f t="shared" si="1948"/>
        <v>#DIV/0!</v>
      </c>
      <c r="BE14282" s="39" t="e">
        <f t="shared" si="1949"/>
        <v>#DIV/0!</v>
      </c>
      <c r="BF14282" s="39" t="e">
        <f t="shared" si="1950"/>
        <v>#DIV/0!</v>
      </c>
    </row>
    <row r="14283" spans="40:58" x14ac:dyDescent="0.3">
      <c r="AN14283" s="37">
        <f t="shared" si="1943"/>
        <v>1</v>
      </c>
      <c r="AZ14283" s="38">
        <f t="shared" si="1944"/>
        <v>0</v>
      </c>
      <c r="BA14283" s="39" t="e">
        <f t="shared" si="1945"/>
        <v>#DIV/0!</v>
      </c>
      <c r="BB14283" s="40" t="e">
        <f t="shared" si="1946"/>
        <v>#DIV/0!</v>
      </c>
      <c r="BC14283" s="39" t="e">
        <f t="shared" si="1947"/>
        <v>#DIV/0!</v>
      </c>
      <c r="BD14283" s="40" t="e">
        <f t="shared" si="1948"/>
        <v>#DIV/0!</v>
      </c>
      <c r="BE14283" s="39" t="e">
        <f t="shared" si="1949"/>
        <v>#DIV/0!</v>
      </c>
      <c r="BF14283" s="39" t="e">
        <f t="shared" si="1950"/>
        <v>#DIV/0!</v>
      </c>
    </row>
    <row r="14284" spans="40:58" x14ac:dyDescent="0.3">
      <c r="AN14284" s="37">
        <f t="shared" si="1943"/>
        <v>1</v>
      </c>
      <c r="AZ14284" s="38">
        <f t="shared" si="1944"/>
        <v>0</v>
      </c>
      <c r="BA14284" s="39" t="e">
        <f t="shared" si="1945"/>
        <v>#DIV/0!</v>
      </c>
      <c r="BB14284" s="40" t="e">
        <f t="shared" si="1946"/>
        <v>#DIV/0!</v>
      </c>
      <c r="BC14284" s="39" t="e">
        <f t="shared" si="1947"/>
        <v>#DIV/0!</v>
      </c>
      <c r="BD14284" s="40" t="e">
        <f t="shared" si="1948"/>
        <v>#DIV/0!</v>
      </c>
      <c r="BE14284" s="39" t="e">
        <f t="shared" si="1949"/>
        <v>#DIV/0!</v>
      </c>
      <c r="BF14284" s="39" t="e">
        <f t="shared" si="1950"/>
        <v>#DIV/0!</v>
      </c>
    </row>
    <row r="14285" spans="40:58" x14ac:dyDescent="0.3">
      <c r="AN14285" s="37">
        <f t="shared" si="1943"/>
        <v>1</v>
      </c>
      <c r="AZ14285" s="38">
        <f t="shared" si="1944"/>
        <v>0</v>
      </c>
      <c r="BA14285" s="39" t="e">
        <f t="shared" si="1945"/>
        <v>#DIV/0!</v>
      </c>
      <c r="BB14285" s="40" t="e">
        <f t="shared" si="1946"/>
        <v>#DIV/0!</v>
      </c>
      <c r="BC14285" s="39" t="e">
        <f t="shared" si="1947"/>
        <v>#DIV/0!</v>
      </c>
      <c r="BD14285" s="40" t="e">
        <f t="shared" si="1948"/>
        <v>#DIV/0!</v>
      </c>
      <c r="BE14285" s="39" t="e">
        <f t="shared" si="1949"/>
        <v>#DIV/0!</v>
      </c>
      <c r="BF14285" s="39" t="e">
        <f t="shared" si="1950"/>
        <v>#DIV/0!</v>
      </c>
    </row>
    <row r="14286" spans="40:58" x14ac:dyDescent="0.3">
      <c r="AN14286" s="37">
        <f t="shared" si="1943"/>
        <v>1</v>
      </c>
      <c r="AZ14286" s="38">
        <f t="shared" si="1944"/>
        <v>0</v>
      </c>
      <c r="BA14286" s="39" t="e">
        <f t="shared" si="1945"/>
        <v>#DIV/0!</v>
      </c>
      <c r="BB14286" s="40" t="e">
        <f t="shared" si="1946"/>
        <v>#DIV/0!</v>
      </c>
      <c r="BC14286" s="39" t="e">
        <f t="shared" si="1947"/>
        <v>#DIV/0!</v>
      </c>
      <c r="BD14286" s="40" t="e">
        <f t="shared" si="1948"/>
        <v>#DIV/0!</v>
      </c>
      <c r="BE14286" s="39" t="e">
        <f t="shared" si="1949"/>
        <v>#DIV/0!</v>
      </c>
      <c r="BF14286" s="39" t="e">
        <f t="shared" si="1950"/>
        <v>#DIV/0!</v>
      </c>
    </row>
    <row r="14287" spans="40:58" x14ac:dyDescent="0.3">
      <c r="AN14287" s="37">
        <f t="shared" si="1943"/>
        <v>1</v>
      </c>
      <c r="AZ14287" s="38">
        <f t="shared" si="1944"/>
        <v>0</v>
      </c>
      <c r="BA14287" s="39" t="e">
        <f t="shared" si="1945"/>
        <v>#DIV/0!</v>
      </c>
      <c r="BB14287" s="40" t="e">
        <f t="shared" si="1946"/>
        <v>#DIV/0!</v>
      </c>
      <c r="BC14287" s="39" t="e">
        <f t="shared" si="1947"/>
        <v>#DIV/0!</v>
      </c>
      <c r="BD14287" s="40" t="e">
        <f t="shared" si="1948"/>
        <v>#DIV/0!</v>
      </c>
      <c r="BE14287" s="39" t="e">
        <f t="shared" si="1949"/>
        <v>#DIV/0!</v>
      </c>
      <c r="BF14287" s="39" t="e">
        <f t="shared" si="1950"/>
        <v>#DIV/0!</v>
      </c>
    </row>
    <row r="14288" spans="40:58" x14ac:dyDescent="0.3">
      <c r="AN14288" s="37">
        <f t="shared" si="1943"/>
        <v>1</v>
      </c>
      <c r="AZ14288" s="38">
        <f t="shared" si="1944"/>
        <v>0</v>
      </c>
      <c r="BA14288" s="39" t="e">
        <f t="shared" si="1945"/>
        <v>#DIV/0!</v>
      </c>
      <c r="BB14288" s="40" t="e">
        <f t="shared" si="1946"/>
        <v>#DIV/0!</v>
      </c>
      <c r="BC14288" s="39" t="e">
        <f t="shared" si="1947"/>
        <v>#DIV/0!</v>
      </c>
      <c r="BD14288" s="40" t="e">
        <f t="shared" si="1948"/>
        <v>#DIV/0!</v>
      </c>
      <c r="BE14288" s="39" t="e">
        <f t="shared" si="1949"/>
        <v>#DIV/0!</v>
      </c>
      <c r="BF14288" s="39" t="e">
        <f t="shared" si="1950"/>
        <v>#DIV/0!</v>
      </c>
    </row>
    <row r="14289" spans="40:58" x14ac:dyDescent="0.3">
      <c r="AN14289" s="37">
        <f t="shared" si="1943"/>
        <v>1</v>
      </c>
      <c r="AZ14289" s="38">
        <f t="shared" si="1944"/>
        <v>0</v>
      </c>
      <c r="BA14289" s="39" t="e">
        <f t="shared" si="1945"/>
        <v>#DIV/0!</v>
      </c>
      <c r="BB14289" s="40" t="e">
        <f t="shared" si="1946"/>
        <v>#DIV/0!</v>
      </c>
      <c r="BC14289" s="39" t="e">
        <f t="shared" si="1947"/>
        <v>#DIV/0!</v>
      </c>
      <c r="BD14289" s="40" t="e">
        <f t="shared" si="1948"/>
        <v>#DIV/0!</v>
      </c>
      <c r="BE14289" s="39" t="e">
        <f t="shared" si="1949"/>
        <v>#DIV/0!</v>
      </c>
      <c r="BF14289" s="39" t="e">
        <f t="shared" si="1950"/>
        <v>#DIV/0!</v>
      </c>
    </row>
    <row r="14290" spans="40:58" x14ac:dyDescent="0.3">
      <c r="AN14290" s="37">
        <f t="shared" si="1943"/>
        <v>1</v>
      </c>
      <c r="AZ14290" s="38">
        <f t="shared" si="1944"/>
        <v>0</v>
      </c>
      <c r="BA14290" s="39" t="e">
        <f t="shared" si="1945"/>
        <v>#DIV/0!</v>
      </c>
      <c r="BB14290" s="40" t="e">
        <f t="shared" si="1946"/>
        <v>#DIV/0!</v>
      </c>
      <c r="BC14290" s="39" t="e">
        <f t="shared" si="1947"/>
        <v>#DIV/0!</v>
      </c>
      <c r="BD14290" s="40" t="e">
        <f t="shared" si="1948"/>
        <v>#DIV/0!</v>
      </c>
      <c r="BE14290" s="39" t="e">
        <f t="shared" si="1949"/>
        <v>#DIV/0!</v>
      </c>
      <c r="BF14290" s="39" t="e">
        <f t="shared" si="1950"/>
        <v>#DIV/0!</v>
      </c>
    </row>
    <row r="14291" spans="40:58" x14ac:dyDescent="0.3">
      <c r="AN14291" s="37">
        <f t="shared" si="1943"/>
        <v>1</v>
      </c>
      <c r="AZ14291" s="38">
        <f t="shared" si="1944"/>
        <v>0</v>
      </c>
      <c r="BA14291" s="39" t="e">
        <f t="shared" si="1945"/>
        <v>#DIV/0!</v>
      </c>
      <c r="BB14291" s="40" t="e">
        <f t="shared" si="1946"/>
        <v>#DIV/0!</v>
      </c>
      <c r="BC14291" s="39" t="e">
        <f t="shared" si="1947"/>
        <v>#DIV/0!</v>
      </c>
      <c r="BD14291" s="40" t="e">
        <f t="shared" si="1948"/>
        <v>#DIV/0!</v>
      </c>
      <c r="BE14291" s="39" t="e">
        <f t="shared" si="1949"/>
        <v>#DIV/0!</v>
      </c>
      <c r="BF14291" s="39" t="e">
        <f t="shared" si="1950"/>
        <v>#DIV/0!</v>
      </c>
    </row>
    <row r="14292" spans="40:58" x14ac:dyDescent="0.3">
      <c r="AN14292" s="37">
        <f t="shared" si="1943"/>
        <v>1</v>
      </c>
      <c r="AZ14292" s="38">
        <f t="shared" si="1944"/>
        <v>0</v>
      </c>
      <c r="BA14292" s="39" t="e">
        <f t="shared" si="1945"/>
        <v>#DIV/0!</v>
      </c>
      <c r="BB14292" s="40" t="e">
        <f t="shared" si="1946"/>
        <v>#DIV/0!</v>
      </c>
      <c r="BC14292" s="39" t="e">
        <f t="shared" si="1947"/>
        <v>#DIV/0!</v>
      </c>
      <c r="BD14292" s="40" t="e">
        <f t="shared" si="1948"/>
        <v>#DIV/0!</v>
      </c>
      <c r="BE14292" s="39" t="e">
        <f t="shared" si="1949"/>
        <v>#DIV/0!</v>
      </c>
      <c r="BF14292" s="39" t="e">
        <f t="shared" si="1950"/>
        <v>#DIV/0!</v>
      </c>
    </row>
    <row r="14293" spans="40:58" x14ac:dyDescent="0.3">
      <c r="AN14293" s="37">
        <f t="shared" si="1943"/>
        <v>1</v>
      </c>
      <c r="AZ14293" s="38">
        <f t="shared" si="1944"/>
        <v>0</v>
      </c>
      <c r="BA14293" s="39" t="e">
        <f t="shared" si="1945"/>
        <v>#DIV/0!</v>
      </c>
      <c r="BB14293" s="40" t="e">
        <f t="shared" si="1946"/>
        <v>#DIV/0!</v>
      </c>
      <c r="BC14293" s="39" t="e">
        <f t="shared" si="1947"/>
        <v>#DIV/0!</v>
      </c>
      <c r="BD14293" s="40" t="e">
        <f t="shared" si="1948"/>
        <v>#DIV/0!</v>
      </c>
      <c r="BE14293" s="39" t="e">
        <f t="shared" si="1949"/>
        <v>#DIV/0!</v>
      </c>
      <c r="BF14293" s="39" t="e">
        <f t="shared" si="1950"/>
        <v>#DIV/0!</v>
      </c>
    </row>
    <row r="14294" spans="40:58" x14ac:dyDescent="0.3">
      <c r="AN14294" s="37">
        <f t="shared" si="1943"/>
        <v>1</v>
      </c>
      <c r="AZ14294" s="38">
        <f t="shared" si="1944"/>
        <v>0</v>
      </c>
      <c r="BA14294" s="39" t="e">
        <f t="shared" si="1945"/>
        <v>#DIV/0!</v>
      </c>
      <c r="BB14294" s="40" t="e">
        <f t="shared" si="1946"/>
        <v>#DIV/0!</v>
      </c>
      <c r="BC14294" s="39" t="e">
        <f t="shared" si="1947"/>
        <v>#DIV/0!</v>
      </c>
      <c r="BD14294" s="40" t="e">
        <f t="shared" si="1948"/>
        <v>#DIV/0!</v>
      </c>
      <c r="BE14294" s="39" t="e">
        <f t="shared" si="1949"/>
        <v>#DIV/0!</v>
      </c>
      <c r="BF14294" s="39" t="e">
        <f t="shared" si="1950"/>
        <v>#DIV/0!</v>
      </c>
    </row>
    <row r="14295" spans="40:58" x14ac:dyDescent="0.3">
      <c r="AN14295" s="37">
        <f t="shared" si="1943"/>
        <v>1</v>
      </c>
      <c r="AZ14295" s="38">
        <f t="shared" si="1944"/>
        <v>0</v>
      </c>
      <c r="BA14295" s="39" t="e">
        <f t="shared" si="1945"/>
        <v>#DIV/0!</v>
      </c>
      <c r="BB14295" s="40" t="e">
        <f t="shared" si="1946"/>
        <v>#DIV/0!</v>
      </c>
      <c r="BC14295" s="39" t="e">
        <f t="shared" si="1947"/>
        <v>#DIV/0!</v>
      </c>
      <c r="BD14295" s="40" t="e">
        <f t="shared" si="1948"/>
        <v>#DIV/0!</v>
      </c>
      <c r="BE14295" s="39" t="e">
        <f t="shared" si="1949"/>
        <v>#DIV/0!</v>
      </c>
      <c r="BF14295" s="39" t="e">
        <f t="shared" si="1950"/>
        <v>#DIV/0!</v>
      </c>
    </row>
    <row r="14296" spans="40:58" x14ac:dyDescent="0.3">
      <c r="AN14296" s="37">
        <f t="shared" si="1943"/>
        <v>1</v>
      </c>
      <c r="AZ14296" s="38">
        <f t="shared" si="1944"/>
        <v>0</v>
      </c>
      <c r="BA14296" s="39" t="e">
        <f t="shared" si="1945"/>
        <v>#DIV/0!</v>
      </c>
      <c r="BB14296" s="40" t="e">
        <f t="shared" si="1946"/>
        <v>#DIV/0!</v>
      </c>
      <c r="BC14296" s="39" t="e">
        <f t="shared" si="1947"/>
        <v>#DIV/0!</v>
      </c>
      <c r="BD14296" s="40" t="e">
        <f t="shared" si="1948"/>
        <v>#DIV/0!</v>
      </c>
      <c r="BE14296" s="39" t="e">
        <f t="shared" si="1949"/>
        <v>#DIV/0!</v>
      </c>
      <c r="BF14296" s="39" t="e">
        <f t="shared" si="1950"/>
        <v>#DIV/0!</v>
      </c>
    </row>
    <row r="14297" spans="40:58" x14ac:dyDescent="0.3">
      <c r="AN14297" s="37">
        <f t="shared" si="1943"/>
        <v>1</v>
      </c>
      <c r="AZ14297" s="38">
        <f t="shared" si="1944"/>
        <v>0</v>
      </c>
      <c r="BA14297" s="39" t="e">
        <f t="shared" si="1945"/>
        <v>#DIV/0!</v>
      </c>
      <c r="BB14297" s="40" t="e">
        <f t="shared" si="1946"/>
        <v>#DIV/0!</v>
      </c>
      <c r="BC14297" s="39" t="e">
        <f t="shared" si="1947"/>
        <v>#DIV/0!</v>
      </c>
      <c r="BD14297" s="40" t="e">
        <f t="shared" si="1948"/>
        <v>#DIV/0!</v>
      </c>
      <c r="BE14297" s="39" t="e">
        <f t="shared" si="1949"/>
        <v>#DIV/0!</v>
      </c>
      <c r="BF14297" s="39" t="e">
        <f t="shared" si="1950"/>
        <v>#DIV/0!</v>
      </c>
    </row>
    <row r="14298" spans="40:58" x14ac:dyDescent="0.3">
      <c r="AN14298" s="37">
        <f t="shared" si="1943"/>
        <v>1</v>
      </c>
      <c r="AZ14298" s="38">
        <f t="shared" si="1944"/>
        <v>0</v>
      </c>
      <c r="BA14298" s="39" t="e">
        <f t="shared" si="1945"/>
        <v>#DIV/0!</v>
      </c>
      <c r="BB14298" s="40" t="e">
        <f t="shared" si="1946"/>
        <v>#DIV/0!</v>
      </c>
      <c r="BC14298" s="39" t="e">
        <f t="shared" si="1947"/>
        <v>#DIV/0!</v>
      </c>
      <c r="BD14298" s="40" t="e">
        <f t="shared" si="1948"/>
        <v>#DIV/0!</v>
      </c>
      <c r="BE14298" s="39" t="e">
        <f t="shared" si="1949"/>
        <v>#DIV/0!</v>
      </c>
      <c r="BF14298" s="39" t="e">
        <f t="shared" si="1950"/>
        <v>#DIV/0!</v>
      </c>
    </row>
    <row r="14299" spans="40:58" x14ac:dyDescent="0.3">
      <c r="AN14299" s="37">
        <f t="shared" si="1943"/>
        <v>1</v>
      </c>
      <c r="AZ14299" s="38">
        <f t="shared" si="1944"/>
        <v>0</v>
      </c>
      <c r="BA14299" s="39" t="e">
        <f t="shared" si="1945"/>
        <v>#DIV/0!</v>
      </c>
      <c r="BB14299" s="40" t="e">
        <f t="shared" si="1946"/>
        <v>#DIV/0!</v>
      </c>
      <c r="BC14299" s="39" t="e">
        <f t="shared" si="1947"/>
        <v>#DIV/0!</v>
      </c>
      <c r="BD14299" s="40" t="e">
        <f t="shared" si="1948"/>
        <v>#DIV/0!</v>
      </c>
      <c r="BE14299" s="39" t="e">
        <f t="shared" si="1949"/>
        <v>#DIV/0!</v>
      </c>
      <c r="BF14299" s="39" t="e">
        <f t="shared" si="1950"/>
        <v>#DIV/0!</v>
      </c>
    </row>
    <row r="14300" spans="40:58" x14ac:dyDescent="0.3">
      <c r="AN14300" s="37">
        <f t="shared" si="1943"/>
        <v>1</v>
      </c>
      <c r="AZ14300" s="38">
        <f t="shared" si="1944"/>
        <v>0</v>
      </c>
      <c r="BA14300" s="39" t="e">
        <f t="shared" si="1945"/>
        <v>#DIV/0!</v>
      </c>
      <c r="BB14300" s="40" t="e">
        <f t="shared" si="1946"/>
        <v>#DIV/0!</v>
      </c>
      <c r="BC14300" s="39" t="e">
        <f t="shared" si="1947"/>
        <v>#DIV/0!</v>
      </c>
      <c r="BD14300" s="40" t="e">
        <f t="shared" si="1948"/>
        <v>#DIV/0!</v>
      </c>
      <c r="BE14300" s="39" t="e">
        <f t="shared" si="1949"/>
        <v>#DIV/0!</v>
      </c>
      <c r="BF14300" s="39" t="e">
        <f t="shared" si="1950"/>
        <v>#DIV/0!</v>
      </c>
    </row>
    <row r="14301" spans="40:58" x14ac:dyDescent="0.3">
      <c r="AN14301" s="37">
        <f t="shared" si="1943"/>
        <v>1</v>
      </c>
      <c r="AZ14301" s="38">
        <f t="shared" si="1944"/>
        <v>0</v>
      </c>
      <c r="BA14301" s="39" t="e">
        <f t="shared" si="1945"/>
        <v>#DIV/0!</v>
      </c>
      <c r="BB14301" s="40" t="e">
        <f t="shared" si="1946"/>
        <v>#DIV/0!</v>
      </c>
      <c r="BC14301" s="39" t="e">
        <f t="shared" si="1947"/>
        <v>#DIV/0!</v>
      </c>
      <c r="BD14301" s="40" t="e">
        <f t="shared" si="1948"/>
        <v>#DIV/0!</v>
      </c>
      <c r="BE14301" s="39" t="e">
        <f t="shared" si="1949"/>
        <v>#DIV/0!</v>
      </c>
      <c r="BF14301" s="39" t="e">
        <f t="shared" si="1950"/>
        <v>#DIV/0!</v>
      </c>
    </row>
    <row r="14302" spans="40:58" x14ac:dyDescent="0.3">
      <c r="AN14302" s="37">
        <f t="shared" si="1943"/>
        <v>1</v>
      </c>
      <c r="AZ14302" s="38">
        <f t="shared" si="1944"/>
        <v>0</v>
      </c>
      <c r="BA14302" s="39" t="e">
        <f t="shared" si="1945"/>
        <v>#DIV/0!</v>
      </c>
      <c r="BB14302" s="40" t="e">
        <f t="shared" si="1946"/>
        <v>#DIV/0!</v>
      </c>
      <c r="BC14302" s="39" t="e">
        <f t="shared" si="1947"/>
        <v>#DIV/0!</v>
      </c>
      <c r="BD14302" s="40" t="e">
        <f t="shared" si="1948"/>
        <v>#DIV/0!</v>
      </c>
      <c r="BE14302" s="39" t="e">
        <f t="shared" si="1949"/>
        <v>#DIV/0!</v>
      </c>
      <c r="BF14302" s="39" t="e">
        <f t="shared" si="1950"/>
        <v>#DIV/0!</v>
      </c>
    </row>
    <row r="14303" spans="40:58" x14ac:dyDescent="0.3">
      <c r="AN14303" s="37">
        <f t="shared" si="1943"/>
        <v>1</v>
      </c>
      <c r="AZ14303" s="38">
        <f t="shared" si="1944"/>
        <v>0</v>
      </c>
      <c r="BA14303" s="39" t="e">
        <f t="shared" si="1945"/>
        <v>#DIV/0!</v>
      </c>
      <c r="BB14303" s="40" t="e">
        <f t="shared" si="1946"/>
        <v>#DIV/0!</v>
      </c>
      <c r="BC14303" s="39" t="e">
        <f t="shared" si="1947"/>
        <v>#DIV/0!</v>
      </c>
      <c r="BD14303" s="40" t="e">
        <f t="shared" si="1948"/>
        <v>#DIV/0!</v>
      </c>
      <c r="BE14303" s="39" t="e">
        <f t="shared" si="1949"/>
        <v>#DIV/0!</v>
      </c>
      <c r="BF14303" s="39" t="e">
        <f t="shared" si="1950"/>
        <v>#DIV/0!</v>
      </c>
    </row>
    <row r="14304" spans="40:58" x14ac:dyDescent="0.3">
      <c r="AN14304" s="37">
        <f t="shared" si="1943"/>
        <v>1</v>
      </c>
      <c r="AZ14304" s="38">
        <f t="shared" si="1944"/>
        <v>0</v>
      </c>
      <c r="BA14304" s="39" t="e">
        <f t="shared" si="1945"/>
        <v>#DIV/0!</v>
      </c>
      <c r="BB14304" s="40" t="e">
        <f t="shared" si="1946"/>
        <v>#DIV/0!</v>
      </c>
      <c r="BC14304" s="39" t="e">
        <f t="shared" si="1947"/>
        <v>#DIV/0!</v>
      </c>
      <c r="BD14304" s="40" t="e">
        <f t="shared" si="1948"/>
        <v>#DIV/0!</v>
      </c>
      <c r="BE14304" s="39" t="e">
        <f t="shared" si="1949"/>
        <v>#DIV/0!</v>
      </c>
      <c r="BF14304" s="39" t="e">
        <f t="shared" si="1950"/>
        <v>#DIV/0!</v>
      </c>
    </row>
    <row r="14305" spans="40:58" x14ac:dyDescent="0.3">
      <c r="AN14305" s="37">
        <f t="shared" si="1943"/>
        <v>1</v>
      </c>
      <c r="AZ14305" s="38">
        <f t="shared" si="1944"/>
        <v>0</v>
      </c>
      <c r="BA14305" s="39" t="e">
        <f t="shared" si="1945"/>
        <v>#DIV/0!</v>
      </c>
      <c r="BB14305" s="40" t="e">
        <f t="shared" si="1946"/>
        <v>#DIV/0!</v>
      </c>
      <c r="BC14305" s="39" t="e">
        <f t="shared" si="1947"/>
        <v>#DIV/0!</v>
      </c>
      <c r="BD14305" s="40" t="e">
        <f t="shared" si="1948"/>
        <v>#DIV/0!</v>
      </c>
      <c r="BE14305" s="39" t="e">
        <f t="shared" si="1949"/>
        <v>#DIV/0!</v>
      </c>
      <c r="BF14305" s="39" t="e">
        <f t="shared" si="1950"/>
        <v>#DIV/0!</v>
      </c>
    </row>
    <row r="14306" spans="40:58" x14ac:dyDescent="0.3">
      <c r="AN14306" s="37">
        <f t="shared" si="1943"/>
        <v>1</v>
      </c>
      <c r="AZ14306" s="38">
        <f t="shared" si="1944"/>
        <v>0</v>
      </c>
      <c r="BA14306" s="39" t="e">
        <f t="shared" si="1945"/>
        <v>#DIV/0!</v>
      </c>
      <c r="BB14306" s="40" t="e">
        <f t="shared" si="1946"/>
        <v>#DIV/0!</v>
      </c>
      <c r="BC14306" s="39" t="e">
        <f t="shared" si="1947"/>
        <v>#DIV/0!</v>
      </c>
      <c r="BD14306" s="40" t="e">
        <f t="shared" si="1948"/>
        <v>#DIV/0!</v>
      </c>
      <c r="BE14306" s="39" t="e">
        <f t="shared" si="1949"/>
        <v>#DIV/0!</v>
      </c>
      <c r="BF14306" s="39" t="e">
        <f t="shared" si="1950"/>
        <v>#DIV/0!</v>
      </c>
    </row>
    <row r="14307" spans="40:58" x14ac:dyDescent="0.3">
      <c r="AN14307" s="37">
        <f t="shared" si="1943"/>
        <v>1</v>
      </c>
      <c r="AZ14307" s="38">
        <f t="shared" si="1944"/>
        <v>0</v>
      </c>
      <c r="BA14307" s="39" t="e">
        <f t="shared" si="1945"/>
        <v>#DIV/0!</v>
      </c>
      <c r="BB14307" s="40" t="e">
        <f t="shared" si="1946"/>
        <v>#DIV/0!</v>
      </c>
      <c r="BC14307" s="39" t="e">
        <f t="shared" si="1947"/>
        <v>#DIV/0!</v>
      </c>
      <c r="BD14307" s="40" t="e">
        <f t="shared" si="1948"/>
        <v>#DIV/0!</v>
      </c>
      <c r="BE14307" s="39" t="e">
        <f t="shared" si="1949"/>
        <v>#DIV/0!</v>
      </c>
      <c r="BF14307" s="39" t="e">
        <f t="shared" si="1950"/>
        <v>#DIV/0!</v>
      </c>
    </row>
    <row r="14308" spans="40:58" x14ac:dyDescent="0.3">
      <c r="AN14308" s="37">
        <f t="shared" si="1943"/>
        <v>1</v>
      </c>
      <c r="AZ14308" s="38">
        <f t="shared" si="1944"/>
        <v>0</v>
      </c>
      <c r="BA14308" s="39" t="e">
        <f t="shared" si="1945"/>
        <v>#DIV/0!</v>
      </c>
      <c r="BB14308" s="40" t="e">
        <f t="shared" si="1946"/>
        <v>#DIV/0!</v>
      </c>
      <c r="BC14308" s="39" t="e">
        <f t="shared" si="1947"/>
        <v>#DIV/0!</v>
      </c>
      <c r="BD14308" s="40" t="e">
        <f t="shared" si="1948"/>
        <v>#DIV/0!</v>
      </c>
      <c r="BE14308" s="39" t="e">
        <f t="shared" si="1949"/>
        <v>#DIV/0!</v>
      </c>
      <c r="BF14308" s="39" t="e">
        <f t="shared" si="1950"/>
        <v>#DIV/0!</v>
      </c>
    </row>
    <row r="14309" spans="40:58" x14ac:dyDescent="0.3">
      <c r="AN14309" s="37">
        <f t="shared" si="1943"/>
        <v>1</v>
      </c>
      <c r="AZ14309" s="38">
        <f t="shared" si="1944"/>
        <v>0</v>
      </c>
      <c r="BA14309" s="39" t="e">
        <f t="shared" si="1945"/>
        <v>#DIV/0!</v>
      </c>
      <c r="BB14309" s="40" t="e">
        <f t="shared" si="1946"/>
        <v>#DIV/0!</v>
      </c>
      <c r="BC14309" s="39" t="e">
        <f t="shared" si="1947"/>
        <v>#DIV/0!</v>
      </c>
      <c r="BD14309" s="40" t="e">
        <f t="shared" si="1948"/>
        <v>#DIV/0!</v>
      </c>
      <c r="BE14309" s="39" t="e">
        <f t="shared" si="1949"/>
        <v>#DIV/0!</v>
      </c>
      <c r="BF14309" s="39" t="e">
        <f t="shared" si="1950"/>
        <v>#DIV/0!</v>
      </c>
    </row>
    <row r="14310" spans="40:58" x14ac:dyDescent="0.3">
      <c r="AN14310" s="37">
        <f t="shared" si="1943"/>
        <v>1</v>
      </c>
      <c r="AZ14310" s="38">
        <f t="shared" si="1944"/>
        <v>0</v>
      </c>
      <c r="BA14310" s="39" t="e">
        <f t="shared" si="1945"/>
        <v>#DIV/0!</v>
      </c>
      <c r="BB14310" s="40" t="e">
        <f t="shared" si="1946"/>
        <v>#DIV/0!</v>
      </c>
      <c r="BC14310" s="39" t="e">
        <f t="shared" si="1947"/>
        <v>#DIV/0!</v>
      </c>
      <c r="BD14310" s="40" t="e">
        <f t="shared" si="1948"/>
        <v>#DIV/0!</v>
      </c>
      <c r="BE14310" s="39" t="e">
        <f t="shared" si="1949"/>
        <v>#DIV/0!</v>
      </c>
      <c r="BF14310" s="39" t="e">
        <f t="shared" si="1950"/>
        <v>#DIV/0!</v>
      </c>
    </row>
    <row r="14311" spans="40:58" x14ac:dyDescent="0.3">
      <c r="AN14311" s="37">
        <f t="shared" si="1943"/>
        <v>1</v>
      </c>
      <c r="AZ14311" s="38">
        <f t="shared" si="1944"/>
        <v>0</v>
      </c>
      <c r="BA14311" s="39" t="e">
        <f t="shared" si="1945"/>
        <v>#DIV/0!</v>
      </c>
      <c r="BB14311" s="40" t="e">
        <f t="shared" si="1946"/>
        <v>#DIV/0!</v>
      </c>
      <c r="BC14311" s="39" t="e">
        <f t="shared" si="1947"/>
        <v>#DIV/0!</v>
      </c>
      <c r="BD14311" s="40" t="e">
        <f t="shared" si="1948"/>
        <v>#DIV/0!</v>
      </c>
      <c r="BE14311" s="39" t="e">
        <f t="shared" si="1949"/>
        <v>#DIV/0!</v>
      </c>
      <c r="BF14311" s="39" t="e">
        <f t="shared" si="1950"/>
        <v>#DIV/0!</v>
      </c>
    </row>
    <row r="14312" spans="40:58" x14ac:dyDescent="0.3">
      <c r="AN14312" s="37">
        <f t="shared" si="1943"/>
        <v>1</v>
      </c>
      <c r="AZ14312" s="38">
        <f t="shared" si="1944"/>
        <v>0</v>
      </c>
      <c r="BA14312" s="39" t="e">
        <f t="shared" si="1945"/>
        <v>#DIV/0!</v>
      </c>
      <c r="BB14312" s="40" t="e">
        <f t="shared" si="1946"/>
        <v>#DIV/0!</v>
      </c>
      <c r="BC14312" s="39" t="e">
        <f t="shared" si="1947"/>
        <v>#DIV/0!</v>
      </c>
      <c r="BD14312" s="40" t="e">
        <f t="shared" si="1948"/>
        <v>#DIV/0!</v>
      </c>
      <c r="BE14312" s="39" t="e">
        <f t="shared" si="1949"/>
        <v>#DIV/0!</v>
      </c>
      <c r="BF14312" s="39" t="e">
        <f t="shared" si="1950"/>
        <v>#DIV/0!</v>
      </c>
    </row>
    <row r="14313" spans="40:58" x14ac:dyDescent="0.3">
      <c r="AN14313" s="37">
        <f t="shared" si="1943"/>
        <v>1</v>
      </c>
      <c r="AZ14313" s="38">
        <f t="shared" si="1944"/>
        <v>0</v>
      </c>
      <c r="BA14313" s="39" t="e">
        <f t="shared" si="1945"/>
        <v>#DIV/0!</v>
      </c>
      <c r="BB14313" s="40" t="e">
        <f t="shared" si="1946"/>
        <v>#DIV/0!</v>
      </c>
      <c r="BC14313" s="39" t="e">
        <f t="shared" si="1947"/>
        <v>#DIV/0!</v>
      </c>
      <c r="BD14313" s="40" t="e">
        <f t="shared" si="1948"/>
        <v>#DIV/0!</v>
      </c>
      <c r="BE14313" s="39" t="e">
        <f t="shared" si="1949"/>
        <v>#DIV/0!</v>
      </c>
      <c r="BF14313" s="39" t="e">
        <f t="shared" si="1950"/>
        <v>#DIV/0!</v>
      </c>
    </row>
    <row r="14314" spans="40:58" x14ac:dyDescent="0.3">
      <c r="AN14314" s="37">
        <f t="shared" si="1943"/>
        <v>1</v>
      </c>
      <c r="AZ14314" s="38">
        <f t="shared" si="1944"/>
        <v>0</v>
      </c>
      <c r="BA14314" s="39" t="e">
        <f t="shared" si="1945"/>
        <v>#DIV/0!</v>
      </c>
      <c r="BB14314" s="40" t="e">
        <f t="shared" si="1946"/>
        <v>#DIV/0!</v>
      </c>
      <c r="BC14314" s="39" t="e">
        <f t="shared" si="1947"/>
        <v>#DIV/0!</v>
      </c>
      <c r="BD14314" s="40" t="e">
        <f t="shared" si="1948"/>
        <v>#DIV/0!</v>
      </c>
      <c r="BE14314" s="39" t="e">
        <f t="shared" si="1949"/>
        <v>#DIV/0!</v>
      </c>
      <c r="BF14314" s="39" t="e">
        <f t="shared" si="1950"/>
        <v>#DIV/0!</v>
      </c>
    </row>
    <row r="14315" spans="40:58" x14ac:dyDescent="0.3">
      <c r="AN14315" s="37">
        <f t="shared" si="1943"/>
        <v>1</v>
      </c>
      <c r="AZ14315" s="38">
        <f t="shared" si="1944"/>
        <v>0</v>
      </c>
      <c r="BA14315" s="39" t="e">
        <f t="shared" si="1945"/>
        <v>#DIV/0!</v>
      </c>
      <c r="BB14315" s="40" t="e">
        <f t="shared" si="1946"/>
        <v>#DIV/0!</v>
      </c>
      <c r="BC14315" s="39" t="e">
        <f t="shared" si="1947"/>
        <v>#DIV/0!</v>
      </c>
      <c r="BD14315" s="40" t="e">
        <f t="shared" si="1948"/>
        <v>#DIV/0!</v>
      </c>
      <c r="BE14315" s="39" t="e">
        <f t="shared" si="1949"/>
        <v>#DIV/0!</v>
      </c>
      <c r="BF14315" s="39" t="e">
        <f t="shared" si="1950"/>
        <v>#DIV/0!</v>
      </c>
    </row>
    <row r="14316" spans="40:58" x14ac:dyDescent="0.3">
      <c r="AN14316" s="37">
        <f t="shared" si="1943"/>
        <v>1</v>
      </c>
      <c r="AZ14316" s="38">
        <f t="shared" si="1944"/>
        <v>0</v>
      </c>
      <c r="BA14316" s="39" t="e">
        <f t="shared" si="1945"/>
        <v>#DIV/0!</v>
      </c>
      <c r="BB14316" s="40" t="e">
        <f t="shared" si="1946"/>
        <v>#DIV/0!</v>
      </c>
      <c r="BC14316" s="39" t="e">
        <f t="shared" si="1947"/>
        <v>#DIV/0!</v>
      </c>
      <c r="BD14316" s="40" t="e">
        <f t="shared" si="1948"/>
        <v>#DIV/0!</v>
      </c>
      <c r="BE14316" s="39" t="e">
        <f t="shared" si="1949"/>
        <v>#DIV/0!</v>
      </c>
      <c r="BF14316" s="39" t="e">
        <f t="shared" si="1950"/>
        <v>#DIV/0!</v>
      </c>
    </row>
    <row r="14317" spans="40:58" x14ac:dyDescent="0.3">
      <c r="AN14317" s="37">
        <f t="shared" si="1943"/>
        <v>1</v>
      </c>
      <c r="AZ14317" s="38">
        <f t="shared" si="1944"/>
        <v>0</v>
      </c>
      <c r="BA14317" s="39" t="e">
        <f t="shared" si="1945"/>
        <v>#DIV/0!</v>
      </c>
      <c r="BB14317" s="40" t="e">
        <f t="shared" si="1946"/>
        <v>#DIV/0!</v>
      </c>
      <c r="BC14317" s="39" t="e">
        <f t="shared" si="1947"/>
        <v>#DIV/0!</v>
      </c>
      <c r="BD14317" s="40" t="e">
        <f t="shared" si="1948"/>
        <v>#DIV/0!</v>
      </c>
      <c r="BE14317" s="39" t="e">
        <f t="shared" si="1949"/>
        <v>#DIV/0!</v>
      </c>
      <c r="BF14317" s="39" t="e">
        <f t="shared" si="1950"/>
        <v>#DIV/0!</v>
      </c>
    </row>
    <row r="14318" spans="40:58" x14ac:dyDescent="0.3">
      <c r="AN14318" s="37">
        <f t="shared" si="1943"/>
        <v>1</v>
      </c>
      <c r="AZ14318" s="38">
        <f t="shared" si="1944"/>
        <v>0</v>
      </c>
      <c r="BA14318" s="39" t="e">
        <f t="shared" si="1945"/>
        <v>#DIV/0!</v>
      </c>
      <c r="BB14318" s="40" t="e">
        <f t="shared" si="1946"/>
        <v>#DIV/0!</v>
      </c>
      <c r="BC14318" s="39" t="e">
        <f t="shared" si="1947"/>
        <v>#DIV/0!</v>
      </c>
      <c r="BD14318" s="40" t="e">
        <f t="shared" si="1948"/>
        <v>#DIV/0!</v>
      </c>
      <c r="BE14318" s="39" t="e">
        <f t="shared" si="1949"/>
        <v>#DIV/0!</v>
      </c>
      <c r="BF14318" s="39" t="e">
        <f t="shared" si="1950"/>
        <v>#DIV/0!</v>
      </c>
    </row>
    <row r="14319" spans="40:58" x14ac:dyDescent="0.3">
      <c r="AN14319" s="37">
        <f t="shared" si="1943"/>
        <v>1</v>
      </c>
      <c r="AZ14319" s="38">
        <f t="shared" si="1944"/>
        <v>0</v>
      </c>
      <c r="BA14319" s="39" t="e">
        <f t="shared" si="1945"/>
        <v>#DIV/0!</v>
      </c>
      <c r="BB14319" s="40" t="e">
        <f t="shared" si="1946"/>
        <v>#DIV/0!</v>
      </c>
      <c r="BC14319" s="39" t="e">
        <f t="shared" si="1947"/>
        <v>#DIV/0!</v>
      </c>
      <c r="BD14319" s="40" t="e">
        <f t="shared" si="1948"/>
        <v>#DIV/0!</v>
      </c>
      <c r="BE14319" s="39" t="e">
        <f t="shared" si="1949"/>
        <v>#DIV/0!</v>
      </c>
      <c r="BF14319" s="39" t="e">
        <f t="shared" si="1950"/>
        <v>#DIV/0!</v>
      </c>
    </row>
    <row r="14320" spans="40:58" x14ac:dyDescent="0.3">
      <c r="AN14320" s="37">
        <f t="shared" si="1943"/>
        <v>1</v>
      </c>
      <c r="AZ14320" s="38">
        <f t="shared" si="1944"/>
        <v>0</v>
      </c>
      <c r="BA14320" s="39" t="e">
        <f t="shared" si="1945"/>
        <v>#DIV/0!</v>
      </c>
      <c r="BB14320" s="40" t="e">
        <f t="shared" si="1946"/>
        <v>#DIV/0!</v>
      </c>
      <c r="BC14320" s="39" t="e">
        <f t="shared" si="1947"/>
        <v>#DIV/0!</v>
      </c>
      <c r="BD14320" s="40" t="e">
        <f t="shared" si="1948"/>
        <v>#DIV/0!</v>
      </c>
      <c r="BE14320" s="39" t="e">
        <f t="shared" si="1949"/>
        <v>#DIV/0!</v>
      </c>
      <c r="BF14320" s="39" t="e">
        <f t="shared" si="1950"/>
        <v>#DIV/0!</v>
      </c>
    </row>
    <row r="14321" spans="40:58" x14ac:dyDescent="0.3">
      <c r="AN14321" s="37">
        <f t="shared" si="1943"/>
        <v>1</v>
      </c>
      <c r="AZ14321" s="38">
        <f t="shared" si="1944"/>
        <v>0</v>
      </c>
      <c r="BA14321" s="39" t="e">
        <f t="shared" si="1945"/>
        <v>#DIV/0!</v>
      </c>
      <c r="BB14321" s="40" t="e">
        <f t="shared" si="1946"/>
        <v>#DIV/0!</v>
      </c>
      <c r="BC14321" s="39" t="e">
        <f t="shared" si="1947"/>
        <v>#DIV/0!</v>
      </c>
      <c r="BD14321" s="40" t="e">
        <f t="shared" si="1948"/>
        <v>#DIV/0!</v>
      </c>
      <c r="BE14321" s="39" t="e">
        <f t="shared" si="1949"/>
        <v>#DIV/0!</v>
      </c>
      <c r="BF14321" s="39" t="e">
        <f t="shared" si="1950"/>
        <v>#DIV/0!</v>
      </c>
    </row>
    <row r="14322" spans="40:58" x14ac:dyDescent="0.3">
      <c r="AN14322" s="37">
        <f t="shared" si="1943"/>
        <v>1</v>
      </c>
      <c r="AZ14322" s="38">
        <f t="shared" si="1944"/>
        <v>0</v>
      </c>
      <c r="BA14322" s="39" t="e">
        <f t="shared" si="1945"/>
        <v>#DIV/0!</v>
      </c>
      <c r="BB14322" s="40" t="e">
        <f t="shared" si="1946"/>
        <v>#DIV/0!</v>
      </c>
      <c r="BC14322" s="39" t="e">
        <f t="shared" si="1947"/>
        <v>#DIV/0!</v>
      </c>
      <c r="BD14322" s="40" t="e">
        <f t="shared" si="1948"/>
        <v>#DIV/0!</v>
      </c>
      <c r="BE14322" s="39" t="e">
        <f t="shared" si="1949"/>
        <v>#DIV/0!</v>
      </c>
      <c r="BF14322" s="39" t="e">
        <f t="shared" si="1950"/>
        <v>#DIV/0!</v>
      </c>
    </row>
    <row r="14323" spans="40:58" x14ac:dyDescent="0.3">
      <c r="AN14323" s="37">
        <f t="shared" si="1943"/>
        <v>1</v>
      </c>
      <c r="AZ14323" s="38">
        <f t="shared" si="1944"/>
        <v>0</v>
      </c>
      <c r="BA14323" s="39" t="e">
        <f t="shared" si="1945"/>
        <v>#DIV/0!</v>
      </c>
      <c r="BB14323" s="40" t="e">
        <f t="shared" si="1946"/>
        <v>#DIV/0!</v>
      </c>
      <c r="BC14323" s="39" t="e">
        <f t="shared" si="1947"/>
        <v>#DIV/0!</v>
      </c>
      <c r="BD14323" s="40" t="e">
        <f t="shared" si="1948"/>
        <v>#DIV/0!</v>
      </c>
      <c r="BE14323" s="39" t="e">
        <f t="shared" si="1949"/>
        <v>#DIV/0!</v>
      </c>
      <c r="BF14323" s="39" t="e">
        <f t="shared" si="1950"/>
        <v>#DIV/0!</v>
      </c>
    </row>
    <row r="14324" spans="40:58" x14ac:dyDescent="0.3">
      <c r="AN14324" s="37">
        <f t="shared" si="1943"/>
        <v>1</v>
      </c>
      <c r="AZ14324" s="38">
        <f t="shared" si="1944"/>
        <v>0</v>
      </c>
      <c r="BA14324" s="39" t="e">
        <f t="shared" si="1945"/>
        <v>#DIV/0!</v>
      </c>
      <c r="BB14324" s="40" t="e">
        <f t="shared" si="1946"/>
        <v>#DIV/0!</v>
      </c>
      <c r="BC14324" s="39" t="e">
        <f t="shared" si="1947"/>
        <v>#DIV/0!</v>
      </c>
      <c r="BD14324" s="40" t="e">
        <f t="shared" si="1948"/>
        <v>#DIV/0!</v>
      </c>
      <c r="BE14324" s="39" t="e">
        <f t="shared" si="1949"/>
        <v>#DIV/0!</v>
      </c>
      <c r="BF14324" s="39" t="e">
        <f t="shared" si="1950"/>
        <v>#DIV/0!</v>
      </c>
    </row>
    <row r="14325" spans="40:58" x14ac:dyDescent="0.3">
      <c r="AN14325" s="37">
        <f t="shared" si="1943"/>
        <v>1</v>
      </c>
      <c r="AZ14325" s="38">
        <f t="shared" si="1944"/>
        <v>0</v>
      </c>
      <c r="BA14325" s="39" t="e">
        <f t="shared" si="1945"/>
        <v>#DIV/0!</v>
      </c>
      <c r="BB14325" s="40" t="e">
        <f t="shared" si="1946"/>
        <v>#DIV/0!</v>
      </c>
      <c r="BC14325" s="39" t="e">
        <f t="shared" si="1947"/>
        <v>#DIV/0!</v>
      </c>
      <c r="BD14325" s="40" t="e">
        <f t="shared" si="1948"/>
        <v>#DIV/0!</v>
      </c>
      <c r="BE14325" s="39" t="e">
        <f t="shared" si="1949"/>
        <v>#DIV/0!</v>
      </c>
      <c r="BF14325" s="39" t="e">
        <f t="shared" si="1950"/>
        <v>#DIV/0!</v>
      </c>
    </row>
    <row r="14326" spans="40:58" x14ac:dyDescent="0.3">
      <c r="AN14326" s="37">
        <f t="shared" si="1943"/>
        <v>1</v>
      </c>
      <c r="AZ14326" s="38">
        <f t="shared" si="1944"/>
        <v>0</v>
      </c>
      <c r="BA14326" s="39" t="e">
        <f t="shared" si="1945"/>
        <v>#DIV/0!</v>
      </c>
      <c r="BB14326" s="40" t="e">
        <f t="shared" si="1946"/>
        <v>#DIV/0!</v>
      </c>
      <c r="BC14326" s="39" t="e">
        <f t="shared" si="1947"/>
        <v>#DIV/0!</v>
      </c>
      <c r="BD14326" s="40" t="e">
        <f t="shared" si="1948"/>
        <v>#DIV/0!</v>
      </c>
      <c r="BE14326" s="39" t="e">
        <f t="shared" si="1949"/>
        <v>#DIV/0!</v>
      </c>
      <c r="BF14326" s="39" t="e">
        <f t="shared" si="1950"/>
        <v>#DIV/0!</v>
      </c>
    </row>
    <row r="14327" spans="40:58" x14ac:dyDescent="0.3">
      <c r="AN14327" s="37">
        <f t="shared" si="1943"/>
        <v>1</v>
      </c>
      <c r="AZ14327" s="38">
        <f t="shared" si="1944"/>
        <v>0</v>
      </c>
      <c r="BA14327" s="39" t="e">
        <f t="shared" si="1945"/>
        <v>#DIV/0!</v>
      </c>
      <c r="BB14327" s="40" t="e">
        <f t="shared" si="1946"/>
        <v>#DIV/0!</v>
      </c>
      <c r="BC14327" s="39" t="e">
        <f t="shared" si="1947"/>
        <v>#DIV/0!</v>
      </c>
      <c r="BD14327" s="40" t="e">
        <f t="shared" si="1948"/>
        <v>#DIV/0!</v>
      </c>
      <c r="BE14327" s="39" t="e">
        <f t="shared" si="1949"/>
        <v>#DIV/0!</v>
      </c>
      <c r="BF14327" s="39" t="e">
        <f t="shared" si="1950"/>
        <v>#DIV/0!</v>
      </c>
    </row>
    <row r="14328" spans="40:58" x14ac:dyDescent="0.3">
      <c r="AN14328" s="37">
        <f t="shared" si="1943"/>
        <v>1</v>
      </c>
      <c r="AZ14328" s="38">
        <f t="shared" si="1944"/>
        <v>0</v>
      </c>
      <c r="BA14328" s="39" t="e">
        <f t="shared" si="1945"/>
        <v>#DIV/0!</v>
      </c>
      <c r="BB14328" s="40" t="e">
        <f t="shared" si="1946"/>
        <v>#DIV/0!</v>
      </c>
      <c r="BC14328" s="39" t="e">
        <f t="shared" si="1947"/>
        <v>#DIV/0!</v>
      </c>
      <c r="BD14328" s="40" t="e">
        <f t="shared" si="1948"/>
        <v>#DIV/0!</v>
      </c>
      <c r="BE14328" s="39" t="e">
        <f t="shared" si="1949"/>
        <v>#DIV/0!</v>
      </c>
      <c r="BF14328" s="39" t="e">
        <f t="shared" si="1950"/>
        <v>#DIV/0!</v>
      </c>
    </row>
    <row r="14329" spans="40:58" x14ac:dyDescent="0.3">
      <c r="AN14329" s="37">
        <f t="shared" si="1943"/>
        <v>1</v>
      </c>
      <c r="AZ14329" s="38">
        <f t="shared" si="1944"/>
        <v>0</v>
      </c>
      <c r="BA14329" s="39" t="e">
        <f t="shared" si="1945"/>
        <v>#DIV/0!</v>
      </c>
      <c r="BB14329" s="40" t="e">
        <f t="shared" si="1946"/>
        <v>#DIV/0!</v>
      </c>
      <c r="BC14329" s="39" t="e">
        <f t="shared" si="1947"/>
        <v>#DIV/0!</v>
      </c>
      <c r="BD14329" s="40" t="e">
        <f t="shared" si="1948"/>
        <v>#DIV/0!</v>
      </c>
      <c r="BE14329" s="39" t="e">
        <f t="shared" si="1949"/>
        <v>#DIV/0!</v>
      </c>
      <c r="BF14329" s="39" t="e">
        <f t="shared" si="1950"/>
        <v>#DIV/0!</v>
      </c>
    </row>
    <row r="14330" spans="40:58" x14ac:dyDescent="0.3">
      <c r="AN14330" s="37">
        <f t="shared" si="1943"/>
        <v>1</v>
      </c>
      <c r="AZ14330" s="38">
        <f t="shared" si="1944"/>
        <v>0</v>
      </c>
      <c r="BA14330" s="39" t="e">
        <f t="shared" si="1945"/>
        <v>#DIV/0!</v>
      </c>
      <c r="BB14330" s="40" t="e">
        <f t="shared" si="1946"/>
        <v>#DIV/0!</v>
      </c>
      <c r="BC14330" s="39" t="e">
        <f t="shared" si="1947"/>
        <v>#DIV/0!</v>
      </c>
      <c r="BD14330" s="40" t="e">
        <f t="shared" si="1948"/>
        <v>#DIV/0!</v>
      </c>
      <c r="BE14330" s="39" t="e">
        <f t="shared" si="1949"/>
        <v>#DIV/0!</v>
      </c>
      <c r="BF14330" s="39" t="e">
        <f t="shared" si="1950"/>
        <v>#DIV/0!</v>
      </c>
    </row>
    <row r="14331" spans="40:58" x14ac:dyDescent="0.3">
      <c r="AN14331" s="37">
        <f t="shared" si="1943"/>
        <v>1</v>
      </c>
      <c r="AZ14331" s="38">
        <f t="shared" si="1944"/>
        <v>0</v>
      </c>
      <c r="BA14331" s="39" t="e">
        <f t="shared" si="1945"/>
        <v>#DIV/0!</v>
      </c>
      <c r="BB14331" s="40" t="e">
        <f t="shared" si="1946"/>
        <v>#DIV/0!</v>
      </c>
      <c r="BC14331" s="39" t="e">
        <f t="shared" si="1947"/>
        <v>#DIV/0!</v>
      </c>
      <c r="BD14331" s="40" t="e">
        <f t="shared" si="1948"/>
        <v>#DIV/0!</v>
      </c>
      <c r="BE14331" s="39" t="e">
        <f t="shared" si="1949"/>
        <v>#DIV/0!</v>
      </c>
      <c r="BF14331" s="39" t="e">
        <f t="shared" si="1950"/>
        <v>#DIV/0!</v>
      </c>
    </row>
    <row r="14332" spans="40:58" x14ac:dyDescent="0.3">
      <c r="AN14332" s="37">
        <f t="shared" si="1943"/>
        <v>1</v>
      </c>
      <c r="AZ14332" s="38">
        <f t="shared" si="1944"/>
        <v>0</v>
      </c>
      <c r="BA14332" s="39" t="e">
        <f t="shared" si="1945"/>
        <v>#DIV/0!</v>
      </c>
      <c r="BB14332" s="40" t="e">
        <f t="shared" si="1946"/>
        <v>#DIV/0!</v>
      </c>
      <c r="BC14332" s="39" t="e">
        <f t="shared" si="1947"/>
        <v>#DIV/0!</v>
      </c>
      <c r="BD14332" s="40" t="e">
        <f t="shared" si="1948"/>
        <v>#DIV/0!</v>
      </c>
      <c r="BE14332" s="39" t="e">
        <f t="shared" si="1949"/>
        <v>#DIV/0!</v>
      </c>
      <c r="BF14332" s="39" t="e">
        <f t="shared" si="1950"/>
        <v>#DIV/0!</v>
      </c>
    </row>
    <row r="14333" spans="40:58" x14ac:dyDescent="0.3">
      <c r="AN14333" s="37">
        <f t="shared" si="1943"/>
        <v>1</v>
      </c>
      <c r="AZ14333" s="38">
        <f t="shared" si="1944"/>
        <v>0</v>
      </c>
      <c r="BA14333" s="39" t="e">
        <f t="shared" si="1945"/>
        <v>#DIV/0!</v>
      </c>
      <c r="BB14333" s="40" t="e">
        <f t="shared" si="1946"/>
        <v>#DIV/0!</v>
      </c>
      <c r="BC14333" s="39" t="e">
        <f t="shared" si="1947"/>
        <v>#DIV/0!</v>
      </c>
      <c r="BD14333" s="40" t="e">
        <f t="shared" si="1948"/>
        <v>#DIV/0!</v>
      </c>
      <c r="BE14333" s="39" t="e">
        <f t="shared" si="1949"/>
        <v>#DIV/0!</v>
      </c>
      <c r="BF14333" s="39" t="e">
        <f t="shared" si="1950"/>
        <v>#DIV/0!</v>
      </c>
    </row>
    <row r="14334" spans="40:58" x14ac:dyDescent="0.3">
      <c r="AN14334" s="37">
        <f t="shared" si="1943"/>
        <v>1</v>
      </c>
      <c r="AZ14334" s="38">
        <f t="shared" si="1944"/>
        <v>0</v>
      </c>
      <c r="BA14334" s="39" t="e">
        <f t="shared" si="1945"/>
        <v>#DIV/0!</v>
      </c>
      <c r="BB14334" s="40" t="e">
        <f t="shared" si="1946"/>
        <v>#DIV/0!</v>
      </c>
      <c r="BC14334" s="39" t="e">
        <f t="shared" si="1947"/>
        <v>#DIV/0!</v>
      </c>
      <c r="BD14334" s="40" t="e">
        <f t="shared" si="1948"/>
        <v>#DIV/0!</v>
      </c>
      <c r="BE14334" s="39" t="e">
        <f t="shared" si="1949"/>
        <v>#DIV/0!</v>
      </c>
      <c r="BF14334" s="39" t="e">
        <f t="shared" si="1950"/>
        <v>#DIV/0!</v>
      </c>
    </row>
    <row r="14335" spans="40:58" x14ac:dyDescent="0.3">
      <c r="AN14335" s="37">
        <f t="shared" ref="AN14335:AN14398" si="1951">MONTH(AP14335)</f>
        <v>1</v>
      </c>
      <c r="AZ14335" s="38">
        <f t="shared" ref="AZ14335:AZ14398" si="1952">AP14335*1</f>
        <v>0</v>
      </c>
      <c r="BA14335" s="39" t="e">
        <f t="shared" ref="BA14335:BA14398" si="1953">(AV14335-BB14335)/AR14335</f>
        <v>#DIV/0!</v>
      </c>
      <c r="BB14335" s="40" t="e">
        <f t="shared" ref="BB14335:BB14398" si="1954">(AR14335-AS14335)*(AV14335/AR14335)</f>
        <v>#DIV/0!</v>
      </c>
      <c r="BC14335" s="39" t="e">
        <f t="shared" ref="BC14335:BC14398" si="1955">(AW14335-BD14335)/AR14335</f>
        <v>#DIV/0!</v>
      </c>
      <c r="BD14335" s="40" t="e">
        <f t="shared" ref="BD14335:BD14398" si="1956">(AR14335-AS14335)*(AW14335/AR14335)</f>
        <v>#DIV/0!</v>
      </c>
      <c r="BE14335" s="39" t="e">
        <f t="shared" ref="BE14335:BE14398" si="1957">AU14335/AR14335</f>
        <v>#DIV/0!</v>
      </c>
      <c r="BF14335" s="39" t="e">
        <f t="shared" ref="BF14335:BF14398" si="1958">AT14335/AR14335</f>
        <v>#DIV/0!</v>
      </c>
    </row>
    <row r="14336" spans="40:58" x14ac:dyDescent="0.3">
      <c r="AN14336" s="37">
        <f t="shared" si="1951"/>
        <v>1</v>
      </c>
      <c r="AZ14336" s="38">
        <f t="shared" si="1952"/>
        <v>0</v>
      </c>
      <c r="BA14336" s="39" t="e">
        <f t="shared" si="1953"/>
        <v>#DIV/0!</v>
      </c>
      <c r="BB14336" s="40" t="e">
        <f t="shared" si="1954"/>
        <v>#DIV/0!</v>
      </c>
      <c r="BC14336" s="39" t="e">
        <f t="shared" si="1955"/>
        <v>#DIV/0!</v>
      </c>
      <c r="BD14336" s="40" t="e">
        <f t="shared" si="1956"/>
        <v>#DIV/0!</v>
      </c>
      <c r="BE14336" s="39" t="e">
        <f t="shared" si="1957"/>
        <v>#DIV/0!</v>
      </c>
      <c r="BF14336" s="39" t="e">
        <f t="shared" si="1958"/>
        <v>#DIV/0!</v>
      </c>
    </row>
    <row r="14337" spans="40:58" x14ac:dyDescent="0.3">
      <c r="AN14337" s="37">
        <f t="shared" si="1951"/>
        <v>1</v>
      </c>
      <c r="AZ14337" s="38">
        <f t="shared" si="1952"/>
        <v>0</v>
      </c>
      <c r="BA14337" s="39" t="e">
        <f t="shared" si="1953"/>
        <v>#DIV/0!</v>
      </c>
      <c r="BB14337" s="40" t="e">
        <f t="shared" si="1954"/>
        <v>#DIV/0!</v>
      </c>
      <c r="BC14337" s="39" t="e">
        <f t="shared" si="1955"/>
        <v>#DIV/0!</v>
      </c>
      <c r="BD14337" s="40" t="e">
        <f t="shared" si="1956"/>
        <v>#DIV/0!</v>
      </c>
      <c r="BE14337" s="39" t="e">
        <f t="shared" si="1957"/>
        <v>#DIV/0!</v>
      </c>
      <c r="BF14337" s="39" t="e">
        <f t="shared" si="1958"/>
        <v>#DIV/0!</v>
      </c>
    </row>
    <row r="14338" spans="40:58" x14ac:dyDescent="0.3">
      <c r="AN14338" s="37">
        <f t="shared" si="1951"/>
        <v>1</v>
      </c>
      <c r="AZ14338" s="38">
        <f t="shared" si="1952"/>
        <v>0</v>
      </c>
      <c r="BA14338" s="39" t="e">
        <f t="shared" si="1953"/>
        <v>#DIV/0!</v>
      </c>
      <c r="BB14338" s="40" t="e">
        <f t="shared" si="1954"/>
        <v>#DIV/0!</v>
      </c>
      <c r="BC14338" s="39" t="e">
        <f t="shared" si="1955"/>
        <v>#DIV/0!</v>
      </c>
      <c r="BD14338" s="40" t="e">
        <f t="shared" si="1956"/>
        <v>#DIV/0!</v>
      </c>
      <c r="BE14338" s="39" t="e">
        <f t="shared" si="1957"/>
        <v>#DIV/0!</v>
      </c>
      <c r="BF14338" s="39" t="e">
        <f t="shared" si="1958"/>
        <v>#DIV/0!</v>
      </c>
    </row>
    <row r="14339" spans="40:58" x14ac:dyDescent="0.3">
      <c r="AN14339" s="37">
        <f t="shared" si="1951"/>
        <v>1</v>
      </c>
      <c r="AZ14339" s="38">
        <f t="shared" si="1952"/>
        <v>0</v>
      </c>
      <c r="BA14339" s="39" t="e">
        <f t="shared" si="1953"/>
        <v>#DIV/0!</v>
      </c>
      <c r="BB14339" s="40" t="e">
        <f t="shared" si="1954"/>
        <v>#DIV/0!</v>
      </c>
      <c r="BC14339" s="39" t="e">
        <f t="shared" si="1955"/>
        <v>#DIV/0!</v>
      </c>
      <c r="BD14339" s="40" t="e">
        <f t="shared" si="1956"/>
        <v>#DIV/0!</v>
      </c>
      <c r="BE14339" s="39" t="e">
        <f t="shared" si="1957"/>
        <v>#DIV/0!</v>
      </c>
      <c r="BF14339" s="39" t="e">
        <f t="shared" si="1958"/>
        <v>#DIV/0!</v>
      </c>
    </row>
    <row r="14340" spans="40:58" x14ac:dyDescent="0.3">
      <c r="AN14340" s="37">
        <f t="shared" si="1951"/>
        <v>1</v>
      </c>
      <c r="AZ14340" s="38">
        <f t="shared" si="1952"/>
        <v>0</v>
      </c>
      <c r="BA14340" s="39" t="e">
        <f t="shared" si="1953"/>
        <v>#DIV/0!</v>
      </c>
      <c r="BB14340" s="40" t="e">
        <f t="shared" si="1954"/>
        <v>#DIV/0!</v>
      </c>
      <c r="BC14340" s="39" t="e">
        <f t="shared" si="1955"/>
        <v>#DIV/0!</v>
      </c>
      <c r="BD14340" s="40" t="e">
        <f t="shared" si="1956"/>
        <v>#DIV/0!</v>
      </c>
      <c r="BE14340" s="39" t="e">
        <f t="shared" si="1957"/>
        <v>#DIV/0!</v>
      </c>
      <c r="BF14340" s="39" t="e">
        <f t="shared" si="1958"/>
        <v>#DIV/0!</v>
      </c>
    </row>
    <row r="14341" spans="40:58" x14ac:dyDescent="0.3">
      <c r="AN14341" s="37">
        <f t="shared" si="1951"/>
        <v>1</v>
      </c>
      <c r="AZ14341" s="38">
        <f t="shared" si="1952"/>
        <v>0</v>
      </c>
      <c r="BA14341" s="39" t="e">
        <f t="shared" si="1953"/>
        <v>#DIV/0!</v>
      </c>
      <c r="BB14341" s="40" t="e">
        <f t="shared" si="1954"/>
        <v>#DIV/0!</v>
      </c>
      <c r="BC14341" s="39" t="e">
        <f t="shared" si="1955"/>
        <v>#DIV/0!</v>
      </c>
      <c r="BD14341" s="40" t="e">
        <f t="shared" si="1956"/>
        <v>#DIV/0!</v>
      </c>
      <c r="BE14341" s="39" t="e">
        <f t="shared" si="1957"/>
        <v>#DIV/0!</v>
      </c>
      <c r="BF14341" s="39" t="e">
        <f t="shared" si="1958"/>
        <v>#DIV/0!</v>
      </c>
    </row>
    <row r="14342" spans="40:58" x14ac:dyDescent="0.3">
      <c r="AN14342" s="37">
        <f t="shared" si="1951"/>
        <v>1</v>
      </c>
      <c r="AZ14342" s="38">
        <f t="shared" si="1952"/>
        <v>0</v>
      </c>
      <c r="BA14342" s="39" t="e">
        <f t="shared" si="1953"/>
        <v>#DIV/0!</v>
      </c>
      <c r="BB14342" s="40" t="e">
        <f t="shared" si="1954"/>
        <v>#DIV/0!</v>
      </c>
      <c r="BC14342" s="39" t="e">
        <f t="shared" si="1955"/>
        <v>#DIV/0!</v>
      </c>
      <c r="BD14342" s="40" t="e">
        <f t="shared" si="1956"/>
        <v>#DIV/0!</v>
      </c>
      <c r="BE14342" s="39" t="e">
        <f t="shared" si="1957"/>
        <v>#DIV/0!</v>
      </c>
      <c r="BF14342" s="39" t="e">
        <f t="shared" si="1958"/>
        <v>#DIV/0!</v>
      </c>
    </row>
    <row r="14343" spans="40:58" x14ac:dyDescent="0.3">
      <c r="AN14343" s="37">
        <f t="shared" si="1951"/>
        <v>1</v>
      </c>
      <c r="AZ14343" s="38">
        <f t="shared" si="1952"/>
        <v>0</v>
      </c>
      <c r="BA14343" s="39" t="e">
        <f t="shared" si="1953"/>
        <v>#DIV/0!</v>
      </c>
      <c r="BB14343" s="40" t="e">
        <f t="shared" si="1954"/>
        <v>#DIV/0!</v>
      </c>
      <c r="BC14343" s="39" t="e">
        <f t="shared" si="1955"/>
        <v>#DIV/0!</v>
      </c>
      <c r="BD14343" s="40" t="e">
        <f t="shared" si="1956"/>
        <v>#DIV/0!</v>
      </c>
      <c r="BE14343" s="39" t="e">
        <f t="shared" si="1957"/>
        <v>#DIV/0!</v>
      </c>
      <c r="BF14343" s="39" t="e">
        <f t="shared" si="1958"/>
        <v>#DIV/0!</v>
      </c>
    </row>
    <row r="14344" spans="40:58" x14ac:dyDescent="0.3">
      <c r="AN14344" s="37">
        <f t="shared" si="1951"/>
        <v>1</v>
      </c>
      <c r="AZ14344" s="38">
        <f t="shared" si="1952"/>
        <v>0</v>
      </c>
      <c r="BA14344" s="39" t="e">
        <f t="shared" si="1953"/>
        <v>#DIV/0!</v>
      </c>
      <c r="BB14344" s="40" t="e">
        <f t="shared" si="1954"/>
        <v>#DIV/0!</v>
      </c>
      <c r="BC14344" s="39" t="e">
        <f t="shared" si="1955"/>
        <v>#DIV/0!</v>
      </c>
      <c r="BD14344" s="40" t="e">
        <f t="shared" si="1956"/>
        <v>#DIV/0!</v>
      </c>
      <c r="BE14344" s="39" t="e">
        <f t="shared" si="1957"/>
        <v>#DIV/0!</v>
      </c>
      <c r="BF14344" s="39" t="e">
        <f t="shared" si="1958"/>
        <v>#DIV/0!</v>
      </c>
    </row>
    <row r="14345" spans="40:58" x14ac:dyDescent="0.3">
      <c r="AN14345" s="37">
        <f t="shared" si="1951"/>
        <v>1</v>
      </c>
      <c r="AZ14345" s="38">
        <f t="shared" si="1952"/>
        <v>0</v>
      </c>
      <c r="BA14345" s="39" t="e">
        <f t="shared" si="1953"/>
        <v>#DIV/0!</v>
      </c>
      <c r="BB14345" s="40" t="e">
        <f t="shared" si="1954"/>
        <v>#DIV/0!</v>
      </c>
      <c r="BC14345" s="39" t="e">
        <f t="shared" si="1955"/>
        <v>#DIV/0!</v>
      </c>
      <c r="BD14345" s="40" t="e">
        <f t="shared" si="1956"/>
        <v>#DIV/0!</v>
      </c>
      <c r="BE14345" s="39" t="e">
        <f t="shared" si="1957"/>
        <v>#DIV/0!</v>
      </c>
      <c r="BF14345" s="39" t="e">
        <f t="shared" si="1958"/>
        <v>#DIV/0!</v>
      </c>
    </row>
    <row r="14346" spans="40:58" x14ac:dyDescent="0.3">
      <c r="AN14346" s="37">
        <f t="shared" si="1951"/>
        <v>1</v>
      </c>
      <c r="AZ14346" s="38">
        <f t="shared" si="1952"/>
        <v>0</v>
      </c>
      <c r="BA14346" s="39" t="e">
        <f t="shared" si="1953"/>
        <v>#DIV/0!</v>
      </c>
      <c r="BB14346" s="40" t="e">
        <f t="shared" si="1954"/>
        <v>#DIV/0!</v>
      </c>
      <c r="BC14346" s="39" t="e">
        <f t="shared" si="1955"/>
        <v>#DIV/0!</v>
      </c>
      <c r="BD14346" s="40" t="e">
        <f t="shared" si="1956"/>
        <v>#DIV/0!</v>
      </c>
      <c r="BE14346" s="39" t="e">
        <f t="shared" si="1957"/>
        <v>#DIV/0!</v>
      </c>
      <c r="BF14346" s="39" t="e">
        <f t="shared" si="1958"/>
        <v>#DIV/0!</v>
      </c>
    </row>
    <row r="14347" spans="40:58" x14ac:dyDescent="0.3">
      <c r="AN14347" s="37">
        <f t="shared" si="1951"/>
        <v>1</v>
      </c>
      <c r="AZ14347" s="38">
        <f t="shared" si="1952"/>
        <v>0</v>
      </c>
      <c r="BA14347" s="39" t="e">
        <f t="shared" si="1953"/>
        <v>#DIV/0!</v>
      </c>
      <c r="BB14347" s="40" t="e">
        <f t="shared" si="1954"/>
        <v>#DIV/0!</v>
      </c>
      <c r="BC14347" s="39" t="e">
        <f t="shared" si="1955"/>
        <v>#DIV/0!</v>
      </c>
      <c r="BD14347" s="40" t="e">
        <f t="shared" si="1956"/>
        <v>#DIV/0!</v>
      </c>
      <c r="BE14347" s="39" t="e">
        <f t="shared" si="1957"/>
        <v>#DIV/0!</v>
      </c>
      <c r="BF14347" s="39" t="e">
        <f t="shared" si="1958"/>
        <v>#DIV/0!</v>
      </c>
    </row>
    <row r="14348" spans="40:58" x14ac:dyDescent="0.3">
      <c r="AN14348" s="37">
        <f t="shared" si="1951"/>
        <v>1</v>
      </c>
      <c r="AZ14348" s="38">
        <f t="shared" si="1952"/>
        <v>0</v>
      </c>
      <c r="BA14348" s="39" t="e">
        <f t="shared" si="1953"/>
        <v>#DIV/0!</v>
      </c>
      <c r="BB14348" s="40" t="e">
        <f t="shared" si="1954"/>
        <v>#DIV/0!</v>
      </c>
      <c r="BC14348" s="39" t="e">
        <f t="shared" si="1955"/>
        <v>#DIV/0!</v>
      </c>
      <c r="BD14348" s="40" t="e">
        <f t="shared" si="1956"/>
        <v>#DIV/0!</v>
      </c>
      <c r="BE14348" s="39" t="e">
        <f t="shared" si="1957"/>
        <v>#DIV/0!</v>
      </c>
      <c r="BF14348" s="39" t="e">
        <f t="shared" si="1958"/>
        <v>#DIV/0!</v>
      </c>
    </row>
    <row r="14349" spans="40:58" x14ac:dyDescent="0.3">
      <c r="AN14349" s="37">
        <f t="shared" si="1951"/>
        <v>1</v>
      </c>
      <c r="AZ14349" s="38">
        <f t="shared" si="1952"/>
        <v>0</v>
      </c>
      <c r="BA14349" s="39" t="e">
        <f t="shared" si="1953"/>
        <v>#DIV/0!</v>
      </c>
      <c r="BB14349" s="40" t="e">
        <f t="shared" si="1954"/>
        <v>#DIV/0!</v>
      </c>
      <c r="BC14349" s="39" t="e">
        <f t="shared" si="1955"/>
        <v>#DIV/0!</v>
      </c>
      <c r="BD14349" s="40" t="e">
        <f t="shared" si="1956"/>
        <v>#DIV/0!</v>
      </c>
      <c r="BE14349" s="39" t="e">
        <f t="shared" si="1957"/>
        <v>#DIV/0!</v>
      </c>
      <c r="BF14349" s="39" t="e">
        <f t="shared" si="1958"/>
        <v>#DIV/0!</v>
      </c>
    </row>
    <row r="14350" spans="40:58" x14ac:dyDescent="0.3">
      <c r="AN14350" s="37">
        <f t="shared" si="1951"/>
        <v>1</v>
      </c>
      <c r="AZ14350" s="38">
        <f t="shared" si="1952"/>
        <v>0</v>
      </c>
      <c r="BA14350" s="39" t="e">
        <f t="shared" si="1953"/>
        <v>#DIV/0!</v>
      </c>
      <c r="BB14350" s="40" t="e">
        <f t="shared" si="1954"/>
        <v>#DIV/0!</v>
      </c>
      <c r="BC14350" s="39" t="e">
        <f t="shared" si="1955"/>
        <v>#DIV/0!</v>
      </c>
      <c r="BD14350" s="40" t="e">
        <f t="shared" si="1956"/>
        <v>#DIV/0!</v>
      </c>
      <c r="BE14350" s="39" t="e">
        <f t="shared" si="1957"/>
        <v>#DIV/0!</v>
      </c>
      <c r="BF14350" s="39" t="e">
        <f t="shared" si="1958"/>
        <v>#DIV/0!</v>
      </c>
    </row>
    <row r="14351" spans="40:58" x14ac:dyDescent="0.3">
      <c r="AN14351" s="37">
        <f t="shared" si="1951"/>
        <v>1</v>
      </c>
      <c r="AZ14351" s="38">
        <f t="shared" si="1952"/>
        <v>0</v>
      </c>
      <c r="BA14351" s="39" t="e">
        <f t="shared" si="1953"/>
        <v>#DIV/0!</v>
      </c>
      <c r="BB14351" s="40" t="e">
        <f t="shared" si="1954"/>
        <v>#DIV/0!</v>
      </c>
      <c r="BC14351" s="39" t="e">
        <f t="shared" si="1955"/>
        <v>#DIV/0!</v>
      </c>
      <c r="BD14351" s="40" t="e">
        <f t="shared" si="1956"/>
        <v>#DIV/0!</v>
      </c>
      <c r="BE14351" s="39" t="e">
        <f t="shared" si="1957"/>
        <v>#DIV/0!</v>
      </c>
      <c r="BF14351" s="39" t="e">
        <f t="shared" si="1958"/>
        <v>#DIV/0!</v>
      </c>
    </row>
    <row r="14352" spans="40:58" x14ac:dyDescent="0.3">
      <c r="AN14352" s="37">
        <f t="shared" si="1951"/>
        <v>1</v>
      </c>
      <c r="AZ14352" s="38">
        <f t="shared" si="1952"/>
        <v>0</v>
      </c>
      <c r="BA14352" s="39" t="e">
        <f t="shared" si="1953"/>
        <v>#DIV/0!</v>
      </c>
      <c r="BB14352" s="40" t="e">
        <f t="shared" si="1954"/>
        <v>#DIV/0!</v>
      </c>
      <c r="BC14352" s="39" t="e">
        <f t="shared" si="1955"/>
        <v>#DIV/0!</v>
      </c>
      <c r="BD14352" s="40" t="e">
        <f t="shared" si="1956"/>
        <v>#DIV/0!</v>
      </c>
      <c r="BE14352" s="39" t="e">
        <f t="shared" si="1957"/>
        <v>#DIV/0!</v>
      </c>
      <c r="BF14352" s="39" t="e">
        <f t="shared" si="1958"/>
        <v>#DIV/0!</v>
      </c>
    </row>
    <row r="14353" spans="40:58" x14ac:dyDescent="0.3">
      <c r="AN14353" s="37">
        <f t="shared" si="1951"/>
        <v>1</v>
      </c>
      <c r="AZ14353" s="38">
        <f t="shared" si="1952"/>
        <v>0</v>
      </c>
      <c r="BA14353" s="39" t="e">
        <f t="shared" si="1953"/>
        <v>#DIV/0!</v>
      </c>
      <c r="BB14353" s="40" t="e">
        <f t="shared" si="1954"/>
        <v>#DIV/0!</v>
      </c>
      <c r="BC14353" s="39" t="e">
        <f t="shared" si="1955"/>
        <v>#DIV/0!</v>
      </c>
      <c r="BD14353" s="40" t="e">
        <f t="shared" si="1956"/>
        <v>#DIV/0!</v>
      </c>
      <c r="BE14353" s="39" t="e">
        <f t="shared" si="1957"/>
        <v>#DIV/0!</v>
      </c>
      <c r="BF14353" s="39" t="e">
        <f t="shared" si="1958"/>
        <v>#DIV/0!</v>
      </c>
    </row>
    <row r="14354" spans="40:58" x14ac:dyDescent="0.3">
      <c r="AN14354" s="37">
        <f t="shared" si="1951"/>
        <v>1</v>
      </c>
      <c r="AZ14354" s="38">
        <f t="shared" si="1952"/>
        <v>0</v>
      </c>
      <c r="BA14354" s="39" t="e">
        <f t="shared" si="1953"/>
        <v>#DIV/0!</v>
      </c>
      <c r="BB14354" s="40" t="e">
        <f t="shared" si="1954"/>
        <v>#DIV/0!</v>
      </c>
      <c r="BC14354" s="39" t="e">
        <f t="shared" si="1955"/>
        <v>#DIV/0!</v>
      </c>
      <c r="BD14354" s="40" t="e">
        <f t="shared" si="1956"/>
        <v>#DIV/0!</v>
      </c>
      <c r="BE14354" s="39" t="e">
        <f t="shared" si="1957"/>
        <v>#DIV/0!</v>
      </c>
      <c r="BF14354" s="39" t="e">
        <f t="shared" si="1958"/>
        <v>#DIV/0!</v>
      </c>
    </row>
    <row r="14355" spans="40:58" x14ac:dyDescent="0.3">
      <c r="AN14355" s="37">
        <f t="shared" si="1951"/>
        <v>1</v>
      </c>
      <c r="AZ14355" s="38">
        <f t="shared" si="1952"/>
        <v>0</v>
      </c>
      <c r="BA14355" s="39" t="e">
        <f t="shared" si="1953"/>
        <v>#DIV/0!</v>
      </c>
      <c r="BB14355" s="40" t="e">
        <f t="shared" si="1954"/>
        <v>#DIV/0!</v>
      </c>
      <c r="BC14355" s="39" t="e">
        <f t="shared" si="1955"/>
        <v>#DIV/0!</v>
      </c>
      <c r="BD14355" s="40" t="e">
        <f t="shared" si="1956"/>
        <v>#DIV/0!</v>
      </c>
      <c r="BE14355" s="39" t="e">
        <f t="shared" si="1957"/>
        <v>#DIV/0!</v>
      </c>
      <c r="BF14355" s="39" t="e">
        <f t="shared" si="1958"/>
        <v>#DIV/0!</v>
      </c>
    </row>
    <row r="14356" spans="40:58" x14ac:dyDescent="0.3">
      <c r="AN14356" s="37">
        <f t="shared" si="1951"/>
        <v>1</v>
      </c>
      <c r="AZ14356" s="38">
        <f t="shared" si="1952"/>
        <v>0</v>
      </c>
      <c r="BA14356" s="39" t="e">
        <f t="shared" si="1953"/>
        <v>#DIV/0!</v>
      </c>
      <c r="BB14356" s="40" t="e">
        <f t="shared" si="1954"/>
        <v>#DIV/0!</v>
      </c>
      <c r="BC14356" s="39" t="e">
        <f t="shared" si="1955"/>
        <v>#DIV/0!</v>
      </c>
      <c r="BD14356" s="40" t="e">
        <f t="shared" si="1956"/>
        <v>#DIV/0!</v>
      </c>
      <c r="BE14356" s="39" t="e">
        <f t="shared" si="1957"/>
        <v>#DIV/0!</v>
      </c>
      <c r="BF14356" s="39" t="e">
        <f t="shared" si="1958"/>
        <v>#DIV/0!</v>
      </c>
    </row>
    <row r="14357" spans="40:58" x14ac:dyDescent="0.3">
      <c r="AN14357" s="37">
        <f t="shared" si="1951"/>
        <v>1</v>
      </c>
      <c r="AZ14357" s="38">
        <f t="shared" si="1952"/>
        <v>0</v>
      </c>
      <c r="BA14357" s="39" t="e">
        <f t="shared" si="1953"/>
        <v>#DIV/0!</v>
      </c>
      <c r="BB14357" s="40" t="e">
        <f t="shared" si="1954"/>
        <v>#DIV/0!</v>
      </c>
      <c r="BC14357" s="39" t="e">
        <f t="shared" si="1955"/>
        <v>#DIV/0!</v>
      </c>
      <c r="BD14357" s="40" t="e">
        <f t="shared" si="1956"/>
        <v>#DIV/0!</v>
      </c>
      <c r="BE14357" s="39" t="e">
        <f t="shared" si="1957"/>
        <v>#DIV/0!</v>
      </c>
      <c r="BF14357" s="39" t="e">
        <f t="shared" si="1958"/>
        <v>#DIV/0!</v>
      </c>
    </row>
    <row r="14358" spans="40:58" x14ac:dyDescent="0.3">
      <c r="AN14358" s="37">
        <f t="shared" si="1951"/>
        <v>1</v>
      </c>
      <c r="AZ14358" s="38">
        <f t="shared" si="1952"/>
        <v>0</v>
      </c>
      <c r="BA14358" s="39" t="e">
        <f t="shared" si="1953"/>
        <v>#DIV/0!</v>
      </c>
      <c r="BB14358" s="40" t="e">
        <f t="shared" si="1954"/>
        <v>#DIV/0!</v>
      </c>
      <c r="BC14358" s="39" t="e">
        <f t="shared" si="1955"/>
        <v>#DIV/0!</v>
      </c>
      <c r="BD14358" s="40" t="e">
        <f t="shared" si="1956"/>
        <v>#DIV/0!</v>
      </c>
      <c r="BE14358" s="39" t="e">
        <f t="shared" si="1957"/>
        <v>#DIV/0!</v>
      </c>
      <c r="BF14358" s="39" t="e">
        <f t="shared" si="1958"/>
        <v>#DIV/0!</v>
      </c>
    </row>
    <row r="14359" spans="40:58" x14ac:dyDescent="0.3">
      <c r="AN14359" s="37">
        <f t="shared" si="1951"/>
        <v>1</v>
      </c>
      <c r="AZ14359" s="38">
        <f t="shared" si="1952"/>
        <v>0</v>
      </c>
      <c r="BA14359" s="39" t="e">
        <f t="shared" si="1953"/>
        <v>#DIV/0!</v>
      </c>
      <c r="BB14359" s="40" t="e">
        <f t="shared" si="1954"/>
        <v>#DIV/0!</v>
      </c>
      <c r="BC14359" s="39" t="e">
        <f t="shared" si="1955"/>
        <v>#DIV/0!</v>
      </c>
      <c r="BD14359" s="40" t="e">
        <f t="shared" si="1956"/>
        <v>#DIV/0!</v>
      </c>
      <c r="BE14359" s="39" t="e">
        <f t="shared" si="1957"/>
        <v>#DIV/0!</v>
      </c>
      <c r="BF14359" s="39" t="e">
        <f t="shared" si="1958"/>
        <v>#DIV/0!</v>
      </c>
    </row>
    <row r="14360" spans="40:58" x14ac:dyDescent="0.3">
      <c r="AN14360" s="37">
        <f t="shared" si="1951"/>
        <v>1</v>
      </c>
      <c r="AZ14360" s="38">
        <f t="shared" si="1952"/>
        <v>0</v>
      </c>
      <c r="BA14360" s="39" t="e">
        <f t="shared" si="1953"/>
        <v>#DIV/0!</v>
      </c>
      <c r="BB14360" s="40" t="e">
        <f t="shared" si="1954"/>
        <v>#DIV/0!</v>
      </c>
      <c r="BC14360" s="39" t="e">
        <f t="shared" si="1955"/>
        <v>#DIV/0!</v>
      </c>
      <c r="BD14360" s="40" t="e">
        <f t="shared" si="1956"/>
        <v>#DIV/0!</v>
      </c>
      <c r="BE14360" s="39" t="e">
        <f t="shared" si="1957"/>
        <v>#DIV/0!</v>
      </c>
      <c r="BF14360" s="39" t="e">
        <f t="shared" si="1958"/>
        <v>#DIV/0!</v>
      </c>
    </row>
    <row r="14361" spans="40:58" x14ac:dyDescent="0.3">
      <c r="AN14361" s="37">
        <f t="shared" si="1951"/>
        <v>1</v>
      </c>
      <c r="AZ14361" s="38">
        <f t="shared" si="1952"/>
        <v>0</v>
      </c>
      <c r="BA14361" s="39" t="e">
        <f t="shared" si="1953"/>
        <v>#DIV/0!</v>
      </c>
      <c r="BB14361" s="40" t="e">
        <f t="shared" si="1954"/>
        <v>#DIV/0!</v>
      </c>
      <c r="BC14361" s="39" t="e">
        <f t="shared" si="1955"/>
        <v>#DIV/0!</v>
      </c>
      <c r="BD14361" s="40" t="e">
        <f t="shared" si="1956"/>
        <v>#DIV/0!</v>
      </c>
      <c r="BE14361" s="39" t="e">
        <f t="shared" si="1957"/>
        <v>#DIV/0!</v>
      </c>
      <c r="BF14361" s="39" t="e">
        <f t="shared" si="1958"/>
        <v>#DIV/0!</v>
      </c>
    </row>
    <row r="14362" spans="40:58" x14ac:dyDescent="0.3">
      <c r="AN14362" s="37">
        <f t="shared" si="1951"/>
        <v>1</v>
      </c>
      <c r="AZ14362" s="38">
        <f t="shared" si="1952"/>
        <v>0</v>
      </c>
      <c r="BA14362" s="39" t="e">
        <f t="shared" si="1953"/>
        <v>#DIV/0!</v>
      </c>
      <c r="BB14362" s="40" t="e">
        <f t="shared" si="1954"/>
        <v>#DIV/0!</v>
      </c>
      <c r="BC14362" s="39" t="e">
        <f t="shared" si="1955"/>
        <v>#DIV/0!</v>
      </c>
      <c r="BD14362" s="40" t="e">
        <f t="shared" si="1956"/>
        <v>#DIV/0!</v>
      </c>
      <c r="BE14362" s="39" t="e">
        <f t="shared" si="1957"/>
        <v>#DIV/0!</v>
      </c>
      <c r="BF14362" s="39" t="e">
        <f t="shared" si="1958"/>
        <v>#DIV/0!</v>
      </c>
    </row>
    <row r="14363" spans="40:58" x14ac:dyDescent="0.3">
      <c r="AN14363" s="37">
        <f t="shared" si="1951"/>
        <v>1</v>
      </c>
      <c r="AZ14363" s="38">
        <f t="shared" si="1952"/>
        <v>0</v>
      </c>
      <c r="BA14363" s="39" t="e">
        <f t="shared" si="1953"/>
        <v>#DIV/0!</v>
      </c>
      <c r="BB14363" s="40" t="e">
        <f t="shared" si="1954"/>
        <v>#DIV/0!</v>
      </c>
      <c r="BC14363" s="39" t="e">
        <f t="shared" si="1955"/>
        <v>#DIV/0!</v>
      </c>
      <c r="BD14363" s="40" t="e">
        <f t="shared" si="1956"/>
        <v>#DIV/0!</v>
      </c>
      <c r="BE14363" s="39" t="e">
        <f t="shared" si="1957"/>
        <v>#DIV/0!</v>
      </c>
      <c r="BF14363" s="39" t="e">
        <f t="shared" si="1958"/>
        <v>#DIV/0!</v>
      </c>
    </row>
    <row r="14364" spans="40:58" x14ac:dyDescent="0.3">
      <c r="AN14364" s="37">
        <f t="shared" si="1951"/>
        <v>1</v>
      </c>
      <c r="AZ14364" s="38">
        <f t="shared" si="1952"/>
        <v>0</v>
      </c>
      <c r="BA14364" s="39" t="e">
        <f t="shared" si="1953"/>
        <v>#DIV/0!</v>
      </c>
      <c r="BB14364" s="40" t="e">
        <f t="shared" si="1954"/>
        <v>#DIV/0!</v>
      </c>
      <c r="BC14364" s="39" t="e">
        <f t="shared" si="1955"/>
        <v>#DIV/0!</v>
      </c>
      <c r="BD14364" s="40" t="e">
        <f t="shared" si="1956"/>
        <v>#DIV/0!</v>
      </c>
      <c r="BE14364" s="39" t="e">
        <f t="shared" si="1957"/>
        <v>#DIV/0!</v>
      </c>
      <c r="BF14364" s="39" t="e">
        <f t="shared" si="1958"/>
        <v>#DIV/0!</v>
      </c>
    </row>
    <row r="14365" spans="40:58" x14ac:dyDescent="0.3">
      <c r="AN14365" s="37">
        <f t="shared" si="1951"/>
        <v>1</v>
      </c>
      <c r="AZ14365" s="38">
        <f t="shared" si="1952"/>
        <v>0</v>
      </c>
      <c r="BA14365" s="39" t="e">
        <f t="shared" si="1953"/>
        <v>#DIV/0!</v>
      </c>
      <c r="BB14365" s="40" t="e">
        <f t="shared" si="1954"/>
        <v>#DIV/0!</v>
      </c>
      <c r="BC14365" s="39" t="e">
        <f t="shared" si="1955"/>
        <v>#DIV/0!</v>
      </c>
      <c r="BD14365" s="40" t="e">
        <f t="shared" si="1956"/>
        <v>#DIV/0!</v>
      </c>
      <c r="BE14365" s="39" t="e">
        <f t="shared" si="1957"/>
        <v>#DIV/0!</v>
      </c>
      <c r="BF14365" s="39" t="e">
        <f t="shared" si="1958"/>
        <v>#DIV/0!</v>
      </c>
    </row>
    <row r="14366" spans="40:58" x14ac:dyDescent="0.3">
      <c r="AN14366" s="37">
        <f t="shared" si="1951"/>
        <v>1</v>
      </c>
      <c r="AZ14366" s="38">
        <f t="shared" si="1952"/>
        <v>0</v>
      </c>
      <c r="BA14366" s="39" t="e">
        <f t="shared" si="1953"/>
        <v>#DIV/0!</v>
      </c>
      <c r="BB14366" s="40" t="e">
        <f t="shared" si="1954"/>
        <v>#DIV/0!</v>
      </c>
      <c r="BC14366" s="39" t="e">
        <f t="shared" si="1955"/>
        <v>#DIV/0!</v>
      </c>
      <c r="BD14366" s="40" t="e">
        <f t="shared" si="1956"/>
        <v>#DIV/0!</v>
      </c>
      <c r="BE14366" s="39" t="e">
        <f t="shared" si="1957"/>
        <v>#DIV/0!</v>
      </c>
      <c r="BF14366" s="39" t="e">
        <f t="shared" si="1958"/>
        <v>#DIV/0!</v>
      </c>
    </row>
    <row r="14367" spans="40:58" x14ac:dyDescent="0.3">
      <c r="AN14367" s="37">
        <f t="shared" si="1951"/>
        <v>1</v>
      </c>
      <c r="AZ14367" s="38">
        <f t="shared" si="1952"/>
        <v>0</v>
      </c>
      <c r="BA14367" s="39" t="e">
        <f t="shared" si="1953"/>
        <v>#DIV/0!</v>
      </c>
      <c r="BB14367" s="40" t="e">
        <f t="shared" si="1954"/>
        <v>#DIV/0!</v>
      </c>
      <c r="BC14367" s="39" t="e">
        <f t="shared" si="1955"/>
        <v>#DIV/0!</v>
      </c>
      <c r="BD14367" s="40" t="e">
        <f t="shared" si="1956"/>
        <v>#DIV/0!</v>
      </c>
      <c r="BE14367" s="39" t="e">
        <f t="shared" si="1957"/>
        <v>#DIV/0!</v>
      </c>
      <c r="BF14367" s="39" t="e">
        <f t="shared" si="1958"/>
        <v>#DIV/0!</v>
      </c>
    </row>
    <row r="14368" spans="40:58" x14ac:dyDescent="0.3">
      <c r="AN14368" s="37">
        <f t="shared" si="1951"/>
        <v>1</v>
      </c>
      <c r="AZ14368" s="38">
        <f t="shared" si="1952"/>
        <v>0</v>
      </c>
      <c r="BA14368" s="39" t="e">
        <f t="shared" si="1953"/>
        <v>#DIV/0!</v>
      </c>
      <c r="BB14368" s="40" t="e">
        <f t="shared" si="1954"/>
        <v>#DIV/0!</v>
      </c>
      <c r="BC14368" s="39" t="e">
        <f t="shared" si="1955"/>
        <v>#DIV/0!</v>
      </c>
      <c r="BD14368" s="40" t="e">
        <f t="shared" si="1956"/>
        <v>#DIV/0!</v>
      </c>
      <c r="BE14368" s="39" t="e">
        <f t="shared" si="1957"/>
        <v>#DIV/0!</v>
      </c>
      <c r="BF14368" s="39" t="e">
        <f t="shared" si="1958"/>
        <v>#DIV/0!</v>
      </c>
    </row>
    <row r="14369" spans="40:58" x14ac:dyDescent="0.3">
      <c r="AN14369" s="37">
        <f t="shared" si="1951"/>
        <v>1</v>
      </c>
      <c r="AZ14369" s="38">
        <f t="shared" si="1952"/>
        <v>0</v>
      </c>
      <c r="BA14369" s="39" t="e">
        <f t="shared" si="1953"/>
        <v>#DIV/0!</v>
      </c>
      <c r="BB14369" s="40" t="e">
        <f t="shared" si="1954"/>
        <v>#DIV/0!</v>
      </c>
      <c r="BC14369" s="39" t="e">
        <f t="shared" si="1955"/>
        <v>#DIV/0!</v>
      </c>
      <c r="BD14369" s="40" t="e">
        <f t="shared" si="1956"/>
        <v>#DIV/0!</v>
      </c>
      <c r="BE14369" s="39" t="e">
        <f t="shared" si="1957"/>
        <v>#DIV/0!</v>
      </c>
      <c r="BF14369" s="39" t="e">
        <f t="shared" si="1958"/>
        <v>#DIV/0!</v>
      </c>
    </row>
    <row r="14370" spans="40:58" x14ac:dyDescent="0.3">
      <c r="AN14370" s="37">
        <f t="shared" si="1951"/>
        <v>1</v>
      </c>
      <c r="AZ14370" s="38">
        <f t="shared" si="1952"/>
        <v>0</v>
      </c>
      <c r="BA14370" s="39" t="e">
        <f t="shared" si="1953"/>
        <v>#DIV/0!</v>
      </c>
      <c r="BB14370" s="40" t="e">
        <f t="shared" si="1954"/>
        <v>#DIV/0!</v>
      </c>
      <c r="BC14370" s="39" t="e">
        <f t="shared" si="1955"/>
        <v>#DIV/0!</v>
      </c>
      <c r="BD14370" s="40" t="e">
        <f t="shared" si="1956"/>
        <v>#DIV/0!</v>
      </c>
      <c r="BE14370" s="39" t="e">
        <f t="shared" si="1957"/>
        <v>#DIV/0!</v>
      </c>
      <c r="BF14370" s="39" t="e">
        <f t="shared" si="1958"/>
        <v>#DIV/0!</v>
      </c>
    </row>
    <row r="14371" spans="40:58" x14ac:dyDescent="0.3">
      <c r="AN14371" s="37">
        <f t="shared" si="1951"/>
        <v>1</v>
      </c>
      <c r="AZ14371" s="38">
        <f t="shared" si="1952"/>
        <v>0</v>
      </c>
      <c r="BA14371" s="39" t="e">
        <f t="shared" si="1953"/>
        <v>#DIV/0!</v>
      </c>
      <c r="BB14371" s="40" t="e">
        <f t="shared" si="1954"/>
        <v>#DIV/0!</v>
      </c>
      <c r="BC14371" s="39" t="e">
        <f t="shared" si="1955"/>
        <v>#DIV/0!</v>
      </c>
      <c r="BD14371" s="40" t="e">
        <f t="shared" si="1956"/>
        <v>#DIV/0!</v>
      </c>
      <c r="BE14371" s="39" t="e">
        <f t="shared" si="1957"/>
        <v>#DIV/0!</v>
      </c>
      <c r="BF14371" s="39" t="e">
        <f t="shared" si="1958"/>
        <v>#DIV/0!</v>
      </c>
    </row>
    <row r="14372" spans="40:58" x14ac:dyDescent="0.3">
      <c r="AN14372" s="37">
        <f t="shared" si="1951"/>
        <v>1</v>
      </c>
      <c r="AZ14372" s="38">
        <f t="shared" si="1952"/>
        <v>0</v>
      </c>
      <c r="BA14372" s="39" t="e">
        <f t="shared" si="1953"/>
        <v>#DIV/0!</v>
      </c>
      <c r="BB14372" s="40" t="e">
        <f t="shared" si="1954"/>
        <v>#DIV/0!</v>
      </c>
      <c r="BC14372" s="39" t="e">
        <f t="shared" si="1955"/>
        <v>#DIV/0!</v>
      </c>
      <c r="BD14372" s="40" t="e">
        <f t="shared" si="1956"/>
        <v>#DIV/0!</v>
      </c>
      <c r="BE14372" s="39" t="e">
        <f t="shared" si="1957"/>
        <v>#DIV/0!</v>
      </c>
      <c r="BF14372" s="39" t="e">
        <f t="shared" si="1958"/>
        <v>#DIV/0!</v>
      </c>
    </row>
    <row r="14373" spans="40:58" x14ac:dyDescent="0.3">
      <c r="AN14373" s="37">
        <f t="shared" si="1951"/>
        <v>1</v>
      </c>
      <c r="AZ14373" s="38">
        <f t="shared" si="1952"/>
        <v>0</v>
      </c>
      <c r="BA14373" s="39" t="e">
        <f t="shared" si="1953"/>
        <v>#DIV/0!</v>
      </c>
      <c r="BB14373" s="40" t="e">
        <f t="shared" si="1954"/>
        <v>#DIV/0!</v>
      </c>
      <c r="BC14373" s="39" t="e">
        <f t="shared" si="1955"/>
        <v>#DIV/0!</v>
      </c>
      <c r="BD14373" s="40" t="e">
        <f t="shared" si="1956"/>
        <v>#DIV/0!</v>
      </c>
      <c r="BE14373" s="39" t="e">
        <f t="shared" si="1957"/>
        <v>#DIV/0!</v>
      </c>
      <c r="BF14373" s="39" t="e">
        <f t="shared" si="1958"/>
        <v>#DIV/0!</v>
      </c>
    </row>
    <row r="14374" spans="40:58" x14ac:dyDescent="0.3">
      <c r="AN14374" s="37">
        <f t="shared" si="1951"/>
        <v>1</v>
      </c>
      <c r="AZ14374" s="38">
        <f t="shared" si="1952"/>
        <v>0</v>
      </c>
      <c r="BA14374" s="39" t="e">
        <f t="shared" si="1953"/>
        <v>#DIV/0!</v>
      </c>
      <c r="BB14374" s="40" t="e">
        <f t="shared" si="1954"/>
        <v>#DIV/0!</v>
      </c>
      <c r="BC14374" s="39" t="e">
        <f t="shared" si="1955"/>
        <v>#DIV/0!</v>
      </c>
      <c r="BD14374" s="40" t="e">
        <f t="shared" si="1956"/>
        <v>#DIV/0!</v>
      </c>
      <c r="BE14374" s="39" t="e">
        <f t="shared" si="1957"/>
        <v>#DIV/0!</v>
      </c>
      <c r="BF14374" s="39" t="e">
        <f t="shared" si="1958"/>
        <v>#DIV/0!</v>
      </c>
    </row>
    <row r="14375" spans="40:58" x14ac:dyDescent="0.3">
      <c r="AN14375" s="37">
        <f t="shared" si="1951"/>
        <v>1</v>
      </c>
      <c r="AZ14375" s="38">
        <f t="shared" si="1952"/>
        <v>0</v>
      </c>
      <c r="BA14375" s="39" t="e">
        <f t="shared" si="1953"/>
        <v>#DIV/0!</v>
      </c>
      <c r="BB14375" s="40" t="e">
        <f t="shared" si="1954"/>
        <v>#DIV/0!</v>
      </c>
      <c r="BC14375" s="39" t="e">
        <f t="shared" si="1955"/>
        <v>#DIV/0!</v>
      </c>
      <c r="BD14375" s="40" t="e">
        <f t="shared" si="1956"/>
        <v>#DIV/0!</v>
      </c>
      <c r="BE14375" s="39" t="e">
        <f t="shared" si="1957"/>
        <v>#DIV/0!</v>
      </c>
      <c r="BF14375" s="39" t="e">
        <f t="shared" si="1958"/>
        <v>#DIV/0!</v>
      </c>
    </row>
    <row r="14376" spans="40:58" x14ac:dyDescent="0.3">
      <c r="AN14376" s="37">
        <f t="shared" si="1951"/>
        <v>1</v>
      </c>
      <c r="AZ14376" s="38">
        <f t="shared" si="1952"/>
        <v>0</v>
      </c>
      <c r="BA14376" s="39" t="e">
        <f t="shared" si="1953"/>
        <v>#DIV/0!</v>
      </c>
      <c r="BB14376" s="40" t="e">
        <f t="shared" si="1954"/>
        <v>#DIV/0!</v>
      </c>
      <c r="BC14376" s="39" t="e">
        <f t="shared" si="1955"/>
        <v>#DIV/0!</v>
      </c>
      <c r="BD14376" s="40" t="e">
        <f t="shared" si="1956"/>
        <v>#DIV/0!</v>
      </c>
      <c r="BE14376" s="39" t="e">
        <f t="shared" si="1957"/>
        <v>#DIV/0!</v>
      </c>
      <c r="BF14376" s="39" t="e">
        <f t="shared" si="1958"/>
        <v>#DIV/0!</v>
      </c>
    </row>
    <row r="14377" spans="40:58" x14ac:dyDescent="0.3">
      <c r="AN14377" s="37">
        <f t="shared" si="1951"/>
        <v>1</v>
      </c>
      <c r="AZ14377" s="38">
        <f t="shared" si="1952"/>
        <v>0</v>
      </c>
      <c r="BA14377" s="39" t="e">
        <f t="shared" si="1953"/>
        <v>#DIV/0!</v>
      </c>
      <c r="BB14377" s="40" t="e">
        <f t="shared" si="1954"/>
        <v>#DIV/0!</v>
      </c>
      <c r="BC14377" s="39" t="e">
        <f t="shared" si="1955"/>
        <v>#DIV/0!</v>
      </c>
      <c r="BD14377" s="40" t="e">
        <f t="shared" si="1956"/>
        <v>#DIV/0!</v>
      </c>
      <c r="BE14377" s="39" t="e">
        <f t="shared" si="1957"/>
        <v>#DIV/0!</v>
      </c>
      <c r="BF14377" s="39" t="e">
        <f t="shared" si="1958"/>
        <v>#DIV/0!</v>
      </c>
    </row>
    <row r="14378" spans="40:58" x14ac:dyDescent="0.3">
      <c r="AN14378" s="37">
        <f t="shared" si="1951"/>
        <v>1</v>
      </c>
      <c r="AZ14378" s="38">
        <f t="shared" si="1952"/>
        <v>0</v>
      </c>
      <c r="BA14378" s="39" t="e">
        <f t="shared" si="1953"/>
        <v>#DIV/0!</v>
      </c>
      <c r="BB14378" s="40" t="e">
        <f t="shared" si="1954"/>
        <v>#DIV/0!</v>
      </c>
      <c r="BC14378" s="39" t="e">
        <f t="shared" si="1955"/>
        <v>#DIV/0!</v>
      </c>
      <c r="BD14378" s="40" t="e">
        <f t="shared" si="1956"/>
        <v>#DIV/0!</v>
      </c>
      <c r="BE14378" s="39" t="e">
        <f t="shared" si="1957"/>
        <v>#DIV/0!</v>
      </c>
      <c r="BF14378" s="39" t="e">
        <f t="shared" si="1958"/>
        <v>#DIV/0!</v>
      </c>
    </row>
    <row r="14379" spans="40:58" x14ac:dyDescent="0.3">
      <c r="AN14379" s="37">
        <f t="shared" si="1951"/>
        <v>1</v>
      </c>
      <c r="AZ14379" s="38">
        <f t="shared" si="1952"/>
        <v>0</v>
      </c>
      <c r="BA14379" s="39" t="e">
        <f t="shared" si="1953"/>
        <v>#DIV/0!</v>
      </c>
      <c r="BB14379" s="40" t="e">
        <f t="shared" si="1954"/>
        <v>#DIV/0!</v>
      </c>
      <c r="BC14379" s="39" t="e">
        <f t="shared" si="1955"/>
        <v>#DIV/0!</v>
      </c>
      <c r="BD14379" s="40" t="e">
        <f t="shared" si="1956"/>
        <v>#DIV/0!</v>
      </c>
      <c r="BE14379" s="39" t="e">
        <f t="shared" si="1957"/>
        <v>#DIV/0!</v>
      </c>
      <c r="BF14379" s="39" t="e">
        <f t="shared" si="1958"/>
        <v>#DIV/0!</v>
      </c>
    </row>
    <row r="14380" spans="40:58" x14ac:dyDescent="0.3">
      <c r="AN14380" s="37">
        <f t="shared" si="1951"/>
        <v>1</v>
      </c>
      <c r="AZ14380" s="38">
        <f t="shared" si="1952"/>
        <v>0</v>
      </c>
      <c r="BA14380" s="39" t="e">
        <f t="shared" si="1953"/>
        <v>#DIV/0!</v>
      </c>
      <c r="BB14380" s="40" t="e">
        <f t="shared" si="1954"/>
        <v>#DIV/0!</v>
      </c>
      <c r="BC14380" s="39" t="e">
        <f t="shared" si="1955"/>
        <v>#DIV/0!</v>
      </c>
      <c r="BD14380" s="40" t="e">
        <f t="shared" si="1956"/>
        <v>#DIV/0!</v>
      </c>
      <c r="BE14380" s="39" t="e">
        <f t="shared" si="1957"/>
        <v>#DIV/0!</v>
      </c>
      <c r="BF14380" s="39" t="e">
        <f t="shared" si="1958"/>
        <v>#DIV/0!</v>
      </c>
    </row>
    <row r="14381" spans="40:58" x14ac:dyDescent="0.3">
      <c r="AN14381" s="37">
        <f t="shared" si="1951"/>
        <v>1</v>
      </c>
      <c r="AZ14381" s="38">
        <f t="shared" si="1952"/>
        <v>0</v>
      </c>
      <c r="BA14381" s="39" t="e">
        <f t="shared" si="1953"/>
        <v>#DIV/0!</v>
      </c>
      <c r="BB14381" s="40" t="e">
        <f t="shared" si="1954"/>
        <v>#DIV/0!</v>
      </c>
      <c r="BC14381" s="39" t="e">
        <f t="shared" si="1955"/>
        <v>#DIV/0!</v>
      </c>
      <c r="BD14381" s="40" t="e">
        <f t="shared" si="1956"/>
        <v>#DIV/0!</v>
      </c>
      <c r="BE14381" s="39" t="e">
        <f t="shared" si="1957"/>
        <v>#DIV/0!</v>
      </c>
      <c r="BF14381" s="39" t="e">
        <f t="shared" si="1958"/>
        <v>#DIV/0!</v>
      </c>
    </row>
    <row r="14382" spans="40:58" x14ac:dyDescent="0.3">
      <c r="AN14382" s="37">
        <f t="shared" si="1951"/>
        <v>1</v>
      </c>
      <c r="AZ14382" s="38">
        <f t="shared" si="1952"/>
        <v>0</v>
      </c>
      <c r="BA14382" s="39" t="e">
        <f t="shared" si="1953"/>
        <v>#DIV/0!</v>
      </c>
      <c r="BB14382" s="40" t="e">
        <f t="shared" si="1954"/>
        <v>#DIV/0!</v>
      </c>
      <c r="BC14382" s="39" t="e">
        <f t="shared" si="1955"/>
        <v>#DIV/0!</v>
      </c>
      <c r="BD14382" s="40" t="e">
        <f t="shared" si="1956"/>
        <v>#DIV/0!</v>
      </c>
      <c r="BE14382" s="39" t="e">
        <f t="shared" si="1957"/>
        <v>#DIV/0!</v>
      </c>
      <c r="BF14382" s="39" t="e">
        <f t="shared" si="1958"/>
        <v>#DIV/0!</v>
      </c>
    </row>
    <row r="14383" spans="40:58" x14ac:dyDescent="0.3">
      <c r="AN14383" s="37">
        <f t="shared" si="1951"/>
        <v>1</v>
      </c>
      <c r="AZ14383" s="38">
        <f t="shared" si="1952"/>
        <v>0</v>
      </c>
      <c r="BA14383" s="39" t="e">
        <f t="shared" si="1953"/>
        <v>#DIV/0!</v>
      </c>
      <c r="BB14383" s="40" t="e">
        <f t="shared" si="1954"/>
        <v>#DIV/0!</v>
      </c>
      <c r="BC14383" s="39" t="e">
        <f t="shared" si="1955"/>
        <v>#DIV/0!</v>
      </c>
      <c r="BD14383" s="40" t="e">
        <f t="shared" si="1956"/>
        <v>#DIV/0!</v>
      </c>
      <c r="BE14383" s="39" t="e">
        <f t="shared" si="1957"/>
        <v>#DIV/0!</v>
      </c>
      <c r="BF14383" s="39" t="e">
        <f t="shared" si="1958"/>
        <v>#DIV/0!</v>
      </c>
    </row>
    <row r="14384" spans="40:58" x14ac:dyDescent="0.3">
      <c r="AN14384" s="37">
        <f t="shared" si="1951"/>
        <v>1</v>
      </c>
      <c r="AZ14384" s="38">
        <f t="shared" si="1952"/>
        <v>0</v>
      </c>
      <c r="BA14384" s="39" t="e">
        <f t="shared" si="1953"/>
        <v>#DIV/0!</v>
      </c>
      <c r="BB14384" s="40" t="e">
        <f t="shared" si="1954"/>
        <v>#DIV/0!</v>
      </c>
      <c r="BC14384" s="39" t="e">
        <f t="shared" si="1955"/>
        <v>#DIV/0!</v>
      </c>
      <c r="BD14384" s="40" t="e">
        <f t="shared" si="1956"/>
        <v>#DIV/0!</v>
      </c>
      <c r="BE14384" s="39" t="e">
        <f t="shared" si="1957"/>
        <v>#DIV/0!</v>
      </c>
      <c r="BF14384" s="39" t="e">
        <f t="shared" si="1958"/>
        <v>#DIV/0!</v>
      </c>
    </row>
    <row r="14385" spans="40:58" x14ac:dyDescent="0.3">
      <c r="AN14385" s="37">
        <f t="shared" si="1951"/>
        <v>1</v>
      </c>
      <c r="AZ14385" s="38">
        <f t="shared" si="1952"/>
        <v>0</v>
      </c>
      <c r="BA14385" s="39" t="e">
        <f t="shared" si="1953"/>
        <v>#DIV/0!</v>
      </c>
      <c r="BB14385" s="40" t="e">
        <f t="shared" si="1954"/>
        <v>#DIV/0!</v>
      </c>
      <c r="BC14385" s="39" t="e">
        <f t="shared" si="1955"/>
        <v>#DIV/0!</v>
      </c>
      <c r="BD14385" s="40" t="e">
        <f t="shared" si="1956"/>
        <v>#DIV/0!</v>
      </c>
      <c r="BE14385" s="39" t="e">
        <f t="shared" si="1957"/>
        <v>#DIV/0!</v>
      </c>
      <c r="BF14385" s="39" t="e">
        <f t="shared" si="1958"/>
        <v>#DIV/0!</v>
      </c>
    </row>
    <row r="14386" spans="40:58" x14ac:dyDescent="0.3">
      <c r="AN14386" s="37">
        <f t="shared" si="1951"/>
        <v>1</v>
      </c>
      <c r="AZ14386" s="38">
        <f t="shared" si="1952"/>
        <v>0</v>
      </c>
      <c r="BA14386" s="39" t="e">
        <f t="shared" si="1953"/>
        <v>#DIV/0!</v>
      </c>
      <c r="BB14386" s="40" t="e">
        <f t="shared" si="1954"/>
        <v>#DIV/0!</v>
      </c>
      <c r="BC14386" s="39" t="e">
        <f t="shared" si="1955"/>
        <v>#DIV/0!</v>
      </c>
      <c r="BD14386" s="40" t="e">
        <f t="shared" si="1956"/>
        <v>#DIV/0!</v>
      </c>
      <c r="BE14386" s="39" t="e">
        <f t="shared" si="1957"/>
        <v>#DIV/0!</v>
      </c>
      <c r="BF14386" s="39" t="e">
        <f t="shared" si="1958"/>
        <v>#DIV/0!</v>
      </c>
    </row>
    <row r="14387" spans="40:58" x14ac:dyDescent="0.3">
      <c r="AN14387" s="37">
        <f t="shared" si="1951"/>
        <v>1</v>
      </c>
      <c r="AZ14387" s="38">
        <f t="shared" si="1952"/>
        <v>0</v>
      </c>
      <c r="BA14387" s="39" t="e">
        <f t="shared" si="1953"/>
        <v>#DIV/0!</v>
      </c>
      <c r="BB14387" s="40" t="e">
        <f t="shared" si="1954"/>
        <v>#DIV/0!</v>
      </c>
      <c r="BC14387" s="39" t="e">
        <f t="shared" si="1955"/>
        <v>#DIV/0!</v>
      </c>
      <c r="BD14387" s="40" t="e">
        <f t="shared" si="1956"/>
        <v>#DIV/0!</v>
      </c>
      <c r="BE14387" s="39" t="e">
        <f t="shared" si="1957"/>
        <v>#DIV/0!</v>
      </c>
      <c r="BF14387" s="39" t="e">
        <f t="shared" si="1958"/>
        <v>#DIV/0!</v>
      </c>
    </row>
    <row r="14388" spans="40:58" x14ac:dyDescent="0.3">
      <c r="AN14388" s="37">
        <f t="shared" si="1951"/>
        <v>1</v>
      </c>
      <c r="AZ14388" s="38">
        <f t="shared" si="1952"/>
        <v>0</v>
      </c>
      <c r="BA14388" s="39" t="e">
        <f t="shared" si="1953"/>
        <v>#DIV/0!</v>
      </c>
      <c r="BB14388" s="40" t="e">
        <f t="shared" si="1954"/>
        <v>#DIV/0!</v>
      </c>
      <c r="BC14388" s="39" t="e">
        <f t="shared" si="1955"/>
        <v>#DIV/0!</v>
      </c>
      <c r="BD14388" s="40" t="e">
        <f t="shared" si="1956"/>
        <v>#DIV/0!</v>
      </c>
      <c r="BE14388" s="39" t="e">
        <f t="shared" si="1957"/>
        <v>#DIV/0!</v>
      </c>
      <c r="BF14388" s="39" t="e">
        <f t="shared" si="1958"/>
        <v>#DIV/0!</v>
      </c>
    </row>
    <row r="14389" spans="40:58" x14ac:dyDescent="0.3">
      <c r="AN14389" s="37">
        <f t="shared" si="1951"/>
        <v>1</v>
      </c>
      <c r="AZ14389" s="38">
        <f t="shared" si="1952"/>
        <v>0</v>
      </c>
      <c r="BA14389" s="39" t="e">
        <f t="shared" si="1953"/>
        <v>#DIV/0!</v>
      </c>
      <c r="BB14389" s="40" t="e">
        <f t="shared" si="1954"/>
        <v>#DIV/0!</v>
      </c>
      <c r="BC14389" s="39" t="e">
        <f t="shared" si="1955"/>
        <v>#DIV/0!</v>
      </c>
      <c r="BD14389" s="40" t="e">
        <f t="shared" si="1956"/>
        <v>#DIV/0!</v>
      </c>
      <c r="BE14389" s="39" t="e">
        <f t="shared" si="1957"/>
        <v>#DIV/0!</v>
      </c>
      <c r="BF14389" s="39" t="e">
        <f t="shared" si="1958"/>
        <v>#DIV/0!</v>
      </c>
    </row>
    <row r="14390" spans="40:58" x14ac:dyDescent="0.3">
      <c r="AN14390" s="37">
        <f t="shared" si="1951"/>
        <v>1</v>
      </c>
      <c r="AZ14390" s="38">
        <f t="shared" si="1952"/>
        <v>0</v>
      </c>
      <c r="BA14390" s="39" t="e">
        <f t="shared" si="1953"/>
        <v>#DIV/0!</v>
      </c>
      <c r="BB14390" s="40" t="e">
        <f t="shared" si="1954"/>
        <v>#DIV/0!</v>
      </c>
      <c r="BC14390" s="39" t="e">
        <f t="shared" si="1955"/>
        <v>#DIV/0!</v>
      </c>
      <c r="BD14390" s="40" t="e">
        <f t="shared" si="1956"/>
        <v>#DIV/0!</v>
      </c>
      <c r="BE14390" s="39" t="e">
        <f t="shared" si="1957"/>
        <v>#DIV/0!</v>
      </c>
      <c r="BF14390" s="39" t="e">
        <f t="shared" si="1958"/>
        <v>#DIV/0!</v>
      </c>
    </row>
    <row r="14391" spans="40:58" x14ac:dyDescent="0.3">
      <c r="AN14391" s="37">
        <f t="shared" si="1951"/>
        <v>1</v>
      </c>
      <c r="AZ14391" s="38">
        <f t="shared" si="1952"/>
        <v>0</v>
      </c>
      <c r="BA14391" s="39" t="e">
        <f t="shared" si="1953"/>
        <v>#DIV/0!</v>
      </c>
      <c r="BB14391" s="40" t="e">
        <f t="shared" si="1954"/>
        <v>#DIV/0!</v>
      </c>
      <c r="BC14391" s="39" t="e">
        <f t="shared" si="1955"/>
        <v>#DIV/0!</v>
      </c>
      <c r="BD14391" s="40" t="e">
        <f t="shared" si="1956"/>
        <v>#DIV/0!</v>
      </c>
      <c r="BE14391" s="39" t="e">
        <f t="shared" si="1957"/>
        <v>#DIV/0!</v>
      </c>
      <c r="BF14391" s="39" t="e">
        <f t="shared" si="1958"/>
        <v>#DIV/0!</v>
      </c>
    </row>
    <row r="14392" spans="40:58" x14ac:dyDescent="0.3">
      <c r="AN14392" s="37">
        <f t="shared" si="1951"/>
        <v>1</v>
      </c>
      <c r="AZ14392" s="38">
        <f t="shared" si="1952"/>
        <v>0</v>
      </c>
      <c r="BA14392" s="39" t="e">
        <f t="shared" si="1953"/>
        <v>#DIV/0!</v>
      </c>
      <c r="BB14392" s="40" t="e">
        <f t="shared" si="1954"/>
        <v>#DIV/0!</v>
      </c>
      <c r="BC14392" s="39" t="e">
        <f t="shared" si="1955"/>
        <v>#DIV/0!</v>
      </c>
      <c r="BD14392" s="40" t="e">
        <f t="shared" si="1956"/>
        <v>#DIV/0!</v>
      </c>
      <c r="BE14392" s="39" t="e">
        <f t="shared" si="1957"/>
        <v>#DIV/0!</v>
      </c>
      <c r="BF14392" s="39" t="e">
        <f t="shared" si="1958"/>
        <v>#DIV/0!</v>
      </c>
    </row>
    <row r="14393" spans="40:58" x14ac:dyDescent="0.3">
      <c r="AN14393" s="37">
        <f t="shared" si="1951"/>
        <v>1</v>
      </c>
      <c r="AZ14393" s="38">
        <f t="shared" si="1952"/>
        <v>0</v>
      </c>
      <c r="BA14393" s="39" t="e">
        <f t="shared" si="1953"/>
        <v>#DIV/0!</v>
      </c>
      <c r="BB14393" s="40" t="e">
        <f t="shared" si="1954"/>
        <v>#DIV/0!</v>
      </c>
      <c r="BC14393" s="39" t="e">
        <f t="shared" si="1955"/>
        <v>#DIV/0!</v>
      </c>
      <c r="BD14393" s="40" t="e">
        <f t="shared" si="1956"/>
        <v>#DIV/0!</v>
      </c>
      <c r="BE14393" s="39" t="e">
        <f t="shared" si="1957"/>
        <v>#DIV/0!</v>
      </c>
      <c r="BF14393" s="39" t="e">
        <f t="shared" si="1958"/>
        <v>#DIV/0!</v>
      </c>
    </row>
    <row r="14394" spans="40:58" x14ac:dyDescent="0.3">
      <c r="AN14394" s="37">
        <f t="shared" si="1951"/>
        <v>1</v>
      </c>
      <c r="AZ14394" s="38">
        <f t="shared" si="1952"/>
        <v>0</v>
      </c>
      <c r="BA14394" s="39" t="e">
        <f t="shared" si="1953"/>
        <v>#DIV/0!</v>
      </c>
      <c r="BB14394" s="40" t="e">
        <f t="shared" si="1954"/>
        <v>#DIV/0!</v>
      </c>
      <c r="BC14394" s="39" t="e">
        <f t="shared" si="1955"/>
        <v>#DIV/0!</v>
      </c>
      <c r="BD14394" s="40" t="e">
        <f t="shared" si="1956"/>
        <v>#DIV/0!</v>
      </c>
      <c r="BE14394" s="39" t="e">
        <f t="shared" si="1957"/>
        <v>#DIV/0!</v>
      </c>
      <c r="BF14394" s="39" t="e">
        <f t="shared" si="1958"/>
        <v>#DIV/0!</v>
      </c>
    </row>
    <row r="14395" spans="40:58" x14ac:dyDescent="0.3">
      <c r="AN14395" s="37">
        <f t="shared" si="1951"/>
        <v>1</v>
      </c>
      <c r="AZ14395" s="38">
        <f t="shared" si="1952"/>
        <v>0</v>
      </c>
      <c r="BA14395" s="39" t="e">
        <f t="shared" si="1953"/>
        <v>#DIV/0!</v>
      </c>
      <c r="BB14395" s="40" t="e">
        <f t="shared" si="1954"/>
        <v>#DIV/0!</v>
      </c>
      <c r="BC14395" s="39" t="e">
        <f t="shared" si="1955"/>
        <v>#DIV/0!</v>
      </c>
      <c r="BD14395" s="40" t="e">
        <f t="shared" si="1956"/>
        <v>#DIV/0!</v>
      </c>
      <c r="BE14395" s="39" t="e">
        <f t="shared" si="1957"/>
        <v>#DIV/0!</v>
      </c>
      <c r="BF14395" s="39" t="e">
        <f t="shared" si="1958"/>
        <v>#DIV/0!</v>
      </c>
    </row>
    <row r="14396" spans="40:58" x14ac:dyDescent="0.3">
      <c r="AN14396" s="37">
        <f t="shared" si="1951"/>
        <v>1</v>
      </c>
      <c r="AZ14396" s="38">
        <f t="shared" si="1952"/>
        <v>0</v>
      </c>
      <c r="BA14396" s="39" t="e">
        <f t="shared" si="1953"/>
        <v>#DIV/0!</v>
      </c>
      <c r="BB14396" s="40" t="e">
        <f t="shared" si="1954"/>
        <v>#DIV/0!</v>
      </c>
      <c r="BC14396" s="39" t="e">
        <f t="shared" si="1955"/>
        <v>#DIV/0!</v>
      </c>
      <c r="BD14396" s="40" t="e">
        <f t="shared" si="1956"/>
        <v>#DIV/0!</v>
      </c>
      <c r="BE14396" s="39" t="e">
        <f t="shared" si="1957"/>
        <v>#DIV/0!</v>
      </c>
      <c r="BF14396" s="39" t="e">
        <f t="shared" si="1958"/>
        <v>#DIV/0!</v>
      </c>
    </row>
    <row r="14397" spans="40:58" x14ac:dyDescent="0.3">
      <c r="AN14397" s="37">
        <f t="shared" si="1951"/>
        <v>1</v>
      </c>
      <c r="AZ14397" s="38">
        <f t="shared" si="1952"/>
        <v>0</v>
      </c>
      <c r="BA14397" s="39" t="e">
        <f t="shared" si="1953"/>
        <v>#DIV/0!</v>
      </c>
      <c r="BB14397" s="40" t="e">
        <f t="shared" si="1954"/>
        <v>#DIV/0!</v>
      </c>
      <c r="BC14397" s="39" t="e">
        <f t="shared" si="1955"/>
        <v>#DIV/0!</v>
      </c>
      <c r="BD14397" s="40" t="e">
        <f t="shared" si="1956"/>
        <v>#DIV/0!</v>
      </c>
      <c r="BE14397" s="39" t="e">
        <f t="shared" si="1957"/>
        <v>#DIV/0!</v>
      </c>
      <c r="BF14397" s="39" t="e">
        <f t="shared" si="1958"/>
        <v>#DIV/0!</v>
      </c>
    </row>
    <row r="14398" spans="40:58" x14ac:dyDescent="0.3">
      <c r="AN14398" s="37">
        <f t="shared" si="1951"/>
        <v>1</v>
      </c>
      <c r="AZ14398" s="38">
        <f t="shared" si="1952"/>
        <v>0</v>
      </c>
      <c r="BA14398" s="39" t="e">
        <f t="shared" si="1953"/>
        <v>#DIV/0!</v>
      </c>
      <c r="BB14398" s="40" t="e">
        <f t="shared" si="1954"/>
        <v>#DIV/0!</v>
      </c>
      <c r="BC14398" s="39" t="e">
        <f t="shared" si="1955"/>
        <v>#DIV/0!</v>
      </c>
      <c r="BD14398" s="40" t="e">
        <f t="shared" si="1956"/>
        <v>#DIV/0!</v>
      </c>
      <c r="BE14398" s="39" t="e">
        <f t="shared" si="1957"/>
        <v>#DIV/0!</v>
      </c>
      <c r="BF14398" s="39" t="e">
        <f t="shared" si="1958"/>
        <v>#DIV/0!</v>
      </c>
    </row>
    <row r="14399" spans="40:58" x14ac:dyDescent="0.3">
      <c r="AN14399" s="37">
        <f t="shared" ref="AN14399:AN14462" si="1959">MONTH(AP14399)</f>
        <v>1</v>
      </c>
      <c r="AZ14399" s="38">
        <f t="shared" ref="AZ14399:AZ14462" si="1960">AP14399*1</f>
        <v>0</v>
      </c>
      <c r="BA14399" s="39" t="e">
        <f t="shared" ref="BA14399:BA14462" si="1961">(AV14399-BB14399)/AR14399</f>
        <v>#DIV/0!</v>
      </c>
      <c r="BB14399" s="40" t="e">
        <f t="shared" ref="BB14399:BB14462" si="1962">(AR14399-AS14399)*(AV14399/AR14399)</f>
        <v>#DIV/0!</v>
      </c>
      <c r="BC14399" s="39" t="e">
        <f t="shared" ref="BC14399:BC14462" si="1963">(AW14399-BD14399)/AR14399</f>
        <v>#DIV/0!</v>
      </c>
      <c r="BD14399" s="40" t="e">
        <f t="shared" ref="BD14399:BD14462" si="1964">(AR14399-AS14399)*(AW14399/AR14399)</f>
        <v>#DIV/0!</v>
      </c>
      <c r="BE14399" s="39" t="e">
        <f t="shared" ref="BE14399:BE14462" si="1965">AU14399/AR14399</f>
        <v>#DIV/0!</v>
      </c>
      <c r="BF14399" s="39" t="e">
        <f t="shared" ref="BF14399:BF14462" si="1966">AT14399/AR14399</f>
        <v>#DIV/0!</v>
      </c>
    </row>
    <row r="14400" spans="40:58" x14ac:dyDescent="0.3">
      <c r="AN14400" s="37">
        <f t="shared" si="1959"/>
        <v>1</v>
      </c>
      <c r="AZ14400" s="38">
        <f t="shared" si="1960"/>
        <v>0</v>
      </c>
      <c r="BA14400" s="39" t="e">
        <f t="shared" si="1961"/>
        <v>#DIV/0!</v>
      </c>
      <c r="BB14400" s="40" t="e">
        <f t="shared" si="1962"/>
        <v>#DIV/0!</v>
      </c>
      <c r="BC14400" s="39" t="e">
        <f t="shared" si="1963"/>
        <v>#DIV/0!</v>
      </c>
      <c r="BD14400" s="40" t="e">
        <f t="shared" si="1964"/>
        <v>#DIV/0!</v>
      </c>
      <c r="BE14400" s="39" t="e">
        <f t="shared" si="1965"/>
        <v>#DIV/0!</v>
      </c>
      <c r="BF14400" s="39" t="e">
        <f t="shared" si="1966"/>
        <v>#DIV/0!</v>
      </c>
    </row>
    <row r="14401" spans="40:58" x14ac:dyDescent="0.3">
      <c r="AN14401" s="37">
        <f t="shared" si="1959"/>
        <v>1</v>
      </c>
      <c r="AZ14401" s="38">
        <f t="shared" si="1960"/>
        <v>0</v>
      </c>
      <c r="BA14401" s="39" t="e">
        <f t="shared" si="1961"/>
        <v>#DIV/0!</v>
      </c>
      <c r="BB14401" s="40" t="e">
        <f t="shared" si="1962"/>
        <v>#DIV/0!</v>
      </c>
      <c r="BC14401" s="39" t="e">
        <f t="shared" si="1963"/>
        <v>#DIV/0!</v>
      </c>
      <c r="BD14401" s="40" t="e">
        <f t="shared" si="1964"/>
        <v>#DIV/0!</v>
      </c>
      <c r="BE14401" s="39" t="e">
        <f t="shared" si="1965"/>
        <v>#DIV/0!</v>
      </c>
      <c r="BF14401" s="39" t="e">
        <f t="shared" si="1966"/>
        <v>#DIV/0!</v>
      </c>
    </row>
    <row r="14402" spans="40:58" x14ac:dyDescent="0.3">
      <c r="AN14402" s="37">
        <f t="shared" si="1959"/>
        <v>1</v>
      </c>
      <c r="AZ14402" s="38">
        <f t="shared" si="1960"/>
        <v>0</v>
      </c>
      <c r="BA14402" s="39" t="e">
        <f t="shared" si="1961"/>
        <v>#DIV/0!</v>
      </c>
      <c r="BB14402" s="40" t="e">
        <f t="shared" si="1962"/>
        <v>#DIV/0!</v>
      </c>
      <c r="BC14402" s="39" t="e">
        <f t="shared" si="1963"/>
        <v>#DIV/0!</v>
      </c>
      <c r="BD14402" s="40" t="e">
        <f t="shared" si="1964"/>
        <v>#DIV/0!</v>
      </c>
      <c r="BE14402" s="39" t="e">
        <f t="shared" si="1965"/>
        <v>#DIV/0!</v>
      </c>
      <c r="BF14402" s="39" t="e">
        <f t="shared" si="1966"/>
        <v>#DIV/0!</v>
      </c>
    </row>
    <row r="14403" spans="40:58" x14ac:dyDescent="0.3">
      <c r="AN14403" s="37">
        <f t="shared" si="1959"/>
        <v>1</v>
      </c>
      <c r="AZ14403" s="38">
        <f t="shared" si="1960"/>
        <v>0</v>
      </c>
      <c r="BA14403" s="39" t="e">
        <f t="shared" si="1961"/>
        <v>#DIV/0!</v>
      </c>
      <c r="BB14403" s="40" t="e">
        <f t="shared" si="1962"/>
        <v>#DIV/0!</v>
      </c>
      <c r="BC14403" s="39" t="e">
        <f t="shared" si="1963"/>
        <v>#DIV/0!</v>
      </c>
      <c r="BD14403" s="40" t="e">
        <f t="shared" si="1964"/>
        <v>#DIV/0!</v>
      </c>
      <c r="BE14403" s="39" t="e">
        <f t="shared" si="1965"/>
        <v>#DIV/0!</v>
      </c>
      <c r="BF14403" s="39" t="e">
        <f t="shared" si="1966"/>
        <v>#DIV/0!</v>
      </c>
    </row>
    <row r="14404" spans="40:58" x14ac:dyDescent="0.3">
      <c r="AN14404" s="37">
        <f t="shared" si="1959"/>
        <v>1</v>
      </c>
      <c r="AZ14404" s="38">
        <f t="shared" si="1960"/>
        <v>0</v>
      </c>
      <c r="BA14404" s="39" t="e">
        <f t="shared" si="1961"/>
        <v>#DIV/0!</v>
      </c>
      <c r="BB14404" s="40" t="e">
        <f t="shared" si="1962"/>
        <v>#DIV/0!</v>
      </c>
      <c r="BC14404" s="39" t="e">
        <f t="shared" si="1963"/>
        <v>#DIV/0!</v>
      </c>
      <c r="BD14404" s="40" t="e">
        <f t="shared" si="1964"/>
        <v>#DIV/0!</v>
      </c>
      <c r="BE14404" s="39" t="e">
        <f t="shared" si="1965"/>
        <v>#DIV/0!</v>
      </c>
      <c r="BF14404" s="39" t="e">
        <f t="shared" si="1966"/>
        <v>#DIV/0!</v>
      </c>
    </row>
    <row r="14405" spans="40:58" x14ac:dyDescent="0.3">
      <c r="AN14405" s="37">
        <f t="shared" si="1959"/>
        <v>1</v>
      </c>
      <c r="AZ14405" s="38">
        <f t="shared" si="1960"/>
        <v>0</v>
      </c>
      <c r="BA14405" s="39" t="e">
        <f t="shared" si="1961"/>
        <v>#DIV/0!</v>
      </c>
      <c r="BB14405" s="40" t="e">
        <f t="shared" si="1962"/>
        <v>#DIV/0!</v>
      </c>
      <c r="BC14405" s="39" t="e">
        <f t="shared" si="1963"/>
        <v>#DIV/0!</v>
      </c>
      <c r="BD14405" s="40" t="e">
        <f t="shared" si="1964"/>
        <v>#DIV/0!</v>
      </c>
      <c r="BE14405" s="39" t="e">
        <f t="shared" si="1965"/>
        <v>#DIV/0!</v>
      </c>
      <c r="BF14405" s="39" t="e">
        <f t="shared" si="1966"/>
        <v>#DIV/0!</v>
      </c>
    </row>
    <row r="14406" spans="40:58" x14ac:dyDescent="0.3">
      <c r="AN14406" s="37">
        <f t="shared" si="1959"/>
        <v>1</v>
      </c>
      <c r="AZ14406" s="38">
        <f t="shared" si="1960"/>
        <v>0</v>
      </c>
      <c r="BA14406" s="39" t="e">
        <f t="shared" si="1961"/>
        <v>#DIV/0!</v>
      </c>
      <c r="BB14406" s="40" t="e">
        <f t="shared" si="1962"/>
        <v>#DIV/0!</v>
      </c>
      <c r="BC14406" s="39" t="e">
        <f t="shared" si="1963"/>
        <v>#DIV/0!</v>
      </c>
      <c r="BD14406" s="40" t="e">
        <f t="shared" si="1964"/>
        <v>#DIV/0!</v>
      </c>
      <c r="BE14406" s="39" t="e">
        <f t="shared" si="1965"/>
        <v>#DIV/0!</v>
      </c>
      <c r="BF14406" s="39" t="e">
        <f t="shared" si="1966"/>
        <v>#DIV/0!</v>
      </c>
    </row>
    <row r="14407" spans="40:58" x14ac:dyDescent="0.3">
      <c r="AN14407" s="37">
        <f t="shared" si="1959"/>
        <v>1</v>
      </c>
      <c r="AZ14407" s="38">
        <f t="shared" si="1960"/>
        <v>0</v>
      </c>
      <c r="BA14407" s="39" t="e">
        <f t="shared" si="1961"/>
        <v>#DIV/0!</v>
      </c>
      <c r="BB14407" s="40" t="e">
        <f t="shared" si="1962"/>
        <v>#DIV/0!</v>
      </c>
      <c r="BC14407" s="39" t="e">
        <f t="shared" si="1963"/>
        <v>#DIV/0!</v>
      </c>
      <c r="BD14407" s="40" t="e">
        <f t="shared" si="1964"/>
        <v>#DIV/0!</v>
      </c>
      <c r="BE14407" s="39" t="e">
        <f t="shared" si="1965"/>
        <v>#DIV/0!</v>
      </c>
      <c r="BF14407" s="39" t="e">
        <f t="shared" si="1966"/>
        <v>#DIV/0!</v>
      </c>
    </row>
    <row r="14408" spans="40:58" x14ac:dyDescent="0.3">
      <c r="AN14408" s="37">
        <f t="shared" si="1959"/>
        <v>1</v>
      </c>
      <c r="AZ14408" s="38">
        <f t="shared" si="1960"/>
        <v>0</v>
      </c>
      <c r="BA14408" s="39" t="e">
        <f t="shared" si="1961"/>
        <v>#DIV/0!</v>
      </c>
      <c r="BB14408" s="40" t="e">
        <f t="shared" si="1962"/>
        <v>#DIV/0!</v>
      </c>
      <c r="BC14408" s="39" t="e">
        <f t="shared" si="1963"/>
        <v>#DIV/0!</v>
      </c>
      <c r="BD14408" s="40" t="e">
        <f t="shared" si="1964"/>
        <v>#DIV/0!</v>
      </c>
      <c r="BE14408" s="39" t="e">
        <f t="shared" si="1965"/>
        <v>#DIV/0!</v>
      </c>
      <c r="BF14408" s="39" t="e">
        <f t="shared" si="1966"/>
        <v>#DIV/0!</v>
      </c>
    </row>
    <row r="14409" spans="40:58" x14ac:dyDescent="0.3">
      <c r="AN14409" s="37">
        <f t="shared" si="1959"/>
        <v>1</v>
      </c>
      <c r="AZ14409" s="38">
        <f t="shared" si="1960"/>
        <v>0</v>
      </c>
      <c r="BA14409" s="39" t="e">
        <f t="shared" si="1961"/>
        <v>#DIV/0!</v>
      </c>
      <c r="BB14409" s="40" t="e">
        <f t="shared" si="1962"/>
        <v>#DIV/0!</v>
      </c>
      <c r="BC14409" s="39" t="e">
        <f t="shared" si="1963"/>
        <v>#DIV/0!</v>
      </c>
      <c r="BD14409" s="40" t="e">
        <f t="shared" si="1964"/>
        <v>#DIV/0!</v>
      </c>
      <c r="BE14409" s="39" t="e">
        <f t="shared" si="1965"/>
        <v>#DIV/0!</v>
      </c>
      <c r="BF14409" s="39" t="e">
        <f t="shared" si="1966"/>
        <v>#DIV/0!</v>
      </c>
    </row>
    <row r="14410" spans="40:58" x14ac:dyDescent="0.3">
      <c r="AN14410" s="37">
        <f t="shared" si="1959"/>
        <v>1</v>
      </c>
      <c r="AZ14410" s="38">
        <f t="shared" si="1960"/>
        <v>0</v>
      </c>
      <c r="BA14410" s="39" t="e">
        <f t="shared" si="1961"/>
        <v>#DIV/0!</v>
      </c>
      <c r="BB14410" s="40" t="e">
        <f t="shared" si="1962"/>
        <v>#DIV/0!</v>
      </c>
      <c r="BC14410" s="39" t="e">
        <f t="shared" si="1963"/>
        <v>#DIV/0!</v>
      </c>
      <c r="BD14410" s="40" t="e">
        <f t="shared" si="1964"/>
        <v>#DIV/0!</v>
      </c>
      <c r="BE14410" s="39" t="e">
        <f t="shared" si="1965"/>
        <v>#DIV/0!</v>
      </c>
      <c r="BF14410" s="39" t="e">
        <f t="shared" si="1966"/>
        <v>#DIV/0!</v>
      </c>
    </row>
    <row r="14411" spans="40:58" x14ac:dyDescent="0.3">
      <c r="AN14411" s="37">
        <f t="shared" si="1959"/>
        <v>1</v>
      </c>
      <c r="AZ14411" s="38">
        <f t="shared" si="1960"/>
        <v>0</v>
      </c>
      <c r="BA14411" s="39" t="e">
        <f t="shared" si="1961"/>
        <v>#DIV/0!</v>
      </c>
      <c r="BB14411" s="40" t="e">
        <f t="shared" si="1962"/>
        <v>#DIV/0!</v>
      </c>
      <c r="BC14411" s="39" t="e">
        <f t="shared" si="1963"/>
        <v>#DIV/0!</v>
      </c>
      <c r="BD14411" s="40" t="e">
        <f t="shared" si="1964"/>
        <v>#DIV/0!</v>
      </c>
      <c r="BE14411" s="39" t="e">
        <f t="shared" si="1965"/>
        <v>#DIV/0!</v>
      </c>
      <c r="BF14411" s="39" t="e">
        <f t="shared" si="1966"/>
        <v>#DIV/0!</v>
      </c>
    </row>
    <row r="14412" spans="40:58" x14ac:dyDescent="0.3">
      <c r="AN14412" s="37">
        <f t="shared" si="1959"/>
        <v>1</v>
      </c>
      <c r="AZ14412" s="38">
        <f t="shared" si="1960"/>
        <v>0</v>
      </c>
      <c r="BA14412" s="39" t="e">
        <f t="shared" si="1961"/>
        <v>#DIV/0!</v>
      </c>
      <c r="BB14412" s="40" t="e">
        <f t="shared" si="1962"/>
        <v>#DIV/0!</v>
      </c>
      <c r="BC14412" s="39" t="e">
        <f t="shared" si="1963"/>
        <v>#DIV/0!</v>
      </c>
      <c r="BD14412" s="40" t="e">
        <f t="shared" si="1964"/>
        <v>#DIV/0!</v>
      </c>
      <c r="BE14412" s="39" t="e">
        <f t="shared" si="1965"/>
        <v>#DIV/0!</v>
      </c>
      <c r="BF14412" s="39" t="e">
        <f t="shared" si="1966"/>
        <v>#DIV/0!</v>
      </c>
    </row>
    <row r="14413" spans="40:58" x14ac:dyDescent="0.3">
      <c r="AN14413" s="37">
        <f t="shared" si="1959"/>
        <v>1</v>
      </c>
      <c r="AZ14413" s="38">
        <f t="shared" si="1960"/>
        <v>0</v>
      </c>
      <c r="BA14413" s="39" t="e">
        <f t="shared" si="1961"/>
        <v>#DIV/0!</v>
      </c>
      <c r="BB14413" s="40" t="e">
        <f t="shared" si="1962"/>
        <v>#DIV/0!</v>
      </c>
      <c r="BC14413" s="39" t="e">
        <f t="shared" si="1963"/>
        <v>#DIV/0!</v>
      </c>
      <c r="BD14413" s="40" t="e">
        <f t="shared" si="1964"/>
        <v>#DIV/0!</v>
      </c>
      <c r="BE14413" s="39" t="e">
        <f t="shared" si="1965"/>
        <v>#DIV/0!</v>
      </c>
      <c r="BF14413" s="39" t="e">
        <f t="shared" si="1966"/>
        <v>#DIV/0!</v>
      </c>
    </row>
    <row r="14414" spans="40:58" x14ac:dyDescent="0.3">
      <c r="AN14414" s="37">
        <f t="shared" si="1959"/>
        <v>1</v>
      </c>
      <c r="AZ14414" s="38">
        <f t="shared" si="1960"/>
        <v>0</v>
      </c>
      <c r="BA14414" s="39" t="e">
        <f t="shared" si="1961"/>
        <v>#DIV/0!</v>
      </c>
      <c r="BB14414" s="40" t="e">
        <f t="shared" si="1962"/>
        <v>#DIV/0!</v>
      </c>
      <c r="BC14414" s="39" t="e">
        <f t="shared" si="1963"/>
        <v>#DIV/0!</v>
      </c>
      <c r="BD14414" s="40" t="e">
        <f t="shared" si="1964"/>
        <v>#DIV/0!</v>
      </c>
      <c r="BE14414" s="39" t="e">
        <f t="shared" si="1965"/>
        <v>#DIV/0!</v>
      </c>
      <c r="BF14414" s="39" t="e">
        <f t="shared" si="1966"/>
        <v>#DIV/0!</v>
      </c>
    </row>
    <row r="14415" spans="40:58" x14ac:dyDescent="0.3">
      <c r="AN14415" s="37">
        <f t="shared" si="1959"/>
        <v>1</v>
      </c>
      <c r="AZ14415" s="38">
        <f t="shared" si="1960"/>
        <v>0</v>
      </c>
      <c r="BA14415" s="39" t="e">
        <f t="shared" si="1961"/>
        <v>#DIV/0!</v>
      </c>
      <c r="BB14415" s="40" t="e">
        <f t="shared" si="1962"/>
        <v>#DIV/0!</v>
      </c>
      <c r="BC14415" s="39" t="e">
        <f t="shared" si="1963"/>
        <v>#DIV/0!</v>
      </c>
      <c r="BD14415" s="40" t="e">
        <f t="shared" si="1964"/>
        <v>#DIV/0!</v>
      </c>
      <c r="BE14415" s="39" t="e">
        <f t="shared" si="1965"/>
        <v>#DIV/0!</v>
      </c>
      <c r="BF14415" s="39" t="e">
        <f t="shared" si="1966"/>
        <v>#DIV/0!</v>
      </c>
    </row>
    <row r="14416" spans="40:58" x14ac:dyDescent="0.3">
      <c r="AN14416" s="37">
        <f t="shared" si="1959"/>
        <v>1</v>
      </c>
      <c r="AZ14416" s="38">
        <f t="shared" si="1960"/>
        <v>0</v>
      </c>
      <c r="BA14416" s="39" t="e">
        <f t="shared" si="1961"/>
        <v>#DIV/0!</v>
      </c>
      <c r="BB14416" s="40" t="e">
        <f t="shared" si="1962"/>
        <v>#DIV/0!</v>
      </c>
      <c r="BC14416" s="39" t="e">
        <f t="shared" si="1963"/>
        <v>#DIV/0!</v>
      </c>
      <c r="BD14416" s="40" t="e">
        <f t="shared" si="1964"/>
        <v>#DIV/0!</v>
      </c>
      <c r="BE14416" s="39" t="e">
        <f t="shared" si="1965"/>
        <v>#DIV/0!</v>
      </c>
      <c r="BF14416" s="39" t="e">
        <f t="shared" si="1966"/>
        <v>#DIV/0!</v>
      </c>
    </row>
    <row r="14417" spans="40:58" x14ac:dyDescent="0.3">
      <c r="AN14417" s="37">
        <f t="shared" si="1959"/>
        <v>1</v>
      </c>
      <c r="AZ14417" s="38">
        <f t="shared" si="1960"/>
        <v>0</v>
      </c>
      <c r="BA14417" s="39" t="e">
        <f t="shared" si="1961"/>
        <v>#DIV/0!</v>
      </c>
      <c r="BB14417" s="40" t="e">
        <f t="shared" si="1962"/>
        <v>#DIV/0!</v>
      </c>
      <c r="BC14417" s="39" t="e">
        <f t="shared" si="1963"/>
        <v>#DIV/0!</v>
      </c>
      <c r="BD14417" s="40" t="e">
        <f t="shared" si="1964"/>
        <v>#DIV/0!</v>
      </c>
      <c r="BE14417" s="39" t="e">
        <f t="shared" si="1965"/>
        <v>#DIV/0!</v>
      </c>
      <c r="BF14417" s="39" t="e">
        <f t="shared" si="1966"/>
        <v>#DIV/0!</v>
      </c>
    </row>
    <row r="14418" spans="40:58" x14ac:dyDescent="0.3">
      <c r="AN14418" s="37">
        <f t="shared" si="1959"/>
        <v>1</v>
      </c>
      <c r="AZ14418" s="38">
        <f t="shared" si="1960"/>
        <v>0</v>
      </c>
      <c r="BA14418" s="39" t="e">
        <f t="shared" si="1961"/>
        <v>#DIV/0!</v>
      </c>
      <c r="BB14418" s="40" t="e">
        <f t="shared" si="1962"/>
        <v>#DIV/0!</v>
      </c>
      <c r="BC14418" s="39" t="e">
        <f t="shared" si="1963"/>
        <v>#DIV/0!</v>
      </c>
      <c r="BD14418" s="40" t="e">
        <f t="shared" si="1964"/>
        <v>#DIV/0!</v>
      </c>
      <c r="BE14418" s="39" t="e">
        <f t="shared" si="1965"/>
        <v>#DIV/0!</v>
      </c>
      <c r="BF14418" s="39" t="e">
        <f t="shared" si="1966"/>
        <v>#DIV/0!</v>
      </c>
    </row>
    <row r="14419" spans="40:58" x14ac:dyDescent="0.3">
      <c r="AN14419" s="37">
        <f t="shared" si="1959"/>
        <v>1</v>
      </c>
      <c r="AZ14419" s="38">
        <f t="shared" si="1960"/>
        <v>0</v>
      </c>
      <c r="BA14419" s="39" t="e">
        <f t="shared" si="1961"/>
        <v>#DIV/0!</v>
      </c>
      <c r="BB14419" s="40" t="e">
        <f t="shared" si="1962"/>
        <v>#DIV/0!</v>
      </c>
      <c r="BC14419" s="39" t="e">
        <f t="shared" si="1963"/>
        <v>#DIV/0!</v>
      </c>
      <c r="BD14419" s="40" t="e">
        <f t="shared" si="1964"/>
        <v>#DIV/0!</v>
      </c>
      <c r="BE14419" s="39" t="e">
        <f t="shared" si="1965"/>
        <v>#DIV/0!</v>
      </c>
      <c r="BF14419" s="39" t="e">
        <f t="shared" si="1966"/>
        <v>#DIV/0!</v>
      </c>
    </row>
    <row r="14420" spans="40:58" x14ac:dyDescent="0.3">
      <c r="AN14420" s="37">
        <f t="shared" si="1959"/>
        <v>1</v>
      </c>
      <c r="AZ14420" s="38">
        <f t="shared" si="1960"/>
        <v>0</v>
      </c>
      <c r="BA14420" s="39" t="e">
        <f t="shared" si="1961"/>
        <v>#DIV/0!</v>
      </c>
      <c r="BB14420" s="40" t="e">
        <f t="shared" si="1962"/>
        <v>#DIV/0!</v>
      </c>
      <c r="BC14420" s="39" t="e">
        <f t="shared" si="1963"/>
        <v>#DIV/0!</v>
      </c>
      <c r="BD14420" s="40" t="e">
        <f t="shared" si="1964"/>
        <v>#DIV/0!</v>
      </c>
      <c r="BE14420" s="39" t="e">
        <f t="shared" si="1965"/>
        <v>#DIV/0!</v>
      </c>
      <c r="BF14420" s="39" t="e">
        <f t="shared" si="1966"/>
        <v>#DIV/0!</v>
      </c>
    </row>
    <row r="14421" spans="40:58" x14ac:dyDescent="0.3">
      <c r="AN14421" s="37">
        <f t="shared" si="1959"/>
        <v>1</v>
      </c>
      <c r="AZ14421" s="38">
        <f t="shared" si="1960"/>
        <v>0</v>
      </c>
      <c r="BA14421" s="39" t="e">
        <f t="shared" si="1961"/>
        <v>#DIV/0!</v>
      </c>
      <c r="BB14421" s="40" t="e">
        <f t="shared" si="1962"/>
        <v>#DIV/0!</v>
      </c>
      <c r="BC14421" s="39" t="e">
        <f t="shared" si="1963"/>
        <v>#DIV/0!</v>
      </c>
      <c r="BD14421" s="40" t="e">
        <f t="shared" si="1964"/>
        <v>#DIV/0!</v>
      </c>
      <c r="BE14421" s="39" t="e">
        <f t="shared" si="1965"/>
        <v>#DIV/0!</v>
      </c>
      <c r="BF14421" s="39" t="e">
        <f t="shared" si="1966"/>
        <v>#DIV/0!</v>
      </c>
    </row>
    <row r="14422" spans="40:58" x14ac:dyDescent="0.3">
      <c r="AN14422" s="37">
        <f t="shared" si="1959"/>
        <v>1</v>
      </c>
      <c r="AZ14422" s="38">
        <f t="shared" si="1960"/>
        <v>0</v>
      </c>
      <c r="BA14422" s="39" t="e">
        <f t="shared" si="1961"/>
        <v>#DIV/0!</v>
      </c>
      <c r="BB14422" s="40" t="e">
        <f t="shared" si="1962"/>
        <v>#DIV/0!</v>
      </c>
      <c r="BC14422" s="39" t="e">
        <f t="shared" si="1963"/>
        <v>#DIV/0!</v>
      </c>
      <c r="BD14422" s="40" t="e">
        <f t="shared" si="1964"/>
        <v>#DIV/0!</v>
      </c>
      <c r="BE14422" s="39" t="e">
        <f t="shared" si="1965"/>
        <v>#DIV/0!</v>
      </c>
      <c r="BF14422" s="39" t="e">
        <f t="shared" si="1966"/>
        <v>#DIV/0!</v>
      </c>
    </row>
    <row r="14423" spans="40:58" x14ac:dyDescent="0.3">
      <c r="AN14423" s="37">
        <f t="shared" si="1959"/>
        <v>1</v>
      </c>
      <c r="AZ14423" s="38">
        <f t="shared" si="1960"/>
        <v>0</v>
      </c>
      <c r="BA14423" s="39" t="e">
        <f t="shared" si="1961"/>
        <v>#DIV/0!</v>
      </c>
      <c r="BB14423" s="40" t="e">
        <f t="shared" si="1962"/>
        <v>#DIV/0!</v>
      </c>
      <c r="BC14423" s="39" t="e">
        <f t="shared" si="1963"/>
        <v>#DIV/0!</v>
      </c>
      <c r="BD14423" s="40" t="e">
        <f t="shared" si="1964"/>
        <v>#DIV/0!</v>
      </c>
      <c r="BE14423" s="39" t="e">
        <f t="shared" si="1965"/>
        <v>#DIV/0!</v>
      </c>
      <c r="BF14423" s="39" t="e">
        <f t="shared" si="1966"/>
        <v>#DIV/0!</v>
      </c>
    </row>
    <row r="14424" spans="40:58" x14ac:dyDescent="0.3">
      <c r="AN14424" s="37">
        <f t="shared" si="1959"/>
        <v>1</v>
      </c>
      <c r="AZ14424" s="38">
        <f t="shared" si="1960"/>
        <v>0</v>
      </c>
      <c r="BA14424" s="39" t="e">
        <f t="shared" si="1961"/>
        <v>#DIV/0!</v>
      </c>
      <c r="BB14424" s="40" t="e">
        <f t="shared" si="1962"/>
        <v>#DIV/0!</v>
      </c>
      <c r="BC14424" s="39" t="e">
        <f t="shared" si="1963"/>
        <v>#DIV/0!</v>
      </c>
      <c r="BD14424" s="40" t="e">
        <f t="shared" si="1964"/>
        <v>#DIV/0!</v>
      </c>
      <c r="BE14424" s="39" t="e">
        <f t="shared" si="1965"/>
        <v>#DIV/0!</v>
      </c>
      <c r="BF14424" s="39" t="e">
        <f t="shared" si="1966"/>
        <v>#DIV/0!</v>
      </c>
    </row>
    <row r="14425" spans="40:58" x14ac:dyDescent="0.3">
      <c r="AN14425" s="37">
        <f t="shared" si="1959"/>
        <v>1</v>
      </c>
      <c r="AZ14425" s="38">
        <f t="shared" si="1960"/>
        <v>0</v>
      </c>
      <c r="BA14425" s="39" t="e">
        <f t="shared" si="1961"/>
        <v>#DIV/0!</v>
      </c>
      <c r="BB14425" s="40" t="e">
        <f t="shared" si="1962"/>
        <v>#DIV/0!</v>
      </c>
      <c r="BC14425" s="39" t="e">
        <f t="shared" si="1963"/>
        <v>#DIV/0!</v>
      </c>
      <c r="BD14425" s="40" t="e">
        <f t="shared" si="1964"/>
        <v>#DIV/0!</v>
      </c>
      <c r="BE14425" s="39" t="e">
        <f t="shared" si="1965"/>
        <v>#DIV/0!</v>
      </c>
      <c r="BF14425" s="39" t="e">
        <f t="shared" si="1966"/>
        <v>#DIV/0!</v>
      </c>
    </row>
    <row r="14426" spans="40:58" x14ac:dyDescent="0.3">
      <c r="AN14426" s="37">
        <f t="shared" si="1959"/>
        <v>1</v>
      </c>
      <c r="AZ14426" s="38">
        <f t="shared" si="1960"/>
        <v>0</v>
      </c>
      <c r="BA14426" s="39" t="e">
        <f t="shared" si="1961"/>
        <v>#DIV/0!</v>
      </c>
      <c r="BB14426" s="40" t="e">
        <f t="shared" si="1962"/>
        <v>#DIV/0!</v>
      </c>
      <c r="BC14426" s="39" t="e">
        <f t="shared" si="1963"/>
        <v>#DIV/0!</v>
      </c>
      <c r="BD14426" s="40" t="e">
        <f t="shared" si="1964"/>
        <v>#DIV/0!</v>
      </c>
      <c r="BE14426" s="39" t="e">
        <f t="shared" si="1965"/>
        <v>#DIV/0!</v>
      </c>
      <c r="BF14426" s="39" t="e">
        <f t="shared" si="1966"/>
        <v>#DIV/0!</v>
      </c>
    </row>
    <row r="14427" spans="40:58" x14ac:dyDescent="0.3">
      <c r="AN14427" s="37">
        <f t="shared" si="1959"/>
        <v>1</v>
      </c>
      <c r="AZ14427" s="38">
        <f t="shared" si="1960"/>
        <v>0</v>
      </c>
      <c r="BA14427" s="39" t="e">
        <f t="shared" si="1961"/>
        <v>#DIV/0!</v>
      </c>
      <c r="BB14427" s="40" t="e">
        <f t="shared" si="1962"/>
        <v>#DIV/0!</v>
      </c>
      <c r="BC14427" s="39" t="e">
        <f t="shared" si="1963"/>
        <v>#DIV/0!</v>
      </c>
      <c r="BD14427" s="40" t="e">
        <f t="shared" si="1964"/>
        <v>#DIV/0!</v>
      </c>
      <c r="BE14427" s="39" t="e">
        <f t="shared" si="1965"/>
        <v>#DIV/0!</v>
      </c>
      <c r="BF14427" s="39" t="e">
        <f t="shared" si="1966"/>
        <v>#DIV/0!</v>
      </c>
    </row>
    <row r="14428" spans="40:58" x14ac:dyDescent="0.3">
      <c r="AN14428" s="37">
        <f t="shared" si="1959"/>
        <v>1</v>
      </c>
      <c r="AZ14428" s="38">
        <f t="shared" si="1960"/>
        <v>0</v>
      </c>
      <c r="BA14428" s="39" t="e">
        <f t="shared" si="1961"/>
        <v>#DIV/0!</v>
      </c>
      <c r="BB14428" s="40" t="e">
        <f t="shared" si="1962"/>
        <v>#DIV/0!</v>
      </c>
      <c r="BC14428" s="39" t="e">
        <f t="shared" si="1963"/>
        <v>#DIV/0!</v>
      </c>
      <c r="BD14428" s="40" t="e">
        <f t="shared" si="1964"/>
        <v>#DIV/0!</v>
      </c>
      <c r="BE14428" s="39" t="e">
        <f t="shared" si="1965"/>
        <v>#DIV/0!</v>
      </c>
      <c r="BF14428" s="39" t="e">
        <f t="shared" si="1966"/>
        <v>#DIV/0!</v>
      </c>
    </row>
    <row r="14429" spans="40:58" x14ac:dyDescent="0.3">
      <c r="AN14429" s="37">
        <f t="shared" si="1959"/>
        <v>1</v>
      </c>
      <c r="AZ14429" s="38">
        <f t="shared" si="1960"/>
        <v>0</v>
      </c>
      <c r="BA14429" s="39" t="e">
        <f t="shared" si="1961"/>
        <v>#DIV/0!</v>
      </c>
      <c r="BB14429" s="40" t="e">
        <f t="shared" si="1962"/>
        <v>#DIV/0!</v>
      </c>
      <c r="BC14429" s="39" t="e">
        <f t="shared" si="1963"/>
        <v>#DIV/0!</v>
      </c>
      <c r="BD14429" s="40" t="e">
        <f t="shared" si="1964"/>
        <v>#DIV/0!</v>
      </c>
      <c r="BE14429" s="39" t="e">
        <f t="shared" si="1965"/>
        <v>#DIV/0!</v>
      </c>
      <c r="BF14429" s="39" t="e">
        <f t="shared" si="1966"/>
        <v>#DIV/0!</v>
      </c>
    </row>
    <row r="14430" spans="40:58" x14ac:dyDescent="0.3">
      <c r="AN14430" s="37">
        <f t="shared" si="1959"/>
        <v>1</v>
      </c>
      <c r="AZ14430" s="38">
        <f t="shared" si="1960"/>
        <v>0</v>
      </c>
      <c r="BA14430" s="39" t="e">
        <f t="shared" si="1961"/>
        <v>#DIV/0!</v>
      </c>
      <c r="BB14430" s="40" t="e">
        <f t="shared" si="1962"/>
        <v>#DIV/0!</v>
      </c>
      <c r="BC14430" s="39" t="e">
        <f t="shared" si="1963"/>
        <v>#DIV/0!</v>
      </c>
      <c r="BD14430" s="40" t="e">
        <f t="shared" si="1964"/>
        <v>#DIV/0!</v>
      </c>
      <c r="BE14430" s="39" t="e">
        <f t="shared" si="1965"/>
        <v>#DIV/0!</v>
      </c>
      <c r="BF14430" s="39" t="e">
        <f t="shared" si="1966"/>
        <v>#DIV/0!</v>
      </c>
    </row>
    <row r="14431" spans="40:58" x14ac:dyDescent="0.3">
      <c r="AN14431" s="37">
        <f t="shared" si="1959"/>
        <v>1</v>
      </c>
      <c r="AZ14431" s="38">
        <f t="shared" si="1960"/>
        <v>0</v>
      </c>
      <c r="BA14431" s="39" t="e">
        <f t="shared" si="1961"/>
        <v>#DIV/0!</v>
      </c>
      <c r="BB14431" s="40" t="e">
        <f t="shared" si="1962"/>
        <v>#DIV/0!</v>
      </c>
      <c r="BC14431" s="39" t="e">
        <f t="shared" si="1963"/>
        <v>#DIV/0!</v>
      </c>
      <c r="BD14431" s="40" t="e">
        <f t="shared" si="1964"/>
        <v>#DIV/0!</v>
      </c>
      <c r="BE14431" s="39" t="e">
        <f t="shared" si="1965"/>
        <v>#DIV/0!</v>
      </c>
      <c r="BF14431" s="39" t="e">
        <f t="shared" si="1966"/>
        <v>#DIV/0!</v>
      </c>
    </row>
    <row r="14432" spans="40:58" x14ac:dyDescent="0.3">
      <c r="AN14432" s="37">
        <f t="shared" si="1959"/>
        <v>1</v>
      </c>
      <c r="AZ14432" s="38">
        <f t="shared" si="1960"/>
        <v>0</v>
      </c>
      <c r="BA14432" s="39" t="e">
        <f t="shared" si="1961"/>
        <v>#DIV/0!</v>
      </c>
      <c r="BB14432" s="40" t="e">
        <f t="shared" si="1962"/>
        <v>#DIV/0!</v>
      </c>
      <c r="BC14432" s="39" t="e">
        <f t="shared" si="1963"/>
        <v>#DIV/0!</v>
      </c>
      <c r="BD14432" s="40" t="e">
        <f t="shared" si="1964"/>
        <v>#DIV/0!</v>
      </c>
      <c r="BE14432" s="39" t="e">
        <f t="shared" si="1965"/>
        <v>#DIV/0!</v>
      </c>
      <c r="BF14432" s="39" t="e">
        <f t="shared" si="1966"/>
        <v>#DIV/0!</v>
      </c>
    </row>
    <row r="14433" spans="40:58" x14ac:dyDescent="0.3">
      <c r="AN14433" s="37">
        <f t="shared" si="1959"/>
        <v>1</v>
      </c>
      <c r="AZ14433" s="38">
        <f t="shared" si="1960"/>
        <v>0</v>
      </c>
      <c r="BA14433" s="39" t="e">
        <f t="shared" si="1961"/>
        <v>#DIV/0!</v>
      </c>
      <c r="BB14433" s="40" t="e">
        <f t="shared" si="1962"/>
        <v>#DIV/0!</v>
      </c>
      <c r="BC14433" s="39" t="e">
        <f t="shared" si="1963"/>
        <v>#DIV/0!</v>
      </c>
      <c r="BD14433" s="40" t="e">
        <f t="shared" si="1964"/>
        <v>#DIV/0!</v>
      </c>
      <c r="BE14433" s="39" t="e">
        <f t="shared" si="1965"/>
        <v>#DIV/0!</v>
      </c>
      <c r="BF14433" s="39" t="e">
        <f t="shared" si="1966"/>
        <v>#DIV/0!</v>
      </c>
    </row>
    <row r="14434" spans="40:58" x14ac:dyDescent="0.3">
      <c r="AN14434" s="37">
        <f t="shared" si="1959"/>
        <v>1</v>
      </c>
      <c r="AZ14434" s="38">
        <f t="shared" si="1960"/>
        <v>0</v>
      </c>
      <c r="BA14434" s="39" t="e">
        <f t="shared" si="1961"/>
        <v>#DIV/0!</v>
      </c>
      <c r="BB14434" s="40" t="e">
        <f t="shared" si="1962"/>
        <v>#DIV/0!</v>
      </c>
      <c r="BC14434" s="39" t="e">
        <f t="shared" si="1963"/>
        <v>#DIV/0!</v>
      </c>
      <c r="BD14434" s="40" t="e">
        <f t="shared" si="1964"/>
        <v>#DIV/0!</v>
      </c>
      <c r="BE14434" s="39" t="e">
        <f t="shared" si="1965"/>
        <v>#DIV/0!</v>
      </c>
      <c r="BF14434" s="39" t="e">
        <f t="shared" si="1966"/>
        <v>#DIV/0!</v>
      </c>
    </row>
    <row r="14435" spans="40:58" x14ac:dyDescent="0.3">
      <c r="AN14435" s="37">
        <f t="shared" si="1959"/>
        <v>1</v>
      </c>
      <c r="AZ14435" s="38">
        <f t="shared" si="1960"/>
        <v>0</v>
      </c>
      <c r="BA14435" s="39" t="e">
        <f t="shared" si="1961"/>
        <v>#DIV/0!</v>
      </c>
      <c r="BB14435" s="40" t="e">
        <f t="shared" si="1962"/>
        <v>#DIV/0!</v>
      </c>
      <c r="BC14435" s="39" t="e">
        <f t="shared" si="1963"/>
        <v>#DIV/0!</v>
      </c>
      <c r="BD14435" s="40" t="e">
        <f t="shared" si="1964"/>
        <v>#DIV/0!</v>
      </c>
      <c r="BE14435" s="39" t="e">
        <f t="shared" si="1965"/>
        <v>#DIV/0!</v>
      </c>
      <c r="BF14435" s="39" t="e">
        <f t="shared" si="1966"/>
        <v>#DIV/0!</v>
      </c>
    </row>
    <row r="14436" spans="40:58" x14ac:dyDescent="0.3">
      <c r="AN14436" s="37">
        <f t="shared" si="1959"/>
        <v>1</v>
      </c>
      <c r="AZ14436" s="38">
        <f t="shared" si="1960"/>
        <v>0</v>
      </c>
      <c r="BA14436" s="39" t="e">
        <f t="shared" si="1961"/>
        <v>#DIV/0!</v>
      </c>
      <c r="BB14436" s="40" t="e">
        <f t="shared" si="1962"/>
        <v>#DIV/0!</v>
      </c>
      <c r="BC14436" s="39" t="e">
        <f t="shared" si="1963"/>
        <v>#DIV/0!</v>
      </c>
      <c r="BD14436" s="40" t="e">
        <f t="shared" si="1964"/>
        <v>#DIV/0!</v>
      </c>
      <c r="BE14436" s="39" t="e">
        <f t="shared" si="1965"/>
        <v>#DIV/0!</v>
      </c>
      <c r="BF14436" s="39" t="e">
        <f t="shared" si="1966"/>
        <v>#DIV/0!</v>
      </c>
    </row>
    <row r="14437" spans="40:58" x14ac:dyDescent="0.3">
      <c r="AN14437" s="37">
        <f t="shared" si="1959"/>
        <v>1</v>
      </c>
      <c r="AZ14437" s="38">
        <f t="shared" si="1960"/>
        <v>0</v>
      </c>
      <c r="BA14437" s="39" t="e">
        <f t="shared" si="1961"/>
        <v>#DIV/0!</v>
      </c>
      <c r="BB14437" s="40" t="e">
        <f t="shared" si="1962"/>
        <v>#DIV/0!</v>
      </c>
      <c r="BC14437" s="39" t="e">
        <f t="shared" si="1963"/>
        <v>#DIV/0!</v>
      </c>
      <c r="BD14437" s="40" t="e">
        <f t="shared" si="1964"/>
        <v>#DIV/0!</v>
      </c>
      <c r="BE14437" s="39" t="e">
        <f t="shared" si="1965"/>
        <v>#DIV/0!</v>
      </c>
      <c r="BF14437" s="39" t="e">
        <f t="shared" si="1966"/>
        <v>#DIV/0!</v>
      </c>
    </row>
    <row r="14438" spans="40:58" x14ac:dyDescent="0.3">
      <c r="AN14438" s="37">
        <f t="shared" si="1959"/>
        <v>1</v>
      </c>
      <c r="AZ14438" s="38">
        <f t="shared" si="1960"/>
        <v>0</v>
      </c>
      <c r="BA14438" s="39" t="e">
        <f t="shared" si="1961"/>
        <v>#DIV/0!</v>
      </c>
      <c r="BB14438" s="40" t="e">
        <f t="shared" si="1962"/>
        <v>#DIV/0!</v>
      </c>
      <c r="BC14438" s="39" t="e">
        <f t="shared" si="1963"/>
        <v>#DIV/0!</v>
      </c>
      <c r="BD14438" s="40" t="e">
        <f t="shared" si="1964"/>
        <v>#DIV/0!</v>
      </c>
      <c r="BE14438" s="39" t="e">
        <f t="shared" si="1965"/>
        <v>#DIV/0!</v>
      </c>
      <c r="BF14438" s="39" t="e">
        <f t="shared" si="1966"/>
        <v>#DIV/0!</v>
      </c>
    </row>
    <row r="14439" spans="40:58" x14ac:dyDescent="0.3">
      <c r="AN14439" s="37">
        <f t="shared" si="1959"/>
        <v>1</v>
      </c>
      <c r="AZ14439" s="38">
        <f t="shared" si="1960"/>
        <v>0</v>
      </c>
      <c r="BA14439" s="39" t="e">
        <f t="shared" si="1961"/>
        <v>#DIV/0!</v>
      </c>
      <c r="BB14439" s="40" t="e">
        <f t="shared" si="1962"/>
        <v>#DIV/0!</v>
      </c>
      <c r="BC14439" s="39" t="e">
        <f t="shared" si="1963"/>
        <v>#DIV/0!</v>
      </c>
      <c r="BD14439" s="40" t="e">
        <f t="shared" si="1964"/>
        <v>#DIV/0!</v>
      </c>
      <c r="BE14439" s="39" t="e">
        <f t="shared" si="1965"/>
        <v>#DIV/0!</v>
      </c>
      <c r="BF14439" s="39" t="e">
        <f t="shared" si="1966"/>
        <v>#DIV/0!</v>
      </c>
    </row>
    <row r="14440" spans="40:58" x14ac:dyDescent="0.3">
      <c r="AN14440" s="37">
        <f t="shared" si="1959"/>
        <v>1</v>
      </c>
      <c r="AZ14440" s="38">
        <f t="shared" si="1960"/>
        <v>0</v>
      </c>
      <c r="BA14440" s="39" t="e">
        <f t="shared" si="1961"/>
        <v>#DIV/0!</v>
      </c>
      <c r="BB14440" s="40" t="e">
        <f t="shared" si="1962"/>
        <v>#DIV/0!</v>
      </c>
      <c r="BC14440" s="39" t="e">
        <f t="shared" si="1963"/>
        <v>#DIV/0!</v>
      </c>
      <c r="BD14440" s="40" t="e">
        <f t="shared" si="1964"/>
        <v>#DIV/0!</v>
      </c>
      <c r="BE14440" s="39" t="e">
        <f t="shared" si="1965"/>
        <v>#DIV/0!</v>
      </c>
      <c r="BF14440" s="39" t="e">
        <f t="shared" si="1966"/>
        <v>#DIV/0!</v>
      </c>
    </row>
    <row r="14441" spans="40:58" x14ac:dyDescent="0.3">
      <c r="AN14441" s="37">
        <f t="shared" si="1959"/>
        <v>1</v>
      </c>
      <c r="AZ14441" s="38">
        <f t="shared" si="1960"/>
        <v>0</v>
      </c>
      <c r="BA14441" s="39" t="e">
        <f t="shared" si="1961"/>
        <v>#DIV/0!</v>
      </c>
      <c r="BB14441" s="40" t="e">
        <f t="shared" si="1962"/>
        <v>#DIV/0!</v>
      </c>
      <c r="BC14441" s="39" t="e">
        <f t="shared" si="1963"/>
        <v>#DIV/0!</v>
      </c>
      <c r="BD14441" s="40" t="e">
        <f t="shared" si="1964"/>
        <v>#DIV/0!</v>
      </c>
      <c r="BE14441" s="39" t="e">
        <f t="shared" si="1965"/>
        <v>#DIV/0!</v>
      </c>
      <c r="BF14441" s="39" t="e">
        <f t="shared" si="1966"/>
        <v>#DIV/0!</v>
      </c>
    </row>
    <row r="14442" spans="40:58" x14ac:dyDescent="0.3">
      <c r="AN14442" s="37">
        <f t="shared" si="1959"/>
        <v>1</v>
      </c>
      <c r="AZ14442" s="38">
        <f t="shared" si="1960"/>
        <v>0</v>
      </c>
      <c r="BA14442" s="39" t="e">
        <f t="shared" si="1961"/>
        <v>#DIV/0!</v>
      </c>
      <c r="BB14442" s="40" t="e">
        <f t="shared" si="1962"/>
        <v>#DIV/0!</v>
      </c>
      <c r="BC14442" s="39" t="e">
        <f t="shared" si="1963"/>
        <v>#DIV/0!</v>
      </c>
      <c r="BD14442" s="40" t="e">
        <f t="shared" si="1964"/>
        <v>#DIV/0!</v>
      </c>
      <c r="BE14442" s="39" t="e">
        <f t="shared" si="1965"/>
        <v>#DIV/0!</v>
      </c>
      <c r="BF14442" s="39" t="e">
        <f t="shared" si="1966"/>
        <v>#DIV/0!</v>
      </c>
    </row>
    <row r="14443" spans="40:58" x14ac:dyDescent="0.3">
      <c r="AN14443" s="37">
        <f t="shared" si="1959"/>
        <v>1</v>
      </c>
      <c r="AZ14443" s="38">
        <f t="shared" si="1960"/>
        <v>0</v>
      </c>
      <c r="BA14443" s="39" t="e">
        <f t="shared" si="1961"/>
        <v>#DIV/0!</v>
      </c>
      <c r="BB14443" s="40" t="e">
        <f t="shared" si="1962"/>
        <v>#DIV/0!</v>
      </c>
      <c r="BC14443" s="39" t="e">
        <f t="shared" si="1963"/>
        <v>#DIV/0!</v>
      </c>
      <c r="BD14443" s="40" t="e">
        <f t="shared" si="1964"/>
        <v>#DIV/0!</v>
      </c>
      <c r="BE14443" s="39" t="e">
        <f t="shared" si="1965"/>
        <v>#DIV/0!</v>
      </c>
      <c r="BF14443" s="39" t="e">
        <f t="shared" si="1966"/>
        <v>#DIV/0!</v>
      </c>
    </row>
    <row r="14444" spans="40:58" x14ac:dyDescent="0.3">
      <c r="AN14444" s="37">
        <f t="shared" si="1959"/>
        <v>1</v>
      </c>
      <c r="AZ14444" s="38">
        <f t="shared" si="1960"/>
        <v>0</v>
      </c>
      <c r="BA14444" s="39" t="e">
        <f t="shared" si="1961"/>
        <v>#DIV/0!</v>
      </c>
      <c r="BB14444" s="40" t="e">
        <f t="shared" si="1962"/>
        <v>#DIV/0!</v>
      </c>
      <c r="BC14444" s="39" t="e">
        <f t="shared" si="1963"/>
        <v>#DIV/0!</v>
      </c>
      <c r="BD14444" s="40" t="e">
        <f t="shared" si="1964"/>
        <v>#DIV/0!</v>
      </c>
      <c r="BE14444" s="39" t="e">
        <f t="shared" si="1965"/>
        <v>#DIV/0!</v>
      </c>
      <c r="BF14444" s="39" t="e">
        <f t="shared" si="1966"/>
        <v>#DIV/0!</v>
      </c>
    </row>
    <row r="14445" spans="40:58" x14ac:dyDescent="0.3">
      <c r="AN14445" s="37">
        <f t="shared" si="1959"/>
        <v>1</v>
      </c>
      <c r="AZ14445" s="38">
        <f t="shared" si="1960"/>
        <v>0</v>
      </c>
      <c r="BA14445" s="39" t="e">
        <f t="shared" si="1961"/>
        <v>#DIV/0!</v>
      </c>
      <c r="BB14445" s="40" t="e">
        <f t="shared" si="1962"/>
        <v>#DIV/0!</v>
      </c>
      <c r="BC14445" s="39" t="e">
        <f t="shared" si="1963"/>
        <v>#DIV/0!</v>
      </c>
      <c r="BD14445" s="40" t="e">
        <f t="shared" si="1964"/>
        <v>#DIV/0!</v>
      </c>
      <c r="BE14445" s="39" t="e">
        <f t="shared" si="1965"/>
        <v>#DIV/0!</v>
      </c>
      <c r="BF14445" s="39" t="e">
        <f t="shared" si="1966"/>
        <v>#DIV/0!</v>
      </c>
    </row>
    <row r="14446" spans="40:58" x14ac:dyDescent="0.3">
      <c r="AN14446" s="37">
        <f t="shared" si="1959"/>
        <v>1</v>
      </c>
      <c r="AZ14446" s="38">
        <f t="shared" si="1960"/>
        <v>0</v>
      </c>
      <c r="BA14446" s="39" t="e">
        <f t="shared" si="1961"/>
        <v>#DIV/0!</v>
      </c>
      <c r="BB14446" s="40" t="e">
        <f t="shared" si="1962"/>
        <v>#DIV/0!</v>
      </c>
      <c r="BC14446" s="39" t="e">
        <f t="shared" si="1963"/>
        <v>#DIV/0!</v>
      </c>
      <c r="BD14446" s="40" t="e">
        <f t="shared" si="1964"/>
        <v>#DIV/0!</v>
      </c>
      <c r="BE14446" s="39" t="e">
        <f t="shared" si="1965"/>
        <v>#DIV/0!</v>
      </c>
      <c r="BF14446" s="39" t="e">
        <f t="shared" si="1966"/>
        <v>#DIV/0!</v>
      </c>
    </row>
    <row r="14447" spans="40:58" x14ac:dyDescent="0.3">
      <c r="AN14447" s="37">
        <f t="shared" si="1959"/>
        <v>1</v>
      </c>
      <c r="AZ14447" s="38">
        <f t="shared" si="1960"/>
        <v>0</v>
      </c>
      <c r="BA14447" s="39" t="e">
        <f t="shared" si="1961"/>
        <v>#DIV/0!</v>
      </c>
      <c r="BB14447" s="40" t="e">
        <f t="shared" si="1962"/>
        <v>#DIV/0!</v>
      </c>
      <c r="BC14447" s="39" t="e">
        <f t="shared" si="1963"/>
        <v>#DIV/0!</v>
      </c>
      <c r="BD14447" s="40" t="e">
        <f t="shared" si="1964"/>
        <v>#DIV/0!</v>
      </c>
      <c r="BE14447" s="39" t="e">
        <f t="shared" si="1965"/>
        <v>#DIV/0!</v>
      </c>
      <c r="BF14447" s="39" t="e">
        <f t="shared" si="1966"/>
        <v>#DIV/0!</v>
      </c>
    </row>
    <row r="14448" spans="40:58" x14ac:dyDescent="0.3">
      <c r="AN14448" s="37">
        <f t="shared" si="1959"/>
        <v>1</v>
      </c>
      <c r="AZ14448" s="38">
        <f t="shared" si="1960"/>
        <v>0</v>
      </c>
      <c r="BA14448" s="39" t="e">
        <f t="shared" si="1961"/>
        <v>#DIV/0!</v>
      </c>
      <c r="BB14448" s="40" t="e">
        <f t="shared" si="1962"/>
        <v>#DIV/0!</v>
      </c>
      <c r="BC14448" s="39" t="e">
        <f t="shared" si="1963"/>
        <v>#DIV/0!</v>
      </c>
      <c r="BD14448" s="40" t="e">
        <f t="shared" si="1964"/>
        <v>#DIV/0!</v>
      </c>
      <c r="BE14448" s="39" t="e">
        <f t="shared" si="1965"/>
        <v>#DIV/0!</v>
      </c>
      <c r="BF14448" s="39" t="e">
        <f t="shared" si="1966"/>
        <v>#DIV/0!</v>
      </c>
    </row>
    <row r="14449" spans="40:58" x14ac:dyDescent="0.3">
      <c r="AN14449" s="37">
        <f t="shared" si="1959"/>
        <v>1</v>
      </c>
      <c r="AZ14449" s="38">
        <f t="shared" si="1960"/>
        <v>0</v>
      </c>
      <c r="BA14449" s="39" t="e">
        <f t="shared" si="1961"/>
        <v>#DIV/0!</v>
      </c>
      <c r="BB14449" s="40" t="e">
        <f t="shared" si="1962"/>
        <v>#DIV/0!</v>
      </c>
      <c r="BC14449" s="39" t="e">
        <f t="shared" si="1963"/>
        <v>#DIV/0!</v>
      </c>
      <c r="BD14449" s="40" t="e">
        <f t="shared" si="1964"/>
        <v>#DIV/0!</v>
      </c>
      <c r="BE14449" s="39" t="e">
        <f t="shared" si="1965"/>
        <v>#DIV/0!</v>
      </c>
      <c r="BF14449" s="39" t="e">
        <f t="shared" si="1966"/>
        <v>#DIV/0!</v>
      </c>
    </row>
    <row r="14450" spans="40:58" x14ac:dyDescent="0.3">
      <c r="AN14450" s="37">
        <f t="shared" si="1959"/>
        <v>1</v>
      </c>
      <c r="AZ14450" s="38">
        <f t="shared" si="1960"/>
        <v>0</v>
      </c>
      <c r="BA14450" s="39" t="e">
        <f t="shared" si="1961"/>
        <v>#DIV/0!</v>
      </c>
      <c r="BB14450" s="40" t="e">
        <f t="shared" si="1962"/>
        <v>#DIV/0!</v>
      </c>
      <c r="BC14450" s="39" t="e">
        <f t="shared" si="1963"/>
        <v>#DIV/0!</v>
      </c>
      <c r="BD14450" s="40" t="e">
        <f t="shared" si="1964"/>
        <v>#DIV/0!</v>
      </c>
      <c r="BE14450" s="39" t="e">
        <f t="shared" si="1965"/>
        <v>#DIV/0!</v>
      </c>
      <c r="BF14450" s="39" t="e">
        <f t="shared" si="1966"/>
        <v>#DIV/0!</v>
      </c>
    </row>
    <row r="14451" spans="40:58" x14ac:dyDescent="0.3">
      <c r="AN14451" s="37">
        <f t="shared" si="1959"/>
        <v>1</v>
      </c>
      <c r="AZ14451" s="38">
        <f t="shared" si="1960"/>
        <v>0</v>
      </c>
      <c r="BA14451" s="39" t="e">
        <f t="shared" si="1961"/>
        <v>#DIV/0!</v>
      </c>
      <c r="BB14451" s="40" t="e">
        <f t="shared" si="1962"/>
        <v>#DIV/0!</v>
      </c>
      <c r="BC14451" s="39" t="e">
        <f t="shared" si="1963"/>
        <v>#DIV/0!</v>
      </c>
      <c r="BD14451" s="40" t="e">
        <f t="shared" si="1964"/>
        <v>#DIV/0!</v>
      </c>
      <c r="BE14451" s="39" t="e">
        <f t="shared" si="1965"/>
        <v>#DIV/0!</v>
      </c>
      <c r="BF14451" s="39" t="e">
        <f t="shared" si="1966"/>
        <v>#DIV/0!</v>
      </c>
    </row>
    <row r="14452" spans="40:58" x14ac:dyDescent="0.3">
      <c r="AN14452" s="37">
        <f t="shared" si="1959"/>
        <v>1</v>
      </c>
      <c r="AZ14452" s="38">
        <f t="shared" si="1960"/>
        <v>0</v>
      </c>
      <c r="BA14452" s="39" t="e">
        <f t="shared" si="1961"/>
        <v>#DIV/0!</v>
      </c>
      <c r="BB14452" s="40" t="e">
        <f t="shared" si="1962"/>
        <v>#DIV/0!</v>
      </c>
      <c r="BC14452" s="39" t="e">
        <f t="shared" si="1963"/>
        <v>#DIV/0!</v>
      </c>
      <c r="BD14452" s="40" t="e">
        <f t="shared" si="1964"/>
        <v>#DIV/0!</v>
      </c>
      <c r="BE14452" s="39" t="e">
        <f t="shared" si="1965"/>
        <v>#DIV/0!</v>
      </c>
      <c r="BF14452" s="39" t="e">
        <f t="shared" si="1966"/>
        <v>#DIV/0!</v>
      </c>
    </row>
    <row r="14453" spans="40:58" x14ac:dyDescent="0.3">
      <c r="AN14453" s="37">
        <f t="shared" si="1959"/>
        <v>1</v>
      </c>
      <c r="AZ14453" s="38">
        <f t="shared" si="1960"/>
        <v>0</v>
      </c>
      <c r="BA14453" s="39" t="e">
        <f t="shared" si="1961"/>
        <v>#DIV/0!</v>
      </c>
      <c r="BB14453" s="40" t="e">
        <f t="shared" si="1962"/>
        <v>#DIV/0!</v>
      </c>
      <c r="BC14453" s="39" t="e">
        <f t="shared" si="1963"/>
        <v>#DIV/0!</v>
      </c>
      <c r="BD14453" s="40" t="e">
        <f t="shared" si="1964"/>
        <v>#DIV/0!</v>
      </c>
      <c r="BE14453" s="39" t="e">
        <f t="shared" si="1965"/>
        <v>#DIV/0!</v>
      </c>
      <c r="BF14453" s="39" t="e">
        <f t="shared" si="1966"/>
        <v>#DIV/0!</v>
      </c>
    </row>
    <row r="14454" spans="40:58" x14ac:dyDescent="0.3">
      <c r="AN14454" s="37">
        <f t="shared" si="1959"/>
        <v>1</v>
      </c>
      <c r="AZ14454" s="38">
        <f t="shared" si="1960"/>
        <v>0</v>
      </c>
      <c r="BA14454" s="39" t="e">
        <f t="shared" si="1961"/>
        <v>#DIV/0!</v>
      </c>
      <c r="BB14454" s="40" t="e">
        <f t="shared" si="1962"/>
        <v>#DIV/0!</v>
      </c>
      <c r="BC14454" s="39" t="e">
        <f t="shared" si="1963"/>
        <v>#DIV/0!</v>
      </c>
      <c r="BD14454" s="40" t="e">
        <f t="shared" si="1964"/>
        <v>#DIV/0!</v>
      </c>
      <c r="BE14454" s="39" t="e">
        <f t="shared" si="1965"/>
        <v>#DIV/0!</v>
      </c>
      <c r="BF14454" s="39" t="e">
        <f t="shared" si="1966"/>
        <v>#DIV/0!</v>
      </c>
    </row>
    <row r="14455" spans="40:58" x14ac:dyDescent="0.3">
      <c r="AN14455" s="37">
        <f t="shared" si="1959"/>
        <v>1</v>
      </c>
      <c r="AZ14455" s="38">
        <f t="shared" si="1960"/>
        <v>0</v>
      </c>
      <c r="BA14455" s="39" t="e">
        <f t="shared" si="1961"/>
        <v>#DIV/0!</v>
      </c>
      <c r="BB14455" s="40" t="e">
        <f t="shared" si="1962"/>
        <v>#DIV/0!</v>
      </c>
      <c r="BC14455" s="39" t="e">
        <f t="shared" si="1963"/>
        <v>#DIV/0!</v>
      </c>
      <c r="BD14455" s="40" t="e">
        <f t="shared" si="1964"/>
        <v>#DIV/0!</v>
      </c>
      <c r="BE14455" s="39" t="e">
        <f t="shared" si="1965"/>
        <v>#DIV/0!</v>
      </c>
      <c r="BF14455" s="39" t="e">
        <f t="shared" si="1966"/>
        <v>#DIV/0!</v>
      </c>
    </row>
    <row r="14456" spans="40:58" x14ac:dyDescent="0.3">
      <c r="AN14456" s="37">
        <f t="shared" si="1959"/>
        <v>1</v>
      </c>
      <c r="AZ14456" s="38">
        <f t="shared" si="1960"/>
        <v>0</v>
      </c>
      <c r="BA14456" s="39" t="e">
        <f t="shared" si="1961"/>
        <v>#DIV/0!</v>
      </c>
      <c r="BB14456" s="40" t="e">
        <f t="shared" si="1962"/>
        <v>#DIV/0!</v>
      </c>
      <c r="BC14456" s="39" t="e">
        <f t="shared" si="1963"/>
        <v>#DIV/0!</v>
      </c>
      <c r="BD14456" s="40" t="e">
        <f t="shared" si="1964"/>
        <v>#DIV/0!</v>
      </c>
      <c r="BE14456" s="39" t="e">
        <f t="shared" si="1965"/>
        <v>#DIV/0!</v>
      </c>
      <c r="BF14456" s="39" t="e">
        <f t="shared" si="1966"/>
        <v>#DIV/0!</v>
      </c>
    </row>
    <row r="14457" spans="40:58" x14ac:dyDescent="0.3">
      <c r="AN14457" s="37">
        <f t="shared" si="1959"/>
        <v>1</v>
      </c>
      <c r="AZ14457" s="38">
        <f t="shared" si="1960"/>
        <v>0</v>
      </c>
      <c r="BA14457" s="39" t="e">
        <f t="shared" si="1961"/>
        <v>#DIV/0!</v>
      </c>
      <c r="BB14457" s="40" t="e">
        <f t="shared" si="1962"/>
        <v>#DIV/0!</v>
      </c>
      <c r="BC14457" s="39" t="e">
        <f t="shared" si="1963"/>
        <v>#DIV/0!</v>
      </c>
      <c r="BD14457" s="40" t="e">
        <f t="shared" si="1964"/>
        <v>#DIV/0!</v>
      </c>
      <c r="BE14457" s="39" t="e">
        <f t="shared" si="1965"/>
        <v>#DIV/0!</v>
      </c>
      <c r="BF14457" s="39" t="e">
        <f t="shared" si="1966"/>
        <v>#DIV/0!</v>
      </c>
    </row>
    <row r="14458" spans="40:58" x14ac:dyDescent="0.3">
      <c r="AN14458" s="37">
        <f t="shared" si="1959"/>
        <v>1</v>
      </c>
      <c r="AZ14458" s="38">
        <f t="shared" si="1960"/>
        <v>0</v>
      </c>
      <c r="BA14458" s="39" t="e">
        <f t="shared" si="1961"/>
        <v>#DIV/0!</v>
      </c>
      <c r="BB14458" s="40" t="e">
        <f t="shared" si="1962"/>
        <v>#DIV/0!</v>
      </c>
      <c r="BC14458" s="39" t="e">
        <f t="shared" si="1963"/>
        <v>#DIV/0!</v>
      </c>
      <c r="BD14458" s="40" t="e">
        <f t="shared" si="1964"/>
        <v>#DIV/0!</v>
      </c>
      <c r="BE14458" s="39" t="e">
        <f t="shared" si="1965"/>
        <v>#DIV/0!</v>
      </c>
      <c r="BF14458" s="39" t="e">
        <f t="shared" si="1966"/>
        <v>#DIV/0!</v>
      </c>
    </row>
    <row r="14459" spans="40:58" x14ac:dyDescent="0.3">
      <c r="AN14459" s="37">
        <f t="shared" si="1959"/>
        <v>1</v>
      </c>
      <c r="AZ14459" s="38">
        <f t="shared" si="1960"/>
        <v>0</v>
      </c>
      <c r="BA14459" s="39" t="e">
        <f t="shared" si="1961"/>
        <v>#DIV/0!</v>
      </c>
      <c r="BB14459" s="40" t="e">
        <f t="shared" si="1962"/>
        <v>#DIV/0!</v>
      </c>
      <c r="BC14459" s="39" t="e">
        <f t="shared" si="1963"/>
        <v>#DIV/0!</v>
      </c>
      <c r="BD14459" s="40" t="e">
        <f t="shared" si="1964"/>
        <v>#DIV/0!</v>
      </c>
      <c r="BE14459" s="39" t="e">
        <f t="shared" si="1965"/>
        <v>#DIV/0!</v>
      </c>
      <c r="BF14459" s="39" t="e">
        <f t="shared" si="1966"/>
        <v>#DIV/0!</v>
      </c>
    </row>
    <row r="14460" spans="40:58" x14ac:dyDescent="0.3">
      <c r="AN14460" s="37">
        <f t="shared" si="1959"/>
        <v>1</v>
      </c>
      <c r="AZ14460" s="38">
        <f t="shared" si="1960"/>
        <v>0</v>
      </c>
      <c r="BA14460" s="39" t="e">
        <f t="shared" si="1961"/>
        <v>#DIV/0!</v>
      </c>
      <c r="BB14460" s="40" t="e">
        <f t="shared" si="1962"/>
        <v>#DIV/0!</v>
      </c>
      <c r="BC14460" s="39" t="e">
        <f t="shared" si="1963"/>
        <v>#DIV/0!</v>
      </c>
      <c r="BD14460" s="40" t="e">
        <f t="shared" si="1964"/>
        <v>#DIV/0!</v>
      </c>
      <c r="BE14460" s="39" t="e">
        <f t="shared" si="1965"/>
        <v>#DIV/0!</v>
      </c>
      <c r="BF14460" s="39" t="e">
        <f t="shared" si="1966"/>
        <v>#DIV/0!</v>
      </c>
    </row>
    <row r="14461" spans="40:58" x14ac:dyDescent="0.3">
      <c r="AN14461" s="37">
        <f t="shared" si="1959"/>
        <v>1</v>
      </c>
      <c r="AZ14461" s="38">
        <f t="shared" si="1960"/>
        <v>0</v>
      </c>
      <c r="BA14461" s="39" t="e">
        <f t="shared" si="1961"/>
        <v>#DIV/0!</v>
      </c>
      <c r="BB14461" s="40" t="e">
        <f t="shared" si="1962"/>
        <v>#DIV/0!</v>
      </c>
      <c r="BC14461" s="39" t="e">
        <f t="shared" si="1963"/>
        <v>#DIV/0!</v>
      </c>
      <c r="BD14461" s="40" t="e">
        <f t="shared" si="1964"/>
        <v>#DIV/0!</v>
      </c>
      <c r="BE14461" s="39" t="e">
        <f t="shared" si="1965"/>
        <v>#DIV/0!</v>
      </c>
      <c r="BF14461" s="39" t="e">
        <f t="shared" si="1966"/>
        <v>#DIV/0!</v>
      </c>
    </row>
    <row r="14462" spans="40:58" x14ac:dyDescent="0.3">
      <c r="AN14462" s="37">
        <f t="shared" si="1959"/>
        <v>1</v>
      </c>
      <c r="AZ14462" s="38">
        <f t="shared" si="1960"/>
        <v>0</v>
      </c>
      <c r="BA14462" s="39" t="e">
        <f t="shared" si="1961"/>
        <v>#DIV/0!</v>
      </c>
      <c r="BB14462" s="40" t="e">
        <f t="shared" si="1962"/>
        <v>#DIV/0!</v>
      </c>
      <c r="BC14462" s="39" t="e">
        <f t="shared" si="1963"/>
        <v>#DIV/0!</v>
      </c>
      <c r="BD14462" s="40" t="e">
        <f t="shared" si="1964"/>
        <v>#DIV/0!</v>
      </c>
      <c r="BE14462" s="39" t="e">
        <f t="shared" si="1965"/>
        <v>#DIV/0!</v>
      </c>
      <c r="BF14462" s="39" t="e">
        <f t="shared" si="1966"/>
        <v>#DIV/0!</v>
      </c>
    </row>
    <row r="14463" spans="40:58" x14ac:dyDescent="0.3">
      <c r="AN14463" s="37">
        <f t="shared" ref="AN14463:AN14526" si="1967">MONTH(AP14463)</f>
        <v>1</v>
      </c>
      <c r="AZ14463" s="38">
        <f t="shared" ref="AZ14463:AZ14526" si="1968">AP14463*1</f>
        <v>0</v>
      </c>
      <c r="BA14463" s="39" t="e">
        <f t="shared" ref="BA14463:BA14526" si="1969">(AV14463-BB14463)/AR14463</f>
        <v>#DIV/0!</v>
      </c>
      <c r="BB14463" s="40" t="e">
        <f t="shared" ref="BB14463:BB14526" si="1970">(AR14463-AS14463)*(AV14463/AR14463)</f>
        <v>#DIV/0!</v>
      </c>
      <c r="BC14463" s="39" t="e">
        <f t="shared" ref="BC14463:BC14526" si="1971">(AW14463-BD14463)/AR14463</f>
        <v>#DIV/0!</v>
      </c>
      <c r="BD14463" s="40" t="e">
        <f t="shared" ref="BD14463:BD14526" si="1972">(AR14463-AS14463)*(AW14463/AR14463)</f>
        <v>#DIV/0!</v>
      </c>
      <c r="BE14463" s="39" t="e">
        <f t="shared" ref="BE14463:BE14526" si="1973">AU14463/AR14463</f>
        <v>#DIV/0!</v>
      </c>
      <c r="BF14463" s="39" t="e">
        <f t="shared" ref="BF14463:BF14526" si="1974">AT14463/AR14463</f>
        <v>#DIV/0!</v>
      </c>
    </row>
    <row r="14464" spans="40:58" x14ac:dyDescent="0.3">
      <c r="AN14464" s="37">
        <f t="shared" si="1967"/>
        <v>1</v>
      </c>
      <c r="AZ14464" s="38">
        <f t="shared" si="1968"/>
        <v>0</v>
      </c>
      <c r="BA14464" s="39" t="e">
        <f t="shared" si="1969"/>
        <v>#DIV/0!</v>
      </c>
      <c r="BB14464" s="40" t="e">
        <f t="shared" si="1970"/>
        <v>#DIV/0!</v>
      </c>
      <c r="BC14464" s="39" t="e">
        <f t="shared" si="1971"/>
        <v>#DIV/0!</v>
      </c>
      <c r="BD14464" s="40" t="e">
        <f t="shared" si="1972"/>
        <v>#DIV/0!</v>
      </c>
      <c r="BE14464" s="39" t="e">
        <f t="shared" si="1973"/>
        <v>#DIV/0!</v>
      </c>
      <c r="BF14464" s="39" t="e">
        <f t="shared" si="1974"/>
        <v>#DIV/0!</v>
      </c>
    </row>
    <row r="14465" spans="40:58" x14ac:dyDescent="0.3">
      <c r="AN14465" s="37">
        <f t="shared" si="1967"/>
        <v>1</v>
      </c>
      <c r="AZ14465" s="38">
        <f t="shared" si="1968"/>
        <v>0</v>
      </c>
      <c r="BA14465" s="39" t="e">
        <f t="shared" si="1969"/>
        <v>#DIV/0!</v>
      </c>
      <c r="BB14465" s="40" t="e">
        <f t="shared" si="1970"/>
        <v>#DIV/0!</v>
      </c>
      <c r="BC14465" s="39" t="e">
        <f t="shared" si="1971"/>
        <v>#DIV/0!</v>
      </c>
      <c r="BD14465" s="40" t="e">
        <f t="shared" si="1972"/>
        <v>#DIV/0!</v>
      </c>
      <c r="BE14465" s="39" t="e">
        <f t="shared" si="1973"/>
        <v>#DIV/0!</v>
      </c>
      <c r="BF14465" s="39" t="e">
        <f t="shared" si="1974"/>
        <v>#DIV/0!</v>
      </c>
    </row>
    <row r="14466" spans="40:58" x14ac:dyDescent="0.3">
      <c r="AN14466" s="37">
        <f t="shared" si="1967"/>
        <v>1</v>
      </c>
      <c r="AZ14466" s="38">
        <f t="shared" si="1968"/>
        <v>0</v>
      </c>
      <c r="BA14466" s="39" t="e">
        <f t="shared" si="1969"/>
        <v>#DIV/0!</v>
      </c>
      <c r="BB14466" s="40" t="e">
        <f t="shared" si="1970"/>
        <v>#DIV/0!</v>
      </c>
      <c r="BC14466" s="39" t="e">
        <f t="shared" si="1971"/>
        <v>#DIV/0!</v>
      </c>
      <c r="BD14466" s="40" t="e">
        <f t="shared" si="1972"/>
        <v>#DIV/0!</v>
      </c>
      <c r="BE14466" s="39" t="e">
        <f t="shared" si="1973"/>
        <v>#DIV/0!</v>
      </c>
      <c r="BF14466" s="39" t="e">
        <f t="shared" si="1974"/>
        <v>#DIV/0!</v>
      </c>
    </row>
    <row r="14467" spans="40:58" x14ac:dyDescent="0.3">
      <c r="AN14467" s="37">
        <f t="shared" si="1967"/>
        <v>1</v>
      </c>
      <c r="AZ14467" s="38">
        <f t="shared" si="1968"/>
        <v>0</v>
      </c>
      <c r="BA14467" s="39" t="e">
        <f t="shared" si="1969"/>
        <v>#DIV/0!</v>
      </c>
      <c r="BB14467" s="40" t="e">
        <f t="shared" si="1970"/>
        <v>#DIV/0!</v>
      </c>
      <c r="BC14467" s="39" t="e">
        <f t="shared" si="1971"/>
        <v>#DIV/0!</v>
      </c>
      <c r="BD14467" s="40" t="e">
        <f t="shared" si="1972"/>
        <v>#DIV/0!</v>
      </c>
      <c r="BE14467" s="39" t="e">
        <f t="shared" si="1973"/>
        <v>#DIV/0!</v>
      </c>
      <c r="BF14467" s="39" t="e">
        <f t="shared" si="1974"/>
        <v>#DIV/0!</v>
      </c>
    </row>
    <row r="14468" spans="40:58" x14ac:dyDescent="0.3">
      <c r="AN14468" s="37">
        <f t="shared" si="1967"/>
        <v>1</v>
      </c>
      <c r="AZ14468" s="38">
        <f t="shared" si="1968"/>
        <v>0</v>
      </c>
      <c r="BA14468" s="39" t="e">
        <f t="shared" si="1969"/>
        <v>#DIV/0!</v>
      </c>
      <c r="BB14468" s="40" t="e">
        <f t="shared" si="1970"/>
        <v>#DIV/0!</v>
      </c>
      <c r="BC14468" s="39" t="e">
        <f t="shared" si="1971"/>
        <v>#DIV/0!</v>
      </c>
      <c r="BD14468" s="40" t="e">
        <f t="shared" si="1972"/>
        <v>#DIV/0!</v>
      </c>
      <c r="BE14468" s="39" t="e">
        <f t="shared" si="1973"/>
        <v>#DIV/0!</v>
      </c>
      <c r="BF14468" s="39" t="e">
        <f t="shared" si="1974"/>
        <v>#DIV/0!</v>
      </c>
    </row>
    <row r="14469" spans="40:58" x14ac:dyDescent="0.3">
      <c r="AN14469" s="37">
        <f t="shared" si="1967"/>
        <v>1</v>
      </c>
      <c r="AZ14469" s="38">
        <f t="shared" si="1968"/>
        <v>0</v>
      </c>
      <c r="BA14469" s="39" t="e">
        <f t="shared" si="1969"/>
        <v>#DIV/0!</v>
      </c>
      <c r="BB14469" s="40" t="e">
        <f t="shared" si="1970"/>
        <v>#DIV/0!</v>
      </c>
      <c r="BC14469" s="39" t="e">
        <f t="shared" si="1971"/>
        <v>#DIV/0!</v>
      </c>
      <c r="BD14469" s="40" t="e">
        <f t="shared" si="1972"/>
        <v>#DIV/0!</v>
      </c>
      <c r="BE14469" s="39" t="e">
        <f t="shared" si="1973"/>
        <v>#DIV/0!</v>
      </c>
      <c r="BF14469" s="39" t="e">
        <f t="shared" si="1974"/>
        <v>#DIV/0!</v>
      </c>
    </row>
    <row r="14470" spans="40:58" x14ac:dyDescent="0.3">
      <c r="AN14470" s="37">
        <f t="shared" si="1967"/>
        <v>1</v>
      </c>
      <c r="AZ14470" s="38">
        <f t="shared" si="1968"/>
        <v>0</v>
      </c>
      <c r="BA14470" s="39" t="e">
        <f t="shared" si="1969"/>
        <v>#DIV/0!</v>
      </c>
      <c r="BB14470" s="40" t="e">
        <f t="shared" si="1970"/>
        <v>#DIV/0!</v>
      </c>
      <c r="BC14470" s="39" t="e">
        <f t="shared" si="1971"/>
        <v>#DIV/0!</v>
      </c>
      <c r="BD14470" s="40" t="e">
        <f t="shared" si="1972"/>
        <v>#DIV/0!</v>
      </c>
      <c r="BE14470" s="39" t="e">
        <f t="shared" si="1973"/>
        <v>#DIV/0!</v>
      </c>
      <c r="BF14470" s="39" t="e">
        <f t="shared" si="1974"/>
        <v>#DIV/0!</v>
      </c>
    </row>
    <row r="14471" spans="40:58" x14ac:dyDescent="0.3">
      <c r="AN14471" s="37">
        <f t="shared" si="1967"/>
        <v>1</v>
      </c>
      <c r="AZ14471" s="38">
        <f t="shared" si="1968"/>
        <v>0</v>
      </c>
      <c r="BA14471" s="39" t="e">
        <f t="shared" si="1969"/>
        <v>#DIV/0!</v>
      </c>
      <c r="BB14471" s="40" t="e">
        <f t="shared" si="1970"/>
        <v>#DIV/0!</v>
      </c>
      <c r="BC14471" s="39" t="e">
        <f t="shared" si="1971"/>
        <v>#DIV/0!</v>
      </c>
      <c r="BD14471" s="40" t="e">
        <f t="shared" si="1972"/>
        <v>#DIV/0!</v>
      </c>
      <c r="BE14471" s="39" t="e">
        <f t="shared" si="1973"/>
        <v>#DIV/0!</v>
      </c>
      <c r="BF14471" s="39" t="e">
        <f t="shared" si="1974"/>
        <v>#DIV/0!</v>
      </c>
    </row>
    <row r="14472" spans="40:58" x14ac:dyDescent="0.3">
      <c r="AN14472" s="37">
        <f t="shared" si="1967"/>
        <v>1</v>
      </c>
      <c r="AZ14472" s="38">
        <f t="shared" si="1968"/>
        <v>0</v>
      </c>
      <c r="BA14472" s="39" t="e">
        <f t="shared" si="1969"/>
        <v>#DIV/0!</v>
      </c>
      <c r="BB14472" s="40" t="e">
        <f t="shared" si="1970"/>
        <v>#DIV/0!</v>
      </c>
      <c r="BC14472" s="39" t="e">
        <f t="shared" si="1971"/>
        <v>#DIV/0!</v>
      </c>
      <c r="BD14472" s="40" t="e">
        <f t="shared" si="1972"/>
        <v>#DIV/0!</v>
      </c>
      <c r="BE14472" s="39" t="e">
        <f t="shared" si="1973"/>
        <v>#DIV/0!</v>
      </c>
      <c r="BF14472" s="39" t="e">
        <f t="shared" si="1974"/>
        <v>#DIV/0!</v>
      </c>
    </row>
    <row r="14473" spans="40:58" x14ac:dyDescent="0.3">
      <c r="AN14473" s="37">
        <f t="shared" si="1967"/>
        <v>1</v>
      </c>
      <c r="AZ14473" s="38">
        <f t="shared" si="1968"/>
        <v>0</v>
      </c>
      <c r="BA14473" s="39" t="e">
        <f t="shared" si="1969"/>
        <v>#DIV/0!</v>
      </c>
      <c r="BB14473" s="40" t="e">
        <f t="shared" si="1970"/>
        <v>#DIV/0!</v>
      </c>
      <c r="BC14473" s="39" t="e">
        <f t="shared" si="1971"/>
        <v>#DIV/0!</v>
      </c>
      <c r="BD14473" s="40" t="e">
        <f t="shared" si="1972"/>
        <v>#DIV/0!</v>
      </c>
      <c r="BE14473" s="39" t="e">
        <f t="shared" si="1973"/>
        <v>#DIV/0!</v>
      </c>
      <c r="BF14473" s="39" t="e">
        <f t="shared" si="1974"/>
        <v>#DIV/0!</v>
      </c>
    </row>
    <row r="14474" spans="40:58" x14ac:dyDescent="0.3">
      <c r="AN14474" s="37">
        <f t="shared" si="1967"/>
        <v>1</v>
      </c>
      <c r="AZ14474" s="38">
        <f t="shared" si="1968"/>
        <v>0</v>
      </c>
      <c r="BA14474" s="39" t="e">
        <f t="shared" si="1969"/>
        <v>#DIV/0!</v>
      </c>
      <c r="BB14474" s="40" t="e">
        <f t="shared" si="1970"/>
        <v>#DIV/0!</v>
      </c>
      <c r="BC14474" s="39" t="e">
        <f t="shared" si="1971"/>
        <v>#DIV/0!</v>
      </c>
      <c r="BD14474" s="40" t="e">
        <f t="shared" si="1972"/>
        <v>#DIV/0!</v>
      </c>
      <c r="BE14474" s="39" t="e">
        <f t="shared" si="1973"/>
        <v>#DIV/0!</v>
      </c>
      <c r="BF14474" s="39" t="e">
        <f t="shared" si="1974"/>
        <v>#DIV/0!</v>
      </c>
    </row>
    <row r="14475" spans="40:58" x14ac:dyDescent="0.3">
      <c r="AN14475" s="37">
        <f t="shared" si="1967"/>
        <v>1</v>
      </c>
      <c r="AZ14475" s="38">
        <f t="shared" si="1968"/>
        <v>0</v>
      </c>
      <c r="BA14475" s="39" t="e">
        <f t="shared" si="1969"/>
        <v>#DIV/0!</v>
      </c>
      <c r="BB14475" s="40" t="e">
        <f t="shared" si="1970"/>
        <v>#DIV/0!</v>
      </c>
      <c r="BC14475" s="39" t="e">
        <f t="shared" si="1971"/>
        <v>#DIV/0!</v>
      </c>
      <c r="BD14475" s="40" t="e">
        <f t="shared" si="1972"/>
        <v>#DIV/0!</v>
      </c>
      <c r="BE14475" s="39" t="e">
        <f t="shared" si="1973"/>
        <v>#DIV/0!</v>
      </c>
      <c r="BF14475" s="39" t="e">
        <f t="shared" si="1974"/>
        <v>#DIV/0!</v>
      </c>
    </row>
    <row r="14476" spans="40:58" x14ac:dyDescent="0.3">
      <c r="AN14476" s="37">
        <f t="shared" si="1967"/>
        <v>1</v>
      </c>
      <c r="AZ14476" s="38">
        <f t="shared" si="1968"/>
        <v>0</v>
      </c>
      <c r="BA14476" s="39" t="e">
        <f t="shared" si="1969"/>
        <v>#DIV/0!</v>
      </c>
      <c r="BB14476" s="40" t="e">
        <f t="shared" si="1970"/>
        <v>#DIV/0!</v>
      </c>
      <c r="BC14476" s="39" t="e">
        <f t="shared" si="1971"/>
        <v>#DIV/0!</v>
      </c>
      <c r="BD14476" s="40" t="e">
        <f t="shared" si="1972"/>
        <v>#DIV/0!</v>
      </c>
      <c r="BE14476" s="39" t="e">
        <f t="shared" si="1973"/>
        <v>#DIV/0!</v>
      </c>
      <c r="BF14476" s="39" t="e">
        <f t="shared" si="1974"/>
        <v>#DIV/0!</v>
      </c>
    </row>
    <row r="14477" spans="40:58" x14ac:dyDescent="0.3">
      <c r="AN14477" s="37">
        <f t="shared" si="1967"/>
        <v>1</v>
      </c>
      <c r="AZ14477" s="38">
        <f t="shared" si="1968"/>
        <v>0</v>
      </c>
      <c r="BA14477" s="39" t="e">
        <f t="shared" si="1969"/>
        <v>#DIV/0!</v>
      </c>
      <c r="BB14477" s="40" t="e">
        <f t="shared" si="1970"/>
        <v>#DIV/0!</v>
      </c>
      <c r="BC14477" s="39" t="e">
        <f t="shared" si="1971"/>
        <v>#DIV/0!</v>
      </c>
      <c r="BD14477" s="40" t="e">
        <f t="shared" si="1972"/>
        <v>#DIV/0!</v>
      </c>
      <c r="BE14477" s="39" t="e">
        <f t="shared" si="1973"/>
        <v>#DIV/0!</v>
      </c>
      <c r="BF14477" s="39" t="e">
        <f t="shared" si="1974"/>
        <v>#DIV/0!</v>
      </c>
    </row>
    <row r="14478" spans="40:58" x14ac:dyDescent="0.3">
      <c r="AN14478" s="37">
        <f t="shared" si="1967"/>
        <v>1</v>
      </c>
      <c r="AZ14478" s="38">
        <f t="shared" si="1968"/>
        <v>0</v>
      </c>
      <c r="BA14478" s="39" t="e">
        <f t="shared" si="1969"/>
        <v>#DIV/0!</v>
      </c>
      <c r="BB14478" s="40" t="e">
        <f t="shared" si="1970"/>
        <v>#DIV/0!</v>
      </c>
      <c r="BC14478" s="39" t="e">
        <f t="shared" si="1971"/>
        <v>#DIV/0!</v>
      </c>
      <c r="BD14478" s="40" t="e">
        <f t="shared" si="1972"/>
        <v>#DIV/0!</v>
      </c>
      <c r="BE14478" s="39" t="e">
        <f t="shared" si="1973"/>
        <v>#DIV/0!</v>
      </c>
      <c r="BF14478" s="39" t="e">
        <f t="shared" si="1974"/>
        <v>#DIV/0!</v>
      </c>
    </row>
    <row r="14479" spans="40:58" x14ac:dyDescent="0.3">
      <c r="AN14479" s="37">
        <f t="shared" si="1967"/>
        <v>1</v>
      </c>
      <c r="AZ14479" s="38">
        <f t="shared" si="1968"/>
        <v>0</v>
      </c>
      <c r="BA14479" s="39" t="e">
        <f t="shared" si="1969"/>
        <v>#DIV/0!</v>
      </c>
      <c r="BB14479" s="40" t="e">
        <f t="shared" si="1970"/>
        <v>#DIV/0!</v>
      </c>
      <c r="BC14479" s="39" t="e">
        <f t="shared" si="1971"/>
        <v>#DIV/0!</v>
      </c>
      <c r="BD14479" s="40" t="e">
        <f t="shared" si="1972"/>
        <v>#DIV/0!</v>
      </c>
      <c r="BE14479" s="39" t="e">
        <f t="shared" si="1973"/>
        <v>#DIV/0!</v>
      </c>
      <c r="BF14479" s="39" t="e">
        <f t="shared" si="1974"/>
        <v>#DIV/0!</v>
      </c>
    </row>
    <row r="14480" spans="40:58" x14ac:dyDescent="0.3">
      <c r="AN14480" s="37">
        <f t="shared" si="1967"/>
        <v>1</v>
      </c>
      <c r="AZ14480" s="38">
        <f t="shared" si="1968"/>
        <v>0</v>
      </c>
      <c r="BA14480" s="39" t="e">
        <f t="shared" si="1969"/>
        <v>#DIV/0!</v>
      </c>
      <c r="BB14480" s="40" t="e">
        <f t="shared" si="1970"/>
        <v>#DIV/0!</v>
      </c>
      <c r="BC14480" s="39" t="e">
        <f t="shared" si="1971"/>
        <v>#DIV/0!</v>
      </c>
      <c r="BD14480" s="40" t="e">
        <f t="shared" si="1972"/>
        <v>#DIV/0!</v>
      </c>
      <c r="BE14480" s="39" t="e">
        <f t="shared" si="1973"/>
        <v>#DIV/0!</v>
      </c>
      <c r="BF14480" s="39" t="e">
        <f t="shared" si="1974"/>
        <v>#DIV/0!</v>
      </c>
    </row>
    <row r="14481" spans="40:58" x14ac:dyDescent="0.3">
      <c r="AN14481" s="37">
        <f t="shared" si="1967"/>
        <v>1</v>
      </c>
      <c r="AZ14481" s="38">
        <f t="shared" si="1968"/>
        <v>0</v>
      </c>
      <c r="BA14481" s="39" t="e">
        <f t="shared" si="1969"/>
        <v>#DIV/0!</v>
      </c>
      <c r="BB14481" s="40" t="e">
        <f t="shared" si="1970"/>
        <v>#DIV/0!</v>
      </c>
      <c r="BC14481" s="39" t="e">
        <f t="shared" si="1971"/>
        <v>#DIV/0!</v>
      </c>
      <c r="BD14481" s="40" t="e">
        <f t="shared" si="1972"/>
        <v>#DIV/0!</v>
      </c>
      <c r="BE14481" s="39" t="e">
        <f t="shared" si="1973"/>
        <v>#DIV/0!</v>
      </c>
      <c r="BF14481" s="39" t="e">
        <f t="shared" si="1974"/>
        <v>#DIV/0!</v>
      </c>
    </row>
    <row r="14482" spans="40:58" x14ac:dyDescent="0.3">
      <c r="AN14482" s="37">
        <f t="shared" si="1967"/>
        <v>1</v>
      </c>
      <c r="AZ14482" s="38">
        <f t="shared" si="1968"/>
        <v>0</v>
      </c>
      <c r="BA14482" s="39" t="e">
        <f t="shared" si="1969"/>
        <v>#DIV/0!</v>
      </c>
      <c r="BB14482" s="40" t="e">
        <f t="shared" si="1970"/>
        <v>#DIV/0!</v>
      </c>
      <c r="BC14482" s="39" t="e">
        <f t="shared" si="1971"/>
        <v>#DIV/0!</v>
      </c>
      <c r="BD14482" s="40" t="e">
        <f t="shared" si="1972"/>
        <v>#DIV/0!</v>
      </c>
      <c r="BE14482" s="39" t="e">
        <f t="shared" si="1973"/>
        <v>#DIV/0!</v>
      </c>
      <c r="BF14482" s="39" t="e">
        <f t="shared" si="1974"/>
        <v>#DIV/0!</v>
      </c>
    </row>
    <row r="14483" spans="40:58" x14ac:dyDescent="0.3">
      <c r="AN14483" s="37">
        <f t="shared" si="1967"/>
        <v>1</v>
      </c>
      <c r="AZ14483" s="38">
        <f t="shared" si="1968"/>
        <v>0</v>
      </c>
      <c r="BA14483" s="39" t="e">
        <f t="shared" si="1969"/>
        <v>#DIV/0!</v>
      </c>
      <c r="BB14483" s="40" t="e">
        <f t="shared" si="1970"/>
        <v>#DIV/0!</v>
      </c>
      <c r="BC14483" s="39" t="e">
        <f t="shared" si="1971"/>
        <v>#DIV/0!</v>
      </c>
      <c r="BD14483" s="40" t="e">
        <f t="shared" si="1972"/>
        <v>#DIV/0!</v>
      </c>
      <c r="BE14483" s="39" t="e">
        <f t="shared" si="1973"/>
        <v>#DIV/0!</v>
      </c>
      <c r="BF14483" s="39" t="e">
        <f t="shared" si="1974"/>
        <v>#DIV/0!</v>
      </c>
    </row>
    <row r="14484" spans="40:58" x14ac:dyDescent="0.3">
      <c r="AN14484" s="37">
        <f t="shared" si="1967"/>
        <v>1</v>
      </c>
      <c r="AZ14484" s="38">
        <f t="shared" si="1968"/>
        <v>0</v>
      </c>
      <c r="BA14484" s="39" t="e">
        <f t="shared" si="1969"/>
        <v>#DIV/0!</v>
      </c>
      <c r="BB14484" s="40" t="e">
        <f t="shared" si="1970"/>
        <v>#DIV/0!</v>
      </c>
      <c r="BC14484" s="39" t="e">
        <f t="shared" si="1971"/>
        <v>#DIV/0!</v>
      </c>
      <c r="BD14484" s="40" t="e">
        <f t="shared" si="1972"/>
        <v>#DIV/0!</v>
      </c>
      <c r="BE14484" s="39" t="e">
        <f t="shared" si="1973"/>
        <v>#DIV/0!</v>
      </c>
      <c r="BF14484" s="39" t="e">
        <f t="shared" si="1974"/>
        <v>#DIV/0!</v>
      </c>
    </row>
    <row r="14485" spans="40:58" x14ac:dyDescent="0.3">
      <c r="AN14485" s="37">
        <f t="shared" si="1967"/>
        <v>1</v>
      </c>
      <c r="AZ14485" s="38">
        <f t="shared" si="1968"/>
        <v>0</v>
      </c>
      <c r="BA14485" s="39" t="e">
        <f t="shared" si="1969"/>
        <v>#DIV/0!</v>
      </c>
      <c r="BB14485" s="40" t="e">
        <f t="shared" si="1970"/>
        <v>#DIV/0!</v>
      </c>
      <c r="BC14485" s="39" t="e">
        <f t="shared" si="1971"/>
        <v>#DIV/0!</v>
      </c>
      <c r="BD14485" s="40" t="e">
        <f t="shared" si="1972"/>
        <v>#DIV/0!</v>
      </c>
      <c r="BE14485" s="39" t="e">
        <f t="shared" si="1973"/>
        <v>#DIV/0!</v>
      </c>
      <c r="BF14485" s="39" t="e">
        <f t="shared" si="1974"/>
        <v>#DIV/0!</v>
      </c>
    </row>
    <row r="14486" spans="40:58" x14ac:dyDescent="0.3">
      <c r="AN14486" s="37">
        <f t="shared" si="1967"/>
        <v>1</v>
      </c>
      <c r="AZ14486" s="38">
        <f t="shared" si="1968"/>
        <v>0</v>
      </c>
      <c r="BA14486" s="39" t="e">
        <f t="shared" si="1969"/>
        <v>#DIV/0!</v>
      </c>
      <c r="BB14486" s="40" t="e">
        <f t="shared" si="1970"/>
        <v>#DIV/0!</v>
      </c>
      <c r="BC14486" s="39" t="e">
        <f t="shared" si="1971"/>
        <v>#DIV/0!</v>
      </c>
      <c r="BD14486" s="40" t="e">
        <f t="shared" si="1972"/>
        <v>#DIV/0!</v>
      </c>
      <c r="BE14486" s="39" t="e">
        <f t="shared" si="1973"/>
        <v>#DIV/0!</v>
      </c>
      <c r="BF14486" s="39" t="e">
        <f t="shared" si="1974"/>
        <v>#DIV/0!</v>
      </c>
    </row>
    <row r="14487" spans="40:58" x14ac:dyDescent="0.3">
      <c r="AN14487" s="37">
        <f t="shared" si="1967"/>
        <v>1</v>
      </c>
      <c r="AZ14487" s="38">
        <f t="shared" si="1968"/>
        <v>0</v>
      </c>
      <c r="BA14487" s="39" t="e">
        <f t="shared" si="1969"/>
        <v>#DIV/0!</v>
      </c>
      <c r="BB14487" s="40" t="e">
        <f t="shared" si="1970"/>
        <v>#DIV/0!</v>
      </c>
      <c r="BC14487" s="39" t="e">
        <f t="shared" si="1971"/>
        <v>#DIV/0!</v>
      </c>
      <c r="BD14487" s="40" t="e">
        <f t="shared" si="1972"/>
        <v>#DIV/0!</v>
      </c>
      <c r="BE14487" s="39" t="e">
        <f t="shared" si="1973"/>
        <v>#DIV/0!</v>
      </c>
      <c r="BF14487" s="39" t="e">
        <f t="shared" si="1974"/>
        <v>#DIV/0!</v>
      </c>
    </row>
    <row r="14488" spans="40:58" x14ac:dyDescent="0.3">
      <c r="AN14488" s="37">
        <f t="shared" si="1967"/>
        <v>1</v>
      </c>
      <c r="AZ14488" s="38">
        <f t="shared" si="1968"/>
        <v>0</v>
      </c>
      <c r="BA14488" s="39" t="e">
        <f t="shared" si="1969"/>
        <v>#DIV/0!</v>
      </c>
      <c r="BB14488" s="40" t="e">
        <f t="shared" si="1970"/>
        <v>#DIV/0!</v>
      </c>
      <c r="BC14488" s="39" t="e">
        <f t="shared" si="1971"/>
        <v>#DIV/0!</v>
      </c>
      <c r="BD14488" s="40" t="e">
        <f t="shared" si="1972"/>
        <v>#DIV/0!</v>
      </c>
      <c r="BE14488" s="39" t="e">
        <f t="shared" si="1973"/>
        <v>#DIV/0!</v>
      </c>
      <c r="BF14488" s="39" t="e">
        <f t="shared" si="1974"/>
        <v>#DIV/0!</v>
      </c>
    </row>
    <row r="14489" spans="40:58" x14ac:dyDescent="0.3">
      <c r="AN14489" s="37">
        <f t="shared" si="1967"/>
        <v>1</v>
      </c>
      <c r="AZ14489" s="38">
        <f t="shared" si="1968"/>
        <v>0</v>
      </c>
      <c r="BA14489" s="39" t="e">
        <f t="shared" si="1969"/>
        <v>#DIV/0!</v>
      </c>
      <c r="BB14489" s="40" t="e">
        <f t="shared" si="1970"/>
        <v>#DIV/0!</v>
      </c>
      <c r="BC14489" s="39" t="e">
        <f t="shared" si="1971"/>
        <v>#DIV/0!</v>
      </c>
      <c r="BD14489" s="40" t="e">
        <f t="shared" si="1972"/>
        <v>#DIV/0!</v>
      </c>
      <c r="BE14489" s="39" t="e">
        <f t="shared" si="1973"/>
        <v>#DIV/0!</v>
      </c>
      <c r="BF14489" s="39" t="e">
        <f t="shared" si="1974"/>
        <v>#DIV/0!</v>
      </c>
    </row>
    <row r="14490" spans="40:58" x14ac:dyDescent="0.3">
      <c r="AN14490" s="37">
        <f t="shared" si="1967"/>
        <v>1</v>
      </c>
      <c r="AZ14490" s="38">
        <f t="shared" si="1968"/>
        <v>0</v>
      </c>
      <c r="BA14490" s="39" t="e">
        <f t="shared" si="1969"/>
        <v>#DIV/0!</v>
      </c>
      <c r="BB14490" s="40" t="e">
        <f t="shared" si="1970"/>
        <v>#DIV/0!</v>
      </c>
      <c r="BC14490" s="39" t="e">
        <f t="shared" si="1971"/>
        <v>#DIV/0!</v>
      </c>
      <c r="BD14490" s="40" t="e">
        <f t="shared" si="1972"/>
        <v>#DIV/0!</v>
      </c>
      <c r="BE14490" s="39" t="e">
        <f t="shared" si="1973"/>
        <v>#DIV/0!</v>
      </c>
      <c r="BF14490" s="39" t="e">
        <f t="shared" si="1974"/>
        <v>#DIV/0!</v>
      </c>
    </row>
    <row r="14491" spans="40:58" x14ac:dyDescent="0.3">
      <c r="AN14491" s="37">
        <f t="shared" si="1967"/>
        <v>1</v>
      </c>
      <c r="AZ14491" s="38">
        <f t="shared" si="1968"/>
        <v>0</v>
      </c>
      <c r="BA14491" s="39" t="e">
        <f t="shared" si="1969"/>
        <v>#DIV/0!</v>
      </c>
      <c r="BB14491" s="40" t="e">
        <f t="shared" si="1970"/>
        <v>#DIV/0!</v>
      </c>
      <c r="BC14491" s="39" t="e">
        <f t="shared" si="1971"/>
        <v>#DIV/0!</v>
      </c>
      <c r="BD14491" s="40" t="e">
        <f t="shared" si="1972"/>
        <v>#DIV/0!</v>
      </c>
      <c r="BE14491" s="39" t="e">
        <f t="shared" si="1973"/>
        <v>#DIV/0!</v>
      </c>
      <c r="BF14491" s="39" t="e">
        <f t="shared" si="1974"/>
        <v>#DIV/0!</v>
      </c>
    </row>
    <row r="14492" spans="40:58" x14ac:dyDescent="0.3">
      <c r="AN14492" s="37">
        <f t="shared" si="1967"/>
        <v>1</v>
      </c>
      <c r="AZ14492" s="38">
        <f t="shared" si="1968"/>
        <v>0</v>
      </c>
      <c r="BA14492" s="39" t="e">
        <f t="shared" si="1969"/>
        <v>#DIV/0!</v>
      </c>
      <c r="BB14492" s="40" t="e">
        <f t="shared" si="1970"/>
        <v>#DIV/0!</v>
      </c>
      <c r="BC14492" s="39" t="e">
        <f t="shared" si="1971"/>
        <v>#DIV/0!</v>
      </c>
      <c r="BD14492" s="40" t="e">
        <f t="shared" si="1972"/>
        <v>#DIV/0!</v>
      </c>
      <c r="BE14492" s="39" t="e">
        <f t="shared" si="1973"/>
        <v>#DIV/0!</v>
      </c>
      <c r="BF14492" s="39" t="e">
        <f t="shared" si="1974"/>
        <v>#DIV/0!</v>
      </c>
    </row>
    <row r="14493" spans="40:58" x14ac:dyDescent="0.3">
      <c r="AN14493" s="37">
        <f t="shared" si="1967"/>
        <v>1</v>
      </c>
      <c r="AZ14493" s="38">
        <f t="shared" si="1968"/>
        <v>0</v>
      </c>
      <c r="BA14493" s="39" t="e">
        <f t="shared" si="1969"/>
        <v>#DIV/0!</v>
      </c>
      <c r="BB14493" s="40" t="e">
        <f t="shared" si="1970"/>
        <v>#DIV/0!</v>
      </c>
      <c r="BC14493" s="39" t="e">
        <f t="shared" si="1971"/>
        <v>#DIV/0!</v>
      </c>
      <c r="BD14493" s="40" t="e">
        <f t="shared" si="1972"/>
        <v>#DIV/0!</v>
      </c>
      <c r="BE14493" s="39" t="e">
        <f t="shared" si="1973"/>
        <v>#DIV/0!</v>
      </c>
      <c r="BF14493" s="39" t="e">
        <f t="shared" si="1974"/>
        <v>#DIV/0!</v>
      </c>
    </row>
    <row r="14494" spans="40:58" x14ac:dyDescent="0.3">
      <c r="AN14494" s="37">
        <f t="shared" si="1967"/>
        <v>1</v>
      </c>
      <c r="AZ14494" s="38">
        <f t="shared" si="1968"/>
        <v>0</v>
      </c>
      <c r="BA14494" s="39" t="e">
        <f t="shared" si="1969"/>
        <v>#DIV/0!</v>
      </c>
      <c r="BB14494" s="40" t="e">
        <f t="shared" si="1970"/>
        <v>#DIV/0!</v>
      </c>
      <c r="BC14494" s="39" t="e">
        <f t="shared" si="1971"/>
        <v>#DIV/0!</v>
      </c>
      <c r="BD14494" s="40" t="e">
        <f t="shared" si="1972"/>
        <v>#DIV/0!</v>
      </c>
      <c r="BE14494" s="39" t="e">
        <f t="shared" si="1973"/>
        <v>#DIV/0!</v>
      </c>
      <c r="BF14494" s="39" t="e">
        <f t="shared" si="1974"/>
        <v>#DIV/0!</v>
      </c>
    </row>
    <row r="14495" spans="40:58" x14ac:dyDescent="0.3">
      <c r="AN14495" s="37">
        <f t="shared" si="1967"/>
        <v>1</v>
      </c>
      <c r="AZ14495" s="38">
        <f t="shared" si="1968"/>
        <v>0</v>
      </c>
      <c r="BA14495" s="39" t="e">
        <f t="shared" si="1969"/>
        <v>#DIV/0!</v>
      </c>
      <c r="BB14495" s="40" t="e">
        <f t="shared" si="1970"/>
        <v>#DIV/0!</v>
      </c>
      <c r="BC14495" s="39" t="e">
        <f t="shared" si="1971"/>
        <v>#DIV/0!</v>
      </c>
      <c r="BD14495" s="40" t="e">
        <f t="shared" si="1972"/>
        <v>#DIV/0!</v>
      </c>
      <c r="BE14495" s="39" t="e">
        <f t="shared" si="1973"/>
        <v>#DIV/0!</v>
      </c>
      <c r="BF14495" s="39" t="e">
        <f t="shared" si="1974"/>
        <v>#DIV/0!</v>
      </c>
    </row>
    <row r="14496" spans="40:58" x14ac:dyDescent="0.3">
      <c r="AN14496" s="37">
        <f t="shared" si="1967"/>
        <v>1</v>
      </c>
      <c r="AZ14496" s="38">
        <f t="shared" si="1968"/>
        <v>0</v>
      </c>
      <c r="BA14496" s="39" t="e">
        <f t="shared" si="1969"/>
        <v>#DIV/0!</v>
      </c>
      <c r="BB14496" s="40" t="e">
        <f t="shared" si="1970"/>
        <v>#DIV/0!</v>
      </c>
      <c r="BC14496" s="39" t="e">
        <f t="shared" si="1971"/>
        <v>#DIV/0!</v>
      </c>
      <c r="BD14496" s="40" t="e">
        <f t="shared" si="1972"/>
        <v>#DIV/0!</v>
      </c>
      <c r="BE14496" s="39" t="e">
        <f t="shared" si="1973"/>
        <v>#DIV/0!</v>
      </c>
      <c r="BF14496" s="39" t="e">
        <f t="shared" si="1974"/>
        <v>#DIV/0!</v>
      </c>
    </row>
    <row r="14497" spans="40:58" x14ac:dyDescent="0.3">
      <c r="AN14497" s="37">
        <f t="shared" si="1967"/>
        <v>1</v>
      </c>
      <c r="AZ14497" s="38">
        <f t="shared" si="1968"/>
        <v>0</v>
      </c>
      <c r="BA14497" s="39" t="e">
        <f t="shared" si="1969"/>
        <v>#DIV/0!</v>
      </c>
      <c r="BB14497" s="40" t="e">
        <f t="shared" si="1970"/>
        <v>#DIV/0!</v>
      </c>
      <c r="BC14497" s="39" t="e">
        <f t="shared" si="1971"/>
        <v>#DIV/0!</v>
      </c>
      <c r="BD14497" s="40" t="e">
        <f t="shared" si="1972"/>
        <v>#DIV/0!</v>
      </c>
      <c r="BE14497" s="39" t="e">
        <f t="shared" si="1973"/>
        <v>#DIV/0!</v>
      </c>
      <c r="BF14497" s="39" t="e">
        <f t="shared" si="1974"/>
        <v>#DIV/0!</v>
      </c>
    </row>
    <row r="14498" spans="40:58" x14ac:dyDescent="0.3">
      <c r="AN14498" s="37">
        <f t="shared" si="1967"/>
        <v>1</v>
      </c>
      <c r="AZ14498" s="38">
        <f t="shared" si="1968"/>
        <v>0</v>
      </c>
      <c r="BA14498" s="39" t="e">
        <f t="shared" si="1969"/>
        <v>#DIV/0!</v>
      </c>
      <c r="BB14498" s="40" t="e">
        <f t="shared" si="1970"/>
        <v>#DIV/0!</v>
      </c>
      <c r="BC14498" s="39" t="e">
        <f t="shared" si="1971"/>
        <v>#DIV/0!</v>
      </c>
      <c r="BD14498" s="40" t="e">
        <f t="shared" si="1972"/>
        <v>#DIV/0!</v>
      </c>
      <c r="BE14498" s="39" t="e">
        <f t="shared" si="1973"/>
        <v>#DIV/0!</v>
      </c>
      <c r="BF14498" s="39" t="e">
        <f t="shared" si="1974"/>
        <v>#DIV/0!</v>
      </c>
    </row>
    <row r="14499" spans="40:58" x14ac:dyDescent="0.3">
      <c r="AN14499" s="37">
        <f t="shared" si="1967"/>
        <v>1</v>
      </c>
      <c r="AZ14499" s="38">
        <f t="shared" si="1968"/>
        <v>0</v>
      </c>
      <c r="BA14499" s="39" t="e">
        <f t="shared" si="1969"/>
        <v>#DIV/0!</v>
      </c>
      <c r="BB14499" s="40" t="e">
        <f t="shared" si="1970"/>
        <v>#DIV/0!</v>
      </c>
      <c r="BC14499" s="39" t="e">
        <f t="shared" si="1971"/>
        <v>#DIV/0!</v>
      </c>
      <c r="BD14499" s="40" t="e">
        <f t="shared" si="1972"/>
        <v>#DIV/0!</v>
      </c>
      <c r="BE14499" s="39" t="e">
        <f t="shared" si="1973"/>
        <v>#DIV/0!</v>
      </c>
      <c r="BF14499" s="39" t="e">
        <f t="shared" si="1974"/>
        <v>#DIV/0!</v>
      </c>
    </row>
    <row r="14500" spans="40:58" x14ac:dyDescent="0.3">
      <c r="AN14500" s="37">
        <f t="shared" si="1967"/>
        <v>1</v>
      </c>
      <c r="AZ14500" s="38">
        <f t="shared" si="1968"/>
        <v>0</v>
      </c>
      <c r="BA14500" s="39" t="e">
        <f t="shared" si="1969"/>
        <v>#DIV/0!</v>
      </c>
      <c r="BB14500" s="40" t="e">
        <f t="shared" si="1970"/>
        <v>#DIV/0!</v>
      </c>
      <c r="BC14500" s="39" t="e">
        <f t="shared" si="1971"/>
        <v>#DIV/0!</v>
      </c>
      <c r="BD14500" s="40" t="e">
        <f t="shared" si="1972"/>
        <v>#DIV/0!</v>
      </c>
      <c r="BE14500" s="39" t="e">
        <f t="shared" si="1973"/>
        <v>#DIV/0!</v>
      </c>
      <c r="BF14500" s="39" t="e">
        <f t="shared" si="1974"/>
        <v>#DIV/0!</v>
      </c>
    </row>
    <row r="14501" spans="40:58" x14ac:dyDescent="0.3">
      <c r="AN14501" s="37">
        <f t="shared" si="1967"/>
        <v>1</v>
      </c>
      <c r="AZ14501" s="38">
        <f t="shared" si="1968"/>
        <v>0</v>
      </c>
      <c r="BA14501" s="39" t="e">
        <f t="shared" si="1969"/>
        <v>#DIV/0!</v>
      </c>
      <c r="BB14501" s="40" t="e">
        <f t="shared" si="1970"/>
        <v>#DIV/0!</v>
      </c>
      <c r="BC14501" s="39" t="e">
        <f t="shared" si="1971"/>
        <v>#DIV/0!</v>
      </c>
      <c r="BD14501" s="40" t="e">
        <f t="shared" si="1972"/>
        <v>#DIV/0!</v>
      </c>
      <c r="BE14501" s="39" t="e">
        <f t="shared" si="1973"/>
        <v>#DIV/0!</v>
      </c>
      <c r="BF14501" s="39" t="e">
        <f t="shared" si="1974"/>
        <v>#DIV/0!</v>
      </c>
    </row>
    <row r="14502" spans="40:58" x14ac:dyDescent="0.3">
      <c r="AN14502" s="37">
        <f t="shared" si="1967"/>
        <v>1</v>
      </c>
      <c r="AZ14502" s="38">
        <f t="shared" si="1968"/>
        <v>0</v>
      </c>
      <c r="BA14502" s="39" t="e">
        <f t="shared" si="1969"/>
        <v>#DIV/0!</v>
      </c>
      <c r="BB14502" s="40" t="e">
        <f t="shared" si="1970"/>
        <v>#DIV/0!</v>
      </c>
      <c r="BC14502" s="39" t="e">
        <f t="shared" si="1971"/>
        <v>#DIV/0!</v>
      </c>
      <c r="BD14502" s="40" t="e">
        <f t="shared" si="1972"/>
        <v>#DIV/0!</v>
      </c>
      <c r="BE14502" s="39" t="e">
        <f t="shared" si="1973"/>
        <v>#DIV/0!</v>
      </c>
      <c r="BF14502" s="39" t="e">
        <f t="shared" si="1974"/>
        <v>#DIV/0!</v>
      </c>
    </row>
    <row r="14503" spans="40:58" x14ac:dyDescent="0.3">
      <c r="AN14503" s="37">
        <f t="shared" si="1967"/>
        <v>1</v>
      </c>
      <c r="AZ14503" s="38">
        <f t="shared" si="1968"/>
        <v>0</v>
      </c>
      <c r="BA14503" s="39" t="e">
        <f t="shared" si="1969"/>
        <v>#DIV/0!</v>
      </c>
      <c r="BB14503" s="40" t="e">
        <f t="shared" si="1970"/>
        <v>#DIV/0!</v>
      </c>
      <c r="BC14503" s="39" t="e">
        <f t="shared" si="1971"/>
        <v>#DIV/0!</v>
      </c>
      <c r="BD14503" s="40" t="e">
        <f t="shared" si="1972"/>
        <v>#DIV/0!</v>
      </c>
      <c r="BE14503" s="39" t="e">
        <f t="shared" si="1973"/>
        <v>#DIV/0!</v>
      </c>
      <c r="BF14503" s="39" t="e">
        <f t="shared" si="1974"/>
        <v>#DIV/0!</v>
      </c>
    </row>
    <row r="14504" spans="40:58" x14ac:dyDescent="0.3">
      <c r="AN14504" s="37">
        <f t="shared" si="1967"/>
        <v>1</v>
      </c>
      <c r="AZ14504" s="38">
        <f t="shared" si="1968"/>
        <v>0</v>
      </c>
      <c r="BA14504" s="39" t="e">
        <f t="shared" si="1969"/>
        <v>#DIV/0!</v>
      </c>
      <c r="BB14504" s="40" t="e">
        <f t="shared" si="1970"/>
        <v>#DIV/0!</v>
      </c>
      <c r="BC14504" s="39" t="e">
        <f t="shared" si="1971"/>
        <v>#DIV/0!</v>
      </c>
      <c r="BD14504" s="40" t="e">
        <f t="shared" si="1972"/>
        <v>#DIV/0!</v>
      </c>
      <c r="BE14504" s="39" t="e">
        <f t="shared" si="1973"/>
        <v>#DIV/0!</v>
      </c>
      <c r="BF14504" s="39" t="e">
        <f t="shared" si="1974"/>
        <v>#DIV/0!</v>
      </c>
    </row>
    <row r="14505" spans="40:58" x14ac:dyDescent="0.3">
      <c r="AN14505" s="37">
        <f t="shared" si="1967"/>
        <v>1</v>
      </c>
      <c r="AZ14505" s="38">
        <f t="shared" si="1968"/>
        <v>0</v>
      </c>
      <c r="BA14505" s="39" t="e">
        <f t="shared" si="1969"/>
        <v>#DIV/0!</v>
      </c>
      <c r="BB14505" s="40" t="e">
        <f t="shared" si="1970"/>
        <v>#DIV/0!</v>
      </c>
      <c r="BC14505" s="39" t="e">
        <f t="shared" si="1971"/>
        <v>#DIV/0!</v>
      </c>
      <c r="BD14505" s="40" t="e">
        <f t="shared" si="1972"/>
        <v>#DIV/0!</v>
      </c>
      <c r="BE14505" s="39" t="e">
        <f t="shared" si="1973"/>
        <v>#DIV/0!</v>
      </c>
      <c r="BF14505" s="39" t="e">
        <f t="shared" si="1974"/>
        <v>#DIV/0!</v>
      </c>
    </row>
    <row r="14506" spans="40:58" x14ac:dyDescent="0.3">
      <c r="AN14506" s="37">
        <f t="shared" si="1967"/>
        <v>1</v>
      </c>
      <c r="AZ14506" s="38">
        <f t="shared" si="1968"/>
        <v>0</v>
      </c>
      <c r="BA14506" s="39" t="e">
        <f t="shared" si="1969"/>
        <v>#DIV/0!</v>
      </c>
      <c r="BB14506" s="40" t="e">
        <f t="shared" si="1970"/>
        <v>#DIV/0!</v>
      </c>
      <c r="BC14506" s="39" t="e">
        <f t="shared" si="1971"/>
        <v>#DIV/0!</v>
      </c>
      <c r="BD14506" s="40" t="e">
        <f t="shared" si="1972"/>
        <v>#DIV/0!</v>
      </c>
      <c r="BE14506" s="39" t="e">
        <f t="shared" si="1973"/>
        <v>#DIV/0!</v>
      </c>
      <c r="BF14506" s="39" t="e">
        <f t="shared" si="1974"/>
        <v>#DIV/0!</v>
      </c>
    </row>
    <row r="14507" spans="40:58" x14ac:dyDescent="0.3">
      <c r="AN14507" s="37">
        <f t="shared" si="1967"/>
        <v>1</v>
      </c>
      <c r="AZ14507" s="38">
        <f t="shared" si="1968"/>
        <v>0</v>
      </c>
      <c r="BA14507" s="39" t="e">
        <f t="shared" si="1969"/>
        <v>#DIV/0!</v>
      </c>
      <c r="BB14507" s="40" t="e">
        <f t="shared" si="1970"/>
        <v>#DIV/0!</v>
      </c>
      <c r="BC14507" s="39" t="e">
        <f t="shared" si="1971"/>
        <v>#DIV/0!</v>
      </c>
      <c r="BD14507" s="40" t="e">
        <f t="shared" si="1972"/>
        <v>#DIV/0!</v>
      </c>
      <c r="BE14507" s="39" t="e">
        <f t="shared" si="1973"/>
        <v>#DIV/0!</v>
      </c>
      <c r="BF14507" s="39" t="e">
        <f t="shared" si="1974"/>
        <v>#DIV/0!</v>
      </c>
    </row>
    <row r="14508" spans="40:58" x14ac:dyDescent="0.3">
      <c r="AN14508" s="37">
        <f t="shared" si="1967"/>
        <v>1</v>
      </c>
      <c r="AZ14508" s="38">
        <f t="shared" si="1968"/>
        <v>0</v>
      </c>
      <c r="BA14508" s="39" t="e">
        <f t="shared" si="1969"/>
        <v>#DIV/0!</v>
      </c>
      <c r="BB14508" s="40" t="e">
        <f t="shared" si="1970"/>
        <v>#DIV/0!</v>
      </c>
      <c r="BC14508" s="39" t="e">
        <f t="shared" si="1971"/>
        <v>#DIV/0!</v>
      </c>
      <c r="BD14508" s="40" t="e">
        <f t="shared" si="1972"/>
        <v>#DIV/0!</v>
      </c>
      <c r="BE14508" s="39" t="e">
        <f t="shared" si="1973"/>
        <v>#DIV/0!</v>
      </c>
      <c r="BF14508" s="39" t="e">
        <f t="shared" si="1974"/>
        <v>#DIV/0!</v>
      </c>
    </row>
    <row r="14509" spans="40:58" x14ac:dyDescent="0.3">
      <c r="AN14509" s="37">
        <f t="shared" si="1967"/>
        <v>1</v>
      </c>
      <c r="AZ14509" s="38">
        <f t="shared" si="1968"/>
        <v>0</v>
      </c>
      <c r="BA14509" s="39" t="e">
        <f t="shared" si="1969"/>
        <v>#DIV/0!</v>
      </c>
      <c r="BB14509" s="40" t="e">
        <f t="shared" si="1970"/>
        <v>#DIV/0!</v>
      </c>
      <c r="BC14509" s="39" t="e">
        <f t="shared" si="1971"/>
        <v>#DIV/0!</v>
      </c>
      <c r="BD14509" s="40" t="e">
        <f t="shared" si="1972"/>
        <v>#DIV/0!</v>
      </c>
      <c r="BE14509" s="39" t="e">
        <f t="shared" si="1973"/>
        <v>#DIV/0!</v>
      </c>
      <c r="BF14509" s="39" t="e">
        <f t="shared" si="1974"/>
        <v>#DIV/0!</v>
      </c>
    </row>
    <row r="14510" spans="40:58" x14ac:dyDescent="0.3">
      <c r="AN14510" s="37">
        <f t="shared" si="1967"/>
        <v>1</v>
      </c>
      <c r="AZ14510" s="38">
        <f t="shared" si="1968"/>
        <v>0</v>
      </c>
      <c r="BA14510" s="39" t="e">
        <f t="shared" si="1969"/>
        <v>#DIV/0!</v>
      </c>
      <c r="BB14510" s="40" t="e">
        <f t="shared" si="1970"/>
        <v>#DIV/0!</v>
      </c>
      <c r="BC14510" s="39" t="e">
        <f t="shared" si="1971"/>
        <v>#DIV/0!</v>
      </c>
      <c r="BD14510" s="40" t="e">
        <f t="shared" si="1972"/>
        <v>#DIV/0!</v>
      </c>
      <c r="BE14510" s="39" t="e">
        <f t="shared" si="1973"/>
        <v>#DIV/0!</v>
      </c>
      <c r="BF14510" s="39" t="e">
        <f t="shared" si="1974"/>
        <v>#DIV/0!</v>
      </c>
    </row>
    <row r="14511" spans="40:58" x14ac:dyDescent="0.3">
      <c r="AN14511" s="37">
        <f t="shared" si="1967"/>
        <v>1</v>
      </c>
      <c r="AZ14511" s="38">
        <f t="shared" si="1968"/>
        <v>0</v>
      </c>
      <c r="BA14511" s="39" t="e">
        <f t="shared" si="1969"/>
        <v>#DIV/0!</v>
      </c>
      <c r="BB14511" s="40" t="e">
        <f t="shared" si="1970"/>
        <v>#DIV/0!</v>
      </c>
      <c r="BC14511" s="39" t="e">
        <f t="shared" si="1971"/>
        <v>#DIV/0!</v>
      </c>
      <c r="BD14511" s="40" t="e">
        <f t="shared" si="1972"/>
        <v>#DIV/0!</v>
      </c>
      <c r="BE14511" s="39" t="e">
        <f t="shared" si="1973"/>
        <v>#DIV/0!</v>
      </c>
      <c r="BF14511" s="39" t="e">
        <f t="shared" si="1974"/>
        <v>#DIV/0!</v>
      </c>
    </row>
    <row r="14512" spans="40:58" x14ac:dyDescent="0.3">
      <c r="AN14512" s="37">
        <f t="shared" si="1967"/>
        <v>1</v>
      </c>
      <c r="AZ14512" s="38">
        <f t="shared" si="1968"/>
        <v>0</v>
      </c>
      <c r="BA14512" s="39" t="e">
        <f t="shared" si="1969"/>
        <v>#DIV/0!</v>
      </c>
      <c r="BB14512" s="40" t="e">
        <f t="shared" si="1970"/>
        <v>#DIV/0!</v>
      </c>
      <c r="BC14512" s="39" t="e">
        <f t="shared" si="1971"/>
        <v>#DIV/0!</v>
      </c>
      <c r="BD14512" s="40" t="e">
        <f t="shared" si="1972"/>
        <v>#DIV/0!</v>
      </c>
      <c r="BE14512" s="39" t="e">
        <f t="shared" si="1973"/>
        <v>#DIV/0!</v>
      </c>
      <c r="BF14512" s="39" t="e">
        <f t="shared" si="1974"/>
        <v>#DIV/0!</v>
      </c>
    </row>
    <row r="14513" spans="40:58" x14ac:dyDescent="0.3">
      <c r="AN14513" s="37">
        <f t="shared" si="1967"/>
        <v>1</v>
      </c>
      <c r="AZ14513" s="38">
        <f t="shared" si="1968"/>
        <v>0</v>
      </c>
      <c r="BA14513" s="39" t="e">
        <f t="shared" si="1969"/>
        <v>#DIV/0!</v>
      </c>
      <c r="BB14513" s="40" t="e">
        <f t="shared" si="1970"/>
        <v>#DIV/0!</v>
      </c>
      <c r="BC14513" s="39" t="e">
        <f t="shared" si="1971"/>
        <v>#DIV/0!</v>
      </c>
      <c r="BD14513" s="40" t="e">
        <f t="shared" si="1972"/>
        <v>#DIV/0!</v>
      </c>
      <c r="BE14513" s="39" t="e">
        <f t="shared" si="1973"/>
        <v>#DIV/0!</v>
      </c>
      <c r="BF14513" s="39" t="e">
        <f t="shared" si="1974"/>
        <v>#DIV/0!</v>
      </c>
    </row>
    <row r="14514" spans="40:58" x14ac:dyDescent="0.3">
      <c r="AN14514" s="37">
        <f t="shared" si="1967"/>
        <v>1</v>
      </c>
      <c r="AZ14514" s="38">
        <f t="shared" si="1968"/>
        <v>0</v>
      </c>
      <c r="BA14514" s="39" t="e">
        <f t="shared" si="1969"/>
        <v>#DIV/0!</v>
      </c>
      <c r="BB14514" s="40" t="e">
        <f t="shared" si="1970"/>
        <v>#DIV/0!</v>
      </c>
      <c r="BC14514" s="39" t="e">
        <f t="shared" si="1971"/>
        <v>#DIV/0!</v>
      </c>
      <c r="BD14514" s="40" t="e">
        <f t="shared" si="1972"/>
        <v>#DIV/0!</v>
      </c>
      <c r="BE14514" s="39" t="e">
        <f t="shared" si="1973"/>
        <v>#DIV/0!</v>
      </c>
      <c r="BF14514" s="39" t="e">
        <f t="shared" si="1974"/>
        <v>#DIV/0!</v>
      </c>
    </row>
    <row r="14515" spans="40:58" x14ac:dyDescent="0.3">
      <c r="AN14515" s="37">
        <f t="shared" si="1967"/>
        <v>1</v>
      </c>
      <c r="AZ14515" s="38">
        <f t="shared" si="1968"/>
        <v>0</v>
      </c>
      <c r="BA14515" s="39" t="e">
        <f t="shared" si="1969"/>
        <v>#DIV/0!</v>
      </c>
      <c r="BB14515" s="40" t="e">
        <f t="shared" si="1970"/>
        <v>#DIV/0!</v>
      </c>
      <c r="BC14515" s="39" t="e">
        <f t="shared" si="1971"/>
        <v>#DIV/0!</v>
      </c>
      <c r="BD14515" s="40" t="e">
        <f t="shared" si="1972"/>
        <v>#DIV/0!</v>
      </c>
      <c r="BE14515" s="39" t="e">
        <f t="shared" si="1973"/>
        <v>#DIV/0!</v>
      </c>
      <c r="BF14515" s="39" t="e">
        <f t="shared" si="1974"/>
        <v>#DIV/0!</v>
      </c>
    </row>
    <row r="14516" spans="40:58" x14ac:dyDescent="0.3">
      <c r="AN14516" s="37">
        <f t="shared" si="1967"/>
        <v>1</v>
      </c>
      <c r="AZ14516" s="38">
        <f t="shared" si="1968"/>
        <v>0</v>
      </c>
      <c r="BA14516" s="39" t="e">
        <f t="shared" si="1969"/>
        <v>#DIV/0!</v>
      </c>
      <c r="BB14516" s="40" t="e">
        <f t="shared" si="1970"/>
        <v>#DIV/0!</v>
      </c>
      <c r="BC14516" s="39" t="e">
        <f t="shared" si="1971"/>
        <v>#DIV/0!</v>
      </c>
      <c r="BD14516" s="40" t="e">
        <f t="shared" si="1972"/>
        <v>#DIV/0!</v>
      </c>
      <c r="BE14516" s="39" t="e">
        <f t="shared" si="1973"/>
        <v>#DIV/0!</v>
      </c>
      <c r="BF14516" s="39" t="e">
        <f t="shared" si="1974"/>
        <v>#DIV/0!</v>
      </c>
    </row>
    <row r="14517" spans="40:58" x14ac:dyDescent="0.3">
      <c r="AN14517" s="37">
        <f t="shared" si="1967"/>
        <v>1</v>
      </c>
      <c r="AZ14517" s="38">
        <f t="shared" si="1968"/>
        <v>0</v>
      </c>
      <c r="BA14517" s="39" t="e">
        <f t="shared" si="1969"/>
        <v>#DIV/0!</v>
      </c>
      <c r="BB14517" s="40" t="e">
        <f t="shared" si="1970"/>
        <v>#DIV/0!</v>
      </c>
      <c r="BC14517" s="39" t="e">
        <f t="shared" si="1971"/>
        <v>#DIV/0!</v>
      </c>
      <c r="BD14517" s="40" t="e">
        <f t="shared" si="1972"/>
        <v>#DIV/0!</v>
      </c>
      <c r="BE14517" s="39" t="e">
        <f t="shared" si="1973"/>
        <v>#DIV/0!</v>
      </c>
      <c r="BF14517" s="39" t="e">
        <f t="shared" si="1974"/>
        <v>#DIV/0!</v>
      </c>
    </row>
    <row r="14518" spans="40:58" x14ac:dyDescent="0.3">
      <c r="AN14518" s="37">
        <f t="shared" si="1967"/>
        <v>1</v>
      </c>
      <c r="AZ14518" s="38">
        <f t="shared" si="1968"/>
        <v>0</v>
      </c>
      <c r="BA14518" s="39" t="e">
        <f t="shared" si="1969"/>
        <v>#DIV/0!</v>
      </c>
      <c r="BB14518" s="40" t="e">
        <f t="shared" si="1970"/>
        <v>#DIV/0!</v>
      </c>
      <c r="BC14518" s="39" t="e">
        <f t="shared" si="1971"/>
        <v>#DIV/0!</v>
      </c>
      <c r="BD14518" s="40" t="e">
        <f t="shared" si="1972"/>
        <v>#DIV/0!</v>
      </c>
      <c r="BE14518" s="39" t="e">
        <f t="shared" si="1973"/>
        <v>#DIV/0!</v>
      </c>
      <c r="BF14518" s="39" t="e">
        <f t="shared" si="1974"/>
        <v>#DIV/0!</v>
      </c>
    </row>
    <row r="14519" spans="40:58" x14ac:dyDescent="0.3">
      <c r="AN14519" s="37">
        <f t="shared" si="1967"/>
        <v>1</v>
      </c>
      <c r="AZ14519" s="38">
        <f t="shared" si="1968"/>
        <v>0</v>
      </c>
      <c r="BA14519" s="39" t="e">
        <f t="shared" si="1969"/>
        <v>#DIV/0!</v>
      </c>
      <c r="BB14519" s="40" t="e">
        <f t="shared" si="1970"/>
        <v>#DIV/0!</v>
      </c>
      <c r="BC14519" s="39" t="e">
        <f t="shared" si="1971"/>
        <v>#DIV/0!</v>
      </c>
      <c r="BD14519" s="40" t="e">
        <f t="shared" si="1972"/>
        <v>#DIV/0!</v>
      </c>
      <c r="BE14519" s="39" t="e">
        <f t="shared" si="1973"/>
        <v>#DIV/0!</v>
      </c>
      <c r="BF14519" s="39" t="e">
        <f t="shared" si="1974"/>
        <v>#DIV/0!</v>
      </c>
    </row>
    <row r="14520" spans="40:58" x14ac:dyDescent="0.3">
      <c r="AN14520" s="37">
        <f t="shared" si="1967"/>
        <v>1</v>
      </c>
      <c r="AZ14520" s="38">
        <f t="shared" si="1968"/>
        <v>0</v>
      </c>
      <c r="BA14520" s="39" t="e">
        <f t="shared" si="1969"/>
        <v>#DIV/0!</v>
      </c>
      <c r="BB14520" s="40" t="e">
        <f t="shared" si="1970"/>
        <v>#DIV/0!</v>
      </c>
      <c r="BC14520" s="39" t="e">
        <f t="shared" si="1971"/>
        <v>#DIV/0!</v>
      </c>
      <c r="BD14520" s="40" t="e">
        <f t="shared" si="1972"/>
        <v>#DIV/0!</v>
      </c>
      <c r="BE14520" s="39" t="e">
        <f t="shared" si="1973"/>
        <v>#DIV/0!</v>
      </c>
      <c r="BF14520" s="39" t="e">
        <f t="shared" si="1974"/>
        <v>#DIV/0!</v>
      </c>
    </row>
    <row r="14521" spans="40:58" x14ac:dyDescent="0.3">
      <c r="AN14521" s="37">
        <f t="shared" si="1967"/>
        <v>1</v>
      </c>
      <c r="AZ14521" s="38">
        <f t="shared" si="1968"/>
        <v>0</v>
      </c>
      <c r="BA14521" s="39" t="e">
        <f t="shared" si="1969"/>
        <v>#DIV/0!</v>
      </c>
      <c r="BB14521" s="40" t="e">
        <f t="shared" si="1970"/>
        <v>#DIV/0!</v>
      </c>
      <c r="BC14521" s="39" t="e">
        <f t="shared" si="1971"/>
        <v>#DIV/0!</v>
      </c>
      <c r="BD14521" s="40" t="e">
        <f t="shared" si="1972"/>
        <v>#DIV/0!</v>
      </c>
      <c r="BE14521" s="39" t="e">
        <f t="shared" si="1973"/>
        <v>#DIV/0!</v>
      </c>
      <c r="BF14521" s="39" t="e">
        <f t="shared" si="1974"/>
        <v>#DIV/0!</v>
      </c>
    </row>
    <row r="14522" spans="40:58" x14ac:dyDescent="0.3">
      <c r="AN14522" s="37">
        <f t="shared" si="1967"/>
        <v>1</v>
      </c>
      <c r="AZ14522" s="38">
        <f t="shared" si="1968"/>
        <v>0</v>
      </c>
      <c r="BA14522" s="39" t="e">
        <f t="shared" si="1969"/>
        <v>#DIV/0!</v>
      </c>
      <c r="BB14522" s="40" t="e">
        <f t="shared" si="1970"/>
        <v>#DIV/0!</v>
      </c>
      <c r="BC14522" s="39" t="e">
        <f t="shared" si="1971"/>
        <v>#DIV/0!</v>
      </c>
      <c r="BD14522" s="40" t="e">
        <f t="shared" si="1972"/>
        <v>#DIV/0!</v>
      </c>
      <c r="BE14522" s="39" t="e">
        <f t="shared" si="1973"/>
        <v>#DIV/0!</v>
      </c>
      <c r="BF14522" s="39" t="e">
        <f t="shared" si="1974"/>
        <v>#DIV/0!</v>
      </c>
    </row>
    <row r="14523" spans="40:58" x14ac:dyDescent="0.3">
      <c r="AN14523" s="37">
        <f t="shared" si="1967"/>
        <v>1</v>
      </c>
      <c r="AZ14523" s="38">
        <f t="shared" si="1968"/>
        <v>0</v>
      </c>
      <c r="BA14523" s="39" t="e">
        <f t="shared" si="1969"/>
        <v>#DIV/0!</v>
      </c>
      <c r="BB14523" s="40" t="e">
        <f t="shared" si="1970"/>
        <v>#DIV/0!</v>
      </c>
      <c r="BC14523" s="39" t="e">
        <f t="shared" si="1971"/>
        <v>#DIV/0!</v>
      </c>
      <c r="BD14523" s="40" t="e">
        <f t="shared" si="1972"/>
        <v>#DIV/0!</v>
      </c>
      <c r="BE14523" s="39" t="e">
        <f t="shared" si="1973"/>
        <v>#DIV/0!</v>
      </c>
      <c r="BF14523" s="39" t="e">
        <f t="shared" si="1974"/>
        <v>#DIV/0!</v>
      </c>
    </row>
    <row r="14524" spans="40:58" x14ac:dyDescent="0.3">
      <c r="AN14524" s="37">
        <f t="shared" si="1967"/>
        <v>1</v>
      </c>
      <c r="AZ14524" s="38">
        <f t="shared" si="1968"/>
        <v>0</v>
      </c>
      <c r="BA14524" s="39" t="e">
        <f t="shared" si="1969"/>
        <v>#DIV/0!</v>
      </c>
      <c r="BB14524" s="40" t="e">
        <f t="shared" si="1970"/>
        <v>#DIV/0!</v>
      </c>
      <c r="BC14524" s="39" t="e">
        <f t="shared" si="1971"/>
        <v>#DIV/0!</v>
      </c>
      <c r="BD14524" s="40" t="e">
        <f t="shared" si="1972"/>
        <v>#DIV/0!</v>
      </c>
      <c r="BE14524" s="39" t="e">
        <f t="shared" si="1973"/>
        <v>#DIV/0!</v>
      </c>
      <c r="BF14524" s="39" t="e">
        <f t="shared" si="1974"/>
        <v>#DIV/0!</v>
      </c>
    </row>
    <row r="14525" spans="40:58" x14ac:dyDescent="0.3">
      <c r="AN14525" s="37">
        <f t="shared" si="1967"/>
        <v>1</v>
      </c>
      <c r="AZ14525" s="38">
        <f t="shared" si="1968"/>
        <v>0</v>
      </c>
      <c r="BA14525" s="39" t="e">
        <f t="shared" si="1969"/>
        <v>#DIV/0!</v>
      </c>
      <c r="BB14525" s="40" t="e">
        <f t="shared" si="1970"/>
        <v>#DIV/0!</v>
      </c>
      <c r="BC14525" s="39" t="e">
        <f t="shared" si="1971"/>
        <v>#DIV/0!</v>
      </c>
      <c r="BD14525" s="40" t="e">
        <f t="shared" si="1972"/>
        <v>#DIV/0!</v>
      </c>
      <c r="BE14525" s="39" t="e">
        <f t="shared" si="1973"/>
        <v>#DIV/0!</v>
      </c>
      <c r="BF14525" s="39" t="e">
        <f t="shared" si="1974"/>
        <v>#DIV/0!</v>
      </c>
    </row>
    <row r="14526" spans="40:58" x14ac:dyDescent="0.3">
      <c r="AN14526" s="37">
        <f t="shared" si="1967"/>
        <v>1</v>
      </c>
      <c r="AZ14526" s="38">
        <f t="shared" si="1968"/>
        <v>0</v>
      </c>
      <c r="BA14526" s="39" t="e">
        <f t="shared" si="1969"/>
        <v>#DIV/0!</v>
      </c>
      <c r="BB14526" s="40" t="e">
        <f t="shared" si="1970"/>
        <v>#DIV/0!</v>
      </c>
      <c r="BC14526" s="39" t="e">
        <f t="shared" si="1971"/>
        <v>#DIV/0!</v>
      </c>
      <c r="BD14526" s="40" t="e">
        <f t="shared" si="1972"/>
        <v>#DIV/0!</v>
      </c>
      <c r="BE14526" s="39" t="e">
        <f t="shared" si="1973"/>
        <v>#DIV/0!</v>
      </c>
      <c r="BF14526" s="39" t="e">
        <f t="shared" si="1974"/>
        <v>#DIV/0!</v>
      </c>
    </row>
    <row r="14527" spans="40:58" x14ac:dyDescent="0.3">
      <c r="AN14527" s="37">
        <f t="shared" ref="AN14527:AN14590" si="1975">MONTH(AP14527)</f>
        <v>1</v>
      </c>
      <c r="AZ14527" s="38">
        <f t="shared" ref="AZ14527:AZ14590" si="1976">AP14527*1</f>
        <v>0</v>
      </c>
      <c r="BA14527" s="39" t="e">
        <f t="shared" ref="BA14527:BA14590" si="1977">(AV14527-BB14527)/AR14527</f>
        <v>#DIV/0!</v>
      </c>
      <c r="BB14527" s="40" t="e">
        <f t="shared" ref="BB14527:BB14590" si="1978">(AR14527-AS14527)*(AV14527/AR14527)</f>
        <v>#DIV/0!</v>
      </c>
      <c r="BC14527" s="39" t="e">
        <f t="shared" ref="BC14527:BC14590" si="1979">(AW14527-BD14527)/AR14527</f>
        <v>#DIV/0!</v>
      </c>
      <c r="BD14527" s="40" t="e">
        <f t="shared" ref="BD14527:BD14590" si="1980">(AR14527-AS14527)*(AW14527/AR14527)</f>
        <v>#DIV/0!</v>
      </c>
      <c r="BE14527" s="39" t="e">
        <f t="shared" ref="BE14527:BE14590" si="1981">AU14527/AR14527</f>
        <v>#DIV/0!</v>
      </c>
      <c r="BF14527" s="39" t="e">
        <f t="shared" ref="BF14527:BF14590" si="1982">AT14527/AR14527</f>
        <v>#DIV/0!</v>
      </c>
    </row>
    <row r="14528" spans="40:58" x14ac:dyDescent="0.3">
      <c r="AN14528" s="37">
        <f t="shared" si="1975"/>
        <v>1</v>
      </c>
      <c r="AZ14528" s="38">
        <f t="shared" si="1976"/>
        <v>0</v>
      </c>
      <c r="BA14528" s="39" t="e">
        <f t="shared" si="1977"/>
        <v>#DIV/0!</v>
      </c>
      <c r="BB14528" s="40" t="e">
        <f t="shared" si="1978"/>
        <v>#DIV/0!</v>
      </c>
      <c r="BC14528" s="39" t="e">
        <f t="shared" si="1979"/>
        <v>#DIV/0!</v>
      </c>
      <c r="BD14528" s="40" t="e">
        <f t="shared" si="1980"/>
        <v>#DIV/0!</v>
      </c>
      <c r="BE14528" s="39" t="e">
        <f t="shared" si="1981"/>
        <v>#DIV/0!</v>
      </c>
      <c r="BF14528" s="39" t="e">
        <f t="shared" si="1982"/>
        <v>#DIV/0!</v>
      </c>
    </row>
    <row r="14529" spans="40:58" x14ac:dyDescent="0.3">
      <c r="AN14529" s="37">
        <f t="shared" si="1975"/>
        <v>1</v>
      </c>
      <c r="AZ14529" s="38">
        <f t="shared" si="1976"/>
        <v>0</v>
      </c>
      <c r="BA14529" s="39" t="e">
        <f t="shared" si="1977"/>
        <v>#DIV/0!</v>
      </c>
      <c r="BB14529" s="40" t="e">
        <f t="shared" si="1978"/>
        <v>#DIV/0!</v>
      </c>
      <c r="BC14529" s="39" t="e">
        <f t="shared" si="1979"/>
        <v>#DIV/0!</v>
      </c>
      <c r="BD14529" s="40" t="e">
        <f t="shared" si="1980"/>
        <v>#DIV/0!</v>
      </c>
      <c r="BE14529" s="39" t="e">
        <f t="shared" si="1981"/>
        <v>#DIV/0!</v>
      </c>
      <c r="BF14529" s="39" t="e">
        <f t="shared" si="1982"/>
        <v>#DIV/0!</v>
      </c>
    </row>
    <row r="14530" spans="40:58" x14ac:dyDescent="0.3">
      <c r="AN14530" s="37">
        <f t="shared" si="1975"/>
        <v>1</v>
      </c>
      <c r="AZ14530" s="38">
        <f t="shared" si="1976"/>
        <v>0</v>
      </c>
      <c r="BA14530" s="39" t="e">
        <f t="shared" si="1977"/>
        <v>#DIV/0!</v>
      </c>
      <c r="BB14530" s="40" t="e">
        <f t="shared" si="1978"/>
        <v>#DIV/0!</v>
      </c>
      <c r="BC14530" s="39" t="e">
        <f t="shared" si="1979"/>
        <v>#DIV/0!</v>
      </c>
      <c r="BD14530" s="40" t="e">
        <f t="shared" si="1980"/>
        <v>#DIV/0!</v>
      </c>
      <c r="BE14530" s="39" t="e">
        <f t="shared" si="1981"/>
        <v>#DIV/0!</v>
      </c>
      <c r="BF14530" s="39" t="e">
        <f t="shared" si="1982"/>
        <v>#DIV/0!</v>
      </c>
    </row>
    <row r="14531" spans="40:58" x14ac:dyDescent="0.3">
      <c r="AN14531" s="37">
        <f t="shared" si="1975"/>
        <v>1</v>
      </c>
      <c r="AZ14531" s="38">
        <f t="shared" si="1976"/>
        <v>0</v>
      </c>
      <c r="BA14531" s="39" t="e">
        <f t="shared" si="1977"/>
        <v>#DIV/0!</v>
      </c>
      <c r="BB14531" s="40" t="e">
        <f t="shared" si="1978"/>
        <v>#DIV/0!</v>
      </c>
      <c r="BC14531" s="39" t="e">
        <f t="shared" si="1979"/>
        <v>#DIV/0!</v>
      </c>
      <c r="BD14531" s="40" t="e">
        <f t="shared" si="1980"/>
        <v>#DIV/0!</v>
      </c>
      <c r="BE14531" s="39" t="e">
        <f t="shared" si="1981"/>
        <v>#DIV/0!</v>
      </c>
      <c r="BF14531" s="39" t="e">
        <f t="shared" si="1982"/>
        <v>#DIV/0!</v>
      </c>
    </row>
    <row r="14532" spans="40:58" x14ac:dyDescent="0.3">
      <c r="AN14532" s="37">
        <f t="shared" si="1975"/>
        <v>1</v>
      </c>
      <c r="AZ14532" s="38">
        <f t="shared" si="1976"/>
        <v>0</v>
      </c>
      <c r="BA14532" s="39" t="e">
        <f t="shared" si="1977"/>
        <v>#DIV/0!</v>
      </c>
      <c r="BB14532" s="40" t="e">
        <f t="shared" si="1978"/>
        <v>#DIV/0!</v>
      </c>
      <c r="BC14532" s="39" t="e">
        <f t="shared" si="1979"/>
        <v>#DIV/0!</v>
      </c>
      <c r="BD14532" s="40" t="e">
        <f t="shared" si="1980"/>
        <v>#DIV/0!</v>
      </c>
      <c r="BE14532" s="39" t="e">
        <f t="shared" si="1981"/>
        <v>#DIV/0!</v>
      </c>
      <c r="BF14532" s="39" t="e">
        <f t="shared" si="1982"/>
        <v>#DIV/0!</v>
      </c>
    </row>
    <row r="14533" spans="40:58" x14ac:dyDescent="0.3">
      <c r="AN14533" s="37">
        <f t="shared" si="1975"/>
        <v>1</v>
      </c>
      <c r="AZ14533" s="38">
        <f t="shared" si="1976"/>
        <v>0</v>
      </c>
      <c r="BA14533" s="39" t="e">
        <f t="shared" si="1977"/>
        <v>#DIV/0!</v>
      </c>
      <c r="BB14533" s="40" t="e">
        <f t="shared" si="1978"/>
        <v>#DIV/0!</v>
      </c>
      <c r="BC14533" s="39" t="e">
        <f t="shared" si="1979"/>
        <v>#DIV/0!</v>
      </c>
      <c r="BD14533" s="40" t="e">
        <f t="shared" si="1980"/>
        <v>#DIV/0!</v>
      </c>
      <c r="BE14533" s="39" t="e">
        <f t="shared" si="1981"/>
        <v>#DIV/0!</v>
      </c>
      <c r="BF14533" s="39" t="e">
        <f t="shared" si="1982"/>
        <v>#DIV/0!</v>
      </c>
    </row>
    <row r="14534" spans="40:58" x14ac:dyDescent="0.3">
      <c r="AN14534" s="37">
        <f t="shared" si="1975"/>
        <v>1</v>
      </c>
      <c r="AZ14534" s="38">
        <f t="shared" si="1976"/>
        <v>0</v>
      </c>
      <c r="BA14534" s="39" t="e">
        <f t="shared" si="1977"/>
        <v>#DIV/0!</v>
      </c>
      <c r="BB14534" s="40" t="e">
        <f t="shared" si="1978"/>
        <v>#DIV/0!</v>
      </c>
      <c r="BC14534" s="39" t="e">
        <f t="shared" si="1979"/>
        <v>#DIV/0!</v>
      </c>
      <c r="BD14534" s="40" t="e">
        <f t="shared" si="1980"/>
        <v>#DIV/0!</v>
      </c>
      <c r="BE14534" s="39" t="e">
        <f t="shared" si="1981"/>
        <v>#DIV/0!</v>
      </c>
      <c r="BF14534" s="39" t="e">
        <f t="shared" si="1982"/>
        <v>#DIV/0!</v>
      </c>
    </row>
    <row r="14535" spans="40:58" x14ac:dyDescent="0.3">
      <c r="AN14535" s="37">
        <f t="shared" si="1975"/>
        <v>1</v>
      </c>
      <c r="AZ14535" s="38">
        <f t="shared" si="1976"/>
        <v>0</v>
      </c>
      <c r="BA14535" s="39" t="e">
        <f t="shared" si="1977"/>
        <v>#DIV/0!</v>
      </c>
      <c r="BB14535" s="40" t="e">
        <f t="shared" si="1978"/>
        <v>#DIV/0!</v>
      </c>
      <c r="BC14535" s="39" t="e">
        <f t="shared" si="1979"/>
        <v>#DIV/0!</v>
      </c>
      <c r="BD14535" s="40" t="e">
        <f t="shared" si="1980"/>
        <v>#DIV/0!</v>
      </c>
      <c r="BE14535" s="39" t="e">
        <f t="shared" si="1981"/>
        <v>#DIV/0!</v>
      </c>
      <c r="BF14535" s="39" t="e">
        <f t="shared" si="1982"/>
        <v>#DIV/0!</v>
      </c>
    </row>
    <row r="14536" spans="40:58" x14ac:dyDescent="0.3">
      <c r="AN14536" s="37">
        <f t="shared" si="1975"/>
        <v>1</v>
      </c>
      <c r="AZ14536" s="38">
        <f t="shared" si="1976"/>
        <v>0</v>
      </c>
      <c r="BA14536" s="39" t="e">
        <f t="shared" si="1977"/>
        <v>#DIV/0!</v>
      </c>
      <c r="BB14536" s="40" t="e">
        <f t="shared" si="1978"/>
        <v>#DIV/0!</v>
      </c>
      <c r="BC14536" s="39" t="e">
        <f t="shared" si="1979"/>
        <v>#DIV/0!</v>
      </c>
      <c r="BD14536" s="40" t="e">
        <f t="shared" si="1980"/>
        <v>#DIV/0!</v>
      </c>
      <c r="BE14536" s="39" t="e">
        <f t="shared" si="1981"/>
        <v>#DIV/0!</v>
      </c>
      <c r="BF14536" s="39" t="e">
        <f t="shared" si="1982"/>
        <v>#DIV/0!</v>
      </c>
    </row>
    <row r="14537" spans="40:58" x14ac:dyDescent="0.3">
      <c r="AN14537" s="37">
        <f t="shared" si="1975"/>
        <v>1</v>
      </c>
      <c r="AZ14537" s="38">
        <f t="shared" si="1976"/>
        <v>0</v>
      </c>
      <c r="BA14537" s="39" t="e">
        <f t="shared" si="1977"/>
        <v>#DIV/0!</v>
      </c>
      <c r="BB14537" s="40" t="e">
        <f t="shared" si="1978"/>
        <v>#DIV/0!</v>
      </c>
      <c r="BC14537" s="39" t="e">
        <f t="shared" si="1979"/>
        <v>#DIV/0!</v>
      </c>
      <c r="BD14537" s="40" t="e">
        <f t="shared" si="1980"/>
        <v>#DIV/0!</v>
      </c>
      <c r="BE14537" s="39" t="e">
        <f t="shared" si="1981"/>
        <v>#DIV/0!</v>
      </c>
      <c r="BF14537" s="39" t="e">
        <f t="shared" si="1982"/>
        <v>#DIV/0!</v>
      </c>
    </row>
    <row r="14538" spans="40:58" x14ac:dyDescent="0.3">
      <c r="AN14538" s="37">
        <f t="shared" si="1975"/>
        <v>1</v>
      </c>
      <c r="AZ14538" s="38">
        <f t="shared" si="1976"/>
        <v>0</v>
      </c>
      <c r="BA14538" s="39" t="e">
        <f t="shared" si="1977"/>
        <v>#DIV/0!</v>
      </c>
      <c r="BB14538" s="40" t="e">
        <f t="shared" si="1978"/>
        <v>#DIV/0!</v>
      </c>
      <c r="BC14538" s="39" t="e">
        <f t="shared" si="1979"/>
        <v>#DIV/0!</v>
      </c>
      <c r="BD14538" s="40" t="e">
        <f t="shared" si="1980"/>
        <v>#DIV/0!</v>
      </c>
      <c r="BE14538" s="39" t="e">
        <f t="shared" si="1981"/>
        <v>#DIV/0!</v>
      </c>
      <c r="BF14538" s="39" t="e">
        <f t="shared" si="1982"/>
        <v>#DIV/0!</v>
      </c>
    </row>
    <row r="14539" spans="40:58" x14ac:dyDescent="0.3">
      <c r="AN14539" s="37">
        <f t="shared" si="1975"/>
        <v>1</v>
      </c>
      <c r="AZ14539" s="38">
        <f t="shared" si="1976"/>
        <v>0</v>
      </c>
      <c r="BA14539" s="39" t="e">
        <f t="shared" si="1977"/>
        <v>#DIV/0!</v>
      </c>
      <c r="BB14539" s="40" t="e">
        <f t="shared" si="1978"/>
        <v>#DIV/0!</v>
      </c>
      <c r="BC14539" s="39" t="e">
        <f t="shared" si="1979"/>
        <v>#DIV/0!</v>
      </c>
      <c r="BD14539" s="40" t="e">
        <f t="shared" si="1980"/>
        <v>#DIV/0!</v>
      </c>
      <c r="BE14539" s="39" t="e">
        <f t="shared" si="1981"/>
        <v>#DIV/0!</v>
      </c>
      <c r="BF14539" s="39" t="e">
        <f t="shared" si="1982"/>
        <v>#DIV/0!</v>
      </c>
    </row>
    <row r="14540" spans="40:58" x14ac:dyDescent="0.3">
      <c r="AN14540" s="37">
        <f t="shared" si="1975"/>
        <v>1</v>
      </c>
      <c r="AZ14540" s="38">
        <f t="shared" si="1976"/>
        <v>0</v>
      </c>
      <c r="BA14540" s="39" t="e">
        <f t="shared" si="1977"/>
        <v>#DIV/0!</v>
      </c>
      <c r="BB14540" s="40" t="e">
        <f t="shared" si="1978"/>
        <v>#DIV/0!</v>
      </c>
      <c r="BC14540" s="39" t="e">
        <f t="shared" si="1979"/>
        <v>#DIV/0!</v>
      </c>
      <c r="BD14540" s="40" t="e">
        <f t="shared" si="1980"/>
        <v>#DIV/0!</v>
      </c>
      <c r="BE14540" s="39" t="e">
        <f t="shared" si="1981"/>
        <v>#DIV/0!</v>
      </c>
      <c r="BF14540" s="39" t="e">
        <f t="shared" si="1982"/>
        <v>#DIV/0!</v>
      </c>
    </row>
    <row r="14541" spans="40:58" x14ac:dyDescent="0.3">
      <c r="AN14541" s="37">
        <f t="shared" si="1975"/>
        <v>1</v>
      </c>
      <c r="AZ14541" s="38">
        <f t="shared" si="1976"/>
        <v>0</v>
      </c>
      <c r="BA14541" s="39" t="e">
        <f t="shared" si="1977"/>
        <v>#DIV/0!</v>
      </c>
      <c r="BB14541" s="40" t="e">
        <f t="shared" si="1978"/>
        <v>#DIV/0!</v>
      </c>
      <c r="BC14541" s="39" t="e">
        <f t="shared" si="1979"/>
        <v>#DIV/0!</v>
      </c>
      <c r="BD14541" s="40" t="e">
        <f t="shared" si="1980"/>
        <v>#DIV/0!</v>
      </c>
      <c r="BE14541" s="39" t="e">
        <f t="shared" si="1981"/>
        <v>#DIV/0!</v>
      </c>
      <c r="BF14541" s="39" t="e">
        <f t="shared" si="1982"/>
        <v>#DIV/0!</v>
      </c>
    </row>
    <row r="14542" spans="40:58" x14ac:dyDescent="0.3">
      <c r="AN14542" s="37">
        <f t="shared" si="1975"/>
        <v>1</v>
      </c>
      <c r="AZ14542" s="38">
        <f t="shared" si="1976"/>
        <v>0</v>
      </c>
      <c r="BA14542" s="39" t="e">
        <f t="shared" si="1977"/>
        <v>#DIV/0!</v>
      </c>
      <c r="BB14542" s="40" t="e">
        <f t="shared" si="1978"/>
        <v>#DIV/0!</v>
      </c>
      <c r="BC14542" s="39" t="e">
        <f t="shared" si="1979"/>
        <v>#DIV/0!</v>
      </c>
      <c r="BD14542" s="40" t="e">
        <f t="shared" si="1980"/>
        <v>#DIV/0!</v>
      </c>
      <c r="BE14542" s="39" t="e">
        <f t="shared" si="1981"/>
        <v>#DIV/0!</v>
      </c>
      <c r="BF14542" s="39" t="e">
        <f t="shared" si="1982"/>
        <v>#DIV/0!</v>
      </c>
    </row>
    <row r="14543" spans="40:58" x14ac:dyDescent="0.3">
      <c r="AN14543" s="37">
        <f t="shared" si="1975"/>
        <v>1</v>
      </c>
      <c r="AZ14543" s="38">
        <f t="shared" si="1976"/>
        <v>0</v>
      </c>
      <c r="BA14543" s="39" t="e">
        <f t="shared" si="1977"/>
        <v>#DIV/0!</v>
      </c>
      <c r="BB14543" s="40" t="e">
        <f t="shared" si="1978"/>
        <v>#DIV/0!</v>
      </c>
      <c r="BC14543" s="39" t="e">
        <f t="shared" si="1979"/>
        <v>#DIV/0!</v>
      </c>
      <c r="BD14543" s="40" t="e">
        <f t="shared" si="1980"/>
        <v>#DIV/0!</v>
      </c>
      <c r="BE14543" s="39" t="e">
        <f t="shared" si="1981"/>
        <v>#DIV/0!</v>
      </c>
      <c r="BF14543" s="39" t="e">
        <f t="shared" si="1982"/>
        <v>#DIV/0!</v>
      </c>
    </row>
    <row r="14544" spans="40:58" x14ac:dyDescent="0.3">
      <c r="AN14544" s="37">
        <f t="shared" si="1975"/>
        <v>1</v>
      </c>
      <c r="AZ14544" s="38">
        <f t="shared" si="1976"/>
        <v>0</v>
      </c>
      <c r="BA14544" s="39" t="e">
        <f t="shared" si="1977"/>
        <v>#DIV/0!</v>
      </c>
      <c r="BB14544" s="40" t="e">
        <f t="shared" si="1978"/>
        <v>#DIV/0!</v>
      </c>
      <c r="BC14544" s="39" t="e">
        <f t="shared" si="1979"/>
        <v>#DIV/0!</v>
      </c>
      <c r="BD14544" s="40" t="e">
        <f t="shared" si="1980"/>
        <v>#DIV/0!</v>
      </c>
      <c r="BE14544" s="39" t="e">
        <f t="shared" si="1981"/>
        <v>#DIV/0!</v>
      </c>
      <c r="BF14544" s="39" t="e">
        <f t="shared" si="1982"/>
        <v>#DIV/0!</v>
      </c>
    </row>
    <row r="14545" spans="40:58" x14ac:dyDescent="0.3">
      <c r="AN14545" s="37">
        <f t="shared" si="1975"/>
        <v>1</v>
      </c>
      <c r="AZ14545" s="38">
        <f t="shared" si="1976"/>
        <v>0</v>
      </c>
      <c r="BA14545" s="39" t="e">
        <f t="shared" si="1977"/>
        <v>#DIV/0!</v>
      </c>
      <c r="BB14545" s="40" t="e">
        <f t="shared" si="1978"/>
        <v>#DIV/0!</v>
      </c>
      <c r="BC14545" s="39" t="e">
        <f t="shared" si="1979"/>
        <v>#DIV/0!</v>
      </c>
      <c r="BD14545" s="40" t="e">
        <f t="shared" si="1980"/>
        <v>#DIV/0!</v>
      </c>
      <c r="BE14545" s="39" t="e">
        <f t="shared" si="1981"/>
        <v>#DIV/0!</v>
      </c>
      <c r="BF14545" s="39" t="e">
        <f t="shared" si="1982"/>
        <v>#DIV/0!</v>
      </c>
    </row>
    <row r="14546" spans="40:58" x14ac:dyDescent="0.3">
      <c r="AN14546" s="37">
        <f t="shared" si="1975"/>
        <v>1</v>
      </c>
      <c r="AZ14546" s="38">
        <f t="shared" si="1976"/>
        <v>0</v>
      </c>
      <c r="BA14546" s="39" t="e">
        <f t="shared" si="1977"/>
        <v>#DIV/0!</v>
      </c>
      <c r="BB14546" s="40" t="e">
        <f t="shared" si="1978"/>
        <v>#DIV/0!</v>
      </c>
      <c r="BC14546" s="39" t="e">
        <f t="shared" si="1979"/>
        <v>#DIV/0!</v>
      </c>
      <c r="BD14546" s="40" t="e">
        <f t="shared" si="1980"/>
        <v>#DIV/0!</v>
      </c>
      <c r="BE14546" s="39" t="e">
        <f t="shared" si="1981"/>
        <v>#DIV/0!</v>
      </c>
      <c r="BF14546" s="39" t="e">
        <f t="shared" si="1982"/>
        <v>#DIV/0!</v>
      </c>
    </row>
    <row r="14547" spans="40:58" x14ac:dyDescent="0.3">
      <c r="AN14547" s="37">
        <f t="shared" si="1975"/>
        <v>1</v>
      </c>
      <c r="AZ14547" s="38">
        <f t="shared" si="1976"/>
        <v>0</v>
      </c>
      <c r="BA14547" s="39" t="e">
        <f t="shared" si="1977"/>
        <v>#DIV/0!</v>
      </c>
      <c r="BB14547" s="40" t="e">
        <f t="shared" si="1978"/>
        <v>#DIV/0!</v>
      </c>
      <c r="BC14547" s="39" t="e">
        <f t="shared" si="1979"/>
        <v>#DIV/0!</v>
      </c>
      <c r="BD14547" s="40" t="e">
        <f t="shared" si="1980"/>
        <v>#DIV/0!</v>
      </c>
      <c r="BE14547" s="39" t="e">
        <f t="shared" si="1981"/>
        <v>#DIV/0!</v>
      </c>
      <c r="BF14547" s="39" t="e">
        <f t="shared" si="1982"/>
        <v>#DIV/0!</v>
      </c>
    </row>
    <row r="14548" spans="40:58" x14ac:dyDescent="0.3">
      <c r="AN14548" s="37">
        <f t="shared" si="1975"/>
        <v>1</v>
      </c>
      <c r="AZ14548" s="38">
        <f t="shared" si="1976"/>
        <v>0</v>
      </c>
      <c r="BA14548" s="39" t="e">
        <f t="shared" si="1977"/>
        <v>#DIV/0!</v>
      </c>
      <c r="BB14548" s="40" t="e">
        <f t="shared" si="1978"/>
        <v>#DIV/0!</v>
      </c>
      <c r="BC14548" s="39" t="e">
        <f t="shared" si="1979"/>
        <v>#DIV/0!</v>
      </c>
      <c r="BD14548" s="40" t="e">
        <f t="shared" si="1980"/>
        <v>#DIV/0!</v>
      </c>
      <c r="BE14548" s="39" t="e">
        <f t="shared" si="1981"/>
        <v>#DIV/0!</v>
      </c>
      <c r="BF14548" s="39" t="e">
        <f t="shared" si="1982"/>
        <v>#DIV/0!</v>
      </c>
    </row>
    <row r="14549" spans="40:58" x14ac:dyDescent="0.3">
      <c r="AN14549" s="37">
        <f t="shared" si="1975"/>
        <v>1</v>
      </c>
      <c r="AZ14549" s="38">
        <f t="shared" si="1976"/>
        <v>0</v>
      </c>
      <c r="BA14549" s="39" t="e">
        <f t="shared" si="1977"/>
        <v>#DIV/0!</v>
      </c>
      <c r="BB14549" s="40" t="e">
        <f t="shared" si="1978"/>
        <v>#DIV/0!</v>
      </c>
      <c r="BC14549" s="39" t="e">
        <f t="shared" si="1979"/>
        <v>#DIV/0!</v>
      </c>
      <c r="BD14549" s="40" t="e">
        <f t="shared" si="1980"/>
        <v>#DIV/0!</v>
      </c>
      <c r="BE14549" s="39" t="e">
        <f t="shared" si="1981"/>
        <v>#DIV/0!</v>
      </c>
      <c r="BF14549" s="39" t="e">
        <f t="shared" si="1982"/>
        <v>#DIV/0!</v>
      </c>
    </row>
    <row r="14550" spans="40:58" x14ac:dyDescent="0.3">
      <c r="AN14550" s="37">
        <f t="shared" si="1975"/>
        <v>1</v>
      </c>
      <c r="AZ14550" s="38">
        <f t="shared" si="1976"/>
        <v>0</v>
      </c>
      <c r="BA14550" s="39" t="e">
        <f t="shared" si="1977"/>
        <v>#DIV/0!</v>
      </c>
      <c r="BB14550" s="40" t="e">
        <f t="shared" si="1978"/>
        <v>#DIV/0!</v>
      </c>
      <c r="BC14550" s="39" t="e">
        <f t="shared" si="1979"/>
        <v>#DIV/0!</v>
      </c>
      <c r="BD14550" s="40" t="e">
        <f t="shared" si="1980"/>
        <v>#DIV/0!</v>
      </c>
      <c r="BE14550" s="39" t="e">
        <f t="shared" si="1981"/>
        <v>#DIV/0!</v>
      </c>
      <c r="BF14550" s="39" t="e">
        <f t="shared" si="1982"/>
        <v>#DIV/0!</v>
      </c>
    </row>
    <row r="14551" spans="40:58" x14ac:dyDescent="0.3">
      <c r="AN14551" s="37">
        <f t="shared" si="1975"/>
        <v>1</v>
      </c>
      <c r="AZ14551" s="38">
        <f t="shared" si="1976"/>
        <v>0</v>
      </c>
      <c r="BA14551" s="39" t="e">
        <f t="shared" si="1977"/>
        <v>#DIV/0!</v>
      </c>
      <c r="BB14551" s="40" t="e">
        <f t="shared" si="1978"/>
        <v>#DIV/0!</v>
      </c>
      <c r="BC14551" s="39" t="e">
        <f t="shared" si="1979"/>
        <v>#DIV/0!</v>
      </c>
      <c r="BD14551" s="40" t="e">
        <f t="shared" si="1980"/>
        <v>#DIV/0!</v>
      </c>
      <c r="BE14551" s="39" t="e">
        <f t="shared" si="1981"/>
        <v>#DIV/0!</v>
      </c>
      <c r="BF14551" s="39" t="e">
        <f t="shared" si="1982"/>
        <v>#DIV/0!</v>
      </c>
    </row>
    <row r="14552" spans="40:58" x14ac:dyDescent="0.3">
      <c r="AN14552" s="37">
        <f t="shared" si="1975"/>
        <v>1</v>
      </c>
      <c r="AZ14552" s="38">
        <f t="shared" si="1976"/>
        <v>0</v>
      </c>
      <c r="BA14552" s="39" t="e">
        <f t="shared" si="1977"/>
        <v>#DIV/0!</v>
      </c>
      <c r="BB14552" s="40" t="e">
        <f t="shared" si="1978"/>
        <v>#DIV/0!</v>
      </c>
      <c r="BC14552" s="39" t="e">
        <f t="shared" si="1979"/>
        <v>#DIV/0!</v>
      </c>
      <c r="BD14552" s="40" t="e">
        <f t="shared" si="1980"/>
        <v>#DIV/0!</v>
      </c>
      <c r="BE14552" s="39" t="e">
        <f t="shared" si="1981"/>
        <v>#DIV/0!</v>
      </c>
      <c r="BF14552" s="39" t="e">
        <f t="shared" si="1982"/>
        <v>#DIV/0!</v>
      </c>
    </row>
    <row r="14553" spans="40:58" x14ac:dyDescent="0.3">
      <c r="AN14553" s="37">
        <f t="shared" si="1975"/>
        <v>1</v>
      </c>
      <c r="AZ14553" s="38">
        <f t="shared" si="1976"/>
        <v>0</v>
      </c>
      <c r="BA14553" s="39" t="e">
        <f t="shared" si="1977"/>
        <v>#DIV/0!</v>
      </c>
      <c r="BB14553" s="40" t="e">
        <f t="shared" si="1978"/>
        <v>#DIV/0!</v>
      </c>
      <c r="BC14553" s="39" t="e">
        <f t="shared" si="1979"/>
        <v>#DIV/0!</v>
      </c>
      <c r="BD14553" s="40" t="e">
        <f t="shared" si="1980"/>
        <v>#DIV/0!</v>
      </c>
      <c r="BE14553" s="39" t="e">
        <f t="shared" si="1981"/>
        <v>#DIV/0!</v>
      </c>
      <c r="BF14553" s="39" t="e">
        <f t="shared" si="1982"/>
        <v>#DIV/0!</v>
      </c>
    </row>
    <row r="14554" spans="40:58" x14ac:dyDescent="0.3">
      <c r="AN14554" s="37">
        <f t="shared" si="1975"/>
        <v>1</v>
      </c>
      <c r="AZ14554" s="38">
        <f t="shared" si="1976"/>
        <v>0</v>
      </c>
      <c r="BA14554" s="39" t="e">
        <f t="shared" si="1977"/>
        <v>#DIV/0!</v>
      </c>
      <c r="BB14554" s="40" t="e">
        <f t="shared" si="1978"/>
        <v>#DIV/0!</v>
      </c>
      <c r="BC14554" s="39" t="e">
        <f t="shared" si="1979"/>
        <v>#DIV/0!</v>
      </c>
      <c r="BD14554" s="40" t="e">
        <f t="shared" si="1980"/>
        <v>#DIV/0!</v>
      </c>
      <c r="BE14554" s="39" t="e">
        <f t="shared" si="1981"/>
        <v>#DIV/0!</v>
      </c>
      <c r="BF14554" s="39" t="e">
        <f t="shared" si="1982"/>
        <v>#DIV/0!</v>
      </c>
    </row>
    <row r="14555" spans="40:58" x14ac:dyDescent="0.3">
      <c r="AN14555" s="37">
        <f t="shared" si="1975"/>
        <v>1</v>
      </c>
      <c r="AZ14555" s="38">
        <f t="shared" si="1976"/>
        <v>0</v>
      </c>
      <c r="BA14555" s="39" t="e">
        <f t="shared" si="1977"/>
        <v>#DIV/0!</v>
      </c>
      <c r="BB14555" s="40" t="e">
        <f t="shared" si="1978"/>
        <v>#DIV/0!</v>
      </c>
      <c r="BC14555" s="39" t="e">
        <f t="shared" si="1979"/>
        <v>#DIV/0!</v>
      </c>
      <c r="BD14555" s="40" t="e">
        <f t="shared" si="1980"/>
        <v>#DIV/0!</v>
      </c>
      <c r="BE14555" s="39" t="e">
        <f t="shared" si="1981"/>
        <v>#DIV/0!</v>
      </c>
      <c r="BF14555" s="39" t="e">
        <f t="shared" si="1982"/>
        <v>#DIV/0!</v>
      </c>
    </row>
    <row r="14556" spans="40:58" x14ac:dyDescent="0.3">
      <c r="AN14556" s="37">
        <f t="shared" si="1975"/>
        <v>1</v>
      </c>
      <c r="AZ14556" s="38">
        <f t="shared" si="1976"/>
        <v>0</v>
      </c>
      <c r="BA14556" s="39" t="e">
        <f t="shared" si="1977"/>
        <v>#DIV/0!</v>
      </c>
      <c r="BB14556" s="40" t="e">
        <f t="shared" si="1978"/>
        <v>#DIV/0!</v>
      </c>
      <c r="BC14556" s="39" t="e">
        <f t="shared" si="1979"/>
        <v>#DIV/0!</v>
      </c>
      <c r="BD14556" s="40" t="e">
        <f t="shared" si="1980"/>
        <v>#DIV/0!</v>
      </c>
      <c r="BE14556" s="39" t="e">
        <f t="shared" si="1981"/>
        <v>#DIV/0!</v>
      </c>
      <c r="BF14556" s="39" t="e">
        <f t="shared" si="1982"/>
        <v>#DIV/0!</v>
      </c>
    </row>
    <row r="14557" spans="40:58" x14ac:dyDescent="0.3">
      <c r="AN14557" s="37">
        <f t="shared" si="1975"/>
        <v>1</v>
      </c>
      <c r="AZ14557" s="38">
        <f t="shared" si="1976"/>
        <v>0</v>
      </c>
      <c r="BA14557" s="39" t="e">
        <f t="shared" si="1977"/>
        <v>#DIV/0!</v>
      </c>
      <c r="BB14557" s="40" t="e">
        <f t="shared" si="1978"/>
        <v>#DIV/0!</v>
      </c>
      <c r="BC14557" s="39" t="e">
        <f t="shared" si="1979"/>
        <v>#DIV/0!</v>
      </c>
      <c r="BD14557" s="40" t="e">
        <f t="shared" si="1980"/>
        <v>#DIV/0!</v>
      </c>
      <c r="BE14557" s="39" t="e">
        <f t="shared" si="1981"/>
        <v>#DIV/0!</v>
      </c>
      <c r="BF14557" s="39" t="e">
        <f t="shared" si="1982"/>
        <v>#DIV/0!</v>
      </c>
    </row>
    <row r="14558" spans="40:58" x14ac:dyDescent="0.3">
      <c r="AN14558" s="37">
        <f t="shared" si="1975"/>
        <v>1</v>
      </c>
      <c r="AZ14558" s="38">
        <f t="shared" si="1976"/>
        <v>0</v>
      </c>
      <c r="BA14558" s="39" t="e">
        <f t="shared" si="1977"/>
        <v>#DIV/0!</v>
      </c>
      <c r="BB14558" s="40" t="e">
        <f t="shared" si="1978"/>
        <v>#DIV/0!</v>
      </c>
      <c r="BC14558" s="39" t="e">
        <f t="shared" si="1979"/>
        <v>#DIV/0!</v>
      </c>
      <c r="BD14558" s="40" t="e">
        <f t="shared" si="1980"/>
        <v>#DIV/0!</v>
      </c>
      <c r="BE14558" s="39" t="e">
        <f t="shared" si="1981"/>
        <v>#DIV/0!</v>
      </c>
      <c r="BF14558" s="39" t="e">
        <f t="shared" si="1982"/>
        <v>#DIV/0!</v>
      </c>
    </row>
    <row r="14559" spans="40:58" x14ac:dyDescent="0.3">
      <c r="AN14559" s="37">
        <f t="shared" si="1975"/>
        <v>1</v>
      </c>
      <c r="AZ14559" s="38">
        <f t="shared" si="1976"/>
        <v>0</v>
      </c>
      <c r="BA14559" s="39" t="e">
        <f t="shared" si="1977"/>
        <v>#DIV/0!</v>
      </c>
      <c r="BB14559" s="40" t="e">
        <f t="shared" si="1978"/>
        <v>#DIV/0!</v>
      </c>
      <c r="BC14559" s="39" t="e">
        <f t="shared" si="1979"/>
        <v>#DIV/0!</v>
      </c>
      <c r="BD14559" s="40" t="e">
        <f t="shared" si="1980"/>
        <v>#DIV/0!</v>
      </c>
      <c r="BE14559" s="39" t="e">
        <f t="shared" si="1981"/>
        <v>#DIV/0!</v>
      </c>
      <c r="BF14559" s="39" t="e">
        <f t="shared" si="1982"/>
        <v>#DIV/0!</v>
      </c>
    </row>
    <row r="14560" spans="40:58" x14ac:dyDescent="0.3">
      <c r="AN14560" s="37">
        <f t="shared" si="1975"/>
        <v>1</v>
      </c>
      <c r="AZ14560" s="38">
        <f t="shared" si="1976"/>
        <v>0</v>
      </c>
      <c r="BA14560" s="39" t="e">
        <f t="shared" si="1977"/>
        <v>#DIV/0!</v>
      </c>
      <c r="BB14560" s="40" t="e">
        <f t="shared" si="1978"/>
        <v>#DIV/0!</v>
      </c>
      <c r="BC14560" s="39" t="e">
        <f t="shared" si="1979"/>
        <v>#DIV/0!</v>
      </c>
      <c r="BD14560" s="40" t="e">
        <f t="shared" si="1980"/>
        <v>#DIV/0!</v>
      </c>
      <c r="BE14560" s="39" t="e">
        <f t="shared" si="1981"/>
        <v>#DIV/0!</v>
      </c>
      <c r="BF14560" s="39" t="e">
        <f t="shared" si="1982"/>
        <v>#DIV/0!</v>
      </c>
    </row>
    <row r="14561" spans="40:58" x14ac:dyDescent="0.3">
      <c r="AN14561" s="37">
        <f t="shared" si="1975"/>
        <v>1</v>
      </c>
      <c r="AZ14561" s="38">
        <f t="shared" si="1976"/>
        <v>0</v>
      </c>
      <c r="BA14561" s="39" t="e">
        <f t="shared" si="1977"/>
        <v>#DIV/0!</v>
      </c>
      <c r="BB14561" s="40" t="e">
        <f t="shared" si="1978"/>
        <v>#DIV/0!</v>
      </c>
      <c r="BC14561" s="39" t="e">
        <f t="shared" si="1979"/>
        <v>#DIV/0!</v>
      </c>
      <c r="BD14561" s="40" t="e">
        <f t="shared" si="1980"/>
        <v>#DIV/0!</v>
      </c>
      <c r="BE14561" s="39" t="e">
        <f t="shared" si="1981"/>
        <v>#DIV/0!</v>
      </c>
      <c r="BF14561" s="39" t="e">
        <f t="shared" si="1982"/>
        <v>#DIV/0!</v>
      </c>
    </row>
    <row r="14562" spans="40:58" x14ac:dyDescent="0.3">
      <c r="AN14562" s="37">
        <f t="shared" si="1975"/>
        <v>1</v>
      </c>
      <c r="AZ14562" s="38">
        <f t="shared" si="1976"/>
        <v>0</v>
      </c>
      <c r="BA14562" s="39" t="e">
        <f t="shared" si="1977"/>
        <v>#DIV/0!</v>
      </c>
      <c r="BB14562" s="40" t="e">
        <f t="shared" si="1978"/>
        <v>#DIV/0!</v>
      </c>
      <c r="BC14562" s="39" t="e">
        <f t="shared" si="1979"/>
        <v>#DIV/0!</v>
      </c>
      <c r="BD14562" s="40" t="e">
        <f t="shared" si="1980"/>
        <v>#DIV/0!</v>
      </c>
      <c r="BE14562" s="39" t="e">
        <f t="shared" si="1981"/>
        <v>#DIV/0!</v>
      </c>
      <c r="BF14562" s="39" t="e">
        <f t="shared" si="1982"/>
        <v>#DIV/0!</v>
      </c>
    </row>
    <row r="14563" spans="40:58" x14ac:dyDescent="0.3">
      <c r="AN14563" s="37">
        <f t="shared" si="1975"/>
        <v>1</v>
      </c>
      <c r="AZ14563" s="38">
        <f t="shared" si="1976"/>
        <v>0</v>
      </c>
      <c r="BA14563" s="39" t="e">
        <f t="shared" si="1977"/>
        <v>#DIV/0!</v>
      </c>
      <c r="BB14563" s="40" t="e">
        <f t="shared" si="1978"/>
        <v>#DIV/0!</v>
      </c>
      <c r="BC14563" s="39" t="e">
        <f t="shared" si="1979"/>
        <v>#DIV/0!</v>
      </c>
      <c r="BD14563" s="40" t="e">
        <f t="shared" si="1980"/>
        <v>#DIV/0!</v>
      </c>
      <c r="BE14563" s="39" t="e">
        <f t="shared" si="1981"/>
        <v>#DIV/0!</v>
      </c>
      <c r="BF14563" s="39" t="e">
        <f t="shared" si="1982"/>
        <v>#DIV/0!</v>
      </c>
    </row>
    <row r="14564" spans="40:58" x14ac:dyDescent="0.3">
      <c r="AN14564" s="37">
        <f t="shared" si="1975"/>
        <v>1</v>
      </c>
      <c r="AZ14564" s="38">
        <f t="shared" si="1976"/>
        <v>0</v>
      </c>
      <c r="BA14564" s="39" t="e">
        <f t="shared" si="1977"/>
        <v>#DIV/0!</v>
      </c>
      <c r="BB14564" s="40" t="e">
        <f t="shared" si="1978"/>
        <v>#DIV/0!</v>
      </c>
      <c r="BC14564" s="39" t="e">
        <f t="shared" si="1979"/>
        <v>#DIV/0!</v>
      </c>
      <c r="BD14564" s="40" t="e">
        <f t="shared" si="1980"/>
        <v>#DIV/0!</v>
      </c>
      <c r="BE14564" s="39" t="e">
        <f t="shared" si="1981"/>
        <v>#DIV/0!</v>
      </c>
      <c r="BF14564" s="39" t="e">
        <f t="shared" si="1982"/>
        <v>#DIV/0!</v>
      </c>
    </row>
    <row r="14565" spans="40:58" x14ac:dyDescent="0.3">
      <c r="AN14565" s="37">
        <f t="shared" si="1975"/>
        <v>1</v>
      </c>
      <c r="AZ14565" s="38">
        <f t="shared" si="1976"/>
        <v>0</v>
      </c>
      <c r="BA14565" s="39" t="e">
        <f t="shared" si="1977"/>
        <v>#DIV/0!</v>
      </c>
      <c r="BB14565" s="40" t="e">
        <f t="shared" si="1978"/>
        <v>#DIV/0!</v>
      </c>
      <c r="BC14565" s="39" t="e">
        <f t="shared" si="1979"/>
        <v>#DIV/0!</v>
      </c>
      <c r="BD14565" s="40" t="e">
        <f t="shared" si="1980"/>
        <v>#DIV/0!</v>
      </c>
      <c r="BE14565" s="39" t="e">
        <f t="shared" si="1981"/>
        <v>#DIV/0!</v>
      </c>
      <c r="BF14565" s="39" t="e">
        <f t="shared" si="1982"/>
        <v>#DIV/0!</v>
      </c>
    </row>
    <row r="14566" spans="40:58" x14ac:dyDescent="0.3">
      <c r="AN14566" s="37">
        <f t="shared" si="1975"/>
        <v>1</v>
      </c>
      <c r="AZ14566" s="38">
        <f t="shared" si="1976"/>
        <v>0</v>
      </c>
      <c r="BA14566" s="39" t="e">
        <f t="shared" si="1977"/>
        <v>#DIV/0!</v>
      </c>
      <c r="BB14566" s="40" t="e">
        <f t="shared" si="1978"/>
        <v>#DIV/0!</v>
      </c>
      <c r="BC14566" s="39" t="e">
        <f t="shared" si="1979"/>
        <v>#DIV/0!</v>
      </c>
      <c r="BD14566" s="40" t="e">
        <f t="shared" si="1980"/>
        <v>#DIV/0!</v>
      </c>
      <c r="BE14566" s="39" t="e">
        <f t="shared" si="1981"/>
        <v>#DIV/0!</v>
      </c>
      <c r="BF14566" s="39" t="e">
        <f t="shared" si="1982"/>
        <v>#DIV/0!</v>
      </c>
    </row>
    <row r="14567" spans="40:58" x14ac:dyDescent="0.3">
      <c r="AN14567" s="37">
        <f t="shared" si="1975"/>
        <v>1</v>
      </c>
      <c r="AZ14567" s="38">
        <f t="shared" si="1976"/>
        <v>0</v>
      </c>
      <c r="BA14567" s="39" t="e">
        <f t="shared" si="1977"/>
        <v>#DIV/0!</v>
      </c>
      <c r="BB14567" s="40" t="e">
        <f t="shared" si="1978"/>
        <v>#DIV/0!</v>
      </c>
      <c r="BC14567" s="39" t="e">
        <f t="shared" si="1979"/>
        <v>#DIV/0!</v>
      </c>
      <c r="BD14567" s="40" t="e">
        <f t="shared" si="1980"/>
        <v>#DIV/0!</v>
      </c>
      <c r="BE14567" s="39" t="e">
        <f t="shared" si="1981"/>
        <v>#DIV/0!</v>
      </c>
      <c r="BF14567" s="39" t="e">
        <f t="shared" si="1982"/>
        <v>#DIV/0!</v>
      </c>
    </row>
    <row r="14568" spans="40:58" x14ac:dyDescent="0.3">
      <c r="AN14568" s="37">
        <f t="shared" si="1975"/>
        <v>1</v>
      </c>
      <c r="AZ14568" s="38">
        <f t="shared" si="1976"/>
        <v>0</v>
      </c>
      <c r="BA14568" s="39" t="e">
        <f t="shared" si="1977"/>
        <v>#DIV/0!</v>
      </c>
      <c r="BB14568" s="40" t="e">
        <f t="shared" si="1978"/>
        <v>#DIV/0!</v>
      </c>
      <c r="BC14568" s="39" t="e">
        <f t="shared" si="1979"/>
        <v>#DIV/0!</v>
      </c>
      <c r="BD14568" s="40" t="e">
        <f t="shared" si="1980"/>
        <v>#DIV/0!</v>
      </c>
      <c r="BE14568" s="39" t="e">
        <f t="shared" si="1981"/>
        <v>#DIV/0!</v>
      </c>
      <c r="BF14568" s="39" t="e">
        <f t="shared" si="1982"/>
        <v>#DIV/0!</v>
      </c>
    </row>
    <row r="14569" spans="40:58" x14ac:dyDescent="0.3">
      <c r="AN14569" s="37">
        <f t="shared" si="1975"/>
        <v>1</v>
      </c>
      <c r="AZ14569" s="38">
        <f t="shared" si="1976"/>
        <v>0</v>
      </c>
      <c r="BA14569" s="39" t="e">
        <f t="shared" si="1977"/>
        <v>#DIV/0!</v>
      </c>
      <c r="BB14569" s="40" t="e">
        <f t="shared" si="1978"/>
        <v>#DIV/0!</v>
      </c>
      <c r="BC14569" s="39" t="e">
        <f t="shared" si="1979"/>
        <v>#DIV/0!</v>
      </c>
      <c r="BD14569" s="40" t="e">
        <f t="shared" si="1980"/>
        <v>#DIV/0!</v>
      </c>
      <c r="BE14569" s="39" t="e">
        <f t="shared" si="1981"/>
        <v>#DIV/0!</v>
      </c>
      <c r="BF14569" s="39" t="e">
        <f t="shared" si="1982"/>
        <v>#DIV/0!</v>
      </c>
    </row>
    <row r="14570" spans="40:58" x14ac:dyDescent="0.3">
      <c r="AN14570" s="37">
        <f t="shared" si="1975"/>
        <v>1</v>
      </c>
      <c r="AZ14570" s="38">
        <f t="shared" si="1976"/>
        <v>0</v>
      </c>
      <c r="BA14570" s="39" t="e">
        <f t="shared" si="1977"/>
        <v>#DIV/0!</v>
      </c>
      <c r="BB14570" s="40" t="e">
        <f t="shared" si="1978"/>
        <v>#DIV/0!</v>
      </c>
      <c r="BC14570" s="39" t="e">
        <f t="shared" si="1979"/>
        <v>#DIV/0!</v>
      </c>
      <c r="BD14570" s="40" t="e">
        <f t="shared" si="1980"/>
        <v>#DIV/0!</v>
      </c>
      <c r="BE14570" s="39" t="e">
        <f t="shared" si="1981"/>
        <v>#DIV/0!</v>
      </c>
      <c r="BF14570" s="39" t="e">
        <f t="shared" si="1982"/>
        <v>#DIV/0!</v>
      </c>
    </row>
    <row r="14571" spans="40:58" x14ac:dyDescent="0.3">
      <c r="AN14571" s="37">
        <f t="shared" si="1975"/>
        <v>1</v>
      </c>
      <c r="AZ14571" s="38">
        <f t="shared" si="1976"/>
        <v>0</v>
      </c>
      <c r="BA14571" s="39" t="e">
        <f t="shared" si="1977"/>
        <v>#DIV/0!</v>
      </c>
      <c r="BB14571" s="40" t="e">
        <f t="shared" si="1978"/>
        <v>#DIV/0!</v>
      </c>
      <c r="BC14571" s="39" t="e">
        <f t="shared" si="1979"/>
        <v>#DIV/0!</v>
      </c>
      <c r="BD14571" s="40" t="e">
        <f t="shared" si="1980"/>
        <v>#DIV/0!</v>
      </c>
      <c r="BE14571" s="39" t="e">
        <f t="shared" si="1981"/>
        <v>#DIV/0!</v>
      </c>
      <c r="BF14571" s="39" t="e">
        <f t="shared" si="1982"/>
        <v>#DIV/0!</v>
      </c>
    </row>
    <row r="14572" spans="40:58" x14ac:dyDescent="0.3">
      <c r="AN14572" s="37">
        <f t="shared" si="1975"/>
        <v>1</v>
      </c>
      <c r="AZ14572" s="38">
        <f t="shared" si="1976"/>
        <v>0</v>
      </c>
      <c r="BA14572" s="39" t="e">
        <f t="shared" si="1977"/>
        <v>#DIV/0!</v>
      </c>
      <c r="BB14572" s="40" t="e">
        <f t="shared" si="1978"/>
        <v>#DIV/0!</v>
      </c>
      <c r="BC14572" s="39" t="e">
        <f t="shared" si="1979"/>
        <v>#DIV/0!</v>
      </c>
      <c r="BD14572" s="40" t="e">
        <f t="shared" si="1980"/>
        <v>#DIV/0!</v>
      </c>
      <c r="BE14572" s="39" t="e">
        <f t="shared" si="1981"/>
        <v>#DIV/0!</v>
      </c>
      <c r="BF14572" s="39" t="e">
        <f t="shared" si="1982"/>
        <v>#DIV/0!</v>
      </c>
    </row>
    <row r="14573" spans="40:58" x14ac:dyDescent="0.3">
      <c r="AN14573" s="37">
        <f t="shared" si="1975"/>
        <v>1</v>
      </c>
      <c r="AZ14573" s="38">
        <f t="shared" si="1976"/>
        <v>0</v>
      </c>
      <c r="BA14573" s="39" t="e">
        <f t="shared" si="1977"/>
        <v>#DIV/0!</v>
      </c>
      <c r="BB14573" s="40" t="e">
        <f t="shared" si="1978"/>
        <v>#DIV/0!</v>
      </c>
      <c r="BC14573" s="39" t="e">
        <f t="shared" si="1979"/>
        <v>#DIV/0!</v>
      </c>
      <c r="BD14573" s="40" t="e">
        <f t="shared" si="1980"/>
        <v>#DIV/0!</v>
      </c>
      <c r="BE14573" s="39" t="e">
        <f t="shared" si="1981"/>
        <v>#DIV/0!</v>
      </c>
      <c r="BF14573" s="39" t="e">
        <f t="shared" si="1982"/>
        <v>#DIV/0!</v>
      </c>
    </row>
    <row r="14574" spans="40:58" x14ac:dyDescent="0.3">
      <c r="AN14574" s="37">
        <f t="shared" si="1975"/>
        <v>1</v>
      </c>
      <c r="AZ14574" s="38">
        <f t="shared" si="1976"/>
        <v>0</v>
      </c>
      <c r="BA14574" s="39" t="e">
        <f t="shared" si="1977"/>
        <v>#DIV/0!</v>
      </c>
      <c r="BB14574" s="40" t="e">
        <f t="shared" si="1978"/>
        <v>#DIV/0!</v>
      </c>
      <c r="BC14574" s="39" t="e">
        <f t="shared" si="1979"/>
        <v>#DIV/0!</v>
      </c>
      <c r="BD14574" s="40" t="e">
        <f t="shared" si="1980"/>
        <v>#DIV/0!</v>
      </c>
      <c r="BE14574" s="39" t="e">
        <f t="shared" si="1981"/>
        <v>#DIV/0!</v>
      </c>
      <c r="BF14574" s="39" t="e">
        <f t="shared" si="1982"/>
        <v>#DIV/0!</v>
      </c>
    </row>
    <row r="14575" spans="40:58" x14ac:dyDescent="0.3">
      <c r="AN14575" s="37">
        <f t="shared" si="1975"/>
        <v>1</v>
      </c>
      <c r="AZ14575" s="38">
        <f t="shared" si="1976"/>
        <v>0</v>
      </c>
      <c r="BA14575" s="39" t="e">
        <f t="shared" si="1977"/>
        <v>#DIV/0!</v>
      </c>
      <c r="BB14575" s="40" t="e">
        <f t="shared" si="1978"/>
        <v>#DIV/0!</v>
      </c>
      <c r="BC14575" s="39" t="e">
        <f t="shared" si="1979"/>
        <v>#DIV/0!</v>
      </c>
      <c r="BD14575" s="40" t="e">
        <f t="shared" si="1980"/>
        <v>#DIV/0!</v>
      </c>
      <c r="BE14575" s="39" t="e">
        <f t="shared" si="1981"/>
        <v>#DIV/0!</v>
      </c>
      <c r="BF14575" s="39" t="e">
        <f t="shared" si="1982"/>
        <v>#DIV/0!</v>
      </c>
    </row>
    <row r="14576" spans="40:58" x14ac:dyDescent="0.3">
      <c r="AN14576" s="37">
        <f t="shared" si="1975"/>
        <v>1</v>
      </c>
      <c r="AZ14576" s="38">
        <f t="shared" si="1976"/>
        <v>0</v>
      </c>
      <c r="BA14576" s="39" t="e">
        <f t="shared" si="1977"/>
        <v>#DIV/0!</v>
      </c>
      <c r="BB14576" s="40" t="e">
        <f t="shared" si="1978"/>
        <v>#DIV/0!</v>
      </c>
      <c r="BC14576" s="39" t="e">
        <f t="shared" si="1979"/>
        <v>#DIV/0!</v>
      </c>
      <c r="BD14576" s="40" t="e">
        <f t="shared" si="1980"/>
        <v>#DIV/0!</v>
      </c>
      <c r="BE14576" s="39" t="e">
        <f t="shared" si="1981"/>
        <v>#DIV/0!</v>
      </c>
      <c r="BF14576" s="39" t="e">
        <f t="shared" si="1982"/>
        <v>#DIV/0!</v>
      </c>
    </row>
    <row r="14577" spans="40:58" x14ac:dyDescent="0.3">
      <c r="AN14577" s="37">
        <f t="shared" si="1975"/>
        <v>1</v>
      </c>
      <c r="AZ14577" s="38">
        <f t="shared" si="1976"/>
        <v>0</v>
      </c>
      <c r="BA14577" s="39" t="e">
        <f t="shared" si="1977"/>
        <v>#DIV/0!</v>
      </c>
      <c r="BB14577" s="40" t="e">
        <f t="shared" si="1978"/>
        <v>#DIV/0!</v>
      </c>
      <c r="BC14577" s="39" t="e">
        <f t="shared" si="1979"/>
        <v>#DIV/0!</v>
      </c>
      <c r="BD14577" s="40" t="e">
        <f t="shared" si="1980"/>
        <v>#DIV/0!</v>
      </c>
      <c r="BE14577" s="39" t="e">
        <f t="shared" si="1981"/>
        <v>#DIV/0!</v>
      </c>
      <c r="BF14577" s="39" t="e">
        <f t="shared" si="1982"/>
        <v>#DIV/0!</v>
      </c>
    </row>
    <row r="14578" spans="40:58" x14ac:dyDescent="0.3">
      <c r="AN14578" s="37">
        <f t="shared" si="1975"/>
        <v>1</v>
      </c>
      <c r="AZ14578" s="38">
        <f t="shared" si="1976"/>
        <v>0</v>
      </c>
      <c r="BA14578" s="39" t="e">
        <f t="shared" si="1977"/>
        <v>#DIV/0!</v>
      </c>
      <c r="BB14578" s="40" t="e">
        <f t="shared" si="1978"/>
        <v>#DIV/0!</v>
      </c>
      <c r="BC14578" s="39" t="e">
        <f t="shared" si="1979"/>
        <v>#DIV/0!</v>
      </c>
      <c r="BD14578" s="40" t="e">
        <f t="shared" si="1980"/>
        <v>#DIV/0!</v>
      </c>
      <c r="BE14578" s="39" t="e">
        <f t="shared" si="1981"/>
        <v>#DIV/0!</v>
      </c>
      <c r="BF14578" s="39" t="e">
        <f t="shared" si="1982"/>
        <v>#DIV/0!</v>
      </c>
    </row>
    <row r="14579" spans="40:58" x14ac:dyDescent="0.3">
      <c r="AN14579" s="37">
        <f t="shared" si="1975"/>
        <v>1</v>
      </c>
      <c r="AZ14579" s="38">
        <f t="shared" si="1976"/>
        <v>0</v>
      </c>
      <c r="BA14579" s="39" t="e">
        <f t="shared" si="1977"/>
        <v>#DIV/0!</v>
      </c>
      <c r="BB14579" s="40" t="e">
        <f t="shared" si="1978"/>
        <v>#DIV/0!</v>
      </c>
      <c r="BC14579" s="39" t="e">
        <f t="shared" si="1979"/>
        <v>#DIV/0!</v>
      </c>
      <c r="BD14579" s="40" t="e">
        <f t="shared" si="1980"/>
        <v>#DIV/0!</v>
      </c>
      <c r="BE14579" s="39" t="e">
        <f t="shared" si="1981"/>
        <v>#DIV/0!</v>
      </c>
      <c r="BF14579" s="39" t="e">
        <f t="shared" si="1982"/>
        <v>#DIV/0!</v>
      </c>
    </row>
    <row r="14580" spans="40:58" x14ac:dyDescent="0.3">
      <c r="AN14580" s="37">
        <f t="shared" si="1975"/>
        <v>1</v>
      </c>
      <c r="AZ14580" s="38">
        <f t="shared" si="1976"/>
        <v>0</v>
      </c>
      <c r="BA14580" s="39" t="e">
        <f t="shared" si="1977"/>
        <v>#DIV/0!</v>
      </c>
      <c r="BB14580" s="40" t="e">
        <f t="shared" si="1978"/>
        <v>#DIV/0!</v>
      </c>
      <c r="BC14580" s="39" t="e">
        <f t="shared" si="1979"/>
        <v>#DIV/0!</v>
      </c>
      <c r="BD14580" s="40" t="e">
        <f t="shared" si="1980"/>
        <v>#DIV/0!</v>
      </c>
      <c r="BE14580" s="39" t="e">
        <f t="shared" si="1981"/>
        <v>#DIV/0!</v>
      </c>
      <c r="BF14580" s="39" t="e">
        <f t="shared" si="1982"/>
        <v>#DIV/0!</v>
      </c>
    </row>
    <row r="14581" spans="40:58" x14ac:dyDescent="0.3">
      <c r="AN14581" s="37">
        <f t="shared" si="1975"/>
        <v>1</v>
      </c>
      <c r="AZ14581" s="38">
        <f t="shared" si="1976"/>
        <v>0</v>
      </c>
      <c r="BA14581" s="39" t="e">
        <f t="shared" si="1977"/>
        <v>#DIV/0!</v>
      </c>
      <c r="BB14581" s="40" t="e">
        <f t="shared" si="1978"/>
        <v>#DIV/0!</v>
      </c>
      <c r="BC14581" s="39" t="e">
        <f t="shared" si="1979"/>
        <v>#DIV/0!</v>
      </c>
      <c r="BD14581" s="40" t="e">
        <f t="shared" si="1980"/>
        <v>#DIV/0!</v>
      </c>
      <c r="BE14581" s="39" t="e">
        <f t="shared" si="1981"/>
        <v>#DIV/0!</v>
      </c>
      <c r="BF14581" s="39" t="e">
        <f t="shared" si="1982"/>
        <v>#DIV/0!</v>
      </c>
    </row>
    <row r="14582" spans="40:58" x14ac:dyDescent="0.3">
      <c r="AN14582" s="37">
        <f t="shared" si="1975"/>
        <v>1</v>
      </c>
      <c r="AZ14582" s="38">
        <f t="shared" si="1976"/>
        <v>0</v>
      </c>
      <c r="BA14582" s="39" t="e">
        <f t="shared" si="1977"/>
        <v>#DIV/0!</v>
      </c>
      <c r="BB14582" s="40" t="e">
        <f t="shared" si="1978"/>
        <v>#DIV/0!</v>
      </c>
      <c r="BC14582" s="39" t="e">
        <f t="shared" si="1979"/>
        <v>#DIV/0!</v>
      </c>
      <c r="BD14582" s="40" t="e">
        <f t="shared" si="1980"/>
        <v>#DIV/0!</v>
      </c>
      <c r="BE14582" s="39" t="e">
        <f t="shared" si="1981"/>
        <v>#DIV/0!</v>
      </c>
      <c r="BF14582" s="39" t="e">
        <f t="shared" si="1982"/>
        <v>#DIV/0!</v>
      </c>
    </row>
    <row r="14583" spans="40:58" x14ac:dyDescent="0.3">
      <c r="AN14583" s="37">
        <f t="shared" si="1975"/>
        <v>1</v>
      </c>
      <c r="AZ14583" s="38">
        <f t="shared" si="1976"/>
        <v>0</v>
      </c>
      <c r="BA14583" s="39" t="e">
        <f t="shared" si="1977"/>
        <v>#DIV/0!</v>
      </c>
      <c r="BB14583" s="40" t="e">
        <f t="shared" si="1978"/>
        <v>#DIV/0!</v>
      </c>
      <c r="BC14583" s="39" t="e">
        <f t="shared" si="1979"/>
        <v>#DIV/0!</v>
      </c>
      <c r="BD14583" s="40" t="e">
        <f t="shared" si="1980"/>
        <v>#DIV/0!</v>
      </c>
      <c r="BE14583" s="39" t="e">
        <f t="shared" si="1981"/>
        <v>#DIV/0!</v>
      </c>
      <c r="BF14583" s="39" t="e">
        <f t="shared" si="1982"/>
        <v>#DIV/0!</v>
      </c>
    </row>
    <row r="14584" spans="40:58" x14ac:dyDescent="0.3">
      <c r="AN14584" s="37">
        <f t="shared" si="1975"/>
        <v>1</v>
      </c>
      <c r="AZ14584" s="38">
        <f t="shared" si="1976"/>
        <v>0</v>
      </c>
      <c r="BA14584" s="39" t="e">
        <f t="shared" si="1977"/>
        <v>#DIV/0!</v>
      </c>
      <c r="BB14584" s="40" t="e">
        <f t="shared" si="1978"/>
        <v>#DIV/0!</v>
      </c>
      <c r="BC14584" s="39" t="e">
        <f t="shared" si="1979"/>
        <v>#DIV/0!</v>
      </c>
      <c r="BD14584" s="40" t="e">
        <f t="shared" si="1980"/>
        <v>#DIV/0!</v>
      </c>
      <c r="BE14584" s="39" t="e">
        <f t="shared" si="1981"/>
        <v>#DIV/0!</v>
      </c>
      <c r="BF14584" s="39" t="e">
        <f t="shared" si="1982"/>
        <v>#DIV/0!</v>
      </c>
    </row>
    <row r="14585" spans="40:58" x14ac:dyDescent="0.3">
      <c r="AN14585" s="37">
        <f t="shared" si="1975"/>
        <v>1</v>
      </c>
      <c r="AZ14585" s="38">
        <f t="shared" si="1976"/>
        <v>0</v>
      </c>
      <c r="BA14585" s="39" t="e">
        <f t="shared" si="1977"/>
        <v>#DIV/0!</v>
      </c>
      <c r="BB14585" s="40" t="e">
        <f t="shared" si="1978"/>
        <v>#DIV/0!</v>
      </c>
      <c r="BC14585" s="39" t="e">
        <f t="shared" si="1979"/>
        <v>#DIV/0!</v>
      </c>
      <c r="BD14585" s="40" t="e">
        <f t="shared" si="1980"/>
        <v>#DIV/0!</v>
      </c>
      <c r="BE14585" s="39" t="e">
        <f t="shared" si="1981"/>
        <v>#DIV/0!</v>
      </c>
      <c r="BF14585" s="39" t="e">
        <f t="shared" si="1982"/>
        <v>#DIV/0!</v>
      </c>
    </row>
    <row r="14586" spans="40:58" x14ac:dyDescent="0.3">
      <c r="AN14586" s="37">
        <f t="shared" si="1975"/>
        <v>1</v>
      </c>
      <c r="AZ14586" s="38">
        <f t="shared" si="1976"/>
        <v>0</v>
      </c>
      <c r="BA14586" s="39" t="e">
        <f t="shared" si="1977"/>
        <v>#DIV/0!</v>
      </c>
      <c r="BB14586" s="40" t="e">
        <f t="shared" si="1978"/>
        <v>#DIV/0!</v>
      </c>
      <c r="BC14586" s="39" t="e">
        <f t="shared" si="1979"/>
        <v>#DIV/0!</v>
      </c>
      <c r="BD14586" s="40" t="e">
        <f t="shared" si="1980"/>
        <v>#DIV/0!</v>
      </c>
      <c r="BE14586" s="39" t="e">
        <f t="shared" si="1981"/>
        <v>#DIV/0!</v>
      </c>
      <c r="BF14586" s="39" t="e">
        <f t="shared" si="1982"/>
        <v>#DIV/0!</v>
      </c>
    </row>
    <row r="14587" spans="40:58" x14ac:dyDescent="0.3">
      <c r="AN14587" s="37">
        <f t="shared" si="1975"/>
        <v>1</v>
      </c>
      <c r="AZ14587" s="38">
        <f t="shared" si="1976"/>
        <v>0</v>
      </c>
      <c r="BA14587" s="39" t="e">
        <f t="shared" si="1977"/>
        <v>#DIV/0!</v>
      </c>
      <c r="BB14587" s="40" t="e">
        <f t="shared" si="1978"/>
        <v>#DIV/0!</v>
      </c>
      <c r="BC14587" s="39" t="e">
        <f t="shared" si="1979"/>
        <v>#DIV/0!</v>
      </c>
      <c r="BD14587" s="40" t="e">
        <f t="shared" si="1980"/>
        <v>#DIV/0!</v>
      </c>
      <c r="BE14587" s="39" t="e">
        <f t="shared" si="1981"/>
        <v>#DIV/0!</v>
      </c>
      <c r="BF14587" s="39" t="e">
        <f t="shared" si="1982"/>
        <v>#DIV/0!</v>
      </c>
    </row>
    <row r="14588" spans="40:58" x14ac:dyDescent="0.3">
      <c r="AN14588" s="37">
        <f t="shared" si="1975"/>
        <v>1</v>
      </c>
      <c r="AZ14588" s="38">
        <f t="shared" si="1976"/>
        <v>0</v>
      </c>
      <c r="BA14588" s="39" t="e">
        <f t="shared" si="1977"/>
        <v>#DIV/0!</v>
      </c>
      <c r="BB14588" s="40" t="e">
        <f t="shared" si="1978"/>
        <v>#DIV/0!</v>
      </c>
      <c r="BC14588" s="39" t="e">
        <f t="shared" si="1979"/>
        <v>#DIV/0!</v>
      </c>
      <c r="BD14588" s="40" t="e">
        <f t="shared" si="1980"/>
        <v>#DIV/0!</v>
      </c>
      <c r="BE14588" s="39" t="e">
        <f t="shared" si="1981"/>
        <v>#DIV/0!</v>
      </c>
      <c r="BF14588" s="39" t="e">
        <f t="shared" si="1982"/>
        <v>#DIV/0!</v>
      </c>
    </row>
    <row r="14589" spans="40:58" x14ac:dyDescent="0.3">
      <c r="AN14589" s="37">
        <f t="shared" si="1975"/>
        <v>1</v>
      </c>
      <c r="AZ14589" s="38">
        <f t="shared" si="1976"/>
        <v>0</v>
      </c>
      <c r="BA14589" s="39" t="e">
        <f t="shared" si="1977"/>
        <v>#DIV/0!</v>
      </c>
      <c r="BB14589" s="40" t="e">
        <f t="shared" si="1978"/>
        <v>#DIV/0!</v>
      </c>
      <c r="BC14589" s="39" t="e">
        <f t="shared" si="1979"/>
        <v>#DIV/0!</v>
      </c>
      <c r="BD14589" s="40" t="e">
        <f t="shared" si="1980"/>
        <v>#DIV/0!</v>
      </c>
      <c r="BE14589" s="39" t="e">
        <f t="shared" si="1981"/>
        <v>#DIV/0!</v>
      </c>
      <c r="BF14589" s="39" t="e">
        <f t="shared" si="1982"/>
        <v>#DIV/0!</v>
      </c>
    </row>
    <row r="14590" spans="40:58" x14ac:dyDescent="0.3">
      <c r="AN14590" s="37">
        <f t="shared" si="1975"/>
        <v>1</v>
      </c>
      <c r="AZ14590" s="38">
        <f t="shared" si="1976"/>
        <v>0</v>
      </c>
      <c r="BA14590" s="39" t="e">
        <f t="shared" si="1977"/>
        <v>#DIV/0!</v>
      </c>
      <c r="BB14590" s="40" t="e">
        <f t="shared" si="1978"/>
        <v>#DIV/0!</v>
      </c>
      <c r="BC14590" s="39" t="e">
        <f t="shared" si="1979"/>
        <v>#DIV/0!</v>
      </c>
      <c r="BD14590" s="40" t="e">
        <f t="shared" si="1980"/>
        <v>#DIV/0!</v>
      </c>
      <c r="BE14590" s="39" t="e">
        <f t="shared" si="1981"/>
        <v>#DIV/0!</v>
      </c>
      <c r="BF14590" s="39" t="e">
        <f t="shared" si="1982"/>
        <v>#DIV/0!</v>
      </c>
    </row>
    <row r="14591" spans="40:58" x14ac:dyDescent="0.3">
      <c r="AN14591" s="37">
        <f t="shared" ref="AN14591:AN14654" si="1983">MONTH(AP14591)</f>
        <v>1</v>
      </c>
      <c r="AZ14591" s="38">
        <f t="shared" ref="AZ14591:AZ14654" si="1984">AP14591*1</f>
        <v>0</v>
      </c>
      <c r="BA14591" s="39" t="e">
        <f t="shared" ref="BA14591:BA14654" si="1985">(AV14591-BB14591)/AR14591</f>
        <v>#DIV/0!</v>
      </c>
      <c r="BB14591" s="40" t="e">
        <f t="shared" ref="BB14591:BB14654" si="1986">(AR14591-AS14591)*(AV14591/AR14591)</f>
        <v>#DIV/0!</v>
      </c>
      <c r="BC14591" s="39" t="e">
        <f t="shared" ref="BC14591:BC14654" si="1987">(AW14591-BD14591)/AR14591</f>
        <v>#DIV/0!</v>
      </c>
      <c r="BD14591" s="40" t="e">
        <f t="shared" ref="BD14591:BD14654" si="1988">(AR14591-AS14591)*(AW14591/AR14591)</f>
        <v>#DIV/0!</v>
      </c>
      <c r="BE14591" s="39" t="e">
        <f t="shared" ref="BE14591:BE14654" si="1989">AU14591/AR14591</f>
        <v>#DIV/0!</v>
      </c>
      <c r="BF14591" s="39" t="e">
        <f t="shared" ref="BF14591:BF14654" si="1990">AT14591/AR14591</f>
        <v>#DIV/0!</v>
      </c>
    </row>
    <row r="14592" spans="40:58" x14ac:dyDescent="0.3">
      <c r="AN14592" s="37">
        <f t="shared" si="1983"/>
        <v>1</v>
      </c>
      <c r="AZ14592" s="38">
        <f t="shared" si="1984"/>
        <v>0</v>
      </c>
      <c r="BA14592" s="39" t="e">
        <f t="shared" si="1985"/>
        <v>#DIV/0!</v>
      </c>
      <c r="BB14592" s="40" t="e">
        <f t="shared" si="1986"/>
        <v>#DIV/0!</v>
      </c>
      <c r="BC14592" s="39" t="e">
        <f t="shared" si="1987"/>
        <v>#DIV/0!</v>
      </c>
      <c r="BD14592" s="40" t="e">
        <f t="shared" si="1988"/>
        <v>#DIV/0!</v>
      </c>
      <c r="BE14592" s="39" t="e">
        <f t="shared" si="1989"/>
        <v>#DIV/0!</v>
      </c>
      <c r="BF14592" s="39" t="e">
        <f t="shared" si="1990"/>
        <v>#DIV/0!</v>
      </c>
    </row>
    <row r="14593" spans="40:58" x14ac:dyDescent="0.3">
      <c r="AN14593" s="37">
        <f t="shared" si="1983"/>
        <v>1</v>
      </c>
      <c r="AZ14593" s="38">
        <f t="shared" si="1984"/>
        <v>0</v>
      </c>
      <c r="BA14593" s="39" t="e">
        <f t="shared" si="1985"/>
        <v>#DIV/0!</v>
      </c>
      <c r="BB14593" s="40" t="e">
        <f t="shared" si="1986"/>
        <v>#DIV/0!</v>
      </c>
      <c r="BC14593" s="39" t="e">
        <f t="shared" si="1987"/>
        <v>#DIV/0!</v>
      </c>
      <c r="BD14593" s="40" t="e">
        <f t="shared" si="1988"/>
        <v>#DIV/0!</v>
      </c>
      <c r="BE14593" s="39" t="e">
        <f t="shared" si="1989"/>
        <v>#DIV/0!</v>
      </c>
      <c r="BF14593" s="39" t="e">
        <f t="shared" si="1990"/>
        <v>#DIV/0!</v>
      </c>
    </row>
    <row r="14594" spans="40:58" x14ac:dyDescent="0.3">
      <c r="AN14594" s="37">
        <f t="shared" si="1983"/>
        <v>1</v>
      </c>
      <c r="AZ14594" s="38">
        <f t="shared" si="1984"/>
        <v>0</v>
      </c>
      <c r="BA14594" s="39" t="e">
        <f t="shared" si="1985"/>
        <v>#DIV/0!</v>
      </c>
      <c r="BB14594" s="40" t="e">
        <f t="shared" si="1986"/>
        <v>#DIV/0!</v>
      </c>
      <c r="BC14594" s="39" t="e">
        <f t="shared" si="1987"/>
        <v>#DIV/0!</v>
      </c>
      <c r="BD14594" s="40" t="e">
        <f t="shared" si="1988"/>
        <v>#DIV/0!</v>
      </c>
      <c r="BE14594" s="39" t="e">
        <f t="shared" si="1989"/>
        <v>#DIV/0!</v>
      </c>
      <c r="BF14594" s="39" t="e">
        <f t="shared" si="1990"/>
        <v>#DIV/0!</v>
      </c>
    </row>
    <row r="14595" spans="40:58" x14ac:dyDescent="0.3">
      <c r="AN14595" s="37">
        <f t="shared" si="1983"/>
        <v>1</v>
      </c>
      <c r="AZ14595" s="38">
        <f t="shared" si="1984"/>
        <v>0</v>
      </c>
      <c r="BA14595" s="39" t="e">
        <f t="shared" si="1985"/>
        <v>#DIV/0!</v>
      </c>
      <c r="BB14595" s="40" t="e">
        <f t="shared" si="1986"/>
        <v>#DIV/0!</v>
      </c>
      <c r="BC14595" s="39" t="e">
        <f t="shared" si="1987"/>
        <v>#DIV/0!</v>
      </c>
      <c r="BD14595" s="40" t="e">
        <f t="shared" si="1988"/>
        <v>#DIV/0!</v>
      </c>
      <c r="BE14595" s="39" t="e">
        <f t="shared" si="1989"/>
        <v>#DIV/0!</v>
      </c>
      <c r="BF14595" s="39" t="e">
        <f t="shared" si="1990"/>
        <v>#DIV/0!</v>
      </c>
    </row>
    <row r="14596" spans="40:58" x14ac:dyDescent="0.3">
      <c r="AN14596" s="37">
        <f t="shared" si="1983"/>
        <v>1</v>
      </c>
      <c r="AZ14596" s="38">
        <f t="shared" si="1984"/>
        <v>0</v>
      </c>
      <c r="BA14596" s="39" t="e">
        <f t="shared" si="1985"/>
        <v>#DIV/0!</v>
      </c>
      <c r="BB14596" s="40" t="e">
        <f t="shared" si="1986"/>
        <v>#DIV/0!</v>
      </c>
      <c r="BC14596" s="39" t="e">
        <f t="shared" si="1987"/>
        <v>#DIV/0!</v>
      </c>
      <c r="BD14596" s="40" t="e">
        <f t="shared" si="1988"/>
        <v>#DIV/0!</v>
      </c>
      <c r="BE14596" s="39" t="e">
        <f t="shared" si="1989"/>
        <v>#DIV/0!</v>
      </c>
      <c r="BF14596" s="39" t="e">
        <f t="shared" si="1990"/>
        <v>#DIV/0!</v>
      </c>
    </row>
    <row r="14597" spans="40:58" x14ac:dyDescent="0.3">
      <c r="AN14597" s="37">
        <f t="shared" si="1983"/>
        <v>1</v>
      </c>
      <c r="AZ14597" s="38">
        <f t="shared" si="1984"/>
        <v>0</v>
      </c>
      <c r="BA14597" s="39" t="e">
        <f t="shared" si="1985"/>
        <v>#DIV/0!</v>
      </c>
      <c r="BB14597" s="40" t="e">
        <f t="shared" si="1986"/>
        <v>#DIV/0!</v>
      </c>
      <c r="BC14597" s="39" t="e">
        <f t="shared" si="1987"/>
        <v>#DIV/0!</v>
      </c>
      <c r="BD14597" s="40" t="e">
        <f t="shared" si="1988"/>
        <v>#DIV/0!</v>
      </c>
      <c r="BE14597" s="39" t="e">
        <f t="shared" si="1989"/>
        <v>#DIV/0!</v>
      </c>
      <c r="BF14597" s="39" t="e">
        <f t="shared" si="1990"/>
        <v>#DIV/0!</v>
      </c>
    </row>
    <row r="14598" spans="40:58" x14ac:dyDescent="0.3">
      <c r="AN14598" s="37">
        <f t="shared" si="1983"/>
        <v>1</v>
      </c>
      <c r="AZ14598" s="38">
        <f t="shared" si="1984"/>
        <v>0</v>
      </c>
      <c r="BA14598" s="39" t="e">
        <f t="shared" si="1985"/>
        <v>#DIV/0!</v>
      </c>
      <c r="BB14598" s="40" t="e">
        <f t="shared" si="1986"/>
        <v>#DIV/0!</v>
      </c>
      <c r="BC14598" s="39" t="e">
        <f t="shared" si="1987"/>
        <v>#DIV/0!</v>
      </c>
      <c r="BD14598" s="40" t="e">
        <f t="shared" si="1988"/>
        <v>#DIV/0!</v>
      </c>
      <c r="BE14598" s="39" t="e">
        <f t="shared" si="1989"/>
        <v>#DIV/0!</v>
      </c>
      <c r="BF14598" s="39" t="e">
        <f t="shared" si="1990"/>
        <v>#DIV/0!</v>
      </c>
    </row>
    <row r="14599" spans="40:58" x14ac:dyDescent="0.3">
      <c r="AN14599" s="37">
        <f t="shared" si="1983"/>
        <v>1</v>
      </c>
      <c r="AZ14599" s="38">
        <f t="shared" si="1984"/>
        <v>0</v>
      </c>
      <c r="BA14599" s="39" t="e">
        <f t="shared" si="1985"/>
        <v>#DIV/0!</v>
      </c>
      <c r="BB14599" s="40" t="e">
        <f t="shared" si="1986"/>
        <v>#DIV/0!</v>
      </c>
      <c r="BC14599" s="39" t="e">
        <f t="shared" si="1987"/>
        <v>#DIV/0!</v>
      </c>
      <c r="BD14599" s="40" t="e">
        <f t="shared" si="1988"/>
        <v>#DIV/0!</v>
      </c>
      <c r="BE14599" s="39" t="e">
        <f t="shared" si="1989"/>
        <v>#DIV/0!</v>
      </c>
      <c r="BF14599" s="39" t="e">
        <f t="shared" si="1990"/>
        <v>#DIV/0!</v>
      </c>
    </row>
    <row r="14600" spans="40:58" x14ac:dyDescent="0.3">
      <c r="AN14600" s="37">
        <f t="shared" si="1983"/>
        <v>1</v>
      </c>
      <c r="AZ14600" s="38">
        <f t="shared" si="1984"/>
        <v>0</v>
      </c>
      <c r="BA14600" s="39" t="e">
        <f t="shared" si="1985"/>
        <v>#DIV/0!</v>
      </c>
      <c r="BB14600" s="40" t="e">
        <f t="shared" si="1986"/>
        <v>#DIV/0!</v>
      </c>
      <c r="BC14600" s="39" t="e">
        <f t="shared" si="1987"/>
        <v>#DIV/0!</v>
      </c>
      <c r="BD14600" s="40" t="e">
        <f t="shared" si="1988"/>
        <v>#DIV/0!</v>
      </c>
      <c r="BE14600" s="39" t="e">
        <f t="shared" si="1989"/>
        <v>#DIV/0!</v>
      </c>
      <c r="BF14600" s="39" t="e">
        <f t="shared" si="1990"/>
        <v>#DIV/0!</v>
      </c>
    </row>
    <row r="14601" spans="40:58" x14ac:dyDescent="0.3">
      <c r="AN14601" s="37">
        <f t="shared" si="1983"/>
        <v>1</v>
      </c>
      <c r="AZ14601" s="38">
        <f t="shared" si="1984"/>
        <v>0</v>
      </c>
      <c r="BA14601" s="39" t="e">
        <f t="shared" si="1985"/>
        <v>#DIV/0!</v>
      </c>
      <c r="BB14601" s="40" t="e">
        <f t="shared" si="1986"/>
        <v>#DIV/0!</v>
      </c>
      <c r="BC14601" s="39" t="e">
        <f t="shared" si="1987"/>
        <v>#DIV/0!</v>
      </c>
      <c r="BD14601" s="40" t="e">
        <f t="shared" si="1988"/>
        <v>#DIV/0!</v>
      </c>
      <c r="BE14601" s="39" t="e">
        <f t="shared" si="1989"/>
        <v>#DIV/0!</v>
      </c>
      <c r="BF14601" s="39" t="e">
        <f t="shared" si="1990"/>
        <v>#DIV/0!</v>
      </c>
    </row>
    <row r="14602" spans="40:58" x14ac:dyDescent="0.3">
      <c r="AN14602" s="37">
        <f t="shared" si="1983"/>
        <v>1</v>
      </c>
      <c r="AZ14602" s="38">
        <f t="shared" si="1984"/>
        <v>0</v>
      </c>
      <c r="BA14602" s="39" t="e">
        <f t="shared" si="1985"/>
        <v>#DIV/0!</v>
      </c>
      <c r="BB14602" s="40" t="e">
        <f t="shared" si="1986"/>
        <v>#DIV/0!</v>
      </c>
      <c r="BC14602" s="39" t="e">
        <f t="shared" si="1987"/>
        <v>#DIV/0!</v>
      </c>
      <c r="BD14602" s="40" t="e">
        <f t="shared" si="1988"/>
        <v>#DIV/0!</v>
      </c>
      <c r="BE14602" s="39" t="e">
        <f t="shared" si="1989"/>
        <v>#DIV/0!</v>
      </c>
      <c r="BF14602" s="39" t="e">
        <f t="shared" si="1990"/>
        <v>#DIV/0!</v>
      </c>
    </row>
    <row r="14603" spans="40:58" x14ac:dyDescent="0.3">
      <c r="AN14603" s="37">
        <f t="shared" si="1983"/>
        <v>1</v>
      </c>
      <c r="AZ14603" s="38">
        <f t="shared" si="1984"/>
        <v>0</v>
      </c>
      <c r="BA14603" s="39" t="e">
        <f t="shared" si="1985"/>
        <v>#DIV/0!</v>
      </c>
      <c r="BB14603" s="40" t="e">
        <f t="shared" si="1986"/>
        <v>#DIV/0!</v>
      </c>
      <c r="BC14603" s="39" t="e">
        <f t="shared" si="1987"/>
        <v>#DIV/0!</v>
      </c>
      <c r="BD14603" s="40" t="e">
        <f t="shared" si="1988"/>
        <v>#DIV/0!</v>
      </c>
      <c r="BE14603" s="39" t="e">
        <f t="shared" si="1989"/>
        <v>#DIV/0!</v>
      </c>
      <c r="BF14603" s="39" t="e">
        <f t="shared" si="1990"/>
        <v>#DIV/0!</v>
      </c>
    </row>
    <row r="14604" spans="40:58" x14ac:dyDescent="0.3">
      <c r="AN14604" s="37">
        <f t="shared" si="1983"/>
        <v>1</v>
      </c>
      <c r="AZ14604" s="38">
        <f t="shared" si="1984"/>
        <v>0</v>
      </c>
      <c r="BA14604" s="39" t="e">
        <f t="shared" si="1985"/>
        <v>#DIV/0!</v>
      </c>
      <c r="BB14604" s="40" t="e">
        <f t="shared" si="1986"/>
        <v>#DIV/0!</v>
      </c>
      <c r="BC14604" s="39" t="e">
        <f t="shared" si="1987"/>
        <v>#DIV/0!</v>
      </c>
      <c r="BD14604" s="40" t="e">
        <f t="shared" si="1988"/>
        <v>#DIV/0!</v>
      </c>
      <c r="BE14604" s="39" t="e">
        <f t="shared" si="1989"/>
        <v>#DIV/0!</v>
      </c>
      <c r="BF14604" s="39" t="e">
        <f t="shared" si="1990"/>
        <v>#DIV/0!</v>
      </c>
    </row>
    <row r="14605" spans="40:58" x14ac:dyDescent="0.3">
      <c r="AN14605" s="37">
        <f t="shared" si="1983"/>
        <v>1</v>
      </c>
      <c r="AZ14605" s="38">
        <f t="shared" si="1984"/>
        <v>0</v>
      </c>
      <c r="BA14605" s="39" t="e">
        <f t="shared" si="1985"/>
        <v>#DIV/0!</v>
      </c>
      <c r="BB14605" s="40" t="e">
        <f t="shared" si="1986"/>
        <v>#DIV/0!</v>
      </c>
      <c r="BC14605" s="39" t="e">
        <f t="shared" si="1987"/>
        <v>#DIV/0!</v>
      </c>
      <c r="BD14605" s="40" t="e">
        <f t="shared" si="1988"/>
        <v>#DIV/0!</v>
      </c>
      <c r="BE14605" s="39" t="e">
        <f t="shared" si="1989"/>
        <v>#DIV/0!</v>
      </c>
      <c r="BF14605" s="39" t="e">
        <f t="shared" si="1990"/>
        <v>#DIV/0!</v>
      </c>
    </row>
    <row r="14606" spans="40:58" x14ac:dyDescent="0.3">
      <c r="AN14606" s="37">
        <f t="shared" si="1983"/>
        <v>1</v>
      </c>
      <c r="AZ14606" s="38">
        <f t="shared" si="1984"/>
        <v>0</v>
      </c>
      <c r="BA14606" s="39" t="e">
        <f t="shared" si="1985"/>
        <v>#DIV/0!</v>
      </c>
      <c r="BB14606" s="40" t="e">
        <f t="shared" si="1986"/>
        <v>#DIV/0!</v>
      </c>
      <c r="BC14606" s="39" t="e">
        <f t="shared" si="1987"/>
        <v>#DIV/0!</v>
      </c>
      <c r="BD14606" s="40" t="e">
        <f t="shared" si="1988"/>
        <v>#DIV/0!</v>
      </c>
      <c r="BE14606" s="39" t="e">
        <f t="shared" si="1989"/>
        <v>#DIV/0!</v>
      </c>
      <c r="BF14606" s="39" t="e">
        <f t="shared" si="1990"/>
        <v>#DIV/0!</v>
      </c>
    </row>
    <row r="14607" spans="40:58" x14ac:dyDescent="0.3">
      <c r="AN14607" s="37">
        <f t="shared" si="1983"/>
        <v>1</v>
      </c>
      <c r="AZ14607" s="38">
        <f t="shared" si="1984"/>
        <v>0</v>
      </c>
      <c r="BA14607" s="39" t="e">
        <f t="shared" si="1985"/>
        <v>#DIV/0!</v>
      </c>
      <c r="BB14607" s="40" t="e">
        <f t="shared" si="1986"/>
        <v>#DIV/0!</v>
      </c>
      <c r="BC14607" s="39" t="e">
        <f t="shared" si="1987"/>
        <v>#DIV/0!</v>
      </c>
      <c r="BD14607" s="40" t="e">
        <f t="shared" si="1988"/>
        <v>#DIV/0!</v>
      </c>
      <c r="BE14607" s="39" t="e">
        <f t="shared" si="1989"/>
        <v>#DIV/0!</v>
      </c>
      <c r="BF14607" s="39" t="e">
        <f t="shared" si="1990"/>
        <v>#DIV/0!</v>
      </c>
    </row>
    <row r="14608" spans="40:58" x14ac:dyDescent="0.3">
      <c r="AN14608" s="37">
        <f t="shared" si="1983"/>
        <v>1</v>
      </c>
      <c r="AZ14608" s="38">
        <f t="shared" si="1984"/>
        <v>0</v>
      </c>
      <c r="BA14608" s="39" t="e">
        <f t="shared" si="1985"/>
        <v>#DIV/0!</v>
      </c>
      <c r="BB14608" s="40" t="e">
        <f t="shared" si="1986"/>
        <v>#DIV/0!</v>
      </c>
      <c r="BC14608" s="39" t="e">
        <f t="shared" si="1987"/>
        <v>#DIV/0!</v>
      </c>
      <c r="BD14608" s="40" t="e">
        <f t="shared" si="1988"/>
        <v>#DIV/0!</v>
      </c>
      <c r="BE14608" s="39" t="e">
        <f t="shared" si="1989"/>
        <v>#DIV/0!</v>
      </c>
      <c r="BF14608" s="39" t="e">
        <f t="shared" si="1990"/>
        <v>#DIV/0!</v>
      </c>
    </row>
    <row r="14609" spans="40:58" x14ac:dyDescent="0.3">
      <c r="AN14609" s="37">
        <f t="shared" si="1983"/>
        <v>1</v>
      </c>
      <c r="AZ14609" s="38">
        <f t="shared" si="1984"/>
        <v>0</v>
      </c>
      <c r="BA14609" s="39" t="e">
        <f t="shared" si="1985"/>
        <v>#DIV/0!</v>
      </c>
      <c r="BB14609" s="40" t="e">
        <f t="shared" si="1986"/>
        <v>#DIV/0!</v>
      </c>
      <c r="BC14609" s="39" t="e">
        <f t="shared" si="1987"/>
        <v>#DIV/0!</v>
      </c>
      <c r="BD14609" s="40" t="e">
        <f t="shared" si="1988"/>
        <v>#DIV/0!</v>
      </c>
      <c r="BE14609" s="39" t="e">
        <f t="shared" si="1989"/>
        <v>#DIV/0!</v>
      </c>
      <c r="BF14609" s="39" t="e">
        <f t="shared" si="1990"/>
        <v>#DIV/0!</v>
      </c>
    </row>
    <row r="14610" spans="40:58" x14ac:dyDescent="0.3">
      <c r="AN14610" s="37">
        <f t="shared" si="1983"/>
        <v>1</v>
      </c>
      <c r="AZ14610" s="38">
        <f t="shared" si="1984"/>
        <v>0</v>
      </c>
      <c r="BA14610" s="39" t="e">
        <f t="shared" si="1985"/>
        <v>#DIV/0!</v>
      </c>
      <c r="BB14610" s="40" t="e">
        <f t="shared" si="1986"/>
        <v>#DIV/0!</v>
      </c>
      <c r="BC14610" s="39" t="e">
        <f t="shared" si="1987"/>
        <v>#DIV/0!</v>
      </c>
      <c r="BD14610" s="40" t="e">
        <f t="shared" si="1988"/>
        <v>#DIV/0!</v>
      </c>
      <c r="BE14610" s="39" t="e">
        <f t="shared" si="1989"/>
        <v>#DIV/0!</v>
      </c>
      <c r="BF14610" s="39" t="e">
        <f t="shared" si="1990"/>
        <v>#DIV/0!</v>
      </c>
    </row>
    <row r="14611" spans="40:58" x14ac:dyDescent="0.3">
      <c r="AN14611" s="37">
        <f t="shared" si="1983"/>
        <v>1</v>
      </c>
      <c r="AZ14611" s="38">
        <f t="shared" si="1984"/>
        <v>0</v>
      </c>
      <c r="BA14611" s="39" t="e">
        <f t="shared" si="1985"/>
        <v>#DIV/0!</v>
      </c>
      <c r="BB14611" s="40" t="e">
        <f t="shared" si="1986"/>
        <v>#DIV/0!</v>
      </c>
      <c r="BC14611" s="39" t="e">
        <f t="shared" si="1987"/>
        <v>#DIV/0!</v>
      </c>
      <c r="BD14611" s="40" t="e">
        <f t="shared" si="1988"/>
        <v>#DIV/0!</v>
      </c>
      <c r="BE14611" s="39" t="e">
        <f t="shared" si="1989"/>
        <v>#DIV/0!</v>
      </c>
      <c r="BF14611" s="39" t="e">
        <f t="shared" si="1990"/>
        <v>#DIV/0!</v>
      </c>
    </row>
    <row r="14612" spans="40:58" x14ac:dyDescent="0.3">
      <c r="AN14612" s="37">
        <f t="shared" si="1983"/>
        <v>1</v>
      </c>
      <c r="AZ14612" s="38">
        <f t="shared" si="1984"/>
        <v>0</v>
      </c>
      <c r="BA14612" s="39" t="e">
        <f t="shared" si="1985"/>
        <v>#DIV/0!</v>
      </c>
      <c r="BB14612" s="40" t="e">
        <f t="shared" si="1986"/>
        <v>#DIV/0!</v>
      </c>
      <c r="BC14612" s="39" t="e">
        <f t="shared" si="1987"/>
        <v>#DIV/0!</v>
      </c>
      <c r="BD14612" s="40" t="e">
        <f t="shared" si="1988"/>
        <v>#DIV/0!</v>
      </c>
      <c r="BE14612" s="39" t="e">
        <f t="shared" si="1989"/>
        <v>#DIV/0!</v>
      </c>
      <c r="BF14612" s="39" t="e">
        <f t="shared" si="1990"/>
        <v>#DIV/0!</v>
      </c>
    </row>
    <row r="14613" spans="40:58" x14ac:dyDescent="0.3">
      <c r="AN14613" s="37">
        <f t="shared" si="1983"/>
        <v>1</v>
      </c>
      <c r="AZ14613" s="38">
        <f t="shared" si="1984"/>
        <v>0</v>
      </c>
      <c r="BA14613" s="39" t="e">
        <f t="shared" si="1985"/>
        <v>#DIV/0!</v>
      </c>
      <c r="BB14613" s="40" t="e">
        <f t="shared" si="1986"/>
        <v>#DIV/0!</v>
      </c>
      <c r="BC14613" s="39" t="e">
        <f t="shared" si="1987"/>
        <v>#DIV/0!</v>
      </c>
      <c r="BD14613" s="40" t="e">
        <f t="shared" si="1988"/>
        <v>#DIV/0!</v>
      </c>
      <c r="BE14613" s="39" t="e">
        <f t="shared" si="1989"/>
        <v>#DIV/0!</v>
      </c>
      <c r="BF14613" s="39" t="e">
        <f t="shared" si="1990"/>
        <v>#DIV/0!</v>
      </c>
    </row>
    <row r="14614" spans="40:58" x14ac:dyDescent="0.3">
      <c r="AN14614" s="37">
        <f t="shared" si="1983"/>
        <v>1</v>
      </c>
      <c r="AZ14614" s="38">
        <f t="shared" si="1984"/>
        <v>0</v>
      </c>
      <c r="BA14614" s="39" t="e">
        <f t="shared" si="1985"/>
        <v>#DIV/0!</v>
      </c>
      <c r="BB14614" s="40" t="e">
        <f t="shared" si="1986"/>
        <v>#DIV/0!</v>
      </c>
      <c r="BC14614" s="39" t="e">
        <f t="shared" si="1987"/>
        <v>#DIV/0!</v>
      </c>
      <c r="BD14614" s="40" t="e">
        <f t="shared" si="1988"/>
        <v>#DIV/0!</v>
      </c>
      <c r="BE14614" s="39" t="e">
        <f t="shared" si="1989"/>
        <v>#DIV/0!</v>
      </c>
      <c r="BF14614" s="39" t="e">
        <f t="shared" si="1990"/>
        <v>#DIV/0!</v>
      </c>
    </row>
    <row r="14615" spans="40:58" x14ac:dyDescent="0.3">
      <c r="AN14615" s="37">
        <f t="shared" si="1983"/>
        <v>1</v>
      </c>
      <c r="AZ14615" s="38">
        <f t="shared" si="1984"/>
        <v>0</v>
      </c>
      <c r="BA14615" s="39" t="e">
        <f t="shared" si="1985"/>
        <v>#DIV/0!</v>
      </c>
      <c r="BB14615" s="40" t="e">
        <f t="shared" si="1986"/>
        <v>#DIV/0!</v>
      </c>
      <c r="BC14615" s="39" t="e">
        <f t="shared" si="1987"/>
        <v>#DIV/0!</v>
      </c>
      <c r="BD14615" s="40" t="e">
        <f t="shared" si="1988"/>
        <v>#DIV/0!</v>
      </c>
      <c r="BE14615" s="39" t="e">
        <f t="shared" si="1989"/>
        <v>#DIV/0!</v>
      </c>
      <c r="BF14615" s="39" t="e">
        <f t="shared" si="1990"/>
        <v>#DIV/0!</v>
      </c>
    </row>
    <row r="14616" spans="40:58" x14ac:dyDescent="0.3">
      <c r="AN14616" s="37">
        <f t="shared" si="1983"/>
        <v>1</v>
      </c>
      <c r="AZ14616" s="38">
        <f t="shared" si="1984"/>
        <v>0</v>
      </c>
      <c r="BA14616" s="39" t="e">
        <f t="shared" si="1985"/>
        <v>#DIV/0!</v>
      </c>
      <c r="BB14616" s="40" t="e">
        <f t="shared" si="1986"/>
        <v>#DIV/0!</v>
      </c>
      <c r="BC14616" s="39" t="e">
        <f t="shared" si="1987"/>
        <v>#DIV/0!</v>
      </c>
      <c r="BD14616" s="40" t="e">
        <f t="shared" si="1988"/>
        <v>#DIV/0!</v>
      </c>
      <c r="BE14616" s="39" t="e">
        <f t="shared" si="1989"/>
        <v>#DIV/0!</v>
      </c>
      <c r="BF14616" s="39" t="e">
        <f t="shared" si="1990"/>
        <v>#DIV/0!</v>
      </c>
    </row>
    <row r="14617" spans="40:58" x14ac:dyDescent="0.3">
      <c r="AN14617" s="37">
        <f t="shared" si="1983"/>
        <v>1</v>
      </c>
      <c r="AZ14617" s="38">
        <f t="shared" si="1984"/>
        <v>0</v>
      </c>
      <c r="BA14617" s="39" t="e">
        <f t="shared" si="1985"/>
        <v>#DIV/0!</v>
      </c>
      <c r="BB14617" s="40" t="e">
        <f t="shared" si="1986"/>
        <v>#DIV/0!</v>
      </c>
      <c r="BC14617" s="39" t="e">
        <f t="shared" si="1987"/>
        <v>#DIV/0!</v>
      </c>
      <c r="BD14617" s="40" t="e">
        <f t="shared" si="1988"/>
        <v>#DIV/0!</v>
      </c>
      <c r="BE14617" s="39" t="e">
        <f t="shared" si="1989"/>
        <v>#DIV/0!</v>
      </c>
      <c r="BF14617" s="39" t="e">
        <f t="shared" si="1990"/>
        <v>#DIV/0!</v>
      </c>
    </row>
    <row r="14618" spans="40:58" x14ac:dyDescent="0.3">
      <c r="AN14618" s="37">
        <f t="shared" si="1983"/>
        <v>1</v>
      </c>
      <c r="AZ14618" s="38">
        <f t="shared" si="1984"/>
        <v>0</v>
      </c>
      <c r="BA14618" s="39" t="e">
        <f t="shared" si="1985"/>
        <v>#DIV/0!</v>
      </c>
      <c r="BB14618" s="40" t="e">
        <f t="shared" si="1986"/>
        <v>#DIV/0!</v>
      </c>
      <c r="BC14618" s="39" t="e">
        <f t="shared" si="1987"/>
        <v>#DIV/0!</v>
      </c>
      <c r="BD14618" s="40" t="e">
        <f t="shared" si="1988"/>
        <v>#DIV/0!</v>
      </c>
      <c r="BE14618" s="39" t="e">
        <f t="shared" si="1989"/>
        <v>#DIV/0!</v>
      </c>
      <c r="BF14618" s="39" t="e">
        <f t="shared" si="1990"/>
        <v>#DIV/0!</v>
      </c>
    </row>
    <row r="14619" spans="40:58" x14ac:dyDescent="0.3">
      <c r="AN14619" s="37">
        <f t="shared" si="1983"/>
        <v>1</v>
      </c>
      <c r="AZ14619" s="38">
        <f t="shared" si="1984"/>
        <v>0</v>
      </c>
      <c r="BA14619" s="39" t="e">
        <f t="shared" si="1985"/>
        <v>#DIV/0!</v>
      </c>
      <c r="BB14619" s="40" t="e">
        <f t="shared" si="1986"/>
        <v>#DIV/0!</v>
      </c>
      <c r="BC14619" s="39" t="e">
        <f t="shared" si="1987"/>
        <v>#DIV/0!</v>
      </c>
      <c r="BD14619" s="40" t="e">
        <f t="shared" si="1988"/>
        <v>#DIV/0!</v>
      </c>
      <c r="BE14619" s="39" t="e">
        <f t="shared" si="1989"/>
        <v>#DIV/0!</v>
      </c>
      <c r="BF14619" s="39" t="e">
        <f t="shared" si="1990"/>
        <v>#DIV/0!</v>
      </c>
    </row>
    <row r="14620" spans="40:58" x14ac:dyDescent="0.3">
      <c r="AN14620" s="37">
        <f t="shared" si="1983"/>
        <v>1</v>
      </c>
      <c r="AZ14620" s="38">
        <f t="shared" si="1984"/>
        <v>0</v>
      </c>
      <c r="BA14620" s="39" t="e">
        <f t="shared" si="1985"/>
        <v>#DIV/0!</v>
      </c>
      <c r="BB14620" s="40" t="e">
        <f t="shared" si="1986"/>
        <v>#DIV/0!</v>
      </c>
      <c r="BC14620" s="39" t="e">
        <f t="shared" si="1987"/>
        <v>#DIV/0!</v>
      </c>
      <c r="BD14620" s="40" t="e">
        <f t="shared" si="1988"/>
        <v>#DIV/0!</v>
      </c>
      <c r="BE14620" s="39" t="e">
        <f t="shared" si="1989"/>
        <v>#DIV/0!</v>
      </c>
      <c r="BF14620" s="39" t="e">
        <f t="shared" si="1990"/>
        <v>#DIV/0!</v>
      </c>
    </row>
    <row r="14621" spans="40:58" x14ac:dyDescent="0.3">
      <c r="AN14621" s="37">
        <f t="shared" si="1983"/>
        <v>1</v>
      </c>
      <c r="AZ14621" s="38">
        <f t="shared" si="1984"/>
        <v>0</v>
      </c>
      <c r="BA14621" s="39" t="e">
        <f t="shared" si="1985"/>
        <v>#DIV/0!</v>
      </c>
      <c r="BB14621" s="40" t="e">
        <f t="shared" si="1986"/>
        <v>#DIV/0!</v>
      </c>
      <c r="BC14621" s="39" t="e">
        <f t="shared" si="1987"/>
        <v>#DIV/0!</v>
      </c>
      <c r="BD14621" s="40" t="e">
        <f t="shared" si="1988"/>
        <v>#DIV/0!</v>
      </c>
      <c r="BE14621" s="39" t="e">
        <f t="shared" si="1989"/>
        <v>#DIV/0!</v>
      </c>
      <c r="BF14621" s="39" t="e">
        <f t="shared" si="1990"/>
        <v>#DIV/0!</v>
      </c>
    </row>
    <row r="14622" spans="40:58" x14ac:dyDescent="0.3">
      <c r="AN14622" s="37">
        <f t="shared" si="1983"/>
        <v>1</v>
      </c>
      <c r="AZ14622" s="38">
        <f t="shared" si="1984"/>
        <v>0</v>
      </c>
      <c r="BA14622" s="39" t="e">
        <f t="shared" si="1985"/>
        <v>#DIV/0!</v>
      </c>
      <c r="BB14622" s="40" t="e">
        <f t="shared" si="1986"/>
        <v>#DIV/0!</v>
      </c>
      <c r="BC14622" s="39" t="e">
        <f t="shared" si="1987"/>
        <v>#DIV/0!</v>
      </c>
      <c r="BD14622" s="40" t="e">
        <f t="shared" si="1988"/>
        <v>#DIV/0!</v>
      </c>
      <c r="BE14622" s="39" t="e">
        <f t="shared" si="1989"/>
        <v>#DIV/0!</v>
      </c>
      <c r="BF14622" s="39" t="e">
        <f t="shared" si="1990"/>
        <v>#DIV/0!</v>
      </c>
    </row>
    <row r="14623" spans="40:58" x14ac:dyDescent="0.3">
      <c r="AN14623" s="37">
        <f t="shared" si="1983"/>
        <v>1</v>
      </c>
      <c r="AZ14623" s="38">
        <f t="shared" si="1984"/>
        <v>0</v>
      </c>
      <c r="BA14623" s="39" t="e">
        <f t="shared" si="1985"/>
        <v>#DIV/0!</v>
      </c>
      <c r="BB14623" s="40" t="e">
        <f t="shared" si="1986"/>
        <v>#DIV/0!</v>
      </c>
      <c r="BC14623" s="39" t="e">
        <f t="shared" si="1987"/>
        <v>#DIV/0!</v>
      </c>
      <c r="BD14623" s="40" t="e">
        <f t="shared" si="1988"/>
        <v>#DIV/0!</v>
      </c>
      <c r="BE14623" s="39" t="e">
        <f t="shared" si="1989"/>
        <v>#DIV/0!</v>
      </c>
      <c r="BF14623" s="39" t="e">
        <f t="shared" si="1990"/>
        <v>#DIV/0!</v>
      </c>
    </row>
    <row r="14624" spans="40:58" x14ac:dyDescent="0.3">
      <c r="AN14624" s="37">
        <f t="shared" si="1983"/>
        <v>1</v>
      </c>
      <c r="AZ14624" s="38">
        <f t="shared" si="1984"/>
        <v>0</v>
      </c>
      <c r="BA14624" s="39" t="e">
        <f t="shared" si="1985"/>
        <v>#DIV/0!</v>
      </c>
      <c r="BB14624" s="40" t="e">
        <f t="shared" si="1986"/>
        <v>#DIV/0!</v>
      </c>
      <c r="BC14624" s="39" t="e">
        <f t="shared" si="1987"/>
        <v>#DIV/0!</v>
      </c>
      <c r="BD14624" s="40" t="e">
        <f t="shared" si="1988"/>
        <v>#DIV/0!</v>
      </c>
      <c r="BE14624" s="39" t="e">
        <f t="shared" si="1989"/>
        <v>#DIV/0!</v>
      </c>
      <c r="BF14624" s="39" t="e">
        <f t="shared" si="1990"/>
        <v>#DIV/0!</v>
      </c>
    </row>
    <row r="14625" spans="40:58" x14ac:dyDescent="0.3">
      <c r="AN14625" s="37">
        <f t="shared" si="1983"/>
        <v>1</v>
      </c>
      <c r="AZ14625" s="38">
        <f t="shared" si="1984"/>
        <v>0</v>
      </c>
      <c r="BA14625" s="39" t="e">
        <f t="shared" si="1985"/>
        <v>#DIV/0!</v>
      </c>
      <c r="BB14625" s="40" t="e">
        <f t="shared" si="1986"/>
        <v>#DIV/0!</v>
      </c>
      <c r="BC14625" s="39" t="e">
        <f t="shared" si="1987"/>
        <v>#DIV/0!</v>
      </c>
      <c r="BD14625" s="40" t="e">
        <f t="shared" si="1988"/>
        <v>#DIV/0!</v>
      </c>
      <c r="BE14625" s="39" t="e">
        <f t="shared" si="1989"/>
        <v>#DIV/0!</v>
      </c>
      <c r="BF14625" s="39" t="e">
        <f t="shared" si="1990"/>
        <v>#DIV/0!</v>
      </c>
    </row>
    <row r="14626" spans="40:58" x14ac:dyDescent="0.3">
      <c r="AN14626" s="37">
        <f t="shared" si="1983"/>
        <v>1</v>
      </c>
      <c r="AZ14626" s="38">
        <f t="shared" si="1984"/>
        <v>0</v>
      </c>
      <c r="BA14626" s="39" t="e">
        <f t="shared" si="1985"/>
        <v>#DIV/0!</v>
      </c>
      <c r="BB14626" s="40" t="e">
        <f t="shared" si="1986"/>
        <v>#DIV/0!</v>
      </c>
      <c r="BC14626" s="39" t="e">
        <f t="shared" si="1987"/>
        <v>#DIV/0!</v>
      </c>
      <c r="BD14626" s="40" t="e">
        <f t="shared" si="1988"/>
        <v>#DIV/0!</v>
      </c>
      <c r="BE14626" s="39" t="e">
        <f t="shared" si="1989"/>
        <v>#DIV/0!</v>
      </c>
      <c r="BF14626" s="39" t="e">
        <f t="shared" si="1990"/>
        <v>#DIV/0!</v>
      </c>
    </row>
    <row r="14627" spans="40:58" x14ac:dyDescent="0.3">
      <c r="AN14627" s="37">
        <f t="shared" si="1983"/>
        <v>1</v>
      </c>
      <c r="AZ14627" s="38">
        <f t="shared" si="1984"/>
        <v>0</v>
      </c>
      <c r="BA14627" s="39" t="e">
        <f t="shared" si="1985"/>
        <v>#DIV/0!</v>
      </c>
      <c r="BB14627" s="40" t="e">
        <f t="shared" si="1986"/>
        <v>#DIV/0!</v>
      </c>
      <c r="BC14627" s="39" t="e">
        <f t="shared" si="1987"/>
        <v>#DIV/0!</v>
      </c>
      <c r="BD14627" s="40" t="e">
        <f t="shared" si="1988"/>
        <v>#DIV/0!</v>
      </c>
      <c r="BE14627" s="39" t="e">
        <f t="shared" si="1989"/>
        <v>#DIV/0!</v>
      </c>
      <c r="BF14627" s="39" t="e">
        <f t="shared" si="1990"/>
        <v>#DIV/0!</v>
      </c>
    </row>
    <row r="14628" spans="40:58" x14ac:dyDescent="0.3">
      <c r="AN14628" s="37">
        <f t="shared" si="1983"/>
        <v>1</v>
      </c>
      <c r="AZ14628" s="38">
        <f t="shared" si="1984"/>
        <v>0</v>
      </c>
      <c r="BA14628" s="39" t="e">
        <f t="shared" si="1985"/>
        <v>#DIV/0!</v>
      </c>
      <c r="BB14628" s="40" t="e">
        <f t="shared" si="1986"/>
        <v>#DIV/0!</v>
      </c>
      <c r="BC14628" s="39" t="e">
        <f t="shared" si="1987"/>
        <v>#DIV/0!</v>
      </c>
      <c r="BD14628" s="40" t="e">
        <f t="shared" si="1988"/>
        <v>#DIV/0!</v>
      </c>
      <c r="BE14628" s="39" t="e">
        <f t="shared" si="1989"/>
        <v>#DIV/0!</v>
      </c>
      <c r="BF14628" s="39" t="e">
        <f t="shared" si="1990"/>
        <v>#DIV/0!</v>
      </c>
    </row>
    <row r="14629" spans="40:58" x14ac:dyDescent="0.3">
      <c r="AN14629" s="37">
        <f t="shared" si="1983"/>
        <v>1</v>
      </c>
      <c r="AZ14629" s="38">
        <f t="shared" si="1984"/>
        <v>0</v>
      </c>
      <c r="BA14629" s="39" t="e">
        <f t="shared" si="1985"/>
        <v>#DIV/0!</v>
      </c>
      <c r="BB14629" s="40" t="e">
        <f t="shared" si="1986"/>
        <v>#DIV/0!</v>
      </c>
      <c r="BC14629" s="39" t="e">
        <f t="shared" si="1987"/>
        <v>#DIV/0!</v>
      </c>
      <c r="BD14629" s="40" t="e">
        <f t="shared" si="1988"/>
        <v>#DIV/0!</v>
      </c>
      <c r="BE14629" s="39" t="e">
        <f t="shared" si="1989"/>
        <v>#DIV/0!</v>
      </c>
      <c r="BF14629" s="39" t="e">
        <f t="shared" si="1990"/>
        <v>#DIV/0!</v>
      </c>
    </row>
    <row r="14630" spans="40:58" x14ac:dyDescent="0.3">
      <c r="AN14630" s="37">
        <f t="shared" si="1983"/>
        <v>1</v>
      </c>
      <c r="AZ14630" s="38">
        <f t="shared" si="1984"/>
        <v>0</v>
      </c>
      <c r="BA14630" s="39" t="e">
        <f t="shared" si="1985"/>
        <v>#DIV/0!</v>
      </c>
      <c r="BB14630" s="40" t="e">
        <f t="shared" si="1986"/>
        <v>#DIV/0!</v>
      </c>
      <c r="BC14630" s="39" t="e">
        <f t="shared" si="1987"/>
        <v>#DIV/0!</v>
      </c>
      <c r="BD14630" s="40" t="e">
        <f t="shared" si="1988"/>
        <v>#DIV/0!</v>
      </c>
      <c r="BE14630" s="39" t="e">
        <f t="shared" si="1989"/>
        <v>#DIV/0!</v>
      </c>
      <c r="BF14630" s="39" t="e">
        <f t="shared" si="1990"/>
        <v>#DIV/0!</v>
      </c>
    </row>
    <row r="14631" spans="40:58" x14ac:dyDescent="0.3">
      <c r="AN14631" s="37">
        <f t="shared" si="1983"/>
        <v>1</v>
      </c>
      <c r="AZ14631" s="38">
        <f t="shared" si="1984"/>
        <v>0</v>
      </c>
      <c r="BA14631" s="39" t="e">
        <f t="shared" si="1985"/>
        <v>#DIV/0!</v>
      </c>
      <c r="BB14631" s="40" t="e">
        <f t="shared" si="1986"/>
        <v>#DIV/0!</v>
      </c>
      <c r="BC14631" s="39" t="e">
        <f t="shared" si="1987"/>
        <v>#DIV/0!</v>
      </c>
      <c r="BD14631" s="40" t="e">
        <f t="shared" si="1988"/>
        <v>#DIV/0!</v>
      </c>
      <c r="BE14631" s="39" t="e">
        <f t="shared" si="1989"/>
        <v>#DIV/0!</v>
      </c>
      <c r="BF14631" s="39" t="e">
        <f t="shared" si="1990"/>
        <v>#DIV/0!</v>
      </c>
    </row>
    <row r="14632" spans="40:58" x14ac:dyDescent="0.3">
      <c r="AN14632" s="37">
        <f t="shared" si="1983"/>
        <v>1</v>
      </c>
      <c r="AZ14632" s="38">
        <f t="shared" si="1984"/>
        <v>0</v>
      </c>
      <c r="BA14632" s="39" t="e">
        <f t="shared" si="1985"/>
        <v>#DIV/0!</v>
      </c>
      <c r="BB14632" s="40" t="e">
        <f t="shared" si="1986"/>
        <v>#DIV/0!</v>
      </c>
      <c r="BC14632" s="39" t="e">
        <f t="shared" si="1987"/>
        <v>#DIV/0!</v>
      </c>
      <c r="BD14632" s="40" t="e">
        <f t="shared" si="1988"/>
        <v>#DIV/0!</v>
      </c>
      <c r="BE14632" s="39" t="e">
        <f t="shared" si="1989"/>
        <v>#DIV/0!</v>
      </c>
      <c r="BF14632" s="39" t="e">
        <f t="shared" si="1990"/>
        <v>#DIV/0!</v>
      </c>
    </row>
    <row r="14633" spans="40:58" x14ac:dyDescent="0.3">
      <c r="AN14633" s="37">
        <f t="shared" si="1983"/>
        <v>1</v>
      </c>
      <c r="AZ14633" s="38">
        <f t="shared" si="1984"/>
        <v>0</v>
      </c>
      <c r="BA14633" s="39" t="e">
        <f t="shared" si="1985"/>
        <v>#DIV/0!</v>
      </c>
      <c r="BB14633" s="40" t="e">
        <f t="shared" si="1986"/>
        <v>#DIV/0!</v>
      </c>
      <c r="BC14633" s="39" t="e">
        <f t="shared" si="1987"/>
        <v>#DIV/0!</v>
      </c>
      <c r="BD14633" s="40" t="e">
        <f t="shared" si="1988"/>
        <v>#DIV/0!</v>
      </c>
      <c r="BE14633" s="39" t="e">
        <f t="shared" si="1989"/>
        <v>#DIV/0!</v>
      </c>
      <c r="BF14633" s="39" t="e">
        <f t="shared" si="1990"/>
        <v>#DIV/0!</v>
      </c>
    </row>
    <row r="14634" spans="40:58" x14ac:dyDescent="0.3">
      <c r="AN14634" s="37">
        <f t="shared" si="1983"/>
        <v>1</v>
      </c>
      <c r="AZ14634" s="38">
        <f t="shared" si="1984"/>
        <v>0</v>
      </c>
      <c r="BA14634" s="39" t="e">
        <f t="shared" si="1985"/>
        <v>#DIV/0!</v>
      </c>
      <c r="BB14634" s="40" t="e">
        <f t="shared" si="1986"/>
        <v>#DIV/0!</v>
      </c>
      <c r="BC14634" s="39" t="e">
        <f t="shared" si="1987"/>
        <v>#DIV/0!</v>
      </c>
      <c r="BD14634" s="40" t="e">
        <f t="shared" si="1988"/>
        <v>#DIV/0!</v>
      </c>
      <c r="BE14634" s="39" t="e">
        <f t="shared" si="1989"/>
        <v>#DIV/0!</v>
      </c>
      <c r="BF14634" s="39" t="e">
        <f t="shared" si="1990"/>
        <v>#DIV/0!</v>
      </c>
    </row>
    <row r="14635" spans="40:58" x14ac:dyDescent="0.3">
      <c r="AN14635" s="37">
        <f t="shared" si="1983"/>
        <v>1</v>
      </c>
      <c r="AZ14635" s="38">
        <f t="shared" si="1984"/>
        <v>0</v>
      </c>
      <c r="BA14635" s="39" t="e">
        <f t="shared" si="1985"/>
        <v>#DIV/0!</v>
      </c>
      <c r="BB14635" s="40" t="e">
        <f t="shared" si="1986"/>
        <v>#DIV/0!</v>
      </c>
      <c r="BC14635" s="39" t="e">
        <f t="shared" si="1987"/>
        <v>#DIV/0!</v>
      </c>
      <c r="BD14635" s="40" t="e">
        <f t="shared" si="1988"/>
        <v>#DIV/0!</v>
      </c>
      <c r="BE14635" s="39" t="e">
        <f t="shared" si="1989"/>
        <v>#DIV/0!</v>
      </c>
      <c r="BF14635" s="39" t="e">
        <f t="shared" si="1990"/>
        <v>#DIV/0!</v>
      </c>
    </row>
    <row r="14636" spans="40:58" x14ac:dyDescent="0.3">
      <c r="AN14636" s="37">
        <f t="shared" si="1983"/>
        <v>1</v>
      </c>
      <c r="AZ14636" s="38">
        <f t="shared" si="1984"/>
        <v>0</v>
      </c>
      <c r="BA14636" s="39" t="e">
        <f t="shared" si="1985"/>
        <v>#DIV/0!</v>
      </c>
      <c r="BB14636" s="40" t="e">
        <f t="shared" si="1986"/>
        <v>#DIV/0!</v>
      </c>
      <c r="BC14636" s="39" t="e">
        <f t="shared" si="1987"/>
        <v>#DIV/0!</v>
      </c>
      <c r="BD14636" s="40" t="e">
        <f t="shared" si="1988"/>
        <v>#DIV/0!</v>
      </c>
      <c r="BE14636" s="39" t="e">
        <f t="shared" si="1989"/>
        <v>#DIV/0!</v>
      </c>
      <c r="BF14636" s="39" t="e">
        <f t="shared" si="1990"/>
        <v>#DIV/0!</v>
      </c>
    </row>
    <row r="14637" spans="40:58" x14ac:dyDescent="0.3">
      <c r="AN14637" s="37">
        <f t="shared" si="1983"/>
        <v>1</v>
      </c>
      <c r="AZ14637" s="38">
        <f t="shared" si="1984"/>
        <v>0</v>
      </c>
      <c r="BA14637" s="39" t="e">
        <f t="shared" si="1985"/>
        <v>#DIV/0!</v>
      </c>
      <c r="BB14637" s="40" t="e">
        <f t="shared" si="1986"/>
        <v>#DIV/0!</v>
      </c>
      <c r="BC14637" s="39" t="e">
        <f t="shared" si="1987"/>
        <v>#DIV/0!</v>
      </c>
      <c r="BD14637" s="40" t="e">
        <f t="shared" si="1988"/>
        <v>#DIV/0!</v>
      </c>
      <c r="BE14637" s="39" t="e">
        <f t="shared" si="1989"/>
        <v>#DIV/0!</v>
      </c>
      <c r="BF14637" s="39" t="e">
        <f t="shared" si="1990"/>
        <v>#DIV/0!</v>
      </c>
    </row>
    <row r="14638" spans="40:58" x14ac:dyDescent="0.3">
      <c r="AN14638" s="37">
        <f t="shared" si="1983"/>
        <v>1</v>
      </c>
      <c r="AZ14638" s="38">
        <f t="shared" si="1984"/>
        <v>0</v>
      </c>
      <c r="BA14638" s="39" t="e">
        <f t="shared" si="1985"/>
        <v>#DIV/0!</v>
      </c>
      <c r="BB14638" s="40" t="e">
        <f t="shared" si="1986"/>
        <v>#DIV/0!</v>
      </c>
      <c r="BC14638" s="39" t="e">
        <f t="shared" si="1987"/>
        <v>#DIV/0!</v>
      </c>
      <c r="BD14638" s="40" t="e">
        <f t="shared" si="1988"/>
        <v>#DIV/0!</v>
      </c>
      <c r="BE14638" s="39" t="e">
        <f t="shared" si="1989"/>
        <v>#DIV/0!</v>
      </c>
      <c r="BF14638" s="39" t="e">
        <f t="shared" si="1990"/>
        <v>#DIV/0!</v>
      </c>
    </row>
    <row r="14639" spans="40:58" x14ac:dyDescent="0.3">
      <c r="AN14639" s="37">
        <f t="shared" si="1983"/>
        <v>1</v>
      </c>
      <c r="AZ14639" s="38">
        <f t="shared" si="1984"/>
        <v>0</v>
      </c>
      <c r="BA14639" s="39" t="e">
        <f t="shared" si="1985"/>
        <v>#DIV/0!</v>
      </c>
      <c r="BB14639" s="40" t="e">
        <f t="shared" si="1986"/>
        <v>#DIV/0!</v>
      </c>
      <c r="BC14639" s="39" t="e">
        <f t="shared" si="1987"/>
        <v>#DIV/0!</v>
      </c>
      <c r="BD14639" s="40" t="e">
        <f t="shared" si="1988"/>
        <v>#DIV/0!</v>
      </c>
      <c r="BE14639" s="39" t="e">
        <f t="shared" si="1989"/>
        <v>#DIV/0!</v>
      </c>
      <c r="BF14639" s="39" t="e">
        <f t="shared" si="1990"/>
        <v>#DIV/0!</v>
      </c>
    </row>
    <row r="14640" spans="40:58" x14ac:dyDescent="0.3">
      <c r="AN14640" s="37">
        <f t="shared" si="1983"/>
        <v>1</v>
      </c>
      <c r="AZ14640" s="38">
        <f t="shared" si="1984"/>
        <v>0</v>
      </c>
      <c r="BA14640" s="39" t="e">
        <f t="shared" si="1985"/>
        <v>#DIV/0!</v>
      </c>
      <c r="BB14640" s="40" t="e">
        <f t="shared" si="1986"/>
        <v>#DIV/0!</v>
      </c>
      <c r="BC14640" s="39" t="e">
        <f t="shared" si="1987"/>
        <v>#DIV/0!</v>
      </c>
      <c r="BD14640" s="40" t="e">
        <f t="shared" si="1988"/>
        <v>#DIV/0!</v>
      </c>
      <c r="BE14640" s="39" t="e">
        <f t="shared" si="1989"/>
        <v>#DIV/0!</v>
      </c>
      <c r="BF14640" s="39" t="e">
        <f t="shared" si="1990"/>
        <v>#DIV/0!</v>
      </c>
    </row>
    <row r="14641" spans="40:58" x14ac:dyDescent="0.3">
      <c r="AN14641" s="37">
        <f t="shared" si="1983"/>
        <v>1</v>
      </c>
      <c r="AZ14641" s="38">
        <f t="shared" si="1984"/>
        <v>0</v>
      </c>
      <c r="BA14641" s="39" t="e">
        <f t="shared" si="1985"/>
        <v>#DIV/0!</v>
      </c>
      <c r="BB14641" s="40" t="e">
        <f t="shared" si="1986"/>
        <v>#DIV/0!</v>
      </c>
      <c r="BC14641" s="39" t="e">
        <f t="shared" si="1987"/>
        <v>#DIV/0!</v>
      </c>
      <c r="BD14641" s="40" t="e">
        <f t="shared" si="1988"/>
        <v>#DIV/0!</v>
      </c>
      <c r="BE14641" s="39" t="e">
        <f t="shared" si="1989"/>
        <v>#DIV/0!</v>
      </c>
      <c r="BF14641" s="39" t="e">
        <f t="shared" si="1990"/>
        <v>#DIV/0!</v>
      </c>
    </row>
    <row r="14642" spans="40:58" x14ac:dyDescent="0.3">
      <c r="AN14642" s="37">
        <f t="shared" si="1983"/>
        <v>1</v>
      </c>
      <c r="AZ14642" s="38">
        <f t="shared" si="1984"/>
        <v>0</v>
      </c>
      <c r="BA14642" s="39" t="e">
        <f t="shared" si="1985"/>
        <v>#DIV/0!</v>
      </c>
      <c r="BB14642" s="40" t="e">
        <f t="shared" si="1986"/>
        <v>#DIV/0!</v>
      </c>
      <c r="BC14642" s="39" t="e">
        <f t="shared" si="1987"/>
        <v>#DIV/0!</v>
      </c>
      <c r="BD14642" s="40" t="e">
        <f t="shared" si="1988"/>
        <v>#DIV/0!</v>
      </c>
      <c r="BE14642" s="39" t="e">
        <f t="shared" si="1989"/>
        <v>#DIV/0!</v>
      </c>
      <c r="BF14642" s="39" t="e">
        <f t="shared" si="1990"/>
        <v>#DIV/0!</v>
      </c>
    </row>
    <row r="14643" spans="40:58" x14ac:dyDescent="0.3">
      <c r="AN14643" s="37">
        <f t="shared" si="1983"/>
        <v>1</v>
      </c>
      <c r="AZ14643" s="38">
        <f t="shared" si="1984"/>
        <v>0</v>
      </c>
      <c r="BA14643" s="39" t="e">
        <f t="shared" si="1985"/>
        <v>#DIV/0!</v>
      </c>
      <c r="BB14643" s="40" t="e">
        <f t="shared" si="1986"/>
        <v>#DIV/0!</v>
      </c>
      <c r="BC14643" s="39" t="e">
        <f t="shared" si="1987"/>
        <v>#DIV/0!</v>
      </c>
      <c r="BD14643" s="40" t="e">
        <f t="shared" si="1988"/>
        <v>#DIV/0!</v>
      </c>
      <c r="BE14643" s="39" t="e">
        <f t="shared" si="1989"/>
        <v>#DIV/0!</v>
      </c>
      <c r="BF14643" s="39" t="e">
        <f t="shared" si="1990"/>
        <v>#DIV/0!</v>
      </c>
    </row>
    <row r="14644" spans="40:58" x14ac:dyDescent="0.3">
      <c r="AN14644" s="37">
        <f t="shared" si="1983"/>
        <v>1</v>
      </c>
      <c r="AZ14644" s="38">
        <f t="shared" si="1984"/>
        <v>0</v>
      </c>
      <c r="BA14644" s="39" t="e">
        <f t="shared" si="1985"/>
        <v>#DIV/0!</v>
      </c>
      <c r="BB14644" s="40" t="e">
        <f t="shared" si="1986"/>
        <v>#DIV/0!</v>
      </c>
      <c r="BC14644" s="39" t="e">
        <f t="shared" si="1987"/>
        <v>#DIV/0!</v>
      </c>
      <c r="BD14644" s="40" t="e">
        <f t="shared" si="1988"/>
        <v>#DIV/0!</v>
      </c>
      <c r="BE14644" s="39" t="e">
        <f t="shared" si="1989"/>
        <v>#DIV/0!</v>
      </c>
      <c r="BF14644" s="39" t="e">
        <f t="shared" si="1990"/>
        <v>#DIV/0!</v>
      </c>
    </row>
    <row r="14645" spans="40:58" x14ac:dyDescent="0.3">
      <c r="AN14645" s="37">
        <f t="shared" si="1983"/>
        <v>1</v>
      </c>
      <c r="AZ14645" s="38">
        <f t="shared" si="1984"/>
        <v>0</v>
      </c>
      <c r="BA14645" s="39" t="e">
        <f t="shared" si="1985"/>
        <v>#DIV/0!</v>
      </c>
      <c r="BB14645" s="40" t="e">
        <f t="shared" si="1986"/>
        <v>#DIV/0!</v>
      </c>
      <c r="BC14645" s="39" t="e">
        <f t="shared" si="1987"/>
        <v>#DIV/0!</v>
      </c>
      <c r="BD14645" s="40" t="e">
        <f t="shared" si="1988"/>
        <v>#DIV/0!</v>
      </c>
      <c r="BE14645" s="39" t="e">
        <f t="shared" si="1989"/>
        <v>#DIV/0!</v>
      </c>
      <c r="BF14645" s="39" t="e">
        <f t="shared" si="1990"/>
        <v>#DIV/0!</v>
      </c>
    </row>
    <row r="14646" spans="40:58" x14ac:dyDescent="0.3">
      <c r="AN14646" s="37">
        <f t="shared" si="1983"/>
        <v>1</v>
      </c>
      <c r="AZ14646" s="38">
        <f t="shared" si="1984"/>
        <v>0</v>
      </c>
      <c r="BA14646" s="39" t="e">
        <f t="shared" si="1985"/>
        <v>#DIV/0!</v>
      </c>
      <c r="BB14646" s="40" t="e">
        <f t="shared" si="1986"/>
        <v>#DIV/0!</v>
      </c>
      <c r="BC14646" s="39" t="e">
        <f t="shared" si="1987"/>
        <v>#DIV/0!</v>
      </c>
      <c r="BD14646" s="40" t="e">
        <f t="shared" si="1988"/>
        <v>#DIV/0!</v>
      </c>
      <c r="BE14646" s="39" t="e">
        <f t="shared" si="1989"/>
        <v>#DIV/0!</v>
      </c>
      <c r="BF14646" s="39" t="e">
        <f t="shared" si="1990"/>
        <v>#DIV/0!</v>
      </c>
    </row>
    <row r="14647" spans="40:58" x14ac:dyDescent="0.3">
      <c r="AN14647" s="37">
        <f t="shared" si="1983"/>
        <v>1</v>
      </c>
      <c r="AZ14647" s="38">
        <f t="shared" si="1984"/>
        <v>0</v>
      </c>
      <c r="BA14647" s="39" t="e">
        <f t="shared" si="1985"/>
        <v>#DIV/0!</v>
      </c>
      <c r="BB14647" s="40" t="e">
        <f t="shared" si="1986"/>
        <v>#DIV/0!</v>
      </c>
      <c r="BC14647" s="39" t="e">
        <f t="shared" si="1987"/>
        <v>#DIV/0!</v>
      </c>
      <c r="BD14647" s="40" t="e">
        <f t="shared" si="1988"/>
        <v>#DIV/0!</v>
      </c>
      <c r="BE14647" s="39" t="e">
        <f t="shared" si="1989"/>
        <v>#DIV/0!</v>
      </c>
      <c r="BF14647" s="39" t="e">
        <f t="shared" si="1990"/>
        <v>#DIV/0!</v>
      </c>
    </row>
    <row r="14648" spans="40:58" x14ac:dyDescent="0.3">
      <c r="AN14648" s="37">
        <f t="shared" si="1983"/>
        <v>1</v>
      </c>
      <c r="AZ14648" s="38">
        <f t="shared" si="1984"/>
        <v>0</v>
      </c>
      <c r="BA14648" s="39" t="e">
        <f t="shared" si="1985"/>
        <v>#DIV/0!</v>
      </c>
      <c r="BB14648" s="40" t="e">
        <f t="shared" si="1986"/>
        <v>#DIV/0!</v>
      </c>
      <c r="BC14648" s="39" t="e">
        <f t="shared" si="1987"/>
        <v>#DIV/0!</v>
      </c>
      <c r="BD14648" s="40" t="e">
        <f t="shared" si="1988"/>
        <v>#DIV/0!</v>
      </c>
      <c r="BE14648" s="39" t="e">
        <f t="shared" si="1989"/>
        <v>#DIV/0!</v>
      </c>
      <c r="BF14648" s="39" t="e">
        <f t="shared" si="1990"/>
        <v>#DIV/0!</v>
      </c>
    </row>
    <row r="14649" spans="40:58" x14ac:dyDescent="0.3">
      <c r="AN14649" s="37">
        <f t="shared" si="1983"/>
        <v>1</v>
      </c>
      <c r="AZ14649" s="38">
        <f t="shared" si="1984"/>
        <v>0</v>
      </c>
      <c r="BA14649" s="39" t="e">
        <f t="shared" si="1985"/>
        <v>#DIV/0!</v>
      </c>
      <c r="BB14649" s="40" t="e">
        <f t="shared" si="1986"/>
        <v>#DIV/0!</v>
      </c>
      <c r="BC14649" s="39" t="e">
        <f t="shared" si="1987"/>
        <v>#DIV/0!</v>
      </c>
      <c r="BD14649" s="40" t="e">
        <f t="shared" si="1988"/>
        <v>#DIV/0!</v>
      </c>
      <c r="BE14649" s="39" t="e">
        <f t="shared" si="1989"/>
        <v>#DIV/0!</v>
      </c>
      <c r="BF14649" s="39" t="e">
        <f t="shared" si="1990"/>
        <v>#DIV/0!</v>
      </c>
    </row>
    <row r="14650" spans="40:58" x14ac:dyDescent="0.3">
      <c r="AN14650" s="37">
        <f t="shared" si="1983"/>
        <v>1</v>
      </c>
      <c r="AZ14650" s="38">
        <f t="shared" si="1984"/>
        <v>0</v>
      </c>
      <c r="BA14650" s="39" t="e">
        <f t="shared" si="1985"/>
        <v>#DIV/0!</v>
      </c>
      <c r="BB14650" s="40" t="e">
        <f t="shared" si="1986"/>
        <v>#DIV/0!</v>
      </c>
      <c r="BC14650" s="39" t="e">
        <f t="shared" si="1987"/>
        <v>#DIV/0!</v>
      </c>
      <c r="BD14650" s="40" t="e">
        <f t="shared" si="1988"/>
        <v>#DIV/0!</v>
      </c>
      <c r="BE14650" s="39" t="e">
        <f t="shared" si="1989"/>
        <v>#DIV/0!</v>
      </c>
      <c r="BF14650" s="39" t="e">
        <f t="shared" si="1990"/>
        <v>#DIV/0!</v>
      </c>
    </row>
    <row r="14651" spans="40:58" x14ac:dyDescent="0.3">
      <c r="AN14651" s="37">
        <f t="shared" si="1983"/>
        <v>1</v>
      </c>
      <c r="AZ14651" s="38">
        <f t="shared" si="1984"/>
        <v>0</v>
      </c>
      <c r="BA14651" s="39" t="e">
        <f t="shared" si="1985"/>
        <v>#DIV/0!</v>
      </c>
      <c r="BB14651" s="40" t="e">
        <f t="shared" si="1986"/>
        <v>#DIV/0!</v>
      </c>
      <c r="BC14651" s="39" t="e">
        <f t="shared" si="1987"/>
        <v>#DIV/0!</v>
      </c>
      <c r="BD14651" s="40" t="e">
        <f t="shared" si="1988"/>
        <v>#DIV/0!</v>
      </c>
      <c r="BE14651" s="39" t="e">
        <f t="shared" si="1989"/>
        <v>#DIV/0!</v>
      </c>
      <c r="BF14651" s="39" t="e">
        <f t="shared" si="1990"/>
        <v>#DIV/0!</v>
      </c>
    </row>
    <row r="14652" spans="40:58" x14ac:dyDescent="0.3">
      <c r="AN14652" s="37">
        <f t="shared" si="1983"/>
        <v>1</v>
      </c>
      <c r="AZ14652" s="38">
        <f t="shared" si="1984"/>
        <v>0</v>
      </c>
      <c r="BA14652" s="39" t="e">
        <f t="shared" si="1985"/>
        <v>#DIV/0!</v>
      </c>
      <c r="BB14652" s="40" t="e">
        <f t="shared" si="1986"/>
        <v>#DIV/0!</v>
      </c>
      <c r="BC14652" s="39" t="e">
        <f t="shared" si="1987"/>
        <v>#DIV/0!</v>
      </c>
      <c r="BD14652" s="40" t="e">
        <f t="shared" si="1988"/>
        <v>#DIV/0!</v>
      </c>
      <c r="BE14652" s="39" t="e">
        <f t="shared" si="1989"/>
        <v>#DIV/0!</v>
      </c>
      <c r="BF14652" s="39" t="e">
        <f t="shared" si="1990"/>
        <v>#DIV/0!</v>
      </c>
    </row>
    <row r="14653" spans="40:58" x14ac:dyDescent="0.3">
      <c r="AN14653" s="37">
        <f t="shared" si="1983"/>
        <v>1</v>
      </c>
      <c r="AZ14653" s="38">
        <f t="shared" si="1984"/>
        <v>0</v>
      </c>
      <c r="BA14653" s="39" t="e">
        <f t="shared" si="1985"/>
        <v>#DIV/0!</v>
      </c>
      <c r="BB14653" s="40" t="e">
        <f t="shared" si="1986"/>
        <v>#DIV/0!</v>
      </c>
      <c r="BC14653" s="39" t="e">
        <f t="shared" si="1987"/>
        <v>#DIV/0!</v>
      </c>
      <c r="BD14653" s="40" t="e">
        <f t="shared" si="1988"/>
        <v>#DIV/0!</v>
      </c>
      <c r="BE14653" s="39" t="e">
        <f t="shared" si="1989"/>
        <v>#DIV/0!</v>
      </c>
      <c r="BF14653" s="39" t="e">
        <f t="shared" si="1990"/>
        <v>#DIV/0!</v>
      </c>
    </row>
    <row r="14654" spans="40:58" x14ac:dyDescent="0.3">
      <c r="AN14654" s="37">
        <f t="shared" si="1983"/>
        <v>1</v>
      </c>
      <c r="AZ14654" s="38">
        <f t="shared" si="1984"/>
        <v>0</v>
      </c>
      <c r="BA14654" s="39" t="e">
        <f t="shared" si="1985"/>
        <v>#DIV/0!</v>
      </c>
      <c r="BB14654" s="40" t="e">
        <f t="shared" si="1986"/>
        <v>#DIV/0!</v>
      </c>
      <c r="BC14654" s="39" t="e">
        <f t="shared" si="1987"/>
        <v>#DIV/0!</v>
      </c>
      <c r="BD14654" s="40" t="e">
        <f t="shared" si="1988"/>
        <v>#DIV/0!</v>
      </c>
      <c r="BE14654" s="39" t="e">
        <f t="shared" si="1989"/>
        <v>#DIV/0!</v>
      </c>
      <c r="BF14654" s="39" t="e">
        <f t="shared" si="1990"/>
        <v>#DIV/0!</v>
      </c>
    </row>
    <row r="14655" spans="40:58" x14ac:dyDescent="0.3">
      <c r="AN14655" s="37">
        <f t="shared" ref="AN14655:AN14718" si="1991">MONTH(AP14655)</f>
        <v>1</v>
      </c>
      <c r="AZ14655" s="38">
        <f t="shared" ref="AZ14655:AZ14718" si="1992">AP14655*1</f>
        <v>0</v>
      </c>
      <c r="BA14655" s="39" t="e">
        <f t="shared" ref="BA14655:BA14718" si="1993">(AV14655-BB14655)/AR14655</f>
        <v>#DIV/0!</v>
      </c>
      <c r="BB14655" s="40" t="e">
        <f t="shared" ref="BB14655:BB14718" si="1994">(AR14655-AS14655)*(AV14655/AR14655)</f>
        <v>#DIV/0!</v>
      </c>
      <c r="BC14655" s="39" t="e">
        <f t="shared" ref="BC14655:BC14718" si="1995">(AW14655-BD14655)/AR14655</f>
        <v>#DIV/0!</v>
      </c>
      <c r="BD14655" s="40" t="e">
        <f t="shared" ref="BD14655:BD14718" si="1996">(AR14655-AS14655)*(AW14655/AR14655)</f>
        <v>#DIV/0!</v>
      </c>
      <c r="BE14655" s="39" t="e">
        <f t="shared" ref="BE14655:BE14718" si="1997">AU14655/AR14655</f>
        <v>#DIV/0!</v>
      </c>
      <c r="BF14655" s="39" t="e">
        <f t="shared" ref="BF14655:BF14718" si="1998">AT14655/AR14655</f>
        <v>#DIV/0!</v>
      </c>
    </row>
    <row r="14656" spans="40:58" x14ac:dyDescent="0.3">
      <c r="AN14656" s="37">
        <f t="shared" si="1991"/>
        <v>1</v>
      </c>
      <c r="AZ14656" s="38">
        <f t="shared" si="1992"/>
        <v>0</v>
      </c>
      <c r="BA14656" s="39" t="e">
        <f t="shared" si="1993"/>
        <v>#DIV/0!</v>
      </c>
      <c r="BB14656" s="40" t="e">
        <f t="shared" si="1994"/>
        <v>#DIV/0!</v>
      </c>
      <c r="BC14656" s="39" t="e">
        <f t="shared" si="1995"/>
        <v>#DIV/0!</v>
      </c>
      <c r="BD14656" s="40" t="e">
        <f t="shared" si="1996"/>
        <v>#DIV/0!</v>
      </c>
      <c r="BE14656" s="39" t="e">
        <f t="shared" si="1997"/>
        <v>#DIV/0!</v>
      </c>
      <c r="BF14656" s="39" t="e">
        <f t="shared" si="1998"/>
        <v>#DIV/0!</v>
      </c>
    </row>
    <row r="14657" spans="40:58" x14ac:dyDescent="0.3">
      <c r="AN14657" s="37">
        <f t="shared" si="1991"/>
        <v>1</v>
      </c>
      <c r="AZ14657" s="38">
        <f t="shared" si="1992"/>
        <v>0</v>
      </c>
      <c r="BA14657" s="39" t="e">
        <f t="shared" si="1993"/>
        <v>#DIV/0!</v>
      </c>
      <c r="BB14657" s="40" t="e">
        <f t="shared" si="1994"/>
        <v>#DIV/0!</v>
      </c>
      <c r="BC14657" s="39" t="e">
        <f t="shared" si="1995"/>
        <v>#DIV/0!</v>
      </c>
      <c r="BD14657" s="40" t="e">
        <f t="shared" si="1996"/>
        <v>#DIV/0!</v>
      </c>
      <c r="BE14657" s="39" t="e">
        <f t="shared" si="1997"/>
        <v>#DIV/0!</v>
      </c>
      <c r="BF14657" s="39" t="e">
        <f t="shared" si="1998"/>
        <v>#DIV/0!</v>
      </c>
    </row>
    <row r="14658" spans="40:58" x14ac:dyDescent="0.3">
      <c r="AN14658" s="37">
        <f t="shared" si="1991"/>
        <v>1</v>
      </c>
      <c r="AZ14658" s="38">
        <f t="shared" si="1992"/>
        <v>0</v>
      </c>
      <c r="BA14658" s="39" t="e">
        <f t="shared" si="1993"/>
        <v>#DIV/0!</v>
      </c>
      <c r="BB14658" s="40" t="e">
        <f t="shared" si="1994"/>
        <v>#DIV/0!</v>
      </c>
      <c r="BC14658" s="39" t="e">
        <f t="shared" si="1995"/>
        <v>#DIV/0!</v>
      </c>
      <c r="BD14658" s="40" t="e">
        <f t="shared" si="1996"/>
        <v>#DIV/0!</v>
      </c>
      <c r="BE14658" s="39" t="e">
        <f t="shared" si="1997"/>
        <v>#DIV/0!</v>
      </c>
      <c r="BF14658" s="39" t="e">
        <f t="shared" si="1998"/>
        <v>#DIV/0!</v>
      </c>
    </row>
    <row r="14659" spans="40:58" x14ac:dyDescent="0.3">
      <c r="AN14659" s="37">
        <f t="shared" si="1991"/>
        <v>1</v>
      </c>
      <c r="AZ14659" s="38">
        <f t="shared" si="1992"/>
        <v>0</v>
      </c>
      <c r="BA14659" s="39" t="e">
        <f t="shared" si="1993"/>
        <v>#DIV/0!</v>
      </c>
      <c r="BB14659" s="40" t="e">
        <f t="shared" si="1994"/>
        <v>#DIV/0!</v>
      </c>
      <c r="BC14659" s="39" t="e">
        <f t="shared" si="1995"/>
        <v>#DIV/0!</v>
      </c>
      <c r="BD14659" s="40" t="e">
        <f t="shared" si="1996"/>
        <v>#DIV/0!</v>
      </c>
      <c r="BE14659" s="39" t="e">
        <f t="shared" si="1997"/>
        <v>#DIV/0!</v>
      </c>
      <c r="BF14659" s="39" t="e">
        <f t="shared" si="1998"/>
        <v>#DIV/0!</v>
      </c>
    </row>
    <row r="14660" spans="40:58" x14ac:dyDescent="0.3">
      <c r="AN14660" s="37">
        <f t="shared" si="1991"/>
        <v>1</v>
      </c>
      <c r="AZ14660" s="38">
        <f t="shared" si="1992"/>
        <v>0</v>
      </c>
      <c r="BA14660" s="39" t="e">
        <f t="shared" si="1993"/>
        <v>#DIV/0!</v>
      </c>
      <c r="BB14660" s="40" t="e">
        <f t="shared" si="1994"/>
        <v>#DIV/0!</v>
      </c>
      <c r="BC14660" s="39" t="e">
        <f t="shared" si="1995"/>
        <v>#DIV/0!</v>
      </c>
      <c r="BD14660" s="40" t="e">
        <f t="shared" si="1996"/>
        <v>#DIV/0!</v>
      </c>
      <c r="BE14660" s="39" t="e">
        <f t="shared" si="1997"/>
        <v>#DIV/0!</v>
      </c>
      <c r="BF14660" s="39" t="e">
        <f t="shared" si="1998"/>
        <v>#DIV/0!</v>
      </c>
    </row>
    <row r="14661" spans="40:58" x14ac:dyDescent="0.3">
      <c r="AN14661" s="37">
        <f t="shared" si="1991"/>
        <v>1</v>
      </c>
      <c r="AZ14661" s="38">
        <f t="shared" si="1992"/>
        <v>0</v>
      </c>
      <c r="BA14661" s="39" t="e">
        <f t="shared" si="1993"/>
        <v>#DIV/0!</v>
      </c>
      <c r="BB14661" s="40" t="e">
        <f t="shared" si="1994"/>
        <v>#DIV/0!</v>
      </c>
      <c r="BC14661" s="39" t="e">
        <f t="shared" si="1995"/>
        <v>#DIV/0!</v>
      </c>
      <c r="BD14661" s="40" t="e">
        <f t="shared" si="1996"/>
        <v>#DIV/0!</v>
      </c>
      <c r="BE14661" s="39" t="e">
        <f t="shared" si="1997"/>
        <v>#DIV/0!</v>
      </c>
      <c r="BF14661" s="39" t="e">
        <f t="shared" si="1998"/>
        <v>#DIV/0!</v>
      </c>
    </row>
    <row r="14662" spans="40:58" x14ac:dyDescent="0.3">
      <c r="AN14662" s="37">
        <f t="shared" si="1991"/>
        <v>1</v>
      </c>
      <c r="AZ14662" s="38">
        <f t="shared" si="1992"/>
        <v>0</v>
      </c>
      <c r="BA14662" s="39" t="e">
        <f t="shared" si="1993"/>
        <v>#DIV/0!</v>
      </c>
      <c r="BB14662" s="40" t="e">
        <f t="shared" si="1994"/>
        <v>#DIV/0!</v>
      </c>
      <c r="BC14662" s="39" t="e">
        <f t="shared" si="1995"/>
        <v>#DIV/0!</v>
      </c>
      <c r="BD14662" s="40" t="e">
        <f t="shared" si="1996"/>
        <v>#DIV/0!</v>
      </c>
      <c r="BE14662" s="39" t="e">
        <f t="shared" si="1997"/>
        <v>#DIV/0!</v>
      </c>
      <c r="BF14662" s="39" t="e">
        <f t="shared" si="1998"/>
        <v>#DIV/0!</v>
      </c>
    </row>
    <row r="14663" spans="40:58" x14ac:dyDescent="0.3">
      <c r="AN14663" s="37">
        <f t="shared" si="1991"/>
        <v>1</v>
      </c>
      <c r="AZ14663" s="38">
        <f t="shared" si="1992"/>
        <v>0</v>
      </c>
      <c r="BA14663" s="39" t="e">
        <f t="shared" si="1993"/>
        <v>#DIV/0!</v>
      </c>
      <c r="BB14663" s="40" t="e">
        <f t="shared" si="1994"/>
        <v>#DIV/0!</v>
      </c>
      <c r="BC14663" s="39" t="e">
        <f t="shared" si="1995"/>
        <v>#DIV/0!</v>
      </c>
      <c r="BD14663" s="40" t="e">
        <f t="shared" si="1996"/>
        <v>#DIV/0!</v>
      </c>
      <c r="BE14663" s="39" t="e">
        <f t="shared" si="1997"/>
        <v>#DIV/0!</v>
      </c>
      <c r="BF14663" s="39" t="e">
        <f t="shared" si="1998"/>
        <v>#DIV/0!</v>
      </c>
    </row>
    <row r="14664" spans="40:58" x14ac:dyDescent="0.3">
      <c r="AN14664" s="37">
        <f t="shared" si="1991"/>
        <v>1</v>
      </c>
      <c r="AZ14664" s="38">
        <f t="shared" si="1992"/>
        <v>0</v>
      </c>
      <c r="BA14664" s="39" t="e">
        <f t="shared" si="1993"/>
        <v>#DIV/0!</v>
      </c>
      <c r="BB14664" s="40" t="e">
        <f t="shared" si="1994"/>
        <v>#DIV/0!</v>
      </c>
      <c r="BC14664" s="39" t="e">
        <f t="shared" si="1995"/>
        <v>#DIV/0!</v>
      </c>
      <c r="BD14664" s="40" t="e">
        <f t="shared" si="1996"/>
        <v>#DIV/0!</v>
      </c>
      <c r="BE14664" s="39" t="e">
        <f t="shared" si="1997"/>
        <v>#DIV/0!</v>
      </c>
      <c r="BF14664" s="39" t="e">
        <f t="shared" si="1998"/>
        <v>#DIV/0!</v>
      </c>
    </row>
    <row r="14665" spans="40:58" x14ac:dyDescent="0.3">
      <c r="AN14665" s="37">
        <f t="shared" si="1991"/>
        <v>1</v>
      </c>
      <c r="AZ14665" s="38">
        <f t="shared" si="1992"/>
        <v>0</v>
      </c>
      <c r="BA14665" s="39" t="e">
        <f t="shared" si="1993"/>
        <v>#DIV/0!</v>
      </c>
      <c r="BB14665" s="40" t="e">
        <f t="shared" si="1994"/>
        <v>#DIV/0!</v>
      </c>
      <c r="BC14665" s="39" t="e">
        <f t="shared" si="1995"/>
        <v>#DIV/0!</v>
      </c>
      <c r="BD14665" s="40" t="e">
        <f t="shared" si="1996"/>
        <v>#DIV/0!</v>
      </c>
      <c r="BE14665" s="39" t="e">
        <f t="shared" si="1997"/>
        <v>#DIV/0!</v>
      </c>
      <c r="BF14665" s="39" t="e">
        <f t="shared" si="1998"/>
        <v>#DIV/0!</v>
      </c>
    </row>
    <row r="14666" spans="40:58" x14ac:dyDescent="0.3">
      <c r="AN14666" s="37">
        <f t="shared" si="1991"/>
        <v>1</v>
      </c>
      <c r="AZ14666" s="38">
        <f t="shared" si="1992"/>
        <v>0</v>
      </c>
      <c r="BA14666" s="39" t="e">
        <f t="shared" si="1993"/>
        <v>#DIV/0!</v>
      </c>
      <c r="BB14666" s="40" t="e">
        <f t="shared" si="1994"/>
        <v>#DIV/0!</v>
      </c>
      <c r="BC14666" s="39" t="e">
        <f t="shared" si="1995"/>
        <v>#DIV/0!</v>
      </c>
      <c r="BD14666" s="40" t="e">
        <f t="shared" si="1996"/>
        <v>#DIV/0!</v>
      </c>
      <c r="BE14666" s="39" t="e">
        <f t="shared" si="1997"/>
        <v>#DIV/0!</v>
      </c>
      <c r="BF14666" s="39" t="e">
        <f t="shared" si="1998"/>
        <v>#DIV/0!</v>
      </c>
    </row>
    <row r="14667" spans="40:58" x14ac:dyDescent="0.3">
      <c r="AN14667" s="37">
        <f t="shared" si="1991"/>
        <v>1</v>
      </c>
      <c r="AZ14667" s="38">
        <f t="shared" si="1992"/>
        <v>0</v>
      </c>
      <c r="BA14667" s="39" t="e">
        <f t="shared" si="1993"/>
        <v>#DIV/0!</v>
      </c>
      <c r="BB14667" s="40" t="e">
        <f t="shared" si="1994"/>
        <v>#DIV/0!</v>
      </c>
      <c r="BC14667" s="39" t="e">
        <f t="shared" si="1995"/>
        <v>#DIV/0!</v>
      </c>
      <c r="BD14667" s="40" t="e">
        <f t="shared" si="1996"/>
        <v>#DIV/0!</v>
      </c>
      <c r="BE14667" s="39" t="e">
        <f t="shared" si="1997"/>
        <v>#DIV/0!</v>
      </c>
      <c r="BF14667" s="39" t="e">
        <f t="shared" si="1998"/>
        <v>#DIV/0!</v>
      </c>
    </row>
    <row r="14668" spans="40:58" x14ac:dyDescent="0.3">
      <c r="AN14668" s="37">
        <f t="shared" si="1991"/>
        <v>1</v>
      </c>
      <c r="AZ14668" s="38">
        <f t="shared" si="1992"/>
        <v>0</v>
      </c>
      <c r="BA14668" s="39" t="e">
        <f t="shared" si="1993"/>
        <v>#DIV/0!</v>
      </c>
      <c r="BB14668" s="40" t="e">
        <f t="shared" si="1994"/>
        <v>#DIV/0!</v>
      </c>
      <c r="BC14668" s="39" t="e">
        <f t="shared" si="1995"/>
        <v>#DIV/0!</v>
      </c>
      <c r="BD14668" s="40" t="e">
        <f t="shared" si="1996"/>
        <v>#DIV/0!</v>
      </c>
      <c r="BE14668" s="39" t="e">
        <f t="shared" si="1997"/>
        <v>#DIV/0!</v>
      </c>
      <c r="BF14668" s="39" t="e">
        <f t="shared" si="1998"/>
        <v>#DIV/0!</v>
      </c>
    </row>
    <row r="14669" spans="40:58" x14ac:dyDescent="0.3">
      <c r="AN14669" s="37">
        <f t="shared" si="1991"/>
        <v>1</v>
      </c>
      <c r="AZ14669" s="38">
        <f t="shared" si="1992"/>
        <v>0</v>
      </c>
      <c r="BA14669" s="39" t="e">
        <f t="shared" si="1993"/>
        <v>#DIV/0!</v>
      </c>
      <c r="BB14669" s="40" t="e">
        <f t="shared" si="1994"/>
        <v>#DIV/0!</v>
      </c>
      <c r="BC14669" s="39" t="e">
        <f t="shared" si="1995"/>
        <v>#DIV/0!</v>
      </c>
      <c r="BD14669" s="40" t="e">
        <f t="shared" si="1996"/>
        <v>#DIV/0!</v>
      </c>
      <c r="BE14669" s="39" t="e">
        <f t="shared" si="1997"/>
        <v>#DIV/0!</v>
      </c>
      <c r="BF14669" s="39" t="e">
        <f t="shared" si="1998"/>
        <v>#DIV/0!</v>
      </c>
    </row>
    <row r="14670" spans="40:58" x14ac:dyDescent="0.3">
      <c r="AN14670" s="37">
        <f t="shared" si="1991"/>
        <v>1</v>
      </c>
      <c r="AZ14670" s="38">
        <f t="shared" si="1992"/>
        <v>0</v>
      </c>
      <c r="BA14670" s="39" t="e">
        <f t="shared" si="1993"/>
        <v>#DIV/0!</v>
      </c>
      <c r="BB14670" s="40" t="e">
        <f t="shared" si="1994"/>
        <v>#DIV/0!</v>
      </c>
      <c r="BC14670" s="39" t="e">
        <f t="shared" si="1995"/>
        <v>#DIV/0!</v>
      </c>
      <c r="BD14670" s="40" t="e">
        <f t="shared" si="1996"/>
        <v>#DIV/0!</v>
      </c>
      <c r="BE14670" s="39" t="e">
        <f t="shared" si="1997"/>
        <v>#DIV/0!</v>
      </c>
      <c r="BF14670" s="39" t="e">
        <f t="shared" si="1998"/>
        <v>#DIV/0!</v>
      </c>
    </row>
    <row r="14671" spans="40:58" x14ac:dyDescent="0.3">
      <c r="AN14671" s="37">
        <f t="shared" si="1991"/>
        <v>1</v>
      </c>
      <c r="AZ14671" s="38">
        <f t="shared" si="1992"/>
        <v>0</v>
      </c>
      <c r="BA14671" s="39" t="e">
        <f t="shared" si="1993"/>
        <v>#DIV/0!</v>
      </c>
      <c r="BB14671" s="40" t="e">
        <f t="shared" si="1994"/>
        <v>#DIV/0!</v>
      </c>
      <c r="BC14671" s="39" t="e">
        <f t="shared" si="1995"/>
        <v>#DIV/0!</v>
      </c>
      <c r="BD14671" s="40" t="e">
        <f t="shared" si="1996"/>
        <v>#DIV/0!</v>
      </c>
      <c r="BE14671" s="39" t="e">
        <f t="shared" si="1997"/>
        <v>#DIV/0!</v>
      </c>
      <c r="BF14671" s="39" t="e">
        <f t="shared" si="1998"/>
        <v>#DIV/0!</v>
      </c>
    </row>
    <row r="14672" spans="40:58" x14ac:dyDescent="0.3">
      <c r="AN14672" s="37">
        <f t="shared" si="1991"/>
        <v>1</v>
      </c>
      <c r="AZ14672" s="38">
        <f t="shared" si="1992"/>
        <v>0</v>
      </c>
      <c r="BA14672" s="39" t="e">
        <f t="shared" si="1993"/>
        <v>#DIV/0!</v>
      </c>
      <c r="BB14672" s="40" t="e">
        <f t="shared" si="1994"/>
        <v>#DIV/0!</v>
      </c>
      <c r="BC14672" s="39" t="e">
        <f t="shared" si="1995"/>
        <v>#DIV/0!</v>
      </c>
      <c r="BD14672" s="40" t="e">
        <f t="shared" si="1996"/>
        <v>#DIV/0!</v>
      </c>
      <c r="BE14672" s="39" t="e">
        <f t="shared" si="1997"/>
        <v>#DIV/0!</v>
      </c>
      <c r="BF14672" s="39" t="e">
        <f t="shared" si="1998"/>
        <v>#DIV/0!</v>
      </c>
    </row>
    <row r="14673" spans="40:58" x14ac:dyDescent="0.3">
      <c r="AN14673" s="37">
        <f t="shared" si="1991"/>
        <v>1</v>
      </c>
      <c r="AZ14673" s="38">
        <f t="shared" si="1992"/>
        <v>0</v>
      </c>
      <c r="BA14673" s="39" t="e">
        <f t="shared" si="1993"/>
        <v>#DIV/0!</v>
      </c>
      <c r="BB14673" s="40" t="e">
        <f t="shared" si="1994"/>
        <v>#DIV/0!</v>
      </c>
      <c r="BC14673" s="39" t="e">
        <f t="shared" si="1995"/>
        <v>#DIV/0!</v>
      </c>
      <c r="BD14673" s="40" t="e">
        <f t="shared" si="1996"/>
        <v>#DIV/0!</v>
      </c>
      <c r="BE14673" s="39" t="e">
        <f t="shared" si="1997"/>
        <v>#DIV/0!</v>
      </c>
      <c r="BF14673" s="39" t="e">
        <f t="shared" si="1998"/>
        <v>#DIV/0!</v>
      </c>
    </row>
    <row r="14674" spans="40:58" x14ac:dyDescent="0.3">
      <c r="AN14674" s="37">
        <f t="shared" si="1991"/>
        <v>1</v>
      </c>
      <c r="AZ14674" s="38">
        <f t="shared" si="1992"/>
        <v>0</v>
      </c>
      <c r="BA14674" s="39" t="e">
        <f t="shared" si="1993"/>
        <v>#DIV/0!</v>
      </c>
      <c r="BB14674" s="40" t="e">
        <f t="shared" si="1994"/>
        <v>#DIV/0!</v>
      </c>
      <c r="BC14674" s="39" t="e">
        <f t="shared" si="1995"/>
        <v>#DIV/0!</v>
      </c>
      <c r="BD14674" s="40" t="e">
        <f t="shared" si="1996"/>
        <v>#DIV/0!</v>
      </c>
      <c r="BE14674" s="39" t="e">
        <f t="shared" si="1997"/>
        <v>#DIV/0!</v>
      </c>
      <c r="BF14674" s="39" t="e">
        <f t="shared" si="1998"/>
        <v>#DIV/0!</v>
      </c>
    </row>
    <row r="14675" spans="40:58" x14ac:dyDescent="0.3">
      <c r="AN14675" s="37">
        <f t="shared" si="1991"/>
        <v>1</v>
      </c>
      <c r="AZ14675" s="38">
        <f t="shared" si="1992"/>
        <v>0</v>
      </c>
      <c r="BA14675" s="39" t="e">
        <f t="shared" si="1993"/>
        <v>#DIV/0!</v>
      </c>
      <c r="BB14675" s="40" t="e">
        <f t="shared" si="1994"/>
        <v>#DIV/0!</v>
      </c>
      <c r="BC14675" s="39" t="e">
        <f t="shared" si="1995"/>
        <v>#DIV/0!</v>
      </c>
      <c r="BD14675" s="40" t="e">
        <f t="shared" si="1996"/>
        <v>#DIV/0!</v>
      </c>
      <c r="BE14675" s="39" t="e">
        <f t="shared" si="1997"/>
        <v>#DIV/0!</v>
      </c>
      <c r="BF14675" s="39" t="e">
        <f t="shared" si="1998"/>
        <v>#DIV/0!</v>
      </c>
    </row>
    <row r="14676" spans="40:58" x14ac:dyDescent="0.3">
      <c r="AN14676" s="37">
        <f t="shared" si="1991"/>
        <v>1</v>
      </c>
      <c r="AZ14676" s="38">
        <f t="shared" si="1992"/>
        <v>0</v>
      </c>
      <c r="BA14676" s="39" t="e">
        <f t="shared" si="1993"/>
        <v>#DIV/0!</v>
      </c>
      <c r="BB14676" s="40" t="e">
        <f t="shared" si="1994"/>
        <v>#DIV/0!</v>
      </c>
      <c r="BC14676" s="39" t="e">
        <f t="shared" si="1995"/>
        <v>#DIV/0!</v>
      </c>
      <c r="BD14676" s="40" t="e">
        <f t="shared" si="1996"/>
        <v>#DIV/0!</v>
      </c>
      <c r="BE14676" s="39" t="e">
        <f t="shared" si="1997"/>
        <v>#DIV/0!</v>
      </c>
      <c r="BF14676" s="39" t="e">
        <f t="shared" si="1998"/>
        <v>#DIV/0!</v>
      </c>
    </row>
    <row r="14677" spans="40:58" x14ac:dyDescent="0.3">
      <c r="AN14677" s="37">
        <f t="shared" si="1991"/>
        <v>1</v>
      </c>
      <c r="AZ14677" s="38">
        <f t="shared" si="1992"/>
        <v>0</v>
      </c>
      <c r="BA14677" s="39" t="e">
        <f t="shared" si="1993"/>
        <v>#DIV/0!</v>
      </c>
      <c r="BB14677" s="40" t="e">
        <f t="shared" si="1994"/>
        <v>#DIV/0!</v>
      </c>
      <c r="BC14677" s="39" t="e">
        <f t="shared" si="1995"/>
        <v>#DIV/0!</v>
      </c>
      <c r="BD14677" s="40" t="e">
        <f t="shared" si="1996"/>
        <v>#DIV/0!</v>
      </c>
      <c r="BE14677" s="39" t="e">
        <f t="shared" si="1997"/>
        <v>#DIV/0!</v>
      </c>
      <c r="BF14677" s="39" t="e">
        <f t="shared" si="1998"/>
        <v>#DIV/0!</v>
      </c>
    </row>
    <row r="14678" spans="40:58" x14ac:dyDescent="0.3">
      <c r="AN14678" s="37">
        <f t="shared" si="1991"/>
        <v>1</v>
      </c>
      <c r="AZ14678" s="38">
        <f t="shared" si="1992"/>
        <v>0</v>
      </c>
      <c r="BA14678" s="39" t="e">
        <f t="shared" si="1993"/>
        <v>#DIV/0!</v>
      </c>
      <c r="BB14678" s="40" t="e">
        <f t="shared" si="1994"/>
        <v>#DIV/0!</v>
      </c>
      <c r="BC14678" s="39" t="e">
        <f t="shared" si="1995"/>
        <v>#DIV/0!</v>
      </c>
      <c r="BD14678" s="40" t="e">
        <f t="shared" si="1996"/>
        <v>#DIV/0!</v>
      </c>
      <c r="BE14678" s="39" t="e">
        <f t="shared" si="1997"/>
        <v>#DIV/0!</v>
      </c>
      <c r="BF14678" s="39" t="e">
        <f t="shared" si="1998"/>
        <v>#DIV/0!</v>
      </c>
    </row>
    <row r="14679" spans="40:58" x14ac:dyDescent="0.3">
      <c r="AN14679" s="37">
        <f t="shared" si="1991"/>
        <v>1</v>
      </c>
      <c r="AZ14679" s="38">
        <f t="shared" si="1992"/>
        <v>0</v>
      </c>
      <c r="BA14679" s="39" t="e">
        <f t="shared" si="1993"/>
        <v>#DIV/0!</v>
      </c>
      <c r="BB14679" s="40" t="e">
        <f t="shared" si="1994"/>
        <v>#DIV/0!</v>
      </c>
      <c r="BC14679" s="39" t="e">
        <f t="shared" si="1995"/>
        <v>#DIV/0!</v>
      </c>
      <c r="BD14679" s="40" t="e">
        <f t="shared" si="1996"/>
        <v>#DIV/0!</v>
      </c>
      <c r="BE14679" s="39" t="e">
        <f t="shared" si="1997"/>
        <v>#DIV/0!</v>
      </c>
      <c r="BF14679" s="39" t="e">
        <f t="shared" si="1998"/>
        <v>#DIV/0!</v>
      </c>
    </row>
    <row r="14680" spans="40:58" x14ac:dyDescent="0.3">
      <c r="AN14680" s="37">
        <f t="shared" si="1991"/>
        <v>1</v>
      </c>
      <c r="AZ14680" s="38">
        <f t="shared" si="1992"/>
        <v>0</v>
      </c>
      <c r="BA14680" s="39" t="e">
        <f t="shared" si="1993"/>
        <v>#DIV/0!</v>
      </c>
      <c r="BB14680" s="40" t="e">
        <f t="shared" si="1994"/>
        <v>#DIV/0!</v>
      </c>
      <c r="BC14680" s="39" t="e">
        <f t="shared" si="1995"/>
        <v>#DIV/0!</v>
      </c>
      <c r="BD14680" s="40" t="e">
        <f t="shared" si="1996"/>
        <v>#DIV/0!</v>
      </c>
      <c r="BE14680" s="39" t="e">
        <f t="shared" si="1997"/>
        <v>#DIV/0!</v>
      </c>
      <c r="BF14680" s="39" t="e">
        <f t="shared" si="1998"/>
        <v>#DIV/0!</v>
      </c>
    </row>
    <row r="14681" spans="40:58" x14ac:dyDescent="0.3">
      <c r="AN14681" s="37">
        <f t="shared" si="1991"/>
        <v>1</v>
      </c>
      <c r="AZ14681" s="38">
        <f t="shared" si="1992"/>
        <v>0</v>
      </c>
      <c r="BA14681" s="39" t="e">
        <f t="shared" si="1993"/>
        <v>#DIV/0!</v>
      </c>
      <c r="BB14681" s="40" t="e">
        <f t="shared" si="1994"/>
        <v>#DIV/0!</v>
      </c>
      <c r="BC14681" s="39" t="e">
        <f t="shared" si="1995"/>
        <v>#DIV/0!</v>
      </c>
      <c r="BD14681" s="40" t="e">
        <f t="shared" si="1996"/>
        <v>#DIV/0!</v>
      </c>
      <c r="BE14681" s="39" t="e">
        <f t="shared" si="1997"/>
        <v>#DIV/0!</v>
      </c>
      <c r="BF14681" s="39" t="e">
        <f t="shared" si="1998"/>
        <v>#DIV/0!</v>
      </c>
    </row>
    <row r="14682" spans="40:58" x14ac:dyDescent="0.3">
      <c r="AN14682" s="37">
        <f t="shared" si="1991"/>
        <v>1</v>
      </c>
      <c r="AZ14682" s="38">
        <f t="shared" si="1992"/>
        <v>0</v>
      </c>
      <c r="BA14682" s="39" t="e">
        <f t="shared" si="1993"/>
        <v>#DIV/0!</v>
      </c>
      <c r="BB14682" s="40" t="e">
        <f t="shared" si="1994"/>
        <v>#DIV/0!</v>
      </c>
      <c r="BC14682" s="39" t="e">
        <f t="shared" si="1995"/>
        <v>#DIV/0!</v>
      </c>
      <c r="BD14682" s="40" t="e">
        <f t="shared" si="1996"/>
        <v>#DIV/0!</v>
      </c>
      <c r="BE14682" s="39" t="e">
        <f t="shared" si="1997"/>
        <v>#DIV/0!</v>
      </c>
      <c r="BF14682" s="39" t="e">
        <f t="shared" si="1998"/>
        <v>#DIV/0!</v>
      </c>
    </row>
    <row r="14683" spans="40:58" x14ac:dyDescent="0.3">
      <c r="AN14683" s="37">
        <f t="shared" si="1991"/>
        <v>1</v>
      </c>
      <c r="AZ14683" s="38">
        <f t="shared" si="1992"/>
        <v>0</v>
      </c>
      <c r="BA14683" s="39" t="e">
        <f t="shared" si="1993"/>
        <v>#DIV/0!</v>
      </c>
      <c r="BB14683" s="40" t="e">
        <f t="shared" si="1994"/>
        <v>#DIV/0!</v>
      </c>
      <c r="BC14683" s="39" t="e">
        <f t="shared" si="1995"/>
        <v>#DIV/0!</v>
      </c>
      <c r="BD14683" s="40" t="e">
        <f t="shared" si="1996"/>
        <v>#DIV/0!</v>
      </c>
      <c r="BE14683" s="39" t="e">
        <f t="shared" si="1997"/>
        <v>#DIV/0!</v>
      </c>
      <c r="BF14683" s="39" t="e">
        <f t="shared" si="1998"/>
        <v>#DIV/0!</v>
      </c>
    </row>
    <row r="14684" spans="40:58" x14ac:dyDescent="0.3">
      <c r="AN14684" s="37">
        <f t="shared" si="1991"/>
        <v>1</v>
      </c>
      <c r="AZ14684" s="38">
        <f t="shared" si="1992"/>
        <v>0</v>
      </c>
      <c r="BA14684" s="39" t="e">
        <f t="shared" si="1993"/>
        <v>#DIV/0!</v>
      </c>
      <c r="BB14684" s="40" t="e">
        <f t="shared" si="1994"/>
        <v>#DIV/0!</v>
      </c>
      <c r="BC14684" s="39" t="e">
        <f t="shared" si="1995"/>
        <v>#DIV/0!</v>
      </c>
      <c r="BD14684" s="40" t="e">
        <f t="shared" si="1996"/>
        <v>#DIV/0!</v>
      </c>
      <c r="BE14684" s="39" t="e">
        <f t="shared" si="1997"/>
        <v>#DIV/0!</v>
      </c>
      <c r="BF14684" s="39" t="e">
        <f t="shared" si="1998"/>
        <v>#DIV/0!</v>
      </c>
    </row>
    <row r="14685" spans="40:58" x14ac:dyDescent="0.3">
      <c r="AN14685" s="37">
        <f t="shared" si="1991"/>
        <v>1</v>
      </c>
      <c r="AZ14685" s="38">
        <f t="shared" si="1992"/>
        <v>0</v>
      </c>
      <c r="BA14685" s="39" t="e">
        <f t="shared" si="1993"/>
        <v>#DIV/0!</v>
      </c>
      <c r="BB14685" s="40" t="e">
        <f t="shared" si="1994"/>
        <v>#DIV/0!</v>
      </c>
      <c r="BC14685" s="39" t="e">
        <f t="shared" si="1995"/>
        <v>#DIV/0!</v>
      </c>
      <c r="BD14685" s="40" t="e">
        <f t="shared" si="1996"/>
        <v>#DIV/0!</v>
      </c>
      <c r="BE14685" s="39" t="e">
        <f t="shared" si="1997"/>
        <v>#DIV/0!</v>
      </c>
      <c r="BF14685" s="39" t="e">
        <f t="shared" si="1998"/>
        <v>#DIV/0!</v>
      </c>
    </row>
    <row r="14686" spans="40:58" x14ac:dyDescent="0.3">
      <c r="AN14686" s="37">
        <f t="shared" si="1991"/>
        <v>1</v>
      </c>
      <c r="AZ14686" s="38">
        <f t="shared" si="1992"/>
        <v>0</v>
      </c>
      <c r="BA14686" s="39" t="e">
        <f t="shared" si="1993"/>
        <v>#DIV/0!</v>
      </c>
      <c r="BB14686" s="40" t="e">
        <f t="shared" si="1994"/>
        <v>#DIV/0!</v>
      </c>
      <c r="BC14686" s="39" t="e">
        <f t="shared" si="1995"/>
        <v>#DIV/0!</v>
      </c>
      <c r="BD14686" s="40" t="e">
        <f t="shared" si="1996"/>
        <v>#DIV/0!</v>
      </c>
      <c r="BE14686" s="39" t="e">
        <f t="shared" si="1997"/>
        <v>#DIV/0!</v>
      </c>
      <c r="BF14686" s="39" t="e">
        <f t="shared" si="1998"/>
        <v>#DIV/0!</v>
      </c>
    </row>
    <row r="14687" spans="40:58" x14ac:dyDescent="0.3">
      <c r="AN14687" s="37">
        <f t="shared" si="1991"/>
        <v>1</v>
      </c>
      <c r="AZ14687" s="38">
        <f t="shared" si="1992"/>
        <v>0</v>
      </c>
      <c r="BA14687" s="39" t="e">
        <f t="shared" si="1993"/>
        <v>#DIV/0!</v>
      </c>
      <c r="BB14687" s="40" t="e">
        <f t="shared" si="1994"/>
        <v>#DIV/0!</v>
      </c>
      <c r="BC14687" s="39" t="e">
        <f t="shared" si="1995"/>
        <v>#DIV/0!</v>
      </c>
      <c r="BD14687" s="40" t="e">
        <f t="shared" si="1996"/>
        <v>#DIV/0!</v>
      </c>
      <c r="BE14687" s="39" t="e">
        <f t="shared" si="1997"/>
        <v>#DIV/0!</v>
      </c>
      <c r="BF14687" s="39" t="e">
        <f t="shared" si="1998"/>
        <v>#DIV/0!</v>
      </c>
    </row>
    <row r="14688" spans="40:58" x14ac:dyDescent="0.3">
      <c r="AN14688" s="37">
        <f t="shared" si="1991"/>
        <v>1</v>
      </c>
      <c r="AZ14688" s="38">
        <f t="shared" si="1992"/>
        <v>0</v>
      </c>
      <c r="BA14688" s="39" t="e">
        <f t="shared" si="1993"/>
        <v>#DIV/0!</v>
      </c>
      <c r="BB14688" s="40" t="e">
        <f t="shared" si="1994"/>
        <v>#DIV/0!</v>
      </c>
      <c r="BC14688" s="39" t="e">
        <f t="shared" si="1995"/>
        <v>#DIV/0!</v>
      </c>
      <c r="BD14688" s="40" t="e">
        <f t="shared" si="1996"/>
        <v>#DIV/0!</v>
      </c>
      <c r="BE14688" s="39" t="e">
        <f t="shared" si="1997"/>
        <v>#DIV/0!</v>
      </c>
      <c r="BF14688" s="39" t="e">
        <f t="shared" si="1998"/>
        <v>#DIV/0!</v>
      </c>
    </row>
    <row r="14689" spans="40:58" x14ac:dyDescent="0.3">
      <c r="AN14689" s="37">
        <f t="shared" si="1991"/>
        <v>1</v>
      </c>
      <c r="AZ14689" s="38">
        <f t="shared" si="1992"/>
        <v>0</v>
      </c>
      <c r="BA14689" s="39" t="e">
        <f t="shared" si="1993"/>
        <v>#DIV/0!</v>
      </c>
      <c r="BB14689" s="40" t="e">
        <f t="shared" si="1994"/>
        <v>#DIV/0!</v>
      </c>
      <c r="BC14689" s="39" t="e">
        <f t="shared" si="1995"/>
        <v>#DIV/0!</v>
      </c>
      <c r="BD14689" s="40" t="e">
        <f t="shared" si="1996"/>
        <v>#DIV/0!</v>
      </c>
      <c r="BE14689" s="39" t="e">
        <f t="shared" si="1997"/>
        <v>#DIV/0!</v>
      </c>
      <c r="BF14689" s="39" t="e">
        <f t="shared" si="1998"/>
        <v>#DIV/0!</v>
      </c>
    </row>
    <row r="14690" spans="40:58" x14ac:dyDescent="0.3">
      <c r="AN14690" s="37">
        <f t="shared" si="1991"/>
        <v>1</v>
      </c>
      <c r="AZ14690" s="38">
        <f t="shared" si="1992"/>
        <v>0</v>
      </c>
      <c r="BA14690" s="39" t="e">
        <f t="shared" si="1993"/>
        <v>#DIV/0!</v>
      </c>
      <c r="BB14690" s="40" t="e">
        <f t="shared" si="1994"/>
        <v>#DIV/0!</v>
      </c>
      <c r="BC14690" s="39" t="e">
        <f t="shared" si="1995"/>
        <v>#DIV/0!</v>
      </c>
      <c r="BD14690" s="40" t="e">
        <f t="shared" si="1996"/>
        <v>#DIV/0!</v>
      </c>
      <c r="BE14690" s="39" t="e">
        <f t="shared" si="1997"/>
        <v>#DIV/0!</v>
      </c>
      <c r="BF14690" s="39" t="e">
        <f t="shared" si="1998"/>
        <v>#DIV/0!</v>
      </c>
    </row>
    <row r="14691" spans="40:58" x14ac:dyDescent="0.3">
      <c r="AN14691" s="37">
        <f t="shared" si="1991"/>
        <v>1</v>
      </c>
      <c r="AZ14691" s="38">
        <f t="shared" si="1992"/>
        <v>0</v>
      </c>
      <c r="BA14691" s="39" t="e">
        <f t="shared" si="1993"/>
        <v>#DIV/0!</v>
      </c>
      <c r="BB14691" s="40" t="e">
        <f t="shared" si="1994"/>
        <v>#DIV/0!</v>
      </c>
      <c r="BC14691" s="39" t="e">
        <f t="shared" si="1995"/>
        <v>#DIV/0!</v>
      </c>
      <c r="BD14691" s="40" t="e">
        <f t="shared" si="1996"/>
        <v>#DIV/0!</v>
      </c>
      <c r="BE14691" s="39" t="e">
        <f t="shared" si="1997"/>
        <v>#DIV/0!</v>
      </c>
      <c r="BF14691" s="39" t="e">
        <f t="shared" si="1998"/>
        <v>#DIV/0!</v>
      </c>
    </row>
    <row r="14692" spans="40:58" x14ac:dyDescent="0.3">
      <c r="AN14692" s="37">
        <f t="shared" si="1991"/>
        <v>1</v>
      </c>
      <c r="AZ14692" s="38">
        <f t="shared" si="1992"/>
        <v>0</v>
      </c>
      <c r="BA14692" s="39" t="e">
        <f t="shared" si="1993"/>
        <v>#DIV/0!</v>
      </c>
      <c r="BB14692" s="40" t="e">
        <f t="shared" si="1994"/>
        <v>#DIV/0!</v>
      </c>
      <c r="BC14692" s="39" t="e">
        <f t="shared" si="1995"/>
        <v>#DIV/0!</v>
      </c>
      <c r="BD14692" s="40" t="e">
        <f t="shared" si="1996"/>
        <v>#DIV/0!</v>
      </c>
      <c r="BE14692" s="39" t="e">
        <f t="shared" si="1997"/>
        <v>#DIV/0!</v>
      </c>
      <c r="BF14692" s="39" t="e">
        <f t="shared" si="1998"/>
        <v>#DIV/0!</v>
      </c>
    </row>
    <row r="14693" spans="40:58" x14ac:dyDescent="0.3">
      <c r="AN14693" s="37">
        <f t="shared" si="1991"/>
        <v>1</v>
      </c>
      <c r="AZ14693" s="38">
        <f t="shared" si="1992"/>
        <v>0</v>
      </c>
      <c r="BA14693" s="39" t="e">
        <f t="shared" si="1993"/>
        <v>#DIV/0!</v>
      </c>
      <c r="BB14693" s="40" t="e">
        <f t="shared" si="1994"/>
        <v>#DIV/0!</v>
      </c>
      <c r="BC14693" s="39" t="e">
        <f t="shared" si="1995"/>
        <v>#DIV/0!</v>
      </c>
      <c r="BD14693" s="40" t="e">
        <f t="shared" si="1996"/>
        <v>#DIV/0!</v>
      </c>
      <c r="BE14693" s="39" t="e">
        <f t="shared" si="1997"/>
        <v>#DIV/0!</v>
      </c>
      <c r="BF14693" s="39" t="e">
        <f t="shared" si="1998"/>
        <v>#DIV/0!</v>
      </c>
    </row>
    <row r="14694" spans="40:58" x14ac:dyDescent="0.3">
      <c r="AN14694" s="37">
        <f t="shared" si="1991"/>
        <v>1</v>
      </c>
      <c r="AZ14694" s="38">
        <f t="shared" si="1992"/>
        <v>0</v>
      </c>
      <c r="BA14694" s="39" t="e">
        <f t="shared" si="1993"/>
        <v>#DIV/0!</v>
      </c>
      <c r="BB14694" s="40" t="e">
        <f t="shared" si="1994"/>
        <v>#DIV/0!</v>
      </c>
      <c r="BC14694" s="39" t="e">
        <f t="shared" si="1995"/>
        <v>#DIV/0!</v>
      </c>
      <c r="BD14694" s="40" t="e">
        <f t="shared" si="1996"/>
        <v>#DIV/0!</v>
      </c>
      <c r="BE14694" s="39" t="e">
        <f t="shared" si="1997"/>
        <v>#DIV/0!</v>
      </c>
      <c r="BF14694" s="39" t="e">
        <f t="shared" si="1998"/>
        <v>#DIV/0!</v>
      </c>
    </row>
    <row r="14695" spans="40:58" x14ac:dyDescent="0.3">
      <c r="AN14695" s="37">
        <f t="shared" si="1991"/>
        <v>1</v>
      </c>
      <c r="AZ14695" s="38">
        <f t="shared" si="1992"/>
        <v>0</v>
      </c>
      <c r="BA14695" s="39" t="e">
        <f t="shared" si="1993"/>
        <v>#DIV/0!</v>
      </c>
      <c r="BB14695" s="40" t="e">
        <f t="shared" si="1994"/>
        <v>#DIV/0!</v>
      </c>
      <c r="BC14695" s="39" t="e">
        <f t="shared" si="1995"/>
        <v>#DIV/0!</v>
      </c>
      <c r="BD14695" s="40" t="e">
        <f t="shared" si="1996"/>
        <v>#DIV/0!</v>
      </c>
      <c r="BE14695" s="39" t="e">
        <f t="shared" si="1997"/>
        <v>#DIV/0!</v>
      </c>
      <c r="BF14695" s="39" t="e">
        <f t="shared" si="1998"/>
        <v>#DIV/0!</v>
      </c>
    </row>
    <row r="14696" spans="40:58" x14ac:dyDescent="0.3">
      <c r="AN14696" s="37">
        <f t="shared" si="1991"/>
        <v>1</v>
      </c>
      <c r="AZ14696" s="38">
        <f t="shared" si="1992"/>
        <v>0</v>
      </c>
      <c r="BA14696" s="39" t="e">
        <f t="shared" si="1993"/>
        <v>#DIV/0!</v>
      </c>
      <c r="BB14696" s="40" t="e">
        <f t="shared" si="1994"/>
        <v>#DIV/0!</v>
      </c>
      <c r="BC14696" s="39" t="e">
        <f t="shared" si="1995"/>
        <v>#DIV/0!</v>
      </c>
      <c r="BD14696" s="40" t="e">
        <f t="shared" si="1996"/>
        <v>#DIV/0!</v>
      </c>
      <c r="BE14696" s="39" t="e">
        <f t="shared" si="1997"/>
        <v>#DIV/0!</v>
      </c>
      <c r="BF14696" s="39" t="e">
        <f t="shared" si="1998"/>
        <v>#DIV/0!</v>
      </c>
    </row>
    <row r="14697" spans="40:58" x14ac:dyDescent="0.3">
      <c r="AN14697" s="37">
        <f t="shared" si="1991"/>
        <v>1</v>
      </c>
      <c r="AZ14697" s="38">
        <f t="shared" si="1992"/>
        <v>0</v>
      </c>
      <c r="BA14697" s="39" t="e">
        <f t="shared" si="1993"/>
        <v>#DIV/0!</v>
      </c>
      <c r="BB14697" s="40" t="e">
        <f t="shared" si="1994"/>
        <v>#DIV/0!</v>
      </c>
      <c r="BC14697" s="39" t="e">
        <f t="shared" si="1995"/>
        <v>#DIV/0!</v>
      </c>
      <c r="BD14697" s="40" t="e">
        <f t="shared" si="1996"/>
        <v>#DIV/0!</v>
      </c>
      <c r="BE14697" s="39" t="e">
        <f t="shared" si="1997"/>
        <v>#DIV/0!</v>
      </c>
      <c r="BF14697" s="39" t="e">
        <f t="shared" si="1998"/>
        <v>#DIV/0!</v>
      </c>
    </row>
    <row r="14698" spans="40:58" x14ac:dyDescent="0.3">
      <c r="AN14698" s="37">
        <f t="shared" si="1991"/>
        <v>1</v>
      </c>
      <c r="AZ14698" s="38">
        <f t="shared" si="1992"/>
        <v>0</v>
      </c>
      <c r="BA14698" s="39" t="e">
        <f t="shared" si="1993"/>
        <v>#DIV/0!</v>
      </c>
      <c r="BB14698" s="40" t="e">
        <f t="shared" si="1994"/>
        <v>#DIV/0!</v>
      </c>
      <c r="BC14698" s="39" t="e">
        <f t="shared" si="1995"/>
        <v>#DIV/0!</v>
      </c>
      <c r="BD14698" s="40" t="e">
        <f t="shared" si="1996"/>
        <v>#DIV/0!</v>
      </c>
      <c r="BE14698" s="39" t="e">
        <f t="shared" si="1997"/>
        <v>#DIV/0!</v>
      </c>
      <c r="BF14698" s="39" t="e">
        <f t="shared" si="1998"/>
        <v>#DIV/0!</v>
      </c>
    </row>
    <row r="14699" spans="40:58" x14ac:dyDescent="0.3">
      <c r="AN14699" s="37">
        <f t="shared" si="1991"/>
        <v>1</v>
      </c>
      <c r="AZ14699" s="38">
        <f t="shared" si="1992"/>
        <v>0</v>
      </c>
      <c r="BA14699" s="39" t="e">
        <f t="shared" si="1993"/>
        <v>#DIV/0!</v>
      </c>
      <c r="BB14699" s="40" t="e">
        <f t="shared" si="1994"/>
        <v>#DIV/0!</v>
      </c>
      <c r="BC14699" s="39" t="e">
        <f t="shared" si="1995"/>
        <v>#DIV/0!</v>
      </c>
      <c r="BD14699" s="40" t="e">
        <f t="shared" si="1996"/>
        <v>#DIV/0!</v>
      </c>
      <c r="BE14699" s="39" t="e">
        <f t="shared" si="1997"/>
        <v>#DIV/0!</v>
      </c>
      <c r="BF14699" s="39" t="e">
        <f t="shared" si="1998"/>
        <v>#DIV/0!</v>
      </c>
    </row>
    <row r="14700" spans="40:58" x14ac:dyDescent="0.3">
      <c r="AN14700" s="37">
        <f t="shared" si="1991"/>
        <v>1</v>
      </c>
      <c r="AZ14700" s="38">
        <f t="shared" si="1992"/>
        <v>0</v>
      </c>
      <c r="BA14700" s="39" t="e">
        <f t="shared" si="1993"/>
        <v>#DIV/0!</v>
      </c>
      <c r="BB14700" s="40" t="e">
        <f t="shared" si="1994"/>
        <v>#DIV/0!</v>
      </c>
      <c r="BC14700" s="39" t="e">
        <f t="shared" si="1995"/>
        <v>#DIV/0!</v>
      </c>
      <c r="BD14700" s="40" t="e">
        <f t="shared" si="1996"/>
        <v>#DIV/0!</v>
      </c>
      <c r="BE14700" s="39" t="e">
        <f t="shared" si="1997"/>
        <v>#DIV/0!</v>
      </c>
      <c r="BF14700" s="39" t="e">
        <f t="shared" si="1998"/>
        <v>#DIV/0!</v>
      </c>
    </row>
    <row r="14701" spans="40:58" x14ac:dyDescent="0.3">
      <c r="AN14701" s="37">
        <f t="shared" si="1991"/>
        <v>1</v>
      </c>
      <c r="AZ14701" s="38">
        <f t="shared" si="1992"/>
        <v>0</v>
      </c>
      <c r="BA14701" s="39" t="e">
        <f t="shared" si="1993"/>
        <v>#DIV/0!</v>
      </c>
      <c r="BB14701" s="40" t="e">
        <f t="shared" si="1994"/>
        <v>#DIV/0!</v>
      </c>
      <c r="BC14701" s="39" t="e">
        <f t="shared" si="1995"/>
        <v>#DIV/0!</v>
      </c>
      <c r="BD14701" s="40" t="e">
        <f t="shared" si="1996"/>
        <v>#DIV/0!</v>
      </c>
      <c r="BE14701" s="39" t="e">
        <f t="shared" si="1997"/>
        <v>#DIV/0!</v>
      </c>
      <c r="BF14701" s="39" t="e">
        <f t="shared" si="1998"/>
        <v>#DIV/0!</v>
      </c>
    </row>
    <row r="14702" spans="40:58" x14ac:dyDescent="0.3">
      <c r="AN14702" s="37">
        <f t="shared" si="1991"/>
        <v>1</v>
      </c>
      <c r="AZ14702" s="38">
        <f t="shared" si="1992"/>
        <v>0</v>
      </c>
      <c r="BA14702" s="39" t="e">
        <f t="shared" si="1993"/>
        <v>#DIV/0!</v>
      </c>
      <c r="BB14702" s="40" t="e">
        <f t="shared" si="1994"/>
        <v>#DIV/0!</v>
      </c>
      <c r="BC14702" s="39" t="e">
        <f t="shared" si="1995"/>
        <v>#DIV/0!</v>
      </c>
      <c r="BD14702" s="40" t="e">
        <f t="shared" si="1996"/>
        <v>#DIV/0!</v>
      </c>
      <c r="BE14702" s="39" t="e">
        <f t="shared" si="1997"/>
        <v>#DIV/0!</v>
      </c>
      <c r="BF14702" s="39" t="e">
        <f t="shared" si="1998"/>
        <v>#DIV/0!</v>
      </c>
    </row>
    <row r="14703" spans="40:58" x14ac:dyDescent="0.3">
      <c r="AN14703" s="37">
        <f t="shared" si="1991"/>
        <v>1</v>
      </c>
      <c r="AZ14703" s="38">
        <f t="shared" si="1992"/>
        <v>0</v>
      </c>
      <c r="BA14703" s="39" t="e">
        <f t="shared" si="1993"/>
        <v>#DIV/0!</v>
      </c>
      <c r="BB14703" s="40" t="e">
        <f t="shared" si="1994"/>
        <v>#DIV/0!</v>
      </c>
      <c r="BC14703" s="39" t="e">
        <f t="shared" si="1995"/>
        <v>#DIV/0!</v>
      </c>
      <c r="BD14703" s="40" t="e">
        <f t="shared" si="1996"/>
        <v>#DIV/0!</v>
      </c>
      <c r="BE14703" s="39" t="e">
        <f t="shared" si="1997"/>
        <v>#DIV/0!</v>
      </c>
      <c r="BF14703" s="39" t="e">
        <f t="shared" si="1998"/>
        <v>#DIV/0!</v>
      </c>
    </row>
    <row r="14704" spans="40:58" x14ac:dyDescent="0.3">
      <c r="AN14704" s="37">
        <f t="shared" si="1991"/>
        <v>1</v>
      </c>
      <c r="AZ14704" s="38">
        <f t="shared" si="1992"/>
        <v>0</v>
      </c>
      <c r="BA14704" s="39" t="e">
        <f t="shared" si="1993"/>
        <v>#DIV/0!</v>
      </c>
      <c r="BB14704" s="40" t="e">
        <f t="shared" si="1994"/>
        <v>#DIV/0!</v>
      </c>
      <c r="BC14704" s="39" t="e">
        <f t="shared" si="1995"/>
        <v>#DIV/0!</v>
      </c>
      <c r="BD14704" s="40" t="e">
        <f t="shared" si="1996"/>
        <v>#DIV/0!</v>
      </c>
      <c r="BE14704" s="39" t="e">
        <f t="shared" si="1997"/>
        <v>#DIV/0!</v>
      </c>
      <c r="BF14704" s="39" t="e">
        <f t="shared" si="1998"/>
        <v>#DIV/0!</v>
      </c>
    </row>
    <row r="14705" spans="40:58" x14ac:dyDescent="0.3">
      <c r="AN14705" s="37">
        <f t="shared" si="1991"/>
        <v>1</v>
      </c>
      <c r="AZ14705" s="38">
        <f t="shared" si="1992"/>
        <v>0</v>
      </c>
      <c r="BA14705" s="39" t="e">
        <f t="shared" si="1993"/>
        <v>#DIV/0!</v>
      </c>
      <c r="BB14705" s="40" t="e">
        <f t="shared" si="1994"/>
        <v>#DIV/0!</v>
      </c>
      <c r="BC14705" s="39" t="e">
        <f t="shared" si="1995"/>
        <v>#DIV/0!</v>
      </c>
      <c r="BD14705" s="40" t="e">
        <f t="shared" si="1996"/>
        <v>#DIV/0!</v>
      </c>
      <c r="BE14705" s="39" t="e">
        <f t="shared" si="1997"/>
        <v>#DIV/0!</v>
      </c>
      <c r="BF14705" s="39" t="e">
        <f t="shared" si="1998"/>
        <v>#DIV/0!</v>
      </c>
    </row>
    <row r="14706" spans="40:58" x14ac:dyDescent="0.3">
      <c r="AN14706" s="37">
        <f t="shared" si="1991"/>
        <v>1</v>
      </c>
      <c r="AZ14706" s="38">
        <f t="shared" si="1992"/>
        <v>0</v>
      </c>
      <c r="BA14706" s="39" t="e">
        <f t="shared" si="1993"/>
        <v>#DIV/0!</v>
      </c>
      <c r="BB14706" s="40" t="e">
        <f t="shared" si="1994"/>
        <v>#DIV/0!</v>
      </c>
      <c r="BC14706" s="39" t="e">
        <f t="shared" si="1995"/>
        <v>#DIV/0!</v>
      </c>
      <c r="BD14706" s="40" t="e">
        <f t="shared" si="1996"/>
        <v>#DIV/0!</v>
      </c>
      <c r="BE14706" s="39" t="e">
        <f t="shared" si="1997"/>
        <v>#DIV/0!</v>
      </c>
      <c r="BF14706" s="39" t="e">
        <f t="shared" si="1998"/>
        <v>#DIV/0!</v>
      </c>
    </row>
    <row r="14707" spans="40:58" x14ac:dyDescent="0.3">
      <c r="AN14707" s="37">
        <f t="shared" si="1991"/>
        <v>1</v>
      </c>
      <c r="AZ14707" s="38">
        <f t="shared" si="1992"/>
        <v>0</v>
      </c>
      <c r="BA14707" s="39" t="e">
        <f t="shared" si="1993"/>
        <v>#DIV/0!</v>
      </c>
      <c r="BB14707" s="40" t="e">
        <f t="shared" si="1994"/>
        <v>#DIV/0!</v>
      </c>
      <c r="BC14707" s="39" t="e">
        <f t="shared" si="1995"/>
        <v>#DIV/0!</v>
      </c>
      <c r="BD14707" s="40" t="e">
        <f t="shared" si="1996"/>
        <v>#DIV/0!</v>
      </c>
      <c r="BE14707" s="39" t="e">
        <f t="shared" si="1997"/>
        <v>#DIV/0!</v>
      </c>
      <c r="BF14707" s="39" t="e">
        <f t="shared" si="1998"/>
        <v>#DIV/0!</v>
      </c>
    </row>
    <row r="14708" spans="40:58" x14ac:dyDescent="0.3">
      <c r="AN14708" s="37">
        <f t="shared" si="1991"/>
        <v>1</v>
      </c>
      <c r="AZ14708" s="38">
        <f t="shared" si="1992"/>
        <v>0</v>
      </c>
      <c r="BA14708" s="39" t="e">
        <f t="shared" si="1993"/>
        <v>#DIV/0!</v>
      </c>
      <c r="BB14708" s="40" t="e">
        <f t="shared" si="1994"/>
        <v>#DIV/0!</v>
      </c>
      <c r="BC14708" s="39" t="e">
        <f t="shared" si="1995"/>
        <v>#DIV/0!</v>
      </c>
      <c r="BD14708" s="40" t="e">
        <f t="shared" si="1996"/>
        <v>#DIV/0!</v>
      </c>
      <c r="BE14708" s="39" t="e">
        <f t="shared" si="1997"/>
        <v>#DIV/0!</v>
      </c>
      <c r="BF14708" s="39" t="e">
        <f t="shared" si="1998"/>
        <v>#DIV/0!</v>
      </c>
    </row>
    <row r="14709" spans="40:58" x14ac:dyDescent="0.3">
      <c r="AN14709" s="37">
        <f t="shared" si="1991"/>
        <v>1</v>
      </c>
      <c r="AZ14709" s="38">
        <f t="shared" si="1992"/>
        <v>0</v>
      </c>
      <c r="BA14709" s="39" t="e">
        <f t="shared" si="1993"/>
        <v>#DIV/0!</v>
      </c>
      <c r="BB14709" s="40" t="e">
        <f t="shared" si="1994"/>
        <v>#DIV/0!</v>
      </c>
      <c r="BC14709" s="39" t="e">
        <f t="shared" si="1995"/>
        <v>#DIV/0!</v>
      </c>
      <c r="BD14709" s="40" t="e">
        <f t="shared" si="1996"/>
        <v>#DIV/0!</v>
      </c>
      <c r="BE14709" s="39" t="e">
        <f t="shared" si="1997"/>
        <v>#DIV/0!</v>
      </c>
      <c r="BF14709" s="39" t="e">
        <f t="shared" si="1998"/>
        <v>#DIV/0!</v>
      </c>
    </row>
    <row r="14710" spans="40:58" x14ac:dyDescent="0.3">
      <c r="AN14710" s="37">
        <f t="shared" si="1991"/>
        <v>1</v>
      </c>
      <c r="AZ14710" s="38">
        <f t="shared" si="1992"/>
        <v>0</v>
      </c>
      <c r="BA14710" s="39" t="e">
        <f t="shared" si="1993"/>
        <v>#DIV/0!</v>
      </c>
      <c r="BB14710" s="40" t="e">
        <f t="shared" si="1994"/>
        <v>#DIV/0!</v>
      </c>
      <c r="BC14710" s="39" t="e">
        <f t="shared" si="1995"/>
        <v>#DIV/0!</v>
      </c>
      <c r="BD14710" s="40" t="e">
        <f t="shared" si="1996"/>
        <v>#DIV/0!</v>
      </c>
      <c r="BE14710" s="39" t="e">
        <f t="shared" si="1997"/>
        <v>#DIV/0!</v>
      </c>
      <c r="BF14710" s="39" t="e">
        <f t="shared" si="1998"/>
        <v>#DIV/0!</v>
      </c>
    </row>
    <row r="14711" spans="40:58" x14ac:dyDescent="0.3">
      <c r="AN14711" s="37">
        <f t="shared" si="1991"/>
        <v>1</v>
      </c>
      <c r="AZ14711" s="38">
        <f t="shared" si="1992"/>
        <v>0</v>
      </c>
      <c r="BA14711" s="39" t="e">
        <f t="shared" si="1993"/>
        <v>#DIV/0!</v>
      </c>
      <c r="BB14711" s="40" t="e">
        <f t="shared" si="1994"/>
        <v>#DIV/0!</v>
      </c>
      <c r="BC14711" s="39" t="e">
        <f t="shared" si="1995"/>
        <v>#DIV/0!</v>
      </c>
      <c r="BD14711" s="40" t="e">
        <f t="shared" si="1996"/>
        <v>#DIV/0!</v>
      </c>
      <c r="BE14711" s="39" t="e">
        <f t="shared" si="1997"/>
        <v>#DIV/0!</v>
      </c>
      <c r="BF14711" s="39" t="e">
        <f t="shared" si="1998"/>
        <v>#DIV/0!</v>
      </c>
    </row>
    <row r="14712" spans="40:58" x14ac:dyDescent="0.3">
      <c r="AN14712" s="37">
        <f t="shared" si="1991"/>
        <v>1</v>
      </c>
      <c r="AZ14712" s="38">
        <f t="shared" si="1992"/>
        <v>0</v>
      </c>
      <c r="BA14712" s="39" t="e">
        <f t="shared" si="1993"/>
        <v>#DIV/0!</v>
      </c>
      <c r="BB14712" s="40" t="e">
        <f t="shared" si="1994"/>
        <v>#DIV/0!</v>
      </c>
      <c r="BC14712" s="39" t="e">
        <f t="shared" si="1995"/>
        <v>#DIV/0!</v>
      </c>
      <c r="BD14712" s="40" t="e">
        <f t="shared" si="1996"/>
        <v>#DIV/0!</v>
      </c>
      <c r="BE14712" s="39" t="e">
        <f t="shared" si="1997"/>
        <v>#DIV/0!</v>
      </c>
      <c r="BF14712" s="39" t="e">
        <f t="shared" si="1998"/>
        <v>#DIV/0!</v>
      </c>
    </row>
    <row r="14713" spans="40:58" x14ac:dyDescent="0.3">
      <c r="AN14713" s="37">
        <f t="shared" si="1991"/>
        <v>1</v>
      </c>
      <c r="AZ14713" s="38">
        <f t="shared" si="1992"/>
        <v>0</v>
      </c>
      <c r="BA14713" s="39" t="e">
        <f t="shared" si="1993"/>
        <v>#DIV/0!</v>
      </c>
      <c r="BB14713" s="40" t="e">
        <f t="shared" si="1994"/>
        <v>#DIV/0!</v>
      </c>
      <c r="BC14713" s="39" t="e">
        <f t="shared" si="1995"/>
        <v>#DIV/0!</v>
      </c>
      <c r="BD14713" s="40" t="e">
        <f t="shared" si="1996"/>
        <v>#DIV/0!</v>
      </c>
      <c r="BE14713" s="39" t="e">
        <f t="shared" si="1997"/>
        <v>#DIV/0!</v>
      </c>
      <c r="BF14713" s="39" t="e">
        <f t="shared" si="1998"/>
        <v>#DIV/0!</v>
      </c>
    </row>
    <row r="14714" spans="40:58" x14ac:dyDescent="0.3">
      <c r="AN14714" s="37">
        <f t="shared" si="1991"/>
        <v>1</v>
      </c>
      <c r="AZ14714" s="38">
        <f t="shared" si="1992"/>
        <v>0</v>
      </c>
      <c r="BA14714" s="39" t="e">
        <f t="shared" si="1993"/>
        <v>#DIV/0!</v>
      </c>
      <c r="BB14714" s="40" t="e">
        <f t="shared" si="1994"/>
        <v>#DIV/0!</v>
      </c>
      <c r="BC14714" s="39" t="e">
        <f t="shared" si="1995"/>
        <v>#DIV/0!</v>
      </c>
      <c r="BD14714" s="40" t="e">
        <f t="shared" si="1996"/>
        <v>#DIV/0!</v>
      </c>
      <c r="BE14714" s="39" t="e">
        <f t="shared" si="1997"/>
        <v>#DIV/0!</v>
      </c>
      <c r="BF14714" s="39" t="e">
        <f t="shared" si="1998"/>
        <v>#DIV/0!</v>
      </c>
    </row>
    <row r="14715" spans="40:58" x14ac:dyDescent="0.3">
      <c r="AN14715" s="37">
        <f t="shared" si="1991"/>
        <v>1</v>
      </c>
      <c r="AZ14715" s="38">
        <f t="shared" si="1992"/>
        <v>0</v>
      </c>
      <c r="BA14715" s="39" t="e">
        <f t="shared" si="1993"/>
        <v>#DIV/0!</v>
      </c>
      <c r="BB14715" s="40" t="e">
        <f t="shared" si="1994"/>
        <v>#DIV/0!</v>
      </c>
      <c r="BC14715" s="39" t="e">
        <f t="shared" si="1995"/>
        <v>#DIV/0!</v>
      </c>
      <c r="BD14715" s="40" t="e">
        <f t="shared" si="1996"/>
        <v>#DIV/0!</v>
      </c>
      <c r="BE14715" s="39" t="e">
        <f t="shared" si="1997"/>
        <v>#DIV/0!</v>
      </c>
      <c r="BF14715" s="39" t="e">
        <f t="shared" si="1998"/>
        <v>#DIV/0!</v>
      </c>
    </row>
    <row r="14716" spans="40:58" x14ac:dyDescent="0.3">
      <c r="AN14716" s="37">
        <f t="shared" si="1991"/>
        <v>1</v>
      </c>
      <c r="AZ14716" s="38">
        <f t="shared" si="1992"/>
        <v>0</v>
      </c>
      <c r="BA14716" s="39" t="e">
        <f t="shared" si="1993"/>
        <v>#DIV/0!</v>
      </c>
      <c r="BB14716" s="40" t="e">
        <f t="shared" si="1994"/>
        <v>#DIV/0!</v>
      </c>
      <c r="BC14716" s="39" t="e">
        <f t="shared" si="1995"/>
        <v>#DIV/0!</v>
      </c>
      <c r="BD14716" s="40" t="e">
        <f t="shared" si="1996"/>
        <v>#DIV/0!</v>
      </c>
      <c r="BE14716" s="39" t="e">
        <f t="shared" si="1997"/>
        <v>#DIV/0!</v>
      </c>
      <c r="BF14716" s="39" t="e">
        <f t="shared" si="1998"/>
        <v>#DIV/0!</v>
      </c>
    </row>
    <row r="14717" spans="40:58" x14ac:dyDescent="0.3">
      <c r="AN14717" s="37">
        <f t="shared" si="1991"/>
        <v>1</v>
      </c>
      <c r="AZ14717" s="38">
        <f t="shared" si="1992"/>
        <v>0</v>
      </c>
      <c r="BA14717" s="39" t="e">
        <f t="shared" si="1993"/>
        <v>#DIV/0!</v>
      </c>
      <c r="BB14717" s="40" t="e">
        <f t="shared" si="1994"/>
        <v>#DIV/0!</v>
      </c>
      <c r="BC14717" s="39" t="e">
        <f t="shared" si="1995"/>
        <v>#DIV/0!</v>
      </c>
      <c r="BD14717" s="40" t="e">
        <f t="shared" si="1996"/>
        <v>#DIV/0!</v>
      </c>
      <c r="BE14717" s="39" t="e">
        <f t="shared" si="1997"/>
        <v>#DIV/0!</v>
      </c>
      <c r="BF14717" s="39" t="e">
        <f t="shared" si="1998"/>
        <v>#DIV/0!</v>
      </c>
    </row>
    <row r="14718" spans="40:58" x14ac:dyDescent="0.3">
      <c r="AN14718" s="37">
        <f t="shared" si="1991"/>
        <v>1</v>
      </c>
      <c r="AZ14718" s="38">
        <f t="shared" si="1992"/>
        <v>0</v>
      </c>
      <c r="BA14718" s="39" t="e">
        <f t="shared" si="1993"/>
        <v>#DIV/0!</v>
      </c>
      <c r="BB14718" s="40" t="e">
        <f t="shared" si="1994"/>
        <v>#DIV/0!</v>
      </c>
      <c r="BC14718" s="39" t="e">
        <f t="shared" si="1995"/>
        <v>#DIV/0!</v>
      </c>
      <c r="BD14718" s="40" t="e">
        <f t="shared" si="1996"/>
        <v>#DIV/0!</v>
      </c>
      <c r="BE14718" s="39" t="e">
        <f t="shared" si="1997"/>
        <v>#DIV/0!</v>
      </c>
      <c r="BF14718" s="39" t="e">
        <f t="shared" si="1998"/>
        <v>#DIV/0!</v>
      </c>
    </row>
    <row r="14719" spans="40:58" x14ac:dyDescent="0.3">
      <c r="AN14719" s="37">
        <f t="shared" ref="AN14719:AN14782" si="1999">MONTH(AP14719)</f>
        <v>1</v>
      </c>
      <c r="AZ14719" s="38">
        <f t="shared" ref="AZ14719:AZ14782" si="2000">AP14719*1</f>
        <v>0</v>
      </c>
      <c r="BA14719" s="39" t="e">
        <f t="shared" ref="BA14719:BA14782" si="2001">(AV14719-BB14719)/AR14719</f>
        <v>#DIV/0!</v>
      </c>
      <c r="BB14719" s="40" t="e">
        <f t="shared" ref="BB14719:BB14782" si="2002">(AR14719-AS14719)*(AV14719/AR14719)</f>
        <v>#DIV/0!</v>
      </c>
      <c r="BC14719" s="39" t="e">
        <f t="shared" ref="BC14719:BC14782" si="2003">(AW14719-BD14719)/AR14719</f>
        <v>#DIV/0!</v>
      </c>
      <c r="BD14719" s="40" t="e">
        <f t="shared" ref="BD14719:BD14782" si="2004">(AR14719-AS14719)*(AW14719/AR14719)</f>
        <v>#DIV/0!</v>
      </c>
      <c r="BE14719" s="39" t="e">
        <f t="shared" ref="BE14719:BE14782" si="2005">AU14719/AR14719</f>
        <v>#DIV/0!</v>
      </c>
      <c r="BF14719" s="39" t="e">
        <f t="shared" ref="BF14719:BF14782" si="2006">AT14719/AR14719</f>
        <v>#DIV/0!</v>
      </c>
    </row>
    <row r="14720" spans="40:58" x14ac:dyDescent="0.3">
      <c r="AN14720" s="37">
        <f t="shared" si="1999"/>
        <v>1</v>
      </c>
      <c r="AZ14720" s="38">
        <f t="shared" si="2000"/>
        <v>0</v>
      </c>
      <c r="BA14720" s="39" t="e">
        <f t="shared" si="2001"/>
        <v>#DIV/0!</v>
      </c>
      <c r="BB14720" s="40" t="e">
        <f t="shared" si="2002"/>
        <v>#DIV/0!</v>
      </c>
      <c r="BC14720" s="39" t="e">
        <f t="shared" si="2003"/>
        <v>#DIV/0!</v>
      </c>
      <c r="BD14720" s="40" t="e">
        <f t="shared" si="2004"/>
        <v>#DIV/0!</v>
      </c>
      <c r="BE14720" s="39" t="e">
        <f t="shared" si="2005"/>
        <v>#DIV/0!</v>
      </c>
      <c r="BF14720" s="39" t="e">
        <f t="shared" si="2006"/>
        <v>#DIV/0!</v>
      </c>
    </row>
    <row r="14721" spans="40:58" x14ac:dyDescent="0.3">
      <c r="AN14721" s="37">
        <f t="shared" si="1999"/>
        <v>1</v>
      </c>
      <c r="AZ14721" s="38">
        <f t="shared" si="2000"/>
        <v>0</v>
      </c>
      <c r="BA14721" s="39" t="e">
        <f t="shared" si="2001"/>
        <v>#DIV/0!</v>
      </c>
      <c r="BB14721" s="40" t="e">
        <f t="shared" si="2002"/>
        <v>#DIV/0!</v>
      </c>
      <c r="BC14721" s="39" t="e">
        <f t="shared" si="2003"/>
        <v>#DIV/0!</v>
      </c>
      <c r="BD14721" s="40" t="e">
        <f t="shared" si="2004"/>
        <v>#DIV/0!</v>
      </c>
      <c r="BE14721" s="39" t="e">
        <f t="shared" si="2005"/>
        <v>#DIV/0!</v>
      </c>
      <c r="BF14721" s="39" t="e">
        <f t="shared" si="2006"/>
        <v>#DIV/0!</v>
      </c>
    </row>
    <row r="14722" spans="40:58" x14ac:dyDescent="0.3">
      <c r="AN14722" s="37">
        <f t="shared" si="1999"/>
        <v>1</v>
      </c>
      <c r="AZ14722" s="38">
        <f t="shared" si="2000"/>
        <v>0</v>
      </c>
      <c r="BA14722" s="39" t="e">
        <f t="shared" si="2001"/>
        <v>#DIV/0!</v>
      </c>
      <c r="BB14722" s="40" t="e">
        <f t="shared" si="2002"/>
        <v>#DIV/0!</v>
      </c>
      <c r="BC14722" s="39" t="e">
        <f t="shared" si="2003"/>
        <v>#DIV/0!</v>
      </c>
      <c r="BD14722" s="40" t="e">
        <f t="shared" si="2004"/>
        <v>#DIV/0!</v>
      </c>
      <c r="BE14722" s="39" t="e">
        <f t="shared" si="2005"/>
        <v>#DIV/0!</v>
      </c>
      <c r="BF14722" s="39" t="e">
        <f t="shared" si="2006"/>
        <v>#DIV/0!</v>
      </c>
    </row>
    <row r="14723" spans="40:58" x14ac:dyDescent="0.3">
      <c r="AN14723" s="37">
        <f t="shared" si="1999"/>
        <v>1</v>
      </c>
      <c r="AZ14723" s="38">
        <f t="shared" si="2000"/>
        <v>0</v>
      </c>
      <c r="BA14723" s="39" t="e">
        <f t="shared" si="2001"/>
        <v>#DIV/0!</v>
      </c>
      <c r="BB14723" s="40" t="e">
        <f t="shared" si="2002"/>
        <v>#DIV/0!</v>
      </c>
      <c r="BC14723" s="39" t="e">
        <f t="shared" si="2003"/>
        <v>#DIV/0!</v>
      </c>
      <c r="BD14723" s="40" t="e">
        <f t="shared" si="2004"/>
        <v>#DIV/0!</v>
      </c>
      <c r="BE14723" s="39" t="e">
        <f t="shared" si="2005"/>
        <v>#DIV/0!</v>
      </c>
      <c r="BF14723" s="39" t="e">
        <f t="shared" si="2006"/>
        <v>#DIV/0!</v>
      </c>
    </row>
    <row r="14724" spans="40:58" x14ac:dyDescent="0.3">
      <c r="AN14724" s="37">
        <f t="shared" si="1999"/>
        <v>1</v>
      </c>
      <c r="AZ14724" s="38">
        <f t="shared" si="2000"/>
        <v>0</v>
      </c>
      <c r="BA14724" s="39" t="e">
        <f t="shared" si="2001"/>
        <v>#DIV/0!</v>
      </c>
      <c r="BB14724" s="40" t="e">
        <f t="shared" si="2002"/>
        <v>#DIV/0!</v>
      </c>
      <c r="BC14724" s="39" t="e">
        <f t="shared" si="2003"/>
        <v>#DIV/0!</v>
      </c>
      <c r="BD14724" s="40" t="e">
        <f t="shared" si="2004"/>
        <v>#DIV/0!</v>
      </c>
      <c r="BE14724" s="39" t="e">
        <f t="shared" si="2005"/>
        <v>#DIV/0!</v>
      </c>
      <c r="BF14724" s="39" t="e">
        <f t="shared" si="2006"/>
        <v>#DIV/0!</v>
      </c>
    </row>
    <row r="14725" spans="40:58" x14ac:dyDescent="0.3">
      <c r="AN14725" s="37">
        <f t="shared" si="1999"/>
        <v>1</v>
      </c>
      <c r="AZ14725" s="38">
        <f t="shared" si="2000"/>
        <v>0</v>
      </c>
      <c r="BA14725" s="39" t="e">
        <f t="shared" si="2001"/>
        <v>#DIV/0!</v>
      </c>
      <c r="BB14725" s="40" t="e">
        <f t="shared" si="2002"/>
        <v>#DIV/0!</v>
      </c>
      <c r="BC14725" s="39" t="e">
        <f t="shared" si="2003"/>
        <v>#DIV/0!</v>
      </c>
      <c r="BD14725" s="40" t="e">
        <f t="shared" si="2004"/>
        <v>#DIV/0!</v>
      </c>
      <c r="BE14725" s="39" t="e">
        <f t="shared" si="2005"/>
        <v>#DIV/0!</v>
      </c>
      <c r="BF14725" s="39" t="e">
        <f t="shared" si="2006"/>
        <v>#DIV/0!</v>
      </c>
    </row>
    <row r="14726" spans="40:58" x14ac:dyDescent="0.3">
      <c r="AN14726" s="37">
        <f t="shared" si="1999"/>
        <v>1</v>
      </c>
      <c r="AZ14726" s="38">
        <f t="shared" si="2000"/>
        <v>0</v>
      </c>
      <c r="BA14726" s="39" t="e">
        <f t="shared" si="2001"/>
        <v>#DIV/0!</v>
      </c>
      <c r="BB14726" s="40" t="e">
        <f t="shared" si="2002"/>
        <v>#DIV/0!</v>
      </c>
      <c r="BC14726" s="39" t="e">
        <f t="shared" si="2003"/>
        <v>#DIV/0!</v>
      </c>
      <c r="BD14726" s="40" t="e">
        <f t="shared" si="2004"/>
        <v>#DIV/0!</v>
      </c>
      <c r="BE14726" s="39" t="e">
        <f t="shared" si="2005"/>
        <v>#DIV/0!</v>
      </c>
      <c r="BF14726" s="39" t="e">
        <f t="shared" si="2006"/>
        <v>#DIV/0!</v>
      </c>
    </row>
    <row r="14727" spans="40:58" x14ac:dyDescent="0.3">
      <c r="AN14727" s="37">
        <f t="shared" si="1999"/>
        <v>1</v>
      </c>
      <c r="AZ14727" s="38">
        <f t="shared" si="2000"/>
        <v>0</v>
      </c>
      <c r="BA14727" s="39" t="e">
        <f t="shared" si="2001"/>
        <v>#DIV/0!</v>
      </c>
      <c r="BB14727" s="40" t="e">
        <f t="shared" si="2002"/>
        <v>#DIV/0!</v>
      </c>
      <c r="BC14727" s="39" t="e">
        <f t="shared" si="2003"/>
        <v>#DIV/0!</v>
      </c>
      <c r="BD14727" s="40" t="e">
        <f t="shared" si="2004"/>
        <v>#DIV/0!</v>
      </c>
      <c r="BE14727" s="39" t="e">
        <f t="shared" si="2005"/>
        <v>#DIV/0!</v>
      </c>
      <c r="BF14727" s="39" t="e">
        <f t="shared" si="2006"/>
        <v>#DIV/0!</v>
      </c>
    </row>
    <row r="14728" spans="40:58" x14ac:dyDescent="0.3">
      <c r="AN14728" s="37">
        <f t="shared" si="1999"/>
        <v>1</v>
      </c>
      <c r="AZ14728" s="38">
        <f t="shared" si="2000"/>
        <v>0</v>
      </c>
      <c r="BA14728" s="39" t="e">
        <f t="shared" si="2001"/>
        <v>#DIV/0!</v>
      </c>
      <c r="BB14728" s="40" t="e">
        <f t="shared" si="2002"/>
        <v>#DIV/0!</v>
      </c>
      <c r="BC14728" s="39" t="e">
        <f t="shared" si="2003"/>
        <v>#DIV/0!</v>
      </c>
      <c r="BD14728" s="40" t="e">
        <f t="shared" si="2004"/>
        <v>#DIV/0!</v>
      </c>
      <c r="BE14728" s="39" t="e">
        <f t="shared" si="2005"/>
        <v>#DIV/0!</v>
      </c>
      <c r="BF14728" s="39" t="e">
        <f t="shared" si="2006"/>
        <v>#DIV/0!</v>
      </c>
    </row>
    <row r="14729" spans="40:58" x14ac:dyDescent="0.3">
      <c r="AN14729" s="37">
        <f t="shared" si="1999"/>
        <v>1</v>
      </c>
      <c r="AZ14729" s="38">
        <f t="shared" si="2000"/>
        <v>0</v>
      </c>
      <c r="BA14729" s="39" t="e">
        <f t="shared" si="2001"/>
        <v>#DIV/0!</v>
      </c>
      <c r="BB14729" s="40" t="e">
        <f t="shared" si="2002"/>
        <v>#DIV/0!</v>
      </c>
      <c r="BC14729" s="39" t="e">
        <f t="shared" si="2003"/>
        <v>#DIV/0!</v>
      </c>
      <c r="BD14729" s="40" t="e">
        <f t="shared" si="2004"/>
        <v>#DIV/0!</v>
      </c>
      <c r="BE14729" s="39" t="e">
        <f t="shared" si="2005"/>
        <v>#DIV/0!</v>
      </c>
      <c r="BF14729" s="39" t="e">
        <f t="shared" si="2006"/>
        <v>#DIV/0!</v>
      </c>
    </row>
    <row r="14730" spans="40:58" x14ac:dyDescent="0.3">
      <c r="AN14730" s="37">
        <f t="shared" si="1999"/>
        <v>1</v>
      </c>
      <c r="AZ14730" s="38">
        <f t="shared" si="2000"/>
        <v>0</v>
      </c>
      <c r="BA14730" s="39" t="e">
        <f t="shared" si="2001"/>
        <v>#DIV/0!</v>
      </c>
      <c r="BB14730" s="40" t="e">
        <f t="shared" si="2002"/>
        <v>#DIV/0!</v>
      </c>
      <c r="BC14730" s="39" t="e">
        <f t="shared" si="2003"/>
        <v>#DIV/0!</v>
      </c>
      <c r="BD14730" s="40" t="e">
        <f t="shared" si="2004"/>
        <v>#DIV/0!</v>
      </c>
      <c r="BE14730" s="39" t="e">
        <f t="shared" si="2005"/>
        <v>#DIV/0!</v>
      </c>
      <c r="BF14730" s="39" t="e">
        <f t="shared" si="2006"/>
        <v>#DIV/0!</v>
      </c>
    </row>
    <row r="14731" spans="40:58" x14ac:dyDescent="0.3">
      <c r="AN14731" s="37">
        <f t="shared" si="1999"/>
        <v>1</v>
      </c>
      <c r="AZ14731" s="38">
        <f t="shared" si="2000"/>
        <v>0</v>
      </c>
      <c r="BA14731" s="39" t="e">
        <f t="shared" si="2001"/>
        <v>#DIV/0!</v>
      </c>
      <c r="BB14731" s="40" t="e">
        <f t="shared" si="2002"/>
        <v>#DIV/0!</v>
      </c>
      <c r="BC14731" s="39" t="e">
        <f t="shared" si="2003"/>
        <v>#DIV/0!</v>
      </c>
      <c r="BD14731" s="40" t="e">
        <f t="shared" si="2004"/>
        <v>#DIV/0!</v>
      </c>
      <c r="BE14731" s="39" t="e">
        <f t="shared" si="2005"/>
        <v>#DIV/0!</v>
      </c>
      <c r="BF14731" s="39" t="e">
        <f t="shared" si="2006"/>
        <v>#DIV/0!</v>
      </c>
    </row>
    <row r="14732" spans="40:58" x14ac:dyDescent="0.3">
      <c r="AN14732" s="37">
        <f t="shared" si="1999"/>
        <v>1</v>
      </c>
      <c r="AZ14732" s="38">
        <f t="shared" si="2000"/>
        <v>0</v>
      </c>
      <c r="BA14732" s="39" t="e">
        <f t="shared" si="2001"/>
        <v>#DIV/0!</v>
      </c>
      <c r="BB14732" s="40" t="e">
        <f t="shared" si="2002"/>
        <v>#DIV/0!</v>
      </c>
      <c r="BC14732" s="39" t="e">
        <f t="shared" si="2003"/>
        <v>#DIV/0!</v>
      </c>
      <c r="BD14732" s="40" t="e">
        <f t="shared" si="2004"/>
        <v>#DIV/0!</v>
      </c>
      <c r="BE14732" s="39" t="e">
        <f t="shared" si="2005"/>
        <v>#DIV/0!</v>
      </c>
      <c r="BF14732" s="39" t="e">
        <f t="shared" si="2006"/>
        <v>#DIV/0!</v>
      </c>
    </row>
    <row r="14733" spans="40:58" x14ac:dyDescent="0.3">
      <c r="AN14733" s="37">
        <f t="shared" si="1999"/>
        <v>1</v>
      </c>
      <c r="AZ14733" s="38">
        <f t="shared" si="2000"/>
        <v>0</v>
      </c>
      <c r="BA14733" s="39" t="e">
        <f t="shared" si="2001"/>
        <v>#DIV/0!</v>
      </c>
      <c r="BB14733" s="40" t="e">
        <f t="shared" si="2002"/>
        <v>#DIV/0!</v>
      </c>
      <c r="BC14733" s="39" t="e">
        <f t="shared" si="2003"/>
        <v>#DIV/0!</v>
      </c>
      <c r="BD14733" s="40" t="e">
        <f t="shared" si="2004"/>
        <v>#DIV/0!</v>
      </c>
      <c r="BE14733" s="39" t="e">
        <f t="shared" si="2005"/>
        <v>#DIV/0!</v>
      </c>
      <c r="BF14733" s="39" t="e">
        <f t="shared" si="2006"/>
        <v>#DIV/0!</v>
      </c>
    </row>
    <row r="14734" spans="40:58" x14ac:dyDescent="0.3">
      <c r="AN14734" s="37">
        <f t="shared" si="1999"/>
        <v>1</v>
      </c>
      <c r="AZ14734" s="38">
        <f t="shared" si="2000"/>
        <v>0</v>
      </c>
      <c r="BA14734" s="39" t="e">
        <f t="shared" si="2001"/>
        <v>#DIV/0!</v>
      </c>
      <c r="BB14734" s="40" t="e">
        <f t="shared" si="2002"/>
        <v>#DIV/0!</v>
      </c>
      <c r="BC14734" s="39" t="e">
        <f t="shared" si="2003"/>
        <v>#DIV/0!</v>
      </c>
      <c r="BD14734" s="40" t="e">
        <f t="shared" si="2004"/>
        <v>#DIV/0!</v>
      </c>
      <c r="BE14734" s="39" t="e">
        <f t="shared" si="2005"/>
        <v>#DIV/0!</v>
      </c>
      <c r="BF14734" s="39" t="e">
        <f t="shared" si="2006"/>
        <v>#DIV/0!</v>
      </c>
    </row>
    <row r="14735" spans="40:58" x14ac:dyDescent="0.3">
      <c r="AN14735" s="37">
        <f t="shared" si="1999"/>
        <v>1</v>
      </c>
      <c r="AZ14735" s="38">
        <f t="shared" si="2000"/>
        <v>0</v>
      </c>
      <c r="BA14735" s="39" t="e">
        <f t="shared" si="2001"/>
        <v>#DIV/0!</v>
      </c>
      <c r="BB14735" s="40" t="e">
        <f t="shared" si="2002"/>
        <v>#DIV/0!</v>
      </c>
      <c r="BC14735" s="39" t="e">
        <f t="shared" si="2003"/>
        <v>#DIV/0!</v>
      </c>
      <c r="BD14735" s="40" t="e">
        <f t="shared" si="2004"/>
        <v>#DIV/0!</v>
      </c>
      <c r="BE14735" s="39" t="e">
        <f t="shared" si="2005"/>
        <v>#DIV/0!</v>
      </c>
      <c r="BF14735" s="39" t="e">
        <f t="shared" si="2006"/>
        <v>#DIV/0!</v>
      </c>
    </row>
    <row r="14736" spans="40:58" x14ac:dyDescent="0.3">
      <c r="AN14736" s="37">
        <f t="shared" si="1999"/>
        <v>1</v>
      </c>
      <c r="AZ14736" s="38">
        <f t="shared" si="2000"/>
        <v>0</v>
      </c>
      <c r="BA14736" s="39" t="e">
        <f t="shared" si="2001"/>
        <v>#DIV/0!</v>
      </c>
      <c r="BB14736" s="40" t="e">
        <f t="shared" si="2002"/>
        <v>#DIV/0!</v>
      </c>
      <c r="BC14736" s="39" t="e">
        <f t="shared" si="2003"/>
        <v>#DIV/0!</v>
      </c>
      <c r="BD14736" s="40" t="e">
        <f t="shared" si="2004"/>
        <v>#DIV/0!</v>
      </c>
      <c r="BE14736" s="39" t="e">
        <f t="shared" si="2005"/>
        <v>#DIV/0!</v>
      </c>
      <c r="BF14736" s="39" t="e">
        <f t="shared" si="2006"/>
        <v>#DIV/0!</v>
      </c>
    </row>
    <row r="14737" spans="40:58" x14ac:dyDescent="0.3">
      <c r="AN14737" s="37">
        <f t="shared" si="1999"/>
        <v>1</v>
      </c>
      <c r="AZ14737" s="38">
        <f t="shared" si="2000"/>
        <v>0</v>
      </c>
      <c r="BA14737" s="39" t="e">
        <f t="shared" si="2001"/>
        <v>#DIV/0!</v>
      </c>
      <c r="BB14737" s="40" t="e">
        <f t="shared" si="2002"/>
        <v>#DIV/0!</v>
      </c>
      <c r="BC14737" s="39" t="e">
        <f t="shared" si="2003"/>
        <v>#DIV/0!</v>
      </c>
      <c r="BD14737" s="40" t="e">
        <f t="shared" si="2004"/>
        <v>#DIV/0!</v>
      </c>
      <c r="BE14737" s="39" t="e">
        <f t="shared" si="2005"/>
        <v>#DIV/0!</v>
      </c>
      <c r="BF14737" s="39" t="e">
        <f t="shared" si="2006"/>
        <v>#DIV/0!</v>
      </c>
    </row>
    <row r="14738" spans="40:58" x14ac:dyDescent="0.3">
      <c r="AN14738" s="37">
        <f t="shared" si="1999"/>
        <v>1</v>
      </c>
      <c r="AZ14738" s="38">
        <f t="shared" si="2000"/>
        <v>0</v>
      </c>
      <c r="BA14738" s="39" t="e">
        <f t="shared" si="2001"/>
        <v>#DIV/0!</v>
      </c>
      <c r="BB14738" s="40" t="e">
        <f t="shared" si="2002"/>
        <v>#DIV/0!</v>
      </c>
      <c r="BC14738" s="39" t="e">
        <f t="shared" si="2003"/>
        <v>#DIV/0!</v>
      </c>
      <c r="BD14738" s="40" t="e">
        <f t="shared" si="2004"/>
        <v>#DIV/0!</v>
      </c>
      <c r="BE14738" s="39" t="e">
        <f t="shared" si="2005"/>
        <v>#DIV/0!</v>
      </c>
      <c r="BF14738" s="39" t="e">
        <f t="shared" si="2006"/>
        <v>#DIV/0!</v>
      </c>
    </row>
    <row r="14739" spans="40:58" x14ac:dyDescent="0.3">
      <c r="AN14739" s="37">
        <f t="shared" si="1999"/>
        <v>1</v>
      </c>
      <c r="AZ14739" s="38">
        <f t="shared" si="2000"/>
        <v>0</v>
      </c>
      <c r="BA14739" s="39" t="e">
        <f t="shared" si="2001"/>
        <v>#DIV/0!</v>
      </c>
      <c r="BB14739" s="40" t="e">
        <f t="shared" si="2002"/>
        <v>#DIV/0!</v>
      </c>
      <c r="BC14739" s="39" t="e">
        <f t="shared" si="2003"/>
        <v>#DIV/0!</v>
      </c>
      <c r="BD14739" s="40" t="e">
        <f t="shared" si="2004"/>
        <v>#DIV/0!</v>
      </c>
      <c r="BE14739" s="39" t="e">
        <f t="shared" si="2005"/>
        <v>#DIV/0!</v>
      </c>
      <c r="BF14739" s="39" t="e">
        <f t="shared" si="2006"/>
        <v>#DIV/0!</v>
      </c>
    </row>
    <row r="14740" spans="40:58" x14ac:dyDescent="0.3">
      <c r="AN14740" s="37">
        <f t="shared" si="1999"/>
        <v>1</v>
      </c>
      <c r="AZ14740" s="38">
        <f t="shared" si="2000"/>
        <v>0</v>
      </c>
      <c r="BA14740" s="39" t="e">
        <f t="shared" si="2001"/>
        <v>#DIV/0!</v>
      </c>
      <c r="BB14740" s="40" t="e">
        <f t="shared" si="2002"/>
        <v>#DIV/0!</v>
      </c>
      <c r="BC14740" s="39" t="e">
        <f t="shared" si="2003"/>
        <v>#DIV/0!</v>
      </c>
      <c r="BD14740" s="40" t="e">
        <f t="shared" si="2004"/>
        <v>#DIV/0!</v>
      </c>
      <c r="BE14740" s="39" t="e">
        <f t="shared" si="2005"/>
        <v>#DIV/0!</v>
      </c>
      <c r="BF14740" s="39" t="e">
        <f t="shared" si="2006"/>
        <v>#DIV/0!</v>
      </c>
    </row>
    <row r="14741" spans="40:58" x14ac:dyDescent="0.3">
      <c r="AN14741" s="37">
        <f t="shared" si="1999"/>
        <v>1</v>
      </c>
      <c r="AZ14741" s="38">
        <f t="shared" si="2000"/>
        <v>0</v>
      </c>
      <c r="BA14741" s="39" t="e">
        <f t="shared" si="2001"/>
        <v>#DIV/0!</v>
      </c>
      <c r="BB14741" s="40" t="e">
        <f t="shared" si="2002"/>
        <v>#DIV/0!</v>
      </c>
      <c r="BC14741" s="39" t="e">
        <f t="shared" si="2003"/>
        <v>#DIV/0!</v>
      </c>
      <c r="BD14741" s="40" t="e">
        <f t="shared" si="2004"/>
        <v>#DIV/0!</v>
      </c>
      <c r="BE14741" s="39" t="e">
        <f t="shared" si="2005"/>
        <v>#DIV/0!</v>
      </c>
      <c r="BF14741" s="39" t="e">
        <f t="shared" si="2006"/>
        <v>#DIV/0!</v>
      </c>
    </row>
    <row r="14742" spans="40:58" x14ac:dyDescent="0.3">
      <c r="AN14742" s="37">
        <f t="shared" si="1999"/>
        <v>1</v>
      </c>
      <c r="AZ14742" s="38">
        <f t="shared" si="2000"/>
        <v>0</v>
      </c>
      <c r="BA14742" s="39" t="e">
        <f t="shared" si="2001"/>
        <v>#DIV/0!</v>
      </c>
      <c r="BB14742" s="40" t="e">
        <f t="shared" si="2002"/>
        <v>#DIV/0!</v>
      </c>
      <c r="BC14742" s="39" t="e">
        <f t="shared" si="2003"/>
        <v>#DIV/0!</v>
      </c>
      <c r="BD14742" s="40" t="e">
        <f t="shared" si="2004"/>
        <v>#DIV/0!</v>
      </c>
      <c r="BE14742" s="39" t="e">
        <f t="shared" si="2005"/>
        <v>#DIV/0!</v>
      </c>
      <c r="BF14742" s="39" t="e">
        <f t="shared" si="2006"/>
        <v>#DIV/0!</v>
      </c>
    </row>
    <row r="14743" spans="40:58" x14ac:dyDescent="0.3">
      <c r="AN14743" s="37">
        <f t="shared" si="1999"/>
        <v>1</v>
      </c>
      <c r="AZ14743" s="38">
        <f t="shared" si="2000"/>
        <v>0</v>
      </c>
      <c r="BA14743" s="39" t="e">
        <f t="shared" si="2001"/>
        <v>#DIV/0!</v>
      </c>
      <c r="BB14743" s="40" t="e">
        <f t="shared" si="2002"/>
        <v>#DIV/0!</v>
      </c>
      <c r="BC14743" s="39" t="e">
        <f t="shared" si="2003"/>
        <v>#DIV/0!</v>
      </c>
      <c r="BD14743" s="40" t="e">
        <f t="shared" si="2004"/>
        <v>#DIV/0!</v>
      </c>
      <c r="BE14743" s="39" t="e">
        <f t="shared" si="2005"/>
        <v>#DIV/0!</v>
      </c>
      <c r="BF14743" s="39" t="e">
        <f t="shared" si="2006"/>
        <v>#DIV/0!</v>
      </c>
    </row>
    <row r="14744" spans="40:58" x14ac:dyDescent="0.3">
      <c r="AN14744" s="37">
        <f t="shared" si="1999"/>
        <v>1</v>
      </c>
      <c r="AZ14744" s="38">
        <f t="shared" si="2000"/>
        <v>0</v>
      </c>
      <c r="BA14744" s="39" t="e">
        <f t="shared" si="2001"/>
        <v>#DIV/0!</v>
      </c>
      <c r="BB14744" s="40" t="e">
        <f t="shared" si="2002"/>
        <v>#DIV/0!</v>
      </c>
      <c r="BC14744" s="39" t="e">
        <f t="shared" si="2003"/>
        <v>#DIV/0!</v>
      </c>
      <c r="BD14744" s="40" t="e">
        <f t="shared" si="2004"/>
        <v>#DIV/0!</v>
      </c>
      <c r="BE14744" s="39" t="e">
        <f t="shared" si="2005"/>
        <v>#DIV/0!</v>
      </c>
      <c r="BF14744" s="39" t="e">
        <f t="shared" si="2006"/>
        <v>#DIV/0!</v>
      </c>
    </row>
    <row r="14745" spans="40:58" x14ac:dyDescent="0.3">
      <c r="AN14745" s="37">
        <f t="shared" si="1999"/>
        <v>1</v>
      </c>
      <c r="AZ14745" s="38">
        <f t="shared" si="2000"/>
        <v>0</v>
      </c>
      <c r="BA14745" s="39" t="e">
        <f t="shared" si="2001"/>
        <v>#DIV/0!</v>
      </c>
      <c r="BB14745" s="40" t="e">
        <f t="shared" si="2002"/>
        <v>#DIV/0!</v>
      </c>
      <c r="BC14745" s="39" t="e">
        <f t="shared" si="2003"/>
        <v>#DIV/0!</v>
      </c>
      <c r="BD14745" s="40" t="e">
        <f t="shared" si="2004"/>
        <v>#DIV/0!</v>
      </c>
      <c r="BE14745" s="39" t="e">
        <f t="shared" si="2005"/>
        <v>#DIV/0!</v>
      </c>
      <c r="BF14745" s="39" t="e">
        <f t="shared" si="2006"/>
        <v>#DIV/0!</v>
      </c>
    </row>
    <row r="14746" spans="40:58" x14ac:dyDescent="0.3">
      <c r="AN14746" s="37">
        <f t="shared" si="1999"/>
        <v>1</v>
      </c>
      <c r="AZ14746" s="38">
        <f t="shared" si="2000"/>
        <v>0</v>
      </c>
      <c r="BA14746" s="39" t="e">
        <f t="shared" si="2001"/>
        <v>#DIV/0!</v>
      </c>
      <c r="BB14746" s="40" t="e">
        <f t="shared" si="2002"/>
        <v>#DIV/0!</v>
      </c>
      <c r="BC14746" s="39" t="e">
        <f t="shared" si="2003"/>
        <v>#DIV/0!</v>
      </c>
      <c r="BD14746" s="40" t="e">
        <f t="shared" si="2004"/>
        <v>#DIV/0!</v>
      </c>
      <c r="BE14746" s="39" t="e">
        <f t="shared" si="2005"/>
        <v>#DIV/0!</v>
      </c>
      <c r="BF14746" s="39" t="e">
        <f t="shared" si="2006"/>
        <v>#DIV/0!</v>
      </c>
    </row>
    <row r="14747" spans="40:58" x14ac:dyDescent="0.3">
      <c r="AN14747" s="37">
        <f t="shared" si="1999"/>
        <v>1</v>
      </c>
      <c r="AZ14747" s="38">
        <f t="shared" si="2000"/>
        <v>0</v>
      </c>
      <c r="BA14747" s="39" t="e">
        <f t="shared" si="2001"/>
        <v>#DIV/0!</v>
      </c>
      <c r="BB14747" s="40" t="e">
        <f t="shared" si="2002"/>
        <v>#DIV/0!</v>
      </c>
      <c r="BC14747" s="39" t="e">
        <f t="shared" si="2003"/>
        <v>#DIV/0!</v>
      </c>
      <c r="BD14747" s="40" t="e">
        <f t="shared" si="2004"/>
        <v>#DIV/0!</v>
      </c>
      <c r="BE14747" s="39" t="e">
        <f t="shared" si="2005"/>
        <v>#DIV/0!</v>
      </c>
      <c r="BF14747" s="39" t="e">
        <f t="shared" si="2006"/>
        <v>#DIV/0!</v>
      </c>
    </row>
    <row r="14748" spans="40:58" x14ac:dyDescent="0.3">
      <c r="AN14748" s="37">
        <f t="shared" si="1999"/>
        <v>1</v>
      </c>
      <c r="AZ14748" s="38">
        <f t="shared" si="2000"/>
        <v>0</v>
      </c>
      <c r="BA14748" s="39" t="e">
        <f t="shared" si="2001"/>
        <v>#DIV/0!</v>
      </c>
      <c r="BB14748" s="40" t="e">
        <f t="shared" si="2002"/>
        <v>#DIV/0!</v>
      </c>
      <c r="BC14748" s="39" t="e">
        <f t="shared" si="2003"/>
        <v>#DIV/0!</v>
      </c>
      <c r="BD14748" s="40" t="e">
        <f t="shared" si="2004"/>
        <v>#DIV/0!</v>
      </c>
      <c r="BE14748" s="39" t="e">
        <f t="shared" si="2005"/>
        <v>#DIV/0!</v>
      </c>
      <c r="BF14748" s="39" t="e">
        <f t="shared" si="2006"/>
        <v>#DIV/0!</v>
      </c>
    </row>
    <row r="14749" spans="40:58" x14ac:dyDescent="0.3">
      <c r="AN14749" s="37">
        <f t="shared" si="1999"/>
        <v>1</v>
      </c>
      <c r="AZ14749" s="38">
        <f t="shared" si="2000"/>
        <v>0</v>
      </c>
      <c r="BA14749" s="39" t="e">
        <f t="shared" si="2001"/>
        <v>#DIV/0!</v>
      </c>
      <c r="BB14749" s="40" t="e">
        <f t="shared" si="2002"/>
        <v>#DIV/0!</v>
      </c>
      <c r="BC14749" s="39" t="e">
        <f t="shared" si="2003"/>
        <v>#DIV/0!</v>
      </c>
      <c r="BD14749" s="40" t="e">
        <f t="shared" si="2004"/>
        <v>#DIV/0!</v>
      </c>
      <c r="BE14749" s="39" t="e">
        <f t="shared" si="2005"/>
        <v>#DIV/0!</v>
      </c>
      <c r="BF14749" s="39" t="e">
        <f t="shared" si="2006"/>
        <v>#DIV/0!</v>
      </c>
    </row>
    <row r="14750" spans="40:58" x14ac:dyDescent="0.3">
      <c r="AN14750" s="37">
        <f t="shared" si="1999"/>
        <v>1</v>
      </c>
      <c r="AZ14750" s="38">
        <f t="shared" si="2000"/>
        <v>0</v>
      </c>
      <c r="BA14750" s="39" t="e">
        <f t="shared" si="2001"/>
        <v>#DIV/0!</v>
      </c>
      <c r="BB14750" s="40" t="e">
        <f t="shared" si="2002"/>
        <v>#DIV/0!</v>
      </c>
      <c r="BC14750" s="39" t="e">
        <f t="shared" si="2003"/>
        <v>#DIV/0!</v>
      </c>
      <c r="BD14750" s="40" t="e">
        <f t="shared" si="2004"/>
        <v>#DIV/0!</v>
      </c>
      <c r="BE14750" s="39" t="e">
        <f t="shared" si="2005"/>
        <v>#DIV/0!</v>
      </c>
      <c r="BF14750" s="39" t="e">
        <f t="shared" si="2006"/>
        <v>#DIV/0!</v>
      </c>
    </row>
    <row r="14751" spans="40:58" x14ac:dyDescent="0.3">
      <c r="AN14751" s="37">
        <f t="shared" si="1999"/>
        <v>1</v>
      </c>
      <c r="AZ14751" s="38">
        <f t="shared" si="2000"/>
        <v>0</v>
      </c>
      <c r="BA14751" s="39" t="e">
        <f t="shared" si="2001"/>
        <v>#DIV/0!</v>
      </c>
      <c r="BB14751" s="40" t="e">
        <f t="shared" si="2002"/>
        <v>#DIV/0!</v>
      </c>
      <c r="BC14751" s="39" t="e">
        <f t="shared" si="2003"/>
        <v>#DIV/0!</v>
      </c>
      <c r="BD14751" s="40" t="e">
        <f t="shared" si="2004"/>
        <v>#DIV/0!</v>
      </c>
      <c r="BE14751" s="39" t="e">
        <f t="shared" si="2005"/>
        <v>#DIV/0!</v>
      </c>
      <c r="BF14751" s="39" t="e">
        <f t="shared" si="2006"/>
        <v>#DIV/0!</v>
      </c>
    </row>
    <row r="14752" spans="40:58" x14ac:dyDescent="0.3">
      <c r="AN14752" s="37">
        <f t="shared" si="1999"/>
        <v>1</v>
      </c>
      <c r="AZ14752" s="38">
        <f t="shared" si="2000"/>
        <v>0</v>
      </c>
      <c r="BA14752" s="39" t="e">
        <f t="shared" si="2001"/>
        <v>#DIV/0!</v>
      </c>
      <c r="BB14752" s="40" t="e">
        <f t="shared" si="2002"/>
        <v>#DIV/0!</v>
      </c>
      <c r="BC14752" s="39" t="e">
        <f t="shared" si="2003"/>
        <v>#DIV/0!</v>
      </c>
      <c r="BD14752" s="40" t="e">
        <f t="shared" si="2004"/>
        <v>#DIV/0!</v>
      </c>
      <c r="BE14752" s="39" t="e">
        <f t="shared" si="2005"/>
        <v>#DIV/0!</v>
      </c>
      <c r="BF14752" s="39" t="e">
        <f t="shared" si="2006"/>
        <v>#DIV/0!</v>
      </c>
    </row>
    <row r="14753" spans="40:58" x14ac:dyDescent="0.3">
      <c r="AN14753" s="37">
        <f t="shared" si="1999"/>
        <v>1</v>
      </c>
      <c r="AZ14753" s="38">
        <f t="shared" si="2000"/>
        <v>0</v>
      </c>
      <c r="BA14753" s="39" t="e">
        <f t="shared" si="2001"/>
        <v>#DIV/0!</v>
      </c>
      <c r="BB14753" s="40" t="e">
        <f t="shared" si="2002"/>
        <v>#DIV/0!</v>
      </c>
      <c r="BC14753" s="39" t="e">
        <f t="shared" si="2003"/>
        <v>#DIV/0!</v>
      </c>
      <c r="BD14753" s="40" t="e">
        <f t="shared" si="2004"/>
        <v>#DIV/0!</v>
      </c>
      <c r="BE14753" s="39" t="e">
        <f t="shared" si="2005"/>
        <v>#DIV/0!</v>
      </c>
      <c r="BF14753" s="39" t="e">
        <f t="shared" si="2006"/>
        <v>#DIV/0!</v>
      </c>
    </row>
    <row r="14754" spans="40:58" x14ac:dyDescent="0.3">
      <c r="AN14754" s="37">
        <f t="shared" si="1999"/>
        <v>1</v>
      </c>
      <c r="AZ14754" s="38">
        <f t="shared" si="2000"/>
        <v>0</v>
      </c>
      <c r="BA14754" s="39" t="e">
        <f t="shared" si="2001"/>
        <v>#DIV/0!</v>
      </c>
      <c r="BB14754" s="40" t="e">
        <f t="shared" si="2002"/>
        <v>#DIV/0!</v>
      </c>
      <c r="BC14754" s="39" t="e">
        <f t="shared" si="2003"/>
        <v>#DIV/0!</v>
      </c>
      <c r="BD14754" s="40" t="e">
        <f t="shared" si="2004"/>
        <v>#DIV/0!</v>
      </c>
      <c r="BE14754" s="39" t="e">
        <f t="shared" si="2005"/>
        <v>#DIV/0!</v>
      </c>
      <c r="BF14754" s="39" t="e">
        <f t="shared" si="2006"/>
        <v>#DIV/0!</v>
      </c>
    </row>
    <row r="14755" spans="40:58" x14ac:dyDescent="0.3">
      <c r="AN14755" s="37">
        <f t="shared" si="1999"/>
        <v>1</v>
      </c>
      <c r="AZ14755" s="38">
        <f t="shared" si="2000"/>
        <v>0</v>
      </c>
      <c r="BA14755" s="39" t="e">
        <f t="shared" si="2001"/>
        <v>#DIV/0!</v>
      </c>
      <c r="BB14755" s="40" t="e">
        <f t="shared" si="2002"/>
        <v>#DIV/0!</v>
      </c>
      <c r="BC14755" s="39" t="e">
        <f t="shared" si="2003"/>
        <v>#DIV/0!</v>
      </c>
      <c r="BD14755" s="40" t="e">
        <f t="shared" si="2004"/>
        <v>#DIV/0!</v>
      </c>
      <c r="BE14755" s="39" t="e">
        <f t="shared" si="2005"/>
        <v>#DIV/0!</v>
      </c>
      <c r="BF14755" s="39" t="e">
        <f t="shared" si="2006"/>
        <v>#DIV/0!</v>
      </c>
    </row>
    <row r="14756" spans="40:58" x14ac:dyDescent="0.3">
      <c r="AN14756" s="37">
        <f t="shared" si="1999"/>
        <v>1</v>
      </c>
      <c r="AZ14756" s="38">
        <f t="shared" si="2000"/>
        <v>0</v>
      </c>
      <c r="BA14756" s="39" t="e">
        <f t="shared" si="2001"/>
        <v>#DIV/0!</v>
      </c>
      <c r="BB14756" s="40" t="e">
        <f t="shared" si="2002"/>
        <v>#DIV/0!</v>
      </c>
      <c r="BC14756" s="39" t="e">
        <f t="shared" si="2003"/>
        <v>#DIV/0!</v>
      </c>
      <c r="BD14756" s="40" t="e">
        <f t="shared" si="2004"/>
        <v>#DIV/0!</v>
      </c>
      <c r="BE14756" s="39" t="e">
        <f t="shared" si="2005"/>
        <v>#DIV/0!</v>
      </c>
      <c r="BF14756" s="39" t="e">
        <f t="shared" si="2006"/>
        <v>#DIV/0!</v>
      </c>
    </row>
    <row r="14757" spans="40:58" x14ac:dyDescent="0.3">
      <c r="AN14757" s="37">
        <f t="shared" si="1999"/>
        <v>1</v>
      </c>
      <c r="AZ14757" s="38">
        <f t="shared" si="2000"/>
        <v>0</v>
      </c>
      <c r="BA14757" s="39" t="e">
        <f t="shared" si="2001"/>
        <v>#DIV/0!</v>
      </c>
      <c r="BB14757" s="40" t="e">
        <f t="shared" si="2002"/>
        <v>#DIV/0!</v>
      </c>
      <c r="BC14757" s="39" t="e">
        <f t="shared" si="2003"/>
        <v>#DIV/0!</v>
      </c>
      <c r="BD14757" s="40" t="e">
        <f t="shared" si="2004"/>
        <v>#DIV/0!</v>
      </c>
      <c r="BE14757" s="39" t="e">
        <f t="shared" si="2005"/>
        <v>#DIV/0!</v>
      </c>
      <c r="BF14757" s="39" t="e">
        <f t="shared" si="2006"/>
        <v>#DIV/0!</v>
      </c>
    </row>
    <row r="14758" spans="40:58" x14ac:dyDescent="0.3">
      <c r="AN14758" s="37">
        <f t="shared" si="1999"/>
        <v>1</v>
      </c>
      <c r="AZ14758" s="38">
        <f t="shared" si="2000"/>
        <v>0</v>
      </c>
      <c r="BA14758" s="39" t="e">
        <f t="shared" si="2001"/>
        <v>#DIV/0!</v>
      </c>
      <c r="BB14758" s="40" t="e">
        <f t="shared" si="2002"/>
        <v>#DIV/0!</v>
      </c>
      <c r="BC14758" s="39" t="e">
        <f t="shared" si="2003"/>
        <v>#DIV/0!</v>
      </c>
      <c r="BD14758" s="40" t="e">
        <f t="shared" si="2004"/>
        <v>#DIV/0!</v>
      </c>
      <c r="BE14758" s="39" t="e">
        <f t="shared" si="2005"/>
        <v>#DIV/0!</v>
      </c>
      <c r="BF14758" s="39" t="e">
        <f t="shared" si="2006"/>
        <v>#DIV/0!</v>
      </c>
    </row>
    <row r="14759" spans="40:58" x14ac:dyDescent="0.3">
      <c r="AN14759" s="37">
        <f t="shared" si="1999"/>
        <v>1</v>
      </c>
      <c r="AZ14759" s="38">
        <f t="shared" si="2000"/>
        <v>0</v>
      </c>
      <c r="BA14759" s="39" t="e">
        <f t="shared" si="2001"/>
        <v>#DIV/0!</v>
      </c>
      <c r="BB14759" s="40" t="e">
        <f t="shared" si="2002"/>
        <v>#DIV/0!</v>
      </c>
      <c r="BC14759" s="39" t="e">
        <f t="shared" si="2003"/>
        <v>#DIV/0!</v>
      </c>
      <c r="BD14759" s="40" t="e">
        <f t="shared" si="2004"/>
        <v>#DIV/0!</v>
      </c>
      <c r="BE14759" s="39" t="e">
        <f t="shared" si="2005"/>
        <v>#DIV/0!</v>
      </c>
      <c r="BF14759" s="39" t="e">
        <f t="shared" si="2006"/>
        <v>#DIV/0!</v>
      </c>
    </row>
    <row r="14760" spans="40:58" x14ac:dyDescent="0.3">
      <c r="AN14760" s="37">
        <f t="shared" si="1999"/>
        <v>1</v>
      </c>
      <c r="AZ14760" s="38">
        <f t="shared" si="2000"/>
        <v>0</v>
      </c>
      <c r="BA14760" s="39" t="e">
        <f t="shared" si="2001"/>
        <v>#DIV/0!</v>
      </c>
      <c r="BB14760" s="40" t="e">
        <f t="shared" si="2002"/>
        <v>#DIV/0!</v>
      </c>
      <c r="BC14760" s="39" t="e">
        <f t="shared" si="2003"/>
        <v>#DIV/0!</v>
      </c>
      <c r="BD14760" s="40" t="e">
        <f t="shared" si="2004"/>
        <v>#DIV/0!</v>
      </c>
      <c r="BE14760" s="39" t="e">
        <f t="shared" si="2005"/>
        <v>#DIV/0!</v>
      </c>
      <c r="BF14760" s="39" t="e">
        <f t="shared" si="2006"/>
        <v>#DIV/0!</v>
      </c>
    </row>
    <row r="14761" spans="40:58" x14ac:dyDescent="0.3">
      <c r="AN14761" s="37">
        <f t="shared" si="1999"/>
        <v>1</v>
      </c>
      <c r="AZ14761" s="38">
        <f t="shared" si="2000"/>
        <v>0</v>
      </c>
      <c r="BA14761" s="39" t="e">
        <f t="shared" si="2001"/>
        <v>#DIV/0!</v>
      </c>
      <c r="BB14761" s="40" t="e">
        <f t="shared" si="2002"/>
        <v>#DIV/0!</v>
      </c>
      <c r="BC14761" s="39" t="e">
        <f t="shared" si="2003"/>
        <v>#DIV/0!</v>
      </c>
      <c r="BD14761" s="40" t="e">
        <f t="shared" si="2004"/>
        <v>#DIV/0!</v>
      </c>
      <c r="BE14761" s="39" t="e">
        <f t="shared" si="2005"/>
        <v>#DIV/0!</v>
      </c>
      <c r="BF14761" s="39" t="e">
        <f t="shared" si="2006"/>
        <v>#DIV/0!</v>
      </c>
    </row>
    <row r="14762" spans="40:58" x14ac:dyDescent="0.3">
      <c r="AN14762" s="37">
        <f t="shared" si="1999"/>
        <v>1</v>
      </c>
      <c r="AZ14762" s="38">
        <f t="shared" si="2000"/>
        <v>0</v>
      </c>
      <c r="BA14762" s="39" t="e">
        <f t="shared" si="2001"/>
        <v>#DIV/0!</v>
      </c>
      <c r="BB14762" s="40" t="e">
        <f t="shared" si="2002"/>
        <v>#DIV/0!</v>
      </c>
      <c r="BC14762" s="39" t="e">
        <f t="shared" si="2003"/>
        <v>#DIV/0!</v>
      </c>
      <c r="BD14762" s="40" t="e">
        <f t="shared" si="2004"/>
        <v>#DIV/0!</v>
      </c>
      <c r="BE14762" s="39" t="e">
        <f t="shared" si="2005"/>
        <v>#DIV/0!</v>
      </c>
      <c r="BF14762" s="39" t="e">
        <f t="shared" si="2006"/>
        <v>#DIV/0!</v>
      </c>
    </row>
    <row r="14763" spans="40:58" x14ac:dyDescent="0.3">
      <c r="AN14763" s="37">
        <f t="shared" si="1999"/>
        <v>1</v>
      </c>
      <c r="AZ14763" s="38">
        <f t="shared" si="2000"/>
        <v>0</v>
      </c>
      <c r="BA14763" s="39" t="e">
        <f t="shared" si="2001"/>
        <v>#DIV/0!</v>
      </c>
      <c r="BB14763" s="40" t="e">
        <f t="shared" si="2002"/>
        <v>#DIV/0!</v>
      </c>
      <c r="BC14763" s="39" t="e">
        <f t="shared" si="2003"/>
        <v>#DIV/0!</v>
      </c>
      <c r="BD14763" s="40" t="e">
        <f t="shared" si="2004"/>
        <v>#DIV/0!</v>
      </c>
      <c r="BE14763" s="39" t="e">
        <f t="shared" si="2005"/>
        <v>#DIV/0!</v>
      </c>
      <c r="BF14763" s="39" t="e">
        <f t="shared" si="2006"/>
        <v>#DIV/0!</v>
      </c>
    </row>
    <row r="14764" spans="40:58" x14ac:dyDescent="0.3">
      <c r="AN14764" s="37">
        <f t="shared" si="1999"/>
        <v>1</v>
      </c>
      <c r="AZ14764" s="38">
        <f t="shared" si="2000"/>
        <v>0</v>
      </c>
      <c r="BA14764" s="39" t="e">
        <f t="shared" si="2001"/>
        <v>#DIV/0!</v>
      </c>
      <c r="BB14764" s="40" t="e">
        <f t="shared" si="2002"/>
        <v>#DIV/0!</v>
      </c>
      <c r="BC14764" s="39" t="e">
        <f t="shared" si="2003"/>
        <v>#DIV/0!</v>
      </c>
      <c r="BD14764" s="40" t="e">
        <f t="shared" si="2004"/>
        <v>#DIV/0!</v>
      </c>
      <c r="BE14764" s="39" t="e">
        <f t="shared" si="2005"/>
        <v>#DIV/0!</v>
      </c>
      <c r="BF14764" s="39" t="e">
        <f t="shared" si="2006"/>
        <v>#DIV/0!</v>
      </c>
    </row>
    <row r="14765" spans="40:58" x14ac:dyDescent="0.3">
      <c r="AN14765" s="37">
        <f t="shared" si="1999"/>
        <v>1</v>
      </c>
      <c r="AZ14765" s="38">
        <f t="shared" si="2000"/>
        <v>0</v>
      </c>
      <c r="BA14765" s="39" t="e">
        <f t="shared" si="2001"/>
        <v>#DIV/0!</v>
      </c>
      <c r="BB14765" s="40" t="e">
        <f t="shared" si="2002"/>
        <v>#DIV/0!</v>
      </c>
      <c r="BC14765" s="39" t="e">
        <f t="shared" si="2003"/>
        <v>#DIV/0!</v>
      </c>
      <c r="BD14765" s="40" t="e">
        <f t="shared" si="2004"/>
        <v>#DIV/0!</v>
      </c>
      <c r="BE14765" s="39" t="e">
        <f t="shared" si="2005"/>
        <v>#DIV/0!</v>
      </c>
      <c r="BF14765" s="39" t="e">
        <f t="shared" si="2006"/>
        <v>#DIV/0!</v>
      </c>
    </row>
    <row r="14766" spans="40:58" x14ac:dyDescent="0.3">
      <c r="AN14766" s="37">
        <f t="shared" si="1999"/>
        <v>1</v>
      </c>
      <c r="AZ14766" s="38">
        <f t="shared" si="2000"/>
        <v>0</v>
      </c>
      <c r="BA14766" s="39" t="e">
        <f t="shared" si="2001"/>
        <v>#DIV/0!</v>
      </c>
      <c r="BB14766" s="40" t="e">
        <f t="shared" si="2002"/>
        <v>#DIV/0!</v>
      </c>
      <c r="BC14766" s="39" t="e">
        <f t="shared" si="2003"/>
        <v>#DIV/0!</v>
      </c>
      <c r="BD14766" s="40" t="e">
        <f t="shared" si="2004"/>
        <v>#DIV/0!</v>
      </c>
      <c r="BE14766" s="39" t="e">
        <f t="shared" si="2005"/>
        <v>#DIV/0!</v>
      </c>
      <c r="BF14766" s="39" t="e">
        <f t="shared" si="2006"/>
        <v>#DIV/0!</v>
      </c>
    </row>
    <row r="14767" spans="40:58" x14ac:dyDescent="0.3">
      <c r="AN14767" s="37">
        <f t="shared" si="1999"/>
        <v>1</v>
      </c>
      <c r="AZ14767" s="38">
        <f t="shared" si="2000"/>
        <v>0</v>
      </c>
      <c r="BA14767" s="39" t="e">
        <f t="shared" si="2001"/>
        <v>#DIV/0!</v>
      </c>
      <c r="BB14767" s="40" t="e">
        <f t="shared" si="2002"/>
        <v>#DIV/0!</v>
      </c>
      <c r="BC14767" s="39" t="e">
        <f t="shared" si="2003"/>
        <v>#DIV/0!</v>
      </c>
      <c r="BD14767" s="40" t="e">
        <f t="shared" si="2004"/>
        <v>#DIV/0!</v>
      </c>
      <c r="BE14767" s="39" t="e">
        <f t="shared" si="2005"/>
        <v>#DIV/0!</v>
      </c>
      <c r="BF14767" s="39" t="e">
        <f t="shared" si="2006"/>
        <v>#DIV/0!</v>
      </c>
    </row>
    <row r="14768" spans="40:58" x14ac:dyDescent="0.3">
      <c r="AN14768" s="37">
        <f t="shared" si="1999"/>
        <v>1</v>
      </c>
      <c r="AZ14768" s="38">
        <f t="shared" si="2000"/>
        <v>0</v>
      </c>
      <c r="BA14768" s="39" t="e">
        <f t="shared" si="2001"/>
        <v>#DIV/0!</v>
      </c>
      <c r="BB14768" s="40" t="e">
        <f t="shared" si="2002"/>
        <v>#DIV/0!</v>
      </c>
      <c r="BC14768" s="39" t="e">
        <f t="shared" si="2003"/>
        <v>#DIV/0!</v>
      </c>
      <c r="BD14768" s="40" t="e">
        <f t="shared" si="2004"/>
        <v>#DIV/0!</v>
      </c>
      <c r="BE14768" s="39" t="e">
        <f t="shared" si="2005"/>
        <v>#DIV/0!</v>
      </c>
      <c r="BF14768" s="39" t="e">
        <f t="shared" si="2006"/>
        <v>#DIV/0!</v>
      </c>
    </row>
    <row r="14769" spans="40:58" x14ac:dyDescent="0.3">
      <c r="AN14769" s="37">
        <f t="shared" si="1999"/>
        <v>1</v>
      </c>
      <c r="AZ14769" s="38">
        <f t="shared" si="2000"/>
        <v>0</v>
      </c>
      <c r="BA14769" s="39" t="e">
        <f t="shared" si="2001"/>
        <v>#DIV/0!</v>
      </c>
      <c r="BB14769" s="40" t="e">
        <f t="shared" si="2002"/>
        <v>#DIV/0!</v>
      </c>
      <c r="BC14769" s="39" t="e">
        <f t="shared" si="2003"/>
        <v>#DIV/0!</v>
      </c>
      <c r="BD14769" s="40" t="e">
        <f t="shared" si="2004"/>
        <v>#DIV/0!</v>
      </c>
      <c r="BE14769" s="39" t="e">
        <f t="shared" si="2005"/>
        <v>#DIV/0!</v>
      </c>
      <c r="BF14769" s="39" t="e">
        <f t="shared" si="2006"/>
        <v>#DIV/0!</v>
      </c>
    </row>
    <row r="14770" spans="40:58" x14ac:dyDescent="0.3">
      <c r="AN14770" s="37">
        <f t="shared" si="1999"/>
        <v>1</v>
      </c>
      <c r="AZ14770" s="38">
        <f t="shared" si="2000"/>
        <v>0</v>
      </c>
      <c r="BA14770" s="39" t="e">
        <f t="shared" si="2001"/>
        <v>#DIV/0!</v>
      </c>
      <c r="BB14770" s="40" t="e">
        <f t="shared" si="2002"/>
        <v>#DIV/0!</v>
      </c>
      <c r="BC14770" s="39" t="e">
        <f t="shared" si="2003"/>
        <v>#DIV/0!</v>
      </c>
      <c r="BD14770" s="40" t="e">
        <f t="shared" si="2004"/>
        <v>#DIV/0!</v>
      </c>
      <c r="BE14770" s="39" t="e">
        <f t="shared" si="2005"/>
        <v>#DIV/0!</v>
      </c>
      <c r="BF14770" s="39" t="e">
        <f t="shared" si="2006"/>
        <v>#DIV/0!</v>
      </c>
    </row>
    <row r="14771" spans="40:58" x14ac:dyDescent="0.3">
      <c r="AN14771" s="37">
        <f t="shared" si="1999"/>
        <v>1</v>
      </c>
      <c r="AZ14771" s="38">
        <f t="shared" si="2000"/>
        <v>0</v>
      </c>
      <c r="BA14771" s="39" t="e">
        <f t="shared" si="2001"/>
        <v>#DIV/0!</v>
      </c>
      <c r="BB14771" s="40" t="e">
        <f t="shared" si="2002"/>
        <v>#DIV/0!</v>
      </c>
      <c r="BC14771" s="39" t="e">
        <f t="shared" si="2003"/>
        <v>#DIV/0!</v>
      </c>
      <c r="BD14771" s="40" t="e">
        <f t="shared" si="2004"/>
        <v>#DIV/0!</v>
      </c>
      <c r="BE14771" s="39" t="e">
        <f t="shared" si="2005"/>
        <v>#DIV/0!</v>
      </c>
      <c r="BF14771" s="39" t="e">
        <f t="shared" si="2006"/>
        <v>#DIV/0!</v>
      </c>
    </row>
    <row r="14772" spans="40:58" x14ac:dyDescent="0.3">
      <c r="AN14772" s="37">
        <f t="shared" si="1999"/>
        <v>1</v>
      </c>
      <c r="AZ14772" s="38">
        <f t="shared" si="2000"/>
        <v>0</v>
      </c>
      <c r="BA14772" s="39" t="e">
        <f t="shared" si="2001"/>
        <v>#DIV/0!</v>
      </c>
      <c r="BB14772" s="40" t="e">
        <f t="shared" si="2002"/>
        <v>#DIV/0!</v>
      </c>
      <c r="BC14772" s="39" t="e">
        <f t="shared" si="2003"/>
        <v>#DIV/0!</v>
      </c>
      <c r="BD14772" s="40" t="e">
        <f t="shared" si="2004"/>
        <v>#DIV/0!</v>
      </c>
      <c r="BE14772" s="39" t="e">
        <f t="shared" si="2005"/>
        <v>#DIV/0!</v>
      </c>
      <c r="BF14772" s="39" t="e">
        <f t="shared" si="2006"/>
        <v>#DIV/0!</v>
      </c>
    </row>
    <row r="14773" spans="40:58" x14ac:dyDescent="0.3">
      <c r="AN14773" s="37">
        <f t="shared" si="1999"/>
        <v>1</v>
      </c>
      <c r="AZ14773" s="38">
        <f t="shared" si="2000"/>
        <v>0</v>
      </c>
      <c r="BA14773" s="39" t="e">
        <f t="shared" si="2001"/>
        <v>#DIV/0!</v>
      </c>
      <c r="BB14773" s="40" t="e">
        <f t="shared" si="2002"/>
        <v>#DIV/0!</v>
      </c>
      <c r="BC14773" s="39" t="e">
        <f t="shared" si="2003"/>
        <v>#DIV/0!</v>
      </c>
      <c r="BD14773" s="40" t="e">
        <f t="shared" si="2004"/>
        <v>#DIV/0!</v>
      </c>
      <c r="BE14773" s="39" t="e">
        <f t="shared" si="2005"/>
        <v>#DIV/0!</v>
      </c>
      <c r="BF14773" s="39" t="e">
        <f t="shared" si="2006"/>
        <v>#DIV/0!</v>
      </c>
    </row>
    <row r="14774" spans="40:58" x14ac:dyDescent="0.3">
      <c r="AN14774" s="37">
        <f t="shared" si="1999"/>
        <v>1</v>
      </c>
      <c r="AZ14774" s="38">
        <f t="shared" si="2000"/>
        <v>0</v>
      </c>
      <c r="BA14774" s="39" t="e">
        <f t="shared" si="2001"/>
        <v>#DIV/0!</v>
      </c>
      <c r="BB14774" s="40" t="e">
        <f t="shared" si="2002"/>
        <v>#DIV/0!</v>
      </c>
      <c r="BC14774" s="39" t="e">
        <f t="shared" si="2003"/>
        <v>#DIV/0!</v>
      </c>
      <c r="BD14774" s="40" t="e">
        <f t="shared" si="2004"/>
        <v>#DIV/0!</v>
      </c>
      <c r="BE14774" s="39" t="e">
        <f t="shared" si="2005"/>
        <v>#DIV/0!</v>
      </c>
      <c r="BF14774" s="39" t="e">
        <f t="shared" si="2006"/>
        <v>#DIV/0!</v>
      </c>
    </row>
    <row r="14775" spans="40:58" x14ac:dyDescent="0.3">
      <c r="AN14775" s="37">
        <f t="shared" si="1999"/>
        <v>1</v>
      </c>
      <c r="AZ14775" s="38">
        <f t="shared" si="2000"/>
        <v>0</v>
      </c>
      <c r="BA14775" s="39" t="e">
        <f t="shared" si="2001"/>
        <v>#DIV/0!</v>
      </c>
      <c r="BB14775" s="40" t="e">
        <f t="shared" si="2002"/>
        <v>#DIV/0!</v>
      </c>
      <c r="BC14775" s="39" t="e">
        <f t="shared" si="2003"/>
        <v>#DIV/0!</v>
      </c>
      <c r="BD14775" s="40" t="e">
        <f t="shared" si="2004"/>
        <v>#DIV/0!</v>
      </c>
      <c r="BE14775" s="39" t="e">
        <f t="shared" si="2005"/>
        <v>#DIV/0!</v>
      </c>
      <c r="BF14775" s="39" t="e">
        <f t="shared" si="2006"/>
        <v>#DIV/0!</v>
      </c>
    </row>
    <row r="14776" spans="40:58" x14ac:dyDescent="0.3">
      <c r="AN14776" s="37">
        <f t="shared" si="1999"/>
        <v>1</v>
      </c>
      <c r="AZ14776" s="38">
        <f t="shared" si="2000"/>
        <v>0</v>
      </c>
      <c r="BA14776" s="39" t="e">
        <f t="shared" si="2001"/>
        <v>#DIV/0!</v>
      </c>
      <c r="BB14776" s="40" t="e">
        <f t="shared" si="2002"/>
        <v>#DIV/0!</v>
      </c>
      <c r="BC14776" s="39" t="e">
        <f t="shared" si="2003"/>
        <v>#DIV/0!</v>
      </c>
      <c r="BD14776" s="40" t="e">
        <f t="shared" si="2004"/>
        <v>#DIV/0!</v>
      </c>
      <c r="BE14776" s="39" t="e">
        <f t="shared" si="2005"/>
        <v>#DIV/0!</v>
      </c>
      <c r="BF14776" s="39" t="e">
        <f t="shared" si="2006"/>
        <v>#DIV/0!</v>
      </c>
    </row>
    <row r="14777" spans="40:58" x14ac:dyDescent="0.3">
      <c r="AN14777" s="37">
        <f t="shared" si="1999"/>
        <v>1</v>
      </c>
      <c r="AZ14777" s="38">
        <f t="shared" si="2000"/>
        <v>0</v>
      </c>
      <c r="BA14777" s="39" t="e">
        <f t="shared" si="2001"/>
        <v>#DIV/0!</v>
      </c>
      <c r="BB14777" s="40" t="e">
        <f t="shared" si="2002"/>
        <v>#DIV/0!</v>
      </c>
      <c r="BC14777" s="39" t="e">
        <f t="shared" si="2003"/>
        <v>#DIV/0!</v>
      </c>
      <c r="BD14777" s="40" t="e">
        <f t="shared" si="2004"/>
        <v>#DIV/0!</v>
      </c>
      <c r="BE14777" s="39" t="e">
        <f t="shared" si="2005"/>
        <v>#DIV/0!</v>
      </c>
      <c r="BF14777" s="39" t="e">
        <f t="shared" si="2006"/>
        <v>#DIV/0!</v>
      </c>
    </row>
    <row r="14778" spans="40:58" x14ac:dyDescent="0.3">
      <c r="AN14778" s="37">
        <f t="shared" si="1999"/>
        <v>1</v>
      </c>
      <c r="AZ14778" s="38">
        <f t="shared" si="2000"/>
        <v>0</v>
      </c>
      <c r="BA14778" s="39" t="e">
        <f t="shared" si="2001"/>
        <v>#DIV/0!</v>
      </c>
      <c r="BB14778" s="40" t="e">
        <f t="shared" si="2002"/>
        <v>#DIV/0!</v>
      </c>
      <c r="BC14778" s="39" t="e">
        <f t="shared" si="2003"/>
        <v>#DIV/0!</v>
      </c>
      <c r="BD14778" s="40" t="e">
        <f t="shared" si="2004"/>
        <v>#DIV/0!</v>
      </c>
      <c r="BE14778" s="39" t="e">
        <f t="shared" si="2005"/>
        <v>#DIV/0!</v>
      </c>
      <c r="BF14778" s="39" t="e">
        <f t="shared" si="2006"/>
        <v>#DIV/0!</v>
      </c>
    </row>
    <row r="14779" spans="40:58" x14ac:dyDescent="0.3">
      <c r="AN14779" s="37">
        <f t="shared" si="1999"/>
        <v>1</v>
      </c>
      <c r="AZ14779" s="38">
        <f t="shared" si="2000"/>
        <v>0</v>
      </c>
      <c r="BA14779" s="39" t="e">
        <f t="shared" si="2001"/>
        <v>#DIV/0!</v>
      </c>
      <c r="BB14779" s="40" t="e">
        <f t="shared" si="2002"/>
        <v>#DIV/0!</v>
      </c>
      <c r="BC14779" s="39" t="e">
        <f t="shared" si="2003"/>
        <v>#DIV/0!</v>
      </c>
      <c r="BD14779" s="40" t="e">
        <f t="shared" si="2004"/>
        <v>#DIV/0!</v>
      </c>
      <c r="BE14779" s="39" t="e">
        <f t="shared" si="2005"/>
        <v>#DIV/0!</v>
      </c>
      <c r="BF14779" s="39" t="e">
        <f t="shared" si="2006"/>
        <v>#DIV/0!</v>
      </c>
    </row>
    <row r="14780" spans="40:58" x14ac:dyDescent="0.3">
      <c r="AN14780" s="37">
        <f t="shared" si="1999"/>
        <v>1</v>
      </c>
      <c r="AZ14780" s="38">
        <f t="shared" si="2000"/>
        <v>0</v>
      </c>
      <c r="BA14780" s="39" t="e">
        <f t="shared" si="2001"/>
        <v>#DIV/0!</v>
      </c>
      <c r="BB14780" s="40" t="e">
        <f t="shared" si="2002"/>
        <v>#DIV/0!</v>
      </c>
      <c r="BC14780" s="39" t="e">
        <f t="shared" si="2003"/>
        <v>#DIV/0!</v>
      </c>
      <c r="BD14780" s="40" t="e">
        <f t="shared" si="2004"/>
        <v>#DIV/0!</v>
      </c>
      <c r="BE14780" s="39" t="e">
        <f t="shared" si="2005"/>
        <v>#DIV/0!</v>
      </c>
      <c r="BF14780" s="39" t="e">
        <f t="shared" si="2006"/>
        <v>#DIV/0!</v>
      </c>
    </row>
    <row r="14781" spans="40:58" x14ac:dyDescent="0.3">
      <c r="AN14781" s="37">
        <f t="shared" si="1999"/>
        <v>1</v>
      </c>
      <c r="AZ14781" s="38">
        <f t="shared" si="2000"/>
        <v>0</v>
      </c>
      <c r="BA14781" s="39" t="e">
        <f t="shared" si="2001"/>
        <v>#DIV/0!</v>
      </c>
      <c r="BB14781" s="40" t="e">
        <f t="shared" si="2002"/>
        <v>#DIV/0!</v>
      </c>
      <c r="BC14781" s="39" t="e">
        <f t="shared" si="2003"/>
        <v>#DIV/0!</v>
      </c>
      <c r="BD14781" s="40" t="e">
        <f t="shared" si="2004"/>
        <v>#DIV/0!</v>
      </c>
      <c r="BE14781" s="39" t="e">
        <f t="shared" si="2005"/>
        <v>#DIV/0!</v>
      </c>
      <c r="BF14781" s="39" t="e">
        <f t="shared" si="2006"/>
        <v>#DIV/0!</v>
      </c>
    </row>
    <row r="14782" spans="40:58" x14ac:dyDescent="0.3">
      <c r="AN14782" s="37">
        <f t="shared" si="1999"/>
        <v>1</v>
      </c>
      <c r="AZ14782" s="38">
        <f t="shared" si="2000"/>
        <v>0</v>
      </c>
      <c r="BA14782" s="39" t="e">
        <f t="shared" si="2001"/>
        <v>#DIV/0!</v>
      </c>
      <c r="BB14782" s="40" t="e">
        <f t="shared" si="2002"/>
        <v>#DIV/0!</v>
      </c>
      <c r="BC14782" s="39" t="e">
        <f t="shared" si="2003"/>
        <v>#DIV/0!</v>
      </c>
      <c r="BD14782" s="40" t="e">
        <f t="shared" si="2004"/>
        <v>#DIV/0!</v>
      </c>
      <c r="BE14782" s="39" t="e">
        <f t="shared" si="2005"/>
        <v>#DIV/0!</v>
      </c>
      <c r="BF14782" s="39" t="e">
        <f t="shared" si="2006"/>
        <v>#DIV/0!</v>
      </c>
    </row>
    <row r="14783" spans="40:58" x14ac:dyDescent="0.3">
      <c r="AN14783" s="37">
        <f t="shared" ref="AN14783:AN14846" si="2007">MONTH(AP14783)</f>
        <v>1</v>
      </c>
      <c r="AZ14783" s="38">
        <f t="shared" ref="AZ14783:AZ14846" si="2008">AP14783*1</f>
        <v>0</v>
      </c>
      <c r="BA14783" s="39" t="e">
        <f t="shared" ref="BA14783:BA14846" si="2009">(AV14783-BB14783)/AR14783</f>
        <v>#DIV/0!</v>
      </c>
      <c r="BB14783" s="40" t="e">
        <f t="shared" ref="BB14783:BB14846" si="2010">(AR14783-AS14783)*(AV14783/AR14783)</f>
        <v>#DIV/0!</v>
      </c>
      <c r="BC14783" s="39" t="e">
        <f t="shared" ref="BC14783:BC14846" si="2011">(AW14783-BD14783)/AR14783</f>
        <v>#DIV/0!</v>
      </c>
      <c r="BD14783" s="40" t="e">
        <f t="shared" ref="BD14783:BD14846" si="2012">(AR14783-AS14783)*(AW14783/AR14783)</f>
        <v>#DIV/0!</v>
      </c>
      <c r="BE14783" s="39" t="e">
        <f t="shared" ref="BE14783:BE14846" si="2013">AU14783/AR14783</f>
        <v>#DIV/0!</v>
      </c>
      <c r="BF14783" s="39" t="e">
        <f t="shared" ref="BF14783:BF14846" si="2014">AT14783/AR14783</f>
        <v>#DIV/0!</v>
      </c>
    </row>
    <row r="14784" spans="40:58" x14ac:dyDescent="0.3">
      <c r="AN14784" s="37">
        <f t="shared" si="2007"/>
        <v>1</v>
      </c>
      <c r="AZ14784" s="38">
        <f t="shared" si="2008"/>
        <v>0</v>
      </c>
      <c r="BA14784" s="39" t="e">
        <f t="shared" si="2009"/>
        <v>#DIV/0!</v>
      </c>
      <c r="BB14784" s="40" t="e">
        <f t="shared" si="2010"/>
        <v>#DIV/0!</v>
      </c>
      <c r="BC14784" s="39" t="e">
        <f t="shared" si="2011"/>
        <v>#DIV/0!</v>
      </c>
      <c r="BD14784" s="40" t="e">
        <f t="shared" si="2012"/>
        <v>#DIV/0!</v>
      </c>
      <c r="BE14784" s="39" t="e">
        <f t="shared" si="2013"/>
        <v>#DIV/0!</v>
      </c>
      <c r="BF14784" s="39" t="e">
        <f t="shared" si="2014"/>
        <v>#DIV/0!</v>
      </c>
    </row>
    <row r="14785" spans="40:58" x14ac:dyDescent="0.3">
      <c r="AN14785" s="37">
        <f t="shared" si="2007"/>
        <v>1</v>
      </c>
      <c r="AZ14785" s="38">
        <f t="shared" si="2008"/>
        <v>0</v>
      </c>
      <c r="BA14785" s="39" t="e">
        <f t="shared" si="2009"/>
        <v>#DIV/0!</v>
      </c>
      <c r="BB14785" s="40" t="e">
        <f t="shared" si="2010"/>
        <v>#DIV/0!</v>
      </c>
      <c r="BC14785" s="39" t="e">
        <f t="shared" si="2011"/>
        <v>#DIV/0!</v>
      </c>
      <c r="BD14785" s="40" t="e">
        <f t="shared" si="2012"/>
        <v>#DIV/0!</v>
      </c>
      <c r="BE14785" s="39" t="e">
        <f t="shared" si="2013"/>
        <v>#DIV/0!</v>
      </c>
      <c r="BF14785" s="39" t="e">
        <f t="shared" si="2014"/>
        <v>#DIV/0!</v>
      </c>
    </row>
    <row r="14786" spans="40:58" x14ac:dyDescent="0.3">
      <c r="AN14786" s="37">
        <f t="shared" si="2007"/>
        <v>1</v>
      </c>
      <c r="AZ14786" s="38">
        <f t="shared" si="2008"/>
        <v>0</v>
      </c>
      <c r="BA14786" s="39" t="e">
        <f t="shared" si="2009"/>
        <v>#DIV/0!</v>
      </c>
      <c r="BB14786" s="40" t="e">
        <f t="shared" si="2010"/>
        <v>#DIV/0!</v>
      </c>
      <c r="BC14786" s="39" t="e">
        <f t="shared" si="2011"/>
        <v>#DIV/0!</v>
      </c>
      <c r="BD14786" s="40" t="e">
        <f t="shared" si="2012"/>
        <v>#DIV/0!</v>
      </c>
      <c r="BE14786" s="39" t="e">
        <f t="shared" si="2013"/>
        <v>#DIV/0!</v>
      </c>
      <c r="BF14786" s="39" t="e">
        <f t="shared" si="2014"/>
        <v>#DIV/0!</v>
      </c>
    </row>
    <row r="14787" spans="40:58" x14ac:dyDescent="0.3">
      <c r="AN14787" s="37">
        <f t="shared" si="2007"/>
        <v>1</v>
      </c>
      <c r="AZ14787" s="38">
        <f t="shared" si="2008"/>
        <v>0</v>
      </c>
      <c r="BA14787" s="39" t="e">
        <f t="shared" si="2009"/>
        <v>#DIV/0!</v>
      </c>
      <c r="BB14787" s="40" t="e">
        <f t="shared" si="2010"/>
        <v>#DIV/0!</v>
      </c>
      <c r="BC14787" s="39" t="e">
        <f t="shared" si="2011"/>
        <v>#DIV/0!</v>
      </c>
      <c r="BD14787" s="40" t="e">
        <f t="shared" si="2012"/>
        <v>#DIV/0!</v>
      </c>
      <c r="BE14787" s="39" t="e">
        <f t="shared" si="2013"/>
        <v>#DIV/0!</v>
      </c>
      <c r="BF14787" s="39" t="e">
        <f t="shared" si="2014"/>
        <v>#DIV/0!</v>
      </c>
    </row>
    <row r="14788" spans="40:58" x14ac:dyDescent="0.3">
      <c r="AN14788" s="37">
        <f t="shared" si="2007"/>
        <v>1</v>
      </c>
      <c r="AZ14788" s="38">
        <f t="shared" si="2008"/>
        <v>0</v>
      </c>
      <c r="BA14788" s="39" t="e">
        <f t="shared" si="2009"/>
        <v>#DIV/0!</v>
      </c>
      <c r="BB14788" s="40" t="e">
        <f t="shared" si="2010"/>
        <v>#DIV/0!</v>
      </c>
      <c r="BC14788" s="39" t="e">
        <f t="shared" si="2011"/>
        <v>#DIV/0!</v>
      </c>
      <c r="BD14788" s="40" t="e">
        <f t="shared" si="2012"/>
        <v>#DIV/0!</v>
      </c>
      <c r="BE14788" s="39" t="e">
        <f t="shared" si="2013"/>
        <v>#DIV/0!</v>
      </c>
      <c r="BF14788" s="39" t="e">
        <f t="shared" si="2014"/>
        <v>#DIV/0!</v>
      </c>
    </row>
    <row r="14789" spans="40:58" x14ac:dyDescent="0.3">
      <c r="AN14789" s="37">
        <f t="shared" si="2007"/>
        <v>1</v>
      </c>
      <c r="AZ14789" s="38">
        <f t="shared" si="2008"/>
        <v>0</v>
      </c>
      <c r="BA14789" s="39" t="e">
        <f t="shared" si="2009"/>
        <v>#DIV/0!</v>
      </c>
      <c r="BB14789" s="40" t="e">
        <f t="shared" si="2010"/>
        <v>#DIV/0!</v>
      </c>
      <c r="BC14789" s="39" t="e">
        <f t="shared" si="2011"/>
        <v>#DIV/0!</v>
      </c>
      <c r="BD14789" s="40" t="e">
        <f t="shared" si="2012"/>
        <v>#DIV/0!</v>
      </c>
      <c r="BE14789" s="39" t="e">
        <f t="shared" si="2013"/>
        <v>#DIV/0!</v>
      </c>
      <c r="BF14789" s="39" t="e">
        <f t="shared" si="2014"/>
        <v>#DIV/0!</v>
      </c>
    </row>
    <row r="14790" spans="40:58" x14ac:dyDescent="0.3">
      <c r="AN14790" s="37">
        <f t="shared" si="2007"/>
        <v>1</v>
      </c>
      <c r="AZ14790" s="38">
        <f t="shared" si="2008"/>
        <v>0</v>
      </c>
      <c r="BA14790" s="39" t="e">
        <f t="shared" si="2009"/>
        <v>#DIV/0!</v>
      </c>
      <c r="BB14790" s="40" t="e">
        <f t="shared" si="2010"/>
        <v>#DIV/0!</v>
      </c>
      <c r="BC14790" s="39" t="e">
        <f t="shared" si="2011"/>
        <v>#DIV/0!</v>
      </c>
      <c r="BD14790" s="40" t="e">
        <f t="shared" si="2012"/>
        <v>#DIV/0!</v>
      </c>
      <c r="BE14790" s="39" t="e">
        <f t="shared" si="2013"/>
        <v>#DIV/0!</v>
      </c>
      <c r="BF14790" s="39" t="e">
        <f t="shared" si="2014"/>
        <v>#DIV/0!</v>
      </c>
    </row>
    <row r="14791" spans="40:58" x14ac:dyDescent="0.3">
      <c r="AN14791" s="37">
        <f t="shared" si="2007"/>
        <v>1</v>
      </c>
      <c r="AZ14791" s="38">
        <f t="shared" si="2008"/>
        <v>0</v>
      </c>
      <c r="BA14791" s="39" t="e">
        <f t="shared" si="2009"/>
        <v>#DIV/0!</v>
      </c>
      <c r="BB14791" s="40" t="e">
        <f t="shared" si="2010"/>
        <v>#DIV/0!</v>
      </c>
      <c r="BC14791" s="39" t="e">
        <f t="shared" si="2011"/>
        <v>#DIV/0!</v>
      </c>
      <c r="BD14791" s="40" t="e">
        <f t="shared" si="2012"/>
        <v>#DIV/0!</v>
      </c>
      <c r="BE14791" s="39" t="e">
        <f t="shared" si="2013"/>
        <v>#DIV/0!</v>
      </c>
      <c r="BF14791" s="39" t="e">
        <f t="shared" si="2014"/>
        <v>#DIV/0!</v>
      </c>
    </row>
    <row r="14792" spans="40:58" x14ac:dyDescent="0.3">
      <c r="AN14792" s="37">
        <f t="shared" si="2007"/>
        <v>1</v>
      </c>
      <c r="AZ14792" s="38">
        <f t="shared" si="2008"/>
        <v>0</v>
      </c>
      <c r="BA14792" s="39" t="e">
        <f t="shared" si="2009"/>
        <v>#DIV/0!</v>
      </c>
      <c r="BB14792" s="40" t="e">
        <f t="shared" si="2010"/>
        <v>#DIV/0!</v>
      </c>
      <c r="BC14792" s="39" t="e">
        <f t="shared" si="2011"/>
        <v>#DIV/0!</v>
      </c>
      <c r="BD14792" s="40" t="e">
        <f t="shared" si="2012"/>
        <v>#DIV/0!</v>
      </c>
      <c r="BE14792" s="39" t="e">
        <f t="shared" si="2013"/>
        <v>#DIV/0!</v>
      </c>
      <c r="BF14792" s="39" t="e">
        <f t="shared" si="2014"/>
        <v>#DIV/0!</v>
      </c>
    </row>
    <row r="14793" spans="40:58" x14ac:dyDescent="0.3">
      <c r="AN14793" s="37">
        <f t="shared" si="2007"/>
        <v>1</v>
      </c>
      <c r="AZ14793" s="38">
        <f t="shared" si="2008"/>
        <v>0</v>
      </c>
      <c r="BA14793" s="39" t="e">
        <f t="shared" si="2009"/>
        <v>#DIV/0!</v>
      </c>
      <c r="BB14793" s="40" t="e">
        <f t="shared" si="2010"/>
        <v>#DIV/0!</v>
      </c>
      <c r="BC14793" s="39" t="e">
        <f t="shared" si="2011"/>
        <v>#DIV/0!</v>
      </c>
      <c r="BD14793" s="40" t="e">
        <f t="shared" si="2012"/>
        <v>#DIV/0!</v>
      </c>
      <c r="BE14793" s="39" t="e">
        <f t="shared" si="2013"/>
        <v>#DIV/0!</v>
      </c>
      <c r="BF14793" s="39" t="e">
        <f t="shared" si="2014"/>
        <v>#DIV/0!</v>
      </c>
    </row>
    <row r="14794" spans="40:58" x14ac:dyDescent="0.3">
      <c r="AN14794" s="37">
        <f t="shared" si="2007"/>
        <v>1</v>
      </c>
      <c r="AZ14794" s="38">
        <f t="shared" si="2008"/>
        <v>0</v>
      </c>
      <c r="BA14794" s="39" t="e">
        <f t="shared" si="2009"/>
        <v>#DIV/0!</v>
      </c>
      <c r="BB14794" s="40" t="e">
        <f t="shared" si="2010"/>
        <v>#DIV/0!</v>
      </c>
      <c r="BC14794" s="39" t="e">
        <f t="shared" si="2011"/>
        <v>#DIV/0!</v>
      </c>
      <c r="BD14794" s="40" t="e">
        <f t="shared" si="2012"/>
        <v>#DIV/0!</v>
      </c>
      <c r="BE14794" s="39" t="e">
        <f t="shared" si="2013"/>
        <v>#DIV/0!</v>
      </c>
      <c r="BF14794" s="39" t="e">
        <f t="shared" si="2014"/>
        <v>#DIV/0!</v>
      </c>
    </row>
    <row r="14795" spans="40:58" x14ac:dyDescent="0.3">
      <c r="AN14795" s="37">
        <f t="shared" si="2007"/>
        <v>1</v>
      </c>
      <c r="AZ14795" s="38">
        <f t="shared" si="2008"/>
        <v>0</v>
      </c>
      <c r="BA14795" s="39" t="e">
        <f t="shared" si="2009"/>
        <v>#DIV/0!</v>
      </c>
      <c r="BB14795" s="40" t="e">
        <f t="shared" si="2010"/>
        <v>#DIV/0!</v>
      </c>
      <c r="BC14795" s="39" t="e">
        <f t="shared" si="2011"/>
        <v>#DIV/0!</v>
      </c>
      <c r="BD14795" s="40" t="e">
        <f t="shared" si="2012"/>
        <v>#DIV/0!</v>
      </c>
      <c r="BE14795" s="39" t="e">
        <f t="shared" si="2013"/>
        <v>#DIV/0!</v>
      </c>
      <c r="BF14795" s="39" t="e">
        <f t="shared" si="2014"/>
        <v>#DIV/0!</v>
      </c>
    </row>
    <row r="14796" spans="40:58" x14ac:dyDescent="0.3">
      <c r="AN14796" s="37">
        <f t="shared" si="2007"/>
        <v>1</v>
      </c>
      <c r="AZ14796" s="38">
        <f t="shared" si="2008"/>
        <v>0</v>
      </c>
      <c r="BA14796" s="39" t="e">
        <f t="shared" si="2009"/>
        <v>#DIV/0!</v>
      </c>
      <c r="BB14796" s="40" t="e">
        <f t="shared" si="2010"/>
        <v>#DIV/0!</v>
      </c>
      <c r="BC14796" s="39" t="e">
        <f t="shared" si="2011"/>
        <v>#DIV/0!</v>
      </c>
      <c r="BD14796" s="40" t="e">
        <f t="shared" si="2012"/>
        <v>#DIV/0!</v>
      </c>
      <c r="BE14796" s="39" t="e">
        <f t="shared" si="2013"/>
        <v>#DIV/0!</v>
      </c>
      <c r="BF14796" s="39" t="e">
        <f t="shared" si="2014"/>
        <v>#DIV/0!</v>
      </c>
    </row>
    <row r="14797" spans="40:58" x14ac:dyDescent="0.3">
      <c r="AN14797" s="37">
        <f t="shared" si="2007"/>
        <v>1</v>
      </c>
      <c r="AZ14797" s="38">
        <f t="shared" si="2008"/>
        <v>0</v>
      </c>
      <c r="BA14797" s="39" t="e">
        <f t="shared" si="2009"/>
        <v>#DIV/0!</v>
      </c>
      <c r="BB14797" s="40" t="e">
        <f t="shared" si="2010"/>
        <v>#DIV/0!</v>
      </c>
      <c r="BC14797" s="39" t="e">
        <f t="shared" si="2011"/>
        <v>#DIV/0!</v>
      </c>
      <c r="BD14797" s="40" t="e">
        <f t="shared" si="2012"/>
        <v>#DIV/0!</v>
      </c>
      <c r="BE14797" s="39" t="e">
        <f t="shared" si="2013"/>
        <v>#DIV/0!</v>
      </c>
      <c r="BF14797" s="39" t="e">
        <f t="shared" si="2014"/>
        <v>#DIV/0!</v>
      </c>
    </row>
    <row r="14798" spans="40:58" x14ac:dyDescent="0.3">
      <c r="AN14798" s="37">
        <f t="shared" si="2007"/>
        <v>1</v>
      </c>
      <c r="AZ14798" s="38">
        <f t="shared" si="2008"/>
        <v>0</v>
      </c>
      <c r="BA14798" s="39" t="e">
        <f t="shared" si="2009"/>
        <v>#DIV/0!</v>
      </c>
      <c r="BB14798" s="40" t="e">
        <f t="shared" si="2010"/>
        <v>#DIV/0!</v>
      </c>
      <c r="BC14798" s="39" t="e">
        <f t="shared" si="2011"/>
        <v>#DIV/0!</v>
      </c>
      <c r="BD14798" s="40" t="e">
        <f t="shared" si="2012"/>
        <v>#DIV/0!</v>
      </c>
      <c r="BE14798" s="39" t="e">
        <f t="shared" si="2013"/>
        <v>#DIV/0!</v>
      </c>
      <c r="BF14798" s="39" t="e">
        <f t="shared" si="2014"/>
        <v>#DIV/0!</v>
      </c>
    </row>
    <row r="14799" spans="40:58" x14ac:dyDescent="0.3">
      <c r="AN14799" s="37">
        <f t="shared" si="2007"/>
        <v>1</v>
      </c>
      <c r="AZ14799" s="38">
        <f t="shared" si="2008"/>
        <v>0</v>
      </c>
      <c r="BA14799" s="39" t="e">
        <f t="shared" si="2009"/>
        <v>#DIV/0!</v>
      </c>
      <c r="BB14799" s="40" t="e">
        <f t="shared" si="2010"/>
        <v>#DIV/0!</v>
      </c>
      <c r="BC14799" s="39" t="e">
        <f t="shared" si="2011"/>
        <v>#DIV/0!</v>
      </c>
      <c r="BD14799" s="40" t="e">
        <f t="shared" si="2012"/>
        <v>#DIV/0!</v>
      </c>
      <c r="BE14799" s="39" t="e">
        <f t="shared" si="2013"/>
        <v>#DIV/0!</v>
      </c>
      <c r="BF14799" s="39" t="e">
        <f t="shared" si="2014"/>
        <v>#DIV/0!</v>
      </c>
    </row>
    <row r="14800" spans="40:58" x14ac:dyDescent="0.3">
      <c r="AN14800" s="37">
        <f t="shared" si="2007"/>
        <v>1</v>
      </c>
      <c r="AZ14800" s="38">
        <f t="shared" si="2008"/>
        <v>0</v>
      </c>
      <c r="BA14800" s="39" t="e">
        <f t="shared" si="2009"/>
        <v>#DIV/0!</v>
      </c>
      <c r="BB14800" s="40" t="e">
        <f t="shared" si="2010"/>
        <v>#DIV/0!</v>
      </c>
      <c r="BC14800" s="39" t="e">
        <f t="shared" si="2011"/>
        <v>#DIV/0!</v>
      </c>
      <c r="BD14800" s="40" t="e">
        <f t="shared" si="2012"/>
        <v>#DIV/0!</v>
      </c>
      <c r="BE14800" s="39" t="e">
        <f t="shared" si="2013"/>
        <v>#DIV/0!</v>
      </c>
      <c r="BF14800" s="39" t="e">
        <f t="shared" si="2014"/>
        <v>#DIV/0!</v>
      </c>
    </row>
    <row r="14801" spans="40:58" x14ac:dyDescent="0.3">
      <c r="AN14801" s="37">
        <f t="shared" si="2007"/>
        <v>1</v>
      </c>
      <c r="AZ14801" s="38">
        <f t="shared" si="2008"/>
        <v>0</v>
      </c>
      <c r="BA14801" s="39" t="e">
        <f t="shared" si="2009"/>
        <v>#DIV/0!</v>
      </c>
      <c r="BB14801" s="40" t="e">
        <f t="shared" si="2010"/>
        <v>#DIV/0!</v>
      </c>
      <c r="BC14801" s="39" t="e">
        <f t="shared" si="2011"/>
        <v>#DIV/0!</v>
      </c>
      <c r="BD14801" s="40" t="e">
        <f t="shared" si="2012"/>
        <v>#DIV/0!</v>
      </c>
      <c r="BE14801" s="39" t="e">
        <f t="shared" si="2013"/>
        <v>#DIV/0!</v>
      </c>
      <c r="BF14801" s="39" t="e">
        <f t="shared" si="2014"/>
        <v>#DIV/0!</v>
      </c>
    </row>
    <row r="14802" spans="40:58" x14ac:dyDescent="0.3">
      <c r="AN14802" s="37">
        <f t="shared" si="2007"/>
        <v>1</v>
      </c>
      <c r="AZ14802" s="38">
        <f t="shared" si="2008"/>
        <v>0</v>
      </c>
      <c r="BA14802" s="39" t="e">
        <f t="shared" si="2009"/>
        <v>#DIV/0!</v>
      </c>
      <c r="BB14802" s="40" t="e">
        <f t="shared" si="2010"/>
        <v>#DIV/0!</v>
      </c>
      <c r="BC14802" s="39" t="e">
        <f t="shared" si="2011"/>
        <v>#DIV/0!</v>
      </c>
      <c r="BD14802" s="40" t="e">
        <f t="shared" si="2012"/>
        <v>#DIV/0!</v>
      </c>
      <c r="BE14802" s="39" t="e">
        <f t="shared" si="2013"/>
        <v>#DIV/0!</v>
      </c>
      <c r="BF14802" s="39" t="e">
        <f t="shared" si="2014"/>
        <v>#DIV/0!</v>
      </c>
    </row>
    <row r="14803" spans="40:58" x14ac:dyDescent="0.3">
      <c r="AN14803" s="37">
        <f t="shared" si="2007"/>
        <v>1</v>
      </c>
      <c r="AZ14803" s="38">
        <f t="shared" si="2008"/>
        <v>0</v>
      </c>
      <c r="BA14803" s="39" t="e">
        <f t="shared" si="2009"/>
        <v>#DIV/0!</v>
      </c>
      <c r="BB14803" s="40" t="e">
        <f t="shared" si="2010"/>
        <v>#DIV/0!</v>
      </c>
      <c r="BC14803" s="39" t="e">
        <f t="shared" si="2011"/>
        <v>#DIV/0!</v>
      </c>
      <c r="BD14803" s="40" t="e">
        <f t="shared" si="2012"/>
        <v>#DIV/0!</v>
      </c>
      <c r="BE14803" s="39" t="e">
        <f t="shared" si="2013"/>
        <v>#DIV/0!</v>
      </c>
      <c r="BF14803" s="39" t="e">
        <f t="shared" si="2014"/>
        <v>#DIV/0!</v>
      </c>
    </row>
    <row r="14804" spans="40:58" x14ac:dyDescent="0.3">
      <c r="AN14804" s="37">
        <f t="shared" si="2007"/>
        <v>1</v>
      </c>
      <c r="AZ14804" s="38">
        <f t="shared" si="2008"/>
        <v>0</v>
      </c>
      <c r="BA14804" s="39" t="e">
        <f t="shared" si="2009"/>
        <v>#DIV/0!</v>
      </c>
      <c r="BB14804" s="40" t="e">
        <f t="shared" si="2010"/>
        <v>#DIV/0!</v>
      </c>
      <c r="BC14804" s="39" t="e">
        <f t="shared" si="2011"/>
        <v>#DIV/0!</v>
      </c>
      <c r="BD14804" s="40" t="e">
        <f t="shared" si="2012"/>
        <v>#DIV/0!</v>
      </c>
      <c r="BE14804" s="39" t="e">
        <f t="shared" si="2013"/>
        <v>#DIV/0!</v>
      </c>
      <c r="BF14804" s="39" t="e">
        <f t="shared" si="2014"/>
        <v>#DIV/0!</v>
      </c>
    </row>
    <row r="14805" spans="40:58" x14ac:dyDescent="0.3">
      <c r="AN14805" s="37">
        <f t="shared" si="2007"/>
        <v>1</v>
      </c>
      <c r="AZ14805" s="38">
        <f t="shared" si="2008"/>
        <v>0</v>
      </c>
      <c r="BA14805" s="39" t="e">
        <f t="shared" si="2009"/>
        <v>#DIV/0!</v>
      </c>
      <c r="BB14805" s="40" t="e">
        <f t="shared" si="2010"/>
        <v>#DIV/0!</v>
      </c>
      <c r="BC14805" s="39" t="e">
        <f t="shared" si="2011"/>
        <v>#DIV/0!</v>
      </c>
      <c r="BD14805" s="40" t="e">
        <f t="shared" si="2012"/>
        <v>#DIV/0!</v>
      </c>
      <c r="BE14805" s="39" t="e">
        <f t="shared" si="2013"/>
        <v>#DIV/0!</v>
      </c>
      <c r="BF14805" s="39" t="e">
        <f t="shared" si="2014"/>
        <v>#DIV/0!</v>
      </c>
    </row>
    <row r="14806" spans="40:58" x14ac:dyDescent="0.3">
      <c r="AN14806" s="37">
        <f t="shared" si="2007"/>
        <v>1</v>
      </c>
      <c r="AZ14806" s="38">
        <f t="shared" si="2008"/>
        <v>0</v>
      </c>
      <c r="BA14806" s="39" t="e">
        <f t="shared" si="2009"/>
        <v>#DIV/0!</v>
      </c>
      <c r="BB14806" s="40" t="e">
        <f t="shared" si="2010"/>
        <v>#DIV/0!</v>
      </c>
      <c r="BC14806" s="39" t="e">
        <f t="shared" si="2011"/>
        <v>#DIV/0!</v>
      </c>
      <c r="BD14806" s="40" t="e">
        <f t="shared" si="2012"/>
        <v>#DIV/0!</v>
      </c>
      <c r="BE14806" s="39" t="e">
        <f t="shared" si="2013"/>
        <v>#DIV/0!</v>
      </c>
      <c r="BF14806" s="39" t="e">
        <f t="shared" si="2014"/>
        <v>#DIV/0!</v>
      </c>
    </row>
    <row r="14807" spans="40:58" x14ac:dyDescent="0.3">
      <c r="AN14807" s="37">
        <f t="shared" si="2007"/>
        <v>1</v>
      </c>
      <c r="AZ14807" s="38">
        <f t="shared" si="2008"/>
        <v>0</v>
      </c>
      <c r="BA14807" s="39" t="e">
        <f t="shared" si="2009"/>
        <v>#DIV/0!</v>
      </c>
      <c r="BB14807" s="40" t="e">
        <f t="shared" si="2010"/>
        <v>#DIV/0!</v>
      </c>
      <c r="BC14807" s="39" t="e">
        <f t="shared" si="2011"/>
        <v>#DIV/0!</v>
      </c>
      <c r="BD14807" s="40" t="e">
        <f t="shared" si="2012"/>
        <v>#DIV/0!</v>
      </c>
      <c r="BE14807" s="39" t="e">
        <f t="shared" si="2013"/>
        <v>#DIV/0!</v>
      </c>
      <c r="BF14807" s="39" t="e">
        <f t="shared" si="2014"/>
        <v>#DIV/0!</v>
      </c>
    </row>
    <row r="14808" spans="40:58" x14ac:dyDescent="0.3">
      <c r="AN14808" s="37">
        <f t="shared" si="2007"/>
        <v>1</v>
      </c>
      <c r="AZ14808" s="38">
        <f t="shared" si="2008"/>
        <v>0</v>
      </c>
      <c r="BA14808" s="39" t="e">
        <f t="shared" si="2009"/>
        <v>#DIV/0!</v>
      </c>
      <c r="BB14808" s="40" t="e">
        <f t="shared" si="2010"/>
        <v>#DIV/0!</v>
      </c>
      <c r="BC14808" s="39" t="e">
        <f t="shared" si="2011"/>
        <v>#DIV/0!</v>
      </c>
      <c r="BD14808" s="40" t="e">
        <f t="shared" si="2012"/>
        <v>#DIV/0!</v>
      </c>
      <c r="BE14808" s="39" t="e">
        <f t="shared" si="2013"/>
        <v>#DIV/0!</v>
      </c>
      <c r="BF14808" s="39" t="e">
        <f t="shared" si="2014"/>
        <v>#DIV/0!</v>
      </c>
    </row>
    <row r="14809" spans="40:58" x14ac:dyDescent="0.3">
      <c r="AN14809" s="37">
        <f t="shared" si="2007"/>
        <v>1</v>
      </c>
      <c r="AZ14809" s="38">
        <f t="shared" si="2008"/>
        <v>0</v>
      </c>
      <c r="BA14809" s="39" t="e">
        <f t="shared" si="2009"/>
        <v>#DIV/0!</v>
      </c>
      <c r="BB14809" s="40" t="e">
        <f t="shared" si="2010"/>
        <v>#DIV/0!</v>
      </c>
      <c r="BC14809" s="39" t="e">
        <f t="shared" si="2011"/>
        <v>#DIV/0!</v>
      </c>
      <c r="BD14809" s="40" t="e">
        <f t="shared" si="2012"/>
        <v>#DIV/0!</v>
      </c>
      <c r="BE14809" s="39" t="e">
        <f t="shared" si="2013"/>
        <v>#DIV/0!</v>
      </c>
      <c r="BF14809" s="39" t="e">
        <f t="shared" si="2014"/>
        <v>#DIV/0!</v>
      </c>
    </row>
    <row r="14810" spans="40:58" x14ac:dyDescent="0.3">
      <c r="AN14810" s="37">
        <f t="shared" si="2007"/>
        <v>1</v>
      </c>
      <c r="AZ14810" s="38">
        <f t="shared" si="2008"/>
        <v>0</v>
      </c>
      <c r="BA14810" s="39" t="e">
        <f t="shared" si="2009"/>
        <v>#DIV/0!</v>
      </c>
      <c r="BB14810" s="40" t="e">
        <f t="shared" si="2010"/>
        <v>#DIV/0!</v>
      </c>
      <c r="BC14810" s="39" t="e">
        <f t="shared" si="2011"/>
        <v>#DIV/0!</v>
      </c>
      <c r="BD14810" s="40" t="e">
        <f t="shared" si="2012"/>
        <v>#DIV/0!</v>
      </c>
      <c r="BE14810" s="39" t="e">
        <f t="shared" si="2013"/>
        <v>#DIV/0!</v>
      </c>
      <c r="BF14810" s="39" t="e">
        <f t="shared" si="2014"/>
        <v>#DIV/0!</v>
      </c>
    </row>
    <row r="14811" spans="40:58" x14ac:dyDescent="0.3">
      <c r="AN14811" s="37">
        <f t="shared" si="2007"/>
        <v>1</v>
      </c>
      <c r="AZ14811" s="38">
        <f t="shared" si="2008"/>
        <v>0</v>
      </c>
      <c r="BA14811" s="39" t="e">
        <f t="shared" si="2009"/>
        <v>#DIV/0!</v>
      </c>
      <c r="BB14811" s="40" t="e">
        <f t="shared" si="2010"/>
        <v>#DIV/0!</v>
      </c>
      <c r="BC14811" s="39" t="e">
        <f t="shared" si="2011"/>
        <v>#DIV/0!</v>
      </c>
      <c r="BD14811" s="40" t="e">
        <f t="shared" si="2012"/>
        <v>#DIV/0!</v>
      </c>
      <c r="BE14811" s="39" t="e">
        <f t="shared" si="2013"/>
        <v>#DIV/0!</v>
      </c>
      <c r="BF14811" s="39" t="e">
        <f t="shared" si="2014"/>
        <v>#DIV/0!</v>
      </c>
    </row>
    <row r="14812" spans="40:58" x14ac:dyDescent="0.3">
      <c r="AN14812" s="37">
        <f t="shared" si="2007"/>
        <v>1</v>
      </c>
      <c r="AZ14812" s="38">
        <f t="shared" si="2008"/>
        <v>0</v>
      </c>
      <c r="BA14812" s="39" t="e">
        <f t="shared" si="2009"/>
        <v>#DIV/0!</v>
      </c>
      <c r="BB14812" s="40" t="e">
        <f t="shared" si="2010"/>
        <v>#DIV/0!</v>
      </c>
      <c r="BC14812" s="39" t="e">
        <f t="shared" si="2011"/>
        <v>#DIV/0!</v>
      </c>
      <c r="BD14812" s="40" t="e">
        <f t="shared" si="2012"/>
        <v>#DIV/0!</v>
      </c>
      <c r="BE14812" s="39" t="e">
        <f t="shared" si="2013"/>
        <v>#DIV/0!</v>
      </c>
      <c r="BF14812" s="39" t="e">
        <f t="shared" si="2014"/>
        <v>#DIV/0!</v>
      </c>
    </row>
    <row r="14813" spans="40:58" x14ac:dyDescent="0.3">
      <c r="AN14813" s="37">
        <f t="shared" si="2007"/>
        <v>1</v>
      </c>
      <c r="AZ14813" s="38">
        <f t="shared" si="2008"/>
        <v>0</v>
      </c>
      <c r="BA14813" s="39" t="e">
        <f t="shared" si="2009"/>
        <v>#DIV/0!</v>
      </c>
      <c r="BB14813" s="40" t="e">
        <f t="shared" si="2010"/>
        <v>#DIV/0!</v>
      </c>
      <c r="BC14813" s="39" t="e">
        <f t="shared" si="2011"/>
        <v>#DIV/0!</v>
      </c>
      <c r="BD14813" s="40" t="e">
        <f t="shared" si="2012"/>
        <v>#DIV/0!</v>
      </c>
      <c r="BE14813" s="39" t="e">
        <f t="shared" si="2013"/>
        <v>#DIV/0!</v>
      </c>
      <c r="BF14813" s="39" t="e">
        <f t="shared" si="2014"/>
        <v>#DIV/0!</v>
      </c>
    </row>
    <row r="14814" spans="40:58" x14ac:dyDescent="0.3">
      <c r="AN14814" s="37">
        <f t="shared" si="2007"/>
        <v>1</v>
      </c>
      <c r="AZ14814" s="38">
        <f t="shared" si="2008"/>
        <v>0</v>
      </c>
      <c r="BA14814" s="39" t="e">
        <f t="shared" si="2009"/>
        <v>#DIV/0!</v>
      </c>
      <c r="BB14814" s="40" t="e">
        <f t="shared" si="2010"/>
        <v>#DIV/0!</v>
      </c>
      <c r="BC14814" s="39" t="e">
        <f t="shared" si="2011"/>
        <v>#DIV/0!</v>
      </c>
      <c r="BD14814" s="40" t="e">
        <f t="shared" si="2012"/>
        <v>#DIV/0!</v>
      </c>
      <c r="BE14814" s="39" t="e">
        <f t="shared" si="2013"/>
        <v>#DIV/0!</v>
      </c>
      <c r="BF14814" s="39" t="e">
        <f t="shared" si="2014"/>
        <v>#DIV/0!</v>
      </c>
    </row>
    <row r="14815" spans="40:58" x14ac:dyDescent="0.3">
      <c r="AN14815" s="37">
        <f t="shared" si="2007"/>
        <v>1</v>
      </c>
      <c r="AZ14815" s="38">
        <f t="shared" si="2008"/>
        <v>0</v>
      </c>
      <c r="BA14815" s="39" t="e">
        <f t="shared" si="2009"/>
        <v>#DIV/0!</v>
      </c>
      <c r="BB14815" s="40" t="e">
        <f t="shared" si="2010"/>
        <v>#DIV/0!</v>
      </c>
      <c r="BC14815" s="39" t="e">
        <f t="shared" si="2011"/>
        <v>#DIV/0!</v>
      </c>
      <c r="BD14815" s="40" t="e">
        <f t="shared" si="2012"/>
        <v>#DIV/0!</v>
      </c>
      <c r="BE14815" s="39" t="e">
        <f t="shared" si="2013"/>
        <v>#DIV/0!</v>
      </c>
      <c r="BF14815" s="39" t="e">
        <f t="shared" si="2014"/>
        <v>#DIV/0!</v>
      </c>
    </row>
    <row r="14816" spans="40:58" x14ac:dyDescent="0.3">
      <c r="AN14816" s="37">
        <f t="shared" si="2007"/>
        <v>1</v>
      </c>
      <c r="AZ14816" s="38">
        <f t="shared" si="2008"/>
        <v>0</v>
      </c>
      <c r="BA14816" s="39" t="e">
        <f t="shared" si="2009"/>
        <v>#DIV/0!</v>
      </c>
      <c r="BB14816" s="40" t="e">
        <f t="shared" si="2010"/>
        <v>#DIV/0!</v>
      </c>
      <c r="BC14816" s="39" t="e">
        <f t="shared" si="2011"/>
        <v>#DIV/0!</v>
      </c>
      <c r="BD14816" s="40" t="e">
        <f t="shared" si="2012"/>
        <v>#DIV/0!</v>
      </c>
      <c r="BE14816" s="39" t="e">
        <f t="shared" si="2013"/>
        <v>#DIV/0!</v>
      </c>
      <c r="BF14816" s="39" t="e">
        <f t="shared" si="2014"/>
        <v>#DIV/0!</v>
      </c>
    </row>
    <row r="14817" spans="40:58" x14ac:dyDescent="0.3">
      <c r="AN14817" s="37">
        <f t="shared" si="2007"/>
        <v>1</v>
      </c>
      <c r="AZ14817" s="38">
        <f t="shared" si="2008"/>
        <v>0</v>
      </c>
      <c r="BA14817" s="39" t="e">
        <f t="shared" si="2009"/>
        <v>#DIV/0!</v>
      </c>
      <c r="BB14817" s="40" t="e">
        <f t="shared" si="2010"/>
        <v>#DIV/0!</v>
      </c>
      <c r="BC14817" s="39" t="e">
        <f t="shared" si="2011"/>
        <v>#DIV/0!</v>
      </c>
      <c r="BD14817" s="40" t="e">
        <f t="shared" si="2012"/>
        <v>#DIV/0!</v>
      </c>
      <c r="BE14817" s="39" t="e">
        <f t="shared" si="2013"/>
        <v>#DIV/0!</v>
      </c>
      <c r="BF14817" s="39" t="e">
        <f t="shared" si="2014"/>
        <v>#DIV/0!</v>
      </c>
    </row>
    <row r="14818" spans="40:58" x14ac:dyDescent="0.3">
      <c r="AN14818" s="37">
        <f t="shared" si="2007"/>
        <v>1</v>
      </c>
      <c r="AZ14818" s="38">
        <f t="shared" si="2008"/>
        <v>0</v>
      </c>
      <c r="BA14818" s="39" t="e">
        <f t="shared" si="2009"/>
        <v>#DIV/0!</v>
      </c>
      <c r="BB14818" s="40" t="e">
        <f t="shared" si="2010"/>
        <v>#DIV/0!</v>
      </c>
      <c r="BC14818" s="39" t="e">
        <f t="shared" si="2011"/>
        <v>#DIV/0!</v>
      </c>
      <c r="BD14818" s="40" t="e">
        <f t="shared" si="2012"/>
        <v>#DIV/0!</v>
      </c>
      <c r="BE14818" s="39" t="e">
        <f t="shared" si="2013"/>
        <v>#DIV/0!</v>
      </c>
      <c r="BF14818" s="39" t="e">
        <f t="shared" si="2014"/>
        <v>#DIV/0!</v>
      </c>
    </row>
    <row r="14819" spans="40:58" x14ac:dyDescent="0.3">
      <c r="AN14819" s="37">
        <f t="shared" si="2007"/>
        <v>1</v>
      </c>
      <c r="AZ14819" s="38">
        <f t="shared" si="2008"/>
        <v>0</v>
      </c>
      <c r="BA14819" s="39" t="e">
        <f t="shared" si="2009"/>
        <v>#DIV/0!</v>
      </c>
      <c r="BB14819" s="40" t="e">
        <f t="shared" si="2010"/>
        <v>#DIV/0!</v>
      </c>
      <c r="BC14819" s="39" t="e">
        <f t="shared" si="2011"/>
        <v>#DIV/0!</v>
      </c>
      <c r="BD14819" s="40" t="e">
        <f t="shared" si="2012"/>
        <v>#DIV/0!</v>
      </c>
      <c r="BE14819" s="39" t="e">
        <f t="shared" si="2013"/>
        <v>#DIV/0!</v>
      </c>
      <c r="BF14819" s="39" t="e">
        <f t="shared" si="2014"/>
        <v>#DIV/0!</v>
      </c>
    </row>
    <row r="14820" spans="40:58" x14ac:dyDescent="0.3">
      <c r="AN14820" s="37">
        <f t="shared" si="2007"/>
        <v>1</v>
      </c>
      <c r="AZ14820" s="38">
        <f t="shared" si="2008"/>
        <v>0</v>
      </c>
      <c r="BA14820" s="39" t="e">
        <f t="shared" si="2009"/>
        <v>#DIV/0!</v>
      </c>
      <c r="BB14820" s="40" t="e">
        <f t="shared" si="2010"/>
        <v>#DIV/0!</v>
      </c>
      <c r="BC14820" s="39" t="e">
        <f t="shared" si="2011"/>
        <v>#DIV/0!</v>
      </c>
      <c r="BD14820" s="40" t="e">
        <f t="shared" si="2012"/>
        <v>#DIV/0!</v>
      </c>
      <c r="BE14820" s="39" t="e">
        <f t="shared" si="2013"/>
        <v>#DIV/0!</v>
      </c>
      <c r="BF14820" s="39" t="e">
        <f t="shared" si="2014"/>
        <v>#DIV/0!</v>
      </c>
    </row>
    <row r="14821" spans="40:58" x14ac:dyDescent="0.3">
      <c r="AN14821" s="37">
        <f t="shared" si="2007"/>
        <v>1</v>
      </c>
      <c r="AZ14821" s="38">
        <f t="shared" si="2008"/>
        <v>0</v>
      </c>
      <c r="BA14821" s="39" t="e">
        <f t="shared" si="2009"/>
        <v>#DIV/0!</v>
      </c>
      <c r="BB14821" s="40" t="e">
        <f t="shared" si="2010"/>
        <v>#DIV/0!</v>
      </c>
      <c r="BC14821" s="39" t="e">
        <f t="shared" si="2011"/>
        <v>#DIV/0!</v>
      </c>
      <c r="BD14821" s="40" t="e">
        <f t="shared" si="2012"/>
        <v>#DIV/0!</v>
      </c>
      <c r="BE14821" s="39" t="e">
        <f t="shared" si="2013"/>
        <v>#DIV/0!</v>
      </c>
      <c r="BF14821" s="39" t="e">
        <f t="shared" si="2014"/>
        <v>#DIV/0!</v>
      </c>
    </row>
    <row r="14822" spans="40:58" x14ac:dyDescent="0.3">
      <c r="AN14822" s="37">
        <f t="shared" si="2007"/>
        <v>1</v>
      </c>
      <c r="AZ14822" s="38">
        <f t="shared" si="2008"/>
        <v>0</v>
      </c>
      <c r="BA14822" s="39" t="e">
        <f t="shared" si="2009"/>
        <v>#DIV/0!</v>
      </c>
      <c r="BB14822" s="40" t="e">
        <f t="shared" si="2010"/>
        <v>#DIV/0!</v>
      </c>
      <c r="BC14822" s="39" t="e">
        <f t="shared" si="2011"/>
        <v>#DIV/0!</v>
      </c>
      <c r="BD14822" s="40" t="e">
        <f t="shared" si="2012"/>
        <v>#DIV/0!</v>
      </c>
      <c r="BE14822" s="39" t="e">
        <f t="shared" si="2013"/>
        <v>#DIV/0!</v>
      </c>
      <c r="BF14822" s="39" t="e">
        <f t="shared" si="2014"/>
        <v>#DIV/0!</v>
      </c>
    </row>
    <row r="14823" spans="40:58" x14ac:dyDescent="0.3">
      <c r="AN14823" s="37">
        <f t="shared" si="2007"/>
        <v>1</v>
      </c>
      <c r="AZ14823" s="38">
        <f t="shared" si="2008"/>
        <v>0</v>
      </c>
      <c r="BA14823" s="39" t="e">
        <f t="shared" si="2009"/>
        <v>#DIV/0!</v>
      </c>
      <c r="BB14823" s="40" t="e">
        <f t="shared" si="2010"/>
        <v>#DIV/0!</v>
      </c>
      <c r="BC14823" s="39" t="e">
        <f t="shared" si="2011"/>
        <v>#DIV/0!</v>
      </c>
      <c r="BD14823" s="40" t="e">
        <f t="shared" si="2012"/>
        <v>#DIV/0!</v>
      </c>
      <c r="BE14823" s="39" t="e">
        <f t="shared" si="2013"/>
        <v>#DIV/0!</v>
      </c>
      <c r="BF14823" s="39" t="e">
        <f t="shared" si="2014"/>
        <v>#DIV/0!</v>
      </c>
    </row>
    <row r="14824" spans="40:58" x14ac:dyDescent="0.3">
      <c r="AN14824" s="37">
        <f t="shared" si="2007"/>
        <v>1</v>
      </c>
      <c r="AZ14824" s="38">
        <f t="shared" si="2008"/>
        <v>0</v>
      </c>
      <c r="BA14824" s="39" t="e">
        <f t="shared" si="2009"/>
        <v>#DIV/0!</v>
      </c>
      <c r="BB14824" s="40" t="e">
        <f t="shared" si="2010"/>
        <v>#DIV/0!</v>
      </c>
      <c r="BC14824" s="39" t="e">
        <f t="shared" si="2011"/>
        <v>#DIV/0!</v>
      </c>
      <c r="BD14824" s="40" t="e">
        <f t="shared" si="2012"/>
        <v>#DIV/0!</v>
      </c>
      <c r="BE14824" s="39" t="e">
        <f t="shared" si="2013"/>
        <v>#DIV/0!</v>
      </c>
      <c r="BF14824" s="39" t="e">
        <f t="shared" si="2014"/>
        <v>#DIV/0!</v>
      </c>
    </row>
    <row r="14825" spans="40:58" x14ac:dyDescent="0.3">
      <c r="AN14825" s="37">
        <f t="shared" si="2007"/>
        <v>1</v>
      </c>
      <c r="AZ14825" s="38">
        <f t="shared" si="2008"/>
        <v>0</v>
      </c>
      <c r="BA14825" s="39" t="e">
        <f t="shared" si="2009"/>
        <v>#DIV/0!</v>
      </c>
      <c r="BB14825" s="40" t="e">
        <f t="shared" si="2010"/>
        <v>#DIV/0!</v>
      </c>
      <c r="BC14825" s="39" t="e">
        <f t="shared" si="2011"/>
        <v>#DIV/0!</v>
      </c>
      <c r="BD14825" s="40" t="e">
        <f t="shared" si="2012"/>
        <v>#DIV/0!</v>
      </c>
      <c r="BE14825" s="39" t="e">
        <f t="shared" si="2013"/>
        <v>#DIV/0!</v>
      </c>
      <c r="BF14825" s="39" t="e">
        <f t="shared" si="2014"/>
        <v>#DIV/0!</v>
      </c>
    </row>
    <row r="14826" spans="40:58" x14ac:dyDescent="0.3">
      <c r="AN14826" s="37">
        <f t="shared" si="2007"/>
        <v>1</v>
      </c>
      <c r="AZ14826" s="38">
        <f t="shared" si="2008"/>
        <v>0</v>
      </c>
      <c r="BA14826" s="39" t="e">
        <f t="shared" si="2009"/>
        <v>#DIV/0!</v>
      </c>
      <c r="BB14826" s="40" t="e">
        <f t="shared" si="2010"/>
        <v>#DIV/0!</v>
      </c>
      <c r="BC14826" s="39" t="e">
        <f t="shared" si="2011"/>
        <v>#DIV/0!</v>
      </c>
      <c r="BD14826" s="40" t="e">
        <f t="shared" si="2012"/>
        <v>#DIV/0!</v>
      </c>
      <c r="BE14826" s="39" t="e">
        <f t="shared" si="2013"/>
        <v>#DIV/0!</v>
      </c>
      <c r="BF14826" s="39" t="e">
        <f t="shared" si="2014"/>
        <v>#DIV/0!</v>
      </c>
    </row>
    <row r="14827" spans="40:58" x14ac:dyDescent="0.3">
      <c r="AN14827" s="37">
        <f t="shared" si="2007"/>
        <v>1</v>
      </c>
      <c r="AZ14827" s="38">
        <f t="shared" si="2008"/>
        <v>0</v>
      </c>
      <c r="BA14827" s="39" t="e">
        <f t="shared" si="2009"/>
        <v>#DIV/0!</v>
      </c>
      <c r="BB14827" s="40" t="e">
        <f t="shared" si="2010"/>
        <v>#DIV/0!</v>
      </c>
      <c r="BC14827" s="39" t="e">
        <f t="shared" si="2011"/>
        <v>#DIV/0!</v>
      </c>
      <c r="BD14827" s="40" t="e">
        <f t="shared" si="2012"/>
        <v>#DIV/0!</v>
      </c>
      <c r="BE14827" s="39" t="e">
        <f t="shared" si="2013"/>
        <v>#DIV/0!</v>
      </c>
      <c r="BF14827" s="39" t="e">
        <f t="shared" si="2014"/>
        <v>#DIV/0!</v>
      </c>
    </row>
    <row r="14828" spans="40:58" x14ac:dyDescent="0.3">
      <c r="AN14828" s="37">
        <f t="shared" si="2007"/>
        <v>1</v>
      </c>
      <c r="AZ14828" s="38">
        <f t="shared" si="2008"/>
        <v>0</v>
      </c>
      <c r="BA14828" s="39" t="e">
        <f t="shared" si="2009"/>
        <v>#DIV/0!</v>
      </c>
      <c r="BB14828" s="40" t="e">
        <f t="shared" si="2010"/>
        <v>#DIV/0!</v>
      </c>
      <c r="BC14828" s="39" t="e">
        <f t="shared" si="2011"/>
        <v>#DIV/0!</v>
      </c>
      <c r="BD14828" s="40" t="e">
        <f t="shared" si="2012"/>
        <v>#DIV/0!</v>
      </c>
      <c r="BE14828" s="39" t="e">
        <f t="shared" si="2013"/>
        <v>#DIV/0!</v>
      </c>
      <c r="BF14828" s="39" t="e">
        <f t="shared" si="2014"/>
        <v>#DIV/0!</v>
      </c>
    </row>
    <row r="14829" spans="40:58" x14ac:dyDescent="0.3">
      <c r="AN14829" s="37">
        <f t="shared" si="2007"/>
        <v>1</v>
      </c>
      <c r="AZ14829" s="38">
        <f t="shared" si="2008"/>
        <v>0</v>
      </c>
      <c r="BA14829" s="39" t="e">
        <f t="shared" si="2009"/>
        <v>#DIV/0!</v>
      </c>
      <c r="BB14829" s="40" t="e">
        <f t="shared" si="2010"/>
        <v>#DIV/0!</v>
      </c>
      <c r="BC14829" s="39" t="e">
        <f t="shared" si="2011"/>
        <v>#DIV/0!</v>
      </c>
      <c r="BD14829" s="40" t="e">
        <f t="shared" si="2012"/>
        <v>#DIV/0!</v>
      </c>
      <c r="BE14829" s="39" t="e">
        <f t="shared" si="2013"/>
        <v>#DIV/0!</v>
      </c>
      <c r="BF14829" s="39" t="e">
        <f t="shared" si="2014"/>
        <v>#DIV/0!</v>
      </c>
    </row>
    <row r="14830" spans="40:58" x14ac:dyDescent="0.3">
      <c r="AN14830" s="37">
        <f t="shared" si="2007"/>
        <v>1</v>
      </c>
      <c r="AZ14830" s="38">
        <f t="shared" si="2008"/>
        <v>0</v>
      </c>
      <c r="BA14830" s="39" t="e">
        <f t="shared" si="2009"/>
        <v>#DIV/0!</v>
      </c>
      <c r="BB14830" s="40" t="e">
        <f t="shared" si="2010"/>
        <v>#DIV/0!</v>
      </c>
      <c r="BC14830" s="39" t="e">
        <f t="shared" si="2011"/>
        <v>#DIV/0!</v>
      </c>
      <c r="BD14830" s="40" t="e">
        <f t="shared" si="2012"/>
        <v>#DIV/0!</v>
      </c>
      <c r="BE14830" s="39" t="e">
        <f t="shared" si="2013"/>
        <v>#DIV/0!</v>
      </c>
      <c r="BF14830" s="39" t="e">
        <f t="shared" si="2014"/>
        <v>#DIV/0!</v>
      </c>
    </row>
    <row r="14831" spans="40:58" x14ac:dyDescent="0.3">
      <c r="AN14831" s="37">
        <f t="shared" si="2007"/>
        <v>1</v>
      </c>
      <c r="AZ14831" s="38">
        <f t="shared" si="2008"/>
        <v>0</v>
      </c>
      <c r="BA14831" s="39" t="e">
        <f t="shared" si="2009"/>
        <v>#DIV/0!</v>
      </c>
      <c r="BB14831" s="40" t="e">
        <f t="shared" si="2010"/>
        <v>#DIV/0!</v>
      </c>
      <c r="BC14831" s="39" t="e">
        <f t="shared" si="2011"/>
        <v>#DIV/0!</v>
      </c>
      <c r="BD14831" s="40" t="e">
        <f t="shared" si="2012"/>
        <v>#DIV/0!</v>
      </c>
      <c r="BE14831" s="39" t="e">
        <f t="shared" si="2013"/>
        <v>#DIV/0!</v>
      </c>
      <c r="BF14831" s="39" t="e">
        <f t="shared" si="2014"/>
        <v>#DIV/0!</v>
      </c>
    </row>
    <row r="14832" spans="40:58" x14ac:dyDescent="0.3">
      <c r="AN14832" s="37">
        <f t="shared" si="2007"/>
        <v>1</v>
      </c>
      <c r="AZ14832" s="38">
        <f t="shared" si="2008"/>
        <v>0</v>
      </c>
      <c r="BA14832" s="39" t="e">
        <f t="shared" si="2009"/>
        <v>#DIV/0!</v>
      </c>
      <c r="BB14832" s="40" t="e">
        <f t="shared" si="2010"/>
        <v>#DIV/0!</v>
      </c>
      <c r="BC14832" s="39" t="e">
        <f t="shared" si="2011"/>
        <v>#DIV/0!</v>
      </c>
      <c r="BD14832" s="40" t="e">
        <f t="shared" si="2012"/>
        <v>#DIV/0!</v>
      </c>
      <c r="BE14832" s="39" t="e">
        <f t="shared" si="2013"/>
        <v>#DIV/0!</v>
      </c>
      <c r="BF14832" s="39" t="e">
        <f t="shared" si="2014"/>
        <v>#DIV/0!</v>
      </c>
    </row>
    <row r="14833" spans="40:58" x14ac:dyDescent="0.3">
      <c r="AN14833" s="37">
        <f t="shared" si="2007"/>
        <v>1</v>
      </c>
      <c r="AZ14833" s="38">
        <f t="shared" si="2008"/>
        <v>0</v>
      </c>
      <c r="BA14833" s="39" t="e">
        <f t="shared" si="2009"/>
        <v>#DIV/0!</v>
      </c>
      <c r="BB14833" s="40" t="e">
        <f t="shared" si="2010"/>
        <v>#DIV/0!</v>
      </c>
      <c r="BC14833" s="39" t="e">
        <f t="shared" si="2011"/>
        <v>#DIV/0!</v>
      </c>
      <c r="BD14833" s="40" t="e">
        <f t="shared" si="2012"/>
        <v>#DIV/0!</v>
      </c>
      <c r="BE14833" s="39" t="e">
        <f t="shared" si="2013"/>
        <v>#DIV/0!</v>
      </c>
      <c r="BF14833" s="39" t="e">
        <f t="shared" si="2014"/>
        <v>#DIV/0!</v>
      </c>
    </row>
    <row r="14834" spans="40:58" x14ac:dyDescent="0.3">
      <c r="AN14834" s="37">
        <f t="shared" si="2007"/>
        <v>1</v>
      </c>
      <c r="AZ14834" s="38">
        <f t="shared" si="2008"/>
        <v>0</v>
      </c>
      <c r="BA14834" s="39" t="e">
        <f t="shared" si="2009"/>
        <v>#DIV/0!</v>
      </c>
      <c r="BB14834" s="40" t="e">
        <f t="shared" si="2010"/>
        <v>#DIV/0!</v>
      </c>
      <c r="BC14834" s="39" t="e">
        <f t="shared" si="2011"/>
        <v>#DIV/0!</v>
      </c>
      <c r="BD14834" s="40" t="e">
        <f t="shared" si="2012"/>
        <v>#DIV/0!</v>
      </c>
      <c r="BE14834" s="39" t="e">
        <f t="shared" si="2013"/>
        <v>#DIV/0!</v>
      </c>
      <c r="BF14834" s="39" t="e">
        <f t="shared" si="2014"/>
        <v>#DIV/0!</v>
      </c>
    </row>
    <row r="14835" spans="40:58" x14ac:dyDescent="0.3">
      <c r="AN14835" s="37">
        <f t="shared" si="2007"/>
        <v>1</v>
      </c>
      <c r="AZ14835" s="38">
        <f t="shared" si="2008"/>
        <v>0</v>
      </c>
      <c r="BA14835" s="39" t="e">
        <f t="shared" si="2009"/>
        <v>#DIV/0!</v>
      </c>
      <c r="BB14835" s="40" t="e">
        <f t="shared" si="2010"/>
        <v>#DIV/0!</v>
      </c>
      <c r="BC14835" s="39" t="e">
        <f t="shared" si="2011"/>
        <v>#DIV/0!</v>
      </c>
      <c r="BD14835" s="40" t="e">
        <f t="shared" si="2012"/>
        <v>#DIV/0!</v>
      </c>
      <c r="BE14835" s="39" t="e">
        <f t="shared" si="2013"/>
        <v>#DIV/0!</v>
      </c>
      <c r="BF14835" s="39" t="e">
        <f t="shared" si="2014"/>
        <v>#DIV/0!</v>
      </c>
    </row>
    <row r="14836" spans="40:58" x14ac:dyDescent="0.3">
      <c r="AN14836" s="37">
        <f t="shared" si="2007"/>
        <v>1</v>
      </c>
      <c r="AZ14836" s="38">
        <f t="shared" si="2008"/>
        <v>0</v>
      </c>
      <c r="BA14836" s="39" t="e">
        <f t="shared" si="2009"/>
        <v>#DIV/0!</v>
      </c>
      <c r="BB14836" s="40" t="e">
        <f t="shared" si="2010"/>
        <v>#DIV/0!</v>
      </c>
      <c r="BC14836" s="39" t="e">
        <f t="shared" si="2011"/>
        <v>#DIV/0!</v>
      </c>
      <c r="BD14836" s="40" t="e">
        <f t="shared" si="2012"/>
        <v>#DIV/0!</v>
      </c>
      <c r="BE14836" s="39" t="e">
        <f t="shared" si="2013"/>
        <v>#DIV/0!</v>
      </c>
      <c r="BF14836" s="39" t="e">
        <f t="shared" si="2014"/>
        <v>#DIV/0!</v>
      </c>
    </row>
    <row r="14837" spans="40:58" x14ac:dyDescent="0.3">
      <c r="AN14837" s="37">
        <f t="shared" si="2007"/>
        <v>1</v>
      </c>
      <c r="AZ14837" s="38">
        <f t="shared" si="2008"/>
        <v>0</v>
      </c>
      <c r="BA14837" s="39" t="e">
        <f t="shared" si="2009"/>
        <v>#DIV/0!</v>
      </c>
      <c r="BB14837" s="40" t="e">
        <f t="shared" si="2010"/>
        <v>#DIV/0!</v>
      </c>
      <c r="BC14837" s="39" t="e">
        <f t="shared" si="2011"/>
        <v>#DIV/0!</v>
      </c>
      <c r="BD14837" s="40" t="e">
        <f t="shared" si="2012"/>
        <v>#DIV/0!</v>
      </c>
      <c r="BE14837" s="39" t="e">
        <f t="shared" si="2013"/>
        <v>#DIV/0!</v>
      </c>
      <c r="BF14837" s="39" t="e">
        <f t="shared" si="2014"/>
        <v>#DIV/0!</v>
      </c>
    </row>
    <row r="14838" spans="40:58" x14ac:dyDescent="0.3">
      <c r="AN14838" s="37">
        <f t="shared" si="2007"/>
        <v>1</v>
      </c>
      <c r="AZ14838" s="38">
        <f t="shared" si="2008"/>
        <v>0</v>
      </c>
      <c r="BA14838" s="39" t="e">
        <f t="shared" si="2009"/>
        <v>#DIV/0!</v>
      </c>
      <c r="BB14838" s="40" t="e">
        <f t="shared" si="2010"/>
        <v>#DIV/0!</v>
      </c>
      <c r="BC14838" s="39" t="e">
        <f t="shared" si="2011"/>
        <v>#DIV/0!</v>
      </c>
      <c r="BD14838" s="40" t="e">
        <f t="shared" si="2012"/>
        <v>#DIV/0!</v>
      </c>
      <c r="BE14838" s="39" t="e">
        <f t="shared" si="2013"/>
        <v>#DIV/0!</v>
      </c>
      <c r="BF14838" s="39" t="e">
        <f t="shared" si="2014"/>
        <v>#DIV/0!</v>
      </c>
    </row>
    <row r="14839" spans="40:58" x14ac:dyDescent="0.3">
      <c r="AN14839" s="37">
        <f t="shared" si="2007"/>
        <v>1</v>
      </c>
      <c r="AZ14839" s="38">
        <f t="shared" si="2008"/>
        <v>0</v>
      </c>
      <c r="BA14839" s="39" t="e">
        <f t="shared" si="2009"/>
        <v>#DIV/0!</v>
      </c>
      <c r="BB14839" s="40" t="e">
        <f t="shared" si="2010"/>
        <v>#DIV/0!</v>
      </c>
      <c r="BC14839" s="39" t="e">
        <f t="shared" si="2011"/>
        <v>#DIV/0!</v>
      </c>
      <c r="BD14839" s="40" t="e">
        <f t="shared" si="2012"/>
        <v>#DIV/0!</v>
      </c>
      <c r="BE14839" s="39" t="e">
        <f t="shared" si="2013"/>
        <v>#DIV/0!</v>
      </c>
      <c r="BF14839" s="39" t="e">
        <f t="shared" si="2014"/>
        <v>#DIV/0!</v>
      </c>
    </row>
    <row r="14840" spans="40:58" x14ac:dyDescent="0.3">
      <c r="AN14840" s="37">
        <f t="shared" si="2007"/>
        <v>1</v>
      </c>
      <c r="AZ14840" s="38">
        <f t="shared" si="2008"/>
        <v>0</v>
      </c>
      <c r="BA14840" s="39" t="e">
        <f t="shared" si="2009"/>
        <v>#DIV/0!</v>
      </c>
      <c r="BB14840" s="40" t="e">
        <f t="shared" si="2010"/>
        <v>#DIV/0!</v>
      </c>
      <c r="BC14840" s="39" t="e">
        <f t="shared" si="2011"/>
        <v>#DIV/0!</v>
      </c>
      <c r="BD14840" s="40" t="e">
        <f t="shared" si="2012"/>
        <v>#DIV/0!</v>
      </c>
      <c r="BE14840" s="39" t="e">
        <f t="shared" si="2013"/>
        <v>#DIV/0!</v>
      </c>
      <c r="BF14840" s="39" t="e">
        <f t="shared" si="2014"/>
        <v>#DIV/0!</v>
      </c>
    </row>
    <row r="14841" spans="40:58" x14ac:dyDescent="0.3">
      <c r="AN14841" s="37">
        <f t="shared" si="2007"/>
        <v>1</v>
      </c>
      <c r="AZ14841" s="38">
        <f t="shared" si="2008"/>
        <v>0</v>
      </c>
      <c r="BA14841" s="39" t="e">
        <f t="shared" si="2009"/>
        <v>#DIV/0!</v>
      </c>
      <c r="BB14841" s="40" t="e">
        <f t="shared" si="2010"/>
        <v>#DIV/0!</v>
      </c>
      <c r="BC14841" s="39" t="e">
        <f t="shared" si="2011"/>
        <v>#DIV/0!</v>
      </c>
      <c r="BD14841" s="40" t="e">
        <f t="shared" si="2012"/>
        <v>#DIV/0!</v>
      </c>
      <c r="BE14841" s="39" t="e">
        <f t="shared" si="2013"/>
        <v>#DIV/0!</v>
      </c>
      <c r="BF14841" s="39" t="e">
        <f t="shared" si="2014"/>
        <v>#DIV/0!</v>
      </c>
    </row>
    <row r="14842" spans="40:58" x14ac:dyDescent="0.3">
      <c r="AN14842" s="37">
        <f t="shared" si="2007"/>
        <v>1</v>
      </c>
      <c r="AZ14842" s="38">
        <f t="shared" si="2008"/>
        <v>0</v>
      </c>
      <c r="BA14842" s="39" t="e">
        <f t="shared" si="2009"/>
        <v>#DIV/0!</v>
      </c>
      <c r="BB14842" s="40" t="e">
        <f t="shared" si="2010"/>
        <v>#DIV/0!</v>
      </c>
      <c r="BC14842" s="39" t="e">
        <f t="shared" si="2011"/>
        <v>#DIV/0!</v>
      </c>
      <c r="BD14842" s="40" t="e">
        <f t="shared" si="2012"/>
        <v>#DIV/0!</v>
      </c>
      <c r="BE14842" s="39" t="e">
        <f t="shared" si="2013"/>
        <v>#DIV/0!</v>
      </c>
      <c r="BF14842" s="39" t="e">
        <f t="shared" si="2014"/>
        <v>#DIV/0!</v>
      </c>
    </row>
    <row r="14843" spans="40:58" x14ac:dyDescent="0.3">
      <c r="AN14843" s="37">
        <f t="shared" si="2007"/>
        <v>1</v>
      </c>
      <c r="AZ14843" s="38">
        <f t="shared" si="2008"/>
        <v>0</v>
      </c>
      <c r="BA14843" s="39" t="e">
        <f t="shared" si="2009"/>
        <v>#DIV/0!</v>
      </c>
      <c r="BB14843" s="40" t="e">
        <f t="shared" si="2010"/>
        <v>#DIV/0!</v>
      </c>
      <c r="BC14843" s="39" t="e">
        <f t="shared" si="2011"/>
        <v>#DIV/0!</v>
      </c>
      <c r="BD14843" s="40" t="e">
        <f t="shared" si="2012"/>
        <v>#DIV/0!</v>
      </c>
      <c r="BE14843" s="39" t="e">
        <f t="shared" si="2013"/>
        <v>#DIV/0!</v>
      </c>
      <c r="BF14843" s="39" t="e">
        <f t="shared" si="2014"/>
        <v>#DIV/0!</v>
      </c>
    </row>
    <row r="14844" spans="40:58" x14ac:dyDescent="0.3">
      <c r="AN14844" s="37">
        <f t="shared" si="2007"/>
        <v>1</v>
      </c>
      <c r="AZ14844" s="38">
        <f t="shared" si="2008"/>
        <v>0</v>
      </c>
      <c r="BA14844" s="39" t="e">
        <f t="shared" si="2009"/>
        <v>#DIV/0!</v>
      </c>
      <c r="BB14844" s="40" t="e">
        <f t="shared" si="2010"/>
        <v>#DIV/0!</v>
      </c>
      <c r="BC14844" s="39" t="e">
        <f t="shared" si="2011"/>
        <v>#DIV/0!</v>
      </c>
      <c r="BD14844" s="40" t="e">
        <f t="shared" si="2012"/>
        <v>#DIV/0!</v>
      </c>
      <c r="BE14844" s="39" t="e">
        <f t="shared" si="2013"/>
        <v>#DIV/0!</v>
      </c>
      <c r="BF14844" s="39" t="e">
        <f t="shared" si="2014"/>
        <v>#DIV/0!</v>
      </c>
    </row>
    <row r="14845" spans="40:58" x14ac:dyDescent="0.3">
      <c r="AN14845" s="37">
        <f t="shared" si="2007"/>
        <v>1</v>
      </c>
      <c r="AZ14845" s="38">
        <f t="shared" si="2008"/>
        <v>0</v>
      </c>
      <c r="BA14845" s="39" t="e">
        <f t="shared" si="2009"/>
        <v>#DIV/0!</v>
      </c>
      <c r="BB14845" s="40" t="e">
        <f t="shared" si="2010"/>
        <v>#DIV/0!</v>
      </c>
      <c r="BC14845" s="39" t="e">
        <f t="shared" si="2011"/>
        <v>#DIV/0!</v>
      </c>
      <c r="BD14845" s="40" t="e">
        <f t="shared" si="2012"/>
        <v>#DIV/0!</v>
      </c>
      <c r="BE14845" s="39" t="e">
        <f t="shared" si="2013"/>
        <v>#DIV/0!</v>
      </c>
      <c r="BF14845" s="39" t="e">
        <f t="shared" si="2014"/>
        <v>#DIV/0!</v>
      </c>
    </row>
    <row r="14846" spans="40:58" x14ac:dyDescent="0.3">
      <c r="AN14846" s="37">
        <f t="shared" si="2007"/>
        <v>1</v>
      </c>
      <c r="AZ14846" s="38">
        <f t="shared" si="2008"/>
        <v>0</v>
      </c>
      <c r="BA14846" s="39" t="e">
        <f t="shared" si="2009"/>
        <v>#DIV/0!</v>
      </c>
      <c r="BB14846" s="40" t="e">
        <f t="shared" si="2010"/>
        <v>#DIV/0!</v>
      </c>
      <c r="BC14846" s="39" t="e">
        <f t="shared" si="2011"/>
        <v>#DIV/0!</v>
      </c>
      <c r="BD14846" s="40" t="e">
        <f t="shared" si="2012"/>
        <v>#DIV/0!</v>
      </c>
      <c r="BE14846" s="39" t="e">
        <f t="shared" si="2013"/>
        <v>#DIV/0!</v>
      </c>
      <c r="BF14846" s="39" t="e">
        <f t="shared" si="2014"/>
        <v>#DIV/0!</v>
      </c>
    </row>
    <row r="14847" spans="40:58" x14ac:dyDescent="0.3">
      <c r="AN14847" s="37">
        <f t="shared" ref="AN14847:AN14910" si="2015">MONTH(AP14847)</f>
        <v>1</v>
      </c>
      <c r="AZ14847" s="38">
        <f t="shared" ref="AZ14847:AZ14910" si="2016">AP14847*1</f>
        <v>0</v>
      </c>
      <c r="BA14847" s="39" t="e">
        <f t="shared" ref="BA14847:BA14910" si="2017">(AV14847-BB14847)/AR14847</f>
        <v>#DIV/0!</v>
      </c>
      <c r="BB14847" s="40" t="e">
        <f t="shared" ref="BB14847:BB14910" si="2018">(AR14847-AS14847)*(AV14847/AR14847)</f>
        <v>#DIV/0!</v>
      </c>
      <c r="BC14847" s="39" t="e">
        <f t="shared" ref="BC14847:BC14910" si="2019">(AW14847-BD14847)/AR14847</f>
        <v>#DIV/0!</v>
      </c>
      <c r="BD14847" s="40" t="e">
        <f t="shared" ref="BD14847:BD14910" si="2020">(AR14847-AS14847)*(AW14847/AR14847)</f>
        <v>#DIV/0!</v>
      </c>
      <c r="BE14847" s="39" t="e">
        <f t="shared" ref="BE14847:BE14910" si="2021">AU14847/AR14847</f>
        <v>#DIV/0!</v>
      </c>
      <c r="BF14847" s="39" t="e">
        <f t="shared" ref="BF14847:BF14910" si="2022">AT14847/AR14847</f>
        <v>#DIV/0!</v>
      </c>
    </row>
    <row r="14848" spans="40:58" x14ac:dyDescent="0.3">
      <c r="AN14848" s="37">
        <f t="shared" si="2015"/>
        <v>1</v>
      </c>
      <c r="AZ14848" s="38">
        <f t="shared" si="2016"/>
        <v>0</v>
      </c>
      <c r="BA14848" s="39" t="e">
        <f t="shared" si="2017"/>
        <v>#DIV/0!</v>
      </c>
      <c r="BB14848" s="40" t="e">
        <f t="shared" si="2018"/>
        <v>#DIV/0!</v>
      </c>
      <c r="BC14848" s="39" t="e">
        <f t="shared" si="2019"/>
        <v>#DIV/0!</v>
      </c>
      <c r="BD14848" s="40" t="e">
        <f t="shared" si="2020"/>
        <v>#DIV/0!</v>
      </c>
      <c r="BE14848" s="39" t="e">
        <f t="shared" si="2021"/>
        <v>#DIV/0!</v>
      </c>
      <c r="BF14848" s="39" t="e">
        <f t="shared" si="2022"/>
        <v>#DIV/0!</v>
      </c>
    </row>
    <row r="14849" spans="40:58" x14ac:dyDescent="0.3">
      <c r="AN14849" s="37">
        <f t="shared" si="2015"/>
        <v>1</v>
      </c>
      <c r="AZ14849" s="38">
        <f t="shared" si="2016"/>
        <v>0</v>
      </c>
      <c r="BA14849" s="39" t="e">
        <f t="shared" si="2017"/>
        <v>#DIV/0!</v>
      </c>
      <c r="BB14849" s="40" t="e">
        <f t="shared" si="2018"/>
        <v>#DIV/0!</v>
      </c>
      <c r="BC14849" s="39" t="e">
        <f t="shared" si="2019"/>
        <v>#DIV/0!</v>
      </c>
      <c r="BD14849" s="40" t="e">
        <f t="shared" si="2020"/>
        <v>#DIV/0!</v>
      </c>
      <c r="BE14849" s="39" t="e">
        <f t="shared" si="2021"/>
        <v>#DIV/0!</v>
      </c>
      <c r="BF14849" s="39" t="e">
        <f t="shared" si="2022"/>
        <v>#DIV/0!</v>
      </c>
    </row>
    <row r="14850" spans="40:58" x14ac:dyDescent="0.3">
      <c r="AN14850" s="37">
        <f t="shared" si="2015"/>
        <v>1</v>
      </c>
      <c r="AZ14850" s="38">
        <f t="shared" si="2016"/>
        <v>0</v>
      </c>
      <c r="BA14850" s="39" t="e">
        <f t="shared" si="2017"/>
        <v>#DIV/0!</v>
      </c>
      <c r="BB14850" s="40" t="e">
        <f t="shared" si="2018"/>
        <v>#DIV/0!</v>
      </c>
      <c r="BC14850" s="39" t="e">
        <f t="shared" si="2019"/>
        <v>#DIV/0!</v>
      </c>
      <c r="BD14850" s="40" t="e">
        <f t="shared" si="2020"/>
        <v>#DIV/0!</v>
      </c>
      <c r="BE14850" s="39" t="e">
        <f t="shared" si="2021"/>
        <v>#DIV/0!</v>
      </c>
      <c r="BF14850" s="39" t="e">
        <f t="shared" si="2022"/>
        <v>#DIV/0!</v>
      </c>
    </row>
    <row r="14851" spans="40:58" x14ac:dyDescent="0.3">
      <c r="AN14851" s="37">
        <f t="shared" si="2015"/>
        <v>1</v>
      </c>
      <c r="AZ14851" s="38">
        <f t="shared" si="2016"/>
        <v>0</v>
      </c>
      <c r="BA14851" s="39" t="e">
        <f t="shared" si="2017"/>
        <v>#DIV/0!</v>
      </c>
      <c r="BB14851" s="40" t="e">
        <f t="shared" si="2018"/>
        <v>#DIV/0!</v>
      </c>
      <c r="BC14851" s="39" t="e">
        <f t="shared" si="2019"/>
        <v>#DIV/0!</v>
      </c>
      <c r="BD14851" s="40" t="e">
        <f t="shared" si="2020"/>
        <v>#DIV/0!</v>
      </c>
      <c r="BE14851" s="39" t="e">
        <f t="shared" si="2021"/>
        <v>#DIV/0!</v>
      </c>
      <c r="BF14851" s="39" t="e">
        <f t="shared" si="2022"/>
        <v>#DIV/0!</v>
      </c>
    </row>
    <row r="14852" spans="40:58" x14ac:dyDescent="0.3">
      <c r="AN14852" s="37">
        <f t="shared" si="2015"/>
        <v>1</v>
      </c>
      <c r="AZ14852" s="38">
        <f t="shared" si="2016"/>
        <v>0</v>
      </c>
      <c r="BA14852" s="39" t="e">
        <f t="shared" si="2017"/>
        <v>#DIV/0!</v>
      </c>
      <c r="BB14852" s="40" t="e">
        <f t="shared" si="2018"/>
        <v>#DIV/0!</v>
      </c>
      <c r="BC14852" s="39" t="e">
        <f t="shared" si="2019"/>
        <v>#DIV/0!</v>
      </c>
      <c r="BD14852" s="40" t="e">
        <f t="shared" si="2020"/>
        <v>#DIV/0!</v>
      </c>
      <c r="BE14852" s="39" t="e">
        <f t="shared" si="2021"/>
        <v>#DIV/0!</v>
      </c>
      <c r="BF14852" s="39" t="e">
        <f t="shared" si="2022"/>
        <v>#DIV/0!</v>
      </c>
    </row>
    <row r="14853" spans="40:58" x14ac:dyDescent="0.3">
      <c r="AN14853" s="37">
        <f t="shared" si="2015"/>
        <v>1</v>
      </c>
      <c r="AZ14853" s="38">
        <f t="shared" si="2016"/>
        <v>0</v>
      </c>
      <c r="BA14853" s="39" t="e">
        <f t="shared" si="2017"/>
        <v>#DIV/0!</v>
      </c>
      <c r="BB14853" s="40" t="e">
        <f t="shared" si="2018"/>
        <v>#DIV/0!</v>
      </c>
      <c r="BC14853" s="39" t="e">
        <f t="shared" si="2019"/>
        <v>#DIV/0!</v>
      </c>
      <c r="BD14853" s="40" t="e">
        <f t="shared" si="2020"/>
        <v>#DIV/0!</v>
      </c>
      <c r="BE14853" s="39" t="e">
        <f t="shared" si="2021"/>
        <v>#DIV/0!</v>
      </c>
      <c r="BF14853" s="39" t="e">
        <f t="shared" si="2022"/>
        <v>#DIV/0!</v>
      </c>
    </row>
    <row r="14854" spans="40:58" x14ac:dyDescent="0.3">
      <c r="AN14854" s="37">
        <f t="shared" si="2015"/>
        <v>1</v>
      </c>
      <c r="AZ14854" s="38">
        <f t="shared" si="2016"/>
        <v>0</v>
      </c>
      <c r="BA14854" s="39" t="e">
        <f t="shared" si="2017"/>
        <v>#DIV/0!</v>
      </c>
      <c r="BB14854" s="40" t="e">
        <f t="shared" si="2018"/>
        <v>#DIV/0!</v>
      </c>
      <c r="BC14854" s="39" t="e">
        <f t="shared" si="2019"/>
        <v>#DIV/0!</v>
      </c>
      <c r="BD14854" s="40" t="e">
        <f t="shared" si="2020"/>
        <v>#DIV/0!</v>
      </c>
      <c r="BE14854" s="39" t="e">
        <f t="shared" si="2021"/>
        <v>#DIV/0!</v>
      </c>
      <c r="BF14854" s="39" t="e">
        <f t="shared" si="2022"/>
        <v>#DIV/0!</v>
      </c>
    </row>
    <row r="14855" spans="40:58" x14ac:dyDescent="0.3">
      <c r="AN14855" s="37">
        <f t="shared" si="2015"/>
        <v>1</v>
      </c>
      <c r="AZ14855" s="38">
        <f t="shared" si="2016"/>
        <v>0</v>
      </c>
      <c r="BA14855" s="39" t="e">
        <f t="shared" si="2017"/>
        <v>#DIV/0!</v>
      </c>
      <c r="BB14855" s="40" t="e">
        <f t="shared" si="2018"/>
        <v>#DIV/0!</v>
      </c>
      <c r="BC14855" s="39" t="e">
        <f t="shared" si="2019"/>
        <v>#DIV/0!</v>
      </c>
      <c r="BD14855" s="40" t="e">
        <f t="shared" si="2020"/>
        <v>#DIV/0!</v>
      </c>
      <c r="BE14855" s="39" t="e">
        <f t="shared" si="2021"/>
        <v>#DIV/0!</v>
      </c>
      <c r="BF14855" s="39" t="e">
        <f t="shared" si="2022"/>
        <v>#DIV/0!</v>
      </c>
    </row>
    <row r="14856" spans="40:58" x14ac:dyDescent="0.3">
      <c r="AN14856" s="37">
        <f t="shared" si="2015"/>
        <v>1</v>
      </c>
      <c r="AZ14856" s="38">
        <f t="shared" si="2016"/>
        <v>0</v>
      </c>
      <c r="BA14856" s="39" t="e">
        <f t="shared" si="2017"/>
        <v>#DIV/0!</v>
      </c>
      <c r="BB14856" s="40" t="e">
        <f t="shared" si="2018"/>
        <v>#DIV/0!</v>
      </c>
      <c r="BC14856" s="39" t="e">
        <f t="shared" si="2019"/>
        <v>#DIV/0!</v>
      </c>
      <c r="BD14856" s="40" t="e">
        <f t="shared" si="2020"/>
        <v>#DIV/0!</v>
      </c>
      <c r="BE14856" s="39" t="e">
        <f t="shared" si="2021"/>
        <v>#DIV/0!</v>
      </c>
      <c r="BF14856" s="39" t="e">
        <f t="shared" si="2022"/>
        <v>#DIV/0!</v>
      </c>
    </row>
    <row r="14857" spans="40:58" x14ac:dyDescent="0.3">
      <c r="AN14857" s="37">
        <f t="shared" si="2015"/>
        <v>1</v>
      </c>
      <c r="AZ14857" s="38">
        <f t="shared" si="2016"/>
        <v>0</v>
      </c>
      <c r="BA14857" s="39" t="e">
        <f t="shared" si="2017"/>
        <v>#DIV/0!</v>
      </c>
      <c r="BB14857" s="40" t="e">
        <f t="shared" si="2018"/>
        <v>#DIV/0!</v>
      </c>
      <c r="BC14857" s="39" t="e">
        <f t="shared" si="2019"/>
        <v>#DIV/0!</v>
      </c>
      <c r="BD14857" s="40" t="e">
        <f t="shared" si="2020"/>
        <v>#DIV/0!</v>
      </c>
      <c r="BE14857" s="39" t="e">
        <f t="shared" si="2021"/>
        <v>#DIV/0!</v>
      </c>
      <c r="BF14857" s="39" t="e">
        <f t="shared" si="2022"/>
        <v>#DIV/0!</v>
      </c>
    </row>
    <row r="14858" spans="40:58" x14ac:dyDescent="0.3">
      <c r="AN14858" s="37">
        <f t="shared" si="2015"/>
        <v>1</v>
      </c>
      <c r="AZ14858" s="38">
        <f t="shared" si="2016"/>
        <v>0</v>
      </c>
      <c r="BA14858" s="39" t="e">
        <f t="shared" si="2017"/>
        <v>#DIV/0!</v>
      </c>
      <c r="BB14858" s="40" t="e">
        <f t="shared" si="2018"/>
        <v>#DIV/0!</v>
      </c>
      <c r="BC14858" s="39" t="e">
        <f t="shared" si="2019"/>
        <v>#DIV/0!</v>
      </c>
      <c r="BD14858" s="40" t="e">
        <f t="shared" si="2020"/>
        <v>#DIV/0!</v>
      </c>
      <c r="BE14858" s="39" t="e">
        <f t="shared" si="2021"/>
        <v>#DIV/0!</v>
      </c>
      <c r="BF14858" s="39" t="e">
        <f t="shared" si="2022"/>
        <v>#DIV/0!</v>
      </c>
    </row>
    <row r="14859" spans="40:58" x14ac:dyDescent="0.3">
      <c r="AN14859" s="37">
        <f t="shared" si="2015"/>
        <v>1</v>
      </c>
      <c r="AZ14859" s="38">
        <f t="shared" si="2016"/>
        <v>0</v>
      </c>
      <c r="BA14859" s="39" t="e">
        <f t="shared" si="2017"/>
        <v>#DIV/0!</v>
      </c>
      <c r="BB14859" s="40" t="e">
        <f t="shared" si="2018"/>
        <v>#DIV/0!</v>
      </c>
      <c r="BC14859" s="39" t="e">
        <f t="shared" si="2019"/>
        <v>#DIV/0!</v>
      </c>
      <c r="BD14859" s="40" t="e">
        <f t="shared" si="2020"/>
        <v>#DIV/0!</v>
      </c>
      <c r="BE14859" s="39" t="e">
        <f t="shared" si="2021"/>
        <v>#DIV/0!</v>
      </c>
      <c r="BF14859" s="39" t="e">
        <f t="shared" si="2022"/>
        <v>#DIV/0!</v>
      </c>
    </row>
    <row r="14860" spans="40:58" x14ac:dyDescent="0.3">
      <c r="AN14860" s="37">
        <f t="shared" si="2015"/>
        <v>1</v>
      </c>
      <c r="AZ14860" s="38">
        <f t="shared" si="2016"/>
        <v>0</v>
      </c>
      <c r="BA14860" s="39" t="e">
        <f t="shared" si="2017"/>
        <v>#DIV/0!</v>
      </c>
      <c r="BB14860" s="40" t="e">
        <f t="shared" si="2018"/>
        <v>#DIV/0!</v>
      </c>
      <c r="BC14860" s="39" t="e">
        <f t="shared" si="2019"/>
        <v>#DIV/0!</v>
      </c>
      <c r="BD14860" s="40" t="e">
        <f t="shared" si="2020"/>
        <v>#DIV/0!</v>
      </c>
      <c r="BE14860" s="39" t="e">
        <f t="shared" si="2021"/>
        <v>#DIV/0!</v>
      </c>
      <c r="BF14860" s="39" t="e">
        <f t="shared" si="2022"/>
        <v>#DIV/0!</v>
      </c>
    </row>
    <row r="14861" spans="40:58" x14ac:dyDescent="0.3">
      <c r="AN14861" s="37">
        <f t="shared" si="2015"/>
        <v>1</v>
      </c>
      <c r="AZ14861" s="38">
        <f t="shared" si="2016"/>
        <v>0</v>
      </c>
      <c r="BA14861" s="39" t="e">
        <f t="shared" si="2017"/>
        <v>#DIV/0!</v>
      </c>
      <c r="BB14861" s="40" t="e">
        <f t="shared" si="2018"/>
        <v>#DIV/0!</v>
      </c>
      <c r="BC14861" s="39" t="e">
        <f t="shared" si="2019"/>
        <v>#DIV/0!</v>
      </c>
      <c r="BD14861" s="40" t="e">
        <f t="shared" si="2020"/>
        <v>#DIV/0!</v>
      </c>
      <c r="BE14861" s="39" t="e">
        <f t="shared" si="2021"/>
        <v>#DIV/0!</v>
      </c>
      <c r="BF14861" s="39" t="e">
        <f t="shared" si="2022"/>
        <v>#DIV/0!</v>
      </c>
    </row>
    <row r="14862" spans="40:58" x14ac:dyDescent="0.3">
      <c r="AN14862" s="37">
        <f t="shared" si="2015"/>
        <v>1</v>
      </c>
      <c r="AZ14862" s="38">
        <f t="shared" si="2016"/>
        <v>0</v>
      </c>
      <c r="BA14862" s="39" t="e">
        <f t="shared" si="2017"/>
        <v>#DIV/0!</v>
      </c>
      <c r="BB14862" s="40" t="e">
        <f t="shared" si="2018"/>
        <v>#DIV/0!</v>
      </c>
      <c r="BC14862" s="39" t="e">
        <f t="shared" si="2019"/>
        <v>#DIV/0!</v>
      </c>
      <c r="BD14862" s="40" t="e">
        <f t="shared" si="2020"/>
        <v>#DIV/0!</v>
      </c>
      <c r="BE14862" s="39" t="e">
        <f t="shared" si="2021"/>
        <v>#DIV/0!</v>
      </c>
      <c r="BF14862" s="39" t="e">
        <f t="shared" si="2022"/>
        <v>#DIV/0!</v>
      </c>
    </row>
    <row r="14863" spans="40:58" x14ac:dyDescent="0.3">
      <c r="AN14863" s="37">
        <f t="shared" si="2015"/>
        <v>1</v>
      </c>
      <c r="AZ14863" s="38">
        <f t="shared" si="2016"/>
        <v>0</v>
      </c>
      <c r="BA14863" s="39" t="e">
        <f t="shared" si="2017"/>
        <v>#DIV/0!</v>
      </c>
      <c r="BB14863" s="40" t="e">
        <f t="shared" si="2018"/>
        <v>#DIV/0!</v>
      </c>
      <c r="BC14863" s="39" t="e">
        <f t="shared" si="2019"/>
        <v>#DIV/0!</v>
      </c>
      <c r="BD14863" s="40" t="e">
        <f t="shared" si="2020"/>
        <v>#DIV/0!</v>
      </c>
      <c r="BE14863" s="39" t="e">
        <f t="shared" si="2021"/>
        <v>#DIV/0!</v>
      </c>
      <c r="BF14863" s="39" t="e">
        <f t="shared" si="2022"/>
        <v>#DIV/0!</v>
      </c>
    </row>
    <row r="14864" spans="40:58" x14ac:dyDescent="0.3">
      <c r="AN14864" s="37">
        <f t="shared" si="2015"/>
        <v>1</v>
      </c>
      <c r="AZ14864" s="38">
        <f t="shared" si="2016"/>
        <v>0</v>
      </c>
      <c r="BA14864" s="39" t="e">
        <f t="shared" si="2017"/>
        <v>#DIV/0!</v>
      </c>
      <c r="BB14864" s="40" t="e">
        <f t="shared" si="2018"/>
        <v>#DIV/0!</v>
      </c>
      <c r="BC14864" s="39" t="e">
        <f t="shared" si="2019"/>
        <v>#DIV/0!</v>
      </c>
      <c r="BD14864" s="40" t="e">
        <f t="shared" si="2020"/>
        <v>#DIV/0!</v>
      </c>
      <c r="BE14864" s="39" t="e">
        <f t="shared" si="2021"/>
        <v>#DIV/0!</v>
      </c>
      <c r="BF14864" s="39" t="e">
        <f t="shared" si="2022"/>
        <v>#DIV/0!</v>
      </c>
    </row>
    <row r="14865" spans="40:58" x14ac:dyDescent="0.3">
      <c r="AN14865" s="37">
        <f t="shared" si="2015"/>
        <v>1</v>
      </c>
      <c r="AZ14865" s="38">
        <f t="shared" si="2016"/>
        <v>0</v>
      </c>
      <c r="BA14865" s="39" t="e">
        <f t="shared" si="2017"/>
        <v>#DIV/0!</v>
      </c>
      <c r="BB14865" s="40" t="e">
        <f t="shared" si="2018"/>
        <v>#DIV/0!</v>
      </c>
      <c r="BC14865" s="39" t="e">
        <f t="shared" si="2019"/>
        <v>#DIV/0!</v>
      </c>
      <c r="BD14865" s="40" t="e">
        <f t="shared" si="2020"/>
        <v>#DIV/0!</v>
      </c>
      <c r="BE14865" s="39" t="e">
        <f t="shared" si="2021"/>
        <v>#DIV/0!</v>
      </c>
      <c r="BF14865" s="39" t="e">
        <f t="shared" si="2022"/>
        <v>#DIV/0!</v>
      </c>
    </row>
    <row r="14866" spans="40:58" x14ac:dyDescent="0.3">
      <c r="AN14866" s="37">
        <f t="shared" si="2015"/>
        <v>1</v>
      </c>
      <c r="AZ14866" s="38">
        <f t="shared" si="2016"/>
        <v>0</v>
      </c>
      <c r="BA14866" s="39" t="e">
        <f t="shared" si="2017"/>
        <v>#DIV/0!</v>
      </c>
      <c r="BB14866" s="40" t="e">
        <f t="shared" si="2018"/>
        <v>#DIV/0!</v>
      </c>
      <c r="BC14866" s="39" t="e">
        <f t="shared" si="2019"/>
        <v>#DIV/0!</v>
      </c>
      <c r="BD14866" s="40" t="e">
        <f t="shared" si="2020"/>
        <v>#DIV/0!</v>
      </c>
      <c r="BE14866" s="39" t="e">
        <f t="shared" si="2021"/>
        <v>#DIV/0!</v>
      </c>
      <c r="BF14866" s="39" t="e">
        <f t="shared" si="2022"/>
        <v>#DIV/0!</v>
      </c>
    </row>
    <row r="14867" spans="40:58" x14ac:dyDescent="0.3">
      <c r="AN14867" s="37">
        <f t="shared" si="2015"/>
        <v>1</v>
      </c>
      <c r="AZ14867" s="38">
        <f t="shared" si="2016"/>
        <v>0</v>
      </c>
      <c r="BA14867" s="39" t="e">
        <f t="shared" si="2017"/>
        <v>#DIV/0!</v>
      </c>
      <c r="BB14867" s="40" t="e">
        <f t="shared" si="2018"/>
        <v>#DIV/0!</v>
      </c>
      <c r="BC14867" s="39" t="e">
        <f t="shared" si="2019"/>
        <v>#DIV/0!</v>
      </c>
      <c r="BD14867" s="40" t="e">
        <f t="shared" si="2020"/>
        <v>#DIV/0!</v>
      </c>
      <c r="BE14867" s="39" t="e">
        <f t="shared" si="2021"/>
        <v>#DIV/0!</v>
      </c>
      <c r="BF14867" s="39" t="e">
        <f t="shared" si="2022"/>
        <v>#DIV/0!</v>
      </c>
    </row>
    <row r="14868" spans="40:58" x14ac:dyDescent="0.3">
      <c r="AN14868" s="37">
        <f t="shared" si="2015"/>
        <v>1</v>
      </c>
      <c r="AZ14868" s="38">
        <f t="shared" si="2016"/>
        <v>0</v>
      </c>
      <c r="BA14868" s="39" t="e">
        <f t="shared" si="2017"/>
        <v>#DIV/0!</v>
      </c>
      <c r="BB14868" s="40" t="e">
        <f t="shared" si="2018"/>
        <v>#DIV/0!</v>
      </c>
      <c r="BC14868" s="39" t="e">
        <f t="shared" si="2019"/>
        <v>#DIV/0!</v>
      </c>
      <c r="BD14868" s="40" t="e">
        <f t="shared" si="2020"/>
        <v>#DIV/0!</v>
      </c>
      <c r="BE14868" s="39" t="e">
        <f t="shared" si="2021"/>
        <v>#DIV/0!</v>
      </c>
      <c r="BF14868" s="39" t="e">
        <f t="shared" si="2022"/>
        <v>#DIV/0!</v>
      </c>
    </row>
    <row r="14869" spans="40:58" x14ac:dyDescent="0.3">
      <c r="AN14869" s="37">
        <f t="shared" si="2015"/>
        <v>1</v>
      </c>
      <c r="AZ14869" s="38">
        <f t="shared" si="2016"/>
        <v>0</v>
      </c>
      <c r="BA14869" s="39" t="e">
        <f t="shared" si="2017"/>
        <v>#DIV/0!</v>
      </c>
      <c r="BB14869" s="40" t="e">
        <f t="shared" si="2018"/>
        <v>#DIV/0!</v>
      </c>
      <c r="BC14869" s="39" t="e">
        <f t="shared" si="2019"/>
        <v>#DIV/0!</v>
      </c>
      <c r="BD14869" s="40" t="e">
        <f t="shared" si="2020"/>
        <v>#DIV/0!</v>
      </c>
      <c r="BE14869" s="39" t="e">
        <f t="shared" si="2021"/>
        <v>#DIV/0!</v>
      </c>
      <c r="BF14869" s="39" t="e">
        <f t="shared" si="2022"/>
        <v>#DIV/0!</v>
      </c>
    </row>
    <row r="14870" spans="40:58" x14ac:dyDescent="0.3">
      <c r="AN14870" s="37">
        <f t="shared" si="2015"/>
        <v>1</v>
      </c>
      <c r="AZ14870" s="38">
        <f t="shared" si="2016"/>
        <v>0</v>
      </c>
      <c r="BA14870" s="39" t="e">
        <f t="shared" si="2017"/>
        <v>#DIV/0!</v>
      </c>
      <c r="BB14870" s="40" t="e">
        <f t="shared" si="2018"/>
        <v>#DIV/0!</v>
      </c>
      <c r="BC14870" s="39" t="e">
        <f t="shared" si="2019"/>
        <v>#DIV/0!</v>
      </c>
      <c r="BD14870" s="40" t="e">
        <f t="shared" si="2020"/>
        <v>#DIV/0!</v>
      </c>
      <c r="BE14870" s="39" t="e">
        <f t="shared" si="2021"/>
        <v>#DIV/0!</v>
      </c>
      <c r="BF14870" s="39" t="e">
        <f t="shared" si="2022"/>
        <v>#DIV/0!</v>
      </c>
    </row>
    <row r="14871" spans="40:58" x14ac:dyDescent="0.3">
      <c r="AN14871" s="37">
        <f t="shared" si="2015"/>
        <v>1</v>
      </c>
      <c r="AZ14871" s="38">
        <f t="shared" si="2016"/>
        <v>0</v>
      </c>
      <c r="BA14871" s="39" t="e">
        <f t="shared" si="2017"/>
        <v>#DIV/0!</v>
      </c>
      <c r="BB14871" s="40" t="e">
        <f t="shared" si="2018"/>
        <v>#DIV/0!</v>
      </c>
      <c r="BC14871" s="39" t="e">
        <f t="shared" si="2019"/>
        <v>#DIV/0!</v>
      </c>
      <c r="BD14871" s="40" t="e">
        <f t="shared" si="2020"/>
        <v>#DIV/0!</v>
      </c>
      <c r="BE14871" s="39" t="e">
        <f t="shared" si="2021"/>
        <v>#DIV/0!</v>
      </c>
      <c r="BF14871" s="39" t="e">
        <f t="shared" si="2022"/>
        <v>#DIV/0!</v>
      </c>
    </row>
    <row r="14872" spans="40:58" x14ac:dyDescent="0.3">
      <c r="AN14872" s="37">
        <f t="shared" si="2015"/>
        <v>1</v>
      </c>
      <c r="AZ14872" s="38">
        <f t="shared" si="2016"/>
        <v>0</v>
      </c>
      <c r="BA14872" s="39" t="e">
        <f t="shared" si="2017"/>
        <v>#DIV/0!</v>
      </c>
      <c r="BB14872" s="40" t="e">
        <f t="shared" si="2018"/>
        <v>#DIV/0!</v>
      </c>
      <c r="BC14872" s="39" t="e">
        <f t="shared" si="2019"/>
        <v>#DIV/0!</v>
      </c>
      <c r="BD14872" s="40" t="e">
        <f t="shared" si="2020"/>
        <v>#DIV/0!</v>
      </c>
      <c r="BE14872" s="39" t="e">
        <f t="shared" si="2021"/>
        <v>#DIV/0!</v>
      </c>
      <c r="BF14872" s="39" t="e">
        <f t="shared" si="2022"/>
        <v>#DIV/0!</v>
      </c>
    </row>
    <row r="14873" spans="40:58" x14ac:dyDescent="0.3">
      <c r="AN14873" s="37">
        <f t="shared" si="2015"/>
        <v>1</v>
      </c>
      <c r="AZ14873" s="38">
        <f t="shared" si="2016"/>
        <v>0</v>
      </c>
      <c r="BA14873" s="39" t="e">
        <f t="shared" si="2017"/>
        <v>#DIV/0!</v>
      </c>
      <c r="BB14873" s="40" t="e">
        <f t="shared" si="2018"/>
        <v>#DIV/0!</v>
      </c>
      <c r="BC14873" s="39" t="e">
        <f t="shared" si="2019"/>
        <v>#DIV/0!</v>
      </c>
      <c r="BD14873" s="40" t="e">
        <f t="shared" si="2020"/>
        <v>#DIV/0!</v>
      </c>
      <c r="BE14873" s="39" t="e">
        <f t="shared" si="2021"/>
        <v>#DIV/0!</v>
      </c>
      <c r="BF14873" s="39" t="e">
        <f t="shared" si="2022"/>
        <v>#DIV/0!</v>
      </c>
    </row>
    <row r="14874" spans="40:58" x14ac:dyDescent="0.3">
      <c r="AN14874" s="37">
        <f t="shared" si="2015"/>
        <v>1</v>
      </c>
      <c r="AZ14874" s="38">
        <f t="shared" si="2016"/>
        <v>0</v>
      </c>
      <c r="BA14874" s="39" t="e">
        <f t="shared" si="2017"/>
        <v>#DIV/0!</v>
      </c>
      <c r="BB14874" s="40" t="e">
        <f t="shared" si="2018"/>
        <v>#DIV/0!</v>
      </c>
      <c r="BC14874" s="39" t="e">
        <f t="shared" si="2019"/>
        <v>#DIV/0!</v>
      </c>
      <c r="BD14874" s="40" t="e">
        <f t="shared" si="2020"/>
        <v>#DIV/0!</v>
      </c>
      <c r="BE14874" s="39" t="e">
        <f t="shared" si="2021"/>
        <v>#DIV/0!</v>
      </c>
      <c r="BF14874" s="39" t="e">
        <f t="shared" si="2022"/>
        <v>#DIV/0!</v>
      </c>
    </row>
    <row r="14875" spans="40:58" x14ac:dyDescent="0.3">
      <c r="AN14875" s="37">
        <f t="shared" si="2015"/>
        <v>1</v>
      </c>
      <c r="AZ14875" s="38">
        <f t="shared" si="2016"/>
        <v>0</v>
      </c>
      <c r="BA14875" s="39" t="e">
        <f t="shared" si="2017"/>
        <v>#DIV/0!</v>
      </c>
      <c r="BB14875" s="40" t="e">
        <f t="shared" si="2018"/>
        <v>#DIV/0!</v>
      </c>
      <c r="BC14875" s="39" t="e">
        <f t="shared" si="2019"/>
        <v>#DIV/0!</v>
      </c>
      <c r="BD14875" s="40" t="e">
        <f t="shared" si="2020"/>
        <v>#DIV/0!</v>
      </c>
      <c r="BE14875" s="39" t="e">
        <f t="shared" si="2021"/>
        <v>#DIV/0!</v>
      </c>
      <c r="BF14875" s="39" t="e">
        <f t="shared" si="2022"/>
        <v>#DIV/0!</v>
      </c>
    </row>
    <row r="14876" spans="40:58" x14ac:dyDescent="0.3">
      <c r="AN14876" s="37">
        <f t="shared" si="2015"/>
        <v>1</v>
      </c>
      <c r="AZ14876" s="38">
        <f t="shared" si="2016"/>
        <v>0</v>
      </c>
      <c r="BA14876" s="39" t="e">
        <f t="shared" si="2017"/>
        <v>#DIV/0!</v>
      </c>
      <c r="BB14876" s="40" t="e">
        <f t="shared" si="2018"/>
        <v>#DIV/0!</v>
      </c>
      <c r="BC14876" s="39" t="e">
        <f t="shared" si="2019"/>
        <v>#DIV/0!</v>
      </c>
      <c r="BD14876" s="40" t="e">
        <f t="shared" si="2020"/>
        <v>#DIV/0!</v>
      </c>
      <c r="BE14876" s="39" t="e">
        <f t="shared" si="2021"/>
        <v>#DIV/0!</v>
      </c>
      <c r="BF14876" s="39" t="e">
        <f t="shared" si="2022"/>
        <v>#DIV/0!</v>
      </c>
    </row>
    <row r="14877" spans="40:58" x14ac:dyDescent="0.3">
      <c r="AN14877" s="37">
        <f t="shared" si="2015"/>
        <v>1</v>
      </c>
      <c r="AZ14877" s="38">
        <f t="shared" si="2016"/>
        <v>0</v>
      </c>
      <c r="BA14877" s="39" t="e">
        <f t="shared" si="2017"/>
        <v>#DIV/0!</v>
      </c>
      <c r="BB14877" s="40" t="e">
        <f t="shared" si="2018"/>
        <v>#DIV/0!</v>
      </c>
      <c r="BC14877" s="39" t="e">
        <f t="shared" si="2019"/>
        <v>#DIV/0!</v>
      </c>
      <c r="BD14877" s="40" t="e">
        <f t="shared" si="2020"/>
        <v>#DIV/0!</v>
      </c>
      <c r="BE14877" s="39" t="e">
        <f t="shared" si="2021"/>
        <v>#DIV/0!</v>
      </c>
      <c r="BF14877" s="39" t="e">
        <f t="shared" si="2022"/>
        <v>#DIV/0!</v>
      </c>
    </row>
    <row r="14878" spans="40:58" x14ac:dyDescent="0.3">
      <c r="AN14878" s="37">
        <f t="shared" si="2015"/>
        <v>1</v>
      </c>
      <c r="AZ14878" s="38">
        <f t="shared" si="2016"/>
        <v>0</v>
      </c>
      <c r="BA14878" s="39" t="e">
        <f t="shared" si="2017"/>
        <v>#DIV/0!</v>
      </c>
      <c r="BB14878" s="40" t="e">
        <f t="shared" si="2018"/>
        <v>#DIV/0!</v>
      </c>
      <c r="BC14878" s="39" t="e">
        <f t="shared" si="2019"/>
        <v>#DIV/0!</v>
      </c>
      <c r="BD14878" s="40" t="e">
        <f t="shared" si="2020"/>
        <v>#DIV/0!</v>
      </c>
      <c r="BE14878" s="39" t="e">
        <f t="shared" si="2021"/>
        <v>#DIV/0!</v>
      </c>
      <c r="BF14878" s="39" t="e">
        <f t="shared" si="2022"/>
        <v>#DIV/0!</v>
      </c>
    </row>
    <row r="14879" spans="40:58" x14ac:dyDescent="0.3">
      <c r="AN14879" s="37">
        <f t="shared" si="2015"/>
        <v>1</v>
      </c>
      <c r="AZ14879" s="38">
        <f t="shared" si="2016"/>
        <v>0</v>
      </c>
      <c r="BA14879" s="39" t="e">
        <f t="shared" si="2017"/>
        <v>#DIV/0!</v>
      </c>
      <c r="BB14879" s="40" t="e">
        <f t="shared" si="2018"/>
        <v>#DIV/0!</v>
      </c>
      <c r="BC14879" s="39" t="e">
        <f t="shared" si="2019"/>
        <v>#DIV/0!</v>
      </c>
      <c r="BD14879" s="40" t="e">
        <f t="shared" si="2020"/>
        <v>#DIV/0!</v>
      </c>
      <c r="BE14879" s="39" t="e">
        <f t="shared" si="2021"/>
        <v>#DIV/0!</v>
      </c>
      <c r="BF14879" s="39" t="e">
        <f t="shared" si="2022"/>
        <v>#DIV/0!</v>
      </c>
    </row>
    <row r="14880" spans="40:58" x14ac:dyDescent="0.3">
      <c r="AN14880" s="37">
        <f t="shared" si="2015"/>
        <v>1</v>
      </c>
      <c r="AZ14880" s="38">
        <f t="shared" si="2016"/>
        <v>0</v>
      </c>
      <c r="BA14880" s="39" t="e">
        <f t="shared" si="2017"/>
        <v>#DIV/0!</v>
      </c>
      <c r="BB14880" s="40" t="e">
        <f t="shared" si="2018"/>
        <v>#DIV/0!</v>
      </c>
      <c r="BC14880" s="39" t="e">
        <f t="shared" si="2019"/>
        <v>#DIV/0!</v>
      </c>
      <c r="BD14880" s="40" t="e">
        <f t="shared" si="2020"/>
        <v>#DIV/0!</v>
      </c>
      <c r="BE14880" s="39" t="e">
        <f t="shared" si="2021"/>
        <v>#DIV/0!</v>
      </c>
      <c r="BF14880" s="39" t="e">
        <f t="shared" si="2022"/>
        <v>#DIV/0!</v>
      </c>
    </row>
    <row r="14881" spans="40:58" x14ac:dyDescent="0.3">
      <c r="AN14881" s="37">
        <f t="shared" si="2015"/>
        <v>1</v>
      </c>
      <c r="AZ14881" s="38">
        <f t="shared" si="2016"/>
        <v>0</v>
      </c>
      <c r="BA14881" s="39" t="e">
        <f t="shared" si="2017"/>
        <v>#DIV/0!</v>
      </c>
      <c r="BB14881" s="40" t="e">
        <f t="shared" si="2018"/>
        <v>#DIV/0!</v>
      </c>
      <c r="BC14881" s="39" t="e">
        <f t="shared" si="2019"/>
        <v>#DIV/0!</v>
      </c>
      <c r="BD14881" s="40" t="e">
        <f t="shared" si="2020"/>
        <v>#DIV/0!</v>
      </c>
      <c r="BE14881" s="39" t="e">
        <f t="shared" si="2021"/>
        <v>#DIV/0!</v>
      </c>
      <c r="BF14881" s="39" t="e">
        <f t="shared" si="2022"/>
        <v>#DIV/0!</v>
      </c>
    </row>
    <row r="14882" spans="40:58" x14ac:dyDescent="0.3">
      <c r="AN14882" s="37">
        <f t="shared" si="2015"/>
        <v>1</v>
      </c>
      <c r="AZ14882" s="38">
        <f t="shared" si="2016"/>
        <v>0</v>
      </c>
      <c r="BA14882" s="39" t="e">
        <f t="shared" si="2017"/>
        <v>#DIV/0!</v>
      </c>
      <c r="BB14882" s="40" t="e">
        <f t="shared" si="2018"/>
        <v>#DIV/0!</v>
      </c>
      <c r="BC14882" s="39" t="e">
        <f t="shared" si="2019"/>
        <v>#DIV/0!</v>
      </c>
      <c r="BD14882" s="40" t="e">
        <f t="shared" si="2020"/>
        <v>#DIV/0!</v>
      </c>
      <c r="BE14882" s="39" t="e">
        <f t="shared" si="2021"/>
        <v>#DIV/0!</v>
      </c>
      <c r="BF14882" s="39" t="e">
        <f t="shared" si="2022"/>
        <v>#DIV/0!</v>
      </c>
    </row>
    <row r="14883" spans="40:58" x14ac:dyDescent="0.3">
      <c r="AN14883" s="37">
        <f t="shared" si="2015"/>
        <v>1</v>
      </c>
      <c r="AZ14883" s="38">
        <f t="shared" si="2016"/>
        <v>0</v>
      </c>
      <c r="BA14883" s="39" t="e">
        <f t="shared" si="2017"/>
        <v>#DIV/0!</v>
      </c>
      <c r="BB14883" s="40" t="e">
        <f t="shared" si="2018"/>
        <v>#DIV/0!</v>
      </c>
      <c r="BC14883" s="39" t="e">
        <f t="shared" si="2019"/>
        <v>#DIV/0!</v>
      </c>
      <c r="BD14883" s="40" t="e">
        <f t="shared" si="2020"/>
        <v>#DIV/0!</v>
      </c>
      <c r="BE14883" s="39" t="e">
        <f t="shared" si="2021"/>
        <v>#DIV/0!</v>
      </c>
      <c r="BF14883" s="39" t="e">
        <f t="shared" si="2022"/>
        <v>#DIV/0!</v>
      </c>
    </row>
    <row r="14884" spans="40:58" x14ac:dyDescent="0.3">
      <c r="AN14884" s="37">
        <f t="shared" si="2015"/>
        <v>1</v>
      </c>
      <c r="AZ14884" s="38">
        <f t="shared" si="2016"/>
        <v>0</v>
      </c>
      <c r="BA14884" s="39" t="e">
        <f t="shared" si="2017"/>
        <v>#DIV/0!</v>
      </c>
      <c r="BB14884" s="40" t="e">
        <f t="shared" si="2018"/>
        <v>#DIV/0!</v>
      </c>
      <c r="BC14884" s="39" t="e">
        <f t="shared" si="2019"/>
        <v>#DIV/0!</v>
      </c>
      <c r="BD14884" s="40" t="e">
        <f t="shared" si="2020"/>
        <v>#DIV/0!</v>
      </c>
      <c r="BE14884" s="39" t="e">
        <f t="shared" si="2021"/>
        <v>#DIV/0!</v>
      </c>
      <c r="BF14884" s="39" t="e">
        <f t="shared" si="2022"/>
        <v>#DIV/0!</v>
      </c>
    </row>
    <row r="14885" spans="40:58" x14ac:dyDescent="0.3">
      <c r="AN14885" s="37">
        <f t="shared" si="2015"/>
        <v>1</v>
      </c>
      <c r="AZ14885" s="38">
        <f t="shared" si="2016"/>
        <v>0</v>
      </c>
      <c r="BA14885" s="39" t="e">
        <f t="shared" si="2017"/>
        <v>#DIV/0!</v>
      </c>
      <c r="BB14885" s="40" t="e">
        <f t="shared" si="2018"/>
        <v>#DIV/0!</v>
      </c>
      <c r="BC14885" s="39" t="e">
        <f t="shared" si="2019"/>
        <v>#DIV/0!</v>
      </c>
      <c r="BD14885" s="40" t="e">
        <f t="shared" si="2020"/>
        <v>#DIV/0!</v>
      </c>
      <c r="BE14885" s="39" t="e">
        <f t="shared" si="2021"/>
        <v>#DIV/0!</v>
      </c>
      <c r="BF14885" s="39" t="e">
        <f t="shared" si="2022"/>
        <v>#DIV/0!</v>
      </c>
    </row>
    <row r="14886" spans="40:58" x14ac:dyDescent="0.3">
      <c r="AN14886" s="37">
        <f t="shared" si="2015"/>
        <v>1</v>
      </c>
      <c r="AZ14886" s="38">
        <f t="shared" si="2016"/>
        <v>0</v>
      </c>
      <c r="BA14886" s="39" t="e">
        <f t="shared" si="2017"/>
        <v>#DIV/0!</v>
      </c>
      <c r="BB14886" s="40" t="e">
        <f t="shared" si="2018"/>
        <v>#DIV/0!</v>
      </c>
      <c r="BC14886" s="39" t="e">
        <f t="shared" si="2019"/>
        <v>#DIV/0!</v>
      </c>
      <c r="BD14886" s="40" t="e">
        <f t="shared" si="2020"/>
        <v>#DIV/0!</v>
      </c>
      <c r="BE14886" s="39" t="e">
        <f t="shared" si="2021"/>
        <v>#DIV/0!</v>
      </c>
      <c r="BF14886" s="39" t="e">
        <f t="shared" si="2022"/>
        <v>#DIV/0!</v>
      </c>
    </row>
    <row r="14887" spans="40:58" x14ac:dyDescent="0.3">
      <c r="AN14887" s="37">
        <f t="shared" si="2015"/>
        <v>1</v>
      </c>
      <c r="AZ14887" s="38">
        <f t="shared" si="2016"/>
        <v>0</v>
      </c>
      <c r="BA14887" s="39" t="e">
        <f t="shared" si="2017"/>
        <v>#DIV/0!</v>
      </c>
      <c r="BB14887" s="40" t="e">
        <f t="shared" si="2018"/>
        <v>#DIV/0!</v>
      </c>
      <c r="BC14887" s="39" t="e">
        <f t="shared" si="2019"/>
        <v>#DIV/0!</v>
      </c>
      <c r="BD14887" s="40" t="e">
        <f t="shared" si="2020"/>
        <v>#DIV/0!</v>
      </c>
      <c r="BE14887" s="39" t="e">
        <f t="shared" si="2021"/>
        <v>#DIV/0!</v>
      </c>
      <c r="BF14887" s="39" t="e">
        <f t="shared" si="2022"/>
        <v>#DIV/0!</v>
      </c>
    </row>
    <row r="14888" spans="40:58" x14ac:dyDescent="0.3">
      <c r="AN14888" s="37">
        <f t="shared" si="2015"/>
        <v>1</v>
      </c>
      <c r="AZ14888" s="38">
        <f t="shared" si="2016"/>
        <v>0</v>
      </c>
      <c r="BA14888" s="39" t="e">
        <f t="shared" si="2017"/>
        <v>#DIV/0!</v>
      </c>
      <c r="BB14888" s="40" t="e">
        <f t="shared" si="2018"/>
        <v>#DIV/0!</v>
      </c>
      <c r="BC14888" s="39" t="e">
        <f t="shared" si="2019"/>
        <v>#DIV/0!</v>
      </c>
      <c r="BD14888" s="40" t="e">
        <f t="shared" si="2020"/>
        <v>#DIV/0!</v>
      </c>
      <c r="BE14888" s="39" t="e">
        <f t="shared" si="2021"/>
        <v>#DIV/0!</v>
      </c>
      <c r="BF14888" s="39" t="e">
        <f t="shared" si="2022"/>
        <v>#DIV/0!</v>
      </c>
    </row>
    <row r="14889" spans="40:58" x14ac:dyDescent="0.3">
      <c r="AN14889" s="37">
        <f t="shared" si="2015"/>
        <v>1</v>
      </c>
      <c r="AZ14889" s="38">
        <f t="shared" si="2016"/>
        <v>0</v>
      </c>
      <c r="BA14889" s="39" t="e">
        <f t="shared" si="2017"/>
        <v>#DIV/0!</v>
      </c>
      <c r="BB14889" s="40" t="e">
        <f t="shared" si="2018"/>
        <v>#DIV/0!</v>
      </c>
      <c r="BC14889" s="39" t="e">
        <f t="shared" si="2019"/>
        <v>#DIV/0!</v>
      </c>
      <c r="BD14889" s="40" t="e">
        <f t="shared" si="2020"/>
        <v>#DIV/0!</v>
      </c>
      <c r="BE14889" s="39" t="e">
        <f t="shared" si="2021"/>
        <v>#DIV/0!</v>
      </c>
      <c r="BF14889" s="39" t="e">
        <f t="shared" si="2022"/>
        <v>#DIV/0!</v>
      </c>
    </row>
    <row r="14890" spans="40:58" x14ac:dyDescent="0.3">
      <c r="AN14890" s="37">
        <f t="shared" si="2015"/>
        <v>1</v>
      </c>
      <c r="AZ14890" s="38">
        <f t="shared" si="2016"/>
        <v>0</v>
      </c>
      <c r="BA14890" s="39" t="e">
        <f t="shared" si="2017"/>
        <v>#DIV/0!</v>
      </c>
      <c r="BB14890" s="40" t="e">
        <f t="shared" si="2018"/>
        <v>#DIV/0!</v>
      </c>
      <c r="BC14890" s="39" t="e">
        <f t="shared" si="2019"/>
        <v>#DIV/0!</v>
      </c>
      <c r="BD14890" s="40" t="e">
        <f t="shared" si="2020"/>
        <v>#DIV/0!</v>
      </c>
      <c r="BE14890" s="39" t="e">
        <f t="shared" si="2021"/>
        <v>#DIV/0!</v>
      </c>
      <c r="BF14890" s="39" t="e">
        <f t="shared" si="2022"/>
        <v>#DIV/0!</v>
      </c>
    </row>
    <row r="14891" spans="40:58" x14ac:dyDescent="0.3">
      <c r="AN14891" s="37">
        <f t="shared" si="2015"/>
        <v>1</v>
      </c>
      <c r="AZ14891" s="38">
        <f t="shared" si="2016"/>
        <v>0</v>
      </c>
      <c r="BA14891" s="39" t="e">
        <f t="shared" si="2017"/>
        <v>#DIV/0!</v>
      </c>
      <c r="BB14891" s="40" t="e">
        <f t="shared" si="2018"/>
        <v>#DIV/0!</v>
      </c>
      <c r="BC14891" s="39" t="e">
        <f t="shared" si="2019"/>
        <v>#DIV/0!</v>
      </c>
      <c r="BD14891" s="40" t="e">
        <f t="shared" si="2020"/>
        <v>#DIV/0!</v>
      </c>
      <c r="BE14891" s="39" t="e">
        <f t="shared" si="2021"/>
        <v>#DIV/0!</v>
      </c>
      <c r="BF14891" s="39" t="e">
        <f t="shared" si="2022"/>
        <v>#DIV/0!</v>
      </c>
    </row>
    <row r="14892" spans="40:58" x14ac:dyDescent="0.3">
      <c r="AN14892" s="37">
        <f t="shared" si="2015"/>
        <v>1</v>
      </c>
      <c r="AZ14892" s="38">
        <f t="shared" si="2016"/>
        <v>0</v>
      </c>
      <c r="BA14892" s="39" t="e">
        <f t="shared" si="2017"/>
        <v>#DIV/0!</v>
      </c>
      <c r="BB14892" s="40" t="e">
        <f t="shared" si="2018"/>
        <v>#DIV/0!</v>
      </c>
      <c r="BC14892" s="39" t="e">
        <f t="shared" si="2019"/>
        <v>#DIV/0!</v>
      </c>
      <c r="BD14892" s="40" t="e">
        <f t="shared" si="2020"/>
        <v>#DIV/0!</v>
      </c>
      <c r="BE14892" s="39" t="e">
        <f t="shared" si="2021"/>
        <v>#DIV/0!</v>
      </c>
      <c r="BF14892" s="39" t="e">
        <f t="shared" si="2022"/>
        <v>#DIV/0!</v>
      </c>
    </row>
    <row r="14893" spans="40:58" x14ac:dyDescent="0.3">
      <c r="AN14893" s="37">
        <f t="shared" si="2015"/>
        <v>1</v>
      </c>
      <c r="AZ14893" s="38">
        <f t="shared" si="2016"/>
        <v>0</v>
      </c>
      <c r="BA14893" s="39" t="e">
        <f t="shared" si="2017"/>
        <v>#DIV/0!</v>
      </c>
      <c r="BB14893" s="40" t="e">
        <f t="shared" si="2018"/>
        <v>#DIV/0!</v>
      </c>
      <c r="BC14893" s="39" t="e">
        <f t="shared" si="2019"/>
        <v>#DIV/0!</v>
      </c>
      <c r="BD14893" s="40" t="e">
        <f t="shared" si="2020"/>
        <v>#DIV/0!</v>
      </c>
      <c r="BE14893" s="39" t="e">
        <f t="shared" si="2021"/>
        <v>#DIV/0!</v>
      </c>
      <c r="BF14893" s="39" t="e">
        <f t="shared" si="2022"/>
        <v>#DIV/0!</v>
      </c>
    </row>
    <row r="14894" spans="40:58" x14ac:dyDescent="0.3">
      <c r="AN14894" s="37">
        <f t="shared" si="2015"/>
        <v>1</v>
      </c>
      <c r="AZ14894" s="38">
        <f t="shared" si="2016"/>
        <v>0</v>
      </c>
      <c r="BA14894" s="39" t="e">
        <f t="shared" si="2017"/>
        <v>#DIV/0!</v>
      </c>
      <c r="BB14894" s="40" t="e">
        <f t="shared" si="2018"/>
        <v>#DIV/0!</v>
      </c>
      <c r="BC14894" s="39" t="e">
        <f t="shared" si="2019"/>
        <v>#DIV/0!</v>
      </c>
      <c r="BD14894" s="40" t="e">
        <f t="shared" si="2020"/>
        <v>#DIV/0!</v>
      </c>
      <c r="BE14894" s="39" t="e">
        <f t="shared" si="2021"/>
        <v>#DIV/0!</v>
      </c>
      <c r="BF14894" s="39" t="e">
        <f t="shared" si="2022"/>
        <v>#DIV/0!</v>
      </c>
    </row>
    <row r="14895" spans="40:58" x14ac:dyDescent="0.3">
      <c r="AN14895" s="37">
        <f t="shared" si="2015"/>
        <v>1</v>
      </c>
      <c r="AZ14895" s="38">
        <f t="shared" si="2016"/>
        <v>0</v>
      </c>
      <c r="BA14895" s="39" t="e">
        <f t="shared" si="2017"/>
        <v>#DIV/0!</v>
      </c>
      <c r="BB14895" s="40" t="e">
        <f t="shared" si="2018"/>
        <v>#DIV/0!</v>
      </c>
      <c r="BC14895" s="39" t="e">
        <f t="shared" si="2019"/>
        <v>#DIV/0!</v>
      </c>
      <c r="BD14895" s="40" t="e">
        <f t="shared" si="2020"/>
        <v>#DIV/0!</v>
      </c>
      <c r="BE14895" s="39" t="e">
        <f t="shared" si="2021"/>
        <v>#DIV/0!</v>
      </c>
      <c r="BF14895" s="39" t="e">
        <f t="shared" si="2022"/>
        <v>#DIV/0!</v>
      </c>
    </row>
    <row r="14896" spans="40:58" x14ac:dyDescent="0.3">
      <c r="AN14896" s="37">
        <f t="shared" si="2015"/>
        <v>1</v>
      </c>
      <c r="AZ14896" s="38">
        <f t="shared" si="2016"/>
        <v>0</v>
      </c>
      <c r="BA14896" s="39" t="e">
        <f t="shared" si="2017"/>
        <v>#DIV/0!</v>
      </c>
      <c r="BB14896" s="40" t="e">
        <f t="shared" si="2018"/>
        <v>#DIV/0!</v>
      </c>
      <c r="BC14896" s="39" t="e">
        <f t="shared" si="2019"/>
        <v>#DIV/0!</v>
      </c>
      <c r="BD14896" s="40" t="e">
        <f t="shared" si="2020"/>
        <v>#DIV/0!</v>
      </c>
      <c r="BE14896" s="39" t="e">
        <f t="shared" si="2021"/>
        <v>#DIV/0!</v>
      </c>
      <c r="BF14896" s="39" t="e">
        <f t="shared" si="2022"/>
        <v>#DIV/0!</v>
      </c>
    </row>
    <row r="14897" spans="40:58" x14ac:dyDescent="0.3">
      <c r="AN14897" s="37">
        <f t="shared" si="2015"/>
        <v>1</v>
      </c>
      <c r="AZ14897" s="38">
        <f t="shared" si="2016"/>
        <v>0</v>
      </c>
      <c r="BA14897" s="39" t="e">
        <f t="shared" si="2017"/>
        <v>#DIV/0!</v>
      </c>
      <c r="BB14897" s="40" t="e">
        <f t="shared" si="2018"/>
        <v>#DIV/0!</v>
      </c>
      <c r="BC14897" s="39" t="e">
        <f t="shared" si="2019"/>
        <v>#DIV/0!</v>
      </c>
      <c r="BD14897" s="40" t="e">
        <f t="shared" si="2020"/>
        <v>#DIV/0!</v>
      </c>
      <c r="BE14897" s="39" t="e">
        <f t="shared" si="2021"/>
        <v>#DIV/0!</v>
      </c>
      <c r="BF14897" s="39" t="e">
        <f t="shared" si="2022"/>
        <v>#DIV/0!</v>
      </c>
    </row>
    <row r="14898" spans="40:58" x14ac:dyDescent="0.3">
      <c r="AN14898" s="37">
        <f t="shared" si="2015"/>
        <v>1</v>
      </c>
      <c r="AZ14898" s="38">
        <f t="shared" si="2016"/>
        <v>0</v>
      </c>
      <c r="BA14898" s="39" t="e">
        <f t="shared" si="2017"/>
        <v>#DIV/0!</v>
      </c>
      <c r="BB14898" s="40" t="e">
        <f t="shared" si="2018"/>
        <v>#DIV/0!</v>
      </c>
      <c r="BC14898" s="39" t="e">
        <f t="shared" si="2019"/>
        <v>#DIV/0!</v>
      </c>
      <c r="BD14898" s="40" t="e">
        <f t="shared" si="2020"/>
        <v>#DIV/0!</v>
      </c>
      <c r="BE14898" s="39" t="e">
        <f t="shared" si="2021"/>
        <v>#DIV/0!</v>
      </c>
      <c r="BF14898" s="39" t="e">
        <f t="shared" si="2022"/>
        <v>#DIV/0!</v>
      </c>
    </row>
    <row r="14899" spans="40:58" x14ac:dyDescent="0.3">
      <c r="AN14899" s="37">
        <f t="shared" si="2015"/>
        <v>1</v>
      </c>
      <c r="AZ14899" s="38">
        <f t="shared" si="2016"/>
        <v>0</v>
      </c>
      <c r="BA14899" s="39" t="e">
        <f t="shared" si="2017"/>
        <v>#DIV/0!</v>
      </c>
      <c r="BB14899" s="40" t="e">
        <f t="shared" si="2018"/>
        <v>#DIV/0!</v>
      </c>
      <c r="BC14899" s="39" t="e">
        <f t="shared" si="2019"/>
        <v>#DIV/0!</v>
      </c>
      <c r="BD14899" s="40" t="e">
        <f t="shared" si="2020"/>
        <v>#DIV/0!</v>
      </c>
      <c r="BE14899" s="39" t="e">
        <f t="shared" si="2021"/>
        <v>#DIV/0!</v>
      </c>
      <c r="BF14899" s="39" t="e">
        <f t="shared" si="2022"/>
        <v>#DIV/0!</v>
      </c>
    </row>
    <row r="14900" spans="40:58" x14ac:dyDescent="0.3">
      <c r="AN14900" s="37">
        <f t="shared" si="2015"/>
        <v>1</v>
      </c>
      <c r="AZ14900" s="38">
        <f t="shared" si="2016"/>
        <v>0</v>
      </c>
      <c r="BA14900" s="39" t="e">
        <f t="shared" si="2017"/>
        <v>#DIV/0!</v>
      </c>
      <c r="BB14900" s="40" t="e">
        <f t="shared" si="2018"/>
        <v>#DIV/0!</v>
      </c>
      <c r="BC14900" s="39" t="e">
        <f t="shared" si="2019"/>
        <v>#DIV/0!</v>
      </c>
      <c r="BD14900" s="40" t="e">
        <f t="shared" si="2020"/>
        <v>#DIV/0!</v>
      </c>
      <c r="BE14900" s="39" t="e">
        <f t="shared" si="2021"/>
        <v>#DIV/0!</v>
      </c>
      <c r="BF14900" s="39" t="e">
        <f t="shared" si="2022"/>
        <v>#DIV/0!</v>
      </c>
    </row>
    <row r="14901" spans="40:58" x14ac:dyDescent="0.3">
      <c r="AN14901" s="37">
        <f t="shared" si="2015"/>
        <v>1</v>
      </c>
      <c r="AZ14901" s="38">
        <f t="shared" si="2016"/>
        <v>0</v>
      </c>
      <c r="BA14901" s="39" t="e">
        <f t="shared" si="2017"/>
        <v>#DIV/0!</v>
      </c>
      <c r="BB14901" s="40" t="e">
        <f t="shared" si="2018"/>
        <v>#DIV/0!</v>
      </c>
      <c r="BC14901" s="39" t="e">
        <f t="shared" si="2019"/>
        <v>#DIV/0!</v>
      </c>
      <c r="BD14901" s="40" t="e">
        <f t="shared" si="2020"/>
        <v>#DIV/0!</v>
      </c>
      <c r="BE14901" s="39" t="e">
        <f t="shared" si="2021"/>
        <v>#DIV/0!</v>
      </c>
      <c r="BF14901" s="39" t="e">
        <f t="shared" si="2022"/>
        <v>#DIV/0!</v>
      </c>
    </row>
    <row r="14902" spans="40:58" x14ac:dyDescent="0.3">
      <c r="AN14902" s="37">
        <f t="shared" si="2015"/>
        <v>1</v>
      </c>
      <c r="AZ14902" s="38">
        <f t="shared" si="2016"/>
        <v>0</v>
      </c>
      <c r="BA14902" s="39" t="e">
        <f t="shared" si="2017"/>
        <v>#DIV/0!</v>
      </c>
      <c r="BB14902" s="40" t="e">
        <f t="shared" si="2018"/>
        <v>#DIV/0!</v>
      </c>
      <c r="BC14902" s="39" t="e">
        <f t="shared" si="2019"/>
        <v>#DIV/0!</v>
      </c>
      <c r="BD14902" s="40" t="e">
        <f t="shared" si="2020"/>
        <v>#DIV/0!</v>
      </c>
      <c r="BE14902" s="39" t="e">
        <f t="shared" si="2021"/>
        <v>#DIV/0!</v>
      </c>
      <c r="BF14902" s="39" t="e">
        <f t="shared" si="2022"/>
        <v>#DIV/0!</v>
      </c>
    </row>
    <row r="14903" spans="40:58" x14ac:dyDescent="0.3">
      <c r="AN14903" s="37">
        <f t="shared" si="2015"/>
        <v>1</v>
      </c>
      <c r="AZ14903" s="38">
        <f t="shared" si="2016"/>
        <v>0</v>
      </c>
      <c r="BA14903" s="39" t="e">
        <f t="shared" si="2017"/>
        <v>#DIV/0!</v>
      </c>
      <c r="BB14903" s="40" t="e">
        <f t="shared" si="2018"/>
        <v>#DIV/0!</v>
      </c>
      <c r="BC14903" s="39" t="e">
        <f t="shared" si="2019"/>
        <v>#DIV/0!</v>
      </c>
      <c r="BD14903" s="40" t="e">
        <f t="shared" si="2020"/>
        <v>#DIV/0!</v>
      </c>
      <c r="BE14903" s="39" t="e">
        <f t="shared" si="2021"/>
        <v>#DIV/0!</v>
      </c>
      <c r="BF14903" s="39" t="e">
        <f t="shared" si="2022"/>
        <v>#DIV/0!</v>
      </c>
    </row>
    <row r="14904" spans="40:58" x14ac:dyDescent="0.3">
      <c r="AN14904" s="37">
        <f t="shared" si="2015"/>
        <v>1</v>
      </c>
      <c r="AZ14904" s="38">
        <f t="shared" si="2016"/>
        <v>0</v>
      </c>
      <c r="BA14904" s="39" t="e">
        <f t="shared" si="2017"/>
        <v>#DIV/0!</v>
      </c>
      <c r="BB14904" s="40" t="e">
        <f t="shared" si="2018"/>
        <v>#DIV/0!</v>
      </c>
      <c r="BC14904" s="39" t="e">
        <f t="shared" si="2019"/>
        <v>#DIV/0!</v>
      </c>
      <c r="BD14904" s="40" t="e">
        <f t="shared" si="2020"/>
        <v>#DIV/0!</v>
      </c>
      <c r="BE14904" s="39" t="e">
        <f t="shared" si="2021"/>
        <v>#DIV/0!</v>
      </c>
      <c r="BF14904" s="39" t="e">
        <f t="shared" si="2022"/>
        <v>#DIV/0!</v>
      </c>
    </row>
    <row r="14905" spans="40:58" x14ac:dyDescent="0.3">
      <c r="AN14905" s="37">
        <f t="shared" si="2015"/>
        <v>1</v>
      </c>
      <c r="AZ14905" s="38">
        <f t="shared" si="2016"/>
        <v>0</v>
      </c>
      <c r="BA14905" s="39" t="e">
        <f t="shared" si="2017"/>
        <v>#DIV/0!</v>
      </c>
      <c r="BB14905" s="40" t="e">
        <f t="shared" si="2018"/>
        <v>#DIV/0!</v>
      </c>
      <c r="BC14905" s="39" t="e">
        <f t="shared" si="2019"/>
        <v>#DIV/0!</v>
      </c>
      <c r="BD14905" s="40" t="e">
        <f t="shared" si="2020"/>
        <v>#DIV/0!</v>
      </c>
      <c r="BE14905" s="39" t="e">
        <f t="shared" si="2021"/>
        <v>#DIV/0!</v>
      </c>
      <c r="BF14905" s="39" t="e">
        <f t="shared" si="2022"/>
        <v>#DIV/0!</v>
      </c>
    </row>
    <row r="14906" spans="40:58" x14ac:dyDescent="0.3">
      <c r="AN14906" s="37">
        <f t="shared" si="2015"/>
        <v>1</v>
      </c>
      <c r="AZ14906" s="38">
        <f t="shared" si="2016"/>
        <v>0</v>
      </c>
      <c r="BA14906" s="39" t="e">
        <f t="shared" si="2017"/>
        <v>#DIV/0!</v>
      </c>
      <c r="BB14906" s="40" t="e">
        <f t="shared" si="2018"/>
        <v>#DIV/0!</v>
      </c>
      <c r="BC14906" s="39" t="e">
        <f t="shared" si="2019"/>
        <v>#DIV/0!</v>
      </c>
      <c r="BD14906" s="40" t="e">
        <f t="shared" si="2020"/>
        <v>#DIV/0!</v>
      </c>
      <c r="BE14906" s="39" t="e">
        <f t="shared" si="2021"/>
        <v>#DIV/0!</v>
      </c>
      <c r="BF14906" s="39" t="e">
        <f t="shared" si="2022"/>
        <v>#DIV/0!</v>
      </c>
    </row>
    <row r="14907" spans="40:58" x14ac:dyDescent="0.3">
      <c r="AN14907" s="37">
        <f t="shared" si="2015"/>
        <v>1</v>
      </c>
      <c r="AZ14907" s="38">
        <f t="shared" si="2016"/>
        <v>0</v>
      </c>
      <c r="BA14907" s="39" t="e">
        <f t="shared" si="2017"/>
        <v>#DIV/0!</v>
      </c>
      <c r="BB14907" s="40" t="e">
        <f t="shared" si="2018"/>
        <v>#DIV/0!</v>
      </c>
      <c r="BC14907" s="39" t="e">
        <f t="shared" si="2019"/>
        <v>#DIV/0!</v>
      </c>
      <c r="BD14907" s="40" t="e">
        <f t="shared" si="2020"/>
        <v>#DIV/0!</v>
      </c>
      <c r="BE14907" s="39" t="e">
        <f t="shared" si="2021"/>
        <v>#DIV/0!</v>
      </c>
      <c r="BF14907" s="39" t="e">
        <f t="shared" si="2022"/>
        <v>#DIV/0!</v>
      </c>
    </row>
    <row r="14908" spans="40:58" x14ac:dyDescent="0.3">
      <c r="AN14908" s="37">
        <f t="shared" si="2015"/>
        <v>1</v>
      </c>
      <c r="AZ14908" s="38">
        <f t="shared" si="2016"/>
        <v>0</v>
      </c>
      <c r="BA14908" s="39" t="e">
        <f t="shared" si="2017"/>
        <v>#DIV/0!</v>
      </c>
      <c r="BB14908" s="40" t="e">
        <f t="shared" si="2018"/>
        <v>#DIV/0!</v>
      </c>
      <c r="BC14908" s="39" t="e">
        <f t="shared" si="2019"/>
        <v>#DIV/0!</v>
      </c>
      <c r="BD14908" s="40" t="e">
        <f t="shared" si="2020"/>
        <v>#DIV/0!</v>
      </c>
      <c r="BE14908" s="39" t="e">
        <f t="shared" si="2021"/>
        <v>#DIV/0!</v>
      </c>
      <c r="BF14908" s="39" t="e">
        <f t="shared" si="2022"/>
        <v>#DIV/0!</v>
      </c>
    </row>
    <row r="14909" spans="40:58" x14ac:dyDescent="0.3">
      <c r="AN14909" s="37">
        <f t="shared" si="2015"/>
        <v>1</v>
      </c>
      <c r="AZ14909" s="38">
        <f t="shared" si="2016"/>
        <v>0</v>
      </c>
      <c r="BA14909" s="39" t="e">
        <f t="shared" si="2017"/>
        <v>#DIV/0!</v>
      </c>
      <c r="BB14909" s="40" t="e">
        <f t="shared" si="2018"/>
        <v>#DIV/0!</v>
      </c>
      <c r="BC14909" s="39" t="e">
        <f t="shared" si="2019"/>
        <v>#DIV/0!</v>
      </c>
      <c r="BD14909" s="40" t="e">
        <f t="shared" si="2020"/>
        <v>#DIV/0!</v>
      </c>
      <c r="BE14909" s="39" t="e">
        <f t="shared" si="2021"/>
        <v>#DIV/0!</v>
      </c>
      <c r="BF14909" s="39" t="e">
        <f t="shared" si="2022"/>
        <v>#DIV/0!</v>
      </c>
    </row>
    <row r="14910" spans="40:58" x14ac:dyDescent="0.3">
      <c r="AN14910" s="37">
        <f t="shared" si="2015"/>
        <v>1</v>
      </c>
      <c r="AZ14910" s="38">
        <f t="shared" si="2016"/>
        <v>0</v>
      </c>
      <c r="BA14910" s="39" t="e">
        <f t="shared" si="2017"/>
        <v>#DIV/0!</v>
      </c>
      <c r="BB14910" s="40" t="e">
        <f t="shared" si="2018"/>
        <v>#DIV/0!</v>
      </c>
      <c r="BC14910" s="39" t="e">
        <f t="shared" si="2019"/>
        <v>#DIV/0!</v>
      </c>
      <c r="BD14910" s="40" t="e">
        <f t="shared" si="2020"/>
        <v>#DIV/0!</v>
      </c>
      <c r="BE14910" s="39" t="e">
        <f t="shared" si="2021"/>
        <v>#DIV/0!</v>
      </c>
      <c r="BF14910" s="39" t="e">
        <f t="shared" si="2022"/>
        <v>#DIV/0!</v>
      </c>
    </row>
    <row r="14911" spans="40:58" x14ac:dyDescent="0.3">
      <c r="AN14911" s="37">
        <f t="shared" ref="AN14911:AN14974" si="2023">MONTH(AP14911)</f>
        <v>1</v>
      </c>
      <c r="AZ14911" s="38">
        <f t="shared" ref="AZ14911:AZ14974" si="2024">AP14911*1</f>
        <v>0</v>
      </c>
      <c r="BA14911" s="39" t="e">
        <f t="shared" ref="BA14911:BA14974" si="2025">(AV14911-BB14911)/AR14911</f>
        <v>#DIV/0!</v>
      </c>
      <c r="BB14911" s="40" t="e">
        <f t="shared" ref="BB14911:BB14974" si="2026">(AR14911-AS14911)*(AV14911/AR14911)</f>
        <v>#DIV/0!</v>
      </c>
      <c r="BC14911" s="39" t="e">
        <f t="shared" ref="BC14911:BC14974" si="2027">(AW14911-BD14911)/AR14911</f>
        <v>#DIV/0!</v>
      </c>
      <c r="BD14911" s="40" t="e">
        <f t="shared" ref="BD14911:BD14974" si="2028">(AR14911-AS14911)*(AW14911/AR14911)</f>
        <v>#DIV/0!</v>
      </c>
      <c r="BE14911" s="39" t="e">
        <f t="shared" ref="BE14911:BE14974" si="2029">AU14911/AR14911</f>
        <v>#DIV/0!</v>
      </c>
      <c r="BF14911" s="39" t="e">
        <f t="shared" ref="BF14911:BF14974" si="2030">AT14911/AR14911</f>
        <v>#DIV/0!</v>
      </c>
    </row>
    <row r="14912" spans="40:58" x14ac:dyDescent="0.3">
      <c r="AN14912" s="37">
        <f t="shared" si="2023"/>
        <v>1</v>
      </c>
      <c r="AZ14912" s="38">
        <f t="shared" si="2024"/>
        <v>0</v>
      </c>
      <c r="BA14912" s="39" t="e">
        <f t="shared" si="2025"/>
        <v>#DIV/0!</v>
      </c>
      <c r="BB14912" s="40" t="e">
        <f t="shared" si="2026"/>
        <v>#DIV/0!</v>
      </c>
      <c r="BC14912" s="39" t="e">
        <f t="shared" si="2027"/>
        <v>#DIV/0!</v>
      </c>
      <c r="BD14912" s="40" t="e">
        <f t="shared" si="2028"/>
        <v>#DIV/0!</v>
      </c>
      <c r="BE14912" s="39" t="e">
        <f t="shared" si="2029"/>
        <v>#DIV/0!</v>
      </c>
      <c r="BF14912" s="39" t="e">
        <f t="shared" si="2030"/>
        <v>#DIV/0!</v>
      </c>
    </row>
    <row r="14913" spans="40:58" x14ac:dyDescent="0.3">
      <c r="AN14913" s="37">
        <f t="shared" si="2023"/>
        <v>1</v>
      </c>
      <c r="AZ14913" s="38">
        <f t="shared" si="2024"/>
        <v>0</v>
      </c>
      <c r="BA14913" s="39" t="e">
        <f t="shared" si="2025"/>
        <v>#DIV/0!</v>
      </c>
      <c r="BB14913" s="40" t="e">
        <f t="shared" si="2026"/>
        <v>#DIV/0!</v>
      </c>
      <c r="BC14913" s="39" t="e">
        <f t="shared" si="2027"/>
        <v>#DIV/0!</v>
      </c>
      <c r="BD14913" s="40" t="e">
        <f t="shared" si="2028"/>
        <v>#DIV/0!</v>
      </c>
      <c r="BE14913" s="39" t="e">
        <f t="shared" si="2029"/>
        <v>#DIV/0!</v>
      </c>
      <c r="BF14913" s="39" t="e">
        <f t="shared" si="2030"/>
        <v>#DIV/0!</v>
      </c>
    </row>
    <row r="14914" spans="40:58" x14ac:dyDescent="0.3">
      <c r="AN14914" s="37">
        <f t="shared" si="2023"/>
        <v>1</v>
      </c>
      <c r="AZ14914" s="38">
        <f t="shared" si="2024"/>
        <v>0</v>
      </c>
      <c r="BA14914" s="39" t="e">
        <f t="shared" si="2025"/>
        <v>#DIV/0!</v>
      </c>
      <c r="BB14914" s="40" t="e">
        <f t="shared" si="2026"/>
        <v>#DIV/0!</v>
      </c>
      <c r="BC14914" s="39" t="e">
        <f t="shared" si="2027"/>
        <v>#DIV/0!</v>
      </c>
      <c r="BD14914" s="40" t="e">
        <f t="shared" si="2028"/>
        <v>#DIV/0!</v>
      </c>
      <c r="BE14914" s="39" t="e">
        <f t="shared" si="2029"/>
        <v>#DIV/0!</v>
      </c>
      <c r="BF14914" s="39" t="e">
        <f t="shared" si="2030"/>
        <v>#DIV/0!</v>
      </c>
    </row>
    <row r="14915" spans="40:58" x14ac:dyDescent="0.3">
      <c r="AN14915" s="37">
        <f t="shared" si="2023"/>
        <v>1</v>
      </c>
      <c r="AZ14915" s="38">
        <f t="shared" si="2024"/>
        <v>0</v>
      </c>
      <c r="BA14915" s="39" t="e">
        <f t="shared" si="2025"/>
        <v>#DIV/0!</v>
      </c>
      <c r="BB14915" s="40" t="e">
        <f t="shared" si="2026"/>
        <v>#DIV/0!</v>
      </c>
      <c r="BC14915" s="39" t="e">
        <f t="shared" si="2027"/>
        <v>#DIV/0!</v>
      </c>
      <c r="BD14915" s="40" t="e">
        <f t="shared" si="2028"/>
        <v>#DIV/0!</v>
      </c>
      <c r="BE14915" s="39" t="e">
        <f t="shared" si="2029"/>
        <v>#DIV/0!</v>
      </c>
      <c r="BF14915" s="39" t="e">
        <f t="shared" si="2030"/>
        <v>#DIV/0!</v>
      </c>
    </row>
    <row r="14916" spans="40:58" x14ac:dyDescent="0.3">
      <c r="AN14916" s="37">
        <f t="shared" si="2023"/>
        <v>1</v>
      </c>
      <c r="AZ14916" s="38">
        <f t="shared" si="2024"/>
        <v>0</v>
      </c>
      <c r="BA14916" s="39" t="e">
        <f t="shared" si="2025"/>
        <v>#DIV/0!</v>
      </c>
      <c r="BB14916" s="40" t="e">
        <f t="shared" si="2026"/>
        <v>#DIV/0!</v>
      </c>
      <c r="BC14916" s="39" t="e">
        <f t="shared" si="2027"/>
        <v>#DIV/0!</v>
      </c>
      <c r="BD14916" s="40" t="e">
        <f t="shared" si="2028"/>
        <v>#DIV/0!</v>
      </c>
      <c r="BE14916" s="39" t="e">
        <f t="shared" si="2029"/>
        <v>#DIV/0!</v>
      </c>
      <c r="BF14916" s="39" t="e">
        <f t="shared" si="2030"/>
        <v>#DIV/0!</v>
      </c>
    </row>
    <row r="14917" spans="40:58" x14ac:dyDescent="0.3">
      <c r="AN14917" s="37">
        <f t="shared" si="2023"/>
        <v>1</v>
      </c>
      <c r="AZ14917" s="38">
        <f t="shared" si="2024"/>
        <v>0</v>
      </c>
      <c r="BA14917" s="39" t="e">
        <f t="shared" si="2025"/>
        <v>#DIV/0!</v>
      </c>
      <c r="BB14917" s="40" t="e">
        <f t="shared" si="2026"/>
        <v>#DIV/0!</v>
      </c>
      <c r="BC14917" s="39" t="e">
        <f t="shared" si="2027"/>
        <v>#DIV/0!</v>
      </c>
      <c r="BD14917" s="40" t="e">
        <f t="shared" si="2028"/>
        <v>#DIV/0!</v>
      </c>
      <c r="BE14917" s="39" t="e">
        <f t="shared" si="2029"/>
        <v>#DIV/0!</v>
      </c>
      <c r="BF14917" s="39" t="e">
        <f t="shared" si="2030"/>
        <v>#DIV/0!</v>
      </c>
    </row>
    <row r="14918" spans="40:58" x14ac:dyDescent="0.3">
      <c r="AN14918" s="37">
        <f t="shared" si="2023"/>
        <v>1</v>
      </c>
      <c r="AZ14918" s="38">
        <f t="shared" si="2024"/>
        <v>0</v>
      </c>
      <c r="BA14918" s="39" t="e">
        <f t="shared" si="2025"/>
        <v>#DIV/0!</v>
      </c>
      <c r="BB14918" s="40" t="e">
        <f t="shared" si="2026"/>
        <v>#DIV/0!</v>
      </c>
      <c r="BC14918" s="39" t="e">
        <f t="shared" si="2027"/>
        <v>#DIV/0!</v>
      </c>
      <c r="BD14918" s="40" t="e">
        <f t="shared" si="2028"/>
        <v>#DIV/0!</v>
      </c>
      <c r="BE14918" s="39" t="e">
        <f t="shared" si="2029"/>
        <v>#DIV/0!</v>
      </c>
      <c r="BF14918" s="39" t="e">
        <f t="shared" si="2030"/>
        <v>#DIV/0!</v>
      </c>
    </row>
    <row r="14919" spans="40:58" x14ac:dyDescent="0.3">
      <c r="AN14919" s="37">
        <f t="shared" si="2023"/>
        <v>1</v>
      </c>
      <c r="AZ14919" s="38">
        <f t="shared" si="2024"/>
        <v>0</v>
      </c>
      <c r="BA14919" s="39" t="e">
        <f t="shared" si="2025"/>
        <v>#DIV/0!</v>
      </c>
      <c r="BB14919" s="40" t="e">
        <f t="shared" si="2026"/>
        <v>#DIV/0!</v>
      </c>
      <c r="BC14919" s="39" t="e">
        <f t="shared" si="2027"/>
        <v>#DIV/0!</v>
      </c>
      <c r="BD14919" s="40" t="e">
        <f t="shared" si="2028"/>
        <v>#DIV/0!</v>
      </c>
      <c r="BE14919" s="39" t="e">
        <f t="shared" si="2029"/>
        <v>#DIV/0!</v>
      </c>
      <c r="BF14919" s="39" t="e">
        <f t="shared" si="2030"/>
        <v>#DIV/0!</v>
      </c>
    </row>
    <row r="14920" spans="40:58" x14ac:dyDescent="0.3">
      <c r="AN14920" s="37">
        <f t="shared" si="2023"/>
        <v>1</v>
      </c>
      <c r="AZ14920" s="38">
        <f t="shared" si="2024"/>
        <v>0</v>
      </c>
      <c r="BA14920" s="39" t="e">
        <f t="shared" si="2025"/>
        <v>#DIV/0!</v>
      </c>
      <c r="BB14920" s="40" t="e">
        <f t="shared" si="2026"/>
        <v>#DIV/0!</v>
      </c>
      <c r="BC14920" s="39" t="e">
        <f t="shared" si="2027"/>
        <v>#DIV/0!</v>
      </c>
      <c r="BD14920" s="40" t="e">
        <f t="shared" si="2028"/>
        <v>#DIV/0!</v>
      </c>
      <c r="BE14920" s="39" t="e">
        <f t="shared" si="2029"/>
        <v>#DIV/0!</v>
      </c>
      <c r="BF14920" s="39" t="e">
        <f t="shared" si="2030"/>
        <v>#DIV/0!</v>
      </c>
    </row>
    <row r="14921" spans="40:58" x14ac:dyDescent="0.3">
      <c r="AN14921" s="37">
        <f t="shared" si="2023"/>
        <v>1</v>
      </c>
      <c r="AZ14921" s="38">
        <f t="shared" si="2024"/>
        <v>0</v>
      </c>
      <c r="BA14921" s="39" t="e">
        <f t="shared" si="2025"/>
        <v>#DIV/0!</v>
      </c>
      <c r="BB14921" s="40" t="e">
        <f t="shared" si="2026"/>
        <v>#DIV/0!</v>
      </c>
      <c r="BC14921" s="39" t="e">
        <f t="shared" si="2027"/>
        <v>#DIV/0!</v>
      </c>
      <c r="BD14921" s="40" t="e">
        <f t="shared" si="2028"/>
        <v>#DIV/0!</v>
      </c>
      <c r="BE14921" s="39" t="e">
        <f t="shared" si="2029"/>
        <v>#DIV/0!</v>
      </c>
      <c r="BF14921" s="39" t="e">
        <f t="shared" si="2030"/>
        <v>#DIV/0!</v>
      </c>
    </row>
    <row r="14922" spans="40:58" x14ac:dyDescent="0.3">
      <c r="AN14922" s="37">
        <f t="shared" si="2023"/>
        <v>1</v>
      </c>
      <c r="AZ14922" s="38">
        <f t="shared" si="2024"/>
        <v>0</v>
      </c>
      <c r="BA14922" s="39" t="e">
        <f t="shared" si="2025"/>
        <v>#DIV/0!</v>
      </c>
      <c r="BB14922" s="40" t="e">
        <f t="shared" si="2026"/>
        <v>#DIV/0!</v>
      </c>
      <c r="BC14922" s="39" t="e">
        <f t="shared" si="2027"/>
        <v>#DIV/0!</v>
      </c>
      <c r="BD14922" s="40" t="e">
        <f t="shared" si="2028"/>
        <v>#DIV/0!</v>
      </c>
      <c r="BE14922" s="39" t="e">
        <f t="shared" si="2029"/>
        <v>#DIV/0!</v>
      </c>
      <c r="BF14922" s="39" t="e">
        <f t="shared" si="2030"/>
        <v>#DIV/0!</v>
      </c>
    </row>
    <row r="14923" spans="40:58" x14ac:dyDescent="0.3">
      <c r="AN14923" s="37">
        <f t="shared" si="2023"/>
        <v>1</v>
      </c>
      <c r="AZ14923" s="38">
        <f t="shared" si="2024"/>
        <v>0</v>
      </c>
      <c r="BA14923" s="39" t="e">
        <f t="shared" si="2025"/>
        <v>#DIV/0!</v>
      </c>
      <c r="BB14923" s="40" t="e">
        <f t="shared" si="2026"/>
        <v>#DIV/0!</v>
      </c>
      <c r="BC14923" s="39" t="e">
        <f t="shared" si="2027"/>
        <v>#DIV/0!</v>
      </c>
      <c r="BD14923" s="40" t="e">
        <f t="shared" si="2028"/>
        <v>#DIV/0!</v>
      </c>
      <c r="BE14923" s="39" t="e">
        <f t="shared" si="2029"/>
        <v>#DIV/0!</v>
      </c>
      <c r="BF14923" s="39" t="e">
        <f t="shared" si="2030"/>
        <v>#DIV/0!</v>
      </c>
    </row>
    <row r="14924" spans="40:58" x14ac:dyDescent="0.3">
      <c r="AN14924" s="37">
        <f t="shared" si="2023"/>
        <v>1</v>
      </c>
      <c r="AZ14924" s="38">
        <f t="shared" si="2024"/>
        <v>0</v>
      </c>
      <c r="BA14924" s="39" t="e">
        <f t="shared" si="2025"/>
        <v>#DIV/0!</v>
      </c>
      <c r="BB14924" s="40" t="e">
        <f t="shared" si="2026"/>
        <v>#DIV/0!</v>
      </c>
      <c r="BC14924" s="39" t="e">
        <f t="shared" si="2027"/>
        <v>#DIV/0!</v>
      </c>
      <c r="BD14924" s="40" t="e">
        <f t="shared" si="2028"/>
        <v>#DIV/0!</v>
      </c>
      <c r="BE14924" s="39" t="e">
        <f t="shared" si="2029"/>
        <v>#DIV/0!</v>
      </c>
      <c r="BF14924" s="39" t="e">
        <f t="shared" si="2030"/>
        <v>#DIV/0!</v>
      </c>
    </row>
    <row r="14925" spans="40:58" x14ac:dyDescent="0.3">
      <c r="AN14925" s="37">
        <f t="shared" si="2023"/>
        <v>1</v>
      </c>
      <c r="AZ14925" s="38">
        <f t="shared" si="2024"/>
        <v>0</v>
      </c>
      <c r="BA14925" s="39" t="e">
        <f t="shared" si="2025"/>
        <v>#DIV/0!</v>
      </c>
      <c r="BB14925" s="40" t="e">
        <f t="shared" si="2026"/>
        <v>#DIV/0!</v>
      </c>
      <c r="BC14925" s="39" t="e">
        <f t="shared" si="2027"/>
        <v>#DIV/0!</v>
      </c>
      <c r="BD14925" s="40" t="e">
        <f t="shared" si="2028"/>
        <v>#DIV/0!</v>
      </c>
      <c r="BE14925" s="39" t="e">
        <f t="shared" si="2029"/>
        <v>#DIV/0!</v>
      </c>
      <c r="BF14925" s="39" t="e">
        <f t="shared" si="2030"/>
        <v>#DIV/0!</v>
      </c>
    </row>
    <row r="14926" spans="40:58" x14ac:dyDescent="0.3">
      <c r="AN14926" s="37">
        <f t="shared" si="2023"/>
        <v>1</v>
      </c>
      <c r="AZ14926" s="38">
        <f t="shared" si="2024"/>
        <v>0</v>
      </c>
      <c r="BA14926" s="39" t="e">
        <f t="shared" si="2025"/>
        <v>#DIV/0!</v>
      </c>
      <c r="BB14926" s="40" t="e">
        <f t="shared" si="2026"/>
        <v>#DIV/0!</v>
      </c>
      <c r="BC14926" s="39" t="e">
        <f t="shared" si="2027"/>
        <v>#DIV/0!</v>
      </c>
      <c r="BD14926" s="40" t="e">
        <f t="shared" si="2028"/>
        <v>#DIV/0!</v>
      </c>
      <c r="BE14926" s="39" t="e">
        <f t="shared" si="2029"/>
        <v>#DIV/0!</v>
      </c>
      <c r="BF14926" s="39" t="e">
        <f t="shared" si="2030"/>
        <v>#DIV/0!</v>
      </c>
    </row>
    <row r="14927" spans="40:58" x14ac:dyDescent="0.3">
      <c r="AN14927" s="37">
        <f t="shared" si="2023"/>
        <v>1</v>
      </c>
      <c r="AZ14927" s="38">
        <f t="shared" si="2024"/>
        <v>0</v>
      </c>
      <c r="BA14927" s="39" t="e">
        <f t="shared" si="2025"/>
        <v>#DIV/0!</v>
      </c>
      <c r="BB14927" s="40" t="e">
        <f t="shared" si="2026"/>
        <v>#DIV/0!</v>
      </c>
      <c r="BC14927" s="39" t="e">
        <f t="shared" si="2027"/>
        <v>#DIV/0!</v>
      </c>
      <c r="BD14927" s="40" t="e">
        <f t="shared" si="2028"/>
        <v>#DIV/0!</v>
      </c>
      <c r="BE14927" s="39" t="e">
        <f t="shared" si="2029"/>
        <v>#DIV/0!</v>
      </c>
      <c r="BF14927" s="39" t="e">
        <f t="shared" si="2030"/>
        <v>#DIV/0!</v>
      </c>
    </row>
    <row r="14928" spans="40:58" x14ac:dyDescent="0.3">
      <c r="AN14928" s="37">
        <f t="shared" si="2023"/>
        <v>1</v>
      </c>
      <c r="AZ14928" s="38">
        <f t="shared" si="2024"/>
        <v>0</v>
      </c>
      <c r="BA14928" s="39" t="e">
        <f t="shared" si="2025"/>
        <v>#DIV/0!</v>
      </c>
      <c r="BB14928" s="40" t="e">
        <f t="shared" si="2026"/>
        <v>#DIV/0!</v>
      </c>
      <c r="BC14928" s="39" t="e">
        <f t="shared" si="2027"/>
        <v>#DIV/0!</v>
      </c>
      <c r="BD14928" s="40" t="e">
        <f t="shared" si="2028"/>
        <v>#DIV/0!</v>
      </c>
      <c r="BE14928" s="39" t="e">
        <f t="shared" si="2029"/>
        <v>#DIV/0!</v>
      </c>
      <c r="BF14928" s="39" t="e">
        <f t="shared" si="2030"/>
        <v>#DIV/0!</v>
      </c>
    </row>
    <row r="14929" spans="40:58" x14ac:dyDescent="0.3">
      <c r="AN14929" s="37">
        <f t="shared" si="2023"/>
        <v>1</v>
      </c>
      <c r="AZ14929" s="38">
        <f t="shared" si="2024"/>
        <v>0</v>
      </c>
      <c r="BA14929" s="39" t="e">
        <f t="shared" si="2025"/>
        <v>#DIV/0!</v>
      </c>
      <c r="BB14929" s="40" t="e">
        <f t="shared" si="2026"/>
        <v>#DIV/0!</v>
      </c>
      <c r="BC14929" s="39" t="e">
        <f t="shared" si="2027"/>
        <v>#DIV/0!</v>
      </c>
      <c r="BD14929" s="40" t="e">
        <f t="shared" si="2028"/>
        <v>#DIV/0!</v>
      </c>
      <c r="BE14929" s="39" t="e">
        <f t="shared" si="2029"/>
        <v>#DIV/0!</v>
      </c>
      <c r="BF14929" s="39" t="e">
        <f t="shared" si="2030"/>
        <v>#DIV/0!</v>
      </c>
    </row>
    <row r="14930" spans="40:58" x14ac:dyDescent="0.3">
      <c r="AN14930" s="37">
        <f t="shared" si="2023"/>
        <v>1</v>
      </c>
      <c r="AZ14930" s="38">
        <f t="shared" si="2024"/>
        <v>0</v>
      </c>
      <c r="BA14930" s="39" t="e">
        <f t="shared" si="2025"/>
        <v>#DIV/0!</v>
      </c>
      <c r="BB14930" s="40" t="e">
        <f t="shared" si="2026"/>
        <v>#DIV/0!</v>
      </c>
      <c r="BC14930" s="39" t="e">
        <f t="shared" si="2027"/>
        <v>#DIV/0!</v>
      </c>
      <c r="BD14930" s="40" t="e">
        <f t="shared" si="2028"/>
        <v>#DIV/0!</v>
      </c>
      <c r="BE14930" s="39" t="e">
        <f t="shared" si="2029"/>
        <v>#DIV/0!</v>
      </c>
      <c r="BF14930" s="39" t="e">
        <f t="shared" si="2030"/>
        <v>#DIV/0!</v>
      </c>
    </row>
    <row r="14931" spans="40:58" x14ac:dyDescent="0.3">
      <c r="AN14931" s="37">
        <f t="shared" si="2023"/>
        <v>1</v>
      </c>
      <c r="AZ14931" s="38">
        <f t="shared" si="2024"/>
        <v>0</v>
      </c>
      <c r="BA14931" s="39" t="e">
        <f t="shared" si="2025"/>
        <v>#DIV/0!</v>
      </c>
      <c r="BB14931" s="40" t="e">
        <f t="shared" si="2026"/>
        <v>#DIV/0!</v>
      </c>
      <c r="BC14931" s="39" t="e">
        <f t="shared" si="2027"/>
        <v>#DIV/0!</v>
      </c>
      <c r="BD14931" s="40" t="e">
        <f t="shared" si="2028"/>
        <v>#DIV/0!</v>
      </c>
      <c r="BE14931" s="39" t="e">
        <f t="shared" si="2029"/>
        <v>#DIV/0!</v>
      </c>
      <c r="BF14931" s="39" t="e">
        <f t="shared" si="2030"/>
        <v>#DIV/0!</v>
      </c>
    </row>
    <row r="14932" spans="40:58" x14ac:dyDescent="0.3">
      <c r="AN14932" s="37">
        <f t="shared" si="2023"/>
        <v>1</v>
      </c>
      <c r="AZ14932" s="38">
        <f t="shared" si="2024"/>
        <v>0</v>
      </c>
      <c r="BA14932" s="39" t="e">
        <f t="shared" si="2025"/>
        <v>#DIV/0!</v>
      </c>
      <c r="BB14932" s="40" t="e">
        <f t="shared" si="2026"/>
        <v>#DIV/0!</v>
      </c>
      <c r="BC14932" s="39" t="e">
        <f t="shared" si="2027"/>
        <v>#DIV/0!</v>
      </c>
      <c r="BD14932" s="40" t="e">
        <f t="shared" si="2028"/>
        <v>#DIV/0!</v>
      </c>
      <c r="BE14932" s="39" t="e">
        <f t="shared" si="2029"/>
        <v>#DIV/0!</v>
      </c>
      <c r="BF14932" s="39" t="e">
        <f t="shared" si="2030"/>
        <v>#DIV/0!</v>
      </c>
    </row>
    <row r="14933" spans="40:58" x14ac:dyDescent="0.3">
      <c r="AN14933" s="37">
        <f t="shared" si="2023"/>
        <v>1</v>
      </c>
      <c r="AZ14933" s="38">
        <f t="shared" si="2024"/>
        <v>0</v>
      </c>
      <c r="BA14933" s="39" t="e">
        <f t="shared" si="2025"/>
        <v>#DIV/0!</v>
      </c>
      <c r="BB14933" s="40" t="e">
        <f t="shared" si="2026"/>
        <v>#DIV/0!</v>
      </c>
      <c r="BC14933" s="39" t="e">
        <f t="shared" si="2027"/>
        <v>#DIV/0!</v>
      </c>
      <c r="BD14933" s="40" t="e">
        <f t="shared" si="2028"/>
        <v>#DIV/0!</v>
      </c>
      <c r="BE14933" s="39" t="e">
        <f t="shared" si="2029"/>
        <v>#DIV/0!</v>
      </c>
      <c r="BF14933" s="39" t="e">
        <f t="shared" si="2030"/>
        <v>#DIV/0!</v>
      </c>
    </row>
    <row r="14934" spans="40:58" x14ac:dyDescent="0.3">
      <c r="AN14934" s="37">
        <f t="shared" si="2023"/>
        <v>1</v>
      </c>
      <c r="AZ14934" s="38">
        <f t="shared" si="2024"/>
        <v>0</v>
      </c>
      <c r="BA14934" s="39" t="e">
        <f t="shared" si="2025"/>
        <v>#DIV/0!</v>
      </c>
      <c r="BB14934" s="40" t="e">
        <f t="shared" si="2026"/>
        <v>#DIV/0!</v>
      </c>
      <c r="BC14934" s="39" t="e">
        <f t="shared" si="2027"/>
        <v>#DIV/0!</v>
      </c>
      <c r="BD14934" s="40" t="e">
        <f t="shared" si="2028"/>
        <v>#DIV/0!</v>
      </c>
      <c r="BE14934" s="39" t="e">
        <f t="shared" si="2029"/>
        <v>#DIV/0!</v>
      </c>
      <c r="BF14934" s="39" t="e">
        <f t="shared" si="2030"/>
        <v>#DIV/0!</v>
      </c>
    </row>
    <row r="14935" spans="40:58" x14ac:dyDescent="0.3">
      <c r="AN14935" s="37">
        <f t="shared" si="2023"/>
        <v>1</v>
      </c>
      <c r="AZ14935" s="38">
        <f t="shared" si="2024"/>
        <v>0</v>
      </c>
      <c r="BA14935" s="39" t="e">
        <f t="shared" si="2025"/>
        <v>#DIV/0!</v>
      </c>
      <c r="BB14935" s="40" t="e">
        <f t="shared" si="2026"/>
        <v>#DIV/0!</v>
      </c>
      <c r="BC14935" s="39" t="e">
        <f t="shared" si="2027"/>
        <v>#DIV/0!</v>
      </c>
      <c r="BD14935" s="40" t="e">
        <f t="shared" si="2028"/>
        <v>#DIV/0!</v>
      </c>
      <c r="BE14935" s="39" t="e">
        <f t="shared" si="2029"/>
        <v>#DIV/0!</v>
      </c>
      <c r="BF14935" s="39" t="e">
        <f t="shared" si="2030"/>
        <v>#DIV/0!</v>
      </c>
    </row>
    <row r="14936" spans="40:58" x14ac:dyDescent="0.3">
      <c r="AN14936" s="37">
        <f t="shared" si="2023"/>
        <v>1</v>
      </c>
      <c r="AZ14936" s="38">
        <f t="shared" si="2024"/>
        <v>0</v>
      </c>
      <c r="BA14936" s="39" t="e">
        <f t="shared" si="2025"/>
        <v>#DIV/0!</v>
      </c>
      <c r="BB14936" s="40" t="e">
        <f t="shared" si="2026"/>
        <v>#DIV/0!</v>
      </c>
      <c r="BC14936" s="39" t="e">
        <f t="shared" si="2027"/>
        <v>#DIV/0!</v>
      </c>
      <c r="BD14936" s="40" t="e">
        <f t="shared" si="2028"/>
        <v>#DIV/0!</v>
      </c>
      <c r="BE14936" s="39" t="e">
        <f t="shared" si="2029"/>
        <v>#DIV/0!</v>
      </c>
      <c r="BF14936" s="39" t="e">
        <f t="shared" si="2030"/>
        <v>#DIV/0!</v>
      </c>
    </row>
    <row r="14937" spans="40:58" x14ac:dyDescent="0.3">
      <c r="AN14937" s="37">
        <f t="shared" si="2023"/>
        <v>1</v>
      </c>
      <c r="AZ14937" s="38">
        <f t="shared" si="2024"/>
        <v>0</v>
      </c>
      <c r="BA14937" s="39" t="e">
        <f t="shared" si="2025"/>
        <v>#DIV/0!</v>
      </c>
      <c r="BB14937" s="40" t="e">
        <f t="shared" si="2026"/>
        <v>#DIV/0!</v>
      </c>
      <c r="BC14937" s="39" t="e">
        <f t="shared" si="2027"/>
        <v>#DIV/0!</v>
      </c>
      <c r="BD14937" s="40" t="e">
        <f t="shared" si="2028"/>
        <v>#DIV/0!</v>
      </c>
      <c r="BE14937" s="39" t="e">
        <f t="shared" si="2029"/>
        <v>#DIV/0!</v>
      </c>
      <c r="BF14937" s="39" t="e">
        <f t="shared" si="2030"/>
        <v>#DIV/0!</v>
      </c>
    </row>
    <row r="14938" spans="40:58" x14ac:dyDescent="0.3">
      <c r="AN14938" s="37">
        <f t="shared" si="2023"/>
        <v>1</v>
      </c>
      <c r="AZ14938" s="38">
        <f t="shared" si="2024"/>
        <v>0</v>
      </c>
      <c r="BA14938" s="39" t="e">
        <f t="shared" si="2025"/>
        <v>#DIV/0!</v>
      </c>
      <c r="BB14938" s="40" t="e">
        <f t="shared" si="2026"/>
        <v>#DIV/0!</v>
      </c>
      <c r="BC14938" s="39" t="e">
        <f t="shared" si="2027"/>
        <v>#DIV/0!</v>
      </c>
      <c r="BD14938" s="40" t="e">
        <f t="shared" si="2028"/>
        <v>#DIV/0!</v>
      </c>
      <c r="BE14938" s="39" t="e">
        <f t="shared" si="2029"/>
        <v>#DIV/0!</v>
      </c>
      <c r="BF14938" s="39" t="e">
        <f t="shared" si="2030"/>
        <v>#DIV/0!</v>
      </c>
    </row>
    <row r="14939" spans="40:58" x14ac:dyDescent="0.3">
      <c r="AN14939" s="37">
        <f t="shared" si="2023"/>
        <v>1</v>
      </c>
      <c r="AZ14939" s="38">
        <f t="shared" si="2024"/>
        <v>0</v>
      </c>
      <c r="BA14939" s="39" t="e">
        <f t="shared" si="2025"/>
        <v>#DIV/0!</v>
      </c>
      <c r="BB14939" s="40" t="e">
        <f t="shared" si="2026"/>
        <v>#DIV/0!</v>
      </c>
      <c r="BC14939" s="39" t="e">
        <f t="shared" si="2027"/>
        <v>#DIV/0!</v>
      </c>
      <c r="BD14939" s="40" t="e">
        <f t="shared" si="2028"/>
        <v>#DIV/0!</v>
      </c>
      <c r="BE14939" s="39" t="e">
        <f t="shared" si="2029"/>
        <v>#DIV/0!</v>
      </c>
      <c r="BF14939" s="39" t="e">
        <f t="shared" si="2030"/>
        <v>#DIV/0!</v>
      </c>
    </row>
    <row r="14940" spans="40:58" x14ac:dyDescent="0.3">
      <c r="AN14940" s="37">
        <f t="shared" si="2023"/>
        <v>1</v>
      </c>
      <c r="AZ14940" s="38">
        <f t="shared" si="2024"/>
        <v>0</v>
      </c>
      <c r="BA14940" s="39" t="e">
        <f t="shared" si="2025"/>
        <v>#DIV/0!</v>
      </c>
      <c r="BB14940" s="40" t="e">
        <f t="shared" si="2026"/>
        <v>#DIV/0!</v>
      </c>
      <c r="BC14940" s="39" t="e">
        <f t="shared" si="2027"/>
        <v>#DIV/0!</v>
      </c>
      <c r="BD14940" s="40" t="e">
        <f t="shared" si="2028"/>
        <v>#DIV/0!</v>
      </c>
      <c r="BE14940" s="39" t="e">
        <f t="shared" si="2029"/>
        <v>#DIV/0!</v>
      </c>
      <c r="BF14940" s="39" t="e">
        <f t="shared" si="2030"/>
        <v>#DIV/0!</v>
      </c>
    </row>
    <row r="14941" spans="40:58" x14ac:dyDescent="0.3">
      <c r="AN14941" s="37">
        <f t="shared" si="2023"/>
        <v>1</v>
      </c>
      <c r="AZ14941" s="38">
        <f t="shared" si="2024"/>
        <v>0</v>
      </c>
      <c r="BA14941" s="39" t="e">
        <f t="shared" si="2025"/>
        <v>#DIV/0!</v>
      </c>
      <c r="BB14941" s="40" t="e">
        <f t="shared" si="2026"/>
        <v>#DIV/0!</v>
      </c>
      <c r="BC14941" s="39" t="e">
        <f t="shared" si="2027"/>
        <v>#DIV/0!</v>
      </c>
      <c r="BD14941" s="40" t="e">
        <f t="shared" si="2028"/>
        <v>#DIV/0!</v>
      </c>
      <c r="BE14941" s="39" t="e">
        <f t="shared" si="2029"/>
        <v>#DIV/0!</v>
      </c>
      <c r="BF14941" s="39" t="e">
        <f t="shared" si="2030"/>
        <v>#DIV/0!</v>
      </c>
    </row>
    <row r="14942" spans="40:58" x14ac:dyDescent="0.3">
      <c r="AN14942" s="37">
        <f t="shared" si="2023"/>
        <v>1</v>
      </c>
      <c r="AZ14942" s="38">
        <f t="shared" si="2024"/>
        <v>0</v>
      </c>
      <c r="BA14942" s="39" t="e">
        <f t="shared" si="2025"/>
        <v>#DIV/0!</v>
      </c>
      <c r="BB14942" s="40" t="e">
        <f t="shared" si="2026"/>
        <v>#DIV/0!</v>
      </c>
      <c r="BC14942" s="39" t="e">
        <f t="shared" si="2027"/>
        <v>#DIV/0!</v>
      </c>
      <c r="BD14942" s="40" t="e">
        <f t="shared" si="2028"/>
        <v>#DIV/0!</v>
      </c>
      <c r="BE14942" s="39" t="e">
        <f t="shared" si="2029"/>
        <v>#DIV/0!</v>
      </c>
      <c r="BF14942" s="39" t="e">
        <f t="shared" si="2030"/>
        <v>#DIV/0!</v>
      </c>
    </row>
    <row r="14943" spans="40:58" x14ac:dyDescent="0.3">
      <c r="AN14943" s="37">
        <f t="shared" si="2023"/>
        <v>1</v>
      </c>
      <c r="AZ14943" s="38">
        <f t="shared" si="2024"/>
        <v>0</v>
      </c>
      <c r="BA14943" s="39" t="e">
        <f t="shared" si="2025"/>
        <v>#DIV/0!</v>
      </c>
      <c r="BB14943" s="40" t="e">
        <f t="shared" si="2026"/>
        <v>#DIV/0!</v>
      </c>
      <c r="BC14943" s="39" t="e">
        <f t="shared" si="2027"/>
        <v>#DIV/0!</v>
      </c>
      <c r="BD14943" s="40" t="e">
        <f t="shared" si="2028"/>
        <v>#DIV/0!</v>
      </c>
      <c r="BE14943" s="39" t="e">
        <f t="shared" si="2029"/>
        <v>#DIV/0!</v>
      </c>
      <c r="BF14943" s="39" t="e">
        <f t="shared" si="2030"/>
        <v>#DIV/0!</v>
      </c>
    </row>
    <row r="14944" spans="40:58" x14ac:dyDescent="0.3">
      <c r="AN14944" s="37">
        <f t="shared" si="2023"/>
        <v>1</v>
      </c>
      <c r="AZ14944" s="38">
        <f t="shared" si="2024"/>
        <v>0</v>
      </c>
      <c r="BA14944" s="39" t="e">
        <f t="shared" si="2025"/>
        <v>#DIV/0!</v>
      </c>
      <c r="BB14944" s="40" t="e">
        <f t="shared" si="2026"/>
        <v>#DIV/0!</v>
      </c>
      <c r="BC14944" s="39" t="e">
        <f t="shared" si="2027"/>
        <v>#DIV/0!</v>
      </c>
      <c r="BD14944" s="40" t="e">
        <f t="shared" si="2028"/>
        <v>#DIV/0!</v>
      </c>
      <c r="BE14944" s="39" t="e">
        <f t="shared" si="2029"/>
        <v>#DIV/0!</v>
      </c>
      <c r="BF14944" s="39" t="e">
        <f t="shared" si="2030"/>
        <v>#DIV/0!</v>
      </c>
    </row>
    <row r="14945" spans="40:58" x14ac:dyDescent="0.3">
      <c r="AN14945" s="37">
        <f t="shared" si="2023"/>
        <v>1</v>
      </c>
      <c r="AZ14945" s="38">
        <f t="shared" si="2024"/>
        <v>0</v>
      </c>
      <c r="BA14945" s="39" t="e">
        <f t="shared" si="2025"/>
        <v>#DIV/0!</v>
      </c>
      <c r="BB14945" s="40" t="e">
        <f t="shared" si="2026"/>
        <v>#DIV/0!</v>
      </c>
      <c r="BC14945" s="39" t="e">
        <f t="shared" si="2027"/>
        <v>#DIV/0!</v>
      </c>
      <c r="BD14945" s="40" t="e">
        <f t="shared" si="2028"/>
        <v>#DIV/0!</v>
      </c>
      <c r="BE14945" s="39" t="e">
        <f t="shared" si="2029"/>
        <v>#DIV/0!</v>
      </c>
      <c r="BF14945" s="39" t="e">
        <f t="shared" si="2030"/>
        <v>#DIV/0!</v>
      </c>
    </row>
    <row r="14946" spans="40:58" x14ac:dyDescent="0.3">
      <c r="AN14946" s="37">
        <f t="shared" si="2023"/>
        <v>1</v>
      </c>
      <c r="AZ14946" s="38">
        <f t="shared" si="2024"/>
        <v>0</v>
      </c>
      <c r="BA14946" s="39" t="e">
        <f t="shared" si="2025"/>
        <v>#DIV/0!</v>
      </c>
      <c r="BB14946" s="40" t="e">
        <f t="shared" si="2026"/>
        <v>#DIV/0!</v>
      </c>
      <c r="BC14946" s="39" t="e">
        <f t="shared" si="2027"/>
        <v>#DIV/0!</v>
      </c>
      <c r="BD14946" s="40" t="e">
        <f t="shared" si="2028"/>
        <v>#DIV/0!</v>
      </c>
      <c r="BE14946" s="39" t="e">
        <f t="shared" si="2029"/>
        <v>#DIV/0!</v>
      </c>
      <c r="BF14946" s="39" t="e">
        <f t="shared" si="2030"/>
        <v>#DIV/0!</v>
      </c>
    </row>
    <row r="14947" spans="40:58" x14ac:dyDescent="0.3">
      <c r="AN14947" s="37">
        <f t="shared" si="2023"/>
        <v>1</v>
      </c>
      <c r="AZ14947" s="38">
        <f t="shared" si="2024"/>
        <v>0</v>
      </c>
      <c r="BA14947" s="39" t="e">
        <f t="shared" si="2025"/>
        <v>#DIV/0!</v>
      </c>
      <c r="BB14947" s="40" t="e">
        <f t="shared" si="2026"/>
        <v>#DIV/0!</v>
      </c>
      <c r="BC14947" s="39" t="e">
        <f t="shared" si="2027"/>
        <v>#DIV/0!</v>
      </c>
      <c r="BD14947" s="40" t="e">
        <f t="shared" si="2028"/>
        <v>#DIV/0!</v>
      </c>
      <c r="BE14947" s="39" t="e">
        <f t="shared" si="2029"/>
        <v>#DIV/0!</v>
      </c>
      <c r="BF14947" s="39" t="e">
        <f t="shared" si="2030"/>
        <v>#DIV/0!</v>
      </c>
    </row>
    <row r="14948" spans="40:58" x14ac:dyDescent="0.3">
      <c r="AN14948" s="37">
        <f t="shared" si="2023"/>
        <v>1</v>
      </c>
      <c r="AZ14948" s="38">
        <f t="shared" si="2024"/>
        <v>0</v>
      </c>
      <c r="BA14948" s="39" t="e">
        <f t="shared" si="2025"/>
        <v>#DIV/0!</v>
      </c>
      <c r="BB14948" s="40" t="e">
        <f t="shared" si="2026"/>
        <v>#DIV/0!</v>
      </c>
      <c r="BC14948" s="39" t="e">
        <f t="shared" si="2027"/>
        <v>#DIV/0!</v>
      </c>
      <c r="BD14948" s="40" t="e">
        <f t="shared" si="2028"/>
        <v>#DIV/0!</v>
      </c>
      <c r="BE14948" s="39" t="e">
        <f t="shared" si="2029"/>
        <v>#DIV/0!</v>
      </c>
      <c r="BF14948" s="39" t="e">
        <f t="shared" si="2030"/>
        <v>#DIV/0!</v>
      </c>
    </row>
    <row r="14949" spans="40:58" x14ac:dyDescent="0.3">
      <c r="AN14949" s="37">
        <f t="shared" si="2023"/>
        <v>1</v>
      </c>
      <c r="AZ14949" s="38">
        <f t="shared" si="2024"/>
        <v>0</v>
      </c>
      <c r="BA14949" s="39" t="e">
        <f t="shared" si="2025"/>
        <v>#DIV/0!</v>
      </c>
      <c r="BB14949" s="40" t="e">
        <f t="shared" si="2026"/>
        <v>#DIV/0!</v>
      </c>
      <c r="BC14949" s="39" t="e">
        <f t="shared" si="2027"/>
        <v>#DIV/0!</v>
      </c>
      <c r="BD14949" s="40" t="e">
        <f t="shared" si="2028"/>
        <v>#DIV/0!</v>
      </c>
      <c r="BE14949" s="39" t="e">
        <f t="shared" si="2029"/>
        <v>#DIV/0!</v>
      </c>
      <c r="BF14949" s="39" t="e">
        <f t="shared" si="2030"/>
        <v>#DIV/0!</v>
      </c>
    </row>
    <row r="14950" spans="40:58" x14ac:dyDescent="0.3">
      <c r="AN14950" s="37">
        <f t="shared" si="2023"/>
        <v>1</v>
      </c>
      <c r="AZ14950" s="38">
        <f t="shared" si="2024"/>
        <v>0</v>
      </c>
      <c r="BA14950" s="39" t="e">
        <f t="shared" si="2025"/>
        <v>#DIV/0!</v>
      </c>
      <c r="BB14950" s="40" t="e">
        <f t="shared" si="2026"/>
        <v>#DIV/0!</v>
      </c>
      <c r="BC14950" s="39" t="e">
        <f t="shared" si="2027"/>
        <v>#DIV/0!</v>
      </c>
      <c r="BD14950" s="40" t="e">
        <f t="shared" si="2028"/>
        <v>#DIV/0!</v>
      </c>
      <c r="BE14950" s="39" t="e">
        <f t="shared" si="2029"/>
        <v>#DIV/0!</v>
      </c>
      <c r="BF14950" s="39" t="e">
        <f t="shared" si="2030"/>
        <v>#DIV/0!</v>
      </c>
    </row>
    <row r="14951" spans="40:58" x14ac:dyDescent="0.3">
      <c r="AN14951" s="37">
        <f t="shared" si="2023"/>
        <v>1</v>
      </c>
      <c r="AZ14951" s="38">
        <f t="shared" si="2024"/>
        <v>0</v>
      </c>
      <c r="BA14951" s="39" t="e">
        <f t="shared" si="2025"/>
        <v>#DIV/0!</v>
      </c>
      <c r="BB14951" s="40" t="e">
        <f t="shared" si="2026"/>
        <v>#DIV/0!</v>
      </c>
      <c r="BC14951" s="39" t="e">
        <f t="shared" si="2027"/>
        <v>#DIV/0!</v>
      </c>
      <c r="BD14951" s="40" t="e">
        <f t="shared" si="2028"/>
        <v>#DIV/0!</v>
      </c>
      <c r="BE14951" s="39" t="e">
        <f t="shared" si="2029"/>
        <v>#DIV/0!</v>
      </c>
      <c r="BF14951" s="39" t="e">
        <f t="shared" si="2030"/>
        <v>#DIV/0!</v>
      </c>
    </row>
    <row r="14952" spans="40:58" x14ac:dyDescent="0.3">
      <c r="AN14952" s="37">
        <f t="shared" si="2023"/>
        <v>1</v>
      </c>
      <c r="AZ14952" s="38">
        <f t="shared" si="2024"/>
        <v>0</v>
      </c>
      <c r="BA14952" s="39" t="e">
        <f t="shared" si="2025"/>
        <v>#DIV/0!</v>
      </c>
      <c r="BB14952" s="40" t="e">
        <f t="shared" si="2026"/>
        <v>#DIV/0!</v>
      </c>
      <c r="BC14952" s="39" t="e">
        <f t="shared" si="2027"/>
        <v>#DIV/0!</v>
      </c>
      <c r="BD14952" s="40" t="e">
        <f t="shared" si="2028"/>
        <v>#DIV/0!</v>
      </c>
      <c r="BE14952" s="39" t="e">
        <f t="shared" si="2029"/>
        <v>#DIV/0!</v>
      </c>
      <c r="BF14952" s="39" t="e">
        <f t="shared" si="2030"/>
        <v>#DIV/0!</v>
      </c>
    </row>
    <row r="14953" spans="40:58" x14ac:dyDescent="0.3">
      <c r="AN14953" s="37">
        <f t="shared" si="2023"/>
        <v>1</v>
      </c>
      <c r="AZ14953" s="38">
        <f t="shared" si="2024"/>
        <v>0</v>
      </c>
      <c r="BA14953" s="39" t="e">
        <f t="shared" si="2025"/>
        <v>#DIV/0!</v>
      </c>
      <c r="BB14953" s="40" t="e">
        <f t="shared" si="2026"/>
        <v>#DIV/0!</v>
      </c>
      <c r="BC14953" s="39" t="e">
        <f t="shared" si="2027"/>
        <v>#DIV/0!</v>
      </c>
      <c r="BD14953" s="40" t="e">
        <f t="shared" si="2028"/>
        <v>#DIV/0!</v>
      </c>
      <c r="BE14953" s="39" t="e">
        <f t="shared" si="2029"/>
        <v>#DIV/0!</v>
      </c>
      <c r="BF14953" s="39" t="e">
        <f t="shared" si="2030"/>
        <v>#DIV/0!</v>
      </c>
    </row>
    <row r="14954" spans="40:58" x14ac:dyDescent="0.3">
      <c r="AN14954" s="37">
        <f t="shared" si="2023"/>
        <v>1</v>
      </c>
      <c r="AZ14954" s="38">
        <f t="shared" si="2024"/>
        <v>0</v>
      </c>
      <c r="BA14954" s="39" t="e">
        <f t="shared" si="2025"/>
        <v>#DIV/0!</v>
      </c>
      <c r="BB14954" s="40" t="e">
        <f t="shared" si="2026"/>
        <v>#DIV/0!</v>
      </c>
      <c r="BC14954" s="39" t="e">
        <f t="shared" si="2027"/>
        <v>#DIV/0!</v>
      </c>
      <c r="BD14954" s="40" t="e">
        <f t="shared" si="2028"/>
        <v>#DIV/0!</v>
      </c>
      <c r="BE14954" s="39" t="e">
        <f t="shared" si="2029"/>
        <v>#DIV/0!</v>
      </c>
      <c r="BF14954" s="39" t="e">
        <f t="shared" si="2030"/>
        <v>#DIV/0!</v>
      </c>
    </row>
    <row r="14955" spans="40:58" x14ac:dyDescent="0.3">
      <c r="AN14955" s="37">
        <f t="shared" si="2023"/>
        <v>1</v>
      </c>
      <c r="AZ14955" s="38">
        <f t="shared" si="2024"/>
        <v>0</v>
      </c>
      <c r="BA14955" s="39" t="e">
        <f t="shared" si="2025"/>
        <v>#DIV/0!</v>
      </c>
      <c r="BB14955" s="40" t="e">
        <f t="shared" si="2026"/>
        <v>#DIV/0!</v>
      </c>
      <c r="BC14955" s="39" t="e">
        <f t="shared" si="2027"/>
        <v>#DIV/0!</v>
      </c>
      <c r="BD14955" s="40" t="e">
        <f t="shared" si="2028"/>
        <v>#DIV/0!</v>
      </c>
      <c r="BE14955" s="39" t="e">
        <f t="shared" si="2029"/>
        <v>#DIV/0!</v>
      </c>
      <c r="BF14955" s="39" t="e">
        <f t="shared" si="2030"/>
        <v>#DIV/0!</v>
      </c>
    </row>
    <row r="14956" spans="40:58" x14ac:dyDescent="0.3">
      <c r="AN14956" s="37">
        <f t="shared" si="2023"/>
        <v>1</v>
      </c>
      <c r="AZ14956" s="38">
        <f t="shared" si="2024"/>
        <v>0</v>
      </c>
      <c r="BA14956" s="39" t="e">
        <f t="shared" si="2025"/>
        <v>#DIV/0!</v>
      </c>
      <c r="BB14956" s="40" t="e">
        <f t="shared" si="2026"/>
        <v>#DIV/0!</v>
      </c>
      <c r="BC14956" s="39" t="e">
        <f t="shared" si="2027"/>
        <v>#DIV/0!</v>
      </c>
      <c r="BD14956" s="40" t="e">
        <f t="shared" si="2028"/>
        <v>#DIV/0!</v>
      </c>
      <c r="BE14956" s="39" t="e">
        <f t="shared" si="2029"/>
        <v>#DIV/0!</v>
      </c>
      <c r="BF14956" s="39" t="e">
        <f t="shared" si="2030"/>
        <v>#DIV/0!</v>
      </c>
    </row>
    <row r="14957" spans="40:58" x14ac:dyDescent="0.3">
      <c r="AN14957" s="37">
        <f t="shared" si="2023"/>
        <v>1</v>
      </c>
      <c r="AZ14957" s="38">
        <f t="shared" si="2024"/>
        <v>0</v>
      </c>
      <c r="BA14957" s="39" t="e">
        <f t="shared" si="2025"/>
        <v>#DIV/0!</v>
      </c>
      <c r="BB14957" s="40" t="e">
        <f t="shared" si="2026"/>
        <v>#DIV/0!</v>
      </c>
      <c r="BC14957" s="39" t="e">
        <f t="shared" si="2027"/>
        <v>#DIV/0!</v>
      </c>
      <c r="BD14957" s="40" t="e">
        <f t="shared" si="2028"/>
        <v>#DIV/0!</v>
      </c>
      <c r="BE14957" s="39" t="e">
        <f t="shared" si="2029"/>
        <v>#DIV/0!</v>
      </c>
      <c r="BF14957" s="39" t="e">
        <f t="shared" si="2030"/>
        <v>#DIV/0!</v>
      </c>
    </row>
    <row r="14958" spans="40:58" x14ac:dyDescent="0.3">
      <c r="AN14958" s="37">
        <f t="shared" si="2023"/>
        <v>1</v>
      </c>
      <c r="AZ14958" s="38">
        <f t="shared" si="2024"/>
        <v>0</v>
      </c>
      <c r="BA14958" s="39" t="e">
        <f t="shared" si="2025"/>
        <v>#DIV/0!</v>
      </c>
      <c r="BB14958" s="40" t="e">
        <f t="shared" si="2026"/>
        <v>#DIV/0!</v>
      </c>
      <c r="BC14958" s="39" t="e">
        <f t="shared" si="2027"/>
        <v>#DIV/0!</v>
      </c>
      <c r="BD14958" s="40" t="e">
        <f t="shared" si="2028"/>
        <v>#DIV/0!</v>
      </c>
      <c r="BE14958" s="39" t="e">
        <f t="shared" si="2029"/>
        <v>#DIV/0!</v>
      </c>
      <c r="BF14958" s="39" t="e">
        <f t="shared" si="2030"/>
        <v>#DIV/0!</v>
      </c>
    </row>
    <row r="14959" spans="40:58" x14ac:dyDescent="0.3">
      <c r="AN14959" s="37">
        <f t="shared" si="2023"/>
        <v>1</v>
      </c>
      <c r="AZ14959" s="38">
        <f t="shared" si="2024"/>
        <v>0</v>
      </c>
      <c r="BA14959" s="39" t="e">
        <f t="shared" si="2025"/>
        <v>#DIV/0!</v>
      </c>
      <c r="BB14959" s="40" t="e">
        <f t="shared" si="2026"/>
        <v>#DIV/0!</v>
      </c>
      <c r="BC14959" s="39" t="e">
        <f t="shared" si="2027"/>
        <v>#DIV/0!</v>
      </c>
      <c r="BD14959" s="40" t="e">
        <f t="shared" si="2028"/>
        <v>#DIV/0!</v>
      </c>
      <c r="BE14959" s="39" t="e">
        <f t="shared" si="2029"/>
        <v>#DIV/0!</v>
      </c>
      <c r="BF14959" s="39" t="e">
        <f t="shared" si="2030"/>
        <v>#DIV/0!</v>
      </c>
    </row>
    <row r="14960" spans="40:58" x14ac:dyDescent="0.3">
      <c r="AN14960" s="37">
        <f t="shared" si="2023"/>
        <v>1</v>
      </c>
      <c r="AZ14960" s="38">
        <f t="shared" si="2024"/>
        <v>0</v>
      </c>
      <c r="BA14960" s="39" t="e">
        <f t="shared" si="2025"/>
        <v>#DIV/0!</v>
      </c>
      <c r="BB14960" s="40" t="e">
        <f t="shared" si="2026"/>
        <v>#DIV/0!</v>
      </c>
      <c r="BC14960" s="39" t="e">
        <f t="shared" si="2027"/>
        <v>#DIV/0!</v>
      </c>
      <c r="BD14960" s="40" t="e">
        <f t="shared" si="2028"/>
        <v>#DIV/0!</v>
      </c>
      <c r="BE14960" s="39" t="e">
        <f t="shared" si="2029"/>
        <v>#DIV/0!</v>
      </c>
      <c r="BF14960" s="39" t="e">
        <f t="shared" si="2030"/>
        <v>#DIV/0!</v>
      </c>
    </row>
    <row r="14961" spans="40:58" x14ac:dyDescent="0.3">
      <c r="AN14961" s="37">
        <f t="shared" si="2023"/>
        <v>1</v>
      </c>
      <c r="AZ14961" s="38">
        <f t="shared" si="2024"/>
        <v>0</v>
      </c>
      <c r="BA14961" s="39" t="e">
        <f t="shared" si="2025"/>
        <v>#DIV/0!</v>
      </c>
      <c r="BB14961" s="40" t="e">
        <f t="shared" si="2026"/>
        <v>#DIV/0!</v>
      </c>
      <c r="BC14961" s="39" t="e">
        <f t="shared" si="2027"/>
        <v>#DIV/0!</v>
      </c>
      <c r="BD14961" s="40" t="e">
        <f t="shared" si="2028"/>
        <v>#DIV/0!</v>
      </c>
      <c r="BE14961" s="39" t="e">
        <f t="shared" si="2029"/>
        <v>#DIV/0!</v>
      </c>
      <c r="BF14961" s="39" t="e">
        <f t="shared" si="2030"/>
        <v>#DIV/0!</v>
      </c>
    </row>
    <row r="14962" spans="40:58" x14ac:dyDescent="0.3">
      <c r="AN14962" s="37">
        <f t="shared" si="2023"/>
        <v>1</v>
      </c>
      <c r="AZ14962" s="38">
        <f t="shared" si="2024"/>
        <v>0</v>
      </c>
      <c r="BA14962" s="39" t="e">
        <f t="shared" si="2025"/>
        <v>#DIV/0!</v>
      </c>
      <c r="BB14962" s="40" t="e">
        <f t="shared" si="2026"/>
        <v>#DIV/0!</v>
      </c>
      <c r="BC14962" s="39" t="e">
        <f t="shared" si="2027"/>
        <v>#DIV/0!</v>
      </c>
      <c r="BD14962" s="40" t="e">
        <f t="shared" si="2028"/>
        <v>#DIV/0!</v>
      </c>
      <c r="BE14962" s="39" t="e">
        <f t="shared" si="2029"/>
        <v>#DIV/0!</v>
      </c>
      <c r="BF14962" s="39" t="e">
        <f t="shared" si="2030"/>
        <v>#DIV/0!</v>
      </c>
    </row>
    <row r="14963" spans="40:58" x14ac:dyDescent="0.3">
      <c r="AN14963" s="37">
        <f t="shared" si="2023"/>
        <v>1</v>
      </c>
      <c r="AZ14963" s="38">
        <f t="shared" si="2024"/>
        <v>0</v>
      </c>
      <c r="BA14963" s="39" t="e">
        <f t="shared" si="2025"/>
        <v>#DIV/0!</v>
      </c>
      <c r="BB14963" s="40" t="e">
        <f t="shared" si="2026"/>
        <v>#DIV/0!</v>
      </c>
      <c r="BC14963" s="39" t="e">
        <f t="shared" si="2027"/>
        <v>#DIV/0!</v>
      </c>
      <c r="BD14963" s="40" t="e">
        <f t="shared" si="2028"/>
        <v>#DIV/0!</v>
      </c>
      <c r="BE14963" s="39" t="e">
        <f t="shared" si="2029"/>
        <v>#DIV/0!</v>
      </c>
      <c r="BF14963" s="39" t="e">
        <f t="shared" si="2030"/>
        <v>#DIV/0!</v>
      </c>
    </row>
    <row r="14964" spans="40:58" x14ac:dyDescent="0.3">
      <c r="AN14964" s="37">
        <f t="shared" si="2023"/>
        <v>1</v>
      </c>
      <c r="AZ14964" s="38">
        <f t="shared" si="2024"/>
        <v>0</v>
      </c>
      <c r="BA14964" s="39" t="e">
        <f t="shared" si="2025"/>
        <v>#DIV/0!</v>
      </c>
      <c r="BB14964" s="40" t="e">
        <f t="shared" si="2026"/>
        <v>#DIV/0!</v>
      </c>
      <c r="BC14964" s="39" t="e">
        <f t="shared" si="2027"/>
        <v>#DIV/0!</v>
      </c>
      <c r="BD14964" s="40" t="e">
        <f t="shared" si="2028"/>
        <v>#DIV/0!</v>
      </c>
      <c r="BE14964" s="39" t="e">
        <f t="shared" si="2029"/>
        <v>#DIV/0!</v>
      </c>
      <c r="BF14964" s="39" t="e">
        <f t="shared" si="2030"/>
        <v>#DIV/0!</v>
      </c>
    </row>
    <row r="14965" spans="40:58" x14ac:dyDescent="0.3">
      <c r="AN14965" s="37">
        <f t="shared" si="2023"/>
        <v>1</v>
      </c>
      <c r="AZ14965" s="38">
        <f t="shared" si="2024"/>
        <v>0</v>
      </c>
      <c r="BA14965" s="39" t="e">
        <f t="shared" si="2025"/>
        <v>#DIV/0!</v>
      </c>
      <c r="BB14965" s="40" t="e">
        <f t="shared" si="2026"/>
        <v>#DIV/0!</v>
      </c>
      <c r="BC14965" s="39" t="e">
        <f t="shared" si="2027"/>
        <v>#DIV/0!</v>
      </c>
      <c r="BD14965" s="40" t="e">
        <f t="shared" si="2028"/>
        <v>#DIV/0!</v>
      </c>
      <c r="BE14965" s="39" t="e">
        <f t="shared" si="2029"/>
        <v>#DIV/0!</v>
      </c>
      <c r="BF14965" s="39" t="e">
        <f t="shared" si="2030"/>
        <v>#DIV/0!</v>
      </c>
    </row>
    <row r="14966" spans="40:58" x14ac:dyDescent="0.3">
      <c r="AN14966" s="37">
        <f t="shared" si="2023"/>
        <v>1</v>
      </c>
      <c r="AZ14966" s="38">
        <f t="shared" si="2024"/>
        <v>0</v>
      </c>
      <c r="BA14966" s="39" t="e">
        <f t="shared" si="2025"/>
        <v>#DIV/0!</v>
      </c>
      <c r="BB14966" s="40" t="e">
        <f t="shared" si="2026"/>
        <v>#DIV/0!</v>
      </c>
      <c r="BC14966" s="39" t="e">
        <f t="shared" si="2027"/>
        <v>#DIV/0!</v>
      </c>
      <c r="BD14966" s="40" t="e">
        <f t="shared" si="2028"/>
        <v>#DIV/0!</v>
      </c>
      <c r="BE14966" s="39" t="e">
        <f t="shared" si="2029"/>
        <v>#DIV/0!</v>
      </c>
      <c r="BF14966" s="39" t="e">
        <f t="shared" si="2030"/>
        <v>#DIV/0!</v>
      </c>
    </row>
    <row r="14967" spans="40:58" x14ac:dyDescent="0.3">
      <c r="AN14967" s="37">
        <f t="shared" si="2023"/>
        <v>1</v>
      </c>
      <c r="AZ14967" s="38">
        <f t="shared" si="2024"/>
        <v>0</v>
      </c>
      <c r="BA14967" s="39" t="e">
        <f t="shared" si="2025"/>
        <v>#DIV/0!</v>
      </c>
      <c r="BB14967" s="40" t="e">
        <f t="shared" si="2026"/>
        <v>#DIV/0!</v>
      </c>
      <c r="BC14967" s="39" t="e">
        <f t="shared" si="2027"/>
        <v>#DIV/0!</v>
      </c>
      <c r="BD14967" s="40" t="e">
        <f t="shared" si="2028"/>
        <v>#DIV/0!</v>
      </c>
      <c r="BE14967" s="39" t="e">
        <f t="shared" si="2029"/>
        <v>#DIV/0!</v>
      </c>
      <c r="BF14967" s="39" t="e">
        <f t="shared" si="2030"/>
        <v>#DIV/0!</v>
      </c>
    </row>
    <row r="14968" spans="40:58" x14ac:dyDescent="0.3">
      <c r="AN14968" s="37">
        <f t="shared" si="2023"/>
        <v>1</v>
      </c>
      <c r="AZ14968" s="38">
        <f t="shared" si="2024"/>
        <v>0</v>
      </c>
      <c r="BA14968" s="39" t="e">
        <f t="shared" si="2025"/>
        <v>#DIV/0!</v>
      </c>
      <c r="BB14968" s="40" t="e">
        <f t="shared" si="2026"/>
        <v>#DIV/0!</v>
      </c>
      <c r="BC14968" s="39" t="e">
        <f t="shared" si="2027"/>
        <v>#DIV/0!</v>
      </c>
      <c r="BD14968" s="40" t="e">
        <f t="shared" si="2028"/>
        <v>#DIV/0!</v>
      </c>
      <c r="BE14968" s="39" t="e">
        <f t="shared" si="2029"/>
        <v>#DIV/0!</v>
      </c>
      <c r="BF14968" s="39" t="e">
        <f t="shared" si="2030"/>
        <v>#DIV/0!</v>
      </c>
    </row>
    <row r="14969" spans="40:58" x14ac:dyDescent="0.3">
      <c r="AN14969" s="37">
        <f t="shared" si="2023"/>
        <v>1</v>
      </c>
      <c r="AZ14969" s="38">
        <f t="shared" si="2024"/>
        <v>0</v>
      </c>
      <c r="BA14969" s="39" t="e">
        <f t="shared" si="2025"/>
        <v>#DIV/0!</v>
      </c>
      <c r="BB14969" s="40" t="e">
        <f t="shared" si="2026"/>
        <v>#DIV/0!</v>
      </c>
      <c r="BC14969" s="39" t="e">
        <f t="shared" si="2027"/>
        <v>#DIV/0!</v>
      </c>
      <c r="BD14969" s="40" t="e">
        <f t="shared" si="2028"/>
        <v>#DIV/0!</v>
      </c>
      <c r="BE14969" s="39" t="e">
        <f t="shared" si="2029"/>
        <v>#DIV/0!</v>
      </c>
      <c r="BF14969" s="39" t="e">
        <f t="shared" si="2030"/>
        <v>#DIV/0!</v>
      </c>
    </row>
    <row r="14970" spans="40:58" x14ac:dyDescent="0.3">
      <c r="AN14970" s="37">
        <f t="shared" si="2023"/>
        <v>1</v>
      </c>
      <c r="AZ14970" s="38">
        <f t="shared" si="2024"/>
        <v>0</v>
      </c>
      <c r="BA14970" s="39" t="e">
        <f t="shared" si="2025"/>
        <v>#DIV/0!</v>
      </c>
      <c r="BB14970" s="40" t="e">
        <f t="shared" si="2026"/>
        <v>#DIV/0!</v>
      </c>
      <c r="BC14970" s="39" t="e">
        <f t="shared" si="2027"/>
        <v>#DIV/0!</v>
      </c>
      <c r="BD14970" s="40" t="e">
        <f t="shared" si="2028"/>
        <v>#DIV/0!</v>
      </c>
      <c r="BE14970" s="39" t="e">
        <f t="shared" si="2029"/>
        <v>#DIV/0!</v>
      </c>
      <c r="BF14970" s="39" t="e">
        <f t="shared" si="2030"/>
        <v>#DIV/0!</v>
      </c>
    </row>
    <row r="14971" spans="40:58" x14ac:dyDescent="0.3">
      <c r="AN14971" s="37">
        <f t="shared" si="2023"/>
        <v>1</v>
      </c>
      <c r="AZ14971" s="38">
        <f t="shared" si="2024"/>
        <v>0</v>
      </c>
      <c r="BA14971" s="39" t="e">
        <f t="shared" si="2025"/>
        <v>#DIV/0!</v>
      </c>
      <c r="BB14971" s="40" t="e">
        <f t="shared" si="2026"/>
        <v>#DIV/0!</v>
      </c>
      <c r="BC14971" s="39" t="e">
        <f t="shared" si="2027"/>
        <v>#DIV/0!</v>
      </c>
      <c r="BD14971" s="40" t="e">
        <f t="shared" si="2028"/>
        <v>#DIV/0!</v>
      </c>
      <c r="BE14971" s="39" t="e">
        <f t="shared" si="2029"/>
        <v>#DIV/0!</v>
      </c>
      <c r="BF14971" s="39" t="e">
        <f t="shared" si="2030"/>
        <v>#DIV/0!</v>
      </c>
    </row>
    <row r="14972" spans="40:58" x14ac:dyDescent="0.3">
      <c r="AN14972" s="37">
        <f t="shared" si="2023"/>
        <v>1</v>
      </c>
      <c r="AZ14972" s="38">
        <f t="shared" si="2024"/>
        <v>0</v>
      </c>
      <c r="BA14972" s="39" t="e">
        <f t="shared" si="2025"/>
        <v>#DIV/0!</v>
      </c>
      <c r="BB14972" s="40" t="e">
        <f t="shared" si="2026"/>
        <v>#DIV/0!</v>
      </c>
      <c r="BC14972" s="39" t="e">
        <f t="shared" si="2027"/>
        <v>#DIV/0!</v>
      </c>
      <c r="BD14972" s="40" t="e">
        <f t="shared" si="2028"/>
        <v>#DIV/0!</v>
      </c>
      <c r="BE14972" s="39" t="e">
        <f t="shared" si="2029"/>
        <v>#DIV/0!</v>
      </c>
      <c r="BF14972" s="39" t="e">
        <f t="shared" si="2030"/>
        <v>#DIV/0!</v>
      </c>
    </row>
    <row r="14973" spans="40:58" x14ac:dyDescent="0.3">
      <c r="AN14973" s="37">
        <f t="shared" si="2023"/>
        <v>1</v>
      </c>
      <c r="AZ14973" s="38">
        <f t="shared" si="2024"/>
        <v>0</v>
      </c>
      <c r="BA14973" s="39" t="e">
        <f t="shared" si="2025"/>
        <v>#DIV/0!</v>
      </c>
      <c r="BB14973" s="40" t="e">
        <f t="shared" si="2026"/>
        <v>#DIV/0!</v>
      </c>
      <c r="BC14973" s="39" t="e">
        <f t="shared" si="2027"/>
        <v>#DIV/0!</v>
      </c>
      <c r="BD14973" s="40" t="e">
        <f t="shared" si="2028"/>
        <v>#DIV/0!</v>
      </c>
      <c r="BE14973" s="39" t="e">
        <f t="shared" si="2029"/>
        <v>#DIV/0!</v>
      </c>
      <c r="BF14973" s="39" t="e">
        <f t="shared" si="2030"/>
        <v>#DIV/0!</v>
      </c>
    </row>
    <row r="14974" spans="40:58" x14ac:dyDescent="0.3">
      <c r="AN14974" s="37">
        <f t="shared" si="2023"/>
        <v>1</v>
      </c>
      <c r="AZ14974" s="38">
        <f t="shared" si="2024"/>
        <v>0</v>
      </c>
      <c r="BA14974" s="39" t="e">
        <f t="shared" si="2025"/>
        <v>#DIV/0!</v>
      </c>
      <c r="BB14974" s="40" t="e">
        <f t="shared" si="2026"/>
        <v>#DIV/0!</v>
      </c>
      <c r="BC14974" s="39" t="e">
        <f t="shared" si="2027"/>
        <v>#DIV/0!</v>
      </c>
      <c r="BD14974" s="40" t="e">
        <f t="shared" si="2028"/>
        <v>#DIV/0!</v>
      </c>
      <c r="BE14974" s="39" t="e">
        <f t="shared" si="2029"/>
        <v>#DIV/0!</v>
      </c>
      <c r="BF14974" s="39" t="e">
        <f t="shared" si="2030"/>
        <v>#DIV/0!</v>
      </c>
    </row>
    <row r="14975" spans="40:58" x14ac:dyDescent="0.3">
      <c r="AN14975" s="37">
        <f t="shared" ref="AN14975:AN15038" si="2031">MONTH(AP14975)</f>
        <v>1</v>
      </c>
      <c r="AZ14975" s="38">
        <f t="shared" ref="AZ14975:AZ15038" si="2032">AP14975*1</f>
        <v>0</v>
      </c>
      <c r="BA14975" s="39" t="e">
        <f t="shared" ref="BA14975:BA15038" si="2033">(AV14975-BB14975)/AR14975</f>
        <v>#DIV/0!</v>
      </c>
      <c r="BB14975" s="40" t="e">
        <f t="shared" ref="BB14975:BB15038" si="2034">(AR14975-AS14975)*(AV14975/AR14975)</f>
        <v>#DIV/0!</v>
      </c>
      <c r="BC14975" s="39" t="e">
        <f t="shared" ref="BC14975:BC15038" si="2035">(AW14975-BD14975)/AR14975</f>
        <v>#DIV/0!</v>
      </c>
      <c r="BD14975" s="40" t="e">
        <f t="shared" ref="BD14975:BD15038" si="2036">(AR14975-AS14975)*(AW14975/AR14975)</f>
        <v>#DIV/0!</v>
      </c>
      <c r="BE14975" s="39" t="e">
        <f t="shared" ref="BE14975:BE15038" si="2037">AU14975/AR14975</f>
        <v>#DIV/0!</v>
      </c>
      <c r="BF14975" s="39" t="e">
        <f t="shared" ref="BF14975:BF15038" si="2038">AT14975/AR14975</f>
        <v>#DIV/0!</v>
      </c>
    </row>
    <row r="14976" spans="40:58" x14ac:dyDescent="0.3">
      <c r="AN14976" s="37">
        <f t="shared" si="2031"/>
        <v>1</v>
      </c>
      <c r="AZ14976" s="38">
        <f t="shared" si="2032"/>
        <v>0</v>
      </c>
      <c r="BA14976" s="39" t="e">
        <f t="shared" si="2033"/>
        <v>#DIV/0!</v>
      </c>
      <c r="BB14976" s="40" t="e">
        <f t="shared" si="2034"/>
        <v>#DIV/0!</v>
      </c>
      <c r="BC14976" s="39" t="e">
        <f t="shared" si="2035"/>
        <v>#DIV/0!</v>
      </c>
      <c r="BD14976" s="40" t="e">
        <f t="shared" si="2036"/>
        <v>#DIV/0!</v>
      </c>
      <c r="BE14976" s="39" t="e">
        <f t="shared" si="2037"/>
        <v>#DIV/0!</v>
      </c>
      <c r="BF14976" s="39" t="e">
        <f t="shared" si="2038"/>
        <v>#DIV/0!</v>
      </c>
    </row>
    <row r="14977" spans="40:58" x14ac:dyDescent="0.3">
      <c r="AN14977" s="37">
        <f t="shared" si="2031"/>
        <v>1</v>
      </c>
      <c r="AZ14977" s="38">
        <f t="shared" si="2032"/>
        <v>0</v>
      </c>
      <c r="BA14977" s="39" t="e">
        <f t="shared" si="2033"/>
        <v>#DIV/0!</v>
      </c>
      <c r="BB14977" s="40" t="e">
        <f t="shared" si="2034"/>
        <v>#DIV/0!</v>
      </c>
      <c r="BC14977" s="39" t="e">
        <f t="shared" si="2035"/>
        <v>#DIV/0!</v>
      </c>
      <c r="BD14977" s="40" t="e">
        <f t="shared" si="2036"/>
        <v>#DIV/0!</v>
      </c>
      <c r="BE14977" s="39" t="e">
        <f t="shared" si="2037"/>
        <v>#DIV/0!</v>
      </c>
      <c r="BF14977" s="39" t="e">
        <f t="shared" si="2038"/>
        <v>#DIV/0!</v>
      </c>
    </row>
    <row r="14978" spans="40:58" x14ac:dyDescent="0.3">
      <c r="AN14978" s="37">
        <f t="shared" si="2031"/>
        <v>1</v>
      </c>
      <c r="AZ14978" s="38">
        <f t="shared" si="2032"/>
        <v>0</v>
      </c>
      <c r="BA14978" s="39" t="e">
        <f t="shared" si="2033"/>
        <v>#DIV/0!</v>
      </c>
      <c r="BB14978" s="40" t="e">
        <f t="shared" si="2034"/>
        <v>#DIV/0!</v>
      </c>
      <c r="BC14978" s="39" t="e">
        <f t="shared" si="2035"/>
        <v>#DIV/0!</v>
      </c>
      <c r="BD14978" s="40" t="e">
        <f t="shared" si="2036"/>
        <v>#DIV/0!</v>
      </c>
      <c r="BE14978" s="39" t="e">
        <f t="shared" si="2037"/>
        <v>#DIV/0!</v>
      </c>
      <c r="BF14978" s="39" t="e">
        <f t="shared" si="2038"/>
        <v>#DIV/0!</v>
      </c>
    </row>
    <row r="14979" spans="40:58" x14ac:dyDescent="0.3">
      <c r="AN14979" s="37">
        <f t="shared" si="2031"/>
        <v>1</v>
      </c>
      <c r="AZ14979" s="38">
        <f t="shared" si="2032"/>
        <v>0</v>
      </c>
      <c r="BA14979" s="39" t="e">
        <f t="shared" si="2033"/>
        <v>#DIV/0!</v>
      </c>
      <c r="BB14979" s="40" t="e">
        <f t="shared" si="2034"/>
        <v>#DIV/0!</v>
      </c>
      <c r="BC14979" s="39" t="e">
        <f t="shared" si="2035"/>
        <v>#DIV/0!</v>
      </c>
      <c r="BD14979" s="40" t="e">
        <f t="shared" si="2036"/>
        <v>#DIV/0!</v>
      </c>
      <c r="BE14979" s="39" t="e">
        <f t="shared" si="2037"/>
        <v>#DIV/0!</v>
      </c>
      <c r="BF14979" s="39" t="e">
        <f t="shared" si="2038"/>
        <v>#DIV/0!</v>
      </c>
    </row>
    <row r="14980" spans="40:58" x14ac:dyDescent="0.3">
      <c r="AN14980" s="37">
        <f t="shared" si="2031"/>
        <v>1</v>
      </c>
      <c r="AZ14980" s="38">
        <f t="shared" si="2032"/>
        <v>0</v>
      </c>
      <c r="BA14980" s="39" t="e">
        <f t="shared" si="2033"/>
        <v>#DIV/0!</v>
      </c>
      <c r="BB14980" s="40" t="e">
        <f t="shared" si="2034"/>
        <v>#DIV/0!</v>
      </c>
      <c r="BC14980" s="39" t="e">
        <f t="shared" si="2035"/>
        <v>#DIV/0!</v>
      </c>
      <c r="BD14980" s="40" t="e">
        <f t="shared" si="2036"/>
        <v>#DIV/0!</v>
      </c>
      <c r="BE14980" s="39" t="e">
        <f t="shared" si="2037"/>
        <v>#DIV/0!</v>
      </c>
      <c r="BF14980" s="39" t="e">
        <f t="shared" si="2038"/>
        <v>#DIV/0!</v>
      </c>
    </row>
    <row r="14981" spans="40:58" x14ac:dyDescent="0.3">
      <c r="AN14981" s="37">
        <f t="shared" si="2031"/>
        <v>1</v>
      </c>
      <c r="AZ14981" s="38">
        <f t="shared" si="2032"/>
        <v>0</v>
      </c>
      <c r="BA14981" s="39" t="e">
        <f t="shared" si="2033"/>
        <v>#DIV/0!</v>
      </c>
      <c r="BB14981" s="40" t="e">
        <f t="shared" si="2034"/>
        <v>#DIV/0!</v>
      </c>
      <c r="BC14981" s="39" t="e">
        <f t="shared" si="2035"/>
        <v>#DIV/0!</v>
      </c>
      <c r="BD14981" s="40" t="e">
        <f t="shared" si="2036"/>
        <v>#DIV/0!</v>
      </c>
      <c r="BE14981" s="39" t="e">
        <f t="shared" si="2037"/>
        <v>#DIV/0!</v>
      </c>
      <c r="BF14981" s="39" t="e">
        <f t="shared" si="2038"/>
        <v>#DIV/0!</v>
      </c>
    </row>
    <row r="14982" spans="40:58" x14ac:dyDescent="0.3">
      <c r="AN14982" s="37">
        <f t="shared" si="2031"/>
        <v>1</v>
      </c>
      <c r="AZ14982" s="38">
        <f t="shared" si="2032"/>
        <v>0</v>
      </c>
      <c r="BA14982" s="39" t="e">
        <f t="shared" si="2033"/>
        <v>#DIV/0!</v>
      </c>
      <c r="BB14982" s="40" t="e">
        <f t="shared" si="2034"/>
        <v>#DIV/0!</v>
      </c>
      <c r="BC14982" s="39" t="e">
        <f t="shared" si="2035"/>
        <v>#DIV/0!</v>
      </c>
      <c r="BD14982" s="40" t="e">
        <f t="shared" si="2036"/>
        <v>#DIV/0!</v>
      </c>
      <c r="BE14982" s="39" t="e">
        <f t="shared" si="2037"/>
        <v>#DIV/0!</v>
      </c>
      <c r="BF14982" s="39" t="e">
        <f t="shared" si="2038"/>
        <v>#DIV/0!</v>
      </c>
    </row>
    <row r="14983" spans="40:58" x14ac:dyDescent="0.3">
      <c r="AN14983" s="37">
        <f t="shared" si="2031"/>
        <v>1</v>
      </c>
      <c r="AZ14983" s="38">
        <f t="shared" si="2032"/>
        <v>0</v>
      </c>
      <c r="BA14983" s="39" t="e">
        <f t="shared" si="2033"/>
        <v>#DIV/0!</v>
      </c>
      <c r="BB14983" s="40" t="e">
        <f t="shared" si="2034"/>
        <v>#DIV/0!</v>
      </c>
      <c r="BC14983" s="39" t="e">
        <f t="shared" si="2035"/>
        <v>#DIV/0!</v>
      </c>
      <c r="BD14983" s="40" t="e">
        <f t="shared" si="2036"/>
        <v>#DIV/0!</v>
      </c>
      <c r="BE14983" s="39" t="e">
        <f t="shared" si="2037"/>
        <v>#DIV/0!</v>
      </c>
      <c r="BF14983" s="39" t="e">
        <f t="shared" si="2038"/>
        <v>#DIV/0!</v>
      </c>
    </row>
    <row r="14984" spans="40:58" x14ac:dyDescent="0.3">
      <c r="AN14984" s="37">
        <f t="shared" si="2031"/>
        <v>1</v>
      </c>
      <c r="AZ14984" s="38">
        <f t="shared" si="2032"/>
        <v>0</v>
      </c>
      <c r="BA14984" s="39" t="e">
        <f t="shared" si="2033"/>
        <v>#DIV/0!</v>
      </c>
      <c r="BB14984" s="40" t="e">
        <f t="shared" si="2034"/>
        <v>#DIV/0!</v>
      </c>
      <c r="BC14984" s="39" t="e">
        <f t="shared" si="2035"/>
        <v>#DIV/0!</v>
      </c>
      <c r="BD14984" s="40" t="e">
        <f t="shared" si="2036"/>
        <v>#DIV/0!</v>
      </c>
      <c r="BE14984" s="39" t="e">
        <f t="shared" si="2037"/>
        <v>#DIV/0!</v>
      </c>
      <c r="BF14984" s="39" t="e">
        <f t="shared" si="2038"/>
        <v>#DIV/0!</v>
      </c>
    </row>
    <row r="14985" spans="40:58" x14ac:dyDescent="0.3">
      <c r="AN14985" s="37">
        <f t="shared" si="2031"/>
        <v>1</v>
      </c>
      <c r="AZ14985" s="38">
        <f t="shared" si="2032"/>
        <v>0</v>
      </c>
      <c r="BA14985" s="39" t="e">
        <f t="shared" si="2033"/>
        <v>#DIV/0!</v>
      </c>
      <c r="BB14985" s="40" t="e">
        <f t="shared" si="2034"/>
        <v>#DIV/0!</v>
      </c>
      <c r="BC14985" s="39" t="e">
        <f t="shared" si="2035"/>
        <v>#DIV/0!</v>
      </c>
      <c r="BD14985" s="40" t="e">
        <f t="shared" si="2036"/>
        <v>#DIV/0!</v>
      </c>
      <c r="BE14985" s="39" t="e">
        <f t="shared" si="2037"/>
        <v>#DIV/0!</v>
      </c>
      <c r="BF14985" s="39" t="e">
        <f t="shared" si="2038"/>
        <v>#DIV/0!</v>
      </c>
    </row>
    <row r="14986" spans="40:58" x14ac:dyDescent="0.3">
      <c r="AN14986" s="37">
        <f t="shared" si="2031"/>
        <v>1</v>
      </c>
      <c r="AZ14986" s="38">
        <f t="shared" si="2032"/>
        <v>0</v>
      </c>
      <c r="BA14986" s="39" t="e">
        <f t="shared" si="2033"/>
        <v>#DIV/0!</v>
      </c>
      <c r="BB14986" s="40" t="e">
        <f t="shared" si="2034"/>
        <v>#DIV/0!</v>
      </c>
      <c r="BC14986" s="39" t="e">
        <f t="shared" si="2035"/>
        <v>#DIV/0!</v>
      </c>
      <c r="BD14986" s="40" t="e">
        <f t="shared" si="2036"/>
        <v>#DIV/0!</v>
      </c>
      <c r="BE14986" s="39" t="e">
        <f t="shared" si="2037"/>
        <v>#DIV/0!</v>
      </c>
      <c r="BF14986" s="39" t="e">
        <f t="shared" si="2038"/>
        <v>#DIV/0!</v>
      </c>
    </row>
    <row r="14987" spans="40:58" x14ac:dyDescent="0.3">
      <c r="AN14987" s="37">
        <f t="shared" si="2031"/>
        <v>1</v>
      </c>
      <c r="AZ14987" s="38">
        <f t="shared" si="2032"/>
        <v>0</v>
      </c>
      <c r="BA14987" s="39" t="e">
        <f t="shared" si="2033"/>
        <v>#DIV/0!</v>
      </c>
      <c r="BB14987" s="40" t="e">
        <f t="shared" si="2034"/>
        <v>#DIV/0!</v>
      </c>
      <c r="BC14987" s="39" t="e">
        <f t="shared" si="2035"/>
        <v>#DIV/0!</v>
      </c>
      <c r="BD14987" s="40" t="e">
        <f t="shared" si="2036"/>
        <v>#DIV/0!</v>
      </c>
      <c r="BE14987" s="39" t="e">
        <f t="shared" si="2037"/>
        <v>#DIV/0!</v>
      </c>
      <c r="BF14987" s="39" t="e">
        <f t="shared" si="2038"/>
        <v>#DIV/0!</v>
      </c>
    </row>
    <row r="14988" spans="40:58" x14ac:dyDescent="0.3">
      <c r="AN14988" s="37">
        <f t="shared" si="2031"/>
        <v>1</v>
      </c>
      <c r="AZ14988" s="38">
        <f t="shared" si="2032"/>
        <v>0</v>
      </c>
      <c r="BA14988" s="39" t="e">
        <f t="shared" si="2033"/>
        <v>#DIV/0!</v>
      </c>
      <c r="BB14988" s="40" t="e">
        <f t="shared" si="2034"/>
        <v>#DIV/0!</v>
      </c>
      <c r="BC14988" s="39" t="e">
        <f t="shared" si="2035"/>
        <v>#DIV/0!</v>
      </c>
      <c r="BD14988" s="40" t="e">
        <f t="shared" si="2036"/>
        <v>#DIV/0!</v>
      </c>
      <c r="BE14988" s="39" t="e">
        <f t="shared" si="2037"/>
        <v>#DIV/0!</v>
      </c>
      <c r="BF14988" s="39" t="e">
        <f t="shared" si="2038"/>
        <v>#DIV/0!</v>
      </c>
    </row>
    <row r="14989" spans="40:58" x14ac:dyDescent="0.3">
      <c r="AN14989" s="37">
        <f t="shared" si="2031"/>
        <v>1</v>
      </c>
      <c r="AZ14989" s="38">
        <f t="shared" si="2032"/>
        <v>0</v>
      </c>
      <c r="BA14989" s="39" t="e">
        <f t="shared" si="2033"/>
        <v>#DIV/0!</v>
      </c>
      <c r="BB14989" s="40" t="e">
        <f t="shared" si="2034"/>
        <v>#DIV/0!</v>
      </c>
      <c r="BC14989" s="39" t="e">
        <f t="shared" si="2035"/>
        <v>#DIV/0!</v>
      </c>
      <c r="BD14989" s="40" t="e">
        <f t="shared" si="2036"/>
        <v>#DIV/0!</v>
      </c>
      <c r="BE14989" s="39" t="e">
        <f t="shared" si="2037"/>
        <v>#DIV/0!</v>
      </c>
      <c r="BF14989" s="39" t="e">
        <f t="shared" si="2038"/>
        <v>#DIV/0!</v>
      </c>
    </row>
    <row r="14990" spans="40:58" x14ac:dyDescent="0.3">
      <c r="AN14990" s="37">
        <f t="shared" si="2031"/>
        <v>1</v>
      </c>
      <c r="AZ14990" s="38">
        <f t="shared" si="2032"/>
        <v>0</v>
      </c>
      <c r="BA14990" s="39" t="e">
        <f t="shared" si="2033"/>
        <v>#DIV/0!</v>
      </c>
      <c r="BB14990" s="40" t="e">
        <f t="shared" si="2034"/>
        <v>#DIV/0!</v>
      </c>
      <c r="BC14990" s="39" t="e">
        <f t="shared" si="2035"/>
        <v>#DIV/0!</v>
      </c>
      <c r="BD14990" s="40" t="e">
        <f t="shared" si="2036"/>
        <v>#DIV/0!</v>
      </c>
      <c r="BE14990" s="39" t="e">
        <f t="shared" si="2037"/>
        <v>#DIV/0!</v>
      </c>
      <c r="BF14990" s="39" t="e">
        <f t="shared" si="2038"/>
        <v>#DIV/0!</v>
      </c>
    </row>
    <row r="14991" spans="40:58" x14ac:dyDescent="0.3">
      <c r="AN14991" s="37">
        <f t="shared" si="2031"/>
        <v>1</v>
      </c>
      <c r="AZ14991" s="38">
        <f t="shared" si="2032"/>
        <v>0</v>
      </c>
      <c r="BA14991" s="39" t="e">
        <f t="shared" si="2033"/>
        <v>#DIV/0!</v>
      </c>
      <c r="BB14991" s="40" t="e">
        <f t="shared" si="2034"/>
        <v>#DIV/0!</v>
      </c>
      <c r="BC14991" s="39" t="e">
        <f t="shared" si="2035"/>
        <v>#DIV/0!</v>
      </c>
      <c r="BD14991" s="40" t="e">
        <f t="shared" si="2036"/>
        <v>#DIV/0!</v>
      </c>
      <c r="BE14991" s="39" t="e">
        <f t="shared" si="2037"/>
        <v>#DIV/0!</v>
      </c>
      <c r="BF14991" s="39" t="e">
        <f t="shared" si="2038"/>
        <v>#DIV/0!</v>
      </c>
    </row>
    <row r="14992" spans="40:58" x14ac:dyDescent="0.3">
      <c r="AN14992" s="37">
        <f t="shared" si="2031"/>
        <v>1</v>
      </c>
      <c r="AZ14992" s="38">
        <f t="shared" si="2032"/>
        <v>0</v>
      </c>
      <c r="BA14992" s="39" t="e">
        <f t="shared" si="2033"/>
        <v>#DIV/0!</v>
      </c>
      <c r="BB14992" s="40" t="e">
        <f t="shared" si="2034"/>
        <v>#DIV/0!</v>
      </c>
      <c r="BC14992" s="39" t="e">
        <f t="shared" si="2035"/>
        <v>#DIV/0!</v>
      </c>
      <c r="BD14992" s="40" t="e">
        <f t="shared" si="2036"/>
        <v>#DIV/0!</v>
      </c>
      <c r="BE14992" s="39" t="e">
        <f t="shared" si="2037"/>
        <v>#DIV/0!</v>
      </c>
      <c r="BF14992" s="39" t="e">
        <f t="shared" si="2038"/>
        <v>#DIV/0!</v>
      </c>
    </row>
    <row r="14993" spans="40:58" x14ac:dyDescent="0.3">
      <c r="AN14993" s="37">
        <f t="shared" si="2031"/>
        <v>1</v>
      </c>
      <c r="AZ14993" s="38">
        <f t="shared" si="2032"/>
        <v>0</v>
      </c>
      <c r="BA14993" s="39" t="e">
        <f t="shared" si="2033"/>
        <v>#DIV/0!</v>
      </c>
      <c r="BB14993" s="40" t="e">
        <f t="shared" si="2034"/>
        <v>#DIV/0!</v>
      </c>
      <c r="BC14993" s="39" t="e">
        <f t="shared" si="2035"/>
        <v>#DIV/0!</v>
      </c>
      <c r="BD14993" s="40" t="e">
        <f t="shared" si="2036"/>
        <v>#DIV/0!</v>
      </c>
      <c r="BE14993" s="39" t="e">
        <f t="shared" si="2037"/>
        <v>#DIV/0!</v>
      </c>
      <c r="BF14993" s="39" t="e">
        <f t="shared" si="2038"/>
        <v>#DIV/0!</v>
      </c>
    </row>
    <row r="14994" spans="40:58" x14ac:dyDescent="0.3">
      <c r="AN14994" s="37">
        <f t="shared" si="2031"/>
        <v>1</v>
      </c>
      <c r="AZ14994" s="38">
        <f t="shared" si="2032"/>
        <v>0</v>
      </c>
      <c r="BA14994" s="39" t="e">
        <f t="shared" si="2033"/>
        <v>#DIV/0!</v>
      </c>
      <c r="BB14994" s="40" t="e">
        <f t="shared" si="2034"/>
        <v>#DIV/0!</v>
      </c>
      <c r="BC14994" s="39" t="e">
        <f t="shared" si="2035"/>
        <v>#DIV/0!</v>
      </c>
      <c r="BD14994" s="40" t="e">
        <f t="shared" si="2036"/>
        <v>#DIV/0!</v>
      </c>
      <c r="BE14994" s="39" t="e">
        <f t="shared" si="2037"/>
        <v>#DIV/0!</v>
      </c>
      <c r="BF14994" s="39" t="e">
        <f t="shared" si="2038"/>
        <v>#DIV/0!</v>
      </c>
    </row>
    <row r="14995" spans="40:58" x14ac:dyDescent="0.3">
      <c r="AN14995" s="37">
        <f t="shared" si="2031"/>
        <v>1</v>
      </c>
      <c r="AZ14995" s="38">
        <f t="shared" si="2032"/>
        <v>0</v>
      </c>
      <c r="BA14995" s="39" t="e">
        <f t="shared" si="2033"/>
        <v>#DIV/0!</v>
      </c>
      <c r="BB14995" s="40" t="e">
        <f t="shared" si="2034"/>
        <v>#DIV/0!</v>
      </c>
      <c r="BC14995" s="39" t="e">
        <f t="shared" si="2035"/>
        <v>#DIV/0!</v>
      </c>
      <c r="BD14995" s="40" t="e">
        <f t="shared" si="2036"/>
        <v>#DIV/0!</v>
      </c>
      <c r="BE14995" s="39" t="e">
        <f t="shared" si="2037"/>
        <v>#DIV/0!</v>
      </c>
      <c r="BF14995" s="39" t="e">
        <f t="shared" si="2038"/>
        <v>#DIV/0!</v>
      </c>
    </row>
    <row r="14996" spans="40:58" x14ac:dyDescent="0.3">
      <c r="AN14996" s="37">
        <f t="shared" si="2031"/>
        <v>1</v>
      </c>
      <c r="AZ14996" s="38">
        <f t="shared" si="2032"/>
        <v>0</v>
      </c>
      <c r="BA14996" s="39" t="e">
        <f t="shared" si="2033"/>
        <v>#DIV/0!</v>
      </c>
      <c r="BB14996" s="40" t="e">
        <f t="shared" si="2034"/>
        <v>#DIV/0!</v>
      </c>
      <c r="BC14996" s="39" t="e">
        <f t="shared" si="2035"/>
        <v>#DIV/0!</v>
      </c>
      <c r="BD14996" s="40" t="e">
        <f t="shared" si="2036"/>
        <v>#DIV/0!</v>
      </c>
      <c r="BE14996" s="39" t="e">
        <f t="shared" si="2037"/>
        <v>#DIV/0!</v>
      </c>
      <c r="BF14996" s="39" t="e">
        <f t="shared" si="2038"/>
        <v>#DIV/0!</v>
      </c>
    </row>
    <row r="14997" spans="40:58" x14ac:dyDescent="0.3">
      <c r="AN14997" s="37">
        <f t="shared" si="2031"/>
        <v>1</v>
      </c>
      <c r="AZ14997" s="38">
        <f t="shared" si="2032"/>
        <v>0</v>
      </c>
      <c r="BA14997" s="39" t="e">
        <f t="shared" si="2033"/>
        <v>#DIV/0!</v>
      </c>
      <c r="BB14997" s="40" t="e">
        <f t="shared" si="2034"/>
        <v>#DIV/0!</v>
      </c>
      <c r="BC14997" s="39" t="e">
        <f t="shared" si="2035"/>
        <v>#DIV/0!</v>
      </c>
      <c r="BD14997" s="40" t="e">
        <f t="shared" si="2036"/>
        <v>#DIV/0!</v>
      </c>
      <c r="BE14997" s="39" t="e">
        <f t="shared" si="2037"/>
        <v>#DIV/0!</v>
      </c>
      <c r="BF14997" s="39" t="e">
        <f t="shared" si="2038"/>
        <v>#DIV/0!</v>
      </c>
    </row>
    <row r="14998" spans="40:58" x14ac:dyDescent="0.3">
      <c r="AN14998" s="37">
        <f t="shared" si="2031"/>
        <v>1</v>
      </c>
      <c r="AZ14998" s="38">
        <f t="shared" si="2032"/>
        <v>0</v>
      </c>
      <c r="BA14998" s="39" t="e">
        <f t="shared" si="2033"/>
        <v>#DIV/0!</v>
      </c>
      <c r="BB14998" s="40" t="e">
        <f t="shared" si="2034"/>
        <v>#DIV/0!</v>
      </c>
      <c r="BC14998" s="39" t="e">
        <f t="shared" si="2035"/>
        <v>#DIV/0!</v>
      </c>
      <c r="BD14998" s="40" t="e">
        <f t="shared" si="2036"/>
        <v>#DIV/0!</v>
      </c>
      <c r="BE14998" s="39" t="e">
        <f t="shared" si="2037"/>
        <v>#DIV/0!</v>
      </c>
      <c r="BF14998" s="39" t="e">
        <f t="shared" si="2038"/>
        <v>#DIV/0!</v>
      </c>
    </row>
    <row r="14999" spans="40:58" x14ac:dyDescent="0.3">
      <c r="AN14999" s="37">
        <f t="shared" si="2031"/>
        <v>1</v>
      </c>
      <c r="AZ14999" s="38">
        <f t="shared" si="2032"/>
        <v>0</v>
      </c>
      <c r="BA14999" s="39" t="e">
        <f t="shared" si="2033"/>
        <v>#DIV/0!</v>
      </c>
      <c r="BB14999" s="40" t="e">
        <f t="shared" si="2034"/>
        <v>#DIV/0!</v>
      </c>
      <c r="BC14999" s="39" t="e">
        <f t="shared" si="2035"/>
        <v>#DIV/0!</v>
      </c>
      <c r="BD14999" s="40" t="e">
        <f t="shared" si="2036"/>
        <v>#DIV/0!</v>
      </c>
      <c r="BE14999" s="39" t="e">
        <f t="shared" si="2037"/>
        <v>#DIV/0!</v>
      </c>
      <c r="BF14999" s="39" t="e">
        <f t="shared" si="2038"/>
        <v>#DIV/0!</v>
      </c>
    </row>
    <row r="15000" spans="40:58" x14ac:dyDescent="0.3">
      <c r="AN15000" s="37">
        <f t="shared" si="2031"/>
        <v>1</v>
      </c>
      <c r="AZ15000" s="38">
        <f t="shared" si="2032"/>
        <v>0</v>
      </c>
      <c r="BA15000" s="39" t="e">
        <f t="shared" si="2033"/>
        <v>#DIV/0!</v>
      </c>
      <c r="BB15000" s="40" t="e">
        <f t="shared" si="2034"/>
        <v>#DIV/0!</v>
      </c>
      <c r="BC15000" s="39" t="e">
        <f t="shared" si="2035"/>
        <v>#DIV/0!</v>
      </c>
      <c r="BD15000" s="40" t="e">
        <f t="shared" si="2036"/>
        <v>#DIV/0!</v>
      </c>
      <c r="BE15000" s="39" t="e">
        <f t="shared" si="2037"/>
        <v>#DIV/0!</v>
      </c>
      <c r="BF15000" s="39" t="e">
        <f t="shared" si="2038"/>
        <v>#DIV/0!</v>
      </c>
    </row>
    <row r="15001" spans="40:58" x14ac:dyDescent="0.3">
      <c r="AN15001" s="37">
        <f t="shared" si="2031"/>
        <v>1</v>
      </c>
      <c r="AZ15001" s="38">
        <f t="shared" si="2032"/>
        <v>0</v>
      </c>
      <c r="BA15001" s="39" t="e">
        <f t="shared" si="2033"/>
        <v>#DIV/0!</v>
      </c>
      <c r="BB15001" s="40" t="e">
        <f t="shared" si="2034"/>
        <v>#DIV/0!</v>
      </c>
      <c r="BC15001" s="39" t="e">
        <f t="shared" si="2035"/>
        <v>#DIV/0!</v>
      </c>
      <c r="BD15001" s="40" t="e">
        <f t="shared" si="2036"/>
        <v>#DIV/0!</v>
      </c>
      <c r="BE15001" s="39" t="e">
        <f t="shared" si="2037"/>
        <v>#DIV/0!</v>
      </c>
      <c r="BF15001" s="39" t="e">
        <f t="shared" si="2038"/>
        <v>#DIV/0!</v>
      </c>
    </row>
    <row r="15002" spans="40:58" x14ac:dyDescent="0.3">
      <c r="AN15002" s="37">
        <f t="shared" si="2031"/>
        <v>1</v>
      </c>
      <c r="AZ15002" s="38">
        <f t="shared" si="2032"/>
        <v>0</v>
      </c>
      <c r="BA15002" s="39" t="e">
        <f t="shared" si="2033"/>
        <v>#DIV/0!</v>
      </c>
      <c r="BB15002" s="40" t="e">
        <f t="shared" si="2034"/>
        <v>#DIV/0!</v>
      </c>
      <c r="BC15002" s="39" t="e">
        <f t="shared" si="2035"/>
        <v>#DIV/0!</v>
      </c>
      <c r="BD15002" s="40" t="e">
        <f t="shared" si="2036"/>
        <v>#DIV/0!</v>
      </c>
      <c r="BE15002" s="39" t="e">
        <f t="shared" si="2037"/>
        <v>#DIV/0!</v>
      </c>
      <c r="BF15002" s="39" t="e">
        <f t="shared" si="2038"/>
        <v>#DIV/0!</v>
      </c>
    </row>
    <row r="15003" spans="40:58" x14ac:dyDescent="0.3">
      <c r="AN15003" s="37">
        <f t="shared" si="2031"/>
        <v>1</v>
      </c>
      <c r="AZ15003" s="38">
        <f t="shared" si="2032"/>
        <v>0</v>
      </c>
      <c r="BA15003" s="39" t="e">
        <f t="shared" si="2033"/>
        <v>#DIV/0!</v>
      </c>
      <c r="BB15003" s="40" t="e">
        <f t="shared" si="2034"/>
        <v>#DIV/0!</v>
      </c>
      <c r="BC15003" s="39" t="e">
        <f t="shared" si="2035"/>
        <v>#DIV/0!</v>
      </c>
      <c r="BD15003" s="40" t="e">
        <f t="shared" si="2036"/>
        <v>#DIV/0!</v>
      </c>
      <c r="BE15003" s="39" t="e">
        <f t="shared" si="2037"/>
        <v>#DIV/0!</v>
      </c>
      <c r="BF15003" s="39" t="e">
        <f t="shared" si="2038"/>
        <v>#DIV/0!</v>
      </c>
    </row>
    <row r="15004" spans="40:58" x14ac:dyDescent="0.3">
      <c r="AN15004" s="37">
        <f t="shared" si="2031"/>
        <v>1</v>
      </c>
      <c r="AZ15004" s="38">
        <f t="shared" si="2032"/>
        <v>0</v>
      </c>
      <c r="BA15004" s="39" t="e">
        <f t="shared" si="2033"/>
        <v>#DIV/0!</v>
      </c>
      <c r="BB15004" s="40" t="e">
        <f t="shared" si="2034"/>
        <v>#DIV/0!</v>
      </c>
      <c r="BC15004" s="39" t="e">
        <f t="shared" si="2035"/>
        <v>#DIV/0!</v>
      </c>
      <c r="BD15004" s="40" t="e">
        <f t="shared" si="2036"/>
        <v>#DIV/0!</v>
      </c>
      <c r="BE15004" s="39" t="e">
        <f t="shared" si="2037"/>
        <v>#DIV/0!</v>
      </c>
      <c r="BF15004" s="39" t="e">
        <f t="shared" si="2038"/>
        <v>#DIV/0!</v>
      </c>
    </row>
    <row r="15005" spans="40:58" x14ac:dyDescent="0.3">
      <c r="AN15005" s="37">
        <f t="shared" si="2031"/>
        <v>1</v>
      </c>
      <c r="AZ15005" s="38">
        <f t="shared" si="2032"/>
        <v>0</v>
      </c>
      <c r="BA15005" s="39" t="e">
        <f t="shared" si="2033"/>
        <v>#DIV/0!</v>
      </c>
      <c r="BB15005" s="40" t="e">
        <f t="shared" si="2034"/>
        <v>#DIV/0!</v>
      </c>
      <c r="BC15005" s="39" t="e">
        <f t="shared" si="2035"/>
        <v>#DIV/0!</v>
      </c>
      <c r="BD15005" s="40" t="e">
        <f t="shared" si="2036"/>
        <v>#DIV/0!</v>
      </c>
      <c r="BE15005" s="39" t="e">
        <f t="shared" si="2037"/>
        <v>#DIV/0!</v>
      </c>
      <c r="BF15005" s="39" t="e">
        <f t="shared" si="2038"/>
        <v>#DIV/0!</v>
      </c>
    </row>
    <row r="15006" spans="40:58" x14ac:dyDescent="0.3">
      <c r="AN15006" s="37">
        <f t="shared" si="2031"/>
        <v>1</v>
      </c>
      <c r="AZ15006" s="38">
        <f t="shared" si="2032"/>
        <v>0</v>
      </c>
      <c r="BA15006" s="39" t="e">
        <f t="shared" si="2033"/>
        <v>#DIV/0!</v>
      </c>
      <c r="BB15006" s="40" t="e">
        <f t="shared" si="2034"/>
        <v>#DIV/0!</v>
      </c>
      <c r="BC15006" s="39" t="e">
        <f t="shared" si="2035"/>
        <v>#DIV/0!</v>
      </c>
      <c r="BD15006" s="40" t="e">
        <f t="shared" si="2036"/>
        <v>#DIV/0!</v>
      </c>
      <c r="BE15006" s="39" t="e">
        <f t="shared" si="2037"/>
        <v>#DIV/0!</v>
      </c>
      <c r="BF15006" s="39" t="e">
        <f t="shared" si="2038"/>
        <v>#DIV/0!</v>
      </c>
    </row>
    <row r="15007" spans="40:58" x14ac:dyDescent="0.3">
      <c r="AN15007" s="37">
        <f t="shared" si="2031"/>
        <v>1</v>
      </c>
      <c r="AZ15007" s="38">
        <f t="shared" si="2032"/>
        <v>0</v>
      </c>
      <c r="BA15007" s="39" t="e">
        <f t="shared" si="2033"/>
        <v>#DIV/0!</v>
      </c>
      <c r="BB15007" s="40" t="e">
        <f t="shared" si="2034"/>
        <v>#DIV/0!</v>
      </c>
      <c r="BC15007" s="39" t="e">
        <f t="shared" si="2035"/>
        <v>#DIV/0!</v>
      </c>
      <c r="BD15007" s="40" t="e">
        <f t="shared" si="2036"/>
        <v>#DIV/0!</v>
      </c>
      <c r="BE15007" s="39" t="e">
        <f t="shared" si="2037"/>
        <v>#DIV/0!</v>
      </c>
      <c r="BF15007" s="39" t="e">
        <f t="shared" si="2038"/>
        <v>#DIV/0!</v>
      </c>
    </row>
    <row r="15008" spans="40:58" x14ac:dyDescent="0.3">
      <c r="AN15008" s="37">
        <f t="shared" si="2031"/>
        <v>1</v>
      </c>
      <c r="AZ15008" s="38">
        <f t="shared" si="2032"/>
        <v>0</v>
      </c>
      <c r="BA15008" s="39" t="e">
        <f t="shared" si="2033"/>
        <v>#DIV/0!</v>
      </c>
      <c r="BB15008" s="40" t="e">
        <f t="shared" si="2034"/>
        <v>#DIV/0!</v>
      </c>
      <c r="BC15008" s="39" t="e">
        <f t="shared" si="2035"/>
        <v>#DIV/0!</v>
      </c>
      <c r="BD15008" s="40" t="e">
        <f t="shared" si="2036"/>
        <v>#DIV/0!</v>
      </c>
      <c r="BE15008" s="39" t="e">
        <f t="shared" si="2037"/>
        <v>#DIV/0!</v>
      </c>
      <c r="BF15008" s="39" t="e">
        <f t="shared" si="2038"/>
        <v>#DIV/0!</v>
      </c>
    </row>
    <row r="15009" spans="40:58" x14ac:dyDescent="0.3">
      <c r="AN15009" s="37">
        <f t="shared" si="2031"/>
        <v>1</v>
      </c>
      <c r="AZ15009" s="38">
        <f t="shared" si="2032"/>
        <v>0</v>
      </c>
      <c r="BA15009" s="39" t="e">
        <f t="shared" si="2033"/>
        <v>#DIV/0!</v>
      </c>
      <c r="BB15009" s="40" t="e">
        <f t="shared" si="2034"/>
        <v>#DIV/0!</v>
      </c>
      <c r="BC15009" s="39" t="e">
        <f t="shared" si="2035"/>
        <v>#DIV/0!</v>
      </c>
      <c r="BD15009" s="40" t="e">
        <f t="shared" si="2036"/>
        <v>#DIV/0!</v>
      </c>
      <c r="BE15009" s="39" t="e">
        <f t="shared" si="2037"/>
        <v>#DIV/0!</v>
      </c>
      <c r="BF15009" s="39" t="e">
        <f t="shared" si="2038"/>
        <v>#DIV/0!</v>
      </c>
    </row>
    <row r="15010" spans="40:58" x14ac:dyDescent="0.3">
      <c r="AN15010" s="37">
        <f t="shared" si="2031"/>
        <v>1</v>
      </c>
      <c r="AZ15010" s="38">
        <f t="shared" si="2032"/>
        <v>0</v>
      </c>
      <c r="BA15010" s="39" t="e">
        <f t="shared" si="2033"/>
        <v>#DIV/0!</v>
      </c>
      <c r="BB15010" s="40" t="e">
        <f t="shared" si="2034"/>
        <v>#DIV/0!</v>
      </c>
      <c r="BC15010" s="39" t="e">
        <f t="shared" si="2035"/>
        <v>#DIV/0!</v>
      </c>
      <c r="BD15010" s="40" t="e">
        <f t="shared" si="2036"/>
        <v>#DIV/0!</v>
      </c>
      <c r="BE15010" s="39" t="e">
        <f t="shared" si="2037"/>
        <v>#DIV/0!</v>
      </c>
      <c r="BF15010" s="39" t="e">
        <f t="shared" si="2038"/>
        <v>#DIV/0!</v>
      </c>
    </row>
    <row r="15011" spans="40:58" x14ac:dyDescent="0.3">
      <c r="AN15011" s="37">
        <f t="shared" si="2031"/>
        <v>1</v>
      </c>
      <c r="AZ15011" s="38">
        <f t="shared" si="2032"/>
        <v>0</v>
      </c>
      <c r="BA15011" s="39" t="e">
        <f t="shared" si="2033"/>
        <v>#DIV/0!</v>
      </c>
      <c r="BB15011" s="40" t="e">
        <f t="shared" si="2034"/>
        <v>#DIV/0!</v>
      </c>
      <c r="BC15011" s="39" t="e">
        <f t="shared" si="2035"/>
        <v>#DIV/0!</v>
      </c>
      <c r="BD15011" s="40" t="e">
        <f t="shared" si="2036"/>
        <v>#DIV/0!</v>
      </c>
      <c r="BE15011" s="39" t="e">
        <f t="shared" si="2037"/>
        <v>#DIV/0!</v>
      </c>
      <c r="BF15011" s="39" t="e">
        <f t="shared" si="2038"/>
        <v>#DIV/0!</v>
      </c>
    </row>
    <row r="15012" spans="40:58" x14ac:dyDescent="0.3">
      <c r="AN15012" s="37">
        <f t="shared" si="2031"/>
        <v>1</v>
      </c>
      <c r="AZ15012" s="38">
        <f t="shared" si="2032"/>
        <v>0</v>
      </c>
      <c r="BA15012" s="39" t="e">
        <f t="shared" si="2033"/>
        <v>#DIV/0!</v>
      </c>
      <c r="BB15012" s="40" t="e">
        <f t="shared" si="2034"/>
        <v>#DIV/0!</v>
      </c>
      <c r="BC15012" s="39" t="e">
        <f t="shared" si="2035"/>
        <v>#DIV/0!</v>
      </c>
      <c r="BD15012" s="40" t="e">
        <f t="shared" si="2036"/>
        <v>#DIV/0!</v>
      </c>
      <c r="BE15012" s="39" t="e">
        <f t="shared" si="2037"/>
        <v>#DIV/0!</v>
      </c>
      <c r="BF15012" s="39" t="e">
        <f t="shared" si="2038"/>
        <v>#DIV/0!</v>
      </c>
    </row>
    <row r="15013" spans="40:58" x14ac:dyDescent="0.3">
      <c r="AN15013" s="37">
        <f t="shared" si="2031"/>
        <v>1</v>
      </c>
      <c r="AZ15013" s="38">
        <f t="shared" si="2032"/>
        <v>0</v>
      </c>
      <c r="BA15013" s="39" t="e">
        <f t="shared" si="2033"/>
        <v>#DIV/0!</v>
      </c>
      <c r="BB15013" s="40" t="e">
        <f t="shared" si="2034"/>
        <v>#DIV/0!</v>
      </c>
      <c r="BC15013" s="39" t="e">
        <f t="shared" si="2035"/>
        <v>#DIV/0!</v>
      </c>
      <c r="BD15013" s="40" t="e">
        <f t="shared" si="2036"/>
        <v>#DIV/0!</v>
      </c>
      <c r="BE15013" s="39" t="e">
        <f t="shared" si="2037"/>
        <v>#DIV/0!</v>
      </c>
      <c r="BF15013" s="39" t="e">
        <f t="shared" si="2038"/>
        <v>#DIV/0!</v>
      </c>
    </row>
    <row r="15014" spans="40:58" x14ac:dyDescent="0.3">
      <c r="AN15014" s="37">
        <f t="shared" si="2031"/>
        <v>1</v>
      </c>
      <c r="AZ15014" s="38">
        <f t="shared" si="2032"/>
        <v>0</v>
      </c>
      <c r="BA15014" s="39" t="e">
        <f t="shared" si="2033"/>
        <v>#DIV/0!</v>
      </c>
      <c r="BB15014" s="40" t="e">
        <f t="shared" si="2034"/>
        <v>#DIV/0!</v>
      </c>
      <c r="BC15014" s="39" t="e">
        <f t="shared" si="2035"/>
        <v>#DIV/0!</v>
      </c>
      <c r="BD15014" s="40" t="e">
        <f t="shared" si="2036"/>
        <v>#DIV/0!</v>
      </c>
      <c r="BE15014" s="39" t="e">
        <f t="shared" si="2037"/>
        <v>#DIV/0!</v>
      </c>
      <c r="BF15014" s="39" t="e">
        <f t="shared" si="2038"/>
        <v>#DIV/0!</v>
      </c>
    </row>
    <row r="15015" spans="40:58" x14ac:dyDescent="0.3">
      <c r="AN15015" s="37">
        <f t="shared" si="2031"/>
        <v>1</v>
      </c>
      <c r="AZ15015" s="38">
        <f t="shared" si="2032"/>
        <v>0</v>
      </c>
      <c r="BA15015" s="39" t="e">
        <f t="shared" si="2033"/>
        <v>#DIV/0!</v>
      </c>
      <c r="BB15015" s="40" t="e">
        <f t="shared" si="2034"/>
        <v>#DIV/0!</v>
      </c>
      <c r="BC15015" s="39" t="e">
        <f t="shared" si="2035"/>
        <v>#DIV/0!</v>
      </c>
      <c r="BD15015" s="40" t="e">
        <f t="shared" si="2036"/>
        <v>#DIV/0!</v>
      </c>
      <c r="BE15015" s="39" t="e">
        <f t="shared" si="2037"/>
        <v>#DIV/0!</v>
      </c>
      <c r="BF15015" s="39" t="e">
        <f t="shared" si="2038"/>
        <v>#DIV/0!</v>
      </c>
    </row>
    <row r="15016" spans="40:58" x14ac:dyDescent="0.3">
      <c r="AN15016" s="37">
        <f t="shared" si="2031"/>
        <v>1</v>
      </c>
      <c r="AZ15016" s="38">
        <f t="shared" si="2032"/>
        <v>0</v>
      </c>
      <c r="BA15016" s="39" t="e">
        <f t="shared" si="2033"/>
        <v>#DIV/0!</v>
      </c>
      <c r="BB15016" s="40" t="e">
        <f t="shared" si="2034"/>
        <v>#DIV/0!</v>
      </c>
      <c r="BC15016" s="39" t="e">
        <f t="shared" si="2035"/>
        <v>#DIV/0!</v>
      </c>
      <c r="BD15016" s="40" t="e">
        <f t="shared" si="2036"/>
        <v>#DIV/0!</v>
      </c>
      <c r="BE15016" s="39" t="e">
        <f t="shared" si="2037"/>
        <v>#DIV/0!</v>
      </c>
      <c r="BF15016" s="39" t="e">
        <f t="shared" si="2038"/>
        <v>#DIV/0!</v>
      </c>
    </row>
    <row r="15017" spans="40:58" x14ac:dyDescent="0.3">
      <c r="AN15017" s="37">
        <f t="shared" si="2031"/>
        <v>1</v>
      </c>
      <c r="AZ15017" s="38">
        <f t="shared" si="2032"/>
        <v>0</v>
      </c>
      <c r="BA15017" s="39" t="e">
        <f t="shared" si="2033"/>
        <v>#DIV/0!</v>
      </c>
      <c r="BB15017" s="40" t="e">
        <f t="shared" si="2034"/>
        <v>#DIV/0!</v>
      </c>
      <c r="BC15017" s="39" t="e">
        <f t="shared" si="2035"/>
        <v>#DIV/0!</v>
      </c>
      <c r="BD15017" s="40" t="e">
        <f t="shared" si="2036"/>
        <v>#DIV/0!</v>
      </c>
      <c r="BE15017" s="39" t="e">
        <f t="shared" si="2037"/>
        <v>#DIV/0!</v>
      </c>
      <c r="BF15017" s="39" t="e">
        <f t="shared" si="2038"/>
        <v>#DIV/0!</v>
      </c>
    </row>
    <row r="15018" spans="40:58" x14ac:dyDescent="0.3">
      <c r="AN15018" s="37">
        <f t="shared" si="2031"/>
        <v>1</v>
      </c>
      <c r="AZ15018" s="38">
        <f t="shared" si="2032"/>
        <v>0</v>
      </c>
      <c r="BA15018" s="39" t="e">
        <f t="shared" si="2033"/>
        <v>#DIV/0!</v>
      </c>
      <c r="BB15018" s="40" t="e">
        <f t="shared" si="2034"/>
        <v>#DIV/0!</v>
      </c>
      <c r="BC15018" s="39" t="e">
        <f t="shared" si="2035"/>
        <v>#DIV/0!</v>
      </c>
      <c r="BD15018" s="40" t="e">
        <f t="shared" si="2036"/>
        <v>#DIV/0!</v>
      </c>
      <c r="BE15018" s="39" t="e">
        <f t="shared" si="2037"/>
        <v>#DIV/0!</v>
      </c>
      <c r="BF15018" s="39" t="e">
        <f t="shared" si="2038"/>
        <v>#DIV/0!</v>
      </c>
    </row>
    <row r="15019" spans="40:58" x14ac:dyDescent="0.3">
      <c r="AN15019" s="37">
        <f t="shared" si="2031"/>
        <v>1</v>
      </c>
      <c r="AZ15019" s="38">
        <f t="shared" si="2032"/>
        <v>0</v>
      </c>
      <c r="BA15019" s="39" t="e">
        <f t="shared" si="2033"/>
        <v>#DIV/0!</v>
      </c>
      <c r="BB15019" s="40" t="e">
        <f t="shared" si="2034"/>
        <v>#DIV/0!</v>
      </c>
      <c r="BC15019" s="39" t="e">
        <f t="shared" si="2035"/>
        <v>#DIV/0!</v>
      </c>
      <c r="BD15019" s="40" t="e">
        <f t="shared" si="2036"/>
        <v>#DIV/0!</v>
      </c>
      <c r="BE15019" s="39" t="e">
        <f t="shared" si="2037"/>
        <v>#DIV/0!</v>
      </c>
      <c r="BF15019" s="39" t="e">
        <f t="shared" si="2038"/>
        <v>#DIV/0!</v>
      </c>
    </row>
    <row r="15020" spans="40:58" x14ac:dyDescent="0.3">
      <c r="AN15020" s="37">
        <f t="shared" si="2031"/>
        <v>1</v>
      </c>
      <c r="AZ15020" s="38">
        <f t="shared" si="2032"/>
        <v>0</v>
      </c>
      <c r="BA15020" s="39" t="e">
        <f t="shared" si="2033"/>
        <v>#DIV/0!</v>
      </c>
      <c r="BB15020" s="40" t="e">
        <f t="shared" si="2034"/>
        <v>#DIV/0!</v>
      </c>
      <c r="BC15020" s="39" t="e">
        <f t="shared" si="2035"/>
        <v>#DIV/0!</v>
      </c>
      <c r="BD15020" s="40" t="e">
        <f t="shared" si="2036"/>
        <v>#DIV/0!</v>
      </c>
      <c r="BE15020" s="39" t="e">
        <f t="shared" si="2037"/>
        <v>#DIV/0!</v>
      </c>
      <c r="BF15020" s="39" t="e">
        <f t="shared" si="2038"/>
        <v>#DIV/0!</v>
      </c>
    </row>
    <row r="15021" spans="40:58" x14ac:dyDescent="0.3">
      <c r="AN15021" s="37">
        <f t="shared" si="2031"/>
        <v>1</v>
      </c>
      <c r="AZ15021" s="38">
        <f t="shared" si="2032"/>
        <v>0</v>
      </c>
      <c r="BA15021" s="39" t="e">
        <f t="shared" si="2033"/>
        <v>#DIV/0!</v>
      </c>
      <c r="BB15021" s="40" t="e">
        <f t="shared" si="2034"/>
        <v>#DIV/0!</v>
      </c>
      <c r="BC15021" s="39" t="e">
        <f t="shared" si="2035"/>
        <v>#DIV/0!</v>
      </c>
      <c r="BD15021" s="40" t="e">
        <f t="shared" si="2036"/>
        <v>#DIV/0!</v>
      </c>
      <c r="BE15021" s="39" t="e">
        <f t="shared" si="2037"/>
        <v>#DIV/0!</v>
      </c>
      <c r="BF15021" s="39" t="e">
        <f t="shared" si="2038"/>
        <v>#DIV/0!</v>
      </c>
    </row>
    <row r="15022" spans="40:58" x14ac:dyDescent="0.3">
      <c r="AN15022" s="37">
        <f t="shared" si="2031"/>
        <v>1</v>
      </c>
      <c r="AZ15022" s="38">
        <f t="shared" si="2032"/>
        <v>0</v>
      </c>
      <c r="BA15022" s="39" t="e">
        <f t="shared" si="2033"/>
        <v>#DIV/0!</v>
      </c>
      <c r="BB15022" s="40" t="e">
        <f t="shared" si="2034"/>
        <v>#DIV/0!</v>
      </c>
      <c r="BC15022" s="39" t="e">
        <f t="shared" si="2035"/>
        <v>#DIV/0!</v>
      </c>
      <c r="BD15022" s="40" t="e">
        <f t="shared" si="2036"/>
        <v>#DIV/0!</v>
      </c>
      <c r="BE15022" s="39" t="e">
        <f t="shared" si="2037"/>
        <v>#DIV/0!</v>
      </c>
      <c r="BF15022" s="39" t="e">
        <f t="shared" si="2038"/>
        <v>#DIV/0!</v>
      </c>
    </row>
    <row r="15023" spans="40:58" x14ac:dyDescent="0.3">
      <c r="AN15023" s="37">
        <f t="shared" si="2031"/>
        <v>1</v>
      </c>
      <c r="AZ15023" s="38">
        <f t="shared" si="2032"/>
        <v>0</v>
      </c>
      <c r="BA15023" s="39" t="e">
        <f t="shared" si="2033"/>
        <v>#DIV/0!</v>
      </c>
      <c r="BB15023" s="40" t="e">
        <f t="shared" si="2034"/>
        <v>#DIV/0!</v>
      </c>
      <c r="BC15023" s="39" t="e">
        <f t="shared" si="2035"/>
        <v>#DIV/0!</v>
      </c>
      <c r="BD15023" s="40" t="e">
        <f t="shared" si="2036"/>
        <v>#DIV/0!</v>
      </c>
      <c r="BE15023" s="39" t="e">
        <f t="shared" si="2037"/>
        <v>#DIV/0!</v>
      </c>
      <c r="BF15023" s="39" t="e">
        <f t="shared" si="2038"/>
        <v>#DIV/0!</v>
      </c>
    </row>
    <row r="15024" spans="40:58" x14ac:dyDescent="0.3">
      <c r="AN15024" s="37">
        <f t="shared" si="2031"/>
        <v>1</v>
      </c>
      <c r="AZ15024" s="38">
        <f t="shared" si="2032"/>
        <v>0</v>
      </c>
      <c r="BA15024" s="39" t="e">
        <f t="shared" si="2033"/>
        <v>#DIV/0!</v>
      </c>
      <c r="BB15024" s="40" t="e">
        <f t="shared" si="2034"/>
        <v>#DIV/0!</v>
      </c>
      <c r="BC15024" s="39" t="e">
        <f t="shared" si="2035"/>
        <v>#DIV/0!</v>
      </c>
      <c r="BD15024" s="40" t="e">
        <f t="shared" si="2036"/>
        <v>#DIV/0!</v>
      </c>
      <c r="BE15024" s="39" t="e">
        <f t="shared" si="2037"/>
        <v>#DIV/0!</v>
      </c>
      <c r="BF15024" s="39" t="e">
        <f t="shared" si="2038"/>
        <v>#DIV/0!</v>
      </c>
    </row>
    <row r="15025" spans="40:58" x14ac:dyDescent="0.3">
      <c r="AN15025" s="37">
        <f t="shared" si="2031"/>
        <v>1</v>
      </c>
      <c r="AZ15025" s="38">
        <f t="shared" si="2032"/>
        <v>0</v>
      </c>
      <c r="BA15025" s="39" t="e">
        <f t="shared" si="2033"/>
        <v>#DIV/0!</v>
      </c>
      <c r="BB15025" s="40" t="e">
        <f t="shared" si="2034"/>
        <v>#DIV/0!</v>
      </c>
      <c r="BC15025" s="39" t="e">
        <f t="shared" si="2035"/>
        <v>#DIV/0!</v>
      </c>
      <c r="BD15025" s="40" t="e">
        <f t="shared" si="2036"/>
        <v>#DIV/0!</v>
      </c>
      <c r="BE15025" s="39" t="e">
        <f t="shared" si="2037"/>
        <v>#DIV/0!</v>
      </c>
      <c r="BF15025" s="39" t="e">
        <f t="shared" si="2038"/>
        <v>#DIV/0!</v>
      </c>
    </row>
    <row r="15026" spans="40:58" x14ac:dyDescent="0.3">
      <c r="AN15026" s="37">
        <f t="shared" si="2031"/>
        <v>1</v>
      </c>
      <c r="AZ15026" s="38">
        <f t="shared" si="2032"/>
        <v>0</v>
      </c>
      <c r="BA15026" s="39" t="e">
        <f t="shared" si="2033"/>
        <v>#DIV/0!</v>
      </c>
      <c r="BB15026" s="40" t="e">
        <f t="shared" si="2034"/>
        <v>#DIV/0!</v>
      </c>
      <c r="BC15026" s="39" t="e">
        <f t="shared" si="2035"/>
        <v>#DIV/0!</v>
      </c>
      <c r="BD15026" s="40" t="e">
        <f t="shared" si="2036"/>
        <v>#DIV/0!</v>
      </c>
      <c r="BE15026" s="39" t="e">
        <f t="shared" si="2037"/>
        <v>#DIV/0!</v>
      </c>
      <c r="BF15026" s="39" t="e">
        <f t="shared" si="2038"/>
        <v>#DIV/0!</v>
      </c>
    </row>
    <row r="15027" spans="40:58" x14ac:dyDescent="0.3">
      <c r="AN15027" s="37">
        <f t="shared" si="2031"/>
        <v>1</v>
      </c>
      <c r="AZ15027" s="38">
        <f t="shared" si="2032"/>
        <v>0</v>
      </c>
      <c r="BA15027" s="39" t="e">
        <f t="shared" si="2033"/>
        <v>#DIV/0!</v>
      </c>
      <c r="BB15027" s="40" t="e">
        <f t="shared" si="2034"/>
        <v>#DIV/0!</v>
      </c>
      <c r="BC15027" s="39" t="e">
        <f t="shared" si="2035"/>
        <v>#DIV/0!</v>
      </c>
      <c r="BD15027" s="40" t="e">
        <f t="shared" si="2036"/>
        <v>#DIV/0!</v>
      </c>
      <c r="BE15027" s="39" t="e">
        <f t="shared" si="2037"/>
        <v>#DIV/0!</v>
      </c>
      <c r="BF15027" s="39" t="e">
        <f t="shared" si="2038"/>
        <v>#DIV/0!</v>
      </c>
    </row>
    <row r="15028" spans="40:58" x14ac:dyDescent="0.3">
      <c r="AN15028" s="37">
        <f t="shared" si="2031"/>
        <v>1</v>
      </c>
      <c r="AZ15028" s="38">
        <f t="shared" si="2032"/>
        <v>0</v>
      </c>
      <c r="BA15028" s="39" t="e">
        <f t="shared" si="2033"/>
        <v>#DIV/0!</v>
      </c>
      <c r="BB15028" s="40" t="e">
        <f t="shared" si="2034"/>
        <v>#DIV/0!</v>
      </c>
      <c r="BC15028" s="39" t="e">
        <f t="shared" si="2035"/>
        <v>#DIV/0!</v>
      </c>
      <c r="BD15028" s="40" t="e">
        <f t="shared" si="2036"/>
        <v>#DIV/0!</v>
      </c>
      <c r="BE15028" s="39" t="e">
        <f t="shared" si="2037"/>
        <v>#DIV/0!</v>
      </c>
      <c r="BF15028" s="39" t="e">
        <f t="shared" si="2038"/>
        <v>#DIV/0!</v>
      </c>
    </row>
    <row r="15029" spans="40:58" x14ac:dyDescent="0.3">
      <c r="AN15029" s="37">
        <f t="shared" si="2031"/>
        <v>1</v>
      </c>
      <c r="AZ15029" s="38">
        <f t="shared" si="2032"/>
        <v>0</v>
      </c>
      <c r="BA15029" s="39" t="e">
        <f t="shared" si="2033"/>
        <v>#DIV/0!</v>
      </c>
      <c r="BB15029" s="40" t="e">
        <f t="shared" si="2034"/>
        <v>#DIV/0!</v>
      </c>
      <c r="BC15029" s="39" t="e">
        <f t="shared" si="2035"/>
        <v>#DIV/0!</v>
      </c>
      <c r="BD15029" s="40" t="e">
        <f t="shared" si="2036"/>
        <v>#DIV/0!</v>
      </c>
      <c r="BE15029" s="39" t="e">
        <f t="shared" si="2037"/>
        <v>#DIV/0!</v>
      </c>
      <c r="BF15029" s="39" t="e">
        <f t="shared" si="2038"/>
        <v>#DIV/0!</v>
      </c>
    </row>
    <row r="15030" spans="40:58" x14ac:dyDescent="0.3">
      <c r="AN15030" s="37">
        <f t="shared" si="2031"/>
        <v>1</v>
      </c>
      <c r="AZ15030" s="38">
        <f t="shared" si="2032"/>
        <v>0</v>
      </c>
      <c r="BA15030" s="39" t="e">
        <f t="shared" si="2033"/>
        <v>#DIV/0!</v>
      </c>
      <c r="BB15030" s="40" t="e">
        <f t="shared" si="2034"/>
        <v>#DIV/0!</v>
      </c>
      <c r="BC15030" s="39" t="e">
        <f t="shared" si="2035"/>
        <v>#DIV/0!</v>
      </c>
      <c r="BD15030" s="40" t="e">
        <f t="shared" si="2036"/>
        <v>#DIV/0!</v>
      </c>
      <c r="BE15030" s="39" t="e">
        <f t="shared" si="2037"/>
        <v>#DIV/0!</v>
      </c>
      <c r="BF15030" s="39" t="e">
        <f t="shared" si="2038"/>
        <v>#DIV/0!</v>
      </c>
    </row>
    <row r="15031" spans="40:58" x14ac:dyDescent="0.3">
      <c r="AN15031" s="37">
        <f t="shared" si="2031"/>
        <v>1</v>
      </c>
      <c r="AZ15031" s="38">
        <f t="shared" si="2032"/>
        <v>0</v>
      </c>
      <c r="BA15031" s="39" t="e">
        <f t="shared" si="2033"/>
        <v>#DIV/0!</v>
      </c>
      <c r="BB15031" s="40" t="e">
        <f t="shared" si="2034"/>
        <v>#DIV/0!</v>
      </c>
      <c r="BC15031" s="39" t="e">
        <f t="shared" si="2035"/>
        <v>#DIV/0!</v>
      </c>
      <c r="BD15031" s="40" t="e">
        <f t="shared" si="2036"/>
        <v>#DIV/0!</v>
      </c>
      <c r="BE15031" s="39" t="e">
        <f t="shared" si="2037"/>
        <v>#DIV/0!</v>
      </c>
      <c r="BF15031" s="39" t="e">
        <f t="shared" si="2038"/>
        <v>#DIV/0!</v>
      </c>
    </row>
    <row r="15032" spans="40:58" x14ac:dyDescent="0.3">
      <c r="AN15032" s="37">
        <f t="shared" si="2031"/>
        <v>1</v>
      </c>
      <c r="AZ15032" s="38">
        <f t="shared" si="2032"/>
        <v>0</v>
      </c>
      <c r="BA15032" s="39" t="e">
        <f t="shared" si="2033"/>
        <v>#DIV/0!</v>
      </c>
      <c r="BB15032" s="40" t="e">
        <f t="shared" si="2034"/>
        <v>#DIV/0!</v>
      </c>
      <c r="BC15032" s="39" t="e">
        <f t="shared" si="2035"/>
        <v>#DIV/0!</v>
      </c>
      <c r="BD15032" s="40" t="e">
        <f t="shared" si="2036"/>
        <v>#DIV/0!</v>
      </c>
      <c r="BE15032" s="39" t="e">
        <f t="shared" si="2037"/>
        <v>#DIV/0!</v>
      </c>
      <c r="BF15032" s="39" t="e">
        <f t="shared" si="2038"/>
        <v>#DIV/0!</v>
      </c>
    </row>
    <row r="15033" spans="40:58" x14ac:dyDescent="0.3">
      <c r="AN15033" s="37">
        <f t="shared" si="2031"/>
        <v>1</v>
      </c>
      <c r="AZ15033" s="38">
        <f t="shared" si="2032"/>
        <v>0</v>
      </c>
      <c r="BA15033" s="39" t="e">
        <f t="shared" si="2033"/>
        <v>#DIV/0!</v>
      </c>
      <c r="BB15033" s="40" t="e">
        <f t="shared" si="2034"/>
        <v>#DIV/0!</v>
      </c>
      <c r="BC15033" s="39" t="e">
        <f t="shared" si="2035"/>
        <v>#DIV/0!</v>
      </c>
      <c r="BD15033" s="40" t="e">
        <f t="shared" si="2036"/>
        <v>#DIV/0!</v>
      </c>
      <c r="BE15033" s="39" t="e">
        <f t="shared" si="2037"/>
        <v>#DIV/0!</v>
      </c>
      <c r="BF15033" s="39" t="e">
        <f t="shared" si="2038"/>
        <v>#DIV/0!</v>
      </c>
    </row>
    <row r="15034" spans="40:58" x14ac:dyDescent="0.3">
      <c r="AN15034" s="37">
        <f t="shared" si="2031"/>
        <v>1</v>
      </c>
      <c r="AZ15034" s="38">
        <f t="shared" si="2032"/>
        <v>0</v>
      </c>
      <c r="BA15034" s="39" t="e">
        <f t="shared" si="2033"/>
        <v>#DIV/0!</v>
      </c>
      <c r="BB15034" s="40" t="e">
        <f t="shared" si="2034"/>
        <v>#DIV/0!</v>
      </c>
      <c r="BC15034" s="39" t="e">
        <f t="shared" si="2035"/>
        <v>#DIV/0!</v>
      </c>
      <c r="BD15034" s="40" t="e">
        <f t="shared" si="2036"/>
        <v>#DIV/0!</v>
      </c>
      <c r="BE15034" s="39" t="e">
        <f t="shared" si="2037"/>
        <v>#DIV/0!</v>
      </c>
      <c r="BF15034" s="39" t="e">
        <f t="shared" si="2038"/>
        <v>#DIV/0!</v>
      </c>
    </row>
    <row r="15035" spans="40:58" x14ac:dyDescent="0.3">
      <c r="AN15035" s="37">
        <f t="shared" si="2031"/>
        <v>1</v>
      </c>
      <c r="AZ15035" s="38">
        <f t="shared" si="2032"/>
        <v>0</v>
      </c>
      <c r="BA15035" s="39" t="e">
        <f t="shared" si="2033"/>
        <v>#DIV/0!</v>
      </c>
      <c r="BB15035" s="40" t="e">
        <f t="shared" si="2034"/>
        <v>#DIV/0!</v>
      </c>
      <c r="BC15035" s="39" t="e">
        <f t="shared" si="2035"/>
        <v>#DIV/0!</v>
      </c>
      <c r="BD15035" s="40" t="e">
        <f t="shared" si="2036"/>
        <v>#DIV/0!</v>
      </c>
      <c r="BE15035" s="39" t="e">
        <f t="shared" si="2037"/>
        <v>#DIV/0!</v>
      </c>
      <c r="BF15035" s="39" t="e">
        <f t="shared" si="2038"/>
        <v>#DIV/0!</v>
      </c>
    </row>
    <row r="15036" spans="40:58" x14ac:dyDescent="0.3">
      <c r="AN15036" s="37">
        <f t="shared" si="2031"/>
        <v>1</v>
      </c>
      <c r="AZ15036" s="38">
        <f t="shared" si="2032"/>
        <v>0</v>
      </c>
      <c r="BA15036" s="39" t="e">
        <f t="shared" si="2033"/>
        <v>#DIV/0!</v>
      </c>
      <c r="BB15036" s="40" t="e">
        <f t="shared" si="2034"/>
        <v>#DIV/0!</v>
      </c>
      <c r="BC15036" s="39" t="e">
        <f t="shared" si="2035"/>
        <v>#DIV/0!</v>
      </c>
      <c r="BD15036" s="40" t="e">
        <f t="shared" si="2036"/>
        <v>#DIV/0!</v>
      </c>
      <c r="BE15036" s="39" t="e">
        <f t="shared" si="2037"/>
        <v>#DIV/0!</v>
      </c>
      <c r="BF15036" s="39" t="e">
        <f t="shared" si="2038"/>
        <v>#DIV/0!</v>
      </c>
    </row>
    <row r="15037" spans="40:58" x14ac:dyDescent="0.3">
      <c r="AN15037" s="37">
        <f t="shared" si="2031"/>
        <v>1</v>
      </c>
      <c r="AZ15037" s="38">
        <f t="shared" si="2032"/>
        <v>0</v>
      </c>
      <c r="BA15037" s="39" t="e">
        <f t="shared" si="2033"/>
        <v>#DIV/0!</v>
      </c>
      <c r="BB15037" s="40" t="e">
        <f t="shared" si="2034"/>
        <v>#DIV/0!</v>
      </c>
      <c r="BC15037" s="39" t="e">
        <f t="shared" si="2035"/>
        <v>#DIV/0!</v>
      </c>
      <c r="BD15037" s="40" t="e">
        <f t="shared" si="2036"/>
        <v>#DIV/0!</v>
      </c>
      <c r="BE15037" s="39" t="e">
        <f t="shared" si="2037"/>
        <v>#DIV/0!</v>
      </c>
      <c r="BF15037" s="39" t="e">
        <f t="shared" si="2038"/>
        <v>#DIV/0!</v>
      </c>
    </row>
    <row r="15038" spans="40:58" x14ac:dyDescent="0.3">
      <c r="AN15038" s="37">
        <f t="shared" si="2031"/>
        <v>1</v>
      </c>
      <c r="AZ15038" s="38">
        <f t="shared" si="2032"/>
        <v>0</v>
      </c>
      <c r="BA15038" s="39" t="e">
        <f t="shared" si="2033"/>
        <v>#DIV/0!</v>
      </c>
      <c r="BB15038" s="40" t="e">
        <f t="shared" si="2034"/>
        <v>#DIV/0!</v>
      </c>
      <c r="BC15038" s="39" t="e">
        <f t="shared" si="2035"/>
        <v>#DIV/0!</v>
      </c>
      <c r="BD15038" s="40" t="e">
        <f t="shared" si="2036"/>
        <v>#DIV/0!</v>
      </c>
      <c r="BE15038" s="39" t="e">
        <f t="shared" si="2037"/>
        <v>#DIV/0!</v>
      </c>
      <c r="BF15038" s="39" t="e">
        <f t="shared" si="2038"/>
        <v>#DIV/0!</v>
      </c>
    </row>
    <row r="15039" spans="40:58" x14ac:dyDescent="0.3">
      <c r="AN15039" s="37">
        <f t="shared" ref="AN15039:AN15102" si="2039">MONTH(AP15039)</f>
        <v>1</v>
      </c>
      <c r="AZ15039" s="38">
        <f t="shared" ref="AZ15039:AZ15102" si="2040">AP15039*1</f>
        <v>0</v>
      </c>
      <c r="BA15039" s="39" t="e">
        <f t="shared" ref="BA15039:BA15102" si="2041">(AV15039-BB15039)/AR15039</f>
        <v>#DIV/0!</v>
      </c>
      <c r="BB15039" s="40" t="e">
        <f t="shared" ref="BB15039:BB15102" si="2042">(AR15039-AS15039)*(AV15039/AR15039)</f>
        <v>#DIV/0!</v>
      </c>
      <c r="BC15039" s="39" t="e">
        <f t="shared" ref="BC15039:BC15102" si="2043">(AW15039-BD15039)/AR15039</f>
        <v>#DIV/0!</v>
      </c>
      <c r="BD15039" s="40" t="e">
        <f t="shared" ref="BD15039:BD15102" si="2044">(AR15039-AS15039)*(AW15039/AR15039)</f>
        <v>#DIV/0!</v>
      </c>
      <c r="BE15039" s="39" t="e">
        <f t="shared" ref="BE15039:BE15102" si="2045">AU15039/AR15039</f>
        <v>#DIV/0!</v>
      </c>
      <c r="BF15039" s="39" t="e">
        <f t="shared" ref="BF15039:BF15102" si="2046">AT15039/AR15039</f>
        <v>#DIV/0!</v>
      </c>
    </row>
    <row r="15040" spans="40:58" x14ac:dyDescent="0.3">
      <c r="AN15040" s="37">
        <f t="shared" si="2039"/>
        <v>1</v>
      </c>
      <c r="AZ15040" s="38">
        <f t="shared" si="2040"/>
        <v>0</v>
      </c>
      <c r="BA15040" s="39" t="e">
        <f t="shared" si="2041"/>
        <v>#DIV/0!</v>
      </c>
      <c r="BB15040" s="40" t="e">
        <f t="shared" si="2042"/>
        <v>#DIV/0!</v>
      </c>
      <c r="BC15040" s="39" t="e">
        <f t="shared" si="2043"/>
        <v>#DIV/0!</v>
      </c>
      <c r="BD15040" s="40" t="e">
        <f t="shared" si="2044"/>
        <v>#DIV/0!</v>
      </c>
      <c r="BE15040" s="39" t="e">
        <f t="shared" si="2045"/>
        <v>#DIV/0!</v>
      </c>
      <c r="BF15040" s="39" t="e">
        <f t="shared" si="2046"/>
        <v>#DIV/0!</v>
      </c>
    </row>
    <row r="15041" spans="40:58" x14ac:dyDescent="0.3">
      <c r="AN15041" s="37">
        <f t="shared" si="2039"/>
        <v>1</v>
      </c>
      <c r="AZ15041" s="38">
        <f t="shared" si="2040"/>
        <v>0</v>
      </c>
      <c r="BA15041" s="39" t="e">
        <f t="shared" si="2041"/>
        <v>#DIV/0!</v>
      </c>
      <c r="BB15041" s="40" t="e">
        <f t="shared" si="2042"/>
        <v>#DIV/0!</v>
      </c>
      <c r="BC15041" s="39" t="e">
        <f t="shared" si="2043"/>
        <v>#DIV/0!</v>
      </c>
      <c r="BD15041" s="40" t="e">
        <f t="shared" si="2044"/>
        <v>#DIV/0!</v>
      </c>
      <c r="BE15041" s="39" t="e">
        <f t="shared" si="2045"/>
        <v>#DIV/0!</v>
      </c>
      <c r="BF15041" s="39" t="e">
        <f t="shared" si="2046"/>
        <v>#DIV/0!</v>
      </c>
    </row>
    <row r="15042" spans="40:58" x14ac:dyDescent="0.3">
      <c r="AN15042" s="37">
        <f t="shared" si="2039"/>
        <v>1</v>
      </c>
      <c r="AZ15042" s="38">
        <f t="shared" si="2040"/>
        <v>0</v>
      </c>
      <c r="BA15042" s="39" t="e">
        <f t="shared" si="2041"/>
        <v>#DIV/0!</v>
      </c>
      <c r="BB15042" s="40" t="e">
        <f t="shared" si="2042"/>
        <v>#DIV/0!</v>
      </c>
      <c r="BC15042" s="39" t="e">
        <f t="shared" si="2043"/>
        <v>#DIV/0!</v>
      </c>
      <c r="BD15042" s="40" t="e">
        <f t="shared" si="2044"/>
        <v>#DIV/0!</v>
      </c>
      <c r="BE15042" s="39" t="e">
        <f t="shared" si="2045"/>
        <v>#DIV/0!</v>
      </c>
      <c r="BF15042" s="39" t="e">
        <f t="shared" si="2046"/>
        <v>#DIV/0!</v>
      </c>
    </row>
    <row r="15043" spans="40:58" x14ac:dyDescent="0.3">
      <c r="AN15043" s="37">
        <f t="shared" si="2039"/>
        <v>1</v>
      </c>
      <c r="AZ15043" s="38">
        <f t="shared" si="2040"/>
        <v>0</v>
      </c>
      <c r="BA15043" s="39" t="e">
        <f t="shared" si="2041"/>
        <v>#DIV/0!</v>
      </c>
      <c r="BB15043" s="40" t="e">
        <f t="shared" si="2042"/>
        <v>#DIV/0!</v>
      </c>
      <c r="BC15043" s="39" t="e">
        <f t="shared" si="2043"/>
        <v>#DIV/0!</v>
      </c>
      <c r="BD15043" s="40" t="e">
        <f t="shared" si="2044"/>
        <v>#DIV/0!</v>
      </c>
      <c r="BE15043" s="39" t="e">
        <f t="shared" si="2045"/>
        <v>#DIV/0!</v>
      </c>
      <c r="BF15043" s="39" t="e">
        <f t="shared" si="2046"/>
        <v>#DIV/0!</v>
      </c>
    </row>
    <row r="15044" spans="40:58" x14ac:dyDescent="0.3">
      <c r="AN15044" s="37">
        <f t="shared" si="2039"/>
        <v>1</v>
      </c>
      <c r="AZ15044" s="38">
        <f t="shared" si="2040"/>
        <v>0</v>
      </c>
      <c r="BA15044" s="39" t="e">
        <f t="shared" si="2041"/>
        <v>#DIV/0!</v>
      </c>
      <c r="BB15044" s="40" t="e">
        <f t="shared" si="2042"/>
        <v>#DIV/0!</v>
      </c>
      <c r="BC15044" s="39" t="e">
        <f t="shared" si="2043"/>
        <v>#DIV/0!</v>
      </c>
      <c r="BD15044" s="40" t="e">
        <f t="shared" si="2044"/>
        <v>#DIV/0!</v>
      </c>
      <c r="BE15044" s="39" t="e">
        <f t="shared" si="2045"/>
        <v>#DIV/0!</v>
      </c>
      <c r="BF15044" s="39" t="e">
        <f t="shared" si="2046"/>
        <v>#DIV/0!</v>
      </c>
    </row>
    <row r="15045" spans="40:58" x14ac:dyDescent="0.3">
      <c r="AN15045" s="37">
        <f t="shared" si="2039"/>
        <v>1</v>
      </c>
      <c r="AZ15045" s="38">
        <f t="shared" si="2040"/>
        <v>0</v>
      </c>
      <c r="BA15045" s="39" t="e">
        <f t="shared" si="2041"/>
        <v>#DIV/0!</v>
      </c>
      <c r="BB15045" s="40" t="e">
        <f t="shared" si="2042"/>
        <v>#DIV/0!</v>
      </c>
      <c r="BC15045" s="39" t="e">
        <f t="shared" si="2043"/>
        <v>#DIV/0!</v>
      </c>
      <c r="BD15045" s="40" t="e">
        <f t="shared" si="2044"/>
        <v>#DIV/0!</v>
      </c>
      <c r="BE15045" s="39" t="e">
        <f t="shared" si="2045"/>
        <v>#DIV/0!</v>
      </c>
      <c r="BF15045" s="39" t="e">
        <f t="shared" si="2046"/>
        <v>#DIV/0!</v>
      </c>
    </row>
    <row r="15046" spans="40:58" x14ac:dyDescent="0.3">
      <c r="AN15046" s="37">
        <f t="shared" si="2039"/>
        <v>1</v>
      </c>
      <c r="AZ15046" s="38">
        <f t="shared" si="2040"/>
        <v>0</v>
      </c>
      <c r="BA15046" s="39" t="e">
        <f t="shared" si="2041"/>
        <v>#DIV/0!</v>
      </c>
      <c r="BB15046" s="40" t="e">
        <f t="shared" si="2042"/>
        <v>#DIV/0!</v>
      </c>
      <c r="BC15046" s="39" t="e">
        <f t="shared" si="2043"/>
        <v>#DIV/0!</v>
      </c>
      <c r="BD15046" s="40" t="e">
        <f t="shared" si="2044"/>
        <v>#DIV/0!</v>
      </c>
      <c r="BE15046" s="39" t="e">
        <f t="shared" si="2045"/>
        <v>#DIV/0!</v>
      </c>
      <c r="BF15046" s="39" t="e">
        <f t="shared" si="2046"/>
        <v>#DIV/0!</v>
      </c>
    </row>
    <row r="15047" spans="40:58" x14ac:dyDescent="0.3">
      <c r="AN15047" s="37">
        <f t="shared" si="2039"/>
        <v>1</v>
      </c>
      <c r="AZ15047" s="38">
        <f t="shared" si="2040"/>
        <v>0</v>
      </c>
      <c r="BA15047" s="39" t="e">
        <f t="shared" si="2041"/>
        <v>#DIV/0!</v>
      </c>
      <c r="BB15047" s="40" t="e">
        <f t="shared" si="2042"/>
        <v>#DIV/0!</v>
      </c>
      <c r="BC15047" s="39" t="e">
        <f t="shared" si="2043"/>
        <v>#DIV/0!</v>
      </c>
      <c r="BD15047" s="40" t="e">
        <f t="shared" si="2044"/>
        <v>#DIV/0!</v>
      </c>
      <c r="BE15047" s="39" t="e">
        <f t="shared" si="2045"/>
        <v>#DIV/0!</v>
      </c>
      <c r="BF15047" s="39" t="e">
        <f t="shared" si="2046"/>
        <v>#DIV/0!</v>
      </c>
    </row>
    <row r="15048" spans="40:58" x14ac:dyDescent="0.3">
      <c r="AN15048" s="37">
        <f t="shared" si="2039"/>
        <v>1</v>
      </c>
      <c r="AZ15048" s="38">
        <f t="shared" si="2040"/>
        <v>0</v>
      </c>
      <c r="BA15048" s="39" t="e">
        <f t="shared" si="2041"/>
        <v>#DIV/0!</v>
      </c>
      <c r="BB15048" s="40" t="e">
        <f t="shared" si="2042"/>
        <v>#DIV/0!</v>
      </c>
      <c r="BC15048" s="39" t="e">
        <f t="shared" si="2043"/>
        <v>#DIV/0!</v>
      </c>
      <c r="BD15048" s="40" t="e">
        <f t="shared" si="2044"/>
        <v>#DIV/0!</v>
      </c>
      <c r="BE15048" s="39" t="e">
        <f t="shared" si="2045"/>
        <v>#DIV/0!</v>
      </c>
      <c r="BF15048" s="39" t="e">
        <f t="shared" si="2046"/>
        <v>#DIV/0!</v>
      </c>
    </row>
    <row r="15049" spans="40:58" x14ac:dyDescent="0.3">
      <c r="AN15049" s="37">
        <f t="shared" si="2039"/>
        <v>1</v>
      </c>
      <c r="AZ15049" s="38">
        <f t="shared" si="2040"/>
        <v>0</v>
      </c>
      <c r="BA15049" s="39" t="e">
        <f t="shared" si="2041"/>
        <v>#DIV/0!</v>
      </c>
      <c r="BB15049" s="40" t="e">
        <f t="shared" si="2042"/>
        <v>#DIV/0!</v>
      </c>
      <c r="BC15049" s="39" t="e">
        <f t="shared" si="2043"/>
        <v>#DIV/0!</v>
      </c>
      <c r="BD15049" s="40" t="e">
        <f t="shared" si="2044"/>
        <v>#DIV/0!</v>
      </c>
      <c r="BE15049" s="39" t="e">
        <f t="shared" si="2045"/>
        <v>#DIV/0!</v>
      </c>
      <c r="BF15049" s="39" t="e">
        <f t="shared" si="2046"/>
        <v>#DIV/0!</v>
      </c>
    </row>
    <row r="15050" spans="40:58" x14ac:dyDescent="0.3">
      <c r="AN15050" s="37">
        <f t="shared" si="2039"/>
        <v>1</v>
      </c>
      <c r="AZ15050" s="38">
        <f t="shared" si="2040"/>
        <v>0</v>
      </c>
      <c r="BA15050" s="39" t="e">
        <f t="shared" si="2041"/>
        <v>#DIV/0!</v>
      </c>
      <c r="BB15050" s="40" t="e">
        <f t="shared" si="2042"/>
        <v>#DIV/0!</v>
      </c>
      <c r="BC15050" s="39" t="e">
        <f t="shared" si="2043"/>
        <v>#DIV/0!</v>
      </c>
      <c r="BD15050" s="40" t="e">
        <f t="shared" si="2044"/>
        <v>#DIV/0!</v>
      </c>
      <c r="BE15050" s="39" t="e">
        <f t="shared" si="2045"/>
        <v>#DIV/0!</v>
      </c>
      <c r="BF15050" s="39" t="e">
        <f t="shared" si="2046"/>
        <v>#DIV/0!</v>
      </c>
    </row>
    <row r="15051" spans="40:58" x14ac:dyDescent="0.3">
      <c r="AN15051" s="37">
        <f t="shared" si="2039"/>
        <v>1</v>
      </c>
      <c r="AZ15051" s="38">
        <f t="shared" si="2040"/>
        <v>0</v>
      </c>
      <c r="BA15051" s="39" t="e">
        <f t="shared" si="2041"/>
        <v>#DIV/0!</v>
      </c>
      <c r="BB15051" s="40" t="e">
        <f t="shared" si="2042"/>
        <v>#DIV/0!</v>
      </c>
      <c r="BC15051" s="39" t="e">
        <f t="shared" si="2043"/>
        <v>#DIV/0!</v>
      </c>
      <c r="BD15051" s="40" t="e">
        <f t="shared" si="2044"/>
        <v>#DIV/0!</v>
      </c>
      <c r="BE15051" s="39" t="e">
        <f t="shared" si="2045"/>
        <v>#DIV/0!</v>
      </c>
      <c r="BF15051" s="39" t="e">
        <f t="shared" si="2046"/>
        <v>#DIV/0!</v>
      </c>
    </row>
    <row r="15052" spans="40:58" x14ac:dyDescent="0.3">
      <c r="AN15052" s="37">
        <f t="shared" si="2039"/>
        <v>1</v>
      </c>
      <c r="AZ15052" s="38">
        <f t="shared" si="2040"/>
        <v>0</v>
      </c>
      <c r="BA15052" s="39" t="e">
        <f t="shared" si="2041"/>
        <v>#DIV/0!</v>
      </c>
      <c r="BB15052" s="40" t="e">
        <f t="shared" si="2042"/>
        <v>#DIV/0!</v>
      </c>
      <c r="BC15052" s="39" t="e">
        <f t="shared" si="2043"/>
        <v>#DIV/0!</v>
      </c>
      <c r="BD15052" s="40" t="e">
        <f t="shared" si="2044"/>
        <v>#DIV/0!</v>
      </c>
      <c r="BE15052" s="39" t="e">
        <f t="shared" si="2045"/>
        <v>#DIV/0!</v>
      </c>
      <c r="BF15052" s="39" t="e">
        <f t="shared" si="2046"/>
        <v>#DIV/0!</v>
      </c>
    </row>
    <row r="15053" spans="40:58" x14ac:dyDescent="0.3">
      <c r="AN15053" s="37">
        <f t="shared" si="2039"/>
        <v>1</v>
      </c>
      <c r="AZ15053" s="38">
        <f t="shared" si="2040"/>
        <v>0</v>
      </c>
      <c r="BA15053" s="39" t="e">
        <f t="shared" si="2041"/>
        <v>#DIV/0!</v>
      </c>
      <c r="BB15053" s="40" t="e">
        <f t="shared" si="2042"/>
        <v>#DIV/0!</v>
      </c>
      <c r="BC15053" s="39" t="e">
        <f t="shared" si="2043"/>
        <v>#DIV/0!</v>
      </c>
      <c r="BD15053" s="40" t="e">
        <f t="shared" si="2044"/>
        <v>#DIV/0!</v>
      </c>
      <c r="BE15053" s="39" t="e">
        <f t="shared" si="2045"/>
        <v>#DIV/0!</v>
      </c>
      <c r="BF15053" s="39" t="e">
        <f t="shared" si="2046"/>
        <v>#DIV/0!</v>
      </c>
    </row>
    <row r="15054" spans="40:58" x14ac:dyDescent="0.3">
      <c r="AN15054" s="37">
        <f t="shared" si="2039"/>
        <v>1</v>
      </c>
      <c r="AZ15054" s="38">
        <f t="shared" si="2040"/>
        <v>0</v>
      </c>
      <c r="BA15054" s="39" t="e">
        <f t="shared" si="2041"/>
        <v>#DIV/0!</v>
      </c>
      <c r="BB15054" s="40" t="e">
        <f t="shared" si="2042"/>
        <v>#DIV/0!</v>
      </c>
      <c r="BC15054" s="39" t="e">
        <f t="shared" si="2043"/>
        <v>#DIV/0!</v>
      </c>
      <c r="BD15054" s="40" t="e">
        <f t="shared" si="2044"/>
        <v>#DIV/0!</v>
      </c>
      <c r="BE15054" s="39" t="e">
        <f t="shared" si="2045"/>
        <v>#DIV/0!</v>
      </c>
      <c r="BF15054" s="39" t="e">
        <f t="shared" si="2046"/>
        <v>#DIV/0!</v>
      </c>
    </row>
    <row r="15055" spans="40:58" x14ac:dyDescent="0.3">
      <c r="AN15055" s="37">
        <f t="shared" si="2039"/>
        <v>1</v>
      </c>
      <c r="AZ15055" s="38">
        <f t="shared" si="2040"/>
        <v>0</v>
      </c>
      <c r="BA15055" s="39" t="e">
        <f t="shared" si="2041"/>
        <v>#DIV/0!</v>
      </c>
      <c r="BB15055" s="40" t="e">
        <f t="shared" si="2042"/>
        <v>#DIV/0!</v>
      </c>
      <c r="BC15055" s="39" t="e">
        <f t="shared" si="2043"/>
        <v>#DIV/0!</v>
      </c>
      <c r="BD15055" s="40" t="e">
        <f t="shared" si="2044"/>
        <v>#DIV/0!</v>
      </c>
      <c r="BE15055" s="39" t="e">
        <f t="shared" si="2045"/>
        <v>#DIV/0!</v>
      </c>
      <c r="BF15055" s="39" t="e">
        <f t="shared" si="2046"/>
        <v>#DIV/0!</v>
      </c>
    </row>
    <row r="15056" spans="40:58" x14ac:dyDescent="0.3">
      <c r="AN15056" s="37">
        <f t="shared" si="2039"/>
        <v>1</v>
      </c>
      <c r="AZ15056" s="38">
        <f t="shared" si="2040"/>
        <v>0</v>
      </c>
      <c r="BA15056" s="39" t="e">
        <f t="shared" si="2041"/>
        <v>#DIV/0!</v>
      </c>
      <c r="BB15056" s="40" t="e">
        <f t="shared" si="2042"/>
        <v>#DIV/0!</v>
      </c>
      <c r="BC15056" s="39" t="e">
        <f t="shared" si="2043"/>
        <v>#DIV/0!</v>
      </c>
      <c r="BD15056" s="40" t="e">
        <f t="shared" si="2044"/>
        <v>#DIV/0!</v>
      </c>
      <c r="BE15056" s="39" t="e">
        <f t="shared" si="2045"/>
        <v>#DIV/0!</v>
      </c>
      <c r="BF15056" s="39" t="e">
        <f t="shared" si="2046"/>
        <v>#DIV/0!</v>
      </c>
    </row>
    <row r="15057" spans="40:58" x14ac:dyDescent="0.3">
      <c r="AN15057" s="37">
        <f t="shared" si="2039"/>
        <v>1</v>
      </c>
      <c r="AZ15057" s="38">
        <f t="shared" si="2040"/>
        <v>0</v>
      </c>
      <c r="BA15057" s="39" t="e">
        <f t="shared" si="2041"/>
        <v>#DIV/0!</v>
      </c>
      <c r="BB15057" s="40" t="e">
        <f t="shared" si="2042"/>
        <v>#DIV/0!</v>
      </c>
      <c r="BC15057" s="39" t="e">
        <f t="shared" si="2043"/>
        <v>#DIV/0!</v>
      </c>
      <c r="BD15057" s="40" t="e">
        <f t="shared" si="2044"/>
        <v>#DIV/0!</v>
      </c>
      <c r="BE15057" s="39" t="e">
        <f t="shared" si="2045"/>
        <v>#DIV/0!</v>
      </c>
      <c r="BF15057" s="39" t="e">
        <f t="shared" si="2046"/>
        <v>#DIV/0!</v>
      </c>
    </row>
    <row r="15058" spans="40:58" x14ac:dyDescent="0.3">
      <c r="AN15058" s="37">
        <f t="shared" si="2039"/>
        <v>1</v>
      </c>
      <c r="AZ15058" s="38">
        <f t="shared" si="2040"/>
        <v>0</v>
      </c>
      <c r="BA15058" s="39" t="e">
        <f t="shared" si="2041"/>
        <v>#DIV/0!</v>
      </c>
      <c r="BB15058" s="40" t="e">
        <f t="shared" si="2042"/>
        <v>#DIV/0!</v>
      </c>
      <c r="BC15058" s="39" t="e">
        <f t="shared" si="2043"/>
        <v>#DIV/0!</v>
      </c>
      <c r="BD15058" s="40" t="e">
        <f t="shared" si="2044"/>
        <v>#DIV/0!</v>
      </c>
      <c r="BE15058" s="39" t="e">
        <f t="shared" si="2045"/>
        <v>#DIV/0!</v>
      </c>
      <c r="BF15058" s="39" t="e">
        <f t="shared" si="2046"/>
        <v>#DIV/0!</v>
      </c>
    </row>
    <row r="15059" spans="40:58" x14ac:dyDescent="0.3">
      <c r="AN15059" s="37">
        <f t="shared" si="2039"/>
        <v>1</v>
      </c>
      <c r="AZ15059" s="38">
        <f t="shared" si="2040"/>
        <v>0</v>
      </c>
      <c r="BA15059" s="39" t="e">
        <f t="shared" si="2041"/>
        <v>#DIV/0!</v>
      </c>
      <c r="BB15059" s="40" t="e">
        <f t="shared" si="2042"/>
        <v>#DIV/0!</v>
      </c>
      <c r="BC15059" s="39" t="e">
        <f t="shared" si="2043"/>
        <v>#DIV/0!</v>
      </c>
      <c r="BD15059" s="40" t="e">
        <f t="shared" si="2044"/>
        <v>#DIV/0!</v>
      </c>
      <c r="BE15059" s="39" t="e">
        <f t="shared" si="2045"/>
        <v>#DIV/0!</v>
      </c>
      <c r="BF15059" s="39" t="e">
        <f t="shared" si="2046"/>
        <v>#DIV/0!</v>
      </c>
    </row>
    <row r="15060" spans="40:58" x14ac:dyDescent="0.3">
      <c r="AN15060" s="37">
        <f t="shared" si="2039"/>
        <v>1</v>
      </c>
      <c r="AZ15060" s="38">
        <f t="shared" si="2040"/>
        <v>0</v>
      </c>
      <c r="BA15060" s="39" t="e">
        <f t="shared" si="2041"/>
        <v>#DIV/0!</v>
      </c>
      <c r="BB15060" s="40" t="e">
        <f t="shared" si="2042"/>
        <v>#DIV/0!</v>
      </c>
      <c r="BC15060" s="39" t="e">
        <f t="shared" si="2043"/>
        <v>#DIV/0!</v>
      </c>
      <c r="BD15060" s="40" t="e">
        <f t="shared" si="2044"/>
        <v>#DIV/0!</v>
      </c>
      <c r="BE15060" s="39" t="e">
        <f t="shared" si="2045"/>
        <v>#DIV/0!</v>
      </c>
      <c r="BF15060" s="39" t="e">
        <f t="shared" si="2046"/>
        <v>#DIV/0!</v>
      </c>
    </row>
    <row r="15061" spans="40:58" x14ac:dyDescent="0.3">
      <c r="AN15061" s="37">
        <f t="shared" si="2039"/>
        <v>1</v>
      </c>
      <c r="AZ15061" s="38">
        <f t="shared" si="2040"/>
        <v>0</v>
      </c>
      <c r="BA15061" s="39" t="e">
        <f t="shared" si="2041"/>
        <v>#DIV/0!</v>
      </c>
      <c r="BB15061" s="40" t="e">
        <f t="shared" si="2042"/>
        <v>#DIV/0!</v>
      </c>
      <c r="BC15061" s="39" t="e">
        <f t="shared" si="2043"/>
        <v>#DIV/0!</v>
      </c>
      <c r="BD15061" s="40" t="e">
        <f t="shared" si="2044"/>
        <v>#DIV/0!</v>
      </c>
      <c r="BE15061" s="39" t="e">
        <f t="shared" si="2045"/>
        <v>#DIV/0!</v>
      </c>
      <c r="BF15061" s="39" t="e">
        <f t="shared" si="2046"/>
        <v>#DIV/0!</v>
      </c>
    </row>
    <row r="15062" spans="40:58" x14ac:dyDescent="0.3">
      <c r="AN15062" s="37">
        <f t="shared" si="2039"/>
        <v>1</v>
      </c>
      <c r="AZ15062" s="38">
        <f t="shared" si="2040"/>
        <v>0</v>
      </c>
      <c r="BA15062" s="39" t="e">
        <f t="shared" si="2041"/>
        <v>#DIV/0!</v>
      </c>
      <c r="BB15062" s="40" t="e">
        <f t="shared" si="2042"/>
        <v>#DIV/0!</v>
      </c>
      <c r="BC15062" s="39" t="e">
        <f t="shared" si="2043"/>
        <v>#DIV/0!</v>
      </c>
      <c r="BD15062" s="40" t="e">
        <f t="shared" si="2044"/>
        <v>#DIV/0!</v>
      </c>
      <c r="BE15062" s="39" t="e">
        <f t="shared" si="2045"/>
        <v>#DIV/0!</v>
      </c>
      <c r="BF15062" s="39" t="e">
        <f t="shared" si="2046"/>
        <v>#DIV/0!</v>
      </c>
    </row>
    <row r="15063" spans="40:58" x14ac:dyDescent="0.3">
      <c r="AN15063" s="37">
        <f t="shared" si="2039"/>
        <v>1</v>
      </c>
      <c r="AZ15063" s="38">
        <f t="shared" si="2040"/>
        <v>0</v>
      </c>
      <c r="BA15063" s="39" t="e">
        <f t="shared" si="2041"/>
        <v>#DIV/0!</v>
      </c>
      <c r="BB15063" s="40" t="e">
        <f t="shared" si="2042"/>
        <v>#DIV/0!</v>
      </c>
      <c r="BC15063" s="39" t="e">
        <f t="shared" si="2043"/>
        <v>#DIV/0!</v>
      </c>
      <c r="BD15063" s="40" t="e">
        <f t="shared" si="2044"/>
        <v>#DIV/0!</v>
      </c>
      <c r="BE15063" s="39" t="e">
        <f t="shared" si="2045"/>
        <v>#DIV/0!</v>
      </c>
      <c r="BF15063" s="39" t="e">
        <f t="shared" si="2046"/>
        <v>#DIV/0!</v>
      </c>
    </row>
    <row r="15064" spans="40:58" x14ac:dyDescent="0.3">
      <c r="AN15064" s="37">
        <f t="shared" si="2039"/>
        <v>1</v>
      </c>
      <c r="AZ15064" s="38">
        <f t="shared" si="2040"/>
        <v>0</v>
      </c>
      <c r="BA15064" s="39" t="e">
        <f t="shared" si="2041"/>
        <v>#DIV/0!</v>
      </c>
      <c r="BB15064" s="40" t="e">
        <f t="shared" si="2042"/>
        <v>#DIV/0!</v>
      </c>
      <c r="BC15064" s="39" t="e">
        <f t="shared" si="2043"/>
        <v>#DIV/0!</v>
      </c>
      <c r="BD15064" s="40" t="e">
        <f t="shared" si="2044"/>
        <v>#DIV/0!</v>
      </c>
      <c r="BE15064" s="39" t="e">
        <f t="shared" si="2045"/>
        <v>#DIV/0!</v>
      </c>
      <c r="BF15064" s="39" t="e">
        <f t="shared" si="2046"/>
        <v>#DIV/0!</v>
      </c>
    </row>
    <row r="15065" spans="40:58" x14ac:dyDescent="0.3">
      <c r="AN15065" s="37">
        <f t="shared" si="2039"/>
        <v>1</v>
      </c>
      <c r="AZ15065" s="38">
        <f t="shared" si="2040"/>
        <v>0</v>
      </c>
      <c r="BA15065" s="39" t="e">
        <f t="shared" si="2041"/>
        <v>#DIV/0!</v>
      </c>
      <c r="BB15065" s="40" t="e">
        <f t="shared" si="2042"/>
        <v>#DIV/0!</v>
      </c>
      <c r="BC15065" s="39" t="e">
        <f t="shared" si="2043"/>
        <v>#DIV/0!</v>
      </c>
      <c r="BD15065" s="40" t="e">
        <f t="shared" si="2044"/>
        <v>#DIV/0!</v>
      </c>
      <c r="BE15065" s="39" t="e">
        <f t="shared" si="2045"/>
        <v>#DIV/0!</v>
      </c>
      <c r="BF15065" s="39" t="e">
        <f t="shared" si="2046"/>
        <v>#DIV/0!</v>
      </c>
    </row>
    <row r="15066" spans="40:58" x14ac:dyDescent="0.3">
      <c r="AN15066" s="37">
        <f t="shared" si="2039"/>
        <v>1</v>
      </c>
      <c r="AZ15066" s="38">
        <f t="shared" si="2040"/>
        <v>0</v>
      </c>
      <c r="BA15066" s="39" t="e">
        <f t="shared" si="2041"/>
        <v>#DIV/0!</v>
      </c>
      <c r="BB15066" s="40" t="e">
        <f t="shared" si="2042"/>
        <v>#DIV/0!</v>
      </c>
      <c r="BC15066" s="39" t="e">
        <f t="shared" si="2043"/>
        <v>#DIV/0!</v>
      </c>
      <c r="BD15066" s="40" t="e">
        <f t="shared" si="2044"/>
        <v>#DIV/0!</v>
      </c>
      <c r="BE15066" s="39" t="e">
        <f t="shared" si="2045"/>
        <v>#DIV/0!</v>
      </c>
      <c r="BF15066" s="39" t="e">
        <f t="shared" si="2046"/>
        <v>#DIV/0!</v>
      </c>
    </row>
    <row r="15067" spans="40:58" x14ac:dyDescent="0.3">
      <c r="AN15067" s="37">
        <f t="shared" si="2039"/>
        <v>1</v>
      </c>
      <c r="AZ15067" s="38">
        <f t="shared" si="2040"/>
        <v>0</v>
      </c>
      <c r="BA15067" s="39" t="e">
        <f t="shared" si="2041"/>
        <v>#DIV/0!</v>
      </c>
      <c r="BB15067" s="40" t="e">
        <f t="shared" si="2042"/>
        <v>#DIV/0!</v>
      </c>
      <c r="BC15067" s="39" t="e">
        <f t="shared" si="2043"/>
        <v>#DIV/0!</v>
      </c>
      <c r="BD15067" s="40" t="e">
        <f t="shared" si="2044"/>
        <v>#DIV/0!</v>
      </c>
      <c r="BE15067" s="39" t="e">
        <f t="shared" si="2045"/>
        <v>#DIV/0!</v>
      </c>
      <c r="BF15067" s="39" t="e">
        <f t="shared" si="2046"/>
        <v>#DIV/0!</v>
      </c>
    </row>
    <row r="15068" spans="40:58" x14ac:dyDescent="0.3">
      <c r="AN15068" s="37">
        <f t="shared" si="2039"/>
        <v>1</v>
      </c>
      <c r="AZ15068" s="38">
        <f t="shared" si="2040"/>
        <v>0</v>
      </c>
      <c r="BA15068" s="39" t="e">
        <f t="shared" si="2041"/>
        <v>#DIV/0!</v>
      </c>
      <c r="BB15068" s="40" t="e">
        <f t="shared" si="2042"/>
        <v>#DIV/0!</v>
      </c>
      <c r="BC15068" s="39" t="e">
        <f t="shared" si="2043"/>
        <v>#DIV/0!</v>
      </c>
      <c r="BD15068" s="40" t="e">
        <f t="shared" si="2044"/>
        <v>#DIV/0!</v>
      </c>
      <c r="BE15068" s="39" t="e">
        <f t="shared" si="2045"/>
        <v>#DIV/0!</v>
      </c>
      <c r="BF15068" s="39" t="e">
        <f t="shared" si="2046"/>
        <v>#DIV/0!</v>
      </c>
    </row>
    <row r="15069" spans="40:58" x14ac:dyDescent="0.3">
      <c r="AN15069" s="37">
        <f t="shared" si="2039"/>
        <v>1</v>
      </c>
      <c r="AZ15069" s="38">
        <f t="shared" si="2040"/>
        <v>0</v>
      </c>
      <c r="BA15069" s="39" t="e">
        <f t="shared" si="2041"/>
        <v>#DIV/0!</v>
      </c>
      <c r="BB15069" s="40" t="e">
        <f t="shared" si="2042"/>
        <v>#DIV/0!</v>
      </c>
      <c r="BC15069" s="39" t="e">
        <f t="shared" si="2043"/>
        <v>#DIV/0!</v>
      </c>
      <c r="BD15069" s="40" t="e">
        <f t="shared" si="2044"/>
        <v>#DIV/0!</v>
      </c>
      <c r="BE15069" s="39" t="e">
        <f t="shared" si="2045"/>
        <v>#DIV/0!</v>
      </c>
      <c r="BF15069" s="39" t="e">
        <f t="shared" si="2046"/>
        <v>#DIV/0!</v>
      </c>
    </row>
    <row r="15070" spans="40:58" x14ac:dyDescent="0.3">
      <c r="AN15070" s="37">
        <f t="shared" si="2039"/>
        <v>1</v>
      </c>
      <c r="AZ15070" s="38">
        <f t="shared" si="2040"/>
        <v>0</v>
      </c>
      <c r="BA15070" s="39" t="e">
        <f t="shared" si="2041"/>
        <v>#DIV/0!</v>
      </c>
      <c r="BB15070" s="40" t="e">
        <f t="shared" si="2042"/>
        <v>#DIV/0!</v>
      </c>
      <c r="BC15070" s="39" t="e">
        <f t="shared" si="2043"/>
        <v>#DIV/0!</v>
      </c>
      <c r="BD15070" s="40" t="e">
        <f t="shared" si="2044"/>
        <v>#DIV/0!</v>
      </c>
      <c r="BE15070" s="39" t="e">
        <f t="shared" si="2045"/>
        <v>#DIV/0!</v>
      </c>
      <c r="BF15070" s="39" t="e">
        <f t="shared" si="2046"/>
        <v>#DIV/0!</v>
      </c>
    </row>
    <row r="15071" spans="40:58" x14ac:dyDescent="0.3">
      <c r="AN15071" s="37">
        <f t="shared" si="2039"/>
        <v>1</v>
      </c>
      <c r="AZ15071" s="38">
        <f t="shared" si="2040"/>
        <v>0</v>
      </c>
      <c r="BA15071" s="39" t="e">
        <f t="shared" si="2041"/>
        <v>#DIV/0!</v>
      </c>
      <c r="BB15071" s="40" t="e">
        <f t="shared" si="2042"/>
        <v>#DIV/0!</v>
      </c>
      <c r="BC15071" s="39" t="e">
        <f t="shared" si="2043"/>
        <v>#DIV/0!</v>
      </c>
      <c r="BD15071" s="40" t="e">
        <f t="shared" si="2044"/>
        <v>#DIV/0!</v>
      </c>
      <c r="BE15071" s="39" t="e">
        <f t="shared" si="2045"/>
        <v>#DIV/0!</v>
      </c>
      <c r="BF15071" s="39" t="e">
        <f t="shared" si="2046"/>
        <v>#DIV/0!</v>
      </c>
    </row>
    <row r="15072" spans="40:58" x14ac:dyDescent="0.3">
      <c r="AN15072" s="37">
        <f t="shared" si="2039"/>
        <v>1</v>
      </c>
      <c r="AZ15072" s="38">
        <f t="shared" si="2040"/>
        <v>0</v>
      </c>
      <c r="BA15072" s="39" t="e">
        <f t="shared" si="2041"/>
        <v>#DIV/0!</v>
      </c>
      <c r="BB15072" s="40" t="e">
        <f t="shared" si="2042"/>
        <v>#DIV/0!</v>
      </c>
      <c r="BC15072" s="39" t="e">
        <f t="shared" si="2043"/>
        <v>#DIV/0!</v>
      </c>
      <c r="BD15072" s="40" t="e">
        <f t="shared" si="2044"/>
        <v>#DIV/0!</v>
      </c>
      <c r="BE15072" s="39" t="e">
        <f t="shared" si="2045"/>
        <v>#DIV/0!</v>
      </c>
      <c r="BF15072" s="39" t="e">
        <f t="shared" si="2046"/>
        <v>#DIV/0!</v>
      </c>
    </row>
    <row r="15073" spans="40:58" x14ac:dyDescent="0.3">
      <c r="AN15073" s="37">
        <f t="shared" si="2039"/>
        <v>1</v>
      </c>
      <c r="AZ15073" s="38">
        <f t="shared" si="2040"/>
        <v>0</v>
      </c>
      <c r="BA15073" s="39" t="e">
        <f t="shared" si="2041"/>
        <v>#DIV/0!</v>
      </c>
      <c r="BB15073" s="40" t="e">
        <f t="shared" si="2042"/>
        <v>#DIV/0!</v>
      </c>
      <c r="BC15073" s="39" t="e">
        <f t="shared" si="2043"/>
        <v>#DIV/0!</v>
      </c>
      <c r="BD15073" s="40" t="e">
        <f t="shared" si="2044"/>
        <v>#DIV/0!</v>
      </c>
      <c r="BE15073" s="39" t="e">
        <f t="shared" si="2045"/>
        <v>#DIV/0!</v>
      </c>
      <c r="BF15073" s="39" t="e">
        <f t="shared" si="2046"/>
        <v>#DIV/0!</v>
      </c>
    </row>
    <row r="15074" spans="40:58" x14ac:dyDescent="0.3">
      <c r="AN15074" s="37">
        <f t="shared" si="2039"/>
        <v>1</v>
      </c>
      <c r="AZ15074" s="38">
        <f t="shared" si="2040"/>
        <v>0</v>
      </c>
      <c r="BA15074" s="39" t="e">
        <f t="shared" si="2041"/>
        <v>#DIV/0!</v>
      </c>
      <c r="BB15074" s="40" t="e">
        <f t="shared" si="2042"/>
        <v>#DIV/0!</v>
      </c>
      <c r="BC15074" s="39" t="e">
        <f t="shared" si="2043"/>
        <v>#DIV/0!</v>
      </c>
      <c r="BD15074" s="40" t="e">
        <f t="shared" si="2044"/>
        <v>#DIV/0!</v>
      </c>
      <c r="BE15074" s="39" t="e">
        <f t="shared" si="2045"/>
        <v>#DIV/0!</v>
      </c>
      <c r="BF15074" s="39" t="e">
        <f t="shared" si="2046"/>
        <v>#DIV/0!</v>
      </c>
    </row>
    <row r="15075" spans="40:58" x14ac:dyDescent="0.3">
      <c r="AN15075" s="37">
        <f t="shared" si="2039"/>
        <v>1</v>
      </c>
      <c r="AZ15075" s="38">
        <f t="shared" si="2040"/>
        <v>0</v>
      </c>
      <c r="BA15075" s="39" t="e">
        <f t="shared" si="2041"/>
        <v>#DIV/0!</v>
      </c>
      <c r="BB15075" s="40" t="e">
        <f t="shared" si="2042"/>
        <v>#DIV/0!</v>
      </c>
      <c r="BC15075" s="39" t="e">
        <f t="shared" si="2043"/>
        <v>#DIV/0!</v>
      </c>
      <c r="BD15075" s="40" t="e">
        <f t="shared" si="2044"/>
        <v>#DIV/0!</v>
      </c>
      <c r="BE15075" s="39" t="e">
        <f t="shared" si="2045"/>
        <v>#DIV/0!</v>
      </c>
      <c r="BF15075" s="39" t="e">
        <f t="shared" si="2046"/>
        <v>#DIV/0!</v>
      </c>
    </row>
    <row r="15076" spans="40:58" x14ac:dyDescent="0.3">
      <c r="AN15076" s="37">
        <f t="shared" si="2039"/>
        <v>1</v>
      </c>
      <c r="AZ15076" s="38">
        <f t="shared" si="2040"/>
        <v>0</v>
      </c>
      <c r="BA15076" s="39" t="e">
        <f t="shared" si="2041"/>
        <v>#DIV/0!</v>
      </c>
      <c r="BB15076" s="40" t="e">
        <f t="shared" si="2042"/>
        <v>#DIV/0!</v>
      </c>
      <c r="BC15076" s="39" t="e">
        <f t="shared" si="2043"/>
        <v>#DIV/0!</v>
      </c>
      <c r="BD15076" s="40" t="e">
        <f t="shared" si="2044"/>
        <v>#DIV/0!</v>
      </c>
      <c r="BE15076" s="39" t="e">
        <f t="shared" si="2045"/>
        <v>#DIV/0!</v>
      </c>
      <c r="BF15076" s="39" t="e">
        <f t="shared" si="2046"/>
        <v>#DIV/0!</v>
      </c>
    </row>
    <row r="15077" spans="40:58" x14ac:dyDescent="0.3">
      <c r="AN15077" s="37">
        <f t="shared" si="2039"/>
        <v>1</v>
      </c>
      <c r="AZ15077" s="38">
        <f t="shared" si="2040"/>
        <v>0</v>
      </c>
      <c r="BA15077" s="39" t="e">
        <f t="shared" si="2041"/>
        <v>#DIV/0!</v>
      </c>
      <c r="BB15077" s="40" t="e">
        <f t="shared" si="2042"/>
        <v>#DIV/0!</v>
      </c>
      <c r="BC15077" s="39" t="e">
        <f t="shared" si="2043"/>
        <v>#DIV/0!</v>
      </c>
      <c r="BD15077" s="40" t="e">
        <f t="shared" si="2044"/>
        <v>#DIV/0!</v>
      </c>
      <c r="BE15077" s="39" t="e">
        <f t="shared" si="2045"/>
        <v>#DIV/0!</v>
      </c>
      <c r="BF15077" s="39" t="e">
        <f t="shared" si="2046"/>
        <v>#DIV/0!</v>
      </c>
    </row>
    <row r="15078" spans="40:58" x14ac:dyDescent="0.3">
      <c r="AN15078" s="37">
        <f t="shared" si="2039"/>
        <v>1</v>
      </c>
      <c r="AZ15078" s="38">
        <f t="shared" si="2040"/>
        <v>0</v>
      </c>
      <c r="BA15078" s="39" t="e">
        <f t="shared" si="2041"/>
        <v>#DIV/0!</v>
      </c>
      <c r="BB15078" s="40" t="e">
        <f t="shared" si="2042"/>
        <v>#DIV/0!</v>
      </c>
      <c r="BC15078" s="39" t="e">
        <f t="shared" si="2043"/>
        <v>#DIV/0!</v>
      </c>
      <c r="BD15078" s="40" t="e">
        <f t="shared" si="2044"/>
        <v>#DIV/0!</v>
      </c>
      <c r="BE15078" s="39" t="e">
        <f t="shared" si="2045"/>
        <v>#DIV/0!</v>
      </c>
      <c r="BF15078" s="39" t="e">
        <f t="shared" si="2046"/>
        <v>#DIV/0!</v>
      </c>
    </row>
    <row r="15079" spans="40:58" x14ac:dyDescent="0.3">
      <c r="AN15079" s="37">
        <f t="shared" si="2039"/>
        <v>1</v>
      </c>
      <c r="AZ15079" s="38">
        <f t="shared" si="2040"/>
        <v>0</v>
      </c>
      <c r="BA15079" s="39" t="e">
        <f t="shared" si="2041"/>
        <v>#DIV/0!</v>
      </c>
      <c r="BB15079" s="40" t="e">
        <f t="shared" si="2042"/>
        <v>#DIV/0!</v>
      </c>
      <c r="BC15079" s="39" t="e">
        <f t="shared" si="2043"/>
        <v>#DIV/0!</v>
      </c>
      <c r="BD15079" s="40" t="e">
        <f t="shared" si="2044"/>
        <v>#DIV/0!</v>
      </c>
      <c r="BE15079" s="39" t="e">
        <f t="shared" si="2045"/>
        <v>#DIV/0!</v>
      </c>
      <c r="BF15079" s="39" t="e">
        <f t="shared" si="2046"/>
        <v>#DIV/0!</v>
      </c>
    </row>
    <row r="15080" spans="40:58" x14ac:dyDescent="0.3">
      <c r="AN15080" s="37">
        <f t="shared" si="2039"/>
        <v>1</v>
      </c>
      <c r="AZ15080" s="38">
        <f t="shared" si="2040"/>
        <v>0</v>
      </c>
      <c r="BA15080" s="39" t="e">
        <f t="shared" si="2041"/>
        <v>#DIV/0!</v>
      </c>
      <c r="BB15080" s="40" t="e">
        <f t="shared" si="2042"/>
        <v>#DIV/0!</v>
      </c>
      <c r="BC15080" s="39" t="e">
        <f t="shared" si="2043"/>
        <v>#DIV/0!</v>
      </c>
      <c r="BD15080" s="40" t="e">
        <f t="shared" si="2044"/>
        <v>#DIV/0!</v>
      </c>
      <c r="BE15080" s="39" t="e">
        <f t="shared" si="2045"/>
        <v>#DIV/0!</v>
      </c>
      <c r="BF15080" s="39" t="e">
        <f t="shared" si="2046"/>
        <v>#DIV/0!</v>
      </c>
    </row>
    <row r="15081" spans="40:58" x14ac:dyDescent="0.3">
      <c r="AN15081" s="37">
        <f t="shared" si="2039"/>
        <v>1</v>
      </c>
      <c r="AZ15081" s="38">
        <f t="shared" si="2040"/>
        <v>0</v>
      </c>
      <c r="BA15081" s="39" t="e">
        <f t="shared" si="2041"/>
        <v>#DIV/0!</v>
      </c>
      <c r="BB15081" s="40" t="e">
        <f t="shared" si="2042"/>
        <v>#DIV/0!</v>
      </c>
      <c r="BC15081" s="39" t="e">
        <f t="shared" si="2043"/>
        <v>#DIV/0!</v>
      </c>
      <c r="BD15081" s="40" t="e">
        <f t="shared" si="2044"/>
        <v>#DIV/0!</v>
      </c>
      <c r="BE15081" s="39" t="e">
        <f t="shared" si="2045"/>
        <v>#DIV/0!</v>
      </c>
      <c r="BF15081" s="39" t="e">
        <f t="shared" si="2046"/>
        <v>#DIV/0!</v>
      </c>
    </row>
    <row r="15082" spans="40:58" x14ac:dyDescent="0.3">
      <c r="AN15082" s="37">
        <f t="shared" si="2039"/>
        <v>1</v>
      </c>
      <c r="AZ15082" s="38">
        <f t="shared" si="2040"/>
        <v>0</v>
      </c>
      <c r="BA15082" s="39" t="e">
        <f t="shared" si="2041"/>
        <v>#DIV/0!</v>
      </c>
      <c r="BB15082" s="40" t="e">
        <f t="shared" si="2042"/>
        <v>#DIV/0!</v>
      </c>
      <c r="BC15082" s="39" t="e">
        <f t="shared" si="2043"/>
        <v>#DIV/0!</v>
      </c>
      <c r="BD15082" s="40" t="e">
        <f t="shared" si="2044"/>
        <v>#DIV/0!</v>
      </c>
      <c r="BE15082" s="39" t="e">
        <f t="shared" si="2045"/>
        <v>#DIV/0!</v>
      </c>
      <c r="BF15082" s="39" t="e">
        <f t="shared" si="2046"/>
        <v>#DIV/0!</v>
      </c>
    </row>
    <row r="15083" spans="40:58" x14ac:dyDescent="0.3">
      <c r="AN15083" s="37">
        <f t="shared" si="2039"/>
        <v>1</v>
      </c>
      <c r="AZ15083" s="38">
        <f t="shared" si="2040"/>
        <v>0</v>
      </c>
      <c r="BA15083" s="39" t="e">
        <f t="shared" si="2041"/>
        <v>#DIV/0!</v>
      </c>
      <c r="BB15083" s="40" t="e">
        <f t="shared" si="2042"/>
        <v>#DIV/0!</v>
      </c>
      <c r="BC15083" s="39" t="e">
        <f t="shared" si="2043"/>
        <v>#DIV/0!</v>
      </c>
      <c r="BD15083" s="40" t="e">
        <f t="shared" si="2044"/>
        <v>#DIV/0!</v>
      </c>
      <c r="BE15083" s="39" t="e">
        <f t="shared" si="2045"/>
        <v>#DIV/0!</v>
      </c>
      <c r="BF15083" s="39" t="e">
        <f t="shared" si="2046"/>
        <v>#DIV/0!</v>
      </c>
    </row>
    <row r="15084" spans="40:58" x14ac:dyDescent="0.3">
      <c r="AN15084" s="37">
        <f t="shared" si="2039"/>
        <v>1</v>
      </c>
      <c r="AZ15084" s="38">
        <f t="shared" si="2040"/>
        <v>0</v>
      </c>
      <c r="BA15084" s="39" t="e">
        <f t="shared" si="2041"/>
        <v>#DIV/0!</v>
      </c>
      <c r="BB15084" s="40" t="e">
        <f t="shared" si="2042"/>
        <v>#DIV/0!</v>
      </c>
      <c r="BC15084" s="39" t="e">
        <f t="shared" si="2043"/>
        <v>#DIV/0!</v>
      </c>
      <c r="BD15084" s="40" t="e">
        <f t="shared" si="2044"/>
        <v>#DIV/0!</v>
      </c>
      <c r="BE15084" s="39" t="e">
        <f t="shared" si="2045"/>
        <v>#DIV/0!</v>
      </c>
      <c r="BF15084" s="39" t="e">
        <f t="shared" si="2046"/>
        <v>#DIV/0!</v>
      </c>
    </row>
    <row r="15085" spans="40:58" x14ac:dyDescent="0.3">
      <c r="AN15085" s="37">
        <f t="shared" si="2039"/>
        <v>1</v>
      </c>
      <c r="AZ15085" s="38">
        <f t="shared" si="2040"/>
        <v>0</v>
      </c>
      <c r="BA15085" s="39" t="e">
        <f t="shared" si="2041"/>
        <v>#DIV/0!</v>
      </c>
      <c r="BB15085" s="40" t="e">
        <f t="shared" si="2042"/>
        <v>#DIV/0!</v>
      </c>
      <c r="BC15085" s="39" t="e">
        <f t="shared" si="2043"/>
        <v>#DIV/0!</v>
      </c>
      <c r="BD15085" s="40" t="e">
        <f t="shared" si="2044"/>
        <v>#DIV/0!</v>
      </c>
      <c r="BE15085" s="39" t="e">
        <f t="shared" si="2045"/>
        <v>#DIV/0!</v>
      </c>
      <c r="BF15085" s="39" t="e">
        <f t="shared" si="2046"/>
        <v>#DIV/0!</v>
      </c>
    </row>
    <row r="15086" spans="40:58" x14ac:dyDescent="0.3">
      <c r="AN15086" s="37">
        <f t="shared" si="2039"/>
        <v>1</v>
      </c>
      <c r="AZ15086" s="38">
        <f t="shared" si="2040"/>
        <v>0</v>
      </c>
      <c r="BA15086" s="39" t="e">
        <f t="shared" si="2041"/>
        <v>#DIV/0!</v>
      </c>
      <c r="BB15086" s="40" t="e">
        <f t="shared" si="2042"/>
        <v>#DIV/0!</v>
      </c>
      <c r="BC15086" s="39" t="e">
        <f t="shared" si="2043"/>
        <v>#DIV/0!</v>
      </c>
      <c r="BD15086" s="40" t="e">
        <f t="shared" si="2044"/>
        <v>#DIV/0!</v>
      </c>
      <c r="BE15086" s="39" t="e">
        <f t="shared" si="2045"/>
        <v>#DIV/0!</v>
      </c>
      <c r="BF15086" s="39" t="e">
        <f t="shared" si="2046"/>
        <v>#DIV/0!</v>
      </c>
    </row>
    <row r="15087" spans="40:58" x14ac:dyDescent="0.3">
      <c r="AN15087" s="37">
        <f t="shared" si="2039"/>
        <v>1</v>
      </c>
      <c r="AZ15087" s="38">
        <f t="shared" si="2040"/>
        <v>0</v>
      </c>
      <c r="BA15087" s="39" t="e">
        <f t="shared" si="2041"/>
        <v>#DIV/0!</v>
      </c>
      <c r="BB15087" s="40" t="e">
        <f t="shared" si="2042"/>
        <v>#DIV/0!</v>
      </c>
      <c r="BC15087" s="39" t="e">
        <f t="shared" si="2043"/>
        <v>#DIV/0!</v>
      </c>
      <c r="BD15087" s="40" t="e">
        <f t="shared" si="2044"/>
        <v>#DIV/0!</v>
      </c>
      <c r="BE15087" s="39" t="e">
        <f t="shared" si="2045"/>
        <v>#DIV/0!</v>
      </c>
      <c r="BF15087" s="39" t="e">
        <f t="shared" si="2046"/>
        <v>#DIV/0!</v>
      </c>
    </row>
    <row r="15088" spans="40:58" x14ac:dyDescent="0.3">
      <c r="AN15088" s="37">
        <f t="shared" si="2039"/>
        <v>1</v>
      </c>
      <c r="AZ15088" s="38">
        <f t="shared" si="2040"/>
        <v>0</v>
      </c>
      <c r="BA15088" s="39" t="e">
        <f t="shared" si="2041"/>
        <v>#DIV/0!</v>
      </c>
      <c r="BB15088" s="40" t="e">
        <f t="shared" si="2042"/>
        <v>#DIV/0!</v>
      </c>
      <c r="BC15088" s="39" t="e">
        <f t="shared" si="2043"/>
        <v>#DIV/0!</v>
      </c>
      <c r="BD15088" s="40" t="e">
        <f t="shared" si="2044"/>
        <v>#DIV/0!</v>
      </c>
      <c r="BE15088" s="39" t="e">
        <f t="shared" si="2045"/>
        <v>#DIV/0!</v>
      </c>
      <c r="BF15088" s="39" t="e">
        <f t="shared" si="2046"/>
        <v>#DIV/0!</v>
      </c>
    </row>
    <row r="15089" spans="40:58" x14ac:dyDescent="0.3">
      <c r="AN15089" s="37">
        <f t="shared" si="2039"/>
        <v>1</v>
      </c>
      <c r="AZ15089" s="38">
        <f t="shared" si="2040"/>
        <v>0</v>
      </c>
      <c r="BA15089" s="39" t="e">
        <f t="shared" si="2041"/>
        <v>#DIV/0!</v>
      </c>
      <c r="BB15089" s="40" t="e">
        <f t="shared" si="2042"/>
        <v>#DIV/0!</v>
      </c>
      <c r="BC15089" s="39" t="e">
        <f t="shared" si="2043"/>
        <v>#DIV/0!</v>
      </c>
      <c r="BD15089" s="40" t="e">
        <f t="shared" si="2044"/>
        <v>#DIV/0!</v>
      </c>
      <c r="BE15089" s="39" t="e">
        <f t="shared" si="2045"/>
        <v>#DIV/0!</v>
      </c>
      <c r="BF15089" s="39" t="e">
        <f t="shared" si="2046"/>
        <v>#DIV/0!</v>
      </c>
    </row>
    <row r="15090" spans="40:58" x14ac:dyDescent="0.3">
      <c r="AN15090" s="37">
        <f t="shared" si="2039"/>
        <v>1</v>
      </c>
      <c r="AZ15090" s="38">
        <f t="shared" si="2040"/>
        <v>0</v>
      </c>
      <c r="BA15090" s="39" t="e">
        <f t="shared" si="2041"/>
        <v>#DIV/0!</v>
      </c>
      <c r="BB15090" s="40" t="e">
        <f t="shared" si="2042"/>
        <v>#DIV/0!</v>
      </c>
      <c r="BC15090" s="39" t="e">
        <f t="shared" si="2043"/>
        <v>#DIV/0!</v>
      </c>
      <c r="BD15090" s="40" t="e">
        <f t="shared" si="2044"/>
        <v>#DIV/0!</v>
      </c>
      <c r="BE15090" s="39" t="e">
        <f t="shared" si="2045"/>
        <v>#DIV/0!</v>
      </c>
      <c r="BF15090" s="39" t="e">
        <f t="shared" si="2046"/>
        <v>#DIV/0!</v>
      </c>
    </row>
    <row r="15091" spans="40:58" x14ac:dyDescent="0.3">
      <c r="AN15091" s="37">
        <f t="shared" si="2039"/>
        <v>1</v>
      </c>
      <c r="AZ15091" s="38">
        <f t="shared" si="2040"/>
        <v>0</v>
      </c>
      <c r="BA15091" s="39" t="e">
        <f t="shared" si="2041"/>
        <v>#DIV/0!</v>
      </c>
      <c r="BB15091" s="40" t="e">
        <f t="shared" si="2042"/>
        <v>#DIV/0!</v>
      </c>
      <c r="BC15091" s="39" t="e">
        <f t="shared" si="2043"/>
        <v>#DIV/0!</v>
      </c>
      <c r="BD15091" s="40" t="e">
        <f t="shared" si="2044"/>
        <v>#DIV/0!</v>
      </c>
      <c r="BE15091" s="39" t="e">
        <f t="shared" si="2045"/>
        <v>#DIV/0!</v>
      </c>
      <c r="BF15091" s="39" t="e">
        <f t="shared" si="2046"/>
        <v>#DIV/0!</v>
      </c>
    </row>
    <row r="15092" spans="40:58" x14ac:dyDescent="0.3">
      <c r="AN15092" s="37">
        <f t="shared" si="2039"/>
        <v>1</v>
      </c>
      <c r="AZ15092" s="38">
        <f t="shared" si="2040"/>
        <v>0</v>
      </c>
      <c r="BA15092" s="39" t="e">
        <f t="shared" si="2041"/>
        <v>#DIV/0!</v>
      </c>
      <c r="BB15092" s="40" t="e">
        <f t="shared" si="2042"/>
        <v>#DIV/0!</v>
      </c>
      <c r="BC15092" s="39" t="e">
        <f t="shared" si="2043"/>
        <v>#DIV/0!</v>
      </c>
      <c r="BD15092" s="40" t="e">
        <f t="shared" si="2044"/>
        <v>#DIV/0!</v>
      </c>
      <c r="BE15092" s="39" t="e">
        <f t="shared" si="2045"/>
        <v>#DIV/0!</v>
      </c>
      <c r="BF15092" s="39" t="e">
        <f t="shared" si="2046"/>
        <v>#DIV/0!</v>
      </c>
    </row>
    <row r="15093" spans="40:58" x14ac:dyDescent="0.3">
      <c r="AN15093" s="37">
        <f t="shared" si="2039"/>
        <v>1</v>
      </c>
      <c r="AZ15093" s="38">
        <f t="shared" si="2040"/>
        <v>0</v>
      </c>
      <c r="BA15093" s="39" t="e">
        <f t="shared" si="2041"/>
        <v>#DIV/0!</v>
      </c>
      <c r="BB15093" s="40" t="e">
        <f t="shared" si="2042"/>
        <v>#DIV/0!</v>
      </c>
      <c r="BC15093" s="39" t="e">
        <f t="shared" si="2043"/>
        <v>#DIV/0!</v>
      </c>
      <c r="BD15093" s="40" t="e">
        <f t="shared" si="2044"/>
        <v>#DIV/0!</v>
      </c>
      <c r="BE15093" s="39" t="e">
        <f t="shared" si="2045"/>
        <v>#DIV/0!</v>
      </c>
      <c r="BF15093" s="39" t="e">
        <f t="shared" si="2046"/>
        <v>#DIV/0!</v>
      </c>
    </row>
    <row r="15094" spans="40:58" x14ac:dyDescent="0.3">
      <c r="AN15094" s="37">
        <f t="shared" si="2039"/>
        <v>1</v>
      </c>
      <c r="AZ15094" s="38">
        <f t="shared" si="2040"/>
        <v>0</v>
      </c>
      <c r="BA15094" s="39" t="e">
        <f t="shared" si="2041"/>
        <v>#DIV/0!</v>
      </c>
      <c r="BB15094" s="40" t="e">
        <f t="shared" si="2042"/>
        <v>#DIV/0!</v>
      </c>
      <c r="BC15094" s="39" t="e">
        <f t="shared" si="2043"/>
        <v>#DIV/0!</v>
      </c>
      <c r="BD15094" s="40" t="e">
        <f t="shared" si="2044"/>
        <v>#DIV/0!</v>
      </c>
      <c r="BE15094" s="39" t="e">
        <f t="shared" si="2045"/>
        <v>#DIV/0!</v>
      </c>
      <c r="BF15094" s="39" t="e">
        <f t="shared" si="2046"/>
        <v>#DIV/0!</v>
      </c>
    </row>
    <row r="15095" spans="40:58" x14ac:dyDescent="0.3">
      <c r="AN15095" s="37">
        <f t="shared" si="2039"/>
        <v>1</v>
      </c>
      <c r="AZ15095" s="38">
        <f t="shared" si="2040"/>
        <v>0</v>
      </c>
      <c r="BA15095" s="39" t="e">
        <f t="shared" si="2041"/>
        <v>#DIV/0!</v>
      </c>
      <c r="BB15095" s="40" t="e">
        <f t="shared" si="2042"/>
        <v>#DIV/0!</v>
      </c>
      <c r="BC15095" s="39" t="e">
        <f t="shared" si="2043"/>
        <v>#DIV/0!</v>
      </c>
      <c r="BD15095" s="40" t="e">
        <f t="shared" si="2044"/>
        <v>#DIV/0!</v>
      </c>
      <c r="BE15095" s="39" t="e">
        <f t="shared" si="2045"/>
        <v>#DIV/0!</v>
      </c>
      <c r="BF15095" s="39" t="e">
        <f t="shared" si="2046"/>
        <v>#DIV/0!</v>
      </c>
    </row>
    <row r="15096" spans="40:58" x14ac:dyDescent="0.3">
      <c r="AN15096" s="37">
        <f t="shared" si="2039"/>
        <v>1</v>
      </c>
      <c r="AZ15096" s="38">
        <f t="shared" si="2040"/>
        <v>0</v>
      </c>
      <c r="BA15096" s="39" t="e">
        <f t="shared" si="2041"/>
        <v>#DIV/0!</v>
      </c>
      <c r="BB15096" s="40" t="e">
        <f t="shared" si="2042"/>
        <v>#DIV/0!</v>
      </c>
      <c r="BC15096" s="39" t="e">
        <f t="shared" si="2043"/>
        <v>#DIV/0!</v>
      </c>
      <c r="BD15096" s="40" t="e">
        <f t="shared" si="2044"/>
        <v>#DIV/0!</v>
      </c>
      <c r="BE15096" s="39" t="e">
        <f t="shared" si="2045"/>
        <v>#DIV/0!</v>
      </c>
      <c r="BF15096" s="39" t="e">
        <f t="shared" si="2046"/>
        <v>#DIV/0!</v>
      </c>
    </row>
    <row r="15097" spans="40:58" x14ac:dyDescent="0.3">
      <c r="AN15097" s="37">
        <f t="shared" si="2039"/>
        <v>1</v>
      </c>
      <c r="AZ15097" s="38">
        <f t="shared" si="2040"/>
        <v>0</v>
      </c>
      <c r="BA15097" s="39" t="e">
        <f t="shared" si="2041"/>
        <v>#DIV/0!</v>
      </c>
      <c r="BB15097" s="40" t="e">
        <f t="shared" si="2042"/>
        <v>#DIV/0!</v>
      </c>
      <c r="BC15097" s="39" t="e">
        <f t="shared" si="2043"/>
        <v>#DIV/0!</v>
      </c>
      <c r="BD15097" s="40" t="e">
        <f t="shared" si="2044"/>
        <v>#DIV/0!</v>
      </c>
      <c r="BE15097" s="39" t="e">
        <f t="shared" si="2045"/>
        <v>#DIV/0!</v>
      </c>
      <c r="BF15097" s="39" t="e">
        <f t="shared" si="2046"/>
        <v>#DIV/0!</v>
      </c>
    </row>
    <row r="15098" spans="40:58" x14ac:dyDescent="0.3">
      <c r="AN15098" s="37">
        <f t="shared" si="2039"/>
        <v>1</v>
      </c>
      <c r="AZ15098" s="38">
        <f t="shared" si="2040"/>
        <v>0</v>
      </c>
      <c r="BA15098" s="39" t="e">
        <f t="shared" si="2041"/>
        <v>#DIV/0!</v>
      </c>
      <c r="BB15098" s="40" t="e">
        <f t="shared" si="2042"/>
        <v>#DIV/0!</v>
      </c>
      <c r="BC15098" s="39" t="e">
        <f t="shared" si="2043"/>
        <v>#DIV/0!</v>
      </c>
      <c r="BD15098" s="40" t="e">
        <f t="shared" si="2044"/>
        <v>#DIV/0!</v>
      </c>
      <c r="BE15098" s="39" t="e">
        <f t="shared" si="2045"/>
        <v>#DIV/0!</v>
      </c>
      <c r="BF15098" s="39" t="e">
        <f t="shared" si="2046"/>
        <v>#DIV/0!</v>
      </c>
    </row>
    <row r="15099" spans="40:58" x14ac:dyDescent="0.3">
      <c r="AN15099" s="37">
        <f t="shared" si="2039"/>
        <v>1</v>
      </c>
      <c r="AZ15099" s="38">
        <f t="shared" si="2040"/>
        <v>0</v>
      </c>
      <c r="BA15099" s="39" t="e">
        <f t="shared" si="2041"/>
        <v>#DIV/0!</v>
      </c>
      <c r="BB15099" s="40" t="e">
        <f t="shared" si="2042"/>
        <v>#DIV/0!</v>
      </c>
      <c r="BC15099" s="39" t="e">
        <f t="shared" si="2043"/>
        <v>#DIV/0!</v>
      </c>
      <c r="BD15099" s="40" t="e">
        <f t="shared" si="2044"/>
        <v>#DIV/0!</v>
      </c>
      <c r="BE15099" s="39" t="e">
        <f t="shared" si="2045"/>
        <v>#DIV/0!</v>
      </c>
      <c r="BF15099" s="39" t="e">
        <f t="shared" si="2046"/>
        <v>#DIV/0!</v>
      </c>
    </row>
    <row r="15100" spans="40:58" x14ac:dyDescent="0.3">
      <c r="AN15100" s="37">
        <f t="shared" si="2039"/>
        <v>1</v>
      </c>
      <c r="AZ15100" s="38">
        <f t="shared" si="2040"/>
        <v>0</v>
      </c>
      <c r="BA15100" s="39" t="e">
        <f t="shared" si="2041"/>
        <v>#DIV/0!</v>
      </c>
      <c r="BB15100" s="40" t="e">
        <f t="shared" si="2042"/>
        <v>#DIV/0!</v>
      </c>
      <c r="BC15100" s="39" t="e">
        <f t="shared" si="2043"/>
        <v>#DIV/0!</v>
      </c>
      <c r="BD15100" s="40" t="e">
        <f t="shared" si="2044"/>
        <v>#DIV/0!</v>
      </c>
      <c r="BE15100" s="39" t="e">
        <f t="shared" si="2045"/>
        <v>#DIV/0!</v>
      </c>
      <c r="BF15100" s="39" t="e">
        <f t="shared" si="2046"/>
        <v>#DIV/0!</v>
      </c>
    </row>
    <row r="15101" spans="40:58" x14ac:dyDescent="0.3">
      <c r="AN15101" s="37">
        <f t="shared" si="2039"/>
        <v>1</v>
      </c>
      <c r="AZ15101" s="38">
        <f t="shared" si="2040"/>
        <v>0</v>
      </c>
      <c r="BA15101" s="39" t="e">
        <f t="shared" si="2041"/>
        <v>#DIV/0!</v>
      </c>
      <c r="BB15101" s="40" t="e">
        <f t="shared" si="2042"/>
        <v>#DIV/0!</v>
      </c>
      <c r="BC15101" s="39" t="e">
        <f t="shared" si="2043"/>
        <v>#DIV/0!</v>
      </c>
      <c r="BD15101" s="40" t="e">
        <f t="shared" si="2044"/>
        <v>#DIV/0!</v>
      </c>
      <c r="BE15101" s="39" t="e">
        <f t="shared" si="2045"/>
        <v>#DIV/0!</v>
      </c>
      <c r="BF15101" s="39" t="e">
        <f t="shared" si="2046"/>
        <v>#DIV/0!</v>
      </c>
    </row>
    <row r="15102" spans="40:58" x14ac:dyDescent="0.3">
      <c r="AN15102" s="37">
        <f t="shared" si="2039"/>
        <v>1</v>
      </c>
      <c r="AZ15102" s="38">
        <f t="shared" si="2040"/>
        <v>0</v>
      </c>
      <c r="BA15102" s="39" t="e">
        <f t="shared" si="2041"/>
        <v>#DIV/0!</v>
      </c>
      <c r="BB15102" s="40" t="e">
        <f t="shared" si="2042"/>
        <v>#DIV/0!</v>
      </c>
      <c r="BC15102" s="39" t="e">
        <f t="shared" si="2043"/>
        <v>#DIV/0!</v>
      </c>
      <c r="BD15102" s="40" t="e">
        <f t="shared" si="2044"/>
        <v>#DIV/0!</v>
      </c>
      <c r="BE15102" s="39" t="e">
        <f t="shared" si="2045"/>
        <v>#DIV/0!</v>
      </c>
      <c r="BF15102" s="39" t="e">
        <f t="shared" si="2046"/>
        <v>#DIV/0!</v>
      </c>
    </row>
    <row r="15103" spans="40:58" x14ac:dyDescent="0.3">
      <c r="AN15103" s="37">
        <f t="shared" ref="AN15103:AN15166" si="2047">MONTH(AP15103)</f>
        <v>1</v>
      </c>
      <c r="AZ15103" s="38">
        <f t="shared" ref="AZ15103:AZ15166" si="2048">AP15103*1</f>
        <v>0</v>
      </c>
      <c r="BA15103" s="39" t="e">
        <f t="shared" ref="BA15103:BA15166" si="2049">(AV15103-BB15103)/AR15103</f>
        <v>#DIV/0!</v>
      </c>
      <c r="BB15103" s="40" t="e">
        <f t="shared" ref="BB15103:BB15166" si="2050">(AR15103-AS15103)*(AV15103/AR15103)</f>
        <v>#DIV/0!</v>
      </c>
      <c r="BC15103" s="39" t="e">
        <f t="shared" ref="BC15103:BC15166" si="2051">(AW15103-BD15103)/AR15103</f>
        <v>#DIV/0!</v>
      </c>
      <c r="BD15103" s="40" t="e">
        <f t="shared" ref="BD15103:BD15166" si="2052">(AR15103-AS15103)*(AW15103/AR15103)</f>
        <v>#DIV/0!</v>
      </c>
      <c r="BE15103" s="39" t="e">
        <f t="shared" ref="BE15103:BE15166" si="2053">AU15103/AR15103</f>
        <v>#DIV/0!</v>
      </c>
      <c r="BF15103" s="39" t="e">
        <f t="shared" ref="BF15103:BF15166" si="2054">AT15103/AR15103</f>
        <v>#DIV/0!</v>
      </c>
    </row>
    <row r="15104" spans="40:58" x14ac:dyDescent="0.3">
      <c r="AN15104" s="37">
        <f t="shared" si="2047"/>
        <v>1</v>
      </c>
      <c r="AZ15104" s="38">
        <f t="shared" si="2048"/>
        <v>0</v>
      </c>
      <c r="BA15104" s="39" t="e">
        <f t="shared" si="2049"/>
        <v>#DIV/0!</v>
      </c>
      <c r="BB15104" s="40" t="e">
        <f t="shared" si="2050"/>
        <v>#DIV/0!</v>
      </c>
      <c r="BC15104" s="39" t="e">
        <f t="shared" si="2051"/>
        <v>#DIV/0!</v>
      </c>
      <c r="BD15104" s="40" t="e">
        <f t="shared" si="2052"/>
        <v>#DIV/0!</v>
      </c>
      <c r="BE15104" s="39" t="e">
        <f t="shared" si="2053"/>
        <v>#DIV/0!</v>
      </c>
      <c r="BF15104" s="39" t="e">
        <f t="shared" si="2054"/>
        <v>#DIV/0!</v>
      </c>
    </row>
    <row r="15105" spans="40:58" x14ac:dyDescent="0.3">
      <c r="AN15105" s="37">
        <f t="shared" si="2047"/>
        <v>1</v>
      </c>
      <c r="AZ15105" s="38">
        <f t="shared" si="2048"/>
        <v>0</v>
      </c>
      <c r="BA15105" s="39" t="e">
        <f t="shared" si="2049"/>
        <v>#DIV/0!</v>
      </c>
      <c r="BB15105" s="40" t="e">
        <f t="shared" si="2050"/>
        <v>#DIV/0!</v>
      </c>
      <c r="BC15105" s="39" t="e">
        <f t="shared" si="2051"/>
        <v>#DIV/0!</v>
      </c>
      <c r="BD15105" s="40" t="e">
        <f t="shared" si="2052"/>
        <v>#DIV/0!</v>
      </c>
      <c r="BE15105" s="39" t="e">
        <f t="shared" si="2053"/>
        <v>#DIV/0!</v>
      </c>
      <c r="BF15105" s="39" t="e">
        <f t="shared" si="2054"/>
        <v>#DIV/0!</v>
      </c>
    </row>
    <row r="15106" spans="40:58" x14ac:dyDescent="0.3">
      <c r="AN15106" s="37">
        <f t="shared" si="2047"/>
        <v>1</v>
      </c>
      <c r="AZ15106" s="38">
        <f t="shared" si="2048"/>
        <v>0</v>
      </c>
      <c r="BA15106" s="39" t="e">
        <f t="shared" si="2049"/>
        <v>#DIV/0!</v>
      </c>
      <c r="BB15106" s="40" t="e">
        <f t="shared" si="2050"/>
        <v>#DIV/0!</v>
      </c>
      <c r="BC15106" s="39" t="e">
        <f t="shared" si="2051"/>
        <v>#DIV/0!</v>
      </c>
      <c r="BD15106" s="40" t="e">
        <f t="shared" si="2052"/>
        <v>#DIV/0!</v>
      </c>
      <c r="BE15106" s="39" t="e">
        <f t="shared" si="2053"/>
        <v>#DIV/0!</v>
      </c>
      <c r="BF15106" s="39" t="e">
        <f t="shared" si="2054"/>
        <v>#DIV/0!</v>
      </c>
    </row>
    <row r="15107" spans="40:58" x14ac:dyDescent="0.3">
      <c r="AN15107" s="37">
        <f t="shared" si="2047"/>
        <v>1</v>
      </c>
      <c r="AZ15107" s="38">
        <f t="shared" si="2048"/>
        <v>0</v>
      </c>
      <c r="BA15107" s="39" t="e">
        <f t="shared" si="2049"/>
        <v>#DIV/0!</v>
      </c>
      <c r="BB15107" s="40" t="e">
        <f t="shared" si="2050"/>
        <v>#DIV/0!</v>
      </c>
      <c r="BC15107" s="39" t="e">
        <f t="shared" si="2051"/>
        <v>#DIV/0!</v>
      </c>
      <c r="BD15107" s="40" t="e">
        <f t="shared" si="2052"/>
        <v>#DIV/0!</v>
      </c>
      <c r="BE15107" s="39" t="e">
        <f t="shared" si="2053"/>
        <v>#DIV/0!</v>
      </c>
      <c r="BF15107" s="39" t="e">
        <f t="shared" si="2054"/>
        <v>#DIV/0!</v>
      </c>
    </row>
    <row r="15108" spans="40:58" x14ac:dyDescent="0.3">
      <c r="AN15108" s="37">
        <f t="shared" si="2047"/>
        <v>1</v>
      </c>
      <c r="AZ15108" s="38">
        <f t="shared" si="2048"/>
        <v>0</v>
      </c>
      <c r="BA15108" s="39" t="e">
        <f t="shared" si="2049"/>
        <v>#DIV/0!</v>
      </c>
      <c r="BB15108" s="40" t="e">
        <f t="shared" si="2050"/>
        <v>#DIV/0!</v>
      </c>
      <c r="BC15108" s="39" t="e">
        <f t="shared" si="2051"/>
        <v>#DIV/0!</v>
      </c>
      <c r="BD15108" s="40" t="e">
        <f t="shared" si="2052"/>
        <v>#DIV/0!</v>
      </c>
      <c r="BE15108" s="39" t="e">
        <f t="shared" si="2053"/>
        <v>#DIV/0!</v>
      </c>
      <c r="BF15108" s="39" t="e">
        <f t="shared" si="2054"/>
        <v>#DIV/0!</v>
      </c>
    </row>
    <row r="15109" spans="40:58" x14ac:dyDescent="0.3">
      <c r="AN15109" s="37">
        <f t="shared" si="2047"/>
        <v>1</v>
      </c>
      <c r="AZ15109" s="38">
        <f t="shared" si="2048"/>
        <v>0</v>
      </c>
      <c r="BA15109" s="39" t="e">
        <f t="shared" si="2049"/>
        <v>#DIV/0!</v>
      </c>
      <c r="BB15109" s="40" t="e">
        <f t="shared" si="2050"/>
        <v>#DIV/0!</v>
      </c>
      <c r="BC15109" s="39" t="e">
        <f t="shared" si="2051"/>
        <v>#DIV/0!</v>
      </c>
      <c r="BD15109" s="40" t="e">
        <f t="shared" si="2052"/>
        <v>#DIV/0!</v>
      </c>
      <c r="BE15109" s="39" t="e">
        <f t="shared" si="2053"/>
        <v>#DIV/0!</v>
      </c>
      <c r="BF15109" s="39" t="e">
        <f t="shared" si="2054"/>
        <v>#DIV/0!</v>
      </c>
    </row>
    <row r="15110" spans="40:58" x14ac:dyDescent="0.3">
      <c r="AN15110" s="37">
        <f t="shared" si="2047"/>
        <v>1</v>
      </c>
      <c r="AZ15110" s="38">
        <f t="shared" si="2048"/>
        <v>0</v>
      </c>
      <c r="BA15110" s="39" t="e">
        <f t="shared" si="2049"/>
        <v>#DIV/0!</v>
      </c>
      <c r="BB15110" s="40" t="e">
        <f t="shared" si="2050"/>
        <v>#DIV/0!</v>
      </c>
      <c r="BC15110" s="39" t="e">
        <f t="shared" si="2051"/>
        <v>#DIV/0!</v>
      </c>
      <c r="BD15110" s="40" t="e">
        <f t="shared" si="2052"/>
        <v>#DIV/0!</v>
      </c>
      <c r="BE15110" s="39" t="e">
        <f t="shared" si="2053"/>
        <v>#DIV/0!</v>
      </c>
      <c r="BF15110" s="39" t="e">
        <f t="shared" si="2054"/>
        <v>#DIV/0!</v>
      </c>
    </row>
    <row r="15111" spans="40:58" x14ac:dyDescent="0.3">
      <c r="AN15111" s="37">
        <f t="shared" si="2047"/>
        <v>1</v>
      </c>
      <c r="AZ15111" s="38">
        <f t="shared" si="2048"/>
        <v>0</v>
      </c>
      <c r="BA15111" s="39" t="e">
        <f t="shared" si="2049"/>
        <v>#DIV/0!</v>
      </c>
      <c r="BB15111" s="40" t="e">
        <f t="shared" si="2050"/>
        <v>#DIV/0!</v>
      </c>
      <c r="BC15111" s="39" t="e">
        <f t="shared" si="2051"/>
        <v>#DIV/0!</v>
      </c>
      <c r="BD15111" s="40" t="e">
        <f t="shared" si="2052"/>
        <v>#DIV/0!</v>
      </c>
      <c r="BE15111" s="39" t="e">
        <f t="shared" si="2053"/>
        <v>#DIV/0!</v>
      </c>
      <c r="BF15111" s="39" t="e">
        <f t="shared" si="2054"/>
        <v>#DIV/0!</v>
      </c>
    </row>
    <row r="15112" spans="40:58" x14ac:dyDescent="0.3">
      <c r="AN15112" s="37">
        <f t="shared" si="2047"/>
        <v>1</v>
      </c>
      <c r="AZ15112" s="38">
        <f t="shared" si="2048"/>
        <v>0</v>
      </c>
      <c r="BA15112" s="39" t="e">
        <f t="shared" si="2049"/>
        <v>#DIV/0!</v>
      </c>
      <c r="BB15112" s="40" t="e">
        <f t="shared" si="2050"/>
        <v>#DIV/0!</v>
      </c>
      <c r="BC15112" s="39" t="e">
        <f t="shared" si="2051"/>
        <v>#DIV/0!</v>
      </c>
      <c r="BD15112" s="40" t="e">
        <f t="shared" si="2052"/>
        <v>#DIV/0!</v>
      </c>
      <c r="BE15112" s="39" t="e">
        <f t="shared" si="2053"/>
        <v>#DIV/0!</v>
      </c>
      <c r="BF15112" s="39" t="e">
        <f t="shared" si="2054"/>
        <v>#DIV/0!</v>
      </c>
    </row>
    <row r="15113" spans="40:58" x14ac:dyDescent="0.3">
      <c r="AN15113" s="37">
        <f t="shared" si="2047"/>
        <v>1</v>
      </c>
      <c r="AZ15113" s="38">
        <f t="shared" si="2048"/>
        <v>0</v>
      </c>
      <c r="BA15113" s="39" t="e">
        <f t="shared" si="2049"/>
        <v>#DIV/0!</v>
      </c>
      <c r="BB15113" s="40" t="e">
        <f t="shared" si="2050"/>
        <v>#DIV/0!</v>
      </c>
      <c r="BC15113" s="39" t="e">
        <f t="shared" si="2051"/>
        <v>#DIV/0!</v>
      </c>
      <c r="BD15113" s="40" t="e">
        <f t="shared" si="2052"/>
        <v>#DIV/0!</v>
      </c>
      <c r="BE15113" s="39" t="e">
        <f t="shared" si="2053"/>
        <v>#DIV/0!</v>
      </c>
      <c r="BF15113" s="39" t="e">
        <f t="shared" si="2054"/>
        <v>#DIV/0!</v>
      </c>
    </row>
    <row r="15114" spans="40:58" x14ac:dyDescent="0.3">
      <c r="AN15114" s="37">
        <f t="shared" si="2047"/>
        <v>1</v>
      </c>
      <c r="AZ15114" s="38">
        <f t="shared" si="2048"/>
        <v>0</v>
      </c>
      <c r="BA15114" s="39" t="e">
        <f t="shared" si="2049"/>
        <v>#DIV/0!</v>
      </c>
      <c r="BB15114" s="40" t="e">
        <f t="shared" si="2050"/>
        <v>#DIV/0!</v>
      </c>
      <c r="BC15114" s="39" t="e">
        <f t="shared" si="2051"/>
        <v>#DIV/0!</v>
      </c>
      <c r="BD15114" s="40" t="e">
        <f t="shared" si="2052"/>
        <v>#DIV/0!</v>
      </c>
      <c r="BE15114" s="39" t="e">
        <f t="shared" si="2053"/>
        <v>#DIV/0!</v>
      </c>
      <c r="BF15114" s="39" t="e">
        <f t="shared" si="2054"/>
        <v>#DIV/0!</v>
      </c>
    </row>
    <row r="15115" spans="40:58" x14ac:dyDescent="0.3">
      <c r="AN15115" s="37">
        <f t="shared" si="2047"/>
        <v>1</v>
      </c>
      <c r="AZ15115" s="38">
        <f t="shared" si="2048"/>
        <v>0</v>
      </c>
      <c r="BA15115" s="39" t="e">
        <f t="shared" si="2049"/>
        <v>#DIV/0!</v>
      </c>
      <c r="BB15115" s="40" t="e">
        <f t="shared" si="2050"/>
        <v>#DIV/0!</v>
      </c>
      <c r="BC15115" s="39" t="e">
        <f t="shared" si="2051"/>
        <v>#DIV/0!</v>
      </c>
      <c r="BD15115" s="40" t="e">
        <f t="shared" si="2052"/>
        <v>#DIV/0!</v>
      </c>
      <c r="BE15115" s="39" t="e">
        <f t="shared" si="2053"/>
        <v>#DIV/0!</v>
      </c>
      <c r="BF15115" s="39" t="e">
        <f t="shared" si="2054"/>
        <v>#DIV/0!</v>
      </c>
    </row>
    <row r="15116" spans="40:58" x14ac:dyDescent="0.3">
      <c r="AN15116" s="37">
        <f t="shared" si="2047"/>
        <v>1</v>
      </c>
      <c r="AZ15116" s="38">
        <f t="shared" si="2048"/>
        <v>0</v>
      </c>
      <c r="BA15116" s="39" t="e">
        <f t="shared" si="2049"/>
        <v>#DIV/0!</v>
      </c>
      <c r="BB15116" s="40" t="e">
        <f t="shared" si="2050"/>
        <v>#DIV/0!</v>
      </c>
      <c r="BC15116" s="39" t="e">
        <f t="shared" si="2051"/>
        <v>#DIV/0!</v>
      </c>
      <c r="BD15116" s="40" t="e">
        <f t="shared" si="2052"/>
        <v>#DIV/0!</v>
      </c>
      <c r="BE15116" s="39" t="e">
        <f t="shared" si="2053"/>
        <v>#DIV/0!</v>
      </c>
      <c r="BF15116" s="39" t="e">
        <f t="shared" si="2054"/>
        <v>#DIV/0!</v>
      </c>
    </row>
    <row r="15117" spans="40:58" x14ac:dyDescent="0.3">
      <c r="AN15117" s="37">
        <f t="shared" si="2047"/>
        <v>1</v>
      </c>
      <c r="AZ15117" s="38">
        <f t="shared" si="2048"/>
        <v>0</v>
      </c>
      <c r="BA15117" s="39" t="e">
        <f t="shared" si="2049"/>
        <v>#DIV/0!</v>
      </c>
      <c r="BB15117" s="40" t="e">
        <f t="shared" si="2050"/>
        <v>#DIV/0!</v>
      </c>
      <c r="BC15117" s="39" t="e">
        <f t="shared" si="2051"/>
        <v>#DIV/0!</v>
      </c>
      <c r="BD15117" s="40" t="e">
        <f t="shared" si="2052"/>
        <v>#DIV/0!</v>
      </c>
      <c r="BE15117" s="39" t="e">
        <f t="shared" si="2053"/>
        <v>#DIV/0!</v>
      </c>
      <c r="BF15117" s="39" t="e">
        <f t="shared" si="2054"/>
        <v>#DIV/0!</v>
      </c>
    </row>
    <row r="15118" spans="40:58" x14ac:dyDescent="0.3">
      <c r="AN15118" s="37">
        <f t="shared" si="2047"/>
        <v>1</v>
      </c>
      <c r="AZ15118" s="38">
        <f t="shared" si="2048"/>
        <v>0</v>
      </c>
      <c r="BA15118" s="39" t="e">
        <f t="shared" si="2049"/>
        <v>#DIV/0!</v>
      </c>
      <c r="BB15118" s="40" t="e">
        <f t="shared" si="2050"/>
        <v>#DIV/0!</v>
      </c>
      <c r="BC15118" s="39" t="e">
        <f t="shared" si="2051"/>
        <v>#DIV/0!</v>
      </c>
      <c r="BD15118" s="40" t="e">
        <f t="shared" si="2052"/>
        <v>#DIV/0!</v>
      </c>
      <c r="BE15118" s="39" t="e">
        <f t="shared" si="2053"/>
        <v>#DIV/0!</v>
      </c>
      <c r="BF15118" s="39" t="e">
        <f t="shared" si="2054"/>
        <v>#DIV/0!</v>
      </c>
    </row>
    <row r="15119" spans="40:58" x14ac:dyDescent="0.3">
      <c r="AN15119" s="37">
        <f t="shared" si="2047"/>
        <v>1</v>
      </c>
      <c r="AZ15119" s="38">
        <f t="shared" si="2048"/>
        <v>0</v>
      </c>
      <c r="BA15119" s="39" t="e">
        <f t="shared" si="2049"/>
        <v>#DIV/0!</v>
      </c>
      <c r="BB15119" s="40" t="e">
        <f t="shared" si="2050"/>
        <v>#DIV/0!</v>
      </c>
      <c r="BC15119" s="39" t="e">
        <f t="shared" si="2051"/>
        <v>#DIV/0!</v>
      </c>
      <c r="BD15119" s="40" t="e">
        <f t="shared" si="2052"/>
        <v>#DIV/0!</v>
      </c>
      <c r="BE15119" s="39" t="e">
        <f t="shared" si="2053"/>
        <v>#DIV/0!</v>
      </c>
      <c r="BF15119" s="39" t="e">
        <f t="shared" si="2054"/>
        <v>#DIV/0!</v>
      </c>
    </row>
    <row r="15120" spans="40:58" x14ac:dyDescent="0.3">
      <c r="AN15120" s="37">
        <f t="shared" si="2047"/>
        <v>1</v>
      </c>
      <c r="AZ15120" s="38">
        <f t="shared" si="2048"/>
        <v>0</v>
      </c>
      <c r="BA15120" s="39" t="e">
        <f t="shared" si="2049"/>
        <v>#DIV/0!</v>
      </c>
      <c r="BB15120" s="40" t="e">
        <f t="shared" si="2050"/>
        <v>#DIV/0!</v>
      </c>
      <c r="BC15120" s="39" t="e">
        <f t="shared" si="2051"/>
        <v>#DIV/0!</v>
      </c>
      <c r="BD15120" s="40" t="e">
        <f t="shared" si="2052"/>
        <v>#DIV/0!</v>
      </c>
      <c r="BE15120" s="39" t="e">
        <f t="shared" si="2053"/>
        <v>#DIV/0!</v>
      </c>
      <c r="BF15120" s="39" t="e">
        <f t="shared" si="2054"/>
        <v>#DIV/0!</v>
      </c>
    </row>
    <row r="15121" spans="40:58" x14ac:dyDescent="0.3">
      <c r="AN15121" s="37">
        <f t="shared" si="2047"/>
        <v>1</v>
      </c>
      <c r="AZ15121" s="38">
        <f t="shared" si="2048"/>
        <v>0</v>
      </c>
      <c r="BA15121" s="39" t="e">
        <f t="shared" si="2049"/>
        <v>#DIV/0!</v>
      </c>
      <c r="BB15121" s="40" t="e">
        <f t="shared" si="2050"/>
        <v>#DIV/0!</v>
      </c>
      <c r="BC15121" s="39" t="e">
        <f t="shared" si="2051"/>
        <v>#DIV/0!</v>
      </c>
      <c r="BD15121" s="40" t="e">
        <f t="shared" si="2052"/>
        <v>#DIV/0!</v>
      </c>
      <c r="BE15121" s="39" t="e">
        <f t="shared" si="2053"/>
        <v>#DIV/0!</v>
      </c>
      <c r="BF15121" s="39" t="e">
        <f t="shared" si="2054"/>
        <v>#DIV/0!</v>
      </c>
    </row>
    <row r="15122" spans="40:58" x14ac:dyDescent="0.3">
      <c r="AN15122" s="37">
        <f t="shared" si="2047"/>
        <v>1</v>
      </c>
      <c r="AZ15122" s="38">
        <f t="shared" si="2048"/>
        <v>0</v>
      </c>
      <c r="BA15122" s="39" t="e">
        <f t="shared" si="2049"/>
        <v>#DIV/0!</v>
      </c>
      <c r="BB15122" s="40" t="e">
        <f t="shared" si="2050"/>
        <v>#DIV/0!</v>
      </c>
      <c r="BC15122" s="39" t="e">
        <f t="shared" si="2051"/>
        <v>#DIV/0!</v>
      </c>
      <c r="BD15122" s="40" t="e">
        <f t="shared" si="2052"/>
        <v>#DIV/0!</v>
      </c>
      <c r="BE15122" s="39" t="e">
        <f t="shared" si="2053"/>
        <v>#DIV/0!</v>
      </c>
      <c r="BF15122" s="39" t="e">
        <f t="shared" si="2054"/>
        <v>#DIV/0!</v>
      </c>
    </row>
    <row r="15123" spans="40:58" x14ac:dyDescent="0.3">
      <c r="AN15123" s="37">
        <f t="shared" si="2047"/>
        <v>1</v>
      </c>
      <c r="AZ15123" s="38">
        <f t="shared" si="2048"/>
        <v>0</v>
      </c>
      <c r="BA15123" s="39" t="e">
        <f t="shared" si="2049"/>
        <v>#DIV/0!</v>
      </c>
      <c r="BB15123" s="40" t="e">
        <f t="shared" si="2050"/>
        <v>#DIV/0!</v>
      </c>
      <c r="BC15123" s="39" t="e">
        <f t="shared" si="2051"/>
        <v>#DIV/0!</v>
      </c>
      <c r="BD15123" s="40" t="e">
        <f t="shared" si="2052"/>
        <v>#DIV/0!</v>
      </c>
      <c r="BE15123" s="39" t="e">
        <f t="shared" si="2053"/>
        <v>#DIV/0!</v>
      </c>
      <c r="BF15123" s="39" t="e">
        <f t="shared" si="2054"/>
        <v>#DIV/0!</v>
      </c>
    </row>
    <row r="15124" spans="40:58" x14ac:dyDescent="0.3">
      <c r="AN15124" s="37">
        <f t="shared" si="2047"/>
        <v>1</v>
      </c>
      <c r="AZ15124" s="38">
        <f t="shared" si="2048"/>
        <v>0</v>
      </c>
      <c r="BA15124" s="39" t="e">
        <f t="shared" si="2049"/>
        <v>#DIV/0!</v>
      </c>
      <c r="BB15124" s="40" t="e">
        <f t="shared" si="2050"/>
        <v>#DIV/0!</v>
      </c>
      <c r="BC15124" s="39" t="e">
        <f t="shared" si="2051"/>
        <v>#DIV/0!</v>
      </c>
      <c r="BD15124" s="40" t="e">
        <f t="shared" si="2052"/>
        <v>#DIV/0!</v>
      </c>
      <c r="BE15124" s="39" t="e">
        <f t="shared" si="2053"/>
        <v>#DIV/0!</v>
      </c>
      <c r="BF15124" s="39" t="e">
        <f t="shared" si="2054"/>
        <v>#DIV/0!</v>
      </c>
    </row>
    <row r="15125" spans="40:58" x14ac:dyDescent="0.3">
      <c r="AN15125" s="37">
        <f t="shared" si="2047"/>
        <v>1</v>
      </c>
      <c r="AZ15125" s="38">
        <f t="shared" si="2048"/>
        <v>0</v>
      </c>
      <c r="BA15125" s="39" t="e">
        <f t="shared" si="2049"/>
        <v>#DIV/0!</v>
      </c>
      <c r="BB15125" s="40" t="e">
        <f t="shared" si="2050"/>
        <v>#DIV/0!</v>
      </c>
      <c r="BC15125" s="39" t="e">
        <f t="shared" si="2051"/>
        <v>#DIV/0!</v>
      </c>
      <c r="BD15125" s="40" t="e">
        <f t="shared" si="2052"/>
        <v>#DIV/0!</v>
      </c>
      <c r="BE15125" s="39" t="e">
        <f t="shared" si="2053"/>
        <v>#DIV/0!</v>
      </c>
      <c r="BF15125" s="39" t="e">
        <f t="shared" si="2054"/>
        <v>#DIV/0!</v>
      </c>
    </row>
    <row r="15126" spans="40:58" x14ac:dyDescent="0.3">
      <c r="AN15126" s="37">
        <f t="shared" si="2047"/>
        <v>1</v>
      </c>
      <c r="AZ15126" s="38">
        <f t="shared" si="2048"/>
        <v>0</v>
      </c>
      <c r="BA15126" s="39" t="e">
        <f t="shared" si="2049"/>
        <v>#DIV/0!</v>
      </c>
      <c r="BB15126" s="40" t="e">
        <f t="shared" si="2050"/>
        <v>#DIV/0!</v>
      </c>
      <c r="BC15126" s="39" t="e">
        <f t="shared" si="2051"/>
        <v>#DIV/0!</v>
      </c>
      <c r="BD15126" s="40" t="e">
        <f t="shared" si="2052"/>
        <v>#DIV/0!</v>
      </c>
      <c r="BE15126" s="39" t="e">
        <f t="shared" si="2053"/>
        <v>#DIV/0!</v>
      </c>
      <c r="BF15126" s="39" t="e">
        <f t="shared" si="2054"/>
        <v>#DIV/0!</v>
      </c>
    </row>
    <row r="15127" spans="40:58" x14ac:dyDescent="0.3">
      <c r="AN15127" s="37">
        <f t="shared" si="2047"/>
        <v>1</v>
      </c>
      <c r="AZ15127" s="38">
        <f t="shared" si="2048"/>
        <v>0</v>
      </c>
      <c r="BA15127" s="39" t="e">
        <f t="shared" si="2049"/>
        <v>#DIV/0!</v>
      </c>
      <c r="BB15127" s="40" t="e">
        <f t="shared" si="2050"/>
        <v>#DIV/0!</v>
      </c>
      <c r="BC15127" s="39" t="e">
        <f t="shared" si="2051"/>
        <v>#DIV/0!</v>
      </c>
      <c r="BD15127" s="40" t="e">
        <f t="shared" si="2052"/>
        <v>#DIV/0!</v>
      </c>
      <c r="BE15127" s="39" t="e">
        <f t="shared" si="2053"/>
        <v>#DIV/0!</v>
      </c>
      <c r="BF15127" s="39" t="e">
        <f t="shared" si="2054"/>
        <v>#DIV/0!</v>
      </c>
    </row>
    <row r="15128" spans="40:58" x14ac:dyDescent="0.3">
      <c r="AN15128" s="37">
        <f t="shared" si="2047"/>
        <v>1</v>
      </c>
      <c r="AZ15128" s="38">
        <f t="shared" si="2048"/>
        <v>0</v>
      </c>
      <c r="BA15128" s="39" t="e">
        <f t="shared" si="2049"/>
        <v>#DIV/0!</v>
      </c>
      <c r="BB15128" s="40" t="e">
        <f t="shared" si="2050"/>
        <v>#DIV/0!</v>
      </c>
      <c r="BC15128" s="39" t="e">
        <f t="shared" si="2051"/>
        <v>#DIV/0!</v>
      </c>
      <c r="BD15128" s="40" t="e">
        <f t="shared" si="2052"/>
        <v>#DIV/0!</v>
      </c>
      <c r="BE15128" s="39" t="e">
        <f t="shared" si="2053"/>
        <v>#DIV/0!</v>
      </c>
      <c r="BF15128" s="39" t="e">
        <f t="shared" si="2054"/>
        <v>#DIV/0!</v>
      </c>
    </row>
    <row r="15129" spans="40:58" x14ac:dyDescent="0.3">
      <c r="AN15129" s="37">
        <f t="shared" si="2047"/>
        <v>1</v>
      </c>
      <c r="AZ15129" s="38">
        <f t="shared" si="2048"/>
        <v>0</v>
      </c>
      <c r="BA15129" s="39" t="e">
        <f t="shared" si="2049"/>
        <v>#DIV/0!</v>
      </c>
      <c r="BB15129" s="40" t="e">
        <f t="shared" si="2050"/>
        <v>#DIV/0!</v>
      </c>
      <c r="BC15129" s="39" t="e">
        <f t="shared" si="2051"/>
        <v>#DIV/0!</v>
      </c>
      <c r="BD15129" s="40" t="e">
        <f t="shared" si="2052"/>
        <v>#DIV/0!</v>
      </c>
      <c r="BE15129" s="39" t="e">
        <f t="shared" si="2053"/>
        <v>#DIV/0!</v>
      </c>
      <c r="BF15129" s="39" t="e">
        <f t="shared" si="2054"/>
        <v>#DIV/0!</v>
      </c>
    </row>
    <row r="15130" spans="40:58" x14ac:dyDescent="0.3">
      <c r="AN15130" s="37">
        <f t="shared" si="2047"/>
        <v>1</v>
      </c>
      <c r="AZ15130" s="38">
        <f t="shared" si="2048"/>
        <v>0</v>
      </c>
      <c r="BA15130" s="39" t="e">
        <f t="shared" si="2049"/>
        <v>#DIV/0!</v>
      </c>
      <c r="BB15130" s="40" t="e">
        <f t="shared" si="2050"/>
        <v>#DIV/0!</v>
      </c>
      <c r="BC15130" s="39" t="e">
        <f t="shared" si="2051"/>
        <v>#DIV/0!</v>
      </c>
      <c r="BD15130" s="40" t="e">
        <f t="shared" si="2052"/>
        <v>#DIV/0!</v>
      </c>
      <c r="BE15130" s="39" t="e">
        <f t="shared" si="2053"/>
        <v>#DIV/0!</v>
      </c>
      <c r="BF15130" s="39" t="e">
        <f t="shared" si="2054"/>
        <v>#DIV/0!</v>
      </c>
    </row>
    <row r="15131" spans="40:58" x14ac:dyDescent="0.3">
      <c r="AN15131" s="37">
        <f t="shared" si="2047"/>
        <v>1</v>
      </c>
      <c r="AZ15131" s="38">
        <f t="shared" si="2048"/>
        <v>0</v>
      </c>
      <c r="BA15131" s="39" t="e">
        <f t="shared" si="2049"/>
        <v>#DIV/0!</v>
      </c>
      <c r="BB15131" s="40" t="e">
        <f t="shared" si="2050"/>
        <v>#DIV/0!</v>
      </c>
      <c r="BC15131" s="39" t="e">
        <f t="shared" si="2051"/>
        <v>#DIV/0!</v>
      </c>
      <c r="BD15131" s="40" t="e">
        <f t="shared" si="2052"/>
        <v>#DIV/0!</v>
      </c>
      <c r="BE15131" s="39" t="e">
        <f t="shared" si="2053"/>
        <v>#DIV/0!</v>
      </c>
      <c r="BF15131" s="39" t="e">
        <f t="shared" si="2054"/>
        <v>#DIV/0!</v>
      </c>
    </row>
    <row r="15132" spans="40:58" x14ac:dyDescent="0.3">
      <c r="AN15132" s="37">
        <f t="shared" si="2047"/>
        <v>1</v>
      </c>
      <c r="AZ15132" s="38">
        <f t="shared" si="2048"/>
        <v>0</v>
      </c>
      <c r="BA15132" s="39" t="e">
        <f t="shared" si="2049"/>
        <v>#DIV/0!</v>
      </c>
      <c r="BB15132" s="40" t="e">
        <f t="shared" si="2050"/>
        <v>#DIV/0!</v>
      </c>
      <c r="BC15132" s="39" t="e">
        <f t="shared" si="2051"/>
        <v>#DIV/0!</v>
      </c>
      <c r="BD15132" s="40" t="e">
        <f t="shared" si="2052"/>
        <v>#DIV/0!</v>
      </c>
      <c r="BE15132" s="39" t="e">
        <f t="shared" si="2053"/>
        <v>#DIV/0!</v>
      </c>
      <c r="BF15132" s="39" t="e">
        <f t="shared" si="2054"/>
        <v>#DIV/0!</v>
      </c>
    </row>
    <row r="15133" spans="40:58" x14ac:dyDescent="0.3">
      <c r="AN15133" s="37">
        <f t="shared" si="2047"/>
        <v>1</v>
      </c>
      <c r="AZ15133" s="38">
        <f t="shared" si="2048"/>
        <v>0</v>
      </c>
      <c r="BA15133" s="39" t="e">
        <f t="shared" si="2049"/>
        <v>#DIV/0!</v>
      </c>
      <c r="BB15133" s="40" t="e">
        <f t="shared" si="2050"/>
        <v>#DIV/0!</v>
      </c>
      <c r="BC15133" s="39" t="e">
        <f t="shared" si="2051"/>
        <v>#DIV/0!</v>
      </c>
      <c r="BD15133" s="40" t="e">
        <f t="shared" si="2052"/>
        <v>#DIV/0!</v>
      </c>
      <c r="BE15133" s="39" t="e">
        <f t="shared" si="2053"/>
        <v>#DIV/0!</v>
      </c>
      <c r="BF15133" s="39" t="e">
        <f t="shared" si="2054"/>
        <v>#DIV/0!</v>
      </c>
    </row>
    <row r="15134" spans="40:58" x14ac:dyDescent="0.3">
      <c r="AN15134" s="37">
        <f t="shared" si="2047"/>
        <v>1</v>
      </c>
      <c r="AZ15134" s="38">
        <f t="shared" si="2048"/>
        <v>0</v>
      </c>
      <c r="BA15134" s="39" t="e">
        <f t="shared" si="2049"/>
        <v>#DIV/0!</v>
      </c>
      <c r="BB15134" s="40" t="e">
        <f t="shared" si="2050"/>
        <v>#DIV/0!</v>
      </c>
      <c r="BC15134" s="39" t="e">
        <f t="shared" si="2051"/>
        <v>#DIV/0!</v>
      </c>
      <c r="BD15134" s="40" t="e">
        <f t="shared" si="2052"/>
        <v>#DIV/0!</v>
      </c>
      <c r="BE15134" s="39" t="e">
        <f t="shared" si="2053"/>
        <v>#DIV/0!</v>
      </c>
      <c r="BF15134" s="39" t="e">
        <f t="shared" si="2054"/>
        <v>#DIV/0!</v>
      </c>
    </row>
    <row r="15135" spans="40:58" x14ac:dyDescent="0.3">
      <c r="AN15135" s="37">
        <f t="shared" si="2047"/>
        <v>1</v>
      </c>
      <c r="AZ15135" s="38">
        <f t="shared" si="2048"/>
        <v>0</v>
      </c>
      <c r="BA15135" s="39" t="e">
        <f t="shared" si="2049"/>
        <v>#DIV/0!</v>
      </c>
      <c r="BB15135" s="40" t="e">
        <f t="shared" si="2050"/>
        <v>#DIV/0!</v>
      </c>
      <c r="BC15135" s="39" t="e">
        <f t="shared" si="2051"/>
        <v>#DIV/0!</v>
      </c>
      <c r="BD15135" s="40" t="e">
        <f t="shared" si="2052"/>
        <v>#DIV/0!</v>
      </c>
      <c r="BE15135" s="39" t="e">
        <f t="shared" si="2053"/>
        <v>#DIV/0!</v>
      </c>
      <c r="BF15135" s="39" t="e">
        <f t="shared" si="2054"/>
        <v>#DIV/0!</v>
      </c>
    </row>
    <row r="15136" spans="40:58" x14ac:dyDescent="0.3">
      <c r="AN15136" s="37">
        <f t="shared" si="2047"/>
        <v>1</v>
      </c>
      <c r="AZ15136" s="38">
        <f t="shared" si="2048"/>
        <v>0</v>
      </c>
      <c r="BA15136" s="39" t="e">
        <f t="shared" si="2049"/>
        <v>#DIV/0!</v>
      </c>
      <c r="BB15136" s="40" t="e">
        <f t="shared" si="2050"/>
        <v>#DIV/0!</v>
      </c>
      <c r="BC15136" s="39" t="e">
        <f t="shared" si="2051"/>
        <v>#DIV/0!</v>
      </c>
      <c r="BD15136" s="40" t="e">
        <f t="shared" si="2052"/>
        <v>#DIV/0!</v>
      </c>
      <c r="BE15136" s="39" t="e">
        <f t="shared" si="2053"/>
        <v>#DIV/0!</v>
      </c>
      <c r="BF15136" s="39" t="e">
        <f t="shared" si="2054"/>
        <v>#DIV/0!</v>
      </c>
    </row>
    <row r="15137" spans="40:58" x14ac:dyDescent="0.3">
      <c r="AN15137" s="37">
        <f t="shared" si="2047"/>
        <v>1</v>
      </c>
      <c r="AZ15137" s="38">
        <f t="shared" si="2048"/>
        <v>0</v>
      </c>
      <c r="BA15137" s="39" t="e">
        <f t="shared" si="2049"/>
        <v>#DIV/0!</v>
      </c>
      <c r="BB15137" s="40" t="e">
        <f t="shared" si="2050"/>
        <v>#DIV/0!</v>
      </c>
      <c r="BC15137" s="39" t="e">
        <f t="shared" si="2051"/>
        <v>#DIV/0!</v>
      </c>
      <c r="BD15137" s="40" t="e">
        <f t="shared" si="2052"/>
        <v>#DIV/0!</v>
      </c>
      <c r="BE15137" s="39" t="e">
        <f t="shared" si="2053"/>
        <v>#DIV/0!</v>
      </c>
      <c r="BF15137" s="39" t="e">
        <f t="shared" si="2054"/>
        <v>#DIV/0!</v>
      </c>
    </row>
    <row r="15138" spans="40:58" x14ac:dyDescent="0.3">
      <c r="AN15138" s="37">
        <f t="shared" si="2047"/>
        <v>1</v>
      </c>
      <c r="AZ15138" s="38">
        <f t="shared" si="2048"/>
        <v>0</v>
      </c>
      <c r="BA15138" s="39" t="e">
        <f t="shared" si="2049"/>
        <v>#DIV/0!</v>
      </c>
      <c r="BB15138" s="40" t="e">
        <f t="shared" si="2050"/>
        <v>#DIV/0!</v>
      </c>
      <c r="BC15138" s="39" t="e">
        <f t="shared" si="2051"/>
        <v>#DIV/0!</v>
      </c>
      <c r="BD15138" s="40" t="e">
        <f t="shared" si="2052"/>
        <v>#DIV/0!</v>
      </c>
      <c r="BE15138" s="39" t="e">
        <f t="shared" si="2053"/>
        <v>#DIV/0!</v>
      </c>
      <c r="BF15138" s="39" t="e">
        <f t="shared" si="2054"/>
        <v>#DIV/0!</v>
      </c>
    </row>
    <row r="15139" spans="40:58" x14ac:dyDescent="0.3">
      <c r="AN15139" s="37">
        <f t="shared" si="2047"/>
        <v>1</v>
      </c>
      <c r="AZ15139" s="38">
        <f t="shared" si="2048"/>
        <v>0</v>
      </c>
      <c r="BA15139" s="39" t="e">
        <f t="shared" si="2049"/>
        <v>#DIV/0!</v>
      </c>
      <c r="BB15139" s="40" t="e">
        <f t="shared" si="2050"/>
        <v>#DIV/0!</v>
      </c>
      <c r="BC15139" s="39" t="e">
        <f t="shared" si="2051"/>
        <v>#DIV/0!</v>
      </c>
      <c r="BD15139" s="40" t="e">
        <f t="shared" si="2052"/>
        <v>#DIV/0!</v>
      </c>
      <c r="BE15139" s="39" t="e">
        <f t="shared" si="2053"/>
        <v>#DIV/0!</v>
      </c>
      <c r="BF15139" s="39" t="e">
        <f t="shared" si="2054"/>
        <v>#DIV/0!</v>
      </c>
    </row>
    <row r="15140" spans="40:58" x14ac:dyDescent="0.3">
      <c r="AN15140" s="37">
        <f t="shared" si="2047"/>
        <v>1</v>
      </c>
      <c r="AZ15140" s="38">
        <f t="shared" si="2048"/>
        <v>0</v>
      </c>
      <c r="BA15140" s="39" t="e">
        <f t="shared" si="2049"/>
        <v>#DIV/0!</v>
      </c>
      <c r="BB15140" s="40" t="e">
        <f t="shared" si="2050"/>
        <v>#DIV/0!</v>
      </c>
      <c r="BC15140" s="39" t="e">
        <f t="shared" si="2051"/>
        <v>#DIV/0!</v>
      </c>
      <c r="BD15140" s="40" t="e">
        <f t="shared" si="2052"/>
        <v>#DIV/0!</v>
      </c>
      <c r="BE15140" s="39" t="e">
        <f t="shared" si="2053"/>
        <v>#DIV/0!</v>
      </c>
      <c r="BF15140" s="39" t="e">
        <f t="shared" si="2054"/>
        <v>#DIV/0!</v>
      </c>
    </row>
    <row r="15141" spans="40:58" x14ac:dyDescent="0.3">
      <c r="AN15141" s="37">
        <f t="shared" si="2047"/>
        <v>1</v>
      </c>
      <c r="AZ15141" s="38">
        <f t="shared" si="2048"/>
        <v>0</v>
      </c>
      <c r="BA15141" s="39" t="e">
        <f t="shared" si="2049"/>
        <v>#DIV/0!</v>
      </c>
      <c r="BB15141" s="40" t="e">
        <f t="shared" si="2050"/>
        <v>#DIV/0!</v>
      </c>
      <c r="BC15141" s="39" t="e">
        <f t="shared" si="2051"/>
        <v>#DIV/0!</v>
      </c>
      <c r="BD15141" s="40" t="e">
        <f t="shared" si="2052"/>
        <v>#DIV/0!</v>
      </c>
      <c r="BE15141" s="39" t="e">
        <f t="shared" si="2053"/>
        <v>#DIV/0!</v>
      </c>
      <c r="BF15141" s="39" t="e">
        <f t="shared" si="2054"/>
        <v>#DIV/0!</v>
      </c>
    </row>
    <row r="15142" spans="40:58" x14ac:dyDescent="0.3">
      <c r="AN15142" s="37">
        <f t="shared" si="2047"/>
        <v>1</v>
      </c>
      <c r="AZ15142" s="38">
        <f t="shared" si="2048"/>
        <v>0</v>
      </c>
      <c r="BA15142" s="39" t="e">
        <f t="shared" si="2049"/>
        <v>#DIV/0!</v>
      </c>
      <c r="BB15142" s="40" t="e">
        <f t="shared" si="2050"/>
        <v>#DIV/0!</v>
      </c>
      <c r="BC15142" s="39" t="e">
        <f t="shared" si="2051"/>
        <v>#DIV/0!</v>
      </c>
      <c r="BD15142" s="40" t="e">
        <f t="shared" si="2052"/>
        <v>#DIV/0!</v>
      </c>
      <c r="BE15142" s="39" t="e">
        <f t="shared" si="2053"/>
        <v>#DIV/0!</v>
      </c>
      <c r="BF15142" s="39" t="e">
        <f t="shared" si="2054"/>
        <v>#DIV/0!</v>
      </c>
    </row>
    <row r="15143" spans="40:58" x14ac:dyDescent="0.3">
      <c r="AN15143" s="37">
        <f t="shared" si="2047"/>
        <v>1</v>
      </c>
      <c r="AZ15143" s="38">
        <f t="shared" si="2048"/>
        <v>0</v>
      </c>
      <c r="BA15143" s="39" t="e">
        <f t="shared" si="2049"/>
        <v>#DIV/0!</v>
      </c>
      <c r="BB15143" s="40" t="e">
        <f t="shared" si="2050"/>
        <v>#DIV/0!</v>
      </c>
      <c r="BC15143" s="39" t="e">
        <f t="shared" si="2051"/>
        <v>#DIV/0!</v>
      </c>
      <c r="BD15143" s="40" t="e">
        <f t="shared" si="2052"/>
        <v>#DIV/0!</v>
      </c>
      <c r="BE15143" s="39" t="e">
        <f t="shared" si="2053"/>
        <v>#DIV/0!</v>
      </c>
      <c r="BF15143" s="39" t="e">
        <f t="shared" si="2054"/>
        <v>#DIV/0!</v>
      </c>
    </row>
    <row r="15144" spans="40:58" x14ac:dyDescent="0.3">
      <c r="AN15144" s="37">
        <f t="shared" si="2047"/>
        <v>1</v>
      </c>
      <c r="AZ15144" s="38">
        <f t="shared" si="2048"/>
        <v>0</v>
      </c>
      <c r="BA15144" s="39" t="e">
        <f t="shared" si="2049"/>
        <v>#DIV/0!</v>
      </c>
      <c r="BB15144" s="40" t="e">
        <f t="shared" si="2050"/>
        <v>#DIV/0!</v>
      </c>
      <c r="BC15144" s="39" t="e">
        <f t="shared" si="2051"/>
        <v>#DIV/0!</v>
      </c>
      <c r="BD15144" s="40" t="e">
        <f t="shared" si="2052"/>
        <v>#DIV/0!</v>
      </c>
      <c r="BE15144" s="39" t="e">
        <f t="shared" si="2053"/>
        <v>#DIV/0!</v>
      </c>
      <c r="BF15144" s="39" t="e">
        <f t="shared" si="2054"/>
        <v>#DIV/0!</v>
      </c>
    </row>
    <row r="15145" spans="40:58" x14ac:dyDescent="0.3">
      <c r="AN15145" s="37">
        <f t="shared" si="2047"/>
        <v>1</v>
      </c>
      <c r="AZ15145" s="38">
        <f t="shared" si="2048"/>
        <v>0</v>
      </c>
      <c r="BA15145" s="39" t="e">
        <f t="shared" si="2049"/>
        <v>#DIV/0!</v>
      </c>
      <c r="BB15145" s="40" t="e">
        <f t="shared" si="2050"/>
        <v>#DIV/0!</v>
      </c>
      <c r="BC15145" s="39" t="e">
        <f t="shared" si="2051"/>
        <v>#DIV/0!</v>
      </c>
      <c r="BD15145" s="40" t="e">
        <f t="shared" si="2052"/>
        <v>#DIV/0!</v>
      </c>
      <c r="BE15145" s="39" t="e">
        <f t="shared" si="2053"/>
        <v>#DIV/0!</v>
      </c>
      <c r="BF15145" s="39" t="e">
        <f t="shared" si="2054"/>
        <v>#DIV/0!</v>
      </c>
    </row>
    <row r="15146" spans="40:58" x14ac:dyDescent="0.3">
      <c r="AN15146" s="37">
        <f t="shared" si="2047"/>
        <v>1</v>
      </c>
      <c r="AZ15146" s="38">
        <f t="shared" si="2048"/>
        <v>0</v>
      </c>
      <c r="BA15146" s="39" t="e">
        <f t="shared" si="2049"/>
        <v>#DIV/0!</v>
      </c>
      <c r="BB15146" s="40" t="e">
        <f t="shared" si="2050"/>
        <v>#DIV/0!</v>
      </c>
      <c r="BC15146" s="39" t="e">
        <f t="shared" si="2051"/>
        <v>#DIV/0!</v>
      </c>
      <c r="BD15146" s="40" t="e">
        <f t="shared" si="2052"/>
        <v>#DIV/0!</v>
      </c>
      <c r="BE15146" s="39" t="e">
        <f t="shared" si="2053"/>
        <v>#DIV/0!</v>
      </c>
      <c r="BF15146" s="39" t="e">
        <f t="shared" si="2054"/>
        <v>#DIV/0!</v>
      </c>
    </row>
    <row r="15147" spans="40:58" x14ac:dyDescent="0.3">
      <c r="AN15147" s="37">
        <f t="shared" si="2047"/>
        <v>1</v>
      </c>
      <c r="AZ15147" s="38">
        <f t="shared" si="2048"/>
        <v>0</v>
      </c>
      <c r="BA15147" s="39" t="e">
        <f t="shared" si="2049"/>
        <v>#DIV/0!</v>
      </c>
      <c r="BB15147" s="40" t="e">
        <f t="shared" si="2050"/>
        <v>#DIV/0!</v>
      </c>
      <c r="BC15147" s="39" t="e">
        <f t="shared" si="2051"/>
        <v>#DIV/0!</v>
      </c>
      <c r="BD15147" s="40" t="e">
        <f t="shared" si="2052"/>
        <v>#DIV/0!</v>
      </c>
      <c r="BE15147" s="39" t="e">
        <f t="shared" si="2053"/>
        <v>#DIV/0!</v>
      </c>
      <c r="BF15147" s="39" t="e">
        <f t="shared" si="2054"/>
        <v>#DIV/0!</v>
      </c>
    </row>
    <row r="15148" spans="40:58" x14ac:dyDescent="0.3">
      <c r="AN15148" s="37">
        <f t="shared" si="2047"/>
        <v>1</v>
      </c>
      <c r="AZ15148" s="38">
        <f t="shared" si="2048"/>
        <v>0</v>
      </c>
      <c r="BA15148" s="39" t="e">
        <f t="shared" si="2049"/>
        <v>#DIV/0!</v>
      </c>
      <c r="BB15148" s="40" t="e">
        <f t="shared" si="2050"/>
        <v>#DIV/0!</v>
      </c>
      <c r="BC15148" s="39" t="e">
        <f t="shared" si="2051"/>
        <v>#DIV/0!</v>
      </c>
      <c r="BD15148" s="40" t="e">
        <f t="shared" si="2052"/>
        <v>#DIV/0!</v>
      </c>
      <c r="BE15148" s="39" t="e">
        <f t="shared" si="2053"/>
        <v>#DIV/0!</v>
      </c>
      <c r="BF15148" s="39" t="e">
        <f t="shared" si="2054"/>
        <v>#DIV/0!</v>
      </c>
    </row>
    <row r="15149" spans="40:58" x14ac:dyDescent="0.3">
      <c r="AN15149" s="37">
        <f t="shared" si="2047"/>
        <v>1</v>
      </c>
      <c r="AZ15149" s="38">
        <f t="shared" si="2048"/>
        <v>0</v>
      </c>
      <c r="BA15149" s="39" t="e">
        <f t="shared" si="2049"/>
        <v>#DIV/0!</v>
      </c>
      <c r="BB15149" s="40" t="e">
        <f t="shared" si="2050"/>
        <v>#DIV/0!</v>
      </c>
      <c r="BC15149" s="39" t="e">
        <f t="shared" si="2051"/>
        <v>#DIV/0!</v>
      </c>
      <c r="BD15149" s="40" t="e">
        <f t="shared" si="2052"/>
        <v>#DIV/0!</v>
      </c>
      <c r="BE15149" s="39" t="e">
        <f t="shared" si="2053"/>
        <v>#DIV/0!</v>
      </c>
      <c r="BF15149" s="39" t="e">
        <f t="shared" si="2054"/>
        <v>#DIV/0!</v>
      </c>
    </row>
    <row r="15150" spans="40:58" x14ac:dyDescent="0.3">
      <c r="AN15150" s="37">
        <f t="shared" si="2047"/>
        <v>1</v>
      </c>
      <c r="AZ15150" s="38">
        <f t="shared" si="2048"/>
        <v>0</v>
      </c>
      <c r="BA15150" s="39" t="e">
        <f t="shared" si="2049"/>
        <v>#DIV/0!</v>
      </c>
      <c r="BB15150" s="40" t="e">
        <f t="shared" si="2050"/>
        <v>#DIV/0!</v>
      </c>
      <c r="BC15150" s="39" t="e">
        <f t="shared" si="2051"/>
        <v>#DIV/0!</v>
      </c>
      <c r="BD15150" s="40" t="e">
        <f t="shared" si="2052"/>
        <v>#DIV/0!</v>
      </c>
      <c r="BE15150" s="39" t="e">
        <f t="shared" si="2053"/>
        <v>#DIV/0!</v>
      </c>
      <c r="BF15150" s="39" t="e">
        <f t="shared" si="2054"/>
        <v>#DIV/0!</v>
      </c>
    </row>
    <row r="15151" spans="40:58" x14ac:dyDescent="0.3">
      <c r="AN15151" s="37">
        <f t="shared" si="2047"/>
        <v>1</v>
      </c>
      <c r="AZ15151" s="38">
        <f t="shared" si="2048"/>
        <v>0</v>
      </c>
      <c r="BA15151" s="39" t="e">
        <f t="shared" si="2049"/>
        <v>#DIV/0!</v>
      </c>
      <c r="BB15151" s="40" t="e">
        <f t="shared" si="2050"/>
        <v>#DIV/0!</v>
      </c>
      <c r="BC15151" s="39" t="e">
        <f t="shared" si="2051"/>
        <v>#DIV/0!</v>
      </c>
      <c r="BD15151" s="40" t="e">
        <f t="shared" si="2052"/>
        <v>#DIV/0!</v>
      </c>
      <c r="BE15151" s="39" t="e">
        <f t="shared" si="2053"/>
        <v>#DIV/0!</v>
      </c>
      <c r="BF15151" s="39" t="e">
        <f t="shared" si="2054"/>
        <v>#DIV/0!</v>
      </c>
    </row>
    <row r="15152" spans="40:58" x14ac:dyDescent="0.3">
      <c r="AN15152" s="37">
        <f t="shared" si="2047"/>
        <v>1</v>
      </c>
      <c r="AZ15152" s="38">
        <f t="shared" si="2048"/>
        <v>0</v>
      </c>
      <c r="BA15152" s="39" t="e">
        <f t="shared" si="2049"/>
        <v>#DIV/0!</v>
      </c>
      <c r="BB15152" s="40" t="e">
        <f t="shared" si="2050"/>
        <v>#DIV/0!</v>
      </c>
      <c r="BC15152" s="39" t="e">
        <f t="shared" si="2051"/>
        <v>#DIV/0!</v>
      </c>
      <c r="BD15152" s="40" t="e">
        <f t="shared" si="2052"/>
        <v>#DIV/0!</v>
      </c>
      <c r="BE15152" s="39" t="e">
        <f t="shared" si="2053"/>
        <v>#DIV/0!</v>
      </c>
      <c r="BF15152" s="39" t="e">
        <f t="shared" si="2054"/>
        <v>#DIV/0!</v>
      </c>
    </row>
    <row r="15153" spans="40:58" x14ac:dyDescent="0.3">
      <c r="AN15153" s="37">
        <f t="shared" si="2047"/>
        <v>1</v>
      </c>
      <c r="AZ15153" s="38">
        <f t="shared" si="2048"/>
        <v>0</v>
      </c>
      <c r="BA15153" s="39" t="e">
        <f t="shared" si="2049"/>
        <v>#DIV/0!</v>
      </c>
      <c r="BB15153" s="40" t="e">
        <f t="shared" si="2050"/>
        <v>#DIV/0!</v>
      </c>
      <c r="BC15153" s="39" t="e">
        <f t="shared" si="2051"/>
        <v>#DIV/0!</v>
      </c>
      <c r="BD15153" s="40" t="e">
        <f t="shared" si="2052"/>
        <v>#DIV/0!</v>
      </c>
      <c r="BE15153" s="39" t="e">
        <f t="shared" si="2053"/>
        <v>#DIV/0!</v>
      </c>
      <c r="BF15153" s="39" t="e">
        <f t="shared" si="2054"/>
        <v>#DIV/0!</v>
      </c>
    </row>
    <row r="15154" spans="40:58" x14ac:dyDescent="0.3">
      <c r="AN15154" s="37">
        <f t="shared" si="2047"/>
        <v>1</v>
      </c>
      <c r="AZ15154" s="38">
        <f t="shared" si="2048"/>
        <v>0</v>
      </c>
      <c r="BA15154" s="39" t="e">
        <f t="shared" si="2049"/>
        <v>#DIV/0!</v>
      </c>
      <c r="BB15154" s="40" t="e">
        <f t="shared" si="2050"/>
        <v>#DIV/0!</v>
      </c>
      <c r="BC15154" s="39" t="e">
        <f t="shared" si="2051"/>
        <v>#DIV/0!</v>
      </c>
      <c r="BD15154" s="40" t="e">
        <f t="shared" si="2052"/>
        <v>#DIV/0!</v>
      </c>
      <c r="BE15154" s="39" t="e">
        <f t="shared" si="2053"/>
        <v>#DIV/0!</v>
      </c>
      <c r="BF15154" s="39" t="e">
        <f t="shared" si="2054"/>
        <v>#DIV/0!</v>
      </c>
    </row>
    <row r="15155" spans="40:58" x14ac:dyDescent="0.3">
      <c r="AN15155" s="37">
        <f t="shared" si="2047"/>
        <v>1</v>
      </c>
      <c r="AZ15155" s="38">
        <f t="shared" si="2048"/>
        <v>0</v>
      </c>
      <c r="BA15155" s="39" t="e">
        <f t="shared" si="2049"/>
        <v>#DIV/0!</v>
      </c>
      <c r="BB15155" s="40" t="e">
        <f t="shared" si="2050"/>
        <v>#DIV/0!</v>
      </c>
      <c r="BC15155" s="39" t="e">
        <f t="shared" si="2051"/>
        <v>#DIV/0!</v>
      </c>
      <c r="BD15155" s="40" t="e">
        <f t="shared" si="2052"/>
        <v>#DIV/0!</v>
      </c>
      <c r="BE15155" s="39" t="e">
        <f t="shared" si="2053"/>
        <v>#DIV/0!</v>
      </c>
      <c r="BF15155" s="39" t="e">
        <f t="shared" si="2054"/>
        <v>#DIV/0!</v>
      </c>
    </row>
    <row r="15156" spans="40:58" x14ac:dyDescent="0.3">
      <c r="AN15156" s="37">
        <f t="shared" si="2047"/>
        <v>1</v>
      </c>
      <c r="AZ15156" s="38">
        <f t="shared" si="2048"/>
        <v>0</v>
      </c>
      <c r="BA15156" s="39" t="e">
        <f t="shared" si="2049"/>
        <v>#DIV/0!</v>
      </c>
      <c r="BB15156" s="40" t="e">
        <f t="shared" si="2050"/>
        <v>#DIV/0!</v>
      </c>
      <c r="BC15156" s="39" t="e">
        <f t="shared" si="2051"/>
        <v>#DIV/0!</v>
      </c>
      <c r="BD15156" s="40" t="e">
        <f t="shared" si="2052"/>
        <v>#DIV/0!</v>
      </c>
      <c r="BE15156" s="39" t="e">
        <f t="shared" si="2053"/>
        <v>#DIV/0!</v>
      </c>
      <c r="BF15156" s="39" t="e">
        <f t="shared" si="2054"/>
        <v>#DIV/0!</v>
      </c>
    </row>
    <row r="15157" spans="40:58" x14ac:dyDescent="0.3">
      <c r="AN15157" s="37">
        <f t="shared" si="2047"/>
        <v>1</v>
      </c>
      <c r="AZ15157" s="38">
        <f t="shared" si="2048"/>
        <v>0</v>
      </c>
      <c r="BA15157" s="39" t="e">
        <f t="shared" si="2049"/>
        <v>#DIV/0!</v>
      </c>
      <c r="BB15157" s="40" t="e">
        <f t="shared" si="2050"/>
        <v>#DIV/0!</v>
      </c>
      <c r="BC15157" s="39" t="e">
        <f t="shared" si="2051"/>
        <v>#DIV/0!</v>
      </c>
      <c r="BD15157" s="40" t="e">
        <f t="shared" si="2052"/>
        <v>#DIV/0!</v>
      </c>
      <c r="BE15157" s="39" t="e">
        <f t="shared" si="2053"/>
        <v>#DIV/0!</v>
      </c>
      <c r="BF15157" s="39" t="e">
        <f t="shared" si="2054"/>
        <v>#DIV/0!</v>
      </c>
    </row>
    <row r="15158" spans="40:58" x14ac:dyDescent="0.3">
      <c r="AN15158" s="37">
        <f t="shared" si="2047"/>
        <v>1</v>
      </c>
      <c r="AZ15158" s="38">
        <f t="shared" si="2048"/>
        <v>0</v>
      </c>
      <c r="BA15158" s="39" t="e">
        <f t="shared" si="2049"/>
        <v>#DIV/0!</v>
      </c>
      <c r="BB15158" s="40" t="e">
        <f t="shared" si="2050"/>
        <v>#DIV/0!</v>
      </c>
      <c r="BC15158" s="39" t="e">
        <f t="shared" si="2051"/>
        <v>#DIV/0!</v>
      </c>
      <c r="BD15158" s="40" t="e">
        <f t="shared" si="2052"/>
        <v>#DIV/0!</v>
      </c>
      <c r="BE15158" s="39" t="e">
        <f t="shared" si="2053"/>
        <v>#DIV/0!</v>
      </c>
      <c r="BF15158" s="39" t="e">
        <f t="shared" si="2054"/>
        <v>#DIV/0!</v>
      </c>
    </row>
    <row r="15159" spans="40:58" x14ac:dyDescent="0.3">
      <c r="AN15159" s="37">
        <f t="shared" si="2047"/>
        <v>1</v>
      </c>
      <c r="AZ15159" s="38">
        <f t="shared" si="2048"/>
        <v>0</v>
      </c>
      <c r="BA15159" s="39" t="e">
        <f t="shared" si="2049"/>
        <v>#DIV/0!</v>
      </c>
      <c r="BB15159" s="40" t="e">
        <f t="shared" si="2050"/>
        <v>#DIV/0!</v>
      </c>
      <c r="BC15159" s="39" t="e">
        <f t="shared" si="2051"/>
        <v>#DIV/0!</v>
      </c>
      <c r="BD15159" s="40" t="e">
        <f t="shared" si="2052"/>
        <v>#DIV/0!</v>
      </c>
      <c r="BE15159" s="39" t="e">
        <f t="shared" si="2053"/>
        <v>#DIV/0!</v>
      </c>
      <c r="BF15159" s="39" t="e">
        <f t="shared" si="2054"/>
        <v>#DIV/0!</v>
      </c>
    </row>
    <row r="15160" spans="40:58" x14ac:dyDescent="0.3">
      <c r="AN15160" s="37">
        <f t="shared" si="2047"/>
        <v>1</v>
      </c>
      <c r="AZ15160" s="38">
        <f t="shared" si="2048"/>
        <v>0</v>
      </c>
      <c r="BA15160" s="39" t="e">
        <f t="shared" si="2049"/>
        <v>#DIV/0!</v>
      </c>
      <c r="BB15160" s="40" t="e">
        <f t="shared" si="2050"/>
        <v>#DIV/0!</v>
      </c>
      <c r="BC15160" s="39" t="e">
        <f t="shared" si="2051"/>
        <v>#DIV/0!</v>
      </c>
      <c r="BD15160" s="40" t="e">
        <f t="shared" si="2052"/>
        <v>#DIV/0!</v>
      </c>
      <c r="BE15160" s="39" t="e">
        <f t="shared" si="2053"/>
        <v>#DIV/0!</v>
      </c>
      <c r="BF15160" s="39" t="e">
        <f t="shared" si="2054"/>
        <v>#DIV/0!</v>
      </c>
    </row>
    <row r="15161" spans="40:58" x14ac:dyDescent="0.3">
      <c r="AN15161" s="37">
        <f t="shared" si="2047"/>
        <v>1</v>
      </c>
      <c r="AZ15161" s="38">
        <f t="shared" si="2048"/>
        <v>0</v>
      </c>
      <c r="BA15161" s="39" t="e">
        <f t="shared" si="2049"/>
        <v>#DIV/0!</v>
      </c>
      <c r="BB15161" s="40" t="e">
        <f t="shared" si="2050"/>
        <v>#DIV/0!</v>
      </c>
      <c r="BC15161" s="39" t="e">
        <f t="shared" si="2051"/>
        <v>#DIV/0!</v>
      </c>
      <c r="BD15161" s="40" t="e">
        <f t="shared" si="2052"/>
        <v>#DIV/0!</v>
      </c>
      <c r="BE15161" s="39" t="e">
        <f t="shared" si="2053"/>
        <v>#DIV/0!</v>
      </c>
      <c r="BF15161" s="39" t="e">
        <f t="shared" si="2054"/>
        <v>#DIV/0!</v>
      </c>
    </row>
    <row r="15162" spans="40:58" x14ac:dyDescent="0.3">
      <c r="AN15162" s="37">
        <f t="shared" si="2047"/>
        <v>1</v>
      </c>
      <c r="AZ15162" s="38">
        <f t="shared" si="2048"/>
        <v>0</v>
      </c>
      <c r="BA15162" s="39" t="e">
        <f t="shared" si="2049"/>
        <v>#DIV/0!</v>
      </c>
      <c r="BB15162" s="40" t="e">
        <f t="shared" si="2050"/>
        <v>#DIV/0!</v>
      </c>
      <c r="BC15162" s="39" t="e">
        <f t="shared" si="2051"/>
        <v>#DIV/0!</v>
      </c>
      <c r="BD15162" s="40" t="e">
        <f t="shared" si="2052"/>
        <v>#DIV/0!</v>
      </c>
      <c r="BE15162" s="39" t="e">
        <f t="shared" si="2053"/>
        <v>#DIV/0!</v>
      </c>
      <c r="BF15162" s="39" t="e">
        <f t="shared" si="2054"/>
        <v>#DIV/0!</v>
      </c>
    </row>
    <row r="15163" spans="40:58" x14ac:dyDescent="0.3">
      <c r="AN15163" s="37">
        <f t="shared" si="2047"/>
        <v>1</v>
      </c>
      <c r="AZ15163" s="38">
        <f t="shared" si="2048"/>
        <v>0</v>
      </c>
      <c r="BA15163" s="39" t="e">
        <f t="shared" si="2049"/>
        <v>#DIV/0!</v>
      </c>
      <c r="BB15163" s="40" t="e">
        <f t="shared" si="2050"/>
        <v>#DIV/0!</v>
      </c>
      <c r="BC15163" s="39" t="e">
        <f t="shared" si="2051"/>
        <v>#DIV/0!</v>
      </c>
      <c r="BD15163" s="40" t="e">
        <f t="shared" si="2052"/>
        <v>#DIV/0!</v>
      </c>
      <c r="BE15163" s="39" t="e">
        <f t="shared" si="2053"/>
        <v>#DIV/0!</v>
      </c>
      <c r="BF15163" s="39" t="e">
        <f t="shared" si="2054"/>
        <v>#DIV/0!</v>
      </c>
    </row>
    <row r="15164" spans="40:58" x14ac:dyDescent="0.3">
      <c r="AN15164" s="37">
        <f t="shared" si="2047"/>
        <v>1</v>
      </c>
      <c r="AZ15164" s="38">
        <f t="shared" si="2048"/>
        <v>0</v>
      </c>
      <c r="BA15164" s="39" t="e">
        <f t="shared" si="2049"/>
        <v>#DIV/0!</v>
      </c>
      <c r="BB15164" s="40" t="e">
        <f t="shared" si="2050"/>
        <v>#DIV/0!</v>
      </c>
      <c r="BC15164" s="39" t="e">
        <f t="shared" si="2051"/>
        <v>#DIV/0!</v>
      </c>
      <c r="BD15164" s="40" t="e">
        <f t="shared" si="2052"/>
        <v>#DIV/0!</v>
      </c>
      <c r="BE15164" s="39" t="e">
        <f t="shared" si="2053"/>
        <v>#DIV/0!</v>
      </c>
      <c r="BF15164" s="39" t="e">
        <f t="shared" si="2054"/>
        <v>#DIV/0!</v>
      </c>
    </row>
    <row r="15165" spans="40:58" x14ac:dyDescent="0.3">
      <c r="AN15165" s="37">
        <f t="shared" si="2047"/>
        <v>1</v>
      </c>
      <c r="AZ15165" s="38">
        <f t="shared" si="2048"/>
        <v>0</v>
      </c>
      <c r="BA15165" s="39" t="e">
        <f t="shared" si="2049"/>
        <v>#DIV/0!</v>
      </c>
      <c r="BB15165" s="40" t="e">
        <f t="shared" si="2050"/>
        <v>#DIV/0!</v>
      </c>
      <c r="BC15165" s="39" t="e">
        <f t="shared" si="2051"/>
        <v>#DIV/0!</v>
      </c>
      <c r="BD15165" s="40" t="e">
        <f t="shared" si="2052"/>
        <v>#DIV/0!</v>
      </c>
      <c r="BE15165" s="39" t="e">
        <f t="shared" si="2053"/>
        <v>#DIV/0!</v>
      </c>
      <c r="BF15165" s="39" t="e">
        <f t="shared" si="2054"/>
        <v>#DIV/0!</v>
      </c>
    </row>
    <row r="15166" spans="40:58" x14ac:dyDescent="0.3">
      <c r="AN15166" s="37">
        <f t="shared" si="2047"/>
        <v>1</v>
      </c>
      <c r="AZ15166" s="38">
        <f t="shared" si="2048"/>
        <v>0</v>
      </c>
      <c r="BA15166" s="39" t="e">
        <f t="shared" si="2049"/>
        <v>#DIV/0!</v>
      </c>
      <c r="BB15166" s="40" t="e">
        <f t="shared" si="2050"/>
        <v>#DIV/0!</v>
      </c>
      <c r="BC15166" s="39" t="e">
        <f t="shared" si="2051"/>
        <v>#DIV/0!</v>
      </c>
      <c r="BD15166" s="40" t="e">
        <f t="shared" si="2052"/>
        <v>#DIV/0!</v>
      </c>
      <c r="BE15166" s="39" t="e">
        <f t="shared" si="2053"/>
        <v>#DIV/0!</v>
      </c>
      <c r="BF15166" s="39" t="e">
        <f t="shared" si="2054"/>
        <v>#DIV/0!</v>
      </c>
    </row>
    <row r="15167" spans="40:58" x14ac:dyDescent="0.3">
      <c r="AN15167" s="37">
        <f t="shared" ref="AN15167:AN15230" si="2055">MONTH(AP15167)</f>
        <v>1</v>
      </c>
      <c r="AZ15167" s="38">
        <f t="shared" ref="AZ15167:AZ15230" si="2056">AP15167*1</f>
        <v>0</v>
      </c>
      <c r="BA15167" s="39" t="e">
        <f t="shared" ref="BA15167:BA15230" si="2057">(AV15167-BB15167)/AR15167</f>
        <v>#DIV/0!</v>
      </c>
      <c r="BB15167" s="40" t="e">
        <f t="shared" ref="BB15167:BB15230" si="2058">(AR15167-AS15167)*(AV15167/AR15167)</f>
        <v>#DIV/0!</v>
      </c>
      <c r="BC15167" s="39" t="e">
        <f t="shared" ref="BC15167:BC15230" si="2059">(AW15167-BD15167)/AR15167</f>
        <v>#DIV/0!</v>
      </c>
      <c r="BD15167" s="40" t="e">
        <f t="shared" ref="BD15167:BD15230" si="2060">(AR15167-AS15167)*(AW15167/AR15167)</f>
        <v>#DIV/0!</v>
      </c>
      <c r="BE15167" s="39" t="e">
        <f t="shared" ref="BE15167:BE15230" si="2061">AU15167/AR15167</f>
        <v>#DIV/0!</v>
      </c>
      <c r="BF15167" s="39" t="e">
        <f t="shared" ref="BF15167:BF15230" si="2062">AT15167/AR15167</f>
        <v>#DIV/0!</v>
      </c>
    </row>
    <row r="15168" spans="40:58" x14ac:dyDescent="0.3">
      <c r="AN15168" s="37">
        <f t="shared" si="2055"/>
        <v>1</v>
      </c>
      <c r="AZ15168" s="38">
        <f t="shared" si="2056"/>
        <v>0</v>
      </c>
      <c r="BA15168" s="39" t="e">
        <f t="shared" si="2057"/>
        <v>#DIV/0!</v>
      </c>
      <c r="BB15168" s="40" t="e">
        <f t="shared" si="2058"/>
        <v>#DIV/0!</v>
      </c>
      <c r="BC15168" s="39" t="e">
        <f t="shared" si="2059"/>
        <v>#DIV/0!</v>
      </c>
      <c r="BD15168" s="40" t="e">
        <f t="shared" si="2060"/>
        <v>#DIV/0!</v>
      </c>
      <c r="BE15168" s="39" t="e">
        <f t="shared" si="2061"/>
        <v>#DIV/0!</v>
      </c>
      <c r="BF15168" s="39" t="e">
        <f t="shared" si="2062"/>
        <v>#DIV/0!</v>
      </c>
    </row>
    <row r="15169" spans="40:58" x14ac:dyDescent="0.3">
      <c r="AN15169" s="37">
        <f t="shared" si="2055"/>
        <v>1</v>
      </c>
      <c r="AZ15169" s="38">
        <f t="shared" si="2056"/>
        <v>0</v>
      </c>
      <c r="BA15169" s="39" t="e">
        <f t="shared" si="2057"/>
        <v>#DIV/0!</v>
      </c>
      <c r="BB15169" s="40" t="e">
        <f t="shared" si="2058"/>
        <v>#DIV/0!</v>
      </c>
      <c r="BC15169" s="39" t="e">
        <f t="shared" si="2059"/>
        <v>#DIV/0!</v>
      </c>
      <c r="BD15169" s="40" t="e">
        <f t="shared" si="2060"/>
        <v>#DIV/0!</v>
      </c>
      <c r="BE15169" s="39" t="e">
        <f t="shared" si="2061"/>
        <v>#DIV/0!</v>
      </c>
      <c r="BF15169" s="39" t="e">
        <f t="shared" si="2062"/>
        <v>#DIV/0!</v>
      </c>
    </row>
    <row r="15170" spans="40:58" x14ac:dyDescent="0.3">
      <c r="AN15170" s="37">
        <f t="shared" si="2055"/>
        <v>1</v>
      </c>
      <c r="AZ15170" s="38">
        <f t="shared" si="2056"/>
        <v>0</v>
      </c>
      <c r="BA15170" s="39" t="e">
        <f t="shared" si="2057"/>
        <v>#DIV/0!</v>
      </c>
      <c r="BB15170" s="40" t="e">
        <f t="shared" si="2058"/>
        <v>#DIV/0!</v>
      </c>
      <c r="BC15170" s="39" t="e">
        <f t="shared" si="2059"/>
        <v>#DIV/0!</v>
      </c>
      <c r="BD15170" s="40" t="e">
        <f t="shared" si="2060"/>
        <v>#DIV/0!</v>
      </c>
      <c r="BE15170" s="39" t="e">
        <f t="shared" si="2061"/>
        <v>#DIV/0!</v>
      </c>
      <c r="BF15170" s="39" t="e">
        <f t="shared" si="2062"/>
        <v>#DIV/0!</v>
      </c>
    </row>
    <row r="15171" spans="40:58" x14ac:dyDescent="0.3">
      <c r="AN15171" s="37">
        <f t="shared" si="2055"/>
        <v>1</v>
      </c>
      <c r="AZ15171" s="38">
        <f t="shared" si="2056"/>
        <v>0</v>
      </c>
      <c r="BA15171" s="39" t="e">
        <f t="shared" si="2057"/>
        <v>#DIV/0!</v>
      </c>
      <c r="BB15171" s="40" t="e">
        <f t="shared" si="2058"/>
        <v>#DIV/0!</v>
      </c>
      <c r="BC15171" s="39" t="e">
        <f t="shared" si="2059"/>
        <v>#DIV/0!</v>
      </c>
      <c r="BD15171" s="40" t="e">
        <f t="shared" si="2060"/>
        <v>#DIV/0!</v>
      </c>
      <c r="BE15171" s="39" t="e">
        <f t="shared" si="2061"/>
        <v>#DIV/0!</v>
      </c>
      <c r="BF15171" s="39" t="e">
        <f t="shared" si="2062"/>
        <v>#DIV/0!</v>
      </c>
    </row>
    <row r="15172" spans="40:58" x14ac:dyDescent="0.3">
      <c r="AN15172" s="37">
        <f t="shared" si="2055"/>
        <v>1</v>
      </c>
      <c r="AZ15172" s="38">
        <f t="shared" si="2056"/>
        <v>0</v>
      </c>
      <c r="BA15172" s="39" t="e">
        <f t="shared" si="2057"/>
        <v>#DIV/0!</v>
      </c>
      <c r="BB15172" s="40" t="e">
        <f t="shared" si="2058"/>
        <v>#DIV/0!</v>
      </c>
      <c r="BC15172" s="39" t="e">
        <f t="shared" si="2059"/>
        <v>#DIV/0!</v>
      </c>
      <c r="BD15172" s="40" t="e">
        <f t="shared" si="2060"/>
        <v>#DIV/0!</v>
      </c>
      <c r="BE15172" s="39" t="e">
        <f t="shared" si="2061"/>
        <v>#DIV/0!</v>
      </c>
      <c r="BF15172" s="39" t="e">
        <f t="shared" si="2062"/>
        <v>#DIV/0!</v>
      </c>
    </row>
    <row r="15173" spans="40:58" x14ac:dyDescent="0.3">
      <c r="AN15173" s="37">
        <f t="shared" si="2055"/>
        <v>1</v>
      </c>
      <c r="AZ15173" s="38">
        <f t="shared" si="2056"/>
        <v>0</v>
      </c>
      <c r="BA15173" s="39" t="e">
        <f t="shared" si="2057"/>
        <v>#DIV/0!</v>
      </c>
      <c r="BB15173" s="40" t="e">
        <f t="shared" si="2058"/>
        <v>#DIV/0!</v>
      </c>
      <c r="BC15173" s="39" t="e">
        <f t="shared" si="2059"/>
        <v>#DIV/0!</v>
      </c>
      <c r="BD15173" s="40" t="e">
        <f t="shared" si="2060"/>
        <v>#DIV/0!</v>
      </c>
      <c r="BE15173" s="39" t="e">
        <f t="shared" si="2061"/>
        <v>#DIV/0!</v>
      </c>
      <c r="BF15173" s="39" t="e">
        <f t="shared" si="2062"/>
        <v>#DIV/0!</v>
      </c>
    </row>
    <row r="15174" spans="40:58" x14ac:dyDescent="0.3">
      <c r="AN15174" s="37">
        <f t="shared" si="2055"/>
        <v>1</v>
      </c>
      <c r="AZ15174" s="38">
        <f t="shared" si="2056"/>
        <v>0</v>
      </c>
      <c r="BA15174" s="39" t="e">
        <f t="shared" si="2057"/>
        <v>#DIV/0!</v>
      </c>
      <c r="BB15174" s="40" t="e">
        <f t="shared" si="2058"/>
        <v>#DIV/0!</v>
      </c>
      <c r="BC15174" s="39" t="e">
        <f t="shared" si="2059"/>
        <v>#DIV/0!</v>
      </c>
      <c r="BD15174" s="40" t="e">
        <f t="shared" si="2060"/>
        <v>#DIV/0!</v>
      </c>
      <c r="BE15174" s="39" t="e">
        <f t="shared" si="2061"/>
        <v>#DIV/0!</v>
      </c>
      <c r="BF15174" s="39" t="e">
        <f t="shared" si="2062"/>
        <v>#DIV/0!</v>
      </c>
    </row>
    <row r="15175" spans="40:58" x14ac:dyDescent="0.3">
      <c r="AN15175" s="37">
        <f t="shared" si="2055"/>
        <v>1</v>
      </c>
      <c r="AZ15175" s="38">
        <f t="shared" si="2056"/>
        <v>0</v>
      </c>
      <c r="BA15175" s="39" t="e">
        <f t="shared" si="2057"/>
        <v>#DIV/0!</v>
      </c>
      <c r="BB15175" s="40" t="e">
        <f t="shared" si="2058"/>
        <v>#DIV/0!</v>
      </c>
      <c r="BC15175" s="39" t="e">
        <f t="shared" si="2059"/>
        <v>#DIV/0!</v>
      </c>
      <c r="BD15175" s="40" t="e">
        <f t="shared" si="2060"/>
        <v>#DIV/0!</v>
      </c>
      <c r="BE15175" s="39" t="e">
        <f t="shared" si="2061"/>
        <v>#DIV/0!</v>
      </c>
      <c r="BF15175" s="39" t="e">
        <f t="shared" si="2062"/>
        <v>#DIV/0!</v>
      </c>
    </row>
    <row r="15176" spans="40:58" x14ac:dyDescent="0.3">
      <c r="AN15176" s="37">
        <f t="shared" si="2055"/>
        <v>1</v>
      </c>
      <c r="AZ15176" s="38">
        <f t="shared" si="2056"/>
        <v>0</v>
      </c>
      <c r="BA15176" s="39" t="e">
        <f t="shared" si="2057"/>
        <v>#DIV/0!</v>
      </c>
      <c r="BB15176" s="40" t="e">
        <f t="shared" si="2058"/>
        <v>#DIV/0!</v>
      </c>
      <c r="BC15176" s="39" t="e">
        <f t="shared" si="2059"/>
        <v>#DIV/0!</v>
      </c>
      <c r="BD15176" s="40" t="e">
        <f t="shared" si="2060"/>
        <v>#DIV/0!</v>
      </c>
      <c r="BE15176" s="39" t="e">
        <f t="shared" si="2061"/>
        <v>#DIV/0!</v>
      </c>
      <c r="BF15176" s="39" t="e">
        <f t="shared" si="2062"/>
        <v>#DIV/0!</v>
      </c>
    </row>
    <row r="15177" spans="40:58" x14ac:dyDescent="0.3">
      <c r="AN15177" s="37">
        <f t="shared" si="2055"/>
        <v>1</v>
      </c>
      <c r="AZ15177" s="38">
        <f t="shared" si="2056"/>
        <v>0</v>
      </c>
      <c r="BA15177" s="39" t="e">
        <f t="shared" si="2057"/>
        <v>#DIV/0!</v>
      </c>
      <c r="BB15177" s="40" t="e">
        <f t="shared" si="2058"/>
        <v>#DIV/0!</v>
      </c>
      <c r="BC15177" s="39" t="e">
        <f t="shared" si="2059"/>
        <v>#DIV/0!</v>
      </c>
      <c r="BD15177" s="40" t="e">
        <f t="shared" si="2060"/>
        <v>#DIV/0!</v>
      </c>
      <c r="BE15177" s="39" t="e">
        <f t="shared" si="2061"/>
        <v>#DIV/0!</v>
      </c>
      <c r="BF15177" s="39" t="e">
        <f t="shared" si="2062"/>
        <v>#DIV/0!</v>
      </c>
    </row>
    <row r="15178" spans="40:58" x14ac:dyDescent="0.3">
      <c r="AN15178" s="37">
        <f t="shared" si="2055"/>
        <v>1</v>
      </c>
      <c r="AZ15178" s="38">
        <f t="shared" si="2056"/>
        <v>0</v>
      </c>
      <c r="BA15178" s="39" t="e">
        <f t="shared" si="2057"/>
        <v>#DIV/0!</v>
      </c>
      <c r="BB15178" s="40" t="e">
        <f t="shared" si="2058"/>
        <v>#DIV/0!</v>
      </c>
      <c r="BC15178" s="39" t="e">
        <f t="shared" si="2059"/>
        <v>#DIV/0!</v>
      </c>
      <c r="BD15178" s="40" t="e">
        <f t="shared" si="2060"/>
        <v>#DIV/0!</v>
      </c>
      <c r="BE15178" s="39" t="e">
        <f t="shared" si="2061"/>
        <v>#DIV/0!</v>
      </c>
      <c r="BF15178" s="39" t="e">
        <f t="shared" si="2062"/>
        <v>#DIV/0!</v>
      </c>
    </row>
    <row r="15179" spans="40:58" x14ac:dyDescent="0.3">
      <c r="AN15179" s="37">
        <f t="shared" si="2055"/>
        <v>1</v>
      </c>
      <c r="AZ15179" s="38">
        <f t="shared" si="2056"/>
        <v>0</v>
      </c>
      <c r="BA15179" s="39" t="e">
        <f t="shared" si="2057"/>
        <v>#DIV/0!</v>
      </c>
      <c r="BB15179" s="40" t="e">
        <f t="shared" si="2058"/>
        <v>#DIV/0!</v>
      </c>
      <c r="BC15179" s="39" t="e">
        <f t="shared" si="2059"/>
        <v>#DIV/0!</v>
      </c>
      <c r="BD15179" s="40" t="e">
        <f t="shared" si="2060"/>
        <v>#DIV/0!</v>
      </c>
      <c r="BE15179" s="39" t="e">
        <f t="shared" si="2061"/>
        <v>#DIV/0!</v>
      </c>
      <c r="BF15179" s="39" t="e">
        <f t="shared" si="2062"/>
        <v>#DIV/0!</v>
      </c>
    </row>
    <row r="15180" spans="40:58" x14ac:dyDescent="0.3">
      <c r="AN15180" s="37">
        <f t="shared" si="2055"/>
        <v>1</v>
      </c>
      <c r="AZ15180" s="38">
        <f t="shared" si="2056"/>
        <v>0</v>
      </c>
      <c r="BA15180" s="39" t="e">
        <f t="shared" si="2057"/>
        <v>#DIV/0!</v>
      </c>
      <c r="BB15180" s="40" t="e">
        <f t="shared" si="2058"/>
        <v>#DIV/0!</v>
      </c>
      <c r="BC15180" s="39" t="e">
        <f t="shared" si="2059"/>
        <v>#DIV/0!</v>
      </c>
      <c r="BD15180" s="40" t="e">
        <f t="shared" si="2060"/>
        <v>#DIV/0!</v>
      </c>
      <c r="BE15180" s="39" t="e">
        <f t="shared" si="2061"/>
        <v>#DIV/0!</v>
      </c>
      <c r="BF15180" s="39" t="e">
        <f t="shared" si="2062"/>
        <v>#DIV/0!</v>
      </c>
    </row>
    <row r="15181" spans="40:58" x14ac:dyDescent="0.3">
      <c r="AN15181" s="37">
        <f t="shared" si="2055"/>
        <v>1</v>
      </c>
      <c r="AZ15181" s="38">
        <f t="shared" si="2056"/>
        <v>0</v>
      </c>
      <c r="BA15181" s="39" t="e">
        <f t="shared" si="2057"/>
        <v>#DIV/0!</v>
      </c>
      <c r="BB15181" s="40" t="e">
        <f t="shared" si="2058"/>
        <v>#DIV/0!</v>
      </c>
      <c r="BC15181" s="39" t="e">
        <f t="shared" si="2059"/>
        <v>#DIV/0!</v>
      </c>
      <c r="BD15181" s="40" t="e">
        <f t="shared" si="2060"/>
        <v>#DIV/0!</v>
      </c>
      <c r="BE15181" s="39" t="e">
        <f t="shared" si="2061"/>
        <v>#DIV/0!</v>
      </c>
      <c r="BF15181" s="39" t="e">
        <f t="shared" si="2062"/>
        <v>#DIV/0!</v>
      </c>
    </row>
    <row r="15182" spans="40:58" x14ac:dyDescent="0.3">
      <c r="AN15182" s="37">
        <f t="shared" si="2055"/>
        <v>1</v>
      </c>
      <c r="AZ15182" s="38">
        <f t="shared" si="2056"/>
        <v>0</v>
      </c>
      <c r="BA15182" s="39" t="e">
        <f t="shared" si="2057"/>
        <v>#DIV/0!</v>
      </c>
      <c r="BB15182" s="40" t="e">
        <f t="shared" si="2058"/>
        <v>#DIV/0!</v>
      </c>
      <c r="BC15182" s="39" t="e">
        <f t="shared" si="2059"/>
        <v>#DIV/0!</v>
      </c>
      <c r="BD15182" s="40" t="e">
        <f t="shared" si="2060"/>
        <v>#DIV/0!</v>
      </c>
      <c r="BE15182" s="39" t="e">
        <f t="shared" si="2061"/>
        <v>#DIV/0!</v>
      </c>
      <c r="BF15182" s="39" t="e">
        <f t="shared" si="2062"/>
        <v>#DIV/0!</v>
      </c>
    </row>
    <row r="15183" spans="40:58" x14ac:dyDescent="0.3">
      <c r="AN15183" s="37">
        <f t="shared" si="2055"/>
        <v>1</v>
      </c>
      <c r="AZ15183" s="38">
        <f t="shared" si="2056"/>
        <v>0</v>
      </c>
      <c r="BA15183" s="39" t="e">
        <f t="shared" si="2057"/>
        <v>#DIV/0!</v>
      </c>
      <c r="BB15183" s="40" t="e">
        <f t="shared" si="2058"/>
        <v>#DIV/0!</v>
      </c>
      <c r="BC15183" s="39" t="e">
        <f t="shared" si="2059"/>
        <v>#DIV/0!</v>
      </c>
      <c r="BD15183" s="40" t="e">
        <f t="shared" si="2060"/>
        <v>#DIV/0!</v>
      </c>
      <c r="BE15183" s="39" t="e">
        <f t="shared" si="2061"/>
        <v>#DIV/0!</v>
      </c>
      <c r="BF15183" s="39" t="e">
        <f t="shared" si="2062"/>
        <v>#DIV/0!</v>
      </c>
    </row>
    <row r="15184" spans="40:58" x14ac:dyDescent="0.3">
      <c r="AN15184" s="37">
        <f t="shared" si="2055"/>
        <v>1</v>
      </c>
      <c r="AZ15184" s="38">
        <f t="shared" si="2056"/>
        <v>0</v>
      </c>
      <c r="BA15184" s="39" t="e">
        <f t="shared" si="2057"/>
        <v>#DIV/0!</v>
      </c>
      <c r="BB15184" s="40" t="e">
        <f t="shared" si="2058"/>
        <v>#DIV/0!</v>
      </c>
      <c r="BC15184" s="39" t="e">
        <f t="shared" si="2059"/>
        <v>#DIV/0!</v>
      </c>
      <c r="BD15184" s="40" t="e">
        <f t="shared" si="2060"/>
        <v>#DIV/0!</v>
      </c>
      <c r="BE15184" s="39" t="e">
        <f t="shared" si="2061"/>
        <v>#DIV/0!</v>
      </c>
      <c r="BF15184" s="39" t="e">
        <f t="shared" si="2062"/>
        <v>#DIV/0!</v>
      </c>
    </row>
    <row r="15185" spans="40:58" x14ac:dyDescent="0.3">
      <c r="AN15185" s="37">
        <f t="shared" si="2055"/>
        <v>1</v>
      </c>
      <c r="AZ15185" s="38">
        <f t="shared" si="2056"/>
        <v>0</v>
      </c>
      <c r="BA15185" s="39" t="e">
        <f t="shared" si="2057"/>
        <v>#DIV/0!</v>
      </c>
      <c r="BB15185" s="40" t="e">
        <f t="shared" si="2058"/>
        <v>#DIV/0!</v>
      </c>
      <c r="BC15185" s="39" t="e">
        <f t="shared" si="2059"/>
        <v>#DIV/0!</v>
      </c>
      <c r="BD15185" s="40" t="e">
        <f t="shared" si="2060"/>
        <v>#DIV/0!</v>
      </c>
      <c r="BE15185" s="39" t="e">
        <f t="shared" si="2061"/>
        <v>#DIV/0!</v>
      </c>
      <c r="BF15185" s="39" t="e">
        <f t="shared" si="2062"/>
        <v>#DIV/0!</v>
      </c>
    </row>
    <row r="15186" spans="40:58" x14ac:dyDescent="0.3">
      <c r="AN15186" s="37">
        <f t="shared" si="2055"/>
        <v>1</v>
      </c>
      <c r="AZ15186" s="38">
        <f t="shared" si="2056"/>
        <v>0</v>
      </c>
      <c r="BA15186" s="39" t="e">
        <f t="shared" si="2057"/>
        <v>#DIV/0!</v>
      </c>
      <c r="BB15186" s="40" t="e">
        <f t="shared" si="2058"/>
        <v>#DIV/0!</v>
      </c>
      <c r="BC15186" s="39" t="e">
        <f t="shared" si="2059"/>
        <v>#DIV/0!</v>
      </c>
      <c r="BD15186" s="40" t="e">
        <f t="shared" si="2060"/>
        <v>#DIV/0!</v>
      </c>
      <c r="BE15186" s="39" t="e">
        <f t="shared" si="2061"/>
        <v>#DIV/0!</v>
      </c>
      <c r="BF15186" s="39" t="e">
        <f t="shared" si="2062"/>
        <v>#DIV/0!</v>
      </c>
    </row>
    <row r="15187" spans="40:58" x14ac:dyDescent="0.3">
      <c r="AN15187" s="37">
        <f t="shared" si="2055"/>
        <v>1</v>
      </c>
      <c r="AZ15187" s="38">
        <f t="shared" si="2056"/>
        <v>0</v>
      </c>
      <c r="BA15187" s="39" t="e">
        <f t="shared" si="2057"/>
        <v>#DIV/0!</v>
      </c>
      <c r="BB15187" s="40" t="e">
        <f t="shared" si="2058"/>
        <v>#DIV/0!</v>
      </c>
      <c r="BC15187" s="39" t="e">
        <f t="shared" si="2059"/>
        <v>#DIV/0!</v>
      </c>
      <c r="BD15187" s="40" t="e">
        <f t="shared" si="2060"/>
        <v>#DIV/0!</v>
      </c>
      <c r="BE15187" s="39" t="e">
        <f t="shared" si="2061"/>
        <v>#DIV/0!</v>
      </c>
      <c r="BF15187" s="39" t="e">
        <f t="shared" si="2062"/>
        <v>#DIV/0!</v>
      </c>
    </row>
    <row r="15188" spans="40:58" x14ac:dyDescent="0.3">
      <c r="AN15188" s="37">
        <f t="shared" si="2055"/>
        <v>1</v>
      </c>
      <c r="AZ15188" s="38">
        <f t="shared" si="2056"/>
        <v>0</v>
      </c>
      <c r="BA15188" s="39" t="e">
        <f t="shared" si="2057"/>
        <v>#DIV/0!</v>
      </c>
      <c r="BB15188" s="40" t="e">
        <f t="shared" si="2058"/>
        <v>#DIV/0!</v>
      </c>
      <c r="BC15188" s="39" t="e">
        <f t="shared" si="2059"/>
        <v>#DIV/0!</v>
      </c>
      <c r="BD15188" s="40" t="e">
        <f t="shared" si="2060"/>
        <v>#DIV/0!</v>
      </c>
      <c r="BE15188" s="39" t="e">
        <f t="shared" si="2061"/>
        <v>#DIV/0!</v>
      </c>
      <c r="BF15188" s="39" t="e">
        <f t="shared" si="2062"/>
        <v>#DIV/0!</v>
      </c>
    </row>
    <row r="15189" spans="40:58" x14ac:dyDescent="0.3">
      <c r="AN15189" s="37">
        <f t="shared" si="2055"/>
        <v>1</v>
      </c>
      <c r="AZ15189" s="38">
        <f t="shared" si="2056"/>
        <v>0</v>
      </c>
      <c r="BA15189" s="39" t="e">
        <f t="shared" si="2057"/>
        <v>#DIV/0!</v>
      </c>
      <c r="BB15189" s="40" t="e">
        <f t="shared" si="2058"/>
        <v>#DIV/0!</v>
      </c>
      <c r="BC15189" s="39" t="e">
        <f t="shared" si="2059"/>
        <v>#DIV/0!</v>
      </c>
      <c r="BD15189" s="40" t="e">
        <f t="shared" si="2060"/>
        <v>#DIV/0!</v>
      </c>
      <c r="BE15189" s="39" t="e">
        <f t="shared" si="2061"/>
        <v>#DIV/0!</v>
      </c>
      <c r="BF15189" s="39" t="e">
        <f t="shared" si="2062"/>
        <v>#DIV/0!</v>
      </c>
    </row>
    <row r="15190" spans="40:58" x14ac:dyDescent="0.3">
      <c r="AN15190" s="37">
        <f t="shared" si="2055"/>
        <v>1</v>
      </c>
      <c r="AZ15190" s="38">
        <f t="shared" si="2056"/>
        <v>0</v>
      </c>
      <c r="BA15190" s="39" t="e">
        <f t="shared" si="2057"/>
        <v>#DIV/0!</v>
      </c>
      <c r="BB15190" s="40" t="e">
        <f t="shared" si="2058"/>
        <v>#DIV/0!</v>
      </c>
      <c r="BC15190" s="39" t="e">
        <f t="shared" si="2059"/>
        <v>#DIV/0!</v>
      </c>
      <c r="BD15190" s="40" t="e">
        <f t="shared" si="2060"/>
        <v>#DIV/0!</v>
      </c>
      <c r="BE15190" s="39" t="e">
        <f t="shared" si="2061"/>
        <v>#DIV/0!</v>
      </c>
      <c r="BF15190" s="39" t="e">
        <f t="shared" si="2062"/>
        <v>#DIV/0!</v>
      </c>
    </row>
    <row r="15191" spans="40:58" x14ac:dyDescent="0.3">
      <c r="AN15191" s="37">
        <f t="shared" si="2055"/>
        <v>1</v>
      </c>
      <c r="AZ15191" s="38">
        <f t="shared" si="2056"/>
        <v>0</v>
      </c>
      <c r="BA15191" s="39" t="e">
        <f t="shared" si="2057"/>
        <v>#DIV/0!</v>
      </c>
      <c r="BB15191" s="40" t="e">
        <f t="shared" si="2058"/>
        <v>#DIV/0!</v>
      </c>
      <c r="BC15191" s="39" t="e">
        <f t="shared" si="2059"/>
        <v>#DIV/0!</v>
      </c>
      <c r="BD15191" s="40" t="e">
        <f t="shared" si="2060"/>
        <v>#DIV/0!</v>
      </c>
      <c r="BE15191" s="39" t="e">
        <f t="shared" si="2061"/>
        <v>#DIV/0!</v>
      </c>
      <c r="BF15191" s="39" t="e">
        <f t="shared" si="2062"/>
        <v>#DIV/0!</v>
      </c>
    </row>
    <row r="15192" spans="40:58" x14ac:dyDescent="0.3">
      <c r="AN15192" s="37">
        <f t="shared" si="2055"/>
        <v>1</v>
      </c>
      <c r="AZ15192" s="38">
        <f t="shared" si="2056"/>
        <v>0</v>
      </c>
      <c r="BA15192" s="39" t="e">
        <f t="shared" si="2057"/>
        <v>#DIV/0!</v>
      </c>
      <c r="BB15192" s="40" t="e">
        <f t="shared" si="2058"/>
        <v>#DIV/0!</v>
      </c>
      <c r="BC15192" s="39" t="e">
        <f t="shared" si="2059"/>
        <v>#DIV/0!</v>
      </c>
      <c r="BD15192" s="40" t="e">
        <f t="shared" si="2060"/>
        <v>#DIV/0!</v>
      </c>
      <c r="BE15192" s="39" t="e">
        <f t="shared" si="2061"/>
        <v>#DIV/0!</v>
      </c>
      <c r="BF15192" s="39" t="e">
        <f t="shared" si="2062"/>
        <v>#DIV/0!</v>
      </c>
    </row>
    <row r="15193" spans="40:58" x14ac:dyDescent="0.3">
      <c r="AN15193" s="37">
        <f t="shared" si="2055"/>
        <v>1</v>
      </c>
      <c r="AZ15193" s="38">
        <f t="shared" si="2056"/>
        <v>0</v>
      </c>
      <c r="BA15193" s="39" t="e">
        <f t="shared" si="2057"/>
        <v>#DIV/0!</v>
      </c>
      <c r="BB15193" s="40" t="e">
        <f t="shared" si="2058"/>
        <v>#DIV/0!</v>
      </c>
      <c r="BC15193" s="39" t="e">
        <f t="shared" si="2059"/>
        <v>#DIV/0!</v>
      </c>
      <c r="BD15193" s="40" t="e">
        <f t="shared" si="2060"/>
        <v>#DIV/0!</v>
      </c>
      <c r="BE15193" s="39" t="e">
        <f t="shared" si="2061"/>
        <v>#DIV/0!</v>
      </c>
      <c r="BF15193" s="39" t="e">
        <f t="shared" si="2062"/>
        <v>#DIV/0!</v>
      </c>
    </row>
    <row r="15194" spans="40:58" x14ac:dyDescent="0.3">
      <c r="AN15194" s="37">
        <f t="shared" si="2055"/>
        <v>1</v>
      </c>
      <c r="AZ15194" s="38">
        <f t="shared" si="2056"/>
        <v>0</v>
      </c>
      <c r="BA15194" s="39" t="e">
        <f t="shared" si="2057"/>
        <v>#DIV/0!</v>
      </c>
      <c r="BB15194" s="40" t="e">
        <f t="shared" si="2058"/>
        <v>#DIV/0!</v>
      </c>
      <c r="BC15194" s="39" t="e">
        <f t="shared" si="2059"/>
        <v>#DIV/0!</v>
      </c>
      <c r="BD15194" s="40" t="e">
        <f t="shared" si="2060"/>
        <v>#DIV/0!</v>
      </c>
      <c r="BE15194" s="39" t="e">
        <f t="shared" si="2061"/>
        <v>#DIV/0!</v>
      </c>
      <c r="BF15194" s="39" t="e">
        <f t="shared" si="2062"/>
        <v>#DIV/0!</v>
      </c>
    </row>
    <row r="15195" spans="40:58" x14ac:dyDescent="0.3">
      <c r="AN15195" s="37">
        <f t="shared" si="2055"/>
        <v>1</v>
      </c>
      <c r="AZ15195" s="38">
        <f t="shared" si="2056"/>
        <v>0</v>
      </c>
      <c r="BA15195" s="39" t="e">
        <f t="shared" si="2057"/>
        <v>#DIV/0!</v>
      </c>
      <c r="BB15195" s="40" t="e">
        <f t="shared" si="2058"/>
        <v>#DIV/0!</v>
      </c>
      <c r="BC15195" s="39" t="e">
        <f t="shared" si="2059"/>
        <v>#DIV/0!</v>
      </c>
      <c r="BD15195" s="40" t="e">
        <f t="shared" si="2060"/>
        <v>#DIV/0!</v>
      </c>
      <c r="BE15195" s="39" t="e">
        <f t="shared" si="2061"/>
        <v>#DIV/0!</v>
      </c>
      <c r="BF15195" s="39" t="e">
        <f t="shared" si="2062"/>
        <v>#DIV/0!</v>
      </c>
    </row>
    <row r="15196" spans="40:58" x14ac:dyDescent="0.3">
      <c r="AN15196" s="37">
        <f t="shared" si="2055"/>
        <v>1</v>
      </c>
      <c r="AZ15196" s="38">
        <f t="shared" si="2056"/>
        <v>0</v>
      </c>
      <c r="BA15196" s="39" t="e">
        <f t="shared" si="2057"/>
        <v>#DIV/0!</v>
      </c>
      <c r="BB15196" s="40" t="e">
        <f t="shared" si="2058"/>
        <v>#DIV/0!</v>
      </c>
      <c r="BC15196" s="39" t="e">
        <f t="shared" si="2059"/>
        <v>#DIV/0!</v>
      </c>
      <c r="BD15196" s="40" t="e">
        <f t="shared" si="2060"/>
        <v>#DIV/0!</v>
      </c>
      <c r="BE15196" s="39" t="e">
        <f t="shared" si="2061"/>
        <v>#DIV/0!</v>
      </c>
      <c r="BF15196" s="39" t="e">
        <f t="shared" si="2062"/>
        <v>#DIV/0!</v>
      </c>
    </row>
    <row r="15197" spans="40:58" x14ac:dyDescent="0.3">
      <c r="AN15197" s="37">
        <f t="shared" si="2055"/>
        <v>1</v>
      </c>
      <c r="AZ15197" s="38">
        <f t="shared" si="2056"/>
        <v>0</v>
      </c>
      <c r="BA15197" s="39" t="e">
        <f t="shared" si="2057"/>
        <v>#DIV/0!</v>
      </c>
      <c r="BB15197" s="40" t="e">
        <f t="shared" si="2058"/>
        <v>#DIV/0!</v>
      </c>
      <c r="BC15197" s="39" t="e">
        <f t="shared" si="2059"/>
        <v>#DIV/0!</v>
      </c>
      <c r="BD15197" s="40" t="e">
        <f t="shared" si="2060"/>
        <v>#DIV/0!</v>
      </c>
      <c r="BE15197" s="39" t="e">
        <f t="shared" si="2061"/>
        <v>#DIV/0!</v>
      </c>
      <c r="BF15197" s="39" t="e">
        <f t="shared" si="2062"/>
        <v>#DIV/0!</v>
      </c>
    </row>
    <row r="15198" spans="40:58" x14ac:dyDescent="0.3">
      <c r="AN15198" s="37">
        <f t="shared" si="2055"/>
        <v>1</v>
      </c>
      <c r="AZ15198" s="38">
        <f t="shared" si="2056"/>
        <v>0</v>
      </c>
      <c r="BA15198" s="39" t="e">
        <f t="shared" si="2057"/>
        <v>#DIV/0!</v>
      </c>
      <c r="BB15198" s="40" t="e">
        <f t="shared" si="2058"/>
        <v>#DIV/0!</v>
      </c>
      <c r="BC15198" s="39" t="e">
        <f t="shared" si="2059"/>
        <v>#DIV/0!</v>
      </c>
      <c r="BD15198" s="40" t="e">
        <f t="shared" si="2060"/>
        <v>#DIV/0!</v>
      </c>
      <c r="BE15198" s="39" t="e">
        <f t="shared" si="2061"/>
        <v>#DIV/0!</v>
      </c>
      <c r="BF15198" s="39" t="e">
        <f t="shared" si="2062"/>
        <v>#DIV/0!</v>
      </c>
    </row>
    <row r="15199" spans="40:58" x14ac:dyDescent="0.3">
      <c r="AN15199" s="37">
        <f t="shared" si="2055"/>
        <v>1</v>
      </c>
      <c r="AZ15199" s="38">
        <f t="shared" si="2056"/>
        <v>0</v>
      </c>
      <c r="BA15199" s="39" t="e">
        <f t="shared" si="2057"/>
        <v>#DIV/0!</v>
      </c>
      <c r="BB15199" s="40" t="e">
        <f t="shared" si="2058"/>
        <v>#DIV/0!</v>
      </c>
      <c r="BC15199" s="39" t="e">
        <f t="shared" si="2059"/>
        <v>#DIV/0!</v>
      </c>
      <c r="BD15199" s="40" t="e">
        <f t="shared" si="2060"/>
        <v>#DIV/0!</v>
      </c>
      <c r="BE15199" s="39" t="e">
        <f t="shared" si="2061"/>
        <v>#DIV/0!</v>
      </c>
      <c r="BF15199" s="39" t="e">
        <f t="shared" si="2062"/>
        <v>#DIV/0!</v>
      </c>
    </row>
    <row r="15200" spans="40:58" x14ac:dyDescent="0.3">
      <c r="AN15200" s="37">
        <f t="shared" si="2055"/>
        <v>1</v>
      </c>
      <c r="AZ15200" s="38">
        <f t="shared" si="2056"/>
        <v>0</v>
      </c>
      <c r="BA15200" s="39" t="e">
        <f t="shared" si="2057"/>
        <v>#DIV/0!</v>
      </c>
      <c r="BB15200" s="40" t="e">
        <f t="shared" si="2058"/>
        <v>#DIV/0!</v>
      </c>
      <c r="BC15200" s="39" t="e">
        <f t="shared" si="2059"/>
        <v>#DIV/0!</v>
      </c>
      <c r="BD15200" s="40" t="e">
        <f t="shared" si="2060"/>
        <v>#DIV/0!</v>
      </c>
      <c r="BE15200" s="39" t="e">
        <f t="shared" si="2061"/>
        <v>#DIV/0!</v>
      </c>
      <c r="BF15200" s="39" t="e">
        <f t="shared" si="2062"/>
        <v>#DIV/0!</v>
      </c>
    </row>
    <row r="15201" spans="40:58" x14ac:dyDescent="0.3">
      <c r="AN15201" s="37">
        <f t="shared" si="2055"/>
        <v>1</v>
      </c>
      <c r="AZ15201" s="38">
        <f t="shared" si="2056"/>
        <v>0</v>
      </c>
      <c r="BA15201" s="39" t="e">
        <f t="shared" si="2057"/>
        <v>#DIV/0!</v>
      </c>
      <c r="BB15201" s="40" t="e">
        <f t="shared" si="2058"/>
        <v>#DIV/0!</v>
      </c>
      <c r="BC15201" s="39" t="e">
        <f t="shared" si="2059"/>
        <v>#DIV/0!</v>
      </c>
      <c r="BD15201" s="40" t="e">
        <f t="shared" si="2060"/>
        <v>#DIV/0!</v>
      </c>
      <c r="BE15201" s="39" t="e">
        <f t="shared" si="2061"/>
        <v>#DIV/0!</v>
      </c>
      <c r="BF15201" s="39" t="e">
        <f t="shared" si="2062"/>
        <v>#DIV/0!</v>
      </c>
    </row>
    <row r="15202" spans="40:58" x14ac:dyDescent="0.3">
      <c r="AN15202" s="37">
        <f t="shared" si="2055"/>
        <v>1</v>
      </c>
      <c r="AZ15202" s="38">
        <f t="shared" si="2056"/>
        <v>0</v>
      </c>
      <c r="BA15202" s="39" t="e">
        <f t="shared" si="2057"/>
        <v>#DIV/0!</v>
      </c>
      <c r="BB15202" s="40" t="e">
        <f t="shared" si="2058"/>
        <v>#DIV/0!</v>
      </c>
      <c r="BC15202" s="39" t="e">
        <f t="shared" si="2059"/>
        <v>#DIV/0!</v>
      </c>
      <c r="BD15202" s="40" t="e">
        <f t="shared" si="2060"/>
        <v>#DIV/0!</v>
      </c>
      <c r="BE15202" s="39" t="e">
        <f t="shared" si="2061"/>
        <v>#DIV/0!</v>
      </c>
      <c r="BF15202" s="39" t="e">
        <f t="shared" si="2062"/>
        <v>#DIV/0!</v>
      </c>
    </row>
    <row r="15203" spans="40:58" x14ac:dyDescent="0.3">
      <c r="AN15203" s="37">
        <f t="shared" si="2055"/>
        <v>1</v>
      </c>
      <c r="AZ15203" s="38">
        <f t="shared" si="2056"/>
        <v>0</v>
      </c>
      <c r="BA15203" s="39" t="e">
        <f t="shared" si="2057"/>
        <v>#DIV/0!</v>
      </c>
      <c r="BB15203" s="40" t="e">
        <f t="shared" si="2058"/>
        <v>#DIV/0!</v>
      </c>
      <c r="BC15203" s="39" t="e">
        <f t="shared" si="2059"/>
        <v>#DIV/0!</v>
      </c>
      <c r="BD15203" s="40" t="e">
        <f t="shared" si="2060"/>
        <v>#DIV/0!</v>
      </c>
      <c r="BE15203" s="39" t="e">
        <f t="shared" si="2061"/>
        <v>#DIV/0!</v>
      </c>
      <c r="BF15203" s="39" t="e">
        <f t="shared" si="2062"/>
        <v>#DIV/0!</v>
      </c>
    </row>
    <row r="15204" spans="40:58" x14ac:dyDescent="0.3">
      <c r="AN15204" s="37">
        <f t="shared" si="2055"/>
        <v>1</v>
      </c>
      <c r="AZ15204" s="38">
        <f t="shared" si="2056"/>
        <v>0</v>
      </c>
      <c r="BA15204" s="39" t="e">
        <f t="shared" si="2057"/>
        <v>#DIV/0!</v>
      </c>
      <c r="BB15204" s="40" t="e">
        <f t="shared" si="2058"/>
        <v>#DIV/0!</v>
      </c>
      <c r="BC15204" s="39" t="e">
        <f t="shared" si="2059"/>
        <v>#DIV/0!</v>
      </c>
      <c r="BD15204" s="40" t="e">
        <f t="shared" si="2060"/>
        <v>#DIV/0!</v>
      </c>
      <c r="BE15204" s="39" t="e">
        <f t="shared" si="2061"/>
        <v>#DIV/0!</v>
      </c>
      <c r="BF15204" s="39" t="e">
        <f t="shared" si="2062"/>
        <v>#DIV/0!</v>
      </c>
    </row>
    <row r="15205" spans="40:58" x14ac:dyDescent="0.3">
      <c r="AN15205" s="37">
        <f t="shared" si="2055"/>
        <v>1</v>
      </c>
      <c r="AZ15205" s="38">
        <f t="shared" si="2056"/>
        <v>0</v>
      </c>
      <c r="BA15205" s="39" t="e">
        <f t="shared" si="2057"/>
        <v>#DIV/0!</v>
      </c>
      <c r="BB15205" s="40" t="e">
        <f t="shared" si="2058"/>
        <v>#DIV/0!</v>
      </c>
      <c r="BC15205" s="39" t="e">
        <f t="shared" si="2059"/>
        <v>#DIV/0!</v>
      </c>
      <c r="BD15205" s="40" t="e">
        <f t="shared" si="2060"/>
        <v>#DIV/0!</v>
      </c>
      <c r="BE15205" s="39" t="e">
        <f t="shared" si="2061"/>
        <v>#DIV/0!</v>
      </c>
      <c r="BF15205" s="39" t="e">
        <f t="shared" si="2062"/>
        <v>#DIV/0!</v>
      </c>
    </row>
    <row r="15206" spans="40:58" x14ac:dyDescent="0.3">
      <c r="AN15206" s="37">
        <f t="shared" si="2055"/>
        <v>1</v>
      </c>
      <c r="AZ15206" s="38">
        <f t="shared" si="2056"/>
        <v>0</v>
      </c>
      <c r="BA15206" s="39" t="e">
        <f t="shared" si="2057"/>
        <v>#DIV/0!</v>
      </c>
      <c r="BB15206" s="40" t="e">
        <f t="shared" si="2058"/>
        <v>#DIV/0!</v>
      </c>
      <c r="BC15206" s="39" t="e">
        <f t="shared" si="2059"/>
        <v>#DIV/0!</v>
      </c>
      <c r="BD15206" s="40" t="e">
        <f t="shared" si="2060"/>
        <v>#DIV/0!</v>
      </c>
      <c r="BE15206" s="39" t="e">
        <f t="shared" si="2061"/>
        <v>#DIV/0!</v>
      </c>
      <c r="BF15206" s="39" t="e">
        <f t="shared" si="2062"/>
        <v>#DIV/0!</v>
      </c>
    </row>
    <row r="15207" spans="40:58" x14ac:dyDescent="0.3">
      <c r="AN15207" s="37">
        <f t="shared" si="2055"/>
        <v>1</v>
      </c>
      <c r="AZ15207" s="38">
        <f t="shared" si="2056"/>
        <v>0</v>
      </c>
      <c r="BA15207" s="39" t="e">
        <f t="shared" si="2057"/>
        <v>#DIV/0!</v>
      </c>
      <c r="BB15207" s="40" t="e">
        <f t="shared" si="2058"/>
        <v>#DIV/0!</v>
      </c>
      <c r="BC15207" s="39" t="e">
        <f t="shared" si="2059"/>
        <v>#DIV/0!</v>
      </c>
      <c r="BD15207" s="40" t="e">
        <f t="shared" si="2060"/>
        <v>#DIV/0!</v>
      </c>
      <c r="BE15207" s="39" t="e">
        <f t="shared" si="2061"/>
        <v>#DIV/0!</v>
      </c>
      <c r="BF15207" s="39" t="e">
        <f t="shared" si="2062"/>
        <v>#DIV/0!</v>
      </c>
    </row>
    <row r="15208" spans="40:58" x14ac:dyDescent="0.3">
      <c r="AN15208" s="37">
        <f t="shared" si="2055"/>
        <v>1</v>
      </c>
      <c r="AZ15208" s="38">
        <f t="shared" si="2056"/>
        <v>0</v>
      </c>
      <c r="BA15208" s="39" t="e">
        <f t="shared" si="2057"/>
        <v>#DIV/0!</v>
      </c>
      <c r="BB15208" s="40" t="e">
        <f t="shared" si="2058"/>
        <v>#DIV/0!</v>
      </c>
      <c r="BC15208" s="39" t="e">
        <f t="shared" si="2059"/>
        <v>#DIV/0!</v>
      </c>
      <c r="BD15208" s="40" t="e">
        <f t="shared" si="2060"/>
        <v>#DIV/0!</v>
      </c>
      <c r="BE15208" s="39" t="e">
        <f t="shared" si="2061"/>
        <v>#DIV/0!</v>
      </c>
      <c r="BF15208" s="39" t="e">
        <f t="shared" si="2062"/>
        <v>#DIV/0!</v>
      </c>
    </row>
    <row r="15209" spans="40:58" x14ac:dyDescent="0.3">
      <c r="AN15209" s="37">
        <f t="shared" si="2055"/>
        <v>1</v>
      </c>
      <c r="AZ15209" s="38">
        <f t="shared" si="2056"/>
        <v>0</v>
      </c>
      <c r="BA15209" s="39" t="e">
        <f t="shared" si="2057"/>
        <v>#DIV/0!</v>
      </c>
      <c r="BB15209" s="40" t="e">
        <f t="shared" si="2058"/>
        <v>#DIV/0!</v>
      </c>
      <c r="BC15209" s="39" t="e">
        <f t="shared" si="2059"/>
        <v>#DIV/0!</v>
      </c>
      <c r="BD15209" s="40" t="e">
        <f t="shared" si="2060"/>
        <v>#DIV/0!</v>
      </c>
      <c r="BE15209" s="39" t="e">
        <f t="shared" si="2061"/>
        <v>#DIV/0!</v>
      </c>
      <c r="BF15209" s="39" t="e">
        <f t="shared" si="2062"/>
        <v>#DIV/0!</v>
      </c>
    </row>
    <row r="15210" spans="40:58" x14ac:dyDescent="0.3">
      <c r="AN15210" s="37">
        <f t="shared" si="2055"/>
        <v>1</v>
      </c>
      <c r="AZ15210" s="38">
        <f t="shared" si="2056"/>
        <v>0</v>
      </c>
      <c r="BA15210" s="39" t="e">
        <f t="shared" si="2057"/>
        <v>#DIV/0!</v>
      </c>
      <c r="BB15210" s="40" t="e">
        <f t="shared" si="2058"/>
        <v>#DIV/0!</v>
      </c>
      <c r="BC15210" s="39" t="e">
        <f t="shared" si="2059"/>
        <v>#DIV/0!</v>
      </c>
      <c r="BD15210" s="40" t="e">
        <f t="shared" si="2060"/>
        <v>#DIV/0!</v>
      </c>
      <c r="BE15210" s="39" t="e">
        <f t="shared" si="2061"/>
        <v>#DIV/0!</v>
      </c>
      <c r="BF15210" s="39" t="e">
        <f t="shared" si="2062"/>
        <v>#DIV/0!</v>
      </c>
    </row>
    <row r="15211" spans="40:58" x14ac:dyDescent="0.3">
      <c r="AN15211" s="37">
        <f t="shared" si="2055"/>
        <v>1</v>
      </c>
      <c r="AZ15211" s="38">
        <f t="shared" si="2056"/>
        <v>0</v>
      </c>
      <c r="BA15211" s="39" t="e">
        <f t="shared" si="2057"/>
        <v>#DIV/0!</v>
      </c>
      <c r="BB15211" s="40" t="e">
        <f t="shared" si="2058"/>
        <v>#DIV/0!</v>
      </c>
      <c r="BC15211" s="39" t="e">
        <f t="shared" si="2059"/>
        <v>#DIV/0!</v>
      </c>
      <c r="BD15211" s="40" t="e">
        <f t="shared" si="2060"/>
        <v>#DIV/0!</v>
      </c>
      <c r="BE15211" s="39" t="e">
        <f t="shared" si="2061"/>
        <v>#DIV/0!</v>
      </c>
      <c r="BF15211" s="39" t="e">
        <f t="shared" si="2062"/>
        <v>#DIV/0!</v>
      </c>
    </row>
    <row r="15212" spans="40:58" x14ac:dyDescent="0.3">
      <c r="AN15212" s="37">
        <f t="shared" si="2055"/>
        <v>1</v>
      </c>
      <c r="AZ15212" s="38">
        <f t="shared" si="2056"/>
        <v>0</v>
      </c>
      <c r="BA15212" s="39" t="e">
        <f t="shared" si="2057"/>
        <v>#DIV/0!</v>
      </c>
      <c r="BB15212" s="40" t="e">
        <f t="shared" si="2058"/>
        <v>#DIV/0!</v>
      </c>
      <c r="BC15212" s="39" t="e">
        <f t="shared" si="2059"/>
        <v>#DIV/0!</v>
      </c>
      <c r="BD15212" s="40" t="e">
        <f t="shared" si="2060"/>
        <v>#DIV/0!</v>
      </c>
      <c r="BE15212" s="39" t="e">
        <f t="shared" si="2061"/>
        <v>#DIV/0!</v>
      </c>
      <c r="BF15212" s="39" t="e">
        <f t="shared" si="2062"/>
        <v>#DIV/0!</v>
      </c>
    </row>
    <row r="15213" spans="40:58" x14ac:dyDescent="0.3">
      <c r="AN15213" s="37">
        <f t="shared" si="2055"/>
        <v>1</v>
      </c>
      <c r="AZ15213" s="38">
        <f t="shared" si="2056"/>
        <v>0</v>
      </c>
      <c r="BA15213" s="39" t="e">
        <f t="shared" si="2057"/>
        <v>#DIV/0!</v>
      </c>
      <c r="BB15213" s="40" t="e">
        <f t="shared" si="2058"/>
        <v>#DIV/0!</v>
      </c>
      <c r="BC15213" s="39" t="e">
        <f t="shared" si="2059"/>
        <v>#DIV/0!</v>
      </c>
      <c r="BD15213" s="40" t="e">
        <f t="shared" si="2060"/>
        <v>#DIV/0!</v>
      </c>
      <c r="BE15213" s="39" t="e">
        <f t="shared" si="2061"/>
        <v>#DIV/0!</v>
      </c>
      <c r="BF15213" s="39" t="e">
        <f t="shared" si="2062"/>
        <v>#DIV/0!</v>
      </c>
    </row>
    <row r="15214" spans="40:58" x14ac:dyDescent="0.3">
      <c r="AN15214" s="37">
        <f t="shared" si="2055"/>
        <v>1</v>
      </c>
      <c r="AZ15214" s="38">
        <f t="shared" si="2056"/>
        <v>0</v>
      </c>
      <c r="BA15214" s="39" t="e">
        <f t="shared" si="2057"/>
        <v>#DIV/0!</v>
      </c>
      <c r="BB15214" s="40" t="e">
        <f t="shared" si="2058"/>
        <v>#DIV/0!</v>
      </c>
      <c r="BC15214" s="39" t="e">
        <f t="shared" si="2059"/>
        <v>#DIV/0!</v>
      </c>
      <c r="BD15214" s="40" t="e">
        <f t="shared" si="2060"/>
        <v>#DIV/0!</v>
      </c>
      <c r="BE15214" s="39" t="e">
        <f t="shared" si="2061"/>
        <v>#DIV/0!</v>
      </c>
      <c r="BF15214" s="39" t="e">
        <f t="shared" si="2062"/>
        <v>#DIV/0!</v>
      </c>
    </row>
    <row r="15215" spans="40:58" x14ac:dyDescent="0.3">
      <c r="AN15215" s="37">
        <f t="shared" si="2055"/>
        <v>1</v>
      </c>
      <c r="AZ15215" s="38">
        <f t="shared" si="2056"/>
        <v>0</v>
      </c>
      <c r="BA15215" s="39" t="e">
        <f t="shared" si="2057"/>
        <v>#DIV/0!</v>
      </c>
      <c r="BB15215" s="40" t="e">
        <f t="shared" si="2058"/>
        <v>#DIV/0!</v>
      </c>
      <c r="BC15215" s="39" t="e">
        <f t="shared" si="2059"/>
        <v>#DIV/0!</v>
      </c>
      <c r="BD15215" s="40" t="e">
        <f t="shared" si="2060"/>
        <v>#DIV/0!</v>
      </c>
      <c r="BE15215" s="39" t="e">
        <f t="shared" si="2061"/>
        <v>#DIV/0!</v>
      </c>
      <c r="BF15215" s="39" t="e">
        <f t="shared" si="2062"/>
        <v>#DIV/0!</v>
      </c>
    </row>
    <row r="15216" spans="40:58" x14ac:dyDescent="0.3">
      <c r="AN15216" s="37">
        <f t="shared" si="2055"/>
        <v>1</v>
      </c>
      <c r="AZ15216" s="38">
        <f t="shared" si="2056"/>
        <v>0</v>
      </c>
      <c r="BA15216" s="39" t="e">
        <f t="shared" si="2057"/>
        <v>#DIV/0!</v>
      </c>
      <c r="BB15216" s="40" t="e">
        <f t="shared" si="2058"/>
        <v>#DIV/0!</v>
      </c>
      <c r="BC15216" s="39" t="e">
        <f t="shared" si="2059"/>
        <v>#DIV/0!</v>
      </c>
      <c r="BD15216" s="40" t="e">
        <f t="shared" si="2060"/>
        <v>#DIV/0!</v>
      </c>
      <c r="BE15216" s="39" t="e">
        <f t="shared" si="2061"/>
        <v>#DIV/0!</v>
      </c>
      <c r="BF15216" s="39" t="e">
        <f t="shared" si="2062"/>
        <v>#DIV/0!</v>
      </c>
    </row>
    <row r="15217" spans="40:58" x14ac:dyDescent="0.3">
      <c r="AN15217" s="37">
        <f t="shared" si="2055"/>
        <v>1</v>
      </c>
      <c r="AZ15217" s="38">
        <f t="shared" si="2056"/>
        <v>0</v>
      </c>
      <c r="BA15217" s="39" t="e">
        <f t="shared" si="2057"/>
        <v>#DIV/0!</v>
      </c>
      <c r="BB15217" s="40" t="e">
        <f t="shared" si="2058"/>
        <v>#DIV/0!</v>
      </c>
      <c r="BC15217" s="39" t="e">
        <f t="shared" si="2059"/>
        <v>#DIV/0!</v>
      </c>
      <c r="BD15217" s="40" t="e">
        <f t="shared" si="2060"/>
        <v>#DIV/0!</v>
      </c>
      <c r="BE15217" s="39" t="e">
        <f t="shared" si="2061"/>
        <v>#DIV/0!</v>
      </c>
      <c r="BF15217" s="39" t="e">
        <f t="shared" si="2062"/>
        <v>#DIV/0!</v>
      </c>
    </row>
    <row r="15218" spans="40:58" x14ac:dyDescent="0.3">
      <c r="AN15218" s="37">
        <f t="shared" si="2055"/>
        <v>1</v>
      </c>
      <c r="AZ15218" s="38">
        <f t="shared" si="2056"/>
        <v>0</v>
      </c>
      <c r="BA15218" s="39" t="e">
        <f t="shared" si="2057"/>
        <v>#DIV/0!</v>
      </c>
      <c r="BB15218" s="40" t="e">
        <f t="shared" si="2058"/>
        <v>#DIV/0!</v>
      </c>
      <c r="BC15218" s="39" t="e">
        <f t="shared" si="2059"/>
        <v>#DIV/0!</v>
      </c>
      <c r="BD15218" s="40" t="e">
        <f t="shared" si="2060"/>
        <v>#DIV/0!</v>
      </c>
      <c r="BE15218" s="39" t="e">
        <f t="shared" si="2061"/>
        <v>#DIV/0!</v>
      </c>
      <c r="BF15218" s="39" t="e">
        <f t="shared" si="2062"/>
        <v>#DIV/0!</v>
      </c>
    </row>
    <row r="15219" spans="40:58" x14ac:dyDescent="0.3">
      <c r="AN15219" s="37">
        <f t="shared" si="2055"/>
        <v>1</v>
      </c>
      <c r="AZ15219" s="38">
        <f t="shared" si="2056"/>
        <v>0</v>
      </c>
      <c r="BA15219" s="39" t="e">
        <f t="shared" si="2057"/>
        <v>#DIV/0!</v>
      </c>
      <c r="BB15219" s="40" t="e">
        <f t="shared" si="2058"/>
        <v>#DIV/0!</v>
      </c>
      <c r="BC15219" s="39" t="e">
        <f t="shared" si="2059"/>
        <v>#DIV/0!</v>
      </c>
      <c r="BD15219" s="40" t="e">
        <f t="shared" si="2060"/>
        <v>#DIV/0!</v>
      </c>
      <c r="BE15219" s="39" t="e">
        <f t="shared" si="2061"/>
        <v>#DIV/0!</v>
      </c>
      <c r="BF15219" s="39" t="e">
        <f t="shared" si="2062"/>
        <v>#DIV/0!</v>
      </c>
    </row>
    <row r="15220" spans="40:58" x14ac:dyDescent="0.3">
      <c r="AN15220" s="37">
        <f t="shared" si="2055"/>
        <v>1</v>
      </c>
      <c r="AZ15220" s="38">
        <f t="shared" si="2056"/>
        <v>0</v>
      </c>
      <c r="BA15220" s="39" t="e">
        <f t="shared" si="2057"/>
        <v>#DIV/0!</v>
      </c>
      <c r="BB15220" s="40" t="e">
        <f t="shared" si="2058"/>
        <v>#DIV/0!</v>
      </c>
      <c r="BC15220" s="39" t="e">
        <f t="shared" si="2059"/>
        <v>#DIV/0!</v>
      </c>
      <c r="BD15220" s="40" t="e">
        <f t="shared" si="2060"/>
        <v>#DIV/0!</v>
      </c>
      <c r="BE15220" s="39" t="e">
        <f t="shared" si="2061"/>
        <v>#DIV/0!</v>
      </c>
      <c r="BF15220" s="39" t="e">
        <f t="shared" si="2062"/>
        <v>#DIV/0!</v>
      </c>
    </row>
    <row r="15221" spans="40:58" x14ac:dyDescent="0.3">
      <c r="AN15221" s="37">
        <f t="shared" si="2055"/>
        <v>1</v>
      </c>
      <c r="AZ15221" s="38">
        <f t="shared" si="2056"/>
        <v>0</v>
      </c>
      <c r="BA15221" s="39" t="e">
        <f t="shared" si="2057"/>
        <v>#DIV/0!</v>
      </c>
      <c r="BB15221" s="40" t="e">
        <f t="shared" si="2058"/>
        <v>#DIV/0!</v>
      </c>
      <c r="BC15221" s="39" t="e">
        <f t="shared" si="2059"/>
        <v>#DIV/0!</v>
      </c>
      <c r="BD15221" s="40" t="e">
        <f t="shared" si="2060"/>
        <v>#DIV/0!</v>
      </c>
      <c r="BE15221" s="39" t="e">
        <f t="shared" si="2061"/>
        <v>#DIV/0!</v>
      </c>
      <c r="BF15221" s="39" t="e">
        <f t="shared" si="2062"/>
        <v>#DIV/0!</v>
      </c>
    </row>
    <row r="15222" spans="40:58" x14ac:dyDescent="0.3">
      <c r="AN15222" s="37">
        <f t="shared" si="2055"/>
        <v>1</v>
      </c>
      <c r="AZ15222" s="38">
        <f t="shared" si="2056"/>
        <v>0</v>
      </c>
      <c r="BA15222" s="39" t="e">
        <f t="shared" si="2057"/>
        <v>#DIV/0!</v>
      </c>
      <c r="BB15222" s="40" t="e">
        <f t="shared" si="2058"/>
        <v>#DIV/0!</v>
      </c>
      <c r="BC15222" s="39" t="e">
        <f t="shared" si="2059"/>
        <v>#DIV/0!</v>
      </c>
      <c r="BD15222" s="40" t="e">
        <f t="shared" si="2060"/>
        <v>#DIV/0!</v>
      </c>
      <c r="BE15222" s="39" t="e">
        <f t="shared" si="2061"/>
        <v>#DIV/0!</v>
      </c>
      <c r="BF15222" s="39" t="e">
        <f t="shared" si="2062"/>
        <v>#DIV/0!</v>
      </c>
    </row>
    <row r="15223" spans="40:58" x14ac:dyDescent="0.3">
      <c r="AN15223" s="37">
        <f t="shared" si="2055"/>
        <v>1</v>
      </c>
      <c r="AZ15223" s="38">
        <f t="shared" si="2056"/>
        <v>0</v>
      </c>
      <c r="BA15223" s="39" t="e">
        <f t="shared" si="2057"/>
        <v>#DIV/0!</v>
      </c>
      <c r="BB15223" s="40" t="e">
        <f t="shared" si="2058"/>
        <v>#DIV/0!</v>
      </c>
      <c r="BC15223" s="39" t="e">
        <f t="shared" si="2059"/>
        <v>#DIV/0!</v>
      </c>
      <c r="BD15223" s="40" t="e">
        <f t="shared" si="2060"/>
        <v>#DIV/0!</v>
      </c>
      <c r="BE15223" s="39" t="e">
        <f t="shared" si="2061"/>
        <v>#DIV/0!</v>
      </c>
      <c r="BF15223" s="39" t="e">
        <f t="shared" si="2062"/>
        <v>#DIV/0!</v>
      </c>
    </row>
    <row r="15224" spans="40:58" x14ac:dyDescent="0.3">
      <c r="AN15224" s="37">
        <f t="shared" si="2055"/>
        <v>1</v>
      </c>
      <c r="AZ15224" s="38">
        <f t="shared" si="2056"/>
        <v>0</v>
      </c>
      <c r="BA15224" s="39" t="e">
        <f t="shared" si="2057"/>
        <v>#DIV/0!</v>
      </c>
      <c r="BB15224" s="40" t="e">
        <f t="shared" si="2058"/>
        <v>#DIV/0!</v>
      </c>
      <c r="BC15224" s="39" t="e">
        <f t="shared" si="2059"/>
        <v>#DIV/0!</v>
      </c>
      <c r="BD15224" s="40" t="e">
        <f t="shared" si="2060"/>
        <v>#DIV/0!</v>
      </c>
      <c r="BE15224" s="39" t="e">
        <f t="shared" si="2061"/>
        <v>#DIV/0!</v>
      </c>
      <c r="BF15224" s="39" t="e">
        <f t="shared" si="2062"/>
        <v>#DIV/0!</v>
      </c>
    </row>
    <row r="15225" spans="40:58" x14ac:dyDescent="0.3">
      <c r="AN15225" s="37">
        <f t="shared" si="2055"/>
        <v>1</v>
      </c>
      <c r="AZ15225" s="38">
        <f t="shared" si="2056"/>
        <v>0</v>
      </c>
      <c r="BA15225" s="39" t="e">
        <f t="shared" si="2057"/>
        <v>#DIV/0!</v>
      </c>
      <c r="BB15225" s="40" t="e">
        <f t="shared" si="2058"/>
        <v>#DIV/0!</v>
      </c>
      <c r="BC15225" s="39" t="e">
        <f t="shared" si="2059"/>
        <v>#DIV/0!</v>
      </c>
      <c r="BD15225" s="40" t="e">
        <f t="shared" si="2060"/>
        <v>#DIV/0!</v>
      </c>
      <c r="BE15225" s="39" t="e">
        <f t="shared" si="2061"/>
        <v>#DIV/0!</v>
      </c>
      <c r="BF15225" s="39" t="e">
        <f t="shared" si="2062"/>
        <v>#DIV/0!</v>
      </c>
    </row>
    <row r="15226" spans="40:58" x14ac:dyDescent="0.3">
      <c r="AN15226" s="37">
        <f t="shared" si="2055"/>
        <v>1</v>
      </c>
      <c r="AZ15226" s="38">
        <f t="shared" si="2056"/>
        <v>0</v>
      </c>
      <c r="BA15226" s="39" t="e">
        <f t="shared" si="2057"/>
        <v>#DIV/0!</v>
      </c>
      <c r="BB15226" s="40" t="e">
        <f t="shared" si="2058"/>
        <v>#DIV/0!</v>
      </c>
      <c r="BC15226" s="39" t="e">
        <f t="shared" si="2059"/>
        <v>#DIV/0!</v>
      </c>
      <c r="BD15226" s="40" t="e">
        <f t="shared" si="2060"/>
        <v>#DIV/0!</v>
      </c>
      <c r="BE15226" s="39" t="e">
        <f t="shared" si="2061"/>
        <v>#DIV/0!</v>
      </c>
      <c r="BF15226" s="39" t="e">
        <f t="shared" si="2062"/>
        <v>#DIV/0!</v>
      </c>
    </row>
    <row r="15227" spans="40:58" x14ac:dyDescent="0.3">
      <c r="AN15227" s="37">
        <f t="shared" si="2055"/>
        <v>1</v>
      </c>
      <c r="AZ15227" s="38">
        <f t="shared" si="2056"/>
        <v>0</v>
      </c>
      <c r="BA15227" s="39" t="e">
        <f t="shared" si="2057"/>
        <v>#DIV/0!</v>
      </c>
      <c r="BB15227" s="40" t="e">
        <f t="shared" si="2058"/>
        <v>#DIV/0!</v>
      </c>
      <c r="BC15227" s="39" t="e">
        <f t="shared" si="2059"/>
        <v>#DIV/0!</v>
      </c>
      <c r="BD15227" s="40" t="e">
        <f t="shared" si="2060"/>
        <v>#DIV/0!</v>
      </c>
      <c r="BE15227" s="39" t="e">
        <f t="shared" si="2061"/>
        <v>#DIV/0!</v>
      </c>
      <c r="BF15227" s="39" t="e">
        <f t="shared" si="2062"/>
        <v>#DIV/0!</v>
      </c>
    </row>
    <row r="15228" spans="40:58" x14ac:dyDescent="0.3">
      <c r="AN15228" s="37">
        <f t="shared" si="2055"/>
        <v>1</v>
      </c>
      <c r="AZ15228" s="38">
        <f t="shared" si="2056"/>
        <v>0</v>
      </c>
      <c r="BA15228" s="39" t="e">
        <f t="shared" si="2057"/>
        <v>#DIV/0!</v>
      </c>
      <c r="BB15228" s="40" t="e">
        <f t="shared" si="2058"/>
        <v>#DIV/0!</v>
      </c>
      <c r="BC15228" s="39" t="e">
        <f t="shared" si="2059"/>
        <v>#DIV/0!</v>
      </c>
      <c r="BD15228" s="40" t="e">
        <f t="shared" si="2060"/>
        <v>#DIV/0!</v>
      </c>
      <c r="BE15228" s="39" t="e">
        <f t="shared" si="2061"/>
        <v>#DIV/0!</v>
      </c>
      <c r="BF15228" s="39" t="e">
        <f t="shared" si="2062"/>
        <v>#DIV/0!</v>
      </c>
    </row>
    <row r="15229" spans="40:58" x14ac:dyDescent="0.3">
      <c r="AN15229" s="37">
        <f t="shared" si="2055"/>
        <v>1</v>
      </c>
      <c r="AZ15229" s="38">
        <f t="shared" si="2056"/>
        <v>0</v>
      </c>
      <c r="BA15229" s="39" t="e">
        <f t="shared" si="2057"/>
        <v>#DIV/0!</v>
      </c>
      <c r="BB15229" s="40" t="e">
        <f t="shared" si="2058"/>
        <v>#DIV/0!</v>
      </c>
      <c r="BC15229" s="39" t="e">
        <f t="shared" si="2059"/>
        <v>#DIV/0!</v>
      </c>
      <c r="BD15229" s="40" t="e">
        <f t="shared" si="2060"/>
        <v>#DIV/0!</v>
      </c>
      <c r="BE15229" s="39" t="e">
        <f t="shared" si="2061"/>
        <v>#DIV/0!</v>
      </c>
      <c r="BF15229" s="39" t="e">
        <f t="shared" si="2062"/>
        <v>#DIV/0!</v>
      </c>
    </row>
    <row r="15230" spans="40:58" x14ac:dyDescent="0.3">
      <c r="AN15230" s="37">
        <f t="shared" si="2055"/>
        <v>1</v>
      </c>
      <c r="AZ15230" s="38">
        <f t="shared" si="2056"/>
        <v>0</v>
      </c>
      <c r="BA15230" s="39" t="e">
        <f t="shared" si="2057"/>
        <v>#DIV/0!</v>
      </c>
      <c r="BB15230" s="40" t="e">
        <f t="shared" si="2058"/>
        <v>#DIV/0!</v>
      </c>
      <c r="BC15230" s="39" t="e">
        <f t="shared" si="2059"/>
        <v>#DIV/0!</v>
      </c>
      <c r="BD15230" s="40" t="e">
        <f t="shared" si="2060"/>
        <v>#DIV/0!</v>
      </c>
      <c r="BE15230" s="39" t="e">
        <f t="shared" si="2061"/>
        <v>#DIV/0!</v>
      </c>
      <c r="BF15230" s="39" t="e">
        <f t="shared" si="2062"/>
        <v>#DIV/0!</v>
      </c>
    </row>
    <row r="15231" spans="40:58" x14ac:dyDescent="0.3">
      <c r="AN15231" s="37">
        <f t="shared" ref="AN15231:AN15294" si="2063">MONTH(AP15231)</f>
        <v>1</v>
      </c>
      <c r="AZ15231" s="38">
        <f t="shared" ref="AZ15231:AZ15294" si="2064">AP15231*1</f>
        <v>0</v>
      </c>
      <c r="BA15231" s="39" t="e">
        <f t="shared" ref="BA15231:BA15294" si="2065">(AV15231-BB15231)/AR15231</f>
        <v>#DIV/0!</v>
      </c>
      <c r="BB15231" s="40" t="e">
        <f t="shared" ref="BB15231:BB15294" si="2066">(AR15231-AS15231)*(AV15231/AR15231)</f>
        <v>#DIV/0!</v>
      </c>
      <c r="BC15231" s="39" t="e">
        <f t="shared" ref="BC15231:BC15294" si="2067">(AW15231-BD15231)/AR15231</f>
        <v>#DIV/0!</v>
      </c>
      <c r="BD15231" s="40" t="e">
        <f t="shared" ref="BD15231:BD15294" si="2068">(AR15231-AS15231)*(AW15231/AR15231)</f>
        <v>#DIV/0!</v>
      </c>
      <c r="BE15231" s="39" t="e">
        <f t="shared" ref="BE15231:BE15294" si="2069">AU15231/AR15231</f>
        <v>#DIV/0!</v>
      </c>
      <c r="BF15231" s="39" t="e">
        <f t="shared" ref="BF15231:BF15294" si="2070">AT15231/AR15231</f>
        <v>#DIV/0!</v>
      </c>
    </row>
    <row r="15232" spans="40:58" x14ac:dyDescent="0.3">
      <c r="AN15232" s="37">
        <f t="shared" si="2063"/>
        <v>1</v>
      </c>
      <c r="AZ15232" s="38">
        <f t="shared" si="2064"/>
        <v>0</v>
      </c>
      <c r="BA15232" s="39" t="e">
        <f t="shared" si="2065"/>
        <v>#DIV/0!</v>
      </c>
      <c r="BB15232" s="40" t="e">
        <f t="shared" si="2066"/>
        <v>#DIV/0!</v>
      </c>
      <c r="BC15232" s="39" t="e">
        <f t="shared" si="2067"/>
        <v>#DIV/0!</v>
      </c>
      <c r="BD15232" s="40" t="e">
        <f t="shared" si="2068"/>
        <v>#DIV/0!</v>
      </c>
      <c r="BE15232" s="39" t="e">
        <f t="shared" si="2069"/>
        <v>#DIV/0!</v>
      </c>
      <c r="BF15232" s="39" t="e">
        <f t="shared" si="2070"/>
        <v>#DIV/0!</v>
      </c>
    </row>
    <row r="15233" spans="40:58" x14ac:dyDescent="0.3">
      <c r="AN15233" s="37">
        <f t="shared" si="2063"/>
        <v>1</v>
      </c>
      <c r="AZ15233" s="38">
        <f t="shared" si="2064"/>
        <v>0</v>
      </c>
      <c r="BA15233" s="39" t="e">
        <f t="shared" si="2065"/>
        <v>#DIV/0!</v>
      </c>
      <c r="BB15233" s="40" t="e">
        <f t="shared" si="2066"/>
        <v>#DIV/0!</v>
      </c>
      <c r="BC15233" s="39" t="e">
        <f t="shared" si="2067"/>
        <v>#DIV/0!</v>
      </c>
      <c r="BD15233" s="40" t="e">
        <f t="shared" si="2068"/>
        <v>#DIV/0!</v>
      </c>
      <c r="BE15233" s="39" t="e">
        <f t="shared" si="2069"/>
        <v>#DIV/0!</v>
      </c>
      <c r="BF15233" s="39" t="e">
        <f t="shared" si="2070"/>
        <v>#DIV/0!</v>
      </c>
    </row>
    <row r="15234" spans="40:58" x14ac:dyDescent="0.3">
      <c r="AN15234" s="37">
        <f t="shared" si="2063"/>
        <v>1</v>
      </c>
      <c r="AZ15234" s="38">
        <f t="shared" si="2064"/>
        <v>0</v>
      </c>
      <c r="BA15234" s="39" t="e">
        <f t="shared" si="2065"/>
        <v>#DIV/0!</v>
      </c>
      <c r="BB15234" s="40" t="e">
        <f t="shared" si="2066"/>
        <v>#DIV/0!</v>
      </c>
      <c r="BC15234" s="39" t="e">
        <f t="shared" si="2067"/>
        <v>#DIV/0!</v>
      </c>
      <c r="BD15234" s="40" t="e">
        <f t="shared" si="2068"/>
        <v>#DIV/0!</v>
      </c>
      <c r="BE15234" s="39" t="e">
        <f t="shared" si="2069"/>
        <v>#DIV/0!</v>
      </c>
      <c r="BF15234" s="39" t="e">
        <f t="shared" si="2070"/>
        <v>#DIV/0!</v>
      </c>
    </row>
    <row r="15235" spans="40:58" x14ac:dyDescent="0.3">
      <c r="AN15235" s="37">
        <f t="shared" si="2063"/>
        <v>1</v>
      </c>
      <c r="AZ15235" s="38">
        <f t="shared" si="2064"/>
        <v>0</v>
      </c>
      <c r="BA15235" s="39" t="e">
        <f t="shared" si="2065"/>
        <v>#DIV/0!</v>
      </c>
      <c r="BB15235" s="40" t="e">
        <f t="shared" si="2066"/>
        <v>#DIV/0!</v>
      </c>
      <c r="BC15235" s="39" t="e">
        <f t="shared" si="2067"/>
        <v>#DIV/0!</v>
      </c>
      <c r="BD15235" s="40" t="e">
        <f t="shared" si="2068"/>
        <v>#DIV/0!</v>
      </c>
      <c r="BE15235" s="39" t="e">
        <f t="shared" si="2069"/>
        <v>#DIV/0!</v>
      </c>
      <c r="BF15235" s="39" t="e">
        <f t="shared" si="2070"/>
        <v>#DIV/0!</v>
      </c>
    </row>
    <row r="15236" spans="40:58" x14ac:dyDescent="0.3">
      <c r="AN15236" s="37">
        <f t="shared" si="2063"/>
        <v>1</v>
      </c>
      <c r="AZ15236" s="38">
        <f t="shared" si="2064"/>
        <v>0</v>
      </c>
      <c r="BA15236" s="39" t="e">
        <f t="shared" si="2065"/>
        <v>#DIV/0!</v>
      </c>
      <c r="BB15236" s="40" t="e">
        <f t="shared" si="2066"/>
        <v>#DIV/0!</v>
      </c>
      <c r="BC15236" s="39" t="e">
        <f t="shared" si="2067"/>
        <v>#DIV/0!</v>
      </c>
      <c r="BD15236" s="40" t="e">
        <f t="shared" si="2068"/>
        <v>#DIV/0!</v>
      </c>
      <c r="BE15236" s="39" t="e">
        <f t="shared" si="2069"/>
        <v>#DIV/0!</v>
      </c>
      <c r="BF15236" s="39" t="e">
        <f t="shared" si="2070"/>
        <v>#DIV/0!</v>
      </c>
    </row>
    <row r="15237" spans="40:58" x14ac:dyDescent="0.3">
      <c r="AN15237" s="37">
        <f t="shared" si="2063"/>
        <v>1</v>
      </c>
      <c r="AZ15237" s="38">
        <f t="shared" si="2064"/>
        <v>0</v>
      </c>
      <c r="BA15237" s="39" t="e">
        <f t="shared" si="2065"/>
        <v>#DIV/0!</v>
      </c>
      <c r="BB15237" s="40" t="e">
        <f t="shared" si="2066"/>
        <v>#DIV/0!</v>
      </c>
      <c r="BC15237" s="39" t="e">
        <f t="shared" si="2067"/>
        <v>#DIV/0!</v>
      </c>
      <c r="BD15237" s="40" t="e">
        <f t="shared" si="2068"/>
        <v>#DIV/0!</v>
      </c>
      <c r="BE15237" s="39" t="e">
        <f t="shared" si="2069"/>
        <v>#DIV/0!</v>
      </c>
      <c r="BF15237" s="39" t="e">
        <f t="shared" si="2070"/>
        <v>#DIV/0!</v>
      </c>
    </row>
    <row r="15238" spans="40:58" x14ac:dyDescent="0.3">
      <c r="AN15238" s="37">
        <f t="shared" si="2063"/>
        <v>1</v>
      </c>
      <c r="AZ15238" s="38">
        <f t="shared" si="2064"/>
        <v>0</v>
      </c>
      <c r="BA15238" s="39" t="e">
        <f t="shared" si="2065"/>
        <v>#DIV/0!</v>
      </c>
      <c r="BB15238" s="40" t="e">
        <f t="shared" si="2066"/>
        <v>#DIV/0!</v>
      </c>
      <c r="BC15238" s="39" t="e">
        <f t="shared" si="2067"/>
        <v>#DIV/0!</v>
      </c>
      <c r="BD15238" s="40" t="e">
        <f t="shared" si="2068"/>
        <v>#DIV/0!</v>
      </c>
      <c r="BE15238" s="39" t="e">
        <f t="shared" si="2069"/>
        <v>#DIV/0!</v>
      </c>
      <c r="BF15238" s="39" t="e">
        <f t="shared" si="2070"/>
        <v>#DIV/0!</v>
      </c>
    </row>
    <row r="15239" spans="40:58" x14ac:dyDescent="0.3">
      <c r="AN15239" s="37">
        <f t="shared" si="2063"/>
        <v>1</v>
      </c>
      <c r="AZ15239" s="38">
        <f t="shared" si="2064"/>
        <v>0</v>
      </c>
      <c r="BA15239" s="39" t="e">
        <f t="shared" si="2065"/>
        <v>#DIV/0!</v>
      </c>
      <c r="BB15239" s="40" t="e">
        <f t="shared" si="2066"/>
        <v>#DIV/0!</v>
      </c>
      <c r="BC15239" s="39" t="e">
        <f t="shared" si="2067"/>
        <v>#DIV/0!</v>
      </c>
      <c r="BD15239" s="40" t="e">
        <f t="shared" si="2068"/>
        <v>#DIV/0!</v>
      </c>
      <c r="BE15239" s="39" t="e">
        <f t="shared" si="2069"/>
        <v>#DIV/0!</v>
      </c>
      <c r="BF15239" s="39" t="e">
        <f t="shared" si="2070"/>
        <v>#DIV/0!</v>
      </c>
    </row>
    <row r="15240" spans="40:58" x14ac:dyDescent="0.3">
      <c r="AN15240" s="37">
        <f t="shared" si="2063"/>
        <v>1</v>
      </c>
      <c r="AZ15240" s="38">
        <f t="shared" si="2064"/>
        <v>0</v>
      </c>
      <c r="BA15240" s="39" t="e">
        <f t="shared" si="2065"/>
        <v>#DIV/0!</v>
      </c>
      <c r="BB15240" s="40" t="e">
        <f t="shared" si="2066"/>
        <v>#DIV/0!</v>
      </c>
      <c r="BC15240" s="39" t="e">
        <f t="shared" si="2067"/>
        <v>#DIV/0!</v>
      </c>
      <c r="BD15240" s="40" t="e">
        <f t="shared" si="2068"/>
        <v>#DIV/0!</v>
      </c>
      <c r="BE15240" s="39" t="e">
        <f t="shared" si="2069"/>
        <v>#DIV/0!</v>
      </c>
      <c r="BF15240" s="39" t="e">
        <f t="shared" si="2070"/>
        <v>#DIV/0!</v>
      </c>
    </row>
    <row r="15241" spans="40:58" x14ac:dyDescent="0.3">
      <c r="AN15241" s="37">
        <f t="shared" si="2063"/>
        <v>1</v>
      </c>
      <c r="AZ15241" s="38">
        <f t="shared" si="2064"/>
        <v>0</v>
      </c>
      <c r="BA15241" s="39" t="e">
        <f t="shared" si="2065"/>
        <v>#DIV/0!</v>
      </c>
      <c r="BB15241" s="40" t="e">
        <f t="shared" si="2066"/>
        <v>#DIV/0!</v>
      </c>
      <c r="BC15241" s="39" t="e">
        <f t="shared" si="2067"/>
        <v>#DIV/0!</v>
      </c>
      <c r="BD15241" s="40" t="e">
        <f t="shared" si="2068"/>
        <v>#DIV/0!</v>
      </c>
      <c r="BE15241" s="39" t="e">
        <f t="shared" si="2069"/>
        <v>#DIV/0!</v>
      </c>
      <c r="BF15241" s="39" t="e">
        <f t="shared" si="2070"/>
        <v>#DIV/0!</v>
      </c>
    </row>
    <row r="15242" spans="40:58" x14ac:dyDescent="0.3">
      <c r="AN15242" s="37">
        <f t="shared" si="2063"/>
        <v>1</v>
      </c>
      <c r="AZ15242" s="38">
        <f t="shared" si="2064"/>
        <v>0</v>
      </c>
      <c r="BA15242" s="39" t="e">
        <f t="shared" si="2065"/>
        <v>#DIV/0!</v>
      </c>
      <c r="BB15242" s="40" t="e">
        <f t="shared" si="2066"/>
        <v>#DIV/0!</v>
      </c>
      <c r="BC15242" s="39" t="e">
        <f t="shared" si="2067"/>
        <v>#DIV/0!</v>
      </c>
      <c r="BD15242" s="40" t="e">
        <f t="shared" si="2068"/>
        <v>#DIV/0!</v>
      </c>
      <c r="BE15242" s="39" t="e">
        <f t="shared" si="2069"/>
        <v>#DIV/0!</v>
      </c>
      <c r="BF15242" s="39" t="e">
        <f t="shared" si="2070"/>
        <v>#DIV/0!</v>
      </c>
    </row>
    <row r="15243" spans="40:58" x14ac:dyDescent="0.3">
      <c r="AN15243" s="37">
        <f t="shared" si="2063"/>
        <v>1</v>
      </c>
      <c r="AZ15243" s="38">
        <f t="shared" si="2064"/>
        <v>0</v>
      </c>
      <c r="BA15243" s="39" t="e">
        <f t="shared" si="2065"/>
        <v>#DIV/0!</v>
      </c>
      <c r="BB15243" s="40" t="e">
        <f t="shared" si="2066"/>
        <v>#DIV/0!</v>
      </c>
      <c r="BC15243" s="39" t="e">
        <f t="shared" si="2067"/>
        <v>#DIV/0!</v>
      </c>
      <c r="BD15243" s="40" t="e">
        <f t="shared" si="2068"/>
        <v>#DIV/0!</v>
      </c>
      <c r="BE15243" s="39" t="e">
        <f t="shared" si="2069"/>
        <v>#DIV/0!</v>
      </c>
      <c r="BF15243" s="39" t="e">
        <f t="shared" si="2070"/>
        <v>#DIV/0!</v>
      </c>
    </row>
    <row r="15244" spans="40:58" x14ac:dyDescent="0.3">
      <c r="AN15244" s="37">
        <f t="shared" si="2063"/>
        <v>1</v>
      </c>
      <c r="AZ15244" s="38">
        <f t="shared" si="2064"/>
        <v>0</v>
      </c>
      <c r="BA15244" s="39" t="e">
        <f t="shared" si="2065"/>
        <v>#DIV/0!</v>
      </c>
      <c r="BB15244" s="40" t="e">
        <f t="shared" si="2066"/>
        <v>#DIV/0!</v>
      </c>
      <c r="BC15244" s="39" t="e">
        <f t="shared" si="2067"/>
        <v>#DIV/0!</v>
      </c>
      <c r="BD15244" s="40" t="e">
        <f t="shared" si="2068"/>
        <v>#DIV/0!</v>
      </c>
      <c r="BE15244" s="39" t="e">
        <f t="shared" si="2069"/>
        <v>#DIV/0!</v>
      </c>
      <c r="BF15244" s="39" t="e">
        <f t="shared" si="2070"/>
        <v>#DIV/0!</v>
      </c>
    </row>
    <row r="15245" spans="40:58" x14ac:dyDescent="0.3">
      <c r="AN15245" s="37">
        <f t="shared" si="2063"/>
        <v>1</v>
      </c>
      <c r="AZ15245" s="38">
        <f t="shared" si="2064"/>
        <v>0</v>
      </c>
      <c r="BA15245" s="39" t="e">
        <f t="shared" si="2065"/>
        <v>#DIV/0!</v>
      </c>
      <c r="BB15245" s="40" t="e">
        <f t="shared" si="2066"/>
        <v>#DIV/0!</v>
      </c>
      <c r="BC15245" s="39" t="e">
        <f t="shared" si="2067"/>
        <v>#DIV/0!</v>
      </c>
      <c r="BD15245" s="40" t="e">
        <f t="shared" si="2068"/>
        <v>#DIV/0!</v>
      </c>
      <c r="BE15245" s="39" t="e">
        <f t="shared" si="2069"/>
        <v>#DIV/0!</v>
      </c>
      <c r="BF15245" s="39" t="e">
        <f t="shared" si="2070"/>
        <v>#DIV/0!</v>
      </c>
    </row>
    <row r="15246" spans="40:58" x14ac:dyDescent="0.3">
      <c r="AN15246" s="37">
        <f t="shared" si="2063"/>
        <v>1</v>
      </c>
      <c r="AZ15246" s="38">
        <f t="shared" si="2064"/>
        <v>0</v>
      </c>
      <c r="BA15246" s="39" t="e">
        <f t="shared" si="2065"/>
        <v>#DIV/0!</v>
      </c>
      <c r="BB15246" s="40" t="e">
        <f t="shared" si="2066"/>
        <v>#DIV/0!</v>
      </c>
      <c r="BC15246" s="39" t="e">
        <f t="shared" si="2067"/>
        <v>#DIV/0!</v>
      </c>
      <c r="BD15246" s="40" t="e">
        <f t="shared" si="2068"/>
        <v>#DIV/0!</v>
      </c>
      <c r="BE15246" s="39" t="e">
        <f t="shared" si="2069"/>
        <v>#DIV/0!</v>
      </c>
      <c r="BF15246" s="39" t="e">
        <f t="shared" si="2070"/>
        <v>#DIV/0!</v>
      </c>
    </row>
    <row r="15247" spans="40:58" x14ac:dyDescent="0.3">
      <c r="AN15247" s="37">
        <f t="shared" si="2063"/>
        <v>1</v>
      </c>
      <c r="AZ15247" s="38">
        <f t="shared" si="2064"/>
        <v>0</v>
      </c>
      <c r="BA15247" s="39" t="e">
        <f t="shared" si="2065"/>
        <v>#DIV/0!</v>
      </c>
      <c r="BB15247" s="40" t="e">
        <f t="shared" si="2066"/>
        <v>#DIV/0!</v>
      </c>
      <c r="BC15247" s="39" t="e">
        <f t="shared" si="2067"/>
        <v>#DIV/0!</v>
      </c>
      <c r="BD15247" s="40" t="e">
        <f t="shared" si="2068"/>
        <v>#DIV/0!</v>
      </c>
      <c r="BE15247" s="39" t="e">
        <f t="shared" si="2069"/>
        <v>#DIV/0!</v>
      </c>
      <c r="BF15247" s="39" t="e">
        <f t="shared" si="2070"/>
        <v>#DIV/0!</v>
      </c>
    </row>
    <row r="15248" spans="40:58" x14ac:dyDescent="0.3">
      <c r="AN15248" s="37">
        <f t="shared" si="2063"/>
        <v>1</v>
      </c>
      <c r="AZ15248" s="38">
        <f t="shared" si="2064"/>
        <v>0</v>
      </c>
      <c r="BA15248" s="39" t="e">
        <f t="shared" si="2065"/>
        <v>#DIV/0!</v>
      </c>
      <c r="BB15248" s="40" t="e">
        <f t="shared" si="2066"/>
        <v>#DIV/0!</v>
      </c>
      <c r="BC15248" s="39" t="e">
        <f t="shared" si="2067"/>
        <v>#DIV/0!</v>
      </c>
      <c r="BD15248" s="40" t="e">
        <f t="shared" si="2068"/>
        <v>#DIV/0!</v>
      </c>
      <c r="BE15248" s="39" t="e">
        <f t="shared" si="2069"/>
        <v>#DIV/0!</v>
      </c>
      <c r="BF15248" s="39" t="e">
        <f t="shared" si="2070"/>
        <v>#DIV/0!</v>
      </c>
    </row>
    <row r="15249" spans="40:58" x14ac:dyDescent="0.3">
      <c r="AN15249" s="37">
        <f t="shared" si="2063"/>
        <v>1</v>
      </c>
      <c r="AZ15249" s="38">
        <f t="shared" si="2064"/>
        <v>0</v>
      </c>
      <c r="BA15249" s="39" t="e">
        <f t="shared" si="2065"/>
        <v>#DIV/0!</v>
      </c>
      <c r="BB15249" s="40" t="e">
        <f t="shared" si="2066"/>
        <v>#DIV/0!</v>
      </c>
      <c r="BC15249" s="39" t="e">
        <f t="shared" si="2067"/>
        <v>#DIV/0!</v>
      </c>
      <c r="BD15249" s="40" t="e">
        <f t="shared" si="2068"/>
        <v>#DIV/0!</v>
      </c>
      <c r="BE15249" s="39" t="e">
        <f t="shared" si="2069"/>
        <v>#DIV/0!</v>
      </c>
      <c r="BF15249" s="39" t="e">
        <f t="shared" si="2070"/>
        <v>#DIV/0!</v>
      </c>
    </row>
    <row r="15250" spans="40:58" x14ac:dyDescent="0.3">
      <c r="AN15250" s="37">
        <f t="shared" si="2063"/>
        <v>1</v>
      </c>
      <c r="AZ15250" s="38">
        <f t="shared" si="2064"/>
        <v>0</v>
      </c>
      <c r="BA15250" s="39" t="e">
        <f t="shared" si="2065"/>
        <v>#DIV/0!</v>
      </c>
      <c r="BB15250" s="40" t="e">
        <f t="shared" si="2066"/>
        <v>#DIV/0!</v>
      </c>
      <c r="BC15250" s="39" t="e">
        <f t="shared" si="2067"/>
        <v>#DIV/0!</v>
      </c>
      <c r="BD15250" s="40" t="e">
        <f t="shared" si="2068"/>
        <v>#DIV/0!</v>
      </c>
      <c r="BE15250" s="39" t="e">
        <f t="shared" si="2069"/>
        <v>#DIV/0!</v>
      </c>
      <c r="BF15250" s="39" t="e">
        <f t="shared" si="2070"/>
        <v>#DIV/0!</v>
      </c>
    </row>
    <row r="15251" spans="40:58" x14ac:dyDescent="0.3">
      <c r="AN15251" s="37">
        <f t="shared" si="2063"/>
        <v>1</v>
      </c>
      <c r="AZ15251" s="38">
        <f t="shared" si="2064"/>
        <v>0</v>
      </c>
      <c r="BA15251" s="39" t="e">
        <f t="shared" si="2065"/>
        <v>#DIV/0!</v>
      </c>
      <c r="BB15251" s="40" t="e">
        <f t="shared" si="2066"/>
        <v>#DIV/0!</v>
      </c>
      <c r="BC15251" s="39" t="e">
        <f t="shared" si="2067"/>
        <v>#DIV/0!</v>
      </c>
      <c r="BD15251" s="40" t="e">
        <f t="shared" si="2068"/>
        <v>#DIV/0!</v>
      </c>
      <c r="BE15251" s="39" t="e">
        <f t="shared" si="2069"/>
        <v>#DIV/0!</v>
      </c>
      <c r="BF15251" s="39" t="e">
        <f t="shared" si="2070"/>
        <v>#DIV/0!</v>
      </c>
    </row>
    <row r="15252" spans="40:58" x14ac:dyDescent="0.3">
      <c r="AN15252" s="37">
        <f t="shared" si="2063"/>
        <v>1</v>
      </c>
      <c r="AZ15252" s="38">
        <f t="shared" si="2064"/>
        <v>0</v>
      </c>
      <c r="BA15252" s="39" t="e">
        <f t="shared" si="2065"/>
        <v>#DIV/0!</v>
      </c>
      <c r="BB15252" s="40" t="e">
        <f t="shared" si="2066"/>
        <v>#DIV/0!</v>
      </c>
      <c r="BC15252" s="39" t="e">
        <f t="shared" si="2067"/>
        <v>#DIV/0!</v>
      </c>
      <c r="BD15252" s="40" t="e">
        <f t="shared" si="2068"/>
        <v>#DIV/0!</v>
      </c>
      <c r="BE15252" s="39" t="e">
        <f t="shared" si="2069"/>
        <v>#DIV/0!</v>
      </c>
      <c r="BF15252" s="39" t="e">
        <f t="shared" si="2070"/>
        <v>#DIV/0!</v>
      </c>
    </row>
    <row r="15253" spans="40:58" x14ac:dyDescent="0.3">
      <c r="AN15253" s="37">
        <f t="shared" si="2063"/>
        <v>1</v>
      </c>
      <c r="AZ15253" s="38">
        <f t="shared" si="2064"/>
        <v>0</v>
      </c>
      <c r="BA15253" s="39" t="e">
        <f t="shared" si="2065"/>
        <v>#DIV/0!</v>
      </c>
      <c r="BB15253" s="40" t="e">
        <f t="shared" si="2066"/>
        <v>#DIV/0!</v>
      </c>
      <c r="BC15253" s="39" t="e">
        <f t="shared" si="2067"/>
        <v>#DIV/0!</v>
      </c>
      <c r="BD15253" s="40" t="e">
        <f t="shared" si="2068"/>
        <v>#DIV/0!</v>
      </c>
      <c r="BE15253" s="39" t="e">
        <f t="shared" si="2069"/>
        <v>#DIV/0!</v>
      </c>
      <c r="BF15253" s="39" t="e">
        <f t="shared" si="2070"/>
        <v>#DIV/0!</v>
      </c>
    </row>
    <row r="15254" spans="40:58" x14ac:dyDescent="0.3">
      <c r="AN15254" s="37">
        <f t="shared" si="2063"/>
        <v>1</v>
      </c>
      <c r="AZ15254" s="38">
        <f t="shared" si="2064"/>
        <v>0</v>
      </c>
      <c r="BA15254" s="39" t="e">
        <f t="shared" si="2065"/>
        <v>#DIV/0!</v>
      </c>
      <c r="BB15254" s="40" t="e">
        <f t="shared" si="2066"/>
        <v>#DIV/0!</v>
      </c>
      <c r="BC15254" s="39" t="e">
        <f t="shared" si="2067"/>
        <v>#DIV/0!</v>
      </c>
      <c r="BD15254" s="40" t="e">
        <f t="shared" si="2068"/>
        <v>#DIV/0!</v>
      </c>
      <c r="BE15254" s="39" t="e">
        <f t="shared" si="2069"/>
        <v>#DIV/0!</v>
      </c>
      <c r="BF15254" s="39" t="e">
        <f t="shared" si="2070"/>
        <v>#DIV/0!</v>
      </c>
    </row>
    <row r="15255" spans="40:58" x14ac:dyDescent="0.3">
      <c r="AN15255" s="37">
        <f t="shared" si="2063"/>
        <v>1</v>
      </c>
      <c r="AZ15255" s="38">
        <f t="shared" si="2064"/>
        <v>0</v>
      </c>
      <c r="BA15255" s="39" t="e">
        <f t="shared" si="2065"/>
        <v>#DIV/0!</v>
      </c>
      <c r="BB15255" s="40" t="e">
        <f t="shared" si="2066"/>
        <v>#DIV/0!</v>
      </c>
      <c r="BC15255" s="39" t="e">
        <f t="shared" si="2067"/>
        <v>#DIV/0!</v>
      </c>
      <c r="BD15255" s="40" t="e">
        <f t="shared" si="2068"/>
        <v>#DIV/0!</v>
      </c>
      <c r="BE15255" s="39" t="e">
        <f t="shared" si="2069"/>
        <v>#DIV/0!</v>
      </c>
      <c r="BF15255" s="39" t="e">
        <f t="shared" si="2070"/>
        <v>#DIV/0!</v>
      </c>
    </row>
    <row r="15256" spans="40:58" x14ac:dyDescent="0.3">
      <c r="AN15256" s="37">
        <f t="shared" si="2063"/>
        <v>1</v>
      </c>
      <c r="AZ15256" s="38">
        <f t="shared" si="2064"/>
        <v>0</v>
      </c>
      <c r="BA15256" s="39" t="e">
        <f t="shared" si="2065"/>
        <v>#DIV/0!</v>
      </c>
      <c r="BB15256" s="40" t="e">
        <f t="shared" si="2066"/>
        <v>#DIV/0!</v>
      </c>
      <c r="BC15256" s="39" t="e">
        <f t="shared" si="2067"/>
        <v>#DIV/0!</v>
      </c>
      <c r="BD15256" s="40" t="e">
        <f t="shared" si="2068"/>
        <v>#DIV/0!</v>
      </c>
      <c r="BE15256" s="39" t="e">
        <f t="shared" si="2069"/>
        <v>#DIV/0!</v>
      </c>
      <c r="BF15256" s="39" t="e">
        <f t="shared" si="2070"/>
        <v>#DIV/0!</v>
      </c>
    </row>
    <row r="15257" spans="40:58" x14ac:dyDescent="0.3">
      <c r="AN15257" s="37">
        <f t="shared" si="2063"/>
        <v>1</v>
      </c>
      <c r="AZ15257" s="38">
        <f t="shared" si="2064"/>
        <v>0</v>
      </c>
      <c r="BA15257" s="39" t="e">
        <f t="shared" si="2065"/>
        <v>#DIV/0!</v>
      </c>
      <c r="BB15257" s="40" t="e">
        <f t="shared" si="2066"/>
        <v>#DIV/0!</v>
      </c>
      <c r="BC15257" s="39" t="e">
        <f t="shared" si="2067"/>
        <v>#DIV/0!</v>
      </c>
      <c r="BD15257" s="40" t="e">
        <f t="shared" si="2068"/>
        <v>#DIV/0!</v>
      </c>
      <c r="BE15257" s="39" t="e">
        <f t="shared" si="2069"/>
        <v>#DIV/0!</v>
      </c>
      <c r="BF15257" s="39" t="e">
        <f t="shared" si="2070"/>
        <v>#DIV/0!</v>
      </c>
    </row>
    <row r="15258" spans="40:58" x14ac:dyDescent="0.3">
      <c r="AN15258" s="37">
        <f t="shared" si="2063"/>
        <v>1</v>
      </c>
      <c r="AZ15258" s="38">
        <f t="shared" si="2064"/>
        <v>0</v>
      </c>
      <c r="BA15258" s="39" t="e">
        <f t="shared" si="2065"/>
        <v>#DIV/0!</v>
      </c>
      <c r="BB15258" s="40" t="e">
        <f t="shared" si="2066"/>
        <v>#DIV/0!</v>
      </c>
      <c r="BC15258" s="39" t="e">
        <f t="shared" si="2067"/>
        <v>#DIV/0!</v>
      </c>
      <c r="BD15258" s="40" t="e">
        <f t="shared" si="2068"/>
        <v>#DIV/0!</v>
      </c>
      <c r="BE15258" s="39" t="e">
        <f t="shared" si="2069"/>
        <v>#DIV/0!</v>
      </c>
      <c r="BF15258" s="39" t="e">
        <f t="shared" si="2070"/>
        <v>#DIV/0!</v>
      </c>
    </row>
    <row r="15259" spans="40:58" x14ac:dyDescent="0.3">
      <c r="AN15259" s="37">
        <f t="shared" si="2063"/>
        <v>1</v>
      </c>
      <c r="AZ15259" s="38">
        <f t="shared" si="2064"/>
        <v>0</v>
      </c>
      <c r="BA15259" s="39" t="e">
        <f t="shared" si="2065"/>
        <v>#DIV/0!</v>
      </c>
      <c r="BB15259" s="40" t="e">
        <f t="shared" si="2066"/>
        <v>#DIV/0!</v>
      </c>
      <c r="BC15259" s="39" t="e">
        <f t="shared" si="2067"/>
        <v>#DIV/0!</v>
      </c>
      <c r="BD15259" s="40" t="e">
        <f t="shared" si="2068"/>
        <v>#DIV/0!</v>
      </c>
      <c r="BE15259" s="39" t="e">
        <f t="shared" si="2069"/>
        <v>#DIV/0!</v>
      </c>
      <c r="BF15259" s="39" t="e">
        <f t="shared" si="2070"/>
        <v>#DIV/0!</v>
      </c>
    </row>
    <row r="15260" spans="40:58" x14ac:dyDescent="0.3">
      <c r="AN15260" s="37">
        <f t="shared" si="2063"/>
        <v>1</v>
      </c>
      <c r="AZ15260" s="38">
        <f t="shared" si="2064"/>
        <v>0</v>
      </c>
      <c r="BA15260" s="39" t="e">
        <f t="shared" si="2065"/>
        <v>#DIV/0!</v>
      </c>
      <c r="BB15260" s="40" t="e">
        <f t="shared" si="2066"/>
        <v>#DIV/0!</v>
      </c>
      <c r="BC15260" s="39" t="e">
        <f t="shared" si="2067"/>
        <v>#DIV/0!</v>
      </c>
      <c r="BD15260" s="40" t="e">
        <f t="shared" si="2068"/>
        <v>#DIV/0!</v>
      </c>
      <c r="BE15260" s="39" t="e">
        <f t="shared" si="2069"/>
        <v>#DIV/0!</v>
      </c>
      <c r="BF15260" s="39" t="e">
        <f t="shared" si="2070"/>
        <v>#DIV/0!</v>
      </c>
    </row>
    <row r="15261" spans="40:58" x14ac:dyDescent="0.3">
      <c r="AN15261" s="37">
        <f t="shared" si="2063"/>
        <v>1</v>
      </c>
      <c r="AZ15261" s="38">
        <f t="shared" si="2064"/>
        <v>0</v>
      </c>
      <c r="BA15261" s="39" t="e">
        <f t="shared" si="2065"/>
        <v>#DIV/0!</v>
      </c>
      <c r="BB15261" s="40" t="e">
        <f t="shared" si="2066"/>
        <v>#DIV/0!</v>
      </c>
      <c r="BC15261" s="39" t="e">
        <f t="shared" si="2067"/>
        <v>#DIV/0!</v>
      </c>
      <c r="BD15261" s="40" t="e">
        <f t="shared" si="2068"/>
        <v>#DIV/0!</v>
      </c>
      <c r="BE15261" s="39" t="e">
        <f t="shared" si="2069"/>
        <v>#DIV/0!</v>
      </c>
      <c r="BF15261" s="39" t="e">
        <f t="shared" si="2070"/>
        <v>#DIV/0!</v>
      </c>
    </row>
    <row r="15262" spans="40:58" x14ac:dyDescent="0.3">
      <c r="AN15262" s="37">
        <f t="shared" si="2063"/>
        <v>1</v>
      </c>
      <c r="AZ15262" s="38">
        <f t="shared" si="2064"/>
        <v>0</v>
      </c>
      <c r="BA15262" s="39" t="e">
        <f t="shared" si="2065"/>
        <v>#DIV/0!</v>
      </c>
      <c r="BB15262" s="40" t="e">
        <f t="shared" si="2066"/>
        <v>#DIV/0!</v>
      </c>
      <c r="BC15262" s="39" t="e">
        <f t="shared" si="2067"/>
        <v>#DIV/0!</v>
      </c>
      <c r="BD15262" s="40" t="e">
        <f t="shared" si="2068"/>
        <v>#DIV/0!</v>
      </c>
      <c r="BE15262" s="39" t="e">
        <f t="shared" si="2069"/>
        <v>#DIV/0!</v>
      </c>
      <c r="BF15262" s="39" t="e">
        <f t="shared" si="2070"/>
        <v>#DIV/0!</v>
      </c>
    </row>
    <row r="15263" spans="40:58" x14ac:dyDescent="0.3">
      <c r="AN15263" s="37">
        <f t="shared" si="2063"/>
        <v>1</v>
      </c>
      <c r="AZ15263" s="38">
        <f t="shared" si="2064"/>
        <v>0</v>
      </c>
      <c r="BA15263" s="39" t="e">
        <f t="shared" si="2065"/>
        <v>#DIV/0!</v>
      </c>
      <c r="BB15263" s="40" t="e">
        <f t="shared" si="2066"/>
        <v>#DIV/0!</v>
      </c>
      <c r="BC15263" s="39" t="e">
        <f t="shared" si="2067"/>
        <v>#DIV/0!</v>
      </c>
      <c r="BD15263" s="40" t="e">
        <f t="shared" si="2068"/>
        <v>#DIV/0!</v>
      </c>
      <c r="BE15263" s="39" t="e">
        <f t="shared" si="2069"/>
        <v>#DIV/0!</v>
      </c>
      <c r="BF15263" s="39" t="e">
        <f t="shared" si="2070"/>
        <v>#DIV/0!</v>
      </c>
    </row>
    <row r="15264" spans="40:58" x14ac:dyDescent="0.3">
      <c r="AN15264" s="37">
        <f t="shared" si="2063"/>
        <v>1</v>
      </c>
      <c r="AZ15264" s="38">
        <f t="shared" si="2064"/>
        <v>0</v>
      </c>
      <c r="BA15264" s="39" t="e">
        <f t="shared" si="2065"/>
        <v>#DIV/0!</v>
      </c>
      <c r="BB15264" s="40" t="e">
        <f t="shared" si="2066"/>
        <v>#DIV/0!</v>
      </c>
      <c r="BC15264" s="39" t="e">
        <f t="shared" si="2067"/>
        <v>#DIV/0!</v>
      </c>
      <c r="BD15264" s="40" t="e">
        <f t="shared" si="2068"/>
        <v>#DIV/0!</v>
      </c>
      <c r="BE15264" s="39" t="e">
        <f t="shared" si="2069"/>
        <v>#DIV/0!</v>
      </c>
      <c r="BF15264" s="39" t="e">
        <f t="shared" si="2070"/>
        <v>#DIV/0!</v>
      </c>
    </row>
    <row r="15265" spans="40:58" x14ac:dyDescent="0.3">
      <c r="AN15265" s="37">
        <f t="shared" si="2063"/>
        <v>1</v>
      </c>
      <c r="AZ15265" s="38">
        <f t="shared" si="2064"/>
        <v>0</v>
      </c>
      <c r="BA15265" s="39" t="e">
        <f t="shared" si="2065"/>
        <v>#DIV/0!</v>
      </c>
      <c r="BB15265" s="40" t="e">
        <f t="shared" si="2066"/>
        <v>#DIV/0!</v>
      </c>
      <c r="BC15265" s="39" t="e">
        <f t="shared" si="2067"/>
        <v>#DIV/0!</v>
      </c>
      <c r="BD15265" s="40" t="e">
        <f t="shared" si="2068"/>
        <v>#DIV/0!</v>
      </c>
      <c r="BE15265" s="39" t="e">
        <f t="shared" si="2069"/>
        <v>#DIV/0!</v>
      </c>
      <c r="BF15265" s="39" t="e">
        <f t="shared" si="2070"/>
        <v>#DIV/0!</v>
      </c>
    </row>
    <row r="15266" spans="40:58" x14ac:dyDescent="0.3">
      <c r="AN15266" s="37">
        <f t="shared" si="2063"/>
        <v>1</v>
      </c>
      <c r="AZ15266" s="38">
        <f t="shared" si="2064"/>
        <v>0</v>
      </c>
      <c r="BA15266" s="39" t="e">
        <f t="shared" si="2065"/>
        <v>#DIV/0!</v>
      </c>
      <c r="BB15266" s="40" t="e">
        <f t="shared" si="2066"/>
        <v>#DIV/0!</v>
      </c>
      <c r="BC15266" s="39" t="e">
        <f t="shared" si="2067"/>
        <v>#DIV/0!</v>
      </c>
      <c r="BD15266" s="40" t="e">
        <f t="shared" si="2068"/>
        <v>#DIV/0!</v>
      </c>
      <c r="BE15266" s="39" t="e">
        <f t="shared" si="2069"/>
        <v>#DIV/0!</v>
      </c>
      <c r="BF15266" s="39" t="e">
        <f t="shared" si="2070"/>
        <v>#DIV/0!</v>
      </c>
    </row>
    <row r="15267" spans="40:58" x14ac:dyDescent="0.3">
      <c r="AN15267" s="37">
        <f t="shared" si="2063"/>
        <v>1</v>
      </c>
      <c r="AZ15267" s="38">
        <f t="shared" si="2064"/>
        <v>0</v>
      </c>
      <c r="BA15267" s="39" t="e">
        <f t="shared" si="2065"/>
        <v>#DIV/0!</v>
      </c>
      <c r="BB15267" s="40" t="e">
        <f t="shared" si="2066"/>
        <v>#DIV/0!</v>
      </c>
      <c r="BC15267" s="39" t="e">
        <f t="shared" si="2067"/>
        <v>#DIV/0!</v>
      </c>
      <c r="BD15267" s="40" t="e">
        <f t="shared" si="2068"/>
        <v>#DIV/0!</v>
      </c>
      <c r="BE15267" s="39" t="e">
        <f t="shared" si="2069"/>
        <v>#DIV/0!</v>
      </c>
      <c r="BF15267" s="39" t="e">
        <f t="shared" si="2070"/>
        <v>#DIV/0!</v>
      </c>
    </row>
    <row r="15268" spans="40:58" x14ac:dyDescent="0.3">
      <c r="AN15268" s="37">
        <f t="shared" si="2063"/>
        <v>1</v>
      </c>
      <c r="AZ15268" s="38">
        <f t="shared" si="2064"/>
        <v>0</v>
      </c>
      <c r="BA15268" s="39" t="e">
        <f t="shared" si="2065"/>
        <v>#DIV/0!</v>
      </c>
      <c r="BB15268" s="40" t="e">
        <f t="shared" si="2066"/>
        <v>#DIV/0!</v>
      </c>
      <c r="BC15268" s="39" t="e">
        <f t="shared" si="2067"/>
        <v>#DIV/0!</v>
      </c>
      <c r="BD15268" s="40" t="e">
        <f t="shared" si="2068"/>
        <v>#DIV/0!</v>
      </c>
      <c r="BE15268" s="39" t="e">
        <f t="shared" si="2069"/>
        <v>#DIV/0!</v>
      </c>
      <c r="BF15268" s="39" t="e">
        <f t="shared" si="2070"/>
        <v>#DIV/0!</v>
      </c>
    </row>
    <row r="15269" spans="40:58" x14ac:dyDescent="0.3">
      <c r="AN15269" s="37">
        <f t="shared" si="2063"/>
        <v>1</v>
      </c>
      <c r="AZ15269" s="38">
        <f t="shared" si="2064"/>
        <v>0</v>
      </c>
      <c r="BA15269" s="39" t="e">
        <f t="shared" si="2065"/>
        <v>#DIV/0!</v>
      </c>
      <c r="BB15269" s="40" t="e">
        <f t="shared" si="2066"/>
        <v>#DIV/0!</v>
      </c>
      <c r="BC15269" s="39" t="e">
        <f t="shared" si="2067"/>
        <v>#DIV/0!</v>
      </c>
      <c r="BD15269" s="40" t="e">
        <f t="shared" si="2068"/>
        <v>#DIV/0!</v>
      </c>
      <c r="BE15269" s="39" t="e">
        <f t="shared" si="2069"/>
        <v>#DIV/0!</v>
      </c>
      <c r="BF15269" s="39" t="e">
        <f t="shared" si="2070"/>
        <v>#DIV/0!</v>
      </c>
    </row>
    <row r="15270" spans="40:58" x14ac:dyDescent="0.3">
      <c r="AN15270" s="37">
        <f t="shared" si="2063"/>
        <v>1</v>
      </c>
      <c r="AZ15270" s="38">
        <f t="shared" si="2064"/>
        <v>0</v>
      </c>
      <c r="BA15270" s="39" t="e">
        <f t="shared" si="2065"/>
        <v>#DIV/0!</v>
      </c>
      <c r="BB15270" s="40" t="e">
        <f t="shared" si="2066"/>
        <v>#DIV/0!</v>
      </c>
      <c r="BC15270" s="39" t="e">
        <f t="shared" si="2067"/>
        <v>#DIV/0!</v>
      </c>
      <c r="BD15270" s="40" t="e">
        <f t="shared" si="2068"/>
        <v>#DIV/0!</v>
      </c>
      <c r="BE15270" s="39" t="e">
        <f t="shared" si="2069"/>
        <v>#DIV/0!</v>
      </c>
      <c r="BF15270" s="39" t="e">
        <f t="shared" si="2070"/>
        <v>#DIV/0!</v>
      </c>
    </row>
    <row r="15271" spans="40:58" x14ac:dyDescent="0.3">
      <c r="AN15271" s="37">
        <f t="shared" si="2063"/>
        <v>1</v>
      </c>
      <c r="AZ15271" s="38">
        <f t="shared" si="2064"/>
        <v>0</v>
      </c>
      <c r="BA15271" s="39" t="e">
        <f t="shared" si="2065"/>
        <v>#DIV/0!</v>
      </c>
      <c r="BB15271" s="40" t="e">
        <f t="shared" si="2066"/>
        <v>#DIV/0!</v>
      </c>
      <c r="BC15271" s="39" t="e">
        <f t="shared" si="2067"/>
        <v>#DIV/0!</v>
      </c>
      <c r="BD15271" s="40" t="e">
        <f t="shared" si="2068"/>
        <v>#DIV/0!</v>
      </c>
      <c r="BE15271" s="39" t="e">
        <f t="shared" si="2069"/>
        <v>#DIV/0!</v>
      </c>
      <c r="BF15271" s="39" t="e">
        <f t="shared" si="2070"/>
        <v>#DIV/0!</v>
      </c>
    </row>
    <row r="15272" spans="40:58" x14ac:dyDescent="0.3">
      <c r="AN15272" s="37">
        <f t="shared" si="2063"/>
        <v>1</v>
      </c>
      <c r="AZ15272" s="38">
        <f t="shared" si="2064"/>
        <v>0</v>
      </c>
      <c r="BA15272" s="39" t="e">
        <f t="shared" si="2065"/>
        <v>#DIV/0!</v>
      </c>
      <c r="BB15272" s="40" t="e">
        <f t="shared" si="2066"/>
        <v>#DIV/0!</v>
      </c>
      <c r="BC15272" s="39" t="e">
        <f t="shared" si="2067"/>
        <v>#DIV/0!</v>
      </c>
      <c r="BD15272" s="40" t="e">
        <f t="shared" si="2068"/>
        <v>#DIV/0!</v>
      </c>
      <c r="BE15272" s="39" t="e">
        <f t="shared" si="2069"/>
        <v>#DIV/0!</v>
      </c>
      <c r="BF15272" s="39" t="e">
        <f t="shared" si="2070"/>
        <v>#DIV/0!</v>
      </c>
    </row>
    <row r="15273" spans="40:58" x14ac:dyDescent="0.3">
      <c r="AN15273" s="37">
        <f t="shared" si="2063"/>
        <v>1</v>
      </c>
      <c r="AZ15273" s="38">
        <f t="shared" si="2064"/>
        <v>0</v>
      </c>
      <c r="BA15273" s="39" t="e">
        <f t="shared" si="2065"/>
        <v>#DIV/0!</v>
      </c>
      <c r="BB15273" s="40" t="e">
        <f t="shared" si="2066"/>
        <v>#DIV/0!</v>
      </c>
      <c r="BC15273" s="39" t="e">
        <f t="shared" si="2067"/>
        <v>#DIV/0!</v>
      </c>
      <c r="BD15273" s="40" t="e">
        <f t="shared" si="2068"/>
        <v>#DIV/0!</v>
      </c>
      <c r="BE15273" s="39" t="e">
        <f t="shared" si="2069"/>
        <v>#DIV/0!</v>
      </c>
      <c r="BF15273" s="39" t="e">
        <f t="shared" si="2070"/>
        <v>#DIV/0!</v>
      </c>
    </row>
    <row r="15274" spans="40:58" x14ac:dyDescent="0.3">
      <c r="AN15274" s="37">
        <f t="shared" si="2063"/>
        <v>1</v>
      </c>
      <c r="AZ15274" s="38">
        <f t="shared" si="2064"/>
        <v>0</v>
      </c>
      <c r="BA15274" s="39" t="e">
        <f t="shared" si="2065"/>
        <v>#DIV/0!</v>
      </c>
      <c r="BB15274" s="40" t="e">
        <f t="shared" si="2066"/>
        <v>#DIV/0!</v>
      </c>
      <c r="BC15274" s="39" t="e">
        <f t="shared" si="2067"/>
        <v>#DIV/0!</v>
      </c>
      <c r="BD15274" s="40" t="e">
        <f t="shared" si="2068"/>
        <v>#DIV/0!</v>
      </c>
      <c r="BE15274" s="39" t="e">
        <f t="shared" si="2069"/>
        <v>#DIV/0!</v>
      </c>
      <c r="BF15274" s="39" t="e">
        <f t="shared" si="2070"/>
        <v>#DIV/0!</v>
      </c>
    </row>
    <row r="15275" spans="40:58" x14ac:dyDescent="0.3">
      <c r="AN15275" s="37">
        <f t="shared" si="2063"/>
        <v>1</v>
      </c>
      <c r="AZ15275" s="38">
        <f t="shared" si="2064"/>
        <v>0</v>
      </c>
      <c r="BA15275" s="39" t="e">
        <f t="shared" si="2065"/>
        <v>#DIV/0!</v>
      </c>
      <c r="BB15275" s="40" t="e">
        <f t="shared" si="2066"/>
        <v>#DIV/0!</v>
      </c>
      <c r="BC15275" s="39" t="e">
        <f t="shared" si="2067"/>
        <v>#DIV/0!</v>
      </c>
      <c r="BD15275" s="40" t="e">
        <f t="shared" si="2068"/>
        <v>#DIV/0!</v>
      </c>
      <c r="BE15275" s="39" t="e">
        <f t="shared" si="2069"/>
        <v>#DIV/0!</v>
      </c>
      <c r="BF15275" s="39" t="e">
        <f t="shared" si="2070"/>
        <v>#DIV/0!</v>
      </c>
    </row>
    <row r="15276" spans="40:58" x14ac:dyDescent="0.3">
      <c r="AN15276" s="37">
        <f t="shared" si="2063"/>
        <v>1</v>
      </c>
      <c r="AZ15276" s="38">
        <f t="shared" si="2064"/>
        <v>0</v>
      </c>
      <c r="BA15276" s="39" t="e">
        <f t="shared" si="2065"/>
        <v>#DIV/0!</v>
      </c>
      <c r="BB15276" s="40" t="e">
        <f t="shared" si="2066"/>
        <v>#DIV/0!</v>
      </c>
      <c r="BC15276" s="39" t="e">
        <f t="shared" si="2067"/>
        <v>#DIV/0!</v>
      </c>
      <c r="BD15276" s="40" t="e">
        <f t="shared" si="2068"/>
        <v>#DIV/0!</v>
      </c>
      <c r="BE15276" s="39" t="e">
        <f t="shared" si="2069"/>
        <v>#DIV/0!</v>
      </c>
      <c r="BF15276" s="39" t="e">
        <f t="shared" si="2070"/>
        <v>#DIV/0!</v>
      </c>
    </row>
    <row r="15277" spans="40:58" x14ac:dyDescent="0.3">
      <c r="AN15277" s="37">
        <f t="shared" si="2063"/>
        <v>1</v>
      </c>
      <c r="AZ15277" s="38">
        <f t="shared" si="2064"/>
        <v>0</v>
      </c>
      <c r="BA15277" s="39" t="e">
        <f t="shared" si="2065"/>
        <v>#DIV/0!</v>
      </c>
      <c r="BB15277" s="40" t="e">
        <f t="shared" si="2066"/>
        <v>#DIV/0!</v>
      </c>
      <c r="BC15277" s="39" t="e">
        <f t="shared" si="2067"/>
        <v>#DIV/0!</v>
      </c>
      <c r="BD15277" s="40" t="e">
        <f t="shared" si="2068"/>
        <v>#DIV/0!</v>
      </c>
      <c r="BE15277" s="39" t="e">
        <f t="shared" si="2069"/>
        <v>#DIV/0!</v>
      </c>
      <c r="BF15277" s="39" t="e">
        <f t="shared" si="2070"/>
        <v>#DIV/0!</v>
      </c>
    </row>
    <row r="15278" spans="40:58" x14ac:dyDescent="0.3">
      <c r="AN15278" s="37">
        <f t="shared" si="2063"/>
        <v>1</v>
      </c>
      <c r="AZ15278" s="38">
        <f t="shared" si="2064"/>
        <v>0</v>
      </c>
      <c r="BA15278" s="39" t="e">
        <f t="shared" si="2065"/>
        <v>#DIV/0!</v>
      </c>
      <c r="BB15278" s="40" t="e">
        <f t="shared" si="2066"/>
        <v>#DIV/0!</v>
      </c>
      <c r="BC15278" s="39" t="e">
        <f t="shared" si="2067"/>
        <v>#DIV/0!</v>
      </c>
      <c r="BD15278" s="40" t="e">
        <f t="shared" si="2068"/>
        <v>#DIV/0!</v>
      </c>
      <c r="BE15278" s="39" t="e">
        <f t="shared" si="2069"/>
        <v>#DIV/0!</v>
      </c>
      <c r="BF15278" s="39" t="e">
        <f t="shared" si="2070"/>
        <v>#DIV/0!</v>
      </c>
    </row>
    <row r="15279" spans="40:58" x14ac:dyDescent="0.3">
      <c r="AN15279" s="37">
        <f t="shared" si="2063"/>
        <v>1</v>
      </c>
      <c r="AZ15279" s="38">
        <f t="shared" si="2064"/>
        <v>0</v>
      </c>
      <c r="BA15279" s="39" t="e">
        <f t="shared" si="2065"/>
        <v>#DIV/0!</v>
      </c>
      <c r="BB15279" s="40" t="e">
        <f t="shared" si="2066"/>
        <v>#DIV/0!</v>
      </c>
      <c r="BC15279" s="39" t="e">
        <f t="shared" si="2067"/>
        <v>#DIV/0!</v>
      </c>
      <c r="BD15279" s="40" t="e">
        <f t="shared" si="2068"/>
        <v>#DIV/0!</v>
      </c>
      <c r="BE15279" s="39" t="e">
        <f t="shared" si="2069"/>
        <v>#DIV/0!</v>
      </c>
      <c r="BF15279" s="39" t="e">
        <f t="shared" si="2070"/>
        <v>#DIV/0!</v>
      </c>
    </row>
    <row r="15280" spans="40:58" x14ac:dyDescent="0.3">
      <c r="AN15280" s="37">
        <f t="shared" si="2063"/>
        <v>1</v>
      </c>
      <c r="AZ15280" s="38">
        <f t="shared" si="2064"/>
        <v>0</v>
      </c>
      <c r="BA15280" s="39" t="e">
        <f t="shared" si="2065"/>
        <v>#DIV/0!</v>
      </c>
      <c r="BB15280" s="40" t="e">
        <f t="shared" si="2066"/>
        <v>#DIV/0!</v>
      </c>
      <c r="BC15280" s="39" t="e">
        <f t="shared" si="2067"/>
        <v>#DIV/0!</v>
      </c>
      <c r="BD15280" s="40" t="e">
        <f t="shared" si="2068"/>
        <v>#DIV/0!</v>
      </c>
      <c r="BE15280" s="39" t="e">
        <f t="shared" si="2069"/>
        <v>#DIV/0!</v>
      </c>
      <c r="BF15280" s="39" t="e">
        <f t="shared" si="2070"/>
        <v>#DIV/0!</v>
      </c>
    </row>
    <row r="15281" spans="40:58" x14ac:dyDescent="0.3">
      <c r="AN15281" s="37">
        <f t="shared" si="2063"/>
        <v>1</v>
      </c>
      <c r="AZ15281" s="38">
        <f t="shared" si="2064"/>
        <v>0</v>
      </c>
      <c r="BA15281" s="39" t="e">
        <f t="shared" si="2065"/>
        <v>#DIV/0!</v>
      </c>
      <c r="BB15281" s="40" t="e">
        <f t="shared" si="2066"/>
        <v>#DIV/0!</v>
      </c>
      <c r="BC15281" s="39" t="e">
        <f t="shared" si="2067"/>
        <v>#DIV/0!</v>
      </c>
      <c r="BD15281" s="40" t="e">
        <f t="shared" si="2068"/>
        <v>#DIV/0!</v>
      </c>
      <c r="BE15281" s="39" t="e">
        <f t="shared" si="2069"/>
        <v>#DIV/0!</v>
      </c>
      <c r="BF15281" s="39" t="e">
        <f t="shared" si="2070"/>
        <v>#DIV/0!</v>
      </c>
    </row>
    <row r="15282" spans="40:58" x14ac:dyDescent="0.3">
      <c r="AN15282" s="37">
        <f t="shared" si="2063"/>
        <v>1</v>
      </c>
      <c r="AZ15282" s="38">
        <f t="shared" si="2064"/>
        <v>0</v>
      </c>
      <c r="BA15282" s="39" t="e">
        <f t="shared" si="2065"/>
        <v>#DIV/0!</v>
      </c>
      <c r="BB15282" s="40" t="e">
        <f t="shared" si="2066"/>
        <v>#DIV/0!</v>
      </c>
      <c r="BC15282" s="39" t="e">
        <f t="shared" si="2067"/>
        <v>#DIV/0!</v>
      </c>
      <c r="BD15282" s="40" t="e">
        <f t="shared" si="2068"/>
        <v>#DIV/0!</v>
      </c>
      <c r="BE15282" s="39" t="e">
        <f t="shared" si="2069"/>
        <v>#DIV/0!</v>
      </c>
      <c r="BF15282" s="39" t="e">
        <f t="shared" si="2070"/>
        <v>#DIV/0!</v>
      </c>
    </row>
    <row r="15283" spans="40:58" x14ac:dyDescent="0.3">
      <c r="AN15283" s="37">
        <f t="shared" si="2063"/>
        <v>1</v>
      </c>
      <c r="AZ15283" s="38">
        <f t="shared" si="2064"/>
        <v>0</v>
      </c>
      <c r="BA15283" s="39" t="e">
        <f t="shared" si="2065"/>
        <v>#DIV/0!</v>
      </c>
      <c r="BB15283" s="40" t="e">
        <f t="shared" si="2066"/>
        <v>#DIV/0!</v>
      </c>
      <c r="BC15283" s="39" t="e">
        <f t="shared" si="2067"/>
        <v>#DIV/0!</v>
      </c>
      <c r="BD15283" s="40" t="e">
        <f t="shared" si="2068"/>
        <v>#DIV/0!</v>
      </c>
      <c r="BE15283" s="39" t="e">
        <f t="shared" si="2069"/>
        <v>#DIV/0!</v>
      </c>
      <c r="BF15283" s="39" t="e">
        <f t="shared" si="2070"/>
        <v>#DIV/0!</v>
      </c>
    </row>
    <row r="15284" spans="40:58" x14ac:dyDescent="0.3">
      <c r="AN15284" s="37">
        <f t="shared" si="2063"/>
        <v>1</v>
      </c>
      <c r="AZ15284" s="38">
        <f t="shared" si="2064"/>
        <v>0</v>
      </c>
      <c r="BA15284" s="39" t="e">
        <f t="shared" si="2065"/>
        <v>#DIV/0!</v>
      </c>
      <c r="BB15284" s="40" t="e">
        <f t="shared" si="2066"/>
        <v>#DIV/0!</v>
      </c>
      <c r="BC15284" s="39" t="e">
        <f t="shared" si="2067"/>
        <v>#DIV/0!</v>
      </c>
      <c r="BD15284" s="40" t="e">
        <f t="shared" si="2068"/>
        <v>#DIV/0!</v>
      </c>
      <c r="BE15284" s="39" t="e">
        <f t="shared" si="2069"/>
        <v>#DIV/0!</v>
      </c>
      <c r="BF15284" s="39" t="e">
        <f t="shared" si="2070"/>
        <v>#DIV/0!</v>
      </c>
    </row>
    <row r="15285" spans="40:58" x14ac:dyDescent="0.3">
      <c r="AN15285" s="37">
        <f t="shared" si="2063"/>
        <v>1</v>
      </c>
      <c r="AZ15285" s="38">
        <f t="shared" si="2064"/>
        <v>0</v>
      </c>
      <c r="BA15285" s="39" t="e">
        <f t="shared" si="2065"/>
        <v>#DIV/0!</v>
      </c>
      <c r="BB15285" s="40" t="e">
        <f t="shared" si="2066"/>
        <v>#DIV/0!</v>
      </c>
      <c r="BC15285" s="39" t="e">
        <f t="shared" si="2067"/>
        <v>#DIV/0!</v>
      </c>
      <c r="BD15285" s="40" t="e">
        <f t="shared" si="2068"/>
        <v>#DIV/0!</v>
      </c>
      <c r="BE15285" s="39" t="e">
        <f t="shared" si="2069"/>
        <v>#DIV/0!</v>
      </c>
      <c r="BF15285" s="39" t="e">
        <f t="shared" si="2070"/>
        <v>#DIV/0!</v>
      </c>
    </row>
    <row r="15286" spans="40:58" x14ac:dyDescent="0.3">
      <c r="AN15286" s="37">
        <f t="shared" si="2063"/>
        <v>1</v>
      </c>
      <c r="AZ15286" s="38">
        <f t="shared" si="2064"/>
        <v>0</v>
      </c>
      <c r="BA15286" s="39" t="e">
        <f t="shared" si="2065"/>
        <v>#DIV/0!</v>
      </c>
      <c r="BB15286" s="40" t="e">
        <f t="shared" si="2066"/>
        <v>#DIV/0!</v>
      </c>
      <c r="BC15286" s="39" t="e">
        <f t="shared" si="2067"/>
        <v>#DIV/0!</v>
      </c>
      <c r="BD15286" s="40" t="e">
        <f t="shared" si="2068"/>
        <v>#DIV/0!</v>
      </c>
      <c r="BE15286" s="39" t="e">
        <f t="shared" si="2069"/>
        <v>#DIV/0!</v>
      </c>
      <c r="BF15286" s="39" t="e">
        <f t="shared" si="2070"/>
        <v>#DIV/0!</v>
      </c>
    </row>
    <row r="15287" spans="40:58" x14ac:dyDescent="0.3">
      <c r="AN15287" s="37">
        <f t="shared" si="2063"/>
        <v>1</v>
      </c>
      <c r="AZ15287" s="38">
        <f t="shared" si="2064"/>
        <v>0</v>
      </c>
      <c r="BA15287" s="39" t="e">
        <f t="shared" si="2065"/>
        <v>#DIV/0!</v>
      </c>
      <c r="BB15287" s="40" t="e">
        <f t="shared" si="2066"/>
        <v>#DIV/0!</v>
      </c>
      <c r="BC15287" s="39" t="e">
        <f t="shared" si="2067"/>
        <v>#DIV/0!</v>
      </c>
      <c r="BD15287" s="40" t="e">
        <f t="shared" si="2068"/>
        <v>#DIV/0!</v>
      </c>
      <c r="BE15287" s="39" t="e">
        <f t="shared" si="2069"/>
        <v>#DIV/0!</v>
      </c>
      <c r="BF15287" s="39" t="e">
        <f t="shared" si="2070"/>
        <v>#DIV/0!</v>
      </c>
    </row>
    <row r="15288" spans="40:58" x14ac:dyDescent="0.3">
      <c r="AN15288" s="37">
        <f t="shared" si="2063"/>
        <v>1</v>
      </c>
      <c r="AZ15288" s="38">
        <f t="shared" si="2064"/>
        <v>0</v>
      </c>
      <c r="BA15288" s="39" t="e">
        <f t="shared" si="2065"/>
        <v>#DIV/0!</v>
      </c>
      <c r="BB15288" s="40" t="e">
        <f t="shared" si="2066"/>
        <v>#DIV/0!</v>
      </c>
      <c r="BC15288" s="39" t="e">
        <f t="shared" si="2067"/>
        <v>#DIV/0!</v>
      </c>
      <c r="BD15288" s="40" t="e">
        <f t="shared" si="2068"/>
        <v>#DIV/0!</v>
      </c>
      <c r="BE15288" s="39" t="e">
        <f t="shared" si="2069"/>
        <v>#DIV/0!</v>
      </c>
      <c r="BF15288" s="39" t="e">
        <f t="shared" si="2070"/>
        <v>#DIV/0!</v>
      </c>
    </row>
    <row r="15289" spans="40:58" x14ac:dyDescent="0.3">
      <c r="AN15289" s="37">
        <f t="shared" si="2063"/>
        <v>1</v>
      </c>
      <c r="AZ15289" s="38">
        <f t="shared" si="2064"/>
        <v>0</v>
      </c>
      <c r="BA15289" s="39" t="e">
        <f t="shared" si="2065"/>
        <v>#DIV/0!</v>
      </c>
      <c r="BB15289" s="40" t="e">
        <f t="shared" si="2066"/>
        <v>#DIV/0!</v>
      </c>
      <c r="BC15289" s="39" t="e">
        <f t="shared" si="2067"/>
        <v>#DIV/0!</v>
      </c>
      <c r="BD15289" s="40" t="e">
        <f t="shared" si="2068"/>
        <v>#DIV/0!</v>
      </c>
      <c r="BE15289" s="39" t="e">
        <f t="shared" si="2069"/>
        <v>#DIV/0!</v>
      </c>
      <c r="BF15289" s="39" t="e">
        <f t="shared" si="2070"/>
        <v>#DIV/0!</v>
      </c>
    </row>
    <row r="15290" spans="40:58" x14ac:dyDescent="0.3">
      <c r="AN15290" s="37">
        <f t="shared" si="2063"/>
        <v>1</v>
      </c>
      <c r="AZ15290" s="38">
        <f t="shared" si="2064"/>
        <v>0</v>
      </c>
      <c r="BA15290" s="39" t="e">
        <f t="shared" si="2065"/>
        <v>#DIV/0!</v>
      </c>
      <c r="BB15290" s="40" t="e">
        <f t="shared" si="2066"/>
        <v>#DIV/0!</v>
      </c>
      <c r="BC15290" s="39" t="e">
        <f t="shared" si="2067"/>
        <v>#DIV/0!</v>
      </c>
      <c r="BD15290" s="40" t="e">
        <f t="shared" si="2068"/>
        <v>#DIV/0!</v>
      </c>
      <c r="BE15290" s="39" t="e">
        <f t="shared" si="2069"/>
        <v>#DIV/0!</v>
      </c>
      <c r="BF15290" s="39" t="e">
        <f t="shared" si="2070"/>
        <v>#DIV/0!</v>
      </c>
    </row>
    <row r="15291" spans="40:58" x14ac:dyDescent="0.3">
      <c r="AN15291" s="37">
        <f t="shared" si="2063"/>
        <v>1</v>
      </c>
      <c r="AZ15291" s="38">
        <f t="shared" si="2064"/>
        <v>0</v>
      </c>
      <c r="BA15291" s="39" t="e">
        <f t="shared" si="2065"/>
        <v>#DIV/0!</v>
      </c>
      <c r="BB15291" s="40" t="e">
        <f t="shared" si="2066"/>
        <v>#DIV/0!</v>
      </c>
      <c r="BC15291" s="39" t="e">
        <f t="shared" si="2067"/>
        <v>#DIV/0!</v>
      </c>
      <c r="BD15291" s="40" t="e">
        <f t="shared" si="2068"/>
        <v>#DIV/0!</v>
      </c>
      <c r="BE15291" s="39" t="e">
        <f t="shared" si="2069"/>
        <v>#DIV/0!</v>
      </c>
      <c r="BF15291" s="39" t="e">
        <f t="shared" si="2070"/>
        <v>#DIV/0!</v>
      </c>
    </row>
    <row r="15292" spans="40:58" x14ac:dyDescent="0.3">
      <c r="AN15292" s="37">
        <f t="shared" si="2063"/>
        <v>1</v>
      </c>
      <c r="AZ15292" s="38">
        <f t="shared" si="2064"/>
        <v>0</v>
      </c>
      <c r="BA15292" s="39" t="e">
        <f t="shared" si="2065"/>
        <v>#DIV/0!</v>
      </c>
      <c r="BB15292" s="40" t="e">
        <f t="shared" si="2066"/>
        <v>#DIV/0!</v>
      </c>
      <c r="BC15292" s="39" t="e">
        <f t="shared" si="2067"/>
        <v>#DIV/0!</v>
      </c>
      <c r="BD15292" s="40" t="e">
        <f t="shared" si="2068"/>
        <v>#DIV/0!</v>
      </c>
      <c r="BE15292" s="39" t="e">
        <f t="shared" si="2069"/>
        <v>#DIV/0!</v>
      </c>
      <c r="BF15292" s="39" t="e">
        <f t="shared" si="2070"/>
        <v>#DIV/0!</v>
      </c>
    </row>
    <row r="15293" spans="40:58" x14ac:dyDescent="0.3">
      <c r="AN15293" s="37">
        <f t="shared" si="2063"/>
        <v>1</v>
      </c>
      <c r="AZ15293" s="38">
        <f t="shared" si="2064"/>
        <v>0</v>
      </c>
      <c r="BA15293" s="39" t="e">
        <f t="shared" si="2065"/>
        <v>#DIV/0!</v>
      </c>
      <c r="BB15293" s="40" t="e">
        <f t="shared" si="2066"/>
        <v>#DIV/0!</v>
      </c>
      <c r="BC15293" s="39" t="e">
        <f t="shared" si="2067"/>
        <v>#DIV/0!</v>
      </c>
      <c r="BD15293" s="40" t="e">
        <f t="shared" si="2068"/>
        <v>#DIV/0!</v>
      </c>
      <c r="BE15293" s="39" t="e">
        <f t="shared" si="2069"/>
        <v>#DIV/0!</v>
      </c>
      <c r="BF15293" s="39" t="e">
        <f t="shared" si="2070"/>
        <v>#DIV/0!</v>
      </c>
    </row>
    <row r="15294" spans="40:58" x14ac:dyDescent="0.3">
      <c r="AN15294" s="37">
        <f t="shared" si="2063"/>
        <v>1</v>
      </c>
      <c r="AZ15294" s="38">
        <f t="shared" si="2064"/>
        <v>0</v>
      </c>
      <c r="BA15294" s="39" t="e">
        <f t="shared" si="2065"/>
        <v>#DIV/0!</v>
      </c>
      <c r="BB15294" s="40" t="e">
        <f t="shared" si="2066"/>
        <v>#DIV/0!</v>
      </c>
      <c r="BC15294" s="39" t="e">
        <f t="shared" si="2067"/>
        <v>#DIV/0!</v>
      </c>
      <c r="BD15294" s="40" t="e">
        <f t="shared" si="2068"/>
        <v>#DIV/0!</v>
      </c>
      <c r="BE15294" s="39" t="e">
        <f t="shared" si="2069"/>
        <v>#DIV/0!</v>
      </c>
      <c r="BF15294" s="39" t="e">
        <f t="shared" si="2070"/>
        <v>#DIV/0!</v>
      </c>
    </row>
    <row r="15295" spans="40:58" x14ac:dyDescent="0.3">
      <c r="AN15295" s="37">
        <f t="shared" ref="AN15295:AN15358" si="2071">MONTH(AP15295)</f>
        <v>1</v>
      </c>
      <c r="AZ15295" s="38">
        <f t="shared" ref="AZ15295:AZ15358" si="2072">AP15295*1</f>
        <v>0</v>
      </c>
      <c r="BA15295" s="39" t="e">
        <f t="shared" ref="BA15295:BA15358" si="2073">(AV15295-BB15295)/AR15295</f>
        <v>#DIV/0!</v>
      </c>
      <c r="BB15295" s="40" t="e">
        <f t="shared" ref="BB15295:BB15358" si="2074">(AR15295-AS15295)*(AV15295/AR15295)</f>
        <v>#DIV/0!</v>
      </c>
      <c r="BC15295" s="39" t="e">
        <f t="shared" ref="BC15295:BC15358" si="2075">(AW15295-BD15295)/AR15295</f>
        <v>#DIV/0!</v>
      </c>
      <c r="BD15295" s="40" t="e">
        <f t="shared" ref="BD15295:BD15358" si="2076">(AR15295-AS15295)*(AW15295/AR15295)</f>
        <v>#DIV/0!</v>
      </c>
      <c r="BE15295" s="39" t="e">
        <f t="shared" ref="BE15295:BE15358" si="2077">AU15295/AR15295</f>
        <v>#DIV/0!</v>
      </c>
      <c r="BF15295" s="39" t="e">
        <f t="shared" ref="BF15295:BF15358" si="2078">AT15295/AR15295</f>
        <v>#DIV/0!</v>
      </c>
    </row>
    <row r="15296" spans="40:58" x14ac:dyDescent="0.3">
      <c r="AN15296" s="37">
        <f t="shared" si="2071"/>
        <v>1</v>
      </c>
      <c r="AZ15296" s="38">
        <f t="shared" si="2072"/>
        <v>0</v>
      </c>
      <c r="BA15296" s="39" t="e">
        <f t="shared" si="2073"/>
        <v>#DIV/0!</v>
      </c>
      <c r="BB15296" s="40" t="e">
        <f t="shared" si="2074"/>
        <v>#DIV/0!</v>
      </c>
      <c r="BC15296" s="39" t="e">
        <f t="shared" si="2075"/>
        <v>#DIV/0!</v>
      </c>
      <c r="BD15296" s="40" t="e">
        <f t="shared" si="2076"/>
        <v>#DIV/0!</v>
      </c>
      <c r="BE15296" s="39" t="e">
        <f t="shared" si="2077"/>
        <v>#DIV/0!</v>
      </c>
      <c r="BF15296" s="39" t="e">
        <f t="shared" si="2078"/>
        <v>#DIV/0!</v>
      </c>
    </row>
    <row r="15297" spans="40:58" x14ac:dyDescent="0.3">
      <c r="AN15297" s="37">
        <f t="shared" si="2071"/>
        <v>1</v>
      </c>
      <c r="AZ15297" s="38">
        <f t="shared" si="2072"/>
        <v>0</v>
      </c>
      <c r="BA15297" s="39" t="e">
        <f t="shared" si="2073"/>
        <v>#DIV/0!</v>
      </c>
      <c r="BB15297" s="40" t="e">
        <f t="shared" si="2074"/>
        <v>#DIV/0!</v>
      </c>
      <c r="BC15297" s="39" t="e">
        <f t="shared" si="2075"/>
        <v>#DIV/0!</v>
      </c>
      <c r="BD15297" s="40" t="e">
        <f t="shared" si="2076"/>
        <v>#DIV/0!</v>
      </c>
      <c r="BE15297" s="39" t="e">
        <f t="shared" si="2077"/>
        <v>#DIV/0!</v>
      </c>
      <c r="BF15297" s="39" t="e">
        <f t="shared" si="2078"/>
        <v>#DIV/0!</v>
      </c>
    </row>
    <row r="15298" spans="40:58" x14ac:dyDescent="0.3">
      <c r="AN15298" s="37">
        <f t="shared" si="2071"/>
        <v>1</v>
      </c>
      <c r="AZ15298" s="38">
        <f t="shared" si="2072"/>
        <v>0</v>
      </c>
      <c r="BA15298" s="39" t="e">
        <f t="shared" si="2073"/>
        <v>#DIV/0!</v>
      </c>
      <c r="BB15298" s="40" t="e">
        <f t="shared" si="2074"/>
        <v>#DIV/0!</v>
      </c>
      <c r="BC15298" s="39" t="e">
        <f t="shared" si="2075"/>
        <v>#DIV/0!</v>
      </c>
      <c r="BD15298" s="40" t="e">
        <f t="shared" si="2076"/>
        <v>#DIV/0!</v>
      </c>
      <c r="BE15298" s="39" t="e">
        <f t="shared" si="2077"/>
        <v>#DIV/0!</v>
      </c>
      <c r="BF15298" s="39" t="e">
        <f t="shared" si="2078"/>
        <v>#DIV/0!</v>
      </c>
    </row>
    <row r="15299" spans="40:58" x14ac:dyDescent="0.3">
      <c r="AN15299" s="37">
        <f t="shared" si="2071"/>
        <v>1</v>
      </c>
      <c r="AZ15299" s="38">
        <f t="shared" si="2072"/>
        <v>0</v>
      </c>
      <c r="BA15299" s="39" t="e">
        <f t="shared" si="2073"/>
        <v>#DIV/0!</v>
      </c>
      <c r="BB15299" s="40" t="e">
        <f t="shared" si="2074"/>
        <v>#DIV/0!</v>
      </c>
      <c r="BC15299" s="39" t="e">
        <f t="shared" si="2075"/>
        <v>#DIV/0!</v>
      </c>
      <c r="BD15299" s="40" t="e">
        <f t="shared" si="2076"/>
        <v>#DIV/0!</v>
      </c>
      <c r="BE15299" s="39" t="e">
        <f t="shared" si="2077"/>
        <v>#DIV/0!</v>
      </c>
      <c r="BF15299" s="39" t="e">
        <f t="shared" si="2078"/>
        <v>#DIV/0!</v>
      </c>
    </row>
    <row r="15300" spans="40:58" x14ac:dyDescent="0.3">
      <c r="AN15300" s="37">
        <f t="shared" si="2071"/>
        <v>1</v>
      </c>
      <c r="AZ15300" s="38">
        <f t="shared" si="2072"/>
        <v>0</v>
      </c>
      <c r="BA15300" s="39" t="e">
        <f t="shared" si="2073"/>
        <v>#DIV/0!</v>
      </c>
      <c r="BB15300" s="40" t="e">
        <f t="shared" si="2074"/>
        <v>#DIV/0!</v>
      </c>
      <c r="BC15300" s="39" t="e">
        <f t="shared" si="2075"/>
        <v>#DIV/0!</v>
      </c>
      <c r="BD15300" s="40" t="e">
        <f t="shared" si="2076"/>
        <v>#DIV/0!</v>
      </c>
      <c r="BE15300" s="39" t="e">
        <f t="shared" si="2077"/>
        <v>#DIV/0!</v>
      </c>
      <c r="BF15300" s="39" t="e">
        <f t="shared" si="2078"/>
        <v>#DIV/0!</v>
      </c>
    </row>
    <row r="15301" spans="40:58" x14ac:dyDescent="0.3">
      <c r="AN15301" s="37">
        <f t="shared" si="2071"/>
        <v>1</v>
      </c>
      <c r="AZ15301" s="38">
        <f t="shared" si="2072"/>
        <v>0</v>
      </c>
      <c r="BA15301" s="39" t="e">
        <f t="shared" si="2073"/>
        <v>#DIV/0!</v>
      </c>
      <c r="BB15301" s="40" t="e">
        <f t="shared" si="2074"/>
        <v>#DIV/0!</v>
      </c>
      <c r="BC15301" s="39" t="e">
        <f t="shared" si="2075"/>
        <v>#DIV/0!</v>
      </c>
      <c r="BD15301" s="40" t="e">
        <f t="shared" si="2076"/>
        <v>#DIV/0!</v>
      </c>
      <c r="BE15301" s="39" t="e">
        <f t="shared" si="2077"/>
        <v>#DIV/0!</v>
      </c>
      <c r="BF15301" s="39" t="e">
        <f t="shared" si="2078"/>
        <v>#DIV/0!</v>
      </c>
    </row>
    <row r="15302" spans="40:58" x14ac:dyDescent="0.3">
      <c r="AN15302" s="37">
        <f t="shared" si="2071"/>
        <v>1</v>
      </c>
      <c r="AZ15302" s="38">
        <f t="shared" si="2072"/>
        <v>0</v>
      </c>
      <c r="BA15302" s="39" t="e">
        <f t="shared" si="2073"/>
        <v>#DIV/0!</v>
      </c>
      <c r="BB15302" s="40" t="e">
        <f t="shared" si="2074"/>
        <v>#DIV/0!</v>
      </c>
      <c r="BC15302" s="39" t="e">
        <f t="shared" si="2075"/>
        <v>#DIV/0!</v>
      </c>
      <c r="BD15302" s="40" t="e">
        <f t="shared" si="2076"/>
        <v>#DIV/0!</v>
      </c>
      <c r="BE15302" s="39" t="e">
        <f t="shared" si="2077"/>
        <v>#DIV/0!</v>
      </c>
      <c r="BF15302" s="39" t="e">
        <f t="shared" si="2078"/>
        <v>#DIV/0!</v>
      </c>
    </row>
    <row r="15303" spans="40:58" x14ac:dyDescent="0.3">
      <c r="AN15303" s="37">
        <f t="shared" si="2071"/>
        <v>1</v>
      </c>
      <c r="AZ15303" s="38">
        <f t="shared" si="2072"/>
        <v>0</v>
      </c>
      <c r="BA15303" s="39" t="e">
        <f t="shared" si="2073"/>
        <v>#DIV/0!</v>
      </c>
      <c r="BB15303" s="40" t="e">
        <f t="shared" si="2074"/>
        <v>#DIV/0!</v>
      </c>
      <c r="BC15303" s="39" t="e">
        <f t="shared" si="2075"/>
        <v>#DIV/0!</v>
      </c>
      <c r="BD15303" s="40" t="e">
        <f t="shared" si="2076"/>
        <v>#DIV/0!</v>
      </c>
      <c r="BE15303" s="39" t="e">
        <f t="shared" si="2077"/>
        <v>#DIV/0!</v>
      </c>
      <c r="BF15303" s="39" t="e">
        <f t="shared" si="2078"/>
        <v>#DIV/0!</v>
      </c>
    </row>
    <row r="15304" spans="40:58" x14ac:dyDescent="0.3">
      <c r="AN15304" s="37">
        <f t="shared" si="2071"/>
        <v>1</v>
      </c>
      <c r="AZ15304" s="38">
        <f t="shared" si="2072"/>
        <v>0</v>
      </c>
      <c r="BA15304" s="39" t="e">
        <f t="shared" si="2073"/>
        <v>#DIV/0!</v>
      </c>
      <c r="BB15304" s="40" t="e">
        <f t="shared" si="2074"/>
        <v>#DIV/0!</v>
      </c>
      <c r="BC15304" s="39" t="e">
        <f t="shared" si="2075"/>
        <v>#DIV/0!</v>
      </c>
      <c r="BD15304" s="40" t="e">
        <f t="shared" si="2076"/>
        <v>#DIV/0!</v>
      </c>
      <c r="BE15304" s="39" t="e">
        <f t="shared" si="2077"/>
        <v>#DIV/0!</v>
      </c>
      <c r="BF15304" s="39" t="e">
        <f t="shared" si="2078"/>
        <v>#DIV/0!</v>
      </c>
    </row>
    <row r="15305" spans="40:58" x14ac:dyDescent="0.3">
      <c r="AN15305" s="37">
        <f t="shared" si="2071"/>
        <v>1</v>
      </c>
      <c r="AZ15305" s="38">
        <f t="shared" si="2072"/>
        <v>0</v>
      </c>
      <c r="BA15305" s="39" t="e">
        <f t="shared" si="2073"/>
        <v>#DIV/0!</v>
      </c>
      <c r="BB15305" s="40" t="e">
        <f t="shared" si="2074"/>
        <v>#DIV/0!</v>
      </c>
      <c r="BC15305" s="39" t="e">
        <f t="shared" si="2075"/>
        <v>#DIV/0!</v>
      </c>
      <c r="BD15305" s="40" t="e">
        <f t="shared" si="2076"/>
        <v>#DIV/0!</v>
      </c>
      <c r="BE15305" s="39" t="e">
        <f t="shared" si="2077"/>
        <v>#DIV/0!</v>
      </c>
      <c r="BF15305" s="39" t="e">
        <f t="shared" si="2078"/>
        <v>#DIV/0!</v>
      </c>
    </row>
    <row r="15306" spans="40:58" x14ac:dyDescent="0.3">
      <c r="AN15306" s="37">
        <f t="shared" si="2071"/>
        <v>1</v>
      </c>
      <c r="AZ15306" s="38">
        <f t="shared" si="2072"/>
        <v>0</v>
      </c>
      <c r="BA15306" s="39" t="e">
        <f t="shared" si="2073"/>
        <v>#DIV/0!</v>
      </c>
      <c r="BB15306" s="40" t="e">
        <f t="shared" si="2074"/>
        <v>#DIV/0!</v>
      </c>
      <c r="BC15306" s="39" t="e">
        <f t="shared" si="2075"/>
        <v>#DIV/0!</v>
      </c>
      <c r="BD15306" s="40" t="e">
        <f t="shared" si="2076"/>
        <v>#DIV/0!</v>
      </c>
      <c r="BE15306" s="39" t="e">
        <f t="shared" si="2077"/>
        <v>#DIV/0!</v>
      </c>
      <c r="BF15306" s="39" t="e">
        <f t="shared" si="2078"/>
        <v>#DIV/0!</v>
      </c>
    </row>
    <row r="15307" spans="40:58" x14ac:dyDescent="0.3">
      <c r="AN15307" s="37">
        <f t="shared" si="2071"/>
        <v>1</v>
      </c>
      <c r="AZ15307" s="38">
        <f t="shared" si="2072"/>
        <v>0</v>
      </c>
      <c r="BA15307" s="39" t="e">
        <f t="shared" si="2073"/>
        <v>#DIV/0!</v>
      </c>
      <c r="BB15307" s="40" t="e">
        <f t="shared" si="2074"/>
        <v>#DIV/0!</v>
      </c>
      <c r="BC15307" s="39" t="e">
        <f t="shared" si="2075"/>
        <v>#DIV/0!</v>
      </c>
      <c r="BD15307" s="40" t="e">
        <f t="shared" si="2076"/>
        <v>#DIV/0!</v>
      </c>
      <c r="BE15307" s="39" t="e">
        <f t="shared" si="2077"/>
        <v>#DIV/0!</v>
      </c>
      <c r="BF15307" s="39" t="e">
        <f t="shared" si="2078"/>
        <v>#DIV/0!</v>
      </c>
    </row>
    <row r="15308" spans="40:58" x14ac:dyDescent="0.3">
      <c r="AN15308" s="37">
        <f t="shared" si="2071"/>
        <v>1</v>
      </c>
      <c r="AZ15308" s="38">
        <f t="shared" si="2072"/>
        <v>0</v>
      </c>
      <c r="BA15308" s="39" t="e">
        <f t="shared" si="2073"/>
        <v>#DIV/0!</v>
      </c>
      <c r="BB15308" s="40" t="e">
        <f t="shared" si="2074"/>
        <v>#DIV/0!</v>
      </c>
      <c r="BC15308" s="39" t="e">
        <f t="shared" si="2075"/>
        <v>#DIV/0!</v>
      </c>
      <c r="BD15308" s="40" t="e">
        <f t="shared" si="2076"/>
        <v>#DIV/0!</v>
      </c>
      <c r="BE15308" s="39" t="e">
        <f t="shared" si="2077"/>
        <v>#DIV/0!</v>
      </c>
      <c r="BF15308" s="39" t="e">
        <f t="shared" si="2078"/>
        <v>#DIV/0!</v>
      </c>
    </row>
    <row r="15309" spans="40:58" x14ac:dyDescent="0.3">
      <c r="AN15309" s="37">
        <f t="shared" si="2071"/>
        <v>1</v>
      </c>
      <c r="AZ15309" s="38">
        <f t="shared" si="2072"/>
        <v>0</v>
      </c>
      <c r="BA15309" s="39" t="e">
        <f t="shared" si="2073"/>
        <v>#DIV/0!</v>
      </c>
      <c r="BB15309" s="40" t="e">
        <f t="shared" si="2074"/>
        <v>#DIV/0!</v>
      </c>
      <c r="BC15309" s="39" t="e">
        <f t="shared" si="2075"/>
        <v>#DIV/0!</v>
      </c>
      <c r="BD15309" s="40" t="e">
        <f t="shared" si="2076"/>
        <v>#DIV/0!</v>
      </c>
      <c r="BE15309" s="39" t="e">
        <f t="shared" si="2077"/>
        <v>#DIV/0!</v>
      </c>
      <c r="BF15309" s="39" t="e">
        <f t="shared" si="2078"/>
        <v>#DIV/0!</v>
      </c>
    </row>
    <row r="15310" spans="40:58" x14ac:dyDescent="0.3">
      <c r="AN15310" s="37">
        <f t="shared" si="2071"/>
        <v>1</v>
      </c>
      <c r="AZ15310" s="38">
        <f t="shared" si="2072"/>
        <v>0</v>
      </c>
      <c r="BA15310" s="39" t="e">
        <f t="shared" si="2073"/>
        <v>#DIV/0!</v>
      </c>
      <c r="BB15310" s="40" t="e">
        <f t="shared" si="2074"/>
        <v>#DIV/0!</v>
      </c>
      <c r="BC15310" s="39" t="e">
        <f t="shared" si="2075"/>
        <v>#DIV/0!</v>
      </c>
      <c r="BD15310" s="40" t="e">
        <f t="shared" si="2076"/>
        <v>#DIV/0!</v>
      </c>
      <c r="BE15310" s="39" t="e">
        <f t="shared" si="2077"/>
        <v>#DIV/0!</v>
      </c>
      <c r="BF15310" s="39" t="e">
        <f t="shared" si="2078"/>
        <v>#DIV/0!</v>
      </c>
    </row>
    <row r="15311" spans="40:58" x14ac:dyDescent="0.3">
      <c r="AN15311" s="37">
        <f t="shared" si="2071"/>
        <v>1</v>
      </c>
      <c r="AZ15311" s="38">
        <f t="shared" si="2072"/>
        <v>0</v>
      </c>
      <c r="BA15311" s="39" t="e">
        <f t="shared" si="2073"/>
        <v>#DIV/0!</v>
      </c>
      <c r="BB15311" s="40" t="e">
        <f t="shared" si="2074"/>
        <v>#DIV/0!</v>
      </c>
      <c r="BC15311" s="39" t="e">
        <f t="shared" si="2075"/>
        <v>#DIV/0!</v>
      </c>
      <c r="BD15311" s="40" t="e">
        <f t="shared" si="2076"/>
        <v>#DIV/0!</v>
      </c>
      <c r="BE15311" s="39" t="e">
        <f t="shared" si="2077"/>
        <v>#DIV/0!</v>
      </c>
      <c r="BF15311" s="39" t="e">
        <f t="shared" si="2078"/>
        <v>#DIV/0!</v>
      </c>
    </row>
    <row r="15312" spans="40:58" x14ac:dyDescent="0.3">
      <c r="AN15312" s="37">
        <f t="shared" si="2071"/>
        <v>1</v>
      </c>
      <c r="AZ15312" s="38">
        <f t="shared" si="2072"/>
        <v>0</v>
      </c>
      <c r="BA15312" s="39" t="e">
        <f t="shared" si="2073"/>
        <v>#DIV/0!</v>
      </c>
      <c r="BB15312" s="40" t="e">
        <f t="shared" si="2074"/>
        <v>#DIV/0!</v>
      </c>
      <c r="BC15312" s="39" t="e">
        <f t="shared" si="2075"/>
        <v>#DIV/0!</v>
      </c>
      <c r="BD15312" s="40" t="e">
        <f t="shared" si="2076"/>
        <v>#DIV/0!</v>
      </c>
      <c r="BE15312" s="39" t="e">
        <f t="shared" si="2077"/>
        <v>#DIV/0!</v>
      </c>
      <c r="BF15312" s="39" t="e">
        <f t="shared" si="2078"/>
        <v>#DIV/0!</v>
      </c>
    </row>
    <row r="15313" spans="40:58" x14ac:dyDescent="0.3">
      <c r="AN15313" s="37">
        <f t="shared" si="2071"/>
        <v>1</v>
      </c>
      <c r="AZ15313" s="38">
        <f t="shared" si="2072"/>
        <v>0</v>
      </c>
      <c r="BA15313" s="39" t="e">
        <f t="shared" si="2073"/>
        <v>#DIV/0!</v>
      </c>
      <c r="BB15313" s="40" t="e">
        <f t="shared" si="2074"/>
        <v>#DIV/0!</v>
      </c>
      <c r="BC15313" s="39" t="e">
        <f t="shared" si="2075"/>
        <v>#DIV/0!</v>
      </c>
      <c r="BD15313" s="40" t="e">
        <f t="shared" si="2076"/>
        <v>#DIV/0!</v>
      </c>
      <c r="BE15313" s="39" t="e">
        <f t="shared" si="2077"/>
        <v>#DIV/0!</v>
      </c>
      <c r="BF15313" s="39" t="e">
        <f t="shared" si="2078"/>
        <v>#DIV/0!</v>
      </c>
    </row>
    <row r="15314" spans="40:58" x14ac:dyDescent="0.3">
      <c r="AN15314" s="37">
        <f t="shared" si="2071"/>
        <v>1</v>
      </c>
      <c r="AZ15314" s="38">
        <f t="shared" si="2072"/>
        <v>0</v>
      </c>
      <c r="BA15314" s="39" t="e">
        <f t="shared" si="2073"/>
        <v>#DIV/0!</v>
      </c>
      <c r="BB15314" s="40" t="e">
        <f t="shared" si="2074"/>
        <v>#DIV/0!</v>
      </c>
      <c r="BC15314" s="39" t="e">
        <f t="shared" si="2075"/>
        <v>#DIV/0!</v>
      </c>
      <c r="BD15314" s="40" t="e">
        <f t="shared" si="2076"/>
        <v>#DIV/0!</v>
      </c>
      <c r="BE15314" s="39" t="e">
        <f t="shared" si="2077"/>
        <v>#DIV/0!</v>
      </c>
      <c r="BF15314" s="39" t="e">
        <f t="shared" si="2078"/>
        <v>#DIV/0!</v>
      </c>
    </row>
    <row r="15315" spans="40:58" x14ac:dyDescent="0.3">
      <c r="AN15315" s="37">
        <f t="shared" si="2071"/>
        <v>1</v>
      </c>
      <c r="AZ15315" s="38">
        <f t="shared" si="2072"/>
        <v>0</v>
      </c>
      <c r="BA15315" s="39" t="e">
        <f t="shared" si="2073"/>
        <v>#DIV/0!</v>
      </c>
      <c r="BB15315" s="40" t="e">
        <f t="shared" si="2074"/>
        <v>#DIV/0!</v>
      </c>
      <c r="BC15315" s="39" t="e">
        <f t="shared" si="2075"/>
        <v>#DIV/0!</v>
      </c>
      <c r="BD15315" s="40" t="e">
        <f t="shared" si="2076"/>
        <v>#DIV/0!</v>
      </c>
      <c r="BE15315" s="39" t="e">
        <f t="shared" si="2077"/>
        <v>#DIV/0!</v>
      </c>
      <c r="BF15315" s="39" t="e">
        <f t="shared" si="2078"/>
        <v>#DIV/0!</v>
      </c>
    </row>
    <row r="15316" spans="40:58" x14ac:dyDescent="0.3">
      <c r="AN15316" s="37">
        <f t="shared" si="2071"/>
        <v>1</v>
      </c>
      <c r="AZ15316" s="38">
        <f t="shared" si="2072"/>
        <v>0</v>
      </c>
      <c r="BA15316" s="39" t="e">
        <f t="shared" si="2073"/>
        <v>#DIV/0!</v>
      </c>
      <c r="BB15316" s="40" t="e">
        <f t="shared" si="2074"/>
        <v>#DIV/0!</v>
      </c>
      <c r="BC15316" s="39" t="e">
        <f t="shared" si="2075"/>
        <v>#DIV/0!</v>
      </c>
      <c r="BD15316" s="40" t="e">
        <f t="shared" si="2076"/>
        <v>#DIV/0!</v>
      </c>
      <c r="BE15316" s="39" t="e">
        <f t="shared" si="2077"/>
        <v>#DIV/0!</v>
      </c>
      <c r="BF15316" s="39" t="e">
        <f t="shared" si="2078"/>
        <v>#DIV/0!</v>
      </c>
    </row>
    <row r="15317" spans="40:58" x14ac:dyDescent="0.3">
      <c r="AN15317" s="37">
        <f t="shared" si="2071"/>
        <v>1</v>
      </c>
      <c r="AZ15317" s="38">
        <f t="shared" si="2072"/>
        <v>0</v>
      </c>
      <c r="BA15317" s="39" t="e">
        <f t="shared" si="2073"/>
        <v>#DIV/0!</v>
      </c>
      <c r="BB15317" s="40" t="e">
        <f t="shared" si="2074"/>
        <v>#DIV/0!</v>
      </c>
      <c r="BC15317" s="39" t="e">
        <f t="shared" si="2075"/>
        <v>#DIV/0!</v>
      </c>
      <c r="BD15317" s="40" t="e">
        <f t="shared" si="2076"/>
        <v>#DIV/0!</v>
      </c>
      <c r="BE15317" s="39" t="e">
        <f t="shared" si="2077"/>
        <v>#DIV/0!</v>
      </c>
      <c r="BF15317" s="39" t="e">
        <f t="shared" si="2078"/>
        <v>#DIV/0!</v>
      </c>
    </row>
    <row r="15318" spans="40:58" x14ac:dyDescent="0.3">
      <c r="AN15318" s="37">
        <f t="shared" si="2071"/>
        <v>1</v>
      </c>
      <c r="AZ15318" s="38">
        <f t="shared" si="2072"/>
        <v>0</v>
      </c>
      <c r="BA15318" s="39" t="e">
        <f t="shared" si="2073"/>
        <v>#DIV/0!</v>
      </c>
      <c r="BB15318" s="40" t="e">
        <f t="shared" si="2074"/>
        <v>#DIV/0!</v>
      </c>
      <c r="BC15318" s="39" t="e">
        <f t="shared" si="2075"/>
        <v>#DIV/0!</v>
      </c>
      <c r="BD15318" s="40" t="e">
        <f t="shared" si="2076"/>
        <v>#DIV/0!</v>
      </c>
      <c r="BE15318" s="39" t="e">
        <f t="shared" si="2077"/>
        <v>#DIV/0!</v>
      </c>
      <c r="BF15318" s="39" t="e">
        <f t="shared" si="2078"/>
        <v>#DIV/0!</v>
      </c>
    </row>
    <row r="15319" spans="40:58" x14ac:dyDescent="0.3">
      <c r="AN15319" s="37">
        <f t="shared" si="2071"/>
        <v>1</v>
      </c>
      <c r="AZ15319" s="38">
        <f t="shared" si="2072"/>
        <v>0</v>
      </c>
      <c r="BA15319" s="39" t="e">
        <f t="shared" si="2073"/>
        <v>#DIV/0!</v>
      </c>
      <c r="BB15319" s="40" t="e">
        <f t="shared" si="2074"/>
        <v>#DIV/0!</v>
      </c>
      <c r="BC15319" s="39" t="e">
        <f t="shared" si="2075"/>
        <v>#DIV/0!</v>
      </c>
      <c r="BD15319" s="40" t="e">
        <f t="shared" si="2076"/>
        <v>#DIV/0!</v>
      </c>
      <c r="BE15319" s="39" t="e">
        <f t="shared" si="2077"/>
        <v>#DIV/0!</v>
      </c>
      <c r="BF15319" s="39" t="e">
        <f t="shared" si="2078"/>
        <v>#DIV/0!</v>
      </c>
    </row>
    <row r="15320" spans="40:58" x14ac:dyDescent="0.3">
      <c r="AN15320" s="37">
        <f t="shared" si="2071"/>
        <v>1</v>
      </c>
      <c r="AZ15320" s="38">
        <f t="shared" si="2072"/>
        <v>0</v>
      </c>
      <c r="BA15320" s="39" t="e">
        <f t="shared" si="2073"/>
        <v>#DIV/0!</v>
      </c>
      <c r="BB15320" s="40" t="e">
        <f t="shared" si="2074"/>
        <v>#DIV/0!</v>
      </c>
      <c r="BC15320" s="39" t="e">
        <f t="shared" si="2075"/>
        <v>#DIV/0!</v>
      </c>
      <c r="BD15320" s="40" t="e">
        <f t="shared" si="2076"/>
        <v>#DIV/0!</v>
      </c>
      <c r="BE15320" s="39" t="e">
        <f t="shared" si="2077"/>
        <v>#DIV/0!</v>
      </c>
      <c r="BF15320" s="39" t="e">
        <f t="shared" si="2078"/>
        <v>#DIV/0!</v>
      </c>
    </row>
    <row r="15321" spans="40:58" x14ac:dyDescent="0.3">
      <c r="AN15321" s="37">
        <f t="shared" si="2071"/>
        <v>1</v>
      </c>
      <c r="AZ15321" s="38">
        <f t="shared" si="2072"/>
        <v>0</v>
      </c>
      <c r="BA15321" s="39" t="e">
        <f t="shared" si="2073"/>
        <v>#DIV/0!</v>
      </c>
      <c r="BB15321" s="40" t="e">
        <f t="shared" si="2074"/>
        <v>#DIV/0!</v>
      </c>
      <c r="BC15321" s="39" t="e">
        <f t="shared" si="2075"/>
        <v>#DIV/0!</v>
      </c>
      <c r="BD15321" s="40" t="e">
        <f t="shared" si="2076"/>
        <v>#DIV/0!</v>
      </c>
      <c r="BE15321" s="39" t="e">
        <f t="shared" si="2077"/>
        <v>#DIV/0!</v>
      </c>
      <c r="BF15321" s="39" t="e">
        <f t="shared" si="2078"/>
        <v>#DIV/0!</v>
      </c>
    </row>
    <row r="15322" spans="40:58" x14ac:dyDescent="0.3">
      <c r="AN15322" s="37">
        <f t="shared" si="2071"/>
        <v>1</v>
      </c>
      <c r="AZ15322" s="38">
        <f t="shared" si="2072"/>
        <v>0</v>
      </c>
      <c r="BA15322" s="39" t="e">
        <f t="shared" si="2073"/>
        <v>#DIV/0!</v>
      </c>
      <c r="BB15322" s="40" t="e">
        <f t="shared" si="2074"/>
        <v>#DIV/0!</v>
      </c>
      <c r="BC15322" s="39" t="e">
        <f t="shared" si="2075"/>
        <v>#DIV/0!</v>
      </c>
      <c r="BD15322" s="40" t="e">
        <f t="shared" si="2076"/>
        <v>#DIV/0!</v>
      </c>
      <c r="BE15322" s="39" t="e">
        <f t="shared" si="2077"/>
        <v>#DIV/0!</v>
      </c>
      <c r="BF15322" s="39" t="e">
        <f t="shared" si="2078"/>
        <v>#DIV/0!</v>
      </c>
    </row>
    <row r="15323" spans="40:58" x14ac:dyDescent="0.3">
      <c r="AN15323" s="37">
        <f t="shared" si="2071"/>
        <v>1</v>
      </c>
      <c r="AZ15323" s="38">
        <f t="shared" si="2072"/>
        <v>0</v>
      </c>
      <c r="BA15323" s="39" t="e">
        <f t="shared" si="2073"/>
        <v>#DIV/0!</v>
      </c>
      <c r="BB15323" s="40" t="e">
        <f t="shared" si="2074"/>
        <v>#DIV/0!</v>
      </c>
      <c r="BC15323" s="39" t="e">
        <f t="shared" si="2075"/>
        <v>#DIV/0!</v>
      </c>
      <c r="BD15323" s="40" t="e">
        <f t="shared" si="2076"/>
        <v>#DIV/0!</v>
      </c>
      <c r="BE15323" s="39" t="e">
        <f t="shared" si="2077"/>
        <v>#DIV/0!</v>
      </c>
      <c r="BF15323" s="39" t="e">
        <f t="shared" si="2078"/>
        <v>#DIV/0!</v>
      </c>
    </row>
    <row r="15324" spans="40:58" x14ac:dyDescent="0.3">
      <c r="AN15324" s="37">
        <f t="shared" si="2071"/>
        <v>1</v>
      </c>
      <c r="AZ15324" s="38">
        <f t="shared" si="2072"/>
        <v>0</v>
      </c>
      <c r="BA15324" s="39" t="e">
        <f t="shared" si="2073"/>
        <v>#DIV/0!</v>
      </c>
      <c r="BB15324" s="40" t="e">
        <f t="shared" si="2074"/>
        <v>#DIV/0!</v>
      </c>
      <c r="BC15324" s="39" t="e">
        <f t="shared" si="2075"/>
        <v>#DIV/0!</v>
      </c>
      <c r="BD15324" s="40" t="e">
        <f t="shared" si="2076"/>
        <v>#DIV/0!</v>
      </c>
      <c r="BE15324" s="39" t="e">
        <f t="shared" si="2077"/>
        <v>#DIV/0!</v>
      </c>
      <c r="BF15324" s="39" t="e">
        <f t="shared" si="2078"/>
        <v>#DIV/0!</v>
      </c>
    </row>
    <row r="15325" spans="40:58" x14ac:dyDescent="0.3">
      <c r="AN15325" s="37">
        <f t="shared" si="2071"/>
        <v>1</v>
      </c>
      <c r="AZ15325" s="38">
        <f t="shared" si="2072"/>
        <v>0</v>
      </c>
      <c r="BA15325" s="39" t="e">
        <f t="shared" si="2073"/>
        <v>#DIV/0!</v>
      </c>
      <c r="BB15325" s="40" t="e">
        <f t="shared" si="2074"/>
        <v>#DIV/0!</v>
      </c>
      <c r="BC15325" s="39" t="e">
        <f t="shared" si="2075"/>
        <v>#DIV/0!</v>
      </c>
      <c r="BD15325" s="40" t="e">
        <f t="shared" si="2076"/>
        <v>#DIV/0!</v>
      </c>
      <c r="BE15325" s="39" t="e">
        <f t="shared" si="2077"/>
        <v>#DIV/0!</v>
      </c>
      <c r="BF15325" s="39" t="e">
        <f t="shared" si="2078"/>
        <v>#DIV/0!</v>
      </c>
    </row>
    <row r="15326" spans="40:58" x14ac:dyDescent="0.3">
      <c r="AN15326" s="37">
        <f t="shared" si="2071"/>
        <v>1</v>
      </c>
      <c r="AZ15326" s="38">
        <f t="shared" si="2072"/>
        <v>0</v>
      </c>
      <c r="BA15326" s="39" t="e">
        <f t="shared" si="2073"/>
        <v>#DIV/0!</v>
      </c>
      <c r="BB15326" s="40" t="e">
        <f t="shared" si="2074"/>
        <v>#DIV/0!</v>
      </c>
      <c r="BC15326" s="39" t="e">
        <f t="shared" si="2075"/>
        <v>#DIV/0!</v>
      </c>
      <c r="BD15326" s="40" t="e">
        <f t="shared" si="2076"/>
        <v>#DIV/0!</v>
      </c>
      <c r="BE15326" s="39" t="e">
        <f t="shared" si="2077"/>
        <v>#DIV/0!</v>
      </c>
      <c r="BF15326" s="39" t="e">
        <f t="shared" si="2078"/>
        <v>#DIV/0!</v>
      </c>
    </row>
    <row r="15327" spans="40:58" x14ac:dyDescent="0.3">
      <c r="AN15327" s="37">
        <f t="shared" si="2071"/>
        <v>1</v>
      </c>
      <c r="AZ15327" s="38">
        <f t="shared" si="2072"/>
        <v>0</v>
      </c>
      <c r="BA15327" s="39" t="e">
        <f t="shared" si="2073"/>
        <v>#DIV/0!</v>
      </c>
      <c r="BB15327" s="40" t="e">
        <f t="shared" si="2074"/>
        <v>#DIV/0!</v>
      </c>
      <c r="BC15327" s="39" t="e">
        <f t="shared" si="2075"/>
        <v>#DIV/0!</v>
      </c>
      <c r="BD15327" s="40" t="e">
        <f t="shared" si="2076"/>
        <v>#DIV/0!</v>
      </c>
      <c r="BE15327" s="39" t="e">
        <f t="shared" si="2077"/>
        <v>#DIV/0!</v>
      </c>
      <c r="BF15327" s="39" t="e">
        <f t="shared" si="2078"/>
        <v>#DIV/0!</v>
      </c>
    </row>
    <row r="15328" spans="40:58" x14ac:dyDescent="0.3">
      <c r="AN15328" s="37">
        <f t="shared" si="2071"/>
        <v>1</v>
      </c>
      <c r="AZ15328" s="38">
        <f t="shared" si="2072"/>
        <v>0</v>
      </c>
      <c r="BA15328" s="39" t="e">
        <f t="shared" si="2073"/>
        <v>#DIV/0!</v>
      </c>
      <c r="BB15328" s="40" t="e">
        <f t="shared" si="2074"/>
        <v>#DIV/0!</v>
      </c>
      <c r="BC15328" s="39" t="e">
        <f t="shared" si="2075"/>
        <v>#DIV/0!</v>
      </c>
      <c r="BD15328" s="40" t="e">
        <f t="shared" si="2076"/>
        <v>#DIV/0!</v>
      </c>
      <c r="BE15328" s="39" t="e">
        <f t="shared" si="2077"/>
        <v>#DIV/0!</v>
      </c>
      <c r="BF15328" s="39" t="e">
        <f t="shared" si="2078"/>
        <v>#DIV/0!</v>
      </c>
    </row>
    <row r="15329" spans="40:58" x14ac:dyDescent="0.3">
      <c r="AN15329" s="37">
        <f t="shared" si="2071"/>
        <v>1</v>
      </c>
      <c r="AZ15329" s="38">
        <f t="shared" si="2072"/>
        <v>0</v>
      </c>
      <c r="BA15329" s="39" t="e">
        <f t="shared" si="2073"/>
        <v>#DIV/0!</v>
      </c>
      <c r="BB15329" s="40" t="e">
        <f t="shared" si="2074"/>
        <v>#DIV/0!</v>
      </c>
      <c r="BC15329" s="39" t="e">
        <f t="shared" si="2075"/>
        <v>#DIV/0!</v>
      </c>
      <c r="BD15329" s="40" t="e">
        <f t="shared" si="2076"/>
        <v>#DIV/0!</v>
      </c>
      <c r="BE15329" s="39" t="e">
        <f t="shared" si="2077"/>
        <v>#DIV/0!</v>
      </c>
      <c r="BF15329" s="39" t="e">
        <f t="shared" si="2078"/>
        <v>#DIV/0!</v>
      </c>
    </row>
    <row r="15330" spans="40:58" x14ac:dyDescent="0.3">
      <c r="AN15330" s="37">
        <f t="shared" si="2071"/>
        <v>1</v>
      </c>
      <c r="AZ15330" s="38">
        <f t="shared" si="2072"/>
        <v>0</v>
      </c>
      <c r="BA15330" s="39" t="e">
        <f t="shared" si="2073"/>
        <v>#DIV/0!</v>
      </c>
      <c r="BB15330" s="40" t="e">
        <f t="shared" si="2074"/>
        <v>#DIV/0!</v>
      </c>
      <c r="BC15330" s="39" t="e">
        <f t="shared" si="2075"/>
        <v>#DIV/0!</v>
      </c>
      <c r="BD15330" s="40" t="e">
        <f t="shared" si="2076"/>
        <v>#DIV/0!</v>
      </c>
      <c r="BE15330" s="39" t="e">
        <f t="shared" si="2077"/>
        <v>#DIV/0!</v>
      </c>
      <c r="BF15330" s="39" t="e">
        <f t="shared" si="2078"/>
        <v>#DIV/0!</v>
      </c>
    </row>
    <row r="15331" spans="40:58" x14ac:dyDescent="0.3">
      <c r="AN15331" s="37">
        <f t="shared" si="2071"/>
        <v>1</v>
      </c>
      <c r="AZ15331" s="38">
        <f t="shared" si="2072"/>
        <v>0</v>
      </c>
      <c r="BA15331" s="39" t="e">
        <f t="shared" si="2073"/>
        <v>#DIV/0!</v>
      </c>
      <c r="BB15331" s="40" t="e">
        <f t="shared" si="2074"/>
        <v>#DIV/0!</v>
      </c>
      <c r="BC15331" s="39" t="e">
        <f t="shared" si="2075"/>
        <v>#DIV/0!</v>
      </c>
      <c r="BD15331" s="40" t="e">
        <f t="shared" si="2076"/>
        <v>#DIV/0!</v>
      </c>
      <c r="BE15331" s="39" t="e">
        <f t="shared" si="2077"/>
        <v>#DIV/0!</v>
      </c>
      <c r="BF15331" s="39" t="e">
        <f t="shared" si="2078"/>
        <v>#DIV/0!</v>
      </c>
    </row>
    <row r="15332" spans="40:58" x14ac:dyDescent="0.3">
      <c r="AN15332" s="37">
        <f t="shared" si="2071"/>
        <v>1</v>
      </c>
      <c r="AZ15332" s="38">
        <f t="shared" si="2072"/>
        <v>0</v>
      </c>
      <c r="BA15332" s="39" t="e">
        <f t="shared" si="2073"/>
        <v>#DIV/0!</v>
      </c>
      <c r="BB15332" s="40" t="e">
        <f t="shared" si="2074"/>
        <v>#DIV/0!</v>
      </c>
      <c r="BC15332" s="39" t="e">
        <f t="shared" si="2075"/>
        <v>#DIV/0!</v>
      </c>
      <c r="BD15332" s="40" t="e">
        <f t="shared" si="2076"/>
        <v>#DIV/0!</v>
      </c>
      <c r="BE15332" s="39" t="e">
        <f t="shared" si="2077"/>
        <v>#DIV/0!</v>
      </c>
      <c r="BF15332" s="39" t="e">
        <f t="shared" si="2078"/>
        <v>#DIV/0!</v>
      </c>
    </row>
    <row r="15333" spans="40:58" x14ac:dyDescent="0.3">
      <c r="AN15333" s="37">
        <f t="shared" si="2071"/>
        <v>1</v>
      </c>
      <c r="AZ15333" s="38">
        <f t="shared" si="2072"/>
        <v>0</v>
      </c>
      <c r="BA15333" s="39" t="e">
        <f t="shared" si="2073"/>
        <v>#DIV/0!</v>
      </c>
      <c r="BB15333" s="40" t="e">
        <f t="shared" si="2074"/>
        <v>#DIV/0!</v>
      </c>
      <c r="BC15333" s="39" t="e">
        <f t="shared" si="2075"/>
        <v>#DIV/0!</v>
      </c>
      <c r="BD15333" s="40" t="e">
        <f t="shared" si="2076"/>
        <v>#DIV/0!</v>
      </c>
      <c r="BE15333" s="39" t="e">
        <f t="shared" si="2077"/>
        <v>#DIV/0!</v>
      </c>
      <c r="BF15333" s="39" t="e">
        <f t="shared" si="2078"/>
        <v>#DIV/0!</v>
      </c>
    </row>
    <row r="15334" spans="40:58" x14ac:dyDescent="0.3">
      <c r="AN15334" s="37">
        <f t="shared" si="2071"/>
        <v>1</v>
      </c>
      <c r="AZ15334" s="38">
        <f t="shared" si="2072"/>
        <v>0</v>
      </c>
      <c r="BA15334" s="39" t="e">
        <f t="shared" si="2073"/>
        <v>#DIV/0!</v>
      </c>
      <c r="BB15334" s="40" t="e">
        <f t="shared" si="2074"/>
        <v>#DIV/0!</v>
      </c>
      <c r="BC15334" s="39" t="e">
        <f t="shared" si="2075"/>
        <v>#DIV/0!</v>
      </c>
      <c r="BD15334" s="40" t="e">
        <f t="shared" si="2076"/>
        <v>#DIV/0!</v>
      </c>
      <c r="BE15334" s="39" t="e">
        <f t="shared" si="2077"/>
        <v>#DIV/0!</v>
      </c>
      <c r="BF15334" s="39" t="e">
        <f t="shared" si="2078"/>
        <v>#DIV/0!</v>
      </c>
    </row>
    <row r="15335" spans="40:58" x14ac:dyDescent="0.3">
      <c r="AN15335" s="37">
        <f t="shared" si="2071"/>
        <v>1</v>
      </c>
      <c r="AZ15335" s="38">
        <f t="shared" si="2072"/>
        <v>0</v>
      </c>
      <c r="BA15335" s="39" t="e">
        <f t="shared" si="2073"/>
        <v>#DIV/0!</v>
      </c>
      <c r="BB15335" s="40" t="e">
        <f t="shared" si="2074"/>
        <v>#DIV/0!</v>
      </c>
      <c r="BC15335" s="39" t="e">
        <f t="shared" si="2075"/>
        <v>#DIV/0!</v>
      </c>
      <c r="BD15335" s="40" t="e">
        <f t="shared" si="2076"/>
        <v>#DIV/0!</v>
      </c>
      <c r="BE15335" s="39" t="e">
        <f t="shared" si="2077"/>
        <v>#DIV/0!</v>
      </c>
      <c r="BF15335" s="39" t="e">
        <f t="shared" si="2078"/>
        <v>#DIV/0!</v>
      </c>
    </row>
    <row r="15336" spans="40:58" x14ac:dyDescent="0.3">
      <c r="AN15336" s="37">
        <f t="shared" si="2071"/>
        <v>1</v>
      </c>
      <c r="AZ15336" s="38">
        <f t="shared" si="2072"/>
        <v>0</v>
      </c>
      <c r="BA15336" s="39" t="e">
        <f t="shared" si="2073"/>
        <v>#DIV/0!</v>
      </c>
      <c r="BB15336" s="40" t="e">
        <f t="shared" si="2074"/>
        <v>#DIV/0!</v>
      </c>
      <c r="BC15336" s="39" t="e">
        <f t="shared" si="2075"/>
        <v>#DIV/0!</v>
      </c>
      <c r="BD15336" s="40" t="e">
        <f t="shared" si="2076"/>
        <v>#DIV/0!</v>
      </c>
      <c r="BE15336" s="39" t="e">
        <f t="shared" si="2077"/>
        <v>#DIV/0!</v>
      </c>
      <c r="BF15336" s="39" t="e">
        <f t="shared" si="2078"/>
        <v>#DIV/0!</v>
      </c>
    </row>
    <row r="15337" spans="40:58" x14ac:dyDescent="0.3">
      <c r="AN15337" s="37">
        <f t="shared" si="2071"/>
        <v>1</v>
      </c>
      <c r="AZ15337" s="38">
        <f t="shared" si="2072"/>
        <v>0</v>
      </c>
      <c r="BA15337" s="39" t="e">
        <f t="shared" si="2073"/>
        <v>#DIV/0!</v>
      </c>
      <c r="BB15337" s="40" t="e">
        <f t="shared" si="2074"/>
        <v>#DIV/0!</v>
      </c>
      <c r="BC15337" s="39" t="e">
        <f t="shared" si="2075"/>
        <v>#DIV/0!</v>
      </c>
      <c r="BD15337" s="40" t="e">
        <f t="shared" si="2076"/>
        <v>#DIV/0!</v>
      </c>
      <c r="BE15337" s="39" t="e">
        <f t="shared" si="2077"/>
        <v>#DIV/0!</v>
      </c>
      <c r="BF15337" s="39" t="e">
        <f t="shared" si="2078"/>
        <v>#DIV/0!</v>
      </c>
    </row>
    <row r="15338" spans="40:58" x14ac:dyDescent="0.3">
      <c r="AN15338" s="37">
        <f t="shared" si="2071"/>
        <v>1</v>
      </c>
      <c r="AZ15338" s="38">
        <f t="shared" si="2072"/>
        <v>0</v>
      </c>
      <c r="BA15338" s="39" t="e">
        <f t="shared" si="2073"/>
        <v>#DIV/0!</v>
      </c>
      <c r="BB15338" s="40" t="e">
        <f t="shared" si="2074"/>
        <v>#DIV/0!</v>
      </c>
      <c r="BC15338" s="39" t="e">
        <f t="shared" si="2075"/>
        <v>#DIV/0!</v>
      </c>
      <c r="BD15338" s="40" t="e">
        <f t="shared" si="2076"/>
        <v>#DIV/0!</v>
      </c>
      <c r="BE15338" s="39" t="e">
        <f t="shared" si="2077"/>
        <v>#DIV/0!</v>
      </c>
      <c r="BF15338" s="39" t="e">
        <f t="shared" si="2078"/>
        <v>#DIV/0!</v>
      </c>
    </row>
    <row r="15339" spans="40:58" x14ac:dyDescent="0.3">
      <c r="AN15339" s="37">
        <f t="shared" si="2071"/>
        <v>1</v>
      </c>
      <c r="AZ15339" s="38">
        <f t="shared" si="2072"/>
        <v>0</v>
      </c>
      <c r="BA15339" s="39" t="e">
        <f t="shared" si="2073"/>
        <v>#DIV/0!</v>
      </c>
      <c r="BB15339" s="40" t="e">
        <f t="shared" si="2074"/>
        <v>#DIV/0!</v>
      </c>
      <c r="BC15339" s="39" t="e">
        <f t="shared" si="2075"/>
        <v>#DIV/0!</v>
      </c>
      <c r="BD15339" s="40" t="e">
        <f t="shared" si="2076"/>
        <v>#DIV/0!</v>
      </c>
      <c r="BE15339" s="39" t="e">
        <f t="shared" si="2077"/>
        <v>#DIV/0!</v>
      </c>
      <c r="BF15339" s="39" t="e">
        <f t="shared" si="2078"/>
        <v>#DIV/0!</v>
      </c>
    </row>
    <row r="15340" spans="40:58" x14ac:dyDescent="0.3">
      <c r="AN15340" s="37">
        <f t="shared" si="2071"/>
        <v>1</v>
      </c>
      <c r="AZ15340" s="38">
        <f t="shared" si="2072"/>
        <v>0</v>
      </c>
      <c r="BA15340" s="39" t="e">
        <f t="shared" si="2073"/>
        <v>#DIV/0!</v>
      </c>
      <c r="BB15340" s="40" t="e">
        <f t="shared" si="2074"/>
        <v>#DIV/0!</v>
      </c>
      <c r="BC15340" s="39" t="e">
        <f t="shared" si="2075"/>
        <v>#DIV/0!</v>
      </c>
      <c r="BD15340" s="40" t="e">
        <f t="shared" si="2076"/>
        <v>#DIV/0!</v>
      </c>
      <c r="BE15340" s="39" t="e">
        <f t="shared" si="2077"/>
        <v>#DIV/0!</v>
      </c>
      <c r="BF15340" s="39" t="e">
        <f t="shared" si="2078"/>
        <v>#DIV/0!</v>
      </c>
    </row>
    <row r="15341" spans="40:58" x14ac:dyDescent="0.3">
      <c r="AN15341" s="37">
        <f t="shared" si="2071"/>
        <v>1</v>
      </c>
      <c r="AZ15341" s="38">
        <f t="shared" si="2072"/>
        <v>0</v>
      </c>
      <c r="BA15341" s="39" t="e">
        <f t="shared" si="2073"/>
        <v>#DIV/0!</v>
      </c>
      <c r="BB15341" s="40" t="e">
        <f t="shared" si="2074"/>
        <v>#DIV/0!</v>
      </c>
      <c r="BC15341" s="39" t="e">
        <f t="shared" si="2075"/>
        <v>#DIV/0!</v>
      </c>
      <c r="BD15341" s="40" t="e">
        <f t="shared" si="2076"/>
        <v>#DIV/0!</v>
      </c>
      <c r="BE15341" s="39" t="e">
        <f t="shared" si="2077"/>
        <v>#DIV/0!</v>
      </c>
      <c r="BF15341" s="39" t="e">
        <f t="shared" si="2078"/>
        <v>#DIV/0!</v>
      </c>
    </row>
    <row r="15342" spans="40:58" x14ac:dyDescent="0.3">
      <c r="AN15342" s="37">
        <f t="shared" si="2071"/>
        <v>1</v>
      </c>
      <c r="AZ15342" s="38">
        <f t="shared" si="2072"/>
        <v>0</v>
      </c>
      <c r="BA15342" s="39" t="e">
        <f t="shared" si="2073"/>
        <v>#DIV/0!</v>
      </c>
      <c r="BB15342" s="40" t="e">
        <f t="shared" si="2074"/>
        <v>#DIV/0!</v>
      </c>
      <c r="BC15342" s="39" t="e">
        <f t="shared" si="2075"/>
        <v>#DIV/0!</v>
      </c>
      <c r="BD15342" s="40" t="e">
        <f t="shared" si="2076"/>
        <v>#DIV/0!</v>
      </c>
      <c r="BE15342" s="39" t="e">
        <f t="shared" si="2077"/>
        <v>#DIV/0!</v>
      </c>
      <c r="BF15342" s="39" t="e">
        <f t="shared" si="2078"/>
        <v>#DIV/0!</v>
      </c>
    </row>
    <row r="15343" spans="40:58" x14ac:dyDescent="0.3">
      <c r="AN15343" s="37">
        <f t="shared" si="2071"/>
        <v>1</v>
      </c>
      <c r="AZ15343" s="38">
        <f t="shared" si="2072"/>
        <v>0</v>
      </c>
      <c r="BA15343" s="39" t="e">
        <f t="shared" si="2073"/>
        <v>#DIV/0!</v>
      </c>
      <c r="BB15343" s="40" t="e">
        <f t="shared" si="2074"/>
        <v>#DIV/0!</v>
      </c>
      <c r="BC15343" s="39" t="e">
        <f t="shared" si="2075"/>
        <v>#DIV/0!</v>
      </c>
      <c r="BD15343" s="40" t="e">
        <f t="shared" si="2076"/>
        <v>#DIV/0!</v>
      </c>
      <c r="BE15343" s="39" t="e">
        <f t="shared" si="2077"/>
        <v>#DIV/0!</v>
      </c>
      <c r="BF15343" s="39" t="e">
        <f t="shared" si="2078"/>
        <v>#DIV/0!</v>
      </c>
    </row>
    <row r="15344" spans="40:58" x14ac:dyDescent="0.3">
      <c r="AN15344" s="37">
        <f t="shared" si="2071"/>
        <v>1</v>
      </c>
      <c r="AZ15344" s="38">
        <f t="shared" si="2072"/>
        <v>0</v>
      </c>
      <c r="BA15344" s="39" t="e">
        <f t="shared" si="2073"/>
        <v>#DIV/0!</v>
      </c>
      <c r="BB15344" s="40" t="e">
        <f t="shared" si="2074"/>
        <v>#DIV/0!</v>
      </c>
      <c r="BC15344" s="39" t="e">
        <f t="shared" si="2075"/>
        <v>#DIV/0!</v>
      </c>
      <c r="BD15344" s="40" t="e">
        <f t="shared" si="2076"/>
        <v>#DIV/0!</v>
      </c>
      <c r="BE15344" s="39" t="e">
        <f t="shared" si="2077"/>
        <v>#DIV/0!</v>
      </c>
      <c r="BF15344" s="39" t="e">
        <f t="shared" si="2078"/>
        <v>#DIV/0!</v>
      </c>
    </row>
    <row r="15345" spans="40:58" x14ac:dyDescent="0.3">
      <c r="AN15345" s="37">
        <f t="shared" si="2071"/>
        <v>1</v>
      </c>
      <c r="AZ15345" s="38">
        <f t="shared" si="2072"/>
        <v>0</v>
      </c>
      <c r="BA15345" s="39" t="e">
        <f t="shared" si="2073"/>
        <v>#DIV/0!</v>
      </c>
      <c r="BB15345" s="40" t="e">
        <f t="shared" si="2074"/>
        <v>#DIV/0!</v>
      </c>
      <c r="BC15345" s="39" t="e">
        <f t="shared" si="2075"/>
        <v>#DIV/0!</v>
      </c>
      <c r="BD15345" s="40" t="e">
        <f t="shared" si="2076"/>
        <v>#DIV/0!</v>
      </c>
      <c r="BE15345" s="39" t="e">
        <f t="shared" si="2077"/>
        <v>#DIV/0!</v>
      </c>
      <c r="BF15345" s="39" t="e">
        <f t="shared" si="2078"/>
        <v>#DIV/0!</v>
      </c>
    </row>
    <row r="15346" spans="40:58" x14ac:dyDescent="0.3">
      <c r="AN15346" s="37">
        <f t="shared" si="2071"/>
        <v>1</v>
      </c>
      <c r="AZ15346" s="38">
        <f t="shared" si="2072"/>
        <v>0</v>
      </c>
      <c r="BA15346" s="39" t="e">
        <f t="shared" si="2073"/>
        <v>#DIV/0!</v>
      </c>
      <c r="BB15346" s="40" t="e">
        <f t="shared" si="2074"/>
        <v>#DIV/0!</v>
      </c>
      <c r="BC15346" s="39" t="e">
        <f t="shared" si="2075"/>
        <v>#DIV/0!</v>
      </c>
      <c r="BD15346" s="40" t="e">
        <f t="shared" si="2076"/>
        <v>#DIV/0!</v>
      </c>
      <c r="BE15346" s="39" t="e">
        <f t="shared" si="2077"/>
        <v>#DIV/0!</v>
      </c>
      <c r="BF15346" s="39" t="e">
        <f t="shared" si="2078"/>
        <v>#DIV/0!</v>
      </c>
    </row>
    <row r="15347" spans="40:58" x14ac:dyDescent="0.3">
      <c r="AN15347" s="37">
        <f t="shared" si="2071"/>
        <v>1</v>
      </c>
      <c r="AZ15347" s="38">
        <f t="shared" si="2072"/>
        <v>0</v>
      </c>
      <c r="BA15347" s="39" t="e">
        <f t="shared" si="2073"/>
        <v>#DIV/0!</v>
      </c>
      <c r="BB15347" s="40" t="e">
        <f t="shared" si="2074"/>
        <v>#DIV/0!</v>
      </c>
      <c r="BC15347" s="39" t="e">
        <f t="shared" si="2075"/>
        <v>#DIV/0!</v>
      </c>
      <c r="BD15347" s="40" t="e">
        <f t="shared" si="2076"/>
        <v>#DIV/0!</v>
      </c>
      <c r="BE15347" s="39" t="e">
        <f t="shared" si="2077"/>
        <v>#DIV/0!</v>
      </c>
      <c r="BF15347" s="39" t="e">
        <f t="shared" si="2078"/>
        <v>#DIV/0!</v>
      </c>
    </row>
    <row r="15348" spans="40:58" x14ac:dyDescent="0.3">
      <c r="AN15348" s="37">
        <f t="shared" si="2071"/>
        <v>1</v>
      </c>
      <c r="AZ15348" s="38">
        <f t="shared" si="2072"/>
        <v>0</v>
      </c>
      <c r="BA15348" s="39" t="e">
        <f t="shared" si="2073"/>
        <v>#DIV/0!</v>
      </c>
      <c r="BB15348" s="40" t="e">
        <f t="shared" si="2074"/>
        <v>#DIV/0!</v>
      </c>
      <c r="BC15348" s="39" t="e">
        <f t="shared" si="2075"/>
        <v>#DIV/0!</v>
      </c>
      <c r="BD15348" s="40" t="e">
        <f t="shared" si="2076"/>
        <v>#DIV/0!</v>
      </c>
      <c r="BE15348" s="39" t="e">
        <f t="shared" si="2077"/>
        <v>#DIV/0!</v>
      </c>
      <c r="BF15348" s="39" t="e">
        <f t="shared" si="2078"/>
        <v>#DIV/0!</v>
      </c>
    </row>
    <row r="15349" spans="40:58" x14ac:dyDescent="0.3">
      <c r="AN15349" s="37">
        <f t="shared" si="2071"/>
        <v>1</v>
      </c>
      <c r="AZ15349" s="38">
        <f t="shared" si="2072"/>
        <v>0</v>
      </c>
      <c r="BA15349" s="39" t="e">
        <f t="shared" si="2073"/>
        <v>#DIV/0!</v>
      </c>
      <c r="BB15349" s="40" t="e">
        <f t="shared" si="2074"/>
        <v>#DIV/0!</v>
      </c>
      <c r="BC15349" s="39" t="e">
        <f t="shared" si="2075"/>
        <v>#DIV/0!</v>
      </c>
      <c r="BD15349" s="40" t="e">
        <f t="shared" si="2076"/>
        <v>#DIV/0!</v>
      </c>
      <c r="BE15349" s="39" t="e">
        <f t="shared" si="2077"/>
        <v>#DIV/0!</v>
      </c>
      <c r="BF15349" s="39" t="e">
        <f t="shared" si="2078"/>
        <v>#DIV/0!</v>
      </c>
    </row>
    <row r="15350" spans="40:58" x14ac:dyDescent="0.3">
      <c r="AN15350" s="37">
        <f t="shared" si="2071"/>
        <v>1</v>
      </c>
      <c r="AZ15350" s="38">
        <f t="shared" si="2072"/>
        <v>0</v>
      </c>
      <c r="BA15350" s="39" t="e">
        <f t="shared" si="2073"/>
        <v>#DIV/0!</v>
      </c>
      <c r="BB15350" s="40" t="e">
        <f t="shared" si="2074"/>
        <v>#DIV/0!</v>
      </c>
      <c r="BC15350" s="39" t="e">
        <f t="shared" si="2075"/>
        <v>#DIV/0!</v>
      </c>
      <c r="BD15350" s="40" t="e">
        <f t="shared" si="2076"/>
        <v>#DIV/0!</v>
      </c>
      <c r="BE15350" s="39" t="e">
        <f t="shared" si="2077"/>
        <v>#DIV/0!</v>
      </c>
      <c r="BF15350" s="39" t="e">
        <f t="shared" si="2078"/>
        <v>#DIV/0!</v>
      </c>
    </row>
    <row r="15351" spans="40:58" x14ac:dyDescent="0.3">
      <c r="AN15351" s="37">
        <f t="shared" si="2071"/>
        <v>1</v>
      </c>
      <c r="AZ15351" s="38">
        <f t="shared" si="2072"/>
        <v>0</v>
      </c>
      <c r="BA15351" s="39" t="e">
        <f t="shared" si="2073"/>
        <v>#DIV/0!</v>
      </c>
      <c r="BB15351" s="40" t="e">
        <f t="shared" si="2074"/>
        <v>#DIV/0!</v>
      </c>
      <c r="BC15351" s="39" t="e">
        <f t="shared" si="2075"/>
        <v>#DIV/0!</v>
      </c>
      <c r="BD15351" s="40" t="e">
        <f t="shared" si="2076"/>
        <v>#DIV/0!</v>
      </c>
      <c r="BE15351" s="39" t="e">
        <f t="shared" si="2077"/>
        <v>#DIV/0!</v>
      </c>
      <c r="BF15351" s="39" t="e">
        <f t="shared" si="2078"/>
        <v>#DIV/0!</v>
      </c>
    </row>
    <row r="15352" spans="40:58" x14ac:dyDescent="0.3">
      <c r="AN15352" s="37">
        <f t="shared" si="2071"/>
        <v>1</v>
      </c>
      <c r="AZ15352" s="38">
        <f t="shared" si="2072"/>
        <v>0</v>
      </c>
      <c r="BA15352" s="39" t="e">
        <f t="shared" si="2073"/>
        <v>#DIV/0!</v>
      </c>
      <c r="BB15352" s="40" t="e">
        <f t="shared" si="2074"/>
        <v>#DIV/0!</v>
      </c>
      <c r="BC15352" s="39" t="e">
        <f t="shared" si="2075"/>
        <v>#DIV/0!</v>
      </c>
      <c r="BD15352" s="40" t="e">
        <f t="shared" si="2076"/>
        <v>#DIV/0!</v>
      </c>
      <c r="BE15352" s="39" t="e">
        <f t="shared" si="2077"/>
        <v>#DIV/0!</v>
      </c>
      <c r="BF15352" s="39" t="e">
        <f t="shared" si="2078"/>
        <v>#DIV/0!</v>
      </c>
    </row>
    <row r="15353" spans="40:58" x14ac:dyDescent="0.3">
      <c r="AN15353" s="37">
        <f t="shared" si="2071"/>
        <v>1</v>
      </c>
      <c r="AZ15353" s="38">
        <f t="shared" si="2072"/>
        <v>0</v>
      </c>
      <c r="BA15353" s="39" t="e">
        <f t="shared" si="2073"/>
        <v>#DIV/0!</v>
      </c>
      <c r="BB15353" s="40" t="e">
        <f t="shared" si="2074"/>
        <v>#DIV/0!</v>
      </c>
      <c r="BC15353" s="39" t="e">
        <f t="shared" si="2075"/>
        <v>#DIV/0!</v>
      </c>
      <c r="BD15353" s="40" t="e">
        <f t="shared" si="2076"/>
        <v>#DIV/0!</v>
      </c>
      <c r="BE15353" s="39" t="e">
        <f t="shared" si="2077"/>
        <v>#DIV/0!</v>
      </c>
      <c r="BF15353" s="39" t="e">
        <f t="shared" si="2078"/>
        <v>#DIV/0!</v>
      </c>
    </row>
    <row r="15354" spans="40:58" x14ac:dyDescent="0.3">
      <c r="AN15354" s="37">
        <f t="shared" si="2071"/>
        <v>1</v>
      </c>
      <c r="AZ15354" s="38">
        <f t="shared" si="2072"/>
        <v>0</v>
      </c>
      <c r="BA15354" s="39" t="e">
        <f t="shared" si="2073"/>
        <v>#DIV/0!</v>
      </c>
      <c r="BB15354" s="40" t="e">
        <f t="shared" si="2074"/>
        <v>#DIV/0!</v>
      </c>
      <c r="BC15354" s="39" t="e">
        <f t="shared" si="2075"/>
        <v>#DIV/0!</v>
      </c>
      <c r="BD15354" s="40" t="e">
        <f t="shared" si="2076"/>
        <v>#DIV/0!</v>
      </c>
      <c r="BE15354" s="39" t="e">
        <f t="shared" si="2077"/>
        <v>#DIV/0!</v>
      </c>
      <c r="BF15354" s="39" t="e">
        <f t="shared" si="2078"/>
        <v>#DIV/0!</v>
      </c>
    </row>
    <row r="15355" spans="40:58" x14ac:dyDescent="0.3">
      <c r="AN15355" s="37">
        <f t="shared" si="2071"/>
        <v>1</v>
      </c>
      <c r="AZ15355" s="38">
        <f t="shared" si="2072"/>
        <v>0</v>
      </c>
      <c r="BA15355" s="39" t="e">
        <f t="shared" si="2073"/>
        <v>#DIV/0!</v>
      </c>
      <c r="BB15355" s="40" t="e">
        <f t="shared" si="2074"/>
        <v>#DIV/0!</v>
      </c>
      <c r="BC15355" s="39" t="e">
        <f t="shared" si="2075"/>
        <v>#DIV/0!</v>
      </c>
      <c r="BD15355" s="40" t="e">
        <f t="shared" si="2076"/>
        <v>#DIV/0!</v>
      </c>
      <c r="BE15355" s="39" t="e">
        <f t="shared" si="2077"/>
        <v>#DIV/0!</v>
      </c>
      <c r="BF15355" s="39" t="e">
        <f t="shared" si="2078"/>
        <v>#DIV/0!</v>
      </c>
    </row>
    <row r="15356" spans="40:58" x14ac:dyDescent="0.3">
      <c r="AN15356" s="37">
        <f t="shared" si="2071"/>
        <v>1</v>
      </c>
      <c r="AZ15356" s="38">
        <f t="shared" si="2072"/>
        <v>0</v>
      </c>
      <c r="BA15356" s="39" t="e">
        <f t="shared" si="2073"/>
        <v>#DIV/0!</v>
      </c>
      <c r="BB15356" s="40" t="e">
        <f t="shared" si="2074"/>
        <v>#DIV/0!</v>
      </c>
      <c r="BC15356" s="39" t="e">
        <f t="shared" si="2075"/>
        <v>#DIV/0!</v>
      </c>
      <c r="BD15356" s="40" t="e">
        <f t="shared" si="2076"/>
        <v>#DIV/0!</v>
      </c>
      <c r="BE15356" s="39" t="e">
        <f t="shared" si="2077"/>
        <v>#DIV/0!</v>
      </c>
      <c r="BF15356" s="39" t="e">
        <f t="shared" si="2078"/>
        <v>#DIV/0!</v>
      </c>
    </row>
    <row r="15357" spans="40:58" x14ac:dyDescent="0.3">
      <c r="AN15357" s="37">
        <f t="shared" si="2071"/>
        <v>1</v>
      </c>
      <c r="AZ15357" s="38">
        <f t="shared" si="2072"/>
        <v>0</v>
      </c>
      <c r="BA15357" s="39" t="e">
        <f t="shared" si="2073"/>
        <v>#DIV/0!</v>
      </c>
      <c r="BB15357" s="40" t="e">
        <f t="shared" si="2074"/>
        <v>#DIV/0!</v>
      </c>
      <c r="BC15357" s="39" t="e">
        <f t="shared" si="2075"/>
        <v>#DIV/0!</v>
      </c>
      <c r="BD15357" s="40" t="e">
        <f t="shared" si="2076"/>
        <v>#DIV/0!</v>
      </c>
      <c r="BE15357" s="39" t="e">
        <f t="shared" si="2077"/>
        <v>#DIV/0!</v>
      </c>
      <c r="BF15357" s="39" t="e">
        <f t="shared" si="2078"/>
        <v>#DIV/0!</v>
      </c>
    </row>
    <row r="15358" spans="40:58" x14ac:dyDescent="0.3">
      <c r="AN15358" s="37">
        <f t="shared" si="2071"/>
        <v>1</v>
      </c>
      <c r="AZ15358" s="38">
        <f t="shared" si="2072"/>
        <v>0</v>
      </c>
      <c r="BA15358" s="39" t="e">
        <f t="shared" si="2073"/>
        <v>#DIV/0!</v>
      </c>
      <c r="BB15358" s="40" t="e">
        <f t="shared" si="2074"/>
        <v>#DIV/0!</v>
      </c>
      <c r="BC15358" s="39" t="e">
        <f t="shared" si="2075"/>
        <v>#DIV/0!</v>
      </c>
      <c r="BD15358" s="40" t="e">
        <f t="shared" si="2076"/>
        <v>#DIV/0!</v>
      </c>
      <c r="BE15358" s="39" t="e">
        <f t="shared" si="2077"/>
        <v>#DIV/0!</v>
      </c>
      <c r="BF15358" s="39" t="e">
        <f t="shared" si="2078"/>
        <v>#DIV/0!</v>
      </c>
    </row>
    <row r="15359" spans="40:58" x14ac:dyDescent="0.3">
      <c r="AN15359" s="37">
        <f t="shared" ref="AN15359:AN15422" si="2079">MONTH(AP15359)</f>
        <v>1</v>
      </c>
      <c r="AZ15359" s="38">
        <f t="shared" ref="AZ15359:AZ15422" si="2080">AP15359*1</f>
        <v>0</v>
      </c>
      <c r="BA15359" s="39" t="e">
        <f t="shared" ref="BA15359:BA15422" si="2081">(AV15359-BB15359)/AR15359</f>
        <v>#DIV/0!</v>
      </c>
      <c r="BB15359" s="40" t="e">
        <f t="shared" ref="BB15359:BB15422" si="2082">(AR15359-AS15359)*(AV15359/AR15359)</f>
        <v>#DIV/0!</v>
      </c>
      <c r="BC15359" s="39" t="e">
        <f t="shared" ref="BC15359:BC15422" si="2083">(AW15359-BD15359)/AR15359</f>
        <v>#DIV/0!</v>
      </c>
      <c r="BD15359" s="40" t="e">
        <f t="shared" ref="BD15359:BD15422" si="2084">(AR15359-AS15359)*(AW15359/AR15359)</f>
        <v>#DIV/0!</v>
      </c>
      <c r="BE15359" s="39" t="e">
        <f t="shared" ref="BE15359:BE15422" si="2085">AU15359/AR15359</f>
        <v>#DIV/0!</v>
      </c>
      <c r="BF15359" s="39" t="e">
        <f t="shared" ref="BF15359:BF15422" si="2086">AT15359/AR15359</f>
        <v>#DIV/0!</v>
      </c>
    </row>
    <row r="15360" spans="40:58" x14ac:dyDescent="0.3">
      <c r="AN15360" s="37">
        <f t="shared" si="2079"/>
        <v>1</v>
      </c>
      <c r="AZ15360" s="38">
        <f t="shared" si="2080"/>
        <v>0</v>
      </c>
      <c r="BA15360" s="39" t="e">
        <f t="shared" si="2081"/>
        <v>#DIV/0!</v>
      </c>
      <c r="BB15360" s="40" t="e">
        <f t="shared" si="2082"/>
        <v>#DIV/0!</v>
      </c>
      <c r="BC15360" s="39" t="e">
        <f t="shared" si="2083"/>
        <v>#DIV/0!</v>
      </c>
      <c r="BD15360" s="40" t="e">
        <f t="shared" si="2084"/>
        <v>#DIV/0!</v>
      </c>
      <c r="BE15360" s="39" t="e">
        <f t="shared" si="2085"/>
        <v>#DIV/0!</v>
      </c>
      <c r="BF15360" s="39" t="e">
        <f t="shared" si="2086"/>
        <v>#DIV/0!</v>
      </c>
    </row>
    <row r="15361" spans="40:58" x14ac:dyDescent="0.3">
      <c r="AN15361" s="37">
        <f t="shared" si="2079"/>
        <v>1</v>
      </c>
      <c r="AZ15361" s="38">
        <f t="shared" si="2080"/>
        <v>0</v>
      </c>
      <c r="BA15361" s="39" t="e">
        <f t="shared" si="2081"/>
        <v>#DIV/0!</v>
      </c>
      <c r="BB15361" s="40" t="e">
        <f t="shared" si="2082"/>
        <v>#DIV/0!</v>
      </c>
      <c r="BC15361" s="39" t="e">
        <f t="shared" si="2083"/>
        <v>#DIV/0!</v>
      </c>
      <c r="BD15361" s="40" t="e">
        <f t="shared" si="2084"/>
        <v>#DIV/0!</v>
      </c>
      <c r="BE15361" s="39" t="e">
        <f t="shared" si="2085"/>
        <v>#DIV/0!</v>
      </c>
      <c r="BF15361" s="39" t="e">
        <f t="shared" si="2086"/>
        <v>#DIV/0!</v>
      </c>
    </row>
    <row r="15362" spans="40:58" x14ac:dyDescent="0.3">
      <c r="AN15362" s="37">
        <f t="shared" si="2079"/>
        <v>1</v>
      </c>
      <c r="AZ15362" s="38">
        <f t="shared" si="2080"/>
        <v>0</v>
      </c>
      <c r="BA15362" s="39" t="e">
        <f t="shared" si="2081"/>
        <v>#DIV/0!</v>
      </c>
      <c r="BB15362" s="40" t="e">
        <f t="shared" si="2082"/>
        <v>#DIV/0!</v>
      </c>
      <c r="BC15362" s="39" t="e">
        <f t="shared" si="2083"/>
        <v>#DIV/0!</v>
      </c>
      <c r="BD15362" s="40" t="e">
        <f t="shared" si="2084"/>
        <v>#DIV/0!</v>
      </c>
      <c r="BE15362" s="39" t="e">
        <f t="shared" si="2085"/>
        <v>#DIV/0!</v>
      </c>
      <c r="BF15362" s="39" t="e">
        <f t="shared" si="2086"/>
        <v>#DIV/0!</v>
      </c>
    </row>
    <row r="15363" spans="40:58" x14ac:dyDescent="0.3">
      <c r="AN15363" s="37">
        <f t="shared" si="2079"/>
        <v>1</v>
      </c>
      <c r="AZ15363" s="38">
        <f t="shared" si="2080"/>
        <v>0</v>
      </c>
      <c r="BA15363" s="39" t="e">
        <f t="shared" si="2081"/>
        <v>#DIV/0!</v>
      </c>
      <c r="BB15363" s="40" t="e">
        <f t="shared" si="2082"/>
        <v>#DIV/0!</v>
      </c>
      <c r="BC15363" s="39" t="e">
        <f t="shared" si="2083"/>
        <v>#DIV/0!</v>
      </c>
      <c r="BD15363" s="40" t="e">
        <f t="shared" si="2084"/>
        <v>#DIV/0!</v>
      </c>
      <c r="BE15363" s="39" t="e">
        <f t="shared" si="2085"/>
        <v>#DIV/0!</v>
      </c>
      <c r="BF15363" s="39" t="e">
        <f t="shared" si="2086"/>
        <v>#DIV/0!</v>
      </c>
    </row>
    <row r="15364" spans="40:58" x14ac:dyDescent="0.3">
      <c r="AN15364" s="37">
        <f t="shared" si="2079"/>
        <v>1</v>
      </c>
      <c r="AZ15364" s="38">
        <f t="shared" si="2080"/>
        <v>0</v>
      </c>
      <c r="BA15364" s="39" t="e">
        <f t="shared" si="2081"/>
        <v>#DIV/0!</v>
      </c>
      <c r="BB15364" s="40" t="e">
        <f t="shared" si="2082"/>
        <v>#DIV/0!</v>
      </c>
      <c r="BC15364" s="39" t="e">
        <f t="shared" si="2083"/>
        <v>#DIV/0!</v>
      </c>
      <c r="BD15364" s="40" t="e">
        <f t="shared" si="2084"/>
        <v>#DIV/0!</v>
      </c>
      <c r="BE15364" s="39" t="e">
        <f t="shared" si="2085"/>
        <v>#DIV/0!</v>
      </c>
      <c r="BF15364" s="39" t="e">
        <f t="shared" si="2086"/>
        <v>#DIV/0!</v>
      </c>
    </row>
    <row r="15365" spans="40:58" x14ac:dyDescent="0.3">
      <c r="AN15365" s="37">
        <f t="shared" si="2079"/>
        <v>1</v>
      </c>
      <c r="AZ15365" s="38">
        <f t="shared" si="2080"/>
        <v>0</v>
      </c>
      <c r="BA15365" s="39" t="e">
        <f t="shared" si="2081"/>
        <v>#DIV/0!</v>
      </c>
      <c r="BB15365" s="40" t="e">
        <f t="shared" si="2082"/>
        <v>#DIV/0!</v>
      </c>
      <c r="BC15365" s="39" t="e">
        <f t="shared" si="2083"/>
        <v>#DIV/0!</v>
      </c>
      <c r="BD15365" s="40" t="e">
        <f t="shared" si="2084"/>
        <v>#DIV/0!</v>
      </c>
      <c r="BE15365" s="39" t="e">
        <f t="shared" si="2085"/>
        <v>#DIV/0!</v>
      </c>
      <c r="BF15365" s="39" t="e">
        <f t="shared" si="2086"/>
        <v>#DIV/0!</v>
      </c>
    </row>
    <row r="15366" spans="40:58" x14ac:dyDescent="0.3">
      <c r="AN15366" s="37">
        <f t="shared" si="2079"/>
        <v>1</v>
      </c>
      <c r="AZ15366" s="38">
        <f t="shared" si="2080"/>
        <v>0</v>
      </c>
      <c r="BA15366" s="39" t="e">
        <f t="shared" si="2081"/>
        <v>#DIV/0!</v>
      </c>
      <c r="BB15366" s="40" t="e">
        <f t="shared" si="2082"/>
        <v>#DIV/0!</v>
      </c>
      <c r="BC15366" s="39" t="e">
        <f t="shared" si="2083"/>
        <v>#DIV/0!</v>
      </c>
      <c r="BD15366" s="40" t="e">
        <f t="shared" si="2084"/>
        <v>#DIV/0!</v>
      </c>
      <c r="BE15366" s="39" t="e">
        <f t="shared" si="2085"/>
        <v>#DIV/0!</v>
      </c>
      <c r="BF15366" s="39" t="e">
        <f t="shared" si="2086"/>
        <v>#DIV/0!</v>
      </c>
    </row>
    <row r="15367" spans="40:58" x14ac:dyDescent="0.3">
      <c r="AN15367" s="37">
        <f t="shared" si="2079"/>
        <v>1</v>
      </c>
      <c r="AZ15367" s="38">
        <f t="shared" si="2080"/>
        <v>0</v>
      </c>
      <c r="BA15367" s="39" t="e">
        <f t="shared" si="2081"/>
        <v>#DIV/0!</v>
      </c>
      <c r="BB15367" s="40" t="e">
        <f t="shared" si="2082"/>
        <v>#DIV/0!</v>
      </c>
      <c r="BC15367" s="39" t="e">
        <f t="shared" si="2083"/>
        <v>#DIV/0!</v>
      </c>
      <c r="BD15367" s="40" t="e">
        <f t="shared" si="2084"/>
        <v>#DIV/0!</v>
      </c>
      <c r="BE15367" s="39" t="e">
        <f t="shared" si="2085"/>
        <v>#DIV/0!</v>
      </c>
      <c r="BF15367" s="39" t="e">
        <f t="shared" si="2086"/>
        <v>#DIV/0!</v>
      </c>
    </row>
    <row r="15368" spans="40:58" x14ac:dyDescent="0.3">
      <c r="AN15368" s="37">
        <f t="shared" si="2079"/>
        <v>1</v>
      </c>
      <c r="AZ15368" s="38">
        <f t="shared" si="2080"/>
        <v>0</v>
      </c>
      <c r="BA15368" s="39" t="e">
        <f t="shared" si="2081"/>
        <v>#DIV/0!</v>
      </c>
      <c r="BB15368" s="40" t="e">
        <f t="shared" si="2082"/>
        <v>#DIV/0!</v>
      </c>
      <c r="BC15368" s="39" t="e">
        <f t="shared" si="2083"/>
        <v>#DIV/0!</v>
      </c>
      <c r="BD15368" s="40" t="e">
        <f t="shared" si="2084"/>
        <v>#DIV/0!</v>
      </c>
      <c r="BE15368" s="39" t="e">
        <f t="shared" si="2085"/>
        <v>#DIV/0!</v>
      </c>
      <c r="BF15368" s="39" t="e">
        <f t="shared" si="2086"/>
        <v>#DIV/0!</v>
      </c>
    </row>
    <row r="15369" spans="40:58" x14ac:dyDescent="0.3">
      <c r="AN15369" s="37">
        <f t="shared" si="2079"/>
        <v>1</v>
      </c>
      <c r="AZ15369" s="38">
        <f t="shared" si="2080"/>
        <v>0</v>
      </c>
      <c r="BA15369" s="39" t="e">
        <f t="shared" si="2081"/>
        <v>#DIV/0!</v>
      </c>
      <c r="BB15369" s="40" t="e">
        <f t="shared" si="2082"/>
        <v>#DIV/0!</v>
      </c>
      <c r="BC15369" s="39" t="e">
        <f t="shared" si="2083"/>
        <v>#DIV/0!</v>
      </c>
      <c r="BD15369" s="40" t="e">
        <f t="shared" si="2084"/>
        <v>#DIV/0!</v>
      </c>
      <c r="BE15369" s="39" t="e">
        <f t="shared" si="2085"/>
        <v>#DIV/0!</v>
      </c>
      <c r="BF15369" s="39" t="e">
        <f t="shared" si="2086"/>
        <v>#DIV/0!</v>
      </c>
    </row>
    <row r="15370" spans="40:58" x14ac:dyDescent="0.3">
      <c r="AN15370" s="37">
        <f t="shared" si="2079"/>
        <v>1</v>
      </c>
      <c r="AZ15370" s="38">
        <f t="shared" si="2080"/>
        <v>0</v>
      </c>
      <c r="BA15370" s="39" t="e">
        <f t="shared" si="2081"/>
        <v>#DIV/0!</v>
      </c>
      <c r="BB15370" s="40" t="e">
        <f t="shared" si="2082"/>
        <v>#DIV/0!</v>
      </c>
      <c r="BC15370" s="39" t="e">
        <f t="shared" si="2083"/>
        <v>#DIV/0!</v>
      </c>
      <c r="BD15370" s="40" t="e">
        <f t="shared" si="2084"/>
        <v>#DIV/0!</v>
      </c>
      <c r="BE15370" s="39" t="e">
        <f t="shared" si="2085"/>
        <v>#DIV/0!</v>
      </c>
      <c r="BF15370" s="39" t="e">
        <f t="shared" si="2086"/>
        <v>#DIV/0!</v>
      </c>
    </row>
    <row r="15371" spans="40:58" x14ac:dyDescent="0.3">
      <c r="AN15371" s="37">
        <f t="shared" si="2079"/>
        <v>1</v>
      </c>
      <c r="AZ15371" s="38">
        <f t="shared" si="2080"/>
        <v>0</v>
      </c>
      <c r="BA15371" s="39" t="e">
        <f t="shared" si="2081"/>
        <v>#DIV/0!</v>
      </c>
      <c r="BB15371" s="40" t="e">
        <f t="shared" si="2082"/>
        <v>#DIV/0!</v>
      </c>
      <c r="BC15371" s="39" t="e">
        <f t="shared" si="2083"/>
        <v>#DIV/0!</v>
      </c>
      <c r="BD15371" s="40" t="e">
        <f t="shared" si="2084"/>
        <v>#DIV/0!</v>
      </c>
      <c r="BE15371" s="39" t="e">
        <f t="shared" si="2085"/>
        <v>#DIV/0!</v>
      </c>
      <c r="BF15371" s="39" t="e">
        <f t="shared" si="2086"/>
        <v>#DIV/0!</v>
      </c>
    </row>
    <row r="15372" spans="40:58" x14ac:dyDescent="0.3">
      <c r="AN15372" s="37">
        <f t="shared" si="2079"/>
        <v>1</v>
      </c>
      <c r="AZ15372" s="38">
        <f t="shared" si="2080"/>
        <v>0</v>
      </c>
      <c r="BA15372" s="39" t="e">
        <f t="shared" si="2081"/>
        <v>#DIV/0!</v>
      </c>
      <c r="BB15372" s="40" t="e">
        <f t="shared" si="2082"/>
        <v>#DIV/0!</v>
      </c>
      <c r="BC15372" s="39" t="e">
        <f t="shared" si="2083"/>
        <v>#DIV/0!</v>
      </c>
      <c r="BD15372" s="40" t="e">
        <f t="shared" si="2084"/>
        <v>#DIV/0!</v>
      </c>
      <c r="BE15372" s="39" t="e">
        <f t="shared" si="2085"/>
        <v>#DIV/0!</v>
      </c>
      <c r="BF15372" s="39" t="e">
        <f t="shared" si="2086"/>
        <v>#DIV/0!</v>
      </c>
    </row>
    <row r="15373" spans="40:58" x14ac:dyDescent="0.3">
      <c r="AN15373" s="37">
        <f t="shared" si="2079"/>
        <v>1</v>
      </c>
      <c r="AZ15373" s="38">
        <f t="shared" si="2080"/>
        <v>0</v>
      </c>
      <c r="BA15373" s="39" t="e">
        <f t="shared" si="2081"/>
        <v>#DIV/0!</v>
      </c>
      <c r="BB15373" s="40" t="e">
        <f t="shared" si="2082"/>
        <v>#DIV/0!</v>
      </c>
      <c r="BC15373" s="39" t="e">
        <f t="shared" si="2083"/>
        <v>#DIV/0!</v>
      </c>
      <c r="BD15373" s="40" t="e">
        <f t="shared" si="2084"/>
        <v>#DIV/0!</v>
      </c>
      <c r="BE15373" s="39" t="e">
        <f t="shared" si="2085"/>
        <v>#DIV/0!</v>
      </c>
      <c r="BF15373" s="39" t="e">
        <f t="shared" si="2086"/>
        <v>#DIV/0!</v>
      </c>
    </row>
    <row r="15374" spans="40:58" x14ac:dyDescent="0.3">
      <c r="AN15374" s="37">
        <f t="shared" si="2079"/>
        <v>1</v>
      </c>
      <c r="AZ15374" s="38">
        <f t="shared" si="2080"/>
        <v>0</v>
      </c>
      <c r="BA15374" s="39" t="e">
        <f t="shared" si="2081"/>
        <v>#DIV/0!</v>
      </c>
      <c r="BB15374" s="40" t="e">
        <f t="shared" si="2082"/>
        <v>#DIV/0!</v>
      </c>
      <c r="BC15374" s="39" t="e">
        <f t="shared" si="2083"/>
        <v>#DIV/0!</v>
      </c>
      <c r="BD15374" s="40" t="e">
        <f t="shared" si="2084"/>
        <v>#DIV/0!</v>
      </c>
      <c r="BE15374" s="39" t="e">
        <f t="shared" si="2085"/>
        <v>#DIV/0!</v>
      </c>
      <c r="BF15374" s="39" t="e">
        <f t="shared" si="2086"/>
        <v>#DIV/0!</v>
      </c>
    </row>
    <row r="15375" spans="40:58" x14ac:dyDescent="0.3">
      <c r="AN15375" s="37">
        <f t="shared" si="2079"/>
        <v>1</v>
      </c>
      <c r="AZ15375" s="38">
        <f t="shared" si="2080"/>
        <v>0</v>
      </c>
      <c r="BA15375" s="39" t="e">
        <f t="shared" si="2081"/>
        <v>#DIV/0!</v>
      </c>
      <c r="BB15375" s="40" t="e">
        <f t="shared" si="2082"/>
        <v>#DIV/0!</v>
      </c>
      <c r="BC15375" s="39" t="e">
        <f t="shared" si="2083"/>
        <v>#DIV/0!</v>
      </c>
      <c r="BD15375" s="40" t="e">
        <f t="shared" si="2084"/>
        <v>#DIV/0!</v>
      </c>
      <c r="BE15375" s="39" t="e">
        <f t="shared" si="2085"/>
        <v>#DIV/0!</v>
      </c>
      <c r="BF15375" s="39" t="e">
        <f t="shared" si="2086"/>
        <v>#DIV/0!</v>
      </c>
    </row>
    <row r="15376" spans="40:58" x14ac:dyDescent="0.3">
      <c r="AN15376" s="37">
        <f t="shared" si="2079"/>
        <v>1</v>
      </c>
      <c r="AZ15376" s="38">
        <f t="shared" si="2080"/>
        <v>0</v>
      </c>
      <c r="BA15376" s="39" t="e">
        <f t="shared" si="2081"/>
        <v>#DIV/0!</v>
      </c>
      <c r="BB15376" s="40" t="e">
        <f t="shared" si="2082"/>
        <v>#DIV/0!</v>
      </c>
      <c r="BC15376" s="39" t="e">
        <f t="shared" si="2083"/>
        <v>#DIV/0!</v>
      </c>
      <c r="BD15376" s="40" t="e">
        <f t="shared" si="2084"/>
        <v>#DIV/0!</v>
      </c>
      <c r="BE15376" s="39" t="e">
        <f t="shared" si="2085"/>
        <v>#DIV/0!</v>
      </c>
      <c r="BF15376" s="39" t="e">
        <f t="shared" si="2086"/>
        <v>#DIV/0!</v>
      </c>
    </row>
    <row r="15377" spans="40:58" x14ac:dyDescent="0.3">
      <c r="AN15377" s="37">
        <f t="shared" si="2079"/>
        <v>1</v>
      </c>
      <c r="AZ15377" s="38">
        <f t="shared" si="2080"/>
        <v>0</v>
      </c>
      <c r="BA15377" s="39" t="e">
        <f t="shared" si="2081"/>
        <v>#DIV/0!</v>
      </c>
      <c r="BB15377" s="40" t="e">
        <f t="shared" si="2082"/>
        <v>#DIV/0!</v>
      </c>
      <c r="BC15377" s="39" t="e">
        <f t="shared" si="2083"/>
        <v>#DIV/0!</v>
      </c>
      <c r="BD15377" s="40" t="e">
        <f t="shared" si="2084"/>
        <v>#DIV/0!</v>
      </c>
      <c r="BE15377" s="39" t="e">
        <f t="shared" si="2085"/>
        <v>#DIV/0!</v>
      </c>
      <c r="BF15377" s="39" t="e">
        <f t="shared" si="2086"/>
        <v>#DIV/0!</v>
      </c>
    </row>
    <row r="15378" spans="40:58" x14ac:dyDescent="0.3">
      <c r="AN15378" s="37">
        <f t="shared" si="2079"/>
        <v>1</v>
      </c>
      <c r="AZ15378" s="38">
        <f t="shared" si="2080"/>
        <v>0</v>
      </c>
      <c r="BA15378" s="39" t="e">
        <f t="shared" si="2081"/>
        <v>#DIV/0!</v>
      </c>
      <c r="BB15378" s="40" t="e">
        <f t="shared" si="2082"/>
        <v>#DIV/0!</v>
      </c>
      <c r="BC15378" s="39" t="e">
        <f t="shared" si="2083"/>
        <v>#DIV/0!</v>
      </c>
      <c r="BD15378" s="40" t="e">
        <f t="shared" si="2084"/>
        <v>#DIV/0!</v>
      </c>
      <c r="BE15378" s="39" t="e">
        <f t="shared" si="2085"/>
        <v>#DIV/0!</v>
      </c>
      <c r="BF15378" s="39" t="e">
        <f t="shared" si="2086"/>
        <v>#DIV/0!</v>
      </c>
    </row>
    <row r="15379" spans="40:58" x14ac:dyDescent="0.3">
      <c r="AN15379" s="37">
        <f t="shared" si="2079"/>
        <v>1</v>
      </c>
      <c r="AZ15379" s="38">
        <f t="shared" si="2080"/>
        <v>0</v>
      </c>
      <c r="BA15379" s="39" t="e">
        <f t="shared" si="2081"/>
        <v>#DIV/0!</v>
      </c>
      <c r="BB15379" s="40" t="e">
        <f t="shared" si="2082"/>
        <v>#DIV/0!</v>
      </c>
      <c r="BC15379" s="39" t="e">
        <f t="shared" si="2083"/>
        <v>#DIV/0!</v>
      </c>
      <c r="BD15379" s="40" t="e">
        <f t="shared" si="2084"/>
        <v>#DIV/0!</v>
      </c>
      <c r="BE15379" s="39" t="e">
        <f t="shared" si="2085"/>
        <v>#DIV/0!</v>
      </c>
      <c r="BF15379" s="39" t="e">
        <f t="shared" si="2086"/>
        <v>#DIV/0!</v>
      </c>
    </row>
    <row r="15380" spans="40:58" x14ac:dyDescent="0.3">
      <c r="AN15380" s="37">
        <f t="shared" si="2079"/>
        <v>1</v>
      </c>
      <c r="AZ15380" s="38">
        <f t="shared" si="2080"/>
        <v>0</v>
      </c>
      <c r="BA15380" s="39" t="e">
        <f t="shared" si="2081"/>
        <v>#DIV/0!</v>
      </c>
      <c r="BB15380" s="40" t="e">
        <f t="shared" si="2082"/>
        <v>#DIV/0!</v>
      </c>
      <c r="BC15380" s="39" t="e">
        <f t="shared" si="2083"/>
        <v>#DIV/0!</v>
      </c>
      <c r="BD15380" s="40" t="e">
        <f t="shared" si="2084"/>
        <v>#DIV/0!</v>
      </c>
      <c r="BE15380" s="39" t="e">
        <f t="shared" si="2085"/>
        <v>#DIV/0!</v>
      </c>
      <c r="BF15380" s="39" t="e">
        <f t="shared" si="2086"/>
        <v>#DIV/0!</v>
      </c>
    </row>
    <row r="15381" spans="40:58" x14ac:dyDescent="0.3">
      <c r="AN15381" s="37">
        <f t="shared" si="2079"/>
        <v>1</v>
      </c>
      <c r="AZ15381" s="38">
        <f t="shared" si="2080"/>
        <v>0</v>
      </c>
      <c r="BA15381" s="39" t="e">
        <f t="shared" si="2081"/>
        <v>#DIV/0!</v>
      </c>
      <c r="BB15381" s="40" t="e">
        <f t="shared" si="2082"/>
        <v>#DIV/0!</v>
      </c>
      <c r="BC15381" s="39" t="e">
        <f t="shared" si="2083"/>
        <v>#DIV/0!</v>
      </c>
      <c r="BD15381" s="40" t="e">
        <f t="shared" si="2084"/>
        <v>#DIV/0!</v>
      </c>
      <c r="BE15381" s="39" t="e">
        <f t="shared" si="2085"/>
        <v>#DIV/0!</v>
      </c>
      <c r="BF15381" s="39" t="e">
        <f t="shared" si="2086"/>
        <v>#DIV/0!</v>
      </c>
    </row>
    <row r="15382" spans="40:58" x14ac:dyDescent="0.3">
      <c r="AN15382" s="37">
        <f t="shared" si="2079"/>
        <v>1</v>
      </c>
      <c r="AZ15382" s="38">
        <f t="shared" si="2080"/>
        <v>0</v>
      </c>
      <c r="BA15382" s="39" t="e">
        <f t="shared" si="2081"/>
        <v>#DIV/0!</v>
      </c>
      <c r="BB15382" s="40" t="e">
        <f t="shared" si="2082"/>
        <v>#DIV/0!</v>
      </c>
      <c r="BC15382" s="39" t="e">
        <f t="shared" si="2083"/>
        <v>#DIV/0!</v>
      </c>
      <c r="BD15382" s="40" t="e">
        <f t="shared" si="2084"/>
        <v>#DIV/0!</v>
      </c>
      <c r="BE15382" s="39" t="e">
        <f t="shared" si="2085"/>
        <v>#DIV/0!</v>
      </c>
      <c r="BF15382" s="39" t="e">
        <f t="shared" si="2086"/>
        <v>#DIV/0!</v>
      </c>
    </row>
    <row r="15383" spans="40:58" x14ac:dyDescent="0.3">
      <c r="AN15383" s="37">
        <f t="shared" si="2079"/>
        <v>1</v>
      </c>
      <c r="AZ15383" s="38">
        <f t="shared" si="2080"/>
        <v>0</v>
      </c>
      <c r="BA15383" s="39" t="e">
        <f t="shared" si="2081"/>
        <v>#DIV/0!</v>
      </c>
      <c r="BB15383" s="40" t="e">
        <f t="shared" si="2082"/>
        <v>#DIV/0!</v>
      </c>
      <c r="BC15383" s="39" t="e">
        <f t="shared" si="2083"/>
        <v>#DIV/0!</v>
      </c>
      <c r="BD15383" s="40" t="e">
        <f t="shared" si="2084"/>
        <v>#DIV/0!</v>
      </c>
      <c r="BE15383" s="39" t="e">
        <f t="shared" si="2085"/>
        <v>#DIV/0!</v>
      </c>
      <c r="BF15383" s="39" t="e">
        <f t="shared" si="2086"/>
        <v>#DIV/0!</v>
      </c>
    </row>
    <row r="15384" spans="40:58" x14ac:dyDescent="0.3">
      <c r="AN15384" s="37">
        <f t="shared" si="2079"/>
        <v>1</v>
      </c>
      <c r="AZ15384" s="38">
        <f t="shared" si="2080"/>
        <v>0</v>
      </c>
      <c r="BA15384" s="39" t="e">
        <f t="shared" si="2081"/>
        <v>#DIV/0!</v>
      </c>
      <c r="BB15384" s="40" t="e">
        <f t="shared" si="2082"/>
        <v>#DIV/0!</v>
      </c>
      <c r="BC15384" s="39" t="e">
        <f t="shared" si="2083"/>
        <v>#DIV/0!</v>
      </c>
      <c r="BD15384" s="40" t="e">
        <f t="shared" si="2084"/>
        <v>#DIV/0!</v>
      </c>
      <c r="BE15384" s="39" t="e">
        <f t="shared" si="2085"/>
        <v>#DIV/0!</v>
      </c>
      <c r="BF15384" s="39" t="e">
        <f t="shared" si="2086"/>
        <v>#DIV/0!</v>
      </c>
    </row>
    <row r="15385" spans="40:58" x14ac:dyDescent="0.3">
      <c r="AN15385" s="37">
        <f t="shared" si="2079"/>
        <v>1</v>
      </c>
      <c r="AZ15385" s="38">
        <f t="shared" si="2080"/>
        <v>0</v>
      </c>
      <c r="BA15385" s="39" t="e">
        <f t="shared" si="2081"/>
        <v>#DIV/0!</v>
      </c>
      <c r="BB15385" s="40" t="e">
        <f t="shared" si="2082"/>
        <v>#DIV/0!</v>
      </c>
      <c r="BC15385" s="39" t="e">
        <f t="shared" si="2083"/>
        <v>#DIV/0!</v>
      </c>
      <c r="BD15385" s="40" t="e">
        <f t="shared" si="2084"/>
        <v>#DIV/0!</v>
      </c>
      <c r="BE15385" s="39" t="e">
        <f t="shared" si="2085"/>
        <v>#DIV/0!</v>
      </c>
      <c r="BF15385" s="39" t="e">
        <f t="shared" si="2086"/>
        <v>#DIV/0!</v>
      </c>
    </row>
    <row r="15386" spans="40:58" x14ac:dyDescent="0.3">
      <c r="AN15386" s="37">
        <f t="shared" si="2079"/>
        <v>1</v>
      </c>
      <c r="AZ15386" s="38">
        <f t="shared" si="2080"/>
        <v>0</v>
      </c>
      <c r="BA15386" s="39" t="e">
        <f t="shared" si="2081"/>
        <v>#DIV/0!</v>
      </c>
      <c r="BB15386" s="40" t="e">
        <f t="shared" si="2082"/>
        <v>#DIV/0!</v>
      </c>
      <c r="BC15386" s="39" t="e">
        <f t="shared" si="2083"/>
        <v>#DIV/0!</v>
      </c>
      <c r="BD15386" s="40" t="e">
        <f t="shared" si="2084"/>
        <v>#DIV/0!</v>
      </c>
      <c r="BE15386" s="39" t="e">
        <f t="shared" si="2085"/>
        <v>#DIV/0!</v>
      </c>
      <c r="BF15386" s="39" t="e">
        <f t="shared" si="2086"/>
        <v>#DIV/0!</v>
      </c>
    </row>
    <row r="15387" spans="40:58" x14ac:dyDescent="0.3">
      <c r="AN15387" s="37">
        <f t="shared" si="2079"/>
        <v>1</v>
      </c>
      <c r="AZ15387" s="38">
        <f t="shared" si="2080"/>
        <v>0</v>
      </c>
      <c r="BA15387" s="39" t="e">
        <f t="shared" si="2081"/>
        <v>#DIV/0!</v>
      </c>
      <c r="BB15387" s="40" t="e">
        <f t="shared" si="2082"/>
        <v>#DIV/0!</v>
      </c>
      <c r="BC15387" s="39" t="e">
        <f t="shared" si="2083"/>
        <v>#DIV/0!</v>
      </c>
      <c r="BD15387" s="40" t="e">
        <f t="shared" si="2084"/>
        <v>#DIV/0!</v>
      </c>
      <c r="BE15387" s="39" t="e">
        <f t="shared" si="2085"/>
        <v>#DIV/0!</v>
      </c>
      <c r="BF15387" s="39" t="e">
        <f t="shared" si="2086"/>
        <v>#DIV/0!</v>
      </c>
    </row>
    <row r="15388" spans="40:58" x14ac:dyDescent="0.3">
      <c r="AN15388" s="37">
        <f t="shared" si="2079"/>
        <v>1</v>
      </c>
      <c r="AZ15388" s="38">
        <f t="shared" si="2080"/>
        <v>0</v>
      </c>
      <c r="BA15388" s="39" t="e">
        <f t="shared" si="2081"/>
        <v>#DIV/0!</v>
      </c>
      <c r="BB15388" s="40" t="e">
        <f t="shared" si="2082"/>
        <v>#DIV/0!</v>
      </c>
      <c r="BC15388" s="39" t="e">
        <f t="shared" si="2083"/>
        <v>#DIV/0!</v>
      </c>
      <c r="BD15388" s="40" t="e">
        <f t="shared" si="2084"/>
        <v>#DIV/0!</v>
      </c>
      <c r="BE15388" s="39" t="e">
        <f t="shared" si="2085"/>
        <v>#DIV/0!</v>
      </c>
      <c r="BF15388" s="39" t="e">
        <f t="shared" si="2086"/>
        <v>#DIV/0!</v>
      </c>
    </row>
    <row r="15389" spans="40:58" x14ac:dyDescent="0.3">
      <c r="AN15389" s="37">
        <f t="shared" si="2079"/>
        <v>1</v>
      </c>
      <c r="AZ15389" s="38">
        <f t="shared" si="2080"/>
        <v>0</v>
      </c>
      <c r="BA15389" s="39" t="e">
        <f t="shared" si="2081"/>
        <v>#DIV/0!</v>
      </c>
      <c r="BB15389" s="40" t="e">
        <f t="shared" si="2082"/>
        <v>#DIV/0!</v>
      </c>
      <c r="BC15389" s="39" t="e">
        <f t="shared" si="2083"/>
        <v>#DIV/0!</v>
      </c>
      <c r="BD15389" s="40" t="e">
        <f t="shared" si="2084"/>
        <v>#DIV/0!</v>
      </c>
      <c r="BE15389" s="39" t="e">
        <f t="shared" si="2085"/>
        <v>#DIV/0!</v>
      </c>
      <c r="BF15389" s="39" t="e">
        <f t="shared" si="2086"/>
        <v>#DIV/0!</v>
      </c>
    </row>
    <row r="15390" spans="40:58" x14ac:dyDescent="0.3">
      <c r="AN15390" s="37">
        <f t="shared" si="2079"/>
        <v>1</v>
      </c>
      <c r="AZ15390" s="38">
        <f t="shared" si="2080"/>
        <v>0</v>
      </c>
      <c r="BA15390" s="39" t="e">
        <f t="shared" si="2081"/>
        <v>#DIV/0!</v>
      </c>
      <c r="BB15390" s="40" t="e">
        <f t="shared" si="2082"/>
        <v>#DIV/0!</v>
      </c>
      <c r="BC15390" s="39" t="e">
        <f t="shared" si="2083"/>
        <v>#DIV/0!</v>
      </c>
      <c r="BD15390" s="40" t="e">
        <f t="shared" si="2084"/>
        <v>#DIV/0!</v>
      </c>
      <c r="BE15390" s="39" t="e">
        <f t="shared" si="2085"/>
        <v>#DIV/0!</v>
      </c>
      <c r="BF15390" s="39" t="e">
        <f t="shared" si="2086"/>
        <v>#DIV/0!</v>
      </c>
    </row>
    <row r="15391" spans="40:58" x14ac:dyDescent="0.3">
      <c r="AN15391" s="37">
        <f t="shared" si="2079"/>
        <v>1</v>
      </c>
      <c r="AZ15391" s="38">
        <f t="shared" si="2080"/>
        <v>0</v>
      </c>
      <c r="BA15391" s="39" t="e">
        <f t="shared" si="2081"/>
        <v>#DIV/0!</v>
      </c>
      <c r="BB15391" s="40" t="e">
        <f t="shared" si="2082"/>
        <v>#DIV/0!</v>
      </c>
      <c r="BC15391" s="39" t="e">
        <f t="shared" si="2083"/>
        <v>#DIV/0!</v>
      </c>
      <c r="BD15391" s="40" t="e">
        <f t="shared" si="2084"/>
        <v>#DIV/0!</v>
      </c>
      <c r="BE15391" s="39" t="e">
        <f t="shared" si="2085"/>
        <v>#DIV/0!</v>
      </c>
      <c r="BF15391" s="39" t="e">
        <f t="shared" si="2086"/>
        <v>#DIV/0!</v>
      </c>
    </row>
    <row r="15392" spans="40:58" x14ac:dyDescent="0.3">
      <c r="AN15392" s="37">
        <f t="shared" si="2079"/>
        <v>1</v>
      </c>
      <c r="AZ15392" s="38">
        <f t="shared" si="2080"/>
        <v>0</v>
      </c>
      <c r="BA15392" s="39" t="e">
        <f t="shared" si="2081"/>
        <v>#DIV/0!</v>
      </c>
      <c r="BB15392" s="40" t="e">
        <f t="shared" si="2082"/>
        <v>#DIV/0!</v>
      </c>
      <c r="BC15392" s="39" t="e">
        <f t="shared" si="2083"/>
        <v>#DIV/0!</v>
      </c>
      <c r="BD15392" s="40" t="e">
        <f t="shared" si="2084"/>
        <v>#DIV/0!</v>
      </c>
      <c r="BE15392" s="39" t="e">
        <f t="shared" si="2085"/>
        <v>#DIV/0!</v>
      </c>
      <c r="BF15392" s="39" t="e">
        <f t="shared" si="2086"/>
        <v>#DIV/0!</v>
      </c>
    </row>
    <row r="15393" spans="40:58" x14ac:dyDescent="0.3">
      <c r="AN15393" s="37">
        <f t="shared" si="2079"/>
        <v>1</v>
      </c>
      <c r="AZ15393" s="38">
        <f t="shared" si="2080"/>
        <v>0</v>
      </c>
      <c r="BA15393" s="39" t="e">
        <f t="shared" si="2081"/>
        <v>#DIV/0!</v>
      </c>
      <c r="BB15393" s="40" t="e">
        <f t="shared" si="2082"/>
        <v>#DIV/0!</v>
      </c>
      <c r="BC15393" s="39" t="e">
        <f t="shared" si="2083"/>
        <v>#DIV/0!</v>
      </c>
      <c r="BD15393" s="40" t="e">
        <f t="shared" si="2084"/>
        <v>#DIV/0!</v>
      </c>
      <c r="BE15393" s="39" t="e">
        <f t="shared" si="2085"/>
        <v>#DIV/0!</v>
      </c>
      <c r="BF15393" s="39" t="e">
        <f t="shared" si="2086"/>
        <v>#DIV/0!</v>
      </c>
    </row>
    <row r="15394" spans="40:58" x14ac:dyDescent="0.3">
      <c r="AN15394" s="37">
        <f t="shared" si="2079"/>
        <v>1</v>
      </c>
      <c r="AZ15394" s="38">
        <f t="shared" si="2080"/>
        <v>0</v>
      </c>
      <c r="BA15394" s="39" t="e">
        <f t="shared" si="2081"/>
        <v>#DIV/0!</v>
      </c>
      <c r="BB15394" s="40" t="e">
        <f t="shared" si="2082"/>
        <v>#DIV/0!</v>
      </c>
      <c r="BC15394" s="39" t="e">
        <f t="shared" si="2083"/>
        <v>#DIV/0!</v>
      </c>
      <c r="BD15394" s="40" t="e">
        <f t="shared" si="2084"/>
        <v>#DIV/0!</v>
      </c>
      <c r="BE15394" s="39" t="e">
        <f t="shared" si="2085"/>
        <v>#DIV/0!</v>
      </c>
      <c r="BF15394" s="39" t="e">
        <f t="shared" si="2086"/>
        <v>#DIV/0!</v>
      </c>
    </row>
    <row r="15395" spans="40:58" x14ac:dyDescent="0.3">
      <c r="AN15395" s="37">
        <f t="shared" si="2079"/>
        <v>1</v>
      </c>
      <c r="AZ15395" s="38">
        <f t="shared" si="2080"/>
        <v>0</v>
      </c>
      <c r="BA15395" s="39" t="e">
        <f t="shared" si="2081"/>
        <v>#DIV/0!</v>
      </c>
      <c r="BB15395" s="40" t="e">
        <f t="shared" si="2082"/>
        <v>#DIV/0!</v>
      </c>
      <c r="BC15395" s="39" t="e">
        <f t="shared" si="2083"/>
        <v>#DIV/0!</v>
      </c>
      <c r="BD15395" s="40" t="e">
        <f t="shared" si="2084"/>
        <v>#DIV/0!</v>
      </c>
      <c r="BE15395" s="39" t="e">
        <f t="shared" si="2085"/>
        <v>#DIV/0!</v>
      </c>
      <c r="BF15395" s="39" t="e">
        <f t="shared" si="2086"/>
        <v>#DIV/0!</v>
      </c>
    </row>
    <row r="15396" spans="40:58" x14ac:dyDescent="0.3">
      <c r="AN15396" s="37">
        <f t="shared" si="2079"/>
        <v>1</v>
      </c>
      <c r="AZ15396" s="38">
        <f t="shared" si="2080"/>
        <v>0</v>
      </c>
      <c r="BA15396" s="39" t="e">
        <f t="shared" si="2081"/>
        <v>#DIV/0!</v>
      </c>
      <c r="BB15396" s="40" t="e">
        <f t="shared" si="2082"/>
        <v>#DIV/0!</v>
      </c>
      <c r="BC15396" s="39" t="e">
        <f t="shared" si="2083"/>
        <v>#DIV/0!</v>
      </c>
      <c r="BD15396" s="40" t="e">
        <f t="shared" si="2084"/>
        <v>#DIV/0!</v>
      </c>
      <c r="BE15396" s="39" t="e">
        <f t="shared" si="2085"/>
        <v>#DIV/0!</v>
      </c>
      <c r="BF15396" s="39" t="e">
        <f t="shared" si="2086"/>
        <v>#DIV/0!</v>
      </c>
    </row>
    <row r="15397" spans="40:58" x14ac:dyDescent="0.3">
      <c r="AN15397" s="37">
        <f t="shared" si="2079"/>
        <v>1</v>
      </c>
      <c r="AZ15397" s="38">
        <f t="shared" si="2080"/>
        <v>0</v>
      </c>
      <c r="BA15397" s="39" t="e">
        <f t="shared" si="2081"/>
        <v>#DIV/0!</v>
      </c>
      <c r="BB15397" s="40" t="e">
        <f t="shared" si="2082"/>
        <v>#DIV/0!</v>
      </c>
      <c r="BC15397" s="39" t="e">
        <f t="shared" si="2083"/>
        <v>#DIV/0!</v>
      </c>
      <c r="BD15397" s="40" t="e">
        <f t="shared" si="2084"/>
        <v>#DIV/0!</v>
      </c>
      <c r="BE15397" s="39" t="e">
        <f t="shared" si="2085"/>
        <v>#DIV/0!</v>
      </c>
      <c r="BF15397" s="39" t="e">
        <f t="shared" si="2086"/>
        <v>#DIV/0!</v>
      </c>
    </row>
    <row r="15398" spans="40:58" x14ac:dyDescent="0.3">
      <c r="AN15398" s="37">
        <f t="shared" si="2079"/>
        <v>1</v>
      </c>
      <c r="AZ15398" s="38">
        <f t="shared" si="2080"/>
        <v>0</v>
      </c>
      <c r="BA15398" s="39" t="e">
        <f t="shared" si="2081"/>
        <v>#DIV/0!</v>
      </c>
      <c r="BB15398" s="40" t="e">
        <f t="shared" si="2082"/>
        <v>#DIV/0!</v>
      </c>
      <c r="BC15398" s="39" t="e">
        <f t="shared" si="2083"/>
        <v>#DIV/0!</v>
      </c>
      <c r="BD15398" s="40" t="e">
        <f t="shared" si="2084"/>
        <v>#DIV/0!</v>
      </c>
      <c r="BE15398" s="39" t="e">
        <f t="shared" si="2085"/>
        <v>#DIV/0!</v>
      </c>
      <c r="BF15398" s="39" t="e">
        <f t="shared" si="2086"/>
        <v>#DIV/0!</v>
      </c>
    </row>
    <row r="15399" spans="40:58" x14ac:dyDescent="0.3">
      <c r="AN15399" s="37">
        <f t="shared" si="2079"/>
        <v>1</v>
      </c>
      <c r="AZ15399" s="38">
        <f t="shared" si="2080"/>
        <v>0</v>
      </c>
      <c r="BA15399" s="39" t="e">
        <f t="shared" si="2081"/>
        <v>#DIV/0!</v>
      </c>
      <c r="BB15399" s="40" t="e">
        <f t="shared" si="2082"/>
        <v>#DIV/0!</v>
      </c>
      <c r="BC15399" s="39" t="e">
        <f t="shared" si="2083"/>
        <v>#DIV/0!</v>
      </c>
      <c r="BD15399" s="40" t="e">
        <f t="shared" si="2084"/>
        <v>#DIV/0!</v>
      </c>
      <c r="BE15399" s="39" t="e">
        <f t="shared" si="2085"/>
        <v>#DIV/0!</v>
      </c>
      <c r="BF15399" s="39" t="e">
        <f t="shared" si="2086"/>
        <v>#DIV/0!</v>
      </c>
    </row>
    <row r="15400" spans="40:58" x14ac:dyDescent="0.3">
      <c r="AN15400" s="37">
        <f t="shared" si="2079"/>
        <v>1</v>
      </c>
      <c r="AZ15400" s="38">
        <f t="shared" si="2080"/>
        <v>0</v>
      </c>
      <c r="BA15400" s="39" t="e">
        <f t="shared" si="2081"/>
        <v>#DIV/0!</v>
      </c>
      <c r="BB15400" s="40" t="e">
        <f t="shared" si="2082"/>
        <v>#DIV/0!</v>
      </c>
      <c r="BC15400" s="39" t="e">
        <f t="shared" si="2083"/>
        <v>#DIV/0!</v>
      </c>
      <c r="BD15400" s="40" t="e">
        <f t="shared" si="2084"/>
        <v>#DIV/0!</v>
      </c>
      <c r="BE15400" s="39" t="e">
        <f t="shared" si="2085"/>
        <v>#DIV/0!</v>
      </c>
      <c r="BF15400" s="39" t="e">
        <f t="shared" si="2086"/>
        <v>#DIV/0!</v>
      </c>
    </row>
    <row r="15401" spans="40:58" x14ac:dyDescent="0.3">
      <c r="AN15401" s="37">
        <f t="shared" si="2079"/>
        <v>1</v>
      </c>
      <c r="AZ15401" s="38">
        <f t="shared" si="2080"/>
        <v>0</v>
      </c>
      <c r="BA15401" s="39" t="e">
        <f t="shared" si="2081"/>
        <v>#DIV/0!</v>
      </c>
      <c r="BB15401" s="40" t="e">
        <f t="shared" si="2082"/>
        <v>#DIV/0!</v>
      </c>
      <c r="BC15401" s="39" t="e">
        <f t="shared" si="2083"/>
        <v>#DIV/0!</v>
      </c>
      <c r="BD15401" s="40" t="e">
        <f t="shared" si="2084"/>
        <v>#DIV/0!</v>
      </c>
      <c r="BE15401" s="39" t="e">
        <f t="shared" si="2085"/>
        <v>#DIV/0!</v>
      </c>
      <c r="BF15401" s="39" t="e">
        <f t="shared" si="2086"/>
        <v>#DIV/0!</v>
      </c>
    </row>
    <row r="15402" spans="40:58" x14ac:dyDescent="0.3">
      <c r="AN15402" s="37">
        <f t="shared" si="2079"/>
        <v>1</v>
      </c>
      <c r="AZ15402" s="38">
        <f t="shared" si="2080"/>
        <v>0</v>
      </c>
      <c r="BA15402" s="39" t="e">
        <f t="shared" si="2081"/>
        <v>#DIV/0!</v>
      </c>
      <c r="BB15402" s="40" t="e">
        <f t="shared" si="2082"/>
        <v>#DIV/0!</v>
      </c>
      <c r="BC15402" s="39" t="e">
        <f t="shared" si="2083"/>
        <v>#DIV/0!</v>
      </c>
      <c r="BD15402" s="40" t="e">
        <f t="shared" si="2084"/>
        <v>#DIV/0!</v>
      </c>
      <c r="BE15402" s="39" t="e">
        <f t="shared" si="2085"/>
        <v>#DIV/0!</v>
      </c>
      <c r="BF15402" s="39" t="e">
        <f t="shared" si="2086"/>
        <v>#DIV/0!</v>
      </c>
    </row>
    <row r="15403" spans="40:58" x14ac:dyDescent="0.3">
      <c r="AN15403" s="37">
        <f t="shared" si="2079"/>
        <v>1</v>
      </c>
      <c r="AZ15403" s="38">
        <f t="shared" si="2080"/>
        <v>0</v>
      </c>
      <c r="BA15403" s="39" t="e">
        <f t="shared" si="2081"/>
        <v>#DIV/0!</v>
      </c>
      <c r="BB15403" s="40" t="e">
        <f t="shared" si="2082"/>
        <v>#DIV/0!</v>
      </c>
      <c r="BC15403" s="39" t="e">
        <f t="shared" si="2083"/>
        <v>#DIV/0!</v>
      </c>
      <c r="BD15403" s="40" t="e">
        <f t="shared" si="2084"/>
        <v>#DIV/0!</v>
      </c>
      <c r="BE15403" s="39" t="e">
        <f t="shared" si="2085"/>
        <v>#DIV/0!</v>
      </c>
      <c r="BF15403" s="39" t="e">
        <f t="shared" si="2086"/>
        <v>#DIV/0!</v>
      </c>
    </row>
    <row r="15404" spans="40:58" x14ac:dyDescent="0.3">
      <c r="AN15404" s="37">
        <f t="shared" si="2079"/>
        <v>1</v>
      </c>
      <c r="AZ15404" s="38">
        <f t="shared" si="2080"/>
        <v>0</v>
      </c>
      <c r="BA15404" s="39" t="e">
        <f t="shared" si="2081"/>
        <v>#DIV/0!</v>
      </c>
      <c r="BB15404" s="40" t="e">
        <f t="shared" si="2082"/>
        <v>#DIV/0!</v>
      </c>
      <c r="BC15404" s="39" t="e">
        <f t="shared" si="2083"/>
        <v>#DIV/0!</v>
      </c>
      <c r="BD15404" s="40" t="e">
        <f t="shared" si="2084"/>
        <v>#DIV/0!</v>
      </c>
      <c r="BE15404" s="39" t="e">
        <f t="shared" si="2085"/>
        <v>#DIV/0!</v>
      </c>
      <c r="BF15404" s="39" t="e">
        <f t="shared" si="2086"/>
        <v>#DIV/0!</v>
      </c>
    </row>
    <row r="15405" spans="40:58" x14ac:dyDescent="0.3">
      <c r="AN15405" s="37">
        <f t="shared" si="2079"/>
        <v>1</v>
      </c>
      <c r="AZ15405" s="38">
        <f t="shared" si="2080"/>
        <v>0</v>
      </c>
      <c r="BA15405" s="39" t="e">
        <f t="shared" si="2081"/>
        <v>#DIV/0!</v>
      </c>
      <c r="BB15405" s="40" t="e">
        <f t="shared" si="2082"/>
        <v>#DIV/0!</v>
      </c>
      <c r="BC15405" s="39" t="e">
        <f t="shared" si="2083"/>
        <v>#DIV/0!</v>
      </c>
      <c r="BD15405" s="40" t="e">
        <f t="shared" si="2084"/>
        <v>#DIV/0!</v>
      </c>
      <c r="BE15405" s="39" t="e">
        <f t="shared" si="2085"/>
        <v>#DIV/0!</v>
      </c>
      <c r="BF15405" s="39" t="e">
        <f t="shared" si="2086"/>
        <v>#DIV/0!</v>
      </c>
    </row>
    <row r="15406" spans="40:58" x14ac:dyDescent="0.3">
      <c r="AN15406" s="37">
        <f t="shared" si="2079"/>
        <v>1</v>
      </c>
      <c r="AZ15406" s="38">
        <f t="shared" si="2080"/>
        <v>0</v>
      </c>
      <c r="BA15406" s="39" t="e">
        <f t="shared" si="2081"/>
        <v>#DIV/0!</v>
      </c>
      <c r="BB15406" s="40" t="e">
        <f t="shared" si="2082"/>
        <v>#DIV/0!</v>
      </c>
      <c r="BC15406" s="39" t="e">
        <f t="shared" si="2083"/>
        <v>#DIV/0!</v>
      </c>
      <c r="BD15406" s="40" t="e">
        <f t="shared" si="2084"/>
        <v>#DIV/0!</v>
      </c>
      <c r="BE15406" s="39" t="e">
        <f t="shared" si="2085"/>
        <v>#DIV/0!</v>
      </c>
      <c r="BF15406" s="39" t="e">
        <f t="shared" si="2086"/>
        <v>#DIV/0!</v>
      </c>
    </row>
    <row r="15407" spans="40:58" x14ac:dyDescent="0.3">
      <c r="AN15407" s="37">
        <f t="shared" si="2079"/>
        <v>1</v>
      </c>
      <c r="AZ15407" s="38">
        <f t="shared" si="2080"/>
        <v>0</v>
      </c>
      <c r="BA15407" s="39" t="e">
        <f t="shared" si="2081"/>
        <v>#DIV/0!</v>
      </c>
      <c r="BB15407" s="40" t="e">
        <f t="shared" si="2082"/>
        <v>#DIV/0!</v>
      </c>
      <c r="BC15407" s="39" t="e">
        <f t="shared" si="2083"/>
        <v>#DIV/0!</v>
      </c>
      <c r="BD15407" s="40" t="e">
        <f t="shared" si="2084"/>
        <v>#DIV/0!</v>
      </c>
      <c r="BE15407" s="39" t="e">
        <f t="shared" si="2085"/>
        <v>#DIV/0!</v>
      </c>
      <c r="BF15407" s="39" t="e">
        <f t="shared" si="2086"/>
        <v>#DIV/0!</v>
      </c>
    </row>
    <row r="15408" spans="40:58" x14ac:dyDescent="0.3">
      <c r="AN15408" s="37">
        <f t="shared" si="2079"/>
        <v>1</v>
      </c>
      <c r="AZ15408" s="38">
        <f t="shared" si="2080"/>
        <v>0</v>
      </c>
      <c r="BA15408" s="39" t="e">
        <f t="shared" si="2081"/>
        <v>#DIV/0!</v>
      </c>
      <c r="BB15408" s="40" t="e">
        <f t="shared" si="2082"/>
        <v>#DIV/0!</v>
      </c>
      <c r="BC15408" s="39" t="e">
        <f t="shared" si="2083"/>
        <v>#DIV/0!</v>
      </c>
      <c r="BD15408" s="40" t="e">
        <f t="shared" si="2084"/>
        <v>#DIV/0!</v>
      </c>
      <c r="BE15408" s="39" t="e">
        <f t="shared" si="2085"/>
        <v>#DIV/0!</v>
      </c>
      <c r="BF15408" s="39" t="e">
        <f t="shared" si="2086"/>
        <v>#DIV/0!</v>
      </c>
    </row>
    <row r="15409" spans="40:58" x14ac:dyDescent="0.3">
      <c r="AN15409" s="37">
        <f t="shared" si="2079"/>
        <v>1</v>
      </c>
      <c r="AZ15409" s="38">
        <f t="shared" si="2080"/>
        <v>0</v>
      </c>
      <c r="BA15409" s="39" t="e">
        <f t="shared" si="2081"/>
        <v>#DIV/0!</v>
      </c>
      <c r="BB15409" s="40" t="e">
        <f t="shared" si="2082"/>
        <v>#DIV/0!</v>
      </c>
      <c r="BC15409" s="39" t="e">
        <f t="shared" si="2083"/>
        <v>#DIV/0!</v>
      </c>
      <c r="BD15409" s="40" t="e">
        <f t="shared" si="2084"/>
        <v>#DIV/0!</v>
      </c>
      <c r="BE15409" s="39" t="e">
        <f t="shared" si="2085"/>
        <v>#DIV/0!</v>
      </c>
      <c r="BF15409" s="39" t="e">
        <f t="shared" si="2086"/>
        <v>#DIV/0!</v>
      </c>
    </row>
    <row r="15410" spans="40:58" x14ac:dyDescent="0.3">
      <c r="AN15410" s="37">
        <f t="shared" si="2079"/>
        <v>1</v>
      </c>
      <c r="AZ15410" s="38">
        <f t="shared" si="2080"/>
        <v>0</v>
      </c>
      <c r="BA15410" s="39" t="e">
        <f t="shared" si="2081"/>
        <v>#DIV/0!</v>
      </c>
      <c r="BB15410" s="40" t="e">
        <f t="shared" si="2082"/>
        <v>#DIV/0!</v>
      </c>
      <c r="BC15410" s="39" t="e">
        <f t="shared" si="2083"/>
        <v>#DIV/0!</v>
      </c>
      <c r="BD15410" s="40" t="e">
        <f t="shared" si="2084"/>
        <v>#DIV/0!</v>
      </c>
      <c r="BE15410" s="39" t="e">
        <f t="shared" si="2085"/>
        <v>#DIV/0!</v>
      </c>
      <c r="BF15410" s="39" t="e">
        <f t="shared" si="2086"/>
        <v>#DIV/0!</v>
      </c>
    </row>
    <row r="15411" spans="40:58" x14ac:dyDescent="0.3">
      <c r="AN15411" s="37">
        <f t="shared" si="2079"/>
        <v>1</v>
      </c>
      <c r="AZ15411" s="38">
        <f t="shared" si="2080"/>
        <v>0</v>
      </c>
      <c r="BA15411" s="39" t="e">
        <f t="shared" si="2081"/>
        <v>#DIV/0!</v>
      </c>
      <c r="BB15411" s="40" t="e">
        <f t="shared" si="2082"/>
        <v>#DIV/0!</v>
      </c>
      <c r="BC15411" s="39" t="e">
        <f t="shared" si="2083"/>
        <v>#DIV/0!</v>
      </c>
      <c r="BD15411" s="40" t="e">
        <f t="shared" si="2084"/>
        <v>#DIV/0!</v>
      </c>
      <c r="BE15411" s="39" t="e">
        <f t="shared" si="2085"/>
        <v>#DIV/0!</v>
      </c>
      <c r="BF15411" s="39" t="e">
        <f t="shared" si="2086"/>
        <v>#DIV/0!</v>
      </c>
    </row>
    <row r="15412" spans="40:58" x14ac:dyDescent="0.3">
      <c r="AN15412" s="37">
        <f t="shared" si="2079"/>
        <v>1</v>
      </c>
      <c r="AZ15412" s="38">
        <f t="shared" si="2080"/>
        <v>0</v>
      </c>
      <c r="BA15412" s="39" t="e">
        <f t="shared" si="2081"/>
        <v>#DIV/0!</v>
      </c>
      <c r="BB15412" s="40" t="e">
        <f t="shared" si="2082"/>
        <v>#DIV/0!</v>
      </c>
      <c r="BC15412" s="39" t="e">
        <f t="shared" si="2083"/>
        <v>#DIV/0!</v>
      </c>
      <c r="BD15412" s="40" t="e">
        <f t="shared" si="2084"/>
        <v>#DIV/0!</v>
      </c>
      <c r="BE15412" s="39" t="e">
        <f t="shared" si="2085"/>
        <v>#DIV/0!</v>
      </c>
      <c r="BF15412" s="39" t="e">
        <f t="shared" si="2086"/>
        <v>#DIV/0!</v>
      </c>
    </row>
    <row r="15413" spans="40:58" x14ac:dyDescent="0.3">
      <c r="AN15413" s="37">
        <f t="shared" si="2079"/>
        <v>1</v>
      </c>
      <c r="AZ15413" s="38">
        <f t="shared" si="2080"/>
        <v>0</v>
      </c>
      <c r="BA15413" s="39" t="e">
        <f t="shared" si="2081"/>
        <v>#DIV/0!</v>
      </c>
      <c r="BB15413" s="40" t="e">
        <f t="shared" si="2082"/>
        <v>#DIV/0!</v>
      </c>
      <c r="BC15413" s="39" t="e">
        <f t="shared" si="2083"/>
        <v>#DIV/0!</v>
      </c>
      <c r="BD15413" s="40" t="e">
        <f t="shared" si="2084"/>
        <v>#DIV/0!</v>
      </c>
      <c r="BE15413" s="39" t="e">
        <f t="shared" si="2085"/>
        <v>#DIV/0!</v>
      </c>
      <c r="BF15413" s="39" t="e">
        <f t="shared" si="2086"/>
        <v>#DIV/0!</v>
      </c>
    </row>
    <row r="15414" spans="40:58" x14ac:dyDescent="0.3">
      <c r="AN15414" s="37">
        <f t="shared" si="2079"/>
        <v>1</v>
      </c>
      <c r="AZ15414" s="38">
        <f t="shared" si="2080"/>
        <v>0</v>
      </c>
      <c r="BA15414" s="39" t="e">
        <f t="shared" si="2081"/>
        <v>#DIV/0!</v>
      </c>
      <c r="BB15414" s="40" t="e">
        <f t="shared" si="2082"/>
        <v>#DIV/0!</v>
      </c>
      <c r="BC15414" s="39" t="e">
        <f t="shared" si="2083"/>
        <v>#DIV/0!</v>
      </c>
      <c r="BD15414" s="40" t="e">
        <f t="shared" si="2084"/>
        <v>#DIV/0!</v>
      </c>
      <c r="BE15414" s="39" t="e">
        <f t="shared" si="2085"/>
        <v>#DIV/0!</v>
      </c>
      <c r="BF15414" s="39" t="e">
        <f t="shared" si="2086"/>
        <v>#DIV/0!</v>
      </c>
    </row>
    <row r="15415" spans="40:58" x14ac:dyDescent="0.3">
      <c r="AN15415" s="37">
        <f t="shared" si="2079"/>
        <v>1</v>
      </c>
      <c r="AZ15415" s="38">
        <f t="shared" si="2080"/>
        <v>0</v>
      </c>
      <c r="BA15415" s="39" t="e">
        <f t="shared" si="2081"/>
        <v>#DIV/0!</v>
      </c>
      <c r="BB15415" s="40" t="e">
        <f t="shared" si="2082"/>
        <v>#DIV/0!</v>
      </c>
      <c r="BC15415" s="39" t="e">
        <f t="shared" si="2083"/>
        <v>#DIV/0!</v>
      </c>
      <c r="BD15415" s="40" t="e">
        <f t="shared" si="2084"/>
        <v>#DIV/0!</v>
      </c>
      <c r="BE15415" s="39" t="e">
        <f t="shared" si="2085"/>
        <v>#DIV/0!</v>
      </c>
      <c r="BF15415" s="39" t="e">
        <f t="shared" si="2086"/>
        <v>#DIV/0!</v>
      </c>
    </row>
    <row r="15416" spans="40:58" x14ac:dyDescent="0.3">
      <c r="AN15416" s="37">
        <f t="shared" si="2079"/>
        <v>1</v>
      </c>
      <c r="AZ15416" s="38">
        <f t="shared" si="2080"/>
        <v>0</v>
      </c>
      <c r="BA15416" s="39" t="e">
        <f t="shared" si="2081"/>
        <v>#DIV/0!</v>
      </c>
      <c r="BB15416" s="40" t="e">
        <f t="shared" si="2082"/>
        <v>#DIV/0!</v>
      </c>
      <c r="BC15416" s="39" t="e">
        <f t="shared" si="2083"/>
        <v>#DIV/0!</v>
      </c>
      <c r="BD15416" s="40" t="e">
        <f t="shared" si="2084"/>
        <v>#DIV/0!</v>
      </c>
      <c r="BE15416" s="39" t="e">
        <f t="shared" si="2085"/>
        <v>#DIV/0!</v>
      </c>
      <c r="BF15416" s="39" t="e">
        <f t="shared" si="2086"/>
        <v>#DIV/0!</v>
      </c>
    </row>
    <row r="15417" spans="40:58" x14ac:dyDescent="0.3">
      <c r="AN15417" s="37">
        <f t="shared" si="2079"/>
        <v>1</v>
      </c>
      <c r="AZ15417" s="38">
        <f t="shared" si="2080"/>
        <v>0</v>
      </c>
      <c r="BA15417" s="39" t="e">
        <f t="shared" si="2081"/>
        <v>#DIV/0!</v>
      </c>
      <c r="BB15417" s="40" t="e">
        <f t="shared" si="2082"/>
        <v>#DIV/0!</v>
      </c>
      <c r="BC15417" s="39" t="e">
        <f t="shared" si="2083"/>
        <v>#DIV/0!</v>
      </c>
      <c r="BD15417" s="40" t="e">
        <f t="shared" si="2084"/>
        <v>#DIV/0!</v>
      </c>
      <c r="BE15417" s="39" t="e">
        <f t="shared" si="2085"/>
        <v>#DIV/0!</v>
      </c>
      <c r="BF15417" s="39" t="e">
        <f t="shared" si="2086"/>
        <v>#DIV/0!</v>
      </c>
    </row>
    <row r="15418" spans="40:58" x14ac:dyDescent="0.3">
      <c r="AN15418" s="37">
        <f t="shared" si="2079"/>
        <v>1</v>
      </c>
      <c r="AZ15418" s="38">
        <f t="shared" si="2080"/>
        <v>0</v>
      </c>
      <c r="BA15418" s="39" t="e">
        <f t="shared" si="2081"/>
        <v>#DIV/0!</v>
      </c>
      <c r="BB15418" s="40" t="e">
        <f t="shared" si="2082"/>
        <v>#DIV/0!</v>
      </c>
      <c r="BC15418" s="39" t="e">
        <f t="shared" si="2083"/>
        <v>#DIV/0!</v>
      </c>
      <c r="BD15418" s="40" t="e">
        <f t="shared" si="2084"/>
        <v>#DIV/0!</v>
      </c>
      <c r="BE15418" s="39" t="e">
        <f t="shared" si="2085"/>
        <v>#DIV/0!</v>
      </c>
      <c r="BF15418" s="39" t="e">
        <f t="shared" si="2086"/>
        <v>#DIV/0!</v>
      </c>
    </row>
    <row r="15419" spans="40:58" x14ac:dyDescent="0.3">
      <c r="AN15419" s="37">
        <f t="shared" si="2079"/>
        <v>1</v>
      </c>
      <c r="AZ15419" s="38">
        <f t="shared" si="2080"/>
        <v>0</v>
      </c>
      <c r="BA15419" s="39" t="e">
        <f t="shared" si="2081"/>
        <v>#DIV/0!</v>
      </c>
      <c r="BB15419" s="40" t="e">
        <f t="shared" si="2082"/>
        <v>#DIV/0!</v>
      </c>
      <c r="BC15419" s="39" t="e">
        <f t="shared" si="2083"/>
        <v>#DIV/0!</v>
      </c>
      <c r="BD15419" s="40" t="e">
        <f t="shared" si="2084"/>
        <v>#DIV/0!</v>
      </c>
      <c r="BE15419" s="39" t="e">
        <f t="shared" si="2085"/>
        <v>#DIV/0!</v>
      </c>
      <c r="BF15419" s="39" t="e">
        <f t="shared" si="2086"/>
        <v>#DIV/0!</v>
      </c>
    </row>
    <row r="15420" spans="40:58" x14ac:dyDescent="0.3">
      <c r="AN15420" s="37">
        <f t="shared" si="2079"/>
        <v>1</v>
      </c>
      <c r="AZ15420" s="38">
        <f t="shared" si="2080"/>
        <v>0</v>
      </c>
      <c r="BA15420" s="39" t="e">
        <f t="shared" si="2081"/>
        <v>#DIV/0!</v>
      </c>
      <c r="BB15420" s="40" t="e">
        <f t="shared" si="2082"/>
        <v>#DIV/0!</v>
      </c>
      <c r="BC15420" s="39" t="e">
        <f t="shared" si="2083"/>
        <v>#DIV/0!</v>
      </c>
      <c r="BD15420" s="40" t="e">
        <f t="shared" si="2084"/>
        <v>#DIV/0!</v>
      </c>
      <c r="BE15420" s="39" t="e">
        <f t="shared" si="2085"/>
        <v>#DIV/0!</v>
      </c>
      <c r="BF15420" s="39" t="e">
        <f t="shared" si="2086"/>
        <v>#DIV/0!</v>
      </c>
    </row>
    <row r="15421" spans="40:58" x14ac:dyDescent="0.3">
      <c r="AN15421" s="37">
        <f t="shared" si="2079"/>
        <v>1</v>
      </c>
      <c r="AZ15421" s="38">
        <f t="shared" si="2080"/>
        <v>0</v>
      </c>
      <c r="BA15421" s="39" t="e">
        <f t="shared" si="2081"/>
        <v>#DIV/0!</v>
      </c>
      <c r="BB15421" s="40" t="e">
        <f t="shared" si="2082"/>
        <v>#DIV/0!</v>
      </c>
      <c r="BC15421" s="39" t="e">
        <f t="shared" si="2083"/>
        <v>#DIV/0!</v>
      </c>
      <c r="BD15421" s="40" t="e">
        <f t="shared" si="2084"/>
        <v>#DIV/0!</v>
      </c>
      <c r="BE15421" s="39" t="e">
        <f t="shared" si="2085"/>
        <v>#DIV/0!</v>
      </c>
      <c r="BF15421" s="39" t="e">
        <f t="shared" si="2086"/>
        <v>#DIV/0!</v>
      </c>
    </row>
    <row r="15422" spans="40:58" x14ac:dyDescent="0.3">
      <c r="AN15422" s="37">
        <f t="shared" si="2079"/>
        <v>1</v>
      </c>
      <c r="AZ15422" s="38">
        <f t="shared" si="2080"/>
        <v>0</v>
      </c>
      <c r="BA15422" s="39" t="e">
        <f t="shared" si="2081"/>
        <v>#DIV/0!</v>
      </c>
      <c r="BB15422" s="40" t="e">
        <f t="shared" si="2082"/>
        <v>#DIV/0!</v>
      </c>
      <c r="BC15422" s="39" t="e">
        <f t="shared" si="2083"/>
        <v>#DIV/0!</v>
      </c>
      <c r="BD15422" s="40" t="e">
        <f t="shared" si="2084"/>
        <v>#DIV/0!</v>
      </c>
      <c r="BE15422" s="39" t="e">
        <f t="shared" si="2085"/>
        <v>#DIV/0!</v>
      </c>
      <c r="BF15422" s="39" t="e">
        <f t="shared" si="2086"/>
        <v>#DIV/0!</v>
      </c>
    </row>
    <row r="15423" spans="40:58" x14ac:dyDescent="0.3">
      <c r="AN15423" s="37">
        <f t="shared" ref="AN15423:AN15486" si="2087">MONTH(AP15423)</f>
        <v>1</v>
      </c>
      <c r="AZ15423" s="38">
        <f t="shared" ref="AZ15423:AZ15486" si="2088">AP15423*1</f>
        <v>0</v>
      </c>
      <c r="BA15423" s="39" t="e">
        <f t="shared" ref="BA15423:BA15486" si="2089">(AV15423-BB15423)/AR15423</f>
        <v>#DIV/0!</v>
      </c>
      <c r="BB15423" s="40" t="e">
        <f t="shared" ref="BB15423:BB15486" si="2090">(AR15423-AS15423)*(AV15423/AR15423)</f>
        <v>#DIV/0!</v>
      </c>
      <c r="BC15423" s="39" t="e">
        <f t="shared" ref="BC15423:BC15486" si="2091">(AW15423-BD15423)/AR15423</f>
        <v>#DIV/0!</v>
      </c>
      <c r="BD15423" s="40" t="e">
        <f t="shared" ref="BD15423:BD15486" si="2092">(AR15423-AS15423)*(AW15423/AR15423)</f>
        <v>#DIV/0!</v>
      </c>
      <c r="BE15423" s="39" t="e">
        <f t="shared" ref="BE15423:BE15486" si="2093">AU15423/AR15423</f>
        <v>#DIV/0!</v>
      </c>
      <c r="BF15423" s="39" t="e">
        <f t="shared" ref="BF15423:BF15486" si="2094">AT15423/AR15423</f>
        <v>#DIV/0!</v>
      </c>
    </row>
    <row r="15424" spans="40:58" x14ac:dyDescent="0.3">
      <c r="AN15424" s="37">
        <f t="shared" si="2087"/>
        <v>1</v>
      </c>
      <c r="AZ15424" s="38">
        <f t="shared" si="2088"/>
        <v>0</v>
      </c>
      <c r="BA15424" s="39" t="e">
        <f t="shared" si="2089"/>
        <v>#DIV/0!</v>
      </c>
      <c r="BB15424" s="40" t="e">
        <f t="shared" si="2090"/>
        <v>#DIV/0!</v>
      </c>
      <c r="BC15424" s="39" t="e">
        <f t="shared" si="2091"/>
        <v>#DIV/0!</v>
      </c>
      <c r="BD15424" s="40" t="e">
        <f t="shared" si="2092"/>
        <v>#DIV/0!</v>
      </c>
      <c r="BE15424" s="39" t="e">
        <f t="shared" si="2093"/>
        <v>#DIV/0!</v>
      </c>
      <c r="BF15424" s="39" t="e">
        <f t="shared" si="2094"/>
        <v>#DIV/0!</v>
      </c>
    </row>
    <row r="15425" spans="40:58" x14ac:dyDescent="0.3">
      <c r="AN15425" s="37">
        <f t="shared" si="2087"/>
        <v>1</v>
      </c>
      <c r="AZ15425" s="38">
        <f t="shared" si="2088"/>
        <v>0</v>
      </c>
      <c r="BA15425" s="39" t="e">
        <f t="shared" si="2089"/>
        <v>#DIV/0!</v>
      </c>
      <c r="BB15425" s="40" t="e">
        <f t="shared" si="2090"/>
        <v>#DIV/0!</v>
      </c>
      <c r="BC15425" s="39" t="e">
        <f t="shared" si="2091"/>
        <v>#DIV/0!</v>
      </c>
      <c r="BD15425" s="40" t="e">
        <f t="shared" si="2092"/>
        <v>#DIV/0!</v>
      </c>
      <c r="BE15425" s="39" t="e">
        <f t="shared" si="2093"/>
        <v>#DIV/0!</v>
      </c>
      <c r="BF15425" s="39" t="e">
        <f t="shared" si="2094"/>
        <v>#DIV/0!</v>
      </c>
    </row>
    <row r="15426" spans="40:58" x14ac:dyDescent="0.3">
      <c r="AN15426" s="37">
        <f t="shared" si="2087"/>
        <v>1</v>
      </c>
      <c r="AZ15426" s="38">
        <f t="shared" si="2088"/>
        <v>0</v>
      </c>
      <c r="BA15426" s="39" t="e">
        <f t="shared" si="2089"/>
        <v>#DIV/0!</v>
      </c>
      <c r="BB15426" s="40" t="e">
        <f t="shared" si="2090"/>
        <v>#DIV/0!</v>
      </c>
      <c r="BC15426" s="39" t="e">
        <f t="shared" si="2091"/>
        <v>#DIV/0!</v>
      </c>
      <c r="BD15426" s="40" t="e">
        <f t="shared" si="2092"/>
        <v>#DIV/0!</v>
      </c>
      <c r="BE15426" s="39" t="e">
        <f t="shared" si="2093"/>
        <v>#DIV/0!</v>
      </c>
      <c r="BF15426" s="39" t="e">
        <f t="shared" si="2094"/>
        <v>#DIV/0!</v>
      </c>
    </row>
    <row r="15427" spans="40:58" x14ac:dyDescent="0.3">
      <c r="AN15427" s="37">
        <f t="shared" si="2087"/>
        <v>1</v>
      </c>
      <c r="AZ15427" s="38">
        <f t="shared" si="2088"/>
        <v>0</v>
      </c>
      <c r="BA15427" s="39" t="e">
        <f t="shared" si="2089"/>
        <v>#DIV/0!</v>
      </c>
      <c r="BB15427" s="40" t="e">
        <f t="shared" si="2090"/>
        <v>#DIV/0!</v>
      </c>
      <c r="BC15427" s="39" t="e">
        <f t="shared" si="2091"/>
        <v>#DIV/0!</v>
      </c>
      <c r="BD15427" s="40" t="e">
        <f t="shared" si="2092"/>
        <v>#DIV/0!</v>
      </c>
      <c r="BE15427" s="39" t="e">
        <f t="shared" si="2093"/>
        <v>#DIV/0!</v>
      </c>
      <c r="BF15427" s="39" t="e">
        <f t="shared" si="2094"/>
        <v>#DIV/0!</v>
      </c>
    </row>
    <row r="15428" spans="40:58" x14ac:dyDescent="0.3">
      <c r="AN15428" s="37">
        <f t="shared" si="2087"/>
        <v>1</v>
      </c>
      <c r="AZ15428" s="38">
        <f t="shared" si="2088"/>
        <v>0</v>
      </c>
      <c r="BA15428" s="39" t="e">
        <f t="shared" si="2089"/>
        <v>#DIV/0!</v>
      </c>
      <c r="BB15428" s="40" t="e">
        <f t="shared" si="2090"/>
        <v>#DIV/0!</v>
      </c>
      <c r="BC15428" s="39" t="e">
        <f t="shared" si="2091"/>
        <v>#DIV/0!</v>
      </c>
      <c r="BD15428" s="40" t="e">
        <f t="shared" si="2092"/>
        <v>#DIV/0!</v>
      </c>
      <c r="BE15428" s="39" t="e">
        <f t="shared" si="2093"/>
        <v>#DIV/0!</v>
      </c>
      <c r="BF15428" s="39" t="e">
        <f t="shared" si="2094"/>
        <v>#DIV/0!</v>
      </c>
    </row>
    <row r="15429" spans="40:58" x14ac:dyDescent="0.3">
      <c r="AN15429" s="37">
        <f t="shared" si="2087"/>
        <v>1</v>
      </c>
      <c r="AZ15429" s="38">
        <f t="shared" si="2088"/>
        <v>0</v>
      </c>
      <c r="BA15429" s="39" t="e">
        <f t="shared" si="2089"/>
        <v>#DIV/0!</v>
      </c>
      <c r="BB15429" s="40" t="e">
        <f t="shared" si="2090"/>
        <v>#DIV/0!</v>
      </c>
      <c r="BC15429" s="39" t="e">
        <f t="shared" si="2091"/>
        <v>#DIV/0!</v>
      </c>
      <c r="BD15429" s="40" t="e">
        <f t="shared" si="2092"/>
        <v>#DIV/0!</v>
      </c>
      <c r="BE15429" s="39" t="e">
        <f t="shared" si="2093"/>
        <v>#DIV/0!</v>
      </c>
      <c r="BF15429" s="39" t="e">
        <f t="shared" si="2094"/>
        <v>#DIV/0!</v>
      </c>
    </row>
    <row r="15430" spans="40:58" x14ac:dyDescent="0.3">
      <c r="AN15430" s="37">
        <f t="shared" si="2087"/>
        <v>1</v>
      </c>
      <c r="AZ15430" s="38">
        <f t="shared" si="2088"/>
        <v>0</v>
      </c>
      <c r="BA15430" s="39" t="e">
        <f t="shared" si="2089"/>
        <v>#DIV/0!</v>
      </c>
      <c r="BB15430" s="40" t="e">
        <f t="shared" si="2090"/>
        <v>#DIV/0!</v>
      </c>
      <c r="BC15430" s="39" t="e">
        <f t="shared" si="2091"/>
        <v>#DIV/0!</v>
      </c>
      <c r="BD15430" s="40" t="e">
        <f t="shared" si="2092"/>
        <v>#DIV/0!</v>
      </c>
      <c r="BE15430" s="39" t="e">
        <f t="shared" si="2093"/>
        <v>#DIV/0!</v>
      </c>
      <c r="BF15430" s="39" t="e">
        <f t="shared" si="2094"/>
        <v>#DIV/0!</v>
      </c>
    </row>
    <row r="15431" spans="40:58" x14ac:dyDescent="0.3">
      <c r="AN15431" s="37">
        <f t="shared" si="2087"/>
        <v>1</v>
      </c>
      <c r="AZ15431" s="38">
        <f t="shared" si="2088"/>
        <v>0</v>
      </c>
      <c r="BA15431" s="39" t="e">
        <f t="shared" si="2089"/>
        <v>#DIV/0!</v>
      </c>
      <c r="BB15431" s="40" t="e">
        <f t="shared" si="2090"/>
        <v>#DIV/0!</v>
      </c>
      <c r="BC15431" s="39" t="e">
        <f t="shared" si="2091"/>
        <v>#DIV/0!</v>
      </c>
      <c r="BD15431" s="40" t="e">
        <f t="shared" si="2092"/>
        <v>#DIV/0!</v>
      </c>
      <c r="BE15431" s="39" t="e">
        <f t="shared" si="2093"/>
        <v>#DIV/0!</v>
      </c>
      <c r="BF15431" s="39" t="e">
        <f t="shared" si="2094"/>
        <v>#DIV/0!</v>
      </c>
    </row>
    <row r="15432" spans="40:58" x14ac:dyDescent="0.3">
      <c r="AN15432" s="37">
        <f t="shared" si="2087"/>
        <v>1</v>
      </c>
      <c r="AZ15432" s="38">
        <f t="shared" si="2088"/>
        <v>0</v>
      </c>
      <c r="BA15432" s="39" t="e">
        <f t="shared" si="2089"/>
        <v>#DIV/0!</v>
      </c>
      <c r="BB15432" s="40" t="e">
        <f t="shared" si="2090"/>
        <v>#DIV/0!</v>
      </c>
      <c r="BC15432" s="39" t="e">
        <f t="shared" si="2091"/>
        <v>#DIV/0!</v>
      </c>
      <c r="BD15432" s="40" t="e">
        <f t="shared" si="2092"/>
        <v>#DIV/0!</v>
      </c>
      <c r="BE15432" s="39" t="e">
        <f t="shared" si="2093"/>
        <v>#DIV/0!</v>
      </c>
      <c r="BF15432" s="39" t="e">
        <f t="shared" si="2094"/>
        <v>#DIV/0!</v>
      </c>
    </row>
    <row r="15433" spans="40:58" x14ac:dyDescent="0.3">
      <c r="AN15433" s="37">
        <f t="shared" si="2087"/>
        <v>1</v>
      </c>
      <c r="AZ15433" s="38">
        <f t="shared" si="2088"/>
        <v>0</v>
      </c>
      <c r="BA15433" s="39" t="e">
        <f t="shared" si="2089"/>
        <v>#DIV/0!</v>
      </c>
      <c r="BB15433" s="40" t="e">
        <f t="shared" si="2090"/>
        <v>#DIV/0!</v>
      </c>
      <c r="BC15433" s="39" t="e">
        <f t="shared" si="2091"/>
        <v>#DIV/0!</v>
      </c>
      <c r="BD15433" s="40" t="e">
        <f t="shared" si="2092"/>
        <v>#DIV/0!</v>
      </c>
      <c r="BE15433" s="39" t="e">
        <f t="shared" si="2093"/>
        <v>#DIV/0!</v>
      </c>
      <c r="BF15433" s="39" t="e">
        <f t="shared" si="2094"/>
        <v>#DIV/0!</v>
      </c>
    </row>
    <row r="15434" spans="40:58" x14ac:dyDescent="0.3">
      <c r="AN15434" s="37">
        <f t="shared" si="2087"/>
        <v>1</v>
      </c>
      <c r="AZ15434" s="38">
        <f t="shared" si="2088"/>
        <v>0</v>
      </c>
      <c r="BA15434" s="39" t="e">
        <f t="shared" si="2089"/>
        <v>#DIV/0!</v>
      </c>
      <c r="BB15434" s="40" t="e">
        <f t="shared" si="2090"/>
        <v>#DIV/0!</v>
      </c>
      <c r="BC15434" s="39" t="e">
        <f t="shared" si="2091"/>
        <v>#DIV/0!</v>
      </c>
      <c r="BD15434" s="40" t="e">
        <f t="shared" si="2092"/>
        <v>#DIV/0!</v>
      </c>
      <c r="BE15434" s="39" t="e">
        <f t="shared" si="2093"/>
        <v>#DIV/0!</v>
      </c>
      <c r="BF15434" s="39" t="e">
        <f t="shared" si="2094"/>
        <v>#DIV/0!</v>
      </c>
    </row>
    <row r="15435" spans="40:58" x14ac:dyDescent="0.3">
      <c r="AN15435" s="37">
        <f t="shared" si="2087"/>
        <v>1</v>
      </c>
      <c r="AZ15435" s="38">
        <f t="shared" si="2088"/>
        <v>0</v>
      </c>
      <c r="BA15435" s="39" t="e">
        <f t="shared" si="2089"/>
        <v>#DIV/0!</v>
      </c>
      <c r="BB15435" s="40" t="e">
        <f t="shared" si="2090"/>
        <v>#DIV/0!</v>
      </c>
      <c r="BC15435" s="39" t="e">
        <f t="shared" si="2091"/>
        <v>#DIV/0!</v>
      </c>
      <c r="BD15435" s="40" t="e">
        <f t="shared" si="2092"/>
        <v>#DIV/0!</v>
      </c>
      <c r="BE15435" s="39" t="e">
        <f t="shared" si="2093"/>
        <v>#DIV/0!</v>
      </c>
      <c r="BF15435" s="39" t="e">
        <f t="shared" si="2094"/>
        <v>#DIV/0!</v>
      </c>
    </row>
    <row r="15436" spans="40:58" x14ac:dyDescent="0.3">
      <c r="AN15436" s="37">
        <f t="shared" si="2087"/>
        <v>1</v>
      </c>
      <c r="AZ15436" s="38">
        <f t="shared" si="2088"/>
        <v>0</v>
      </c>
      <c r="BA15436" s="39" t="e">
        <f t="shared" si="2089"/>
        <v>#DIV/0!</v>
      </c>
      <c r="BB15436" s="40" t="e">
        <f t="shared" si="2090"/>
        <v>#DIV/0!</v>
      </c>
      <c r="BC15436" s="39" t="e">
        <f t="shared" si="2091"/>
        <v>#DIV/0!</v>
      </c>
      <c r="BD15436" s="40" t="e">
        <f t="shared" si="2092"/>
        <v>#DIV/0!</v>
      </c>
      <c r="BE15436" s="39" t="e">
        <f t="shared" si="2093"/>
        <v>#DIV/0!</v>
      </c>
      <c r="BF15436" s="39" t="e">
        <f t="shared" si="2094"/>
        <v>#DIV/0!</v>
      </c>
    </row>
    <row r="15437" spans="40:58" x14ac:dyDescent="0.3">
      <c r="AN15437" s="37">
        <f t="shared" si="2087"/>
        <v>1</v>
      </c>
      <c r="AZ15437" s="38">
        <f t="shared" si="2088"/>
        <v>0</v>
      </c>
      <c r="BA15437" s="39" t="e">
        <f t="shared" si="2089"/>
        <v>#DIV/0!</v>
      </c>
      <c r="BB15437" s="40" t="e">
        <f t="shared" si="2090"/>
        <v>#DIV/0!</v>
      </c>
      <c r="BC15437" s="39" t="e">
        <f t="shared" si="2091"/>
        <v>#DIV/0!</v>
      </c>
      <c r="BD15437" s="40" t="e">
        <f t="shared" si="2092"/>
        <v>#DIV/0!</v>
      </c>
      <c r="BE15437" s="39" t="e">
        <f t="shared" si="2093"/>
        <v>#DIV/0!</v>
      </c>
      <c r="BF15437" s="39" t="e">
        <f t="shared" si="2094"/>
        <v>#DIV/0!</v>
      </c>
    </row>
    <row r="15438" spans="40:58" x14ac:dyDescent="0.3">
      <c r="AN15438" s="37">
        <f t="shared" si="2087"/>
        <v>1</v>
      </c>
      <c r="AZ15438" s="38">
        <f t="shared" si="2088"/>
        <v>0</v>
      </c>
      <c r="BA15438" s="39" t="e">
        <f t="shared" si="2089"/>
        <v>#DIV/0!</v>
      </c>
      <c r="BB15438" s="40" t="e">
        <f t="shared" si="2090"/>
        <v>#DIV/0!</v>
      </c>
      <c r="BC15438" s="39" t="e">
        <f t="shared" si="2091"/>
        <v>#DIV/0!</v>
      </c>
      <c r="BD15438" s="40" t="e">
        <f t="shared" si="2092"/>
        <v>#DIV/0!</v>
      </c>
      <c r="BE15438" s="39" t="e">
        <f t="shared" si="2093"/>
        <v>#DIV/0!</v>
      </c>
      <c r="BF15438" s="39" t="e">
        <f t="shared" si="2094"/>
        <v>#DIV/0!</v>
      </c>
    </row>
    <row r="15439" spans="40:58" x14ac:dyDescent="0.3">
      <c r="AN15439" s="37">
        <f t="shared" si="2087"/>
        <v>1</v>
      </c>
      <c r="AZ15439" s="38">
        <f t="shared" si="2088"/>
        <v>0</v>
      </c>
      <c r="BA15439" s="39" t="e">
        <f t="shared" si="2089"/>
        <v>#DIV/0!</v>
      </c>
      <c r="BB15439" s="40" t="e">
        <f t="shared" si="2090"/>
        <v>#DIV/0!</v>
      </c>
      <c r="BC15439" s="39" t="e">
        <f t="shared" si="2091"/>
        <v>#DIV/0!</v>
      </c>
      <c r="BD15439" s="40" t="e">
        <f t="shared" si="2092"/>
        <v>#DIV/0!</v>
      </c>
      <c r="BE15439" s="39" t="e">
        <f t="shared" si="2093"/>
        <v>#DIV/0!</v>
      </c>
      <c r="BF15439" s="39" t="e">
        <f t="shared" si="2094"/>
        <v>#DIV/0!</v>
      </c>
    </row>
    <row r="15440" spans="40:58" x14ac:dyDescent="0.3">
      <c r="AN15440" s="37">
        <f t="shared" si="2087"/>
        <v>1</v>
      </c>
      <c r="AZ15440" s="38">
        <f t="shared" si="2088"/>
        <v>0</v>
      </c>
      <c r="BA15440" s="39" t="e">
        <f t="shared" si="2089"/>
        <v>#DIV/0!</v>
      </c>
      <c r="BB15440" s="40" t="e">
        <f t="shared" si="2090"/>
        <v>#DIV/0!</v>
      </c>
      <c r="BC15440" s="39" t="e">
        <f t="shared" si="2091"/>
        <v>#DIV/0!</v>
      </c>
      <c r="BD15440" s="40" t="e">
        <f t="shared" si="2092"/>
        <v>#DIV/0!</v>
      </c>
      <c r="BE15440" s="39" t="e">
        <f t="shared" si="2093"/>
        <v>#DIV/0!</v>
      </c>
      <c r="BF15440" s="39" t="e">
        <f t="shared" si="2094"/>
        <v>#DIV/0!</v>
      </c>
    </row>
    <row r="15441" spans="40:58" x14ac:dyDescent="0.3">
      <c r="AN15441" s="37">
        <f t="shared" si="2087"/>
        <v>1</v>
      </c>
      <c r="AZ15441" s="38">
        <f t="shared" si="2088"/>
        <v>0</v>
      </c>
      <c r="BA15441" s="39" t="e">
        <f t="shared" si="2089"/>
        <v>#DIV/0!</v>
      </c>
      <c r="BB15441" s="40" t="e">
        <f t="shared" si="2090"/>
        <v>#DIV/0!</v>
      </c>
      <c r="BC15441" s="39" t="e">
        <f t="shared" si="2091"/>
        <v>#DIV/0!</v>
      </c>
      <c r="BD15441" s="40" t="e">
        <f t="shared" si="2092"/>
        <v>#DIV/0!</v>
      </c>
      <c r="BE15441" s="39" t="e">
        <f t="shared" si="2093"/>
        <v>#DIV/0!</v>
      </c>
      <c r="BF15441" s="39" t="e">
        <f t="shared" si="2094"/>
        <v>#DIV/0!</v>
      </c>
    </row>
    <row r="15442" spans="40:58" x14ac:dyDescent="0.3">
      <c r="AN15442" s="37">
        <f t="shared" si="2087"/>
        <v>1</v>
      </c>
      <c r="AZ15442" s="38">
        <f t="shared" si="2088"/>
        <v>0</v>
      </c>
      <c r="BA15442" s="39" t="e">
        <f t="shared" si="2089"/>
        <v>#DIV/0!</v>
      </c>
      <c r="BB15442" s="40" t="e">
        <f t="shared" si="2090"/>
        <v>#DIV/0!</v>
      </c>
      <c r="BC15442" s="39" t="e">
        <f t="shared" si="2091"/>
        <v>#DIV/0!</v>
      </c>
      <c r="BD15442" s="40" t="e">
        <f t="shared" si="2092"/>
        <v>#DIV/0!</v>
      </c>
      <c r="BE15442" s="39" t="e">
        <f t="shared" si="2093"/>
        <v>#DIV/0!</v>
      </c>
      <c r="BF15442" s="39" t="e">
        <f t="shared" si="2094"/>
        <v>#DIV/0!</v>
      </c>
    </row>
    <row r="15443" spans="40:58" x14ac:dyDescent="0.3">
      <c r="AN15443" s="37">
        <f t="shared" si="2087"/>
        <v>1</v>
      </c>
      <c r="AZ15443" s="38">
        <f t="shared" si="2088"/>
        <v>0</v>
      </c>
      <c r="BA15443" s="39" t="e">
        <f t="shared" si="2089"/>
        <v>#DIV/0!</v>
      </c>
      <c r="BB15443" s="40" t="e">
        <f t="shared" si="2090"/>
        <v>#DIV/0!</v>
      </c>
      <c r="BC15443" s="39" t="e">
        <f t="shared" si="2091"/>
        <v>#DIV/0!</v>
      </c>
      <c r="BD15443" s="40" t="e">
        <f t="shared" si="2092"/>
        <v>#DIV/0!</v>
      </c>
      <c r="BE15443" s="39" t="e">
        <f t="shared" si="2093"/>
        <v>#DIV/0!</v>
      </c>
      <c r="BF15443" s="39" t="e">
        <f t="shared" si="2094"/>
        <v>#DIV/0!</v>
      </c>
    </row>
    <row r="15444" spans="40:58" x14ac:dyDescent="0.3">
      <c r="AN15444" s="37">
        <f t="shared" si="2087"/>
        <v>1</v>
      </c>
      <c r="AZ15444" s="38">
        <f t="shared" si="2088"/>
        <v>0</v>
      </c>
      <c r="BA15444" s="39" t="e">
        <f t="shared" si="2089"/>
        <v>#DIV/0!</v>
      </c>
      <c r="BB15444" s="40" t="e">
        <f t="shared" si="2090"/>
        <v>#DIV/0!</v>
      </c>
      <c r="BC15444" s="39" t="e">
        <f t="shared" si="2091"/>
        <v>#DIV/0!</v>
      </c>
      <c r="BD15444" s="40" t="e">
        <f t="shared" si="2092"/>
        <v>#DIV/0!</v>
      </c>
      <c r="BE15444" s="39" t="e">
        <f t="shared" si="2093"/>
        <v>#DIV/0!</v>
      </c>
      <c r="BF15444" s="39" t="e">
        <f t="shared" si="2094"/>
        <v>#DIV/0!</v>
      </c>
    </row>
    <row r="15445" spans="40:58" x14ac:dyDescent="0.3">
      <c r="AN15445" s="37">
        <f t="shared" si="2087"/>
        <v>1</v>
      </c>
      <c r="AZ15445" s="38">
        <f t="shared" si="2088"/>
        <v>0</v>
      </c>
      <c r="BA15445" s="39" t="e">
        <f t="shared" si="2089"/>
        <v>#DIV/0!</v>
      </c>
      <c r="BB15445" s="40" t="e">
        <f t="shared" si="2090"/>
        <v>#DIV/0!</v>
      </c>
      <c r="BC15445" s="39" t="e">
        <f t="shared" si="2091"/>
        <v>#DIV/0!</v>
      </c>
      <c r="BD15445" s="40" t="e">
        <f t="shared" si="2092"/>
        <v>#DIV/0!</v>
      </c>
      <c r="BE15445" s="39" t="e">
        <f t="shared" si="2093"/>
        <v>#DIV/0!</v>
      </c>
      <c r="BF15445" s="39" t="e">
        <f t="shared" si="2094"/>
        <v>#DIV/0!</v>
      </c>
    </row>
    <row r="15446" spans="40:58" x14ac:dyDescent="0.3">
      <c r="AN15446" s="37">
        <f t="shared" si="2087"/>
        <v>1</v>
      </c>
      <c r="AZ15446" s="38">
        <f t="shared" si="2088"/>
        <v>0</v>
      </c>
      <c r="BA15446" s="39" t="e">
        <f t="shared" si="2089"/>
        <v>#DIV/0!</v>
      </c>
      <c r="BB15446" s="40" t="e">
        <f t="shared" si="2090"/>
        <v>#DIV/0!</v>
      </c>
      <c r="BC15446" s="39" t="e">
        <f t="shared" si="2091"/>
        <v>#DIV/0!</v>
      </c>
      <c r="BD15446" s="40" t="e">
        <f t="shared" si="2092"/>
        <v>#DIV/0!</v>
      </c>
      <c r="BE15446" s="39" t="e">
        <f t="shared" si="2093"/>
        <v>#DIV/0!</v>
      </c>
      <c r="BF15446" s="39" t="e">
        <f t="shared" si="2094"/>
        <v>#DIV/0!</v>
      </c>
    </row>
    <row r="15447" spans="40:58" x14ac:dyDescent="0.3">
      <c r="AN15447" s="37">
        <f t="shared" si="2087"/>
        <v>1</v>
      </c>
      <c r="AZ15447" s="38">
        <f t="shared" si="2088"/>
        <v>0</v>
      </c>
      <c r="BA15447" s="39" t="e">
        <f t="shared" si="2089"/>
        <v>#DIV/0!</v>
      </c>
      <c r="BB15447" s="40" t="e">
        <f t="shared" si="2090"/>
        <v>#DIV/0!</v>
      </c>
      <c r="BC15447" s="39" t="e">
        <f t="shared" si="2091"/>
        <v>#DIV/0!</v>
      </c>
      <c r="BD15447" s="40" t="e">
        <f t="shared" si="2092"/>
        <v>#DIV/0!</v>
      </c>
      <c r="BE15447" s="39" t="e">
        <f t="shared" si="2093"/>
        <v>#DIV/0!</v>
      </c>
      <c r="BF15447" s="39" t="e">
        <f t="shared" si="2094"/>
        <v>#DIV/0!</v>
      </c>
    </row>
    <row r="15448" spans="40:58" x14ac:dyDescent="0.3">
      <c r="AN15448" s="37">
        <f t="shared" si="2087"/>
        <v>1</v>
      </c>
      <c r="AZ15448" s="38">
        <f t="shared" si="2088"/>
        <v>0</v>
      </c>
      <c r="BA15448" s="39" t="e">
        <f t="shared" si="2089"/>
        <v>#DIV/0!</v>
      </c>
      <c r="BB15448" s="40" t="e">
        <f t="shared" si="2090"/>
        <v>#DIV/0!</v>
      </c>
      <c r="BC15448" s="39" t="e">
        <f t="shared" si="2091"/>
        <v>#DIV/0!</v>
      </c>
      <c r="BD15448" s="40" t="e">
        <f t="shared" si="2092"/>
        <v>#DIV/0!</v>
      </c>
      <c r="BE15448" s="39" t="e">
        <f t="shared" si="2093"/>
        <v>#DIV/0!</v>
      </c>
      <c r="BF15448" s="39" t="e">
        <f t="shared" si="2094"/>
        <v>#DIV/0!</v>
      </c>
    </row>
    <row r="15449" spans="40:58" x14ac:dyDescent="0.3">
      <c r="AN15449" s="37">
        <f t="shared" si="2087"/>
        <v>1</v>
      </c>
      <c r="AZ15449" s="38">
        <f t="shared" si="2088"/>
        <v>0</v>
      </c>
      <c r="BA15449" s="39" t="e">
        <f t="shared" si="2089"/>
        <v>#DIV/0!</v>
      </c>
      <c r="BB15449" s="40" t="e">
        <f t="shared" si="2090"/>
        <v>#DIV/0!</v>
      </c>
      <c r="BC15449" s="39" t="e">
        <f t="shared" si="2091"/>
        <v>#DIV/0!</v>
      </c>
      <c r="BD15449" s="40" t="e">
        <f t="shared" si="2092"/>
        <v>#DIV/0!</v>
      </c>
      <c r="BE15449" s="39" t="e">
        <f t="shared" si="2093"/>
        <v>#DIV/0!</v>
      </c>
      <c r="BF15449" s="39" t="e">
        <f t="shared" si="2094"/>
        <v>#DIV/0!</v>
      </c>
    </row>
    <row r="15450" spans="40:58" x14ac:dyDescent="0.3">
      <c r="AN15450" s="37">
        <f t="shared" si="2087"/>
        <v>1</v>
      </c>
      <c r="AZ15450" s="38">
        <f t="shared" si="2088"/>
        <v>0</v>
      </c>
      <c r="BA15450" s="39" t="e">
        <f t="shared" si="2089"/>
        <v>#DIV/0!</v>
      </c>
      <c r="BB15450" s="40" t="e">
        <f t="shared" si="2090"/>
        <v>#DIV/0!</v>
      </c>
      <c r="BC15450" s="39" t="e">
        <f t="shared" si="2091"/>
        <v>#DIV/0!</v>
      </c>
      <c r="BD15450" s="40" t="e">
        <f t="shared" si="2092"/>
        <v>#DIV/0!</v>
      </c>
      <c r="BE15450" s="39" t="e">
        <f t="shared" si="2093"/>
        <v>#DIV/0!</v>
      </c>
      <c r="BF15450" s="39" t="e">
        <f t="shared" si="2094"/>
        <v>#DIV/0!</v>
      </c>
    </row>
    <row r="15451" spans="40:58" x14ac:dyDescent="0.3">
      <c r="AN15451" s="37">
        <f t="shared" si="2087"/>
        <v>1</v>
      </c>
      <c r="AZ15451" s="38">
        <f t="shared" si="2088"/>
        <v>0</v>
      </c>
      <c r="BA15451" s="39" t="e">
        <f t="shared" si="2089"/>
        <v>#DIV/0!</v>
      </c>
      <c r="BB15451" s="40" t="e">
        <f t="shared" si="2090"/>
        <v>#DIV/0!</v>
      </c>
      <c r="BC15451" s="39" t="e">
        <f t="shared" si="2091"/>
        <v>#DIV/0!</v>
      </c>
      <c r="BD15451" s="40" t="e">
        <f t="shared" si="2092"/>
        <v>#DIV/0!</v>
      </c>
      <c r="BE15451" s="39" t="e">
        <f t="shared" si="2093"/>
        <v>#DIV/0!</v>
      </c>
      <c r="BF15451" s="39" t="e">
        <f t="shared" si="2094"/>
        <v>#DIV/0!</v>
      </c>
    </row>
    <row r="15452" spans="40:58" x14ac:dyDescent="0.3">
      <c r="AN15452" s="37">
        <f t="shared" si="2087"/>
        <v>1</v>
      </c>
      <c r="AZ15452" s="38">
        <f t="shared" si="2088"/>
        <v>0</v>
      </c>
      <c r="BA15452" s="39" t="e">
        <f t="shared" si="2089"/>
        <v>#DIV/0!</v>
      </c>
      <c r="BB15452" s="40" t="e">
        <f t="shared" si="2090"/>
        <v>#DIV/0!</v>
      </c>
      <c r="BC15452" s="39" t="e">
        <f t="shared" si="2091"/>
        <v>#DIV/0!</v>
      </c>
      <c r="BD15452" s="40" t="e">
        <f t="shared" si="2092"/>
        <v>#DIV/0!</v>
      </c>
      <c r="BE15452" s="39" t="e">
        <f t="shared" si="2093"/>
        <v>#DIV/0!</v>
      </c>
      <c r="BF15452" s="39" t="e">
        <f t="shared" si="2094"/>
        <v>#DIV/0!</v>
      </c>
    </row>
    <row r="15453" spans="40:58" x14ac:dyDescent="0.3">
      <c r="AN15453" s="37">
        <f t="shared" si="2087"/>
        <v>1</v>
      </c>
      <c r="AZ15453" s="38">
        <f t="shared" si="2088"/>
        <v>0</v>
      </c>
      <c r="BA15453" s="39" t="e">
        <f t="shared" si="2089"/>
        <v>#DIV/0!</v>
      </c>
      <c r="BB15453" s="40" t="e">
        <f t="shared" si="2090"/>
        <v>#DIV/0!</v>
      </c>
      <c r="BC15453" s="39" t="e">
        <f t="shared" si="2091"/>
        <v>#DIV/0!</v>
      </c>
      <c r="BD15453" s="40" t="e">
        <f t="shared" si="2092"/>
        <v>#DIV/0!</v>
      </c>
      <c r="BE15453" s="39" t="e">
        <f t="shared" si="2093"/>
        <v>#DIV/0!</v>
      </c>
      <c r="BF15453" s="39" t="e">
        <f t="shared" si="2094"/>
        <v>#DIV/0!</v>
      </c>
    </row>
    <row r="15454" spans="40:58" x14ac:dyDescent="0.3">
      <c r="AN15454" s="37">
        <f t="shared" si="2087"/>
        <v>1</v>
      </c>
      <c r="AZ15454" s="38">
        <f t="shared" si="2088"/>
        <v>0</v>
      </c>
      <c r="BA15454" s="39" t="e">
        <f t="shared" si="2089"/>
        <v>#DIV/0!</v>
      </c>
      <c r="BB15454" s="40" t="e">
        <f t="shared" si="2090"/>
        <v>#DIV/0!</v>
      </c>
      <c r="BC15454" s="39" t="e">
        <f t="shared" si="2091"/>
        <v>#DIV/0!</v>
      </c>
      <c r="BD15454" s="40" t="e">
        <f t="shared" si="2092"/>
        <v>#DIV/0!</v>
      </c>
      <c r="BE15454" s="39" t="e">
        <f t="shared" si="2093"/>
        <v>#DIV/0!</v>
      </c>
      <c r="BF15454" s="39" t="e">
        <f t="shared" si="2094"/>
        <v>#DIV/0!</v>
      </c>
    </row>
    <row r="15455" spans="40:58" x14ac:dyDescent="0.3">
      <c r="AN15455" s="37">
        <f t="shared" si="2087"/>
        <v>1</v>
      </c>
      <c r="AZ15455" s="38">
        <f t="shared" si="2088"/>
        <v>0</v>
      </c>
      <c r="BA15455" s="39" t="e">
        <f t="shared" si="2089"/>
        <v>#DIV/0!</v>
      </c>
      <c r="BB15455" s="40" t="e">
        <f t="shared" si="2090"/>
        <v>#DIV/0!</v>
      </c>
      <c r="BC15455" s="39" t="e">
        <f t="shared" si="2091"/>
        <v>#DIV/0!</v>
      </c>
      <c r="BD15455" s="40" t="e">
        <f t="shared" si="2092"/>
        <v>#DIV/0!</v>
      </c>
      <c r="BE15455" s="39" t="e">
        <f t="shared" si="2093"/>
        <v>#DIV/0!</v>
      </c>
      <c r="BF15455" s="39" t="e">
        <f t="shared" si="2094"/>
        <v>#DIV/0!</v>
      </c>
    </row>
    <row r="15456" spans="40:58" x14ac:dyDescent="0.3">
      <c r="AN15456" s="37">
        <f t="shared" si="2087"/>
        <v>1</v>
      </c>
      <c r="AZ15456" s="38">
        <f t="shared" si="2088"/>
        <v>0</v>
      </c>
      <c r="BA15456" s="39" t="e">
        <f t="shared" si="2089"/>
        <v>#DIV/0!</v>
      </c>
      <c r="BB15456" s="40" t="e">
        <f t="shared" si="2090"/>
        <v>#DIV/0!</v>
      </c>
      <c r="BC15456" s="39" t="e">
        <f t="shared" si="2091"/>
        <v>#DIV/0!</v>
      </c>
      <c r="BD15456" s="40" t="e">
        <f t="shared" si="2092"/>
        <v>#DIV/0!</v>
      </c>
      <c r="BE15456" s="39" t="e">
        <f t="shared" si="2093"/>
        <v>#DIV/0!</v>
      </c>
      <c r="BF15456" s="39" t="e">
        <f t="shared" si="2094"/>
        <v>#DIV/0!</v>
      </c>
    </row>
    <row r="15457" spans="40:58" x14ac:dyDescent="0.3">
      <c r="AN15457" s="37">
        <f t="shared" si="2087"/>
        <v>1</v>
      </c>
      <c r="AZ15457" s="38">
        <f t="shared" si="2088"/>
        <v>0</v>
      </c>
      <c r="BA15457" s="39" t="e">
        <f t="shared" si="2089"/>
        <v>#DIV/0!</v>
      </c>
      <c r="BB15457" s="40" t="e">
        <f t="shared" si="2090"/>
        <v>#DIV/0!</v>
      </c>
      <c r="BC15457" s="39" t="e">
        <f t="shared" si="2091"/>
        <v>#DIV/0!</v>
      </c>
      <c r="BD15457" s="40" t="e">
        <f t="shared" si="2092"/>
        <v>#DIV/0!</v>
      </c>
      <c r="BE15457" s="39" t="e">
        <f t="shared" si="2093"/>
        <v>#DIV/0!</v>
      </c>
      <c r="BF15457" s="39" t="e">
        <f t="shared" si="2094"/>
        <v>#DIV/0!</v>
      </c>
    </row>
    <row r="15458" spans="40:58" x14ac:dyDescent="0.3">
      <c r="AN15458" s="37">
        <f t="shared" si="2087"/>
        <v>1</v>
      </c>
      <c r="AZ15458" s="38">
        <f t="shared" si="2088"/>
        <v>0</v>
      </c>
      <c r="BA15458" s="39" t="e">
        <f t="shared" si="2089"/>
        <v>#DIV/0!</v>
      </c>
      <c r="BB15458" s="40" t="e">
        <f t="shared" si="2090"/>
        <v>#DIV/0!</v>
      </c>
      <c r="BC15458" s="39" t="e">
        <f t="shared" si="2091"/>
        <v>#DIV/0!</v>
      </c>
      <c r="BD15458" s="40" t="e">
        <f t="shared" si="2092"/>
        <v>#DIV/0!</v>
      </c>
      <c r="BE15458" s="39" t="e">
        <f t="shared" si="2093"/>
        <v>#DIV/0!</v>
      </c>
      <c r="BF15458" s="39" t="e">
        <f t="shared" si="2094"/>
        <v>#DIV/0!</v>
      </c>
    </row>
    <row r="15459" spans="40:58" x14ac:dyDescent="0.3">
      <c r="AN15459" s="37">
        <f t="shared" si="2087"/>
        <v>1</v>
      </c>
      <c r="AZ15459" s="38">
        <f t="shared" si="2088"/>
        <v>0</v>
      </c>
      <c r="BA15459" s="39" t="e">
        <f t="shared" si="2089"/>
        <v>#DIV/0!</v>
      </c>
      <c r="BB15459" s="40" t="e">
        <f t="shared" si="2090"/>
        <v>#DIV/0!</v>
      </c>
      <c r="BC15459" s="39" t="e">
        <f t="shared" si="2091"/>
        <v>#DIV/0!</v>
      </c>
      <c r="BD15459" s="40" t="e">
        <f t="shared" si="2092"/>
        <v>#DIV/0!</v>
      </c>
      <c r="BE15459" s="39" t="e">
        <f t="shared" si="2093"/>
        <v>#DIV/0!</v>
      </c>
      <c r="BF15459" s="39" t="e">
        <f t="shared" si="2094"/>
        <v>#DIV/0!</v>
      </c>
    </row>
    <row r="15460" spans="40:58" x14ac:dyDescent="0.3">
      <c r="AN15460" s="37">
        <f t="shared" si="2087"/>
        <v>1</v>
      </c>
      <c r="AZ15460" s="38">
        <f t="shared" si="2088"/>
        <v>0</v>
      </c>
      <c r="BA15460" s="39" t="e">
        <f t="shared" si="2089"/>
        <v>#DIV/0!</v>
      </c>
      <c r="BB15460" s="40" t="e">
        <f t="shared" si="2090"/>
        <v>#DIV/0!</v>
      </c>
      <c r="BC15460" s="39" t="e">
        <f t="shared" si="2091"/>
        <v>#DIV/0!</v>
      </c>
      <c r="BD15460" s="40" t="e">
        <f t="shared" si="2092"/>
        <v>#DIV/0!</v>
      </c>
      <c r="BE15460" s="39" t="e">
        <f t="shared" si="2093"/>
        <v>#DIV/0!</v>
      </c>
      <c r="BF15460" s="39" t="e">
        <f t="shared" si="2094"/>
        <v>#DIV/0!</v>
      </c>
    </row>
    <row r="15461" spans="40:58" x14ac:dyDescent="0.3">
      <c r="AN15461" s="37">
        <f t="shared" si="2087"/>
        <v>1</v>
      </c>
      <c r="AZ15461" s="38">
        <f t="shared" si="2088"/>
        <v>0</v>
      </c>
      <c r="BA15461" s="39" t="e">
        <f t="shared" si="2089"/>
        <v>#DIV/0!</v>
      </c>
      <c r="BB15461" s="40" t="e">
        <f t="shared" si="2090"/>
        <v>#DIV/0!</v>
      </c>
      <c r="BC15461" s="39" t="e">
        <f t="shared" si="2091"/>
        <v>#DIV/0!</v>
      </c>
      <c r="BD15461" s="40" t="e">
        <f t="shared" si="2092"/>
        <v>#DIV/0!</v>
      </c>
      <c r="BE15461" s="39" t="e">
        <f t="shared" si="2093"/>
        <v>#DIV/0!</v>
      </c>
      <c r="BF15461" s="39" t="e">
        <f t="shared" si="2094"/>
        <v>#DIV/0!</v>
      </c>
    </row>
    <row r="15462" spans="40:58" x14ac:dyDescent="0.3">
      <c r="AN15462" s="37">
        <f t="shared" si="2087"/>
        <v>1</v>
      </c>
      <c r="AZ15462" s="38">
        <f t="shared" si="2088"/>
        <v>0</v>
      </c>
      <c r="BA15462" s="39" t="e">
        <f t="shared" si="2089"/>
        <v>#DIV/0!</v>
      </c>
      <c r="BB15462" s="40" t="e">
        <f t="shared" si="2090"/>
        <v>#DIV/0!</v>
      </c>
      <c r="BC15462" s="39" t="e">
        <f t="shared" si="2091"/>
        <v>#DIV/0!</v>
      </c>
      <c r="BD15462" s="40" t="e">
        <f t="shared" si="2092"/>
        <v>#DIV/0!</v>
      </c>
      <c r="BE15462" s="39" t="e">
        <f t="shared" si="2093"/>
        <v>#DIV/0!</v>
      </c>
      <c r="BF15462" s="39" t="e">
        <f t="shared" si="2094"/>
        <v>#DIV/0!</v>
      </c>
    </row>
    <row r="15463" spans="40:58" x14ac:dyDescent="0.3">
      <c r="AN15463" s="37">
        <f t="shared" si="2087"/>
        <v>1</v>
      </c>
      <c r="AZ15463" s="38">
        <f t="shared" si="2088"/>
        <v>0</v>
      </c>
      <c r="BA15463" s="39" t="e">
        <f t="shared" si="2089"/>
        <v>#DIV/0!</v>
      </c>
      <c r="BB15463" s="40" t="e">
        <f t="shared" si="2090"/>
        <v>#DIV/0!</v>
      </c>
      <c r="BC15463" s="39" t="e">
        <f t="shared" si="2091"/>
        <v>#DIV/0!</v>
      </c>
      <c r="BD15463" s="40" t="e">
        <f t="shared" si="2092"/>
        <v>#DIV/0!</v>
      </c>
      <c r="BE15463" s="39" t="e">
        <f t="shared" si="2093"/>
        <v>#DIV/0!</v>
      </c>
      <c r="BF15463" s="39" t="e">
        <f t="shared" si="2094"/>
        <v>#DIV/0!</v>
      </c>
    </row>
    <row r="15464" spans="40:58" x14ac:dyDescent="0.3">
      <c r="AN15464" s="37">
        <f t="shared" si="2087"/>
        <v>1</v>
      </c>
      <c r="AZ15464" s="38">
        <f t="shared" si="2088"/>
        <v>0</v>
      </c>
      <c r="BA15464" s="39" t="e">
        <f t="shared" si="2089"/>
        <v>#DIV/0!</v>
      </c>
      <c r="BB15464" s="40" t="e">
        <f t="shared" si="2090"/>
        <v>#DIV/0!</v>
      </c>
      <c r="BC15464" s="39" t="e">
        <f t="shared" si="2091"/>
        <v>#DIV/0!</v>
      </c>
      <c r="BD15464" s="40" t="e">
        <f t="shared" si="2092"/>
        <v>#DIV/0!</v>
      </c>
      <c r="BE15464" s="39" t="e">
        <f t="shared" si="2093"/>
        <v>#DIV/0!</v>
      </c>
      <c r="BF15464" s="39" t="e">
        <f t="shared" si="2094"/>
        <v>#DIV/0!</v>
      </c>
    </row>
    <row r="15465" spans="40:58" x14ac:dyDescent="0.3">
      <c r="AN15465" s="37">
        <f t="shared" si="2087"/>
        <v>1</v>
      </c>
      <c r="AZ15465" s="38">
        <f t="shared" si="2088"/>
        <v>0</v>
      </c>
      <c r="BA15465" s="39" t="e">
        <f t="shared" si="2089"/>
        <v>#DIV/0!</v>
      </c>
      <c r="BB15465" s="40" t="e">
        <f t="shared" si="2090"/>
        <v>#DIV/0!</v>
      </c>
      <c r="BC15465" s="39" t="e">
        <f t="shared" si="2091"/>
        <v>#DIV/0!</v>
      </c>
      <c r="BD15465" s="40" t="e">
        <f t="shared" si="2092"/>
        <v>#DIV/0!</v>
      </c>
      <c r="BE15465" s="39" t="e">
        <f t="shared" si="2093"/>
        <v>#DIV/0!</v>
      </c>
      <c r="BF15465" s="39" t="e">
        <f t="shared" si="2094"/>
        <v>#DIV/0!</v>
      </c>
    </row>
    <row r="15466" spans="40:58" x14ac:dyDescent="0.3">
      <c r="AN15466" s="37">
        <f t="shared" si="2087"/>
        <v>1</v>
      </c>
      <c r="AZ15466" s="38">
        <f t="shared" si="2088"/>
        <v>0</v>
      </c>
      <c r="BA15466" s="39" t="e">
        <f t="shared" si="2089"/>
        <v>#DIV/0!</v>
      </c>
      <c r="BB15466" s="40" t="e">
        <f t="shared" si="2090"/>
        <v>#DIV/0!</v>
      </c>
      <c r="BC15466" s="39" t="e">
        <f t="shared" si="2091"/>
        <v>#DIV/0!</v>
      </c>
      <c r="BD15466" s="40" t="e">
        <f t="shared" si="2092"/>
        <v>#DIV/0!</v>
      </c>
      <c r="BE15466" s="39" t="e">
        <f t="shared" si="2093"/>
        <v>#DIV/0!</v>
      </c>
      <c r="BF15466" s="39" t="e">
        <f t="shared" si="2094"/>
        <v>#DIV/0!</v>
      </c>
    </row>
    <row r="15467" spans="40:58" x14ac:dyDescent="0.3">
      <c r="AN15467" s="37">
        <f t="shared" si="2087"/>
        <v>1</v>
      </c>
      <c r="AZ15467" s="38">
        <f t="shared" si="2088"/>
        <v>0</v>
      </c>
      <c r="BA15467" s="39" t="e">
        <f t="shared" si="2089"/>
        <v>#DIV/0!</v>
      </c>
      <c r="BB15467" s="40" t="e">
        <f t="shared" si="2090"/>
        <v>#DIV/0!</v>
      </c>
      <c r="BC15467" s="39" t="e">
        <f t="shared" si="2091"/>
        <v>#DIV/0!</v>
      </c>
      <c r="BD15467" s="40" t="e">
        <f t="shared" si="2092"/>
        <v>#DIV/0!</v>
      </c>
      <c r="BE15467" s="39" t="e">
        <f t="shared" si="2093"/>
        <v>#DIV/0!</v>
      </c>
      <c r="BF15467" s="39" t="e">
        <f t="shared" si="2094"/>
        <v>#DIV/0!</v>
      </c>
    </row>
    <row r="15468" spans="40:58" x14ac:dyDescent="0.3">
      <c r="AN15468" s="37">
        <f t="shared" si="2087"/>
        <v>1</v>
      </c>
      <c r="AZ15468" s="38">
        <f t="shared" si="2088"/>
        <v>0</v>
      </c>
      <c r="BA15468" s="39" t="e">
        <f t="shared" si="2089"/>
        <v>#DIV/0!</v>
      </c>
      <c r="BB15468" s="40" t="e">
        <f t="shared" si="2090"/>
        <v>#DIV/0!</v>
      </c>
      <c r="BC15468" s="39" t="e">
        <f t="shared" si="2091"/>
        <v>#DIV/0!</v>
      </c>
      <c r="BD15468" s="40" t="e">
        <f t="shared" si="2092"/>
        <v>#DIV/0!</v>
      </c>
      <c r="BE15468" s="39" t="e">
        <f t="shared" si="2093"/>
        <v>#DIV/0!</v>
      </c>
      <c r="BF15468" s="39" t="e">
        <f t="shared" si="2094"/>
        <v>#DIV/0!</v>
      </c>
    </row>
    <row r="15469" spans="40:58" x14ac:dyDescent="0.3">
      <c r="AN15469" s="37">
        <f t="shared" si="2087"/>
        <v>1</v>
      </c>
      <c r="AZ15469" s="38">
        <f t="shared" si="2088"/>
        <v>0</v>
      </c>
      <c r="BA15469" s="39" t="e">
        <f t="shared" si="2089"/>
        <v>#DIV/0!</v>
      </c>
      <c r="BB15469" s="40" t="e">
        <f t="shared" si="2090"/>
        <v>#DIV/0!</v>
      </c>
      <c r="BC15469" s="39" t="e">
        <f t="shared" si="2091"/>
        <v>#DIV/0!</v>
      </c>
      <c r="BD15469" s="40" t="e">
        <f t="shared" si="2092"/>
        <v>#DIV/0!</v>
      </c>
      <c r="BE15469" s="39" t="e">
        <f t="shared" si="2093"/>
        <v>#DIV/0!</v>
      </c>
      <c r="BF15469" s="39" t="e">
        <f t="shared" si="2094"/>
        <v>#DIV/0!</v>
      </c>
    </row>
    <row r="15470" spans="40:58" x14ac:dyDescent="0.3">
      <c r="AN15470" s="37">
        <f t="shared" si="2087"/>
        <v>1</v>
      </c>
      <c r="AZ15470" s="38">
        <f t="shared" si="2088"/>
        <v>0</v>
      </c>
      <c r="BA15470" s="39" t="e">
        <f t="shared" si="2089"/>
        <v>#DIV/0!</v>
      </c>
      <c r="BB15470" s="40" t="e">
        <f t="shared" si="2090"/>
        <v>#DIV/0!</v>
      </c>
      <c r="BC15470" s="39" t="e">
        <f t="shared" si="2091"/>
        <v>#DIV/0!</v>
      </c>
      <c r="BD15470" s="40" t="e">
        <f t="shared" si="2092"/>
        <v>#DIV/0!</v>
      </c>
      <c r="BE15470" s="39" t="e">
        <f t="shared" si="2093"/>
        <v>#DIV/0!</v>
      </c>
      <c r="BF15470" s="39" t="e">
        <f t="shared" si="2094"/>
        <v>#DIV/0!</v>
      </c>
    </row>
    <row r="15471" spans="40:58" x14ac:dyDescent="0.3">
      <c r="AN15471" s="37">
        <f t="shared" si="2087"/>
        <v>1</v>
      </c>
      <c r="AZ15471" s="38">
        <f t="shared" si="2088"/>
        <v>0</v>
      </c>
      <c r="BA15471" s="39" t="e">
        <f t="shared" si="2089"/>
        <v>#DIV/0!</v>
      </c>
      <c r="BB15471" s="40" t="e">
        <f t="shared" si="2090"/>
        <v>#DIV/0!</v>
      </c>
      <c r="BC15471" s="39" t="e">
        <f t="shared" si="2091"/>
        <v>#DIV/0!</v>
      </c>
      <c r="BD15471" s="40" t="e">
        <f t="shared" si="2092"/>
        <v>#DIV/0!</v>
      </c>
      <c r="BE15471" s="39" t="e">
        <f t="shared" si="2093"/>
        <v>#DIV/0!</v>
      </c>
      <c r="BF15471" s="39" t="e">
        <f t="shared" si="2094"/>
        <v>#DIV/0!</v>
      </c>
    </row>
    <row r="15472" spans="40:58" x14ac:dyDescent="0.3">
      <c r="AN15472" s="37">
        <f t="shared" si="2087"/>
        <v>1</v>
      </c>
      <c r="AZ15472" s="38">
        <f t="shared" si="2088"/>
        <v>0</v>
      </c>
      <c r="BA15472" s="39" t="e">
        <f t="shared" si="2089"/>
        <v>#DIV/0!</v>
      </c>
      <c r="BB15472" s="40" t="e">
        <f t="shared" si="2090"/>
        <v>#DIV/0!</v>
      </c>
      <c r="BC15472" s="39" t="e">
        <f t="shared" si="2091"/>
        <v>#DIV/0!</v>
      </c>
      <c r="BD15472" s="40" t="e">
        <f t="shared" si="2092"/>
        <v>#DIV/0!</v>
      </c>
      <c r="BE15472" s="39" t="e">
        <f t="shared" si="2093"/>
        <v>#DIV/0!</v>
      </c>
      <c r="BF15472" s="39" t="e">
        <f t="shared" si="2094"/>
        <v>#DIV/0!</v>
      </c>
    </row>
    <row r="15473" spans="40:58" x14ac:dyDescent="0.3">
      <c r="AN15473" s="37">
        <f t="shared" si="2087"/>
        <v>1</v>
      </c>
      <c r="AZ15473" s="38">
        <f t="shared" si="2088"/>
        <v>0</v>
      </c>
      <c r="BA15473" s="39" t="e">
        <f t="shared" si="2089"/>
        <v>#DIV/0!</v>
      </c>
      <c r="BB15473" s="40" t="e">
        <f t="shared" si="2090"/>
        <v>#DIV/0!</v>
      </c>
      <c r="BC15473" s="39" t="e">
        <f t="shared" si="2091"/>
        <v>#DIV/0!</v>
      </c>
      <c r="BD15473" s="40" t="e">
        <f t="shared" si="2092"/>
        <v>#DIV/0!</v>
      </c>
      <c r="BE15473" s="39" t="e">
        <f t="shared" si="2093"/>
        <v>#DIV/0!</v>
      </c>
      <c r="BF15473" s="39" t="e">
        <f t="shared" si="2094"/>
        <v>#DIV/0!</v>
      </c>
    </row>
    <row r="15474" spans="40:58" x14ac:dyDescent="0.3">
      <c r="AN15474" s="37">
        <f t="shared" si="2087"/>
        <v>1</v>
      </c>
      <c r="AZ15474" s="38">
        <f t="shared" si="2088"/>
        <v>0</v>
      </c>
      <c r="BA15474" s="39" t="e">
        <f t="shared" si="2089"/>
        <v>#DIV/0!</v>
      </c>
      <c r="BB15474" s="40" t="e">
        <f t="shared" si="2090"/>
        <v>#DIV/0!</v>
      </c>
      <c r="BC15474" s="39" t="e">
        <f t="shared" si="2091"/>
        <v>#DIV/0!</v>
      </c>
      <c r="BD15474" s="40" t="e">
        <f t="shared" si="2092"/>
        <v>#DIV/0!</v>
      </c>
      <c r="BE15474" s="39" t="e">
        <f t="shared" si="2093"/>
        <v>#DIV/0!</v>
      </c>
      <c r="BF15474" s="39" t="e">
        <f t="shared" si="2094"/>
        <v>#DIV/0!</v>
      </c>
    </row>
    <row r="15475" spans="40:58" x14ac:dyDescent="0.3">
      <c r="AN15475" s="37">
        <f t="shared" si="2087"/>
        <v>1</v>
      </c>
      <c r="AZ15475" s="38">
        <f t="shared" si="2088"/>
        <v>0</v>
      </c>
      <c r="BA15475" s="39" t="e">
        <f t="shared" si="2089"/>
        <v>#DIV/0!</v>
      </c>
      <c r="BB15475" s="40" t="e">
        <f t="shared" si="2090"/>
        <v>#DIV/0!</v>
      </c>
      <c r="BC15475" s="39" t="e">
        <f t="shared" si="2091"/>
        <v>#DIV/0!</v>
      </c>
      <c r="BD15475" s="40" t="e">
        <f t="shared" si="2092"/>
        <v>#DIV/0!</v>
      </c>
      <c r="BE15475" s="39" t="e">
        <f t="shared" si="2093"/>
        <v>#DIV/0!</v>
      </c>
      <c r="BF15475" s="39" t="e">
        <f t="shared" si="2094"/>
        <v>#DIV/0!</v>
      </c>
    </row>
    <row r="15476" spans="40:58" x14ac:dyDescent="0.3">
      <c r="AN15476" s="37">
        <f t="shared" si="2087"/>
        <v>1</v>
      </c>
      <c r="AZ15476" s="38">
        <f t="shared" si="2088"/>
        <v>0</v>
      </c>
      <c r="BA15476" s="39" t="e">
        <f t="shared" si="2089"/>
        <v>#DIV/0!</v>
      </c>
      <c r="BB15476" s="40" t="e">
        <f t="shared" si="2090"/>
        <v>#DIV/0!</v>
      </c>
      <c r="BC15476" s="39" t="e">
        <f t="shared" si="2091"/>
        <v>#DIV/0!</v>
      </c>
      <c r="BD15476" s="40" t="e">
        <f t="shared" si="2092"/>
        <v>#DIV/0!</v>
      </c>
      <c r="BE15476" s="39" t="e">
        <f t="shared" si="2093"/>
        <v>#DIV/0!</v>
      </c>
      <c r="BF15476" s="39" t="e">
        <f t="shared" si="2094"/>
        <v>#DIV/0!</v>
      </c>
    </row>
    <row r="15477" spans="40:58" x14ac:dyDescent="0.3">
      <c r="AN15477" s="37">
        <f t="shared" si="2087"/>
        <v>1</v>
      </c>
      <c r="AZ15477" s="38">
        <f t="shared" si="2088"/>
        <v>0</v>
      </c>
      <c r="BA15477" s="39" t="e">
        <f t="shared" si="2089"/>
        <v>#DIV/0!</v>
      </c>
      <c r="BB15477" s="40" t="e">
        <f t="shared" si="2090"/>
        <v>#DIV/0!</v>
      </c>
      <c r="BC15477" s="39" t="e">
        <f t="shared" si="2091"/>
        <v>#DIV/0!</v>
      </c>
      <c r="BD15477" s="40" t="e">
        <f t="shared" si="2092"/>
        <v>#DIV/0!</v>
      </c>
      <c r="BE15477" s="39" t="e">
        <f t="shared" si="2093"/>
        <v>#DIV/0!</v>
      </c>
      <c r="BF15477" s="39" t="e">
        <f t="shared" si="2094"/>
        <v>#DIV/0!</v>
      </c>
    </row>
    <row r="15478" spans="40:58" x14ac:dyDescent="0.3">
      <c r="AN15478" s="37">
        <f t="shared" si="2087"/>
        <v>1</v>
      </c>
      <c r="AZ15478" s="38">
        <f t="shared" si="2088"/>
        <v>0</v>
      </c>
      <c r="BA15478" s="39" t="e">
        <f t="shared" si="2089"/>
        <v>#DIV/0!</v>
      </c>
      <c r="BB15478" s="40" t="e">
        <f t="shared" si="2090"/>
        <v>#DIV/0!</v>
      </c>
      <c r="BC15478" s="39" t="e">
        <f t="shared" si="2091"/>
        <v>#DIV/0!</v>
      </c>
      <c r="BD15478" s="40" t="e">
        <f t="shared" si="2092"/>
        <v>#DIV/0!</v>
      </c>
      <c r="BE15478" s="39" t="e">
        <f t="shared" si="2093"/>
        <v>#DIV/0!</v>
      </c>
      <c r="BF15478" s="39" t="e">
        <f t="shared" si="2094"/>
        <v>#DIV/0!</v>
      </c>
    </row>
    <row r="15479" spans="40:58" x14ac:dyDescent="0.3">
      <c r="AN15479" s="37">
        <f t="shared" si="2087"/>
        <v>1</v>
      </c>
      <c r="AZ15479" s="38">
        <f t="shared" si="2088"/>
        <v>0</v>
      </c>
      <c r="BA15479" s="39" t="e">
        <f t="shared" si="2089"/>
        <v>#DIV/0!</v>
      </c>
      <c r="BB15479" s="40" t="e">
        <f t="shared" si="2090"/>
        <v>#DIV/0!</v>
      </c>
      <c r="BC15479" s="39" t="e">
        <f t="shared" si="2091"/>
        <v>#DIV/0!</v>
      </c>
      <c r="BD15479" s="40" t="e">
        <f t="shared" si="2092"/>
        <v>#DIV/0!</v>
      </c>
      <c r="BE15479" s="39" t="e">
        <f t="shared" si="2093"/>
        <v>#DIV/0!</v>
      </c>
      <c r="BF15479" s="39" t="e">
        <f t="shared" si="2094"/>
        <v>#DIV/0!</v>
      </c>
    </row>
    <row r="15480" spans="40:58" x14ac:dyDescent="0.3">
      <c r="AN15480" s="37">
        <f t="shared" si="2087"/>
        <v>1</v>
      </c>
      <c r="AZ15480" s="38">
        <f t="shared" si="2088"/>
        <v>0</v>
      </c>
      <c r="BA15480" s="39" t="e">
        <f t="shared" si="2089"/>
        <v>#DIV/0!</v>
      </c>
      <c r="BB15480" s="40" t="e">
        <f t="shared" si="2090"/>
        <v>#DIV/0!</v>
      </c>
      <c r="BC15480" s="39" t="e">
        <f t="shared" si="2091"/>
        <v>#DIV/0!</v>
      </c>
      <c r="BD15480" s="40" t="e">
        <f t="shared" si="2092"/>
        <v>#DIV/0!</v>
      </c>
      <c r="BE15480" s="39" t="e">
        <f t="shared" si="2093"/>
        <v>#DIV/0!</v>
      </c>
      <c r="BF15480" s="39" t="e">
        <f t="shared" si="2094"/>
        <v>#DIV/0!</v>
      </c>
    </row>
    <row r="15481" spans="40:58" x14ac:dyDescent="0.3">
      <c r="AN15481" s="37">
        <f t="shared" si="2087"/>
        <v>1</v>
      </c>
      <c r="AZ15481" s="38">
        <f t="shared" si="2088"/>
        <v>0</v>
      </c>
      <c r="BA15481" s="39" t="e">
        <f t="shared" si="2089"/>
        <v>#DIV/0!</v>
      </c>
      <c r="BB15481" s="40" t="e">
        <f t="shared" si="2090"/>
        <v>#DIV/0!</v>
      </c>
      <c r="BC15481" s="39" t="e">
        <f t="shared" si="2091"/>
        <v>#DIV/0!</v>
      </c>
      <c r="BD15481" s="40" t="e">
        <f t="shared" si="2092"/>
        <v>#DIV/0!</v>
      </c>
      <c r="BE15481" s="39" t="e">
        <f t="shared" si="2093"/>
        <v>#DIV/0!</v>
      </c>
      <c r="BF15481" s="39" t="e">
        <f t="shared" si="2094"/>
        <v>#DIV/0!</v>
      </c>
    </row>
    <row r="15482" spans="40:58" x14ac:dyDescent="0.3">
      <c r="AN15482" s="37">
        <f t="shared" si="2087"/>
        <v>1</v>
      </c>
      <c r="AZ15482" s="38">
        <f t="shared" si="2088"/>
        <v>0</v>
      </c>
      <c r="BA15482" s="39" t="e">
        <f t="shared" si="2089"/>
        <v>#DIV/0!</v>
      </c>
      <c r="BB15482" s="40" t="e">
        <f t="shared" si="2090"/>
        <v>#DIV/0!</v>
      </c>
      <c r="BC15482" s="39" t="e">
        <f t="shared" si="2091"/>
        <v>#DIV/0!</v>
      </c>
      <c r="BD15482" s="40" t="e">
        <f t="shared" si="2092"/>
        <v>#DIV/0!</v>
      </c>
      <c r="BE15482" s="39" t="e">
        <f t="shared" si="2093"/>
        <v>#DIV/0!</v>
      </c>
      <c r="BF15482" s="39" t="e">
        <f t="shared" si="2094"/>
        <v>#DIV/0!</v>
      </c>
    </row>
    <row r="15483" spans="40:58" x14ac:dyDescent="0.3">
      <c r="AN15483" s="37">
        <f t="shared" si="2087"/>
        <v>1</v>
      </c>
      <c r="AZ15483" s="38">
        <f t="shared" si="2088"/>
        <v>0</v>
      </c>
      <c r="BA15483" s="39" t="e">
        <f t="shared" si="2089"/>
        <v>#DIV/0!</v>
      </c>
      <c r="BB15483" s="40" t="e">
        <f t="shared" si="2090"/>
        <v>#DIV/0!</v>
      </c>
      <c r="BC15483" s="39" t="e">
        <f t="shared" si="2091"/>
        <v>#DIV/0!</v>
      </c>
      <c r="BD15483" s="40" t="e">
        <f t="shared" si="2092"/>
        <v>#DIV/0!</v>
      </c>
      <c r="BE15483" s="39" t="e">
        <f t="shared" si="2093"/>
        <v>#DIV/0!</v>
      </c>
      <c r="BF15483" s="39" t="e">
        <f t="shared" si="2094"/>
        <v>#DIV/0!</v>
      </c>
    </row>
    <row r="15484" spans="40:58" x14ac:dyDescent="0.3">
      <c r="AN15484" s="37">
        <f t="shared" si="2087"/>
        <v>1</v>
      </c>
      <c r="AZ15484" s="38">
        <f t="shared" si="2088"/>
        <v>0</v>
      </c>
      <c r="BA15484" s="39" t="e">
        <f t="shared" si="2089"/>
        <v>#DIV/0!</v>
      </c>
      <c r="BB15484" s="40" t="e">
        <f t="shared" si="2090"/>
        <v>#DIV/0!</v>
      </c>
      <c r="BC15484" s="39" t="e">
        <f t="shared" si="2091"/>
        <v>#DIV/0!</v>
      </c>
      <c r="BD15484" s="40" t="e">
        <f t="shared" si="2092"/>
        <v>#DIV/0!</v>
      </c>
      <c r="BE15484" s="39" t="e">
        <f t="shared" si="2093"/>
        <v>#DIV/0!</v>
      </c>
      <c r="BF15484" s="39" t="e">
        <f t="shared" si="2094"/>
        <v>#DIV/0!</v>
      </c>
    </row>
    <row r="15485" spans="40:58" x14ac:dyDescent="0.3">
      <c r="AN15485" s="37">
        <f t="shared" si="2087"/>
        <v>1</v>
      </c>
      <c r="AZ15485" s="38">
        <f t="shared" si="2088"/>
        <v>0</v>
      </c>
      <c r="BA15485" s="39" t="e">
        <f t="shared" si="2089"/>
        <v>#DIV/0!</v>
      </c>
      <c r="BB15485" s="40" t="e">
        <f t="shared" si="2090"/>
        <v>#DIV/0!</v>
      </c>
      <c r="BC15485" s="39" t="e">
        <f t="shared" si="2091"/>
        <v>#DIV/0!</v>
      </c>
      <c r="BD15485" s="40" t="e">
        <f t="shared" si="2092"/>
        <v>#DIV/0!</v>
      </c>
      <c r="BE15485" s="39" t="e">
        <f t="shared" si="2093"/>
        <v>#DIV/0!</v>
      </c>
      <c r="BF15485" s="39" t="e">
        <f t="shared" si="2094"/>
        <v>#DIV/0!</v>
      </c>
    </row>
    <row r="15486" spans="40:58" x14ac:dyDescent="0.3">
      <c r="AN15486" s="37">
        <f t="shared" si="2087"/>
        <v>1</v>
      </c>
      <c r="AZ15486" s="38">
        <f t="shared" si="2088"/>
        <v>0</v>
      </c>
      <c r="BA15486" s="39" t="e">
        <f t="shared" si="2089"/>
        <v>#DIV/0!</v>
      </c>
      <c r="BB15486" s="40" t="e">
        <f t="shared" si="2090"/>
        <v>#DIV/0!</v>
      </c>
      <c r="BC15486" s="39" t="e">
        <f t="shared" si="2091"/>
        <v>#DIV/0!</v>
      </c>
      <c r="BD15486" s="40" t="e">
        <f t="shared" si="2092"/>
        <v>#DIV/0!</v>
      </c>
      <c r="BE15486" s="39" t="e">
        <f t="shared" si="2093"/>
        <v>#DIV/0!</v>
      </c>
      <c r="BF15486" s="39" t="e">
        <f t="shared" si="2094"/>
        <v>#DIV/0!</v>
      </c>
    </row>
    <row r="15487" spans="40:58" x14ac:dyDescent="0.3">
      <c r="AN15487" s="37">
        <f t="shared" ref="AN15487:AN15550" si="2095">MONTH(AP15487)</f>
        <v>1</v>
      </c>
      <c r="AZ15487" s="38">
        <f t="shared" ref="AZ15487:AZ15550" si="2096">AP15487*1</f>
        <v>0</v>
      </c>
      <c r="BA15487" s="39" t="e">
        <f t="shared" ref="BA15487:BA15550" si="2097">(AV15487-BB15487)/AR15487</f>
        <v>#DIV/0!</v>
      </c>
      <c r="BB15487" s="40" t="e">
        <f t="shared" ref="BB15487:BB15550" si="2098">(AR15487-AS15487)*(AV15487/AR15487)</f>
        <v>#DIV/0!</v>
      </c>
      <c r="BC15487" s="39" t="e">
        <f t="shared" ref="BC15487:BC15550" si="2099">(AW15487-BD15487)/AR15487</f>
        <v>#DIV/0!</v>
      </c>
      <c r="BD15487" s="40" t="e">
        <f t="shared" ref="BD15487:BD15550" si="2100">(AR15487-AS15487)*(AW15487/AR15487)</f>
        <v>#DIV/0!</v>
      </c>
      <c r="BE15487" s="39" t="e">
        <f t="shared" ref="BE15487:BE15550" si="2101">AU15487/AR15487</f>
        <v>#DIV/0!</v>
      </c>
      <c r="BF15487" s="39" t="e">
        <f t="shared" ref="BF15487:BF15550" si="2102">AT15487/AR15487</f>
        <v>#DIV/0!</v>
      </c>
    </row>
    <row r="15488" spans="40:58" x14ac:dyDescent="0.3">
      <c r="AN15488" s="37">
        <f t="shared" si="2095"/>
        <v>1</v>
      </c>
      <c r="AZ15488" s="38">
        <f t="shared" si="2096"/>
        <v>0</v>
      </c>
      <c r="BA15488" s="39" t="e">
        <f t="shared" si="2097"/>
        <v>#DIV/0!</v>
      </c>
      <c r="BB15488" s="40" t="e">
        <f t="shared" si="2098"/>
        <v>#DIV/0!</v>
      </c>
      <c r="BC15488" s="39" t="e">
        <f t="shared" si="2099"/>
        <v>#DIV/0!</v>
      </c>
      <c r="BD15488" s="40" t="e">
        <f t="shared" si="2100"/>
        <v>#DIV/0!</v>
      </c>
      <c r="BE15488" s="39" t="e">
        <f t="shared" si="2101"/>
        <v>#DIV/0!</v>
      </c>
      <c r="BF15488" s="39" t="e">
        <f t="shared" si="2102"/>
        <v>#DIV/0!</v>
      </c>
    </row>
    <row r="15489" spans="40:58" x14ac:dyDescent="0.3">
      <c r="AN15489" s="37">
        <f t="shared" si="2095"/>
        <v>1</v>
      </c>
      <c r="AZ15489" s="38">
        <f t="shared" si="2096"/>
        <v>0</v>
      </c>
      <c r="BA15489" s="39" t="e">
        <f t="shared" si="2097"/>
        <v>#DIV/0!</v>
      </c>
      <c r="BB15489" s="40" t="e">
        <f t="shared" si="2098"/>
        <v>#DIV/0!</v>
      </c>
      <c r="BC15489" s="39" t="e">
        <f t="shared" si="2099"/>
        <v>#DIV/0!</v>
      </c>
      <c r="BD15489" s="40" t="e">
        <f t="shared" si="2100"/>
        <v>#DIV/0!</v>
      </c>
      <c r="BE15489" s="39" t="e">
        <f t="shared" si="2101"/>
        <v>#DIV/0!</v>
      </c>
      <c r="BF15489" s="39" t="e">
        <f t="shared" si="2102"/>
        <v>#DIV/0!</v>
      </c>
    </row>
    <row r="15490" spans="40:58" x14ac:dyDescent="0.3">
      <c r="AN15490" s="37">
        <f t="shared" si="2095"/>
        <v>1</v>
      </c>
      <c r="AZ15490" s="38">
        <f t="shared" si="2096"/>
        <v>0</v>
      </c>
      <c r="BA15490" s="39" t="e">
        <f t="shared" si="2097"/>
        <v>#DIV/0!</v>
      </c>
      <c r="BB15490" s="40" t="e">
        <f t="shared" si="2098"/>
        <v>#DIV/0!</v>
      </c>
      <c r="BC15490" s="39" t="e">
        <f t="shared" si="2099"/>
        <v>#DIV/0!</v>
      </c>
      <c r="BD15490" s="40" t="e">
        <f t="shared" si="2100"/>
        <v>#DIV/0!</v>
      </c>
      <c r="BE15490" s="39" t="e">
        <f t="shared" si="2101"/>
        <v>#DIV/0!</v>
      </c>
      <c r="BF15490" s="39" t="e">
        <f t="shared" si="2102"/>
        <v>#DIV/0!</v>
      </c>
    </row>
    <row r="15491" spans="40:58" x14ac:dyDescent="0.3">
      <c r="AN15491" s="37">
        <f t="shared" si="2095"/>
        <v>1</v>
      </c>
      <c r="AZ15491" s="38">
        <f t="shared" si="2096"/>
        <v>0</v>
      </c>
      <c r="BA15491" s="39" t="e">
        <f t="shared" si="2097"/>
        <v>#DIV/0!</v>
      </c>
      <c r="BB15491" s="40" t="e">
        <f t="shared" si="2098"/>
        <v>#DIV/0!</v>
      </c>
      <c r="BC15491" s="39" t="e">
        <f t="shared" si="2099"/>
        <v>#DIV/0!</v>
      </c>
      <c r="BD15491" s="40" t="e">
        <f t="shared" si="2100"/>
        <v>#DIV/0!</v>
      </c>
      <c r="BE15491" s="39" t="e">
        <f t="shared" si="2101"/>
        <v>#DIV/0!</v>
      </c>
      <c r="BF15491" s="39" t="e">
        <f t="shared" si="2102"/>
        <v>#DIV/0!</v>
      </c>
    </row>
    <row r="15492" spans="40:58" x14ac:dyDescent="0.3">
      <c r="AN15492" s="37">
        <f t="shared" si="2095"/>
        <v>1</v>
      </c>
      <c r="AZ15492" s="38">
        <f t="shared" si="2096"/>
        <v>0</v>
      </c>
      <c r="BA15492" s="39" t="e">
        <f t="shared" si="2097"/>
        <v>#DIV/0!</v>
      </c>
      <c r="BB15492" s="40" t="e">
        <f t="shared" si="2098"/>
        <v>#DIV/0!</v>
      </c>
      <c r="BC15492" s="39" t="e">
        <f t="shared" si="2099"/>
        <v>#DIV/0!</v>
      </c>
      <c r="BD15492" s="40" t="e">
        <f t="shared" si="2100"/>
        <v>#DIV/0!</v>
      </c>
      <c r="BE15492" s="39" t="e">
        <f t="shared" si="2101"/>
        <v>#DIV/0!</v>
      </c>
      <c r="BF15492" s="39" t="e">
        <f t="shared" si="2102"/>
        <v>#DIV/0!</v>
      </c>
    </row>
    <row r="15493" spans="40:58" x14ac:dyDescent="0.3">
      <c r="AN15493" s="37">
        <f t="shared" si="2095"/>
        <v>1</v>
      </c>
      <c r="AZ15493" s="38">
        <f t="shared" si="2096"/>
        <v>0</v>
      </c>
      <c r="BA15493" s="39" t="e">
        <f t="shared" si="2097"/>
        <v>#DIV/0!</v>
      </c>
      <c r="BB15493" s="40" t="e">
        <f t="shared" si="2098"/>
        <v>#DIV/0!</v>
      </c>
      <c r="BC15493" s="39" t="e">
        <f t="shared" si="2099"/>
        <v>#DIV/0!</v>
      </c>
      <c r="BD15493" s="40" t="e">
        <f t="shared" si="2100"/>
        <v>#DIV/0!</v>
      </c>
      <c r="BE15493" s="39" t="e">
        <f t="shared" si="2101"/>
        <v>#DIV/0!</v>
      </c>
      <c r="BF15493" s="39" t="e">
        <f t="shared" si="2102"/>
        <v>#DIV/0!</v>
      </c>
    </row>
    <row r="15494" spans="40:58" x14ac:dyDescent="0.3">
      <c r="AN15494" s="37">
        <f t="shared" si="2095"/>
        <v>1</v>
      </c>
      <c r="AZ15494" s="38">
        <f t="shared" si="2096"/>
        <v>0</v>
      </c>
      <c r="BA15494" s="39" t="e">
        <f t="shared" si="2097"/>
        <v>#DIV/0!</v>
      </c>
      <c r="BB15494" s="40" t="e">
        <f t="shared" si="2098"/>
        <v>#DIV/0!</v>
      </c>
      <c r="BC15494" s="39" t="e">
        <f t="shared" si="2099"/>
        <v>#DIV/0!</v>
      </c>
      <c r="BD15494" s="40" t="e">
        <f t="shared" si="2100"/>
        <v>#DIV/0!</v>
      </c>
      <c r="BE15494" s="39" t="e">
        <f t="shared" si="2101"/>
        <v>#DIV/0!</v>
      </c>
      <c r="BF15494" s="39" t="e">
        <f t="shared" si="2102"/>
        <v>#DIV/0!</v>
      </c>
    </row>
    <row r="15495" spans="40:58" x14ac:dyDescent="0.3">
      <c r="AN15495" s="37">
        <f t="shared" si="2095"/>
        <v>1</v>
      </c>
      <c r="AZ15495" s="38">
        <f t="shared" si="2096"/>
        <v>0</v>
      </c>
      <c r="BA15495" s="39" t="e">
        <f t="shared" si="2097"/>
        <v>#DIV/0!</v>
      </c>
      <c r="BB15495" s="40" t="e">
        <f t="shared" si="2098"/>
        <v>#DIV/0!</v>
      </c>
      <c r="BC15495" s="39" t="e">
        <f t="shared" si="2099"/>
        <v>#DIV/0!</v>
      </c>
      <c r="BD15495" s="40" t="e">
        <f t="shared" si="2100"/>
        <v>#DIV/0!</v>
      </c>
      <c r="BE15495" s="39" t="e">
        <f t="shared" si="2101"/>
        <v>#DIV/0!</v>
      </c>
      <c r="BF15495" s="39" t="e">
        <f t="shared" si="2102"/>
        <v>#DIV/0!</v>
      </c>
    </row>
    <row r="15496" spans="40:58" x14ac:dyDescent="0.3">
      <c r="AN15496" s="37">
        <f t="shared" si="2095"/>
        <v>1</v>
      </c>
      <c r="AZ15496" s="38">
        <f t="shared" si="2096"/>
        <v>0</v>
      </c>
      <c r="BA15496" s="39" t="e">
        <f t="shared" si="2097"/>
        <v>#DIV/0!</v>
      </c>
      <c r="BB15496" s="40" t="e">
        <f t="shared" si="2098"/>
        <v>#DIV/0!</v>
      </c>
      <c r="BC15496" s="39" t="e">
        <f t="shared" si="2099"/>
        <v>#DIV/0!</v>
      </c>
      <c r="BD15496" s="40" t="e">
        <f t="shared" si="2100"/>
        <v>#DIV/0!</v>
      </c>
      <c r="BE15496" s="39" t="e">
        <f t="shared" si="2101"/>
        <v>#DIV/0!</v>
      </c>
      <c r="BF15496" s="39" t="e">
        <f t="shared" si="2102"/>
        <v>#DIV/0!</v>
      </c>
    </row>
    <row r="15497" spans="40:58" x14ac:dyDescent="0.3">
      <c r="AN15497" s="37">
        <f t="shared" si="2095"/>
        <v>1</v>
      </c>
      <c r="AZ15497" s="38">
        <f t="shared" si="2096"/>
        <v>0</v>
      </c>
      <c r="BA15497" s="39" t="e">
        <f t="shared" si="2097"/>
        <v>#DIV/0!</v>
      </c>
      <c r="BB15497" s="40" t="e">
        <f t="shared" si="2098"/>
        <v>#DIV/0!</v>
      </c>
      <c r="BC15497" s="39" t="e">
        <f t="shared" si="2099"/>
        <v>#DIV/0!</v>
      </c>
      <c r="BD15497" s="40" t="e">
        <f t="shared" si="2100"/>
        <v>#DIV/0!</v>
      </c>
      <c r="BE15497" s="39" t="e">
        <f t="shared" si="2101"/>
        <v>#DIV/0!</v>
      </c>
      <c r="BF15497" s="39" t="e">
        <f t="shared" si="2102"/>
        <v>#DIV/0!</v>
      </c>
    </row>
    <row r="15498" spans="40:58" x14ac:dyDescent="0.3">
      <c r="AN15498" s="37">
        <f t="shared" si="2095"/>
        <v>1</v>
      </c>
      <c r="AZ15498" s="38">
        <f t="shared" si="2096"/>
        <v>0</v>
      </c>
      <c r="BA15498" s="39" t="e">
        <f t="shared" si="2097"/>
        <v>#DIV/0!</v>
      </c>
      <c r="BB15498" s="40" t="e">
        <f t="shared" si="2098"/>
        <v>#DIV/0!</v>
      </c>
      <c r="BC15498" s="39" t="e">
        <f t="shared" si="2099"/>
        <v>#DIV/0!</v>
      </c>
      <c r="BD15498" s="40" t="e">
        <f t="shared" si="2100"/>
        <v>#DIV/0!</v>
      </c>
      <c r="BE15498" s="39" t="e">
        <f t="shared" si="2101"/>
        <v>#DIV/0!</v>
      </c>
      <c r="BF15498" s="39" t="e">
        <f t="shared" si="2102"/>
        <v>#DIV/0!</v>
      </c>
    </row>
    <row r="15499" spans="40:58" x14ac:dyDescent="0.3">
      <c r="AN15499" s="37">
        <f t="shared" si="2095"/>
        <v>1</v>
      </c>
      <c r="AZ15499" s="38">
        <f t="shared" si="2096"/>
        <v>0</v>
      </c>
      <c r="BA15499" s="39" t="e">
        <f t="shared" si="2097"/>
        <v>#DIV/0!</v>
      </c>
      <c r="BB15499" s="40" t="e">
        <f t="shared" si="2098"/>
        <v>#DIV/0!</v>
      </c>
      <c r="BC15499" s="39" t="e">
        <f t="shared" si="2099"/>
        <v>#DIV/0!</v>
      </c>
      <c r="BD15499" s="40" t="e">
        <f t="shared" si="2100"/>
        <v>#DIV/0!</v>
      </c>
      <c r="BE15499" s="39" t="e">
        <f t="shared" si="2101"/>
        <v>#DIV/0!</v>
      </c>
      <c r="BF15499" s="39" t="e">
        <f t="shared" si="2102"/>
        <v>#DIV/0!</v>
      </c>
    </row>
    <row r="15500" spans="40:58" x14ac:dyDescent="0.3">
      <c r="AN15500" s="37">
        <f t="shared" si="2095"/>
        <v>1</v>
      </c>
      <c r="AZ15500" s="38">
        <f t="shared" si="2096"/>
        <v>0</v>
      </c>
      <c r="BA15500" s="39" t="e">
        <f t="shared" si="2097"/>
        <v>#DIV/0!</v>
      </c>
      <c r="BB15500" s="40" t="e">
        <f t="shared" si="2098"/>
        <v>#DIV/0!</v>
      </c>
      <c r="BC15500" s="39" t="e">
        <f t="shared" si="2099"/>
        <v>#DIV/0!</v>
      </c>
      <c r="BD15500" s="40" t="e">
        <f t="shared" si="2100"/>
        <v>#DIV/0!</v>
      </c>
      <c r="BE15500" s="39" t="e">
        <f t="shared" si="2101"/>
        <v>#DIV/0!</v>
      </c>
      <c r="BF15500" s="39" t="e">
        <f t="shared" si="2102"/>
        <v>#DIV/0!</v>
      </c>
    </row>
    <row r="15501" spans="40:58" x14ac:dyDescent="0.3">
      <c r="AN15501" s="37">
        <f t="shared" si="2095"/>
        <v>1</v>
      </c>
      <c r="AZ15501" s="38">
        <f t="shared" si="2096"/>
        <v>0</v>
      </c>
      <c r="BA15501" s="39" t="e">
        <f t="shared" si="2097"/>
        <v>#DIV/0!</v>
      </c>
      <c r="BB15501" s="40" t="e">
        <f t="shared" si="2098"/>
        <v>#DIV/0!</v>
      </c>
      <c r="BC15501" s="39" t="e">
        <f t="shared" si="2099"/>
        <v>#DIV/0!</v>
      </c>
      <c r="BD15501" s="40" t="e">
        <f t="shared" si="2100"/>
        <v>#DIV/0!</v>
      </c>
      <c r="BE15501" s="39" t="e">
        <f t="shared" si="2101"/>
        <v>#DIV/0!</v>
      </c>
      <c r="BF15501" s="39" t="e">
        <f t="shared" si="2102"/>
        <v>#DIV/0!</v>
      </c>
    </row>
    <row r="15502" spans="40:58" x14ac:dyDescent="0.3">
      <c r="AN15502" s="37">
        <f t="shared" si="2095"/>
        <v>1</v>
      </c>
      <c r="AZ15502" s="38">
        <f t="shared" si="2096"/>
        <v>0</v>
      </c>
      <c r="BA15502" s="39" t="e">
        <f t="shared" si="2097"/>
        <v>#DIV/0!</v>
      </c>
      <c r="BB15502" s="40" t="e">
        <f t="shared" si="2098"/>
        <v>#DIV/0!</v>
      </c>
      <c r="BC15502" s="39" t="e">
        <f t="shared" si="2099"/>
        <v>#DIV/0!</v>
      </c>
      <c r="BD15502" s="40" t="e">
        <f t="shared" si="2100"/>
        <v>#DIV/0!</v>
      </c>
      <c r="BE15502" s="39" t="e">
        <f t="shared" si="2101"/>
        <v>#DIV/0!</v>
      </c>
      <c r="BF15502" s="39" t="e">
        <f t="shared" si="2102"/>
        <v>#DIV/0!</v>
      </c>
    </row>
    <row r="15503" spans="40:58" x14ac:dyDescent="0.3">
      <c r="AN15503" s="37">
        <f t="shared" si="2095"/>
        <v>1</v>
      </c>
      <c r="AZ15503" s="38">
        <f t="shared" si="2096"/>
        <v>0</v>
      </c>
      <c r="BA15503" s="39" t="e">
        <f t="shared" si="2097"/>
        <v>#DIV/0!</v>
      </c>
      <c r="BB15503" s="40" t="e">
        <f t="shared" si="2098"/>
        <v>#DIV/0!</v>
      </c>
      <c r="BC15503" s="39" t="e">
        <f t="shared" si="2099"/>
        <v>#DIV/0!</v>
      </c>
      <c r="BD15503" s="40" t="e">
        <f t="shared" si="2100"/>
        <v>#DIV/0!</v>
      </c>
      <c r="BE15503" s="39" t="e">
        <f t="shared" si="2101"/>
        <v>#DIV/0!</v>
      </c>
      <c r="BF15503" s="39" t="e">
        <f t="shared" si="2102"/>
        <v>#DIV/0!</v>
      </c>
    </row>
    <row r="15504" spans="40:58" x14ac:dyDescent="0.3">
      <c r="AN15504" s="37">
        <f t="shared" si="2095"/>
        <v>1</v>
      </c>
      <c r="AZ15504" s="38">
        <f t="shared" si="2096"/>
        <v>0</v>
      </c>
      <c r="BA15504" s="39" t="e">
        <f t="shared" si="2097"/>
        <v>#DIV/0!</v>
      </c>
      <c r="BB15504" s="40" t="e">
        <f t="shared" si="2098"/>
        <v>#DIV/0!</v>
      </c>
      <c r="BC15504" s="39" t="e">
        <f t="shared" si="2099"/>
        <v>#DIV/0!</v>
      </c>
      <c r="BD15504" s="40" t="e">
        <f t="shared" si="2100"/>
        <v>#DIV/0!</v>
      </c>
      <c r="BE15504" s="39" t="e">
        <f t="shared" si="2101"/>
        <v>#DIV/0!</v>
      </c>
      <c r="BF15504" s="39" t="e">
        <f t="shared" si="2102"/>
        <v>#DIV/0!</v>
      </c>
    </row>
    <row r="15505" spans="40:58" x14ac:dyDescent="0.3">
      <c r="AN15505" s="37">
        <f t="shared" si="2095"/>
        <v>1</v>
      </c>
      <c r="AZ15505" s="38">
        <f t="shared" si="2096"/>
        <v>0</v>
      </c>
      <c r="BA15505" s="39" t="e">
        <f t="shared" si="2097"/>
        <v>#DIV/0!</v>
      </c>
      <c r="BB15505" s="40" t="e">
        <f t="shared" si="2098"/>
        <v>#DIV/0!</v>
      </c>
      <c r="BC15505" s="39" t="e">
        <f t="shared" si="2099"/>
        <v>#DIV/0!</v>
      </c>
      <c r="BD15505" s="40" t="e">
        <f t="shared" si="2100"/>
        <v>#DIV/0!</v>
      </c>
      <c r="BE15505" s="39" t="e">
        <f t="shared" si="2101"/>
        <v>#DIV/0!</v>
      </c>
      <c r="BF15505" s="39" t="e">
        <f t="shared" si="2102"/>
        <v>#DIV/0!</v>
      </c>
    </row>
    <row r="15506" spans="40:58" x14ac:dyDescent="0.3">
      <c r="AN15506" s="37">
        <f t="shared" si="2095"/>
        <v>1</v>
      </c>
      <c r="AZ15506" s="38">
        <f t="shared" si="2096"/>
        <v>0</v>
      </c>
      <c r="BA15506" s="39" t="e">
        <f t="shared" si="2097"/>
        <v>#DIV/0!</v>
      </c>
      <c r="BB15506" s="40" t="e">
        <f t="shared" si="2098"/>
        <v>#DIV/0!</v>
      </c>
      <c r="BC15506" s="39" t="e">
        <f t="shared" si="2099"/>
        <v>#DIV/0!</v>
      </c>
      <c r="BD15506" s="40" t="e">
        <f t="shared" si="2100"/>
        <v>#DIV/0!</v>
      </c>
      <c r="BE15506" s="39" t="e">
        <f t="shared" si="2101"/>
        <v>#DIV/0!</v>
      </c>
      <c r="BF15506" s="39" t="e">
        <f t="shared" si="2102"/>
        <v>#DIV/0!</v>
      </c>
    </row>
    <row r="15507" spans="40:58" x14ac:dyDescent="0.3">
      <c r="AN15507" s="37">
        <f t="shared" si="2095"/>
        <v>1</v>
      </c>
      <c r="AZ15507" s="38">
        <f t="shared" si="2096"/>
        <v>0</v>
      </c>
      <c r="BA15507" s="39" t="e">
        <f t="shared" si="2097"/>
        <v>#DIV/0!</v>
      </c>
      <c r="BB15507" s="40" t="e">
        <f t="shared" si="2098"/>
        <v>#DIV/0!</v>
      </c>
      <c r="BC15507" s="39" t="e">
        <f t="shared" si="2099"/>
        <v>#DIV/0!</v>
      </c>
      <c r="BD15507" s="40" t="e">
        <f t="shared" si="2100"/>
        <v>#DIV/0!</v>
      </c>
      <c r="BE15507" s="39" t="e">
        <f t="shared" si="2101"/>
        <v>#DIV/0!</v>
      </c>
      <c r="BF15507" s="39" t="e">
        <f t="shared" si="2102"/>
        <v>#DIV/0!</v>
      </c>
    </row>
    <row r="15508" spans="40:58" x14ac:dyDescent="0.3">
      <c r="AN15508" s="37">
        <f t="shared" si="2095"/>
        <v>1</v>
      </c>
      <c r="AZ15508" s="38">
        <f t="shared" si="2096"/>
        <v>0</v>
      </c>
      <c r="BA15508" s="39" t="e">
        <f t="shared" si="2097"/>
        <v>#DIV/0!</v>
      </c>
      <c r="BB15508" s="40" t="e">
        <f t="shared" si="2098"/>
        <v>#DIV/0!</v>
      </c>
      <c r="BC15508" s="39" t="e">
        <f t="shared" si="2099"/>
        <v>#DIV/0!</v>
      </c>
      <c r="BD15508" s="40" t="e">
        <f t="shared" si="2100"/>
        <v>#DIV/0!</v>
      </c>
      <c r="BE15508" s="39" t="e">
        <f t="shared" si="2101"/>
        <v>#DIV/0!</v>
      </c>
      <c r="BF15508" s="39" t="e">
        <f t="shared" si="2102"/>
        <v>#DIV/0!</v>
      </c>
    </row>
    <row r="15509" spans="40:58" x14ac:dyDescent="0.3">
      <c r="AN15509" s="37">
        <f t="shared" si="2095"/>
        <v>1</v>
      </c>
      <c r="AZ15509" s="38">
        <f t="shared" si="2096"/>
        <v>0</v>
      </c>
      <c r="BA15509" s="39" t="e">
        <f t="shared" si="2097"/>
        <v>#DIV/0!</v>
      </c>
      <c r="BB15509" s="40" t="e">
        <f t="shared" si="2098"/>
        <v>#DIV/0!</v>
      </c>
      <c r="BC15509" s="39" t="e">
        <f t="shared" si="2099"/>
        <v>#DIV/0!</v>
      </c>
      <c r="BD15509" s="40" t="e">
        <f t="shared" si="2100"/>
        <v>#DIV/0!</v>
      </c>
      <c r="BE15509" s="39" t="e">
        <f t="shared" si="2101"/>
        <v>#DIV/0!</v>
      </c>
      <c r="BF15509" s="39" t="e">
        <f t="shared" si="2102"/>
        <v>#DIV/0!</v>
      </c>
    </row>
    <row r="15510" spans="40:58" x14ac:dyDescent="0.3">
      <c r="AN15510" s="37">
        <f t="shared" si="2095"/>
        <v>1</v>
      </c>
      <c r="AZ15510" s="38">
        <f t="shared" si="2096"/>
        <v>0</v>
      </c>
      <c r="BA15510" s="39" t="e">
        <f t="shared" si="2097"/>
        <v>#DIV/0!</v>
      </c>
      <c r="BB15510" s="40" t="e">
        <f t="shared" si="2098"/>
        <v>#DIV/0!</v>
      </c>
      <c r="BC15510" s="39" t="e">
        <f t="shared" si="2099"/>
        <v>#DIV/0!</v>
      </c>
      <c r="BD15510" s="40" t="e">
        <f t="shared" si="2100"/>
        <v>#DIV/0!</v>
      </c>
      <c r="BE15510" s="39" t="e">
        <f t="shared" si="2101"/>
        <v>#DIV/0!</v>
      </c>
      <c r="BF15510" s="39" t="e">
        <f t="shared" si="2102"/>
        <v>#DIV/0!</v>
      </c>
    </row>
    <row r="15511" spans="40:58" x14ac:dyDescent="0.3">
      <c r="AN15511" s="37">
        <f t="shared" si="2095"/>
        <v>1</v>
      </c>
      <c r="AZ15511" s="38">
        <f t="shared" si="2096"/>
        <v>0</v>
      </c>
      <c r="BA15511" s="39" t="e">
        <f t="shared" si="2097"/>
        <v>#DIV/0!</v>
      </c>
      <c r="BB15511" s="40" t="e">
        <f t="shared" si="2098"/>
        <v>#DIV/0!</v>
      </c>
      <c r="BC15511" s="39" t="e">
        <f t="shared" si="2099"/>
        <v>#DIV/0!</v>
      </c>
      <c r="BD15511" s="40" t="e">
        <f t="shared" si="2100"/>
        <v>#DIV/0!</v>
      </c>
      <c r="BE15511" s="39" t="e">
        <f t="shared" si="2101"/>
        <v>#DIV/0!</v>
      </c>
      <c r="BF15511" s="39" t="e">
        <f t="shared" si="2102"/>
        <v>#DIV/0!</v>
      </c>
    </row>
    <row r="15512" spans="40:58" x14ac:dyDescent="0.3">
      <c r="AN15512" s="37">
        <f t="shared" si="2095"/>
        <v>1</v>
      </c>
      <c r="AZ15512" s="38">
        <f t="shared" si="2096"/>
        <v>0</v>
      </c>
      <c r="BA15512" s="39" t="e">
        <f t="shared" si="2097"/>
        <v>#DIV/0!</v>
      </c>
      <c r="BB15512" s="40" t="e">
        <f t="shared" si="2098"/>
        <v>#DIV/0!</v>
      </c>
      <c r="BC15512" s="39" t="e">
        <f t="shared" si="2099"/>
        <v>#DIV/0!</v>
      </c>
      <c r="BD15512" s="40" t="e">
        <f t="shared" si="2100"/>
        <v>#DIV/0!</v>
      </c>
      <c r="BE15512" s="39" t="e">
        <f t="shared" si="2101"/>
        <v>#DIV/0!</v>
      </c>
      <c r="BF15512" s="39" t="e">
        <f t="shared" si="2102"/>
        <v>#DIV/0!</v>
      </c>
    </row>
    <row r="15513" spans="40:58" x14ac:dyDescent="0.3">
      <c r="AN15513" s="37">
        <f t="shared" si="2095"/>
        <v>1</v>
      </c>
      <c r="AZ15513" s="38">
        <f t="shared" si="2096"/>
        <v>0</v>
      </c>
      <c r="BA15513" s="39" t="e">
        <f t="shared" si="2097"/>
        <v>#DIV/0!</v>
      </c>
      <c r="BB15513" s="40" t="e">
        <f t="shared" si="2098"/>
        <v>#DIV/0!</v>
      </c>
      <c r="BC15513" s="39" t="e">
        <f t="shared" si="2099"/>
        <v>#DIV/0!</v>
      </c>
      <c r="BD15513" s="40" t="e">
        <f t="shared" si="2100"/>
        <v>#DIV/0!</v>
      </c>
      <c r="BE15513" s="39" t="e">
        <f t="shared" si="2101"/>
        <v>#DIV/0!</v>
      </c>
      <c r="BF15513" s="39" t="e">
        <f t="shared" si="2102"/>
        <v>#DIV/0!</v>
      </c>
    </row>
    <row r="15514" spans="40:58" x14ac:dyDescent="0.3">
      <c r="AN15514" s="37">
        <f t="shared" si="2095"/>
        <v>1</v>
      </c>
      <c r="AZ15514" s="38">
        <f t="shared" si="2096"/>
        <v>0</v>
      </c>
      <c r="BA15514" s="39" t="e">
        <f t="shared" si="2097"/>
        <v>#DIV/0!</v>
      </c>
      <c r="BB15514" s="40" t="e">
        <f t="shared" si="2098"/>
        <v>#DIV/0!</v>
      </c>
      <c r="BC15514" s="39" t="e">
        <f t="shared" si="2099"/>
        <v>#DIV/0!</v>
      </c>
      <c r="BD15514" s="40" t="e">
        <f t="shared" si="2100"/>
        <v>#DIV/0!</v>
      </c>
      <c r="BE15514" s="39" t="e">
        <f t="shared" si="2101"/>
        <v>#DIV/0!</v>
      </c>
      <c r="BF15514" s="39" t="e">
        <f t="shared" si="2102"/>
        <v>#DIV/0!</v>
      </c>
    </row>
    <row r="15515" spans="40:58" x14ac:dyDescent="0.3">
      <c r="AN15515" s="37">
        <f t="shared" si="2095"/>
        <v>1</v>
      </c>
      <c r="AZ15515" s="38">
        <f t="shared" si="2096"/>
        <v>0</v>
      </c>
      <c r="BA15515" s="39" t="e">
        <f t="shared" si="2097"/>
        <v>#DIV/0!</v>
      </c>
      <c r="BB15515" s="40" t="e">
        <f t="shared" si="2098"/>
        <v>#DIV/0!</v>
      </c>
      <c r="BC15515" s="39" t="e">
        <f t="shared" si="2099"/>
        <v>#DIV/0!</v>
      </c>
      <c r="BD15515" s="40" t="e">
        <f t="shared" si="2100"/>
        <v>#DIV/0!</v>
      </c>
      <c r="BE15515" s="39" t="e">
        <f t="shared" si="2101"/>
        <v>#DIV/0!</v>
      </c>
      <c r="BF15515" s="39" t="e">
        <f t="shared" si="2102"/>
        <v>#DIV/0!</v>
      </c>
    </row>
    <row r="15516" spans="40:58" x14ac:dyDescent="0.3">
      <c r="AN15516" s="37">
        <f t="shared" si="2095"/>
        <v>1</v>
      </c>
      <c r="AZ15516" s="38">
        <f t="shared" si="2096"/>
        <v>0</v>
      </c>
      <c r="BA15516" s="39" t="e">
        <f t="shared" si="2097"/>
        <v>#DIV/0!</v>
      </c>
      <c r="BB15516" s="40" t="e">
        <f t="shared" si="2098"/>
        <v>#DIV/0!</v>
      </c>
      <c r="BC15516" s="39" t="e">
        <f t="shared" si="2099"/>
        <v>#DIV/0!</v>
      </c>
      <c r="BD15516" s="40" t="e">
        <f t="shared" si="2100"/>
        <v>#DIV/0!</v>
      </c>
      <c r="BE15516" s="39" t="e">
        <f t="shared" si="2101"/>
        <v>#DIV/0!</v>
      </c>
      <c r="BF15516" s="39" t="e">
        <f t="shared" si="2102"/>
        <v>#DIV/0!</v>
      </c>
    </row>
    <row r="15517" spans="40:58" x14ac:dyDescent="0.3">
      <c r="AN15517" s="37">
        <f t="shared" si="2095"/>
        <v>1</v>
      </c>
      <c r="AZ15517" s="38">
        <f t="shared" si="2096"/>
        <v>0</v>
      </c>
      <c r="BA15517" s="39" t="e">
        <f t="shared" si="2097"/>
        <v>#DIV/0!</v>
      </c>
      <c r="BB15517" s="40" t="e">
        <f t="shared" si="2098"/>
        <v>#DIV/0!</v>
      </c>
      <c r="BC15517" s="39" t="e">
        <f t="shared" si="2099"/>
        <v>#DIV/0!</v>
      </c>
      <c r="BD15517" s="40" t="e">
        <f t="shared" si="2100"/>
        <v>#DIV/0!</v>
      </c>
      <c r="BE15517" s="39" t="e">
        <f t="shared" si="2101"/>
        <v>#DIV/0!</v>
      </c>
      <c r="BF15517" s="39" t="e">
        <f t="shared" si="2102"/>
        <v>#DIV/0!</v>
      </c>
    </row>
    <row r="15518" spans="40:58" x14ac:dyDescent="0.3">
      <c r="AN15518" s="37">
        <f t="shared" si="2095"/>
        <v>1</v>
      </c>
      <c r="AZ15518" s="38">
        <f t="shared" si="2096"/>
        <v>0</v>
      </c>
      <c r="BA15518" s="39" t="e">
        <f t="shared" si="2097"/>
        <v>#DIV/0!</v>
      </c>
      <c r="BB15518" s="40" t="e">
        <f t="shared" si="2098"/>
        <v>#DIV/0!</v>
      </c>
      <c r="BC15518" s="39" t="e">
        <f t="shared" si="2099"/>
        <v>#DIV/0!</v>
      </c>
      <c r="BD15518" s="40" t="e">
        <f t="shared" si="2100"/>
        <v>#DIV/0!</v>
      </c>
      <c r="BE15518" s="39" t="e">
        <f t="shared" si="2101"/>
        <v>#DIV/0!</v>
      </c>
      <c r="BF15518" s="39" t="e">
        <f t="shared" si="2102"/>
        <v>#DIV/0!</v>
      </c>
    </row>
    <row r="15519" spans="40:58" x14ac:dyDescent="0.3">
      <c r="AN15519" s="37">
        <f t="shared" si="2095"/>
        <v>1</v>
      </c>
      <c r="AZ15519" s="38">
        <f t="shared" si="2096"/>
        <v>0</v>
      </c>
      <c r="BA15519" s="39" t="e">
        <f t="shared" si="2097"/>
        <v>#DIV/0!</v>
      </c>
      <c r="BB15519" s="40" t="e">
        <f t="shared" si="2098"/>
        <v>#DIV/0!</v>
      </c>
      <c r="BC15519" s="39" t="e">
        <f t="shared" si="2099"/>
        <v>#DIV/0!</v>
      </c>
      <c r="BD15519" s="40" t="e">
        <f t="shared" si="2100"/>
        <v>#DIV/0!</v>
      </c>
      <c r="BE15519" s="39" t="e">
        <f t="shared" si="2101"/>
        <v>#DIV/0!</v>
      </c>
      <c r="BF15519" s="39" t="e">
        <f t="shared" si="2102"/>
        <v>#DIV/0!</v>
      </c>
    </row>
    <row r="15520" spans="40:58" x14ac:dyDescent="0.3">
      <c r="AN15520" s="37">
        <f t="shared" si="2095"/>
        <v>1</v>
      </c>
      <c r="AZ15520" s="38">
        <f t="shared" si="2096"/>
        <v>0</v>
      </c>
      <c r="BA15520" s="39" t="e">
        <f t="shared" si="2097"/>
        <v>#DIV/0!</v>
      </c>
      <c r="BB15520" s="40" t="e">
        <f t="shared" si="2098"/>
        <v>#DIV/0!</v>
      </c>
      <c r="BC15520" s="39" t="e">
        <f t="shared" si="2099"/>
        <v>#DIV/0!</v>
      </c>
      <c r="BD15520" s="40" t="e">
        <f t="shared" si="2100"/>
        <v>#DIV/0!</v>
      </c>
      <c r="BE15520" s="39" t="e">
        <f t="shared" si="2101"/>
        <v>#DIV/0!</v>
      </c>
      <c r="BF15520" s="39" t="e">
        <f t="shared" si="2102"/>
        <v>#DIV/0!</v>
      </c>
    </row>
    <row r="15521" spans="40:58" x14ac:dyDescent="0.3">
      <c r="AN15521" s="37">
        <f t="shared" si="2095"/>
        <v>1</v>
      </c>
      <c r="AZ15521" s="38">
        <f t="shared" si="2096"/>
        <v>0</v>
      </c>
      <c r="BA15521" s="39" t="e">
        <f t="shared" si="2097"/>
        <v>#DIV/0!</v>
      </c>
      <c r="BB15521" s="40" t="e">
        <f t="shared" si="2098"/>
        <v>#DIV/0!</v>
      </c>
      <c r="BC15521" s="39" t="e">
        <f t="shared" si="2099"/>
        <v>#DIV/0!</v>
      </c>
      <c r="BD15521" s="40" t="e">
        <f t="shared" si="2100"/>
        <v>#DIV/0!</v>
      </c>
      <c r="BE15521" s="39" t="e">
        <f t="shared" si="2101"/>
        <v>#DIV/0!</v>
      </c>
      <c r="BF15521" s="39" t="e">
        <f t="shared" si="2102"/>
        <v>#DIV/0!</v>
      </c>
    </row>
    <row r="15522" spans="40:58" x14ac:dyDescent="0.3">
      <c r="AN15522" s="37">
        <f t="shared" si="2095"/>
        <v>1</v>
      </c>
      <c r="AZ15522" s="38">
        <f t="shared" si="2096"/>
        <v>0</v>
      </c>
      <c r="BA15522" s="39" t="e">
        <f t="shared" si="2097"/>
        <v>#DIV/0!</v>
      </c>
      <c r="BB15522" s="40" t="e">
        <f t="shared" si="2098"/>
        <v>#DIV/0!</v>
      </c>
      <c r="BC15522" s="39" t="e">
        <f t="shared" si="2099"/>
        <v>#DIV/0!</v>
      </c>
      <c r="BD15522" s="40" t="e">
        <f t="shared" si="2100"/>
        <v>#DIV/0!</v>
      </c>
      <c r="BE15522" s="39" t="e">
        <f t="shared" si="2101"/>
        <v>#DIV/0!</v>
      </c>
      <c r="BF15522" s="39" t="e">
        <f t="shared" si="2102"/>
        <v>#DIV/0!</v>
      </c>
    </row>
    <row r="15523" spans="40:58" x14ac:dyDescent="0.3">
      <c r="AN15523" s="37">
        <f t="shared" si="2095"/>
        <v>1</v>
      </c>
      <c r="AZ15523" s="38">
        <f t="shared" si="2096"/>
        <v>0</v>
      </c>
      <c r="BA15523" s="39" t="e">
        <f t="shared" si="2097"/>
        <v>#DIV/0!</v>
      </c>
      <c r="BB15523" s="40" t="e">
        <f t="shared" si="2098"/>
        <v>#DIV/0!</v>
      </c>
      <c r="BC15523" s="39" t="e">
        <f t="shared" si="2099"/>
        <v>#DIV/0!</v>
      </c>
      <c r="BD15523" s="40" t="e">
        <f t="shared" si="2100"/>
        <v>#DIV/0!</v>
      </c>
      <c r="BE15523" s="39" t="e">
        <f t="shared" si="2101"/>
        <v>#DIV/0!</v>
      </c>
      <c r="BF15523" s="39" t="e">
        <f t="shared" si="2102"/>
        <v>#DIV/0!</v>
      </c>
    </row>
    <row r="15524" spans="40:58" x14ac:dyDescent="0.3">
      <c r="AN15524" s="37">
        <f t="shared" si="2095"/>
        <v>1</v>
      </c>
      <c r="AZ15524" s="38">
        <f t="shared" si="2096"/>
        <v>0</v>
      </c>
      <c r="BA15524" s="39" t="e">
        <f t="shared" si="2097"/>
        <v>#DIV/0!</v>
      </c>
      <c r="BB15524" s="40" t="e">
        <f t="shared" si="2098"/>
        <v>#DIV/0!</v>
      </c>
      <c r="BC15524" s="39" t="e">
        <f t="shared" si="2099"/>
        <v>#DIV/0!</v>
      </c>
      <c r="BD15524" s="40" t="e">
        <f t="shared" si="2100"/>
        <v>#DIV/0!</v>
      </c>
      <c r="BE15524" s="39" t="e">
        <f t="shared" si="2101"/>
        <v>#DIV/0!</v>
      </c>
      <c r="BF15524" s="39" t="e">
        <f t="shared" si="2102"/>
        <v>#DIV/0!</v>
      </c>
    </row>
    <row r="15525" spans="40:58" x14ac:dyDescent="0.3">
      <c r="AN15525" s="37">
        <f t="shared" si="2095"/>
        <v>1</v>
      </c>
      <c r="AZ15525" s="38">
        <f t="shared" si="2096"/>
        <v>0</v>
      </c>
      <c r="BA15525" s="39" t="e">
        <f t="shared" si="2097"/>
        <v>#DIV/0!</v>
      </c>
      <c r="BB15525" s="40" t="e">
        <f t="shared" si="2098"/>
        <v>#DIV/0!</v>
      </c>
      <c r="BC15525" s="39" t="e">
        <f t="shared" si="2099"/>
        <v>#DIV/0!</v>
      </c>
      <c r="BD15525" s="40" t="e">
        <f t="shared" si="2100"/>
        <v>#DIV/0!</v>
      </c>
      <c r="BE15525" s="39" t="e">
        <f t="shared" si="2101"/>
        <v>#DIV/0!</v>
      </c>
      <c r="BF15525" s="39" t="e">
        <f t="shared" si="2102"/>
        <v>#DIV/0!</v>
      </c>
    </row>
    <row r="15526" spans="40:58" x14ac:dyDescent="0.3">
      <c r="AN15526" s="37">
        <f t="shared" si="2095"/>
        <v>1</v>
      </c>
      <c r="AZ15526" s="38">
        <f t="shared" si="2096"/>
        <v>0</v>
      </c>
      <c r="BA15526" s="39" t="e">
        <f t="shared" si="2097"/>
        <v>#DIV/0!</v>
      </c>
      <c r="BB15526" s="40" t="e">
        <f t="shared" si="2098"/>
        <v>#DIV/0!</v>
      </c>
      <c r="BC15526" s="39" t="e">
        <f t="shared" si="2099"/>
        <v>#DIV/0!</v>
      </c>
      <c r="BD15526" s="40" t="e">
        <f t="shared" si="2100"/>
        <v>#DIV/0!</v>
      </c>
      <c r="BE15526" s="39" t="e">
        <f t="shared" si="2101"/>
        <v>#DIV/0!</v>
      </c>
      <c r="BF15526" s="39" t="e">
        <f t="shared" si="2102"/>
        <v>#DIV/0!</v>
      </c>
    </row>
    <row r="15527" spans="40:58" x14ac:dyDescent="0.3">
      <c r="AN15527" s="37">
        <f t="shared" si="2095"/>
        <v>1</v>
      </c>
      <c r="AZ15527" s="38">
        <f t="shared" si="2096"/>
        <v>0</v>
      </c>
      <c r="BA15527" s="39" t="e">
        <f t="shared" si="2097"/>
        <v>#DIV/0!</v>
      </c>
      <c r="BB15527" s="40" t="e">
        <f t="shared" si="2098"/>
        <v>#DIV/0!</v>
      </c>
      <c r="BC15527" s="39" t="e">
        <f t="shared" si="2099"/>
        <v>#DIV/0!</v>
      </c>
      <c r="BD15527" s="40" t="e">
        <f t="shared" si="2100"/>
        <v>#DIV/0!</v>
      </c>
      <c r="BE15527" s="39" t="e">
        <f t="shared" si="2101"/>
        <v>#DIV/0!</v>
      </c>
      <c r="BF15527" s="39" t="e">
        <f t="shared" si="2102"/>
        <v>#DIV/0!</v>
      </c>
    </row>
    <row r="15528" spans="40:58" x14ac:dyDescent="0.3">
      <c r="AN15528" s="37">
        <f t="shared" si="2095"/>
        <v>1</v>
      </c>
      <c r="AZ15528" s="38">
        <f t="shared" si="2096"/>
        <v>0</v>
      </c>
      <c r="BA15528" s="39" t="e">
        <f t="shared" si="2097"/>
        <v>#DIV/0!</v>
      </c>
      <c r="BB15528" s="40" t="e">
        <f t="shared" si="2098"/>
        <v>#DIV/0!</v>
      </c>
      <c r="BC15528" s="39" t="e">
        <f t="shared" si="2099"/>
        <v>#DIV/0!</v>
      </c>
      <c r="BD15528" s="40" t="e">
        <f t="shared" si="2100"/>
        <v>#DIV/0!</v>
      </c>
      <c r="BE15528" s="39" t="e">
        <f t="shared" si="2101"/>
        <v>#DIV/0!</v>
      </c>
      <c r="BF15528" s="39" t="e">
        <f t="shared" si="2102"/>
        <v>#DIV/0!</v>
      </c>
    </row>
    <row r="15529" spans="40:58" x14ac:dyDescent="0.3">
      <c r="AN15529" s="37">
        <f t="shared" si="2095"/>
        <v>1</v>
      </c>
      <c r="AZ15529" s="38">
        <f t="shared" si="2096"/>
        <v>0</v>
      </c>
      <c r="BA15529" s="39" t="e">
        <f t="shared" si="2097"/>
        <v>#DIV/0!</v>
      </c>
      <c r="BB15529" s="40" t="e">
        <f t="shared" si="2098"/>
        <v>#DIV/0!</v>
      </c>
      <c r="BC15529" s="39" t="e">
        <f t="shared" si="2099"/>
        <v>#DIV/0!</v>
      </c>
      <c r="BD15529" s="40" t="e">
        <f t="shared" si="2100"/>
        <v>#DIV/0!</v>
      </c>
      <c r="BE15529" s="39" t="e">
        <f t="shared" si="2101"/>
        <v>#DIV/0!</v>
      </c>
      <c r="BF15529" s="39" t="e">
        <f t="shared" si="2102"/>
        <v>#DIV/0!</v>
      </c>
    </row>
    <row r="15530" spans="40:58" x14ac:dyDescent="0.3">
      <c r="AN15530" s="37">
        <f t="shared" si="2095"/>
        <v>1</v>
      </c>
      <c r="AZ15530" s="38">
        <f t="shared" si="2096"/>
        <v>0</v>
      </c>
      <c r="BA15530" s="39" t="e">
        <f t="shared" si="2097"/>
        <v>#DIV/0!</v>
      </c>
      <c r="BB15530" s="40" t="e">
        <f t="shared" si="2098"/>
        <v>#DIV/0!</v>
      </c>
      <c r="BC15530" s="39" t="e">
        <f t="shared" si="2099"/>
        <v>#DIV/0!</v>
      </c>
      <c r="BD15530" s="40" t="e">
        <f t="shared" si="2100"/>
        <v>#DIV/0!</v>
      </c>
      <c r="BE15530" s="39" t="e">
        <f t="shared" si="2101"/>
        <v>#DIV/0!</v>
      </c>
      <c r="BF15530" s="39" t="e">
        <f t="shared" si="2102"/>
        <v>#DIV/0!</v>
      </c>
    </row>
    <row r="15531" spans="40:58" x14ac:dyDescent="0.3">
      <c r="AN15531" s="37">
        <f t="shared" si="2095"/>
        <v>1</v>
      </c>
      <c r="AZ15531" s="38">
        <f t="shared" si="2096"/>
        <v>0</v>
      </c>
      <c r="BA15531" s="39" t="e">
        <f t="shared" si="2097"/>
        <v>#DIV/0!</v>
      </c>
      <c r="BB15531" s="40" t="e">
        <f t="shared" si="2098"/>
        <v>#DIV/0!</v>
      </c>
      <c r="BC15531" s="39" t="e">
        <f t="shared" si="2099"/>
        <v>#DIV/0!</v>
      </c>
      <c r="BD15531" s="40" t="e">
        <f t="shared" si="2100"/>
        <v>#DIV/0!</v>
      </c>
      <c r="BE15531" s="39" t="e">
        <f t="shared" si="2101"/>
        <v>#DIV/0!</v>
      </c>
      <c r="BF15531" s="39" t="e">
        <f t="shared" si="2102"/>
        <v>#DIV/0!</v>
      </c>
    </row>
    <row r="15532" spans="40:58" x14ac:dyDescent="0.3">
      <c r="AN15532" s="37">
        <f t="shared" si="2095"/>
        <v>1</v>
      </c>
      <c r="AZ15532" s="38">
        <f t="shared" si="2096"/>
        <v>0</v>
      </c>
      <c r="BA15532" s="39" t="e">
        <f t="shared" si="2097"/>
        <v>#DIV/0!</v>
      </c>
      <c r="BB15532" s="40" t="e">
        <f t="shared" si="2098"/>
        <v>#DIV/0!</v>
      </c>
      <c r="BC15532" s="39" t="e">
        <f t="shared" si="2099"/>
        <v>#DIV/0!</v>
      </c>
      <c r="BD15532" s="40" t="e">
        <f t="shared" si="2100"/>
        <v>#DIV/0!</v>
      </c>
      <c r="BE15532" s="39" t="e">
        <f t="shared" si="2101"/>
        <v>#DIV/0!</v>
      </c>
      <c r="BF15532" s="39" t="e">
        <f t="shared" si="2102"/>
        <v>#DIV/0!</v>
      </c>
    </row>
    <row r="15533" spans="40:58" x14ac:dyDescent="0.3">
      <c r="AN15533" s="37">
        <f t="shared" si="2095"/>
        <v>1</v>
      </c>
      <c r="AZ15533" s="38">
        <f t="shared" si="2096"/>
        <v>0</v>
      </c>
      <c r="BA15533" s="39" t="e">
        <f t="shared" si="2097"/>
        <v>#DIV/0!</v>
      </c>
      <c r="BB15533" s="40" t="e">
        <f t="shared" si="2098"/>
        <v>#DIV/0!</v>
      </c>
      <c r="BC15533" s="39" t="e">
        <f t="shared" si="2099"/>
        <v>#DIV/0!</v>
      </c>
      <c r="BD15533" s="40" t="e">
        <f t="shared" si="2100"/>
        <v>#DIV/0!</v>
      </c>
      <c r="BE15533" s="39" t="e">
        <f t="shared" si="2101"/>
        <v>#DIV/0!</v>
      </c>
      <c r="BF15533" s="39" t="e">
        <f t="shared" si="2102"/>
        <v>#DIV/0!</v>
      </c>
    </row>
    <row r="15534" spans="40:58" x14ac:dyDescent="0.3">
      <c r="AN15534" s="37">
        <f t="shared" si="2095"/>
        <v>1</v>
      </c>
      <c r="AZ15534" s="38">
        <f t="shared" si="2096"/>
        <v>0</v>
      </c>
      <c r="BA15534" s="39" t="e">
        <f t="shared" si="2097"/>
        <v>#DIV/0!</v>
      </c>
      <c r="BB15534" s="40" t="e">
        <f t="shared" si="2098"/>
        <v>#DIV/0!</v>
      </c>
      <c r="BC15534" s="39" t="e">
        <f t="shared" si="2099"/>
        <v>#DIV/0!</v>
      </c>
      <c r="BD15534" s="40" t="e">
        <f t="shared" si="2100"/>
        <v>#DIV/0!</v>
      </c>
      <c r="BE15534" s="39" t="e">
        <f t="shared" si="2101"/>
        <v>#DIV/0!</v>
      </c>
      <c r="BF15534" s="39" t="e">
        <f t="shared" si="2102"/>
        <v>#DIV/0!</v>
      </c>
    </row>
    <row r="15535" spans="40:58" x14ac:dyDescent="0.3">
      <c r="AN15535" s="37">
        <f t="shared" si="2095"/>
        <v>1</v>
      </c>
      <c r="AZ15535" s="38">
        <f t="shared" si="2096"/>
        <v>0</v>
      </c>
      <c r="BA15535" s="39" t="e">
        <f t="shared" si="2097"/>
        <v>#DIV/0!</v>
      </c>
      <c r="BB15535" s="40" t="e">
        <f t="shared" si="2098"/>
        <v>#DIV/0!</v>
      </c>
      <c r="BC15535" s="39" t="e">
        <f t="shared" si="2099"/>
        <v>#DIV/0!</v>
      </c>
      <c r="BD15535" s="40" t="e">
        <f t="shared" si="2100"/>
        <v>#DIV/0!</v>
      </c>
      <c r="BE15535" s="39" t="e">
        <f t="shared" si="2101"/>
        <v>#DIV/0!</v>
      </c>
      <c r="BF15535" s="39" t="e">
        <f t="shared" si="2102"/>
        <v>#DIV/0!</v>
      </c>
    </row>
    <row r="15536" spans="40:58" x14ac:dyDescent="0.3">
      <c r="AN15536" s="37">
        <f t="shared" si="2095"/>
        <v>1</v>
      </c>
      <c r="AZ15536" s="38">
        <f t="shared" si="2096"/>
        <v>0</v>
      </c>
      <c r="BA15536" s="39" t="e">
        <f t="shared" si="2097"/>
        <v>#DIV/0!</v>
      </c>
      <c r="BB15536" s="40" t="e">
        <f t="shared" si="2098"/>
        <v>#DIV/0!</v>
      </c>
      <c r="BC15536" s="39" t="e">
        <f t="shared" si="2099"/>
        <v>#DIV/0!</v>
      </c>
      <c r="BD15536" s="40" t="e">
        <f t="shared" si="2100"/>
        <v>#DIV/0!</v>
      </c>
      <c r="BE15536" s="39" t="e">
        <f t="shared" si="2101"/>
        <v>#DIV/0!</v>
      </c>
      <c r="BF15536" s="39" t="e">
        <f t="shared" si="2102"/>
        <v>#DIV/0!</v>
      </c>
    </row>
    <row r="15537" spans="40:58" x14ac:dyDescent="0.3">
      <c r="AN15537" s="37">
        <f t="shared" si="2095"/>
        <v>1</v>
      </c>
      <c r="AZ15537" s="38">
        <f t="shared" si="2096"/>
        <v>0</v>
      </c>
      <c r="BA15537" s="39" t="e">
        <f t="shared" si="2097"/>
        <v>#DIV/0!</v>
      </c>
      <c r="BB15537" s="40" t="e">
        <f t="shared" si="2098"/>
        <v>#DIV/0!</v>
      </c>
      <c r="BC15537" s="39" t="e">
        <f t="shared" si="2099"/>
        <v>#DIV/0!</v>
      </c>
      <c r="BD15537" s="40" t="e">
        <f t="shared" si="2100"/>
        <v>#DIV/0!</v>
      </c>
      <c r="BE15537" s="39" t="e">
        <f t="shared" si="2101"/>
        <v>#DIV/0!</v>
      </c>
      <c r="BF15537" s="39" t="e">
        <f t="shared" si="2102"/>
        <v>#DIV/0!</v>
      </c>
    </row>
    <row r="15538" spans="40:58" x14ac:dyDescent="0.3">
      <c r="AN15538" s="37">
        <f t="shared" si="2095"/>
        <v>1</v>
      </c>
      <c r="AZ15538" s="38">
        <f t="shared" si="2096"/>
        <v>0</v>
      </c>
      <c r="BA15538" s="39" t="e">
        <f t="shared" si="2097"/>
        <v>#DIV/0!</v>
      </c>
      <c r="BB15538" s="40" t="e">
        <f t="shared" si="2098"/>
        <v>#DIV/0!</v>
      </c>
      <c r="BC15538" s="39" t="e">
        <f t="shared" si="2099"/>
        <v>#DIV/0!</v>
      </c>
      <c r="BD15538" s="40" t="e">
        <f t="shared" si="2100"/>
        <v>#DIV/0!</v>
      </c>
      <c r="BE15538" s="39" t="e">
        <f t="shared" si="2101"/>
        <v>#DIV/0!</v>
      </c>
      <c r="BF15538" s="39" t="e">
        <f t="shared" si="2102"/>
        <v>#DIV/0!</v>
      </c>
    </row>
    <row r="15539" spans="40:58" x14ac:dyDescent="0.3">
      <c r="AN15539" s="37">
        <f t="shared" si="2095"/>
        <v>1</v>
      </c>
      <c r="AZ15539" s="38">
        <f t="shared" si="2096"/>
        <v>0</v>
      </c>
      <c r="BA15539" s="39" t="e">
        <f t="shared" si="2097"/>
        <v>#DIV/0!</v>
      </c>
      <c r="BB15539" s="40" t="e">
        <f t="shared" si="2098"/>
        <v>#DIV/0!</v>
      </c>
      <c r="BC15539" s="39" t="e">
        <f t="shared" si="2099"/>
        <v>#DIV/0!</v>
      </c>
      <c r="BD15539" s="40" t="e">
        <f t="shared" si="2100"/>
        <v>#DIV/0!</v>
      </c>
      <c r="BE15539" s="39" t="e">
        <f t="shared" si="2101"/>
        <v>#DIV/0!</v>
      </c>
      <c r="BF15539" s="39" t="e">
        <f t="shared" si="2102"/>
        <v>#DIV/0!</v>
      </c>
    </row>
    <row r="15540" spans="40:58" x14ac:dyDescent="0.3">
      <c r="AN15540" s="37">
        <f t="shared" si="2095"/>
        <v>1</v>
      </c>
      <c r="AZ15540" s="38">
        <f t="shared" si="2096"/>
        <v>0</v>
      </c>
      <c r="BA15540" s="39" t="e">
        <f t="shared" si="2097"/>
        <v>#DIV/0!</v>
      </c>
      <c r="BB15540" s="40" t="e">
        <f t="shared" si="2098"/>
        <v>#DIV/0!</v>
      </c>
      <c r="BC15540" s="39" t="e">
        <f t="shared" si="2099"/>
        <v>#DIV/0!</v>
      </c>
      <c r="BD15540" s="40" t="e">
        <f t="shared" si="2100"/>
        <v>#DIV/0!</v>
      </c>
      <c r="BE15540" s="39" t="e">
        <f t="shared" si="2101"/>
        <v>#DIV/0!</v>
      </c>
      <c r="BF15540" s="39" t="e">
        <f t="shared" si="2102"/>
        <v>#DIV/0!</v>
      </c>
    </row>
    <row r="15541" spans="40:58" x14ac:dyDescent="0.3">
      <c r="AN15541" s="37">
        <f t="shared" si="2095"/>
        <v>1</v>
      </c>
      <c r="AZ15541" s="38">
        <f t="shared" si="2096"/>
        <v>0</v>
      </c>
      <c r="BA15541" s="39" t="e">
        <f t="shared" si="2097"/>
        <v>#DIV/0!</v>
      </c>
      <c r="BB15541" s="40" t="e">
        <f t="shared" si="2098"/>
        <v>#DIV/0!</v>
      </c>
      <c r="BC15541" s="39" t="e">
        <f t="shared" si="2099"/>
        <v>#DIV/0!</v>
      </c>
      <c r="BD15541" s="40" t="e">
        <f t="shared" si="2100"/>
        <v>#DIV/0!</v>
      </c>
      <c r="BE15541" s="39" t="e">
        <f t="shared" si="2101"/>
        <v>#DIV/0!</v>
      </c>
      <c r="BF15541" s="39" t="e">
        <f t="shared" si="2102"/>
        <v>#DIV/0!</v>
      </c>
    </row>
    <row r="15542" spans="40:58" x14ac:dyDescent="0.3">
      <c r="AN15542" s="37">
        <f t="shared" si="2095"/>
        <v>1</v>
      </c>
      <c r="AZ15542" s="38">
        <f t="shared" si="2096"/>
        <v>0</v>
      </c>
      <c r="BA15542" s="39" t="e">
        <f t="shared" si="2097"/>
        <v>#DIV/0!</v>
      </c>
      <c r="BB15542" s="40" t="e">
        <f t="shared" si="2098"/>
        <v>#DIV/0!</v>
      </c>
      <c r="BC15542" s="39" t="e">
        <f t="shared" si="2099"/>
        <v>#DIV/0!</v>
      </c>
      <c r="BD15542" s="40" t="e">
        <f t="shared" si="2100"/>
        <v>#DIV/0!</v>
      </c>
      <c r="BE15542" s="39" t="e">
        <f t="shared" si="2101"/>
        <v>#DIV/0!</v>
      </c>
      <c r="BF15542" s="39" t="e">
        <f t="shared" si="2102"/>
        <v>#DIV/0!</v>
      </c>
    </row>
    <row r="15543" spans="40:58" x14ac:dyDescent="0.3">
      <c r="AN15543" s="37">
        <f t="shared" si="2095"/>
        <v>1</v>
      </c>
      <c r="AZ15543" s="38">
        <f t="shared" si="2096"/>
        <v>0</v>
      </c>
      <c r="BA15543" s="39" t="e">
        <f t="shared" si="2097"/>
        <v>#DIV/0!</v>
      </c>
      <c r="BB15543" s="40" t="e">
        <f t="shared" si="2098"/>
        <v>#DIV/0!</v>
      </c>
      <c r="BC15543" s="39" t="e">
        <f t="shared" si="2099"/>
        <v>#DIV/0!</v>
      </c>
      <c r="BD15543" s="40" t="e">
        <f t="shared" si="2100"/>
        <v>#DIV/0!</v>
      </c>
      <c r="BE15543" s="39" t="e">
        <f t="shared" si="2101"/>
        <v>#DIV/0!</v>
      </c>
      <c r="BF15543" s="39" t="e">
        <f t="shared" si="2102"/>
        <v>#DIV/0!</v>
      </c>
    </row>
    <row r="15544" spans="40:58" x14ac:dyDescent="0.3">
      <c r="AN15544" s="37">
        <f t="shared" si="2095"/>
        <v>1</v>
      </c>
      <c r="AZ15544" s="38">
        <f t="shared" si="2096"/>
        <v>0</v>
      </c>
      <c r="BA15544" s="39" t="e">
        <f t="shared" si="2097"/>
        <v>#DIV/0!</v>
      </c>
      <c r="BB15544" s="40" t="e">
        <f t="shared" si="2098"/>
        <v>#DIV/0!</v>
      </c>
      <c r="BC15544" s="39" t="e">
        <f t="shared" si="2099"/>
        <v>#DIV/0!</v>
      </c>
      <c r="BD15544" s="40" t="e">
        <f t="shared" si="2100"/>
        <v>#DIV/0!</v>
      </c>
      <c r="BE15544" s="39" t="e">
        <f t="shared" si="2101"/>
        <v>#DIV/0!</v>
      </c>
      <c r="BF15544" s="39" t="e">
        <f t="shared" si="2102"/>
        <v>#DIV/0!</v>
      </c>
    </row>
    <row r="15545" spans="40:58" x14ac:dyDescent="0.3">
      <c r="AN15545" s="37">
        <f t="shared" si="2095"/>
        <v>1</v>
      </c>
      <c r="AZ15545" s="38">
        <f t="shared" si="2096"/>
        <v>0</v>
      </c>
      <c r="BA15545" s="39" t="e">
        <f t="shared" si="2097"/>
        <v>#DIV/0!</v>
      </c>
      <c r="BB15545" s="40" t="e">
        <f t="shared" si="2098"/>
        <v>#DIV/0!</v>
      </c>
      <c r="BC15545" s="39" t="e">
        <f t="shared" si="2099"/>
        <v>#DIV/0!</v>
      </c>
      <c r="BD15545" s="40" t="e">
        <f t="shared" si="2100"/>
        <v>#DIV/0!</v>
      </c>
      <c r="BE15545" s="39" t="e">
        <f t="shared" si="2101"/>
        <v>#DIV/0!</v>
      </c>
      <c r="BF15545" s="39" t="e">
        <f t="shared" si="2102"/>
        <v>#DIV/0!</v>
      </c>
    </row>
    <row r="15546" spans="40:58" x14ac:dyDescent="0.3">
      <c r="AN15546" s="37">
        <f t="shared" si="2095"/>
        <v>1</v>
      </c>
      <c r="AZ15546" s="38">
        <f t="shared" si="2096"/>
        <v>0</v>
      </c>
      <c r="BA15546" s="39" t="e">
        <f t="shared" si="2097"/>
        <v>#DIV/0!</v>
      </c>
      <c r="BB15546" s="40" t="e">
        <f t="shared" si="2098"/>
        <v>#DIV/0!</v>
      </c>
      <c r="BC15546" s="39" t="e">
        <f t="shared" si="2099"/>
        <v>#DIV/0!</v>
      </c>
      <c r="BD15546" s="40" t="e">
        <f t="shared" si="2100"/>
        <v>#DIV/0!</v>
      </c>
      <c r="BE15546" s="39" t="e">
        <f t="shared" si="2101"/>
        <v>#DIV/0!</v>
      </c>
      <c r="BF15546" s="39" t="e">
        <f t="shared" si="2102"/>
        <v>#DIV/0!</v>
      </c>
    </row>
    <row r="15547" spans="40:58" x14ac:dyDescent="0.3">
      <c r="AN15547" s="37">
        <f t="shared" si="2095"/>
        <v>1</v>
      </c>
      <c r="AZ15547" s="38">
        <f t="shared" si="2096"/>
        <v>0</v>
      </c>
      <c r="BA15547" s="39" t="e">
        <f t="shared" si="2097"/>
        <v>#DIV/0!</v>
      </c>
      <c r="BB15547" s="40" t="e">
        <f t="shared" si="2098"/>
        <v>#DIV/0!</v>
      </c>
      <c r="BC15547" s="39" t="e">
        <f t="shared" si="2099"/>
        <v>#DIV/0!</v>
      </c>
      <c r="BD15547" s="40" t="e">
        <f t="shared" si="2100"/>
        <v>#DIV/0!</v>
      </c>
      <c r="BE15547" s="39" t="e">
        <f t="shared" si="2101"/>
        <v>#DIV/0!</v>
      </c>
      <c r="BF15547" s="39" t="e">
        <f t="shared" si="2102"/>
        <v>#DIV/0!</v>
      </c>
    </row>
    <row r="15548" spans="40:58" x14ac:dyDescent="0.3">
      <c r="AN15548" s="37">
        <f t="shared" si="2095"/>
        <v>1</v>
      </c>
      <c r="AZ15548" s="38">
        <f t="shared" si="2096"/>
        <v>0</v>
      </c>
      <c r="BA15548" s="39" t="e">
        <f t="shared" si="2097"/>
        <v>#DIV/0!</v>
      </c>
      <c r="BB15548" s="40" t="e">
        <f t="shared" si="2098"/>
        <v>#DIV/0!</v>
      </c>
      <c r="BC15548" s="39" t="e">
        <f t="shared" si="2099"/>
        <v>#DIV/0!</v>
      </c>
      <c r="BD15548" s="40" t="e">
        <f t="shared" si="2100"/>
        <v>#DIV/0!</v>
      </c>
      <c r="BE15548" s="39" t="e">
        <f t="shared" si="2101"/>
        <v>#DIV/0!</v>
      </c>
      <c r="BF15548" s="39" t="e">
        <f t="shared" si="2102"/>
        <v>#DIV/0!</v>
      </c>
    </row>
    <row r="15549" spans="40:58" x14ac:dyDescent="0.3">
      <c r="AN15549" s="37">
        <f t="shared" si="2095"/>
        <v>1</v>
      </c>
      <c r="AZ15549" s="38">
        <f t="shared" si="2096"/>
        <v>0</v>
      </c>
      <c r="BA15549" s="39" t="e">
        <f t="shared" si="2097"/>
        <v>#DIV/0!</v>
      </c>
      <c r="BB15549" s="40" t="e">
        <f t="shared" si="2098"/>
        <v>#DIV/0!</v>
      </c>
      <c r="BC15549" s="39" t="e">
        <f t="shared" si="2099"/>
        <v>#DIV/0!</v>
      </c>
      <c r="BD15549" s="40" t="e">
        <f t="shared" si="2100"/>
        <v>#DIV/0!</v>
      </c>
      <c r="BE15549" s="39" t="e">
        <f t="shared" si="2101"/>
        <v>#DIV/0!</v>
      </c>
      <c r="BF15549" s="39" t="e">
        <f t="shared" si="2102"/>
        <v>#DIV/0!</v>
      </c>
    </row>
    <row r="15550" spans="40:58" x14ac:dyDescent="0.3">
      <c r="AN15550" s="37">
        <f t="shared" si="2095"/>
        <v>1</v>
      </c>
      <c r="AZ15550" s="38">
        <f t="shared" si="2096"/>
        <v>0</v>
      </c>
      <c r="BA15550" s="39" t="e">
        <f t="shared" si="2097"/>
        <v>#DIV/0!</v>
      </c>
      <c r="BB15550" s="40" t="e">
        <f t="shared" si="2098"/>
        <v>#DIV/0!</v>
      </c>
      <c r="BC15550" s="39" t="e">
        <f t="shared" si="2099"/>
        <v>#DIV/0!</v>
      </c>
      <c r="BD15550" s="40" t="e">
        <f t="shared" si="2100"/>
        <v>#DIV/0!</v>
      </c>
      <c r="BE15550" s="39" t="e">
        <f t="shared" si="2101"/>
        <v>#DIV/0!</v>
      </c>
      <c r="BF15550" s="39" t="e">
        <f t="shared" si="2102"/>
        <v>#DIV/0!</v>
      </c>
    </row>
    <row r="15551" spans="40:58" x14ac:dyDescent="0.3">
      <c r="AN15551" s="37">
        <f t="shared" ref="AN15551:AN15614" si="2103">MONTH(AP15551)</f>
        <v>1</v>
      </c>
      <c r="AZ15551" s="38">
        <f t="shared" ref="AZ15551:AZ15614" si="2104">AP15551*1</f>
        <v>0</v>
      </c>
      <c r="BA15551" s="39" t="e">
        <f t="shared" ref="BA15551:BA15614" si="2105">(AV15551-BB15551)/AR15551</f>
        <v>#DIV/0!</v>
      </c>
      <c r="BB15551" s="40" t="e">
        <f t="shared" ref="BB15551:BB15614" si="2106">(AR15551-AS15551)*(AV15551/AR15551)</f>
        <v>#DIV/0!</v>
      </c>
      <c r="BC15551" s="39" t="e">
        <f t="shared" ref="BC15551:BC15614" si="2107">(AW15551-BD15551)/AR15551</f>
        <v>#DIV/0!</v>
      </c>
      <c r="BD15551" s="40" t="e">
        <f t="shared" ref="BD15551:BD15614" si="2108">(AR15551-AS15551)*(AW15551/AR15551)</f>
        <v>#DIV/0!</v>
      </c>
      <c r="BE15551" s="39" t="e">
        <f t="shared" ref="BE15551:BE15614" si="2109">AU15551/AR15551</f>
        <v>#DIV/0!</v>
      </c>
      <c r="BF15551" s="39" t="e">
        <f t="shared" ref="BF15551:BF15614" si="2110">AT15551/AR15551</f>
        <v>#DIV/0!</v>
      </c>
    </row>
    <row r="15552" spans="40:58" x14ac:dyDescent="0.3">
      <c r="AN15552" s="37">
        <f t="shared" si="2103"/>
        <v>1</v>
      </c>
      <c r="AZ15552" s="38">
        <f t="shared" si="2104"/>
        <v>0</v>
      </c>
      <c r="BA15552" s="39" t="e">
        <f t="shared" si="2105"/>
        <v>#DIV/0!</v>
      </c>
      <c r="BB15552" s="40" t="e">
        <f t="shared" si="2106"/>
        <v>#DIV/0!</v>
      </c>
      <c r="BC15552" s="39" t="e">
        <f t="shared" si="2107"/>
        <v>#DIV/0!</v>
      </c>
      <c r="BD15552" s="40" t="e">
        <f t="shared" si="2108"/>
        <v>#DIV/0!</v>
      </c>
      <c r="BE15552" s="39" t="e">
        <f t="shared" si="2109"/>
        <v>#DIV/0!</v>
      </c>
      <c r="BF15552" s="39" t="e">
        <f t="shared" si="2110"/>
        <v>#DIV/0!</v>
      </c>
    </row>
    <row r="15553" spans="40:58" x14ac:dyDescent="0.3">
      <c r="AN15553" s="37">
        <f t="shared" si="2103"/>
        <v>1</v>
      </c>
      <c r="AZ15553" s="38">
        <f t="shared" si="2104"/>
        <v>0</v>
      </c>
      <c r="BA15553" s="39" t="e">
        <f t="shared" si="2105"/>
        <v>#DIV/0!</v>
      </c>
      <c r="BB15553" s="40" t="e">
        <f t="shared" si="2106"/>
        <v>#DIV/0!</v>
      </c>
      <c r="BC15553" s="39" t="e">
        <f t="shared" si="2107"/>
        <v>#DIV/0!</v>
      </c>
      <c r="BD15553" s="40" t="e">
        <f t="shared" si="2108"/>
        <v>#DIV/0!</v>
      </c>
      <c r="BE15553" s="39" t="e">
        <f t="shared" si="2109"/>
        <v>#DIV/0!</v>
      </c>
      <c r="BF15553" s="39" t="e">
        <f t="shared" si="2110"/>
        <v>#DIV/0!</v>
      </c>
    </row>
    <row r="15554" spans="40:58" x14ac:dyDescent="0.3">
      <c r="AN15554" s="37">
        <f t="shared" si="2103"/>
        <v>1</v>
      </c>
      <c r="AZ15554" s="38">
        <f t="shared" si="2104"/>
        <v>0</v>
      </c>
      <c r="BA15554" s="39" t="e">
        <f t="shared" si="2105"/>
        <v>#DIV/0!</v>
      </c>
      <c r="BB15554" s="40" t="e">
        <f t="shared" si="2106"/>
        <v>#DIV/0!</v>
      </c>
      <c r="BC15554" s="39" t="e">
        <f t="shared" si="2107"/>
        <v>#DIV/0!</v>
      </c>
      <c r="BD15554" s="40" t="e">
        <f t="shared" si="2108"/>
        <v>#DIV/0!</v>
      </c>
      <c r="BE15554" s="39" t="e">
        <f t="shared" si="2109"/>
        <v>#DIV/0!</v>
      </c>
      <c r="BF15554" s="39" t="e">
        <f t="shared" si="2110"/>
        <v>#DIV/0!</v>
      </c>
    </row>
    <row r="15555" spans="40:58" x14ac:dyDescent="0.3">
      <c r="AN15555" s="37">
        <f t="shared" si="2103"/>
        <v>1</v>
      </c>
      <c r="AZ15555" s="38">
        <f t="shared" si="2104"/>
        <v>0</v>
      </c>
      <c r="BA15555" s="39" t="e">
        <f t="shared" si="2105"/>
        <v>#DIV/0!</v>
      </c>
      <c r="BB15555" s="40" t="e">
        <f t="shared" si="2106"/>
        <v>#DIV/0!</v>
      </c>
      <c r="BC15555" s="39" t="e">
        <f t="shared" si="2107"/>
        <v>#DIV/0!</v>
      </c>
      <c r="BD15555" s="40" t="e">
        <f t="shared" si="2108"/>
        <v>#DIV/0!</v>
      </c>
      <c r="BE15555" s="39" t="e">
        <f t="shared" si="2109"/>
        <v>#DIV/0!</v>
      </c>
      <c r="BF15555" s="39" t="e">
        <f t="shared" si="2110"/>
        <v>#DIV/0!</v>
      </c>
    </row>
    <row r="15556" spans="40:58" x14ac:dyDescent="0.3">
      <c r="AN15556" s="37">
        <f t="shared" si="2103"/>
        <v>1</v>
      </c>
      <c r="AZ15556" s="38">
        <f t="shared" si="2104"/>
        <v>0</v>
      </c>
      <c r="BA15556" s="39" t="e">
        <f t="shared" si="2105"/>
        <v>#DIV/0!</v>
      </c>
      <c r="BB15556" s="40" t="e">
        <f t="shared" si="2106"/>
        <v>#DIV/0!</v>
      </c>
      <c r="BC15556" s="39" t="e">
        <f t="shared" si="2107"/>
        <v>#DIV/0!</v>
      </c>
      <c r="BD15556" s="40" t="e">
        <f t="shared" si="2108"/>
        <v>#DIV/0!</v>
      </c>
      <c r="BE15556" s="39" t="e">
        <f t="shared" si="2109"/>
        <v>#DIV/0!</v>
      </c>
      <c r="BF15556" s="39" t="e">
        <f t="shared" si="2110"/>
        <v>#DIV/0!</v>
      </c>
    </row>
    <row r="15557" spans="40:58" x14ac:dyDescent="0.3">
      <c r="AN15557" s="37">
        <f t="shared" si="2103"/>
        <v>1</v>
      </c>
      <c r="AZ15557" s="38">
        <f t="shared" si="2104"/>
        <v>0</v>
      </c>
      <c r="BA15557" s="39" t="e">
        <f t="shared" si="2105"/>
        <v>#DIV/0!</v>
      </c>
      <c r="BB15557" s="40" t="e">
        <f t="shared" si="2106"/>
        <v>#DIV/0!</v>
      </c>
      <c r="BC15557" s="39" t="e">
        <f t="shared" si="2107"/>
        <v>#DIV/0!</v>
      </c>
      <c r="BD15557" s="40" t="e">
        <f t="shared" si="2108"/>
        <v>#DIV/0!</v>
      </c>
      <c r="BE15557" s="39" t="e">
        <f t="shared" si="2109"/>
        <v>#DIV/0!</v>
      </c>
      <c r="BF15557" s="39" t="e">
        <f t="shared" si="2110"/>
        <v>#DIV/0!</v>
      </c>
    </row>
    <row r="15558" spans="40:58" x14ac:dyDescent="0.3">
      <c r="AN15558" s="37">
        <f t="shared" si="2103"/>
        <v>1</v>
      </c>
      <c r="AZ15558" s="38">
        <f t="shared" si="2104"/>
        <v>0</v>
      </c>
      <c r="BA15558" s="39" t="e">
        <f t="shared" si="2105"/>
        <v>#DIV/0!</v>
      </c>
      <c r="BB15558" s="40" t="e">
        <f t="shared" si="2106"/>
        <v>#DIV/0!</v>
      </c>
      <c r="BC15558" s="39" t="e">
        <f t="shared" si="2107"/>
        <v>#DIV/0!</v>
      </c>
      <c r="BD15558" s="40" t="e">
        <f t="shared" si="2108"/>
        <v>#DIV/0!</v>
      </c>
      <c r="BE15558" s="39" t="e">
        <f t="shared" si="2109"/>
        <v>#DIV/0!</v>
      </c>
      <c r="BF15558" s="39" t="e">
        <f t="shared" si="2110"/>
        <v>#DIV/0!</v>
      </c>
    </row>
    <row r="15559" spans="40:58" x14ac:dyDescent="0.3">
      <c r="AN15559" s="37">
        <f t="shared" si="2103"/>
        <v>1</v>
      </c>
      <c r="AZ15559" s="38">
        <f t="shared" si="2104"/>
        <v>0</v>
      </c>
      <c r="BA15559" s="39" t="e">
        <f t="shared" si="2105"/>
        <v>#DIV/0!</v>
      </c>
      <c r="BB15559" s="40" t="e">
        <f t="shared" si="2106"/>
        <v>#DIV/0!</v>
      </c>
      <c r="BC15559" s="39" t="e">
        <f t="shared" si="2107"/>
        <v>#DIV/0!</v>
      </c>
      <c r="BD15559" s="40" t="e">
        <f t="shared" si="2108"/>
        <v>#DIV/0!</v>
      </c>
      <c r="BE15559" s="39" t="e">
        <f t="shared" si="2109"/>
        <v>#DIV/0!</v>
      </c>
      <c r="BF15559" s="39" t="e">
        <f t="shared" si="2110"/>
        <v>#DIV/0!</v>
      </c>
    </row>
    <row r="15560" spans="40:58" x14ac:dyDescent="0.3">
      <c r="AN15560" s="37">
        <f t="shared" si="2103"/>
        <v>1</v>
      </c>
      <c r="AZ15560" s="38">
        <f t="shared" si="2104"/>
        <v>0</v>
      </c>
      <c r="BA15560" s="39" t="e">
        <f t="shared" si="2105"/>
        <v>#DIV/0!</v>
      </c>
      <c r="BB15560" s="40" t="e">
        <f t="shared" si="2106"/>
        <v>#DIV/0!</v>
      </c>
      <c r="BC15560" s="39" t="e">
        <f t="shared" si="2107"/>
        <v>#DIV/0!</v>
      </c>
      <c r="BD15560" s="40" t="e">
        <f t="shared" si="2108"/>
        <v>#DIV/0!</v>
      </c>
      <c r="BE15560" s="39" t="e">
        <f t="shared" si="2109"/>
        <v>#DIV/0!</v>
      </c>
      <c r="BF15560" s="39" t="e">
        <f t="shared" si="2110"/>
        <v>#DIV/0!</v>
      </c>
    </row>
    <row r="15561" spans="40:58" x14ac:dyDescent="0.3">
      <c r="AN15561" s="37">
        <f t="shared" si="2103"/>
        <v>1</v>
      </c>
      <c r="AZ15561" s="38">
        <f t="shared" si="2104"/>
        <v>0</v>
      </c>
      <c r="BA15561" s="39" t="e">
        <f t="shared" si="2105"/>
        <v>#DIV/0!</v>
      </c>
      <c r="BB15561" s="40" t="e">
        <f t="shared" si="2106"/>
        <v>#DIV/0!</v>
      </c>
      <c r="BC15561" s="39" t="e">
        <f t="shared" si="2107"/>
        <v>#DIV/0!</v>
      </c>
      <c r="BD15561" s="40" t="e">
        <f t="shared" si="2108"/>
        <v>#DIV/0!</v>
      </c>
      <c r="BE15561" s="39" t="e">
        <f t="shared" si="2109"/>
        <v>#DIV/0!</v>
      </c>
      <c r="BF15561" s="39" t="e">
        <f t="shared" si="2110"/>
        <v>#DIV/0!</v>
      </c>
    </row>
    <row r="15562" spans="40:58" x14ac:dyDescent="0.3">
      <c r="AN15562" s="37">
        <f t="shared" si="2103"/>
        <v>1</v>
      </c>
      <c r="AZ15562" s="38">
        <f t="shared" si="2104"/>
        <v>0</v>
      </c>
      <c r="BA15562" s="39" t="e">
        <f t="shared" si="2105"/>
        <v>#DIV/0!</v>
      </c>
      <c r="BB15562" s="40" t="e">
        <f t="shared" si="2106"/>
        <v>#DIV/0!</v>
      </c>
      <c r="BC15562" s="39" t="e">
        <f t="shared" si="2107"/>
        <v>#DIV/0!</v>
      </c>
      <c r="BD15562" s="40" t="e">
        <f t="shared" si="2108"/>
        <v>#DIV/0!</v>
      </c>
      <c r="BE15562" s="39" t="e">
        <f t="shared" si="2109"/>
        <v>#DIV/0!</v>
      </c>
      <c r="BF15562" s="39" t="e">
        <f t="shared" si="2110"/>
        <v>#DIV/0!</v>
      </c>
    </row>
    <row r="15563" spans="40:58" x14ac:dyDescent="0.3">
      <c r="AN15563" s="37">
        <f t="shared" si="2103"/>
        <v>1</v>
      </c>
      <c r="AZ15563" s="38">
        <f t="shared" si="2104"/>
        <v>0</v>
      </c>
      <c r="BA15563" s="39" t="e">
        <f t="shared" si="2105"/>
        <v>#DIV/0!</v>
      </c>
      <c r="BB15563" s="40" t="e">
        <f t="shared" si="2106"/>
        <v>#DIV/0!</v>
      </c>
      <c r="BC15563" s="39" t="e">
        <f t="shared" si="2107"/>
        <v>#DIV/0!</v>
      </c>
      <c r="BD15563" s="40" t="e">
        <f t="shared" si="2108"/>
        <v>#DIV/0!</v>
      </c>
      <c r="BE15563" s="39" t="e">
        <f t="shared" si="2109"/>
        <v>#DIV/0!</v>
      </c>
      <c r="BF15563" s="39" t="e">
        <f t="shared" si="2110"/>
        <v>#DIV/0!</v>
      </c>
    </row>
    <row r="15564" spans="40:58" x14ac:dyDescent="0.3">
      <c r="AN15564" s="37">
        <f t="shared" si="2103"/>
        <v>1</v>
      </c>
      <c r="AZ15564" s="38">
        <f t="shared" si="2104"/>
        <v>0</v>
      </c>
      <c r="BA15564" s="39" t="e">
        <f t="shared" si="2105"/>
        <v>#DIV/0!</v>
      </c>
      <c r="BB15564" s="40" t="e">
        <f t="shared" si="2106"/>
        <v>#DIV/0!</v>
      </c>
      <c r="BC15564" s="39" t="e">
        <f t="shared" si="2107"/>
        <v>#DIV/0!</v>
      </c>
      <c r="BD15564" s="40" t="e">
        <f t="shared" si="2108"/>
        <v>#DIV/0!</v>
      </c>
      <c r="BE15564" s="39" t="e">
        <f t="shared" si="2109"/>
        <v>#DIV/0!</v>
      </c>
      <c r="BF15564" s="39" t="e">
        <f t="shared" si="2110"/>
        <v>#DIV/0!</v>
      </c>
    </row>
    <row r="15565" spans="40:58" x14ac:dyDescent="0.3">
      <c r="AN15565" s="37">
        <f t="shared" si="2103"/>
        <v>1</v>
      </c>
      <c r="AZ15565" s="38">
        <f t="shared" si="2104"/>
        <v>0</v>
      </c>
      <c r="BA15565" s="39" t="e">
        <f t="shared" si="2105"/>
        <v>#DIV/0!</v>
      </c>
      <c r="BB15565" s="40" t="e">
        <f t="shared" si="2106"/>
        <v>#DIV/0!</v>
      </c>
      <c r="BC15565" s="39" t="e">
        <f t="shared" si="2107"/>
        <v>#DIV/0!</v>
      </c>
      <c r="BD15565" s="40" t="e">
        <f t="shared" si="2108"/>
        <v>#DIV/0!</v>
      </c>
      <c r="BE15565" s="39" t="e">
        <f t="shared" si="2109"/>
        <v>#DIV/0!</v>
      </c>
      <c r="BF15565" s="39" t="e">
        <f t="shared" si="2110"/>
        <v>#DIV/0!</v>
      </c>
    </row>
    <row r="15566" spans="40:58" x14ac:dyDescent="0.3">
      <c r="AN15566" s="37">
        <f t="shared" si="2103"/>
        <v>1</v>
      </c>
      <c r="AZ15566" s="38">
        <f t="shared" si="2104"/>
        <v>0</v>
      </c>
      <c r="BA15566" s="39" t="e">
        <f t="shared" si="2105"/>
        <v>#DIV/0!</v>
      </c>
      <c r="BB15566" s="40" t="e">
        <f t="shared" si="2106"/>
        <v>#DIV/0!</v>
      </c>
      <c r="BC15566" s="39" t="e">
        <f t="shared" si="2107"/>
        <v>#DIV/0!</v>
      </c>
      <c r="BD15566" s="40" t="e">
        <f t="shared" si="2108"/>
        <v>#DIV/0!</v>
      </c>
      <c r="BE15566" s="39" t="e">
        <f t="shared" si="2109"/>
        <v>#DIV/0!</v>
      </c>
      <c r="BF15566" s="39" t="e">
        <f t="shared" si="2110"/>
        <v>#DIV/0!</v>
      </c>
    </row>
    <row r="15567" spans="40:58" x14ac:dyDescent="0.3">
      <c r="AN15567" s="37">
        <f t="shared" si="2103"/>
        <v>1</v>
      </c>
      <c r="AZ15567" s="38">
        <f t="shared" si="2104"/>
        <v>0</v>
      </c>
      <c r="BA15567" s="39" t="e">
        <f t="shared" si="2105"/>
        <v>#DIV/0!</v>
      </c>
      <c r="BB15567" s="40" t="e">
        <f t="shared" si="2106"/>
        <v>#DIV/0!</v>
      </c>
      <c r="BC15567" s="39" t="e">
        <f t="shared" si="2107"/>
        <v>#DIV/0!</v>
      </c>
      <c r="BD15567" s="40" t="e">
        <f t="shared" si="2108"/>
        <v>#DIV/0!</v>
      </c>
      <c r="BE15567" s="39" t="e">
        <f t="shared" si="2109"/>
        <v>#DIV/0!</v>
      </c>
      <c r="BF15567" s="39" t="e">
        <f t="shared" si="2110"/>
        <v>#DIV/0!</v>
      </c>
    </row>
    <row r="15568" spans="40:58" x14ac:dyDescent="0.3">
      <c r="AN15568" s="37">
        <f t="shared" si="2103"/>
        <v>1</v>
      </c>
      <c r="AZ15568" s="38">
        <f t="shared" si="2104"/>
        <v>0</v>
      </c>
      <c r="BA15568" s="39" t="e">
        <f t="shared" si="2105"/>
        <v>#DIV/0!</v>
      </c>
      <c r="BB15568" s="40" t="e">
        <f t="shared" si="2106"/>
        <v>#DIV/0!</v>
      </c>
      <c r="BC15568" s="39" t="e">
        <f t="shared" si="2107"/>
        <v>#DIV/0!</v>
      </c>
      <c r="BD15568" s="40" t="e">
        <f t="shared" si="2108"/>
        <v>#DIV/0!</v>
      </c>
      <c r="BE15568" s="39" t="e">
        <f t="shared" si="2109"/>
        <v>#DIV/0!</v>
      </c>
      <c r="BF15568" s="39" t="e">
        <f t="shared" si="2110"/>
        <v>#DIV/0!</v>
      </c>
    </row>
    <row r="15569" spans="40:58" x14ac:dyDescent="0.3">
      <c r="AN15569" s="37">
        <f t="shared" si="2103"/>
        <v>1</v>
      </c>
      <c r="AZ15569" s="38">
        <f t="shared" si="2104"/>
        <v>0</v>
      </c>
      <c r="BA15569" s="39" t="e">
        <f t="shared" si="2105"/>
        <v>#DIV/0!</v>
      </c>
      <c r="BB15569" s="40" t="e">
        <f t="shared" si="2106"/>
        <v>#DIV/0!</v>
      </c>
      <c r="BC15569" s="39" t="e">
        <f t="shared" si="2107"/>
        <v>#DIV/0!</v>
      </c>
      <c r="BD15569" s="40" t="e">
        <f t="shared" si="2108"/>
        <v>#DIV/0!</v>
      </c>
      <c r="BE15569" s="39" t="e">
        <f t="shared" si="2109"/>
        <v>#DIV/0!</v>
      </c>
      <c r="BF15569" s="39" t="e">
        <f t="shared" si="2110"/>
        <v>#DIV/0!</v>
      </c>
    </row>
    <row r="15570" spans="40:58" x14ac:dyDescent="0.3">
      <c r="AN15570" s="37">
        <f t="shared" si="2103"/>
        <v>1</v>
      </c>
      <c r="AZ15570" s="38">
        <f t="shared" si="2104"/>
        <v>0</v>
      </c>
      <c r="BA15570" s="39" t="e">
        <f t="shared" si="2105"/>
        <v>#DIV/0!</v>
      </c>
      <c r="BB15570" s="40" t="e">
        <f t="shared" si="2106"/>
        <v>#DIV/0!</v>
      </c>
      <c r="BC15570" s="39" t="e">
        <f t="shared" si="2107"/>
        <v>#DIV/0!</v>
      </c>
      <c r="BD15570" s="40" t="e">
        <f t="shared" si="2108"/>
        <v>#DIV/0!</v>
      </c>
      <c r="BE15570" s="39" t="e">
        <f t="shared" si="2109"/>
        <v>#DIV/0!</v>
      </c>
      <c r="BF15570" s="39" t="e">
        <f t="shared" si="2110"/>
        <v>#DIV/0!</v>
      </c>
    </row>
    <row r="15571" spans="40:58" x14ac:dyDescent="0.3">
      <c r="AN15571" s="37">
        <f t="shared" si="2103"/>
        <v>1</v>
      </c>
      <c r="AZ15571" s="38">
        <f t="shared" si="2104"/>
        <v>0</v>
      </c>
      <c r="BA15571" s="39" t="e">
        <f t="shared" si="2105"/>
        <v>#DIV/0!</v>
      </c>
      <c r="BB15571" s="40" t="e">
        <f t="shared" si="2106"/>
        <v>#DIV/0!</v>
      </c>
      <c r="BC15571" s="39" t="e">
        <f t="shared" si="2107"/>
        <v>#DIV/0!</v>
      </c>
      <c r="BD15571" s="40" t="e">
        <f t="shared" si="2108"/>
        <v>#DIV/0!</v>
      </c>
      <c r="BE15571" s="39" t="e">
        <f t="shared" si="2109"/>
        <v>#DIV/0!</v>
      </c>
      <c r="BF15571" s="39" t="e">
        <f t="shared" si="2110"/>
        <v>#DIV/0!</v>
      </c>
    </row>
    <row r="15572" spans="40:58" x14ac:dyDescent="0.3">
      <c r="AN15572" s="37">
        <f t="shared" si="2103"/>
        <v>1</v>
      </c>
      <c r="AZ15572" s="38">
        <f t="shared" si="2104"/>
        <v>0</v>
      </c>
      <c r="BA15572" s="39" t="e">
        <f t="shared" si="2105"/>
        <v>#DIV/0!</v>
      </c>
      <c r="BB15572" s="40" t="e">
        <f t="shared" si="2106"/>
        <v>#DIV/0!</v>
      </c>
      <c r="BC15572" s="39" t="e">
        <f t="shared" si="2107"/>
        <v>#DIV/0!</v>
      </c>
      <c r="BD15572" s="40" t="e">
        <f t="shared" si="2108"/>
        <v>#DIV/0!</v>
      </c>
      <c r="BE15572" s="39" t="e">
        <f t="shared" si="2109"/>
        <v>#DIV/0!</v>
      </c>
      <c r="BF15572" s="39" t="e">
        <f t="shared" si="2110"/>
        <v>#DIV/0!</v>
      </c>
    </row>
    <row r="15573" spans="40:58" x14ac:dyDescent="0.3">
      <c r="AN15573" s="37">
        <f t="shared" si="2103"/>
        <v>1</v>
      </c>
      <c r="AZ15573" s="38">
        <f t="shared" si="2104"/>
        <v>0</v>
      </c>
      <c r="BA15573" s="39" t="e">
        <f t="shared" si="2105"/>
        <v>#DIV/0!</v>
      </c>
      <c r="BB15573" s="40" t="e">
        <f t="shared" si="2106"/>
        <v>#DIV/0!</v>
      </c>
      <c r="BC15573" s="39" t="e">
        <f t="shared" si="2107"/>
        <v>#DIV/0!</v>
      </c>
      <c r="BD15573" s="40" t="e">
        <f t="shared" si="2108"/>
        <v>#DIV/0!</v>
      </c>
      <c r="BE15573" s="39" t="e">
        <f t="shared" si="2109"/>
        <v>#DIV/0!</v>
      </c>
      <c r="BF15573" s="39" t="e">
        <f t="shared" si="2110"/>
        <v>#DIV/0!</v>
      </c>
    </row>
    <row r="15574" spans="40:58" x14ac:dyDescent="0.3">
      <c r="AN15574" s="37">
        <f t="shared" si="2103"/>
        <v>1</v>
      </c>
      <c r="AZ15574" s="38">
        <f t="shared" si="2104"/>
        <v>0</v>
      </c>
      <c r="BA15574" s="39" t="e">
        <f t="shared" si="2105"/>
        <v>#DIV/0!</v>
      </c>
      <c r="BB15574" s="40" t="e">
        <f t="shared" si="2106"/>
        <v>#DIV/0!</v>
      </c>
      <c r="BC15574" s="39" t="e">
        <f t="shared" si="2107"/>
        <v>#DIV/0!</v>
      </c>
      <c r="BD15574" s="40" t="e">
        <f t="shared" si="2108"/>
        <v>#DIV/0!</v>
      </c>
      <c r="BE15574" s="39" t="e">
        <f t="shared" si="2109"/>
        <v>#DIV/0!</v>
      </c>
      <c r="BF15574" s="39" t="e">
        <f t="shared" si="2110"/>
        <v>#DIV/0!</v>
      </c>
    </row>
    <row r="15575" spans="40:58" x14ac:dyDescent="0.3">
      <c r="AN15575" s="37">
        <f t="shared" si="2103"/>
        <v>1</v>
      </c>
      <c r="AZ15575" s="38">
        <f t="shared" si="2104"/>
        <v>0</v>
      </c>
      <c r="BA15575" s="39" t="e">
        <f t="shared" si="2105"/>
        <v>#DIV/0!</v>
      </c>
      <c r="BB15575" s="40" t="e">
        <f t="shared" si="2106"/>
        <v>#DIV/0!</v>
      </c>
      <c r="BC15575" s="39" t="e">
        <f t="shared" si="2107"/>
        <v>#DIV/0!</v>
      </c>
      <c r="BD15575" s="40" t="e">
        <f t="shared" si="2108"/>
        <v>#DIV/0!</v>
      </c>
      <c r="BE15575" s="39" t="e">
        <f t="shared" si="2109"/>
        <v>#DIV/0!</v>
      </c>
      <c r="BF15575" s="39" t="e">
        <f t="shared" si="2110"/>
        <v>#DIV/0!</v>
      </c>
    </row>
    <row r="15576" spans="40:58" x14ac:dyDescent="0.3">
      <c r="AN15576" s="37">
        <f t="shared" si="2103"/>
        <v>1</v>
      </c>
      <c r="AZ15576" s="38">
        <f t="shared" si="2104"/>
        <v>0</v>
      </c>
      <c r="BA15576" s="39" t="e">
        <f t="shared" si="2105"/>
        <v>#DIV/0!</v>
      </c>
      <c r="BB15576" s="40" t="e">
        <f t="shared" si="2106"/>
        <v>#DIV/0!</v>
      </c>
      <c r="BC15576" s="39" t="e">
        <f t="shared" si="2107"/>
        <v>#DIV/0!</v>
      </c>
      <c r="BD15576" s="40" t="e">
        <f t="shared" si="2108"/>
        <v>#DIV/0!</v>
      </c>
      <c r="BE15576" s="39" t="e">
        <f t="shared" si="2109"/>
        <v>#DIV/0!</v>
      </c>
      <c r="BF15576" s="39" t="e">
        <f t="shared" si="2110"/>
        <v>#DIV/0!</v>
      </c>
    </row>
    <row r="15577" spans="40:58" x14ac:dyDescent="0.3">
      <c r="AN15577" s="37">
        <f t="shared" si="2103"/>
        <v>1</v>
      </c>
      <c r="AZ15577" s="38">
        <f t="shared" si="2104"/>
        <v>0</v>
      </c>
      <c r="BA15577" s="39" t="e">
        <f t="shared" si="2105"/>
        <v>#DIV/0!</v>
      </c>
      <c r="BB15577" s="40" t="e">
        <f t="shared" si="2106"/>
        <v>#DIV/0!</v>
      </c>
      <c r="BC15577" s="39" t="e">
        <f t="shared" si="2107"/>
        <v>#DIV/0!</v>
      </c>
      <c r="BD15577" s="40" t="e">
        <f t="shared" si="2108"/>
        <v>#DIV/0!</v>
      </c>
      <c r="BE15577" s="39" t="e">
        <f t="shared" si="2109"/>
        <v>#DIV/0!</v>
      </c>
      <c r="BF15577" s="39" t="e">
        <f t="shared" si="2110"/>
        <v>#DIV/0!</v>
      </c>
    </row>
    <row r="15578" spans="40:58" x14ac:dyDescent="0.3">
      <c r="AN15578" s="37">
        <f t="shared" si="2103"/>
        <v>1</v>
      </c>
      <c r="AZ15578" s="38">
        <f t="shared" si="2104"/>
        <v>0</v>
      </c>
      <c r="BA15578" s="39" t="e">
        <f t="shared" si="2105"/>
        <v>#DIV/0!</v>
      </c>
      <c r="BB15578" s="40" t="e">
        <f t="shared" si="2106"/>
        <v>#DIV/0!</v>
      </c>
      <c r="BC15578" s="39" t="e">
        <f t="shared" si="2107"/>
        <v>#DIV/0!</v>
      </c>
      <c r="BD15578" s="40" t="e">
        <f t="shared" si="2108"/>
        <v>#DIV/0!</v>
      </c>
      <c r="BE15578" s="39" t="e">
        <f t="shared" si="2109"/>
        <v>#DIV/0!</v>
      </c>
      <c r="BF15578" s="39" t="e">
        <f t="shared" si="2110"/>
        <v>#DIV/0!</v>
      </c>
    </row>
    <row r="15579" spans="40:58" x14ac:dyDescent="0.3">
      <c r="AN15579" s="37">
        <f t="shared" si="2103"/>
        <v>1</v>
      </c>
      <c r="AZ15579" s="38">
        <f t="shared" si="2104"/>
        <v>0</v>
      </c>
      <c r="BA15579" s="39" t="e">
        <f t="shared" si="2105"/>
        <v>#DIV/0!</v>
      </c>
      <c r="BB15579" s="40" t="e">
        <f t="shared" si="2106"/>
        <v>#DIV/0!</v>
      </c>
      <c r="BC15579" s="39" t="e">
        <f t="shared" si="2107"/>
        <v>#DIV/0!</v>
      </c>
      <c r="BD15579" s="40" t="e">
        <f t="shared" si="2108"/>
        <v>#DIV/0!</v>
      </c>
      <c r="BE15579" s="39" t="e">
        <f t="shared" si="2109"/>
        <v>#DIV/0!</v>
      </c>
      <c r="BF15579" s="39" t="e">
        <f t="shared" si="2110"/>
        <v>#DIV/0!</v>
      </c>
    </row>
    <row r="15580" spans="40:58" x14ac:dyDescent="0.3">
      <c r="AN15580" s="37">
        <f t="shared" si="2103"/>
        <v>1</v>
      </c>
      <c r="AZ15580" s="38">
        <f t="shared" si="2104"/>
        <v>0</v>
      </c>
      <c r="BA15580" s="39" t="e">
        <f t="shared" si="2105"/>
        <v>#DIV/0!</v>
      </c>
      <c r="BB15580" s="40" t="e">
        <f t="shared" si="2106"/>
        <v>#DIV/0!</v>
      </c>
      <c r="BC15580" s="39" t="e">
        <f t="shared" si="2107"/>
        <v>#DIV/0!</v>
      </c>
      <c r="BD15580" s="40" t="e">
        <f t="shared" si="2108"/>
        <v>#DIV/0!</v>
      </c>
      <c r="BE15580" s="39" t="e">
        <f t="shared" si="2109"/>
        <v>#DIV/0!</v>
      </c>
      <c r="BF15580" s="39" t="e">
        <f t="shared" si="2110"/>
        <v>#DIV/0!</v>
      </c>
    </row>
    <row r="15581" spans="40:58" x14ac:dyDescent="0.3">
      <c r="AN15581" s="37">
        <f t="shared" si="2103"/>
        <v>1</v>
      </c>
      <c r="AZ15581" s="38">
        <f t="shared" si="2104"/>
        <v>0</v>
      </c>
      <c r="BA15581" s="39" t="e">
        <f t="shared" si="2105"/>
        <v>#DIV/0!</v>
      </c>
      <c r="BB15581" s="40" t="e">
        <f t="shared" si="2106"/>
        <v>#DIV/0!</v>
      </c>
      <c r="BC15581" s="39" t="e">
        <f t="shared" si="2107"/>
        <v>#DIV/0!</v>
      </c>
      <c r="BD15581" s="40" t="e">
        <f t="shared" si="2108"/>
        <v>#DIV/0!</v>
      </c>
      <c r="BE15581" s="39" t="e">
        <f t="shared" si="2109"/>
        <v>#DIV/0!</v>
      </c>
      <c r="BF15581" s="39" t="e">
        <f t="shared" si="2110"/>
        <v>#DIV/0!</v>
      </c>
    </row>
    <row r="15582" spans="40:58" x14ac:dyDescent="0.3">
      <c r="AN15582" s="37">
        <f t="shared" si="2103"/>
        <v>1</v>
      </c>
      <c r="AZ15582" s="38">
        <f t="shared" si="2104"/>
        <v>0</v>
      </c>
      <c r="BA15582" s="39" t="e">
        <f t="shared" si="2105"/>
        <v>#DIV/0!</v>
      </c>
      <c r="BB15582" s="40" t="e">
        <f t="shared" si="2106"/>
        <v>#DIV/0!</v>
      </c>
      <c r="BC15582" s="39" t="e">
        <f t="shared" si="2107"/>
        <v>#DIV/0!</v>
      </c>
      <c r="BD15582" s="40" t="e">
        <f t="shared" si="2108"/>
        <v>#DIV/0!</v>
      </c>
      <c r="BE15582" s="39" t="e">
        <f t="shared" si="2109"/>
        <v>#DIV/0!</v>
      </c>
      <c r="BF15582" s="39" t="e">
        <f t="shared" si="2110"/>
        <v>#DIV/0!</v>
      </c>
    </row>
    <row r="15583" spans="40:58" x14ac:dyDescent="0.3">
      <c r="AN15583" s="37">
        <f t="shared" si="2103"/>
        <v>1</v>
      </c>
      <c r="AZ15583" s="38">
        <f t="shared" si="2104"/>
        <v>0</v>
      </c>
      <c r="BA15583" s="39" t="e">
        <f t="shared" si="2105"/>
        <v>#DIV/0!</v>
      </c>
      <c r="BB15583" s="40" t="e">
        <f t="shared" si="2106"/>
        <v>#DIV/0!</v>
      </c>
      <c r="BC15583" s="39" t="e">
        <f t="shared" si="2107"/>
        <v>#DIV/0!</v>
      </c>
      <c r="BD15583" s="40" t="e">
        <f t="shared" si="2108"/>
        <v>#DIV/0!</v>
      </c>
      <c r="BE15583" s="39" t="e">
        <f t="shared" si="2109"/>
        <v>#DIV/0!</v>
      </c>
      <c r="BF15583" s="39" t="e">
        <f t="shared" si="2110"/>
        <v>#DIV/0!</v>
      </c>
    </row>
    <row r="15584" spans="40:58" x14ac:dyDescent="0.3">
      <c r="AN15584" s="37">
        <f t="shared" si="2103"/>
        <v>1</v>
      </c>
      <c r="AZ15584" s="38">
        <f t="shared" si="2104"/>
        <v>0</v>
      </c>
      <c r="BA15584" s="39" t="e">
        <f t="shared" si="2105"/>
        <v>#DIV/0!</v>
      </c>
      <c r="BB15584" s="40" t="e">
        <f t="shared" si="2106"/>
        <v>#DIV/0!</v>
      </c>
      <c r="BC15584" s="39" t="e">
        <f t="shared" si="2107"/>
        <v>#DIV/0!</v>
      </c>
      <c r="BD15584" s="40" t="e">
        <f t="shared" si="2108"/>
        <v>#DIV/0!</v>
      </c>
      <c r="BE15584" s="39" t="e">
        <f t="shared" si="2109"/>
        <v>#DIV/0!</v>
      </c>
      <c r="BF15584" s="39" t="e">
        <f t="shared" si="2110"/>
        <v>#DIV/0!</v>
      </c>
    </row>
    <row r="15585" spans="40:58" x14ac:dyDescent="0.3">
      <c r="AN15585" s="37">
        <f t="shared" si="2103"/>
        <v>1</v>
      </c>
      <c r="AZ15585" s="38">
        <f t="shared" si="2104"/>
        <v>0</v>
      </c>
      <c r="BA15585" s="39" t="e">
        <f t="shared" si="2105"/>
        <v>#DIV/0!</v>
      </c>
      <c r="BB15585" s="40" t="e">
        <f t="shared" si="2106"/>
        <v>#DIV/0!</v>
      </c>
      <c r="BC15585" s="39" t="e">
        <f t="shared" si="2107"/>
        <v>#DIV/0!</v>
      </c>
      <c r="BD15585" s="40" t="e">
        <f t="shared" si="2108"/>
        <v>#DIV/0!</v>
      </c>
      <c r="BE15585" s="39" t="e">
        <f t="shared" si="2109"/>
        <v>#DIV/0!</v>
      </c>
      <c r="BF15585" s="39" t="e">
        <f t="shared" si="2110"/>
        <v>#DIV/0!</v>
      </c>
    </row>
    <row r="15586" spans="40:58" x14ac:dyDescent="0.3">
      <c r="AN15586" s="37">
        <f t="shared" si="2103"/>
        <v>1</v>
      </c>
      <c r="AZ15586" s="38">
        <f t="shared" si="2104"/>
        <v>0</v>
      </c>
      <c r="BA15586" s="39" t="e">
        <f t="shared" si="2105"/>
        <v>#DIV/0!</v>
      </c>
      <c r="BB15586" s="40" t="e">
        <f t="shared" si="2106"/>
        <v>#DIV/0!</v>
      </c>
      <c r="BC15586" s="39" t="e">
        <f t="shared" si="2107"/>
        <v>#DIV/0!</v>
      </c>
      <c r="BD15586" s="40" t="e">
        <f t="shared" si="2108"/>
        <v>#DIV/0!</v>
      </c>
      <c r="BE15586" s="39" t="e">
        <f t="shared" si="2109"/>
        <v>#DIV/0!</v>
      </c>
      <c r="BF15586" s="39" t="e">
        <f t="shared" si="2110"/>
        <v>#DIV/0!</v>
      </c>
    </row>
    <row r="15587" spans="40:58" x14ac:dyDescent="0.3">
      <c r="AN15587" s="37">
        <f t="shared" si="2103"/>
        <v>1</v>
      </c>
      <c r="AZ15587" s="38">
        <f t="shared" si="2104"/>
        <v>0</v>
      </c>
      <c r="BA15587" s="39" t="e">
        <f t="shared" si="2105"/>
        <v>#DIV/0!</v>
      </c>
      <c r="BB15587" s="40" t="e">
        <f t="shared" si="2106"/>
        <v>#DIV/0!</v>
      </c>
      <c r="BC15587" s="39" t="e">
        <f t="shared" si="2107"/>
        <v>#DIV/0!</v>
      </c>
      <c r="BD15587" s="40" t="e">
        <f t="shared" si="2108"/>
        <v>#DIV/0!</v>
      </c>
      <c r="BE15587" s="39" t="e">
        <f t="shared" si="2109"/>
        <v>#DIV/0!</v>
      </c>
      <c r="BF15587" s="39" t="e">
        <f t="shared" si="2110"/>
        <v>#DIV/0!</v>
      </c>
    </row>
    <row r="15588" spans="40:58" x14ac:dyDescent="0.3">
      <c r="AN15588" s="37">
        <f t="shared" si="2103"/>
        <v>1</v>
      </c>
      <c r="AZ15588" s="38">
        <f t="shared" si="2104"/>
        <v>0</v>
      </c>
      <c r="BA15588" s="39" t="e">
        <f t="shared" si="2105"/>
        <v>#DIV/0!</v>
      </c>
      <c r="BB15588" s="40" t="e">
        <f t="shared" si="2106"/>
        <v>#DIV/0!</v>
      </c>
      <c r="BC15588" s="39" t="e">
        <f t="shared" si="2107"/>
        <v>#DIV/0!</v>
      </c>
      <c r="BD15588" s="40" t="e">
        <f t="shared" si="2108"/>
        <v>#DIV/0!</v>
      </c>
      <c r="BE15588" s="39" t="e">
        <f t="shared" si="2109"/>
        <v>#DIV/0!</v>
      </c>
      <c r="BF15588" s="39" t="e">
        <f t="shared" si="2110"/>
        <v>#DIV/0!</v>
      </c>
    </row>
    <row r="15589" spans="40:58" x14ac:dyDescent="0.3">
      <c r="AN15589" s="37">
        <f t="shared" si="2103"/>
        <v>1</v>
      </c>
      <c r="AZ15589" s="38">
        <f t="shared" si="2104"/>
        <v>0</v>
      </c>
      <c r="BA15589" s="39" t="e">
        <f t="shared" si="2105"/>
        <v>#DIV/0!</v>
      </c>
      <c r="BB15589" s="40" t="e">
        <f t="shared" si="2106"/>
        <v>#DIV/0!</v>
      </c>
      <c r="BC15589" s="39" t="e">
        <f t="shared" si="2107"/>
        <v>#DIV/0!</v>
      </c>
      <c r="BD15589" s="40" t="e">
        <f t="shared" si="2108"/>
        <v>#DIV/0!</v>
      </c>
      <c r="BE15589" s="39" t="e">
        <f t="shared" si="2109"/>
        <v>#DIV/0!</v>
      </c>
      <c r="BF15589" s="39" t="e">
        <f t="shared" si="2110"/>
        <v>#DIV/0!</v>
      </c>
    </row>
    <row r="15590" spans="40:58" x14ac:dyDescent="0.3">
      <c r="AN15590" s="37">
        <f t="shared" si="2103"/>
        <v>1</v>
      </c>
      <c r="AZ15590" s="38">
        <f t="shared" si="2104"/>
        <v>0</v>
      </c>
      <c r="BA15590" s="39" t="e">
        <f t="shared" si="2105"/>
        <v>#DIV/0!</v>
      </c>
      <c r="BB15590" s="40" t="e">
        <f t="shared" si="2106"/>
        <v>#DIV/0!</v>
      </c>
      <c r="BC15590" s="39" t="e">
        <f t="shared" si="2107"/>
        <v>#DIV/0!</v>
      </c>
      <c r="BD15590" s="40" t="e">
        <f t="shared" si="2108"/>
        <v>#DIV/0!</v>
      </c>
      <c r="BE15590" s="39" t="e">
        <f t="shared" si="2109"/>
        <v>#DIV/0!</v>
      </c>
      <c r="BF15590" s="39" t="e">
        <f t="shared" si="2110"/>
        <v>#DIV/0!</v>
      </c>
    </row>
    <row r="15591" spans="40:58" x14ac:dyDescent="0.3">
      <c r="AN15591" s="37">
        <f t="shared" si="2103"/>
        <v>1</v>
      </c>
      <c r="AZ15591" s="38">
        <f t="shared" si="2104"/>
        <v>0</v>
      </c>
      <c r="BA15591" s="39" t="e">
        <f t="shared" si="2105"/>
        <v>#DIV/0!</v>
      </c>
      <c r="BB15591" s="40" t="e">
        <f t="shared" si="2106"/>
        <v>#DIV/0!</v>
      </c>
      <c r="BC15591" s="39" t="e">
        <f t="shared" si="2107"/>
        <v>#DIV/0!</v>
      </c>
      <c r="BD15591" s="40" t="e">
        <f t="shared" si="2108"/>
        <v>#DIV/0!</v>
      </c>
      <c r="BE15591" s="39" t="e">
        <f t="shared" si="2109"/>
        <v>#DIV/0!</v>
      </c>
      <c r="BF15591" s="39" t="e">
        <f t="shared" si="2110"/>
        <v>#DIV/0!</v>
      </c>
    </row>
    <row r="15592" spans="40:58" x14ac:dyDescent="0.3">
      <c r="AN15592" s="37">
        <f t="shared" si="2103"/>
        <v>1</v>
      </c>
      <c r="AZ15592" s="38">
        <f t="shared" si="2104"/>
        <v>0</v>
      </c>
      <c r="BA15592" s="39" t="e">
        <f t="shared" si="2105"/>
        <v>#DIV/0!</v>
      </c>
      <c r="BB15592" s="40" t="e">
        <f t="shared" si="2106"/>
        <v>#DIV/0!</v>
      </c>
      <c r="BC15592" s="39" t="e">
        <f t="shared" si="2107"/>
        <v>#DIV/0!</v>
      </c>
      <c r="BD15592" s="40" t="e">
        <f t="shared" si="2108"/>
        <v>#DIV/0!</v>
      </c>
      <c r="BE15592" s="39" t="e">
        <f t="shared" si="2109"/>
        <v>#DIV/0!</v>
      </c>
      <c r="BF15592" s="39" t="e">
        <f t="shared" si="2110"/>
        <v>#DIV/0!</v>
      </c>
    </row>
    <row r="15593" spans="40:58" x14ac:dyDescent="0.3">
      <c r="AN15593" s="37">
        <f t="shared" si="2103"/>
        <v>1</v>
      </c>
      <c r="AZ15593" s="38">
        <f t="shared" si="2104"/>
        <v>0</v>
      </c>
      <c r="BA15593" s="39" t="e">
        <f t="shared" si="2105"/>
        <v>#DIV/0!</v>
      </c>
      <c r="BB15593" s="40" t="e">
        <f t="shared" si="2106"/>
        <v>#DIV/0!</v>
      </c>
      <c r="BC15593" s="39" t="e">
        <f t="shared" si="2107"/>
        <v>#DIV/0!</v>
      </c>
      <c r="BD15593" s="40" t="e">
        <f t="shared" si="2108"/>
        <v>#DIV/0!</v>
      </c>
      <c r="BE15593" s="39" t="e">
        <f t="shared" si="2109"/>
        <v>#DIV/0!</v>
      </c>
      <c r="BF15593" s="39" t="e">
        <f t="shared" si="2110"/>
        <v>#DIV/0!</v>
      </c>
    </row>
    <row r="15594" spans="40:58" x14ac:dyDescent="0.3">
      <c r="AN15594" s="37">
        <f t="shared" si="2103"/>
        <v>1</v>
      </c>
      <c r="AZ15594" s="38">
        <f t="shared" si="2104"/>
        <v>0</v>
      </c>
      <c r="BA15594" s="39" t="e">
        <f t="shared" si="2105"/>
        <v>#DIV/0!</v>
      </c>
      <c r="BB15594" s="40" t="e">
        <f t="shared" si="2106"/>
        <v>#DIV/0!</v>
      </c>
      <c r="BC15594" s="39" t="e">
        <f t="shared" si="2107"/>
        <v>#DIV/0!</v>
      </c>
      <c r="BD15594" s="40" t="e">
        <f t="shared" si="2108"/>
        <v>#DIV/0!</v>
      </c>
      <c r="BE15594" s="39" t="e">
        <f t="shared" si="2109"/>
        <v>#DIV/0!</v>
      </c>
      <c r="BF15594" s="39" t="e">
        <f t="shared" si="2110"/>
        <v>#DIV/0!</v>
      </c>
    </row>
    <row r="15595" spans="40:58" x14ac:dyDescent="0.3">
      <c r="AN15595" s="37">
        <f t="shared" si="2103"/>
        <v>1</v>
      </c>
      <c r="AZ15595" s="38">
        <f t="shared" si="2104"/>
        <v>0</v>
      </c>
      <c r="BA15595" s="39" t="e">
        <f t="shared" si="2105"/>
        <v>#DIV/0!</v>
      </c>
      <c r="BB15595" s="40" t="e">
        <f t="shared" si="2106"/>
        <v>#DIV/0!</v>
      </c>
      <c r="BC15595" s="39" t="e">
        <f t="shared" si="2107"/>
        <v>#DIV/0!</v>
      </c>
      <c r="BD15595" s="40" t="e">
        <f t="shared" si="2108"/>
        <v>#DIV/0!</v>
      </c>
      <c r="BE15595" s="39" t="e">
        <f t="shared" si="2109"/>
        <v>#DIV/0!</v>
      </c>
      <c r="BF15595" s="39" t="e">
        <f t="shared" si="2110"/>
        <v>#DIV/0!</v>
      </c>
    </row>
    <row r="15596" spans="40:58" x14ac:dyDescent="0.3">
      <c r="AN15596" s="37">
        <f t="shared" si="2103"/>
        <v>1</v>
      </c>
      <c r="AZ15596" s="38">
        <f t="shared" si="2104"/>
        <v>0</v>
      </c>
      <c r="BA15596" s="39" t="e">
        <f t="shared" si="2105"/>
        <v>#DIV/0!</v>
      </c>
      <c r="BB15596" s="40" t="e">
        <f t="shared" si="2106"/>
        <v>#DIV/0!</v>
      </c>
      <c r="BC15596" s="39" t="e">
        <f t="shared" si="2107"/>
        <v>#DIV/0!</v>
      </c>
      <c r="BD15596" s="40" t="e">
        <f t="shared" si="2108"/>
        <v>#DIV/0!</v>
      </c>
      <c r="BE15596" s="39" t="e">
        <f t="shared" si="2109"/>
        <v>#DIV/0!</v>
      </c>
      <c r="BF15596" s="39" t="e">
        <f t="shared" si="2110"/>
        <v>#DIV/0!</v>
      </c>
    </row>
    <row r="15597" spans="40:58" x14ac:dyDescent="0.3">
      <c r="AN15597" s="37">
        <f t="shared" si="2103"/>
        <v>1</v>
      </c>
      <c r="AZ15597" s="38">
        <f t="shared" si="2104"/>
        <v>0</v>
      </c>
      <c r="BA15597" s="39" t="e">
        <f t="shared" si="2105"/>
        <v>#DIV/0!</v>
      </c>
      <c r="BB15597" s="40" t="e">
        <f t="shared" si="2106"/>
        <v>#DIV/0!</v>
      </c>
      <c r="BC15597" s="39" t="e">
        <f t="shared" si="2107"/>
        <v>#DIV/0!</v>
      </c>
      <c r="BD15597" s="40" t="e">
        <f t="shared" si="2108"/>
        <v>#DIV/0!</v>
      </c>
      <c r="BE15597" s="39" t="e">
        <f t="shared" si="2109"/>
        <v>#DIV/0!</v>
      </c>
      <c r="BF15597" s="39" t="e">
        <f t="shared" si="2110"/>
        <v>#DIV/0!</v>
      </c>
    </row>
    <row r="15598" spans="40:58" x14ac:dyDescent="0.3">
      <c r="AN15598" s="37">
        <f t="shared" si="2103"/>
        <v>1</v>
      </c>
      <c r="AZ15598" s="38">
        <f t="shared" si="2104"/>
        <v>0</v>
      </c>
      <c r="BA15598" s="39" t="e">
        <f t="shared" si="2105"/>
        <v>#DIV/0!</v>
      </c>
      <c r="BB15598" s="40" t="e">
        <f t="shared" si="2106"/>
        <v>#DIV/0!</v>
      </c>
      <c r="BC15598" s="39" t="e">
        <f t="shared" si="2107"/>
        <v>#DIV/0!</v>
      </c>
      <c r="BD15598" s="40" t="e">
        <f t="shared" si="2108"/>
        <v>#DIV/0!</v>
      </c>
      <c r="BE15598" s="39" t="e">
        <f t="shared" si="2109"/>
        <v>#DIV/0!</v>
      </c>
      <c r="BF15598" s="39" t="e">
        <f t="shared" si="2110"/>
        <v>#DIV/0!</v>
      </c>
    </row>
    <row r="15599" spans="40:58" x14ac:dyDescent="0.3">
      <c r="AN15599" s="37">
        <f t="shared" si="2103"/>
        <v>1</v>
      </c>
      <c r="AZ15599" s="38">
        <f t="shared" si="2104"/>
        <v>0</v>
      </c>
      <c r="BA15599" s="39" t="e">
        <f t="shared" si="2105"/>
        <v>#DIV/0!</v>
      </c>
      <c r="BB15599" s="40" t="e">
        <f t="shared" si="2106"/>
        <v>#DIV/0!</v>
      </c>
      <c r="BC15599" s="39" t="e">
        <f t="shared" si="2107"/>
        <v>#DIV/0!</v>
      </c>
      <c r="BD15599" s="40" t="e">
        <f t="shared" si="2108"/>
        <v>#DIV/0!</v>
      </c>
      <c r="BE15599" s="39" t="e">
        <f t="shared" si="2109"/>
        <v>#DIV/0!</v>
      </c>
      <c r="BF15599" s="39" t="e">
        <f t="shared" si="2110"/>
        <v>#DIV/0!</v>
      </c>
    </row>
    <row r="15600" spans="40:58" x14ac:dyDescent="0.3">
      <c r="AN15600" s="37">
        <f t="shared" si="2103"/>
        <v>1</v>
      </c>
      <c r="AZ15600" s="38">
        <f t="shared" si="2104"/>
        <v>0</v>
      </c>
      <c r="BA15600" s="39" t="e">
        <f t="shared" si="2105"/>
        <v>#DIV/0!</v>
      </c>
      <c r="BB15600" s="40" t="e">
        <f t="shared" si="2106"/>
        <v>#DIV/0!</v>
      </c>
      <c r="BC15600" s="39" t="e">
        <f t="shared" si="2107"/>
        <v>#DIV/0!</v>
      </c>
      <c r="BD15600" s="40" t="e">
        <f t="shared" si="2108"/>
        <v>#DIV/0!</v>
      </c>
      <c r="BE15600" s="39" t="e">
        <f t="shared" si="2109"/>
        <v>#DIV/0!</v>
      </c>
      <c r="BF15600" s="39" t="e">
        <f t="shared" si="2110"/>
        <v>#DIV/0!</v>
      </c>
    </row>
    <row r="15601" spans="40:58" x14ac:dyDescent="0.3">
      <c r="AN15601" s="37">
        <f t="shared" si="2103"/>
        <v>1</v>
      </c>
      <c r="AZ15601" s="38">
        <f t="shared" si="2104"/>
        <v>0</v>
      </c>
      <c r="BA15601" s="39" t="e">
        <f t="shared" si="2105"/>
        <v>#DIV/0!</v>
      </c>
      <c r="BB15601" s="40" t="e">
        <f t="shared" si="2106"/>
        <v>#DIV/0!</v>
      </c>
      <c r="BC15601" s="39" t="e">
        <f t="shared" si="2107"/>
        <v>#DIV/0!</v>
      </c>
      <c r="BD15601" s="40" t="e">
        <f t="shared" si="2108"/>
        <v>#DIV/0!</v>
      </c>
      <c r="BE15601" s="39" t="e">
        <f t="shared" si="2109"/>
        <v>#DIV/0!</v>
      </c>
      <c r="BF15601" s="39" t="e">
        <f t="shared" si="2110"/>
        <v>#DIV/0!</v>
      </c>
    </row>
    <row r="15602" spans="40:58" x14ac:dyDescent="0.3">
      <c r="AN15602" s="37">
        <f t="shared" si="2103"/>
        <v>1</v>
      </c>
      <c r="AZ15602" s="38">
        <f t="shared" si="2104"/>
        <v>0</v>
      </c>
      <c r="BA15602" s="39" t="e">
        <f t="shared" si="2105"/>
        <v>#DIV/0!</v>
      </c>
      <c r="BB15602" s="40" t="e">
        <f t="shared" si="2106"/>
        <v>#DIV/0!</v>
      </c>
      <c r="BC15602" s="39" t="e">
        <f t="shared" si="2107"/>
        <v>#DIV/0!</v>
      </c>
      <c r="BD15602" s="40" t="e">
        <f t="shared" si="2108"/>
        <v>#DIV/0!</v>
      </c>
      <c r="BE15602" s="39" t="e">
        <f t="shared" si="2109"/>
        <v>#DIV/0!</v>
      </c>
      <c r="BF15602" s="39" t="e">
        <f t="shared" si="2110"/>
        <v>#DIV/0!</v>
      </c>
    </row>
    <row r="15603" spans="40:58" x14ac:dyDescent="0.3">
      <c r="AN15603" s="37">
        <f t="shared" si="2103"/>
        <v>1</v>
      </c>
      <c r="AZ15603" s="38">
        <f t="shared" si="2104"/>
        <v>0</v>
      </c>
      <c r="BA15603" s="39" t="e">
        <f t="shared" si="2105"/>
        <v>#DIV/0!</v>
      </c>
      <c r="BB15603" s="40" t="e">
        <f t="shared" si="2106"/>
        <v>#DIV/0!</v>
      </c>
      <c r="BC15603" s="39" t="e">
        <f t="shared" si="2107"/>
        <v>#DIV/0!</v>
      </c>
      <c r="BD15603" s="40" t="e">
        <f t="shared" si="2108"/>
        <v>#DIV/0!</v>
      </c>
      <c r="BE15603" s="39" t="e">
        <f t="shared" si="2109"/>
        <v>#DIV/0!</v>
      </c>
      <c r="BF15603" s="39" t="e">
        <f t="shared" si="2110"/>
        <v>#DIV/0!</v>
      </c>
    </row>
    <row r="15604" spans="40:58" x14ac:dyDescent="0.3">
      <c r="AN15604" s="37">
        <f t="shared" si="2103"/>
        <v>1</v>
      </c>
      <c r="AZ15604" s="38">
        <f t="shared" si="2104"/>
        <v>0</v>
      </c>
      <c r="BA15604" s="39" t="e">
        <f t="shared" si="2105"/>
        <v>#DIV/0!</v>
      </c>
      <c r="BB15604" s="40" t="e">
        <f t="shared" si="2106"/>
        <v>#DIV/0!</v>
      </c>
      <c r="BC15604" s="39" t="e">
        <f t="shared" si="2107"/>
        <v>#DIV/0!</v>
      </c>
      <c r="BD15604" s="40" t="e">
        <f t="shared" si="2108"/>
        <v>#DIV/0!</v>
      </c>
      <c r="BE15604" s="39" t="e">
        <f t="shared" si="2109"/>
        <v>#DIV/0!</v>
      </c>
      <c r="BF15604" s="39" t="e">
        <f t="shared" si="2110"/>
        <v>#DIV/0!</v>
      </c>
    </row>
    <row r="15605" spans="40:58" x14ac:dyDescent="0.3">
      <c r="AN15605" s="37">
        <f t="shared" si="2103"/>
        <v>1</v>
      </c>
      <c r="AZ15605" s="38">
        <f t="shared" si="2104"/>
        <v>0</v>
      </c>
      <c r="BA15605" s="39" t="e">
        <f t="shared" si="2105"/>
        <v>#DIV/0!</v>
      </c>
      <c r="BB15605" s="40" t="e">
        <f t="shared" si="2106"/>
        <v>#DIV/0!</v>
      </c>
      <c r="BC15605" s="39" t="e">
        <f t="shared" si="2107"/>
        <v>#DIV/0!</v>
      </c>
      <c r="BD15605" s="40" t="e">
        <f t="shared" si="2108"/>
        <v>#DIV/0!</v>
      </c>
      <c r="BE15605" s="39" t="e">
        <f t="shared" si="2109"/>
        <v>#DIV/0!</v>
      </c>
      <c r="BF15605" s="39" t="e">
        <f t="shared" si="2110"/>
        <v>#DIV/0!</v>
      </c>
    </row>
    <row r="15606" spans="40:58" x14ac:dyDescent="0.3">
      <c r="AN15606" s="37">
        <f t="shared" si="2103"/>
        <v>1</v>
      </c>
      <c r="AZ15606" s="38">
        <f t="shared" si="2104"/>
        <v>0</v>
      </c>
      <c r="BA15606" s="39" t="e">
        <f t="shared" si="2105"/>
        <v>#DIV/0!</v>
      </c>
      <c r="BB15606" s="40" t="e">
        <f t="shared" si="2106"/>
        <v>#DIV/0!</v>
      </c>
      <c r="BC15606" s="39" t="e">
        <f t="shared" si="2107"/>
        <v>#DIV/0!</v>
      </c>
      <c r="BD15606" s="40" t="e">
        <f t="shared" si="2108"/>
        <v>#DIV/0!</v>
      </c>
      <c r="BE15606" s="39" t="e">
        <f t="shared" si="2109"/>
        <v>#DIV/0!</v>
      </c>
      <c r="BF15606" s="39" t="e">
        <f t="shared" si="2110"/>
        <v>#DIV/0!</v>
      </c>
    </row>
    <row r="15607" spans="40:58" x14ac:dyDescent="0.3">
      <c r="AN15607" s="37">
        <f t="shared" si="2103"/>
        <v>1</v>
      </c>
      <c r="AZ15607" s="38">
        <f t="shared" si="2104"/>
        <v>0</v>
      </c>
      <c r="BA15607" s="39" t="e">
        <f t="shared" si="2105"/>
        <v>#DIV/0!</v>
      </c>
      <c r="BB15607" s="40" t="e">
        <f t="shared" si="2106"/>
        <v>#DIV/0!</v>
      </c>
      <c r="BC15607" s="39" t="e">
        <f t="shared" si="2107"/>
        <v>#DIV/0!</v>
      </c>
      <c r="BD15607" s="40" t="e">
        <f t="shared" si="2108"/>
        <v>#DIV/0!</v>
      </c>
      <c r="BE15607" s="39" t="e">
        <f t="shared" si="2109"/>
        <v>#DIV/0!</v>
      </c>
      <c r="BF15607" s="39" t="e">
        <f t="shared" si="2110"/>
        <v>#DIV/0!</v>
      </c>
    </row>
    <row r="15608" spans="40:58" x14ac:dyDescent="0.3">
      <c r="AN15608" s="37">
        <f t="shared" si="2103"/>
        <v>1</v>
      </c>
      <c r="AZ15608" s="38">
        <f t="shared" si="2104"/>
        <v>0</v>
      </c>
      <c r="BA15608" s="39" t="e">
        <f t="shared" si="2105"/>
        <v>#DIV/0!</v>
      </c>
      <c r="BB15608" s="40" t="e">
        <f t="shared" si="2106"/>
        <v>#DIV/0!</v>
      </c>
      <c r="BC15608" s="39" t="e">
        <f t="shared" si="2107"/>
        <v>#DIV/0!</v>
      </c>
      <c r="BD15608" s="40" t="e">
        <f t="shared" si="2108"/>
        <v>#DIV/0!</v>
      </c>
      <c r="BE15608" s="39" t="e">
        <f t="shared" si="2109"/>
        <v>#DIV/0!</v>
      </c>
      <c r="BF15608" s="39" t="e">
        <f t="shared" si="2110"/>
        <v>#DIV/0!</v>
      </c>
    </row>
    <row r="15609" spans="40:58" x14ac:dyDescent="0.3">
      <c r="AN15609" s="37">
        <f t="shared" si="2103"/>
        <v>1</v>
      </c>
      <c r="AZ15609" s="38">
        <f t="shared" si="2104"/>
        <v>0</v>
      </c>
      <c r="BA15609" s="39" t="e">
        <f t="shared" si="2105"/>
        <v>#DIV/0!</v>
      </c>
      <c r="BB15609" s="40" t="e">
        <f t="shared" si="2106"/>
        <v>#DIV/0!</v>
      </c>
      <c r="BC15609" s="39" t="e">
        <f t="shared" si="2107"/>
        <v>#DIV/0!</v>
      </c>
      <c r="BD15609" s="40" t="e">
        <f t="shared" si="2108"/>
        <v>#DIV/0!</v>
      </c>
      <c r="BE15609" s="39" t="e">
        <f t="shared" si="2109"/>
        <v>#DIV/0!</v>
      </c>
      <c r="BF15609" s="39" t="e">
        <f t="shared" si="2110"/>
        <v>#DIV/0!</v>
      </c>
    </row>
    <row r="15610" spans="40:58" x14ac:dyDescent="0.3">
      <c r="AN15610" s="37">
        <f t="shared" si="2103"/>
        <v>1</v>
      </c>
      <c r="AZ15610" s="38">
        <f t="shared" si="2104"/>
        <v>0</v>
      </c>
      <c r="BA15610" s="39" t="e">
        <f t="shared" si="2105"/>
        <v>#DIV/0!</v>
      </c>
      <c r="BB15610" s="40" t="e">
        <f t="shared" si="2106"/>
        <v>#DIV/0!</v>
      </c>
      <c r="BC15610" s="39" t="e">
        <f t="shared" si="2107"/>
        <v>#DIV/0!</v>
      </c>
      <c r="BD15610" s="40" t="e">
        <f t="shared" si="2108"/>
        <v>#DIV/0!</v>
      </c>
      <c r="BE15610" s="39" t="e">
        <f t="shared" si="2109"/>
        <v>#DIV/0!</v>
      </c>
      <c r="BF15610" s="39" t="e">
        <f t="shared" si="2110"/>
        <v>#DIV/0!</v>
      </c>
    </row>
    <row r="15611" spans="40:58" x14ac:dyDescent="0.3">
      <c r="AN15611" s="37">
        <f t="shared" si="2103"/>
        <v>1</v>
      </c>
      <c r="AZ15611" s="38">
        <f t="shared" si="2104"/>
        <v>0</v>
      </c>
      <c r="BA15611" s="39" t="e">
        <f t="shared" si="2105"/>
        <v>#DIV/0!</v>
      </c>
      <c r="BB15611" s="40" t="e">
        <f t="shared" si="2106"/>
        <v>#DIV/0!</v>
      </c>
      <c r="BC15611" s="39" t="e">
        <f t="shared" si="2107"/>
        <v>#DIV/0!</v>
      </c>
      <c r="BD15611" s="40" t="e">
        <f t="shared" si="2108"/>
        <v>#DIV/0!</v>
      </c>
      <c r="BE15611" s="39" t="e">
        <f t="shared" si="2109"/>
        <v>#DIV/0!</v>
      </c>
      <c r="BF15611" s="39" t="e">
        <f t="shared" si="2110"/>
        <v>#DIV/0!</v>
      </c>
    </row>
    <row r="15612" spans="40:58" x14ac:dyDescent="0.3">
      <c r="AN15612" s="37">
        <f t="shared" si="2103"/>
        <v>1</v>
      </c>
      <c r="AZ15612" s="38">
        <f t="shared" si="2104"/>
        <v>0</v>
      </c>
      <c r="BA15612" s="39" t="e">
        <f t="shared" si="2105"/>
        <v>#DIV/0!</v>
      </c>
      <c r="BB15612" s="40" t="e">
        <f t="shared" si="2106"/>
        <v>#DIV/0!</v>
      </c>
      <c r="BC15612" s="39" t="e">
        <f t="shared" si="2107"/>
        <v>#DIV/0!</v>
      </c>
      <c r="BD15612" s="40" t="e">
        <f t="shared" si="2108"/>
        <v>#DIV/0!</v>
      </c>
      <c r="BE15612" s="39" t="e">
        <f t="shared" si="2109"/>
        <v>#DIV/0!</v>
      </c>
      <c r="BF15612" s="39" t="e">
        <f t="shared" si="2110"/>
        <v>#DIV/0!</v>
      </c>
    </row>
    <row r="15613" spans="40:58" x14ac:dyDescent="0.3">
      <c r="AN15613" s="37">
        <f t="shared" si="2103"/>
        <v>1</v>
      </c>
      <c r="AZ15613" s="38">
        <f t="shared" si="2104"/>
        <v>0</v>
      </c>
      <c r="BA15613" s="39" t="e">
        <f t="shared" si="2105"/>
        <v>#DIV/0!</v>
      </c>
      <c r="BB15613" s="40" t="e">
        <f t="shared" si="2106"/>
        <v>#DIV/0!</v>
      </c>
      <c r="BC15613" s="39" t="e">
        <f t="shared" si="2107"/>
        <v>#DIV/0!</v>
      </c>
      <c r="BD15613" s="40" t="e">
        <f t="shared" si="2108"/>
        <v>#DIV/0!</v>
      </c>
      <c r="BE15613" s="39" t="e">
        <f t="shared" si="2109"/>
        <v>#DIV/0!</v>
      </c>
      <c r="BF15613" s="39" t="e">
        <f t="shared" si="2110"/>
        <v>#DIV/0!</v>
      </c>
    </row>
    <row r="15614" spans="40:58" x14ac:dyDescent="0.3">
      <c r="AN15614" s="37">
        <f t="shared" si="2103"/>
        <v>1</v>
      </c>
      <c r="AZ15614" s="38">
        <f t="shared" si="2104"/>
        <v>0</v>
      </c>
      <c r="BA15614" s="39" t="e">
        <f t="shared" si="2105"/>
        <v>#DIV/0!</v>
      </c>
      <c r="BB15614" s="40" t="e">
        <f t="shared" si="2106"/>
        <v>#DIV/0!</v>
      </c>
      <c r="BC15614" s="39" t="e">
        <f t="shared" si="2107"/>
        <v>#DIV/0!</v>
      </c>
      <c r="BD15614" s="40" t="e">
        <f t="shared" si="2108"/>
        <v>#DIV/0!</v>
      </c>
      <c r="BE15614" s="39" t="e">
        <f t="shared" si="2109"/>
        <v>#DIV/0!</v>
      </c>
      <c r="BF15614" s="39" t="e">
        <f t="shared" si="2110"/>
        <v>#DIV/0!</v>
      </c>
    </row>
    <row r="15615" spans="40:58" x14ac:dyDescent="0.3">
      <c r="AN15615" s="37">
        <f t="shared" ref="AN15615:AN15678" si="2111">MONTH(AP15615)</f>
        <v>1</v>
      </c>
      <c r="AZ15615" s="38">
        <f t="shared" ref="AZ15615:AZ15678" si="2112">AP15615*1</f>
        <v>0</v>
      </c>
      <c r="BA15615" s="39" t="e">
        <f t="shared" ref="BA15615:BA15678" si="2113">(AV15615-BB15615)/AR15615</f>
        <v>#DIV/0!</v>
      </c>
      <c r="BB15615" s="40" t="e">
        <f t="shared" ref="BB15615:BB15678" si="2114">(AR15615-AS15615)*(AV15615/AR15615)</f>
        <v>#DIV/0!</v>
      </c>
      <c r="BC15615" s="39" t="e">
        <f t="shared" ref="BC15615:BC15678" si="2115">(AW15615-BD15615)/AR15615</f>
        <v>#DIV/0!</v>
      </c>
      <c r="BD15615" s="40" t="e">
        <f t="shared" ref="BD15615:BD15678" si="2116">(AR15615-AS15615)*(AW15615/AR15615)</f>
        <v>#DIV/0!</v>
      </c>
      <c r="BE15615" s="39" t="e">
        <f t="shared" ref="BE15615:BE15678" si="2117">AU15615/AR15615</f>
        <v>#DIV/0!</v>
      </c>
      <c r="BF15615" s="39" t="e">
        <f t="shared" ref="BF15615:BF15678" si="2118">AT15615/AR15615</f>
        <v>#DIV/0!</v>
      </c>
    </row>
    <row r="15616" spans="40:58" x14ac:dyDescent="0.3">
      <c r="AN15616" s="37">
        <f t="shared" si="2111"/>
        <v>1</v>
      </c>
      <c r="AZ15616" s="38">
        <f t="shared" si="2112"/>
        <v>0</v>
      </c>
      <c r="BA15616" s="39" t="e">
        <f t="shared" si="2113"/>
        <v>#DIV/0!</v>
      </c>
      <c r="BB15616" s="40" t="e">
        <f t="shared" si="2114"/>
        <v>#DIV/0!</v>
      </c>
      <c r="BC15616" s="39" t="e">
        <f t="shared" si="2115"/>
        <v>#DIV/0!</v>
      </c>
      <c r="BD15616" s="40" t="e">
        <f t="shared" si="2116"/>
        <v>#DIV/0!</v>
      </c>
      <c r="BE15616" s="39" t="e">
        <f t="shared" si="2117"/>
        <v>#DIV/0!</v>
      </c>
      <c r="BF15616" s="39" t="e">
        <f t="shared" si="2118"/>
        <v>#DIV/0!</v>
      </c>
    </row>
    <row r="15617" spans="40:58" x14ac:dyDescent="0.3">
      <c r="AN15617" s="37">
        <f t="shared" si="2111"/>
        <v>1</v>
      </c>
      <c r="AZ15617" s="38">
        <f t="shared" si="2112"/>
        <v>0</v>
      </c>
      <c r="BA15617" s="39" t="e">
        <f t="shared" si="2113"/>
        <v>#DIV/0!</v>
      </c>
      <c r="BB15617" s="40" t="e">
        <f t="shared" si="2114"/>
        <v>#DIV/0!</v>
      </c>
      <c r="BC15617" s="39" t="e">
        <f t="shared" si="2115"/>
        <v>#DIV/0!</v>
      </c>
      <c r="BD15617" s="40" t="e">
        <f t="shared" si="2116"/>
        <v>#DIV/0!</v>
      </c>
      <c r="BE15617" s="39" t="e">
        <f t="shared" si="2117"/>
        <v>#DIV/0!</v>
      </c>
      <c r="BF15617" s="39" t="e">
        <f t="shared" si="2118"/>
        <v>#DIV/0!</v>
      </c>
    </row>
    <row r="15618" spans="40:58" x14ac:dyDescent="0.3">
      <c r="AN15618" s="37">
        <f t="shared" si="2111"/>
        <v>1</v>
      </c>
      <c r="AZ15618" s="38">
        <f t="shared" si="2112"/>
        <v>0</v>
      </c>
      <c r="BA15618" s="39" t="e">
        <f t="shared" si="2113"/>
        <v>#DIV/0!</v>
      </c>
      <c r="BB15618" s="40" t="e">
        <f t="shared" si="2114"/>
        <v>#DIV/0!</v>
      </c>
      <c r="BC15618" s="39" t="e">
        <f t="shared" si="2115"/>
        <v>#DIV/0!</v>
      </c>
      <c r="BD15618" s="40" t="e">
        <f t="shared" si="2116"/>
        <v>#DIV/0!</v>
      </c>
      <c r="BE15618" s="39" t="e">
        <f t="shared" si="2117"/>
        <v>#DIV/0!</v>
      </c>
      <c r="BF15618" s="39" t="e">
        <f t="shared" si="2118"/>
        <v>#DIV/0!</v>
      </c>
    </row>
    <row r="15619" spans="40:58" x14ac:dyDescent="0.3">
      <c r="AN15619" s="37">
        <f t="shared" si="2111"/>
        <v>1</v>
      </c>
      <c r="AZ15619" s="38">
        <f t="shared" si="2112"/>
        <v>0</v>
      </c>
      <c r="BA15619" s="39" t="e">
        <f t="shared" si="2113"/>
        <v>#DIV/0!</v>
      </c>
      <c r="BB15619" s="40" t="e">
        <f t="shared" si="2114"/>
        <v>#DIV/0!</v>
      </c>
      <c r="BC15619" s="39" t="e">
        <f t="shared" si="2115"/>
        <v>#DIV/0!</v>
      </c>
      <c r="BD15619" s="40" t="e">
        <f t="shared" si="2116"/>
        <v>#DIV/0!</v>
      </c>
      <c r="BE15619" s="39" t="e">
        <f t="shared" si="2117"/>
        <v>#DIV/0!</v>
      </c>
      <c r="BF15619" s="39" t="e">
        <f t="shared" si="2118"/>
        <v>#DIV/0!</v>
      </c>
    </row>
    <row r="15620" spans="40:58" x14ac:dyDescent="0.3">
      <c r="AN15620" s="37">
        <f t="shared" si="2111"/>
        <v>1</v>
      </c>
      <c r="AZ15620" s="38">
        <f t="shared" si="2112"/>
        <v>0</v>
      </c>
      <c r="BA15620" s="39" t="e">
        <f t="shared" si="2113"/>
        <v>#DIV/0!</v>
      </c>
      <c r="BB15620" s="40" t="e">
        <f t="shared" si="2114"/>
        <v>#DIV/0!</v>
      </c>
      <c r="BC15620" s="39" t="e">
        <f t="shared" si="2115"/>
        <v>#DIV/0!</v>
      </c>
      <c r="BD15620" s="40" t="e">
        <f t="shared" si="2116"/>
        <v>#DIV/0!</v>
      </c>
      <c r="BE15620" s="39" t="e">
        <f t="shared" si="2117"/>
        <v>#DIV/0!</v>
      </c>
      <c r="BF15620" s="39" t="e">
        <f t="shared" si="2118"/>
        <v>#DIV/0!</v>
      </c>
    </row>
    <row r="15621" spans="40:58" x14ac:dyDescent="0.3">
      <c r="AN15621" s="37">
        <f t="shared" si="2111"/>
        <v>1</v>
      </c>
      <c r="AZ15621" s="38">
        <f t="shared" si="2112"/>
        <v>0</v>
      </c>
      <c r="BA15621" s="39" t="e">
        <f t="shared" si="2113"/>
        <v>#DIV/0!</v>
      </c>
      <c r="BB15621" s="40" t="e">
        <f t="shared" si="2114"/>
        <v>#DIV/0!</v>
      </c>
      <c r="BC15621" s="39" t="e">
        <f t="shared" si="2115"/>
        <v>#DIV/0!</v>
      </c>
      <c r="BD15621" s="40" t="e">
        <f t="shared" si="2116"/>
        <v>#DIV/0!</v>
      </c>
      <c r="BE15621" s="39" t="e">
        <f t="shared" si="2117"/>
        <v>#DIV/0!</v>
      </c>
      <c r="BF15621" s="39" t="e">
        <f t="shared" si="2118"/>
        <v>#DIV/0!</v>
      </c>
    </row>
    <row r="15622" spans="40:58" x14ac:dyDescent="0.3">
      <c r="AN15622" s="37">
        <f t="shared" si="2111"/>
        <v>1</v>
      </c>
      <c r="AZ15622" s="38">
        <f t="shared" si="2112"/>
        <v>0</v>
      </c>
      <c r="BA15622" s="39" t="e">
        <f t="shared" si="2113"/>
        <v>#DIV/0!</v>
      </c>
      <c r="BB15622" s="40" t="e">
        <f t="shared" si="2114"/>
        <v>#DIV/0!</v>
      </c>
      <c r="BC15622" s="39" t="e">
        <f t="shared" si="2115"/>
        <v>#DIV/0!</v>
      </c>
      <c r="BD15622" s="40" t="e">
        <f t="shared" si="2116"/>
        <v>#DIV/0!</v>
      </c>
      <c r="BE15622" s="39" t="e">
        <f t="shared" si="2117"/>
        <v>#DIV/0!</v>
      </c>
      <c r="BF15622" s="39" t="e">
        <f t="shared" si="2118"/>
        <v>#DIV/0!</v>
      </c>
    </row>
    <row r="15623" spans="40:58" x14ac:dyDescent="0.3">
      <c r="AN15623" s="37">
        <f t="shared" si="2111"/>
        <v>1</v>
      </c>
      <c r="AZ15623" s="38">
        <f t="shared" si="2112"/>
        <v>0</v>
      </c>
      <c r="BA15623" s="39" t="e">
        <f t="shared" si="2113"/>
        <v>#DIV/0!</v>
      </c>
      <c r="BB15623" s="40" t="e">
        <f t="shared" si="2114"/>
        <v>#DIV/0!</v>
      </c>
      <c r="BC15623" s="39" t="e">
        <f t="shared" si="2115"/>
        <v>#DIV/0!</v>
      </c>
      <c r="BD15623" s="40" t="e">
        <f t="shared" si="2116"/>
        <v>#DIV/0!</v>
      </c>
      <c r="BE15623" s="39" t="e">
        <f t="shared" si="2117"/>
        <v>#DIV/0!</v>
      </c>
      <c r="BF15623" s="39" t="e">
        <f t="shared" si="2118"/>
        <v>#DIV/0!</v>
      </c>
    </row>
    <row r="15624" spans="40:58" x14ac:dyDescent="0.3">
      <c r="AN15624" s="37">
        <f t="shared" si="2111"/>
        <v>1</v>
      </c>
      <c r="AZ15624" s="38">
        <f t="shared" si="2112"/>
        <v>0</v>
      </c>
      <c r="BA15624" s="39" t="e">
        <f t="shared" si="2113"/>
        <v>#DIV/0!</v>
      </c>
      <c r="BB15624" s="40" t="e">
        <f t="shared" si="2114"/>
        <v>#DIV/0!</v>
      </c>
      <c r="BC15624" s="39" t="e">
        <f t="shared" si="2115"/>
        <v>#DIV/0!</v>
      </c>
      <c r="BD15624" s="40" t="e">
        <f t="shared" si="2116"/>
        <v>#DIV/0!</v>
      </c>
      <c r="BE15624" s="39" t="e">
        <f t="shared" si="2117"/>
        <v>#DIV/0!</v>
      </c>
      <c r="BF15624" s="39" t="e">
        <f t="shared" si="2118"/>
        <v>#DIV/0!</v>
      </c>
    </row>
    <row r="15625" spans="40:58" x14ac:dyDescent="0.3">
      <c r="AN15625" s="37">
        <f t="shared" si="2111"/>
        <v>1</v>
      </c>
      <c r="AZ15625" s="38">
        <f t="shared" si="2112"/>
        <v>0</v>
      </c>
      <c r="BA15625" s="39" t="e">
        <f t="shared" si="2113"/>
        <v>#DIV/0!</v>
      </c>
      <c r="BB15625" s="40" t="e">
        <f t="shared" si="2114"/>
        <v>#DIV/0!</v>
      </c>
      <c r="BC15625" s="39" t="e">
        <f t="shared" si="2115"/>
        <v>#DIV/0!</v>
      </c>
      <c r="BD15625" s="40" t="e">
        <f t="shared" si="2116"/>
        <v>#DIV/0!</v>
      </c>
      <c r="BE15625" s="39" t="e">
        <f t="shared" si="2117"/>
        <v>#DIV/0!</v>
      </c>
      <c r="BF15625" s="39" t="e">
        <f t="shared" si="2118"/>
        <v>#DIV/0!</v>
      </c>
    </row>
    <row r="15626" spans="40:58" x14ac:dyDescent="0.3">
      <c r="AN15626" s="37">
        <f t="shared" si="2111"/>
        <v>1</v>
      </c>
      <c r="AZ15626" s="38">
        <f t="shared" si="2112"/>
        <v>0</v>
      </c>
      <c r="BA15626" s="39" t="e">
        <f t="shared" si="2113"/>
        <v>#DIV/0!</v>
      </c>
      <c r="BB15626" s="40" t="e">
        <f t="shared" si="2114"/>
        <v>#DIV/0!</v>
      </c>
      <c r="BC15626" s="39" t="e">
        <f t="shared" si="2115"/>
        <v>#DIV/0!</v>
      </c>
      <c r="BD15626" s="40" t="e">
        <f t="shared" si="2116"/>
        <v>#DIV/0!</v>
      </c>
      <c r="BE15626" s="39" t="e">
        <f t="shared" si="2117"/>
        <v>#DIV/0!</v>
      </c>
      <c r="BF15626" s="39" t="e">
        <f t="shared" si="2118"/>
        <v>#DIV/0!</v>
      </c>
    </row>
    <row r="15627" spans="40:58" x14ac:dyDescent="0.3">
      <c r="AN15627" s="37">
        <f t="shared" si="2111"/>
        <v>1</v>
      </c>
      <c r="AZ15627" s="38">
        <f t="shared" si="2112"/>
        <v>0</v>
      </c>
      <c r="BA15627" s="39" t="e">
        <f t="shared" si="2113"/>
        <v>#DIV/0!</v>
      </c>
      <c r="BB15627" s="40" t="e">
        <f t="shared" si="2114"/>
        <v>#DIV/0!</v>
      </c>
      <c r="BC15627" s="39" t="e">
        <f t="shared" si="2115"/>
        <v>#DIV/0!</v>
      </c>
      <c r="BD15627" s="40" t="e">
        <f t="shared" si="2116"/>
        <v>#DIV/0!</v>
      </c>
      <c r="BE15627" s="39" t="e">
        <f t="shared" si="2117"/>
        <v>#DIV/0!</v>
      </c>
      <c r="BF15627" s="39" t="e">
        <f t="shared" si="2118"/>
        <v>#DIV/0!</v>
      </c>
    </row>
    <row r="15628" spans="40:58" x14ac:dyDescent="0.3">
      <c r="AN15628" s="37">
        <f t="shared" si="2111"/>
        <v>1</v>
      </c>
      <c r="AZ15628" s="38">
        <f t="shared" si="2112"/>
        <v>0</v>
      </c>
      <c r="BA15628" s="39" t="e">
        <f t="shared" si="2113"/>
        <v>#DIV/0!</v>
      </c>
      <c r="BB15628" s="40" t="e">
        <f t="shared" si="2114"/>
        <v>#DIV/0!</v>
      </c>
      <c r="BC15628" s="39" t="e">
        <f t="shared" si="2115"/>
        <v>#DIV/0!</v>
      </c>
      <c r="BD15628" s="40" t="e">
        <f t="shared" si="2116"/>
        <v>#DIV/0!</v>
      </c>
      <c r="BE15628" s="39" t="e">
        <f t="shared" si="2117"/>
        <v>#DIV/0!</v>
      </c>
      <c r="BF15628" s="39" t="e">
        <f t="shared" si="2118"/>
        <v>#DIV/0!</v>
      </c>
    </row>
    <row r="15629" spans="40:58" x14ac:dyDescent="0.3">
      <c r="AN15629" s="37">
        <f t="shared" si="2111"/>
        <v>1</v>
      </c>
      <c r="AZ15629" s="38">
        <f t="shared" si="2112"/>
        <v>0</v>
      </c>
      <c r="BA15629" s="39" t="e">
        <f t="shared" si="2113"/>
        <v>#DIV/0!</v>
      </c>
      <c r="BB15629" s="40" t="e">
        <f t="shared" si="2114"/>
        <v>#DIV/0!</v>
      </c>
      <c r="BC15629" s="39" t="e">
        <f t="shared" si="2115"/>
        <v>#DIV/0!</v>
      </c>
      <c r="BD15629" s="40" t="e">
        <f t="shared" si="2116"/>
        <v>#DIV/0!</v>
      </c>
      <c r="BE15629" s="39" t="e">
        <f t="shared" si="2117"/>
        <v>#DIV/0!</v>
      </c>
      <c r="BF15629" s="39" t="e">
        <f t="shared" si="2118"/>
        <v>#DIV/0!</v>
      </c>
    </row>
    <row r="15630" spans="40:58" x14ac:dyDescent="0.3">
      <c r="AN15630" s="37">
        <f t="shared" si="2111"/>
        <v>1</v>
      </c>
      <c r="AZ15630" s="38">
        <f t="shared" si="2112"/>
        <v>0</v>
      </c>
      <c r="BA15630" s="39" t="e">
        <f t="shared" si="2113"/>
        <v>#DIV/0!</v>
      </c>
      <c r="BB15630" s="40" t="e">
        <f t="shared" si="2114"/>
        <v>#DIV/0!</v>
      </c>
      <c r="BC15630" s="39" t="e">
        <f t="shared" si="2115"/>
        <v>#DIV/0!</v>
      </c>
      <c r="BD15630" s="40" t="e">
        <f t="shared" si="2116"/>
        <v>#DIV/0!</v>
      </c>
      <c r="BE15630" s="39" t="e">
        <f t="shared" si="2117"/>
        <v>#DIV/0!</v>
      </c>
      <c r="BF15630" s="39" t="e">
        <f t="shared" si="2118"/>
        <v>#DIV/0!</v>
      </c>
    </row>
    <row r="15631" spans="40:58" x14ac:dyDescent="0.3">
      <c r="AN15631" s="37">
        <f t="shared" si="2111"/>
        <v>1</v>
      </c>
      <c r="AZ15631" s="38">
        <f t="shared" si="2112"/>
        <v>0</v>
      </c>
      <c r="BA15631" s="39" t="e">
        <f t="shared" si="2113"/>
        <v>#DIV/0!</v>
      </c>
      <c r="BB15631" s="40" t="e">
        <f t="shared" si="2114"/>
        <v>#DIV/0!</v>
      </c>
      <c r="BC15631" s="39" t="e">
        <f t="shared" si="2115"/>
        <v>#DIV/0!</v>
      </c>
      <c r="BD15631" s="40" t="e">
        <f t="shared" si="2116"/>
        <v>#DIV/0!</v>
      </c>
      <c r="BE15631" s="39" t="e">
        <f t="shared" si="2117"/>
        <v>#DIV/0!</v>
      </c>
      <c r="BF15631" s="39" t="e">
        <f t="shared" si="2118"/>
        <v>#DIV/0!</v>
      </c>
    </row>
    <row r="15632" spans="40:58" x14ac:dyDescent="0.3">
      <c r="AN15632" s="37">
        <f t="shared" si="2111"/>
        <v>1</v>
      </c>
      <c r="AZ15632" s="38">
        <f t="shared" si="2112"/>
        <v>0</v>
      </c>
      <c r="BA15632" s="39" t="e">
        <f t="shared" si="2113"/>
        <v>#DIV/0!</v>
      </c>
      <c r="BB15632" s="40" t="e">
        <f t="shared" si="2114"/>
        <v>#DIV/0!</v>
      </c>
      <c r="BC15632" s="39" t="e">
        <f t="shared" si="2115"/>
        <v>#DIV/0!</v>
      </c>
      <c r="BD15632" s="40" t="e">
        <f t="shared" si="2116"/>
        <v>#DIV/0!</v>
      </c>
      <c r="BE15632" s="39" t="e">
        <f t="shared" si="2117"/>
        <v>#DIV/0!</v>
      </c>
      <c r="BF15632" s="39" t="e">
        <f t="shared" si="2118"/>
        <v>#DIV/0!</v>
      </c>
    </row>
    <row r="15633" spans="40:58" x14ac:dyDescent="0.3">
      <c r="AN15633" s="37">
        <f t="shared" si="2111"/>
        <v>1</v>
      </c>
      <c r="AZ15633" s="38">
        <f t="shared" si="2112"/>
        <v>0</v>
      </c>
      <c r="BA15633" s="39" t="e">
        <f t="shared" si="2113"/>
        <v>#DIV/0!</v>
      </c>
      <c r="BB15633" s="40" t="e">
        <f t="shared" si="2114"/>
        <v>#DIV/0!</v>
      </c>
      <c r="BC15633" s="39" t="e">
        <f t="shared" si="2115"/>
        <v>#DIV/0!</v>
      </c>
      <c r="BD15633" s="40" t="e">
        <f t="shared" si="2116"/>
        <v>#DIV/0!</v>
      </c>
      <c r="BE15633" s="39" t="e">
        <f t="shared" si="2117"/>
        <v>#DIV/0!</v>
      </c>
      <c r="BF15633" s="39" t="e">
        <f t="shared" si="2118"/>
        <v>#DIV/0!</v>
      </c>
    </row>
    <row r="15634" spans="40:58" x14ac:dyDescent="0.3">
      <c r="AN15634" s="37">
        <f t="shared" si="2111"/>
        <v>1</v>
      </c>
      <c r="AZ15634" s="38">
        <f t="shared" si="2112"/>
        <v>0</v>
      </c>
      <c r="BA15634" s="39" t="e">
        <f t="shared" si="2113"/>
        <v>#DIV/0!</v>
      </c>
      <c r="BB15634" s="40" t="e">
        <f t="shared" si="2114"/>
        <v>#DIV/0!</v>
      </c>
      <c r="BC15634" s="39" t="e">
        <f t="shared" si="2115"/>
        <v>#DIV/0!</v>
      </c>
      <c r="BD15634" s="40" t="e">
        <f t="shared" si="2116"/>
        <v>#DIV/0!</v>
      </c>
      <c r="BE15634" s="39" t="e">
        <f t="shared" si="2117"/>
        <v>#DIV/0!</v>
      </c>
      <c r="BF15634" s="39" t="e">
        <f t="shared" si="2118"/>
        <v>#DIV/0!</v>
      </c>
    </row>
    <row r="15635" spans="40:58" x14ac:dyDescent="0.3">
      <c r="AN15635" s="37">
        <f t="shared" si="2111"/>
        <v>1</v>
      </c>
      <c r="AZ15635" s="38">
        <f t="shared" si="2112"/>
        <v>0</v>
      </c>
      <c r="BA15635" s="39" t="e">
        <f t="shared" si="2113"/>
        <v>#DIV/0!</v>
      </c>
      <c r="BB15635" s="40" t="e">
        <f t="shared" si="2114"/>
        <v>#DIV/0!</v>
      </c>
      <c r="BC15635" s="39" t="e">
        <f t="shared" si="2115"/>
        <v>#DIV/0!</v>
      </c>
      <c r="BD15635" s="40" t="e">
        <f t="shared" si="2116"/>
        <v>#DIV/0!</v>
      </c>
      <c r="BE15635" s="39" t="e">
        <f t="shared" si="2117"/>
        <v>#DIV/0!</v>
      </c>
      <c r="BF15635" s="39" t="e">
        <f t="shared" si="2118"/>
        <v>#DIV/0!</v>
      </c>
    </row>
    <row r="15636" spans="40:58" x14ac:dyDescent="0.3">
      <c r="AN15636" s="37">
        <f t="shared" si="2111"/>
        <v>1</v>
      </c>
      <c r="AZ15636" s="38">
        <f t="shared" si="2112"/>
        <v>0</v>
      </c>
      <c r="BA15636" s="39" t="e">
        <f t="shared" si="2113"/>
        <v>#DIV/0!</v>
      </c>
      <c r="BB15636" s="40" t="e">
        <f t="shared" si="2114"/>
        <v>#DIV/0!</v>
      </c>
      <c r="BC15636" s="39" t="e">
        <f t="shared" si="2115"/>
        <v>#DIV/0!</v>
      </c>
      <c r="BD15636" s="40" t="e">
        <f t="shared" si="2116"/>
        <v>#DIV/0!</v>
      </c>
      <c r="BE15636" s="39" t="e">
        <f t="shared" si="2117"/>
        <v>#DIV/0!</v>
      </c>
      <c r="BF15636" s="39" t="e">
        <f t="shared" si="2118"/>
        <v>#DIV/0!</v>
      </c>
    </row>
    <row r="15637" spans="40:58" x14ac:dyDescent="0.3">
      <c r="AN15637" s="37">
        <f t="shared" si="2111"/>
        <v>1</v>
      </c>
      <c r="AZ15637" s="38">
        <f t="shared" si="2112"/>
        <v>0</v>
      </c>
      <c r="BA15637" s="39" t="e">
        <f t="shared" si="2113"/>
        <v>#DIV/0!</v>
      </c>
      <c r="BB15637" s="40" t="e">
        <f t="shared" si="2114"/>
        <v>#DIV/0!</v>
      </c>
      <c r="BC15637" s="39" t="e">
        <f t="shared" si="2115"/>
        <v>#DIV/0!</v>
      </c>
      <c r="BD15637" s="40" t="e">
        <f t="shared" si="2116"/>
        <v>#DIV/0!</v>
      </c>
      <c r="BE15637" s="39" t="e">
        <f t="shared" si="2117"/>
        <v>#DIV/0!</v>
      </c>
      <c r="BF15637" s="39" t="e">
        <f t="shared" si="2118"/>
        <v>#DIV/0!</v>
      </c>
    </row>
    <row r="15638" spans="40:58" x14ac:dyDescent="0.3">
      <c r="AN15638" s="37">
        <f t="shared" si="2111"/>
        <v>1</v>
      </c>
      <c r="AZ15638" s="38">
        <f t="shared" si="2112"/>
        <v>0</v>
      </c>
      <c r="BA15638" s="39" t="e">
        <f t="shared" si="2113"/>
        <v>#DIV/0!</v>
      </c>
      <c r="BB15638" s="40" t="e">
        <f t="shared" si="2114"/>
        <v>#DIV/0!</v>
      </c>
      <c r="BC15638" s="39" t="e">
        <f t="shared" si="2115"/>
        <v>#DIV/0!</v>
      </c>
      <c r="BD15638" s="40" t="e">
        <f t="shared" si="2116"/>
        <v>#DIV/0!</v>
      </c>
      <c r="BE15638" s="39" t="e">
        <f t="shared" si="2117"/>
        <v>#DIV/0!</v>
      </c>
      <c r="BF15638" s="39" t="e">
        <f t="shared" si="2118"/>
        <v>#DIV/0!</v>
      </c>
    </row>
    <row r="15639" spans="40:58" x14ac:dyDescent="0.3">
      <c r="AN15639" s="37">
        <f t="shared" si="2111"/>
        <v>1</v>
      </c>
      <c r="AZ15639" s="38">
        <f t="shared" si="2112"/>
        <v>0</v>
      </c>
      <c r="BA15639" s="39" t="e">
        <f t="shared" si="2113"/>
        <v>#DIV/0!</v>
      </c>
      <c r="BB15639" s="40" t="e">
        <f t="shared" si="2114"/>
        <v>#DIV/0!</v>
      </c>
      <c r="BC15639" s="39" t="e">
        <f t="shared" si="2115"/>
        <v>#DIV/0!</v>
      </c>
      <c r="BD15639" s="40" t="e">
        <f t="shared" si="2116"/>
        <v>#DIV/0!</v>
      </c>
      <c r="BE15639" s="39" t="e">
        <f t="shared" si="2117"/>
        <v>#DIV/0!</v>
      </c>
      <c r="BF15639" s="39" t="e">
        <f t="shared" si="2118"/>
        <v>#DIV/0!</v>
      </c>
    </row>
    <row r="15640" spans="40:58" x14ac:dyDescent="0.3">
      <c r="AN15640" s="37">
        <f t="shared" si="2111"/>
        <v>1</v>
      </c>
      <c r="AZ15640" s="38">
        <f t="shared" si="2112"/>
        <v>0</v>
      </c>
      <c r="BA15640" s="39" t="e">
        <f t="shared" si="2113"/>
        <v>#DIV/0!</v>
      </c>
      <c r="BB15640" s="40" t="e">
        <f t="shared" si="2114"/>
        <v>#DIV/0!</v>
      </c>
      <c r="BC15640" s="39" t="e">
        <f t="shared" si="2115"/>
        <v>#DIV/0!</v>
      </c>
      <c r="BD15640" s="40" t="e">
        <f t="shared" si="2116"/>
        <v>#DIV/0!</v>
      </c>
      <c r="BE15640" s="39" t="e">
        <f t="shared" si="2117"/>
        <v>#DIV/0!</v>
      </c>
      <c r="BF15640" s="39" t="e">
        <f t="shared" si="2118"/>
        <v>#DIV/0!</v>
      </c>
    </row>
    <row r="15641" spans="40:58" x14ac:dyDescent="0.3">
      <c r="AN15641" s="37">
        <f t="shared" si="2111"/>
        <v>1</v>
      </c>
      <c r="AZ15641" s="38">
        <f t="shared" si="2112"/>
        <v>0</v>
      </c>
      <c r="BA15641" s="39" t="e">
        <f t="shared" si="2113"/>
        <v>#DIV/0!</v>
      </c>
      <c r="BB15641" s="40" t="e">
        <f t="shared" si="2114"/>
        <v>#DIV/0!</v>
      </c>
      <c r="BC15641" s="39" t="e">
        <f t="shared" si="2115"/>
        <v>#DIV/0!</v>
      </c>
      <c r="BD15641" s="40" t="e">
        <f t="shared" si="2116"/>
        <v>#DIV/0!</v>
      </c>
      <c r="BE15641" s="39" t="e">
        <f t="shared" si="2117"/>
        <v>#DIV/0!</v>
      </c>
      <c r="BF15641" s="39" t="e">
        <f t="shared" si="2118"/>
        <v>#DIV/0!</v>
      </c>
    </row>
    <row r="15642" spans="40:58" x14ac:dyDescent="0.3">
      <c r="AN15642" s="37">
        <f t="shared" si="2111"/>
        <v>1</v>
      </c>
      <c r="AZ15642" s="38">
        <f t="shared" si="2112"/>
        <v>0</v>
      </c>
      <c r="BA15642" s="39" t="e">
        <f t="shared" si="2113"/>
        <v>#DIV/0!</v>
      </c>
      <c r="BB15642" s="40" t="e">
        <f t="shared" si="2114"/>
        <v>#DIV/0!</v>
      </c>
      <c r="BC15642" s="39" t="e">
        <f t="shared" si="2115"/>
        <v>#DIV/0!</v>
      </c>
      <c r="BD15642" s="40" t="e">
        <f t="shared" si="2116"/>
        <v>#DIV/0!</v>
      </c>
      <c r="BE15642" s="39" t="e">
        <f t="shared" si="2117"/>
        <v>#DIV/0!</v>
      </c>
      <c r="BF15642" s="39" t="e">
        <f t="shared" si="2118"/>
        <v>#DIV/0!</v>
      </c>
    </row>
    <row r="15643" spans="40:58" x14ac:dyDescent="0.3">
      <c r="AN15643" s="37">
        <f t="shared" si="2111"/>
        <v>1</v>
      </c>
      <c r="AZ15643" s="38">
        <f t="shared" si="2112"/>
        <v>0</v>
      </c>
      <c r="BA15643" s="39" t="e">
        <f t="shared" si="2113"/>
        <v>#DIV/0!</v>
      </c>
      <c r="BB15643" s="40" t="e">
        <f t="shared" si="2114"/>
        <v>#DIV/0!</v>
      </c>
      <c r="BC15643" s="39" t="e">
        <f t="shared" si="2115"/>
        <v>#DIV/0!</v>
      </c>
      <c r="BD15643" s="40" t="e">
        <f t="shared" si="2116"/>
        <v>#DIV/0!</v>
      </c>
      <c r="BE15643" s="39" t="e">
        <f t="shared" si="2117"/>
        <v>#DIV/0!</v>
      </c>
      <c r="BF15643" s="39" t="e">
        <f t="shared" si="2118"/>
        <v>#DIV/0!</v>
      </c>
    </row>
    <row r="15644" spans="40:58" x14ac:dyDescent="0.3">
      <c r="AN15644" s="37">
        <f t="shared" si="2111"/>
        <v>1</v>
      </c>
      <c r="AZ15644" s="38">
        <f t="shared" si="2112"/>
        <v>0</v>
      </c>
      <c r="BA15644" s="39" t="e">
        <f t="shared" si="2113"/>
        <v>#DIV/0!</v>
      </c>
      <c r="BB15644" s="40" t="e">
        <f t="shared" si="2114"/>
        <v>#DIV/0!</v>
      </c>
      <c r="BC15644" s="39" t="e">
        <f t="shared" si="2115"/>
        <v>#DIV/0!</v>
      </c>
      <c r="BD15644" s="40" t="e">
        <f t="shared" si="2116"/>
        <v>#DIV/0!</v>
      </c>
      <c r="BE15644" s="39" t="e">
        <f t="shared" si="2117"/>
        <v>#DIV/0!</v>
      </c>
      <c r="BF15644" s="39" t="e">
        <f t="shared" si="2118"/>
        <v>#DIV/0!</v>
      </c>
    </row>
    <row r="15645" spans="40:58" x14ac:dyDescent="0.3">
      <c r="AN15645" s="37">
        <f t="shared" si="2111"/>
        <v>1</v>
      </c>
      <c r="AZ15645" s="38">
        <f t="shared" si="2112"/>
        <v>0</v>
      </c>
      <c r="BA15645" s="39" t="e">
        <f t="shared" si="2113"/>
        <v>#DIV/0!</v>
      </c>
      <c r="BB15645" s="40" t="e">
        <f t="shared" si="2114"/>
        <v>#DIV/0!</v>
      </c>
      <c r="BC15645" s="39" t="e">
        <f t="shared" si="2115"/>
        <v>#DIV/0!</v>
      </c>
      <c r="BD15645" s="40" t="e">
        <f t="shared" si="2116"/>
        <v>#DIV/0!</v>
      </c>
      <c r="BE15645" s="39" t="e">
        <f t="shared" si="2117"/>
        <v>#DIV/0!</v>
      </c>
      <c r="BF15645" s="39" t="e">
        <f t="shared" si="2118"/>
        <v>#DIV/0!</v>
      </c>
    </row>
    <row r="15646" spans="40:58" x14ac:dyDescent="0.3">
      <c r="AN15646" s="37">
        <f t="shared" si="2111"/>
        <v>1</v>
      </c>
      <c r="AZ15646" s="38">
        <f t="shared" si="2112"/>
        <v>0</v>
      </c>
      <c r="BA15646" s="39" t="e">
        <f t="shared" si="2113"/>
        <v>#DIV/0!</v>
      </c>
      <c r="BB15646" s="40" t="e">
        <f t="shared" si="2114"/>
        <v>#DIV/0!</v>
      </c>
      <c r="BC15646" s="39" t="e">
        <f t="shared" si="2115"/>
        <v>#DIV/0!</v>
      </c>
      <c r="BD15646" s="40" t="e">
        <f t="shared" si="2116"/>
        <v>#DIV/0!</v>
      </c>
      <c r="BE15646" s="39" t="e">
        <f t="shared" si="2117"/>
        <v>#DIV/0!</v>
      </c>
      <c r="BF15646" s="39" t="e">
        <f t="shared" si="2118"/>
        <v>#DIV/0!</v>
      </c>
    </row>
    <row r="15647" spans="40:58" x14ac:dyDescent="0.3">
      <c r="AN15647" s="37">
        <f t="shared" si="2111"/>
        <v>1</v>
      </c>
      <c r="AZ15647" s="38">
        <f t="shared" si="2112"/>
        <v>0</v>
      </c>
      <c r="BA15647" s="39" t="e">
        <f t="shared" si="2113"/>
        <v>#DIV/0!</v>
      </c>
      <c r="BB15647" s="40" t="e">
        <f t="shared" si="2114"/>
        <v>#DIV/0!</v>
      </c>
      <c r="BC15647" s="39" t="e">
        <f t="shared" si="2115"/>
        <v>#DIV/0!</v>
      </c>
      <c r="BD15647" s="40" t="e">
        <f t="shared" si="2116"/>
        <v>#DIV/0!</v>
      </c>
      <c r="BE15647" s="39" t="e">
        <f t="shared" si="2117"/>
        <v>#DIV/0!</v>
      </c>
      <c r="BF15647" s="39" t="e">
        <f t="shared" si="2118"/>
        <v>#DIV/0!</v>
      </c>
    </row>
    <row r="15648" spans="40:58" x14ac:dyDescent="0.3">
      <c r="AN15648" s="37">
        <f t="shared" si="2111"/>
        <v>1</v>
      </c>
      <c r="AZ15648" s="38">
        <f t="shared" si="2112"/>
        <v>0</v>
      </c>
      <c r="BA15648" s="39" t="e">
        <f t="shared" si="2113"/>
        <v>#DIV/0!</v>
      </c>
      <c r="BB15648" s="40" t="e">
        <f t="shared" si="2114"/>
        <v>#DIV/0!</v>
      </c>
      <c r="BC15648" s="39" t="e">
        <f t="shared" si="2115"/>
        <v>#DIV/0!</v>
      </c>
      <c r="BD15648" s="40" t="e">
        <f t="shared" si="2116"/>
        <v>#DIV/0!</v>
      </c>
      <c r="BE15648" s="39" t="e">
        <f t="shared" si="2117"/>
        <v>#DIV/0!</v>
      </c>
      <c r="BF15648" s="39" t="e">
        <f t="shared" si="2118"/>
        <v>#DIV/0!</v>
      </c>
    </row>
    <row r="15649" spans="40:58" x14ac:dyDescent="0.3">
      <c r="AN15649" s="37">
        <f t="shared" si="2111"/>
        <v>1</v>
      </c>
      <c r="AZ15649" s="38">
        <f t="shared" si="2112"/>
        <v>0</v>
      </c>
      <c r="BA15649" s="39" t="e">
        <f t="shared" si="2113"/>
        <v>#DIV/0!</v>
      </c>
      <c r="BB15649" s="40" t="e">
        <f t="shared" si="2114"/>
        <v>#DIV/0!</v>
      </c>
      <c r="BC15649" s="39" t="e">
        <f t="shared" si="2115"/>
        <v>#DIV/0!</v>
      </c>
      <c r="BD15649" s="40" t="e">
        <f t="shared" si="2116"/>
        <v>#DIV/0!</v>
      </c>
      <c r="BE15649" s="39" t="e">
        <f t="shared" si="2117"/>
        <v>#DIV/0!</v>
      </c>
      <c r="BF15649" s="39" t="e">
        <f t="shared" si="2118"/>
        <v>#DIV/0!</v>
      </c>
    </row>
    <row r="15650" spans="40:58" x14ac:dyDescent="0.3">
      <c r="AN15650" s="37">
        <f t="shared" si="2111"/>
        <v>1</v>
      </c>
      <c r="AZ15650" s="38">
        <f t="shared" si="2112"/>
        <v>0</v>
      </c>
      <c r="BA15650" s="39" t="e">
        <f t="shared" si="2113"/>
        <v>#DIV/0!</v>
      </c>
      <c r="BB15650" s="40" t="e">
        <f t="shared" si="2114"/>
        <v>#DIV/0!</v>
      </c>
      <c r="BC15650" s="39" t="e">
        <f t="shared" si="2115"/>
        <v>#DIV/0!</v>
      </c>
      <c r="BD15650" s="40" t="e">
        <f t="shared" si="2116"/>
        <v>#DIV/0!</v>
      </c>
      <c r="BE15650" s="39" t="e">
        <f t="shared" si="2117"/>
        <v>#DIV/0!</v>
      </c>
      <c r="BF15650" s="39" t="e">
        <f t="shared" si="2118"/>
        <v>#DIV/0!</v>
      </c>
    </row>
    <row r="15651" spans="40:58" x14ac:dyDescent="0.3">
      <c r="AN15651" s="37">
        <f t="shared" si="2111"/>
        <v>1</v>
      </c>
      <c r="AZ15651" s="38">
        <f t="shared" si="2112"/>
        <v>0</v>
      </c>
      <c r="BA15651" s="39" t="e">
        <f t="shared" si="2113"/>
        <v>#DIV/0!</v>
      </c>
      <c r="BB15651" s="40" t="e">
        <f t="shared" si="2114"/>
        <v>#DIV/0!</v>
      </c>
      <c r="BC15651" s="39" t="e">
        <f t="shared" si="2115"/>
        <v>#DIV/0!</v>
      </c>
      <c r="BD15651" s="40" t="e">
        <f t="shared" si="2116"/>
        <v>#DIV/0!</v>
      </c>
      <c r="BE15651" s="39" t="e">
        <f t="shared" si="2117"/>
        <v>#DIV/0!</v>
      </c>
      <c r="BF15651" s="39" t="e">
        <f t="shared" si="2118"/>
        <v>#DIV/0!</v>
      </c>
    </row>
    <row r="15652" spans="40:58" x14ac:dyDescent="0.3">
      <c r="AN15652" s="37">
        <f t="shared" si="2111"/>
        <v>1</v>
      </c>
      <c r="AZ15652" s="38">
        <f t="shared" si="2112"/>
        <v>0</v>
      </c>
      <c r="BA15652" s="39" t="e">
        <f t="shared" si="2113"/>
        <v>#DIV/0!</v>
      </c>
      <c r="BB15652" s="40" t="e">
        <f t="shared" si="2114"/>
        <v>#DIV/0!</v>
      </c>
      <c r="BC15652" s="39" t="e">
        <f t="shared" si="2115"/>
        <v>#DIV/0!</v>
      </c>
      <c r="BD15652" s="40" t="e">
        <f t="shared" si="2116"/>
        <v>#DIV/0!</v>
      </c>
      <c r="BE15652" s="39" t="e">
        <f t="shared" si="2117"/>
        <v>#DIV/0!</v>
      </c>
      <c r="BF15652" s="39" t="e">
        <f t="shared" si="2118"/>
        <v>#DIV/0!</v>
      </c>
    </row>
    <row r="15653" spans="40:58" x14ac:dyDescent="0.3">
      <c r="AN15653" s="37">
        <f t="shared" si="2111"/>
        <v>1</v>
      </c>
      <c r="AZ15653" s="38">
        <f t="shared" si="2112"/>
        <v>0</v>
      </c>
      <c r="BA15653" s="39" t="e">
        <f t="shared" si="2113"/>
        <v>#DIV/0!</v>
      </c>
      <c r="BB15653" s="40" t="e">
        <f t="shared" si="2114"/>
        <v>#DIV/0!</v>
      </c>
      <c r="BC15653" s="39" t="e">
        <f t="shared" si="2115"/>
        <v>#DIV/0!</v>
      </c>
      <c r="BD15653" s="40" t="e">
        <f t="shared" si="2116"/>
        <v>#DIV/0!</v>
      </c>
      <c r="BE15653" s="39" t="e">
        <f t="shared" si="2117"/>
        <v>#DIV/0!</v>
      </c>
      <c r="BF15653" s="39" t="e">
        <f t="shared" si="2118"/>
        <v>#DIV/0!</v>
      </c>
    </row>
    <row r="15654" spans="40:58" x14ac:dyDescent="0.3">
      <c r="AN15654" s="37">
        <f t="shared" si="2111"/>
        <v>1</v>
      </c>
      <c r="AZ15654" s="38">
        <f t="shared" si="2112"/>
        <v>0</v>
      </c>
      <c r="BA15654" s="39" t="e">
        <f t="shared" si="2113"/>
        <v>#DIV/0!</v>
      </c>
      <c r="BB15654" s="40" t="e">
        <f t="shared" si="2114"/>
        <v>#DIV/0!</v>
      </c>
      <c r="BC15654" s="39" t="e">
        <f t="shared" si="2115"/>
        <v>#DIV/0!</v>
      </c>
      <c r="BD15654" s="40" t="e">
        <f t="shared" si="2116"/>
        <v>#DIV/0!</v>
      </c>
      <c r="BE15654" s="39" t="e">
        <f t="shared" si="2117"/>
        <v>#DIV/0!</v>
      </c>
      <c r="BF15654" s="39" t="e">
        <f t="shared" si="2118"/>
        <v>#DIV/0!</v>
      </c>
    </row>
    <row r="15655" spans="40:58" x14ac:dyDescent="0.3">
      <c r="AN15655" s="37">
        <f t="shared" si="2111"/>
        <v>1</v>
      </c>
      <c r="AZ15655" s="38">
        <f t="shared" si="2112"/>
        <v>0</v>
      </c>
      <c r="BA15655" s="39" t="e">
        <f t="shared" si="2113"/>
        <v>#DIV/0!</v>
      </c>
      <c r="BB15655" s="40" t="e">
        <f t="shared" si="2114"/>
        <v>#DIV/0!</v>
      </c>
      <c r="BC15655" s="39" t="e">
        <f t="shared" si="2115"/>
        <v>#DIV/0!</v>
      </c>
      <c r="BD15655" s="40" t="e">
        <f t="shared" si="2116"/>
        <v>#DIV/0!</v>
      </c>
      <c r="BE15655" s="39" t="e">
        <f t="shared" si="2117"/>
        <v>#DIV/0!</v>
      </c>
      <c r="BF15655" s="39" t="e">
        <f t="shared" si="2118"/>
        <v>#DIV/0!</v>
      </c>
    </row>
    <row r="15656" spans="40:58" x14ac:dyDescent="0.3">
      <c r="AN15656" s="37">
        <f t="shared" si="2111"/>
        <v>1</v>
      </c>
      <c r="AZ15656" s="38">
        <f t="shared" si="2112"/>
        <v>0</v>
      </c>
      <c r="BA15656" s="39" t="e">
        <f t="shared" si="2113"/>
        <v>#DIV/0!</v>
      </c>
      <c r="BB15656" s="40" t="e">
        <f t="shared" si="2114"/>
        <v>#DIV/0!</v>
      </c>
      <c r="BC15656" s="39" t="e">
        <f t="shared" si="2115"/>
        <v>#DIV/0!</v>
      </c>
      <c r="BD15656" s="40" t="e">
        <f t="shared" si="2116"/>
        <v>#DIV/0!</v>
      </c>
      <c r="BE15656" s="39" t="e">
        <f t="shared" si="2117"/>
        <v>#DIV/0!</v>
      </c>
      <c r="BF15656" s="39" t="e">
        <f t="shared" si="2118"/>
        <v>#DIV/0!</v>
      </c>
    </row>
    <row r="15657" spans="40:58" x14ac:dyDescent="0.3">
      <c r="AN15657" s="37">
        <f t="shared" si="2111"/>
        <v>1</v>
      </c>
      <c r="AZ15657" s="38">
        <f t="shared" si="2112"/>
        <v>0</v>
      </c>
      <c r="BA15657" s="39" t="e">
        <f t="shared" si="2113"/>
        <v>#DIV/0!</v>
      </c>
      <c r="BB15657" s="40" t="e">
        <f t="shared" si="2114"/>
        <v>#DIV/0!</v>
      </c>
      <c r="BC15657" s="39" t="e">
        <f t="shared" si="2115"/>
        <v>#DIV/0!</v>
      </c>
      <c r="BD15657" s="40" t="e">
        <f t="shared" si="2116"/>
        <v>#DIV/0!</v>
      </c>
      <c r="BE15657" s="39" t="e">
        <f t="shared" si="2117"/>
        <v>#DIV/0!</v>
      </c>
      <c r="BF15657" s="39" t="e">
        <f t="shared" si="2118"/>
        <v>#DIV/0!</v>
      </c>
    </row>
    <row r="15658" spans="40:58" x14ac:dyDescent="0.3">
      <c r="AN15658" s="37">
        <f t="shared" si="2111"/>
        <v>1</v>
      </c>
      <c r="AZ15658" s="38">
        <f t="shared" si="2112"/>
        <v>0</v>
      </c>
      <c r="BA15658" s="39" t="e">
        <f t="shared" si="2113"/>
        <v>#DIV/0!</v>
      </c>
      <c r="BB15658" s="40" t="e">
        <f t="shared" si="2114"/>
        <v>#DIV/0!</v>
      </c>
      <c r="BC15658" s="39" t="e">
        <f t="shared" si="2115"/>
        <v>#DIV/0!</v>
      </c>
      <c r="BD15658" s="40" t="e">
        <f t="shared" si="2116"/>
        <v>#DIV/0!</v>
      </c>
      <c r="BE15658" s="39" t="e">
        <f t="shared" si="2117"/>
        <v>#DIV/0!</v>
      </c>
      <c r="BF15658" s="39" t="e">
        <f t="shared" si="2118"/>
        <v>#DIV/0!</v>
      </c>
    </row>
    <row r="15659" spans="40:58" x14ac:dyDescent="0.3">
      <c r="AN15659" s="37">
        <f t="shared" si="2111"/>
        <v>1</v>
      </c>
      <c r="AZ15659" s="38">
        <f t="shared" si="2112"/>
        <v>0</v>
      </c>
      <c r="BA15659" s="39" t="e">
        <f t="shared" si="2113"/>
        <v>#DIV/0!</v>
      </c>
      <c r="BB15659" s="40" t="e">
        <f t="shared" si="2114"/>
        <v>#DIV/0!</v>
      </c>
      <c r="BC15659" s="39" t="e">
        <f t="shared" si="2115"/>
        <v>#DIV/0!</v>
      </c>
      <c r="BD15659" s="40" t="e">
        <f t="shared" si="2116"/>
        <v>#DIV/0!</v>
      </c>
      <c r="BE15659" s="39" t="e">
        <f t="shared" si="2117"/>
        <v>#DIV/0!</v>
      </c>
      <c r="BF15659" s="39" t="e">
        <f t="shared" si="2118"/>
        <v>#DIV/0!</v>
      </c>
    </row>
    <row r="15660" spans="40:58" x14ac:dyDescent="0.3">
      <c r="AN15660" s="37">
        <f t="shared" si="2111"/>
        <v>1</v>
      </c>
      <c r="AZ15660" s="38">
        <f t="shared" si="2112"/>
        <v>0</v>
      </c>
      <c r="BA15660" s="39" t="e">
        <f t="shared" si="2113"/>
        <v>#DIV/0!</v>
      </c>
      <c r="BB15660" s="40" t="e">
        <f t="shared" si="2114"/>
        <v>#DIV/0!</v>
      </c>
      <c r="BC15660" s="39" t="e">
        <f t="shared" si="2115"/>
        <v>#DIV/0!</v>
      </c>
      <c r="BD15660" s="40" t="e">
        <f t="shared" si="2116"/>
        <v>#DIV/0!</v>
      </c>
      <c r="BE15660" s="39" t="e">
        <f t="shared" si="2117"/>
        <v>#DIV/0!</v>
      </c>
      <c r="BF15660" s="39" t="e">
        <f t="shared" si="2118"/>
        <v>#DIV/0!</v>
      </c>
    </row>
    <row r="15661" spans="40:58" x14ac:dyDescent="0.3">
      <c r="AN15661" s="37">
        <f t="shared" si="2111"/>
        <v>1</v>
      </c>
      <c r="AZ15661" s="38">
        <f t="shared" si="2112"/>
        <v>0</v>
      </c>
      <c r="BA15661" s="39" t="e">
        <f t="shared" si="2113"/>
        <v>#DIV/0!</v>
      </c>
      <c r="BB15661" s="40" t="e">
        <f t="shared" si="2114"/>
        <v>#DIV/0!</v>
      </c>
      <c r="BC15661" s="39" t="e">
        <f t="shared" si="2115"/>
        <v>#DIV/0!</v>
      </c>
      <c r="BD15661" s="40" t="e">
        <f t="shared" si="2116"/>
        <v>#DIV/0!</v>
      </c>
      <c r="BE15661" s="39" t="e">
        <f t="shared" si="2117"/>
        <v>#DIV/0!</v>
      </c>
      <c r="BF15661" s="39" t="e">
        <f t="shared" si="2118"/>
        <v>#DIV/0!</v>
      </c>
    </row>
    <row r="15662" spans="40:58" x14ac:dyDescent="0.3">
      <c r="AN15662" s="37">
        <f t="shared" si="2111"/>
        <v>1</v>
      </c>
      <c r="AZ15662" s="38">
        <f t="shared" si="2112"/>
        <v>0</v>
      </c>
      <c r="BA15662" s="39" t="e">
        <f t="shared" si="2113"/>
        <v>#DIV/0!</v>
      </c>
      <c r="BB15662" s="40" t="e">
        <f t="shared" si="2114"/>
        <v>#DIV/0!</v>
      </c>
      <c r="BC15662" s="39" t="e">
        <f t="shared" si="2115"/>
        <v>#DIV/0!</v>
      </c>
      <c r="BD15662" s="40" t="e">
        <f t="shared" si="2116"/>
        <v>#DIV/0!</v>
      </c>
      <c r="BE15662" s="39" t="e">
        <f t="shared" si="2117"/>
        <v>#DIV/0!</v>
      </c>
      <c r="BF15662" s="39" t="e">
        <f t="shared" si="2118"/>
        <v>#DIV/0!</v>
      </c>
    </row>
    <row r="15663" spans="40:58" x14ac:dyDescent="0.3">
      <c r="AN15663" s="37">
        <f t="shared" si="2111"/>
        <v>1</v>
      </c>
      <c r="AZ15663" s="38">
        <f t="shared" si="2112"/>
        <v>0</v>
      </c>
      <c r="BA15663" s="39" t="e">
        <f t="shared" si="2113"/>
        <v>#DIV/0!</v>
      </c>
      <c r="BB15663" s="40" t="e">
        <f t="shared" si="2114"/>
        <v>#DIV/0!</v>
      </c>
      <c r="BC15663" s="39" t="e">
        <f t="shared" si="2115"/>
        <v>#DIV/0!</v>
      </c>
      <c r="BD15663" s="40" t="e">
        <f t="shared" si="2116"/>
        <v>#DIV/0!</v>
      </c>
      <c r="BE15663" s="39" t="e">
        <f t="shared" si="2117"/>
        <v>#DIV/0!</v>
      </c>
      <c r="BF15663" s="39" t="e">
        <f t="shared" si="2118"/>
        <v>#DIV/0!</v>
      </c>
    </row>
    <row r="15664" spans="40:58" x14ac:dyDescent="0.3">
      <c r="AN15664" s="37">
        <f t="shared" si="2111"/>
        <v>1</v>
      </c>
      <c r="AZ15664" s="38">
        <f t="shared" si="2112"/>
        <v>0</v>
      </c>
      <c r="BA15664" s="39" t="e">
        <f t="shared" si="2113"/>
        <v>#DIV/0!</v>
      </c>
      <c r="BB15664" s="40" t="e">
        <f t="shared" si="2114"/>
        <v>#DIV/0!</v>
      </c>
      <c r="BC15664" s="39" t="e">
        <f t="shared" si="2115"/>
        <v>#DIV/0!</v>
      </c>
      <c r="BD15664" s="40" t="e">
        <f t="shared" si="2116"/>
        <v>#DIV/0!</v>
      </c>
      <c r="BE15664" s="39" t="e">
        <f t="shared" si="2117"/>
        <v>#DIV/0!</v>
      </c>
      <c r="BF15664" s="39" t="e">
        <f t="shared" si="2118"/>
        <v>#DIV/0!</v>
      </c>
    </row>
    <row r="15665" spans="40:58" x14ac:dyDescent="0.3">
      <c r="AN15665" s="37">
        <f t="shared" si="2111"/>
        <v>1</v>
      </c>
      <c r="AZ15665" s="38">
        <f t="shared" si="2112"/>
        <v>0</v>
      </c>
      <c r="BA15665" s="39" t="e">
        <f t="shared" si="2113"/>
        <v>#DIV/0!</v>
      </c>
      <c r="BB15665" s="40" t="e">
        <f t="shared" si="2114"/>
        <v>#DIV/0!</v>
      </c>
      <c r="BC15665" s="39" t="e">
        <f t="shared" si="2115"/>
        <v>#DIV/0!</v>
      </c>
      <c r="BD15665" s="40" t="e">
        <f t="shared" si="2116"/>
        <v>#DIV/0!</v>
      </c>
      <c r="BE15665" s="39" t="e">
        <f t="shared" si="2117"/>
        <v>#DIV/0!</v>
      </c>
      <c r="BF15665" s="39" t="e">
        <f t="shared" si="2118"/>
        <v>#DIV/0!</v>
      </c>
    </row>
    <row r="15666" spans="40:58" x14ac:dyDescent="0.3">
      <c r="AN15666" s="37">
        <f t="shared" si="2111"/>
        <v>1</v>
      </c>
      <c r="AZ15666" s="38">
        <f t="shared" si="2112"/>
        <v>0</v>
      </c>
      <c r="BA15666" s="39" t="e">
        <f t="shared" si="2113"/>
        <v>#DIV/0!</v>
      </c>
      <c r="BB15666" s="40" t="e">
        <f t="shared" si="2114"/>
        <v>#DIV/0!</v>
      </c>
      <c r="BC15666" s="39" t="e">
        <f t="shared" si="2115"/>
        <v>#DIV/0!</v>
      </c>
      <c r="BD15666" s="40" t="e">
        <f t="shared" si="2116"/>
        <v>#DIV/0!</v>
      </c>
      <c r="BE15666" s="39" t="e">
        <f t="shared" si="2117"/>
        <v>#DIV/0!</v>
      </c>
      <c r="BF15666" s="39" t="e">
        <f t="shared" si="2118"/>
        <v>#DIV/0!</v>
      </c>
    </row>
    <row r="15667" spans="40:58" x14ac:dyDescent="0.3">
      <c r="AN15667" s="37">
        <f t="shared" si="2111"/>
        <v>1</v>
      </c>
      <c r="AZ15667" s="38">
        <f t="shared" si="2112"/>
        <v>0</v>
      </c>
      <c r="BA15667" s="39" t="e">
        <f t="shared" si="2113"/>
        <v>#DIV/0!</v>
      </c>
      <c r="BB15667" s="40" t="e">
        <f t="shared" si="2114"/>
        <v>#DIV/0!</v>
      </c>
      <c r="BC15667" s="39" t="e">
        <f t="shared" si="2115"/>
        <v>#DIV/0!</v>
      </c>
      <c r="BD15667" s="40" t="e">
        <f t="shared" si="2116"/>
        <v>#DIV/0!</v>
      </c>
      <c r="BE15667" s="39" t="e">
        <f t="shared" si="2117"/>
        <v>#DIV/0!</v>
      </c>
      <c r="BF15667" s="39" t="e">
        <f t="shared" si="2118"/>
        <v>#DIV/0!</v>
      </c>
    </row>
    <row r="15668" spans="40:58" x14ac:dyDescent="0.3">
      <c r="AN15668" s="37">
        <f t="shared" si="2111"/>
        <v>1</v>
      </c>
      <c r="AZ15668" s="38">
        <f t="shared" si="2112"/>
        <v>0</v>
      </c>
      <c r="BA15668" s="39" t="e">
        <f t="shared" si="2113"/>
        <v>#DIV/0!</v>
      </c>
      <c r="BB15668" s="40" t="e">
        <f t="shared" si="2114"/>
        <v>#DIV/0!</v>
      </c>
      <c r="BC15668" s="39" t="e">
        <f t="shared" si="2115"/>
        <v>#DIV/0!</v>
      </c>
      <c r="BD15668" s="40" t="e">
        <f t="shared" si="2116"/>
        <v>#DIV/0!</v>
      </c>
      <c r="BE15668" s="39" t="e">
        <f t="shared" si="2117"/>
        <v>#DIV/0!</v>
      </c>
      <c r="BF15668" s="39" t="e">
        <f t="shared" si="2118"/>
        <v>#DIV/0!</v>
      </c>
    </row>
    <row r="15669" spans="40:58" x14ac:dyDescent="0.3">
      <c r="AN15669" s="37">
        <f t="shared" si="2111"/>
        <v>1</v>
      </c>
      <c r="AZ15669" s="38">
        <f t="shared" si="2112"/>
        <v>0</v>
      </c>
      <c r="BA15669" s="39" t="e">
        <f t="shared" si="2113"/>
        <v>#DIV/0!</v>
      </c>
      <c r="BB15669" s="40" t="e">
        <f t="shared" si="2114"/>
        <v>#DIV/0!</v>
      </c>
      <c r="BC15669" s="39" t="e">
        <f t="shared" si="2115"/>
        <v>#DIV/0!</v>
      </c>
      <c r="BD15669" s="40" t="e">
        <f t="shared" si="2116"/>
        <v>#DIV/0!</v>
      </c>
      <c r="BE15669" s="39" t="e">
        <f t="shared" si="2117"/>
        <v>#DIV/0!</v>
      </c>
      <c r="BF15669" s="39" t="e">
        <f t="shared" si="2118"/>
        <v>#DIV/0!</v>
      </c>
    </row>
    <row r="15670" spans="40:58" x14ac:dyDescent="0.3">
      <c r="AN15670" s="37">
        <f t="shared" si="2111"/>
        <v>1</v>
      </c>
      <c r="AZ15670" s="38">
        <f t="shared" si="2112"/>
        <v>0</v>
      </c>
      <c r="BA15670" s="39" t="e">
        <f t="shared" si="2113"/>
        <v>#DIV/0!</v>
      </c>
      <c r="BB15670" s="40" t="e">
        <f t="shared" si="2114"/>
        <v>#DIV/0!</v>
      </c>
      <c r="BC15670" s="39" t="e">
        <f t="shared" si="2115"/>
        <v>#DIV/0!</v>
      </c>
      <c r="BD15670" s="40" t="e">
        <f t="shared" si="2116"/>
        <v>#DIV/0!</v>
      </c>
      <c r="BE15670" s="39" t="e">
        <f t="shared" si="2117"/>
        <v>#DIV/0!</v>
      </c>
      <c r="BF15670" s="39" t="e">
        <f t="shared" si="2118"/>
        <v>#DIV/0!</v>
      </c>
    </row>
    <row r="15671" spans="40:58" x14ac:dyDescent="0.3">
      <c r="AN15671" s="37">
        <f t="shared" si="2111"/>
        <v>1</v>
      </c>
      <c r="AZ15671" s="38">
        <f t="shared" si="2112"/>
        <v>0</v>
      </c>
      <c r="BA15671" s="39" t="e">
        <f t="shared" si="2113"/>
        <v>#DIV/0!</v>
      </c>
      <c r="BB15671" s="40" t="e">
        <f t="shared" si="2114"/>
        <v>#DIV/0!</v>
      </c>
      <c r="BC15671" s="39" t="e">
        <f t="shared" si="2115"/>
        <v>#DIV/0!</v>
      </c>
      <c r="BD15671" s="40" t="e">
        <f t="shared" si="2116"/>
        <v>#DIV/0!</v>
      </c>
      <c r="BE15671" s="39" t="e">
        <f t="shared" si="2117"/>
        <v>#DIV/0!</v>
      </c>
      <c r="BF15671" s="39" t="e">
        <f t="shared" si="2118"/>
        <v>#DIV/0!</v>
      </c>
    </row>
    <row r="15672" spans="40:58" x14ac:dyDescent="0.3">
      <c r="AN15672" s="37">
        <f t="shared" si="2111"/>
        <v>1</v>
      </c>
      <c r="AZ15672" s="38">
        <f t="shared" si="2112"/>
        <v>0</v>
      </c>
      <c r="BA15672" s="39" t="e">
        <f t="shared" si="2113"/>
        <v>#DIV/0!</v>
      </c>
      <c r="BB15672" s="40" t="e">
        <f t="shared" si="2114"/>
        <v>#DIV/0!</v>
      </c>
      <c r="BC15672" s="39" t="e">
        <f t="shared" si="2115"/>
        <v>#DIV/0!</v>
      </c>
      <c r="BD15672" s="40" t="e">
        <f t="shared" si="2116"/>
        <v>#DIV/0!</v>
      </c>
      <c r="BE15672" s="39" t="e">
        <f t="shared" si="2117"/>
        <v>#DIV/0!</v>
      </c>
      <c r="BF15672" s="39" t="e">
        <f t="shared" si="2118"/>
        <v>#DIV/0!</v>
      </c>
    </row>
    <row r="15673" spans="40:58" x14ac:dyDescent="0.3">
      <c r="AN15673" s="37">
        <f t="shared" si="2111"/>
        <v>1</v>
      </c>
      <c r="AZ15673" s="38">
        <f t="shared" si="2112"/>
        <v>0</v>
      </c>
      <c r="BA15673" s="39" t="e">
        <f t="shared" si="2113"/>
        <v>#DIV/0!</v>
      </c>
      <c r="BB15673" s="40" t="e">
        <f t="shared" si="2114"/>
        <v>#DIV/0!</v>
      </c>
      <c r="BC15673" s="39" t="e">
        <f t="shared" si="2115"/>
        <v>#DIV/0!</v>
      </c>
      <c r="BD15673" s="40" t="e">
        <f t="shared" si="2116"/>
        <v>#DIV/0!</v>
      </c>
      <c r="BE15673" s="39" t="e">
        <f t="shared" si="2117"/>
        <v>#DIV/0!</v>
      </c>
      <c r="BF15673" s="39" t="e">
        <f t="shared" si="2118"/>
        <v>#DIV/0!</v>
      </c>
    </row>
    <row r="15674" spans="40:58" x14ac:dyDescent="0.3">
      <c r="AN15674" s="37">
        <f t="shared" si="2111"/>
        <v>1</v>
      </c>
      <c r="AZ15674" s="38">
        <f t="shared" si="2112"/>
        <v>0</v>
      </c>
      <c r="BA15674" s="39" t="e">
        <f t="shared" si="2113"/>
        <v>#DIV/0!</v>
      </c>
      <c r="BB15674" s="40" t="e">
        <f t="shared" si="2114"/>
        <v>#DIV/0!</v>
      </c>
      <c r="BC15674" s="39" t="e">
        <f t="shared" si="2115"/>
        <v>#DIV/0!</v>
      </c>
      <c r="BD15674" s="40" t="e">
        <f t="shared" si="2116"/>
        <v>#DIV/0!</v>
      </c>
      <c r="BE15674" s="39" t="e">
        <f t="shared" si="2117"/>
        <v>#DIV/0!</v>
      </c>
      <c r="BF15674" s="39" t="e">
        <f t="shared" si="2118"/>
        <v>#DIV/0!</v>
      </c>
    </row>
    <row r="15675" spans="40:58" x14ac:dyDescent="0.3">
      <c r="AN15675" s="37">
        <f t="shared" si="2111"/>
        <v>1</v>
      </c>
      <c r="AZ15675" s="38">
        <f t="shared" si="2112"/>
        <v>0</v>
      </c>
      <c r="BA15675" s="39" t="e">
        <f t="shared" si="2113"/>
        <v>#DIV/0!</v>
      </c>
      <c r="BB15675" s="40" t="e">
        <f t="shared" si="2114"/>
        <v>#DIV/0!</v>
      </c>
      <c r="BC15675" s="39" t="e">
        <f t="shared" si="2115"/>
        <v>#DIV/0!</v>
      </c>
      <c r="BD15675" s="40" t="e">
        <f t="shared" si="2116"/>
        <v>#DIV/0!</v>
      </c>
      <c r="BE15675" s="39" t="e">
        <f t="shared" si="2117"/>
        <v>#DIV/0!</v>
      </c>
      <c r="BF15675" s="39" t="e">
        <f t="shared" si="2118"/>
        <v>#DIV/0!</v>
      </c>
    </row>
    <row r="15676" spans="40:58" x14ac:dyDescent="0.3">
      <c r="AN15676" s="37">
        <f t="shared" si="2111"/>
        <v>1</v>
      </c>
      <c r="AZ15676" s="38">
        <f t="shared" si="2112"/>
        <v>0</v>
      </c>
      <c r="BA15676" s="39" t="e">
        <f t="shared" si="2113"/>
        <v>#DIV/0!</v>
      </c>
      <c r="BB15676" s="40" t="e">
        <f t="shared" si="2114"/>
        <v>#DIV/0!</v>
      </c>
      <c r="BC15676" s="39" t="e">
        <f t="shared" si="2115"/>
        <v>#DIV/0!</v>
      </c>
      <c r="BD15676" s="40" t="e">
        <f t="shared" si="2116"/>
        <v>#DIV/0!</v>
      </c>
      <c r="BE15676" s="39" t="e">
        <f t="shared" si="2117"/>
        <v>#DIV/0!</v>
      </c>
      <c r="BF15676" s="39" t="e">
        <f t="shared" si="2118"/>
        <v>#DIV/0!</v>
      </c>
    </row>
    <row r="15677" spans="40:58" x14ac:dyDescent="0.3">
      <c r="AN15677" s="37">
        <f t="shared" si="2111"/>
        <v>1</v>
      </c>
      <c r="AZ15677" s="38">
        <f t="shared" si="2112"/>
        <v>0</v>
      </c>
      <c r="BA15677" s="39" t="e">
        <f t="shared" si="2113"/>
        <v>#DIV/0!</v>
      </c>
      <c r="BB15677" s="40" t="e">
        <f t="shared" si="2114"/>
        <v>#DIV/0!</v>
      </c>
      <c r="BC15677" s="39" t="e">
        <f t="shared" si="2115"/>
        <v>#DIV/0!</v>
      </c>
      <c r="BD15677" s="40" t="e">
        <f t="shared" si="2116"/>
        <v>#DIV/0!</v>
      </c>
      <c r="BE15677" s="39" t="e">
        <f t="shared" si="2117"/>
        <v>#DIV/0!</v>
      </c>
      <c r="BF15677" s="39" t="e">
        <f t="shared" si="2118"/>
        <v>#DIV/0!</v>
      </c>
    </row>
    <row r="15678" spans="40:58" x14ac:dyDescent="0.3">
      <c r="AN15678" s="37">
        <f t="shared" si="2111"/>
        <v>1</v>
      </c>
      <c r="AZ15678" s="38">
        <f t="shared" si="2112"/>
        <v>0</v>
      </c>
      <c r="BA15678" s="39" t="e">
        <f t="shared" si="2113"/>
        <v>#DIV/0!</v>
      </c>
      <c r="BB15678" s="40" t="e">
        <f t="shared" si="2114"/>
        <v>#DIV/0!</v>
      </c>
      <c r="BC15678" s="39" t="e">
        <f t="shared" si="2115"/>
        <v>#DIV/0!</v>
      </c>
      <c r="BD15678" s="40" t="e">
        <f t="shared" si="2116"/>
        <v>#DIV/0!</v>
      </c>
      <c r="BE15678" s="39" t="e">
        <f t="shared" si="2117"/>
        <v>#DIV/0!</v>
      </c>
      <c r="BF15678" s="39" t="e">
        <f t="shared" si="2118"/>
        <v>#DIV/0!</v>
      </c>
    </row>
    <row r="15679" spans="40:58" x14ac:dyDescent="0.3">
      <c r="AN15679" s="37">
        <f t="shared" ref="AN15679:AN15742" si="2119">MONTH(AP15679)</f>
        <v>1</v>
      </c>
      <c r="AZ15679" s="38">
        <f t="shared" ref="AZ15679:AZ15742" si="2120">AP15679*1</f>
        <v>0</v>
      </c>
      <c r="BA15679" s="39" t="e">
        <f t="shared" ref="BA15679:BA15742" si="2121">(AV15679-BB15679)/AR15679</f>
        <v>#DIV/0!</v>
      </c>
      <c r="BB15679" s="40" t="e">
        <f t="shared" ref="BB15679:BB15742" si="2122">(AR15679-AS15679)*(AV15679/AR15679)</f>
        <v>#DIV/0!</v>
      </c>
      <c r="BC15679" s="39" t="e">
        <f t="shared" ref="BC15679:BC15742" si="2123">(AW15679-BD15679)/AR15679</f>
        <v>#DIV/0!</v>
      </c>
      <c r="BD15679" s="40" t="e">
        <f t="shared" ref="BD15679:BD15742" si="2124">(AR15679-AS15679)*(AW15679/AR15679)</f>
        <v>#DIV/0!</v>
      </c>
      <c r="BE15679" s="39" t="e">
        <f t="shared" ref="BE15679:BE15742" si="2125">AU15679/AR15679</f>
        <v>#DIV/0!</v>
      </c>
      <c r="BF15679" s="39" t="e">
        <f t="shared" ref="BF15679:BF15742" si="2126">AT15679/AR15679</f>
        <v>#DIV/0!</v>
      </c>
    </row>
    <row r="15680" spans="40:58" x14ac:dyDescent="0.3">
      <c r="AN15680" s="37">
        <f t="shared" si="2119"/>
        <v>1</v>
      </c>
      <c r="AZ15680" s="38">
        <f t="shared" si="2120"/>
        <v>0</v>
      </c>
      <c r="BA15680" s="39" t="e">
        <f t="shared" si="2121"/>
        <v>#DIV/0!</v>
      </c>
      <c r="BB15680" s="40" t="e">
        <f t="shared" si="2122"/>
        <v>#DIV/0!</v>
      </c>
      <c r="BC15680" s="39" t="e">
        <f t="shared" si="2123"/>
        <v>#DIV/0!</v>
      </c>
      <c r="BD15680" s="40" t="e">
        <f t="shared" si="2124"/>
        <v>#DIV/0!</v>
      </c>
      <c r="BE15680" s="39" t="e">
        <f t="shared" si="2125"/>
        <v>#DIV/0!</v>
      </c>
      <c r="BF15680" s="39" t="e">
        <f t="shared" si="2126"/>
        <v>#DIV/0!</v>
      </c>
    </row>
    <row r="15681" spans="40:58" x14ac:dyDescent="0.3">
      <c r="AN15681" s="37">
        <f t="shared" si="2119"/>
        <v>1</v>
      </c>
      <c r="AZ15681" s="38">
        <f t="shared" si="2120"/>
        <v>0</v>
      </c>
      <c r="BA15681" s="39" t="e">
        <f t="shared" si="2121"/>
        <v>#DIV/0!</v>
      </c>
      <c r="BB15681" s="40" t="e">
        <f t="shared" si="2122"/>
        <v>#DIV/0!</v>
      </c>
      <c r="BC15681" s="39" t="e">
        <f t="shared" si="2123"/>
        <v>#DIV/0!</v>
      </c>
      <c r="BD15681" s="40" t="e">
        <f t="shared" si="2124"/>
        <v>#DIV/0!</v>
      </c>
      <c r="BE15681" s="39" t="e">
        <f t="shared" si="2125"/>
        <v>#DIV/0!</v>
      </c>
      <c r="BF15681" s="39" t="e">
        <f t="shared" si="2126"/>
        <v>#DIV/0!</v>
      </c>
    </row>
    <row r="15682" spans="40:58" x14ac:dyDescent="0.3">
      <c r="AN15682" s="37">
        <f t="shared" si="2119"/>
        <v>1</v>
      </c>
      <c r="AZ15682" s="38">
        <f t="shared" si="2120"/>
        <v>0</v>
      </c>
      <c r="BA15682" s="39" t="e">
        <f t="shared" si="2121"/>
        <v>#DIV/0!</v>
      </c>
      <c r="BB15682" s="40" t="e">
        <f t="shared" si="2122"/>
        <v>#DIV/0!</v>
      </c>
      <c r="BC15682" s="39" t="e">
        <f t="shared" si="2123"/>
        <v>#DIV/0!</v>
      </c>
      <c r="BD15682" s="40" t="e">
        <f t="shared" si="2124"/>
        <v>#DIV/0!</v>
      </c>
      <c r="BE15682" s="39" t="e">
        <f t="shared" si="2125"/>
        <v>#DIV/0!</v>
      </c>
      <c r="BF15682" s="39" t="e">
        <f t="shared" si="2126"/>
        <v>#DIV/0!</v>
      </c>
    </row>
    <row r="15683" spans="40:58" x14ac:dyDescent="0.3">
      <c r="AN15683" s="37">
        <f t="shared" si="2119"/>
        <v>1</v>
      </c>
      <c r="AZ15683" s="38">
        <f t="shared" si="2120"/>
        <v>0</v>
      </c>
      <c r="BA15683" s="39" t="e">
        <f t="shared" si="2121"/>
        <v>#DIV/0!</v>
      </c>
      <c r="BB15683" s="40" t="e">
        <f t="shared" si="2122"/>
        <v>#DIV/0!</v>
      </c>
      <c r="BC15683" s="39" t="e">
        <f t="shared" si="2123"/>
        <v>#DIV/0!</v>
      </c>
      <c r="BD15683" s="40" t="e">
        <f t="shared" si="2124"/>
        <v>#DIV/0!</v>
      </c>
      <c r="BE15683" s="39" t="e">
        <f t="shared" si="2125"/>
        <v>#DIV/0!</v>
      </c>
      <c r="BF15683" s="39" t="e">
        <f t="shared" si="2126"/>
        <v>#DIV/0!</v>
      </c>
    </row>
    <row r="15684" spans="40:58" x14ac:dyDescent="0.3">
      <c r="AN15684" s="37">
        <f t="shared" si="2119"/>
        <v>1</v>
      </c>
      <c r="AZ15684" s="38">
        <f t="shared" si="2120"/>
        <v>0</v>
      </c>
      <c r="BA15684" s="39" t="e">
        <f t="shared" si="2121"/>
        <v>#DIV/0!</v>
      </c>
      <c r="BB15684" s="40" t="e">
        <f t="shared" si="2122"/>
        <v>#DIV/0!</v>
      </c>
      <c r="BC15684" s="39" t="e">
        <f t="shared" si="2123"/>
        <v>#DIV/0!</v>
      </c>
      <c r="BD15684" s="40" t="e">
        <f t="shared" si="2124"/>
        <v>#DIV/0!</v>
      </c>
      <c r="BE15684" s="39" t="e">
        <f t="shared" si="2125"/>
        <v>#DIV/0!</v>
      </c>
      <c r="BF15684" s="39" t="e">
        <f t="shared" si="2126"/>
        <v>#DIV/0!</v>
      </c>
    </row>
    <row r="15685" spans="40:58" x14ac:dyDescent="0.3">
      <c r="AN15685" s="37">
        <f t="shared" si="2119"/>
        <v>1</v>
      </c>
      <c r="AZ15685" s="38">
        <f t="shared" si="2120"/>
        <v>0</v>
      </c>
      <c r="BA15685" s="39" t="e">
        <f t="shared" si="2121"/>
        <v>#DIV/0!</v>
      </c>
      <c r="BB15685" s="40" t="e">
        <f t="shared" si="2122"/>
        <v>#DIV/0!</v>
      </c>
      <c r="BC15685" s="39" t="e">
        <f t="shared" si="2123"/>
        <v>#DIV/0!</v>
      </c>
      <c r="BD15685" s="40" t="e">
        <f t="shared" si="2124"/>
        <v>#DIV/0!</v>
      </c>
      <c r="BE15685" s="39" t="e">
        <f t="shared" si="2125"/>
        <v>#DIV/0!</v>
      </c>
      <c r="BF15685" s="39" t="e">
        <f t="shared" si="2126"/>
        <v>#DIV/0!</v>
      </c>
    </row>
    <row r="15686" spans="40:58" x14ac:dyDescent="0.3">
      <c r="AN15686" s="37">
        <f t="shared" si="2119"/>
        <v>1</v>
      </c>
      <c r="AZ15686" s="38">
        <f t="shared" si="2120"/>
        <v>0</v>
      </c>
      <c r="BA15686" s="39" t="e">
        <f t="shared" si="2121"/>
        <v>#DIV/0!</v>
      </c>
      <c r="BB15686" s="40" t="e">
        <f t="shared" si="2122"/>
        <v>#DIV/0!</v>
      </c>
      <c r="BC15686" s="39" t="e">
        <f t="shared" si="2123"/>
        <v>#DIV/0!</v>
      </c>
      <c r="BD15686" s="40" t="e">
        <f t="shared" si="2124"/>
        <v>#DIV/0!</v>
      </c>
      <c r="BE15686" s="39" t="e">
        <f t="shared" si="2125"/>
        <v>#DIV/0!</v>
      </c>
      <c r="BF15686" s="39" t="e">
        <f t="shared" si="2126"/>
        <v>#DIV/0!</v>
      </c>
    </row>
    <row r="15687" spans="40:58" x14ac:dyDescent="0.3">
      <c r="AN15687" s="37">
        <f t="shared" si="2119"/>
        <v>1</v>
      </c>
      <c r="AZ15687" s="38">
        <f t="shared" si="2120"/>
        <v>0</v>
      </c>
      <c r="BA15687" s="39" t="e">
        <f t="shared" si="2121"/>
        <v>#DIV/0!</v>
      </c>
      <c r="BB15687" s="40" t="e">
        <f t="shared" si="2122"/>
        <v>#DIV/0!</v>
      </c>
      <c r="BC15687" s="39" t="e">
        <f t="shared" si="2123"/>
        <v>#DIV/0!</v>
      </c>
      <c r="BD15687" s="40" t="e">
        <f t="shared" si="2124"/>
        <v>#DIV/0!</v>
      </c>
      <c r="BE15687" s="39" t="e">
        <f t="shared" si="2125"/>
        <v>#DIV/0!</v>
      </c>
      <c r="BF15687" s="39" t="e">
        <f t="shared" si="2126"/>
        <v>#DIV/0!</v>
      </c>
    </row>
    <row r="15688" spans="40:58" x14ac:dyDescent="0.3">
      <c r="AN15688" s="37">
        <f t="shared" si="2119"/>
        <v>1</v>
      </c>
      <c r="AZ15688" s="38">
        <f t="shared" si="2120"/>
        <v>0</v>
      </c>
      <c r="BA15688" s="39" t="e">
        <f t="shared" si="2121"/>
        <v>#DIV/0!</v>
      </c>
      <c r="BB15688" s="40" t="e">
        <f t="shared" si="2122"/>
        <v>#DIV/0!</v>
      </c>
      <c r="BC15688" s="39" t="e">
        <f t="shared" si="2123"/>
        <v>#DIV/0!</v>
      </c>
      <c r="BD15688" s="40" t="e">
        <f t="shared" si="2124"/>
        <v>#DIV/0!</v>
      </c>
      <c r="BE15688" s="39" t="e">
        <f t="shared" si="2125"/>
        <v>#DIV/0!</v>
      </c>
      <c r="BF15688" s="39" t="e">
        <f t="shared" si="2126"/>
        <v>#DIV/0!</v>
      </c>
    </row>
    <row r="15689" spans="40:58" x14ac:dyDescent="0.3">
      <c r="AN15689" s="37">
        <f t="shared" si="2119"/>
        <v>1</v>
      </c>
      <c r="AZ15689" s="38">
        <f t="shared" si="2120"/>
        <v>0</v>
      </c>
      <c r="BA15689" s="39" t="e">
        <f t="shared" si="2121"/>
        <v>#DIV/0!</v>
      </c>
      <c r="BB15689" s="40" t="e">
        <f t="shared" si="2122"/>
        <v>#DIV/0!</v>
      </c>
      <c r="BC15689" s="39" t="e">
        <f t="shared" si="2123"/>
        <v>#DIV/0!</v>
      </c>
      <c r="BD15689" s="40" t="e">
        <f t="shared" si="2124"/>
        <v>#DIV/0!</v>
      </c>
      <c r="BE15689" s="39" t="e">
        <f t="shared" si="2125"/>
        <v>#DIV/0!</v>
      </c>
      <c r="BF15689" s="39" t="e">
        <f t="shared" si="2126"/>
        <v>#DIV/0!</v>
      </c>
    </row>
    <row r="15690" spans="40:58" x14ac:dyDescent="0.3">
      <c r="AN15690" s="37">
        <f t="shared" si="2119"/>
        <v>1</v>
      </c>
      <c r="AZ15690" s="38">
        <f t="shared" si="2120"/>
        <v>0</v>
      </c>
      <c r="BA15690" s="39" t="e">
        <f t="shared" si="2121"/>
        <v>#DIV/0!</v>
      </c>
      <c r="BB15690" s="40" t="e">
        <f t="shared" si="2122"/>
        <v>#DIV/0!</v>
      </c>
      <c r="BC15690" s="39" t="e">
        <f t="shared" si="2123"/>
        <v>#DIV/0!</v>
      </c>
      <c r="BD15690" s="40" t="e">
        <f t="shared" si="2124"/>
        <v>#DIV/0!</v>
      </c>
      <c r="BE15690" s="39" t="e">
        <f t="shared" si="2125"/>
        <v>#DIV/0!</v>
      </c>
      <c r="BF15690" s="39" t="e">
        <f t="shared" si="2126"/>
        <v>#DIV/0!</v>
      </c>
    </row>
    <row r="15691" spans="40:58" x14ac:dyDescent="0.3">
      <c r="AN15691" s="37">
        <f t="shared" si="2119"/>
        <v>1</v>
      </c>
      <c r="AZ15691" s="38">
        <f t="shared" si="2120"/>
        <v>0</v>
      </c>
      <c r="BA15691" s="39" t="e">
        <f t="shared" si="2121"/>
        <v>#DIV/0!</v>
      </c>
      <c r="BB15691" s="40" t="e">
        <f t="shared" si="2122"/>
        <v>#DIV/0!</v>
      </c>
      <c r="BC15691" s="39" t="e">
        <f t="shared" si="2123"/>
        <v>#DIV/0!</v>
      </c>
      <c r="BD15691" s="40" t="e">
        <f t="shared" si="2124"/>
        <v>#DIV/0!</v>
      </c>
      <c r="BE15691" s="39" t="e">
        <f t="shared" si="2125"/>
        <v>#DIV/0!</v>
      </c>
      <c r="BF15691" s="39" t="e">
        <f t="shared" si="2126"/>
        <v>#DIV/0!</v>
      </c>
    </row>
    <row r="15692" spans="40:58" x14ac:dyDescent="0.3">
      <c r="AN15692" s="37">
        <f t="shared" si="2119"/>
        <v>1</v>
      </c>
      <c r="AZ15692" s="38">
        <f t="shared" si="2120"/>
        <v>0</v>
      </c>
      <c r="BA15692" s="39" t="e">
        <f t="shared" si="2121"/>
        <v>#DIV/0!</v>
      </c>
      <c r="BB15692" s="40" t="e">
        <f t="shared" si="2122"/>
        <v>#DIV/0!</v>
      </c>
      <c r="BC15692" s="39" t="e">
        <f t="shared" si="2123"/>
        <v>#DIV/0!</v>
      </c>
      <c r="BD15692" s="40" t="e">
        <f t="shared" si="2124"/>
        <v>#DIV/0!</v>
      </c>
      <c r="BE15692" s="39" t="e">
        <f t="shared" si="2125"/>
        <v>#DIV/0!</v>
      </c>
      <c r="BF15692" s="39" t="e">
        <f t="shared" si="2126"/>
        <v>#DIV/0!</v>
      </c>
    </row>
    <row r="15693" spans="40:58" x14ac:dyDescent="0.3">
      <c r="AN15693" s="37">
        <f t="shared" si="2119"/>
        <v>1</v>
      </c>
      <c r="AZ15693" s="38">
        <f t="shared" si="2120"/>
        <v>0</v>
      </c>
      <c r="BA15693" s="39" t="e">
        <f t="shared" si="2121"/>
        <v>#DIV/0!</v>
      </c>
      <c r="BB15693" s="40" t="e">
        <f t="shared" si="2122"/>
        <v>#DIV/0!</v>
      </c>
      <c r="BC15693" s="39" t="e">
        <f t="shared" si="2123"/>
        <v>#DIV/0!</v>
      </c>
      <c r="BD15693" s="40" t="e">
        <f t="shared" si="2124"/>
        <v>#DIV/0!</v>
      </c>
      <c r="BE15693" s="39" t="e">
        <f t="shared" si="2125"/>
        <v>#DIV/0!</v>
      </c>
      <c r="BF15693" s="39" t="e">
        <f t="shared" si="2126"/>
        <v>#DIV/0!</v>
      </c>
    </row>
    <row r="15694" spans="40:58" x14ac:dyDescent="0.3">
      <c r="AN15694" s="37">
        <f t="shared" si="2119"/>
        <v>1</v>
      </c>
      <c r="AZ15694" s="38">
        <f t="shared" si="2120"/>
        <v>0</v>
      </c>
      <c r="BA15694" s="39" t="e">
        <f t="shared" si="2121"/>
        <v>#DIV/0!</v>
      </c>
      <c r="BB15694" s="40" t="e">
        <f t="shared" si="2122"/>
        <v>#DIV/0!</v>
      </c>
      <c r="BC15694" s="39" t="e">
        <f t="shared" si="2123"/>
        <v>#DIV/0!</v>
      </c>
      <c r="BD15694" s="40" t="e">
        <f t="shared" si="2124"/>
        <v>#DIV/0!</v>
      </c>
      <c r="BE15694" s="39" t="e">
        <f t="shared" si="2125"/>
        <v>#DIV/0!</v>
      </c>
      <c r="BF15694" s="39" t="e">
        <f t="shared" si="2126"/>
        <v>#DIV/0!</v>
      </c>
    </row>
    <row r="15695" spans="40:58" x14ac:dyDescent="0.3">
      <c r="AN15695" s="37">
        <f t="shared" si="2119"/>
        <v>1</v>
      </c>
      <c r="AZ15695" s="38">
        <f t="shared" si="2120"/>
        <v>0</v>
      </c>
      <c r="BA15695" s="39" t="e">
        <f t="shared" si="2121"/>
        <v>#DIV/0!</v>
      </c>
      <c r="BB15695" s="40" t="e">
        <f t="shared" si="2122"/>
        <v>#DIV/0!</v>
      </c>
      <c r="BC15695" s="39" t="e">
        <f t="shared" si="2123"/>
        <v>#DIV/0!</v>
      </c>
      <c r="BD15695" s="40" t="e">
        <f t="shared" si="2124"/>
        <v>#DIV/0!</v>
      </c>
      <c r="BE15695" s="39" t="e">
        <f t="shared" si="2125"/>
        <v>#DIV/0!</v>
      </c>
      <c r="BF15695" s="39" t="e">
        <f t="shared" si="2126"/>
        <v>#DIV/0!</v>
      </c>
    </row>
    <row r="15696" spans="40:58" x14ac:dyDescent="0.3">
      <c r="AN15696" s="37">
        <f t="shared" si="2119"/>
        <v>1</v>
      </c>
      <c r="AZ15696" s="38">
        <f t="shared" si="2120"/>
        <v>0</v>
      </c>
      <c r="BA15696" s="39" t="e">
        <f t="shared" si="2121"/>
        <v>#DIV/0!</v>
      </c>
      <c r="BB15696" s="40" t="e">
        <f t="shared" si="2122"/>
        <v>#DIV/0!</v>
      </c>
      <c r="BC15696" s="39" t="e">
        <f t="shared" si="2123"/>
        <v>#DIV/0!</v>
      </c>
      <c r="BD15696" s="40" t="e">
        <f t="shared" si="2124"/>
        <v>#DIV/0!</v>
      </c>
      <c r="BE15696" s="39" t="e">
        <f t="shared" si="2125"/>
        <v>#DIV/0!</v>
      </c>
      <c r="BF15696" s="39" t="e">
        <f t="shared" si="2126"/>
        <v>#DIV/0!</v>
      </c>
    </row>
    <row r="15697" spans="40:58" x14ac:dyDescent="0.3">
      <c r="AN15697" s="37">
        <f t="shared" si="2119"/>
        <v>1</v>
      </c>
      <c r="AZ15697" s="38">
        <f t="shared" si="2120"/>
        <v>0</v>
      </c>
      <c r="BA15697" s="39" t="e">
        <f t="shared" si="2121"/>
        <v>#DIV/0!</v>
      </c>
      <c r="BB15697" s="40" t="e">
        <f t="shared" si="2122"/>
        <v>#DIV/0!</v>
      </c>
      <c r="BC15697" s="39" t="e">
        <f t="shared" si="2123"/>
        <v>#DIV/0!</v>
      </c>
      <c r="BD15697" s="40" t="e">
        <f t="shared" si="2124"/>
        <v>#DIV/0!</v>
      </c>
      <c r="BE15697" s="39" t="e">
        <f t="shared" si="2125"/>
        <v>#DIV/0!</v>
      </c>
      <c r="BF15697" s="39" t="e">
        <f t="shared" si="2126"/>
        <v>#DIV/0!</v>
      </c>
    </row>
    <row r="15698" spans="40:58" x14ac:dyDescent="0.3">
      <c r="AN15698" s="37">
        <f t="shared" si="2119"/>
        <v>1</v>
      </c>
      <c r="AZ15698" s="38">
        <f t="shared" si="2120"/>
        <v>0</v>
      </c>
      <c r="BA15698" s="39" t="e">
        <f t="shared" si="2121"/>
        <v>#DIV/0!</v>
      </c>
      <c r="BB15698" s="40" t="e">
        <f t="shared" si="2122"/>
        <v>#DIV/0!</v>
      </c>
      <c r="BC15698" s="39" t="e">
        <f t="shared" si="2123"/>
        <v>#DIV/0!</v>
      </c>
      <c r="BD15698" s="40" t="e">
        <f t="shared" si="2124"/>
        <v>#DIV/0!</v>
      </c>
      <c r="BE15698" s="39" t="e">
        <f t="shared" si="2125"/>
        <v>#DIV/0!</v>
      </c>
      <c r="BF15698" s="39" t="e">
        <f t="shared" si="2126"/>
        <v>#DIV/0!</v>
      </c>
    </row>
    <row r="15699" spans="40:58" x14ac:dyDescent="0.3">
      <c r="AN15699" s="37">
        <f t="shared" si="2119"/>
        <v>1</v>
      </c>
      <c r="AZ15699" s="38">
        <f t="shared" si="2120"/>
        <v>0</v>
      </c>
      <c r="BA15699" s="39" t="e">
        <f t="shared" si="2121"/>
        <v>#DIV/0!</v>
      </c>
      <c r="BB15699" s="40" t="e">
        <f t="shared" si="2122"/>
        <v>#DIV/0!</v>
      </c>
      <c r="BC15699" s="39" t="e">
        <f t="shared" si="2123"/>
        <v>#DIV/0!</v>
      </c>
      <c r="BD15699" s="40" t="e">
        <f t="shared" si="2124"/>
        <v>#DIV/0!</v>
      </c>
      <c r="BE15699" s="39" t="e">
        <f t="shared" si="2125"/>
        <v>#DIV/0!</v>
      </c>
      <c r="BF15699" s="39" t="e">
        <f t="shared" si="2126"/>
        <v>#DIV/0!</v>
      </c>
    </row>
    <row r="15700" spans="40:58" x14ac:dyDescent="0.3">
      <c r="AN15700" s="37">
        <f t="shared" si="2119"/>
        <v>1</v>
      </c>
      <c r="AZ15700" s="38">
        <f t="shared" si="2120"/>
        <v>0</v>
      </c>
      <c r="BA15700" s="39" t="e">
        <f t="shared" si="2121"/>
        <v>#DIV/0!</v>
      </c>
      <c r="BB15700" s="40" t="e">
        <f t="shared" si="2122"/>
        <v>#DIV/0!</v>
      </c>
      <c r="BC15700" s="39" t="e">
        <f t="shared" si="2123"/>
        <v>#DIV/0!</v>
      </c>
      <c r="BD15700" s="40" t="e">
        <f t="shared" si="2124"/>
        <v>#DIV/0!</v>
      </c>
      <c r="BE15700" s="39" t="e">
        <f t="shared" si="2125"/>
        <v>#DIV/0!</v>
      </c>
      <c r="BF15700" s="39" t="e">
        <f t="shared" si="2126"/>
        <v>#DIV/0!</v>
      </c>
    </row>
    <row r="15701" spans="40:58" x14ac:dyDescent="0.3">
      <c r="AN15701" s="37">
        <f t="shared" si="2119"/>
        <v>1</v>
      </c>
      <c r="AZ15701" s="38">
        <f t="shared" si="2120"/>
        <v>0</v>
      </c>
      <c r="BA15701" s="39" t="e">
        <f t="shared" si="2121"/>
        <v>#DIV/0!</v>
      </c>
      <c r="BB15701" s="40" t="e">
        <f t="shared" si="2122"/>
        <v>#DIV/0!</v>
      </c>
      <c r="BC15701" s="39" t="e">
        <f t="shared" si="2123"/>
        <v>#DIV/0!</v>
      </c>
      <c r="BD15701" s="40" t="e">
        <f t="shared" si="2124"/>
        <v>#DIV/0!</v>
      </c>
      <c r="BE15701" s="39" t="e">
        <f t="shared" si="2125"/>
        <v>#DIV/0!</v>
      </c>
      <c r="BF15701" s="39" t="e">
        <f t="shared" si="2126"/>
        <v>#DIV/0!</v>
      </c>
    </row>
    <row r="15702" spans="40:58" x14ac:dyDescent="0.3">
      <c r="AN15702" s="37">
        <f t="shared" si="2119"/>
        <v>1</v>
      </c>
      <c r="AZ15702" s="38">
        <f t="shared" si="2120"/>
        <v>0</v>
      </c>
      <c r="BA15702" s="39" t="e">
        <f t="shared" si="2121"/>
        <v>#DIV/0!</v>
      </c>
      <c r="BB15702" s="40" t="e">
        <f t="shared" si="2122"/>
        <v>#DIV/0!</v>
      </c>
      <c r="BC15702" s="39" t="e">
        <f t="shared" si="2123"/>
        <v>#DIV/0!</v>
      </c>
      <c r="BD15702" s="40" t="e">
        <f t="shared" si="2124"/>
        <v>#DIV/0!</v>
      </c>
      <c r="BE15702" s="39" t="e">
        <f t="shared" si="2125"/>
        <v>#DIV/0!</v>
      </c>
      <c r="BF15702" s="39" t="e">
        <f t="shared" si="2126"/>
        <v>#DIV/0!</v>
      </c>
    </row>
    <row r="15703" spans="40:58" x14ac:dyDescent="0.3">
      <c r="AN15703" s="37">
        <f t="shared" si="2119"/>
        <v>1</v>
      </c>
      <c r="AZ15703" s="38">
        <f t="shared" si="2120"/>
        <v>0</v>
      </c>
      <c r="BA15703" s="39" t="e">
        <f t="shared" si="2121"/>
        <v>#DIV/0!</v>
      </c>
      <c r="BB15703" s="40" t="e">
        <f t="shared" si="2122"/>
        <v>#DIV/0!</v>
      </c>
      <c r="BC15703" s="39" t="e">
        <f t="shared" si="2123"/>
        <v>#DIV/0!</v>
      </c>
      <c r="BD15703" s="40" t="e">
        <f t="shared" si="2124"/>
        <v>#DIV/0!</v>
      </c>
      <c r="BE15703" s="39" t="e">
        <f t="shared" si="2125"/>
        <v>#DIV/0!</v>
      </c>
      <c r="BF15703" s="39" t="e">
        <f t="shared" si="2126"/>
        <v>#DIV/0!</v>
      </c>
    </row>
    <row r="15704" spans="40:58" x14ac:dyDescent="0.3">
      <c r="AN15704" s="37">
        <f t="shared" si="2119"/>
        <v>1</v>
      </c>
      <c r="AZ15704" s="38">
        <f t="shared" si="2120"/>
        <v>0</v>
      </c>
      <c r="BA15704" s="39" t="e">
        <f t="shared" si="2121"/>
        <v>#DIV/0!</v>
      </c>
      <c r="BB15704" s="40" t="e">
        <f t="shared" si="2122"/>
        <v>#DIV/0!</v>
      </c>
      <c r="BC15704" s="39" t="e">
        <f t="shared" si="2123"/>
        <v>#DIV/0!</v>
      </c>
      <c r="BD15704" s="40" t="e">
        <f t="shared" si="2124"/>
        <v>#DIV/0!</v>
      </c>
      <c r="BE15704" s="39" t="e">
        <f t="shared" si="2125"/>
        <v>#DIV/0!</v>
      </c>
      <c r="BF15704" s="39" t="e">
        <f t="shared" si="2126"/>
        <v>#DIV/0!</v>
      </c>
    </row>
    <row r="15705" spans="40:58" x14ac:dyDescent="0.3">
      <c r="AN15705" s="37">
        <f t="shared" si="2119"/>
        <v>1</v>
      </c>
      <c r="AZ15705" s="38">
        <f t="shared" si="2120"/>
        <v>0</v>
      </c>
      <c r="BA15705" s="39" t="e">
        <f t="shared" si="2121"/>
        <v>#DIV/0!</v>
      </c>
      <c r="BB15705" s="40" t="e">
        <f t="shared" si="2122"/>
        <v>#DIV/0!</v>
      </c>
      <c r="BC15705" s="39" t="e">
        <f t="shared" si="2123"/>
        <v>#DIV/0!</v>
      </c>
      <c r="BD15705" s="40" t="e">
        <f t="shared" si="2124"/>
        <v>#DIV/0!</v>
      </c>
      <c r="BE15705" s="39" t="e">
        <f t="shared" si="2125"/>
        <v>#DIV/0!</v>
      </c>
      <c r="BF15705" s="39" t="e">
        <f t="shared" si="2126"/>
        <v>#DIV/0!</v>
      </c>
    </row>
    <row r="15706" spans="40:58" x14ac:dyDescent="0.3">
      <c r="AN15706" s="37">
        <f t="shared" si="2119"/>
        <v>1</v>
      </c>
      <c r="AZ15706" s="38">
        <f t="shared" si="2120"/>
        <v>0</v>
      </c>
      <c r="BA15706" s="39" t="e">
        <f t="shared" si="2121"/>
        <v>#DIV/0!</v>
      </c>
      <c r="BB15706" s="40" t="e">
        <f t="shared" si="2122"/>
        <v>#DIV/0!</v>
      </c>
      <c r="BC15706" s="39" t="e">
        <f t="shared" si="2123"/>
        <v>#DIV/0!</v>
      </c>
      <c r="BD15706" s="40" t="e">
        <f t="shared" si="2124"/>
        <v>#DIV/0!</v>
      </c>
      <c r="BE15706" s="39" t="e">
        <f t="shared" si="2125"/>
        <v>#DIV/0!</v>
      </c>
      <c r="BF15706" s="39" t="e">
        <f t="shared" si="2126"/>
        <v>#DIV/0!</v>
      </c>
    </row>
    <row r="15707" spans="40:58" x14ac:dyDescent="0.3">
      <c r="AN15707" s="37">
        <f t="shared" si="2119"/>
        <v>1</v>
      </c>
      <c r="AZ15707" s="38">
        <f t="shared" si="2120"/>
        <v>0</v>
      </c>
      <c r="BA15707" s="39" t="e">
        <f t="shared" si="2121"/>
        <v>#DIV/0!</v>
      </c>
      <c r="BB15707" s="40" t="e">
        <f t="shared" si="2122"/>
        <v>#DIV/0!</v>
      </c>
      <c r="BC15707" s="39" t="e">
        <f t="shared" si="2123"/>
        <v>#DIV/0!</v>
      </c>
      <c r="BD15707" s="40" t="e">
        <f t="shared" si="2124"/>
        <v>#DIV/0!</v>
      </c>
      <c r="BE15707" s="39" t="e">
        <f t="shared" si="2125"/>
        <v>#DIV/0!</v>
      </c>
      <c r="BF15707" s="39" t="e">
        <f t="shared" si="2126"/>
        <v>#DIV/0!</v>
      </c>
    </row>
    <row r="15708" spans="40:58" x14ac:dyDescent="0.3">
      <c r="AN15708" s="37">
        <f t="shared" si="2119"/>
        <v>1</v>
      </c>
      <c r="AZ15708" s="38">
        <f t="shared" si="2120"/>
        <v>0</v>
      </c>
      <c r="BA15708" s="39" t="e">
        <f t="shared" si="2121"/>
        <v>#DIV/0!</v>
      </c>
      <c r="BB15708" s="40" t="e">
        <f t="shared" si="2122"/>
        <v>#DIV/0!</v>
      </c>
      <c r="BC15708" s="39" t="e">
        <f t="shared" si="2123"/>
        <v>#DIV/0!</v>
      </c>
      <c r="BD15708" s="40" t="e">
        <f t="shared" si="2124"/>
        <v>#DIV/0!</v>
      </c>
      <c r="BE15708" s="39" t="e">
        <f t="shared" si="2125"/>
        <v>#DIV/0!</v>
      </c>
      <c r="BF15708" s="39" t="e">
        <f t="shared" si="2126"/>
        <v>#DIV/0!</v>
      </c>
    </row>
    <row r="15709" spans="40:58" x14ac:dyDescent="0.3">
      <c r="AN15709" s="37">
        <f t="shared" si="2119"/>
        <v>1</v>
      </c>
      <c r="AZ15709" s="38">
        <f t="shared" si="2120"/>
        <v>0</v>
      </c>
      <c r="BA15709" s="39" t="e">
        <f t="shared" si="2121"/>
        <v>#DIV/0!</v>
      </c>
      <c r="BB15709" s="40" t="e">
        <f t="shared" si="2122"/>
        <v>#DIV/0!</v>
      </c>
      <c r="BC15709" s="39" t="e">
        <f t="shared" si="2123"/>
        <v>#DIV/0!</v>
      </c>
      <c r="BD15709" s="40" t="e">
        <f t="shared" si="2124"/>
        <v>#DIV/0!</v>
      </c>
      <c r="BE15709" s="39" t="e">
        <f t="shared" si="2125"/>
        <v>#DIV/0!</v>
      </c>
      <c r="BF15709" s="39" t="e">
        <f t="shared" si="2126"/>
        <v>#DIV/0!</v>
      </c>
    </row>
    <row r="15710" spans="40:58" x14ac:dyDescent="0.3">
      <c r="AN15710" s="37">
        <f t="shared" si="2119"/>
        <v>1</v>
      </c>
      <c r="AZ15710" s="38">
        <f t="shared" si="2120"/>
        <v>0</v>
      </c>
      <c r="BA15710" s="39" t="e">
        <f t="shared" si="2121"/>
        <v>#DIV/0!</v>
      </c>
      <c r="BB15710" s="40" t="e">
        <f t="shared" si="2122"/>
        <v>#DIV/0!</v>
      </c>
      <c r="BC15710" s="39" t="e">
        <f t="shared" si="2123"/>
        <v>#DIV/0!</v>
      </c>
      <c r="BD15710" s="40" t="e">
        <f t="shared" si="2124"/>
        <v>#DIV/0!</v>
      </c>
      <c r="BE15710" s="39" t="e">
        <f t="shared" si="2125"/>
        <v>#DIV/0!</v>
      </c>
      <c r="BF15710" s="39" t="e">
        <f t="shared" si="2126"/>
        <v>#DIV/0!</v>
      </c>
    </row>
    <row r="15711" spans="40:58" x14ac:dyDescent="0.3">
      <c r="AN15711" s="37">
        <f t="shared" si="2119"/>
        <v>1</v>
      </c>
      <c r="AZ15711" s="38">
        <f t="shared" si="2120"/>
        <v>0</v>
      </c>
      <c r="BA15711" s="39" t="e">
        <f t="shared" si="2121"/>
        <v>#DIV/0!</v>
      </c>
      <c r="BB15711" s="40" t="e">
        <f t="shared" si="2122"/>
        <v>#DIV/0!</v>
      </c>
      <c r="BC15711" s="39" t="e">
        <f t="shared" si="2123"/>
        <v>#DIV/0!</v>
      </c>
      <c r="BD15711" s="40" t="e">
        <f t="shared" si="2124"/>
        <v>#DIV/0!</v>
      </c>
      <c r="BE15711" s="39" t="e">
        <f t="shared" si="2125"/>
        <v>#DIV/0!</v>
      </c>
      <c r="BF15711" s="39" t="e">
        <f t="shared" si="2126"/>
        <v>#DIV/0!</v>
      </c>
    </row>
    <row r="15712" spans="40:58" x14ac:dyDescent="0.3">
      <c r="AN15712" s="37">
        <f t="shared" si="2119"/>
        <v>1</v>
      </c>
      <c r="AZ15712" s="38">
        <f t="shared" si="2120"/>
        <v>0</v>
      </c>
      <c r="BA15712" s="39" t="e">
        <f t="shared" si="2121"/>
        <v>#DIV/0!</v>
      </c>
      <c r="BB15712" s="40" t="e">
        <f t="shared" si="2122"/>
        <v>#DIV/0!</v>
      </c>
      <c r="BC15712" s="39" t="e">
        <f t="shared" si="2123"/>
        <v>#DIV/0!</v>
      </c>
      <c r="BD15712" s="40" t="e">
        <f t="shared" si="2124"/>
        <v>#DIV/0!</v>
      </c>
      <c r="BE15712" s="39" t="e">
        <f t="shared" si="2125"/>
        <v>#DIV/0!</v>
      </c>
      <c r="BF15712" s="39" t="e">
        <f t="shared" si="2126"/>
        <v>#DIV/0!</v>
      </c>
    </row>
    <row r="15713" spans="40:58" x14ac:dyDescent="0.3">
      <c r="AN15713" s="37">
        <f t="shared" si="2119"/>
        <v>1</v>
      </c>
      <c r="AZ15713" s="38">
        <f t="shared" si="2120"/>
        <v>0</v>
      </c>
      <c r="BA15713" s="39" t="e">
        <f t="shared" si="2121"/>
        <v>#DIV/0!</v>
      </c>
      <c r="BB15713" s="40" t="e">
        <f t="shared" si="2122"/>
        <v>#DIV/0!</v>
      </c>
      <c r="BC15713" s="39" t="e">
        <f t="shared" si="2123"/>
        <v>#DIV/0!</v>
      </c>
      <c r="BD15713" s="40" t="e">
        <f t="shared" si="2124"/>
        <v>#DIV/0!</v>
      </c>
      <c r="BE15713" s="39" t="e">
        <f t="shared" si="2125"/>
        <v>#DIV/0!</v>
      </c>
      <c r="BF15713" s="39" t="e">
        <f t="shared" si="2126"/>
        <v>#DIV/0!</v>
      </c>
    </row>
    <row r="15714" spans="40:58" x14ac:dyDescent="0.3">
      <c r="AN15714" s="37">
        <f t="shared" si="2119"/>
        <v>1</v>
      </c>
      <c r="AZ15714" s="38">
        <f t="shared" si="2120"/>
        <v>0</v>
      </c>
      <c r="BA15714" s="39" t="e">
        <f t="shared" si="2121"/>
        <v>#DIV/0!</v>
      </c>
      <c r="BB15714" s="40" t="e">
        <f t="shared" si="2122"/>
        <v>#DIV/0!</v>
      </c>
      <c r="BC15714" s="39" t="e">
        <f t="shared" si="2123"/>
        <v>#DIV/0!</v>
      </c>
      <c r="BD15714" s="40" t="e">
        <f t="shared" si="2124"/>
        <v>#DIV/0!</v>
      </c>
      <c r="BE15714" s="39" t="e">
        <f t="shared" si="2125"/>
        <v>#DIV/0!</v>
      </c>
      <c r="BF15714" s="39" t="e">
        <f t="shared" si="2126"/>
        <v>#DIV/0!</v>
      </c>
    </row>
    <row r="15715" spans="40:58" x14ac:dyDescent="0.3">
      <c r="AN15715" s="37">
        <f t="shared" si="2119"/>
        <v>1</v>
      </c>
      <c r="AZ15715" s="38">
        <f t="shared" si="2120"/>
        <v>0</v>
      </c>
      <c r="BA15715" s="39" t="e">
        <f t="shared" si="2121"/>
        <v>#DIV/0!</v>
      </c>
      <c r="BB15715" s="40" t="e">
        <f t="shared" si="2122"/>
        <v>#DIV/0!</v>
      </c>
      <c r="BC15715" s="39" t="e">
        <f t="shared" si="2123"/>
        <v>#DIV/0!</v>
      </c>
      <c r="BD15715" s="40" t="e">
        <f t="shared" si="2124"/>
        <v>#DIV/0!</v>
      </c>
      <c r="BE15715" s="39" t="e">
        <f t="shared" si="2125"/>
        <v>#DIV/0!</v>
      </c>
      <c r="BF15715" s="39" t="e">
        <f t="shared" si="2126"/>
        <v>#DIV/0!</v>
      </c>
    </row>
    <row r="15716" spans="40:58" x14ac:dyDescent="0.3">
      <c r="AN15716" s="37">
        <f t="shared" si="2119"/>
        <v>1</v>
      </c>
      <c r="AZ15716" s="38">
        <f t="shared" si="2120"/>
        <v>0</v>
      </c>
      <c r="BA15716" s="39" t="e">
        <f t="shared" si="2121"/>
        <v>#DIV/0!</v>
      </c>
      <c r="BB15716" s="40" t="e">
        <f t="shared" si="2122"/>
        <v>#DIV/0!</v>
      </c>
      <c r="BC15716" s="39" t="e">
        <f t="shared" si="2123"/>
        <v>#DIV/0!</v>
      </c>
      <c r="BD15716" s="40" t="e">
        <f t="shared" si="2124"/>
        <v>#DIV/0!</v>
      </c>
      <c r="BE15716" s="39" t="e">
        <f t="shared" si="2125"/>
        <v>#DIV/0!</v>
      </c>
      <c r="BF15716" s="39" t="e">
        <f t="shared" si="2126"/>
        <v>#DIV/0!</v>
      </c>
    </row>
    <row r="15717" spans="40:58" x14ac:dyDescent="0.3">
      <c r="AN15717" s="37">
        <f t="shared" si="2119"/>
        <v>1</v>
      </c>
      <c r="AZ15717" s="38">
        <f t="shared" si="2120"/>
        <v>0</v>
      </c>
      <c r="BA15717" s="39" t="e">
        <f t="shared" si="2121"/>
        <v>#DIV/0!</v>
      </c>
      <c r="BB15717" s="40" t="e">
        <f t="shared" si="2122"/>
        <v>#DIV/0!</v>
      </c>
      <c r="BC15717" s="39" t="e">
        <f t="shared" si="2123"/>
        <v>#DIV/0!</v>
      </c>
      <c r="BD15717" s="40" t="e">
        <f t="shared" si="2124"/>
        <v>#DIV/0!</v>
      </c>
      <c r="BE15717" s="39" t="e">
        <f t="shared" si="2125"/>
        <v>#DIV/0!</v>
      </c>
      <c r="BF15717" s="39" t="e">
        <f t="shared" si="2126"/>
        <v>#DIV/0!</v>
      </c>
    </row>
    <row r="15718" spans="40:58" x14ac:dyDescent="0.3">
      <c r="AN15718" s="37">
        <f t="shared" si="2119"/>
        <v>1</v>
      </c>
      <c r="AZ15718" s="38">
        <f t="shared" si="2120"/>
        <v>0</v>
      </c>
      <c r="BA15718" s="39" t="e">
        <f t="shared" si="2121"/>
        <v>#DIV/0!</v>
      </c>
      <c r="BB15718" s="40" t="e">
        <f t="shared" si="2122"/>
        <v>#DIV/0!</v>
      </c>
      <c r="BC15718" s="39" t="e">
        <f t="shared" si="2123"/>
        <v>#DIV/0!</v>
      </c>
      <c r="BD15718" s="40" t="e">
        <f t="shared" si="2124"/>
        <v>#DIV/0!</v>
      </c>
      <c r="BE15718" s="39" t="e">
        <f t="shared" si="2125"/>
        <v>#DIV/0!</v>
      </c>
      <c r="BF15718" s="39" t="e">
        <f t="shared" si="2126"/>
        <v>#DIV/0!</v>
      </c>
    </row>
    <row r="15719" spans="40:58" x14ac:dyDescent="0.3">
      <c r="AN15719" s="37">
        <f t="shared" si="2119"/>
        <v>1</v>
      </c>
      <c r="AZ15719" s="38">
        <f t="shared" si="2120"/>
        <v>0</v>
      </c>
      <c r="BA15719" s="39" t="e">
        <f t="shared" si="2121"/>
        <v>#DIV/0!</v>
      </c>
      <c r="BB15719" s="40" t="e">
        <f t="shared" si="2122"/>
        <v>#DIV/0!</v>
      </c>
      <c r="BC15719" s="39" t="e">
        <f t="shared" si="2123"/>
        <v>#DIV/0!</v>
      </c>
      <c r="BD15719" s="40" t="e">
        <f t="shared" si="2124"/>
        <v>#DIV/0!</v>
      </c>
      <c r="BE15719" s="39" t="e">
        <f t="shared" si="2125"/>
        <v>#DIV/0!</v>
      </c>
      <c r="BF15719" s="39" t="e">
        <f t="shared" si="2126"/>
        <v>#DIV/0!</v>
      </c>
    </row>
    <row r="15720" spans="40:58" x14ac:dyDescent="0.3">
      <c r="AN15720" s="37">
        <f t="shared" si="2119"/>
        <v>1</v>
      </c>
      <c r="AZ15720" s="38">
        <f t="shared" si="2120"/>
        <v>0</v>
      </c>
      <c r="BA15720" s="39" t="e">
        <f t="shared" si="2121"/>
        <v>#DIV/0!</v>
      </c>
      <c r="BB15720" s="40" t="e">
        <f t="shared" si="2122"/>
        <v>#DIV/0!</v>
      </c>
      <c r="BC15720" s="39" t="e">
        <f t="shared" si="2123"/>
        <v>#DIV/0!</v>
      </c>
      <c r="BD15720" s="40" t="e">
        <f t="shared" si="2124"/>
        <v>#DIV/0!</v>
      </c>
      <c r="BE15720" s="39" t="e">
        <f t="shared" si="2125"/>
        <v>#DIV/0!</v>
      </c>
      <c r="BF15720" s="39" t="e">
        <f t="shared" si="2126"/>
        <v>#DIV/0!</v>
      </c>
    </row>
    <row r="15721" spans="40:58" x14ac:dyDescent="0.3">
      <c r="AN15721" s="37">
        <f t="shared" si="2119"/>
        <v>1</v>
      </c>
      <c r="AZ15721" s="38">
        <f t="shared" si="2120"/>
        <v>0</v>
      </c>
      <c r="BA15721" s="39" t="e">
        <f t="shared" si="2121"/>
        <v>#DIV/0!</v>
      </c>
      <c r="BB15721" s="40" t="e">
        <f t="shared" si="2122"/>
        <v>#DIV/0!</v>
      </c>
      <c r="BC15721" s="39" t="e">
        <f t="shared" si="2123"/>
        <v>#DIV/0!</v>
      </c>
      <c r="BD15721" s="40" t="e">
        <f t="shared" si="2124"/>
        <v>#DIV/0!</v>
      </c>
      <c r="BE15721" s="39" t="e">
        <f t="shared" si="2125"/>
        <v>#DIV/0!</v>
      </c>
      <c r="BF15721" s="39" t="e">
        <f t="shared" si="2126"/>
        <v>#DIV/0!</v>
      </c>
    </row>
    <row r="15722" spans="40:58" x14ac:dyDescent="0.3">
      <c r="AN15722" s="37">
        <f t="shared" si="2119"/>
        <v>1</v>
      </c>
      <c r="AZ15722" s="38">
        <f t="shared" si="2120"/>
        <v>0</v>
      </c>
      <c r="BA15722" s="39" t="e">
        <f t="shared" si="2121"/>
        <v>#DIV/0!</v>
      </c>
      <c r="BB15722" s="40" t="e">
        <f t="shared" si="2122"/>
        <v>#DIV/0!</v>
      </c>
      <c r="BC15722" s="39" t="e">
        <f t="shared" si="2123"/>
        <v>#DIV/0!</v>
      </c>
      <c r="BD15722" s="40" t="e">
        <f t="shared" si="2124"/>
        <v>#DIV/0!</v>
      </c>
      <c r="BE15722" s="39" t="e">
        <f t="shared" si="2125"/>
        <v>#DIV/0!</v>
      </c>
      <c r="BF15722" s="39" t="e">
        <f t="shared" si="2126"/>
        <v>#DIV/0!</v>
      </c>
    </row>
    <row r="15723" spans="40:58" x14ac:dyDescent="0.3">
      <c r="AN15723" s="37">
        <f t="shared" si="2119"/>
        <v>1</v>
      </c>
      <c r="AZ15723" s="38">
        <f t="shared" si="2120"/>
        <v>0</v>
      </c>
      <c r="BA15723" s="39" t="e">
        <f t="shared" si="2121"/>
        <v>#DIV/0!</v>
      </c>
      <c r="BB15723" s="40" t="e">
        <f t="shared" si="2122"/>
        <v>#DIV/0!</v>
      </c>
      <c r="BC15723" s="39" t="e">
        <f t="shared" si="2123"/>
        <v>#DIV/0!</v>
      </c>
      <c r="BD15723" s="40" t="e">
        <f t="shared" si="2124"/>
        <v>#DIV/0!</v>
      </c>
      <c r="BE15723" s="39" t="e">
        <f t="shared" si="2125"/>
        <v>#DIV/0!</v>
      </c>
      <c r="BF15723" s="39" t="e">
        <f t="shared" si="2126"/>
        <v>#DIV/0!</v>
      </c>
    </row>
    <row r="15724" spans="40:58" x14ac:dyDescent="0.3">
      <c r="AN15724" s="37">
        <f t="shared" si="2119"/>
        <v>1</v>
      </c>
      <c r="AZ15724" s="38">
        <f t="shared" si="2120"/>
        <v>0</v>
      </c>
      <c r="BA15724" s="39" t="e">
        <f t="shared" si="2121"/>
        <v>#DIV/0!</v>
      </c>
      <c r="BB15724" s="40" t="e">
        <f t="shared" si="2122"/>
        <v>#DIV/0!</v>
      </c>
      <c r="BC15724" s="39" t="e">
        <f t="shared" si="2123"/>
        <v>#DIV/0!</v>
      </c>
      <c r="BD15724" s="40" t="e">
        <f t="shared" si="2124"/>
        <v>#DIV/0!</v>
      </c>
      <c r="BE15724" s="39" t="e">
        <f t="shared" si="2125"/>
        <v>#DIV/0!</v>
      </c>
      <c r="BF15724" s="39" t="e">
        <f t="shared" si="2126"/>
        <v>#DIV/0!</v>
      </c>
    </row>
    <row r="15725" spans="40:58" x14ac:dyDescent="0.3">
      <c r="AN15725" s="37">
        <f t="shared" si="2119"/>
        <v>1</v>
      </c>
      <c r="AZ15725" s="38">
        <f t="shared" si="2120"/>
        <v>0</v>
      </c>
      <c r="BA15725" s="39" t="e">
        <f t="shared" si="2121"/>
        <v>#DIV/0!</v>
      </c>
      <c r="BB15725" s="40" t="e">
        <f t="shared" si="2122"/>
        <v>#DIV/0!</v>
      </c>
      <c r="BC15725" s="39" t="e">
        <f t="shared" si="2123"/>
        <v>#DIV/0!</v>
      </c>
      <c r="BD15725" s="40" t="e">
        <f t="shared" si="2124"/>
        <v>#DIV/0!</v>
      </c>
      <c r="BE15725" s="39" t="e">
        <f t="shared" si="2125"/>
        <v>#DIV/0!</v>
      </c>
      <c r="BF15725" s="39" t="e">
        <f t="shared" si="2126"/>
        <v>#DIV/0!</v>
      </c>
    </row>
    <row r="15726" spans="40:58" x14ac:dyDescent="0.3">
      <c r="AN15726" s="37">
        <f t="shared" si="2119"/>
        <v>1</v>
      </c>
      <c r="AZ15726" s="38">
        <f t="shared" si="2120"/>
        <v>0</v>
      </c>
      <c r="BA15726" s="39" t="e">
        <f t="shared" si="2121"/>
        <v>#DIV/0!</v>
      </c>
      <c r="BB15726" s="40" t="e">
        <f t="shared" si="2122"/>
        <v>#DIV/0!</v>
      </c>
      <c r="BC15726" s="39" t="e">
        <f t="shared" si="2123"/>
        <v>#DIV/0!</v>
      </c>
      <c r="BD15726" s="40" t="e">
        <f t="shared" si="2124"/>
        <v>#DIV/0!</v>
      </c>
      <c r="BE15726" s="39" t="e">
        <f t="shared" si="2125"/>
        <v>#DIV/0!</v>
      </c>
      <c r="BF15726" s="39" t="e">
        <f t="shared" si="2126"/>
        <v>#DIV/0!</v>
      </c>
    </row>
    <row r="15727" spans="40:58" x14ac:dyDescent="0.3">
      <c r="AN15727" s="37">
        <f t="shared" si="2119"/>
        <v>1</v>
      </c>
      <c r="AZ15727" s="38">
        <f t="shared" si="2120"/>
        <v>0</v>
      </c>
      <c r="BA15727" s="39" t="e">
        <f t="shared" si="2121"/>
        <v>#DIV/0!</v>
      </c>
      <c r="BB15727" s="40" t="e">
        <f t="shared" si="2122"/>
        <v>#DIV/0!</v>
      </c>
      <c r="BC15727" s="39" t="e">
        <f t="shared" si="2123"/>
        <v>#DIV/0!</v>
      </c>
      <c r="BD15727" s="40" t="e">
        <f t="shared" si="2124"/>
        <v>#DIV/0!</v>
      </c>
      <c r="BE15727" s="39" t="e">
        <f t="shared" si="2125"/>
        <v>#DIV/0!</v>
      </c>
      <c r="BF15727" s="39" t="e">
        <f t="shared" si="2126"/>
        <v>#DIV/0!</v>
      </c>
    </row>
    <row r="15728" spans="40:58" x14ac:dyDescent="0.3">
      <c r="AN15728" s="37">
        <f t="shared" si="2119"/>
        <v>1</v>
      </c>
      <c r="AZ15728" s="38">
        <f t="shared" si="2120"/>
        <v>0</v>
      </c>
      <c r="BA15728" s="39" t="e">
        <f t="shared" si="2121"/>
        <v>#DIV/0!</v>
      </c>
      <c r="BB15728" s="40" t="e">
        <f t="shared" si="2122"/>
        <v>#DIV/0!</v>
      </c>
      <c r="BC15728" s="39" t="e">
        <f t="shared" si="2123"/>
        <v>#DIV/0!</v>
      </c>
      <c r="BD15728" s="40" t="e">
        <f t="shared" si="2124"/>
        <v>#DIV/0!</v>
      </c>
      <c r="BE15728" s="39" t="e">
        <f t="shared" si="2125"/>
        <v>#DIV/0!</v>
      </c>
      <c r="BF15728" s="39" t="e">
        <f t="shared" si="2126"/>
        <v>#DIV/0!</v>
      </c>
    </row>
    <row r="15729" spans="40:58" x14ac:dyDescent="0.3">
      <c r="AN15729" s="37">
        <f t="shared" si="2119"/>
        <v>1</v>
      </c>
      <c r="AZ15729" s="38">
        <f t="shared" si="2120"/>
        <v>0</v>
      </c>
      <c r="BA15729" s="39" t="e">
        <f t="shared" si="2121"/>
        <v>#DIV/0!</v>
      </c>
      <c r="BB15729" s="40" t="e">
        <f t="shared" si="2122"/>
        <v>#DIV/0!</v>
      </c>
      <c r="BC15729" s="39" t="e">
        <f t="shared" si="2123"/>
        <v>#DIV/0!</v>
      </c>
      <c r="BD15729" s="40" t="e">
        <f t="shared" si="2124"/>
        <v>#DIV/0!</v>
      </c>
      <c r="BE15729" s="39" t="e">
        <f t="shared" si="2125"/>
        <v>#DIV/0!</v>
      </c>
      <c r="BF15729" s="39" t="e">
        <f t="shared" si="2126"/>
        <v>#DIV/0!</v>
      </c>
    </row>
    <row r="15730" spans="40:58" x14ac:dyDescent="0.3">
      <c r="AN15730" s="37">
        <f t="shared" si="2119"/>
        <v>1</v>
      </c>
      <c r="AZ15730" s="38">
        <f t="shared" si="2120"/>
        <v>0</v>
      </c>
      <c r="BA15730" s="39" t="e">
        <f t="shared" si="2121"/>
        <v>#DIV/0!</v>
      </c>
      <c r="BB15730" s="40" t="e">
        <f t="shared" si="2122"/>
        <v>#DIV/0!</v>
      </c>
      <c r="BC15730" s="39" t="e">
        <f t="shared" si="2123"/>
        <v>#DIV/0!</v>
      </c>
      <c r="BD15730" s="40" t="e">
        <f t="shared" si="2124"/>
        <v>#DIV/0!</v>
      </c>
      <c r="BE15730" s="39" t="e">
        <f t="shared" si="2125"/>
        <v>#DIV/0!</v>
      </c>
      <c r="BF15730" s="39" t="e">
        <f t="shared" si="2126"/>
        <v>#DIV/0!</v>
      </c>
    </row>
    <row r="15731" spans="40:58" x14ac:dyDescent="0.3">
      <c r="AN15731" s="37">
        <f t="shared" si="2119"/>
        <v>1</v>
      </c>
      <c r="AZ15731" s="38">
        <f t="shared" si="2120"/>
        <v>0</v>
      </c>
      <c r="BA15731" s="39" t="e">
        <f t="shared" si="2121"/>
        <v>#DIV/0!</v>
      </c>
      <c r="BB15731" s="40" t="e">
        <f t="shared" si="2122"/>
        <v>#DIV/0!</v>
      </c>
      <c r="BC15731" s="39" t="e">
        <f t="shared" si="2123"/>
        <v>#DIV/0!</v>
      </c>
      <c r="BD15731" s="40" t="e">
        <f t="shared" si="2124"/>
        <v>#DIV/0!</v>
      </c>
      <c r="BE15731" s="39" t="e">
        <f t="shared" si="2125"/>
        <v>#DIV/0!</v>
      </c>
      <c r="BF15731" s="39" t="e">
        <f t="shared" si="2126"/>
        <v>#DIV/0!</v>
      </c>
    </row>
    <row r="15732" spans="40:58" x14ac:dyDescent="0.3">
      <c r="AN15732" s="37">
        <f t="shared" si="2119"/>
        <v>1</v>
      </c>
      <c r="AZ15732" s="38">
        <f t="shared" si="2120"/>
        <v>0</v>
      </c>
      <c r="BA15732" s="39" t="e">
        <f t="shared" si="2121"/>
        <v>#DIV/0!</v>
      </c>
      <c r="BB15732" s="40" t="e">
        <f t="shared" si="2122"/>
        <v>#DIV/0!</v>
      </c>
      <c r="BC15732" s="39" t="e">
        <f t="shared" si="2123"/>
        <v>#DIV/0!</v>
      </c>
      <c r="BD15732" s="40" t="e">
        <f t="shared" si="2124"/>
        <v>#DIV/0!</v>
      </c>
      <c r="BE15732" s="39" t="e">
        <f t="shared" si="2125"/>
        <v>#DIV/0!</v>
      </c>
      <c r="BF15732" s="39" t="e">
        <f t="shared" si="2126"/>
        <v>#DIV/0!</v>
      </c>
    </row>
    <row r="15733" spans="40:58" x14ac:dyDescent="0.3">
      <c r="AN15733" s="37">
        <f t="shared" si="2119"/>
        <v>1</v>
      </c>
      <c r="AZ15733" s="38">
        <f t="shared" si="2120"/>
        <v>0</v>
      </c>
      <c r="BA15733" s="39" t="e">
        <f t="shared" si="2121"/>
        <v>#DIV/0!</v>
      </c>
      <c r="BB15733" s="40" t="e">
        <f t="shared" si="2122"/>
        <v>#DIV/0!</v>
      </c>
      <c r="BC15733" s="39" t="e">
        <f t="shared" si="2123"/>
        <v>#DIV/0!</v>
      </c>
      <c r="BD15733" s="40" t="e">
        <f t="shared" si="2124"/>
        <v>#DIV/0!</v>
      </c>
      <c r="BE15733" s="39" t="e">
        <f t="shared" si="2125"/>
        <v>#DIV/0!</v>
      </c>
      <c r="BF15733" s="39" t="e">
        <f t="shared" si="2126"/>
        <v>#DIV/0!</v>
      </c>
    </row>
    <row r="15734" spans="40:58" x14ac:dyDescent="0.3">
      <c r="AN15734" s="37">
        <f t="shared" si="2119"/>
        <v>1</v>
      </c>
      <c r="AZ15734" s="38">
        <f t="shared" si="2120"/>
        <v>0</v>
      </c>
      <c r="BA15734" s="39" t="e">
        <f t="shared" si="2121"/>
        <v>#DIV/0!</v>
      </c>
      <c r="BB15734" s="40" t="e">
        <f t="shared" si="2122"/>
        <v>#DIV/0!</v>
      </c>
      <c r="BC15734" s="39" t="e">
        <f t="shared" si="2123"/>
        <v>#DIV/0!</v>
      </c>
      <c r="BD15734" s="40" t="e">
        <f t="shared" si="2124"/>
        <v>#DIV/0!</v>
      </c>
      <c r="BE15734" s="39" t="e">
        <f t="shared" si="2125"/>
        <v>#DIV/0!</v>
      </c>
      <c r="BF15734" s="39" t="e">
        <f t="shared" si="2126"/>
        <v>#DIV/0!</v>
      </c>
    </row>
    <row r="15735" spans="40:58" x14ac:dyDescent="0.3">
      <c r="AN15735" s="37">
        <f t="shared" si="2119"/>
        <v>1</v>
      </c>
      <c r="AZ15735" s="38">
        <f t="shared" si="2120"/>
        <v>0</v>
      </c>
      <c r="BA15735" s="39" t="e">
        <f t="shared" si="2121"/>
        <v>#DIV/0!</v>
      </c>
      <c r="BB15735" s="40" t="e">
        <f t="shared" si="2122"/>
        <v>#DIV/0!</v>
      </c>
      <c r="BC15735" s="39" t="e">
        <f t="shared" si="2123"/>
        <v>#DIV/0!</v>
      </c>
      <c r="BD15735" s="40" t="e">
        <f t="shared" si="2124"/>
        <v>#DIV/0!</v>
      </c>
      <c r="BE15735" s="39" t="e">
        <f t="shared" si="2125"/>
        <v>#DIV/0!</v>
      </c>
      <c r="BF15735" s="39" t="e">
        <f t="shared" si="2126"/>
        <v>#DIV/0!</v>
      </c>
    </row>
    <row r="15736" spans="40:58" x14ac:dyDescent="0.3">
      <c r="AN15736" s="37">
        <f t="shared" si="2119"/>
        <v>1</v>
      </c>
      <c r="AZ15736" s="38">
        <f t="shared" si="2120"/>
        <v>0</v>
      </c>
      <c r="BA15736" s="39" t="e">
        <f t="shared" si="2121"/>
        <v>#DIV/0!</v>
      </c>
      <c r="BB15736" s="40" t="e">
        <f t="shared" si="2122"/>
        <v>#DIV/0!</v>
      </c>
      <c r="BC15736" s="39" t="e">
        <f t="shared" si="2123"/>
        <v>#DIV/0!</v>
      </c>
      <c r="BD15736" s="40" t="e">
        <f t="shared" si="2124"/>
        <v>#DIV/0!</v>
      </c>
      <c r="BE15736" s="39" t="e">
        <f t="shared" si="2125"/>
        <v>#DIV/0!</v>
      </c>
      <c r="BF15736" s="39" t="e">
        <f t="shared" si="2126"/>
        <v>#DIV/0!</v>
      </c>
    </row>
    <row r="15737" spans="40:58" x14ac:dyDescent="0.3">
      <c r="AN15737" s="37">
        <f t="shared" si="2119"/>
        <v>1</v>
      </c>
      <c r="AZ15737" s="38">
        <f t="shared" si="2120"/>
        <v>0</v>
      </c>
      <c r="BA15737" s="39" t="e">
        <f t="shared" si="2121"/>
        <v>#DIV/0!</v>
      </c>
      <c r="BB15737" s="40" t="e">
        <f t="shared" si="2122"/>
        <v>#DIV/0!</v>
      </c>
      <c r="BC15737" s="39" t="e">
        <f t="shared" si="2123"/>
        <v>#DIV/0!</v>
      </c>
      <c r="BD15737" s="40" t="e">
        <f t="shared" si="2124"/>
        <v>#DIV/0!</v>
      </c>
      <c r="BE15737" s="39" t="e">
        <f t="shared" si="2125"/>
        <v>#DIV/0!</v>
      </c>
      <c r="BF15737" s="39" t="e">
        <f t="shared" si="2126"/>
        <v>#DIV/0!</v>
      </c>
    </row>
    <row r="15738" spans="40:58" x14ac:dyDescent="0.3">
      <c r="AN15738" s="37">
        <f t="shared" si="2119"/>
        <v>1</v>
      </c>
      <c r="AZ15738" s="38">
        <f t="shared" si="2120"/>
        <v>0</v>
      </c>
      <c r="BA15738" s="39" t="e">
        <f t="shared" si="2121"/>
        <v>#DIV/0!</v>
      </c>
      <c r="BB15738" s="40" t="e">
        <f t="shared" si="2122"/>
        <v>#DIV/0!</v>
      </c>
      <c r="BC15738" s="39" t="e">
        <f t="shared" si="2123"/>
        <v>#DIV/0!</v>
      </c>
      <c r="BD15738" s="40" t="e">
        <f t="shared" si="2124"/>
        <v>#DIV/0!</v>
      </c>
      <c r="BE15738" s="39" t="e">
        <f t="shared" si="2125"/>
        <v>#DIV/0!</v>
      </c>
      <c r="BF15738" s="39" t="e">
        <f t="shared" si="2126"/>
        <v>#DIV/0!</v>
      </c>
    </row>
    <row r="15739" spans="40:58" x14ac:dyDescent="0.3">
      <c r="AN15739" s="37">
        <f t="shared" si="2119"/>
        <v>1</v>
      </c>
      <c r="AZ15739" s="38">
        <f t="shared" si="2120"/>
        <v>0</v>
      </c>
      <c r="BA15739" s="39" t="e">
        <f t="shared" si="2121"/>
        <v>#DIV/0!</v>
      </c>
      <c r="BB15739" s="40" t="e">
        <f t="shared" si="2122"/>
        <v>#DIV/0!</v>
      </c>
      <c r="BC15739" s="39" t="e">
        <f t="shared" si="2123"/>
        <v>#DIV/0!</v>
      </c>
      <c r="BD15739" s="40" t="e">
        <f t="shared" si="2124"/>
        <v>#DIV/0!</v>
      </c>
      <c r="BE15739" s="39" t="e">
        <f t="shared" si="2125"/>
        <v>#DIV/0!</v>
      </c>
      <c r="BF15739" s="39" t="e">
        <f t="shared" si="2126"/>
        <v>#DIV/0!</v>
      </c>
    </row>
    <row r="15740" spans="40:58" x14ac:dyDescent="0.3">
      <c r="AN15740" s="37">
        <f t="shared" si="2119"/>
        <v>1</v>
      </c>
      <c r="AZ15740" s="38">
        <f t="shared" si="2120"/>
        <v>0</v>
      </c>
      <c r="BA15740" s="39" t="e">
        <f t="shared" si="2121"/>
        <v>#DIV/0!</v>
      </c>
      <c r="BB15740" s="40" t="e">
        <f t="shared" si="2122"/>
        <v>#DIV/0!</v>
      </c>
      <c r="BC15740" s="39" t="e">
        <f t="shared" si="2123"/>
        <v>#DIV/0!</v>
      </c>
      <c r="BD15740" s="40" t="e">
        <f t="shared" si="2124"/>
        <v>#DIV/0!</v>
      </c>
      <c r="BE15740" s="39" t="e">
        <f t="shared" si="2125"/>
        <v>#DIV/0!</v>
      </c>
      <c r="BF15740" s="39" t="e">
        <f t="shared" si="2126"/>
        <v>#DIV/0!</v>
      </c>
    </row>
    <row r="15741" spans="40:58" x14ac:dyDescent="0.3">
      <c r="AN15741" s="37">
        <f t="shared" si="2119"/>
        <v>1</v>
      </c>
      <c r="AZ15741" s="38">
        <f t="shared" si="2120"/>
        <v>0</v>
      </c>
      <c r="BA15741" s="39" t="e">
        <f t="shared" si="2121"/>
        <v>#DIV/0!</v>
      </c>
      <c r="BB15741" s="40" t="e">
        <f t="shared" si="2122"/>
        <v>#DIV/0!</v>
      </c>
      <c r="BC15741" s="39" t="e">
        <f t="shared" si="2123"/>
        <v>#DIV/0!</v>
      </c>
      <c r="BD15741" s="40" t="e">
        <f t="shared" si="2124"/>
        <v>#DIV/0!</v>
      </c>
      <c r="BE15741" s="39" t="e">
        <f t="shared" si="2125"/>
        <v>#DIV/0!</v>
      </c>
      <c r="BF15741" s="39" t="e">
        <f t="shared" si="2126"/>
        <v>#DIV/0!</v>
      </c>
    </row>
    <row r="15742" spans="40:58" x14ac:dyDescent="0.3">
      <c r="AN15742" s="37">
        <f t="shared" si="2119"/>
        <v>1</v>
      </c>
      <c r="AZ15742" s="38">
        <f t="shared" si="2120"/>
        <v>0</v>
      </c>
      <c r="BA15742" s="39" t="e">
        <f t="shared" si="2121"/>
        <v>#DIV/0!</v>
      </c>
      <c r="BB15742" s="40" t="e">
        <f t="shared" si="2122"/>
        <v>#DIV/0!</v>
      </c>
      <c r="BC15742" s="39" t="e">
        <f t="shared" si="2123"/>
        <v>#DIV/0!</v>
      </c>
      <c r="BD15742" s="40" t="e">
        <f t="shared" si="2124"/>
        <v>#DIV/0!</v>
      </c>
      <c r="BE15742" s="39" t="e">
        <f t="shared" si="2125"/>
        <v>#DIV/0!</v>
      </c>
      <c r="BF15742" s="39" t="e">
        <f t="shared" si="2126"/>
        <v>#DIV/0!</v>
      </c>
    </row>
    <row r="15743" spans="40:58" x14ac:dyDescent="0.3">
      <c r="AN15743" s="37">
        <f t="shared" ref="AN15743:AN15806" si="2127">MONTH(AP15743)</f>
        <v>1</v>
      </c>
      <c r="AZ15743" s="38">
        <f t="shared" ref="AZ15743:AZ15806" si="2128">AP15743*1</f>
        <v>0</v>
      </c>
      <c r="BA15743" s="39" t="e">
        <f t="shared" ref="BA15743:BA15806" si="2129">(AV15743-BB15743)/AR15743</f>
        <v>#DIV/0!</v>
      </c>
      <c r="BB15743" s="40" t="e">
        <f t="shared" ref="BB15743:BB15806" si="2130">(AR15743-AS15743)*(AV15743/AR15743)</f>
        <v>#DIV/0!</v>
      </c>
      <c r="BC15743" s="39" t="e">
        <f t="shared" ref="BC15743:BC15806" si="2131">(AW15743-BD15743)/AR15743</f>
        <v>#DIV/0!</v>
      </c>
      <c r="BD15743" s="40" t="e">
        <f t="shared" ref="BD15743:BD15806" si="2132">(AR15743-AS15743)*(AW15743/AR15743)</f>
        <v>#DIV/0!</v>
      </c>
      <c r="BE15743" s="39" t="e">
        <f t="shared" ref="BE15743:BE15806" si="2133">AU15743/AR15743</f>
        <v>#DIV/0!</v>
      </c>
      <c r="BF15743" s="39" t="e">
        <f t="shared" ref="BF15743:BF15806" si="2134">AT15743/AR15743</f>
        <v>#DIV/0!</v>
      </c>
    </row>
    <row r="15744" spans="40:58" x14ac:dyDescent="0.3">
      <c r="AN15744" s="37">
        <f t="shared" si="2127"/>
        <v>1</v>
      </c>
      <c r="AZ15744" s="38">
        <f t="shared" si="2128"/>
        <v>0</v>
      </c>
      <c r="BA15744" s="39" t="e">
        <f t="shared" si="2129"/>
        <v>#DIV/0!</v>
      </c>
      <c r="BB15744" s="40" t="e">
        <f t="shared" si="2130"/>
        <v>#DIV/0!</v>
      </c>
      <c r="BC15744" s="39" t="e">
        <f t="shared" si="2131"/>
        <v>#DIV/0!</v>
      </c>
      <c r="BD15744" s="40" t="e">
        <f t="shared" si="2132"/>
        <v>#DIV/0!</v>
      </c>
      <c r="BE15744" s="39" t="e">
        <f t="shared" si="2133"/>
        <v>#DIV/0!</v>
      </c>
      <c r="BF15744" s="39" t="e">
        <f t="shared" si="2134"/>
        <v>#DIV/0!</v>
      </c>
    </row>
    <row r="15745" spans="40:58" x14ac:dyDescent="0.3">
      <c r="AN15745" s="37">
        <f t="shared" si="2127"/>
        <v>1</v>
      </c>
      <c r="AZ15745" s="38">
        <f t="shared" si="2128"/>
        <v>0</v>
      </c>
      <c r="BA15745" s="39" t="e">
        <f t="shared" si="2129"/>
        <v>#DIV/0!</v>
      </c>
      <c r="BB15745" s="40" t="e">
        <f t="shared" si="2130"/>
        <v>#DIV/0!</v>
      </c>
      <c r="BC15745" s="39" t="e">
        <f t="shared" si="2131"/>
        <v>#DIV/0!</v>
      </c>
      <c r="BD15745" s="40" t="e">
        <f t="shared" si="2132"/>
        <v>#DIV/0!</v>
      </c>
      <c r="BE15745" s="39" t="e">
        <f t="shared" si="2133"/>
        <v>#DIV/0!</v>
      </c>
      <c r="BF15745" s="39" t="e">
        <f t="shared" si="2134"/>
        <v>#DIV/0!</v>
      </c>
    </row>
    <row r="15746" spans="40:58" x14ac:dyDescent="0.3">
      <c r="AN15746" s="37">
        <f t="shared" si="2127"/>
        <v>1</v>
      </c>
      <c r="AZ15746" s="38">
        <f t="shared" si="2128"/>
        <v>0</v>
      </c>
      <c r="BA15746" s="39" t="e">
        <f t="shared" si="2129"/>
        <v>#DIV/0!</v>
      </c>
      <c r="BB15746" s="40" t="e">
        <f t="shared" si="2130"/>
        <v>#DIV/0!</v>
      </c>
      <c r="BC15746" s="39" t="e">
        <f t="shared" si="2131"/>
        <v>#DIV/0!</v>
      </c>
      <c r="BD15746" s="40" t="e">
        <f t="shared" si="2132"/>
        <v>#DIV/0!</v>
      </c>
      <c r="BE15746" s="39" t="e">
        <f t="shared" si="2133"/>
        <v>#DIV/0!</v>
      </c>
      <c r="BF15746" s="39" t="e">
        <f t="shared" si="2134"/>
        <v>#DIV/0!</v>
      </c>
    </row>
    <row r="15747" spans="40:58" x14ac:dyDescent="0.3">
      <c r="AN15747" s="37">
        <f t="shared" si="2127"/>
        <v>1</v>
      </c>
      <c r="AZ15747" s="38">
        <f t="shared" si="2128"/>
        <v>0</v>
      </c>
      <c r="BA15747" s="39" t="e">
        <f t="shared" si="2129"/>
        <v>#DIV/0!</v>
      </c>
      <c r="BB15747" s="40" t="e">
        <f t="shared" si="2130"/>
        <v>#DIV/0!</v>
      </c>
      <c r="BC15747" s="39" t="e">
        <f t="shared" si="2131"/>
        <v>#DIV/0!</v>
      </c>
      <c r="BD15747" s="40" t="e">
        <f t="shared" si="2132"/>
        <v>#DIV/0!</v>
      </c>
      <c r="BE15747" s="39" t="e">
        <f t="shared" si="2133"/>
        <v>#DIV/0!</v>
      </c>
      <c r="BF15747" s="39" t="e">
        <f t="shared" si="2134"/>
        <v>#DIV/0!</v>
      </c>
    </row>
    <row r="15748" spans="40:58" x14ac:dyDescent="0.3">
      <c r="AN15748" s="37">
        <f t="shared" si="2127"/>
        <v>1</v>
      </c>
      <c r="AZ15748" s="38">
        <f t="shared" si="2128"/>
        <v>0</v>
      </c>
      <c r="BA15748" s="39" t="e">
        <f t="shared" si="2129"/>
        <v>#DIV/0!</v>
      </c>
      <c r="BB15748" s="40" t="e">
        <f t="shared" si="2130"/>
        <v>#DIV/0!</v>
      </c>
      <c r="BC15748" s="39" t="e">
        <f t="shared" si="2131"/>
        <v>#DIV/0!</v>
      </c>
      <c r="BD15748" s="40" t="e">
        <f t="shared" si="2132"/>
        <v>#DIV/0!</v>
      </c>
      <c r="BE15748" s="39" t="e">
        <f t="shared" si="2133"/>
        <v>#DIV/0!</v>
      </c>
      <c r="BF15748" s="39" t="e">
        <f t="shared" si="2134"/>
        <v>#DIV/0!</v>
      </c>
    </row>
    <row r="15749" spans="40:58" x14ac:dyDescent="0.3">
      <c r="AN15749" s="37">
        <f t="shared" si="2127"/>
        <v>1</v>
      </c>
      <c r="AZ15749" s="38">
        <f t="shared" si="2128"/>
        <v>0</v>
      </c>
      <c r="BA15749" s="39" t="e">
        <f t="shared" si="2129"/>
        <v>#DIV/0!</v>
      </c>
      <c r="BB15749" s="40" t="e">
        <f t="shared" si="2130"/>
        <v>#DIV/0!</v>
      </c>
      <c r="BC15749" s="39" t="e">
        <f t="shared" si="2131"/>
        <v>#DIV/0!</v>
      </c>
      <c r="BD15749" s="40" t="e">
        <f t="shared" si="2132"/>
        <v>#DIV/0!</v>
      </c>
      <c r="BE15749" s="39" t="e">
        <f t="shared" si="2133"/>
        <v>#DIV/0!</v>
      </c>
      <c r="BF15749" s="39" t="e">
        <f t="shared" si="2134"/>
        <v>#DIV/0!</v>
      </c>
    </row>
    <row r="15750" spans="40:58" x14ac:dyDescent="0.3">
      <c r="AN15750" s="37">
        <f t="shared" si="2127"/>
        <v>1</v>
      </c>
      <c r="AZ15750" s="38">
        <f t="shared" si="2128"/>
        <v>0</v>
      </c>
      <c r="BA15750" s="39" t="e">
        <f t="shared" si="2129"/>
        <v>#DIV/0!</v>
      </c>
      <c r="BB15750" s="40" t="e">
        <f t="shared" si="2130"/>
        <v>#DIV/0!</v>
      </c>
      <c r="BC15750" s="39" t="e">
        <f t="shared" si="2131"/>
        <v>#DIV/0!</v>
      </c>
      <c r="BD15750" s="40" t="e">
        <f t="shared" si="2132"/>
        <v>#DIV/0!</v>
      </c>
      <c r="BE15750" s="39" t="e">
        <f t="shared" si="2133"/>
        <v>#DIV/0!</v>
      </c>
      <c r="BF15750" s="39" t="e">
        <f t="shared" si="2134"/>
        <v>#DIV/0!</v>
      </c>
    </row>
    <row r="15751" spans="40:58" x14ac:dyDescent="0.3">
      <c r="AN15751" s="37">
        <f t="shared" si="2127"/>
        <v>1</v>
      </c>
      <c r="AZ15751" s="38">
        <f t="shared" si="2128"/>
        <v>0</v>
      </c>
      <c r="BA15751" s="39" t="e">
        <f t="shared" si="2129"/>
        <v>#DIV/0!</v>
      </c>
      <c r="BB15751" s="40" t="e">
        <f t="shared" si="2130"/>
        <v>#DIV/0!</v>
      </c>
      <c r="BC15751" s="39" t="e">
        <f t="shared" si="2131"/>
        <v>#DIV/0!</v>
      </c>
      <c r="BD15751" s="40" t="e">
        <f t="shared" si="2132"/>
        <v>#DIV/0!</v>
      </c>
      <c r="BE15751" s="39" t="e">
        <f t="shared" si="2133"/>
        <v>#DIV/0!</v>
      </c>
      <c r="BF15751" s="39" t="e">
        <f t="shared" si="2134"/>
        <v>#DIV/0!</v>
      </c>
    </row>
    <row r="15752" spans="40:58" x14ac:dyDescent="0.3">
      <c r="AN15752" s="37">
        <f t="shared" si="2127"/>
        <v>1</v>
      </c>
      <c r="AZ15752" s="38">
        <f t="shared" si="2128"/>
        <v>0</v>
      </c>
      <c r="BA15752" s="39" t="e">
        <f t="shared" si="2129"/>
        <v>#DIV/0!</v>
      </c>
      <c r="BB15752" s="40" t="e">
        <f t="shared" si="2130"/>
        <v>#DIV/0!</v>
      </c>
      <c r="BC15752" s="39" t="e">
        <f t="shared" si="2131"/>
        <v>#DIV/0!</v>
      </c>
      <c r="BD15752" s="40" t="e">
        <f t="shared" si="2132"/>
        <v>#DIV/0!</v>
      </c>
      <c r="BE15752" s="39" t="e">
        <f t="shared" si="2133"/>
        <v>#DIV/0!</v>
      </c>
      <c r="BF15752" s="39" t="e">
        <f t="shared" si="2134"/>
        <v>#DIV/0!</v>
      </c>
    </row>
    <row r="15753" spans="40:58" x14ac:dyDescent="0.3">
      <c r="AN15753" s="37">
        <f t="shared" si="2127"/>
        <v>1</v>
      </c>
      <c r="AZ15753" s="38">
        <f t="shared" si="2128"/>
        <v>0</v>
      </c>
      <c r="BA15753" s="39" t="e">
        <f t="shared" si="2129"/>
        <v>#DIV/0!</v>
      </c>
      <c r="BB15753" s="40" t="e">
        <f t="shared" si="2130"/>
        <v>#DIV/0!</v>
      </c>
      <c r="BC15753" s="39" t="e">
        <f t="shared" si="2131"/>
        <v>#DIV/0!</v>
      </c>
      <c r="BD15753" s="40" t="e">
        <f t="shared" si="2132"/>
        <v>#DIV/0!</v>
      </c>
      <c r="BE15753" s="39" t="e">
        <f t="shared" si="2133"/>
        <v>#DIV/0!</v>
      </c>
      <c r="BF15753" s="39" t="e">
        <f t="shared" si="2134"/>
        <v>#DIV/0!</v>
      </c>
    </row>
    <row r="15754" spans="40:58" x14ac:dyDescent="0.3">
      <c r="AN15754" s="37">
        <f t="shared" si="2127"/>
        <v>1</v>
      </c>
      <c r="AZ15754" s="38">
        <f t="shared" si="2128"/>
        <v>0</v>
      </c>
      <c r="BA15754" s="39" t="e">
        <f t="shared" si="2129"/>
        <v>#DIV/0!</v>
      </c>
      <c r="BB15754" s="40" t="e">
        <f t="shared" si="2130"/>
        <v>#DIV/0!</v>
      </c>
      <c r="BC15754" s="39" t="e">
        <f t="shared" si="2131"/>
        <v>#DIV/0!</v>
      </c>
      <c r="BD15754" s="40" t="e">
        <f t="shared" si="2132"/>
        <v>#DIV/0!</v>
      </c>
      <c r="BE15754" s="39" t="e">
        <f t="shared" si="2133"/>
        <v>#DIV/0!</v>
      </c>
      <c r="BF15754" s="39" t="e">
        <f t="shared" si="2134"/>
        <v>#DIV/0!</v>
      </c>
    </row>
    <row r="15755" spans="40:58" x14ac:dyDescent="0.3">
      <c r="AN15755" s="37">
        <f t="shared" si="2127"/>
        <v>1</v>
      </c>
      <c r="AZ15755" s="38">
        <f t="shared" si="2128"/>
        <v>0</v>
      </c>
      <c r="BA15755" s="39" t="e">
        <f t="shared" si="2129"/>
        <v>#DIV/0!</v>
      </c>
      <c r="BB15755" s="40" t="e">
        <f t="shared" si="2130"/>
        <v>#DIV/0!</v>
      </c>
      <c r="BC15755" s="39" t="e">
        <f t="shared" si="2131"/>
        <v>#DIV/0!</v>
      </c>
      <c r="BD15755" s="40" t="e">
        <f t="shared" si="2132"/>
        <v>#DIV/0!</v>
      </c>
      <c r="BE15755" s="39" t="e">
        <f t="shared" si="2133"/>
        <v>#DIV/0!</v>
      </c>
      <c r="BF15755" s="39" t="e">
        <f t="shared" si="2134"/>
        <v>#DIV/0!</v>
      </c>
    </row>
    <row r="15756" spans="40:58" x14ac:dyDescent="0.3">
      <c r="AN15756" s="37">
        <f t="shared" si="2127"/>
        <v>1</v>
      </c>
      <c r="AZ15756" s="38">
        <f t="shared" si="2128"/>
        <v>0</v>
      </c>
      <c r="BA15756" s="39" t="e">
        <f t="shared" si="2129"/>
        <v>#DIV/0!</v>
      </c>
      <c r="BB15756" s="40" t="e">
        <f t="shared" si="2130"/>
        <v>#DIV/0!</v>
      </c>
      <c r="BC15756" s="39" t="e">
        <f t="shared" si="2131"/>
        <v>#DIV/0!</v>
      </c>
      <c r="BD15756" s="40" t="e">
        <f t="shared" si="2132"/>
        <v>#DIV/0!</v>
      </c>
      <c r="BE15756" s="39" t="e">
        <f t="shared" si="2133"/>
        <v>#DIV/0!</v>
      </c>
      <c r="BF15756" s="39" t="e">
        <f t="shared" si="2134"/>
        <v>#DIV/0!</v>
      </c>
    </row>
    <row r="15757" spans="40:58" x14ac:dyDescent="0.3">
      <c r="AN15757" s="37">
        <f t="shared" si="2127"/>
        <v>1</v>
      </c>
      <c r="AZ15757" s="38">
        <f t="shared" si="2128"/>
        <v>0</v>
      </c>
      <c r="BA15757" s="39" t="e">
        <f t="shared" si="2129"/>
        <v>#DIV/0!</v>
      </c>
      <c r="BB15757" s="40" t="e">
        <f t="shared" si="2130"/>
        <v>#DIV/0!</v>
      </c>
      <c r="BC15757" s="39" t="e">
        <f t="shared" si="2131"/>
        <v>#DIV/0!</v>
      </c>
      <c r="BD15757" s="40" t="e">
        <f t="shared" si="2132"/>
        <v>#DIV/0!</v>
      </c>
      <c r="BE15757" s="39" t="e">
        <f t="shared" si="2133"/>
        <v>#DIV/0!</v>
      </c>
      <c r="BF15757" s="39" t="e">
        <f t="shared" si="2134"/>
        <v>#DIV/0!</v>
      </c>
    </row>
    <row r="15758" spans="40:58" x14ac:dyDescent="0.3">
      <c r="AN15758" s="37">
        <f t="shared" si="2127"/>
        <v>1</v>
      </c>
      <c r="AZ15758" s="38">
        <f t="shared" si="2128"/>
        <v>0</v>
      </c>
      <c r="BA15758" s="39" t="e">
        <f t="shared" si="2129"/>
        <v>#DIV/0!</v>
      </c>
      <c r="BB15758" s="40" t="e">
        <f t="shared" si="2130"/>
        <v>#DIV/0!</v>
      </c>
      <c r="BC15758" s="39" t="e">
        <f t="shared" si="2131"/>
        <v>#DIV/0!</v>
      </c>
      <c r="BD15758" s="40" t="e">
        <f t="shared" si="2132"/>
        <v>#DIV/0!</v>
      </c>
      <c r="BE15758" s="39" t="e">
        <f t="shared" si="2133"/>
        <v>#DIV/0!</v>
      </c>
      <c r="BF15758" s="39" t="e">
        <f t="shared" si="2134"/>
        <v>#DIV/0!</v>
      </c>
    </row>
    <row r="15759" spans="40:58" x14ac:dyDescent="0.3">
      <c r="AN15759" s="37">
        <f t="shared" si="2127"/>
        <v>1</v>
      </c>
      <c r="AZ15759" s="38">
        <f t="shared" si="2128"/>
        <v>0</v>
      </c>
      <c r="BA15759" s="39" t="e">
        <f t="shared" si="2129"/>
        <v>#DIV/0!</v>
      </c>
      <c r="BB15759" s="40" t="e">
        <f t="shared" si="2130"/>
        <v>#DIV/0!</v>
      </c>
      <c r="BC15759" s="39" t="e">
        <f t="shared" si="2131"/>
        <v>#DIV/0!</v>
      </c>
      <c r="BD15759" s="40" t="e">
        <f t="shared" si="2132"/>
        <v>#DIV/0!</v>
      </c>
      <c r="BE15759" s="39" t="e">
        <f t="shared" si="2133"/>
        <v>#DIV/0!</v>
      </c>
      <c r="BF15759" s="39" t="e">
        <f t="shared" si="2134"/>
        <v>#DIV/0!</v>
      </c>
    </row>
    <row r="15760" spans="40:58" x14ac:dyDescent="0.3">
      <c r="AN15760" s="37">
        <f t="shared" si="2127"/>
        <v>1</v>
      </c>
      <c r="AZ15760" s="38">
        <f t="shared" si="2128"/>
        <v>0</v>
      </c>
      <c r="BA15760" s="39" t="e">
        <f t="shared" si="2129"/>
        <v>#DIV/0!</v>
      </c>
      <c r="BB15760" s="40" t="e">
        <f t="shared" si="2130"/>
        <v>#DIV/0!</v>
      </c>
      <c r="BC15760" s="39" t="e">
        <f t="shared" si="2131"/>
        <v>#DIV/0!</v>
      </c>
      <c r="BD15760" s="40" t="e">
        <f t="shared" si="2132"/>
        <v>#DIV/0!</v>
      </c>
      <c r="BE15760" s="39" t="e">
        <f t="shared" si="2133"/>
        <v>#DIV/0!</v>
      </c>
      <c r="BF15760" s="39" t="e">
        <f t="shared" si="2134"/>
        <v>#DIV/0!</v>
      </c>
    </row>
    <row r="15761" spans="40:58" x14ac:dyDescent="0.3">
      <c r="AN15761" s="37">
        <f t="shared" si="2127"/>
        <v>1</v>
      </c>
      <c r="AZ15761" s="38">
        <f t="shared" si="2128"/>
        <v>0</v>
      </c>
      <c r="BA15761" s="39" t="e">
        <f t="shared" si="2129"/>
        <v>#DIV/0!</v>
      </c>
      <c r="BB15761" s="40" t="e">
        <f t="shared" si="2130"/>
        <v>#DIV/0!</v>
      </c>
      <c r="BC15761" s="39" t="e">
        <f t="shared" si="2131"/>
        <v>#DIV/0!</v>
      </c>
      <c r="BD15761" s="40" t="e">
        <f t="shared" si="2132"/>
        <v>#DIV/0!</v>
      </c>
      <c r="BE15761" s="39" t="e">
        <f t="shared" si="2133"/>
        <v>#DIV/0!</v>
      </c>
      <c r="BF15761" s="39" t="e">
        <f t="shared" si="2134"/>
        <v>#DIV/0!</v>
      </c>
    </row>
    <row r="15762" spans="40:58" x14ac:dyDescent="0.3">
      <c r="AN15762" s="37">
        <f t="shared" si="2127"/>
        <v>1</v>
      </c>
      <c r="AZ15762" s="38">
        <f t="shared" si="2128"/>
        <v>0</v>
      </c>
      <c r="BA15762" s="39" t="e">
        <f t="shared" si="2129"/>
        <v>#DIV/0!</v>
      </c>
      <c r="BB15762" s="40" t="e">
        <f t="shared" si="2130"/>
        <v>#DIV/0!</v>
      </c>
      <c r="BC15762" s="39" t="e">
        <f t="shared" si="2131"/>
        <v>#DIV/0!</v>
      </c>
      <c r="BD15762" s="40" t="e">
        <f t="shared" si="2132"/>
        <v>#DIV/0!</v>
      </c>
      <c r="BE15762" s="39" t="e">
        <f t="shared" si="2133"/>
        <v>#DIV/0!</v>
      </c>
      <c r="BF15762" s="39" t="e">
        <f t="shared" si="2134"/>
        <v>#DIV/0!</v>
      </c>
    </row>
    <row r="15763" spans="40:58" x14ac:dyDescent="0.3">
      <c r="AN15763" s="37">
        <f t="shared" si="2127"/>
        <v>1</v>
      </c>
      <c r="AZ15763" s="38">
        <f t="shared" si="2128"/>
        <v>0</v>
      </c>
      <c r="BA15763" s="39" t="e">
        <f t="shared" si="2129"/>
        <v>#DIV/0!</v>
      </c>
      <c r="BB15763" s="40" t="e">
        <f t="shared" si="2130"/>
        <v>#DIV/0!</v>
      </c>
      <c r="BC15763" s="39" t="e">
        <f t="shared" si="2131"/>
        <v>#DIV/0!</v>
      </c>
      <c r="BD15763" s="40" t="e">
        <f t="shared" si="2132"/>
        <v>#DIV/0!</v>
      </c>
      <c r="BE15763" s="39" t="e">
        <f t="shared" si="2133"/>
        <v>#DIV/0!</v>
      </c>
      <c r="BF15763" s="39" t="e">
        <f t="shared" si="2134"/>
        <v>#DIV/0!</v>
      </c>
    </row>
    <row r="15764" spans="40:58" x14ac:dyDescent="0.3">
      <c r="AN15764" s="37">
        <f t="shared" si="2127"/>
        <v>1</v>
      </c>
      <c r="AZ15764" s="38">
        <f t="shared" si="2128"/>
        <v>0</v>
      </c>
      <c r="BA15764" s="39" t="e">
        <f t="shared" si="2129"/>
        <v>#DIV/0!</v>
      </c>
      <c r="BB15764" s="40" t="e">
        <f t="shared" si="2130"/>
        <v>#DIV/0!</v>
      </c>
      <c r="BC15764" s="39" t="e">
        <f t="shared" si="2131"/>
        <v>#DIV/0!</v>
      </c>
      <c r="BD15764" s="40" t="e">
        <f t="shared" si="2132"/>
        <v>#DIV/0!</v>
      </c>
      <c r="BE15764" s="39" t="e">
        <f t="shared" si="2133"/>
        <v>#DIV/0!</v>
      </c>
      <c r="BF15764" s="39" t="e">
        <f t="shared" si="2134"/>
        <v>#DIV/0!</v>
      </c>
    </row>
    <row r="15765" spans="40:58" x14ac:dyDescent="0.3">
      <c r="AN15765" s="37">
        <f t="shared" si="2127"/>
        <v>1</v>
      </c>
      <c r="AZ15765" s="38">
        <f t="shared" si="2128"/>
        <v>0</v>
      </c>
      <c r="BA15765" s="39" t="e">
        <f t="shared" si="2129"/>
        <v>#DIV/0!</v>
      </c>
      <c r="BB15765" s="40" t="e">
        <f t="shared" si="2130"/>
        <v>#DIV/0!</v>
      </c>
      <c r="BC15765" s="39" t="e">
        <f t="shared" si="2131"/>
        <v>#DIV/0!</v>
      </c>
      <c r="BD15765" s="40" t="e">
        <f t="shared" si="2132"/>
        <v>#DIV/0!</v>
      </c>
      <c r="BE15765" s="39" t="e">
        <f t="shared" si="2133"/>
        <v>#DIV/0!</v>
      </c>
      <c r="BF15765" s="39" t="e">
        <f t="shared" si="2134"/>
        <v>#DIV/0!</v>
      </c>
    </row>
    <row r="15766" spans="40:58" x14ac:dyDescent="0.3">
      <c r="AN15766" s="37">
        <f t="shared" si="2127"/>
        <v>1</v>
      </c>
      <c r="AZ15766" s="38">
        <f t="shared" si="2128"/>
        <v>0</v>
      </c>
      <c r="BA15766" s="39" t="e">
        <f t="shared" si="2129"/>
        <v>#DIV/0!</v>
      </c>
      <c r="BB15766" s="40" t="e">
        <f t="shared" si="2130"/>
        <v>#DIV/0!</v>
      </c>
      <c r="BC15766" s="39" t="e">
        <f t="shared" si="2131"/>
        <v>#DIV/0!</v>
      </c>
      <c r="BD15766" s="40" t="e">
        <f t="shared" si="2132"/>
        <v>#DIV/0!</v>
      </c>
      <c r="BE15766" s="39" t="e">
        <f t="shared" si="2133"/>
        <v>#DIV/0!</v>
      </c>
      <c r="BF15766" s="39" t="e">
        <f t="shared" si="2134"/>
        <v>#DIV/0!</v>
      </c>
    </row>
    <row r="15767" spans="40:58" x14ac:dyDescent="0.3">
      <c r="AN15767" s="37">
        <f t="shared" si="2127"/>
        <v>1</v>
      </c>
      <c r="AZ15767" s="38">
        <f t="shared" si="2128"/>
        <v>0</v>
      </c>
      <c r="BA15767" s="39" t="e">
        <f t="shared" si="2129"/>
        <v>#DIV/0!</v>
      </c>
      <c r="BB15767" s="40" t="e">
        <f t="shared" si="2130"/>
        <v>#DIV/0!</v>
      </c>
      <c r="BC15767" s="39" t="e">
        <f t="shared" si="2131"/>
        <v>#DIV/0!</v>
      </c>
      <c r="BD15767" s="40" t="e">
        <f t="shared" si="2132"/>
        <v>#DIV/0!</v>
      </c>
      <c r="BE15767" s="39" t="e">
        <f t="shared" si="2133"/>
        <v>#DIV/0!</v>
      </c>
      <c r="BF15767" s="39" t="e">
        <f t="shared" si="2134"/>
        <v>#DIV/0!</v>
      </c>
    </row>
    <row r="15768" spans="40:58" x14ac:dyDescent="0.3">
      <c r="AN15768" s="37">
        <f t="shared" si="2127"/>
        <v>1</v>
      </c>
      <c r="AZ15768" s="38">
        <f t="shared" si="2128"/>
        <v>0</v>
      </c>
      <c r="BA15768" s="39" t="e">
        <f t="shared" si="2129"/>
        <v>#DIV/0!</v>
      </c>
      <c r="BB15768" s="40" t="e">
        <f t="shared" si="2130"/>
        <v>#DIV/0!</v>
      </c>
      <c r="BC15768" s="39" t="e">
        <f t="shared" si="2131"/>
        <v>#DIV/0!</v>
      </c>
      <c r="BD15768" s="40" t="e">
        <f t="shared" si="2132"/>
        <v>#DIV/0!</v>
      </c>
      <c r="BE15768" s="39" t="e">
        <f t="shared" si="2133"/>
        <v>#DIV/0!</v>
      </c>
      <c r="BF15768" s="39" t="e">
        <f t="shared" si="2134"/>
        <v>#DIV/0!</v>
      </c>
    </row>
    <row r="15769" spans="40:58" x14ac:dyDescent="0.3">
      <c r="AN15769" s="37">
        <f t="shared" si="2127"/>
        <v>1</v>
      </c>
      <c r="AZ15769" s="38">
        <f t="shared" si="2128"/>
        <v>0</v>
      </c>
      <c r="BA15769" s="39" t="e">
        <f t="shared" si="2129"/>
        <v>#DIV/0!</v>
      </c>
      <c r="BB15769" s="40" t="e">
        <f t="shared" si="2130"/>
        <v>#DIV/0!</v>
      </c>
      <c r="BC15769" s="39" t="e">
        <f t="shared" si="2131"/>
        <v>#DIV/0!</v>
      </c>
      <c r="BD15769" s="40" t="e">
        <f t="shared" si="2132"/>
        <v>#DIV/0!</v>
      </c>
      <c r="BE15769" s="39" t="e">
        <f t="shared" si="2133"/>
        <v>#DIV/0!</v>
      </c>
      <c r="BF15769" s="39" t="e">
        <f t="shared" si="2134"/>
        <v>#DIV/0!</v>
      </c>
    </row>
    <row r="15770" spans="40:58" x14ac:dyDescent="0.3">
      <c r="AN15770" s="37">
        <f t="shared" si="2127"/>
        <v>1</v>
      </c>
      <c r="AZ15770" s="38">
        <f t="shared" si="2128"/>
        <v>0</v>
      </c>
      <c r="BA15770" s="39" t="e">
        <f t="shared" si="2129"/>
        <v>#DIV/0!</v>
      </c>
      <c r="BB15770" s="40" t="e">
        <f t="shared" si="2130"/>
        <v>#DIV/0!</v>
      </c>
      <c r="BC15770" s="39" t="e">
        <f t="shared" si="2131"/>
        <v>#DIV/0!</v>
      </c>
      <c r="BD15770" s="40" t="e">
        <f t="shared" si="2132"/>
        <v>#DIV/0!</v>
      </c>
      <c r="BE15770" s="39" t="e">
        <f t="shared" si="2133"/>
        <v>#DIV/0!</v>
      </c>
      <c r="BF15770" s="39" t="e">
        <f t="shared" si="2134"/>
        <v>#DIV/0!</v>
      </c>
    </row>
    <row r="15771" spans="40:58" x14ac:dyDescent="0.3">
      <c r="AN15771" s="37">
        <f t="shared" si="2127"/>
        <v>1</v>
      </c>
      <c r="AZ15771" s="38">
        <f t="shared" si="2128"/>
        <v>0</v>
      </c>
      <c r="BA15771" s="39" t="e">
        <f t="shared" si="2129"/>
        <v>#DIV/0!</v>
      </c>
      <c r="BB15771" s="40" t="e">
        <f t="shared" si="2130"/>
        <v>#DIV/0!</v>
      </c>
      <c r="BC15771" s="39" t="e">
        <f t="shared" si="2131"/>
        <v>#DIV/0!</v>
      </c>
      <c r="BD15771" s="40" t="e">
        <f t="shared" si="2132"/>
        <v>#DIV/0!</v>
      </c>
      <c r="BE15771" s="39" t="e">
        <f t="shared" si="2133"/>
        <v>#DIV/0!</v>
      </c>
      <c r="BF15771" s="39" t="e">
        <f t="shared" si="2134"/>
        <v>#DIV/0!</v>
      </c>
    </row>
    <row r="15772" spans="40:58" x14ac:dyDescent="0.3">
      <c r="AN15772" s="37">
        <f t="shared" si="2127"/>
        <v>1</v>
      </c>
      <c r="AZ15772" s="38">
        <f t="shared" si="2128"/>
        <v>0</v>
      </c>
      <c r="BA15772" s="39" t="e">
        <f t="shared" si="2129"/>
        <v>#DIV/0!</v>
      </c>
      <c r="BB15772" s="40" t="e">
        <f t="shared" si="2130"/>
        <v>#DIV/0!</v>
      </c>
      <c r="BC15772" s="39" t="e">
        <f t="shared" si="2131"/>
        <v>#DIV/0!</v>
      </c>
      <c r="BD15772" s="40" t="e">
        <f t="shared" si="2132"/>
        <v>#DIV/0!</v>
      </c>
      <c r="BE15772" s="39" t="e">
        <f t="shared" si="2133"/>
        <v>#DIV/0!</v>
      </c>
      <c r="BF15772" s="39" t="e">
        <f t="shared" si="2134"/>
        <v>#DIV/0!</v>
      </c>
    </row>
    <row r="15773" spans="40:58" x14ac:dyDescent="0.3">
      <c r="AN15773" s="37">
        <f t="shared" si="2127"/>
        <v>1</v>
      </c>
      <c r="AZ15773" s="38">
        <f t="shared" si="2128"/>
        <v>0</v>
      </c>
      <c r="BA15773" s="39" t="e">
        <f t="shared" si="2129"/>
        <v>#DIV/0!</v>
      </c>
      <c r="BB15773" s="40" t="e">
        <f t="shared" si="2130"/>
        <v>#DIV/0!</v>
      </c>
      <c r="BC15773" s="39" t="e">
        <f t="shared" si="2131"/>
        <v>#DIV/0!</v>
      </c>
      <c r="BD15773" s="40" t="e">
        <f t="shared" si="2132"/>
        <v>#DIV/0!</v>
      </c>
      <c r="BE15773" s="39" t="e">
        <f t="shared" si="2133"/>
        <v>#DIV/0!</v>
      </c>
      <c r="BF15773" s="39" t="e">
        <f t="shared" si="2134"/>
        <v>#DIV/0!</v>
      </c>
    </row>
    <row r="15774" spans="40:58" x14ac:dyDescent="0.3">
      <c r="AN15774" s="37">
        <f t="shared" si="2127"/>
        <v>1</v>
      </c>
      <c r="AZ15774" s="38">
        <f t="shared" si="2128"/>
        <v>0</v>
      </c>
      <c r="BA15774" s="39" t="e">
        <f t="shared" si="2129"/>
        <v>#DIV/0!</v>
      </c>
      <c r="BB15774" s="40" t="e">
        <f t="shared" si="2130"/>
        <v>#DIV/0!</v>
      </c>
      <c r="BC15774" s="39" t="e">
        <f t="shared" si="2131"/>
        <v>#DIV/0!</v>
      </c>
      <c r="BD15774" s="40" t="e">
        <f t="shared" si="2132"/>
        <v>#DIV/0!</v>
      </c>
      <c r="BE15774" s="39" t="e">
        <f t="shared" si="2133"/>
        <v>#DIV/0!</v>
      </c>
      <c r="BF15774" s="39" t="e">
        <f t="shared" si="2134"/>
        <v>#DIV/0!</v>
      </c>
    </row>
    <row r="15775" spans="40:58" x14ac:dyDescent="0.3">
      <c r="AN15775" s="37">
        <f t="shared" si="2127"/>
        <v>1</v>
      </c>
      <c r="AZ15775" s="38">
        <f t="shared" si="2128"/>
        <v>0</v>
      </c>
      <c r="BA15775" s="39" t="e">
        <f t="shared" si="2129"/>
        <v>#DIV/0!</v>
      </c>
      <c r="BB15775" s="40" t="e">
        <f t="shared" si="2130"/>
        <v>#DIV/0!</v>
      </c>
      <c r="BC15775" s="39" t="e">
        <f t="shared" si="2131"/>
        <v>#DIV/0!</v>
      </c>
      <c r="BD15775" s="40" t="e">
        <f t="shared" si="2132"/>
        <v>#DIV/0!</v>
      </c>
      <c r="BE15775" s="39" t="e">
        <f t="shared" si="2133"/>
        <v>#DIV/0!</v>
      </c>
      <c r="BF15775" s="39" t="e">
        <f t="shared" si="2134"/>
        <v>#DIV/0!</v>
      </c>
    </row>
    <row r="15776" spans="40:58" x14ac:dyDescent="0.3">
      <c r="AN15776" s="37">
        <f t="shared" si="2127"/>
        <v>1</v>
      </c>
      <c r="AZ15776" s="38">
        <f t="shared" si="2128"/>
        <v>0</v>
      </c>
      <c r="BA15776" s="39" t="e">
        <f t="shared" si="2129"/>
        <v>#DIV/0!</v>
      </c>
      <c r="BB15776" s="40" t="e">
        <f t="shared" si="2130"/>
        <v>#DIV/0!</v>
      </c>
      <c r="BC15776" s="39" t="e">
        <f t="shared" si="2131"/>
        <v>#DIV/0!</v>
      </c>
      <c r="BD15776" s="40" t="e">
        <f t="shared" si="2132"/>
        <v>#DIV/0!</v>
      </c>
      <c r="BE15776" s="39" t="e">
        <f t="shared" si="2133"/>
        <v>#DIV/0!</v>
      </c>
      <c r="BF15776" s="39" t="e">
        <f t="shared" si="2134"/>
        <v>#DIV/0!</v>
      </c>
    </row>
    <row r="15777" spans="40:58" x14ac:dyDescent="0.3">
      <c r="AN15777" s="37">
        <f t="shared" si="2127"/>
        <v>1</v>
      </c>
      <c r="AZ15777" s="38">
        <f t="shared" si="2128"/>
        <v>0</v>
      </c>
      <c r="BA15777" s="39" t="e">
        <f t="shared" si="2129"/>
        <v>#DIV/0!</v>
      </c>
      <c r="BB15777" s="40" t="e">
        <f t="shared" si="2130"/>
        <v>#DIV/0!</v>
      </c>
      <c r="BC15777" s="39" t="e">
        <f t="shared" si="2131"/>
        <v>#DIV/0!</v>
      </c>
      <c r="BD15777" s="40" t="e">
        <f t="shared" si="2132"/>
        <v>#DIV/0!</v>
      </c>
      <c r="BE15777" s="39" t="e">
        <f t="shared" si="2133"/>
        <v>#DIV/0!</v>
      </c>
      <c r="BF15777" s="39" t="e">
        <f t="shared" si="2134"/>
        <v>#DIV/0!</v>
      </c>
    </row>
    <row r="15778" spans="40:58" x14ac:dyDescent="0.3">
      <c r="AN15778" s="37">
        <f t="shared" si="2127"/>
        <v>1</v>
      </c>
      <c r="AZ15778" s="38">
        <f t="shared" si="2128"/>
        <v>0</v>
      </c>
      <c r="BA15778" s="39" t="e">
        <f t="shared" si="2129"/>
        <v>#DIV/0!</v>
      </c>
      <c r="BB15778" s="40" t="e">
        <f t="shared" si="2130"/>
        <v>#DIV/0!</v>
      </c>
      <c r="BC15778" s="39" t="e">
        <f t="shared" si="2131"/>
        <v>#DIV/0!</v>
      </c>
      <c r="BD15778" s="40" t="e">
        <f t="shared" si="2132"/>
        <v>#DIV/0!</v>
      </c>
      <c r="BE15778" s="39" t="e">
        <f t="shared" si="2133"/>
        <v>#DIV/0!</v>
      </c>
      <c r="BF15778" s="39" t="e">
        <f t="shared" si="2134"/>
        <v>#DIV/0!</v>
      </c>
    </row>
    <row r="15779" spans="40:58" x14ac:dyDescent="0.3">
      <c r="AN15779" s="37">
        <f t="shared" si="2127"/>
        <v>1</v>
      </c>
      <c r="AZ15779" s="38">
        <f t="shared" si="2128"/>
        <v>0</v>
      </c>
      <c r="BA15779" s="39" t="e">
        <f t="shared" si="2129"/>
        <v>#DIV/0!</v>
      </c>
      <c r="BB15779" s="40" t="e">
        <f t="shared" si="2130"/>
        <v>#DIV/0!</v>
      </c>
      <c r="BC15779" s="39" t="e">
        <f t="shared" si="2131"/>
        <v>#DIV/0!</v>
      </c>
      <c r="BD15779" s="40" t="e">
        <f t="shared" si="2132"/>
        <v>#DIV/0!</v>
      </c>
      <c r="BE15779" s="39" t="e">
        <f t="shared" si="2133"/>
        <v>#DIV/0!</v>
      </c>
      <c r="BF15779" s="39" t="e">
        <f t="shared" si="2134"/>
        <v>#DIV/0!</v>
      </c>
    </row>
    <row r="15780" spans="40:58" x14ac:dyDescent="0.3">
      <c r="AN15780" s="37">
        <f t="shared" si="2127"/>
        <v>1</v>
      </c>
      <c r="AZ15780" s="38">
        <f t="shared" si="2128"/>
        <v>0</v>
      </c>
      <c r="BA15780" s="39" t="e">
        <f t="shared" si="2129"/>
        <v>#DIV/0!</v>
      </c>
      <c r="BB15780" s="40" t="e">
        <f t="shared" si="2130"/>
        <v>#DIV/0!</v>
      </c>
      <c r="BC15780" s="39" t="e">
        <f t="shared" si="2131"/>
        <v>#DIV/0!</v>
      </c>
      <c r="BD15780" s="40" t="e">
        <f t="shared" si="2132"/>
        <v>#DIV/0!</v>
      </c>
      <c r="BE15780" s="39" t="e">
        <f t="shared" si="2133"/>
        <v>#DIV/0!</v>
      </c>
      <c r="BF15780" s="39" t="e">
        <f t="shared" si="2134"/>
        <v>#DIV/0!</v>
      </c>
    </row>
    <row r="15781" spans="40:58" x14ac:dyDescent="0.3">
      <c r="AN15781" s="37">
        <f t="shared" si="2127"/>
        <v>1</v>
      </c>
      <c r="AZ15781" s="38">
        <f t="shared" si="2128"/>
        <v>0</v>
      </c>
      <c r="BA15781" s="39" t="e">
        <f t="shared" si="2129"/>
        <v>#DIV/0!</v>
      </c>
      <c r="BB15781" s="40" t="e">
        <f t="shared" si="2130"/>
        <v>#DIV/0!</v>
      </c>
      <c r="BC15781" s="39" t="e">
        <f t="shared" si="2131"/>
        <v>#DIV/0!</v>
      </c>
      <c r="BD15781" s="40" t="e">
        <f t="shared" si="2132"/>
        <v>#DIV/0!</v>
      </c>
      <c r="BE15781" s="39" t="e">
        <f t="shared" si="2133"/>
        <v>#DIV/0!</v>
      </c>
      <c r="BF15781" s="39" t="e">
        <f t="shared" si="2134"/>
        <v>#DIV/0!</v>
      </c>
    </row>
    <row r="15782" spans="40:58" x14ac:dyDescent="0.3">
      <c r="AN15782" s="37">
        <f t="shared" si="2127"/>
        <v>1</v>
      </c>
      <c r="AZ15782" s="38">
        <f t="shared" si="2128"/>
        <v>0</v>
      </c>
      <c r="BA15782" s="39" t="e">
        <f t="shared" si="2129"/>
        <v>#DIV/0!</v>
      </c>
      <c r="BB15782" s="40" t="e">
        <f t="shared" si="2130"/>
        <v>#DIV/0!</v>
      </c>
      <c r="BC15782" s="39" t="e">
        <f t="shared" si="2131"/>
        <v>#DIV/0!</v>
      </c>
      <c r="BD15782" s="40" t="e">
        <f t="shared" si="2132"/>
        <v>#DIV/0!</v>
      </c>
      <c r="BE15782" s="39" t="e">
        <f t="shared" si="2133"/>
        <v>#DIV/0!</v>
      </c>
      <c r="BF15782" s="39" t="e">
        <f t="shared" si="2134"/>
        <v>#DIV/0!</v>
      </c>
    </row>
    <row r="15783" spans="40:58" x14ac:dyDescent="0.3">
      <c r="AN15783" s="37">
        <f t="shared" si="2127"/>
        <v>1</v>
      </c>
      <c r="AZ15783" s="38">
        <f t="shared" si="2128"/>
        <v>0</v>
      </c>
      <c r="BA15783" s="39" t="e">
        <f t="shared" si="2129"/>
        <v>#DIV/0!</v>
      </c>
      <c r="BB15783" s="40" t="e">
        <f t="shared" si="2130"/>
        <v>#DIV/0!</v>
      </c>
      <c r="BC15783" s="39" t="e">
        <f t="shared" si="2131"/>
        <v>#DIV/0!</v>
      </c>
      <c r="BD15783" s="40" t="e">
        <f t="shared" si="2132"/>
        <v>#DIV/0!</v>
      </c>
      <c r="BE15783" s="39" t="e">
        <f t="shared" si="2133"/>
        <v>#DIV/0!</v>
      </c>
      <c r="BF15783" s="39" t="e">
        <f t="shared" si="2134"/>
        <v>#DIV/0!</v>
      </c>
    </row>
    <row r="15784" spans="40:58" x14ac:dyDescent="0.3">
      <c r="AN15784" s="37">
        <f t="shared" si="2127"/>
        <v>1</v>
      </c>
      <c r="AZ15784" s="38">
        <f t="shared" si="2128"/>
        <v>0</v>
      </c>
      <c r="BA15784" s="39" t="e">
        <f t="shared" si="2129"/>
        <v>#DIV/0!</v>
      </c>
      <c r="BB15784" s="40" t="e">
        <f t="shared" si="2130"/>
        <v>#DIV/0!</v>
      </c>
      <c r="BC15784" s="39" t="e">
        <f t="shared" si="2131"/>
        <v>#DIV/0!</v>
      </c>
      <c r="BD15784" s="40" t="e">
        <f t="shared" si="2132"/>
        <v>#DIV/0!</v>
      </c>
      <c r="BE15784" s="39" t="e">
        <f t="shared" si="2133"/>
        <v>#DIV/0!</v>
      </c>
      <c r="BF15784" s="39" t="e">
        <f t="shared" si="2134"/>
        <v>#DIV/0!</v>
      </c>
    </row>
    <row r="15785" spans="40:58" x14ac:dyDescent="0.3">
      <c r="AN15785" s="37">
        <f t="shared" si="2127"/>
        <v>1</v>
      </c>
      <c r="AZ15785" s="38">
        <f t="shared" si="2128"/>
        <v>0</v>
      </c>
      <c r="BA15785" s="39" t="e">
        <f t="shared" si="2129"/>
        <v>#DIV/0!</v>
      </c>
      <c r="BB15785" s="40" t="e">
        <f t="shared" si="2130"/>
        <v>#DIV/0!</v>
      </c>
      <c r="BC15785" s="39" t="e">
        <f t="shared" si="2131"/>
        <v>#DIV/0!</v>
      </c>
      <c r="BD15785" s="40" t="e">
        <f t="shared" si="2132"/>
        <v>#DIV/0!</v>
      </c>
      <c r="BE15785" s="39" t="e">
        <f t="shared" si="2133"/>
        <v>#DIV/0!</v>
      </c>
      <c r="BF15785" s="39" t="e">
        <f t="shared" si="2134"/>
        <v>#DIV/0!</v>
      </c>
    </row>
    <row r="15786" spans="40:58" x14ac:dyDescent="0.3">
      <c r="AN15786" s="37">
        <f t="shared" si="2127"/>
        <v>1</v>
      </c>
      <c r="AZ15786" s="38">
        <f t="shared" si="2128"/>
        <v>0</v>
      </c>
      <c r="BA15786" s="39" t="e">
        <f t="shared" si="2129"/>
        <v>#DIV/0!</v>
      </c>
      <c r="BB15786" s="40" t="e">
        <f t="shared" si="2130"/>
        <v>#DIV/0!</v>
      </c>
      <c r="BC15786" s="39" t="e">
        <f t="shared" si="2131"/>
        <v>#DIV/0!</v>
      </c>
      <c r="BD15786" s="40" t="e">
        <f t="shared" si="2132"/>
        <v>#DIV/0!</v>
      </c>
      <c r="BE15786" s="39" t="e">
        <f t="shared" si="2133"/>
        <v>#DIV/0!</v>
      </c>
      <c r="BF15786" s="39" t="e">
        <f t="shared" si="2134"/>
        <v>#DIV/0!</v>
      </c>
    </row>
    <row r="15787" spans="40:58" x14ac:dyDescent="0.3">
      <c r="AN15787" s="37">
        <f t="shared" si="2127"/>
        <v>1</v>
      </c>
      <c r="AZ15787" s="38">
        <f t="shared" si="2128"/>
        <v>0</v>
      </c>
      <c r="BA15787" s="39" t="e">
        <f t="shared" si="2129"/>
        <v>#DIV/0!</v>
      </c>
      <c r="BB15787" s="40" t="e">
        <f t="shared" si="2130"/>
        <v>#DIV/0!</v>
      </c>
      <c r="BC15787" s="39" t="e">
        <f t="shared" si="2131"/>
        <v>#DIV/0!</v>
      </c>
      <c r="BD15787" s="40" t="e">
        <f t="shared" si="2132"/>
        <v>#DIV/0!</v>
      </c>
      <c r="BE15787" s="39" t="e">
        <f t="shared" si="2133"/>
        <v>#DIV/0!</v>
      </c>
      <c r="BF15787" s="39" t="e">
        <f t="shared" si="2134"/>
        <v>#DIV/0!</v>
      </c>
    </row>
    <row r="15788" spans="40:58" x14ac:dyDescent="0.3">
      <c r="AN15788" s="37">
        <f t="shared" si="2127"/>
        <v>1</v>
      </c>
      <c r="AZ15788" s="38">
        <f t="shared" si="2128"/>
        <v>0</v>
      </c>
      <c r="BA15788" s="39" t="e">
        <f t="shared" si="2129"/>
        <v>#DIV/0!</v>
      </c>
      <c r="BB15788" s="40" t="e">
        <f t="shared" si="2130"/>
        <v>#DIV/0!</v>
      </c>
      <c r="BC15788" s="39" t="e">
        <f t="shared" si="2131"/>
        <v>#DIV/0!</v>
      </c>
      <c r="BD15788" s="40" t="e">
        <f t="shared" si="2132"/>
        <v>#DIV/0!</v>
      </c>
      <c r="BE15788" s="39" t="e">
        <f t="shared" si="2133"/>
        <v>#DIV/0!</v>
      </c>
      <c r="BF15788" s="39" t="e">
        <f t="shared" si="2134"/>
        <v>#DIV/0!</v>
      </c>
    </row>
    <row r="15789" spans="40:58" x14ac:dyDescent="0.3">
      <c r="AN15789" s="37">
        <f t="shared" si="2127"/>
        <v>1</v>
      </c>
      <c r="AZ15789" s="38">
        <f t="shared" si="2128"/>
        <v>0</v>
      </c>
      <c r="BA15789" s="39" t="e">
        <f t="shared" si="2129"/>
        <v>#DIV/0!</v>
      </c>
      <c r="BB15789" s="40" t="e">
        <f t="shared" si="2130"/>
        <v>#DIV/0!</v>
      </c>
      <c r="BC15789" s="39" t="e">
        <f t="shared" si="2131"/>
        <v>#DIV/0!</v>
      </c>
      <c r="BD15789" s="40" t="e">
        <f t="shared" si="2132"/>
        <v>#DIV/0!</v>
      </c>
      <c r="BE15789" s="39" t="e">
        <f t="shared" si="2133"/>
        <v>#DIV/0!</v>
      </c>
      <c r="BF15789" s="39" t="e">
        <f t="shared" si="2134"/>
        <v>#DIV/0!</v>
      </c>
    </row>
    <row r="15790" spans="40:58" x14ac:dyDescent="0.3">
      <c r="AN15790" s="37">
        <f t="shared" si="2127"/>
        <v>1</v>
      </c>
      <c r="AZ15790" s="38">
        <f t="shared" si="2128"/>
        <v>0</v>
      </c>
      <c r="BA15790" s="39" t="e">
        <f t="shared" si="2129"/>
        <v>#DIV/0!</v>
      </c>
      <c r="BB15790" s="40" t="e">
        <f t="shared" si="2130"/>
        <v>#DIV/0!</v>
      </c>
      <c r="BC15790" s="39" t="e">
        <f t="shared" si="2131"/>
        <v>#DIV/0!</v>
      </c>
      <c r="BD15790" s="40" t="e">
        <f t="shared" si="2132"/>
        <v>#DIV/0!</v>
      </c>
      <c r="BE15790" s="39" t="e">
        <f t="shared" si="2133"/>
        <v>#DIV/0!</v>
      </c>
      <c r="BF15790" s="39" t="e">
        <f t="shared" si="2134"/>
        <v>#DIV/0!</v>
      </c>
    </row>
    <row r="15791" spans="40:58" x14ac:dyDescent="0.3">
      <c r="AN15791" s="37">
        <f t="shared" si="2127"/>
        <v>1</v>
      </c>
      <c r="AZ15791" s="38">
        <f t="shared" si="2128"/>
        <v>0</v>
      </c>
      <c r="BA15791" s="39" t="e">
        <f t="shared" si="2129"/>
        <v>#DIV/0!</v>
      </c>
      <c r="BB15791" s="40" t="e">
        <f t="shared" si="2130"/>
        <v>#DIV/0!</v>
      </c>
      <c r="BC15791" s="39" t="e">
        <f t="shared" si="2131"/>
        <v>#DIV/0!</v>
      </c>
      <c r="BD15791" s="40" t="e">
        <f t="shared" si="2132"/>
        <v>#DIV/0!</v>
      </c>
      <c r="BE15791" s="39" t="e">
        <f t="shared" si="2133"/>
        <v>#DIV/0!</v>
      </c>
      <c r="BF15791" s="39" t="e">
        <f t="shared" si="2134"/>
        <v>#DIV/0!</v>
      </c>
    </row>
    <row r="15792" spans="40:58" x14ac:dyDescent="0.3">
      <c r="AN15792" s="37">
        <f t="shared" si="2127"/>
        <v>1</v>
      </c>
      <c r="AZ15792" s="38">
        <f t="shared" si="2128"/>
        <v>0</v>
      </c>
      <c r="BA15792" s="39" t="e">
        <f t="shared" si="2129"/>
        <v>#DIV/0!</v>
      </c>
      <c r="BB15792" s="40" t="e">
        <f t="shared" si="2130"/>
        <v>#DIV/0!</v>
      </c>
      <c r="BC15792" s="39" t="e">
        <f t="shared" si="2131"/>
        <v>#DIV/0!</v>
      </c>
      <c r="BD15792" s="40" t="e">
        <f t="shared" si="2132"/>
        <v>#DIV/0!</v>
      </c>
      <c r="BE15792" s="39" t="e">
        <f t="shared" si="2133"/>
        <v>#DIV/0!</v>
      </c>
      <c r="BF15792" s="39" t="e">
        <f t="shared" si="2134"/>
        <v>#DIV/0!</v>
      </c>
    </row>
    <row r="15793" spans="40:58" x14ac:dyDescent="0.3">
      <c r="AN15793" s="37">
        <f t="shared" si="2127"/>
        <v>1</v>
      </c>
      <c r="AZ15793" s="38">
        <f t="shared" si="2128"/>
        <v>0</v>
      </c>
      <c r="BA15793" s="39" t="e">
        <f t="shared" si="2129"/>
        <v>#DIV/0!</v>
      </c>
      <c r="BB15793" s="40" t="e">
        <f t="shared" si="2130"/>
        <v>#DIV/0!</v>
      </c>
      <c r="BC15793" s="39" t="e">
        <f t="shared" si="2131"/>
        <v>#DIV/0!</v>
      </c>
      <c r="BD15793" s="40" t="e">
        <f t="shared" si="2132"/>
        <v>#DIV/0!</v>
      </c>
      <c r="BE15793" s="39" t="e">
        <f t="shared" si="2133"/>
        <v>#DIV/0!</v>
      </c>
      <c r="BF15793" s="39" t="e">
        <f t="shared" si="2134"/>
        <v>#DIV/0!</v>
      </c>
    </row>
    <row r="15794" spans="40:58" x14ac:dyDescent="0.3">
      <c r="AN15794" s="37">
        <f t="shared" si="2127"/>
        <v>1</v>
      </c>
      <c r="AZ15794" s="38">
        <f t="shared" si="2128"/>
        <v>0</v>
      </c>
      <c r="BA15794" s="39" t="e">
        <f t="shared" si="2129"/>
        <v>#DIV/0!</v>
      </c>
      <c r="BB15794" s="40" t="e">
        <f t="shared" si="2130"/>
        <v>#DIV/0!</v>
      </c>
      <c r="BC15794" s="39" t="e">
        <f t="shared" si="2131"/>
        <v>#DIV/0!</v>
      </c>
      <c r="BD15794" s="40" t="e">
        <f t="shared" si="2132"/>
        <v>#DIV/0!</v>
      </c>
      <c r="BE15794" s="39" t="e">
        <f t="shared" si="2133"/>
        <v>#DIV/0!</v>
      </c>
      <c r="BF15794" s="39" t="e">
        <f t="shared" si="2134"/>
        <v>#DIV/0!</v>
      </c>
    </row>
    <row r="15795" spans="40:58" x14ac:dyDescent="0.3">
      <c r="AN15795" s="37">
        <f t="shared" si="2127"/>
        <v>1</v>
      </c>
      <c r="AZ15795" s="38">
        <f t="shared" si="2128"/>
        <v>0</v>
      </c>
      <c r="BA15795" s="39" t="e">
        <f t="shared" si="2129"/>
        <v>#DIV/0!</v>
      </c>
      <c r="BB15795" s="40" t="e">
        <f t="shared" si="2130"/>
        <v>#DIV/0!</v>
      </c>
      <c r="BC15795" s="39" t="e">
        <f t="shared" si="2131"/>
        <v>#DIV/0!</v>
      </c>
      <c r="BD15795" s="40" t="e">
        <f t="shared" si="2132"/>
        <v>#DIV/0!</v>
      </c>
      <c r="BE15795" s="39" t="e">
        <f t="shared" si="2133"/>
        <v>#DIV/0!</v>
      </c>
      <c r="BF15795" s="39" t="e">
        <f t="shared" si="2134"/>
        <v>#DIV/0!</v>
      </c>
    </row>
    <row r="15796" spans="40:58" x14ac:dyDescent="0.3">
      <c r="AN15796" s="37">
        <f t="shared" si="2127"/>
        <v>1</v>
      </c>
      <c r="AZ15796" s="38">
        <f t="shared" si="2128"/>
        <v>0</v>
      </c>
      <c r="BA15796" s="39" t="e">
        <f t="shared" si="2129"/>
        <v>#DIV/0!</v>
      </c>
      <c r="BB15796" s="40" t="e">
        <f t="shared" si="2130"/>
        <v>#DIV/0!</v>
      </c>
      <c r="BC15796" s="39" t="e">
        <f t="shared" si="2131"/>
        <v>#DIV/0!</v>
      </c>
      <c r="BD15796" s="40" t="e">
        <f t="shared" si="2132"/>
        <v>#DIV/0!</v>
      </c>
      <c r="BE15796" s="39" t="e">
        <f t="shared" si="2133"/>
        <v>#DIV/0!</v>
      </c>
      <c r="BF15796" s="39" t="e">
        <f t="shared" si="2134"/>
        <v>#DIV/0!</v>
      </c>
    </row>
    <row r="15797" spans="40:58" x14ac:dyDescent="0.3">
      <c r="AN15797" s="37">
        <f t="shared" si="2127"/>
        <v>1</v>
      </c>
      <c r="AZ15797" s="38">
        <f t="shared" si="2128"/>
        <v>0</v>
      </c>
      <c r="BA15797" s="39" t="e">
        <f t="shared" si="2129"/>
        <v>#DIV/0!</v>
      </c>
      <c r="BB15797" s="40" t="e">
        <f t="shared" si="2130"/>
        <v>#DIV/0!</v>
      </c>
      <c r="BC15797" s="39" t="e">
        <f t="shared" si="2131"/>
        <v>#DIV/0!</v>
      </c>
      <c r="BD15797" s="40" t="e">
        <f t="shared" si="2132"/>
        <v>#DIV/0!</v>
      </c>
      <c r="BE15797" s="39" t="e">
        <f t="shared" si="2133"/>
        <v>#DIV/0!</v>
      </c>
      <c r="BF15797" s="39" t="e">
        <f t="shared" si="2134"/>
        <v>#DIV/0!</v>
      </c>
    </row>
    <row r="15798" spans="40:58" x14ac:dyDescent="0.3">
      <c r="AN15798" s="37">
        <f t="shared" si="2127"/>
        <v>1</v>
      </c>
      <c r="AZ15798" s="38">
        <f t="shared" si="2128"/>
        <v>0</v>
      </c>
      <c r="BA15798" s="39" t="e">
        <f t="shared" si="2129"/>
        <v>#DIV/0!</v>
      </c>
      <c r="BB15798" s="40" t="e">
        <f t="shared" si="2130"/>
        <v>#DIV/0!</v>
      </c>
      <c r="BC15798" s="39" t="e">
        <f t="shared" si="2131"/>
        <v>#DIV/0!</v>
      </c>
      <c r="BD15798" s="40" t="e">
        <f t="shared" si="2132"/>
        <v>#DIV/0!</v>
      </c>
      <c r="BE15798" s="39" t="e">
        <f t="shared" si="2133"/>
        <v>#DIV/0!</v>
      </c>
      <c r="BF15798" s="39" t="e">
        <f t="shared" si="2134"/>
        <v>#DIV/0!</v>
      </c>
    </row>
    <row r="15799" spans="40:58" x14ac:dyDescent="0.3">
      <c r="AN15799" s="37">
        <f t="shared" si="2127"/>
        <v>1</v>
      </c>
      <c r="AZ15799" s="38">
        <f t="shared" si="2128"/>
        <v>0</v>
      </c>
      <c r="BA15799" s="39" t="e">
        <f t="shared" si="2129"/>
        <v>#DIV/0!</v>
      </c>
      <c r="BB15799" s="40" t="e">
        <f t="shared" si="2130"/>
        <v>#DIV/0!</v>
      </c>
      <c r="BC15799" s="39" t="e">
        <f t="shared" si="2131"/>
        <v>#DIV/0!</v>
      </c>
      <c r="BD15799" s="40" t="e">
        <f t="shared" si="2132"/>
        <v>#DIV/0!</v>
      </c>
      <c r="BE15799" s="39" t="e">
        <f t="shared" si="2133"/>
        <v>#DIV/0!</v>
      </c>
      <c r="BF15799" s="39" t="e">
        <f t="shared" si="2134"/>
        <v>#DIV/0!</v>
      </c>
    </row>
    <row r="15800" spans="40:58" x14ac:dyDescent="0.3">
      <c r="AN15800" s="37">
        <f t="shared" si="2127"/>
        <v>1</v>
      </c>
      <c r="AZ15800" s="38">
        <f t="shared" si="2128"/>
        <v>0</v>
      </c>
      <c r="BA15800" s="39" t="e">
        <f t="shared" si="2129"/>
        <v>#DIV/0!</v>
      </c>
      <c r="BB15800" s="40" t="e">
        <f t="shared" si="2130"/>
        <v>#DIV/0!</v>
      </c>
      <c r="BC15800" s="39" t="e">
        <f t="shared" si="2131"/>
        <v>#DIV/0!</v>
      </c>
      <c r="BD15800" s="40" t="e">
        <f t="shared" si="2132"/>
        <v>#DIV/0!</v>
      </c>
      <c r="BE15800" s="39" t="e">
        <f t="shared" si="2133"/>
        <v>#DIV/0!</v>
      </c>
      <c r="BF15800" s="39" t="e">
        <f t="shared" si="2134"/>
        <v>#DIV/0!</v>
      </c>
    </row>
    <row r="15801" spans="40:58" x14ac:dyDescent="0.3">
      <c r="AN15801" s="37">
        <f t="shared" si="2127"/>
        <v>1</v>
      </c>
      <c r="AZ15801" s="38">
        <f t="shared" si="2128"/>
        <v>0</v>
      </c>
      <c r="BA15801" s="39" t="e">
        <f t="shared" si="2129"/>
        <v>#DIV/0!</v>
      </c>
      <c r="BB15801" s="40" t="e">
        <f t="shared" si="2130"/>
        <v>#DIV/0!</v>
      </c>
      <c r="BC15801" s="39" t="e">
        <f t="shared" si="2131"/>
        <v>#DIV/0!</v>
      </c>
      <c r="BD15801" s="40" t="e">
        <f t="shared" si="2132"/>
        <v>#DIV/0!</v>
      </c>
      <c r="BE15801" s="39" t="e">
        <f t="shared" si="2133"/>
        <v>#DIV/0!</v>
      </c>
      <c r="BF15801" s="39" t="e">
        <f t="shared" si="2134"/>
        <v>#DIV/0!</v>
      </c>
    </row>
    <row r="15802" spans="40:58" x14ac:dyDescent="0.3">
      <c r="AN15802" s="37">
        <f t="shared" si="2127"/>
        <v>1</v>
      </c>
      <c r="AZ15802" s="38">
        <f t="shared" si="2128"/>
        <v>0</v>
      </c>
      <c r="BA15802" s="39" t="e">
        <f t="shared" si="2129"/>
        <v>#DIV/0!</v>
      </c>
      <c r="BB15802" s="40" t="e">
        <f t="shared" si="2130"/>
        <v>#DIV/0!</v>
      </c>
      <c r="BC15802" s="39" t="e">
        <f t="shared" si="2131"/>
        <v>#DIV/0!</v>
      </c>
      <c r="BD15802" s="40" t="e">
        <f t="shared" si="2132"/>
        <v>#DIV/0!</v>
      </c>
      <c r="BE15802" s="39" t="e">
        <f t="shared" si="2133"/>
        <v>#DIV/0!</v>
      </c>
      <c r="BF15802" s="39" t="e">
        <f t="shared" si="2134"/>
        <v>#DIV/0!</v>
      </c>
    </row>
    <row r="15803" spans="40:58" x14ac:dyDescent="0.3">
      <c r="AN15803" s="37">
        <f t="shared" si="2127"/>
        <v>1</v>
      </c>
      <c r="AZ15803" s="38">
        <f t="shared" si="2128"/>
        <v>0</v>
      </c>
      <c r="BA15803" s="39" t="e">
        <f t="shared" si="2129"/>
        <v>#DIV/0!</v>
      </c>
      <c r="BB15803" s="40" t="e">
        <f t="shared" si="2130"/>
        <v>#DIV/0!</v>
      </c>
      <c r="BC15803" s="39" t="e">
        <f t="shared" si="2131"/>
        <v>#DIV/0!</v>
      </c>
      <c r="BD15803" s="40" t="e">
        <f t="shared" si="2132"/>
        <v>#DIV/0!</v>
      </c>
      <c r="BE15803" s="39" t="e">
        <f t="shared" si="2133"/>
        <v>#DIV/0!</v>
      </c>
      <c r="BF15803" s="39" t="e">
        <f t="shared" si="2134"/>
        <v>#DIV/0!</v>
      </c>
    </row>
    <row r="15804" spans="40:58" x14ac:dyDescent="0.3">
      <c r="AN15804" s="37">
        <f t="shared" si="2127"/>
        <v>1</v>
      </c>
      <c r="AZ15804" s="38">
        <f t="shared" si="2128"/>
        <v>0</v>
      </c>
      <c r="BA15804" s="39" t="e">
        <f t="shared" si="2129"/>
        <v>#DIV/0!</v>
      </c>
      <c r="BB15804" s="40" t="e">
        <f t="shared" si="2130"/>
        <v>#DIV/0!</v>
      </c>
      <c r="BC15804" s="39" t="e">
        <f t="shared" si="2131"/>
        <v>#DIV/0!</v>
      </c>
      <c r="BD15804" s="40" t="e">
        <f t="shared" si="2132"/>
        <v>#DIV/0!</v>
      </c>
      <c r="BE15804" s="39" t="e">
        <f t="shared" si="2133"/>
        <v>#DIV/0!</v>
      </c>
      <c r="BF15804" s="39" t="e">
        <f t="shared" si="2134"/>
        <v>#DIV/0!</v>
      </c>
    </row>
    <row r="15805" spans="40:58" x14ac:dyDescent="0.3">
      <c r="AN15805" s="37">
        <f t="shared" si="2127"/>
        <v>1</v>
      </c>
      <c r="AZ15805" s="38">
        <f t="shared" si="2128"/>
        <v>0</v>
      </c>
      <c r="BA15805" s="39" t="e">
        <f t="shared" si="2129"/>
        <v>#DIV/0!</v>
      </c>
      <c r="BB15805" s="40" t="e">
        <f t="shared" si="2130"/>
        <v>#DIV/0!</v>
      </c>
      <c r="BC15805" s="39" t="e">
        <f t="shared" si="2131"/>
        <v>#DIV/0!</v>
      </c>
      <c r="BD15805" s="40" t="e">
        <f t="shared" si="2132"/>
        <v>#DIV/0!</v>
      </c>
      <c r="BE15805" s="39" t="e">
        <f t="shared" si="2133"/>
        <v>#DIV/0!</v>
      </c>
      <c r="BF15805" s="39" t="e">
        <f t="shared" si="2134"/>
        <v>#DIV/0!</v>
      </c>
    </row>
    <row r="15806" spans="40:58" x14ac:dyDescent="0.3">
      <c r="AN15806" s="37">
        <f t="shared" si="2127"/>
        <v>1</v>
      </c>
      <c r="AZ15806" s="38">
        <f t="shared" si="2128"/>
        <v>0</v>
      </c>
      <c r="BA15806" s="39" t="e">
        <f t="shared" si="2129"/>
        <v>#DIV/0!</v>
      </c>
      <c r="BB15806" s="40" t="e">
        <f t="shared" si="2130"/>
        <v>#DIV/0!</v>
      </c>
      <c r="BC15806" s="39" t="e">
        <f t="shared" si="2131"/>
        <v>#DIV/0!</v>
      </c>
      <c r="BD15806" s="40" t="e">
        <f t="shared" si="2132"/>
        <v>#DIV/0!</v>
      </c>
      <c r="BE15806" s="39" t="e">
        <f t="shared" si="2133"/>
        <v>#DIV/0!</v>
      </c>
      <c r="BF15806" s="39" t="e">
        <f t="shared" si="2134"/>
        <v>#DIV/0!</v>
      </c>
    </row>
    <row r="15807" spans="40:58" x14ac:dyDescent="0.3">
      <c r="AN15807" s="37">
        <f t="shared" ref="AN15807:AN15870" si="2135">MONTH(AP15807)</f>
        <v>1</v>
      </c>
      <c r="AZ15807" s="38">
        <f t="shared" ref="AZ15807:AZ15870" si="2136">AP15807*1</f>
        <v>0</v>
      </c>
      <c r="BA15807" s="39" t="e">
        <f t="shared" ref="BA15807:BA15870" si="2137">(AV15807-BB15807)/AR15807</f>
        <v>#DIV/0!</v>
      </c>
      <c r="BB15807" s="40" t="e">
        <f t="shared" ref="BB15807:BB15870" si="2138">(AR15807-AS15807)*(AV15807/AR15807)</f>
        <v>#DIV/0!</v>
      </c>
      <c r="BC15807" s="39" t="e">
        <f t="shared" ref="BC15807:BC15870" si="2139">(AW15807-BD15807)/AR15807</f>
        <v>#DIV/0!</v>
      </c>
      <c r="BD15807" s="40" t="e">
        <f t="shared" ref="BD15807:BD15870" si="2140">(AR15807-AS15807)*(AW15807/AR15807)</f>
        <v>#DIV/0!</v>
      </c>
      <c r="BE15807" s="39" t="e">
        <f t="shared" ref="BE15807:BE15870" si="2141">AU15807/AR15807</f>
        <v>#DIV/0!</v>
      </c>
      <c r="BF15807" s="39" t="e">
        <f t="shared" ref="BF15807:BF15870" si="2142">AT15807/AR15807</f>
        <v>#DIV/0!</v>
      </c>
    </row>
    <row r="15808" spans="40:58" x14ac:dyDescent="0.3">
      <c r="AN15808" s="37">
        <f t="shared" si="2135"/>
        <v>1</v>
      </c>
      <c r="AZ15808" s="38">
        <f t="shared" si="2136"/>
        <v>0</v>
      </c>
      <c r="BA15808" s="39" t="e">
        <f t="shared" si="2137"/>
        <v>#DIV/0!</v>
      </c>
      <c r="BB15808" s="40" t="e">
        <f t="shared" si="2138"/>
        <v>#DIV/0!</v>
      </c>
      <c r="BC15808" s="39" t="e">
        <f t="shared" si="2139"/>
        <v>#DIV/0!</v>
      </c>
      <c r="BD15808" s="40" t="e">
        <f t="shared" si="2140"/>
        <v>#DIV/0!</v>
      </c>
      <c r="BE15808" s="39" t="e">
        <f t="shared" si="2141"/>
        <v>#DIV/0!</v>
      </c>
      <c r="BF15808" s="39" t="e">
        <f t="shared" si="2142"/>
        <v>#DIV/0!</v>
      </c>
    </row>
    <row r="15809" spans="40:58" x14ac:dyDescent="0.3">
      <c r="AN15809" s="37">
        <f t="shared" si="2135"/>
        <v>1</v>
      </c>
      <c r="AZ15809" s="38">
        <f t="shared" si="2136"/>
        <v>0</v>
      </c>
      <c r="BA15809" s="39" t="e">
        <f t="shared" si="2137"/>
        <v>#DIV/0!</v>
      </c>
      <c r="BB15809" s="40" t="e">
        <f t="shared" si="2138"/>
        <v>#DIV/0!</v>
      </c>
      <c r="BC15809" s="39" t="e">
        <f t="shared" si="2139"/>
        <v>#DIV/0!</v>
      </c>
      <c r="BD15809" s="40" t="e">
        <f t="shared" si="2140"/>
        <v>#DIV/0!</v>
      </c>
      <c r="BE15809" s="39" t="e">
        <f t="shared" si="2141"/>
        <v>#DIV/0!</v>
      </c>
      <c r="BF15809" s="39" t="e">
        <f t="shared" si="2142"/>
        <v>#DIV/0!</v>
      </c>
    </row>
    <row r="15810" spans="40:58" x14ac:dyDescent="0.3">
      <c r="AN15810" s="37">
        <f t="shared" si="2135"/>
        <v>1</v>
      </c>
      <c r="AZ15810" s="38">
        <f t="shared" si="2136"/>
        <v>0</v>
      </c>
      <c r="BA15810" s="39" t="e">
        <f t="shared" si="2137"/>
        <v>#DIV/0!</v>
      </c>
      <c r="BB15810" s="40" t="e">
        <f t="shared" si="2138"/>
        <v>#DIV/0!</v>
      </c>
      <c r="BC15810" s="39" t="e">
        <f t="shared" si="2139"/>
        <v>#DIV/0!</v>
      </c>
      <c r="BD15810" s="40" t="e">
        <f t="shared" si="2140"/>
        <v>#DIV/0!</v>
      </c>
      <c r="BE15810" s="39" t="e">
        <f t="shared" si="2141"/>
        <v>#DIV/0!</v>
      </c>
      <c r="BF15810" s="39" t="e">
        <f t="shared" si="2142"/>
        <v>#DIV/0!</v>
      </c>
    </row>
    <row r="15811" spans="40:58" x14ac:dyDescent="0.3">
      <c r="AN15811" s="37">
        <f t="shared" si="2135"/>
        <v>1</v>
      </c>
      <c r="AZ15811" s="38">
        <f t="shared" si="2136"/>
        <v>0</v>
      </c>
      <c r="BA15811" s="39" t="e">
        <f t="shared" si="2137"/>
        <v>#DIV/0!</v>
      </c>
      <c r="BB15811" s="40" t="e">
        <f t="shared" si="2138"/>
        <v>#DIV/0!</v>
      </c>
      <c r="BC15811" s="39" t="e">
        <f t="shared" si="2139"/>
        <v>#DIV/0!</v>
      </c>
      <c r="BD15811" s="40" t="e">
        <f t="shared" si="2140"/>
        <v>#DIV/0!</v>
      </c>
      <c r="BE15811" s="39" t="e">
        <f t="shared" si="2141"/>
        <v>#DIV/0!</v>
      </c>
      <c r="BF15811" s="39" t="e">
        <f t="shared" si="2142"/>
        <v>#DIV/0!</v>
      </c>
    </row>
    <row r="15812" spans="40:58" x14ac:dyDescent="0.3">
      <c r="AN15812" s="37">
        <f t="shared" si="2135"/>
        <v>1</v>
      </c>
      <c r="AZ15812" s="38">
        <f t="shared" si="2136"/>
        <v>0</v>
      </c>
      <c r="BA15812" s="39" t="e">
        <f t="shared" si="2137"/>
        <v>#DIV/0!</v>
      </c>
      <c r="BB15812" s="40" t="e">
        <f t="shared" si="2138"/>
        <v>#DIV/0!</v>
      </c>
      <c r="BC15812" s="39" t="e">
        <f t="shared" si="2139"/>
        <v>#DIV/0!</v>
      </c>
      <c r="BD15812" s="40" t="e">
        <f t="shared" si="2140"/>
        <v>#DIV/0!</v>
      </c>
      <c r="BE15812" s="39" t="e">
        <f t="shared" si="2141"/>
        <v>#DIV/0!</v>
      </c>
      <c r="BF15812" s="39" t="e">
        <f t="shared" si="2142"/>
        <v>#DIV/0!</v>
      </c>
    </row>
    <row r="15813" spans="40:58" x14ac:dyDescent="0.3">
      <c r="AN15813" s="37">
        <f t="shared" si="2135"/>
        <v>1</v>
      </c>
      <c r="AZ15813" s="38">
        <f t="shared" si="2136"/>
        <v>0</v>
      </c>
      <c r="BA15813" s="39" t="e">
        <f t="shared" si="2137"/>
        <v>#DIV/0!</v>
      </c>
      <c r="BB15813" s="40" t="e">
        <f t="shared" si="2138"/>
        <v>#DIV/0!</v>
      </c>
      <c r="BC15813" s="39" t="e">
        <f t="shared" si="2139"/>
        <v>#DIV/0!</v>
      </c>
      <c r="BD15813" s="40" t="e">
        <f t="shared" si="2140"/>
        <v>#DIV/0!</v>
      </c>
      <c r="BE15813" s="39" t="e">
        <f t="shared" si="2141"/>
        <v>#DIV/0!</v>
      </c>
      <c r="BF15813" s="39" t="e">
        <f t="shared" si="2142"/>
        <v>#DIV/0!</v>
      </c>
    </row>
    <row r="15814" spans="40:58" x14ac:dyDescent="0.3">
      <c r="AN15814" s="37">
        <f t="shared" si="2135"/>
        <v>1</v>
      </c>
      <c r="AZ15814" s="38">
        <f t="shared" si="2136"/>
        <v>0</v>
      </c>
      <c r="BA15814" s="39" t="e">
        <f t="shared" si="2137"/>
        <v>#DIV/0!</v>
      </c>
      <c r="BB15814" s="40" t="e">
        <f t="shared" si="2138"/>
        <v>#DIV/0!</v>
      </c>
      <c r="BC15814" s="39" t="e">
        <f t="shared" si="2139"/>
        <v>#DIV/0!</v>
      </c>
      <c r="BD15814" s="40" t="e">
        <f t="shared" si="2140"/>
        <v>#DIV/0!</v>
      </c>
      <c r="BE15814" s="39" t="e">
        <f t="shared" si="2141"/>
        <v>#DIV/0!</v>
      </c>
      <c r="BF15814" s="39" t="e">
        <f t="shared" si="2142"/>
        <v>#DIV/0!</v>
      </c>
    </row>
    <row r="15815" spans="40:58" x14ac:dyDescent="0.3">
      <c r="AN15815" s="37">
        <f t="shared" si="2135"/>
        <v>1</v>
      </c>
      <c r="AZ15815" s="38">
        <f t="shared" si="2136"/>
        <v>0</v>
      </c>
      <c r="BA15815" s="39" t="e">
        <f t="shared" si="2137"/>
        <v>#DIV/0!</v>
      </c>
      <c r="BB15815" s="40" t="e">
        <f t="shared" si="2138"/>
        <v>#DIV/0!</v>
      </c>
      <c r="BC15815" s="39" t="e">
        <f t="shared" si="2139"/>
        <v>#DIV/0!</v>
      </c>
      <c r="BD15815" s="40" t="e">
        <f t="shared" si="2140"/>
        <v>#DIV/0!</v>
      </c>
      <c r="BE15815" s="39" t="e">
        <f t="shared" si="2141"/>
        <v>#DIV/0!</v>
      </c>
      <c r="BF15815" s="39" t="e">
        <f t="shared" si="2142"/>
        <v>#DIV/0!</v>
      </c>
    </row>
    <row r="15816" spans="40:58" x14ac:dyDescent="0.3">
      <c r="AN15816" s="37">
        <f t="shared" si="2135"/>
        <v>1</v>
      </c>
      <c r="AZ15816" s="38">
        <f t="shared" si="2136"/>
        <v>0</v>
      </c>
      <c r="BA15816" s="39" t="e">
        <f t="shared" si="2137"/>
        <v>#DIV/0!</v>
      </c>
      <c r="BB15816" s="40" t="e">
        <f t="shared" si="2138"/>
        <v>#DIV/0!</v>
      </c>
      <c r="BC15816" s="39" t="e">
        <f t="shared" si="2139"/>
        <v>#DIV/0!</v>
      </c>
      <c r="BD15816" s="40" t="e">
        <f t="shared" si="2140"/>
        <v>#DIV/0!</v>
      </c>
      <c r="BE15816" s="39" t="e">
        <f t="shared" si="2141"/>
        <v>#DIV/0!</v>
      </c>
      <c r="BF15816" s="39" t="e">
        <f t="shared" si="2142"/>
        <v>#DIV/0!</v>
      </c>
    </row>
    <row r="15817" spans="40:58" x14ac:dyDescent="0.3">
      <c r="AN15817" s="37">
        <f t="shared" si="2135"/>
        <v>1</v>
      </c>
      <c r="AZ15817" s="38">
        <f t="shared" si="2136"/>
        <v>0</v>
      </c>
      <c r="BA15817" s="39" t="e">
        <f t="shared" si="2137"/>
        <v>#DIV/0!</v>
      </c>
      <c r="BB15817" s="40" t="e">
        <f t="shared" si="2138"/>
        <v>#DIV/0!</v>
      </c>
      <c r="BC15817" s="39" t="e">
        <f t="shared" si="2139"/>
        <v>#DIV/0!</v>
      </c>
      <c r="BD15817" s="40" t="e">
        <f t="shared" si="2140"/>
        <v>#DIV/0!</v>
      </c>
      <c r="BE15817" s="39" t="e">
        <f t="shared" si="2141"/>
        <v>#DIV/0!</v>
      </c>
      <c r="BF15817" s="39" t="e">
        <f t="shared" si="2142"/>
        <v>#DIV/0!</v>
      </c>
    </row>
    <row r="15818" spans="40:58" x14ac:dyDescent="0.3">
      <c r="AN15818" s="37">
        <f t="shared" si="2135"/>
        <v>1</v>
      </c>
      <c r="AZ15818" s="38">
        <f t="shared" si="2136"/>
        <v>0</v>
      </c>
      <c r="BA15818" s="39" t="e">
        <f t="shared" si="2137"/>
        <v>#DIV/0!</v>
      </c>
      <c r="BB15818" s="40" t="e">
        <f t="shared" si="2138"/>
        <v>#DIV/0!</v>
      </c>
      <c r="BC15818" s="39" t="e">
        <f t="shared" si="2139"/>
        <v>#DIV/0!</v>
      </c>
      <c r="BD15818" s="40" t="e">
        <f t="shared" si="2140"/>
        <v>#DIV/0!</v>
      </c>
      <c r="BE15818" s="39" t="e">
        <f t="shared" si="2141"/>
        <v>#DIV/0!</v>
      </c>
      <c r="BF15818" s="39" t="e">
        <f t="shared" si="2142"/>
        <v>#DIV/0!</v>
      </c>
    </row>
    <row r="15819" spans="40:58" x14ac:dyDescent="0.3">
      <c r="AN15819" s="37">
        <f t="shared" si="2135"/>
        <v>1</v>
      </c>
      <c r="AZ15819" s="38">
        <f t="shared" si="2136"/>
        <v>0</v>
      </c>
      <c r="BA15819" s="39" t="e">
        <f t="shared" si="2137"/>
        <v>#DIV/0!</v>
      </c>
      <c r="BB15819" s="40" t="e">
        <f t="shared" si="2138"/>
        <v>#DIV/0!</v>
      </c>
      <c r="BC15819" s="39" t="e">
        <f t="shared" si="2139"/>
        <v>#DIV/0!</v>
      </c>
      <c r="BD15819" s="40" t="e">
        <f t="shared" si="2140"/>
        <v>#DIV/0!</v>
      </c>
      <c r="BE15819" s="39" t="e">
        <f t="shared" si="2141"/>
        <v>#DIV/0!</v>
      </c>
      <c r="BF15819" s="39" t="e">
        <f t="shared" si="2142"/>
        <v>#DIV/0!</v>
      </c>
    </row>
    <row r="15820" spans="40:58" x14ac:dyDescent="0.3">
      <c r="AN15820" s="37">
        <f t="shared" si="2135"/>
        <v>1</v>
      </c>
      <c r="AZ15820" s="38">
        <f t="shared" si="2136"/>
        <v>0</v>
      </c>
      <c r="BA15820" s="39" t="e">
        <f t="shared" si="2137"/>
        <v>#DIV/0!</v>
      </c>
      <c r="BB15820" s="40" t="e">
        <f t="shared" si="2138"/>
        <v>#DIV/0!</v>
      </c>
      <c r="BC15820" s="39" t="e">
        <f t="shared" si="2139"/>
        <v>#DIV/0!</v>
      </c>
      <c r="BD15820" s="40" t="e">
        <f t="shared" si="2140"/>
        <v>#DIV/0!</v>
      </c>
      <c r="BE15820" s="39" t="e">
        <f t="shared" si="2141"/>
        <v>#DIV/0!</v>
      </c>
      <c r="BF15820" s="39" t="e">
        <f t="shared" si="2142"/>
        <v>#DIV/0!</v>
      </c>
    </row>
    <row r="15821" spans="40:58" x14ac:dyDescent="0.3">
      <c r="AN15821" s="37">
        <f t="shared" si="2135"/>
        <v>1</v>
      </c>
      <c r="AZ15821" s="38">
        <f t="shared" si="2136"/>
        <v>0</v>
      </c>
      <c r="BA15821" s="39" t="e">
        <f t="shared" si="2137"/>
        <v>#DIV/0!</v>
      </c>
      <c r="BB15821" s="40" t="e">
        <f t="shared" si="2138"/>
        <v>#DIV/0!</v>
      </c>
      <c r="BC15821" s="39" t="e">
        <f t="shared" si="2139"/>
        <v>#DIV/0!</v>
      </c>
      <c r="BD15821" s="40" t="e">
        <f t="shared" si="2140"/>
        <v>#DIV/0!</v>
      </c>
      <c r="BE15821" s="39" t="e">
        <f t="shared" si="2141"/>
        <v>#DIV/0!</v>
      </c>
      <c r="BF15821" s="39" t="e">
        <f t="shared" si="2142"/>
        <v>#DIV/0!</v>
      </c>
    </row>
    <row r="15822" spans="40:58" x14ac:dyDescent="0.3">
      <c r="AN15822" s="37">
        <f t="shared" si="2135"/>
        <v>1</v>
      </c>
      <c r="AZ15822" s="38">
        <f t="shared" si="2136"/>
        <v>0</v>
      </c>
      <c r="BA15822" s="39" t="e">
        <f t="shared" si="2137"/>
        <v>#DIV/0!</v>
      </c>
      <c r="BB15822" s="40" t="e">
        <f t="shared" si="2138"/>
        <v>#DIV/0!</v>
      </c>
      <c r="BC15822" s="39" t="e">
        <f t="shared" si="2139"/>
        <v>#DIV/0!</v>
      </c>
      <c r="BD15822" s="40" t="e">
        <f t="shared" si="2140"/>
        <v>#DIV/0!</v>
      </c>
      <c r="BE15822" s="39" t="e">
        <f t="shared" si="2141"/>
        <v>#DIV/0!</v>
      </c>
      <c r="BF15822" s="39" t="e">
        <f t="shared" si="2142"/>
        <v>#DIV/0!</v>
      </c>
    </row>
    <row r="15823" spans="40:58" x14ac:dyDescent="0.3">
      <c r="AN15823" s="37">
        <f t="shared" si="2135"/>
        <v>1</v>
      </c>
      <c r="AZ15823" s="38">
        <f t="shared" si="2136"/>
        <v>0</v>
      </c>
      <c r="BA15823" s="39" t="e">
        <f t="shared" si="2137"/>
        <v>#DIV/0!</v>
      </c>
      <c r="BB15823" s="40" t="e">
        <f t="shared" si="2138"/>
        <v>#DIV/0!</v>
      </c>
      <c r="BC15823" s="39" t="e">
        <f t="shared" si="2139"/>
        <v>#DIV/0!</v>
      </c>
      <c r="BD15823" s="40" t="e">
        <f t="shared" si="2140"/>
        <v>#DIV/0!</v>
      </c>
      <c r="BE15823" s="39" t="e">
        <f t="shared" si="2141"/>
        <v>#DIV/0!</v>
      </c>
      <c r="BF15823" s="39" t="e">
        <f t="shared" si="2142"/>
        <v>#DIV/0!</v>
      </c>
    </row>
    <row r="15824" spans="40:58" x14ac:dyDescent="0.3">
      <c r="AN15824" s="37">
        <f t="shared" si="2135"/>
        <v>1</v>
      </c>
      <c r="AZ15824" s="38">
        <f t="shared" si="2136"/>
        <v>0</v>
      </c>
      <c r="BA15824" s="39" t="e">
        <f t="shared" si="2137"/>
        <v>#DIV/0!</v>
      </c>
      <c r="BB15824" s="40" t="e">
        <f t="shared" si="2138"/>
        <v>#DIV/0!</v>
      </c>
      <c r="BC15824" s="39" t="e">
        <f t="shared" si="2139"/>
        <v>#DIV/0!</v>
      </c>
      <c r="BD15824" s="40" t="e">
        <f t="shared" si="2140"/>
        <v>#DIV/0!</v>
      </c>
      <c r="BE15824" s="39" t="e">
        <f t="shared" si="2141"/>
        <v>#DIV/0!</v>
      </c>
      <c r="BF15824" s="39" t="e">
        <f t="shared" si="2142"/>
        <v>#DIV/0!</v>
      </c>
    </row>
    <row r="15825" spans="40:58" x14ac:dyDescent="0.3">
      <c r="AN15825" s="37">
        <f t="shared" si="2135"/>
        <v>1</v>
      </c>
      <c r="AZ15825" s="38">
        <f t="shared" si="2136"/>
        <v>0</v>
      </c>
      <c r="BA15825" s="39" t="e">
        <f t="shared" si="2137"/>
        <v>#DIV/0!</v>
      </c>
      <c r="BB15825" s="40" t="e">
        <f t="shared" si="2138"/>
        <v>#DIV/0!</v>
      </c>
      <c r="BC15825" s="39" t="e">
        <f t="shared" si="2139"/>
        <v>#DIV/0!</v>
      </c>
      <c r="BD15825" s="40" t="e">
        <f t="shared" si="2140"/>
        <v>#DIV/0!</v>
      </c>
      <c r="BE15825" s="39" t="e">
        <f t="shared" si="2141"/>
        <v>#DIV/0!</v>
      </c>
      <c r="BF15825" s="39" t="e">
        <f t="shared" si="2142"/>
        <v>#DIV/0!</v>
      </c>
    </row>
    <row r="15826" spans="40:58" x14ac:dyDescent="0.3">
      <c r="AN15826" s="37">
        <f t="shared" si="2135"/>
        <v>1</v>
      </c>
      <c r="AZ15826" s="38">
        <f t="shared" si="2136"/>
        <v>0</v>
      </c>
      <c r="BA15826" s="39" t="e">
        <f t="shared" si="2137"/>
        <v>#DIV/0!</v>
      </c>
      <c r="BB15826" s="40" t="e">
        <f t="shared" si="2138"/>
        <v>#DIV/0!</v>
      </c>
      <c r="BC15826" s="39" t="e">
        <f t="shared" si="2139"/>
        <v>#DIV/0!</v>
      </c>
      <c r="BD15826" s="40" t="e">
        <f t="shared" si="2140"/>
        <v>#DIV/0!</v>
      </c>
      <c r="BE15826" s="39" t="e">
        <f t="shared" si="2141"/>
        <v>#DIV/0!</v>
      </c>
      <c r="BF15826" s="39" t="e">
        <f t="shared" si="2142"/>
        <v>#DIV/0!</v>
      </c>
    </row>
    <row r="15827" spans="40:58" x14ac:dyDescent="0.3">
      <c r="AN15827" s="37">
        <f t="shared" si="2135"/>
        <v>1</v>
      </c>
      <c r="AZ15827" s="38">
        <f t="shared" si="2136"/>
        <v>0</v>
      </c>
      <c r="BA15827" s="39" t="e">
        <f t="shared" si="2137"/>
        <v>#DIV/0!</v>
      </c>
      <c r="BB15827" s="40" t="e">
        <f t="shared" si="2138"/>
        <v>#DIV/0!</v>
      </c>
      <c r="BC15827" s="39" t="e">
        <f t="shared" si="2139"/>
        <v>#DIV/0!</v>
      </c>
      <c r="BD15827" s="40" t="e">
        <f t="shared" si="2140"/>
        <v>#DIV/0!</v>
      </c>
      <c r="BE15827" s="39" t="e">
        <f t="shared" si="2141"/>
        <v>#DIV/0!</v>
      </c>
      <c r="BF15827" s="39" t="e">
        <f t="shared" si="2142"/>
        <v>#DIV/0!</v>
      </c>
    </row>
    <row r="15828" spans="40:58" x14ac:dyDescent="0.3">
      <c r="AN15828" s="37">
        <f t="shared" si="2135"/>
        <v>1</v>
      </c>
      <c r="AZ15828" s="38">
        <f t="shared" si="2136"/>
        <v>0</v>
      </c>
      <c r="BA15828" s="39" t="e">
        <f t="shared" si="2137"/>
        <v>#DIV/0!</v>
      </c>
      <c r="BB15828" s="40" t="e">
        <f t="shared" si="2138"/>
        <v>#DIV/0!</v>
      </c>
      <c r="BC15828" s="39" t="e">
        <f t="shared" si="2139"/>
        <v>#DIV/0!</v>
      </c>
      <c r="BD15828" s="40" t="e">
        <f t="shared" si="2140"/>
        <v>#DIV/0!</v>
      </c>
      <c r="BE15828" s="39" t="e">
        <f t="shared" si="2141"/>
        <v>#DIV/0!</v>
      </c>
      <c r="BF15828" s="39" t="e">
        <f t="shared" si="2142"/>
        <v>#DIV/0!</v>
      </c>
    </row>
    <row r="15829" spans="40:58" x14ac:dyDescent="0.3">
      <c r="AN15829" s="37">
        <f t="shared" si="2135"/>
        <v>1</v>
      </c>
      <c r="AZ15829" s="38">
        <f t="shared" si="2136"/>
        <v>0</v>
      </c>
      <c r="BA15829" s="39" t="e">
        <f t="shared" si="2137"/>
        <v>#DIV/0!</v>
      </c>
      <c r="BB15829" s="40" t="e">
        <f t="shared" si="2138"/>
        <v>#DIV/0!</v>
      </c>
      <c r="BC15829" s="39" t="e">
        <f t="shared" si="2139"/>
        <v>#DIV/0!</v>
      </c>
      <c r="BD15829" s="40" t="e">
        <f t="shared" si="2140"/>
        <v>#DIV/0!</v>
      </c>
      <c r="BE15829" s="39" t="e">
        <f t="shared" si="2141"/>
        <v>#DIV/0!</v>
      </c>
      <c r="BF15829" s="39" t="e">
        <f t="shared" si="2142"/>
        <v>#DIV/0!</v>
      </c>
    </row>
    <row r="15830" spans="40:58" x14ac:dyDescent="0.3">
      <c r="AN15830" s="37">
        <f t="shared" si="2135"/>
        <v>1</v>
      </c>
      <c r="AZ15830" s="38">
        <f t="shared" si="2136"/>
        <v>0</v>
      </c>
      <c r="BA15830" s="39" t="e">
        <f t="shared" si="2137"/>
        <v>#DIV/0!</v>
      </c>
      <c r="BB15830" s="40" t="e">
        <f t="shared" si="2138"/>
        <v>#DIV/0!</v>
      </c>
      <c r="BC15830" s="39" t="e">
        <f t="shared" si="2139"/>
        <v>#DIV/0!</v>
      </c>
      <c r="BD15830" s="40" t="e">
        <f t="shared" si="2140"/>
        <v>#DIV/0!</v>
      </c>
      <c r="BE15830" s="39" t="e">
        <f t="shared" si="2141"/>
        <v>#DIV/0!</v>
      </c>
      <c r="BF15830" s="39" t="e">
        <f t="shared" si="2142"/>
        <v>#DIV/0!</v>
      </c>
    </row>
    <row r="15831" spans="40:58" x14ac:dyDescent="0.3">
      <c r="AN15831" s="37">
        <f t="shared" si="2135"/>
        <v>1</v>
      </c>
      <c r="AZ15831" s="38">
        <f t="shared" si="2136"/>
        <v>0</v>
      </c>
      <c r="BA15831" s="39" t="e">
        <f t="shared" si="2137"/>
        <v>#DIV/0!</v>
      </c>
      <c r="BB15831" s="40" t="e">
        <f t="shared" si="2138"/>
        <v>#DIV/0!</v>
      </c>
      <c r="BC15831" s="39" t="e">
        <f t="shared" si="2139"/>
        <v>#DIV/0!</v>
      </c>
      <c r="BD15831" s="40" t="e">
        <f t="shared" si="2140"/>
        <v>#DIV/0!</v>
      </c>
      <c r="BE15831" s="39" t="e">
        <f t="shared" si="2141"/>
        <v>#DIV/0!</v>
      </c>
      <c r="BF15831" s="39" t="e">
        <f t="shared" si="2142"/>
        <v>#DIV/0!</v>
      </c>
    </row>
    <row r="15832" spans="40:58" x14ac:dyDescent="0.3">
      <c r="AN15832" s="37">
        <f t="shared" si="2135"/>
        <v>1</v>
      </c>
      <c r="AZ15832" s="38">
        <f t="shared" si="2136"/>
        <v>0</v>
      </c>
      <c r="BA15832" s="39" t="e">
        <f t="shared" si="2137"/>
        <v>#DIV/0!</v>
      </c>
      <c r="BB15832" s="40" t="e">
        <f t="shared" si="2138"/>
        <v>#DIV/0!</v>
      </c>
      <c r="BC15832" s="39" t="e">
        <f t="shared" si="2139"/>
        <v>#DIV/0!</v>
      </c>
      <c r="BD15832" s="40" t="e">
        <f t="shared" si="2140"/>
        <v>#DIV/0!</v>
      </c>
      <c r="BE15832" s="39" t="e">
        <f t="shared" si="2141"/>
        <v>#DIV/0!</v>
      </c>
      <c r="BF15832" s="39" t="e">
        <f t="shared" si="2142"/>
        <v>#DIV/0!</v>
      </c>
    </row>
    <row r="15833" spans="40:58" x14ac:dyDescent="0.3">
      <c r="AN15833" s="37">
        <f t="shared" si="2135"/>
        <v>1</v>
      </c>
      <c r="AZ15833" s="38">
        <f t="shared" si="2136"/>
        <v>0</v>
      </c>
      <c r="BA15833" s="39" t="e">
        <f t="shared" si="2137"/>
        <v>#DIV/0!</v>
      </c>
      <c r="BB15833" s="40" t="e">
        <f t="shared" si="2138"/>
        <v>#DIV/0!</v>
      </c>
      <c r="BC15833" s="39" t="e">
        <f t="shared" si="2139"/>
        <v>#DIV/0!</v>
      </c>
      <c r="BD15833" s="40" t="e">
        <f t="shared" si="2140"/>
        <v>#DIV/0!</v>
      </c>
      <c r="BE15833" s="39" t="e">
        <f t="shared" si="2141"/>
        <v>#DIV/0!</v>
      </c>
      <c r="BF15833" s="39" t="e">
        <f t="shared" si="2142"/>
        <v>#DIV/0!</v>
      </c>
    </row>
    <row r="15834" spans="40:58" x14ac:dyDescent="0.3">
      <c r="AN15834" s="37">
        <f t="shared" si="2135"/>
        <v>1</v>
      </c>
      <c r="AZ15834" s="38">
        <f t="shared" si="2136"/>
        <v>0</v>
      </c>
      <c r="BA15834" s="39" t="e">
        <f t="shared" si="2137"/>
        <v>#DIV/0!</v>
      </c>
      <c r="BB15834" s="40" t="e">
        <f t="shared" si="2138"/>
        <v>#DIV/0!</v>
      </c>
      <c r="BC15834" s="39" t="e">
        <f t="shared" si="2139"/>
        <v>#DIV/0!</v>
      </c>
      <c r="BD15834" s="40" t="e">
        <f t="shared" si="2140"/>
        <v>#DIV/0!</v>
      </c>
      <c r="BE15834" s="39" t="e">
        <f t="shared" si="2141"/>
        <v>#DIV/0!</v>
      </c>
      <c r="BF15834" s="39" t="e">
        <f t="shared" si="2142"/>
        <v>#DIV/0!</v>
      </c>
    </row>
    <row r="15835" spans="40:58" x14ac:dyDescent="0.3">
      <c r="AN15835" s="37">
        <f t="shared" si="2135"/>
        <v>1</v>
      </c>
      <c r="AZ15835" s="38">
        <f t="shared" si="2136"/>
        <v>0</v>
      </c>
      <c r="BA15835" s="39" t="e">
        <f t="shared" si="2137"/>
        <v>#DIV/0!</v>
      </c>
      <c r="BB15835" s="40" t="e">
        <f t="shared" si="2138"/>
        <v>#DIV/0!</v>
      </c>
      <c r="BC15835" s="39" t="e">
        <f t="shared" si="2139"/>
        <v>#DIV/0!</v>
      </c>
      <c r="BD15835" s="40" t="e">
        <f t="shared" si="2140"/>
        <v>#DIV/0!</v>
      </c>
      <c r="BE15835" s="39" t="e">
        <f t="shared" si="2141"/>
        <v>#DIV/0!</v>
      </c>
      <c r="BF15835" s="39" t="e">
        <f t="shared" si="2142"/>
        <v>#DIV/0!</v>
      </c>
    </row>
    <row r="15836" spans="40:58" x14ac:dyDescent="0.3">
      <c r="AN15836" s="37">
        <f t="shared" si="2135"/>
        <v>1</v>
      </c>
      <c r="AZ15836" s="38">
        <f t="shared" si="2136"/>
        <v>0</v>
      </c>
      <c r="BA15836" s="39" t="e">
        <f t="shared" si="2137"/>
        <v>#DIV/0!</v>
      </c>
      <c r="BB15836" s="40" t="e">
        <f t="shared" si="2138"/>
        <v>#DIV/0!</v>
      </c>
      <c r="BC15836" s="39" t="e">
        <f t="shared" si="2139"/>
        <v>#DIV/0!</v>
      </c>
      <c r="BD15836" s="40" t="e">
        <f t="shared" si="2140"/>
        <v>#DIV/0!</v>
      </c>
      <c r="BE15836" s="39" t="e">
        <f t="shared" si="2141"/>
        <v>#DIV/0!</v>
      </c>
      <c r="BF15836" s="39" t="e">
        <f t="shared" si="2142"/>
        <v>#DIV/0!</v>
      </c>
    </row>
    <row r="15837" spans="40:58" x14ac:dyDescent="0.3">
      <c r="AN15837" s="37">
        <f t="shared" si="2135"/>
        <v>1</v>
      </c>
      <c r="AZ15837" s="38">
        <f t="shared" si="2136"/>
        <v>0</v>
      </c>
      <c r="BA15837" s="39" t="e">
        <f t="shared" si="2137"/>
        <v>#DIV/0!</v>
      </c>
      <c r="BB15837" s="40" t="e">
        <f t="shared" si="2138"/>
        <v>#DIV/0!</v>
      </c>
      <c r="BC15837" s="39" t="e">
        <f t="shared" si="2139"/>
        <v>#DIV/0!</v>
      </c>
      <c r="BD15837" s="40" t="e">
        <f t="shared" si="2140"/>
        <v>#DIV/0!</v>
      </c>
      <c r="BE15837" s="39" t="e">
        <f t="shared" si="2141"/>
        <v>#DIV/0!</v>
      </c>
      <c r="BF15837" s="39" t="e">
        <f t="shared" si="2142"/>
        <v>#DIV/0!</v>
      </c>
    </row>
    <row r="15838" spans="40:58" x14ac:dyDescent="0.3">
      <c r="AN15838" s="37">
        <f t="shared" si="2135"/>
        <v>1</v>
      </c>
      <c r="AZ15838" s="38">
        <f t="shared" si="2136"/>
        <v>0</v>
      </c>
      <c r="BA15838" s="39" t="e">
        <f t="shared" si="2137"/>
        <v>#DIV/0!</v>
      </c>
      <c r="BB15838" s="40" t="e">
        <f t="shared" si="2138"/>
        <v>#DIV/0!</v>
      </c>
      <c r="BC15838" s="39" t="e">
        <f t="shared" si="2139"/>
        <v>#DIV/0!</v>
      </c>
      <c r="BD15838" s="40" t="e">
        <f t="shared" si="2140"/>
        <v>#DIV/0!</v>
      </c>
      <c r="BE15838" s="39" t="e">
        <f t="shared" si="2141"/>
        <v>#DIV/0!</v>
      </c>
      <c r="BF15838" s="39" t="e">
        <f t="shared" si="2142"/>
        <v>#DIV/0!</v>
      </c>
    </row>
    <row r="15839" spans="40:58" x14ac:dyDescent="0.3">
      <c r="AN15839" s="37">
        <f t="shared" si="2135"/>
        <v>1</v>
      </c>
      <c r="AZ15839" s="38">
        <f t="shared" si="2136"/>
        <v>0</v>
      </c>
      <c r="BA15839" s="39" t="e">
        <f t="shared" si="2137"/>
        <v>#DIV/0!</v>
      </c>
      <c r="BB15839" s="40" t="e">
        <f t="shared" si="2138"/>
        <v>#DIV/0!</v>
      </c>
      <c r="BC15839" s="39" t="e">
        <f t="shared" si="2139"/>
        <v>#DIV/0!</v>
      </c>
      <c r="BD15839" s="40" t="e">
        <f t="shared" si="2140"/>
        <v>#DIV/0!</v>
      </c>
      <c r="BE15839" s="39" t="e">
        <f t="shared" si="2141"/>
        <v>#DIV/0!</v>
      </c>
      <c r="BF15839" s="39" t="e">
        <f t="shared" si="2142"/>
        <v>#DIV/0!</v>
      </c>
    </row>
    <row r="15840" spans="40:58" x14ac:dyDescent="0.3">
      <c r="AN15840" s="37">
        <f t="shared" si="2135"/>
        <v>1</v>
      </c>
      <c r="AZ15840" s="38">
        <f t="shared" si="2136"/>
        <v>0</v>
      </c>
      <c r="BA15840" s="39" t="e">
        <f t="shared" si="2137"/>
        <v>#DIV/0!</v>
      </c>
      <c r="BB15840" s="40" t="e">
        <f t="shared" si="2138"/>
        <v>#DIV/0!</v>
      </c>
      <c r="BC15840" s="39" t="e">
        <f t="shared" si="2139"/>
        <v>#DIV/0!</v>
      </c>
      <c r="BD15840" s="40" t="e">
        <f t="shared" si="2140"/>
        <v>#DIV/0!</v>
      </c>
      <c r="BE15840" s="39" t="e">
        <f t="shared" si="2141"/>
        <v>#DIV/0!</v>
      </c>
      <c r="BF15840" s="39" t="e">
        <f t="shared" si="2142"/>
        <v>#DIV/0!</v>
      </c>
    </row>
    <row r="15841" spans="40:58" x14ac:dyDescent="0.3">
      <c r="AN15841" s="37">
        <f t="shared" si="2135"/>
        <v>1</v>
      </c>
      <c r="AZ15841" s="38">
        <f t="shared" si="2136"/>
        <v>0</v>
      </c>
      <c r="BA15841" s="39" t="e">
        <f t="shared" si="2137"/>
        <v>#DIV/0!</v>
      </c>
      <c r="BB15841" s="40" t="e">
        <f t="shared" si="2138"/>
        <v>#DIV/0!</v>
      </c>
      <c r="BC15841" s="39" t="e">
        <f t="shared" si="2139"/>
        <v>#DIV/0!</v>
      </c>
      <c r="BD15841" s="40" t="e">
        <f t="shared" si="2140"/>
        <v>#DIV/0!</v>
      </c>
      <c r="BE15841" s="39" t="e">
        <f t="shared" si="2141"/>
        <v>#DIV/0!</v>
      </c>
      <c r="BF15841" s="39" t="e">
        <f t="shared" si="2142"/>
        <v>#DIV/0!</v>
      </c>
    </row>
    <row r="15842" spans="40:58" x14ac:dyDescent="0.3">
      <c r="AN15842" s="37">
        <f t="shared" si="2135"/>
        <v>1</v>
      </c>
      <c r="AZ15842" s="38">
        <f t="shared" si="2136"/>
        <v>0</v>
      </c>
      <c r="BA15842" s="39" t="e">
        <f t="shared" si="2137"/>
        <v>#DIV/0!</v>
      </c>
      <c r="BB15842" s="40" t="e">
        <f t="shared" si="2138"/>
        <v>#DIV/0!</v>
      </c>
      <c r="BC15842" s="39" t="e">
        <f t="shared" si="2139"/>
        <v>#DIV/0!</v>
      </c>
      <c r="BD15842" s="40" t="e">
        <f t="shared" si="2140"/>
        <v>#DIV/0!</v>
      </c>
      <c r="BE15842" s="39" t="e">
        <f t="shared" si="2141"/>
        <v>#DIV/0!</v>
      </c>
      <c r="BF15842" s="39" t="e">
        <f t="shared" si="2142"/>
        <v>#DIV/0!</v>
      </c>
    </row>
    <row r="15843" spans="40:58" x14ac:dyDescent="0.3">
      <c r="AN15843" s="37">
        <f t="shared" si="2135"/>
        <v>1</v>
      </c>
      <c r="AZ15843" s="38">
        <f t="shared" si="2136"/>
        <v>0</v>
      </c>
      <c r="BA15843" s="39" t="e">
        <f t="shared" si="2137"/>
        <v>#DIV/0!</v>
      </c>
      <c r="BB15843" s="40" t="e">
        <f t="shared" si="2138"/>
        <v>#DIV/0!</v>
      </c>
      <c r="BC15843" s="39" t="e">
        <f t="shared" si="2139"/>
        <v>#DIV/0!</v>
      </c>
      <c r="BD15843" s="40" t="e">
        <f t="shared" si="2140"/>
        <v>#DIV/0!</v>
      </c>
      <c r="BE15843" s="39" t="e">
        <f t="shared" si="2141"/>
        <v>#DIV/0!</v>
      </c>
      <c r="BF15843" s="39" t="e">
        <f t="shared" si="2142"/>
        <v>#DIV/0!</v>
      </c>
    </row>
    <row r="15844" spans="40:58" x14ac:dyDescent="0.3">
      <c r="AN15844" s="37">
        <f t="shared" si="2135"/>
        <v>1</v>
      </c>
      <c r="AZ15844" s="38">
        <f t="shared" si="2136"/>
        <v>0</v>
      </c>
      <c r="BA15844" s="39" t="e">
        <f t="shared" si="2137"/>
        <v>#DIV/0!</v>
      </c>
      <c r="BB15844" s="40" t="e">
        <f t="shared" si="2138"/>
        <v>#DIV/0!</v>
      </c>
      <c r="BC15844" s="39" t="e">
        <f t="shared" si="2139"/>
        <v>#DIV/0!</v>
      </c>
      <c r="BD15844" s="40" t="e">
        <f t="shared" si="2140"/>
        <v>#DIV/0!</v>
      </c>
      <c r="BE15844" s="39" t="e">
        <f t="shared" si="2141"/>
        <v>#DIV/0!</v>
      </c>
      <c r="BF15844" s="39" t="e">
        <f t="shared" si="2142"/>
        <v>#DIV/0!</v>
      </c>
    </row>
    <row r="15845" spans="40:58" x14ac:dyDescent="0.3">
      <c r="AN15845" s="37">
        <f t="shared" si="2135"/>
        <v>1</v>
      </c>
      <c r="AZ15845" s="38">
        <f t="shared" si="2136"/>
        <v>0</v>
      </c>
      <c r="BA15845" s="39" t="e">
        <f t="shared" si="2137"/>
        <v>#DIV/0!</v>
      </c>
      <c r="BB15845" s="40" t="e">
        <f t="shared" si="2138"/>
        <v>#DIV/0!</v>
      </c>
      <c r="BC15845" s="39" t="e">
        <f t="shared" si="2139"/>
        <v>#DIV/0!</v>
      </c>
      <c r="BD15845" s="40" t="e">
        <f t="shared" si="2140"/>
        <v>#DIV/0!</v>
      </c>
      <c r="BE15845" s="39" t="e">
        <f t="shared" si="2141"/>
        <v>#DIV/0!</v>
      </c>
      <c r="BF15845" s="39" t="e">
        <f t="shared" si="2142"/>
        <v>#DIV/0!</v>
      </c>
    </row>
    <row r="15846" spans="40:58" x14ac:dyDescent="0.3">
      <c r="AN15846" s="37">
        <f t="shared" si="2135"/>
        <v>1</v>
      </c>
      <c r="AZ15846" s="38">
        <f t="shared" si="2136"/>
        <v>0</v>
      </c>
      <c r="BA15846" s="39" t="e">
        <f t="shared" si="2137"/>
        <v>#DIV/0!</v>
      </c>
      <c r="BB15846" s="40" t="e">
        <f t="shared" si="2138"/>
        <v>#DIV/0!</v>
      </c>
      <c r="BC15846" s="39" t="e">
        <f t="shared" si="2139"/>
        <v>#DIV/0!</v>
      </c>
      <c r="BD15846" s="40" t="e">
        <f t="shared" si="2140"/>
        <v>#DIV/0!</v>
      </c>
      <c r="BE15846" s="39" t="e">
        <f t="shared" si="2141"/>
        <v>#DIV/0!</v>
      </c>
      <c r="BF15846" s="39" t="e">
        <f t="shared" si="2142"/>
        <v>#DIV/0!</v>
      </c>
    </row>
    <row r="15847" spans="40:58" x14ac:dyDescent="0.3">
      <c r="AN15847" s="37">
        <f t="shared" si="2135"/>
        <v>1</v>
      </c>
      <c r="AZ15847" s="38">
        <f t="shared" si="2136"/>
        <v>0</v>
      </c>
      <c r="BA15847" s="39" t="e">
        <f t="shared" si="2137"/>
        <v>#DIV/0!</v>
      </c>
      <c r="BB15847" s="40" t="e">
        <f t="shared" si="2138"/>
        <v>#DIV/0!</v>
      </c>
      <c r="BC15847" s="39" t="e">
        <f t="shared" si="2139"/>
        <v>#DIV/0!</v>
      </c>
      <c r="BD15847" s="40" t="e">
        <f t="shared" si="2140"/>
        <v>#DIV/0!</v>
      </c>
      <c r="BE15847" s="39" t="e">
        <f t="shared" si="2141"/>
        <v>#DIV/0!</v>
      </c>
      <c r="BF15847" s="39" t="e">
        <f t="shared" si="2142"/>
        <v>#DIV/0!</v>
      </c>
    </row>
    <row r="15848" spans="40:58" x14ac:dyDescent="0.3">
      <c r="AN15848" s="37">
        <f t="shared" si="2135"/>
        <v>1</v>
      </c>
      <c r="AZ15848" s="38">
        <f t="shared" si="2136"/>
        <v>0</v>
      </c>
      <c r="BA15848" s="39" t="e">
        <f t="shared" si="2137"/>
        <v>#DIV/0!</v>
      </c>
      <c r="BB15848" s="40" t="e">
        <f t="shared" si="2138"/>
        <v>#DIV/0!</v>
      </c>
      <c r="BC15848" s="39" t="e">
        <f t="shared" si="2139"/>
        <v>#DIV/0!</v>
      </c>
      <c r="BD15848" s="40" t="e">
        <f t="shared" si="2140"/>
        <v>#DIV/0!</v>
      </c>
      <c r="BE15848" s="39" t="e">
        <f t="shared" si="2141"/>
        <v>#DIV/0!</v>
      </c>
      <c r="BF15848" s="39" t="e">
        <f t="shared" si="2142"/>
        <v>#DIV/0!</v>
      </c>
    </row>
    <row r="15849" spans="40:58" x14ac:dyDescent="0.3">
      <c r="AN15849" s="37">
        <f t="shared" si="2135"/>
        <v>1</v>
      </c>
      <c r="AZ15849" s="38">
        <f t="shared" si="2136"/>
        <v>0</v>
      </c>
      <c r="BA15849" s="39" t="e">
        <f t="shared" si="2137"/>
        <v>#DIV/0!</v>
      </c>
      <c r="BB15849" s="40" t="e">
        <f t="shared" si="2138"/>
        <v>#DIV/0!</v>
      </c>
      <c r="BC15849" s="39" t="e">
        <f t="shared" si="2139"/>
        <v>#DIV/0!</v>
      </c>
      <c r="BD15849" s="40" t="e">
        <f t="shared" si="2140"/>
        <v>#DIV/0!</v>
      </c>
      <c r="BE15849" s="39" t="e">
        <f t="shared" si="2141"/>
        <v>#DIV/0!</v>
      </c>
      <c r="BF15849" s="39" t="e">
        <f t="shared" si="2142"/>
        <v>#DIV/0!</v>
      </c>
    </row>
    <row r="15850" spans="40:58" x14ac:dyDescent="0.3">
      <c r="AN15850" s="37">
        <f t="shared" si="2135"/>
        <v>1</v>
      </c>
      <c r="AZ15850" s="38">
        <f t="shared" si="2136"/>
        <v>0</v>
      </c>
      <c r="BA15850" s="39" t="e">
        <f t="shared" si="2137"/>
        <v>#DIV/0!</v>
      </c>
      <c r="BB15850" s="40" t="e">
        <f t="shared" si="2138"/>
        <v>#DIV/0!</v>
      </c>
      <c r="BC15850" s="39" t="e">
        <f t="shared" si="2139"/>
        <v>#DIV/0!</v>
      </c>
      <c r="BD15850" s="40" t="e">
        <f t="shared" si="2140"/>
        <v>#DIV/0!</v>
      </c>
      <c r="BE15850" s="39" t="e">
        <f t="shared" si="2141"/>
        <v>#DIV/0!</v>
      </c>
      <c r="BF15850" s="39" t="e">
        <f t="shared" si="2142"/>
        <v>#DIV/0!</v>
      </c>
    </row>
    <row r="15851" spans="40:58" x14ac:dyDescent="0.3">
      <c r="AN15851" s="37">
        <f t="shared" si="2135"/>
        <v>1</v>
      </c>
      <c r="AZ15851" s="38">
        <f t="shared" si="2136"/>
        <v>0</v>
      </c>
      <c r="BA15851" s="39" t="e">
        <f t="shared" si="2137"/>
        <v>#DIV/0!</v>
      </c>
      <c r="BB15851" s="40" t="e">
        <f t="shared" si="2138"/>
        <v>#DIV/0!</v>
      </c>
      <c r="BC15851" s="39" t="e">
        <f t="shared" si="2139"/>
        <v>#DIV/0!</v>
      </c>
      <c r="BD15851" s="40" t="e">
        <f t="shared" si="2140"/>
        <v>#DIV/0!</v>
      </c>
      <c r="BE15851" s="39" t="e">
        <f t="shared" si="2141"/>
        <v>#DIV/0!</v>
      </c>
      <c r="BF15851" s="39" t="e">
        <f t="shared" si="2142"/>
        <v>#DIV/0!</v>
      </c>
    </row>
    <row r="15852" spans="40:58" x14ac:dyDescent="0.3">
      <c r="AN15852" s="37">
        <f t="shared" si="2135"/>
        <v>1</v>
      </c>
      <c r="AZ15852" s="38">
        <f t="shared" si="2136"/>
        <v>0</v>
      </c>
      <c r="BA15852" s="39" t="e">
        <f t="shared" si="2137"/>
        <v>#DIV/0!</v>
      </c>
      <c r="BB15852" s="40" t="e">
        <f t="shared" si="2138"/>
        <v>#DIV/0!</v>
      </c>
      <c r="BC15852" s="39" t="e">
        <f t="shared" si="2139"/>
        <v>#DIV/0!</v>
      </c>
      <c r="BD15852" s="40" t="e">
        <f t="shared" si="2140"/>
        <v>#DIV/0!</v>
      </c>
      <c r="BE15852" s="39" t="e">
        <f t="shared" si="2141"/>
        <v>#DIV/0!</v>
      </c>
      <c r="BF15852" s="39" t="e">
        <f t="shared" si="2142"/>
        <v>#DIV/0!</v>
      </c>
    </row>
    <row r="15853" spans="40:58" x14ac:dyDescent="0.3">
      <c r="AN15853" s="37">
        <f t="shared" si="2135"/>
        <v>1</v>
      </c>
      <c r="AZ15853" s="38">
        <f t="shared" si="2136"/>
        <v>0</v>
      </c>
      <c r="BA15853" s="39" t="e">
        <f t="shared" si="2137"/>
        <v>#DIV/0!</v>
      </c>
      <c r="BB15853" s="40" t="e">
        <f t="shared" si="2138"/>
        <v>#DIV/0!</v>
      </c>
      <c r="BC15853" s="39" t="e">
        <f t="shared" si="2139"/>
        <v>#DIV/0!</v>
      </c>
      <c r="BD15853" s="40" t="e">
        <f t="shared" si="2140"/>
        <v>#DIV/0!</v>
      </c>
      <c r="BE15853" s="39" t="e">
        <f t="shared" si="2141"/>
        <v>#DIV/0!</v>
      </c>
      <c r="BF15853" s="39" t="e">
        <f t="shared" si="2142"/>
        <v>#DIV/0!</v>
      </c>
    </row>
    <row r="15854" spans="40:58" x14ac:dyDescent="0.3">
      <c r="AN15854" s="37">
        <f t="shared" si="2135"/>
        <v>1</v>
      </c>
      <c r="AZ15854" s="38">
        <f t="shared" si="2136"/>
        <v>0</v>
      </c>
      <c r="BA15854" s="39" t="e">
        <f t="shared" si="2137"/>
        <v>#DIV/0!</v>
      </c>
      <c r="BB15854" s="40" t="e">
        <f t="shared" si="2138"/>
        <v>#DIV/0!</v>
      </c>
      <c r="BC15854" s="39" t="e">
        <f t="shared" si="2139"/>
        <v>#DIV/0!</v>
      </c>
      <c r="BD15854" s="40" t="e">
        <f t="shared" si="2140"/>
        <v>#DIV/0!</v>
      </c>
      <c r="BE15854" s="39" t="e">
        <f t="shared" si="2141"/>
        <v>#DIV/0!</v>
      </c>
      <c r="BF15854" s="39" t="e">
        <f t="shared" si="2142"/>
        <v>#DIV/0!</v>
      </c>
    </row>
    <row r="15855" spans="40:58" x14ac:dyDescent="0.3">
      <c r="AN15855" s="37">
        <f t="shared" si="2135"/>
        <v>1</v>
      </c>
      <c r="AZ15855" s="38">
        <f t="shared" si="2136"/>
        <v>0</v>
      </c>
      <c r="BA15855" s="39" t="e">
        <f t="shared" si="2137"/>
        <v>#DIV/0!</v>
      </c>
      <c r="BB15855" s="40" t="e">
        <f t="shared" si="2138"/>
        <v>#DIV/0!</v>
      </c>
      <c r="BC15855" s="39" t="e">
        <f t="shared" si="2139"/>
        <v>#DIV/0!</v>
      </c>
      <c r="BD15855" s="40" t="e">
        <f t="shared" si="2140"/>
        <v>#DIV/0!</v>
      </c>
      <c r="BE15855" s="39" t="e">
        <f t="shared" si="2141"/>
        <v>#DIV/0!</v>
      </c>
      <c r="BF15855" s="39" t="e">
        <f t="shared" si="2142"/>
        <v>#DIV/0!</v>
      </c>
    </row>
    <row r="15856" spans="40:58" x14ac:dyDescent="0.3">
      <c r="AN15856" s="37">
        <f t="shared" si="2135"/>
        <v>1</v>
      </c>
      <c r="AZ15856" s="38">
        <f t="shared" si="2136"/>
        <v>0</v>
      </c>
      <c r="BA15856" s="39" t="e">
        <f t="shared" si="2137"/>
        <v>#DIV/0!</v>
      </c>
      <c r="BB15856" s="40" t="e">
        <f t="shared" si="2138"/>
        <v>#DIV/0!</v>
      </c>
      <c r="BC15856" s="39" t="e">
        <f t="shared" si="2139"/>
        <v>#DIV/0!</v>
      </c>
      <c r="BD15856" s="40" t="e">
        <f t="shared" si="2140"/>
        <v>#DIV/0!</v>
      </c>
      <c r="BE15856" s="39" t="e">
        <f t="shared" si="2141"/>
        <v>#DIV/0!</v>
      </c>
      <c r="BF15856" s="39" t="e">
        <f t="shared" si="2142"/>
        <v>#DIV/0!</v>
      </c>
    </row>
    <row r="15857" spans="40:58" x14ac:dyDescent="0.3">
      <c r="AN15857" s="37">
        <f t="shared" si="2135"/>
        <v>1</v>
      </c>
      <c r="AZ15857" s="38">
        <f t="shared" si="2136"/>
        <v>0</v>
      </c>
      <c r="BA15857" s="39" t="e">
        <f t="shared" si="2137"/>
        <v>#DIV/0!</v>
      </c>
      <c r="BB15857" s="40" t="e">
        <f t="shared" si="2138"/>
        <v>#DIV/0!</v>
      </c>
      <c r="BC15857" s="39" t="e">
        <f t="shared" si="2139"/>
        <v>#DIV/0!</v>
      </c>
      <c r="BD15857" s="40" t="e">
        <f t="shared" si="2140"/>
        <v>#DIV/0!</v>
      </c>
      <c r="BE15857" s="39" t="e">
        <f t="shared" si="2141"/>
        <v>#DIV/0!</v>
      </c>
      <c r="BF15857" s="39" t="e">
        <f t="shared" si="2142"/>
        <v>#DIV/0!</v>
      </c>
    </row>
    <row r="15858" spans="40:58" x14ac:dyDescent="0.3">
      <c r="AN15858" s="37">
        <f t="shared" si="2135"/>
        <v>1</v>
      </c>
      <c r="AZ15858" s="38">
        <f t="shared" si="2136"/>
        <v>0</v>
      </c>
      <c r="BA15858" s="39" t="e">
        <f t="shared" si="2137"/>
        <v>#DIV/0!</v>
      </c>
      <c r="BB15858" s="40" t="e">
        <f t="shared" si="2138"/>
        <v>#DIV/0!</v>
      </c>
      <c r="BC15858" s="39" t="e">
        <f t="shared" si="2139"/>
        <v>#DIV/0!</v>
      </c>
      <c r="BD15858" s="40" t="e">
        <f t="shared" si="2140"/>
        <v>#DIV/0!</v>
      </c>
      <c r="BE15858" s="39" t="e">
        <f t="shared" si="2141"/>
        <v>#DIV/0!</v>
      </c>
      <c r="BF15858" s="39" t="e">
        <f t="shared" si="2142"/>
        <v>#DIV/0!</v>
      </c>
    </row>
    <row r="15859" spans="40:58" x14ac:dyDescent="0.3">
      <c r="AN15859" s="37">
        <f t="shared" si="2135"/>
        <v>1</v>
      </c>
      <c r="AZ15859" s="38">
        <f t="shared" si="2136"/>
        <v>0</v>
      </c>
      <c r="BA15859" s="39" t="e">
        <f t="shared" si="2137"/>
        <v>#DIV/0!</v>
      </c>
      <c r="BB15859" s="40" t="e">
        <f t="shared" si="2138"/>
        <v>#DIV/0!</v>
      </c>
      <c r="BC15859" s="39" t="e">
        <f t="shared" si="2139"/>
        <v>#DIV/0!</v>
      </c>
      <c r="BD15859" s="40" t="e">
        <f t="shared" si="2140"/>
        <v>#DIV/0!</v>
      </c>
      <c r="BE15859" s="39" t="e">
        <f t="shared" si="2141"/>
        <v>#DIV/0!</v>
      </c>
      <c r="BF15859" s="39" t="e">
        <f t="shared" si="2142"/>
        <v>#DIV/0!</v>
      </c>
    </row>
    <row r="15860" spans="40:58" x14ac:dyDescent="0.3">
      <c r="AN15860" s="37">
        <f t="shared" si="2135"/>
        <v>1</v>
      </c>
      <c r="AZ15860" s="38">
        <f t="shared" si="2136"/>
        <v>0</v>
      </c>
      <c r="BA15860" s="39" t="e">
        <f t="shared" si="2137"/>
        <v>#DIV/0!</v>
      </c>
      <c r="BB15860" s="40" t="e">
        <f t="shared" si="2138"/>
        <v>#DIV/0!</v>
      </c>
      <c r="BC15860" s="39" t="e">
        <f t="shared" si="2139"/>
        <v>#DIV/0!</v>
      </c>
      <c r="BD15860" s="40" t="e">
        <f t="shared" si="2140"/>
        <v>#DIV/0!</v>
      </c>
      <c r="BE15860" s="39" t="e">
        <f t="shared" si="2141"/>
        <v>#DIV/0!</v>
      </c>
      <c r="BF15860" s="39" t="e">
        <f t="shared" si="2142"/>
        <v>#DIV/0!</v>
      </c>
    </row>
    <row r="15861" spans="40:58" x14ac:dyDescent="0.3">
      <c r="AN15861" s="37">
        <f t="shared" si="2135"/>
        <v>1</v>
      </c>
      <c r="AZ15861" s="38">
        <f t="shared" si="2136"/>
        <v>0</v>
      </c>
      <c r="BA15861" s="39" t="e">
        <f t="shared" si="2137"/>
        <v>#DIV/0!</v>
      </c>
      <c r="BB15861" s="40" t="e">
        <f t="shared" si="2138"/>
        <v>#DIV/0!</v>
      </c>
      <c r="BC15861" s="39" t="e">
        <f t="shared" si="2139"/>
        <v>#DIV/0!</v>
      </c>
      <c r="BD15861" s="40" t="e">
        <f t="shared" si="2140"/>
        <v>#DIV/0!</v>
      </c>
      <c r="BE15861" s="39" t="e">
        <f t="shared" si="2141"/>
        <v>#DIV/0!</v>
      </c>
      <c r="BF15861" s="39" t="e">
        <f t="shared" si="2142"/>
        <v>#DIV/0!</v>
      </c>
    </row>
    <row r="15862" spans="40:58" x14ac:dyDescent="0.3">
      <c r="AN15862" s="37">
        <f t="shared" si="2135"/>
        <v>1</v>
      </c>
      <c r="AZ15862" s="38">
        <f t="shared" si="2136"/>
        <v>0</v>
      </c>
      <c r="BA15862" s="39" t="e">
        <f t="shared" si="2137"/>
        <v>#DIV/0!</v>
      </c>
      <c r="BB15862" s="40" t="e">
        <f t="shared" si="2138"/>
        <v>#DIV/0!</v>
      </c>
      <c r="BC15862" s="39" t="e">
        <f t="shared" si="2139"/>
        <v>#DIV/0!</v>
      </c>
      <c r="BD15862" s="40" t="e">
        <f t="shared" si="2140"/>
        <v>#DIV/0!</v>
      </c>
      <c r="BE15862" s="39" t="e">
        <f t="shared" si="2141"/>
        <v>#DIV/0!</v>
      </c>
      <c r="BF15862" s="39" t="e">
        <f t="shared" si="2142"/>
        <v>#DIV/0!</v>
      </c>
    </row>
    <row r="15863" spans="40:58" x14ac:dyDescent="0.3">
      <c r="AN15863" s="37">
        <f t="shared" si="2135"/>
        <v>1</v>
      </c>
      <c r="AZ15863" s="38">
        <f t="shared" si="2136"/>
        <v>0</v>
      </c>
      <c r="BA15863" s="39" t="e">
        <f t="shared" si="2137"/>
        <v>#DIV/0!</v>
      </c>
      <c r="BB15863" s="40" t="e">
        <f t="shared" si="2138"/>
        <v>#DIV/0!</v>
      </c>
      <c r="BC15863" s="39" t="e">
        <f t="shared" si="2139"/>
        <v>#DIV/0!</v>
      </c>
      <c r="BD15863" s="40" t="e">
        <f t="shared" si="2140"/>
        <v>#DIV/0!</v>
      </c>
      <c r="BE15863" s="39" t="e">
        <f t="shared" si="2141"/>
        <v>#DIV/0!</v>
      </c>
      <c r="BF15863" s="39" t="e">
        <f t="shared" si="2142"/>
        <v>#DIV/0!</v>
      </c>
    </row>
    <row r="15864" spans="40:58" x14ac:dyDescent="0.3">
      <c r="AN15864" s="37">
        <f t="shared" si="2135"/>
        <v>1</v>
      </c>
      <c r="AZ15864" s="38">
        <f t="shared" si="2136"/>
        <v>0</v>
      </c>
      <c r="BA15864" s="39" t="e">
        <f t="shared" si="2137"/>
        <v>#DIV/0!</v>
      </c>
      <c r="BB15864" s="40" t="e">
        <f t="shared" si="2138"/>
        <v>#DIV/0!</v>
      </c>
      <c r="BC15864" s="39" t="e">
        <f t="shared" si="2139"/>
        <v>#DIV/0!</v>
      </c>
      <c r="BD15864" s="40" t="e">
        <f t="shared" si="2140"/>
        <v>#DIV/0!</v>
      </c>
      <c r="BE15864" s="39" t="e">
        <f t="shared" si="2141"/>
        <v>#DIV/0!</v>
      </c>
      <c r="BF15864" s="39" t="e">
        <f t="shared" si="2142"/>
        <v>#DIV/0!</v>
      </c>
    </row>
    <row r="15865" spans="40:58" x14ac:dyDescent="0.3">
      <c r="AN15865" s="37">
        <f t="shared" si="2135"/>
        <v>1</v>
      </c>
      <c r="AZ15865" s="38">
        <f t="shared" si="2136"/>
        <v>0</v>
      </c>
      <c r="BA15865" s="39" t="e">
        <f t="shared" si="2137"/>
        <v>#DIV/0!</v>
      </c>
      <c r="BB15865" s="40" t="e">
        <f t="shared" si="2138"/>
        <v>#DIV/0!</v>
      </c>
      <c r="BC15865" s="39" t="e">
        <f t="shared" si="2139"/>
        <v>#DIV/0!</v>
      </c>
      <c r="BD15865" s="40" t="e">
        <f t="shared" si="2140"/>
        <v>#DIV/0!</v>
      </c>
      <c r="BE15865" s="39" t="e">
        <f t="shared" si="2141"/>
        <v>#DIV/0!</v>
      </c>
      <c r="BF15865" s="39" t="e">
        <f t="shared" si="2142"/>
        <v>#DIV/0!</v>
      </c>
    </row>
    <row r="15866" spans="40:58" x14ac:dyDescent="0.3">
      <c r="AN15866" s="37">
        <f t="shared" si="2135"/>
        <v>1</v>
      </c>
      <c r="AZ15866" s="38">
        <f t="shared" si="2136"/>
        <v>0</v>
      </c>
      <c r="BA15866" s="39" t="e">
        <f t="shared" si="2137"/>
        <v>#DIV/0!</v>
      </c>
      <c r="BB15866" s="40" t="e">
        <f t="shared" si="2138"/>
        <v>#DIV/0!</v>
      </c>
      <c r="BC15866" s="39" t="e">
        <f t="shared" si="2139"/>
        <v>#DIV/0!</v>
      </c>
      <c r="BD15866" s="40" t="e">
        <f t="shared" si="2140"/>
        <v>#DIV/0!</v>
      </c>
      <c r="BE15866" s="39" t="e">
        <f t="shared" si="2141"/>
        <v>#DIV/0!</v>
      </c>
      <c r="BF15866" s="39" t="e">
        <f t="shared" si="2142"/>
        <v>#DIV/0!</v>
      </c>
    </row>
    <row r="15867" spans="40:58" x14ac:dyDescent="0.3">
      <c r="AN15867" s="37">
        <f t="shared" si="2135"/>
        <v>1</v>
      </c>
      <c r="AZ15867" s="38">
        <f t="shared" si="2136"/>
        <v>0</v>
      </c>
      <c r="BA15867" s="39" t="e">
        <f t="shared" si="2137"/>
        <v>#DIV/0!</v>
      </c>
      <c r="BB15867" s="40" t="e">
        <f t="shared" si="2138"/>
        <v>#DIV/0!</v>
      </c>
      <c r="BC15867" s="39" t="e">
        <f t="shared" si="2139"/>
        <v>#DIV/0!</v>
      </c>
      <c r="BD15867" s="40" t="e">
        <f t="shared" si="2140"/>
        <v>#DIV/0!</v>
      </c>
      <c r="BE15867" s="39" t="e">
        <f t="shared" si="2141"/>
        <v>#DIV/0!</v>
      </c>
      <c r="BF15867" s="39" t="e">
        <f t="shared" si="2142"/>
        <v>#DIV/0!</v>
      </c>
    </row>
    <row r="15868" spans="40:58" x14ac:dyDescent="0.3">
      <c r="AN15868" s="37">
        <f t="shared" si="2135"/>
        <v>1</v>
      </c>
      <c r="AZ15868" s="38">
        <f t="shared" si="2136"/>
        <v>0</v>
      </c>
      <c r="BA15868" s="39" t="e">
        <f t="shared" si="2137"/>
        <v>#DIV/0!</v>
      </c>
      <c r="BB15868" s="40" t="e">
        <f t="shared" si="2138"/>
        <v>#DIV/0!</v>
      </c>
      <c r="BC15868" s="39" t="e">
        <f t="shared" si="2139"/>
        <v>#DIV/0!</v>
      </c>
      <c r="BD15868" s="40" t="e">
        <f t="shared" si="2140"/>
        <v>#DIV/0!</v>
      </c>
      <c r="BE15868" s="39" t="e">
        <f t="shared" si="2141"/>
        <v>#DIV/0!</v>
      </c>
      <c r="BF15868" s="39" t="e">
        <f t="shared" si="2142"/>
        <v>#DIV/0!</v>
      </c>
    </row>
    <row r="15869" spans="40:58" x14ac:dyDescent="0.3">
      <c r="AN15869" s="37">
        <f t="shared" si="2135"/>
        <v>1</v>
      </c>
      <c r="AZ15869" s="38">
        <f t="shared" si="2136"/>
        <v>0</v>
      </c>
      <c r="BA15869" s="39" t="e">
        <f t="shared" si="2137"/>
        <v>#DIV/0!</v>
      </c>
      <c r="BB15869" s="40" t="e">
        <f t="shared" si="2138"/>
        <v>#DIV/0!</v>
      </c>
      <c r="BC15869" s="39" t="e">
        <f t="shared" si="2139"/>
        <v>#DIV/0!</v>
      </c>
      <c r="BD15869" s="40" t="e">
        <f t="shared" si="2140"/>
        <v>#DIV/0!</v>
      </c>
      <c r="BE15869" s="39" t="e">
        <f t="shared" si="2141"/>
        <v>#DIV/0!</v>
      </c>
      <c r="BF15869" s="39" t="e">
        <f t="shared" si="2142"/>
        <v>#DIV/0!</v>
      </c>
    </row>
    <row r="15870" spans="40:58" x14ac:dyDescent="0.3">
      <c r="AN15870" s="37">
        <f t="shared" si="2135"/>
        <v>1</v>
      </c>
      <c r="AZ15870" s="38">
        <f t="shared" si="2136"/>
        <v>0</v>
      </c>
      <c r="BA15870" s="39" t="e">
        <f t="shared" si="2137"/>
        <v>#DIV/0!</v>
      </c>
      <c r="BB15870" s="40" t="e">
        <f t="shared" si="2138"/>
        <v>#DIV/0!</v>
      </c>
      <c r="BC15870" s="39" t="e">
        <f t="shared" si="2139"/>
        <v>#DIV/0!</v>
      </c>
      <c r="BD15870" s="40" t="e">
        <f t="shared" si="2140"/>
        <v>#DIV/0!</v>
      </c>
      <c r="BE15870" s="39" t="e">
        <f t="shared" si="2141"/>
        <v>#DIV/0!</v>
      </c>
      <c r="BF15870" s="39" t="e">
        <f t="shared" si="2142"/>
        <v>#DIV/0!</v>
      </c>
    </row>
    <row r="15871" spans="40:58" x14ac:dyDescent="0.3">
      <c r="AN15871" s="37">
        <f t="shared" ref="AN15871:AN15934" si="2143">MONTH(AP15871)</f>
        <v>1</v>
      </c>
      <c r="AZ15871" s="38">
        <f t="shared" ref="AZ15871:AZ15934" si="2144">AP15871*1</f>
        <v>0</v>
      </c>
      <c r="BA15871" s="39" t="e">
        <f t="shared" ref="BA15871:BA15934" si="2145">(AV15871-BB15871)/AR15871</f>
        <v>#DIV/0!</v>
      </c>
      <c r="BB15871" s="40" t="e">
        <f t="shared" ref="BB15871:BB15934" si="2146">(AR15871-AS15871)*(AV15871/AR15871)</f>
        <v>#DIV/0!</v>
      </c>
      <c r="BC15871" s="39" t="e">
        <f t="shared" ref="BC15871:BC15934" si="2147">(AW15871-BD15871)/AR15871</f>
        <v>#DIV/0!</v>
      </c>
      <c r="BD15871" s="40" t="e">
        <f t="shared" ref="BD15871:BD15934" si="2148">(AR15871-AS15871)*(AW15871/AR15871)</f>
        <v>#DIV/0!</v>
      </c>
      <c r="BE15871" s="39" t="e">
        <f t="shared" ref="BE15871:BE15934" si="2149">AU15871/AR15871</f>
        <v>#DIV/0!</v>
      </c>
      <c r="BF15871" s="39" t="e">
        <f t="shared" ref="BF15871:BF15934" si="2150">AT15871/AR15871</f>
        <v>#DIV/0!</v>
      </c>
    </row>
    <row r="15872" spans="40:58" x14ac:dyDescent="0.3">
      <c r="AN15872" s="37">
        <f t="shared" si="2143"/>
        <v>1</v>
      </c>
      <c r="AZ15872" s="38">
        <f t="shared" si="2144"/>
        <v>0</v>
      </c>
      <c r="BA15872" s="39" t="e">
        <f t="shared" si="2145"/>
        <v>#DIV/0!</v>
      </c>
      <c r="BB15872" s="40" t="e">
        <f t="shared" si="2146"/>
        <v>#DIV/0!</v>
      </c>
      <c r="BC15872" s="39" t="e">
        <f t="shared" si="2147"/>
        <v>#DIV/0!</v>
      </c>
      <c r="BD15872" s="40" t="e">
        <f t="shared" si="2148"/>
        <v>#DIV/0!</v>
      </c>
      <c r="BE15872" s="39" t="e">
        <f t="shared" si="2149"/>
        <v>#DIV/0!</v>
      </c>
      <c r="BF15872" s="39" t="e">
        <f t="shared" si="2150"/>
        <v>#DIV/0!</v>
      </c>
    </row>
    <row r="15873" spans="40:58" x14ac:dyDescent="0.3">
      <c r="AN15873" s="37">
        <f t="shared" si="2143"/>
        <v>1</v>
      </c>
      <c r="AZ15873" s="38">
        <f t="shared" si="2144"/>
        <v>0</v>
      </c>
      <c r="BA15873" s="39" t="e">
        <f t="shared" si="2145"/>
        <v>#DIV/0!</v>
      </c>
      <c r="BB15873" s="40" t="e">
        <f t="shared" si="2146"/>
        <v>#DIV/0!</v>
      </c>
      <c r="BC15873" s="39" t="e">
        <f t="shared" si="2147"/>
        <v>#DIV/0!</v>
      </c>
      <c r="BD15873" s="40" t="e">
        <f t="shared" si="2148"/>
        <v>#DIV/0!</v>
      </c>
      <c r="BE15873" s="39" t="e">
        <f t="shared" si="2149"/>
        <v>#DIV/0!</v>
      </c>
      <c r="BF15873" s="39" t="e">
        <f t="shared" si="2150"/>
        <v>#DIV/0!</v>
      </c>
    </row>
    <row r="15874" spans="40:58" x14ac:dyDescent="0.3">
      <c r="AN15874" s="37">
        <f t="shared" si="2143"/>
        <v>1</v>
      </c>
      <c r="AZ15874" s="38">
        <f t="shared" si="2144"/>
        <v>0</v>
      </c>
      <c r="BA15874" s="39" t="e">
        <f t="shared" si="2145"/>
        <v>#DIV/0!</v>
      </c>
      <c r="BB15874" s="40" t="e">
        <f t="shared" si="2146"/>
        <v>#DIV/0!</v>
      </c>
      <c r="BC15874" s="39" t="e">
        <f t="shared" si="2147"/>
        <v>#DIV/0!</v>
      </c>
      <c r="BD15874" s="40" t="e">
        <f t="shared" si="2148"/>
        <v>#DIV/0!</v>
      </c>
      <c r="BE15874" s="39" t="e">
        <f t="shared" si="2149"/>
        <v>#DIV/0!</v>
      </c>
      <c r="BF15874" s="39" t="e">
        <f t="shared" si="2150"/>
        <v>#DIV/0!</v>
      </c>
    </row>
    <row r="15875" spans="40:58" x14ac:dyDescent="0.3">
      <c r="AN15875" s="37">
        <f t="shared" si="2143"/>
        <v>1</v>
      </c>
      <c r="AZ15875" s="38">
        <f t="shared" si="2144"/>
        <v>0</v>
      </c>
      <c r="BA15875" s="39" t="e">
        <f t="shared" si="2145"/>
        <v>#DIV/0!</v>
      </c>
      <c r="BB15875" s="40" t="e">
        <f t="shared" si="2146"/>
        <v>#DIV/0!</v>
      </c>
      <c r="BC15875" s="39" t="e">
        <f t="shared" si="2147"/>
        <v>#DIV/0!</v>
      </c>
      <c r="BD15875" s="40" t="e">
        <f t="shared" si="2148"/>
        <v>#DIV/0!</v>
      </c>
      <c r="BE15875" s="39" t="e">
        <f t="shared" si="2149"/>
        <v>#DIV/0!</v>
      </c>
      <c r="BF15875" s="39" t="e">
        <f t="shared" si="2150"/>
        <v>#DIV/0!</v>
      </c>
    </row>
    <row r="15876" spans="40:58" x14ac:dyDescent="0.3">
      <c r="AN15876" s="37">
        <f t="shared" si="2143"/>
        <v>1</v>
      </c>
      <c r="AZ15876" s="38">
        <f t="shared" si="2144"/>
        <v>0</v>
      </c>
      <c r="BA15876" s="39" t="e">
        <f t="shared" si="2145"/>
        <v>#DIV/0!</v>
      </c>
      <c r="BB15876" s="40" t="e">
        <f t="shared" si="2146"/>
        <v>#DIV/0!</v>
      </c>
      <c r="BC15876" s="39" t="e">
        <f t="shared" si="2147"/>
        <v>#DIV/0!</v>
      </c>
      <c r="BD15876" s="40" t="e">
        <f t="shared" si="2148"/>
        <v>#DIV/0!</v>
      </c>
      <c r="BE15876" s="39" t="e">
        <f t="shared" si="2149"/>
        <v>#DIV/0!</v>
      </c>
      <c r="BF15876" s="39" t="e">
        <f t="shared" si="2150"/>
        <v>#DIV/0!</v>
      </c>
    </row>
    <row r="15877" spans="40:58" x14ac:dyDescent="0.3">
      <c r="AN15877" s="37">
        <f t="shared" si="2143"/>
        <v>1</v>
      </c>
      <c r="AZ15877" s="38">
        <f t="shared" si="2144"/>
        <v>0</v>
      </c>
      <c r="BA15877" s="39" t="e">
        <f t="shared" si="2145"/>
        <v>#DIV/0!</v>
      </c>
      <c r="BB15877" s="40" t="e">
        <f t="shared" si="2146"/>
        <v>#DIV/0!</v>
      </c>
      <c r="BC15877" s="39" t="e">
        <f t="shared" si="2147"/>
        <v>#DIV/0!</v>
      </c>
      <c r="BD15877" s="40" t="e">
        <f t="shared" si="2148"/>
        <v>#DIV/0!</v>
      </c>
      <c r="BE15877" s="39" t="e">
        <f t="shared" si="2149"/>
        <v>#DIV/0!</v>
      </c>
      <c r="BF15877" s="39" t="e">
        <f t="shared" si="2150"/>
        <v>#DIV/0!</v>
      </c>
    </row>
    <row r="15878" spans="40:58" x14ac:dyDescent="0.3">
      <c r="AN15878" s="37">
        <f t="shared" si="2143"/>
        <v>1</v>
      </c>
      <c r="AZ15878" s="38">
        <f t="shared" si="2144"/>
        <v>0</v>
      </c>
      <c r="BA15878" s="39" t="e">
        <f t="shared" si="2145"/>
        <v>#DIV/0!</v>
      </c>
      <c r="BB15878" s="40" t="e">
        <f t="shared" si="2146"/>
        <v>#DIV/0!</v>
      </c>
      <c r="BC15878" s="39" t="e">
        <f t="shared" si="2147"/>
        <v>#DIV/0!</v>
      </c>
      <c r="BD15878" s="40" t="e">
        <f t="shared" si="2148"/>
        <v>#DIV/0!</v>
      </c>
      <c r="BE15878" s="39" t="e">
        <f t="shared" si="2149"/>
        <v>#DIV/0!</v>
      </c>
      <c r="BF15878" s="39" t="e">
        <f t="shared" si="2150"/>
        <v>#DIV/0!</v>
      </c>
    </row>
    <row r="15879" spans="40:58" x14ac:dyDescent="0.3">
      <c r="AN15879" s="37">
        <f t="shared" si="2143"/>
        <v>1</v>
      </c>
      <c r="AZ15879" s="38">
        <f t="shared" si="2144"/>
        <v>0</v>
      </c>
      <c r="BA15879" s="39" t="e">
        <f t="shared" si="2145"/>
        <v>#DIV/0!</v>
      </c>
      <c r="BB15879" s="40" t="e">
        <f t="shared" si="2146"/>
        <v>#DIV/0!</v>
      </c>
      <c r="BC15879" s="39" t="e">
        <f t="shared" si="2147"/>
        <v>#DIV/0!</v>
      </c>
      <c r="BD15879" s="40" t="e">
        <f t="shared" si="2148"/>
        <v>#DIV/0!</v>
      </c>
      <c r="BE15879" s="39" t="e">
        <f t="shared" si="2149"/>
        <v>#DIV/0!</v>
      </c>
      <c r="BF15879" s="39" t="e">
        <f t="shared" si="2150"/>
        <v>#DIV/0!</v>
      </c>
    </row>
    <row r="15880" spans="40:58" x14ac:dyDescent="0.3">
      <c r="AN15880" s="37">
        <f t="shared" si="2143"/>
        <v>1</v>
      </c>
      <c r="AZ15880" s="38">
        <f t="shared" si="2144"/>
        <v>0</v>
      </c>
      <c r="BA15880" s="39" t="e">
        <f t="shared" si="2145"/>
        <v>#DIV/0!</v>
      </c>
      <c r="BB15880" s="40" t="e">
        <f t="shared" si="2146"/>
        <v>#DIV/0!</v>
      </c>
      <c r="BC15880" s="39" t="e">
        <f t="shared" si="2147"/>
        <v>#DIV/0!</v>
      </c>
      <c r="BD15880" s="40" t="e">
        <f t="shared" si="2148"/>
        <v>#DIV/0!</v>
      </c>
      <c r="BE15880" s="39" t="e">
        <f t="shared" si="2149"/>
        <v>#DIV/0!</v>
      </c>
      <c r="BF15880" s="39" t="e">
        <f t="shared" si="2150"/>
        <v>#DIV/0!</v>
      </c>
    </row>
    <row r="15881" spans="40:58" x14ac:dyDescent="0.3">
      <c r="AN15881" s="37">
        <f t="shared" si="2143"/>
        <v>1</v>
      </c>
      <c r="AZ15881" s="38">
        <f t="shared" si="2144"/>
        <v>0</v>
      </c>
      <c r="BA15881" s="39" t="e">
        <f t="shared" si="2145"/>
        <v>#DIV/0!</v>
      </c>
      <c r="BB15881" s="40" t="e">
        <f t="shared" si="2146"/>
        <v>#DIV/0!</v>
      </c>
      <c r="BC15881" s="39" t="e">
        <f t="shared" si="2147"/>
        <v>#DIV/0!</v>
      </c>
      <c r="BD15881" s="40" t="e">
        <f t="shared" si="2148"/>
        <v>#DIV/0!</v>
      </c>
      <c r="BE15881" s="39" t="e">
        <f t="shared" si="2149"/>
        <v>#DIV/0!</v>
      </c>
      <c r="BF15881" s="39" t="e">
        <f t="shared" si="2150"/>
        <v>#DIV/0!</v>
      </c>
    </row>
    <row r="15882" spans="40:58" x14ac:dyDescent="0.3">
      <c r="AN15882" s="37">
        <f t="shared" si="2143"/>
        <v>1</v>
      </c>
      <c r="AZ15882" s="38">
        <f t="shared" si="2144"/>
        <v>0</v>
      </c>
      <c r="BA15882" s="39" t="e">
        <f t="shared" si="2145"/>
        <v>#DIV/0!</v>
      </c>
      <c r="BB15882" s="40" t="e">
        <f t="shared" si="2146"/>
        <v>#DIV/0!</v>
      </c>
      <c r="BC15882" s="39" t="e">
        <f t="shared" si="2147"/>
        <v>#DIV/0!</v>
      </c>
      <c r="BD15882" s="40" t="e">
        <f t="shared" si="2148"/>
        <v>#DIV/0!</v>
      </c>
      <c r="BE15882" s="39" t="e">
        <f t="shared" si="2149"/>
        <v>#DIV/0!</v>
      </c>
      <c r="BF15882" s="39" t="e">
        <f t="shared" si="2150"/>
        <v>#DIV/0!</v>
      </c>
    </row>
    <row r="15883" spans="40:58" x14ac:dyDescent="0.3">
      <c r="AN15883" s="37">
        <f t="shared" si="2143"/>
        <v>1</v>
      </c>
      <c r="AZ15883" s="38">
        <f t="shared" si="2144"/>
        <v>0</v>
      </c>
      <c r="BA15883" s="39" t="e">
        <f t="shared" si="2145"/>
        <v>#DIV/0!</v>
      </c>
      <c r="BB15883" s="40" t="e">
        <f t="shared" si="2146"/>
        <v>#DIV/0!</v>
      </c>
      <c r="BC15883" s="39" t="e">
        <f t="shared" si="2147"/>
        <v>#DIV/0!</v>
      </c>
      <c r="BD15883" s="40" t="e">
        <f t="shared" si="2148"/>
        <v>#DIV/0!</v>
      </c>
      <c r="BE15883" s="39" t="e">
        <f t="shared" si="2149"/>
        <v>#DIV/0!</v>
      </c>
      <c r="BF15883" s="39" t="e">
        <f t="shared" si="2150"/>
        <v>#DIV/0!</v>
      </c>
    </row>
    <row r="15884" spans="40:58" x14ac:dyDescent="0.3">
      <c r="AN15884" s="37">
        <f t="shared" si="2143"/>
        <v>1</v>
      </c>
      <c r="AZ15884" s="38">
        <f t="shared" si="2144"/>
        <v>0</v>
      </c>
      <c r="BA15884" s="39" t="e">
        <f t="shared" si="2145"/>
        <v>#DIV/0!</v>
      </c>
      <c r="BB15884" s="40" t="e">
        <f t="shared" si="2146"/>
        <v>#DIV/0!</v>
      </c>
      <c r="BC15884" s="39" t="e">
        <f t="shared" si="2147"/>
        <v>#DIV/0!</v>
      </c>
      <c r="BD15884" s="40" t="e">
        <f t="shared" si="2148"/>
        <v>#DIV/0!</v>
      </c>
      <c r="BE15884" s="39" t="e">
        <f t="shared" si="2149"/>
        <v>#DIV/0!</v>
      </c>
      <c r="BF15884" s="39" t="e">
        <f t="shared" si="2150"/>
        <v>#DIV/0!</v>
      </c>
    </row>
    <row r="15885" spans="40:58" x14ac:dyDescent="0.3">
      <c r="AN15885" s="37">
        <f t="shared" si="2143"/>
        <v>1</v>
      </c>
      <c r="AZ15885" s="38">
        <f t="shared" si="2144"/>
        <v>0</v>
      </c>
      <c r="BA15885" s="39" t="e">
        <f t="shared" si="2145"/>
        <v>#DIV/0!</v>
      </c>
      <c r="BB15885" s="40" t="e">
        <f t="shared" si="2146"/>
        <v>#DIV/0!</v>
      </c>
      <c r="BC15885" s="39" t="e">
        <f t="shared" si="2147"/>
        <v>#DIV/0!</v>
      </c>
      <c r="BD15885" s="40" t="e">
        <f t="shared" si="2148"/>
        <v>#DIV/0!</v>
      </c>
      <c r="BE15885" s="39" t="e">
        <f t="shared" si="2149"/>
        <v>#DIV/0!</v>
      </c>
      <c r="BF15885" s="39" t="e">
        <f t="shared" si="2150"/>
        <v>#DIV/0!</v>
      </c>
    </row>
    <row r="15886" spans="40:58" x14ac:dyDescent="0.3">
      <c r="AN15886" s="37">
        <f t="shared" si="2143"/>
        <v>1</v>
      </c>
      <c r="AZ15886" s="38">
        <f t="shared" si="2144"/>
        <v>0</v>
      </c>
      <c r="BA15886" s="39" t="e">
        <f t="shared" si="2145"/>
        <v>#DIV/0!</v>
      </c>
      <c r="BB15886" s="40" t="e">
        <f t="shared" si="2146"/>
        <v>#DIV/0!</v>
      </c>
      <c r="BC15886" s="39" t="e">
        <f t="shared" si="2147"/>
        <v>#DIV/0!</v>
      </c>
      <c r="BD15886" s="40" t="e">
        <f t="shared" si="2148"/>
        <v>#DIV/0!</v>
      </c>
      <c r="BE15886" s="39" t="e">
        <f t="shared" si="2149"/>
        <v>#DIV/0!</v>
      </c>
      <c r="BF15886" s="39" t="e">
        <f t="shared" si="2150"/>
        <v>#DIV/0!</v>
      </c>
    </row>
    <row r="15887" spans="40:58" x14ac:dyDescent="0.3">
      <c r="AN15887" s="37">
        <f t="shared" si="2143"/>
        <v>1</v>
      </c>
      <c r="AZ15887" s="38">
        <f t="shared" si="2144"/>
        <v>0</v>
      </c>
      <c r="BA15887" s="39" t="e">
        <f t="shared" si="2145"/>
        <v>#DIV/0!</v>
      </c>
      <c r="BB15887" s="40" t="e">
        <f t="shared" si="2146"/>
        <v>#DIV/0!</v>
      </c>
      <c r="BC15887" s="39" t="e">
        <f t="shared" si="2147"/>
        <v>#DIV/0!</v>
      </c>
      <c r="BD15887" s="40" t="e">
        <f t="shared" si="2148"/>
        <v>#DIV/0!</v>
      </c>
      <c r="BE15887" s="39" t="e">
        <f t="shared" si="2149"/>
        <v>#DIV/0!</v>
      </c>
      <c r="BF15887" s="39" t="e">
        <f t="shared" si="2150"/>
        <v>#DIV/0!</v>
      </c>
    </row>
    <row r="15888" spans="40:58" x14ac:dyDescent="0.3">
      <c r="AN15888" s="37">
        <f t="shared" si="2143"/>
        <v>1</v>
      </c>
      <c r="AZ15888" s="38">
        <f t="shared" si="2144"/>
        <v>0</v>
      </c>
      <c r="BA15888" s="39" t="e">
        <f t="shared" si="2145"/>
        <v>#DIV/0!</v>
      </c>
      <c r="BB15888" s="40" t="e">
        <f t="shared" si="2146"/>
        <v>#DIV/0!</v>
      </c>
      <c r="BC15888" s="39" t="e">
        <f t="shared" si="2147"/>
        <v>#DIV/0!</v>
      </c>
      <c r="BD15888" s="40" t="e">
        <f t="shared" si="2148"/>
        <v>#DIV/0!</v>
      </c>
      <c r="BE15888" s="39" t="e">
        <f t="shared" si="2149"/>
        <v>#DIV/0!</v>
      </c>
      <c r="BF15888" s="39" t="e">
        <f t="shared" si="2150"/>
        <v>#DIV/0!</v>
      </c>
    </row>
    <row r="15889" spans="40:58" x14ac:dyDescent="0.3">
      <c r="AN15889" s="37">
        <f t="shared" si="2143"/>
        <v>1</v>
      </c>
      <c r="AZ15889" s="38">
        <f t="shared" si="2144"/>
        <v>0</v>
      </c>
      <c r="BA15889" s="39" t="e">
        <f t="shared" si="2145"/>
        <v>#DIV/0!</v>
      </c>
      <c r="BB15889" s="40" t="e">
        <f t="shared" si="2146"/>
        <v>#DIV/0!</v>
      </c>
      <c r="BC15889" s="39" t="e">
        <f t="shared" si="2147"/>
        <v>#DIV/0!</v>
      </c>
      <c r="BD15889" s="40" t="e">
        <f t="shared" si="2148"/>
        <v>#DIV/0!</v>
      </c>
      <c r="BE15889" s="39" t="e">
        <f t="shared" si="2149"/>
        <v>#DIV/0!</v>
      </c>
      <c r="BF15889" s="39" t="e">
        <f t="shared" si="2150"/>
        <v>#DIV/0!</v>
      </c>
    </row>
    <row r="15890" spans="40:58" x14ac:dyDescent="0.3">
      <c r="AN15890" s="37">
        <f t="shared" si="2143"/>
        <v>1</v>
      </c>
      <c r="AZ15890" s="38">
        <f t="shared" si="2144"/>
        <v>0</v>
      </c>
      <c r="BA15890" s="39" t="e">
        <f t="shared" si="2145"/>
        <v>#DIV/0!</v>
      </c>
      <c r="BB15890" s="40" t="e">
        <f t="shared" si="2146"/>
        <v>#DIV/0!</v>
      </c>
      <c r="BC15890" s="39" t="e">
        <f t="shared" si="2147"/>
        <v>#DIV/0!</v>
      </c>
      <c r="BD15890" s="40" t="e">
        <f t="shared" si="2148"/>
        <v>#DIV/0!</v>
      </c>
      <c r="BE15890" s="39" t="e">
        <f t="shared" si="2149"/>
        <v>#DIV/0!</v>
      </c>
      <c r="BF15890" s="39" t="e">
        <f t="shared" si="2150"/>
        <v>#DIV/0!</v>
      </c>
    </row>
    <row r="15891" spans="40:58" x14ac:dyDescent="0.3">
      <c r="AN15891" s="37">
        <f t="shared" si="2143"/>
        <v>1</v>
      </c>
      <c r="AZ15891" s="38">
        <f t="shared" si="2144"/>
        <v>0</v>
      </c>
      <c r="BA15891" s="39" t="e">
        <f t="shared" si="2145"/>
        <v>#DIV/0!</v>
      </c>
      <c r="BB15891" s="40" t="e">
        <f t="shared" si="2146"/>
        <v>#DIV/0!</v>
      </c>
      <c r="BC15891" s="39" t="e">
        <f t="shared" si="2147"/>
        <v>#DIV/0!</v>
      </c>
      <c r="BD15891" s="40" t="e">
        <f t="shared" si="2148"/>
        <v>#DIV/0!</v>
      </c>
      <c r="BE15891" s="39" t="e">
        <f t="shared" si="2149"/>
        <v>#DIV/0!</v>
      </c>
      <c r="BF15891" s="39" t="e">
        <f t="shared" si="2150"/>
        <v>#DIV/0!</v>
      </c>
    </row>
    <row r="15892" spans="40:58" x14ac:dyDescent="0.3">
      <c r="AN15892" s="37">
        <f t="shared" si="2143"/>
        <v>1</v>
      </c>
      <c r="AZ15892" s="38">
        <f t="shared" si="2144"/>
        <v>0</v>
      </c>
      <c r="BA15892" s="39" t="e">
        <f t="shared" si="2145"/>
        <v>#DIV/0!</v>
      </c>
      <c r="BB15892" s="40" t="e">
        <f t="shared" si="2146"/>
        <v>#DIV/0!</v>
      </c>
      <c r="BC15892" s="39" t="e">
        <f t="shared" si="2147"/>
        <v>#DIV/0!</v>
      </c>
      <c r="BD15892" s="40" t="e">
        <f t="shared" si="2148"/>
        <v>#DIV/0!</v>
      </c>
      <c r="BE15892" s="39" t="e">
        <f t="shared" si="2149"/>
        <v>#DIV/0!</v>
      </c>
      <c r="BF15892" s="39" t="e">
        <f t="shared" si="2150"/>
        <v>#DIV/0!</v>
      </c>
    </row>
    <row r="15893" spans="40:58" x14ac:dyDescent="0.3">
      <c r="AN15893" s="37">
        <f t="shared" si="2143"/>
        <v>1</v>
      </c>
      <c r="AZ15893" s="38">
        <f t="shared" si="2144"/>
        <v>0</v>
      </c>
      <c r="BA15893" s="39" t="e">
        <f t="shared" si="2145"/>
        <v>#DIV/0!</v>
      </c>
      <c r="BB15893" s="40" t="e">
        <f t="shared" si="2146"/>
        <v>#DIV/0!</v>
      </c>
      <c r="BC15893" s="39" t="e">
        <f t="shared" si="2147"/>
        <v>#DIV/0!</v>
      </c>
      <c r="BD15893" s="40" t="e">
        <f t="shared" si="2148"/>
        <v>#DIV/0!</v>
      </c>
      <c r="BE15893" s="39" t="e">
        <f t="shared" si="2149"/>
        <v>#DIV/0!</v>
      </c>
      <c r="BF15893" s="39" t="e">
        <f t="shared" si="2150"/>
        <v>#DIV/0!</v>
      </c>
    </row>
    <row r="15894" spans="40:58" x14ac:dyDescent="0.3">
      <c r="AN15894" s="37">
        <f t="shared" si="2143"/>
        <v>1</v>
      </c>
      <c r="AZ15894" s="38">
        <f t="shared" si="2144"/>
        <v>0</v>
      </c>
      <c r="BA15894" s="39" t="e">
        <f t="shared" si="2145"/>
        <v>#DIV/0!</v>
      </c>
      <c r="BB15894" s="40" t="e">
        <f t="shared" si="2146"/>
        <v>#DIV/0!</v>
      </c>
      <c r="BC15894" s="39" t="e">
        <f t="shared" si="2147"/>
        <v>#DIV/0!</v>
      </c>
      <c r="BD15894" s="40" t="e">
        <f t="shared" si="2148"/>
        <v>#DIV/0!</v>
      </c>
      <c r="BE15894" s="39" t="e">
        <f t="shared" si="2149"/>
        <v>#DIV/0!</v>
      </c>
      <c r="BF15894" s="39" t="e">
        <f t="shared" si="2150"/>
        <v>#DIV/0!</v>
      </c>
    </row>
    <row r="15895" spans="40:58" x14ac:dyDescent="0.3">
      <c r="AN15895" s="37">
        <f t="shared" si="2143"/>
        <v>1</v>
      </c>
      <c r="AZ15895" s="38">
        <f t="shared" si="2144"/>
        <v>0</v>
      </c>
      <c r="BA15895" s="39" t="e">
        <f t="shared" si="2145"/>
        <v>#DIV/0!</v>
      </c>
      <c r="BB15895" s="40" t="e">
        <f t="shared" si="2146"/>
        <v>#DIV/0!</v>
      </c>
      <c r="BC15895" s="39" t="e">
        <f t="shared" si="2147"/>
        <v>#DIV/0!</v>
      </c>
      <c r="BD15895" s="40" t="e">
        <f t="shared" si="2148"/>
        <v>#DIV/0!</v>
      </c>
      <c r="BE15895" s="39" t="e">
        <f t="shared" si="2149"/>
        <v>#DIV/0!</v>
      </c>
      <c r="BF15895" s="39" t="e">
        <f t="shared" si="2150"/>
        <v>#DIV/0!</v>
      </c>
    </row>
    <row r="15896" spans="40:58" x14ac:dyDescent="0.3">
      <c r="AN15896" s="37">
        <f t="shared" si="2143"/>
        <v>1</v>
      </c>
      <c r="AZ15896" s="38">
        <f t="shared" si="2144"/>
        <v>0</v>
      </c>
      <c r="BA15896" s="39" t="e">
        <f t="shared" si="2145"/>
        <v>#DIV/0!</v>
      </c>
      <c r="BB15896" s="40" t="e">
        <f t="shared" si="2146"/>
        <v>#DIV/0!</v>
      </c>
      <c r="BC15896" s="39" t="e">
        <f t="shared" si="2147"/>
        <v>#DIV/0!</v>
      </c>
      <c r="BD15896" s="40" t="e">
        <f t="shared" si="2148"/>
        <v>#DIV/0!</v>
      </c>
      <c r="BE15896" s="39" t="e">
        <f t="shared" si="2149"/>
        <v>#DIV/0!</v>
      </c>
      <c r="BF15896" s="39" t="e">
        <f t="shared" si="2150"/>
        <v>#DIV/0!</v>
      </c>
    </row>
    <row r="15897" spans="40:58" x14ac:dyDescent="0.3">
      <c r="AN15897" s="37">
        <f t="shared" si="2143"/>
        <v>1</v>
      </c>
      <c r="AZ15897" s="38">
        <f t="shared" si="2144"/>
        <v>0</v>
      </c>
      <c r="BA15897" s="39" t="e">
        <f t="shared" si="2145"/>
        <v>#DIV/0!</v>
      </c>
      <c r="BB15897" s="40" t="e">
        <f t="shared" si="2146"/>
        <v>#DIV/0!</v>
      </c>
      <c r="BC15897" s="39" t="e">
        <f t="shared" si="2147"/>
        <v>#DIV/0!</v>
      </c>
      <c r="BD15897" s="40" t="e">
        <f t="shared" si="2148"/>
        <v>#DIV/0!</v>
      </c>
      <c r="BE15897" s="39" t="e">
        <f t="shared" si="2149"/>
        <v>#DIV/0!</v>
      </c>
      <c r="BF15897" s="39" t="e">
        <f t="shared" si="2150"/>
        <v>#DIV/0!</v>
      </c>
    </row>
    <row r="15898" spans="40:58" x14ac:dyDescent="0.3">
      <c r="AN15898" s="37">
        <f t="shared" si="2143"/>
        <v>1</v>
      </c>
      <c r="AZ15898" s="38">
        <f t="shared" si="2144"/>
        <v>0</v>
      </c>
      <c r="BA15898" s="39" t="e">
        <f t="shared" si="2145"/>
        <v>#DIV/0!</v>
      </c>
      <c r="BB15898" s="40" t="e">
        <f t="shared" si="2146"/>
        <v>#DIV/0!</v>
      </c>
      <c r="BC15898" s="39" t="e">
        <f t="shared" si="2147"/>
        <v>#DIV/0!</v>
      </c>
      <c r="BD15898" s="40" t="e">
        <f t="shared" si="2148"/>
        <v>#DIV/0!</v>
      </c>
      <c r="BE15898" s="39" t="e">
        <f t="shared" si="2149"/>
        <v>#DIV/0!</v>
      </c>
      <c r="BF15898" s="39" t="e">
        <f t="shared" si="2150"/>
        <v>#DIV/0!</v>
      </c>
    </row>
    <row r="15899" spans="40:58" x14ac:dyDescent="0.3">
      <c r="AN15899" s="37">
        <f t="shared" si="2143"/>
        <v>1</v>
      </c>
      <c r="AZ15899" s="38">
        <f t="shared" si="2144"/>
        <v>0</v>
      </c>
      <c r="BA15899" s="39" t="e">
        <f t="shared" si="2145"/>
        <v>#DIV/0!</v>
      </c>
      <c r="BB15899" s="40" t="e">
        <f t="shared" si="2146"/>
        <v>#DIV/0!</v>
      </c>
      <c r="BC15899" s="39" t="e">
        <f t="shared" si="2147"/>
        <v>#DIV/0!</v>
      </c>
      <c r="BD15899" s="40" t="e">
        <f t="shared" si="2148"/>
        <v>#DIV/0!</v>
      </c>
      <c r="BE15899" s="39" t="e">
        <f t="shared" si="2149"/>
        <v>#DIV/0!</v>
      </c>
      <c r="BF15899" s="39" t="e">
        <f t="shared" si="2150"/>
        <v>#DIV/0!</v>
      </c>
    </row>
    <row r="15900" spans="40:58" x14ac:dyDescent="0.3">
      <c r="AN15900" s="37">
        <f t="shared" si="2143"/>
        <v>1</v>
      </c>
      <c r="AZ15900" s="38">
        <f t="shared" si="2144"/>
        <v>0</v>
      </c>
      <c r="BA15900" s="39" t="e">
        <f t="shared" si="2145"/>
        <v>#DIV/0!</v>
      </c>
      <c r="BB15900" s="40" t="e">
        <f t="shared" si="2146"/>
        <v>#DIV/0!</v>
      </c>
      <c r="BC15900" s="39" t="e">
        <f t="shared" si="2147"/>
        <v>#DIV/0!</v>
      </c>
      <c r="BD15900" s="40" t="e">
        <f t="shared" si="2148"/>
        <v>#DIV/0!</v>
      </c>
      <c r="BE15900" s="39" t="e">
        <f t="shared" si="2149"/>
        <v>#DIV/0!</v>
      </c>
      <c r="BF15900" s="39" t="e">
        <f t="shared" si="2150"/>
        <v>#DIV/0!</v>
      </c>
    </row>
    <row r="15901" spans="40:58" x14ac:dyDescent="0.3">
      <c r="AN15901" s="37">
        <f t="shared" si="2143"/>
        <v>1</v>
      </c>
      <c r="AZ15901" s="38">
        <f t="shared" si="2144"/>
        <v>0</v>
      </c>
      <c r="BA15901" s="39" t="e">
        <f t="shared" si="2145"/>
        <v>#DIV/0!</v>
      </c>
      <c r="BB15901" s="40" t="e">
        <f t="shared" si="2146"/>
        <v>#DIV/0!</v>
      </c>
      <c r="BC15901" s="39" t="e">
        <f t="shared" si="2147"/>
        <v>#DIV/0!</v>
      </c>
      <c r="BD15901" s="40" t="e">
        <f t="shared" si="2148"/>
        <v>#DIV/0!</v>
      </c>
      <c r="BE15901" s="39" t="e">
        <f t="shared" si="2149"/>
        <v>#DIV/0!</v>
      </c>
      <c r="BF15901" s="39" t="e">
        <f t="shared" si="2150"/>
        <v>#DIV/0!</v>
      </c>
    </row>
    <row r="15902" spans="40:58" x14ac:dyDescent="0.3">
      <c r="AN15902" s="37">
        <f t="shared" si="2143"/>
        <v>1</v>
      </c>
      <c r="AZ15902" s="38">
        <f t="shared" si="2144"/>
        <v>0</v>
      </c>
      <c r="BA15902" s="39" t="e">
        <f t="shared" si="2145"/>
        <v>#DIV/0!</v>
      </c>
      <c r="BB15902" s="40" t="e">
        <f t="shared" si="2146"/>
        <v>#DIV/0!</v>
      </c>
      <c r="BC15902" s="39" t="e">
        <f t="shared" si="2147"/>
        <v>#DIV/0!</v>
      </c>
      <c r="BD15902" s="40" t="e">
        <f t="shared" si="2148"/>
        <v>#DIV/0!</v>
      </c>
      <c r="BE15902" s="39" t="e">
        <f t="shared" si="2149"/>
        <v>#DIV/0!</v>
      </c>
      <c r="BF15902" s="39" t="e">
        <f t="shared" si="2150"/>
        <v>#DIV/0!</v>
      </c>
    </row>
    <row r="15903" spans="40:58" x14ac:dyDescent="0.3">
      <c r="AN15903" s="37">
        <f t="shared" si="2143"/>
        <v>1</v>
      </c>
      <c r="AZ15903" s="38">
        <f t="shared" si="2144"/>
        <v>0</v>
      </c>
      <c r="BA15903" s="39" t="e">
        <f t="shared" si="2145"/>
        <v>#DIV/0!</v>
      </c>
      <c r="BB15903" s="40" t="e">
        <f t="shared" si="2146"/>
        <v>#DIV/0!</v>
      </c>
      <c r="BC15903" s="39" t="e">
        <f t="shared" si="2147"/>
        <v>#DIV/0!</v>
      </c>
      <c r="BD15903" s="40" t="e">
        <f t="shared" si="2148"/>
        <v>#DIV/0!</v>
      </c>
      <c r="BE15903" s="39" t="e">
        <f t="shared" si="2149"/>
        <v>#DIV/0!</v>
      </c>
      <c r="BF15903" s="39" t="e">
        <f t="shared" si="2150"/>
        <v>#DIV/0!</v>
      </c>
    </row>
    <row r="15904" spans="40:58" x14ac:dyDescent="0.3">
      <c r="AN15904" s="37">
        <f t="shared" si="2143"/>
        <v>1</v>
      </c>
      <c r="AZ15904" s="38">
        <f t="shared" si="2144"/>
        <v>0</v>
      </c>
      <c r="BA15904" s="39" t="e">
        <f t="shared" si="2145"/>
        <v>#DIV/0!</v>
      </c>
      <c r="BB15904" s="40" t="e">
        <f t="shared" si="2146"/>
        <v>#DIV/0!</v>
      </c>
      <c r="BC15904" s="39" t="e">
        <f t="shared" si="2147"/>
        <v>#DIV/0!</v>
      </c>
      <c r="BD15904" s="40" t="e">
        <f t="shared" si="2148"/>
        <v>#DIV/0!</v>
      </c>
      <c r="BE15904" s="39" t="e">
        <f t="shared" si="2149"/>
        <v>#DIV/0!</v>
      </c>
      <c r="BF15904" s="39" t="e">
        <f t="shared" si="2150"/>
        <v>#DIV/0!</v>
      </c>
    </row>
    <row r="15905" spans="40:58" x14ac:dyDescent="0.3">
      <c r="AN15905" s="37">
        <f t="shared" si="2143"/>
        <v>1</v>
      </c>
      <c r="AZ15905" s="38">
        <f t="shared" si="2144"/>
        <v>0</v>
      </c>
      <c r="BA15905" s="39" t="e">
        <f t="shared" si="2145"/>
        <v>#DIV/0!</v>
      </c>
      <c r="BB15905" s="40" t="e">
        <f t="shared" si="2146"/>
        <v>#DIV/0!</v>
      </c>
      <c r="BC15905" s="39" t="e">
        <f t="shared" si="2147"/>
        <v>#DIV/0!</v>
      </c>
      <c r="BD15905" s="40" t="e">
        <f t="shared" si="2148"/>
        <v>#DIV/0!</v>
      </c>
      <c r="BE15905" s="39" t="e">
        <f t="shared" si="2149"/>
        <v>#DIV/0!</v>
      </c>
      <c r="BF15905" s="39" t="e">
        <f t="shared" si="2150"/>
        <v>#DIV/0!</v>
      </c>
    </row>
    <row r="15906" spans="40:58" x14ac:dyDescent="0.3">
      <c r="AN15906" s="37">
        <f t="shared" si="2143"/>
        <v>1</v>
      </c>
      <c r="AZ15906" s="38">
        <f t="shared" si="2144"/>
        <v>0</v>
      </c>
      <c r="BA15906" s="39" t="e">
        <f t="shared" si="2145"/>
        <v>#DIV/0!</v>
      </c>
      <c r="BB15906" s="40" t="e">
        <f t="shared" si="2146"/>
        <v>#DIV/0!</v>
      </c>
      <c r="BC15906" s="39" t="e">
        <f t="shared" si="2147"/>
        <v>#DIV/0!</v>
      </c>
      <c r="BD15906" s="40" t="e">
        <f t="shared" si="2148"/>
        <v>#DIV/0!</v>
      </c>
      <c r="BE15906" s="39" t="e">
        <f t="shared" si="2149"/>
        <v>#DIV/0!</v>
      </c>
      <c r="BF15906" s="39" t="e">
        <f t="shared" si="2150"/>
        <v>#DIV/0!</v>
      </c>
    </row>
    <row r="15907" spans="40:58" x14ac:dyDescent="0.3">
      <c r="AN15907" s="37">
        <f t="shared" si="2143"/>
        <v>1</v>
      </c>
      <c r="AZ15907" s="38">
        <f t="shared" si="2144"/>
        <v>0</v>
      </c>
      <c r="BA15907" s="39" t="e">
        <f t="shared" si="2145"/>
        <v>#DIV/0!</v>
      </c>
      <c r="BB15907" s="40" t="e">
        <f t="shared" si="2146"/>
        <v>#DIV/0!</v>
      </c>
      <c r="BC15907" s="39" t="e">
        <f t="shared" si="2147"/>
        <v>#DIV/0!</v>
      </c>
      <c r="BD15907" s="40" t="e">
        <f t="shared" si="2148"/>
        <v>#DIV/0!</v>
      </c>
      <c r="BE15907" s="39" t="e">
        <f t="shared" si="2149"/>
        <v>#DIV/0!</v>
      </c>
      <c r="BF15907" s="39" t="e">
        <f t="shared" si="2150"/>
        <v>#DIV/0!</v>
      </c>
    </row>
    <row r="15908" spans="40:58" x14ac:dyDescent="0.3">
      <c r="AN15908" s="37">
        <f t="shared" si="2143"/>
        <v>1</v>
      </c>
      <c r="AZ15908" s="38">
        <f t="shared" si="2144"/>
        <v>0</v>
      </c>
      <c r="BA15908" s="39" t="e">
        <f t="shared" si="2145"/>
        <v>#DIV/0!</v>
      </c>
      <c r="BB15908" s="40" t="e">
        <f t="shared" si="2146"/>
        <v>#DIV/0!</v>
      </c>
      <c r="BC15908" s="39" t="e">
        <f t="shared" si="2147"/>
        <v>#DIV/0!</v>
      </c>
      <c r="BD15908" s="40" t="e">
        <f t="shared" si="2148"/>
        <v>#DIV/0!</v>
      </c>
      <c r="BE15908" s="39" t="e">
        <f t="shared" si="2149"/>
        <v>#DIV/0!</v>
      </c>
      <c r="BF15908" s="39" t="e">
        <f t="shared" si="2150"/>
        <v>#DIV/0!</v>
      </c>
    </row>
    <row r="15909" spans="40:58" x14ac:dyDescent="0.3">
      <c r="AN15909" s="37">
        <f t="shared" si="2143"/>
        <v>1</v>
      </c>
      <c r="AZ15909" s="38">
        <f t="shared" si="2144"/>
        <v>0</v>
      </c>
      <c r="BA15909" s="39" t="e">
        <f t="shared" si="2145"/>
        <v>#DIV/0!</v>
      </c>
      <c r="BB15909" s="40" t="e">
        <f t="shared" si="2146"/>
        <v>#DIV/0!</v>
      </c>
      <c r="BC15909" s="39" t="e">
        <f t="shared" si="2147"/>
        <v>#DIV/0!</v>
      </c>
      <c r="BD15909" s="40" t="e">
        <f t="shared" si="2148"/>
        <v>#DIV/0!</v>
      </c>
      <c r="BE15909" s="39" t="e">
        <f t="shared" si="2149"/>
        <v>#DIV/0!</v>
      </c>
      <c r="BF15909" s="39" t="e">
        <f t="shared" si="2150"/>
        <v>#DIV/0!</v>
      </c>
    </row>
    <row r="15910" spans="40:58" x14ac:dyDescent="0.3">
      <c r="AN15910" s="37">
        <f t="shared" si="2143"/>
        <v>1</v>
      </c>
      <c r="AZ15910" s="38">
        <f t="shared" si="2144"/>
        <v>0</v>
      </c>
      <c r="BA15910" s="39" t="e">
        <f t="shared" si="2145"/>
        <v>#DIV/0!</v>
      </c>
      <c r="BB15910" s="40" t="e">
        <f t="shared" si="2146"/>
        <v>#DIV/0!</v>
      </c>
      <c r="BC15910" s="39" t="e">
        <f t="shared" si="2147"/>
        <v>#DIV/0!</v>
      </c>
      <c r="BD15910" s="40" t="e">
        <f t="shared" si="2148"/>
        <v>#DIV/0!</v>
      </c>
      <c r="BE15910" s="39" t="e">
        <f t="shared" si="2149"/>
        <v>#DIV/0!</v>
      </c>
      <c r="BF15910" s="39" t="e">
        <f t="shared" si="2150"/>
        <v>#DIV/0!</v>
      </c>
    </row>
    <row r="15911" spans="40:58" x14ac:dyDescent="0.3">
      <c r="AN15911" s="37">
        <f t="shared" si="2143"/>
        <v>1</v>
      </c>
      <c r="AZ15911" s="38">
        <f t="shared" si="2144"/>
        <v>0</v>
      </c>
      <c r="BA15911" s="39" t="e">
        <f t="shared" si="2145"/>
        <v>#DIV/0!</v>
      </c>
      <c r="BB15911" s="40" t="e">
        <f t="shared" si="2146"/>
        <v>#DIV/0!</v>
      </c>
      <c r="BC15911" s="39" t="e">
        <f t="shared" si="2147"/>
        <v>#DIV/0!</v>
      </c>
      <c r="BD15911" s="40" t="e">
        <f t="shared" si="2148"/>
        <v>#DIV/0!</v>
      </c>
      <c r="BE15911" s="39" t="e">
        <f t="shared" si="2149"/>
        <v>#DIV/0!</v>
      </c>
      <c r="BF15911" s="39" t="e">
        <f t="shared" si="2150"/>
        <v>#DIV/0!</v>
      </c>
    </row>
    <row r="15912" spans="40:58" x14ac:dyDescent="0.3">
      <c r="AN15912" s="37">
        <f t="shared" si="2143"/>
        <v>1</v>
      </c>
      <c r="AZ15912" s="38">
        <f t="shared" si="2144"/>
        <v>0</v>
      </c>
      <c r="BA15912" s="39" t="e">
        <f t="shared" si="2145"/>
        <v>#DIV/0!</v>
      </c>
      <c r="BB15912" s="40" t="e">
        <f t="shared" si="2146"/>
        <v>#DIV/0!</v>
      </c>
      <c r="BC15912" s="39" t="e">
        <f t="shared" si="2147"/>
        <v>#DIV/0!</v>
      </c>
      <c r="BD15912" s="40" t="e">
        <f t="shared" si="2148"/>
        <v>#DIV/0!</v>
      </c>
      <c r="BE15912" s="39" t="e">
        <f t="shared" si="2149"/>
        <v>#DIV/0!</v>
      </c>
      <c r="BF15912" s="39" t="e">
        <f t="shared" si="2150"/>
        <v>#DIV/0!</v>
      </c>
    </row>
    <row r="15913" spans="40:58" x14ac:dyDescent="0.3">
      <c r="AN15913" s="37">
        <f t="shared" si="2143"/>
        <v>1</v>
      </c>
      <c r="AZ15913" s="38">
        <f t="shared" si="2144"/>
        <v>0</v>
      </c>
      <c r="BA15913" s="39" t="e">
        <f t="shared" si="2145"/>
        <v>#DIV/0!</v>
      </c>
      <c r="BB15913" s="40" t="e">
        <f t="shared" si="2146"/>
        <v>#DIV/0!</v>
      </c>
      <c r="BC15913" s="39" t="e">
        <f t="shared" si="2147"/>
        <v>#DIV/0!</v>
      </c>
      <c r="BD15913" s="40" t="e">
        <f t="shared" si="2148"/>
        <v>#DIV/0!</v>
      </c>
      <c r="BE15913" s="39" t="e">
        <f t="shared" si="2149"/>
        <v>#DIV/0!</v>
      </c>
      <c r="BF15913" s="39" t="e">
        <f t="shared" si="2150"/>
        <v>#DIV/0!</v>
      </c>
    </row>
    <row r="15914" spans="40:58" x14ac:dyDescent="0.3">
      <c r="AN15914" s="37">
        <f t="shared" si="2143"/>
        <v>1</v>
      </c>
      <c r="AZ15914" s="38">
        <f t="shared" si="2144"/>
        <v>0</v>
      </c>
      <c r="BA15914" s="39" t="e">
        <f t="shared" si="2145"/>
        <v>#DIV/0!</v>
      </c>
      <c r="BB15914" s="40" t="e">
        <f t="shared" si="2146"/>
        <v>#DIV/0!</v>
      </c>
      <c r="BC15914" s="39" t="e">
        <f t="shared" si="2147"/>
        <v>#DIV/0!</v>
      </c>
      <c r="BD15914" s="40" t="e">
        <f t="shared" si="2148"/>
        <v>#DIV/0!</v>
      </c>
      <c r="BE15914" s="39" t="e">
        <f t="shared" si="2149"/>
        <v>#DIV/0!</v>
      </c>
      <c r="BF15914" s="39" t="e">
        <f t="shared" si="2150"/>
        <v>#DIV/0!</v>
      </c>
    </row>
    <row r="15915" spans="40:58" x14ac:dyDescent="0.3">
      <c r="AN15915" s="37">
        <f t="shared" si="2143"/>
        <v>1</v>
      </c>
      <c r="AZ15915" s="38">
        <f t="shared" si="2144"/>
        <v>0</v>
      </c>
      <c r="BA15915" s="39" t="e">
        <f t="shared" si="2145"/>
        <v>#DIV/0!</v>
      </c>
      <c r="BB15915" s="40" t="e">
        <f t="shared" si="2146"/>
        <v>#DIV/0!</v>
      </c>
      <c r="BC15915" s="39" t="e">
        <f t="shared" si="2147"/>
        <v>#DIV/0!</v>
      </c>
      <c r="BD15915" s="40" t="e">
        <f t="shared" si="2148"/>
        <v>#DIV/0!</v>
      </c>
      <c r="BE15915" s="39" t="e">
        <f t="shared" si="2149"/>
        <v>#DIV/0!</v>
      </c>
      <c r="BF15915" s="39" t="e">
        <f t="shared" si="2150"/>
        <v>#DIV/0!</v>
      </c>
    </row>
    <row r="15916" spans="40:58" x14ac:dyDescent="0.3">
      <c r="AN15916" s="37">
        <f t="shared" si="2143"/>
        <v>1</v>
      </c>
      <c r="AZ15916" s="38">
        <f t="shared" si="2144"/>
        <v>0</v>
      </c>
      <c r="BA15916" s="39" t="e">
        <f t="shared" si="2145"/>
        <v>#DIV/0!</v>
      </c>
      <c r="BB15916" s="40" t="e">
        <f t="shared" si="2146"/>
        <v>#DIV/0!</v>
      </c>
      <c r="BC15916" s="39" t="e">
        <f t="shared" si="2147"/>
        <v>#DIV/0!</v>
      </c>
      <c r="BD15916" s="40" t="e">
        <f t="shared" si="2148"/>
        <v>#DIV/0!</v>
      </c>
      <c r="BE15916" s="39" t="e">
        <f t="shared" si="2149"/>
        <v>#DIV/0!</v>
      </c>
      <c r="BF15916" s="39" t="e">
        <f t="shared" si="2150"/>
        <v>#DIV/0!</v>
      </c>
    </row>
    <row r="15917" spans="40:58" x14ac:dyDescent="0.3">
      <c r="AN15917" s="37">
        <f t="shared" si="2143"/>
        <v>1</v>
      </c>
      <c r="AZ15917" s="38">
        <f t="shared" si="2144"/>
        <v>0</v>
      </c>
      <c r="BA15917" s="39" t="e">
        <f t="shared" si="2145"/>
        <v>#DIV/0!</v>
      </c>
      <c r="BB15917" s="40" t="e">
        <f t="shared" si="2146"/>
        <v>#DIV/0!</v>
      </c>
      <c r="BC15917" s="39" t="e">
        <f t="shared" si="2147"/>
        <v>#DIV/0!</v>
      </c>
      <c r="BD15917" s="40" t="e">
        <f t="shared" si="2148"/>
        <v>#DIV/0!</v>
      </c>
      <c r="BE15917" s="39" t="e">
        <f t="shared" si="2149"/>
        <v>#DIV/0!</v>
      </c>
      <c r="BF15917" s="39" t="e">
        <f t="shared" si="2150"/>
        <v>#DIV/0!</v>
      </c>
    </row>
    <row r="15918" spans="40:58" x14ac:dyDescent="0.3">
      <c r="AN15918" s="37">
        <f t="shared" si="2143"/>
        <v>1</v>
      </c>
      <c r="AZ15918" s="38">
        <f t="shared" si="2144"/>
        <v>0</v>
      </c>
      <c r="BA15918" s="39" t="e">
        <f t="shared" si="2145"/>
        <v>#DIV/0!</v>
      </c>
      <c r="BB15918" s="40" t="e">
        <f t="shared" si="2146"/>
        <v>#DIV/0!</v>
      </c>
      <c r="BC15918" s="39" t="e">
        <f t="shared" si="2147"/>
        <v>#DIV/0!</v>
      </c>
      <c r="BD15918" s="40" t="e">
        <f t="shared" si="2148"/>
        <v>#DIV/0!</v>
      </c>
      <c r="BE15918" s="39" t="e">
        <f t="shared" si="2149"/>
        <v>#DIV/0!</v>
      </c>
      <c r="BF15918" s="39" t="e">
        <f t="shared" si="2150"/>
        <v>#DIV/0!</v>
      </c>
    </row>
    <row r="15919" spans="40:58" x14ac:dyDescent="0.3">
      <c r="AN15919" s="37">
        <f t="shared" si="2143"/>
        <v>1</v>
      </c>
      <c r="AZ15919" s="38">
        <f t="shared" si="2144"/>
        <v>0</v>
      </c>
      <c r="BA15919" s="39" t="e">
        <f t="shared" si="2145"/>
        <v>#DIV/0!</v>
      </c>
      <c r="BB15919" s="40" t="e">
        <f t="shared" si="2146"/>
        <v>#DIV/0!</v>
      </c>
      <c r="BC15919" s="39" t="e">
        <f t="shared" si="2147"/>
        <v>#DIV/0!</v>
      </c>
      <c r="BD15919" s="40" t="e">
        <f t="shared" si="2148"/>
        <v>#DIV/0!</v>
      </c>
      <c r="BE15919" s="39" t="e">
        <f t="shared" si="2149"/>
        <v>#DIV/0!</v>
      </c>
      <c r="BF15919" s="39" t="e">
        <f t="shared" si="2150"/>
        <v>#DIV/0!</v>
      </c>
    </row>
    <row r="15920" spans="40:58" x14ac:dyDescent="0.3">
      <c r="AN15920" s="37">
        <f t="shared" si="2143"/>
        <v>1</v>
      </c>
      <c r="AZ15920" s="38">
        <f t="shared" si="2144"/>
        <v>0</v>
      </c>
      <c r="BA15920" s="39" t="e">
        <f t="shared" si="2145"/>
        <v>#DIV/0!</v>
      </c>
      <c r="BB15920" s="40" t="e">
        <f t="shared" si="2146"/>
        <v>#DIV/0!</v>
      </c>
      <c r="BC15920" s="39" t="e">
        <f t="shared" si="2147"/>
        <v>#DIV/0!</v>
      </c>
      <c r="BD15920" s="40" t="e">
        <f t="shared" si="2148"/>
        <v>#DIV/0!</v>
      </c>
      <c r="BE15920" s="39" t="e">
        <f t="shared" si="2149"/>
        <v>#DIV/0!</v>
      </c>
      <c r="BF15920" s="39" t="e">
        <f t="shared" si="2150"/>
        <v>#DIV/0!</v>
      </c>
    </row>
    <row r="15921" spans="40:58" x14ac:dyDescent="0.3">
      <c r="AN15921" s="37">
        <f t="shared" si="2143"/>
        <v>1</v>
      </c>
      <c r="AZ15921" s="38">
        <f t="shared" si="2144"/>
        <v>0</v>
      </c>
      <c r="BA15921" s="39" t="e">
        <f t="shared" si="2145"/>
        <v>#DIV/0!</v>
      </c>
      <c r="BB15921" s="40" t="e">
        <f t="shared" si="2146"/>
        <v>#DIV/0!</v>
      </c>
      <c r="BC15921" s="39" t="e">
        <f t="shared" si="2147"/>
        <v>#DIV/0!</v>
      </c>
      <c r="BD15921" s="40" t="e">
        <f t="shared" si="2148"/>
        <v>#DIV/0!</v>
      </c>
      <c r="BE15921" s="39" t="e">
        <f t="shared" si="2149"/>
        <v>#DIV/0!</v>
      </c>
      <c r="BF15921" s="39" t="e">
        <f t="shared" si="2150"/>
        <v>#DIV/0!</v>
      </c>
    </row>
    <row r="15922" spans="40:58" x14ac:dyDescent="0.3">
      <c r="AN15922" s="37">
        <f t="shared" si="2143"/>
        <v>1</v>
      </c>
      <c r="AZ15922" s="38">
        <f t="shared" si="2144"/>
        <v>0</v>
      </c>
      <c r="BA15922" s="39" t="e">
        <f t="shared" si="2145"/>
        <v>#DIV/0!</v>
      </c>
      <c r="BB15922" s="40" t="e">
        <f t="shared" si="2146"/>
        <v>#DIV/0!</v>
      </c>
      <c r="BC15922" s="39" t="e">
        <f t="shared" si="2147"/>
        <v>#DIV/0!</v>
      </c>
      <c r="BD15922" s="40" t="e">
        <f t="shared" si="2148"/>
        <v>#DIV/0!</v>
      </c>
      <c r="BE15922" s="39" t="e">
        <f t="shared" si="2149"/>
        <v>#DIV/0!</v>
      </c>
      <c r="BF15922" s="39" t="e">
        <f t="shared" si="2150"/>
        <v>#DIV/0!</v>
      </c>
    </row>
    <row r="15923" spans="40:58" x14ac:dyDescent="0.3">
      <c r="AN15923" s="37">
        <f t="shared" si="2143"/>
        <v>1</v>
      </c>
      <c r="AZ15923" s="38">
        <f t="shared" si="2144"/>
        <v>0</v>
      </c>
      <c r="BA15923" s="39" t="e">
        <f t="shared" si="2145"/>
        <v>#DIV/0!</v>
      </c>
      <c r="BB15923" s="40" t="e">
        <f t="shared" si="2146"/>
        <v>#DIV/0!</v>
      </c>
      <c r="BC15923" s="39" t="e">
        <f t="shared" si="2147"/>
        <v>#DIV/0!</v>
      </c>
      <c r="BD15923" s="40" t="e">
        <f t="shared" si="2148"/>
        <v>#DIV/0!</v>
      </c>
      <c r="BE15923" s="39" t="e">
        <f t="shared" si="2149"/>
        <v>#DIV/0!</v>
      </c>
      <c r="BF15923" s="39" t="e">
        <f t="shared" si="2150"/>
        <v>#DIV/0!</v>
      </c>
    </row>
    <row r="15924" spans="40:58" x14ac:dyDescent="0.3">
      <c r="AN15924" s="37">
        <f t="shared" si="2143"/>
        <v>1</v>
      </c>
      <c r="AZ15924" s="38">
        <f t="shared" si="2144"/>
        <v>0</v>
      </c>
      <c r="BA15924" s="39" t="e">
        <f t="shared" si="2145"/>
        <v>#DIV/0!</v>
      </c>
      <c r="BB15924" s="40" t="e">
        <f t="shared" si="2146"/>
        <v>#DIV/0!</v>
      </c>
      <c r="BC15924" s="39" t="e">
        <f t="shared" si="2147"/>
        <v>#DIV/0!</v>
      </c>
      <c r="BD15924" s="40" t="e">
        <f t="shared" si="2148"/>
        <v>#DIV/0!</v>
      </c>
      <c r="BE15924" s="39" t="e">
        <f t="shared" si="2149"/>
        <v>#DIV/0!</v>
      </c>
      <c r="BF15924" s="39" t="e">
        <f t="shared" si="2150"/>
        <v>#DIV/0!</v>
      </c>
    </row>
    <row r="15925" spans="40:58" x14ac:dyDescent="0.3">
      <c r="AN15925" s="37">
        <f t="shared" si="2143"/>
        <v>1</v>
      </c>
      <c r="AZ15925" s="38">
        <f t="shared" si="2144"/>
        <v>0</v>
      </c>
      <c r="BA15925" s="39" t="e">
        <f t="shared" si="2145"/>
        <v>#DIV/0!</v>
      </c>
      <c r="BB15925" s="40" t="e">
        <f t="shared" si="2146"/>
        <v>#DIV/0!</v>
      </c>
      <c r="BC15925" s="39" t="e">
        <f t="shared" si="2147"/>
        <v>#DIV/0!</v>
      </c>
      <c r="BD15925" s="40" t="e">
        <f t="shared" si="2148"/>
        <v>#DIV/0!</v>
      </c>
      <c r="BE15925" s="39" t="e">
        <f t="shared" si="2149"/>
        <v>#DIV/0!</v>
      </c>
      <c r="BF15925" s="39" t="e">
        <f t="shared" si="2150"/>
        <v>#DIV/0!</v>
      </c>
    </row>
    <row r="15926" spans="40:58" x14ac:dyDescent="0.3">
      <c r="AN15926" s="37">
        <f t="shared" si="2143"/>
        <v>1</v>
      </c>
      <c r="AZ15926" s="38">
        <f t="shared" si="2144"/>
        <v>0</v>
      </c>
      <c r="BA15926" s="39" t="e">
        <f t="shared" si="2145"/>
        <v>#DIV/0!</v>
      </c>
      <c r="BB15926" s="40" t="e">
        <f t="shared" si="2146"/>
        <v>#DIV/0!</v>
      </c>
      <c r="BC15926" s="39" t="e">
        <f t="shared" si="2147"/>
        <v>#DIV/0!</v>
      </c>
      <c r="BD15926" s="40" t="e">
        <f t="shared" si="2148"/>
        <v>#DIV/0!</v>
      </c>
      <c r="BE15926" s="39" t="e">
        <f t="shared" si="2149"/>
        <v>#DIV/0!</v>
      </c>
      <c r="BF15926" s="39" t="e">
        <f t="shared" si="2150"/>
        <v>#DIV/0!</v>
      </c>
    </row>
    <row r="15927" spans="40:58" x14ac:dyDescent="0.3">
      <c r="AN15927" s="37">
        <f t="shared" si="2143"/>
        <v>1</v>
      </c>
      <c r="AZ15927" s="38">
        <f t="shared" si="2144"/>
        <v>0</v>
      </c>
      <c r="BA15927" s="39" t="e">
        <f t="shared" si="2145"/>
        <v>#DIV/0!</v>
      </c>
      <c r="BB15927" s="40" t="e">
        <f t="shared" si="2146"/>
        <v>#DIV/0!</v>
      </c>
      <c r="BC15927" s="39" t="e">
        <f t="shared" si="2147"/>
        <v>#DIV/0!</v>
      </c>
      <c r="BD15927" s="40" t="e">
        <f t="shared" si="2148"/>
        <v>#DIV/0!</v>
      </c>
      <c r="BE15927" s="39" t="e">
        <f t="shared" si="2149"/>
        <v>#DIV/0!</v>
      </c>
      <c r="BF15927" s="39" t="e">
        <f t="shared" si="2150"/>
        <v>#DIV/0!</v>
      </c>
    </row>
    <row r="15928" spans="40:58" x14ac:dyDescent="0.3">
      <c r="AN15928" s="37">
        <f t="shared" si="2143"/>
        <v>1</v>
      </c>
      <c r="AZ15928" s="38">
        <f t="shared" si="2144"/>
        <v>0</v>
      </c>
      <c r="BA15928" s="39" t="e">
        <f t="shared" si="2145"/>
        <v>#DIV/0!</v>
      </c>
      <c r="BB15928" s="40" t="e">
        <f t="shared" si="2146"/>
        <v>#DIV/0!</v>
      </c>
      <c r="BC15928" s="39" t="e">
        <f t="shared" si="2147"/>
        <v>#DIV/0!</v>
      </c>
      <c r="BD15928" s="40" t="e">
        <f t="shared" si="2148"/>
        <v>#DIV/0!</v>
      </c>
      <c r="BE15928" s="39" t="e">
        <f t="shared" si="2149"/>
        <v>#DIV/0!</v>
      </c>
      <c r="BF15928" s="39" t="e">
        <f t="shared" si="2150"/>
        <v>#DIV/0!</v>
      </c>
    </row>
    <row r="15929" spans="40:58" x14ac:dyDescent="0.3">
      <c r="AN15929" s="37">
        <f t="shared" si="2143"/>
        <v>1</v>
      </c>
      <c r="AZ15929" s="38">
        <f t="shared" si="2144"/>
        <v>0</v>
      </c>
      <c r="BA15929" s="39" t="e">
        <f t="shared" si="2145"/>
        <v>#DIV/0!</v>
      </c>
      <c r="BB15929" s="40" t="e">
        <f t="shared" si="2146"/>
        <v>#DIV/0!</v>
      </c>
      <c r="BC15929" s="39" t="e">
        <f t="shared" si="2147"/>
        <v>#DIV/0!</v>
      </c>
      <c r="BD15929" s="40" t="e">
        <f t="shared" si="2148"/>
        <v>#DIV/0!</v>
      </c>
      <c r="BE15929" s="39" t="e">
        <f t="shared" si="2149"/>
        <v>#DIV/0!</v>
      </c>
      <c r="BF15929" s="39" t="e">
        <f t="shared" si="2150"/>
        <v>#DIV/0!</v>
      </c>
    </row>
    <row r="15930" spans="40:58" x14ac:dyDescent="0.3">
      <c r="AN15930" s="37">
        <f t="shared" si="2143"/>
        <v>1</v>
      </c>
      <c r="AZ15930" s="38">
        <f t="shared" si="2144"/>
        <v>0</v>
      </c>
      <c r="BA15930" s="39" t="e">
        <f t="shared" si="2145"/>
        <v>#DIV/0!</v>
      </c>
      <c r="BB15930" s="40" t="e">
        <f t="shared" si="2146"/>
        <v>#DIV/0!</v>
      </c>
      <c r="BC15930" s="39" t="e">
        <f t="shared" si="2147"/>
        <v>#DIV/0!</v>
      </c>
      <c r="BD15930" s="40" t="e">
        <f t="shared" si="2148"/>
        <v>#DIV/0!</v>
      </c>
      <c r="BE15930" s="39" t="e">
        <f t="shared" si="2149"/>
        <v>#DIV/0!</v>
      </c>
      <c r="BF15930" s="39" t="e">
        <f t="shared" si="2150"/>
        <v>#DIV/0!</v>
      </c>
    </row>
    <row r="15931" spans="40:58" x14ac:dyDescent="0.3">
      <c r="AN15931" s="37">
        <f t="shared" si="2143"/>
        <v>1</v>
      </c>
      <c r="AZ15931" s="38">
        <f t="shared" si="2144"/>
        <v>0</v>
      </c>
      <c r="BA15931" s="39" t="e">
        <f t="shared" si="2145"/>
        <v>#DIV/0!</v>
      </c>
      <c r="BB15931" s="40" t="e">
        <f t="shared" si="2146"/>
        <v>#DIV/0!</v>
      </c>
      <c r="BC15931" s="39" t="e">
        <f t="shared" si="2147"/>
        <v>#DIV/0!</v>
      </c>
      <c r="BD15931" s="40" t="e">
        <f t="shared" si="2148"/>
        <v>#DIV/0!</v>
      </c>
      <c r="BE15931" s="39" t="e">
        <f t="shared" si="2149"/>
        <v>#DIV/0!</v>
      </c>
      <c r="BF15931" s="39" t="e">
        <f t="shared" si="2150"/>
        <v>#DIV/0!</v>
      </c>
    </row>
    <row r="15932" spans="40:58" x14ac:dyDescent="0.3">
      <c r="AN15932" s="37">
        <f t="shared" si="2143"/>
        <v>1</v>
      </c>
      <c r="AZ15932" s="38">
        <f t="shared" si="2144"/>
        <v>0</v>
      </c>
      <c r="BA15932" s="39" t="e">
        <f t="shared" si="2145"/>
        <v>#DIV/0!</v>
      </c>
      <c r="BB15932" s="40" t="e">
        <f t="shared" si="2146"/>
        <v>#DIV/0!</v>
      </c>
      <c r="BC15932" s="39" t="e">
        <f t="shared" si="2147"/>
        <v>#DIV/0!</v>
      </c>
      <c r="BD15932" s="40" t="e">
        <f t="shared" si="2148"/>
        <v>#DIV/0!</v>
      </c>
      <c r="BE15932" s="39" t="e">
        <f t="shared" si="2149"/>
        <v>#DIV/0!</v>
      </c>
      <c r="BF15932" s="39" t="e">
        <f t="shared" si="2150"/>
        <v>#DIV/0!</v>
      </c>
    </row>
    <row r="15933" spans="40:58" x14ac:dyDescent="0.3">
      <c r="AN15933" s="37">
        <f t="shared" si="2143"/>
        <v>1</v>
      </c>
      <c r="AZ15933" s="38">
        <f t="shared" si="2144"/>
        <v>0</v>
      </c>
      <c r="BA15933" s="39" t="e">
        <f t="shared" si="2145"/>
        <v>#DIV/0!</v>
      </c>
      <c r="BB15933" s="40" t="e">
        <f t="shared" si="2146"/>
        <v>#DIV/0!</v>
      </c>
      <c r="BC15933" s="39" t="e">
        <f t="shared" si="2147"/>
        <v>#DIV/0!</v>
      </c>
      <c r="BD15933" s="40" t="e">
        <f t="shared" si="2148"/>
        <v>#DIV/0!</v>
      </c>
      <c r="BE15933" s="39" t="e">
        <f t="shared" si="2149"/>
        <v>#DIV/0!</v>
      </c>
      <c r="BF15933" s="39" t="e">
        <f t="shared" si="2150"/>
        <v>#DIV/0!</v>
      </c>
    </row>
    <row r="15934" spans="40:58" x14ac:dyDescent="0.3">
      <c r="AN15934" s="37">
        <f t="shared" si="2143"/>
        <v>1</v>
      </c>
      <c r="AZ15934" s="38">
        <f t="shared" si="2144"/>
        <v>0</v>
      </c>
      <c r="BA15934" s="39" t="e">
        <f t="shared" si="2145"/>
        <v>#DIV/0!</v>
      </c>
      <c r="BB15934" s="40" t="e">
        <f t="shared" si="2146"/>
        <v>#DIV/0!</v>
      </c>
      <c r="BC15934" s="39" t="e">
        <f t="shared" si="2147"/>
        <v>#DIV/0!</v>
      </c>
      <c r="BD15934" s="40" t="e">
        <f t="shared" si="2148"/>
        <v>#DIV/0!</v>
      </c>
      <c r="BE15934" s="39" t="e">
        <f t="shared" si="2149"/>
        <v>#DIV/0!</v>
      </c>
      <c r="BF15934" s="39" t="e">
        <f t="shared" si="2150"/>
        <v>#DIV/0!</v>
      </c>
    </row>
    <row r="15935" spans="40:58" x14ac:dyDescent="0.3">
      <c r="AN15935" s="37">
        <f t="shared" ref="AN15935:AN15998" si="2151">MONTH(AP15935)</f>
        <v>1</v>
      </c>
      <c r="AZ15935" s="38">
        <f t="shared" ref="AZ15935:AZ15998" si="2152">AP15935*1</f>
        <v>0</v>
      </c>
      <c r="BA15935" s="39" t="e">
        <f t="shared" ref="BA15935:BA15998" si="2153">(AV15935-BB15935)/AR15935</f>
        <v>#DIV/0!</v>
      </c>
      <c r="BB15935" s="40" t="e">
        <f t="shared" ref="BB15935:BB15998" si="2154">(AR15935-AS15935)*(AV15935/AR15935)</f>
        <v>#DIV/0!</v>
      </c>
      <c r="BC15935" s="39" t="e">
        <f t="shared" ref="BC15935:BC15998" si="2155">(AW15935-BD15935)/AR15935</f>
        <v>#DIV/0!</v>
      </c>
      <c r="BD15935" s="40" t="e">
        <f t="shared" ref="BD15935:BD15998" si="2156">(AR15935-AS15935)*(AW15935/AR15935)</f>
        <v>#DIV/0!</v>
      </c>
      <c r="BE15935" s="39" t="e">
        <f t="shared" ref="BE15935:BE15998" si="2157">AU15935/AR15935</f>
        <v>#DIV/0!</v>
      </c>
      <c r="BF15935" s="39" t="e">
        <f t="shared" ref="BF15935:BF15998" si="2158">AT15935/AR15935</f>
        <v>#DIV/0!</v>
      </c>
    </row>
    <row r="15936" spans="40:58" x14ac:dyDescent="0.3">
      <c r="AN15936" s="37">
        <f t="shared" si="2151"/>
        <v>1</v>
      </c>
      <c r="AZ15936" s="38">
        <f t="shared" si="2152"/>
        <v>0</v>
      </c>
      <c r="BA15936" s="39" t="e">
        <f t="shared" si="2153"/>
        <v>#DIV/0!</v>
      </c>
      <c r="BB15936" s="40" t="e">
        <f t="shared" si="2154"/>
        <v>#DIV/0!</v>
      </c>
      <c r="BC15936" s="39" t="e">
        <f t="shared" si="2155"/>
        <v>#DIV/0!</v>
      </c>
      <c r="BD15936" s="40" t="e">
        <f t="shared" si="2156"/>
        <v>#DIV/0!</v>
      </c>
      <c r="BE15936" s="39" t="e">
        <f t="shared" si="2157"/>
        <v>#DIV/0!</v>
      </c>
      <c r="BF15936" s="39" t="e">
        <f t="shared" si="2158"/>
        <v>#DIV/0!</v>
      </c>
    </row>
    <row r="15937" spans="40:58" x14ac:dyDescent="0.3">
      <c r="AN15937" s="37">
        <f t="shared" si="2151"/>
        <v>1</v>
      </c>
      <c r="AZ15937" s="38">
        <f t="shared" si="2152"/>
        <v>0</v>
      </c>
      <c r="BA15937" s="39" t="e">
        <f t="shared" si="2153"/>
        <v>#DIV/0!</v>
      </c>
      <c r="BB15937" s="40" t="e">
        <f t="shared" si="2154"/>
        <v>#DIV/0!</v>
      </c>
      <c r="BC15937" s="39" t="e">
        <f t="shared" si="2155"/>
        <v>#DIV/0!</v>
      </c>
      <c r="BD15937" s="40" t="e">
        <f t="shared" si="2156"/>
        <v>#DIV/0!</v>
      </c>
      <c r="BE15937" s="39" t="e">
        <f t="shared" si="2157"/>
        <v>#DIV/0!</v>
      </c>
      <c r="BF15937" s="39" t="e">
        <f t="shared" si="2158"/>
        <v>#DIV/0!</v>
      </c>
    </row>
    <row r="15938" spans="40:58" x14ac:dyDescent="0.3">
      <c r="AN15938" s="37">
        <f t="shared" si="2151"/>
        <v>1</v>
      </c>
      <c r="AZ15938" s="38">
        <f t="shared" si="2152"/>
        <v>0</v>
      </c>
      <c r="BA15938" s="39" t="e">
        <f t="shared" si="2153"/>
        <v>#DIV/0!</v>
      </c>
      <c r="BB15938" s="40" t="e">
        <f t="shared" si="2154"/>
        <v>#DIV/0!</v>
      </c>
      <c r="BC15938" s="39" t="e">
        <f t="shared" si="2155"/>
        <v>#DIV/0!</v>
      </c>
      <c r="BD15938" s="40" t="e">
        <f t="shared" si="2156"/>
        <v>#DIV/0!</v>
      </c>
      <c r="BE15938" s="39" t="e">
        <f t="shared" si="2157"/>
        <v>#DIV/0!</v>
      </c>
      <c r="BF15938" s="39" t="e">
        <f t="shared" si="2158"/>
        <v>#DIV/0!</v>
      </c>
    </row>
    <row r="15939" spans="40:58" x14ac:dyDescent="0.3">
      <c r="AN15939" s="37">
        <f t="shared" si="2151"/>
        <v>1</v>
      </c>
      <c r="AZ15939" s="38">
        <f t="shared" si="2152"/>
        <v>0</v>
      </c>
      <c r="BA15939" s="39" t="e">
        <f t="shared" si="2153"/>
        <v>#DIV/0!</v>
      </c>
      <c r="BB15939" s="40" t="e">
        <f t="shared" si="2154"/>
        <v>#DIV/0!</v>
      </c>
      <c r="BC15939" s="39" t="e">
        <f t="shared" si="2155"/>
        <v>#DIV/0!</v>
      </c>
      <c r="BD15939" s="40" t="e">
        <f t="shared" si="2156"/>
        <v>#DIV/0!</v>
      </c>
      <c r="BE15939" s="39" t="e">
        <f t="shared" si="2157"/>
        <v>#DIV/0!</v>
      </c>
      <c r="BF15939" s="39" t="e">
        <f t="shared" si="2158"/>
        <v>#DIV/0!</v>
      </c>
    </row>
    <row r="15940" spans="40:58" x14ac:dyDescent="0.3">
      <c r="AN15940" s="37">
        <f t="shared" si="2151"/>
        <v>1</v>
      </c>
      <c r="AZ15940" s="38">
        <f t="shared" si="2152"/>
        <v>0</v>
      </c>
      <c r="BA15940" s="39" t="e">
        <f t="shared" si="2153"/>
        <v>#DIV/0!</v>
      </c>
      <c r="BB15940" s="40" t="e">
        <f t="shared" si="2154"/>
        <v>#DIV/0!</v>
      </c>
      <c r="BC15940" s="39" t="e">
        <f t="shared" si="2155"/>
        <v>#DIV/0!</v>
      </c>
      <c r="BD15940" s="40" t="e">
        <f t="shared" si="2156"/>
        <v>#DIV/0!</v>
      </c>
      <c r="BE15940" s="39" t="e">
        <f t="shared" si="2157"/>
        <v>#DIV/0!</v>
      </c>
      <c r="BF15940" s="39" t="e">
        <f t="shared" si="2158"/>
        <v>#DIV/0!</v>
      </c>
    </row>
    <row r="15941" spans="40:58" x14ac:dyDescent="0.3">
      <c r="AN15941" s="37">
        <f t="shared" si="2151"/>
        <v>1</v>
      </c>
      <c r="AZ15941" s="38">
        <f t="shared" si="2152"/>
        <v>0</v>
      </c>
      <c r="BA15941" s="39" t="e">
        <f t="shared" si="2153"/>
        <v>#DIV/0!</v>
      </c>
      <c r="BB15941" s="40" t="e">
        <f t="shared" si="2154"/>
        <v>#DIV/0!</v>
      </c>
      <c r="BC15941" s="39" t="e">
        <f t="shared" si="2155"/>
        <v>#DIV/0!</v>
      </c>
      <c r="BD15941" s="40" t="e">
        <f t="shared" si="2156"/>
        <v>#DIV/0!</v>
      </c>
      <c r="BE15941" s="39" t="e">
        <f t="shared" si="2157"/>
        <v>#DIV/0!</v>
      </c>
      <c r="BF15941" s="39" t="e">
        <f t="shared" si="2158"/>
        <v>#DIV/0!</v>
      </c>
    </row>
    <row r="15942" spans="40:58" x14ac:dyDescent="0.3">
      <c r="AN15942" s="37">
        <f t="shared" si="2151"/>
        <v>1</v>
      </c>
      <c r="AZ15942" s="38">
        <f t="shared" si="2152"/>
        <v>0</v>
      </c>
      <c r="BA15942" s="39" t="e">
        <f t="shared" si="2153"/>
        <v>#DIV/0!</v>
      </c>
      <c r="BB15942" s="40" t="e">
        <f t="shared" si="2154"/>
        <v>#DIV/0!</v>
      </c>
      <c r="BC15942" s="39" t="e">
        <f t="shared" si="2155"/>
        <v>#DIV/0!</v>
      </c>
      <c r="BD15942" s="40" t="e">
        <f t="shared" si="2156"/>
        <v>#DIV/0!</v>
      </c>
      <c r="BE15942" s="39" t="e">
        <f t="shared" si="2157"/>
        <v>#DIV/0!</v>
      </c>
      <c r="BF15942" s="39" t="e">
        <f t="shared" si="2158"/>
        <v>#DIV/0!</v>
      </c>
    </row>
    <row r="15943" spans="40:58" x14ac:dyDescent="0.3">
      <c r="AN15943" s="37">
        <f t="shared" si="2151"/>
        <v>1</v>
      </c>
      <c r="AZ15943" s="38">
        <f t="shared" si="2152"/>
        <v>0</v>
      </c>
      <c r="BA15943" s="39" t="e">
        <f t="shared" si="2153"/>
        <v>#DIV/0!</v>
      </c>
      <c r="BB15943" s="40" t="e">
        <f t="shared" si="2154"/>
        <v>#DIV/0!</v>
      </c>
      <c r="BC15943" s="39" t="e">
        <f t="shared" si="2155"/>
        <v>#DIV/0!</v>
      </c>
      <c r="BD15943" s="40" t="e">
        <f t="shared" si="2156"/>
        <v>#DIV/0!</v>
      </c>
      <c r="BE15943" s="39" t="e">
        <f t="shared" si="2157"/>
        <v>#DIV/0!</v>
      </c>
      <c r="BF15943" s="39" t="e">
        <f t="shared" si="2158"/>
        <v>#DIV/0!</v>
      </c>
    </row>
    <row r="15944" spans="40:58" x14ac:dyDescent="0.3">
      <c r="AN15944" s="37">
        <f t="shared" si="2151"/>
        <v>1</v>
      </c>
      <c r="AZ15944" s="38">
        <f t="shared" si="2152"/>
        <v>0</v>
      </c>
      <c r="BA15944" s="39" t="e">
        <f t="shared" si="2153"/>
        <v>#DIV/0!</v>
      </c>
      <c r="BB15944" s="40" t="e">
        <f t="shared" si="2154"/>
        <v>#DIV/0!</v>
      </c>
      <c r="BC15944" s="39" t="e">
        <f t="shared" si="2155"/>
        <v>#DIV/0!</v>
      </c>
      <c r="BD15944" s="40" t="e">
        <f t="shared" si="2156"/>
        <v>#DIV/0!</v>
      </c>
      <c r="BE15944" s="39" t="e">
        <f t="shared" si="2157"/>
        <v>#DIV/0!</v>
      </c>
      <c r="BF15944" s="39" t="e">
        <f t="shared" si="2158"/>
        <v>#DIV/0!</v>
      </c>
    </row>
    <row r="15945" spans="40:58" x14ac:dyDescent="0.3">
      <c r="AN15945" s="37">
        <f t="shared" si="2151"/>
        <v>1</v>
      </c>
      <c r="AZ15945" s="38">
        <f t="shared" si="2152"/>
        <v>0</v>
      </c>
      <c r="BA15945" s="39" t="e">
        <f t="shared" si="2153"/>
        <v>#DIV/0!</v>
      </c>
      <c r="BB15945" s="40" t="e">
        <f t="shared" si="2154"/>
        <v>#DIV/0!</v>
      </c>
      <c r="BC15945" s="39" t="e">
        <f t="shared" si="2155"/>
        <v>#DIV/0!</v>
      </c>
      <c r="BD15945" s="40" t="e">
        <f t="shared" si="2156"/>
        <v>#DIV/0!</v>
      </c>
      <c r="BE15945" s="39" t="e">
        <f t="shared" si="2157"/>
        <v>#DIV/0!</v>
      </c>
      <c r="BF15945" s="39" t="e">
        <f t="shared" si="2158"/>
        <v>#DIV/0!</v>
      </c>
    </row>
    <row r="15946" spans="40:58" x14ac:dyDescent="0.3">
      <c r="AN15946" s="37">
        <f t="shared" si="2151"/>
        <v>1</v>
      </c>
      <c r="AZ15946" s="38">
        <f t="shared" si="2152"/>
        <v>0</v>
      </c>
      <c r="BA15946" s="39" t="e">
        <f t="shared" si="2153"/>
        <v>#DIV/0!</v>
      </c>
      <c r="BB15946" s="40" t="e">
        <f t="shared" si="2154"/>
        <v>#DIV/0!</v>
      </c>
      <c r="BC15946" s="39" t="e">
        <f t="shared" si="2155"/>
        <v>#DIV/0!</v>
      </c>
      <c r="BD15946" s="40" t="e">
        <f t="shared" si="2156"/>
        <v>#DIV/0!</v>
      </c>
      <c r="BE15946" s="39" t="e">
        <f t="shared" si="2157"/>
        <v>#DIV/0!</v>
      </c>
      <c r="BF15946" s="39" t="e">
        <f t="shared" si="2158"/>
        <v>#DIV/0!</v>
      </c>
    </row>
    <row r="15947" spans="40:58" x14ac:dyDescent="0.3">
      <c r="AN15947" s="37">
        <f t="shared" si="2151"/>
        <v>1</v>
      </c>
      <c r="AZ15947" s="38">
        <f t="shared" si="2152"/>
        <v>0</v>
      </c>
      <c r="BA15947" s="39" t="e">
        <f t="shared" si="2153"/>
        <v>#DIV/0!</v>
      </c>
      <c r="BB15947" s="40" t="e">
        <f t="shared" si="2154"/>
        <v>#DIV/0!</v>
      </c>
      <c r="BC15947" s="39" t="e">
        <f t="shared" si="2155"/>
        <v>#DIV/0!</v>
      </c>
      <c r="BD15947" s="40" t="e">
        <f t="shared" si="2156"/>
        <v>#DIV/0!</v>
      </c>
      <c r="BE15947" s="39" t="e">
        <f t="shared" si="2157"/>
        <v>#DIV/0!</v>
      </c>
      <c r="BF15947" s="39" t="e">
        <f t="shared" si="2158"/>
        <v>#DIV/0!</v>
      </c>
    </row>
    <row r="15948" spans="40:58" x14ac:dyDescent="0.3">
      <c r="AN15948" s="37">
        <f t="shared" si="2151"/>
        <v>1</v>
      </c>
      <c r="AZ15948" s="38">
        <f t="shared" si="2152"/>
        <v>0</v>
      </c>
      <c r="BA15948" s="39" t="e">
        <f t="shared" si="2153"/>
        <v>#DIV/0!</v>
      </c>
      <c r="BB15948" s="40" t="e">
        <f t="shared" si="2154"/>
        <v>#DIV/0!</v>
      </c>
      <c r="BC15948" s="39" t="e">
        <f t="shared" si="2155"/>
        <v>#DIV/0!</v>
      </c>
      <c r="BD15948" s="40" t="e">
        <f t="shared" si="2156"/>
        <v>#DIV/0!</v>
      </c>
      <c r="BE15948" s="39" t="e">
        <f t="shared" si="2157"/>
        <v>#DIV/0!</v>
      </c>
      <c r="BF15948" s="39" t="e">
        <f t="shared" si="2158"/>
        <v>#DIV/0!</v>
      </c>
    </row>
    <row r="15949" spans="40:58" x14ac:dyDescent="0.3">
      <c r="AN15949" s="37">
        <f t="shared" si="2151"/>
        <v>1</v>
      </c>
      <c r="AZ15949" s="38">
        <f t="shared" si="2152"/>
        <v>0</v>
      </c>
      <c r="BA15949" s="39" t="e">
        <f t="shared" si="2153"/>
        <v>#DIV/0!</v>
      </c>
      <c r="BB15949" s="40" t="e">
        <f t="shared" si="2154"/>
        <v>#DIV/0!</v>
      </c>
      <c r="BC15949" s="39" t="e">
        <f t="shared" si="2155"/>
        <v>#DIV/0!</v>
      </c>
      <c r="BD15949" s="40" t="e">
        <f t="shared" si="2156"/>
        <v>#DIV/0!</v>
      </c>
      <c r="BE15949" s="39" t="e">
        <f t="shared" si="2157"/>
        <v>#DIV/0!</v>
      </c>
      <c r="BF15949" s="39" t="e">
        <f t="shared" si="2158"/>
        <v>#DIV/0!</v>
      </c>
    </row>
    <row r="15950" spans="40:58" x14ac:dyDescent="0.3">
      <c r="AN15950" s="37">
        <f t="shared" si="2151"/>
        <v>1</v>
      </c>
      <c r="AZ15950" s="38">
        <f t="shared" si="2152"/>
        <v>0</v>
      </c>
      <c r="BA15950" s="39" t="e">
        <f t="shared" si="2153"/>
        <v>#DIV/0!</v>
      </c>
      <c r="BB15950" s="40" t="e">
        <f t="shared" si="2154"/>
        <v>#DIV/0!</v>
      </c>
      <c r="BC15950" s="39" t="e">
        <f t="shared" si="2155"/>
        <v>#DIV/0!</v>
      </c>
      <c r="BD15950" s="40" t="e">
        <f t="shared" si="2156"/>
        <v>#DIV/0!</v>
      </c>
      <c r="BE15950" s="39" t="e">
        <f t="shared" si="2157"/>
        <v>#DIV/0!</v>
      </c>
      <c r="BF15950" s="39" t="e">
        <f t="shared" si="2158"/>
        <v>#DIV/0!</v>
      </c>
    </row>
    <row r="15951" spans="40:58" x14ac:dyDescent="0.3">
      <c r="AN15951" s="37">
        <f t="shared" si="2151"/>
        <v>1</v>
      </c>
      <c r="AZ15951" s="38">
        <f t="shared" si="2152"/>
        <v>0</v>
      </c>
      <c r="BA15951" s="39" t="e">
        <f t="shared" si="2153"/>
        <v>#DIV/0!</v>
      </c>
      <c r="BB15951" s="40" t="e">
        <f t="shared" si="2154"/>
        <v>#DIV/0!</v>
      </c>
      <c r="BC15951" s="39" t="e">
        <f t="shared" si="2155"/>
        <v>#DIV/0!</v>
      </c>
      <c r="BD15951" s="40" t="e">
        <f t="shared" si="2156"/>
        <v>#DIV/0!</v>
      </c>
      <c r="BE15951" s="39" t="e">
        <f t="shared" si="2157"/>
        <v>#DIV/0!</v>
      </c>
      <c r="BF15951" s="39" t="e">
        <f t="shared" si="2158"/>
        <v>#DIV/0!</v>
      </c>
    </row>
    <row r="15952" spans="40:58" x14ac:dyDescent="0.3">
      <c r="AN15952" s="37">
        <f t="shared" si="2151"/>
        <v>1</v>
      </c>
      <c r="AZ15952" s="38">
        <f t="shared" si="2152"/>
        <v>0</v>
      </c>
      <c r="BA15952" s="39" t="e">
        <f t="shared" si="2153"/>
        <v>#DIV/0!</v>
      </c>
      <c r="BB15952" s="40" t="e">
        <f t="shared" si="2154"/>
        <v>#DIV/0!</v>
      </c>
      <c r="BC15952" s="39" t="e">
        <f t="shared" si="2155"/>
        <v>#DIV/0!</v>
      </c>
      <c r="BD15952" s="40" t="e">
        <f t="shared" si="2156"/>
        <v>#DIV/0!</v>
      </c>
      <c r="BE15952" s="39" t="e">
        <f t="shared" si="2157"/>
        <v>#DIV/0!</v>
      </c>
      <c r="BF15952" s="39" t="e">
        <f t="shared" si="2158"/>
        <v>#DIV/0!</v>
      </c>
    </row>
    <row r="15953" spans="40:58" x14ac:dyDescent="0.3">
      <c r="AN15953" s="37">
        <f t="shared" si="2151"/>
        <v>1</v>
      </c>
      <c r="AZ15953" s="38">
        <f t="shared" si="2152"/>
        <v>0</v>
      </c>
      <c r="BA15953" s="39" t="e">
        <f t="shared" si="2153"/>
        <v>#DIV/0!</v>
      </c>
      <c r="BB15953" s="40" t="e">
        <f t="shared" si="2154"/>
        <v>#DIV/0!</v>
      </c>
      <c r="BC15953" s="39" t="e">
        <f t="shared" si="2155"/>
        <v>#DIV/0!</v>
      </c>
      <c r="BD15953" s="40" t="e">
        <f t="shared" si="2156"/>
        <v>#DIV/0!</v>
      </c>
      <c r="BE15953" s="39" t="e">
        <f t="shared" si="2157"/>
        <v>#DIV/0!</v>
      </c>
      <c r="BF15953" s="39" t="e">
        <f t="shared" si="2158"/>
        <v>#DIV/0!</v>
      </c>
    </row>
    <row r="15954" spans="40:58" x14ac:dyDescent="0.3">
      <c r="AN15954" s="37">
        <f t="shared" si="2151"/>
        <v>1</v>
      </c>
      <c r="AZ15954" s="38">
        <f t="shared" si="2152"/>
        <v>0</v>
      </c>
      <c r="BA15954" s="39" t="e">
        <f t="shared" si="2153"/>
        <v>#DIV/0!</v>
      </c>
      <c r="BB15954" s="40" t="e">
        <f t="shared" si="2154"/>
        <v>#DIV/0!</v>
      </c>
      <c r="BC15954" s="39" t="e">
        <f t="shared" si="2155"/>
        <v>#DIV/0!</v>
      </c>
      <c r="BD15954" s="40" t="e">
        <f t="shared" si="2156"/>
        <v>#DIV/0!</v>
      </c>
      <c r="BE15954" s="39" t="e">
        <f t="shared" si="2157"/>
        <v>#DIV/0!</v>
      </c>
      <c r="BF15954" s="39" t="e">
        <f t="shared" si="2158"/>
        <v>#DIV/0!</v>
      </c>
    </row>
    <row r="15955" spans="40:58" x14ac:dyDescent="0.3">
      <c r="AN15955" s="37">
        <f t="shared" si="2151"/>
        <v>1</v>
      </c>
      <c r="AZ15955" s="38">
        <f t="shared" si="2152"/>
        <v>0</v>
      </c>
      <c r="BA15955" s="39" t="e">
        <f t="shared" si="2153"/>
        <v>#DIV/0!</v>
      </c>
      <c r="BB15955" s="40" t="e">
        <f t="shared" si="2154"/>
        <v>#DIV/0!</v>
      </c>
      <c r="BC15955" s="39" t="e">
        <f t="shared" si="2155"/>
        <v>#DIV/0!</v>
      </c>
      <c r="BD15955" s="40" t="e">
        <f t="shared" si="2156"/>
        <v>#DIV/0!</v>
      </c>
      <c r="BE15955" s="39" t="e">
        <f t="shared" si="2157"/>
        <v>#DIV/0!</v>
      </c>
      <c r="BF15955" s="39" t="e">
        <f t="shared" si="2158"/>
        <v>#DIV/0!</v>
      </c>
    </row>
    <row r="15956" spans="40:58" x14ac:dyDescent="0.3">
      <c r="AN15956" s="37">
        <f t="shared" si="2151"/>
        <v>1</v>
      </c>
      <c r="AZ15956" s="38">
        <f t="shared" si="2152"/>
        <v>0</v>
      </c>
      <c r="BA15956" s="39" t="e">
        <f t="shared" si="2153"/>
        <v>#DIV/0!</v>
      </c>
      <c r="BB15956" s="40" t="e">
        <f t="shared" si="2154"/>
        <v>#DIV/0!</v>
      </c>
      <c r="BC15956" s="39" t="e">
        <f t="shared" si="2155"/>
        <v>#DIV/0!</v>
      </c>
      <c r="BD15956" s="40" t="e">
        <f t="shared" si="2156"/>
        <v>#DIV/0!</v>
      </c>
      <c r="BE15956" s="39" t="e">
        <f t="shared" si="2157"/>
        <v>#DIV/0!</v>
      </c>
      <c r="BF15956" s="39" t="e">
        <f t="shared" si="2158"/>
        <v>#DIV/0!</v>
      </c>
    </row>
    <row r="15957" spans="40:58" x14ac:dyDescent="0.3">
      <c r="AN15957" s="37">
        <f t="shared" si="2151"/>
        <v>1</v>
      </c>
      <c r="AZ15957" s="38">
        <f t="shared" si="2152"/>
        <v>0</v>
      </c>
      <c r="BA15957" s="39" t="e">
        <f t="shared" si="2153"/>
        <v>#DIV/0!</v>
      </c>
      <c r="BB15957" s="40" t="e">
        <f t="shared" si="2154"/>
        <v>#DIV/0!</v>
      </c>
      <c r="BC15957" s="39" t="e">
        <f t="shared" si="2155"/>
        <v>#DIV/0!</v>
      </c>
      <c r="BD15957" s="40" t="e">
        <f t="shared" si="2156"/>
        <v>#DIV/0!</v>
      </c>
      <c r="BE15957" s="39" t="e">
        <f t="shared" si="2157"/>
        <v>#DIV/0!</v>
      </c>
      <c r="BF15957" s="39" t="e">
        <f t="shared" si="2158"/>
        <v>#DIV/0!</v>
      </c>
    </row>
    <row r="15958" spans="40:58" x14ac:dyDescent="0.3">
      <c r="AN15958" s="37">
        <f t="shared" si="2151"/>
        <v>1</v>
      </c>
      <c r="AZ15958" s="38">
        <f t="shared" si="2152"/>
        <v>0</v>
      </c>
      <c r="BA15958" s="39" t="e">
        <f t="shared" si="2153"/>
        <v>#DIV/0!</v>
      </c>
      <c r="BB15958" s="40" t="e">
        <f t="shared" si="2154"/>
        <v>#DIV/0!</v>
      </c>
      <c r="BC15958" s="39" t="e">
        <f t="shared" si="2155"/>
        <v>#DIV/0!</v>
      </c>
      <c r="BD15958" s="40" t="e">
        <f t="shared" si="2156"/>
        <v>#DIV/0!</v>
      </c>
      <c r="BE15958" s="39" t="e">
        <f t="shared" si="2157"/>
        <v>#DIV/0!</v>
      </c>
      <c r="BF15958" s="39" t="e">
        <f t="shared" si="2158"/>
        <v>#DIV/0!</v>
      </c>
    </row>
    <row r="15959" spans="40:58" x14ac:dyDescent="0.3">
      <c r="AN15959" s="37">
        <f t="shared" si="2151"/>
        <v>1</v>
      </c>
      <c r="AZ15959" s="38">
        <f t="shared" si="2152"/>
        <v>0</v>
      </c>
      <c r="BA15959" s="39" t="e">
        <f t="shared" si="2153"/>
        <v>#DIV/0!</v>
      </c>
      <c r="BB15959" s="40" t="e">
        <f t="shared" si="2154"/>
        <v>#DIV/0!</v>
      </c>
      <c r="BC15959" s="39" t="e">
        <f t="shared" si="2155"/>
        <v>#DIV/0!</v>
      </c>
      <c r="BD15959" s="40" t="e">
        <f t="shared" si="2156"/>
        <v>#DIV/0!</v>
      </c>
      <c r="BE15959" s="39" t="e">
        <f t="shared" si="2157"/>
        <v>#DIV/0!</v>
      </c>
      <c r="BF15959" s="39" t="e">
        <f t="shared" si="2158"/>
        <v>#DIV/0!</v>
      </c>
    </row>
    <row r="15960" spans="40:58" x14ac:dyDescent="0.3">
      <c r="AN15960" s="37">
        <f t="shared" si="2151"/>
        <v>1</v>
      </c>
      <c r="AZ15960" s="38">
        <f t="shared" si="2152"/>
        <v>0</v>
      </c>
      <c r="BA15960" s="39" t="e">
        <f t="shared" si="2153"/>
        <v>#DIV/0!</v>
      </c>
      <c r="BB15960" s="40" t="e">
        <f t="shared" si="2154"/>
        <v>#DIV/0!</v>
      </c>
      <c r="BC15960" s="39" t="e">
        <f t="shared" si="2155"/>
        <v>#DIV/0!</v>
      </c>
      <c r="BD15960" s="40" t="e">
        <f t="shared" si="2156"/>
        <v>#DIV/0!</v>
      </c>
      <c r="BE15960" s="39" t="e">
        <f t="shared" si="2157"/>
        <v>#DIV/0!</v>
      </c>
      <c r="BF15960" s="39" t="e">
        <f t="shared" si="2158"/>
        <v>#DIV/0!</v>
      </c>
    </row>
    <row r="15961" spans="40:58" x14ac:dyDescent="0.3">
      <c r="AN15961" s="37">
        <f t="shared" si="2151"/>
        <v>1</v>
      </c>
      <c r="AZ15961" s="38">
        <f t="shared" si="2152"/>
        <v>0</v>
      </c>
      <c r="BA15961" s="39" t="e">
        <f t="shared" si="2153"/>
        <v>#DIV/0!</v>
      </c>
      <c r="BB15961" s="40" t="e">
        <f t="shared" si="2154"/>
        <v>#DIV/0!</v>
      </c>
      <c r="BC15961" s="39" t="e">
        <f t="shared" si="2155"/>
        <v>#DIV/0!</v>
      </c>
      <c r="BD15961" s="40" t="e">
        <f t="shared" si="2156"/>
        <v>#DIV/0!</v>
      </c>
      <c r="BE15961" s="39" t="e">
        <f t="shared" si="2157"/>
        <v>#DIV/0!</v>
      </c>
      <c r="BF15961" s="39" t="e">
        <f t="shared" si="2158"/>
        <v>#DIV/0!</v>
      </c>
    </row>
    <row r="15962" spans="40:58" x14ac:dyDescent="0.3">
      <c r="AN15962" s="37">
        <f t="shared" si="2151"/>
        <v>1</v>
      </c>
      <c r="AZ15962" s="38">
        <f t="shared" si="2152"/>
        <v>0</v>
      </c>
      <c r="BA15962" s="39" t="e">
        <f t="shared" si="2153"/>
        <v>#DIV/0!</v>
      </c>
      <c r="BB15962" s="40" t="e">
        <f t="shared" si="2154"/>
        <v>#DIV/0!</v>
      </c>
      <c r="BC15962" s="39" t="e">
        <f t="shared" si="2155"/>
        <v>#DIV/0!</v>
      </c>
      <c r="BD15962" s="40" t="e">
        <f t="shared" si="2156"/>
        <v>#DIV/0!</v>
      </c>
      <c r="BE15962" s="39" t="e">
        <f t="shared" si="2157"/>
        <v>#DIV/0!</v>
      </c>
      <c r="BF15962" s="39" t="e">
        <f t="shared" si="2158"/>
        <v>#DIV/0!</v>
      </c>
    </row>
    <row r="15963" spans="40:58" x14ac:dyDescent="0.3">
      <c r="AN15963" s="37">
        <f t="shared" si="2151"/>
        <v>1</v>
      </c>
      <c r="AZ15963" s="38">
        <f t="shared" si="2152"/>
        <v>0</v>
      </c>
      <c r="BA15963" s="39" t="e">
        <f t="shared" si="2153"/>
        <v>#DIV/0!</v>
      </c>
      <c r="BB15963" s="40" t="e">
        <f t="shared" si="2154"/>
        <v>#DIV/0!</v>
      </c>
      <c r="BC15963" s="39" t="e">
        <f t="shared" si="2155"/>
        <v>#DIV/0!</v>
      </c>
      <c r="BD15963" s="40" t="e">
        <f t="shared" si="2156"/>
        <v>#DIV/0!</v>
      </c>
      <c r="BE15963" s="39" t="e">
        <f t="shared" si="2157"/>
        <v>#DIV/0!</v>
      </c>
      <c r="BF15963" s="39" t="e">
        <f t="shared" si="2158"/>
        <v>#DIV/0!</v>
      </c>
    </row>
    <row r="15964" spans="40:58" x14ac:dyDescent="0.3">
      <c r="AN15964" s="37">
        <f t="shared" si="2151"/>
        <v>1</v>
      </c>
      <c r="AZ15964" s="38">
        <f t="shared" si="2152"/>
        <v>0</v>
      </c>
      <c r="BA15964" s="39" t="e">
        <f t="shared" si="2153"/>
        <v>#DIV/0!</v>
      </c>
      <c r="BB15964" s="40" t="e">
        <f t="shared" si="2154"/>
        <v>#DIV/0!</v>
      </c>
      <c r="BC15964" s="39" t="e">
        <f t="shared" si="2155"/>
        <v>#DIV/0!</v>
      </c>
      <c r="BD15964" s="40" t="e">
        <f t="shared" si="2156"/>
        <v>#DIV/0!</v>
      </c>
      <c r="BE15964" s="39" t="e">
        <f t="shared" si="2157"/>
        <v>#DIV/0!</v>
      </c>
      <c r="BF15964" s="39" t="e">
        <f t="shared" si="2158"/>
        <v>#DIV/0!</v>
      </c>
    </row>
    <row r="15965" spans="40:58" x14ac:dyDescent="0.3">
      <c r="AN15965" s="37">
        <f t="shared" si="2151"/>
        <v>1</v>
      </c>
      <c r="AZ15965" s="38">
        <f t="shared" si="2152"/>
        <v>0</v>
      </c>
      <c r="BA15965" s="39" t="e">
        <f t="shared" si="2153"/>
        <v>#DIV/0!</v>
      </c>
      <c r="BB15965" s="40" t="e">
        <f t="shared" si="2154"/>
        <v>#DIV/0!</v>
      </c>
      <c r="BC15965" s="39" t="e">
        <f t="shared" si="2155"/>
        <v>#DIV/0!</v>
      </c>
      <c r="BD15965" s="40" t="e">
        <f t="shared" si="2156"/>
        <v>#DIV/0!</v>
      </c>
      <c r="BE15965" s="39" t="e">
        <f t="shared" si="2157"/>
        <v>#DIV/0!</v>
      </c>
      <c r="BF15965" s="39" t="e">
        <f t="shared" si="2158"/>
        <v>#DIV/0!</v>
      </c>
    </row>
    <row r="15966" spans="40:58" x14ac:dyDescent="0.3">
      <c r="AN15966" s="37">
        <f t="shared" si="2151"/>
        <v>1</v>
      </c>
      <c r="AZ15966" s="38">
        <f t="shared" si="2152"/>
        <v>0</v>
      </c>
      <c r="BA15966" s="39" t="e">
        <f t="shared" si="2153"/>
        <v>#DIV/0!</v>
      </c>
      <c r="BB15966" s="40" t="e">
        <f t="shared" si="2154"/>
        <v>#DIV/0!</v>
      </c>
      <c r="BC15966" s="39" t="e">
        <f t="shared" si="2155"/>
        <v>#DIV/0!</v>
      </c>
      <c r="BD15966" s="40" t="e">
        <f t="shared" si="2156"/>
        <v>#DIV/0!</v>
      </c>
      <c r="BE15966" s="39" t="e">
        <f t="shared" si="2157"/>
        <v>#DIV/0!</v>
      </c>
      <c r="BF15966" s="39" t="e">
        <f t="shared" si="2158"/>
        <v>#DIV/0!</v>
      </c>
    </row>
    <row r="15967" spans="40:58" x14ac:dyDescent="0.3">
      <c r="AN15967" s="37">
        <f t="shared" si="2151"/>
        <v>1</v>
      </c>
      <c r="AZ15967" s="38">
        <f t="shared" si="2152"/>
        <v>0</v>
      </c>
      <c r="BA15967" s="39" t="e">
        <f t="shared" si="2153"/>
        <v>#DIV/0!</v>
      </c>
      <c r="BB15967" s="40" t="e">
        <f t="shared" si="2154"/>
        <v>#DIV/0!</v>
      </c>
      <c r="BC15967" s="39" t="e">
        <f t="shared" si="2155"/>
        <v>#DIV/0!</v>
      </c>
      <c r="BD15967" s="40" t="e">
        <f t="shared" si="2156"/>
        <v>#DIV/0!</v>
      </c>
      <c r="BE15967" s="39" t="e">
        <f t="shared" si="2157"/>
        <v>#DIV/0!</v>
      </c>
      <c r="BF15967" s="39" t="e">
        <f t="shared" si="2158"/>
        <v>#DIV/0!</v>
      </c>
    </row>
    <row r="15968" spans="40:58" x14ac:dyDescent="0.3">
      <c r="AN15968" s="37">
        <f t="shared" si="2151"/>
        <v>1</v>
      </c>
      <c r="AZ15968" s="38">
        <f t="shared" si="2152"/>
        <v>0</v>
      </c>
      <c r="BA15968" s="39" t="e">
        <f t="shared" si="2153"/>
        <v>#DIV/0!</v>
      </c>
      <c r="BB15968" s="40" t="e">
        <f t="shared" si="2154"/>
        <v>#DIV/0!</v>
      </c>
      <c r="BC15968" s="39" t="e">
        <f t="shared" si="2155"/>
        <v>#DIV/0!</v>
      </c>
      <c r="BD15968" s="40" t="e">
        <f t="shared" si="2156"/>
        <v>#DIV/0!</v>
      </c>
      <c r="BE15968" s="39" t="e">
        <f t="shared" si="2157"/>
        <v>#DIV/0!</v>
      </c>
      <c r="BF15968" s="39" t="e">
        <f t="shared" si="2158"/>
        <v>#DIV/0!</v>
      </c>
    </row>
    <row r="15969" spans="40:58" x14ac:dyDescent="0.3">
      <c r="AN15969" s="37">
        <f t="shared" si="2151"/>
        <v>1</v>
      </c>
      <c r="AZ15969" s="38">
        <f t="shared" si="2152"/>
        <v>0</v>
      </c>
      <c r="BA15969" s="39" t="e">
        <f t="shared" si="2153"/>
        <v>#DIV/0!</v>
      </c>
      <c r="BB15969" s="40" t="e">
        <f t="shared" si="2154"/>
        <v>#DIV/0!</v>
      </c>
      <c r="BC15969" s="39" t="e">
        <f t="shared" si="2155"/>
        <v>#DIV/0!</v>
      </c>
      <c r="BD15969" s="40" t="e">
        <f t="shared" si="2156"/>
        <v>#DIV/0!</v>
      </c>
      <c r="BE15969" s="39" t="e">
        <f t="shared" si="2157"/>
        <v>#DIV/0!</v>
      </c>
      <c r="BF15969" s="39" t="e">
        <f t="shared" si="2158"/>
        <v>#DIV/0!</v>
      </c>
    </row>
    <row r="15970" spans="40:58" x14ac:dyDescent="0.3">
      <c r="AN15970" s="37">
        <f t="shared" si="2151"/>
        <v>1</v>
      </c>
      <c r="AZ15970" s="38">
        <f t="shared" si="2152"/>
        <v>0</v>
      </c>
      <c r="BA15970" s="39" t="e">
        <f t="shared" si="2153"/>
        <v>#DIV/0!</v>
      </c>
      <c r="BB15970" s="40" t="e">
        <f t="shared" si="2154"/>
        <v>#DIV/0!</v>
      </c>
      <c r="BC15970" s="39" t="e">
        <f t="shared" si="2155"/>
        <v>#DIV/0!</v>
      </c>
      <c r="BD15970" s="40" t="e">
        <f t="shared" si="2156"/>
        <v>#DIV/0!</v>
      </c>
      <c r="BE15970" s="39" t="e">
        <f t="shared" si="2157"/>
        <v>#DIV/0!</v>
      </c>
      <c r="BF15970" s="39" t="e">
        <f t="shared" si="2158"/>
        <v>#DIV/0!</v>
      </c>
    </row>
    <row r="15971" spans="40:58" x14ac:dyDescent="0.3">
      <c r="AN15971" s="37">
        <f t="shared" si="2151"/>
        <v>1</v>
      </c>
      <c r="AZ15971" s="38">
        <f t="shared" si="2152"/>
        <v>0</v>
      </c>
      <c r="BA15971" s="39" t="e">
        <f t="shared" si="2153"/>
        <v>#DIV/0!</v>
      </c>
      <c r="BB15971" s="40" t="e">
        <f t="shared" si="2154"/>
        <v>#DIV/0!</v>
      </c>
      <c r="BC15971" s="39" t="e">
        <f t="shared" si="2155"/>
        <v>#DIV/0!</v>
      </c>
      <c r="BD15971" s="40" t="e">
        <f t="shared" si="2156"/>
        <v>#DIV/0!</v>
      </c>
      <c r="BE15971" s="39" t="e">
        <f t="shared" si="2157"/>
        <v>#DIV/0!</v>
      </c>
      <c r="BF15971" s="39" t="e">
        <f t="shared" si="2158"/>
        <v>#DIV/0!</v>
      </c>
    </row>
    <row r="15972" spans="40:58" x14ac:dyDescent="0.3">
      <c r="AN15972" s="37">
        <f t="shared" si="2151"/>
        <v>1</v>
      </c>
      <c r="AZ15972" s="38">
        <f t="shared" si="2152"/>
        <v>0</v>
      </c>
      <c r="BA15972" s="39" t="e">
        <f t="shared" si="2153"/>
        <v>#DIV/0!</v>
      </c>
      <c r="BB15972" s="40" t="e">
        <f t="shared" si="2154"/>
        <v>#DIV/0!</v>
      </c>
      <c r="BC15972" s="39" t="e">
        <f t="shared" si="2155"/>
        <v>#DIV/0!</v>
      </c>
      <c r="BD15972" s="40" t="e">
        <f t="shared" si="2156"/>
        <v>#DIV/0!</v>
      </c>
      <c r="BE15972" s="39" t="e">
        <f t="shared" si="2157"/>
        <v>#DIV/0!</v>
      </c>
      <c r="BF15972" s="39" t="e">
        <f t="shared" si="2158"/>
        <v>#DIV/0!</v>
      </c>
    </row>
    <row r="15973" spans="40:58" x14ac:dyDescent="0.3">
      <c r="AN15973" s="37">
        <f t="shared" si="2151"/>
        <v>1</v>
      </c>
      <c r="AZ15973" s="38">
        <f t="shared" si="2152"/>
        <v>0</v>
      </c>
      <c r="BA15973" s="39" t="e">
        <f t="shared" si="2153"/>
        <v>#DIV/0!</v>
      </c>
      <c r="BB15973" s="40" t="e">
        <f t="shared" si="2154"/>
        <v>#DIV/0!</v>
      </c>
      <c r="BC15973" s="39" t="e">
        <f t="shared" si="2155"/>
        <v>#DIV/0!</v>
      </c>
      <c r="BD15973" s="40" t="e">
        <f t="shared" si="2156"/>
        <v>#DIV/0!</v>
      </c>
      <c r="BE15973" s="39" t="e">
        <f t="shared" si="2157"/>
        <v>#DIV/0!</v>
      </c>
      <c r="BF15973" s="39" t="e">
        <f t="shared" si="2158"/>
        <v>#DIV/0!</v>
      </c>
    </row>
    <row r="15974" spans="40:58" x14ac:dyDescent="0.3">
      <c r="AN15974" s="37">
        <f t="shared" si="2151"/>
        <v>1</v>
      </c>
      <c r="AZ15974" s="38">
        <f t="shared" si="2152"/>
        <v>0</v>
      </c>
      <c r="BA15974" s="39" t="e">
        <f t="shared" si="2153"/>
        <v>#DIV/0!</v>
      </c>
      <c r="BB15974" s="40" t="e">
        <f t="shared" si="2154"/>
        <v>#DIV/0!</v>
      </c>
      <c r="BC15974" s="39" t="e">
        <f t="shared" si="2155"/>
        <v>#DIV/0!</v>
      </c>
      <c r="BD15974" s="40" t="e">
        <f t="shared" si="2156"/>
        <v>#DIV/0!</v>
      </c>
      <c r="BE15974" s="39" t="e">
        <f t="shared" si="2157"/>
        <v>#DIV/0!</v>
      </c>
      <c r="BF15974" s="39" t="e">
        <f t="shared" si="2158"/>
        <v>#DIV/0!</v>
      </c>
    </row>
    <row r="15975" spans="40:58" x14ac:dyDescent="0.3">
      <c r="AN15975" s="37">
        <f t="shared" si="2151"/>
        <v>1</v>
      </c>
      <c r="AZ15975" s="38">
        <f t="shared" si="2152"/>
        <v>0</v>
      </c>
      <c r="BA15975" s="39" t="e">
        <f t="shared" si="2153"/>
        <v>#DIV/0!</v>
      </c>
      <c r="BB15975" s="40" t="e">
        <f t="shared" si="2154"/>
        <v>#DIV/0!</v>
      </c>
      <c r="BC15975" s="39" t="e">
        <f t="shared" si="2155"/>
        <v>#DIV/0!</v>
      </c>
      <c r="BD15975" s="40" t="e">
        <f t="shared" si="2156"/>
        <v>#DIV/0!</v>
      </c>
      <c r="BE15975" s="39" t="e">
        <f t="shared" si="2157"/>
        <v>#DIV/0!</v>
      </c>
      <c r="BF15975" s="39" t="e">
        <f t="shared" si="2158"/>
        <v>#DIV/0!</v>
      </c>
    </row>
    <row r="15976" spans="40:58" x14ac:dyDescent="0.3">
      <c r="AN15976" s="37">
        <f t="shared" si="2151"/>
        <v>1</v>
      </c>
      <c r="AZ15976" s="38">
        <f t="shared" si="2152"/>
        <v>0</v>
      </c>
      <c r="BA15976" s="39" t="e">
        <f t="shared" si="2153"/>
        <v>#DIV/0!</v>
      </c>
      <c r="BB15976" s="40" t="e">
        <f t="shared" si="2154"/>
        <v>#DIV/0!</v>
      </c>
      <c r="BC15976" s="39" t="e">
        <f t="shared" si="2155"/>
        <v>#DIV/0!</v>
      </c>
      <c r="BD15976" s="40" t="e">
        <f t="shared" si="2156"/>
        <v>#DIV/0!</v>
      </c>
      <c r="BE15976" s="39" t="e">
        <f t="shared" si="2157"/>
        <v>#DIV/0!</v>
      </c>
      <c r="BF15976" s="39" t="e">
        <f t="shared" si="2158"/>
        <v>#DIV/0!</v>
      </c>
    </row>
    <row r="15977" spans="40:58" x14ac:dyDescent="0.3">
      <c r="AN15977" s="37">
        <f t="shared" si="2151"/>
        <v>1</v>
      </c>
      <c r="AZ15977" s="38">
        <f t="shared" si="2152"/>
        <v>0</v>
      </c>
      <c r="BA15977" s="39" t="e">
        <f t="shared" si="2153"/>
        <v>#DIV/0!</v>
      </c>
      <c r="BB15977" s="40" t="e">
        <f t="shared" si="2154"/>
        <v>#DIV/0!</v>
      </c>
      <c r="BC15977" s="39" t="e">
        <f t="shared" si="2155"/>
        <v>#DIV/0!</v>
      </c>
      <c r="BD15977" s="40" t="e">
        <f t="shared" si="2156"/>
        <v>#DIV/0!</v>
      </c>
      <c r="BE15977" s="39" t="e">
        <f t="shared" si="2157"/>
        <v>#DIV/0!</v>
      </c>
      <c r="BF15977" s="39" t="e">
        <f t="shared" si="2158"/>
        <v>#DIV/0!</v>
      </c>
    </row>
    <row r="15978" spans="40:58" x14ac:dyDescent="0.3">
      <c r="AN15978" s="37">
        <f t="shared" si="2151"/>
        <v>1</v>
      </c>
      <c r="AZ15978" s="38">
        <f t="shared" si="2152"/>
        <v>0</v>
      </c>
      <c r="BA15978" s="39" t="e">
        <f t="shared" si="2153"/>
        <v>#DIV/0!</v>
      </c>
      <c r="BB15978" s="40" t="e">
        <f t="shared" si="2154"/>
        <v>#DIV/0!</v>
      </c>
      <c r="BC15978" s="39" t="e">
        <f t="shared" si="2155"/>
        <v>#DIV/0!</v>
      </c>
      <c r="BD15978" s="40" t="e">
        <f t="shared" si="2156"/>
        <v>#DIV/0!</v>
      </c>
      <c r="BE15978" s="39" t="e">
        <f t="shared" si="2157"/>
        <v>#DIV/0!</v>
      </c>
      <c r="BF15978" s="39" t="e">
        <f t="shared" si="2158"/>
        <v>#DIV/0!</v>
      </c>
    </row>
    <row r="15979" spans="40:58" x14ac:dyDescent="0.3">
      <c r="AN15979" s="37">
        <f t="shared" si="2151"/>
        <v>1</v>
      </c>
      <c r="AZ15979" s="38">
        <f t="shared" si="2152"/>
        <v>0</v>
      </c>
      <c r="BA15979" s="39" t="e">
        <f t="shared" si="2153"/>
        <v>#DIV/0!</v>
      </c>
      <c r="BB15979" s="40" t="e">
        <f t="shared" si="2154"/>
        <v>#DIV/0!</v>
      </c>
      <c r="BC15979" s="39" t="e">
        <f t="shared" si="2155"/>
        <v>#DIV/0!</v>
      </c>
      <c r="BD15979" s="40" t="e">
        <f t="shared" si="2156"/>
        <v>#DIV/0!</v>
      </c>
      <c r="BE15979" s="39" t="e">
        <f t="shared" si="2157"/>
        <v>#DIV/0!</v>
      </c>
      <c r="BF15979" s="39" t="e">
        <f t="shared" si="2158"/>
        <v>#DIV/0!</v>
      </c>
    </row>
    <row r="15980" spans="40:58" x14ac:dyDescent="0.3">
      <c r="AN15980" s="37">
        <f t="shared" si="2151"/>
        <v>1</v>
      </c>
      <c r="AZ15980" s="38">
        <f t="shared" si="2152"/>
        <v>0</v>
      </c>
      <c r="BA15980" s="39" t="e">
        <f t="shared" si="2153"/>
        <v>#DIV/0!</v>
      </c>
      <c r="BB15980" s="40" t="e">
        <f t="shared" si="2154"/>
        <v>#DIV/0!</v>
      </c>
      <c r="BC15980" s="39" t="e">
        <f t="shared" si="2155"/>
        <v>#DIV/0!</v>
      </c>
      <c r="BD15980" s="40" t="e">
        <f t="shared" si="2156"/>
        <v>#DIV/0!</v>
      </c>
      <c r="BE15980" s="39" t="e">
        <f t="shared" si="2157"/>
        <v>#DIV/0!</v>
      </c>
      <c r="BF15980" s="39" t="e">
        <f t="shared" si="2158"/>
        <v>#DIV/0!</v>
      </c>
    </row>
    <row r="15981" spans="40:58" x14ac:dyDescent="0.3">
      <c r="AN15981" s="37">
        <f t="shared" si="2151"/>
        <v>1</v>
      </c>
      <c r="AZ15981" s="38">
        <f t="shared" si="2152"/>
        <v>0</v>
      </c>
      <c r="BA15981" s="39" t="e">
        <f t="shared" si="2153"/>
        <v>#DIV/0!</v>
      </c>
      <c r="BB15981" s="40" t="e">
        <f t="shared" si="2154"/>
        <v>#DIV/0!</v>
      </c>
      <c r="BC15981" s="39" t="e">
        <f t="shared" si="2155"/>
        <v>#DIV/0!</v>
      </c>
      <c r="BD15981" s="40" t="e">
        <f t="shared" si="2156"/>
        <v>#DIV/0!</v>
      </c>
      <c r="BE15981" s="39" t="e">
        <f t="shared" si="2157"/>
        <v>#DIV/0!</v>
      </c>
      <c r="BF15981" s="39" t="e">
        <f t="shared" si="2158"/>
        <v>#DIV/0!</v>
      </c>
    </row>
    <row r="15982" spans="40:58" x14ac:dyDescent="0.3">
      <c r="AN15982" s="37">
        <f t="shared" si="2151"/>
        <v>1</v>
      </c>
      <c r="AZ15982" s="38">
        <f t="shared" si="2152"/>
        <v>0</v>
      </c>
      <c r="BA15982" s="39" t="e">
        <f t="shared" si="2153"/>
        <v>#DIV/0!</v>
      </c>
      <c r="BB15982" s="40" t="e">
        <f t="shared" si="2154"/>
        <v>#DIV/0!</v>
      </c>
      <c r="BC15982" s="39" t="e">
        <f t="shared" si="2155"/>
        <v>#DIV/0!</v>
      </c>
      <c r="BD15982" s="40" t="e">
        <f t="shared" si="2156"/>
        <v>#DIV/0!</v>
      </c>
      <c r="BE15982" s="39" t="e">
        <f t="shared" si="2157"/>
        <v>#DIV/0!</v>
      </c>
      <c r="BF15982" s="39" t="e">
        <f t="shared" si="2158"/>
        <v>#DIV/0!</v>
      </c>
    </row>
    <row r="15983" spans="40:58" x14ac:dyDescent="0.3">
      <c r="AN15983" s="37">
        <f t="shared" si="2151"/>
        <v>1</v>
      </c>
      <c r="AZ15983" s="38">
        <f t="shared" si="2152"/>
        <v>0</v>
      </c>
      <c r="BA15983" s="39" t="e">
        <f t="shared" si="2153"/>
        <v>#DIV/0!</v>
      </c>
      <c r="BB15983" s="40" t="e">
        <f t="shared" si="2154"/>
        <v>#DIV/0!</v>
      </c>
      <c r="BC15983" s="39" t="e">
        <f t="shared" si="2155"/>
        <v>#DIV/0!</v>
      </c>
      <c r="BD15983" s="40" t="e">
        <f t="shared" si="2156"/>
        <v>#DIV/0!</v>
      </c>
      <c r="BE15983" s="39" t="e">
        <f t="shared" si="2157"/>
        <v>#DIV/0!</v>
      </c>
      <c r="BF15983" s="39" t="e">
        <f t="shared" si="2158"/>
        <v>#DIV/0!</v>
      </c>
    </row>
    <row r="15984" spans="40:58" x14ac:dyDescent="0.3">
      <c r="AN15984" s="37">
        <f t="shared" si="2151"/>
        <v>1</v>
      </c>
      <c r="AZ15984" s="38">
        <f t="shared" si="2152"/>
        <v>0</v>
      </c>
      <c r="BA15984" s="39" t="e">
        <f t="shared" si="2153"/>
        <v>#DIV/0!</v>
      </c>
      <c r="BB15984" s="40" t="e">
        <f t="shared" si="2154"/>
        <v>#DIV/0!</v>
      </c>
      <c r="BC15984" s="39" t="e">
        <f t="shared" si="2155"/>
        <v>#DIV/0!</v>
      </c>
      <c r="BD15984" s="40" t="e">
        <f t="shared" si="2156"/>
        <v>#DIV/0!</v>
      </c>
      <c r="BE15984" s="39" t="e">
        <f t="shared" si="2157"/>
        <v>#DIV/0!</v>
      </c>
      <c r="BF15984" s="39" t="e">
        <f t="shared" si="2158"/>
        <v>#DIV/0!</v>
      </c>
    </row>
    <row r="15985" spans="40:58" x14ac:dyDescent="0.3">
      <c r="AN15985" s="37">
        <f t="shared" si="2151"/>
        <v>1</v>
      </c>
      <c r="AZ15985" s="38">
        <f t="shared" si="2152"/>
        <v>0</v>
      </c>
      <c r="BA15985" s="39" t="e">
        <f t="shared" si="2153"/>
        <v>#DIV/0!</v>
      </c>
      <c r="BB15985" s="40" t="e">
        <f t="shared" si="2154"/>
        <v>#DIV/0!</v>
      </c>
      <c r="BC15985" s="39" t="e">
        <f t="shared" si="2155"/>
        <v>#DIV/0!</v>
      </c>
      <c r="BD15985" s="40" t="e">
        <f t="shared" si="2156"/>
        <v>#DIV/0!</v>
      </c>
      <c r="BE15985" s="39" t="e">
        <f t="shared" si="2157"/>
        <v>#DIV/0!</v>
      </c>
      <c r="BF15985" s="39" t="e">
        <f t="shared" si="2158"/>
        <v>#DIV/0!</v>
      </c>
    </row>
    <row r="15986" spans="40:58" x14ac:dyDescent="0.3">
      <c r="AN15986" s="37">
        <f t="shared" si="2151"/>
        <v>1</v>
      </c>
      <c r="AZ15986" s="38">
        <f t="shared" si="2152"/>
        <v>0</v>
      </c>
      <c r="BA15986" s="39" t="e">
        <f t="shared" si="2153"/>
        <v>#DIV/0!</v>
      </c>
      <c r="BB15986" s="40" t="e">
        <f t="shared" si="2154"/>
        <v>#DIV/0!</v>
      </c>
      <c r="BC15986" s="39" t="e">
        <f t="shared" si="2155"/>
        <v>#DIV/0!</v>
      </c>
      <c r="BD15986" s="40" t="e">
        <f t="shared" si="2156"/>
        <v>#DIV/0!</v>
      </c>
      <c r="BE15986" s="39" t="e">
        <f t="shared" si="2157"/>
        <v>#DIV/0!</v>
      </c>
      <c r="BF15986" s="39" t="e">
        <f t="shared" si="2158"/>
        <v>#DIV/0!</v>
      </c>
    </row>
    <row r="15987" spans="40:58" x14ac:dyDescent="0.3">
      <c r="AN15987" s="37">
        <f t="shared" si="2151"/>
        <v>1</v>
      </c>
      <c r="AZ15987" s="38">
        <f t="shared" si="2152"/>
        <v>0</v>
      </c>
      <c r="BA15987" s="39" t="e">
        <f t="shared" si="2153"/>
        <v>#DIV/0!</v>
      </c>
      <c r="BB15987" s="40" t="e">
        <f t="shared" si="2154"/>
        <v>#DIV/0!</v>
      </c>
      <c r="BC15987" s="39" t="e">
        <f t="shared" si="2155"/>
        <v>#DIV/0!</v>
      </c>
      <c r="BD15987" s="40" t="e">
        <f t="shared" si="2156"/>
        <v>#DIV/0!</v>
      </c>
      <c r="BE15987" s="39" t="e">
        <f t="shared" si="2157"/>
        <v>#DIV/0!</v>
      </c>
      <c r="BF15987" s="39" t="e">
        <f t="shared" si="2158"/>
        <v>#DIV/0!</v>
      </c>
    </row>
    <row r="15988" spans="40:58" x14ac:dyDescent="0.3">
      <c r="AN15988" s="37">
        <f t="shared" si="2151"/>
        <v>1</v>
      </c>
      <c r="AZ15988" s="38">
        <f t="shared" si="2152"/>
        <v>0</v>
      </c>
      <c r="BA15988" s="39" t="e">
        <f t="shared" si="2153"/>
        <v>#DIV/0!</v>
      </c>
      <c r="BB15988" s="40" t="e">
        <f t="shared" si="2154"/>
        <v>#DIV/0!</v>
      </c>
      <c r="BC15988" s="39" t="e">
        <f t="shared" si="2155"/>
        <v>#DIV/0!</v>
      </c>
      <c r="BD15988" s="40" t="e">
        <f t="shared" si="2156"/>
        <v>#DIV/0!</v>
      </c>
      <c r="BE15988" s="39" t="e">
        <f t="shared" si="2157"/>
        <v>#DIV/0!</v>
      </c>
      <c r="BF15988" s="39" t="e">
        <f t="shared" si="2158"/>
        <v>#DIV/0!</v>
      </c>
    </row>
    <row r="15989" spans="40:58" x14ac:dyDescent="0.3">
      <c r="AN15989" s="37">
        <f t="shared" si="2151"/>
        <v>1</v>
      </c>
      <c r="AZ15989" s="38">
        <f t="shared" si="2152"/>
        <v>0</v>
      </c>
      <c r="BA15989" s="39" t="e">
        <f t="shared" si="2153"/>
        <v>#DIV/0!</v>
      </c>
      <c r="BB15989" s="40" t="e">
        <f t="shared" si="2154"/>
        <v>#DIV/0!</v>
      </c>
      <c r="BC15989" s="39" t="e">
        <f t="shared" si="2155"/>
        <v>#DIV/0!</v>
      </c>
      <c r="BD15989" s="40" t="e">
        <f t="shared" si="2156"/>
        <v>#DIV/0!</v>
      </c>
      <c r="BE15989" s="39" t="e">
        <f t="shared" si="2157"/>
        <v>#DIV/0!</v>
      </c>
      <c r="BF15989" s="39" t="e">
        <f t="shared" si="2158"/>
        <v>#DIV/0!</v>
      </c>
    </row>
    <row r="15990" spans="40:58" x14ac:dyDescent="0.3">
      <c r="AN15990" s="37">
        <f t="shared" si="2151"/>
        <v>1</v>
      </c>
      <c r="AZ15990" s="38">
        <f t="shared" si="2152"/>
        <v>0</v>
      </c>
      <c r="BA15990" s="39" t="e">
        <f t="shared" si="2153"/>
        <v>#DIV/0!</v>
      </c>
      <c r="BB15990" s="40" t="e">
        <f t="shared" si="2154"/>
        <v>#DIV/0!</v>
      </c>
      <c r="BC15990" s="39" t="e">
        <f t="shared" si="2155"/>
        <v>#DIV/0!</v>
      </c>
      <c r="BD15990" s="40" t="e">
        <f t="shared" si="2156"/>
        <v>#DIV/0!</v>
      </c>
      <c r="BE15990" s="39" t="e">
        <f t="shared" si="2157"/>
        <v>#DIV/0!</v>
      </c>
      <c r="BF15990" s="39" t="e">
        <f t="shared" si="2158"/>
        <v>#DIV/0!</v>
      </c>
    </row>
    <row r="15991" spans="40:58" x14ac:dyDescent="0.3">
      <c r="AN15991" s="37">
        <f t="shared" si="2151"/>
        <v>1</v>
      </c>
      <c r="AZ15991" s="38">
        <f t="shared" si="2152"/>
        <v>0</v>
      </c>
      <c r="BA15991" s="39" t="e">
        <f t="shared" si="2153"/>
        <v>#DIV/0!</v>
      </c>
      <c r="BB15991" s="40" t="e">
        <f t="shared" si="2154"/>
        <v>#DIV/0!</v>
      </c>
      <c r="BC15991" s="39" t="e">
        <f t="shared" si="2155"/>
        <v>#DIV/0!</v>
      </c>
      <c r="BD15991" s="40" t="e">
        <f t="shared" si="2156"/>
        <v>#DIV/0!</v>
      </c>
      <c r="BE15991" s="39" t="e">
        <f t="shared" si="2157"/>
        <v>#DIV/0!</v>
      </c>
      <c r="BF15991" s="39" t="e">
        <f t="shared" si="2158"/>
        <v>#DIV/0!</v>
      </c>
    </row>
    <row r="15992" spans="40:58" x14ac:dyDescent="0.3">
      <c r="AN15992" s="37">
        <f t="shared" si="2151"/>
        <v>1</v>
      </c>
      <c r="AZ15992" s="38">
        <f t="shared" si="2152"/>
        <v>0</v>
      </c>
      <c r="BA15992" s="39" t="e">
        <f t="shared" si="2153"/>
        <v>#DIV/0!</v>
      </c>
      <c r="BB15992" s="40" t="e">
        <f t="shared" si="2154"/>
        <v>#DIV/0!</v>
      </c>
      <c r="BC15992" s="39" t="e">
        <f t="shared" si="2155"/>
        <v>#DIV/0!</v>
      </c>
      <c r="BD15992" s="40" t="e">
        <f t="shared" si="2156"/>
        <v>#DIV/0!</v>
      </c>
      <c r="BE15992" s="39" t="e">
        <f t="shared" si="2157"/>
        <v>#DIV/0!</v>
      </c>
      <c r="BF15992" s="39" t="e">
        <f t="shared" si="2158"/>
        <v>#DIV/0!</v>
      </c>
    </row>
    <row r="15993" spans="40:58" x14ac:dyDescent="0.3">
      <c r="AN15993" s="37">
        <f t="shared" si="2151"/>
        <v>1</v>
      </c>
      <c r="AZ15993" s="38">
        <f t="shared" si="2152"/>
        <v>0</v>
      </c>
      <c r="BA15993" s="39" t="e">
        <f t="shared" si="2153"/>
        <v>#DIV/0!</v>
      </c>
      <c r="BB15993" s="40" t="e">
        <f t="shared" si="2154"/>
        <v>#DIV/0!</v>
      </c>
      <c r="BC15993" s="39" t="e">
        <f t="shared" si="2155"/>
        <v>#DIV/0!</v>
      </c>
      <c r="BD15993" s="40" t="e">
        <f t="shared" si="2156"/>
        <v>#DIV/0!</v>
      </c>
      <c r="BE15993" s="39" t="e">
        <f t="shared" si="2157"/>
        <v>#DIV/0!</v>
      </c>
      <c r="BF15993" s="39" t="e">
        <f t="shared" si="2158"/>
        <v>#DIV/0!</v>
      </c>
    </row>
    <row r="15994" spans="40:58" x14ac:dyDescent="0.3">
      <c r="AN15994" s="37">
        <f t="shared" si="2151"/>
        <v>1</v>
      </c>
      <c r="AZ15994" s="38">
        <f t="shared" si="2152"/>
        <v>0</v>
      </c>
      <c r="BA15994" s="39" t="e">
        <f t="shared" si="2153"/>
        <v>#DIV/0!</v>
      </c>
      <c r="BB15994" s="40" t="e">
        <f t="shared" si="2154"/>
        <v>#DIV/0!</v>
      </c>
      <c r="BC15994" s="39" t="e">
        <f t="shared" si="2155"/>
        <v>#DIV/0!</v>
      </c>
      <c r="BD15994" s="40" t="e">
        <f t="shared" si="2156"/>
        <v>#DIV/0!</v>
      </c>
      <c r="BE15994" s="39" t="e">
        <f t="shared" si="2157"/>
        <v>#DIV/0!</v>
      </c>
      <c r="BF15994" s="39" t="e">
        <f t="shared" si="2158"/>
        <v>#DIV/0!</v>
      </c>
    </row>
    <row r="15995" spans="40:58" x14ac:dyDescent="0.3">
      <c r="AN15995" s="37">
        <f t="shared" si="2151"/>
        <v>1</v>
      </c>
      <c r="AZ15995" s="38">
        <f t="shared" si="2152"/>
        <v>0</v>
      </c>
      <c r="BA15995" s="39" t="e">
        <f t="shared" si="2153"/>
        <v>#DIV/0!</v>
      </c>
      <c r="BB15995" s="40" t="e">
        <f t="shared" si="2154"/>
        <v>#DIV/0!</v>
      </c>
      <c r="BC15995" s="39" t="e">
        <f t="shared" si="2155"/>
        <v>#DIV/0!</v>
      </c>
      <c r="BD15995" s="40" t="e">
        <f t="shared" si="2156"/>
        <v>#DIV/0!</v>
      </c>
      <c r="BE15995" s="39" t="e">
        <f t="shared" si="2157"/>
        <v>#DIV/0!</v>
      </c>
      <c r="BF15995" s="39" t="e">
        <f t="shared" si="2158"/>
        <v>#DIV/0!</v>
      </c>
    </row>
    <row r="15996" spans="40:58" x14ac:dyDescent="0.3">
      <c r="AN15996" s="37">
        <f t="shared" si="2151"/>
        <v>1</v>
      </c>
      <c r="AZ15996" s="38">
        <f t="shared" si="2152"/>
        <v>0</v>
      </c>
      <c r="BA15996" s="39" t="e">
        <f t="shared" si="2153"/>
        <v>#DIV/0!</v>
      </c>
      <c r="BB15996" s="40" t="e">
        <f t="shared" si="2154"/>
        <v>#DIV/0!</v>
      </c>
      <c r="BC15996" s="39" t="e">
        <f t="shared" si="2155"/>
        <v>#DIV/0!</v>
      </c>
      <c r="BD15996" s="40" t="e">
        <f t="shared" si="2156"/>
        <v>#DIV/0!</v>
      </c>
      <c r="BE15996" s="39" t="e">
        <f t="shared" si="2157"/>
        <v>#DIV/0!</v>
      </c>
      <c r="BF15996" s="39" t="e">
        <f t="shared" si="2158"/>
        <v>#DIV/0!</v>
      </c>
    </row>
    <row r="15997" spans="40:58" x14ac:dyDescent="0.3">
      <c r="AN15997" s="37">
        <f t="shared" si="2151"/>
        <v>1</v>
      </c>
      <c r="AZ15997" s="38">
        <f t="shared" si="2152"/>
        <v>0</v>
      </c>
      <c r="BA15997" s="39" t="e">
        <f t="shared" si="2153"/>
        <v>#DIV/0!</v>
      </c>
      <c r="BB15997" s="40" t="e">
        <f t="shared" si="2154"/>
        <v>#DIV/0!</v>
      </c>
      <c r="BC15997" s="39" t="e">
        <f t="shared" si="2155"/>
        <v>#DIV/0!</v>
      </c>
      <c r="BD15997" s="40" t="e">
        <f t="shared" si="2156"/>
        <v>#DIV/0!</v>
      </c>
      <c r="BE15997" s="39" t="e">
        <f t="shared" si="2157"/>
        <v>#DIV/0!</v>
      </c>
      <c r="BF15997" s="39" t="e">
        <f t="shared" si="2158"/>
        <v>#DIV/0!</v>
      </c>
    </row>
    <row r="15998" spans="40:58" x14ac:dyDescent="0.3">
      <c r="AN15998" s="37">
        <f t="shared" si="2151"/>
        <v>1</v>
      </c>
      <c r="AZ15998" s="38">
        <f t="shared" si="2152"/>
        <v>0</v>
      </c>
      <c r="BA15998" s="39" t="e">
        <f t="shared" si="2153"/>
        <v>#DIV/0!</v>
      </c>
      <c r="BB15998" s="40" t="e">
        <f t="shared" si="2154"/>
        <v>#DIV/0!</v>
      </c>
      <c r="BC15998" s="39" t="e">
        <f t="shared" si="2155"/>
        <v>#DIV/0!</v>
      </c>
      <c r="BD15998" s="40" t="e">
        <f t="shared" si="2156"/>
        <v>#DIV/0!</v>
      </c>
      <c r="BE15998" s="39" t="e">
        <f t="shared" si="2157"/>
        <v>#DIV/0!</v>
      </c>
      <c r="BF15998" s="39" t="e">
        <f t="shared" si="2158"/>
        <v>#DIV/0!</v>
      </c>
    </row>
    <row r="15999" spans="40:58" x14ac:dyDescent="0.3">
      <c r="AN15999" s="37">
        <f t="shared" ref="AN15999:AN16062" si="2159">MONTH(AP15999)</f>
        <v>1</v>
      </c>
      <c r="AZ15999" s="38">
        <f t="shared" ref="AZ15999:AZ16062" si="2160">AP15999*1</f>
        <v>0</v>
      </c>
      <c r="BA15999" s="39" t="e">
        <f t="shared" ref="BA15999:BA16062" si="2161">(AV15999-BB15999)/AR15999</f>
        <v>#DIV/0!</v>
      </c>
      <c r="BB15999" s="40" t="e">
        <f t="shared" ref="BB15999:BB16062" si="2162">(AR15999-AS15999)*(AV15999/AR15999)</f>
        <v>#DIV/0!</v>
      </c>
      <c r="BC15999" s="39" t="e">
        <f t="shared" ref="BC15999:BC16062" si="2163">(AW15999-BD15999)/AR15999</f>
        <v>#DIV/0!</v>
      </c>
      <c r="BD15999" s="40" t="e">
        <f t="shared" ref="BD15999:BD16062" si="2164">(AR15999-AS15999)*(AW15999/AR15999)</f>
        <v>#DIV/0!</v>
      </c>
      <c r="BE15999" s="39" t="e">
        <f t="shared" ref="BE15999:BE16062" si="2165">AU15999/AR15999</f>
        <v>#DIV/0!</v>
      </c>
      <c r="BF15999" s="39" t="e">
        <f t="shared" ref="BF15999:BF16062" si="2166">AT15999/AR15999</f>
        <v>#DIV/0!</v>
      </c>
    </row>
    <row r="16000" spans="40:58" x14ac:dyDescent="0.3">
      <c r="AN16000" s="37">
        <f t="shared" si="2159"/>
        <v>1</v>
      </c>
      <c r="AZ16000" s="38">
        <f t="shared" si="2160"/>
        <v>0</v>
      </c>
      <c r="BA16000" s="39" t="e">
        <f t="shared" si="2161"/>
        <v>#DIV/0!</v>
      </c>
      <c r="BB16000" s="40" t="e">
        <f t="shared" si="2162"/>
        <v>#DIV/0!</v>
      </c>
      <c r="BC16000" s="39" t="e">
        <f t="shared" si="2163"/>
        <v>#DIV/0!</v>
      </c>
      <c r="BD16000" s="40" t="e">
        <f t="shared" si="2164"/>
        <v>#DIV/0!</v>
      </c>
      <c r="BE16000" s="39" t="e">
        <f t="shared" si="2165"/>
        <v>#DIV/0!</v>
      </c>
      <c r="BF16000" s="39" t="e">
        <f t="shared" si="2166"/>
        <v>#DIV/0!</v>
      </c>
    </row>
    <row r="16001" spans="40:58" x14ac:dyDescent="0.3">
      <c r="AN16001" s="37">
        <f t="shared" si="2159"/>
        <v>1</v>
      </c>
      <c r="AZ16001" s="38">
        <f t="shared" si="2160"/>
        <v>0</v>
      </c>
      <c r="BA16001" s="39" t="e">
        <f t="shared" si="2161"/>
        <v>#DIV/0!</v>
      </c>
      <c r="BB16001" s="40" t="e">
        <f t="shared" si="2162"/>
        <v>#DIV/0!</v>
      </c>
      <c r="BC16001" s="39" t="e">
        <f t="shared" si="2163"/>
        <v>#DIV/0!</v>
      </c>
      <c r="BD16001" s="40" t="e">
        <f t="shared" si="2164"/>
        <v>#DIV/0!</v>
      </c>
      <c r="BE16001" s="39" t="e">
        <f t="shared" si="2165"/>
        <v>#DIV/0!</v>
      </c>
      <c r="BF16001" s="39" t="e">
        <f t="shared" si="2166"/>
        <v>#DIV/0!</v>
      </c>
    </row>
    <row r="16002" spans="40:58" x14ac:dyDescent="0.3">
      <c r="AN16002" s="37">
        <f t="shared" si="2159"/>
        <v>1</v>
      </c>
      <c r="AZ16002" s="38">
        <f t="shared" si="2160"/>
        <v>0</v>
      </c>
      <c r="BA16002" s="39" t="e">
        <f t="shared" si="2161"/>
        <v>#DIV/0!</v>
      </c>
      <c r="BB16002" s="40" t="e">
        <f t="shared" si="2162"/>
        <v>#DIV/0!</v>
      </c>
      <c r="BC16002" s="39" t="e">
        <f t="shared" si="2163"/>
        <v>#DIV/0!</v>
      </c>
      <c r="BD16002" s="40" t="e">
        <f t="shared" si="2164"/>
        <v>#DIV/0!</v>
      </c>
      <c r="BE16002" s="39" t="e">
        <f t="shared" si="2165"/>
        <v>#DIV/0!</v>
      </c>
      <c r="BF16002" s="39" t="e">
        <f t="shared" si="2166"/>
        <v>#DIV/0!</v>
      </c>
    </row>
    <row r="16003" spans="40:58" x14ac:dyDescent="0.3">
      <c r="AN16003" s="37">
        <f t="shared" si="2159"/>
        <v>1</v>
      </c>
      <c r="AZ16003" s="38">
        <f t="shared" si="2160"/>
        <v>0</v>
      </c>
      <c r="BA16003" s="39" t="e">
        <f t="shared" si="2161"/>
        <v>#DIV/0!</v>
      </c>
      <c r="BB16003" s="40" t="e">
        <f t="shared" si="2162"/>
        <v>#DIV/0!</v>
      </c>
      <c r="BC16003" s="39" t="e">
        <f t="shared" si="2163"/>
        <v>#DIV/0!</v>
      </c>
      <c r="BD16003" s="40" t="e">
        <f t="shared" si="2164"/>
        <v>#DIV/0!</v>
      </c>
      <c r="BE16003" s="39" t="e">
        <f t="shared" si="2165"/>
        <v>#DIV/0!</v>
      </c>
      <c r="BF16003" s="39" t="e">
        <f t="shared" si="2166"/>
        <v>#DIV/0!</v>
      </c>
    </row>
    <row r="16004" spans="40:58" x14ac:dyDescent="0.3">
      <c r="AN16004" s="37">
        <f t="shared" si="2159"/>
        <v>1</v>
      </c>
      <c r="AZ16004" s="38">
        <f t="shared" si="2160"/>
        <v>0</v>
      </c>
      <c r="BA16004" s="39" t="e">
        <f t="shared" si="2161"/>
        <v>#DIV/0!</v>
      </c>
      <c r="BB16004" s="40" t="e">
        <f t="shared" si="2162"/>
        <v>#DIV/0!</v>
      </c>
      <c r="BC16004" s="39" t="e">
        <f t="shared" si="2163"/>
        <v>#DIV/0!</v>
      </c>
      <c r="BD16004" s="40" t="e">
        <f t="shared" si="2164"/>
        <v>#DIV/0!</v>
      </c>
      <c r="BE16004" s="39" t="e">
        <f t="shared" si="2165"/>
        <v>#DIV/0!</v>
      </c>
      <c r="BF16004" s="39" t="e">
        <f t="shared" si="2166"/>
        <v>#DIV/0!</v>
      </c>
    </row>
    <row r="16005" spans="40:58" x14ac:dyDescent="0.3">
      <c r="AN16005" s="37">
        <f t="shared" si="2159"/>
        <v>1</v>
      </c>
      <c r="AZ16005" s="38">
        <f t="shared" si="2160"/>
        <v>0</v>
      </c>
      <c r="BA16005" s="39" t="e">
        <f t="shared" si="2161"/>
        <v>#DIV/0!</v>
      </c>
      <c r="BB16005" s="40" t="e">
        <f t="shared" si="2162"/>
        <v>#DIV/0!</v>
      </c>
      <c r="BC16005" s="39" t="e">
        <f t="shared" si="2163"/>
        <v>#DIV/0!</v>
      </c>
      <c r="BD16005" s="40" t="e">
        <f t="shared" si="2164"/>
        <v>#DIV/0!</v>
      </c>
      <c r="BE16005" s="39" t="e">
        <f t="shared" si="2165"/>
        <v>#DIV/0!</v>
      </c>
      <c r="BF16005" s="39" t="e">
        <f t="shared" si="2166"/>
        <v>#DIV/0!</v>
      </c>
    </row>
    <row r="16006" spans="40:58" x14ac:dyDescent="0.3">
      <c r="AN16006" s="37">
        <f t="shared" si="2159"/>
        <v>1</v>
      </c>
      <c r="AZ16006" s="38">
        <f t="shared" si="2160"/>
        <v>0</v>
      </c>
      <c r="BA16006" s="39" t="e">
        <f t="shared" si="2161"/>
        <v>#DIV/0!</v>
      </c>
      <c r="BB16006" s="40" t="e">
        <f t="shared" si="2162"/>
        <v>#DIV/0!</v>
      </c>
      <c r="BC16006" s="39" t="e">
        <f t="shared" si="2163"/>
        <v>#DIV/0!</v>
      </c>
      <c r="BD16006" s="40" t="e">
        <f t="shared" si="2164"/>
        <v>#DIV/0!</v>
      </c>
      <c r="BE16006" s="39" t="e">
        <f t="shared" si="2165"/>
        <v>#DIV/0!</v>
      </c>
      <c r="BF16006" s="39" t="e">
        <f t="shared" si="2166"/>
        <v>#DIV/0!</v>
      </c>
    </row>
    <row r="16007" spans="40:58" x14ac:dyDescent="0.3">
      <c r="AN16007" s="37">
        <f t="shared" si="2159"/>
        <v>1</v>
      </c>
      <c r="AZ16007" s="38">
        <f t="shared" si="2160"/>
        <v>0</v>
      </c>
      <c r="BA16007" s="39" t="e">
        <f t="shared" si="2161"/>
        <v>#DIV/0!</v>
      </c>
      <c r="BB16007" s="40" t="e">
        <f t="shared" si="2162"/>
        <v>#DIV/0!</v>
      </c>
      <c r="BC16007" s="39" t="e">
        <f t="shared" si="2163"/>
        <v>#DIV/0!</v>
      </c>
      <c r="BD16007" s="40" t="e">
        <f t="shared" si="2164"/>
        <v>#DIV/0!</v>
      </c>
      <c r="BE16007" s="39" t="e">
        <f t="shared" si="2165"/>
        <v>#DIV/0!</v>
      </c>
      <c r="BF16007" s="39" t="e">
        <f t="shared" si="2166"/>
        <v>#DIV/0!</v>
      </c>
    </row>
    <row r="16008" spans="40:58" x14ac:dyDescent="0.3">
      <c r="AN16008" s="37">
        <f t="shared" si="2159"/>
        <v>1</v>
      </c>
      <c r="AZ16008" s="38">
        <f t="shared" si="2160"/>
        <v>0</v>
      </c>
      <c r="BA16008" s="39" t="e">
        <f t="shared" si="2161"/>
        <v>#DIV/0!</v>
      </c>
      <c r="BB16008" s="40" t="e">
        <f t="shared" si="2162"/>
        <v>#DIV/0!</v>
      </c>
      <c r="BC16008" s="39" t="e">
        <f t="shared" si="2163"/>
        <v>#DIV/0!</v>
      </c>
      <c r="BD16008" s="40" t="e">
        <f t="shared" si="2164"/>
        <v>#DIV/0!</v>
      </c>
      <c r="BE16008" s="39" t="e">
        <f t="shared" si="2165"/>
        <v>#DIV/0!</v>
      </c>
      <c r="BF16008" s="39" t="e">
        <f t="shared" si="2166"/>
        <v>#DIV/0!</v>
      </c>
    </row>
    <row r="16009" spans="40:58" x14ac:dyDescent="0.3">
      <c r="AN16009" s="37">
        <f t="shared" si="2159"/>
        <v>1</v>
      </c>
      <c r="AZ16009" s="38">
        <f t="shared" si="2160"/>
        <v>0</v>
      </c>
      <c r="BA16009" s="39" t="e">
        <f t="shared" si="2161"/>
        <v>#DIV/0!</v>
      </c>
      <c r="BB16009" s="40" t="e">
        <f t="shared" si="2162"/>
        <v>#DIV/0!</v>
      </c>
      <c r="BC16009" s="39" t="e">
        <f t="shared" si="2163"/>
        <v>#DIV/0!</v>
      </c>
      <c r="BD16009" s="40" t="e">
        <f t="shared" si="2164"/>
        <v>#DIV/0!</v>
      </c>
      <c r="BE16009" s="39" t="e">
        <f t="shared" si="2165"/>
        <v>#DIV/0!</v>
      </c>
      <c r="BF16009" s="39" t="e">
        <f t="shared" si="2166"/>
        <v>#DIV/0!</v>
      </c>
    </row>
    <row r="16010" spans="40:58" x14ac:dyDescent="0.3">
      <c r="AN16010" s="37">
        <f t="shared" si="2159"/>
        <v>1</v>
      </c>
      <c r="AZ16010" s="38">
        <f t="shared" si="2160"/>
        <v>0</v>
      </c>
      <c r="BA16010" s="39" t="e">
        <f t="shared" si="2161"/>
        <v>#DIV/0!</v>
      </c>
      <c r="BB16010" s="40" t="e">
        <f t="shared" si="2162"/>
        <v>#DIV/0!</v>
      </c>
      <c r="BC16010" s="39" t="e">
        <f t="shared" si="2163"/>
        <v>#DIV/0!</v>
      </c>
      <c r="BD16010" s="40" t="e">
        <f t="shared" si="2164"/>
        <v>#DIV/0!</v>
      </c>
      <c r="BE16010" s="39" t="e">
        <f t="shared" si="2165"/>
        <v>#DIV/0!</v>
      </c>
      <c r="BF16010" s="39" t="e">
        <f t="shared" si="2166"/>
        <v>#DIV/0!</v>
      </c>
    </row>
    <row r="16011" spans="40:58" x14ac:dyDescent="0.3">
      <c r="AN16011" s="37">
        <f t="shared" si="2159"/>
        <v>1</v>
      </c>
      <c r="AZ16011" s="38">
        <f t="shared" si="2160"/>
        <v>0</v>
      </c>
      <c r="BA16011" s="39" t="e">
        <f t="shared" si="2161"/>
        <v>#DIV/0!</v>
      </c>
      <c r="BB16011" s="40" t="e">
        <f t="shared" si="2162"/>
        <v>#DIV/0!</v>
      </c>
      <c r="BC16011" s="39" t="e">
        <f t="shared" si="2163"/>
        <v>#DIV/0!</v>
      </c>
      <c r="BD16011" s="40" t="e">
        <f t="shared" si="2164"/>
        <v>#DIV/0!</v>
      </c>
      <c r="BE16011" s="39" t="e">
        <f t="shared" si="2165"/>
        <v>#DIV/0!</v>
      </c>
      <c r="BF16011" s="39" t="e">
        <f t="shared" si="2166"/>
        <v>#DIV/0!</v>
      </c>
    </row>
    <row r="16012" spans="40:58" x14ac:dyDescent="0.3">
      <c r="AN16012" s="37">
        <f t="shared" si="2159"/>
        <v>1</v>
      </c>
      <c r="AZ16012" s="38">
        <f t="shared" si="2160"/>
        <v>0</v>
      </c>
      <c r="BA16012" s="39" t="e">
        <f t="shared" si="2161"/>
        <v>#DIV/0!</v>
      </c>
      <c r="BB16012" s="40" t="e">
        <f t="shared" si="2162"/>
        <v>#DIV/0!</v>
      </c>
      <c r="BC16012" s="39" t="e">
        <f t="shared" si="2163"/>
        <v>#DIV/0!</v>
      </c>
      <c r="BD16012" s="40" t="e">
        <f t="shared" si="2164"/>
        <v>#DIV/0!</v>
      </c>
      <c r="BE16012" s="39" t="e">
        <f t="shared" si="2165"/>
        <v>#DIV/0!</v>
      </c>
      <c r="BF16012" s="39" t="e">
        <f t="shared" si="2166"/>
        <v>#DIV/0!</v>
      </c>
    </row>
    <row r="16013" spans="40:58" x14ac:dyDescent="0.3">
      <c r="AN16013" s="37">
        <f t="shared" si="2159"/>
        <v>1</v>
      </c>
      <c r="AZ16013" s="38">
        <f t="shared" si="2160"/>
        <v>0</v>
      </c>
      <c r="BA16013" s="39" t="e">
        <f t="shared" si="2161"/>
        <v>#DIV/0!</v>
      </c>
      <c r="BB16013" s="40" t="e">
        <f t="shared" si="2162"/>
        <v>#DIV/0!</v>
      </c>
      <c r="BC16013" s="39" t="e">
        <f t="shared" si="2163"/>
        <v>#DIV/0!</v>
      </c>
      <c r="BD16013" s="40" t="e">
        <f t="shared" si="2164"/>
        <v>#DIV/0!</v>
      </c>
      <c r="BE16013" s="39" t="e">
        <f t="shared" si="2165"/>
        <v>#DIV/0!</v>
      </c>
      <c r="BF16013" s="39" t="e">
        <f t="shared" si="2166"/>
        <v>#DIV/0!</v>
      </c>
    </row>
    <row r="16014" spans="40:58" x14ac:dyDescent="0.3">
      <c r="AN16014" s="37">
        <f t="shared" si="2159"/>
        <v>1</v>
      </c>
      <c r="AZ16014" s="38">
        <f t="shared" si="2160"/>
        <v>0</v>
      </c>
      <c r="BA16014" s="39" t="e">
        <f t="shared" si="2161"/>
        <v>#DIV/0!</v>
      </c>
      <c r="BB16014" s="40" t="e">
        <f t="shared" si="2162"/>
        <v>#DIV/0!</v>
      </c>
      <c r="BC16014" s="39" t="e">
        <f t="shared" si="2163"/>
        <v>#DIV/0!</v>
      </c>
      <c r="BD16014" s="40" t="e">
        <f t="shared" si="2164"/>
        <v>#DIV/0!</v>
      </c>
      <c r="BE16014" s="39" t="e">
        <f t="shared" si="2165"/>
        <v>#DIV/0!</v>
      </c>
      <c r="BF16014" s="39" t="e">
        <f t="shared" si="2166"/>
        <v>#DIV/0!</v>
      </c>
    </row>
    <row r="16015" spans="40:58" x14ac:dyDescent="0.3">
      <c r="AN16015" s="37">
        <f t="shared" si="2159"/>
        <v>1</v>
      </c>
      <c r="AZ16015" s="38">
        <f t="shared" si="2160"/>
        <v>0</v>
      </c>
      <c r="BA16015" s="39" t="e">
        <f t="shared" si="2161"/>
        <v>#DIV/0!</v>
      </c>
      <c r="BB16015" s="40" t="e">
        <f t="shared" si="2162"/>
        <v>#DIV/0!</v>
      </c>
      <c r="BC16015" s="39" t="e">
        <f t="shared" si="2163"/>
        <v>#DIV/0!</v>
      </c>
      <c r="BD16015" s="40" t="e">
        <f t="shared" si="2164"/>
        <v>#DIV/0!</v>
      </c>
      <c r="BE16015" s="39" t="e">
        <f t="shared" si="2165"/>
        <v>#DIV/0!</v>
      </c>
      <c r="BF16015" s="39" t="e">
        <f t="shared" si="2166"/>
        <v>#DIV/0!</v>
      </c>
    </row>
    <row r="16016" spans="40:58" x14ac:dyDescent="0.3">
      <c r="AN16016" s="37">
        <f t="shared" si="2159"/>
        <v>1</v>
      </c>
      <c r="AZ16016" s="38">
        <f t="shared" si="2160"/>
        <v>0</v>
      </c>
      <c r="BA16016" s="39" t="e">
        <f t="shared" si="2161"/>
        <v>#DIV/0!</v>
      </c>
      <c r="BB16016" s="40" t="e">
        <f t="shared" si="2162"/>
        <v>#DIV/0!</v>
      </c>
      <c r="BC16016" s="39" t="e">
        <f t="shared" si="2163"/>
        <v>#DIV/0!</v>
      </c>
      <c r="BD16016" s="40" t="e">
        <f t="shared" si="2164"/>
        <v>#DIV/0!</v>
      </c>
      <c r="BE16016" s="39" t="e">
        <f t="shared" si="2165"/>
        <v>#DIV/0!</v>
      </c>
      <c r="BF16016" s="39" t="e">
        <f t="shared" si="2166"/>
        <v>#DIV/0!</v>
      </c>
    </row>
    <row r="16017" spans="40:58" x14ac:dyDescent="0.3">
      <c r="AN16017" s="37">
        <f t="shared" si="2159"/>
        <v>1</v>
      </c>
      <c r="AZ16017" s="38">
        <f t="shared" si="2160"/>
        <v>0</v>
      </c>
      <c r="BA16017" s="39" t="e">
        <f t="shared" si="2161"/>
        <v>#DIV/0!</v>
      </c>
      <c r="BB16017" s="40" t="e">
        <f t="shared" si="2162"/>
        <v>#DIV/0!</v>
      </c>
      <c r="BC16017" s="39" t="e">
        <f t="shared" si="2163"/>
        <v>#DIV/0!</v>
      </c>
      <c r="BD16017" s="40" t="e">
        <f t="shared" si="2164"/>
        <v>#DIV/0!</v>
      </c>
      <c r="BE16017" s="39" t="e">
        <f t="shared" si="2165"/>
        <v>#DIV/0!</v>
      </c>
      <c r="BF16017" s="39" t="e">
        <f t="shared" si="2166"/>
        <v>#DIV/0!</v>
      </c>
    </row>
    <row r="16018" spans="40:58" x14ac:dyDescent="0.3">
      <c r="AN16018" s="37">
        <f t="shared" si="2159"/>
        <v>1</v>
      </c>
      <c r="AZ16018" s="38">
        <f t="shared" si="2160"/>
        <v>0</v>
      </c>
      <c r="BA16018" s="39" t="e">
        <f t="shared" si="2161"/>
        <v>#DIV/0!</v>
      </c>
      <c r="BB16018" s="40" t="e">
        <f t="shared" si="2162"/>
        <v>#DIV/0!</v>
      </c>
      <c r="BC16018" s="39" t="e">
        <f t="shared" si="2163"/>
        <v>#DIV/0!</v>
      </c>
      <c r="BD16018" s="40" t="e">
        <f t="shared" si="2164"/>
        <v>#DIV/0!</v>
      </c>
      <c r="BE16018" s="39" t="e">
        <f t="shared" si="2165"/>
        <v>#DIV/0!</v>
      </c>
      <c r="BF16018" s="39" t="e">
        <f t="shared" si="2166"/>
        <v>#DIV/0!</v>
      </c>
    </row>
    <row r="16019" spans="40:58" x14ac:dyDescent="0.3">
      <c r="AN16019" s="37">
        <f t="shared" si="2159"/>
        <v>1</v>
      </c>
      <c r="AZ16019" s="38">
        <f t="shared" si="2160"/>
        <v>0</v>
      </c>
      <c r="BA16019" s="39" t="e">
        <f t="shared" si="2161"/>
        <v>#DIV/0!</v>
      </c>
      <c r="BB16019" s="40" t="e">
        <f t="shared" si="2162"/>
        <v>#DIV/0!</v>
      </c>
      <c r="BC16019" s="39" t="e">
        <f t="shared" si="2163"/>
        <v>#DIV/0!</v>
      </c>
      <c r="BD16019" s="40" t="e">
        <f t="shared" si="2164"/>
        <v>#DIV/0!</v>
      </c>
      <c r="BE16019" s="39" t="e">
        <f t="shared" si="2165"/>
        <v>#DIV/0!</v>
      </c>
      <c r="BF16019" s="39" t="e">
        <f t="shared" si="2166"/>
        <v>#DIV/0!</v>
      </c>
    </row>
    <row r="16020" spans="40:58" x14ac:dyDescent="0.3">
      <c r="AN16020" s="37">
        <f t="shared" si="2159"/>
        <v>1</v>
      </c>
      <c r="AZ16020" s="38">
        <f t="shared" si="2160"/>
        <v>0</v>
      </c>
      <c r="BA16020" s="39" t="e">
        <f t="shared" si="2161"/>
        <v>#DIV/0!</v>
      </c>
      <c r="BB16020" s="40" t="e">
        <f t="shared" si="2162"/>
        <v>#DIV/0!</v>
      </c>
      <c r="BC16020" s="39" t="e">
        <f t="shared" si="2163"/>
        <v>#DIV/0!</v>
      </c>
      <c r="BD16020" s="40" t="e">
        <f t="shared" si="2164"/>
        <v>#DIV/0!</v>
      </c>
      <c r="BE16020" s="39" t="e">
        <f t="shared" si="2165"/>
        <v>#DIV/0!</v>
      </c>
      <c r="BF16020" s="39" t="e">
        <f t="shared" si="2166"/>
        <v>#DIV/0!</v>
      </c>
    </row>
    <row r="16021" spans="40:58" x14ac:dyDescent="0.3">
      <c r="AN16021" s="37">
        <f t="shared" si="2159"/>
        <v>1</v>
      </c>
      <c r="AZ16021" s="38">
        <f t="shared" si="2160"/>
        <v>0</v>
      </c>
      <c r="BA16021" s="39" t="e">
        <f t="shared" si="2161"/>
        <v>#DIV/0!</v>
      </c>
      <c r="BB16021" s="40" t="e">
        <f t="shared" si="2162"/>
        <v>#DIV/0!</v>
      </c>
      <c r="BC16021" s="39" t="e">
        <f t="shared" si="2163"/>
        <v>#DIV/0!</v>
      </c>
      <c r="BD16021" s="40" t="e">
        <f t="shared" si="2164"/>
        <v>#DIV/0!</v>
      </c>
      <c r="BE16021" s="39" t="e">
        <f t="shared" si="2165"/>
        <v>#DIV/0!</v>
      </c>
      <c r="BF16021" s="39" t="e">
        <f t="shared" si="2166"/>
        <v>#DIV/0!</v>
      </c>
    </row>
    <row r="16022" spans="40:58" x14ac:dyDescent="0.3">
      <c r="AN16022" s="37">
        <f t="shared" si="2159"/>
        <v>1</v>
      </c>
      <c r="AZ16022" s="38">
        <f t="shared" si="2160"/>
        <v>0</v>
      </c>
      <c r="BA16022" s="39" t="e">
        <f t="shared" si="2161"/>
        <v>#DIV/0!</v>
      </c>
      <c r="BB16022" s="40" t="e">
        <f t="shared" si="2162"/>
        <v>#DIV/0!</v>
      </c>
      <c r="BC16022" s="39" t="e">
        <f t="shared" si="2163"/>
        <v>#DIV/0!</v>
      </c>
      <c r="BD16022" s="40" t="e">
        <f t="shared" si="2164"/>
        <v>#DIV/0!</v>
      </c>
      <c r="BE16022" s="39" t="e">
        <f t="shared" si="2165"/>
        <v>#DIV/0!</v>
      </c>
      <c r="BF16022" s="39" t="e">
        <f t="shared" si="2166"/>
        <v>#DIV/0!</v>
      </c>
    </row>
    <row r="16023" spans="40:58" x14ac:dyDescent="0.3">
      <c r="AN16023" s="37">
        <f t="shared" si="2159"/>
        <v>1</v>
      </c>
      <c r="AZ16023" s="38">
        <f t="shared" si="2160"/>
        <v>0</v>
      </c>
      <c r="BA16023" s="39" t="e">
        <f t="shared" si="2161"/>
        <v>#DIV/0!</v>
      </c>
      <c r="BB16023" s="40" t="e">
        <f t="shared" si="2162"/>
        <v>#DIV/0!</v>
      </c>
      <c r="BC16023" s="39" t="e">
        <f t="shared" si="2163"/>
        <v>#DIV/0!</v>
      </c>
      <c r="BD16023" s="40" t="e">
        <f t="shared" si="2164"/>
        <v>#DIV/0!</v>
      </c>
      <c r="BE16023" s="39" t="e">
        <f t="shared" si="2165"/>
        <v>#DIV/0!</v>
      </c>
      <c r="BF16023" s="39" t="e">
        <f t="shared" si="2166"/>
        <v>#DIV/0!</v>
      </c>
    </row>
    <row r="16024" spans="40:58" x14ac:dyDescent="0.3">
      <c r="AN16024" s="37">
        <f t="shared" si="2159"/>
        <v>1</v>
      </c>
      <c r="AZ16024" s="38">
        <f t="shared" si="2160"/>
        <v>0</v>
      </c>
      <c r="BA16024" s="39" t="e">
        <f t="shared" si="2161"/>
        <v>#DIV/0!</v>
      </c>
      <c r="BB16024" s="40" t="e">
        <f t="shared" si="2162"/>
        <v>#DIV/0!</v>
      </c>
      <c r="BC16024" s="39" t="e">
        <f t="shared" si="2163"/>
        <v>#DIV/0!</v>
      </c>
      <c r="BD16024" s="40" t="e">
        <f t="shared" si="2164"/>
        <v>#DIV/0!</v>
      </c>
      <c r="BE16024" s="39" t="e">
        <f t="shared" si="2165"/>
        <v>#DIV/0!</v>
      </c>
      <c r="BF16024" s="39" t="e">
        <f t="shared" si="2166"/>
        <v>#DIV/0!</v>
      </c>
    </row>
    <row r="16025" spans="40:58" x14ac:dyDescent="0.3">
      <c r="AN16025" s="37">
        <f t="shared" si="2159"/>
        <v>1</v>
      </c>
      <c r="AZ16025" s="38">
        <f t="shared" si="2160"/>
        <v>0</v>
      </c>
      <c r="BA16025" s="39" t="e">
        <f t="shared" si="2161"/>
        <v>#DIV/0!</v>
      </c>
      <c r="BB16025" s="40" t="e">
        <f t="shared" si="2162"/>
        <v>#DIV/0!</v>
      </c>
      <c r="BC16025" s="39" t="e">
        <f t="shared" si="2163"/>
        <v>#DIV/0!</v>
      </c>
      <c r="BD16025" s="40" t="e">
        <f t="shared" si="2164"/>
        <v>#DIV/0!</v>
      </c>
      <c r="BE16025" s="39" t="e">
        <f t="shared" si="2165"/>
        <v>#DIV/0!</v>
      </c>
      <c r="BF16025" s="39" t="e">
        <f t="shared" si="2166"/>
        <v>#DIV/0!</v>
      </c>
    </row>
    <row r="16026" spans="40:58" x14ac:dyDescent="0.3">
      <c r="AN16026" s="37">
        <f t="shared" si="2159"/>
        <v>1</v>
      </c>
      <c r="AZ16026" s="38">
        <f t="shared" si="2160"/>
        <v>0</v>
      </c>
      <c r="BA16026" s="39" t="e">
        <f t="shared" si="2161"/>
        <v>#DIV/0!</v>
      </c>
      <c r="BB16026" s="40" t="e">
        <f t="shared" si="2162"/>
        <v>#DIV/0!</v>
      </c>
      <c r="BC16026" s="39" t="e">
        <f t="shared" si="2163"/>
        <v>#DIV/0!</v>
      </c>
      <c r="BD16026" s="40" t="e">
        <f t="shared" si="2164"/>
        <v>#DIV/0!</v>
      </c>
      <c r="BE16026" s="39" t="e">
        <f t="shared" si="2165"/>
        <v>#DIV/0!</v>
      </c>
      <c r="BF16026" s="39" t="e">
        <f t="shared" si="2166"/>
        <v>#DIV/0!</v>
      </c>
    </row>
    <row r="16027" spans="40:58" x14ac:dyDescent="0.3">
      <c r="AN16027" s="37">
        <f t="shared" si="2159"/>
        <v>1</v>
      </c>
      <c r="AZ16027" s="38">
        <f t="shared" si="2160"/>
        <v>0</v>
      </c>
      <c r="BA16027" s="39" t="e">
        <f t="shared" si="2161"/>
        <v>#DIV/0!</v>
      </c>
      <c r="BB16027" s="40" t="e">
        <f t="shared" si="2162"/>
        <v>#DIV/0!</v>
      </c>
      <c r="BC16027" s="39" t="e">
        <f t="shared" si="2163"/>
        <v>#DIV/0!</v>
      </c>
      <c r="BD16027" s="40" t="e">
        <f t="shared" si="2164"/>
        <v>#DIV/0!</v>
      </c>
      <c r="BE16027" s="39" t="e">
        <f t="shared" si="2165"/>
        <v>#DIV/0!</v>
      </c>
      <c r="BF16027" s="39" t="e">
        <f t="shared" si="2166"/>
        <v>#DIV/0!</v>
      </c>
    </row>
    <row r="16028" spans="40:58" x14ac:dyDescent="0.3">
      <c r="AN16028" s="37">
        <f t="shared" si="2159"/>
        <v>1</v>
      </c>
      <c r="AZ16028" s="38">
        <f t="shared" si="2160"/>
        <v>0</v>
      </c>
      <c r="BA16028" s="39" t="e">
        <f t="shared" si="2161"/>
        <v>#DIV/0!</v>
      </c>
      <c r="BB16028" s="40" t="e">
        <f t="shared" si="2162"/>
        <v>#DIV/0!</v>
      </c>
      <c r="BC16028" s="39" t="e">
        <f t="shared" si="2163"/>
        <v>#DIV/0!</v>
      </c>
      <c r="BD16028" s="40" t="e">
        <f t="shared" si="2164"/>
        <v>#DIV/0!</v>
      </c>
      <c r="BE16028" s="39" t="e">
        <f t="shared" si="2165"/>
        <v>#DIV/0!</v>
      </c>
      <c r="BF16028" s="39" t="e">
        <f t="shared" si="2166"/>
        <v>#DIV/0!</v>
      </c>
    </row>
    <row r="16029" spans="40:58" x14ac:dyDescent="0.3">
      <c r="AN16029" s="37">
        <f t="shared" si="2159"/>
        <v>1</v>
      </c>
      <c r="AZ16029" s="38">
        <f t="shared" si="2160"/>
        <v>0</v>
      </c>
      <c r="BA16029" s="39" t="e">
        <f t="shared" si="2161"/>
        <v>#DIV/0!</v>
      </c>
      <c r="BB16029" s="40" t="e">
        <f t="shared" si="2162"/>
        <v>#DIV/0!</v>
      </c>
      <c r="BC16029" s="39" t="e">
        <f t="shared" si="2163"/>
        <v>#DIV/0!</v>
      </c>
      <c r="BD16029" s="40" t="e">
        <f t="shared" si="2164"/>
        <v>#DIV/0!</v>
      </c>
      <c r="BE16029" s="39" t="e">
        <f t="shared" si="2165"/>
        <v>#DIV/0!</v>
      </c>
      <c r="BF16029" s="39" t="e">
        <f t="shared" si="2166"/>
        <v>#DIV/0!</v>
      </c>
    </row>
    <row r="16030" spans="40:58" x14ac:dyDescent="0.3">
      <c r="AN16030" s="37">
        <f t="shared" si="2159"/>
        <v>1</v>
      </c>
      <c r="AZ16030" s="38">
        <f t="shared" si="2160"/>
        <v>0</v>
      </c>
      <c r="BA16030" s="39" t="e">
        <f t="shared" si="2161"/>
        <v>#DIV/0!</v>
      </c>
      <c r="BB16030" s="40" t="e">
        <f t="shared" si="2162"/>
        <v>#DIV/0!</v>
      </c>
      <c r="BC16030" s="39" t="e">
        <f t="shared" si="2163"/>
        <v>#DIV/0!</v>
      </c>
      <c r="BD16030" s="40" t="e">
        <f t="shared" si="2164"/>
        <v>#DIV/0!</v>
      </c>
      <c r="BE16030" s="39" t="e">
        <f t="shared" si="2165"/>
        <v>#DIV/0!</v>
      </c>
      <c r="BF16030" s="39" t="e">
        <f t="shared" si="2166"/>
        <v>#DIV/0!</v>
      </c>
    </row>
    <row r="16031" spans="40:58" x14ac:dyDescent="0.3">
      <c r="AN16031" s="37">
        <f t="shared" si="2159"/>
        <v>1</v>
      </c>
      <c r="AZ16031" s="38">
        <f t="shared" si="2160"/>
        <v>0</v>
      </c>
      <c r="BA16031" s="39" t="e">
        <f t="shared" si="2161"/>
        <v>#DIV/0!</v>
      </c>
      <c r="BB16031" s="40" t="e">
        <f t="shared" si="2162"/>
        <v>#DIV/0!</v>
      </c>
      <c r="BC16031" s="39" t="e">
        <f t="shared" si="2163"/>
        <v>#DIV/0!</v>
      </c>
      <c r="BD16031" s="40" t="e">
        <f t="shared" si="2164"/>
        <v>#DIV/0!</v>
      </c>
      <c r="BE16031" s="39" t="e">
        <f t="shared" si="2165"/>
        <v>#DIV/0!</v>
      </c>
      <c r="BF16031" s="39" t="e">
        <f t="shared" si="2166"/>
        <v>#DIV/0!</v>
      </c>
    </row>
    <row r="16032" spans="40:58" x14ac:dyDescent="0.3">
      <c r="AN16032" s="37">
        <f t="shared" si="2159"/>
        <v>1</v>
      </c>
      <c r="AZ16032" s="38">
        <f t="shared" si="2160"/>
        <v>0</v>
      </c>
      <c r="BA16032" s="39" t="e">
        <f t="shared" si="2161"/>
        <v>#DIV/0!</v>
      </c>
      <c r="BB16032" s="40" t="e">
        <f t="shared" si="2162"/>
        <v>#DIV/0!</v>
      </c>
      <c r="BC16032" s="39" t="e">
        <f t="shared" si="2163"/>
        <v>#DIV/0!</v>
      </c>
      <c r="BD16032" s="40" t="e">
        <f t="shared" si="2164"/>
        <v>#DIV/0!</v>
      </c>
      <c r="BE16032" s="39" t="e">
        <f t="shared" si="2165"/>
        <v>#DIV/0!</v>
      </c>
      <c r="BF16032" s="39" t="e">
        <f t="shared" si="2166"/>
        <v>#DIV/0!</v>
      </c>
    </row>
    <row r="16033" spans="40:58" x14ac:dyDescent="0.3">
      <c r="AN16033" s="37">
        <f t="shared" si="2159"/>
        <v>1</v>
      </c>
      <c r="AZ16033" s="38">
        <f t="shared" si="2160"/>
        <v>0</v>
      </c>
      <c r="BA16033" s="39" t="e">
        <f t="shared" si="2161"/>
        <v>#DIV/0!</v>
      </c>
      <c r="BB16033" s="40" t="e">
        <f t="shared" si="2162"/>
        <v>#DIV/0!</v>
      </c>
      <c r="BC16033" s="39" t="e">
        <f t="shared" si="2163"/>
        <v>#DIV/0!</v>
      </c>
      <c r="BD16033" s="40" t="e">
        <f t="shared" si="2164"/>
        <v>#DIV/0!</v>
      </c>
      <c r="BE16033" s="39" t="e">
        <f t="shared" si="2165"/>
        <v>#DIV/0!</v>
      </c>
      <c r="BF16033" s="39" t="e">
        <f t="shared" si="2166"/>
        <v>#DIV/0!</v>
      </c>
    </row>
    <row r="16034" spans="40:58" x14ac:dyDescent="0.3">
      <c r="AN16034" s="37">
        <f t="shared" si="2159"/>
        <v>1</v>
      </c>
      <c r="AZ16034" s="38">
        <f t="shared" si="2160"/>
        <v>0</v>
      </c>
      <c r="BA16034" s="39" t="e">
        <f t="shared" si="2161"/>
        <v>#DIV/0!</v>
      </c>
      <c r="BB16034" s="40" t="e">
        <f t="shared" si="2162"/>
        <v>#DIV/0!</v>
      </c>
      <c r="BC16034" s="39" t="e">
        <f t="shared" si="2163"/>
        <v>#DIV/0!</v>
      </c>
      <c r="BD16034" s="40" t="e">
        <f t="shared" si="2164"/>
        <v>#DIV/0!</v>
      </c>
      <c r="BE16034" s="39" t="e">
        <f t="shared" si="2165"/>
        <v>#DIV/0!</v>
      </c>
      <c r="BF16034" s="39" t="e">
        <f t="shared" si="2166"/>
        <v>#DIV/0!</v>
      </c>
    </row>
    <row r="16035" spans="40:58" x14ac:dyDescent="0.3">
      <c r="AN16035" s="37">
        <f t="shared" si="2159"/>
        <v>1</v>
      </c>
      <c r="AZ16035" s="38">
        <f t="shared" si="2160"/>
        <v>0</v>
      </c>
      <c r="BA16035" s="39" t="e">
        <f t="shared" si="2161"/>
        <v>#DIV/0!</v>
      </c>
      <c r="BB16035" s="40" t="e">
        <f t="shared" si="2162"/>
        <v>#DIV/0!</v>
      </c>
      <c r="BC16035" s="39" t="e">
        <f t="shared" si="2163"/>
        <v>#DIV/0!</v>
      </c>
      <c r="BD16035" s="40" t="e">
        <f t="shared" si="2164"/>
        <v>#DIV/0!</v>
      </c>
      <c r="BE16035" s="39" t="e">
        <f t="shared" si="2165"/>
        <v>#DIV/0!</v>
      </c>
      <c r="BF16035" s="39" t="e">
        <f t="shared" si="2166"/>
        <v>#DIV/0!</v>
      </c>
    </row>
    <row r="16036" spans="40:58" x14ac:dyDescent="0.3">
      <c r="AN16036" s="37">
        <f t="shared" si="2159"/>
        <v>1</v>
      </c>
      <c r="AZ16036" s="38">
        <f t="shared" si="2160"/>
        <v>0</v>
      </c>
      <c r="BA16036" s="39" t="e">
        <f t="shared" si="2161"/>
        <v>#DIV/0!</v>
      </c>
      <c r="BB16036" s="40" t="e">
        <f t="shared" si="2162"/>
        <v>#DIV/0!</v>
      </c>
      <c r="BC16036" s="39" t="e">
        <f t="shared" si="2163"/>
        <v>#DIV/0!</v>
      </c>
      <c r="BD16036" s="40" t="e">
        <f t="shared" si="2164"/>
        <v>#DIV/0!</v>
      </c>
      <c r="BE16036" s="39" t="e">
        <f t="shared" si="2165"/>
        <v>#DIV/0!</v>
      </c>
      <c r="BF16036" s="39" t="e">
        <f t="shared" si="2166"/>
        <v>#DIV/0!</v>
      </c>
    </row>
    <row r="16037" spans="40:58" x14ac:dyDescent="0.3">
      <c r="AN16037" s="37">
        <f t="shared" si="2159"/>
        <v>1</v>
      </c>
      <c r="AZ16037" s="38">
        <f t="shared" si="2160"/>
        <v>0</v>
      </c>
      <c r="BA16037" s="39" t="e">
        <f t="shared" si="2161"/>
        <v>#DIV/0!</v>
      </c>
      <c r="BB16037" s="40" t="e">
        <f t="shared" si="2162"/>
        <v>#DIV/0!</v>
      </c>
      <c r="BC16037" s="39" t="e">
        <f t="shared" si="2163"/>
        <v>#DIV/0!</v>
      </c>
      <c r="BD16037" s="40" t="e">
        <f t="shared" si="2164"/>
        <v>#DIV/0!</v>
      </c>
      <c r="BE16037" s="39" t="e">
        <f t="shared" si="2165"/>
        <v>#DIV/0!</v>
      </c>
      <c r="BF16037" s="39" t="e">
        <f t="shared" si="2166"/>
        <v>#DIV/0!</v>
      </c>
    </row>
    <row r="16038" spans="40:58" x14ac:dyDescent="0.3">
      <c r="AN16038" s="37">
        <f t="shared" si="2159"/>
        <v>1</v>
      </c>
      <c r="AZ16038" s="38">
        <f t="shared" si="2160"/>
        <v>0</v>
      </c>
      <c r="BA16038" s="39" t="e">
        <f t="shared" si="2161"/>
        <v>#DIV/0!</v>
      </c>
      <c r="BB16038" s="40" t="e">
        <f t="shared" si="2162"/>
        <v>#DIV/0!</v>
      </c>
      <c r="BC16038" s="39" t="e">
        <f t="shared" si="2163"/>
        <v>#DIV/0!</v>
      </c>
      <c r="BD16038" s="40" t="e">
        <f t="shared" si="2164"/>
        <v>#DIV/0!</v>
      </c>
      <c r="BE16038" s="39" t="e">
        <f t="shared" si="2165"/>
        <v>#DIV/0!</v>
      </c>
      <c r="BF16038" s="39" t="e">
        <f t="shared" si="2166"/>
        <v>#DIV/0!</v>
      </c>
    </row>
    <row r="16039" spans="40:58" x14ac:dyDescent="0.3">
      <c r="AN16039" s="37">
        <f t="shared" si="2159"/>
        <v>1</v>
      </c>
      <c r="AZ16039" s="38">
        <f t="shared" si="2160"/>
        <v>0</v>
      </c>
      <c r="BA16039" s="39" t="e">
        <f t="shared" si="2161"/>
        <v>#DIV/0!</v>
      </c>
      <c r="BB16039" s="40" t="e">
        <f t="shared" si="2162"/>
        <v>#DIV/0!</v>
      </c>
      <c r="BC16039" s="39" t="e">
        <f t="shared" si="2163"/>
        <v>#DIV/0!</v>
      </c>
      <c r="BD16039" s="40" t="e">
        <f t="shared" si="2164"/>
        <v>#DIV/0!</v>
      </c>
      <c r="BE16039" s="39" t="e">
        <f t="shared" si="2165"/>
        <v>#DIV/0!</v>
      </c>
      <c r="BF16039" s="39" t="e">
        <f t="shared" si="2166"/>
        <v>#DIV/0!</v>
      </c>
    </row>
    <row r="16040" spans="40:58" x14ac:dyDescent="0.3">
      <c r="AN16040" s="37">
        <f t="shared" si="2159"/>
        <v>1</v>
      </c>
      <c r="AZ16040" s="38">
        <f t="shared" si="2160"/>
        <v>0</v>
      </c>
      <c r="BA16040" s="39" t="e">
        <f t="shared" si="2161"/>
        <v>#DIV/0!</v>
      </c>
      <c r="BB16040" s="40" t="e">
        <f t="shared" si="2162"/>
        <v>#DIV/0!</v>
      </c>
      <c r="BC16040" s="39" t="e">
        <f t="shared" si="2163"/>
        <v>#DIV/0!</v>
      </c>
      <c r="BD16040" s="40" t="e">
        <f t="shared" si="2164"/>
        <v>#DIV/0!</v>
      </c>
      <c r="BE16040" s="39" t="e">
        <f t="shared" si="2165"/>
        <v>#DIV/0!</v>
      </c>
      <c r="BF16040" s="39" t="e">
        <f t="shared" si="2166"/>
        <v>#DIV/0!</v>
      </c>
    </row>
    <row r="16041" spans="40:58" x14ac:dyDescent="0.3">
      <c r="AN16041" s="37">
        <f t="shared" si="2159"/>
        <v>1</v>
      </c>
      <c r="AZ16041" s="38">
        <f t="shared" si="2160"/>
        <v>0</v>
      </c>
      <c r="BA16041" s="39" t="e">
        <f t="shared" si="2161"/>
        <v>#DIV/0!</v>
      </c>
      <c r="BB16041" s="40" t="e">
        <f t="shared" si="2162"/>
        <v>#DIV/0!</v>
      </c>
      <c r="BC16041" s="39" t="e">
        <f t="shared" si="2163"/>
        <v>#DIV/0!</v>
      </c>
      <c r="BD16041" s="40" t="e">
        <f t="shared" si="2164"/>
        <v>#DIV/0!</v>
      </c>
      <c r="BE16041" s="39" t="e">
        <f t="shared" si="2165"/>
        <v>#DIV/0!</v>
      </c>
      <c r="BF16041" s="39" t="e">
        <f t="shared" si="2166"/>
        <v>#DIV/0!</v>
      </c>
    </row>
    <row r="16042" spans="40:58" x14ac:dyDescent="0.3">
      <c r="AN16042" s="37">
        <f t="shared" si="2159"/>
        <v>1</v>
      </c>
      <c r="AZ16042" s="38">
        <f t="shared" si="2160"/>
        <v>0</v>
      </c>
      <c r="BA16042" s="39" t="e">
        <f t="shared" si="2161"/>
        <v>#DIV/0!</v>
      </c>
      <c r="BB16042" s="40" t="e">
        <f t="shared" si="2162"/>
        <v>#DIV/0!</v>
      </c>
      <c r="BC16042" s="39" t="e">
        <f t="shared" si="2163"/>
        <v>#DIV/0!</v>
      </c>
      <c r="BD16042" s="40" t="e">
        <f t="shared" si="2164"/>
        <v>#DIV/0!</v>
      </c>
      <c r="BE16042" s="39" t="e">
        <f t="shared" si="2165"/>
        <v>#DIV/0!</v>
      </c>
      <c r="BF16042" s="39" t="e">
        <f t="shared" si="2166"/>
        <v>#DIV/0!</v>
      </c>
    </row>
    <row r="16043" spans="40:58" x14ac:dyDescent="0.3">
      <c r="AN16043" s="37">
        <f t="shared" si="2159"/>
        <v>1</v>
      </c>
      <c r="AZ16043" s="38">
        <f t="shared" si="2160"/>
        <v>0</v>
      </c>
      <c r="BA16043" s="39" t="e">
        <f t="shared" si="2161"/>
        <v>#DIV/0!</v>
      </c>
      <c r="BB16043" s="40" t="e">
        <f t="shared" si="2162"/>
        <v>#DIV/0!</v>
      </c>
      <c r="BC16043" s="39" t="e">
        <f t="shared" si="2163"/>
        <v>#DIV/0!</v>
      </c>
      <c r="BD16043" s="40" t="e">
        <f t="shared" si="2164"/>
        <v>#DIV/0!</v>
      </c>
      <c r="BE16043" s="39" t="e">
        <f t="shared" si="2165"/>
        <v>#DIV/0!</v>
      </c>
      <c r="BF16043" s="39" t="e">
        <f t="shared" si="2166"/>
        <v>#DIV/0!</v>
      </c>
    </row>
    <row r="16044" spans="40:58" x14ac:dyDescent="0.3">
      <c r="AN16044" s="37">
        <f t="shared" si="2159"/>
        <v>1</v>
      </c>
      <c r="AZ16044" s="38">
        <f t="shared" si="2160"/>
        <v>0</v>
      </c>
      <c r="BA16044" s="39" t="e">
        <f t="shared" si="2161"/>
        <v>#DIV/0!</v>
      </c>
      <c r="BB16044" s="40" t="e">
        <f t="shared" si="2162"/>
        <v>#DIV/0!</v>
      </c>
      <c r="BC16044" s="39" t="e">
        <f t="shared" si="2163"/>
        <v>#DIV/0!</v>
      </c>
      <c r="BD16044" s="40" t="e">
        <f t="shared" si="2164"/>
        <v>#DIV/0!</v>
      </c>
      <c r="BE16044" s="39" t="e">
        <f t="shared" si="2165"/>
        <v>#DIV/0!</v>
      </c>
      <c r="BF16044" s="39" t="e">
        <f t="shared" si="2166"/>
        <v>#DIV/0!</v>
      </c>
    </row>
    <row r="16045" spans="40:58" x14ac:dyDescent="0.3">
      <c r="AN16045" s="37">
        <f t="shared" si="2159"/>
        <v>1</v>
      </c>
      <c r="AZ16045" s="38">
        <f t="shared" si="2160"/>
        <v>0</v>
      </c>
      <c r="BA16045" s="39" t="e">
        <f t="shared" si="2161"/>
        <v>#DIV/0!</v>
      </c>
      <c r="BB16045" s="40" t="e">
        <f t="shared" si="2162"/>
        <v>#DIV/0!</v>
      </c>
      <c r="BC16045" s="39" t="e">
        <f t="shared" si="2163"/>
        <v>#DIV/0!</v>
      </c>
      <c r="BD16045" s="40" t="e">
        <f t="shared" si="2164"/>
        <v>#DIV/0!</v>
      </c>
      <c r="BE16045" s="39" t="e">
        <f t="shared" si="2165"/>
        <v>#DIV/0!</v>
      </c>
      <c r="BF16045" s="39" t="e">
        <f t="shared" si="2166"/>
        <v>#DIV/0!</v>
      </c>
    </row>
    <row r="16046" spans="40:58" x14ac:dyDescent="0.3">
      <c r="AN16046" s="37">
        <f t="shared" si="2159"/>
        <v>1</v>
      </c>
      <c r="AZ16046" s="38">
        <f t="shared" si="2160"/>
        <v>0</v>
      </c>
      <c r="BA16046" s="39" t="e">
        <f t="shared" si="2161"/>
        <v>#DIV/0!</v>
      </c>
      <c r="BB16046" s="40" t="e">
        <f t="shared" si="2162"/>
        <v>#DIV/0!</v>
      </c>
      <c r="BC16046" s="39" t="e">
        <f t="shared" si="2163"/>
        <v>#DIV/0!</v>
      </c>
      <c r="BD16046" s="40" t="e">
        <f t="shared" si="2164"/>
        <v>#DIV/0!</v>
      </c>
      <c r="BE16046" s="39" t="e">
        <f t="shared" si="2165"/>
        <v>#DIV/0!</v>
      </c>
      <c r="BF16046" s="39" t="e">
        <f t="shared" si="2166"/>
        <v>#DIV/0!</v>
      </c>
    </row>
    <row r="16047" spans="40:58" x14ac:dyDescent="0.3">
      <c r="AN16047" s="37">
        <f t="shared" si="2159"/>
        <v>1</v>
      </c>
      <c r="AZ16047" s="38">
        <f t="shared" si="2160"/>
        <v>0</v>
      </c>
      <c r="BA16047" s="39" t="e">
        <f t="shared" si="2161"/>
        <v>#DIV/0!</v>
      </c>
      <c r="BB16047" s="40" t="e">
        <f t="shared" si="2162"/>
        <v>#DIV/0!</v>
      </c>
      <c r="BC16047" s="39" t="e">
        <f t="shared" si="2163"/>
        <v>#DIV/0!</v>
      </c>
      <c r="BD16047" s="40" t="e">
        <f t="shared" si="2164"/>
        <v>#DIV/0!</v>
      </c>
      <c r="BE16047" s="39" t="e">
        <f t="shared" si="2165"/>
        <v>#DIV/0!</v>
      </c>
      <c r="BF16047" s="39" t="e">
        <f t="shared" si="2166"/>
        <v>#DIV/0!</v>
      </c>
    </row>
    <row r="16048" spans="40:58" x14ac:dyDescent="0.3">
      <c r="AN16048" s="37">
        <f t="shared" si="2159"/>
        <v>1</v>
      </c>
      <c r="AZ16048" s="38">
        <f t="shared" si="2160"/>
        <v>0</v>
      </c>
      <c r="BA16048" s="39" t="e">
        <f t="shared" si="2161"/>
        <v>#DIV/0!</v>
      </c>
      <c r="BB16048" s="40" t="e">
        <f t="shared" si="2162"/>
        <v>#DIV/0!</v>
      </c>
      <c r="BC16048" s="39" t="e">
        <f t="shared" si="2163"/>
        <v>#DIV/0!</v>
      </c>
      <c r="BD16048" s="40" t="e">
        <f t="shared" si="2164"/>
        <v>#DIV/0!</v>
      </c>
      <c r="BE16048" s="39" t="e">
        <f t="shared" si="2165"/>
        <v>#DIV/0!</v>
      </c>
      <c r="BF16048" s="39" t="e">
        <f t="shared" si="2166"/>
        <v>#DIV/0!</v>
      </c>
    </row>
    <row r="16049" spans="40:58" x14ac:dyDescent="0.3">
      <c r="AN16049" s="37">
        <f t="shared" si="2159"/>
        <v>1</v>
      </c>
      <c r="AZ16049" s="38">
        <f t="shared" si="2160"/>
        <v>0</v>
      </c>
      <c r="BA16049" s="39" t="e">
        <f t="shared" si="2161"/>
        <v>#DIV/0!</v>
      </c>
      <c r="BB16049" s="40" t="e">
        <f t="shared" si="2162"/>
        <v>#DIV/0!</v>
      </c>
      <c r="BC16049" s="39" t="e">
        <f t="shared" si="2163"/>
        <v>#DIV/0!</v>
      </c>
      <c r="BD16049" s="40" t="e">
        <f t="shared" si="2164"/>
        <v>#DIV/0!</v>
      </c>
      <c r="BE16049" s="39" t="e">
        <f t="shared" si="2165"/>
        <v>#DIV/0!</v>
      </c>
      <c r="BF16049" s="39" t="e">
        <f t="shared" si="2166"/>
        <v>#DIV/0!</v>
      </c>
    </row>
    <row r="16050" spans="40:58" x14ac:dyDescent="0.3">
      <c r="AN16050" s="37">
        <f t="shared" si="2159"/>
        <v>1</v>
      </c>
      <c r="AZ16050" s="38">
        <f t="shared" si="2160"/>
        <v>0</v>
      </c>
      <c r="BA16050" s="39" t="e">
        <f t="shared" si="2161"/>
        <v>#DIV/0!</v>
      </c>
      <c r="BB16050" s="40" t="e">
        <f t="shared" si="2162"/>
        <v>#DIV/0!</v>
      </c>
      <c r="BC16050" s="39" t="e">
        <f t="shared" si="2163"/>
        <v>#DIV/0!</v>
      </c>
      <c r="BD16050" s="40" t="e">
        <f t="shared" si="2164"/>
        <v>#DIV/0!</v>
      </c>
      <c r="BE16050" s="39" t="e">
        <f t="shared" si="2165"/>
        <v>#DIV/0!</v>
      </c>
      <c r="BF16050" s="39" t="e">
        <f t="shared" si="2166"/>
        <v>#DIV/0!</v>
      </c>
    </row>
    <row r="16051" spans="40:58" x14ac:dyDescent="0.3">
      <c r="AN16051" s="37">
        <f t="shared" si="2159"/>
        <v>1</v>
      </c>
      <c r="AZ16051" s="38">
        <f t="shared" si="2160"/>
        <v>0</v>
      </c>
      <c r="BA16051" s="39" t="e">
        <f t="shared" si="2161"/>
        <v>#DIV/0!</v>
      </c>
      <c r="BB16051" s="40" t="e">
        <f t="shared" si="2162"/>
        <v>#DIV/0!</v>
      </c>
      <c r="BC16051" s="39" t="e">
        <f t="shared" si="2163"/>
        <v>#DIV/0!</v>
      </c>
      <c r="BD16051" s="40" t="e">
        <f t="shared" si="2164"/>
        <v>#DIV/0!</v>
      </c>
      <c r="BE16051" s="39" t="e">
        <f t="shared" si="2165"/>
        <v>#DIV/0!</v>
      </c>
      <c r="BF16051" s="39" t="e">
        <f t="shared" si="2166"/>
        <v>#DIV/0!</v>
      </c>
    </row>
    <row r="16052" spans="40:58" x14ac:dyDescent="0.3">
      <c r="AN16052" s="37">
        <f t="shared" si="2159"/>
        <v>1</v>
      </c>
      <c r="AZ16052" s="38">
        <f t="shared" si="2160"/>
        <v>0</v>
      </c>
      <c r="BA16052" s="39" t="e">
        <f t="shared" si="2161"/>
        <v>#DIV/0!</v>
      </c>
      <c r="BB16052" s="40" t="e">
        <f t="shared" si="2162"/>
        <v>#DIV/0!</v>
      </c>
      <c r="BC16052" s="39" t="e">
        <f t="shared" si="2163"/>
        <v>#DIV/0!</v>
      </c>
      <c r="BD16052" s="40" t="e">
        <f t="shared" si="2164"/>
        <v>#DIV/0!</v>
      </c>
      <c r="BE16052" s="39" t="e">
        <f t="shared" si="2165"/>
        <v>#DIV/0!</v>
      </c>
      <c r="BF16052" s="39" t="e">
        <f t="shared" si="2166"/>
        <v>#DIV/0!</v>
      </c>
    </row>
    <row r="16053" spans="40:58" x14ac:dyDescent="0.3">
      <c r="AN16053" s="37">
        <f t="shared" si="2159"/>
        <v>1</v>
      </c>
      <c r="AZ16053" s="38">
        <f t="shared" si="2160"/>
        <v>0</v>
      </c>
      <c r="BA16053" s="39" t="e">
        <f t="shared" si="2161"/>
        <v>#DIV/0!</v>
      </c>
      <c r="BB16053" s="40" t="e">
        <f t="shared" si="2162"/>
        <v>#DIV/0!</v>
      </c>
      <c r="BC16053" s="39" t="e">
        <f t="shared" si="2163"/>
        <v>#DIV/0!</v>
      </c>
      <c r="BD16053" s="40" t="e">
        <f t="shared" si="2164"/>
        <v>#DIV/0!</v>
      </c>
      <c r="BE16053" s="39" t="e">
        <f t="shared" si="2165"/>
        <v>#DIV/0!</v>
      </c>
      <c r="BF16053" s="39" t="e">
        <f t="shared" si="2166"/>
        <v>#DIV/0!</v>
      </c>
    </row>
    <row r="16054" spans="40:58" x14ac:dyDescent="0.3">
      <c r="AN16054" s="37">
        <f t="shared" si="2159"/>
        <v>1</v>
      </c>
      <c r="AZ16054" s="38">
        <f t="shared" si="2160"/>
        <v>0</v>
      </c>
      <c r="BA16054" s="39" t="e">
        <f t="shared" si="2161"/>
        <v>#DIV/0!</v>
      </c>
      <c r="BB16054" s="40" t="e">
        <f t="shared" si="2162"/>
        <v>#DIV/0!</v>
      </c>
      <c r="BC16054" s="39" t="e">
        <f t="shared" si="2163"/>
        <v>#DIV/0!</v>
      </c>
      <c r="BD16054" s="40" t="e">
        <f t="shared" si="2164"/>
        <v>#DIV/0!</v>
      </c>
      <c r="BE16054" s="39" t="e">
        <f t="shared" si="2165"/>
        <v>#DIV/0!</v>
      </c>
      <c r="BF16054" s="39" t="e">
        <f t="shared" si="2166"/>
        <v>#DIV/0!</v>
      </c>
    </row>
    <row r="16055" spans="40:58" x14ac:dyDescent="0.3">
      <c r="AN16055" s="37">
        <f t="shared" si="2159"/>
        <v>1</v>
      </c>
      <c r="AZ16055" s="38">
        <f t="shared" si="2160"/>
        <v>0</v>
      </c>
      <c r="BA16055" s="39" t="e">
        <f t="shared" si="2161"/>
        <v>#DIV/0!</v>
      </c>
      <c r="BB16055" s="40" t="e">
        <f t="shared" si="2162"/>
        <v>#DIV/0!</v>
      </c>
      <c r="BC16055" s="39" t="e">
        <f t="shared" si="2163"/>
        <v>#DIV/0!</v>
      </c>
      <c r="BD16055" s="40" t="e">
        <f t="shared" si="2164"/>
        <v>#DIV/0!</v>
      </c>
      <c r="BE16055" s="39" t="e">
        <f t="shared" si="2165"/>
        <v>#DIV/0!</v>
      </c>
      <c r="BF16055" s="39" t="e">
        <f t="shared" si="2166"/>
        <v>#DIV/0!</v>
      </c>
    </row>
    <row r="16056" spans="40:58" x14ac:dyDescent="0.3">
      <c r="AN16056" s="37">
        <f t="shared" si="2159"/>
        <v>1</v>
      </c>
      <c r="AZ16056" s="38">
        <f t="shared" si="2160"/>
        <v>0</v>
      </c>
      <c r="BA16056" s="39" t="e">
        <f t="shared" si="2161"/>
        <v>#DIV/0!</v>
      </c>
      <c r="BB16056" s="40" t="e">
        <f t="shared" si="2162"/>
        <v>#DIV/0!</v>
      </c>
      <c r="BC16056" s="39" t="e">
        <f t="shared" si="2163"/>
        <v>#DIV/0!</v>
      </c>
      <c r="BD16056" s="40" t="e">
        <f t="shared" si="2164"/>
        <v>#DIV/0!</v>
      </c>
      <c r="BE16056" s="39" t="e">
        <f t="shared" si="2165"/>
        <v>#DIV/0!</v>
      </c>
      <c r="BF16056" s="39" t="e">
        <f t="shared" si="2166"/>
        <v>#DIV/0!</v>
      </c>
    </row>
    <row r="16057" spans="40:58" x14ac:dyDescent="0.3">
      <c r="AN16057" s="37">
        <f t="shared" si="2159"/>
        <v>1</v>
      </c>
      <c r="AZ16057" s="38">
        <f t="shared" si="2160"/>
        <v>0</v>
      </c>
      <c r="BA16057" s="39" t="e">
        <f t="shared" si="2161"/>
        <v>#DIV/0!</v>
      </c>
      <c r="BB16057" s="40" t="e">
        <f t="shared" si="2162"/>
        <v>#DIV/0!</v>
      </c>
      <c r="BC16057" s="39" t="e">
        <f t="shared" si="2163"/>
        <v>#DIV/0!</v>
      </c>
      <c r="BD16057" s="40" t="e">
        <f t="shared" si="2164"/>
        <v>#DIV/0!</v>
      </c>
      <c r="BE16057" s="39" t="e">
        <f t="shared" si="2165"/>
        <v>#DIV/0!</v>
      </c>
      <c r="BF16057" s="39" t="e">
        <f t="shared" si="2166"/>
        <v>#DIV/0!</v>
      </c>
    </row>
    <row r="16058" spans="40:58" x14ac:dyDescent="0.3">
      <c r="AN16058" s="37">
        <f t="shared" si="2159"/>
        <v>1</v>
      </c>
      <c r="AZ16058" s="38">
        <f t="shared" si="2160"/>
        <v>0</v>
      </c>
      <c r="BA16058" s="39" t="e">
        <f t="shared" si="2161"/>
        <v>#DIV/0!</v>
      </c>
      <c r="BB16058" s="40" t="e">
        <f t="shared" si="2162"/>
        <v>#DIV/0!</v>
      </c>
      <c r="BC16058" s="39" t="e">
        <f t="shared" si="2163"/>
        <v>#DIV/0!</v>
      </c>
      <c r="BD16058" s="40" t="e">
        <f t="shared" si="2164"/>
        <v>#DIV/0!</v>
      </c>
      <c r="BE16058" s="39" t="e">
        <f t="shared" si="2165"/>
        <v>#DIV/0!</v>
      </c>
      <c r="BF16058" s="39" t="e">
        <f t="shared" si="2166"/>
        <v>#DIV/0!</v>
      </c>
    </row>
    <row r="16059" spans="40:58" x14ac:dyDescent="0.3">
      <c r="AN16059" s="37">
        <f t="shared" si="2159"/>
        <v>1</v>
      </c>
      <c r="AZ16059" s="38">
        <f t="shared" si="2160"/>
        <v>0</v>
      </c>
      <c r="BA16059" s="39" t="e">
        <f t="shared" si="2161"/>
        <v>#DIV/0!</v>
      </c>
      <c r="BB16059" s="40" t="e">
        <f t="shared" si="2162"/>
        <v>#DIV/0!</v>
      </c>
      <c r="BC16059" s="39" t="e">
        <f t="shared" si="2163"/>
        <v>#DIV/0!</v>
      </c>
      <c r="BD16059" s="40" t="e">
        <f t="shared" si="2164"/>
        <v>#DIV/0!</v>
      </c>
      <c r="BE16059" s="39" t="e">
        <f t="shared" si="2165"/>
        <v>#DIV/0!</v>
      </c>
      <c r="BF16059" s="39" t="e">
        <f t="shared" si="2166"/>
        <v>#DIV/0!</v>
      </c>
    </row>
    <row r="16060" spans="40:58" x14ac:dyDescent="0.3">
      <c r="AN16060" s="37">
        <f t="shared" si="2159"/>
        <v>1</v>
      </c>
      <c r="AZ16060" s="38">
        <f t="shared" si="2160"/>
        <v>0</v>
      </c>
      <c r="BA16060" s="39" t="e">
        <f t="shared" si="2161"/>
        <v>#DIV/0!</v>
      </c>
      <c r="BB16060" s="40" t="e">
        <f t="shared" si="2162"/>
        <v>#DIV/0!</v>
      </c>
      <c r="BC16060" s="39" t="e">
        <f t="shared" si="2163"/>
        <v>#DIV/0!</v>
      </c>
      <c r="BD16060" s="40" t="e">
        <f t="shared" si="2164"/>
        <v>#DIV/0!</v>
      </c>
      <c r="BE16060" s="39" t="e">
        <f t="shared" si="2165"/>
        <v>#DIV/0!</v>
      </c>
      <c r="BF16060" s="39" t="e">
        <f t="shared" si="2166"/>
        <v>#DIV/0!</v>
      </c>
    </row>
    <row r="16061" spans="40:58" x14ac:dyDescent="0.3">
      <c r="AN16061" s="37">
        <f t="shared" si="2159"/>
        <v>1</v>
      </c>
      <c r="AZ16061" s="38">
        <f t="shared" si="2160"/>
        <v>0</v>
      </c>
      <c r="BA16061" s="39" t="e">
        <f t="shared" si="2161"/>
        <v>#DIV/0!</v>
      </c>
      <c r="BB16061" s="40" t="e">
        <f t="shared" si="2162"/>
        <v>#DIV/0!</v>
      </c>
      <c r="BC16061" s="39" t="e">
        <f t="shared" si="2163"/>
        <v>#DIV/0!</v>
      </c>
      <c r="BD16061" s="40" t="e">
        <f t="shared" si="2164"/>
        <v>#DIV/0!</v>
      </c>
      <c r="BE16061" s="39" t="e">
        <f t="shared" si="2165"/>
        <v>#DIV/0!</v>
      </c>
      <c r="BF16061" s="39" t="e">
        <f t="shared" si="2166"/>
        <v>#DIV/0!</v>
      </c>
    </row>
    <row r="16062" spans="40:58" x14ac:dyDescent="0.3">
      <c r="AN16062" s="37">
        <f t="shared" si="2159"/>
        <v>1</v>
      </c>
      <c r="AZ16062" s="38">
        <f t="shared" si="2160"/>
        <v>0</v>
      </c>
      <c r="BA16062" s="39" t="e">
        <f t="shared" si="2161"/>
        <v>#DIV/0!</v>
      </c>
      <c r="BB16062" s="40" t="e">
        <f t="shared" si="2162"/>
        <v>#DIV/0!</v>
      </c>
      <c r="BC16062" s="39" t="e">
        <f t="shared" si="2163"/>
        <v>#DIV/0!</v>
      </c>
      <c r="BD16062" s="40" t="e">
        <f t="shared" si="2164"/>
        <v>#DIV/0!</v>
      </c>
      <c r="BE16062" s="39" t="e">
        <f t="shared" si="2165"/>
        <v>#DIV/0!</v>
      </c>
      <c r="BF16062" s="39" t="e">
        <f t="shared" si="2166"/>
        <v>#DIV/0!</v>
      </c>
    </row>
    <row r="16063" spans="40:58" x14ac:dyDescent="0.3">
      <c r="AN16063" s="37">
        <f t="shared" ref="AN16063:AN16126" si="2167">MONTH(AP16063)</f>
        <v>1</v>
      </c>
      <c r="AZ16063" s="38">
        <f t="shared" ref="AZ16063:AZ16126" si="2168">AP16063*1</f>
        <v>0</v>
      </c>
      <c r="BA16063" s="39" t="e">
        <f t="shared" ref="BA16063:BA16126" si="2169">(AV16063-BB16063)/AR16063</f>
        <v>#DIV/0!</v>
      </c>
      <c r="BB16063" s="40" t="e">
        <f t="shared" ref="BB16063:BB16126" si="2170">(AR16063-AS16063)*(AV16063/AR16063)</f>
        <v>#DIV/0!</v>
      </c>
      <c r="BC16063" s="39" t="e">
        <f t="shared" ref="BC16063:BC16126" si="2171">(AW16063-BD16063)/AR16063</f>
        <v>#DIV/0!</v>
      </c>
      <c r="BD16063" s="40" t="e">
        <f t="shared" ref="BD16063:BD16126" si="2172">(AR16063-AS16063)*(AW16063/AR16063)</f>
        <v>#DIV/0!</v>
      </c>
      <c r="BE16063" s="39" t="e">
        <f t="shared" ref="BE16063:BE16126" si="2173">AU16063/AR16063</f>
        <v>#DIV/0!</v>
      </c>
      <c r="BF16063" s="39" t="e">
        <f t="shared" ref="BF16063:BF16126" si="2174">AT16063/AR16063</f>
        <v>#DIV/0!</v>
      </c>
    </row>
    <row r="16064" spans="40:58" x14ac:dyDescent="0.3">
      <c r="AN16064" s="37">
        <f t="shared" si="2167"/>
        <v>1</v>
      </c>
      <c r="AZ16064" s="38">
        <f t="shared" si="2168"/>
        <v>0</v>
      </c>
      <c r="BA16064" s="39" t="e">
        <f t="shared" si="2169"/>
        <v>#DIV/0!</v>
      </c>
      <c r="BB16064" s="40" t="e">
        <f t="shared" si="2170"/>
        <v>#DIV/0!</v>
      </c>
      <c r="BC16064" s="39" t="e">
        <f t="shared" si="2171"/>
        <v>#DIV/0!</v>
      </c>
      <c r="BD16064" s="40" t="e">
        <f t="shared" si="2172"/>
        <v>#DIV/0!</v>
      </c>
      <c r="BE16064" s="39" t="e">
        <f t="shared" si="2173"/>
        <v>#DIV/0!</v>
      </c>
      <c r="BF16064" s="39" t="e">
        <f t="shared" si="2174"/>
        <v>#DIV/0!</v>
      </c>
    </row>
    <row r="16065" spans="40:58" x14ac:dyDescent="0.3">
      <c r="AN16065" s="37">
        <f t="shared" si="2167"/>
        <v>1</v>
      </c>
      <c r="AZ16065" s="38">
        <f t="shared" si="2168"/>
        <v>0</v>
      </c>
      <c r="BA16065" s="39" t="e">
        <f t="shared" si="2169"/>
        <v>#DIV/0!</v>
      </c>
      <c r="BB16065" s="40" t="e">
        <f t="shared" si="2170"/>
        <v>#DIV/0!</v>
      </c>
      <c r="BC16065" s="39" t="e">
        <f t="shared" si="2171"/>
        <v>#DIV/0!</v>
      </c>
      <c r="BD16065" s="40" t="e">
        <f t="shared" si="2172"/>
        <v>#DIV/0!</v>
      </c>
      <c r="BE16065" s="39" t="e">
        <f t="shared" si="2173"/>
        <v>#DIV/0!</v>
      </c>
      <c r="BF16065" s="39" t="e">
        <f t="shared" si="2174"/>
        <v>#DIV/0!</v>
      </c>
    </row>
    <row r="16066" spans="40:58" x14ac:dyDescent="0.3">
      <c r="AN16066" s="37">
        <f t="shared" si="2167"/>
        <v>1</v>
      </c>
      <c r="AZ16066" s="38">
        <f t="shared" si="2168"/>
        <v>0</v>
      </c>
      <c r="BA16066" s="39" t="e">
        <f t="shared" si="2169"/>
        <v>#DIV/0!</v>
      </c>
      <c r="BB16066" s="40" t="e">
        <f t="shared" si="2170"/>
        <v>#DIV/0!</v>
      </c>
      <c r="BC16066" s="39" t="e">
        <f t="shared" si="2171"/>
        <v>#DIV/0!</v>
      </c>
      <c r="BD16066" s="40" t="e">
        <f t="shared" si="2172"/>
        <v>#DIV/0!</v>
      </c>
      <c r="BE16066" s="39" t="e">
        <f t="shared" si="2173"/>
        <v>#DIV/0!</v>
      </c>
      <c r="BF16066" s="39" t="e">
        <f t="shared" si="2174"/>
        <v>#DIV/0!</v>
      </c>
    </row>
    <row r="16067" spans="40:58" x14ac:dyDescent="0.3">
      <c r="AN16067" s="37">
        <f t="shared" si="2167"/>
        <v>1</v>
      </c>
      <c r="AZ16067" s="38">
        <f t="shared" si="2168"/>
        <v>0</v>
      </c>
      <c r="BA16067" s="39" t="e">
        <f t="shared" si="2169"/>
        <v>#DIV/0!</v>
      </c>
      <c r="BB16067" s="40" t="e">
        <f t="shared" si="2170"/>
        <v>#DIV/0!</v>
      </c>
      <c r="BC16067" s="39" t="e">
        <f t="shared" si="2171"/>
        <v>#DIV/0!</v>
      </c>
      <c r="BD16067" s="40" t="e">
        <f t="shared" si="2172"/>
        <v>#DIV/0!</v>
      </c>
      <c r="BE16067" s="39" t="e">
        <f t="shared" si="2173"/>
        <v>#DIV/0!</v>
      </c>
      <c r="BF16067" s="39" t="e">
        <f t="shared" si="2174"/>
        <v>#DIV/0!</v>
      </c>
    </row>
    <row r="16068" spans="40:58" x14ac:dyDescent="0.3">
      <c r="AN16068" s="37">
        <f t="shared" si="2167"/>
        <v>1</v>
      </c>
      <c r="AZ16068" s="38">
        <f t="shared" si="2168"/>
        <v>0</v>
      </c>
      <c r="BA16068" s="39" t="e">
        <f t="shared" si="2169"/>
        <v>#DIV/0!</v>
      </c>
      <c r="BB16068" s="40" t="e">
        <f t="shared" si="2170"/>
        <v>#DIV/0!</v>
      </c>
      <c r="BC16068" s="39" t="e">
        <f t="shared" si="2171"/>
        <v>#DIV/0!</v>
      </c>
      <c r="BD16068" s="40" t="e">
        <f t="shared" si="2172"/>
        <v>#DIV/0!</v>
      </c>
      <c r="BE16068" s="39" t="e">
        <f t="shared" si="2173"/>
        <v>#DIV/0!</v>
      </c>
      <c r="BF16068" s="39" t="e">
        <f t="shared" si="2174"/>
        <v>#DIV/0!</v>
      </c>
    </row>
    <row r="16069" spans="40:58" x14ac:dyDescent="0.3">
      <c r="AN16069" s="37">
        <f t="shared" si="2167"/>
        <v>1</v>
      </c>
      <c r="AZ16069" s="38">
        <f t="shared" si="2168"/>
        <v>0</v>
      </c>
      <c r="BA16069" s="39" t="e">
        <f t="shared" si="2169"/>
        <v>#DIV/0!</v>
      </c>
      <c r="BB16069" s="40" t="e">
        <f t="shared" si="2170"/>
        <v>#DIV/0!</v>
      </c>
      <c r="BC16069" s="39" t="e">
        <f t="shared" si="2171"/>
        <v>#DIV/0!</v>
      </c>
      <c r="BD16069" s="40" t="e">
        <f t="shared" si="2172"/>
        <v>#DIV/0!</v>
      </c>
      <c r="BE16069" s="39" t="e">
        <f t="shared" si="2173"/>
        <v>#DIV/0!</v>
      </c>
      <c r="BF16069" s="39" t="e">
        <f t="shared" si="2174"/>
        <v>#DIV/0!</v>
      </c>
    </row>
    <row r="16070" spans="40:58" x14ac:dyDescent="0.3">
      <c r="AN16070" s="37">
        <f t="shared" si="2167"/>
        <v>1</v>
      </c>
      <c r="AZ16070" s="38">
        <f t="shared" si="2168"/>
        <v>0</v>
      </c>
      <c r="BA16070" s="39" t="e">
        <f t="shared" si="2169"/>
        <v>#DIV/0!</v>
      </c>
      <c r="BB16070" s="40" t="e">
        <f t="shared" si="2170"/>
        <v>#DIV/0!</v>
      </c>
      <c r="BC16070" s="39" t="e">
        <f t="shared" si="2171"/>
        <v>#DIV/0!</v>
      </c>
      <c r="BD16070" s="40" t="e">
        <f t="shared" si="2172"/>
        <v>#DIV/0!</v>
      </c>
      <c r="BE16070" s="39" t="e">
        <f t="shared" si="2173"/>
        <v>#DIV/0!</v>
      </c>
      <c r="BF16070" s="39" t="e">
        <f t="shared" si="2174"/>
        <v>#DIV/0!</v>
      </c>
    </row>
    <row r="16071" spans="40:58" x14ac:dyDescent="0.3">
      <c r="AN16071" s="37">
        <f t="shared" si="2167"/>
        <v>1</v>
      </c>
      <c r="AZ16071" s="38">
        <f t="shared" si="2168"/>
        <v>0</v>
      </c>
      <c r="BA16071" s="39" t="e">
        <f t="shared" si="2169"/>
        <v>#DIV/0!</v>
      </c>
      <c r="BB16071" s="40" t="e">
        <f t="shared" si="2170"/>
        <v>#DIV/0!</v>
      </c>
      <c r="BC16071" s="39" t="e">
        <f t="shared" si="2171"/>
        <v>#DIV/0!</v>
      </c>
      <c r="BD16071" s="40" t="e">
        <f t="shared" si="2172"/>
        <v>#DIV/0!</v>
      </c>
      <c r="BE16071" s="39" t="e">
        <f t="shared" si="2173"/>
        <v>#DIV/0!</v>
      </c>
      <c r="BF16071" s="39" t="e">
        <f t="shared" si="2174"/>
        <v>#DIV/0!</v>
      </c>
    </row>
    <row r="16072" spans="40:58" x14ac:dyDescent="0.3">
      <c r="AN16072" s="37">
        <f t="shared" si="2167"/>
        <v>1</v>
      </c>
      <c r="AZ16072" s="38">
        <f t="shared" si="2168"/>
        <v>0</v>
      </c>
      <c r="BA16072" s="39" t="e">
        <f t="shared" si="2169"/>
        <v>#DIV/0!</v>
      </c>
      <c r="BB16072" s="40" t="e">
        <f t="shared" si="2170"/>
        <v>#DIV/0!</v>
      </c>
      <c r="BC16072" s="39" t="e">
        <f t="shared" si="2171"/>
        <v>#DIV/0!</v>
      </c>
      <c r="BD16072" s="40" t="e">
        <f t="shared" si="2172"/>
        <v>#DIV/0!</v>
      </c>
      <c r="BE16072" s="39" t="e">
        <f t="shared" si="2173"/>
        <v>#DIV/0!</v>
      </c>
      <c r="BF16072" s="39" t="e">
        <f t="shared" si="2174"/>
        <v>#DIV/0!</v>
      </c>
    </row>
    <row r="16073" spans="40:58" x14ac:dyDescent="0.3">
      <c r="AN16073" s="37">
        <f t="shared" si="2167"/>
        <v>1</v>
      </c>
      <c r="AZ16073" s="38">
        <f t="shared" si="2168"/>
        <v>0</v>
      </c>
      <c r="BA16073" s="39" t="e">
        <f t="shared" si="2169"/>
        <v>#DIV/0!</v>
      </c>
      <c r="BB16073" s="40" t="e">
        <f t="shared" si="2170"/>
        <v>#DIV/0!</v>
      </c>
      <c r="BC16073" s="39" t="e">
        <f t="shared" si="2171"/>
        <v>#DIV/0!</v>
      </c>
      <c r="BD16073" s="40" t="e">
        <f t="shared" si="2172"/>
        <v>#DIV/0!</v>
      </c>
      <c r="BE16073" s="39" t="e">
        <f t="shared" si="2173"/>
        <v>#DIV/0!</v>
      </c>
      <c r="BF16073" s="39" t="e">
        <f t="shared" si="2174"/>
        <v>#DIV/0!</v>
      </c>
    </row>
    <row r="16074" spans="40:58" x14ac:dyDescent="0.3">
      <c r="AN16074" s="37">
        <f t="shared" si="2167"/>
        <v>1</v>
      </c>
      <c r="AZ16074" s="38">
        <f t="shared" si="2168"/>
        <v>0</v>
      </c>
      <c r="BA16074" s="39" t="e">
        <f t="shared" si="2169"/>
        <v>#DIV/0!</v>
      </c>
      <c r="BB16074" s="40" t="e">
        <f t="shared" si="2170"/>
        <v>#DIV/0!</v>
      </c>
      <c r="BC16074" s="39" t="e">
        <f t="shared" si="2171"/>
        <v>#DIV/0!</v>
      </c>
      <c r="BD16074" s="40" t="e">
        <f t="shared" si="2172"/>
        <v>#DIV/0!</v>
      </c>
      <c r="BE16074" s="39" t="e">
        <f t="shared" si="2173"/>
        <v>#DIV/0!</v>
      </c>
      <c r="BF16074" s="39" t="e">
        <f t="shared" si="2174"/>
        <v>#DIV/0!</v>
      </c>
    </row>
    <row r="16075" spans="40:58" x14ac:dyDescent="0.3">
      <c r="AN16075" s="37">
        <f t="shared" si="2167"/>
        <v>1</v>
      </c>
      <c r="AZ16075" s="38">
        <f t="shared" si="2168"/>
        <v>0</v>
      </c>
      <c r="BA16075" s="39" t="e">
        <f t="shared" si="2169"/>
        <v>#DIV/0!</v>
      </c>
      <c r="BB16075" s="40" t="e">
        <f t="shared" si="2170"/>
        <v>#DIV/0!</v>
      </c>
      <c r="BC16075" s="39" t="e">
        <f t="shared" si="2171"/>
        <v>#DIV/0!</v>
      </c>
      <c r="BD16075" s="40" t="e">
        <f t="shared" si="2172"/>
        <v>#DIV/0!</v>
      </c>
      <c r="BE16075" s="39" t="e">
        <f t="shared" si="2173"/>
        <v>#DIV/0!</v>
      </c>
      <c r="BF16075" s="39" t="e">
        <f t="shared" si="2174"/>
        <v>#DIV/0!</v>
      </c>
    </row>
    <row r="16076" spans="40:58" x14ac:dyDescent="0.3">
      <c r="AN16076" s="37">
        <f t="shared" si="2167"/>
        <v>1</v>
      </c>
      <c r="AZ16076" s="38">
        <f t="shared" si="2168"/>
        <v>0</v>
      </c>
      <c r="BA16076" s="39" t="e">
        <f t="shared" si="2169"/>
        <v>#DIV/0!</v>
      </c>
      <c r="BB16076" s="40" t="e">
        <f t="shared" si="2170"/>
        <v>#DIV/0!</v>
      </c>
      <c r="BC16076" s="39" t="e">
        <f t="shared" si="2171"/>
        <v>#DIV/0!</v>
      </c>
      <c r="BD16076" s="40" t="e">
        <f t="shared" si="2172"/>
        <v>#DIV/0!</v>
      </c>
      <c r="BE16076" s="39" t="e">
        <f t="shared" si="2173"/>
        <v>#DIV/0!</v>
      </c>
      <c r="BF16076" s="39" t="e">
        <f t="shared" si="2174"/>
        <v>#DIV/0!</v>
      </c>
    </row>
    <row r="16077" spans="40:58" x14ac:dyDescent="0.3">
      <c r="AN16077" s="37">
        <f t="shared" si="2167"/>
        <v>1</v>
      </c>
      <c r="AZ16077" s="38">
        <f t="shared" si="2168"/>
        <v>0</v>
      </c>
      <c r="BA16077" s="39" t="e">
        <f t="shared" si="2169"/>
        <v>#DIV/0!</v>
      </c>
      <c r="BB16077" s="40" t="e">
        <f t="shared" si="2170"/>
        <v>#DIV/0!</v>
      </c>
      <c r="BC16077" s="39" t="e">
        <f t="shared" si="2171"/>
        <v>#DIV/0!</v>
      </c>
      <c r="BD16077" s="40" t="e">
        <f t="shared" si="2172"/>
        <v>#DIV/0!</v>
      </c>
      <c r="BE16077" s="39" t="e">
        <f t="shared" si="2173"/>
        <v>#DIV/0!</v>
      </c>
      <c r="BF16077" s="39" t="e">
        <f t="shared" si="2174"/>
        <v>#DIV/0!</v>
      </c>
    </row>
    <row r="16078" spans="40:58" x14ac:dyDescent="0.3">
      <c r="AN16078" s="37">
        <f t="shared" si="2167"/>
        <v>1</v>
      </c>
      <c r="AZ16078" s="38">
        <f t="shared" si="2168"/>
        <v>0</v>
      </c>
      <c r="BA16078" s="39" t="e">
        <f t="shared" si="2169"/>
        <v>#DIV/0!</v>
      </c>
      <c r="BB16078" s="40" t="e">
        <f t="shared" si="2170"/>
        <v>#DIV/0!</v>
      </c>
      <c r="BC16078" s="39" t="e">
        <f t="shared" si="2171"/>
        <v>#DIV/0!</v>
      </c>
      <c r="BD16078" s="40" t="e">
        <f t="shared" si="2172"/>
        <v>#DIV/0!</v>
      </c>
      <c r="BE16078" s="39" t="e">
        <f t="shared" si="2173"/>
        <v>#DIV/0!</v>
      </c>
      <c r="BF16078" s="39" t="e">
        <f t="shared" si="2174"/>
        <v>#DIV/0!</v>
      </c>
    </row>
    <row r="16079" spans="40:58" x14ac:dyDescent="0.3">
      <c r="AN16079" s="37">
        <f t="shared" si="2167"/>
        <v>1</v>
      </c>
      <c r="AZ16079" s="38">
        <f t="shared" si="2168"/>
        <v>0</v>
      </c>
      <c r="BA16079" s="39" t="e">
        <f t="shared" si="2169"/>
        <v>#DIV/0!</v>
      </c>
      <c r="BB16079" s="40" t="e">
        <f t="shared" si="2170"/>
        <v>#DIV/0!</v>
      </c>
      <c r="BC16079" s="39" t="e">
        <f t="shared" si="2171"/>
        <v>#DIV/0!</v>
      </c>
      <c r="BD16079" s="40" t="e">
        <f t="shared" si="2172"/>
        <v>#DIV/0!</v>
      </c>
      <c r="BE16079" s="39" t="e">
        <f t="shared" si="2173"/>
        <v>#DIV/0!</v>
      </c>
      <c r="BF16079" s="39" t="e">
        <f t="shared" si="2174"/>
        <v>#DIV/0!</v>
      </c>
    </row>
    <row r="16080" spans="40:58" x14ac:dyDescent="0.3">
      <c r="AN16080" s="37">
        <f t="shared" si="2167"/>
        <v>1</v>
      </c>
      <c r="AZ16080" s="38">
        <f t="shared" si="2168"/>
        <v>0</v>
      </c>
      <c r="BA16080" s="39" t="e">
        <f t="shared" si="2169"/>
        <v>#DIV/0!</v>
      </c>
      <c r="BB16080" s="40" t="e">
        <f t="shared" si="2170"/>
        <v>#DIV/0!</v>
      </c>
      <c r="BC16080" s="39" t="e">
        <f t="shared" si="2171"/>
        <v>#DIV/0!</v>
      </c>
      <c r="BD16080" s="40" t="e">
        <f t="shared" si="2172"/>
        <v>#DIV/0!</v>
      </c>
      <c r="BE16080" s="39" t="e">
        <f t="shared" si="2173"/>
        <v>#DIV/0!</v>
      </c>
      <c r="BF16080" s="39" t="e">
        <f t="shared" si="2174"/>
        <v>#DIV/0!</v>
      </c>
    </row>
    <row r="16081" spans="40:58" x14ac:dyDescent="0.3">
      <c r="AN16081" s="37">
        <f t="shared" si="2167"/>
        <v>1</v>
      </c>
      <c r="AZ16081" s="38">
        <f t="shared" si="2168"/>
        <v>0</v>
      </c>
      <c r="BA16081" s="39" t="e">
        <f t="shared" si="2169"/>
        <v>#DIV/0!</v>
      </c>
      <c r="BB16081" s="40" t="e">
        <f t="shared" si="2170"/>
        <v>#DIV/0!</v>
      </c>
      <c r="BC16081" s="39" t="e">
        <f t="shared" si="2171"/>
        <v>#DIV/0!</v>
      </c>
      <c r="BD16081" s="40" t="e">
        <f t="shared" si="2172"/>
        <v>#DIV/0!</v>
      </c>
      <c r="BE16081" s="39" t="e">
        <f t="shared" si="2173"/>
        <v>#DIV/0!</v>
      </c>
      <c r="BF16081" s="39" t="e">
        <f t="shared" si="2174"/>
        <v>#DIV/0!</v>
      </c>
    </row>
    <row r="16082" spans="40:58" x14ac:dyDescent="0.3">
      <c r="AN16082" s="37">
        <f t="shared" si="2167"/>
        <v>1</v>
      </c>
      <c r="AZ16082" s="38">
        <f t="shared" si="2168"/>
        <v>0</v>
      </c>
      <c r="BA16082" s="39" t="e">
        <f t="shared" si="2169"/>
        <v>#DIV/0!</v>
      </c>
      <c r="BB16082" s="40" t="e">
        <f t="shared" si="2170"/>
        <v>#DIV/0!</v>
      </c>
      <c r="BC16082" s="39" t="e">
        <f t="shared" si="2171"/>
        <v>#DIV/0!</v>
      </c>
      <c r="BD16082" s="40" t="e">
        <f t="shared" si="2172"/>
        <v>#DIV/0!</v>
      </c>
      <c r="BE16082" s="39" t="e">
        <f t="shared" si="2173"/>
        <v>#DIV/0!</v>
      </c>
      <c r="BF16082" s="39" t="e">
        <f t="shared" si="2174"/>
        <v>#DIV/0!</v>
      </c>
    </row>
    <row r="16083" spans="40:58" x14ac:dyDescent="0.3">
      <c r="AN16083" s="37">
        <f t="shared" si="2167"/>
        <v>1</v>
      </c>
      <c r="AZ16083" s="38">
        <f t="shared" si="2168"/>
        <v>0</v>
      </c>
      <c r="BA16083" s="39" t="e">
        <f t="shared" si="2169"/>
        <v>#DIV/0!</v>
      </c>
      <c r="BB16083" s="40" t="e">
        <f t="shared" si="2170"/>
        <v>#DIV/0!</v>
      </c>
      <c r="BC16083" s="39" t="e">
        <f t="shared" si="2171"/>
        <v>#DIV/0!</v>
      </c>
      <c r="BD16083" s="40" t="e">
        <f t="shared" si="2172"/>
        <v>#DIV/0!</v>
      </c>
      <c r="BE16083" s="39" t="e">
        <f t="shared" si="2173"/>
        <v>#DIV/0!</v>
      </c>
      <c r="BF16083" s="39" t="e">
        <f t="shared" si="2174"/>
        <v>#DIV/0!</v>
      </c>
    </row>
    <row r="16084" spans="40:58" x14ac:dyDescent="0.3">
      <c r="AN16084" s="37">
        <f t="shared" si="2167"/>
        <v>1</v>
      </c>
      <c r="AZ16084" s="38">
        <f t="shared" si="2168"/>
        <v>0</v>
      </c>
      <c r="BA16084" s="39" t="e">
        <f t="shared" si="2169"/>
        <v>#DIV/0!</v>
      </c>
      <c r="BB16084" s="40" t="e">
        <f t="shared" si="2170"/>
        <v>#DIV/0!</v>
      </c>
      <c r="BC16084" s="39" t="e">
        <f t="shared" si="2171"/>
        <v>#DIV/0!</v>
      </c>
      <c r="BD16084" s="40" t="e">
        <f t="shared" si="2172"/>
        <v>#DIV/0!</v>
      </c>
      <c r="BE16084" s="39" t="e">
        <f t="shared" si="2173"/>
        <v>#DIV/0!</v>
      </c>
      <c r="BF16084" s="39" t="e">
        <f t="shared" si="2174"/>
        <v>#DIV/0!</v>
      </c>
    </row>
    <row r="16085" spans="40:58" x14ac:dyDescent="0.3">
      <c r="AN16085" s="37">
        <f t="shared" si="2167"/>
        <v>1</v>
      </c>
      <c r="AZ16085" s="38">
        <f t="shared" si="2168"/>
        <v>0</v>
      </c>
      <c r="BA16085" s="39" t="e">
        <f t="shared" si="2169"/>
        <v>#DIV/0!</v>
      </c>
      <c r="BB16085" s="40" t="e">
        <f t="shared" si="2170"/>
        <v>#DIV/0!</v>
      </c>
      <c r="BC16085" s="39" t="e">
        <f t="shared" si="2171"/>
        <v>#DIV/0!</v>
      </c>
      <c r="BD16085" s="40" t="e">
        <f t="shared" si="2172"/>
        <v>#DIV/0!</v>
      </c>
      <c r="BE16085" s="39" t="e">
        <f t="shared" si="2173"/>
        <v>#DIV/0!</v>
      </c>
      <c r="BF16085" s="39" t="e">
        <f t="shared" si="2174"/>
        <v>#DIV/0!</v>
      </c>
    </row>
    <row r="16086" spans="40:58" x14ac:dyDescent="0.3">
      <c r="AN16086" s="37">
        <f t="shared" si="2167"/>
        <v>1</v>
      </c>
      <c r="AZ16086" s="38">
        <f t="shared" si="2168"/>
        <v>0</v>
      </c>
      <c r="BA16086" s="39" t="e">
        <f t="shared" si="2169"/>
        <v>#DIV/0!</v>
      </c>
      <c r="BB16086" s="40" t="e">
        <f t="shared" si="2170"/>
        <v>#DIV/0!</v>
      </c>
      <c r="BC16086" s="39" t="e">
        <f t="shared" si="2171"/>
        <v>#DIV/0!</v>
      </c>
      <c r="BD16086" s="40" t="e">
        <f t="shared" si="2172"/>
        <v>#DIV/0!</v>
      </c>
      <c r="BE16086" s="39" t="e">
        <f t="shared" si="2173"/>
        <v>#DIV/0!</v>
      </c>
      <c r="BF16086" s="39" t="e">
        <f t="shared" si="2174"/>
        <v>#DIV/0!</v>
      </c>
    </row>
    <row r="16087" spans="40:58" x14ac:dyDescent="0.3">
      <c r="AN16087" s="37">
        <f t="shared" si="2167"/>
        <v>1</v>
      </c>
      <c r="AZ16087" s="38">
        <f t="shared" si="2168"/>
        <v>0</v>
      </c>
      <c r="BA16087" s="39" t="e">
        <f t="shared" si="2169"/>
        <v>#DIV/0!</v>
      </c>
      <c r="BB16087" s="40" t="e">
        <f t="shared" si="2170"/>
        <v>#DIV/0!</v>
      </c>
      <c r="BC16087" s="39" t="e">
        <f t="shared" si="2171"/>
        <v>#DIV/0!</v>
      </c>
      <c r="BD16087" s="40" t="e">
        <f t="shared" si="2172"/>
        <v>#DIV/0!</v>
      </c>
      <c r="BE16087" s="39" t="e">
        <f t="shared" si="2173"/>
        <v>#DIV/0!</v>
      </c>
      <c r="BF16087" s="39" t="e">
        <f t="shared" si="2174"/>
        <v>#DIV/0!</v>
      </c>
    </row>
    <row r="16088" spans="40:58" x14ac:dyDescent="0.3">
      <c r="AN16088" s="37">
        <f t="shared" si="2167"/>
        <v>1</v>
      </c>
      <c r="AZ16088" s="38">
        <f t="shared" si="2168"/>
        <v>0</v>
      </c>
      <c r="BA16088" s="39" t="e">
        <f t="shared" si="2169"/>
        <v>#DIV/0!</v>
      </c>
      <c r="BB16088" s="40" t="e">
        <f t="shared" si="2170"/>
        <v>#DIV/0!</v>
      </c>
      <c r="BC16088" s="39" t="e">
        <f t="shared" si="2171"/>
        <v>#DIV/0!</v>
      </c>
      <c r="BD16088" s="40" t="e">
        <f t="shared" si="2172"/>
        <v>#DIV/0!</v>
      </c>
      <c r="BE16088" s="39" t="e">
        <f t="shared" si="2173"/>
        <v>#DIV/0!</v>
      </c>
      <c r="BF16088" s="39" t="e">
        <f t="shared" si="2174"/>
        <v>#DIV/0!</v>
      </c>
    </row>
    <row r="16089" spans="40:58" x14ac:dyDescent="0.3">
      <c r="AN16089" s="37">
        <f t="shared" si="2167"/>
        <v>1</v>
      </c>
      <c r="AZ16089" s="38">
        <f t="shared" si="2168"/>
        <v>0</v>
      </c>
      <c r="BA16089" s="39" t="e">
        <f t="shared" si="2169"/>
        <v>#DIV/0!</v>
      </c>
      <c r="BB16089" s="40" t="e">
        <f t="shared" si="2170"/>
        <v>#DIV/0!</v>
      </c>
      <c r="BC16089" s="39" t="e">
        <f t="shared" si="2171"/>
        <v>#DIV/0!</v>
      </c>
      <c r="BD16089" s="40" t="e">
        <f t="shared" si="2172"/>
        <v>#DIV/0!</v>
      </c>
      <c r="BE16089" s="39" t="e">
        <f t="shared" si="2173"/>
        <v>#DIV/0!</v>
      </c>
      <c r="BF16089" s="39" t="e">
        <f t="shared" si="2174"/>
        <v>#DIV/0!</v>
      </c>
    </row>
    <row r="16090" spans="40:58" x14ac:dyDescent="0.3">
      <c r="AN16090" s="37">
        <f t="shared" si="2167"/>
        <v>1</v>
      </c>
      <c r="AZ16090" s="38">
        <f t="shared" si="2168"/>
        <v>0</v>
      </c>
      <c r="BA16090" s="39" t="e">
        <f t="shared" si="2169"/>
        <v>#DIV/0!</v>
      </c>
      <c r="BB16090" s="40" t="e">
        <f t="shared" si="2170"/>
        <v>#DIV/0!</v>
      </c>
      <c r="BC16090" s="39" t="e">
        <f t="shared" si="2171"/>
        <v>#DIV/0!</v>
      </c>
      <c r="BD16090" s="40" t="e">
        <f t="shared" si="2172"/>
        <v>#DIV/0!</v>
      </c>
      <c r="BE16090" s="39" t="e">
        <f t="shared" si="2173"/>
        <v>#DIV/0!</v>
      </c>
      <c r="BF16090" s="39" t="e">
        <f t="shared" si="2174"/>
        <v>#DIV/0!</v>
      </c>
    </row>
    <row r="16091" spans="40:58" x14ac:dyDescent="0.3">
      <c r="AN16091" s="37">
        <f t="shared" si="2167"/>
        <v>1</v>
      </c>
      <c r="AZ16091" s="38">
        <f t="shared" si="2168"/>
        <v>0</v>
      </c>
      <c r="BA16091" s="39" t="e">
        <f t="shared" si="2169"/>
        <v>#DIV/0!</v>
      </c>
      <c r="BB16091" s="40" t="e">
        <f t="shared" si="2170"/>
        <v>#DIV/0!</v>
      </c>
      <c r="BC16091" s="39" t="e">
        <f t="shared" si="2171"/>
        <v>#DIV/0!</v>
      </c>
      <c r="BD16091" s="40" t="e">
        <f t="shared" si="2172"/>
        <v>#DIV/0!</v>
      </c>
      <c r="BE16091" s="39" t="e">
        <f t="shared" si="2173"/>
        <v>#DIV/0!</v>
      </c>
      <c r="BF16091" s="39" t="e">
        <f t="shared" si="2174"/>
        <v>#DIV/0!</v>
      </c>
    </row>
    <row r="16092" spans="40:58" x14ac:dyDescent="0.3">
      <c r="AN16092" s="37">
        <f t="shared" si="2167"/>
        <v>1</v>
      </c>
      <c r="AZ16092" s="38">
        <f t="shared" si="2168"/>
        <v>0</v>
      </c>
      <c r="BA16092" s="39" t="e">
        <f t="shared" si="2169"/>
        <v>#DIV/0!</v>
      </c>
      <c r="BB16092" s="40" t="e">
        <f t="shared" si="2170"/>
        <v>#DIV/0!</v>
      </c>
      <c r="BC16092" s="39" t="e">
        <f t="shared" si="2171"/>
        <v>#DIV/0!</v>
      </c>
      <c r="BD16092" s="40" t="e">
        <f t="shared" si="2172"/>
        <v>#DIV/0!</v>
      </c>
      <c r="BE16092" s="39" t="e">
        <f t="shared" si="2173"/>
        <v>#DIV/0!</v>
      </c>
      <c r="BF16092" s="39" t="e">
        <f t="shared" si="2174"/>
        <v>#DIV/0!</v>
      </c>
    </row>
    <row r="16093" spans="40:58" x14ac:dyDescent="0.3">
      <c r="AN16093" s="37">
        <f t="shared" si="2167"/>
        <v>1</v>
      </c>
      <c r="AZ16093" s="38">
        <f t="shared" si="2168"/>
        <v>0</v>
      </c>
      <c r="BA16093" s="39" t="e">
        <f t="shared" si="2169"/>
        <v>#DIV/0!</v>
      </c>
      <c r="BB16093" s="40" t="e">
        <f t="shared" si="2170"/>
        <v>#DIV/0!</v>
      </c>
      <c r="BC16093" s="39" t="e">
        <f t="shared" si="2171"/>
        <v>#DIV/0!</v>
      </c>
      <c r="BD16093" s="40" t="e">
        <f t="shared" si="2172"/>
        <v>#DIV/0!</v>
      </c>
      <c r="BE16093" s="39" t="e">
        <f t="shared" si="2173"/>
        <v>#DIV/0!</v>
      </c>
      <c r="BF16093" s="39" t="e">
        <f t="shared" si="2174"/>
        <v>#DIV/0!</v>
      </c>
    </row>
    <row r="16094" spans="40:58" x14ac:dyDescent="0.3">
      <c r="AN16094" s="37">
        <f t="shared" si="2167"/>
        <v>1</v>
      </c>
      <c r="AZ16094" s="38">
        <f t="shared" si="2168"/>
        <v>0</v>
      </c>
      <c r="BA16094" s="39" t="e">
        <f t="shared" si="2169"/>
        <v>#DIV/0!</v>
      </c>
      <c r="BB16094" s="40" t="e">
        <f t="shared" si="2170"/>
        <v>#DIV/0!</v>
      </c>
      <c r="BC16094" s="39" t="e">
        <f t="shared" si="2171"/>
        <v>#DIV/0!</v>
      </c>
      <c r="BD16094" s="40" t="e">
        <f t="shared" si="2172"/>
        <v>#DIV/0!</v>
      </c>
      <c r="BE16094" s="39" t="e">
        <f t="shared" si="2173"/>
        <v>#DIV/0!</v>
      </c>
      <c r="BF16094" s="39" t="e">
        <f t="shared" si="2174"/>
        <v>#DIV/0!</v>
      </c>
    </row>
    <row r="16095" spans="40:58" x14ac:dyDescent="0.3">
      <c r="AN16095" s="37">
        <f t="shared" si="2167"/>
        <v>1</v>
      </c>
      <c r="AZ16095" s="38">
        <f t="shared" si="2168"/>
        <v>0</v>
      </c>
      <c r="BA16095" s="39" t="e">
        <f t="shared" si="2169"/>
        <v>#DIV/0!</v>
      </c>
      <c r="BB16095" s="40" t="e">
        <f t="shared" si="2170"/>
        <v>#DIV/0!</v>
      </c>
      <c r="BC16095" s="39" t="e">
        <f t="shared" si="2171"/>
        <v>#DIV/0!</v>
      </c>
      <c r="BD16095" s="40" t="e">
        <f t="shared" si="2172"/>
        <v>#DIV/0!</v>
      </c>
      <c r="BE16095" s="39" t="e">
        <f t="shared" si="2173"/>
        <v>#DIV/0!</v>
      </c>
      <c r="BF16095" s="39" t="e">
        <f t="shared" si="2174"/>
        <v>#DIV/0!</v>
      </c>
    </row>
    <row r="16096" spans="40:58" x14ac:dyDescent="0.3">
      <c r="AN16096" s="37">
        <f t="shared" si="2167"/>
        <v>1</v>
      </c>
      <c r="AZ16096" s="38">
        <f t="shared" si="2168"/>
        <v>0</v>
      </c>
      <c r="BA16096" s="39" t="e">
        <f t="shared" si="2169"/>
        <v>#DIV/0!</v>
      </c>
      <c r="BB16096" s="40" t="e">
        <f t="shared" si="2170"/>
        <v>#DIV/0!</v>
      </c>
      <c r="BC16096" s="39" t="e">
        <f t="shared" si="2171"/>
        <v>#DIV/0!</v>
      </c>
      <c r="BD16096" s="40" t="e">
        <f t="shared" si="2172"/>
        <v>#DIV/0!</v>
      </c>
      <c r="BE16096" s="39" t="e">
        <f t="shared" si="2173"/>
        <v>#DIV/0!</v>
      </c>
      <c r="BF16096" s="39" t="e">
        <f t="shared" si="2174"/>
        <v>#DIV/0!</v>
      </c>
    </row>
    <row r="16097" spans="40:58" x14ac:dyDescent="0.3">
      <c r="AN16097" s="37">
        <f t="shared" si="2167"/>
        <v>1</v>
      </c>
      <c r="AZ16097" s="38">
        <f t="shared" si="2168"/>
        <v>0</v>
      </c>
      <c r="BA16097" s="39" t="e">
        <f t="shared" si="2169"/>
        <v>#DIV/0!</v>
      </c>
      <c r="BB16097" s="40" t="e">
        <f t="shared" si="2170"/>
        <v>#DIV/0!</v>
      </c>
      <c r="BC16097" s="39" t="e">
        <f t="shared" si="2171"/>
        <v>#DIV/0!</v>
      </c>
      <c r="BD16097" s="40" t="e">
        <f t="shared" si="2172"/>
        <v>#DIV/0!</v>
      </c>
      <c r="BE16097" s="39" t="e">
        <f t="shared" si="2173"/>
        <v>#DIV/0!</v>
      </c>
      <c r="BF16097" s="39" t="e">
        <f t="shared" si="2174"/>
        <v>#DIV/0!</v>
      </c>
    </row>
    <row r="16098" spans="40:58" x14ac:dyDescent="0.3">
      <c r="AN16098" s="37">
        <f t="shared" si="2167"/>
        <v>1</v>
      </c>
      <c r="AZ16098" s="38">
        <f t="shared" si="2168"/>
        <v>0</v>
      </c>
      <c r="BA16098" s="39" t="e">
        <f t="shared" si="2169"/>
        <v>#DIV/0!</v>
      </c>
      <c r="BB16098" s="40" t="e">
        <f t="shared" si="2170"/>
        <v>#DIV/0!</v>
      </c>
      <c r="BC16098" s="39" t="e">
        <f t="shared" si="2171"/>
        <v>#DIV/0!</v>
      </c>
      <c r="BD16098" s="40" t="e">
        <f t="shared" si="2172"/>
        <v>#DIV/0!</v>
      </c>
      <c r="BE16098" s="39" t="e">
        <f t="shared" si="2173"/>
        <v>#DIV/0!</v>
      </c>
      <c r="BF16098" s="39" t="e">
        <f t="shared" si="2174"/>
        <v>#DIV/0!</v>
      </c>
    </row>
    <row r="16099" spans="40:58" x14ac:dyDescent="0.3">
      <c r="AN16099" s="37">
        <f t="shared" si="2167"/>
        <v>1</v>
      </c>
      <c r="AZ16099" s="38">
        <f t="shared" si="2168"/>
        <v>0</v>
      </c>
      <c r="BA16099" s="39" t="e">
        <f t="shared" si="2169"/>
        <v>#DIV/0!</v>
      </c>
      <c r="BB16099" s="40" t="e">
        <f t="shared" si="2170"/>
        <v>#DIV/0!</v>
      </c>
      <c r="BC16099" s="39" t="e">
        <f t="shared" si="2171"/>
        <v>#DIV/0!</v>
      </c>
      <c r="BD16099" s="40" t="e">
        <f t="shared" si="2172"/>
        <v>#DIV/0!</v>
      </c>
      <c r="BE16099" s="39" t="e">
        <f t="shared" si="2173"/>
        <v>#DIV/0!</v>
      </c>
      <c r="BF16099" s="39" t="e">
        <f t="shared" si="2174"/>
        <v>#DIV/0!</v>
      </c>
    </row>
    <row r="16100" spans="40:58" x14ac:dyDescent="0.3">
      <c r="AN16100" s="37">
        <f t="shared" si="2167"/>
        <v>1</v>
      </c>
      <c r="AZ16100" s="38">
        <f t="shared" si="2168"/>
        <v>0</v>
      </c>
      <c r="BA16100" s="39" t="e">
        <f t="shared" si="2169"/>
        <v>#DIV/0!</v>
      </c>
      <c r="BB16100" s="40" t="e">
        <f t="shared" si="2170"/>
        <v>#DIV/0!</v>
      </c>
      <c r="BC16100" s="39" t="e">
        <f t="shared" si="2171"/>
        <v>#DIV/0!</v>
      </c>
      <c r="BD16100" s="40" t="e">
        <f t="shared" si="2172"/>
        <v>#DIV/0!</v>
      </c>
      <c r="BE16100" s="39" t="e">
        <f t="shared" si="2173"/>
        <v>#DIV/0!</v>
      </c>
      <c r="BF16100" s="39" t="e">
        <f t="shared" si="2174"/>
        <v>#DIV/0!</v>
      </c>
    </row>
    <row r="16101" spans="40:58" x14ac:dyDescent="0.3">
      <c r="AN16101" s="37">
        <f t="shared" si="2167"/>
        <v>1</v>
      </c>
      <c r="AZ16101" s="38">
        <f t="shared" si="2168"/>
        <v>0</v>
      </c>
      <c r="BA16101" s="39" t="e">
        <f t="shared" si="2169"/>
        <v>#DIV/0!</v>
      </c>
      <c r="BB16101" s="40" t="e">
        <f t="shared" si="2170"/>
        <v>#DIV/0!</v>
      </c>
      <c r="BC16101" s="39" t="e">
        <f t="shared" si="2171"/>
        <v>#DIV/0!</v>
      </c>
      <c r="BD16101" s="40" t="e">
        <f t="shared" si="2172"/>
        <v>#DIV/0!</v>
      </c>
      <c r="BE16101" s="39" t="e">
        <f t="shared" si="2173"/>
        <v>#DIV/0!</v>
      </c>
      <c r="BF16101" s="39" t="e">
        <f t="shared" si="2174"/>
        <v>#DIV/0!</v>
      </c>
    </row>
    <row r="16102" spans="40:58" x14ac:dyDescent="0.3">
      <c r="AN16102" s="37">
        <f t="shared" si="2167"/>
        <v>1</v>
      </c>
      <c r="AZ16102" s="38">
        <f t="shared" si="2168"/>
        <v>0</v>
      </c>
      <c r="BA16102" s="39" t="e">
        <f t="shared" si="2169"/>
        <v>#DIV/0!</v>
      </c>
      <c r="BB16102" s="40" t="e">
        <f t="shared" si="2170"/>
        <v>#DIV/0!</v>
      </c>
      <c r="BC16102" s="39" t="e">
        <f t="shared" si="2171"/>
        <v>#DIV/0!</v>
      </c>
      <c r="BD16102" s="40" t="e">
        <f t="shared" si="2172"/>
        <v>#DIV/0!</v>
      </c>
      <c r="BE16102" s="39" t="e">
        <f t="shared" si="2173"/>
        <v>#DIV/0!</v>
      </c>
      <c r="BF16102" s="39" t="e">
        <f t="shared" si="2174"/>
        <v>#DIV/0!</v>
      </c>
    </row>
    <row r="16103" spans="40:58" x14ac:dyDescent="0.3">
      <c r="AN16103" s="37">
        <f t="shared" si="2167"/>
        <v>1</v>
      </c>
      <c r="AZ16103" s="38">
        <f t="shared" si="2168"/>
        <v>0</v>
      </c>
      <c r="BA16103" s="39" t="e">
        <f t="shared" si="2169"/>
        <v>#DIV/0!</v>
      </c>
      <c r="BB16103" s="40" t="e">
        <f t="shared" si="2170"/>
        <v>#DIV/0!</v>
      </c>
      <c r="BC16103" s="39" t="e">
        <f t="shared" si="2171"/>
        <v>#DIV/0!</v>
      </c>
      <c r="BD16103" s="40" t="e">
        <f t="shared" si="2172"/>
        <v>#DIV/0!</v>
      </c>
      <c r="BE16103" s="39" t="e">
        <f t="shared" si="2173"/>
        <v>#DIV/0!</v>
      </c>
      <c r="BF16103" s="39" t="e">
        <f t="shared" si="2174"/>
        <v>#DIV/0!</v>
      </c>
    </row>
    <row r="16104" spans="40:58" x14ac:dyDescent="0.3">
      <c r="AN16104" s="37">
        <f t="shared" si="2167"/>
        <v>1</v>
      </c>
      <c r="AZ16104" s="38">
        <f t="shared" si="2168"/>
        <v>0</v>
      </c>
      <c r="BA16104" s="39" t="e">
        <f t="shared" si="2169"/>
        <v>#DIV/0!</v>
      </c>
      <c r="BB16104" s="40" t="e">
        <f t="shared" si="2170"/>
        <v>#DIV/0!</v>
      </c>
      <c r="BC16104" s="39" t="e">
        <f t="shared" si="2171"/>
        <v>#DIV/0!</v>
      </c>
      <c r="BD16104" s="40" t="e">
        <f t="shared" si="2172"/>
        <v>#DIV/0!</v>
      </c>
      <c r="BE16104" s="39" t="e">
        <f t="shared" si="2173"/>
        <v>#DIV/0!</v>
      </c>
      <c r="BF16104" s="39" t="e">
        <f t="shared" si="2174"/>
        <v>#DIV/0!</v>
      </c>
    </row>
    <row r="16105" spans="40:58" x14ac:dyDescent="0.3">
      <c r="AN16105" s="37">
        <f t="shared" si="2167"/>
        <v>1</v>
      </c>
      <c r="AZ16105" s="38">
        <f t="shared" si="2168"/>
        <v>0</v>
      </c>
      <c r="BA16105" s="39" t="e">
        <f t="shared" si="2169"/>
        <v>#DIV/0!</v>
      </c>
      <c r="BB16105" s="40" t="e">
        <f t="shared" si="2170"/>
        <v>#DIV/0!</v>
      </c>
      <c r="BC16105" s="39" t="e">
        <f t="shared" si="2171"/>
        <v>#DIV/0!</v>
      </c>
      <c r="BD16105" s="40" t="e">
        <f t="shared" si="2172"/>
        <v>#DIV/0!</v>
      </c>
      <c r="BE16105" s="39" t="e">
        <f t="shared" si="2173"/>
        <v>#DIV/0!</v>
      </c>
      <c r="BF16105" s="39" t="e">
        <f t="shared" si="2174"/>
        <v>#DIV/0!</v>
      </c>
    </row>
    <row r="16106" spans="40:58" x14ac:dyDescent="0.3">
      <c r="AN16106" s="37">
        <f t="shared" si="2167"/>
        <v>1</v>
      </c>
      <c r="AZ16106" s="38">
        <f t="shared" si="2168"/>
        <v>0</v>
      </c>
      <c r="BA16106" s="39" t="e">
        <f t="shared" si="2169"/>
        <v>#DIV/0!</v>
      </c>
      <c r="BB16106" s="40" t="e">
        <f t="shared" si="2170"/>
        <v>#DIV/0!</v>
      </c>
      <c r="BC16106" s="39" t="e">
        <f t="shared" si="2171"/>
        <v>#DIV/0!</v>
      </c>
      <c r="BD16106" s="40" t="e">
        <f t="shared" si="2172"/>
        <v>#DIV/0!</v>
      </c>
      <c r="BE16106" s="39" t="e">
        <f t="shared" si="2173"/>
        <v>#DIV/0!</v>
      </c>
      <c r="BF16106" s="39" t="e">
        <f t="shared" si="2174"/>
        <v>#DIV/0!</v>
      </c>
    </row>
    <row r="16107" spans="40:58" x14ac:dyDescent="0.3">
      <c r="AN16107" s="37">
        <f t="shared" si="2167"/>
        <v>1</v>
      </c>
      <c r="AZ16107" s="38">
        <f t="shared" si="2168"/>
        <v>0</v>
      </c>
      <c r="BA16107" s="39" t="e">
        <f t="shared" si="2169"/>
        <v>#DIV/0!</v>
      </c>
      <c r="BB16107" s="40" t="e">
        <f t="shared" si="2170"/>
        <v>#DIV/0!</v>
      </c>
      <c r="BC16107" s="39" t="e">
        <f t="shared" si="2171"/>
        <v>#DIV/0!</v>
      </c>
      <c r="BD16107" s="40" t="e">
        <f t="shared" si="2172"/>
        <v>#DIV/0!</v>
      </c>
      <c r="BE16107" s="39" t="e">
        <f t="shared" si="2173"/>
        <v>#DIV/0!</v>
      </c>
      <c r="BF16107" s="39" t="e">
        <f t="shared" si="2174"/>
        <v>#DIV/0!</v>
      </c>
    </row>
    <row r="16108" spans="40:58" x14ac:dyDescent="0.3">
      <c r="AN16108" s="37">
        <f t="shared" si="2167"/>
        <v>1</v>
      </c>
      <c r="AZ16108" s="38">
        <f t="shared" si="2168"/>
        <v>0</v>
      </c>
      <c r="BA16108" s="39" t="e">
        <f t="shared" si="2169"/>
        <v>#DIV/0!</v>
      </c>
      <c r="BB16108" s="40" t="e">
        <f t="shared" si="2170"/>
        <v>#DIV/0!</v>
      </c>
      <c r="BC16108" s="39" t="e">
        <f t="shared" si="2171"/>
        <v>#DIV/0!</v>
      </c>
      <c r="BD16108" s="40" t="e">
        <f t="shared" si="2172"/>
        <v>#DIV/0!</v>
      </c>
      <c r="BE16108" s="39" t="e">
        <f t="shared" si="2173"/>
        <v>#DIV/0!</v>
      </c>
      <c r="BF16108" s="39" t="e">
        <f t="shared" si="2174"/>
        <v>#DIV/0!</v>
      </c>
    </row>
    <row r="16109" spans="40:58" x14ac:dyDescent="0.3">
      <c r="AN16109" s="37">
        <f t="shared" si="2167"/>
        <v>1</v>
      </c>
      <c r="AZ16109" s="38">
        <f t="shared" si="2168"/>
        <v>0</v>
      </c>
      <c r="BA16109" s="39" t="e">
        <f t="shared" si="2169"/>
        <v>#DIV/0!</v>
      </c>
      <c r="BB16109" s="40" t="e">
        <f t="shared" si="2170"/>
        <v>#DIV/0!</v>
      </c>
      <c r="BC16109" s="39" t="e">
        <f t="shared" si="2171"/>
        <v>#DIV/0!</v>
      </c>
      <c r="BD16109" s="40" t="e">
        <f t="shared" si="2172"/>
        <v>#DIV/0!</v>
      </c>
      <c r="BE16109" s="39" t="e">
        <f t="shared" si="2173"/>
        <v>#DIV/0!</v>
      </c>
      <c r="BF16109" s="39" t="e">
        <f t="shared" si="2174"/>
        <v>#DIV/0!</v>
      </c>
    </row>
    <row r="16110" spans="40:58" x14ac:dyDescent="0.3">
      <c r="AN16110" s="37">
        <f t="shared" si="2167"/>
        <v>1</v>
      </c>
      <c r="AZ16110" s="38">
        <f t="shared" si="2168"/>
        <v>0</v>
      </c>
      <c r="BA16110" s="39" t="e">
        <f t="shared" si="2169"/>
        <v>#DIV/0!</v>
      </c>
      <c r="BB16110" s="40" t="e">
        <f t="shared" si="2170"/>
        <v>#DIV/0!</v>
      </c>
      <c r="BC16110" s="39" t="e">
        <f t="shared" si="2171"/>
        <v>#DIV/0!</v>
      </c>
      <c r="BD16110" s="40" t="e">
        <f t="shared" si="2172"/>
        <v>#DIV/0!</v>
      </c>
      <c r="BE16110" s="39" t="e">
        <f t="shared" si="2173"/>
        <v>#DIV/0!</v>
      </c>
      <c r="BF16110" s="39" t="e">
        <f t="shared" si="2174"/>
        <v>#DIV/0!</v>
      </c>
    </row>
    <row r="16111" spans="40:58" x14ac:dyDescent="0.3">
      <c r="AN16111" s="37">
        <f t="shared" si="2167"/>
        <v>1</v>
      </c>
      <c r="AZ16111" s="38">
        <f t="shared" si="2168"/>
        <v>0</v>
      </c>
      <c r="BA16111" s="39" t="e">
        <f t="shared" si="2169"/>
        <v>#DIV/0!</v>
      </c>
      <c r="BB16111" s="40" t="e">
        <f t="shared" si="2170"/>
        <v>#DIV/0!</v>
      </c>
      <c r="BC16111" s="39" t="e">
        <f t="shared" si="2171"/>
        <v>#DIV/0!</v>
      </c>
      <c r="BD16111" s="40" t="e">
        <f t="shared" si="2172"/>
        <v>#DIV/0!</v>
      </c>
      <c r="BE16111" s="39" t="e">
        <f t="shared" si="2173"/>
        <v>#DIV/0!</v>
      </c>
      <c r="BF16111" s="39" t="e">
        <f t="shared" si="2174"/>
        <v>#DIV/0!</v>
      </c>
    </row>
    <row r="16112" spans="40:58" x14ac:dyDescent="0.3">
      <c r="AN16112" s="37">
        <f t="shared" si="2167"/>
        <v>1</v>
      </c>
      <c r="AZ16112" s="38">
        <f t="shared" si="2168"/>
        <v>0</v>
      </c>
      <c r="BA16112" s="39" t="e">
        <f t="shared" si="2169"/>
        <v>#DIV/0!</v>
      </c>
      <c r="BB16112" s="40" t="e">
        <f t="shared" si="2170"/>
        <v>#DIV/0!</v>
      </c>
      <c r="BC16112" s="39" t="e">
        <f t="shared" si="2171"/>
        <v>#DIV/0!</v>
      </c>
      <c r="BD16112" s="40" t="e">
        <f t="shared" si="2172"/>
        <v>#DIV/0!</v>
      </c>
      <c r="BE16112" s="39" t="e">
        <f t="shared" si="2173"/>
        <v>#DIV/0!</v>
      </c>
      <c r="BF16112" s="39" t="e">
        <f t="shared" si="2174"/>
        <v>#DIV/0!</v>
      </c>
    </row>
    <row r="16113" spans="40:58" x14ac:dyDescent="0.3">
      <c r="AN16113" s="37">
        <f t="shared" si="2167"/>
        <v>1</v>
      </c>
      <c r="AZ16113" s="38">
        <f t="shared" si="2168"/>
        <v>0</v>
      </c>
      <c r="BA16113" s="39" t="e">
        <f t="shared" si="2169"/>
        <v>#DIV/0!</v>
      </c>
      <c r="BB16113" s="40" t="e">
        <f t="shared" si="2170"/>
        <v>#DIV/0!</v>
      </c>
      <c r="BC16113" s="39" t="e">
        <f t="shared" si="2171"/>
        <v>#DIV/0!</v>
      </c>
      <c r="BD16113" s="40" t="e">
        <f t="shared" si="2172"/>
        <v>#DIV/0!</v>
      </c>
      <c r="BE16113" s="39" t="e">
        <f t="shared" si="2173"/>
        <v>#DIV/0!</v>
      </c>
      <c r="BF16113" s="39" t="e">
        <f t="shared" si="2174"/>
        <v>#DIV/0!</v>
      </c>
    </row>
    <row r="16114" spans="40:58" x14ac:dyDescent="0.3">
      <c r="AN16114" s="37">
        <f t="shared" si="2167"/>
        <v>1</v>
      </c>
      <c r="AZ16114" s="38">
        <f t="shared" si="2168"/>
        <v>0</v>
      </c>
      <c r="BA16114" s="39" t="e">
        <f t="shared" si="2169"/>
        <v>#DIV/0!</v>
      </c>
      <c r="BB16114" s="40" t="e">
        <f t="shared" si="2170"/>
        <v>#DIV/0!</v>
      </c>
      <c r="BC16114" s="39" t="e">
        <f t="shared" si="2171"/>
        <v>#DIV/0!</v>
      </c>
      <c r="BD16114" s="40" t="e">
        <f t="shared" si="2172"/>
        <v>#DIV/0!</v>
      </c>
      <c r="BE16114" s="39" t="e">
        <f t="shared" si="2173"/>
        <v>#DIV/0!</v>
      </c>
      <c r="BF16114" s="39" t="e">
        <f t="shared" si="2174"/>
        <v>#DIV/0!</v>
      </c>
    </row>
    <row r="16115" spans="40:58" x14ac:dyDescent="0.3">
      <c r="AN16115" s="37">
        <f t="shared" si="2167"/>
        <v>1</v>
      </c>
      <c r="AZ16115" s="38">
        <f t="shared" si="2168"/>
        <v>0</v>
      </c>
      <c r="BA16115" s="39" t="e">
        <f t="shared" si="2169"/>
        <v>#DIV/0!</v>
      </c>
      <c r="BB16115" s="40" t="e">
        <f t="shared" si="2170"/>
        <v>#DIV/0!</v>
      </c>
      <c r="BC16115" s="39" t="e">
        <f t="shared" si="2171"/>
        <v>#DIV/0!</v>
      </c>
      <c r="BD16115" s="40" t="e">
        <f t="shared" si="2172"/>
        <v>#DIV/0!</v>
      </c>
      <c r="BE16115" s="39" t="e">
        <f t="shared" si="2173"/>
        <v>#DIV/0!</v>
      </c>
      <c r="BF16115" s="39" t="e">
        <f t="shared" si="2174"/>
        <v>#DIV/0!</v>
      </c>
    </row>
    <row r="16116" spans="40:58" x14ac:dyDescent="0.3">
      <c r="AN16116" s="37">
        <f t="shared" si="2167"/>
        <v>1</v>
      </c>
      <c r="AZ16116" s="38">
        <f t="shared" si="2168"/>
        <v>0</v>
      </c>
      <c r="BA16116" s="39" t="e">
        <f t="shared" si="2169"/>
        <v>#DIV/0!</v>
      </c>
      <c r="BB16116" s="40" t="e">
        <f t="shared" si="2170"/>
        <v>#DIV/0!</v>
      </c>
      <c r="BC16116" s="39" t="e">
        <f t="shared" si="2171"/>
        <v>#DIV/0!</v>
      </c>
      <c r="BD16116" s="40" t="e">
        <f t="shared" si="2172"/>
        <v>#DIV/0!</v>
      </c>
      <c r="BE16116" s="39" t="e">
        <f t="shared" si="2173"/>
        <v>#DIV/0!</v>
      </c>
      <c r="BF16116" s="39" t="e">
        <f t="shared" si="2174"/>
        <v>#DIV/0!</v>
      </c>
    </row>
    <row r="16117" spans="40:58" x14ac:dyDescent="0.3">
      <c r="AN16117" s="37">
        <f t="shared" si="2167"/>
        <v>1</v>
      </c>
      <c r="AZ16117" s="38">
        <f t="shared" si="2168"/>
        <v>0</v>
      </c>
      <c r="BA16117" s="39" t="e">
        <f t="shared" si="2169"/>
        <v>#DIV/0!</v>
      </c>
      <c r="BB16117" s="40" t="e">
        <f t="shared" si="2170"/>
        <v>#DIV/0!</v>
      </c>
      <c r="BC16117" s="39" t="e">
        <f t="shared" si="2171"/>
        <v>#DIV/0!</v>
      </c>
      <c r="BD16117" s="40" t="e">
        <f t="shared" si="2172"/>
        <v>#DIV/0!</v>
      </c>
      <c r="BE16117" s="39" t="e">
        <f t="shared" si="2173"/>
        <v>#DIV/0!</v>
      </c>
      <c r="BF16117" s="39" t="e">
        <f t="shared" si="2174"/>
        <v>#DIV/0!</v>
      </c>
    </row>
    <row r="16118" spans="40:58" x14ac:dyDescent="0.3">
      <c r="AN16118" s="37">
        <f t="shared" si="2167"/>
        <v>1</v>
      </c>
      <c r="AZ16118" s="38">
        <f t="shared" si="2168"/>
        <v>0</v>
      </c>
      <c r="BA16118" s="39" t="e">
        <f t="shared" si="2169"/>
        <v>#DIV/0!</v>
      </c>
      <c r="BB16118" s="40" t="e">
        <f t="shared" si="2170"/>
        <v>#DIV/0!</v>
      </c>
      <c r="BC16118" s="39" t="e">
        <f t="shared" si="2171"/>
        <v>#DIV/0!</v>
      </c>
      <c r="BD16118" s="40" t="e">
        <f t="shared" si="2172"/>
        <v>#DIV/0!</v>
      </c>
      <c r="BE16118" s="39" t="e">
        <f t="shared" si="2173"/>
        <v>#DIV/0!</v>
      </c>
      <c r="BF16118" s="39" t="e">
        <f t="shared" si="2174"/>
        <v>#DIV/0!</v>
      </c>
    </row>
    <row r="16119" spans="40:58" x14ac:dyDescent="0.3">
      <c r="AN16119" s="37">
        <f t="shared" si="2167"/>
        <v>1</v>
      </c>
      <c r="AZ16119" s="38">
        <f t="shared" si="2168"/>
        <v>0</v>
      </c>
      <c r="BA16119" s="39" t="e">
        <f t="shared" si="2169"/>
        <v>#DIV/0!</v>
      </c>
      <c r="BB16119" s="40" t="e">
        <f t="shared" si="2170"/>
        <v>#DIV/0!</v>
      </c>
      <c r="BC16119" s="39" t="e">
        <f t="shared" si="2171"/>
        <v>#DIV/0!</v>
      </c>
      <c r="BD16119" s="40" t="e">
        <f t="shared" si="2172"/>
        <v>#DIV/0!</v>
      </c>
      <c r="BE16119" s="39" t="e">
        <f t="shared" si="2173"/>
        <v>#DIV/0!</v>
      </c>
      <c r="BF16119" s="39" t="e">
        <f t="shared" si="2174"/>
        <v>#DIV/0!</v>
      </c>
    </row>
    <row r="16120" spans="40:58" x14ac:dyDescent="0.3">
      <c r="AN16120" s="37">
        <f t="shared" si="2167"/>
        <v>1</v>
      </c>
      <c r="AZ16120" s="38">
        <f t="shared" si="2168"/>
        <v>0</v>
      </c>
      <c r="BA16120" s="39" t="e">
        <f t="shared" si="2169"/>
        <v>#DIV/0!</v>
      </c>
      <c r="BB16120" s="40" t="e">
        <f t="shared" si="2170"/>
        <v>#DIV/0!</v>
      </c>
      <c r="BC16120" s="39" t="e">
        <f t="shared" si="2171"/>
        <v>#DIV/0!</v>
      </c>
      <c r="BD16120" s="40" t="e">
        <f t="shared" si="2172"/>
        <v>#DIV/0!</v>
      </c>
      <c r="BE16120" s="39" t="e">
        <f t="shared" si="2173"/>
        <v>#DIV/0!</v>
      </c>
      <c r="BF16120" s="39" t="e">
        <f t="shared" si="2174"/>
        <v>#DIV/0!</v>
      </c>
    </row>
    <row r="16121" spans="40:58" x14ac:dyDescent="0.3">
      <c r="AN16121" s="37">
        <f t="shared" si="2167"/>
        <v>1</v>
      </c>
      <c r="AZ16121" s="38">
        <f t="shared" si="2168"/>
        <v>0</v>
      </c>
      <c r="BA16121" s="39" t="e">
        <f t="shared" si="2169"/>
        <v>#DIV/0!</v>
      </c>
      <c r="BB16121" s="40" t="e">
        <f t="shared" si="2170"/>
        <v>#DIV/0!</v>
      </c>
      <c r="BC16121" s="39" t="e">
        <f t="shared" si="2171"/>
        <v>#DIV/0!</v>
      </c>
      <c r="BD16121" s="40" t="e">
        <f t="shared" si="2172"/>
        <v>#DIV/0!</v>
      </c>
      <c r="BE16121" s="39" t="e">
        <f t="shared" si="2173"/>
        <v>#DIV/0!</v>
      </c>
      <c r="BF16121" s="39" t="e">
        <f t="shared" si="2174"/>
        <v>#DIV/0!</v>
      </c>
    </row>
    <row r="16122" spans="40:58" x14ac:dyDescent="0.3">
      <c r="AN16122" s="37">
        <f t="shared" si="2167"/>
        <v>1</v>
      </c>
      <c r="AZ16122" s="38">
        <f t="shared" si="2168"/>
        <v>0</v>
      </c>
      <c r="BA16122" s="39" t="e">
        <f t="shared" si="2169"/>
        <v>#DIV/0!</v>
      </c>
      <c r="BB16122" s="40" t="e">
        <f t="shared" si="2170"/>
        <v>#DIV/0!</v>
      </c>
      <c r="BC16122" s="39" t="e">
        <f t="shared" si="2171"/>
        <v>#DIV/0!</v>
      </c>
      <c r="BD16122" s="40" t="e">
        <f t="shared" si="2172"/>
        <v>#DIV/0!</v>
      </c>
      <c r="BE16122" s="39" t="e">
        <f t="shared" si="2173"/>
        <v>#DIV/0!</v>
      </c>
      <c r="BF16122" s="39" t="e">
        <f t="shared" si="2174"/>
        <v>#DIV/0!</v>
      </c>
    </row>
    <row r="16123" spans="40:58" x14ac:dyDescent="0.3">
      <c r="AN16123" s="37">
        <f t="shared" si="2167"/>
        <v>1</v>
      </c>
      <c r="AZ16123" s="38">
        <f t="shared" si="2168"/>
        <v>0</v>
      </c>
      <c r="BA16123" s="39" t="e">
        <f t="shared" si="2169"/>
        <v>#DIV/0!</v>
      </c>
      <c r="BB16123" s="40" t="e">
        <f t="shared" si="2170"/>
        <v>#DIV/0!</v>
      </c>
      <c r="BC16123" s="39" t="e">
        <f t="shared" si="2171"/>
        <v>#DIV/0!</v>
      </c>
      <c r="BD16123" s="40" t="e">
        <f t="shared" si="2172"/>
        <v>#DIV/0!</v>
      </c>
      <c r="BE16123" s="39" t="e">
        <f t="shared" si="2173"/>
        <v>#DIV/0!</v>
      </c>
      <c r="BF16123" s="39" t="e">
        <f t="shared" si="2174"/>
        <v>#DIV/0!</v>
      </c>
    </row>
    <row r="16124" spans="40:58" x14ac:dyDescent="0.3">
      <c r="AN16124" s="37">
        <f t="shared" si="2167"/>
        <v>1</v>
      </c>
      <c r="AZ16124" s="38">
        <f t="shared" si="2168"/>
        <v>0</v>
      </c>
      <c r="BA16124" s="39" t="e">
        <f t="shared" si="2169"/>
        <v>#DIV/0!</v>
      </c>
      <c r="BB16124" s="40" t="e">
        <f t="shared" si="2170"/>
        <v>#DIV/0!</v>
      </c>
      <c r="BC16124" s="39" t="e">
        <f t="shared" si="2171"/>
        <v>#DIV/0!</v>
      </c>
      <c r="BD16124" s="40" t="e">
        <f t="shared" si="2172"/>
        <v>#DIV/0!</v>
      </c>
      <c r="BE16124" s="39" t="e">
        <f t="shared" si="2173"/>
        <v>#DIV/0!</v>
      </c>
      <c r="BF16124" s="39" t="e">
        <f t="shared" si="2174"/>
        <v>#DIV/0!</v>
      </c>
    </row>
    <row r="16125" spans="40:58" x14ac:dyDescent="0.3">
      <c r="AN16125" s="37">
        <f t="shared" si="2167"/>
        <v>1</v>
      </c>
      <c r="AZ16125" s="38">
        <f t="shared" si="2168"/>
        <v>0</v>
      </c>
      <c r="BA16125" s="39" t="e">
        <f t="shared" si="2169"/>
        <v>#DIV/0!</v>
      </c>
      <c r="BB16125" s="40" t="e">
        <f t="shared" si="2170"/>
        <v>#DIV/0!</v>
      </c>
      <c r="BC16125" s="39" t="e">
        <f t="shared" si="2171"/>
        <v>#DIV/0!</v>
      </c>
      <c r="BD16125" s="40" t="e">
        <f t="shared" si="2172"/>
        <v>#DIV/0!</v>
      </c>
      <c r="BE16125" s="39" t="e">
        <f t="shared" si="2173"/>
        <v>#DIV/0!</v>
      </c>
      <c r="BF16125" s="39" t="e">
        <f t="shared" si="2174"/>
        <v>#DIV/0!</v>
      </c>
    </row>
    <row r="16126" spans="40:58" x14ac:dyDescent="0.3">
      <c r="AN16126" s="37">
        <f t="shared" si="2167"/>
        <v>1</v>
      </c>
      <c r="AZ16126" s="38">
        <f t="shared" si="2168"/>
        <v>0</v>
      </c>
      <c r="BA16126" s="39" t="e">
        <f t="shared" si="2169"/>
        <v>#DIV/0!</v>
      </c>
      <c r="BB16126" s="40" t="e">
        <f t="shared" si="2170"/>
        <v>#DIV/0!</v>
      </c>
      <c r="BC16126" s="39" t="e">
        <f t="shared" si="2171"/>
        <v>#DIV/0!</v>
      </c>
      <c r="BD16126" s="40" t="e">
        <f t="shared" si="2172"/>
        <v>#DIV/0!</v>
      </c>
      <c r="BE16126" s="39" t="e">
        <f t="shared" si="2173"/>
        <v>#DIV/0!</v>
      </c>
      <c r="BF16126" s="39" t="e">
        <f t="shared" si="2174"/>
        <v>#DIV/0!</v>
      </c>
    </row>
    <row r="16127" spans="40:58" x14ac:dyDescent="0.3">
      <c r="AN16127" s="37">
        <f t="shared" ref="AN16127:AN16190" si="2175">MONTH(AP16127)</f>
        <v>1</v>
      </c>
      <c r="AZ16127" s="38">
        <f t="shared" ref="AZ16127:AZ16190" si="2176">AP16127*1</f>
        <v>0</v>
      </c>
      <c r="BA16127" s="39" t="e">
        <f t="shared" ref="BA16127:BA16190" si="2177">(AV16127-BB16127)/AR16127</f>
        <v>#DIV/0!</v>
      </c>
      <c r="BB16127" s="40" t="e">
        <f t="shared" ref="BB16127:BB16190" si="2178">(AR16127-AS16127)*(AV16127/AR16127)</f>
        <v>#DIV/0!</v>
      </c>
      <c r="BC16127" s="39" t="e">
        <f t="shared" ref="BC16127:BC16190" si="2179">(AW16127-BD16127)/AR16127</f>
        <v>#DIV/0!</v>
      </c>
      <c r="BD16127" s="40" t="e">
        <f t="shared" ref="BD16127:BD16190" si="2180">(AR16127-AS16127)*(AW16127/AR16127)</f>
        <v>#DIV/0!</v>
      </c>
      <c r="BE16127" s="39" t="e">
        <f t="shared" ref="BE16127:BE16190" si="2181">AU16127/AR16127</f>
        <v>#DIV/0!</v>
      </c>
      <c r="BF16127" s="39" t="e">
        <f t="shared" ref="BF16127:BF16190" si="2182">AT16127/AR16127</f>
        <v>#DIV/0!</v>
      </c>
    </row>
    <row r="16128" spans="40:58" x14ac:dyDescent="0.3">
      <c r="AN16128" s="37">
        <f t="shared" si="2175"/>
        <v>1</v>
      </c>
      <c r="AZ16128" s="38">
        <f t="shared" si="2176"/>
        <v>0</v>
      </c>
      <c r="BA16128" s="39" t="e">
        <f t="shared" si="2177"/>
        <v>#DIV/0!</v>
      </c>
      <c r="BB16128" s="40" t="e">
        <f t="shared" si="2178"/>
        <v>#DIV/0!</v>
      </c>
      <c r="BC16128" s="39" t="e">
        <f t="shared" si="2179"/>
        <v>#DIV/0!</v>
      </c>
      <c r="BD16128" s="40" t="e">
        <f t="shared" si="2180"/>
        <v>#DIV/0!</v>
      </c>
      <c r="BE16128" s="39" t="e">
        <f t="shared" si="2181"/>
        <v>#DIV/0!</v>
      </c>
      <c r="BF16128" s="39" t="e">
        <f t="shared" si="2182"/>
        <v>#DIV/0!</v>
      </c>
    </row>
    <row r="16129" spans="40:58" x14ac:dyDescent="0.3">
      <c r="AN16129" s="37">
        <f t="shared" si="2175"/>
        <v>1</v>
      </c>
      <c r="AZ16129" s="38">
        <f t="shared" si="2176"/>
        <v>0</v>
      </c>
      <c r="BA16129" s="39" t="e">
        <f t="shared" si="2177"/>
        <v>#DIV/0!</v>
      </c>
      <c r="BB16129" s="40" t="e">
        <f t="shared" si="2178"/>
        <v>#DIV/0!</v>
      </c>
      <c r="BC16129" s="39" t="e">
        <f t="shared" si="2179"/>
        <v>#DIV/0!</v>
      </c>
      <c r="BD16129" s="40" t="e">
        <f t="shared" si="2180"/>
        <v>#DIV/0!</v>
      </c>
      <c r="BE16129" s="39" t="e">
        <f t="shared" si="2181"/>
        <v>#DIV/0!</v>
      </c>
      <c r="BF16129" s="39" t="e">
        <f t="shared" si="2182"/>
        <v>#DIV/0!</v>
      </c>
    </row>
    <row r="16130" spans="40:58" x14ac:dyDescent="0.3">
      <c r="AN16130" s="37">
        <f t="shared" si="2175"/>
        <v>1</v>
      </c>
      <c r="AZ16130" s="38">
        <f t="shared" si="2176"/>
        <v>0</v>
      </c>
      <c r="BA16130" s="39" t="e">
        <f t="shared" si="2177"/>
        <v>#DIV/0!</v>
      </c>
      <c r="BB16130" s="40" t="e">
        <f t="shared" si="2178"/>
        <v>#DIV/0!</v>
      </c>
      <c r="BC16130" s="39" t="e">
        <f t="shared" si="2179"/>
        <v>#DIV/0!</v>
      </c>
      <c r="BD16130" s="40" t="e">
        <f t="shared" si="2180"/>
        <v>#DIV/0!</v>
      </c>
      <c r="BE16130" s="39" t="e">
        <f t="shared" si="2181"/>
        <v>#DIV/0!</v>
      </c>
      <c r="BF16130" s="39" t="e">
        <f t="shared" si="2182"/>
        <v>#DIV/0!</v>
      </c>
    </row>
    <row r="16131" spans="40:58" x14ac:dyDescent="0.3">
      <c r="AN16131" s="37">
        <f t="shared" si="2175"/>
        <v>1</v>
      </c>
      <c r="AZ16131" s="38">
        <f t="shared" si="2176"/>
        <v>0</v>
      </c>
      <c r="BA16131" s="39" t="e">
        <f t="shared" si="2177"/>
        <v>#DIV/0!</v>
      </c>
      <c r="BB16131" s="40" t="e">
        <f t="shared" si="2178"/>
        <v>#DIV/0!</v>
      </c>
      <c r="BC16131" s="39" t="e">
        <f t="shared" si="2179"/>
        <v>#DIV/0!</v>
      </c>
      <c r="BD16131" s="40" t="e">
        <f t="shared" si="2180"/>
        <v>#DIV/0!</v>
      </c>
      <c r="BE16131" s="39" t="e">
        <f t="shared" si="2181"/>
        <v>#DIV/0!</v>
      </c>
      <c r="BF16131" s="39" t="e">
        <f t="shared" si="2182"/>
        <v>#DIV/0!</v>
      </c>
    </row>
    <row r="16132" spans="40:58" x14ac:dyDescent="0.3">
      <c r="AN16132" s="37">
        <f t="shared" si="2175"/>
        <v>1</v>
      </c>
      <c r="AZ16132" s="38">
        <f t="shared" si="2176"/>
        <v>0</v>
      </c>
      <c r="BA16132" s="39" t="e">
        <f t="shared" si="2177"/>
        <v>#DIV/0!</v>
      </c>
      <c r="BB16132" s="40" t="e">
        <f t="shared" si="2178"/>
        <v>#DIV/0!</v>
      </c>
      <c r="BC16132" s="39" t="e">
        <f t="shared" si="2179"/>
        <v>#DIV/0!</v>
      </c>
      <c r="BD16132" s="40" t="e">
        <f t="shared" si="2180"/>
        <v>#DIV/0!</v>
      </c>
      <c r="BE16132" s="39" t="e">
        <f t="shared" si="2181"/>
        <v>#DIV/0!</v>
      </c>
      <c r="BF16132" s="39" t="e">
        <f t="shared" si="2182"/>
        <v>#DIV/0!</v>
      </c>
    </row>
    <row r="16133" spans="40:58" x14ac:dyDescent="0.3">
      <c r="AN16133" s="37">
        <f t="shared" si="2175"/>
        <v>1</v>
      </c>
      <c r="AZ16133" s="38">
        <f t="shared" si="2176"/>
        <v>0</v>
      </c>
      <c r="BA16133" s="39" t="e">
        <f t="shared" si="2177"/>
        <v>#DIV/0!</v>
      </c>
      <c r="BB16133" s="40" t="e">
        <f t="shared" si="2178"/>
        <v>#DIV/0!</v>
      </c>
      <c r="BC16133" s="39" t="e">
        <f t="shared" si="2179"/>
        <v>#DIV/0!</v>
      </c>
      <c r="BD16133" s="40" t="e">
        <f t="shared" si="2180"/>
        <v>#DIV/0!</v>
      </c>
      <c r="BE16133" s="39" t="e">
        <f t="shared" si="2181"/>
        <v>#DIV/0!</v>
      </c>
      <c r="BF16133" s="39" t="e">
        <f t="shared" si="2182"/>
        <v>#DIV/0!</v>
      </c>
    </row>
    <row r="16134" spans="40:58" x14ac:dyDescent="0.3">
      <c r="AN16134" s="37">
        <f t="shared" si="2175"/>
        <v>1</v>
      </c>
      <c r="AZ16134" s="38">
        <f t="shared" si="2176"/>
        <v>0</v>
      </c>
      <c r="BA16134" s="39" t="e">
        <f t="shared" si="2177"/>
        <v>#DIV/0!</v>
      </c>
      <c r="BB16134" s="40" t="e">
        <f t="shared" si="2178"/>
        <v>#DIV/0!</v>
      </c>
      <c r="BC16134" s="39" t="e">
        <f t="shared" si="2179"/>
        <v>#DIV/0!</v>
      </c>
      <c r="BD16134" s="40" t="e">
        <f t="shared" si="2180"/>
        <v>#DIV/0!</v>
      </c>
      <c r="BE16134" s="39" t="e">
        <f t="shared" si="2181"/>
        <v>#DIV/0!</v>
      </c>
      <c r="BF16134" s="39" t="e">
        <f t="shared" si="2182"/>
        <v>#DIV/0!</v>
      </c>
    </row>
    <row r="16135" spans="40:58" x14ac:dyDescent="0.3">
      <c r="AN16135" s="37">
        <f t="shared" si="2175"/>
        <v>1</v>
      </c>
      <c r="AZ16135" s="38">
        <f t="shared" si="2176"/>
        <v>0</v>
      </c>
      <c r="BA16135" s="39" t="e">
        <f t="shared" si="2177"/>
        <v>#DIV/0!</v>
      </c>
      <c r="BB16135" s="40" t="e">
        <f t="shared" si="2178"/>
        <v>#DIV/0!</v>
      </c>
      <c r="BC16135" s="39" t="e">
        <f t="shared" si="2179"/>
        <v>#DIV/0!</v>
      </c>
      <c r="BD16135" s="40" t="e">
        <f t="shared" si="2180"/>
        <v>#DIV/0!</v>
      </c>
      <c r="BE16135" s="39" t="e">
        <f t="shared" si="2181"/>
        <v>#DIV/0!</v>
      </c>
      <c r="BF16135" s="39" t="e">
        <f t="shared" si="2182"/>
        <v>#DIV/0!</v>
      </c>
    </row>
    <row r="16136" spans="40:58" x14ac:dyDescent="0.3">
      <c r="AN16136" s="37">
        <f t="shared" si="2175"/>
        <v>1</v>
      </c>
      <c r="AZ16136" s="38">
        <f t="shared" si="2176"/>
        <v>0</v>
      </c>
      <c r="BA16136" s="39" t="e">
        <f t="shared" si="2177"/>
        <v>#DIV/0!</v>
      </c>
      <c r="BB16136" s="40" t="e">
        <f t="shared" si="2178"/>
        <v>#DIV/0!</v>
      </c>
      <c r="BC16136" s="39" t="e">
        <f t="shared" si="2179"/>
        <v>#DIV/0!</v>
      </c>
      <c r="BD16136" s="40" t="e">
        <f t="shared" si="2180"/>
        <v>#DIV/0!</v>
      </c>
      <c r="BE16136" s="39" t="e">
        <f t="shared" si="2181"/>
        <v>#DIV/0!</v>
      </c>
      <c r="BF16136" s="39" t="e">
        <f t="shared" si="2182"/>
        <v>#DIV/0!</v>
      </c>
    </row>
    <row r="16137" spans="40:58" x14ac:dyDescent="0.3">
      <c r="AN16137" s="37">
        <f t="shared" si="2175"/>
        <v>1</v>
      </c>
      <c r="AZ16137" s="38">
        <f t="shared" si="2176"/>
        <v>0</v>
      </c>
      <c r="BA16137" s="39" t="e">
        <f t="shared" si="2177"/>
        <v>#DIV/0!</v>
      </c>
      <c r="BB16137" s="40" t="e">
        <f t="shared" si="2178"/>
        <v>#DIV/0!</v>
      </c>
      <c r="BC16137" s="39" t="e">
        <f t="shared" si="2179"/>
        <v>#DIV/0!</v>
      </c>
      <c r="BD16137" s="40" t="e">
        <f t="shared" si="2180"/>
        <v>#DIV/0!</v>
      </c>
      <c r="BE16137" s="39" t="e">
        <f t="shared" si="2181"/>
        <v>#DIV/0!</v>
      </c>
      <c r="BF16137" s="39" t="e">
        <f t="shared" si="2182"/>
        <v>#DIV/0!</v>
      </c>
    </row>
    <row r="16138" spans="40:58" x14ac:dyDescent="0.3">
      <c r="AN16138" s="37">
        <f t="shared" si="2175"/>
        <v>1</v>
      </c>
      <c r="AZ16138" s="38">
        <f t="shared" si="2176"/>
        <v>0</v>
      </c>
      <c r="BA16138" s="39" t="e">
        <f t="shared" si="2177"/>
        <v>#DIV/0!</v>
      </c>
      <c r="BB16138" s="40" t="e">
        <f t="shared" si="2178"/>
        <v>#DIV/0!</v>
      </c>
      <c r="BC16138" s="39" t="e">
        <f t="shared" si="2179"/>
        <v>#DIV/0!</v>
      </c>
      <c r="BD16138" s="40" t="e">
        <f t="shared" si="2180"/>
        <v>#DIV/0!</v>
      </c>
      <c r="BE16138" s="39" t="e">
        <f t="shared" si="2181"/>
        <v>#DIV/0!</v>
      </c>
      <c r="BF16138" s="39" t="e">
        <f t="shared" si="2182"/>
        <v>#DIV/0!</v>
      </c>
    </row>
    <row r="16139" spans="40:58" x14ac:dyDescent="0.3">
      <c r="AN16139" s="37">
        <f t="shared" si="2175"/>
        <v>1</v>
      </c>
      <c r="AZ16139" s="38">
        <f t="shared" si="2176"/>
        <v>0</v>
      </c>
      <c r="BA16139" s="39" t="e">
        <f t="shared" si="2177"/>
        <v>#DIV/0!</v>
      </c>
      <c r="BB16139" s="40" t="e">
        <f t="shared" si="2178"/>
        <v>#DIV/0!</v>
      </c>
      <c r="BC16139" s="39" t="e">
        <f t="shared" si="2179"/>
        <v>#DIV/0!</v>
      </c>
      <c r="BD16139" s="40" t="e">
        <f t="shared" si="2180"/>
        <v>#DIV/0!</v>
      </c>
      <c r="BE16139" s="39" t="e">
        <f t="shared" si="2181"/>
        <v>#DIV/0!</v>
      </c>
      <c r="BF16139" s="39" t="e">
        <f t="shared" si="2182"/>
        <v>#DIV/0!</v>
      </c>
    </row>
    <row r="16140" spans="40:58" x14ac:dyDescent="0.3">
      <c r="AN16140" s="37">
        <f t="shared" si="2175"/>
        <v>1</v>
      </c>
      <c r="AZ16140" s="38">
        <f t="shared" si="2176"/>
        <v>0</v>
      </c>
      <c r="BA16140" s="39" t="e">
        <f t="shared" si="2177"/>
        <v>#DIV/0!</v>
      </c>
      <c r="BB16140" s="40" t="e">
        <f t="shared" si="2178"/>
        <v>#DIV/0!</v>
      </c>
      <c r="BC16140" s="39" t="e">
        <f t="shared" si="2179"/>
        <v>#DIV/0!</v>
      </c>
      <c r="BD16140" s="40" t="e">
        <f t="shared" si="2180"/>
        <v>#DIV/0!</v>
      </c>
      <c r="BE16140" s="39" t="e">
        <f t="shared" si="2181"/>
        <v>#DIV/0!</v>
      </c>
      <c r="BF16140" s="39" t="e">
        <f t="shared" si="2182"/>
        <v>#DIV/0!</v>
      </c>
    </row>
    <row r="16141" spans="40:58" x14ac:dyDescent="0.3">
      <c r="AN16141" s="37">
        <f t="shared" si="2175"/>
        <v>1</v>
      </c>
      <c r="AZ16141" s="38">
        <f t="shared" si="2176"/>
        <v>0</v>
      </c>
      <c r="BA16141" s="39" t="e">
        <f t="shared" si="2177"/>
        <v>#DIV/0!</v>
      </c>
      <c r="BB16141" s="40" t="e">
        <f t="shared" si="2178"/>
        <v>#DIV/0!</v>
      </c>
      <c r="BC16141" s="39" t="e">
        <f t="shared" si="2179"/>
        <v>#DIV/0!</v>
      </c>
      <c r="BD16141" s="40" t="e">
        <f t="shared" si="2180"/>
        <v>#DIV/0!</v>
      </c>
      <c r="BE16141" s="39" t="e">
        <f t="shared" si="2181"/>
        <v>#DIV/0!</v>
      </c>
      <c r="BF16141" s="39" t="e">
        <f t="shared" si="2182"/>
        <v>#DIV/0!</v>
      </c>
    </row>
    <row r="16142" spans="40:58" x14ac:dyDescent="0.3">
      <c r="AN16142" s="37">
        <f t="shared" si="2175"/>
        <v>1</v>
      </c>
      <c r="AZ16142" s="38">
        <f t="shared" si="2176"/>
        <v>0</v>
      </c>
      <c r="BA16142" s="39" t="e">
        <f t="shared" si="2177"/>
        <v>#DIV/0!</v>
      </c>
      <c r="BB16142" s="40" t="e">
        <f t="shared" si="2178"/>
        <v>#DIV/0!</v>
      </c>
      <c r="BC16142" s="39" t="e">
        <f t="shared" si="2179"/>
        <v>#DIV/0!</v>
      </c>
      <c r="BD16142" s="40" t="e">
        <f t="shared" si="2180"/>
        <v>#DIV/0!</v>
      </c>
      <c r="BE16142" s="39" t="e">
        <f t="shared" si="2181"/>
        <v>#DIV/0!</v>
      </c>
      <c r="BF16142" s="39" t="e">
        <f t="shared" si="2182"/>
        <v>#DIV/0!</v>
      </c>
    </row>
    <row r="16143" spans="40:58" x14ac:dyDescent="0.3">
      <c r="AN16143" s="37">
        <f t="shared" si="2175"/>
        <v>1</v>
      </c>
      <c r="AZ16143" s="38">
        <f t="shared" si="2176"/>
        <v>0</v>
      </c>
      <c r="BA16143" s="39" t="e">
        <f t="shared" si="2177"/>
        <v>#DIV/0!</v>
      </c>
      <c r="BB16143" s="40" t="e">
        <f t="shared" si="2178"/>
        <v>#DIV/0!</v>
      </c>
      <c r="BC16143" s="39" t="e">
        <f t="shared" si="2179"/>
        <v>#DIV/0!</v>
      </c>
      <c r="BD16143" s="40" t="e">
        <f t="shared" si="2180"/>
        <v>#DIV/0!</v>
      </c>
      <c r="BE16143" s="39" t="e">
        <f t="shared" si="2181"/>
        <v>#DIV/0!</v>
      </c>
      <c r="BF16143" s="39" t="e">
        <f t="shared" si="2182"/>
        <v>#DIV/0!</v>
      </c>
    </row>
    <row r="16144" spans="40:58" x14ac:dyDescent="0.3">
      <c r="AN16144" s="37">
        <f t="shared" si="2175"/>
        <v>1</v>
      </c>
      <c r="AZ16144" s="38">
        <f t="shared" si="2176"/>
        <v>0</v>
      </c>
      <c r="BA16144" s="39" t="e">
        <f t="shared" si="2177"/>
        <v>#DIV/0!</v>
      </c>
      <c r="BB16144" s="40" t="e">
        <f t="shared" si="2178"/>
        <v>#DIV/0!</v>
      </c>
      <c r="BC16144" s="39" t="e">
        <f t="shared" si="2179"/>
        <v>#DIV/0!</v>
      </c>
      <c r="BD16144" s="40" t="e">
        <f t="shared" si="2180"/>
        <v>#DIV/0!</v>
      </c>
      <c r="BE16144" s="39" t="e">
        <f t="shared" si="2181"/>
        <v>#DIV/0!</v>
      </c>
      <c r="BF16144" s="39" t="e">
        <f t="shared" si="2182"/>
        <v>#DIV/0!</v>
      </c>
    </row>
    <row r="16145" spans="40:58" x14ac:dyDescent="0.3">
      <c r="AN16145" s="37">
        <f t="shared" si="2175"/>
        <v>1</v>
      </c>
      <c r="AZ16145" s="38">
        <f t="shared" si="2176"/>
        <v>0</v>
      </c>
      <c r="BA16145" s="39" t="e">
        <f t="shared" si="2177"/>
        <v>#DIV/0!</v>
      </c>
      <c r="BB16145" s="40" t="e">
        <f t="shared" si="2178"/>
        <v>#DIV/0!</v>
      </c>
      <c r="BC16145" s="39" t="e">
        <f t="shared" si="2179"/>
        <v>#DIV/0!</v>
      </c>
      <c r="BD16145" s="40" t="e">
        <f t="shared" si="2180"/>
        <v>#DIV/0!</v>
      </c>
      <c r="BE16145" s="39" t="e">
        <f t="shared" si="2181"/>
        <v>#DIV/0!</v>
      </c>
      <c r="BF16145" s="39" t="e">
        <f t="shared" si="2182"/>
        <v>#DIV/0!</v>
      </c>
    </row>
    <row r="16146" spans="40:58" x14ac:dyDescent="0.3">
      <c r="AN16146" s="37">
        <f t="shared" si="2175"/>
        <v>1</v>
      </c>
      <c r="AZ16146" s="38">
        <f t="shared" si="2176"/>
        <v>0</v>
      </c>
      <c r="BA16146" s="39" t="e">
        <f t="shared" si="2177"/>
        <v>#DIV/0!</v>
      </c>
      <c r="BB16146" s="40" t="e">
        <f t="shared" si="2178"/>
        <v>#DIV/0!</v>
      </c>
      <c r="BC16146" s="39" t="e">
        <f t="shared" si="2179"/>
        <v>#DIV/0!</v>
      </c>
      <c r="BD16146" s="40" t="e">
        <f t="shared" si="2180"/>
        <v>#DIV/0!</v>
      </c>
      <c r="BE16146" s="39" t="e">
        <f t="shared" si="2181"/>
        <v>#DIV/0!</v>
      </c>
      <c r="BF16146" s="39" t="e">
        <f t="shared" si="2182"/>
        <v>#DIV/0!</v>
      </c>
    </row>
    <row r="16147" spans="40:58" x14ac:dyDescent="0.3">
      <c r="AN16147" s="37">
        <f t="shared" si="2175"/>
        <v>1</v>
      </c>
      <c r="AZ16147" s="38">
        <f t="shared" si="2176"/>
        <v>0</v>
      </c>
      <c r="BA16147" s="39" t="e">
        <f t="shared" si="2177"/>
        <v>#DIV/0!</v>
      </c>
      <c r="BB16147" s="40" t="e">
        <f t="shared" si="2178"/>
        <v>#DIV/0!</v>
      </c>
      <c r="BC16147" s="39" t="e">
        <f t="shared" si="2179"/>
        <v>#DIV/0!</v>
      </c>
      <c r="BD16147" s="40" t="e">
        <f t="shared" si="2180"/>
        <v>#DIV/0!</v>
      </c>
      <c r="BE16147" s="39" t="e">
        <f t="shared" si="2181"/>
        <v>#DIV/0!</v>
      </c>
      <c r="BF16147" s="39" t="e">
        <f t="shared" si="2182"/>
        <v>#DIV/0!</v>
      </c>
    </row>
    <row r="16148" spans="40:58" x14ac:dyDescent="0.3">
      <c r="AN16148" s="37">
        <f t="shared" si="2175"/>
        <v>1</v>
      </c>
      <c r="AZ16148" s="38">
        <f t="shared" si="2176"/>
        <v>0</v>
      </c>
      <c r="BA16148" s="39" t="e">
        <f t="shared" si="2177"/>
        <v>#DIV/0!</v>
      </c>
      <c r="BB16148" s="40" t="e">
        <f t="shared" si="2178"/>
        <v>#DIV/0!</v>
      </c>
      <c r="BC16148" s="39" t="e">
        <f t="shared" si="2179"/>
        <v>#DIV/0!</v>
      </c>
      <c r="BD16148" s="40" t="e">
        <f t="shared" si="2180"/>
        <v>#DIV/0!</v>
      </c>
      <c r="BE16148" s="39" t="e">
        <f t="shared" si="2181"/>
        <v>#DIV/0!</v>
      </c>
      <c r="BF16148" s="39" t="e">
        <f t="shared" si="2182"/>
        <v>#DIV/0!</v>
      </c>
    </row>
    <row r="16149" spans="40:58" x14ac:dyDescent="0.3">
      <c r="AN16149" s="37">
        <f t="shared" si="2175"/>
        <v>1</v>
      </c>
      <c r="AZ16149" s="38">
        <f t="shared" si="2176"/>
        <v>0</v>
      </c>
      <c r="BA16149" s="39" t="e">
        <f t="shared" si="2177"/>
        <v>#DIV/0!</v>
      </c>
      <c r="BB16149" s="40" t="e">
        <f t="shared" si="2178"/>
        <v>#DIV/0!</v>
      </c>
      <c r="BC16149" s="39" t="e">
        <f t="shared" si="2179"/>
        <v>#DIV/0!</v>
      </c>
      <c r="BD16149" s="40" t="e">
        <f t="shared" si="2180"/>
        <v>#DIV/0!</v>
      </c>
      <c r="BE16149" s="39" t="e">
        <f t="shared" si="2181"/>
        <v>#DIV/0!</v>
      </c>
      <c r="BF16149" s="39" t="e">
        <f t="shared" si="2182"/>
        <v>#DIV/0!</v>
      </c>
    </row>
    <row r="16150" spans="40:58" x14ac:dyDescent="0.3">
      <c r="AN16150" s="37">
        <f t="shared" si="2175"/>
        <v>1</v>
      </c>
      <c r="AZ16150" s="38">
        <f t="shared" si="2176"/>
        <v>0</v>
      </c>
      <c r="BA16150" s="39" t="e">
        <f t="shared" si="2177"/>
        <v>#DIV/0!</v>
      </c>
      <c r="BB16150" s="40" t="e">
        <f t="shared" si="2178"/>
        <v>#DIV/0!</v>
      </c>
      <c r="BC16150" s="39" t="e">
        <f t="shared" si="2179"/>
        <v>#DIV/0!</v>
      </c>
      <c r="BD16150" s="40" t="e">
        <f t="shared" si="2180"/>
        <v>#DIV/0!</v>
      </c>
      <c r="BE16150" s="39" t="e">
        <f t="shared" si="2181"/>
        <v>#DIV/0!</v>
      </c>
      <c r="BF16150" s="39" t="e">
        <f t="shared" si="2182"/>
        <v>#DIV/0!</v>
      </c>
    </row>
    <row r="16151" spans="40:58" x14ac:dyDescent="0.3">
      <c r="AN16151" s="37">
        <f t="shared" si="2175"/>
        <v>1</v>
      </c>
      <c r="AZ16151" s="38">
        <f t="shared" si="2176"/>
        <v>0</v>
      </c>
      <c r="BA16151" s="39" t="e">
        <f t="shared" si="2177"/>
        <v>#DIV/0!</v>
      </c>
      <c r="BB16151" s="40" t="e">
        <f t="shared" si="2178"/>
        <v>#DIV/0!</v>
      </c>
      <c r="BC16151" s="39" t="e">
        <f t="shared" si="2179"/>
        <v>#DIV/0!</v>
      </c>
      <c r="BD16151" s="40" t="e">
        <f t="shared" si="2180"/>
        <v>#DIV/0!</v>
      </c>
      <c r="BE16151" s="39" t="e">
        <f t="shared" si="2181"/>
        <v>#DIV/0!</v>
      </c>
      <c r="BF16151" s="39" t="e">
        <f t="shared" si="2182"/>
        <v>#DIV/0!</v>
      </c>
    </row>
    <row r="16152" spans="40:58" x14ac:dyDescent="0.3">
      <c r="AN16152" s="37">
        <f t="shared" si="2175"/>
        <v>1</v>
      </c>
      <c r="AZ16152" s="38">
        <f t="shared" si="2176"/>
        <v>0</v>
      </c>
      <c r="BA16152" s="39" t="e">
        <f t="shared" si="2177"/>
        <v>#DIV/0!</v>
      </c>
      <c r="BB16152" s="40" t="e">
        <f t="shared" si="2178"/>
        <v>#DIV/0!</v>
      </c>
      <c r="BC16152" s="39" t="e">
        <f t="shared" si="2179"/>
        <v>#DIV/0!</v>
      </c>
      <c r="BD16152" s="40" t="e">
        <f t="shared" si="2180"/>
        <v>#DIV/0!</v>
      </c>
      <c r="BE16152" s="39" t="e">
        <f t="shared" si="2181"/>
        <v>#DIV/0!</v>
      </c>
      <c r="BF16152" s="39" t="e">
        <f t="shared" si="2182"/>
        <v>#DIV/0!</v>
      </c>
    </row>
    <row r="16153" spans="40:58" x14ac:dyDescent="0.3">
      <c r="AN16153" s="37">
        <f t="shared" si="2175"/>
        <v>1</v>
      </c>
      <c r="AZ16153" s="38">
        <f t="shared" si="2176"/>
        <v>0</v>
      </c>
      <c r="BA16153" s="39" t="e">
        <f t="shared" si="2177"/>
        <v>#DIV/0!</v>
      </c>
      <c r="BB16153" s="40" t="e">
        <f t="shared" si="2178"/>
        <v>#DIV/0!</v>
      </c>
      <c r="BC16153" s="39" t="e">
        <f t="shared" si="2179"/>
        <v>#DIV/0!</v>
      </c>
      <c r="BD16153" s="40" t="e">
        <f t="shared" si="2180"/>
        <v>#DIV/0!</v>
      </c>
      <c r="BE16153" s="39" t="e">
        <f t="shared" si="2181"/>
        <v>#DIV/0!</v>
      </c>
      <c r="BF16153" s="39" t="e">
        <f t="shared" si="2182"/>
        <v>#DIV/0!</v>
      </c>
    </row>
    <row r="16154" spans="40:58" x14ac:dyDescent="0.3">
      <c r="AN16154" s="37">
        <f t="shared" si="2175"/>
        <v>1</v>
      </c>
      <c r="AZ16154" s="38">
        <f t="shared" si="2176"/>
        <v>0</v>
      </c>
      <c r="BA16154" s="39" t="e">
        <f t="shared" si="2177"/>
        <v>#DIV/0!</v>
      </c>
      <c r="BB16154" s="40" t="e">
        <f t="shared" si="2178"/>
        <v>#DIV/0!</v>
      </c>
      <c r="BC16154" s="39" t="e">
        <f t="shared" si="2179"/>
        <v>#DIV/0!</v>
      </c>
      <c r="BD16154" s="40" t="e">
        <f t="shared" si="2180"/>
        <v>#DIV/0!</v>
      </c>
      <c r="BE16154" s="39" t="e">
        <f t="shared" si="2181"/>
        <v>#DIV/0!</v>
      </c>
      <c r="BF16154" s="39" t="e">
        <f t="shared" si="2182"/>
        <v>#DIV/0!</v>
      </c>
    </row>
    <row r="16155" spans="40:58" x14ac:dyDescent="0.3">
      <c r="AN16155" s="37">
        <f t="shared" si="2175"/>
        <v>1</v>
      </c>
      <c r="AZ16155" s="38">
        <f t="shared" si="2176"/>
        <v>0</v>
      </c>
      <c r="BA16155" s="39" t="e">
        <f t="shared" si="2177"/>
        <v>#DIV/0!</v>
      </c>
      <c r="BB16155" s="40" t="e">
        <f t="shared" si="2178"/>
        <v>#DIV/0!</v>
      </c>
      <c r="BC16155" s="39" t="e">
        <f t="shared" si="2179"/>
        <v>#DIV/0!</v>
      </c>
      <c r="BD16155" s="40" t="e">
        <f t="shared" si="2180"/>
        <v>#DIV/0!</v>
      </c>
      <c r="BE16155" s="39" t="e">
        <f t="shared" si="2181"/>
        <v>#DIV/0!</v>
      </c>
      <c r="BF16155" s="39" t="e">
        <f t="shared" si="2182"/>
        <v>#DIV/0!</v>
      </c>
    </row>
    <row r="16156" spans="40:58" x14ac:dyDescent="0.3">
      <c r="AN16156" s="37">
        <f t="shared" si="2175"/>
        <v>1</v>
      </c>
      <c r="AZ16156" s="38">
        <f t="shared" si="2176"/>
        <v>0</v>
      </c>
      <c r="BA16156" s="39" t="e">
        <f t="shared" si="2177"/>
        <v>#DIV/0!</v>
      </c>
      <c r="BB16156" s="40" t="e">
        <f t="shared" si="2178"/>
        <v>#DIV/0!</v>
      </c>
      <c r="BC16156" s="39" t="e">
        <f t="shared" si="2179"/>
        <v>#DIV/0!</v>
      </c>
      <c r="BD16156" s="40" t="e">
        <f t="shared" si="2180"/>
        <v>#DIV/0!</v>
      </c>
      <c r="BE16156" s="39" t="e">
        <f t="shared" si="2181"/>
        <v>#DIV/0!</v>
      </c>
      <c r="BF16156" s="39" t="e">
        <f t="shared" si="2182"/>
        <v>#DIV/0!</v>
      </c>
    </row>
    <row r="16157" spans="40:58" x14ac:dyDescent="0.3">
      <c r="AN16157" s="37">
        <f t="shared" si="2175"/>
        <v>1</v>
      </c>
      <c r="AZ16157" s="38">
        <f t="shared" si="2176"/>
        <v>0</v>
      </c>
      <c r="BA16157" s="39" t="e">
        <f t="shared" si="2177"/>
        <v>#DIV/0!</v>
      </c>
      <c r="BB16157" s="40" t="e">
        <f t="shared" si="2178"/>
        <v>#DIV/0!</v>
      </c>
      <c r="BC16157" s="39" t="e">
        <f t="shared" si="2179"/>
        <v>#DIV/0!</v>
      </c>
      <c r="BD16157" s="40" t="e">
        <f t="shared" si="2180"/>
        <v>#DIV/0!</v>
      </c>
      <c r="BE16157" s="39" t="e">
        <f t="shared" si="2181"/>
        <v>#DIV/0!</v>
      </c>
      <c r="BF16157" s="39" t="e">
        <f t="shared" si="2182"/>
        <v>#DIV/0!</v>
      </c>
    </row>
    <row r="16158" spans="40:58" x14ac:dyDescent="0.3">
      <c r="AN16158" s="37">
        <f t="shared" si="2175"/>
        <v>1</v>
      </c>
      <c r="AZ16158" s="38">
        <f t="shared" si="2176"/>
        <v>0</v>
      </c>
      <c r="BA16158" s="39" t="e">
        <f t="shared" si="2177"/>
        <v>#DIV/0!</v>
      </c>
      <c r="BB16158" s="40" t="e">
        <f t="shared" si="2178"/>
        <v>#DIV/0!</v>
      </c>
      <c r="BC16158" s="39" t="e">
        <f t="shared" si="2179"/>
        <v>#DIV/0!</v>
      </c>
      <c r="BD16158" s="40" t="e">
        <f t="shared" si="2180"/>
        <v>#DIV/0!</v>
      </c>
      <c r="BE16158" s="39" t="e">
        <f t="shared" si="2181"/>
        <v>#DIV/0!</v>
      </c>
      <c r="BF16158" s="39" t="e">
        <f t="shared" si="2182"/>
        <v>#DIV/0!</v>
      </c>
    </row>
    <row r="16159" spans="40:58" x14ac:dyDescent="0.3">
      <c r="AN16159" s="37">
        <f t="shared" si="2175"/>
        <v>1</v>
      </c>
      <c r="AZ16159" s="38">
        <f t="shared" si="2176"/>
        <v>0</v>
      </c>
      <c r="BA16159" s="39" t="e">
        <f t="shared" si="2177"/>
        <v>#DIV/0!</v>
      </c>
      <c r="BB16159" s="40" t="e">
        <f t="shared" si="2178"/>
        <v>#DIV/0!</v>
      </c>
      <c r="BC16159" s="39" t="e">
        <f t="shared" si="2179"/>
        <v>#DIV/0!</v>
      </c>
      <c r="BD16159" s="40" t="e">
        <f t="shared" si="2180"/>
        <v>#DIV/0!</v>
      </c>
      <c r="BE16159" s="39" t="e">
        <f t="shared" si="2181"/>
        <v>#DIV/0!</v>
      </c>
      <c r="BF16159" s="39" t="e">
        <f t="shared" si="2182"/>
        <v>#DIV/0!</v>
      </c>
    </row>
    <row r="16160" spans="40:58" x14ac:dyDescent="0.3">
      <c r="AN16160" s="37">
        <f t="shared" si="2175"/>
        <v>1</v>
      </c>
      <c r="AZ16160" s="38">
        <f t="shared" si="2176"/>
        <v>0</v>
      </c>
      <c r="BA16160" s="39" t="e">
        <f t="shared" si="2177"/>
        <v>#DIV/0!</v>
      </c>
      <c r="BB16160" s="40" t="e">
        <f t="shared" si="2178"/>
        <v>#DIV/0!</v>
      </c>
      <c r="BC16160" s="39" t="e">
        <f t="shared" si="2179"/>
        <v>#DIV/0!</v>
      </c>
      <c r="BD16160" s="40" t="e">
        <f t="shared" si="2180"/>
        <v>#DIV/0!</v>
      </c>
      <c r="BE16160" s="39" t="e">
        <f t="shared" si="2181"/>
        <v>#DIV/0!</v>
      </c>
      <c r="BF16160" s="39" t="e">
        <f t="shared" si="2182"/>
        <v>#DIV/0!</v>
      </c>
    </row>
    <row r="16161" spans="40:58" x14ac:dyDescent="0.3">
      <c r="AN16161" s="37">
        <f t="shared" si="2175"/>
        <v>1</v>
      </c>
      <c r="AZ16161" s="38">
        <f t="shared" si="2176"/>
        <v>0</v>
      </c>
      <c r="BA16161" s="39" t="e">
        <f t="shared" si="2177"/>
        <v>#DIV/0!</v>
      </c>
      <c r="BB16161" s="40" t="e">
        <f t="shared" si="2178"/>
        <v>#DIV/0!</v>
      </c>
      <c r="BC16161" s="39" t="e">
        <f t="shared" si="2179"/>
        <v>#DIV/0!</v>
      </c>
      <c r="BD16161" s="40" t="e">
        <f t="shared" si="2180"/>
        <v>#DIV/0!</v>
      </c>
      <c r="BE16161" s="39" t="e">
        <f t="shared" si="2181"/>
        <v>#DIV/0!</v>
      </c>
      <c r="BF16161" s="39" t="e">
        <f t="shared" si="2182"/>
        <v>#DIV/0!</v>
      </c>
    </row>
    <row r="16162" spans="40:58" x14ac:dyDescent="0.3">
      <c r="AN16162" s="37">
        <f t="shared" si="2175"/>
        <v>1</v>
      </c>
      <c r="AZ16162" s="38">
        <f t="shared" si="2176"/>
        <v>0</v>
      </c>
      <c r="BA16162" s="39" t="e">
        <f t="shared" si="2177"/>
        <v>#DIV/0!</v>
      </c>
      <c r="BB16162" s="40" t="e">
        <f t="shared" si="2178"/>
        <v>#DIV/0!</v>
      </c>
      <c r="BC16162" s="39" t="e">
        <f t="shared" si="2179"/>
        <v>#DIV/0!</v>
      </c>
      <c r="BD16162" s="40" t="e">
        <f t="shared" si="2180"/>
        <v>#DIV/0!</v>
      </c>
      <c r="BE16162" s="39" t="e">
        <f t="shared" si="2181"/>
        <v>#DIV/0!</v>
      </c>
      <c r="BF16162" s="39" t="e">
        <f t="shared" si="2182"/>
        <v>#DIV/0!</v>
      </c>
    </row>
    <row r="16163" spans="40:58" x14ac:dyDescent="0.3">
      <c r="AN16163" s="37">
        <f t="shared" si="2175"/>
        <v>1</v>
      </c>
      <c r="AZ16163" s="38">
        <f t="shared" si="2176"/>
        <v>0</v>
      </c>
      <c r="BA16163" s="39" t="e">
        <f t="shared" si="2177"/>
        <v>#DIV/0!</v>
      </c>
      <c r="BB16163" s="40" t="e">
        <f t="shared" si="2178"/>
        <v>#DIV/0!</v>
      </c>
      <c r="BC16163" s="39" t="e">
        <f t="shared" si="2179"/>
        <v>#DIV/0!</v>
      </c>
      <c r="BD16163" s="40" t="e">
        <f t="shared" si="2180"/>
        <v>#DIV/0!</v>
      </c>
      <c r="BE16163" s="39" t="e">
        <f t="shared" si="2181"/>
        <v>#DIV/0!</v>
      </c>
      <c r="BF16163" s="39" t="e">
        <f t="shared" si="2182"/>
        <v>#DIV/0!</v>
      </c>
    </row>
    <row r="16164" spans="40:58" x14ac:dyDescent="0.3">
      <c r="AN16164" s="37">
        <f t="shared" si="2175"/>
        <v>1</v>
      </c>
      <c r="AZ16164" s="38">
        <f t="shared" si="2176"/>
        <v>0</v>
      </c>
      <c r="BA16164" s="39" t="e">
        <f t="shared" si="2177"/>
        <v>#DIV/0!</v>
      </c>
      <c r="BB16164" s="40" t="e">
        <f t="shared" si="2178"/>
        <v>#DIV/0!</v>
      </c>
      <c r="BC16164" s="39" t="e">
        <f t="shared" si="2179"/>
        <v>#DIV/0!</v>
      </c>
      <c r="BD16164" s="40" t="e">
        <f t="shared" si="2180"/>
        <v>#DIV/0!</v>
      </c>
      <c r="BE16164" s="39" t="e">
        <f t="shared" si="2181"/>
        <v>#DIV/0!</v>
      </c>
      <c r="BF16164" s="39" t="e">
        <f t="shared" si="2182"/>
        <v>#DIV/0!</v>
      </c>
    </row>
    <row r="16165" spans="40:58" x14ac:dyDescent="0.3">
      <c r="AN16165" s="37">
        <f t="shared" si="2175"/>
        <v>1</v>
      </c>
      <c r="AZ16165" s="38">
        <f t="shared" si="2176"/>
        <v>0</v>
      </c>
      <c r="BA16165" s="39" t="e">
        <f t="shared" si="2177"/>
        <v>#DIV/0!</v>
      </c>
      <c r="BB16165" s="40" t="e">
        <f t="shared" si="2178"/>
        <v>#DIV/0!</v>
      </c>
      <c r="BC16165" s="39" t="e">
        <f t="shared" si="2179"/>
        <v>#DIV/0!</v>
      </c>
      <c r="BD16165" s="40" t="e">
        <f t="shared" si="2180"/>
        <v>#DIV/0!</v>
      </c>
      <c r="BE16165" s="39" t="e">
        <f t="shared" si="2181"/>
        <v>#DIV/0!</v>
      </c>
      <c r="BF16165" s="39" t="e">
        <f t="shared" si="2182"/>
        <v>#DIV/0!</v>
      </c>
    </row>
    <row r="16166" spans="40:58" x14ac:dyDescent="0.3">
      <c r="AN16166" s="37">
        <f t="shared" si="2175"/>
        <v>1</v>
      </c>
      <c r="AZ16166" s="38">
        <f t="shared" si="2176"/>
        <v>0</v>
      </c>
      <c r="BA16166" s="39" t="e">
        <f t="shared" si="2177"/>
        <v>#DIV/0!</v>
      </c>
      <c r="BB16166" s="40" t="e">
        <f t="shared" si="2178"/>
        <v>#DIV/0!</v>
      </c>
      <c r="BC16166" s="39" t="e">
        <f t="shared" si="2179"/>
        <v>#DIV/0!</v>
      </c>
      <c r="BD16166" s="40" t="e">
        <f t="shared" si="2180"/>
        <v>#DIV/0!</v>
      </c>
      <c r="BE16166" s="39" t="e">
        <f t="shared" si="2181"/>
        <v>#DIV/0!</v>
      </c>
      <c r="BF16166" s="39" t="e">
        <f t="shared" si="2182"/>
        <v>#DIV/0!</v>
      </c>
    </row>
    <row r="16167" spans="40:58" x14ac:dyDescent="0.3">
      <c r="AN16167" s="37">
        <f t="shared" si="2175"/>
        <v>1</v>
      </c>
      <c r="AZ16167" s="38">
        <f t="shared" si="2176"/>
        <v>0</v>
      </c>
      <c r="BA16167" s="39" t="e">
        <f t="shared" si="2177"/>
        <v>#DIV/0!</v>
      </c>
      <c r="BB16167" s="40" t="e">
        <f t="shared" si="2178"/>
        <v>#DIV/0!</v>
      </c>
      <c r="BC16167" s="39" t="e">
        <f t="shared" si="2179"/>
        <v>#DIV/0!</v>
      </c>
      <c r="BD16167" s="40" t="e">
        <f t="shared" si="2180"/>
        <v>#DIV/0!</v>
      </c>
      <c r="BE16167" s="39" t="e">
        <f t="shared" si="2181"/>
        <v>#DIV/0!</v>
      </c>
      <c r="BF16167" s="39" t="e">
        <f t="shared" si="2182"/>
        <v>#DIV/0!</v>
      </c>
    </row>
    <row r="16168" spans="40:58" x14ac:dyDescent="0.3">
      <c r="AN16168" s="37">
        <f t="shared" si="2175"/>
        <v>1</v>
      </c>
      <c r="AZ16168" s="38">
        <f t="shared" si="2176"/>
        <v>0</v>
      </c>
      <c r="BA16168" s="39" t="e">
        <f t="shared" si="2177"/>
        <v>#DIV/0!</v>
      </c>
      <c r="BB16168" s="40" t="e">
        <f t="shared" si="2178"/>
        <v>#DIV/0!</v>
      </c>
      <c r="BC16168" s="39" t="e">
        <f t="shared" si="2179"/>
        <v>#DIV/0!</v>
      </c>
      <c r="BD16168" s="40" t="e">
        <f t="shared" si="2180"/>
        <v>#DIV/0!</v>
      </c>
      <c r="BE16168" s="39" t="e">
        <f t="shared" si="2181"/>
        <v>#DIV/0!</v>
      </c>
      <c r="BF16168" s="39" t="e">
        <f t="shared" si="2182"/>
        <v>#DIV/0!</v>
      </c>
    </row>
    <row r="16169" spans="40:58" x14ac:dyDescent="0.3">
      <c r="AN16169" s="37">
        <f t="shared" si="2175"/>
        <v>1</v>
      </c>
      <c r="AZ16169" s="38">
        <f t="shared" si="2176"/>
        <v>0</v>
      </c>
      <c r="BA16169" s="39" t="e">
        <f t="shared" si="2177"/>
        <v>#DIV/0!</v>
      </c>
      <c r="BB16169" s="40" t="e">
        <f t="shared" si="2178"/>
        <v>#DIV/0!</v>
      </c>
      <c r="BC16169" s="39" t="e">
        <f t="shared" si="2179"/>
        <v>#DIV/0!</v>
      </c>
      <c r="BD16169" s="40" t="e">
        <f t="shared" si="2180"/>
        <v>#DIV/0!</v>
      </c>
      <c r="BE16169" s="39" t="e">
        <f t="shared" si="2181"/>
        <v>#DIV/0!</v>
      </c>
      <c r="BF16169" s="39" t="e">
        <f t="shared" si="2182"/>
        <v>#DIV/0!</v>
      </c>
    </row>
    <row r="16170" spans="40:58" x14ac:dyDescent="0.3">
      <c r="AN16170" s="37">
        <f t="shared" si="2175"/>
        <v>1</v>
      </c>
      <c r="AZ16170" s="38">
        <f t="shared" si="2176"/>
        <v>0</v>
      </c>
      <c r="BA16170" s="39" t="e">
        <f t="shared" si="2177"/>
        <v>#DIV/0!</v>
      </c>
      <c r="BB16170" s="40" t="e">
        <f t="shared" si="2178"/>
        <v>#DIV/0!</v>
      </c>
      <c r="BC16170" s="39" t="e">
        <f t="shared" si="2179"/>
        <v>#DIV/0!</v>
      </c>
      <c r="BD16170" s="40" t="e">
        <f t="shared" si="2180"/>
        <v>#DIV/0!</v>
      </c>
      <c r="BE16170" s="39" t="e">
        <f t="shared" si="2181"/>
        <v>#DIV/0!</v>
      </c>
      <c r="BF16170" s="39" t="e">
        <f t="shared" si="2182"/>
        <v>#DIV/0!</v>
      </c>
    </row>
    <row r="16171" spans="40:58" x14ac:dyDescent="0.3">
      <c r="AN16171" s="37">
        <f t="shared" si="2175"/>
        <v>1</v>
      </c>
      <c r="AZ16171" s="38">
        <f t="shared" si="2176"/>
        <v>0</v>
      </c>
      <c r="BA16171" s="39" t="e">
        <f t="shared" si="2177"/>
        <v>#DIV/0!</v>
      </c>
      <c r="BB16171" s="40" t="e">
        <f t="shared" si="2178"/>
        <v>#DIV/0!</v>
      </c>
      <c r="BC16171" s="39" t="e">
        <f t="shared" si="2179"/>
        <v>#DIV/0!</v>
      </c>
      <c r="BD16171" s="40" t="e">
        <f t="shared" si="2180"/>
        <v>#DIV/0!</v>
      </c>
      <c r="BE16171" s="39" t="e">
        <f t="shared" si="2181"/>
        <v>#DIV/0!</v>
      </c>
      <c r="BF16171" s="39" t="e">
        <f t="shared" si="2182"/>
        <v>#DIV/0!</v>
      </c>
    </row>
    <row r="16172" spans="40:58" x14ac:dyDescent="0.3">
      <c r="AN16172" s="37">
        <f t="shared" si="2175"/>
        <v>1</v>
      </c>
      <c r="AZ16172" s="38">
        <f t="shared" si="2176"/>
        <v>0</v>
      </c>
      <c r="BA16172" s="39" t="e">
        <f t="shared" si="2177"/>
        <v>#DIV/0!</v>
      </c>
      <c r="BB16172" s="40" t="e">
        <f t="shared" si="2178"/>
        <v>#DIV/0!</v>
      </c>
      <c r="BC16172" s="39" t="e">
        <f t="shared" si="2179"/>
        <v>#DIV/0!</v>
      </c>
      <c r="BD16172" s="40" t="e">
        <f t="shared" si="2180"/>
        <v>#DIV/0!</v>
      </c>
      <c r="BE16172" s="39" t="e">
        <f t="shared" si="2181"/>
        <v>#DIV/0!</v>
      </c>
      <c r="BF16172" s="39" t="e">
        <f t="shared" si="2182"/>
        <v>#DIV/0!</v>
      </c>
    </row>
    <row r="16173" spans="40:58" x14ac:dyDescent="0.3">
      <c r="AN16173" s="37">
        <f t="shared" si="2175"/>
        <v>1</v>
      </c>
      <c r="AZ16173" s="38">
        <f t="shared" si="2176"/>
        <v>0</v>
      </c>
      <c r="BA16173" s="39" t="e">
        <f t="shared" si="2177"/>
        <v>#DIV/0!</v>
      </c>
      <c r="BB16173" s="40" t="e">
        <f t="shared" si="2178"/>
        <v>#DIV/0!</v>
      </c>
      <c r="BC16173" s="39" t="e">
        <f t="shared" si="2179"/>
        <v>#DIV/0!</v>
      </c>
      <c r="BD16173" s="40" t="e">
        <f t="shared" si="2180"/>
        <v>#DIV/0!</v>
      </c>
      <c r="BE16173" s="39" t="e">
        <f t="shared" si="2181"/>
        <v>#DIV/0!</v>
      </c>
      <c r="BF16173" s="39" t="e">
        <f t="shared" si="2182"/>
        <v>#DIV/0!</v>
      </c>
    </row>
    <row r="16174" spans="40:58" x14ac:dyDescent="0.3">
      <c r="AN16174" s="37">
        <f t="shared" si="2175"/>
        <v>1</v>
      </c>
      <c r="AZ16174" s="38">
        <f t="shared" si="2176"/>
        <v>0</v>
      </c>
      <c r="BA16174" s="39" t="e">
        <f t="shared" si="2177"/>
        <v>#DIV/0!</v>
      </c>
      <c r="BB16174" s="40" t="e">
        <f t="shared" si="2178"/>
        <v>#DIV/0!</v>
      </c>
      <c r="BC16174" s="39" t="e">
        <f t="shared" si="2179"/>
        <v>#DIV/0!</v>
      </c>
      <c r="BD16174" s="40" t="e">
        <f t="shared" si="2180"/>
        <v>#DIV/0!</v>
      </c>
      <c r="BE16174" s="39" t="e">
        <f t="shared" si="2181"/>
        <v>#DIV/0!</v>
      </c>
      <c r="BF16174" s="39" t="e">
        <f t="shared" si="2182"/>
        <v>#DIV/0!</v>
      </c>
    </row>
    <row r="16175" spans="40:58" x14ac:dyDescent="0.3">
      <c r="AN16175" s="37">
        <f t="shared" si="2175"/>
        <v>1</v>
      </c>
      <c r="AZ16175" s="38">
        <f t="shared" si="2176"/>
        <v>0</v>
      </c>
      <c r="BA16175" s="39" t="e">
        <f t="shared" si="2177"/>
        <v>#DIV/0!</v>
      </c>
      <c r="BB16175" s="40" t="e">
        <f t="shared" si="2178"/>
        <v>#DIV/0!</v>
      </c>
      <c r="BC16175" s="39" t="e">
        <f t="shared" si="2179"/>
        <v>#DIV/0!</v>
      </c>
      <c r="BD16175" s="40" t="e">
        <f t="shared" si="2180"/>
        <v>#DIV/0!</v>
      </c>
      <c r="BE16175" s="39" t="e">
        <f t="shared" si="2181"/>
        <v>#DIV/0!</v>
      </c>
      <c r="BF16175" s="39" t="e">
        <f t="shared" si="2182"/>
        <v>#DIV/0!</v>
      </c>
    </row>
    <row r="16176" spans="40:58" x14ac:dyDescent="0.3">
      <c r="AN16176" s="37">
        <f t="shared" si="2175"/>
        <v>1</v>
      </c>
      <c r="AZ16176" s="38">
        <f t="shared" si="2176"/>
        <v>0</v>
      </c>
      <c r="BA16176" s="39" t="e">
        <f t="shared" si="2177"/>
        <v>#DIV/0!</v>
      </c>
      <c r="BB16176" s="40" t="e">
        <f t="shared" si="2178"/>
        <v>#DIV/0!</v>
      </c>
      <c r="BC16176" s="39" t="e">
        <f t="shared" si="2179"/>
        <v>#DIV/0!</v>
      </c>
      <c r="BD16176" s="40" t="e">
        <f t="shared" si="2180"/>
        <v>#DIV/0!</v>
      </c>
      <c r="BE16176" s="39" t="e">
        <f t="shared" si="2181"/>
        <v>#DIV/0!</v>
      </c>
      <c r="BF16176" s="39" t="e">
        <f t="shared" si="2182"/>
        <v>#DIV/0!</v>
      </c>
    </row>
    <row r="16177" spans="40:58" x14ac:dyDescent="0.3">
      <c r="AN16177" s="37">
        <f t="shared" si="2175"/>
        <v>1</v>
      </c>
      <c r="AZ16177" s="38">
        <f t="shared" si="2176"/>
        <v>0</v>
      </c>
      <c r="BA16177" s="39" t="e">
        <f t="shared" si="2177"/>
        <v>#DIV/0!</v>
      </c>
      <c r="BB16177" s="40" t="e">
        <f t="shared" si="2178"/>
        <v>#DIV/0!</v>
      </c>
      <c r="BC16177" s="39" t="e">
        <f t="shared" si="2179"/>
        <v>#DIV/0!</v>
      </c>
      <c r="BD16177" s="40" t="e">
        <f t="shared" si="2180"/>
        <v>#DIV/0!</v>
      </c>
      <c r="BE16177" s="39" t="e">
        <f t="shared" si="2181"/>
        <v>#DIV/0!</v>
      </c>
      <c r="BF16177" s="39" t="e">
        <f t="shared" si="2182"/>
        <v>#DIV/0!</v>
      </c>
    </row>
    <row r="16178" spans="40:58" x14ac:dyDescent="0.3">
      <c r="AN16178" s="37">
        <f t="shared" si="2175"/>
        <v>1</v>
      </c>
      <c r="AZ16178" s="38">
        <f t="shared" si="2176"/>
        <v>0</v>
      </c>
      <c r="BA16178" s="39" t="e">
        <f t="shared" si="2177"/>
        <v>#DIV/0!</v>
      </c>
      <c r="BB16178" s="40" t="e">
        <f t="shared" si="2178"/>
        <v>#DIV/0!</v>
      </c>
      <c r="BC16178" s="39" t="e">
        <f t="shared" si="2179"/>
        <v>#DIV/0!</v>
      </c>
      <c r="BD16178" s="40" t="e">
        <f t="shared" si="2180"/>
        <v>#DIV/0!</v>
      </c>
      <c r="BE16178" s="39" t="e">
        <f t="shared" si="2181"/>
        <v>#DIV/0!</v>
      </c>
      <c r="BF16178" s="39" t="e">
        <f t="shared" si="2182"/>
        <v>#DIV/0!</v>
      </c>
    </row>
    <row r="16179" spans="40:58" x14ac:dyDescent="0.3">
      <c r="AN16179" s="37">
        <f t="shared" si="2175"/>
        <v>1</v>
      </c>
      <c r="AZ16179" s="38">
        <f t="shared" si="2176"/>
        <v>0</v>
      </c>
      <c r="BA16179" s="39" t="e">
        <f t="shared" si="2177"/>
        <v>#DIV/0!</v>
      </c>
      <c r="BB16179" s="40" t="e">
        <f t="shared" si="2178"/>
        <v>#DIV/0!</v>
      </c>
      <c r="BC16179" s="39" t="e">
        <f t="shared" si="2179"/>
        <v>#DIV/0!</v>
      </c>
      <c r="BD16179" s="40" t="e">
        <f t="shared" si="2180"/>
        <v>#DIV/0!</v>
      </c>
      <c r="BE16179" s="39" t="e">
        <f t="shared" si="2181"/>
        <v>#DIV/0!</v>
      </c>
      <c r="BF16179" s="39" t="e">
        <f t="shared" si="2182"/>
        <v>#DIV/0!</v>
      </c>
    </row>
    <row r="16180" spans="40:58" x14ac:dyDescent="0.3">
      <c r="AN16180" s="37">
        <f t="shared" si="2175"/>
        <v>1</v>
      </c>
      <c r="AZ16180" s="38">
        <f t="shared" si="2176"/>
        <v>0</v>
      </c>
      <c r="BA16180" s="39" t="e">
        <f t="shared" si="2177"/>
        <v>#DIV/0!</v>
      </c>
      <c r="BB16180" s="40" t="e">
        <f t="shared" si="2178"/>
        <v>#DIV/0!</v>
      </c>
      <c r="BC16180" s="39" t="e">
        <f t="shared" si="2179"/>
        <v>#DIV/0!</v>
      </c>
      <c r="BD16180" s="40" t="e">
        <f t="shared" si="2180"/>
        <v>#DIV/0!</v>
      </c>
      <c r="BE16180" s="39" t="e">
        <f t="shared" si="2181"/>
        <v>#DIV/0!</v>
      </c>
      <c r="BF16180" s="39" t="e">
        <f t="shared" si="2182"/>
        <v>#DIV/0!</v>
      </c>
    </row>
    <row r="16181" spans="40:58" x14ac:dyDescent="0.3">
      <c r="AN16181" s="37">
        <f t="shared" si="2175"/>
        <v>1</v>
      </c>
      <c r="AZ16181" s="38">
        <f t="shared" si="2176"/>
        <v>0</v>
      </c>
      <c r="BA16181" s="39" t="e">
        <f t="shared" si="2177"/>
        <v>#DIV/0!</v>
      </c>
      <c r="BB16181" s="40" t="e">
        <f t="shared" si="2178"/>
        <v>#DIV/0!</v>
      </c>
      <c r="BC16181" s="39" t="e">
        <f t="shared" si="2179"/>
        <v>#DIV/0!</v>
      </c>
      <c r="BD16181" s="40" t="e">
        <f t="shared" si="2180"/>
        <v>#DIV/0!</v>
      </c>
      <c r="BE16181" s="39" t="e">
        <f t="shared" si="2181"/>
        <v>#DIV/0!</v>
      </c>
      <c r="BF16181" s="39" t="e">
        <f t="shared" si="2182"/>
        <v>#DIV/0!</v>
      </c>
    </row>
    <row r="16182" spans="40:58" x14ac:dyDescent="0.3">
      <c r="AN16182" s="37">
        <f t="shared" si="2175"/>
        <v>1</v>
      </c>
      <c r="AZ16182" s="38">
        <f t="shared" si="2176"/>
        <v>0</v>
      </c>
      <c r="BA16182" s="39" t="e">
        <f t="shared" si="2177"/>
        <v>#DIV/0!</v>
      </c>
      <c r="BB16182" s="40" t="e">
        <f t="shared" si="2178"/>
        <v>#DIV/0!</v>
      </c>
      <c r="BC16182" s="39" t="e">
        <f t="shared" si="2179"/>
        <v>#DIV/0!</v>
      </c>
      <c r="BD16182" s="40" t="e">
        <f t="shared" si="2180"/>
        <v>#DIV/0!</v>
      </c>
      <c r="BE16182" s="39" t="e">
        <f t="shared" si="2181"/>
        <v>#DIV/0!</v>
      </c>
      <c r="BF16182" s="39" t="e">
        <f t="shared" si="2182"/>
        <v>#DIV/0!</v>
      </c>
    </row>
    <row r="16183" spans="40:58" x14ac:dyDescent="0.3">
      <c r="AN16183" s="37">
        <f t="shared" si="2175"/>
        <v>1</v>
      </c>
      <c r="AZ16183" s="38">
        <f t="shared" si="2176"/>
        <v>0</v>
      </c>
      <c r="BA16183" s="39" t="e">
        <f t="shared" si="2177"/>
        <v>#DIV/0!</v>
      </c>
      <c r="BB16183" s="40" t="e">
        <f t="shared" si="2178"/>
        <v>#DIV/0!</v>
      </c>
      <c r="BC16183" s="39" t="e">
        <f t="shared" si="2179"/>
        <v>#DIV/0!</v>
      </c>
      <c r="BD16183" s="40" t="e">
        <f t="shared" si="2180"/>
        <v>#DIV/0!</v>
      </c>
      <c r="BE16183" s="39" t="e">
        <f t="shared" si="2181"/>
        <v>#DIV/0!</v>
      </c>
      <c r="BF16183" s="39" t="e">
        <f t="shared" si="2182"/>
        <v>#DIV/0!</v>
      </c>
    </row>
    <row r="16184" spans="40:58" x14ac:dyDescent="0.3">
      <c r="AN16184" s="37">
        <f t="shared" si="2175"/>
        <v>1</v>
      </c>
      <c r="AZ16184" s="38">
        <f t="shared" si="2176"/>
        <v>0</v>
      </c>
      <c r="BA16184" s="39" t="e">
        <f t="shared" si="2177"/>
        <v>#DIV/0!</v>
      </c>
      <c r="BB16184" s="40" t="e">
        <f t="shared" si="2178"/>
        <v>#DIV/0!</v>
      </c>
      <c r="BC16184" s="39" t="e">
        <f t="shared" si="2179"/>
        <v>#DIV/0!</v>
      </c>
      <c r="BD16184" s="40" t="e">
        <f t="shared" si="2180"/>
        <v>#DIV/0!</v>
      </c>
      <c r="BE16184" s="39" t="e">
        <f t="shared" si="2181"/>
        <v>#DIV/0!</v>
      </c>
      <c r="BF16184" s="39" t="e">
        <f t="shared" si="2182"/>
        <v>#DIV/0!</v>
      </c>
    </row>
    <row r="16185" spans="40:58" x14ac:dyDescent="0.3">
      <c r="AN16185" s="37">
        <f t="shared" si="2175"/>
        <v>1</v>
      </c>
      <c r="AZ16185" s="38">
        <f t="shared" si="2176"/>
        <v>0</v>
      </c>
      <c r="BA16185" s="39" t="e">
        <f t="shared" si="2177"/>
        <v>#DIV/0!</v>
      </c>
      <c r="BB16185" s="40" t="e">
        <f t="shared" si="2178"/>
        <v>#DIV/0!</v>
      </c>
      <c r="BC16185" s="39" t="e">
        <f t="shared" si="2179"/>
        <v>#DIV/0!</v>
      </c>
      <c r="BD16185" s="40" t="e">
        <f t="shared" si="2180"/>
        <v>#DIV/0!</v>
      </c>
      <c r="BE16185" s="39" t="e">
        <f t="shared" si="2181"/>
        <v>#DIV/0!</v>
      </c>
      <c r="BF16185" s="39" t="e">
        <f t="shared" si="2182"/>
        <v>#DIV/0!</v>
      </c>
    </row>
    <row r="16186" spans="40:58" x14ac:dyDescent="0.3">
      <c r="AN16186" s="37">
        <f t="shared" si="2175"/>
        <v>1</v>
      </c>
      <c r="AZ16186" s="38">
        <f t="shared" si="2176"/>
        <v>0</v>
      </c>
      <c r="BA16186" s="39" t="e">
        <f t="shared" si="2177"/>
        <v>#DIV/0!</v>
      </c>
      <c r="BB16186" s="40" t="e">
        <f t="shared" si="2178"/>
        <v>#DIV/0!</v>
      </c>
      <c r="BC16186" s="39" t="e">
        <f t="shared" si="2179"/>
        <v>#DIV/0!</v>
      </c>
      <c r="BD16186" s="40" t="e">
        <f t="shared" si="2180"/>
        <v>#DIV/0!</v>
      </c>
      <c r="BE16186" s="39" t="e">
        <f t="shared" si="2181"/>
        <v>#DIV/0!</v>
      </c>
      <c r="BF16186" s="39" t="e">
        <f t="shared" si="2182"/>
        <v>#DIV/0!</v>
      </c>
    </row>
    <row r="16187" spans="40:58" x14ac:dyDescent="0.3">
      <c r="AN16187" s="37">
        <f t="shared" si="2175"/>
        <v>1</v>
      </c>
      <c r="AZ16187" s="38">
        <f t="shared" si="2176"/>
        <v>0</v>
      </c>
      <c r="BA16187" s="39" t="e">
        <f t="shared" si="2177"/>
        <v>#DIV/0!</v>
      </c>
      <c r="BB16187" s="40" t="e">
        <f t="shared" si="2178"/>
        <v>#DIV/0!</v>
      </c>
      <c r="BC16187" s="39" t="e">
        <f t="shared" si="2179"/>
        <v>#DIV/0!</v>
      </c>
      <c r="BD16187" s="40" t="e">
        <f t="shared" si="2180"/>
        <v>#DIV/0!</v>
      </c>
      <c r="BE16187" s="39" t="e">
        <f t="shared" si="2181"/>
        <v>#DIV/0!</v>
      </c>
      <c r="BF16187" s="39" t="e">
        <f t="shared" si="2182"/>
        <v>#DIV/0!</v>
      </c>
    </row>
    <row r="16188" spans="40:58" x14ac:dyDescent="0.3">
      <c r="AN16188" s="37">
        <f t="shared" si="2175"/>
        <v>1</v>
      </c>
      <c r="AZ16188" s="38">
        <f t="shared" si="2176"/>
        <v>0</v>
      </c>
      <c r="BA16188" s="39" t="e">
        <f t="shared" si="2177"/>
        <v>#DIV/0!</v>
      </c>
      <c r="BB16188" s="40" t="e">
        <f t="shared" si="2178"/>
        <v>#DIV/0!</v>
      </c>
      <c r="BC16188" s="39" t="e">
        <f t="shared" si="2179"/>
        <v>#DIV/0!</v>
      </c>
      <c r="BD16188" s="40" t="e">
        <f t="shared" si="2180"/>
        <v>#DIV/0!</v>
      </c>
      <c r="BE16188" s="39" t="e">
        <f t="shared" si="2181"/>
        <v>#DIV/0!</v>
      </c>
      <c r="BF16188" s="39" t="e">
        <f t="shared" si="2182"/>
        <v>#DIV/0!</v>
      </c>
    </row>
    <row r="16189" spans="40:58" x14ac:dyDescent="0.3">
      <c r="AN16189" s="37">
        <f t="shared" si="2175"/>
        <v>1</v>
      </c>
      <c r="AZ16189" s="38">
        <f t="shared" si="2176"/>
        <v>0</v>
      </c>
      <c r="BA16189" s="39" t="e">
        <f t="shared" si="2177"/>
        <v>#DIV/0!</v>
      </c>
      <c r="BB16189" s="40" t="e">
        <f t="shared" si="2178"/>
        <v>#DIV/0!</v>
      </c>
      <c r="BC16189" s="39" t="e">
        <f t="shared" si="2179"/>
        <v>#DIV/0!</v>
      </c>
      <c r="BD16189" s="40" t="e">
        <f t="shared" si="2180"/>
        <v>#DIV/0!</v>
      </c>
      <c r="BE16189" s="39" t="e">
        <f t="shared" si="2181"/>
        <v>#DIV/0!</v>
      </c>
      <c r="BF16189" s="39" t="e">
        <f t="shared" si="2182"/>
        <v>#DIV/0!</v>
      </c>
    </row>
    <row r="16190" spans="40:58" x14ac:dyDescent="0.3">
      <c r="AN16190" s="37">
        <f t="shared" si="2175"/>
        <v>1</v>
      </c>
      <c r="AZ16190" s="38">
        <f t="shared" si="2176"/>
        <v>0</v>
      </c>
      <c r="BA16190" s="39" t="e">
        <f t="shared" si="2177"/>
        <v>#DIV/0!</v>
      </c>
      <c r="BB16190" s="40" t="e">
        <f t="shared" si="2178"/>
        <v>#DIV/0!</v>
      </c>
      <c r="BC16190" s="39" t="e">
        <f t="shared" si="2179"/>
        <v>#DIV/0!</v>
      </c>
      <c r="BD16190" s="40" t="e">
        <f t="shared" si="2180"/>
        <v>#DIV/0!</v>
      </c>
      <c r="BE16190" s="39" t="e">
        <f t="shared" si="2181"/>
        <v>#DIV/0!</v>
      </c>
      <c r="BF16190" s="39" t="e">
        <f t="shared" si="2182"/>
        <v>#DIV/0!</v>
      </c>
    </row>
    <row r="16191" spans="40:58" x14ac:dyDescent="0.3">
      <c r="AN16191" s="37">
        <f t="shared" ref="AN16191:AN16254" si="2183">MONTH(AP16191)</f>
        <v>1</v>
      </c>
      <c r="AZ16191" s="38">
        <f t="shared" ref="AZ16191:AZ16254" si="2184">AP16191*1</f>
        <v>0</v>
      </c>
      <c r="BA16191" s="39" t="e">
        <f t="shared" ref="BA16191:BA16254" si="2185">(AV16191-BB16191)/AR16191</f>
        <v>#DIV/0!</v>
      </c>
      <c r="BB16191" s="40" t="e">
        <f t="shared" ref="BB16191:BB16254" si="2186">(AR16191-AS16191)*(AV16191/AR16191)</f>
        <v>#DIV/0!</v>
      </c>
      <c r="BC16191" s="39" t="e">
        <f t="shared" ref="BC16191:BC16254" si="2187">(AW16191-BD16191)/AR16191</f>
        <v>#DIV/0!</v>
      </c>
      <c r="BD16191" s="40" t="e">
        <f t="shared" ref="BD16191:BD16254" si="2188">(AR16191-AS16191)*(AW16191/AR16191)</f>
        <v>#DIV/0!</v>
      </c>
      <c r="BE16191" s="39" t="e">
        <f t="shared" ref="BE16191:BE16254" si="2189">AU16191/AR16191</f>
        <v>#DIV/0!</v>
      </c>
      <c r="BF16191" s="39" t="e">
        <f t="shared" ref="BF16191:BF16254" si="2190">AT16191/AR16191</f>
        <v>#DIV/0!</v>
      </c>
    </row>
    <row r="16192" spans="40:58" x14ac:dyDescent="0.3">
      <c r="AN16192" s="37">
        <f t="shared" si="2183"/>
        <v>1</v>
      </c>
      <c r="AZ16192" s="38">
        <f t="shared" si="2184"/>
        <v>0</v>
      </c>
      <c r="BA16192" s="39" t="e">
        <f t="shared" si="2185"/>
        <v>#DIV/0!</v>
      </c>
      <c r="BB16192" s="40" t="e">
        <f t="shared" si="2186"/>
        <v>#DIV/0!</v>
      </c>
      <c r="BC16192" s="39" t="e">
        <f t="shared" si="2187"/>
        <v>#DIV/0!</v>
      </c>
      <c r="BD16192" s="40" t="e">
        <f t="shared" si="2188"/>
        <v>#DIV/0!</v>
      </c>
      <c r="BE16192" s="39" t="e">
        <f t="shared" si="2189"/>
        <v>#DIV/0!</v>
      </c>
      <c r="BF16192" s="39" t="e">
        <f t="shared" si="2190"/>
        <v>#DIV/0!</v>
      </c>
    </row>
    <row r="16193" spans="40:58" x14ac:dyDescent="0.3">
      <c r="AN16193" s="37">
        <f t="shared" si="2183"/>
        <v>1</v>
      </c>
      <c r="AZ16193" s="38">
        <f t="shared" si="2184"/>
        <v>0</v>
      </c>
      <c r="BA16193" s="39" t="e">
        <f t="shared" si="2185"/>
        <v>#DIV/0!</v>
      </c>
      <c r="BB16193" s="40" t="e">
        <f t="shared" si="2186"/>
        <v>#DIV/0!</v>
      </c>
      <c r="BC16193" s="39" t="e">
        <f t="shared" si="2187"/>
        <v>#DIV/0!</v>
      </c>
      <c r="BD16193" s="40" t="e">
        <f t="shared" si="2188"/>
        <v>#DIV/0!</v>
      </c>
      <c r="BE16193" s="39" t="e">
        <f t="shared" si="2189"/>
        <v>#DIV/0!</v>
      </c>
      <c r="BF16193" s="39" t="e">
        <f t="shared" si="2190"/>
        <v>#DIV/0!</v>
      </c>
    </row>
    <row r="16194" spans="40:58" x14ac:dyDescent="0.3">
      <c r="AN16194" s="37">
        <f t="shared" si="2183"/>
        <v>1</v>
      </c>
      <c r="AZ16194" s="38">
        <f t="shared" si="2184"/>
        <v>0</v>
      </c>
      <c r="BA16194" s="39" t="e">
        <f t="shared" si="2185"/>
        <v>#DIV/0!</v>
      </c>
      <c r="BB16194" s="40" t="e">
        <f t="shared" si="2186"/>
        <v>#DIV/0!</v>
      </c>
      <c r="BC16194" s="39" t="e">
        <f t="shared" si="2187"/>
        <v>#DIV/0!</v>
      </c>
      <c r="BD16194" s="40" t="e">
        <f t="shared" si="2188"/>
        <v>#DIV/0!</v>
      </c>
      <c r="BE16194" s="39" t="e">
        <f t="shared" si="2189"/>
        <v>#DIV/0!</v>
      </c>
      <c r="BF16194" s="39" t="e">
        <f t="shared" si="2190"/>
        <v>#DIV/0!</v>
      </c>
    </row>
    <row r="16195" spans="40:58" x14ac:dyDescent="0.3">
      <c r="AN16195" s="37">
        <f t="shared" si="2183"/>
        <v>1</v>
      </c>
      <c r="AZ16195" s="38">
        <f t="shared" si="2184"/>
        <v>0</v>
      </c>
      <c r="BA16195" s="39" t="e">
        <f t="shared" si="2185"/>
        <v>#DIV/0!</v>
      </c>
      <c r="BB16195" s="40" t="e">
        <f t="shared" si="2186"/>
        <v>#DIV/0!</v>
      </c>
      <c r="BC16195" s="39" t="e">
        <f t="shared" si="2187"/>
        <v>#DIV/0!</v>
      </c>
      <c r="BD16195" s="40" t="e">
        <f t="shared" si="2188"/>
        <v>#DIV/0!</v>
      </c>
      <c r="BE16195" s="39" t="e">
        <f t="shared" si="2189"/>
        <v>#DIV/0!</v>
      </c>
      <c r="BF16195" s="39" t="e">
        <f t="shared" si="2190"/>
        <v>#DIV/0!</v>
      </c>
    </row>
    <row r="16196" spans="40:58" x14ac:dyDescent="0.3">
      <c r="AN16196" s="37">
        <f t="shared" si="2183"/>
        <v>1</v>
      </c>
      <c r="AZ16196" s="38">
        <f t="shared" si="2184"/>
        <v>0</v>
      </c>
      <c r="BA16196" s="39" t="e">
        <f t="shared" si="2185"/>
        <v>#DIV/0!</v>
      </c>
      <c r="BB16196" s="40" t="e">
        <f t="shared" si="2186"/>
        <v>#DIV/0!</v>
      </c>
      <c r="BC16196" s="39" t="e">
        <f t="shared" si="2187"/>
        <v>#DIV/0!</v>
      </c>
      <c r="BD16196" s="40" t="e">
        <f t="shared" si="2188"/>
        <v>#DIV/0!</v>
      </c>
      <c r="BE16196" s="39" t="e">
        <f t="shared" si="2189"/>
        <v>#DIV/0!</v>
      </c>
      <c r="BF16196" s="39" t="e">
        <f t="shared" si="2190"/>
        <v>#DIV/0!</v>
      </c>
    </row>
    <row r="16197" spans="40:58" x14ac:dyDescent="0.3">
      <c r="AN16197" s="37">
        <f t="shared" si="2183"/>
        <v>1</v>
      </c>
      <c r="AZ16197" s="38">
        <f t="shared" si="2184"/>
        <v>0</v>
      </c>
      <c r="BA16197" s="39" t="e">
        <f t="shared" si="2185"/>
        <v>#DIV/0!</v>
      </c>
      <c r="BB16197" s="40" t="e">
        <f t="shared" si="2186"/>
        <v>#DIV/0!</v>
      </c>
      <c r="BC16197" s="39" t="e">
        <f t="shared" si="2187"/>
        <v>#DIV/0!</v>
      </c>
      <c r="BD16197" s="40" t="e">
        <f t="shared" si="2188"/>
        <v>#DIV/0!</v>
      </c>
      <c r="BE16197" s="39" t="e">
        <f t="shared" si="2189"/>
        <v>#DIV/0!</v>
      </c>
      <c r="BF16197" s="39" t="e">
        <f t="shared" si="2190"/>
        <v>#DIV/0!</v>
      </c>
    </row>
    <row r="16198" spans="40:58" x14ac:dyDescent="0.3">
      <c r="AN16198" s="37">
        <f t="shared" si="2183"/>
        <v>1</v>
      </c>
      <c r="AZ16198" s="38">
        <f t="shared" si="2184"/>
        <v>0</v>
      </c>
      <c r="BA16198" s="39" t="e">
        <f t="shared" si="2185"/>
        <v>#DIV/0!</v>
      </c>
      <c r="BB16198" s="40" t="e">
        <f t="shared" si="2186"/>
        <v>#DIV/0!</v>
      </c>
      <c r="BC16198" s="39" t="e">
        <f t="shared" si="2187"/>
        <v>#DIV/0!</v>
      </c>
      <c r="BD16198" s="40" t="e">
        <f t="shared" si="2188"/>
        <v>#DIV/0!</v>
      </c>
      <c r="BE16198" s="39" t="e">
        <f t="shared" si="2189"/>
        <v>#DIV/0!</v>
      </c>
      <c r="BF16198" s="39" t="e">
        <f t="shared" si="2190"/>
        <v>#DIV/0!</v>
      </c>
    </row>
    <row r="16199" spans="40:58" x14ac:dyDescent="0.3">
      <c r="AN16199" s="37">
        <f t="shared" si="2183"/>
        <v>1</v>
      </c>
      <c r="AZ16199" s="38">
        <f t="shared" si="2184"/>
        <v>0</v>
      </c>
      <c r="BA16199" s="39" t="e">
        <f t="shared" si="2185"/>
        <v>#DIV/0!</v>
      </c>
      <c r="BB16199" s="40" t="e">
        <f t="shared" si="2186"/>
        <v>#DIV/0!</v>
      </c>
      <c r="BC16199" s="39" t="e">
        <f t="shared" si="2187"/>
        <v>#DIV/0!</v>
      </c>
      <c r="BD16199" s="40" t="e">
        <f t="shared" si="2188"/>
        <v>#DIV/0!</v>
      </c>
      <c r="BE16199" s="39" t="e">
        <f t="shared" si="2189"/>
        <v>#DIV/0!</v>
      </c>
      <c r="BF16199" s="39" t="e">
        <f t="shared" si="2190"/>
        <v>#DIV/0!</v>
      </c>
    </row>
    <row r="16200" spans="40:58" x14ac:dyDescent="0.3">
      <c r="AN16200" s="37">
        <f t="shared" si="2183"/>
        <v>1</v>
      </c>
      <c r="AZ16200" s="38">
        <f t="shared" si="2184"/>
        <v>0</v>
      </c>
      <c r="BA16200" s="39" t="e">
        <f t="shared" si="2185"/>
        <v>#DIV/0!</v>
      </c>
      <c r="BB16200" s="40" t="e">
        <f t="shared" si="2186"/>
        <v>#DIV/0!</v>
      </c>
      <c r="BC16200" s="39" t="e">
        <f t="shared" si="2187"/>
        <v>#DIV/0!</v>
      </c>
      <c r="BD16200" s="40" t="e">
        <f t="shared" si="2188"/>
        <v>#DIV/0!</v>
      </c>
      <c r="BE16200" s="39" t="e">
        <f t="shared" si="2189"/>
        <v>#DIV/0!</v>
      </c>
      <c r="BF16200" s="39" t="e">
        <f t="shared" si="2190"/>
        <v>#DIV/0!</v>
      </c>
    </row>
    <row r="16201" spans="40:58" x14ac:dyDescent="0.3">
      <c r="AN16201" s="37">
        <f t="shared" si="2183"/>
        <v>1</v>
      </c>
      <c r="AZ16201" s="38">
        <f t="shared" si="2184"/>
        <v>0</v>
      </c>
      <c r="BA16201" s="39" t="e">
        <f t="shared" si="2185"/>
        <v>#DIV/0!</v>
      </c>
      <c r="BB16201" s="40" t="e">
        <f t="shared" si="2186"/>
        <v>#DIV/0!</v>
      </c>
      <c r="BC16201" s="39" t="e">
        <f t="shared" si="2187"/>
        <v>#DIV/0!</v>
      </c>
      <c r="BD16201" s="40" t="e">
        <f t="shared" si="2188"/>
        <v>#DIV/0!</v>
      </c>
      <c r="BE16201" s="39" t="e">
        <f t="shared" si="2189"/>
        <v>#DIV/0!</v>
      </c>
      <c r="BF16201" s="39" t="e">
        <f t="shared" si="2190"/>
        <v>#DIV/0!</v>
      </c>
    </row>
    <row r="16202" spans="40:58" x14ac:dyDescent="0.3">
      <c r="AN16202" s="37">
        <f t="shared" si="2183"/>
        <v>1</v>
      </c>
      <c r="AZ16202" s="38">
        <f t="shared" si="2184"/>
        <v>0</v>
      </c>
      <c r="BA16202" s="39" t="e">
        <f t="shared" si="2185"/>
        <v>#DIV/0!</v>
      </c>
      <c r="BB16202" s="40" t="e">
        <f t="shared" si="2186"/>
        <v>#DIV/0!</v>
      </c>
      <c r="BC16202" s="39" t="e">
        <f t="shared" si="2187"/>
        <v>#DIV/0!</v>
      </c>
      <c r="BD16202" s="40" t="e">
        <f t="shared" si="2188"/>
        <v>#DIV/0!</v>
      </c>
      <c r="BE16202" s="39" t="e">
        <f t="shared" si="2189"/>
        <v>#DIV/0!</v>
      </c>
      <c r="BF16202" s="39" t="e">
        <f t="shared" si="2190"/>
        <v>#DIV/0!</v>
      </c>
    </row>
    <row r="16203" spans="40:58" x14ac:dyDescent="0.3">
      <c r="AN16203" s="37">
        <f t="shared" si="2183"/>
        <v>1</v>
      </c>
      <c r="AZ16203" s="38">
        <f t="shared" si="2184"/>
        <v>0</v>
      </c>
      <c r="BA16203" s="39" t="e">
        <f t="shared" si="2185"/>
        <v>#DIV/0!</v>
      </c>
      <c r="BB16203" s="40" t="e">
        <f t="shared" si="2186"/>
        <v>#DIV/0!</v>
      </c>
      <c r="BC16203" s="39" t="e">
        <f t="shared" si="2187"/>
        <v>#DIV/0!</v>
      </c>
      <c r="BD16203" s="40" t="e">
        <f t="shared" si="2188"/>
        <v>#DIV/0!</v>
      </c>
      <c r="BE16203" s="39" t="e">
        <f t="shared" si="2189"/>
        <v>#DIV/0!</v>
      </c>
      <c r="BF16203" s="39" t="e">
        <f t="shared" si="2190"/>
        <v>#DIV/0!</v>
      </c>
    </row>
    <row r="16204" spans="40:58" x14ac:dyDescent="0.3">
      <c r="AN16204" s="37">
        <f t="shared" si="2183"/>
        <v>1</v>
      </c>
      <c r="AZ16204" s="38">
        <f t="shared" si="2184"/>
        <v>0</v>
      </c>
      <c r="BA16204" s="39" t="e">
        <f t="shared" si="2185"/>
        <v>#DIV/0!</v>
      </c>
      <c r="BB16204" s="40" t="e">
        <f t="shared" si="2186"/>
        <v>#DIV/0!</v>
      </c>
      <c r="BC16204" s="39" t="e">
        <f t="shared" si="2187"/>
        <v>#DIV/0!</v>
      </c>
      <c r="BD16204" s="40" t="e">
        <f t="shared" si="2188"/>
        <v>#DIV/0!</v>
      </c>
      <c r="BE16204" s="39" t="e">
        <f t="shared" si="2189"/>
        <v>#DIV/0!</v>
      </c>
      <c r="BF16204" s="39" t="e">
        <f t="shared" si="2190"/>
        <v>#DIV/0!</v>
      </c>
    </row>
    <row r="16205" spans="40:58" x14ac:dyDescent="0.3">
      <c r="AN16205" s="37">
        <f t="shared" si="2183"/>
        <v>1</v>
      </c>
      <c r="AZ16205" s="38">
        <f t="shared" si="2184"/>
        <v>0</v>
      </c>
      <c r="BA16205" s="39" t="e">
        <f t="shared" si="2185"/>
        <v>#DIV/0!</v>
      </c>
      <c r="BB16205" s="40" t="e">
        <f t="shared" si="2186"/>
        <v>#DIV/0!</v>
      </c>
      <c r="BC16205" s="39" t="e">
        <f t="shared" si="2187"/>
        <v>#DIV/0!</v>
      </c>
      <c r="BD16205" s="40" t="e">
        <f t="shared" si="2188"/>
        <v>#DIV/0!</v>
      </c>
      <c r="BE16205" s="39" t="e">
        <f t="shared" si="2189"/>
        <v>#DIV/0!</v>
      </c>
      <c r="BF16205" s="39" t="e">
        <f t="shared" si="2190"/>
        <v>#DIV/0!</v>
      </c>
    </row>
    <row r="16206" spans="40:58" x14ac:dyDescent="0.3">
      <c r="AN16206" s="37">
        <f t="shared" si="2183"/>
        <v>1</v>
      </c>
      <c r="AZ16206" s="38">
        <f t="shared" si="2184"/>
        <v>0</v>
      </c>
      <c r="BA16206" s="39" t="e">
        <f t="shared" si="2185"/>
        <v>#DIV/0!</v>
      </c>
      <c r="BB16206" s="40" t="e">
        <f t="shared" si="2186"/>
        <v>#DIV/0!</v>
      </c>
      <c r="BC16206" s="39" t="e">
        <f t="shared" si="2187"/>
        <v>#DIV/0!</v>
      </c>
      <c r="BD16206" s="40" t="e">
        <f t="shared" si="2188"/>
        <v>#DIV/0!</v>
      </c>
      <c r="BE16206" s="39" t="e">
        <f t="shared" si="2189"/>
        <v>#DIV/0!</v>
      </c>
      <c r="BF16206" s="39" t="e">
        <f t="shared" si="2190"/>
        <v>#DIV/0!</v>
      </c>
    </row>
    <row r="16207" spans="40:58" x14ac:dyDescent="0.3">
      <c r="AN16207" s="37">
        <f t="shared" si="2183"/>
        <v>1</v>
      </c>
      <c r="AZ16207" s="38">
        <f t="shared" si="2184"/>
        <v>0</v>
      </c>
      <c r="BA16207" s="39" t="e">
        <f t="shared" si="2185"/>
        <v>#DIV/0!</v>
      </c>
      <c r="BB16207" s="40" t="e">
        <f t="shared" si="2186"/>
        <v>#DIV/0!</v>
      </c>
      <c r="BC16207" s="39" t="e">
        <f t="shared" si="2187"/>
        <v>#DIV/0!</v>
      </c>
      <c r="BD16207" s="40" t="e">
        <f t="shared" si="2188"/>
        <v>#DIV/0!</v>
      </c>
      <c r="BE16207" s="39" t="e">
        <f t="shared" si="2189"/>
        <v>#DIV/0!</v>
      </c>
      <c r="BF16207" s="39" t="e">
        <f t="shared" si="2190"/>
        <v>#DIV/0!</v>
      </c>
    </row>
    <row r="16208" spans="40:58" x14ac:dyDescent="0.3">
      <c r="AN16208" s="37">
        <f t="shared" si="2183"/>
        <v>1</v>
      </c>
      <c r="AZ16208" s="38">
        <f t="shared" si="2184"/>
        <v>0</v>
      </c>
      <c r="BA16208" s="39" t="e">
        <f t="shared" si="2185"/>
        <v>#DIV/0!</v>
      </c>
      <c r="BB16208" s="40" t="e">
        <f t="shared" si="2186"/>
        <v>#DIV/0!</v>
      </c>
      <c r="BC16208" s="39" t="e">
        <f t="shared" si="2187"/>
        <v>#DIV/0!</v>
      </c>
      <c r="BD16208" s="40" t="e">
        <f t="shared" si="2188"/>
        <v>#DIV/0!</v>
      </c>
      <c r="BE16208" s="39" t="e">
        <f t="shared" si="2189"/>
        <v>#DIV/0!</v>
      </c>
      <c r="BF16208" s="39" t="e">
        <f t="shared" si="2190"/>
        <v>#DIV/0!</v>
      </c>
    </row>
    <row r="16209" spans="40:58" x14ac:dyDescent="0.3">
      <c r="AN16209" s="37">
        <f t="shared" si="2183"/>
        <v>1</v>
      </c>
      <c r="AZ16209" s="38">
        <f t="shared" si="2184"/>
        <v>0</v>
      </c>
      <c r="BA16209" s="39" t="e">
        <f t="shared" si="2185"/>
        <v>#DIV/0!</v>
      </c>
      <c r="BB16209" s="40" t="e">
        <f t="shared" si="2186"/>
        <v>#DIV/0!</v>
      </c>
      <c r="BC16209" s="39" t="e">
        <f t="shared" si="2187"/>
        <v>#DIV/0!</v>
      </c>
      <c r="BD16209" s="40" t="e">
        <f t="shared" si="2188"/>
        <v>#DIV/0!</v>
      </c>
      <c r="BE16209" s="39" t="e">
        <f t="shared" si="2189"/>
        <v>#DIV/0!</v>
      </c>
      <c r="BF16209" s="39" t="e">
        <f t="shared" si="2190"/>
        <v>#DIV/0!</v>
      </c>
    </row>
    <row r="16210" spans="40:58" x14ac:dyDescent="0.3">
      <c r="AN16210" s="37">
        <f t="shared" si="2183"/>
        <v>1</v>
      </c>
      <c r="AZ16210" s="38">
        <f t="shared" si="2184"/>
        <v>0</v>
      </c>
      <c r="BA16210" s="39" t="e">
        <f t="shared" si="2185"/>
        <v>#DIV/0!</v>
      </c>
      <c r="BB16210" s="40" t="e">
        <f t="shared" si="2186"/>
        <v>#DIV/0!</v>
      </c>
      <c r="BC16210" s="39" t="e">
        <f t="shared" si="2187"/>
        <v>#DIV/0!</v>
      </c>
      <c r="BD16210" s="40" t="e">
        <f t="shared" si="2188"/>
        <v>#DIV/0!</v>
      </c>
      <c r="BE16210" s="39" t="e">
        <f t="shared" si="2189"/>
        <v>#DIV/0!</v>
      </c>
      <c r="BF16210" s="39" t="e">
        <f t="shared" si="2190"/>
        <v>#DIV/0!</v>
      </c>
    </row>
    <row r="16211" spans="40:58" x14ac:dyDescent="0.3">
      <c r="AN16211" s="37">
        <f t="shared" si="2183"/>
        <v>1</v>
      </c>
      <c r="AZ16211" s="38">
        <f t="shared" si="2184"/>
        <v>0</v>
      </c>
      <c r="BA16211" s="39" t="e">
        <f t="shared" si="2185"/>
        <v>#DIV/0!</v>
      </c>
      <c r="BB16211" s="40" t="e">
        <f t="shared" si="2186"/>
        <v>#DIV/0!</v>
      </c>
      <c r="BC16211" s="39" t="e">
        <f t="shared" si="2187"/>
        <v>#DIV/0!</v>
      </c>
      <c r="BD16211" s="40" t="e">
        <f t="shared" si="2188"/>
        <v>#DIV/0!</v>
      </c>
      <c r="BE16211" s="39" t="e">
        <f t="shared" si="2189"/>
        <v>#DIV/0!</v>
      </c>
      <c r="BF16211" s="39" t="e">
        <f t="shared" si="2190"/>
        <v>#DIV/0!</v>
      </c>
    </row>
    <row r="16212" spans="40:58" x14ac:dyDescent="0.3">
      <c r="AN16212" s="37">
        <f t="shared" si="2183"/>
        <v>1</v>
      </c>
      <c r="AZ16212" s="38">
        <f t="shared" si="2184"/>
        <v>0</v>
      </c>
      <c r="BA16212" s="39" t="e">
        <f t="shared" si="2185"/>
        <v>#DIV/0!</v>
      </c>
      <c r="BB16212" s="40" t="e">
        <f t="shared" si="2186"/>
        <v>#DIV/0!</v>
      </c>
      <c r="BC16212" s="39" t="e">
        <f t="shared" si="2187"/>
        <v>#DIV/0!</v>
      </c>
      <c r="BD16212" s="40" t="e">
        <f t="shared" si="2188"/>
        <v>#DIV/0!</v>
      </c>
      <c r="BE16212" s="39" t="e">
        <f t="shared" si="2189"/>
        <v>#DIV/0!</v>
      </c>
      <c r="BF16212" s="39" t="e">
        <f t="shared" si="2190"/>
        <v>#DIV/0!</v>
      </c>
    </row>
    <row r="16213" spans="40:58" x14ac:dyDescent="0.3">
      <c r="AN16213" s="37">
        <f t="shared" si="2183"/>
        <v>1</v>
      </c>
      <c r="AZ16213" s="38">
        <f t="shared" si="2184"/>
        <v>0</v>
      </c>
      <c r="BA16213" s="39" t="e">
        <f t="shared" si="2185"/>
        <v>#DIV/0!</v>
      </c>
      <c r="BB16213" s="40" t="e">
        <f t="shared" si="2186"/>
        <v>#DIV/0!</v>
      </c>
      <c r="BC16213" s="39" t="e">
        <f t="shared" si="2187"/>
        <v>#DIV/0!</v>
      </c>
      <c r="BD16213" s="40" t="e">
        <f t="shared" si="2188"/>
        <v>#DIV/0!</v>
      </c>
      <c r="BE16213" s="39" t="e">
        <f t="shared" si="2189"/>
        <v>#DIV/0!</v>
      </c>
      <c r="BF16213" s="39" t="e">
        <f t="shared" si="2190"/>
        <v>#DIV/0!</v>
      </c>
    </row>
    <row r="16214" spans="40:58" x14ac:dyDescent="0.3">
      <c r="AN16214" s="37">
        <f t="shared" si="2183"/>
        <v>1</v>
      </c>
      <c r="AZ16214" s="38">
        <f t="shared" si="2184"/>
        <v>0</v>
      </c>
      <c r="BA16214" s="39" t="e">
        <f t="shared" si="2185"/>
        <v>#DIV/0!</v>
      </c>
      <c r="BB16214" s="40" t="e">
        <f t="shared" si="2186"/>
        <v>#DIV/0!</v>
      </c>
      <c r="BC16214" s="39" t="e">
        <f t="shared" si="2187"/>
        <v>#DIV/0!</v>
      </c>
      <c r="BD16214" s="40" t="e">
        <f t="shared" si="2188"/>
        <v>#DIV/0!</v>
      </c>
      <c r="BE16214" s="39" t="e">
        <f t="shared" si="2189"/>
        <v>#DIV/0!</v>
      </c>
      <c r="BF16214" s="39" t="e">
        <f t="shared" si="2190"/>
        <v>#DIV/0!</v>
      </c>
    </row>
    <row r="16215" spans="40:58" x14ac:dyDescent="0.3">
      <c r="AN16215" s="37">
        <f t="shared" si="2183"/>
        <v>1</v>
      </c>
      <c r="AZ16215" s="38">
        <f t="shared" si="2184"/>
        <v>0</v>
      </c>
      <c r="BA16215" s="39" t="e">
        <f t="shared" si="2185"/>
        <v>#DIV/0!</v>
      </c>
      <c r="BB16215" s="40" t="e">
        <f t="shared" si="2186"/>
        <v>#DIV/0!</v>
      </c>
      <c r="BC16215" s="39" t="e">
        <f t="shared" si="2187"/>
        <v>#DIV/0!</v>
      </c>
      <c r="BD16215" s="40" t="e">
        <f t="shared" si="2188"/>
        <v>#DIV/0!</v>
      </c>
      <c r="BE16215" s="39" t="e">
        <f t="shared" si="2189"/>
        <v>#DIV/0!</v>
      </c>
      <c r="BF16215" s="39" t="e">
        <f t="shared" si="2190"/>
        <v>#DIV/0!</v>
      </c>
    </row>
    <row r="16216" spans="40:58" x14ac:dyDescent="0.3">
      <c r="AN16216" s="37">
        <f t="shared" si="2183"/>
        <v>1</v>
      </c>
      <c r="AZ16216" s="38">
        <f t="shared" si="2184"/>
        <v>0</v>
      </c>
      <c r="BA16216" s="39" t="e">
        <f t="shared" si="2185"/>
        <v>#DIV/0!</v>
      </c>
      <c r="BB16216" s="40" t="e">
        <f t="shared" si="2186"/>
        <v>#DIV/0!</v>
      </c>
      <c r="BC16216" s="39" t="e">
        <f t="shared" si="2187"/>
        <v>#DIV/0!</v>
      </c>
      <c r="BD16216" s="40" t="e">
        <f t="shared" si="2188"/>
        <v>#DIV/0!</v>
      </c>
      <c r="BE16216" s="39" t="e">
        <f t="shared" si="2189"/>
        <v>#DIV/0!</v>
      </c>
      <c r="BF16216" s="39" t="e">
        <f t="shared" si="2190"/>
        <v>#DIV/0!</v>
      </c>
    </row>
    <row r="16217" spans="40:58" x14ac:dyDescent="0.3">
      <c r="AN16217" s="37">
        <f t="shared" si="2183"/>
        <v>1</v>
      </c>
      <c r="AZ16217" s="38">
        <f t="shared" si="2184"/>
        <v>0</v>
      </c>
      <c r="BA16217" s="39" t="e">
        <f t="shared" si="2185"/>
        <v>#DIV/0!</v>
      </c>
      <c r="BB16217" s="40" t="e">
        <f t="shared" si="2186"/>
        <v>#DIV/0!</v>
      </c>
      <c r="BC16217" s="39" t="e">
        <f t="shared" si="2187"/>
        <v>#DIV/0!</v>
      </c>
      <c r="BD16217" s="40" t="e">
        <f t="shared" si="2188"/>
        <v>#DIV/0!</v>
      </c>
      <c r="BE16217" s="39" t="e">
        <f t="shared" si="2189"/>
        <v>#DIV/0!</v>
      </c>
      <c r="BF16217" s="39" t="e">
        <f t="shared" si="2190"/>
        <v>#DIV/0!</v>
      </c>
    </row>
    <row r="16218" spans="40:58" x14ac:dyDescent="0.3">
      <c r="AN16218" s="37">
        <f t="shared" si="2183"/>
        <v>1</v>
      </c>
      <c r="AZ16218" s="38">
        <f t="shared" si="2184"/>
        <v>0</v>
      </c>
      <c r="BA16218" s="39" t="e">
        <f t="shared" si="2185"/>
        <v>#DIV/0!</v>
      </c>
      <c r="BB16218" s="40" t="e">
        <f t="shared" si="2186"/>
        <v>#DIV/0!</v>
      </c>
      <c r="BC16218" s="39" t="e">
        <f t="shared" si="2187"/>
        <v>#DIV/0!</v>
      </c>
      <c r="BD16218" s="40" t="e">
        <f t="shared" si="2188"/>
        <v>#DIV/0!</v>
      </c>
      <c r="BE16218" s="39" t="e">
        <f t="shared" si="2189"/>
        <v>#DIV/0!</v>
      </c>
      <c r="BF16218" s="39" t="e">
        <f t="shared" si="2190"/>
        <v>#DIV/0!</v>
      </c>
    </row>
    <row r="16219" spans="40:58" x14ac:dyDescent="0.3">
      <c r="AN16219" s="37">
        <f t="shared" si="2183"/>
        <v>1</v>
      </c>
      <c r="AZ16219" s="38">
        <f t="shared" si="2184"/>
        <v>0</v>
      </c>
      <c r="BA16219" s="39" t="e">
        <f t="shared" si="2185"/>
        <v>#DIV/0!</v>
      </c>
      <c r="BB16219" s="40" t="e">
        <f t="shared" si="2186"/>
        <v>#DIV/0!</v>
      </c>
      <c r="BC16219" s="39" t="e">
        <f t="shared" si="2187"/>
        <v>#DIV/0!</v>
      </c>
      <c r="BD16219" s="40" t="e">
        <f t="shared" si="2188"/>
        <v>#DIV/0!</v>
      </c>
      <c r="BE16219" s="39" t="e">
        <f t="shared" si="2189"/>
        <v>#DIV/0!</v>
      </c>
      <c r="BF16219" s="39" t="e">
        <f t="shared" si="2190"/>
        <v>#DIV/0!</v>
      </c>
    </row>
    <row r="16220" spans="40:58" x14ac:dyDescent="0.3">
      <c r="AN16220" s="37">
        <f t="shared" si="2183"/>
        <v>1</v>
      </c>
      <c r="AZ16220" s="38">
        <f t="shared" si="2184"/>
        <v>0</v>
      </c>
      <c r="BA16220" s="39" t="e">
        <f t="shared" si="2185"/>
        <v>#DIV/0!</v>
      </c>
      <c r="BB16220" s="40" t="e">
        <f t="shared" si="2186"/>
        <v>#DIV/0!</v>
      </c>
      <c r="BC16220" s="39" t="e">
        <f t="shared" si="2187"/>
        <v>#DIV/0!</v>
      </c>
      <c r="BD16220" s="40" t="e">
        <f t="shared" si="2188"/>
        <v>#DIV/0!</v>
      </c>
      <c r="BE16220" s="39" t="e">
        <f t="shared" si="2189"/>
        <v>#DIV/0!</v>
      </c>
      <c r="BF16220" s="39" t="e">
        <f t="shared" si="2190"/>
        <v>#DIV/0!</v>
      </c>
    </row>
    <row r="16221" spans="40:58" x14ac:dyDescent="0.3">
      <c r="AN16221" s="37">
        <f t="shared" si="2183"/>
        <v>1</v>
      </c>
      <c r="AZ16221" s="38">
        <f t="shared" si="2184"/>
        <v>0</v>
      </c>
      <c r="BA16221" s="39" t="e">
        <f t="shared" si="2185"/>
        <v>#DIV/0!</v>
      </c>
      <c r="BB16221" s="40" t="e">
        <f t="shared" si="2186"/>
        <v>#DIV/0!</v>
      </c>
      <c r="BC16221" s="39" t="e">
        <f t="shared" si="2187"/>
        <v>#DIV/0!</v>
      </c>
      <c r="BD16221" s="40" t="e">
        <f t="shared" si="2188"/>
        <v>#DIV/0!</v>
      </c>
      <c r="BE16221" s="39" t="e">
        <f t="shared" si="2189"/>
        <v>#DIV/0!</v>
      </c>
      <c r="BF16221" s="39" t="e">
        <f t="shared" si="2190"/>
        <v>#DIV/0!</v>
      </c>
    </row>
    <row r="16222" spans="40:58" x14ac:dyDescent="0.3">
      <c r="AN16222" s="37">
        <f t="shared" si="2183"/>
        <v>1</v>
      </c>
      <c r="AZ16222" s="38">
        <f t="shared" si="2184"/>
        <v>0</v>
      </c>
      <c r="BA16222" s="39" t="e">
        <f t="shared" si="2185"/>
        <v>#DIV/0!</v>
      </c>
      <c r="BB16222" s="40" t="e">
        <f t="shared" si="2186"/>
        <v>#DIV/0!</v>
      </c>
      <c r="BC16222" s="39" t="e">
        <f t="shared" si="2187"/>
        <v>#DIV/0!</v>
      </c>
      <c r="BD16222" s="40" t="e">
        <f t="shared" si="2188"/>
        <v>#DIV/0!</v>
      </c>
      <c r="BE16222" s="39" t="e">
        <f t="shared" si="2189"/>
        <v>#DIV/0!</v>
      </c>
      <c r="BF16222" s="39" t="e">
        <f t="shared" si="2190"/>
        <v>#DIV/0!</v>
      </c>
    </row>
    <row r="16223" spans="40:58" x14ac:dyDescent="0.3">
      <c r="AN16223" s="37">
        <f t="shared" si="2183"/>
        <v>1</v>
      </c>
      <c r="AZ16223" s="38">
        <f t="shared" si="2184"/>
        <v>0</v>
      </c>
      <c r="BA16223" s="39" t="e">
        <f t="shared" si="2185"/>
        <v>#DIV/0!</v>
      </c>
      <c r="BB16223" s="40" t="e">
        <f t="shared" si="2186"/>
        <v>#DIV/0!</v>
      </c>
      <c r="BC16223" s="39" t="e">
        <f t="shared" si="2187"/>
        <v>#DIV/0!</v>
      </c>
      <c r="BD16223" s="40" t="e">
        <f t="shared" si="2188"/>
        <v>#DIV/0!</v>
      </c>
      <c r="BE16223" s="39" t="e">
        <f t="shared" si="2189"/>
        <v>#DIV/0!</v>
      </c>
      <c r="BF16223" s="39" t="e">
        <f t="shared" si="2190"/>
        <v>#DIV/0!</v>
      </c>
    </row>
    <row r="16224" spans="40:58" x14ac:dyDescent="0.3">
      <c r="AN16224" s="37">
        <f t="shared" si="2183"/>
        <v>1</v>
      </c>
      <c r="AZ16224" s="38">
        <f t="shared" si="2184"/>
        <v>0</v>
      </c>
      <c r="BA16224" s="39" t="e">
        <f t="shared" si="2185"/>
        <v>#DIV/0!</v>
      </c>
      <c r="BB16224" s="40" t="e">
        <f t="shared" si="2186"/>
        <v>#DIV/0!</v>
      </c>
      <c r="BC16224" s="39" t="e">
        <f t="shared" si="2187"/>
        <v>#DIV/0!</v>
      </c>
      <c r="BD16224" s="40" t="e">
        <f t="shared" si="2188"/>
        <v>#DIV/0!</v>
      </c>
      <c r="BE16224" s="39" t="e">
        <f t="shared" si="2189"/>
        <v>#DIV/0!</v>
      </c>
      <c r="BF16224" s="39" t="e">
        <f t="shared" si="2190"/>
        <v>#DIV/0!</v>
      </c>
    </row>
    <row r="16225" spans="40:58" x14ac:dyDescent="0.3">
      <c r="AN16225" s="37">
        <f t="shared" si="2183"/>
        <v>1</v>
      </c>
      <c r="AZ16225" s="38">
        <f t="shared" si="2184"/>
        <v>0</v>
      </c>
      <c r="BA16225" s="39" t="e">
        <f t="shared" si="2185"/>
        <v>#DIV/0!</v>
      </c>
      <c r="BB16225" s="40" t="e">
        <f t="shared" si="2186"/>
        <v>#DIV/0!</v>
      </c>
      <c r="BC16225" s="39" t="e">
        <f t="shared" si="2187"/>
        <v>#DIV/0!</v>
      </c>
      <c r="BD16225" s="40" t="e">
        <f t="shared" si="2188"/>
        <v>#DIV/0!</v>
      </c>
      <c r="BE16225" s="39" t="e">
        <f t="shared" si="2189"/>
        <v>#DIV/0!</v>
      </c>
      <c r="BF16225" s="39" t="e">
        <f t="shared" si="2190"/>
        <v>#DIV/0!</v>
      </c>
    </row>
    <row r="16226" spans="40:58" x14ac:dyDescent="0.3">
      <c r="AN16226" s="37">
        <f t="shared" si="2183"/>
        <v>1</v>
      </c>
      <c r="AZ16226" s="38">
        <f t="shared" si="2184"/>
        <v>0</v>
      </c>
      <c r="BA16226" s="39" t="e">
        <f t="shared" si="2185"/>
        <v>#DIV/0!</v>
      </c>
      <c r="BB16226" s="40" t="e">
        <f t="shared" si="2186"/>
        <v>#DIV/0!</v>
      </c>
      <c r="BC16226" s="39" t="e">
        <f t="shared" si="2187"/>
        <v>#DIV/0!</v>
      </c>
      <c r="BD16226" s="40" t="e">
        <f t="shared" si="2188"/>
        <v>#DIV/0!</v>
      </c>
      <c r="BE16226" s="39" t="e">
        <f t="shared" si="2189"/>
        <v>#DIV/0!</v>
      </c>
      <c r="BF16226" s="39" t="e">
        <f t="shared" si="2190"/>
        <v>#DIV/0!</v>
      </c>
    </row>
    <row r="16227" spans="40:58" x14ac:dyDescent="0.3">
      <c r="AN16227" s="37">
        <f t="shared" si="2183"/>
        <v>1</v>
      </c>
      <c r="AZ16227" s="38">
        <f t="shared" si="2184"/>
        <v>0</v>
      </c>
      <c r="BA16227" s="39" t="e">
        <f t="shared" si="2185"/>
        <v>#DIV/0!</v>
      </c>
      <c r="BB16227" s="40" t="e">
        <f t="shared" si="2186"/>
        <v>#DIV/0!</v>
      </c>
      <c r="BC16227" s="39" t="e">
        <f t="shared" si="2187"/>
        <v>#DIV/0!</v>
      </c>
      <c r="BD16227" s="40" t="e">
        <f t="shared" si="2188"/>
        <v>#DIV/0!</v>
      </c>
      <c r="BE16227" s="39" t="e">
        <f t="shared" si="2189"/>
        <v>#DIV/0!</v>
      </c>
      <c r="BF16227" s="39" t="e">
        <f t="shared" si="2190"/>
        <v>#DIV/0!</v>
      </c>
    </row>
    <row r="16228" spans="40:58" x14ac:dyDescent="0.3">
      <c r="AN16228" s="37">
        <f t="shared" si="2183"/>
        <v>1</v>
      </c>
      <c r="AZ16228" s="38">
        <f t="shared" si="2184"/>
        <v>0</v>
      </c>
      <c r="BA16228" s="39" t="e">
        <f t="shared" si="2185"/>
        <v>#DIV/0!</v>
      </c>
      <c r="BB16228" s="40" t="e">
        <f t="shared" si="2186"/>
        <v>#DIV/0!</v>
      </c>
      <c r="BC16228" s="39" t="e">
        <f t="shared" si="2187"/>
        <v>#DIV/0!</v>
      </c>
      <c r="BD16228" s="40" t="e">
        <f t="shared" si="2188"/>
        <v>#DIV/0!</v>
      </c>
      <c r="BE16228" s="39" t="e">
        <f t="shared" si="2189"/>
        <v>#DIV/0!</v>
      </c>
      <c r="BF16228" s="39" t="e">
        <f t="shared" si="2190"/>
        <v>#DIV/0!</v>
      </c>
    </row>
    <row r="16229" spans="40:58" x14ac:dyDescent="0.3">
      <c r="AN16229" s="37">
        <f t="shared" si="2183"/>
        <v>1</v>
      </c>
      <c r="AZ16229" s="38">
        <f t="shared" si="2184"/>
        <v>0</v>
      </c>
      <c r="BA16229" s="39" t="e">
        <f t="shared" si="2185"/>
        <v>#DIV/0!</v>
      </c>
      <c r="BB16229" s="40" t="e">
        <f t="shared" si="2186"/>
        <v>#DIV/0!</v>
      </c>
      <c r="BC16229" s="39" t="e">
        <f t="shared" si="2187"/>
        <v>#DIV/0!</v>
      </c>
      <c r="BD16229" s="40" t="e">
        <f t="shared" si="2188"/>
        <v>#DIV/0!</v>
      </c>
      <c r="BE16229" s="39" t="e">
        <f t="shared" si="2189"/>
        <v>#DIV/0!</v>
      </c>
      <c r="BF16229" s="39" t="e">
        <f t="shared" si="2190"/>
        <v>#DIV/0!</v>
      </c>
    </row>
    <row r="16230" spans="40:58" x14ac:dyDescent="0.3">
      <c r="AN16230" s="37">
        <f t="shared" si="2183"/>
        <v>1</v>
      </c>
      <c r="AZ16230" s="38">
        <f t="shared" si="2184"/>
        <v>0</v>
      </c>
      <c r="BA16230" s="39" t="e">
        <f t="shared" si="2185"/>
        <v>#DIV/0!</v>
      </c>
      <c r="BB16230" s="40" t="e">
        <f t="shared" si="2186"/>
        <v>#DIV/0!</v>
      </c>
      <c r="BC16230" s="39" t="e">
        <f t="shared" si="2187"/>
        <v>#DIV/0!</v>
      </c>
      <c r="BD16230" s="40" t="e">
        <f t="shared" si="2188"/>
        <v>#DIV/0!</v>
      </c>
      <c r="BE16230" s="39" t="e">
        <f t="shared" si="2189"/>
        <v>#DIV/0!</v>
      </c>
      <c r="BF16230" s="39" t="e">
        <f t="shared" si="2190"/>
        <v>#DIV/0!</v>
      </c>
    </row>
    <row r="16231" spans="40:58" x14ac:dyDescent="0.3">
      <c r="AN16231" s="37">
        <f t="shared" si="2183"/>
        <v>1</v>
      </c>
      <c r="AZ16231" s="38">
        <f t="shared" si="2184"/>
        <v>0</v>
      </c>
      <c r="BA16231" s="39" t="e">
        <f t="shared" si="2185"/>
        <v>#DIV/0!</v>
      </c>
      <c r="BB16231" s="40" t="e">
        <f t="shared" si="2186"/>
        <v>#DIV/0!</v>
      </c>
      <c r="BC16231" s="39" t="e">
        <f t="shared" si="2187"/>
        <v>#DIV/0!</v>
      </c>
      <c r="BD16231" s="40" t="e">
        <f t="shared" si="2188"/>
        <v>#DIV/0!</v>
      </c>
      <c r="BE16231" s="39" t="e">
        <f t="shared" si="2189"/>
        <v>#DIV/0!</v>
      </c>
      <c r="BF16231" s="39" t="e">
        <f t="shared" si="2190"/>
        <v>#DIV/0!</v>
      </c>
    </row>
    <row r="16232" spans="40:58" x14ac:dyDescent="0.3">
      <c r="AN16232" s="37">
        <f t="shared" si="2183"/>
        <v>1</v>
      </c>
      <c r="AZ16232" s="38">
        <f t="shared" si="2184"/>
        <v>0</v>
      </c>
      <c r="BA16232" s="39" t="e">
        <f t="shared" si="2185"/>
        <v>#DIV/0!</v>
      </c>
      <c r="BB16232" s="40" t="e">
        <f t="shared" si="2186"/>
        <v>#DIV/0!</v>
      </c>
      <c r="BC16232" s="39" t="e">
        <f t="shared" si="2187"/>
        <v>#DIV/0!</v>
      </c>
      <c r="BD16232" s="40" t="e">
        <f t="shared" si="2188"/>
        <v>#DIV/0!</v>
      </c>
      <c r="BE16232" s="39" t="e">
        <f t="shared" si="2189"/>
        <v>#DIV/0!</v>
      </c>
      <c r="BF16232" s="39" t="e">
        <f t="shared" si="2190"/>
        <v>#DIV/0!</v>
      </c>
    </row>
    <row r="16233" spans="40:58" x14ac:dyDescent="0.3">
      <c r="AN16233" s="37">
        <f t="shared" si="2183"/>
        <v>1</v>
      </c>
      <c r="AZ16233" s="38">
        <f t="shared" si="2184"/>
        <v>0</v>
      </c>
      <c r="BA16233" s="39" t="e">
        <f t="shared" si="2185"/>
        <v>#DIV/0!</v>
      </c>
      <c r="BB16233" s="40" t="e">
        <f t="shared" si="2186"/>
        <v>#DIV/0!</v>
      </c>
      <c r="BC16233" s="39" t="e">
        <f t="shared" si="2187"/>
        <v>#DIV/0!</v>
      </c>
      <c r="BD16233" s="40" t="e">
        <f t="shared" si="2188"/>
        <v>#DIV/0!</v>
      </c>
      <c r="BE16233" s="39" t="e">
        <f t="shared" si="2189"/>
        <v>#DIV/0!</v>
      </c>
      <c r="BF16233" s="39" t="e">
        <f t="shared" si="2190"/>
        <v>#DIV/0!</v>
      </c>
    </row>
    <row r="16234" spans="40:58" x14ac:dyDescent="0.3">
      <c r="AN16234" s="37">
        <f t="shared" si="2183"/>
        <v>1</v>
      </c>
      <c r="AZ16234" s="38">
        <f t="shared" si="2184"/>
        <v>0</v>
      </c>
      <c r="BA16234" s="39" t="e">
        <f t="shared" si="2185"/>
        <v>#DIV/0!</v>
      </c>
      <c r="BB16234" s="40" t="e">
        <f t="shared" si="2186"/>
        <v>#DIV/0!</v>
      </c>
      <c r="BC16234" s="39" t="e">
        <f t="shared" si="2187"/>
        <v>#DIV/0!</v>
      </c>
      <c r="BD16234" s="40" t="e">
        <f t="shared" si="2188"/>
        <v>#DIV/0!</v>
      </c>
      <c r="BE16234" s="39" t="e">
        <f t="shared" si="2189"/>
        <v>#DIV/0!</v>
      </c>
      <c r="BF16234" s="39" t="e">
        <f t="shared" si="2190"/>
        <v>#DIV/0!</v>
      </c>
    </row>
    <row r="16235" spans="40:58" x14ac:dyDescent="0.3">
      <c r="AN16235" s="37">
        <f t="shared" si="2183"/>
        <v>1</v>
      </c>
      <c r="AZ16235" s="38">
        <f t="shared" si="2184"/>
        <v>0</v>
      </c>
      <c r="BA16235" s="39" t="e">
        <f t="shared" si="2185"/>
        <v>#DIV/0!</v>
      </c>
      <c r="BB16235" s="40" t="e">
        <f t="shared" si="2186"/>
        <v>#DIV/0!</v>
      </c>
      <c r="BC16235" s="39" t="e">
        <f t="shared" si="2187"/>
        <v>#DIV/0!</v>
      </c>
      <c r="BD16235" s="40" t="e">
        <f t="shared" si="2188"/>
        <v>#DIV/0!</v>
      </c>
      <c r="BE16235" s="39" t="e">
        <f t="shared" si="2189"/>
        <v>#DIV/0!</v>
      </c>
      <c r="BF16235" s="39" t="e">
        <f t="shared" si="2190"/>
        <v>#DIV/0!</v>
      </c>
    </row>
    <row r="16236" spans="40:58" x14ac:dyDescent="0.3">
      <c r="AN16236" s="37">
        <f t="shared" si="2183"/>
        <v>1</v>
      </c>
      <c r="AZ16236" s="38">
        <f t="shared" si="2184"/>
        <v>0</v>
      </c>
      <c r="BA16236" s="39" t="e">
        <f t="shared" si="2185"/>
        <v>#DIV/0!</v>
      </c>
      <c r="BB16236" s="40" t="e">
        <f t="shared" si="2186"/>
        <v>#DIV/0!</v>
      </c>
      <c r="BC16236" s="39" t="e">
        <f t="shared" si="2187"/>
        <v>#DIV/0!</v>
      </c>
      <c r="BD16236" s="40" t="e">
        <f t="shared" si="2188"/>
        <v>#DIV/0!</v>
      </c>
      <c r="BE16236" s="39" t="e">
        <f t="shared" si="2189"/>
        <v>#DIV/0!</v>
      </c>
      <c r="BF16236" s="39" t="e">
        <f t="shared" si="2190"/>
        <v>#DIV/0!</v>
      </c>
    </row>
    <row r="16237" spans="40:58" x14ac:dyDescent="0.3">
      <c r="AN16237" s="37">
        <f t="shared" si="2183"/>
        <v>1</v>
      </c>
      <c r="AZ16237" s="38">
        <f t="shared" si="2184"/>
        <v>0</v>
      </c>
      <c r="BA16237" s="39" t="e">
        <f t="shared" si="2185"/>
        <v>#DIV/0!</v>
      </c>
      <c r="BB16237" s="40" t="e">
        <f t="shared" si="2186"/>
        <v>#DIV/0!</v>
      </c>
      <c r="BC16237" s="39" t="e">
        <f t="shared" si="2187"/>
        <v>#DIV/0!</v>
      </c>
      <c r="BD16237" s="40" t="e">
        <f t="shared" si="2188"/>
        <v>#DIV/0!</v>
      </c>
      <c r="BE16237" s="39" t="e">
        <f t="shared" si="2189"/>
        <v>#DIV/0!</v>
      </c>
      <c r="BF16237" s="39" t="e">
        <f t="shared" si="2190"/>
        <v>#DIV/0!</v>
      </c>
    </row>
    <row r="16238" spans="40:58" x14ac:dyDescent="0.3">
      <c r="AN16238" s="37">
        <f t="shared" si="2183"/>
        <v>1</v>
      </c>
      <c r="AZ16238" s="38">
        <f t="shared" si="2184"/>
        <v>0</v>
      </c>
      <c r="BA16238" s="39" t="e">
        <f t="shared" si="2185"/>
        <v>#DIV/0!</v>
      </c>
      <c r="BB16238" s="40" t="e">
        <f t="shared" si="2186"/>
        <v>#DIV/0!</v>
      </c>
      <c r="BC16238" s="39" t="e">
        <f t="shared" si="2187"/>
        <v>#DIV/0!</v>
      </c>
      <c r="BD16238" s="40" t="e">
        <f t="shared" si="2188"/>
        <v>#DIV/0!</v>
      </c>
      <c r="BE16238" s="39" t="e">
        <f t="shared" si="2189"/>
        <v>#DIV/0!</v>
      </c>
      <c r="BF16238" s="39" t="e">
        <f t="shared" si="2190"/>
        <v>#DIV/0!</v>
      </c>
    </row>
    <row r="16239" spans="40:58" x14ac:dyDescent="0.3">
      <c r="AN16239" s="37">
        <f t="shared" si="2183"/>
        <v>1</v>
      </c>
      <c r="AZ16239" s="38">
        <f t="shared" si="2184"/>
        <v>0</v>
      </c>
      <c r="BA16239" s="39" t="e">
        <f t="shared" si="2185"/>
        <v>#DIV/0!</v>
      </c>
      <c r="BB16239" s="40" t="e">
        <f t="shared" si="2186"/>
        <v>#DIV/0!</v>
      </c>
      <c r="BC16239" s="39" t="e">
        <f t="shared" si="2187"/>
        <v>#DIV/0!</v>
      </c>
      <c r="BD16239" s="40" t="e">
        <f t="shared" si="2188"/>
        <v>#DIV/0!</v>
      </c>
      <c r="BE16239" s="39" t="e">
        <f t="shared" si="2189"/>
        <v>#DIV/0!</v>
      </c>
      <c r="BF16239" s="39" t="e">
        <f t="shared" si="2190"/>
        <v>#DIV/0!</v>
      </c>
    </row>
    <row r="16240" spans="40:58" x14ac:dyDescent="0.3">
      <c r="AN16240" s="37">
        <f t="shared" si="2183"/>
        <v>1</v>
      </c>
      <c r="AZ16240" s="38">
        <f t="shared" si="2184"/>
        <v>0</v>
      </c>
      <c r="BA16240" s="39" t="e">
        <f t="shared" si="2185"/>
        <v>#DIV/0!</v>
      </c>
      <c r="BB16240" s="40" t="e">
        <f t="shared" si="2186"/>
        <v>#DIV/0!</v>
      </c>
      <c r="BC16240" s="39" t="e">
        <f t="shared" si="2187"/>
        <v>#DIV/0!</v>
      </c>
      <c r="BD16240" s="40" t="e">
        <f t="shared" si="2188"/>
        <v>#DIV/0!</v>
      </c>
      <c r="BE16240" s="39" t="e">
        <f t="shared" si="2189"/>
        <v>#DIV/0!</v>
      </c>
      <c r="BF16240" s="39" t="e">
        <f t="shared" si="2190"/>
        <v>#DIV/0!</v>
      </c>
    </row>
    <row r="16241" spans="40:58" x14ac:dyDescent="0.3">
      <c r="AN16241" s="37">
        <f t="shared" si="2183"/>
        <v>1</v>
      </c>
      <c r="AZ16241" s="38">
        <f t="shared" si="2184"/>
        <v>0</v>
      </c>
      <c r="BA16241" s="39" t="e">
        <f t="shared" si="2185"/>
        <v>#DIV/0!</v>
      </c>
      <c r="BB16241" s="40" t="e">
        <f t="shared" si="2186"/>
        <v>#DIV/0!</v>
      </c>
      <c r="BC16241" s="39" t="e">
        <f t="shared" si="2187"/>
        <v>#DIV/0!</v>
      </c>
      <c r="BD16241" s="40" t="e">
        <f t="shared" si="2188"/>
        <v>#DIV/0!</v>
      </c>
      <c r="BE16241" s="39" t="e">
        <f t="shared" si="2189"/>
        <v>#DIV/0!</v>
      </c>
      <c r="BF16241" s="39" t="e">
        <f t="shared" si="2190"/>
        <v>#DIV/0!</v>
      </c>
    </row>
    <row r="16242" spans="40:58" x14ac:dyDescent="0.3">
      <c r="AN16242" s="37">
        <f t="shared" si="2183"/>
        <v>1</v>
      </c>
      <c r="AZ16242" s="38">
        <f t="shared" si="2184"/>
        <v>0</v>
      </c>
      <c r="BA16242" s="39" t="e">
        <f t="shared" si="2185"/>
        <v>#DIV/0!</v>
      </c>
      <c r="BB16242" s="40" t="e">
        <f t="shared" si="2186"/>
        <v>#DIV/0!</v>
      </c>
      <c r="BC16242" s="39" t="e">
        <f t="shared" si="2187"/>
        <v>#DIV/0!</v>
      </c>
      <c r="BD16242" s="40" t="e">
        <f t="shared" si="2188"/>
        <v>#DIV/0!</v>
      </c>
      <c r="BE16242" s="39" t="e">
        <f t="shared" si="2189"/>
        <v>#DIV/0!</v>
      </c>
      <c r="BF16242" s="39" t="e">
        <f t="shared" si="2190"/>
        <v>#DIV/0!</v>
      </c>
    </row>
    <row r="16243" spans="40:58" x14ac:dyDescent="0.3">
      <c r="AN16243" s="37">
        <f t="shared" si="2183"/>
        <v>1</v>
      </c>
      <c r="AZ16243" s="38">
        <f t="shared" si="2184"/>
        <v>0</v>
      </c>
      <c r="BA16243" s="39" t="e">
        <f t="shared" si="2185"/>
        <v>#DIV/0!</v>
      </c>
      <c r="BB16243" s="40" t="e">
        <f t="shared" si="2186"/>
        <v>#DIV/0!</v>
      </c>
      <c r="BC16243" s="39" t="e">
        <f t="shared" si="2187"/>
        <v>#DIV/0!</v>
      </c>
      <c r="BD16243" s="40" t="e">
        <f t="shared" si="2188"/>
        <v>#DIV/0!</v>
      </c>
      <c r="BE16243" s="39" t="e">
        <f t="shared" si="2189"/>
        <v>#DIV/0!</v>
      </c>
      <c r="BF16243" s="39" t="e">
        <f t="shared" si="2190"/>
        <v>#DIV/0!</v>
      </c>
    </row>
    <row r="16244" spans="40:58" x14ac:dyDescent="0.3">
      <c r="AN16244" s="37">
        <f t="shared" si="2183"/>
        <v>1</v>
      </c>
      <c r="AZ16244" s="38">
        <f t="shared" si="2184"/>
        <v>0</v>
      </c>
      <c r="BA16244" s="39" t="e">
        <f t="shared" si="2185"/>
        <v>#DIV/0!</v>
      </c>
      <c r="BB16244" s="40" t="e">
        <f t="shared" si="2186"/>
        <v>#DIV/0!</v>
      </c>
      <c r="BC16244" s="39" t="e">
        <f t="shared" si="2187"/>
        <v>#DIV/0!</v>
      </c>
      <c r="BD16244" s="40" t="e">
        <f t="shared" si="2188"/>
        <v>#DIV/0!</v>
      </c>
      <c r="BE16244" s="39" t="e">
        <f t="shared" si="2189"/>
        <v>#DIV/0!</v>
      </c>
      <c r="BF16244" s="39" t="e">
        <f t="shared" si="2190"/>
        <v>#DIV/0!</v>
      </c>
    </row>
    <row r="16245" spans="40:58" x14ac:dyDescent="0.3">
      <c r="AN16245" s="37">
        <f t="shared" si="2183"/>
        <v>1</v>
      </c>
      <c r="AZ16245" s="38">
        <f t="shared" si="2184"/>
        <v>0</v>
      </c>
      <c r="BA16245" s="39" t="e">
        <f t="shared" si="2185"/>
        <v>#DIV/0!</v>
      </c>
      <c r="BB16245" s="40" t="e">
        <f t="shared" si="2186"/>
        <v>#DIV/0!</v>
      </c>
      <c r="BC16245" s="39" t="e">
        <f t="shared" si="2187"/>
        <v>#DIV/0!</v>
      </c>
      <c r="BD16245" s="40" t="e">
        <f t="shared" si="2188"/>
        <v>#DIV/0!</v>
      </c>
      <c r="BE16245" s="39" t="e">
        <f t="shared" si="2189"/>
        <v>#DIV/0!</v>
      </c>
      <c r="BF16245" s="39" t="e">
        <f t="shared" si="2190"/>
        <v>#DIV/0!</v>
      </c>
    </row>
    <row r="16246" spans="40:58" x14ac:dyDescent="0.3">
      <c r="AN16246" s="37">
        <f t="shared" si="2183"/>
        <v>1</v>
      </c>
      <c r="AZ16246" s="38">
        <f t="shared" si="2184"/>
        <v>0</v>
      </c>
      <c r="BA16246" s="39" t="e">
        <f t="shared" si="2185"/>
        <v>#DIV/0!</v>
      </c>
      <c r="BB16246" s="40" t="e">
        <f t="shared" si="2186"/>
        <v>#DIV/0!</v>
      </c>
      <c r="BC16246" s="39" t="e">
        <f t="shared" si="2187"/>
        <v>#DIV/0!</v>
      </c>
      <c r="BD16246" s="40" t="e">
        <f t="shared" si="2188"/>
        <v>#DIV/0!</v>
      </c>
      <c r="BE16246" s="39" t="e">
        <f t="shared" si="2189"/>
        <v>#DIV/0!</v>
      </c>
      <c r="BF16246" s="39" t="e">
        <f t="shared" si="2190"/>
        <v>#DIV/0!</v>
      </c>
    </row>
    <row r="16247" spans="40:58" x14ac:dyDescent="0.3">
      <c r="AN16247" s="37">
        <f t="shared" si="2183"/>
        <v>1</v>
      </c>
      <c r="AZ16247" s="38">
        <f t="shared" si="2184"/>
        <v>0</v>
      </c>
      <c r="BA16247" s="39" t="e">
        <f t="shared" si="2185"/>
        <v>#DIV/0!</v>
      </c>
      <c r="BB16247" s="40" t="e">
        <f t="shared" si="2186"/>
        <v>#DIV/0!</v>
      </c>
      <c r="BC16247" s="39" t="e">
        <f t="shared" si="2187"/>
        <v>#DIV/0!</v>
      </c>
      <c r="BD16247" s="40" t="e">
        <f t="shared" si="2188"/>
        <v>#DIV/0!</v>
      </c>
      <c r="BE16247" s="39" t="e">
        <f t="shared" si="2189"/>
        <v>#DIV/0!</v>
      </c>
      <c r="BF16247" s="39" t="e">
        <f t="shared" si="2190"/>
        <v>#DIV/0!</v>
      </c>
    </row>
    <row r="16248" spans="40:58" x14ac:dyDescent="0.3">
      <c r="AN16248" s="37">
        <f t="shared" si="2183"/>
        <v>1</v>
      </c>
      <c r="AZ16248" s="38">
        <f t="shared" si="2184"/>
        <v>0</v>
      </c>
      <c r="BA16248" s="39" t="e">
        <f t="shared" si="2185"/>
        <v>#DIV/0!</v>
      </c>
      <c r="BB16248" s="40" t="e">
        <f t="shared" si="2186"/>
        <v>#DIV/0!</v>
      </c>
      <c r="BC16248" s="39" t="e">
        <f t="shared" si="2187"/>
        <v>#DIV/0!</v>
      </c>
      <c r="BD16248" s="40" t="e">
        <f t="shared" si="2188"/>
        <v>#DIV/0!</v>
      </c>
      <c r="BE16248" s="39" t="e">
        <f t="shared" si="2189"/>
        <v>#DIV/0!</v>
      </c>
      <c r="BF16248" s="39" t="e">
        <f t="shared" si="2190"/>
        <v>#DIV/0!</v>
      </c>
    </row>
    <row r="16249" spans="40:58" x14ac:dyDescent="0.3">
      <c r="AN16249" s="37">
        <f t="shared" si="2183"/>
        <v>1</v>
      </c>
      <c r="AZ16249" s="38">
        <f t="shared" si="2184"/>
        <v>0</v>
      </c>
      <c r="BA16249" s="39" t="e">
        <f t="shared" si="2185"/>
        <v>#DIV/0!</v>
      </c>
      <c r="BB16249" s="40" t="e">
        <f t="shared" si="2186"/>
        <v>#DIV/0!</v>
      </c>
      <c r="BC16249" s="39" t="e">
        <f t="shared" si="2187"/>
        <v>#DIV/0!</v>
      </c>
      <c r="BD16249" s="40" t="e">
        <f t="shared" si="2188"/>
        <v>#DIV/0!</v>
      </c>
      <c r="BE16249" s="39" t="e">
        <f t="shared" si="2189"/>
        <v>#DIV/0!</v>
      </c>
      <c r="BF16249" s="39" t="e">
        <f t="shared" si="2190"/>
        <v>#DIV/0!</v>
      </c>
    </row>
    <row r="16250" spans="40:58" x14ac:dyDescent="0.3">
      <c r="AN16250" s="37">
        <f t="shared" si="2183"/>
        <v>1</v>
      </c>
      <c r="AZ16250" s="38">
        <f t="shared" si="2184"/>
        <v>0</v>
      </c>
      <c r="BA16250" s="39" t="e">
        <f t="shared" si="2185"/>
        <v>#DIV/0!</v>
      </c>
      <c r="BB16250" s="40" t="e">
        <f t="shared" si="2186"/>
        <v>#DIV/0!</v>
      </c>
      <c r="BC16250" s="39" t="e">
        <f t="shared" si="2187"/>
        <v>#DIV/0!</v>
      </c>
      <c r="BD16250" s="40" t="e">
        <f t="shared" si="2188"/>
        <v>#DIV/0!</v>
      </c>
      <c r="BE16250" s="39" t="e">
        <f t="shared" si="2189"/>
        <v>#DIV/0!</v>
      </c>
      <c r="BF16250" s="39" t="e">
        <f t="shared" si="2190"/>
        <v>#DIV/0!</v>
      </c>
    </row>
    <row r="16251" spans="40:58" x14ac:dyDescent="0.3">
      <c r="AN16251" s="37">
        <f t="shared" si="2183"/>
        <v>1</v>
      </c>
      <c r="AZ16251" s="38">
        <f t="shared" si="2184"/>
        <v>0</v>
      </c>
      <c r="BA16251" s="39" t="e">
        <f t="shared" si="2185"/>
        <v>#DIV/0!</v>
      </c>
      <c r="BB16251" s="40" t="e">
        <f t="shared" si="2186"/>
        <v>#DIV/0!</v>
      </c>
      <c r="BC16251" s="39" t="e">
        <f t="shared" si="2187"/>
        <v>#DIV/0!</v>
      </c>
      <c r="BD16251" s="40" t="e">
        <f t="shared" si="2188"/>
        <v>#DIV/0!</v>
      </c>
      <c r="BE16251" s="39" t="e">
        <f t="shared" si="2189"/>
        <v>#DIV/0!</v>
      </c>
      <c r="BF16251" s="39" t="e">
        <f t="shared" si="2190"/>
        <v>#DIV/0!</v>
      </c>
    </row>
    <row r="16252" spans="40:58" x14ac:dyDescent="0.3">
      <c r="AN16252" s="37">
        <f t="shared" si="2183"/>
        <v>1</v>
      </c>
      <c r="AZ16252" s="38">
        <f t="shared" si="2184"/>
        <v>0</v>
      </c>
      <c r="BA16252" s="39" t="e">
        <f t="shared" si="2185"/>
        <v>#DIV/0!</v>
      </c>
      <c r="BB16252" s="40" t="e">
        <f t="shared" si="2186"/>
        <v>#DIV/0!</v>
      </c>
      <c r="BC16252" s="39" t="e">
        <f t="shared" si="2187"/>
        <v>#DIV/0!</v>
      </c>
      <c r="BD16252" s="40" t="e">
        <f t="shared" si="2188"/>
        <v>#DIV/0!</v>
      </c>
      <c r="BE16252" s="39" t="e">
        <f t="shared" si="2189"/>
        <v>#DIV/0!</v>
      </c>
      <c r="BF16252" s="39" t="e">
        <f t="shared" si="2190"/>
        <v>#DIV/0!</v>
      </c>
    </row>
    <row r="16253" spans="40:58" x14ac:dyDescent="0.3">
      <c r="AN16253" s="37">
        <f t="shared" si="2183"/>
        <v>1</v>
      </c>
      <c r="AZ16253" s="38">
        <f t="shared" si="2184"/>
        <v>0</v>
      </c>
      <c r="BA16253" s="39" t="e">
        <f t="shared" si="2185"/>
        <v>#DIV/0!</v>
      </c>
      <c r="BB16253" s="40" t="e">
        <f t="shared" si="2186"/>
        <v>#DIV/0!</v>
      </c>
      <c r="BC16253" s="39" t="e">
        <f t="shared" si="2187"/>
        <v>#DIV/0!</v>
      </c>
      <c r="BD16253" s="40" t="e">
        <f t="shared" si="2188"/>
        <v>#DIV/0!</v>
      </c>
      <c r="BE16253" s="39" t="e">
        <f t="shared" si="2189"/>
        <v>#DIV/0!</v>
      </c>
      <c r="BF16253" s="39" t="e">
        <f t="shared" si="2190"/>
        <v>#DIV/0!</v>
      </c>
    </row>
    <row r="16254" spans="40:58" x14ac:dyDescent="0.3">
      <c r="AN16254" s="37">
        <f t="shared" si="2183"/>
        <v>1</v>
      </c>
      <c r="AZ16254" s="38">
        <f t="shared" si="2184"/>
        <v>0</v>
      </c>
      <c r="BA16254" s="39" t="e">
        <f t="shared" si="2185"/>
        <v>#DIV/0!</v>
      </c>
      <c r="BB16254" s="40" t="e">
        <f t="shared" si="2186"/>
        <v>#DIV/0!</v>
      </c>
      <c r="BC16254" s="39" t="e">
        <f t="shared" si="2187"/>
        <v>#DIV/0!</v>
      </c>
      <c r="BD16254" s="40" t="e">
        <f t="shared" si="2188"/>
        <v>#DIV/0!</v>
      </c>
      <c r="BE16254" s="39" t="e">
        <f t="shared" si="2189"/>
        <v>#DIV/0!</v>
      </c>
      <c r="BF16254" s="39" t="e">
        <f t="shared" si="2190"/>
        <v>#DIV/0!</v>
      </c>
    </row>
    <row r="16255" spans="40:58" x14ac:dyDescent="0.3">
      <c r="AN16255" s="37">
        <f t="shared" ref="AN16255:AN16318" si="2191">MONTH(AP16255)</f>
        <v>1</v>
      </c>
      <c r="AZ16255" s="38">
        <f t="shared" ref="AZ16255:AZ16318" si="2192">AP16255*1</f>
        <v>0</v>
      </c>
      <c r="BA16255" s="39" t="e">
        <f t="shared" ref="BA16255:BA16318" si="2193">(AV16255-BB16255)/AR16255</f>
        <v>#DIV/0!</v>
      </c>
      <c r="BB16255" s="40" t="e">
        <f t="shared" ref="BB16255:BB16318" si="2194">(AR16255-AS16255)*(AV16255/AR16255)</f>
        <v>#DIV/0!</v>
      </c>
      <c r="BC16255" s="39" t="e">
        <f t="shared" ref="BC16255:BC16318" si="2195">(AW16255-BD16255)/AR16255</f>
        <v>#DIV/0!</v>
      </c>
      <c r="BD16255" s="40" t="e">
        <f t="shared" ref="BD16255:BD16318" si="2196">(AR16255-AS16255)*(AW16255/AR16255)</f>
        <v>#DIV/0!</v>
      </c>
      <c r="BE16255" s="39" t="e">
        <f t="shared" ref="BE16255:BE16318" si="2197">AU16255/AR16255</f>
        <v>#DIV/0!</v>
      </c>
      <c r="BF16255" s="39" t="e">
        <f t="shared" ref="BF16255:BF16318" si="2198">AT16255/AR16255</f>
        <v>#DIV/0!</v>
      </c>
    </row>
    <row r="16256" spans="40:58" x14ac:dyDescent="0.3">
      <c r="AN16256" s="37">
        <f t="shared" si="2191"/>
        <v>1</v>
      </c>
      <c r="AZ16256" s="38">
        <f t="shared" si="2192"/>
        <v>0</v>
      </c>
      <c r="BA16256" s="39" t="e">
        <f t="shared" si="2193"/>
        <v>#DIV/0!</v>
      </c>
      <c r="BB16256" s="40" t="e">
        <f t="shared" si="2194"/>
        <v>#DIV/0!</v>
      </c>
      <c r="BC16256" s="39" t="e">
        <f t="shared" si="2195"/>
        <v>#DIV/0!</v>
      </c>
      <c r="BD16256" s="40" t="e">
        <f t="shared" si="2196"/>
        <v>#DIV/0!</v>
      </c>
      <c r="BE16256" s="39" t="e">
        <f t="shared" si="2197"/>
        <v>#DIV/0!</v>
      </c>
      <c r="BF16256" s="39" t="e">
        <f t="shared" si="2198"/>
        <v>#DIV/0!</v>
      </c>
    </row>
    <row r="16257" spans="40:58" x14ac:dyDescent="0.3">
      <c r="AN16257" s="37">
        <f t="shared" si="2191"/>
        <v>1</v>
      </c>
      <c r="AZ16257" s="38">
        <f t="shared" si="2192"/>
        <v>0</v>
      </c>
      <c r="BA16257" s="39" t="e">
        <f t="shared" si="2193"/>
        <v>#DIV/0!</v>
      </c>
      <c r="BB16257" s="40" t="e">
        <f t="shared" si="2194"/>
        <v>#DIV/0!</v>
      </c>
      <c r="BC16257" s="39" t="e">
        <f t="shared" si="2195"/>
        <v>#DIV/0!</v>
      </c>
      <c r="BD16257" s="40" t="e">
        <f t="shared" si="2196"/>
        <v>#DIV/0!</v>
      </c>
      <c r="BE16257" s="39" t="e">
        <f t="shared" si="2197"/>
        <v>#DIV/0!</v>
      </c>
      <c r="BF16257" s="39" t="e">
        <f t="shared" si="2198"/>
        <v>#DIV/0!</v>
      </c>
    </row>
    <row r="16258" spans="40:58" x14ac:dyDescent="0.3">
      <c r="AN16258" s="37">
        <f t="shared" si="2191"/>
        <v>1</v>
      </c>
      <c r="AZ16258" s="38">
        <f t="shared" si="2192"/>
        <v>0</v>
      </c>
      <c r="BA16258" s="39" t="e">
        <f t="shared" si="2193"/>
        <v>#DIV/0!</v>
      </c>
      <c r="BB16258" s="40" t="e">
        <f t="shared" si="2194"/>
        <v>#DIV/0!</v>
      </c>
      <c r="BC16258" s="39" t="e">
        <f t="shared" si="2195"/>
        <v>#DIV/0!</v>
      </c>
      <c r="BD16258" s="40" t="e">
        <f t="shared" si="2196"/>
        <v>#DIV/0!</v>
      </c>
      <c r="BE16258" s="39" t="e">
        <f t="shared" si="2197"/>
        <v>#DIV/0!</v>
      </c>
      <c r="BF16258" s="39" t="e">
        <f t="shared" si="2198"/>
        <v>#DIV/0!</v>
      </c>
    </row>
    <row r="16259" spans="40:58" x14ac:dyDescent="0.3">
      <c r="AN16259" s="37">
        <f t="shared" si="2191"/>
        <v>1</v>
      </c>
      <c r="AZ16259" s="38">
        <f t="shared" si="2192"/>
        <v>0</v>
      </c>
      <c r="BA16259" s="39" t="e">
        <f t="shared" si="2193"/>
        <v>#DIV/0!</v>
      </c>
      <c r="BB16259" s="40" t="e">
        <f t="shared" si="2194"/>
        <v>#DIV/0!</v>
      </c>
      <c r="BC16259" s="39" t="e">
        <f t="shared" si="2195"/>
        <v>#DIV/0!</v>
      </c>
      <c r="BD16259" s="40" t="e">
        <f t="shared" si="2196"/>
        <v>#DIV/0!</v>
      </c>
      <c r="BE16259" s="39" t="e">
        <f t="shared" si="2197"/>
        <v>#DIV/0!</v>
      </c>
      <c r="BF16259" s="39" t="e">
        <f t="shared" si="2198"/>
        <v>#DIV/0!</v>
      </c>
    </row>
    <row r="16260" spans="40:58" x14ac:dyDescent="0.3">
      <c r="AN16260" s="37">
        <f t="shared" si="2191"/>
        <v>1</v>
      </c>
      <c r="AZ16260" s="38">
        <f t="shared" si="2192"/>
        <v>0</v>
      </c>
      <c r="BA16260" s="39" t="e">
        <f t="shared" si="2193"/>
        <v>#DIV/0!</v>
      </c>
      <c r="BB16260" s="40" t="e">
        <f t="shared" si="2194"/>
        <v>#DIV/0!</v>
      </c>
      <c r="BC16260" s="39" t="e">
        <f t="shared" si="2195"/>
        <v>#DIV/0!</v>
      </c>
      <c r="BD16260" s="40" t="e">
        <f t="shared" si="2196"/>
        <v>#DIV/0!</v>
      </c>
      <c r="BE16260" s="39" t="e">
        <f t="shared" si="2197"/>
        <v>#DIV/0!</v>
      </c>
      <c r="BF16260" s="39" t="e">
        <f t="shared" si="2198"/>
        <v>#DIV/0!</v>
      </c>
    </row>
    <row r="16261" spans="40:58" x14ac:dyDescent="0.3">
      <c r="AN16261" s="37">
        <f t="shared" si="2191"/>
        <v>1</v>
      </c>
      <c r="AZ16261" s="38">
        <f t="shared" si="2192"/>
        <v>0</v>
      </c>
      <c r="BA16261" s="39" t="e">
        <f t="shared" si="2193"/>
        <v>#DIV/0!</v>
      </c>
      <c r="BB16261" s="40" t="e">
        <f t="shared" si="2194"/>
        <v>#DIV/0!</v>
      </c>
      <c r="BC16261" s="39" t="e">
        <f t="shared" si="2195"/>
        <v>#DIV/0!</v>
      </c>
      <c r="BD16261" s="40" t="e">
        <f t="shared" si="2196"/>
        <v>#DIV/0!</v>
      </c>
      <c r="BE16261" s="39" t="e">
        <f t="shared" si="2197"/>
        <v>#DIV/0!</v>
      </c>
      <c r="BF16261" s="39" t="e">
        <f t="shared" si="2198"/>
        <v>#DIV/0!</v>
      </c>
    </row>
    <row r="16262" spans="40:58" x14ac:dyDescent="0.3">
      <c r="AN16262" s="37">
        <f t="shared" si="2191"/>
        <v>1</v>
      </c>
      <c r="AZ16262" s="38">
        <f t="shared" si="2192"/>
        <v>0</v>
      </c>
      <c r="BA16262" s="39" t="e">
        <f t="shared" si="2193"/>
        <v>#DIV/0!</v>
      </c>
      <c r="BB16262" s="40" t="e">
        <f t="shared" si="2194"/>
        <v>#DIV/0!</v>
      </c>
      <c r="BC16262" s="39" t="e">
        <f t="shared" si="2195"/>
        <v>#DIV/0!</v>
      </c>
      <c r="BD16262" s="40" t="e">
        <f t="shared" si="2196"/>
        <v>#DIV/0!</v>
      </c>
      <c r="BE16262" s="39" t="e">
        <f t="shared" si="2197"/>
        <v>#DIV/0!</v>
      </c>
      <c r="BF16262" s="39" t="e">
        <f t="shared" si="2198"/>
        <v>#DIV/0!</v>
      </c>
    </row>
    <row r="16263" spans="40:58" x14ac:dyDescent="0.3">
      <c r="AN16263" s="37">
        <f t="shared" si="2191"/>
        <v>1</v>
      </c>
      <c r="AZ16263" s="38">
        <f t="shared" si="2192"/>
        <v>0</v>
      </c>
      <c r="BA16263" s="39" t="e">
        <f t="shared" si="2193"/>
        <v>#DIV/0!</v>
      </c>
      <c r="BB16263" s="40" t="e">
        <f t="shared" si="2194"/>
        <v>#DIV/0!</v>
      </c>
      <c r="BC16263" s="39" t="e">
        <f t="shared" si="2195"/>
        <v>#DIV/0!</v>
      </c>
      <c r="BD16263" s="40" t="e">
        <f t="shared" si="2196"/>
        <v>#DIV/0!</v>
      </c>
      <c r="BE16263" s="39" t="e">
        <f t="shared" si="2197"/>
        <v>#DIV/0!</v>
      </c>
      <c r="BF16263" s="39" t="e">
        <f t="shared" si="2198"/>
        <v>#DIV/0!</v>
      </c>
    </row>
    <row r="16264" spans="40:58" x14ac:dyDescent="0.3">
      <c r="AN16264" s="37">
        <f t="shared" si="2191"/>
        <v>1</v>
      </c>
      <c r="AZ16264" s="38">
        <f t="shared" si="2192"/>
        <v>0</v>
      </c>
      <c r="BA16264" s="39" t="e">
        <f t="shared" si="2193"/>
        <v>#DIV/0!</v>
      </c>
      <c r="BB16264" s="40" t="e">
        <f t="shared" si="2194"/>
        <v>#DIV/0!</v>
      </c>
      <c r="BC16264" s="39" t="e">
        <f t="shared" si="2195"/>
        <v>#DIV/0!</v>
      </c>
      <c r="BD16264" s="40" t="e">
        <f t="shared" si="2196"/>
        <v>#DIV/0!</v>
      </c>
      <c r="BE16264" s="39" t="e">
        <f t="shared" si="2197"/>
        <v>#DIV/0!</v>
      </c>
      <c r="BF16264" s="39" t="e">
        <f t="shared" si="2198"/>
        <v>#DIV/0!</v>
      </c>
    </row>
    <row r="16265" spans="40:58" x14ac:dyDescent="0.3">
      <c r="AN16265" s="37">
        <f t="shared" si="2191"/>
        <v>1</v>
      </c>
      <c r="AZ16265" s="38">
        <f t="shared" si="2192"/>
        <v>0</v>
      </c>
      <c r="BA16265" s="39" t="e">
        <f t="shared" si="2193"/>
        <v>#DIV/0!</v>
      </c>
      <c r="BB16265" s="40" t="e">
        <f t="shared" si="2194"/>
        <v>#DIV/0!</v>
      </c>
      <c r="BC16265" s="39" t="e">
        <f t="shared" si="2195"/>
        <v>#DIV/0!</v>
      </c>
      <c r="BD16265" s="40" t="e">
        <f t="shared" si="2196"/>
        <v>#DIV/0!</v>
      </c>
      <c r="BE16265" s="39" t="e">
        <f t="shared" si="2197"/>
        <v>#DIV/0!</v>
      </c>
      <c r="BF16265" s="39" t="e">
        <f t="shared" si="2198"/>
        <v>#DIV/0!</v>
      </c>
    </row>
    <row r="16266" spans="40:58" x14ac:dyDescent="0.3">
      <c r="AN16266" s="37">
        <f t="shared" si="2191"/>
        <v>1</v>
      </c>
      <c r="AZ16266" s="38">
        <f t="shared" si="2192"/>
        <v>0</v>
      </c>
      <c r="BA16266" s="39" t="e">
        <f t="shared" si="2193"/>
        <v>#DIV/0!</v>
      </c>
      <c r="BB16266" s="40" t="e">
        <f t="shared" si="2194"/>
        <v>#DIV/0!</v>
      </c>
      <c r="BC16266" s="39" t="e">
        <f t="shared" si="2195"/>
        <v>#DIV/0!</v>
      </c>
      <c r="BD16266" s="40" t="e">
        <f t="shared" si="2196"/>
        <v>#DIV/0!</v>
      </c>
      <c r="BE16266" s="39" t="e">
        <f t="shared" si="2197"/>
        <v>#DIV/0!</v>
      </c>
      <c r="BF16266" s="39" t="e">
        <f t="shared" si="2198"/>
        <v>#DIV/0!</v>
      </c>
    </row>
    <row r="16267" spans="40:58" x14ac:dyDescent="0.3">
      <c r="AN16267" s="37">
        <f t="shared" si="2191"/>
        <v>1</v>
      </c>
      <c r="AZ16267" s="38">
        <f t="shared" si="2192"/>
        <v>0</v>
      </c>
      <c r="BA16267" s="39" t="e">
        <f t="shared" si="2193"/>
        <v>#DIV/0!</v>
      </c>
      <c r="BB16267" s="40" t="e">
        <f t="shared" si="2194"/>
        <v>#DIV/0!</v>
      </c>
      <c r="BC16267" s="39" t="e">
        <f t="shared" si="2195"/>
        <v>#DIV/0!</v>
      </c>
      <c r="BD16267" s="40" t="e">
        <f t="shared" si="2196"/>
        <v>#DIV/0!</v>
      </c>
      <c r="BE16267" s="39" t="e">
        <f t="shared" si="2197"/>
        <v>#DIV/0!</v>
      </c>
      <c r="BF16267" s="39" t="e">
        <f t="shared" si="2198"/>
        <v>#DIV/0!</v>
      </c>
    </row>
    <row r="16268" spans="40:58" x14ac:dyDescent="0.3">
      <c r="AN16268" s="37">
        <f t="shared" si="2191"/>
        <v>1</v>
      </c>
      <c r="AZ16268" s="38">
        <f t="shared" si="2192"/>
        <v>0</v>
      </c>
      <c r="BA16268" s="39" t="e">
        <f t="shared" si="2193"/>
        <v>#DIV/0!</v>
      </c>
      <c r="BB16268" s="40" t="e">
        <f t="shared" si="2194"/>
        <v>#DIV/0!</v>
      </c>
      <c r="BC16268" s="39" t="e">
        <f t="shared" si="2195"/>
        <v>#DIV/0!</v>
      </c>
      <c r="BD16268" s="40" t="e">
        <f t="shared" si="2196"/>
        <v>#DIV/0!</v>
      </c>
      <c r="BE16268" s="39" t="e">
        <f t="shared" si="2197"/>
        <v>#DIV/0!</v>
      </c>
      <c r="BF16268" s="39" t="e">
        <f t="shared" si="2198"/>
        <v>#DIV/0!</v>
      </c>
    </row>
    <row r="16269" spans="40:58" x14ac:dyDescent="0.3">
      <c r="AN16269" s="37">
        <f t="shared" si="2191"/>
        <v>1</v>
      </c>
      <c r="AZ16269" s="38">
        <f t="shared" si="2192"/>
        <v>0</v>
      </c>
      <c r="BA16269" s="39" t="e">
        <f t="shared" si="2193"/>
        <v>#DIV/0!</v>
      </c>
      <c r="BB16269" s="40" t="e">
        <f t="shared" si="2194"/>
        <v>#DIV/0!</v>
      </c>
      <c r="BC16269" s="39" t="e">
        <f t="shared" si="2195"/>
        <v>#DIV/0!</v>
      </c>
      <c r="BD16269" s="40" t="e">
        <f t="shared" si="2196"/>
        <v>#DIV/0!</v>
      </c>
      <c r="BE16269" s="39" t="e">
        <f t="shared" si="2197"/>
        <v>#DIV/0!</v>
      </c>
      <c r="BF16269" s="39" t="e">
        <f t="shared" si="2198"/>
        <v>#DIV/0!</v>
      </c>
    </row>
    <row r="16270" spans="40:58" x14ac:dyDescent="0.3">
      <c r="AN16270" s="37">
        <f t="shared" si="2191"/>
        <v>1</v>
      </c>
      <c r="AZ16270" s="38">
        <f t="shared" si="2192"/>
        <v>0</v>
      </c>
      <c r="BA16270" s="39" t="e">
        <f t="shared" si="2193"/>
        <v>#DIV/0!</v>
      </c>
      <c r="BB16270" s="40" t="e">
        <f t="shared" si="2194"/>
        <v>#DIV/0!</v>
      </c>
      <c r="BC16270" s="39" t="e">
        <f t="shared" si="2195"/>
        <v>#DIV/0!</v>
      </c>
      <c r="BD16270" s="40" t="e">
        <f t="shared" si="2196"/>
        <v>#DIV/0!</v>
      </c>
      <c r="BE16270" s="39" t="e">
        <f t="shared" si="2197"/>
        <v>#DIV/0!</v>
      </c>
      <c r="BF16270" s="39" t="e">
        <f t="shared" si="2198"/>
        <v>#DIV/0!</v>
      </c>
    </row>
    <row r="16271" spans="40:58" x14ac:dyDescent="0.3">
      <c r="AN16271" s="37">
        <f t="shared" si="2191"/>
        <v>1</v>
      </c>
      <c r="AZ16271" s="38">
        <f t="shared" si="2192"/>
        <v>0</v>
      </c>
      <c r="BA16271" s="39" t="e">
        <f t="shared" si="2193"/>
        <v>#DIV/0!</v>
      </c>
      <c r="BB16271" s="40" t="e">
        <f t="shared" si="2194"/>
        <v>#DIV/0!</v>
      </c>
      <c r="BC16271" s="39" t="e">
        <f t="shared" si="2195"/>
        <v>#DIV/0!</v>
      </c>
      <c r="BD16271" s="40" t="e">
        <f t="shared" si="2196"/>
        <v>#DIV/0!</v>
      </c>
      <c r="BE16271" s="39" t="e">
        <f t="shared" si="2197"/>
        <v>#DIV/0!</v>
      </c>
      <c r="BF16271" s="39" t="e">
        <f t="shared" si="2198"/>
        <v>#DIV/0!</v>
      </c>
    </row>
    <row r="16272" spans="40:58" x14ac:dyDescent="0.3">
      <c r="AN16272" s="37">
        <f t="shared" si="2191"/>
        <v>1</v>
      </c>
      <c r="AZ16272" s="38">
        <f t="shared" si="2192"/>
        <v>0</v>
      </c>
      <c r="BA16272" s="39" t="e">
        <f t="shared" si="2193"/>
        <v>#DIV/0!</v>
      </c>
      <c r="BB16272" s="40" t="e">
        <f t="shared" si="2194"/>
        <v>#DIV/0!</v>
      </c>
      <c r="BC16272" s="39" t="e">
        <f t="shared" si="2195"/>
        <v>#DIV/0!</v>
      </c>
      <c r="BD16272" s="40" t="e">
        <f t="shared" si="2196"/>
        <v>#DIV/0!</v>
      </c>
      <c r="BE16272" s="39" t="e">
        <f t="shared" si="2197"/>
        <v>#DIV/0!</v>
      </c>
      <c r="BF16272" s="39" t="e">
        <f t="shared" si="2198"/>
        <v>#DIV/0!</v>
      </c>
    </row>
    <row r="16273" spans="40:58" x14ac:dyDescent="0.3">
      <c r="AN16273" s="37">
        <f t="shared" si="2191"/>
        <v>1</v>
      </c>
      <c r="AZ16273" s="38">
        <f t="shared" si="2192"/>
        <v>0</v>
      </c>
      <c r="BA16273" s="39" t="e">
        <f t="shared" si="2193"/>
        <v>#DIV/0!</v>
      </c>
      <c r="BB16273" s="40" t="e">
        <f t="shared" si="2194"/>
        <v>#DIV/0!</v>
      </c>
      <c r="BC16273" s="39" t="e">
        <f t="shared" si="2195"/>
        <v>#DIV/0!</v>
      </c>
      <c r="BD16273" s="40" t="e">
        <f t="shared" si="2196"/>
        <v>#DIV/0!</v>
      </c>
      <c r="BE16273" s="39" t="e">
        <f t="shared" si="2197"/>
        <v>#DIV/0!</v>
      </c>
      <c r="BF16273" s="39" t="e">
        <f t="shared" si="2198"/>
        <v>#DIV/0!</v>
      </c>
    </row>
    <row r="16274" spans="40:58" x14ac:dyDescent="0.3">
      <c r="AN16274" s="37">
        <f t="shared" si="2191"/>
        <v>1</v>
      </c>
      <c r="AZ16274" s="38">
        <f t="shared" si="2192"/>
        <v>0</v>
      </c>
      <c r="BA16274" s="39" t="e">
        <f t="shared" si="2193"/>
        <v>#DIV/0!</v>
      </c>
      <c r="BB16274" s="40" t="e">
        <f t="shared" si="2194"/>
        <v>#DIV/0!</v>
      </c>
      <c r="BC16274" s="39" t="e">
        <f t="shared" si="2195"/>
        <v>#DIV/0!</v>
      </c>
      <c r="BD16274" s="40" t="e">
        <f t="shared" si="2196"/>
        <v>#DIV/0!</v>
      </c>
      <c r="BE16274" s="39" t="e">
        <f t="shared" si="2197"/>
        <v>#DIV/0!</v>
      </c>
      <c r="BF16274" s="39" t="e">
        <f t="shared" si="2198"/>
        <v>#DIV/0!</v>
      </c>
    </row>
    <row r="16275" spans="40:58" x14ac:dyDescent="0.3">
      <c r="AN16275" s="37">
        <f t="shared" si="2191"/>
        <v>1</v>
      </c>
      <c r="AZ16275" s="38">
        <f t="shared" si="2192"/>
        <v>0</v>
      </c>
      <c r="BA16275" s="39" t="e">
        <f t="shared" si="2193"/>
        <v>#DIV/0!</v>
      </c>
      <c r="BB16275" s="40" t="e">
        <f t="shared" si="2194"/>
        <v>#DIV/0!</v>
      </c>
      <c r="BC16275" s="39" t="e">
        <f t="shared" si="2195"/>
        <v>#DIV/0!</v>
      </c>
      <c r="BD16275" s="40" t="e">
        <f t="shared" si="2196"/>
        <v>#DIV/0!</v>
      </c>
      <c r="BE16275" s="39" t="e">
        <f t="shared" si="2197"/>
        <v>#DIV/0!</v>
      </c>
      <c r="BF16275" s="39" t="e">
        <f t="shared" si="2198"/>
        <v>#DIV/0!</v>
      </c>
    </row>
    <row r="16276" spans="40:58" x14ac:dyDescent="0.3">
      <c r="AN16276" s="37">
        <f t="shared" si="2191"/>
        <v>1</v>
      </c>
      <c r="AZ16276" s="38">
        <f t="shared" si="2192"/>
        <v>0</v>
      </c>
      <c r="BA16276" s="39" t="e">
        <f t="shared" si="2193"/>
        <v>#DIV/0!</v>
      </c>
      <c r="BB16276" s="40" t="e">
        <f t="shared" si="2194"/>
        <v>#DIV/0!</v>
      </c>
      <c r="BC16276" s="39" t="e">
        <f t="shared" si="2195"/>
        <v>#DIV/0!</v>
      </c>
      <c r="BD16276" s="40" t="e">
        <f t="shared" si="2196"/>
        <v>#DIV/0!</v>
      </c>
      <c r="BE16276" s="39" t="e">
        <f t="shared" si="2197"/>
        <v>#DIV/0!</v>
      </c>
      <c r="BF16276" s="39" t="e">
        <f t="shared" si="2198"/>
        <v>#DIV/0!</v>
      </c>
    </row>
    <row r="16277" spans="40:58" x14ac:dyDescent="0.3">
      <c r="AN16277" s="37">
        <f t="shared" si="2191"/>
        <v>1</v>
      </c>
      <c r="AZ16277" s="38">
        <f t="shared" si="2192"/>
        <v>0</v>
      </c>
      <c r="BA16277" s="39" t="e">
        <f t="shared" si="2193"/>
        <v>#DIV/0!</v>
      </c>
      <c r="BB16277" s="40" t="e">
        <f t="shared" si="2194"/>
        <v>#DIV/0!</v>
      </c>
      <c r="BC16277" s="39" t="e">
        <f t="shared" si="2195"/>
        <v>#DIV/0!</v>
      </c>
      <c r="BD16277" s="40" t="e">
        <f t="shared" si="2196"/>
        <v>#DIV/0!</v>
      </c>
      <c r="BE16277" s="39" t="e">
        <f t="shared" si="2197"/>
        <v>#DIV/0!</v>
      </c>
      <c r="BF16277" s="39" t="e">
        <f t="shared" si="2198"/>
        <v>#DIV/0!</v>
      </c>
    </row>
    <row r="16278" spans="40:58" x14ac:dyDescent="0.3">
      <c r="AN16278" s="37">
        <f t="shared" si="2191"/>
        <v>1</v>
      </c>
      <c r="AZ16278" s="38">
        <f t="shared" si="2192"/>
        <v>0</v>
      </c>
      <c r="BA16278" s="39" t="e">
        <f t="shared" si="2193"/>
        <v>#DIV/0!</v>
      </c>
      <c r="BB16278" s="40" t="e">
        <f t="shared" si="2194"/>
        <v>#DIV/0!</v>
      </c>
      <c r="BC16278" s="39" t="e">
        <f t="shared" si="2195"/>
        <v>#DIV/0!</v>
      </c>
      <c r="BD16278" s="40" t="e">
        <f t="shared" si="2196"/>
        <v>#DIV/0!</v>
      </c>
      <c r="BE16278" s="39" t="e">
        <f t="shared" si="2197"/>
        <v>#DIV/0!</v>
      </c>
      <c r="BF16278" s="39" t="e">
        <f t="shared" si="2198"/>
        <v>#DIV/0!</v>
      </c>
    </row>
    <row r="16279" spans="40:58" x14ac:dyDescent="0.3">
      <c r="AN16279" s="37">
        <f t="shared" si="2191"/>
        <v>1</v>
      </c>
      <c r="AZ16279" s="38">
        <f t="shared" si="2192"/>
        <v>0</v>
      </c>
      <c r="BA16279" s="39" t="e">
        <f t="shared" si="2193"/>
        <v>#DIV/0!</v>
      </c>
      <c r="BB16279" s="40" t="e">
        <f t="shared" si="2194"/>
        <v>#DIV/0!</v>
      </c>
      <c r="BC16279" s="39" t="e">
        <f t="shared" si="2195"/>
        <v>#DIV/0!</v>
      </c>
      <c r="BD16279" s="40" t="e">
        <f t="shared" si="2196"/>
        <v>#DIV/0!</v>
      </c>
      <c r="BE16279" s="39" t="e">
        <f t="shared" si="2197"/>
        <v>#DIV/0!</v>
      </c>
      <c r="BF16279" s="39" t="e">
        <f t="shared" si="2198"/>
        <v>#DIV/0!</v>
      </c>
    </row>
    <row r="16280" spans="40:58" x14ac:dyDescent="0.3">
      <c r="AN16280" s="37">
        <f t="shared" si="2191"/>
        <v>1</v>
      </c>
      <c r="AZ16280" s="38">
        <f t="shared" si="2192"/>
        <v>0</v>
      </c>
      <c r="BA16280" s="39" t="e">
        <f t="shared" si="2193"/>
        <v>#DIV/0!</v>
      </c>
      <c r="BB16280" s="40" t="e">
        <f t="shared" si="2194"/>
        <v>#DIV/0!</v>
      </c>
      <c r="BC16280" s="39" t="e">
        <f t="shared" si="2195"/>
        <v>#DIV/0!</v>
      </c>
      <c r="BD16280" s="40" t="e">
        <f t="shared" si="2196"/>
        <v>#DIV/0!</v>
      </c>
      <c r="BE16280" s="39" t="e">
        <f t="shared" si="2197"/>
        <v>#DIV/0!</v>
      </c>
      <c r="BF16280" s="39" t="e">
        <f t="shared" si="2198"/>
        <v>#DIV/0!</v>
      </c>
    </row>
    <row r="16281" spans="40:58" x14ac:dyDescent="0.3">
      <c r="AN16281" s="37">
        <f t="shared" si="2191"/>
        <v>1</v>
      </c>
      <c r="AZ16281" s="38">
        <f t="shared" si="2192"/>
        <v>0</v>
      </c>
      <c r="BA16281" s="39" t="e">
        <f t="shared" si="2193"/>
        <v>#DIV/0!</v>
      </c>
      <c r="BB16281" s="40" t="e">
        <f t="shared" si="2194"/>
        <v>#DIV/0!</v>
      </c>
      <c r="BC16281" s="39" t="e">
        <f t="shared" si="2195"/>
        <v>#DIV/0!</v>
      </c>
      <c r="BD16281" s="40" t="e">
        <f t="shared" si="2196"/>
        <v>#DIV/0!</v>
      </c>
      <c r="BE16281" s="39" t="e">
        <f t="shared" si="2197"/>
        <v>#DIV/0!</v>
      </c>
      <c r="BF16281" s="39" t="e">
        <f t="shared" si="2198"/>
        <v>#DIV/0!</v>
      </c>
    </row>
    <row r="16282" spans="40:58" x14ac:dyDescent="0.3">
      <c r="AN16282" s="37">
        <f t="shared" si="2191"/>
        <v>1</v>
      </c>
      <c r="AZ16282" s="38">
        <f t="shared" si="2192"/>
        <v>0</v>
      </c>
      <c r="BA16282" s="39" t="e">
        <f t="shared" si="2193"/>
        <v>#DIV/0!</v>
      </c>
      <c r="BB16282" s="40" t="e">
        <f t="shared" si="2194"/>
        <v>#DIV/0!</v>
      </c>
      <c r="BC16282" s="39" t="e">
        <f t="shared" si="2195"/>
        <v>#DIV/0!</v>
      </c>
      <c r="BD16282" s="40" t="e">
        <f t="shared" si="2196"/>
        <v>#DIV/0!</v>
      </c>
      <c r="BE16282" s="39" t="e">
        <f t="shared" si="2197"/>
        <v>#DIV/0!</v>
      </c>
      <c r="BF16282" s="39" t="e">
        <f t="shared" si="2198"/>
        <v>#DIV/0!</v>
      </c>
    </row>
    <row r="16283" spans="40:58" x14ac:dyDescent="0.3">
      <c r="AN16283" s="37">
        <f t="shared" si="2191"/>
        <v>1</v>
      </c>
      <c r="AZ16283" s="38">
        <f t="shared" si="2192"/>
        <v>0</v>
      </c>
      <c r="BA16283" s="39" t="e">
        <f t="shared" si="2193"/>
        <v>#DIV/0!</v>
      </c>
      <c r="BB16283" s="40" t="e">
        <f t="shared" si="2194"/>
        <v>#DIV/0!</v>
      </c>
      <c r="BC16283" s="39" t="e">
        <f t="shared" si="2195"/>
        <v>#DIV/0!</v>
      </c>
      <c r="BD16283" s="40" t="e">
        <f t="shared" si="2196"/>
        <v>#DIV/0!</v>
      </c>
      <c r="BE16283" s="39" t="e">
        <f t="shared" si="2197"/>
        <v>#DIV/0!</v>
      </c>
      <c r="BF16283" s="39" t="e">
        <f t="shared" si="2198"/>
        <v>#DIV/0!</v>
      </c>
    </row>
    <row r="16284" spans="40:58" x14ac:dyDescent="0.3">
      <c r="AN16284" s="37">
        <f t="shared" si="2191"/>
        <v>1</v>
      </c>
      <c r="AZ16284" s="38">
        <f t="shared" si="2192"/>
        <v>0</v>
      </c>
      <c r="BA16284" s="39" t="e">
        <f t="shared" si="2193"/>
        <v>#DIV/0!</v>
      </c>
      <c r="BB16284" s="40" t="e">
        <f t="shared" si="2194"/>
        <v>#DIV/0!</v>
      </c>
      <c r="BC16284" s="39" t="e">
        <f t="shared" si="2195"/>
        <v>#DIV/0!</v>
      </c>
      <c r="BD16284" s="40" t="e">
        <f t="shared" si="2196"/>
        <v>#DIV/0!</v>
      </c>
      <c r="BE16284" s="39" t="e">
        <f t="shared" si="2197"/>
        <v>#DIV/0!</v>
      </c>
      <c r="BF16284" s="39" t="e">
        <f t="shared" si="2198"/>
        <v>#DIV/0!</v>
      </c>
    </row>
    <row r="16285" spans="40:58" x14ac:dyDescent="0.3">
      <c r="AN16285" s="37">
        <f t="shared" si="2191"/>
        <v>1</v>
      </c>
      <c r="AZ16285" s="38">
        <f t="shared" si="2192"/>
        <v>0</v>
      </c>
      <c r="BA16285" s="39" t="e">
        <f t="shared" si="2193"/>
        <v>#DIV/0!</v>
      </c>
      <c r="BB16285" s="40" t="e">
        <f t="shared" si="2194"/>
        <v>#DIV/0!</v>
      </c>
      <c r="BC16285" s="39" t="e">
        <f t="shared" si="2195"/>
        <v>#DIV/0!</v>
      </c>
      <c r="BD16285" s="40" t="e">
        <f t="shared" si="2196"/>
        <v>#DIV/0!</v>
      </c>
      <c r="BE16285" s="39" t="e">
        <f t="shared" si="2197"/>
        <v>#DIV/0!</v>
      </c>
      <c r="BF16285" s="39" t="e">
        <f t="shared" si="2198"/>
        <v>#DIV/0!</v>
      </c>
    </row>
    <row r="16286" spans="40:58" x14ac:dyDescent="0.3">
      <c r="AN16286" s="37">
        <f t="shared" si="2191"/>
        <v>1</v>
      </c>
      <c r="AZ16286" s="38">
        <f t="shared" si="2192"/>
        <v>0</v>
      </c>
      <c r="BA16286" s="39" t="e">
        <f t="shared" si="2193"/>
        <v>#DIV/0!</v>
      </c>
      <c r="BB16286" s="40" t="e">
        <f t="shared" si="2194"/>
        <v>#DIV/0!</v>
      </c>
      <c r="BC16286" s="39" t="e">
        <f t="shared" si="2195"/>
        <v>#DIV/0!</v>
      </c>
      <c r="BD16286" s="40" t="e">
        <f t="shared" si="2196"/>
        <v>#DIV/0!</v>
      </c>
      <c r="BE16286" s="39" t="e">
        <f t="shared" si="2197"/>
        <v>#DIV/0!</v>
      </c>
      <c r="BF16286" s="39" t="e">
        <f t="shared" si="2198"/>
        <v>#DIV/0!</v>
      </c>
    </row>
    <row r="16287" spans="40:58" x14ac:dyDescent="0.3">
      <c r="AN16287" s="37">
        <f t="shared" si="2191"/>
        <v>1</v>
      </c>
      <c r="AZ16287" s="38">
        <f t="shared" si="2192"/>
        <v>0</v>
      </c>
      <c r="BA16287" s="39" t="e">
        <f t="shared" si="2193"/>
        <v>#DIV/0!</v>
      </c>
      <c r="BB16287" s="40" t="e">
        <f t="shared" si="2194"/>
        <v>#DIV/0!</v>
      </c>
      <c r="BC16287" s="39" t="e">
        <f t="shared" si="2195"/>
        <v>#DIV/0!</v>
      </c>
      <c r="BD16287" s="40" t="e">
        <f t="shared" si="2196"/>
        <v>#DIV/0!</v>
      </c>
      <c r="BE16287" s="39" t="e">
        <f t="shared" si="2197"/>
        <v>#DIV/0!</v>
      </c>
      <c r="BF16287" s="39" t="e">
        <f t="shared" si="2198"/>
        <v>#DIV/0!</v>
      </c>
    </row>
    <row r="16288" spans="40:58" x14ac:dyDescent="0.3">
      <c r="AN16288" s="37">
        <f t="shared" si="2191"/>
        <v>1</v>
      </c>
      <c r="AZ16288" s="38">
        <f t="shared" si="2192"/>
        <v>0</v>
      </c>
      <c r="BA16288" s="39" t="e">
        <f t="shared" si="2193"/>
        <v>#DIV/0!</v>
      </c>
      <c r="BB16288" s="40" t="e">
        <f t="shared" si="2194"/>
        <v>#DIV/0!</v>
      </c>
      <c r="BC16288" s="39" t="e">
        <f t="shared" si="2195"/>
        <v>#DIV/0!</v>
      </c>
      <c r="BD16288" s="40" t="e">
        <f t="shared" si="2196"/>
        <v>#DIV/0!</v>
      </c>
      <c r="BE16288" s="39" t="e">
        <f t="shared" si="2197"/>
        <v>#DIV/0!</v>
      </c>
      <c r="BF16288" s="39" t="e">
        <f t="shared" si="2198"/>
        <v>#DIV/0!</v>
      </c>
    </row>
    <row r="16289" spans="40:58" x14ac:dyDescent="0.3">
      <c r="AN16289" s="37">
        <f t="shared" si="2191"/>
        <v>1</v>
      </c>
      <c r="AZ16289" s="38">
        <f t="shared" si="2192"/>
        <v>0</v>
      </c>
      <c r="BA16289" s="39" t="e">
        <f t="shared" si="2193"/>
        <v>#DIV/0!</v>
      </c>
      <c r="BB16289" s="40" t="e">
        <f t="shared" si="2194"/>
        <v>#DIV/0!</v>
      </c>
      <c r="BC16289" s="39" t="e">
        <f t="shared" si="2195"/>
        <v>#DIV/0!</v>
      </c>
      <c r="BD16289" s="40" t="e">
        <f t="shared" si="2196"/>
        <v>#DIV/0!</v>
      </c>
      <c r="BE16289" s="39" t="e">
        <f t="shared" si="2197"/>
        <v>#DIV/0!</v>
      </c>
      <c r="BF16289" s="39" t="e">
        <f t="shared" si="2198"/>
        <v>#DIV/0!</v>
      </c>
    </row>
    <row r="16290" spans="40:58" x14ac:dyDescent="0.3">
      <c r="AN16290" s="37">
        <f t="shared" si="2191"/>
        <v>1</v>
      </c>
      <c r="AZ16290" s="38">
        <f t="shared" si="2192"/>
        <v>0</v>
      </c>
      <c r="BA16290" s="39" t="e">
        <f t="shared" si="2193"/>
        <v>#DIV/0!</v>
      </c>
      <c r="BB16290" s="40" t="e">
        <f t="shared" si="2194"/>
        <v>#DIV/0!</v>
      </c>
      <c r="BC16290" s="39" t="e">
        <f t="shared" si="2195"/>
        <v>#DIV/0!</v>
      </c>
      <c r="BD16290" s="40" t="e">
        <f t="shared" si="2196"/>
        <v>#DIV/0!</v>
      </c>
      <c r="BE16290" s="39" t="e">
        <f t="shared" si="2197"/>
        <v>#DIV/0!</v>
      </c>
      <c r="BF16290" s="39" t="e">
        <f t="shared" si="2198"/>
        <v>#DIV/0!</v>
      </c>
    </row>
    <row r="16291" spans="40:58" x14ac:dyDescent="0.3">
      <c r="AN16291" s="37">
        <f t="shared" si="2191"/>
        <v>1</v>
      </c>
      <c r="AZ16291" s="38">
        <f t="shared" si="2192"/>
        <v>0</v>
      </c>
      <c r="BA16291" s="39" t="e">
        <f t="shared" si="2193"/>
        <v>#DIV/0!</v>
      </c>
      <c r="BB16291" s="40" t="e">
        <f t="shared" si="2194"/>
        <v>#DIV/0!</v>
      </c>
      <c r="BC16291" s="39" t="e">
        <f t="shared" si="2195"/>
        <v>#DIV/0!</v>
      </c>
      <c r="BD16291" s="40" t="e">
        <f t="shared" si="2196"/>
        <v>#DIV/0!</v>
      </c>
      <c r="BE16291" s="39" t="e">
        <f t="shared" si="2197"/>
        <v>#DIV/0!</v>
      </c>
      <c r="BF16291" s="39" t="e">
        <f t="shared" si="2198"/>
        <v>#DIV/0!</v>
      </c>
    </row>
    <row r="16292" spans="40:58" x14ac:dyDescent="0.3">
      <c r="AN16292" s="37">
        <f t="shared" si="2191"/>
        <v>1</v>
      </c>
      <c r="AZ16292" s="38">
        <f t="shared" si="2192"/>
        <v>0</v>
      </c>
      <c r="BA16292" s="39" t="e">
        <f t="shared" si="2193"/>
        <v>#DIV/0!</v>
      </c>
      <c r="BB16292" s="40" t="e">
        <f t="shared" si="2194"/>
        <v>#DIV/0!</v>
      </c>
      <c r="BC16292" s="39" t="e">
        <f t="shared" si="2195"/>
        <v>#DIV/0!</v>
      </c>
      <c r="BD16292" s="40" t="e">
        <f t="shared" si="2196"/>
        <v>#DIV/0!</v>
      </c>
      <c r="BE16292" s="39" t="e">
        <f t="shared" si="2197"/>
        <v>#DIV/0!</v>
      </c>
      <c r="BF16292" s="39" t="e">
        <f t="shared" si="2198"/>
        <v>#DIV/0!</v>
      </c>
    </row>
    <row r="16293" spans="40:58" x14ac:dyDescent="0.3">
      <c r="AN16293" s="37">
        <f t="shared" si="2191"/>
        <v>1</v>
      </c>
      <c r="AZ16293" s="38">
        <f t="shared" si="2192"/>
        <v>0</v>
      </c>
      <c r="BA16293" s="39" t="e">
        <f t="shared" si="2193"/>
        <v>#DIV/0!</v>
      </c>
      <c r="BB16293" s="40" t="e">
        <f t="shared" si="2194"/>
        <v>#DIV/0!</v>
      </c>
      <c r="BC16293" s="39" t="e">
        <f t="shared" si="2195"/>
        <v>#DIV/0!</v>
      </c>
      <c r="BD16293" s="40" t="e">
        <f t="shared" si="2196"/>
        <v>#DIV/0!</v>
      </c>
      <c r="BE16293" s="39" t="e">
        <f t="shared" si="2197"/>
        <v>#DIV/0!</v>
      </c>
      <c r="BF16293" s="39" t="e">
        <f t="shared" si="2198"/>
        <v>#DIV/0!</v>
      </c>
    </row>
    <row r="16294" spans="40:58" x14ac:dyDescent="0.3">
      <c r="AN16294" s="37">
        <f t="shared" si="2191"/>
        <v>1</v>
      </c>
      <c r="AZ16294" s="38">
        <f t="shared" si="2192"/>
        <v>0</v>
      </c>
      <c r="BA16294" s="39" t="e">
        <f t="shared" si="2193"/>
        <v>#DIV/0!</v>
      </c>
      <c r="BB16294" s="40" t="e">
        <f t="shared" si="2194"/>
        <v>#DIV/0!</v>
      </c>
      <c r="BC16294" s="39" t="e">
        <f t="shared" si="2195"/>
        <v>#DIV/0!</v>
      </c>
      <c r="BD16294" s="40" t="e">
        <f t="shared" si="2196"/>
        <v>#DIV/0!</v>
      </c>
      <c r="BE16294" s="39" t="e">
        <f t="shared" si="2197"/>
        <v>#DIV/0!</v>
      </c>
      <c r="BF16294" s="39" t="e">
        <f t="shared" si="2198"/>
        <v>#DIV/0!</v>
      </c>
    </row>
    <row r="16295" spans="40:58" x14ac:dyDescent="0.3">
      <c r="AN16295" s="37">
        <f t="shared" si="2191"/>
        <v>1</v>
      </c>
      <c r="AZ16295" s="38">
        <f t="shared" si="2192"/>
        <v>0</v>
      </c>
      <c r="BA16295" s="39" t="e">
        <f t="shared" si="2193"/>
        <v>#DIV/0!</v>
      </c>
      <c r="BB16295" s="40" t="e">
        <f t="shared" si="2194"/>
        <v>#DIV/0!</v>
      </c>
      <c r="BC16295" s="39" t="e">
        <f t="shared" si="2195"/>
        <v>#DIV/0!</v>
      </c>
      <c r="BD16295" s="40" t="e">
        <f t="shared" si="2196"/>
        <v>#DIV/0!</v>
      </c>
      <c r="BE16295" s="39" t="e">
        <f t="shared" si="2197"/>
        <v>#DIV/0!</v>
      </c>
      <c r="BF16295" s="39" t="e">
        <f t="shared" si="2198"/>
        <v>#DIV/0!</v>
      </c>
    </row>
    <row r="16296" spans="40:58" x14ac:dyDescent="0.3">
      <c r="AN16296" s="37">
        <f t="shared" si="2191"/>
        <v>1</v>
      </c>
      <c r="AZ16296" s="38">
        <f t="shared" si="2192"/>
        <v>0</v>
      </c>
      <c r="BA16296" s="39" t="e">
        <f t="shared" si="2193"/>
        <v>#DIV/0!</v>
      </c>
      <c r="BB16296" s="40" t="e">
        <f t="shared" si="2194"/>
        <v>#DIV/0!</v>
      </c>
      <c r="BC16296" s="39" t="e">
        <f t="shared" si="2195"/>
        <v>#DIV/0!</v>
      </c>
      <c r="BD16296" s="40" t="e">
        <f t="shared" si="2196"/>
        <v>#DIV/0!</v>
      </c>
      <c r="BE16296" s="39" t="e">
        <f t="shared" si="2197"/>
        <v>#DIV/0!</v>
      </c>
      <c r="BF16296" s="39" t="e">
        <f t="shared" si="2198"/>
        <v>#DIV/0!</v>
      </c>
    </row>
    <row r="16297" spans="40:58" x14ac:dyDescent="0.3">
      <c r="AN16297" s="37">
        <f t="shared" si="2191"/>
        <v>1</v>
      </c>
      <c r="AZ16297" s="38">
        <f t="shared" si="2192"/>
        <v>0</v>
      </c>
      <c r="BA16297" s="39" t="e">
        <f t="shared" si="2193"/>
        <v>#DIV/0!</v>
      </c>
      <c r="BB16297" s="40" t="e">
        <f t="shared" si="2194"/>
        <v>#DIV/0!</v>
      </c>
      <c r="BC16297" s="39" t="e">
        <f t="shared" si="2195"/>
        <v>#DIV/0!</v>
      </c>
      <c r="BD16297" s="40" t="e">
        <f t="shared" si="2196"/>
        <v>#DIV/0!</v>
      </c>
      <c r="BE16297" s="39" t="e">
        <f t="shared" si="2197"/>
        <v>#DIV/0!</v>
      </c>
      <c r="BF16297" s="39" t="e">
        <f t="shared" si="2198"/>
        <v>#DIV/0!</v>
      </c>
    </row>
    <row r="16298" spans="40:58" x14ac:dyDescent="0.3">
      <c r="AN16298" s="37">
        <f t="shared" si="2191"/>
        <v>1</v>
      </c>
      <c r="AZ16298" s="38">
        <f t="shared" si="2192"/>
        <v>0</v>
      </c>
      <c r="BA16298" s="39" t="e">
        <f t="shared" si="2193"/>
        <v>#DIV/0!</v>
      </c>
      <c r="BB16298" s="40" t="e">
        <f t="shared" si="2194"/>
        <v>#DIV/0!</v>
      </c>
      <c r="BC16298" s="39" t="e">
        <f t="shared" si="2195"/>
        <v>#DIV/0!</v>
      </c>
      <c r="BD16298" s="40" t="e">
        <f t="shared" si="2196"/>
        <v>#DIV/0!</v>
      </c>
      <c r="BE16298" s="39" t="e">
        <f t="shared" si="2197"/>
        <v>#DIV/0!</v>
      </c>
      <c r="BF16298" s="39" t="e">
        <f t="shared" si="2198"/>
        <v>#DIV/0!</v>
      </c>
    </row>
    <row r="16299" spans="40:58" x14ac:dyDescent="0.3">
      <c r="AN16299" s="37">
        <f t="shared" si="2191"/>
        <v>1</v>
      </c>
      <c r="AZ16299" s="38">
        <f t="shared" si="2192"/>
        <v>0</v>
      </c>
      <c r="BA16299" s="39" t="e">
        <f t="shared" si="2193"/>
        <v>#DIV/0!</v>
      </c>
      <c r="BB16299" s="40" t="e">
        <f t="shared" si="2194"/>
        <v>#DIV/0!</v>
      </c>
      <c r="BC16299" s="39" t="e">
        <f t="shared" si="2195"/>
        <v>#DIV/0!</v>
      </c>
      <c r="BD16299" s="40" t="e">
        <f t="shared" si="2196"/>
        <v>#DIV/0!</v>
      </c>
      <c r="BE16299" s="39" t="e">
        <f t="shared" si="2197"/>
        <v>#DIV/0!</v>
      </c>
      <c r="BF16299" s="39" t="e">
        <f t="shared" si="2198"/>
        <v>#DIV/0!</v>
      </c>
    </row>
    <row r="16300" spans="40:58" x14ac:dyDescent="0.3">
      <c r="AN16300" s="37">
        <f t="shared" si="2191"/>
        <v>1</v>
      </c>
      <c r="AZ16300" s="38">
        <f t="shared" si="2192"/>
        <v>0</v>
      </c>
      <c r="BA16300" s="39" t="e">
        <f t="shared" si="2193"/>
        <v>#DIV/0!</v>
      </c>
      <c r="BB16300" s="40" t="e">
        <f t="shared" si="2194"/>
        <v>#DIV/0!</v>
      </c>
      <c r="BC16300" s="39" t="e">
        <f t="shared" si="2195"/>
        <v>#DIV/0!</v>
      </c>
      <c r="BD16300" s="40" t="e">
        <f t="shared" si="2196"/>
        <v>#DIV/0!</v>
      </c>
      <c r="BE16300" s="39" t="e">
        <f t="shared" si="2197"/>
        <v>#DIV/0!</v>
      </c>
      <c r="BF16300" s="39" t="e">
        <f t="shared" si="2198"/>
        <v>#DIV/0!</v>
      </c>
    </row>
    <row r="16301" spans="40:58" x14ac:dyDescent="0.3">
      <c r="AN16301" s="37">
        <f t="shared" si="2191"/>
        <v>1</v>
      </c>
      <c r="AZ16301" s="38">
        <f t="shared" si="2192"/>
        <v>0</v>
      </c>
      <c r="BA16301" s="39" t="e">
        <f t="shared" si="2193"/>
        <v>#DIV/0!</v>
      </c>
      <c r="BB16301" s="40" t="e">
        <f t="shared" si="2194"/>
        <v>#DIV/0!</v>
      </c>
      <c r="BC16301" s="39" t="e">
        <f t="shared" si="2195"/>
        <v>#DIV/0!</v>
      </c>
      <c r="BD16301" s="40" t="e">
        <f t="shared" si="2196"/>
        <v>#DIV/0!</v>
      </c>
      <c r="BE16301" s="39" t="e">
        <f t="shared" si="2197"/>
        <v>#DIV/0!</v>
      </c>
      <c r="BF16301" s="39" t="e">
        <f t="shared" si="2198"/>
        <v>#DIV/0!</v>
      </c>
    </row>
    <row r="16302" spans="40:58" x14ac:dyDescent="0.3">
      <c r="AN16302" s="37">
        <f t="shared" si="2191"/>
        <v>1</v>
      </c>
      <c r="AZ16302" s="38">
        <f t="shared" si="2192"/>
        <v>0</v>
      </c>
      <c r="BA16302" s="39" t="e">
        <f t="shared" si="2193"/>
        <v>#DIV/0!</v>
      </c>
      <c r="BB16302" s="40" t="e">
        <f t="shared" si="2194"/>
        <v>#DIV/0!</v>
      </c>
      <c r="BC16302" s="39" t="e">
        <f t="shared" si="2195"/>
        <v>#DIV/0!</v>
      </c>
      <c r="BD16302" s="40" t="e">
        <f t="shared" si="2196"/>
        <v>#DIV/0!</v>
      </c>
      <c r="BE16302" s="39" t="e">
        <f t="shared" si="2197"/>
        <v>#DIV/0!</v>
      </c>
      <c r="BF16302" s="39" t="e">
        <f t="shared" si="2198"/>
        <v>#DIV/0!</v>
      </c>
    </row>
    <row r="16303" spans="40:58" x14ac:dyDescent="0.3">
      <c r="AN16303" s="37">
        <f t="shared" si="2191"/>
        <v>1</v>
      </c>
      <c r="AZ16303" s="38">
        <f t="shared" si="2192"/>
        <v>0</v>
      </c>
      <c r="BA16303" s="39" t="e">
        <f t="shared" si="2193"/>
        <v>#DIV/0!</v>
      </c>
      <c r="BB16303" s="40" t="e">
        <f t="shared" si="2194"/>
        <v>#DIV/0!</v>
      </c>
      <c r="BC16303" s="39" t="e">
        <f t="shared" si="2195"/>
        <v>#DIV/0!</v>
      </c>
      <c r="BD16303" s="40" t="e">
        <f t="shared" si="2196"/>
        <v>#DIV/0!</v>
      </c>
      <c r="BE16303" s="39" t="e">
        <f t="shared" si="2197"/>
        <v>#DIV/0!</v>
      </c>
      <c r="BF16303" s="39" t="e">
        <f t="shared" si="2198"/>
        <v>#DIV/0!</v>
      </c>
    </row>
    <row r="16304" spans="40:58" x14ac:dyDescent="0.3">
      <c r="AN16304" s="37">
        <f t="shared" si="2191"/>
        <v>1</v>
      </c>
      <c r="AZ16304" s="38">
        <f t="shared" si="2192"/>
        <v>0</v>
      </c>
      <c r="BA16304" s="39" t="e">
        <f t="shared" si="2193"/>
        <v>#DIV/0!</v>
      </c>
      <c r="BB16304" s="40" t="e">
        <f t="shared" si="2194"/>
        <v>#DIV/0!</v>
      </c>
      <c r="BC16304" s="39" t="e">
        <f t="shared" si="2195"/>
        <v>#DIV/0!</v>
      </c>
      <c r="BD16304" s="40" t="e">
        <f t="shared" si="2196"/>
        <v>#DIV/0!</v>
      </c>
      <c r="BE16304" s="39" t="e">
        <f t="shared" si="2197"/>
        <v>#DIV/0!</v>
      </c>
      <c r="BF16304" s="39" t="e">
        <f t="shared" si="2198"/>
        <v>#DIV/0!</v>
      </c>
    </row>
    <row r="16305" spans="40:58" x14ac:dyDescent="0.3">
      <c r="AN16305" s="37">
        <f t="shared" si="2191"/>
        <v>1</v>
      </c>
      <c r="AZ16305" s="38">
        <f t="shared" si="2192"/>
        <v>0</v>
      </c>
      <c r="BA16305" s="39" t="e">
        <f t="shared" si="2193"/>
        <v>#DIV/0!</v>
      </c>
      <c r="BB16305" s="40" t="e">
        <f t="shared" si="2194"/>
        <v>#DIV/0!</v>
      </c>
      <c r="BC16305" s="39" t="e">
        <f t="shared" si="2195"/>
        <v>#DIV/0!</v>
      </c>
      <c r="BD16305" s="40" t="e">
        <f t="shared" si="2196"/>
        <v>#DIV/0!</v>
      </c>
      <c r="BE16305" s="39" t="e">
        <f t="shared" si="2197"/>
        <v>#DIV/0!</v>
      </c>
      <c r="BF16305" s="39" t="e">
        <f t="shared" si="2198"/>
        <v>#DIV/0!</v>
      </c>
    </row>
    <row r="16306" spans="40:58" x14ac:dyDescent="0.3">
      <c r="AN16306" s="37">
        <f t="shared" si="2191"/>
        <v>1</v>
      </c>
      <c r="AZ16306" s="38">
        <f t="shared" si="2192"/>
        <v>0</v>
      </c>
      <c r="BA16306" s="39" t="e">
        <f t="shared" si="2193"/>
        <v>#DIV/0!</v>
      </c>
      <c r="BB16306" s="40" t="e">
        <f t="shared" si="2194"/>
        <v>#DIV/0!</v>
      </c>
      <c r="BC16306" s="39" t="e">
        <f t="shared" si="2195"/>
        <v>#DIV/0!</v>
      </c>
      <c r="BD16306" s="40" t="e">
        <f t="shared" si="2196"/>
        <v>#DIV/0!</v>
      </c>
      <c r="BE16306" s="39" t="e">
        <f t="shared" si="2197"/>
        <v>#DIV/0!</v>
      </c>
      <c r="BF16306" s="39" t="e">
        <f t="shared" si="2198"/>
        <v>#DIV/0!</v>
      </c>
    </row>
    <row r="16307" spans="40:58" x14ac:dyDescent="0.3">
      <c r="AN16307" s="37">
        <f t="shared" si="2191"/>
        <v>1</v>
      </c>
      <c r="AZ16307" s="38">
        <f t="shared" si="2192"/>
        <v>0</v>
      </c>
      <c r="BA16307" s="39" t="e">
        <f t="shared" si="2193"/>
        <v>#DIV/0!</v>
      </c>
      <c r="BB16307" s="40" t="e">
        <f t="shared" si="2194"/>
        <v>#DIV/0!</v>
      </c>
      <c r="BC16307" s="39" t="e">
        <f t="shared" si="2195"/>
        <v>#DIV/0!</v>
      </c>
      <c r="BD16307" s="40" t="e">
        <f t="shared" si="2196"/>
        <v>#DIV/0!</v>
      </c>
      <c r="BE16307" s="39" t="e">
        <f t="shared" si="2197"/>
        <v>#DIV/0!</v>
      </c>
      <c r="BF16307" s="39" t="e">
        <f t="shared" si="2198"/>
        <v>#DIV/0!</v>
      </c>
    </row>
    <row r="16308" spans="40:58" x14ac:dyDescent="0.3">
      <c r="AN16308" s="37">
        <f t="shared" si="2191"/>
        <v>1</v>
      </c>
      <c r="AZ16308" s="38">
        <f t="shared" si="2192"/>
        <v>0</v>
      </c>
      <c r="BA16308" s="39" t="e">
        <f t="shared" si="2193"/>
        <v>#DIV/0!</v>
      </c>
      <c r="BB16308" s="40" t="e">
        <f t="shared" si="2194"/>
        <v>#DIV/0!</v>
      </c>
      <c r="BC16308" s="39" t="e">
        <f t="shared" si="2195"/>
        <v>#DIV/0!</v>
      </c>
      <c r="BD16308" s="40" t="e">
        <f t="shared" si="2196"/>
        <v>#DIV/0!</v>
      </c>
      <c r="BE16308" s="39" t="e">
        <f t="shared" si="2197"/>
        <v>#DIV/0!</v>
      </c>
      <c r="BF16308" s="39" t="e">
        <f t="shared" si="2198"/>
        <v>#DIV/0!</v>
      </c>
    </row>
    <row r="16309" spans="40:58" x14ac:dyDescent="0.3">
      <c r="AN16309" s="37">
        <f t="shared" si="2191"/>
        <v>1</v>
      </c>
      <c r="AZ16309" s="38">
        <f t="shared" si="2192"/>
        <v>0</v>
      </c>
      <c r="BA16309" s="39" t="e">
        <f t="shared" si="2193"/>
        <v>#DIV/0!</v>
      </c>
      <c r="BB16309" s="40" t="e">
        <f t="shared" si="2194"/>
        <v>#DIV/0!</v>
      </c>
      <c r="BC16309" s="39" t="e">
        <f t="shared" si="2195"/>
        <v>#DIV/0!</v>
      </c>
      <c r="BD16309" s="40" t="e">
        <f t="shared" si="2196"/>
        <v>#DIV/0!</v>
      </c>
      <c r="BE16309" s="39" t="e">
        <f t="shared" si="2197"/>
        <v>#DIV/0!</v>
      </c>
      <c r="BF16309" s="39" t="e">
        <f t="shared" si="2198"/>
        <v>#DIV/0!</v>
      </c>
    </row>
    <row r="16310" spans="40:58" x14ac:dyDescent="0.3">
      <c r="AN16310" s="37">
        <f t="shared" si="2191"/>
        <v>1</v>
      </c>
      <c r="AZ16310" s="38">
        <f t="shared" si="2192"/>
        <v>0</v>
      </c>
      <c r="BA16310" s="39" t="e">
        <f t="shared" si="2193"/>
        <v>#DIV/0!</v>
      </c>
      <c r="BB16310" s="40" t="e">
        <f t="shared" si="2194"/>
        <v>#DIV/0!</v>
      </c>
      <c r="BC16310" s="39" t="e">
        <f t="shared" si="2195"/>
        <v>#DIV/0!</v>
      </c>
      <c r="BD16310" s="40" t="e">
        <f t="shared" si="2196"/>
        <v>#DIV/0!</v>
      </c>
      <c r="BE16310" s="39" t="e">
        <f t="shared" si="2197"/>
        <v>#DIV/0!</v>
      </c>
      <c r="BF16310" s="39" t="e">
        <f t="shared" si="2198"/>
        <v>#DIV/0!</v>
      </c>
    </row>
    <row r="16311" spans="40:58" x14ac:dyDescent="0.3">
      <c r="AN16311" s="37">
        <f t="shared" si="2191"/>
        <v>1</v>
      </c>
      <c r="AZ16311" s="38">
        <f t="shared" si="2192"/>
        <v>0</v>
      </c>
      <c r="BA16311" s="39" t="e">
        <f t="shared" si="2193"/>
        <v>#DIV/0!</v>
      </c>
      <c r="BB16311" s="40" t="e">
        <f t="shared" si="2194"/>
        <v>#DIV/0!</v>
      </c>
      <c r="BC16311" s="39" t="e">
        <f t="shared" si="2195"/>
        <v>#DIV/0!</v>
      </c>
      <c r="BD16311" s="40" t="e">
        <f t="shared" si="2196"/>
        <v>#DIV/0!</v>
      </c>
      <c r="BE16311" s="39" t="e">
        <f t="shared" si="2197"/>
        <v>#DIV/0!</v>
      </c>
      <c r="BF16311" s="39" t="e">
        <f t="shared" si="2198"/>
        <v>#DIV/0!</v>
      </c>
    </row>
    <row r="16312" spans="40:58" x14ac:dyDescent="0.3">
      <c r="AN16312" s="37">
        <f t="shared" si="2191"/>
        <v>1</v>
      </c>
      <c r="AZ16312" s="38">
        <f t="shared" si="2192"/>
        <v>0</v>
      </c>
      <c r="BA16312" s="39" t="e">
        <f t="shared" si="2193"/>
        <v>#DIV/0!</v>
      </c>
      <c r="BB16312" s="40" t="e">
        <f t="shared" si="2194"/>
        <v>#DIV/0!</v>
      </c>
      <c r="BC16312" s="39" t="e">
        <f t="shared" si="2195"/>
        <v>#DIV/0!</v>
      </c>
      <c r="BD16312" s="40" t="e">
        <f t="shared" si="2196"/>
        <v>#DIV/0!</v>
      </c>
      <c r="BE16312" s="39" t="e">
        <f t="shared" si="2197"/>
        <v>#DIV/0!</v>
      </c>
      <c r="BF16312" s="39" t="e">
        <f t="shared" si="2198"/>
        <v>#DIV/0!</v>
      </c>
    </row>
    <row r="16313" spans="40:58" x14ac:dyDescent="0.3">
      <c r="AN16313" s="37">
        <f t="shared" si="2191"/>
        <v>1</v>
      </c>
      <c r="AZ16313" s="38">
        <f t="shared" si="2192"/>
        <v>0</v>
      </c>
      <c r="BA16313" s="39" t="e">
        <f t="shared" si="2193"/>
        <v>#DIV/0!</v>
      </c>
      <c r="BB16313" s="40" t="e">
        <f t="shared" si="2194"/>
        <v>#DIV/0!</v>
      </c>
      <c r="BC16313" s="39" t="e">
        <f t="shared" si="2195"/>
        <v>#DIV/0!</v>
      </c>
      <c r="BD16313" s="40" t="e">
        <f t="shared" si="2196"/>
        <v>#DIV/0!</v>
      </c>
      <c r="BE16313" s="39" t="e">
        <f t="shared" si="2197"/>
        <v>#DIV/0!</v>
      </c>
      <c r="BF16313" s="39" t="e">
        <f t="shared" si="2198"/>
        <v>#DIV/0!</v>
      </c>
    </row>
    <row r="16314" spans="40:58" x14ac:dyDescent="0.3">
      <c r="AN16314" s="37">
        <f t="shared" si="2191"/>
        <v>1</v>
      </c>
      <c r="AZ16314" s="38">
        <f t="shared" si="2192"/>
        <v>0</v>
      </c>
      <c r="BA16314" s="39" t="e">
        <f t="shared" si="2193"/>
        <v>#DIV/0!</v>
      </c>
      <c r="BB16314" s="40" t="e">
        <f t="shared" si="2194"/>
        <v>#DIV/0!</v>
      </c>
      <c r="BC16314" s="39" t="e">
        <f t="shared" si="2195"/>
        <v>#DIV/0!</v>
      </c>
      <c r="BD16314" s="40" t="e">
        <f t="shared" si="2196"/>
        <v>#DIV/0!</v>
      </c>
      <c r="BE16314" s="39" t="e">
        <f t="shared" si="2197"/>
        <v>#DIV/0!</v>
      </c>
      <c r="BF16314" s="39" t="e">
        <f t="shared" si="2198"/>
        <v>#DIV/0!</v>
      </c>
    </row>
    <row r="16315" spans="40:58" x14ac:dyDescent="0.3">
      <c r="AN16315" s="37">
        <f t="shared" si="2191"/>
        <v>1</v>
      </c>
      <c r="AZ16315" s="38">
        <f t="shared" si="2192"/>
        <v>0</v>
      </c>
      <c r="BA16315" s="39" t="e">
        <f t="shared" si="2193"/>
        <v>#DIV/0!</v>
      </c>
      <c r="BB16315" s="40" t="e">
        <f t="shared" si="2194"/>
        <v>#DIV/0!</v>
      </c>
      <c r="BC16315" s="39" t="e">
        <f t="shared" si="2195"/>
        <v>#DIV/0!</v>
      </c>
      <c r="BD16315" s="40" t="e">
        <f t="shared" si="2196"/>
        <v>#DIV/0!</v>
      </c>
      <c r="BE16315" s="39" t="e">
        <f t="shared" si="2197"/>
        <v>#DIV/0!</v>
      </c>
      <c r="BF16315" s="39" t="e">
        <f t="shared" si="2198"/>
        <v>#DIV/0!</v>
      </c>
    </row>
    <row r="16316" spans="40:58" x14ac:dyDescent="0.3">
      <c r="AN16316" s="37">
        <f t="shared" si="2191"/>
        <v>1</v>
      </c>
      <c r="AZ16316" s="38">
        <f t="shared" si="2192"/>
        <v>0</v>
      </c>
      <c r="BA16316" s="39" t="e">
        <f t="shared" si="2193"/>
        <v>#DIV/0!</v>
      </c>
      <c r="BB16316" s="40" t="e">
        <f t="shared" si="2194"/>
        <v>#DIV/0!</v>
      </c>
      <c r="BC16316" s="39" t="e">
        <f t="shared" si="2195"/>
        <v>#DIV/0!</v>
      </c>
      <c r="BD16316" s="40" t="e">
        <f t="shared" si="2196"/>
        <v>#DIV/0!</v>
      </c>
      <c r="BE16316" s="39" t="e">
        <f t="shared" si="2197"/>
        <v>#DIV/0!</v>
      </c>
      <c r="BF16316" s="39" t="e">
        <f t="shared" si="2198"/>
        <v>#DIV/0!</v>
      </c>
    </row>
    <row r="16317" spans="40:58" x14ac:dyDescent="0.3">
      <c r="AN16317" s="37">
        <f t="shared" si="2191"/>
        <v>1</v>
      </c>
      <c r="AZ16317" s="38">
        <f t="shared" si="2192"/>
        <v>0</v>
      </c>
      <c r="BA16317" s="39" t="e">
        <f t="shared" si="2193"/>
        <v>#DIV/0!</v>
      </c>
      <c r="BB16317" s="40" t="e">
        <f t="shared" si="2194"/>
        <v>#DIV/0!</v>
      </c>
      <c r="BC16317" s="39" t="e">
        <f t="shared" si="2195"/>
        <v>#DIV/0!</v>
      </c>
      <c r="BD16317" s="40" t="e">
        <f t="shared" si="2196"/>
        <v>#DIV/0!</v>
      </c>
      <c r="BE16317" s="39" t="e">
        <f t="shared" si="2197"/>
        <v>#DIV/0!</v>
      </c>
      <c r="BF16317" s="39" t="e">
        <f t="shared" si="2198"/>
        <v>#DIV/0!</v>
      </c>
    </row>
    <row r="16318" spans="40:58" x14ac:dyDescent="0.3">
      <c r="AN16318" s="37">
        <f t="shared" si="2191"/>
        <v>1</v>
      </c>
      <c r="AZ16318" s="38">
        <f t="shared" si="2192"/>
        <v>0</v>
      </c>
      <c r="BA16318" s="39" t="e">
        <f t="shared" si="2193"/>
        <v>#DIV/0!</v>
      </c>
      <c r="BB16318" s="40" t="e">
        <f t="shared" si="2194"/>
        <v>#DIV/0!</v>
      </c>
      <c r="BC16318" s="39" t="e">
        <f t="shared" si="2195"/>
        <v>#DIV/0!</v>
      </c>
      <c r="BD16318" s="40" t="e">
        <f t="shared" si="2196"/>
        <v>#DIV/0!</v>
      </c>
      <c r="BE16318" s="39" t="e">
        <f t="shared" si="2197"/>
        <v>#DIV/0!</v>
      </c>
      <c r="BF16318" s="39" t="e">
        <f t="shared" si="2198"/>
        <v>#DIV/0!</v>
      </c>
    </row>
    <row r="16319" spans="40:58" x14ac:dyDescent="0.3">
      <c r="AN16319" s="37">
        <f t="shared" ref="AN16319:AN16382" si="2199">MONTH(AP16319)</f>
        <v>1</v>
      </c>
      <c r="AZ16319" s="38">
        <f t="shared" ref="AZ16319:AZ16382" si="2200">AP16319*1</f>
        <v>0</v>
      </c>
      <c r="BA16319" s="39" t="e">
        <f t="shared" ref="BA16319:BA16382" si="2201">(AV16319-BB16319)/AR16319</f>
        <v>#DIV/0!</v>
      </c>
      <c r="BB16319" s="40" t="e">
        <f t="shared" ref="BB16319:BB16382" si="2202">(AR16319-AS16319)*(AV16319/AR16319)</f>
        <v>#DIV/0!</v>
      </c>
      <c r="BC16319" s="39" t="e">
        <f t="shared" ref="BC16319:BC16382" si="2203">(AW16319-BD16319)/AR16319</f>
        <v>#DIV/0!</v>
      </c>
      <c r="BD16319" s="40" t="e">
        <f t="shared" ref="BD16319:BD16382" si="2204">(AR16319-AS16319)*(AW16319/AR16319)</f>
        <v>#DIV/0!</v>
      </c>
      <c r="BE16319" s="39" t="e">
        <f t="shared" ref="BE16319:BE16382" si="2205">AU16319/AR16319</f>
        <v>#DIV/0!</v>
      </c>
      <c r="BF16319" s="39" t="e">
        <f t="shared" ref="BF16319:BF16382" si="2206">AT16319/AR16319</f>
        <v>#DIV/0!</v>
      </c>
    </row>
    <row r="16320" spans="40:58" x14ac:dyDescent="0.3">
      <c r="AN16320" s="37">
        <f t="shared" si="2199"/>
        <v>1</v>
      </c>
      <c r="AZ16320" s="38">
        <f t="shared" si="2200"/>
        <v>0</v>
      </c>
      <c r="BA16320" s="39" t="e">
        <f t="shared" si="2201"/>
        <v>#DIV/0!</v>
      </c>
      <c r="BB16320" s="40" t="e">
        <f t="shared" si="2202"/>
        <v>#DIV/0!</v>
      </c>
      <c r="BC16320" s="39" t="e">
        <f t="shared" si="2203"/>
        <v>#DIV/0!</v>
      </c>
      <c r="BD16320" s="40" t="e">
        <f t="shared" si="2204"/>
        <v>#DIV/0!</v>
      </c>
      <c r="BE16320" s="39" t="e">
        <f t="shared" si="2205"/>
        <v>#DIV/0!</v>
      </c>
      <c r="BF16320" s="39" t="e">
        <f t="shared" si="2206"/>
        <v>#DIV/0!</v>
      </c>
    </row>
    <row r="16321" spans="40:58" x14ac:dyDescent="0.3">
      <c r="AN16321" s="37">
        <f t="shared" si="2199"/>
        <v>1</v>
      </c>
      <c r="AZ16321" s="38">
        <f t="shared" si="2200"/>
        <v>0</v>
      </c>
      <c r="BA16321" s="39" t="e">
        <f t="shared" si="2201"/>
        <v>#DIV/0!</v>
      </c>
      <c r="BB16321" s="40" t="e">
        <f t="shared" si="2202"/>
        <v>#DIV/0!</v>
      </c>
      <c r="BC16321" s="39" t="e">
        <f t="shared" si="2203"/>
        <v>#DIV/0!</v>
      </c>
      <c r="BD16321" s="40" t="e">
        <f t="shared" si="2204"/>
        <v>#DIV/0!</v>
      </c>
      <c r="BE16321" s="39" t="e">
        <f t="shared" si="2205"/>
        <v>#DIV/0!</v>
      </c>
      <c r="BF16321" s="39" t="e">
        <f t="shared" si="2206"/>
        <v>#DIV/0!</v>
      </c>
    </row>
    <row r="16322" spans="40:58" x14ac:dyDescent="0.3">
      <c r="AN16322" s="37">
        <f t="shared" si="2199"/>
        <v>1</v>
      </c>
      <c r="AZ16322" s="38">
        <f t="shared" si="2200"/>
        <v>0</v>
      </c>
      <c r="BA16322" s="39" t="e">
        <f t="shared" si="2201"/>
        <v>#DIV/0!</v>
      </c>
      <c r="BB16322" s="40" t="e">
        <f t="shared" si="2202"/>
        <v>#DIV/0!</v>
      </c>
      <c r="BC16322" s="39" t="e">
        <f t="shared" si="2203"/>
        <v>#DIV/0!</v>
      </c>
      <c r="BD16322" s="40" t="e">
        <f t="shared" si="2204"/>
        <v>#DIV/0!</v>
      </c>
      <c r="BE16322" s="39" t="e">
        <f t="shared" si="2205"/>
        <v>#DIV/0!</v>
      </c>
      <c r="BF16322" s="39" t="e">
        <f t="shared" si="2206"/>
        <v>#DIV/0!</v>
      </c>
    </row>
    <row r="16323" spans="40:58" x14ac:dyDescent="0.3">
      <c r="AN16323" s="37">
        <f t="shared" si="2199"/>
        <v>1</v>
      </c>
      <c r="AZ16323" s="38">
        <f t="shared" si="2200"/>
        <v>0</v>
      </c>
      <c r="BA16323" s="39" t="e">
        <f t="shared" si="2201"/>
        <v>#DIV/0!</v>
      </c>
      <c r="BB16323" s="40" t="e">
        <f t="shared" si="2202"/>
        <v>#DIV/0!</v>
      </c>
      <c r="BC16323" s="39" t="e">
        <f t="shared" si="2203"/>
        <v>#DIV/0!</v>
      </c>
      <c r="BD16323" s="40" t="e">
        <f t="shared" si="2204"/>
        <v>#DIV/0!</v>
      </c>
      <c r="BE16323" s="39" t="e">
        <f t="shared" si="2205"/>
        <v>#DIV/0!</v>
      </c>
      <c r="BF16323" s="39" t="e">
        <f t="shared" si="2206"/>
        <v>#DIV/0!</v>
      </c>
    </row>
    <row r="16324" spans="40:58" x14ac:dyDescent="0.3">
      <c r="AN16324" s="37">
        <f t="shared" si="2199"/>
        <v>1</v>
      </c>
      <c r="AZ16324" s="38">
        <f t="shared" si="2200"/>
        <v>0</v>
      </c>
      <c r="BA16324" s="39" t="e">
        <f t="shared" si="2201"/>
        <v>#DIV/0!</v>
      </c>
      <c r="BB16324" s="40" t="e">
        <f t="shared" si="2202"/>
        <v>#DIV/0!</v>
      </c>
      <c r="BC16324" s="39" t="e">
        <f t="shared" si="2203"/>
        <v>#DIV/0!</v>
      </c>
      <c r="BD16324" s="40" t="e">
        <f t="shared" si="2204"/>
        <v>#DIV/0!</v>
      </c>
      <c r="BE16324" s="39" t="e">
        <f t="shared" si="2205"/>
        <v>#DIV/0!</v>
      </c>
      <c r="BF16324" s="39" t="e">
        <f t="shared" si="2206"/>
        <v>#DIV/0!</v>
      </c>
    </row>
    <row r="16325" spans="40:58" x14ac:dyDescent="0.3">
      <c r="AN16325" s="37">
        <f t="shared" si="2199"/>
        <v>1</v>
      </c>
      <c r="AZ16325" s="38">
        <f t="shared" si="2200"/>
        <v>0</v>
      </c>
      <c r="BA16325" s="39" t="e">
        <f t="shared" si="2201"/>
        <v>#DIV/0!</v>
      </c>
      <c r="BB16325" s="40" t="e">
        <f t="shared" si="2202"/>
        <v>#DIV/0!</v>
      </c>
      <c r="BC16325" s="39" t="e">
        <f t="shared" si="2203"/>
        <v>#DIV/0!</v>
      </c>
      <c r="BD16325" s="40" t="e">
        <f t="shared" si="2204"/>
        <v>#DIV/0!</v>
      </c>
      <c r="BE16325" s="39" t="e">
        <f t="shared" si="2205"/>
        <v>#DIV/0!</v>
      </c>
      <c r="BF16325" s="39" t="e">
        <f t="shared" si="2206"/>
        <v>#DIV/0!</v>
      </c>
    </row>
    <row r="16326" spans="40:58" x14ac:dyDescent="0.3">
      <c r="AN16326" s="37">
        <f t="shared" si="2199"/>
        <v>1</v>
      </c>
      <c r="AZ16326" s="38">
        <f t="shared" si="2200"/>
        <v>0</v>
      </c>
      <c r="BA16326" s="39" t="e">
        <f t="shared" si="2201"/>
        <v>#DIV/0!</v>
      </c>
      <c r="BB16326" s="40" t="e">
        <f t="shared" si="2202"/>
        <v>#DIV/0!</v>
      </c>
      <c r="BC16326" s="39" t="e">
        <f t="shared" si="2203"/>
        <v>#DIV/0!</v>
      </c>
      <c r="BD16326" s="40" t="e">
        <f t="shared" si="2204"/>
        <v>#DIV/0!</v>
      </c>
      <c r="BE16326" s="39" t="e">
        <f t="shared" si="2205"/>
        <v>#DIV/0!</v>
      </c>
      <c r="BF16326" s="39" t="e">
        <f t="shared" si="2206"/>
        <v>#DIV/0!</v>
      </c>
    </row>
    <row r="16327" spans="40:58" x14ac:dyDescent="0.3">
      <c r="AN16327" s="37">
        <f t="shared" si="2199"/>
        <v>1</v>
      </c>
      <c r="AZ16327" s="38">
        <f t="shared" si="2200"/>
        <v>0</v>
      </c>
      <c r="BA16327" s="39" t="e">
        <f t="shared" si="2201"/>
        <v>#DIV/0!</v>
      </c>
      <c r="BB16327" s="40" t="e">
        <f t="shared" si="2202"/>
        <v>#DIV/0!</v>
      </c>
      <c r="BC16327" s="39" t="e">
        <f t="shared" si="2203"/>
        <v>#DIV/0!</v>
      </c>
      <c r="BD16327" s="40" t="e">
        <f t="shared" si="2204"/>
        <v>#DIV/0!</v>
      </c>
      <c r="BE16327" s="39" t="e">
        <f t="shared" si="2205"/>
        <v>#DIV/0!</v>
      </c>
      <c r="BF16327" s="39" t="e">
        <f t="shared" si="2206"/>
        <v>#DIV/0!</v>
      </c>
    </row>
    <row r="16328" spans="40:58" x14ac:dyDescent="0.3">
      <c r="AN16328" s="37">
        <f t="shared" si="2199"/>
        <v>1</v>
      </c>
      <c r="AZ16328" s="38">
        <f t="shared" si="2200"/>
        <v>0</v>
      </c>
      <c r="BA16328" s="39" t="e">
        <f t="shared" si="2201"/>
        <v>#DIV/0!</v>
      </c>
      <c r="BB16328" s="40" t="e">
        <f t="shared" si="2202"/>
        <v>#DIV/0!</v>
      </c>
      <c r="BC16328" s="39" t="e">
        <f t="shared" si="2203"/>
        <v>#DIV/0!</v>
      </c>
      <c r="BD16328" s="40" t="e">
        <f t="shared" si="2204"/>
        <v>#DIV/0!</v>
      </c>
      <c r="BE16328" s="39" t="e">
        <f t="shared" si="2205"/>
        <v>#DIV/0!</v>
      </c>
      <c r="BF16328" s="39" t="e">
        <f t="shared" si="2206"/>
        <v>#DIV/0!</v>
      </c>
    </row>
    <row r="16329" spans="40:58" x14ac:dyDescent="0.3">
      <c r="AN16329" s="37">
        <f t="shared" si="2199"/>
        <v>1</v>
      </c>
      <c r="AZ16329" s="38">
        <f t="shared" si="2200"/>
        <v>0</v>
      </c>
      <c r="BA16329" s="39" t="e">
        <f t="shared" si="2201"/>
        <v>#DIV/0!</v>
      </c>
      <c r="BB16329" s="40" t="e">
        <f t="shared" si="2202"/>
        <v>#DIV/0!</v>
      </c>
      <c r="BC16329" s="39" t="e">
        <f t="shared" si="2203"/>
        <v>#DIV/0!</v>
      </c>
      <c r="BD16329" s="40" t="e">
        <f t="shared" si="2204"/>
        <v>#DIV/0!</v>
      </c>
      <c r="BE16329" s="39" t="e">
        <f t="shared" si="2205"/>
        <v>#DIV/0!</v>
      </c>
      <c r="BF16329" s="39" t="e">
        <f t="shared" si="2206"/>
        <v>#DIV/0!</v>
      </c>
    </row>
    <row r="16330" spans="40:58" x14ac:dyDescent="0.3">
      <c r="AN16330" s="37">
        <f t="shared" si="2199"/>
        <v>1</v>
      </c>
      <c r="AZ16330" s="38">
        <f t="shared" si="2200"/>
        <v>0</v>
      </c>
      <c r="BA16330" s="39" t="e">
        <f t="shared" si="2201"/>
        <v>#DIV/0!</v>
      </c>
      <c r="BB16330" s="40" t="e">
        <f t="shared" si="2202"/>
        <v>#DIV/0!</v>
      </c>
      <c r="BC16330" s="39" t="e">
        <f t="shared" si="2203"/>
        <v>#DIV/0!</v>
      </c>
      <c r="BD16330" s="40" t="e">
        <f t="shared" si="2204"/>
        <v>#DIV/0!</v>
      </c>
      <c r="BE16330" s="39" t="e">
        <f t="shared" si="2205"/>
        <v>#DIV/0!</v>
      </c>
      <c r="BF16330" s="39" t="e">
        <f t="shared" si="2206"/>
        <v>#DIV/0!</v>
      </c>
    </row>
    <row r="16331" spans="40:58" x14ac:dyDescent="0.3">
      <c r="AN16331" s="37">
        <f t="shared" si="2199"/>
        <v>1</v>
      </c>
      <c r="AZ16331" s="38">
        <f t="shared" si="2200"/>
        <v>0</v>
      </c>
      <c r="BA16331" s="39" t="e">
        <f t="shared" si="2201"/>
        <v>#DIV/0!</v>
      </c>
      <c r="BB16331" s="40" t="e">
        <f t="shared" si="2202"/>
        <v>#DIV/0!</v>
      </c>
      <c r="BC16331" s="39" t="e">
        <f t="shared" si="2203"/>
        <v>#DIV/0!</v>
      </c>
      <c r="BD16331" s="40" t="e">
        <f t="shared" si="2204"/>
        <v>#DIV/0!</v>
      </c>
      <c r="BE16331" s="39" t="e">
        <f t="shared" si="2205"/>
        <v>#DIV/0!</v>
      </c>
      <c r="BF16331" s="39" t="e">
        <f t="shared" si="2206"/>
        <v>#DIV/0!</v>
      </c>
    </row>
    <row r="16332" spans="40:58" x14ac:dyDescent="0.3">
      <c r="AN16332" s="37">
        <f t="shared" si="2199"/>
        <v>1</v>
      </c>
      <c r="AZ16332" s="38">
        <f t="shared" si="2200"/>
        <v>0</v>
      </c>
      <c r="BA16332" s="39" t="e">
        <f t="shared" si="2201"/>
        <v>#DIV/0!</v>
      </c>
      <c r="BB16332" s="40" t="e">
        <f t="shared" si="2202"/>
        <v>#DIV/0!</v>
      </c>
      <c r="BC16332" s="39" t="e">
        <f t="shared" si="2203"/>
        <v>#DIV/0!</v>
      </c>
      <c r="BD16332" s="40" t="e">
        <f t="shared" si="2204"/>
        <v>#DIV/0!</v>
      </c>
      <c r="BE16332" s="39" t="e">
        <f t="shared" si="2205"/>
        <v>#DIV/0!</v>
      </c>
      <c r="BF16332" s="39" t="e">
        <f t="shared" si="2206"/>
        <v>#DIV/0!</v>
      </c>
    </row>
    <row r="16333" spans="40:58" x14ac:dyDescent="0.3">
      <c r="AN16333" s="37">
        <f t="shared" si="2199"/>
        <v>1</v>
      </c>
      <c r="AZ16333" s="38">
        <f t="shared" si="2200"/>
        <v>0</v>
      </c>
      <c r="BA16333" s="39" t="e">
        <f t="shared" si="2201"/>
        <v>#DIV/0!</v>
      </c>
      <c r="BB16333" s="40" t="e">
        <f t="shared" si="2202"/>
        <v>#DIV/0!</v>
      </c>
      <c r="BC16333" s="39" t="e">
        <f t="shared" si="2203"/>
        <v>#DIV/0!</v>
      </c>
      <c r="BD16333" s="40" t="e">
        <f t="shared" si="2204"/>
        <v>#DIV/0!</v>
      </c>
      <c r="BE16333" s="39" t="e">
        <f t="shared" si="2205"/>
        <v>#DIV/0!</v>
      </c>
      <c r="BF16333" s="39" t="e">
        <f t="shared" si="2206"/>
        <v>#DIV/0!</v>
      </c>
    </row>
    <row r="16334" spans="40:58" x14ac:dyDescent="0.3">
      <c r="AN16334" s="37">
        <f t="shared" si="2199"/>
        <v>1</v>
      </c>
      <c r="AZ16334" s="38">
        <f t="shared" si="2200"/>
        <v>0</v>
      </c>
      <c r="BA16334" s="39" t="e">
        <f t="shared" si="2201"/>
        <v>#DIV/0!</v>
      </c>
      <c r="BB16334" s="40" t="e">
        <f t="shared" si="2202"/>
        <v>#DIV/0!</v>
      </c>
      <c r="BC16334" s="39" t="e">
        <f t="shared" si="2203"/>
        <v>#DIV/0!</v>
      </c>
      <c r="BD16334" s="40" t="e">
        <f t="shared" si="2204"/>
        <v>#DIV/0!</v>
      </c>
      <c r="BE16334" s="39" t="e">
        <f t="shared" si="2205"/>
        <v>#DIV/0!</v>
      </c>
      <c r="BF16334" s="39" t="e">
        <f t="shared" si="2206"/>
        <v>#DIV/0!</v>
      </c>
    </row>
    <row r="16335" spans="40:58" x14ac:dyDescent="0.3">
      <c r="AN16335" s="37">
        <f t="shared" si="2199"/>
        <v>1</v>
      </c>
      <c r="AZ16335" s="38">
        <f t="shared" si="2200"/>
        <v>0</v>
      </c>
      <c r="BA16335" s="39" t="e">
        <f t="shared" si="2201"/>
        <v>#DIV/0!</v>
      </c>
      <c r="BB16335" s="40" t="e">
        <f t="shared" si="2202"/>
        <v>#DIV/0!</v>
      </c>
      <c r="BC16335" s="39" t="e">
        <f t="shared" si="2203"/>
        <v>#DIV/0!</v>
      </c>
      <c r="BD16335" s="40" t="e">
        <f t="shared" si="2204"/>
        <v>#DIV/0!</v>
      </c>
      <c r="BE16335" s="39" t="e">
        <f t="shared" si="2205"/>
        <v>#DIV/0!</v>
      </c>
      <c r="BF16335" s="39" t="e">
        <f t="shared" si="2206"/>
        <v>#DIV/0!</v>
      </c>
    </row>
    <row r="16336" spans="40:58" x14ac:dyDescent="0.3">
      <c r="AN16336" s="37">
        <f t="shared" si="2199"/>
        <v>1</v>
      </c>
      <c r="AZ16336" s="38">
        <f t="shared" si="2200"/>
        <v>0</v>
      </c>
      <c r="BA16336" s="39" t="e">
        <f t="shared" si="2201"/>
        <v>#DIV/0!</v>
      </c>
      <c r="BB16336" s="40" t="e">
        <f t="shared" si="2202"/>
        <v>#DIV/0!</v>
      </c>
      <c r="BC16336" s="39" t="e">
        <f t="shared" si="2203"/>
        <v>#DIV/0!</v>
      </c>
      <c r="BD16336" s="40" t="e">
        <f t="shared" si="2204"/>
        <v>#DIV/0!</v>
      </c>
      <c r="BE16336" s="39" t="e">
        <f t="shared" si="2205"/>
        <v>#DIV/0!</v>
      </c>
      <c r="BF16336" s="39" t="e">
        <f t="shared" si="2206"/>
        <v>#DIV/0!</v>
      </c>
    </row>
    <row r="16337" spans="40:58" x14ac:dyDescent="0.3">
      <c r="AN16337" s="37">
        <f t="shared" si="2199"/>
        <v>1</v>
      </c>
      <c r="AZ16337" s="38">
        <f t="shared" si="2200"/>
        <v>0</v>
      </c>
      <c r="BA16337" s="39" t="e">
        <f t="shared" si="2201"/>
        <v>#DIV/0!</v>
      </c>
      <c r="BB16337" s="40" t="e">
        <f t="shared" si="2202"/>
        <v>#DIV/0!</v>
      </c>
      <c r="BC16337" s="39" t="e">
        <f t="shared" si="2203"/>
        <v>#DIV/0!</v>
      </c>
      <c r="BD16337" s="40" t="e">
        <f t="shared" si="2204"/>
        <v>#DIV/0!</v>
      </c>
      <c r="BE16337" s="39" t="e">
        <f t="shared" si="2205"/>
        <v>#DIV/0!</v>
      </c>
      <c r="BF16337" s="39" t="e">
        <f t="shared" si="2206"/>
        <v>#DIV/0!</v>
      </c>
    </row>
    <row r="16338" spans="40:58" x14ac:dyDescent="0.3">
      <c r="AN16338" s="37">
        <f t="shared" si="2199"/>
        <v>1</v>
      </c>
      <c r="AZ16338" s="38">
        <f t="shared" si="2200"/>
        <v>0</v>
      </c>
      <c r="BA16338" s="39" t="e">
        <f t="shared" si="2201"/>
        <v>#DIV/0!</v>
      </c>
      <c r="BB16338" s="40" t="e">
        <f t="shared" si="2202"/>
        <v>#DIV/0!</v>
      </c>
      <c r="BC16338" s="39" t="e">
        <f t="shared" si="2203"/>
        <v>#DIV/0!</v>
      </c>
      <c r="BD16338" s="40" t="e">
        <f t="shared" si="2204"/>
        <v>#DIV/0!</v>
      </c>
      <c r="BE16338" s="39" t="e">
        <f t="shared" si="2205"/>
        <v>#DIV/0!</v>
      </c>
      <c r="BF16338" s="39" t="e">
        <f t="shared" si="2206"/>
        <v>#DIV/0!</v>
      </c>
    </row>
    <row r="16339" spans="40:58" x14ac:dyDescent="0.3">
      <c r="AN16339" s="37">
        <f t="shared" si="2199"/>
        <v>1</v>
      </c>
      <c r="AZ16339" s="38">
        <f t="shared" si="2200"/>
        <v>0</v>
      </c>
      <c r="BA16339" s="39" t="e">
        <f t="shared" si="2201"/>
        <v>#DIV/0!</v>
      </c>
      <c r="BB16339" s="40" t="e">
        <f t="shared" si="2202"/>
        <v>#DIV/0!</v>
      </c>
      <c r="BC16339" s="39" t="e">
        <f t="shared" si="2203"/>
        <v>#DIV/0!</v>
      </c>
      <c r="BD16339" s="40" t="e">
        <f t="shared" si="2204"/>
        <v>#DIV/0!</v>
      </c>
      <c r="BE16339" s="39" t="e">
        <f t="shared" si="2205"/>
        <v>#DIV/0!</v>
      </c>
      <c r="BF16339" s="39" t="e">
        <f t="shared" si="2206"/>
        <v>#DIV/0!</v>
      </c>
    </row>
    <row r="16340" spans="40:58" x14ac:dyDescent="0.3">
      <c r="AN16340" s="37">
        <f t="shared" si="2199"/>
        <v>1</v>
      </c>
      <c r="AZ16340" s="38">
        <f t="shared" si="2200"/>
        <v>0</v>
      </c>
      <c r="BA16340" s="39" t="e">
        <f t="shared" si="2201"/>
        <v>#DIV/0!</v>
      </c>
      <c r="BB16340" s="40" t="e">
        <f t="shared" si="2202"/>
        <v>#DIV/0!</v>
      </c>
      <c r="BC16340" s="39" t="e">
        <f t="shared" si="2203"/>
        <v>#DIV/0!</v>
      </c>
      <c r="BD16340" s="40" t="e">
        <f t="shared" si="2204"/>
        <v>#DIV/0!</v>
      </c>
      <c r="BE16340" s="39" t="e">
        <f t="shared" si="2205"/>
        <v>#DIV/0!</v>
      </c>
      <c r="BF16340" s="39" t="e">
        <f t="shared" si="2206"/>
        <v>#DIV/0!</v>
      </c>
    </row>
    <row r="16341" spans="40:58" x14ac:dyDescent="0.3">
      <c r="AN16341" s="37">
        <f t="shared" si="2199"/>
        <v>1</v>
      </c>
      <c r="AZ16341" s="38">
        <f t="shared" si="2200"/>
        <v>0</v>
      </c>
      <c r="BA16341" s="39" t="e">
        <f t="shared" si="2201"/>
        <v>#DIV/0!</v>
      </c>
      <c r="BB16341" s="40" t="e">
        <f t="shared" si="2202"/>
        <v>#DIV/0!</v>
      </c>
      <c r="BC16341" s="39" t="e">
        <f t="shared" si="2203"/>
        <v>#DIV/0!</v>
      </c>
      <c r="BD16341" s="40" t="e">
        <f t="shared" si="2204"/>
        <v>#DIV/0!</v>
      </c>
      <c r="BE16341" s="39" t="e">
        <f t="shared" si="2205"/>
        <v>#DIV/0!</v>
      </c>
      <c r="BF16341" s="39" t="e">
        <f t="shared" si="2206"/>
        <v>#DIV/0!</v>
      </c>
    </row>
    <row r="16342" spans="40:58" x14ac:dyDescent="0.3">
      <c r="AN16342" s="37">
        <f t="shared" si="2199"/>
        <v>1</v>
      </c>
      <c r="AZ16342" s="38">
        <f t="shared" si="2200"/>
        <v>0</v>
      </c>
      <c r="BA16342" s="39" t="e">
        <f t="shared" si="2201"/>
        <v>#DIV/0!</v>
      </c>
      <c r="BB16342" s="40" t="e">
        <f t="shared" si="2202"/>
        <v>#DIV/0!</v>
      </c>
      <c r="BC16342" s="39" t="e">
        <f t="shared" si="2203"/>
        <v>#DIV/0!</v>
      </c>
      <c r="BD16342" s="40" t="e">
        <f t="shared" si="2204"/>
        <v>#DIV/0!</v>
      </c>
      <c r="BE16342" s="39" t="e">
        <f t="shared" si="2205"/>
        <v>#DIV/0!</v>
      </c>
      <c r="BF16342" s="39" t="e">
        <f t="shared" si="2206"/>
        <v>#DIV/0!</v>
      </c>
    </row>
    <row r="16343" spans="40:58" x14ac:dyDescent="0.3">
      <c r="AN16343" s="37">
        <f t="shared" si="2199"/>
        <v>1</v>
      </c>
      <c r="AZ16343" s="38">
        <f t="shared" si="2200"/>
        <v>0</v>
      </c>
      <c r="BA16343" s="39" t="e">
        <f t="shared" si="2201"/>
        <v>#DIV/0!</v>
      </c>
      <c r="BB16343" s="40" t="e">
        <f t="shared" si="2202"/>
        <v>#DIV/0!</v>
      </c>
      <c r="BC16343" s="39" t="e">
        <f t="shared" si="2203"/>
        <v>#DIV/0!</v>
      </c>
      <c r="BD16343" s="40" t="e">
        <f t="shared" si="2204"/>
        <v>#DIV/0!</v>
      </c>
      <c r="BE16343" s="39" t="e">
        <f t="shared" si="2205"/>
        <v>#DIV/0!</v>
      </c>
      <c r="BF16343" s="39" t="e">
        <f t="shared" si="2206"/>
        <v>#DIV/0!</v>
      </c>
    </row>
    <row r="16344" spans="40:58" x14ac:dyDescent="0.3">
      <c r="AN16344" s="37">
        <f t="shared" si="2199"/>
        <v>1</v>
      </c>
      <c r="AZ16344" s="38">
        <f t="shared" si="2200"/>
        <v>0</v>
      </c>
      <c r="BA16344" s="39" t="e">
        <f t="shared" si="2201"/>
        <v>#DIV/0!</v>
      </c>
      <c r="BB16344" s="40" t="e">
        <f t="shared" si="2202"/>
        <v>#DIV/0!</v>
      </c>
      <c r="BC16344" s="39" t="e">
        <f t="shared" si="2203"/>
        <v>#DIV/0!</v>
      </c>
      <c r="BD16344" s="40" t="e">
        <f t="shared" si="2204"/>
        <v>#DIV/0!</v>
      </c>
      <c r="BE16344" s="39" t="e">
        <f t="shared" si="2205"/>
        <v>#DIV/0!</v>
      </c>
      <c r="BF16344" s="39" t="e">
        <f t="shared" si="2206"/>
        <v>#DIV/0!</v>
      </c>
    </row>
    <row r="16345" spans="40:58" x14ac:dyDescent="0.3">
      <c r="AN16345" s="37">
        <f t="shared" si="2199"/>
        <v>1</v>
      </c>
      <c r="AZ16345" s="38">
        <f t="shared" si="2200"/>
        <v>0</v>
      </c>
      <c r="BA16345" s="39" t="e">
        <f t="shared" si="2201"/>
        <v>#DIV/0!</v>
      </c>
      <c r="BB16345" s="40" t="e">
        <f t="shared" si="2202"/>
        <v>#DIV/0!</v>
      </c>
      <c r="BC16345" s="39" t="e">
        <f t="shared" si="2203"/>
        <v>#DIV/0!</v>
      </c>
      <c r="BD16345" s="40" t="e">
        <f t="shared" si="2204"/>
        <v>#DIV/0!</v>
      </c>
      <c r="BE16345" s="39" t="e">
        <f t="shared" si="2205"/>
        <v>#DIV/0!</v>
      </c>
      <c r="BF16345" s="39" t="e">
        <f t="shared" si="2206"/>
        <v>#DIV/0!</v>
      </c>
    </row>
    <row r="16346" spans="40:58" x14ac:dyDescent="0.3">
      <c r="AN16346" s="37">
        <f t="shared" si="2199"/>
        <v>1</v>
      </c>
      <c r="AZ16346" s="38">
        <f t="shared" si="2200"/>
        <v>0</v>
      </c>
      <c r="BA16346" s="39" t="e">
        <f t="shared" si="2201"/>
        <v>#DIV/0!</v>
      </c>
      <c r="BB16346" s="40" t="e">
        <f t="shared" si="2202"/>
        <v>#DIV/0!</v>
      </c>
      <c r="BC16346" s="39" t="e">
        <f t="shared" si="2203"/>
        <v>#DIV/0!</v>
      </c>
      <c r="BD16346" s="40" t="e">
        <f t="shared" si="2204"/>
        <v>#DIV/0!</v>
      </c>
      <c r="BE16346" s="39" t="e">
        <f t="shared" si="2205"/>
        <v>#DIV/0!</v>
      </c>
      <c r="BF16346" s="39" t="e">
        <f t="shared" si="2206"/>
        <v>#DIV/0!</v>
      </c>
    </row>
    <row r="16347" spans="40:58" x14ac:dyDescent="0.3">
      <c r="AN16347" s="37">
        <f t="shared" si="2199"/>
        <v>1</v>
      </c>
      <c r="AZ16347" s="38">
        <f t="shared" si="2200"/>
        <v>0</v>
      </c>
      <c r="BA16347" s="39" t="e">
        <f t="shared" si="2201"/>
        <v>#DIV/0!</v>
      </c>
      <c r="BB16347" s="40" t="e">
        <f t="shared" si="2202"/>
        <v>#DIV/0!</v>
      </c>
      <c r="BC16347" s="39" t="e">
        <f t="shared" si="2203"/>
        <v>#DIV/0!</v>
      </c>
      <c r="BD16347" s="40" t="e">
        <f t="shared" si="2204"/>
        <v>#DIV/0!</v>
      </c>
      <c r="BE16347" s="39" t="e">
        <f t="shared" si="2205"/>
        <v>#DIV/0!</v>
      </c>
      <c r="BF16347" s="39" t="e">
        <f t="shared" si="2206"/>
        <v>#DIV/0!</v>
      </c>
    </row>
    <row r="16348" spans="40:58" x14ac:dyDescent="0.3">
      <c r="AN16348" s="37">
        <f t="shared" si="2199"/>
        <v>1</v>
      </c>
      <c r="AZ16348" s="38">
        <f t="shared" si="2200"/>
        <v>0</v>
      </c>
      <c r="BA16348" s="39" t="e">
        <f t="shared" si="2201"/>
        <v>#DIV/0!</v>
      </c>
      <c r="BB16348" s="40" t="e">
        <f t="shared" si="2202"/>
        <v>#DIV/0!</v>
      </c>
      <c r="BC16348" s="39" t="e">
        <f t="shared" si="2203"/>
        <v>#DIV/0!</v>
      </c>
      <c r="BD16348" s="40" t="e">
        <f t="shared" si="2204"/>
        <v>#DIV/0!</v>
      </c>
      <c r="BE16348" s="39" t="e">
        <f t="shared" si="2205"/>
        <v>#DIV/0!</v>
      </c>
      <c r="BF16348" s="39" t="e">
        <f t="shared" si="2206"/>
        <v>#DIV/0!</v>
      </c>
    </row>
    <row r="16349" spans="40:58" x14ac:dyDescent="0.3">
      <c r="AN16349" s="37">
        <f t="shared" si="2199"/>
        <v>1</v>
      </c>
      <c r="AZ16349" s="38">
        <f t="shared" si="2200"/>
        <v>0</v>
      </c>
      <c r="BA16349" s="39" t="e">
        <f t="shared" si="2201"/>
        <v>#DIV/0!</v>
      </c>
      <c r="BB16349" s="40" t="e">
        <f t="shared" si="2202"/>
        <v>#DIV/0!</v>
      </c>
      <c r="BC16349" s="39" t="e">
        <f t="shared" si="2203"/>
        <v>#DIV/0!</v>
      </c>
      <c r="BD16349" s="40" t="e">
        <f t="shared" si="2204"/>
        <v>#DIV/0!</v>
      </c>
      <c r="BE16349" s="39" t="e">
        <f t="shared" si="2205"/>
        <v>#DIV/0!</v>
      </c>
      <c r="BF16349" s="39" t="e">
        <f t="shared" si="2206"/>
        <v>#DIV/0!</v>
      </c>
    </row>
    <row r="16350" spans="40:58" x14ac:dyDescent="0.3">
      <c r="AN16350" s="37">
        <f t="shared" si="2199"/>
        <v>1</v>
      </c>
      <c r="AZ16350" s="38">
        <f t="shared" si="2200"/>
        <v>0</v>
      </c>
      <c r="BA16350" s="39" t="e">
        <f t="shared" si="2201"/>
        <v>#DIV/0!</v>
      </c>
      <c r="BB16350" s="40" t="e">
        <f t="shared" si="2202"/>
        <v>#DIV/0!</v>
      </c>
      <c r="BC16350" s="39" t="e">
        <f t="shared" si="2203"/>
        <v>#DIV/0!</v>
      </c>
      <c r="BD16350" s="40" t="e">
        <f t="shared" si="2204"/>
        <v>#DIV/0!</v>
      </c>
      <c r="BE16350" s="39" t="e">
        <f t="shared" si="2205"/>
        <v>#DIV/0!</v>
      </c>
      <c r="BF16350" s="39" t="e">
        <f t="shared" si="2206"/>
        <v>#DIV/0!</v>
      </c>
    </row>
    <row r="16351" spans="40:58" x14ac:dyDescent="0.3">
      <c r="AN16351" s="37">
        <f t="shared" si="2199"/>
        <v>1</v>
      </c>
      <c r="AZ16351" s="38">
        <f t="shared" si="2200"/>
        <v>0</v>
      </c>
      <c r="BA16351" s="39" t="e">
        <f t="shared" si="2201"/>
        <v>#DIV/0!</v>
      </c>
      <c r="BB16351" s="40" t="e">
        <f t="shared" si="2202"/>
        <v>#DIV/0!</v>
      </c>
      <c r="BC16351" s="39" t="e">
        <f t="shared" si="2203"/>
        <v>#DIV/0!</v>
      </c>
      <c r="BD16351" s="40" t="e">
        <f t="shared" si="2204"/>
        <v>#DIV/0!</v>
      </c>
      <c r="BE16351" s="39" t="e">
        <f t="shared" si="2205"/>
        <v>#DIV/0!</v>
      </c>
      <c r="BF16351" s="39" t="e">
        <f t="shared" si="2206"/>
        <v>#DIV/0!</v>
      </c>
    </row>
    <row r="16352" spans="40:58" x14ac:dyDescent="0.3">
      <c r="AN16352" s="37">
        <f t="shared" si="2199"/>
        <v>1</v>
      </c>
      <c r="AZ16352" s="38">
        <f t="shared" si="2200"/>
        <v>0</v>
      </c>
      <c r="BA16352" s="39" t="e">
        <f t="shared" si="2201"/>
        <v>#DIV/0!</v>
      </c>
      <c r="BB16352" s="40" t="e">
        <f t="shared" si="2202"/>
        <v>#DIV/0!</v>
      </c>
      <c r="BC16352" s="39" t="e">
        <f t="shared" si="2203"/>
        <v>#DIV/0!</v>
      </c>
      <c r="BD16352" s="40" t="e">
        <f t="shared" si="2204"/>
        <v>#DIV/0!</v>
      </c>
      <c r="BE16352" s="39" t="e">
        <f t="shared" si="2205"/>
        <v>#DIV/0!</v>
      </c>
      <c r="BF16352" s="39" t="e">
        <f t="shared" si="2206"/>
        <v>#DIV/0!</v>
      </c>
    </row>
    <row r="16353" spans="40:58" x14ac:dyDescent="0.3">
      <c r="AN16353" s="37">
        <f t="shared" si="2199"/>
        <v>1</v>
      </c>
      <c r="AZ16353" s="38">
        <f t="shared" si="2200"/>
        <v>0</v>
      </c>
      <c r="BA16353" s="39" t="e">
        <f t="shared" si="2201"/>
        <v>#DIV/0!</v>
      </c>
      <c r="BB16353" s="40" t="e">
        <f t="shared" si="2202"/>
        <v>#DIV/0!</v>
      </c>
      <c r="BC16353" s="39" t="e">
        <f t="shared" si="2203"/>
        <v>#DIV/0!</v>
      </c>
      <c r="BD16353" s="40" t="e">
        <f t="shared" si="2204"/>
        <v>#DIV/0!</v>
      </c>
      <c r="BE16353" s="39" t="e">
        <f t="shared" si="2205"/>
        <v>#DIV/0!</v>
      </c>
      <c r="BF16353" s="39" t="e">
        <f t="shared" si="2206"/>
        <v>#DIV/0!</v>
      </c>
    </row>
    <row r="16354" spans="40:58" x14ac:dyDescent="0.3">
      <c r="AN16354" s="37">
        <f t="shared" si="2199"/>
        <v>1</v>
      </c>
      <c r="AZ16354" s="38">
        <f t="shared" si="2200"/>
        <v>0</v>
      </c>
      <c r="BA16354" s="39" t="e">
        <f t="shared" si="2201"/>
        <v>#DIV/0!</v>
      </c>
      <c r="BB16354" s="40" t="e">
        <f t="shared" si="2202"/>
        <v>#DIV/0!</v>
      </c>
      <c r="BC16354" s="39" t="e">
        <f t="shared" si="2203"/>
        <v>#DIV/0!</v>
      </c>
      <c r="BD16354" s="40" t="e">
        <f t="shared" si="2204"/>
        <v>#DIV/0!</v>
      </c>
      <c r="BE16354" s="39" t="e">
        <f t="shared" si="2205"/>
        <v>#DIV/0!</v>
      </c>
      <c r="BF16354" s="39" t="e">
        <f t="shared" si="2206"/>
        <v>#DIV/0!</v>
      </c>
    </row>
    <row r="16355" spans="40:58" x14ac:dyDescent="0.3">
      <c r="AN16355" s="37">
        <f t="shared" si="2199"/>
        <v>1</v>
      </c>
      <c r="AZ16355" s="38">
        <f t="shared" si="2200"/>
        <v>0</v>
      </c>
      <c r="BA16355" s="39" t="e">
        <f t="shared" si="2201"/>
        <v>#DIV/0!</v>
      </c>
      <c r="BB16355" s="40" t="e">
        <f t="shared" si="2202"/>
        <v>#DIV/0!</v>
      </c>
      <c r="BC16355" s="39" t="e">
        <f t="shared" si="2203"/>
        <v>#DIV/0!</v>
      </c>
      <c r="BD16355" s="40" t="e">
        <f t="shared" si="2204"/>
        <v>#DIV/0!</v>
      </c>
      <c r="BE16355" s="39" t="e">
        <f t="shared" si="2205"/>
        <v>#DIV/0!</v>
      </c>
      <c r="BF16355" s="39" t="e">
        <f t="shared" si="2206"/>
        <v>#DIV/0!</v>
      </c>
    </row>
    <row r="16356" spans="40:58" x14ac:dyDescent="0.3">
      <c r="AN16356" s="37">
        <f t="shared" si="2199"/>
        <v>1</v>
      </c>
      <c r="AZ16356" s="38">
        <f t="shared" si="2200"/>
        <v>0</v>
      </c>
      <c r="BA16356" s="39" t="e">
        <f t="shared" si="2201"/>
        <v>#DIV/0!</v>
      </c>
      <c r="BB16356" s="40" t="e">
        <f t="shared" si="2202"/>
        <v>#DIV/0!</v>
      </c>
      <c r="BC16356" s="39" t="e">
        <f t="shared" si="2203"/>
        <v>#DIV/0!</v>
      </c>
      <c r="BD16356" s="40" t="e">
        <f t="shared" si="2204"/>
        <v>#DIV/0!</v>
      </c>
      <c r="BE16356" s="39" t="e">
        <f t="shared" si="2205"/>
        <v>#DIV/0!</v>
      </c>
      <c r="BF16356" s="39" t="e">
        <f t="shared" si="2206"/>
        <v>#DIV/0!</v>
      </c>
    </row>
    <row r="16357" spans="40:58" x14ac:dyDescent="0.3">
      <c r="AN16357" s="37">
        <f t="shared" si="2199"/>
        <v>1</v>
      </c>
      <c r="AZ16357" s="38">
        <f t="shared" si="2200"/>
        <v>0</v>
      </c>
      <c r="BA16357" s="39" t="e">
        <f t="shared" si="2201"/>
        <v>#DIV/0!</v>
      </c>
      <c r="BB16357" s="40" t="e">
        <f t="shared" si="2202"/>
        <v>#DIV/0!</v>
      </c>
      <c r="BC16357" s="39" t="e">
        <f t="shared" si="2203"/>
        <v>#DIV/0!</v>
      </c>
      <c r="BD16357" s="40" t="e">
        <f t="shared" si="2204"/>
        <v>#DIV/0!</v>
      </c>
      <c r="BE16357" s="39" t="e">
        <f t="shared" si="2205"/>
        <v>#DIV/0!</v>
      </c>
      <c r="BF16357" s="39" t="e">
        <f t="shared" si="2206"/>
        <v>#DIV/0!</v>
      </c>
    </row>
    <row r="16358" spans="40:58" x14ac:dyDescent="0.3">
      <c r="AN16358" s="37">
        <f t="shared" si="2199"/>
        <v>1</v>
      </c>
      <c r="AZ16358" s="38">
        <f t="shared" si="2200"/>
        <v>0</v>
      </c>
      <c r="BA16358" s="39" t="e">
        <f t="shared" si="2201"/>
        <v>#DIV/0!</v>
      </c>
      <c r="BB16358" s="40" t="e">
        <f t="shared" si="2202"/>
        <v>#DIV/0!</v>
      </c>
      <c r="BC16358" s="39" t="e">
        <f t="shared" si="2203"/>
        <v>#DIV/0!</v>
      </c>
      <c r="BD16358" s="40" t="e">
        <f t="shared" si="2204"/>
        <v>#DIV/0!</v>
      </c>
      <c r="BE16358" s="39" t="e">
        <f t="shared" si="2205"/>
        <v>#DIV/0!</v>
      </c>
      <c r="BF16358" s="39" t="e">
        <f t="shared" si="2206"/>
        <v>#DIV/0!</v>
      </c>
    </row>
    <row r="16359" spans="40:58" x14ac:dyDescent="0.3">
      <c r="AN16359" s="37">
        <f t="shared" si="2199"/>
        <v>1</v>
      </c>
      <c r="AZ16359" s="38">
        <f t="shared" si="2200"/>
        <v>0</v>
      </c>
      <c r="BA16359" s="39" t="e">
        <f t="shared" si="2201"/>
        <v>#DIV/0!</v>
      </c>
      <c r="BB16359" s="40" t="e">
        <f t="shared" si="2202"/>
        <v>#DIV/0!</v>
      </c>
      <c r="BC16359" s="39" t="e">
        <f t="shared" si="2203"/>
        <v>#DIV/0!</v>
      </c>
      <c r="BD16359" s="40" t="e">
        <f t="shared" si="2204"/>
        <v>#DIV/0!</v>
      </c>
      <c r="BE16359" s="39" t="e">
        <f t="shared" si="2205"/>
        <v>#DIV/0!</v>
      </c>
      <c r="BF16359" s="39" t="e">
        <f t="shared" si="2206"/>
        <v>#DIV/0!</v>
      </c>
    </row>
    <row r="16360" spans="40:58" x14ac:dyDescent="0.3">
      <c r="AN16360" s="37">
        <f t="shared" si="2199"/>
        <v>1</v>
      </c>
      <c r="AZ16360" s="38">
        <f t="shared" si="2200"/>
        <v>0</v>
      </c>
      <c r="BA16360" s="39" t="e">
        <f t="shared" si="2201"/>
        <v>#DIV/0!</v>
      </c>
      <c r="BB16360" s="40" t="e">
        <f t="shared" si="2202"/>
        <v>#DIV/0!</v>
      </c>
      <c r="BC16360" s="39" t="e">
        <f t="shared" si="2203"/>
        <v>#DIV/0!</v>
      </c>
      <c r="BD16360" s="40" t="e">
        <f t="shared" si="2204"/>
        <v>#DIV/0!</v>
      </c>
      <c r="BE16360" s="39" t="e">
        <f t="shared" si="2205"/>
        <v>#DIV/0!</v>
      </c>
      <c r="BF16360" s="39" t="e">
        <f t="shared" si="2206"/>
        <v>#DIV/0!</v>
      </c>
    </row>
    <row r="16361" spans="40:58" x14ac:dyDescent="0.3">
      <c r="AN16361" s="37">
        <f t="shared" si="2199"/>
        <v>1</v>
      </c>
      <c r="AZ16361" s="38">
        <f t="shared" si="2200"/>
        <v>0</v>
      </c>
      <c r="BA16361" s="39" t="e">
        <f t="shared" si="2201"/>
        <v>#DIV/0!</v>
      </c>
      <c r="BB16361" s="40" t="e">
        <f t="shared" si="2202"/>
        <v>#DIV/0!</v>
      </c>
      <c r="BC16361" s="39" t="e">
        <f t="shared" si="2203"/>
        <v>#DIV/0!</v>
      </c>
      <c r="BD16361" s="40" t="e">
        <f t="shared" si="2204"/>
        <v>#DIV/0!</v>
      </c>
      <c r="BE16361" s="39" t="e">
        <f t="shared" si="2205"/>
        <v>#DIV/0!</v>
      </c>
      <c r="BF16361" s="39" t="e">
        <f t="shared" si="2206"/>
        <v>#DIV/0!</v>
      </c>
    </row>
    <row r="16362" spans="40:58" x14ac:dyDescent="0.3">
      <c r="AN16362" s="37">
        <f t="shared" si="2199"/>
        <v>1</v>
      </c>
      <c r="AZ16362" s="38">
        <f t="shared" si="2200"/>
        <v>0</v>
      </c>
      <c r="BA16362" s="39" t="e">
        <f t="shared" si="2201"/>
        <v>#DIV/0!</v>
      </c>
      <c r="BB16362" s="40" t="e">
        <f t="shared" si="2202"/>
        <v>#DIV/0!</v>
      </c>
      <c r="BC16362" s="39" t="e">
        <f t="shared" si="2203"/>
        <v>#DIV/0!</v>
      </c>
      <c r="BD16362" s="40" t="e">
        <f t="shared" si="2204"/>
        <v>#DIV/0!</v>
      </c>
      <c r="BE16362" s="39" t="e">
        <f t="shared" si="2205"/>
        <v>#DIV/0!</v>
      </c>
      <c r="BF16362" s="39" t="e">
        <f t="shared" si="2206"/>
        <v>#DIV/0!</v>
      </c>
    </row>
    <row r="16363" spans="40:58" x14ac:dyDescent="0.3">
      <c r="AN16363" s="37">
        <f t="shared" si="2199"/>
        <v>1</v>
      </c>
      <c r="AZ16363" s="38">
        <f t="shared" si="2200"/>
        <v>0</v>
      </c>
      <c r="BA16363" s="39" t="e">
        <f t="shared" si="2201"/>
        <v>#DIV/0!</v>
      </c>
      <c r="BB16363" s="40" t="e">
        <f t="shared" si="2202"/>
        <v>#DIV/0!</v>
      </c>
      <c r="BC16363" s="39" t="e">
        <f t="shared" si="2203"/>
        <v>#DIV/0!</v>
      </c>
      <c r="BD16363" s="40" t="e">
        <f t="shared" si="2204"/>
        <v>#DIV/0!</v>
      </c>
      <c r="BE16363" s="39" t="e">
        <f t="shared" si="2205"/>
        <v>#DIV/0!</v>
      </c>
      <c r="BF16363" s="39" t="e">
        <f t="shared" si="2206"/>
        <v>#DIV/0!</v>
      </c>
    </row>
    <row r="16364" spans="40:58" x14ac:dyDescent="0.3">
      <c r="AN16364" s="37">
        <f t="shared" si="2199"/>
        <v>1</v>
      </c>
      <c r="AZ16364" s="38">
        <f t="shared" si="2200"/>
        <v>0</v>
      </c>
      <c r="BA16364" s="39" t="e">
        <f t="shared" si="2201"/>
        <v>#DIV/0!</v>
      </c>
      <c r="BB16364" s="40" t="e">
        <f t="shared" si="2202"/>
        <v>#DIV/0!</v>
      </c>
      <c r="BC16364" s="39" t="e">
        <f t="shared" si="2203"/>
        <v>#DIV/0!</v>
      </c>
      <c r="BD16364" s="40" t="e">
        <f t="shared" si="2204"/>
        <v>#DIV/0!</v>
      </c>
      <c r="BE16364" s="39" t="e">
        <f t="shared" si="2205"/>
        <v>#DIV/0!</v>
      </c>
      <c r="BF16364" s="39" t="e">
        <f t="shared" si="2206"/>
        <v>#DIV/0!</v>
      </c>
    </row>
    <row r="16365" spans="40:58" x14ac:dyDescent="0.3">
      <c r="AN16365" s="37">
        <f t="shared" si="2199"/>
        <v>1</v>
      </c>
      <c r="AZ16365" s="38">
        <f t="shared" si="2200"/>
        <v>0</v>
      </c>
      <c r="BA16365" s="39" t="e">
        <f t="shared" si="2201"/>
        <v>#DIV/0!</v>
      </c>
      <c r="BB16365" s="40" t="e">
        <f t="shared" si="2202"/>
        <v>#DIV/0!</v>
      </c>
      <c r="BC16365" s="39" t="e">
        <f t="shared" si="2203"/>
        <v>#DIV/0!</v>
      </c>
      <c r="BD16365" s="40" t="e">
        <f t="shared" si="2204"/>
        <v>#DIV/0!</v>
      </c>
      <c r="BE16365" s="39" t="e">
        <f t="shared" si="2205"/>
        <v>#DIV/0!</v>
      </c>
      <c r="BF16365" s="39" t="e">
        <f t="shared" si="2206"/>
        <v>#DIV/0!</v>
      </c>
    </row>
    <row r="16366" spans="40:58" x14ac:dyDescent="0.3">
      <c r="AN16366" s="37">
        <f t="shared" si="2199"/>
        <v>1</v>
      </c>
      <c r="AZ16366" s="38">
        <f t="shared" si="2200"/>
        <v>0</v>
      </c>
      <c r="BA16366" s="39" t="e">
        <f t="shared" si="2201"/>
        <v>#DIV/0!</v>
      </c>
      <c r="BB16366" s="40" t="e">
        <f t="shared" si="2202"/>
        <v>#DIV/0!</v>
      </c>
      <c r="BC16366" s="39" t="e">
        <f t="shared" si="2203"/>
        <v>#DIV/0!</v>
      </c>
      <c r="BD16366" s="40" t="e">
        <f t="shared" si="2204"/>
        <v>#DIV/0!</v>
      </c>
      <c r="BE16366" s="39" t="e">
        <f t="shared" si="2205"/>
        <v>#DIV/0!</v>
      </c>
      <c r="BF16366" s="39" t="e">
        <f t="shared" si="2206"/>
        <v>#DIV/0!</v>
      </c>
    </row>
    <row r="16367" spans="40:58" x14ac:dyDescent="0.3">
      <c r="AN16367" s="37">
        <f t="shared" si="2199"/>
        <v>1</v>
      </c>
      <c r="AZ16367" s="38">
        <f t="shared" si="2200"/>
        <v>0</v>
      </c>
      <c r="BA16367" s="39" t="e">
        <f t="shared" si="2201"/>
        <v>#DIV/0!</v>
      </c>
      <c r="BB16367" s="40" t="e">
        <f t="shared" si="2202"/>
        <v>#DIV/0!</v>
      </c>
      <c r="BC16367" s="39" t="e">
        <f t="shared" si="2203"/>
        <v>#DIV/0!</v>
      </c>
      <c r="BD16367" s="40" t="e">
        <f t="shared" si="2204"/>
        <v>#DIV/0!</v>
      </c>
      <c r="BE16367" s="39" t="e">
        <f t="shared" si="2205"/>
        <v>#DIV/0!</v>
      </c>
      <c r="BF16367" s="39" t="e">
        <f t="shared" si="2206"/>
        <v>#DIV/0!</v>
      </c>
    </row>
    <row r="16368" spans="40:58" x14ac:dyDescent="0.3">
      <c r="AN16368" s="37">
        <f t="shared" si="2199"/>
        <v>1</v>
      </c>
      <c r="AZ16368" s="38">
        <f t="shared" si="2200"/>
        <v>0</v>
      </c>
      <c r="BA16368" s="39" t="e">
        <f t="shared" si="2201"/>
        <v>#DIV/0!</v>
      </c>
      <c r="BB16368" s="40" t="e">
        <f t="shared" si="2202"/>
        <v>#DIV/0!</v>
      </c>
      <c r="BC16368" s="39" t="e">
        <f t="shared" si="2203"/>
        <v>#DIV/0!</v>
      </c>
      <c r="BD16368" s="40" t="e">
        <f t="shared" si="2204"/>
        <v>#DIV/0!</v>
      </c>
      <c r="BE16368" s="39" t="e">
        <f t="shared" si="2205"/>
        <v>#DIV/0!</v>
      </c>
      <c r="BF16368" s="39" t="e">
        <f t="shared" si="2206"/>
        <v>#DIV/0!</v>
      </c>
    </row>
    <row r="16369" spans="40:58" x14ac:dyDescent="0.3">
      <c r="AN16369" s="37">
        <f t="shared" si="2199"/>
        <v>1</v>
      </c>
      <c r="AZ16369" s="38">
        <f t="shared" si="2200"/>
        <v>0</v>
      </c>
      <c r="BA16369" s="39" t="e">
        <f t="shared" si="2201"/>
        <v>#DIV/0!</v>
      </c>
      <c r="BB16369" s="40" t="e">
        <f t="shared" si="2202"/>
        <v>#DIV/0!</v>
      </c>
      <c r="BC16369" s="39" t="e">
        <f t="shared" si="2203"/>
        <v>#DIV/0!</v>
      </c>
      <c r="BD16369" s="40" t="e">
        <f t="shared" si="2204"/>
        <v>#DIV/0!</v>
      </c>
      <c r="BE16369" s="39" t="e">
        <f t="shared" si="2205"/>
        <v>#DIV/0!</v>
      </c>
      <c r="BF16369" s="39" t="e">
        <f t="shared" si="2206"/>
        <v>#DIV/0!</v>
      </c>
    </row>
    <row r="16370" spans="40:58" x14ac:dyDescent="0.3">
      <c r="AN16370" s="37">
        <f t="shared" si="2199"/>
        <v>1</v>
      </c>
      <c r="AZ16370" s="38">
        <f t="shared" si="2200"/>
        <v>0</v>
      </c>
      <c r="BA16370" s="39" t="e">
        <f t="shared" si="2201"/>
        <v>#DIV/0!</v>
      </c>
      <c r="BB16370" s="40" t="e">
        <f t="shared" si="2202"/>
        <v>#DIV/0!</v>
      </c>
      <c r="BC16370" s="39" t="e">
        <f t="shared" si="2203"/>
        <v>#DIV/0!</v>
      </c>
      <c r="BD16370" s="40" t="e">
        <f t="shared" si="2204"/>
        <v>#DIV/0!</v>
      </c>
      <c r="BE16370" s="39" t="e">
        <f t="shared" si="2205"/>
        <v>#DIV/0!</v>
      </c>
      <c r="BF16370" s="39" t="e">
        <f t="shared" si="2206"/>
        <v>#DIV/0!</v>
      </c>
    </row>
    <row r="16371" spans="40:58" x14ac:dyDescent="0.3">
      <c r="AN16371" s="37">
        <f t="shared" si="2199"/>
        <v>1</v>
      </c>
      <c r="AZ16371" s="38">
        <f t="shared" si="2200"/>
        <v>0</v>
      </c>
      <c r="BA16371" s="39" t="e">
        <f t="shared" si="2201"/>
        <v>#DIV/0!</v>
      </c>
      <c r="BB16371" s="40" t="e">
        <f t="shared" si="2202"/>
        <v>#DIV/0!</v>
      </c>
      <c r="BC16371" s="39" t="e">
        <f t="shared" si="2203"/>
        <v>#DIV/0!</v>
      </c>
      <c r="BD16371" s="40" t="e">
        <f t="shared" si="2204"/>
        <v>#DIV/0!</v>
      </c>
      <c r="BE16371" s="39" t="e">
        <f t="shared" si="2205"/>
        <v>#DIV/0!</v>
      </c>
      <c r="BF16371" s="39" t="e">
        <f t="shared" si="2206"/>
        <v>#DIV/0!</v>
      </c>
    </row>
    <row r="16372" spans="40:58" x14ac:dyDescent="0.3">
      <c r="AN16372" s="37">
        <f t="shared" si="2199"/>
        <v>1</v>
      </c>
      <c r="AZ16372" s="38">
        <f t="shared" si="2200"/>
        <v>0</v>
      </c>
      <c r="BA16372" s="39" t="e">
        <f t="shared" si="2201"/>
        <v>#DIV/0!</v>
      </c>
      <c r="BB16372" s="40" t="e">
        <f t="shared" si="2202"/>
        <v>#DIV/0!</v>
      </c>
      <c r="BC16372" s="39" t="e">
        <f t="shared" si="2203"/>
        <v>#DIV/0!</v>
      </c>
      <c r="BD16372" s="40" t="e">
        <f t="shared" si="2204"/>
        <v>#DIV/0!</v>
      </c>
      <c r="BE16372" s="39" t="e">
        <f t="shared" si="2205"/>
        <v>#DIV/0!</v>
      </c>
      <c r="BF16372" s="39" t="e">
        <f t="shared" si="2206"/>
        <v>#DIV/0!</v>
      </c>
    </row>
    <row r="16373" spans="40:58" x14ac:dyDescent="0.3">
      <c r="AN16373" s="37">
        <f t="shared" si="2199"/>
        <v>1</v>
      </c>
      <c r="AZ16373" s="38">
        <f t="shared" si="2200"/>
        <v>0</v>
      </c>
      <c r="BA16373" s="39" t="e">
        <f t="shared" si="2201"/>
        <v>#DIV/0!</v>
      </c>
      <c r="BB16373" s="40" t="e">
        <f t="shared" si="2202"/>
        <v>#DIV/0!</v>
      </c>
      <c r="BC16373" s="39" t="e">
        <f t="shared" si="2203"/>
        <v>#DIV/0!</v>
      </c>
      <c r="BD16373" s="40" t="e">
        <f t="shared" si="2204"/>
        <v>#DIV/0!</v>
      </c>
      <c r="BE16373" s="39" t="e">
        <f t="shared" si="2205"/>
        <v>#DIV/0!</v>
      </c>
      <c r="BF16373" s="39" t="e">
        <f t="shared" si="2206"/>
        <v>#DIV/0!</v>
      </c>
    </row>
    <row r="16374" spans="40:58" x14ac:dyDescent="0.3">
      <c r="AN16374" s="37">
        <f t="shared" si="2199"/>
        <v>1</v>
      </c>
      <c r="AZ16374" s="38">
        <f t="shared" si="2200"/>
        <v>0</v>
      </c>
      <c r="BA16374" s="39" t="e">
        <f t="shared" si="2201"/>
        <v>#DIV/0!</v>
      </c>
      <c r="BB16374" s="40" t="e">
        <f t="shared" si="2202"/>
        <v>#DIV/0!</v>
      </c>
      <c r="BC16374" s="39" t="e">
        <f t="shared" si="2203"/>
        <v>#DIV/0!</v>
      </c>
      <c r="BD16374" s="40" t="e">
        <f t="shared" si="2204"/>
        <v>#DIV/0!</v>
      </c>
      <c r="BE16374" s="39" t="e">
        <f t="shared" si="2205"/>
        <v>#DIV/0!</v>
      </c>
      <c r="BF16374" s="39" t="e">
        <f t="shared" si="2206"/>
        <v>#DIV/0!</v>
      </c>
    </row>
    <row r="16375" spans="40:58" x14ac:dyDescent="0.3">
      <c r="AN16375" s="37">
        <f t="shared" si="2199"/>
        <v>1</v>
      </c>
      <c r="AZ16375" s="38">
        <f t="shared" si="2200"/>
        <v>0</v>
      </c>
      <c r="BA16375" s="39" t="e">
        <f t="shared" si="2201"/>
        <v>#DIV/0!</v>
      </c>
      <c r="BB16375" s="40" t="e">
        <f t="shared" si="2202"/>
        <v>#DIV/0!</v>
      </c>
      <c r="BC16375" s="39" t="e">
        <f t="shared" si="2203"/>
        <v>#DIV/0!</v>
      </c>
      <c r="BD16375" s="40" t="e">
        <f t="shared" si="2204"/>
        <v>#DIV/0!</v>
      </c>
      <c r="BE16375" s="39" t="e">
        <f t="shared" si="2205"/>
        <v>#DIV/0!</v>
      </c>
      <c r="BF16375" s="39" t="e">
        <f t="shared" si="2206"/>
        <v>#DIV/0!</v>
      </c>
    </row>
    <row r="16376" spans="40:58" x14ac:dyDescent="0.3">
      <c r="AN16376" s="37">
        <f t="shared" si="2199"/>
        <v>1</v>
      </c>
      <c r="AZ16376" s="38">
        <f t="shared" si="2200"/>
        <v>0</v>
      </c>
      <c r="BA16376" s="39" t="e">
        <f t="shared" si="2201"/>
        <v>#DIV/0!</v>
      </c>
      <c r="BB16376" s="40" t="e">
        <f t="shared" si="2202"/>
        <v>#DIV/0!</v>
      </c>
      <c r="BC16376" s="39" t="e">
        <f t="shared" si="2203"/>
        <v>#DIV/0!</v>
      </c>
      <c r="BD16376" s="40" t="e">
        <f t="shared" si="2204"/>
        <v>#DIV/0!</v>
      </c>
      <c r="BE16376" s="39" t="e">
        <f t="shared" si="2205"/>
        <v>#DIV/0!</v>
      </c>
      <c r="BF16376" s="39" t="e">
        <f t="shared" si="2206"/>
        <v>#DIV/0!</v>
      </c>
    </row>
    <row r="16377" spans="40:58" x14ac:dyDescent="0.3">
      <c r="AN16377" s="37">
        <f t="shared" si="2199"/>
        <v>1</v>
      </c>
      <c r="AZ16377" s="38">
        <f t="shared" si="2200"/>
        <v>0</v>
      </c>
      <c r="BA16377" s="39" t="e">
        <f t="shared" si="2201"/>
        <v>#DIV/0!</v>
      </c>
      <c r="BB16377" s="40" t="e">
        <f t="shared" si="2202"/>
        <v>#DIV/0!</v>
      </c>
      <c r="BC16377" s="39" t="e">
        <f t="shared" si="2203"/>
        <v>#DIV/0!</v>
      </c>
      <c r="BD16377" s="40" t="e">
        <f t="shared" si="2204"/>
        <v>#DIV/0!</v>
      </c>
      <c r="BE16377" s="39" t="e">
        <f t="shared" si="2205"/>
        <v>#DIV/0!</v>
      </c>
      <c r="BF16377" s="39" t="e">
        <f t="shared" si="2206"/>
        <v>#DIV/0!</v>
      </c>
    </row>
    <row r="16378" spans="40:58" x14ac:dyDescent="0.3">
      <c r="AN16378" s="37">
        <f t="shared" si="2199"/>
        <v>1</v>
      </c>
      <c r="AZ16378" s="38">
        <f t="shared" si="2200"/>
        <v>0</v>
      </c>
      <c r="BA16378" s="39" t="e">
        <f t="shared" si="2201"/>
        <v>#DIV/0!</v>
      </c>
      <c r="BB16378" s="40" t="e">
        <f t="shared" si="2202"/>
        <v>#DIV/0!</v>
      </c>
      <c r="BC16378" s="39" t="e">
        <f t="shared" si="2203"/>
        <v>#DIV/0!</v>
      </c>
      <c r="BD16378" s="40" t="e">
        <f t="shared" si="2204"/>
        <v>#DIV/0!</v>
      </c>
      <c r="BE16378" s="39" t="e">
        <f t="shared" si="2205"/>
        <v>#DIV/0!</v>
      </c>
      <c r="BF16378" s="39" t="e">
        <f t="shared" si="2206"/>
        <v>#DIV/0!</v>
      </c>
    </row>
    <row r="16379" spans="40:58" x14ac:dyDescent="0.3">
      <c r="AN16379" s="37">
        <f t="shared" si="2199"/>
        <v>1</v>
      </c>
      <c r="AZ16379" s="38">
        <f t="shared" si="2200"/>
        <v>0</v>
      </c>
      <c r="BA16379" s="39" t="e">
        <f t="shared" si="2201"/>
        <v>#DIV/0!</v>
      </c>
      <c r="BB16379" s="40" t="e">
        <f t="shared" si="2202"/>
        <v>#DIV/0!</v>
      </c>
      <c r="BC16379" s="39" t="e">
        <f t="shared" si="2203"/>
        <v>#DIV/0!</v>
      </c>
      <c r="BD16379" s="40" t="e">
        <f t="shared" si="2204"/>
        <v>#DIV/0!</v>
      </c>
      <c r="BE16379" s="39" t="e">
        <f t="shared" si="2205"/>
        <v>#DIV/0!</v>
      </c>
      <c r="BF16379" s="39" t="e">
        <f t="shared" si="2206"/>
        <v>#DIV/0!</v>
      </c>
    </row>
    <row r="16380" spans="40:58" x14ac:dyDescent="0.3">
      <c r="AN16380" s="37">
        <f t="shared" si="2199"/>
        <v>1</v>
      </c>
      <c r="AZ16380" s="38">
        <f t="shared" si="2200"/>
        <v>0</v>
      </c>
      <c r="BA16380" s="39" t="e">
        <f t="shared" si="2201"/>
        <v>#DIV/0!</v>
      </c>
      <c r="BB16380" s="40" t="e">
        <f t="shared" si="2202"/>
        <v>#DIV/0!</v>
      </c>
      <c r="BC16380" s="39" t="e">
        <f t="shared" si="2203"/>
        <v>#DIV/0!</v>
      </c>
      <c r="BD16380" s="40" t="e">
        <f t="shared" si="2204"/>
        <v>#DIV/0!</v>
      </c>
      <c r="BE16380" s="39" t="e">
        <f t="shared" si="2205"/>
        <v>#DIV/0!</v>
      </c>
      <c r="BF16380" s="39" t="e">
        <f t="shared" si="2206"/>
        <v>#DIV/0!</v>
      </c>
    </row>
    <row r="16381" spans="40:58" x14ac:dyDescent="0.3">
      <c r="AN16381" s="37">
        <f t="shared" si="2199"/>
        <v>1</v>
      </c>
      <c r="AZ16381" s="38">
        <f t="shared" si="2200"/>
        <v>0</v>
      </c>
      <c r="BA16381" s="39" t="e">
        <f t="shared" si="2201"/>
        <v>#DIV/0!</v>
      </c>
      <c r="BB16381" s="40" t="e">
        <f t="shared" si="2202"/>
        <v>#DIV/0!</v>
      </c>
      <c r="BC16381" s="39" t="e">
        <f t="shared" si="2203"/>
        <v>#DIV/0!</v>
      </c>
      <c r="BD16381" s="40" t="e">
        <f t="shared" si="2204"/>
        <v>#DIV/0!</v>
      </c>
      <c r="BE16381" s="39" t="e">
        <f t="shared" si="2205"/>
        <v>#DIV/0!</v>
      </c>
      <c r="BF16381" s="39" t="e">
        <f t="shared" si="2206"/>
        <v>#DIV/0!</v>
      </c>
    </row>
    <row r="16382" spans="40:58" x14ac:dyDescent="0.3">
      <c r="AN16382" s="37">
        <f t="shared" si="2199"/>
        <v>1</v>
      </c>
      <c r="AZ16382" s="38">
        <f t="shared" si="2200"/>
        <v>0</v>
      </c>
      <c r="BA16382" s="39" t="e">
        <f t="shared" si="2201"/>
        <v>#DIV/0!</v>
      </c>
      <c r="BB16382" s="40" t="e">
        <f t="shared" si="2202"/>
        <v>#DIV/0!</v>
      </c>
      <c r="BC16382" s="39" t="e">
        <f t="shared" si="2203"/>
        <v>#DIV/0!</v>
      </c>
      <c r="BD16382" s="40" t="e">
        <f t="shared" si="2204"/>
        <v>#DIV/0!</v>
      </c>
      <c r="BE16382" s="39" t="e">
        <f t="shared" si="2205"/>
        <v>#DIV/0!</v>
      </c>
      <c r="BF16382" s="39" t="e">
        <f t="shared" si="2206"/>
        <v>#DIV/0!</v>
      </c>
    </row>
    <row r="16383" spans="40:58" x14ac:dyDescent="0.3">
      <c r="AN16383" s="37">
        <f t="shared" ref="AN16383:AN16446" si="2207">MONTH(AP16383)</f>
        <v>1</v>
      </c>
      <c r="AZ16383" s="38">
        <f t="shared" ref="AZ16383:AZ16446" si="2208">AP16383*1</f>
        <v>0</v>
      </c>
      <c r="BA16383" s="39" t="e">
        <f t="shared" ref="BA16383:BA16446" si="2209">(AV16383-BB16383)/AR16383</f>
        <v>#DIV/0!</v>
      </c>
      <c r="BB16383" s="40" t="e">
        <f t="shared" ref="BB16383:BB16446" si="2210">(AR16383-AS16383)*(AV16383/AR16383)</f>
        <v>#DIV/0!</v>
      </c>
      <c r="BC16383" s="39" t="e">
        <f t="shared" ref="BC16383:BC16446" si="2211">(AW16383-BD16383)/AR16383</f>
        <v>#DIV/0!</v>
      </c>
      <c r="BD16383" s="40" t="e">
        <f t="shared" ref="BD16383:BD16446" si="2212">(AR16383-AS16383)*(AW16383/AR16383)</f>
        <v>#DIV/0!</v>
      </c>
      <c r="BE16383" s="39" t="e">
        <f t="shared" ref="BE16383:BE16446" si="2213">AU16383/AR16383</f>
        <v>#DIV/0!</v>
      </c>
      <c r="BF16383" s="39" t="e">
        <f t="shared" ref="BF16383:BF16446" si="2214">AT16383/AR16383</f>
        <v>#DIV/0!</v>
      </c>
    </row>
    <row r="16384" spans="40:58" x14ac:dyDescent="0.3">
      <c r="AN16384" s="37">
        <f t="shared" si="2207"/>
        <v>1</v>
      </c>
      <c r="AZ16384" s="38">
        <f t="shared" si="2208"/>
        <v>0</v>
      </c>
      <c r="BA16384" s="39" t="e">
        <f t="shared" si="2209"/>
        <v>#DIV/0!</v>
      </c>
      <c r="BB16384" s="40" t="e">
        <f t="shared" si="2210"/>
        <v>#DIV/0!</v>
      </c>
      <c r="BC16384" s="39" t="e">
        <f t="shared" si="2211"/>
        <v>#DIV/0!</v>
      </c>
      <c r="BD16384" s="40" t="e">
        <f t="shared" si="2212"/>
        <v>#DIV/0!</v>
      </c>
      <c r="BE16384" s="39" t="e">
        <f t="shared" si="2213"/>
        <v>#DIV/0!</v>
      </c>
      <c r="BF16384" s="39" t="e">
        <f t="shared" si="2214"/>
        <v>#DIV/0!</v>
      </c>
    </row>
    <row r="16385" spans="40:58" x14ac:dyDescent="0.3">
      <c r="AN16385" s="37">
        <f t="shared" si="2207"/>
        <v>1</v>
      </c>
      <c r="AZ16385" s="38">
        <f t="shared" si="2208"/>
        <v>0</v>
      </c>
      <c r="BA16385" s="39" t="e">
        <f t="shared" si="2209"/>
        <v>#DIV/0!</v>
      </c>
      <c r="BB16385" s="40" t="e">
        <f t="shared" si="2210"/>
        <v>#DIV/0!</v>
      </c>
      <c r="BC16385" s="39" t="e">
        <f t="shared" si="2211"/>
        <v>#DIV/0!</v>
      </c>
      <c r="BD16385" s="40" t="e">
        <f t="shared" si="2212"/>
        <v>#DIV/0!</v>
      </c>
      <c r="BE16385" s="39" t="e">
        <f t="shared" si="2213"/>
        <v>#DIV/0!</v>
      </c>
      <c r="BF16385" s="39" t="e">
        <f t="shared" si="2214"/>
        <v>#DIV/0!</v>
      </c>
    </row>
    <row r="16386" spans="40:58" x14ac:dyDescent="0.3">
      <c r="AN16386" s="37">
        <f t="shared" si="2207"/>
        <v>1</v>
      </c>
      <c r="AZ16386" s="38">
        <f t="shared" si="2208"/>
        <v>0</v>
      </c>
      <c r="BA16386" s="39" t="e">
        <f t="shared" si="2209"/>
        <v>#DIV/0!</v>
      </c>
      <c r="BB16386" s="40" t="e">
        <f t="shared" si="2210"/>
        <v>#DIV/0!</v>
      </c>
      <c r="BC16386" s="39" t="e">
        <f t="shared" si="2211"/>
        <v>#DIV/0!</v>
      </c>
      <c r="BD16386" s="40" t="e">
        <f t="shared" si="2212"/>
        <v>#DIV/0!</v>
      </c>
      <c r="BE16386" s="39" t="e">
        <f t="shared" si="2213"/>
        <v>#DIV/0!</v>
      </c>
      <c r="BF16386" s="39" t="e">
        <f t="shared" si="2214"/>
        <v>#DIV/0!</v>
      </c>
    </row>
    <row r="16387" spans="40:58" x14ac:dyDescent="0.3">
      <c r="AN16387" s="37">
        <f t="shared" si="2207"/>
        <v>1</v>
      </c>
      <c r="AZ16387" s="38">
        <f t="shared" si="2208"/>
        <v>0</v>
      </c>
      <c r="BA16387" s="39" t="e">
        <f t="shared" si="2209"/>
        <v>#DIV/0!</v>
      </c>
      <c r="BB16387" s="40" t="e">
        <f t="shared" si="2210"/>
        <v>#DIV/0!</v>
      </c>
      <c r="BC16387" s="39" t="e">
        <f t="shared" si="2211"/>
        <v>#DIV/0!</v>
      </c>
      <c r="BD16387" s="40" t="e">
        <f t="shared" si="2212"/>
        <v>#DIV/0!</v>
      </c>
      <c r="BE16387" s="39" t="e">
        <f t="shared" si="2213"/>
        <v>#DIV/0!</v>
      </c>
      <c r="BF16387" s="39" t="e">
        <f t="shared" si="2214"/>
        <v>#DIV/0!</v>
      </c>
    </row>
    <row r="16388" spans="40:58" x14ac:dyDescent="0.3">
      <c r="AN16388" s="37">
        <f t="shared" si="2207"/>
        <v>1</v>
      </c>
      <c r="AZ16388" s="38">
        <f t="shared" si="2208"/>
        <v>0</v>
      </c>
      <c r="BA16388" s="39" t="e">
        <f t="shared" si="2209"/>
        <v>#DIV/0!</v>
      </c>
      <c r="BB16388" s="40" t="e">
        <f t="shared" si="2210"/>
        <v>#DIV/0!</v>
      </c>
      <c r="BC16388" s="39" t="e">
        <f t="shared" si="2211"/>
        <v>#DIV/0!</v>
      </c>
      <c r="BD16388" s="40" t="e">
        <f t="shared" si="2212"/>
        <v>#DIV/0!</v>
      </c>
      <c r="BE16388" s="39" t="e">
        <f t="shared" si="2213"/>
        <v>#DIV/0!</v>
      </c>
      <c r="BF16388" s="39" t="e">
        <f t="shared" si="2214"/>
        <v>#DIV/0!</v>
      </c>
    </row>
    <row r="16389" spans="40:58" x14ac:dyDescent="0.3">
      <c r="AN16389" s="37">
        <f t="shared" si="2207"/>
        <v>1</v>
      </c>
      <c r="AZ16389" s="38">
        <f t="shared" si="2208"/>
        <v>0</v>
      </c>
      <c r="BA16389" s="39" t="e">
        <f t="shared" si="2209"/>
        <v>#DIV/0!</v>
      </c>
      <c r="BB16389" s="40" t="e">
        <f t="shared" si="2210"/>
        <v>#DIV/0!</v>
      </c>
      <c r="BC16389" s="39" t="e">
        <f t="shared" si="2211"/>
        <v>#DIV/0!</v>
      </c>
      <c r="BD16389" s="40" t="e">
        <f t="shared" si="2212"/>
        <v>#DIV/0!</v>
      </c>
      <c r="BE16389" s="39" t="e">
        <f t="shared" si="2213"/>
        <v>#DIV/0!</v>
      </c>
      <c r="BF16389" s="39" t="e">
        <f t="shared" si="2214"/>
        <v>#DIV/0!</v>
      </c>
    </row>
    <row r="16390" spans="40:58" x14ac:dyDescent="0.3">
      <c r="AN16390" s="37">
        <f t="shared" si="2207"/>
        <v>1</v>
      </c>
      <c r="AZ16390" s="38">
        <f t="shared" si="2208"/>
        <v>0</v>
      </c>
      <c r="BA16390" s="39" t="e">
        <f t="shared" si="2209"/>
        <v>#DIV/0!</v>
      </c>
      <c r="BB16390" s="40" t="e">
        <f t="shared" si="2210"/>
        <v>#DIV/0!</v>
      </c>
      <c r="BC16390" s="39" t="e">
        <f t="shared" si="2211"/>
        <v>#DIV/0!</v>
      </c>
      <c r="BD16390" s="40" t="e">
        <f t="shared" si="2212"/>
        <v>#DIV/0!</v>
      </c>
      <c r="BE16390" s="39" t="e">
        <f t="shared" si="2213"/>
        <v>#DIV/0!</v>
      </c>
      <c r="BF16390" s="39" t="e">
        <f t="shared" si="2214"/>
        <v>#DIV/0!</v>
      </c>
    </row>
    <row r="16391" spans="40:58" x14ac:dyDescent="0.3">
      <c r="AN16391" s="37">
        <f t="shared" si="2207"/>
        <v>1</v>
      </c>
      <c r="AZ16391" s="38">
        <f t="shared" si="2208"/>
        <v>0</v>
      </c>
      <c r="BA16391" s="39" t="e">
        <f t="shared" si="2209"/>
        <v>#DIV/0!</v>
      </c>
      <c r="BB16391" s="40" t="e">
        <f t="shared" si="2210"/>
        <v>#DIV/0!</v>
      </c>
      <c r="BC16391" s="39" t="e">
        <f t="shared" si="2211"/>
        <v>#DIV/0!</v>
      </c>
      <c r="BD16391" s="40" t="e">
        <f t="shared" si="2212"/>
        <v>#DIV/0!</v>
      </c>
      <c r="BE16391" s="39" t="e">
        <f t="shared" si="2213"/>
        <v>#DIV/0!</v>
      </c>
      <c r="BF16391" s="39" t="e">
        <f t="shared" si="2214"/>
        <v>#DIV/0!</v>
      </c>
    </row>
    <row r="16392" spans="40:58" x14ac:dyDescent="0.3">
      <c r="AN16392" s="37">
        <f t="shared" si="2207"/>
        <v>1</v>
      </c>
      <c r="AZ16392" s="38">
        <f t="shared" si="2208"/>
        <v>0</v>
      </c>
      <c r="BA16392" s="39" t="e">
        <f t="shared" si="2209"/>
        <v>#DIV/0!</v>
      </c>
      <c r="BB16392" s="40" t="e">
        <f t="shared" si="2210"/>
        <v>#DIV/0!</v>
      </c>
      <c r="BC16392" s="39" t="e">
        <f t="shared" si="2211"/>
        <v>#DIV/0!</v>
      </c>
      <c r="BD16392" s="40" t="e">
        <f t="shared" si="2212"/>
        <v>#DIV/0!</v>
      </c>
      <c r="BE16392" s="39" t="e">
        <f t="shared" si="2213"/>
        <v>#DIV/0!</v>
      </c>
      <c r="BF16392" s="39" t="e">
        <f t="shared" si="2214"/>
        <v>#DIV/0!</v>
      </c>
    </row>
    <row r="16393" spans="40:58" x14ac:dyDescent="0.3">
      <c r="AN16393" s="37">
        <f t="shared" si="2207"/>
        <v>1</v>
      </c>
      <c r="AZ16393" s="38">
        <f t="shared" si="2208"/>
        <v>0</v>
      </c>
      <c r="BA16393" s="39" t="e">
        <f t="shared" si="2209"/>
        <v>#DIV/0!</v>
      </c>
      <c r="BB16393" s="40" t="e">
        <f t="shared" si="2210"/>
        <v>#DIV/0!</v>
      </c>
      <c r="BC16393" s="39" t="e">
        <f t="shared" si="2211"/>
        <v>#DIV/0!</v>
      </c>
      <c r="BD16393" s="40" t="e">
        <f t="shared" si="2212"/>
        <v>#DIV/0!</v>
      </c>
      <c r="BE16393" s="39" t="e">
        <f t="shared" si="2213"/>
        <v>#DIV/0!</v>
      </c>
      <c r="BF16393" s="39" t="e">
        <f t="shared" si="2214"/>
        <v>#DIV/0!</v>
      </c>
    </row>
    <row r="16394" spans="40:58" x14ac:dyDescent="0.3">
      <c r="AN16394" s="37">
        <f t="shared" si="2207"/>
        <v>1</v>
      </c>
      <c r="AZ16394" s="38">
        <f t="shared" si="2208"/>
        <v>0</v>
      </c>
      <c r="BA16394" s="39" t="e">
        <f t="shared" si="2209"/>
        <v>#DIV/0!</v>
      </c>
      <c r="BB16394" s="40" t="e">
        <f t="shared" si="2210"/>
        <v>#DIV/0!</v>
      </c>
      <c r="BC16394" s="39" t="e">
        <f t="shared" si="2211"/>
        <v>#DIV/0!</v>
      </c>
      <c r="BD16394" s="40" t="e">
        <f t="shared" si="2212"/>
        <v>#DIV/0!</v>
      </c>
      <c r="BE16394" s="39" t="e">
        <f t="shared" si="2213"/>
        <v>#DIV/0!</v>
      </c>
      <c r="BF16394" s="39" t="e">
        <f t="shared" si="2214"/>
        <v>#DIV/0!</v>
      </c>
    </row>
    <row r="16395" spans="40:58" x14ac:dyDescent="0.3">
      <c r="AN16395" s="37">
        <f t="shared" si="2207"/>
        <v>1</v>
      </c>
      <c r="AZ16395" s="38">
        <f t="shared" si="2208"/>
        <v>0</v>
      </c>
      <c r="BA16395" s="39" t="e">
        <f t="shared" si="2209"/>
        <v>#DIV/0!</v>
      </c>
      <c r="BB16395" s="40" t="e">
        <f t="shared" si="2210"/>
        <v>#DIV/0!</v>
      </c>
      <c r="BC16395" s="39" t="e">
        <f t="shared" si="2211"/>
        <v>#DIV/0!</v>
      </c>
      <c r="BD16395" s="40" t="e">
        <f t="shared" si="2212"/>
        <v>#DIV/0!</v>
      </c>
      <c r="BE16395" s="39" t="e">
        <f t="shared" si="2213"/>
        <v>#DIV/0!</v>
      </c>
      <c r="BF16395" s="39" t="e">
        <f t="shared" si="2214"/>
        <v>#DIV/0!</v>
      </c>
    </row>
    <row r="16396" spans="40:58" x14ac:dyDescent="0.3">
      <c r="AN16396" s="37">
        <f t="shared" si="2207"/>
        <v>1</v>
      </c>
      <c r="AZ16396" s="38">
        <f t="shared" si="2208"/>
        <v>0</v>
      </c>
      <c r="BA16396" s="39" t="e">
        <f t="shared" si="2209"/>
        <v>#DIV/0!</v>
      </c>
      <c r="BB16396" s="40" t="e">
        <f t="shared" si="2210"/>
        <v>#DIV/0!</v>
      </c>
      <c r="BC16396" s="39" t="e">
        <f t="shared" si="2211"/>
        <v>#DIV/0!</v>
      </c>
      <c r="BD16396" s="40" t="e">
        <f t="shared" si="2212"/>
        <v>#DIV/0!</v>
      </c>
      <c r="BE16396" s="39" t="e">
        <f t="shared" si="2213"/>
        <v>#DIV/0!</v>
      </c>
      <c r="BF16396" s="39" t="e">
        <f t="shared" si="2214"/>
        <v>#DIV/0!</v>
      </c>
    </row>
    <row r="16397" spans="40:58" x14ac:dyDescent="0.3">
      <c r="AN16397" s="37">
        <f t="shared" si="2207"/>
        <v>1</v>
      </c>
      <c r="AZ16397" s="38">
        <f t="shared" si="2208"/>
        <v>0</v>
      </c>
      <c r="BA16397" s="39" t="e">
        <f t="shared" si="2209"/>
        <v>#DIV/0!</v>
      </c>
      <c r="BB16397" s="40" t="e">
        <f t="shared" si="2210"/>
        <v>#DIV/0!</v>
      </c>
      <c r="BC16397" s="39" t="e">
        <f t="shared" si="2211"/>
        <v>#DIV/0!</v>
      </c>
      <c r="BD16397" s="40" t="e">
        <f t="shared" si="2212"/>
        <v>#DIV/0!</v>
      </c>
      <c r="BE16397" s="39" t="e">
        <f t="shared" si="2213"/>
        <v>#DIV/0!</v>
      </c>
      <c r="BF16397" s="39" t="e">
        <f t="shared" si="2214"/>
        <v>#DIV/0!</v>
      </c>
    </row>
    <row r="16398" spans="40:58" x14ac:dyDescent="0.3">
      <c r="AN16398" s="37">
        <f t="shared" si="2207"/>
        <v>1</v>
      </c>
      <c r="AZ16398" s="38">
        <f t="shared" si="2208"/>
        <v>0</v>
      </c>
      <c r="BA16398" s="39" t="e">
        <f t="shared" si="2209"/>
        <v>#DIV/0!</v>
      </c>
      <c r="BB16398" s="40" t="e">
        <f t="shared" si="2210"/>
        <v>#DIV/0!</v>
      </c>
      <c r="BC16398" s="39" t="e">
        <f t="shared" si="2211"/>
        <v>#DIV/0!</v>
      </c>
      <c r="BD16398" s="40" t="e">
        <f t="shared" si="2212"/>
        <v>#DIV/0!</v>
      </c>
      <c r="BE16398" s="39" t="e">
        <f t="shared" si="2213"/>
        <v>#DIV/0!</v>
      </c>
      <c r="BF16398" s="39" t="e">
        <f t="shared" si="2214"/>
        <v>#DIV/0!</v>
      </c>
    </row>
    <row r="16399" spans="40:58" x14ac:dyDescent="0.3">
      <c r="AN16399" s="37">
        <f t="shared" si="2207"/>
        <v>1</v>
      </c>
      <c r="AZ16399" s="38">
        <f t="shared" si="2208"/>
        <v>0</v>
      </c>
      <c r="BA16399" s="39" t="e">
        <f t="shared" si="2209"/>
        <v>#DIV/0!</v>
      </c>
      <c r="BB16399" s="40" t="e">
        <f t="shared" si="2210"/>
        <v>#DIV/0!</v>
      </c>
      <c r="BC16399" s="39" t="e">
        <f t="shared" si="2211"/>
        <v>#DIV/0!</v>
      </c>
      <c r="BD16399" s="40" t="e">
        <f t="shared" si="2212"/>
        <v>#DIV/0!</v>
      </c>
      <c r="BE16399" s="39" t="e">
        <f t="shared" si="2213"/>
        <v>#DIV/0!</v>
      </c>
      <c r="BF16399" s="39" t="e">
        <f t="shared" si="2214"/>
        <v>#DIV/0!</v>
      </c>
    </row>
    <row r="16400" spans="40:58" x14ac:dyDescent="0.3">
      <c r="AN16400" s="37">
        <f t="shared" si="2207"/>
        <v>1</v>
      </c>
      <c r="AZ16400" s="38">
        <f t="shared" si="2208"/>
        <v>0</v>
      </c>
      <c r="BA16400" s="39" t="e">
        <f t="shared" si="2209"/>
        <v>#DIV/0!</v>
      </c>
      <c r="BB16400" s="40" t="e">
        <f t="shared" si="2210"/>
        <v>#DIV/0!</v>
      </c>
      <c r="BC16400" s="39" t="e">
        <f t="shared" si="2211"/>
        <v>#DIV/0!</v>
      </c>
      <c r="BD16400" s="40" t="e">
        <f t="shared" si="2212"/>
        <v>#DIV/0!</v>
      </c>
      <c r="BE16400" s="39" t="e">
        <f t="shared" si="2213"/>
        <v>#DIV/0!</v>
      </c>
      <c r="BF16400" s="39" t="e">
        <f t="shared" si="2214"/>
        <v>#DIV/0!</v>
      </c>
    </row>
    <row r="16401" spans="40:58" x14ac:dyDescent="0.3">
      <c r="AN16401" s="37">
        <f t="shared" si="2207"/>
        <v>1</v>
      </c>
      <c r="AZ16401" s="38">
        <f t="shared" si="2208"/>
        <v>0</v>
      </c>
      <c r="BA16401" s="39" t="e">
        <f t="shared" si="2209"/>
        <v>#DIV/0!</v>
      </c>
      <c r="BB16401" s="40" t="e">
        <f t="shared" si="2210"/>
        <v>#DIV/0!</v>
      </c>
      <c r="BC16401" s="39" t="e">
        <f t="shared" si="2211"/>
        <v>#DIV/0!</v>
      </c>
      <c r="BD16401" s="40" t="e">
        <f t="shared" si="2212"/>
        <v>#DIV/0!</v>
      </c>
      <c r="BE16401" s="39" t="e">
        <f t="shared" si="2213"/>
        <v>#DIV/0!</v>
      </c>
      <c r="BF16401" s="39" t="e">
        <f t="shared" si="2214"/>
        <v>#DIV/0!</v>
      </c>
    </row>
    <row r="16402" spans="40:58" x14ac:dyDescent="0.3">
      <c r="AN16402" s="37">
        <f t="shared" si="2207"/>
        <v>1</v>
      </c>
      <c r="AZ16402" s="38">
        <f t="shared" si="2208"/>
        <v>0</v>
      </c>
      <c r="BA16402" s="39" t="e">
        <f t="shared" si="2209"/>
        <v>#DIV/0!</v>
      </c>
      <c r="BB16402" s="40" t="e">
        <f t="shared" si="2210"/>
        <v>#DIV/0!</v>
      </c>
      <c r="BC16402" s="39" t="e">
        <f t="shared" si="2211"/>
        <v>#DIV/0!</v>
      </c>
      <c r="BD16402" s="40" t="e">
        <f t="shared" si="2212"/>
        <v>#DIV/0!</v>
      </c>
      <c r="BE16402" s="39" t="e">
        <f t="shared" si="2213"/>
        <v>#DIV/0!</v>
      </c>
      <c r="BF16402" s="39" t="e">
        <f t="shared" si="2214"/>
        <v>#DIV/0!</v>
      </c>
    </row>
    <row r="16403" spans="40:58" x14ac:dyDescent="0.3">
      <c r="AN16403" s="37">
        <f t="shared" si="2207"/>
        <v>1</v>
      </c>
      <c r="AZ16403" s="38">
        <f t="shared" si="2208"/>
        <v>0</v>
      </c>
      <c r="BA16403" s="39" t="e">
        <f t="shared" si="2209"/>
        <v>#DIV/0!</v>
      </c>
      <c r="BB16403" s="40" t="e">
        <f t="shared" si="2210"/>
        <v>#DIV/0!</v>
      </c>
      <c r="BC16403" s="39" t="e">
        <f t="shared" si="2211"/>
        <v>#DIV/0!</v>
      </c>
      <c r="BD16403" s="40" t="e">
        <f t="shared" si="2212"/>
        <v>#DIV/0!</v>
      </c>
      <c r="BE16403" s="39" t="e">
        <f t="shared" si="2213"/>
        <v>#DIV/0!</v>
      </c>
      <c r="BF16403" s="39" t="e">
        <f t="shared" si="2214"/>
        <v>#DIV/0!</v>
      </c>
    </row>
    <row r="16404" spans="40:58" x14ac:dyDescent="0.3">
      <c r="AN16404" s="37">
        <f t="shared" si="2207"/>
        <v>1</v>
      </c>
      <c r="AZ16404" s="38">
        <f t="shared" si="2208"/>
        <v>0</v>
      </c>
      <c r="BA16404" s="39" t="e">
        <f t="shared" si="2209"/>
        <v>#DIV/0!</v>
      </c>
      <c r="BB16404" s="40" t="e">
        <f t="shared" si="2210"/>
        <v>#DIV/0!</v>
      </c>
      <c r="BC16404" s="39" t="e">
        <f t="shared" si="2211"/>
        <v>#DIV/0!</v>
      </c>
      <c r="BD16404" s="40" t="e">
        <f t="shared" si="2212"/>
        <v>#DIV/0!</v>
      </c>
      <c r="BE16404" s="39" t="e">
        <f t="shared" si="2213"/>
        <v>#DIV/0!</v>
      </c>
      <c r="BF16404" s="39" t="e">
        <f t="shared" si="2214"/>
        <v>#DIV/0!</v>
      </c>
    </row>
    <row r="16405" spans="40:58" x14ac:dyDescent="0.3">
      <c r="AN16405" s="37">
        <f t="shared" si="2207"/>
        <v>1</v>
      </c>
      <c r="AZ16405" s="38">
        <f t="shared" si="2208"/>
        <v>0</v>
      </c>
      <c r="BA16405" s="39" t="e">
        <f t="shared" si="2209"/>
        <v>#DIV/0!</v>
      </c>
      <c r="BB16405" s="40" t="e">
        <f t="shared" si="2210"/>
        <v>#DIV/0!</v>
      </c>
      <c r="BC16405" s="39" t="e">
        <f t="shared" si="2211"/>
        <v>#DIV/0!</v>
      </c>
      <c r="BD16405" s="40" t="e">
        <f t="shared" si="2212"/>
        <v>#DIV/0!</v>
      </c>
      <c r="BE16405" s="39" t="e">
        <f t="shared" si="2213"/>
        <v>#DIV/0!</v>
      </c>
      <c r="BF16405" s="39" t="e">
        <f t="shared" si="2214"/>
        <v>#DIV/0!</v>
      </c>
    </row>
    <row r="16406" spans="40:58" x14ac:dyDescent="0.3">
      <c r="AN16406" s="37">
        <f t="shared" si="2207"/>
        <v>1</v>
      </c>
      <c r="AZ16406" s="38">
        <f t="shared" si="2208"/>
        <v>0</v>
      </c>
      <c r="BA16406" s="39" t="e">
        <f t="shared" si="2209"/>
        <v>#DIV/0!</v>
      </c>
      <c r="BB16406" s="40" t="e">
        <f t="shared" si="2210"/>
        <v>#DIV/0!</v>
      </c>
      <c r="BC16406" s="39" t="e">
        <f t="shared" si="2211"/>
        <v>#DIV/0!</v>
      </c>
      <c r="BD16406" s="40" t="e">
        <f t="shared" si="2212"/>
        <v>#DIV/0!</v>
      </c>
      <c r="BE16406" s="39" t="e">
        <f t="shared" si="2213"/>
        <v>#DIV/0!</v>
      </c>
      <c r="BF16406" s="39" t="e">
        <f t="shared" si="2214"/>
        <v>#DIV/0!</v>
      </c>
    </row>
    <row r="16407" spans="40:58" x14ac:dyDescent="0.3">
      <c r="AN16407" s="37">
        <f t="shared" si="2207"/>
        <v>1</v>
      </c>
      <c r="AZ16407" s="38">
        <f t="shared" si="2208"/>
        <v>0</v>
      </c>
      <c r="BA16407" s="39" t="e">
        <f t="shared" si="2209"/>
        <v>#DIV/0!</v>
      </c>
      <c r="BB16407" s="40" t="e">
        <f t="shared" si="2210"/>
        <v>#DIV/0!</v>
      </c>
      <c r="BC16407" s="39" t="e">
        <f t="shared" si="2211"/>
        <v>#DIV/0!</v>
      </c>
      <c r="BD16407" s="40" t="e">
        <f t="shared" si="2212"/>
        <v>#DIV/0!</v>
      </c>
      <c r="BE16407" s="39" t="e">
        <f t="shared" si="2213"/>
        <v>#DIV/0!</v>
      </c>
      <c r="BF16407" s="39" t="e">
        <f t="shared" si="2214"/>
        <v>#DIV/0!</v>
      </c>
    </row>
    <row r="16408" spans="40:58" x14ac:dyDescent="0.3">
      <c r="AN16408" s="37">
        <f t="shared" si="2207"/>
        <v>1</v>
      </c>
      <c r="AZ16408" s="38">
        <f t="shared" si="2208"/>
        <v>0</v>
      </c>
      <c r="BA16408" s="39" t="e">
        <f t="shared" si="2209"/>
        <v>#DIV/0!</v>
      </c>
      <c r="BB16408" s="40" t="e">
        <f t="shared" si="2210"/>
        <v>#DIV/0!</v>
      </c>
      <c r="BC16408" s="39" t="e">
        <f t="shared" si="2211"/>
        <v>#DIV/0!</v>
      </c>
      <c r="BD16408" s="40" t="e">
        <f t="shared" si="2212"/>
        <v>#DIV/0!</v>
      </c>
      <c r="BE16408" s="39" t="e">
        <f t="shared" si="2213"/>
        <v>#DIV/0!</v>
      </c>
      <c r="BF16408" s="39" t="e">
        <f t="shared" si="2214"/>
        <v>#DIV/0!</v>
      </c>
    </row>
    <row r="16409" spans="40:58" x14ac:dyDescent="0.3">
      <c r="AN16409" s="37">
        <f t="shared" si="2207"/>
        <v>1</v>
      </c>
      <c r="AZ16409" s="38">
        <f t="shared" si="2208"/>
        <v>0</v>
      </c>
      <c r="BA16409" s="39" t="e">
        <f t="shared" si="2209"/>
        <v>#DIV/0!</v>
      </c>
      <c r="BB16409" s="40" t="e">
        <f t="shared" si="2210"/>
        <v>#DIV/0!</v>
      </c>
      <c r="BC16409" s="39" t="e">
        <f t="shared" si="2211"/>
        <v>#DIV/0!</v>
      </c>
      <c r="BD16409" s="40" t="e">
        <f t="shared" si="2212"/>
        <v>#DIV/0!</v>
      </c>
      <c r="BE16409" s="39" t="e">
        <f t="shared" si="2213"/>
        <v>#DIV/0!</v>
      </c>
      <c r="BF16409" s="39" t="e">
        <f t="shared" si="2214"/>
        <v>#DIV/0!</v>
      </c>
    </row>
    <row r="16410" spans="40:58" x14ac:dyDescent="0.3">
      <c r="AN16410" s="37">
        <f t="shared" si="2207"/>
        <v>1</v>
      </c>
      <c r="AZ16410" s="38">
        <f t="shared" si="2208"/>
        <v>0</v>
      </c>
      <c r="BA16410" s="39" t="e">
        <f t="shared" si="2209"/>
        <v>#DIV/0!</v>
      </c>
      <c r="BB16410" s="40" t="e">
        <f t="shared" si="2210"/>
        <v>#DIV/0!</v>
      </c>
      <c r="BC16410" s="39" t="e">
        <f t="shared" si="2211"/>
        <v>#DIV/0!</v>
      </c>
      <c r="BD16410" s="40" t="e">
        <f t="shared" si="2212"/>
        <v>#DIV/0!</v>
      </c>
      <c r="BE16410" s="39" t="e">
        <f t="shared" si="2213"/>
        <v>#DIV/0!</v>
      </c>
      <c r="BF16410" s="39" t="e">
        <f t="shared" si="2214"/>
        <v>#DIV/0!</v>
      </c>
    </row>
    <row r="16411" spans="40:58" x14ac:dyDescent="0.3">
      <c r="AN16411" s="37">
        <f t="shared" si="2207"/>
        <v>1</v>
      </c>
      <c r="AZ16411" s="38">
        <f t="shared" si="2208"/>
        <v>0</v>
      </c>
      <c r="BA16411" s="39" t="e">
        <f t="shared" si="2209"/>
        <v>#DIV/0!</v>
      </c>
      <c r="BB16411" s="40" t="e">
        <f t="shared" si="2210"/>
        <v>#DIV/0!</v>
      </c>
      <c r="BC16411" s="39" t="e">
        <f t="shared" si="2211"/>
        <v>#DIV/0!</v>
      </c>
      <c r="BD16411" s="40" t="e">
        <f t="shared" si="2212"/>
        <v>#DIV/0!</v>
      </c>
      <c r="BE16411" s="39" t="e">
        <f t="shared" si="2213"/>
        <v>#DIV/0!</v>
      </c>
      <c r="BF16411" s="39" t="e">
        <f t="shared" si="2214"/>
        <v>#DIV/0!</v>
      </c>
    </row>
    <row r="16412" spans="40:58" x14ac:dyDescent="0.3">
      <c r="AN16412" s="37">
        <f t="shared" si="2207"/>
        <v>1</v>
      </c>
      <c r="AZ16412" s="38">
        <f t="shared" si="2208"/>
        <v>0</v>
      </c>
      <c r="BA16412" s="39" t="e">
        <f t="shared" si="2209"/>
        <v>#DIV/0!</v>
      </c>
      <c r="BB16412" s="40" t="e">
        <f t="shared" si="2210"/>
        <v>#DIV/0!</v>
      </c>
      <c r="BC16412" s="39" t="e">
        <f t="shared" si="2211"/>
        <v>#DIV/0!</v>
      </c>
      <c r="BD16412" s="40" t="e">
        <f t="shared" si="2212"/>
        <v>#DIV/0!</v>
      </c>
      <c r="BE16412" s="39" t="e">
        <f t="shared" si="2213"/>
        <v>#DIV/0!</v>
      </c>
      <c r="BF16412" s="39" t="e">
        <f t="shared" si="2214"/>
        <v>#DIV/0!</v>
      </c>
    </row>
    <row r="16413" spans="40:58" x14ac:dyDescent="0.3">
      <c r="AN16413" s="37">
        <f t="shared" si="2207"/>
        <v>1</v>
      </c>
      <c r="AZ16413" s="38">
        <f t="shared" si="2208"/>
        <v>0</v>
      </c>
      <c r="BA16413" s="39" t="e">
        <f t="shared" si="2209"/>
        <v>#DIV/0!</v>
      </c>
      <c r="BB16413" s="40" t="e">
        <f t="shared" si="2210"/>
        <v>#DIV/0!</v>
      </c>
      <c r="BC16413" s="39" t="e">
        <f t="shared" si="2211"/>
        <v>#DIV/0!</v>
      </c>
      <c r="BD16413" s="40" t="e">
        <f t="shared" si="2212"/>
        <v>#DIV/0!</v>
      </c>
      <c r="BE16413" s="39" t="e">
        <f t="shared" si="2213"/>
        <v>#DIV/0!</v>
      </c>
      <c r="BF16413" s="39" t="e">
        <f t="shared" si="2214"/>
        <v>#DIV/0!</v>
      </c>
    </row>
    <row r="16414" spans="40:58" x14ac:dyDescent="0.3">
      <c r="AN16414" s="37">
        <f t="shared" si="2207"/>
        <v>1</v>
      </c>
      <c r="AZ16414" s="38">
        <f t="shared" si="2208"/>
        <v>0</v>
      </c>
      <c r="BA16414" s="39" t="e">
        <f t="shared" si="2209"/>
        <v>#DIV/0!</v>
      </c>
      <c r="BB16414" s="40" t="e">
        <f t="shared" si="2210"/>
        <v>#DIV/0!</v>
      </c>
      <c r="BC16414" s="39" t="e">
        <f t="shared" si="2211"/>
        <v>#DIV/0!</v>
      </c>
      <c r="BD16414" s="40" t="e">
        <f t="shared" si="2212"/>
        <v>#DIV/0!</v>
      </c>
      <c r="BE16414" s="39" t="e">
        <f t="shared" si="2213"/>
        <v>#DIV/0!</v>
      </c>
      <c r="BF16414" s="39" t="e">
        <f t="shared" si="2214"/>
        <v>#DIV/0!</v>
      </c>
    </row>
    <row r="16415" spans="40:58" x14ac:dyDescent="0.3">
      <c r="AN16415" s="37">
        <f t="shared" si="2207"/>
        <v>1</v>
      </c>
      <c r="AZ16415" s="38">
        <f t="shared" si="2208"/>
        <v>0</v>
      </c>
      <c r="BA16415" s="39" t="e">
        <f t="shared" si="2209"/>
        <v>#DIV/0!</v>
      </c>
      <c r="BB16415" s="40" t="e">
        <f t="shared" si="2210"/>
        <v>#DIV/0!</v>
      </c>
      <c r="BC16415" s="39" t="e">
        <f t="shared" si="2211"/>
        <v>#DIV/0!</v>
      </c>
      <c r="BD16415" s="40" t="e">
        <f t="shared" si="2212"/>
        <v>#DIV/0!</v>
      </c>
      <c r="BE16415" s="39" t="e">
        <f t="shared" si="2213"/>
        <v>#DIV/0!</v>
      </c>
      <c r="BF16415" s="39" t="e">
        <f t="shared" si="2214"/>
        <v>#DIV/0!</v>
      </c>
    </row>
    <row r="16416" spans="40:58" x14ac:dyDescent="0.3">
      <c r="AN16416" s="37">
        <f t="shared" si="2207"/>
        <v>1</v>
      </c>
      <c r="AZ16416" s="38">
        <f t="shared" si="2208"/>
        <v>0</v>
      </c>
      <c r="BA16416" s="39" t="e">
        <f t="shared" si="2209"/>
        <v>#DIV/0!</v>
      </c>
      <c r="BB16416" s="40" t="e">
        <f t="shared" si="2210"/>
        <v>#DIV/0!</v>
      </c>
      <c r="BC16416" s="39" t="e">
        <f t="shared" si="2211"/>
        <v>#DIV/0!</v>
      </c>
      <c r="BD16416" s="40" t="e">
        <f t="shared" si="2212"/>
        <v>#DIV/0!</v>
      </c>
      <c r="BE16416" s="39" t="e">
        <f t="shared" si="2213"/>
        <v>#DIV/0!</v>
      </c>
      <c r="BF16416" s="39" t="e">
        <f t="shared" si="2214"/>
        <v>#DIV/0!</v>
      </c>
    </row>
    <row r="16417" spans="40:58" x14ac:dyDescent="0.3">
      <c r="AN16417" s="37">
        <f t="shared" si="2207"/>
        <v>1</v>
      </c>
      <c r="AZ16417" s="38">
        <f t="shared" si="2208"/>
        <v>0</v>
      </c>
      <c r="BA16417" s="39" t="e">
        <f t="shared" si="2209"/>
        <v>#DIV/0!</v>
      </c>
      <c r="BB16417" s="40" t="e">
        <f t="shared" si="2210"/>
        <v>#DIV/0!</v>
      </c>
      <c r="BC16417" s="39" t="e">
        <f t="shared" si="2211"/>
        <v>#DIV/0!</v>
      </c>
      <c r="BD16417" s="40" t="e">
        <f t="shared" si="2212"/>
        <v>#DIV/0!</v>
      </c>
      <c r="BE16417" s="39" t="e">
        <f t="shared" si="2213"/>
        <v>#DIV/0!</v>
      </c>
      <c r="BF16417" s="39" t="e">
        <f t="shared" si="2214"/>
        <v>#DIV/0!</v>
      </c>
    </row>
    <row r="16418" spans="40:58" x14ac:dyDescent="0.3">
      <c r="AN16418" s="37">
        <f t="shared" si="2207"/>
        <v>1</v>
      </c>
      <c r="AZ16418" s="38">
        <f t="shared" si="2208"/>
        <v>0</v>
      </c>
      <c r="BA16418" s="39" t="e">
        <f t="shared" si="2209"/>
        <v>#DIV/0!</v>
      </c>
      <c r="BB16418" s="40" t="e">
        <f t="shared" si="2210"/>
        <v>#DIV/0!</v>
      </c>
      <c r="BC16418" s="39" t="e">
        <f t="shared" si="2211"/>
        <v>#DIV/0!</v>
      </c>
      <c r="BD16418" s="40" t="e">
        <f t="shared" si="2212"/>
        <v>#DIV/0!</v>
      </c>
      <c r="BE16418" s="39" t="e">
        <f t="shared" si="2213"/>
        <v>#DIV/0!</v>
      </c>
      <c r="BF16418" s="39" t="e">
        <f t="shared" si="2214"/>
        <v>#DIV/0!</v>
      </c>
    </row>
    <row r="16419" spans="40:58" x14ac:dyDescent="0.3">
      <c r="AN16419" s="37">
        <f t="shared" si="2207"/>
        <v>1</v>
      </c>
      <c r="AZ16419" s="38">
        <f t="shared" si="2208"/>
        <v>0</v>
      </c>
      <c r="BA16419" s="39" t="e">
        <f t="shared" si="2209"/>
        <v>#DIV/0!</v>
      </c>
      <c r="BB16419" s="40" t="e">
        <f t="shared" si="2210"/>
        <v>#DIV/0!</v>
      </c>
      <c r="BC16419" s="39" t="e">
        <f t="shared" si="2211"/>
        <v>#DIV/0!</v>
      </c>
      <c r="BD16419" s="40" t="e">
        <f t="shared" si="2212"/>
        <v>#DIV/0!</v>
      </c>
      <c r="BE16419" s="39" t="e">
        <f t="shared" si="2213"/>
        <v>#DIV/0!</v>
      </c>
      <c r="BF16419" s="39" t="e">
        <f t="shared" si="2214"/>
        <v>#DIV/0!</v>
      </c>
    </row>
    <row r="16420" spans="40:58" x14ac:dyDescent="0.3">
      <c r="AN16420" s="37">
        <f t="shared" si="2207"/>
        <v>1</v>
      </c>
      <c r="AZ16420" s="38">
        <f t="shared" si="2208"/>
        <v>0</v>
      </c>
      <c r="BA16420" s="39" t="e">
        <f t="shared" si="2209"/>
        <v>#DIV/0!</v>
      </c>
      <c r="BB16420" s="40" t="e">
        <f t="shared" si="2210"/>
        <v>#DIV/0!</v>
      </c>
      <c r="BC16420" s="39" t="e">
        <f t="shared" si="2211"/>
        <v>#DIV/0!</v>
      </c>
      <c r="BD16420" s="40" t="e">
        <f t="shared" si="2212"/>
        <v>#DIV/0!</v>
      </c>
      <c r="BE16420" s="39" t="e">
        <f t="shared" si="2213"/>
        <v>#DIV/0!</v>
      </c>
      <c r="BF16420" s="39" t="e">
        <f t="shared" si="2214"/>
        <v>#DIV/0!</v>
      </c>
    </row>
    <row r="16421" spans="40:58" x14ac:dyDescent="0.3">
      <c r="AN16421" s="37">
        <f t="shared" si="2207"/>
        <v>1</v>
      </c>
      <c r="AZ16421" s="38">
        <f t="shared" si="2208"/>
        <v>0</v>
      </c>
      <c r="BA16421" s="39" t="e">
        <f t="shared" si="2209"/>
        <v>#DIV/0!</v>
      </c>
      <c r="BB16421" s="40" t="e">
        <f t="shared" si="2210"/>
        <v>#DIV/0!</v>
      </c>
      <c r="BC16421" s="39" t="e">
        <f t="shared" si="2211"/>
        <v>#DIV/0!</v>
      </c>
      <c r="BD16421" s="40" t="e">
        <f t="shared" si="2212"/>
        <v>#DIV/0!</v>
      </c>
      <c r="BE16421" s="39" t="e">
        <f t="shared" si="2213"/>
        <v>#DIV/0!</v>
      </c>
      <c r="BF16421" s="39" t="e">
        <f t="shared" si="2214"/>
        <v>#DIV/0!</v>
      </c>
    </row>
    <row r="16422" spans="40:58" x14ac:dyDescent="0.3">
      <c r="AN16422" s="37">
        <f t="shared" si="2207"/>
        <v>1</v>
      </c>
      <c r="AZ16422" s="38">
        <f t="shared" si="2208"/>
        <v>0</v>
      </c>
      <c r="BA16422" s="39" t="e">
        <f t="shared" si="2209"/>
        <v>#DIV/0!</v>
      </c>
      <c r="BB16422" s="40" t="e">
        <f t="shared" si="2210"/>
        <v>#DIV/0!</v>
      </c>
      <c r="BC16422" s="39" t="e">
        <f t="shared" si="2211"/>
        <v>#DIV/0!</v>
      </c>
      <c r="BD16422" s="40" t="e">
        <f t="shared" si="2212"/>
        <v>#DIV/0!</v>
      </c>
      <c r="BE16422" s="39" t="e">
        <f t="shared" si="2213"/>
        <v>#DIV/0!</v>
      </c>
      <c r="BF16422" s="39" t="e">
        <f t="shared" si="2214"/>
        <v>#DIV/0!</v>
      </c>
    </row>
    <row r="16423" spans="40:58" x14ac:dyDescent="0.3">
      <c r="AN16423" s="37">
        <f t="shared" si="2207"/>
        <v>1</v>
      </c>
      <c r="AZ16423" s="38">
        <f t="shared" si="2208"/>
        <v>0</v>
      </c>
      <c r="BA16423" s="39" t="e">
        <f t="shared" si="2209"/>
        <v>#DIV/0!</v>
      </c>
      <c r="BB16423" s="40" t="e">
        <f t="shared" si="2210"/>
        <v>#DIV/0!</v>
      </c>
      <c r="BC16423" s="39" t="e">
        <f t="shared" si="2211"/>
        <v>#DIV/0!</v>
      </c>
      <c r="BD16423" s="40" t="e">
        <f t="shared" si="2212"/>
        <v>#DIV/0!</v>
      </c>
      <c r="BE16423" s="39" t="e">
        <f t="shared" si="2213"/>
        <v>#DIV/0!</v>
      </c>
      <c r="BF16423" s="39" t="e">
        <f t="shared" si="2214"/>
        <v>#DIV/0!</v>
      </c>
    </row>
    <row r="16424" spans="40:58" x14ac:dyDescent="0.3">
      <c r="AN16424" s="37">
        <f t="shared" si="2207"/>
        <v>1</v>
      </c>
      <c r="AZ16424" s="38">
        <f t="shared" si="2208"/>
        <v>0</v>
      </c>
      <c r="BA16424" s="39" t="e">
        <f t="shared" si="2209"/>
        <v>#DIV/0!</v>
      </c>
      <c r="BB16424" s="40" t="e">
        <f t="shared" si="2210"/>
        <v>#DIV/0!</v>
      </c>
      <c r="BC16424" s="39" t="e">
        <f t="shared" si="2211"/>
        <v>#DIV/0!</v>
      </c>
      <c r="BD16424" s="40" t="e">
        <f t="shared" si="2212"/>
        <v>#DIV/0!</v>
      </c>
      <c r="BE16424" s="39" t="e">
        <f t="shared" si="2213"/>
        <v>#DIV/0!</v>
      </c>
      <c r="BF16424" s="39" t="e">
        <f t="shared" si="2214"/>
        <v>#DIV/0!</v>
      </c>
    </row>
    <row r="16425" spans="40:58" x14ac:dyDescent="0.3">
      <c r="AN16425" s="37">
        <f t="shared" si="2207"/>
        <v>1</v>
      </c>
      <c r="AZ16425" s="38">
        <f t="shared" si="2208"/>
        <v>0</v>
      </c>
      <c r="BA16425" s="39" t="e">
        <f t="shared" si="2209"/>
        <v>#DIV/0!</v>
      </c>
      <c r="BB16425" s="40" t="e">
        <f t="shared" si="2210"/>
        <v>#DIV/0!</v>
      </c>
      <c r="BC16425" s="39" t="e">
        <f t="shared" si="2211"/>
        <v>#DIV/0!</v>
      </c>
      <c r="BD16425" s="40" t="e">
        <f t="shared" si="2212"/>
        <v>#DIV/0!</v>
      </c>
      <c r="BE16425" s="39" t="e">
        <f t="shared" si="2213"/>
        <v>#DIV/0!</v>
      </c>
      <c r="BF16425" s="39" t="e">
        <f t="shared" si="2214"/>
        <v>#DIV/0!</v>
      </c>
    </row>
    <row r="16426" spans="40:58" x14ac:dyDescent="0.3">
      <c r="AN16426" s="37">
        <f t="shared" si="2207"/>
        <v>1</v>
      </c>
      <c r="AZ16426" s="38">
        <f t="shared" si="2208"/>
        <v>0</v>
      </c>
      <c r="BA16426" s="39" t="e">
        <f t="shared" si="2209"/>
        <v>#DIV/0!</v>
      </c>
      <c r="BB16426" s="40" t="e">
        <f t="shared" si="2210"/>
        <v>#DIV/0!</v>
      </c>
      <c r="BC16426" s="39" t="e">
        <f t="shared" si="2211"/>
        <v>#DIV/0!</v>
      </c>
      <c r="BD16426" s="40" t="e">
        <f t="shared" si="2212"/>
        <v>#DIV/0!</v>
      </c>
      <c r="BE16426" s="39" t="e">
        <f t="shared" si="2213"/>
        <v>#DIV/0!</v>
      </c>
      <c r="BF16426" s="39" t="e">
        <f t="shared" si="2214"/>
        <v>#DIV/0!</v>
      </c>
    </row>
    <row r="16427" spans="40:58" x14ac:dyDescent="0.3">
      <c r="AN16427" s="37">
        <f t="shared" si="2207"/>
        <v>1</v>
      </c>
      <c r="AZ16427" s="38">
        <f t="shared" si="2208"/>
        <v>0</v>
      </c>
      <c r="BA16427" s="39" t="e">
        <f t="shared" si="2209"/>
        <v>#DIV/0!</v>
      </c>
      <c r="BB16427" s="40" t="e">
        <f t="shared" si="2210"/>
        <v>#DIV/0!</v>
      </c>
      <c r="BC16427" s="39" t="e">
        <f t="shared" si="2211"/>
        <v>#DIV/0!</v>
      </c>
      <c r="BD16427" s="40" t="e">
        <f t="shared" si="2212"/>
        <v>#DIV/0!</v>
      </c>
      <c r="BE16427" s="39" t="e">
        <f t="shared" si="2213"/>
        <v>#DIV/0!</v>
      </c>
      <c r="BF16427" s="39" t="e">
        <f t="shared" si="2214"/>
        <v>#DIV/0!</v>
      </c>
    </row>
    <row r="16428" spans="40:58" x14ac:dyDescent="0.3">
      <c r="AN16428" s="37">
        <f t="shared" si="2207"/>
        <v>1</v>
      </c>
      <c r="AZ16428" s="38">
        <f t="shared" si="2208"/>
        <v>0</v>
      </c>
      <c r="BA16428" s="39" t="e">
        <f t="shared" si="2209"/>
        <v>#DIV/0!</v>
      </c>
      <c r="BB16428" s="40" t="e">
        <f t="shared" si="2210"/>
        <v>#DIV/0!</v>
      </c>
      <c r="BC16428" s="39" t="e">
        <f t="shared" si="2211"/>
        <v>#DIV/0!</v>
      </c>
      <c r="BD16428" s="40" t="e">
        <f t="shared" si="2212"/>
        <v>#DIV/0!</v>
      </c>
      <c r="BE16428" s="39" t="e">
        <f t="shared" si="2213"/>
        <v>#DIV/0!</v>
      </c>
      <c r="BF16428" s="39" t="e">
        <f t="shared" si="2214"/>
        <v>#DIV/0!</v>
      </c>
    </row>
    <row r="16429" spans="40:58" x14ac:dyDescent="0.3">
      <c r="AN16429" s="37">
        <f t="shared" si="2207"/>
        <v>1</v>
      </c>
      <c r="AZ16429" s="38">
        <f t="shared" si="2208"/>
        <v>0</v>
      </c>
      <c r="BA16429" s="39" t="e">
        <f t="shared" si="2209"/>
        <v>#DIV/0!</v>
      </c>
      <c r="BB16429" s="40" t="e">
        <f t="shared" si="2210"/>
        <v>#DIV/0!</v>
      </c>
      <c r="BC16429" s="39" t="e">
        <f t="shared" si="2211"/>
        <v>#DIV/0!</v>
      </c>
      <c r="BD16429" s="40" t="e">
        <f t="shared" si="2212"/>
        <v>#DIV/0!</v>
      </c>
      <c r="BE16429" s="39" t="e">
        <f t="shared" si="2213"/>
        <v>#DIV/0!</v>
      </c>
      <c r="BF16429" s="39" t="e">
        <f t="shared" si="2214"/>
        <v>#DIV/0!</v>
      </c>
    </row>
    <row r="16430" spans="40:58" x14ac:dyDescent="0.3">
      <c r="AN16430" s="37">
        <f t="shared" si="2207"/>
        <v>1</v>
      </c>
      <c r="AZ16430" s="38">
        <f t="shared" si="2208"/>
        <v>0</v>
      </c>
      <c r="BA16430" s="39" t="e">
        <f t="shared" si="2209"/>
        <v>#DIV/0!</v>
      </c>
      <c r="BB16430" s="40" t="e">
        <f t="shared" si="2210"/>
        <v>#DIV/0!</v>
      </c>
      <c r="BC16430" s="39" t="e">
        <f t="shared" si="2211"/>
        <v>#DIV/0!</v>
      </c>
      <c r="BD16430" s="40" t="e">
        <f t="shared" si="2212"/>
        <v>#DIV/0!</v>
      </c>
      <c r="BE16430" s="39" t="e">
        <f t="shared" si="2213"/>
        <v>#DIV/0!</v>
      </c>
      <c r="BF16430" s="39" t="e">
        <f t="shared" si="2214"/>
        <v>#DIV/0!</v>
      </c>
    </row>
    <row r="16431" spans="40:58" x14ac:dyDescent="0.3">
      <c r="AN16431" s="37">
        <f t="shared" si="2207"/>
        <v>1</v>
      </c>
      <c r="AZ16431" s="38">
        <f t="shared" si="2208"/>
        <v>0</v>
      </c>
      <c r="BA16431" s="39" t="e">
        <f t="shared" si="2209"/>
        <v>#DIV/0!</v>
      </c>
      <c r="BB16431" s="40" t="e">
        <f t="shared" si="2210"/>
        <v>#DIV/0!</v>
      </c>
      <c r="BC16431" s="39" t="e">
        <f t="shared" si="2211"/>
        <v>#DIV/0!</v>
      </c>
      <c r="BD16431" s="40" t="e">
        <f t="shared" si="2212"/>
        <v>#DIV/0!</v>
      </c>
      <c r="BE16431" s="39" t="e">
        <f t="shared" si="2213"/>
        <v>#DIV/0!</v>
      </c>
      <c r="BF16431" s="39" t="e">
        <f t="shared" si="2214"/>
        <v>#DIV/0!</v>
      </c>
    </row>
    <row r="16432" spans="40:58" x14ac:dyDescent="0.3">
      <c r="AN16432" s="37">
        <f t="shared" si="2207"/>
        <v>1</v>
      </c>
      <c r="AZ16432" s="38">
        <f t="shared" si="2208"/>
        <v>0</v>
      </c>
      <c r="BA16432" s="39" t="e">
        <f t="shared" si="2209"/>
        <v>#DIV/0!</v>
      </c>
      <c r="BB16432" s="40" t="e">
        <f t="shared" si="2210"/>
        <v>#DIV/0!</v>
      </c>
      <c r="BC16432" s="39" t="e">
        <f t="shared" si="2211"/>
        <v>#DIV/0!</v>
      </c>
      <c r="BD16432" s="40" t="e">
        <f t="shared" si="2212"/>
        <v>#DIV/0!</v>
      </c>
      <c r="BE16432" s="39" t="e">
        <f t="shared" si="2213"/>
        <v>#DIV/0!</v>
      </c>
      <c r="BF16432" s="39" t="e">
        <f t="shared" si="2214"/>
        <v>#DIV/0!</v>
      </c>
    </row>
    <row r="16433" spans="40:58" x14ac:dyDescent="0.3">
      <c r="AN16433" s="37">
        <f t="shared" si="2207"/>
        <v>1</v>
      </c>
      <c r="AZ16433" s="38">
        <f t="shared" si="2208"/>
        <v>0</v>
      </c>
      <c r="BA16433" s="39" t="e">
        <f t="shared" si="2209"/>
        <v>#DIV/0!</v>
      </c>
      <c r="BB16433" s="40" t="e">
        <f t="shared" si="2210"/>
        <v>#DIV/0!</v>
      </c>
      <c r="BC16433" s="39" t="e">
        <f t="shared" si="2211"/>
        <v>#DIV/0!</v>
      </c>
      <c r="BD16433" s="40" t="e">
        <f t="shared" si="2212"/>
        <v>#DIV/0!</v>
      </c>
      <c r="BE16433" s="39" t="e">
        <f t="shared" si="2213"/>
        <v>#DIV/0!</v>
      </c>
      <c r="BF16433" s="39" t="e">
        <f t="shared" si="2214"/>
        <v>#DIV/0!</v>
      </c>
    </row>
    <row r="16434" spans="40:58" x14ac:dyDescent="0.3">
      <c r="AN16434" s="37">
        <f t="shared" si="2207"/>
        <v>1</v>
      </c>
      <c r="AZ16434" s="38">
        <f t="shared" si="2208"/>
        <v>0</v>
      </c>
      <c r="BA16434" s="39" t="e">
        <f t="shared" si="2209"/>
        <v>#DIV/0!</v>
      </c>
      <c r="BB16434" s="40" t="e">
        <f t="shared" si="2210"/>
        <v>#DIV/0!</v>
      </c>
      <c r="BC16434" s="39" t="e">
        <f t="shared" si="2211"/>
        <v>#DIV/0!</v>
      </c>
      <c r="BD16434" s="40" t="e">
        <f t="shared" si="2212"/>
        <v>#DIV/0!</v>
      </c>
      <c r="BE16434" s="39" t="e">
        <f t="shared" si="2213"/>
        <v>#DIV/0!</v>
      </c>
      <c r="BF16434" s="39" t="e">
        <f t="shared" si="2214"/>
        <v>#DIV/0!</v>
      </c>
    </row>
    <row r="16435" spans="40:58" x14ac:dyDescent="0.3">
      <c r="AN16435" s="37">
        <f t="shared" si="2207"/>
        <v>1</v>
      </c>
      <c r="AZ16435" s="38">
        <f t="shared" si="2208"/>
        <v>0</v>
      </c>
      <c r="BA16435" s="39" t="e">
        <f t="shared" si="2209"/>
        <v>#DIV/0!</v>
      </c>
      <c r="BB16435" s="40" t="e">
        <f t="shared" si="2210"/>
        <v>#DIV/0!</v>
      </c>
      <c r="BC16435" s="39" t="e">
        <f t="shared" si="2211"/>
        <v>#DIV/0!</v>
      </c>
      <c r="BD16435" s="40" t="e">
        <f t="shared" si="2212"/>
        <v>#DIV/0!</v>
      </c>
      <c r="BE16435" s="39" t="e">
        <f t="shared" si="2213"/>
        <v>#DIV/0!</v>
      </c>
      <c r="BF16435" s="39" t="e">
        <f t="shared" si="2214"/>
        <v>#DIV/0!</v>
      </c>
    </row>
    <row r="16436" spans="40:58" x14ac:dyDescent="0.3">
      <c r="AN16436" s="37">
        <f t="shared" si="2207"/>
        <v>1</v>
      </c>
      <c r="AZ16436" s="38">
        <f t="shared" si="2208"/>
        <v>0</v>
      </c>
      <c r="BA16436" s="39" t="e">
        <f t="shared" si="2209"/>
        <v>#DIV/0!</v>
      </c>
      <c r="BB16436" s="40" t="e">
        <f t="shared" si="2210"/>
        <v>#DIV/0!</v>
      </c>
      <c r="BC16436" s="39" t="e">
        <f t="shared" si="2211"/>
        <v>#DIV/0!</v>
      </c>
      <c r="BD16436" s="40" t="e">
        <f t="shared" si="2212"/>
        <v>#DIV/0!</v>
      </c>
      <c r="BE16436" s="39" t="e">
        <f t="shared" si="2213"/>
        <v>#DIV/0!</v>
      </c>
      <c r="BF16436" s="39" t="e">
        <f t="shared" si="2214"/>
        <v>#DIV/0!</v>
      </c>
    </row>
    <row r="16437" spans="40:58" x14ac:dyDescent="0.3">
      <c r="AN16437" s="37">
        <f t="shared" si="2207"/>
        <v>1</v>
      </c>
      <c r="AZ16437" s="38">
        <f t="shared" si="2208"/>
        <v>0</v>
      </c>
      <c r="BA16437" s="39" t="e">
        <f t="shared" si="2209"/>
        <v>#DIV/0!</v>
      </c>
      <c r="BB16437" s="40" t="e">
        <f t="shared" si="2210"/>
        <v>#DIV/0!</v>
      </c>
      <c r="BC16437" s="39" t="e">
        <f t="shared" si="2211"/>
        <v>#DIV/0!</v>
      </c>
      <c r="BD16437" s="40" t="e">
        <f t="shared" si="2212"/>
        <v>#DIV/0!</v>
      </c>
      <c r="BE16437" s="39" t="e">
        <f t="shared" si="2213"/>
        <v>#DIV/0!</v>
      </c>
      <c r="BF16437" s="39" t="e">
        <f t="shared" si="2214"/>
        <v>#DIV/0!</v>
      </c>
    </row>
    <row r="16438" spans="40:58" x14ac:dyDescent="0.3">
      <c r="AN16438" s="37">
        <f t="shared" si="2207"/>
        <v>1</v>
      </c>
      <c r="AZ16438" s="38">
        <f t="shared" si="2208"/>
        <v>0</v>
      </c>
      <c r="BA16438" s="39" t="e">
        <f t="shared" si="2209"/>
        <v>#DIV/0!</v>
      </c>
      <c r="BB16438" s="40" t="e">
        <f t="shared" si="2210"/>
        <v>#DIV/0!</v>
      </c>
      <c r="BC16438" s="39" t="e">
        <f t="shared" si="2211"/>
        <v>#DIV/0!</v>
      </c>
      <c r="BD16438" s="40" t="e">
        <f t="shared" si="2212"/>
        <v>#DIV/0!</v>
      </c>
      <c r="BE16438" s="39" t="e">
        <f t="shared" si="2213"/>
        <v>#DIV/0!</v>
      </c>
      <c r="BF16438" s="39" t="e">
        <f t="shared" si="2214"/>
        <v>#DIV/0!</v>
      </c>
    </row>
    <row r="16439" spans="40:58" x14ac:dyDescent="0.3">
      <c r="AN16439" s="37">
        <f t="shared" si="2207"/>
        <v>1</v>
      </c>
      <c r="AZ16439" s="38">
        <f t="shared" si="2208"/>
        <v>0</v>
      </c>
      <c r="BA16439" s="39" t="e">
        <f t="shared" si="2209"/>
        <v>#DIV/0!</v>
      </c>
      <c r="BB16439" s="40" t="e">
        <f t="shared" si="2210"/>
        <v>#DIV/0!</v>
      </c>
      <c r="BC16439" s="39" t="e">
        <f t="shared" si="2211"/>
        <v>#DIV/0!</v>
      </c>
      <c r="BD16439" s="40" t="e">
        <f t="shared" si="2212"/>
        <v>#DIV/0!</v>
      </c>
      <c r="BE16439" s="39" t="e">
        <f t="shared" si="2213"/>
        <v>#DIV/0!</v>
      </c>
      <c r="BF16439" s="39" t="e">
        <f t="shared" si="2214"/>
        <v>#DIV/0!</v>
      </c>
    </row>
    <row r="16440" spans="40:58" x14ac:dyDescent="0.3">
      <c r="AN16440" s="37">
        <f t="shared" si="2207"/>
        <v>1</v>
      </c>
      <c r="AZ16440" s="38">
        <f t="shared" si="2208"/>
        <v>0</v>
      </c>
      <c r="BA16440" s="39" t="e">
        <f t="shared" si="2209"/>
        <v>#DIV/0!</v>
      </c>
      <c r="BB16440" s="40" t="e">
        <f t="shared" si="2210"/>
        <v>#DIV/0!</v>
      </c>
      <c r="BC16440" s="39" t="e">
        <f t="shared" si="2211"/>
        <v>#DIV/0!</v>
      </c>
      <c r="BD16440" s="40" t="e">
        <f t="shared" si="2212"/>
        <v>#DIV/0!</v>
      </c>
      <c r="BE16440" s="39" t="e">
        <f t="shared" si="2213"/>
        <v>#DIV/0!</v>
      </c>
      <c r="BF16440" s="39" t="e">
        <f t="shared" si="2214"/>
        <v>#DIV/0!</v>
      </c>
    </row>
    <row r="16441" spans="40:58" x14ac:dyDescent="0.3">
      <c r="AN16441" s="37">
        <f t="shared" si="2207"/>
        <v>1</v>
      </c>
      <c r="AZ16441" s="38">
        <f t="shared" si="2208"/>
        <v>0</v>
      </c>
      <c r="BA16441" s="39" t="e">
        <f t="shared" si="2209"/>
        <v>#DIV/0!</v>
      </c>
      <c r="BB16441" s="40" t="e">
        <f t="shared" si="2210"/>
        <v>#DIV/0!</v>
      </c>
      <c r="BC16441" s="39" t="e">
        <f t="shared" si="2211"/>
        <v>#DIV/0!</v>
      </c>
      <c r="BD16441" s="40" t="e">
        <f t="shared" si="2212"/>
        <v>#DIV/0!</v>
      </c>
      <c r="BE16441" s="39" t="e">
        <f t="shared" si="2213"/>
        <v>#DIV/0!</v>
      </c>
      <c r="BF16441" s="39" t="e">
        <f t="shared" si="2214"/>
        <v>#DIV/0!</v>
      </c>
    </row>
    <row r="16442" spans="40:58" x14ac:dyDescent="0.3">
      <c r="AN16442" s="37">
        <f t="shared" si="2207"/>
        <v>1</v>
      </c>
      <c r="AZ16442" s="38">
        <f t="shared" si="2208"/>
        <v>0</v>
      </c>
      <c r="BA16442" s="39" t="e">
        <f t="shared" si="2209"/>
        <v>#DIV/0!</v>
      </c>
      <c r="BB16442" s="40" t="e">
        <f t="shared" si="2210"/>
        <v>#DIV/0!</v>
      </c>
      <c r="BC16442" s="39" t="e">
        <f t="shared" si="2211"/>
        <v>#DIV/0!</v>
      </c>
      <c r="BD16442" s="40" t="e">
        <f t="shared" si="2212"/>
        <v>#DIV/0!</v>
      </c>
      <c r="BE16442" s="39" t="e">
        <f t="shared" si="2213"/>
        <v>#DIV/0!</v>
      </c>
      <c r="BF16442" s="39" t="e">
        <f t="shared" si="2214"/>
        <v>#DIV/0!</v>
      </c>
    </row>
    <row r="16443" spans="40:58" x14ac:dyDescent="0.3">
      <c r="AN16443" s="37">
        <f t="shared" si="2207"/>
        <v>1</v>
      </c>
      <c r="AZ16443" s="38">
        <f t="shared" si="2208"/>
        <v>0</v>
      </c>
      <c r="BA16443" s="39" t="e">
        <f t="shared" si="2209"/>
        <v>#DIV/0!</v>
      </c>
      <c r="BB16443" s="40" t="e">
        <f t="shared" si="2210"/>
        <v>#DIV/0!</v>
      </c>
      <c r="BC16443" s="39" t="e">
        <f t="shared" si="2211"/>
        <v>#DIV/0!</v>
      </c>
      <c r="BD16443" s="40" t="e">
        <f t="shared" si="2212"/>
        <v>#DIV/0!</v>
      </c>
      <c r="BE16443" s="39" t="e">
        <f t="shared" si="2213"/>
        <v>#DIV/0!</v>
      </c>
      <c r="BF16443" s="39" t="e">
        <f t="shared" si="2214"/>
        <v>#DIV/0!</v>
      </c>
    </row>
    <row r="16444" spans="40:58" x14ac:dyDescent="0.3">
      <c r="AN16444" s="37">
        <f t="shared" si="2207"/>
        <v>1</v>
      </c>
      <c r="AZ16444" s="38">
        <f t="shared" si="2208"/>
        <v>0</v>
      </c>
      <c r="BA16444" s="39" t="e">
        <f t="shared" si="2209"/>
        <v>#DIV/0!</v>
      </c>
      <c r="BB16444" s="40" t="e">
        <f t="shared" si="2210"/>
        <v>#DIV/0!</v>
      </c>
      <c r="BC16444" s="39" t="e">
        <f t="shared" si="2211"/>
        <v>#DIV/0!</v>
      </c>
      <c r="BD16444" s="40" t="e">
        <f t="shared" si="2212"/>
        <v>#DIV/0!</v>
      </c>
      <c r="BE16444" s="39" t="e">
        <f t="shared" si="2213"/>
        <v>#DIV/0!</v>
      </c>
      <c r="BF16444" s="39" t="e">
        <f t="shared" si="2214"/>
        <v>#DIV/0!</v>
      </c>
    </row>
    <row r="16445" spans="40:58" x14ac:dyDescent="0.3">
      <c r="AN16445" s="37">
        <f t="shared" si="2207"/>
        <v>1</v>
      </c>
      <c r="AZ16445" s="38">
        <f t="shared" si="2208"/>
        <v>0</v>
      </c>
      <c r="BA16445" s="39" t="e">
        <f t="shared" si="2209"/>
        <v>#DIV/0!</v>
      </c>
      <c r="BB16445" s="40" t="e">
        <f t="shared" si="2210"/>
        <v>#DIV/0!</v>
      </c>
      <c r="BC16445" s="39" t="e">
        <f t="shared" si="2211"/>
        <v>#DIV/0!</v>
      </c>
      <c r="BD16445" s="40" t="e">
        <f t="shared" si="2212"/>
        <v>#DIV/0!</v>
      </c>
      <c r="BE16445" s="39" t="e">
        <f t="shared" si="2213"/>
        <v>#DIV/0!</v>
      </c>
      <c r="BF16445" s="39" t="e">
        <f t="shared" si="2214"/>
        <v>#DIV/0!</v>
      </c>
    </row>
    <row r="16446" spans="40:58" x14ac:dyDescent="0.3">
      <c r="AN16446" s="37">
        <f t="shared" si="2207"/>
        <v>1</v>
      </c>
      <c r="AZ16446" s="38">
        <f t="shared" si="2208"/>
        <v>0</v>
      </c>
      <c r="BA16446" s="39" t="e">
        <f t="shared" si="2209"/>
        <v>#DIV/0!</v>
      </c>
      <c r="BB16446" s="40" t="e">
        <f t="shared" si="2210"/>
        <v>#DIV/0!</v>
      </c>
      <c r="BC16446" s="39" t="e">
        <f t="shared" si="2211"/>
        <v>#DIV/0!</v>
      </c>
      <c r="BD16446" s="40" t="e">
        <f t="shared" si="2212"/>
        <v>#DIV/0!</v>
      </c>
      <c r="BE16446" s="39" t="e">
        <f t="shared" si="2213"/>
        <v>#DIV/0!</v>
      </c>
      <c r="BF16446" s="39" t="e">
        <f t="shared" si="2214"/>
        <v>#DIV/0!</v>
      </c>
    </row>
    <row r="16447" spans="40:58" x14ac:dyDescent="0.3">
      <c r="AN16447" s="37">
        <f t="shared" ref="AN16447:AN16510" si="2215">MONTH(AP16447)</f>
        <v>1</v>
      </c>
      <c r="AZ16447" s="38">
        <f t="shared" ref="AZ16447:AZ16510" si="2216">AP16447*1</f>
        <v>0</v>
      </c>
      <c r="BA16447" s="39" t="e">
        <f t="shared" ref="BA16447:BA16510" si="2217">(AV16447-BB16447)/AR16447</f>
        <v>#DIV/0!</v>
      </c>
      <c r="BB16447" s="40" t="e">
        <f t="shared" ref="BB16447:BB16510" si="2218">(AR16447-AS16447)*(AV16447/AR16447)</f>
        <v>#DIV/0!</v>
      </c>
      <c r="BC16447" s="39" t="e">
        <f t="shared" ref="BC16447:BC16510" si="2219">(AW16447-BD16447)/AR16447</f>
        <v>#DIV/0!</v>
      </c>
      <c r="BD16447" s="40" t="e">
        <f t="shared" ref="BD16447:BD16510" si="2220">(AR16447-AS16447)*(AW16447/AR16447)</f>
        <v>#DIV/0!</v>
      </c>
      <c r="BE16447" s="39" t="e">
        <f t="shared" ref="BE16447:BE16510" si="2221">AU16447/AR16447</f>
        <v>#DIV/0!</v>
      </c>
      <c r="BF16447" s="39" t="e">
        <f t="shared" ref="BF16447:BF16510" si="2222">AT16447/AR16447</f>
        <v>#DIV/0!</v>
      </c>
    </row>
    <row r="16448" spans="40:58" x14ac:dyDescent="0.3">
      <c r="AN16448" s="37">
        <f t="shared" si="2215"/>
        <v>1</v>
      </c>
      <c r="AZ16448" s="38">
        <f t="shared" si="2216"/>
        <v>0</v>
      </c>
      <c r="BA16448" s="39" t="e">
        <f t="shared" si="2217"/>
        <v>#DIV/0!</v>
      </c>
      <c r="BB16448" s="40" t="e">
        <f t="shared" si="2218"/>
        <v>#DIV/0!</v>
      </c>
      <c r="BC16448" s="39" t="e">
        <f t="shared" si="2219"/>
        <v>#DIV/0!</v>
      </c>
      <c r="BD16448" s="40" t="e">
        <f t="shared" si="2220"/>
        <v>#DIV/0!</v>
      </c>
      <c r="BE16448" s="39" t="e">
        <f t="shared" si="2221"/>
        <v>#DIV/0!</v>
      </c>
      <c r="BF16448" s="39" t="e">
        <f t="shared" si="2222"/>
        <v>#DIV/0!</v>
      </c>
    </row>
    <row r="16449" spans="40:58" x14ac:dyDescent="0.3">
      <c r="AN16449" s="37">
        <f t="shared" si="2215"/>
        <v>1</v>
      </c>
      <c r="AZ16449" s="38">
        <f t="shared" si="2216"/>
        <v>0</v>
      </c>
      <c r="BA16449" s="39" t="e">
        <f t="shared" si="2217"/>
        <v>#DIV/0!</v>
      </c>
      <c r="BB16449" s="40" t="e">
        <f t="shared" si="2218"/>
        <v>#DIV/0!</v>
      </c>
      <c r="BC16449" s="39" t="e">
        <f t="shared" si="2219"/>
        <v>#DIV/0!</v>
      </c>
      <c r="BD16449" s="40" t="e">
        <f t="shared" si="2220"/>
        <v>#DIV/0!</v>
      </c>
      <c r="BE16449" s="39" t="e">
        <f t="shared" si="2221"/>
        <v>#DIV/0!</v>
      </c>
      <c r="BF16449" s="39" t="e">
        <f t="shared" si="2222"/>
        <v>#DIV/0!</v>
      </c>
    </row>
    <row r="16450" spans="40:58" x14ac:dyDescent="0.3">
      <c r="AN16450" s="37">
        <f t="shared" si="2215"/>
        <v>1</v>
      </c>
      <c r="AZ16450" s="38">
        <f t="shared" si="2216"/>
        <v>0</v>
      </c>
      <c r="BA16450" s="39" t="e">
        <f t="shared" si="2217"/>
        <v>#DIV/0!</v>
      </c>
      <c r="BB16450" s="40" t="e">
        <f t="shared" si="2218"/>
        <v>#DIV/0!</v>
      </c>
      <c r="BC16450" s="39" t="e">
        <f t="shared" si="2219"/>
        <v>#DIV/0!</v>
      </c>
      <c r="BD16450" s="40" t="e">
        <f t="shared" si="2220"/>
        <v>#DIV/0!</v>
      </c>
      <c r="BE16450" s="39" t="e">
        <f t="shared" si="2221"/>
        <v>#DIV/0!</v>
      </c>
      <c r="BF16450" s="39" t="e">
        <f t="shared" si="2222"/>
        <v>#DIV/0!</v>
      </c>
    </row>
    <row r="16451" spans="40:58" x14ac:dyDescent="0.3">
      <c r="AN16451" s="37">
        <f t="shared" si="2215"/>
        <v>1</v>
      </c>
      <c r="AZ16451" s="38">
        <f t="shared" si="2216"/>
        <v>0</v>
      </c>
      <c r="BA16451" s="39" t="e">
        <f t="shared" si="2217"/>
        <v>#DIV/0!</v>
      </c>
      <c r="BB16451" s="40" t="e">
        <f t="shared" si="2218"/>
        <v>#DIV/0!</v>
      </c>
      <c r="BC16451" s="39" t="e">
        <f t="shared" si="2219"/>
        <v>#DIV/0!</v>
      </c>
      <c r="BD16451" s="40" t="e">
        <f t="shared" si="2220"/>
        <v>#DIV/0!</v>
      </c>
      <c r="BE16451" s="39" t="e">
        <f t="shared" si="2221"/>
        <v>#DIV/0!</v>
      </c>
      <c r="BF16451" s="39" t="e">
        <f t="shared" si="2222"/>
        <v>#DIV/0!</v>
      </c>
    </row>
    <row r="16452" spans="40:58" x14ac:dyDescent="0.3">
      <c r="AN16452" s="37">
        <f t="shared" si="2215"/>
        <v>1</v>
      </c>
      <c r="AZ16452" s="38">
        <f t="shared" si="2216"/>
        <v>0</v>
      </c>
      <c r="BA16452" s="39" t="e">
        <f t="shared" si="2217"/>
        <v>#DIV/0!</v>
      </c>
      <c r="BB16452" s="40" t="e">
        <f t="shared" si="2218"/>
        <v>#DIV/0!</v>
      </c>
      <c r="BC16452" s="39" t="e">
        <f t="shared" si="2219"/>
        <v>#DIV/0!</v>
      </c>
      <c r="BD16452" s="40" t="e">
        <f t="shared" si="2220"/>
        <v>#DIV/0!</v>
      </c>
      <c r="BE16452" s="39" t="e">
        <f t="shared" si="2221"/>
        <v>#DIV/0!</v>
      </c>
      <c r="BF16452" s="39" t="e">
        <f t="shared" si="2222"/>
        <v>#DIV/0!</v>
      </c>
    </row>
    <row r="16453" spans="40:58" x14ac:dyDescent="0.3">
      <c r="AN16453" s="37">
        <f t="shared" si="2215"/>
        <v>1</v>
      </c>
      <c r="AZ16453" s="38">
        <f t="shared" si="2216"/>
        <v>0</v>
      </c>
      <c r="BA16453" s="39" t="e">
        <f t="shared" si="2217"/>
        <v>#DIV/0!</v>
      </c>
      <c r="BB16453" s="40" t="e">
        <f t="shared" si="2218"/>
        <v>#DIV/0!</v>
      </c>
      <c r="BC16453" s="39" t="e">
        <f t="shared" si="2219"/>
        <v>#DIV/0!</v>
      </c>
      <c r="BD16453" s="40" t="e">
        <f t="shared" si="2220"/>
        <v>#DIV/0!</v>
      </c>
      <c r="BE16453" s="39" t="e">
        <f t="shared" si="2221"/>
        <v>#DIV/0!</v>
      </c>
      <c r="BF16453" s="39" t="e">
        <f t="shared" si="2222"/>
        <v>#DIV/0!</v>
      </c>
    </row>
    <row r="16454" spans="40:58" x14ac:dyDescent="0.3">
      <c r="AN16454" s="37">
        <f t="shared" si="2215"/>
        <v>1</v>
      </c>
      <c r="AZ16454" s="38">
        <f t="shared" si="2216"/>
        <v>0</v>
      </c>
      <c r="BA16454" s="39" t="e">
        <f t="shared" si="2217"/>
        <v>#DIV/0!</v>
      </c>
      <c r="BB16454" s="40" t="e">
        <f t="shared" si="2218"/>
        <v>#DIV/0!</v>
      </c>
      <c r="BC16454" s="39" t="e">
        <f t="shared" si="2219"/>
        <v>#DIV/0!</v>
      </c>
      <c r="BD16454" s="40" t="e">
        <f t="shared" si="2220"/>
        <v>#DIV/0!</v>
      </c>
      <c r="BE16454" s="39" t="e">
        <f t="shared" si="2221"/>
        <v>#DIV/0!</v>
      </c>
      <c r="BF16454" s="39" t="e">
        <f t="shared" si="2222"/>
        <v>#DIV/0!</v>
      </c>
    </row>
    <row r="16455" spans="40:58" x14ac:dyDescent="0.3">
      <c r="AN16455" s="37">
        <f t="shared" si="2215"/>
        <v>1</v>
      </c>
      <c r="AZ16455" s="38">
        <f t="shared" si="2216"/>
        <v>0</v>
      </c>
      <c r="BA16455" s="39" t="e">
        <f t="shared" si="2217"/>
        <v>#DIV/0!</v>
      </c>
      <c r="BB16455" s="40" t="e">
        <f t="shared" si="2218"/>
        <v>#DIV/0!</v>
      </c>
      <c r="BC16455" s="39" t="e">
        <f t="shared" si="2219"/>
        <v>#DIV/0!</v>
      </c>
      <c r="BD16455" s="40" t="e">
        <f t="shared" si="2220"/>
        <v>#DIV/0!</v>
      </c>
      <c r="BE16455" s="39" t="e">
        <f t="shared" si="2221"/>
        <v>#DIV/0!</v>
      </c>
      <c r="BF16455" s="39" t="e">
        <f t="shared" si="2222"/>
        <v>#DIV/0!</v>
      </c>
    </row>
    <row r="16456" spans="40:58" x14ac:dyDescent="0.3">
      <c r="AN16456" s="37">
        <f t="shared" si="2215"/>
        <v>1</v>
      </c>
      <c r="AZ16456" s="38">
        <f t="shared" si="2216"/>
        <v>0</v>
      </c>
      <c r="BA16456" s="39" t="e">
        <f t="shared" si="2217"/>
        <v>#DIV/0!</v>
      </c>
      <c r="BB16456" s="40" t="e">
        <f t="shared" si="2218"/>
        <v>#DIV/0!</v>
      </c>
      <c r="BC16456" s="39" t="e">
        <f t="shared" si="2219"/>
        <v>#DIV/0!</v>
      </c>
      <c r="BD16456" s="40" t="e">
        <f t="shared" si="2220"/>
        <v>#DIV/0!</v>
      </c>
      <c r="BE16456" s="39" t="e">
        <f t="shared" si="2221"/>
        <v>#DIV/0!</v>
      </c>
      <c r="BF16456" s="39" t="e">
        <f t="shared" si="2222"/>
        <v>#DIV/0!</v>
      </c>
    </row>
    <row r="16457" spans="40:58" x14ac:dyDescent="0.3">
      <c r="AN16457" s="37">
        <f t="shared" si="2215"/>
        <v>1</v>
      </c>
      <c r="AZ16457" s="38">
        <f t="shared" si="2216"/>
        <v>0</v>
      </c>
      <c r="BA16457" s="39" t="e">
        <f t="shared" si="2217"/>
        <v>#DIV/0!</v>
      </c>
      <c r="BB16457" s="40" t="e">
        <f t="shared" si="2218"/>
        <v>#DIV/0!</v>
      </c>
      <c r="BC16457" s="39" t="e">
        <f t="shared" si="2219"/>
        <v>#DIV/0!</v>
      </c>
      <c r="BD16457" s="40" t="e">
        <f t="shared" si="2220"/>
        <v>#DIV/0!</v>
      </c>
      <c r="BE16457" s="39" t="e">
        <f t="shared" si="2221"/>
        <v>#DIV/0!</v>
      </c>
      <c r="BF16457" s="39" t="e">
        <f t="shared" si="2222"/>
        <v>#DIV/0!</v>
      </c>
    </row>
    <row r="16458" spans="40:58" x14ac:dyDescent="0.3">
      <c r="AN16458" s="37">
        <f t="shared" si="2215"/>
        <v>1</v>
      </c>
      <c r="AZ16458" s="38">
        <f t="shared" si="2216"/>
        <v>0</v>
      </c>
      <c r="BA16458" s="39" t="e">
        <f t="shared" si="2217"/>
        <v>#DIV/0!</v>
      </c>
      <c r="BB16458" s="40" t="e">
        <f t="shared" si="2218"/>
        <v>#DIV/0!</v>
      </c>
      <c r="BC16458" s="39" t="e">
        <f t="shared" si="2219"/>
        <v>#DIV/0!</v>
      </c>
      <c r="BD16458" s="40" t="e">
        <f t="shared" si="2220"/>
        <v>#DIV/0!</v>
      </c>
      <c r="BE16458" s="39" t="e">
        <f t="shared" si="2221"/>
        <v>#DIV/0!</v>
      </c>
      <c r="BF16458" s="39" t="e">
        <f t="shared" si="2222"/>
        <v>#DIV/0!</v>
      </c>
    </row>
    <row r="16459" spans="40:58" x14ac:dyDescent="0.3">
      <c r="AN16459" s="37">
        <f t="shared" si="2215"/>
        <v>1</v>
      </c>
      <c r="AZ16459" s="38">
        <f t="shared" si="2216"/>
        <v>0</v>
      </c>
      <c r="BA16459" s="39" t="e">
        <f t="shared" si="2217"/>
        <v>#DIV/0!</v>
      </c>
      <c r="BB16459" s="40" t="e">
        <f t="shared" si="2218"/>
        <v>#DIV/0!</v>
      </c>
      <c r="BC16459" s="39" t="e">
        <f t="shared" si="2219"/>
        <v>#DIV/0!</v>
      </c>
      <c r="BD16459" s="40" t="e">
        <f t="shared" si="2220"/>
        <v>#DIV/0!</v>
      </c>
      <c r="BE16459" s="39" t="e">
        <f t="shared" si="2221"/>
        <v>#DIV/0!</v>
      </c>
      <c r="BF16459" s="39" t="e">
        <f t="shared" si="2222"/>
        <v>#DIV/0!</v>
      </c>
    </row>
    <row r="16460" spans="40:58" x14ac:dyDescent="0.3">
      <c r="AN16460" s="37">
        <f t="shared" si="2215"/>
        <v>1</v>
      </c>
      <c r="AZ16460" s="38">
        <f t="shared" si="2216"/>
        <v>0</v>
      </c>
      <c r="BA16460" s="39" t="e">
        <f t="shared" si="2217"/>
        <v>#DIV/0!</v>
      </c>
      <c r="BB16460" s="40" t="e">
        <f t="shared" si="2218"/>
        <v>#DIV/0!</v>
      </c>
      <c r="BC16460" s="39" t="e">
        <f t="shared" si="2219"/>
        <v>#DIV/0!</v>
      </c>
      <c r="BD16460" s="40" t="e">
        <f t="shared" si="2220"/>
        <v>#DIV/0!</v>
      </c>
      <c r="BE16460" s="39" t="e">
        <f t="shared" si="2221"/>
        <v>#DIV/0!</v>
      </c>
      <c r="BF16460" s="39" t="e">
        <f t="shared" si="2222"/>
        <v>#DIV/0!</v>
      </c>
    </row>
    <row r="16461" spans="40:58" x14ac:dyDescent="0.3">
      <c r="AN16461" s="37">
        <f t="shared" si="2215"/>
        <v>1</v>
      </c>
      <c r="AZ16461" s="38">
        <f t="shared" si="2216"/>
        <v>0</v>
      </c>
      <c r="BA16461" s="39" t="e">
        <f t="shared" si="2217"/>
        <v>#DIV/0!</v>
      </c>
      <c r="BB16461" s="40" t="e">
        <f t="shared" si="2218"/>
        <v>#DIV/0!</v>
      </c>
      <c r="BC16461" s="39" t="e">
        <f t="shared" si="2219"/>
        <v>#DIV/0!</v>
      </c>
      <c r="BD16461" s="40" t="e">
        <f t="shared" si="2220"/>
        <v>#DIV/0!</v>
      </c>
      <c r="BE16461" s="39" t="e">
        <f t="shared" si="2221"/>
        <v>#DIV/0!</v>
      </c>
      <c r="BF16461" s="39" t="e">
        <f t="shared" si="2222"/>
        <v>#DIV/0!</v>
      </c>
    </row>
    <row r="16462" spans="40:58" x14ac:dyDescent="0.3">
      <c r="AN16462" s="37">
        <f t="shared" si="2215"/>
        <v>1</v>
      </c>
      <c r="AZ16462" s="38">
        <f t="shared" si="2216"/>
        <v>0</v>
      </c>
      <c r="BA16462" s="39" t="e">
        <f t="shared" si="2217"/>
        <v>#DIV/0!</v>
      </c>
      <c r="BB16462" s="40" t="e">
        <f t="shared" si="2218"/>
        <v>#DIV/0!</v>
      </c>
      <c r="BC16462" s="39" t="e">
        <f t="shared" si="2219"/>
        <v>#DIV/0!</v>
      </c>
      <c r="BD16462" s="40" t="e">
        <f t="shared" si="2220"/>
        <v>#DIV/0!</v>
      </c>
      <c r="BE16462" s="39" t="e">
        <f t="shared" si="2221"/>
        <v>#DIV/0!</v>
      </c>
      <c r="BF16462" s="39" t="e">
        <f t="shared" si="2222"/>
        <v>#DIV/0!</v>
      </c>
    </row>
    <row r="16463" spans="40:58" x14ac:dyDescent="0.3">
      <c r="AN16463" s="37">
        <f t="shared" si="2215"/>
        <v>1</v>
      </c>
      <c r="AZ16463" s="38">
        <f t="shared" si="2216"/>
        <v>0</v>
      </c>
      <c r="BA16463" s="39" t="e">
        <f t="shared" si="2217"/>
        <v>#DIV/0!</v>
      </c>
      <c r="BB16463" s="40" t="e">
        <f t="shared" si="2218"/>
        <v>#DIV/0!</v>
      </c>
      <c r="BC16463" s="39" t="e">
        <f t="shared" si="2219"/>
        <v>#DIV/0!</v>
      </c>
      <c r="BD16463" s="40" t="e">
        <f t="shared" si="2220"/>
        <v>#DIV/0!</v>
      </c>
      <c r="BE16463" s="39" t="e">
        <f t="shared" si="2221"/>
        <v>#DIV/0!</v>
      </c>
      <c r="BF16463" s="39" t="e">
        <f t="shared" si="2222"/>
        <v>#DIV/0!</v>
      </c>
    </row>
    <row r="16464" spans="40:58" x14ac:dyDescent="0.3">
      <c r="AN16464" s="37">
        <f t="shared" si="2215"/>
        <v>1</v>
      </c>
      <c r="AZ16464" s="38">
        <f t="shared" si="2216"/>
        <v>0</v>
      </c>
      <c r="BA16464" s="39" t="e">
        <f t="shared" si="2217"/>
        <v>#DIV/0!</v>
      </c>
      <c r="BB16464" s="40" t="e">
        <f t="shared" si="2218"/>
        <v>#DIV/0!</v>
      </c>
      <c r="BC16464" s="39" t="e">
        <f t="shared" si="2219"/>
        <v>#DIV/0!</v>
      </c>
      <c r="BD16464" s="40" t="e">
        <f t="shared" si="2220"/>
        <v>#DIV/0!</v>
      </c>
      <c r="BE16464" s="39" t="e">
        <f t="shared" si="2221"/>
        <v>#DIV/0!</v>
      </c>
      <c r="BF16464" s="39" t="e">
        <f t="shared" si="2222"/>
        <v>#DIV/0!</v>
      </c>
    </row>
    <row r="16465" spans="40:58" x14ac:dyDescent="0.3">
      <c r="AN16465" s="37">
        <f t="shared" si="2215"/>
        <v>1</v>
      </c>
      <c r="AZ16465" s="38">
        <f t="shared" si="2216"/>
        <v>0</v>
      </c>
      <c r="BA16465" s="39" t="e">
        <f t="shared" si="2217"/>
        <v>#DIV/0!</v>
      </c>
      <c r="BB16465" s="40" t="e">
        <f t="shared" si="2218"/>
        <v>#DIV/0!</v>
      </c>
      <c r="BC16465" s="39" t="e">
        <f t="shared" si="2219"/>
        <v>#DIV/0!</v>
      </c>
      <c r="BD16465" s="40" t="e">
        <f t="shared" si="2220"/>
        <v>#DIV/0!</v>
      </c>
      <c r="BE16465" s="39" t="e">
        <f t="shared" si="2221"/>
        <v>#DIV/0!</v>
      </c>
      <c r="BF16465" s="39" t="e">
        <f t="shared" si="2222"/>
        <v>#DIV/0!</v>
      </c>
    </row>
    <row r="16466" spans="40:58" x14ac:dyDescent="0.3">
      <c r="AN16466" s="37">
        <f t="shared" si="2215"/>
        <v>1</v>
      </c>
      <c r="AZ16466" s="38">
        <f t="shared" si="2216"/>
        <v>0</v>
      </c>
      <c r="BA16466" s="39" t="e">
        <f t="shared" si="2217"/>
        <v>#DIV/0!</v>
      </c>
      <c r="BB16466" s="40" t="e">
        <f t="shared" si="2218"/>
        <v>#DIV/0!</v>
      </c>
      <c r="BC16466" s="39" t="e">
        <f t="shared" si="2219"/>
        <v>#DIV/0!</v>
      </c>
      <c r="BD16466" s="40" t="e">
        <f t="shared" si="2220"/>
        <v>#DIV/0!</v>
      </c>
      <c r="BE16466" s="39" t="e">
        <f t="shared" si="2221"/>
        <v>#DIV/0!</v>
      </c>
      <c r="BF16466" s="39" t="e">
        <f t="shared" si="2222"/>
        <v>#DIV/0!</v>
      </c>
    </row>
    <row r="16467" spans="40:58" x14ac:dyDescent="0.3">
      <c r="AN16467" s="37">
        <f t="shared" si="2215"/>
        <v>1</v>
      </c>
      <c r="AZ16467" s="38">
        <f t="shared" si="2216"/>
        <v>0</v>
      </c>
      <c r="BA16467" s="39" t="e">
        <f t="shared" si="2217"/>
        <v>#DIV/0!</v>
      </c>
      <c r="BB16467" s="40" t="e">
        <f t="shared" si="2218"/>
        <v>#DIV/0!</v>
      </c>
      <c r="BC16467" s="39" t="e">
        <f t="shared" si="2219"/>
        <v>#DIV/0!</v>
      </c>
      <c r="BD16467" s="40" t="e">
        <f t="shared" si="2220"/>
        <v>#DIV/0!</v>
      </c>
      <c r="BE16467" s="39" t="e">
        <f t="shared" si="2221"/>
        <v>#DIV/0!</v>
      </c>
      <c r="BF16467" s="39" t="e">
        <f t="shared" si="2222"/>
        <v>#DIV/0!</v>
      </c>
    </row>
    <row r="16468" spans="40:58" x14ac:dyDescent="0.3">
      <c r="AN16468" s="37">
        <f t="shared" si="2215"/>
        <v>1</v>
      </c>
      <c r="AZ16468" s="38">
        <f t="shared" si="2216"/>
        <v>0</v>
      </c>
      <c r="BA16468" s="39" t="e">
        <f t="shared" si="2217"/>
        <v>#DIV/0!</v>
      </c>
      <c r="BB16468" s="40" t="e">
        <f t="shared" si="2218"/>
        <v>#DIV/0!</v>
      </c>
      <c r="BC16468" s="39" t="e">
        <f t="shared" si="2219"/>
        <v>#DIV/0!</v>
      </c>
      <c r="BD16468" s="40" t="e">
        <f t="shared" si="2220"/>
        <v>#DIV/0!</v>
      </c>
      <c r="BE16468" s="39" t="e">
        <f t="shared" si="2221"/>
        <v>#DIV/0!</v>
      </c>
      <c r="BF16468" s="39" t="e">
        <f t="shared" si="2222"/>
        <v>#DIV/0!</v>
      </c>
    </row>
    <row r="16469" spans="40:58" x14ac:dyDescent="0.3">
      <c r="AN16469" s="37">
        <f t="shared" si="2215"/>
        <v>1</v>
      </c>
      <c r="AZ16469" s="38">
        <f t="shared" si="2216"/>
        <v>0</v>
      </c>
      <c r="BA16469" s="39" t="e">
        <f t="shared" si="2217"/>
        <v>#DIV/0!</v>
      </c>
      <c r="BB16469" s="40" t="e">
        <f t="shared" si="2218"/>
        <v>#DIV/0!</v>
      </c>
      <c r="BC16469" s="39" t="e">
        <f t="shared" si="2219"/>
        <v>#DIV/0!</v>
      </c>
      <c r="BD16469" s="40" t="e">
        <f t="shared" si="2220"/>
        <v>#DIV/0!</v>
      </c>
      <c r="BE16469" s="39" t="e">
        <f t="shared" si="2221"/>
        <v>#DIV/0!</v>
      </c>
      <c r="BF16469" s="39" t="e">
        <f t="shared" si="2222"/>
        <v>#DIV/0!</v>
      </c>
    </row>
    <row r="16470" spans="40:58" x14ac:dyDescent="0.3">
      <c r="AN16470" s="37">
        <f t="shared" si="2215"/>
        <v>1</v>
      </c>
      <c r="AZ16470" s="38">
        <f t="shared" si="2216"/>
        <v>0</v>
      </c>
      <c r="BA16470" s="39" t="e">
        <f t="shared" si="2217"/>
        <v>#DIV/0!</v>
      </c>
      <c r="BB16470" s="40" t="e">
        <f t="shared" si="2218"/>
        <v>#DIV/0!</v>
      </c>
      <c r="BC16470" s="39" t="e">
        <f t="shared" si="2219"/>
        <v>#DIV/0!</v>
      </c>
      <c r="BD16470" s="40" t="e">
        <f t="shared" si="2220"/>
        <v>#DIV/0!</v>
      </c>
      <c r="BE16470" s="39" t="e">
        <f t="shared" si="2221"/>
        <v>#DIV/0!</v>
      </c>
      <c r="BF16470" s="39" t="e">
        <f t="shared" si="2222"/>
        <v>#DIV/0!</v>
      </c>
    </row>
    <row r="16471" spans="40:58" x14ac:dyDescent="0.3">
      <c r="AN16471" s="37">
        <f t="shared" si="2215"/>
        <v>1</v>
      </c>
      <c r="AZ16471" s="38">
        <f t="shared" si="2216"/>
        <v>0</v>
      </c>
      <c r="BA16471" s="39" t="e">
        <f t="shared" si="2217"/>
        <v>#DIV/0!</v>
      </c>
      <c r="BB16471" s="40" t="e">
        <f t="shared" si="2218"/>
        <v>#DIV/0!</v>
      </c>
      <c r="BC16471" s="39" t="e">
        <f t="shared" si="2219"/>
        <v>#DIV/0!</v>
      </c>
      <c r="BD16471" s="40" t="e">
        <f t="shared" si="2220"/>
        <v>#DIV/0!</v>
      </c>
      <c r="BE16471" s="39" t="e">
        <f t="shared" si="2221"/>
        <v>#DIV/0!</v>
      </c>
      <c r="BF16471" s="39" t="e">
        <f t="shared" si="2222"/>
        <v>#DIV/0!</v>
      </c>
    </row>
    <row r="16472" spans="40:58" x14ac:dyDescent="0.3">
      <c r="AN16472" s="37">
        <f t="shared" si="2215"/>
        <v>1</v>
      </c>
      <c r="AZ16472" s="38">
        <f t="shared" si="2216"/>
        <v>0</v>
      </c>
      <c r="BA16472" s="39" t="e">
        <f t="shared" si="2217"/>
        <v>#DIV/0!</v>
      </c>
      <c r="BB16472" s="40" t="e">
        <f t="shared" si="2218"/>
        <v>#DIV/0!</v>
      </c>
      <c r="BC16472" s="39" t="e">
        <f t="shared" si="2219"/>
        <v>#DIV/0!</v>
      </c>
      <c r="BD16472" s="40" t="e">
        <f t="shared" si="2220"/>
        <v>#DIV/0!</v>
      </c>
      <c r="BE16472" s="39" t="e">
        <f t="shared" si="2221"/>
        <v>#DIV/0!</v>
      </c>
      <c r="BF16472" s="39" t="e">
        <f t="shared" si="2222"/>
        <v>#DIV/0!</v>
      </c>
    </row>
    <row r="16473" spans="40:58" x14ac:dyDescent="0.3">
      <c r="AN16473" s="37">
        <f t="shared" si="2215"/>
        <v>1</v>
      </c>
      <c r="AZ16473" s="38">
        <f t="shared" si="2216"/>
        <v>0</v>
      </c>
      <c r="BA16473" s="39" t="e">
        <f t="shared" si="2217"/>
        <v>#DIV/0!</v>
      </c>
      <c r="BB16473" s="40" t="e">
        <f t="shared" si="2218"/>
        <v>#DIV/0!</v>
      </c>
      <c r="BC16473" s="39" t="e">
        <f t="shared" si="2219"/>
        <v>#DIV/0!</v>
      </c>
      <c r="BD16473" s="40" t="e">
        <f t="shared" si="2220"/>
        <v>#DIV/0!</v>
      </c>
      <c r="BE16473" s="39" t="e">
        <f t="shared" si="2221"/>
        <v>#DIV/0!</v>
      </c>
      <c r="BF16473" s="39" t="e">
        <f t="shared" si="2222"/>
        <v>#DIV/0!</v>
      </c>
    </row>
    <row r="16474" spans="40:58" x14ac:dyDescent="0.3">
      <c r="AN16474" s="37">
        <f t="shared" si="2215"/>
        <v>1</v>
      </c>
      <c r="AZ16474" s="38">
        <f t="shared" si="2216"/>
        <v>0</v>
      </c>
      <c r="BA16474" s="39" t="e">
        <f t="shared" si="2217"/>
        <v>#DIV/0!</v>
      </c>
      <c r="BB16474" s="40" t="e">
        <f t="shared" si="2218"/>
        <v>#DIV/0!</v>
      </c>
      <c r="BC16474" s="39" t="e">
        <f t="shared" si="2219"/>
        <v>#DIV/0!</v>
      </c>
      <c r="BD16474" s="40" t="e">
        <f t="shared" si="2220"/>
        <v>#DIV/0!</v>
      </c>
      <c r="BE16474" s="39" t="e">
        <f t="shared" si="2221"/>
        <v>#DIV/0!</v>
      </c>
      <c r="BF16474" s="39" t="e">
        <f t="shared" si="2222"/>
        <v>#DIV/0!</v>
      </c>
    </row>
    <row r="16475" spans="40:58" x14ac:dyDescent="0.3">
      <c r="AN16475" s="37">
        <f t="shared" si="2215"/>
        <v>1</v>
      </c>
      <c r="AZ16475" s="38">
        <f t="shared" si="2216"/>
        <v>0</v>
      </c>
      <c r="BA16475" s="39" t="e">
        <f t="shared" si="2217"/>
        <v>#DIV/0!</v>
      </c>
      <c r="BB16475" s="40" t="e">
        <f t="shared" si="2218"/>
        <v>#DIV/0!</v>
      </c>
      <c r="BC16475" s="39" t="e">
        <f t="shared" si="2219"/>
        <v>#DIV/0!</v>
      </c>
      <c r="BD16475" s="40" t="e">
        <f t="shared" si="2220"/>
        <v>#DIV/0!</v>
      </c>
      <c r="BE16475" s="39" t="e">
        <f t="shared" si="2221"/>
        <v>#DIV/0!</v>
      </c>
      <c r="BF16475" s="39" t="e">
        <f t="shared" si="2222"/>
        <v>#DIV/0!</v>
      </c>
    </row>
    <row r="16476" spans="40:58" x14ac:dyDescent="0.3">
      <c r="AN16476" s="37">
        <f t="shared" si="2215"/>
        <v>1</v>
      </c>
      <c r="AZ16476" s="38">
        <f t="shared" si="2216"/>
        <v>0</v>
      </c>
      <c r="BA16476" s="39" t="e">
        <f t="shared" si="2217"/>
        <v>#DIV/0!</v>
      </c>
      <c r="BB16476" s="40" t="e">
        <f t="shared" si="2218"/>
        <v>#DIV/0!</v>
      </c>
      <c r="BC16476" s="39" t="e">
        <f t="shared" si="2219"/>
        <v>#DIV/0!</v>
      </c>
      <c r="BD16476" s="40" t="e">
        <f t="shared" si="2220"/>
        <v>#DIV/0!</v>
      </c>
      <c r="BE16476" s="39" t="e">
        <f t="shared" si="2221"/>
        <v>#DIV/0!</v>
      </c>
      <c r="BF16476" s="39" t="e">
        <f t="shared" si="2222"/>
        <v>#DIV/0!</v>
      </c>
    </row>
    <row r="16477" spans="40:58" x14ac:dyDescent="0.3">
      <c r="AN16477" s="37">
        <f t="shared" si="2215"/>
        <v>1</v>
      </c>
      <c r="AZ16477" s="38">
        <f t="shared" si="2216"/>
        <v>0</v>
      </c>
      <c r="BA16477" s="39" t="e">
        <f t="shared" si="2217"/>
        <v>#DIV/0!</v>
      </c>
      <c r="BB16477" s="40" t="e">
        <f t="shared" si="2218"/>
        <v>#DIV/0!</v>
      </c>
      <c r="BC16477" s="39" t="e">
        <f t="shared" si="2219"/>
        <v>#DIV/0!</v>
      </c>
      <c r="BD16477" s="40" t="e">
        <f t="shared" si="2220"/>
        <v>#DIV/0!</v>
      </c>
      <c r="BE16477" s="39" t="e">
        <f t="shared" si="2221"/>
        <v>#DIV/0!</v>
      </c>
      <c r="BF16477" s="39" t="e">
        <f t="shared" si="2222"/>
        <v>#DIV/0!</v>
      </c>
    </row>
    <row r="16478" spans="40:58" x14ac:dyDescent="0.3">
      <c r="AN16478" s="37">
        <f t="shared" si="2215"/>
        <v>1</v>
      </c>
      <c r="AZ16478" s="38">
        <f t="shared" si="2216"/>
        <v>0</v>
      </c>
      <c r="BA16478" s="39" t="e">
        <f t="shared" si="2217"/>
        <v>#DIV/0!</v>
      </c>
      <c r="BB16478" s="40" t="e">
        <f t="shared" si="2218"/>
        <v>#DIV/0!</v>
      </c>
      <c r="BC16478" s="39" t="e">
        <f t="shared" si="2219"/>
        <v>#DIV/0!</v>
      </c>
      <c r="BD16478" s="40" t="e">
        <f t="shared" si="2220"/>
        <v>#DIV/0!</v>
      </c>
      <c r="BE16478" s="39" t="e">
        <f t="shared" si="2221"/>
        <v>#DIV/0!</v>
      </c>
      <c r="BF16478" s="39" t="e">
        <f t="shared" si="2222"/>
        <v>#DIV/0!</v>
      </c>
    </row>
    <row r="16479" spans="40:58" x14ac:dyDescent="0.3">
      <c r="AN16479" s="37">
        <f t="shared" si="2215"/>
        <v>1</v>
      </c>
      <c r="AZ16479" s="38">
        <f t="shared" si="2216"/>
        <v>0</v>
      </c>
      <c r="BA16479" s="39" t="e">
        <f t="shared" si="2217"/>
        <v>#DIV/0!</v>
      </c>
      <c r="BB16479" s="40" t="e">
        <f t="shared" si="2218"/>
        <v>#DIV/0!</v>
      </c>
      <c r="BC16479" s="39" t="e">
        <f t="shared" si="2219"/>
        <v>#DIV/0!</v>
      </c>
      <c r="BD16479" s="40" t="e">
        <f t="shared" si="2220"/>
        <v>#DIV/0!</v>
      </c>
      <c r="BE16479" s="39" t="e">
        <f t="shared" si="2221"/>
        <v>#DIV/0!</v>
      </c>
      <c r="BF16479" s="39" t="e">
        <f t="shared" si="2222"/>
        <v>#DIV/0!</v>
      </c>
    </row>
    <row r="16480" spans="40:58" x14ac:dyDescent="0.3">
      <c r="AN16480" s="37">
        <f t="shared" si="2215"/>
        <v>1</v>
      </c>
      <c r="AZ16480" s="38">
        <f t="shared" si="2216"/>
        <v>0</v>
      </c>
      <c r="BA16480" s="39" t="e">
        <f t="shared" si="2217"/>
        <v>#DIV/0!</v>
      </c>
      <c r="BB16480" s="40" t="e">
        <f t="shared" si="2218"/>
        <v>#DIV/0!</v>
      </c>
      <c r="BC16480" s="39" t="e">
        <f t="shared" si="2219"/>
        <v>#DIV/0!</v>
      </c>
      <c r="BD16480" s="40" t="e">
        <f t="shared" si="2220"/>
        <v>#DIV/0!</v>
      </c>
      <c r="BE16480" s="39" t="e">
        <f t="shared" si="2221"/>
        <v>#DIV/0!</v>
      </c>
      <c r="BF16480" s="39" t="e">
        <f t="shared" si="2222"/>
        <v>#DIV/0!</v>
      </c>
    </row>
    <row r="16481" spans="40:58" x14ac:dyDescent="0.3">
      <c r="AN16481" s="37">
        <f t="shared" si="2215"/>
        <v>1</v>
      </c>
      <c r="AZ16481" s="38">
        <f t="shared" si="2216"/>
        <v>0</v>
      </c>
      <c r="BA16481" s="39" t="e">
        <f t="shared" si="2217"/>
        <v>#DIV/0!</v>
      </c>
      <c r="BB16481" s="40" t="e">
        <f t="shared" si="2218"/>
        <v>#DIV/0!</v>
      </c>
      <c r="BC16481" s="39" t="e">
        <f t="shared" si="2219"/>
        <v>#DIV/0!</v>
      </c>
      <c r="BD16481" s="40" t="e">
        <f t="shared" si="2220"/>
        <v>#DIV/0!</v>
      </c>
      <c r="BE16481" s="39" t="e">
        <f t="shared" si="2221"/>
        <v>#DIV/0!</v>
      </c>
      <c r="BF16481" s="39" t="e">
        <f t="shared" si="2222"/>
        <v>#DIV/0!</v>
      </c>
    </row>
    <row r="16482" spans="40:58" x14ac:dyDescent="0.3">
      <c r="AN16482" s="37">
        <f t="shared" si="2215"/>
        <v>1</v>
      </c>
      <c r="AZ16482" s="38">
        <f t="shared" si="2216"/>
        <v>0</v>
      </c>
      <c r="BA16482" s="39" t="e">
        <f t="shared" si="2217"/>
        <v>#DIV/0!</v>
      </c>
      <c r="BB16482" s="40" t="e">
        <f t="shared" si="2218"/>
        <v>#DIV/0!</v>
      </c>
      <c r="BC16482" s="39" t="e">
        <f t="shared" si="2219"/>
        <v>#DIV/0!</v>
      </c>
      <c r="BD16482" s="40" t="e">
        <f t="shared" si="2220"/>
        <v>#DIV/0!</v>
      </c>
      <c r="BE16482" s="39" t="e">
        <f t="shared" si="2221"/>
        <v>#DIV/0!</v>
      </c>
      <c r="BF16482" s="39" t="e">
        <f t="shared" si="2222"/>
        <v>#DIV/0!</v>
      </c>
    </row>
    <row r="16483" spans="40:58" x14ac:dyDescent="0.3">
      <c r="AN16483" s="37">
        <f t="shared" si="2215"/>
        <v>1</v>
      </c>
      <c r="AZ16483" s="38">
        <f t="shared" si="2216"/>
        <v>0</v>
      </c>
      <c r="BA16483" s="39" t="e">
        <f t="shared" si="2217"/>
        <v>#DIV/0!</v>
      </c>
      <c r="BB16483" s="40" t="e">
        <f t="shared" si="2218"/>
        <v>#DIV/0!</v>
      </c>
      <c r="BC16483" s="39" t="e">
        <f t="shared" si="2219"/>
        <v>#DIV/0!</v>
      </c>
      <c r="BD16483" s="40" t="e">
        <f t="shared" si="2220"/>
        <v>#DIV/0!</v>
      </c>
      <c r="BE16483" s="39" t="e">
        <f t="shared" si="2221"/>
        <v>#DIV/0!</v>
      </c>
      <c r="BF16483" s="39" t="e">
        <f t="shared" si="2222"/>
        <v>#DIV/0!</v>
      </c>
    </row>
    <row r="16484" spans="40:58" x14ac:dyDescent="0.3">
      <c r="AN16484" s="37">
        <f t="shared" si="2215"/>
        <v>1</v>
      </c>
      <c r="AZ16484" s="38">
        <f t="shared" si="2216"/>
        <v>0</v>
      </c>
      <c r="BA16484" s="39" t="e">
        <f t="shared" si="2217"/>
        <v>#DIV/0!</v>
      </c>
      <c r="BB16484" s="40" t="e">
        <f t="shared" si="2218"/>
        <v>#DIV/0!</v>
      </c>
      <c r="BC16484" s="39" t="e">
        <f t="shared" si="2219"/>
        <v>#DIV/0!</v>
      </c>
      <c r="BD16484" s="40" t="e">
        <f t="shared" si="2220"/>
        <v>#DIV/0!</v>
      </c>
      <c r="BE16484" s="39" t="e">
        <f t="shared" si="2221"/>
        <v>#DIV/0!</v>
      </c>
      <c r="BF16484" s="39" t="e">
        <f t="shared" si="2222"/>
        <v>#DIV/0!</v>
      </c>
    </row>
    <row r="16485" spans="40:58" x14ac:dyDescent="0.3">
      <c r="AN16485" s="37">
        <f t="shared" si="2215"/>
        <v>1</v>
      </c>
      <c r="AZ16485" s="38">
        <f t="shared" si="2216"/>
        <v>0</v>
      </c>
      <c r="BA16485" s="39" t="e">
        <f t="shared" si="2217"/>
        <v>#DIV/0!</v>
      </c>
      <c r="BB16485" s="40" t="e">
        <f t="shared" si="2218"/>
        <v>#DIV/0!</v>
      </c>
      <c r="BC16485" s="39" t="e">
        <f t="shared" si="2219"/>
        <v>#DIV/0!</v>
      </c>
      <c r="BD16485" s="40" t="e">
        <f t="shared" si="2220"/>
        <v>#DIV/0!</v>
      </c>
      <c r="BE16485" s="39" t="e">
        <f t="shared" si="2221"/>
        <v>#DIV/0!</v>
      </c>
      <c r="BF16485" s="39" t="e">
        <f t="shared" si="2222"/>
        <v>#DIV/0!</v>
      </c>
    </row>
    <row r="16486" spans="40:58" x14ac:dyDescent="0.3">
      <c r="AN16486" s="37">
        <f t="shared" si="2215"/>
        <v>1</v>
      </c>
      <c r="AZ16486" s="38">
        <f t="shared" si="2216"/>
        <v>0</v>
      </c>
      <c r="BA16486" s="39" t="e">
        <f t="shared" si="2217"/>
        <v>#DIV/0!</v>
      </c>
      <c r="BB16486" s="40" t="e">
        <f t="shared" si="2218"/>
        <v>#DIV/0!</v>
      </c>
      <c r="BC16486" s="39" t="e">
        <f t="shared" si="2219"/>
        <v>#DIV/0!</v>
      </c>
      <c r="BD16486" s="40" t="e">
        <f t="shared" si="2220"/>
        <v>#DIV/0!</v>
      </c>
      <c r="BE16486" s="39" t="e">
        <f t="shared" si="2221"/>
        <v>#DIV/0!</v>
      </c>
      <c r="BF16486" s="39" t="e">
        <f t="shared" si="2222"/>
        <v>#DIV/0!</v>
      </c>
    </row>
    <row r="16487" spans="40:58" x14ac:dyDescent="0.3">
      <c r="AN16487" s="37">
        <f t="shared" si="2215"/>
        <v>1</v>
      </c>
      <c r="AZ16487" s="38">
        <f t="shared" si="2216"/>
        <v>0</v>
      </c>
      <c r="BA16487" s="39" t="e">
        <f t="shared" si="2217"/>
        <v>#DIV/0!</v>
      </c>
      <c r="BB16487" s="40" t="e">
        <f t="shared" si="2218"/>
        <v>#DIV/0!</v>
      </c>
      <c r="BC16487" s="39" t="e">
        <f t="shared" si="2219"/>
        <v>#DIV/0!</v>
      </c>
      <c r="BD16487" s="40" t="e">
        <f t="shared" si="2220"/>
        <v>#DIV/0!</v>
      </c>
      <c r="BE16487" s="39" t="e">
        <f t="shared" si="2221"/>
        <v>#DIV/0!</v>
      </c>
      <c r="BF16487" s="39" t="e">
        <f t="shared" si="2222"/>
        <v>#DIV/0!</v>
      </c>
    </row>
    <row r="16488" spans="40:58" x14ac:dyDescent="0.3">
      <c r="AN16488" s="37">
        <f t="shared" si="2215"/>
        <v>1</v>
      </c>
      <c r="AZ16488" s="38">
        <f t="shared" si="2216"/>
        <v>0</v>
      </c>
      <c r="BA16488" s="39" t="e">
        <f t="shared" si="2217"/>
        <v>#DIV/0!</v>
      </c>
      <c r="BB16488" s="40" t="e">
        <f t="shared" si="2218"/>
        <v>#DIV/0!</v>
      </c>
      <c r="BC16488" s="39" t="e">
        <f t="shared" si="2219"/>
        <v>#DIV/0!</v>
      </c>
      <c r="BD16488" s="40" t="e">
        <f t="shared" si="2220"/>
        <v>#DIV/0!</v>
      </c>
      <c r="BE16488" s="39" t="e">
        <f t="shared" si="2221"/>
        <v>#DIV/0!</v>
      </c>
      <c r="BF16488" s="39" t="e">
        <f t="shared" si="2222"/>
        <v>#DIV/0!</v>
      </c>
    </row>
    <row r="16489" spans="40:58" x14ac:dyDescent="0.3">
      <c r="AN16489" s="37">
        <f t="shared" si="2215"/>
        <v>1</v>
      </c>
      <c r="AZ16489" s="38">
        <f t="shared" si="2216"/>
        <v>0</v>
      </c>
      <c r="BA16489" s="39" t="e">
        <f t="shared" si="2217"/>
        <v>#DIV/0!</v>
      </c>
      <c r="BB16489" s="40" t="e">
        <f t="shared" si="2218"/>
        <v>#DIV/0!</v>
      </c>
      <c r="BC16489" s="39" t="e">
        <f t="shared" si="2219"/>
        <v>#DIV/0!</v>
      </c>
      <c r="BD16489" s="40" t="e">
        <f t="shared" si="2220"/>
        <v>#DIV/0!</v>
      </c>
      <c r="BE16489" s="39" t="e">
        <f t="shared" si="2221"/>
        <v>#DIV/0!</v>
      </c>
      <c r="BF16489" s="39" t="e">
        <f t="shared" si="2222"/>
        <v>#DIV/0!</v>
      </c>
    </row>
    <row r="16490" spans="40:58" x14ac:dyDescent="0.3">
      <c r="AN16490" s="37">
        <f t="shared" si="2215"/>
        <v>1</v>
      </c>
      <c r="AZ16490" s="38">
        <f t="shared" si="2216"/>
        <v>0</v>
      </c>
      <c r="BA16490" s="39" t="e">
        <f t="shared" si="2217"/>
        <v>#DIV/0!</v>
      </c>
      <c r="BB16490" s="40" t="e">
        <f t="shared" si="2218"/>
        <v>#DIV/0!</v>
      </c>
      <c r="BC16490" s="39" t="e">
        <f t="shared" si="2219"/>
        <v>#DIV/0!</v>
      </c>
      <c r="BD16490" s="40" t="e">
        <f t="shared" si="2220"/>
        <v>#DIV/0!</v>
      </c>
      <c r="BE16490" s="39" t="e">
        <f t="shared" si="2221"/>
        <v>#DIV/0!</v>
      </c>
      <c r="BF16490" s="39" t="e">
        <f t="shared" si="2222"/>
        <v>#DIV/0!</v>
      </c>
    </row>
    <row r="16491" spans="40:58" x14ac:dyDescent="0.3">
      <c r="AN16491" s="37">
        <f t="shared" si="2215"/>
        <v>1</v>
      </c>
      <c r="AZ16491" s="38">
        <f t="shared" si="2216"/>
        <v>0</v>
      </c>
      <c r="BA16491" s="39" t="e">
        <f t="shared" si="2217"/>
        <v>#DIV/0!</v>
      </c>
      <c r="BB16491" s="40" t="e">
        <f t="shared" si="2218"/>
        <v>#DIV/0!</v>
      </c>
      <c r="BC16491" s="39" t="e">
        <f t="shared" si="2219"/>
        <v>#DIV/0!</v>
      </c>
      <c r="BD16491" s="40" t="e">
        <f t="shared" si="2220"/>
        <v>#DIV/0!</v>
      </c>
      <c r="BE16491" s="39" t="e">
        <f t="shared" si="2221"/>
        <v>#DIV/0!</v>
      </c>
      <c r="BF16491" s="39" t="e">
        <f t="shared" si="2222"/>
        <v>#DIV/0!</v>
      </c>
    </row>
    <row r="16492" spans="40:58" x14ac:dyDescent="0.3">
      <c r="AN16492" s="37">
        <f t="shared" si="2215"/>
        <v>1</v>
      </c>
      <c r="AZ16492" s="38">
        <f t="shared" si="2216"/>
        <v>0</v>
      </c>
      <c r="BA16492" s="39" t="e">
        <f t="shared" si="2217"/>
        <v>#DIV/0!</v>
      </c>
      <c r="BB16492" s="40" t="e">
        <f t="shared" si="2218"/>
        <v>#DIV/0!</v>
      </c>
      <c r="BC16492" s="39" t="e">
        <f t="shared" si="2219"/>
        <v>#DIV/0!</v>
      </c>
      <c r="BD16492" s="40" t="e">
        <f t="shared" si="2220"/>
        <v>#DIV/0!</v>
      </c>
      <c r="BE16492" s="39" t="e">
        <f t="shared" si="2221"/>
        <v>#DIV/0!</v>
      </c>
      <c r="BF16492" s="39" t="e">
        <f t="shared" si="2222"/>
        <v>#DIV/0!</v>
      </c>
    </row>
    <row r="16493" spans="40:58" x14ac:dyDescent="0.3">
      <c r="AN16493" s="37">
        <f t="shared" si="2215"/>
        <v>1</v>
      </c>
      <c r="AZ16493" s="38">
        <f t="shared" si="2216"/>
        <v>0</v>
      </c>
      <c r="BA16493" s="39" t="e">
        <f t="shared" si="2217"/>
        <v>#DIV/0!</v>
      </c>
      <c r="BB16493" s="40" t="e">
        <f t="shared" si="2218"/>
        <v>#DIV/0!</v>
      </c>
      <c r="BC16493" s="39" t="e">
        <f t="shared" si="2219"/>
        <v>#DIV/0!</v>
      </c>
      <c r="BD16493" s="40" t="e">
        <f t="shared" si="2220"/>
        <v>#DIV/0!</v>
      </c>
      <c r="BE16493" s="39" t="e">
        <f t="shared" si="2221"/>
        <v>#DIV/0!</v>
      </c>
      <c r="BF16493" s="39" t="e">
        <f t="shared" si="2222"/>
        <v>#DIV/0!</v>
      </c>
    </row>
    <row r="16494" spans="40:58" x14ac:dyDescent="0.3">
      <c r="AN16494" s="37">
        <f t="shared" si="2215"/>
        <v>1</v>
      </c>
      <c r="AZ16494" s="38">
        <f t="shared" si="2216"/>
        <v>0</v>
      </c>
      <c r="BA16494" s="39" t="e">
        <f t="shared" si="2217"/>
        <v>#DIV/0!</v>
      </c>
      <c r="BB16494" s="40" t="e">
        <f t="shared" si="2218"/>
        <v>#DIV/0!</v>
      </c>
      <c r="BC16494" s="39" t="e">
        <f t="shared" si="2219"/>
        <v>#DIV/0!</v>
      </c>
      <c r="BD16494" s="40" t="e">
        <f t="shared" si="2220"/>
        <v>#DIV/0!</v>
      </c>
      <c r="BE16494" s="39" t="e">
        <f t="shared" si="2221"/>
        <v>#DIV/0!</v>
      </c>
      <c r="BF16494" s="39" t="e">
        <f t="shared" si="2222"/>
        <v>#DIV/0!</v>
      </c>
    </row>
    <row r="16495" spans="40:58" x14ac:dyDescent="0.3">
      <c r="AN16495" s="37">
        <f t="shared" si="2215"/>
        <v>1</v>
      </c>
      <c r="AZ16495" s="38">
        <f t="shared" si="2216"/>
        <v>0</v>
      </c>
      <c r="BA16495" s="39" t="e">
        <f t="shared" si="2217"/>
        <v>#DIV/0!</v>
      </c>
      <c r="BB16495" s="40" t="e">
        <f t="shared" si="2218"/>
        <v>#DIV/0!</v>
      </c>
      <c r="BC16495" s="39" t="e">
        <f t="shared" si="2219"/>
        <v>#DIV/0!</v>
      </c>
      <c r="BD16495" s="40" t="e">
        <f t="shared" si="2220"/>
        <v>#DIV/0!</v>
      </c>
      <c r="BE16495" s="39" t="e">
        <f t="shared" si="2221"/>
        <v>#DIV/0!</v>
      </c>
      <c r="BF16495" s="39" t="e">
        <f t="shared" si="2222"/>
        <v>#DIV/0!</v>
      </c>
    </row>
    <row r="16496" spans="40:58" x14ac:dyDescent="0.3">
      <c r="AN16496" s="37">
        <f t="shared" si="2215"/>
        <v>1</v>
      </c>
      <c r="AZ16496" s="38">
        <f t="shared" si="2216"/>
        <v>0</v>
      </c>
      <c r="BA16496" s="39" t="e">
        <f t="shared" si="2217"/>
        <v>#DIV/0!</v>
      </c>
      <c r="BB16496" s="40" t="e">
        <f t="shared" si="2218"/>
        <v>#DIV/0!</v>
      </c>
      <c r="BC16496" s="39" t="e">
        <f t="shared" si="2219"/>
        <v>#DIV/0!</v>
      </c>
      <c r="BD16496" s="40" t="e">
        <f t="shared" si="2220"/>
        <v>#DIV/0!</v>
      </c>
      <c r="BE16496" s="39" t="e">
        <f t="shared" si="2221"/>
        <v>#DIV/0!</v>
      </c>
      <c r="BF16496" s="39" t="e">
        <f t="shared" si="2222"/>
        <v>#DIV/0!</v>
      </c>
    </row>
    <row r="16497" spans="40:58" x14ac:dyDescent="0.3">
      <c r="AN16497" s="37">
        <f t="shared" si="2215"/>
        <v>1</v>
      </c>
      <c r="AZ16497" s="38">
        <f t="shared" si="2216"/>
        <v>0</v>
      </c>
      <c r="BA16497" s="39" t="e">
        <f t="shared" si="2217"/>
        <v>#DIV/0!</v>
      </c>
      <c r="BB16497" s="40" t="e">
        <f t="shared" si="2218"/>
        <v>#DIV/0!</v>
      </c>
      <c r="BC16497" s="39" t="e">
        <f t="shared" si="2219"/>
        <v>#DIV/0!</v>
      </c>
      <c r="BD16497" s="40" t="e">
        <f t="shared" si="2220"/>
        <v>#DIV/0!</v>
      </c>
      <c r="BE16497" s="39" t="e">
        <f t="shared" si="2221"/>
        <v>#DIV/0!</v>
      </c>
      <c r="BF16497" s="39" t="e">
        <f t="shared" si="2222"/>
        <v>#DIV/0!</v>
      </c>
    </row>
    <row r="16498" spans="40:58" x14ac:dyDescent="0.3">
      <c r="AN16498" s="37">
        <f t="shared" si="2215"/>
        <v>1</v>
      </c>
      <c r="AZ16498" s="38">
        <f t="shared" si="2216"/>
        <v>0</v>
      </c>
      <c r="BA16498" s="39" t="e">
        <f t="shared" si="2217"/>
        <v>#DIV/0!</v>
      </c>
      <c r="BB16498" s="40" t="e">
        <f t="shared" si="2218"/>
        <v>#DIV/0!</v>
      </c>
      <c r="BC16498" s="39" t="e">
        <f t="shared" si="2219"/>
        <v>#DIV/0!</v>
      </c>
      <c r="BD16498" s="40" t="e">
        <f t="shared" si="2220"/>
        <v>#DIV/0!</v>
      </c>
      <c r="BE16498" s="39" t="e">
        <f t="shared" si="2221"/>
        <v>#DIV/0!</v>
      </c>
      <c r="BF16498" s="39" t="e">
        <f t="shared" si="2222"/>
        <v>#DIV/0!</v>
      </c>
    </row>
    <row r="16499" spans="40:58" x14ac:dyDescent="0.3">
      <c r="AN16499" s="37">
        <f t="shared" si="2215"/>
        <v>1</v>
      </c>
      <c r="AZ16499" s="38">
        <f t="shared" si="2216"/>
        <v>0</v>
      </c>
      <c r="BA16499" s="39" t="e">
        <f t="shared" si="2217"/>
        <v>#DIV/0!</v>
      </c>
      <c r="BB16499" s="40" t="e">
        <f t="shared" si="2218"/>
        <v>#DIV/0!</v>
      </c>
      <c r="BC16499" s="39" t="e">
        <f t="shared" si="2219"/>
        <v>#DIV/0!</v>
      </c>
      <c r="BD16499" s="40" t="e">
        <f t="shared" si="2220"/>
        <v>#DIV/0!</v>
      </c>
      <c r="BE16499" s="39" t="e">
        <f t="shared" si="2221"/>
        <v>#DIV/0!</v>
      </c>
      <c r="BF16499" s="39" t="e">
        <f t="shared" si="2222"/>
        <v>#DIV/0!</v>
      </c>
    </row>
    <row r="16500" spans="40:58" x14ac:dyDescent="0.3">
      <c r="AN16500" s="37">
        <f t="shared" si="2215"/>
        <v>1</v>
      </c>
      <c r="AZ16500" s="38">
        <f t="shared" si="2216"/>
        <v>0</v>
      </c>
      <c r="BA16500" s="39" t="e">
        <f t="shared" si="2217"/>
        <v>#DIV/0!</v>
      </c>
      <c r="BB16500" s="40" t="e">
        <f t="shared" si="2218"/>
        <v>#DIV/0!</v>
      </c>
      <c r="BC16500" s="39" t="e">
        <f t="shared" si="2219"/>
        <v>#DIV/0!</v>
      </c>
      <c r="BD16500" s="40" t="e">
        <f t="shared" si="2220"/>
        <v>#DIV/0!</v>
      </c>
      <c r="BE16500" s="39" t="e">
        <f t="shared" si="2221"/>
        <v>#DIV/0!</v>
      </c>
      <c r="BF16500" s="39" t="e">
        <f t="shared" si="2222"/>
        <v>#DIV/0!</v>
      </c>
    </row>
    <row r="16501" spans="40:58" x14ac:dyDescent="0.3">
      <c r="AN16501" s="37">
        <f t="shared" si="2215"/>
        <v>1</v>
      </c>
      <c r="AZ16501" s="38">
        <f t="shared" si="2216"/>
        <v>0</v>
      </c>
      <c r="BA16501" s="39" t="e">
        <f t="shared" si="2217"/>
        <v>#DIV/0!</v>
      </c>
      <c r="BB16501" s="40" t="e">
        <f t="shared" si="2218"/>
        <v>#DIV/0!</v>
      </c>
      <c r="BC16501" s="39" t="e">
        <f t="shared" si="2219"/>
        <v>#DIV/0!</v>
      </c>
      <c r="BD16501" s="40" t="e">
        <f t="shared" si="2220"/>
        <v>#DIV/0!</v>
      </c>
      <c r="BE16501" s="39" t="e">
        <f t="shared" si="2221"/>
        <v>#DIV/0!</v>
      </c>
      <c r="BF16501" s="39" t="e">
        <f t="shared" si="2222"/>
        <v>#DIV/0!</v>
      </c>
    </row>
    <row r="16502" spans="40:58" x14ac:dyDescent="0.3">
      <c r="AN16502" s="37">
        <f t="shared" si="2215"/>
        <v>1</v>
      </c>
      <c r="AZ16502" s="38">
        <f t="shared" si="2216"/>
        <v>0</v>
      </c>
      <c r="BA16502" s="39" t="e">
        <f t="shared" si="2217"/>
        <v>#DIV/0!</v>
      </c>
      <c r="BB16502" s="40" t="e">
        <f t="shared" si="2218"/>
        <v>#DIV/0!</v>
      </c>
      <c r="BC16502" s="39" t="e">
        <f t="shared" si="2219"/>
        <v>#DIV/0!</v>
      </c>
      <c r="BD16502" s="40" t="e">
        <f t="shared" si="2220"/>
        <v>#DIV/0!</v>
      </c>
      <c r="BE16502" s="39" t="e">
        <f t="shared" si="2221"/>
        <v>#DIV/0!</v>
      </c>
      <c r="BF16502" s="39" t="e">
        <f t="shared" si="2222"/>
        <v>#DIV/0!</v>
      </c>
    </row>
    <row r="16503" spans="40:58" x14ac:dyDescent="0.3">
      <c r="AN16503" s="37">
        <f t="shared" si="2215"/>
        <v>1</v>
      </c>
      <c r="AZ16503" s="38">
        <f t="shared" si="2216"/>
        <v>0</v>
      </c>
      <c r="BA16503" s="39" t="e">
        <f t="shared" si="2217"/>
        <v>#DIV/0!</v>
      </c>
      <c r="BB16503" s="40" t="e">
        <f t="shared" si="2218"/>
        <v>#DIV/0!</v>
      </c>
      <c r="BC16503" s="39" t="e">
        <f t="shared" si="2219"/>
        <v>#DIV/0!</v>
      </c>
      <c r="BD16503" s="40" t="e">
        <f t="shared" si="2220"/>
        <v>#DIV/0!</v>
      </c>
      <c r="BE16503" s="39" t="e">
        <f t="shared" si="2221"/>
        <v>#DIV/0!</v>
      </c>
      <c r="BF16503" s="39" t="e">
        <f t="shared" si="2222"/>
        <v>#DIV/0!</v>
      </c>
    </row>
    <row r="16504" spans="40:58" x14ac:dyDescent="0.3">
      <c r="AN16504" s="37">
        <f t="shared" si="2215"/>
        <v>1</v>
      </c>
      <c r="AZ16504" s="38">
        <f t="shared" si="2216"/>
        <v>0</v>
      </c>
      <c r="BA16504" s="39" t="e">
        <f t="shared" si="2217"/>
        <v>#DIV/0!</v>
      </c>
      <c r="BB16504" s="40" t="e">
        <f t="shared" si="2218"/>
        <v>#DIV/0!</v>
      </c>
      <c r="BC16504" s="39" t="e">
        <f t="shared" si="2219"/>
        <v>#DIV/0!</v>
      </c>
      <c r="BD16504" s="40" t="e">
        <f t="shared" si="2220"/>
        <v>#DIV/0!</v>
      </c>
      <c r="BE16504" s="39" t="e">
        <f t="shared" si="2221"/>
        <v>#DIV/0!</v>
      </c>
      <c r="BF16504" s="39" t="e">
        <f t="shared" si="2222"/>
        <v>#DIV/0!</v>
      </c>
    </row>
    <row r="16505" spans="40:58" x14ac:dyDescent="0.3">
      <c r="AN16505" s="37">
        <f t="shared" si="2215"/>
        <v>1</v>
      </c>
      <c r="AZ16505" s="38">
        <f t="shared" si="2216"/>
        <v>0</v>
      </c>
      <c r="BA16505" s="39" t="e">
        <f t="shared" si="2217"/>
        <v>#DIV/0!</v>
      </c>
      <c r="BB16505" s="40" t="e">
        <f t="shared" si="2218"/>
        <v>#DIV/0!</v>
      </c>
      <c r="BC16505" s="39" t="e">
        <f t="shared" si="2219"/>
        <v>#DIV/0!</v>
      </c>
      <c r="BD16505" s="40" t="e">
        <f t="shared" si="2220"/>
        <v>#DIV/0!</v>
      </c>
      <c r="BE16505" s="39" t="e">
        <f t="shared" si="2221"/>
        <v>#DIV/0!</v>
      </c>
      <c r="BF16505" s="39" t="e">
        <f t="shared" si="2222"/>
        <v>#DIV/0!</v>
      </c>
    </row>
    <row r="16506" spans="40:58" x14ac:dyDescent="0.3">
      <c r="AN16506" s="37">
        <f t="shared" si="2215"/>
        <v>1</v>
      </c>
      <c r="AZ16506" s="38">
        <f t="shared" si="2216"/>
        <v>0</v>
      </c>
      <c r="BA16506" s="39" t="e">
        <f t="shared" si="2217"/>
        <v>#DIV/0!</v>
      </c>
      <c r="BB16506" s="40" t="e">
        <f t="shared" si="2218"/>
        <v>#DIV/0!</v>
      </c>
      <c r="BC16506" s="39" t="e">
        <f t="shared" si="2219"/>
        <v>#DIV/0!</v>
      </c>
      <c r="BD16506" s="40" t="e">
        <f t="shared" si="2220"/>
        <v>#DIV/0!</v>
      </c>
      <c r="BE16506" s="39" t="e">
        <f t="shared" si="2221"/>
        <v>#DIV/0!</v>
      </c>
      <c r="BF16506" s="39" t="e">
        <f t="shared" si="2222"/>
        <v>#DIV/0!</v>
      </c>
    </row>
    <row r="16507" spans="40:58" x14ac:dyDescent="0.3">
      <c r="AN16507" s="37">
        <f t="shared" si="2215"/>
        <v>1</v>
      </c>
      <c r="AZ16507" s="38">
        <f t="shared" si="2216"/>
        <v>0</v>
      </c>
      <c r="BA16507" s="39" t="e">
        <f t="shared" si="2217"/>
        <v>#DIV/0!</v>
      </c>
      <c r="BB16507" s="40" t="e">
        <f t="shared" si="2218"/>
        <v>#DIV/0!</v>
      </c>
      <c r="BC16507" s="39" t="e">
        <f t="shared" si="2219"/>
        <v>#DIV/0!</v>
      </c>
      <c r="BD16507" s="40" t="e">
        <f t="shared" si="2220"/>
        <v>#DIV/0!</v>
      </c>
      <c r="BE16507" s="39" t="e">
        <f t="shared" si="2221"/>
        <v>#DIV/0!</v>
      </c>
      <c r="BF16507" s="39" t="e">
        <f t="shared" si="2222"/>
        <v>#DIV/0!</v>
      </c>
    </row>
    <row r="16508" spans="40:58" x14ac:dyDescent="0.3">
      <c r="AN16508" s="37">
        <f t="shared" si="2215"/>
        <v>1</v>
      </c>
      <c r="AZ16508" s="38">
        <f t="shared" si="2216"/>
        <v>0</v>
      </c>
      <c r="BA16508" s="39" t="e">
        <f t="shared" si="2217"/>
        <v>#DIV/0!</v>
      </c>
      <c r="BB16508" s="40" t="e">
        <f t="shared" si="2218"/>
        <v>#DIV/0!</v>
      </c>
      <c r="BC16508" s="39" t="e">
        <f t="shared" si="2219"/>
        <v>#DIV/0!</v>
      </c>
      <c r="BD16508" s="40" t="e">
        <f t="shared" si="2220"/>
        <v>#DIV/0!</v>
      </c>
      <c r="BE16508" s="39" t="e">
        <f t="shared" si="2221"/>
        <v>#DIV/0!</v>
      </c>
      <c r="BF16508" s="39" t="e">
        <f t="shared" si="2222"/>
        <v>#DIV/0!</v>
      </c>
    </row>
    <row r="16509" spans="40:58" x14ac:dyDescent="0.3">
      <c r="AN16509" s="37">
        <f t="shared" si="2215"/>
        <v>1</v>
      </c>
      <c r="AZ16509" s="38">
        <f t="shared" si="2216"/>
        <v>0</v>
      </c>
      <c r="BA16509" s="39" t="e">
        <f t="shared" si="2217"/>
        <v>#DIV/0!</v>
      </c>
      <c r="BB16509" s="40" t="e">
        <f t="shared" si="2218"/>
        <v>#DIV/0!</v>
      </c>
      <c r="BC16509" s="39" t="e">
        <f t="shared" si="2219"/>
        <v>#DIV/0!</v>
      </c>
      <c r="BD16509" s="40" t="e">
        <f t="shared" si="2220"/>
        <v>#DIV/0!</v>
      </c>
      <c r="BE16509" s="39" t="e">
        <f t="shared" si="2221"/>
        <v>#DIV/0!</v>
      </c>
      <c r="BF16509" s="39" t="e">
        <f t="shared" si="2222"/>
        <v>#DIV/0!</v>
      </c>
    </row>
    <row r="16510" spans="40:58" x14ac:dyDescent="0.3">
      <c r="AN16510" s="37">
        <f t="shared" si="2215"/>
        <v>1</v>
      </c>
      <c r="AZ16510" s="38">
        <f t="shared" si="2216"/>
        <v>0</v>
      </c>
      <c r="BA16510" s="39" t="e">
        <f t="shared" si="2217"/>
        <v>#DIV/0!</v>
      </c>
      <c r="BB16510" s="40" t="e">
        <f t="shared" si="2218"/>
        <v>#DIV/0!</v>
      </c>
      <c r="BC16510" s="39" t="e">
        <f t="shared" si="2219"/>
        <v>#DIV/0!</v>
      </c>
      <c r="BD16510" s="40" t="e">
        <f t="shared" si="2220"/>
        <v>#DIV/0!</v>
      </c>
      <c r="BE16510" s="39" t="e">
        <f t="shared" si="2221"/>
        <v>#DIV/0!</v>
      </c>
      <c r="BF16510" s="39" t="e">
        <f t="shared" si="2222"/>
        <v>#DIV/0!</v>
      </c>
    </row>
    <row r="16511" spans="40:58" x14ac:dyDescent="0.3">
      <c r="AN16511" s="37">
        <f t="shared" ref="AN16511:AN16574" si="2223">MONTH(AP16511)</f>
        <v>1</v>
      </c>
      <c r="AZ16511" s="38">
        <f t="shared" ref="AZ16511:AZ16574" si="2224">AP16511*1</f>
        <v>0</v>
      </c>
      <c r="BA16511" s="39" t="e">
        <f t="shared" ref="BA16511:BA16574" si="2225">(AV16511-BB16511)/AR16511</f>
        <v>#DIV/0!</v>
      </c>
      <c r="BB16511" s="40" t="e">
        <f t="shared" ref="BB16511:BB16574" si="2226">(AR16511-AS16511)*(AV16511/AR16511)</f>
        <v>#DIV/0!</v>
      </c>
      <c r="BC16511" s="39" t="e">
        <f t="shared" ref="BC16511:BC16574" si="2227">(AW16511-BD16511)/AR16511</f>
        <v>#DIV/0!</v>
      </c>
      <c r="BD16511" s="40" t="e">
        <f t="shared" ref="BD16511:BD16574" si="2228">(AR16511-AS16511)*(AW16511/AR16511)</f>
        <v>#DIV/0!</v>
      </c>
      <c r="BE16511" s="39" t="e">
        <f t="shared" ref="BE16511:BE16574" si="2229">AU16511/AR16511</f>
        <v>#DIV/0!</v>
      </c>
      <c r="BF16511" s="39" t="e">
        <f t="shared" ref="BF16511:BF16574" si="2230">AT16511/AR16511</f>
        <v>#DIV/0!</v>
      </c>
    </row>
    <row r="16512" spans="40:58" x14ac:dyDescent="0.3">
      <c r="AN16512" s="37">
        <f t="shared" si="2223"/>
        <v>1</v>
      </c>
      <c r="AZ16512" s="38">
        <f t="shared" si="2224"/>
        <v>0</v>
      </c>
      <c r="BA16512" s="39" t="e">
        <f t="shared" si="2225"/>
        <v>#DIV/0!</v>
      </c>
      <c r="BB16512" s="40" t="e">
        <f t="shared" si="2226"/>
        <v>#DIV/0!</v>
      </c>
      <c r="BC16512" s="39" t="e">
        <f t="shared" si="2227"/>
        <v>#DIV/0!</v>
      </c>
      <c r="BD16512" s="40" t="e">
        <f t="shared" si="2228"/>
        <v>#DIV/0!</v>
      </c>
      <c r="BE16512" s="39" t="e">
        <f t="shared" si="2229"/>
        <v>#DIV/0!</v>
      </c>
      <c r="BF16512" s="39" t="e">
        <f t="shared" si="2230"/>
        <v>#DIV/0!</v>
      </c>
    </row>
    <row r="16513" spans="40:58" x14ac:dyDescent="0.3">
      <c r="AN16513" s="37">
        <f t="shared" si="2223"/>
        <v>1</v>
      </c>
      <c r="AZ16513" s="38">
        <f t="shared" si="2224"/>
        <v>0</v>
      </c>
      <c r="BA16513" s="39" t="e">
        <f t="shared" si="2225"/>
        <v>#DIV/0!</v>
      </c>
      <c r="BB16513" s="40" t="e">
        <f t="shared" si="2226"/>
        <v>#DIV/0!</v>
      </c>
      <c r="BC16513" s="39" t="e">
        <f t="shared" si="2227"/>
        <v>#DIV/0!</v>
      </c>
      <c r="BD16513" s="40" t="e">
        <f t="shared" si="2228"/>
        <v>#DIV/0!</v>
      </c>
      <c r="BE16513" s="39" t="e">
        <f t="shared" si="2229"/>
        <v>#DIV/0!</v>
      </c>
      <c r="BF16513" s="39" t="e">
        <f t="shared" si="2230"/>
        <v>#DIV/0!</v>
      </c>
    </row>
    <row r="16514" spans="40:58" x14ac:dyDescent="0.3">
      <c r="AN16514" s="37">
        <f t="shared" si="2223"/>
        <v>1</v>
      </c>
      <c r="AZ16514" s="38">
        <f t="shared" si="2224"/>
        <v>0</v>
      </c>
      <c r="BA16514" s="39" t="e">
        <f t="shared" si="2225"/>
        <v>#DIV/0!</v>
      </c>
      <c r="BB16514" s="40" t="e">
        <f t="shared" si="2226"/>
        <v>#DIV/0!</v>
      </c>
      <c r="BC16514" s="39" t="e">
        <f t="shared" si="2227"/>
        <v>#DIV/0!</v>
      </c>
      <c r="BD16514" s="40" t="e">
        <f t="shared" si="2228"/>
        <v>#DIV/0!</v>
      </c>
      <c r="BE16514" s="39" t="e">
        <f t="shared" si="2229"/>
        <v>#DIV/0!</v>
      </c>
      <c r="BF16514" s="39" t="e">
        <f t="shared" si="2230"/>
        <v>#DIV/0!</v>
      </c>
    </row>
    <row r="16515" spans="40:58" x14ac:dyDescent="0.3">
      <c r="AN16515" s="37">
        <f t="shared" si="2223"/>
        <v>1</v>
      </c>
      <c r="AZ16515" s="38">
        <f t="shared" si="2224"/>
        <v>0</v>
      </c>
      <c r="BA16515" s="39" t="e">
        <f t="shared" si="2225"/>
        <v>#DIV/0!</v>
      </c>
      <c r="BB16515" s="40" t="e">
        <f t="shared" si="2226"/>
        <v>#DIV/0!</v>
      </c>
      <c r="BC16515" s="39" t="e">
        <f t="shared" si="2227"/>
        <v>#DIV/0!</v>
      </c>
      <c r="BD16515" s="40" t="e">
        <f t="shared" si="2228"/>
        <v>#DIV/0!</v>
      </c>
      <c r="BE16515" s="39" t="e">
        <f t="shared" si="2229"/>
        <v>#DIV/0!</v>
      </c>
      <c r="BF16515" s="39" t="e">
        <f t="shared" si="2230"/>
        <v>#DIV/0!</v>
      </c>
    </row>
    <row r="16516" spans="40:58" x14ac:dyDescent="0.3">
      <c r="AN16516" s="37">
        <f t="shared" si="2223"/>
        <v>1</v>
      </c>
      <c r="AZ16516" s="38">
        <f t="shared" si="2224"/>
        <v>0</v>
      </c>
      <c r="BA16516" s="39" t="e">
        <f t="shared" si="2225"/>
        <v>#DIV/0!</v>
      </c>
      <c r="BB16516" s="40" t="e">
        <f t="shared" si="2226"/>
        <v>#DIV/0!</v>
      </c>
      <c r="BC16516" s="39" t="e">
        <f t="shared" si="2227"/>
        <v>#DIV/0!</v>
      </c>
      <c r="BD16516" s="40" t="e">
        <f t="shared" si="2228"/>
        <v>#DIV/0!</v>
      </c>
      <c r="BE16516" s="39" t="e">
        <f t="shared" si="2229"/>
        <v>#DIV/0!</v>
      </c>
      <c r="BF16516" s="39" t="e">
        <f t="shared" si="2230"/>
        <v>#DIV/0!</v>
      </c>
    </row>
    <row r="16517" spans="40:58" x14ac:dyDescent="0.3">
      <c r="AN16517" s="37">
        <f t="shared" si="2223"/>
        <v>1</v>
      </c>
      <c r="AZ16517" s="38">
        <f t="shared" si="2224"/>
        <v>0</v>
      </c>
      <c r="BA16517" s="39" t="e">
        <f t="shared" si="2225"/>
        <v>#DIV/0!</v>
      </c>
      <c r="BB16517" s="40" t="e">
        <f t="shared" si="2226"/>
        <v>#DIV/0!</v>
      </c>
      <c r="BC16517" s="39" t="e">
        <f t="shared" si="2227"/>
        <v>#DIV/0!</v>
      </c>
      <c r="BD16517" s="40" t="e">
        <f t="shared" si="2228"/>
        <v>#DIV/0!</v>
      </c>
      <c r="BE16517" s="39" t="e">
        <f t="shared" si="2229"/>
        <v>#DIV/0!</v>
      </c>
      <c r="BF16517" s="39" t="e">
        <f t="shared" si="2230"/>
        <v>#DIV/0!</v>
      </c>
    </row>
    <row r="16518" spans="40:58" x14ac:dyDescent="0.3">
      <c r="AN16518" s="37">
        <f t="shared" si="2223"/>
        <v>1</v>
      </c>
      <c r="AZ16518" s="38">
        <f t="shared" si="2224"/>
        <v>0</v>
      </c>
      <c r="BA16518" s="39" t="e">
        <f t="shared" si="2225"/>
        <v>#DIV/0!</v>
      </c>
      <c r="BB16518" s="40" t="e">
        <f t="shared" si="2226"/>
        <v>#DIV/0!</v>
      </c>
      <c r="BC16518" s="39" t="e">
        <f t="shared" si="2227"/>
        <v>#DIV/0!</v>
      </c>
      <c r="BD16518" s="40" t="e">
        <f t="shared" si="2228"/>
        <v>#DIV/0!</v>
      </c>
      <c r="BE16518" s="39" t="e">
        <f t="shared" si="2229"/>
        <v>#DIV/0!</v>
      </c>
      <c r="BF16518" s="39" t="e">
        <f t="shared" si="2230"/>
        <v>#DIV/0!</v>
      </c>
    </row>
    <row r="16519" spans="40:58" x14ac:dyDescent="0.3">
      <c r="AN16519" s="37">
        <f t="shared" si="2223"/>
        <v>1</v>
      </c>
      <c r="AZ16519" s="38">
        <f t="shared" si="2224"/>
        <v>0</v>
      </c>
      <c r="BA16519" s="39" t="e">
        <f t="shared" si="2225"/>
        <v>#DIV/0!</v>
      </c>
      <c r="BB16519" s="40" t="e">
        <f t="shared" si="2226"/>
        <v>#DIV/0!</v>
      </c>
      <c r="BC16519" s="39" t="e">
        <f t="shared" si="2227"/>
        <v>#DIV/0!</v>
      </c>
      <c r="BD16519" s="40" t="e">
        <f t="shared" si="2228"/>
        <v>#DIV/0!</v>
      </c>
      <c r="BE16519" s="39" t="e">
        <f t="shared" si="2229"/>
        <v>#DIV/0!</v>
      </c>
      <c r="BF16519" s="39" t="e">
        <f t="shared" si="2230"/>
        <v>#DIV/0!</v>
      </c>
    </row>
    <row r="16520" spans="40:58" x14ac:dyDescent="0.3">
      <c r="AN16520" s="37">
        <f t="shared" si="2223"/>
        <v>1</v>
      </c>
      <c r="AZ16520" s="38">
        <f t="shared" si="2224"/>
        <v>0</v>
      </c>
      <c r="BA16520" s="39" t="e">
        <f t="shared" si="2225"/>
        <v>#DIV/0!</v>
      </c>
      <c r="BB16520" s="40" t="e">
        <f t="shared" si="2226"/>
        <v>#DIV/0!</v>
      </c>
      <c r="BC16520" s="39" t="e">
        <f t="shared" si="2227"/>
        <v>#DIV/0!</v>
      </c>
      <c r="BD16520" s="40" t="e">
        <f t="shared" si="2228"/>
        <v>#DIV/0!</v>
      </c>
      <c r="BE16520" s="39" t="e">
        <f t="shared" si="2229"/>
        <v>#DIV/0!</v>
      </c>
      <c r="BF16520" s="39" t="e">
        <f t="shared" si="2230"/>
        <v>#DIV/0!</v>
      </c>
    </row>
    <row r="16521" spans="40:58" x14ac:dyDescent="0.3">
      <c r="AN16521" s="37">
        <f t="shared" si="2223"/>
        <v>1</v>
      </c>
      <c r="AZ16521" s="38">
        <f t="shared" si="2224"/>
        <v>0</v>
      </c>
      <c r="BA16521" s="39" t="e">
        <f t="shared" si="2225"/>
        <v>#DIV/0!</v>
      </c>
      <c r="BB16521" s="40" t="e">
        <f t="shared" si="2226"/>
        <v>#DIV/0!</v>
      </c>
      <c r="BC16521" s="39" t="e">
        <f t="shared" si="2227"/>
        <v>#DIV/0!</v>
      </c>
      <c r="BD16521" s="40" t="e">
        <f t="shared" si="2228"/>
        <v>#DIV/0!</v>
      </c>
      <c r="BE16521" s="39" t="e">
        <f t="shared" si="2229"/>
        <v>#DIV/0!</v>
      </c>
      <c r="BF16521" s="39" t="e">
        <f t="shared" si="2230"/>
        <v>#DIV/0!</v>
      </c>
    </row>
    <row r="16522" spans="40:58" x14ac:dyDescent="0.3">
      <c r="AN16522" s="37">
        <f t="shared" si="2223"/>
        <v>1</v>
      </c>
      <c r="AZ16522" s="38">
        <f t="shared" si="2224"/>
        <v>0</v>
      </c>
      <c r="BA16522" s="39" t="e">
        <f t="shared" si="2225"/>
        <v>#DIV/0!</v>
      </c>
      <c r="BB16522" s="40" t="e">
        <f t="shared" si="2226"/>
        <v>#DIV/0!</v>
      </c>
      <c r="BC16522" s="39" t="e">
        <f t="shared" si="2227"/>
        <v>#DIV/0!</v>
      </c>
      <c r="BD16522" s="40" t="e">
        <f t="shared" si="2228"/>
        <v>#DIV/0!</v>
      </c>
      <c r="BE16522" s="39" t="e">
        <f t="shared" si="2229"/>
        <v>#DIV/0!</v>
      </c>
      <c r="BF16522" s="39" t="e">
        <f t="shared" si="2230"/>
        <v>#DIV/0!</v>
      </c>
    </row>
    <row r="16523" spans="40:58" x14ac:dyDescent="0.3">
      <c r="AN16523" s="37">
        <f t="shared" si="2223"/>
        <v>1</v>
      </c>
      <c r="AZ16523" s="38">
        <f t="shared" si="2224"/>
        <v>0</v>
      </c>
      <c r="BA16523" s="39" t="e">
        <f t="shared" si="2225"/>
        <v>#DIV/0!</v>
      </c>
      <c r="BB16523" s="40" t="e">
        <f t="shared" si="2226"/>
        <v>#DIV/0!</v>
      </c>
      <c r="BC16523" s="39" t="e">
        <f t="shared" si="2227"/>
        <v>#DIV/0!</v>
      </c>
      <c r="BD16523" s="40" t="e">
        <f t="shared" si="2228"/>
        <v>#DIV/0!</v>
      </c>
      <c r="BE16523" s="39" t="e">
        <f t="shared" si="2229"/>
        <v>#DIV/0!</v>
      </c>
      <c r="BF16523" s="39" t="e">
        <f t="shared" si="2230"/>
        <v>#DIV/0!</v>
      </c>
    </row>
    <row r="16524" spans="40:58" x14ac:dyDescent="0.3">
      <c r="AN16524" s="37">
        <f t="shared" si="2223"/>
        <v>1</v>
      </c>
      <c r="AZ16524" s="38">
        <f t="shared" si="2224"/>
        <v>0</v>
      </c>
      <c r="BA16524" s="39" t="e">
        <f t="shared" si="2225"/>
        <v>#DIV/0!</v>
      </c>
      <c r="BB16524" s="40" t="e">
        <f t="shared" si="2226"/>
        <v>#DIV/0!</v>
      </c>
      <c r="BC16524" s="39" t="e">
        <f t="shared" si="2227"/>
        <v>#DIV/0!</v>
      </c>
      <c r="BD16524" s="40" t="e">
        <f t="shared" si="2228"/>
        <v>#DIV/0!</v>
      </c>
      <c r="BE16524" s="39" t="e">
        <f t="shared" si="2229"/>
        <v>#DIV/0!</v>
      </c>
      <c r="BF16524" s="39" t="e">
        <f t="shared" si="2230"/>
        <v>#DIV/0!</v>
      </c>
    </row>
    <row r="16525" spans="40:58" x14ac:dyDescent="0.3">
      <c r="AN16525" s="37">
        <f t="shared" si="2223"/>
        <v>1</v>
      </c>
      <c r="AZ16525" s="38">
        <f t="shared" si="2224"/>
        <v>0</v>
      </c>
      <c r="BA16525" s="39" t="e">
        <f t="shared" si="2225"/>
        <v>#DIV/0!</v>
      </c>
      <c r="BB16525" s="40" t="e">
        <f t="shared" si="2226"/>
        <v>#DIV/0!</v>
      </c>
      <c r="BC16525" s="39" t="e">
        <f t="shared" si="2227"/>
        <v>#DIV/0!</v>
      </c>
      <c r="BD16525" s="40" t="e">
        <f t="shared" si="2228"/>
        <v>#DIV/0!</v>
      </c>
      <c r="BE16525" s="39" t="e">
        <f t="shared" si="2229"/>
        <v>#DIV/0!</v>
      </c>
      <c r="BF16525" s="39" t="e">
        <f t="shared" si="2230"/>
        <v>#DIV/0!</v>
      </c>
    </row>
    <row r="16526" spans="40:58" x14ac:dyDescent="0.3">
      <c r="AN16526" s="37">
        <f t="shared" si="2223"/>
        <v>1</v>
      </c>
      <c r="AZ16526" s="38">
        <f t="shared" si="2224"/>
        <v>0</v>
      </c>
      <c r="BA16526" s="39" t="e">
        <f t="shared" si="2225"/>
        <v>#DIV/0!</v>
      </c>
      <c r="BB16526" s="40" t="e">
        <f t="shared" si="2226"/>
        <v>#DIV/0!</v>
      </c>
      <c r="BC16526" s="39" t="e">
        <f t="shared" si="2227"/>
        <v>#DIV/0!</v>
      </c>
      <c r="BD16526" s="40" t="e">
        <f t="shared" si="2228"/>
        <v>#DIV/0!</v>
      </c>
      <c r="BE16526" s="39" t="e">
        <f t="shared" si="2229"/>
        <v>#DIV/0!</v>
      </c>
      <c r="BF16526" s="39" t="e">
        <f t="shared" si="2230"/>
        <v>#DIV/0!</v>
      </c>
    </row>
    <row r="16527" spans="40:58" x14ac:dyDescent="0.3">
      <c r="AN16527" s="37">
        <f t="shared" si="2223"/>
        <v>1</v>
      </c>
      <c r="AZ16527" s="38">
        <f t="shared" si="2224"/>
        <v>0</v>
      </c>
      <c r="BA16527" s="39" t="e">
        <f t="shared" si="2225"/>
        <v>#DIV/0!</v>
      </c>
      <c r="BB16527" s="40" t="e">
        <f t="shared" si="2226"/>
        <v>#DIV/0!</v>
      </c>
      <c r="BC16527" s="39" t="e">
        <f t="shared" si="2227"/>
        <v>#DIV/0!</v>
      </c>
      <c r="BD16527" s="40" t="e">
        <f t="shared" si="2228"/>
        <v>#DIV/0!</v>
      </c>
      <c r="BE16527" s="39" t="e">
        <f t="shared" si="2229"/>
        <v>#DIV/0!</v>
      </c>
      <c r="BF16527" s="39" t="e">
        <f t="shared" si="2230"/>
        <v>#DIV/0!</v>
      </c>
    </row>
    <row r="16528" spans="40:58" x14ac:dyDescent="0.3">
      <c r="AN16528" s="37">
        <f t="shared" si="2223"/>
        <v>1</v>
      </c>
      <c r="AZ16528" s="38">
        <f t="shared" si="2224"/>
        <v>0</v>
      </c>
      <c r="BA16528" s="39" t="e">
        <f t="shared" si="2225"/>
        <v>#DIV/0!</v>
      </c>
      <c r="BB16528" s="40" t="e">
        <f t="shared" si="2226"/>
        <v>#DIV/0!</v>
      </c>
      <c r="BC16528" s="39" t="e">
        <f t="shared" si="2227"/>
        <v>#DIV/0!</v>
      </c>
      <c r="BD16528" s="40" t="e">
        <f t="shared" si="2228"/>
        <v>#DIV/0!</v>
      </c>
      <c r="BE16528" s="39" t="e">
        <f t="shared" si="2229"/>
        <v>#DIV/0!</v>
      </c>
      <c r="BF16528" s="39" t="e">
        <f t="shared" si="2230"/>
        <v>#DIV/0!</v>
      </c>
    </row>
    <row r="16529" spans="40:58" x14ac:dyDescent="0.3">
      <c r="AN16529" s="37">
        <f t="shared" si="2223"/>
        <v>1</v>
      </c>
      <c r="AZ16529" s="38">
        <f t="shared" si="2224"/>
        <v>0</v>
      </c>
      <c r="BA16529" s="39" t="e">
        <f t="shared" si="2225"/>
        <v>#DIV/0!</v>
      </c>
      <c r="BB16529" s="40" t="e">
        <f t="shared" si="2226"/>
        <v>#DIV/0!</v>
      </c>
      <c r="BC16529" s="39" t="e">
        <f t="shared" si="2227"/>
        <v>#DIV/0!</v>
      </c>
      <c r="BD16529" s="40" t="e">
        <f t="shared" si="2228"/>
        <v>#DIV/0!</v>
      </c>
      <c r="BE16529" s="39" t="e">
        <f t="shared" si="2229"/>
        <v>#DIV/0!</v>
      </c>
      <c r="BF16529" s="39" t="e">
        <f t="shared" si="2230"/>
        <v>#DIV/0!</v>
      </c>
    </row>
    <row r="16530" spans="40:58" x14ac:dyDescent="0.3">
      <c r="AN16530" s="37">
        <f t="shared" si="2223"/>
        <v>1</v>
      </c>
      <c r="AZ16530" s="38">
        <f t="shared" si="2224"/>
        <v>0</v>
      </c>
      <c r="BA16530" s="39" t="e">
        <f t="shared" si="2225"/>
        <v>#DIV/0!</v>
      </c>
      <c r="BB16530" s="40" t="e">
        <f t="shared" si="2226"/>
        <v>#DIV/0!</v>
      </c>
      <c r="BC16530" s="39" t="e">
        <f t="shared" si="2227"/>
        <v>#DIV/0!</v>
      </c>
      <c r="BD16530" s="40" t="e">
        <f t="shared" si="2228"/>
        <v>#DIV/0!</v>
      </c>
      <c r="BE16530" s="39" t="e">
        <f t="shared" si="2229"/>
        <v>#DIV/0!</v>
      </c>
      <c r="BF16530" s="39" t="e">
        <f t="shared" si="2230"/>
        <v>#DIV/0!</v>
      </c>
    </row>
    <row r="16531" spans="40:58" x14ac:dyDescent="0.3">
      <c r="AN16531" s="37">
        <f t="shared" si="2223"/>
        <v>1</v>
      </c>
      <c r="AZ16531" s="38">
        <f t="shared" si="2224"/>
        <v>0</v>
      </c>
      <c r="BA16531" s="39" t="e">
        <f t="shared" si="2225"/>
        <v>#DIV/0!</v>
      </c>
      <c r="BB16531" s="40" t="e">
        <f t="shared" si="2226"/>
        <v>#DIV/0!</v>
      </c>
      <c r="BC16531" s="39" t="e">
        <f t="shared" si="2227"/>
        <v>#DIV/0!</v>
      </c>
      <c r="BD16531" s="40" t="e">
        <f t="shared" si="2228"/>
        <v>#DIV/0!</v>
      </c>
      <c r="BE16531" s="39" t="e">
        <f t="shared" si="2229"/>
        <v>#DIV/0!</v>
      </c>
      <c r="BF16531" s="39" t="e">
        <f t="shared" si="2230"/>
        <v>#DIV/0!</v>
      </c>
    </row>
    <row r="16532" spans="40:58" x14ac:dyDescent="0.3">
      <c r="AN16532" s="37">
        <f t="shared" si="2223"/>
        <v>1</v>
      </c>
      <c r="AZ16532" s="38">
        <f t="shared" si="2224"/>
        <v>0</v>
      </c>
      <c r="BA16532" s="39" t="e">
        <f t="shared" si="2225"/>
        <v>#DIV/0!</v>
      </c>
      <c r="BB16532" s="40" t="e">
        <f t="shared" si="2226"/>
        <v>#DIV/0!</v>
      </c>
      <c r="BC16532" s="39" t="e">
        <f t="shared" si="2227"/>
        <v>#DIV/0!</v>
      </c>
      <c r="BD16532" s="40" t="e">
        <f t="shared" si="2228"/>
        <v>#DIV/0!</v>
      </c>
      <c r="BE16532" s="39" t="e">
        <f t="shared" si="2229"/>
        <v>#DIV/0!</v>
      </c>
      <c r="BF16532" s="39" t="e">
        <f t="shared" si="2230"/>
        <v>#DIV/0!</v>
      </c>
    </row>
    <row r="16533" spans="40:58" x14ac:dyDescent="0.3">
      <c r="AN16533" s="37">
        <f t="shared" si="2223"/>
        <v>1</v>
      </c>
      <c r="AZ16533" s="38">
        <f t="shared" si="2224"/>
        <v>0</v>
      </c>
      <c r="BA16533" s="39" t="e">
        <f t="shared" si="2225"/>
        <v>#DIV/0!</v>
      </c>
      <c r="BB16533" s="40" t="e">
        <f t="shared" si="2226"/>
        <v>#DIV/0!</v>
      </c>
      <c r="BC16533" s="39" t="e">
        <f t="shared" si="2227"/>
        <v>#DIV/0!</v>
      </c>
      <c r="BD16533" s="40" t="e">
        <f t="shared" si="2228"/>
        <v>#DIV/0!</v>
      </c>
      <c r="BE16533" s="39" t="e">
        <f t="shared" si="2229"/>
        <v>#DIV/0!</v>
      </c>
      <c r="BF16533" s="39" t="e">
        <f t="shared" si="2230"/>
        <v>#DIV/0!</v>
      </c>
    </row>
    <row r="16534" spans="40:58" x14ac:dyDescent="0.3">
      <c r="AN16534" s="37">
        <f t="shared" si="2223"/>
        <v>1</v>
      </c>
      <c r="AZ16534" s="38">
        <f t="shared" si="2224"/>
        <v>0</v>
      </c>
      <c r="BA16534" s="39" t="e">
        <f t="shared" si="2225"/>
        <v>#DIV/0!</v>
      </c>
      <c r="BB16534" s="40" t="e">
        <f t="shared" si="2226"/>
        <v>#DIV/0!</v>
      </c>
      <c r="BC16534" s="39" t="e">
        <f t="shared" si="2227"/>
        <v>#DIV/0!</v>
      </c>
      <c r="BD16534" s="40" t="e">
        <f t="shared" si="2228"/>
        <v>#DIV/0!</v>
      </c>
      <c r="BE16534" s="39" t="e">
        <f t="shared" si="2229"/>
        <v>#DIV/0!</v>
      </c>
      <c r="BF16534" s="39" t="e">
        <f t="shared" si="2230"/>
        <v>#DIV/0!</v>
      </c>
    </row>
    <row r="16535" spans="40:58" x14ac:dyDescent="0.3">
      <c r="AN16535" s="37">
        <f t="shared" si="2223"/>
        <v>1</v>
      </c>
      <c r="AZ16535" s="38">
        <f t="shared" si="2224"/>
        <v>0</v>
      </c>
      <c r="BA16535" s="39" t="e">
        <f t="shared" si="2225"/>
        <v>#DIV/0!</v>
      </c>
      <c r="BB16535" s="40" t="e">
        <f t="shared" si="2226"/>
        <v>#DIV/0!</v>
      </c>
      <c r="BC16535" s="39" t="e">
        <f t="shared" si="2227"/>
        <v>#DIV/0!</v>
      </c>
      <c r="BD16535" s="40" t="e">
        <f t="shared" si="2228"/>
        <v>#DIV/0!</v>
      </c>
      <c r="BE16535" s="39" t="e">
        <f t="shared" si="2229"/>
        <v>#DIV/0!</v>
      </c>
      <c r="BF16535" s="39" t="e">
        <f t="shared" si="2230"/>
        <v>#DIV/0!</v>
      </c>
    </row>
    <row r="16536" spans="40:58" x14ac:dyDescent="0.3">
      <c r="AN16536" s="37">
        <f t="shared" si="2223"/>
        <v>1</v>
      </c>
      <c r="AZ16536" s="38">
        <f t="shared" si="2224"/>
        <v>0</v>
      </c>
      <c r="BA16536" s="39" t="e">
        <f t="shared" si="2225"/>
        <v>#DIV/0!</v>
      </c>
      <c r="BB16536" s="40" t="e">
        <f t="shared" si="2226"/>
        <v>#DIV/0!</v>
      </c>
      <c r="BC16536" s="39" t="e">
        <f t="shared" si="2227"/>
        <v>#DIV/0!</v>
      </c>
      <c r="BD16536" s="40" t="e">
        <f t="shared" si="2228"/>
        <v>#DIV/0!</v>
      </c>
      <c r="BE16536" s="39" t="e">
        <f t="shared" si="2229"/>
        <v>#DIV/0!</v>
      </c>
      <c r="BF16536" s="39" t="e">
        <f t="shared" si="2230"/>
        <v>#DIV/0!</v>
      </c>
    </row>
    <row r="16537" spans="40:58" x14ac:dyDescent="0.3">
      <c r="AN16537" s="37">
        <f t="shared" si="2223"/>
        <v>1</v>
      </c>
      <c r="AZ16537" s="38">
        <f t="shared" si="2224"/>
        <v>0</v>
      </c>
      <c r="BA16537" s="39" t="e">
        <f t="shared" si="2225"/>
        <v>#DIV/0!</v>
      </c>
      <c r="BB16537" s="40" t="e">
        <f t="shared" si="2226"/>
        <v>#DIV/0!</v>
      </c>
      <c r="BC16537" s="39" t="e">
        <f t="shared" si="2227"/>
        <v>#DIV/0!</v>
      </c>
      <c r="BD16537" s="40" t="e">
        <f t="shared" si="2228"/>
        <v>#DIV/0!</v>
      </c>
      <c r="BE16537" s="39" t="e">
        <f t="shared" si="2229"/>
        <v>#DIV/0!</v>
      </c>
      <c r="BF16537" s="39" t="e">
        <f t="shared" si="2230"/>
        <v>#DIV/0!</v>
      </c>
    </row>
    <row r="16538" spans="40:58" x14ac:dyDescent="0.3">
      <c r="AN16538" s="37">
        <f t="shared" si="2223"/>
        <v>1</v>
      </c>
      <c r="AZ16538" s="38">
        <f t="shared" si="2224"/>
        <v>0</v>
      </c>
      <c r="BA16538" s="39" t="e">
        <f t="shared" si="2225"/>
        <v>#DIV/0!</v>
      </c>
      <c r="BB16538" s="40" t="e">
        <f t="shared" si="2226"/>
        <v>#DIV/0!</v>
      </c>
      <c r="BC16538" s="39" t="e">
        <f t="shared" si="2227"/>
        <v>#DIV/0!</v>
      </c>
      <c r="BD16538" s="40" t="e">
        <f t="shared" si="2228"/>
        <v>#DIV/0!</v>
      </c>
      <c r="BE16538" s="39" t="e">
        <f t="shared" si="2229"/>
        <v>#DIV/0!</v>
      </c>
      <c r="BF16538" s="39" t="e">
        <f t="shared" si="2230"/>
        <v>#DIV/0!</v>
      </c>
    </row>
    <row r="16539" spans="40:58" x14ac:dyDescent="0.3">
      <c r="AN16539" s="37">
        <f t="shared" si="2223"/>
        <v>1</v>
      </c>
      <c r="AZ16539" s="38">
        <f t="shared" si="2224"/>
        <v>0</v>
      </c>
      <c r="BA16539" s="39" t="e">
        <f t="shared" si="2225"/>
        <v>#DIV/0!</v>
      </c>
      <c r="BB16539" s="40" t="e">
        <f t="shared" si="2226"/>
        <v>#DIV/0!</v>
      </c>
      <c r="BC16539" s="39" t="e">
        <f t="shared" si="2227"/>
        <v>#DIV/0!</v>
      </c>
      <c r="BD16539" s="40" t="e">
        <f t="shared" si="2228"/>
        <v>#DIV/0!</v>
      </c>
      <c r="BE16539" s="39" t="e">
        <f t="shared" si="2229"/>
        <v>#DIV/0!</v>
      </c>
      <c r="BF16539" s="39" t="e">
        <f t="shared" si="2230"/>
        <v>#DIV/0!</v>
      </c>
    </row>
    <row r="16540" spans="40:58" x14ac:dyDescent="0.3">
      <c r="AN16540" s="37">
        <f t="shared" si="2223"/>
        <v>1</v>
      </c>
      <c r="AZ16540" s="38">
        <f t="shared" si="2224"/>
        <v>0</v>
      </c>
      <c r="BA16540" s="39" t="e">
        <f t="shared" si="2225"/>
        <v>#DIV/0!</v>
      </c>
      <c r="BB16540" s="40" t="e">
        <f t="shared" si="2226"/>
        <v>#DIV/0!</v>
      </c>
      <c r="BC16540" s="39" t="e">
        <f t="shared" si="2227"/>
        <v>#DIV/0!</v>
      </c>
      <c r="BD16540" s="40" t="e">
        <f t="shared" si="2228"/>
        <v>#DIV/0!</v>
      </c>
      <c r="BE16540" s="39" t="e">
        <f t="shared" si="2229"/>
        <v>#DIV/0!</v>
      </c>
      <c r="BF16540" s="39" t="e">
        <f t="shared" si="2230"/>
        <v>#DIV/0!</v>
      </c>
    </row>
    <row r="16541" spans="40:58" x14ac:dyDescent="0.3">
      <c r="AN16541" s="37">
        <f t="shared" si="2223"/>
        <v>1</v>
      </c>
      <c r="AZ16541" s="38">
        <f t="shared" si="2224"/>
        <v>0</v>
      </c>
      <c r="BA16541" s="39" t="e">
        <f t="shared" si="2225"/>
        <v>#DIV/0!</v>
      </c>
      <c r="BB16541" s="40" t="e">
        <f t="shared" si="2226"/>
        <v>#DIV/0!</v>
      </c>
      <c r="BC16541" s="39" t="e">
        <f t="shared" si="2227"/>
        <v>#DIV/0!</v>
      </c>
      <c r="BD16541" s="40" t="e">
        <f t="shared" si="2228"/>
        <v>#DIV/0!</v>
      </c>
      <c r="BE16541" s="39" t="e">
        <f t="shared" si="2229"/>
        <v>#DIV/0!</v>
      </c>
      <c r="BF16541" s="39" t="e">
        <f t="shared" si="2230"/>
        <v>#DIV/0!</v>
      </c>
    </row>
    <row r="16542" spans="40:58" x14ac:dyDescent="0.3">
      <c r="AN16542" s="37">
        <f t="shared" si="2223"/>
        <v>1</v>
      </c>
      <c r="AZ16542" s="38">
        <f t="shared" si="2224"/>
        <v>0</v>
      </c>
      <c r="BA16542" s="39" t="e">
        <f t="shared" si="2225"/>
        <v>#DIV/0!</v>
      </c>
      <c r="BB16542" s="40" t="e">
        <f t="shared" si="2226"/>
        <v>#DIV/0!</v>
      </c>
      <c r="BC16542" s="39" t="e">
        <f t="shared" si="2227"/>
        <v>#DIV/0!</v>
      </c>
      <c r="BD16542" s="40" t="e">
        <f t="shared" si="2228"/>
        <v>#DIV/0!</v>
      </c>
      <c r="BE16542" s="39" t="e">
        <f t="shared" si="2229"/>
        <v>#DIV/0!</v>
      </c>
      <c r="BF16542" s="39" t="e">
        <f t="shared" si="2230"/>
        <v>#DIV/0!</v>
      </c>
    </row>
    <row r="16543" spans="40:58" x14ac:dyDescent="0.3">
      <c r="AN16543" s="37">
        <f t="shared" si="2223"/>
        <v>1</v>
      </c>
      <c r="AZ16543" s="38">
        <f t="shared" si="2224"/>
        <v>0</v>
      </c>
      <c r="BA16543" s="39" t="e">
        <f t="shared" si="2225"/>
        <v>#DIV/0!</v>
      </c>
      <c r="BB16543" s="40" t="e">
        <f t="shared" si="2226"/>
        <v>#DIV/0!</v>
      </c>
      <c r="BC16543" s="39" t="e">
        <f t="shared" si="2227"/>
        <v>#DIV/0!</v>
      </c>
      <c r="BD16543" s="40" t="e">
        <f t="shared" si="2228"/>
        <v>#DIV/0!</v>
      </c>
      <c r="BE16543" s="39" t="e">
        <f t="shared" si="2229"/>
        <v>#DIV/0!</v>
      </c>
      <c r="BF16543" s="39" t="e">
        <f t="shared" si="2230"/>
        <v>#DIV/0!</v>
      </c>
    </row>
    <row r="16544" spans="40:58" x14ac:dyDescent="0.3">
      <c r="AN16544" s="37">
        <f t="shared" si="2223"/>
        <v>1</v>
      </c>
      <c r="AZ16544" s="38">
        <f t="shared" si="2224"/>
        <v>0</v>
      </c>
      <c r="BA16544" s="39" t="e">
        <f t="shared" si="2225"/>
        <v>#DIV/0!</v>
      </c>
      <c r="BB16544" s="40" t="e">
        <f t="shared" si="2226"/>
        <v>#DIV/0!</v>
      </c>
      <c r="BC16544" s="39" t="e">
        <f t="shared" si="2227"/>
        <v>#DIV/0!</v>
      </c>
      <c r="BD16544" s="40" t="e">
        <f t="shared" si="2228"/>
        <v>#DIV/0!</v>
      </c>
      <c r="BE16544" s="39" t="e">
        <f t="shared" si="2229"/>
        <v>#DIV/0!</v>
      </c>
      <c r="BF16544" s="39" t="e">
        <f t="shared" si="2230"/>
        <v>#DIV/0!</v>
      </c>
    </row>
    <row r="16545" spans="40:58" x14ac:dyDescent="0.3">
      <c r="AN16545" s="37">
        <f t="shared" si="2223"/>
        <v>1</v>
      </c>
      <c r="AZ16545" s="38">
        <f t="shared" si="2224"/>
        <v>0</v>
      </c>
      <c r="BA16545" s="39" t="e">
        <f t="shared" si="2225"/>
        <v>#DIV/0!</v>
      </c>
      <c r="BB16545" s="40" t="e">
        <f t="shared" si="2226"/>
        <v>#DIV/0!</v>
      </c>
      <c r="BC16545" s="39" t="e">
        <f t="shared" si="2227"/>
        <v>#DIV/0!</v>
      </c>
      <c r="BD16545" s="40" t="e">
        <f t="shared" si="2228"/>
        <v>#DIV/0!</v>
      </c>
      <c r="BE16545" s="39" t="e">
        <f t="shared" si="2229"/>
        <v>#DIV/0!</v>
      </c>
      <c r="BF16545" s="39" t="e">
        <f t="shared" si="2230"/>
        <v>#DIV/0!</v>
      </c>
    </row>
    <row r="16546" spans="40:58" x14ac:dyDescent="0.3">
      <c r="AN16546" s="37">
        <f t="shared" si="2223"/>
        <v>1</v>
      </c>
      <c r="AZ16546" s="38">
        <f t="shared" si="2224"/>
        <v>0</v>
      </c>
      <c r="BA16546" s="39" t="e">
        <f t="shared" si="2225"/>
        <v>#DIV/0!</v>
      </c>
      <c r="BB16546" s="40" t="e">
        <f t="shared" si="2226"/>
        <v>#DIV/0!</v>
      </c>
      <c r="BC16546" s="39" t="e">
        <f t="shared" si="2227"/>
        <v>#DIV/0!</v>
      </c>
      <c r="BD16546" s="40" t="e">
        <f t="shared" si="2228"/>
        <v>#DIV/0!</v>
      </c>
      <c r="BE16546" s="39" t="e">
        <f t="shared" si="2229"/>
        <v>#DIV/0!</v>
      </c>
      <c r="BF16546" s="39" t="e">
        <f t="shared" si="2230"/>
        <v>#DIV/0!</v>
      </c>
    </row>
    <row r="16547" spans="40:58" x14ac:dyDescent="0.3">
      <c r="AN16547" s="37">
        <f t="shared" si="2223"/>
        <v>1</v>
      </c>
      <c r="AZ16547" s="38">
        <f t="shared" si="2224"/>
        <v>0</v>
      </c>
      <c r="BA16547" s="39" t="e">
        <f t="shared" si="2225"/>
        <v>#DIV/0!</v>
      </c>
      <c r="BB16547" s="40" t="e">
        <f t="shared" si="2226"/>
        <v>#DIV/0!</v>
      </c>
      <c r="BC16547" s="39" t="e">
        <f t="shared" si="2227"/>
        <v>#DIV/0!</v>
      </c>
      <c r="BD16547" s="40" t="e">
        <f t="shared" si="2228"/>
        <v>#DIV/0!</v>
      </c>
      <c r="BE16547" s="39" t="e">
        <f t="shared" si="2229"/>
        <v>#DIV/0!</v>
      </c>
      <c r="BF16547" s="39" t="e">
        <f t="shared" si="2230"/>
        <v>#DIV/0!</v>
      </c>
    </row>
    <row r="16548" spans="40:58" x14ac:dyDescent="0.3">
      <c r="AN16548" s="37">
        <f t="shared" si="2223"/>
        <v>1</v>
      </c>
      <c r="AZ16548" s="38">
        <f t="shared" si="2224"/>
        <v>0</v>
      </c>
      <c r="BA16548" s="39" t="e">
        <f t="shared" si="2225"/>
        <v>#DIV/0!</v>
      </c>
      <c r="BB16548" s="40" t="e">
        <f t="shared" si="2226"/>
        <v>#DIV/0!</v>
      </c>
      <c r="BC16548" s="39" t="e">
        <f t="shared" si="2227"/>
        <v>#DIV/0!</v>
      </c>
      <c r="BD16548" s="40" t="e">
        <f t="shared" si="2228"/>
        <v>#DIV/0!</v>
      </c>
      <c r="BE16548" s="39" t="e">
        <f t="shared" si="2229"/>
        <v>#DIV/0!</v>
      </c>
      <c r="BF16548" s="39" t="e">
        <f t="shared" si="2230"/>
        <v>#DIV/0!</v>
      </c>
    </row>
    <row r="16549" spans="40:58" x14ac:dyDescent="0.3">
      <c r="AN16549" s="37">
        <f t="shared" si="2223"/>
        <v>1</v>
      </c>
      <c r="AZ16549" s="38">
        <f t="shared" si="2224"/>
        <v>0</v>
      </c>
      <c r="BA16549" s="39" t="e">
        <f t="shared" si="2225"/>
        <v>#DIV/0!</v>
      </c>
      <c r="BB16549" s="40" t="e">
        <f t="shared" si="2226"/>
        <v>#DIV/0!</v>
      </c>
      <c r="BC16549" s="39" t="e">
        <f t="shared" si="2227"/>
        <v>#DIV/0!</v>
      </c>
      <c r="BD16549" s="40" t="e">
        <f t="shared" si="2228"/>
        <v>#DIV/0!</v>
      </c>
      <c r="BE16549" s="39" t="e">
        <f t="shared" si="2229"/>
        <v>#DIV/0!</v>
      </c>
      <c r="BF16549" s="39" t="e">
        <f t="shared" si="2230"/>
        <v>#DIV/0!</v>
      </c>
    </row>
    <row r="16550" spans="40:58" x14ac:dyDescent="0.3">
      <c r="AN16550" s="37">
        <f t="shared" si="2223"/>
        <v>1</v>
      </c>
      <c r="AZ16550" s="38">
        <f t="shared" si="2224"/>
        <v>0</v>
      </c>
      <c r="BA16550" s="39" t="e">
        <f t="shared" si="2225"/>
        <v>#DIV/0!</v>
      </c>
      <c r="BB16550" s="40" t="e">
        <f t="shared" si="2226"/>
        <v>#DIV/0!</v>
      </c>
      <c r="BC16550" s="39" t="e">
        <f t="shared" si="2227"/>
        <v>#DIV/0!</v>
      </c>
      <c r="BD16550" s="40" t="e">
        <f t="shared" si="2228"/>
        <v>#DIV/0!</v>
      </c>
      <c r="BE16550" s="39" t="e">
        <f t="shared" si="2229"/>
        <v>#DIV/0!</v>
      </c>
      <c r="BF16550" s="39" t="e">
        <f t="shared" si="2230"/>
        <v>#DIV/0!</v>
      </c>
    </row>
    <row r="16551" spans="40:58" x14ac:dyDescent="0.3">
      <c r="AN16551" s="37">
        <f t="shared" si="2223"/>
        <v>1</v>
      </c>
      <c r="AZ16551" s="38">
        <f t="shared" si="2224"/>
        <v>0</v>
      </c>
      <c r="BA16551" s="39" t="e">
        <f t="shared" si="2225"/>
        <v>#DIV/0!</v>
      </c>
      <c r="BB16551" s="40" t="e">
        <f t="shared" si="2226"/>
        <v>#DIV/0!</v>
      </c>
      <c r="BC16551" s="39" t="e">
        <f t="shared" si="2227"/>
        <v>#DIV/0!</v>
      </c>
      <c r="BD16551" s="40" t="e">
        <f t="shared" si="2228"/>
        <v>#DIV/0!</v>
      </c>
      <c r="BE16551" s="39" t="e">
        <f t="shared" si="2229"/>
        <v>#DIV/0!</v>
      </c>
      <c r="BF16551" s="39" t="e">
        <f t="shared" si="2230"/>
        <v>#DIV/0!</v>
      </c>
    </row>
    <row r="16552" spans="40:58" x14ac:dyDescent="0.3">
      <c r="AN16552" s="37">
        <f t="shared" si="2223"/>
        <v>1</v>
      </c>
      <c r="AZ16552" s="38">
        <f t="shared" si="2224"/>
        <v>0</v>
      </c>
      <c r="BA16552" s="39" t="e">
        <f t="shared" si="2225"/>
        <v>#DIV/0!</v>
      </c>
      <c r="BB16552" s="40" t="e">
        <f t="shared" si="2226"/>
        <v>#DIV/0!</v>
      </c>
      <c r="BC16552" s="39" t="e">
        <f t="shared" si="2227"/>
        <v>#DIV/0!</v>
      </c>
      <c r="BD16552" s="40" t="e">
        <f t="shared" si="2228"/>
        <v>#DIV/0!</v>
      </c>
      <c r="BE16552" s="39" t="e">
        <f t="shared" si="2229"/>
        <v>#DIV/0!</v>
      </c>
      <c r="BF16552" s="39" t="e">
        <f t="shared" si="2230"/>
        <v>#DIV/0!</v>
      </c>
    </row>
    <row r="16553" spans="40:58" x14ac:dyDescent="0.3">
      <c r="AN16553" s="37">
        <f t="shared" si="2223"/>
        <v>1</v>
      </c>
      <c r="AZ16553" s="38">
        <f t="shared" si="2224"/>
        <v>0</v>
      </c>
      <c r="BA16553" s="39" t="e">
        <f t="shared" si="2225"/>
        <v>#DIV/0!</v>
      </c>
      <c r="BB16553" s="40" t="e">
        <f t="shared" si="2226"/>
        <v>#DIV/0!</v>
      </c>
      <c r="BC16553" s="39" t="e">
        <f t="shared" si="2227"/>
        <v>#DIV/0!</v>
      </c>
      <c r="BD16553" s="40" t="e">
        <f t="shared" si="2228"/>
        <v>#DIV/0!</v>
      </c>
      <c r="BE16553" s="39" t="e">
        <f t="shared" si="2229"/>
        <v>#DIV/0!</v>
      </c>
      <c r="BF16553" s="39" t="e">
        <f t="shared" si="2230"/>
        <v>#DIV/0!</v>
      </c>
    </row>
    <row r="16554" spans="40:58" x14ac:dyDescent="0.3">
      <c r="AN16554" s="37">
        <f t="shared" si="2223"/>
        <v>1</v>
      </c>
      <c r="AZ16554" s="38">
        <f t="shared" si="2224"/>
        <v>0</v>
      </c>
      <c r="BA16554" s="39" t="e">
        <f t="shared" si="2225"/>
        <v>#DIV/0!</v>
      </c>
      <c r="BB16554" s="40" t="e">
        <f t="shared" si="2226"/>
        <v>#DIV/0!</v>
      </c>
      <c r="BC16554" s="39" t="e">
        <f t="shared" si="2227"/>
        <v>#DIV/0!</v>
      </c>
      <c r="BD16554" s="40" t="e">
        <f t="shared" si="2228"/>
        <v>#DIV/0!</v>
      </c>
      <c r="BE16554" s="39" t="e">
        <f t="shared" si="2229"/>
        <v>#DIV/0!</v>
      </c>
      <c r="BF16554" s="39" t="e">
        <f t="shared" si="2230"/>
        <v>#DIV/0!</v>
      </c>
    </row>
    <row r="16555" spans="40:58" x14ac:dyDescent="0.3">
      <c r="AN16555" s="37">
        <f t="shared" si="2223"/>
        <v>1</v>
      </c>
      <c r="AZ16555" s="38">
        <f t="shared" si="2224"/>
        <v>0</v>
      </c>
      <c r="BA16555" s="39" t="e">
        <f t="shared" si="2225"/>
        <v>#DIV/0!</v>
      </c>
      <c r="BB16555" s="40" t="e">
        <f t="shared" si="2226"/>
        <v>#DIV/0!</v>
      </c>
      <c r="BC16555" s="39" t="e">
        <f t="shared" si="2227"/>
        <v>#DIV/0!</v>
      </c>
      <c r="BD16555" s="40" t="e">
        <f t="shared" si="2228"/>
        <v>#DIV/0!</v>
      </c>
      <c r="BE16555" s="39" t="e">
        <f t="shared" si="2229"/>
        <v>#DIV/0!</v>
      </c>
      <c r="BF16555" s="39" t="e">
        <f t="shared" si="2230"/>
        <v>#DIV/0!</v>
      </c>
    </row>
    <row r="16556" spans="40:58" x14ac:dyDescent="0.3">
      <c r="AN16556" s="37">
        <f t="shared" si="2223"/>
        <v>1</v>
      </c>
      <c r="AZ16556" s="38">
        <f t="shared" si="2224"/>
        <v>0</v>
      </c>
      <c r="BA16556" s="39" t="e">
        <f t="shared" si="2225"/>
        <v>#DIV/0!</v>
      </c>
      <c r="BB16556" s="40" t="e">
        <f t="shared" si="2226"/>
        <v>#DIV/0!</v>
      </c>
      <c r="BC16556" s="39" t="e">
        <f t="shared" si="2227"/>
        <v>#DIV/0!</v>
      </c>
      <c r="BD16556" s="40" t="e">
        <f t="shared" si="2228"/>
        <v>#DIV/0!</v>
      </c>
      <c r="BE16556" s="39" t="e">
        <f t="shared" si="2229"/>
        <v>#DIV/0!</v>
      </c>
      <c r="BF16556" s="39" t="e">
        <f t="shared" si="2230"/>
        <v>#DIV/0!</v>
      </c>
    </row>
    <row r="16557" spans="40:58" x14ac:dyDescent="0.3">
      <c r="AN16557" s="37">
        <f t="shared" si="2223"/>
        <v>1</v>
      </c>
      <c r="AZ16557" s="38">
        <f t="shared" si="2224"/>
        <v>0</v>
      </c>
      <c r="BA16557" s="39" t="e">
        <f t="shared" si="2225"/>
        <v>#DIV/0!</v>
      </c>
      <c r="BB16557" s="40" t="e">
        <f t="shared" si="2226"/>
        <v>#DIV/0!</v>
      </c>
      <c r="BC16557" s="39" t="e">
        <f t="shared" si="2227"/>
        <v>#DIV/0!</v>
      </c>
      <c r="BD16557" s="40" t="e">
        <f t="shared" si="2228"/>
        <v>#DIV/0!</v>
      </c>
      <c r="BE16557" s="39" t="e">
        <f t="shared" si="2229"/>
        <v>#DIV/0!</v>
      </c>
      <c r="BF16557" s="39" t="e">
        <f t="shared" si="2230"/>
        <v>#DIV/0!</v>
      </c>
    </row>
    <row r="16558" spans="40:58" x14ac:dyDescent="0.3">
      <c r="AN16558" s="37">
        <f t="shared" si="2223"/>
        <v>1</v>
      </c>
      <c r="AZ16558" s="38">
        <f t="shared" si="2224"/>
        <v>0</v>
      </c>
      <c r="BA16558" s="39" t="e">
        <f t="shared" si="2225"/>
        <v>#DIV/0!</v>
      </c>
      <c r="BB16558" s="40" t="e">
        <f t="shared" si="2226"/>
        <v>#DIV/0!</v>
      </c>
      <c r="BC16558" s="39" t="e">
        <f t="shared" si="2227"/>
        <v>#DIV/0!</v>
      </c>
      <c r="BD16558" s="40" t="e">
        <f t="shared" si="2228"/>
        <v>#DIV/0!</v>
      </c>
      <c r="BE16558" s="39" t="e">
        <f t="shared" si="2229"/>
        <v>#DIV/0!</v>
      </c>
      <c r="BF16558" s="39" t="e">
        <f t="shared" si="2230"/>
        <v>#DIV/0!</v>
      </c>
    </row>
    <row r="16559" spans="40:58" x14ac:dyDescent="0.3">
      <c r="AN16559" s="37">
        <f t="shared" si="2223"/>
        <v>1</v>
      </c>
      <c r="AZ16559" s="38">
        <f t="shared" si="2224"/>
        <v>0</v>
      </c>
      <c r="BA16559" s="39" t="e">
        <f t="shared" si="2225"/>
        <v>#DIV/0!</v>
      </c>
      <c r="BB16559" s="40" t="e">
        <f t="shared" si="2226"/>
        <v>#DIV/0!</v>
      </c>
      <c r="BC16559" s="39" t="e">
        <f t="shared" si="2227"/>
        <v>#DIV/0!</v>
      </c>
      <c r="BD16559" s="40" t="e">
        <f t="shared" si="2228"/>
        <v>#DIV/0!</v>
      </c>
      <c r="BE16559" s="39" t="e">
        <f t="shared" si="2229"/>
        <v>#DIV/0!</v>
      </c>
      <c r="BF16559" s="39" t="e">
        <f t="shared" si="2230"/>
        <v>#DIV/0!</v>
      </c>
    </row>
    <row r="16560" spans="40:58" x14ac:dyDescent="0.3">
      <c r="AN16560" s="37">
        <f t="shared" si="2223"/>
        <v>1</v>
      </c>
      <c r="AZ16560" s="38">
        <f t="shared" si="2224"/>
        <v>0</v>
      </c>
      <c r="BA16560" s="39" t="e">
        <f t="shared" si="2225"/>
        <v>#DIV/0!</v>
      </c>
      <c r="BB16560" s="40" t="e">
        <f t="shared" si="2226"/>
        <v>#DIV/0!</v>
      </c>
      <c r="BC16560" s="39" t="e">
        <f t="shared" si="2227"/>
        <v>#DIV/0!</v>
      </c>
      <c r="BD16560" s="40" t="e">
        <f t="shared" si="2228"/>
        <v>#DIV/0!</v>
      </c>
      <c r="BE16560" s="39" t="e">
        <f t="shared" si="2229"/>
        <v>#DIV/0!</v>
      </c>
      <c r="BF16560" s="39" t="e">
        <f t="shared" si="2230"/>
        <v>#DIV/0!</v>
      </c>
    </row>
    <row r="16561" spans="40:58" x14ac:dyDescent="0.3">
      <c r="AN16561" s="37">
        <f t="shared" si="2223"/>
        <v>1</v>
      </c>
      <c r="AZ16561" s="38">
        <f t="shared" si="2224"/>
        <v>0</v>
      </c>
      <c r="BA16561" s="39" t="e">
        <f t="shared" si="2225"/>
        <v>#DIV/0!</v>
      </c>
      <c r="BB16561" s="40" t="e">
        <f t="shared" si="2226"/>
        <v>#DIV/0!</v>
      </c>
      <c r="BC16561" s="39" t="e">
        <f t="shared" si="2227"/>
        <v>#DIV/0!</v>
      </c>
      <c r="BD16561" s="40" t="e">
        <f t="shared" si="2228"/>
        <v>#DIV/0!</v>
      </c>
      <c r="BE16561" s="39" t="e">
        <f t="shared" si="2229"/>
        <v>#DIV/0!</v>
      </c>
      <c r="BF16561" s="39" t="e">
        <f t="shared" si="2230"/>
        <v>#DIV/0!</v>
      </c>
    </row>
    <row r="16562" spans="40:58" x14ac:dyDescent="0.3">
      <c r="AN16562" s="37">
        <f t="shared" si="2223"/>
        <v>1</v>
      </c>
      <c r="AZ16562" s="38">
        <f t="shared" si="2224"/>
        <v>0</v>
      </c>
      <c r="BA16562" s="39" t="e">
        <f t="shared" si="2225"/>
        <v>#DIV/0!</v>
      </c>
      <c r="BB16562" s="40" t="e">
        <f t="shared" si="2226"/>
        <v>#DIV/0!</v>
      </c>
      <c r="BC16562" s="39" t="e">
        <f t="shared" si="2227"/>
        <v>#DIV/0!</v>
      </c>
      <c r="BD16562" s="40" t="e">
        <f t="shared" si="2228"/>
        <v>#DIV/0!</v>
      </c>
      <c r="BE16562" s="39" t="e">
        <f t="shared" si="2229"/>
        <v>#DIV/0!</v>
      </c>
      <c r="BF16562" s="39" t="e">
        <f t="shared" si="2230"/>
        <v>#DIV/0!</v>
      </c>
    </row>
    <row r="16563" spans="40:58" x14ac:dyDescent="0.3">
      <c r="AN16563" s="37">
        <f t="shared" si="2223"/>
        <v>1</v>
      </c>
      <c r="AZ16563" s="38">
        <f t="shared" si="2224"/>
        <v>0</v>
      </c>
      <c r="BA16563" s="39" t="e">
        <f t="shared" si="2225"/>
        <v>#DIV/0!</v>
      </c>
      <c r="BB16563" s="40" t="e">
        <f t="shared" si="2226"/>
        <v>#DIV/0!</v>
      </c>
      <c r="BC16563" s="39" t="e">
        <f t="shared" si="2227"/>
        <v>#DIV/0!</v>
      </c>
      <c r="BD16563" s="40" t="e">
        <f t="shared" si="2228"/>
        <v>#DIV/0!</v>
      </c>
      <c r="BE16563" s="39" t="e">
        <f t="shared" si="2229"/>
        <v>#DIV/0!</v>
      </c>
      <c r="BF16563" s="39" t="e">
        <f t="shared" si="2230"/>
        <v>#DIV/0!</v>
      </c>
    </row>
    <row r="16564" spans="40:58" x14ac:dyDescent="0.3">
      <c r="AN16564" s="37">
        <f t="shared" si="2223"/>
        <v>1</v>
      </c>
      <c r="AZ16564" s="38">
        <f t="shared" si="2224"/>
        <v>0</v>
      </c>
      <c r="BA16564" s="39" t="e">
        <f t="shared" si="2225"/>
        <v>#DIV/0!</v>
      </c>
      <c r="BB16564" s="40" t="e">
        <f t="shared" si="2226"/>
        <v>#DIV/0!</v>
      </c>
      <c r="BC16564" s="39" t="e">
        <f t="shared" si="2227"/>
        <v>#DIV/0!</v>
      </c>
      <c r="BD16564" s="40" t="e">
        <f t="shared" si="2228"/>
        <v>#DIV/0!</v>
      </c>
      <c r="BE16564" s="39" t="e">
        <f t="shared" si="2229"/>
        <v>#DIV/0!</v>
      </c>
      <c r="BF16564" s="39" t="e">
        <f t="shared" si="2230"/>
        <v>#DIV/0!</v>
      </c>
    </row>
    <row r="16565" spans="40:58" x14ac:dyDescent="0.3">
      <c r="AN16565" s="37">
        <f t="shared" si="2223"/>
        <v>1</v>
      </c>
      <c r="AZ16565" s="38">
        <f t="shared" si="2224"/>
        <v>0</v>
      </c>
      <c r="BA16565" s="39" t="e">
        <f t="shared" si="2225"/>
        <v>#DIV/0!</v>
      </c>
      <c r="BB16565" s="40" t="e">
        <f t="shared" si="2226"/>
        <v>#DIV/0!</v>
      </c>
      <c r="BC16565" s="39" t="e">
        <f t="shared" si="2227"/>
        <v>#DIV/0!</v>
      </c>
      <c r="BD16565" s="40" t="e">
        <f t="shared" si="2228"/>
        <v>#DIV/0!</v>
      </c>
      <c r="BE16565" s="39" t="e">
        <f t="shared" si="2229"/>
        <v>#DIV/0!</v>
      </c>
      <c r="BF16565" s="39" t="e">
        <f t="shared" si="2230"/>
        <v>#DIV/0!</v>
      </c>
    </row>
    <row r="16566" spans="40:58" x14ac:dyDescent="0.3">
      <c r="AN16566" s="37">
        <f t="shared" si="2223"/>
        <v>1</v>
      </c>
      <c r="AZ16566" s="38">
        <f t="shared" si="2224"/>
        <v>0</v>
      </c>
      <c r="BA16566" s="39" t="e">
        <f t="shared" si="2225"/>
        <v>#DIV/0!</v>
      </c>
      <c r="BB16566" s="40" t="e">
        <f t="shared" si="2226"/>
        <v>#DIV/0!</v>
      </c>
      <c r="BC16566" s="39" t="e">
        <f t="shared" si="2227"/>
        <v>#DIV/0!</v>
      </c>
      <c r="BD16566" s="40" t="e">
        <f t="shared" si="2228"/>
        <v>#DIV/0!</v>
      </c>
      <c r="BE16566" s="39" t="e">
        <f t="shared" si="2229"/>
        <v>#DIV/0!</v>
      </c>
      <c r="BF16566" s="39" t="e">
        <f t="shared" si="2230"/>
        <v>#DIV/0!</v>
      </c>
    </row>
    <row r="16567" spans="40:58" x14ac:dyDescent="0.3">
      <c r="AN16567" s="37">
        <f t="shared" si="2223"/>
        <v>1</v>
      </c>
      <c r="AZ16567" s="38">
        <f t="shared" si="2224"/>
        <v>0</v>
      </c>
      <c r="BA16567" s="39" t="e">
        <f t="shared" si="2225"/>
        <v>#DIV/0!</v>
      </c>
      <c r="BB16567" s="40" t="e">
        <f t="shared" si="2226"/>
        <v>#DIV/0!</v>
      </c>
      <c r="BC16567" s="39" t="e">
        <f t="shared" si="2227"/>
        <v>#DIV/0!</v>
      </c>
      <c r="BD16567" s="40" t="e">
        <f t="shared" si="2228"/>
        <v>#DIV/0!</v>
      </c>
      <c r="BE16567" s="39" t="e">
        <f t="shared" si="2229"/>
        <v>#DIV/0!</v>
      </c>
      <c r="BF16567" s="39" t="e">
        <f t="shared" si="2230"/>
        <v>#DIV/0!</v>
      </c>
    </row>
    <row r="16568" spans="40:58" x14ac:dyDescent="0.3">
      <c r="AN16568" s="37">
        <f t="shared" si="2223"/>
        <v>1</v>
      </c>
      <c r="AZ16568" s="38">
        <f t="shared" si="2224"/>
        <v>0</v>
      </c>
      <c r="BA16568" s="39" t="e">
        <f t="shared" si="2225"/>
        <v>#DIV/0!</v>
      </c>
      <c r="BB16568" s="40" t="e">
        <f t="shared" si="2226"/>
        <v>#DIV/0!</v>
      </c>
      <c r="BC16568" s="39" t="e">
        <f t="shared" si="2227"/>
        <v>#DIV/0!</v>
      </c>
      <c r="BD16568" s="40" t="e">
        <f t="shared" si="2228"/>
        <v>#DIV/0!</v>
      </c>
      <c r="BE16568" s="39" t="e">
        <f t="shared" si="2229"/>
        <v>#DIV/0!</v>
      </c>
      <c r="BF16568" s="39" t="e">
        <f t="shared" si="2230"/>
        <v>#DIV/0!</v>
      </c>
    </row>
    <row r="16569" spans="40:58" x14ac:dyDescent="0.3">
      <c r="AN16569" s="37">
        <f t="shared" si="2223"/>
        <v>1</v>
      </c>
      <c r="AZ16569" s="38">
        <f t="shared" si="2224"/>
        <v>0</v>
      </c>
      <c r="BA16569" s="39" t="e">
        <f t="shared" si="2225"/>
        <v>#DIV/0!</v>
      </c>
      <c r="BB16569" s="40" t="e">
        <f t="shared" si="2226"/>
        <v>#DIV/0!</v>
      </c>
      <c r="BC16569" s="39" t="e">
        <f t="shared" si="2227"/>
        <v>#DIV/0!</v>
      </c>
      <c r="BD16569" s="40" t="e">
        <f t="shared" si="2228"/>
        <v>#DIV/0!</v>
      </c>
      <c r="BE16569" s="39" t="e">
        <f t="shared" si="2229"/>
        <v>#DIV/0!</v>
      </c>
      <c r="BF16569" s="39" t="e">
        <f t="shared" si="2230"/>
        <v>#DIV/0!</v>
      </c>
    </row>
    <row r="16570" spans="40:58" x14ac:dyDescent="0.3">
      <c r="AN16570" s="37">
        <f t="shared" si="2223"/>
        <v>1</v>
      </c>
      <c r="AZ16570" s="38">
        <f t="shared" si="2224"/>
        <v>0</v>
      </c>
      <c r="BA16570" s="39" t="e">
        <f t="shared" si="2225"/>
        <v>#DIV/0!</v>
      </c>
      <c r="BB16570" s="40" t="e">
        <f t="shared" si="2226"/>
        <v>#DIV/0!</v>
      </c>
      <c r="BC16570" s="39" t="e">
        <f t="shared" si="2227"/>
        <v>#DIV/0!</v>
      </c>
      <c r="BD16570" s="40" t="e">
        <f t="shared" si="2228"/>
        <v>#DIV/0!</v>
      </c>
      <c r="BE16570" s="39" t="e">
        <f t="shared" si="2229"/>
        <v>#DIV/0!</v>
      </c>
      <c r="BF16570" s="39" t="e">
        <f t="shared" si="2230"/>
        <v>#DIV/0!</v>
      </c>
    </row>
    <row r="16571" spans="40:58" x14ac:dyDescent="0.3">
      <c r="AN16571" s="37">
        <f t="shared" si="2223"/>
        <v>1</v>
      </c>
      <c r="AZ16571" s="38">
        <f t="shared" si="2224"/>
        <v>0</v>
      </c>
      <c r="BA16571" s="39" t="e">
        <f t="shared" si="2225"/>
        <v>#DIV/0!</v>
      </c>
      <c r="BB16571" s="40" t="e">
        <f t="shared" si="2226"/>
        <v>#DIV/0!</v>
      </c>
      <c r="BC16571" s="39" t="e">
        <f t="shared" si="2227"/>
        <v>#DIV/0!</v>
      </c>
      <c r="BD16571" s="40" t="e">
        <f t="shared" si="2228"/>
        <v>#DIV/0!</v>
      </c>
      <c r="BE16571" s="39" t="e">
        <f t="shared" si="2229"/>
        <v>#DIV/0!</v>
      </c>
      <c r="BF16571" s="39" t="e">
        <f t="shared" si="2230"/>
        <v>#DIV/0!</v>
      </c>
    </row>
    <row r="16572" spans="40:58" x14ac:dyDescent="0.3">
      <c r="AN16572" s="37">
        <f t="shared" si="2223"/>
        <v>1</v>
      </c>
      <c r="AZ16572" s="38">
        <f t="shared" si="2224"/>
        <v>0</v>
      </c>
      <c r="BA16572" s="39" t="e">
        <f t="shared" si="2225"/>
        <v>#DIV/0!</v>
      </c>
      <c r="BB16572" s="40" t="e">
        <f t="shared" si="2226"/>
        <v>#DIV/0!</v>
      </c>
      <c r="BC16572" s="39" t="e">
        <f t="shared" si="2227"/>
        <v>#DIV/0!</v>
      </c>
      <c r="BD16572" s="40" t="e">
        <f t="shared" si="2228"/>
        <v>#DIV/0!</v>
      </c>
      <c r="BE16572" s="39" t="e">
        <f t="shared" si="2229"/>
        <v>#DIV/0!</v>
      </c>
      <c r="BF16572" s="39" t="e">
        <f t="shared" si="2230"/>
        <v>#DIV/0!</v>
      </c>
    </row>
    <row r="16573" spans="40:58" x14ac:dyDescent="0.3">
      <c r="AN16573" s="37">
        <f t="shared" si="2223"/>
        <v>1</v>
      </c>
      <c r="AZ16573" s="38">
        <f t="shared" si="2224"/>
        <v>0</v>
      </c>
      <c r="BA16573" s="39" t="e">
        <f t="shared" si="2225"/>
        <v>#DIV/0!</v>
      </c>
      <c r="BB16573" s="40" t="e">
        <f t="shared" si="2226"/>
        <v>#DIV/0!</v>
      </c>
      <c r="BC16573" s="39" t="e">
        <f t="shared" si="2227"/>
        <v>#DIV/0!</v>
      </c>
      <c r="BD16573" s="40" t="e">
        <f t="shared" si="2228"/>
        <v>#DIV/0!</v>
      </c>
      <c r="BE16573" s="39" t="e">
        <f t="shared" si="2229"/>
        <v>#DIV/0!</v>
      </c>
      <c r="BF16573" s="39" t="e">
        <f t="shared" si="2230"/>
        <v>#DIV/0!</v>
      </c>
    </row>
    <row r="16574" spans="40:58" x14ac:dyDescent="0.3">
      <c r="AN16574" s="37">
        <f t="shared" si="2223"/>
        <v>1</v>
      </c>
      <c r="AZ16574" s="38">
        <f t="shared" si="2224"/>
        <v>0</v>
      </c>
      <c r="BA16574" s="39" t="e">
        <f t="shared" si="2225"/>
        <v>#DIV/0!</v>
      </c>
      <c r="BB16574" s="40" t="e">
        <f t="shared" si="2226"/>
        <v>#DIV/0!</v>
      </c>
      <c r="BC16574" s="39" t="e">
        <f t="shared" si="2227"/>
        <v>#DIV/0!</v>
      </c>
      <c r="BD16574" s="40" t="e">
        <f t="shared" si="2228"/>
        <v>#DIV/0!</v>
      </c>
      <c r="BE16574" s="39" t="e">
        <f t="shared" si="2229"/>
        <v>#DIV/0!</v>
      </c>
      <c r="BF16574" s="39" t="e">
        <f t="shared" si="2230"/>
        <v>#DIV/0!</v>
      </c>
    </row>
    <row r="16575" spans="40:58" x14ac:dyDescent="0.3">
      <c r="AN16575" s="37">
        <f t="shared" ref="AN16575:AN16638" si="2231">MONTH(AP16575)</f>
        <v>1</v>
      </c>
      <c r="AZ16575" s="38">
        <f t="shared" ref="AZ16575:AZ16638" si="2232">AP16575*1</f>
        <v>0</v>
      </c>
      <c r="BA16575" s="39" t="e">
        <f t="shared" ref="BA16575:BA16638" si="2233">(AV16575-BB16575)/AR16575</f>
        <v>#DIV/0!</v>
      </c>
      <c r="BB16575" s="40" t="e">
        <f t="shared" ref="BB16575:BB16638" si="2234">(AR16575-AS16575)*(AV16575/AR16575)</f>
        <v>#DIV/0!</v>
      </c>
      <c r="BC16575" s="39" t="e">
        <f t="shared" ref="BC16575:BC16638" si="2235">(AW16575-BD16575)/AR16575</f>
        <v>#DIV/0!</v>
      </c>
      <c r="BD16575" s="40" t="e">
        <f t="shared" ref="BD16575:BD16638" si="2236">(AR16575-AS16575)*(AW16575/AR16575)</f>
        <v>#DIV/0!</v>
      </c>
      <c r="BE16575" s="39" t="e">
        <f t="shared" ref="BE16575:BE16638" si="2237">AU16575/AR16575</f>
        <v>#DIV/0!</v>
      </c>
      <c r="BF16575" s="39" t="e">
        <f t="shared" ref="BF16575:BF16638" si="2238">AT16575/AR16575</f>
        <v>#DIV/0!</v>
      </c>
    </row>
    <row r="16576" spans="40:58" x14ac:dyDescent="0.3">
      <c r="AN16576" s="37">
        <f t="shared" si="2231"/>
        <v>1</v>
      </c>
      <c r="AZ16576" s="38">
        <f t="shared" si="2232"/>
        <v>0</v>
      </c>
      <c r="BA16576" s="39" t="e">
        <f t="shared" si="2233"/>
        <v>#DIV/0!</v>
      </c>
      <c r="BB16576" s="40" t="e">
        <f t="shared" si="2234"/>
        <v>#DIV/0!</v>
      </c>
      <c r="BC16576" s="39" t="e">
        <f t="shared" si="2235"/>
        <v>#DIV/0!</v>
      </c>
      <c r="BD16576" s="40" t="e">
        <f t="shared" si="2236"/>
        <v>#DIV/0!</v>
      </c>
      <c r="BE16576" s="39" t="e">
        <f t="shared" si="2237"/>
        <v>#DIV/0!</v>
      </c>
      <c r="BF16576" s="39" t="e">
        <f t="shared" si="2238"/>
        <v>#DIV/0!</v>
      </c>
    </row>
    <row r="16577" spans="40:58" x14ac:dyDescent="0.3">
      <c r="AN16577" s="37">
        <f t="shared" si="2231"/>
        <v>1</v>
      </c>
      <c r="AZ16577" s="38">
        <f t="shared" si="2232"/>
        <v>0</v>
      </c>
      <c r="BA16577" s="39" t="e">
        <f t="shared" si="2233"/>
        <v>#DIV/0!</v>
      </c>
      <c r="BB16577" s="40" t="e">
        <f t="shared" si="2234"/>
        <v>#DIV/0!</v>
      </c>
      <c r="BC16577" s="39" t="e">
        <f t="shared" si="2235"/>
        <v>#DIV/0!</v>
      </c>
      <c r="BD16577" s="40" t="e">
        <f t="shared" si="2236"/>
        <v>#DIV/0!</v>
      </c>
      <c r="BE16577" s="39" t="e">
        <f t="shared" si="2237"/>
        <v>#DIV/0!</v>
      </c>
      <c r="BF16577" s="39" t="e">
        <f t="shared" si="2238"/>
        <v>#DIV/0!</v>
      </c>
    </row>
    <row r="16578" spans="40:58" x14ac:dyDescent="0.3">
      <c r="AN16578" s="37">
        <f t="shared" si="2231"/>
        <v>1</v>
      </c>
      <c r="AZ16578" s="38">
        <f t="shared" si="2232"/>
        <v>0</v>
      </c>
      <c r="BA16578" s="39" t="e">
        <f t="shared" si="2233"/>
        <v>#DIV/0!</v>
      </c>
      <c r="BB16578" s="40" t="e">
        <f t="shared" si="2234"/>
        <v>#DIV/0!</v>
      </c>
      <c r="BC16578" s="39" t="e">
        <f t="shared" si="2235"/>
        <v>#DIV/0!</v>
      </c>
      <c r="BD16578" s="40" t="e">
        <f t="shared" si="2236"/>
        <v>#DIV/0!</v>
      </c>
      <c r="BE16578" s="39" t="e">
        <f t="shared" si="2237"/>
        <v>#DIV/0!</v>
      </c>
      <c r="BF16578" s="39" t="e">
        <f t="shared" si="2238"/>
        <v>#DIV/0!</v>
      </c>
    </row>
    <row r="16579" spans="40:58" x14ac:dyDescent="0.3">
      <c r="AN16579" s="37">
        <f t="shared" si="2231"/>
        <v>1</v>
      </c>
      <c r="AZ16579" s="38">
        <f t="shared" si="2232"/>
        <v>0</v>
      </c>
      <c r="BA16579" s="39" t="e">
        <f t="shared" si="2233"/>
        <v>#DIV/0!</v>
      </c>
      <c r="BB16579" s="40" t="e">
        <f t="shared" si="2234"/>
        <v>#DIV/0!</v>
      </c>
      <c r="BC16579" s="39" t="e">
        <f t="shared" si="2235"/>
        <v>#DIV/0!</v>
      </c>
      <c r="BD16579" s="40" t="e">
        <f t="shared" si="2236"/>
        <v>#DIV/0!</v>
      </c>
      <c r="BE16579" s="39" t="e">
        <f t="shared" si="2237"/>
        <v>#DIV/0!</v>
      </c>
      <c r="BF16579" s="39" t="e">
        <f t="shared" si="2238"/>
        <v>#DIV/0!</v>
      </c>
    </row>
    <row r="16580" spans="40:58" x14ac:dyDescent="0.3">
      <c r="AN16580" s="37">
        <f t="shared" si="2231"/>
        <v>1</v>
      </c>
      <c r="AZ16580" s="38">
        <f t="shared" si="2232"/>
        <v>0</v>
      </c>
      <c r="BA16580" s="39" t="e">
        <f t="shared" si="2233"/>
        <v>#DIV/0!</v>
      </c>
      <c r="BB16580" s="40" t="e">
        <f t="shared" si="2234"/>
        <v>#DIV/0!</v>
      </c>
      <c r="BC16580" s="39" t="e">
        <f t="shared" si="2235"/>
        <v>#DIV/0!</v>
      </c>
      <c r="BD16580" s="40" t="e">
        <f t="shared" si="2236"/>
        <v>#DIV/0!</v>
      </c>
      <c r="BE16580" s="39" t="e">
        <f t="shared" si="2237"/>
        <v>#DIV/0!</v>
      </c>
      <c r="BF16580" s="39" t="e">
        <f t="shared" si="2238"/>
        <v>#DIV/0!</v>
      </c>
    </row>
    <row r="16581" spans="40:58" x14ac:dyDescent="0.3">
      <c r="AN16581" s="37">
        <f t="shared" si="2231"/>
        <v>1</v>
      </c>
      <c r="AZ16581" s="38">
        <f t="shared" si="2232"/>
        <v>0</v>
      </c>
      <c r="BA16581" s="39" t="e">
        <f t="shared" si="2233"/>
        <v>#DIV/0!</v>
      </c>
      <c r="BB16581" s="40" t="e">
        <f t="shared" si="2234"/>
        <v>#DIV/0!</v>
      </c>
      <c r="BC16581" s="39" t="e">
        <f t="shared" si="2235"/>
        <v>#DIV/0!</v>
      </c>
      <c r="BD16581" s="40" t="e">
        <f t="shared" si="2236"/>
        <v>#DIV/0!</v>
      </c>
      <c r="BE16581" s="39" t="e">
        <f t="shared" si="2237"/>
        <v>#DIV/0!</v>
      </c>
      <c r="BF16581" s="39" t="e">
        <f t="shared" si="2238"/>
        <v>#DIV/0!</v>
      </c>
    </row>
    <row r="16582" spans="40:58" x14ac:dyDescent="0.3">
      <c r="AN16582" s="37">
        <f t="shared" si="2231"/>
        <v>1</v>
      </c>
      <c r="AZ16582" s="38">
        <f t="shared" si="2232"/>
        <v>0</v>
      </c>
      <c r="BA16582" s="39" t="e">
        <f t="shared" si="2233"/>
        <v>#DIV/0!</v>
      </c>
      <c r="BB16582" s="40" t="e">
        <f t="shared" si="2234"/>
        <v>#DIV/0!</v>
      </c>
      <c r="BC16582" s="39" t="e">
        <f t="shared" si="2235"/>
        <v>#DIV/0!</v>
      </c>
      <c r="BD16582" s="40" t="e">
        <f t="shared" si="2236"/>
        <v>#DIV/0!</v>
      </c>
      <c r="BE16582" s="39" t="e">
        <f t="shared" si="2237"/>
        <v>#DIV/0!</v>
      </c>
      <c r="BF16582" s="39" t="e">
        <f t="shared" si="2238"/>
        <v>#DIV/0!</v>
      </c>
    </row>
    <row r="16583" spans="40:58" x14ac:dyDescent="0.3">
      <c r="AN16583" s="37">
        <f t="shared" si="2231"/>
        <v>1</v>
      </c>
      <c r="AZ16583" s="38">
        <f t="shared" si="2232"/>
        <v>0</v>
      </c>
      <c r="BA16583" s="39" t="e">
        <f t="shared" si="2233"/>
        <v>#DIV/0!</v>
      </c>
      <c r="BB16583" s="40" t="e">
        <f t="shared" si="2234"/>
        <v>#DIV/0!</v>
      </c>
      <c r="BC16583" s="39" t="e">
        <f t="shared" si="2235"/>
        <v>#DIV/0!</v>
      </c>
      <c r="BD16583" s="40" t="e">
        <f t="shared" si="2236"/>
        <v>#DIV/0!</v>
      </c>
      <c r="BE16583" s="39" t="e">
        <f t="shared" si="2237"/>
        <v>#DIV/0!</v>
      </c>
      <c r="BF16583" s="39" t="e">
        <f t="shared" si="2238"/>
        <v>#DIV/0!</v>
      </c>
    </row>
    <row r="16584" spans="40:58" x14ac:dyDescent="0.3">
      <c r="AN16584" s="37">
        <f t="shared" si="2231"/>
        <v>1</v>
      </c>
      <c r="AZ16584" s="38">
        <f t="shared" si="2232"/>
        <v>0</v>
      </c>
      <c r="BA16584" s="39" t="e">
        <f t="shared" si="2233"/>
        <v>#DIV/0!</v>
      </c>
      <c r="BB16584" s="40" t="e">
        <f t="shared" si="2234"/>
        <v>#DIV/0!</v>
      </c>
      <c r="BC16584" s="39" t="e">
        <f t="shared" si="2235"/>
        <v>#DIV/0!</v>
      </c>
      <c r="BD16584" s="40" t="e">
        <f t="shared" si="2236"/>
        <v>#DIV/0!</v>
      </c>
      <c r="BE16584" s="39" t="e">
        <f t="shared" si="2237"/>
        <v>#DIV/0!</v>
      </c>
      <c r="BF16584" s="39" t="e">
        <f t="shared" si="2238"/>
        <v>#DIV/0!</v>
      </c>
    </row>
    <row r="16585" spans="40:58" x14ac:dyDescent="0.3">
      <c r="AN16585" s="37">
        <f t="shared" si="2231"/>
        <v>1</v>
      </c>
      <c r="AZ16585" s="38">
        <f t="shared" si="2232"/>
        <v>0</v>
      </c>
      <c r="BA16585" s="39" t="e">
        <f t="shared" si="2233"/>
        <v>#DIV/0!</v>
      </c>
      <c r="BB16585" s="40" t="e">
        <f t="shared" si="2234"/>
        <v>#DIV/0!</v>
      </c>
      <c r="BC16585" s="39" t="e">
        <f t="shared" si="2235"/>
        <v>#DIV/0!</v>
      </c>
      <c r="BD16585" s="40" t="e">
        <f t="shared" si="2236"/>
        <v>#DIV/0!</v>
      </c>
      <c r="BE16585" s="39" t="e">
        <f t="shared" si="2237"/>
        <v>#DIV/0!</v>
      </c>
      <c r="BF16585" s="39" t="e">
        <f t="shared" si="2238"/>
        <v>#DIV/0!</v>
      </c>
    </row>
    <row r="16586" spans="40:58" x14ac:dyDescent="0.3">
      <c r="AN16586" s="37">
        <f t="shared" si="2231"/>
        <v>1</v>
      </c>
      <c r="AZ16586" s="38">
        <f t="shared" si="2232"/>
        <v>0</v>
      </c>
      <c r="BA16586" s="39" t="e">
        <f t="shared" si="2233"/>
        <v>#DIV/0!</v>
      </c>
      <c r="BB16586" s="40" t="e">
        <f t="shared" si="2234"/>
        <v>#DIV/0!</v>
      </c>
      <c r="BC16586" s="39" t="e">
        <f t="shared" si="2235"/>
        <v>#DIV/0!</v>
      </c>
      <c r="BD16586" s="40" t="e">
        <f t="shared" si="2236"/>
        <v>#DIV/0!</v>
      </c>
      <c r="BE16586" s="39" t="e">
        <f t="shared" si="2237"/>
        <v>#DIV/0!</v>
      </c>
      <c r="BF16586" s="39" t="e">
        <f t="shared" si="2238"/>
        <v>#DIV/0!</v>
      </c>
    </row>
    <row r="16587" spans="40:58" x14ac:dyDescent="0.3">
      <c r="AN16587" s="37">
        <f t="shared" si="2231"/>
        <v>1</v>
      </c>
      <c r="AZ16587" s="38">
        <f t="shared" si="2232"/>
        <v>0</v>
      </c>
      <c r="BA16587" s="39" t="e">
        <f t="shared" si="2233"/>
        <v>#DIV/0!</v>
      </c>
      <c r="BB16587" s="40" t="e">
        <f t="shared" si="2234"/>
        <v>#DIV/0!</v>
      </c>
      <c r="BC16587" s="39" t="e">
        <f t="shared" si="2235"/>
        <v>#DIV/0!</v>
      </c>
      <c r="BD16587" s="40" t="e">
        <f t="shared" si="2236"/>
        <v>#DIV/0!</v>
      </c>
      <c r="BE16587" s="39" t="e">
        <f t="shared" si="2237"/>
        <v>#DIV/0!</v>
      </c>
      <c r="BF16587" s="39" t="e">
        <f t="shared" si="2238"/>
        <v>#DIV/0!</v>
      </c>
    </row>
    <row r="16588" spans="40:58" x14ac:dyDescent="0.3">
      <c r="AN16588" s="37">
        <f t="shared" si="2231"/>
        <v>1</v>
      </c>
      <c r="AZ16588" s="38">
        <f t="shared" si="2232"/>
        <v>0</v>
      </c>
      <c r="BA16588" s="39" t="e">
        <f t="shared" si="2233"/>
        <v>#DIV/0!</v>
      </c>
      <c r="BB16588" s="40" t="e">
        <f t="shared" si="2234"/>
        <v>#DIV/0!</v>
      </c>
      <c r="BC16588" s="39" t="e">
        <f t="shared" si="2235"/>
        <v>#DIV/0!</v>
      </c>
      <c r="BD16588" s="40" t="e">
        <f t="shared" si="2236"/>
        <v>#DIV/0!</v>
      </c>
      <c r="BE16588" s="39" t="e">
        <f t="shared" si="2237"/>
        <v>#DIV/0!</v>
      </c>
      <c r="BF16588" s="39" t="e">
        <f t="shared" si="2238"/>
        <v>#DIV/0!</v>
      </c>
    </row>
    <row r="16589" spans="40:58" x14ac:dyDescent="0.3">
      <c r="AN16589" s="37">
        <f t="shared" si="2231"/>
        <v>1</v>
      </c>
      <c r="AZ16589" s="38">
        <f t="shared" si="2232"/>
        <v>0</v>
      </c>
      <c r="BA16589" s="39" t="e">
        <f t="shared" si="2233"/>
        <v>#DIV/0!</v>
      </c>
      <c r="BB16589" s="40" t="e">
        <f t="shared" si="2234"/>
        <v>#DIV/0!</v>
      </c>
      <c r="BC16589" s="39" t="e">
        <f t="shared" si="2235"/>
        <v>#DIV/0!</v>
      </c>
      <c r="BD16589" s="40" t="e">
        <f t="shared" si="2236"/>
        <v>#DIV/0!</v>
      </c>
      <c r="BE16589" s="39" t="e">
        <f t="shared" si="2237"/>
        <v>#DIV/0!</v>
      </c>
      <c r="BF16589" s="39" t="e">
        <f t="shared" si="2238"/>
        <v>#DIV/0!</v>
      </c>
    </row>
    <row r="16590" spans="40:58" x14ac:dyDescent="0.3">
      <c r="AN16590" s="37">
        <f t="shared" si="2231"/>
        <v>1</v>
      </c>
      <c r="AZ16590" s="38">
        <f t="shared" si="2232"/>
        <v>0</v>
      </c>
      <c r="BA16590" s="39" t="e">
        <f t="shared" si="2233"/>
        <v>#DIV/0!</v>
      </c>
      <c r="BB16590" s="40" t="e">
        <f t="shared" si="2234"/>
        <v>#DIV/0!</v>
      </c>
      <c r="BC16590" s="39" t="e">
        <f t="shared" si="2235"/>
        <v>#DIV/0!</v>
      </c>
      <c r="BD16590" s="40" t="e">
        <f t="shared" si="2236"/>
        <v>#DIV/0!</v>
      </c>
      <c r="BE16590" s="39" t="e">
        <f t="shared" si="2237"/>
        <v>#DIV/0!</v>
      </c>
      <c r="BF16590" s="39" t="e">
        <f t="shared" si="2238"/>
        <v>#DIV/0!</v>
      </c>
    </row>
    <row r="16591" spans="40:58" x14ac:dyDescent="0.3">
      <c r="AN16591" s="37">
        <f t="shared" si="2231"/>
        <v>1</v>
      </c>
      <c r="AZ16591" s="38">
        <f t="shared" si="2232"/>
        <v>0</v>
      </c>
      <c r="BA16591" s="39" t="e">
        <f t="shared" si="2233"/>
        <v>#DIV/0!</v>
      </c>
      <c r="BB16591" s="40" t="e">
        <f t="shared" si="2234"/>
        <v>#DIV/0!</v>
      </c>
      <c r="BC16591" s="39" t="e">
        <f t="shared" si="2235"/>
        <v>#DIV/0!</v>
      </c>
      <c r="BD16591" s="40" t="e">
        <f t="shared" si="2236"/>
        <v>#DIV/0!</v>
      </c>
      <c r="BE16591" s="39" t="e">
        <f t="shared" si="2237"/>
        <v>#DIV/0!</v>
      </c>
      <c r="BF16591" s="39" t="e">
        <f t="shared" si="2238"/>
        <v>#DIV/0!</v>
      </c>
    </row>
    <row r="16592" spans="40:58" x14ac:dyDescent="0.3">
      <c r="AN16592" s="37">
        <f t="shared" si="2231"/>
        <v>1</v>
      </c>
      <c r="AZ16592" s="38">
        <f t="shared" si="2232"/>
        <v>0</v>
      </c>
      <c r="BA16592" s="39" t="e">
        <f t="shared" si="2233"/>
        <v>#DIV/0!</v>
      </c>
      <c r="BB16592" s="40" t="e">
        <f t="shared" si="2234"/>
        <v>#DIV/0!</v>
      </c>
      <c r="BC16592" s="39" t="e">
        <f t="shared" si="2235"/>
        <v>#DIV/0!</v>
      </c>
      <c r="BD16592" s="40" t="e">
        <f t="shared" si="2236"/>
        <v>#DIV/0!</v>
      </c>
      <c r="BE16592" s="39" t="e">
        <f t="shared" si="2237"/>
        <v>#DIV/0!</v>
      </c>
      <c r="BF16592" s="39" t="e">
        <f t="shared" si="2238"/>
        <v>#DIV/0!</v>
      </c>
    </row>
    <row r="16593" spans="40:58" x14ac:dyDescent="0.3">
      <c r="AN16593" s="37">
        <f t="shared" si="2231"/>
        <v>1</v>
      </c>
      <c r="AZ16593" s="38">
        <f t="shared" si="2232"/>
        <v>0</v>
      </c>
      <c r="BA16593" s="39" t="e">
        <f t="shared" si="2233"/>
        <v>#DIV/0!</v>
      </c>
      <c r="BB16593" s="40" t="e">
        <f t="shared" si="2234"/>
        <v>#DIV/0!</v>
      </c>
      <c r="BC16593" s="39" t="e">
        <f t="shared" si="2235"/>
        <v>#DIV/0!</v>
      </c>
      <c r="BD16593" s="40" t="e">
        <f t="shared" si="2236"/>
        <v>#DIV/0!</v>
      </c>
      <c r="BE16593" s="39" t="e">
        <f t="shared" si="2237"/>
        <v>#DIV/0!</v>
      </c>
      <c r="BF16593" s="39" t="e">
        <f t="shared" si="2238"/>
        <v>#DIV/0!</v>
      </c>
    </row>
    <row r="16594" spans="40:58" x14ac:dyDescent="0.3">
      <c r="AN16594" s="37">
        <f t="shared" si="2231"/>
        <v>1</v>
      </c>
      <c r="AZ16594" s="38">
        <f t="shared" si="2232"/>
        <v>0</v>
      </c>
      <c r="BA16594" s="39" t="e">
        <f t="shared" si="2233"/>
        <v>#DIV/0!</v>
      </c>
      <c r="BB16594" s="40" t="e">
        <f t="shared" si="2234"/>
        <v>#DIV/0!</v>
      </c>
      <c r="BC16594" s="39" t="e">
        <f t="shared" si="2235"/>
        <v>#DIV/0!</v>
      </c>
      <c r="BD16594" s="40" t="e">
        <f t="shared" si="2236"/>
        <v>#DIV/0!</v>
      </c>
      <c r="BE16594" s="39" t="e">
        <f t="shared" si="2237"/>
        <v>#DIV/0!</v>
      </c>
      <c r="BF16594" s="39" t="e">
        <f t="shared" si="2238"/>
        <v>#DIV/0!</v>
      </c>
    </row>
    <row r="16595" spans="40:58" x14ac:dyDescent="0.3">
      <c r="AN16595" s="37">
        <f t="shared" si="2231"/>
        <v>1</v>
      </c>
      <c r="AZ16595" s="38">
        <f t="shared" si="2232"/>
        <v>0</v>
      </c>
      <c r="BA16595" s="39" t="e">
        <f t="shared" si="2233"/>
        <v>#DIV/0!</v>
      </c>
      <c r="BB16595" s="40" t="e">
        <f t="shared" si="2234"/>
        <v>#DIV/0!</v>
      </c>
      <c r="BC16595" s="39" t="e">
        <f t="shared" si="2235"/>
        <v>#DIV/0!</v>
      </c>
      <c r="BD16595" s="40" t="e">
        <f t="shared" si="2236"/>
        <v>#DIV/0!</v>
      </c>
      <c r="BE16595" s="39" t="e">
        <f t="shared" si="2237"/>
        <v>#DIV/0!</v>
      </c>
      <c r="BF16595" s="39" t="e">
        <f t="shared" si="2238"/>
        <v>#DIV/0!</v>
      </c>
    </row>
    <row r="16596" spans="40:58" x14ac:dyDescent="0.3">
      <c r="AN16596" s="37">
        <f t="shared" si="2231"/>
        <v>1</v>
      </c>
      <c r="AZ16596" s="38">
        <f t="shared" si="2232"/>
        <v>0</v>
      </c>
      <c r="BA16596" s="39" t="e">
        <f t="shared" si="2233"/>
        <v>#DIV/0!</v>
      </c>
      <c r="BB16596" s="40" t="e">
        <f t="shared" si="2234"/>
        <v>#DIV/0!</v>
      </c>
      <c r="BC16596" s="39" t="e">
        <f t="shared" si="2235"/>
        <v>#DIV/0!</v>
      </c>
      <c r="BD16596" s="40" t="e">
        <f t="shared" si="2236"/>
        <v>#DIV/0!</v>
      </c>
      <c r="BE16596" s="39" t="e">
        <f t="shared" si="2237"/>
        <v>#DIV/0!</v>
      </c>
      <c r="BF16596" s="39" t="e">
        <f t="shared" si="2238"/>
        <v>#DIV/0!</v>
      </c>
    </row>
    <row r="16597" spans="40:58" x14ac:dyDescent="0.3">
      <c r="AN16597" s="37">
        <f t="shared" si="2231"/>
        <v>1</v>
      </c>
      <c r="AZ16597" s="38">
        <f t="shared" si="2232"/>
        <v>0</v>
      </c>
      <c r="BA16597" s="39" t="e">
        <f t="shared" si="2233"/>
        <v>#DIV/0!</v>
      </c>
      <c r="BB16597" s="40" t="e">
        <f t="shared" si="2234"/>
        <v>#DIV/0!</v>
      </c>
      <c r="BC16597" s="39" t="e">
        <f t="shared" si="2235"/>
        <v>#DIV/0!</v>
      </c>
      <c r="BD16597" s="40" t="e">
        <f t="shared" si="2236"/>
        <v>#DIV/0!</v>
      </c>
      <c r="BE16597" s="39" t="e">
        <f t="shared" si="2237"/>
        <v>#DIV/0!</v>
      </c>
      <c r="BF16597" s="39" t="e">
        <f t="shared" si="2238"/>
        <v>#DIV/0!</v>
      </c>
    </row>
    <row r="16598" spans="40:58" x14ac:dyDescent="0.3">
      <c r="AN16598" s="37">
        <f t="shared" si="2231"/>
        <v>1</v>
      </c>
      <c r="AZ16598" s="38">
        <f t="shared" si="2232"/>
        <v>0</v>
      </c>
      <c r="BA16598" s="39" t="e">
        <f t="shared" si="2233"/>
        <v>#DIV/0!</v>
      </c>
      <c r="BB16598" s="40" t="e">
        <f t="shared" si="2234"/>
        <v>#DIV/0!</v>
      </c>
      <c r="BC16598" s="39" t="e">
        <f t="shared" si="2235"/>
        <v>#DIV/0!</v>
      </c>
      <c r="BD16598" s="40" t="e">
        <f t="shared" si="2236"/>
        <v>#DIV/0!</v>
      </c>
      <c r="BE16598" s="39" t="e">
        <f t="shared" si="2237"/>
        <v>#DIV/0!</v>
      </c>
      <c r="BF16598" s="39" t="e">
        <f t="shared" si="2238"/>
        <v>#DIV/0!</v>
      </c>
    </row>
    <row r="16599" spans="40:58" x14ac:dyDescent="0.3">
      <c r="AN16599" s="37">
        <f t="shared" si="2231"/>
        <v>1</v>
      </c>
      <c r="AZ16599" s="38">
        <f t="shared" si="2232"/>
        <v>0</v>
      </c>
      <c r="BA16599" s="39" t="e">
        <f t="shared" si="2233"/>
        <v>#DIV/0!</v>
      </c>
      <c r="BB16599" s="40" t="e">
        <f t="shared" si="2234"/>
        <v>#DIV/0!</v>
      </c>
      <c r="BC16599" s="39" t="e">
        <f t="shared" si="2235"/>
        <v>#DIV/0!</v>
      </c>
      <c r="BD16599" s="40" t="e">
        <f t="shared" si="2236"/>
        <v>#DIV/0!</v>
      </c>
      <c r="BE16599" s="39" t="e">
        <f t="shared" si="2237"/>
        <v>#DIV/0!</v>
      </c>
      <c r="BF16599" s="39" t="e">
        <f t="shared" si="2238"/>
        <v>#DIV/0!</v>
      </c>
    </row>
    <row r="16600" spans="40:58" x14ac:dyDescent="0.3">
      <c r="AN16600" s="37">
        <f t="shared" si="2231"/>
        <v>1</v>
      </c>
      <c r="AZ16600" s="38">
        <f t="shared" si="2232"/>
        <v>0</v>
      </c>
      <c r="BA16600" s="39" t="e">
        <f t="shared" si="2233"/>
        <v>#DIV/0!</v>
      </c>
      <c r="BB16600" s="40" t="e">
        <f t="shared" si="2234"/>
        <v>#DIV/0!</v>
      </c>
      <c r="BC16600" s="39" t="e">
        <f t="shared" si="2235"/>
        <v>#DIV/0!</v>
      </c>
      <c r="BD16600" s="40" t="e">
        <f t="shared" si="2236"/>
        <v>#DIV/0!</v>
      </c>
      <c r="BE16600" s="39" t="e">
        <f t="shared" si="2237"/>
        <v>#DIV/0!</v>
      </c>
      <c r="BF16600" s="39" t="e">
        <f t="shared" si="2238"/>
        <v>#DIV/0!</v>
      </c>
    </row>
    <row r="16601" spans="40:58" x14ac:dyDescent="0.3">
      <c r="AN16601" s="37">
        <f t="shared" si="2231"/>
        <v>1</v>
      </c>
      <c r="AZ16601" s="38">
        <f t="shared" si="2232"/>
        <v>0</v>
      </c>
      <c r="BA16601" s="39" t="e">
        <f t="shared" si="2233"/>
        <v>#DIV/0!</v>
      </c>
      <c r="BB16601" s="40" t="e">
        <f t="shared" si="2234"/>
        <v>#DIV/0!</v>
      </c>
      <c r="BC16601" s="39" t="e">
        <f t="shared" si="2235"/>
        <v>#DIV/0!</v>
      </c>
      <c r="BD16601" s="40" t="e">
        <f t="shared" si="2236"/>
        <v>#DIV/0!</v>
      </c>
      <c r="BE16601" s="39" t="e">
        <f t="shared" si="2237"/>
        <v>#DIV/0!</v>
      </c>
      <c r="BF16601" s="39" t="e">
        <f t="shared" si="2238"/>
        <v>#DIV/0!</v>
      </c>
    </row>
    <row r="16602" spans="40:58" x14ac:dyDescent="0.3">
      <c r="AN16602" s="37">
        <f t="shared" si="2231"/>
        <v>1</v>
      </c>
      <c r="AZ16602" s="38">
        <f t="shared" si="2232"/>
        <v>0</v>
      </c>
      <c r="BA16602" s="39" t="e">
        <f t="shared" si="2233"/>
        <v>#DIV/0!</v>
      </c>
      <c r="BB16602" s="40" t="e">
        <f t="shared" si="2234"/>
        <v>#DIV/0!</v>
      </c>
      <c r="BC16602" s="39" t="e">
        <f t="shared" si="2235"/>
        <v>#DIV/0!</v>
      </c>
      <c r="BD16602" s="40" t="e">
        <f t="shared" si="2236"/>
        <v>#DIV/0!</v>
      </c>
      <c r="BE16602" s="39" t="e">
        <f t="shared" si="2237"/>
        <v>#DIV/0!</v>
      </c>
      <c r="BF16602" s="39" t="e">
        <f t="shared" si="2238"/>
        <v>#DIV/0!</v>
      </c>
    </row>
    <row r="16603" spans="40:58" x14ac:dyDescent="0.3">
      <c r="AN16603" s="37">
        <f t="shared" si="2231"/>
        <v>1</v>
      </c>
      <c r="AZ16603" s="38">
        <f t="shared" si="2232"/>
        <v>0</v>
      </c>
      <c r="BA16603" s="39" t="e">
        <f t="shared" si="2233"/>
        <v>#DIV/0!</v>
      </c>
      <c r="BB16603" s="40" t="e">
        <f t="shared" si="2234"/>
        <v>#DIV/0!</v>
      </c>
      <c r="BC16603" s="39" t="e">
        <f t="shared" si="2235"/>
        <v>#DIV/0!</v>
      </c>
      <c r="BD16603" s="40" t="e">
        <f t="shared" si="2236"/>
        <v>#DIV/0!</v>
      </c>
      <c r="BE16603" s="39" t="e">
        <f t="shared" si="2237"/>
        <v>#DIV/0!</v>
      </c>
      <c r="BF16603" s="39" t="e">
        <f t="shared" si="2238"/>
        <v>#DIV/0!</v>
      </c>
    </row>
    <row r="16604" spans="40:58" x14ac:dyDescent="0.3">
      <c r="AN16604" s="37">
        <f t="shared" si="2231"/>
        <v>1</v>
      </c>
      <c r="AZ16604" s="38">
        <f t="shared" si="2232"/>
        <v>0</v>
      </c>
      <c r="BA16604" s="39" t="e">
        <f t="shared" si="2233"/>
        <v>#DIV/0!</v>
      </c>
      <c r="BB16604" s="40" t="e">
        <f t="shared" si="2234"/>
        <v>#DIV/0!</v>
      </c>
      <c r="BC16604" s="39" t="e">
        <f t="shared" si="2235"/>
        <v>#DIV/0!</v>
      </c>
      <c r="BD16604" s="40" t="e">
        <f t="shared" si="2236"/>
        <v>#DIV/0!</v>
      </c>
      <c r="BE16604" s="39" t="e">
        <f t="shared" si="2237"/>
        <v>#DIV/0!</v>
      </c>
      <c r="BF16604" s="39" t="e">
        <f t="shared" si="2238"/>
        <v>#DIV/0!</v>
      </c>
    </row>
    <row r="16605" spans="40:58" x14ac:dyDescent="0.3">
      <c r="AN16605" s="37">
        <f t="shared" si="2231"/>
        <v>1</v>
      </c>
      <c r="AZ16605" s="38">
        <f t="shared" si="2232"/>
        <v>0</v>
      </c>
      <c r="BA16605" s="39" t="e">
        <f t="shared" si="2233"/>
        <v>#DIV/0!</v>
      </c>
      <c r="BB16605" s="40" t="e">
        <f t="shared" si="2234"/>
        <v>#DIV/0!</v>
      </c>
      <c r="BC16605" s="39" t="e">
        <f t="shared" si="2235"/>
        <v>#DIV/0!</v>
      </c>
      <c r="BD16605" s="40" t="e">
        <f t="shared" si="2236"/>
        <v>#DIV/0!</v>
      </c>
      <c r="BE16605" s="39" t="e">
        <f t="shared" si="2237"/>
        <v>#DIV/0!</v>
      </c>
      <c r="BF16605" s="39" t="e">
        <f t="shared" si="2238"/>
        <v>#DIV/0!</v>
      </c>
    </row>
    <row r="16606" spans="40:58" x14ac:dyDescent="0.3">
      <c r="AN16606" s="37">
        <f t="shared" si="2231"/>
        <v>1</v>
      </c>
      <c r="AZ16606" s="38">
        <f t="shared" si="2232"/>
        <v>0</v>
      </c>
      <c r="BA16606" s="39" t="e">
        <f t="shared" si="2233"/>
        <v>#DIV/0!</v>
      </c>
      <c r="BB16606" s="40" t="e">
        <f t="shared" si="2234"/>
        <v>#DIV/0!</v>
      </c>
      <c r="BC16606" s="39" t="e">
        <f t="shared" si="2235"/>
        <v>#DIV/0!</v>
      </c>
      <c r="BD16606" s="40" t="e">
        <f t="shared" si="2236"/>
        <v>#DIV/0!</v>
      </c>
      <c r="BE16606" s="39" t="e">
        <f t="shared" si="2237"/>
        <v>#DIV/0!</v>
      </c>
      <c r="BF16606" s="39" t="e">
        <f t="shared" si="2238"/>
        <v>#DIV/0!</v>
      </c>
    </row>
    <row r="16607" spans="40:58" x14ac:dyDescent="0.3">
      <c r="AN16607" s="37">
        <f t="shared" si="2231"/>
        <v>1</v>
      </c>
      <c r="AZ16607" s="38">
        <f t="shared" si="2232"/>
        <v>0</v>
      </c>
      <c r="BA16607" s="39" t="e">
        <f t="shared" si="2233"/>
        <v>#DIV/0!</v>
      </c>
      <c r="BB16607" s="40" t="e">
        <f t="shared" si="2234"/>
        <v>#DIV/0!</v>
      </c>
      <c r="BC16607" s="39" t="e">
        <f t="shared" si="2235"/>
        <v>#DIV/0!</v>
      </c>
      <c r="BD16607" s="40" t="e">
        <f t="shared" si="2236"/>
        <v>#DIV/0!</v>
      </c>
      <c r="BE16607" s="39" t="e">
        <f t="shared" si="2237"/>
        <v>#DIV/0!</v>
      </c>
      <c r="BF16607" s="39" t="e">
        <f t="shared" si="2238"/>
        <v>#DIV/0!</v>
      </c>
    </row>
    <row r="16608" spans="40:58" x14ac:dyDescent="0.3">
      <c r="AN16608" s="37">
        <f t="shared" si="2231"/>
        <v>1</v>
      </c>
      <c r="AZ16608" s="38">
        <f t="shared" si="2232"/>
        <v>0</v>
      </c>
      <c r="BA16608" s="39" t="e">
        <f t="shared" si="2233"/>
        <v>#DIV/0!</v>
      </c>
      <c r="BB16608" s="40" t="e">
        <f t="shared" si="2234"/>
        <v>#DIV/0!</v>
      </c>
      <c r="BC16608" s="39" t="e">
        <f t="shared" si="2235"/>
        <v>#DIV/0!</v>
      </c>
      <c r="BD16608" s="40" t="e">
        <f t="shared" si="2236"/>
        <v>#DIV/0!</v>
      </c>
      <c r="BE16608" s="39" t="e">
        <f t="shared" si="2237"/>
        <v>#DIV/0!</v>
      </c>
      <c r="BF16608" s="39" t="e">
        <f t="shared" si="2238"/>
        <v>#DIV/0!</v>
      </c>
    </row>
    <row r="16609" spans="40:58" x14ac:dyDescent="0.3">
      <c r="AN16609" s="37">
        <f t="shared" si="2231"/>
        <v>1</v>
      </c>
      <c r="AZ16609" s="38">
        <f t="shared" si="2232"/>
        <v>0</v>
      </c>
      <c r="BA16609" s="39" t="e">
        <f t="shared" si="2233"/>
        <v>#DIV/0!</v>
      </c>
      <c r="BB16609" s="40" t="e">
        <f t="shared" si="2234"/>
        <v>#DIV/0!</v>
      </c>
      <c r="BC16609" s="39" t="e">
        <f t="shared" si="2235"/>
        <v>#DIV/0!</v>
      </c>
      <c r="BD16609" s="40" t="e">
        <f t="shared" si="2236"/>
        <v>#DIV/0!</v>
      </c>
      <c r="BE16609" s="39" t="e">
        <f t="shared" si="2237"/>
        <v>#DIV/0!</v>
      </c>
      <c r="BF16609" s="39" t="e">
        <f t="shared" si="2238"/>
        <v>#DIV/0!</v>
      </c>
    </row>
    <row r="16610" spans="40:58" x14ac:dyDescent="0.3">
      <c r="AN16610" s="37">
        <f t="shared" si="2231"/>
        <v>1</v>
      </c>
      <c r="AZ16610" s="38">
        <f t="shared" si="2232"/>
        <v>0</v>
      </c>
      <c r="BA16610" s="39" t="e">
        <f t="shared" si="2233"/>
        <v>#DIV/0!</v>
      </c>
      <c r="BB16610" s="40" t="e">
        <f t="shared" si="2234"/>
        <v>#DIV/0!</v>
      </c>
      <c r="BC16610" s="39" t="e">
        <f t="shared" si="2235"/>
        <v>#DIV/0!</v>
      </c>
      <c r="BD16610" s="40" t="e">
        <f t="shared" si="2236"/>
        <v>#DIV/0!</v>
      </c>
      <c r="BE16610" s="39" t="e">
        <f t="shared" si="2237"/>
        <v>#DIV/0!</v>
      </c>
      <c r="BF16610" s="39" t="e">
        <f t="shared" si="2238"/>
        <v>#DIV/0!</v>
      </c>
    </row>
    <row r="16611" spans="40:58" x14ac:dyDescent="0.3">
      <c r="AN16611" s="37">
        <f t="shared" si="2231"/>
        <v>1</v>
      </c>
      <c r="AZ16611" s="38">
        <f t="shared" si="2232"/>
        <v>0</v>
      </c>
      <c r="BA16611" s="39" t="e">
        <f t="shared" si="2233"/>
        <v>#DIV/0!</v>
      </c>
      <c r="BB16611" s="40" t="e">
        <f t="shared" si="2234"/>
        <v>#DIV/0!</v>
      </c>
      <c r="BC16611" s="39" t="e">
        <f t="shared" si="2235"/>
        <v>#DIV/0!</v>
      </c>
      <c r="BD16611" s="40" t="e">
        <f t="shared" si="2236"/>
        <v>#DIV/0!</v>
      </c>
      <c r="BE16611" s="39" t="e">
        <f t="shared" si="2237"/>
        <v>#DIV/0!</v>
      </c>
      <c r="BF16611" s="39" t="e">
        <f t="shared" si="2238"/>
        <v>#DIV/0!</v>
      </c>
    </row>
    <row r="16612" spans="40:58" x14ac:dyDescent="0.3">
      <c r="AN16612" s="37">
        <f t="shared" si="2231"/>
        <v>1</v>
      </c>
      <c r="AZ16612" s="38">
        <f t="shared" si="2232"/>
        <v>0</v>
      </c>
      <c r="BA16612" s="39" t="e">
        <f t="shared" si="2233"/>
        <v>#DIV/0!</v>
      </c>
      <c r="BB16612" s="40" t="e">
        <f t="shared" si="2234"/>
        <v>#DIV/0!</v>
      </c>
      <c r="BC16612" s="39" t="e">
        <f t="shared" si="2235"/>
        <v>#DIV/0!</v>
      </c>
      <c r="BD16612" s="40" t="e">
        <f t="shared" si="2236"/>
        <v>#DIV/0!</v>
      </c>
      <c r="BE16612" s="39" t="e">
        <f t="shared" si="2237"/>
        <v>#DIV/0!</v>
      </c>
      <c r="BF16612" s="39" t="e">
        <f t="shared" si="2238"/>
        <v>#DIV/0!</v>
      </c>
    </row>
    <row r="16613" spans="40:58" x14ac:dyDescent="0.3">
      <c r="AN16613" s="37">
        <f t="shared" si="2231"/>
        <v>1</v>
      </c>
      <c r="AZ16613" s="38">
        <f t="shared" si="2232"/>
        <v>0</v>
      </c>
      <c r="BA16613" s="39" t="e">
        <f t="shared" si="2233"/>
        <v>#DIV/0!</v>
      </c>
      <c r="BB16613" s="40" t="e">
        <f t="shared" si="2234"/>
        <v>#DIV/0!</v>
      </c>
      <c r="BC16613" s="39" t="e">
        <f t="shared" si="2235"/>
        <v>#DIV/0!</v>
      </c>
      <c r="BD16613" s="40" t="e">
        <f t="shared" si="2236"/>
        <v>#DIV/0!</v>
      </c>
      <c r="BE16613" s="39" t="e">
        <f t="shared" si="2237"/>
        <v>#DIV/0!</v>
      </c>
      <c r="BF16613" s="39" t="e">
        <f t="shared" si="2238"/>
        <v>#DIV/0!</v>
      </c>
    </row>
    <row r="16614" spans="40:58" x14ac:dyDescent="0.3">
      <c r="AN16614" s="37">
        <f t="shared" si="2231"/>
        <v>1</v>
      </c>
      <c r="AZ16614" s="38">
        <f t="shared" si="2232"/>
        <v>0</v>
      </c>
      <c r="BA16614" s="39" t="e">
        <f t="shared" si="2233"/>
        <v>#DIV/0!</v>
      </c>
      <c r="BB16614" s="40" t="e">
        <f t="shared" si="2234"/>
        <v>#DIV/0!</v>
      </c>
      <c r="BC16614" s="39" t="e">
        <f t="shared" si="2235"/>
        <v>#DIV/0!</v>
      </c>
      <c r="BD16614" s="40" t="e">
        <f t="shared" si="2236"/>
        <v>#DIV/0!</v>
      </c>
      <c r="BE16614" s="39" t="e">
        <f t="shared" si="2237"/>
        <v>#DIV/0!</v>
      </c>
      <c r="BF16614" s="39" t="e">
        <f t="shared" si="2238"/>
        <v>#DIV/0!</v>
      </c>
    </row>
    <row r="16615" spans="40:58" x14ac:dyDescent="0.3">
      <c r="AN16615" s="37">
        <f t="shared" si="2231"/>
        <v>1</v>
      </c>
      <c r="AZ16615" s="38">
        <f t="shared" si="2232"/>
        <v>0</v>
      </c>
      <c r="BA16615" s="39" t="e">
        <f t="shared" si="2233"/>
        <v>#DIV/0!</v>
      </c>
      <c r="BB16615" s="40" t="e">
        <f t="shared" si="2234"/>
        <v>#DIV/0!</v>
      </c>
      <c r="BC16615" s="39" t="e">
        <f t="shared" si="2235"/>
        <v>#DIV/0!</v>
      </c>
      <c r="BD16615" s="40" t="e">
        <f t="shared" si="2236"/>
        <v>#DIV/0!</v>
      </c>
      <c r="BE16615" s="39" t="e">
        <f t="shared" si="2237"/>
        <v>#DIV/0!</v>
      </c>
      <c r="BF16615" s="39" t="e">
        <f t="shared" si="2238"/>
        <v>#DIV/0!</v>
      </c>
    </row>
    <row r="16616" spans="40:58" x14ac:dyDescent="0.3">
      <c r="AN16616" s="37">
        <f t="shared" si="2231"/>
        <v>1</v>
      </c>
      <c r="AZ16616" s="38">
        <f t="shared" si="2232"/>
        <v>0</v>
      </c>
      <c r="BA16616" s="39" t="e">
        <f t="shared" si="2233"/>
        <v>#DIV/0!</v>
      </c>
      <c r="BB16616" s="40" t="e">
        <f t="shared" si="2234"/>
        <v>#DIV/0!</v>
      </c>
      <c r="BC16616" s="39" t="e">
        <f t="shared" si="2235"/>
        <v>#DIV/0!</v>
      </c>
      <c r="BD16616" s="40" t="e">
        <f t="shared" si="2236"/>
        <v>#DIV/0!</v>
      </c>
      <c r="BE16616" s="39" t="e">
        <f t="shared" si="2237"/>
        <v>#DIV/0!</v>
      </c>
      <c r="BF16616" s="39" t="e">
        <f t="shared" si="2238"/>
        <v>#DIV/0!</v>
      </c>
    </row>
    <row r="16617" spans="40:58" x14ac:dyDescent="0.3">
      <c r="AN16617" s="37">
        <f t="shared" si="2231"/>
        <v>1</v>
      </c>
      <c r="AZ16617" s="38">
        <f t="shared" si="2232"/>
        <v>0</v>
      </c>
      <c r="BA16617" s="39" t="e">
        <f t="shared" si="2233"/>
        <v>#DIV/0!</v>
      </c>
      <c r="BB16617" s="40" t="e">
        <f t="shared" si="2234"/>
        <v>#DIV/0!</v>
      </c>
      <c r="BC16617" s="39" t="e">
        <f t="shared" si="2235"/>
        <v>#DIV/0!</v>
      </c>
      <c r="BD16617" s="40" t="e">
        <f t="shared" si="2236"/>
        <v>#DIV/0!</v>
      </c>
      <c r="BE16617" s="39" t="e">
        <f t="shared" si="2237"/>
        <v>#DIV/0!</v>
      </c>
      <c r="BF16617" s="39" t="e">
        <f t="shared" si="2238"/>
        <v>#DIV/0!</v>
      </c>
    </row>
    <row r="16618" spans="40:58" x14ac:dyDescent="0.3">
      <c r="AN16618" s="37">
        <f t="shared" si="2231"/>
        <v>1</v>
      </c>
      <c r="AZ16618" s="38">
        <f t="shared" si="2232"/>
        <v>0</v>
      </c>
      <c r="BA16618" s="39" t="e">
        <f t="shared" si="2233"/>
        <v>#DIV/0!</v>
      </c>
      <c r="BB16618" s="40" t="e">
        <f t="shared" si="2234"/>
        <v>#DIV/0!</v>
      </c>
      <c r="BC16618" s="39" t="e">
        <f t="shared" si="2235"/>
        <v>#DIV/0!</v>
      </c>
      <c r="BD16618" s="40" t="e">
        <f t="shared" si="2236"/>
        <v>#DIV/0!</v>
      </c>
      <c r="BE16618" s="39" t="e">
        <f t="shared" si="2237"/>
        <v>#DIV/0!</v>
      </c>
      <c r="BF16618" s="39" t="e">
        <f t="shared" si="2238"/>
        <v>#DIV/0!</v>
      </c>
    </row>
    <row r="16619" spans="40:58" x14ac:dyDescent="0.3">
      <c r="AN16619" s="37">
        <f t="shared" si="2231"/>
        <v>1</v>
      </c>
      <c r="AZ16619" s="38">
        <f t="shared" si="2232"/>
        <v>0</v>
      </c>
      <c r="BA16619" s="39" t="e">
        <f t="shared" si="2233"/>
        <v>#DIV/0!</v>
      </c>
      <c r="BB16619" s="40" t="e">
        <f t="shared" si="2234"/>
        <v>#DIV/0!</v>
      </c>
      <c r="BC16619" s="39" t="e">
        <f t="shared" si="2235"/>
        <v>#DIV/0!</v>
      </c>
      <c r="BD16619" s="40" t="e">
        <f t="shared" si="2236"/>
        <v>#DIV/0!</v>
      </c>
      <c r="BE16619" s="39" t="e">
        <f t="shared" si="2237"/>
        <v>#DIV/0!</v>
      </c>
      <c r="BF16619" s="39" t="e">
        <f t="shared" si="2238"/>
        <v>#DIV/0!</v>
      </c>
    </row>
    <row r="16620" spans="40:58" x14ac:dyDescent="0.3">
      <c r="AN16620" s="37">
        <f t="shared" si="2231"/>
        <v>1</v>
      </c>
      <c r="AZ16620" s="38">
        <f t="shared" si="2232"/>
        <v>0</v>
      </c>
      <c r="BA16620" s="39" t="e">
        <f t="shared" si="2233"/>
        <v>#DIV/0!</v>
      </c>
      <c r="BB16620" s="40" t="e">
        <f t="shared" si="2234"/>
        <v>#DIV/0!</v>
      </c>
      <c r="BC16620" s="39" t="e">
        <f t="shared" si="2235"/>
        <v>#DIV/0!</v>
      </c>
      <c r="BD16620" s="40" t="e">
        <f t="shared" si="2236"/>
        <v>#DIV/0!</v>
      </c>
      <c r="BE16620" s="39" t="e">
        <f t="shared" si="2237"/>
        <v>#DIV/0!</v>
      </c>
      <c r="BF16620" s="39" t="e">
        <f t="shared" si="2238"/>
        <v>#DIV/0!</v>
      </c>
    </row>
    <row r="16621" spans="40:58" x14ac:dyDescent="0.3">
      <c r="AN16621" s="37">
        <f t="shared" si="2231"/>
        <v>1</v>
      </c>
      <c r="AZ16621" s="38">
        <f t="shared" si="2232"/>
        <v>0</v>
      </c>
      <c r="BA16621" s="39" t="e">
        <f t="shared" si="2233"/>
        <v>#DIV/0!</v>
      </c>
      <c r="BB16621" s="40" t="e">
        <f t="shared" si="2234"/>
        <v>#DIV/0!</v>
      </c>
      <c r="BC16621" s="39" t="e">
        <f t="shared" si="2235"/>
        <v>#DIV/0!</v>
      </c>
      <c r="BD16621" s="40" t="e">
        <f t="shared" si="2236"/>
        <v>#DIV/0!</v>
      </c>
      <c r="BE16621" s="39" t="e">
        <f t="shared" si="2237"/>
        <v>#DIV/0!</v>
      </c>
      <c r="BF16621" s="39" t="e">
        <f t="shared" si="2238"/>
        <v>#DIV/0!</v>
      </c>
    </row>
    <row r="16622" spans="40:58" x14ac:dyDescent="0.3">
      <c r="AN16622" s="37">
        <f t="shared" si="2231"/>
        <v>1</v>
      </c>
      <c r="AZ16622" s="38">
        <f t="shared" si="2232"/>
        <v>0</v>
      </c>
      <c r="BA16622" s="39" t="e">
        <f t="shared" si="2233"/>
        <v>#DIV/0!</v>
      </c>
      <c r="BB16622" s="40" t="e">
        <f t="shared" si="2234"/>
        <v>#DIV/0!</v>
      </c>
      <c r="BC16622" s="39" t="e">
        <f t="shared" si="2235"/>
        <v>#DIV/0!</v>
      </c>
      <c r="BD16622" s="40" t="e">
        <f t="shared" si="2236"/>
        <v>#DIV/0!</v>
      </c>
      <c r="BE16622" s="39" t="e">
        <f t="shared" si="2237"/>
        <v>#DIV/0!</v>
      </c>
      <c r="BF16622" s="39" t="e">
        <f t="shared" si="2238"/>
        <v>#DIV/0!</v>
      </c>
    </row>
    <row r="16623" spans="40:58" x14ac:dyDescent="0.3">
      <c r="AN16623" s="37">
        <f t="shared" si="2231"/>
        <v>1</v>
      </c>
      <c r="AZ16623" s="38">
        <f t="shared" si="2232"/>
        <v>0</v>
      </c>
      <c r="BA16623" s="39" t="e">
        <f t="shared" si="2233"/>
        <v>#DIV/0!</v>
      </c>
      <c r="BB16623" s="40" t="e">
        <f t="shared" si="2234"/>
        <v>#DIV/0!</v>
      </c>
      <c r="BC16623" s="39" t="e">
        <f t="shared" si="2235"/>
        <v>#DIV/0!</v>
      </c>
      <c r="BD16623" s="40" t="e">
        <f t="shared" si="2236"/>
        <v>#DIV/0!</v>
      </c>
      <c r="BE16623" s="39" t="e">
        <f t="shared" si="2237"/>
        <v>#DIV/0!</v>
      </c>
      <c r="BF16623" s="39" t="e">
        <f t="shared" si="2238"/>
        <v>#DIV/0!</v>
      </c>
    </row>
    <row r="16624" spans="40:58" x14ac:dyDescent="0.3">
      <c r="AN16624" s="37">
        <f t="shared" si="2231"/>
        <v>1</v>
      </c>
      <c r="AZ16624" s="38">
        <f t="shared" si="2232"/>
        <v>0</v>
      </c>
      <c r="BA16624" s="39" t="e">
        <f t="shared" si="2233"/>
        <v>#DIV/0!</v>
      </c>
      <c r="BB16624" s="40" t="e">
        <f t="shared" si="2234"/>
        <v>#DIV/0!</v>
      </c>
      <c r="BC16624" s="39" t="e">
        <f t="shared" si="2235"/>
        <v>#DIV/0!</v>
      </c>
      <c r="BD16624" s="40" t="e">
        <f t="shared" si="2236"/>
        <v>#DIV/0!</v>
      </c>
      <c r="BE16624" s="39" t="e">
        <f t="shared" si="2237"/>
        <v>#DIV/0!</v>
      </c>
      <c r="BF16624" s="39" t="e">
        <f t="shared" si="2238"/>
        <v>#DIV/0!</v>
      </c>
    </row>
    <row r="16625" spans="40:58" x14ac:dyDescent="0.3">
      <c r="AN16625" s="37">
        <f t="shared" si="2231"/>
        <v>1</v>
      </c>
      <c r="AZ16625" s="38">
        <f t="shared" si="2232"/>
        <v>0</v>
      </c>
      <c r="BA16625" s="39" t="e">
        <f t="shared" si="2233"/>
        <v>#DIV/0!</v>
      </c>
      <c r="BB16625" s="40" t="e">
        <f t="shared" si="2234"/>
        <v>#DIV/0!</v>
      </c>
      <c r="BC16625" s="39" t="e">
        <f t="shared" si="2235"/>
        <v>#DIV/0!</v>
      </c>
      <c r="BD16625" s="40" t="e">
        <f t="shared" si="2236"/>
        <v>#DIV/0!</v>
      </c>
      <c r="BE16625" s="39" t="e">
        <f t="shared" si="2237"/>
        <v>#DIV/0!</v>
      </c>
      <c r="BF16625" s="39" t="e">
        <f t="shared" si="2238"/>
        <v>#DIV/0!</v>
      </c>
    </row>
    <row r="16626" spans="40:58" x14ac:dyDescent="0.3">
      <c r="AN16626" s="37">
        <f t="shared" si="2231"/>
        <v>1</v>
      </c>
      <c r="AZ16626" s="38">
        <f t="shared" si="2232"/>
        <v>0</v>
      </c>
      <c r="BA16626" s="39" t="e">
        <f t="shared" si="2233"/>
        <v>#DIV/0!</v>
      </c>
      <c r="BB16626" s="40" t="e">
        <f t="shared" si="2234"/>
        <v>#DIV/0!</v>
      </c>
      <c r="BC16626" s="39" t="e">
        <f t="shared" si="2235"/>
        <v>#DIV/0!</v>
      </c>
      <c r="BD16626" s="40" t="e">
        <f t="shared" si="2236"/>
        <v>#DIV/0!</v>
      </c>
      <c r="BE16626" s="39" t="e">
        <f t="shared" si="2237"/>
        <v>#DIV/0!</v>
      </c>
      <c r="BF16626" s="39" t="e">
        <f t="shared" si="2238"/>
        <v>#DIV/0!</v>
      </c>
    </row>
    <row r="16627" spans="40:58" x14ac:dyDescent="0.3">
      <c r="AN16627" s="37">
        <f t="shared" si="2231"/>
        <v>1</v>
      </c>
      <c r="AZ16627" s="38">
        <f t="shared" si="2232"/>
        <v>0</v>
      </c>
      <c r="BA16627" s="39" t="e">
        <f t="shared" si="2233"/>
        <v>#DIV/0!</v>
      </c>
      <c r="BB16627" s="40" t="e">
        <f t="shared" si="2234"/>
        <v>#DIV/0!</v>
      </c>
      <c r="BC16627" s="39" t="e">
        <f t="shared" si="2235"/>
        <v>#DIV/0!</v>
      </c>
      <c r="BD16627" s="40" t="e">
        <f t="shared" si="2236"/>
        <v>#DIV/0!</v>
      </c>
      <c r="BE16627" s="39" t="e">
        <f t="shared" si="2237"/>
        <v>#DIV/0!</v>
      </c>
      <c r="BF16627" s="39" t="e">
        <f t="shared" si="2238"/>
        <v>#DIV/0!</v>
      </c>
    </row>
    <row r="16628" spans="40:58" x14ac:dyDescent="0.3">
      <c r="AN16628" s="37">
        <f t="shared" si="2231"/>
        <v>1</v>
      </c>
      <c r="AZ16628" s="38">
        <f t="shared" si="2232"/>
        <v>0</v>
      </c>
      <c r="BA16628" s="39" t="e">
        <f t="shared" si="2233"/>
        <v>#DIV/0!</v>
      </c>
      <c r="BB16628" s="40" t="e">
        <f t="shared" si="2234"/>
        <v>#DIV/0!</v>
      </c>
      <c r="BC16628" s="39" t="e">
        <f t="shared" si="2235"/>
        <v>#DIV/0!</v>
      </c>
      <c r="BD16628" s="40" t="e">
        <f t="shared" si="2236"/>
        <v>#DIV/0!</v>
      </c>
      <c r="BE16628" s="39" t="e">
        <f t="shared" si="2237"/>
        <v>#DIV/0!</v>
      </c>
      <c r="BF16628" s="39" t="e">
        <f t="shared" si="2238"/>
        <v>#DIV/0!</v>
      </c>
    </row>
    <row r="16629" spans="40:58" x14ac:dyDescent="0.3">
      <c r="AN16629" s="37">
        <f t="shared" si="2231"/>
        <v>1</v>
      </c>
      <c r="AZ16629" s="38">
        <f t="shared" si="2232"/>
        <v>0</v>
      </c>
      <c r="BA16629" s="39" t="e">
        <f t="shared" si="2233"/>
        <v>#DIV/0!</v>
      </c>
      <c r="BB16629" s="40" t="e">
        <f t="shared" si="2234"/>
        <v>#DIV/0!</v>
      </c>
      <c r="BC16629" s="39" t="e">
        <f t="shared" si="2235"/>
        <v>#DIV/0!</v>
      </c>
      <c r="BD16629" s="40" t="e">
        <f t="shared" si="2236"/>
        <v>#DIV/0!</v>
      </c>
      <c r="BE16629" s="39" t="e">
        <f t="shared" si="2237"/>
        <v>#DIV/0!</v>
      </c>
      <c r="BF16629" s="39" t="e">
        <f t="shared" si="2238"/>
        <v>#DIV/0!</v>
      </c>
    </row>
    <row r="16630" spans="40:58" x14ac:dyDescent="0.3">
      <c r="AN16630" s="37">
        <f t="shared" si="2231"/>
        <v>1</v>
      </c>
      <c r="AZ16630" s="38">
        <f t="shared" si="2232"/>
        <v>0</v>
      </c>
      <c r="BA16630" s="39" t="e">
        <f t="shared" si="2233"/>
        <v>#DIV/0!</v>
      </c>
      <c r="BB16630" s="40" t="e">
        <f t="shared" si="2234"/>
        <v>#DIV/0!</v>
      </c>
      <c r="BC16630" s="39" t="e">
        <f t="shared" si="2235"/>
        <v>#DIV/0!</v>
      </c>
      <c r="BD16630" s="40" t="e">
        <f t="shared" si="2236"/>
        <v>#DIV/0!</v>
      </c>
      <c r="BE16630" s="39" t="e">
        <f t="shared" si="2237"/>
        <v>#DIV/0!</v>
      </c>
      <c r="BF16630" s="39" t="e">
        <f t="shared" si="2238"/>
        <v>#DIV/0!</v>
      </c>
    </row>
    <row r="16631" spans="40:58" x14ac:dyDescent="0.3">
      <c r="AN16631" s="37">
        <f t="shared" si="2231"/>
        <v>1</v>
      </c>
      <c r="AZ16631" s="38">
        <f t="shared" si="2232"/>
        <v>0</v>
      </c>
      <c r="BA16631" s="39" t="e">
        <f t="shared" si="2233"/>
        <v>#DIV/0!</v>
      </c>
      <c r="BB16631" s="40" t="e">
        <f t="shared" si="2234"/>
        <v>#DIV/0!</v>
      </c>
      <c r="BC16631" s="39" t="e">
        <f t="shared" si="2235"/>
        <v>#DIV/0!</v>
      </c>
      <c r="BD16631" s="40" t="e">
        <f t="shared" si="2236"/>
        <v>#DIV/0!</v>
      </c>
      <c r="BE16631" s="39" t="e">
        <f t="shared" si="2237"/>
        <v>#DIV/0!</v>
      </c>
      <c r="BF16631" s="39" t="e">
        <f t="shared" si="2238"/>
        <v>#DIV/0!</v>
      </c>
    </row>
    <row r="16632" spans="40:58" x14ac:dyDescent="0.3">
      <c r="AN16632" s="37">
        <f t="shared" si="2231"/>
        <v>1</v>
      </c>
      <c r="AZ16632" s="38">
        <f t="shared" si="2232"/>
        <v>0</v>
      </c>
      <c r="BA16632" s="39" t="e">
        <f t="shared" si="2233"/>
        <v>#DIV/0!</v>
      </c>
      <c r="BB16632" s="40" t="e">
        <f t="shared" si="2234"/>
        <v>#DIV/0!</v>
      </c>
      <c r="BC16632" s="39" t="e">
        <f t="shared" si="2235"/>
        <v>#DIV/0!</v>
      </c>
      <c r="BD16632" s="40" t="e">
        <f t="shared" si="2236"/>
        <v>#DIV/0!</v>
      </c>
      <c r="BE16632" s="39" t="e">
        <f t="shared" si="2237"/>
        <v>#DIV/0!</v>
      </c>
      <c r="BF16632" s="39" t="e">
        <f t="shared" si="2238"/>
        <v>#DIV/0!</v>
      </c>
    </row>
    <row r="16633" spans="40:58" x14ac:dyDescent="0.3">
      <c r="AN16633" s="37">
        <f t="shared" si="2231"/>
        <v>1</v>
      </c>
      <c r="AZ16633" s="38">
        <f t="shared" si="2232"/>
        <v>0</v>
      </c>
      <c r="BA16633" s="39" t="e">
        <f t="shared" si="2233"/>
        <v>#DIV/0!</v>
      </c>
      <c r="BB16633" s="40" t="e">
        <f t="shared" si="2234"/>
        <v>#DIV/0!</v>
      </c>
      <c r="BC16633" s="39" t="e">
        <f t="shared" si="2235"/>
        <v>#DIV/0!</v>
      </c>
      <c r="BD16633" s="40" t="e">
        <f t="shared" si="2236"/>
        <v>#DIV/0!</v>
      </c>
      <c r="BE16633" s="39" t="e">
        <f t="shared" si="2237"/>
        <v>#DIV/0!</v>
      </c>
      <c r="BF16633" s="39" t="e">
        <f t="shared" si="2238"/>
        <v>#DIV/0!</v>
      </c>
    </row>
    <row r="16634" spans="40:58" x14ac:dyDescent="0.3">
      <c r="AN16634" s="37">
        <f t="shared" si="2231"/>
        <v>1</v>
      </c>
      <c r="AZ16634" s="38">
        <f t="shared" si="2232"/>
        <v>0</v>
      </c>
      <c r="BA16634" s="39" t="e">
        <f t="shared" si="2233"/>
        <v>#DIV/0!</v>
      </c>
      <c r="BB16634" s="40" t="e">
        <f t="shared" si="2234"/>
        <v>#DIV/0!</v>
      </c>
      <c r="BC16634" s="39" t="e">
        <f t="shared" si="2235"/>
        <v>#DIV/0!</v>
      </c>
      <c r="BD16634" s="40" t="e">
        <f t="shared" si="2236"/>
        <v>#DIV/0!</v>
      </c>
      <c r="BE16634" s="39" t="e">
        <f t="shared" si="2237"/>
        <v>#DIV/0!</v>
      </c>
      <c r="BF16634" s="39" t="e">
        <f t="shared" si="2238"/>
        <v>#DIV/0!</v>
      </c>
    </row>
    <row r="16635" spans="40:58" x14ac:dyDescent="0.3">
      <c r="AN16635" s="37">
        <f t="shared" si="2231"/>
        <v>1</v>
      </c>
      <c r="AZ16635" s="38">
        <f t="shared" si="2232"/>
        <v>0</v>
      </c>
      <c r="BA16635" s="39" t="e">
        <f t="shared" si="2233"/>
        <v>#DIV/0!</v>
      </c>
      <c r="BB16635" s="40" t="e">
        <f t="shared" si="2234"/>
        <v>#DIV/0!</v>
      </c>
      <c r="BC16635" s="39" t="e">
        <f t="shared" si="2235"/>
        <v>#DIV/0!</v>
      </c>
      <c r="BD16635" s="40" t="e">
        <f t="shared" si="2236"/>
        <v>#DIV/0!</v>
      </c>
      <c r="BE16635" s="39" t="e">
        <f t="shared" si="2237"/>
        <v>#DIV/0!</v>
      </c>
      <c r="BF16635" s="39" t="e">
        <f t="shared" si="2238"/>
        <v>#DIV/0!</v>
      </c>
    </row>
    <row r="16636" spans="40:58" x14ac:dyDescent="0.3">
      <c r="AN16636" s="37">
        <f t="shared" si="2231"/>
        <v>1</v>
      </c>
      <c r="AZ16636" s="38">
        <f t="shared" si="2232"/>
        <v>0</v>
      </c>
      <c r="BA16636" s="39" t="e">
        <f t="shared" si="2233"/>
        <v>#DIV/0!</v>
      </c>
      <c r="BB16636" s="40" t="e">
        <f t="shared" si="2234"/>
        <v>#DIV/0!</v>
      </c>
      <c r="BC16636" s="39" t="e">
        <f t="shared" si="2235"/>
        <v>#DIV/0!</v>
      </c>
      <c r="BD16636" s="40" t="e">
        <f t="shared" si="2236"/>
        <v>#DIV/0!</v>
      </c>
      <c r="BE16636" s="39" t="e">
        <f t="shared" si="2237"/>
        <v>#DIV/0!</v>
      </c>
      <c r="BF16636" s="39" t="e">
        <f t="shared" si="2238"/>
        <v>#DIV/0!</v>
      </c>
    </row>
    <row r="16637" spans="40:58" x14ac:dyDescent="0.3">
      <c r="AN16637" s="37">
        <f t="shared" si="2231"/>
        <v>1</v>
      </c>
      <c r="AZ16637" s="38">
        <f t="shared" si="2232"/>
        <v>0</v>
      </c>
      <c r="BA16637" s="39" t="e">
        <f t="shared" si="2233"/>
        <v>#DIV/0!</v>
      </c>
      <c r="BB16637" s="40" t="e">
        <f t="shared" si="2234"/>
        <v>#DIV/0!</v>
      </c>
      <c r="BC16637" s="39" t="e">
        <f t="shared" si="2235"/>
        <v>#DIV/0!</v>
      </c>
      <c r="BD16637" s="40" t="e">
        <f t="shared" si="2236"/>
        <v>#DIV/0!</v>
      </c>
      <c r="BE16637" s="39" t="e">
        <f t="shared" si="2237"/>
        <v>#DIV/0!</v>
      </c>
      <c r="BF16637" s="39" t="e">
        <f t="shared" si="2238"/>
        <v>#DIV/0!</v>
      </c>
    </row>
    <row r="16638" spans="40:58" x14ac:dyDescent="0.3">
      <c r="AN16638" s="37">
        <f t="shared" si="2231"/>
        <v>1</v>
      </c>
      <c r="AZ16638" s="38">
        <f t="shared" si="2232"/>
        <v>0</v>
      </c>
      <c r="BA16638" s="39" t="e">
        <f t="shared" si="2233"/>
        <v>#DIV/0!</v>
      </c>
      <c r="BB16638" s="40" t="e">
        <f t="shared" si="2234"/>
        <v>#DIV/0!</v>
      </c>
      <c r="BC16638" s="39" t="e">
        <f t="shared" si="2235"/>
        <v>#DIV/0!</v>
      </c>
      <c r="BD16638" s="40" t="e">
        <f t="shared" si="2236"/>
        <v>#DIV/0!</v>
      </c>
      <c r="BE16638" s="39" t="e">
        <f t="shared" si="2237"/>
        <v>#DIV/0!</v>
      </c>
      <c r="BF16638" s="39" t="e">
        <f t="shared" si="2238"/>
        <v>#DIV/0!</v>
      </c>
    </row>
    <row r="16639" spans="40:58" x14ac:dyDescent="0.3">
      <c r="AN16639" s="37">
        <f t="shared" ref="AN16639:AN16702" si="2239">MONTH(AP16639)</f>
        <v>1</v>
      </c>
      <c r="AZ16639" s="38">
        <f t="shared" ref="AZ16639:AZ16702" si="2240">AP16639*1</f>
        <v>0</v>
      </c>
      <c r="BA16639" s="39" t="e">
        <f t="shared" ref="BA16639:BA16702" si="2241">(AV16639-BB16639)/AR16639</f>
        <v>#DIV/0!</v>
      </c>
      <c r="BB16639" s="40" t="e">
        <f t="shared" ref="BB16639:BB16702" si="2242">(AR16639-AS16639)*(AV16639/AR16639)</f>
        <v>#DIV/0!</v>
      </c>
      <c r="BC16639" s="39" t="e">
        <f t="shared" ref="BC16639:BC16702" si="2243">(AW16639-BD16639)/AR16639</f>
        <v>#DIV/0!</v>
      </c>
      <c r="BD16639" s="40" t="e">
        <f t="shared" ref="BD16639:BD16702" si="2244">(AR16639-AS16639)*(AW16639/AR16639)</f>
        <v>#DIV/0!</v>
      </c>
      <c r="BE16639" s="39" t="e">
        <f t="shared" ref="BE16639:BE16702" si="2245">AU16639/AR16639</f>
        <v>#DIV/0!</v>
      </c>
      <c r="BF16639" s="39" t="e">
        <f t="shared" ref="BF16639:BF16702" si="2246">AT16639/AR16639</f>
        <v>#DIV/0!</v>
      </c>
    </row>
    <row r="16640" spans="40:58" x14ac:dyDescent="0.3">
      <c r="AN16640" s="37">
        <f t="shared" si="2239"/>
        <v>1</v>
      </c>
      <c r="AZ16640" s="38">
        <f t="shared" si="2240"/>
        <v>0</v>
      </c>
      <c r="BA16640" s="39" t="e">
        <f t="shared" si="2241"/>
        <v>#DIV/0!</v>
      </c>
      <c r="BB16640" s="40" t="e">
        <f t="shared" si="2242"/>
        <v>#DIV/0!</v>
      </c>
      <c r="BC16640" s="39" t="e">
        <f t="shared" si="2243"/>
        <v>#DIV/0!</v>
      </c>
      <c r="BD16640" s="40" t="e">
        <f t="shared" si="2244"/>
        <v>#DIV/0!</v>
      </c>
      <c r="BE16640" s="39" t="e">
        <f t="shared" si="2245"/>
        <v>#DIV/0!</v>
      </c>
      <c r="BF16640" s="39" t="e">
        <f t="shared" si="2246"/>
        <v>#DIV/0!</v>
      </c>
    </row>
    <row r="16641" spans="40:58" x14ac:dyDescent="0.3">
      <c r="AN16641" s="37">
        <f t="shared" si="2239"/>
        <v>1</v>
      </c>
      <c r="AZ16641" s="38">
        <f t="shared" si="2240"/>
        <v>0</v>
      </c>
      <c r="BA16641" s="39" t="e">
        <f t="shared" si="2241"/>
        <v>#DIV/0!</v>
      </c>
      <c r="BB16641" s="40" t="e">
        <f t="shared" si="2242"/>
        <v>#DIV/0!</v>
      </c>
      <c r="BC16641" s="39" t="e">
        <f t="shared" si="2243"/>
        <v>#DIV/0!</v>
      </c>
      <c r="BD16641" s="40" t="e">
        <f t="shared" si="2244"/>
        <v>#DIV/0!</v>
      </c>
      <c r="BE16641" s="39" t="e">
        <f t="shared" si="2245"/>
        <v>#DIV/0!</v>
      </c>
      <c r="BF16641" s="39" t="e">
        <f t="shared" si="2246"/>
        <v>#DIV/0!</v>
      </c>
    </row>
    <row r="16642" spans="40:58" x14ac:dyDescent="0.3">
      <c r="AN16642" s="37">
        <f t="shared" si="2239"/>
        <v>1</v>
      </c>
      <c r="AZ16642" s="38">
        <f t="shared" si="2240"/>
        <v>0</v>
      </c>
      <c r="BA16642" s="39" t="e">
        <f t="shared" si="2241"/>
        <v>#DIV/0!</v>
      </c>
      <c r="BB16642" s="40" t="e">
        <f t="shared" si="2242"/>
        <v>#DIV/0!</v>
      </c>
      <c r="BC16642" s="39" t="e">
        <f t="shared" si="2243"/>
        <v>#DIV/0!</v>
      </c>
      <c r="BD16642" s="40" t="e">
        <f t="shared" si="2244"/>
        <v>#DIV/0!</v>
      </c>
      <c r="BE16642" s="39" t="e">
        <f t="shared" si="2245"/>
        <v>#DIV/0!</v>
      </c>
      <c r="BF16642" s="39" t="e">
        <f t="shared" si="2246"/>
        <v>#DIV/0!</v>
      </c>
    </row>
    <row r="16643" spans="40:58" x14ac:dyDescent="0.3">
      <c r="AN16643" s="37">
        <f t="shared" si="2239"/>
        <v>1</v>
      </c>
      <c r="AZ16643" s="38">
        <f t="shared" si="2240"/>
        <v>0</v>
      </c>
      <c r="BA16643" s="39" t="e">
        <f t="shared" si="2241"/>
        <v>#DIV/0!</v>
      </c>
      <c r="BB16643" s="40" t="e">
        <f t="shared" si="2242"/>
        <v>#DIV/0!</v>
      </c>
      <c r="BC16643" s="39" t="e">
        <f t="shared" si="2243"/>
        <v>#DIV/0!</v>
      </c>
      <c r="BD16643" s="40" t="e">
        <f t="shared" si="2244"/>
        <v>#DIV/0!</v>
      </c>
      <c r="BE16643" s="39" t="e">
        <f t="shared" si="2245"/>
        <v>#DIV/0!</v>
      </c>
      <c r="BF16643" s="39" t="e">
        <f t="shared" si="2246"/>
        <v>#DIV/0!</v>
      </c>
    </row>
    <row r="16644" spans="40:58" x14ac:dyDescent="0.3">
      <c r="AN16644" s="37">
        <f t="shared" si="2239"/>
        <v>1</v>
      </c>
      <c r="AZ16644" s="38">
        <f t="shared" si="2240"/>
        <v>0</v>
      </c>
      <c r="BA16644" s="39" t="e">
        <f t="shared" si="2241"/>
        <v>#DIV/0!</v>
      </c>
      <c r="BB16644" s="40" t="e">
        <f t="shared" si="2242"/>
        <v>#DIV/0!</v>
      </c>
      <c r="BC16644" s="39" t="e">
        <f t="shared" si="2243"/>
        <v>#DIV/0!</v>
      </c>
      <c r="BD16644" s="40" t="e">
        <f t="shared" si="2244"/>
        <v>#DIV/0!</v>
      </c>
      <c r="BE16644" s="39" t="e">
        <f t="shared" si="2245"/>
        <v>#DIV/0!</v>
      </c>
      <c r="BF16644" s="39" t="e">
        <f t="shared" si="2246"/>
        <v>#DIV/0!</v>
      </c>
    </row>
    <row r="16645" spans="40:58" x14ac:dyDescent="0.3">
      <c r="AN16645" s="37">
        <f t="shared" si="2239"/>
        <v>1</v>
      </c>
      <c r="AZ16645" s="38">
        <f t="shared" si="2240"/>
        <v>0</v>
      </c>
      <c r="BA16645" s="39" t="e">
        <f t="shared" si="2241"/>
        <v>#DIV/0!</v>
      </c>
      <c r="BB16645" s="40" t="e">
        <f t="shared" si="2242"/>
        <v>#DIV/0!</v>
      </c>
      <c r="BC16645" s="39" t="e">
        <f t="shared" si="2243"/>
        <v>#DIV/0!</v>
      </c>
      <c r="BD16645" s="40" t="e">
        <f t="shared" si="2244"/>
        <v>#DIV/0!</v>
      </c>
      <c r="BE16645" s="39" t="e">
        <f t="shared" si="2245"/>
        <v>#DIV/0!</v>
      </c>
      <c r="BF16645" s="39" t="e">
        <f t="shared" si="2246"/>
        <v>#DIV/0!</v>
      </c>
    </row>
    <row r="16646" spans="40:58" x14ac:dyDescent="0.3">
      <c r="AN16646" s="37">
        <f t="shared" si="2239"/>
        <v>1</v>
      </c>
      <c r="AZ16646" s="38">
        <f t="shared" si="2240"/>
        <v>0</v>
      </c>
      <c r="BA16646" s="39" t="e">
        <f t="shared" si="2241"/>
        <v>#DIV/0!</v>
      </c>
      <c r="BB16646" s="40" t="e">
        <f t="shared" si="2242"/>
        <v>#DIV/0!</v>
      </c>
      <c r="BC16646" s="39" t="e">
        <f t="shared" si="2243"/>
        <v>#DIV/0!</v>
      </c>
      <c r="BD16646" s="40" t="e">
        <f t="shared" si="2244"/>
        <v>#DIV/0!</v>
      </c>
      <c r="BE16646" s="39" t="e">
        <f t="shared" si="2245"/>
        <v>#DIV/0!</v>
      </c>
      <c r="BF16646" s="39" t="e">
        <f t="shared" si="2246"/>
        <v>#DIV/0!</v>
      </c>
    </row>
    <row r="16647" spans="40:58" x14ac:dyDescent="0.3">
      <c r="AN16647" s="37">
        <f t="shared" si="2239"/>
        <v>1</v>
      </c>
      <c r="AZ16647" s="38">
        <f t="shared" si="2240"/>
        <v>0</v>
      </c>
      <c r="BA16647" s="39" t="e">
        <f t="shared" si="2241"/>
        <v>#DIV/0!</v>
      </c>
      <c r="BB16647" s="40" t="e">
        <f t="shared" si="2242"/>
        <v>#DIV/0!</v>
      </c>
      <c r="BC16647" s="39" t="e">
        <f t="shared" si="2243"/>
        <v>#DIV/0!</v>
      </c>
      <c r="BD16647" s="40" t="e">
        <f t="shared" si="2244"/>
        <v>#DIV/0!</v>
      </c>
      <c r="BE16647" s="39" t="e">
        <f t="shared" si="2245"/>
        <v>#DIV/0!</v>
      </c>
      <c r="BF16647" s="39" t="e">
        <f t="shared" si="2246"/>
        <v>#DIV/0!</v>
      </c>
    </row>
    <row r="16648" spans="40:58" x14ac:dyDescent="0.3">
      <c r="AN16648" s="37">
        <f t="shared" si="2239"/>
        <v>1</v>
      </c>
      <c r="AZ16648" s="38">
        <f t="shared" si="2240"/>
        <v>0</v>
      </c>
      <c r="BA16648" s="39" t="e">
        <f t="shared" si="2241"/>
        <v>#DIV/0!</v>
      </c>
      <c r="BB16648" s="40" t="e">
        <f t="shared" si="2242"/>
        <v>#DIV/0!</v>
      </c>
      <c r="BC16648" s="39" t="e">
        <f t="shared" si="2243"/>
        <v>#DIV/0!</v>
      </c>
      <c r="BD16648" s="40" t="e">
        <f t="shared" si="2244"/>
        <v>#DIV/0!</v>
      </c>
      <c r="BE16648" s="39" t="e">
        <f t="shared" si="2245"/>
        <v>#DIV/0!</v>
      </c>
      <c r="BF16648" s="39" t="e">
        <f t="shared" si="2246"/>
        <v>#DIV/0!</v>
      </c>
    </row>
    <row r="16649" spans="40:58" x14ac:dyDescent="0.3">
      <c r="AN16649" s="37">
        <f t="shared" si="2239"/>
        <v>1</v>
      </c>
      <c r="AZ16649" s="38">
        <f t="shared" si="2240"/>
        <v>0</v>
      </c>
      <c r="BA16649" s="39" t="e">
        <f t="shared" si="2241"/>
        <v>#DIV/0!</v>
      </c>
      <c r="BB16649" s="40" t="e">
        <f t="shared" si="2242"/>
        <v>#DIV/0!</v>
      </c>
      <c r="BC16649" s="39" t="e">
        <f t="shared" si="2243"/>
        <v>#DIV/0!</v>
      </c>
      <c r="BD16649" s="40" t="e">
        <f t="shared" si="2244"/>
        <v>#DIV/0!</v>
      </c>
      <c r="BE16649" s="39" t="e">
        <f t="shared" si="2245"/>
        <v>#DIV/0!</v>
      </c>
      <c r="BF16649" s="39" t="e">
        <f t="shared" si="2246"/>
        <v>#DIV/0!</v>
      </c>
    </row>
    <row r="16650" spans="40:58" x14ac:dyDescent="0.3">
      <c r="AN16650" s="37">
        <f t="shared" si="2239"/>
        <v>1</v>
      </c>
      <c r="AZ16650" s="38">
        <f t="shared" si="2240"/>
        <v>0</v>
      </c>
      <c r="BA16650" s="39" t="e">
        <f t="shared" si="2241"/>
        <v>#DIV/0!</v>
      </c>
      <c r="BB16650" s="40" t="e">
        <f t="shared" si="2242"/>
        <v>#DIV/0!</v>
      </c>
      <c r="BC16650" s="39" t="e">
        <f t="shared" si="2243"/>
        <v>#DIV/0!</v>
      </c>
      <c r="BD16650" s="40" t="e">
        <f t="shared" si="2244"/>
        <v>#DIV/0!</v>
      </c>
      <c r="BE16650" s="39" t="e">
        <f t="shared" si="2245"/>
        <v>#DIV/0!</v>
      </c>
      <c r="BF16650" s="39" t="e">
        <f t="shared" si="2246"/>
        <v>#DIV/0!</v>
      </c>
    </row>
    <row r="16651" spans="40:58" x14ac:dyDescent="0.3">
      <c r="AN16651" s="37">
        <f t="shared" si="2239"/>
        <v>1</v>
      </c>
      <c r="AZ16651" s="38">
        <f t="shared" si="2240"/>
        <v>0</v>
      </c>
      <c r="BA16651" s="39" t="e">
        <f t="shared" si="2241"/>
        <v>#DIV/0!</v>
      </c>
      <c r="BB16651" s="40" t="e">
        <f t="shared" si="2242"/>
        <v>#DIV/0!</v>
      </c>
      <c r="BC16651" s="39" t="e">
        <f t="shared" si="2243"/>
        <v>#DIV/0!</v>
      </c>
      <c r="BD16651" s="40" t="e">
        <f t="shared" si="2244"/>
        <v>#DIV/0!</v>
      </c>
      <c r="BE16651" s="39" t="e">
        <f t="shared" si="2245"/>
        <v>#DIV/0!</v>
      </c>
      <c r="BF16651" s="39" t="e">
        <f t="shared" si="2246"/>
        <v>#DIV/0!</v>
      </c>
    </row>
    <row r="16652" spans="40:58" x14ac:dyDescent="0.3">
      <c r="AN16652" s="37">
        <f t="shared" si="2239"/>
        <v>1</v>
      </c>
      <c r="AZ16652" s="38">
        <f t="shared" si="2240"/>
        <v>0</v>
      </c>
      <c r="BA16652" s="39" t="e">
        <f t="shared" si="2241"/>
        <v>#DIV/0!</v>
      </c>
      <c r="BB16652" s="40" t="e">
        <f t="shared" si="2242"/>
        <v>#DIV/0!</v>
      </c>
      <c r="BC16652" s="39" t="e">
        <f t="shared" si="2243"/>
        <v>#DIV/0!</v>
      </c>
      <c r="BD16652" s="40" t="e">
        <f t="shared" si="2244"/>
        <v>#DIV/0!</v>
      </c>
      <c r="BE16652" s="39" t="e">
        <f t="shared" si="2245"/>
        <v>#DIV/0!</v>
      </c>
      <c r="BF16652" s="39" t="e">
        <f t="shared" si="2246"/>
        <v>#DIV/0!</v>
      </c>
    </row>
    <row r="16653" spans="40:58" x14ac:dyDescent="0.3">
      <c r="AN16653" s="37">
        <f t="shared" si="2239"/>
        <v>1</v>
      </c>
      <c r="AZ16653" s="38">
        <f t="shared" si="2240"/>
        <v>0</v>
      </c>
      <c r="BA16653" s="39" t="e">
        <f t="shared" si="2241"/>
        <v>#DIV/0!</v>
      </c>
      <c r="BB16653" s="40" t="e">
        <f t="shared" si="2242"/>
        <v>#DIV/0!</v>
      </c>
      <c r="BC16653" s="39" t="e">
        <f t="shared" si="2243"/>
        <v>#DIV/0!</v>
      </c>
      <c r="BD16653" s="40" t="e">
        <f t="shared" si="2244"/>
        <v>#DIV/0!</v>
      </c>
      <c r="BE16653" s="39" t="e">
        <f t="shared" si="2245"/>
        <v>#DIV/0!</v>
      </c>
      <c r="BF16653" s="39" t="e">
        <f t="shared" si="2246"/>
        <v>#DIV/0!</v>
      </c>
    </row>
    <row r="16654" spans="40:58" x14ac:dyDescent="0.3">
      <c r="AN16654" s="37">
        <f t="shared" si="2239"/>
        <v>1</v>
      </c>
      <c r="AZ16654" s="38">
        <f t="shared" si="2240"/>
        <v>0</v>
      </c>
      <c r="BA16654" s="39" t="e">
        <f t="shared" si="2241"/>
        <v>#DIV/0!</v>
      </c>
      <c r="BB16654" s="40" t="e">
        <f t="shared" si="2242"/>
        <v>#DIV/0!</v>
      </c>
      <c r="BC16654" s="39" t="e">
        <f t="shared" si="2243"/>
        <v>#DIV/0!</v>
      </c>
      <c r="BD16654" s="40" t="e">
        <f t="shared" si="2244"/>
        <v>#DIV/0!</v>
      </c>
      <c r="BE16654" s="39" t="e">
        <f t="shared" si="2245"/>
        <v>#DIV/0!</v>
      </c>
      <c r="BF16654" s="39" t="e">
        <f t="shared" si="2246"/>
        <v>#DIV/0!</v>
      </c>
    </row>
    <row r="16655" spans="40:58" x14ac:dyDescent="0.3">
      <c r="AN16655" s="37">
        <f t="shared" si="2239"/>
        <v>1</v>
      </c>
      <c r="AZ16655" s="38">
        <f t="shared" si="2240"/>
        <v>0</v>
      </c>
      <c r="BA16655" s="39" t="e">
        <f t="shared" si="2241"/>
        <v>#DIV/0!</v>
      </c>
      <c r="BB16655" s="40" t="e">
        <f t="shared" si="2242"/>
        <v>#DIV/0!</v>
      </c>
      <c r="BC16655" s="39" t="e">
        <f t="shared" si="2243"/>
        <v>#DIV/0!</v>
      </c>
      <c r="BD16655" s="40" t="e">
        <f t="shared" si="2244"/>
        <v>#DIV/0!</v>
      </c>
      <c r="BE16655" s="39" t="e">
        <f t="shared" si="2245"/>
        <v>#DIV/0!</v>
      </c>
      <c r="BF16655" s="39" t="e">
        <f t="shared" si="2246"/>
        <v>#DIV/0!</v>
      </c>
    </row>
    <row r="16656" spans="40:58" x14ac:dyDescent="0.3">
      <c r="AN16656" s="37">
        <f t="shared" si="2239"/>
        <v>1</v>
      </c>
      <c r="AZ16656" s="38">
        <f t="shared" si="2240"/>
        <v>0</v>
      </c>
      <c r="BA16656" s="39" t="e">
        <f t="shared" si="2241"/>
        <v>#DIV/0!</v>
      </c>
      <c r="BB16656" s="40" t="e">
        <f t="shared" si="2242"/>
        <v>#DIV/0!</v>
      </c>
      <c r="BC16656" s="39" t="e">
        <f t="shared" si="2243"/>
        <v>#DIV/0!</v>
      </c>
      <c r="BD16656" s="40" t="e">
        <f t="shared" si="2244"/>
        <v>#DIV/0!</v>
      </c>
      <c r="BE16656" s="39" t="e">
        <f t="shared" si="2245"/>
        <v>#DIV/0!</v>
      </c>
      <c r="BF16656" s="39" t="e">
        <f t="shared" si="2246"/>
        <v>#DIV/0!</v>
      </c>
    </row>
    <row r="16657" spans="40:58" x14ac:dyDescent="0.3">
      <c r="AN16657" s="37">
        <f t="shared" si="2239"/>
        <v>1</v>
      </c>
      <c r="AZ16657" s="38">
        <f t="shared" si="2240"/>
        <v>0</v>
      </c>
      <c r="BA16657" s="39" t="e">
        <f t="shared" si="2241"/>
        <v>#DIV/0!</v>
      </c>
      <c r="BB16657" s="40" t="e">
        <f t="shared" si="2242"/>
        <v>#DIV/0!</v>
      </c>
      <c r="BC16657" s="39" t="e">
        <f t="shared" si="2243"/>
        <v>#DIV/0!</v>
      </c>
      <c r="BD16657" s="40" t="e">
        <f t="shared" si="2244"/>
        <v>#DIV/0!</v>
      </c>
      <c r="BE16657" s="39" t="e">
        <f t="shared" si="2245"/>
        <v>#DIV/0!</v>
      </c>
      <c r="BF16657" s="39" t="e">
        <f t="shared" si="2246"/>
        <v>#DIV/0!</v>
      </c>
    </row>
    <row r="16658" spans="40:58" x14ac:dyDescent="0.3">
      <c r="AN16658" s="37">
        <f t="shared" si="2239"/>
        <v>1</v>
      </c>
      <c r="AZ16658" s="38">
        <f t="shared" si="2240"/>
        <v>0</v>
      </c>
      <c r="BA16658" s="39" t="e">
        <f t="shared" si="2241"/>
        <v>#DIV/0!</v>
      </c>
      <c r="BB16658" s="40" t="e">
        <f t="shared" si="2242"/>
        <v>#DIV/0!</v>
      </c>
      <c r="BC16658" s="39" t="e">
        <f t="shared" si="2243"/>
        <v>#DIV/0!</v>
      </c>
      <c r="BD16658" s="40" t="e">
        <f t="shared" si="2244"/>
        <v>#DIV/0!</v>
      </c>
      <c r="BE16658" s="39" t="e">
        <f t="shared" si="2245"/>
        <v>#DIV/0!</v>
      </c>
      <c r="BF16658" s="39" t="e">
        <f t="shared" si="2246"/>
        <v>#DIV/0!</v>
      </c>
    </row>
    <row r="16659" spans="40:58" x14ac:dyDescent="0.3">
      <c r="AN16659" s="37">
        <f t="shared" si="2239"/>
        <v>1</v>
      </c>
      <c r="AZ16659" s="38">
        <f t="shared" si="2240"/>
        <v>0</v>
      </c>
      <c r="BA16659" s="39" t="e">
        <f t="shared" si="2241"/>
        <v>#DIV/0!</v>
      </c>
      <c r="BB16659" s="40" t="e">
        <f t="shared" si="2242"/>
        <v>#DIV/0!</v>
      </c>
      <c r="BC16659" s="39" t="e">
        <f t="shared" si="2243"/>
        <v>#DIV/0!</v>
      </c>
      <c r="BD16659" s="40" t="e">
        <f t="shared" si="2244"/>
        <v>#DIV/0!</v>
      </c>
      <c r="BE16659" s="39" t="e">
        <f t="shared" si="2245"/>
        <v>#DIV/0!</v>
      </c>
      <c r="BF16659" s="39" t="e">
        <f t="shared" si="2246"/>
        <v>#DIV/0!</v>
      </c>
    </row>
    <row r="16660" spans="40:58" x14ac:dyDescent="0.3">
      <c r="AN16660" s="37">
        <f t="shared" si="2239"/>
        <v>1</v>
      </c>
      <c r="AZ16660" s="38">
        <f t="shared" si="2240"/>
        <v>0</v>
      </c>
      <c r="BA16660" s="39" t="e">
        <f t="shared" si="2241"/>
        <v>#DIV/0!</v>
      </c>
      <c r="BB16660" s="40" t="e">
        <f t="shared" si="2242"/>
        <v>#DIV/0!</v>
      </c>
      <c r="BC16660" s="39" t="e">
        <f t="shared" si="2243"/>
        <v>#DIV/0!</v>
      </c>
      <c r="BD16660" s="40" t="e">
        <f t="shared" si="2244"/>
        <v>#DIV/0!</v>
      </c>
      <c r="BE16660" s="39" t="e">
        <f t="shared" si="2245"/>
        <v>#DIV/0!</v>
      </c>
      <c r="BF16660" s="39" t="e">
        <f t="shared" si="2246"/>
        <v>#DIV/0!</v>
      </c>
    </row>
    <row r="16661" spans="40:58" x14ac:dyDescent="0.3">
      <c r="AN16661" s="37">
        <f t="shared" si="2239"/>
        <v>1</v>
      </c>
      <c r="AZ16661" s="38">
        <f t="shared" si="2240"/>
        <v>0</v>
      </c>
      <c r="BA16661" s="39" t="e">
        <f t="shared" si="2241"/>
        <v>#DIV/0!</v>
      </c>
      <c r="BB16661" s="40" t="e">
        <f t="shared" si="2242"/>
        <v>#DIV/0!</v>
      </c>
      <c r="BC16661" s="39" t="e">
        <f t="shared" si="2243"/>
        <v>#DIV/0!</v>
      </c>
      <c r="BD16661" s="40" t="e">
        <f t="shared" si="2244"/>
        <v>#DIV/0!</v>
      </c>
      <c r="BE16661" s="39" t="e">
        <f t="shared" si="2245"/>
        <v>#DIV/0!</v>
      </c>
      <c r="BF16661" s="39" t="e">
        <f t="shared" si="2246"/>
        <v>#DIV/0!</v>
      </c>
    </row>
    <row r="16662" spans="40:58" x14ac:dyDescent="0.3">
      <c r="AN16662" s="37">
        <f t="shared" si="2239"/>
        <v>1</v>
      </c>
      <c r="AZ16662" s="38">
        <f t="shared" si="2240"/>
        <v>0</v>
      </c>
      <c r="BA16662" s="39" t="e">
        <f t="shared" si="2241"/>
        <v>#DIV/0!</v>
      </c>
      <c r="BB16662" s="40" t="e">
        <f t="shared" si="2242"/>
        <v>#DIV/0!</v>
      </c>
      <c r="BC16662" s="39" t="e">
        <f t="shared" si="2243"/>
        <v>#DIV/0!</v>
      </c>
      <c r="BD16662" s="40" t="e">
        <f t="shared" si="2244"/>
        <v>#DIV/0!</v>
      </c>
      <c r="BE16662" s="39" t="e">
        <f t="shared" si="2245"/>
        <v>#DIV/0!</v>
      </c>
      <c r="BF16662" s="39" t="e">
        <f t="shared" si="2246"/>
        <v>#DIV/0!</v>
      </c>
    </row>
    <row r="16663" spans="40:58" x14ac:dyDescent="0.3">
      <c r="AN16663" s="37">
        <f t="shared" si="2239"/>
        <v>1</v>
      </c>
      <c r="AZ16663" s="38">
        <f t="shared" si="2240"/>
        <v>0</v>
      </c>
      <c r="BA16663" s="39" t="e">
        <f t="shared" si="2241"/>
        <v>#DIV/0!</v>
      </c>
      <c r="BB16663" s="40" t="e">
        <f t="shared" si="2242"/>
        <v>#DIV/0!</v>
      </c>
      <c r="BC16663" s="39" t="e">
        <f t="shared" si="2243"/>
        <v>#DIV/0!</v>
      </c>
      <c r="BD16663" s="40" t="e">
        <f t="shared" si="2244"/>
        <v>#DIV/0!</v>
      </c>
      <c r="BE16663" s="39" t="e">
        <f t="shared" si="2245"/>
        <v>#DIV/0!</v>
      </c>
      <c r="BF16663" s="39" t="e">
        <f t="shared" si="2246"/>
        <v>#DIV/0!</v>
      </c>
    </row>
    <row r="16664" spans="40:58" x14ac:dyDescent="0.3">
      <c r="AN16664" s="37">
        <f t="shared" si="2239"/>
        <v>1</v>
      </c>
      <c r="AZ16664" s="38">
        <f t="shared" si="2240"/>
        <v>0</v>
      </c>
      <c r="BA16664" s="39" t="e">
        <f t="shared" si="2241"/>
        <v>#DIV/0!</v>
      </c>
      <c r="BB16664" s="40" t="e">
        <f t="shared" si="2242"/>
        <v>#DIV/0!</v>
      </c>
      <c r="BC16664" s="39" t="e">
        <f t="shared" si="2243"/>
        <v>#DIV/0!</v>
      </c>
      <c r="BD16664" s="40" t="e">
        <f t="shared" si="2244"/>
        <v>#DIV/0!</v>
      </c>
      <c r="BE16664" s="39" t="e">
        <f t="shared" si="2245"/>
        <v>#DIV/0!</v>
      </c>
      <c r="BF16664" s="39" t="e">
        <f t="shared" si="2246"/>
        <v>#DIV/0!</v>
      </c>
    </row>
    <row r="16665" spans="40:58" x14ac:dyDescent="0.3">
      <c r="AN16665" s="37">
        <f t="shared" si="2239"/>
        <v>1</v>
      </c>
      <c r="AZ16665" s="38">
        <f t="shared" si="2240"/>
        <v>0</v>
      </c>
      <c r="BA16665" s="39" t="e">
        <f t="shared" si="2241"/>
        <v>#DIV/0!</v>
      </c>
      <c r="BB16665" s="40" t="e">
        <f t="shared" si="2242"/>
        <v>#DIV/0!</v>
      </c>
      <c r="BC16665" s="39" t="e">
        <f t="shared" si="2243"/>
        <v>#DIV/0!</v>
      </c>
      <c r="BD16665" s="40" t="e">
        <f t="shared" si="2244"/>
        <v>#DIV/0!</v>
      </c>
      <c r="BE16665" s="39" t="e">
        <f t="shared" si="2245"/>
        <v>#DIV/0!</v>
      </c>
      <c r="BF16665" s="39" t="e">
        <f t="shared" si="2246"/>
        <v>#DIV/0!</v>
      </c>
    </row>
    <row r="16666" spans="40:58" x14ac:dyDescent="0.3">
      <c r="AN16666" s="37">
        <f t="shared" si="2239"/>
        <v>1</v>
      </c>
      <c r="AZ16666" s="38">
        <f t="shared" si="2240"/>
        <v>0</v>
      </c>
      <c r="BA16666" s="39" t="e">
        <f t="shared" si="2241"/>
        <v>#DIV/0!</v>
      </c>
      <c r="BB16666" s="40" t="e">
        <f t="shared" si="2242"/>
        <v>#DIV/0!</v>
      </c>
      <c r="BC16666" s="39" t="e">
        <f t="shared" si="2243"/>
        <v>#DIV/0!</v>
      </c>
      <c r="BD16666" s="40" t="e">
        <f t="shared" si="2244"/>
        <v>#DIV/0!</v>
      </c>
      <c r="BE16666" s="39" t="e">
        <f t="shared" si="2245"/>
        <v>#DIV/0!</v>
      </c>
      <c r="BF16666" s="39" t="e">
        <f t="shared" si="2246"/>
        <v>#DIV/0!</v>
      </c>
    </row>
    <row r="16667" spans="40:58" x14ac:dyDescent="0.3">
      <c r="AN16667" s="37">
        <f t="shared" si="2239"/>
        <v>1</v>
      </c>
      <c r="AZ16667" s="38">
        <f t="shared" si="2240"/>
        <v>0</v>
      </c>
      <c r="BA16667" s="39" t="e">
        <f t="shared" si="2241"/>
        <v>#DIV/0!</v>
      </c>
      <c r="BB16667" s="40" t="e">
        <f t="shared" si="2242"/>
        <v>#DIV/0!</v>
      </c>
      <c r="BC16667" s="39" t="e">
        <f t="shared" si="2243"/>
        <v>#DIV/0!</v>
      </c>
      <c r="BD16667" s="40" t="e">
        <f t="shared" si="2244"/>
        <v>#DIV/0!</v>
      </c>
      <c r="BE16667" s="39" t="e">
        <f t="shared" si="2245"/>
        <v>#DIV/0!</v>
      </c>
      <c r="BF16667" s="39" t="e">
        <f t="shared" si="2246"/>
        <v>#DIV/0!</v>
      </c>
    </row>
    <row r="16668" spans="40:58" x14ac:dyDescent="0.3">
      <c r="AN16668" s="37">
        <f t="shared" si="2239"/>
        <v>1</v>
      </c>
      <c r="AZ16668" s="38">
        <f t="shared" si="2240"/>
        <v>0</v>
      </c>
      <c r="BA16668" s="39" t="e">
        <f t="shared" si="2241"/>
        <v>#DIV/0!</v>
      </c>
      <c r="BB16668" s="40" t="e">
        <f t="shared" si="2242"/>
        <v>#DIV/0!</v>
      </c>
      <c r="BC16668" s="39" t="e">
        <f t="shared" si="2243"/>
        <v>#DIV/0!</v>
      </c>
      <c r="BD16668" s="40" t="e">
        <f t="shared" si="2244"/>
        <v>#DIV/0!</v>
      </c>
      <c r="BE16668" s="39" t="e">
        <f t="shared" si="2245"/>
        <v>#DIV/0!</v>
      </c>
      <c r="BF16668" s="39" t="e">
        <f t="shared" si="2246"/>
        <v>#DIV/0!</v>
      </c>
    </row>
    <row r="16669" spans="40:58" x14ac:dyDescent="0.3">
      <c r="AN16669" s="37">
        <f t="shared" si="2239"/>
        <v>1</v>
      </c>
      <c r="AZ16669" s="38">
        <f t="shared" si="2240"/>
        <v>0</v>
      </c>
      <c r="BA16669" s="39" t="e">
        <f t="shared" si="2241"/>
        <v>#DIV/0!</v>
      </c>
      <c r="BB16669" s="40" t="e">
        <f t="shared" si="2242"/>
        <v>#DIV/0!</v>
      </c>
      <c r="BC16669" s="39" t="e">
        <f t="shared" si="2243"/>
        <v>#DIV/0!</v>
      </c>
      <c r="BD16669" s="40" t="e">
        <f t="shared" si="2244"/>
        <v>#DIV/0!</v>
      </c>
      <c r="BE16669" s="39" t="e">
        <f t="shared" si="2245"/>
        <v>#DIV/0!</v>
      </c>
      <c r="BF16669" s="39" t="e">
        <f t="shared" si="2246"/>
        <v>#DIV/0!</v>
      </c>
    </row>
    <row r="16670" spans="40:58" x14ac:dyDescent="0.3">
      <c r="AN16670" s="37">
        <f t="shared" si="2239"/>
        <v>1</v>
      </c>
      <c r="AZ16670" s="38">
        <f t="shared" si="2240"/>
        <v>0</v>
      </c>
      <c r="BA16670" s="39" t="e">
        <f t="shared" si="2241"/>
        <v>#DIV/0!</v>
      </c>
      <c r="BB16670" s="40" t="e">
        <f t="shared" si="2242"/>
        <v>#DIV/0!</v>
      </c>
      <c r="BC16670" s="39" t="e">
        <f t="shared" si="2243"/>
        <v>#DIV/0!</v>
      </c>
      <c r="BD16670" s="40" t="e">
        <f t="shared" si="2244"/>
        <v>#DIV/0!</v>
      </c>
      <c r="BE16670" s="39" t="e">
        <f t="shared" si="2245"/>
        <v>#DIV/0!</v>
      </c>
      <c r="BF16670" s="39" t="e">
        <f t="shared" si="2246"/>
        <v>#DIV/0!</v>
      </c>
    </row>
    <row r="16671" spans="40:58" x14ac:dyDescent="0.3">
      <c r="AN16671" s="37">
        <f t="shared" si="2239"/>
        <v>1</v>
      </c>
      <c r="AZ16671" s="38">
        <f t="shared" si="2240"/>
        <v>0</v>
      </c>
      <c r="BA16671" s="39" t="e">
        <f t="shared" si="2241"/>
        <v>#DIV/0!</v>
      </c>
      <c r="BB16671" s="40" t="e">
        <f t="shared" si="2242"/>
        <v>#DIV/0!</v>
      </c>
      <c r="BC16671" s="39" t="e">
        <f t="shared" si="2243"/>
        <v>#DIV/0!</v>
      </c>
      <c r="BD16671" s="40" t="e">
        <f t="shared" si="2244"/>
        <v>#DIV/0!</v>
      </c>
      <c r="BE16671" s="39" t="e">
        <f t="shared" si="2245"/>
        <v>#DIV/0!</v>
      </c>
      <c r="BF16671" s="39" t="e">
        <f t="shared" si="2246"/>
        <v>#DIV/0!</v>
      </c>
    </row>
    <row r="16672" spans="40:58" x14ac:dyDescent="0.3">
      <c r="AN16672" s="37">
        <f t="shared" si="2239"/>
        <v>1</v>
      </c>
      <c r="AZ16672" s="38">
        <f t="shared" si="2240"/>
        <v>0</v>
      </c>
      <c r="BA16672" s="39" t="e">
        <f t="shared" si="2241"/>
        <v>#DIV/0!</v>
      </c>
      <c r="BB16672" s="40" t="e">
        <f t="shared" si="2242"/>
        <v>#DIV/0!</v>
      </c>
      <c r="BC16672" s="39" t="e">
        <f t="shared" si="2243"/>
        <v>#DIV/0!</v>
      </c>
      <c r="BD16672" s="40" t="e">
        <f t="shared" si="2244"/>
        <v>#DIV/0!</v>
      </c>
      <c r="BE16672" s="39" t="e">
        <f t="shared" si="2245"/>
        <v>#DIV/0!</v>
      </c>
      <c r="BF16672" s="39" t="e">
        <f t="shared" si="2246"/>
        <v>#DIV/0!</v>
      </c>
    </row>
    <row r="16673" spans="40:58" x14ac:dyDescent="0.3">
      <c r="AN16673" s="37">
        <f t="shared" si="2239"/>
        <v>1</v>
      </c>
      <c r="AZ16673" s="38">
        <f t="shared" si="2240"/>
        <v>0</v>
      </c>
      <c r="BA16673" s="39" t="e">
        <f t="shared" si="2241"/>
        <v>#DIV/0!</v>
      </c>
      <c r="BB16673" s="40" t="e">
        <f t="shared" si="2242"/>
        <v>#DIV/0!</v>
      </c>
      <c r="BC16673" s="39" t="e">
        <f t="shared" si="2243"/>
        <v>#DIV/0!</v>
      </c>
      <c r="BD16673" s="40" t="e">
        <f t="shared" si="2244"/>
        <v>#DIV/0!</v>
      </c>
      <c r="BE16673" s="39" t="e">
        <f t="shared" si="2245"/>
        <v>#DIV/0!</v>
      </c>
      <c r="BF16673" s="39" t="e">
        <f t="shared" si="2246"/>
        <v>#DIV/0!</v>
      </c>
    </row>
    <row r="16674" spans="40:58" x14ac:dyDescent="0.3">
      <c r="AN16674" s="37">
        <f t="shared" si="2239"/>
        <v>1</v>
      </c>
      <c r="AZ16674" s="38">
        <f t="shared" si="2240"/>
        <v>0</v>
      </c>
      <c r="BA16674" s="39" t="e">
        <f t="shared" si="2241"/>
        <v>#DIV/0!</v>
      </c>
      <c r="BB16674" s="40" t="e">
        <f t="shared" si="2242"/>
        <v>#DIV/0!</v>
      </c>
      <c r="BC16674" s="39" t="e">
        <f t="shared" si="2243"/>
        <v>#DIV/0!</v>
      </c>
      <c r="BD16674" s="40" t="e">
        <f t="shared" si="2244"/>
        <v>#DIV/0!</v>
      </c>
      <c r="BE16674" s="39" t="e">
        <f t="shared" si="2245"/>
        <v>#DIV/0!</v>
      </c>
      <c r="BF16674" s="39" t="e">
        <f t="shared" si="2246"/>
        <v>#DIV/0!</v>
      </c>
    </row>
    <row r="16675" spans="40:58" x14ac:dyDescent="0.3">
      <c r="AN16675" s="37">
        <f t="shared" si="2239"/>
        <v>1</v>
      </c>
      <c r="AZ16675" s="38">
        <f t="shared" si="2240"/>
        <v>0</v>
      </c>
      <c r="BA16675" s="39" t="e">
        <f t="shared" si="2241"/>
        <v>#DIV/0!</v>
      </c>
      <c r="BB16675" s="40" t="e">
        <f t="shared" si="2242"/>
        <v>#DIV/0!</v>
      </c>
      <c r="BC16675" s="39" t="e">
        <f t="shared" si="2243"/>
        <v>#DIV/0!</v>
      </c>
      <c r="BD16675" s="40" t="e">
        <f t="shared" si="2244"/>
        <v>#DIV/0!</v>
      </c>
      <c r="BE16675" s="39" t="e">
        <f t="shared" si="2245"/>
        <v>#DIV/0!</v>
      </c>
      <c r="BF16675" s="39" t="e">
        <f t="shared" si="2246"/>
        <v>#DIV/0!</v>
      </c>
    </row>
    <row r="16676" spans="40:58" x14ac:dyDescent="0.3">
      <c r="AN16676" s="37">
        <f t="shared" si="2239"/>
        <v>1</v>
      </c>
      <c r="AZ16676" s="38">
        <f t="shared" si="2240"/>
        <v>0</v>
      </c>
      <c r="BA16676" s="39" t="e">
        <f t="shared" si="2241"/>
        <v>#DIV/0!</v>
      </c>
      <c r="BB16676" s="40" t="e">
        <f t="shared" si="2242"/>
        <v>#DIV/0!</v>
      </c>
      <c r="BC16676" s="39" t="e">
        <f t="shared" si="2243"/>
        <v>#DIV/0!</v>
      </c>
      <c r="BD16676" s="40" t="e">
        <f t="shared" si="2244"/>
        <v>#DIV/0!</v>
      </c>
      <c r="BE16676" s="39" t="e">
        <f t="shared" si="2245"/>
        <v>#DIV/0!</v>
      </c>
      <c r="BF16676" s="39" t="e">
        <f t="shared" si="2246"/>
        <v>#DIV/0!</v>
      </c>
    </row>
    <row r="16677" spans="40:58" x14ac:dyDescent="0.3">
      <c r="AN16677" s="37">
        <f t="shared" si="2239"/>
        <v>1</v>
      </c>
      <c r="AZ16677" s="38">
        <f t="shared" si="2240"/>
        <v>0</v>
      </c>
      <c r="BA16677" s="39" t="e">
        <f t="shared" si="2241"/>
        <v>#DIV/0!</v>
      </c>
      <c r="BB16677" s="40" t="e">
        <f t="shared" si="2242"/>
        <v>#DIV/0!</v>
      </c>
      <c r="BC16677" s="39" t="e">
        <f t="shared" si="2243"/>
        <v>#DIV/0!</v>
      </c>
      <c r="BD16677" s="40" t="e">
        <f t="shared" si="2244"/>
        <v>#DIV/0!</v>
      </c>
      <c r="BE16677" s="39" t="e">
        <f t="shared" si="2245"/>
        <v>#DIV/0!</v>
      </c>
      <c r="BF16677" s="39" t="e">
        <f t="shared" si="2246"/>
        <v>#DIV/0!</v>
      </c>
    </row>
    <row r="16678" spans="40:58" x14ac:dyDescent="0.3">
      <c r="AN16678" s="37">
        <f t="shared" si="2239"/>
        <v>1</v>
      </c>
      <c r="AZ16678" s="38">
        <f t="shared" si="2240"/>
        <v>0</v>
      </c>
      <c r="BA16678" s="39" t="e">
        <f t="shared" si="2241"/>
        <v>#DIV/0!</v>
      </c>
      <c r="BB16678" s="40" t="e">
        <f t="shared" si="2242"/>
        <v>#DIV/0!</v>
      </c>
      <c r="BC16678" s="39" t="e">
        <f t="shared" si="2243"/>
        <v>#DIV/0!</v>
      </c>
      <c r="BD16678" s="40" t="e">
        <f t="shared" si="2244"/>
        <v>#DIV/0!</v>
      </c>
      <c r="BE16678" s="39" t="e">
        <f t="shared" si="2245"/>
        <v>#DIV/0!</v>
      </c>
      <c r="BF16678" s="39" t="e">
        <f t="shared" si="2246"/>
        <v>#DIV/0!</v>
      </c>
    </row>
    <row r="16679" spans="40:58" x14ac:dyDescent="0.3">
      <c r="AN16679" s="37">
        <f t="shared" si="2239"/>
        <v>1</v>
      </c>
      <c r="AZ16679" s="38">
        <f t="shared" si="2240"/>
        <v>0</v>
      </c>
      <c r="BA16679" s="39" t="e">
        <f t="shared" si="2241"/>
        <v>#DIV/0!</v>
      </c>
      <c r="BB16679" s="40" t="e">
        <f t="shared" si="2242"/>
        <v>#DIV/0!</v>
      </c>
      <c r="BC16679" s="39" t="e">
        <f t="shared" si="2243"/>
        <v>#DIV/0!</v>
      </c>
      <c r="BD16679" s="40" t="e">
        <f t="shared" si="2244"/>
        <v>#DIV/0!</v>
      </c>
      <c r="BE16679" s="39" t="e">
        <f t="shared" si="2245"/>
        <v>#DIV/0!</v>
      </c>
      <c r="BF16679" s="39" t="e">
        <f t="shared" si="2246"/>
        <v>#DIV/0!</v>
      </c>
    </row>
    <row r="16680" spans="40:58" x14ac:dyDescent="0.3">
      <c r="AN16680" s="37">
        <f t="shared" si="2239"/>
        <v>1</v>
      </c>
      <c r="AZ16680" s="38">
        <f t="shared" si="2240"/>
        <v>0</v>
      </c>
      <c r="BA16680" s="39" t="e">
        <f t="shared" si="2241"/>
        <v>#DIV/0!</v>
      </c>
      <c r="BB16680" s="40" t="e">
        <f t="shared" si="2242"/>
        <v>#DIV/0!</v>
      </c>
      <c r="BC16680" s="39" t="e">
        <f t="shared" si="2243"/>
        <v>#DIV/0!</v>
      </c>
      <c r="BD16680" s="40" t="e">
        <f t="shared" si="2244"/>
        <v>#DIV/0!</v>
      </c>
      <c r="BE16680" s="39" t="e">
        <f t="shared" si="2245"/>
        <v>#DIV/0!</v>
      </c>
      <c r="BF16680" s="39" t="e">
        <f t="shared" si="2246"/>
        <v>#DIV/0!</v>
      </c>
    </row>
    <row r="16681" spans="40:58" x14ac:dyDescent="0.3">
      <c r="AN16681" s="37">
        <f t="shared" si="2239"/>
        <v>1</v>
      </c>
      <c r="AZ16681" s="38">
        <f t="shared" si="2240"/>
        <v>0</v>
      </c>
      <c r="BA16681" s="39" t="e">
        <f t="shared" si="2241"/>
        <v>#DIV/0!</v>
      </c>
      <c r="BB16681" s="40" t="e">
        <f t="shared" si="2242"/>
        <v>#DIV/0!</v>
      </c>
      <c r="BC16681" s="39" t="e">
        <f t="shared" si="2243"/>
        <v>#DIV/0!</v>
      </c>
      <c r="BD16681" s="40" t="e">
        <f t="shared" si="2244"/>
        <v>#DIV/0!</v>
      </c>
      <c r="BE16681" s="39" t="e">
        <f t="shared" si="2245"/>
        <v>#DIV/0!</v>
      </c>
      <c r="BF16681" s="39" t="e">
        <f t="shared" si="2246"/>
        <v>#DIV/0!</v>
      </c>
    </row>
    <row r="16682" spans="40:58" x14ac:dyDescent="0.3">
      <c r="AN16682" s="37">
        <f t="shared" si="2239"/>
        <v>1</v>
      </c>
      <c r="AZ16682" s="38">
        <f t="shared" si="2240"/>
        <v>0</v>
      </c>
      <c r="BA16682" s="39" t="e">
        <f t="shared" si="2241"/>
        <v>#DIV/0!</v>
      </c>
      <c r="BB16682" s="40" t="e">
        <f t="shared" si="2242"/>
        <v>#DIV/0!</v>
      </c>
      <c r="BC16682" s="39" t="e">
        <f t="shared" si="2243"/>
        <v>#DIV/0!</v>
      </c>
      <c r="BD16682" s="40" t="e">
        <f t="shared" si="2244"/>
        <v>#DIV/0!</v>
      </c>
      <c r="BE16682" s="39" t="e">
        <f t="shared" si="2245"/>
        <v>#DIV/0!</v>
      </c>
      <c r="BF16682" s="39" t="e">
        <f t="shared" si="2246"/>
        <v>#DIV/0!</v>
      </c>
    </row>
    <row r="16683" spans="40:58" x14ac:dyDescent="0.3">
      <c r="AN16683" s="37">
        <f t="shared" si="2239"/>
        <v>1</v>
      </c>
      <c r="AZ16683" s="38">
        <f t="shared" si="2240"/>
        <v>0</v>
      </c>
      <c r="BA16683" s="39" t="e">
        <f t="shared" si="2241"/>
        <v>#DIV/0!</v>
      </c>
      <c r="BB16683" s="40" t="e">
        <f t="shared" si="2242"/>
        <v>#DIV/0!</v>
      </c>
      <c r="BC16683" s="39" t="e">
        <f t="shared" si="2243"/>
        <v>#DIV/0!</v>
      </c>
      <c r="BD16683" s="40" t="e">
        <f t="shared" si="2244"/>
        <v>#DIV/0!</v>
      </c>
      <c r="BE16683" s="39" t="e">
        <f t="shared" si="2245"/>
        <v>#DIV/0!</v>
      </c>
      <c r="BF16683" s="39" t="e">
        <f t="shared" si="2246"/>
        <v>#DIV/0!</v>
      </c>
    </row>
    <row r="16684" spans="40:58" x14ac:dyDescent="0.3">
      <c r="AN16684" s="37">
        <f t="shared" si="2239"/>
        <v>1</v>
      </c>
      <c r="AZ16684" s="38">
        <f t="shared" si="2240"/>
        <v>0</v>
      </c>
      <c r="BA16684" s="39" t="e">
        <f t="shared" si="2241"/>
        <v>#DIV/0!</v>
      </c>
      <c r="BB16684" s="40" t="e">
        <f t="shared" si="2242"/>
        <v>#DIV/0!</v>
      </c>
      <c r="BC16684" s="39" t="e">
        <f t="shared" si="2243"/>
        <v>#DIV/0!</v>
      </c>
      <c r="BD16684" s="40" t="e">
        <f t="shared" si="2244"/>
        <v>#DIV/0!</v>
      </c>
      <c r="BE16684" s="39" t="e">
        <f t="shared" si="2245"/>
        <v>#DIV/0!</v>
      </c>
      <c r="BF16684" s="39" t="e">
        <f t="shared" si="2246"/>
        <v>#DIV/0!</v>
      </c>
    </row>
    <row r="16685" spans="40:58" x14ac:dyDescent="0.3">
      <c r="AN16685" s="37">
        <f t="shared" si="2239"/>
        <v>1</v>
      </c>
      <c r="AZ16685" s="38">
        <f t="shared" si="2240"/>
        <v>0</v>
      </c>
      <c r="BA16685" s="39" t="e">
        <f t="shared" si="2241"/>
        <v>#DIV/0!</v>
      </c>
      <c r="BB16685" s="40" t="e">
        <f t="shared" si="2242"/>
        <v>#DIV/0!</v>
      </c>
      <c r="BC16685" s="39" t="e">
        <f t="shared" si="2243"/>
        <v>#DIV/0!</v>
      </c>
      <c r="BD16685" s="40" t="e">
        <f t="shared" si="2244"/>
        <v>#DIV/0!</v>
      </c>
      <c r="BE16685" s="39" t="e">
        <f t="shared" si="2245"/>
        <v>#DIV/0!</v>
      </c>
      <c r="BF16685" s="39" t="e">
        <f t="shared" si="2246"/>
        <v>#DIV/0!</v>
      </c>
    </row>
    <row r="16686" spans="40:58" x14ac:dyDescent="0.3">
      <c r="AN16686" s="37">
        <f t="shared" si="2239"/>
        <v>1</v>
      </c>
      <c r="AZ16686" s="38">
        <f t="shared" si="2240"/>
        <v>0</v>
      </c>
      <c r="BA16686" s="39" t="e">
        <f t="shared" si="2241"/>
        <v>#DIV/0!</v>
      </c>
      <c r="BB16686" s="40" t="e">
        <f t="shared" si="2242"/>
        <v>#DIV/0!</v>
      </c>
      <c r="BC16686" s="39" t="e">
        <f t="shared" si="2243"/>
        <v>#DIV/0!</v>
      </c>
      <c r="BD16686" s="40" t="e">
        <f t="shared" si="2244"/>
        <v>#DIV/0!</v>
      </c>
      <c r="BE16686" s="39" t="e">
        <f t="shared" si="2245"/>
        <v>#DIV/0!</v>
      </c>
      <c r="BF16686" s="39" t="e">
        <f t="shared" si="2246"/>
        <v>#DIV/0!</v>
      </c>
    </row>
    <row r="16687" spans="40:58" x14ac:dyDescent="0.3">
      <c r="AN16687" s="37">
        <f t="shared" si="2239"/>
        <v>1</v>
      </c>
      <c r="AZ16687" s="38">
        <f t="shared" si="2240"/>
        <v>0</v>
      </c>
      <c r="BA16687" s="39" t="e">
        <f t="shared" si="2241"/>
        <v>#DIV/0!</v>
      </c>
      <c r="BB16687" s="40" t="e">
        <f t="shared" si="2242"/>
        <v>#DIV/0!</v>
      </c>
      <c r="BC16687" s="39" t="e">
        <f t="shared" si="2243"/>
        <v>#DIV/0!</v>
      </c>
      <c r="BD16687" s="40" t="e">
        <f t="shared" si="2244"/>
        <v>#DIV/0!</v>
      </c>
      <c r="BE16687" s="39" t="e">
        <f t="shared" si="2245"/>
        <v>#DIV/0!</v>
      </c>
      <c r="BF16687" s="39" t="e">
        <f t="shared" si="2246"/>
        <v>#DIV/0!</v>
      </c>
    </row>
    <row r="16688" spans="40:58" x14ac:dyDescent="0.3">
      <c r="AN16688" s="37">
        <f t="shared" si="2239"/>
        <v>1</v>
      </c>
      <c r="AZ16688" s="38">
        <f t="shared" si="2240"/>
        <v>0</v>
      </c>
      <c r="BA16688" s="39" t="e">
        <f t="shared" si="2241"/>
        <v>#DIV/0!</v>
      </c>
      <c r="BB16688" s="40" t="e">
        <f t="shared" si="2242"/>
        <v>#DIV/0!</v>
      </c>
      <c r="BC16688" s="39" t="e">
        <f t="shared" si="2243"/>
        <v>#DIV/0!</v>
      </c>
      <c r="BD16688" s="40" t="e">
        <f t="shared" si="2244"/>
        <v>#DIV/0!</v>
      </c>
      <c r="BE16688" s="39" t="e">
        <f t="shared" si="2245"/>
        <v>#DIV/0!</v>
      </c>
      <c r="BF16688" s="39" t="e">
        <f t="shared" si="2246"/>
        <v>#DIV/0!</v>
      </c>
    </row>
    <row r="16689" spans="40:58" x14ac:dyDescent="0.3">
      <c r="AN16689" s="37">
        <f t="shared" si="2239"/>
        <v>1</v>
      </c>
      <c r="AZ16689" s="38">
        <f t="shared" si="2240"/>
        <v>0</v>
      </c>
      <c r="BA16689" s="39" t="e">
        <f t="shared" si="2241"/>
        <v>#DIV/0!</v>
      </c>
      <c r="BB16689" s="40" t="e">
        <f t="shared" si="2242"/>
        <v>#DIV/0!</v>
      </c>
      <c r="BC16689" s="39" t="e">
        <f t="shared" si="2243"/>
        <v>#DIV/0!</v>
      </c>
      <c r="BD16689" s="40" t="e">
        <f t="shared" si="2244"/>
        <v>#DIV/0!</v>
      </c>
      <c r="BE16689" s="39" t="e">
        <f t="shared" si="2245"/>
        <v>#DIV/0!</v>
      </c>
      <c r="BF16689" s="39" t="e">
        <f t="shared" si="2246"/>
        <v>#DIV/0!</v>
      </c>
    </row>
    <row r="16690" spans="40:58" x14ac:dyDescent="0.3">
      <c r="AN16690" s="37">
        <f t="shared" si="2239"/>
        <v>1</v>
      </c>
      <c r="AZ16690" s="38">
        <f t="shared" si="2240"/>
        <v>0</v>
      </c>
      <c r="BA16690" s="39" t="e">
        <f t="shared" si="2241"/>
        <v>#DIV/0!</v>
      </c>
      <c r="BB16690" s="40" t="e">
        <f t="shared" si="2242"/>
        <v>#DIV/0!</v>
      </c>
      <c r="BC16690" s="39" t="e">
        <f t="shared" si="2243"/>
        <v>#DIV/0!</v>
      </c>
      <c r="BD16690" s="40" t="e">
        <f t="shared" si="2244"/>
        <v>#DIV/0!</v>
      </c>
      <c r="BE16690" s="39" t="e">
        <f t="shared" si="2245"/>
        <v>#DIV/0!</v>
      </c>
      <c r="BF16690" s="39" t="e">
        <f t="shared" si="2246"/>
        <v>#DIV/0!</v>
      </c>
    </row>
    <row r="16691" spans="40:58" x14ac:dyDescent="0.3">
      <c r="AN16691" s="37">
        <f t="shared" si="2239"/>
        <v>1</v>
      </c>
      <c r="AZ16691" s="38">
        <f t="shared" si="2240"/>
        <v>0</v>
      </c>
      <c r="BA16691" s="39" t="e">
        <f t="shared" si="2241"/>
        <v>#DIV/0!</v>
      </c>
      <c r="BB16691" s="40" t="e">
        <f t="shared" si="2242"/>
        <v>#DIV/0!</v>
      </c>
      <c r="BC16691" s="39" t="e">
        <f t="shared" si="2243"/>
        <v>#DIV/0!</v>
      </c>
      <c r="BD16691" s="40" t="e">
        <f t="shared" si="2244"/>
        <v>#DIV/0!</v>
      </c>
      <c r="BE16691" s="39" t="e">
        <f t="shared" si="2245"/>
        <v>#DIV/0!</v>
      </c>
      <c r="BF16691" s="39" t="e">
        <f t="shared" si="2246"/>
        <v>#DIV/0!</v>
      </c>
    </row>
    <row r="16692" spans="40:58" x14ac:dyDescent="0.3">
      <c r="AN16692" s="37">
        <f t="shared" si="2239"/>
        <v>1</v>
      </c>
      <c r="AZ16692" s="38">
        <f t="shared" si="2240"/>
        <v>0</v>
      </c>
      <c r="BA16692" s="39" t="e">
        <f t="shared" si="2241"/>
        <v>#DIV/0!</v>
      </c>
      <c r="BB16692" s="40" t="e">
        <f t="shared" si="2242"/>
        <v>#DIV/0!</v>
      </c>
      <c r="BC16692" s="39" t="e">
        <f t="shared" si="2243"/>
        <v>#DIV/0!</v>
      </c>
      <c r="BD16692" s="40" t="e">
        <f t="shared" si="2244"/>
        <v>#DIV/0!</v>
      </c>
      <c r="BE16692" s="39" t="e">
        <f t="shared" si="2245"/>
        <v>#DIV/0!</v>
      </c>
      <c r="BF16692" s="39" t="e">
        <f t="shared" si="2246"/>
        <v>#DIV/0!</v>
      </c>
    </row>
    <row r="16693" spans="40:58" x14ac:dyDescent="0.3">
      <c r="AN16693" s="37">
        <f t="shared" si="2239"/>
        <v>1</v>
      </c>
      <c r="AZ16693" s="38">
        <f t="shared" si="2240"/>
        <v>0</v>
      </c>
      <c r="BA16693" s="39" t="e">
        <f t="shared" si="2241"/>
        <v>#DIV/0!</v>
      </c>
      <c r="BB16693" s="40" t="e">
        <f t="shared" si="2242"/>
        <v>#DIV/0!</v>
      </c>
      <c r="BC16693" s="39" t="e">
        <f t="shared" si="2243"/>
        <v>#DIV/0!</v>
      </c>
      <c r="BD16693" s="40" t="e">
        <f t="shared" si="2244"/>
        <v>#DIV/0!</v>
      </c>
      <c r="BE16693" s="39" t="e">
        <f t="shared" si="2245"/>
        <v>#DIV/0!</v>
      </c>
      <c r="BF16693" s="39" t="e">
        <f t="shared" si="2246"/>
        <v>#DIV/0!</v>
      </c>
    </row>
    <row r="16694" spans="40:58" x14ac:dyDescent="0.3">
      <c r="AN16694" s="37">
        <f t="shared" si="2239"/>
        <v>1</v>
      </c>
      <c r="AZ16694" s="38">
        <f t="shared" si="2240"/>
        <v>0</v>
      </c>
      <c r="BA16694" s="39" t="e">
        <f t="shared" si="2241"/>
        <v>#DIV/0!</v>
      </c>
      <c r="BB16694" s="40" t="e">
        <f t="shared" si="2242"/>
        <v>#DIV/0!</v>
      </c>
      <c r="BC16694" s="39" t="e">
        <f t="shared" si="2243"/>
        <v>#DIV/0!</v>
      </c>
      <c r="BD16694" s="40" t="e">
        <f t="shared" si="2244"/>
        <v>#DIV/0!</v>
      </c>
      <c r="BE16694" s="39" t="e">
        <f t="shared" si="2245"/>
        <v>#DIV/0!</v>
      </c>
      <c r="BF16694" s="39" t="e">
        <f t="shared" si="2246"/>
        <v>#DIV/0!</v>
      </c>
    </row>
    <row r="16695" spans="40:58" x14ac:dyDescent="0.3">
      <c r="AN16695" s="37">
        <f t="shared" si="2239"/>
        <v>1</v>
      </c>
      <c r="AZ16695" s="38">
        <f t="shared" si="2240"/>
        <v>0</v>
      </c>
      <c r="BA16695" s="39" t="e">
        <f t="shared" si="2241"/>
        <v>#DIV/0!</v>
      </c>
      <c r="BB16695" s="40" t="e">
        <f t="shared" si="2242"/>
        <v>#DIV/0!</v>
      </c>
      <c r="BC16695" s="39" t="e">
        <f t="shared" si="2243"/>
        <v>#DIV/0!</v>
      </c>
      <c r="BD16695" s="40" t="e">
        <f t="shared" si="2244"/>
        <v>#DIV/0!</v>
      </c>
      <c r="BE16695" s="39" t="e">
        <f t="shared" si="2245"/>
        <v>#DIV/0!</v>
      </c>
      <c r="BF16695" s="39" t="e">
        <f t="shared" si="2246"/>
        <v>#DIV/0!</v>
      </c>
    </row>
    <row r="16696" spans="40:58" x14ac:dyDescent="0.3">
      <c r="AN16696" s="37">
        <f t="shared" si="2239"/>
        <v>1</v>
      </c>
      <c r="AZ16696" s="38">
        <f t="shared" si="2240"/>
        <v>0</v>
      </c>
      <c r="BA16696" s="39" t="e">
        <f t="shared" si="2241"/>
        <v>#DIV/0!</v>
      </c>
      <c r="BB16696" s="40" t="e">
        <f t="shared" si="2242"/>
        <v>#DIV/0!</v>
      </c>
      <c r="BC16696" s="39" t="e">
        <f t="shared" si="2243"/>
        <v>#DIV/0!</v>
      </c>
      <c r="BD16696" s="40" t="e">
        <f t="shared" si="2244"/>
        <v>#DIV/0!</v>
      </c>
      <c r="BE16696" s="39" t="e">
        <f t="shared" si="2245"/>
        <v>#DIV/0!</v>
      </c>
      <c r="BF16696" s="39" t="e">
        <f t="shared" si="2246"/>
        <v>#DIV/0!</v>
      </c>
    </row>
    <row r="16697" spans="40:58" x14ac:dyDescent="0.3">
      <c r="AN16697" s="37">
        <f t="shared" si="2239"/>
        <v>1</v>
      </c>
      <c r="AZ16697" s="38">
        <f t="shared" si="2240"/>
        <v>0</v>
      </c>
      <c r="BA16697" s="39" t="e">
        <f t="shared" si="2241"/>
        <v>#DIV/0!</v>
      </c>
      <c r="BB16697" s="40" t="e">
        <f t="shared" si="2242"/>
        <v>#DIV/0!</v>
      </c>
      <c r="BC16697" s="39" t="e">
        <f t="shared" si="2243"/>
        <v>#DIV/0!</v>
      </c>
      <c r="BD16697" s="40" t="e">
        <f t="shared" si="2244"/>
        <v>#DIV/0!</v>
      </c>
      <c r="BE16697" s="39" t="e">
        <f t="shared" si="2245"/>
        <v>#DIV/0!</v>
      </c>
      <c r="BF16697" s="39" t="e">
        <f t="shared" si="2246"/>
        <v>#DIV/0!</v>
      </c>
    </row>
    <row r="16698" spans="40:58" x14ac:dyDescent="0.3">
      <c r="AN16698" s="37">
        <f t="shared" si="2239"/>
        <v>1</v>
      </c>
      <c r="AZ16698" s="38">
        <f t="shared" si="2240"/>
        <v>0</v>
      </c>
      <c r="BA16698" s="39" t="e">
        <f t="shared" si="2241"/>
        <v>#DIV/0!</v>
      </c>
      <c r="BB16698" s="40" t="e">
        <f t="shared" si="2242"/>
        <v>#DIV/0!</v>
      </c>
      <c r="BC16698" s="39" t="e">
        <f t="shared" si="2243"/>
        <v>#DIV/0!</v>
      </c>
      <c r="BD16698" s="40" t="e">
        <f t="shared" si="2244"/>
        <v>#DIV/0!</v>
      </c>
      <c r="BE16698" s="39" t="e">
        <f t="shared" si="2245"/>
        <v>#DIV/0!</v>
      </c>
      <c r="BF16698" s="39" t="e">
        <f t="shared" si="2246"/>
        <v>#DIV/0!</v>
      </c>
    </row>
    <row r="16699" spans="40:58" x14ac:dyDescent="0.3">
      <c r="AN16699" s="37">
        <f t="shared" si="2239"/>
        <v>1</v>
      </c>
      <c r="AZ16699" s="38">
        <f t="shared" si="2240"/>
        <v>0</v>
      </c>
      <c r="BA16699" s="39" t="e">
        <f t="shared" si="2241"/>
        <v>#DIV/0!</v>
      </c>
      <c r="BB16699" s="40" t="e">
        <f t="shared" si="2242"/>
        <v>#DIV/0!</v>
      </c>
      <c r="BC16699" s="39" t="e">
        <f t="shared" si="2243"/>
        <v>#DIV/0!</v>
      </c>
      <c r="BD16699" s="40" t="e">
        <f t="shared" si="2244"/>
        <v>#DIV/0!</v>
      </c>
      <c r="BE16699" s="39" t="e">
        <f t="shared" si="2245"/>
        <v>#DIV/0!</v>
      </c>
      <c r="BF16699" s="39" t="e">
        <f t="shared" si="2246"/>
        <v>#DIV/0!</v>
      </c>
    </row>
    <row r="16700" spans="40:58" x14ac:dyDescent="0.3">
      <c r="AN16700" s="37">
        <f t="shared" si="2239"/>
        <v>1</v>
      </c>
      <c r="AZ16700" s="38">
        <f t="shared" si="2240"/>
        <v>0</v>
      </c>
      <c r="BA16700" s="39" t="e">
        <f t="shared" si="2241"/>
        <v>#DIV/0!</v>
      </c>
      <c r="BB16700" s="40" t="e">
        <f t="shared" si="2242"/>
        <v>#DIV/0!</v>
      </c>
      <c r="BC16700" s="39" t="e">
        <f t="shared" si="2243"/>
        <v>#DIV/0!</v>
      </c>
      <c r="BD16700" s="40" t="e">
        <f t="shared" si="2244"/>
        <v>#DIV/0!</v>
      </c>
      <c r="BE16700" s="39" t="e">
        <f t="shared" si="2245"/>
        <v>#DIV/0!</v>
      </c>
      <c r="BF16700" s="39" t="e">
        <f t="shared" si="2246"/>
        <v>#DIV/0!</v>
      </c>
    </row>
    <row r="16701" spans="40:58" x14ac:dyDescent="0.3">
      <c r="AN16701" s="37">
        <f t="shared" si="2239"/>
        <v>1</v>
      </c>
      <c r="AZ16701" s="38">
        <f t="shared" si="2240"/>
        <v>0</v>
      </c>
      <c r="BA16701" s="39" t="e">
        <f t="shared" si="2241"/>
        <v>#DIV/0!</v>
      </c>
      <c r="BB16701" s="40" t="e">
        <f t="shared" si="2242"/>
        <v>#DIV/0!</v>
      </c>
      <c r="BC16701" s="39" t="e">
        <f t="shared" si="2243"/>
        <v>#DIV/0!</v>
      </c>
      <c r="BD16701" s="40" t="e">
        <f t="shared" si="2244"/>
        <v>#DIV/0!</v>
      </c>
      <c r="BE16701" s="39" t="e">
        <f t="shared" si="2245"/>
        <v>#DIV/0!</v>
      </c>
      <c r="BF16701" s="39" t="e">
        <f t="shared" si="2246"/>
        <v>#DIV/0!</v>
      </c>
    </row>
    <row r="16702" spans="40:58" x14ac:dyDescent="0.3">
      <c r="AN16702" s="37">
        <f t="shared" si="2239"/>
        <v>1</v>
      </c>
      <c r="AZ16702" s="38">
        <f t="shared" si="2240"/>
        <v>0</v>
      </c>
      <c r="BA16702" s="39" t="e">
        <f t="shared" si="2241"/>
        <v>#DIV/0!</v>
      </c>
      <c r="BB16702" s="40" t="e">
        <f t="shared" si="2242"/>
        <v>#DIV/0!</v>
      </c>
      <c r="BC16702" s="39" t="e">
        <f t="shared" si="2243"/>
        <v>#DIV/0!</v>
      </c>
      <c r="BD16702" s="40" t="e">
        <f t="shared" si="2244"/>
        <v>#DIV/0!</v>
      </c>
      <c r="BE16702" s="39" t="e">
        <f t="shared" si="2245"/>
        <v>#DIV/0!</v>
      </c>
      <c r="BF16702" s="39" t="e">
        <f t="shared" si="2246"/>
        <v>#DIV/0!</v>
      </c>
    </row>
    <row r="16703" spans="40:58" x14ac:dyDescent="0.3">
      <c r="AN16703" s="37">
        <f t="shared" ref="AN16703:AN16766" si="2247">MONTH(AP16703)</f>
        <v>1</v>
      </c>
      <c r="AZ16703" s="38">
        <f t="shared" ref="AZ16703:AZ16766" si="2248">AP16703*1</f>
        <v>0</v>
      </c>
      <c r="BA16703" s="39" t="e">
        <f t="shared" ref="BA16703:BA16766" si="2249">(AV16703-BB16703)/AR16703</f>
        <v>#DIV/0!</v>
      </c>
      <c r="BB16703" s="40" t="e">
        <f t="shared" ref="BB16703:BB16766" si="2250">(AR16703-AS16703)*(AV16703/AR16703)</f>
        <v>#DIV/0!</v>
      </c>
      <c r="BC16703" s="39" t="e">
        <f t="shared" ref="BC16703:BC16766" si="2251">(AW16703-BD16703)/AR16703</f>
        <v>#DIV/0!</v>
      </c>
      <c r="BD16703" s="40" t="e">
        <f t="shared" ref="BD16703:BD16766" si="2252">(AR16703-AS16703)*(AW16703/AR16703)</f>
        <v>#DIV/0!</v>
      </c>
      <c r="BE16703" s="39" t="e">
        <f t="shared" ref="BE16703:BE16766" si="2253">AU16703/AR16703</f>
        <v>#DIV/0!</v>
      </c>
      <c r="BF16703" s="39" t="e">
        <f t="shared" ref="BF16703:BF16766" si="2254">AT16703/AR16703</f>
        <v>#DIV/0!</v>
      </c>
    </row>
    <row r="16704" spans="40:58" x14ac:dyDescent="0.3">
      <c r="AN16704" s="37">
        <f t="shared" si="2247"/>
        <v>1</v>
      </c>
      <c r="AZ16704" s="38">
        <f t="shared" si="2248"/>
        <v>0</v>
      </c>
      <c r="BA16704" s="39" t="e">
        <f t="shared" si="2249"/>
        <v>#DIV/0!</v>
      </c>
      <c r="BB16704" s="40" t="e">
        <f t="shared" si="2250"/>
        <v>#DIV/0!</v>
      </c>
      <c r="BC16704" s="39" t="e">
        <f t="shared" si="2251"/>
        <v>#DIV/0!</v>
      </c>
      <c r="BD16704" s="40" t="e">
        <f t="shared" si="2252"/>
        <v>#DIV/0!</v>
      </c>
      <c r="BE16704" s="39" t="e">
        <f t="shared" si="2253"/>
        <v>#DIV/0!</v>
      </c>
      <c r="BF16704" s="39" t="e">
        <f t="shared" si="2254"/>
        <v>#DIV/0!</v>
      </c>
    </row>
    <row r="16705" spans="40:58" x14ac:dyDescent="0.3">
      <c r="AN16705" s="37">
        <f t="shared" si="2247"/>
        <v>1</v>
      </c>
      <c r="AZ16705" s="38">
        <f t="shared" si="2248"/>
        <v>0</v>
      </c>
      <c r="BA16705" s="39" t="e">
        <f t="shared" si="2249"/>
        <v>#DIV/0!</v>
      </c>
      <c r="BB16705" s="40" t="e">
        <f t="shared" si="2250"/>
        <v>#DIV/0!</v>
      </c>
      <c r="BC16705" s="39" t="e">
        <f t="shared" si="2251"/>
        <v>#DIV/0!</v>
      </c>
      <c r="BD16705" s="40" t="e">
        <f t="shared" si="2252"/>
        <v>#DIV/0!</v>
      </c>
      <c r="BE16705" s="39" t="e">
        <f t="shared" si="2253"/>
        <v>#DIV/0!</v>
      </c>
      <c r="BF16705" s="39" t="e">
        <f t="shared" si="2254"/>
        <v>#DIV/0!</v>
      </c>
    </row>
    <row r="16706" spans="40:58" x14ac:dyDescent="0.3">
      <c r="AN16706" s="37">
        <f t="shared" si="2247"/>
        <v>1</v>
      </c>
      <c r="AZ16706" s="38">
        <f t="shared" si="2248"/>
        <v>0</v>
      </c>
      <c r="BA16706" s="39" t="e">
        <f t="shared" si="2249"/>
        <v>#DIV/0!</v>
      </c>
      <c r="BB16706" s="40" t="e">
        <f t="shared" si="2250"/>
        <v>#DIV/0!</v>
      </c>
      <c r="BC16706" s="39" t="e">
        <f t="shared" si="2251"/>
        <v>#DIV/0!</v>
      </c>
      <c r="BD16706" s="40" t="e">
        <f t="shared" si="2252"/>
        <v>#DIV/0!</v>
      </c>
      <c r="BE16706" s="39" t="e">
        <f t="shared" si="2253"/>
        <v>#DIV/0!</v>
      </c>
      <c r="BF16706" s="39" t="e">
        <f t="shared" si="2254"/>
        <v>#DIV/0!</v>
      </c>
    </row>
    <row r="16707" spans="40:58" x14ac:dyDescent="0.3">
      <c r="AN16707" s="37">
        <f t="shared" si="2247"/>
        <v>1</v>
      </c>
      <c r="AZ16707" s="38">
        <f t="shared" si="2248"/>
        <v>0</v>
      </c>
      <c r="BA16707" s="39" t="e">
        <f t="shared" si="2249"/>
        <v>#DIV/0!</v>
      </c>
      <c r="BB16707" s="40" t="e">
        <f t="shared" si="2250"/>
        <v>#DIV/0!</v>
      </c>
      <c r="BC16707" s="39" t="e">
        <f t="shared" si="2251"/>
        <v>#DIV/0!</v>
      </c>
      <c r="BD16707" s="40" t="e">
        <f t="shared" si="2252"/>
        <v>#DIV/0!</v>
      </c>
      <c r="BE16707" s="39" t="e">
        <f t="shared" si="2253"/>
        <v>#DIV/0!</v>
      </c>
      <c r="BF16707" s="39" t="e">
        <f t="shared" si="2254"/>
        <v>#DIV/0!</v>
      </c>
    </row>
    <row r="16708" spans="40:58" x14ac:dyDescent="0.3">
      <c r="AN16708" s="37">
        <f t="shared" si="2247"/>
        <v>1</v>
      </c>
      <c r="AZ16708" s="38">
        <f t="shared" si="2248"/>
        <v>0</v>
      </c>
      <c r="BA16708" s="39" t="e">
        <f t="shared" si="2249"/>
        <v>#DIV/0!</v>
      </c>
      <c r="BB16708" s="40" t="e">
        <f t="shared" si="2250"/>
        <v>#DIV/0!</v>
      </c>
      <c r="BC16708" s="39" t="e">
        <f t="shared" si="2251"/>
        <v>#DIV/0!</v>
      </c>
      <c r="BD16708" s="40" t="e">
        <f t="shared" si="2252"/>
        <v>#DIV/0!</v>
      </c>
      <c r="BE16708" s="39" t="e">
        <f t="shared" si="2253"/>
        <v>#DIV/0!</v>
      </c>
      <c r="BF16708" s="39" t="e">
        <f t="shared" si="2254"/>
        <v>#DIV/0!</v>
      </c>
    </row>
    <row r="16709" spans="40:58" x14ac:dyDescent="0.3">
      <c r="AN16709" s="37">
        <f t="shared" si="2247"/>
        <v>1</v>
      </c>
      <c r="AZ16709" s="38">
        <f t="shared" si="2248"/>
        <v>0</v>
      </c>
      <c r="BA16709" s="39" t="e">
        <f t="shared" si="2249"/>
        <v>#DIV/0!</v>
      </c>
      <c r="BB16709" s="40" t="e">
        <f t="shared" si="2250"/>
        <v>#DIV/0!</v>
      </c>
      <c r="BC16709" s="39" t="e">
        <f t="shared" si="2251"/>
        <v>#DIV/0!</v>
      </c>
      <c r="BD16709" s="40" t="e">
        <f t="shared" si="2252"/>
        <v>#DIV/0!</v>
      </c>
      <c r="BE16709" s="39" t="e">
        <f t="shared" si="2253"/>
        <v>#DIV/0!</v>
      </c>
      <c r="BF16709" s="39" t="e">
        <f t="shared" si="2254"/>
        <v>#DIV/0!</v>
      </c>
    </row>
    <row r="16710" spans="40:58" x14ac:dyDescent="0.3">
      <c r="AN16710" s="37">
        <f t="shared" si="2247"/>
        <v>1</v>
      </c>
      <c r="AZ16710" s="38">
        <f t="shared" si="2248"/>
        <v>0</v>
      </c>
      <c r="BA16710" s="39" t="e">
        <f t="shared" si="2249"/>
        <v>#DIV/0!</v>
      </c>
      <c r="BB16710" s="40" t="e">
        <f t="shared" si="2250"/>
        <v>#DIV/0!</v>
      </c>
      <c r="BC16710" s="39" t="e">
        <f t="shared" si="2251"/>
        <v>#DIV/0!</v>
      </c>
      <c r="BD16710" s="40" t="e">
        <f t="shared" si="2252"/>
        <v>#DIV/0!</v>
      </c>
      <c r="BE16710" s="39" t="e">
        <f t="shared" si="2253"/>
        <v>#DIV/0!</v>
      </c>
      <c r="BF16710" s="39" t="e">
        <f t="shared" si="2254"/>
        <v>#DIV/0!</v>
      </c>
    </row>
    <row r="16711" spans="40:58" x14ac:dyDescent="0.3">
      <c r="AN16711" s="37">
        <f t="shared" si="2247"/>
        <v>1</v>
      </c>
      <c r="AZ16711" s="38">
        <f t="shared" si="2248"/>
        <v>0</v>
      </c>
      <c r="BA16711" s="39" t="e">
        <f t="shared" si="2249"/>
        <v>#DIV/0!</v>
      </c>
      <c r="BB16711" s="40" t="e">
        <f t="shared" si="2250"/>
        <v>#DIV/0!</v>
      </c>
      <c r="BC16711" s="39" t="e">
        <f t="shared" si="2251"/>
        <v>#DIV/0!</v>
      </c>
      <c r="BD16711" s="40" t="e">
        <f t="shared" si="2252"/>
        <v>#DIV/0!</v>
      </c>
      <c r="BE16711" s="39" t="e">
        <f t="shared" si="2253"/>
        <v>#DIV/0!</v>
      </c>
      <c r="BF16711" s="39" t="e">
        <f t="shared" si="2254"/>
        <v>#DIV/0!</v>
      </c>
    </row>
    <row r="16712" spans="40:58" x14ac:dyDescent="0.3">
      <c r="AN16712" s="37">
        <f t="shared" si="2247"/>
        <v>1</v>
      </c>
      <c r="AZ16712" s="38">
        <f t="shared" si="2248"/>
        <v>0</v>
      </c>
      <c r="BA16712" s="39" t="e">
        <f t="shared" si="2249"/>
        <v>#DIV/0!</v>
      </c>
      <c r="BB16712" s="40" t="e">
        <f t="shared" si="2250"/>
        <v>#DIV/0!</v>
      </c>
      <c r="BC16712" s="39" t="e">
        <f t="shared" si="2251"/>
        <v>#DIV/0!</v>
      </c>
      <c r="BD16712" s="40" t="e">
        <f t="shared" si="2252"/>
        <v>#DIV/0!</v>
      </c>
      <c r="BE16712" s="39" t="e">
        <f t="shared" si="2253"/>
        <v>#DIV/0!</v>
      </c>
      <c r="BF16712" s="39" t="e">
        <f t="shared" si="2254"/>
        <v>#DIV/0!</v>
      </c>
    </row>
    <row r="16713" spans="40:58" x14ac:dyDescent="0.3">
      <c r="AN16713" s="37">
        <f t="shared" si="2247"/>
        <v>1</v>
      </c>
      <c r="AZ16713" s="38">
        <f t="shared" si="2248"/>
        <v>0</v>
      </c>
      <c r="BA16713" s="39" t="e">
        <f t="shared" si="2249"/>
        <v>#DIV/0!</v>
      </c>
      <c r="BB16713" s="40" t="e">
        <f t="shared" si="2250"/>
        <v>#DIV/0!</v>
      </c>
      <c r="BC16713" s="39" t="e">
        <f t="shared" si="2251"/>
        <v>#DIV/0!</v>
      </c>
      <c r="BD16713" s="40" t="e">
        <f t="shared" si="2252"/>
        <v>#DIV/0!</v>
      </c>
      <c r="BE16713" s="39" t="e">
        <f t="shared" si="2253"/>
        <v>#DIV/0!</v>
      </c>
      <c r="BF16713" s="39" t="e">
        <f t="shared" si="2254"/>
        <v>#DIV/0!</v>
      </c>
    </row>
    <row r="16714" spans="40:58" x14ac:dyDescent="0.3">
      <c r="AN16714" s="37">
        <f t="shared" si="2247"/>
        <v>1</v>
      </c>
      <c r="AZ16714" s="38">
        <f t="shared" si="2248"/>
        <v>0</v>
      </c>
      <c r="BA16714" s="39" t="e">
        <f t="shared" si="2249"/>
        <v>#DIV/0!</v>
      </c>
      <c r="BB16714" s="40" t="e">
        <f t="shared" si="2250"/>
        <v>#DIV/0!</v>
      </c>
      <c r="BC16714" s="39" t="e">
        <f t="shared" si="2251"/>
        <v>#DIV/0!</v>
      </c>
      <c r="BD16714" s="40" t="e">
        <f t="shared" si="2252"/>
        <v>#DIV/0!</v>
      </c>
      <c r="BE16714" s="39" t="e">
        <f t="shared" si="2253"/>
        <v>#DIV/0!</v>
      </c>
      <c r="BF16714" s="39" t="e">
        <f t="shared" si="2254"/>
        <v>#DIV/0!</v>
      </c>
    </row>
    <row r="16715" spans="40:58" x14ac:dyDescent="0.3">
      <c r="AN16715" s="37">
        <f t="shared" si="2247"/>
        <v>1</v>
      </c>
      <c r="AZ16715" s="38">
        <f t="shared" si="2248"/>
        <v>0</v>
      </c>
      <c r="BA16715" s="39" t="e">
        <f t="shared" si="2249"/>
        <v>#DIV/0!</v>
      </c>
      <c r="BB16715" s="40" t="e">
        <f t="shared" si="2250"/>
        <v>#DIV/0!</v>
      </c>
      <c r="BC16715" s="39" t="e">
        <f t="shared" si="2251"/>
        <v>#DIV/0!</v>
      </c>
      <c r="BD16715" s="40" t="e">
        <f t="shared" si="2252"/>
        <v>#DIV/0!</v>
      </c>
      <c r="BE16715" s="39" t="e">
        <f t="shared" si="2253"/>
        <v>#DIV/0!</v>
      </c>
      <c r="BF16715" s="39" t="e">
        <f t="shared" si="2254"/>
        <v>#DIV/0!</v>
      </c>
    </row>
    <row r="16716" spans="40:58" x14ac:dyDescent="0.3">
      <c r="AN16716" s="37">
        <f t="shared" si="2247"/>
        <v>1</v>
      </c>
      <c r="AZ16716" s="38">
        <f t="shared" si="2248"/>
        <v>0</v>
      </c>
      <c r="BA16716" s="39" t="e">
        <f t="shared" si="2249"/>
        <v>#DIV/0!</v>
      </c>
      <c r="BB16716" s="40" t="e">
        <f t="shared" si="2250"/>
        <v>#DIV/0!</v>
      </c>
      <c r="BC16716" s="39" t="e">
        <f t="shared" si="2251"/>
        <v>#DIV/0!</v>
      </c>
      <c r="BD16716" s="40" t="e">
        <f t="shared" si="2252"/>
        <v>#DIV/0!</v>
      </c>
      <c r="BE16716" s="39" t="e">
        <f t="shared" si="2253"/>
        <v>#DIV/0!</v>
      </c>
      <c r="BF16716" s="39" t="e">
        <f t="shared" si="2254"/>
        <v>#DIV/0!</v>
      </c>
    </row>
    <row r="16717" spans="40:58" x14ac:dyDescent="0.3">
      <c r="AN16717" s="37">
        <f t="shared" si="2247"/>
        <v>1</v>
      </c>
      <c r="AZ16717" s="38">
        <f t="shared" si="2248"/>
        <v>0</v>
      </c>
      <c r="BA16717" s="39" t="e">
        <f t="shared" si="2249"/>
        <v>#DIV/0!</v>
      </c>
      <c r="BB16717" s="40" t="e">
        <f t="shared" si="2250"/>
        <v>#DIV/0!</v>
      </c>
      <c r="BC16717" s="39" t="e">
        <f t="shared" si="2251"/>
        <v>#DIV/0!</v>
      </c>
      <c r="BD16717" s="40" t="e">
        <f t="shared" si="2252"/>
        <v>#DIV/0!</v>
      </c>
      <c r="BE16717" s="39" t="e">
        <f t="shared" si="2253"/>
        <v>#DIV/0!</v>
      </c>
      <c r="BF16717" s="39" t="e">
        <f t="shared" si="2254"/>
        <v>#DIV/0!</v>
      </c>
    </row>
    <row r="16718" spans="40:58" x14ac:dyDescent="0.3">
      <c r="AN16718" s="37">
        <f t="shared" si="2247"/>
        <v>1</v>
      </c>
      <c r="AZ16718" s="38">
        <f t="shared" si="2248"/>
        <v>0</v>
      </c>
      <c r="BA16718" s="39" t="e">
        <f t="shared" si="2249"/>
        <v>#DIV/0!</v>
      </c>
      <c r="BB16718" s="40" t="e">
        <f t="shared" si="2250"/>
        <v>#DIV/0!</v>
      </c>
      <c r="BC16718" s="39" t="e">
        <f t="shared" si="2251"/>
        <v>#DIV/0!</v>
      </c>
      <c r="BD16718" s="40" t="e">
        <f t="shared" si="2252"/>
        <v>#DIV/0!</v>
      </c>
      <c r="BE16718" s="39" t="e">
        <f t="shared" si="2253"/>
        <v>#DIV/0!</v>
      </c>
      <c r="BF16718" s="39" t="e">
        <f t="shared" si="2254"/>
        <v>#DIV/0!</v>
      </c>
    </row>
    <row r="16719" spans="40:58" x14ac:dyDescent="0.3">
      <c r="AN16719" s="37">
        <f t="shared" si="2247"/>
        <v>1</v>
      </c>
      <c r="AZ16719" s="38">
        <f t="shared" si="2248"/>
        <v>0</v>
      </c>
      <c r="BA16719" s="39" t="e">
        <f t="shared" si="2249"/>
        <v>#DIV/0!</v>
      </c>
      <c r="BB16719" s="40" t="e">
        <f t="shared" si="2250"/>
        <v>#DIV/0!</v>
      </c>
      <c r="BC16719" s="39" t="e">
        <f t="shared" si="2251"/>
        <v>#DIV/0!</v>
      </c>
      <c r="BD16719" s="40" t="e">
        <f t="shared" si="2252"/>
        <v>#DIV/0!</v>
      </c>
      <c r="BE16719" s="39" t="e">
        <f t="shared" si="2253"/>
        <v>#DIV/0!</v>
      </c>
      <c r="BF16719" s="39" t="e">
        <f t="shared" si="2254"/>
        <v>#DIV/0!</v>
      </c>
    </row>
    <row r="16720" spans="40:58" x14ac:dyDescent="0.3">
      <c r="AN16720" s="37">
        <f t="shared" si="2247"/>
        <v>1</v>
      </c>
      <c r="AZ16720" s="38">
        <f t="shared" si="2248"/>
        <v>0</v>
      </c>
      <c r="BA16720" s="39" t="e">
        <f t="shared" si="2249"/>
        <v>#DIV/0!</v>
      </c>
      <c r="BB16720" s="40" t="e">
        <f t="shared" si="2250"/>
        <v>#DIV/0!</v>
      </c>
      <c r="BC16720" s="39" t="e">
        <f t="shared" si="2251"/>
        <v>#DIV/0!</v>
      </c>
      <c r="BD16720" s="40" t="e">
        <f t="shared" si="2252"/>
        <v>#DIV/0!</v>
      </c>
      <c r="BE16720" s="39" t="e">
        <f t="shared" si="2253"/>
        <v>#DIV/0!</v>
      </c>
      <c r="BF16720" s="39" t="e">
        <f t="shared" si="2254"/>
        <v>#DIV/0!</v>
      </c>
    </row>
    <row r="16721" spans="40:58" x14ac:dyDescent="0.3">
      <c r="AN16721" s="37">
        <f t="shared" si="2247"/>
        <v>1</v>
      </c>
      <c r="AZ16721" s="38">
        <f t="shared" si="2248"/>
        <v>0</v>
      </c>
      <c r="BA16721" s="39" t="e">
        <f t="shared" si="2249"/>
        <v>#DIV/0!</v>
      </c>
      <c r="BB16721" s="40" t="e">
        <f t="shared" si="2250"/>
        <v>#DIV/0!</v>
      </c>
      <c r="BC16721" s="39" t="e">
        <f t="shared" si="2251"/>
        <v>#DIV/0!</v>
      </c>
      <c r="BD16721" s="40" t="e">
        <f t="shared" si="2252"/>
        <v>#DIV/0!</v>
      </c>
      <c r="BE16721" s="39" t="e">
        <f t="shared" si="2253"/>
        <v>#DIV/0!</v>
      </c>
      <c r="BF16721" s="39" t="e">
        <f t="shared" si="2254"/>
        <v>#DIV/0!</v>
      </c>
    </row>
    <row r="16722" spans="40:58" x14ac:dyDescent="0.3">
      <c r="AN16722" s="37">
        <f t="shared" si="2247"/>
        <v>1</v>
      </c>
      <c r="AZ16722" s="38">
        <f t="shared" si="2248"/>
        <v>0</v>
      </c>
      <c r="BA16722" s="39" t="e">
        <f t="shared" si="2249"/>
        <v>#DIV/0!</v>
      </c>
      <c r="BB16722" s="40" t="e">
        <f t="shared" si="2250"/>
        <v>#DIV/0!</v>
      </c>
      <c r="BC16722" s="39" t="e">
        <f t="shared" si="2251"/>
        <v>#DIV/0!</v>
      </c>
      <c r="BD16722" s="40" t="e">
        <f t="shared" si="2252"/>
        <v>#DIV/0!</v>
      </c>
      <c r="BE16722" s="39" t="e">
        <f t="shared" si="2253"/>
        <v>#DIV/0!</v>
      </c>
      <c r="BF16722" s="39" t="e">
        <f t="shared" si="2254"/>
        <v>#DIV/0!</v>
      </c>
    </row>
    <row r="16723" spans="40:58" x14ac:dyDescent="0.3">
      <c r="AN16723" s="37">
        <f t="shared" si="2247"/>
        <v>1</v>
      </c>
      <c r="AZ16723" s="38">
        <f t="shared" si="2248"/>
        <v>0</v>
      </c>
      <c r="BA16723" s="39" t="e">
        <f t="shared" si="2249"/>
        <v>#DIV/0!</v>
      </c>
      <c r="BB16723" s="40" t="e">
        <f t="shared" si="2250"/>
        <v>#DIV/0!</v>
      </c>
      <c r="BC16723" s="39" t="e">
        <f t="shared" si="2251"/>
        <v>#DIV/0!</v>
      </c>
      <c r="BD16723" s="40" t="e">
        <f t="shared" si="2252"/>
        <v>#DIV/0!</v>
      </c>
      <c r="BE16723" s="39" t="e">
        <f t="shared" si="2253"/>
        <v>#DIV/0!</v>
      </c>
      <c r="BF16723" s="39" t="e">
        <f t="shared" si="2254"/>
        <v>#DIV/0!</v>
      </c>
    </row>
    <row r="16724" spans="40:58" x14ac:dyDescent="0.3">
      <c r="AN16724" s="37">
        <f t="shared" si="2247"/>
        <v>1</v>
      </c>
      <c r="AZ16724" s="38">
        <f t="shared" si="2248"/>
        <v>0</v>
      </c>
      <c r="BA16724" s="39" t="e">
        <f t="shared" si="2249"/>
        <v>#DIV/0!</v>
      </c>
      <c r="BB16724" s="40" t="e">
        <f t="shared" si="2250"/>
        <v>#DIV/0!</v>
      </c>
      <c r="BC16724" s="39" t="e">
        <f t="shared" si="2251"/>
        <v>#DIV/0!</v>
      </c>
      <c r="BD16724" s="40" t="e">
        <f t="shared" si="2252"/>
        <v>#DIV/0!</v>
      </c>
      <c r="BE16724" s="39" t="e">
        <f t="shared" si="2253"/>
        <v>#DIV/0!</v>
      </c>
      <c r="BF16724" s="39" t="e">
        <f t="shared" si="2254"/>
        <v>#DIV/0!</v>
      </c>
    </row>
    <row r="16725" spans="40:58" x14ac:dyDescent="0.3">
      <c r="AN16725" s="37">
        <f t="shared" si="2247"/>
        <v>1</v>
      </c>
      <c r="AZ16725" s="38">
        <f t="shared" si="2248"/>
        <v>0</v>
      </c>
      <c r="BA16725" s="39" t="e">
        <f t="shared" si="2249"/>
        <v>#DIV/0!</v>
      </c>
      <c r="BB16725" s="40" t="e">
        <f t="shared" si="2250"/>
        <v>#DIV/0!</v>
      </c>
      <c r="BC16725" s="39" t="e">
        <f t="shared" si="2251"/>
        <v>#DIV/0!</v>
      </c>
      <c r="BD16725" s="40" t="e">
        <f t="shared" si="2252"/>
        <v>#DIV/0!</v>
      </c>
      <c r="BE16725" s="39" t="e">
        <f t="shared" si="2253"/>
        <v>#DIV/0!</v>
      </c>
      <c r="BF16725" s="39" t="e">
        <f t="shared" si="2254"/>
        <v>#DIV/0!</v>
      </c>
    </row>
    <row r="16726" spans="40:58" x14ac:dyDescent="0.3">
      <c r="AN16726" s="37">
        <f t="shared" si="2247"/>
        <v>1</v>
      </c>
      <c r="AZ16726" s="38">
        <f t="shared" si="2248"/>
        <v>0</v>
      </c>
      <c r="BA16726" s="39" t="e">
        <f t="shared" si="2249"/>
        <v>#DIV/0!</v>
      </c>
      <c r="BB16726" s="40" t="e">
        <f t="shared" si="2250"/>
        <v>#DIV/0!</v>
      </c>
      <c r="BC16726" s="39" t="e">
        <f t="shared" si="2251"/>
        <v>#DIV/0!</v>
      </c>
      <c r="BD16726" s="40" t="e">
        <f t="shared" si="2252"/>
        <v>#DIV/0!</v>
      </c>
      <c r="BE16726" s="39" t="e">
        <f t="shared" si="2253"/>
        <v>#DIV/0!</v>
      </c>
      <c r="BF16726" s="39" t="e">
        <f t="shared" si="2254"/>
        <v>#DIV/0!</v>
      </c>
    </row>
    <row r="16727" spans="40:58" x14ac:dyDescent="0.3">
      <c r="AN16727" s="37">
        <f t="shared" si="2247"/>
        <v>1</v>
      </c>
      <c r="AZ16727" s="38">
        <f t="shared" si="2248"/>
        <v>0</v>
      </c>
      <c r="BA16727" s="39" t="e">
        <f t="shared" si="2249"/>
        <v>#DIV/0!</v>
      </c>
      <c r="BB16727" s="40" t="e">
        <f t="shared" si="2250"/>
        <v>#DIV/0!</v>
      </c>
      <c r="BC16727" s="39" t="e">
        <f t="shared" si="2251"/>
        <v>#DIV/0!</v>
      </c>
      <c r="BD16727" s="40" t="e">
        <f t="shared" si="2252"/>
        <v>#DIV/0!</v>
      </c>
      <c r="BE16727" s="39" t="e">
        <f t="shared" si="2253"/>
        <v>#DIV/0!</v>
      </c>
      <c r="BF16727" s="39" t="e">
        <f t="shared" si="2254"/>
        <v>#DIV/0!</v>
      </c>
    </row>
    <row r="16728" spans="40:58" x14ac:dyDescent="0.3">
      <c r="AN16728" s="37">
        <f t="shared" si="2247"/>
        <v>1</v>
      </c>
      <c r="AZ16728" s="38">
        <f t="shared" si="2248"/>
        <v>0</v>
      </c>
      <c r="BA16728" s="39" t="e">
        <f t="shared" si="2249"/>
        <v>#DIV/0!</v>
      </c>
      <c r="BB16728" s="40" t="e">
        <f t="shared" si="2250"/>
        <v>#DIV/0!</v>
      </c>
      <c r="BC16728" s="39" t="e">
        <f t="shared" si="2251"/>
        <v>#DIV/0!</v>
      </c>
      <c r="BD16728" s="40" t="e">
        <f t="shared" si="2252"/>
        <v>#DIV/0!</v>
      </c>
      <c r="BE16728" s="39" t="e">
        <f t="shared" si="2253"/>
        <v>#DIV/0!</v>
      </c>
      <c r="BF16728" s="39" t="e">
        <f t="shared" si="2254"/>
        <v>#DIV/0!</v>
      </c>
    </row>
    <row r="16729" spans="40:58" x14ac:dyDescent="0.3">
      <c r="AN16729" s="37">
        <f t="shared" si="2247"/>
        <v>1</v>
      </c>
      <c r="AZ16729" s="38">
        <f t="shared" si="2248"/>
        <v>0</v>
      </c>
      <c r="BA16729" s="39" t="e">
        <f t="shared" si="2249"/>
        <v>#DIV/0!</v>
      </c>
      <c r="BB16729" s="40" t="e">
        <f t="shared" si="2250"/>
        <v>#DIV/0!</v>
      </c>
      <c r="BC16729" s="39" t="e">
        <f t="shared" si="2251"/>
        <v>#DIV/0!</v>
      </c>
      <c r="BD16729" s="40" t="e">
        <f t="shared" si="2252"/>
        <v>#DIV/0!</v>
      </c>
      <c r="BE16729" s="39" t="e">
        <f t="shared" si="2253"/>
        <v>#DIV/0!</v>
      </c>
      <c r="BF16729" s="39" t="e">
        <f t="shared" si="2254"/>
        <v>#DIV/0!</v>
      </c>
    </row>
    <row r="16730" spans="40:58" x14ac:dyDescent="0.3">
      <c r="AN16730" s="37">
        <f t="shared" si="2247"/>
        <v>1</v>
      </c>
      <c r="AZ16730" s="38">
        <f t="shared" si="2248"/>
        <v>0</v>
      </c>
      <c r="BA16730" s="39" t="e">
        <f t="shared" si="2249"/>
        <v>#DIV/0!</v>
      </c>
      <c r="BB16730" s="40" t="e">
        <f t="shared" si="2250"/>
        <v>#DIV/0!</v>
      </c>
      <c r="BC16730" s="39" t="e">
        <f t="shared" si="2251"/>
        <v>#DIV/0!</v>
      </c>
      <c r="BD16730" s="40" t="e">
        <f t="shared" si="2252"/>
        <v>#DIV/0!</v>
      </c>
      <c r="BE16730" s="39" t="e">
        <f t="shared" si="2253"/>
        <v>#DIV/0!</v>
      </c>
      <c r="BF16730" s="39" t="e">
        <f t="shared" si="2254"/>
        <v>#DIV/0!</v>
      </c>
    </row>
    <row r="16731" spans="40:58" x14ac:dyDescent="0.3">
      <c r="AN16731" s="37">
        <f t="shared" si="2247"/>
        <v>1</v>
      </c>
      <c r="AZ16731" s="38">
        <f t="shared" si="2248"/>
        <v>0</v>
      </c>
      <c r="BA16731" s="39" t="e">
        <f t="shared" si="2249"/>
        <v>#DIV/0!</v>
      </c>
      <c r="BB16731" s="40" t="e">
        <f t="shared" si="2250"/>
        <v>#DIV/0!</v>
      </c>
      <c r="BC16731" s="39" t="e">
        <f t="shared" si="2251"/>
        <v>#DIV/0!</v>
      </c>
      <c r="BD16731" s="40" t="e">
        <f t="shared" si="2252"/>
        <v>#DIV/0!</v>
      </c>
      <c r="BE16731" s="39" t="e">
        <f t="shared" si="2253"/>
        <v>#DIV/0!</v>
      </c>
      <c r="BF16731" s="39" t="e">
        <f t="shared" si="2254"/>
        <v>#DIV/0!</v>
      </c>
    </row>
    <row r="16732" spans="40:58" x14ac:dyDescent="0.3">
      <c r="AN16732" s="37">
        <f t="shared" si="2247"/>
        <v>1</v>
      </c>
      <c r="AZ16732" s="38">
        <f t="shared" si="2248"/>
        <v>0</v>
      </c>
      <c r="BA16732" s="39" t="e">
        <f t="shared" si="2249"/>
        <v>#DIV/0!</v>
      </c>
      <c r="BB16732" s="40" t="e">
        <f t="shared" si="2250"/>
        <v>#DIV/0!</v>
      </c>
      <c r="BC16732" s="39" t="e">
        <f t="shared" si="2251"/>
        <v>#DIV/0!</v>
      </c>
      <c r="BD16732" s="40" t="e">
        <f t="shared" si="2252"/>
        <v>#DIV/0!</v>
      </c>
      <c r="BE16732" s="39" t="e">
        <f t="shared" si="2253"/>
        <v>#DIV/0!</v>
      </c>
      <c r="BF16732" s="39" t="e">
        <f t="shared" si="2254"/>
        <v>#DIV/0!</v>
      </c>
    </row>
    <row r="16733" spans="40:58" x14ac:dyDescent="0.3">
      <c r="AN16733" s="37">
        <f t="shared" si="2247"/>
        <v>1</v>
      </c>
      <c r="AZ16733" s="38">
        <f t="shared" si="2248"/>
        <v>0</v>
      </c>
      <c r="BA16733" s="39" t="e">
        <f t="shared" si="2249"/>
        <v>#DIV/0!</v>
      </c>
      <c r="BB16733" s="40" t="e">
        <f t="shared" si="2250"/>
        <v>#DIV/0!</v>
      </c>
      <c r="BC16733" s="39" t="e">
        <f t="shared" si="2251"/>
        <v>#DIV/0!</v>
      </c>
      <c r="BD16733" s="40" t="e">
        <f t="shared" si="2252"/>
        <v>#DIV/0!</v>
      </c>
      <c r="BE16733" s="39" t="e">
        <f t="shared" si="2253"/>
        <v>#DIV/0!</v>
      </c>
      <c r="BF16733" s="39" t="e">
        <f t="shared" si="2254"/>
        <v>#DIV/0!</v>
      </c>
    </row>
    <row r="16734" spans="40:58" x14ac:dyDescent="0.3">
      <c r="AN16734" s="37">
        <f t="shared" si="2247"/>
        <v>1</v>
      </c>
      <c r="AZ16734" s="38">
        <f t="shared" si="2248"/>
        <v>0</v>
      </c>
      <c r="BA16734" s="39" t="e">
        <f t="shared" si="2249"/>
        <v>#DIV/0!</v>
      </c>
      <c r="BB16734" s="40" t="e">
        <f t="shared" si="2250"/>
        <v>#DIV/0!</v>
      </c>
      <c r="BC16734" s="39" t="e">
        <f t="shared" si="2251"/>
        <v>#DIV/0!</v>
      </c>
      <c r="BD16734" s="40" t="e">
        <f t="shared" si="2252"/>
        <v>#DIV/0!</v>
      </c>
      <c r="BE16734" s="39" t="e">
        <f t="shared" si="2253"/>
        <v>#DIV/0!</v>
      </c>
      <c r="BF16734" s="39" t="e">
        <f t="shared" si="2254"/>
        <v>#DIV/0!</v>
      </c>
    </row>
    <row r="16735" spans="40:58" x14ac:dyDescent="0.3">
      <c r="AN16735" s="37">
        <f t="shared" si="2247"/>
        <v>1</v>
      </c>
      <c r="AZ16735" s="38">
        <f t="shared" si="2248"/>
        <v>0</v>
      </c>
      <c r="BA16735" s="39" t="e">
        <f t="shared" si="2249"/>
        <v>#DIV/0!</v>
      </c>
      <c r="BB16735" s="40" t="e">
        <f t="shared" si="2250"/>
        <v>#DIV/0!</v>
      </c>
      <c r="BC16735" s="39" t="e">
        <f t="shared" si="2251"/>
        <v>#DIV/0!</v>
      </c>
      <c r="BD16735" s="40" t="e">
        <f t="shared" si="2252"/>
        <v>#DIV/0!</v>
      </c>
      <c r="BE16735" s="39" t="e">
        <f t="shared" si="2253"/>
        <v>#DIV/0!</v>
      </c>
      <c r="BF16735" s="39" t="e">
        <f t="shared" si="2254"/>
        <v>#DIV/0!</v>
      </c>
    </row>
    <row r="16736" spans="40:58" x14ac:dyDescent="0.3">
      <c r="AN16736" s="37">
        <f t="shared" si="2247"/>
        <v>1</v>
      </c>
      <c r="AZ16736" s="38">
        <f t="shared" si="2248"/>
        <v>0</v>
      </c>
      <c r="BA16736" s="39" t="e">
        <f t="shared" si="2249"/>
        <v>#DIV/0!</v>
      </c>
      <c r="BB16736" s="40" t="e">
        <f t="shared" si="2250"/>
        <v>#DIV/0!</v>
      </c>
      <c r="BC16736" s="39" t="e">
        <f t="shared" si="2251"/>
        <v>#DIV/0!</v>
      </c>
      <c r="BD16736" s="40" t="e">
        <f t="shared" si="2252"/>
        <v>#DIV/0!</v>
      </c>
      <c r="BE16736" s="39" t="e">
        <f t="shared" si="2253"/>
        <v>#DIV/0!</v>
      </c>
      <c r="BF16736" s="39" t="e">
        <f t="shared" si="2254"/>
        <v>#DIV/0!</v>
      </c>
    </row>
    <row r="16737" spans="40:58" x14ac:dyDescent="0.3">
      <c r="AN16737" s="37">
        <f t="shared" si="2247"/>
        <v>1</v>
      </c>
      <c r="AZ16737" s="38">
        <f t="shared" si="2248"/>
        <v>0</v>
      </c>
      <c r="BA16737" s="39" t="e">
        <f t="shared" si="2249"/>
        <v>#DIV/0!</v>
      </c>
      <c r="BB16737" s="40" t="e">
        <f t="shared" si="2250"/>
        <v>#DIV/0!</v>
      </c>
      <c r="BC16737" s="39" t="e">
        <f t="shared" si="2251"/>
        <v>#DIV/0!</v>
      </c>
      <c r="BD16737" s="40" t="e">
        <f t="shared" si="2252"/>
        <v>#DIV/0!</v>
      </c>
      <c r="BE16737" s="39" t="e">
        <f t="shared" si="2253"/>
        <v>#DIV/0!</v>
      </c>
      <c r="BF16737" s="39" t="e">
        <f t="shared" si="2254"/>
        <v>#DIV/0!</v>
      </c>
    </row>
    <row r="16738" spans="40:58" x14ac:dyDescent="0.3">
      <c r="AN16738" s="37">
        <f t="shared" si="2247"/>
        <v>1</v>
      </c>
      <c r="AZ16738" s="38">
        <f t="shared" si="2248"/>
        <v>0</v>
      </c>
      <c r="BA16738" s="39" t="e">
        <f t="shared" si="2249"/>
        <v>#DIV/0!</v>
      </c>
      <c r="BB16738" s="40" t="e">
        <f t="shared" si="2250"/>
        <v>#DIV/0!</v>
      </c>
      <c r="BC16738" s="39" t="e">
        <f t="shared" si="2251"/>
        <v>#DIV/0!</v>
      </c>
      <c r="BD16738" s="40" t="e">
        <f t="shared" si="2252"/>
        <v>#DIV/0!</v>
      </c>
      <c r="BE16738" s="39" t="e">
        <f t="shared" si="2253"/>
        <v>#DIV/0!</v>
      </c>
      <c r="BF16738" s="39" t="e">
        <f t="shared" si="2254"/>
        <v>#DIV/0!</v>
      </c>
    </row>
    <row r="16739" spans="40:58" x14ac:dyDescent="0.3">
      <c r="AN16739" s="37">
        <f t="shared" si="2247"/>
        <v>1</v>
      </c>
      <c r="AZ16739" s="38">
        <f t="shared" si="2248"/>
        <v>0</v>
      </c>
      <c r="BA16739" s="39" t="e">
        <f t="shared" si="2249"/>
        <v>#DIV/0!</v>
      </c>
      <c r="BB16739" s="40" t="e">
        <f t="shared" si="2250"/>
        <v>#DIV/0!</v>
      </c>
      <c r="BC16739" s="39" t="e">
        <f t="shared" si="2251"/>
        <v>#DIV/0!</v>
      </c>
      <c r="BD16739" s="40" t="e">
        <f t="shared" si="2252"/>
        <v>#DIV/0!</v>
      </c>
      <c r="BE16739" s="39" t="e">
        <f t="shared" si="2253"/>
        <v>#DIV/0!</v>
      </c>
      <c r="BF16739" s="39" t="e">
        <f t="shared" si="2254"/>
        <v>#DIV/0!</v>
      </c>
    </row>
    <row r="16740" spans="40:58" x14ac:dyDescent="0.3">
      <c r="AN16740" s="37">
        <f t="shared" si="2247"/>
        <v>1</v>
      </c>
      <c r="AZ16740" s="38">
        <f t="shared" si="2248"/>
        <v>0</v>
      </c>
      <c r="BA16740" s="39" t="e">
        <f t="shared" si="2249"/>
        <v>#DIV/0!</v>
      </c>
      <c r="BB16740" s="40" t="e">
        <f t="shared" si="2250"/>
        <v>#DIV/0!</v>
      </c>
      <c r="BC16740" s="39" t="e">
        <f t="shared" si="2251"/>
        <v>#DIV/0!</v>
      </c>
      <c r="BD16740" s="40" t="e">
        <f t="shared" si="2252"/>
        <v>#DIV/0!</v>
      </c>
      <c r="BE16740" s="39" t="e">
        <f t="shared" si="2253"/>
        <v>#DIV/0!</v>
      </c>
      <c r="BF16740" s="39" t="e">
        <f t="shared" si="2254"/>
        <v>#DIV/0!</v>
      </c>
    </row>
    <row r="16741" spans="40:58" x14ac:dyDescent="0.3">
      <c r="AN16741" s="37">
        <f t="shared" si="2247"/>
        <v>1</v>
      </c>
      <c r="AZ16741" s="38">
        <f t="shared" si="2248"/>
        <v>0</v>
      </c>
      <c r="BA16741" s="39" t="e">
        <f t="shared" si="2249"/>
        <v>#DIV/0!</v>
      </c>
      <c r="BB16741" s="40" t="e">
        <f t="shared" si="2250"/>
        <v>#DIV/0!</v>
      </c>
      <c r="BC16741" s="39" t="e">
        <f t="shared" si="2251"/>
        <v>#DIV/0!</v>
      </c>
      <c r="BD16741" s="40" t="e">
        <f t="shared" si="2252"/>
        <v>#DIV/0!</v>
      </c>
      <c r="BE16741" s="39" t="e">
        <f t="shared" si="2253"/>
        <v>#DIV/0!</v>
      </c>
      <c r="BF16741" s="39" t="e">
        <f t="shared" si="2254"/>
        <v>#DIV/0!</v>
      </c>
    </row>
    <row r="16742" spans="40:58" x14ac:dyDescent="0.3">
      <c r="AN16742" s="37">
        <f t="shared" si="2247"/>
        <v>1</v>
      </c>
      <c r="AZ16742" s="38">
        <f t="shared" si="2248"/>
        <v>0</v>
      </c>
      <c r="BA16742" s="39" t="e">
        <f t="shared" si="2249"/>
        <v>#DIV/0!</v>
      </c>
      <c r="BB16742" s="40" t="e">
        <f t="shared" si="2250"/>
        <v>#DIV/0!</v>
      </c>
      <c r="BC16742" s="39" t="e">
        <f t="shared" si="2251"/>
        <v>#DIV/0!</v>
      </c>
      <c r="BD16742" s="40" t="e">
        <f t="shared" si="2252"/>
        <v>#DIV/0!</v>
      </c>
      <c r="BE16742" s="39" t="e">
        <f t="shared" si="2253"/>
        <v>#DIV/0!</v>
      </c>
      <c r="BF16742" s="39" t="e">
        <f t="shared" si="2254"/>
        <v>#DIV/0!</v>
      </c>
    </row>
    <row r="16743" spans="40:58" x14ac:dyDescent="0.3">
      <c r="AN16743" s="37">
        <f t="shared" si="2247"/>
        <v>1</v>
      </c>
      <c r="AZ16743" s="38">
        <f t="shared" si="2248"/>
        <v>0</v>
      </c>
      <c r="BA16743" s="39" t="e">
        <f t="shared" si="2249"/>
        <v>#DIV/0!</v>
      </c>
      <c r="BB16743" s="40" t="e">
        <f t="shared" si="2250"/>
        <v>#DIV/0!</v>
      </c>
      <c r="BC16743" s="39" t="e">
        <f t="shared" si="2251"/>
        <v>#DIV/0!</v>
      </c>
      <c r="BD16743" s="40" t="e">
        <f t="shared" si="2252"/>
        <v>#DIV/0!</v>
      </c>
      <c r="BE16743" s="39" t="e">
        <f t="shared" si="2253"/>
        <v>#DIV/0!</v>
      </c>
      <c r="BF16743" s="39" t="e">
        <f t="shared" si="2254"/>
        <v>#DIV/0!</v>
      </c>
    </row>
    <row r="16744" spans="40:58" x14ac:dyDescent="0.3">
      <c r="AN16744" s="37">
        <f t="shared" si="2247"/>
        <v>1</v>
      </c>
      <c r="AZ16744" s="38">
        <f t="shared" si="2248"/>
        <v>0</v>
      </c>
      <c r="BA16744" s="39" t="e">
        <f t="shared" si="2249"/>
        <v>#DIV/0!</v>
      </c>
      <c r="BB16744" s="40" t="e">
        <f t="shared" si="2250"/>
        <v>#DIV/0!</v>
      </c>
      <c r="BC16744" s="39" t="e">
        <f t="shared" si="2251"/>
        <v>#DIV/0!</v>
      </c>
      <c r="BD16744" s="40" t="e">
        <f t="shared" si="2252"/>
        <v>#DIV/0!</v>
      </c>
      <c r="BE16744" s="39" t="e">
        <f t="shared" si="2253"/>
        <v>#DIV/0!</v>
      </c>
      <c r="BF16744" s="39" t="e">
        <f t="shared" si="2254"/>
        <v>#DIV/0!</v>
      </c>
    </row>
    <row r="16745" spans="40:58" x14ac:dyDescent="0.3">
      <c r="AN16745" s="37">
        <f t="shared" si="2247"/>
        <v>1</v>
      </c>
      <c r="AZ16745" s="38">
        <f t="shared" si="2248"/>
        <v>0</v>
      </c>
      <c r="BA16745" s="39" t="e">
        <f t="shared" si="2249"/>
        <v>#DIV/0!</v>
      </c>
      <c r="BB16745" s="40" t="e">
        <f t="shared" si="2250"/>
        <v>#DIV/0!</v>
      </c>
      <c r="BC16745" s="39" t="e">
        <f t="shared" si="2251"/>
        <v>#DIV/0!</v>
      </c>
      <c r="BD16745" s="40" t="e">
        <f t="shared" si="2252"/>
        <v>#DIV/0!</v>
      </c>
      <c r="BE16745" s="39" t="e">
        <f t="shared" si="2253"/>
        <v>#DIV/0!</v>
      </c>
      <c r="BF16745" s="39" t="e">
        <f t="shared" si="2254"/>
        <v>#DIV/0!</v>
      </c>
    </row>
    <row r="16746" spans="40:58" x14ac:dyDescent="0.3">
      <c r="AN16746" s="37">
        <f t="shared" si="2247"/>
        <v>1</v>
      </c>
      <c r="AZ16746" s="38">
        <f t="shared" si="2248"/>
        <v>0</v>
      </c>
      <c r="BA16746" s="39" t="e">
        <f t="shared" si="2249"/>
        <v>#DIV/0!</v>
      </c>
      <c r="BB16746" s="40" t="e">
        <f t="shared" si="2250"/>
        <v>#DIV/0!</v>
      </c>
      <c r="BC16746" s="39" t="e">
        <f t="shared" si="2251"/>
        <v>#DIV/0!</v>
      </c>
      <c r="BD16746" s="40" t="e">
        <f t="shared" si="2252"/>
        <v>#DIV/0!</v>
      </c>
      <c r="BE16746" s="39" t="e">
        <f t="shared" si="2253"/>
        <v>#DIV/0!</v>
      </c>
      <c r="BF16746" s="39" t="e">
        <f t="shared" si="2254"/>
        <v>#DIV/0!</v>
      </c>
    </row>
    <row r="16747" spans="40:58" x14ac:dyDescent="0.3">
      <c r="AN16747" s="37">
        <f t="shared" si="2247"/>
        <v>1</v>
      </c>
      <c r="AZ16747" s="38">
        <f t="shared" si="2248"/>
        <v>0</v>
      </c>
      <c r="BA16747" s="39" t="e">
        <f t="shared" si="2249"/>
        <v>#DIV/0!</v>
      </c>
      <c r="BB16747" s="40" t="e">
        <f t="shared" si="2250"/>
        <v>#DIV/0!</v>
      </c>
      <c r="BC16747" s="39" t="e">
        <f t="shared" si="2251"/>
        <v>#DIV/0!</v>
      </c>
      <c r="BD16747" s="40" t="e">
        <f t="shared" si="2252"/>
        <v>#DIV/0!</v>
      </c>
      <c r="BE16747" s="39" t="e">
        <f t="shared" si="2253"/>
        <v>#DIV/0!</v>
      </c>
      <c r="BF16747" s="39" t="e">
        <f t="shared" si="2254"/>
        <v>#DIV/0!</v>
      </c>
    </row>
    <row r="16748" spans="40:58" x14ac:dyDescent="0.3">
      <c r="AN16748" s="37">
        <f t="shared" si="2247"/>
        <v>1</v>
      </c>
      <c r="AZ16748" s="38">
        <f t="shared" si="2248"/>
        <v>0</v>
      </c>
      <c r="BA16748" s="39" t="e">
        <f t="shared" si="2249"/>
        <v>#DIV/0!</v>
      </c>
      <c r="BB16748" s="40" t="e">
        <f t="shared" si="2250"/>
        <v>#DIV/0!</v>
      </c>
      <c r="BC16748" s="39" t="e">
        <f t="shared" si="2251"/>
        <v>#DIV/0!</v>
      </c>
      <c r="BD16748" s="40" t="e">
        <f t="shared" si="2252"/>
        <v>#DIV/0!</v>
      </c>
      <c r="BE16748" s="39" t="e">
        <f t="shared" si="2253"/>
        <v>#DIV/0!</v>
      </c>
      <c r="BF16748" s="39" t="e">
        <f t="shared" si="2254"/>
        <v>#DIV/0!</v>
      </c>
    </row>
    <row r="16749" spans="40:58" x14ac:dyDescent="0.3">
      <c r="AN16749" s="37">
        <f t="shared" si="2247"/>
        <v>1</v>
      </c>
      <c r="AZ16749" s="38">
        <f t="shared" si="2248"/>
        <v>0</v>
      </c>
      <c r="BA16749" s="39" t="e">
        <f t="shared" si="2249"/>
        <v>#DIV/0!</v>
      </c>
      <c r="BB16749" s="40" t="e">
        <f t="shared" si="2250"/>
        <v>#DIV/0!</v>
      </c>
      <c r="BC16749" s="39" t="e">
        <f t="shared" si="2251"/>
        <v>#DIV/0!</v>
      </c>
      <c r="BD16749" s="40" t="e">
        <f t="shared" si="2252"/>
        <v>#DIV/0!</v>
      </c>
      <c r="BE16749" s="39" t="e">
        <f t="shared" si="2253"/>
        <v>#DIV/0!</v>
      </c>
      <c r="BF16749" s="39" t="e">
        <f t="shared" si="2254"/>
        <v>#DIV/0!</v>
      </c>
    </row>
    <row r="16750" spans="40:58" x14ac:dyDescent="0.3">
      <c r="AN16750" s="37">
        <f t="shared" si="2247"/>
        <v>1</v>
      </c>
      <c r="AZ16750" s="38">
        <f t="shared" si="2248"/>
        <v>0</v>
      </c>
      <c r="BA16750" s="39" t="e">
        <f t="shared" si="2249"/>
        <v>#DIV/0!</v>
      </c>
      <c r="BB16750" s="40" t="e">
        <f t="shared" si="2250"/>
        <v>#DIV/0!</v>
      </c>
      <c r="BC16750" s="39" t="e">
        <f t="shared" si="2251"/>
        <v>#DIV/0!</v>
      </c>
      <c r="BD16750" s="40" t="e">
        <f t="shared" si="2252"/>
        <v>#DIV/0!</v>
      </c>
      <c r="BE16750" s="39" t="e">
        <f t="shared" si="2253"/>
        <v>#DIV/0!</v>
      </c>
      <c r="BF16750" s="39" t="e">
        <f t="shared" si="2254"/>
        <v>#DIV/0!</v>
      </c>
    </row>
    <row r="16751" spans="40:58" x14ac:dyDescent="0.3">
      <c r="AN16751" s="37">
        <f t="shared" si="2247"/>
        <v>1</v>
      </c>
      <c r="AZ16751" s="38">
        <f t="shared" si="2248"/>
        <v>0</v>
      </c>
      <c r="BA16751" s="39" t="e">
        <f t="shared" si="2249"/>
        <v>#DIV/0!</v>
      </c>
      <c r="BB16751" s="40" t="e">
        <f t="shared" si="2250"/>
        <v>#DIV/0!</v>
      </c>
      <c r="BC16751" s="39" t="e">
        <f t="shared" si="2251"/>
        <v>#DIV/0!</v>
      </c>
      <c r="BD16751" s="40" t="e">
        <f t="shared" si="2252"/>
        <v>#DIV/0!</v>
      </c>
      <c r="BE16751" s="39" t="e">
        <f t="shared" si="2253"/>
        <v>#DIV/0!</v>
      </c>
      <c r="BF16751" s="39" t="e">
        <f t="shared" si="2254"/>
        <v>#DIV/0!</v>
      </c>
    </row>
    <row r="16752" spans="40:58" x14ac:dyDescent="0.3">
      <c r="AN16752" s="37">
        <f t="shared" si="2247"/>
        <v>1</v>
      </c>
      <c r="AZ16752" s="38">
        <f t="shared" si="2248"/>
        <v>0</v>
      </c>
      <c r="BA16752" s="39" t="e">
        <f t="shared" si="2249"/>
        <v>#DIV/0!</v>
      </c>
      <c r="BB16752" s="40" t="e">
        <f t="shared" si="2250"/>
        <v>#DIV/0!</v>
      </c>
      <c r="BC16752" s="39" t="e">
        <f t="shared" si="2251"/>
        <v>#DIV/0!</v>
      </c>
      <c r="BD16752" s="40" t="e">
        <f t="shared" si="2252"/>
        <v>#DIV/0!</v>
      </c>
      <c r="BE16752" s="39" t="e">
        <f t="shared" si="2253"/>
        <v>#DIV/0!</v>
      </c>
      <c r="BF16752" s="39" t="e">
        <f t="shared" si="2254"/>
        <v>#DIV/0!</v>
      </c>
    </row>
    <row r="16753" spans="40:58" x14ac:dyDescent="0.3">
      <c r="AN16753" s="37">
        <f t="shared" si="2247"/>
        <v>1</v>
      </c>
      <c r="AZ16753" s="38">
        <f t="shared" si="2248"/>
        <v>0</v>
      </c>
      <c r="BA16753" s="39" t="e">
        <f t="shared" si="2249"/>
        <v>#DIV/0!</v>
      </c>
      <c r="BB16753" s="40" t="e">
        <f t="shared" si="2250"/>
        <v>#DIV/0!</v>
      </c>
      <c r="BC16753" s="39" t="e">
        <f t="shared" si="2251"/>
        <v>#DIV/0!</v>
      </c>
      <c r="BD16753" s="40" t="e">
        <f t="shared" si="2252"/>
        <v>#DIV/0!</v>
      </c>
      <c r="BE16753" s="39" t="e">
        <f t="shared" si="2253"/>
        <v>#DIV/0!</v>
      </c>
      <c r="BF16753" s="39" t="e">
        <f t="shared" si="2254"/>
        <v>#DIV/0!</v>
      </c>
    </row>
    <row r="16754" spans="40:58" x14ac:dyDescent="0.3">
      <c r="AN16754" s="37">
        <f t="shared" si="2247"/>
        <v>1</v>
      </c>
      <c r="AZ16754" s="38">
        <f t="shared" si="2248"/>
        <v>0</v>
      </c>
      <c r="BA16754" s="39" t="e">
        <f t="shared" si="2249"/>
        <v>#DIV/0!</v>
      </c>
      <c r="BB16754" s="40" t="e">
        <f t="shared" si="2250"/>
        <v>#DIV/0!</v>
      </c>
      <c r="BC16754" s="39" t="e">
        <f t="shared" si="2251"/>
        <v>#DIV/0!</v>
      </c>
      <c r="BD16754" s="40" t="e">
        <f t="shared" si="2252"/>
        <v>#DIV/0!</v>
      </c>
      <c r="BE16754" s="39" t="e">
        <f t="shared" si="2253"/>
        <v>#DIV/0!</v>
      </c>
      <c r="BF16754" s="39" t="e">
        <f t="shared" si="2254"/>
        <v>#DIV/0!</v>
      </c>
    </row>
    <row r="16755" spans="40:58" x14ac:dyDescent="0.3">
      <c r="AN16755" s="37">
        <f t="shared" si="2247"/>
        <v>1</v>
      </c>
      <c r="AZ16755" s="38">
        <f t="shared" si="2248"/>
        <v>0</v>
      </c>
      <c r="BA16755" s="39" t="e">
        <f t="shared" si="2249"/>
        <v>#DIV/0!</v>
      </c>
      <c r="BB16755" s="40" t="e">
        <f t="shared" si="2250"/>
        <v>#DIV/0!</v>
      </c>
      <c r="BC16755" s="39" t="e">
        <f t="shared" si="2251"/>
        <v>#DIV/0!</v>
      </c>
      <c r="BD16755" s="40" t="e">
        <f t="shared" si="2252"/>
        <v>#DIV/0!</v>
      </c>
      <c r="BE16755" s="39" t="e">
        <f t="shared" si="2253"/>
        <v>#DIV/0!</v>
      </c>
      <c r="BF16755" s="39" t="e">
        <f t="shared" si="2254"/>
        <v>#DIV/0!</v>
      </c>
    </row>
    <row r="16756" spans="40:58" x14ac:dyDescent="0.3">
      <c r="AN16756" s="37">
        <f t="shared" si="2247"/>
        <v>1</v>
      </c>
      <c r="AZ16756" s="38">
        <f t="shared" si="2248"/>
        <v>0</v>
      </c>
      <c r="BA16756" s="39" t="e">
        <f t="shared" si="2249"/>
        <v>#DIV/0!</v>
      </c>
      <c r="BB16756" s="40" t="e">
        <f t="shared" si="2250"/>
        <v>#DIV/0!</v>
      </c>
      <c r="BC16756" s="39" t="e">
        <f t="shared" si="2251"/>
        <v>#DIV/0!</v>
      </c>
      <c r="BD16756" s="40" t="e">
        <f t="shared" si="2252"/>
        <v>#DIV/0!</v>
      </c>
      <c r="BE16756" s="39" t="e">
        <f t="shared" si="2253"/>
        <v>#DIV/0!</v>
      </c>
      <c r="BF16756" s="39" t="e">
        <f t="shared" si="2254"/>
        <v>#DIV/0!</v>
      </c>
    </row>
    <row r="16757" spans="40:58" x14ac:dyDescent="0.3">
      <c r="AN16757" s="37">
        <f t="shared" si="2247"/>
        <v>1</v>
      </c>
      <c r="AZ16757" s="38">
        <f t="shared" si="2248"/>
        <v>0</v>
      </c>
      <c r="BA16757" s="39" t="e">
        <f t="shared" si="2249"/>
        <v>#DIV/0!</v>
      </c>
      <c r="BB16757" s="40" t="e">
        <f t="shared" si="2250"/>
        <v>#DIV/0!</v>
      </c>
      <c r="BC16757" s="39" t="e">
        <f t="shared" si="2251"/>
        <v>#DIV/0!</v>
      </c>
      <c r="BD16757" s="40" t="e">
        <f t="shared" si="2252"/>
        <v>#DIV/0!</v>
      </c>
      <c r="BE16757" s="39" t="e">
        <f t="shared" si="2253"/>
        <v>#DIV/0!</v>
      </c>
      <c r="BF16757" s="39" t="e">
        <f t="shared" si="2254"/>
        <v>#DIV/0!</v>
      </c>
    </row>
    <row r="16758" spans="40:58" x14ac:dyDescent="0.3">
      <c r="AN16758" s="37">
        <f t="shared" si="2247"/>
        <v>1</v>
      </c>
      <c r="AZ16758" s="38">
        <f t="shared" si="2248"/>
        <v>0</v>
      </c>
      <c r="BA16758" s="39" t="e">
        <f t="shared" si="2249"/>
        <v>#DIV/0!</v>
      </c>
      <c r="BB16758" s="40" t="e">
        <f t="shared" si="2250"/>
        <v>#DIV/0!</v>
      </c>
      <c r="BC16758" s="39" t="e">
        <f t="shared" si="2251"/>
        <v>#DIV/0!</v>
      </c>
      <c r="BD16758" s="40" t="e">
        <f t="shared" si="2252"/>
        <v>#DIV/0!</v>
      </c>
      <c r="BE16758" s="39" t="e">
        <f t="shared" si="2253"/>
        <v>#DIV/0!</v>
      </c>
      <c r="BF16758" s="39" t="e">
        <f t="shared" si="2254"/>
        <v>#DIV/0!</v>
      </c>
    </row>
    <row r="16759" spans="40:58" x14ac:dyDescent="0.3">
      <c r="AN16759" s="37">
        <f t="shared" si="2247"/>
        <v>1</v>
      </c>
      <c r="AZ16759" s="38">
        <f t="shared" si="2248"/>
        <v>0</v>
      </c>
      <c r="BA16759" s="39" t="e">
        <f t="shared" si="2249"/>
        <v>#DIV/0!</v>
      </c>
      <c r="BB16759" s="40" t="e">
        <f t="shared" si="2250"/>
        <v>#DIV/0!</v>
      </c>
      <c r="BC16759" s="39" t="e">
        <f t="shared" si="2251"/>
        <v>#DIV/0!</v>
      </c>
      <c r="BD16759" s="40" t="e">
        <f t="shared" si="2252"/>
        <v>#DIV/0!</v>
      </c>
      <c r="BE16759" s="39" t="e">
        <f t="shared" si="2253"/>
        <v>#DIV/0!</v>
      </c>
      <c r="BF16759" s="39" t="e">
        <f t="shared" si="2254"/>
        <v>#DIV/0!</v>
      </c>
    </row>
    <row r="16760" spans="40:58" x14ac:dyDescent="0.3">
      <c r="AN16760" s="37">
        <f t="shared" si="2247"/>
        <v>1</v>
      </c>
      <c r="AZ16760" s="38">
        <f t="shared" si="2248"/>
        <v>0</v>
      </c>
      <c r="BA16760" s="39" t="e">
        <f t="shared" si="2249"/>
        <v>#DIV/0!</v>
      </c>
      <c r="BB16760" s="40" t="e">
        <f t="shared" si="2250"/>
        <v>#DIV/0!</v>
      </c>
      <c r="BC16760" s="39" t="e">
        <f t="shared" si="2251"/>
        <v>#DIV/0!</v>
      </c>
      <c r="BD16760" s="40" t="e">
        <f t="shared" si="2252"/>
        <v>#DIV/0!</v>
      </c>
      <c r="BE16760" s="39" t="e">
        <f t="shared" si="2253"/>
        <v>#DIV/0!</v>
      </c>
      <c r="BF16760" s="39" t="e">
        <f t="shared" si="2254"/>
        <v>#DIV/0!</v>
      </c>
    </row>
    <row r="16761" spans="40:58" x14ac:dyDescent="0.3">
      <c r="AN16761" s="37">
        <f t="shared" si="2247"/>
        <v>1</v>
      </c>
      <c r="AZ16761" s="38">
        <f t="shared" si="2248"/>
        <v>0</v>
      </c>
      <c r="BA16761" s="39" t="e">
        <f t="shared" si="2249"/>
        <v>#DIV/0!</v>
      </c>
      <c r="BB16761" s="40" t="e">
        <f t="shared" si="2250"/>
        <v>#DIV/0!</v>
      </c>
      <c r="BC16761" s="39" t="e">
        <f t="shared" si="2251"/>
        <v>#DIV/0!</v>
      </c>
      <c r="BD16761" s="40" t="e">
        <f t="shared" si="2252"/>
        <v>#DIV/0!</v>
      </c>
      <c r="BE16761" s="39" t="e">
        <f t="shared" si="2253"/>
        <v>#DIV/0!</v>
      </c>
      <c r="BF16761" s="39" t="e">
        <f t="shared" si="2254"/>
        <v>#DIV/0!</v>
      </c>
    </row>
    <row r="16762" spans="40:58" x14ac:dyDescent="0.3">
      <c r="AN16762" s="37">
        <f t="shared" si="2247"/>
        <v>1</v>
      </c>
      <c r="AZ16762" s="38">
        <f t="shared" si="2248"/>
        <v>0</v>
      </c>
      <c r="BA16762" s="39" t="e">
        <f t="shared" si="2249"/>
        <v>#DIV/0!</v>
      </c>
      <c r="BB16762" s="40" t="e">
        <f t="shared" si="2250"/>
        <v>#DIV/0!</v>
      </c>
      <c r="BC16762" s="39" t="e">
        <f t="shared" si="2251"/>
        <v>#DIV/0!</v>
      </c>
      <c r="BD16762" s="40" t="e">
        <f t="shared" si="2252"/>
        <v>#DIV/0!</v>
      </c>
      <c r="BE16762" s="39" t="e">
        <f t="shared" si="2253"/>
        <v>#DIV/0!</v>
      </c>
      <c r="BF16762" s="39" t="e">
        <f t="shared" si="2254"/>
        <v>#DIV/0!</v>
      </c>
    </row>
    <row r="16763" spans="40:58" x14ac:dyDescent="0.3">
      <c r="AN16763" s="37">
        <f t="shared" si="2247"/>
        <v>1</v>
      </c>
      <c r="AZ16763" s="38">
        <f t="shared" si="2248"/>
        <v>0</v>
      </c>
      <c r="BA16763" s="39" t="e">
        <f t="shared" si="2249"/>
        <v>#DIV/0!</v>
      </c>
      <c r="BB16763" s="40" t="e">
        <f t="shared" si="2250"/>
        <v>#DIV/0!</v>
      </c>
      <c r="BC16763" s="39" t="e">
        <f t="shared" si="2251"/>
        <v>#DIV/0!</v>
      </c>
      <c r="BD16763" s="40" t="e">
        <f t="shared" si="2252"/>
        <v>#DIV/0!</v>
      </c>
      <c r="BE16763" s="39" t="e">
        <f t="shared" si="2253"/>
        <v>#DIV/0!</v>
      </c>
      <c r="BF16763" s="39" t="e">
        <f t="shared" si="2254"/>
        <v>#DIV/0!</v>
      </c>
    </row>
    <row r="16764" spans="40:58" x14ac:dyDescent="0.3">
      <c r="AN16764" s="37">
        <f t="shared" si="2247"/>
        <v>1</v>
      </c>
      <c r="AZ16764" s="38">
        <f t="shared" si="2248"/>
        <v>0</v>
      </c>
      <c r="BA16764" s="39" t="e">
        <f t="shared" si="2249"/>
        <v>#DIV/0!</v>
      </c>
      <c r="BB16764" s="40" t="e">
        <f t="shared" si="2250"/>
        <v>#DIV/0!</v>
      </c>
      <c r="BC16764" s="39" t="e">
        <f t="shared" si="2251"/>
        <v>#DIV/0!</v>
      </c>
      <c r="BD16764" s="40" t="e">
        <f t="shared" si="2252"/>
        <v>#DIV/0!</v>
      </c>
      <c r="BE16764" s="39" t="e">
        <f t="shared" si="2253"/>
        <v>#DIV/0!</v>
      </c>
      <c r="BF16764" s="39" t="e">
        <f t="shared" si="2254"/>
        <v>#DIV/0!</v>
      </c>
    </row>
    <row r="16765" spans="40:58" x14ac:dyDescent="0.3">
      <c r="AN16765" s="37">
        <f t="shared" si="2247"/>
        <v>1</v>
      </c>
      <c r="AZ16765" s="38">
        <f t="shared" si="2248"/>
        <v>0</v>
      </c>
      <c r="BA16765" s="39" t="e">
        <f t="shared" si="2249"/>
        <v>#DIV/0!</v>
      </c>
      <c r="BB16765" s="40" t="e">
        <f t="shared" si="2250"/>
        <v>#DIV/0!</v>
      </c>
      <c r="BC16765" s="39" t="e">
        <f t="shared" si="2251"/>
        <v>#DIV/0!</v>
      </c>
      <c r="BD16765" s="40" t="e">
        <f t="shared" si="2252"/>
        <v>#DIV/0!</v>
      </c>
      <c r="BE16765" s="39" t="e">
        <f t="shared" si="2253"/>
        <v>#DIV/0!</v>
      </c>
      <c r="BF16765" s="39" t="e">
        <f t="shared" si="2254"/>
        <v>#DIV/0!</v>
      </c>
    </row>
    <row r="16766" spans="40:58" x14ac:dyDescent="0.3">
      <c r="AN16766" s="37">
        <f t="shared" si="2247"/>
        <v>1</v>
      </c>
      <c r="AZ16766" s="38">
        <f t="shared" si="2248"/>
        <v>0</v>
      </c>
      <c r="BA16766" s="39" t="e">
        <f t="shared" si="2249"/>
        <v>#DIV/0!</v>
      </c>
      <c r="BB16766" s="40" t="e">
        <f t="shared" si="2250"/>
        <v>#DIV/0!</v>
      </c>
      <c r="BC16766" s="39" t="e">
        <f t="shared" si="2251"/>
        <v>#DIV/0!</v>
      </c>
      <c r="BD16766" s="40" t="e">
        <f t="shared" si="2252"/>
        <v>#DIV/0!</v>
      </c>
      <c r="BE16766" s="39" t="e">
        <f t="shared" si="2253"/>
        <v>#DIV/0!</v>
      </c>
      <c r="BF16766" s="39" t="e">
        <f t="shared" si="2254"/>
        <v>#DIV/0!</v>
      </c>
    </row>
    <row r="16767" spans="40:58" x14ac:dyDescent="0.3">
      <c r="AN16767" s="37">
        <f t="shared" ref="AN16767:AN16830" si="2255">MONTH(AP16767)</f>
        <v>1</v>
      </c>
      <c r="AZ16767" s="38">
        <f t="shared" ref="AZ16767:AZ16830" si="2256">AP16767*1</f>
        <v>0</v>
      </c>
      <c r="BA16767" s="39" t="e">
        <f t="shared" ref="BA16767:BA16830" si="2257">(AV16767-BB16767)/AR16767</f>
        <v>#DIV/0!</v>
      </c>
      <c r="BB16767" s="40" t="e">
        <f t="shared" ref="BB16767:BB16830" si="2258">(AR16767-AS16767)*(AV16767/AR16767)</f>
        <v>#DIV/0!</v>
      </c>
      <c r="BC16767" s="39" t="e">
        <f t="shared" ref="BC16767:BC16830" si="2259">(AW16767-BD16767)/AR16767</f>
        <v>#DIV/0!</v>
      </c>
      <c r="BD16767" s="40" t="e">
        <f t="shared" ref="BD16767:BD16830" si="2260">(AR16767-AS16767)*(AW16767/AR16767)</f>
        <v>#DIV/0!</v>
      </c>
      <c r="BE16767" s="39" t="e">
        <f t="shared" ref="BE16767:BE16830" si="2261">AU16767/AR16767</f>
        <v>#DIV/0!</v>
      </c>
      <c r="BF16767" s="39" t="e">
        <f t="shared" ref="BF16767:BF16830" si="2262">AT16767/AR16767</f>
        <v>#DIV/0!</v>
      </c>
    </row>
    <row r="16768" spans="40:58" x14ac:dyDescent="0.3">
      <c r="AN16768" s="37">
        <f t="shared" si="2255"/>
        <v>1</v>
      </c>
      <c r="AZ16768" s="38">
        <f t="shared" si="2256"/>
        <v>0</v>
      </c>
      <c r="BA16768" s="39" t="e">
        <f t="shared" si="2257"/>
        <v>#DIV/0!</v>
      </c>
      <c r="BB16768" s="40" t="e">
        <f t="shared" si="2258"/>
        <v>#DIV/0!</v>
      </c>
      <c r="BC16768" s="39" t="e">
        <f t="shared" si="2259"/>
        <v>#DIV/0!</v>
      </c>
      <c r="BD16768" s="40" t="e">
        <f t="shared" si="2260"/>
        <v>#DIV/0!</v>
      </c>
      <c r="BE16768" s="39" t="e">
        <f t="shared" si="2261"/>
        <v>#DIV/0!</v>
      </c>
      <c r="BF16768" s="39" t="e">
        <f t="shared" si="2262"/>
        <v>#DIV/0!</v>
      </c>
    </row>
    <row r="16769" spans="40:58" x14ac:dyDescent="0.3">
      <c r="AN16769" s="37">
        <f t="shared" si="2255"/>
        <v>1</v>
      </c>
      <c r="AZ16769" s="38">
        <f t="shared" si="2256"/>
        <v>0</v>
      </c>
      <c r="BA16769" s="39" t="e">
        <f t="shared" si="2257"/>
        <v>#DIV/0!</v>
      </c>
      <c r="BB16769" s="40" t="e">
        <f t="shared" si="2258"/>
        <v>#DIV/0!</v>
      </c>
      <c r="BC16769" s="39" t="e">
        <f t="shared" si="2259"/>
        <v>#DIV/0!</v>
      </c>
      <c r="BD16769" s="40" t="e">
        <f t="shared" si="2260"/>
        <v>#DIV/0!</v>
      </c>
      <c r="BE16769" s="39" t="e">
        <f t="shared" si="2261"/>
        <v>#DIV/0!</v>
      </c>
      <c r="BF16769" s="39" t="e">
        <f t="shared" si="2262"/>
        <v>#DIV/0!</v>
      </c>
    </row>
    <row r="16770" spans="40:58" x14ac:dyDescent="0.3">
      <c r="AN16770" s="37">
        <f t="shared" si="2255"/>
        <v>1</v>
      </c>
      <c r="AZ16770" s="38">
        <f t="shared" si="2256"/>
        <v>0</v>
      </c>
      <c r="BA16770" s="39" t="e">
        <f t="shared" si="2257"/>
        <v>#DIV/0!</v>
      </c>
      <c r="BB16770" s="40" t="e">
        <f t="shared" si="2258"/>
        <v>#DIV/0!</v>
      </c>
      <c r="BC16770" s="39" t="e">
        <f t="shared" si="2259"/>
        <v>#DIV/0!</v>
      </c>
      <c r="BD16770" s="40" t="e">
        <f t="shared" si="2260"/>
        <v>#DIV/0!</v>
      </c>
      <c r="BE16770" s="39" t="e">
        <f t="shared" si="2261"/>
        <v>#DIV/0!</v>
      </c>
      <c r="BF16770" s="39" t="e">
        <f t="shared" si="2262"/>
        <v>#DIV/0!</v>
      </c>
    </row>
    <row r="16771" spans="40:58" x14ac:dyDescent="0.3">
      <c r="AN16771" s="37">
        <f t="shared" si="2255"/>
        <v>1</v>
      </c>
      <c r="AZ16771" s="38">
        <f t="shared" si="2256"/>
        <v>0</v>
      </c>
      <c r="BA16771" s="39" t="e">
        <f t="shared" si="2257"/>
        <v>#DIV/0!</v>
      </c>
      <c r="BB16771" s="40" t="e">
        <f t="shared" si="2258"/>
        <v>#DIV/0!</v>
      </c>
      <c r="BC16771" s="39" t="e">
        <f t="shared" si="2259"/>
        <v>#DIV/0!</v>
      </c>
      <c r="BD16771" s="40" t="e">
        <f t="shared" si="2260"/>
        <v>#DIV/0!</v>
      </c>
      <c r="BE16771" s="39" t="e">
        <f t="shared" si="2261"/>
        <v>#DIV/0!</v>
      </c>
      <c r="BF16771" s="39" t="e">
        <f t="shared" si="2262"/>
        <v>#DIV/0!</v>
      </c>
    </row>
    <row r="16772" spans="40:58" x14ac:dyDescent="0.3">
      <c r="AN16772" s="37">
        <f t="shared" si="2255"/>
        <v>1</v>
      </c>
      <c r="AZ16772" s="38">
        <f t="shared" si="2256"/>
        <v>0</v>
      </c>
      <c r="BA16772" s="39" t="e">
        <f t="shared" si="2257"/>
        <v>#DIV/0!</v>
      </c>
      <c r="BB16772" s="40" t="e">
        <f t="shared" si="2258"/>
        <v>#DIV/0!</v>
      </c>
      <c r="BC16772" s="39" t="e">
        <f t="shared" si="2259"/>
        <v>#DIV/0!</v>
      </c>
      <c r="BD16772" s="40" t="e">
        <f t="shared" si="2260"/>
        <v>#DIV/0!</v>
      </c>
      <c r="BE16772" s="39" t="e">
        <f t="shared" si="2261"/>
        <v>#DIV/0!</v>
      </c>
      <c r="BF16772" s="39" t="e">
        <f t="shared" si="2262"/>
        <v>#DIV/0!</v>
      </c>
    </row>
    <row r="16773" spans="40:58" x14ac:dyDescent="0.3">
      <c r="AN16773" s="37">
        <f t="shared" si="2255"/>
        <v>1</v>
      </c>
      <c r="AZ16773" s="38">
        <f t="shared" si="2256"/>
        <v>0</v>
      </c>
      <c r="BA16773" s="39" t="e">
        <f t="shared" si="2257"/>
        <v>#DIV/0!</v>
      </c>
      <c r="BB16773" s="40" t="e">
        <f t="shared" si="2258"/>
        <v>#DIV/0!</v>
      </c>
      <c r="BC16773" s="39" t="e">
        <f t="shared" si="2259"/>
        <v>#DIV/0!</v>
      </c>
      <c r="BD16773" s="40" t="e">
        <f t="shared" si="2260"/>
        <v>#DIV/0!</v>
      </c>
      <c r="BE16773" s="39" t="e">
        <f t="shared" si="2261"/>
        <v>#DIV/0!</v>
      </c>
      <c r="BF16773" s="39" t="e">
        <f t="shared" si="2262"/>
        <v>#DIV/0!</v>
      </c>
    </row>
    <row r="16774" spans="40:58" x14ac:dyDescent="0.3">
      <c r="AN16774" s="37">
        <f t="shared" si="2255"/>
        <v>1</v>
      </c>
      <c r="AZ16774" s="38">
        <f t="shared" si="2256"/>
        <v>0</v>
      </c>
      <c r="BA16774" s="39" t="e">
        <f t="shared" si="2257"/>
        <v>#DIV/0!</v>
      </c>
      <c r="BB16774" s="40" t="e">
        <f t="shared" si="2258"/>
        <v>#DIV/0!</v>
      </c>
      <c r="BC16774" s="39" t="e">
        <f t="shared" si="2259"/>
        <v>#DIV/0!</v>
      </c>
      <c r="BD16774" s="40" t="e">
        <f t="shared" si="2260"/>
        <v>#DIV/0!</v>
      </c>
      <c r="BE16774" s="39" t="e">
        <f t="shared" si="2261"/>
        <v>#DIV/0!</v>
      </c>
      <c r="BF16774" s="39" t="e">
        <f t="shared" si="2262"/>
        <v>#DIV/0!</v>
      </c>
    </row>
    <row r="16775" spans="40:58" x14ac:dyDescent="0.3">
      <c r="AN16775" s="37">
        <f t="shared" si="2255"/>
        <v>1</v>
      </c>
      <c r="AZ16775" s="38">
        <f t="shared" si="2256"/>
        <v>0</v>
      </c>
      <c r="BA16775" s="39" t="e">
        <f t="shared" si="2257"/>
        <v>#DIV/0!</v>
      </c>
      <c r="BB16775" s="40" t="e">
        <f t="shared" si="2258"/>
        <v>#DIV/0!</v>
      </c>
      <c r="BC16775" s="39" t="e">
        <f t="shared" si="2259"/>
        <v>#DIV/0!</v>
      </c>
      <c r="BD16775" s="40" t="e">
        <f t="shared" si="2260"/>
        <v>#DIV/0!</v>
      </c>
      <c r="BE16775" s="39" t="e">
        <f t="shared" si="2261"/>
        <v>#DIV/0!</v>
      </c>
      <c r="BF16775" s="39" t="e">
        <f t="shared" si="2262"/>
        <v>#DIV/0!</v>
      </c>
    </row>
    <row r="16776" spans="40:58" x14ac:dyDescent="0.3">
      <c r="AN16776" s="37">
        <f t="shared" si="2255"/>
        <v>1</v>
      </c>
      <c r="AZ16776" s="38">
        <f t="shared" si="2256"/>
        <v>0</v>
      </c>
      <c r="BA16776" s="39" t="e">
        <f t="shared" si="2257"/>
        <v>#DIV/0!</v>
      </c>
      <c r="BB16776" s="40" t="e">
        <f t="shared" si="2258"/>
        <v>#DIV/0!</v>
      </c>
      <c r="BC16776" s="39" t="e">
        <f t="shared" si="2259"/>
        <v>#DIV/0!</v>
      </c>
      <c r="BD16776" s="40" t="e">
        <f t="shared" si="2260"/>
        <v>#DIV/0!</v>
      </c>
      <c r="BE16776" s="39" t="e">
        <f t="shared" si="2261"/>
        <v>#DIV/0!</v>
      </c>
      <c r="BF16776" s="39" t="e">
        <f t="shared" si="2262"/>
        <v>#DIV/0!</v>
      </c>
    </row>
    <row r="16777" spans="40:58" x14ac:dyDescent="0.3">
      <c r="AN16777" s="37">
        <f t="shared" si="2255"/>
        <v>1</v>
      </c>
      <c r="AZ16777" s="38">
        <f t="shared" si="2256"/>
        <v>0</v>
      </c>
      <c r="BA16777" s="39" t="e">
        <f t="shared" si="2257"/>
        <v>#DIV/0!</v>
      </c>
      <c r="BB16777" s="40" t="e">
        <f t="shared" si="2258"/>
        <v>#DIV/0!</v>
      </c>
      <c r="BC16777" s="39" t="e">
        <f t="shared" si="2259"/>
        <v>#DIV/0!</v>
      </c>
      <c r="BD16777" s="40" t="e">
        <f t="shared" si="2260"/>
        <v>#DIV/0!</v>
      </c>
      <c r="BE16777" s="39" t="e">
        <f t="shared" si="2261"/>
        <v>#DIV/0!</v>
      </c>
      <c r="BF16777" s="39" t="e">
        <f t="shared" si="2262"/>
        <v>#DIV/0!</v>
      </c>
    </row>
    <row r="16778" spans="40:58" x14ac:dyDescent="0.3">
      <c r="AN16778" s="37">
        <f t="shared" si="2255"/>
        <v>1</v>
      </c>
      <c r="AZ16778" s="38">
        <f t="shared" si="2256"/>
        <v>0</v>
      </c>
      <c r="BA16778" s="39" t="e">
        <f t="shared" si="2257"/>
        <v>#DIV/0!</v>
      </c>
      <c r="BB16778" s="40" t="e">
        <f t="shared" si="2258"/>
        <v>#DIV/0!</v>
      </c>
      <c r="BC16778" s="39" t="e">
        <f t="shared" si="2259"/>
        <v>#DIV/0!</v>
      </c>
      <c r="BD16778" s="40" t="e">
        <f t="shared" si="2260"/>
        <v>#DIV/0!</v>
      </c>
      <c r="BE16778" s="39" t="e">
        <f t="shared" si="2261"/>
        <v>#DIV/0!</v>
      </c>
      <c r="BF16778" s="39" t="e">
        <f t="shared" si="2262"/>
        <v>#DIV/0!</v>
      </c>
    </row>
    <row r="16779" spans="40:58" x14ac:dyDescent="0.3">
      <c r="AN16779" s="37">
        <f t="shared" si="2255"/>
        <v>1</v>
      </c>
      <c r="AZ16779" s="38">
        <f t="shared" si="2256"/>
        <v>0</v>
      </c>
      <c r="BA16779" s="39" t="e">
        <f t="shared" si="2257"/>
        <v>#DIV/0!</v>
      </c>
      <c r="BB16779" s="40" t="e">
        <f t="shared" si="2258"/>
        <v>#DIV/0!</v>
      </c>
      <c r="BC16779" s="39" t="e">
        <f t="shared" si="2259"/>
        <v>#DIV/0!</v>
      </c>
      <c r="BD16779" s="40" t="e">
        <f t="shared" si="2260"/>
        <v>#DIV/0!</v>
      </c>
      <c r="BE16779" s="39" t="e">
        <f t="shared" si="2261"/>
        <v>#DIV/0!</v>
      </c>
      <c r="BF16779" s="39" t="e">
        <f t="shared" si="2262"/>
        <v>#DIV/0!</v>
      </c>
    </row>
    <row r="16780" spans="40:58" x14ac:dyDescent="0.3">
      <c r="AN16780" s="37">
        <f t="shared" si="2255"/>
        <v>1</v>
      </c>
      <c r="AZ16780" s="38">
        <f t="shared" si="2256"/>
        <v>0</v>
      </c>
      <c r="BA16780" s="39" t="e">
        <f t="shared" si="2257"/>
        <v>#DIV/0!</v>
      </c>
      <c r="BB16780" s="40" t="e">
        <f t="shared" si="2258"/>
        <v>#DIV/0!</v>
      </c>
      <c r="BC16780" s="39" t="e">
        <f t="shared" si="2259"/>
        <v>#DIV/0!</v>
      </c>
      <c r="BD16780" s="40" t="e">
        <f t="shared" si="2260"/>
        <v>#DIV/0!</v>
      </c>
      <c r="BE16780" s="39" t="e">
        <f t="shared" si="2261"/>
        <v>#DIV/0!</v>
      </c>
      <c r="BF16780" s="39" t="e">
        <f t="shared" si="2262"/>
        <v>#DIV/0!</v>
      </c>
    </row>
    <row r="16781" spans="40:58" x14ac:dyDescent="0.3">
      <c r="AN16781" s="37">
        <f t="shared" si="2255"/>
        <v>1</v>
      </c>
      <c r="AZ16781" s="38">
        <f t="shared" si="2256"/>
        <v>0</v>
      </c>
      <c r="BA16781" s="39" t="e">
        <f t="shared" si="2257"/>
        <v>#DIV/0!</v>
      </c>
      <c r="BB16781" s="40" t="e">
        <f t="shared" si="2258"/>
        <v>#DIV/0!</v>
      </c>
      <c r="BC16781" s="39" t="e">
        <f t="shared" si="2259"/>
        <v>#DIV/0!</v>
      </c>
      <c r="BD16781" s="40" t="e">
        <f t="shared" si="2260"/>
        <v>#DIV/0!</v>
      </c>
      <c r="BE16781" s="39" t="e">
        <f t="shared" si="2261"/>
        <v>#DIV/0!</v>
      </c>
      <c r="BF16781" s="39" t="e">
        <f t="shared" si="2262"/>
        <v>#DIV/0!</v>
      </c>
    </row>
    <row r="16782" spans="40:58" x14ac:dyDescent="0.3">
      <c r="AN16782" s="37">
        <f t="shared" si="2255"/>
        <v>1</v>
      </c>
      <c r="AZ16782" s="38">
        <f t="shared" si="2256"/>
        <v>0</v>
      </c>
      <c r="BA16782" s="39" t="e">
        <f t="shared" si="2257"/>
        <v>#DIV/0!</v>
      </c>
      <c r="BB16782" s="40" t="e">
        <f t="shared" si="2258"/>
        <v>#DIV/0!</v>
      </c>
      <c r="BC16782" s="39" t="e">
        <f t="shared" si="2259"/>
        <v>#DIV/0!</v>
      </c>
      <c r="BD16782" s="40" t="e">
        <f t="shared" si="2260"/>
        <v>#DIV/0!</v>
      </c>
      <c r="BE16782" s="39" t="e">
        <f t="shared" si="2261"/>
        <v>#DIV/0!</v>
      </c>
      <c r="BF16782" s="39" t="e">
        <f t="shared" si="2262"/>
        <v>#DIV/0!</v>
      </c>
    </row>
    <row r="16783" spans="40:58" x14ac:dyDescent="0.3">
      <c r="AN16783" s="37">
        <f t="shared" si="2255"/>
        <v>1</v>
      </c>
      <c r="AZ16783" s="38">
        <f t="shared" si="2256"/>
        <v>0</v>
      </c>
      <c r="BA16783" s="39" t="e">
        <f t="shared" si="2257"/>
        <v>#DIV/0!</v>
      </c>
      <c r="BB16783" s="40" t="e">
        <f t="shared" si="2258"/>
        <v>#DIV/0!</v>
      </c>
      <c r="BC16783" s="39" t="e">
        <f t="shared" si="2259"/>
        <v>#DIV/0!</v>
      </c>
      <c r="BD16783" s="40" t="e">
        <f t="shared" si="2260"/>
        <v>#DIV/0!</v>
      </c>
      <c r="BE16783" s="39" t="e">
        <f t="shared" si="2261"/>
        <v>#DIV/0!</v>
      </c>
      <c r="BF16783" s="39" t="e">
        <f t="shared" si="2262"/>
        <v>#DIV/0!</v>
      </c>
    </row>
    <row r="16784" spans="40:58" x14ac:dyDescent="0.3">
      <c r="AN16784" s="37">
        <f t="shared" si="2255"/>
        <v>1</v>
      </c>
      <c r="AZ16784" s="38">
        <f t="shared" si="2256"/>
        <v>0</v>
      </c>
      <c r="BA16784" s="39" t="e">
        <f t="shared" si="2257"/>
        <v>#DIV/0!</v>
      </c>
      <c r="BB16784" s="40" t="e">
        <f t="shared" si="2258"/>
        <v>#DIV/0!</v>
      </c>
      <c r="BC16784" s="39" t="e">
        <f t="shared" si="2259"/>
        <v>#DIV/0!</v>
      </c>
      <c r="BD16784" s="40" t="e">
        <f t="shared" si="2260"/>
        <v>#DIV/0!</v>
      </c>
      <c r="BE16784" s="39" t="e">
        <f t="shared" si="2261"/>
        <v>#DIV/0!</v>
      </c>
      <c r="BF16784" s="39" t="e">
        <f t="shared" si="2262"/>
        <v>#DIV/0!</v>
      </c>
    </row>
    <row r="16785" spans="40:58" x14ac:dyDescent="0.3">
      <c r="AN16785" s="37">
        <f t="shared" si="2255"/>
        <v>1</v>
      </c>
      <c r="AZ16785" s="38">
        <f t="shared" si="2256"/>
        <v>0</v>
      </c>
      <c r="BA16785" s="39" t="e">
        <f t="shared" si="2257"/>
        <v>#DIV/0!</v>
      </c>
      <c r="BB16785" s="40" t="e">
        <f t="shared" si="2258"/>
        <v>#DIV/0!</v>
      </c>
      <c r="BC16785" s="39" t="e">
        <f t="shared" si="2259"/>
        <v>#DIV/0!</v>
      </c>
      <c r="BD16785" s="40" t="e">
        <f t="shared" si="2260"/>
        <v>#DIV/0!</v>
      </c>
      <c r="BE16785" s="39" t="e">
        <f t="shared" si="2261"/>
        <v>#DIV/0!</v>
      </c>
      <c r="BF16785" s="39" t="e">
        <f t="shared" si="2262"/>
        <v>#DIV/0!</v>
      </c>
    </row>
    <row r="16786" spans="40:58" x14ac:dyDescent="0.3">
      <c r="AN16786" s="37">
        <f t="shared" si="2255"/>
        <v>1</v>
      </c>
      <c r="AZ16786" s="38">
        <f t="shared" si="2256"/>
        <v>0</v>
      </c>
      <c r="BA16786" s="39" t="e">
        <f t="shared" si="2257"/>
        <v>#DIV/0!</v>
      </c>
      <c r="BB16786" s="40" t="e">
        <f t="shared" si="2258"/>
        <v>#DIV/0!</v>
      </c>
      <c r="BC16786" s="39" t="e">
        <f t="shared" si="2259"/>
        <v>#DIV/0!</v>
      </c>
      <c r="BD16786" s="40" t="e">
        <f t="shared" si="2260"/>
        <v>#DIV/0!</v>
      </c>
      <c r="BE16786" s="39" t="e">
        <f t="shared" si="2261"/>
        <v>#DIV/0!</v>
      </c>
      <c r="BF16786" s="39" t="e">
        <f t="shared" si="2262"/>
        <v>#DIV/0!</v>
      </c>
    </row>
    <row r="16787" spans="40:58" x14ac:dyDescent="0.3">
      <c r="AN16787" s="37">
        <f t="shared" si="2255"/>
        <v>1</v>
      </c>
      <c r="AZ16787" s="38">
        <f t="shared" si="2256"/>
        <v>0</v>
      </c>
      <c r="BA16787" s="39" t="e">
        <f t="shared" si="2257"/>
        <v>#DIV/0!</v>
      </c>
      <c r="BB16787" s="40" t="e">
        <f t="shared" si="2258"/>
        <v>#DIV/0!</v>
      </c>
      <c r="BC16787" s="39" t="e">
        <f t="shared" si="2259"/>
        <v>#DIV/0!</v>
      </c>
      <c r="BD16787" s="40" t="e">
        <f t="shared" si="2260"/>
        <v>#DIV/0!</v>
      </c>
      <c r="BE16787" s="39" t="e">
        <f t="shared" si="2261"/>
        <v>#DIV/0!</v>
      </c>
      <c r="BF16787" s="39" t="e">
        <f t="shared" si="2262"/>
        <v>#DIV/0!</v>
      </c>
    </row>
    <row r="16788" spans="40:58" x14ac:dyDescent="0.3">
      <c r="AN16788" s="37">
        <f t="shared" si="2255"/>
        <v>1</v>
      </c>
      <c r="AZ16788" s="38">
        <f t="shared" si="2256"/>
        <v>0</v>
      </c>
      <c r="BA16788" s="39" t="e">
        <f t="shared" si="2257"/>
        <v>#DIV/0!</v>
      </c>
      <c r="BB16788" s="40" t="e">
        <f t="shared" si="2258"/>
        <v>#DIV/0!</v>
      </c>
      <c r="BC16788" s="39" t="e">
        <f t="shared" si="2259"/>
        <v>#DIV/0!</v>
      </c>
      <c r="BD16788" s="40" t="e">
        <f t="shared" si="2260"/>
        <v>#DIV/0!</v>
      </c>
      <c r="BE16788" s="39" t="e">
        <f t="shared" si="2261"/>
        <v>#DIV/0!</v>
      </c>
      <c r="BF16788" s="39" t="e">
        <f t="shared" si="2262"/>
        <v>#DIV/0!</v>
      </c>
    </row>
    <row r="16789" spans="40:58" x14ac:dyDescent="0.3">
      <c r="AN16789" s="37">
        <f t="shared" si="2255"/>
        <v>1</v>
      </c>
      <c r="AZ16789" s="38">
        <f t="shared" si="2256"/>
        <v>0</v>
      </c>
      <c r="BA16789" s="39" t="e">
        <f t="shared" si="2257"/>
        <v>#DIV/0!</v>
      </c>
      <c r="BB16789" s="40" t="e">
        <f t="shared" si="2258"/>
        <v>#DIV/0!</v>
      </c>
      <c r="BC16789" s="39" t="e">
        <f t="shared" si="2259"/>
        <v>#DIV/0!</v>
      </c>
      <c r="BD16789" s="40" t="e">
        <f t="shared" si="2260"/>
        <v>#DIV/0!</v>
      </c>
      <c r="BE16789" s="39" t="e">
        <f t="shared" si="2261"/>
        <v>#DIV/0!</v>
      </c>
      <c r="BF16789" s="39" t="e">
        <f t="shared" si="2262"/>
        <v>#DIV/0!</v>
      </c>
    </row>
    <row r="16790" spans="40:58" x14ac:dyDescent="0.3">
      <c r="AN16790" s="37">
        <f t="shared" si="2255"/>
        <v>1</v>
      </c>
      <c r="AZ16790" s="38">
        <f t="shared" si="2256"/>
        <v>0</v>
      </c>
      <c r="BA16790" s="39" t="e">
        <f t="shared" si="2257"/>
        <v>#DIV/0!</v>
      </c>
      <c r="BB16790" s="40" t="e">
        <f t="shared" si="2258"/>
        <v>#DIV/0!</v>
      </c>
      <c r="BC16790" s="39" t="e">
        <f t="shared" si="2259"/>
        <v>#DIV/0!</v>
      </c>
      <c r="BD16790" s="40" t="e">
        <f t="shared" si="2260"/>
        <v>#DIV/0!</v>
      </c>
      <c r="BE16790" s="39" t="e">
        <f t="shared" si="2261"/>
        <v>#DIV/0!</v>
      </c>
      <c r="BF16790" s="39" t="e">
        <f t="shared" si="2262"/>
        <v>#DIV/0!</v>
      </c>
    </row>
    <row r="16791" spans="40:58" x14ac:dyDescent="0.3">
      <c r="AN16791" s="37">
        <f t="shared" si="2255"/>
        <v>1</v>
      </c>
      <c r="AZ16791" s="38">
        <f t="shared" si="2256"/>
        <v>0</v>
      </c>
      <c r="BA16791" s="39" t="e">
        <f t="shared" si="2257"/>
        <v>#DIV/0!</v>
      </c>
      <c r="BB16791" s="40" t="e">
        <f t="shared" si="2258"/>
        <v>#DIV/0!</v>
      </c>
      <c r="BC16791" s="39" t="e">
        <f t="shared" si="2259"/>
        <v>#DIV/0!</v>
      </c>
      <c r="BD16791" s="40" t="e">
        <f t="shared" si="2260"/>
        <v>#DIV/0!</v>
      </c>
      <c r="BE16791" s="39" t="e">
        <f t="shared" si="2261"/>
        <v>#DIV/0!</v>
      </c>
      <c r="BF16791" s="39" t="e">
        <f t="shared" si="2262"/>
        <v>#DIV/0!</v>
      </c>
    </row>
    <row r="16792" spans="40:58" x14ac:dyDescent="0.3">
      <c r="AN16792" s="37">
        <f t="shared" si="2255"/>
        <v>1</v>
      </c>
      <c r="AZ16792" s="38">
        <f t="shared" si="2256"/>
        <v>0</v>
      </c>
      <c r="BA16792" s="39" t="e">
        <f t="shared" si="2257"/>
        <v>#DIV/0!</v>
      </c>
      <c r="BB16792" s="40" t="e">
        <f t="shared" si="2258"/>
        <v>#DIV/0!</v>
      </c>
      <c r="BC16792" s="39" t="e">
        <f t="shared" si="2259"/>
        <v>#DIV/0!</v>
      </c>
      <c r="BD16792" s="40" t="e">
        <f t="shared" si="2260"/>
        <v>#DIV/0!</v>
      </c>
      <c r="BE16792" s="39" t="e">
        <f t="shared" si="2261"/>
        <v>#DIV/0!</v>
      </c>
      <c r="BF16792" s="39" t="e">
        <f t="shared" si="2262"/>
        <v>#DIV/0!</v>
      </c>
    </row>
    <row r="16793" spans="40:58" x14ac:dyDescent="0.3">
      <c r="AN16793" s="37">
        <f t="shared" si="2255"/>
        <v>1</v>
      </c>
      <c r="AZ16793" s="38">
        <f t="shared" si="2256"/>
        <v>0</v>
      </c>
      <c r="BA16793" s="39" t="e">
        <f t="shared" si="2257"/>
        <v>#DIV/0!</v>
      </c>
      <c r="BB16793" s="40" t="e">
        <f t="shared" si="2258"/>
        <v>#DIV/0!</v>
      </c>
      <c r="BC16793" s="39" t="e">
        <f t="shared" si="2259"/>
        <v>#DIV/0!</v>
      </c>
      <c r="BD16793" s="40" t="e">
        <f t="shared" si="2260"/>
        <v>#DIV/0!</v>
      </c>
      <c r="BE16793" s="39" t="e">
        <f t="shared" si="2261"/>
        <v>#DIV/0!</v>
      </c>
      <c r="BF16793" s="39" t="e">
        <f t="shared" si="2262"/>
        <v>#DIV/0!</v>
      </c>
    </row>
    <row r="16794" spans="40:58" x14ac:dyDescent="0.3">
      <c r="AN16794" s="37">
        <f t="shared" si="2255"/>
        <v>1</v>
      </c>
      <c r="AZ16794" s="38">
        <f t="shared" si="2256"/>
        <v>0</v>
      </c>
      <c r="BA16794" s="39" t="e">
        <f t="shared" si="2257"/>
        <v>#DIV/0!</v>
      </c>
      <c r="BB16794" s="40" t="e">
        <f t="shared" si="2258"/>
        <v>#DIV/0!</v>
      </c>
      <c r="BC16794" s="39" t="e">
        <f t="shared" si="2259"/>
        <v>#DIV/0!</v>
      </c>
      <c r="BD16794" s="40" t="e">
        <f t="shared" si="2260"/>
        <v>#DIV/0!</v>
      </c>
      <c r="BE16794" s="39" t="e">
        <f t="shared" si="2261"/>
        <v>#DIV/0!</v>
      </c>
      <c r="BF16794" s="39" t="e">
        <f t="shared" si="2262"/>
        <v>#DIV/0!</v>
      </c>
    </row>
    <row r="16795" spans="40:58" x14ac:dyDescent="0.3">
      <c r="AN16795" s="37">
        <f t="shared" si="2255"/>
        <v>1</v>
      </c>
      <c r="AZ16795" s="38">
        <f t="shared" si="2256"/>
        <v>0</v>
      </c>
      <c r="BA16795" s="39" t="e">
        <f t="shared" si="2257"/>
        <v>#DIV/0!</v>
      </c>
      <c r="BB16795" s="40" t="e">
        <f t="shared" si="2258"/>
        <v>#DIV/0!</v>
      </c>
      <c r="BC16795" s="39" t="e">
        <f t="shared" si="2259"/>
        <v>#DIV/0!</v>
      </c>
      <c r="BD16795" s="40" t="e">
        <f t="shared" si="2260"/>
        <v>#DIV/0!</v>
      </c>
      <c r="BE16795" s="39" t="e">
        <f t="shared" si="2261"/>
        <v>#DIV/0!</v>
      </c>
      <c r="BF16795" s="39" t="e">
        <f t="shared" si="2262"/>
        <v>#DIV/0!</v>
      </c>
    </row>
    <row r="16796" spans="40:58" x14ac:dyDescent="0.3">
      <c r="AN16796" s="37">
        <f t="shared" si="2255"/>
        <v>1</v>
      </c>
      <c r="AZ16796" s="38">
        <f t="shared" si="2256"/>
        <v>0</v>
      </c>
      <c r="BA16796" s="39" t="e">
        <f t="shared" si="2257"/>
        <v>#DIV/0!</v>
      </c>
      <c r="BB16796" s="40" t="e">
        <f t="shared" si="2258"/>
        <v>#DIV/0!</v>
      </c>
      <c r="BC16796" s="39" t="e">
        <f t="shared" si="2259"/>
        <v>#DIV/0!</v>
      </c>
      <c r="BD16796" s="40" t="e">
        <f t="shared" si="2260"/>
        <v>#DIV/0!</v>
      </c>
      <c r="BE16796" s="39" t="e">
        <f t="shared" si="2261"/>
        <v>#DIV/0!</v>
      </c>
      <c r="BF16796" s="39" t="e">
        <f t="shared" si="2262"/>
        <v>#DIV/0!</v>
      </c>
    </row>
    <row r="16797" spans="40:58" x14ac:dyDescent="0.3">
      <c r="AN16797" s="37">
        <f t="shared" si="2255"/>
        <v>1</v>
      </c>
      <c r="AZ16797" s="38">
        <f t="shared" si="2256"/>
        <v>0</v>
      </c>
      <c r="BA16797" s="39" t="e">
        <f t="shared" si="2257"/>
        <v>#DIV/0!</v>
      </c>
      <c r="BB16797" s="40" t="e">
        <f t="shared" si="2258"/>
        <v>#DIV/0!</v>
      </c>
      <c r="BC16797" s="39" t="e">
        <f t="shared" si="2259"/>
        <v>#DIV/0!</v>
      </c>
      <c r="BD16797" s="40" t="e">
        <f t="shared" si="2260"/>
        <v>#DIV/0!</v>
      </c>
      <c r="BE16797" s="39" t="e">
        <f t="shared" si="2261"/>
        <v>#DIV/0!</v>
      </c>
      <c r="BF16797" s="39" t="e">
        <f t="shared" si="2262"/>
        <v>#DIV/0!</v>
      </c>
    </row>
    <row r="16798" spans="40:58" x14ac:dyDescent="0.3">
      <c r="AN16798" s="37">
        <f t="shared" si="2255"/>
        <v>1</v>
      </c>
      <c r="AZ16798" s="38">
        <f t="shared" si="2256"/>
        <v>0</v>
      </c>
      <c r="BA16798" s="39" t="e">
        <f t="shared" si="2257"/>
        <v>#DIV/0!</v>
      </c>
      <c r="BB16798" s="40" t="e">
        <f t="shared" si="2258"/>
        <v>#DIV/0!</v>
      </c>
      <c r="BC16798" s="39" t="e">
        <f t="shared" si="2259"/>
        <v>#DIV/0!</v>
      </c>
      <c r="BD16798" s="40" t="e">
        <f t="shared" si="2260"/>
        <v>#DIV/0!</v>
      </c>
      <c r="BE16798" s="39" t="e">
        <f t="shared" si="2261"/>
        <v>#DIV/0!</v>
      </c>
      <c r="BF16798" s="39" t="e">
        <f t="shared" si="2262"/>
        <v>#DIV/0!</v>
      </c>
    </row>
    <row r="16799" spans="40:58" x14ac:dyDescent="0.3">
      <c r="AN16799" s="37">
        <f t="shared" si="2255"/>
        <v>1</v>
      </c>
      <c r="AZ16799" s="38">
        <f t="shared" si="2256"/>
        <v>0</v>
      </c>
      <c r="BA16799" s="39" t="e">
        <f t="shared" si="2257"/>
        <v>#DIV/0!</v>
      </c>
      <c r="BB16799" s="40" t="e">
        <f t="shared" si="2258"/>
        <v>#DIV/0!</v>
      </c>
      <c r="BC16799" s="39" t="e">
        <f t="shared" si="2259"/>
        <v>#DIV/0!</v>
      </c>
      <c r="BD16799" s="40" t="e">
        <f t="shared" si="2260"/>
        <v>#DIV/0!</v>
      </c>
      <c r="BE16799" s="39" t="e">
        <f t="shared" si="2261"/>
        <v>#DIV/0!</v>
      </c>
      <c r="BF16799" s="39" t="e">
        <f t="shared" si="2262"/>
        <v>#DIV/0!</v>
      </c>
    </row>
    <row r="16800" spans="40:58" x14ac:dyDescent="0.3">
      <c r="AN16800" s="37">
        <f t="shared" si="2255"/>
        <v>1</v>
      </c>
      <c r="AZ16800" s="38">
        <f t="shared" si="2256"/>
        <v>0</v>
      </c>
      <c r="BA16800" s="39" t="e">
        <f t="shared" si="2257"/>
        <v>#DIV/0!</v>
      </c>
      <c r="BB16800" s="40" t="e">
        <f t="shared" si="2258"/>
        <v>#DIV/0!</v>
      </c>
      <c r="BC16800" s="39" t="e">
        <f t="shared" si="2259"/>
        <v>#DIV/0!</v>
      </c>
      <c r="BD16800" s="40" t="e">
        <f t="shared" si="2260"/>
        <v>#DIV/0!</v>
      </c>
      <c r="BE16800" s="39" t="e">
        <f t="shared" si="2261"/>
        <v>#DIV/0!</v>
      </c>
      <c r="BF16800" s="39" t="e">
        <f t="shared" si="2262"/>
        <v>#DIV/0!</v>
      </c>
    </row>
    <row r="16801" spans="40:58" x14ac:dyDescent="0.3">
      <c r="AN16801" s="37">
        <f t="shared" si="2255"/>
        <v>1</v>
      </c>
      <c r="AZ16801" s="38">
        <f t="shared" si="2256"/>
        <v>0</v>
      </c>
      <c r="BA16801" s="39" t="e">
        <f t="shared" si="2257"/>
        <v>#DIV/0!</v>
      </c>
      <c r="BB16801" s="40" t="e">
        <f t="shared" si="2258"/>
        <v>#DIV/0!</v>
      </c>
      <c r="BC16801" s="39" t="e">
        <f t="shared" si="2259"/>
        <v>#DIV/0!</v>
      </c>
      <c r="BD16801" s="40" t="e">
        <f t="shared" si="2260"/>
        <v>#DIV/0!</v>
      </c>
      <c r="BE16801" s="39" t="e">
        <f t="shared" si="2261"/>
        <v>#DIV/0!</v>
      </c>
      <c r="BF16801" s="39" t="e">
        <f t="shared" si="2262"/>
        <v>#DIV/0!</v>
      </c>
    </row>
    <row r="16802" spans="40:58" x14ac:dyDescent="0.3">
      <c r="AN16802" s="37">
        <f t="shared" si="2255"/>
        <v>1</v>
      </c>
      <c r="AZ16802" s="38">
        <f t="shared" si="2256"/>
        <v>0</v>
      </c>
      <c r="BA16802" s="39" t="e">
        <f t="shared" si="2257"/>
        <v>#DIV/0!</v>
      </c>
      <c r="BB16802" s="40" t="e">
        <f t="shared" si="2258"/>
        <v>#DIV/0!</v>
      </c>
      <c r="BC16802" s="39" t="e">
        <f t="shared" si="2259"/>
        <v>#DIV/0!</v>
      </c>
      <c r="BD16802" s="40" t="e">
        <f t="shared" si="2260"/>
        <v>#DIV/0!</v>
      </c>
      <c r="BE16802" s="39" t="e">
        <f t="shared" si="2261"/>
        <v>#DIV/0!</v>
      </c>
      <c r="BF16802" s="39" t="e">
        <f t="shared" si="2262"/>
        <v>#DIV/0!</v>
      </c>
    </row>
    <row r="16803" spans="40:58" x14ac:dyDescent="0.3">
      <c r="AN16803" s="37">
        <f t="shared" si="2255"/>
        <v>1</v>
      </c>
      <c r="AZ16803" s="38">
        <f t="shared" si="2256"/>
        <v>0</v>
      </c>
      <c r="BA16803" s="39" t="e">
        <f t="shared" si="2257"/>
        <v>#DIV/0!</v>
      </c>
      <c r="BB16803" s="40" t="e">
        <f t="shared" si="2258"/>
        <v>#DIV/0!</v>
      </c>
      <c r="BC16803" s="39" t="e">
        <f t="shared" si="2259"/>
        <v>#DIV/0!</v>
      </c>
      <c r="BD16803" s="40" t="e">
        <f t="shared" si="2260"/>
        <v>#DIV/0!</v>
      </c>
      <c r="BE16803" s="39" t="e">
        <f t="shared" si="2261"/>
        <v>#DIV/0!</v>
      </c>
      <c r="BF16803" s="39" t="e">
        <f t="shared" si="2262"/>
        <v>#DIV/0!</v>
      </c>
    </row>
    <row r="16804" spans="40:58" x14ac:dyDescent="0.3">
      <c r="AN16804" s="37">
        <f t="shared" si="2255"/>
        <v>1</v>
      </c>
      <c r="AZ16804" s="38">
        <f t="shared" si="2256"/>
        <v>0</v>
      </c>
      <c r="BA16804" s="39" t="e">
        <f t="shared" si="2257"/>
        <v>#DIV/0!</v>
      </c>
      <c r="BB16804" s="40" t="e">
        <f t="shared" si="2258"/>
        <v>#DIV/0!</v>
      </c>
      <c r="BC16804" s="39" t="e">
        <f t="shared" si="2259"/>
        <v>#DIV/0!</v>
      </c>
      <c r="BD16804" s="40" t="e">
        <f t="shared" si="2260"/>
        <v>#DIV/0!</v>
      </c>
      <c r="BE16804" s="39" t="e">
        <f t="shared" si="2261"/>
        <v>#DIV/0!</v>
      </c>
      <c r="BF16804" s="39" t="e">
        <f t="shared" si="2262"/>
        <v>#DIV/0!</v>
      </c>
    </row>
    <row r="16805" spans="40:58" x14ac:dyDescent="0.3">
      <c r="AN16805" s="37">
        <f t="shared" si="2255"/>
        <v>1</v>
      </c>
      <c r="AZ16805" s="38">
        <f t="shared" si="2256"/>
        <v>0</v>
      </c>
      <c r="BA16805" s="39" t="e">
        <f t="shared" si="2257"/>
        <v>#DIV/0!</v>
      </c>
      <c r="BB16805" s="40" t="e">
        <f t="shared" si="2258"/>
        <v>#DIV/0!</v>
      </c>
      <c r="BC16805" s="39" t="e">
        <f t="shared" si="2259"/>
        <v>#DIV/0!</v>
      </c>
      <c r="BD16805" s="40" t="e">
        <f t="shared" si="2260"/>
        <v>#DIV/0!</v>
      </c>
      <c r="BE16805" s="39" t="e">
        <f t="shared" si="2261"/>
        <v>#DIV/0!</v>
      </c>
      <c r="BF16805" s="39" t="e">
        <f t="shared" si="2262"/>
        <v>#DIV/0!</v>
      </c>
    </row>
    <row r="16806" spans="40:58" x14ac:dyDescent="0.3">
      <c r="AN16806" s="37">
        <f t="shared" si="2255"/>
        <v>1</v>
      </c>
      <c r="AZ16806" s="38">
        <f t="shared" si="2256"/>
        <v>0</v>
      </c>
      <c r="BA16806" s="39" t="e">
        <f t="shared" si="2257"/>
        <v>#DIV/0!</v>
      </c>
      <c r="BB16806" s="40" t="e">
        <f t="shared" si="2258"/>
        <v>#DIV/0!</v>
      </c>
      <c r="BC16806" s="39" t="e">
        <f t="shared" si="2259"/>
        <v>#DIV/0!</v>
      </c>
      <c r="BD16806" s="40" t="e">
        <f t="shared" si="2260"/>
        <v>#DIV/0!</v>
      </c>
      <c r="BE16806" s="39" t="e">
        <f t="shared" si="2261"/>
        <v>#DIV/0!</v>
      </c>
      <c r="BF16806" s="39" t="e">
        <f t="shared" si="2262"/>
        <v>#DIV/0!</v>
      </c>
    </row>
    <row r="16807" spans="40:58" x14ac:dyDescent="0.3">
      <c r="AN16807" s="37">
        <f t="shared" si="2255"/>
        <v>1</v>
      </c>
      <c r="AZ16807" s="38">
        <f t="shared" si="2256"/>
        <v>0</v>
      </c>
      <c r="BA16807" s="39" t="e">
        <f t="shared" si="2257"/>
        <v>#DIV/0!</v>
      </c>
      <c r="BB16807" s="40" t="e">
        <f t="shared" si="2258"/>
        <v>#DIV/0!</v>
      </c>
      <c r="BC16807" s="39" t="e">
        <f t="shared" si="2259"/>
        <v>#DIV/0!</v>
      </c>
      <c r="BD16807" s="40" t="e">
        <f t="shared" si="2260"/>
        <v>#DIV/0!</v>
      </c>
      <c r="BE16807" s="39" t="e">
        <f t="shared" si="2261"/>
        <v>#DIV/0!</v>
      </c>
      <c r="BF16807" s="39" t="e">
        <f t="shared" si="2262"/>
        <v>#DIV/0!</v>
      </c>
    </row>
    <row r="16808" spans="40:58" x14ac:dyDescent="0.3">
      <c r="AN16808" s="37">
        <f t="shared" si="2255"/>
        <v>1</v>
      </c>
      <c r="AZ16808" s="38">
        <f t="shared" si="2256"/>
        <v>0</v>
      </c>
      <c r="BA16808" s="39" t="e">
        <f t="shared" si="2257"/>
        <v>#DIV/0!</v>
      </c>
      <c r="BB16808" s="40" t="e">
        <f t="shared" si="2258"/>
        <v>#DIV/0!</v>
      </c>
      <c r="BC16808" s="39" t="e">
        <f t="shared" si="2259"/>
        <v>#DIV/0!</v>
      </c>
      <c r="BD16808" s="40" t="e">
        <f t="shared" si="2260"/>
        <v>#DIV/0!</v>
      </c>
      <c r="BE16808" s="39" t="e">
        <f t="shared" si="2261"/>
        <v>#DIV/0!</v>
      </c>
      <c r="BF16808" s="39" t="e">
        <f t="shared" si="2262"/>
        <v>#DIV/0!</v>
      </c>
    </row>
    <row r="16809" spans="40:58" x14ac:dyDescent="0.3">
      <c r="AN16809" s="37">
        <f t="shared" si="2255"/>
        <v>1</v>
      </c>
      <c r="AZ16809" s="38">
        <f t="shared" si="2256"/>
        <v>0</v>
      </c>
      <c r="BA16809" s="39" t="e">
        <f t="shared" si="2257"/>
        <v>#DIV/0!</v>
      </c>
      <c r="BB16809" s="40" t="e">
        <f t="shared" si="2258"/>
        <v>#DIV/0!</v>
      </c>
      <c r="BC16809" s="39" t="e">
        <f t="shared" si="2259"/>
        <v>#DIV/0!</v>
      </c>
      <c r="BD16809" s="40" t="e">
        <f t="shared" si="2260"/>
        <v>#DIV/0!</v>
      </c>
      <c r="BE16809" s="39" t="e">
        <f t="shared" si="2261"/>
        <v>#DIV/0!</v>
      </c>
      <c r="BF16809" s="39" t="e">
        <f t="shared" si="2262"/>
        <v>#DIV/0!</v>
      </c>
    </row>
    <row r="16810" spans="40:58" x14ac:dyDescent="0.3">
      <c r="AN16810" s="37">
        <f t="shared" si="2255"/>
        <v>1</v>
      </c>
      <c r="AZ16810" s="38">
        <f t="shared" si="2256"/>
        <v>0</v>
      </c>
      <c r="BA16810" s="39" t="e">
        <f t="shared" si="2257"/>
        <v>#DIV/0!</v>
      </c>
      <c r="BB16810" s="40" t="e">
        <f t="shared" si="2258"/>
        <v>#DIV/0!</v>
      </c>
      <c r="BC16810" s="39" t="e">
        <f t="shared" si="2259"/>
        <v>#DIV/0!</v>
      </c>
      <c r="BD16810" s="40" t="e">
        <f t="shared" si="2260"/>
        <v>#DIV/0!</v>
      </c>
      <c r="BE16810" s="39" t="e">
        <f t="shared" si="2261"/>
        <v>#DIV/0!</v>
      </c>
      <c r="BF16810" s="39" t="e">
        <f t="shared" si="2262"/>
        <v>#DIV/0!</v>
      </c>
    </row>
    <row r="16811" spans="40:58" x14ac:dyDescent="0.3">
      <c r="AN16811" s="37">
        <f t="shared" si="2255"/>
        <v>1</v>
      </c>
      <c r="AZ16811" s="38">
        <f t="shared" si="2256"/>
        <v>0</v>
      </c>
      <c r="BA16811" s="39" t="e">
        <f t="shared" si="2257"/>
        <v>#DIV/0!</v>
      </c>
      <c r="BB16811" s="40" t="e">
        <f t="shared" si="2258"/>
        <v>#DIV/0!</v>
      </c>
      <c r="BC16811" s="39" t="e">
        <f t="shared" si="2259"/>
        <v>#DIV/0!</v>
      </c>
      <c r="BD16811" s="40" t="e">
        <f t="shared" si="2260"/>
        <v>#DIV/0!</v>
      </c>
      <c r="BE16811" s="39" t="e">
        <f t="shared" si="2261"/>
        <v>#DIV/0!</v>
      </c>
      <c r="BF16811" s="39" t="e">
        <f t="shared" si="2262"/>
        <v>#DIV/0!</v>
      </c>
    </row>
    <row r="16812" spans="40:58" x14ac:dyDescent="0.3">
      <c r="AN16812" s="37">
        <f t="shared" si="2255"/>
        <v>1</v>
      </c>
      <c r="AZ16812" s="38">
        <f t="shared" si="2256"/>
        <v>0</v>
      </c>
      <c r="BA16812" s="39" t="e">
        <f t="shared" si="2257"/>
        <v>#DIV/0!</v>
      </c>
      <c r="BB16812" s="40" t="e">
        <f t="shared" si="2258"/>
        <v>#DIV/0!</v>
      </c>
      <c r="BC16812" s="39" t="e">
        <f t="shared" si="2259"/>
        <v>#DIV/0!</v>
      </c>
      <c r="BD16812" s="40" t="e">
        <f t="shared" si="2260"/>
        <v>#DIV/0!</v>
      </c>
      <c r="BE16812" s="39" t="e">
        <f t="shared" si="2261"/>
        <v>#DIV/0!</v>
      </c>
      <c r="BF16812" s="39" t="e">
        <f t="shared" si="2262"/>
        <v>#DIV/0!</v>
      </c>
    </row>
    <row r="16813" spans="40:58" x14ac:dyDescent="0.3">
      <c r="AN16813" s="37">
        <f t="shared" si="2255"/>
        <v>1</v>
      </c>
      <c r="AZ16813" s="38">
        <f t="shared" si="2256"/>
        <v>0</v>
      </c>
      <c r="BA16813" s="39" t="e">
        <f t="shared" si="2257"/>
        <v>#DIV/0!</v>
      </c>
      <c r="BB16813" s="40" t="e">
        <f t="shared" si="2258"/>
        <v>#DIV/0!</v>
      </c>
      <c r="BC16813" s="39" t="e">
        <f t="shared" si="2259"/>
        <v>#DIV/0!</v>
      </c>
      <c r="BD16813" s="40" t="e">
        <f t="shared" si="2260"/>
        <v>#DIV/0!</v>
      </c>
      <c r="BE16813" s="39" t="e">
        <f t="shared" si="2261"/>
        <v>#DIV/0!</v>
      </c>
      <c r="BF16813" s="39" t="e">
        <f t="shared" si="2262"/>
        <v>#DIV/0!</v>
      </c>
    </row>
    <row r="16814" spans="40:58" x14ac:dyDescent="0.3">
      <c r="AN16814" s="37">
        <f t="shared" si="2255"/>
        <v>1</v>
      </c>
      <c r="AZ16814" s="38">
        <f t="shared" si="2256"/>
        <v>0</v>
      </c>
      <c r="BA16814" s="39" t="e">
        <f t="shared" si="2257"/>
        <v>#DIV/0!</v>
      </c>
      <c r="BB16814" s="40" t="e">
        <f t="shared" si="2258"/>
        <v>#DIV/0!</v>
      </c>
      <c r="BC16814" s="39" t="e">
        <f t="shared" si="2259"/>
        <v>#DIV/0!</v>
      </c>
      <c r="BD16814" s="40" t="e">
        <f t="shared" si="2260"/>
        <v>#DIV/0!</v>
      </c>
      <c r="BE16814" s="39" t="e">
        <f t="shared" si="2261"/>
        <v>#DIV/0!</v>
      </c>
      <c r="BF16814" s="39" t="e">
        <f t="shared" si="2262"/>
        <v>#DIV/0!</v>
      </c>
    </row>
    <row r="16815" spans="40:58" x14ac:dyDescent="0.3">
      <c r="AN16815" s="37">
        <f t="shared" si="2255"/>
        <v>1</v>
      </c>
      <c r="AZ16815" s="38">
        <f t="shared" si="2256"/>
        <v>0</v>
      </c>
      <c r="BA16815" s="39" t="e">
        <f t="shared" si="2257"/>
        <v>#DIV/0!</v>
      </c>
      <c r="BB16815" s="40" t="e">
        <f t="shared" si="2258"/>
        <v>#DIV/0!</v>
      </c>
      <c r="BC16815" s="39" t="e">
        <f t="shared" si="2259"/>
        <v>#DIV/0!</v>
      </c>
      <c r="BD16815" s="40" t="e">
        <f t="shared" si="2260"/>
        <v>#DIV/0!</v>
      </c>
      <c r="BE16815" s="39" t="e">
        <f t="shared" si="2261"/>
        <v>#DIV/0!</v>
      </c>
      <c r="BF16815" s="39" t="e">
        <f t="shared" si="2262"/>
        <v>#DIV/0!</v>
      </c>
    </row>
    <row r="16816" spans="40:58" x14ac:dyDescent="0.3">
      <c r="AN16816" s="37">
        <f t="shared" si="2255"/>
        <v>1</v>
      </c>
      <c r="AZ16816" s="38">
        <f t="shared" si="2256"/>
        <v>0</v>
      </c>
      <c r="BA16816" s="39" t="e">
        <f t="shared" si="2257"/>
        <v>#DIV/0!</v>
      </c>
      <c r="BB16816" s="40" t="e">
        <f t="shared" si="2258"/>
        <v>#DIV/0!</v>
      </c>
      <c r="BC16816" s="39" t="e">
        <f t="shared" si="2259"/>
        <v>#DIV/0!</v>
      </c>
      <c r="BD16816" s="40" t="e">
        <f t="shared" si="2260"/>
        <v>#DIV/0!</v>
      </c>
      <c r="BE16816" s="39" t="e">
        <f t="shared" si="2261"/>
        <v>#DIV/0!</v>
      </c>
      <c r="BF16816" s="39" t="e">
        <f t="shared" si="2262"/>
        <v>#DIV/0!</v>
      </c>
    </row>
    <row r="16817" spans="40:58" x14ac:dyDescent="0.3">
      <c r="AN16817" s="37">
        <f t="shared" si="2255"/>
        <v>1</v>
      </c>
      <c r="AZ16817" s="38">
        <f t="shared" si="2256"/>
        <v>0</v>
      </c>
      <c r="BA16817" s="39" t="e">
        <f t="shared" si="2257"/>
        <v>#DIV/0!</v>
      </c>
      <c r="BB16817" s="40" t="e">
        <f t="shared" si="2258"/>
        <v>#DIV/0!</v>
      </c>
      <c r="BC16817" s="39" t="e">
        <f t="shared" si="2259"/>
        <v>#DIV/0!</v>
      </c>
      <c r="BD16817" s="40" t="e">
        <f t="shared" si="2260"/>
        <v>#DIV/0!</v>
      </c>
      <c r="BE16817" s="39" t="e">
        <f t="shared" si="2261"/>
        <v>#DIV/0!</v>
      </c>
      <c r="BF16817" s="39" t="e">
        <f t="shared" si="2262"/>
        <v>#DIV/0!</v>
      </c>
    </row>
    <row r="16818" spans="40:58" x14ac:dyDescent="0.3">
      <c r="AN16818" s="37">
        <f t="shared" si="2255"/>
        <v>1</v>
      </c>
      <c r="AZ16818" s="38">
        <f t="shared" si="2256"/>
        <v>0</v>
      </c>
      <c r="BA16818" s="39" t="e">
        <f t="shared" si="2257"/>
        <v>#DIV/0!</v>
      </c>
      <c r="BB16818" s="40" t="e">
        <f t="shared" si="2258"/>
        <v>#DIV/0!</v>
      </c>
      <c r="BC16818" s="39" t="e">
        <f t="shared" si="2259"/>
        <v>#DIV/0!</v>
      </c>
      <c r="BD16818" s="40" t="e">
        <f t="shared" si="2260"/>
        <v>#DIV/0!</v>
      </c>
      <c r="BE16818" s="39" t="e">
        <f t="shared" si="2261"/>
        <v>#DIV/0!</v>
      </c>
      <c r="BF16818" s="39" t="e">
        <f t="shared" si="2262"/>
        <v>#DIV/0!</v>
      </c>
    </row>
    <row r="16819" spans="40:58" x14ac:dyDescent="0.3">
      <c r="AN16819" s="37">
        <f t="shared" si="2255"/>
        <v>1</v>
      </c>
      <c r="AZ16819" s="38">
        <f t="shared" si="2256"/>
        <v>0</v>
      </c>
      <c r="BA16819" s="39" t="e">
        <f t="shared" si="2257"/>
        <v>#DIV/0!</v>
      </c>
      <c r="BB16819" s="40" t="e">
        <f t="shared" si="2258"/>
        <v>#DIV/0!</v>
      </c>
      <c r="BC16819" s="39" t="e">
        <f t="shared" si="2259"/>
        <v>#DIV/0!</v>
      </c>
      <c r="BD16819" s="40" t="e">
        <f t="shared" si="2260"/>
        <v>#DIV/0!</v>
      </c>
      <c r="BE16819" s="39" t="e">
        <f t="shared" si="2261"/>
        <v>#DIV/0!</v>
      </c>
      <c r="BF16819" s="39" t="e">
        <f t="shared" si="2262"/>
        <v>#DIV/0!</v>
      </c>
    </row>
    <row r="16820" spans="40:58" x14ac:dyDescent="0.3">
      <c r="AN16820" s="37">
        <f t="shared" si="2255"/>
        <v>1</v>
      </c>
      <c r="AZ16820" s="38">
        <f t="shared" si="2256"/>
        <v>0</v>
      </c>
      <c r="BA16820" s="39" t="e">
        <f t="shared" si="2257"/>
        <v>#DIV/0!</v>
      </c>
      <c r="BB16820" s="40" t="e">
        <f t="shared" si="2258"/>
        <v>#DIV/0!</v>
      </c>
      <c r="BC16820" s="39" t="e">
        <f t="shared" si="2259"/>
        <v>#DIV/0!</v>
      </c>
      <c r="BD16820" s="40" t="e">
        <f t="shared" si="2260"/>
        <v>#DIV/0!</v>
      </c>
      <c r="BE16820" s="39" t="e">
        <f t="shared" si="2261"/>
        <v>#DIV/0!</v>
      </c>
      <c r="BF16820" s="39" t="e">
        <f t="shared" si="2262"/>
        <v>#DIV/0!</v>
      </c>
    </row>
    <row r="16821" spans="40:58" x14ac:dyDescent="0.3">
      <c r="AN16821" s="37">
        <f t="shared" si="2255"/>
        <v>1</v>
      </c>
      <c r="AZ16821" s="38">
        <f t="shared" si="2256"/>
        <v>0</v>
      </c>
      <c r="BA16821" s="39" t="e">
        <f t="shared" si="2257"/>
        <v>#DIV/0!</v>
      </c>
      <c r="BB16821" s="40" t="e">
        <f t="shared" si="2258"/>
        <v>#DIV/0!</v>
      </c>
      <c r="BC16821" s="39" t="e">
        <f t="shared" si="2259"/>
        <v>#DIV/0!</v>
      </c>
      <c r="BD16821" s="40" t="e">
        <f t="shared" si="2260"/>
        <v>#DIV/0!</v>
      </c>
      <c r="BE16821" s="39" t="e">
        <f t="shared" si="2261"/>
        <v>#DIV/0!</v>
      </c>
      <c r="BF16821" s="39" t="e">
        <f t="shared" si="2262"/>
        <v>#DIV/0!</v>
      </c>
    </row>
    <row r="16822" spans="40:58" x14ac:dyDescent="0.3">
      <c r="AN16822" s="37">
        <f t="shared" si="2255"/>
        <v>1</v>
      </c>
      <c r="AZ16822" s="38">
        <f t="shared" si="2256"/>
        <v>0</v>
      </c>
      <c r="BA16822" s="39" t="e">
        <f t="shared" si="2257"/>
        <v>#DIV/0!</v>
      </c>
      <c r="BB16822" s="40" t="e">
        <f t="shared" si="2258"/>
        <v>#DIV/0!</v>
      </c>
      <c r="BC16822" s="39" t="e">
        <f t="shared" si="2259"/>
        <v>#DIV/0!</v>
      </c>
      <c r="BD16822" s="40" t="e">
        <f t="shared" si="2260"/>
        <v>#DIV/0!</v>
      </c>
      <c r="BE16822" s="39" t="e">
        <f t="shared" si="2261"/>
        <v>#DIV/0!</v>
      </c>
      <c r="BF16822" s="39" t="e">
        <f t="shared" si="2262"/>
        <v>#DIV/0!</v>
      </c>
    </row>
    <row r="16823" spans="40:58" x14ac:dyDescent="0.3">
      <c r="AN16823" s="37">
        <f t="shared" si="2255"/>
        <v>1</v>
      </c>
      <c r="AZ16823" s="38">
        <f t="shared" si="2256"/>
        <v>0</v>
      </c>
      <c r="BA16823" s="39" t="e">
        <f t="shared" si="2257"/>
        <v>#DIV/0!</v>
      </c>
      <c r="BB16823" s="40" t="e">
        <f t="shared" si="2258"/>
        <v>#DIV/0!</v>
      </c>
      <c r="BC16823" s="39" t="e">
        <f t="shared" si="2259"/>
        <v>#DIV/0!</v>
      </c>
      <c r="BD16823" s="40" t="e">
        <f t="shared" si="2260"/>
        <v>#DIV/0!</v>
      </c>
      <c r="BE16823" s="39" t="e">
        <f t="shared" si="2261"/>
        <v>#DIV/0!</v>
      </c>
      <c r="BF16823" s="39" t="e">
        <f t="shared" si="2262"/>
        <v>#DIV/0!</v>
      </c>
    </row>
    <row r="16824" spans="40:58" x14ac:dyDescent="0.3">
      <c r="AN16824" s="37">
        <f t="shared" si="2255"/>
        <v>1</v>
      </c>
      <c r="AZ16824" s="38">
        <f t="shared" si="2256"/>
        <v>0</v>
      </c>
      <c r="BA16824" s="39" t="e">
        <f t="shared" si="2257"/>
        <v>#DIV/0!</v>
      </c>
      <c r="BB16824" s="40" t="e">
        <f t="shared" si="2258"/>
        <v>#DIV/0!</v>
      </c>
      <c r="BC16824" s="39" t="e">
        <f t="shared" si="2259"/>
        <v>#DIV/0!</v>
      </c>
      <c r="BD16824" s="40" t="e">
        <f t="shared" si="2260"/>
        <v>#DIV/0!</v>
      </c>
      <c r="BE16824" s="39" t="e">
        <f t="shared" si="2261"/>
        <v>#DIV/0!</v>
      </c>
      <c r="BF16824" s="39" t="e">
        <f t="shared" si="2262"/>
        <v>#DIV/0!</v>
      </c>
    </row>
    <row r="16825" spans="40:58" x14ac:dyDescent="0.3">
      <c r="AN16825" s="37">
        <f t="shared" si="2255"/>
        <v>1</v>
      </c>
      <c r="AZ16825" s="38">
        <f t="shared" si="2256"/>
        <v>0</v>
      </c>
      <c r="BA16825" s="39" t="e">
        <f t="shared" si="2257"/>
        <v>#DIV/0!</v>
      </c>
      <c r="BB16825" s="40" t="e">
        <f t="shared" si="2258"/>
        <v>#DIV/0!</v>
      </c>
      <c r="BC16825" s="39" t="e">
        <f t="shared" si="2259"/>
        <v>#DIV/0!</v>
      </c>
      <c r="BD16825" s="40" t="e">
        <f t="shared" si="2260"/>
        <v>#DIV/0!</v>
      </c>
      <c r="BE16825" s="39" t="e">
        <f t="shared" si="2261"/>
        <v>#DIV/0!</v>
      </c>
      <c r="BF16825" s="39" t="e">
        <f t="shared" si="2262"/>
        <v>#DIV/0!</v>
      </c>
    </row>
    <row r="16826" spans="40:58" x14ac:dyDescent="0.3">
      <c r="AN16826" s="37">
        <f t="shared" si="2255"/>
        <v>1</v>
      </c>
      <c r="AZ16826" s="38">
        <f t="shared" si="2256"/>
        <v>0</v>
      </c>
      <c r="BA16826" s="39" t="e">
        <f t="shared" si="2257"/>
        <v>#DIV/0!</v>
      </c>
      <c r="BB16826" s="40" t="e">
        <f t="shared" si="2258"/>
        <v>#DIV/0!</v>
      </c>
      <c r="BC16826" s="39" t="e">
        <f t="shared" si="2259"/>
        <v>#DIV/0!</v>
      </c>
      <c r="BD16826" s="40" t="e">
        <f t="shared" si="2260"/>
        <v>#DIV/0!</v>
      </c>
      <c r="BE16826" s="39" t="e">
        <f t="shared" si="2261"/>
        <v>#DIV/0!</v>
      </c>
      <c r="BF16826" s="39" t="e">
        <f t="shared" si="2262"/>
        <v>#DIV/0!</v>
      </c>
    </row>
    <row r="16827" spans="40:58" x14ac:dyDescent="0.3">
      <c r="AN16827" s="37">
        <f t="shared" si="2255"/>
        <v>1</v>
      </c>
      <c r="AZ16827" s="38">
        <f t="shared" si="2256"/>
        <v>0</v>
      </c>
      <c r="BA16827" s="39" t="e">
        <f t="shared" si="2257"/>
        <v>#DIV/0!</v>
      </c>
      <c r="BB16827" s="40" t="e">
        <f t="shared" si="2258"/>
        <v>#DIV/0!</v>
      </c>
      <c r="BC16827" s="39" t="e">
        <f t="shared" si="2259"/>
        <v>#DIV/0!</v>
      </c>
      <c r="BD16827" s="40" t="e">
        <f t="shared" si="2260"/>
        <v>#DIV/0!</v>
      </c>
      <c r="BE16827" s="39" t="e">
        <f t="shared" si="2261"/>
        <v>#DIV/0!</v>
      </c>
      <c r="BF16827" s="39" t="e">
        <f t="shared" si="2262"/>
        <v>#DIV/0!</v>
      </c>
    </row>
    <row r="16828" spans="40:58" x14ac:dyDescent="0.3">
      <c r="AN16828" s="37">
        <f t="shared" si="2255"/>
        <v>1</v>
      </c>
      <c r="AZ16828" s="38">
        <f t="shared" si="2256"/>
        <v>0</v>
      </c>
      <c r="BA16828" s="39" t="e">
        <f t="shared" si="2257"/>
        <v>#DIV/0!</v>
      </c>
      <c r="BB16828" s="40" t="e">
        <f t="shared" si="2258"/>
        <v>#DIV/0!</v>
      </c>
      <c r="BC16828" s="39" t="e">
        <f t="shared" si="2259"/>
        <v>#DIV/0!</v>
      </c>
      <c r="BD16828" s="40" t="e">
        <f t="shared" si="2260"/>
        <v>#DIV/0!</v>
      </c>
      <c r="BE16828" s="39" t="e">
        <f t="shared" si="2261"/>
        <v>#DIV/0!</v>
      </c>
      <c r="BF16828" s="39" t="e">
        <f t="shared" si="2262"/>
        <v>#DIV/0!</v>
      </c>
    </row>
    <row r="16829" spans="40:58" x14ac:dyDescent="0.3">
      <c r="AN16829" s="37">
        <f t="shared" si="2255"/>
        <v>1</v>
      </c>
      <c r="AZ16829" s="38">
        <f t="shared" si="2256"/>
        <v>0</v>
      </c>
      <c r="BA16829" s="39" t="e">
        <f t="shared" si="2257"/>
        <v>#DIV/0!</v>
      </c>
      <c r="BB16829" s="40" t="e">
        <f t="shared" si="2258"/>
        <v>#DIV/0!</v>
      </c>
      <c r="BC16829" s="39" t="e">
        <f t="shared" si="2259"/>
        <v>#DIV/0!</v>
      </c>
      <c r="BD16829" s="40" t="e">
        <f t="shared" si="2260"/>
        <v>#DIV/0!</v>
      </c>
      <c r="BE16829" s="39" t="e">
        <f t="shared" si="2261"/>
        <v>#DIV/0!</v>
      </c>
      <c r="BF16829" s="39" t="e">
        <f t="shared" si="2262"/>
        <v>#DIV/0!</v>
      </c>
    </row>
    <row r="16830" spans="40:58" x14ac:dyDescent="0.3">
      <c r="AN16830" s="37">
        <f t="shared" si="2255"/>
        <v>1</v>
      </c>
      <c r="AZ16830" s="38">
        <f t="shared" si="2256"/>
        <v>0</v>
      </c>
      <c r="BA16830" s="39" t="e">
        <f t="shared" si="2257"/>
        <v>#DIV/0!</v>
      </c>
      <c r="BB16830" s="40" t="e">
        <f t="shared" si="2258"/>
        <v>#DIV/0!</v>
      </c>
      <c r="BC16830" s="39" t="e">
        <f t="shared" si="2259"/>
        <v>#DIV/0!</v>
      </c>
      <c r="BD16830" s="40" t="e">
        <f t="shared" si="2260"/>
        <v>#DIV/0!</v>
      </c>
      <c r="BE16830" s="39" t="e">
        <f t="shared" si="2261"/>
        <v>#DIV/0!</v>
      </c>
      <c r="BF16830" s="39" t="e">
        <f t="shared" si="2262"/>
        <v>#DIV/0!</v>
      </c>
    </row>
    <row r="16831" spans="40:58" x14ac:dyDescent="0.3">
      <c r="AN16831" s="37">
        <f t="shared" ref="AN16831:AN16894" si="2263">MONTH(AP16831)</f>
        <v>1</v>
      </c>
      <c r="AZ16831" s="38">
        <f t="shared" ref="AZ16831:AZ16894" si="2264">AP16831*1</f>
        <v>0</v>
      </c>
      <c r="BA16831" s="39" t="e">
        <f t="shared" ref="BA16831:BA16894" si="2265">(AV16831-BB16831)/AR16831</f>
        <v>#DIV/0!</v>
      </c>
      <c r="BB16831" s="40" t="e">
        <f t="shared" ref="BB16831:BB16894" si="2266">(AR16831-AS16831)*(AV16831/AR16831)</f>
        <v>#DIV/0!</v>
      </c>
      <c r="BC16831" s="39" t="e">
        <f t="shared" ref="BC16831:BC16894" si="2267">(AW16831-BD16831)/AR16831</f>
        <v>#DIV/0!</v>
      </c>
      <c r="BD16831" s="40" t="e">
        <f t="shared" ref="BD16831:BD16894" si="2268">(AR16831-AS16831)*(AW16831/AR16831)</f>
        <v>#DIV/0!</v>
      </c>
      <c r="BE16831" s="39" t="e">
        <f t="shared" ref="BE16831:BE16894" si="2269">AU16831/AR16831</f>
        <v>#DIV/0!</v>
      </c>
      <c r="BF16831" s="39" t="e">
        <f t="shared" ref="BF16831:BF16894" si="2270">AT16831/AR16831</f>
        <v>#DIV/0!</v>
      </c>
    </row>
    <row r="16832" spans="40:58" x14ac:dyDescent="0.3">
      <c r="AN16832" s="37">
        <f t="shared" si="2263"/>
        <v>1</v>
      </c>
      <c r="AZ16832" s="38">
        <f t="shared" si="2264"/>
        <v>0</v>
      </c>
      <c r="BA16832" s="39" t="e">
        <f t="shared" si="2265"/>
        <v>#DIV/0!</v>
      </c>
      <c r="BB16832" s="40" t="e">
        <f t="shared" si="2266"/>
        <v>#DIV/0!</v>
      </c>
      <c r="BC16832" s="39" t="e">
        <f t="shared" si="2267"/>
        <v>#DIV/0!</v>
      </c>
      <c r="BD16832" s="40" t="e">
        <f t="shared" si="2268"/>
        <v>#DIV/0!</v>
      </c>
      <c r="BE16832" s="39" t="e">
        <f t="shared" si="2269"/>
        <v>#DIV/0!</v>
      </c>
      <c r="BF16832" s="39" t="e">
        <f t="shared" si="2270"/>
        <v>#DIV/0!</v>
      </c>
    </row>
    <row r="16833" spans="40:58" x14ac:dyDescent="0.3">
      <c r="AN16833" s="37">
        <f t="shared" si="2263"/>
        <v>1</v>
      </c>
      <c r="AZ16833" s="38">
        <f t="shared" si="2264"/>
        <v>0</v>
      </c>
      <c r="BA16833" s="39" t="e">
        <f t="shared" si="2265"/>
        <v>#DIV/0!</v>
      </c>
      <c r="BB16833" s="40" t="e">
        <f t="shared" si="2266"/>
        <v>#DIV/0!</v>
      </c>
      <c r="BC16833" s="39" t="e">
        <f t="shared" si="2267"/>
        <v>#DIV/0!</v>
      </c>
      <c r="BD16833" s="40" t="e">
        <f t="shared" si="2268"/>
        <v>#DIV/0!</v>
      </c>
      <c r="BE16833" s="39" t="e">
        <f t="shared" si="2269"/>
        <v>#DIV/0!</v>
      </c>
      <c r="BF16833" s="39" t="e">
        <f t="shared" si="2270"/>
        <v>#DIV/0!</v>
      </c>
    </row>
    <row r="16834" spans="40:58" x14ac:dyDescent="0.3">
      <c r="AN16834" s="37">
        <f t="shared" si="2263"/>
        <v>1</v>
      </c>
      <c r="AZ16834" s="38">
        <f t="shared" si="2264"/>
        <v>0</v>
      </c>
      <c r="BA16834" s="39" t="e">
        <f t="shared" si="2265"/>
        <v>#DIV/0!</v>
      </c>
      <c r="BB16834" s="40" t="e">
        <f t="shared" si="2266"/>
        <v>#DIV/0!</v>
      </c>
      <c r="BC16834" s="39" t="e">
        <f t="shared" si="2267"/>
        <v>#DIV/0!</v>
      </c>
      <c r="BD16834" s="40" t="e">
        <f t="shared" si="2268"/>
        <v>#DIV/0!</v>
      </c>
      <c r="BE16834" s="39" t="e">
        <f t="shared" si="2269"/>
        <v>#DIV/0!</v>
      </c>
      <c r="BF16834" s="39" t="e">
        <f t="shared" si="2270"/>
        <v>#DIV/0!</v>
      </c>
    </row>
    <row r="16835" spans="40:58" x14ac:dyDescent="0.3">
      <c r="AN16835" s="37">
        <f t="shared" si="2263"/>
        <v>1</v>
      </c>
      <c r="AZ16835" s="38">
        <f t="shared" si="2264"/>
        <v>0</v>
      </c>
      <c r="BA16835" s="39" t="e">
        <f t="shared" si="2265"/>
        <v>#DIV/0!</v>
      </c>
      <c r="BB16835" s="40" t="e">
        <f t="shared" si="2266"/>
        <v>#DIV/0!</v>
      </c>
      <c r="BC16835" s="39" t="e">
        <f t="shared" si="2267"/>
        <v>#DIV/0!</v>
      </c>
      <c r="BD16835" s="40" t="e">
        <f t="shared" si="2268"/>
        <v>#DIV/0!</v>
      </c>
      <c r="BE16835" s="39" t="e">
        <f t="shared" si="2269"/>
        <v>#DIV/0!</v>
      </c>
      <c r="BF16835" s="39" t="e">
        <f t="shared" si="2270"/>
        <v>#DIV/0!</v>
      </c>
    </row>
    <row r="16836" spans="40:58" x14ac:dyDescent="0.3">
      <c r="AN16836" s="37">
        <f t="shared" si="2263"/>
        <v>1</v>
      </c>
      <c r="AZ16836" s="38">
        <f t="shared" si="2264"/>
        <v>0</v>
      </c>
      <c r="BA16836" s="39" t="e">
        <f t="shared" si="2265"/>
        <v>#DIV/0!</v>
      </c>
      <c r="BB16836" s="40" t="e">
        <f t="shared" si="2266"/>
        <v>#DIV/0!</v>
      </c>
      <c r="BC16836" s="39" t="e">
        <f t="shared" si="2267"/>
        <v>#DIV/0!</v>
      </c>
      <c r="BD16836" s="40" t="e">
        <f t="shared" si="2268"/>
        <v>#DIV/0!</v>
      </c>
      <c r="BE16836" s="39" t="e">
        <f t="shared" si="2269"/>
        <v>#DIV/0!</v>
      </c>
      <c r="BF16836" s="39" t="e">
        <f t="shared" si="2270"/>
        <v>#DIV/0!</v>
      </c>
    </row>
    <row r="16837" spans="40:58" x14ac:dyDescent="0.3">
      <c r="AN16837" s="37">
        <f t="shared" si="2263"/>
        <v>1</v>
      </c>
      <c r="AZ16837" s="38">
        <f t="shared" si="2264"/>
        <v>0</v>
      </c>
      <c r="BA16837" s="39" t="e">
        <f t="shared" si="2265"/>
        <v>#DIV/0!</v>
      </c>
      <c r="BB16837" s="40" t="e">
        <f t="shared" si="2266"/>
        <v>#DIV/0!</v>
      </c>
      <c r="BC16837" s="39" t="e">
        <f t="shared" si="2267"/>
        <v>#DIV/0!</v>
      </c>
      <c r="BD16837" s="40" t="e">
        <f t="shared" si="2268"/>
        <v>#DIV/0!</v>
      </c>
      <c r="BE16837" s="39" t="e">
        <f t="shared" si="2269"/>
        <v>#DIV/0!</v>
      </c>
      <c r="BF16837" s="39" t="e">
        <f t="shared" si="2270"/>
        <v>#DIV/0!</v>
      </c>
    </row>
    <row r="16838" spans="40:58" x14ac:dyDescent="0.3">
      <c r="AN16838" s="37">
        <f t="shared" si="2263"/>
        <v>1</v>
      </c>
      <c r="AZ16838" s="38">
        <f t="shared" si="2264"/>
        <v>0</v>
      </c>
      <c r="BA16838" s="39" t="e">
        <f t="shared" si="2265"/>
        <v>#DIV/0!</v>
      </c>
      <c r="BB16838" s="40" t="e">
        <f t="shared" si="2266"/>
        <v>#DIV/0!</v>
      </c>
      <c r="BC16838" s="39" t="e">
        <f t="shared" si="2267"/>
        <v>#DIV/0!</v>
      </c>
      <c r="BD16838" s="40" t="e">
        <f t="shared" si="2268"/>
        <v>#DIV/0!</v>
      </c>
      <c r="BE16838" s="39" t="e">
        <f t="shared" si="2269"/>
        <v>#DIV/0!</v>
      </c>
      <c r="BF16838" s="39" t="e">
        <f t="shared" si="2270"/>
        <v>#DIV/0!</v>
      </c>
    </row>
    <row r="16839" spans="40:58" x14ac:dyDescent="0.3">
      <c r="AN16839" s="37">
        <f t="shared" si="2263"/>
        <v>1</v>
      </c>
      <c r="AZ16839" s="38">
        <f t="shared" si="2264"/>
        <v>0</v>
      </c>
      <c r="BA16839" s="39" t="e">
        <f t="shared" si="2265"/>
        <v>#DIV/0!</v>
      </c>
      <c r="BB16839" s="40" t="e">
        <f t="shared" si="2266"/>
        <v>#DIV/0!</v>
      </c>
      <c r="BC16839" s="39" t="e">
        <f t="shared" si="2267"/>
        <v>#DIV/0!</v>
      </c>
      <c r="BD16839" s="40" t="e">
        <f t="shared" si="2268"/>
        <v>#DIV/0!</v>
      </c>
      <c r="BE16839" s="39" t="e">
        <f t="shared" si="2269"/>
        <v>#DIV/0!</v>
      </c>
      <c r="BF16839" s="39" t="e">
        <f t="shared" si="2270"/>
        <v>#DIV/0!</v>
      </c>
    </row>
    <row r="16840" spans="40:58" x14ac:dyDescent="0.3">
      <c r="AN16840" s="37">
        <f t="shared" si="2263"/>
        <v>1</v>
      </c>
      <c r="AZ16840" s="38">
        <f t="shared" si="2264"/>
        <v>0</v>
      </c>
      <c r="BA16840" s="39" t="e">
        <f t="shared" si="2265"/>
        <v>#DIV/0!</v>
      </c>
      <c r="BB16840" s="40" t="e">
        <f t="shared" si="2266"/>
        <v>#DIV/0!</v>
      </c>
      <c r="BC16840" s="39" t="e">
        <f t="shared" si="2267"/>
        <v>#DIV/0!</v>
      </c>
      <c r="BD16840" s="40" t="e">
        <f t="shared" si="2268"/>
        <v>#DIV/0!</v>
      </c>
      <c r="BE16840" s="39" t="e">
        <f t="shared" si="2269"/>
        <v>#DIV/0!</v>
      </c>
      <c r="BF16840" s="39" t="e">
        <f t="shared" si="2270"/>
        <v>#DIV/0!</v>
      </c>
    </row>
    <row r="16841" spans="40:58" x14ac:dyDescent="0.3">
      <c r="AN16841" s="37">
        <f t="shared" si="2263"/>
        <v>1</v>
      </c>
      <c r="AZ16841" s="38">
        <f t="shared" si="2264"/>
        <v>0</v>
      </c>
      <c r="BA16841" s="39" t="e">
        <f t="shared" si="2265"/>
        <v>#DIV/0!</v>
      </c>
      <c r="BB16841" s="40" t="e">
        <f t="shared" si="2266"/>
        <v>#DIV/0!</v>
      </c>
      <c r="BC16841" s="39" t="e">
        <f t="shared" si="2267"/>
        <v>#DIV/0!</v>
      </c>
      <c r="BD16841" s="40" t="e">
        <f t="shared" si="2268"/>
        <v>#DIV/0!</v>
      </c>
      <c r="BE16841" s="39" t="e">
        <f t="shared" si="2269"/>
        <v>#DIV/0!</v>
      </c>
      <c r="BF16841" s="39" t="e">
        <f t="shared" si="2270"/>
        <v>#DIV/0!</v>
      </c>
    </row>
    <row r="16842" spans="40:58" x14ac:dyDescent="0.3">
      <c r="AN16842" s="37">
        <f t="shared" si="2263"/>
        <v>1</v>
      </c>
      <c r="AZ16842" s="38">
        <f t="shared" si="2264"/>
        <v>0</v>
      </c>
      <c r="BA16842" s="39" t="e">
        <f t="shared" si="2265"/>
        <v>#DIV/0!</v>
      </c>
      <c r="BB16842" s="40" t="e">
        <f t="shared" si="2266"/>
        <v>#DIV/0!</v>
      </c>
      <c r="BC16842" s="39" t="e">
        <f t="shared" si="2267"/>
        <v>#DIV/0!</v>
      </c>
      <c r="BD16842" s="40" t="e">
        <f t="shared" si="2268"/>
        <v>#DIV/0!</v>
      </c>
      <c r="BE16842" s="39" t="e">
        <f t="shared" si="2269"/>
        <v>#DIV/0!</v>
      </c>
      <c r="BF16842" s="39" t="e">
        <f t="shared" si="2270"/>
        <v>#DIV/0!</v>
      </c>
    </row>
    <row r="16843" spans="40:58" x14ac:dyDescent="0.3">
      <c r="AN16843" s="37">
        <f t="shared" si="2263"/>
        <v>1</v>
      </c>
      <c r="AZ16843" s="38">
        <f t="shared" si="2264"/>
        <v>0</v>
      </c>
      <c r="BA16843" s="39" t="e">
        <f t="shared" si="2265"/>
        <v>#DIV/0!</v>
      </c>
      <c r="BB16843" s="40" t="e">
        <f t="shared" si="2266"/>
        <v>#DIV/0!</v>
      </c>
      <c r="BC16843" s="39" t="e">
        <f t="shared" si="2267"/>
        <v>#DIV/0!</v>
      </c>
      <c r="BD16843" s="40" t="e">
        <f t="shared" si="2268"/>
        <v>#DIV/0!</v>
      </c>
      <c r="BE16843" s="39" t="e">
        <f t="shared" si="2269"/>
        <v>#DIV/0!</v>
      </c>
      <c r="BF16843" s="39" t="e">
        <f t="shared" si="2270"/>
        <v>#DIV/0!</v>
      </c>
    </row>
    <row r="16844" spans="40:58" x14ac:dyDescent="0.3">
      <c r="AN16844" s="37">
        <f t="shared" si="2263"/>
        <v>1</v>
      </c>
      <c r="AZ16844" s="38">
        <f t="shared" si="2264"/>
        <v>0</v>
      </c>
      <c r="BA16844" s="39" t="e">
        <f t="shared" si="2265"/>
        <v>#DIV/0!</v>
      </c>
      <c r="BB16844" s="40" t="e">
        <f t="shared" si="2266"/>
        <v>#DIV/0!</v>
      </c>
      <c r="BC16844" s="39" t="e">
        <f t="shared" si="2267"/>
        <v>#DIV/0!</v>
      </c>
      <c r="BD16844" s="40" t="e">
        <f t="shared" si="2268"/>
        <v>#DIV/0!</v>
      </c>
      <c r="BE16844" s="39" t="e">
        <f t="shared" si="2269"/>
        <v>#DIV/0!</v>
      </c>
      <c r="BF16844" s="39" t="e">
        <f t="shared" si="2270"/>
        <v>#DIV/0!</v>
      </c>
    </row>
    <row r="16845" spans="40:58" x14ac:dyDescent="0.3">
      <c r="AN16845" s="37">
        <f t="shared" si="2263"/>
        <v>1</v>
      </c>
      <c r="AZ16845" s="38">
        <f t="shared" si="2264"/>
        <v>0</v>
      </c>
      <c r="BA16845" s="39" t="e">
        <f t="shared" si="2265"/>
        <v>#DIV/0!</v>
      </c>
      <c r="BB16845" s="40" t="e">
        <f t="shared" si="2266"/>
        <v>#DIV/0!</v>
      </c>
      <c r="BC16845" s="39" t="e">
        <f t="shared" si="2267"/>
        <v>#DIV/0!</v>
      </c>
      <c r="BD16845" s="40" t="e">
        <f t="shared" si="2268"/>
        <v>#DIV/0!</v>
      </c>
      <c r="BE16845" s="39" t="e">
        <f t="shared" si="2269"/>
        <v>#DIV/0!</v>
      </c>
      <c r="BF16845" s="39" t="e">
        <f t="shared" si="2270"/>
        <v>#DIV/0!</v>
      </c>
    </row>
    <row r="16846" spans="40:58" x14ac:dyDescent="0.3">
      <c r="AN16846" s="37">
        <f t="shared" si="2263"/>
        <v>1</v>
      </c>
      <c r="AZ16846" s="38">
        <f t="shared" si="2264"/>
        <v>0</v>
      </c>
      <c r="BA16846" s="39" t="e">
        <f t="shared" si="2265"/>
        <v>#DIV/0!</v>
      </c>
      <c r="BB16846" s="40" t="e">
        <f t="shared" si="2266"/>
        <v>#DIV/0!</v>
      </c>
      <c r="BC16846" s="39" t="e">
        <f t="shared" si="2267"/>
        <v>#DIV/0!</v>
      </c>
      <c r="BD16846" s="40" t="e">
        <f t="shared" si="2268"/>
        <v>#DIV/0!</v>
      </c>
      <c r="BE16846" s="39" t="e">
        <f t="shared" si="2269"/>
        <v>#DIV/0!</v>
      </c>
      <c r="BF16846" s="39" t="e">
        <f t="shared" si="2270"/>
        <v>#DIV/0!</v>
      </c>
    </row>
    <row r="16847" spans="40:58" x14ac:dyDescent="0.3">
      <c r="AN16847" s="37">
        <f t="shared" si="2263"/>
        <v>1</v>
      </c>
      <c r="AZ16847" s="38">
        <f t="shared" si="2264"/>
        <v>0</v>
      </c>
      <c r="BA16847" s="39" t="e">
        <f t="shared" si="2265"/>
        <v>#DIV/0!</v>
      </c>
      <c r="BB16847" s="40" t="e">
        <f t="shared" si="2266"/>
        <v>#DIV/0!</v>
      </c>
      <c r="BC16847" s="39" t="e">
        <f t="shared" si="2267"/>
        <v>#DIV/0!</v>
      </c>
      <c r="BD16847" s="40" t="e">
        <f t="shared" si="2268"/>
        <v>#DIV/0!</v>
      </c>
      <c r="BE16847" s="39" t="e">
        <f t="shared" si="2269"/>
        <v>#DIV/0!</v>
      </c>
      <c r="BF16847" s="39" t="e">
        <f t="shared" si="2270"/>
        <v>#DIV/0!</v>
      </c>
    </row>
    <row r="16848" spans="40:58" x14ac:dyDescent="0.3">
      <c r="AN16848" s="37">
        <f t="shared" si="2263"/>
        <v>1</v>
      </c>
      <c r="AZ16848" s="38">
        <f t="shared" si="2264"/>
        <v>0</v>
      </c>
      <c r="BA16848" s="39" t="e">
        <f t="shared" si="2265"/>
        <v>#DIV/0!</v>
      </c>
      <c r="BB16848" s="40" t="e">
        <f t="shared" si="2266"/>
        <v>#DIV/0!</v>
      </c>
      <c r="BC16848" s="39" t="e">
        <f t="shared" si="2267"/>
        <v>#DIV/0!</v>
      </c>
      <c r="BD16848" s="40" t="e">
        <f t="shared" si="2268"/>
        <v>#DIV/0!</v>
      </c>
      <c r="BE16848" s="39" t="e">
        <f t="shared" si="2269"/>
        <v>#DIV/0!</v>
      </c>
      <c r="BF16848" s="39" t="e">
        <f t="shared" si="2270"/>
        <v>#DIV/0!</v>
      </c>
    </row>
    <row r="16849" spans="40:58" x14ac:dyDescent="0.3">
      <c r="AN16849" s="37">
        <f t="shared" si="2263"/>
        <v>1</v>
      </c>
      <c r="AZ16849" s="38">
        <f t="shared" si="2264"/>
        <v>0</v>
      </c>
      <c r="BA16849" s="39" t="e">
        <f t="shared" si="2265"/>
        <v>#DIV/0!</v>
      </c>
      <c r="BB16849" s="40" t="e">
        <f t="shared" si="2266"/>
        <v>#DIV/0!</v>
      </c>
      <c r="BC16849" s="39" t="e">
        <f t="shared" si="2267"/>
        <v>#DIV/0!</v>
      </c>
      <c r="BD16849" s="40" t="e">
        <f t="shared" si="2268"/>
        <v>#DIV/0!</v>
      </c>
      <c r="BE16849" s="39" t="e">
        <f t="shared" si="2269"/>
        <v>#DIV/0!</v>
      </c>
      <c r="BF16849" s="39" t="e">
        <f t="shared" si="2270"/>
        <v>#DIV/0!</v>
      </c>
    </row>
    <row r="16850" spans="40:58" x14ac:dyDescent="0.3">
      <c r="AN16850" s="37">
        <f t="shared" si="2263"/>
        <v>1</v>
      </c>
      <c r="AZ16850" s="38">
        <f t="shared" si="2264"/>
        <v>0</v>
      </c>
      <c r="BA16850" s="39" t="e">
        <f t="shared" si="2265"/>
        <v>#DIV/0!</v>
      </c>
      <c r="BB16850" s="40" t="e">
        <f t="shared" si="2266"/>
        <v>#DIV/0!</v>
      </c>
      <c r="BC16850" s="39" t="e">
        <f t="shared" si="2267"/>
        <v>#DIV/0!</v>
      </c>
      <c r="BD16850" s="40" t="e">
        <f t="shared" si="2268"/>
        <v>#DIV/0!</v>
      </c>
      <c r="BE16850" s="39" t="e">
        <f t="shared" si="2269"/>
        <v>#DIV/0!</v>
      </c>
      <c r="BF16850" s="39" t="e">
        <f t="shared" si="2270"/>
        <v>#DIV/0!</v>
      </c>
    </row>
    <row r="16851" spans="40:58" x14ac:dyDescent="0.3">
      <c r="AN16851" s="37">
        <f t="shared" si="2263"/>
        <v>1</v>
      </c>
      <c r="AZ16851" s="38">
        <f t="shared" si="2264"/>
        <v>0</v>
      </c>
      <c r="BA16851" s="39" t="e">
        <f t="shared" si="2265"/>
        <v>#DIV/0!</v>
      </c>
      <c r="BB16851" s="40" t="e">
        <f t="shared" si="2266"/>
        <v>#DIV/0!</v>
      </c>
      <c r="BC16851" s="39" t="e">
        <f t="shared" si="2267"/>
        <v>#DIV/0!</v>
      </c>
      <c r="BD16851" s="40" t="e">
        <f t="shared" si="2268"/>
        <v>#DIV/0!</v>
      </c>
      <c r="BE16851" s="39" t="e">
        <f t="shared" si="2269"/>
        <v>#DIV/0!</v>
      </c>
      <c r="BF16851" s="39" t="e">
        <f t="shared" si="2270"/>
        <v>#DIV/0!</v>
      </c>
    </row>
    <row r="16852" spans="40:58" x14ac:dyDescent="0.3">
      <c r="AN16852" s="37">
        <f t="shared" si="2263"/>
        <v>1</v>
      </c>
      <c r="AZ16852" s="38">
        <f t="shared" si="2264"/>
        <v>0</v>
      </c>
      <c r="BA16852" s="39" t="e">
        <f t="shared" si="2265"/>
        <v>#DIV/0!</v>
      </c>
      <c r="BB16852" s="40" t="e">
        <f t="shared" si="2266"/>
        <v>#DIV/0!</v>
      </c>
      <c r="BC16852" s="39" t="e">
        <f t="shared" si="2267"/>
        <v>#DIV/0!</v>
      </c>
      <c r="BD16852" s="40" t="e">
        <f t="shared" si="2268"/>
        <v>#DIV/0!</v>
      </c>
      <c r="BE16852" s="39" t="e">
        <f t="shared" si="2269"/>
        <v>#DIV/0!</v>
      </c>
      <c r="BF16852" s="39" t="e">
        <f t="shared" si="2270"/>
        <v>#DIV/0!</v>
      </c>
    </row>
    <row r="16853" spans="40:58" x14ac:dyDescent="0.3">
      <c r="AN16853" s="37">
        <f t="shared" si="2263"/>
        <v>1</v>
      </c>
      <c r="AZ16853" s="38">
        <f t="shared" si="2264"/>
        <v>0</v>
      </c>
      <c r="BA16853" s="39" t="e">
        <f t="shared" si="2265"/>
        <v>#DIV/0!</v>
      </c>
      <c r="BB16853" s="40" t="e">
        <f t="shared" si="2266"/>
        <v>#DIV/0!</v>
      </c>
      <c r="BC16853" s="39" t="e">
        <f t="shared" si="2267"/>
        <v>#DIV/0!</v>
      </c>
      <c r="BD16853" s="40" t="e">
        <f t="shared" si="2268"/>
        <v>#DIV/0!</v>
      </c>
      <c r="BE16853" s="39" t="e">
        <f t="shared" si="2269"/>
        <v>#DIV/0!</v>
      </c>
      <c r="BF16853" s="39" t="e">
        <f t="shared" si="2270"/>
        <v>#DIV/0!</v>
      </c>
    </row>
    <row r="16854" spans="40:58" x14ac:dyDescent="0.3">
      <c r="AN16854" s="37">
        <f t="shared" si="2263"/>
        <v>1</v>
      </c>
      <c r="AZ16854" s="38">
        <f t="shared" si="2264"/>
        <v>0</v>
      </c>
      <c r="BA16854" s="39" t="e">
        <f t="shared" si="2265"/>
        <v>#DIV/0!</v>
      </c>
      <c r="BB16854" s="40" t="e">
        <f t="shared" si="2266"/>
        <v>#DIV/0!</v>
      </c>
      <c r="BC16854" s="39" t="e">
        <f t="shared" si="2267"/>
        <v>#DIV/0!</v>
      </c>
      <c r="BD16854" s="40" t="e">
        <f t="shared" si="2268"/>
        <v>#DIV/0!</v>
      </c>
      <c r="BE16854" s="39" t="e">
        <f t="shared" si="2269"/>
        <v>#DIV/0!</v>
      </c>
      <c r="BF16854" s="39" t="e">
        <f t="shared" si="2270"/>
        <v>#DIV/0!</v>
      </c>
    </row>
    <row r="16855" spans="40:58" x14ac:dyDescent="0.3">
      <c r="AN16855" s="37">
        <f t="shared" si="2263"/>
        <v>1</v>
      </c>
      <c r="AZ16855" s="38">
        <f t="shared" si="2264"/>
        <v>0</v>
      </c>
      <c r="BA16855" s="39" t="e">
        <f t="shared" si="2265"/>
        <v>#DIV/0!</v>
      </c>
      <c r="BB16855" s="40" t="e">
        <f t="shared" si="2266"/>
        <v>#DIV/0!</v>
      </c>
      <c r="BC16855" s="39" t="e">
        <f t="shared" si="2267"/>
        <v>#DIV/0!</v>
      </c>
      <c r="BD16855" s="40" t="e">
        <f t="shared" si="2268"/>
        <v>#DIV/0!</v>
      </c>
      <c r="BE16855" s="39" t="e">
        <f t="shared" si="2269"/>
        <v>#DIV/0!</v>
      </c>
      <c r="BF16855" s="39" t="e">
        <f t="shared" si="2270"/>
        <v>#DIV/0!</v>
      </c>
    </row>
    <row r="16856" spans="40:58" x14ac:dyDescent="0.3">
      <c r="AN16856" s="37">
        <f t="shared" si="2263"/>
        <v>1</v>
      </c>
      <c r="AZ16856" s="38">
        <f t="shared" si="2264"/>
        <v>0</v>
      </c>
      <c r="BA16856" s="39" t="e">
        <f t="shared" si="2265"/>
        <v>#DIV/0!</v>
      </c>
      <c r="BB16856" s="40" t="e">
        <f t="shared" si="2266"/>
        <v>#DIV/0!</v>
      </c>
      <c r="BC16856" s="39" t="e">
        <f t="shared" si="2267"/>
        <v>#DIV/0!</v>
      </c>
      <c r="BD16856" s="40" t="e">
        <f t="shared" si="2268"/>
        <v>#DIV/0!</v>
      </c>
      <c r="BE16856" s="39" t="e">
        <f t="shared" si="2269"/>
        <v>#DIV/0!</v>
      </c>
      <c r="BF16856" s="39" t="e">
        <f t="shared" si="2270"/>
        <v>#DIV/0!</v>
      </c>
    </row>
    <row r="16857" spans="40:58" x14ac:dyDescent="0.3">
      <c r="AN16857" s="37">
        <f t="shared" si="2263"/>
        <v>1</v>
      </c>
      <c r="AZ16857" s="38">
        <f t="shared" si="2264"/>
        <v>0</v>
      </c>
      <c r="BA16857" s="39" t="e">
        <f t="shared" si="2265"/>
        <v>#DIV/0!</v>
      </c>
      <c r="BB16857" s="40" t="e">
        <f t="shared" si="2266"/>
        <v>#DIV/0!</v>
      </c>
      <c r="BC16857" s="39" t="e">
        <f t="shared" si="2267"/>
        <v>#DIV/0!</v>
      </c>
      <c r="BD16857" s="40" t="e">
        <f t="shared" si="2268"/>
        <v>#DIV/0!</v>
      </c>
      <c r="BE16857" s="39" t="e">
        <f t="shared" si="2269"/>
        <v>#DIV/0!</v>
      </c>
      <c r="BF16857" s="39" t="e">
        <f t="shared" si="2270"/>
        <v>#DIV/0!</v>
      </c>
    </row>
    <row r="16858" spans="40:58" x14ac:dyDescent="0.3">
      <c r="AN16858" s="37">
        <f t="shared" si="2263"/>
        <v>1</v>
      </c>
      <c r="AZ16858" s="38">
        <f t="shared" si="2264"/>
        <v>0</v>
      </c>
      <c r="BA16858" s="39" t="e">
        <f t="shared" si="2265"/>
        <v>#DIV/0!</v>
      </c>
      <c r="BB16858" s="40" t="e">
        <f t="shared" si="2266"/>
        <v>#DIV/0!</v>
      </c>
      <c r="BC16858" s="39" t="e">
        <f t="shared" si="2267"/>
        <v>#DIV/0!</v>
      </c>
      <c r="BD16858" s="40" t="e">
        <f t="shared" si="2268"/>
        <v>#DIV/0!</v>
      </c>
      <c r="BE16858" s="39" t="e">
        <f t="shared" si="2269"/>
        <v>#DIV/0!</v>
      </c>
      <c r="BF16858" s="39" t="e">
        <f t="shared" si="2270"/>
        <v>#DIV/0!</v>
      </c>
    </row>
    <row r="16859" spans="40:58" x14ac:dyDescent="0.3">
      <c r="AN16859" s="37">
        <f t="shared" si="2263"/>
        <v>1</v>
      </c>
      <c r="AZ16859" s="38">
        <f t="shared" si="2264"/>
        <v>0</v>
      </c>
      <c r="BA16859" s="39" t="e">
        <f t="shared" si="2265"/>
        <v>#DIV/0!</v>
      </c>
      <c r="BB16859" s="40" t="e">
        <f t="shared" si="2266"/>
        <v>#DIV/0!</v>
      </c>
      <c r="BC16859" s="39" t="e">
        <f t="shared" si="2267"/>
        <v>#DIV/0!</v>
      </c>
      <c r="BD16859" s="40" t="e">
        <f t="shared" si="2268"/>
        <v>#DIV/0!</v>
      </c>
      <c r="BE16859" s="39" t="e">
        <f t="shared" si="2269"/>
        <v>#DIV/0!</v>
      </c>
      <c r="BF16859" s="39" t="e">
        <f t="shared" si="2270"/>
        <v>#DIV/0!</v>
      </c>
    </row>
    <row r="16860" spans="40:58" x14ac:dyDescent="0.3">
      <c r="AN16860" s="37">
        <f t="shared" si="2263"/>
        <v>1</v>
      </c>
      <c r="AZ16860" s="38">
        <f t="shared" si="2264"/>
        <v>0</v>
      </c>
      <c r="BA16860" s="39" t="e">
        <f t="shared" si="2265"/>
        <v>#DIV/0!</v>
      </c>
      <c r="BB16860" s="40" t="e">
        <f t="shared" si="2266"/>
        <v>#DIV/0!</v>
      </c>
      <c r="BC16860" s="39" t="e">
        <f t="shared" si="2267"/>
        <v>#DIV/0!</v>
      </c>
      <c r="BD16860" s="40" t="e">
        <f t="shared" si="2268"/>
        <v>#DIV/0!</v>
      </c>
      <c r="BE16860" s="39" t="e">
        <f t="shared" si="2269"/>
        <v>#DIV/0!</v>
      </c>
      <c r="BF16860" s="39" t="e">
        <f t="shared" si="2270"/>
        <v>#DIV/0!</v>
      </c>
    </row>
    <row r="16861" spans="40:58" x14ac:dyDescent="0.3">
      <c r="AN16861" s="37">
        <f t="shared" si="2263"/>
        <v>1</v>
      </c>
      <c r="AZ16861" s="38">
        <f t="shared" si="2264"/>
        <v>0</v>
      </c>
      <c r="BA16861" s="39" t="e">
        <f t="shared" si="2265"/>
        <v>#DIV/0!</v>
      </c>
      <c r="BB16861" s="40" t="e">
        <f t="shared" si="2266"/>
        <v>#DIV/0!</v>
      </c>
      <c r="BC16861" s="39" t="e">
        <f t="shared" si="2267"/>
        <v>#DIV/0!</v>
      </c>
      <c r="BD16861" s="40" t="e">
        <f t="shared" si="2268"/>
        <v>#DIV/0!</v>
      </c>
      <c r="BE16861" s="39" t="e">
        <f t="shared" si="2269"/>
        <v>#DIV/0!</v>
      </c>
      <c r="BF16861" s="39" t="e">
        <f t="shared" si="2270"/>
        <v>#DIV/0!</v>
      </c>
    </row>
    <row r="16862" spans="40:58" x14ac:dyDescent="0.3">
      <c r="AN16862" s="37">
        <f t="shared" si="2263"/>
        <v>1</v>
      </c>
      <c r="AZ16862" s="38">
        <f t="shared" si="2264"/>
        <v>0</v>
      </c>
      <c r="BA16862" s="39" t="e">
        <f t="shared" si="2265"/>
        <v>#DIV/0!</v>
      </c>
      <c r="BB16862" s="40" t="e">
        <f t="shared" si="2266"/>
        <v>#DIV/0!</v>
      </c>
      <c r="BC16862" s="39" t="e">
        <f t="shared" si="2267"/>
        <v>#DIV/0!</v>
      </c>
      <c r="BD16862" s="40" t="e">
        <f t="shared" si="2268"/>
        <v>#DIV/0!</v>
      </c>
      <c r="BE16862" s="39" t="e">
        <f t="shared" si="2269"/>
        <v>#DIV/0!</v>
      </c>
      <c r="BF16862" s="39" t="e">
        <f t="shared" si="2270"/>
        <v>#DIV/0!</v>
      </c>
    </row>
    <row r="16863" spans="40:58" x14ac:dyDescent="0.3">
      <c r="AN16863" s="37">
        <f t="shared" si="2263"/>
        <v>1</v>
      </c>
      <c r="AZ16863" s="38">
        <f t="shared" si="2264"/>
        <v>0</v>
      </c>
      <c r="BA16863" s="39" t="e">
        <f t="shared" si="2265"/>
        <v>#DIV/0!</v>
      </c>
      <c r="BB16863" s="40" t="e">
        <f t="shared" si="2266"/>
        <v>#DIV/0!</v>
      </c>
      <c r="BC16863" s="39" t="e">
        <f t="shared" si="2267"/>
        <v>#DIV/0!</v>
      </c>
      <c r="BD16863" s="40" t="e">
        <f t="shared" si="2268"/>
        <v>#DIV/0!</v>
      </c>
      <c r="BE16863" s="39" t="e">
        <f t="shared" si="2269"/>
        <v>#DIV/0!</v>
      </c>
      <c r="BF16863" s="39" t="e">
        <f t="shared" si="2270"/>
        <v>#DIV/0!</v>
      </c>
    </row>
    <row r="16864" spans="40:58" x14ac:dyDescent="0.3">
      <c r="AN16864" s="37">
        <f t="shared" si="2263"/>
        <v>1</v>
      </c>
      <c r="AZ16864" s="38">
        <f t="shared" si="2264"/>
        <v>0</v>
      </c>
      <c r="BA16864" s="39" t="e">
        <f t="shared" si="2265"/>
        <v>#DIV/0!</v>
      </c>
      <c r="BB16864" s="40" t="e">
        <f t="shared" si="2266"/>
        <v>#DIV/0!</v>
      </c>
      <c r="BC16864" s="39" t="e">
        <f t="shared" si="2267"/>
        <v>#DIV/0!</v>
      </c>
      <c r="BD16864" s="40" t="e">
        <f t="shared" si="2268"/>
        <v>#DIV/0!</v>
      </c>
      <c r="BE16864" s="39" t="e">
        <f t="shared" si="2269"/>
        <v>#DIV/0!</v>
      </c>
      <c r="BF16864" s="39" t="e">
        <f t="shared" si="2270"/>
        <v>#DIV/0!</v>
      </c>
    </row>
    <row r="16865" spans="40:58" x14ac:dyDescent="0.3">
      <c r="AN16865" s="37">
        <f t="shared" si="2263"/>
        <v>1</v>
      </c>
      <c r="AZ16865" s="38">
        <f t="shared" si="2264"/>
        <v>0</v>
      </c>
      <c r="BA16865" s="39" t="e">
        <f t="shared" si="2265"/>
        <v>#DIV/0!</v>
      </c>
      <c r="BB16865" s="40" t="e">
        <f t="shared" si="2266"/>
        <v>#DIV/0!</v>
      </c>
      <c r="BC16865" s="39" t="e">
        <f t="shared" si="2267"/>
        <v>#DIV/0!</v>
      </c>
      <c r="BD16865" s="40" t="e">
        <f t="shared" si="2268"/>
        <v>#DIV/0!</v>
      </c>
      <c r="BE16865" s="39" t="e">
        <f t="shared" si="2269"/>
        <v>#DIV/0!</v>
      </c>
      <c r="BF16865" s="39" t="e">
        <f t="shared" si="2270"/>
        <v>#DIV/0!</v>
      </c>
    </row>
    <row r="16866" spans="40:58" x14ac:dyDescent="0.3">
      <c r="AN16866" s="37">
        <f t="shared" si="2263"/>
        <v>1</v>
      </c>
      <c r="AZ16866" s="38">
        <f t="shared" si="2264"/>
        <v>0</v>
      </c>
      <c r="BA16866" s="39" t="e">
        <f t="shared" si="2265"/>
        <v>#DIV/0!</v>
      </c>
      <c r="BB16866" s="40" t="e">
        <f t="shared" si="2266"/>
        <v>#DIV/0!</v>
      </c>
      <c r="BC16866" s="39" t="e">
        <f t="shared" si="2267"/>
        <v>#DIV/0!</v>
      </c>
      <c r="BD16866" s="40" t="e">
        <f t="shared" si="2268"/>
        <v>#DIV/0!</v>
      </c>
      <c r="BE16866" s="39" t="e">
        <f t="shared" si="2269"/>
        <v>#DIV/0!</v>
      </c>
      <c r="BF16866" s="39" t="e">
        <f t="shared" si="2270"/>
        <v>#DIV/0!</v>
      </c>
    </row>
    <row r="16867" spans="40:58" x14ac:dyDescent="0.3">
      <c r="AN16867" s="37">
        <f t="shared" si="2263"/>
        <v>1</v>
      </c>
      <c r="AZ16867" s="38">
        <f t="shared" si="2264"/>
        <v>0</v>
      </c>
      <c r="BA16867" s="39" t="e">
        <f t="shared" si="2265"/>
        <v>#DIV/0!</v>
      </c>
      <c r="BB16867" s="40" t="e">
        <f t="shared" si="2266"/>
        <v>#DIV/0!</v>
      </c>
      <c r="BC16867" s="39" t="e">
        <f t="shared" si="2267"/>
        <v>#DIV/0!</v>
      </c>
      <c r="BD16867" s="40" t="e">
        <f t="shared" si="2268"/>
        <v>#DIV/0!</v>
      </c>
      <c r="BE16867" s="39" t="e">
        <f t="shared" si="2269"/>
        <v>#DIV/0!</v>
      </c>
      <c r="BF16867" s="39" t="e">
        <f t="shared" si="2270"/>
        <v>#DIV/0!</v>
      </c>
    </row>
    <row r="16868" spans="40:58" x14ac:dyDescent="0.3">
      <c r="AN16868" s="37">
        <f t="shared" si="2263"/>
        <v>1</v>
      </c>
      <c r="AZ16868" s="38">
        <f t="shared" si="2264"/>
        <v>0</v>
      </c>
      <c r="BA16868" s="39" t="e">
        <f t="shared" si="2265"/>
        <v>#DIV/0!</v>
      </c>
      <c r="BB16868" s="40" t="e">
        <f t="shared" si="2266"/>
        <v>#DIV/0!</v>
      </c>
      <c r="BC16868" s="39" t="e">
        <f t="shared" si="2267"/>
        <v>#DIV/0!</v>
      </c>
      <c r="BD16868" s="40" t="e">
        <f t="shared" si="2268"/>
        <v>#DIV/0!</v>
      </c>
      <c r="BE16868" s="39" t="e">
        <f t="shared" si="2269"/>
        <v>#DIV/0!</v>
      </c>
      <c r="BF16868" s="39" t="e">
        <f t="shared" si="2270"/>
        <v>#DIV/0!</v>
      </c>
    </row>
    <row r="16869" spans="40:58" x14ac:dyDescent="0.3">
      <c r="AN16869" s="37">
        <f t="shared" si="2263"/>
        <v>1</v>
      </c>
      <c r="AZ16869" s="38">
        <f t="shared" si="2264"/>
        <v>0</v>
      </c>
      <c r="BA16869" s="39" t="e">
        <f t="shared" si="2265"/>
        <v>#DIV/0!</v>
      </c>
      <c r="BB16869" s="40" t="e">
        <f t="shared" si="2266"/>
        <v>#DIV/0!</v>
      </c>
      <c r="BC16869" s="39" t="e">
        <f t="shared" si="2267"/>
        <v>#DIV/0!</v>
      </c>
      <c r="BD16869" s="40" t="e">
        <f t="shared" si="2268"/>
        <v>#DIV/0!</v>
      </c>
      <c r="BE16869" s="39" t="e">
        <f t="shared" si="2269"/>
        <v>#DIV/0!</v>
      </c>
      <c r="BF16869" s="39" t="e">
        <f t="shared" si="2270"/>
        <v>#DIV/0!</v>
      </c>
    </row>
    <row r="16870" spans="40:58" x14ac:dyDescent="0.3">
      <c r="AN16870" s="37">
        <f t="shared" si="2263"/>
        <v>1</v>
      </c>
      <c r="AZ16870" s="38">
        <f t="shared" si="2264"/>
        <v>0</v>
      </c>
      <c r="BA16870" s="39" t="e">
        <f t="shared" si="2265"/>
        <v>#DIV/0!</v>
      </c>
      <c r="BB16870" s="40" t="e">
        <f t="shared" si="2266"/>
        <v>#DIV/0!</v>
      </c>
      <c r="BC16870" s="39" t="e">
        <f t="shared" si="2267"/>
        <v>#DIV/0!</v>
      </c>
      <c r="BD16870" s="40" t="e">
        <f t="shared" si="2268"/>
        <v>#DIV/0!</v>
      </c>
      <c r="BE16870" s="39" t="e">
        <f t="shared" si="2269"/>
        <v>#DIV/0!</v>
      </c>
      <c r="BF16870" s="39" t="e">
        <f t="shared" si="2270"/>
        <v>#DIV/0!</v>
      </c>
    </row>
    <row r="16871" spans="40:58" x14ac:dyDescent="0.3">
      <c r="AN16871" s="37">
        <f t="shared" si="2263"/>
        <v>1</v>
      </c>
      <c r="AZ16871" s="38">
        <f t="shared" si="2264"/>
        <v>0</v>
      </c>
      <c r="BA16871" s="39" t="e">
        <f t="shared" si="2265"/>
        <v>#DIV/0!</v>
      </c>
      <c r="BB16871" s="40" t="e">
        <f t="shared" si="2266"/>
        <v>#DIV/0!</v>
      </c>
      <c r="BC16871" s="39" t="e">
        <f t="shared" si="2267"/>
        <v>#DIV/0!</v>
      </c>
      <c r="BD16871" s="40" t="e">
        <f t="shared" si="2268"/>
        <v>#DIV/0!</v>
      </c>
      <c r="BE16871" s="39" t="e">
        <f t="shared" si="2269"/>
        <v>#DIV/0!</v>
      </c>
      <c r="BF16871" s="39" t="e">
        <f t="shared" si="2270"/>
        <v>#DIV/0!</v>
      </c>
    </row>
    <row r="16872" spans="40:58" x14ac:dyDescent="0.3">
      <c r="AN16872" s="37">
        <f t="shared" si="2263"/>
        <v>1</v>
      </c>
      <c r="AZ16872" s="38">
        <f t="shared" si="2264"/>
        <v>0</v>
      </c>
      <c r="BA16872" s="39" t="e">
        <f t="shared" si="2265"/>
        <v>#DIV/0!</v>
      </c>
      <c r="BB16872" s="40" t="e">
        <f t="shared" si="2266"/>
        <v>#DIV/0!</v>
      </c>
      <c r="BC16872" s="39" t="e">
        <f t="shared" si="2267"/>
        <v>#DIV/0!</v>
      </c>
      <c r="BD16872" s="40" t="e">
        <f t="shared" si="2268"/>
        <v>#DIV/0!</v>
      </c>
      <c r="BE16872" s="39" t="e">
        <f t="shared" si="2269"/>
        <v>#DIV/0!</v>
      </c>
      <c r="BF16872" s="39" t="e">
        <f t="shared" si="2270"/>
        <v>#DIV/0!</v>
      </c>
    </row>
    <row r="16873" spans="40:58" x14ac:dyDescent="0.3">
      <c r="AN16873" s="37">
        <f t="shared" si="2263"/>
        <v>1</v>
      </c>
      <c r="AZ16873" s="38">
        <f t="shared" si="2264"/>
        <v>0</v>
      </c>
      <c r="BA16873" s="39" t="e">
        <f t="shared" si="2265"/>
        <v>#DIV/0!</v>
      </c>
      <c r="BB16873" s="40" t="e">
        <f t="shared" si="2266"/>
        <v>#DIV/0!</v>
      </c>
      <c r="BC16873" s="39" t="e">
        <f t="shared" si="2267"/>
        <v>#DIV/0!</v>
      </c>
      <c r="BD16873" s="40" t="e">
        <f t="shared" si="2268"/>
        <v>#DIV/0!</v>
      </c>
      <c r="BE16873" s="39" t="e">
        <f t="shared" si="2269"/>
        <v>#DIV/0!</v>
      </c>
      <c r="BF16873" s="39" t="e">
        <f t="shared" si="2270"/>
        <v>#DIV/0!</v>
      </c>
    </row>
    <row r="16874" spans="40:58" x14ac:dyDescent="0.3">
      <c r="AN16874" s="37">
        <f t="shared" si="2263"/>
        <v>1</v>
      </c>
      <c r="AZ16874" s="38">
        <f t="shared" si="2264"/>
        <v>0</v>
      </c>
      <c r="BA16874" s="39" t="e">
        <f t="shared" si="2265"/>
        <v>#DIV/0!</v>
      </c>
      <c r="BB16874" s="40" t="e">
        <f t="shared" si="2266"/>
        <v>#DIV/0!</v>
      </c>
      <c r="BC16874" s="39" t="e">
        <f t="shared" si="2267"/>
        <v>#DIV/0!</v>
      </c>
      <c r="BD16874" s="40" t="e">
        <f t="shared" si="2268"/>
        <v>#DIV/0!</v>
      </c>
      <c r="BE16874" s="39" t="e">
        <f t="shared" si="2269"/>
        <v>#DIV/0!</v>
      </c>
      <c r="BF16874" s="39" t="e">
        <f t="shared" si="2270"/>
        <v>#DIV/0!</v>
      </c>
    </row>
    <row r="16875" spans="40:58" x14ac:dyDescent="0.3">
      <c r="AN16875" s="37">
        <f t="shared" si="2263"/>
        <v>1</v>
      </c>
      <c r="AZ16875" s="38">
        <f t="shared" si="2264"/>
        <v>0</v>
      </c>
      <c r="BA16875" s="39" t="e">
        <f t="shared" si="2265"/>
        <v>#DIV/0!</v>
      </c>
      <c r="BB16875" s="40" t="e">
        <f t="shared" si="2266"/>
        <v>#DIV/0!</v>
      </c>
      <c r="BC16875" s="39" t="e">
        <f t="shared" si="2267"/>
        <v>#DIV/0!</v>
      </c>
      <c r="BD16875" s="40" t="e">
        <f t="shared" si="2268"/>
        <v>#DIV/0!</v>
      </c>
      <c r="BE16875" s="39" t="e">
        <f t="shared" si="2269"/>
        <v>#DIV/0!</v>
      </c>
      <c r="BF16875" s="39" t="e">
        <f t="shared" si="2270"/>
        <v>#DIV/0!</v>
      </c>
    </row>
    <row r="16876" spans="40:58" x14ac:dyDescent="0.3">
      <c r="AN16876" s="37">
        <f t="shared" si="2263"/>
        <v>1</v>
      </c>
      <c r="AZ16876" s="38">
        <f t="shared" si="2264"/>
        <v>0</v>
      </c>
      <c r="BA16876" s="39" t="e">
        <f t="shared" si="2265"/>
        <v>#DIV/0!</v>
      </c>
      <c r="BB16876" s="40" t="e">
        <f t="shared" si="2266"/>
        <v>#DIV/0!</v>
      </c>
      <c r="BC16876" s="39" t="e">
        <f t="shared" si="2267"/>
        <v>#DIV/0!</v>
      </c>
      <c r="BD16876" s="40" t="e">
        <f t="shared" si="2268"/>
        <v>#DIV/0!</v>
      </c>
      <c r="BE16876" s="39" t="e">
        <f t="shared" si="2269"/>
        <v>#DIV/0!</v>
      </c>
      <c r="BF16876" s="39" t="e">
        <f t="shared" si="2270"/>
        <v>#DIV/0!</v>
      </c>
    </row>
    <row r="16877" spans="40:58" x14ac:dyDescent="0.3">
      <c r="AN16877" s="37">
        <f t="shared" si="2263"/>
        <v>1</v>
      </c>
      <c r="AZ16877" s="38">
        <f t="shared" si="2264"/>
        <v>0</v>
      </c>
      <c r="BA16877" s="39" t="e">
        <f t="shared" si="2265"/>
        <v>#DIV/0!</v>
      </c>
      <c r="BB16877" s="40" t="e">
        <f t="shared" si="2266"/>
        <v>#DIV/0!</v>
      </c>
      <c r="BC16877" s="39" t="e">
        <f t="shared" si="2267"/>
        <v>#DIV/0!</v>
      </c>
      <c r="BD16877" s="40" t="e">
        <f t="shared" si="2268"/>
        <v>#DIV/0!</v>
      </c>
      <c r="BE16877" s="39" t="e">
        <f t="shared" si="2269"/>
        <v>#DIV/0!</v>
      </c>
      <c r="BF16877" s="39" t="e">
        <f t="shared" si="2270"/>
        <v>#DIV/0!</v>
      </c>
    </row>
    <row r="16878" spans="40:58" x14ac:dyDescent="0.3">
      <c r="AN16878" s="37">
        <f t="shared" si="2263"/>
        <v>1</v>
      </c>
      <c r="AZ16878" s="38">
        <f t="shared" si="2264"/>
        <v>0</v>
      </c>
      <c r="BA16878" s="39" t="e">
        <f t="shared" si="2265"/>
        <v>#DIV/0!</v>
      </c>
      <c r="BB16878" s="40" t="e">
        <f t="shared" si="2266"/>
        <v>#DIV/0!</v>
      </c>
      <c r="BC16878" s="39" t="e">
        <f t="shared" si="2267"/>
        <v>#DIV/0!</v>
      </c>
      <c r="BD16878" s="40" t="e">
        <f t="shared" si="2268"/>
        <v>#DIV/0!</v>
      </c>
      <c r="BE16878" s="39" t="e">
        <f t="shared" si="2269"/>
        <v>#DIV/0!</v>
      </c>
      <c r="BF16878" s="39" t="e">
        <f t="shared" si="2270"/>
        <v>#DIV/0!</v>
      </c>
    </row>
    <row r="16879" spans="40:58" x14ac:dyDescent="0.3">
      <c r="AN16879" s="37">
        <f t="shared" si="2263"/>
        <v>1</v>
      </c>
      <c r="AZ16879" s="38">
        <f t="shared" si="2264"/>
        <v>0</v>
      </c>
      <c r="BA16879" s="39" t="e">
        <f t="shared" si="2265"/>
        <v>#DIV/0!</v>
      </c>
      <c r="BB16879" s="40" t="e">
        <f t="shared" si="2266"/>
        <v>#DIV/0!</v>
      </c>
      <c r="BC16879" s="39" t="e">
        <f t="shared" si="2267"/>
        <v>#DIV/0!</v>
      </c>
      <c r="BD16879" s="40" t="e">
        <f t="shared" si="2268"/>
        <v>#DIV/0!</v>
      </c>
      <c r="BE16879" s="39" t="e">
        <f t="shared" si="2269"/>
        <v>#DIV/0!</v>
      </c>
      <c r="BF16879" s="39" t="e">
        <f t="shared" si="2270"/>
        <v>#DIV/0!</v>
      </c>
    </row>
    <row r="16880" spans="40:58" x14ac:dyDescent="0.3">
      <c r="AN16880" s="37">
        <f t="shared" si="2263"/>
        <v>1</v>
      </c>
      <c r="AZ16880" s="38">
        <f t="shared" si="2264"/>
        <v>0</v>
      </c>
      <c r="BA16880" s="39" t="e">
        <f t="shared" si="2265"/>
        <v>#DIV/0!</v>
      </c>
      <c r="BB16880" s="40" t="e">
        <f t="shared" si="2266"/>
        <v>#DIV/0!</v>
      </c>
      <c r="BC16880" s="39" t="e">
        <f t="shared" si="2267"/>
        <v>#DIV/0!</v>
      </c>
      <c r="BD16880" s="40" t="e">
        <f t="shared" si="2268"/>
        <v>#DIV/0!</v>
      </c>
      <c r="BE16880" s="39" t="e">
        <f t="shared" si="2269"/>
        <v>#DIV/0!</v>
      </c>
      <c r="BF16880" s="39" t="e">
        <f t="shared" si="2270"/>
        <v>#DIV/0!</v>
      </c>
    </row>
    <row r="16881" spans="40:58" x14ac:dyDescent="0.3">
      <c r="AN16881" s="37">
        <f t="shared" si="2263"/>
        <v>1</v>
      </c>
      <c r="AZ16881" s="38">
        <f t="shared" si="2264"/>
        <v>0</v>
      </c>
      <c r="BA16881" s="39" t="e">
        <f t="shared" si="2265"/>
        <v>#DIV/0!</v>
      </c>
      <c r="BB16881" s="40" t="e">
        <f t="shared" si="2266"/>
        <v>#DIV/0!</v>
      </c>
      <c r="BC16881" s="39" t="e">
        <f t="shared" si="2267"/>
        <v>#DIV/0!</v>
      </c>
      <c r="BD16881" s="40" t="e">
        <f t="shared" si="2268"/>
        <v>#DIV/0!</v>
      </c>
      <c r="BE16881" s="39" t="e">
        <f t="shared" si="2269"/>
        <v>#DIV/0!</v>
      </c>
      <c r="BF16881" s="39" t="e">
        <f t="shared" si="2270"/>
        <v>#DIV/0!</v>
      </c>
    </row>
    <row r="16882" spans="40:58" x14ac:dyDescent="0.3">
      <c r="AN16882" s="37">
        <f t="shared" si="2263"/>
        <v>1</v>
      </c>
      <c r="AZ16882" s="38">
        <f t="shared" si="2264"/>
        <v>0</v>
      </c>
      <c r="BA16882" s="39" t="e">
        <f t="shared" si="2265"/>
        <v>#DIV/0!</v>
      </c>
      <c r="BB16882" s="40" t="e">
        <f t="shared" si="2266"/>
        <v>#DIV/0!</v>
      </c>
      <c r="BC16882" s="39" t="e">
        <f t="shared" si="2267"/>
        <v>#DIV/0!</v>
      </c>
      <c r="BD16882" s="40" t="e">
        <f t="shared" si="2268"/>
        <v>#DIV/0!</v>
      </c>
      <c r="BE16882" s="39" t="e">
        <f t="shared" si="2269"/>
        <v>#DIV/0!</v>
      </c>
      <c r="BF16882" s="39" t="e">
        <f t="shared" si="2270"/>
        <v>#DIV/0!</v>
      </c>
    </row>
    <row r="16883" spans="40:58" x14ac:dyDescent="0.3">
      <c r="AN16883" s="37">
        <f t="shared" si="2263"/>
        <v>1</v>
      </c>
      <c r="AZ16883" s="38">
        <f t="shared" si="2264"/>
        <v>0</v>
      </c>
      <c r="BA16883" s="39" t="e">
        <f t="shared" si="2265"/>
        <v>#DIV/0!</v>
      </c>
      <c r="BB16883" s="40" t="e">
        <f t="shared" si="2266"/>
        <v>#DIV/0!</v>
      </c>
      <c r="BC16883" s="39" t="e">
        <f t="shared" si="2267"/>
        <v>#DIV/0!</v>
      </c>
      <c r="BD16883" s="40" t="e">
        <f t="shared" si="2268"/>
        <v>#DIV/0!</v>
      </c>
      <c r="BE16883" s="39" t="e">
        <f t="shared" si="2269"/>
        <v>#DIV/0!</v>
      </c>
      <c r="BF16883" s="39" t="e">
        <f t="shared" si="2270"/>
        <v>#DIV/0!</v>
      </c>
    </row>
    <row r="16884" spans="40:58" x14ac:dyDescent="0.3">
      <c r="AN16884" s="37">
        <f t="shared" si="2263"/>
        <v>1</v>
      </c>
      <c r="AZ16884" s="38">
        <f t="shared" si="2264"/>
        <v>0</v>
      </c>
      <c r="BA16884" s="39" t="e">
        <f t="shared" si="2265"/>
        <v>#DIV/0!</v>
      </c>
      <c r="BB16884" s="40" t="e">
        <f t="shared" si="2266"/>
        <v>#DIV/0!</v>
      </c>
      <c r="BC16884" s="39" t="e">
        <f t="shared" si="2267"/>
        <v>#DIV/0!</v>
      </c>
      <c r="BD16884" s="40" t="e">
        <f t="shared" si="2268"/>
        <v>#DIV/0!</v>
      </c>
      <c r="BE16884" s="39" t="e">
        <f t="shared" si="2269"/>
        <v>#DIV/0!</v>
      </c>
      <c r="BF16884" s="39" t="e">
        <f t="shared" si="2270"/>
        <v>#DIV/0!</v>
      </c>
    </row>
    <row r="16885" spans="40:58" x14ac:dyDescent="0.3">
      <c r="AN16885" s="37">
        <f t="shared" si="2263"/>
        <v>1</v>
      </c>
      <c r="AZ16885" s="38">
        <f t="shared" si="2264"/>
        <v>0</v>
      </c>
      <c r="BA16885" s="39" t="e">
        <f t="shared" si="2265"/>
        <v>#DIV/0!</v>
      </c>
      <c r="BB16885" s="40" t="e">
        <f t="shared" si="2266"/>
        <v>#DIV/0!</v>
      </c>
      <c r="BC16885" s="39" t="e">
        <f t="shared" si="2267"/>
        <v>#DIV/0!</v>
      </c>
      <c r="BD16885" s="40" t="e">
        <f t="shared" si="2268"/>
        <v>#DIV/0!</v>
      </c>
      <c r="BE16885" s="39" t="e">
        <f t="shared" si="2269"/>
        <v>#DIV/0!</v>
      </c>
      <c r="BF16885" s="39" t="e">
        <f t="shared" si="2270"/>
        <v>#DIV/0!</v>
      </c>
    </row>
    <row r="16886" spans="40:58" x14ac:dyDescent="0.3">
      <c r="AN16886" s="37">
        <f t="shared" si="2263"/>
        <v>1</v>
      </c>
      <c r="AZ16886" s="38">
        <f t="shared" si="2264"/>
        <v>0</v>
      </c>
      <c r="BA16886" s="39" t="e">
        <f t="shared" si="2265"/>
        <v>#DIV/0!</v>
      </c>
      <c r="BB16886" s="40" t="e">
        <f t="shared" si="2266"/>
        <v>#DIV/0!</v>
      </c>
      <c r="BC16886" s="39" t="e">
        <f t="shared" si="2267"/>
        <v>#DIV/0!</v>
      </c>
      <c r="BD16886" s="40" t="e">
        <f t="shared" si="2268"/>
        <v>#DIV/0!</v>
      </c>
      <c r="BE16886" s="39" t="e">
        <f t="shared" si="2269"/>
        <v>#DIV/0!</v>
      </c>
      <c r="BF16886" s="39" t="e">
        <f t="shared" si="2270"/>
        <v>#DIV/0!</v>
      </c>
    </row>
    <row r="16887" spans="40:58" x14ac:dyDescent="0.3">
      <c r="AN16887" s="37">
        <f t="shared" si="2263"/>
        <v>1</v>
      </c>
      <c r="AZ16887" s="38">
        <f t="shared" si="2264"/>
        <v>0</v>
      </c>
      <c r="BA16887" s="39" t="e">
        <f t="shared" si="2265"/>
        <v>#DIV/0!</v>
      </c>
      <c r="BB16887" s="40" t="e">
        <f t="shared" si="2266"/>
        <v>#DIV/0!</v>
      </c>
      <c r="BC16887" s="39" t="e">
        <f t="shared" si="2267"/>
        <v>#DIV/0!</v>
      </c>
      <c r="BD16887" s="40" t="e">
        <f t="shared" si="2268"/>
        <v>#DIV/0!</v>
      </c>
      <c r="BE16887" s="39" t="e">
        <f t="shared" si="2269"/>
        <v>#DIV/0!</v>
      </c>
      <c r="BF16887" s="39" t="e">
        <f t="shared" si="2270"/>
        <v>#DIV/0!</v>
      </c>
    </row>
    <row r="16888" spans="40:58" x14ac:dyDescent="0.3">
      <c r="AN16888" s="37">
        <f t="shared" si="2263"/>
        <v>1</v>
      </c>
      <c r="AZ16888" s="38">
        <f t="shared" si="2264"/>
        <v>0</v>
      </c>
      <c r="BA16888" s="39" t="e">
        <f t="shared" si="2265"/>
        <v>#DIV/0!</v>
      </c>
      <c r="BB16888" s="40" t="e">
        <f t="shared" si="2266"/>
        <v>#DIV/0!</v>
      </c>
      <c r="BC16888" s="39" t="e">
        <f t="shared" si="2267"/>
        <v>#DIV/0!</v>
      </c>
      <c r="BD16888" s="40" t="e">
        <f t="shared" si="2268"/>
        <v>#DIV/0!</v>
      </c>
      <c r="BE16888" s="39" t="e">
        <f t="shared" si="2269"/>
        <v>#DIV/0!</v>
      </c>
      <c r="BF16888" s="39" t="e">
        <f t="shared" si="2270"/>
        <v>#DIV/0!</v>
      </c>
    </row>
    <row r="16889" spans="40:58" x14ac:dyDescent="0.3">
      <c r="AN16889" s="37">
        <f t="shared" si="2263"/>
        <v>1</v>
      </c>
      <c r="AZ16889" s="38">
        <f t="shared" si="2264"/>
        <v>0</v>
      </c>
      <c r="BA16889" s="39" t="e">
        <f t="shared" si="2265"/>
        <v>#DIV/0!</v>
      </c>
      <c r="BB16889" s="40" t="e">
        <f t="shared" si="2266"/>
        <v>#DIV/0!</v>
      </c>
      <c r="BC16889" s="39" t="e">
        <f t="shared" si="2267"/>
        <v>#DIV/0!</v>
      </c>
      <c r="BD16889" s="40" t="e">
        <f t="shared" si="2268"/>
        <v>#DIV/0!</v>
      </c>
      <c r="BE16889" s="39" t="e">
        <f t="shared" si="2269"/>
        <v>#DIV/0!</v>
      </c>
      <c r="BF16889" s="39" t="e">
        <f t="shared" si="2270"/>
        <v>#DIV/0!</v>
      </c>
    </row>
    <row r="16890" spans="40:58" x14ac:dyDescent="0.3">
      <c r="AN16890" s="37">
        <f t="shared" si="2263"/>
        <v>1</v>
      </c>
      <c r="AZ16890" s="38">
        <f t="shared" si="2264"/>
        <v>0</v>
      </c>
      <c r="BA16890" s="39" t="e">
        <f t="shared" si="2265"/>
        <v>#DIV/0!</v>
      </c>
      <c r="BB16890" s="40" t="e">
        <f t="shared" si="2266"/>
        <v>#DIV/0!</v>
      </c>
      <c r="BC16890" s="39" t="e">
        <f t="shared" si="2267"/>
        <v>#DIV/0!</v>
      </c>
      <c r="BD16890" s="40" t="e">
        <f t="shared" si="2268"/>
        <v>#DIV/0!</v>
      </c>
      <c r="BE16890" s="39" t="e">
        <f t="shared" si="2269"/>
        <v>#DIV/0!</v>
      </c>
      <c r="BF16890" s="39" t="e">
        <f t="shared" si="2270"/>
        <v>#DIV/0!</v>
      </c>
    </row>
    <row r="16891" spans="40:58" x14ac:dyDescent="0.3">
      <c r="AN16891" s="37">
        <f t="shared" si="2263"/>
        <v>1</v>
      </c>
      <c r="AZ16891" s="38">
        <f t="shared" si="2264"/>
        <v>0</v>
      </c>
      <c r="BA16891" s="39" t="e">
        <f t="shared" si="2265"/>
        <v>#DIV/0!</v>
      </c>
      <c r="BB16891" s="40" t="e">
        <f t="shared" si="2266"/>
        <v>#DIV/0!</v>
      </c>
      <c r="BC16891" s="39" t="e">
        <f t="shared" si="2267"/>
        <v>#DIV/0!</v>
      </c>
      <c r="BD16891" s="40" t="e">
        <f t="shared" si="2268"/>
        <v>#DIV/0!</v>
      </c>
      <c r="BE16891" s="39" t="e">
        <f t="shared" si="2269"/>
        <v>#DIV/0!</v>
      </c>
      <c r="BF16891" s="39" t="e">
        <f t="shared" si="2270"/>
        <v>#DIV/0!</v>
      </c>
    </row>
    <row r="16892" spans="40:58" x14ac:dyDescent="0.3">
      <c r="AN16892" s="37">
        <f t="shared" si="2263"/>
        <v>1</v>
      </c>
      <c r="AZ16892" s="38">
        <f t="shared" si="2264"/>
        <v>0</v>
      </c>
      <c r="BA16892" s="39" t="e">
        <f t="shared" si="2265"/>
        <v>#DIV/0!</v>
      </c>
      <c r="BB16892" s="40" t="e">
        <f t="shared" si="2266"/>
        <v>#DIV/0!</v>
      </c>
      <c r="BC16892" s="39" t="e">
        <f t="shared" si="2267"/>
        <v>#DIV/0!</v>
      </c>
      <c r="BD16892" s="40" t="e">
        <f t="shared" si="2268"/>
        <v>#DIV/0!</v>
      </c>
      <c r="BE16892" s="39" t="e">
        <f t="shared" si="2269"/>
        <v>#DIV/0!</v>
      </c>
      <c r="BF16892" s="39" t="e">
        <f t="shared" si="2270"/>
        <v>#DIV/0!</v>
      </c>
    </row>
    <row r="16893" spans="40:58" x14ac:dyDescent="0.3">
      <c r="AN16893" s="37">
        <f t="shared" si="2263"/>
        <v>1</v>
      </c>
      <c r="AZ16893" s="38">
        <f t="shared" si="2264"/>
        <v>0</v>
      </c>
      <c r="BA16893" s="39" t="e">
        <f t="shared" si="2265"/>
        <v>#DIV/0!</v>
      </c>
      <c r="BB16893" s="40" t="e">
        <f t="shared" si="2266"/>
        <v>#DIV/0!</v>
      </c>
      <c r="BC16893" s="39" t="e">
        <f t="shared" si="2267"/>
        <v>#DIV/0!</v>
      </c>
      <c r="BD16893" s="40" t="e">
        <f t="shared" si="2268"/>
        <v>#DIV/0!</v>
      </c>
      <c r="BE16893" s="39" t="e">
        <f t="shared" si="2269"/>
        <v>#DIV/0!</v>
      </c>
      <c r="BF16893" s="39" t="e">
        <f t="shared" si="2270"/>
        <v>#DIV/0!</v>
      </c>
    </row>
    <row r="16894" spans="40:58" x14ac:dyDescent="0.3">
      <c r="AN16894" s="37">
        <f t="shared" si="2263"/>
        <v>1</v>
      </c>
      <c r="AZ16894" s="38">
        <f t="shared" si="2264"/>
        <v>0</v>
      </c>
      <c r="BA16894" s="39" t="e">
        <f t="shared" si="2265"/>
        <v>#DIV/0!</v>
      </c>
      <c r="BB16894" s="40" t="e">
        <f t="shared" si="2266"/>
        <v>#DIV/0!</v>
      </c>
      <c r="BC16894" s="39" t="e">
        <f t="shared" si="2267"/>
        <v>#DIV/0!</v>
      </c>
      <c r="BD16894" s="40" t="e">
        <f t="shared" si="2268"/>
        <v>#DIV/0!</v>
      </c>
      <c r="BE16894" s="39" t="e">
        <f t="shared" si="2269"/>
        <v>#DIV/0!</v>
      </c>
      <c r="BF16894" s="39" t="e">
        <f t="shared" si="2270"/>
        <v>#DIV/0!</v>
      </c>
    </row>
    <row r="16895" spans="40:58" x14ac:dyDescent="0.3">
      <c r="AN16895" s="37">
        <f t="shared" ref="AN16895:AN16958" si="2271">MONTH(AP16895)</f>
        <v>1</v>
      </c>
      <c r="AZ16895" s="38">
        <f t="shared" ref="AZ16895:AZ16958" si="2272">AP16895*1</f>
        <v>0</v>
      </c>
      <c r="BA16895" s="39" t="e">
        <f t="shared" ref="BA16895:BA16958" si="2273">(AV16895-BB16895)/AR16895</f>
        <v>#DIV/0!</v>
      </c>
      <c r="BB16895" s="40" t="e">
        <f t="shared" ref="BB16895:BB16958" si="2274">(AR16895-AS16895)*(AV16895/AR16895)</f>
        <v>#DIV/0!</v>
      </c>
      <c r="BC16895" s="39" t="e">
        <f t="shared" ref="BC16895:BC16958" si="2275">(AW16895-BD16895)/AR16895</f>
        <v>#DIV/0!</v>
      </c>
      <c r="BD16895" s="40" t="e">
        <f t="shared" ref="BD16895:BD16958" si="2276">(AR16895-AS16895)*(AW16895/AR16895)</f>
        <v>#DIV/0!</v>
      </c>
      <c r="BE16895" s="39" t="e">
        <f t="shared" ref="BE16895:BE16958" si="2277">AU16895/AR16895</f>
        <v>#DIV/0!</v>
      </c>
      <c r="BF16895" s="39" t="e">
        <f t="shared" ref="BF16895:BF16958" si="2278">AT16895/AR16895</f>
        <v>#DIV/0!</v>
      </c>
    </row>
    <row r="16896" spans="40:58" x14ac:dyDescent="0.3">
      <c r="AN16896" s="37">
        <f t="shared" si="2271"/>
        <v>1</v>
      </c>
      <c r="AZ16896" s="38">
        <f t="shared" si="2272"/>
        <v>0</v>
      </c>
      <c r="BA16896" s="39" t="e">
        <f t="shared" si="2273"/>
        <v>#DIV/0!</v>
      </c>
      <c r="BB16896" s="40" t="e">
        <f t="shared" si="2274"/>
        <v>#DIV/0!</v>
      </c>
      <c r="BC16896" s="39" t="e">
        <f t="shared" si="2275"/>
        <v>#DIV/0!</v>
      </c>
      <c r="BD16896" s="40" t="e">
        <f t="shared" si="2276"/>
        <v>#DIV/0!</v>
      </c>
      <c r="BE16896" s="39" t="e">
        <f t="shared" si="2277"/>
        <v>#DIV/0!</v>
      </c>
      <c r="BF16896" s="39" t="e">
        <f t="shared" si="2278"/>
        <v>#DIV/0!</v>
      </c>
    </row>
    <row r="16897" spans="40:58" x14ac:dyDescent="0.3">
      <c r="AN16897" s="37">
        <f t="shared" si="2271"/>
        <v>1</v>
      </c>
      <c r="AZ16897" s="38">
        <f t="shared" si="2272"/>
        <v>0</v>
      </c>
      <c r="BA16897" s="39" t="e">
        <f t="shared" si="2273"/>
        <v>#DIV/0!</v>
      </c>
      <c r="BB16897" s="40" t="e">
        <f t="shared" si="2274"/>
        <v>#DIV/0!</v>
      </c>
      <c r="BC16897" s="39" t="e">
        <f t="shared" si="2275"/>
        <v>#DIV/0!</v>
      </c>
      <c r="BD16897" s="40" t="e">
        <f t="shared" si="2276"/>
        <v>#DIV/0!</v>
      </c>
      <c r="BE16897" s="39" t="e">
        <f t="shared" si="2277"/>
        <v>#DIV/0!</v>
      </c>
      <c r="BF16897" s="39" t="e">
        <f t="shared" si="2278"/>
        <v>#DIV/0!</v>
      </c>
    </row>
    <row r="16898" spans="40:58" x14ac:dyDescent="0.3">
      <c r="AN16898" s="37">
        <f t="shared" si="2271"/>
        <v>1</v>
      </c>
      <c r="AZ16898" s="38">
        <f t="shared" si="2272"/>
        <v>0</v>
      </c>
      <c r="BA16898" s="39" t="e">
        <f t="shared" si="2273"/>
        <v>#DIV/0!</v>
      </c>
      <c r="BB16898" s="40" t="e">
        <f t="shared" si="2274"/>
        <v>#DIV/0!</v>
      </c>
      <c r="BC16898" s="39" t="e">
        <f t="shared" si="2275"/>
        <v>#DIV/0!</v>
      </c>
      <c r="BD16898" s="40" t="e">
        <f t="shared" si="2276"/>
        <v>#DIV/0!</v>
      </c>
      <c r="BE16898" s="39" t="e">
        <f t="shared" si="2277"/>
        <v>#DIV/0!</v>
      </c>
      <c r="BF16898" s="39" t="e">
        <f t="shared" si="2278"/>
        <v>#DIV/0!</v>
      </c>
    </row>
    <row r="16899" spans="40:58" x14ac:dyDescent="0.3">
      <c r="AN16899" s="37">
        <f t="shared" si="2271"/>
        <v>1</v>
      </c>
      <c r="AZ16899" s="38">
        <f t="shared" si="2272"/>
        <v>0</v>
      </c>
      <c r="BA16899" s="39" t="e">
        <f t="shared" si="2273"/>
        <v>#DIV/0!</v>
      </c>
      <c r="BB16899" s="40" t="e">
        <f t="shared" si="2274"/>
        <v>#DIV/0!</v>
      </c>
      <c r="BC16899" s="39" t="e">
        <f t="shared" si="2275"/>
        <v>#DIV/0!</v>
      </c>
      <c r="BD16899" s="40" t="e">
        <f t="shared" si="2276"/>
        <v>#DIV/0!</v>
      </c>
      <c r="BE16899" s="39" t="e">
        <f t="shared" si="2277"/>
        <v>#DIV/0!</v>
      </c>
      <c r="BF16899" s="39" t="e">
        <f t="shared" si="2278"/>
        <v>#DIV/0!</v>
      </c>
    </row>
    <row r="16900" spans="40:58" x14ac:dyDescent="0.3">
      <c r="AN16900" s="37">
        <f t="shared" si="2271"/>
        <v>1</v>
      </c>
      <c r="AZ16900" s="38">
        <f t="shared" si="2272"/>
        <v>0</v>
      </c>
      <c r="BA16900" s="39" t="e">
        <f t="shared" si="2273"/>
        <v>#DIV/0!</v>
      </c>
      <c r="BB16900" s="40" t="e">
        <f t="shared" si="2274"/>
        <v>#DIV/0!</v>
      </c>
      <c r="BC16900" s="39" t="e">
        <f t="shared" si="2275"/>
        <v>#DIV/0!</v>
      </c>
      <c r="BD16900" s="40" t="e">
        <f t="shared" si="2276"/>
        <v>#DIV/0!</v>
      </c>
      <c r="BE16900" s="39" t="e">
        <f t="shared" si="2277"/>
        <v>#DIV/0!</v>
      </c>
      <c r="BF16900" s="39" t="e">
        <f t="shared" si="2278"/>
        <v>#DIV/0!</v>
      </c>
    </row>
    <row r="16901" spans="40:58" x14ac:dyDescent="0.3">
      <c r="AN16901" s="37">
        <f t="shared" si="2271"/>
        <v>1</v>
      </c>
      <c r="AZ16901" s="38">
        <f t="shared" si="2272"/>
        <v>0</v>
      </c>
      <c r="BA16901" s="39" t="e">
        <f t="shared" si="2273"/>
        <v>#DIV/0!</v>
      </c>
      <c r="BB16901" s="40" t="e">
        <f t="shared" si="2274"/>
        <v>#DIV/0!</v>
      </c>
      <c r="BC16901" s="39" t="e">
        <f t="shared" si="2275"/>
        <v>#DIV/0!</v>
      </c>
      <c r="BD16901" s="40" t="e">
        <f t="shared" si="2276"/>
        <v>#DIV/0!</v>
      </c>
      <c r="BE16901" s="39" t="e">
        <f t="shared" si="2277"/>
        <v>#DIV/0!</v>
      </c>
      <c r="BF16901" s="39" t="e">
        <f t="shared" si="2278"/>
        <v>#DIV/0!</v>
      </c>
    </row>
    <row r="16902" spans="40:58" x14ac:dyDescent="0.3">
      <c r="AN16902" s="37">
        <f t="shared" si="2271"/>
        <v>1</v>
      </c>
      <c r="AZ16902" s="38">
        <f t="shared" si="2272"/>
        <v>0</v>
      </c>
      <c r="BA16902" s="39" t="e">
        <f t="shared" si="2273"/>
        <v>#DIV/0!</v>
      </c>
      <c r="BB16902" s="40" t="e">
        <f t="shared" si="2274"/>
        <v>#DIV/0!</v>
      </c>
      <c r="BC16902" s="39" t="e">
        <f t="shared" si="2275"/>
        <v>#DIV/0!</v>
      </c>
      <c r="BD16902" s="40" t="e">
        <f t="shared" si="2276"/>
        <v>#DIV/0!</v>
      </c>
      <c r="BE16902" s="39" t="e">
        <f t="shared" si="2277"/>
        <v>#DIV/0!</v>
      </c>
      <c r="BF16902" s="39" t="e">
        <f t="shared" si="2278"/>
        <v>#DIV/0!</v>
      </c>
    </row>
    <row r="16903" spans="40:58" x14ac:dyDescent="0.3">
      <c r="AN16903" s="37">
        <f t="shared" si="2271"/>
        <v>1</v>
      </c>
      <c r="AZ16903" s="38">
        <f t="shared" si="2272"/>
        <v>0</v>
      </c>
      <c r="BA16903" s="39" t="e">
        <f t="shared" si="2273"/>
        <v>#DIV/0!</v>
      </c>
      <c r="BB16903" s="40" t="e">
        <f t="shared" si="2274"/>
        <v>#DIV/0!</v>
      </c>
      <c r="BC16903" s="39" t="e">
        <f t="shared" si="2275"/>
        <v>#DIV/0!</v>
      </c>
      <c r="BD16903" s="40" t="e">
        <f t="shared" si="2276"/>
        <v>#DIV/0!</v>
      </c>
      <c r="BE16903" s="39" t="e">
        <f t="shared" si="2277"/>
        <v>#DIV/0!</v>
      </c>
      <c r="BF16903" s="39" t="e">
        <f t="shared" si="2278"/>
        <v>#DIV/0!</v>
      </c>
    </row>
    <row r="16904" spans="40:58" x14ac:dyDescent="0.3">
      <c r="AN16904" s="37">
        <f t="shared" si="2271"/>
        <v>1</v>
      </c>
      <c r="AZ16904" s="38">
        <f t="shared" si="2272"/>
        <v>0</v>
      </c>
      <c r="BA16904" s="39" t="e">
        <f t="shared" si="2273"/>
        <v>#DIV/0!</v>
      </c>
      <c r="BB16904" s="40" t="e">
        <f t="shared" si="2274"/>
        <v>#DIV/0!</v>
      </c>
      <c r="BC16904" s="39" t="e">
        <f t="shared" si="2275"/>
        <v>#DIV/0!</v>
      </c>
      <c r="BD16904" s="40" t="e">
        <f t="shared" si="2276"/>
        <v>#DIV/0!</v>
      </c>
      <c r="BE16904" s="39" t="e">
        <f t="shared" si="2277"/>
        <v>#DIV/0!</v>
      </c>
      <c r="BF16904" s="39" t="e">
        <f t="shared" si="2278"/>
        <v>#DIV/0!</v>
      </c>
    </row>
    <row r="16905" spans="40:58" x14ac:dyDescent="0.3">
      <c r="AN16905" s="37">
        <f t="shared" si="2271"/>
        <v>1</v>
      </c>
      <c r="AZ16905" s="38">
        <f t="shared" si="2272"/>
        <v>0</v>
      </c>
      <c r="BA16905" s="39" t="e">
        <f t="shared" si="2273"/>
        <v>#DIV/0!</v>
      </c>
      <c r="BB16905" s="40" t="e">
        <f t="shared" si="2274"/>
        <v>#DIV/0!</v>
      </c>
      <c r="BC16905" s="39" t="e">
        <f t="shared" si="2275"/>
        <v>#DIV/0!</v>
      </c>
      <c r="BD16905" s="40" t="e">
        <f t="shared" si="2276"/>
        <v>#DIV/0!</v>
      </c>
      <c r="BE16905" s="39" t="e">
        <f t="shared" si="2277"/>
        <v>#DIV/0!</v>
      </c>
      <c r="BF16905" s="39" t="e">
        <f t="shared" si="2278"/>
        <v>#DIV/0!</v>
      </c>
    </row>
    <row r="16906" spans="40:58" x14ac:dyDescent="0.3">
      <c r="AN16906" s="37">
        <f t="shared" si="2271"/>
        <v>1</v>
      </c>
      <c r="AZ16906" s="38">
        <f t="shared" si="2272"/>
        <v>0</v>
      </c>
      <c r="BA16906" s="39" t="e">
        <f t="shared" si="2273"/>
        <v>#DIV/0!</v>
      </c>
      <c r="BB16906" s="40" t="e">
        <f t="shared" si="2274"/>
        <v>#DIV/0!</v>
      </c>
      <c r="BC16906" s="39" t="e">
        <f t="shared" si="2275"/>
        <v>#DIV/0!</v>
      </c>
      <c r="BD16906" s="40" t="e">
        <f t="shared" si="2276"/>
        <v>#DIV/0!</v>
      </c>
      <c r="BE16906" s="39" t="e">
        <f t="shared" si="2277"/>
        <v>#DIV/0!</v>
      </c>
      <c r="BF16906" s="39" t="e">
        <f t="shared" si="2278"/>
        <v>#DIV/0!</v>
      </c>
    </row>
    <row r="16907" spans="40:58" x14ac:dyDescent="0.3">
      <c r="AN16907" s="37">
        <f t="shared" si="2271"/>
        <v>1</v>
      </c>
      <c r="AZ16907" s="38">
        <f t="shared" si="2272"/>
        <v>0</v>
      </c>
      <c r="BA16907" s="39" t="e">
        <f t="shared" si="2273"/>
        <v>#DIV/0!</v>
      </c>
      <c r="BB16907" s="40" t="e">
        <f t="shared" si="2274"/>
        <v>#DIV/0!</v>
      </c>
      <c r="BC16907" s="39" t="e">
        <f t="shared" si="2275"/>
        <v>#DIV/0!</v>
      </c>
      <c r="BD16907" s="40" t="e">
        <f t="shared" si="2276"/>
        <v>#DIV/0!</v>
      </c>
      <c r="BE16907" s="39" t="e">
        <f t="shared" si="2277"/>
        <v>#DIV/0!</v>
      </c>
      <c r="BF16907" s="39" t="e">
        <f t="shared" si="2278"/>
        <v>#DIV/0!</v>
      </c>
    </row>
    <row r="16908" spans="40:58" x14ac:dyDescent="0.3">
      <c r="AN16908" s="37">
        <f t="shared" si="2271"/>
        <v>1</v>
      </c>
      <c r="AZ16908" s="38">
        <f t="shared" si="2272"/>
        <v>0</v>
      </c>
      <c r="BA16908" s="39" t="e">
        <f t="shared" si="2273"/>
        <v>#DIV/0!</v>
      </c>
      <c r="BB16908" s="40" t="e">
        <f t="shared" si="2274"/>
        <v>#DIV/0!</v>
      </c>
      <c r="BC16908" s="39" t="e">
        <f t="shared" si="2275"/>
        <v>#DIV/0!</v>
      </c>
      <c r="BD16908" s="40" t="e">
        <f t="shared" si="2276"/>
        <v>#DIV/0!</v>
      </c>
      <c r="BE16908" s="39" t="e">
        <f t="shared" si="2277"/>
        <v>#DIV/0!</v>
      </c>
      <c r="BF16908" s="39" t="e">
        <f t="shared" si="2278"/>
        <v>#DIV/0!</v>
      </c>
    </row>
    <row r="16909" spans="40:58" x14ac:dyDescent="0.3">
      <c r="AN16909" s="37">
        <f t="shared" si="2271"/>
        <v>1</v>
      </c>
      <c r="AZ16909" s="38">
        <f t="shared" si="2272"/>
        <v>0</v>
      </c>
      <c r="BA16909" s="39" t="e">
        <f t="shared" si="2273"/>
        <v>#DIV/0!</v>
      </c>
      <c r="BB16909" s="40" t="e">
        <f t="shared" si="2274"/>
        <v>#DIV/0!</v>
      </c>
      <c r="BC16909" s="39" t="e">
        <f t="shared" si="2275"/>
        <v>#DIV/0!</v>
      </c>
      <c r="BD16909" s="40" t="e">
        <f t="shared" si="2276"/>
        <v>#DIV/0!</v>
      </c>
      <c r="BE16909" s="39" t="e">
        <f t="shared" si="2277"/>
        <v>#DIV/0!</v>
      </c>
      <c r="BF16909" s="39" t="e">
        <f t="shared" si="2278"/>
        <v>#DIV/0!</v>
      </c>
    </row>
    <row r="16910" spans="40:58" x14ac:dyDescent="0.3">
      <c r="AN16910" s="37">
        <f t="shared" si="2271"/>
        <v>1</v>
      </c>
      <c r="AZ16910" s="38">
        <f t="shared" si="2272"/>
        <v>0</v>
      </c>
      <c r="BA16910" s="39" t="e">
        <f t="shared" si="2273"/>
        <v>#DIV/0!</v>
      </c>
      <c r="BB16910" s="40" t="e">
        <f t="shared" si="2274"/>
        <v>#DIV/0!</v>
      </c>
      <c r="BC16910" s="39" t="e">
        <f t="shared" si="2275"/>
        <v>#DIV/0!</v>
      </c>
      <c r="BD16910" s="40" t="e">
        <f t="shared" si="2276"/>
        <v>#DIV/0!</v>
      </c>
      <c r="BE16910" s="39" t="e">
        <f t="shared" si="2277"/>
        <v>#DIV/0!</v>
      </c>
      <c r="BF16910" s="39" t="e">
        <f t="shared" si="2278"/>
        <v>#DIV/0!</v>
      </c>
    </row>
    <row r="16911" spans="40:58" x14ac:dyDescent="0.3">
      <c r="AN16911" s="37">
        <f t="shared" si="2271"/>
        <v>1</v>
      </c>
      <c r="AZ16911" s="38">
        <f t="shared" si="2272"/>
        <v>0</v>
      </c>
      <c r="BA16911" s="39" t="e">
        <f t="shared" si="2273"/>
        <v>#DIV/0!</v>
      </c>
      <c r="BB16911" s="40" t="e">
        <f t="shared" si="2274"/>
        <v>#DIV/0!</v>
      </c>
      <c r="BC16911" s="39" t="e">
        <f t="shared" si="2275"/>
        <v>#DIV/0!</v>
      </c>
      <c r="BD16911" s="40" t="e">
        <f t="shared" si="2276"/>
        <v>#DIV/0!</v>
      </c>
      <c r="BE16911" s="39" t="e">
        <f t="shared" si="2277"/>
        <v>#DIV/0!</v>
      </c>
      <c r="BF16911" s="39" t="e">
        <f t="shared" si="2278"/>
        <v>#DIV/0!</v>
      </c>
    </row>
    <row r="16912" spans="40:58" x14ac:dyDescent="0.3">
      <c r="AN16912" s="37">
        <f t="shared" si="2271"/>
        <v>1</v>
      </c>
      <c r="AZ16912" s="38">
        <f t="shared" si="2272"/>
        <v>0</v>
      </c>
      <c r="BA16912" s="39" t="e">
        <f t="shared" si="2273"/>
        <v>#DIV/0!</v>
      </c>
      <c r="BB16912" s="40" t="e">
        <f t="shared" si="2274"/>
        <v>#DIV/0!</v>
      </c>
      <c r="BC16912" s="39" t="e">
        <f t="shared" si="2275"/>
        <v>#DIV/0!</v>
      </c>
      <c r="BD16912" s="40" t="e">
        <f t="shared" si="2276"/>
        <v>#DIV/0!</v>
      </c>
      <c r="BE16912" s="39" t="e">
        <f t="shared" si="2277"/>
        <v>#DIV/0!</v>
      </c>
      <c r="BF16912" s="39" t="e">
        <f t="shared" si="2278"/>
        <v>#DIV/0!</v>
      </c>
    </row>
    <row r="16913" spans="40:58" x14ac:dyDescent="0.3">
      <c r="AN16913" s="37">
        <f t="shared" si="2271"/>
        <v>1</v>
      </c>
      <c r="AZ16913" s="38">
        <f t="shared" si="2272"/>
        <v>0</v>
      </c>
      <c r="BA16913" s="39" t="e">
        <f t="shared" si="2273"/>
        <v>#DIV/0!</v>
      </c>
      <c r="BB16913" s="40" t="e">
        <f t="shared" si="2274"/>
        <v>#DIV/0!</v>
      </c>
      <c r="BC16913" s="39" t="e">
        <f t="shared" si="2275"/>
        <v>#DIV/0!</v>
      </c>
      <c r="BD16913" s="40" t="e">
        <f t="shared" si="2276"/>
        <v>#DIV/0!</v>
      </c>
      <c r="BE16913" s="39" t="e">
        <f t="shared" si="2277"/>
        <v>#DIV/0!</v>
      </c>
      <c r="BF16913" s="39" t="e">
        <f t="shared" si="2278"/>
        <v>#DIV/0!</v>
      </c>
    </row>
    <row r="16914" spans="40:58" x14ac:dyDescent="0.3">
      <c r="AN16914" s="37">
        <f t="shared" si="2271"/>
        <v>1</v>
      </c>
      <c r="AZ16914" s="38">
        <f t="shared" si="2272"/>
        <v>0</v>
      </c>
      <c r="BA16914" s="39" t="e">
        <f t="shared" si="2273"/>
        <v>#DIV/0!</v>
      </c>
      <c r="BB16914" s="40" t="e">
        <f t="shared" si="2274"/>
        <v>#DIV/0!</v>
      </c>
      <c r="BC16914" s="39" t="e">
        <f t="shared" si="2275"/>
        <v>#DIV/0!</v>
      </c>
      <c r="BD16914" s="40" t="e">
        <f t="shared" si="2276"/>
        <v>#DIV/0!</v>
      </c>
      <c r="BE16914" s="39" t="e">
        <f t="shared" si="2277"/>
        <v>#DIV/0!</v>
      </c>
      <c r="BF16914" s="39" t="e">
        <f t="shared" si="2278"/>
        <v>#DIV/0!</v>
      </c>
    </row>
    <row r="16915" spans="40:58" x14ac:dyDescent="0.3">
      <c r="AN16915" s="37">
        <f t="shared" si="2271"/>
        <v>1</v>
      </c>
      <c r="AZ16915" s="38">
        <f t="shared" si="2272"/>
        <v>0</v>
      </c>
      <c r="BA16915" s="39" t="e">
        <f t="shared" si="2273"/>
        <v>#DIV/0!</v>
      </c>
      <c r="BB16915" s="40" t="e">
        <f t="shared" si="2274"/>
        <v>#DIV/0!</v>
      </c>
      <c r="BC16915" s="39" t="e">
        <f t="shared" si="2275"/>
        <v>#DIV/0!</v>
      </c>
      <c r="BD16915" s="40" t="e">
        <f t="shared" si="2276"/>
        <v>#DIV/0!</v>
      </c>
      <c r="BE16915" s="39" t="e">
        <f t="shared" si="2277"/>
        <v>#DIV/0!</v>
      </c>
      <c r="BF16915" s="39" t="e">
        <f t="shared" si="2278"/>
        <v>#DIV/0!</v>
      </c>
    </row>
    <row r="16916" spans="40:58" x14ac:dyDescent="0.3">
      <c r="AN16916" s="37">
        <f t="shared" si="2271"/>
        <v>1</v>
      </c>
      <c r="AZ16916" s="38">
        <f t="shared" si="2272"/>
        <v>0</v>
      </c>
      <c r="BA16916" s="39" t="e">
        <f t="shared" si="2273"/>
        <v>#DIV/0!</v>
      </c>
      <c r="BB16916" s="40" t="e">
        <f t="shared" si="2274"/>
        <v>#DIV/0!</v>
      </c>
      <c r="BC16916" s="39" t="e">
        <f t="shared" si="2275"/>
        <v>#DIV/0!</v>
      </c>
      <c r="BD16916" s="40" t="e">
        <f t="shared" si="2276"/>
        <v>#DIV/0!</v>
      </c>
      <c r="BE16916" s="39" t="e">
        <f t="shared" si="2277"/>
        <v>#DIV/0!</v>
      </c>
      <c r="BF16916" s="39" t="e">
        <f t="shared" si="2278"/>
        <v>#DIV/0!</v>
      </c>
    </row>
    <row r="16917" spans="40:58" x14ac:dyDescent="0.3">
      <c r="AN16917" s="37">
        <f t="shared" si="2271"/>
        <v>1</v>
      </c>
      <c r="AZ16917" s="38">
        <f t="shared" si="2272"/>
        <v>0</v>
      </c>
      <c r="BA16917" s="39" t="e">
        <f t="shared" si="2273"/>
        <v>#DIV/0!</v>
      </c>
      <c r="BB16917" s="40" t="e">
        <f t="shared" si="2274"/>
        <v>#DIV/0!</v>
      </c>
      <c r="BC16917" s="39" t="e">
        <f t="shared" si="2275"/>
        <v>#DIV/0!</v>
      </c>
      <c r="BD16917" s="40" t="e">
        <f t="shared" si="2276"/>
        <v>#DIV/0!</v>
      </c>
      <c r="BE16917" s="39" t="e">
        <f t="shared" si="2277"/>
        <v>#DIV/0!</v>
      </c>
      <c r="BF16917" s="39" t="e">
        <f t="shared" si="2278"/>
        <v>#DIV/0!</v>
      </c>
    </row>
    <row r="16918" spans="40:58" x14ac:dyDescent="0.3">
      <c r="AN16918" s="37">
        <f t="shared" si="2271"/>
        <v>1</v>
      </c>
      <c r="AZ16918" s="38">
        <f t="shared" si="2272"/>
        <v>0</v>
      </c>
      <c r="BA16918" s="39" t="e">
        <f t="shared" si="2273"/>
        <v>#DIV/0!</v>
      </c>
      <c r="BB16918" s="40" t="e">
        <f t="shared" si="2274"/>
        <v>#DIV/0!</v>
      </c>
      <c r="BC16918" s="39" t="e">
        <f t="shared" si="2275"/>
        <v>#DIV/0!</v>
      </c>
      <c r="BD16918" s="40" t="e">
        <f t="shared" si="2276"/>
        <v>#DIV/0!</v>
      </c>
      <c r="BE16918" s="39" t="e">
        <f t="shared" si="2277"/>
        <v>#DIV/0!</v>
      </c>
      <c r="BF16918" s="39" t="e">
        <f t="shared" si="2278"/>
        <v>#DIV/0!</v>
      </c>
    </row>
    <row r="16919" spans="40:58" x14ac:dyDescent="0.3">
      <c r="AN16919" s="37">
        <f t="shared" si="2271"/>
        <v>1</v>
      </c>
      <c r="AZ16919" s="38">
        <f t="shared" si="2272"/>
        <v>0</v>
      </c>
      <c r="BA16919" s="39" t="e">
        <f t="shared" si="2273"/>
        <v>#DIV/0!</v>
      </c>
      <c r="BB16919" s="40" t="e">
        <f t="shared" si="2274"/>
        <v>#DIV/0!</v>
      </c>
      <c r="BC16919" s="39" t="e">
        <f t="shared" si="2275"/>
        <v>#DIV/0!</v>
      </c>
      <c r="BD16919" s="40" t="e">
        <f t="shared" si="2276"/>
        <v>#DIV/0!</v>
      </c>
      <c r="BE16919" s="39" t="e">
        <f t="shared" si="2277"/>
        <v>#DIV/0!</v>
      </c>
      <c r="BF16919" s="39" t="e">
        <f t="shared" si="2278"/>
        <v>#DIV/0!</v>
      </c>
    </row>
    <row r="16920" spans="40:58" x14ac:dyDescent="0.3">
      <c r="AN16920" s="37">
        <f t="shared" si="2271"/>
        <v>1</v>
      </c>
      <c r="AZ16920" s="38">
        <f t="shared" si="2272"/>
        <v>0</v>
      </c>
      <c r="BA16920" s="39" t="e">
        <f t="shared" si="2273"/>
        <v>#DIV/0!</v>
      </c>
      <c r="BB16920" s="40" t="e">
        <f t="shared" si="2274"/>
        <v>#DIV/0!</v>
      </c>
      <c r="BC16920" s="39" t="e">
        <f t="shared" si="2275"/>
        <v>#DIV/0!</v>
      </c>
      <c r="BD16920" s="40" t="e">
        <f t="shared" si="2276"/>
        <v>#DIV/0!</v>
      </c>
      <c r="BE16920" s="39" t="e">
        <f t="shared" si="2277"/>
        <v>#DIV/0!</v>
      </c>
      <c r="BF16920" s="39" t="e">
        <f t="shared" si="2278"/>
        <v>#DIV/0!</v>
      </c>
    </row>
    <row r="16921" spans="40:58" x14ac:dyDescent="0.3">
      <c r="AN16921" s="37">
        <f t="shared" si="2271"/>
        <v>1</v>
      </c>
      <c r="AZ16921" s="38">
        <f t="shared" si="2272"/>
        <v>0</v>
      </c>
      <c r="BA16921" s="39" t="e">
        <f t="shared" si="2273"/>
        <v>#DIV/0!</v>
      </c>
      <c r="BB16921" s="40" t="e">
        <f t="shared" si="2274"/>
        <v>#DIV/0!</v>
      </c>
      <c r="BC16921" s="39" t="e">
        <f t="shared" si="2275"/>
        <v>#DIV/0!</v>
      </c>
      <c r="BD16921" s="40" t="e">
        <f t="shared" si="2276"/>
        <v>#DIV/0!</v>
      </c>
      <c r="BE16921" s="39" t="e">
        <f t="shared" si="2277"/>
        <v>#DIV/0!</v>
      </c>
      <c r="BF16921" s="39" t="e">
        <f t="shared" si="2278"/>
        <v>#DIV/0!</v>
      </c>
    </row>
    <row r="16922" spans="40:58" x14ac:dyDescent="0.3">
      <c r="AN16922" s="37">
        <f t="shared" si="2271"/>
        <v>1</v>
      </c>
      <c r="AZ16922" s="38">
        <f t="shared" si="2272"/>
        <v>0</v>
      </c>
      <c r="BA16922" s="39" t="e">
        <f t="shared" si="2273"/>
        <v>#DIV/0!</v>
      </c>
      <c r="BB16922" s="40" t="e">
        <f t="shared" si="2274"/>
        <v>#DIV/0!</v>
      </c>
      <c r="BC16922" s="39" t="e">
        <f t="shared" si="2275"/>
        <v>#DIV/0!</v>
      </c>
      <c r="BD16922" s="40" t="e">
        <f t="shared" si="2276"/>
        <v>#DIV/0!</v>
      </c>
      <c r="BE16922" s="39" t="e">
        <f t="shared" si="2277"/>
        <v>#DIV/0!</v>
      </c>
      <c r="BF16922" s="39" t="e">
        <f t="shared" si="2278"/>
        <v>#DIV/0!</v>
      </c>
    </row>
    <row r="16923" spans="40:58" x14ac:dyDescent="0.3">
      <c r="AN16923" s="37">
        <f t="shared" si="2271"/>
        <v>1</v>
      </c>
      <c r="AZ16923" s="38">
        <f t="shared" si="2272"/>
        <v>0</v>
      </c>
      <c r="BA16923" s="39" t="e">
        <f t="shared" si="2273"/>
        <v>#DIV/0!</v>
      </c>
      <c r="BB16923" s="40" t="e">
        <f t="shared" si="2274"/>
        <v>#DIV/0!</v>
      </c>
      <c r="BC16923" s="39" t="e">
        <f t="shared" si="2275"/>
        <v>#DIV/0!</v>
      </c>
      <c r="BD16923" s="40" t="e">
        <f t="shared" si="2276"/>
        <v>#DIV/0!</v>
      </c>
      <c r="BE16923" s="39" t="e">
        <f t="shared" si="2277"/>
        <v>#DIV/0!</v>
      </c>
      <c r="BF16923" s="39" t="e">
        <f t="shared" si="2278"/>
        <v>#DIV/0!</v>
      </c>
    </row>
    <row r="16924" spans="40:58" x14ac:dyDescent="0.3">
      <c r="AN16924" s="37">
        <f t="shared" si="2271"/>
        <v>1</v>
      </c>
      <c r="AZ16924" s="38">
        <f t="shared" si="2272"/>
        <v>0</v>
      </c>
      <c r="BA16924" s="39" t="e">
        <f t="shared" si="2273"/>
        <v>#DIV/0!</v>
      </c>
      <c r="BB16924" s="40" t="e">
        <f t="shared" si="2274"/>
        <v>#DIV/0!</v>
      </c>
      <c r="BC16924" s="39" t="e">
        <f t="shared" si="2275"/>
        <v>#DIV/0!</v>
      </c>
      <c r="BD16924" s="40" t="e">
        <f t="shared" si="2276"/>
        <v>#DIV/0!</v>
      </c>
      <c r="BE16924" s="39" t="e">
        <f t="shared" si="2277"/>
        <v>#DIV/0!</v>
      </c>
      <c r="BF16924" s="39" t="e">
        <f t="shared" si="2278"/>
        <v>#DIV/0!</v>
      </c>
    </row>
    <row r="16925" spans="40:58" x14ac:dyDescent="0.3">
      <c r="AN16925" s="37">
        <f t="shared" si="2271"/>
        <v>1</v>
      </c>
      <c r="AZ16925" s="38">
        <f t="shared" si="2272"/>
        <v>0</v>
      </c>
      <c r="BA16925" s="39" t="e">
        <f t="shared" si="2273"/>
        <v>#DIV/0!</v>
      </c>
      <c r="BB16925" s="40" t="e">
        <f t="shared" si="2274"/>
        <v>#DIV/0!</v>
      </c>
      <c r="BC16925" s="39" t="e">
        <f t="shared" si="2275"/>
        <v>#DIV/0!</v>
      </c>
      <c r="BD16925" s="40" t="e">
        <f t="shared" si="2276"/>
        <v>#DIV/0!</v>
      </c>
      <c r="BE16925" s="39" t="e">
        <f t="shared" si="2277"/>
        <v>#DIV/0!</v>
      </c>
      <c r="BF16925" s="39" t="e">
        <f t="shared" si="2278"/>
        <v>#DIV/0!</v>
      </c>
    </row>
    <row r="16926" spans="40:58" x14ac:dyDescent="0.3">
      <c r="AN16926" s="37">
        <f t="shared" si="2271"/>
        <v>1</v>
      </c>
      <c r="AZ16926" s="38">
        <f t="shared" si="2272"/>
        <v>0</v>
      </c>
      <c r="BA16926" s="39" t="e">
        <f t="shared" si="2273"/>
        <v>#DIV/0!</v>
      </c>
      <c r="BB16926" s="40" t="e">
        <f t="shared" si="2274"/>
        <v>#DIV/0!</v>
      </c>
      <c r="BC16926" s="39" t="e">
        <f t="shared" si="2275"/>
        <v>#DIV/0!</v>
      </c>
      <c r="BD16926" s="40" t="e">
        <f t="shared" si="2276"/>
        <v>#DIV/0!</v>
      </c>
      <c r="BE16926" s="39" t="e">
        <f t="shared" si="2277"/>
        <v>#DIV/0!</v>
      </c>
      <c r="BF16926" s="39" t="e">
        <f t="shared" si="2278"/>
        <v>#DIV/0!</v>
      </c>
    </row>
    <row r="16927" spans="40:58" x14ac:dyDescent="0.3">
      <c r="AN16927" s="37">
        <f t="shared" si="2271"/>
        <v>1</v>
      </c>
      <c r="AZ16927" s="38">
        <f t="shared" si="2272"/>
        <v>0</v>
      </c>
      <c r="BA16927" s="39" t="e">
        <f t="shared" si="2273"/>
        <v>#DIV/0!</v>
      </c>
      <c r="BB16927" s="40" t="e">
        <f t="shared" si="2274"/>
        <v>#DIV/0!</v>
      </c>
      <c r="BC16927" s="39" t="e">
        <f t="shared" si="2275"/>
        <v>#DIV/0!</v>
      </c>
      <c r="BD16927" s="40" t="e">
        <f t="shared" si="2276"/>
        <v>#DIV/0!</v>
      </c>
      <c r="BE16927" s="39" t="e">
        <f t="shared" si="2277"/>
        <v>#DIV/0!</v>
      </c>
      <c r="BF16927" s="39" t="e">
        <f t="shared" si="2278"/>
        <v>#DIV/0!</v>
      </c>
    </row>
    <row r="16928" spans="40:58" x14ac:dyDescent="0.3">
      <c r="AN16928" s="37">
        <f t="shared" si="2271"/>
        <v>1</v>
      </c>
      <c r="AZ16928" s="38">
        <f t="shared" si="2272"/>
        <v>0</v>
      </c>
      <c r="BA16928" s="39" t="e">
        <f t="shared" si="2273"/>
        <v>#DIV/0!</v>
      </c>
      <c r="BB16928" s="40" t="e">
        <f t="shared" si="2274"/>
        <v>#DIV/0!</v>
      </c>
      <c r="BC16928" s="39" t="e">
        <f t="shared" si="2275"/>
        <v>#DIV/0!</v>
      </c>
      <c r="BD16928" s="40" t="e">
        <f t="shared" si="2276"/>
        <v>#DIV/0!</v>
      </c>
      <c r="BE16928" s="39" t="e">
        <f t="shared" si="2277"/>
        <v>#DIV/0!</v>
      </c>
      <c r="BF16928" s="39" t="e">
        <f t="shared" si="2278"/>
        <v>#DIV/0!</v>
      </c>
    </row>
    <row r="16929" spans="40:58" x14ac:dyDescent="0.3">
      <c r="AN16929" s="37">
        <f t="shared" si="2271"/>
        <v>1</v>
      </c>
      <c r="AZ16929" s="38">
        <f t="shared" si="2272"/>
        <v>0</v>
      </c>
      <c r="BA16929" s="39" t="e">
        <f t="shared" si="2273"/>
        <v>#DIV/0!</v>
      </c>
      <c r="BB16929" s="40" t="e">
        <f t="shared" si="2274"/>
        <v>#DIV/0!</v>
      </c>
      <c r="BC16929" s="39" t="e">
        <f t="shared" si="2275"/>
        <v>#DIV/0!</v>
      </c>
      <c r="BD16929" s="40" t="e">
        <f t="shared" si="2276"/>
        <v>#DIV/0!</v>
      </c>
      <c r="BE16929" s="39" t="e">
        <f t="shared" si="2277"/>
        <v>#DIV/0!</v>
      </c>
      <c r="BF16929" s="39" t="e">
        <f t="shared" si="2278"/>
        <v>#DIV/0!</v>
      </c>
    </row>
    <row r="16930" spans="40:58" x14ac:dyDescent="0.3">
      <c r="AN16930" s="37">
        <f t="shared" si="2271"/>
        <v>1</v>
      </c>
      <c r="AZ16930" s="38">
        <f t="shared" si="2272"/>
        <v>0</v>
      </c>
      <c r="BA16930" s="39" t="e">
        <f t="shared" si="2273"/>
        <v>#DIV/0!</v>
      </c>
      <c r="BB16930" s="40" t="e">
        <f t="shared" si="2274"/>
        <v>#DIV/0!</v>
      </c>
      <c r="BC16930" s="39" t="e">
        <f t="shared" si="2275"/>
        <v>#DIV/0!</v>
      </c>
      <c r="BD16930" s="40" t="e">
        <f t="shared" si="2276"/>
        <v>#DIV/0!</v>
      </c>
      <c r="BE16930" s="39" t="e">
        <f t="shared" si="2277"/>
        <v>#DIV/0!</v>
      </c>
      <c r="BF16930" s="39" t="e">
        <f t="shared" si="2278"/>
        <v>#DIV/0!</v>
      </c>
    </row>
    <row r="16931" spans="40:58" x14ac:dyDescent="0.3">
      <c r="AN16931" s="37">
        <f t="shared" si="2271"/>
        <v>1</v>
      </c>
      <c r="AZ16931" s="38">
        <f t="shared" si="2272"/>
        <v>0</v>
      </c>
      <c r="BA16931" s="39" t="e">
        <f t="shared" si="2273"/>
        <v>#DIV/0!</v>
      </c>
      <c r="BB16931" s="40" t="e">
        <f t="shared" si="2274"/>
        <v>#DIV/0!</v>
      </c>
      <c r="BC16931" s="39" t="e">
        <f t="shared" si="2275"/>
        <v>#DIV/0!</v>
      </c>
      <c r="BD16931" s="40" t="e">
        <f t="shared" si="2276"/>
        <v>#DIV/0!</v>
      </c>
      <c r="BE16931" s="39" t="e">
        <f t="shared" si="2277"/>
        <v>#DIV/0!</v>
      </c>
      <c r="BF16931" s="39" t="e">
        <f t="shared" si="2278"/>
        <v>#DIV/0!</v>
      </c>
    </row>
    <row r="16932" spans="40:58" x14ac:dyDescent="0.3">
      <c r="AN16932" s="37">
        <f t="shared" si="2271"/>
        <v>1</v>
      </c>
      <c r="AZ16932" s="38">
        <f t="shared" si="2272"/>
        <v>0</v>
      </c>
      <c r="BA16932" s="39" t="e">
        <f t="shared" si="2273"/>
        <v>#DIV/0!</v>
      </c>
      <c r="BB16932" s="40" t="e">
        <f t="shared" si="2274"/>
        <v>#DIV/0!</v>
      </c>
      <c r="BC16932" s="39" t="e">
        <f t="shared" si="2275"/>
        <v>#DIV/0!</v>
      </c>
      <c r="BD16932" s="40" t="e">
        <f t="shared" si="2276"/>
        <v>#DIV/0!</v>
      </c>
      <c r="BE16932" s="39" t="e">
        <f t="shared" si="2277"/>
        <v>#DIV/0!</v>
      </c>
      <c r="BF16932" s="39" t="e">
        <f t="shared" si="2278"/>
        <v>#DIV/0!</v>
      </c>
    </row>
    <row r="16933" spans="40:58" x14ac:dyDescent="0.3">
      <c r="AN16933" s="37">
        <f t="shared" si="2271"/>
        <v>1</v>
      </c>
      <c r="AZ16933" s="38">
        <f t="shared" si="2272"/>
        <v>0</v>
      </c>
      <c r="BA16933" s="39" t="e">
        <f t="shared" si="2273"/>
        <v>#DIV/0!</v>
      </c>
      <c r="BB16933" s="40" t="e">
        <f t="shared" si="2274"/>
        <v>#DIV/0!</v>
      </c>
      <c r="BC16933" s="39" t="e">
        <f t="shared" si="2275"/>
        <v>#DIV/0!</v>
      </c>
      <c r="BD16933" s="40" t="e">
        <f t="shared" si="2276"/>
        <v>#DIV/0!</v>
      </c>
      <c r="BE16933" s="39" t="e">
        <f t="shared" si="2277"/>
        <v>#DIV/0!</v>
      </c>
      <c r="BF16933" s="39" t="e">
        <f t="shared" si="2278"/>
        <v>#DIV/0!</v>
      </c>
    </row>
    <row r="16934" spans="40:58" x14ac:dyDescent="0.3">
      <c r="AN16934" s="37">
        <f t="shared" si="2271"/>
        <v>1</v>
      </c>
      <c r="AZ16934" s="38">
        <f t="shared" si="2272"/>
        <v>0</v>
      </c>
      <c r="BA16934" s="39" t="e">
        <f t="shared" si="2273"/>
        <v>#DIV/0!</v>
      </c>
      <c r="BB16934" s="40" t="e">
        <f t="shared" si="2274"/>
        <v>#DIV/0!</v>
      </c>
      <c r="BC16934" s="39" t="e">
        <f t="shared" si="2275"/>
        <v>#DIV/0!</v>
      </c>
      <c r="BD16934" s="40" t="e">
        <f t="shared" si="2276"/>
        <v>#DIV/0!</v>
      </c>
      <c r="BE16934" s="39" t="e">
        <f t="shared" si="2277"/>
        <v>#DIV/0!</v>
      </c>
      <c r="BF16934" s="39" t="e">
        <f t="shared" si="2278"/>
        <v>#DIV/0!</v>
      </c>
    </row>
    <row r="16935" spans="40:58" x14ac:dyDescent="0.3">
      <c r="AN16935" s="37">
        <f t="shared" si="2271"/>
        <v>1</v>
      </c>
      <c r="AZ16935" s="38">
        <f t="shared" si="2272"/>
        <v>0</v>
      </c>
      <c r="BA16935" s="39" t="e">
        <f t="shared" si="2273"/>
        <v>#DIV/0!</v>
      </c>
      <c r="BB16935" s="40" t="e">
        <f t="shared" si="2274"/>
        <v>#DIV/0!</v>
      </c>
      <c r="BC16935" s="39" t="e">
        <f t="shared" si="2275"/>
        <v>#DIV/0!</v>
      </c>
      <c r="BD16935" s="40" t="e">
        <f t="shared" si="2276"/>
        <v>#DIV/0!</v>
      </c>
      <c r="BE16935" s="39" t="e">
        <f t="shared" si="2277"/>
        <v>#DIV/0!</v>
      </c>
      <c r="BF16935" s="39" t="e">
        <f t="shared" si="2278"/>
        <v>#DIV/0!</v>
      </c>
    </row>
    <row r="16936" spans="40:58" x14ac:dyDescent="0.3">
      <c r="AN16936" s="37">
        <f t="shared" si="2271"/>
        <v>1</v>
      </c>
      <c r="AZ16936" s="38">
        <f t="shared" si="2272"/>
        <v>0</v>
      </c>
      <c r="BA16936" s="39" t="e">
        <f t="shared" si="2273"/>
        <v>#DIV/0!</v>
      </c>
      <c r="BB16936" s="40" t="e">
        <f t="shared" si="2274"/>
        <v>#DIV/0!</v>
      </c>
      <c r="BC16936" s="39" t="e">
        <f t="shared" si="2275"/>
        <v>#DIV/0!</v>
      </c>
      <c r="BD16936" s="40" t="e">
        <f t="shared" si="2276"/>
        <v>#DIV/0!</v>
      </c>
      <c r="BE16936" s="39" t="e">
        <f t="shared" si="2277"/>
        <v>#DIV/0!</v>
      </c>
      <c r="BF16936" s="39" t="e">
        <f t="shared" si="2278"/>
        <v>#DIV/0!</v>
      </c>
    </row>
    <row r="16937" spans="40:58" x14ac:dyDescent="0.3">
      <c r="AN16937" s="37">
        <f t="shared" si="2271"/>
        <v>1</v>
      </c>
      <c r="AZ16937" s="38">
        <f t="shared" si="2272"/>
        <v>0</v>
      </c>
      <c r="BA16937" s="39" t="e">
        <f t="shared" si="2273"/>
        <v>#DIV/0!</v>
      </c>
      <c r="BB16937" s="40" t="e">
        <f t="shared" si="2274"/>
        <v>#DIV/0!</v>
      </c>
      <c r="BC16937" s="39" t="e">
        <f t="shared" si="2275"/>
        <v>#DIV/0!</v>
      </c>
      <c r="BD16937" s="40" t="e">
        <f t="shared" si="2276"/>
        <v>#DIV/0!</v>
      </c>
      <c r="BE16937" s="39" t="e">
        <f t="shared" si="2277"/>
        <v>#DIV/0!</v>
      </c>
      <c r="BF16937" s="39" t="e">
        <f t="shared" si="2278"/>
        <v>#DIV/0!</v>
      </c>
    </row>
    <row r="16938" spans="40:58" x14ac:dyDescent="0.3">
      <c r="AN16938" s="37">
        <f t="shared" si="2271"/>
        <v>1</v>
      </c>
      <c r="AZ16938" s="38">
        <f t="shared" si="2272"/>
        <v>0</v>
      </c>
      <c r="BA16938" s="39" t="e">
        <f t="shared" si="2273"/>
        <v>#DIV/0!</v>
      </c>
      <c r="BB16938" s="40" t="e">
        <f t="shared" si="2274"/>
        <v>#DIV/0!</v>
      </c>
      <c r="BC16938" s="39" t="e">
        <f t="shared" si="2275"/>
        <v>#DIV/0!</v>
      </c>
      <c r="BD16938" s="40" t="e">
        <f t="shared" si="2276"/>
        <v>#DIV/0!</v>
      </c>
      <c r="BE16938" s="39" t="e">
        <f t="shared" si="2277"/>
        <v>#DIV/0!</v>
      </c>
      <c r="BF16938" s="39" t="e">
        <f t="shared" si="2278"/>
        <v>#DIV/0!</v>
      </c>
    </row>
    <row r="16939" spans="40:58" x14ac:dyDescent="0.3">
      <c r="AN16939" s="37">
        <f t="shared" si="2271"/>
        <v>1</v>
      </c>
      <c r="AZ16939" s="38">
        <f t="shared" si="2272"/>
        <v>0</v>
      </c>
      <c r="BA16939" s="39" t="e">
        <f t="shared" si="2273"/>
        <v>#DIV/0!</v>
      </c>
      <c r="BB16939" s="40" t="e">
        <f t="shared" si="2274"/>
        <v>#DIV/0!</v>
      </c>
      <c r="BC16939" s="39" t="e">
        <f t="shared" si="2275"/>
        <v>#DIV/0!</v>
      </c>
      <c r="BD16939" s="40" t="e">
        <f t="shared" si="2276"/>
        <v>#DIV/0!</v>
      </c>
      <c r="BE16939" s="39" t="e">
        <f t="shared" si="2277"/>
        <v>#DIV/0!</v>
      </c>
      <c r="BF16939" s="39" t="e">
        <f t="shared" si="2278"/>
        <v>#DIV/0!</v>
      </c>
    </row>
    <row r="16940" spans="40:58" x14ac:dyDescent="0.3">
      <c r="AN16940" s="37">
        <f t="shared" si="2271"/>
        <v>1</v>
      </c>
      <c r="AZ16940" s="38">
        <f t="shared" si="2272"/>
        <v>0</v>
      </c>
      <c r="BA16940" s="39" t="e">
        <f t="shared" si="2273"/>
        <v>#DIV/0!</v>
      </c>
      <c r="BB16940" s="40" t="e">
        <f t="shared" si="2274"/>
        <v>#DIV/0!</v>
      </c>
      <c r="BC16940" s="39" t="e">
        <f t="shared" si="2275"/>
        <v>#DIV/0!</v>
      </c>
      <c r="BD16940" s="40" t="e">
        <f t="shared" si="2276"/>
        <v>#DIV/0!</v>
      </c>
      <c r="BE16940" s="39" t="e">
        <f t="shared" si="2277"/>
        <v>#DIV/0!</v>
      </c>
      <c r="BF16940" s="39" t="e">
        <f t="shared" si="2278"/>
        <v>#DIV/0!</v>
      </c>
    </row>
    <row r="16941" spans="40:58" x14ac:dyDescent="0.3">
      <c r="AN16941" s="37">
        <f t="shared" si="2271"/>
        <v>1</v>
      </c>
      <c r="AZ16941" s="38">
        <f t="shared" si="2272"/>
        <v>0</v>
      </c>
      <c r="BA16941" s="39" t="e">
        <f t="shared" si="2273"/>
        <v>#DIV/0!</v>
      </c>
      <c r="BB16941" s="40" t="e">
        <f t="shared" si="2274"/>
        <v>#DIV/0!</v>
      </c>
      <c r="BC16941" s="39" t="e">
        <f t="shared" si="2275"/>
        <v>#DIV/0!</v>
      </c>
      <c r="BD16941" s="40" t="e">
        <f t="shared" si="2276"/>
        <v>#DIV/0!</v>
      </c>
      <c r="BE16941" s="39" t="e">
        <f t="shared" si="2277"/>
        <v>#DIV/0!</v>
      </c>
      <c r="BF16941" s="39" t="e">
        <f t="shared" si="2278"/>
        <v>#DIV/0!</v>
      </c>
    </row>
    <row r="16942" spans="40:58" x14ac:dyDescent="0.3">
      <c r="AN16942" s="37">
        <f t="shared" si="2271"/>
        <v>1</v>
      </c>
      <c r="AZ16942" s="38">
        <f t="shared" si="2272"/>
        <v>0</v>
      </c>
      <c r="BA16942" s="39" t="e">
        <f t="shared" si="2273"/>
        <v>#DIV/0!</v>
      </c>
      <c r="BB16942" s="40" t="e">
        <f t="shared" si="2274"/>
        <v>#DIV/0!</v>
      </c>
      <c r="BC16942" s="39" t="e">
        <f t="shared" si="2275"/>
        <v>#DIV/0!</v>
      </c>
      <c r="BD16942" s="40" t="e">
        <f t="shared" si="2276"/>
        <v>#DIV/0!</v>
      </c>
      <c r="BE16942" s="39" t="e">
        <f t="shared" si="2277"/>
        <v>#DIV/0!</v>
      </c>
      <c r="BF16942" s="39" t="e">
        <f t="shared" si="2278"/>
        <v>#DIV/0!</v>
      </c>
    </row>
    <row r="16943" spans="40:58" x14ac:dyDescent="0.3">
      <c r="AN16943" s="37">
        <f t="shared" si="2271"/>
        <v>1</v>
      </c>
      <c r="AZ16943" s="38">
        <f t="shared" si="2272"/>
        <v>0</v>
      </c>
      <c r="BA16943" s="39" t="e">
        <f t="shared" si="2273"/>
        <v>#DIV/0!</v>
      </c>
      <c r="BB16943" s="40" t="e">
        <f t="shared" si="2274"/>
        <v>#DIV/0!</v>
      </c>
      <c r="BC16943" s="39" t="e">
        <f t="shared" si="2275"/>
        <v>#DIV/0!</v>
      </c>
      <c r="BD16943" s="40" t="e">
        <f t="shared" si="2276"/>
        <v>#DIV/0!</v>
      </c>
      <c r="BE16943" s="39" t="e">
        <f t="shared" si="2277"/>
        <v>#DIV/0!</v>
      </c>
      <c r="BF16943" s="39" t="e">
        <f t="shared" si="2278"/>
        <v>#DIV/0!</v>
      </c>
    </row>
    <row r="16944" spans="40:58" x14ac:dyDescent="0.3">
      <c r="AN16944" s="37">
        <f t="shared" si="2271"/>
        <v>1</v>
      </c>
      <c r="AZ16944" s="38">
        <f t="shared" si="2272"/>
        <v>0</v>
      </c>
      <c r="BA16944" s="39" t="e">
        <f t="shared" si="2273"/>
        <v>#DIV/0!</v>
      </c>
      <c r="BB16944" s="40" t="e">
        <f t="shared" si="2274"/>
        <v>#DIV/0!</v>
      </c>
      <c r="BC16944" s="39" t="e">
        <f t="shared" si="2275"/>
        <v>#DIV/0!</v>
      </c>
      <c r="BD16944" s="40" t="e">
        <f t="shared" si="2276"/>
        <v>#DIV/0!</v>
      </c>
      <c r="BE16944" s="39" t="e">
        <f t="shared" si="2277"/>
        <v>#DIV/0!</v>
      </c>
      <c r="BF16944" s="39" t="e">
        <f t="shared" si="2278"/>
        <v>#DIV/0!</v>
      </c>
    </row>
    <row r="16945" spans="40:58" x14ac:dyDescent="0.3">
      <c r="AN16945" s="37">
        <f t="shared" si="2271"/>
        <v>1</v>
      </c>
      <c r="AZ16945" s="38">
        <f t="shared" si="2272"/>
        <v>0</v>
      </c>
      <c r="BA16945" s="39" t="e">
        <f t="shared" si="2273"/>
        <v>#DIV/0!</v>
      </c>
      <c r="BB16945" s="40" t="e">
        <f t="shared" si="2274"/>
        <v>#DIV/0!</v>
      </c>
      <c r="BC16945" s="39" t="e">
        <f t="shared" si="2275"/>
        <v>#DIV/0!</v>
      </c>
      <c r="BD16945" s="40" t="e">
        <f t="shared" si="2276"/>
        <v>#DIV/0!</v>
      </c>
      <c r="BE16945" s="39" t="e">
        <f t="shared" si="2277"/>
        <v>#DIV/0!</v>
      </c>
      <c r="BF16945" s="39" t="e">
        <f t="shared" si="2278"/>
        <v>#DIV/0!</v>
      </c>
    </row>
    <row r="16946" spans="40:58" x14ac:dyDescent="0.3">
      <c r="AN16946" s="37">
        <f t="shared" si="2271"/>
        <v>1</v>
      </c>
      <c r="AZ16946" s="38">
        <f t="shared" si="2272"/>
        <v>0</v>
      </c>
      <c r="BA16946" s="39" t="e">
        <f t="shared" si="2273"/>
        <v>#DIV/0!</v>
      </c>
      <c r="BB16946" s="40" t="e">
        <f t="shared" si="2274"/>
        <v>#DIV/0!</v>
      </c>
      <c r="BC16946" s="39" t="e">
        <f t="shared" si="2275"/>
        <v>#DIV/0!</v>
      </c>
      <c r="BD16946" s="40" t="e">
        <f t="shared" si="2276"/>
        <v>#DIV/0!</v>
      </c>
      <c r="BE16946" s="39" t="e">
        <f t="shared" si="2277"/>
        <v>#DIV/0!</v>
      </c>
      <c r="BF16946" s="39" t="e">
        <f t="shared" si="2278"/>
        <v>#DIV/0!</v>
      </c>
    </row>
    <row r="16947" spans="40:58" x14ac:dyDescent="0.3">
      <c r="AN16947" s="37">
        <f t="shared" si="2271"/>
        <v>1</v>
      </c>
      <c r="AZ16947" s="38">
        <f t="shared" si="2272"/>
        <v>0</v>
      </c>
      <c r="BA16947" s="39" t="e">
        <f t="shared" si="2273"/>
        <v>#DIV/0!</v>
      </c>
      <c r="BB16947" s="40" t="e">
        <f t="shared" si="2274"/>
        <v>#DIV/0!</v>
      </c>
      <c r="BC16947" s="39" t="e">
        <f t="shared" si="2275"/>
        <v>#DIV/0!</v>
      </c>
      <c r="BD16947" s="40" t="e">
        <f t="shared" si="2276"/>
        <v>#DIV/0!</v>
      </c>
      <c r="BE16947" s="39" t="e">
        <f t="shared" si="2277"/>
        <v>#DIV/0!</v>
      </c>
      <c r="BF16947" s="39" t="e">
        <f t="shared" si="2278"/>
        <v>#DIV/0!</v>
      </c>
    </row>
    <row r="16948" spans="40:58" x14ac:dyDescent="0.3">
      <c r="AN16948" s="37">
        <f t="shared" si="2271"/>
        <v>1</v>
      </c>
      <c r="AZ16948" s="38">
        <f t="shared" si="2272"/>
        <v>0</v>
      </c>
      <c r="BA16948" s="39" t="e">
        <f t="shared" si="2273"/>
        <v>#DIV/0!</v>
      </c>
      <c r="BB16948" s="40" t="e">
        <f t="shared" si="2274"/>
        <v>#DIV/0!</v>
      </c>
      <c r="BC16948" s="39" t="e">
        <f t="shared" si="2275"/>
        <v>#DIV/0!</v>
      </c>
      <c r="BD16948" s="40" t="e">
        <f t="shared" si="2276"/>
        <v>#DIV/0!</v>
      </c>
      <c r="BE16948" s="39" t="e">
        <f t="shared" si="2277"/>
        <v>#DIV/0!</v>
      </c>
      <c r="BF16948" s="39" t="e">
        <f t="shared" si="2278"/>
        <v>#DIV/0!</v>
      </c>
    </row>
    <row r="16949" spans="40:58" x14ac:dyDescent="0.3">
      <c r="AN16949" s="37">
        <f t="shared" si="2271"/>
        <v>1</v>
      </c>
      <c r="AZ16949" s="38">
        <f t="shared" si="2272"/>
        <v>0</v>
      </c>
      <c r="BA16949" s="39" t="e">
        <f t="shared" si="2273"/>
        <v>#DIV/0!</v>
      </c>
      <c r="BB16949" s="40" t="e">
        <f t="shared" si="2274"/>
        <v>#DIV/0!</v>
      </c>
      <c r="BC16949" s="39" t="e">
        <f t="shared" si="2275"/>
        <v>#DIV/0!</v>
      </c>
      <c r="BD16949" s="40" t="e">
        <f t="shared" si="2276"/>
        <v>#DIV/0!</v>
      </c>
      <c r="BE16949" s="39" t="e">
        <f t="shared" si="2277"/>
        <v>#DIV/0!</v>
      </c>
      <c r="BF16949" s="39" t="e">
        <f t="shared" si="2278"/>
        <v>#DIV/0!</v>
      </c>
    </row>
    <row r="16950" spans="40:58" x14ac:dyDescent="0.3">
      <c r="AN16950" s="37">
        <f t="shared" si="2271"/>
        <v>1</v>
      </c>
      <c r="AZ16950" s="38">
        <f t="shared" si="2272"/>
        <v>0</v>
      </c>
      <c r="BA16950" s="39" t="e">
        <f t="shared" si="2273"/>
        <v>#DIV/0!</v>
      </c>
      <c r="BB16950" s="40" t="e">
        <f t="shared" si="2274"/>
        <v>#DIV/0!</v>
      </c>
      <c r="BC16950" s="39" t="e">
        <f t="shared" si="2275"/>
        <v>#DIV/0!</v>
      </c>
      <c r="BD16950" s="40" t="e">
        <f t="shared" si="2276"/>
        <v>#DIV/0!</v>
      </c>
      <c r="BE16950" s="39" t="e">
        <f t="shared" si="2277"/>
        <v>#DIV/0!</v>
      </c>
      <c r="BF16950" s="39" t="e">
        <f t="shared" si="2278"/>
        <v>#DIV/0!</v>
      </c>
    </row>
    <row r="16951" spans="40:58" x14ac:dyDescent="0.3">
      <c r="AN16951" s="37">
        <f t="shared" si="2271"/>
        <v>1</v>
      </c>
      <c r="AZ16951" s="38">
        <f t="shared" si="2272"/>
        <v>0</v>
      </c>
      <c r="BA16951" s="39" t="e">
        <f t="shared" si="2273"/>
        <v>#DIV/0!</v>
      </c>
      <c r="BB16951" s="40" t="e">
        <f t="shared" si="2274"/>
        <v>#DIV/0!</v>
      </c>
      <c r="BC16951" s="39" t="e">
        <f t="shared" si="2275"/>
        <v>#DIV/0!</v>
      </c>
      <c r="BD16951" s="40" t="e">
        <f t="shared" si="2276"/>
        <v>#DIV/0!</v>
      </c>
      <c r="BE16951" s="39" t="e">
        <f t="shared" si="2277"/>
        <v>#DIV/0!</v>
      </c>
      <c r="BF16951" s="39" t="e">
        <f t="shared" si="2278"/>
        <v>#DIV/0!</v>
      </c>
    </row>
    <row r="16952" spans="40:58" x14ac:dyDescent="0.3">
      <c r="AN16952" s="37">
        <f t="shared" si="2271"/>
        <v>1</v>
      </c>
      <c r="AZ16952" s="38">
        <f t="shared" si="2272"/>
        <v>0</v>
      </c>
      <c r="BA16952" s="39" t="e">
        <f t="shared" si="2273"/>
        <v>#DIV/0!</v>
      </c>
      <c r="BB16952" s="40" t="e">
        <f t="shared" si="2274"/>
        <v>#DIV/0!</v>
      </c>
      <c r="BC16952" s="39" t="e">
        <f t="shared" si="2275"/>
        <v>#DIV/0!</v>
      </c>
      <c r="BD16952" s="40" t="e">
        <f t="shared" si="2276"/>
        <v>#DIV/0!</v>
      </c>
      <c r="BE16952" s="39" t="e">
        <f t="shared" si="2277"/>
        <v>#DIV/0!</v>
      </c>
      <c r="BF16952" s="39" t="e">
        <f t="shared" si="2278"/>
        <v>#DIV/0!</v>
      </c>
    </row>
    <row r="16953" spans="40:58" x14ac:dyDescent="0.3">
      <c r="AN16953" s="37">
        <f t="shared" si="2271"/>
        <v>1</v>
      </c>
      <c r="AZ16953" s="38">
        <f t="shared" si="2272"/>
        <v>0</v>
      </c>
      <c r="BA16953" s="39" t="e">
        <f t="shared" si="2273"/>
        <v>#DIV/0!</v>
      </c>
      <c r="BB16953" s="40" t="e">
        <f t="shared" si="2274"/>
        <v>#DIV/0!</v>
      </c>
      <c r="BC16953" s="39" t="e">
        <f t="shared" si="2275"/>
        <v>#DIV/0!</v>
      </c>
      <c r="BD16953" s="40" t="e">
        <f t="shared" si="2276"/>
        <v>#DIV/0!</v>
      </c>
      <c r="BE16953" s="39" t="e">
        <f t="shared" si="2277"/>
        <v>#DIV/0!</v>
      </c>
      <c r="BF16953" s="39" t="e">
        <f t="shared" si="2278"/>
        <v>#DIV/0!</v>
      </c>
    </row>
    <row r="16954" spans="40:58" x14ac:dyDescent="0.3">
      <c r="AN16954" s="37">
        <f t="shared" si="2271"/>
        <v>1</v>
      </c>
      <c r="AZ16954" s="38">
        <f t="shared" si="2272"/>
        <v>0</v>
      </c>
      <c r="BA16954" s="39" t="e">
        <f t="shared" si="2273"/>
        <v>#DIV/0!</v>
      </c>
      <c r="BB16954" s="40" t="e">
        <f t="shared" si="2274"/>
        <v>#DIV/0!</v>
      </c>
      <c r="BC16954" s="39" t="e">
        <f t="shared" si="2275"/>
        <v>#DIV/0!</v>
      </c>
      <c r="BD16954" s="40" t="e">
        <f t="shared" si="2276"/>
        <v>#DIV/0!</v>
      </c>
      <c r="BE16954" s="39" t="e">
        <f t="shared" si="2277"/>
        <v>#DIV/0!</v>
      </c>
      <c r="BF16954" s="39" t="e">
        <f t="shared" si="2278"/>
        <v>#DIV/0!</v>
      </c>
    </row>
    <row r="16955" spans="40:58" x14ac:dyDescent="0.3">
      <c r="AN16955" s="37">
        <f t="shared" si="2271"/>
        <v>1</v>
      </c>
      <c r="AZ16955" s="38">
        <f t="shared" si="2272"/>
        <v>0</v>
      </c>
      <c r="BA16955" s="39" t="e">
        <f t="shared" si="2273"/>
        <v>#DIV/0!</v>
      </c>
      <c r="BB16955" s="40" t="e">
        <f t="shared" si="2274"/>
        <v>#DIV/0!</v>
      </c>
      <c r="BC16955" s="39" t="e">
        <f t="shared" si="2275"/>
        <v>#DIV/0!</v>
      </c>
      <c r="BD16955" s="40" t="e">
        <f t="shared" si="2276"/>
        <v>#DIV/0!</v>
      </c>
      <c r="BE16955" s="39" t="e">
        <f t="shared" si="2277"/>
        <v>#DIV/0!</v>
      </c>
      <c r="BF16955" s="39" t="e">
        <f t="shared" si="2278"/>
        <v>#DIV/0!</v>
      </c>
    </row>
    <row r="16956" spans="40:58" x14ac:dyDescent="0.3">
      <c r="AN16956" s="37">
        <f t="shared" si="2271"/>
        <v>1</v>
      </c>
      <c r="AZ16956" s="38">
        <f t="shared" si="2272"/>
        <v>0</v>
      </c>
      <c r="BA16956" s="39" t="e">
        <f t="shared" si="2273"/>
        <v>#DIV/0!</v>
      </c>
      <c r="BB16956" s="40" t="e">
        <f t="shared" si="2274"/>
        <v>#DIV/0!</v>
      </c>
      <c r="BC16956" s="39" t="e">
        <f t="shared" si="2275"/>
        <v>#DIV/0!</v>
      </c>
      <c r="BD16956" s="40" t="e">
        <f t="shared" si="2276"/>
        <v>#DIV/0!</v>
      </c>
      <c r="BE16956" s="39" t="e">
        <f t="shared" si="2277"/>
        <v>#DIV/0!</v>
      </c>
      <c r="BF16956" s="39" t="e">
        <f t="shared" si="2278"/>
        <v>#DIV/0!</v>
      </c>
    </row>
    <row r="16957" spans="40:58" x14ac:dyDescent="0.3">
      <c r="AN16957" s="37">
        <f t="shared" si="2271"/>
        <v>1</v>
      </c>
      <c r="AZ16957" s="38">
        <f t="shared" si="2272"/>
        <v>0</v>
      </c>
      <c r="BA16957" s="39" t="e">
        <f t="shared" si="2273"/>
        <v>#DIV/0!</v>
      </c>
      <c r="BB16957" s="40" t="e">
        <f t="shared" si="2274"/>
        <v>#DIV/0!</v>
      </c>
      <c r="BC16957" s="39" t="e">
        <f t="shared" si="2275"/>
        <v>#DIV/0!</v>
      </c>
      <c r="BD16957" s="40" t="e">
        <f t="shared" si="2276"/>
        <v>#DIV/0!</v>
      </c>
      <c r="BE16957" s="39" t="e">
        <f t="shared" si="2277"/>
        <v>#DIV/0!</v>
      </c>
      <c r="BF16957" s="39" t="e">
        <f t="shared" si="2278"/>
        <v>#DIV/0!</v>
      </c>
    </row>
    <row r="16958" spans="40:58" x14ac:dyDescent="0.3">
      <c r="AN16958" s="37">
        <f t="shared" si="2271"/>
        <v>1</v>
      </c>
      <c r="AZ16958" s="38">
        <f t="shared" si="2272"/>
        <v>0</v>
      </c>
      <c r="BA16958" s="39" t="e">
        <f t="shared" si="2273"/>
        <v>#DIV/0!</v>
      </c>
      <c r="BB16958" s="40" t="e">
        <f t="shared" si="2274"/>
        <v>#DIV/0!</v>
      </c>
      <c r="BC16958" s="39" t="e">
        <f t="shared" si="2275"/>
        <v>#DIV/0!</v>
      </c>
      <c r="BD16958" s="40" t="e">
        <f t="shared" si="2276"/>
        <v>#DIV/0!</v>
      </c>
      <c r="BE16958" s="39" t="e">
        <f t="shared" si="2277"/>
        <v>#DIV/0!</v>
      </c>
      <c r="BF16958" s="39" t="e">
        <f t="shared" si="2278"/>
        <v>#DIV/0!</v>
      </c>
    </row>
    <row r="16959" spans="40:58" x14ac:dyDescent="0.3">
      <c r="AN16959" s="37">
        <f t="shared" ref="AN16959:AN17022" si="2279">MONTH(AP16959)</f>
        <v>1</v>
      </c>
      <c r="AZ16959" s="38">
        <f t="shared" ref="AZ16959:AZ17022" si="2280">AP16959*1</f>
        <v>0</v>
      </c>
      <c r="BA16959" s="39" t="e">
        <f t="shared" ref="BA16959:BA17022" si="2281">(AV16959-BB16959)/AR16959</f>
        <v>#DIV/0!</v>
      </c>
      <c r="BB16959" s="40" t="e">
        <f t="shared" ref="BB16959:BB17022" si="2282">(AR16959-AS16959)*(AV16959/AR16959)</f>
        <v>#DIV/0!</v>
      </c>
      <c r="BC16959" s="39" t="e">
        <f t="shared" ref="BC16959:BC17022" si="2283">(AW16959-BD16959)/AR16959</f>
        <v>#DIV/0!</v>
      </c>
      <c r="BD16959" s="40" t="e">
        <f t="shared" ref="BD16959:BD17022" si="2284">(AR16959-AS16959)*(AW16959/AR16959)</f>
        <v>#DIV/0!</v>
      </c>
      <c r="BE16959" s="39" t="e">
        <f t="shared" ref="BE16959:BE17022" si="2285">AU16959/AR16959</f>
        <v>#DIV/0!</v>
      </c>
      <c r="BF16959" s="39" t="e">
        <f t="shared" ref="BF16959:BF17022" si="2286">AT16959/AR16959</f>
        <v>#DIV/0!</v>
      </c>
    </row>
    <row r="16960" spans="40:58" x14ac:dyDescent="0.3">
      <c r="AN16960" s="37">
        <f t="shared" si="2279"/>
        <v>1</v>
      </c>
      <c r="AZ16960" s="38">
        <f t="shared" si="2280"/>
        <v>0</v>
      </c>
      <c r="BA16960" s="39" t="e">
        <f t="shared" si="2281"/>
        <v>#DIV/0!</v>
      </c>
      <c r="BB16960" s="40" t="e">
        <f t="shared" si="2282"/>
        <v>#DIV/0!</v>
      </c>
      <c r="BC16960" s="39" t="e">
        <f t="shared" si="2283"/>
        <v>#DIV/0!</v>
      </c>
      <c r="BD16960" s="40" t="e">
        <f t="shared" si="2284"/>
        <v>#DIV/0!</v>
      </c>
      <c r="BE16960" s="39" t="e">
        <f t="shared" si="2285"/>
        <v>#DIV/0!</v>
      </c>
      <c r="BF16960" s="39" t="e">
        <f t="shared" si="2286"/>
        <v>#DIV/0!</v>
      </c>
    </row>
    <row r="16961" spans="40:58" x14ac:dyDescent="0.3">
      <c r="AN16961" s="37">
        <f t="shared" si="2279"/>
        <v>1</v>
      </c>
      <c r="AZ16961" s="38">
        <f t="shared" si="2280"/>
        <v>0</v>
      </c>
      <c r="BA16961" s="39" t="e">
        <f t="shared" si="2281"/>
        <v>#DIV/0!</v>
      </c>
      <c r="BB16961" s="40" t="e">
        <f t="shared" si="2282"/>
        <v>#DIV/0!</v>
      </c>
      <c r="BC16961" s="39" t="e">
        <f t="shared" si="2283"/>
        <v>#DIV/0!</v>
      </c>
      <c r="BD16961" s="40" t="e">
        <f t="shared" si="2284"/>
        <v>#DIV/0!</v>
      </c>
      <c r="BE16961" s="39" t="e">
        <f t="shared" si="2285"/>
        <v>#DIV/0!</v>
      </c>
      <c r="BF16961" s="39" t="e">
        <f t="shared" si="2286"/>
        <v>#DIV/0!</v>
      </c>
    </row>
    <row r="16962" spans="40:58" x14ac:dyDescent="0.3">
      <c r="AN16962" s="37">
        <f t="shared" si="2279"/>
        <v>1</v>
      </c>
      <c r="AZ16962" s="38">
        <f t="shared" si="2280"/>
        <v>0</v>
      </c>
      <c r="BA16962" s="39" t="e">
        <f t="shared" si="2281"/>
        <v>#DIV/0!</v>
      </c>
      <c r="BB16962" s="40" t="e">
        <f t="shared" si="2282"/>
        <v>#DIV/0!</v>
      </c>
      <c r="BC16962" s="39" t="e">
        <f t="shared" si="2283"/>
        <v>#DIV/0!</v>
      </c>
      <c r="BD16962" s="40" t="e">
        <f t="shared" si="2284"/>
        <v>#DIV/0!</v>
      </c>
      <c r="BE16962" s="39" t="e">
        <f t="shared" si="2285"/>
        <v>#DIV/0!</v>
      </c>
      <c r="BF16962" s="39" t="e">
        <f t="shared" si="2286"/>
        <v>#DIV/0!</v>
      </c>
    </row>
    <row r="16963" spans="40:58" x14ac:dyDescent="0.3">
      <c r="AN16963" s="37">
        <f t="shared" si="2279"/>
        <v>1</v>
      </c>
      <c r="AZ16963" s="38">
        <f t="shared" si="2280"/>
        <v>0</v>
      </c>
      <c r="BA16963" s="39" t="e">
        <f t="shared" si="2281"/>
        <v>#DIV/0!</v>
      </c>
      <c r="BB16963" s="40" t="e">
        <f t="shared" si="2282"/>
        <v>#DIV/0!</v>
      </c>
      <c r="BC16963" s="39" t="e">
        <f t="shared" si="2283"/>
        <v>#DIV/0!</v>
      </c>
      <c r="BD16963" s="40" t="e">
        <f t="shared" si="2284"/>
        <v>#DIV/0!</v>
      </c>
      <c r="BE16963" s="39" t="e">
        <f t="shared" si="2285"/>
        <v>#DIV/0!</v>
      </c>
      <c r="BF16963" s="39" t="e">
        <f t="shared" si="2286"/>
        <v>#DIV/0!</v>
      </c>
    </row>
    <row r="16964" spans="40:58" x14ac:dyDescent="0.3">
      <c r="AN16964" s="37">
        <f t="shared" si="2279"/>
        <v>1</v>
      </c>
      <c r="AZ16964" s="38">
        <f t="shared" si="2280"/>
        <v>0</v>
      </c>
      <c r="BA16964" s="39" t="e">
        <f t="shared" si="2281"/>
        <v>#DIV/0!</v>
      </c>
      <c r="BB16964" s="40" t="e">
        <f t="shared" si="2282"/>
        <v>#DIV/0!</v>
      </c>
      <c r="BC16964" s="39" t="e">
        <f t="shared" si="2283"/>
        <v>#DIV/0!</v>
      </c>
      <c r="BD16964" s="40" t="e">
        <f t="shared" si="2284"/>
        <v>#DIV/0!</v>
      </c>
      <c r="BE16964" s="39" t="e">
        <f t="shared" si="2285"/>
        <v>#DIV/0!</v>
      </c>
      <c r="BF16964" s="39" t="e">
        <f t="shared" si="2286"/>
        <v>#DIV/0!</v>
      </c>
    </row>
    <row r="16965" spans="40:58" x14ac:dyDescent="0.3">
      <c r="AN16965" s="37">
        <f t="shared" si="2279"/>
        <v>1</v>
      </c>
      <c r="AZ16965" s="38">
        <f t="shared" si="2280"/>
        <v>0</v>
      </c>
      <c r="BA16965" s="39" t="e">
        <f t="shared" si="2281"/>
        <v>#DIV/0!</v>
      </c>
      <c r="BB16965" s="40" t="e">
        <f t="shared" si="2282"/>
        <v>#DIV/0!</v>
      </c>
      <c r="BC16965" s="39" t="e">
        <f t="shared" si="2283"/>
        <v>#DIV/0!</v>
      </c>
      <c r="BD16965" s="40" t="e">
        <f t="shared" si="2284"/>
        <v>#DIV/0!</v>
      </c>
      <c r="BE16965" s="39" t="e">
        <f t="shared" si="2285"/>
        <v>#DIV/0!</v>
      </c>
      <c r="BF16965" s="39" t="e">
        <f t="shared" si="2286"/>
        <v>#DIV/0!</v>
      </c>
    </row>
    <row r="16966" spans="40:58" x14ac:dyDescent="0.3">
      <c r="AN16966" s="37">
        <f t="shared" si="2279"/>
        <v>1</v>
      </c>
      <c r="AZ16966" s="38">
        <f t="shared" si="2280"/>
        <v>0</v>
      </c>
      <c r="BA16966" s="39" t="e">
        <f t="shared" si="2281"/>
        <v>#DIV/0!</v>
      </c>
      <c r="BB16966" s="40" t="e">
        <f t="shared" si="2282"/>
        <v>#DIV/0!</v>
      </c>
      <c r="BC16966" s="39" t="e">
        <f t="shared" si="2283"/>
        <v>#DIV/0!</v>
      </c>
      <c r="BD16966" s="40" t="e">
        <f t="shared" si="2284"/>
        <v>#DIV/0!</v>
      </c>
      <c r="BE16966" s="39" t="e">
        <f t="shared" si="2285"/>
        <v>#DIV/0!</v>
      </c>
      <c r="BF16966" s="39" t="e">
        <f t="shared" si="2286"/>
        <v>#DIV/0!</v>
      </c>
    </row>
    <row r="16967" spans="40:58" x14ac:dyDescent="0.3">
      <c r="AN16967" s="37">
        <f t="shared" si="2279"/>
        <v>1</v>
      </c>
      <c r="AZ16967" s="38">
        <f t="shared" si="2280"/>
        <v>0</v>
      </c>
      <c r="BA16967" s="39" t="e">
        <f t="shared" si="2281"/>
        <v>#DIV/0!</v>
      </c>
      <c r="BB16967" s="40" t="e">
        <f t="shared" si="2282"/>
        <v>#DIV/0!</v>
      </c>
      <c r="BC16967" s="39" t="e">
        <f t="shared" si="2283"/>
        <v>#DIV/0!</v>
      </c>
      <c r="BD16967" s="40" t="e">
        <f t="shared" si="2284"/>
        <v>#DIV/0!</v>
      </c>
      <c r="BE16967" s="39" t="e">
        <f t="shared" si="2285"/>
        <v>#DIV/0!</v>
      </c>
      <c r="BF16967" s="39" t="e">
        <f t="shared" si="2286"/>
        <v>#DIV/0!</v>
      </c>
    </row>
    <row r="16968" spans="40:58" x14ac:dyDescent="0.3">
      <c r="AN16968" s="37">
        <f t="shared" si="2279"/>
        <v>1</v>
      </c>
      <c r="AZ16968" s="38">
        <f t="shared" si="2280"/>
        <v>0</v>
      </c>
      <c r="BA16968" s="39" t="e">
        <f t="shared" si="2281"/>
        <v>#DIV/0!</v>
      </c>
      <c r="BB16968" s="40" t="e">
        <f t="shared" si="2282"/>
        <v>#DIV/0!</v>
      </c>
      <c r="BC16968" s="39" t="e">
        <f t="shared" si="2283"/>
        <v>#DIV/0!</v>
      </c>
      <c r="BD16968" s="40" t="e">
        <f t="shared" si="2284"/>
        <v>#DIV/0!</v>
      </c>
      <c r="BE16968" s="39" t="e">
        <f t="shared" si="2285"/>
        <v>#DIV/0!</v>
      </c>
      <c r="BF16968" s="39" t="e">
        <f t="shared" si="2286"/>
        <v>#DIV/0!</v>
      </c>
    </row>
    <row r="16969" spans="40:58" x14ac:dyDescent="0.3">
      <c r="AN16969" s="37">
        <f t="shared" si="2279"/>
        <v>1</v>
      </c>
      <c r="AZ16969" s="38">
        <f t="shared" si="2280"/>
        <v>0</v>
      </c>
      <c r="BA16969" s="39" t="e">
        <f t="shared" si="2281"/>
        <v>#DIV/0!</v>
      </c>
      <c r="BB16969" s="40" t="e">
        <f t="shared" si="2282"/>
        <v>#DIV/0!</v>
      </c>
      <c r="BC16969" s="39" t="e">
        <f t="shared" si="2283"/>
        <v>#DIV/0!</v>
      </c>
      <c r="BD16969" s="40" t="e">
        <f t="shared" si="2284"/>
        <v>#DIV/0!</v>
      </c>
      <c r="BE16969" s="39" t="e">
        <f t="shared" si="2285"/>
        <v>#DIV/0!</v>
      </c>
      <c r="BF16969" s="39" t="e">
        <f t="shared" si="2286"/>
        <v>#DIV/0!</v>
      </c>
    </row>
    <row r="16970" spans="40:58" x14ac:dyDescent="0.3">
      <c r="AN16970" s="37">
        <f t="shared" si="2279"/>
        <v>1</v>
      </c>
      <c r="AZ16970" s="38">
        <f t="shared" si="2280"/>
        <v>0</v>
      </c>
      <c r="BA16970" s="39" t="e">
        <f t="shared" si="2281"/>
        <v>#DIV/0!</v>
      </c>
      <c r="BB16970" s="40" t="e">
        <f t="shared" si="2282"/>
        <v>#DIV/0!</v>
      </c>
      <c r="BC16970" s="39" t="e">
        <f t="shared" si="2283"/>
        <v>#DIV/0!</v>
      </c>
      <c r="BD16970" s="40" t="e">
        <f t="shared" si="2284"/>
        <v>#DIV/0!</v>
      </c>
      <c r="BE16970" s="39" t="e">
        <f t="shared" si="2285"/>
        <v>#DIV/0!</v>
      </c>
      <c r="BF16970" s="39" t="e">
        <f t="shared" si="2286"/>
        <v>#DIV/0!</v>
      </c>
    </row>
    <row r="16971" spans="40:58" x14ac:dyDescent="0.3">
      <c r="AN16971" s="37">
        <f t="shared" si="2279"/>
        <v>1</v>
      </c>
      <c r="AZ16971" s="38">
        <f t="shared" si="2280"/>
        <v>0</v>
      </c>
      <c r="BA16971" s="39" t="e">
        <f t="shared" si="2281"/>
        <v>#DIV/0!</v>
      </c>
      <c r="BB16971" s="40" t="e">
        <f t="shared" si="2282"/>
        <v>#DIV/0!</v>
      </c>
      <c r="BC16971" s="39" t="e">
        <f t="shared" si="2283"/>
        <v>#DIV/0!</v>
      </c>
      <c r="BD16971" s="40" t="e">
        <f t="shared" si="2284"/>
        <v>#DIV/0!</v>
      </c>
      <c r="BE16971" s="39" t="e">
        <f t="shared" si="2285"/>
        <v>#DIV/0!</v>
      </c>
      <c r="BF16971" s="39" t="e">
        <f t="shared" si="2286"/>
        <v>#DIV/0!</v>
      </c>
    </row>
    <row r="16972" spans="40:58" x14ac:dyDescent="0.3">
      <c r="AN16972" s="37">
        <f t="shared" si="2279"/>
        <v>1</v>
      </c>
      <c r="AZ16972" s="38">
        <f t="shared" si="2280"/>
        <v>0</v>
      </c>
      <c r="BA16972" s="39" t="e">
        <f t="shared" si="2281"/>
        <v>#DIV/0!</v>
      </c>
      <c r="BB16972" s="40" t="e">
        <f t="shared" si="2282"/>
        <v>#DIV/0!</v>
      </c>
      <c r="BC16972" s="39" t="e">
        <f t="shared" si="2283"/>
        <v>#DIV/0!</v>
      </c>
      <c r="BD16972" s="40" t="e">
        <f t="shared" si="2284"/>
        <v>#DIV/0!</v>
      </c>
      <c r="BE16972" s="39" t="e">
        <f t="shared" si="2285"/>
        <v>#DIV/0!</v>
      </c>
      <c r="BF16972" s="39" t="e">
        <f t="shared" si="2286"/>
        <v>#DIV/0!</v>
      </c>
    </row>
    <row r="16973" spans="40:58" x14ac:dyDescent="0.3">
      <c r="AN16973" s="37">
        <f t="shared" si="2279"/>
        <v>1</v>
      </c>
      <c r="AZ16973" s="38">
        <f t="shared" si="2280"/>
        <v>0</v>
      </c>
      <c r="BA16973" s="39" t="e">
        <f t="shared" si="2281"/>
        <v>#DIV/0!</v>
      </c>
      <c r="BB16973" s="40" t="e">
        <f t="shared" si="2282"/>
        <v>#DIV/0!</v>
      </c>
      <c r="BC16973" s="39" t="e">
        <f t="shared" si="2283"/>
        <v>#DIV/0!</v>
      </c>
      <c r="BD16973" s="40" t="e">
        <f t="shared" si="2284"/>
        <v>#DIV/0!</v>
      </c>
      <c r="BE16973" s="39" t="e">
        <f t="shared" si="2285"/>
        <v>#DIV/0!</v>
      </c>
      <c r="BF16973" s="39" t="e">
        <f t="shared" si="2286"/>
        <v>#DIV/0!</v>
      </c>
    </row>
    <row r="16974" spans="40:58" x14ac:dyDescent="0.3">
      <c r="AN16974" s="37">
        <f t="shared" si="2279"/>
        <v>1</v>
      </c>
      <c r="AZ16974" s="38">
        <f t="shared" si="2280"/>
        <v>0</v>
      </c>
      <c r="BA16974" s="39" t="e">
        <f t="shared" si="2281"/>
        <v>#DIV/0!</v>
      </c>
      <c r="BB16974" s="40" t="e">
        <f t="shared" si="2282"/>
        <v>#DIV/0!</v>
      </c>
      <c r="BC16974" s="39" t="e">
        <f t="shared" si="2283"/>
        <v>#DIV/0!</v>
      </c>
      <c r="BD16974" s="40" t="e">
        <f t="shared" si="2284"/>
        <v>#DIV/0!</v>
      </c>
      <c r="BE16974" s="39" t="e">
        <f t="shared" si="2285"/>
        <v>#DIV/0!</v>
      </c>
      <c r="BF16974" s="39" t="e">
        <f t="shared" si="2286"/>
        <v>#DIV/0!</v>
      </c>
    </row>
    <row r="16975" spans="40:58" x14ac:dyDescent="0.3">
      <c r="AN16975" s="37">
        <f t="shared" si="2279"/>
        <v>1</v>
      </c>
      <c r="AZ16975" s="38">
        <f t="shared" si="2280"/>
        <v>0</v>
      </c>
      <c r="BA16975" s="39" t="e">
        <f t="shared" si="2281"/>
        <v>#DIV/0!</v>
      </c>
      <c r="BB16975" s="40" t="e">
        <f t="shared" si="2282"/>
        <v>#DIV/0!</v>
      </c>
      <c r="BC16975" s="39" t="e">
        <f t="shared" si="2283"/>
        <v>#DIV/0!</v>
      </c>
      <c r="BD16975" s="40" t="e">
        <f t="shared" si="2284"/>
        <v>#DIV/0!</v>
      </c>
      <c r="BE16975" s="39" t="e">
        <f t="shared" si="2285"/>
        <v>#DIV/0!</v>
      </c>
      <c r="BF16975" s="39" t="e">
        <f t="shared" si="2286"/>
        <v>#DIV/0!</v>
      </c>
    </row>
    <row r="16976" spans="40:58" x14ac:dyDescent="0.3">
      <c r="AN16976" s="37">
        <f t="shared" si="2279"/>
        <v>1</v>
      </c>
      <c r="AZ16976" s="38">
        <f t="shared" si="2280"/>
        <v>0</v>
      </c>
      <c r="BA16976" s="39" t="e">
        <f t="shared" si="2281"/>
        <v>#DIV/0!</v>
      </c>
      <c r="BB16976" s="40" t="e">
        <f t="shared" si="2282"/>
        <v>#DIV/0!</v>
      </c>
      <c r="BC16976" s="39" t="e">
        <f t="shared" si="2283"/>
        <v>#DIV/0!</v>
      </c>
      <c r="BD16976" s="40" t="e">
        <f t="shared" si="2284"/>
        <v>#DIV/0!</v>
      </c>
      <c r="BE16976" s="39" t="e">
        <f t="shared" si="2285"/>
        <v>#DIV/0!</v>
      </c>
      <c r="BF16976" s="39" t="e">
        <f t="shared" si="2286"/>
        <v>#DIV/0!</v>
      </c>
    </row>
    <row r="16977" spans="40:58" x14ac:dyDescent="0.3">
      <c r="AN16977" s="37">
        <f t="shared" si="2279"/>
        <v>1</v>
      </c>
      <c r="AZ16977" s="38">
        <f t="shared" si="2280"/>
        <v>0</v>
      </c>
      <c r="BA16977" s="39" t="e">
        <f t="shared" si="2281"/>
        <v>#DIV/0!</v>
      </c>
      <c r="BB16977" s="40" t="e">
        <f t="shared" si="2282"/>
        <v>#DIV/0!</v>
      </c>
      <c r="BC16977" s="39" t="e">
        <f t="shared" si="2283"/>
        <v>#DIV/0!</v>
      </c>
      <c r="BD16977" s="40" t="e">
        <f t="shared" si="2284"/>
        <v>#DIV/0!</v>
      </c>
      <c r="BE16977" s="39" t="e">
        <f t="shared" si="2285"/>
        <v>#DIV/0!</v>
      </c>
      <c r="BF16977" s="39" t="e">
        <f t="shared" si="2286"/>
        <v>#DIV/0!</v>
      </c>
    </row>
    <row r="16978" spans="40:58" x14ac:dyDescent="0.3">
      <c r="AN16978" s="37">
        <f t="shared" si="2279"/>
        <v>1</v>
      </c>
      <c r="AZ16978" s="38">
        <f t="shared" si="2280"/>
        <v>0</v>
      </c>
      <c r="BA16978" s="39" t="e">
        <f t="shared" si="2281"/>
        <v>#DIV/0!</v>
      </c>
      <c r="BB16978" s="40" t="e">
        <f t="shared" si="2282"/>
        <v>#DIV/0!</v>
      </c>
      <c r="BC16978" s="39" t="e">
        <f t="shared" si="2283"/>
        <v>#DIV/0!</v>
      </c>
      <c r="BD16978" s="40" t="e">
        <f t="shared" si="2284"/>
        <v>#DIV/0!</v>
      </c>
      <c r="BE16978" s="39" t="e">
        <f t="shared" si="2285"/>
        <v>#DIV/0!</v>
      </c>
      <c r="BF16978" s="39" t="e">
        <f t="shared" si="2286"/>
        <v>#DIV/0!</v>
      </c>
    </row>
    <row r="16979" spans="40:58" x14ac:dyDescent="0.3">
      <c r="AN16979" s="37">
        <f t="shared" si="2279"/>
        <v>1</v>
      </c>
      <c r="AZ16979" s="38">
        <f t="shared" si="2280"/>
        <v>0</v>
      </c>
      <c r="BA16979" s="39" t="e">
        <f t="shared" si="2281"/>
        <v>#DIV/0!</v>
      </c>
      <c r="BB16979" s="40" t="e">
        <f t="shared" si="2282"/>
        <v>#DIV/0!</v>
      </c>
      <c r="BC16979" s="39" t="e">
        <f t="shared" si="2283"/>
        <v>#DIV/0!</v>
      </c>
      <c r="BD16979" s="40" t="e">
        <f t="shared" si="2284"/>
        <v>#DIV/0!</v>
      </c>
      <c r="BE16979" s="39" t="e">
        <f t="shared" si="2285"/>
        <v>#DIV/0!</v>
      </c>
      <c r="BF16979" s="39" t="e">
        <f t="shared" si="2286"/>
        <v>#DIV/0!</v>
      </c>
    </row>
    <row r="16980" spans="40:58" x14ac:dyDescent="0.3">
      <c r="AN16980" s="37">
        <f t="shared" si="2279"/>
        <v>1</v>
      </c>
      <c r="AZ16980" s="38">
        <f t="shared" si="2280"/>
        <v>0</v>
      </c>
      <c r="BA16980" s="39" t="e">
        <f t="shared" si="2281"/>
        <v>#DIV/0!</v>
      </c>
      <c r="BB16980" s="40" t="e">
        <f t="shared" si="2282"/>
        <v>#DIV/0!</v>
      </c>
      <c r="BC16980" s="39" t="e">
        <f t="shared" si="2283"/>
        <v>#DIV/0!</v>
      </c>
      <c r="BD16980" s="40" t="e">
        <f t="shared" si="2284"/>
        <v>#DIV/0!</v>
      </c>
      <c r="BE16980" s="39" t="e">
        <f t="shared" si="2285"/>
        <v>#DIV/0!</v>
      </c>
      <c r="BF16980" s="39" t="e">
        <f t="shared" si="2286"/>
        <v>#DIV/0!</v>
      </c>
    </row>
    <row r="16981" spans="40:58" x14ac:dyDescent="0.3">
      <c r="AN16981" s="37">
        <f t="shared" si="2279"/>
        <v>1</v>
      </c>
      <c r="AZ16981" s="38">
        <f t="shared" si="2280"/>
        <v>0</v>
      </c>
      <c r="BA16981" s="39" t="e">
        <f t="shared" si="2281"/>
        <v>#DIV/0!</v>
      </c>
      <c r="BB16981" s="40" t="e">
        <f t="shared" si="2282"/>
        <v>#DIV/0!</v>
      </c>
      <c r="BC16981" s="39" t="e">
        <f t="shared" si="2283"/>
        <v>#DIV/0!</v>
      </c>
      <c r="BD16981" s="40" t="e">
        <f t="shared" si="2284"/>
        <v>#DIV/0!</v>
      </c>
      <c r="BE16981" s="39" t="e">
        <f t="shared" si="2285"/>
        <v>#DIV/0!</v>
      </c>
      <c r="BF16981" s="39" t="e">
        <f t="shared" si="2286"/>
        <v>#DIV/0!</v>
      </c>
    </row>
    <row r="16982" spans="40:58" x14ac:dyDescent="0.3">
      <c r="AN16982" s="37">
        <f t="shared" si="2279"/>
        <v>1</v>
      </c>
      <c r="AZ16982" s="38">
        <f t="shared" si="2280"/>
        <v>0</v>
      </c>
      <c r="BA16982" s="39" t="e">
        <f t="shared" si="2281"/>
        <v>#DIV/0!</v>
      </c>
      <c r="BB16982" s="40" t="e">
        <f t="shared" si="2282"/>
        <v>#DIV/0!</v>
      </c>
      <c r="BC16982" s="39" t="e">
        <f t="shared" si="2283"/>
        <v>#DIV/0!</v>
      </c>
      <c r="BD16982" s="40" t="e">
        <f t="shared" si="2284"/>
        <v>#DIV/0!</v>
      </c>
      <c r="BE16982" s="39" t="e">
        <f t="shared" si="2285"/>
        <v>#DIV/0!</v>
      </c>
      <c r="BF16982" s="39" t="e">
        <f t="shared" si="2286"/>
        <v>#DIV/0!</v>
      </c>
    </row>
    <row r="16983" spans="40:58" x14ac:dyDescent="0.3">
      <c r="AN16983" s="37">
        <f t="shared" si="2279"/>
        <v>1</v>
      </c>
      <c r="AZ16983" s="38">
        <f t="shared" si="2280"/>
        <v>0</v>
      </c>
      <c r="BA16983" s="39" t="e">
        <f t="shared" si="2281"/>
        <v>#DIV/0!</v>
      </c>
      <c r="BB16983" s="40" t="e">
        <f t="shared" si="2282"/>
        <v>#DIV/0!</v>
      </c>
      <c r="BC16983" s="39" t="e">
        <f t="shared" si="2283"/>
        <v>#DIV/0!</v>
      </c>
      <c r="BD16983" s="40" t="e">
        <f t="shared" si="2284"/>
        <v>#DIV/0!</v>
      </c>
      <c r="BE16983" s="39" t="e">
        <f t="shared" si="2285"/>
        <v>#DIV/0!</v>
      </c>
      <c r="BF16983" s="39" t="e">
        <f t="shared" si="2286"/>
        <v>#DIV/0!</v>
      </c>
    </row>
    <row r="16984" spans="40:58" x14ac:dyDescent="0.3">
      <c r="AN16984" s="37">
        <f t="shared" si="2279"/>
        <v>1</v>
      </c>
      <c r="AZ16984" s="38">
        <f t="shared" si="2280"/>
        <v>0</v>
      </c>
      <c r="BA16984" s="39" t="e">
        <f t="shared" si="2281"/>
        <v>#DIV/0!</v>
      </c>
      <c r="BB16984" s="40" t="e">
        <f t="shared" si="2282"/>
        <v>#DIV/0!</v>
      </c>
      <c r="BC16984" s="39" t="e">
        <f t="shared" si="2283"/>
        <v>#DIV/0!</v>
      </c>
      <c r="BD16984" s="40" t="e">
        <f t="shared" si="2284"/>
        <v>#DIV/0!</v>
      </c>
      <c r="BE16984" s="39" t="e">
        <f t="shared" si="2285"/>
        <v>#DIV/0!</v>
      </c>
      <c r="BF16984" s="39" t="e">
        <f t="shared" si="2286"/>
        <v>#DIV/0!</v>
      </c>
    </row>
    <row r="16985" spans="40:58" x14ac:dyDescent="0.3">
      <c r="AN16985" s="37">
        <f t="shared" si="2279"/>
        <v>1</v>
      </c>
      <c r="AZ16985" s="38">
        <f t="shared" si="2280"/>
        <v>0</v>
      </c>
      <c r="BA16985" s="39" t="e">
        <f t="shared" si="2281"/>
        <v>#DIV/0!</v>
      </c>
      <c r="BB16985" s="40" t="e">
        <f t="shared" si="2282"/>
        <v>#DIV/0!</v>
      </c>
      <c r="BC16985" s="39" t="e">
        <f t="shared" si="2283"/>
        <v>#DIV/0!</v>
      </c>
      <c r="BD16985" s="40" t="e">
        <f t="shared" si="2284"/>
        <v>#DIV/0!</v>
      </c>
      <c r="BE16985" s="39" t="e">
        <f t="shared" si="2285"/>
        <v>#DIV/0!</v>
      </c>
      <c r="BF16985" s="39" t="e">
        <f t="shared" si="2286"/>
        <v>#DIV/0!</v>
      </c>
    </row>
    <row r="16986" spans="40:58" x14ac:dyDescent="0.3">
      <c r="AN16986" s="37">
        <f t="shared" si="2279"/>
        <v>1</v>
      </c>
      <c r="AZ16986" s="38">
        <f t="shared" si="2280"/>
        <v>0</v>
      </c>
      <c r="BA16986" s="39" t="e">
        <f t="shared" si="2281"/>
        <v>#DIV/0!</v>
      </c>
      <c r="BB16986" s="40" t="e">
        <f t="shared" si="2282"/>
        <v>#DIV/0!</v>
      </c>
      <c r="BC16986" s="39" t="e">
        <f t="shared" si="2283"/>
        <v>#DIV/0!</v>
      </c>
      <c r="BD16986" s="40" t="e">
        <f t="shared" si="2284"/>
        <v>#DIV/0!</v>
      </c>
      <c r="BE16986" s="39" t="e">
        <f t="shared" si="2285"/>
        <v>#DIV/0!</v>
      </c>
      <c r="BF16986" s="39" t="e">
        <f t="shared" si="2286"/>
        <v>#DIV/0!</v>
      </c>
    </row>
    <row r="16987" spans="40:58" x14ac:dyDescent="0.3">
      <c r="AN16987" s="37">
        <f t="shared" si="2279"/>
        <v>1</v>
      </c>
      <c r="AZ16987" s="38">
        <f t="shared" si="2280"/>
        <v>0</v>
      </c>
      <c r="BA16987" s="39" t="e">
        <f t="shared" si="2281"/>
        <v>#DIV/0!</v>
      </c>
      <c r="BB16987" s="40" t="e">
        <f t="shared" si="2282"/>
        <v>#DIV/0!</v>
      </c>
      <c r="BC16987" s="39" t="e">
        <f t="shared" si="2283"/>
        <v>#DIV/0!</v>
      </c>
      <c r="BD16987" s="40" t="e">
        <f t="shared" si="2284"/>
        <v>#DIV/0!</v>
      </c>
      <c r="BE16987" s="39" t="e">
        <f t="shared" si="2285"/>
        <v>#DIV/0!</v>
      </c>
      <c r="BF16987" s="39" t="e">
        <f t="shared" si="2286"/>
        <v>#DIV/0!</v>
      </c>
    </row>
    <row r="16988" spans="40:58" x14ac:dyDescent="0.3">
      <c r="AN16988" s="37">
        <f t="shared" si="2279"/>
        <v>1</v>
      </c>
      <c r="AZ16988" s="38">
        <f t="shared" si="2280"/>
        <v>0</v>
      </c>
      <c r="BA16988" s="39" t="e">
        <f t="shared" si="2281"/>
        <v>#DIV/0!</v>
      </c>
      <c r="BB16988" s="40" t="e">
        <f t="shared" si="2282"/>
        <v>#DIV/0!</v>
      </c>
      <c r="BC16988" s="39" t="e">
        <f t="shared" si="2283"/>
        <v>#DIV/0!</v>
      </c>
      <c r="BD16988" s="40" t="e">
        <f t="shared" si="2284"/>
        <v>#DIV/0!</v>
      </c>
      <c r="BE16988" s="39" t="e">
        <f t="shared" si="2285"/>
        <v>#DIV/0!</v>
      </c>
      <c r="BF16988" s="39" t="e">
        <f t="shared" si="2286"/>
        <v>#DIV/0!</v>
      </c>
    </row>
    <row r="16989" spans="40:58" x14ac:dyDescent="0.3">
      <c r="AN16989" s="37">
        <f t="shared" si="2279"/>
        <v>1</v>
      </c>
      <c r="AZ16989" s="38">
        <f t="shared" si="2280"/>
        <v>0</v>
      </c>
      <c r="BA16989" s="39" t="e">
        <f t="shared" si="2281"/>
        <v>#DIV/0!</v>
      </c>
      <c r="BB16989" s="40" t="e">
        <f t="shared" si="2282"/>
        <v>#DIV/0!</v>
      </c>
      <c r="BC16989" s="39" t="e">
        <f t="shared" si="2283"/>
        <v>#DIV/0!</v>
      </c>
      <c r="BD16989" s="40" t="e">
        <f t="shared" si="2284"/>
        <v>#DIV/0!</v>
      </c>
      <c r="BE16989" s="39" t="e">
        <f t="shared" si="2285"/>
        <v>#DIV/0!</v>
      </c>
      <c r="BF16989" s="39" t="e">
        <f t="shared" si="2286"/>
        <v>#DIV/0!</v>
      </c>
    </row>
    <row r="16990" spans="40:58" x14ac:dyDescent="0.3">
      <c r="AN16990" s="37">
        <f t="shared" si="2279"/>
        <v>1</v>
      </c>
      <c r="AZ16990" s="38">
        <f t="shared" si="2280"/>
        <v>0</v>
      </c>
      <c r="BA16990" s="39" t="e">
        <f t="shared" si="2281"/>
        <v>#DIV/0!</v>
      </c>
      <c r="BB16990" s="40" t="e">
        <f t="shared" si="2282"/>
        <v>#DIV/0!</v>
      </c>
      <c r="BC16990" s="39" t="e">
        <f t="shared" si="2283"/>
        <v>#DIV/0!</v>
      </c>
      <c r="BD16990" s="40" t="e">
        <f t="shared" si="2284"/>
        <v>#DIV/0!</v>
      </c>
      <c r="BE16990" s="39" t="e">
        <f t="shared" si="2285"/>
        <v>#DIV/0!</v>
      </c>
      <c r="BF16990" s="39" t="e">
        <f t="shared" si="2286"/>
        <v>#DIV/0!</v>
      </c>
    </row>
    <row r="16991" spans="40:58" x14ac:dyDescent="0.3">
      <c r="AN16991" s="37">
        <f t="shared" si="2279"/>
        <v>1</v>
      </c>
      <c r="AZ16991" s="38">
        <f t="shared" si="2280"/>
        <v>0</v>
      </c>
      <c r="BA16991" s="39" t="e">
        <f t="shared" si="2281"/>
        <v>#DIV/0!</v>
      </c>
      <c r="BB16991" s="40" t="e">
        <f t="shared" si="2282"/>
        <v>#DIV/0!</v>
      </c>
      <c r="BC16991" s="39" t="e">
        <f t="shared" si="2283"/>
        <v>#DIV/0!</v>
      </c>
      <c r="BD16991" s="40" t="e">
        <f t="shared" si="2284"/>
        <v>#DIV/0!</v>
      </c>
      <c r="BE16991" s="39" t="e">
        <f t="shared" si="2285"/>
        <v>#DIV/0!</v>
      </c>
      <c r="BF16991" s="39" t="e">
        <f t="shared" si="2286"/>
        <v>#DIV/0!</v>
      </c>
    </row>
    <row r="16992" spans="40:58" x14ac:dyDescent="0.3">
      <c r="AN16992" s="37">
        <f t="shared" si="2279"/>
        <v>1</v>
      </c>
      <c r="AZ16992" s="38">
        <f t="shared" si="2280"/>
        <v>0</v>
      </c>
      <c r="BA16992" s="39" t="e">
        <f t="shared" si="2281"/>
        <v>#DIV/0!</v>
      </c>
      <c r="BB16992" s="40" t="e">
        <f t="shared" si="2282"/>
        <v>#DIV/0!</v>
      </c>
      <c r="BC16992" s="39" t="e">
        <f t="shared" si="2283"/>
        <v>#DIV/0!</v>
      </c>
      <c r="BD16992" s="40" t="e">
        <f t="shared" si="2284"/>
        <v>#DIV/0!</v>
      </c>
      <c r="BE16992" s="39" t="e">
        <f t="shared" si="2285"/>
        <v>#DIV/0!</v>
      </c>
      <c r="BF16992" s="39" t="e">
        <f t="shared" si="2286"/>
        <v>#DIV/0!</v>
      </c>
    </row>
    <row r="16993" spans="40:58" x14ac:dyDescent="0.3">
      <c r="AN16993" s="37">
        <f t="shared" si="2279"/>
        <v>1</v>
      </c>
      <c r="AZ16993" s="38">
        <f t="shared" si="2280"/>
        <v>0</v>
      </c>
      <c r="BA16993" s="39" t="e">
        <f t="shared" si="2281"/>
        <v>#DIV/0!</v>
      </c>
      <c r="BB16993" s="40" t="e">
        <f t="shared" si="2282"/>
        <v>#DIV/0!</v>
      </c>
      <c r="BC16993" s="39" t="e">
        <f t="shared" si="2283"/>
        <v>#DIV/0!</v>
      </c>
      <c r="BD16993" s="40" t="e">
        <f t="shared" si="2284"/>
        <v>#DIV/0!</v>
      </c>
      <c r="BE16993" s="39" t="e">
        <f t="shared" si="2285"/>
        <v>#DIV/0!</v>
      </c>
      <c r="BF16993" s="39" t="e">
        <f t="shared" si="2286"/>
        <v>#DIV/0!</v>
      </c>
    </row>
    <row r="16994" spans="40:58" x14ac:dyDescent="0.3">
      <c r="AN16994" s="37">
        <f t="shared" si="2279"/>
        <v>1</v>
      </c>
      <c r="AZ16994" s="38">
        <f t="shared" si="2280"/>
        <v>0</v>
      </c>
      <c r="BA16994" s="39" t="e">
        <f t="shared" si="2281"/>
        <v>#DIV/0!</v>
      </c>
      <c r="BB16994" s="40" t="e">
        <f t="shared" si="2282"/>
        <v>#DIV/0!</v>
      </c>
      <c r="BC16994" s="39" t="e">
        <f t="shared" si="2283"/>
        <v>#DIV/0!</v>
      </c>
      <c r="BD16994" s="40" t="e">
        <f t="shared" si="2284"/>
        <v>#DIV/0!</v>
      </c>
      <c r="BE16994" s="39" t="e">
        <f t="shared" si="2285"/>
        <v>#DIV/0!</v>
      </c>
      <c r="BF16994" s="39" t="e">
        <f t="shared" si="2286"/>
        <v>#DIV/0!</v>
      </c>
    </row>
    <row r="16995" spans="40:58" x14ac:dyDescent="0.3">
      <c r="AN16995" s="37">
        <f t="shared" si="2279"/>
        <v>1</v>
      </c>
      <c r="AZ16995" s="38">
        <f t="shared" si="2280"/>
        <v>0</v>
      </c>
      <c r="BA16995" s="39" t="e">
        <f t="shared" si="2281"/>
        <v>#DIV/0!</v>
      </c>
      <c r="BB16995" s="40" t="e">
        <f t="shared" si="2282"/>
        <v>#DIV/0!</v>
      </c>
      <c r="BC16995" s="39" t="e">
        <f t="shared" si="2283"/>
        <v>#DIV/0!</v>
      </c>
      <c r="BD16995" s="40" t="e">
        <f t="shared" si="2284"/>
        <v>#DIV/0!</v>
      </c>
      <c r="BE16995" s="39" t="e">
        <f t="shared" si="2285"/>
        <v>#DIV/0!</v>
      </c>
      <c r="BF16995" s="39" t="e">
        <f t="shared" si="2286"/>
        <v>#DIV/0!</v>
      </c>
    </row>
    <row r="16996" spans="40:58" x14ac:dyDescent="0.3">
      <c r="AN16996" s="37">
        <f t="shared" si="2279"/>
        <v>1</v>
      </c>
      <c r="AZ16996" s="38">
        <f t="shared" si="2280"/>
        <v>0</v>
      </c>
      <c r="BA16996" s="39" t="e">
        <f t="shared" si="2281"/>
        <v>#DIV/0!</v>
      </c>
      <c r="BB16996" s="40" t="e">
        <f t="shared" si="2282"/>
        <v>#DIV/0!</v>
      </c>
      <c r="BC16996" s="39" t="e">
        <f t="shared" si="2283"/>
        <v>#DIV/0!</v>
      </c>
      <c r="BD16996" s="40" t="e">
        <f t="shared" si="2284"/>
        <v>#DIV/0!</v>
      </c>
      <c r="BE16996" s="39" t="e">
        <f t="shared" si="2285"/>
        <v>#DIV/0!</v>
      </c>
      <c r="BF16996" s="39" t="e">
        <f t="shared" si="2286"/>
        <v>#DIV/0!</v>
      </c>
    </row>
    <row r="16997" spans="40:58" x14ac:dyDescent="0.3">
      <c r="AN16997" s="37">
        <f t="shared" si="2279"/>
        <v>1</v>
      </c>
      <c r="AZ16997" s="38">
        <f t="shared" si="2280"/>
        <v>0</v>
      </c>
      <c r="BA16997" s="39" t="e">
        <f t="shared" si="2281"/>
        <v>#DIV/0!</v>
      </c>
      <c r="BB16997" s="40" t="e">
        <f t="shared" si="2282"/>
        <v>#DIV/0!</v>
      </c>
      <c r="BC16997" s="39" t="e">
        <f t="shared" si="2283"/>
        <v>#DIV/0!</v>
      </c>
      <c r="BD16997" s="40" t="e">
        <f t="shared" si="2284"/>
        <v>#DIV/0!</v>
      </c>
      <c r="BE16997" s="39" t="e">
        <f t="shared" si="2285"/>
        <v>#DIV/0!</v>
      </c>
      <c r="BF16997" s="39" t="e">
        <f t="shared" si="2286"/>
        <v>#DIV/0!</v>
      </c>
    </row>
    <row r="16998" spans="40:58" x14ac:dyDescent="0.3">
      <c r="AN16998" s="37">
        <f t="shared" si="2279"/>
        <v>1</v>
      </c>
      <c r="AZ16998" s="38">
        <f t="shared" si="2280"/>
        <v>0</v>
      </c>
      <c r="BA16998" s="39" t="e">
        <f t="shared" si="2281"/>
        <v>#DIV/0!</v>
      </c>
      <c r="BB16998" s="40" t="e">
        <f t="shared" si="2282"/>
        <v>#DIV/0!</v>
      </c>
      <c r="BC16998" s="39" t="e">
        <f t="shared" si="2283"/>
        <v>#DIV/0!</v>
      </c>
      <c r="BD16998" s="40" t="e">
        <f t="shared" si="2284"/>
        <v>#DIV/0!</v>
      </c>
      <c r="BE16998" s="39" t="e">
        <f t="shared" si="2285"/>
        <v>#DIV/0!</v>
      </c>
      <c r="BF16998" s="39" t="e">
        <f t="shared" si="2286"/>
        <v>#DIV/0!</v>
      </c>
    </row>
    <row r="16999" spans="40:58" x14ac:dyDescent="0.3">
      <c r="AN16999" s="37">
        <f t="shared" si="2279"/>
        <v>1</v>
      </c>
      <c r="AZ16999" s="38">
        <f t="shared" si="2280"/>
        <v>0</v>
      </c>
      <c r="BA16999" s="39" t="e">
        <f t="shared" si="2281"/>
        <v>#DIV/0!</v>
      </c>
      <c r="BB16999" s="40" t="e">
        <f t="shared" si="2282"/>
        <v>#DIV/0!</v>
      </c>
      <c r="BC16999" s="39" t="e">
        <f t="shared" si="2283"/>
        <v>#DIV/0!</v>
      </c>
      <c r="BD16999" s="40" t="e">
        <f t="shared" si="2284"/>
        <v>#DIV/0!</v>
      </c>
      <c r="BE16999" s="39" t="e">
        <f t="shared" si="2285"/>
        <v>#DIV/0!</v>
      </c>
      <c r="BF16999" s="39" t="e">
        <f t="shared" si="2286"/>
        <v>#DIV/0!</v>
      </c>
    </row>
    <row r="17000" spans="40:58" x14ac:dyDescent="0.3">
      <c r="AN17000" s="37">
        <f t="shared" si="2279"/>
        <v>1</v>
      </c>
      <c r="AZ17000" s="38">
        <f t="shared" si="2280"/>
        <v>0</v>
      </c>
      <c r="BA17000" s="39" t="e">
        <f t="shared" si="2281"/>
        <v>#DIV/0!</v>
      </c>
      <c r="BB17000" s="40" t="e">
        <f t="shared" si="2282"/>
        <v>#DIV/0!</v>
      </c>
      <c r="BC17000" s="39" t="e">
        <f t="shared" si="2283"/>
        <v>#DIV/0!</v>
      </c>
      <c r="BD17000" s="40" t="e">
        <f t="shared" si="2284"/>
        <v>#DIV/0!</v>
      </c>
      <c r="BE17000" s="39" t="e">
        <f t="shared" si="2285"/>
        <v>#DIV/0!</v>
      </c>
      <c r="BF17000" s="39" t="e">
        <f t="shared" si="2286"/>
        <v>#DIV/0!</v>
      </c>
    </row>
    <row r="17001" spans="40:58" x14ac:dyDescent="0.3">
      <c r="AN17001" s="37">
        <f t="shared" si="2279"/>
        <v>1</v>
      </c>
      <c r="AZ17001" s="38">
        <f t="shared" si="2280"/>
        <v>0</v>
      </c>
      <c r="BA17001" s="39" t="e">
        <f t="shared" si="2281"/>
        <v>#DIV/0!</v>
      </c>
      <c r="BB17001" s="40" t="e">
        <f t="shared" si="2282"/>
        <v>#DIV/0!</v>
      </c>
      <c r="BC17001" s="39" t="e">
        <f t="shared" si="2283"/>
        <v>#DIV/0!</v>
      </c>
      <c r="BD17001" s="40" t="e">
        <f t="shared" si="2284"/>
        <v>#DIV/0!</v>
      </c>
      <c r="BE17001" s="39" t="e">
        <f t="shared" si="2285"/>
        <v>#DIV/0!</v>
      </c>
      <c r="BF17001" s="39" t="e">
        <f t="shared" si="2286"/>
        <v>#DIV/0!</v>
      </c>
    </row>
    <row r="17002" spans="40:58" x14ac:dyDescent="0.3">
      <c r="AN17002" s="37">
        <f t="shared" si="2279"/>
        <v>1</v>
      </c>
      <c r="AZ17002" s="38">
        <f t="shared" si="2280"/>
        <v>0</v>
      </c>
      <c r="BA17002" s="39" t="e">
        <f t="shared" si="2281"/>
        <v>#DIV/0!</v>
      </c>
      <c r="BB17002" s="40" t="e">
        <f t="shared" si="2282"/>
        <v>#DIV/0!</v>
      </c>
      <c r="BC17002" s="39" t="e">
        <f t="shared" si="2283"/>
        <v>#DIV/0!</v>
      </c>
      <c r="BD17002" s="40" t="e">
        <f t="shared" si="2284"/>
        <v>#DIV/0!</v>
      </c>
      <c r="BE17002" s="39" t="e">
        <f t="shared" si="2285"/>
        <v>#DIV/0!</v>
      </c>
      <c r="BF17002" s="39" t="e">
        <f t="shared" si="2286"/>
        <v>#DIV/0!</v>
      </c>
    </row>
    <row r="17003" spans="40:58" x14ac:dyDescent="0.3">
      <c r="AN17003" s="37">
        <f t="shared" si="2279"/>
        <v>1</v>
      </c>
      <c r="AZ17003" s="38">
        <f t="shared" si="2280"/>
        <v>0</v>
      </c>
      <c r="BA17003" s="39" t="e">
        <f t="shared" si="2281"/>
        <v>#DIV/0!</v>
      </c>
      <c r="BB17003" s="40" t="e">
        <f t="shared" si="2282"/>
        <v>#DIV/0!</v>
      </c>
      <c r="BC17003" s="39" t="e">
        <f t="shared" si="2283"/>
        <v>#DIV/0!</v>
      </c>
      <c r="BD17003" s="40" t="e">
        <f t="shared" si="2284"/>
        <v>#DIV/0!</v>
      </c>
      <c r="BE17003" s="39" t="e">
        <f t="shared" si="2285"/>
        <v>#DIV/0!</v>
      </c>
      <c r="BF17003" s="39" t="e">
        <f t="shared" si="2286"/>
        <v>#DIV/0!</v>
      </c>
    </row>
    <row r="17004" spans="40:58" x14ac:dyDescent="0.3">
      <c r="AN17004" s="37">
        <f t="shared" si="2279"/>
        <v>1</v>
      </c>
      <c r="AZ17004" s="38">
        <f t="shared" si="2280"/>
        <v>0</v>
      </c>
      <c r="BA17004" s="39" t="e">
        <f t="shared" si="2281"/>
        <v>#DIV/0!</v>
      </c>
      <c r="BB17004" s="40" t="e">
        <f t="shared" si="2282"/>
        <v>#DIV/0!</v>
      </c>
      <c r="BC17004" s="39" t="e">
        <f t="shared" si="2283"/>
        <v>#DIV/0!</v>
      </c>
      <c r="BD17004" s="40" t="e">
        <f t="shared" si="2284"/>
        <v>#DIV/0!</v>
      </c>
      <c r="BE17004" s="39" t="e">
        <f t="shared" si="2285"/>
        <v>#DIV/0!</v>
      </c>
      <c r="BF17004" s="39" t="e">
        <f t="shared" si="2286"/>
        <v>#DIV/0!</v>
      </c>
    </row>
    <row r="17005" spans="40:58" x14ac:dyDescent="0.3">
      <c r="AN17005" s="37">
        <f t="shared" si="2279"/>
        <v>1</v>
      </c>
      <c r="AZ17005" s="38">
        <f t="shared" si="2280"/>
        <v>0</v>
      </c>
      <c r="BA17005" s="39" t="e">
        <f t="shared" si="2281"/>
        <v>#DIV/0!</v>
      </c>
      <c r="BB17005" s="40" t="e">
        <f t="shared" si="2282"/>
        <v>#DIV/0!</v>
      </c>
      <c r="BC17005" s="39" t="e">
        <f t="shared" si="2283"/>
        <v>#DIV/0!</v>
      </c>
      <c r="BD17005" s="40" t="e">
        <f t="shared" si="2284"/>
        <v>#DIV/0!</v>
      </c>
      <c r="BE17005" s="39" t="e">
        <f t="shared" si="2285"/>
        <v>#DIV/0!</v>
      </c>
      <c r="BF17005" s="39" t="e">
        <f t="shared" si="2286"/>
        <v>#DIV/0!</v>
      </c>
    </row>
    <row r="17006" spans="40:58" x14ac:dyDescent="0.3">
      <c r="AN17006" s="37">
        <f t="shared" si="2279"/>
        <v>1</v>
      </c>
      <c r="AZ17006" s="38">
        <f t="shared" si="2280"/>
        <v>0</v>
      </c>
      <c r="BA17006" s="39" t="e">
        <f t="shared" si="2281"/>
        <v>#DIV/0!</v>
      </c>
      <c r="BB17006" s="40" t="e">
        <f t="shared" si="2282"/>
        <v>#DIV/0!</v>
      </c>
      <c r="BC17006" s="39" t="e">
        <f t="shared" si="2283"/>
        <v>#DIV/0!</v>
      </c>
      <c r="BD17006" s="40" t="e">
        <f t="shared" si="2284"/>
        <v>#DIV/0!</v>
      </c>
      <c r="BE17006" s="39" t="e">
        <f t="shared" si="2285"/>
        <v>#DIV/0!</v>
      </c>
      <c r="BF17006" s="39" t="e">
        <f t="shared" si="2286"/>
        <v>#DIV/0!</v>
      </c>
    </row>
    <row r="17007" spans="40:58" x14ac:dyDescent="0.3">
      <c r="AN17007" s="37">
        <f t="shared" si="2279"/>
        <v>1</v>
      </c>
      <c r="AZ17007" s="38">
        <f t="shared" si="2280"/>
        <v>0</v>
      </c>
      <c r="BA17007" s="39" t="e">
        <f t="shared" si="2281"/>
        <v>#DIV/0!</v>
      </c>
      <c r="BB17007" s="40" t="e">
        <f t="shared" si="2282"/>
        <v>#DIV/0!</v>
      </c>
      <c r="BC17007" s="39" t="e">
        <f t="shared" si="2283"/>
        <v>#DIV/0!</v>
      </c>
      <c r="BD17007" s="40" t="e">
        <f t="shared" si="2284"/>
        <v>#DIV/0!</v>
      </c>
      <c r="BE17007" s="39" t="e">
        <f t="shared" si="2285"/>
        <v>#DIV/0!</v>
      </c>
      <c r="BF17007" s="39" t="e">
        <f t="shared" si="2286"/>
        <v>#DIV/0!</v>
      </c>
    </row>
    <row r="17008" spans="40:58" x14ac:dyDescent="0.3">
      <c r="AN17008" s="37">
        <f t="shared" si="2279"/>
        <v>1</v>
      </c>
      <c r="AZ17008" s="38">
        <f t="shared" si="2280"/>
        <v>0</v>
      </c>
      <c r="BA17008" s="39" t="e">
        <f t="shared" si="2281"/>
        <v>#DIV/0!</v>
      </c>
      <c r="BB17008" s="40" t="e">
        <f t="shared" si="2282"/>
        <v>#DIV/0!</v>
      </c>
      <c r="BC17008" s="39" t="e">
        <f t="shared" si="2283"/>
        <v>#DIV/0!</v>
      </c>
      <c r="BD17008" s="40" t="e">
        <f t="shared" si="2284"/>
        <v>#DIV/0!</v>
      </c>
      <c r="BE17008" s="39" t="e">
        <f t="shared" si="2285"/>
        <v>#DIV/0!</v>
      </c>
      <c r="BF17008" s="39" t="e">
        <f t="shared" si="2286"/>
        <v>#DIV/0!</v>
      </c>
    </row>
    <row r="17009" spans="40:58" x14ac:dyDescent="0.3">
      <c r="AN17009" s="37">
        <f t="shared" si="2279"/>
        <v>1</v>
      </c>
      <c r="AZ17009" s="38">
        <f t="shared" si="2280"/>
        <v>0</v>
      </c>
      <c r="BA17009" s="39" t="e">
        <f t="shared" si="2281"/>
        <v>#DIV/0!</v>
      </c>
      <c r="BB17009" s="40" t="e">
        <f t="shared" si="2282"/>
        <v>#DIV/0!</v>
      </c>
      <c r="BC17009" s="39" t="e">
        <f t="shared" si="2283"/>
        <v>#DIV/0!</v>
      </c>
      <c r="BD17009" s="40" t="e">
        <f t="shared" si="2284"/>
        <v>#DIV/0!</v>
      </c>
      <c r="BE17009" s="39" t="e">
        <f t="shared" si="2285"/>
        <v>#DIV/0!</v>
      </c>
      <c r="BF17009" s="39" t="e">
        <f t="shared" si="2286"/>
        <v>#DIV/0!</v>
      </c>
    </row>
    <row r="17010" spans="40:58" x14ac:dyDescent="0.3">
      <c r="AN17010" s="37">
        <f t="shared" si="2279"/>
        <v>1</v>
      </c>
      <c r="AZ17010" s="38">
        <f t="shared" si="2280"/>
        <v>0</v>
      </c>
      <c r="BA17010" s="39" t="e">
        <f t="shared" si="2281"/>
        <v>#DIV/0!</v>
      </c>
      <c r="BB17010" s="40" t="e">
        <f t="shared" si="2282"/>
        <v>#DIV/0!</v>
      </c>
      <c r="BC17010" s="39" t="e">
        <f t="shared" si="2283"/>
        <v>#DIV/0!</v>
      </c>
      <c r="BD17010" s="40" t="e">
        <f t="shared" si="2284"/>
        <v>#DIV/0!</v>
      </c>
      <c r="BE17010" s="39" t="e">
        <f t="shared" si="2285"/>
        <v>#DIV/0!</v>
      </c>
      <c r="BF17010" s="39" t="e">
        <f t="shared" si="2286"/>
        <v>#DIV/0!</v>
      </c>
    </row>
    <row r="17011" spans="40:58" x14ac:dyDescent="0.3">
      <c r="AN17011" s="37">
        <f t="shared" si="2279"/>
        <v>1</v>
      </c>
      <c r="AZ17011" s="38">
        <f t="shared" si="2280"/>
        <v>0</v>
      </c>
      <c r="BA17011" s="39" t="e">
        <f t="shared" si="2281"/>
        <v>#DIV/0!</v>
      </c>
      <c r="BB17011" s="40" t="e">
        <f t="shared" si="2282"/>
        <v>#DIV/0!</v>
      </c>
      <c r="BC17011" s="39" t="e">
        <f t="shared" si="2283"/>
        <v>#DIV/0!</v>
      </c>
      <c r="BD17011" s="40" t="e">
        <f t="shared" si="2284"/>
        <v>#DIV/0!</v>
      </c>
      <c r="BE17011" s="39" t="e">
        <f t="shared" si="2285"/>
        <v>#DIV/0!</v>
      </c>
      <c r="BF17011" s="39" t="e">
        <f t="shared" si="2286"/>
        <v>#DIV/0!</v>
      </c>
    </row>
    <row r="17012" spans="40:58" x14ac:dyDescent="0.3">
      <c r="AN17012" s="37">
        <f t="shared" si="2279"/>
        <v>1</v>
      </c>
      <c r="AZ17012" s="38">
        <f t="shared" si="2280"/>
        <v>0</v>
      </c>
      <c r="BA17012" s="39" t="e">
        <f t="shared" si="2281"/>
        <v>#DIV/0!</v>
      </c>
      <c r="BB17012" s="40" t="e">
        <f t="shared" si="2282"/>
        <v>#DIV/0!</v>
      </c>
      <c r="BC17012" s="39" t="e">
        <f t="shared" si="2283"/>
        <v>#DIV/0!</v>
      </c>
      <c r="BD17012" s="40" t="e">
        <f t="shared" si="2284"/>
        <v>#DIV/0!</v>
      </c>
      <c r="BE17012" s="39" t="e">
        <f t="shared" si="2285"/>
        <v>#DIV/0!</v>
      </c>
      <c r="BF17012" s="39" t="e">
        <f t="shared" si="2286"/>
        <v>#DIV/0!</v>
      </c>
    </row>
    <row r="17013" spans="40:58" x14ac:dyDescent="0.3">
      <c r="AN17013" s="37">
        <f t="shared" si="2279"/>
        <v>1</v>
      </c>
      <c r="AZ17013" s="38">
        <f t="shared" si="2280"/>
        <v>0</v>
      </c>
      <c r="BA17013" s="39" t="e">
        <f t="shared" si="2281"/>
        <v>#DIV/0!</v>
      </c>
      <c r="BB17013" s="40" t="e">
        <f t="shared" si="2282"/>
        <v>#DIV/0!</v>
      </c>
      <c r="BC17013" s="39" t="e">
        <f t="shared" si="2283"/>
        <v>#DIV/0!</v>
      </c>
      <c r="BD17013" s="40" t="e">
        <f t="shared" si="2284"/>
        <v>#DIV/0!</v>
      </c>
      <c r="BE17013" s="39" t="e">
        <f t="shared" si="2285"/>
        <v>#DIV/0!</v>
      </c>
      <c r="BF17013" s="39" t="e">
        <f t="shared" si="2286"/>
        <v>#DIV/0!</v>
      </c>
    </row>
    <row r="17014" spans="40:58" x14ac:dyDescent="0.3">
      <c r="AN17014" s="37">
        <f t="shared" si="2279"/>
        <v>1</v>
      </c>
      <c r="AZ17014" s="38">
        <f t="shared" si="2280"/>
        <v>0</v>
      </c>
      <c r="BA17014" s="39" t="e">
        <f t="shared" si="2281"/>
        <v>#DIV/0!</v>
      </c>
      <c r="BB17014" s="40" t="e">
        <f t="shared" si="2282"/>
        <v>#DIV/0!</v>
      </c>
      <c r="BC17014" s="39" t="e">
        <f t="shared" si="2283"/>
        <v>#DIV/0!</v>
      </c>
      <c r="BD17014" s="40" t="e">
        <f t="shared" si="2284"/>
        <v>#DIV/0!</v>
      </c>
      <c r="BE17014" s="39" t="e">
        <f t="shared" si="2285"/>
        <v>#DIV/0!</v>
      </c>
      <c r="BF17014" s="39" t="e">
        <f t="shared" si="2286"/>
        <v>#DIV/0!</v>
      </c>
    </row>
    <row r="17015" spans="40:58" x14ac:dyDescent="0.3">
      <c r="AN17015" s="37">
        <f t="shared" si="2279"/>
        <v>1</v>
      </c>
      <c r="AZ17015" s="38">
        <f t="shared" si="2280"/>
        <v>0</v>
      </c>
      <c r="BA17015" s="39" t="e">
        <f t="shared" si="2281"/>
        <v>#DIV/0!</v>
      </c>
      <c r="BB17015" s="40" t="e">
        <f t="shared" si="2282"/>
        <v>#DIV/0!</v>
      </c>
      <c r="BC17015" s="39" t="e">
        <f t="shared" si="2283"/>
        <v>#DIV/0!</v>
      </c>
      <c r="BD17015" s="40" t="e">
        <f t="shared" si="2284"/>
        <v>#DIV/0!</v>
      </c>
      <c r="BE17015" s="39" t="e">
        <f t="shared" si="2285"/>
        <v>#DIV/0!</v>
      </c>
      <c r="BF17015" s="39" t="e">
        <f t="shared" si="2286"/>
        <v>#DIV/0!</v>
      </c>
    </row>
    <row r="17016" spans="40:58" x14ac:dyDescent="0.3">
      <c r="AN17016" s="37">
        <f t="shared" si="2279"/>
        <v>1</v>
      </c>
      <c r="AZ17016" s="38">
        <f t="shared" si="2280"/>
        <v>0</v>
      </c>
      <c r="BA17016" s="39" t="e">
        <f t="shared" si="2281"/>
        <v>#DIV/0!</v>
      </c>
      <c r="BB17016" s="40" t="e">
        <f t="shared" si="2282"/>
        <v>#DIV/0!</v>
      </c>
      <c r="BC17016" s="39" t="e">
        <f t="shared" si="2283"/>
        <v>#DIV/0!</v>
      </c>
      <c r="BD17016" s="40" t="e">
        <f t="shared" si="2284"/>
        <v>#DIV/0!</v>
      </c>
      <c r="BE17016" s="39" t="e">
        <f t="shared" si="2285"/>
        <v>#DIV/0!</v>
      </c>
      <c r="BF17016" s="39" t="e">
        <f t="shared" si="2286"/>
        <v>#DIV/0!</v>
      </c>
    </row>
    <row r="17017" spans="40:58" x14ac:dyDescent="0.3">
      <c r="AN17017" s="37">
        <f t="shared" si="2279"/>
        <v>1</v>
      </c>
      <c r="AZ17017" s="38">
        <f t="shared" si="2280"/>
        <v>0</v>
      </c>
      <c r="BA17017" s="39" t="e">
        <f t="shared" si="2281"/>
        <v>#DIV/0!</v>
      </c>
      <c r="BB17017" s="40" t="e">
        <f t="shared" si="2282"/>
        <v>#DIV/0!</v>
      </c>
      <c r="BC17017" s="39" t="e">
        <f t="shared" si="2283"/>
        <v>#DIV/0!</v>
      </c>
      <c r="BD17017" s="40" t="e">
        <f t="shared" si="2284"/>
        <v>#DIV/0!</v>
      </c>
      <c r="BE17017" s="39" t="e">
        <f t="shared" si="2285"/>
        <v>#DIV/0!</v>
      </c>
      <c r="BF17017" s="39" t="e">
        <f t="shared" si="2286"/>
        <v>#DIV/0!</v>
      </c>
    </row>
    <row r="17018" spans="40:58" x14ac:dyDescent="0.3">
      <c r="AN17018" s="37">
        <f t="shared" si="2279"/>
        <v>1</v>
      </c>
      <c r="AZ17018" s="38">
        <f t="shared" si="2280"/>
        <v>0</v>
      </c>
      <c r="BA17018" s="39" t="e">
        <f t="shared" si="2281"/>
        <v>#DIV/0!</v>
      </c>
      <c r="BB17018" s="40" t="e">
        <f t="shared" si="2282"/>
        <v>#DIV/0!</v>
      </c>
      <c r="BC17018" s="39" t="e">
        <f t="shared" si="2283"/>
        <v>#DIV/0!</v>
      </c>
      <c r="BD17018" s="40" t="e">
        <f t="shared" si="2284"/>
        <v>#DIV/0!</v>
      </c>
      <c r="BE17018" s="39" t="e">
        <f t="shared" si="2285"/>
        <v>#DIV/0!</v>
      </c>
      <c r="BF17018" s="39" t="e">
        <f t="shared" si="2286"/>
        <v>#DIV/0!</v>
      </c>
    </row>
    <row r="17019" spans="40:58" x14ac:dyDescent="0.3">
      <c r="AN17019" s="37">
        <f t="shared" si="2279"/>
        <v>1</v>
      </c>
      <c r="AZ17019" s="38">
        <f t="shared" si="2280"/>
        <v>0</v>
      </c>
      <c r="BA17019" s="39" t="e">
        <f t="shared" si="2281"/>
        <v>#DIV/0!</v>
      </c>
      <c r="BB17019" s="40" t="e">
        <f t="shared" si="2282"/>
        <v>#DIV/0!</v>
      </c>
      <c r="BC17019" s="39" t="e">
        <f t="shared" si="2283"/>
        <v>#DIV/0!</v>
      </c>
      <c r="BD17019" s="40" t="e">
        <f t="shared" si="2284"/>
        <v>#DIV/0!</v>
      </c>
      <c r="BE17019" s="39" t="e">
        <f t="shared" si="2285"/>
        <v>#DIV/0!</v>
      </c>
      <c r="BF17019" s="39" t="e">
        <f t="shared" si="2286"/>
        <v>#DIV/0!</v>
      </c>
    </row>
    <row r="17020" spans="40:58" x14ac:dyDescent="0.3">
      <c r="AN17020" s="37">
        <f t="shared" si="2279"/>
        <v>1</v>
      </c>
      <c r="AZ17020" s="38">
        <f t="shared" si="2280"/>
        <v>0</v>
      </c>
      <c r="BA17020" s="39" t="e">
        <f t="shared" si="2281"/>
        <v>#DIV/0!</v>
      </c>
      <c r="BB17020" s="40" t="e">
        <f t="shared" si="2282"/>
        <v>#DIV/0!</v>
      </c>
      <c r="BC17020" s="39" t="e">
        <f t="shared" si="2283"/>
        <v>#DIV/0!</v>
      </c>
      <c r="BD17020" s="40" t="e">
        <f t="shared" si="2284"/>
        <v>#DIV/0!</v>
      </c>
      <c r="BE17020" s="39" t="e">
        <f t="shared" si="2285"/>
        <v>#DIV/0!</v>
      </c>
      <c r="BF17020" s="39" t="e">
        <f t="shared" si="2286"/>
        <v>#DIV/0!</v>
      </c>
    </row>
    <row r="17021" spans="40:58" x14ac:dyDescent="0.3">
      <c r="AN17021" s="37">
        <f t="shared" si="2279"/>
        <v>1</v>
      </c>
      <c r="AZ17021" s="38">
        <f t="shared" si="2280"/>
        <v>0</v>
      </c>
      <c r="BA17021" s="39" t="e">
        <f t="shared" si="2281"/>
        <v>#DIV/0!</v>
      </c>
      <c r="BB17021" s="40" t="e">
        <f t="shared" si="2282"/>
        <v>#DIV/0!</v>
      </c>
      <c r="BC17021" s="39" t="e">
        <f t="shared" si="2283"/>
        <v>#DIV/0!</v>
      </c>
      <c r="BD17021" s="40" t="e">
        <f t="shared" si="2284"/>
        <v>#DIV/0!</v>
      </c>
      <c r="BE17021" s="39" t="e">
        <f t="shared" si="2285"/>
        <v>#DIV/0!</v>
      </c>
      <c r="BF17021" s="39" t="e">
        <f t="shared" si="2286"/>
        <v>#DIV/0!</v>
      </c>
    </row>
    <row r="17022" spans="40:58" x14ac:dyDescent="0.3">
      <c r="AN17022" s="37">
        <f t="shared" si="2279"/>
        <v>1</v>
      </c>
      <c r="AZ17022" s="38">
        <f t="shared" si="2280"/>
        <v>0</v>
      </c>
      <c r="BA17022" s="39" t="e">
        <f t="shared" si="2281"/>
        <v>#DIV/0!</v>
      </c>
      <c r="BB17022" s="40" t="e">
        <f t="shared" si="2282"/>
        <v>#DIV/0!</v>
      </c>
      <c r="BC17022" s="39" t="e">
        <f t="shared" si="2283"/>
        <v>#DIV/0!</v>
      </c>
      <c r="BD17022" s="40" t="e">
        <f t="shared" si="2284"/>
        <v>#DIV/0!</v>
      </c>
      <c r="BE17022" s="39" t="e">
        <f t="shared" si="2285"/>
        <v>#DIV/0!</v>
      </c>
      <c r="BF17022" s="39" t="e">
        <f t="shared" si="2286"/>
        <v>#DIV/0!</v>
      </c>
    </row>
    <row r="17023" spans="40:58" x14ac:dyDescent="0.3">
      <c r="AN17023" s="37">
        <f t="shared" ref="AN17023:AN17086" si="2287">MONTH(AP17023)</f>
        <v>1</v>
      </c>
      <c r="AZ17023" s="38">
        <f t="shared" ref="AZ17023:AZ17086" si="2288">AP17023*1</f>
        <v>0</v>
      </c>
      <c r="BA17023" s="39" t="e">
        <f t="shared" ref="BA17023:BA17086" si="2289">(AV17023-BB17023)/AR17023</f>
        <v>#DIV/0!</v>
      </c>
      <c r="BB17023" s="40" t="e">
        <f t="shared" ref="BB17023:BB17086" si="2290">(AR17023-AS17023)*(AV17023/AR17023)</f>
        <v>#DIV/0!</v>
      </c>
      <c r="BC17023" s="39" t="e">
        <f t="shared" ref="BC17023:BC17086" si="2291">(AW17023-BD17023)/AR17023</f>
        <v>#DIV/0!</v>
      </c>
      <c r="BD17023" s="40" t="e">
        <f t="shared" ref="BD17023:BD17086" si="2292">(AR17023-AS17023)*(AW17023/AR17023)</f>
        <v>#DIV/0!</v>
      </c>
      <c r="BE17023" s="39" t="e">
        <f t="shared" ref="BE17023:BE17086" si="2293">AU17023/AR17023</f>
        <v>#DIV/0!</v>
      </c>
      <c r="BF17023" s="39" t="e">
        <f t="shared" ref="BF17023:BF17086" si="2294">AT17023/AR17023</f>
        <v>#DIV/0!</v>
      </c>
    </row>
    <row r="17024" spans="40:58" x14ac:dyDescent="0.3">
      <c r="AN17024" s="37">
        <f t="shared" si="2287"/>
        <v>1</v>
      </c>
      <c r="AZ17024" s="38">
        <f t="shared" si="2288"/>
        <v>0</v>
      </c>
      <c r="BA17024" s="39" t="e">
        <f t="shared" si="2289"/>
        <v>#DIV/0!</v>
      </c>
      <c r="BB17024" s="40" t="e">
        <f t="shared" si="2290"/>
        <v>#DIV/0!</v>
      </c>
      <c r="BC17024" s="39" t="e">
        <f t="shared" si="2291"/>
        <v>#DIV/0!</v>
      </c>
      <c r="BD17024" s="40" t="e">
        <f t="shared" si="2292"/>
        <v>#DIV/0!</v>
      </c>
      <c r="BE17024" s="39" t="e">
        <f t="shared" si="2293"/>
        <v>#DIV/0!</v>
      </c>
      <c r="BF17024" s="39" t="e">
        <f t="shared" si="2294"/>
        <v>#DIV/0!</v>
      </c>
    </row>
    <row r="17025" spans="40:58" x14ac:dyDescent="0.3">
      <c r="AN17025" s="37">
        <f t="shared" si="2287"/>
        <v>1</v>
      </c>
      <c r="AZ17025" s="38">
        <f t="shared" si="2288"/>
        <v>0</v>
      </c>
      <c r="BA17025" s="39" t="e">
        <f t="shared" si="2289"/>
        <v>#DIV/0!</v>
      </c>
      <c r="BB17025" s="40" t="e">
        <f t="shared" si="2290"/>
        <v>#DIV/0!</v>
      </c>
      <c r="BC17025" s="39" t="e">
        <f t="shared" si="2291"/>
        <v>#DIV/0!</v>
      </c>
      <c r="BD17025" s="40" t="e">
        <f t="shared" si="2292"/>
        <v>#DIV/0!</v>
      </c>
      <c r="BE17025" s="39" t="e">
        <f t="shared" si="2293"/>
        <v>#DIV/0!</v>
      </c>
      <c r="BF17025" s="39" t="e">
        <f t="shared" si="2294"/>
        <v>#DIV/0!</v>
      </c>
    </row>
    <row r="17026" spans="40:58" x14ac:dyDescent="0.3">
      <c r="AN17026" s="37">
        <f t="shared" si="2287"/>
        <v>1</v>
      </c>
      <c r="AZ17026" s="38">
        <f t="shared" si="2288"/>
        <v>0</v>
      </c>
      <c r="BA17026" s="39" t="e">
        <f t="shared" si="2289"/>
        <v>#DIV/0!</v>
      </c>
      <c r="BB17026" s="40" t="e">
        <f t="shared" si="2290"/>
        <v>#DIV/0!</v>
      </c>
      <c r="BC17026" s="39" t="e">
        <f t="shared" si="2291"/>
        <v>#DIV/0!</v>
      </c>
      <c r="BD17026" s="40" t="e">
        <f t="shared" si="2292"/>
        <v>#DIV/0!</v>
      </c>
      <c r="BE17026" s="39" t="e">
        <f t="shared" si="2293"/>
        <v>#DIV/0!</v>
      </c>
      <c r="BF17026" s="39" t="e">
        <f t="shared" si="2294"/>
        <v>#DIV/0!</v>
      </c>
    </row>
    <row r="17027" spans="40:58" x14ac:dyDescent="0.3">
      <c r="AN17027" s="37">
        <f t="shared" si="2287"/>
        <v>1</v>
      </c>
      <c r="AZ17027" s="38">
        <f t="shared" si="2288"/>
        <v>0</v>
      </c>
      <c r="BA17027" s="39" t="e">
        <f t="shared" si="2289"/>
        <v>#DIV/0!</v>
      </c>
      <c r="BB17027" s="40" t="e">
        <f t="shared" si="2290"/>
        <v>#DIV/0!</v>
      </c>
      <c r="BC17027" s="39" t="e">
        <f t="shared" si="2291"/>
        <v>#DIV/0!</v>
      </c>
      <c r="BD17027" s="40" t="e">
        <f t="shared" si="2292"/>
        <v>#DIV/0!</v>
      </c>
      <c r="BE17027" s="39" t="e">
        <f t="shared" si="2293"/>
        <v>#DIV/0!</v>
      </c>
      <c r="BF17027" s="39" t="e">
        <f t="shared" si="2294"/>
        <v>#DIV/0!</v>
      </c>
    </row>
    <row r="17028" spans="40:58" x14ac:dyDescent="0.3">
      <c r="AN17028" s="37">
        <f t="shared" si="2287"/>
        <v>1</v>
      </c>
      <c r="AZ17028" s="38">
        <f t="shared" si="2288"/>
        <v>0</v>
      </c>
      <c r="BA17028" s="39" t="e">
        <f t="shared" si="2289"/>
        <v>#DIV/0!</v>
      </c>
      <c r="BB17028" s="40" t="e">
        <f t="shared" si="2290"/>
        <v>#DIV/0!</v>
      </c>
      <c r="BC17028" s="39" t="e">
        <f t="shared" si="2291"/>
        <v>#DIV/0!</v>
      </c>
      <c r="BD17028" s="40" t="e">
        <f t="shared" si="2292"/>
        <v>#DIV/0!</v>
      </c>
      <c r="BE17028" s="39" t="e">
        <f t="shared" si="2293"/>
        <v>#DIV/0!</v>
      </c>
      <c r="BF17028" s="39" t="e">
        <f t="shared" si="2294"/>
        <v>#DIV/0!</v>
      </c>
    </row>
    <row r="17029" spans="40:58" x14ac:dyDescent="0.3">
      <c r="AN17029" s="37">
        <f t="shared" si="2287"/>
        <v>1</v>
      </c>
      <c r="AZ17029" s="38">
        <f t="shared" si="2288"/>
        <v>0</v>
      </c>
      <c r="BA17029" s="39" t="e">
        <f t="shared" si="2289"/>
        <v>#DIV/0!</v>
      </c>
      <c r="BB17029" s="40" t="e">
        <f t="shared" si="2290"/>
        <v>#DIV/0!</v>
      </c>
      <c r="BC17029" s="39" t="e">
        <f t="shared" si="2291"/>
        <v>#DIV/0!</v>
      </c>
      <c r="BD17029" s="40" t="e">
        <f t="shared" si="2292"/>
        <v>#DIV/0!</v>
      </c>
      <c r="BE17029" s="39" t="e">
        <f t="shared" si="2293"/>
        <v>#DIV/0!</v>
      </c>
      <c r="BF17029" s="39" t="e">
        <f t="shared" si="2294"/>
        <v>#DIV/0!</v>
      </c>
    </row>
    <row r="17030" spans="40:58" x14ac:dyDescent="0.3">
      <c r="AN17030" s="37">
        <f t="shared" si="2287"/>
        <v>1</v>
      </c>
      <c r="AZ17030" s="38">
        <f t="shared" si="2288"/>
        <v>0</v>
      </c>
      <c r="BA17030" s="39" t="e">
        <f t="shared" si="2289"/>
        <v>#DIV/0!</v>
      </c>
      <c r="BB17030" s="40" t="e">
        <f t="shared" si="2290"/>
        <v>#DIV/0!</v>
      </c>
      <c r="BC17030" s="39" t="e">
        <f t="shared" si="2291"/>
        <v>#DIV/0!</v>
      </c>
      <c r="BD17030" s="40" t="e">
        <f t="shared" si="2292"/>
        <v>#DIV/0!</v>
      </c>
      <c r="BE17030" s="39" t="e">
        <f t="shared" si="2293"/>
        <v>#DIV/0!</v>
      </c>
      <c r="BF17030" s="39" t="e">
        <f t="shared" si="2294"/>
        <v>#DIV/0!</v>
      </c>
    </row>
    <row r="17031" spans="40:58" x14ac:dyDescent="0.3">
      <c r="AN17031" s="37">
        <f t="shared" si="2287"/>
        <v>1</v>
      </c>
      <c r="AZ17031" s="38">
        <f t="shared" si="2288"/>
        <v>0</v>
      </c>
      <c r="BA17031" s="39" t="e">
        <f t="shared" si="2289"/>
        <v>#DIV/0!</v>
      </c>
      <c r="BB17031" s="40" t="e">
        <f t="shared" si="2290"/>
        <v>#DIV/0!</v>
      </c>
      <c r="BC17031" s="39" t="e">
        <f t="shared" si="2291"/>
        <v>#DIV/0!</v>
      </c>
      <c r="BD17031" s="40" t="e">
        <f t="shared" si="2292"/>
        <v>#DIV/0!</v>
      </c>
      <c r="BE17031" s="39" t="e">
        <f t="shared" si="2293"/>
        <v>#DIV/0!</v>
      </c>
      <c r="BF17031" s="39" t="e">
        <f t="shared" si="2294"/>
        <v>#DIV/0!</v>
      </c>
    </row>
    <row r="17032" spans="40:58" x14ac:dyDescent="0.3">
      <c r="AN17032" s="37">
        <f t="shared" si="2287"/>
        <v>1</v>
      </c>
      <c r="AZ17032" s="38">
        <f t="shared" si="2288"/>
        <v>0</v>
      </c>
      <c r="BA17032" s="39" t="e">
        <f t="shared" si="2289"/>
        <v>#DIV/0!</v>
      </c>
      <c r="BB17032" s="40" t="e">
        <f t="shared" si="2290"/>
        <v>#DIV/0!</v>
      </c>
      <c r="BC17032" s="39" t="e">
        <f t="shared" si="2291"/>
        <v>#DIV/0!</v>
      </c>
      <c r="BD17032" s="40" t="e">
        <f t="shared" si="2292"/>
        <v>#DIV/0!</v>
      </c>
      <c r="BE17032" s="39" t="e">
        <f t="shared" si="2293"/>
        <v>#DIV/0!</v>
      </c>
      <c r="BF17032" s="39" t="e">
        <f t="shared" si="2294"/>
        <v>#DIV/0!</v>
      </c>
    </row>
    <row r="17033" spans="40:58" x14ac:dyDescent="0.3">
      <c r="AN17033" s="37">
        <f t="shared" si="2287"/>
        <v>1</v>
      </c>
      <c r="AZ17033" s="38">
        <f t="shared" si="2288"/>
        <v>0</v>
      </c>
      <c r="BA17033" s="39" t="e">
        <f t="shared" si="2289"/>
        <v>#DIV/0!</v>
      </c>
      <c r="BB17033" s="40" t="e">
        <f t="shared" si="2290"/>
        <v>#DIV/0!</v>
      </c>
      <c r="BC17033" s="39" t="e">
        <f t="shared" si="2291"/>
        <v>#DIV/0!</v>
      </c>
      <c r="BD17033" s="40" t="e">
        <f t="shared" si="2292"/>
        <v>#DIV/0!</v>
      </c>
      <c r="BE17033" s="39" t="e">
        <f t="shared" si="2293"/>
        <v>#DIV/0!</v>
      </c>
      <c r="BF17033" s="39" t="e">
        <f t="shared" si="2294"/>
        <v>#DIV/0!</v>
      </c>
    </row>
    <row r="17034" spans="40:58" x14ac:dyDescent="0.3">
      <c r="AN17034" s="37">
        <f t="shared" si="2287"/>
        <v>1</v>
      </c>
      <c r="AZ17034" s="38">
        <f t="shared" si="2288"/>
        <v>0</v>
      </c>
      <c r="BA17034" s="39" t="e">
        <f t="shared" si="2289"/>
        <v>#DIV/0!</v>
      </c>
      <c r="BB17034" s="40" t="e">
        <f t="shared" si="2290"/>
        <v>#DIV/0!</v>
      </c>
      <c r="BC17034" s="39" t="e">
        <f t="shared" si="2291"/>
        <v>#DIV/0!</v>
      </c>
      <c r="BD17034" s="40" t="e">
        <f t="shared" si="2292"/>
        <v>#DIV/0!</v>
      </c>
      <c r="BE17034" s="39" t="e">
        <f t="shared" si="2293"/>
        <v>#DIV/0!</v>
      </c>
      <c r="BF17034" s="39" t="e">
        <f t="shared" si="2294"/>
        <v>#DIV/0!</v>
      </c>
    </row>
    <row r="17035" spans="40:58" x14ac:dyDescent="0.3">
      <c r="AN17035" s="37">
        <f t="shared" si="2287"/>
        <v>1</v>
      </c>
      <c r="AZ17035" s="38">
        <f t="shared" si="2288"/>
        <v>0</v>
      </c>
      <c r="BA17035" s="39" t="e">
        <f t="shared" si="2289"/>
        <v>#DIV/0!</v>
      </c>
      <c r="BB17035" s="40" t="e">
        <f t="shared" si="2290"/>
        <v>#DIV/0!</v>
      </c>
      <c r="BC17035" s="39" t="e">
        <f t="shared" si="2291"/>
        <v>#DIV/0!</v>
      </c>
      <c r="BD17035" s="40" t="e">
        <f t="shared" si="2292"/>
        <v>#DIV/0!</v>
      </c>
      <c r="BE17035" s="39" t="e">
        <f t="shared" si="2293"/>
        <v>#DIV/0!</v>
      </c>
      <c r="BF17035" s="39" t="e">
        <f t="shared" si="2294"/>
        <v>#DIV/0!</v>
      </c>
    </row>
    <row r="17036" spans="40:58" x14ac:dyDescent="0.3">
      <c r="AN17036" s="37">
        <f t="shared" si="2287"/>
        <v>1</v>
      </c>
      <c r="AZ17036" s="38">
        <f t="shared" si="2288"/>
        <v>0</v>
      </c>
      <c r="BA17036" s="39" t="e">
        <f t="shared" si="2289"/>
        <v>#DIV/0!</v>
      </c>
      <c r="BB17036" s="40" t="e">
        <f t="shared" si="2290"/>
        <v>#DIV/0!</v>
      </c>
      <c r="BC17036" s="39" t="e">
        <f t="shared" si="2291"/>
        <v>#DIV/0!</v>
      </c>
      <c r="BD17036" s="40" t="e">
        <f t="shared" si="2292"/>
        <v>#DIV/0!</v>
      </c>
      <c r="BE17036" s="39" t="e">
        <f t="shared" si="2293"/>
        <v>#DIV/0!</v>
      </c>
      <c r="BF17036" s="39" t="e">
        <f t="shared" si="2294"/>
        <v>#DIV/0!</v>
      </c>
    </row>
    <row r="17037" spans="40:58" x14ac:dyDescent="0.3">
      <c r="AN17037" s="37">
        <f t="shared" si="2287"/>
        <v>1</v>
      </c>
      <c r="AZ17037" s="38">
        <f t="shared" si="2288"/>
        <v>0</v>
      </c>
      <c r="BA17037" s="39" t="e">
        <f t="shared" si="2289"/>
        <v>#DIV/0!</v>
      </c>
      <c r="BB17037" s="40" t="e">
        <f t="shared" si="2290"/>
        <v>#DIV/0!</v>
      </c>
      <c r="BC17037" s="39" t="e">
        <f t="shared" si="2291"/>
        <v>#DIV/0!</v>
      </c>
      <c r="BD17037" s="40" t="e">
        <f t="shared" si="2292"/>
        <v>#DIV/0!</v>
      </c>
      <c r="BE17037" s="39" t="e">
        <f t="shared" si="2293"/>
        <v>#DIV/0!</v>
      </c>
      <c r="BF17037" s="39" t="e">
        <f t="shared" si="2294"/>
        <v>#DIV/0!</v>
      </c>
    </row>
    <row r="17038" spans="40:58" x14ac:dyDescent="0.3">
      <c r="AN17038" s="37">
        <f t="shared" si="2287"/>
        <v>1</v>
      </c>
      <c r="AZ17038" s="38">
        <f t="shared" si="2288"/>
        <v>0</v>
      </c>
      <c r="BA17038" s="39" t="e">
        <f t="shared" si="2289"/>
        <v>#DIV/0!</v>
      </c>
      <c r="BB17038" s="40" t="e">
        <f t="shared" si="2290"/>
        <v>#DIV/0!</v>
      </c>
      <c r="BC17038" s="39" t="e">
        <f t="shared" si="2291"/>
        <v>#DIV/0!</v>
      </c>
      <c r="BD17038" s="40" t="e">
        <f t="shared" si="2292"/>
        <v>#DIV/0!</v>
      </c>
      <c r="BE17038" s="39" t="e">
        <f t="shared" si="2293"/>
        <v>#DIV/0!</v>
      </c>
      <c r="BF17038" s="39" t="e">
        <f t="shared" si="2294"/>
        <v>#DIV/0!</v>
      </c>
    </row>
    <row r="17039" spans="40:58" x14ac:dyDescent="0.3">
      <c r="AN17039" s="37">
        <f t="shared" si="2287"/>
        <v>1</v>
      </c>
      <c r="AZ17039" s="38">
        <f t="shared" si="2288"/>
        <v>0</v>
      </c>
      <c r="BA17039" s="39" t="e">
        <f t="shared" si="2289"/>
        <v>#DIV/0!</v>
      </c>
      <c r="BB17039" s="40" t="e">
        <f t="shared" si="2290"/>
        <v>#DIV/0!</v>
      </c>
      <c r="BC17039" s="39" t="e">
        <f t="shared" si="2291"/>
        <v>#DIV/0!</v>
      </c>
      <c r="BD17039" s="40" t="e">
        <f t="shared" si="2292"/>
        <v>#DIV/0!</v>
      </c>
      <c r="BE17039" s="39" t="e">
        <f t="shared" si="2293"/>
        <v>#DIV/0!</v>
      </c>
      <c r="BF17039" s="39" t="e">
        <f t="shared" si="2294"/>
        <v>#DIV/0!</v>
      </c>
    </row>
    <row r="17040" spans="40:58" x14ac:dyDescent="0.3">
      <c r="AN17040" s="37">
        <f t="shared" si="2287"/>
        <v>1</v>
      </c>
      <c r="AZ17040" s="38">
        <f t="shared" si="2288"/>
        <v>0</v>
      </c>
      <c r="BA17040" s="39" t="e">
        <f t="shared" si="2289"/>
        <v>#DIV/0!</v>
      </c>
      <c r="BB17040" s="40" t="e">
        <f t="shared" si="2290"/>
        <v>#DIV/0!</v>
      </c>
      <c r="BC17040" s="39" t="e">
        <f t="shared" si="2291"/>
        <v>#DIV/0!</v>
      </c>
      <c r="BD17040" s="40" t="e">
        <f t="shared" si="2292"/>
        <v>#DIV/0!</v>
      </c>
      <c r="BE17040" s="39" t="e">
        <f t="shared" si="2293"/>
        <v>#DIV/0!</v>
      </c>
      <c r="BF17040" s="39" t="e">
        <f t="shared" si="2294"/>
        <v>#DIV/0!</v>
      </c>
    </row>
    <row r="17041" spans="40:58" x14ac:dyDescent="0.3">
      <c r="AN17041" s="37">
        <f t="shared" si="2287"/>
        <v>1</v>
      </c>
      <c r="AZ17041" s="38">
        <f t="shared" si="2288"/>
        <v>0</v>
      </c>
      <c r="BA17041" s="39" t="e">
        <f t="shared" si="2289"/>
        <v>#DIV/0!</v>
      </c>
      <c r="BB17041" s="40" t="e">
        <f t="shared" si="2290"/>
        <v>#DIV/0!</v>
      </c>
      <c r="BC17041" s="39" t="e">
        <f t="shared" si="2291"/>
        <v>#DIV/0!</v>
      </c>
      <c r="BD17041" s="40" t="e">
        <f t="shared" si="2292"/>
        <v>#DIV/0!</v>
      </c>
      <c r="BE17041" s="39" t="e">
        <f t="shared" si="2293"/>
        <v>#DIV/0!</v>
      </c>
      <c r="BF17041" s="39" t="e">
        <f t="shared" si="2294"/>
        <v>#DIV/0!</v>
      </c>
    </row>
    <row r="17042" spans="40:58" x14ac:dyDescent="0.3">
      <c r="AN17042" s="37">
        <f t="shared" si="2287"/>
        <v>1</v>
      </c>
      <c r="AZ17042" s="38">
        <f t="shared" si="2288"/>
        <v>0</v>
      </c>
      <c r="BA17042" s="39" t="e">
        <f t="shared" si="2289"/>
        <v>#DIV/0!</v>
      </c>
      <c r="BB17042" s="40" t="e">
        <f t="shared" si="2290"/>
        <v>#DIV/0!</v>
      </c>
      <c r="BC17042" s="39" t="e">
        <f t="shared" si="2291"/>
        <v>#DIV/0!</v>
      </c>
      <c r="BD17042" s="40" t="e">
        <f t="shared" si="2292"/>
        <v>#DIV/0!</v>
      </c>
      <c r="BE17042" s="39" t="e">
        <f t="shared" si="2293"/>
        <v>#DIV/0!</v>
      </c>
      <c r="BF17042" s="39" t="e">
        <f t="shared" si="2294"/>
        <v>#DIV/0!</v>
      </c>
    </row>
    <row r="17043" spans="40:58" x14ac:dyDescent="0.3">
      <c r="AN17043" s="37">
        <f t="shared" si="2287"/>
        <v>1</v>
      </c>
      <c r="AZ17043" s="38">
        <f t="shared" si="2288"/>
        <v>0</v>
      </c>
      <c r="BA17043" s="39" t="e">
        <f t="shared" si="2289"/>
        <v>#DIV/0!</v>
      </c>
      <c r="BB17043" s="40" t="e">
        <f t="shared" si="2290"/>
        <v>#DIV/0!</v>
      </c>
      <c r="BC17043" s="39" t="e">
        <f t="shared" si="2291"/>
        <v>#DIV/0!</v>
      </c>
      <c r="BD17043" s="40" t="e">
        <f t="shared" si="2292"/>
        <v>#DIV/0!</v>
      </c>
      <c r="BE17043" s="39" t="e">
        <f t="shared" si="2293"/>
        <v>#DIV/0!</v>
      </c>
      <c r="BF17043" s="39" t="e">
        <f t="shared" si="2294"/>
        <v>#DIV/0!</v>
      </c>
    </row>
    <row r="17044" spans="40:58" x14ac:dyDescent="0.3">
      <c r="AN17044" s="37">
        <f t="shared" si="2287"/>
        <v>1</v>
      </c>
      <c r="AZ17044" s="38">
        <f t="shared" si="2288"/>
        <v>0</v>
      </c>
      <c r="BA17044" s="39" t="e">
        <f t="shared" si="2289"/>
        <v>#DIV/0!</v>
      </c>
      <c r="BB17044" s="40" t="e">
        <f t="shared" si="2290"/>
        <v>#DIV/0!</v>
      </c>
      <c r="BC17044" s="39" t="e">
        <f t="shared" si="2291"/>
        <v>#DIV/0!</v>
      </c>
      <c r="BD17044" s="40" t="e">
        <f t="shared" si="2292"/>
        <v>#DIV/0!</v>
      </c>
      <c r="BE17044" s="39" t="e">
        <f t="shared" si="2293"/>
        <v>#DIV/0!</v>
      </c>
      <c r="BF17044" s="39" t="e">
        <f t="shared" si="2294"/>
        <v>#DIV/0!</v>
      </c>
    </row>
    <row r="17045" spans="40:58" x14ac:dyDescent="0.3">
      <c r="AN17045" s="37">
        <f t="shared" si="2287"/>
        <v>1</v>
      </c>
      <c r="AZ17045" s="38">
        <f t="shared" si="2288"/>
        <v>0</v>
      </c>
      <c r="BA17045" s="39" t="e">
        <f t="shared" si="2289"/>
        <v>#DIV/0!</v>
      </c>
      <c r="BB17045" s="40" t="e">
        <f t="shared" si="2290"/>
        <v>#DIV/0!</v>
      </c>
      <c r="BC17045" s="39" t="e">
        <f t="shared" si="2291"/>
        <v>#DIV/0!</v>
      </c>
      <c r="BD17045" s="40" t="e">
        <f t="shared" si="2292"/>
        <v>#DIV/0!</v>
      </c>
      <c r="BE17045" s="39" t="e">
        <f t="shared" si="2293"/>
        <v>#DIV/0!</v>
      </c>
      <c r="BF17045" s="39" t="e">
        <f t="shared" si="2294"/>
        <v>#DIV/0!</v>
      </c>
    </row>
    <row r="17046" spans="40:58" x14ac:dyDescent="0.3">
      <c r="AN17046" s="37">
        <f t="shared" si="2287"/>
        <v>1</v>
      </c>
      <c r="AZ17046" s="38">
        <f t="shared" si="2288"/>
        <v>0</v>
      </c>
      <c r="BA17046" s="39" t="e">
        <f t="shared" si="2289"/>
        <v>#DIV/0!</v>
      </c>
      <c r="BB17046" s="40" t="e">
        <f t="shared" si="2290"/>
        <v>#DIV/0!</v>
      </c>
      <c r="BC17046" s="39" t="e">
        <f t="shared" si="2291"/>
        <v>#DIV/0!</v>
      </c>
      <c r="BD17046" s="40" t="e">
        <f t="shared" si="2292"/>
        <v>#DIV/0!</v>
      </c>
      <c r="BE17046" s="39" t="e">
        <f t="shared" si="2293"/>
        <v>#DIV/0!</v>
      </c>
      <c r="BF17046" s="39" t="e">
        <f t="shared" si="2294"/>
        <v>#DIV/0!</v>
      </c>
    </row>
    <row r="17047" spans="40:58" x14ac:dyDescent="0.3">
      <c r="AN17047" s="37">
        <f t="shared" si="2287"/>
        <v>1</v>
      </c>
      <c r="AZ17047" s="38">
        <f t="shared" si="2288"/>
        <v>0</v>
      </c>
      <c r="BA17047" s="39" t="e">
        <f t="shared" si="2289"/>
        <v>#DIV/0!</v>
      </c>
      <c r="BB17047" s="40" t="e">
        <f t="shared" si="2290"/>
        <v>#DIV/0!</v>
      </c>
      <c r="BC17047" s="39" t="e">
        <f t="shared" si="2291"/>
        <v>#DIV/0!</v>
      </c>
      <c r="BD17047" s="40" t="e">
        <f t="shared" si="2292"/>
        <v>#DIV/0!</v>
      </c>
      <c r="BE17047" s="39" t="e">
        <f t="shared" si="2293"/>
        <v>#DIV/0!</v>
      </c>
      <c r="BF17047" s="39" t="e">
        <f t="shared" si="2294"/>
        <v>#DIV/0!</v>
      </c>
    </row>
    <row r="17048" spans="40:58" x14ac:dyDescent="0.3">
      <c r="AN17048" s="37">
        <f t="shared" si="2287"/>
        <v>1</v>
      </c>
      <c r="AZ17048" s="38">
        <f t="shared" si="2288"/>
        <v>0</v>
      </c>
      <c r="BA17048" s="39" t="e">
        <f t="shared" si="2289"/>
        <v>#DIV/0!</v>
      </c>
      <c r="BB17048" s="40" t="e">
        <f t="shared" si="2290"/>
        <v>#DIV/0!</v>
      </c>
      <c r="BC17048" s="39" t="e">
        <f t="shared" si="2291"/>
        <v>#DIV/0!</v>
      </c>
      <c r="BD17048" s="40" t="e">
        <f t="shared" si="2292"/>
        <v>#DIV/0!</v>
      </c>
      <c r="BE17048" s="39" t="e">
        <f t="shared" si="2293"/>
        <v>#DIV/0!</v>
      </c>
      <c r="BF17048" s="39" t="e">
        <f t="shared" si="2294"/>
        <v>#DIV/0!</v>
      </c>
    </row>
    <row r="17049" spans="40:58" x14ac:dyDescent="0.3">
      <c r="AN17049" s="37">
        <f t="shared" si="2287"/>
        <v>1</v>
      </c>
      <c r="AZ17049" s="38">
        <f t="shared" si="2288"/>
        <v>0</v>
      </c>
      <c r="BA17049" s="39" t="e">
        <f t="shared" si="2289"/>
        <v>#DIV/0!</v>
      </c>
      <c r="BB17049" s="40" t="e">
        <f t="shared" si="2290"/>
        <v>#DIV/0!</v>
      </c>
      <c r="BC17049" s="39" t="e">
        <f t="shared" si="2291"/>
        <v>#DIV/0!</v>
      </c>
      <c r="BD17049" s="40" t="e">
        <f t="shared" si="2292"/>
        <v>#DIV/0!</v>
      </c>
      <c r="BE17049" s="39" t="e">
        <f t="shared" si="2293"/>
        <v>#DIV/0!</v>
      </c>
      <c r="BF17049" s="39" t="e">
        <f t="shared" si="2294"/>
        <v>#DIV/0!</v>
      </c>
    </row>
    <row r="17050" spans="40:58" x14ac:dyDescent="0.3">
      <c r="AN17050" s="37">
        <f t="shared" si="2287"/>
        <v>1</v>
      </c>
      <c r="AZ17050" s="38">
        <f t="shared" si="2288"/>
        <v>0</v>
      </c>
      <c r="BA17050" s="39" t="e">
        <f t="shared" si="2289"/>
        <v>#DIV/0!</v>
      </c>
      <c r="BB17050" s="40" t="e">
        <f t="shared" si="2290"/>
        <v>#DIV/0!</v>
      </c>
      <c r="BC17050" s="39" t="e">
        <f t="shared" si="2291"/>
        <v>#DIV/0!</v>
      </c>
      <c r="BD17050" s="40" t="e">
        <f t="shared" si="2292"/>
        <v>#DIV/0!</v>
      </c>
      <c r="BE17050" s="39" t="e">
        <f t="shared" si="2293"/>
        <v>#DIV/0!</v>
      </c>
      <c r="BF17050" s="39" t="e">
        <f t="shared" si="2294"/>
        <v>#DIV/0!</v>
      </c>
    </row>
    <row r="17051" spans="40:58" x14ac:dyDescent="0.3">
      <c r="AN17051" s="37">
        <f t="shared" si="2287"/>
        <v>1</v>
      </c>
      <c r="AZ17051" s="38">
        <f t="shared" si="2288"/>
        <v>0</v>
      </c>
      <c r="BA17051" s="39" t="e">
        <f t="shared" si="2289"/>
        <v>#DIV/0!</v>
      </c>
      <c r="BB17051" s="40" t="e">
        <f t="shared" si="2290"/>
        <v>#DIV/0!</v>
      </c>
      <c r="BC17051" s="39" t="e">
        <f t="shared" si="2291"/>
        <v>#DIV/0!</v>
      </c>
      <c r="BD17051" s="40" t="e">
        <f t="shared" si="2292"/>
        <v>#DIV/0!</v>
      </c>
      <c r="BE17051" s="39" t="e">
        <f t="shared" si="2293"/>
        <v>#DIV/0!</v>
      </c>
      <c r="BF17051" s="39" t="e">
        <f t="shared" si="2294"/>
        <v>#DIV/0!</v>
      </c>
    </row>
    <row r="17052" spans="40:58" x14ac:dyDescent="0.3">
      <c r="AN17052" s="37">
        <f t="shared" si="2287"/>
        <v>1</v>
      </c>
      <c r="AZ17052" s="38">
        <f t="shared" si="2288"/>
        <v>0</v>
      </c>
      <c r="BA17052" s="39" t="e">
        <f t="shared" si="2289"/>
        <v>#DIV/0!</v>
      </c>
      <c r="BB17052" s="40" t="e">
        <f t="shared" si="2290"/>
        <v>#DIV/0!</v>
      </c>
      <c r="BC17052" s="39" t="e">
        <f t="shared" si="2291"/>
        <v>#DIV/0!</v>
      </c>
      <c r="BD17052" s="40" t="e">
        <f t="shared" si="2292"/>
        <v>#DIV/0!</v>
      </c>
      <c r="BE17052" s="39" t="e">
        <f t="shared" si="2293"/>
        <v>#DIV/0!</v>
      </c>
      <c r="BF17052" s="39" t="e">
        <f t="shared" si="2294"/>
        <v>#DIV/0!</v>
      </c>
    </row>
    <row r="17053" spans="40:58" x14ac:dyDescent="0.3">
      <c r="AN17053" s="37">
        <f t="shared" si="2287"/>
        <v>1</v>
      </c>
      <c r="AZ17053" s="38">
        <f t="shared" si="2288"/>
        <v>0</v>
      </c>
      <c r="BA17053" s="39" t="e">
        <f t="shared" si="2289"/>
        <v>#DIV/0!</v>
      </c>
      <c r="BB17053" s="40" t="e">
        <f t="shared" si="2290"/>
        <v>#DIV/0!</v>
      </c>
      <c r="BC17053" s="39" t="e">
        <f t="shared" si="2291"/>
        <v>#DIV/0!</v>
      </c>
      <c r="BD17053" s="40" t="e">
        <f t="shared" si="2292"/>
        <v>#DIV/0!</v>
      </c>
      <c r="BE17053" s="39" t="e">
        <f t="shared" si="2293"/>
        <v>#DIV/0!</v>
      </c>
      <c r="BF17053" s="39" t="e">
        <f t="shared" si="2294"/>
        <v>#DIV/0!</v>
      </c>
    </row>
    <row r="17054" spans="40:58" x14ac:dyDescent="0.3">
      <c r="AN17054" s="37">
        <f t="shared" si="2287"/>
        <v>1</v>
      </c>
      <c r="AZ17054" s="38">
        <f t="shared" si="2288"/>
        <v>0</v>
      </c>
      <c r="BA17054" s="39" t="e">
        <f t="shared" si="2289"/>
        <v>#DIV/0!</v>
      </c>
      <c r="BB17054" s="40" t="e">
        <f t="shared" si="2290"/>
        <v>#DIV/0!</v>
      </c>
      <c r="BC17054" s="39" t="e">
        <f t="shared" si="2291"/>
        <v>#DIV/0!</v>
      </c>
      <c r="BD17054" s="40" t="e">
        <f t="shared" si="2292"/>
        <v>#DIV/0!</v>
      </c>
      <c r="BE17054" s="39" t="e">
        <f t="shared" si="2293"/>
        <v>#DIV/0!</v>
      </c>
      <c r="BF17054" s="39" t="e">
        <f t="shared" si="2294"/>
        <v>#DIV/0!</v>
      </c>
    </row>
    <row r="17055" spans="40:58" x14ac:dyDescent="0.3">
      <c r="AN17055" s="37">
        <f t="shared" si="2287"/>
        <v>1</v>
      </c>
      <c r="AZ17055" s="38">
        <f t="shared" si="2288"/>
        <v>0</v>
      </c>
      <c r="BA17055" s="39" t="e">
        <f t="shared" si="2289"/>
        <v>#DIV/0!</v>
      </c>
      <c r="BB17055" s="40" t="e">
        <f t="shared" si="2290"/>
        <v>#DIV/0!</v>
      </c>
      <c r="BC17055" s="39" t="e">
        <f t="shared" si="2291"/>
        <v>#DIV/0!</v>
      </c>
      <c r="BD17055" s="40" t="e">
        <f t="shared" si="2292"/>
        <v>#DIV/0!</v>
      </c>
      <c r="BE17055" s="39" t="e">
        <f t="shared" si="2293"/>
        <v>#DIV/0!</v>
      </c>
      <c r="BF17055" s="39" t="e">
        <f t="shared" si="2294"/>
        <v>#DIV/0!</v>
      </c>
    </row>
    <row r="17056" spans="40:58" x14ac:dyDescent="0.3">
      <c r="AN17056" s="37">
        <f t="shared" si="2287"/>
        <v>1</v>
      </c>
      <c r="AZ17056" s="38">
        <f t="shared" si="2288"/>
        <v>0</v>
      </c>
      <c r="BA17056" s="39" t="e">
        <f t="shared" si="2289"/>
        <v>#DIV/0!</v>
      </c>
      <c r="BB17056" s="40" t="e">
        <f t="shared" si="2290"/>
        <v>#DIV/0!</v>
      </c>
      <c r="BC17056" s="39" t="e">
        <f t="shared" si="2291"/>
        <v>#DIV/0!</v>
      </c>
      <c r="BD17056" s="40" t="e">
        <f t="shared" si="2292"/>
        <v>#DIV/0!</v>
      </c>
      <c r="BE17056" s="39" t="e">
        <f t="shared" si="2293"/>
        <v>#DIV/0!</v>
      </c>
      <c r="BF17056" s="39" t="e">
        <f t="shared" si="2294"/>
        <v>#DIV/0!</v>
      </c>
    </row>
    <row r="17057" spans="40:58" x14ac:dyDescent="0.3">
      <c r="AN17057" s="37">
        <f t="shared" si="2287"/>
        <v>1</v>
      </c>
      <c r="AZ17057" s="38">
        <f t="shared" si="2288"/>
        <v>0</v>
      </c>
      <c r="BA17057" s="39" t="e">
        <f t="shared" si="2289"/>
        <v>#DIV/0!</v>
      </c>
      <c r="BB17057" s="40" t="e">
        <f t="shared" si="2290"/>
        <v>#DIV/0!</v>
      </c>
      <c r="BC17057" s="39" t="e">
        <f t="shared" si="2291"/>
        <v>#DIV/0!</v>
      </c>
      <c r="BD17057" s="40" t="e">
        <f t="shared" si="2292"/>
        <v>#DIV/0!</v>
      </c>
      <c r="BE17057" s="39" t="e">
        <f t="shared" si="2293"/>
        <v>#DIV/0!</v>
      </c>
      <c r="BF17057" s="39" t="e">
        <f t="shared" si="2294"/>
        <v>#DIV/0!</v>
      </c>
    </row>
    <row r="17058" spans="40:58" x14ac:dyDescent="0.3">
      <c r="AN17058" s="37">
        <f t="shared" si="2287"/>
        <v>1</v>
      </c>
      <c r="AZ17058" s="38">
        <f t="shared" si="2288"/>
        <v>0</v>
      </c>
      <c r="BA17058" s="39" t="e">
        <f t="shared" si="2289"/>
        <v>#DIV/0!</v>
      </c>
      <c r="BB17058" s="40" t="e">
        <f t="shared" si="2290"/>
        <v>#DIV/0!</v>
      </c>
      <c r="BC17058" s="39" t="e">
        <f t="shared" si="2291"/>
        <v>#DIV/0!</v>
      </c>
      <c r="BD17058" s="40" t="e">
        <f t="shared" si="2292"/>
        <v>#DIV/0!</v>
      </c>
      <c r="BE17058" s="39" t="e">
        <f t="shared" si="2293"/>
        <v>#DIV/0!</v>
      </c>
      <c r="BF17058" s="39" t="e">
        <f t="shared" si="2294"/>
        <v>#DIV/0!</v>
      </c>
    </row>
    <row r="17059" spans="40:58" x14ac:dyDescent="0.3">
      <c r="AN17059" s="37">
        <f t="shared" si="2287"/>
        <v>1</v>
      </c>
      <c r="AZ17059" s="38">
        <f t="shared" si="2288"/>
        <v>0</v>
      </c>
      <c r="BA17059" s="39" t="e">
        <f t="shared" si="2289"/>
        <v>#DIV/0!</v>
      </c>
      <c r="BB17059" s="40" t="e">
        <f t="shared" si="2290"/>
        <v>#DIV/0!</v>
      </c>
      <c r="BC17059" s="39" t="e">
        <f t="shared" si="2291"/>
        <v>#DIV/0!</v>
      </c>
      <c r="BD17059" s="40" t="e">
        <f t="shared" si="2292"/>
        <v>#DIV/0!</v>
      </c>
      <c r="BE17059" s="39" t="e">
        <f t="shared" si="2293"/>
        <v>#DIV/0!</v>
      </c>
      <c r="BF17059" s="39" t="e">
        <f t="shared" si="2294"/>
        <v>#DIV/0!</v>
      </c>
    </row>
    <row r="17060" spans="40:58" x14ac:dyDescent="0.3">
      <c r="AN17060" s="37">
        <f t="shared" si="2287"/>
        <v>1</v>
      </c>
      <c r="AZ17060" s="38">
        <f t="shared" si="2288"/>
        <v>0</v>
      </c>
      <c r="BA17060" s="39" t="e">
        <f t="shared" si="2289"/>
        <v>#DIV/0!</v>
      </c>
      <c r="BB17060" s="40" t="e">
        <f t="shared" si="2290"/>
        <v>#DIV/0!</v>
      </c>
      <c r="BC17060" s="39" t="e">
        <f t="shared" si="2291"/>
        <v>#DIV/0!</v>
      </c>
      <c r="BD17060" s="40" t="e">
        <f t="shared" si="2292"/>
        <v>#DIV/0!</v>
      </c>
      <c r="BE17060" s="39" t="e">
        <f t="shared" si="2293"/>
        <v>#DIV/0!</v>
      </c>
      <c r="BF17060" s="39" t="e">
        <f t="shared" si="2294"/>
        <v>#DIV/0!</v>
      </c>
    </row>
    <row r="17061" spans="40:58" x14ac:dyDescent="0.3">
      <c r="AN17061" s="37">
        <f t="shared" si="2287"/>
        <v>1</v>
      </c>
      <c r="AZ17061" s="38">
        <f t="shared" si="2288"/>
        <v>0</v>
      </c>
      <c r="BA17061" s="39" t="e">
        <f t="shared" si="2289"/>
        <v>#DIV/0!</v>
      </c>
      <c r="BB17061" s="40" t="e">
        <f t="shared" si="2290"/>
        <v>#DIV/0!</v>
      </c>
      <c r="BC17061" s="39" t="e">
        <f t="shared" si="2291"/>
        <v>#DIV/0!</v>
      </c>
      <c r="BD17061" s="40" t="e">
        <f t="shared" si="2292"/>
        <v>#DIV/0!</v>
      </c>
      <c r="BE17061" s="39" t="e">
        <f t="shared" si="2293"/>
        <v>#DIV/0!</v>
      </c>
      <c r="BF17061" s="39" t="e">
        <f t="shared" si="2294"/>
        <v>#DIV/0!</v>
      </c>
    </row>
    <row r="17062" spans="40:58" x14ac:dyDescent="0.3">
      <c r="AN17062" s="37">
        <f t="shared" si="2287"/>
        <v>1</v>
      </c>
      <c r="AZ17062" s="38">
        <f t="shared" si="2288"/>
        <v>0</v>
      </c>
      <c r="BA17062" s="39" t="e">
        <f t="shared" si="2289"/>
        <v>#DIV/0!</v>
      </c>
      <c r="BB17062" s="40" t="e">
        <f t="shared" si="2290"/>
        <v>#DIV/0!</v>
      </c>
      <c r="BC17062" s="39" t="e">
        <f t="shared" si="2291"/>
        <v>#DIV/0!</v>
      </c>
      <c r="BD17062" s="40" t="e">
        <f t="shared" si="2292"/>
        <v>#DIV/0!</v>
      </c>
      <c r="BE17062" s="39" t="e">
        <f t="shared" si="2293"/>
        <v>#DIV/0!</v>
      </c>
      <c r="BF17062" s="39" t="e">
        <f t="shared" si="2294"/>
        <v>#DIV/0!</v>
      </c>
    </row>
    <row r="17063" spans="40:58" x14ac:dyDescent="0.3">
      <c r="AN17063" s="37">
        <f t="shared" si="2287"/>
        <v>1</v>
      </c>
      <c r="AZ17063" s="38">
        <f t="shared" si="2288"/>
        <v>0</v>
      </c>
      <c r="BA17063" s="39" t="e">
        <f t="shared" si="2289"/>
        <v>#DIV/0!</v>
      </c>
      <c r="BB17063" s="40" t="e">
        <f t="shared" si="2290"/>
        <v>#DIV/0!</v>
      </c>
      <c r="BC17063" s="39" t="e">
        <f t="shared" si="2291"/>
        <v>#DIV/0!</v>
      </c>
      <c r="BD17063" s="40" t="e">
        <f t="shared" si="2292"/>
        <v>#DIV/0!</v>
      </c>
      <c r="BE17063" s="39" t="e">
        <f t="shared" si="2293"/>
        <v>#DIV/0!</v>
      </c>
      <c r="BF17063" s="39" t="e">
        <f t="shared" si="2294"/>
        <v>#DIV/0!</v>
      </c>
    </row>
    <row r="17064" spans="40:58" x14ac:dyDescent="0.3">
      <c r="AN17064" s="37">
        <f t="shared" si="2287"/>
        <v>1</v>
      </c>
      <c r="AZ17064" s="38">
        <f t="shared" si="2288"/>
        <v>0</v>
      </c>
      <c r="BA17064" s="39" t="e">
        <f t="shared" si="2289"/>
        <v>#DIV/0!</v>
      </c>
      <c r="BB17064" s="40" t="e">
        <f t="shared" si="2290"/>
        <v>#DIV/0!</v>
      </c>
      <c r="BC17064" s="39" t="e">
        <f t="shared" si="2291"/>
        <v>#DIV/0!</v>
      </c>
      <c r="BD17064" s="40" t="e">
        <f t="shared" si="2292"/>
        <v>#DIV/0!</v>
      </c>
      <c r="BE17064" s="39" t="e">
        <f t="shared" si="2293"/>
        <v>#DIV/0!</v>
      </c>
      <c r="BF17064" s="39" t="e">
        <f t="shared" si="2294"/>
        <v>#DIV/0!</v>
      </c>
    </row>
    <row r="17065" spans="40:58" x14ac:dyDescent="0.3">
      <c r="AN17065" s="37">
        <f t="shared" si="2287"/>
        <v>1</v>
      </c>
      <c r="AZ17065" s="38">
        <f t="shared" si="2288"/>
        <v>0</v>
      </c>
      <c r="BA17065" s="39" t="e">
        <f t="shared" si="2289"/>
        <v>#DIV/0!</v>
      </c>
      <c r="BB17065" s="40" t="e">
        <f t="shared" si="2290"/>
        <v>#DIV/0!</v>
      </c>
      <c r="BC17065" s="39" t="e">
        <f t="shared" si="2291"/>
        <v>#DIV/0!</v>
      </c>
      <c r="BD17065" s="40" t="e">
        <f t="shared" si="2292"/>
        <v>#DIV/0!</v>
      </c>
      <c r="BE17065" s="39" t="e">
        <f t="shared" si="2293"/>
        <v>#DIV/0!</v>
      </c>
      <c r="BF17065" s="39" t="e">
        <f t="shared" si="2294"/>
        <v>#DIV/0!</v>
      </c>
    </row>
    <row r="17066" spans="40:58" x14ac:dyDescent="0.3">
      <c r="AN17066" s="37">
        <f t="shared" si="2287"/>
        <v>1</v>
      </c>
      <c r="AZ17066" s="38">
        <f t="shared" si="2288"/>
        <v>0</v>
      </c>
      <c r="BA17066" s="39" t="e">
        <f t="shared" si="2289"/>
        <v>#DIV/0!</v>
      </c>
      <c r="BB17066" s="40" t="e">
        <f t="shared" si="2290"/>
        <v>#DIV/0!</v>
      </c>
      <c r="BC17066" s="39" t="e">
        <f t="shared" si="2291"/>
        <v>#DIV/0!</v>
      </c>
      <c r="BD17066" s="40" t="e">
        <f t="shared" si="2292"/>
        <v>#DIV/0!</v>
      </c>
      <c r="BE17066" s="39" t="e">
        <f t="shared" si="2293"/>
        <v>#DIV/0!</v>
      </c>
      <c r="BF17066" s="39" t="e">
        <f t="shared" si="2294"/>
        <v>#DIV/0!</v>
      </c>
    </row>
    <row r="17067" spans="40:58" x14ac:dyDescent="0.3">
      <c r="AN17067" s="37">
        <f t="shared" si="2287"/>
        <v>1</v>
      </c>
      <c r="AZ17067" s="38">
        <f t="shared" si="2288"/>
        <v>0</v>
      </c>
      <c r="BA17067" s="39" t="e">
        <f t="shared" si="2289"/>
        <v>#DIV/0!</v>
      </c>
      <c r="BB17067" s="40" t="e">
        <f t="shared" si="2290"/>
        <v>#DIV/0!</v>
      </c>
      <c r="BC17067" s="39" t="e">
        <f t="shared" si="2291"/>
        <v>#DIV/0!</v>
      </c>
      <c r="BD17067" s="40" t="e">
        <f t="shared" si="2292"/>
        <v>#DIV/0!</v>
      </c>
      <c r="BE17067" s="39" t="e">
        <f t="shared" si="2293"/>
        <v>#DIV/0!</v>
      </c>
      <c r="BF17067" s="39" t="e">
        <f t="shared" si="2294"/>
        <v>#DIV/0!</v>
      </c>
    </row>
    <row r="17068" spans="40:58" x14ac:dyDescent="0.3">
      <c r="AN17068" s="37">
        <f t="shared" si="2287"/>
        <v>1</v>
      </c>
      <c r="AZ17068" s="38">
        <f t="shared" si="2288"/>
        <v>0</v>
      </c>
      <c r="BA17068" s="39" t="e">
        <f t="shared" si="2289"/>
        <v>#DIV/0!</v>
      </c>
      <c r="BB17068" s="40" t="e">
        <f t="shared" si="2290"/>
        <v>#DIV/0!</v>
      </c>
      <c r="BC17068" s="39" t="e">
        <f t="shared" si="2291"/>
        <v>#DIV/0!</v>
      </c>
      <c r="BD17068" s="40" t="e">
        <f t="shared" si="2292"/>
        <v>#DIV/0!</v>
      </c>
      <c r="BE17068" s="39" t="e">
        <f t="shared" si="2293"/>
        <v>#DIV/0!</v>
      </c>
      <c r="BF17068" s="39" t="e">
        <f t="shared" si="2294"/>
        <v>#DIV/0!</v>
      </c>
    </row>
    <row r="17069" spans="40:58" x14ac:dyDescent="0.3">
      <c r="AN17069" s="37">
        <f t="shared" si="2287"/>
        <v>1</v>
      </c>
      <c r="AZ17069" s="38">
        <f t="shared" si="2288"/>
        <v>0</v>
      </c>
      <c r="BA17069" s="39" t="e">
        <f t="shared" si="2289"/>
        <v>#DIV/0!</v>
      </c>
      <c r="BB17069" s="40" t="e">
        <f t="shared" si="2290"/>
        <v>#DIV/0!</v>
      </c>
      <c r="BC17069" s="39" t="e">
        <f t="shared" si="2291"/>
        <v>#DIV/0!</v>
      </c>
      <c r="BD17069" s="40" t="e">
        <f t="shared" si="2292"/>
        <v>#DIV/0!</v>
      </c>
      <c r="BE17069" s="39" t="e">
        <f t="shared" si="2293"/>
        <v>#DIV/0!</v>
      </c>
      <c r="BF17069" s="39" t="e">
        <f t="shared" si="2294"/>
        <v>#DIV/0!</v>
      </c>
    </row>
    <row r="17070" spans="40:58" x14ac:dyDescent="0.3">
      <c r="AN17070" s="37">
        <f t="shared" si="2287"/>
        <v>1</v>
      </c>
      <c r="AZ17070" s="38">
        <f t="shared" si="2288"/>
        <v>0</v>
      </c>
      <c r="BA17070" s="39" t="e">
        <f t="shared" si="2289"/>
        <v>#DIV/0!</v>
      </c>
      <c r="BB17070" s="40" t="e">
        <f t="shared" si="2290"/>
        <v>#DIV/0!</v>
      </c>
      <c r="BC17070" s="39" t="e">
        <f t="shared" si="2291"/>
        <v>#DIV/0!</v>
      </c>
      <c r="BD17070" s="40" t="e">
        <f t="shared" si="2292"/>
        <v>#DIV/0!</v>
      </c>
      <c r="BE17070" s="39" t="e">
        <f t="shared" si="2293"/>
        <v>#DIV/0!</v>
      </c>
      <c r="BF17070" s="39" t="e">
        <f t="shared" si="2294"/>
        <v>#DIV/0!</v>
      </c>
    </row>
    <row r="17071" spans="40:58" x14ac:dyDescent="0.3">
      <c r="AN17071" s="37">
        <f t="shared" si="2287"/>
        <v>1</v>
      </c>
      <c r="AZ17071" s="38">
        <f t="shared" si="2288"/>
        <v>0</v>
      </c>
      <c r="BA17071" s="39" t="e">
        <f t="shared" si="2289"/>
        <v>#DIV/0!</v>
      </c>
      <c r="BB17071" s="40" t="e">
        <f t="shared" si="2290"/>
        <v>#DIV/0!</v>
      </c>
      <c r="BC17071" s="39" t="e">
        <f t="shared" si="2291"/>
        <v>#DIV/0!</v>
      </c>
      <c r="BD17071" s="40" t="e">
        <f t="shared" si="2292"/>
        <v>#DIV/0!</v>
      </c>
      <c r="BE17071" s="39" t="e">
        <f t="shared" si="2293"/>
        <v>#DIV/0!</v>
      </c>
      <c r="BF17071" s="39" t="e">
        <f t="shared" si="2294"/>
        <v>#DIV/0!</v>
      </c>
    </row>
    <row r="17072" spans="40:58" x14ac:dyDescent="0.3">
      <c r="AN17072" s="37">
        <f t="shared" si="2287"/>
        <v>1</v>
      </c>
      <c r="AZ17072" s="38">
        <f t="shared" si="2288"/>
        <v>0</v>
      </c>
      <c r="BA17072" s="39" t="e">
        <f t="shared" si="2289"/>
        <v>#DIV/0!</v>
      </c>
      <c r="BB17072" s="40" t="e">
        <f t="shared" si="2290"/>
        <v>#DIV/0!</v>
      </c>
      <c r="BC17072" s="39" t="e">
        <f t="shared" si="2291"/>
        <v>#DIV/0!</v>
      </c>
      <c r="BD17072" s="40" t="e">
        <f t="shared" si="2292"/>
        <v>#DIV/0!</v>
      </c>
      <c r="BE17072" s="39" t="e">
        <f t="shared" si="2293"/>
        <v>#DIV/0!</v>
      </c>
      <c r="BF17072" s="39" t="e">
        <f t="shared" si="2294"/>
        <v>#DIV/0!</v>
      </c>
    </row>
    <row r="17073" spans="40:58" x14ac:dyDescent="0.3">
      <c r="AN17073" s="37">
        <f t="shared" si="2287"/>
        <v>1</v>
      </c>
      <c r="AZ17073" s="38">
        <f t="shared" si="2288"/>
        <v>0</v>
      </c>
      <c r="BA17073" s="39" t="e">
        <f t="shared" si="2289"/>
        <v>#DIV/0!</v>
      </c>
      <c r="BB17073" s="40" t="e">
        <f t="shared" si="2290"/>
        <v>#DIV/0!</v>
      </c>
      <c r="BC17073" s="39" t="e">
        <f t="shared" si="2291"/>
        <v>#DIV/0!</v>
      </c>
      <c r="BD17073" s="40" t="e">
        <f t="shared" si="2292"/>
        <v>#DIV/0!</v>
      </c>
      <c r="BE17073" s="39" t="e">
        <f t="shared" si="2293"/>
        <v>#DIV/0!</v>
      </c>
      <c r="BF17073" s="39" t="e">
        <f t="shared" si="2294"/>
        <v>#DIV/0!</v>
      </c>
    </row>
    <row r="17074" spans="40:58" x14ac:dyDescent="0.3">
      <c r="AN17074" s="37">
        <f t="shared" si="2287"/>
        <v>1</v>
      </c>
      <c r="AZ17074" s="38">
        <f t="shared" si="2288"/>
        <v>0</v>
      </c>
      <c r="BA17074" s="39" t="e">
        <f t="shared" si="2289"/>
        <v>#DIV/0!</v>
      </c>
      <c r="BB17074" s="40" t="e">
        <f t="shared" si="2290"/>
        <v>#DIV/0!</v>
      </c>
      <c r="BC17074" s="39" t="e">
        <f t="shared" si="2291"/>
        <v>#DIV/0!</v>
      </c>
      <c r="BD17074" s="40" t="e">
        <f t="shared" si="2292"/>
        <v>#DIV/0!</v>
      </c>
      <c r="BE17074" s="39" t="e">
        <f t="shared" si="2293"/>
        <v>#DIV/0!</v>
      </c>
      <c r="BF17074" s="39" t="e">
        <f t="shared" si="2294"/>
        <v>#DIV/0!</v>
      </c>
    </row>
    <row r="17075" spans="40:58" x14ac:dyDescent="0.3">
      <c r="AN17075" s="37">
        <f t="shared" si="2287"/>
        <v>1</v>
      </c>
      <c r="AZ17075" s="38">
        <f t="shared" si="2288"/>
        <v>0</v>
      </c>
      <c r="BA17075" s="39" t="e">
        <f t="shared" si="2289"/>
        <v>#DIV/0!</v>
      </c>
      <c r="BB17075" s="40" t="e">
        <f t="shared" si="2290"/>
        <v>#DIV/0!</v>
      </c>
      <c r="BC17075" s="39" t="e">
        <f t="shared" si="2291"/>
        <v>#DIV/0!</v>
      </c>
      <c r="BD17075" s="40" t="e">
        <f t="shared" si="2292"/>
        <v>#DIV/0!</v>
      </c>
      <c r="BE17075" s="39" t="e">
        <f t="shared" si="2293"/>
        <v>#DIV/0!</v>
      </c>
      <c r="BF17075" s="39" t="e">
        <f t="shared" si="2294"/>
        <v>#DIV/0!</v>
      </c>
    </row>
    <row r="17076" spans="40:58" x14ac:dyDescent="0.3">
      <c r="AN17076" s="37">
        <f t="shared" si="2287"/>
        <v>1</v>
      </c>
      <c r="AZ17076" s="38">
        <f t="shared" si="2288"/>
        <v>0</v>
      </c>
      <c r="BA17076" s="39" t="e">
        <f t="shared" si="2289"/>
        <v>#DIV/0!</v>
      </c>
      <c r="BB17076" s="40" t="e">
        <f t="shared" si="2290"/>
        <v>#DIV/0!</v>
      </c>
      <c r="BC17076" s="39" t="e">
        <f t="shared" si="2291"/>
        <v>#DIV/0!</v>
      </c>
      <c r="BD17076" s="40" t="e">
        <f t="shared" si="2292"/>
        <v>#DIV/0!</v>
      </c>
      <c r="BE17076" s="39" t="e">
        <f t="shared" si="2293"/>
        <v>#DIV/0!</v>
      </c>
      <c r="BF17076" s="39" t="e">
        <f t="shared" si="2294"/>
        <v>#DIV/0!</v>
      </c>
    </row>
    <row r="17077" spans="40:58" x14ac:dyDescent="0.3">
      <c r="AN17077" s="37">
        <f t="shared" si="2287"/>
        <v>1</v>
      </c>
      <c r="AZ17077" s="38">
        <f t="shared" si="2288"/>
        <v>0</v>
      </c>
      <c r="BA17077" s="39" t="e">
        <f t="shared" si="2289"/>
        <v>#DIV/0!</v>
      </c>
      <c r="BB17077" s="40" t="e">
        <f t="shared" si="2290"/>
        <v>#DIV/0!</v>
      </c>
      <c r="BC17077" s="39" t="e">
        <f t="shared" si="2291"/>
        <v>#DIV/0!</v>
      </c>
      <c r="BD17077" s="40" t="e">
        <f t="shared" si="2292"/>
        <v>#DIV/0!</v>
      </c>
      <c r="BE17077" s="39" t="e">
        <f t="shared" si="2293"/>
        <v>#DIV/0!</v>
      </c>
      <c r="BF17077" s="39" t="e">
        <f t="shared" si="2294"/>
        <v>#DIV/0!</v>
      </c>
    </row>
    <row r="17078" spans="40:58" x14ac:dyDescent="0.3">
      <c r="AN17078" s="37">
        <f t="shared" si="2287"/>
        <v>1</v>
      </c>
      <c r="AZ17078" s="38">
        <f t="shared" si="2288"/>
        <v>0</v>
      </c>
      <c r="BA17078" s="39" t="e">
        <f t="shared" si="2289"/>
        <v>#DIV/0!</v>
      </c>
      <c r="BB17078" s="40" t="e">
        <f t="shared" si="2290"/>
        <v>#DIV/0!</v>
      </c>
      <c r="BC17078" s="39" t="e">
        <f t="shared" si="2291"/>
        <v>#DIV/0!</v>
      </c>
      <c r="BD17078" s="40" t="e">
        <f t="shared" si="2292"/>
        <v>#DIV/0!</v>
      </c>
      <c r="BE17078" s="39" t="e">
        <f t="shared" si="2293"/>
        <v>#DIV/0!</v>
      </c>
      <c r="BF17078" s="39" t="e">
        <f t="shared" si="2294"/>
        <v>#DIV/0!</v>
      </c>
    </row>
    <row r="17079" spans="40:58" x14ac:dyDescent="0.3">
      <c r="AN17079" s="37">
        <f t="shared" si="2287"/>
        <v>1</v>
      </c>
      <c r="AZ17079" s="38">
        <f t="shared" si="2288"/>
        <v>0</v>
      </c>
      <c r="BA17079" s="39" t="e">
        <f t="shared" si="2289"/>
        <v>#DIV/0!</v>
      </c>
      <c r="BB17079" s="40" t="e">
        <f t="shared" si="2290"/>
        <v>#DIV/0!</v>
      </c>
      <c r="BC17079" s="39" t="e">
        <f t="shared" si="2291"/>
        <v>#DIV/0!</v>
      </c>
      <c r="BD17079" s="40" t="e">
        <f t="shared" si="2292"/>
        <v>#DIV/0!</v>
      </c>
      <c r="BE17079" s="39" t="e">
        <f t="shared" si="2293"/>
        <v>#DIV/0!</v>
      </c>
      <c r="BF17079" s="39" t="e">
        <f t="shared" si="2294"/>
        <v>#DIV/0!</v>
      </c>
    </row>
    <row r="17080" spans="40:58" x14ac:dyDescent="0.3">
      <c r="AN17080" s="37">
        <f t="shared" si="2287"/>
        <v>1</v>
      </c>
      <c r="AZ17080" s="38">
        <f t="shared" si="2288"/>
        <v>0</v>
      </c>
      <c r="BA17080" s="39" t="e">
        <f t="shared" si="2289"/>
        <v>#DIV/0!</v>
      </c>
      <c r="BB17080" s="40" t="e">
        <f t="shared" si="2290"/>
        <v>#DIV/0!</v>
      </c>
      <c r="BC17080" s="39" t="e">
        <f t="shared" si="2291"/>
        <v>#DIV/0!</v>
      </c>
      <c r="BD17080" s="40" t="e">
        <f t="shared" si="2292"/>
        <v>#DIV/0!</v>
      </c>
      <c r="BE17080" s="39" t="e">
        <f t="shared" si="2293"/>
        <v>#DIV/0!</v>
      </c>
      <c r="BF17080" s="39" t="e">
        <f t="shared" si="2294"/>
        <v>#DIV/0!</v>
      </c>
    </row>
    <row r="17081" spans="40:58" x14ac:dyDescent="0.3">
      <c r="AN17081" s="37">
        <f t="shared" si="2287"/>
        <v>1</v>
      </c>
      <c r="AZ17081" s="38">
        <f t="shared" si="2288"/>
        <v>0</v>
      </c>
      <c r="BA17081" s="39" t="e">
        <f t="shared" si="2289"/>
        <v>#DIV/0!</v>
      </c>
      <c r="BB17081" s="40" t="e">
        <f t="shared" si="2290"/>
        <v>#DIV/0!</v>
      </c>
      <c r="BC17081" s="39" t="e">
        <f t="shared" si="2291"/>
        <v>#DIV/0!</v>
      </c>
      <c r="BD17081" s="40" t="e">
        <f t="shared" si="2292"/>
        <v>#DIV/0!</v>
      </c>
      <c r="BE17081" s="39" t="e">
        <f t="shared" si="2293"/>
        <v>#DIV/0!</v>
      </c>
      <c r="BF17081" s="39" t="e">
        <f t="shared" si="2294"/>
        <v>#DIV/0!</v>
      </c>
    </row>
    <row r="17082" spans="40:58" x14ac:dyDescent="0.3">
      <c r="AN17082" s="37">
        <f t="shared" si="2287"/>
        <v>1</v>
      </c>
      <c r="AZ17082" s="38">
        <f t="shared" si="2288"/>
        <v>0</v>
      </c>
      <c r="BA17082" s="39" t="e">
        <f t="shared" si="2289"/>
        <v>#DIV/0!</v>
      </c>
      <c r="BB17082" s="40" t="e">
        <f t="shared" si="2290"/>
        <v>#DIV/0!</v>
      </c>
      <c r="BC17082" s="39" t="e">
        <f t="shared" si="2291"/>
        <v>#DIV/0!</v>
      </c>
      <c r="BD17082" s="40" t="e">
        <f t="shared" si="2292"/>
        <v>#DIV/0!</v>
      </c>
      <c r="BE17082" s="39" t="e">
        <f t="shared" si="2293"/>
        <v>#DIV/0!</v>
      </c>
      <c r="BF17082" s="39" t="e">
        <f t="shared" si="2294"/>
        <v>#DIV/0!</v>
      </c>
    </row>
    <row r="17083" spans="40:58" x14ac:dyDescent="0.3">
      <c r="AN17083" s="37">
        <f t="shared" si="2287"/>
        <v>1</v>
      </c>
      <c r="AZ17083" s="38">
        <f t="shared" si="2288"/>
        <v>0</v>
      </c>
      <c r="BA17083" s="39" t="e">
        <f t="shared" si="2289"/>
        <v>#DIV/0!</v>
      </c>
      <c r="BB17083" s="40" t="e">
        <f t="shared" si="2290"/>
        <v>#DIV/0!</v>
      </c>
      <c r="BC17083" s="39" t="e">
        <f t="shared" si="2291"/>
        <v>#DIV/0!</v>
      </c>
      <c r="BD17083" s="40" t="e">
        <f t="shared" si="2292"/>
        <v>#DIV/0!</v>
      </c>
      <c r="BE17083" s="39" t="e">
        <f t="shared" si="2293"/>
        <v>#DIV/0!</v>
      </c>
      <c r="BF17083" s="39" t="e">
        <f t="shared" si="2294"/>
        <v>#DIV/0!</v>
      </c>
    </row>
    <row r="17084" spans="40:58" x14ac:dyDescent="0.3">
      <c r="AN17084" s="37">
        <f t="shared" si="2287"/>
        <v>1</v>
      </c>
      <c r="AZ17084" s="38">
        <f t="shared" si="2288"/>
        <v>0</v>
      </c>
      <c r="BA17084" s="39" t="e">
        <f t="shared" si="2289"/>
        <v>#DIV/0!</v>
      </c>
      <c r="BB17084" s="40" t="e">
        <f t="shared" si="2290"/>
        <v>#DIV/0!</v>
      </c>
      <c r="BC17084" s="39" t="e">
        <f t="shared" si="2291"/>
        <v>#DIV/0!</v>
      </c>
      <c r="BD17084" s="40" t="e">
        <f t="shared" si="2292"/>
        <v>#DIV/0!</v>
      </c>
      <c r="BE17084" s="39" t="e">
        <f t="shared" si="2293"/>
        <v>#DIV/0!</v>
      </c>
      <c r="BF17084" s="39" t="e">
        <f t="shared" si="2294"/>
        <v>#DIV/0!</v>
      </c>
    </row>
    <row r="17085" spans="40:58" x14ac:dyDescent="0.3">
      <c r="AN17085" s="37">
        <f t="shared" si="2287"/>
        <v>1</v>
      </c>
      <c r="AZ17085" s="38">
        <f t="shared" si="2288"/>
        <v>0</v>
      </c>
      <c r="BA17085" s="39" t="e">
        <f t="shared" si="2289"/>
        <v>#DIV/0!</v>
      </c>
      <c r="BB17085" s="40" t="e">
        <f t="shared" si="2290"/>
        <v>#DIV/0!</v>
      </c>
      <c r="BC17085" s="39" t="e">
        <f t="shared" si="2291"/>
        <v>#DIV/0!</v>
      </c>
      <c r="BD17085" s="40" t="e">
        <f t="shared" si="2292"/>
        <v>#DIV/0!</v>
      </c>
      <c r="BE17085" s="39" t="e">
        <f t="shared" si="2293"/>
        <v>#DIV/0!</v>
      </c>
      <c r="BF17085" s="39" t="e">
        <f t="shared" si="2294"/>
        <v>#DIV/0!</v>
      </c>
    </row>
    <row r="17086" spans="40:58" x14ac:dyDescent="0.3">
      <c r="AN17086" s="37">
        <f t="shared" si="2287"/>
        <v>1</v>
      </c>
      <c r="AZ17086" s="38">
        <f t="shared" si="2288"/>
        <v>0</v>
      </c>
      <c r="BA17086" s="39" t="e">
        <f t="shared" si="2289"/>
        <v>#DIV/0!</v>
      </c>
      <c r="BB17086" s="40" t="e">
        <f t="shared" si="2290"/>
        <v>#DIV/0!</v>
      </c>
      <c r="BC17086" s="39" t="e">
        <f t="shared" si="2291"/>
        <v>#DIV/0!</v>
      </c>
      <c r="BD17086" s="40" t="e">
        <f t="shared" si="2292"/>
        <v>#DIV/0!</v>
      </c>
      <c r="BE17086" s="39" t="e">
        <f t="shared" si="2293"/>
        <v>#DIV/0!</v>
      </c>
      <c r="BF17086" s="39" t="e">
        <f t="shared" si="2294"/>
        <v>#DIV/0!</v>
      </c>
    </row>
    <row r="17087" spans="40:58" x14ac:dyDescent="0.3">
      <c r="AN17087" s="37">
        <f t="shared" ref="AN17087:AN17150" si="2295">MONTH(AP17087)</f>
        <v>1</v>
      </c>
      <c r="AZ17087" s="38">
        <f t="shared" ref="AZ17087:AZ17150" si="2296">AP17087*1</f>
        <v>0</v>
      </c>
      <c r="BA17087" s="39" t="e">
        <f t="shared" ref="BA17087:BA17150" si="2297">(AV17087-BB17087)/AR17087</f>
        <v>#DIV/0!</v>
      </c>
      <c r="BB17087" s="40" t="e">
        <f t="shared" ref="BB17087:BB17150" si="2298">(AR17087-AS17087)*(AV17087/AR17087)</f>
        <v>#DIV/0!</v>
      </c>
      <c r="BC17087" s="39" t="e">
        <f t="shared" ref="BC17087:BC17150" si="2299">(AW17087-BD17087)/AR17087</f>
        <v>#DIV/0!</v>
      </c>
      <c r="BD17087" s="40" t="e">
        <f t="shared" ref="BD17087:BD17150" si="2300">(AR17087-AS17087)*(AW17087/AR17087)</f>
        <v>#DIV/0!</v>
      </c>
      <c r="BE17087" s="39" t="e">
        <f t="shared" ref="BE17087:BE17150" si="2301">AU17087/AR17087</f>
        <v>#DIV/0!</v>
      </c>
      <c r="BF17087" s="39" t="e">
        <f t="shared" ref="BF17087:BF17150" si="2302">AT17087/AR17087</f>
        <v>#DIV/0!</v>
      </c>
    </row>
    <row r="17088" spans="40:58" x14ac:dyDescent="0.3">
      <c r="AN17088" s="37">
        <f t="shared" si="2295"/>
        <v>1</v>
      </c>
      <c r="AZ17088" s="38">
        <f t="shared" si="2296"/>
        <v>0</v>
      </c>
      <c r="BA17088" s="39" t="e">
        <f t="shared" si="2297"/>
        <v>#DIV/0!</v>
      </c>
      <c r="BB17088" s="40" t="e">
        <f t="shared" si="2298"/>
        <v>#DIV/0!</v>
      </c>
      <c r="BC17088" s="39" t="e">
        <f t="shared" si="2299"/>
        <v>#DIV/0!</v>
      </c>
      <c r="BD17088" s="40" t="e">
        <f t="shared" si="2300"/>
        <v>#DIV/0!</v>
      </c>
      <c r="BE17088" s="39" t="e">
        <f t="shared" si="2301"/>
        <v>#DIV/0!</v>
      </c>
      <c r="BF17088" s="39" t="e">
        <f t="shared" si="2302"/>
        <v>#DIV/0!</v>
      </c>
    </row>
    <row r="17089" spans="40:58" x14ac:dyDescent="0.3">
      <c r="AN17089" s="37">
        <f t="shared" si="2295"/>
        <v>1</v>
      </c>
      <c r="AZ17089" s="38">
        <f t="shared" si="2296"/>
        <v>0</v>
      </c>
      <c r="BA17089" s="39" t="e">
        <f t="shared" si="2297"/>
        <v>#DIV/0!</v>
      </c>
      <c r="BB17089" s="40" t="e">
        <f t="shared" si="2298"/>
        <v>#DIV/0!</v>
      </c>
      <c r="BC17089" s="39" t="e">
        <f t="shared" si="2299"/>
        <v>#DIV/0!</v>
      </c>
      <c r="BD17089" s="40" t="e">
        <f t="shared" si="2300"/>
        <v>#DIV/0!</v>
      </c>
      <c r="BE17089" s="39" t="e">
        <f t="shared" si="2301"/>
        <v>#DIV/0!</v>
      </c>
      <c r="BF17089" s="39" t="e">
        <f t="shared" si="2302"/>
        <v>#DIV/0!</v>
      </c>
    </row>
    <row r="17090" spans="40:58" x14ac:dyDescent="0.3">
      <c r="AN17090" s="37">
        <f t="shared" si="2295"/>
        <v>1</v>
      </c>
      <c r="AZ17090" s="38">
        <f t="shared" si="2296"/>
        <v>0</v>
      </c>
      <c r="BA17090" s="39" t="e">
        <f t="shared" si="2297"/>
        <v>#DIV/0!</v>
      </c>
      <c r="BB17090" s="40" t="e">
        <f t="shared" si="2298"/>
        <v>#DIV/0!</v>
      </c>
      <c r="BC17090" s="39" t="e">
        <f t="shared" si="2299"/>
        <v>#DIV/0!</v>
      </c>
      <c r="BD17090" s="40" t="e">
        <f t="shared" si="2300"/>
        <v>#DIV/0!</v>
      </c>
      <c r="BE17090" s="39" t="e">
        <f t="shared" si="2301"/>
        <v>#DIV/0!</v>
      </c>
      <c r="BF17090" s="39" t="e">
        <f t="shared" si="2302"/>
        <v>#DIV/0!</v>
      </c>
    </row>
    <row r="17091" spans="40:58" x14ac:dyDescent="0.3">
      <c r="AN17091" s="37">
        <f t="shared" si="2295"/>
        <v>1</v>
      </c>
      <c r="AZ17091" s="38">
        <f t="shared" si="2296"/>
        <v>0</v>
      </c>
      <c r="BA17091" s="39" t="e">
        <f t="shared" si="2297"/>
        <v>#DIV/0!</v>
      </c>
      <c r="BB17091" s="40" t="e">
        <f t="shared" si="2298"/>
        <v>#DIV/0!</v>
      </c>
      <c r="BC17091" s="39" t="e">
        <f t="shared" si="2299"/>
        <v>#DIV/0!</v>
      </c>
      <c r="BD17091" s="40" t="e">
        <f t="shared" si="2300"/>
        <v>#DIV/0!</v>
      </c>
      <c r="BE17091" s="39" t="e">
        <f t="shared" si="2301"/>
        <v>#DIV/0!</v>
      </c>
      <c r="BF17091" s="39" t="e">
        <f t="shared" si="2302"/>
        <v>#DIV/0!</v>
      </c>
    </row>
    <row r="17092" spans="40:58" x14ac:dyDescent="0.3">
      <c r="AN17092" s="37">
        <f t="shared" si="2295"/>
        <v>1</v>
      </c>
      <c r="AZ17092" s="38">
        <f t="shared" si="2296"/>
        <v>0</v>
      </c>
      <c r="BA17092" s="39" t="e">
        <f t="shared" si="2297"/>
        <v>#DIV/0!</v>
      </c>
      <c r="BB17092" s="40" t="e">
        <f t="shared" si="2298"/>
        <v>#DIV/0!</v>
      </c>
      <c r="BC17092" s="39" t="e">
        <f t="shared" si="2299"/>
        <v>#DIV/0!</v>
      </c>
      <c r="BD17092" s="40" t="e">
        <f t="shared" si="2300"/>
        <v>#DIV/0!</v>
      </c>
      <c r="BE17092" s="39" t="e">
        <f t="shared" si="2301"/>
        <v>#DIV/0!</v>
      </c>
      <c r="BF17092" s="39" t="e">
        <f t="shared" si="2302"/>
        <v>#DIV/0!</v>
      </c>
    </row>
    <row r="17093" spans="40:58" x14ac:dyDescent="0.3">
      <c r="AN17093" s="37">
        <f t="shared" si="2295"/>
        <v>1</v>
      </c>
      <c r="AZ17093" s="38">
        <f t="shared" si="2296"/>
        <v>0</v>
      </c>
      <c r="BA17093" s="39" t="e">
        <f t="shared" si="2297"/>
        <v>#DIV/0!</v>
      </c>
      <c r="BB17093" s="40" t="e">
        <f t="shared" si="2298"/>
        <v>#DIV/0!</v>
      </c>
      <c r="BC17093" s="39" t="e">
        <f t="shared" si="2299"/>
        <v>#DIV/0!</v>
      </c>
      <c r="BD17093" s="40" t="e">
        <f t="shared" si="2300"/>
        <v>#DIV/0!</v>
      </c>
      <c r="BE17093" s="39" t="e">
        <f t="shared" si="2301"/>
        <v>#DIV/0!</v>
      </c>
      <c r="BF17093" s="39" t="e">
        <f t="shared" si="2302"/>
        <v>#DIV/0!</v>
      </c>
    </row>
    <row r="17094" spans="40:58" x14ac:dyDescent="0.3">
      <c r="AN17094" s="37">
        <f t="shared" si="2295"/>
        <v>1</v>
      </c>
      <c r="AZ17094" s="38">
        <f t="shared" si="2296"/>
        <v>0</v>
      </c>
      <c r="BA17094" s="39" t="e">
        <f t="shared" si="2297"/>
        <v>#DIV/0!</v>
      </c>
      <c r="BB17094" s="40" t="e">
        <f t="shared" si="2298"/>
        <v>#DIV/0!</v>
      </c>
      <c r="BC17094" s="39" t="e">
        <f t="shared" si="2299"/>
        <v>#DIV/0!</v>
      </c>
      <c r="BD17094" s="40" t="e">
        <f t="shared" si="2300"/>
        <v>#DIV/0!</v>
      </c>
      <c r="BE17094" s="39" t="e">
        <f t="shared" si="2301"/>
        <v>#DIV/0!</v>
      </c>
      <c r="BF17094" s="39" t="e">
        <f t="shared" si="2302"/>
        <v>#DIV/0!</v>
      </c>
    </row>
    <row r="17095" spans="40:58" x14ac:dyDescent="0.3">
      <c r="AN17095" s="37">
        <f t="shared" si="2295"/>
        <v>1</v>
      </c>
      <c r="AZ17095" s="38">
        <f t="shared" si="2296"/>
        <v>0</v>
      </c>
      <c r="BA17095" s="39" t="e">
        <f t="shared" si="2297"/>
        <v>#DIV/0!</v>
      </c>
      <c r="BB17095" s="40" t="e">
        <f t="shared" si="2298"/>
        <v>#DIV/0!</v>
      </c>
      <c r="BC17095" s="39" t="e">
        <f t="shared" si="2299"/>
        <v>#DIV/0!</v>
      </c>
      <c r="BD17095" s="40" t="e">
        <f t="shared" si="2300"/>
        <v>#DIV/0!</v>
      </c>
      <c r="BE17095" s="39" t="e">
        <f t="shared" si="2301"/>
        <v>#DIV/0!</v>
      </c>
      <c r="BF17095" s="39" t="e">
        <f t="shared" si="2302"/>
        <v>#DIV/0!</v>
      </c>
    </row>
    <row r="17096" spans="40:58" x14ac:dyDescent="0.3">
      <c r="AN17096" s="37">
        <f t="shared" si="2295"/>
        <v>1</v>
      </c>
      <c r="AZ17096" s="38">
        <f t="shared" si="2296"/>
        <v>0</v>
      </c>
      <c r="BA17096" s="39" t="e">
        <f t="shared" si="2297"/>
        <v>#DIV/0!</v>
      </c>
      <c r="BB17096" s="40" t="e">
        <f t="shared" si="2298"/>
        <v>#DIV/0!</v>
      </c>
      <c r="BC17096" s="39" t="e">
        <f t="shared" si="2299"/>
        <v>#DIV/0!</v>
      </c>
      <c r="BD17096" s="40" t="e">
        <f t="shared" si="2300"/>
        <v>#DIV/0!</v>
      </c>
      <c r="BE17096" s="39" t="e">
        <f t="shared" si="2301"/>
        <v>#DIV/0!</v>
      </c>
      <c r="BF17096" s="39" t="e">
        <f t="shared" si="2302"/>
        <v>#DIV/0!</v>
      </c>
    </row>
    <row r="17097" spans="40:58" x14ac:dyDescent="0.3">
      <c r="AN17097" s="37">
        <f t="shared" si="2295"/>
        <v>1</v>
      </c>
      <c r="AZ17097" s="38">
        <f t="shared" si="2296"/>
        <v>0</v>
      </c>
      <c r="BA17097" s="39" t="e">
        <f t="shared" si="2297"/>
        <v>#DIV/0!</v>
      </c>
      <c r="BB17097" s="40" t="e">
        <f t="shared" si="2298"/>
        <v>#DIV/0!</v>
      </c>
      <c r="BC17097" s="39" t="e">
        <f t="shared" si="2299"/>
        <v>#DIV/0!</v>
      </c>
      <c r="BD17097" s="40" t="e">
        <f t="shared" si="2300"/>
        <v>#DIV/0!</v>
      </c>
      <c r="BE17097" s="39" t="e">
        <f t="shared" si="2301"/>
        <v>#DIV/0!</v>
      </c>
      <c r="BF17097" s="39" t="e">
        <f t="shared" si="2302"/>
        <v>#DIV/0!</v>
      </c>
    </row>
    <row r="17098" spans="40:58" x14ac:dyDescent="0.3">
      <c r="AN17098" s="37">
        <f t="shared" si="2295"/>
        <v>1</v>
      </c>
      <c r="AZ17098" s="38">
        <f t="shared" si="2296"/>
        <v>0</v>
      </c>
      <c r="BA17098" s="39" t="e">
        <f t="shared" si="2297"/>
        <v>#DIV/0!</v>
      </c>
      <c r="BB17098" s="40" t="e">
        <f t="shared" si="2298"/>
        <v>#DIV/0!</v>
      </c>
      <c r="BC17098" s="39" t="e">
        <f t="shared" si="2299"/>
        <v>#DIV/0!</v>
      </c>
      <c r="BD17098" s="40" t="e">
        <f t="shared" si="2300"/>
        <v>#DIV/0!</v>
      </c>
      <c r="BE17098" s="39" t="e">
        <f t="shared" si="2301"/>
        <v>#DIV/0!</v>
      </c>
      <c r="BF17098" s="39" t="e">
        <f t="shared" si="2302"/>
        <v>#DIV/0!</v>
      </c>
    </row>
    <row r="17099" spans="40:58" x14ac:dyDescent="0.3">
      <c r="AN17099" s="37">
        <f t="shared" si="2295"/>
        <v>1</v>
      </c>
      <c r="AZ17099" s="38">
        <f t="shared" si="2296"/>
        <v>0</v>
      </c>
      <c r="BA17099" s="39" t="e">
        <f t="shared" si="2297"/>
        <v>#DIV/0!</v>
      </c>
      <c r="BB17099" s="40" t="e">
        <f t="shared" si="2298"/>
        <v>#DIV/0!</v>
      </c>
      <c r="BC17099" s="39" t="e">
        <f t="shared" si="2299"/>
        <v>#DIV/0!</v>
      </c>
      <c r="BD17099" s="40" t="e">
        <f t="shared" si="2300"/>
        <v>#DIV/0!</v>
      </c>
      <c r="BE17099" s="39" t="e">
        <f t="shared" si="2301"/>
        <v>#DIV/0!</v>
      </c>
      <c r="BF17099" s="39" t="e">
        <f t="shared" si="2302"/>
        <v>#DIV/0!</v>
      </c>
    </row>
    <row r="17100" spans="40:58" x14ac:dyDescent="0.3">
      <c r="AN17100" s="37">
        <f t="shared" si="2295"/>
        <v>1</v>
      </c>
      <c r="AZ17100" s="38">
        <f t="shared" si="2296"/>
        <v>0</v>
      </c>
      <c r="BA17100" s="39" t="e">
        <f t="shared" si="2297"/>
        <v>#DIV/0!</v>
      </c>
      <c r="BB17100" s="40" t="e">
        <f t="shared" si="2298"/>
        <v>#DIV/0!</v>
      </c>
      <c r="BC17100" s="39" t="e">
        <f t="shared" si="2299"/>
        <v>#DIV/0!</v>
      </c>
      <c r="BD17100" s="40" t="e">
        <f t="shared" si="2300"/>
        <v>#DIV/0!</v>
      </c>
      <c r="BE17100" s="39" t="e">
        <f t="shared" si="2301"/>
        <v>#DIV/0!</v>
      </c>
      <c r="BF17100" s="39" t="e">
        <f t="shared" si="2302"/>
        <v>#DIV/0!</v>
      </c>
    </row>
    <row r="17101" spans="40:58" x14ac:dyDescent="0.3">
      <c r="AN17101" s="37">
        <f t="shared" si="2295"/>
        <v>1</v>
      </c>
      <c r="AZ17101" s="38">
        <f t="shared" si="2296"/>
        <v>0</v>
      </c>
      <c r="BA17101" s="39" t="e">
        <f t="shared" si="2297"/>
        <v>#DIV/0!</v>
      </c>
      <c r="BB17101" s="40" t="e">
        <f t="shared" si="2298"/>
        <v>#DIV/0!</v>
      </c>
      <c r="BC17101" s="39" t="e">
        <f t="shared" si="2299"/>
        <v>#DIV/0!</v>
      </c>
      <c r="BD17101" s="40" t="e">
        <f t="shared" si="2300"/>
        <v>#DIV/0!</v>
      </c>
      <c r="BE17101" s="39" t="e">
        <f t="shared" si="2301"/>
        <v>#DIV/0!</v>
      </c>
      <c r="BF17101" s="39" t="e">
        <f t="shared" si="2302"/>
        <v>#DIV/0!</v>
      </c>
    </row>
    <row r="17102" spans="40:58" x14ac:dyDescent="0.3">
      <c r="AN17102" s="37">
        <f t="shared" si="2295"/>
        <v>1</v>
      </c>
      <c r="AZ17102" s="38">
        <f t="shared" si="2296"/>
        <v>0</v>
      </c>
      <c r="BA17102" s="39" t="e">
        <f t="shared" si="2297"/>
        <v>#DIV/0!</v>
      </c>
      <c r="BB17102" s="40" t="e">
        <f t="shared" si="2298"/>
        <v>#DIV/0!</v>
      </c>
      <c r="BC17102" s="39" t="e">
        <f t="shared" si="2299"/>
        <v>#DIV/0!</v>
      </c>
      <c r="BD17102" s="40" t="e">
        <f t="shared" si="2300"/>
        <v>#DIV/0!</v>
      </c>
      <c r="BE17102" s="39" t="e">
        <f t="shared" si="2301"/>
        <v>#DIV/0!</v>
      </c>
      <c r="BF17102" s="39" t="e">
        <f t="shared" si="2302"/>
        <v>#DIV/0!</v>
      </c>
    </row>
    <row r="17103" spans="40:58" x14ac:dyDescent="0.3">
      <c r="AN17103" s="37">
        <f t="shared" si="2295"/>
        <v>1</v>
      </c>
      <c r="AZ17103" s="38">
        <f t="shared" si="2296"/>
        <v>0</v>
      </c>
      <c r="BA17103" s="39" t="e">
        <f t="shared" si="2297"/>
        <v>#DIV/0!</v>
      </c>
      <c r="BB17103" s="40" t="e">
        <f t="shared" si="2298"/>
        <v>#DIV/0!</v>
      </c>
      <c r="BC17103" s="39" t="e">
        <f t="shared" si="2299"/>
        <v>#DIV/0!</v>
      </c>
      <c r="BD17103" s="40" t="e">
        <f t="shared" si="2300"/>
        <v>#DIV/0!</v>
      </c>
      <c r="BE17103" s="39" t="e">
        <f t="shared" si="2301"/>
        <v>#DIV/0!</v>
      </c>
      <c r="BF17103" s="39" t="e">
        <f t="shared" si="2302"/>
        <v>#DIV/0!</v>
      </c>
    </row>
    <row r="17104" spans="40:58" x14ac:dyDescent="0.3">
      <c r="AN17104" s="37">
        <f t="shared" si="2295"/>
        <v>1</v>
      </c>
      <c r="AZ17104" s="38">
        <f t="shared" si="2296"/>
        <v>0</v>
      </c>
      <c r="BA17104" s="39" t="e">
        <f t="shared" si="2297"/>
        <v>#DIV/0!</v>
      </c>
      <c r="BB17104" s="40" t="e">
        <f t="shared" si="2298"/>
        <v>#DIV/0!</v>
      </c>
      <c r="BC17104" s="39" t="e">
        <f t="shared" si="2299"/>
        <v>#DIV/0!</v>
      </c>
      <c r="BD17104" s="40" t="e">
        <f t="shared" si="2300"/>
        <v>#DIV/0!</v>
      </c>
      <c r="BE17104" s="39" t="e">
        <f t="shared" si="2301"/>
        <v>#DIV/0!</v>
      </c>
      <c r="BF17104" s="39" t="e">
        <f t="shared" si="2302"/>
        <v>#DIV/0!</v>
      </c>
    </row>
    <row r="17105" spans="40:58" x14ac:dyDescent="0.3">
      <c r="AN17105" s="37">
        <f t="shared" si="2295"/>
        <v>1</v>
      </c>
      <c r="AZ17105" s="38">
        <f t="shared" si="2296"/>
        <v>0</v>
      </c>
      <c r="BA17105" s="39" t="e">
        <f t="shared" si="2297"/>
        <v>#DIV/0!</v>
      </c>
      <c r="BB17105" s="40" t="e">
        <f t="shared" si="2298"/>
        <v>#DIV/0!</v>
      </c>
      <c r="BC17105" s="39" t="e">
        <f t="shared" si="2299"/>
        <v>#DIV/0!</v>
      </c>
      <c r="BD17105" s="40" t="e">
        <f t="shared" si="2300"/>
        <v>#DIV/0!</v>
      </c>
      <c r="BE17105" s="39" t="e">
        <f t="shared" si="2301"/>
        <v>#DIV/0!</v>
      </c>
      <c r="BF17105" s="39" t="e">
        <f t="shared" si="2302"/>
        <v>#DIV/0!</v>
      </c>
    </row>
    <row r="17106" spans="40:58" x14ac:dyDescent="0.3">
      <c r="AN17106" s="37">
        <f t="shared" si="2295"/>
        <v>1</v>
      </c>
      <c r="AZ17106" s="38">
        <f t="shared" si="2296"/>
        <v>0</v>
      </c>
      <c r="BA17106" s="39" t="e">
        <f t="shared" si="2297"/>
        <v>#DIV/0!</v>
      </c>
      <c r="BB17106" s="40" t="e">
        <f t="shared" si="2298"/>
        <v>#DIV/0!</v>
      </c>
      <c r="BC17106" s="39" t="e">
        <f t="shared" si="2299"/>
        <v>#DIV/0!</v>
      </c>
      <c r="BD17106" s="40" t="e">
        <f t="shared" si="2300"/>
        <v>#DIV/0!</v>
      </c>
      <c r="BE17106" s="39" t="e">
        <f t="shared" si="2301"/>
        <v>#DIV/0!</v>
      </c>
      <c r="BF17106" s="39" t="e">
        <f t="shared" si="2302"/>
        <v>#DIV/0!</v>
      </c>
    </row>
    <row r="17107" spans="40:58" x14ac:dyDescent="0.3">
      <c r="AN17107" s="37">
        <f t="shared" si="2295"/>
        <v>1</v>
      </c>
      <c r="AZ17107" s="38">
        <f t="shared" si="2296"/>
        <v>0</v>
      </c>
      <c r="BA17107" s="39" t="e">
        <f t="shared" si="2297"/>
        <v>#DIV/0!</v>
      </c>
      <c r="BB17107" s="40" t="e">
        <f t="shared" si="2298"/>
        <v>#DIV/0!</v>
      </c>
      <c r="BC17107" s="39" t="e">
        <f t="shared" si="2299"/>
        <v>#DIV/0!</v>
      </c>
      <c r="BD17107" s="40" t="e">
        <f t="shared" si="2300"/>
        <v>#DIV/0!</v>
      </c>
      <c r="BE17107" s="39" t="e">
        <f t="shared" si="2301"/>
        <v>#DIV/0!</v>
      </c>
      <c r="BF17107" s="39" t="e">
        <f t="shared" si="2302"/>
        <v>#DIV/0!</v>
      </c>
    </row>
    <row r="17108" spans="40:58" x14ac:dyDescent="0.3">
      <c r="AN17108" s="37">
        <f t="shared" si="2295"/>
        <v>1</v>
      </c>
      <c r="AZ17108" s="38">
        <f t="shared" si="2296"/>
        <v>0</v>
      </c>
      <c r="BA17108" s="39" t="e">
        <f t="shared" si="2297"/>
        <v>#DIV/0!</v>
      </c>
      <c r="BB17108" s="40" t="e">
        <f t="shared" si="2298"/>
        <v>#DIV/0!</v>
      </c>
      <c r="BC17108" s="39" t="e">
        <f t="shared" si="2299"/>
        <v>#DIV/0!</v>
      </c>
      <c r="BD17108" s="40" t="e">
        <f t="shared" si="2300"/>
        <v>#DIV/0!</v>
      </c>
      <c r="BE17108" s="39" t="e">
        <f t="shared" si="2301"/>
        <v>#DIV/0!</v>
      </c>
      <c r="BF17108" s="39" t="e">
        <f t="shared" si="2302"/>
        <v>#DIV/0!</v>
      </c>
    </row>
    <row r="17109" spans="40:58" x14ac:dyDescent="0.3">
      <c r="AN17109" s="37">
        <f t="shared" si="2295"/>
        <v>1</v>
      </c>
      <c r="AZ17109" s="38">
        <f t="shared" si="2296"/>
        <v>0</v>
      </c>
      <c r="BA17109" s="39" t="e">
        <f t="shared" si="2297"/>
        <v>#DIV/0!</v>
      </c>
      <c r="BB17109" s="40" t="e">
        <f t="shared" si="2298"/>
        <v>#DIV/0!</v>
      </c>
      <c r="BC17109" s="39" t="e">
        <f t="shared" si="2299"/>
        <v>#DIV/0!</v>
      </c>
      <c r="BD17109" s="40" t="e">
        <f t="shared" si="2300"/>
        <v>#DIV/0!</v>
      </c>
      <c r="BE17109" s="39" t="e">
        <f t="shared" si="2301"/>
        <v>#DIV/0!</v>
      </c>
      <c r="BF17109" s="39" t="e">
        <f t="shared" si="2302"/>
        <v>#DIV/0!</v>
      </c>
    </row>
    <row r="17110" spans="40:58" x14ac:dyDescent="0.3">
      <c r="AN17110" s="37">
        <f t="shared" si="2295"/>
        <v>1</v>
      </c>
      <c r="AZ17110" s="38">
        <f t="shared" si="2296"/>
        <v>0</v>
      </c>
      <c r="BA17110" s="39" t="e">
        <f t="shared" si="2297"/>
        <v>#DIV/0!</v>
      </c>
      <c r="BB17110" s="40" t="e">
        <f t="shared" si="2298"/>
        <v>#DIV/0!</v>
      </c>
      <c r="BC17110" s="39" t="e">
        <f t="shared" si="2299"/>
        <v>#DIV/0!</v>
      </c>
      <c r="BD17110" s="40" t="e">
        <f t="shared" si="2300"/>
        <v>#DIV/0!</v>
      </c>
      <c r="BE17110" s="39" t="e">
        <f t="shared" si="2301"/>
        <v>#DIV/0!</v>
      </c>
      <c r="BF17110" s="39" t="e">
        <f t="shared" si="2302"/>
        <v>#DIV/0!</v>
      </c>
    </row>
    <row r="17111" spans="40:58" x14ac:dyDescent="0.3">
      <c r="AN17111" s="37">
        <f t="shared" si="2295"/>
        <v>1</v>
      </c>
      <c r="AZ17111" s="38">
        <f t="shared" si="2296"/>
        <v>0</v>
      </c>
      <c r="BA17111" s="39" t="e">
        <f t="shared" si="2297"/>
        <v>#DIV/0!</v>
      </c>
      <c r="BB17111" s="40" t="e">
        <f t="shared" si="2298"/>
        <v>#DIV/0!</v>
      </c>
      <c r="BC17111" s="39" t="e">
        <f t="shared" si="2299"/>
        <v>#DIV/0!</v>
      </c>
      <c r="BD17111" s="40" t="e">
        <f t="shared" si="2300"/>
        <v>#DIV/0!</v>
      </c>
      <c r="BE17111" s="39" t="e">
        <f t="shared" si="2301"/>
        <v>#DIV/0!</v>
      </c>
      <c r="BF17111" s="39" t="e">
        <f t="shared" si="2302"/>
        <v>#DIV/0!</v>
      </c>
    </row>
    <row r="17112" spans="40:58" x14ac:dyDescent="0.3">
      <c r="AN17112" s="37">
        <f t="shared" si="2295"/>
        <v>1</v>
      </c>
      <c r="AZ17112" s="38">
        <f t="shared" si="2296"/>
        <v>0</v>
      </c>
      <c r="BA17112" s="39" t="e">
        <f t="shared" si="2297"/>
        <v>#DIV/0!</v>
      </c>
      <c r="BB17112" s="40" t="e">
        <f t="shared" si="2298"/>
        <v>#DIV/0!</v>
      </c>
      <c r="BC17112" s="39" t="e">
        <f t="shared" si="2299"/>
        <v>#DIV/0!</v>
      </c>
      <c r="BD17112" s="40" t="e">
        <f t="shared" si="2300"/>
        <v>#DIV/0!</v>
      </c>
      <c r="BE17112" s="39" t="e">
        <f t="shared" si="2301"/>
        <v>#DIV/0!</v>
      </c>
      <c r="BF17112" s="39" t="e">
        <f t="shared" si="2302"/>
        <v>#DIV/0!</v>
      </c>
    </row>
    <row r="17113" spans="40:58" x14ac:dyDescent="0.3">
      <c r="AN17113" s="37">
        <f t="shared" si="2295"/>
        <v>1</v>
      </c>
      <c r="AZ17113" s="38">
        <f t="shared" si="2296"/>
        <v>0</v>
      </c>
      <c r="BA17113" s="39" t="e">
        <f t="shared" si="2297"/>
        <v>#DIV/0!</v>
      </c>
      <c r="BB17113" s="40" t="e">
        <f t="shared" si="2298"/>
        <v>#DIV/0!</v>
      </c>
      <c r="BC17113" s="39" t="e">
        <f t="shared" si="2299"/>
        <v>#DIV/0!</v>
      </c>
      <c r="BD17113" s="40" t="e">
        <f t="shared" si="2300"/>
        <v>#DIV/0!</v>
      </c>
      <c r="BE17113" s="39" t="e">
        <f t="shared" si="2301"/>
        <v>#DIV/0!</v>
      </c>
      <c r="BF17113" s="39" t="e">
        <f t="shared" si="2302"/>
        <v>#DIV/0!</v>
      </c>
    </row>
    <row r="17114" spans="40:58" x14ac:dyDescent="0.3">
      <c r="AN17114" s="37">
        <f t="shared" si="2295"/>
        <v>1</v>
      </c>
      <c r="AZ17114" s="38">
        <f t="shared" si="2296"/>
        <v>0</v>
      </c>
      <c r="BA17114" s="39" t="e">
        <f t="shared" si="2297"/>
        <v>#DIV/0!</v>
      </c>
      <c r="BB17114" s="40" t="e">
        <f t="shared" si="2298"/>
        <v>#DIV/0!</v>
      </c>
      <c r="BC17114" s="39" t="e">
        <f t="shared" si="2299"/>
        <v>#DIV/0!</v>
      </c>
      <c r="BD17114" s="40" t="e">
        <f t="shared" si="2300"/>
        <v>#DIV/0!</v>
      </c>
      <c r="BE17114" s="39" t="e">
        <f t="shared" si="2301"/>
        <v>#DIV/0!</v>
      </c>
      <c r="BF17114" s="39" t="e">
        <f t="shared" si="2302"/>
        <v>#DIV/0!</v>
      </c>
    </row>
    <row r="17115" spans="40:58" x14ac:dyDescent="0.3">
      <c r="AN17115" s="37">
        <f t="shared" si="2295"/>
        <v>1</v>
      </c>
      <c r="AZ17115" s="38">
        <f t="shared" si="2296"/>
        <v>0</v>
      </c>
      <c r="BA17115" s="39" t="e">
        <f t="shared" si="2297"/>
        <v>#DIV/0!</v>
      </c>
      <c r="BB17115" s="40" t="e">
        <f t="shared" si="2298"/>
        <v>#DIV/0!</v>
      </c>
      <c r="BC17115" s="39" t="e">
        <f t="shared" si="2299"/>
        <v>#DIV/0!</v>
      </c>
      <c r="BD17115" s="40" t="e">
        <f t="shared" si="2300"/>
        <v>#DIV/0!</v>
      </c>
      <c r="BE17115" s="39" t="e">
        <f t="shared" si="2301"/>
        <v>#DIV/0!</v>
      </c>
      <c r="BF17115" s="39" t="e">
        <f t="shared" si="2302"/>
        <v>#DIV/0!</v>
      </c>
    </row>
    <row r="17116" spans="40:58" x14ac:dyDescent="0.3">
      <c r="AN17116" s="37">
        <f t="shared" si="2295"/>
        <v>1</v>
      </c>
      <c r="AZ17116" s="38">
        <f t="shared" si="2296"/>
        <v>0</v>
      </c>
      <c r="BA17116" s="39" t="e">
        <f t="shared" si="2297"/>
        <v>#DIV/0!</v>
      </c>
      <c r="BB17116" s="40" t="e">
        <f t="shared" si="2298"/>
        <v>#DIV/0!</v>
      </c>
      <c r="BC17116" s="39" t="e">
        <f t="shared" si="2299"/>
        <v>#DIV/0!</v>
      </c>
      <c r="BD17116" s="40" t="e">
        <f t="shared" si="2300"/>
        <v>#DIV/0!</v>
      </c>
      <c r="BE17116" s="39" t="e">
        <f t="shared" si="2301"/>
        <v>#DIV/0!</v>
      </c>
      <c r="BF17116" s="39" t="e">
        <f t="shared" si="2302"/>
        <v>#DIV/0!</v>
      </c>
    </row>
    <row r="17117" spans="40:58" x14ac:dyDescent="0.3">
      <c r="AN17117" s="37">
        <f t="shared" si="2295"/>
        <v>1</v>
      </c>
      <c r="AZ17117" s="38">
        <f t="shared" si="2296"/>
        <v>0</v>
      </c>
      <c r="BA17117" s="39" t="e">
        <f t="shared" si="2297"/>
        <v>#DIV/0!</v>
      </c>
      <c r="BB17117" s="40" t="e">
        <f t="shared" si="2298"/>
        <v>#DIV/0!</v>
      </c>
      <c r="BC17117" s="39" t="e">
        <f t="shared" si="2299"/>
        <v>#DIV/0!</v>
      </c>
      <c r="BD17117" s="40" t="e">
        <f t="shared" si="2300"/>
        <v>#DIV/0!</v>
      </c>
      <c r="BE17117" s="39" t="e">
        <f t="shared" si="2301"/>
        <v>#DIV/0!</v>
      </c>
      <c r="BF17117" s="39" t="e">
        <f t="shared" si="2302"/>
        <v>#DIV/0!</v>
      </c>
    </row>
    <row r="17118" spans="40:58" x14ac:dyDescent="0.3">
      <c r="AN17118" s="37">
        <f t="shared" si="2295"/>
        <v>1</v>
      </c>
      <c r="AZ17118" s="38">
        <f t="shared" si="2296"/>
        <v>0</v>
      </c>
      <c r="BA17118" s="39" t="e">
        <f t="shared" si="2297"/>
        <v>#DIV/0!</v>
      </c>
      <c r="BB17118" s="40" t="e">
        <f t="shared" si="2298"/>
        <v>#DIV/0!</v>
      </c>
      <c r="BC17118" s="39" t="e">
        <f t="shared" si="2299"/>
        <v>#DIV/0!</v>
      </c>
      <c r="BD17118" s="40" t="e">
        <f t="shared" si="2300"/>
        <v>#DIV/0!</v>
      </c>
      <c r="BE17118" s="39" t="e">
        <f t="shared" si="2301"/>
        <v>#DIV/0!</v>
      </c>
      <c r="BF17118" s="39" t="e">
        <f t="shared" si="2302"/>
        <v>#DIV/0!</v>
      </c>
    </row>
    <row r="17119" spans="40:58" x14ac:dyDescent="0.3">
      <c r="AN17119" s="37">
        <f t="shared" si="2295"/>
        <v>1</v>
      </c>
      <c r="AZ17119" s="38">
        <f t="shared" si="2296"/>
        <v>0</v>
      </c>
      <c r="BA17119" s="39" t="e">
        <f t="shared" si="2297"/>
        <v>#DIV/0!</v>
      </c>
      <c r="BB17119" s="40" t="e">
        <f t="shared" si="2298"/>
        <v>#DIV/0!</v>
      </c>
      <c r="BC17119" s="39" t="e">
        <f t="shared" si="2299"/>
        <v>#DIV/0!</v>
      </c>
      <c r="BD17119" s="40" t="e">
        <f t="shared" si="2300"/>
        <v>#DIV/0!</v>
      </c>
      <c r="BE17119" s="39" t="e">
        <f t="shared" si="2301"/>
        <v>#DIV/0!</v>
      </c>
      <c r="BF17119" s="39" t="e">
        <f t="shared" si="2302"/>
        <v>#DIV/0!</v>
      </c>
    </row>
    <row r="17120" spans="40:58" x14ac:dyDescent="0.3">
      <c r="AN17120" s="37">
        <f t="shared" si="2295"/>
        <v>1</v>
      </c>
      <c r="AZ17120" s="38">
        <f t="shared" si="2296"/>
        <v>0</v>
      </c>
      <c r="BA17120" s="39" t="e">
        <f t="shared" si="2297"/>
        <v>#DIV/0!</v>
      </c>
      <c r="BB17120" s="40" t="e">
        <f t="shared" si="2298"/>
        <v>#DIV/0!</v>
      </c>
      <c r="BC17120" s="39" t="e">
        <f t="shared" si="2299"/>
        <v>#DIV/0!</v>
      </c>
      <c r="BD17120" s="40" t="e">
        <f t="shared" si="2300"/>
        <v>#DIV/0!</v>
      </c>
      <c r="BE17120" s="39" t="e">
        <f t="shared" si="2301"/>
        <v>#DIV/0!</v>
      </c>
      <c r="BF17120" s="39" t="e">
        <f t="shared" si="2302"/>
        <v>#DIV/0!</v>
      </c>
    </row>
    <row r="17121" spans="40:58" x14ac:dyDescent="0.3">
      <c r="AN17121" s="37">
        <f t="shared" si="2295"/>
        <v>1</v>
      </c>
      <c r="AZ17121" s="38">
        <f t="shared" si="2296"/>
        <v>0</v>
      </c>
      <c r="BA17121" s="39" t="e">
        <f t="shared" si="2297"/>
        <v>#DIV/0!</v>
      </c>
      <c r="BB17121" s="40" t="e">
        <f t="shared" si="2298"/>
        <v>#DIV/0!</v>
      </c>
      <c r="BC17121" s="39" t="e">
        <f t="shared" si="2299"/>
        <v>#DIV/0!</v>
      </c>
      <c r="BD17121" s="40" t="e">
        <f t="shared" si="2300"/>
        <v>#DIV/0!</v>
      </c>
      <c r="BE17121" s="39" t="e">
        <f t="shared" si="2301"/>
        <v>#DIV/0!</v>
      </c>
      <c r="BF17121" s="39" t="e">
        <f t="shared" si="2302"/>
        <v>#DIV/0!</v>
      </c>
    </row>
    <row r="17122" spans="40:58" x14ac:dyDescent="0.3">
      <c r="AN17122" s="37">
        <f t="shared" si="2295"/>
        <v>1</v>
      </c>
      <c r="AZ17122" s="38">
        <f t="shared" si="2296"/>
        <v>0</v>
      </c>
      <c r="BA17122" s="39" t="e">
        <f t="shared" si="2297"/>
        <v>#DIV/0!</v>
      </c>
      <c r="BB17122" s="40" t="e">
        <f t="shared" si="2298"/>
        <v>#DIV/0!</v>
      </c>
      <c r="BC17122" s="39" t="e">
        <f t="shared" si="2299"/>
        <v>#DIV/0!</v>
      </c>
      <c r="BD17122" s="40" t="e">
        <f t="shared" si="2300"/>
        <v>#DIV/0!</v>
      </c>
      <c r="BE17122" s="39" t="e">
        <f t="shared" si="2301"/>
        <v>#DIV/0!</v>
      </c>
      <c r="BF17122" s="39" t="e">
        <f t="shared" si="2302"/>
        <v>#DIV/0!</v>
      </c>
    </row>
    <row r="17123" spans="40:58" x14ac:dyDescent="0.3">
      <c r="AN17123" s="37">
        <f t="shared" si="2295"/>
        <v>1</v>
      </c>
      <c r="AZ17123" s="38">
        <f t="shared" si="2296"/>
        <v>0</v>
      </c>
      <c r="BA17123" s="39" t="e">
        <f t="shared" si="2297"/>
        <v>#DIV/0!</v>
      </c>
      <c r="BB17123" s="40" t="e">
        <f t="shared" si="2298"/>
        <v>#DIV/0!</v>
      </c>
      <c r="BC17123" s="39" t="e">
        <f t="shared" si="2299"/>
        <v>#DIV/0!</v>
      </c>
      <c r="BD17123" s="40" t="e">
        <f t="shared" si="2300"/>
        <v>#DIV/0!</v>
      </c>
      <c r="BE17123" s="39" t="e">
        <f t="shared" si="2301"/>
        <v>#DIV/0!</v>
      </c>
      <c r="BF17123" s="39" t="e">
        <f t="shared" si="2302"/>
        <v>#DIV/0!</v>
      </c>
    </row>
    <row r="17124" spans="40:58" x14ac:dyDescent="0.3">
      <c r="AN17124" s="37">
        <f t="shared" si="2295"/>
        <v>1</v>
      </c>
      <c r="AZ17124" s="38">
        <f t="shared" si="2296"/>
        <v>0</v>
      </c>
      <c r="BA17124" s="39" t="e">
        <f t="shared" si="2297"/>
        <v>#DIV/0!</v>
      </c>
      <c r="BB17124" s="40" t="e">
        <f t="shared" si="2298"/>
        <v>#DIV/0!</v>
      </c>
      <c r="BC17124" s="39" t="e">
        <f t="shared" si="2299"/>
        <v>#DIV/0!</v>
      </c>
      <c r="BD17124" s="40" t="e">
        <f t="shared" si="2300"/>
        <v>#DIV/0!</v>
      </c>
      <c r="BE17124" s="39" t="e">
        <f t="shared" si="2301"/>
        <v>#DIV/0!</v>
      </c>
      <c r="BF17124" s="39" t="e">
        <f t="shared" si="2302"/>
        <v>#DIV/0!</v>
      </c>
    </row>
    <row r="17125" spans="40:58" x14ac:dyDescent="0.3">
      <c r="AN17125" s="37">
        <f t="shared" si="2295"/>
        <v>1</v>
      </c>
      <c r="AZ17125" s="38">
        <f t="shared" si="2296"/>
        <v>0</v>
      </c>
      <c r="BA17125" s="39" t="e">
        <f t="shared" si="2297"/>
        <v>#DIV/0!</v>
      </c>
      <c r="BB17125" s="40" t="e">
        <f t="shared" si="2298"/>
        <v>#DIV/0!</v>
      </c>
      <c r="BC17125" s="39" t="e">
        <f t="shared" si="2299"/>
        <v>#DIV/0!</v>
      </c>
      <c r="BD17125" s="40" t="e">
        <f t="shared" si="2300"/>
        <v>#DIV/0!</v>
      </c>
      <c r="BE17125" s="39" t="e">
        <f t="shared" si="2301"/>
        <v>#DIV/0!</v>
      </c>
      <c r="BF17125" s="39" t="e">
        <f t="shared" si="2302"/>
        <v>#DIV/0!</v>
      </c>
    </row>
    <row r="17126" spans="40:58" x14ac:dyDescent="0.3">
      <c r="AN17126" s="37">
        <f t="shared" si="2295"/>
        <v>1</v>
      </c>
      <c r="AZ17126" s="38">
        <f t="shared" si="2296"/>
        <v>0</v>
      </c>
      <c r="BA17126" s="39" t="e">
        <f t="shared" si="2297"/>
        <v>#DIV/0!</v>
      </c>
      <c r="BB17126" s="40" t="e">
        <f t="shared" si="2298"/>
        <v>#DIV/0!</v>
      </c>
      <c r="BC17126" s="39" t="e">
        <f t="shared" si="2299"/>
        <v>#DIV/0!</v>
      </c>
      <c r="BD17126" s="40" t="e">
        <f t="shared" si="2300"/>
        <v>#DIV/0!</v>
      </c>
      <c r="BE17126" s="39" t="e">
        <f t="shared" si="2301"/>
        <v>#DIV/0!</v>
      </c>
      <c r="BF17126" s="39" t="e">
        <f t="shared" si="2302"/>
        <v>#DIV/0!</v>
      </c>
    </row>
    <row r="17127" spans="40:58" x14ac:dyDescent="0.3">
      <c r="AN17127" s="37">
        <f t="shared" si="2295"/>
        <v>1</v>
      </c>
      <c r="AZ17127" s="38">
        <f t="shared" si="2296"/>
        <v>0</v>
      </c>
      <c r="BA17127" s="39" t="e">
        <f t="shared" si="2297"/>
        <v>#DIV/0!</v>
      </c>
      <c r="BB17127" s="40" t="e">
        <f t="shared" si="2298"/>
        <v>#DIV/0!</v>
      </c>
      <c r="BC17127" s="39" t="e">
        <f t="shared" si="2299"/>
        <v>#DIV/0!</v>
      </c>
      <c r="BD17127" s="40" t="e">
        <f t="shared" si="2300"/>
        <v>#DIV/0!</v>
      </c>
      <c r="BE17127" s="39" t="e">
        <f t="shared" si="2301"/>
        <v>#DIV/0!</v>
      </c>
      <c r="BF17127" s="39" t="e">
        <f t="shared" si="2302"/>
        <v>#DIV/0!</v>
      </c>
    </row>
    <row r="17128" spans="40:58" x14ac:dyDescent="0.3">
      <c r="AN17128" s="37">
        <f t="shared" si="2295"/>
        <v>1</v>
      </c>
      <c r="AZ17128" s="38">
        <f t="shared" si="2296"/>
        <v>0</v>
      </c>
      <c r="BA17128" s="39" t="e">
        <f t="shared" si="2297"/>
        <v>#DIV/0!</v>
      </c>
      <c r="BB17128" s="40" t="e">
        <f t="shared" si="2298"/>
        <v>#DIV/0!</v>
      </c>
      <c r="BC17128" s="39" t="e">
        <f t="shared" si="2299"/>
        <v>#DIV/0!</v>
      </c>
      <c r="BD17128" s="40" t="e">
        <f t="shared" si="2300"/>
        <v>#DIV/0!</v>
      </c>
      <c r="BE17128" s="39" t="e">
        <f t="shared" si="2301"/>
        <v>#DIV/0!</v>
      </c>
      <c r="BF17128" s="39" t="e">
        <f t="shared" si="2302"/>
        <v>#DIV/0!</v>
      </c>
    </row>
    <row r="17129" spans="40:58" x14ac:dyDescent="0.3">
      <c r="AN17129" s="37">
        <f t="shared" si="2295"/>
        <v>1</v>
      </c>
      <c r="AZ17129" s="38">
        <f t="shared" si="2296"/>
        <v>0</v>
      </c>
      <c r="BA17129" s="39" t="e">
        <f t="shared" si="2297"/>
        <v>#DIV/0!</v>
      </c>
      <c r="BB17129" s="40" t="e">
        <f t="shared" si="2298"/>
        <v>#DIV/0!</v>
      </c>
      <c r="BC17129" s="39" t="e">
        <f t="shared" si="2299"/>
        <v>#DIV/0!</v>
      </c>
      <c r="BD17129" s="40" t="e">
        <f t="shared" si="2300"/>
        <v>#DIV/0!</v>
      </c>
      <c r="BE17129" s="39" t="e">
        <f t="shared" si="2301"/>
        <v>#DIV/0!</v>
      </c>
      <c r="BF17129" s="39" t="e">
        <f t="shared" si="2302"/>
        <v>#DIV/0!</v>
      </c>
    </row>
    <row r="17130" spans="40:58" x14ac:dyDescent="0.3">
      <c r="AN17130" s="37">
        <f t="shared" si="2295"/>
        <v>1</v>
      </c>
      <c r="AZ17130" s="38">
        <f t="shared" si="2296"/>
        <v>0</v>
      </c>
      <c r="BA17130" s="39" t="e">
        <f t="shared" si="2297"/>
        <v>#DIV/0!</v>
      </c>
      <c r="BB17130" s="40" t="e">
        <f t="shared" si="2298"/>
        <v>#DIV/0!</v>
      </c>
      <c r="BC17130" s="39" t="e">
        <f t="shared" si="2299"/>
        <v>#DIV/0!</v>
      </c>
      <c r="BD17130" s="40" t="e">
        <f t="shared" si="2300"/>
        <v>#DIV/0!</v>
      </c>
      <c r="BE17130" s="39" t="e">
        <f t="shared" si="2301"/>
        <v>#DIV/0!</v>
      </c>
      <c r="BF17130" s="39" t="e">
        <f t="shared" si="2302"/>
        <v>#DIV/0!</v>
      </c>
    </row>
    <row r="17131" spans="40:58" x14ac:dyDescent="0.3">
      <c r="AN17131" s="37">
        <f t="shared" si="2295"/>
        <v>1</v>
      </c>
      <c r="AZ17131" s="38">
        <f t="shared" si="2296"/>
        <v>0</v>
      </c>
      <c r="BA17131" s="39" t="e">
        <f t="shared" si="2297"/>
        <v>#DIV/0!</v>
      </c>
      <c r="BB17131" s="40" t="e">
        <f t="shared" si="2298"/>
        <v>#DIV/0!</v>
      </c>
      <c r="BC17131" s="39" t="e">
        <f t="shared" si="2299"/>
        <v>#DIV/0!</v>
      </c>
      <c r="BD17131" s="40" t="e">
        <f t="shared" si="2300"/>
        <v>#DIV/0!</v>
      </c>
      <c r="BE17131" s="39" t="e">
        <f t="shared" si="2301"/>
        <v>#DIV/0!</v>
      </c>
      <c r="BF17131" s="39" t="e">
        <f t="shared" si="2302"/>
        <v>#DIV/0!</v>
      </c>
    </row>
    <row r="17132" spans="40:58" x14ac:dyDescent="0.3">
      <c r="AN17132" s="37">
        <f t="shared" si="2295"/>
        <v>1</v>
      </c>
      <c r="AZ17132" s="38">
        <f t="shared" si="2296"/>
        <v>0</v>
      </c>
      <c r="BA17132" s="39" t="e">
        <f t="shared" si="2297"/>
        <v>#DIV/0!</v>
      </c>
      <c r="BB17132" s="40" t="e">
        <f t="shared" si="2298"/>
        <v>#DIV/0!</v>
      </c>
      <c r="BC17132" s="39" t="e">
        <f t="shared" si="2299"/>
        <v>#DIV/0!</v>
      </c>
      <c r="BD17132" s="40" t="e">
        <f t="shared" si="2300"/>
        <v>#DIV/0!</v>
      </c>
      <c r="BE17132" s="39" t="e">
        <f t="shared" si="2301"/>
        <v>#DIV/0!</v>
      </c>
      <c r="BF17132" s="39" t="e">
        <f t="shared" si="2302"/>
        <v>#DIV/0!</v>
      </c>
    </row>
    <row r="17133" spans="40:58" x14ac:dyDescent="0.3">
      <c r="AN17133" s="37">
        <f t="shared" si="2295"/>
        <v>1</v>
      </c>
      <c r="AZ17133" s="38">
        <f t="shared" si="2296"/>
        <v>0</v>
      </c>
      <c r="BA17133" s="39" t="e">
        <f t="shared" si="2297"/>
        <v>#DIV/0!</v>
      </c>
      <c r="BB17133" s="40" t="e">
        <f t="shared" si="2298"/>
        <v>#DIV/0!</v>
      </c>
      <c r="BC17133" s="39" t="e">
        <f t="shared" si="2299"/>
        <v>#DIV/0!</v>
      </c>
      <c r="BD17133" s="40" t="e">
        <f t="shared" si="2300"/>
        <v>#DIV/0!</v>
      </c>
      <c r="BE17133" s="39" t="e">
        <f t="shared" si="2301"/>
        <v>#DIV/0!</v>
      </c>
      <c r="BF17133" s="39" t="e">
        <f t="shared" si="2302"/>
        <v>#DIV/0!</v>
      </c>
    </row>
    <row r="17134" spans="40:58" x14ac:dyDescent="0.3">
      <c r="AN17134" s="37">
        <f t="shared" si="2295"/>
        <v>1</v>
      </c>
      <c r="AZ17134" s="38">
        <f t="shared" si="2296"/>
        <v>0</v>
      </c>
      <c r="BA17134" s="39" t="e">
        <f t="shared" si="2297"/>
        <v>#DIV/0!</v>
      </c>
      <c r="BB17134" s="40" t="e">
        <f t="shared" si="2298"/>
        <v>#DIV/0!</v>
      </c>
      <c r="BC17134" s="39" t="e">
        <f t="shared" si="2299"/>
        <v>#DIV/0!</v>
      </c>
      <c r="BD17134" s="40" t="e">
        <f t="shared" si="2300"/>
        <v>#DIV/0!</v>
      </c>
      <c r="BE17134" s="39" t="e">
        <f t="shared" si="2301"/>
        <v>#DIV/0!</v>
      </c>
      <c r="BF17134" s="39" t="e">
        <f t="shared" si="2302"/>
        <v>#DIV/0!</v>
      </c>
    </row>
    <row r="17135" spans="40:58" x14ac:dyDescent="0.3">
      <c r="AN17135" s="37">
        <f t="shared" si="2295"/>
        <v>1</v>
      </c>
      <c r="AZ17135" s="38">
        <f t="shared" si="2296"/>
        <v>0</v>
      </c>
      <c r="BA17135" s="39" t="e">
        <f t="shared" si="2297"/>
        <v>#DIV/0!</v>
      </c>
      <c r="BB17135" s="40" t="e">
        <f t="shared" si="2298"/>
        <v>#DIV/0!</v>
      </c>
      <c r="BC17135" s="39" t="e">
        <f t="shared" si="2299"/>
        <v>#DIV/0!</v>
      </c>
      <c r="BD17135" s="40" t="e">
        <f t="shared" si="2300"/>
        <v>#DIV/0!</v>
      </c>
      <c r="BE17135" s="39" t="e">
        <f t="shared" si="2301"/>
        <v>#DIV/0!</v>
      </c>
      <c r="BF17135" s="39" t="e">
        <f t="shared" si="2302"/>
        <v>#DIV/0!</v>
      </c>
    </row>
    <row r="17136" spans="40:58" x14ac:dyDescent="0.3">
      <c r="AN17136" s="37">
        <f t="shared" si="2295"/>
        <v>1</v>
      </c>
      <c r="AZ17136" s="38">
        <f t="shared" si="2296"/>
        <v>0</v>
      </c>
      <c r="BA17136" s="39" t="e">
        <f t="shared" si="2297"/>
        <v>#DIV/0!</v>
      </c>
      <c r="BB17136" s="40" t="e">
        <f t="shared" si="2298"/>
        <v>#DIV/0!</v>
      </c>
      <c r="BC17136" s="39" t="e">
        <f t="shared" si="2299"/>
        <v>#DIV/0!</v>
      </c>
      <c r="BD17136" s="40" t="e">
        <f t="shared" si="2300"/>
        <v>#DIV/0!</v>
      </c>
      <c r="BE17136" s="39" t="e">
        <f t="shared" si="2301"/>
        <v>#DIV/0!</v>
      </c>
      <c r="BF17136" s="39" t="e">
        <f t="shared" si="2302"/>
        <v>#DIV/0!</v>
      </c>
    </row>
    <row r="17137" spans="40:58" x14ac:dyDescent="0.3">
      <c r="AN17137" s="37">
        <f t="shared" si="2295"/>
        <v>1</v>
      </c>
      <c r="AZ17137" s="38">
        <f t="shared" si="2296"/>
        <v>0</v>
      </c>
      <c r="BA17137" s="39" t="e">
        <f t="shared" si="2297"/>
        <v>#DIV/0!</v>
      </c>
      <c r="BB17137" s="40" t="e">
        <f t="shared" si="2298"/>
        <v>#DIV/0!</v>
      </c>
      <c r="BC17137" s="39" t="e">
        <f t="shared" si="2299"/>
        <v>#DIV/0!</v>
      </c>
      <c r="BD17137" s="40" t="e">
        <f t="shared" si="2300"/>
        <v>#DIV/0!</v>
      </c>
      <c r="BE17137" s="39" t="e">
        <f t="shared" si="2301"/>
        <v>#DIV/0!</v>
      </c>
      <c r="BF17137" s="39" t="e">
        <f t="shared" si="2302"/>
        <v>#DIV/0!</v>
      </c>
    </row>
    <row r="17138" spans="40:58" x14ac:dyDescent="0.3">
      <c r="AN17138" s="37">
        <f t="shared" si="2295"/>
        <v>1</v>
      </c>
      <c r="AZ17138" s="38">
        <f t="shared" si="2296"/>
        <v>0</v>
      </c>
      <c r="BA17138" s="39" t="e">
        <f t="shared" si="2297"/>
        <v>#DIV/0!</v>
      </c>
      <c r="BB17138" s="40" t="e">
        <f t="shared" si="2298"/>
        <v>#DIV/0!</v>
      </c>
      <c r="BC17138" s="39" t="e">
        <f t="shared" si="2299"/>
        <v>#DIV/0!</v>
      </c>
      <c r="BD17138" s="40" t="e">
        <f t="shared" si="2300"/>
        <v>#DIV/0!</v>
      </c>
      <c r="BE17138" s="39" t="e">
        <f t="shared" si="2301"/>
        <v>#DIV/0!</v>
      </c>
      <c r="BF17138" s="39" t="e">
        <f t="shared" si="2302"/>
        <v>#DIV/0!</v>
      </c>
    </row>
    <row r="17139" spans="40:58" x14ac:dyDescent="0.3">
      <c r="AN17139" s="37">
        <f t="shared" si="2295"/>
        <v>1</v>
      </c>
      <c r="AZ17139" s="38">
        <f t="shared" si="2296"/>
        <v>0</v>
      </c>
      <c r="BA17139" s="39" t="e">
        <f t="shared" si="2297"/>
        <v>#DIV/0!</v>
      </c>
      <c r="BB17139" s="40" t="e">
        <f t="shared" si="2298"/>
        <v>#DIV/0!</v>
      </c>
      <c r="BC17139" s="39" t="e">
        <f t="shared" si="2299"/>
        <v>#DIV/0!</v>
      </c>
      <c r="BD17139" s="40" t="e">
        <f t="shared" si="2300"/>
        <v>#DIV/0!</v>
      </c>
      <c r="BE17139" s="39" t="e">
        <f t="shared" si="2301"/>
        <v>#DIV/0!</v>
      </c>
      <c r="BF17139" s="39" t="e">
        <f t="shared" si="2302"/>
        <v>#DIV/0!</v>
      </c>
    </row>
    <row r="17140" spans="40:58" x14ac:dyDescent="0.3">
      <c r="AN17140" s="37">
        <f t="shared" si="2295"/>
        <v>1</v>
      </c>
      <c r="AZ17140" s="38">
        <f t="shared" si="2296"/>
        <v>0</v>
      </c>
      <c r="BA17140" s="39" t="e">
        <f t="shared" si="2297"/>
        <v>#DIV/0!</v>
      </c>
      <c r="BB17140" s="40" t="e">
        <f t="shared" si="2298"/>
        <v>#DIV/0!</v>
      </c>
      <c r="BC17140" s="39" t="e">
        <f t="shared" si="2299"/>
        <v>#DIV/0!</v>
      </c>
      <c r="BD17140" s="40" t="e">
        <f t="shared" si="2300"/>
        <v>#DIV/0!</v>
      </c>
      <c r="BE17140" s="39" t="e">
        <f t="shared" si="2301"/>
        <v>#DIV/0!</v>
      </c>
      <c r="BF17140" s="39" t="e">
        <f t="shared" si="2302"/>
        <v>#DIV/0!</v>
      </c>
    </row>
    <row r="17141" spans="40:58" x14ac:dyDescent="0.3">
      <c r="AN17141" s="37">
        <f t="shared" si="2295"/>
        <v>1</v>
      </c>
      <c r="AZ17141" s="38">
        <f t="shared" si="2296"/>
        <v>0</v>
      </c>
      <c r="BA17141" s="39" t="e">
        <f t="shared" si="2297"/>
        <v>#DIV/0!</v>
      </c>
      <c r="BB17141" s="40" t="e">
        <f t="shared" si="2298"/>
        <v>#DIV/0!</v>
      </c>
      <c r="BC17141" s="39" t="e">
        <f t="shared" si="2299"/>
        <v>#DIV/0!</v>
      </c>
      <c r="BD17141" s="40" t="e">
        <f t="shared" si="2300"/>
        <v>#DIV/0!</v>
      </c>
      <c r="BE17141" s="39" t="e">
        <f t="shared" si="2301"/>
        <v>#DIV/0!</v>
      </c>
      <c r="BF17141" s="39" t="e">
        <f t="shared" si="2302"/>
        <v>#DIV/0!</v>
      </c>
    </row>
    <row r="17142" spans="40:58" x14ac:dyDescent="0.3">
      <c r="AN17142" s="37">
        <f t="shared" si="2295"/>
        <v>1</v>
      </c>
      <c r="AZ17142" s="38">
        <f t="shared" si="2296"/>
        <v>0</v>
      </c>
      <c r="BA17142" s="39" t="e">
        <f t="shared" si="2297"/>
        <v>#DIV/0!</v>
      </c>
      <c r="BB17142" s="40" t="e">
        <f t="shared" si="2298"/>
        <v>#DIV/0!</v>
      </c>
      <c r="BC17142" s="39" t="e">
        <f t="shared" si="2299"/>
        <v>#DIV/0!</v>
      </c>
      <c r="BD17142" s="40" t="e">
        <f t="shared" si="2300"/>
        <v>#DIV/0!</v>
      </c>
      <c r="BE17142" s="39" t="e">
        <f t="shared" si="2301"/>
        <v>#DIV/0!</v>
      </c>
      <c r="BF17142" s="39" t="e">
        <f t="shared" si="2302"/>
        <v>#DIV/0!</v>
      </c>
    </row>
    <row r="17143" spans="40:58" x14ac:dyDescent="0.3">
      <c r="AN17143" s="37">
        <f t="shared" si="2295"/>
        <v>1</v>
      </c>
      <c r="AZ17143" s="38">
        <f t="shared" si="2296"/>
        <v>0</v>
      </c>
      <c r="BA17143" s="39" t="e">
        <f t="shared" si="2297"/>
        <v>#DIV/0!</v>
      </c>
      <c r="BB17143" s="40" t="e">
        <f t="shared" si="2298"/>
        <v>#DIV/0!</v>
      </c>
      <c r="BC17143" s="39" t="e">
        <f t="shared" si="2299"/>
        <v>#DIV/0!</v>
      </c>
      <c r="BD17143" s="40" t="e">
        <f t="shared" si="2300"/>
        <v>#DIV/0!</v>
      </c>
      <c r="BE17143" s="39" t="e">
        <f t="shared" si="2301"/>
        <v>#DIV/0!</v>
      </c>
      <c r="BF17143" s="39" t="e">
        <f t="shared" si="2302"/>
        <v>#DIV/0!</v>
      </c>
    </row>
    <row r="17144" spans="40:58" x14ac:dyDescent="0.3">
      <c r="AN17144" s="37">
        <f t="shared" si="2295"/>
        <v>1</v>
      </c>
      <c r="AZ17144" s="38">
        <f t="shared" si="2296"/>
        <v>0</v>
      </c>
      <c r="BA17144" s="39" t="e">
        <f t="shared" si="2297"/>
        <v>#DIV/0!</v>
      </c>
      <c r="BB17144" s="40" t="e">
        <f t="shared" si="2298"/>
        <v>#DIV/0!</v>
      </c>
      <c r="BC17144" s="39" t="e">
        <f t="shared" si="2299"/>
        <v>#DIV/0!</v>
      </c>
      <c r="BD17144" s="40" t="e">
        <f t="shared" si="2300"/>
        <v>#DIV/0!</v>
      </c>
      <c r="BE17144" s="39" t="e">
        <f t="shared" si="2301"/>
        <v>#DIV/0!</v>
      </c>
      <c r="BF17144" s="39" t="e">
        <f t="shared" si="2302"/>
        <v>#DIV/0!</v>
      </c>
    </row>
    <row r="17145" spans="40:58" x14ac:dyDescent="0.3">
      <c r="AN17145" s="37">
        <f t="shared" si="2295"/>
        <v>1</v>
      </c>
      <c r="AZ17145" s="38">
        <f t="shared" si="2296"/>
        <v>0</v>
      </c>
      <c r="BA17145" s="39" t="e">
        <f t="shared" si="2297"/>
        <v>#DIV/0!</v>
      </c>
      <c r="BB17145" s="40" t="e">
        <f t="shared" si="2298"/>
        <v>#DIV/0!</v>
      </c>
      <c r="BC17145" s="39" t="e">
        <f t="shared" si="2299"/>
        <v>#DIV/0!</v>
      </c>
      <c r="BD17145" s="40" t="e">
        <f t="shared" si="2300"/>
        <v>#DIV/0!</v>
      </c>
      <c r="BE17145" s="39" t="e">
        <f t="shared" si="2301"/>
        <v>#DIV/0!</v>
      </c>
      <c r="BF17145" s="39" t="e">
        <f t="shared" si="2302"/>
        <v>#DIV/0!</v>
      </c>
    </row>
    <row r="17146" spans="40:58" x14ac:dyDescent="0.3">
      <c r="AN17146" s="37">
        <f t="shared" si="2295"/>
        <v>1</v>
      </c>
      <c r="AZ17146" s="38">
        <f t="shared" si="2296"/>
        <v>0</v>
      </c>
      <c r="BA17146" s="39" t="e">
        <f t="shared" si="2297"/>
        <v>#DIV/0!</v>
      </c>
      <c r="BB17146" s="40" t="e">
        <f t="shared" si="2298"/>
        <v>#DIV/0!</v>
      </c>
      <c r="BC17146" s="39" t="e">
        <f t="shared" si="2299"/>
        <v>#DIV/0!</v>
      </c>
      <c r="BD17146" s="40" t="e">
        <f t="shared" si="2300"/>
        <v>#DIV/0!</v>
      </c>
      <c r="BE17146" s="39" t="e">
        <f t="shared" si="2301"/>
        <v>#DIV/0!</v>
      </c>
      <c r="BF17146" s="39" t="e">
        <f t="shared" si="2302"/>
        <v>#DIV/0!</v>
      </c>
    </row>
    <row r="17147" spans="40:58" x14ac:dyDescent="0.3">
      <c r="AN17147" s="37">
        <f t="shared" si="2295"/>
        <v>1</v>
      </c>
      <c r="AZ17147" s="38">
        <f t="shared" si="2296"/>
        <v>0</v>
      </c>
      <c r="BA17147" s="39" t="e">
        <f t="shared" si="2297"/>
        <v>#DIV/0!</v>
      </c>
      <c r="BB17147" s="40" t="e">
        <f t="shared" si="2298"/>
        <v>#DIV/0!</v>
      </c>
      <c r="BC17147" s="39" t="e">
        <f t="shared" si="2299"/>
        <v>#DIV/0!</v>
      </c>
      <c r="BD17147" s="40" t="e">
        <f t="shared" si="2300"/>
        <v>#DIV/0!</v>
      </c>
      <c r="BE17147" s="39" t="e">
        <f t="shared" si="2301"/>
        <v>#DIV/0!</v>
      </c>
      <c r="BF17147" s="39" t="e">
        <f t="shared" si="2302"/>
        <v>#DIV/0!</v>
      </c>
    </row>
    <row r="17148" spans="40:58" x14ac:dyDescent="0.3">
      <c r="AN17148" s="37">
        <f t="shared" si="2295"/>
        <v>1</v>
      </c>
      <c r="AZ17148" s="38">
        <f t="shared" si="2296"/>
        <v>0</v>
      </c>
      <c r="BA17148" s="39" t="e">
        <f t="shared" si="2297"/>
        <v>#DIV/0!</v>
      </c>
      <c r="BB17148" s="40" t="e">
        <f t="shared" si="2298"/>
        <v>#DIV/0!</v>
      </c>
      <c r="BC17148" s="39" t="e">
        <f t="shared" si="2299"/>
        <v>#DIV/0!</v>
      </c>
      <c r="BD17148" s="40" t="e">
        <f t="shared" si="2300"/>
        <v>#DIV/0!</v>
      </c>
      <c r="BE17148" s="39" t="e">
        <f t="shared" si="2301"/>
        <v>#DIV/0!</v>
      </c>
      <c r="BF17148" s="39" t="e">
        <f t="shared" si="2302"/>
        <v>#DIV/0!</v>
      </c>
    </row>
    <row r="17149" spans="40:58" x14ac:dyDescent="0.3">
      <c r="AN17149" s="37">
        <f t="shared" si="2295"/>
        <v>1</v>
      </c>
      <c r="AZ17149" s="38">
        <f t="shared" si="2296"/>
        <v>0</v>
      </c>
      <c r="BA17149" s="39" t="e">
        <f t="shared" si="2297"/>
        <v>#DIV/0!</v>
      </c>
      <c r="BB17149" s="40" t="e">
        <f t="shared" si="2298"/>
        <v>#DIV/0!</v>
      </c>
      <c r="BC17149" s="39" t="e">
        <f t="shared" si="2299"/>
        <v>#DIV/0!</v>
      </c>
      <c r="BD17149" s="40" t="e">
        <f t="shared" si="2300"/>
        <v>#DIV/0!</v>
      </c>
      <c r="BE17149" s="39" t="e">
        <f t="shared" si="2301"/>
        <v>#DIV/0!</v>
      </c>
      <c r="BF17149" s="39" t="e">
        <f t="shared" si="2302"/>
        <v>#DIV/0!</v>
      </c>
    </row>
    <row r="17150" spans="40:58" x14ac:dyDescent="0.3">
      <c r="AN17150" s="37">
        <f t="shared" si="2295"/>
        <v>1</v>
      </c>
      <c r="AZ17150" s="38">
        <f t="shared" si="2296"/>
        <v>0</v>
      </c>
      <c r="BA17150" s="39" t="e">
        <f t="shared" si="2297"/>
        <v>#DIV/0!</v>
      </c>
      <c r="BB17150" s="40" t="e">
        <f t="shared" si="2298"/>
        <v>#DIV/0!</v>
      </c>
      <c r="BC17150" s="39" t="e">
        <f t="shared" si="2299"/>
        <v>#DIV/0!</v>
      </c>
      <c r="BD17150" s="40" t="e">
        <f t="shared" si="2300"/>
        <v>#DIV/0!</v>
      </c>
      <c r="BE17150" s="39" t="e">
        <f t="shared" si="2301"/>
        <v>#DIV/0!</v>
      </c>
      <c r="BF17150" s="39" t="e">
        <f t="shared" si="2302"/>
        <v>#DIV/0!</v>
      </c>
    </row>
    <row r="17151" spans="40:58" x14ac:dyDescent="0.3">
      <c r="AN17151" s="37">
        <f t="shared" ref="AN17151:AN17214" si="2303">MONTH(AP17151)</f>
        <v>1</v>
      </c>
      <c r="AZ17151" s="38">
        <f t="shared" ref="AZ17151:AZ17214" si="2304">AP17151*1</f>
        <v>0</v>
      </c>
      <c r="BA17151" s="39" t="e">
        <f t="shared" ref="BA17151:BA17214" si="2305">(AV17151-BB17151)/AR17151</f>
        <v>#DIV/0!</v>
      </c>
      <c r="BB17151" s="40" t="e">
        <f t="shared" ref="BB17151:BB17214" si="2306">(AR17151-AS17151)*(AV17151/AR17151)</f>
        <v>#DIV/0!</v>
      </c>
      <c r="BC17151" s="39" t="e">
        <f t="shared" ref="BC17151:BC17214" si="2307">(AW17151-BD17151)/AR17151</f>
        <v>#DIV/0!</v>
      </c>
      <c r="BD17151" s="40" t="e">
        <f t="shared" ref="BD17151:BD17214" si="2308">(AR17151-AS17151)*(AW17151/AR17151)</f>
        <v>#DIV/0!</v>
      </c>
      <c r="BE17151" s="39" t="e">
        <f t="shared" ref="BE17151:BE17214" si="2309">AU17151/AR17151</f>
        <v>#DIV/0!</v>
      </c>
      <c r="BF17151" s="39" t="e">
        <f t="shared" ref="BF17151:BF17214" si="2310">AT17151/AR17151</f>
        <v>#DIV/0!</v>
      </c>
    </row>
    <row r="17152" spans="40:58" x14ac:dyDescent="0.3">
      <c r="AN17152" s="37">
        <f t="shared" si="2303"/>
        <v>1</v>
      </c>
      <c r="AZ17152" s="38">
        <f t="shared" si="2304"/>
        <v>0</v>
      </c>
      <c r="BA17152" s="39" t="e">
        <f t="shared" si="2305"/>
        <v>#DIV/0!</v>
      </c>
      <c r="BB17152" s="40" t="e">
        <f t="shared" si="2306"/>
        <v>#DIV/0!</v>
      </c>
      <c r="BC17152" s="39" t="e">
        <f t="shared" si="2307"/>
        <v>#DIV/0!</v>
      </c>
      <c r="BD17152" s="40" t="e">
        <f t="shared" si="2308"/>
        <v>#DIV/0!</v>
      </c>
      <c r="BE17152" s="39" t="e">
        <f t="shared" si="2309"/>
        <v>#DIV/0!</v>
      </c>
      <c r="BF17152" s="39" t="e">
        <f t="shared" si="2310"/>
        <v>#DIV/0!</v>
      </c>
    </row>
    <row r="17153" spans="40:58" x14ac:dyDescent="0.3">
      <c r="AN17153" s="37">
        <f t="shared" si="2303"/>
        <v>1</v>
      </c>
      <c r="AZ17153" s="38">
        <f t="shared" si="2304"/>
        <v>0</v>
      </c>
      <c r="BA17153" s="39" t="e">
        <f t="shared" si="2305"/>
        <v>#DIV/0!</v>
      </c>
      <c r="BB17153" s="40" t="e">
        <f t="shared" si="2306"/>
        <v>#DIV/0!</v>
      </c>
      <c r="BC17153" s="39" t="e">
        <f t="shared" si="2307"/>
        <v>#DIV/0!</v>
      </c>
      <c r="BD17153" s="40" t="e">
        <f t="shared" si="2308"/>
        <v>#DIV/0!</v>
      </c>
      <c r="BE17153" s="39" t="e">
        <f t="shared" si="2309"/>
        <v>#DIV/0!</v>
      </c>
      <c r="BF17153" s="39" t="e">
        <f t="shared" si="2310"/>
        <v>#DIV/0!</v>
      </c>
    </row>
    <row r="17154" spans="40:58" x14ac:dyDescent="0.3">
      <c r="AN17154" s="37">
        <f t="shared" si="2303"/>
        <v>1</v>
      </c>
      <c r="AZ17154" s="38">
        <f t="shared" si="2304"/>
        <v>0</v>
      </c>
      <c r="BA17154" s="39" t="e">
        <f t="shared" si="2305"/>
        <v>#DIV/0!</v>
      </c>
      <c r="BB17154" s="40" t="e">
        <f t="shared" si="2306"/>
        <v>#DIV/0!</v>
      </c>
      <c r="BC17154" s="39" t="e">
        <f t="shared" si="2307"/>
        <v>#DIV/0!</v>
      </c>
      <c r="BD17154" s="40" t="e">
        <f t="shared" si="2308"/>
        <v>#DIV/0!</v>
      </c>
      <c r="BE17154" s="39" t="e">
        <f t="shared" si="2309"/>
        <v>#DIV/0!</v>
      </c>
      <c r="BF17154" s="39" t="e">
        <f t="shared" si="2310"/>
        <v>#DIV/0!</v>
      </c>
    </row>
    <row r="17155" spans="40:58" x14ac:dyDescent="0.3">
      <c r="AN17155" s="37">
        <f t="shared" si="2303"/>
        <v>1</v>
      </c>
      <c r="AZ17155" s="38">
        <f t="shared" si="2304"/>
        <v>0</v>
      </c>
      <c r="BA17155" s="39" t="e">
        <f t="shared" si="2305"/>
        <v>#DIV/0!</v>
      </c>
      <c r="BB17155" s="40" t="e">
        <f t="shared" si="2306"/>
        <v>#DIV/0!</v>
      </c>
      <c r="BC17155" s="39" t="e">
        <f t="shared" si="2307"/>
        <v>#DIV/0!</v>
      </c>
      <c r="BD17155" s="40" t="e">
        <f t="shared" si="2308"/>
        <v>#DIV/0!</v>
      </c>
      <c r="BE17155" s="39" t="e">
        <f t="shared" si="2309"/>
        <v>#DIV/0!</v>
      </c>
      <c r="BF17155" s="39" t="e">
        <f t="shared" si="2310"/>
        <v>#DIV/0!</v>
      </c>
    </row>
    <row r="17156" spans="40:58" x14ac:dyDescent="0.3">
      <c r="AN17156" s="37">
        <f t="shared" si="2303"/>
        <v>1</v>
      </c>
      <c r="AZ17156" s="38">
        <f t="shared" si="2304"/>
        <v>0</v>
      </c>
      <c r="BA17156" s="39" t="e">
        <f t="shared" si="2305"/>
        <v>#DIV/0!</v>
      </c>
      <c r="BB17156" s="40" t="e">
        <f t="shared" si="2306"/>
        <v>#DIV/0!</v>
      </c>
      <c r="BC17156" s="39" t="e">
        <f t="shared" si="2307"/>
        <v>#DIV/0!</v>
      </c>
      <c r="BD17156" s="40" t="e">
        <f t="shared" si="2308"/>
        <v>#DIV/0!</v>
      </c>
      <c r="BE17156" s="39" t="e">
        <f t="shared" si="2309"/>
        <v>#DIV/0!</v>
      </c>
      <c r="BF17156" s="39" t="e">
        <f t="shared" si="2310"/>
        <v>#DIV/0!</v>
      </c>
    </row>
    <row r="17157" spans="40:58" x14ac:dyDescent="0.3">
      <c r="AN17157" s="37">
        <f t="shared" si="2303"/>
        <v>1</v>
      </c>
      <c r="AZ17157" s="38">
        <f t="shared" si="2304"/>
        <v>0</v>
      </c>
      <c r="BA17157" s="39" t="e">
        <f t="shared" si="2305"/>
        <v>#DIV/0!</v>
      </c>
      <c r="BB17157" s="40" t="e">
        <f t="shared" si="2306"/>
        <v>#DIV/0!</v>
      </c>
      <c r="BC17157" s="39" t="e">
        <f t="shared" si="2307"/>
        <v>#DIV/0!</v>
      </c>
      <c r="BD17157" s="40" t="e">
        <f t="shared" si="2308"/>
        <v>#DIV/0!</v>
      </c>
      <c r="BE17157" s="39" t="e">
        <f t="shared" si="2309"/>
        <v>#DIV/0!</v>
      </c>
      <c r="BF17157" s="39" t="e">
        <f t="shared" si="2310"/>
        <v>#DIV/0!</v>
      </c>
    </row>
    <row r="17158" spans="40:58" x14ac:dyDescent="0.3">
      <c r="AN17158" s="37">
        <f t="shared" si="2303"/>
        <v>1</v>
      </c>
      <c r="AZ17158" s="38">
        <f t="shared" si="2304"/>
        <v>0</v>
      </c>
      <c r="BA17158" s="39" t="e">
        <f t="shared" si="2305"/>
        <v>#DIV/0!</v>
      </c>
      <c r="BB17158" s="40" t="e">
        <f t="shared" si="2306"/>
        <v>#DIV/0!</v>
      </c>
      <c r="BC17158" s="39" t="e">
        <f t="shared" si="2307"/>
        <v>#DIV/0!</v>
      </c>
      <c r="BD17158" s="40" t="e">
        <f t="shared" si="2308"/>
        <v>#DIV/0!</v>
      </c>
      <c r="BE17158" s="39" t="e">
        <f t="shared" si="2309"/>
        <v>#DIV/0!</v>
      </c>
      <c r="BF17158" s="39" t="e">
        <f t="shared" si="2310"/>
        <v>#DIV/0!</v>
      </c>
    </row>
    <row r="17159" spans="40:58" x14ac:dyDescent="0.3">
      <c r="AN17159" s="37">
        <f t="shared" si="2303"/>
        <v>1</v>
      </c>
      <c r="AZ17159" s="38">
        <f t="shared" si="2304"/>
        <v>0</v>
      </c>
      <c r="BA17159" s="39" t="e">
        <f t="shared" si="2305"/>
        <v>#DIV/0!</v>
      </c>
      <c r="BB17159" s="40" t="e">
        <f t="shared" si="2306"/>
        <v>#DIV/0!</v>
      </c>
      <c r="BC17159" s="39" t="e">
        <f t="shared" si="2307"/>
        <v>#DIV/0!</v>
      </c>
      <c r="BD17159" s="40" t="e">
        <f t="shared" si="2308"/>
        <v>#DIV/0!</v>
      </c>
      <c r="BE17159" s="39" t="e">
        <f t="shared" si="2309"/>
        <v>#DIV/0!</v>
      </c>
      <c r="BF17159" s="39" t="e">
        <f t="shared" si="2310"/>
        <v>#DIV/0!</v>
      </c>
    </row>
    <row r="17160" spans="40:58" x14ac:dyDescent="0.3">
      <c r="AN17160" s="37">
        <f t="shared" si="2303"/>
        <v>1</v>
      </c>
      <c r="AZ17160" s="38">
        <f t="shared" si="2304"/>
        <v>0</v>
      </c>
      <c r="BA17160" s="39" t="e">
        <f t="shared" si="2305"/>
        <v>#DIV/0!</v>
      </c>
      <c r="BB17160" s="40" t="e">
        <f t="shared" si="2306"/>
        <v>#DIV/0!</v>
      </c>
      <c r="BC17160" s="39" t="e">
        <f t="shared" si="2307"/>
        <v>#DIV/0!</v>
      </c>
      <c r="BD17160" s="40" t="e">
        <f t="shared" si="2308"/>
        <v>#DIV/0!</v>
      </c>
      <c r="BE17160" s="39" t="e">
        <f t="shared" si="2309"/>
        <v>#DIV/0!</v>
      </c>
      <c r="BF17160" s="39" t="e">
        <f t="shared" si="2310"/>
        <v>#DIV/0!</v>
      </c>
    </row>
    <row r="17161" spans="40:58" x14ac:dyDescent="0.3">
      <c r="AN17161" s="37">
        <f t="shared" si="2303"/>
        <v>1</v>
      </c>
      <c r="AZ17161" s="38">
        <f t="shared" si="2304"/>
        <v>0</v>
      </c>
      <c r="BA17161" s="39" t="e">
        <f t="shared" si="2305"/>
        <v>#DIV/0!</v>
      </c>
      <c r="BB17161" s="40" t="e">
        <f t="shared" si="2306"/>
        <v>#DIV/0!</v>
      </c>
      <c r="BC17161" s="39" t="e">
        <f t="shared" si="2307"/>
        <v>#DIV/0!</v>
      </c>
      <c r="BD17161" s="40" t="e">
        <f t="shared" si="2308"/>
        <v>#DIV/0!</v>
      </c>
      <c r="BE17161" s="39" t="e">
        <f t="shared" si="2309"/>
        <v>#DIV/0!</v>
      </c>
      <c r="BF17161" s="39" t="e">
        <f t="shared" si="2310"/>
        <v>#DIV/0!</v>
      </c>
    </row>
    <row r="17162" spans="40:58" x14ac:dyDescent="0.3">
      <c r="AN17162" s="37">
        <f t="shared" si="2303"/>
        <v>1</v>
      </c>
      <c r="AZ17162" s="38">
        <f t="shared" si="2304"/>
        <v>0</v>
      </c>
      <c r="BA17162" s="39" t="e">
        <f t="shared" si="2305"/>
        <v>#DIV/0!</v>
      </c>
      <c r="BB17162" s="40" t="e">
        <f t="shared" si="2306"/>
        <v>#DIV/0!</v>
      </c>
      <c r="BC17162" s="39" t="e">
        <f t="shared" si="2307"/>
        <v>#DIV/0!</v>
      </c>
      <c r="BD17162" s="40" t="e">
        <f t="shared" si="2308"/>
        <v>#DIV/0!</v>
      </c>
      <c r="BE17162" s="39" t="e">
        <f t="shared" si="2309"/>
        <v>#DIV/0!</v>
      </c>
      <c r="BF17162" s="39" t="e">
        <f t="shared" si="2310"/>
        <v>#DIV/0!</v>
      </c>
    </row>
    <row r="17163" spans="40:58" x14ac:dyDescent="0.3">
      <c r="AN17163" s="37">
        <f t="shared" si="2303"/>
        <v>1</v>
      </c>
      <c r="AZ17163" s="38">
        <f t="shared" si="2304"/>
        <v>0</v>
      </c>
      <c r="BA17163" s="39" t="e">
        <f t="shared" si="2305"/>
        <v>#DIV/0!</v>
      </c>
      <c r="BB17163" s="40" t="e">
        <f t="shared" si="2306"/>
        <v>#DIV/0!</v>
      </c>
      <c r="BC17163" s="39" t="e">
        <f t="shared" si="2307"/>
        <v>#DIV/0!</v>
      </c>
      <c r="BD17163" s="40" t="e">
        <f t="shared" si="2308"/>
        <v>#DIV/0!</v>
      </c>
      <c r="BE17163" s="39" t="e">
        <f t="shared" si="2309"/>
        <v>#DIV/0!</v>
      </c>
      <c r="BF17163" s="39" t="e">
        <f t="shared" si="2310"/>
        <v>#DIV/0!</v>
      </c>
    </row>
    <row r="17164" spans="40:58" x14ac:dyDescent="0.3">
      <c r="AN17164" s="37">
        <f t="shared" si="2303"/>
        <v>1</v>
      </c>
      <c r="AZ17164" s="38">
        <f t="shared" si="2304"/>
        <v>0</v>
      </c>
      <c r="BA17164" s="39" t="e">
        <f t="shared" si="2305"/>
        <v>#DIV/0!</v>
      </c>
      <c r="BB17164" s="40" t="e">
        <f t="shared" si="2306"/>
        <v>#DIV/0!</v>
      </c>
      <c r="BC17164" s="39" t="e">
        <f t="shared" si="2307"/>
        <v>#DIV/0!</v>
      </c>
      <c r="BD17164" s="40" t="e">
        <f t="shared" si="2308"/>
        <v>#DIV/0!</v>
      </c>
      <c r="BE17164" s="39" t="e">
        <f t="shared" si="2309"/>
        <v>#DIV/0!</v>
      </c>
      <c r="BF17164" s="39" t="e">
        <f t="shared" si="2310"/>
        <v>#DIV/0!</v>
      </c>
    </row>
    <row r="17165" spans="40:58" x14ac:dyDescent="0.3">
      <c r="AN17165" s="37">
        <f t="shared" si="2303"/>
        <v>1</v>
      </c>
      <c r="AZ17165" s="38">
        <f t="shared" si="2304"/>
        <v>0</v>
      </c>
      <c r="BA17165" s="39" t="e">
        <f t="shared" si="2305"/>
        <v>#DIV/0!</v>
      </c>
      <c r="BB17165" s="40" t="e">
        <f t="shared" si="2306"/>
        <v>#DIV/0!</v>
      </c>
      <c r="BC17165" s="39" t="e">
        <f t="shared" si="2307"/>
        <v>#DIV/0!</v>
      </c>
      <c r="BD17165" s="40" t="e">
        <f t="shared" si="2308"/>
        <v>#DIV/0!</v>
      </c>
      <c r="BE17165" s="39" t="e">
        <f t="shared" si="2309"/>
        <v>#DIV/0!</v>
      </c>
      <c r="BF17165" s="39" t="e">
        <f t="shared" si="2310"/>
        <v>#DIV/0!</v>
      </c>
    </row>
    <row r="17166" spans="40:58" x14ac:dyDescent="0.3">
      <c r="AN17166" s="37">
        <f t="shared" si="2303"/>
        <v>1</v>
      </c>
      <c r="AZ17166" s="38">
        <f t="shared" si="2304"/>
        <v>0</v>
      </c>
      <c r="BA17166" s="39" t="e">
        <f t="shared" si="2305"/>
        <v>#DIV/0!</v>
      </c>
      <c r="BB17166" s="40" t="e">
        <f t="shared" si="2306"/>
        <v>#DIV/0!</v>
      </c>
      <c r="BC17166" s="39" t="e">
        <f t="shared" si="2307"/>
        <v>#DIV/0!</v>
      </c>
      <c r="BD17166" s="40" t="e">
        <f t="shared" si="2308"/>
        <v>#DIV/0!</v>
      </c>
      <c r="BE17166" s="39" t="e">
        <f t="shared" si="2309"/>
        <v>#DIV/0!</v>
      </c>
      <c r="BF17166" s="39" t="e">
        <f t="shared" si="2310"/>
        <v>#DIV/0!</v>
      </c>
    </row>
    <row r="17167" spans="40:58" x14ac:dyDescent="0.3">
      <c r="AN17167" s="37">
        <f t="shared" si="2303"/>
        <v>1</v>
      </c>
      <c r="AZ17167" s="38">
        <f t="shared" si="2304"/>
        <v>0</v>
      </c>
      <c r="BA17167" s="39" t="e">
        <f t="shared" si="2305"/>
        <v>#DIV/0!</v>
      </c>
      <c r="BB17167" s="40" t="e">
        <f t="shared" si="2306"/>
        <v>#DIV/0!</v>
      </c>
      <c r="BC17167" s="39" t="e">
        <f t="shared" si="2307"/>
        <v>#DIV/0!</v>
      </c>
      <c r="BD17167" s="40" t="e">
        <f t="shared" si="2308"/>
        <v>#DIV/0!</v>
      </c>
      <c r="BE17167" s="39" t="e">
        <f t="shared" si="2309"/>
        <v>#DIV/0!</v>
      </c>
      <c r="BF17167" s="39" t="e">
        <f t="shared" si="2310"/>
        <v>#DIV/0!</v>
      </c>
    </row>
    <row r="17168" spans="40:58" x14ac:dyDescent="0.3">
      <c r="AN17168" s="37">
        <f t="shared" si="2303"/>
        <v>1</v>
      </c>
      <c r="AZ17168" s="38">
        <f t="shared" si="2304"/>
        <v>0</v>
      </c>
      <c r="BA17168" s="39" t="e">
        <f t="shared" si="2305"/>
        <v>#DIV/0!</v>
      </c>
      <c r="BB17168" s="40" t="e">
        <f t="shared" si="2306"/>
        <v>#DIV/0!</v>
      </c>
      <c r="BC17168" s="39" t="e">
        <f t="shared" si="2307"/>
        <v>#DIV/0!</v>
      </c>
      <c r="BD17168" s="40" t="e">
        <f t="shared" si="2308"/>
        <v>#DIV/0!</v>
      </c>
      <c r="BE17168" s="39" t="e">
        <f t="shared" si="2309"/>
        <v>#DIV/0!</v>
      </c>
      <c r="BF17168" s="39" t="e">
        <f t="shared" si="2310"/>
        <v>#DIV/0!</v>
      </c>
    </row>
    <row r="17169" spans="40:58" x14ac:dyDescent="0.3">
      <c r="AN17169" s="37">
        <f t="shared" si="2303"/>
        <v>1</v>
      </c>
      <c r="AZ17169" s="38">
        <f t="shared" si="2304"/>
        <v>0</v>
      </c>
      <c r="BA17169" s="39" t="e">
        <f t="shared" si="2305"/>
        <v>#DIV/0!</v>
      </c>
      <c r="BB17169" s="40" t="e">
        <f t="shared" si="2306"/>
        <v>#DIV/0!</v>
      </c>
      <c r="BC17169" s="39" t="e">
        <f t="shared" si="2307"/>
        <v>#DIV/0!</v>
      </c>
      <c r="BD17169" s="40" t="e">
        <f t="shared" si="2308"/>
        <v>#DIV/0!</v>
      </c>
      <c r="BE17169" s="39" t="e">
        <f t="shared" si="2309"/>
        <v>#DIV/0!</v>
      </c>
      <c r="BF17169" s="39" t="e">
        <f t="shared" si="2310"/>
        <v>#DIV/0!</v>
      </c>
    </row>
    <row r="17170" spans="40:58" x14ac:dyDescent="0.3">
      <c r="AN17170" s="37">
        <f t="shared" si="2303"/>
        <v>1</v>
      </c>
      <c r="AZ17170" s="38">
        <f t="shared" si="2304"/>
        <v>0</v>
      </c>
      <c r="BA17170" s="39" t="e">
        <f t="shared" si="2305"/>
        <v>#DIV/0!</v>
      </c>
      <c r="BB17170" s="40" t="e">
        <f t="shared" si="2306"/>
        <v>#DIV/0!</v>
      </c>
      <c r="BC17170" s="39" t="e">
        <f t="shared" si="2307"/>
        <v>#DIV/0!</v>
      </c>
      <c r="BD17170" s="40" t="e">
        <f t="shared" si="2308"/>
        <v>#DIV/0!</v>
      </c>
      <c r="BE17170" s="39" t="e">
        <f t="shared" si="2309"/>
        <v>#DIV/0!</v>
      </c>
      <c r="BF17170" s="39" t="e">
        <f t="shared" si="2310"/>
        <v>#DIV/0!</v>
      </c>
    </row>
    <row r="17171" spans="40:58" x14ac:dyDescent="0.3">
      <c r="AN17171" s="37">
        <f t="shared" si="2303"/>
        <v>1</v>
      </c>
      <c r="AZ17171" s="38">
        <f t="shared" si="2304"/>
        <v>0</v>
      </c>
      <c r="BA17171" s="39" t="e">
        <f t="shared" si="2305"/>
        <v>#DIV/0!</v>
      </c>
      <c r="BB17171" s="40" t="e">
        <f t="shared" si="2306"/>
        <v>#DIV/0!</v>
      </c>
      <c r="BC17171" s="39" t="e">
        <f t="shared" si="2307"/>
        <v>#DIV/0!</v>
      </c>
      <c r="BD17171" s="40" t="e">
        <f t="shared" si="2308"/>
        <v>#DIV/0!</v>
      </c>
      <c r="BE17171" s="39" t="e">
        <f t="shared" si="2309"/>
        <v>#DIV/0!</v>
      </c>
      <c r="BF17171" s="39" t="e">
        <f t="shared" si="2310"/>
        <v>#DIV/0!</v>
      </c>
    </row>
    <row r="17172" spans="40:58" x14ac:dyDescent="0.3">
      <c r="AN17172" s="37">
        <f t="shared" si="2303"/>
        <v>1</v>
      </c>
      <c r="AZ17172" s="38">
        <f t="shared" si="2304"/>
        <v>0</v>
      </c>
      <c r="BA17172" s="39" t="e">
        <f t="shared" si="2305"/>
        <v>#DIV/0!</v>
      </c>
      <c r="BB17172" s="40" t="e">
        <f t="shared" si="2306"/>
        <v>#DIV/0!</v>
      </c>
      <c r="BC17172" s="39" t="e">
        <f t="shared" si="2307"/>
        <v>#DIV/0!</v>
      </c>
      <c r="BD17172" s="40" t="e">
        <f t="shared" si="2308"/>
        <v>#DIV/0!</v>
      </c>
      <c r="BE17172" s="39" t="e">
        <f t="shared" si="2309"/>
        <v>#DIV/0!</v>
      </c>
      <c r="BF17172" s="39" t="e">
        <f t="shared" si="2310"/>
        <v>#DIV/0!</v>
      </c>
    </row>
    <row r="17173" spans="40:58" x14ac:dyDescent="0.3">
      <c r="AN17173" s="37">
        <f t="shared" si="2303"/>
        <v>1</v>
      </c>
      <c r="AZ17173" s="38">
        <f t="shared" si="2304"/>
        <v>0</v>
      </c>
      <c r="BA17173" s="39" t="e">
        <f t="shared" si="2305"/>
        <v>#DIV/0!</v>
      </c>
      <c r="BB17173" s="40" t="e">
        <f t="shared" si="2306"/>
        <v>#DIV/0!</v>
      </c>
      <c r="BC17173" s="39" t="e">
        <f t="shared" si="2307"/>
        <v>#DIV/0!</v>
      </c>
      <c r="BD17173" s="40" t="e">
        <f t="shared" si="2308"/>
        <v>#DIV/0!</v>
      </c>
      <c r="BE17173" s="39" t="e">
        <f t="shared" si="2309"/>
        <v>#DIV/0!</v>
      </c>
      <c r="BF17173" s="39" t="e">
        <f t="shared" si="2310"/>
        <v>#DIV/0!</v>
      </c>
    </row>
    <row r="17174" spans="40:58" x14ac:dyDescent="0.3">
      <c r="AN17174" s="37">
        <f t="shared" si="2303"/>
        <v>1</v>
      </c>
      <c r="AZ17174" s="38">
        <f t="shared" si="2304"/>
        <v>0</v>
      </c>
      <c r="BA17174" s="39" t="e">
        <f t="shared" si="2305"/>
        <v>#DIV/0!</v>
      </c>
      <c r="BB17174" s="40" t="e">
        <f t="shared" si="2306"/>
        <v>#DIV/0!</v>
      </c>
      <c r="BC17174" s="39" t="e">
        <f t="shared" si="2307"/>
        <v>#DIV/0!</v>
      </c>
      <c r="BD17174" s="40" t="e">
        <f t="shared" si="2308"/>
        <v>#DIV/0!</v>
      </c>
      <c r="BE17174" s="39" t="e">
        <f t="shared" si="2309"/>
        <v>#DIV/0!</v>
      </c>
      <c r="BF17174" s="39" t="e">
        <f t="shared" si="2310"/>
        <v>#DIV/0!</v>
      </c>
    </row>
    <row r="17175" spans="40:58" x14ac:dyDescent="0.3">
      <c r="AN17175" s="37">
        <f t="shared" si="2303"/>
        <v>1</v>
      </c>
      <c r="AZ17175" s="38">
        <f t="shared" si="2304"/>
        <v>0</v>
      </c>
      <c r="BA17175" s="39" t="e">
        <f t="shared" si="2305"/>
        <v>#DIV/0!</v>
      </c>
      <c r="BB17175" s="40" t="e">
        <f t="shared" si="2306"/>
        <v>#DIV/0!</v>
      </c>
      <c r="BC17175" s="39" t="e">
        <f t="shared" si="2307"/>
        <v>#DIV/0!</v>
      </c>
      <c r="BD17175" s="40" t="e">
        <f t="shared" si="2308"/>
        <v>#DIV/0!</v>
      </c>
      <c r="BE17175" s="39" t="e">
        <f t="shared" si="2309"/>
        <v>#DIV/0!</v>
      </c>
      <c r="BF17175" s="39" t="e">
        <f t="shared" si="2310"/>
        <v>#DIV/0!</v>
      </c>
    </row>
    <row r="17176" spans="40:58" x14ac:dyDescent="0.3">
      <c r="AN17176" s="37">
        <f t="shared" si="2303"/>
        <v>1</v>
      </c>
      <c r="AZ17176" s="38">
        <f t="shared" si="2304"/>
        <v>0</v>
      </c>
      <c r="BA17176" s="39" t="e">
        <f t="shared" si="2305"/>
        <v>#DIV/0!</v>
      </c>
      <c r="BB17176" s="40" t="e">
        <f t="shared" si="2306"/>
        <v>#DIV/0!</v>
      </c>
      <c r="BC17176" s="39" t="e">
        <f t="shared" si="2307"/>
        <v>#DIV/0!</v>
      </c>
      <c r="BD17176" s="40" t="e">
        <f t="shared" si="2308"/>
        <v>#DIV/0!</v>
      </c>
      <c r="BE17176" s="39" t="e">
        <f t="shared" si="2309"/>
        <v>#DIV/0!</v>
      </c>
      <c r="BF17176" s="39" t="e">
        <f t="shared" si="2310"/>
        <v>#DIV/0!</v>
      </c>
    </row>
    <row r="17177" spans="40:58" x14ac:dyDescent="0.3">
      <c r="AN17177" s="37">
        <f t="shared" si="2303"/>
        <v>1</v>
      </c>
      <c r="AZ17177" s="38">
        <f t="shared" si="2304"/>
        <v>0</v>
      </c>
      <c r="BA17177" s="39" t="e">
        <f t="shared" si="2305"/>
        <v>#DIV/0!</v>
      </c>
      <c r="BB17177" s="40" t="e">
        <f t="shared" si="2306"/>
        <v>#DIV/0!</v>
      </c>
      <c r="BC17177" s="39" t="e">
        <f t="shared" si="2307"/>
        <v>#DIV/0!</v>
      </c>
      <c r="BD17177" s="40" t="e">
        <f t="shared" si="2308"/>
        <v>#DIV/0!</v>
      </c>
      <c r="BE17177" s="39" t="e">
        <f t="shared" si="2309"/>
        <v>#DIV/0!</v>
      </c>
      <c r="BF17177" s="39" t="e">
        <f t="shared" si="2310"/>
        <v>#DIV/0!</v>
      </c>
    </row>
    <row r="17178" spans="40:58" x14ac:dyDescent="0.3">
      <c r="AN17178" s="37">
        <f t="shared" si="2303"/>
        <v>1</v>
      </c>
      <c r="AZ17178" s="38">
        <f t="shared" si="2304"/>
        <v>0</v>
      </c>
      <c r="BA17178" s="39" t="e">
        <f t="shared" si="2305"/>
        <v>#DIV/0!</v>
      </c>
      <c r="BB17178" s="40" t="e">
        <f t="shared" si="2306"/>
        <v>#DIV/0!</v>
      </c>
      <c r="BC17178" s="39" t="e">
        <f t="shared" si="2307"/>
        <v>#DIV/0!</v>
      </c>
      <c r="BD17178" s="40" t="e">
        <f t="shared" si="2308"/>
        <v>#DIV/0!</v>
      </c>
      <c r="BE17178" s="39" t="e">
        <f t="shared" si="2309"/>
        <v>#DIV/0!</v>
      </c>
      <c r="BF17178" s="39" t="e">
        <f t="shared" si="2310"/>
        <v>#DIV/0!</v>
      </c>
    </row>
    <row r="17179" spans="40:58" x14ac:dyDescent="0.3">
      <c r="AN17179" s="37">
        <f t="shared" si="2303"/>
        <v>1</v>
      </c>
      <c r="AZ17179" s="38">
        <f t="shared" si="2304"/>
        <v>0</v>
      </c>
      <c r="BA17179" s="39" t="e">
        <f t="shared" si="2305"/>
        <v>#DIV/0!</v>
      </c>
      <c r="BB17179" s="40" t="e">
        <f t="shared" si="2306"/>
        <v>#DIV/0!</v>
      </c>
      <c r="BC17179" s="39" t="e">
        <f t="shared" si="2307"/>
        <v>#DIV/0!</v>
      </c>
      <c r="BD17179" s="40" t="e">
        <f t="shared" si="2308"/>
        <v>#DIV/0!</v>
      </c>
      <c r="BE17179" s="39" t="e">
        <f t="shared" si="2309"/>
        <v>#DIV/0!</v>
      </c>
      <c r="BF17179" s="39" t="e">
        <f t="shared" si="2310"/>
        <v>#DIV/0!</v>
      </c>
    </row>
    <row r="17180" spans="40:58" x14ac:dyDescent="0.3">
      <c r="AN17180" s="37">
        <f t="shared" si="2303"/>
        <v>1</v>
      </c>
      <c r="AZ17180" s="38">
        <f t="shared" si="2304"/>
        <v>0</v>
      </c>
      <c r="BA17180" s="39" t="e">
        <f t="shared" si="2305"/>
        <v>#DIV/0!</v>
      </c>
      <c r="BB17180" s="40" t="e">
        <f t="shared" si="2306"/>
        <v>#DIV/0!</v>
      </c>
      <c r="BC17180" s="39" t="e">
        <f t="shared" si="2307"/>
        <v>#DIV/0!</v>
      </c>
      <c r="BD17180" s="40" t="e">
        <f t="shared" si="2308"/>
        <v>#DIV/0!</v>
      </c>
      <c r="BE17180" s="39" t="e">
        <f t="shared" si="2309"/>
        <v>#DIV/0!</v>
      </c>
      <c r="BF17180" s="39" t="e">
        <f t="shared" si="2310"/>
        <v>#DIV/0!</v>
      </c>
    </row>
    <row r="17181" spans="40:58" x14ac:dyDescent="0.3">
      <c r="AN17181" s="37">
        <f t="shared" si="2303"/>
        <v>1</v>
      </c>
      <c r="AZ17181" s="38">
        <f t="shared" si="2304"/>
        <v>0</v>
      </c>
      <c r="BA17181" s="39" t="e">
        <f t="shared" si="2305"/>
        <v>#DIV/0!</v>
      </c>
      <c r="BB17181" s="40" t="e">
        <f t="shared" si="2306"/>
        <v>#DIV/0!</v>
      </c>
      <c r="BC17181" s="39" t="e">
        <f t="shared" si="2307"/>
        <v>#DIV/0!</v>
      </c>
      <c r="BD17181" s="40" t="e">
        <f t="shared" si="2308"/>
        <v>#DIV/0!</v>
      </c>
      <c r="BE17181" s="39" t="e">
        <f t="shared" si="2309"/>
        <v>#DIV/0!</v>
      </c>
      <c r="BF17181" s="39" t="e">
        <f t="shared" si="2310"/>
        <v>#DIV/0!</v>
      </c>
    </row>
    <row r="17182" spans="40:58" x14ac:dyDescent="0.3">
      <c r="AN17182" s="37">
        <f t="shared" si="2303"/>
        <v>1</v>
      </c>
      <c r="AZ17182" s="38">
        <f t="shared" si="2304"/>
        <v>0</v>
      </c>
      <c r="BA17182" s="39" t="e">
        <f t="shared" si="2305"/>
        <v>#DIV/0!</v>
      </c>
      <c r="BB17182" s="40" t="e">
        <f t="shared" si="2306"/>
        <v>#DIV/0!</v>
      </c>
      <c r="BC17182" s="39" t="e">
        <f t="shared" si="2307"/>
        <v>#DIV/0!</v>
      </c>
      <c r="BD17182" s="40" t="e">
        <f t="shared" si="2308"/>
        <v>#DIV/0!</v>
      </c>
      <c r="BE17182" s="39" t="e">
        <f t="shared" si="2309"/>
        <v>#DIV/0!</v>
      </c>
      <c r="BF17182" s="39" t="e">
        <f t="shared" si="2310"/>
        <v>#DIV/0!</v>
      </c>
    </row>
    <row r="17183" spans="40:58" x14ac:dyDescent="0.3">
      <c r="AN17183" s="37">
        <f t="shared" si="2303"/>
        <v>1</v>
      </c>
      <c r="AZ17183" s="38">
        <f t="shared" si="2304"/>
        <v>0</v>
      </c>
      <c r="BA17183" s="39" t="e">
        <f t="shared" si="2305"/>
        <v>#DIV/0!</v>
      </c>
      <c r="BB17183" s="40" t="e">
        <f t="shared" si="2306"/>
        <v>#DIV/0!</v>
      </c>
      <c r="BC17183" s="39" t="e">
        <f t="shared" si="2307"/>
        <v>#DIV/0!</v>
      </c>
      <c r="BD17183" s="40" t="e">
        <f t="shared" si="2308"/>
        <v>#DIV/0!</v>
      </c>
      <c r="BE17183" s="39" t="e">
        <f t="shared" si="2309"/>
        <v>#DIV/0!</v>
      </c>
      <c r="BF17183" s="39" t="e">
        <f t="shared" si="2310"/>
        <v>#DIV/0!</v>
      </c>
    </row>
    <row r="17184" spans="40:58" x14ac:dyDescent="0.3">
      <c r="AN17184" s="37">
        <f t="shared" si="2303"/>
        <v>1</v>
      </c>
      <c r="AZ17184" s="38">
        <f t="shared" si="2304"/>
        <v>0</v>
      </c>
      <c r="BA17184" s="39" t="e">
        <f t="shared" si="2305"/>
        <v>#DIV/0!</v>
      </c>
      <c r="BB17184" s="40" t="e">
        <f t="shared" si="2306"/>
        <v>#DIV/0!</v>
      </c>
      <c r="BC17184" s="39" t="e">
        <f t="shared" si="2307"/>
        <v>#DIV/0!</v>
      </c>
      <c r="BD17184" s="40" t="e">
        <f t="shared" si="2308"/>
        <v>#DIV/0!</v>
      </c>
      <c r="BE17184" s="39" t="e">
        <f t="shared" si="2309"/>
        <v>#DIV/0!</v>
      </c>
      <c r="BF17184" s="39" t="e">
        <f t="shared" si="2310"/>
        <v>#DIV/0!</v>
      </c>
    </row>
    <row r="17185" spans="40:58" x14ac:dyDescent="0.3">
      <c r="AN17185" s="37">
        <f t="shared" si="2303"/>
        <v>1</v>
      </c>
      <c r="AZ17185" s="38">
        <f t="shared" si="2304"/>
        <v>0</v>
      </c>
      <c r="BA17185" s="39" t="e">
        <f t="shared" si="2305"/>
        <v>#DIV/0!</v>
      </c>
      <c r="BB17185" s="40" t="e">
        <f t="shared" si="2306"/>
        <v>#DIV/0!</v>
      </c>
      <c r="BC17185" s="39" t="e">
        <f t="shared" si="2307"/>
        <v>#DIV/0!</v>
      </c>
      <c r="BD17185" s="40" t="e">
        <f t="shared" si="2308"/>
        <v>#DIV/0!</v>
      </c>
      <c r="BE17185" s="39" t="e">
        <f t="shared" si="2309"/>
        <v>#DIV/0!</v>
      </c>
      <c r="BF17185" s="39" t="e">
        <f t="shared" si="2310"/>
        <v>#DIV/0!</v>
      </c>
    </row>
    <row r="17186" spans="40:58" x14ac:dyDescent="0.3">
      <c r="AN17186" s="37">
        <f t="shared" si="2303"/>
        <v>1</v>
      </c>
      <c r="AZ17186" s="38">
        <f t="shared" si="2304"/>
        <v>0</v>
      </c>
      <c r="BA17186" s="39" t="e">
        <f t="shared" si="2305"/>
        <v>#DIV/0!</v>
      </c>
      <c r="BB17186" s="40" t="e">
        <f t="shared" si="2306"/>
        <v>#DIV/0!</v>
      </c>
      <c r="BC17186" s="39" t="e">
        <f t="shared" si="2307"/>
        <v>#DIV/0!</v>
      </c>
      <c r="BD17186" s="40" t="e">
        <f t="shared" si="2308"/>
        <v>#DIV/0!</v>
      </c>
      <c r="BE17186" s="39" t="e">
        <f t="shared" si="2309"/>
        <v>#DIV/0!</v>
      </c>
      <c r="BF17186" s="39" t="e">
        <f t="shared" si="2310"/>
        <v>#DIV/0!</v>
      </c>
    </row>
    <row r="17187" spans="40:58" x14ac:dyDescent="0.3">
      <c r="AN17187" s="37">
        <f t="shared" si="2303"/>
        <v>1</v>
      </c>
      <c r="AZ17187" s="38">
        <f t="shared" si="2304"/>
        <v>0</v>
      </c>
      <c r="BA17187" s="39" t="e">
        <f t="shared" si="2305"/>
        <v>#DIV/0!</v>
      </c>
      <c r="BB17187" s="40" t="e">
        <f t="shared" si="2306"/>
        <v>#DIV/0!</v>
      </c>
      <c r="BC17187" s="39" t="e">
        <f t="shared" si="2307"/>
        <v>#DIV/0!</v>
      </c>
      <c r="BD17187" s="40" t="e">
        <f t="shared" si="2308"/>
        <v>#DIV/0!</v>
      </c>
      <c r="BE17187" s="39" t="e">
        <f t="shared" si="2309"/>
        <v>#DIV/0!</v>
      </c>
      <c r="BF17187" s="39" t="e">
        <f t="shared" si="2310"/>
        <v>#DIV/0!</v>
      </c>
    </row>
    <row r="17188" spans="40:58" x14ac:dyDescent="0.3">
      <c r="AN17188" s="37">
        <f t="shared" si="2303"/>
        <v>1</v>
      </c>
      <c r="AZ17188" s="38">
        <f t="shared" si="2304"/>
        <v>0</v>
      </c>
      <c r="BA17188" s="39" t="e">
        <f t="shared" si="2305"/>
        <v>#DIV/0!</v>
      </c>
      <c r="BB17188" s="40" t="e">
        <f t="shared" si="2306"/>
        <v>#DIV/0!</v>
      </c>
      <c r="BC17188" s="39" t="e">
        <f t="shared" si="2307"/>
        <v>#DIV/0!</v>
      </c>
      <c r="BD17188" s="40" t="e">
        <f t="shared" si="2308"/>
        <v>#DIV/0!</v>
      </c>
      <c r="BE17188" s="39" t="e">
        <f t="shared" si="2309"/>
        <v>#DIV/0!</v>
      </c>
      <c r="BF17188" s="39" t="e">
        <f t="shared" si="2310"/>
        <v>#DIV/0!</v>
      </c>
    </row>
    <row r="17189" spans="40:58" x14ac:dyDescent="0.3">
      <c r="AN17189" s="37">
        <f t="shared" si="2303"/>
        <v>1</v>
      </c>
      <c r="AZ17189" s="38">
        <f t="shared" si="2304"/>
        <v>0</v>
      </c>
      <c r="BA17189" s="39" t="e">
        <f t="shared" si="2305"/>
        <v>#DIV/0!</v>
      </c>
      <c r="BB17189" s="40" t="e">
        <f t="shared" si="2306"/>
        <v>#DIV/0!</v>
      </c>
      <c r="BC17189" s="39" t="e">
        <f t="shared" si="2307"/>
        <v>#DIV/0!</v>
      </c>
      <c r="BD17189" s="40" t="e">
        <f t="shared" si="2308"/>
        <v>#DIV/0!</v>
      </c>
      <c r="BE17189" s="39" t="e">
        <f t="shared" si="2309"/>
        <v>#DIV/0!</v>
      </c>
      <c r="BF17189" s="39" t="e">
        <f t="shared" si="2310"/>
        <v>#DIV/0!</v>
      </c>
    </row>
    <row r="17190" spans="40:58" x14ac:dyDescent="0.3">
      <c r="AN17190" s="37">
        <f t="shared" si="2303"/>
        <v>1</v>
      </c>
      <c r="AZ17190" s="38">
        <f t="shared" si="2304"/>
        <v>0</v>
      </c>
      <c r="BA17190" s="39" t="e">
        <f t="shared" si="2305"/>
        <v>#DIV/0!</v>
      </c>
      <c r="BB17190" s="40" t="e">
        <f t="shared" si="2306"/>
        <v>#DIV/0!</v>
      </c>
      <c r="BC17190" s="39" t="e">
        <f t="shared" si="2307"/>
        <v>#DIV/0!</v>
      </c>
      <c r="BD17190" s="40" t="e">
        <f t="shared" si="2308"/>
        <v>#DIV/0!</v>
      </c>
      <c r="BE17190" s="39" t="e">
        <f t="shared" si="2309"/>
        <v>#DIV/0!</v>
      </c>
      <c r="BF17190" s="39" t="e">
        <f t="shared" si="2310"/>
        <v>#DIV/0!</v>
      </c>
    </row>
    <row r="17191" spans="40:58" x14ac:dyDescent="0.3">
      <c r="AN17191" s="37">
        <f t="shared" si="2303"/>
        <v>1</v>
      </c>
      <c r="AZ17191" s="38">
        <f t="shared" si="2304"/>
        <v>0</v>
      </c>
      <c r="BA17191" s="39" t="e">
        <f t="shared" si="2305"/>
        <v>#DIV/0!</v>
      </c>
      <c r="BB17191" s="40" t="e">
        <f t="shared" si="2306"/>
        <v>#DIV/0!</v>
      </c>
      <c r="BC17191" s="39" t="e">
        <f t="shared" si="2307"/>
        <v>#DIV/0!</v>
      </c>
      <c r="BD17191" s="40" t="e">
        <f t="shared" si="2308"/>
        <v>#DIV/0!</v>
      </c>
      <c r="BE17191" s="39" t="e">
        <f t="shared" si="2309"/>
        <v>#DIV/0!</v>
      </c>
      <c r="BF17191" s="39" t="e">
        <f t="shared" si="2310"/>
        <v>#DIV/0!</v>
      </c>
    </row>
    <row r="17192" spans="40:58" x14ac:dyDescent="0.3">
      <c r="AN17192" s="37">
        <f t="shared" si="2303"/>
        <v>1</v>
      </c>
      <c r="AZ17192" s="38">
        <f t="shared" si="2304"/>
        <v>0</v>
      </c>
      <c r="BA17192" s="39" t="e">
        <f t="shared" si="2305"/>
        <v>#DIV/0!</v>
      </c>
      <c r="BB17192" s="40" t="e">
        <f t="shared" si="2306"/>
        <v>#DIV/0!</v>
      </c>
      <c r="BC17192" s="39" t="e">
        <f t="shared" si="2307"/>
        <v>#DIV/0!</v>
      </c>
      <c r="BD17192" s="40" t="e">
        <f t="shared" si="2308"/>
        <v>#DIV/0!</v>
      </c>
      <c r="BE17192" s="39" t="e">
        <f t="shared" si="2309"/>
        <v>#DIV/0!</v>
      </c>
      <c r="BF17192" s="39" t="e">
        <f t="shared" si="2310"/>
        <v>#DIV/0!</v>
      </c>
    </row>
    <row r="17193" spans="40:58" x14ac:dyDescent="0.3">
      <c r="AN17193" s="37">
        <f t="shared" si="2303"/>
        <v>1</v>
      </c>
      <c r="AZ17193" s="38">
        <f t="shared" si="2304"/>
        <v>0</v>
      </c>
      <c r="BA17193" s="39" t="e">
        <f t="shared" si="2305"/>
        <v>#DIV/0!</v>
      </c>
      <c r="BB17193" s="40" t="e">
        <f t="shared" si="2306"/>
        <v>#DIV/0!</v>
      </c>
      <c r="BC17193" s="39" t="e">
        <f t="shared" si="2307"/>
        <v>#DIV/0!</v>
      </c>
      <c r="BD17193" s="40" t="e">
        <f t="shared" si="2308"/>
        <v>#DIV/0!</v>
      </c>
      <c r="BE17193" s="39" t="e">
        <f t="shared" si="2309"/>
        <v>#DIV/0!</v>
      </c>
      <c r="BF17193" s="39" t="e">
        <f t="shared" si="2310"/>
        <v>#DIV/0!</v>
      </c>
    </row>
    <row r="17194" spans="40:58" x14ac:dyDescent="0.3">
      <c r="AN17194" s="37">
        <f t="shared" si="2303"/>
        <v>1</v>
      </c>
      <c r="AZ17194" s="38">
        <f t="shared" si="2304"/>
        <v>0</v>
      </c>
      <c r="BA17194" s="39" t="e">
        <f t="shared" si="2305"/>
        <v>#DIV/0!</v>
      </c>
      <c r="BB17194" s="40" t="e">
        <f t="shared" si="2306"/>
        <v>#DIV/0!</v>
      </c>
      <c r="BC17194" s="39" t="e">
        <f t="shared" si="2307"/>
        <v>#DIV/0!</v>
      </c>
      <c r="BD17194" s="40" t="e">
        <f t="shared" si="2308"/>
        <v>#DIV/0!</v>
      </c>
      <c r="BE17194" s="39" t="e">
        <f t="shared" si="2309"/>
        <v>#DIV/0!</v>
      </c>
      <c r="BF17194" s="39" t="e">
        <f t="shared" si="2310"/>
        <v>#DIV/0!</v>
      </c>
    </row>
    <row r="17195" spans="40:58" x14ac:dyDescent="0.3">
      <c r="AN17195" s="37">
        <f t="shared" si="2303"/>
        <v>1</v>
      </c>
      <c r="AZ17195" s="38">
        <f t="shared" si="2304"/>
        <v>0</v>
      </c>
      <c r="BA17195" s="39" t="e">
        <f t="shared" si="2305"/>
        <v>#DIV/0!</v>
      </c>
      <c r="BB17195" s="40" t="e">
        <f t="shared" si="2306"/>
        <v>#DIV/0!</v>
      </c>
      <c r="BC17195" s="39" t="e">
        <f t="shared" si="2307"/>
        <v>#DIV/0!</v>
      </c>
      <c r="BD17195" s="40" t="e">
        <f t="shared" si="2308"/>
        <v>#DIV/0!</v>
      </c>
      <c r="BE17195" s="39" t="e">
        <f t="shared" si="2309"/>
        <v>#DIV/0!</v>
      </c>
      <c r="BF17195" s="39" t="e">
        <f t="shared" si="2310"/>
        <v>#DIV/0!</v>
      </c>
    </row>
    <row r="17196" spans="40:58" x14ac:dyDescent="0.3">
      <c r="AN17196" s="37">
        <f t="shared" si="2303"/>
        <v>1</v>
      </c>
      <c r="AZ17196" s="38">
        <f t="shared" si="2304"/>
        <v>0</v>
      </c>
      <c r="BA17196" s="39" t="e">
        <f t="shared" si="2305"/>
        <v>#DIV/0!</v>
      </c>
      <c r="BB17196" s="40" t="e">
        <f t="shared" si="2306"/>
        <v>#DIV/0!</v>
      </c>
      <c r="BC17196" s="39" t="e">
        <f t="shared" si="2307"/>
        <v>#DIV/0!</v>
      </c>
      <c r="BD17196" s="40" t="e">
        <f t="shared" si="2308"/>
        <v>#DIV/0!</v>
      </c>
      <c r="BE17196" s="39" t="e">
        <f t="shared" si="2309"/>
        <v>#DIV/0!</v>
      </c>
      <c r="BF17196" s="39" t="e">
        <f t="shared" si="2310"/>
        <v>#DIV/0!</v>
      </c>
    </row>
    <row r="17197" spans="40:58" x14ac:dyDescent="0.3">
      <c r="AN17197" s="37">
        <f t="shared" si="2303"/>
        <v>1</v>
      </c>
      <c r="AZ17197" s="38">
        <f t="shared" si="2304"/>
        <v>0</v>
      </c>
      <c r="BA17197" s="39" t="e">
        <f t="shared" si="2305"/>
        <v>#DIV/0!</v>
      </c>
      <c r="BB17197" s="40" t="e">
        <f t="shared" si="2306"/>
        <v>#DIV/0!</v>
      </c>
      <c r="BC17197" s="39" t="e">
        <f t="shared" si="2307"/>
        <v>#DIV/0!</v>
      </c>
      <c r="BD17197" s="40" t="e">
        <f t="shared" si="2308"/>
        <v>#DIV/0!</v>
      </c>
      <c r="BE17197" s="39" t="e">
        <f t="shared" si="2309"/>
        <v>#DIV/0!</v>
      </c>
      <c r="BF17197" s="39" t="e">
        <f t="shared" si="2310"/>
        <v>#DIV/0!</v>
      </c>
    </row>
    <row r="17198" spans="40:58" x14ac:dyDescent="0.3">
      <c r="AN17198" s="37">
        <f t="shared" si="2303"/>
        <v>1</v>
      </c>
      <c r="AZ17198" s="38">
        <f t="shared" si="2304"/>
        <v>0</v>
      </c>
      <c r="BA17198" s="39" t="e">
        <f t="shared" si="2305"/>
        <v>#DIV/0!</v>
      </c>
      <c r="BB17198" s="40" t="e">
        <f t="shared" si="2306"/>
        <v>#DIV/0!</v>
      </c>
      <c r="BC17198" s="39" t="e">
        <f t="shared" si="2307"/>
        <v>#DIV/0!</v>
      </c>
      <c r="BD17198" s="40" t="e">
        <f t="shared" si="2308"/>
        <v>#DIV/0!</v>
      </c>
      <c r="BE17198" s="39" t="e">
        <f t="shared" si="2309"/>
        <v>#DIV/0!</v>
      </c>
      <c r="BF17198" s="39" t="e">
        <f t="shared" si="2310"/>
        <v>#DIV/0!</v>
      </c>
    </row>
    <row r="17199" spans="40:58" x14ac:dyDescent="0.3">
      <c r="AN17199" s="37">
        <f t="shared" si="2303"/>
        <v>1</v>
      </c>
      <c r="AZ17199" s="38">
        <f t="shared" si="2304"/>
        <v>0</v>
      </c>
      <c r="BA17199" s="39" t="e">
        <f t="shared" si="2305"/>
        <v>#DIV/0!</v>
      </c>
      <c r="BB17199" s="40" t="e">
        <f t="shared" si="2306"/>
        <v>#DIV/0!</v>
      </c>
      <c r="BC17199" s="39" t="e">
        <f t="shared" si="2307"/>
        <v>#DIV/0!</v>
      </c>
      <c r="BD17199" s="40" t="e">
        <f t="shared" si="2308"/>
        <v>#DIV/0!</v>
      </c>
      <c r="BE17199" s="39" t="e">
        <f t="shared" si="2309"/>
        <v>#DIV/0!</v>
      </c>
      <c r="BF17199" s="39" t="e">
        <f t="shared" si="2310"/>
        <v>#DIV/0!</v>
      </c>
    </row>
    <row r="17200" spans="40:58" x14ac:dyDescent="0.3">
      <c r="AN17200" s="37">
        <f t="shared" si="2303"/>
        <v>1</v>
      </c>
      <c r="AZ17200" s="38">
        <f t="shared" si="2304"/>
        <v>0</v>
      </c>
      <c r="BA17200" s="39" t="e">
        <f t="shared" si="2305"/>
        <v>#DIV/0!</v>
      </c>
      <c r="BB17200" s="40" t="e">
        <f t="shared" si="2306"/>
        <v>#DIV/0!</v>
      </c>
      <c r="BC17200" s="39" t="e">
        <f t="shared" si="2307"/>
        <v>#DIV/0!</v>
      </c>
      <c r="BD17200" s="40" t="e">
        <f t="shared" si="2308"/>
        <v>#DIV/0!</v>
      </c>
      <c r="BE17200" s="39" t="e">
        <f t="shared" si="2309"/>
        <v>#DIV/0!</v>
      </c>
      <c r="BF17200" s="39" t="e">
        <f t="shared" si="2310"/>
        <v>#DIV/0!</v>
      </c>
    </row>
    <row r="17201" spans="40:58" x14ac:dyDescent="0.3">
      <c r="AN17201" s="37">
        <f t="shared" si="2303"/>
        <v>1</v>
      </c>
      <c r="AZ17201" s="38">
        <f t="shared" si="2304"/>
        <v>0</v>
      </c>
      <c r="BA17201" s="39" t="e">
        <f t="shared" si="2305"/>
        <v>#DIV/0!</v>
      </c>
      <c r="BB17201" s="40" t="e">
        <f t="shared" si="2306"/>
        <v>#DIV/0!</v>
      </c>
      <c r="BC17201" s="39" t="e">
        <f t="shared" si="2307"/>
        <v>#DIV/0!</v>
      </c>
      <c r="BD17201" s="40" t="e">
        <f t="shared" si="2308"/>
        <v>#DIV/0!</v>
      </c>
      <c r="BE17201" s="39" t="e">
        <f t="shared" si="2309"/>
        <v>#DIV/0!</v>
      </c>
      <c r="BF17201" s="39" t="e">
        <f t="shared" si="2310"/>
        <v>#DIV/0!</v>
      </c>
    </row>
    <row r="17202" spans="40:58" x14ac:dyDescent="0.3">
      <c r="AN17202" s="37">
        <f t="shared" si="2303"/>
        <v>1</v>
      </c>
      <c r="AZ17202" s="38">
        <f t="shared" si="2304"/>
        <v>0</v>
      </c>
      <c r="BA17202" s="39" t="e">
        <f t="shared" si="2305"/>
        <v>#DIV/0!</v>
      </c>
      <c r="BB17202" s="40" t="e">
        <f t="shared" si="2306"/>
        <v>#DIV/0!</v>
      </c>
      <c r="BC17202" s="39" t="e">
        <f t="shared" si="2307"/>
        <v>#DIV/0!</v>
      </c>
      <c r="BD17202" s="40" t="e">
        <f t="shared" si="2308"/>
        <v>#DIV/0!</v>
      </c>
      <c r="BE17202" s="39" t="e">
        <f t="shared" si="2309"/>
        <v>#DIV/0!</v>
      </c>
      <c r="BF17202" s="39" t="e">
        <f t="shared" si="2310"/>
        <v>#DIV/0!</v>
      </c>
    </row>
    <row r="17203" spans="40:58" x14ac:dyDescent="0.3">
      <c r="AN17203" s="37">
        <f t="shared" si="2303"/>
        <v>1</v>
      </c>
      <c r="AZ17203" s="38">
        <f t="shared" si="2304"/>
        <v>0</v>
      </c>
      <c r="BA17203" s="39" t="e">
        <f t="shared" si="2305"/>
        <v>#DIV/0!</v>
      </c>
      <c r="BB17203" s="40" t="e">
        <f t="shared" si="2306"/>
        <v>#DIV/0!</v>
      </c>
      <c r="BC17203" s="39" t="e">
        <f t="shared" si="2307"/>
        <v>#DIV/0!</v>
      </c>
      <c r="BD17203" s="40" t="e">
        <f t="shared" si="2308"/>
        <v>#DIV/0!</v>
      </c>
      <c r="BE17203" s="39" t="e">
        <f t="shared" si="2309"/>
        <v>#DIV/0!</v>
      </c>
      <c r="BF17203" s="39" t="e">
        <f t="shared" si="2310"/>
        <v>#DIV/0!</v>
      </c>
    </row>
    <row r="17204" spans="40:58" x14ac:dyDescent="0.3">
      <c r="AN17204" s="37">
        <f t="shared" si="2303"/>
        <v>1</v>
      </c>
      <c r="AZ17204" s="38">
        <f t="shared" si="2304"/>
        <v>0</v>
      </c>
      <c r="BA17204" s="39" t="e">
        <f t="shared" si="2305"/>
        <v>#DIV/0!</v>
      </c>
      <c r="BB17204" s="40" t="e">
        <f t="shared" si="2306"/>
        <v>#DIV/0!</v>
      </c>
      <c r="BC17204" s="39" t="e">
        <f t="shared" si="2307"/>
        <v>#DIV/0!</v>
      </c>
      <c r="BD17204" s="40" t="e">
        <f t="shared" si="2308"/>
        <v>#DIV/0!</v>
      </c>
      <c r="BE17204" s="39" t="e">
        <f t="shared" si="2309"/>
        <v>#DIV/0!</v>
      </c>
      <c r="BF17204" s="39" t="e">
        <f t="shared" si="2310"/>
        <v>#DIV/0!</v>
      </c>
    </row>
    <row r="17205" spans="40:58" x14ac:dyDescent="0.3">
      <c r="AN17205" s="37">
        <f t="shared" si="2303"/>
        <v>1</v>
      </c>
      <c r="AZ17205" s="38">
        <f t="shared" si="2304"/>
        <v>0</v>
      </c>
      <c r="BA17205" s="39" t="e">
        <f t="shared" si="2305"/>
        <v>#DIV/0!</v>
      </c>
      <c r="BB17205" s="40" t="e">
        <f t="shared" si="2306"/>
        <v>#DIV/0!</v>
      </c>
      <c r="BC17205" s="39" t="e">
        <f t="shared" si="2307"/>
        <v>#DIV/0!</v>
      </c>
      <c r="BD17205" s="40" t="e">
        <f t="shared" si="2308"/>
        <v>#DIV/0!</v>
      </c>
      <c r="BE17205" s="39" t="e">
        <f t="shared" si="2309"/>
        <v>#DIV/0!</v>
      </c>
      <c r="BF17205" s="39" t="e">
        <f t="shared" si="2310"/>
        <v>#DIV/0!</v>
      </c>
    </row>
    <row r="17206" spans="40:58" x14ac:dyDescent="0.3">
      <c r="AN17206" s="37">
        <f t="shared" si="2303"/>
        <v>1</v>
      </c>
      <c r="AZ17206" s="38">
        <f t="shared" si="2304"/>
        <v>0</v>
      </c>
      <c r="BA17206" s="39" t="e">
        <f t="shared" si="2305"/>
        <v>#DIV/0!</v>
      </c>
      <c r="BB17206" s="40" t="e">
        <f t="shared" si="2306"/>
        <v>#DIV/0!</v>
      </c>
      <c r="BC17206" s="39" t="e">
        <f t="shared" si="2307"/>
        <v>#DIV/0!</v>
      </c>
      <c r="BD17206" s="40" t="e">
        <f t="shared" si="2308"/>
        <v>#DIV/0!</v>
      </c>
      <c r="BE17206" s="39" t="e">
        <f t="shared" si="2309"/>
        <v>#DIV/0!</v>
      </c>
      <c r="BF17206" s="39" t="e">
        <f t="shared" si="2310"/>
        <v>#DIV/0!</v>
      </c>
    </row>
    <row r="17207" spans="40:58" x14ac:dyDescent="0.3">
      <c r="AN17207" s="37">
        <f t="shared" si="2303"/>
        <v>1</v>
      </c>
      <c r="AZ17207" s="38">
        <f t="shared" si="2304"/>
        <v>0</v>
      </c>
      <c r="BA17207" s="39" t="e">
        <f t="shared" si="2305"/>
        <v>#DIV/0!</v>
      </c>
      <c r="BB17207" s="40" t="e">
        <f t="shared" si="2306"/>
        <v>#DIV/0!</v>
      </c>
      <c r="BC17207" s="39" t="e">
        <f t="shared" si="2307"/>
        <v>#DIV/0!</v>
      </c>
      <c r="BD17207" s="40" t="e">
        <f t="shared" si="2308"/>
        <v>#DIV/0!</v>
      </c>
      <c r="BE17207" s="39" t="e">
        <f t="shared" si="2309"/>
        <v>#DIV/0!</v>
      </c>
      <c r="BF17207" s="39" t="e">
        <f t="shared" si="2310"/>
        <v>#DIV/0!</v>
      </c>
    </row>
    <row r="17208" spans="40:58" x14ac:dyDescent="0.3">
      <c r="AN17208" s="37">
        <f t="shared" si="2303"/>
        <v>1</v>
      </c>
      <c r="AZ17208" s="38">
        <f t="shared" si="2304"/>
        <v>0</v>
      </c>
      <c r="BA17208" s="39" t="e">
        <f t="shared" si="2305"/>
        <v>#DIV/0!</v>
      </c>
      <c r="BB17208" s="40" t="e">
        <f t="shared" si="2306"/>
        <v>#DIV/0!</v>
      </c>
      <c r="BC17208" s="39" t="e">
        <f t="shared" si="2307"/>
        <v>#DIV/0!</v>
      </c>
      <c r="BD17208" s="40" t="e">
        <f t="shared" si="2308"/>
        <v>#DIV/0!</v>
      </c>
      <c r="BE17208" s="39" t="e">
        <f t="shared" si="2309"/>
        <v>#DIV/0!</v>
      </c>
      <c r="BF17208" s="39" t="e">
        <f t="shared" si="2310"/>
        <v>#DIV/0!</v>
      </c>
    </row>
    <row r="17209" spans="40:58" x14ac:dyDescent="0.3">
      <c r="AN17209" s="37">
        <f t="shared" si="2303"/>
        <v>1</v>
      </c>
      <c r="AZ17209" s="38">
        <f t="shared" si="2304"/>
        <v>0</v>
      </c>
      <c r="BA17209" s="39" t="e">
        <f t="shared" si="2305"/>
        <v>#DIV/0!</v>
      </c>
      <c r="BB17209" s="40" t="e">
        <f t="shared" si="2306"/>
        <v>#DIV/0!</v>
      </c>
      <c r="BC17209" s="39" t="e">
        <f t="shared" si="2307"/>
        <v>#DIV/0!</v>
      </c>
      <c r="BD17209" s="40" t="e">
        <f t="shared" si="2308"/>
        <v>#DIV/0!</v>
      </c>
      <c r="BE17209" s="39" t="e">
        <f t="shared" si="2309"/>
        <v>#DIV/0!</v>
      </c>
      <c r="BF17209" s="39" t="e">
        <f t="shared" si="2310"/>
        <v>#DIV/0!</v>
      </c>
    </row>
    <row r="17210" spans="40:58" x14ac:dyDescent="0.3">
      <c r="AN17210" s="37">
        <f t="shared" si="2303"/>
        <v>1</v>
      </c>
      <c r="AZ17210" s="38">
        <f t="shared" si="2304"/>
        <v>0</v>
      </c>
      <c r="BA17210" s="39" t="e">
        <f t="shared" si="2305"/>
        <v>#DIV/0!</v>
      </c>
      <c r="BB17210" s="40" t="e">
        <f t="shared" si="2306"/>
        <v>#DIV/0!</v>
      </c>
      <c r="BC17210" s="39" t="e">
        <f t="shared" si="2307"/>
        <v>#DIV/0!</v>
      </c>
      <c r="BD17210" s="40" t="e">
        <f t="shared" si="2308"/>
        <v>#DIV/0!</v>
      </c>
      <c r="BE17210" s="39" t="e">
        <f t="shared" si="2309"/>
        <v>#DIV/0!</v>
      </c>
      <c r="BF17210" s="39" t="e">
        <f t="shared" si="2310"/>
        <v>#DIV/0!</v>
      </c>
    </row>
    <row r="17211" spans="40:58" x14ac:dyDescent="0.3">
      <c r="AN17211" s="37">
        <f t="shared" si="2303"/>
        <v>1</v>
      </c>
      <c r="AZ17211" s="38">
        <f t="shared" si="2304"/>
        <v>0</v>
      </c>
      <c r="BA17211" s="39" t="e">
        <f t="shared" si="2305"/>
        <v>#DIV/0!</v>
      </c>
      <c r="BB17211" s="40" t="e">
        <f t="shared" si="2306"/>
        <v>#DIV/0!</v>
      </c>
      <c r="BC17211" s="39" t="e">
        <f t="shared" si="2307"/>
        <v>#DIV/0!</v>
      </c>
      <c r="BD17211" s="40" t="e">
        <f t="shared" si="2308"/>
        <v>#DIV/0!</v>
      </c>
      <c r="BE17211" s="39" t="e">
        <f t="shared" si="2309"/>
        <v>#DIV/0!</v>
      </c>
      <c r="BF17211" s="39" t="e">
        <f t="shared" si="2310"/>
        <v>#DIV/0!</v>
      </c>
    </row>
    <row r="17212" spans="40:58" x14ac:dyDescent="0.3">
      <c r="AN17212" s="37">
        <f t="shared" si="2303"/>
        <v>1</v>
      </c>
      <c r="AZ17212" s="38">
        <f t="shared" si="2304"/>
        <v>0</v>
      </c>
      <c r="BA17212" s="39" t="e">
        <f t="shared" si="2305"/>
        <v>#DIV/0!</v>
      </c>
      <c r="BB17212" s="40" t="e">
        <f t="shared" si="2306"/>
        <v>#DIV/0!</v>
      </c>
      <c r="BC17212" s="39" t="e">
        <f t="shared" si="2307"/>
        <v>#DIV/0!</v>
      </c>
      <c r="BD17212" s="40" t="e">
        <f t="shared" si="2308"/>
        <v>#DIV/0!</v>
      </c>
      <c r="BE17212" s="39" t="e">
        <f t="shared" si="2309"/>
        <v>#DIV/0!</v>
      </c>
      <c r="BF17212" s="39" t="e">
        <f t="shared" si="2310"/>
        <v>#DIV/0!</v>
      </c>
    </row>
    <row r="17213" spans="40:58" x14ac:dyDescent="0.3">
      <c r="AN17213" s="37">
        <f t="shared" si="2303"/>
        <v>1</v>
      </c>
      <c r="AZ17213" s="38">
        <f t="shared" si="2304"/>
        <v>0</v>
      </c>
      <c r="BA17213" s="39" t="e">
        <f t="shared" si="2305"/>
        <v>#DIV/0!</v>
      </c>
      <c r="BB17213" s="40" t="e">
        <f t="shared" si="2306"/>
        <v>#DIV/0!</v>
      </c>
      <c r="BC17213" s="39" t="e">
        <f t="shared" si="2307"/>
        <v>#DIV/0!</v>
      </c>
      <c r="BD17213" s="40" t="e">
        <f t="shared" si="2308"/>
        <v>#DIV/0!</v>
      </c>
      <c r="BE17213" s="39" t="e">
        <f t="shared" si="2309"/>
        <v>#DIV/0!</v>
      </c>
      <c r="BF17213" s="39" t="e">
        <f t="shared" si="2310"/>
        <v>#DIV/0!</v>
      </c>
    </row>
    <row r="17214" spans="40:58" x14ac:dyDescent="0.3">
      <c r="AN17214" s="37">
        <f t="shared" si="2303"/>
        <v>1</v>
      </c>
      <c r="AZ17214" s="38">
        <f t="shared" si="2304"/>
        <v>0</v>
      </c>
      <c r="BA17214" s="39" t="e">
        <f t="shared" si="2305"/>
        <v>#DIV/0!</v>
      </c>
      <c r="BB17214" s="40" t="e">
        <f t="shared" si="2306"/>
        <v>#DIV/0!</v>
      </c>
      <c r="BC17214" s="39" t="e">
        <f t="shared" si="2307"/>
        <v>#DIV/0!</v>
      </c>
      <c r="BD17214" s="40" t="e">
        <f t="shared" si="2308"/>
        <v>#DIV/0!</v>
      </c>
      <c r="BE17214" s="39" t="e">
        <f t="shared" si="2309"/>
        <v>#DIV/0!</v>
      </c>
      <c r="BF17214" s="39" t="e">
        <f t="shared" si="2310"/>
        <v>#DIV/0!</v>
      </c>
    </row>
    <row r="17215" spans="40:58" x14ac:dyDescent="0.3">
      <c r="AN17215" s="37">
        <f t="shared" ref="AN17215:AN17278" si="2311">MONTH(AP17215)</f>
        <v>1</v>
      </c>
      <c r="AZ17215" s="38">
        <f t="shared" ref="AZ17215:AZ17278" si="2312">AP17215*1</f>
        <v>0</v>
      </c>
      <c r="BA17215" s="39" t="e">
        <f t="shared" ref="BA17215:BA17278" si="2313">(AV17215-BB17215)/AR17215</f>
        <v>#DIV/0!</v>
      </c>
      <c r="BB17215" s="40" t="e">
        <f t="shared" ref="BB17215:BB17278" si="2314">(AR17215-AS17215)*(AV17215/AR17215)</f>
        <v>#DIV/0!</v>
      </c>
      <c r="BC17215" s="39" t="e">
        <f t="shared" ref="BC17215:BC17278" si="2315">(AW17215-BD17215)/AR17215</f>
        <v>#DIV/0!</v>
      </c>
      <c r="BD17215" s="40" t="e">
        <f t="shared" ref="BD17215:BD17278" si="2316">(AR17215-AS17215)*(AW17215/AR17215)</f>
        <v>#DIV/0!</v>
      </c>
      <c r="BE17215" s="39" t="e">
        <f t="shared" ref="BE17215:BE17278" si="2317">AU17215/AR17215</f>
        <v>#DIV/0!</v>
      </c>
      <c r="BF17215" s="39" t="e">
        <f t="shared" ref="BF17215:BF17278" si="2318">AT17215/AR17215</f>
        <v>#DIV/0!</v>
      </c>
    </row>
    <row r="17216" spans="40:58" x14ac:dyDescent="0.3">
      <c r="AN17216" s="37">
        <f t="shared" si="2311"/>
        <v>1</v>
      </c>
      <c r="AZ17216" s="38">
        <f t="shared" si="2312"/>
        <v>0</v>
      </c>
      <c r="BA17216" s="39" t="e">
        <f t="shared" si="2313"/>
        <v>#DIV/0!</v>
      </c>
      <c r="BB17216" s="40" t="e">
        <f t="shared" si="2314"/>
        <v>#DIV/0!</v>
      </c>
      <c r="BC17216" s="39" t="e">
        <f t="shared" si="2315"/>
        <v>#DIV/0!</v>
      </c>
      <c r="BD17216" s="40" t="e">
        <f t="shared" si="2316"/>
        <v>#DIV/0!</v>
      </c>
      <c r="BE17216" s="39" t="e">
        <f t="shared" si="2317"/>
        <v>#DIV/0!</v>
      </c>
      <c r="BF17216" s="39" t="e">
        <f t="shared" si="2318"/>
        <v>#DIV/0!</v>
      </c>
    </row>
    <row r="17217" spans="40:58" x14ac:dyDescent="0.3">
      <c r="AN17217" s="37">
        <f t="shared" si="2311"/>
        <v>1</v>
      </c>
      <c r="AZ17217" s="38">
        <f t="shared" si="2312"/>
        <v>0</v>
      </c>
      <c r="BA17217" s="39" t="e">
        <f t="shared" si="2313"/>
        <v>#DIV/0!</v>
      </c>
      <c r="BB17217" s="40" t="e">
        <f t="shared" si="2314"/>
        <v>#DIV/0!</v>
      </c>
      <c r="BC17217" s="39" t="e">
        <f t="shared" si="2315"/>
        <v>#DIV/0!</v>
      </c>
      <c r="BD17217" s="40" t="e">
        <f t="shared" si="2316"/>
        <v>#DIV/0!</v>
      </c>
      <c r="BE17217" s="39" t="e">
        <f t="shared" si="2317"/>
        <v>#DIV/0!</v>
      </c>
      <c r="BF17217" s="39" t="e">
        <f t="shared" si="2318"/>
        <v>#DIV/0!</v>
      </c>
    </row>
    <row r="17218" spans="40:58" x14ac:dyDescent="0.3">
      <c r="AN17218" s="37">
        <f t="shared" si="2311"/>
        <v>1</v>
      </c>
      <c r="AZ17218" s="38">
        <f t="shared" si="2312"/>
        <v>0</v>
      </c>
      <c r="BA17218" s="39" t="e">
        <f t="shared" si="2313"/>
        <v>#DIV/0!</v>
      </c>
      <c r="BB17218" s="40" t="e">
        <f t="shared" si="2314"/>
        <v>#DIV/0!</v>
      </c>
      <c r="BC17218" s="39" t="e">
        <f t="shared" si="2315"/>
        <v>#DIV/0!</v>
      </c>
      <c r="BD17218" s="40" t="e">
        <f t="shared" si="2316"/>
        <v>#DIV/0!</v>
      </c>
      <c r="BE17218" s="39" t="e">
        <f t="shared" si="2317"/>
        <v>#DIV/0!</v>
      </c>
      <c r="BF17218" s="39" t="e">
        <f t="shared" si="2318"/>
        <v>#DIV/0!</v>
      </c>
    </row>
    <row r="17219" spans="40:58" x14ac:dyDescent="0.3">
      <c r="AN17219" s="37">
        <f t="shared" si="2311"/>
        <v>1</v>
      </c>
      <c r="AZ17219" s="38">
        <f t="shared" si="2312"/>
        <v>0</v>
      </c>
      <c r="BA17219" s="39" t="e">
        <f t="shared" si="2313"/>
        <v>#DIV/0!</v>
      </c>
      <c r="BB17219" s="40" t="e">
        <f t="shared" si="2314"/>
        <v>#DIV/0!</v>
      </c>
      <c r="BC17219" s="39" t="e">
        <f t="shared" si="2315"/>
        <v>#DIV/0!</v>
      </c>
      <c r="BD17219" s="40" t="e">
        <f t="shared" si="2316"/>
        <v>#DIV/0!</v>
      </c>
      <c r="BE17219" s="39" t="e">
        <f t="shared" si="2317"/>
        <v>#DIV/0!</v>
      </c>
      <c r="BF17219" s="39" t="e">
        <f t="shared" si="2318"/>
        <v>#DIV/0!</v>
      </c>
    </row>
    <row r="17220" spans="40:58" x14ac:dyDescent="0.3">
      <c r="AN17220" s="37">
        <f t="shared" si="2311"/>
        <v>1</v>
      </c>
      <c r="AZ17220" s="38">
        <f t="shared" si="2312"/>
        <v>0</v>
      </c>
      <c r="BA17220" s="39" t="e">
        <f t="shared" si="2313"/>
        <v>#DIV/0!</v>
      </c>
      <c r="BB17220" s="40" t="e">
        <f t="shared" si="2314"/>
        <v>#DIV/0!</v>
      </c>
      <c r="BC17220" s="39" t="e">
        <f t="shared" si="2315"/>
        <v>#DIV/0!</v>
      </c>
      <c r="BD17220" s="40" t="e">
        <f t="shared" si="2316"/>
        <v>#DIV/0!</v>
      </c>
      <c r="BE17220" s="39" t="e">
        <f t="shared" si="2317"/>
        <v>#DIV/0!</v>
      </c>
      <c r="BF17220" s="39" t="e">
        <f t="shared" si="2318"/>
        <v>#DIV/0!</v>
      </c>
    </row>
    <row r="17221" spans="40:58" x14ac:dyDescent="0.3">
      <c r="AN17221" s="37">
        <f t="shared" si="2311"/>
        <v>1</v>
      </c>
      <c r="AZ17221" s="38">
        <f t="shared" si="2312"/>
        <v>0</v>
      </c>
      <c r="BA17221" s="39" t="e">
        <f t="shared" si="2313"/>
        <v>#DIV/0!</v>
      </c>
      <c r="BB17221" s="40" t="e">
        <f t="shared" si="2314"/>
        <v>#DIV/0!</v>
      </c>
      <c r="BC17221" s="39" t="e">
        <f t="shared" si="2315"/>
        <v>#DIV/0!</v>
      </c>
      <c r="BD17221" s="40" t="e">
        <f t="shared" si="2316"/>
        <v>#DIV/0!</v>
      </c>
      <c r="BE17221" s="39" t="e">
        <f t="shared" si="2317"/>
        <v>#DIV/0!</v>
      </c>
      <c r="BF17221" s="39" t="e">
        <f t="shared" si="2318"/>
        <v>#DIV/0!</v>
      </c>
    </row>
    <row r="17222" spans="40:58" x14ac:dyDescent="0.3">
      <c r="AN17222" s="37">
        <f t="shared" si="2311"/>
        <v>1</v>
      </c>
      <c r="AZ17222" s="38">
        <f t="shared" si="2312"/>
        <v>0</v>
      </c>
      <c r="BA17222" s="39" t="e">
        <f t="shared" si="2313"/>
        <v>#DIV/0!</v>
      </c>
      <c r="BB17222" s="40" t="e">
        <f t="shared" si="2314"/>
        <v>#DIV/0!</v>
      </c>
      <c r="BC17222" s="39" t="e">
        <f t="shared" si="2315"/>
        <v>#DIV/0!</v>
      </c>
      <c r="BD17222" s="40" t="e">
        <f t="shared" si="2316"/>
        <v>#DIV/0!</v>
      </c>
      <c r="BE17222" s="39" t="e">
        <f t="shared" si="2317"/>
        <v>#DIV/0!</v>
      </c>
      <c r="BF17222" s="39" t="e">
        <f t="shared" si="2318"/>
        <v>#DIV/0!</v>
      </c>
    </row>
    <row r="17223" spans="40:58" x14ac:dyDescent="0.3">
      <c r="AN17223" s="37">
        <f t="shared" si="2311"/>
        <v>1</v>
      </c>
      <c r="AZ17223" s="38">
        <f t="shared" si="2312"/>
        <v>0</v>
      </c>
      <c r="BA17223" s="39" t="e">
        <f t="shared" si="2313"/>
        <v>#DIV/0!</v>
      </c>
      <c r="BB17223" s="40" t="e">
        <f t="shared" si="2314"/>
        <v>#DIV/0!</v>
      </c>
      <c r="BC17223" s="39" t="e">
        <f t="shared" si="2315"/>
        <v>#DIV/0!</v>
      </c>
      <c r="BD17223" s="40" t="e">
        <f t="shared" si="2316"/>
        <v>#DIV/0!</v>
      </c>
      <c r="BE17223" s="39" t="e">
        <f t="shared" si="2317"/>
        <v>#DIV/0!</v>
      </c>
      <c r="BF17223" s="39" t="e">
        <f t="shared" si="2318"/>
        <v>#DIV/0!</v>
      </c>
    </row>
    <row r="17224" spans="40:58" x14ac:dyDescent="0.3">
      <c r="AN17224" s="37">
        <f t="shared" si="2311"/>
        <v>1</v>
      </c>
      <c r="AZ17224" s="38">
        <f t="shared" si="2312"/>
        <v>0</v>
      </c>
      <c r="BA17224" s="39" t="e">
        <f t="shared" si="2313"/>
        <v>#DIV/0!</v>
      </c>
      <c r="BB17224" s="40" t="e">
        <f t="shared" si="2314"/>
        <v>#DIV/0!</v>
      </c>
      <c r="BC17224" s="39" t="e">
        <f t="shared" si="2315"/>
        <v>#DIV/0!</v>
      </c>
      <c r="BD17224" s="40" t="e">
        <f t="shared" si="2316"/>
        <v>#DIV/0!</v>
      </c>
      <c r="BE17224" s="39" t="e">
        <f t="shared" si="2317"/>
        <v>#DIV/0!</v>
      </c>
      <c r="BF17224" s="39" t="e">
        <f t="shared" si="2318"/>
        <v>#DIV/0!</v>
      </c>
    </row>
    <row r="17225" spans="40:58" x14ac:dyDescent="0.3">
      <c r="AN17225" s="37">
        <f t="shared" si="2311"/>
        <v>1</v>
      </c>
      <c r="AZ17225" s="38">
        <f t="shared" si="2312"/>
        <v>0</v>
      </c>
      <c r="BA17225" s="39" t="e">
        <f t="shared" si="2313"/>
        <v>#DIV/0!</v>
      </c>
      <c r="BB17225" s="40" t="e">
        <f t="shared" si="2314"/>
        <v>#DIV/0!</v>
      </c>
      <c r="BC17225" s="39" t="e">
        <f t="shared" si="2315"/>
        <v>#DIV/0!</v>
      </c>
      <c r="BD17225" s="40" t="e">
        <f t="shared" si="2316"/>
        <v>#DIV/0!</v>
      </c>
      <c r="BE17225" s="39" t="e">
        <f t="shared" si="2317"/>
        <v>#DIV/0!</v>
      </c>
      <c r="BF17225" s="39" t="e">
        <f t="shared" si="2318"/>
        <v>#DIV/0!</v>
      </c>
    </row>
    <row r="17226" spans="40:58" x14ac:dyDescent="0.3">
      <c r="AN17226" s="37">
        <f t="shared" si="2311"/>
        <v>1</v>
      </c>
      <c r="AZ17226" s="38">
        <f t="shared" si="2312"/>
        <v>0</v>
      </c>
      <c r="BA17226" s="39" t="e">
        <f t="shared" si="2313"/>
        <v>#DIV/0!</v>
      </c>
      <c r="BB17226" s="40" t="e">
        <f t="shared" si="2314"/>
        <v>#DIV/0!</v>
      </c>
      <c r="BC17226" s="39" t="e">
        <f t="shared" si="2315"/>
        <v>#DIV/0!</v>
      </c>
      <c r="BD17226" s="40" t="e">
        <f t="shared" si="2316"/>
        <v>#DIV/0!</v>
      </c>
      <c r="BE17226" s="39" t="e">
        <f t="shared" si="2317"/>
        <v>#DIV/0!</v>
      </c>
      <c r="BF17226" s="39" t="e">
        <f t="shared" si="2318"/>
        <v>#DIV/0!</v>
      </c>
    </row>
    <row r="17227" spans="40:58" x14ac:dyDescent="0.3">
      <c r="AN17227" s="37">
        <f t="shared" si="2311"/>
        <v>1</v>
      </c>
      <c r="AZ17227" s="38">
        <f t="shared" si="2312"/>
        <v>0</v>
      </c>
      <c r="BA17227" s="39" t="e">
        <f t="shared" si="2313"/>
        <v>#DIV/0!</v>
      </c>
      <c r="BB17227" s="40" t="e">
        <f t="shared" si="2314"/>
        <v>#DIV/0!</v>
      </c>
      <c r="BC17227" s="39" t="e">
        <f t="shared" si="2315"/>
        <v>#DIV/0!</v>
      </c>
      <c r="BD17227" s="40" t="e">
        <f t="shared" si="2316"/>
        <v>#DIV/0!</v>
      </c>
      <c r="BE17227" s="39" t="e">
        <f t="shared" si="2317"/>
        <v>#DIV/0!</v>
      </c>
      <c r="BF17227" s="39" t="e">
        <f t="shared" si="2318"/>
        <v>#DIV/0!</v>
      </c>
    </row>
    <row r="17228" spans="40:58" x14ac:dyDescent="0.3">
      <c r="AN17228" s="37">
        <f t="shared" si="2311"/>
        <v>1</v>
      </c>
      <c r="AZ17228" s="38">
        <f t="shared" si="2312"/>
        <v>0</v>
      </c>
      <c r="BA17228" s="39" t="e">
        <f t="shared" si="2313"/>
        <v>#DIV/0!</v>
      </c>
      <c r="BB17228" s="40" t="e">
        <f t="shared" si="2314"/>
        <v>#DIV/0!</v>
      </c>
      <c r="BC17228" s="39" t="e">
        <f t="shared" si="2315"/>
        <v>#DIV/0!</v>
      </c>
      <c r="BD17228" s="40" t="e">
        <f t="shared" si="2316"/>
        <v>#DIV/0!</v>
      </c>
      <c r="BE17228" s="39" t="e">
        <f t="shared" si="2317"/>
        <v>#DIV/0!</v>
      </c>
      <c r="BF17228" s="39" t="e">
        <f t="shared" si="2318"/>
        <v>#DIV/0!</v>
      </c>
    </row>
    <row r="17229" spans="40:58" x14ac:dyDescent="0.3">
      <c r="AN17229" s="37">
        <f t="shared" si="2311"/>
        <v>1</v>
      </c>
      <c r="AZ17229" s="38">
        <f t="shared" si="2312"/>
        <v>0</v>
      </c>
      <c r="BA17229" s="39" t="e">
        <f t="shared" si="2313"/>
        <v>#DIV/0!</v>
      </c>
      <c r="BB17229" s="40" t="e">
        <f t="shared" si="2314"/>
        <v>#DIV/0!</v>
      </c>
      <c r="BC17229" s="39" t="e">
        <f t="shared" si="2315"/>
        <v>#DIV/0!</v>
      </c>
      <c r="BD17229" s="40" t="e">
        <f t="shared" si="2316"/>
        <v>#DIV/0!</v>
      </c>
      <c r="BE17229" s="39" t="e">
        <f t="shared" si="2317"/>
        <v>#DIV/0!</v>
      </c>
      <c r="BF17229" s="39" t="e">
        <f t="shared" si="2318"/>
        <v>#DIV/0!</v>
      </c>
    </row>
    <row r="17230" spans="40:58" x14ac:dyDescent="0.3">
      <c r="AN17230" s="37">
        <f t="shared" si="2311"/>
        <v>1</v>
      </c>
      <c r="AZ17230" s="38">
        <f t="shared" si="2312"/>
        <v>0</v>
      </c>
      <c r="BA17230" s="39" t="e">
        <f t="shared" si="2313"/>
        <v>#DIV/0!</v>
      </c>
      <c r="BB17230" s="40" t="e">
        <f t="shared" si="2314"/>
        <v>#DIV/0!</v>
      </c>
      <c r="BC17230" s="39" t="e">
        <f t="shared" si="2315"/>
        <v>#DIV/0!</v>
      </c>
      <c r="BD17230" s="40" t="e">
        <f t="shared" si="2316"/>
        <v>#DIV/0!</v>
      </c>
      <c r="BE17230" s="39" t="e">
        <f t="shared" si="2317"/>
        <v>#DIV/0!</v>
      </c>
      <c r="BF17230" s="39" t="e">
        <f t="shared" si="2318"/>
        <v>#DIV/0!</v>
      </c>
    </row>
    <row r="17231" spans="40:58" x14ac:dyDescent="0.3">
      <c r="AN17231" s="37">
        <f t="shared" si="2311"/>
        <v>1</v>
      </c>
      <c r="AZ17231" s="38">
        <f t="shared" si="2312"/>
        <v>0</v>
      </c>
      <c r="BA17231" s="39" t="e">
        <f t="shared" si="2313"/>
        <v>#DIV/0!</v>
      </c>
      <c r="BB17231" s="40" t="e">
        <f t="shared" si="2314"/>
        <v>#DIV/0!</v>
      </c>
      <c r="BC17231" s="39" t="e">
        <f t="shared" si="2315"/>
        <v>#DIV/0!</v>
      </c>
      <c r="BD17231" s="40" t="e">
        <f t="shared" si="2316"/>
        <v>#DIV/0!</v>
      </c>
      <c r="BE17231" s="39" t="e">
        <f t="shared" si="2317"/>
        <v>#DIV/0!</v>
      </c>
      <c r="BF17231" s="39" t="e">
        <f t="shared" si="2318"/>
        <v>#DIV/0!</v>
      </c>
    </row>
    <row r="17232" spans="40:58" x14ac:dyDescent="0.3">
      <c r="AN17232" s="37">
        <f t="shared" si="2311"/>
        <v>1</v>
      </c>
      <c r="AZ17232" s="38">
        <f t="shared" si="2312"/>
        <v>0</v>
      </c>
      <c r="BA17232" s="39" t="e">
        <f t="shared" si="2313"/>
        <v>#DIV/0!</v>
      </c>
      <c r="BB17232" s="40" t="e">
        <f t="shared" si="2314"/>
        <v>#DIV/0!</v>
      </c>
      <c r="BC17232" s="39" t="e">
        <f t="shared" si="2315"/>
        <v>#DIV/0!</v>
      </c>
      <c r="BD17232" s="40" t="e">
        <f t="shared" si="2316"/>
        <v>#DIV/0!</v>
      </c>
      <c r="BE17232" s="39" t="e">
        <f t="shared" si="2317"/>
        <v>#DIV/0!</v>
      </c>
      <c r="BF17232" s="39" t="e">
        <f t="shared" si="2318"/>
        <v>#DIV/0!</v>
      </c>
    </row>
    <row r="17233" spans="40:58" x14ac:dyDescent="0.3">
      <c r="AN17233" s="37">
        <f t="shared" si="2311"/>
        <v>1</v>
      </c>
      <c r="AZ17233" s="38">
        <f t="shared" si="2312"/>
        <v>0</v>
      </c>
      <c r="BA17233" s="39" t="e">
        <f t="shared" si="2313"/>
        <v>#DIV/0!</v>
      </c>
      <c r="BB17233" s="40" t="e">
        <f t="shared" si="2314"/>
        <v>#DIV/0!</v>
      </c>
      <c r="BC17233" s="39" t="e">
        <f t="shared" si="2315"/>
        <v>#DIV/0!</v>
      </c>
      <c r="BD17233" s="40" t="e">
        <f t="shared" si="2316"/>
        <v>#DIV/0!</v>
      </c>
      <c r="BE17233" s="39" t="e">
        <f t="shared" si="2317"/>
        <v>#DIV/0!</v>
      </c>
      <c r="BF17233" s="39" t="e">
        <f t="shared" si="2318"/>
        <v>#DIV/0!</v>
      </c>
    </row>
    <row r="17234" spans="40:58" x14ac:dyDescent="0.3">
      <c r="AN17234" s="37">
        <f t="shared" si="2311"/>
        <v>1</v>
      </c>
      <c r="AZ17234" s="38">
        <f t="shared" si="2312"/>
        <v>0</v>
      </c>
      <c r="BA17234" s="39" t="e">
        <f t="shared" si="2313"/>
        <v>#DIV/0!</v>
      </c>
      <c r="BB17234" s="40" t="e">
        <f t="shared" si="2314"/>
        <v>#DIV/0!</v>
      </c>
      <c r="BC17234" s="39" t="e">
        <f t="shared" si="2315"/>
        <v>#DIV/0!</v>
      </c>
      <c r="BD17234" s="40" t="e">
        <f t="shared" si="2316"/>
        <v>#DIV/0!</v>
      </c>
      <c r="BE17234" s="39" t="e">
        <f t="shared" si="2317"/>
        <v>#DIV/0!</v>
      </c>
      <c r="BF17234" s="39" t="e">
        <f t="shared" si="2318"/>
        <v>#DIV/0!</v>
      </c>
    </row>
    <row r="17235" spans="40:58" x14ac:dyDescent="0.3">
      <c r="AN17235" s="37">
        <f t="shared" si="2311"/>
        <v>1</v>
      </c>
      <c r="AZ17235" s="38">
        <f t="shared" si="2312"/>
        <v>0</v>
      </c>
      <c r="BA17235" s="39" t="e">
        <f t="shared" si="2313"/>
        <v>#DIV/0!</v>
      </c>
      <c r="BB17235" s="40" t="e">
        <f t="shared" si="2314"/>
        <v>#DIV/0!</v>
      </c>
      <c r="BC17235" s="39" t="e">
        <f t="shared" si="2315"/>
        <v>#DIV/0!</v>
      </c>
      <c r="BD17235" s="40" t="e">
        <f t="shared" si="2316"/>
        <v>#DIV/0!</v>
      </c>
      <c r="BE17235" s="39" t="e">
        <f t="shared" si="2317"/>
        <v>#DIV/0!</v>
      </c>
      <c r="BF17235" s="39" t="e">
        <f t="shared" si="2318"/>
        <v>#DIV/0!</v>
      </c>
    </row>
    <row r="17236" spans="40:58" x14ac:dyDescent="0.3">
      <c r="AN17236" s="37">
        <f t="shared" si="2311"/>
        <v>1</v>
      </c>
      <c r="AZ17236" s="38">
        <f t="shared" si="2312"/>
        <v>0</v>
      </c>
      <c r="BA17236" s="39" t="e">
        <f t="shared" si="2313"/>
        <v>#DIV/0!</v>
      </c>
      <c r="BB17236" s="40" t="e">
        <f t="shared" si="2314"/>
        <v>#DIV/0!</v>
      </c>
      <c r="BC17236" s="39" t="e">
        <f t="shared" si="2315"/>
        <v>#DIV/0!</v>
      </c>
      <c r="BD17236" s="40" t="e">
        <f t="shared" si="2316"/>
        <v>#DIV/0!</v>
      </c>
      <c r="BE17236" s="39" t="e">
        <f t="shared" si="2317"/>
        <v>#DIV/0!</v>
      </c>
      <c r="BF17236" s="39" t="e">
        <f t="shared" si="2318"/>
        <v>#DIV/0!</v>
      </c>
    </row>
    <row r="17237" spans="40:58" x14ac:dyDescent="0.3">
      <c r="AN17237" s="37">
        <f t="shared" si="2311"/>
        <v>1</v>
      </c>
      <c r="AZ17237" s="38">
        <f t="shared" si="2312"/>
        <v>0</v>
      </c>
      <c r="BA17237" s="39" t="e">
        <f t="shared" si="2313"/>
        <v>#DIV/0!</v>
      </c>
      <c r="BB17237" s="40" t="e">
        <f t="shared" si="2314"/>
        <v>#DIV/0!</v>
      </c>
      <c r="BC17237" s="39" t="e">
        <f t="shared" si="2315"/>
        <v>#DIV/0!</v>
      </c>
      <c r="BD17237" s="40" t="e">
        <f t="shared" si="2316"/>
        <v>#DIV/0!</v>
      </c>
      <c r="BE17237" s="39" t="e">
        <f t="shared" si="2317"/>
        <v>#DIV/0!</v>
      </c>
      <c r="BF17237" s="39" t="e">
        <f t="shared" si="2318"/>
        <v>#DIV/0!</v>
      </c>
    </row>
    <row r="17238" spans="40:58" x14ac:dyDescent="0.3">
      <c r="AN17238" s="37">
        <f t="shared" si="2311"/>
        <v>1</v>
      </c>
      <c r="AZ17238" s="38">
        <f t="shared" si="2312"/>
        <v>0</v>
      </c>
      <c r="BA17238" s="39" t="e">
        <f t="shared" si="2313"/>
        <v>#DIV/0!</v>
      </c>
      <c r="BB17238" s="40" t="e">
        <f t="shared" si="2314"/>
        <v>#DIV/0!</v>
      </c>
      <c r="BC17238" s="39" t="e">
        <f t="shared" si="2315"/>
        <v>#DIV/0!</v>
      </c>
      <c r="BD17238" s="40" t="e">
        <f t="shared" si="2316"/>
        <v>#DIV/0!</v>
      </c>
      <c r="BE17238" s="39" t="e">
        <f t="shared" si="2317"/>
        <v>#DIV/0!</v>
      </c>
      <c r="BF17238" s="39" t="e">
        <f t="shared" si="2318"/>
        <v>#DIV/0!</v>
      </c>
    </row>
    <row r="17239" spans="40:58" x14ac:dyDescent="0.3">
      <c r="AN17239" s="37">
        <f t="shared" si="2311"/>
        <v>1</v>
      </c>
      <c r="AZ17239" s="38">
        <f t="shared" si="2312"/>
        <v>0</v>
      </c>
      <c r="BA17239" s="39" t="e">
        <f t="shared" si="2313"/>
        <v>#DIV/0!</v>
      </c>
      <c r="BB17239" s="40" t="e">
        <f t="shared" si="2314"/>
        <v>#DIV/0!</v>
      </c>
      <c r="BC17239" s="39" t="e">
        <f t="shared" si="2315"/>
        <v>#DIV/0!</v>
      </c>
      <c r="BD17239" s="40" t="e">
        <f t="shared" si="2316"/>
        <v>#DIV/0!</v>
      </c>
      <c r="BE17239" s="39" t="e">
        <f t="shared" si="2317"/>
        <v>#DIV/0!</v>
      </c>
      <c r="BF17239" s="39" t="e">
        <f t="shared" si="2318"/>
        <v>#DIV/0!</v>
      </c>
    </row>
    <row r="17240" spans="40:58" x14ac:dyDescent="0.3">
      <c r="AN17240" s="37">
        <f t="shared" si="2311"/>
        <v>1</v>
      </c>
      <c r="AZ17240" s="38">
        <f t="shared" si="2312"/>
        <v>0</v>
      </c>
      <c r="BA17240" s="39" t="e">
        <f t="shared" si="2313"/>
        <v>#DIV/0!</v>
      </c>
      <c r="BB17240" s="40" t="e">
        <f t="shared" si="2314"/>
        <v>#DIV/0!</v>
      </c>
      <c r="BC17240" s="39" t="e">
        <f t="shared" si="2315"/>
        <v>#DIV/0!</v>
      </c>
      <c r="BD17240" s="40" t="e">
        <f t="shared" si="2316"/>
        <v>#DIV/0!</v>
      </c>
      <c r="BE17240" s="39" t="e">
        <f t="shared" si="2317"/>
        <v>#DIV/0!</v>
      </c>
      <c r="BF17240" s="39" t="e">
        <f t="shared" si="2318"/>
        <v>#DIV/0!</v>
      </c>
    </row>
    <row r="17241" spans="40:58" x14ac:dyDescent="0.3">
      <c r="AN17241" s="37">
        <f t="shared" si="2311"/>
        <v>1</v>
      </c>
      <c r="AZ17241" s="38">
        <f t="shared" si="2312"/>
        <v>0</v>
      </c>
      <c r="BA17241" s="39" t="e">
        <f t="shared" si="2313"/>
        <v>#DIV/0!</v>
      </c>
      <c r="BB17241" s="40" t="e">
        <f t="shared" si="2314"/>
        <v>#DIV/0!</v>
      </c>
      <c r="BC17241" s="39" t="e">
        <f t="shared" si="2315"/>
        <v>#DIV/0!</v>
      </c>
      <c r="BD17241" s="40" t="e">
        <f t="shared" si="2316"/>
        <v>#DIV/0!</v>
      </c>
      <c r="BE17241" s="39" t="e">
        <f t="shared" si="2317"/>
        <v>#DIV/0!</v>
      </c>
      <c r="BF17241" s="39" t="e">
        <f t="shared" si="2318"/>
        <v>#DIV/0!</v>
      </c>
    </row>
    <row r="17242" spans="40:58" x14ac:dyDescent="0.3">
      <c r="AN17242" s="37">
        <f t="shared" si="2311"/>
        <v>1</v>
      </c>
      <c r="AZ17242" s="38">
        <f t="shared" si="2312"/>
        <v>0</v>
      </c>
      <c r="BA17242" s="39" t="e">
        <f t="shared" si="2313"/>
        <v>#DIV/0!</v>
      </c>
      <c r="BB17242" s="40" t="e">
        <f t="shared" si="2314"/>
        <v>#DIV/0!</v>
      </c>
      <c r="BC17242" s="39" t="e">
        <f t="shared" si="2315"/>
        <v>#DIV/0!</v>
      </c>
      <c r="BD17242" s="40" t="e">
        <f t="shared" si="2316"/>
        <v>#DIV/0!</v>
      </c>
      <c r="BE17242" s="39" t="e">
        <f t="shared" si="2317"/>
        <v>#DIV/0!</v>
      </c>
      <c r="BF17242" s="39" t="e">
        <f t="shared" si="2318"/>
        <v>#DIV/0!</v>
      </c>
    </row>
    <row r="17243" spans="40:58" x14ac:dyDescent="0.3">
      <c r="AN17243" s="37">
        <f t="shared" si="2311"/>
        <v>1</v>
      </c>
      <c r="AZ17243" s="38">
        <f t="shared" si="2312"/>
        <v>0</v>
      </c>
      <c r="BA17243" s="39" t="e">
        <f t="shared" si="2313"/>
        <v>#DIV/0!</v>
      </c>
      <c r="BB17243" s="40" t="e">
        <f t="shared" si="2314"/>
        <v>#DIV/0!</v>
      </c>
      <c r="BC17243" s="39" t="e">
        <f t="shared" si="2315"/>
        <v>#DIV/0!</v>
      </c>
      <c r="BD17243" s="40" t="e">
        <f t="shared" si="2316"/>
        <v>#DIV/0!</v>
      </c>
      <c r="BE17243" s="39" t="e">
        <f t="shared" si="2317"/>
        <v>#DIV/0!</v>
      </c>
      <c r="BF17243" s="39" t="e">
        <f t="shared" si="2318"/>
        <v>#DIV/0!</v>
      </c>
    </row>
    <row r="17244" spans="40:58" x14ac:dyDescent="0.3">
      <c r="AN17244" s="37">
        <f t="shared" si="2311"/>
        <v>1</v>
      </c>
      <c r="AZ17244" s="38">
        <f t="shared" si="2312"/>
        <v>0</v>
      </c>
      <c r="BA17244" s="39" t="e">
        <f t="shared" si="2313"/>
        <v>#DIV/0!</v>
      </c>
      <c r="BB17244" s="40" t="e">
        <f t="shared" si="2314"/>
        <v>#DIV/0!</v>
      </c>
      <c r="BC17244" s="39" t="e">
        <f t="shared" si="2315"/>
        <v>#DIV/0!</v>
      </c>
      <c r="BD17244" s="40" t="e">
        <f t="shared" si="2316"/>
        <v>#DIV/0!</v>
      </c>
      <c r="BE17244" s="39" t="e">
        <f t="shared" si="2317"/>
        <v>#DIV/0!</v>
      </c>
      <c r="BF17244" s="39" t="e">
        <f t="shared" si="2318"/>
        <v>#DIV/0!</v>
      </c>
    </row>
    <row r="17245" spans="40:58" x14ac:dyDescent="0.3">
      <c r="AN17245" s="37">
        <f t="shared" si="2311"/>
        <v>1</v>
      </c>
      <c r="AZ17245" s="38">
        <f t="shared" si="2312"/>
        <v>0</v>
      </c>
      <c r="BA17245" s="39" t="e">
        <f t="shared" si="2313"/>
        <v>#DIV/0!</v>
      </c>
      <c r="BB17245" s="40" t="e">
        <f t="shared" si="2314"/>
        <v>#DIV/0!</v>
      </c>
      <c r="BC17245" s="39" t="e">
        <f t="shared" si="2315"/>
        <v>#DIV/0!</v>
      </c>
      <c r="BD17245" s="40" t="e">
        <f t="shared" si="2316"/>
        <v>#DIV/0!</v>
      </c>
      <c r="BE17245" s="39" t="e">
        <f t="shared" si="2317"/>
        <v>#DIV/0!</v>
      </c>
      <c r="BF17245" s="39" t="e">
        <f t="shared" si="2318"/>
        <v>#DIV/0!</v>
      </c>
    </row>
    <row r="17246" spans="40:58" x14ac:dyDescent="0.3">
      <c r="AN17246" s="37">
        <f t="shared" si="2311"/>
        <v>1</v>
      </c>
      <c r="AZ17246" s="38">
        <f t="shared" si="2312"/>
        <v>0</v>
      </c>
      <c r="BA17246" s="39" t="e">
        <f t="shared" si="2313"/>
        <v>#DIV/0!</v>
      </c>
      <c r="BB17246" s="40" t="e">
        <f t="shared" si="2314"/>
        <v>#DIV/0!</v>
      </c>
      <c r="BC17246" s="39" t="e">
        <f t="shared" si="2315"/>
        <v>#DIV/0!</v>
      </c>
      <c r="BD17246" s="40" t="e">
        <f t="shared" si="2316"/>
        <v>#DIV/0!</v>
      </c>
      <c r="BE17246" s="39" t="e">
        <f t="shared" si="2317"/>
        <v>#DIV/0!</v>
      </c>
      <c r="BF17246" s="39" t="e">
        <f t="shared" si="2318"/>
        <v>#DIV/0!</v>
      </c>
    </row>
    <row r="17247" spans="40:58" x14ac:dyDescent="0.3">
      <c r="AN17247" s="37">
        <f t="shared" si="2311"/>
        <v>1</v>
      </c>
      <c r="AZ17247" s="38">
        <f t="shared" si="2312"/>
        <v>0</v>
      </c>
      <c r="BA17247" s="39" t="e">
        <f t="shared" si="2313"/>
        <v>#DIV/0!</v>
      </c>
      <c r="BB17247" s="40" t="e">
        <f t="shared" si="2314"/>
        <v>#DIV/0!</v>
      </c>
      <c r="BC17247" s="39" t="e">
        <f t="shared" si="2315"/>
        <v>#DIV/0!</v>
      </c>
      <c r="BD17247" s="40" t="e">
        <f t="shared" si="2316"/>
        <v>#DIV/0!</v>
      </c>
      <c r="BE17247" s="39" t="e">
        <f t="shared" si="2317"/>
        <v>#DIV/0!</v>
      </c>
      <c r="BF17247" s="39" t="e">
        <f t="shared" si="2318"/>
        <v>#DIV/0!</v>
      </c>
    </row>
    <row r="17248" spans="40:58" x14ac:dyDescent="0.3">
      <c r="AN17248" s="37">
        <f t="shared" si="2311"/>
        <v>1</v>
      </c>
      <c r="AZ17248" s="38">
        <f t="shared" si="2312"/>
        <v>0</v>
      </c>
      <c r="BA17248" s="39" t="e">
        <f t="shared" si="2313"/>
        <v>#DIV/0!</v>
      </c>
      <c r="BB17248" s="40" t="e">
        <f t="shared" si="2314"/>
        <v>#DIV/0!</v>
      </c>
      <c r="BC17248" s="39" t="e">
        <f t="shared" si="2315"/>
        <v>#DIV/0!</v>
      </c>
      <c r="BD17248" s="40" t="e">
        <f t="shared" si="2316"/>
        <v>#DIV/0!</v>
      </c>
      <c r="BE17248" s="39" t="e">
        <f t="shared" si="2317"/>
        <v>#DIV/0!</v>
      </c>
      <c r="BF17248" s="39" t="e">
        <f t="shared" si="2318"/>
        <v>#DIV/0!</v>
      </c>
    </row>
    <row r="17249" spans="40:58" x14ac:dyDescent="0.3">
      <c r="AN17249" s="37">
        <f t="shared" si="2311"/>
        <v>1</v>
      </c>
      <c r="AZ17249" s="38">
        <f t="shared" si="2312"/>
        <v>0</v>
      </c>
      <c r="BA17249" s="39" t="e">
        <f t="shared" si="2313"/>
        <v>#DIV/0!</v>
      </c>
      <c r="BB17249" s="40" t="e">
        <f t="shared" si="2314"/>
        <v>#DIV/0!</v>
      </c>
      <c r="BC17249" s="39" t="e">
        <f t="shared" si="2315"/>
        <v>#DIV/0!</v>
      </c>
      <c r="BD17249" s="40" t="e">
        <f t="shared" si="2316"/>
        <v>#DIV/0!</v>
      </c>
      <c r="BE17249" s="39" t="e">
        <f t="shared" si="2317"/>
        <v>#DIV/0!</v>
      </c>
      <c r="BF17249" s="39" t="e">
        <f t="shared" si="2318"/>
        <v>#DIV/0!</v>
      </c>
    </row>
    <row r="17250" spans="40:58" x14ac:dyDescent="0.3">
      <c r="AN17250" s="37">
        <f t="shared" si="2311"/>
        <v>1</v>
      </c>
      <c r="AZ17250" s="38">
        <f t="shared" si="2312"/>
        <v>0</v>
      </c>
      <c r="BA17250" s="39" t="e">
        <f t="shared" si="2313"/>
        <v>#DIV/0!</v>
      </c>
      <c r="BB17250" s="40" t="e">
        <f t="shared" si="2314"/>
        <v>#DIV/0!</v>
      </c>
      <c r="BC17250" s="39" t="e">
        <f t="shared" si="2315"/>
        <v>#DIV/0!</v>
      </c>
      <c r="BD17250" s="40" t="e">
        <f t="shared" si="2316"/>
        <v>#DIV/0!</v>
      </c>
      <c r="BE17250" s="39" t="e">
        <f t="shared" si="2317"/>
        <v>#DIV/0!</v>
      </c>
      <c r="BF17250" s="39" t="e">
        <f t="shared" si="2318"/>
        <v>#DIV/0!</v>
      </c>
    </row>
    <row r="17251" spans="40:58" x14ac:dyDescent="0.3">
      <c r="AN17251" s="37">
        <f t="shared" si="2311"/>
        <v>1</v>
      </c>
      <c r="AZ17251" s="38">
        <f t="shared" si="2312"/>
        <v>0</v>
      </c>
      <c r="BA17251" s="39" t="e">
        <f t="shared" si="2313"/>
        <v>#DIV/0!</v>
      </c>
      <c r="BB17251" s="40" t="e">
        <f t="shared" si="2314"/>
        <v>#DIV/0!</v>
      </c>
      <c r="BC17251" s="39" t="e">
        <f t="shared" si="2315"/>
        <v>#DIV/0!</v>
      </c>
      <c r="BD17251" s="40" t="e">
        <f t="shared" si="2316"/>
        <v>#DIV/0!</v>
      </c>
      <c r="BE17251" s="39" t="e">
        <f t="shared" si="2317"/>
        <v>#DIV/0!</v>
      </c>
      <c r="BF17251" s="39" t="e">
        <f t="shared" si="2318"/>
        <v>#DIV/0!</v>
      </c>
    </row>
    <row r="17252" spans="40:58" x14ac:dyDescent="0.3">
      <c r="AN17252" s="37">
        <f t="shared" si="2311"/>
        <v>1</v>
      </c>
      <c r="AZ17252" s="38">
        <f t="shared" si="2312"/>
        <v>0</v>
      </c>
      <c r="BA17252" s="39" t="e">
        <f t="shared" si="2313"/>
        <v>#DIV/0!</v>
      </c>
      <c r="BB17252" s="40" t="e">
        <f t="shared" si="2314"/>
        <v>#DIV/0!</v>
      </c>
      <c r="BC17252" s="39" t="e">
        <f t="shared" si="2315"/>
        <v>#DIV/0!</v>
      </c>
      <c r="BD17252" s="40" t="e">
        <f t="shared" si="2316"/>
        <v>#DIV/0!</v>
      </c>
      <c r="BE17252" s="39" t="e">
        <f t="shared" si="2317"/>
        <v>#DIV/0!</v>
      </c>
      <c r="BF17252" s="39" t="e">
        <f t="shared" si="2318"/>
        <v>#DIV/0!</v>
      </c>
    </row>
    <row r="17253" spans="40:58" x14ac:dyDescent="0.3">
      <c r="AN17253" s="37">
        <f t="shared" si="2311"/>
        <v>1</v>
      </c>
      <c r="AZ17253" s="38">
        <f t="shared" si="2312"/>
        <v>0</v>
      </c>
      <c r="BA17253" s="39" t="e">
        <f t="shared" si="2313"/>
        <v>#DIV/0!</v>
      </c>
      <c r="BB17253" s="40" t="e">
        <f t="shared" si="2314"/>
        <v>#DIV/0!</v>
      </c>
      <c r="BC17253" s="39" t="e">
        <f t="shared" si="2315"/>
        <v>#DIV/0!</v>
      </c>
      <c r="BD17253" s="40" t="e">
        <f t="shared" si="2316"/>
        <v>#DIV/0!</v>
      </c>
      <c r="BE17253" s="39" t="e">
        <f t="shared" si="2317"/>
        <v>#DIV/0!</v>
      </c>
      <c r="BF17253" s="39" t="e">
        <f t="shared" si="2318"/>
        <v>#DIV/0!</v>
      </c>
    </row>
    <row r="17254" spans="40:58" x14ac:dyDescent="0.3">
      <c r="AN17254" s="37">
        <f t="shared" si="2311"/>
        <v>1</v>
      </c>
      <c r="AZ17254" s="38">
        <f t="shared" si="2312"/>
        <v>0</v>
      </c>
      <c r="BA17254" s="39" t="e">
        <f t="shared" si="2313"/>
        <v>#DIV/0!</v>
      </c>
      <c r="BB17254" s="40" t="e">
        <f t="shared" si="2314"/>
        <v>#DIV/0!</v>
      </c>
      <c r="BC17254" s="39" t="e">
        <f t="shared" si="2315"/>
        <v>#DIV/0!</v>
      </c>
      <c r="BD17254" s="40" t="e">
        <f t="shared" si="2316"/>
        <v>#DIV/0!</v>
      </c>
      <c r="BE17254" s="39" t="e">
        <f t="shared" si="2317"/>
        <v>#DIV/0!</v>
      </c>
      <c r="BF17254" s="39" t="e">
        <f t="shared" si="2318"/>
        <v>#DIV/0!</v>
      </c>
    </row>
    <row r="17255" spans="40:58" x14ac:dyDescent="0.3">
      <c r="AN17255" s="37">
        <f t="shared" si="2311"/>
        <v>1</v>
      </c>
      <c r="AZ17255" s="38">
        <f t="shared" si="2312"/>
        <v>0</v>
      </c>
      <c r="BA17255" s="39" t="e">
        <f t="shared" si="2313"/>
        <v>#DIV/0!</v>
      </c>
      <c r="BB17255" s="40" t="e">
        <f t="shared" si="2314"/>
        <v>#DIV/0!</v>
      </c>
      <c r="BC17255" s="39" t="e">
        <f t="shared" si="2315"/>
        <v>#DIV/0!</v>
      </c>
      <c r="BD17255" s="40" t="e">
        <f t="shared" si="2316"/>
        <v>#DIV/0!</v>
      </c>
      <c r="BE17255" s="39" t="e">
        <f t="shared" si="2317"/>
        <v>#DIV/0!</v>
      </c>
      <c r="BF17255" s="39" t="e">
        <f t="shared" si="2318"/>
        <v>#DIV/0!</v>
      </c>
    </row>
    <row r="17256" spans="40:58" x14ac:dyDescent="0.3">
      <c r="AN17256" s="37">
        <f t="shared" si="2311"/>
        <v>1</v>
      </c>
      <c r="AZ17256" s="38">
        <f t="shared" si="2312"/>
        <v>0</v>
      </c>
      <c r="BA17256" s="39" t="e">
        <f t="shared" si="2313"/>
        <v>#DIV/0!</v>
      </c>
      <c r="BB17256" s="40" t="e">
        <f t="shared" si="2314"/>
        <v>#DIV/0!</v>
      </c>
      <c r="BC17256" s="39" t="e">
        <f t="shared" si="2315"/>
        <v>#DIV/0!</v>
      </c>
      <c r="BD17256" s="40" t="e">
        <f t="shared" si="2316"/>
        <v>#DIV/0!</v>
      </c>
      <c r="BE17256" s="39" t="e">
        <f t="shared" si="2317"/>
        <v>#DIV/0!</v>
      </c>
      <c r="BF17256" s="39" t="e">
        <f t="shared" si="2318"/>
        <v>#DIV/0!</v>
      </c>
    </row>
    <row r="17257" spans="40:58" x14ac:dyDescent="0.3">
      <c r="AN17257" s="37">
        <f t="shared" si="2311"/>
        <v>1</v>
      </c>
      <c r="AZ17257" s="38">
        <f t="shared" si="2312"/>
        <v>0</v>
      </c>
      <c r="BA17257" s="39" t="e">
        <f t="shared" si="2313"/>
        <v>#DIV/0!</v>
      </c>
      <c r="BB17257" s="40" t="e">
        <f t="shared" si="2314"/>
        <v>#DIV/0!</v>
      </c>
      <c r="BC17257" s="39" t="e">
        <f t="shared" si="2315"/>
        <v>#DIV/0!</v>
      </c>
      <c r="BD17257" s="40" t="e">
        <f t="shared" si="2316"/>
        <v>#DIV/0!</v>
      </c>
      <c r="BE17257" s="39" t="e">
        <f t="shared" si="2317"/>
        <v>#DIV/0!</v>
      </c>
      <c r="BF17257" s="39" t="e">
        <f t="shared" si="2318"/>
        <v>#DIV/0!</v>
      </c>
    </row>
    <row r="17258" spans="40:58" x14ac:dyDescent="0.3">
      <c r="AN17258" s="37">
        <f t="shared" si="2311"/>
        <v>1</v>
      </c>
      <c r="AZ17258" s="38">
        <f t="shared" si="2312"/>
        <v>0</v>
      </c>
      <c r="BA17258" s="39" t="e">
        <f t="shared" si="2313"/>
        <v>#DIV/0!</v>
      </c>
      <c r="BB17258" s="40" t="e">
        <f t="shared" si="2314"/>
        <v>#DIV/0!</v>
      </c>
      <c r="BC17258" s="39" t="e">
        <f t="shared" si="2315"/>
        <v>#DIV/0!</v>
      </c>
      <c r="BD17258" s="40" t="e">
        <f t="shared" si="2316"/>
        <v>#DIV/0!</v>
      </c>
      <c r="BE17258" s="39" t="e">
        <f t="shared" si="2317"/>
        <v>#DIV/0!</v>
      </c>
      <c r="BF17258" s="39" t="e">
        <f t="shared" si="2318"/>
        <v>#DIV/0!</v>
      </c>
    </row>
    <row r="17259" spans="40:58" x14ac:dyDescent="0.3">
      <c r="AN17259" s="37">
        <f t="shared" si="2311"/>
        <v>1</v>
      </c>
      <c r="AZ17259" s="38">
        <f t="shared" si="2312"/>
        <v>0</v>
      </c>
      <c r="BA17259" s="39" t="e">
        <f t="shared" si="2313"/>
        <v>#DIV/0!</v>
      </c>
      <c r="BB17259" s="40" t="e">
        <f t="shared" si="2314"/>
        <v>#DIV/0!</v>
      </c>
      <c r="BC17259" s="39" t="e">
        <f t="shared" si="2315"/>
        <v>#DIV/0!</v>
      </c>
      <c r="BD17259" s="40" t="e">
        <f t="shared" si="2316"/>
        <v>#DIV/0!</v>
      </c>
      <c r="BE17259" s="39" t="e">
        <f t="shared" si="2317"/>
        <v>#DIV/0!</v>
      </c>
      <c r="BF17259" s="39" t="e">
        <f t="shared" si="2318"/>
        <v>#DIV/0!</v>
      </c>
    </row>
    <row r="17260" spans="40:58" x14ac:dyDescent="0.3">
      <c r="AN17260" s="37">
        <f t="shared" si="2311"/>
        <v>1</v>
      </c>
      <c r="AZ17260" s="38">
        <f t="shared" si="2312"/>
        <v>0</v>
      </c>
      <c r="BA17260" s="39" t="e">
        <f t="shared" si="2313"/>
        <v>#DIV/0!</v>
      </c>
      <c r="BB17260" s="40" t="e">
        <f t="shared" si="2314"/>
        <v>#DIV/0!</v>
      </c>
      <c r="BC17260" s="39" t="e">
        <f t="shared" si="2315"/>
        <v>#DIV/0!</v>
      </c>
      <c r="BD17260" s="40" t="e">
        <f t="shared" si="2316"/>
        <v>#DIV/0!</v>
      </c>
      <c r="BE17260" s="39" t="e">
        <f t="shared" si="2317"/>
        <v>#DIV/0!</v>
      </c>
      <c r="BF17260" s="39" t="e">
        <f t="shared" si="2318"/>
        <v>#DIV/0!</v>
      </c>
    </row>
    <row r="17261" spans="40:58" x14ac:dyDescent="0.3">
      <c r="AN17261" s="37">
        <f t="shared" si="2311"/>
        <v>1</v>
      </c>
      <c r="AZ17261" s="38">
        <f t="shared" si="2312"/>
        <v>0</v>
      </c>
      <c r="BA17261" s="39" t="e">
        <f t="shared" si="2313"/>
        <v>#DIV/0!</v>
      </c>
      <c r="BB17261" s="40" t="e">
        <f t="shared" si="2314"/>
        <v>#DIV/0!</v>
      </c>
      <c r="BC17261" s="39" t="e">
        <f t="shared" si="2315"/>
        <v>#DIV/0!</v>
      </c>
      <c r="BD17261" s="40" t="e">
        <f t="shared" si="2316"/>
        <v>#DIV/0!</v>
      </c>
      <c r="BE17261" s="39" t="e">
        <f t="shared" si="2317"/>
        <v>#DIV/0!</v>
      </c>
      <c r="BF17261" s="39" t="e">
        <f t="shared" si="2318"/>
        <v>#DIV/0!</v>
      </c>
    </row>
    <row r="17262" spans="40:58" x14ac:dyDescent="0.3">
      <c r="AN17262" s="37">
        <f t="shared" si="2311"/>
        <v>1</v>
      </c>
      <c r="AZ17262" s="38">
        <f t="shared" si="2312"/>
        <v>0</v>
      </c>
      <c r="BA17262" s="39" t="e">
        <f t="shared" si="2313"/>
        <v>#DIV/0!</v>
      </c>
      <c r="BB17262" s="40" t="e">
        <f t="shared" si="2314"/>
        <v>#DIV/0!</v>
      </c>
      <c r="BC17262" s="39" t="e">
        <f t="shared" si="2315"/>
        <v>#DIV/0!</v>
      </c>
      <c r="BD17262" s="40" t="e">
        <f t="shared" si="2316"/>
        <v>#DIV/0!</v>
      </c>
      <c r="BE17262" s="39" t="e">
        <f t="shared" si="2317"/>
        <v>#DIV/0!</v>
      </c>
      <c r="BF17262" s="39" t="e">
        <f t="shared" si="2318"/>
        <v>#DIV/0!</v>
      </c>
    </row>
    <row r="17263" spans="40:58" x14ac:dyDescent="0.3">
      <c r="AN17263" s="37">
        <f t="shared" si="2311"/>
        <v>1</v>
      </c>
      <c r="AZ17263" s="38">
        <f t="shared" si="2312"/>
        <v>0</v>
      </c>
      <c r="BA17263" s="39" t="e">
        <f t="shared" si="2313"/>
        <v>#DIV/0!</v>
      </c>
      <c r="BB17263" s="40" t="e">
        <f t="shared" si="2314"/>
        <v>#DIV/0!</v>
      </c>
      <c r="BC17263" s="39" t="e">
        <f t="shared" si="2315"/>
        <v>#DIV/0!</v>
      </c>
      <c r="BD17263" s="40" t="e">
        <f t="shared" si="2316"/>
        <v>#DIV/0!</v>
      </c>
      <c r="BE17263" s="39" t="e">
        <f t="shared" si="2317"/>
        <v>#DIV/0!</v>
      </c>
      <c r="BF17263" s="39" t="e">
        <f t="shared" si="2318"/>
        <v>#DIV/0!</v>
      </c>
    </row>
    <row r="17264" spans="40:58" x14ac:dyDescent="0.3">
      <c r="AN17264" s="37">
        <f t="shared" si="2311"/>
        <v>1</v>
      </c>
      <c r="AZ17264" s="38">
        <f t="shared" si="2312"/>
        <v>0</v>
      </c>
      <c r="BA17264" s="39" t="e">
        <f t="shared" si="2313"/>
        <v>#DIV/0!</v>
      </c>
      <c r="BB17264" s="40" t="e">
        <f t="shared" si="2314"/>
        <v>#DIV/0!</v>
      </c>
      <c r="BC17264" s="39" t="e">
        <f t="shared" si="2315"/>
        <v>#DIV/0!</v>
      </c>
      <c r="BD17264" s="40" t="e">
        <f t="shared" si="2316"/>
        <v>#DIV/0!</v>
      </c>
      <c r="BE17264" s="39" t="e">
        <f t="shared" si="2317"/>
        <v>#DIV/0!</v>
      </c>
      <c r="BF17264" s="39" t="e">
        <f t="shared" si="2318"/>
        <v>#DIV/0!</v>
      </c>
    </row>
    <row r="17265" spans="40:58" x14ac:dyDescent="0.3">
      <c r="AN17265" s="37">
        <f t="shared" si="2311"/>
        <v>1</v>
      </c>
      <c r="AZ17265" s="38">
        <f t="shared" si="2312"/>
        <v>0</v>
      </c>
      <c r="BA17265" s="39" t="e">
        <f t="shared" si="2313"/>
        <v>#DIV/0!</v>
      </c>
      <c r="BB17265" s="40" t="e">
        <f t="shared" si="2314"/>
        <v>#DIV/0!</v>
      </c>
      <c r="BC17265" s="39" t="e">
        <f t="shared" si="2315"/>
        <v>#DIV/0!</v>
      </c>
      <c r="BD17265" s="40" t="e">
        <f t="shared" si="2316"/>
        <v>#DIV/0!</v>
      </c>
      <c r="BE17265" s="39" t="e">
        <f t="shared" si="2317"/>
        <v>#DIV/0!</v>
      </c>
      <c r="BF17265" s="39" t="e">
        <f t="shared" si="2318"/>
        <v>#DIV/0!</v>
      </c>
    </row>
    <row r="17266" spans="40:58" x14ac:dyDescent="0.3">
      <c r="AN17266" s="37">
        <f t="shared" si="2311"/>
        <v>1</v>
      </c>
      <c r="AZ17266" s="38">
        <f t="shared" si="2312"/>
        <v>0</v>
      </c>
      <c r="BA17266" s="39" t="e">
        <f t="shared" si="2313"/>
        <v>#DIV/0!</v>
      </c>
      <c r="BB17266" s="40" t="e">
        <f t="shared" si="2314"/>
        <v>#DIV/0!</v>
      </c>
      <c r="BC17266" s="39" t="e">
        <f t="shared" si="2315"/>
        <v>#DIV/0!</v>
      </c>
      <c r="BD17266" s="40" t="e">
        <f t="shared" si="2316"/>
        <v>#DIV/0!</v>
      </c>
      <c r="BE17266" s="39" t="e">
        <f t="shared" si="2317"/>
        <v>#DIV/0!</v>
      </c>
      <c r="BF17266" s="39" t="e">
        <f t="shared" si="2318"/>
        <v>#DIV/0!</v>
      </c>
    </row>
    <row r="17267" spans="40:58" x14ac:dyDescent="0.3">
      <c r="AN17267" s="37">
        <f t="shared" si="2311"/>
        <v>1</v>
      </c>
      <c r="AZ17267" s="38">
        <f t="shared" si="2312"/>
        <v>0</v>
      </c>
      <c r="BA17267" s="39" t="e">
        <f t="shared" si="2313"/>
        <v>#DIV/0!</v>
      </c>
      <c r="BB17267" s="40" t="e">
        <f t="shared" si="2314"/>
        <v>#DIV/0!</v>
      </c>
      <c r="BC17267" s="39" t="e">
        <f t="shared" si="2315"/>
        <v>#DIV/0!</v>
      </c>
      <c r="BD17267" s="40" t="e">
        <f t="shared" si="2316"/>
        <v>#DIV/0!</v>
      </c>
      <c r="BE17267" s="39" t="e">
        <f t="shared" si="2317"/>
        <v>#DIV/0!</v>
      </c>
      <c r="BF17267" s="39" t="e">
        <f t="shared" si="2318"/>
        <v>#DIV/0!</v>
      </c>
    </row>
    <row r="17268" spans="40:58" x14ac:dyDescent="0.3">
      <c r="AN17268" s="37">
        <f t="shared" si="2311"/>
        <v>1</v>
      </c>
      <c r="AZ17268" s="38">
        <f t="shared" si="2312"/>
        <v>0</v>
      </c>
      <c r="BA17268" s="39" t="e">
        <f t="shared" si="2313"/>
        <v>#DIV/0!</v>
      </c>
      <c r="BB17268" s="40" t="e">
        <f t="shared" si="2314"/>
        <v>#DIV/0!</v>
      </c>
      <c r="BC17268" s="39" t="e">
        <f t="shared" si="2315"/>
        <v>#DIV/0!</v>
      </c>
      <c r="BD17268" s="40" t="e">
        <f t="shared" si="2316"/>
        <v>#DIV/0!</v>
      </c>
      <c r="BE17268" s="39" t="e">
        <f t="shared" si="2317"/>
        <v>#DIV/0!</v>
      </c>
      <c r="BF17268" s="39" t="e">
        <f t="shared" si="2318"/>
        <v>#DIV/0!</v>
      </c>
    </row>
    <row r="17269" spans="40:58" x14ac:dyDescent="0.3">
      <c r="AN17269" s="37">
        <f t="shared" si="2311"/>
        <v>1</v>
      </c>
      <c r="AZ17269" s="38">
        <f t="shared" si="2312"/>
        <v>0</v>
      </c>
      <c r="BA17269" s="39" t="e">
        <f t="shared" si="2313"/>
        <v>#DIV/0!</v>
      </c>
      <c r="BB17269" s="40" t="e">
        <f t="shared" si="2314"/>
        <v>#DIV/0!</v>
      </c>
      <c r="BC17269" s="39" t="e">
        <f t="shared" si="2315"/>
        <v>#DIV/0!</v>
      </c>
      <c r="BD17269" s="40" t="e">
        <f t="shared" si="2316"/>
        <v>#DIV/0!</v>
      </c>
      <c r="BE17269" s="39" t="e">
        <f t="shared" si="2317"/>
        <v>#DIV/0!</v>
      </c>
      <c r="BF17269" s="39" t="e">
        <f t="shared" si="2318"/>
        <v>#DIV/0!</v>
      </c>
    </row>
    <row r="17270" spans="40:58" x14ac:dyDescent="0.3">
      <c r="AN17270" s="37">
        <f t="shared" si="2311"/>
        <v>1</v>
      </c>
      <c r="AZ17270" s="38">
        <f t="shared" si="2312"/>
        <v>0</v>
      </c>
      <c r="BA17270" s="39" t="e">
        <f t="shared" si="2313"/>
        <v>#DIV/0!</v>
      </c>
      <c r="BB17270" s="40" t="e">
        <f t="shared" si="2314"/>
        <v>#DIV/0!</v>
      </c>
      <c r="BC17270" s="39" t="e">
        <f t="shared" si="2315"/>
        <v>#DIV/0!</v>
      </c>
      <c r="BD17270" s="40" t="e">
        <f t="shared" si="2316"/>
        <v>#DIV/0!</v>
      </c>
      <c r="BE17270" s="39" t="e">
        <f t="shared" si="2317"/>
        <v>#DIV/0!</v>
      </c>
      <c r="BF17270" s="39" t="e">
        <f t="shared" si="2318"/>
        <v>#DIV/0!</v>
      </c>
    </row>
    <row r="17271" spans="40:58" x14ac:dyDescent="0.3">
      <c r="AN17271" s="37">
        <f t="shared" si="2311"/>
        <v>1</v>
      </c>
      <c r="AZ17271" s="38">
        <f t="shared" si="2312"/>
        <v>0</v>
      </c>
      <c r="BA17271" s="39" t="e">
        <f t="shared" si="2313"/>
        <v>#DIV/0!</v>
      </c>
      <c r="BB17271" s="40" t="e">
        <f t="shared" si="2314"/>
        <v>#DIV/0!</v>
      </c>
      <c r="BC17271" s="39" t="e">
        <f t="shared" si="2315"/>
        <v>#DIV/0!</v>
      </c>
      <c r="BD17271" s="40" t="e">
        <f t="shared" si="2316"/>
        <v>#DIV/0!</v>
      </c>
      <c r="BE17271" s="39" t="e">
        <f t="shared" si="2317"/>
        <v>#DIV/0!</v>
      </c>
      <c r="BF17271" s="39" t="e">
        <f t="shared" si="2318"/>
        <v>#DIV/0!</v>
      </c>
    </row>
    <row r="17272" spans="40:58" x14ac:dyDescent="0.3">
      <c r="AN17272" s="37">
        <f t="shared" si="2311"/>
        <v>1</v>
      </c>
      <c r="AZ17272" s="38">
        <f t="shared" si="2312"/>
        <v>0</v>
      </c>
      <c r="BA17272" s="39" t="e">
        <f t="shared" si="2313"/>
        <v>#DIV/0!</v>
      </c>
      <c r="BB17272" s="40" t="e">
        <f t="shared" si="2314"/>
        <v>#DIV/0!</v>
      </c>
      <c r="BC17272" s="39" t="e">
        <f t="shared" si="2315"/>
        <v>#DIV/0!</v>
      </c>
      <c r="BD17272" s="40" t="e">
        <f t="shared" si="2316"/>
        <v>#DIV/0!</v>
      </c>
      <c r="BE17272" s="39" t="e">
        <f t="shared" si="2317"/>
        <v>#DIV/0!</v>
      </c>
      <c r="BF17272" s="39" t="e">
        <f t="shared" si="2318"/>
        <v>#DIV/0!</v>
      </c>
    </row>
    <row r="17273" spans="40:58" x14ac:dyDescent="0.3">
      <c r="AN17273" s="37">
        <f t="shared" si="2311"/>
        <v>1</v>
      </c>
      <c r="AZ17273" s="38">
        <f t="shared" si="2312"/>
        <v>0</v>
      </c>
      <c r="BA17273" s="39" t="e">
        <f t="shared" si="2313"/>
        <v>#DIV/0!</v>
      </c>
      <c r="BB17273" s="40" t="e">
        <f t="shared" si="2314"/>
        <v>#DIV/0!</v>
      </c>
      <c r="BC17273" s="39" t="e">
        <f t="shared" si="2315"/>
        <v>#DIV/0!</v>
      </c>
      <c r="BD17273" s="40" t="e">
        <f t="shared" si="2316"/>
        <v>#DIV/0!</v>
      </c>
      <c r="BE17273" s="39" t="e">
        <f t="shared" si="2317"/>
        <v>#DIV/0!</v>
      </c>
      <c r="BF17273" s="39" t="e">
        <f t="shared" si="2318"/>
        <v>#DIV/0!</v>
      </c>
    </row>
    <row r="17274" spans="40:58" x14ac:dyDescent="0.3">
      <c r="AN17274" s="37">
        <f t="shared" si="2311"/>
        <v>1</v>
      </c>
      <c r="AZ17274" s="38">
        <f t="shared" si="2312"/>
        <v>0</v>
      </c>
      <c r="BA17274" s="39" t="e">
        <f t="shared" si="2313"/>
        <v>#DIV/0!</v>
      </c>
      <c r="BB17274" s="40" t="e">
        <f t="shared" si="2314"/>
        <v>#DIV/0!</v>
      </c>
      <c r="BC17274" s="39" t="e">
        <f t="shared" si="2315"/>
        <v>#DIV/0!</v>
      </c>
      <c r="BD17274" s="40" t="e">
        <f t="shared" si="2316"/>
        <v>#DIV/0!</v>
      </c>
      <c r="BE17274" s="39" t="e">
        <f t="shared" si="2317"/>
        <v>#DIV/0!</v>
      </c>
      <c r="BF17274" s="39" t="e">
        <f t="shared" si="2318"/>
        <v>#DIV/0!</v>
      </c>
    </row>
    <row r="17275" spans="40:58" x14ac:dyDescent="0.3">
      <c r="AN17275" s="37">
        <f t="shared" si="2311"/>
        <v>1</v>
      </c>
      <c r="AZ17275" s="38">
        <f t="shared" si="2312"/>
        <v>0</v>
      </c>
      <c r="BA17275" s="39" t="e">
        <f t="shared" si="2313"/>
        <v>#DIV/0!</v>
      </c>
      <c r="BB17275" s="40" t="e">
        <f t="shared" si="2314"/>
        <v>#DIV/0!</v>
      </c>
      <c r="BC17275" s="39" t="e">
        <f t="shared" si="2315"/>
        <v>#DIV/0!</v>
      </c>
      <c r="BD17275" s="40" t="e">
        <f t="shared" si="2316"/>
        <v>#DIV/0!</v>
      </c>
      <c r="BE17275" s="39" t="e">
        <f t="shared" si="2317"/>
        <v>#DIV/0!</v>
      </c>
      <c r="BF17275" s="39" t="e">
        <f t="shared" si="2318"/>
        <v>#DIV/0!</v>
      </c>
    </row>
    <row r="17276" spans="40:58" x14ac:dyDescent="0.3">
      <c r="AN17276" s="37">
        <f t="shared" si="2311"/>
        <v>1</v>
      </c>
      <c r="AZ17276" s="38">
        <f t="shared" si="2312"/>
        <v>0</v>
      </c>
      <c r="BA17276" s="39" t="e">
        <f t="shared" si="2313"/>
        <v>#DIV/0!</v>
      </c>
      <c r="BB17276" s="40" t="e">
        <f t="shared" si="2314"/>
        <v>#DIV/0!</v>
      </c>
      <c r="BC17276" s="39" t="e">
        <f t="shared" si="2315"/>
        <v>#DIV/0!</v>
      </c>
      <c r="BD17276" s="40" t="e">
        <f t="shared" si="2316"/>
        <v>#DIV/0!</v>
      </c>
      <c r="BE17276" s="39" t="e">
        <f t="shared" si="2317"/>
        <v>#DIV/0!</v>
      </c>
      <c r="BF17276" s="39" t="e">
        <f t="shared" si="2318"/>
        <v>#DIV/0!</v>
      </c>
    </row>
    <row r="17277" spans="40:58" x14ac:dyDescent="0.3">
      <c r="AN17277" s="37">
        <f t="shared" si="2311"/>
        <v>1</v>
      </c>
      <c r="AZ17277" s="38">
        <f t="shared" si="2312"/>
        <v>0</v>
      </c>
      <c r="BA17277" s="39" t="e">
        <f t="shared" si="2313"/>
        <v>#DIV/0!</v>
      </c>
      <c r="BB17277" s="40" t="e">
        <f t="shared" si="2314"/>
        <v>#DIV/0!</v>
      </c>
      <c r="BC17277" s="39" t="e">
        <f t="shared" si="2315"/>
        <v>#DIV/0!</v>
      </c>
      <c r="BD17277" s="40" t="e">
        <f t="shared" si="2316"/>
        <v>#DIV/0!</v>
      </c>
      <c r="BE17277" s="39" t="e">
        <f t="shared" si="2317"/>
        <v>#DIV/0!</v>
      </c>
      <c r="BF17277" s="39" t="e">
        <f t="shared" si="2318"/>
        <v>#DIV/0!</v>
      </c>
    </row>
    <row r="17278" spans="40:58" x14ac:dyDescent="0.3">
      <c r="AN17278" s="37">
        <f t="shared" si="2311"/>
        <v>1</v>
      </c>
      <c r="AZ17278" s="38">
        <f t="shared" si="2312"/>
        <v>0</v>
      </c>
      <c r="BA17278" s="39" t="e">
        <f t="shared" si="2313"/>
        <v>#DIV/0!</v>
      </c>
      <c r="BB17278" s="40" t="e">
        <f t="shared" si="2314"/>
        <v>#DIV/0!</v>
      </c>
      <c r="BC17278" s="39" t="e">
        <f t="shared" si="2315"/>
        <v>#DIV/0!</v>
      </c>
      <c r="BD17278" s="40" t="e">
        <f t="shared" si="2316"/>
        <v>#DIV/0!</v>
      </c>
      <c r="BE17278" s="39" t="e">
        <f t="shared" si="2317"/>
        <v>#DIV/0!</v>
      </c>
      <c r="BF17278" s="39" t="e">
        <f t="shared" si="2318"/>
        <v>#DIV/0!</v>
      </c>
    </row>
    <row r="17279" spans="40:58" x14ac:dyDescent="0.3">
      <c r="AN17279" s="37">
        <f t="shared" ref="AN17279:AN17342" si="2319">MONTH(AP17279)</f>
        <v>1</v>
      </c>
      <c r="AZ17279" s="38">
        <f t="shared" ref="AZ17279:AZ17342" si="2320">AP17279*1</f>
        <v>0</v>
      </c>
      <c r="BA17279" s="39" t="e">
        <f t="shared" ref="BA17279:BA17342" si="2321">(AV17279-BB17279)/AR17279</f>
        <v>#DIV/0!</v>
      </c>
      <c r="BB17279" s="40" t="e">
        <f t="shared" ref="BB17279:BB17342" si="2322">(AR17279-AS17279)*(AV17279/AR17279)</f>
        <v>#DIV/0!</v>
      </c>
      <c r="BC17279" s="39" t="e">
        <f t="shared" ref="BC17279:BC17342" si="2323">(AW17279-BD17279)/AR17279</f>
        <v>#DIV/0!</v>
      </c>
      <c r="BD17279" s="40" t="e">
        <f t="shared" ref="BD17279:BD17342" si="2324">(AR17279-AS17279)*(AW17279/AR17279)</f>
        <v>#DIV/0!</v>
      </c>
      <c r="BE17279" s="39" t="e">
        <f t="shared" ref="BE17279:BE17342" si="2325">AU17279/AR17279</f>
        <v>#DIV/0!</v>
      </c>
      <c r="BF17279" s="39" t="e">
        <f t="shared" ref="BF17279:BF17342" si="2326">AT17279/AR17279</f>
        <v>#DIV/0!</v>
      </c>
    </row>
    <row r="17280" spans="40:58" x14ac:dyDescent="0.3">
      <c r="AN17280" s="37">
        <f t="shared" si="2319"/>
        <v>1</v>
      </c>
      <c r="AZ17280" s="38">
        <f t="shared" si="2320"/>
        <v>0</v>
      </c>
      <c r="BA17280" s="39" t="e">
        <f t="shared" si="2321"/>
        <v>#DIV/0!</v>
      </c>
      <c r="BB17280" s="40" t="e">
        <f t="shared" si="2322"/>
        <v>#DIV/0!</v>
      </c>
      <c r="BC17280" s="39" t="e">
        <f t="shared" si="2323"/>
        <v>#DIV/0!</v>
      </c>
      <c r="BD17280" s="40" t="e">
        <f t="shared" si="2324"/>
        <v>#DIV/0!</v>
      </c>
      <c r="BE17280" s="39" t="e">
        <f t="shared" si="2325"/>
        <v>#DIV/0!</v>
      </c>
      <c r="BF17280" s="39" t="e">
        <f t="shared" si="2326"/>
        <v>#DIV/0!</v>
      </c>
    </row>
    <row r="17281" spans="40:58" x14ac:dyDescent="0.3">
      <c r="AN17281" s="37">
        <f t="shared" si="2319"/>
        <v>1</v>
      </c>
      <c r="AZ17281" s="38">
        <f t="shared" si="2320"/>
        <v>0</v>
      </c>
      <c r="BA17281" s="39" t="e">
        <f t="shared" si="2321"/>
        <v>#DIV/0!</v>
      </c>
      <c r="BB17281" s="40" t="e">
        <f t="shared" si="2322"/>
        <v>#DIV/0!</v>
      </c>
      <c r="BC17281" s="39" t="e">
        <f t="shared" si="2323"/>
        <v>#DIV/0!</v>
      </c>
      <c r="BD17281" s="40" t="e">
        <f t="shared" si="2324"/>
        <v>#DIV/0!</v>
      </c>
      <c r="BE17281" s="39" t="e">
        <f t="shared" si="2325"/>
        <v>#DIV/0!</v>
      </c>
      <c r="BF17281" s="39" t="e">
        <f t="shared" si="2326"/>
        <v>#DIV/0!</v>
      </c>
    </row>
    <row r="17282" spans="40:58" x14ac:dyDescent="0.3">
      <c r="AN17282" s="37">
        <f t="shared" si="2319"/>
        <v>1</v>
      </c>
      <c r="AZ17282" s="38">
        <f t="shared" si="2320"/>
        <v>0</v>
      </c>
      <c r="BA17282" s="39" t="e">
        <f t="shared" si="2321"/>
        <v>#DIV/0!</v>
      </c>
      <c r="BB17282" s="40" t="e">
        <f t="shared" si="2322"/>
        <v>#DIV/0!</v>
      </c>
      <c r="BC17282" s="39" t="e">
        <f t="shared" si="2323"/>
        <v>#DIV/0!</v>
      </c>
      <c r="BD17282" s="40" t="e">
        <f t="shared" si="2324"/>
        <v>#DIV/0!</v>
      </c>
      <c r="BE17282" s="39" t="e">
        <f t="shared" si="2325"/>
        <v>#DIV/0!</v>
      </c>
      <c r="BF17282" s="39" t="e">
        <f t="shared" si="2326"/>
        <v>#DIV/0!</v>
      </c>
    </row>
    <row r="17283" spans="40:58" x14ac:dyDescent="0.3">
      <c r="AN17283" s="37">
        <f t="shared" si="2319"/>
        <v>1</v>
      </c>
      <c r="AZ17283" s="38">
        <f t="shared" si="2320"/>
        <v>0</v>
      </c>
      <c r="BA17283" s="39" t="e">
        <f t="shared" si="2321"/>
        <v>#DIV/0!</v>
      </c>
      <c r="BB17283" s="40" t="e">
        <f t="shared" si="2322"/>
        <v>#DIV/0!</v>
      </c>
      <c r="BC17283" s="39" t="e">
        <f t="shared" si="2323"/>
        <v>#DIV/0!</v>
      </c>
      <c r="BD17283" s="40" t="e">
        <f t="shared" si="2324"/>
        <v>#DIV/0!</v>
      </c>
      <c r="BE17283" s="39" t="e">
        <f t="shared" si="2325"/>
        <v>#DIV/0!</v>
      </c>
      <c r="BF17283" s="39" t="e">
        <f t="shared" si="2326"/>
        <v>#DIV/0!</v>
      </c>
    </row>
    <row r="17284" spans="40:58" x14ac:dyDescent="0.3">
      <c r="AN17284" s="37">
        <f t="shared" si="2319"/>
        <v>1</v>
      </c>
      <c r="AZ17284" s="38">
        <f t="shared" si="2320"/>
        <v>0</v>
      </c>
      <c r="BA17284" s="39" t="e">
        <f t="shared" si="2321"/>
        <v>#DIV/0!</v>
      </c>
      <c r="BB17284" s="40" t="e">
        <f t="shared" si="2322"/>
        <v>#DIV/0!</v>
      </c>
      <c r="BC17284" s="39" t="e">
        <f t="shared" si="2323"/>
        <v>#DIV/0!</v>
      </c>
      <c r="BD17284" s="40" t="e">
        <f t="shared" si="2324"/>
        <v>#DIV/0!</v>
      </c>
      <c r="BE17284" s="39" t="e">
        <f t="shared" si="2325"/>
        <v>#DIV/0!</v>
      </c>
      <c r="BF17284" s="39" t="e">
        <f t="shared" si="2326"/>
        <v>#DIV/0!</v>
      </c>
    </row>
    <row r="17285" spans="40:58" x14ac:dyDescent="0.3">
      <c r="AN17285" s="37">
        <f t="shared" si="2319"/>
        <v>1</v>
      </c>
      <c r="AZ17285" s="38">
        <f t="shared" si="2320"/>
        <v>0</v>
      </c>
      <c r="BA17285" s="39" t="e">
        <f t="shared" si="2321"/>
        <v>#DIV/0!</v>
      </c>
      <c r="BB17285" s="40" t="e">
        <f t="shared" si="2322"/>
        <v>#DIV/0!</v>
      </c>
      <c r="BC17285" s="39" t="e">
        <f t="shared" si="2323"/>
        <v>#DIV/0!</v>
      </c>
      <c r="BD17285" s="40" t="e">
        <f t="shared" si="2324"/>
        <v>#DIV/0!</v>
      </c>
      <c r="BE17285" s="39" t="e">
        <f t="shared" si="2325"/>
        <v>#DIV/0!</v>
      </c>
      <c r="BF17285" s="39" t="e">
        <f t="shared" si="2326"/>
        <v>#DIV/0!</v>
      </c>
    </row>
    <row r="17286" spans="40:58" x14ac:dyDescent="0.3">
      <c r="AN17286" s="37">
        <f t="shared" si="2319"/>
        <v>1</v>
      </c>
      <c r="AZ17286" s="38">
        <f t="shared" si="2320"/>
        <v>0</v>
      </c>
      <c r="BA17286" s="39" t="e">
        <f t="shared" si="2321"/>
        <v>#DIV/0!</v>
      </c>
      <c r="BB17286" s="40" t="e">
        <f t="shared" si="2322"/>
        <v>#DIV/0!</v>
      </c>
      <c r="BC17286" s="39" t="e">
        <f t="shared" si="2323"/>
        <v>#DIV/0!</v>
      </c>
      <c r="BD17286" s="40" t="e">
        <f t="shared" si="2324"/>
        <v>#DIV/0!</v>
      </c>
      <c r="BE17286" s="39" t="e">
        <f t="shared" si="2325"/>
        <v>#DIV/0!</v>
      </c>
      <c r="BF17286" s="39" t="e">
        <f t="shared" si="2326"/>
        <v>#DIV/0!</v>
      </c>
    </row>
    <row r="17287" spans="40:58" x14ac:dyDescent="0.3">
      <c r="AN17287" s="37">
        <f t="shared" si="2319"/>
        <v>1</v>
      </c>
      <c r="AZ17287" s="38">
        <f t="shared" si="2320"/>
        <v>0</v>
      </c>
      <c r="BA17287" s="39" t="e">
        <f t="shared" si="2321"/>
        <v>#DIV/0!</v>
      </c>
      <c r="BB17287" s="40" t="e">
        <f t="shared" si="2322"/>
        <v>#DIV/0!</v>
      </c>
      <c r="BC17287" s="39" t="e">
        <f t="shared" si="2323"/>
        <v>#DIV/0!</v>
      </c>
      <c r="BD17287" s="40" t="e">
        <f t="shared" si="2324"/>
        <v>#DIV/0!</v>
      </c>
      <c r="BE17287" s="39" t="e">
        <f t="shared" si="2325"/>
        <v>#DIV/0!</v>
      </c>
      <c r="BF17287" s="39" t="e">
        <f t="shared" si="2326"/>
        <v>#DIV/0!</v>
      </c>
    </row>
    <row r="17288" spans="40:58" x14ac:dyDescent="0.3">
      <c r="AN17288" s="37">
        <f t="shared" si="2319"/>
        <v>1</v>
      </c>
      <c r="AZ17288" s="38">
        <f t="shared" si="2320"/>
        <v>0</v>
      </c>
      <c r="BA17288" s="39" t="e">
        <f t="shared" si="2321"/>
        <v>#DIV/0!</v>
      </c>
      <c r="BB17288" s="40" t="e">
        <f t="shared" si="2322"/>
        <v>#DIV/0!</v>
      </c>
      <c r="BC17288" s="39" t="e">
        <f t="shared" si="2323"/>
        <v>#DIV/0!</v>
      </c>
      <c r="BD17288" s="40" t="e">
        <f t="shared" si="2324"/>
        <v>#DIV/0!</v>
      </c>
      <c r="BE17288" s="39" t="e">
        <f t="shared" si="2325"/>
        <v>#DIV/0!</v>
      </c>
      <c r="BF17288" s="39" t="e">
        <f t="shared" si="2326"/>
        <v>#DIV/0!</v>
      </c>
    </row>
    <row r="17289" spans="40:58" x14ac:dyDescent="0.3">
      <c r="AN17289" s="37">
        <f t="shared" si="2319"/>
        <v>1</v>
      </c>
      <c r="AZ17289" s="38">
        <f t="shared" si="2320"/>
        <v>0</v>
      </c>
      <c r="BA17289" s="39" t="e">
        <f t="shared" si="2321"/>
        <v>#DIV/0!</v>
      </c>
      <c r="BB17289" s="40" t="e">
        <f t="shared" si="2322"/>
        <v>#DIV/0!</v>
      </c>
      <c r="BC17289" s="39" t="e">
        <f t="shared" si="2323"/>
        <v>#DIV/0!</v>
      </c>
      <c r="BD17289" s="40" t="e">
        <f t="shared" si="2324"/>
        <v>#DIV/0!</v>
      </c>
      <c r="BE17289" s="39" t="e">
        <f t="shared" si="2325"/>
        <v>#DIV/0!</v>
      </c>
      <c r="BF17289" s="39" t="e">
        <f t="shared" si="2326"/>
        <v>#DIV/0!</v>
      </c>
    </row>
    <row r="17290" spans="40:58" x14ac:dyDescent="0.3">
      <c r="AN17290" s="37">
        <f t="shared" si="2319"/>
        <v>1</v>
      </c>
      <c r="AZ17290" s="38">
        <f t="shared" si="2320"/>
        <v>0</v>
      </c>
      <c r="BA17290" s="39" t="e">
        <f t="shared" si="2321"/>
        <v>#DIV/0!</v>
      </c>
      <c r="BB17290" s="40" t="e">
        <f t="shared" si="2322"/>
        <v>#DIV/0!</v>
      </c>
      <c r="BC17290" s="39" t="e">
        <f t="shared" si="2323"/>
        <v>#DIV/0!</v>
      </c>
      <c r="BD17290" s="40" t="e">
        <f t="shared" si="2324"/>
        <v>#DIV/0!</v>
      </c>
      <c r="BE17290" s="39" t="e">
        <f t="shared" si="2325"/>
        <v>#DIV/0!</v>
      </c>
      <c r="BF17290" s="39" t="e">
        <f t="shared" si="2326"/>
        <v>#DIV/0!</v>
      </c>
    </row>
    <row r="17291" spans="40:58" x14ac:dyDescent="0.3">
      <c r="AN17291" s="37">
        <f t="shared" si="2319"/>
        <v>1</v>
      </c>
      <c r="AZ17291" s="38">
        <f t="shared" si="2320"/>
        <v>0</v>
      </c>
      <c r="BA17291" s="39" t="e">
        <f t="shared" si="2321"/>
        <v>#DIV/0!</v>
      </c>
      <c r="BB17291" s="40" t="e">
        <f t="shared" si="2322"/>
        <v>#DIV/0!</v>
      </c>
      <c r="BC17291" s="39" t="e">
        <f t="shared" si="2323"/>
        <v>#DIV/0!</v>
      </c>
      <c r="BD17291" s="40" t="e">
        <f t="shared" si="2324"/>
        <v>#DIV/0!</v>
      </c>
      <c r="BE17291" s="39" t="e">
        <f t="shared" si="2325"/>
        <v>#DIV/0!</v>
      </c>
      <c r="BF17291" s="39" t="e">
        <f t="shared" si="2326"/>
        <v>#DIV/0!</v>
      </c>
    </row>
    <row r="17292" spans="40:58" x14ac:dyDescent="0.3">
      <c r="AN17292" s="37">
        <f t="shared" si="2319"/>
        <v>1</v>
      </c>
      <c r="AZ17292" s="38">
        <f t="shared" si="2320"/>
        <v>0</v>
      </c>
      <c r="BA17292" s="39" t="e">
        <f t="shared" si="2321"/>
        <v>#DIV/0!</v>
      </c>
      <c r="BB17292" s="40" t="e">
        <f t="shared" si="2322"/>
        <v>#DIV/0!</v>
      </c>
      <c r="BC17292" s="39" t="e">
        <f t="shared" si="2323"/>
        <v>#DIV/0!</v>
      </c>
      <c r="BD17292" s="40" t="e">
        <f t="shared" si="2324"/>
        <v>#DIV/0!</v>
      </c>
      <c r="BE17292" s="39" t="e">
        <f t="shared" si="2325"/>
        <v>#DIV/0!</v>
      </c>
      <c r="BF17292" s="39" t="e">
        <f t="shared" si="2326"/>
        <v>#DIV/0!</v>
      </c>
    </row>
    <row r="17293" spans="40:58" x14ac:dyDescent="0.3">
      <c r="AN17293" s="37">
        <f t="shared" si="2319"/>
        <v>1</v>
      </c>
      <c r="AZ17293" s="38">
        <f t="shared" si="2320"/>
        <v>0</v>
      </c>
      <c r="BA17293" s="39" t="e">
        <f t="shared" si="2321"/>
        <v>#DIV/0!</v>
      </c>
      <c r="BB17293" s="40" t="e">
        <f t="shared" si="2322"/>
        <v>#DIV/0!</v>
      </c>
      <c r="BC17293" s="39" t="e">
        <f t="shared" si="2323"/>
        <v>#DIV/0!</v>
      </c>
      <c r="BD17293" s="40" t="e">
        <f t="shared" si="2324"/>
        <v>#DIV/0!</v>
      </c>
      <c r="BE17293" s="39" t="e">
        <f t="shared" si="2325"/>
        <v>#DIV/0!</v>
      </c>
      <c r="BF17293" s="39" t="e">
        <f t="shared" si="2326"/>
        <v>#DIV/0!</v>
      </c>
    </row>
    <row r="17294" spans="40:58" x14ac:dyDescent="0.3">
      <c r="AN17294" s="37">
        <f t="shared" si="2319"/>
        <v>1</v>
      </c>
      <c r="AZ17294" s="38">
        <f t="shared" si="2320"/>
        <v>0</v>
      </c>
      <c r="BA17294" s="39" t="e">
        <f t="shared" si="2321"/>
        <v>#DIV/0!</v>
      </c>
      <c r="BB17294" s="40" t="e">
        <f t="shared" si="2322"/>
        <v>#DIV/0!</v>
      </c>
      <c r="BC17294" s="39" t="e">
        <f t="shared" si="2323"/>
        <v>#DIV/0!</v>
      </c>
      <c r="BD17294" s="40" t="e">
        <f t="shared" si="2324"/>
        <v>#DIV/0!</v>
      </c>
      <c r="BE17294" s="39" t="e">
        <f t="shared" si="2325"/>
        <v>#DIV/0!</v>
      </c>
      <c r="BF17294" s="39" t="e">
        <f t="shared" si="2326"/>
        <v>#DIV/0!</v>
      </c>
    </row>
    <row r="17295" spans="40:58" x14ac:dyDescent="0.3">
      <c r="AN17295" s="37">
        <f t="shared" si="2319"/>
        <v>1</v>
      </c>
      <c r="AZ17295" s="38">
        <f t="shared" si="2320"/>
        <v>0</v>
      </c>
      <c r="BA17295" s="39" t="e">
        <f t="shared" si="2321"/>
        <v>#DIV/0!</v>
      </c>
      <c r="BB17295" s="40" t="e">
        <f t="shared" si="2322"/>
        <v>#DIV/0!</v>
      </c>
      <c r="BC17295" s="39" t="e">
        <f t="shared" si="2323"/>
        <v>#DIV/0!</v>
      </c>
      <c r="BD17295" s="40" t="e">
        <f t="shared" si="2324"/>
        <v>#DIV/0!</v>
      </c>
      <c r="BE17295" s="39" t="e">
        <f t="shared" si="2325"/>
        <v>#DIV/0!</v>
      </c>
      <c r="BF17295" s="39" t="e">
        <f t="shared" si="2326"/>
        <v>#DIV/0!</v>
      </c>
    </row>
    <row r="17296" spans="40:58" x14ac:dyDescent="0.3">
      <c r="AN17296" s="37">
        <f t="shared" si="2319"/>
        <v>1</v>
      </c>
      <c r="AZ17296" s="38">
        <f t="shared" si="2320"/>
        <v>0</v>
      </c>
      <c r="BA17296" s="39" t="e">
        <f t="shared" si="2321"/>
        <v>#DIV/0!</v>
      </c>
      <c r="BB17296" s="40" t="e">
        <f t="shared" si="2322"/>
        <v>#DIV/0!</v>
      </c>
      <c r="BC17296" s="39" t="e">
        <f t="shared" si="2323"/>
        <v>#DIV/0!</v>
      </c>
      <c r="BD17296" s="40" t="e">
        <f t="shared" si="2324"/>
        <v>#DIV/0!</v>
      </c>
      <c r="BE17296" s="39" t="e">
        <f t="shared" si="2325"/>
        <v>#DIV/0!</v>
      </c>
      <c r="BF17296" s="39" t="e">
        <f t="shared" si="2326"/>
        <v>#DIV/0!</v>
      </c>
    </row>
    <row r="17297" spans="40:58" x14ac:dyDescent="0.3">
      <c r="AN17297" s="37">
        <f t="shared" si="2319"/>
        <v>1</v>
      </c>
      <c r="AZ17297" s="38">
        <f t="shared" si="2320"/>
        <v>0</v>
      </c>
      <c r="BA17297" s="39" t="e">
        <f t="shared" si="2321"/>
        <v>#DIV/0!</v>
      </c>
      <c r="BB17297" s="40" t="e">
        <f t="shared" si="2322"/>
        <v>#DIV/0!</v>
      </c>
      <c r="BC17297" s="39" t="e">
        <f t="shared" si="2323"/>
        <v>#DIV/0!</v>
      </c>
      <c r="BD17297" s="40" t="e">
        <f t="shared" si="2324"/>
        <v>#DIV/0!</v>
      </c>
      <c r="BE17297" s="39" t="e">
        <f t="shared" si="2325"/>
        <v>#DIV/0!</v>
      </c>
      <c r="BF17297" s="39" t="e">
        <f t="shared" si="2326"/>
        <v>#DIV/0!</v>
      </c>
    </row>
    <row r="17298" spans="40:58" x14ac:dyDescent="0.3">
      <c r="AN17298" s="37">
        <f t="shared" si="2319"/>
        <v>1</v>
      </c>
      <c r="AZ17298" s="38">
        <f t="shared" si="2320"/>
        <v>0</v>
      </c>
      <c r="BA17298" s="39" t="e">
        <f t="shared" si="2321"/>
        <v>#DIV/0!</v>
      </c>
      <c r="BB17298" s="40" t="e">
        <f t="shared" si="2322"/>
        <v>#DIV/0!</v>
      </c>
      <c r="BC17298" s="39" t="e">
        <f t="shared" si="2323"/>
        <v>#DIV/0!</v>
      </c>
      <c r="BD17298" s="40" t="e">
        <f t="shared" si="2324"/>
        <v>#DIV/0!</v>
      </c>
      <c r="BE17298" s="39" t="e">
        <f t="shared" si="2325"/>
        <v>#DIV/0!</v>
      </c>
      <c r="BF17298" s="39" t="e">
        <f t="shared" si="2326"/>
        <v>#DIV/0!</v>
      </c>
    </row>
    <row r="17299" spans="40:58" x14ac:dyDescent="0.3">
      <c r="AN17299" s="37">
        <f t="shared" si="2319"/>
        <v>1</v>
      </c>
      <c r="AZ17299" s="38">
        <f t="shared" si="2320"/>
        <v>0</v>
      </c>
      <c r="BA17299" s="39" t="e">
        <f t="shared" si="2321"/>
        <v>#DIV/0!</v>
      </c>
      <c r="BB17299" s="40" t="e">
        <f t="shared" si="2322"/>
        <v>#DIV/0!</v>
      </c>
      <c r="BC17299" s="39" t="e">
        <f t="shared" si="2323"/>
        <v>#DIV/0!</v>
      </c>
      <c r="BD17299" s="40" t="e">
        <f t="shared" si="2324"/>
        <v>#DIV/0!</v>
      </c>
      <c r="BE17299" s="39" t="e">
        <f t="shared" si="2325"/>
        <v>#DIV/0!</v>
      </c>
      <c r="BF17299" s="39" t="e">
        <f t="shared" si="2326"/>
        <v>#DIV/0!</v>
      </c>
    </row>
    <row r="17300" spans="40:58" x14ac:dyDescent="0.3">
      <c r="AN17300" s="37">
        <f t="shared" si="2319"/>
        <v>1</v>
      </c>
      <c r="AZ17300" s="38">
        <f t="shared" si="2320"/>
        <v>0</v>
      </c>
      <c r="BA17300" s="39" t="e">
        <f t="shared" si="2321"/>
        <v>#DIV/0!</v>
      </c>
      <c r="BB17300" s="40" t="e">
        <f t="shared" si="2322"/>
        <v>#DIV/0!</v>
      </c>
      <c r="BC17300" s="39" t="e">
        <f t="shared" si="2323"/>
        <v>#DIV/0!</v>
      </c>
      <c r="BD17300" s="40" t="e">
        <f t="shared" si="2324"/>
        <v>#DIV/0!</v>
      </c>
      <c r="BE17300" s="39" t="e">
        <f t="shared" si="2325"/>
        <v>#DIV/0!</v>
      </c>
      <c r="BF17300" s="39" t="e">
        <f t="shared" si="2326"/>
        <v>#DIV/0!</v>
      </c>
    </row>
    <row r="17301" spans="40:58" x14ac:dyDescent="0.3">
      <c r="AN17301" s="37">
        <f t="shared" si="2319"/>
        <v>1</v>
      </c>
      <c r="AZ17301" s="38">
        <f t="shared" si="2320"/>
        <v>0</v>
      </c>
      <c r="BA17301" s="39" t="e">
        <f t="shared" si="2321"/>
        <v>#DIV/0!</v>
      </c>
      <c r="BB17301" s="40" t="e">
        <f t="shared" si="2322"/>
        <v>#DIV/0!</v>
      </c>
      <c r="BC17301" s="39" t="e">
        <f t="shared" si="2323"/>
        <v>#DIV/0!</v>
      </c>
      <c r="BD17301" s="40" t="e">
        <f t="shared" si="2324"/>
        <v>#DIV/0!</v>
      </c>
      <c r="BE17301" s="39" t="e">
        <f t="shared" si="2325"/>
        <v>#DIV/0!</v>
      </c>
      <c r="BF17301" s="39" t="e">
        <f t="shared" si="2326"/>
        <v>#DIV/0!</v>
      </c>
    </row>
    <row r="17302" spans="40:58" x14ac:dyDescent="0.3">
      <c r="AN17302" s="37">
        <f t="shared" si="2319"/>
        <v>1</v>
      </c>
      <c r="AZ17302" s="38">
        <f t="shared" si="2320"/>
        <v>0</v>
      </c>
      <c r="BA17302" s="39" t="e">
        <f t="shared" si="2321"/>
        <v>#DIV/0!</v>
      </c>
      <c r="BB17302" s="40" t="e">
        <f t="shared" si="2322"/>
        <v>#DIV/0!</v>
      </c>
      <c r="BC17302" s="39" t="e">
        <f t="shared" si="2323"/>
        <v>#DIV/0!</v>
      </c>
      <c r="BD17302" s="40" t="e">
        <f t="shared" si="2324"/>
        <v>#DIV/0!</v>
      </c>
      <c r="BE17302" s="39" t="e">
        <f t="shared" si="2325"/>
        <v>#DIV/0!</v>
      </c>
      <c r="BF17302" s="39" t="e">
        <f t="shared" si="2326"/>
        <v>#DIV/0!</v>
      </c>
    </row>
    <row r="17303" spans="40:58" x14ac:dyDescent="0.3">
      <c r="AN17303" s="37">
        <f t="shared" si="2319"/>
        <v>1</v>
      </c>
      <c r="AZ17303" s="38">
        <f t="shared" si="2320"/>
        <v>0</v>
      </c>
      <c r="BA17303" s="39" t="e">
        <f t="shared" si="2321"/>
        <v>#DIV/0!</v>
      </c>
      <c r="BB17303" s="40" t="e">
        <f t="shared" si="2322"/>
        <v>#DIV/0!</v>
      </c>
      <c r="BC17303" s="39" t="e">
        <f t="shared" si="2323"/>
        <v>#DIV/0!</v>
      </c>
      <c r="BD17303" s="40" t="e">
        <f t="shared" si="2324"/>
        <v>#DIV/0!</v>
      </c>
      <c r="BE17303" s="39" t="e">
        <f t="shared" si="2325"/>
        <v>#DIV/0!</v>
      </c>
      <c r="BF17303" s="39" t="e">
        <f t="shared" si="2326"/>
        <v>#DIV/0!</v>
      </c>
    </row>
    <row r="17304" spans="40:58" x14ac:dyDescent="0.3">
      <c r="AN17304" s="37">
        <f t="shared" si="2319"/>
        <v>1</v>
      </c>
      <c r="AZ17304" s="38">
        <f t="shared" si="2320"/>
        <v>0</v>
      </c>
      <c r="BA17304" s="39" t="e">
        <f t="shared" si="2321"/>
        <v>#DIV/0!</v>
      </c>
      <c r="BB17304" s="40" t="e">
        <f t="shared" si="2322"/>
        <v>#DIV/0!</v>
      </c>
      <c r="BC17304" s="39" t="e">
        <f t="shared" si="2323"/>
        <v>#DIV/0!</v>
      </c>
      <c r="BD17304" s="40" t="e">
        <f t="shared" si="2324"/>
        <v>#DIV/0!</v>
      </c>
      <c r="BE17304" s="39" t="e">
        <f t="shared" si="2325"/>
        <v>#DIV/0!</v>
      </c>
      <c r="BF17304" s="39" t="e">
        <f t="shared" si="2326"/>
        <v>#DIV/0!</v>
      </c>
    </row>
    <row r="17305" spans="40:58" x14ac:dyDescent="0.3">
      <c r="AN17305" s="37">
        <f t="shared" si="2319"/>
        <v>1</v>
      </c>
      <c r="AZ17305" s="38">
        <f t="shared" si="2320"/>
        <v>0</v>
      </c>
      <c r="BA17305" s="39" t="e">
        <f t="shared" si="2321"/>
        <v>#DIV/0!</v>
      </c>
      <c r="BB17305" s="40" t="e">
        <f t="shared" si="2322"/>
        <v>#DIV/0!</v>
      </c>
      <c r="BC17305" s="39" t="e">
        <f t="shared" si="2323"/>
        <v>#DIV/0!</v>
      </c>
      <c r="BD17305" s="40" t="e">
        <f t="shared" si="2324"/>
        <v>#DIV/0!</v>
      </c>
      <c r="BE17305" s="39" t="e">
        <f t="shared" si="2325"/>
        <v>#DIV/0!</v>
      </c>
      <c r="BF17305" s="39" t="e">
        <f t="shared" si="2326"/>
        <v>#DIV/0!</v>
      </c>
    </row>
    <row r="17306" spans="40:58" x14ac:dyDescent="0.3">
      <c r="AN17306" s="37">
        <f t="shared" si="2319"/>
        <v>1</v>
      </c>
      <c r="AZ17306" s="38">
        <f t="shared" si="2320"/>
        <v>0</v>
      </c>
      <c r="BA17306" s="39" t="e">
        <f t="shared" si="2321"/>
        <v>#DIV/0!</v>
      </c>
      <c r="BB17306" s="40" t="e">
        <f t="shared" si="2322"/>
        <v>#DIV/0!</v>
      </c>
      <c r="BC17306" s="39" t="e">
        <f t="shared" si="2323"/>
        <v>#DIV/0!</v>
      </c>
      <c r="BD17306" s="40" t="e">
        <f t="shared" si="2324"/>
        <v>#DIV/0!</v>
      </c>
      <c r="BE17306" s="39" t="e">
        <f t="shared" si="2325"/>
        <v>#DIV/0!</v>
      </c>
      <c r="BF17306" s="39" t="e">
        <f t="shared" si="2326"/>
        <v>#DIV/0!</v>
      </c>
    </row>
    <row r="17307" spans="40:58" x14ac:dyDescent="0.3">
      <c r="AN17307" s="37">
        <f t="shared" si="2319"/>
        <v>1</v>
      </c>
      <c r="AZ17307" s="38">
        <f t="shared" si="2320"/>
        <v>0</v>
      </c>
      <c r="BA17307" s="39" t="e">
        <f t="shared" si="2321"/>
        <v>#DIV/0!</v>
      </c>
      <c r="BB17307" s="40" t="e">
        <f t="shared" si="2322"/>
        <v>#DIV/0!</v>
      </c>
      <c r="BC17307" s="39" t="e">
        <f t="shared" si="2323"/>
        <v>#DIV/0!</v>
      </c>
      <c r="BD17307" s="40" t="e">
        <f t="shared" si="2324"/>
        <v>#DIV/0!</v>
      </c>
      <c r="BE17307" s="39" t="e">
        <f t="shared" si="2325"/>
        <v>#DIV/0!</v>
      </c>
      <c r="BF17307" s="39" t="e">
        <f t="shared" si="2326"/>
        <v>#DIV/0!</v>
      </c>
    </row>
    <row r="17308" spans="40:58" x14ac:dyDescent="0.3">
      <c r="AN17308" s="37">
        <f t="shared" si="2319"/>
        <v>1</v>
      </c>
      <c r="AZ17308" s="38">
        <f t="shared" si="2320"/>
        <v>0</v>
      </c>
      <c r="BA17308" s="39" t="e">
        <f t="shared" si="2321"/>
        <v>#DIV/0!</v>
      </c>
      <c r="BB17308" s="40" t="e">
        <f t="shared" si="2322"/>
        <v>#DIV/0!</v>
      </c>
      <c r="BC17308" s="39" t="e">
        <f t="shared" si="2323"/>
        <v>#DIV/0!</v>
      </c>
      <c r="BD17308" s="40" t="e">
        <f t="shared" si="2324"/>
        <v>#DIV/0!</v>
      </c>
      <c r="BE17308" s="39" t="e">
        <f t="shared" si="2325"/>
        <v>#DIV/0!</v>
      </c>
      <c r="BF17308" s="39" t="e">
        <f t="shared" si="2326"/>
        <v>#DIV/0!</v>
      </c>
    </row>
    <row r="17309" spans="40:58" x14ac:dyDescent="0.3">
      <c r="AN17309" s="37">
        <f t="shared" si="2319"/>
        <v>1</v>
      </c>
      <c r="AZ17309" s="38">
        <f t="shared" si="2320"/>
        <v>0</v>
      </c>
      <c r="BA17309" s="39" t="e">
        <f t="shared" si="2321"/>
        <v>#DIV/0!</v>
      </c>
      <c r="BB17309" s="40" t="e">
        <f t="shared" si="2322"/>
        <v>#DIV/0!</v>
      </c>
      <c r="BC17309" s="39" t="e">
        <f t="shared" si="2323"/>
        <v>#DIV/0!</v>
      </c>
      <c r="BD17309" s="40" t="e">
        <f t="shared" si="2324"/>
        <v>#DIV/0!</v>
      </c>
      <c r="BE17309" s="39" t="e">
        <f t="shared" si="2325"/>
        <v>#DIV/0!</v>
      </c>
      <c r="BF17309" s="39" t="e">
        <f t="shared" si="2326"/>
        <v>#DIV/0!</v>
      </c>
    </row>
    <row r="17310" spans="40:58" x14ac:dyDescent="0.3">
      <c r="AN17310" s="37">
        <f t="shared" si="2319"/>
        <v>1</v>
      </c>
      <c r="AZ17310" s="38">
        <f t="shared" si="2320"/>
        <v>0</v>
      </c>
      <c r="BA17310" s="39" t="e">
        <f t="shared" si="2321"/>
        <v>#DIV/0!</v>
      </c>
      <c r="BB17310" s="40" t="e">
        <f t="shared" si="2322"/>
        <v>#DIV/0!</v>
      </c>
      <c r="BC17310" s="39" t="e">
        <f t="shared" si="2323"/>
        <v>#DIV/0!</v>
      </c>
      <c r="BD17310" s="40" t="e">
        <f t="shared" si="2324"/>
        <v>#DIV/0!</v>
      </c>
      <c r="BE17310" s="39" t="e">
        <f t="shared" si="2325"/>
        <v>#DIV/0!</v>
      </c>
      <c r="BF17310" s="39" t="e">
        <f t="shared" si="2326"/>
        <v>#DIV/0!</v>
      </c>
    </row>
    <row r="17311" spans="40:58" x14ac:dyDescent="0.3">
      <c r="AN17311" s="37">
        <f t="shared" si="2319"/>
        <v>1</v>
      </c>
      <c r="AZ17311" s="38">
        <f t="shared" si="2320"/>
        <v>0</v>
      </c>
      <c r="BA17311" s="39" t="e">
        <f t="shared" si="2321"/>
        <v>#DIV/0!</v>
      </c>
      <c r="BB17311" s="40" t="e">
        <f t="shared" si="2322"/>
        <v>#DIV/0!</v>
      </c>
      <c r="BC17311" s="39" t="e">
        <f t="shared" si="2323"/>
        <v>#DIV/0!</v>
      </c>
      <c r="BD17311" s="40" t="e">
        <f t="shared" si="2324"/>
        <v>#DIV/0!</v>
      </c>
      <c r="BE17311" s="39" t="e">
        <f t="shared" si="2325"/>
        <v>#DIV/0!</v>
      </c>
      <c r="BF17311" s="39" t="e">
        <f t="shared" si="2326"/>
        <v>#DIV/0!</v>
      </c>
    </row>
    <row r="17312" spans="40:58" x14ac:dyDescent="0.3">
      <c r="AN17312" s="37">
        <f t="shared" si="2319"/>
        <v>1</v>
      </c>
      <c r="AZ17312" s="38">
        <f t="shared" si="2320"/>
        <v>0</v>
      </c>
      <c r="BA17312" s="39" t="e">
        <f t="shared" si="2321"/>
        <v>#DIV/0!</v>
      </c>
      <c r="BB17312" s="40" t="e">
        <f t="shared" si="2322"/>
        <v>#DIV/0!</v>
      </c>
      <c r="BC17312" s="39" t="e">
        <f t="shared" si="2323"/>
        <v>#DIV/0!</v>
      </c>
      <c r="BD17312" s="40" t="e">
        <f t="shared" si="2324"/>
        <v>#DIV/0!</v>
      </c>
      <c r="BE17312" s="39" t="e">
        <f t="shared" si="2325"/>
        <v>#DIV/0!</v>
      </c>
      <c r="BF17312" s="39" t="e">
        <f t="shared" si="2326"/>
        <v>#DIV/0!</v>
      </c>
    </row>
    <row r="17313" spans="40:58" x14ac:dyDescent="0.3">
      <c r="AN17313" s="37">
        <f t="shared" si="2319"/>
        <v>1</v>
      </c>
      <c r="AZ17313" s="38">
        <f t="shared" si="2320"/>
        <v>0</v>
      </c>
      <c r="BA17313" s="39" t="e">
        <f t="shared" si="2321"/>
        <v>#DIV/0!</v>
      </c>
      <c r="BB17313" s="40" t="e">
        <f t="shared" si="2322"/>
        <v>#DIV/0!</v>
      </c>
      <c r="BC17313" s="39" t="e">
        <f t="shared" si="2323"/>
        <v>#DIV/0!</v>
      </c>
      <c r="BD17313" s="40" t="e">
        <f t="shared" si="2324"/>
        <v>#DIV/0!</v>
      </c>
      <c r="BE17313" s="39" t="e">
        <f t="shared" si="2325"/>
        <v>#DIV/0!</v>
      </c>
      <c r="BF17313" s="39" t="e">
        <f t="shared" si="2326"/>
        <v>#DIV/0!</v>
      </c>
    </row>
    <row r="17314" spans="40:58" x14ac:dyDescent="0.3">
      <c r="AN17314" s="37">
        <f t="shared" si="2319"/>
        <v>1</v>
      </c>
      <c r="AZ17314" s="38">
        <f t="shared" si="2320"/>
        <v>0</v>
      </c>
      <c r="BA17314" s="39" t="e">
        <f t="shared" si="2321"/>
        <v>#DIV/0!</v>
      </c>
      <c r="BB17314" s="40" t="e">
        <f t="shared" si="2322"/>
        <v>#DIV/0!</v>
      </c>
      <c r="BC17314" s="39" t="e">
        <f t="shared" si="2323"/>
        <v>#DIV/0!</v>
      </c>
      <c r="BD17314" s="40" t="e">
        <f t="shared" si="2324"/>
        <v>#DIV/0!</v>
      </c>
      <c r="BE17314" s="39" t="e">
        <f t="shared" si="2325"/>
        <v>#DIV/0!</v>
      </c>
      <c r="BF17314" s="39" t="e">
        <f t="shared" si="2326"/>
        <v>#DIV/0!</v>
      </c>
    </row>
    <row r="17315" spans="40:58" x14ac:dyDescent="0.3">
      <c r="AN17315" s="37">
        <f t="shared" si="2319"/>
        <v>1</v>
      </c>
      <c r="AZ17315" s="38">
        <f t="shared" si="2320"/>
        <v>0</v>
      </c>
      <c r="BA17315" s="39" t="e">
        <f t="shared" si="2321"/>
        <v>#DIV/0!</v>
      </c>
      <c r="BB17315" s="40" t="e">
        <f t="shared" si="2322"/>
        <v>#DIV/0!</v>
      </c>
      <c r="BC17315" s="39" t="e">
        <f t="shared" si="2323"/>
        <v>#DIV/0!</v>
      </c>
      <c r="BD17315" s="40" t="e">
        <f t="shared" si="2324"/>
        <v>#DIV/0!</v>
      </c>
      <c r="BE17315" s="39" t="e">
        <f t="shared" si="2325"/>
        <v>#DIV/0!</v>
      </c>
      <c r="BF17315" s="39" t="e">
        <f t="shared" si="2326"/>
        <v>#DIV/0!</v>
      </c>
    </row>
    <row r="17316" spans="40:58" x14ac:dyDescent="0.3">
      <c r="AN17316" s="37">
        <f t="shared" si="2319"/>
        <v>1</v>
      </c>
      <c r="AZ17316" s="38">
        <f t="shared" si="2320"/>
        <v>0</v>
      </c>
      <c r="BA17316" s="39" t="e">
        <f t="shared" si="2321"/>
        <v>#DIV/0!</v>
      </c>
      <c r="BB17316" s="40" t="e">
        <f t="shared" si="2322"/>
        <v>#DIV/0!</v>
      </c>
      <c r="BC17316" s="39" t="e">
        <f t="shared" si="2323"/>
        <v>#DIV/0!</v>
      </c>
      <c r="BD17316" s="40" t="e">
        <f t="shared" si="2324"/>
        <v>#DIV/0!</v>
      </c>
      <c r="BE17316" s="39" t="e">
        <f t="shared" si="2325"/>
        <v>#DIV/0!</v>
      </c>
      <c r="BF17316" s="39" t="e">
        <f t="shared" si="2326"/>
        <v>#DIV/0!</v>
      </c>
    </row>
    <row r="17317" spans="40:58" x14ac:dyDescent="0.3">
      <c r="AN17317" s="37">
        <f t="shared" si="2319"/>
        <v>1</v>
      </c>
      <c r="AZ17317" s="38">
        <f t="shared" si="2320"/>
        <v>0</v>
      </c>
      <c r="BA17317" s="39" t="e">
        <f t="shared" si="2321"/>
        <v>#DIV/0!</v>
      </c>
      <c r="BB17317" s="40" t="e">
        <f t="shared" si="2322"/>
        <v>#DIV/0!</v>
      </c>
      <c r="BC17317" s="39" t="e">
        <f t="shared" si="2323"/>
        <v>#DIV/0!</v>
      </c>
      <c r="BD17317" s="40" t="e">
        <f t="shared" si="2324"/>
        <v>#DIV/0!</v>
      </c>
      <c r="BE17317" s="39" t="e">
        <f t="shared" si="2325"/>
        <v>#DIV/0!</v>
      </c>
      <c r="BF17317" s="39" t="e">
        <f t="shared" si="2326"/>
        <v>#DIV/0!</v>
      </c>
    </row>
    <row r="17318" spans="40:58" x14ac:dyDescent="0.3">
      <c r="AN17318" s="37">
        <f t="shared" si="2319"/>
        <v>1</v>
      </c>
      <c r="AZ17318" s="38">
        <f t="shared" si="2320"/>
        <v>0</v>
      </c>
      <c r="BA17318" s="39" t="e">
        <f t="shared" si="2321"/>
        <v>#DIV/0!</v>
      </c>
      <c r="BB17318" s="40" t="e">
        <f t="shared" si="2322"/>
        <v>#DIV/0!</v>
      </c>
      <c r="BC17318" s="39" t="e">
        <f t="shared" si="2323"/>
        <v>#DIV/0!</v>
      </c>
      <c r="BD17318" s="40" t="e">
        <f t="shared" si="2324"/>
        <v>#DIV/0!</v>
      </c>
      <c r="BE17318" s="39" t="e">
        <f t="shared" si="2325"/>
        <v>#DIV/0!</v>
      </c>
      <c r="BF17318" s="39" t="e">
        <f t="shared" si="2326"/>
        <v>#DIV/0!</v>
      </c>
    </row>
    <row r="17319" spans="40:58" x14ac:dyDescent="0.3">
      <c r="AN17319" s="37">
        <f t="shared" si="2319"/>
        <v>1</v>
      </c>
      <c r="AZ17319" s="38">
        <f t="shared" si="2320"/>
        <v>0</v>
      </c>
      <c r="BA17319" s="39" t="e">
        <f t="shared" si="2321"/>
        <v>#DIV/0!</v>
      </c>
      <c r="BB17319" s="40" t="e">
        <f t="shared" si="2322"/>
        <v>#DIV/0!</v>
      </c>
      <c r="BC17319" s="39" t="e">
        <f t="shared" si="2323"/>
        <v>#DIV/0!</v>
      </c>
      <c r="BD17319" s="40" t="e">
        <f t="shared" si="2324"/>
        <v>#DIV/0!</v>
      </c>
      <c r="BE17319" s="39" t="e">
        <f t="shared" si="2325"/>
        <v>#DIV/0!</v>
      </c>
      <c r="BF17319" s="39" t="e">
        <f t="shared" si="2326"/>
        <v>#DIV/0!</v>
      </c>
    </row>
    <row r="17320" spans="40:58" x14ac:dyDescent="0.3">
      <c r="AN17320" s="37">
        <f t="shared" si="2319"/>
        <v>1</v>
      </c>
      <c r="AZ17320" s="38">
        <f t="shared" si="2320"/>
        <v>0</v>
      </c>
      <c r="BA17320" s="39" t="e">
        <f t="shared" si="2321"/>
        <v>#DIV/0!</v>
      </c>
      <c r="BB17320" s="40" t="e">
        <f t="shared" si="2322"/>
        <v>#DIV/0!</v>
      </c>
      <c r="BC17320" s="39" t="e">
        <f t="shared" si="2323"/>
        <v>#DIV/0!</v>
      </c>
      <c r="BD17320" s="40" t="e">
        <f t="shared" si="2324"/>
        <v>#DIV/0!</v>
      </c>
      <c r="BE17320" s="39" t="e">
        <f t="shared" si="2325"/>
        <v>#DIV/0!</v>
      </c>
      <c r="BF17320" s="39" t="e">
        <f t="shared" si="2326"/>
        <v>#DIV/0!</v>
      </c>
    </row>
    <row r="17321" spans="40:58" x14ac:dyDescent="0.3">
      <c r="AN17321" s="37">
        <f t="shared" si="2319"/>
        <v>1</v>
      </c>
      <c r="AZ17321" s="38">
        <f t="shared" si="2320"/>
        <v>0</v>
      </c>
      <c r="BA17321" s="39" t="e">
        <f t="shared" si="2321"/>
        <v>#DIV/0!</v>
      </c>
      <c r="BB17321" s="40" t="e">
        <f t="shared" si="2322"/>
        <v>#DIV/0!</v>
      </c>
      <c r="BC17321" s="39" t="e">
        <f t="shared" si="2323"/>
        <v>#DIV/0!</v>
      </c>
      <c r="BD17321" s="40" t="e">
        <f t="shared" si="2324"/>
        <v>#DIV/0!</v>
      </c>
      <c r="BE17321" s="39" t="e">
        <f t="shared" si="2325"/>
        <v>#DIV/0!</v>
      </c>
      <c r="BF17321" s="39" t="e">
        <f t="shared" si="2326"/>
        <v>#DIV/0!</v>
      </c>
    </row>
    <row r="17322" spans="40:58" x14ac:dyDescent="0.3">
      <c r="AN17322" s="37">
        <f t="shared" si="2319"/>
        <v>1</v>
      </c>
      <c r="AZ17322" s="38">
        <f t="shared" si="2320"/>
        <v>0</v>
      </c>
      <c r="BA17322" s="39" t="e">
        <f t="shared" si="2321"/>
        <v>#DIV/0!</v>
      </c>
      <c r="BB17322" s="40" t="e">
        <f t="shared" si="2322"/>
        <v>#DIV/0!</v>
      </c>
      <c r="BC17322" s="39" t="e">
        <f t="shared" si="2323"/>
        <v>#DIV/0!</v>
      </c>
      <c r="BD17322" s="40" t="e">
        <f t="shared" si="2324"/>
        <v>#DIV/0!</v>
      </c>
      <c r="BE17322" s="39" t="e">
        <f t="shared" si="2325"/>
        <v>#DIV/0!</v>
      </c>
      <c r="BF17322" s="39" t="e">
        <f t="shared" si="2326"/>
        <v>#DIV/0!</v>
      </c>
    </row>
    <row r="17323" spans="40:58" x14ac:dyDescent="0.3">
      <c r="AN17323" s="37">
        <f t="shared" si="2319"/>
        <v>1</v>
      </c>
      <c r="AZ17323" s="38">
        <f t="shared" si="2320"/>
        <v>0</v>
      </c>
      <c r="BA17323" s="39" t="e">
        <f t="shared" si="2321"/>
        <v>#DIV/0!</v>
      </c>
      <c r="BB17323" s="40" t="e">
        <f t="shared" si="2322"/>
        <v>#DIV/0!</v>
      </c>
      <c r="BC17323" s="39" t="e">
        <f t="shared" si="2323"/>
        <v>#DIV/0!</v>
      </c>
      <c r="BD17323" s="40" t="e">
        <f t="shared" si="2324"/>
        <v>#DIV/0!</v>
      </c>
      <c r="BE17323" s="39" t="e">
        <f t="shared" si="2325"/>
        <v>#DIV/0!</v>
      </c>
      <c r="BF17323" s="39" t="e">
        <f t="shared" si="2326"/>
        <v>#DIV/0!</v>
      </c>
    </row>
    <row r="17324" spans="40:58" x14ac:dyDescent="0.3">
      <c r="AN17324" s="37">
        <f t="shared" si="2319"/>
        <v>1</v>
      </c>
      <c r="AZ17324" s="38">
        <f t="shared" si="2320"/>
        <v>0</v>
      </c>
      <c r="BA17324" s="39" t="e">
        <f t="shared" si="2321"/>
        <v>#DIV/0!</v>
      </c>
      <c r="BB17324" s="40" t="e">
        <f t="shared" si="2322"/>
        <v>#DIV/0!</v>
      </c>
      <c r="BC17324" s="39" t="e">
        <f t="shared" si="2323"/>
        <v>#DIV/0!</v>
      </c>
      <c r="BD17324" s="40" t="e">
        <f t="shared" si="2324"/>
        <v>#DIV/0!</v>
      </c>
      <c r="BE17324" s="39" t="e">
        <f t="shared" si="2325"/>
        <v>#DIV/0!</v>
      </c>
      <c r="BF17324" s="39" t="e">
        <f t="shared" si="2326"/>
        <v>#DIV/0!</v>
      </c>
    </row>
    <row r="17325" spans="40:58" x14ac:dyDescent="0.3">
      <c r="AN17325" s="37">
        <f t="shared" si="2319"/>
        <v>1</v>
      </c>
      <c r="AZ17325" s="38">
        <f t="shared" si="2320"/>
        <v>0</v>
      </c>
      <c r="BA17325" s="39" t="e">
        <f t="shared" si="2321"/>
        <v>#DIV/0!</v>
      </c>
      <c r="BB17325" s="40" t="e">
        <f t="shared" si="2322"/>
        <v>#DIV/0!</v>
      </c>
      <c r="BC17325" s="39" t="e">
        <f t="shared" si="2323"/>
        <v>#DIV/0!</v>
      </c>
      <c r="BD17325" s="40" t="e">
        <f t="shared" si="2324"/>
        <v>#DIV/0!</v>
      </c>
      <c r="BE17325" s="39" t="e">
        <f t="shared" si="2325"/>
        <v>#DIV/0!</v>
      </c>
      <c r="BF17325" s="39" t="e">
        <f t="shared" si="2326"/>
        <v>#DIV/0!</v>
      </c>
    </row>
    <row r="17326" spans="40:58" x14ac:dyDescent="0.3">
      <c r="AN17326" s="37">
        <f t="shared" si="2319"/>
        <v>1</v>
      </c>
      <c r="AZ17326" s="38">
        <f t="shared" si="2320"/>
        <v>0</v>
      </c>
      <c r="BA17326" s="39" t="e">
        <f t="shared" si="2321"/>
        <v>#DIV/0!</v>
      </c>
      <c r="BB17326" s="40" t="e">
        <f t="shared" si="2322"/>
        <v>#DIV/0!</v>
      </c>
      <c r="BC17326" s="39" t="e">
        <f t="shared" si="2323"/>
        <v>#DIV/0!</v>
      </c>
      <c r="BD17326" s="40" t="e">
        <f t="shared" si="2324"/>
        <v>#DIV/0!</v>
      </c>
      <c r="BE17326" s="39" t="e">
        <f t="shared" si="2325"/>
        <v>#DIV/0!</v>
      </c>
      <c r="BF17326" s="39" t="e">
        <f t="shared" si="2326"/>
        <v>#DIV/0!</v>
      </c>
    </row>
    <row r="17327" spans="40:58" x14ac:dyDescent="0.3">
      <c r="AN17327" s="37">
        <f t="shared" si="2319"/>
        <v>1</v>
      </c>
      <c r="AZ17327" s="38">
        <f t="shared" si="2320"/>
        <v>0</v>
      </c>
      <c r="BA17327" s="39" t="e">
        <f t="shared" si="2321"/>
        <v>#DIV/0!</v>
      </c>
      <c r="BB17327" s="40" t="e">
        <f t="shared" si="2322"/>
        <v>#DIV/0!</v>
      </c>
      <c r="BC17327" s="39" t="e">
        <f t="shared" si="2323"/>
        <v>#DIV/0!</v>
      </c>
      <c r="BD17327" s="40" t="e">
        <f t="shared" si="2324"/>
        <v>#DIV/0!</v>
      </c>
      <c r="BE17327" s="39" t="e">
        <f t="shared" si="2325"/>
        <v>#DIV/0!</v>
      </c>
      <c r="BF17327" s="39" t="e">
        <f t="shared" si="2326"/>
        <v>#DIV/0!</v>
      </c>
    </row>
    <row r="17328" spans="40:58" x14ac:dyDescent="0.3">
      <c r="AN17328" s="37">
        <f t="shared" si="2319"/>
        <v>1</v>
      </c>
      <c r="AZ17328" s="38">
        <f t="shared" si="2320"/>
        <v>0</v>
      </c>
      <c r="BA17328" s="39" t="e">
        <f t="shared" si="2321"/>
        <v>#DIV/0!</v>
      </c>
      <c r="BB17328" s="40" t="e">
        <f t="shared" si="2322"/>
        <v>#DIV/0!</v>
      </c>
      <c r="BC17328" s="39" t="e">
        <f t="shared" si="2323"/>
        <v>#DIV/0!</v>
      </c>
      <c r="BD17328" s="40" t="e">
        <f t="shared" si="2324"/>
        <v>#DIV/0!</v>
      </c>
      <c r="BE17328" s="39" t="e">
        <f t="shared" si="2325"/>
        <v>#DIV/0!</v>
      </c>
      <c r="BF17328" s="39" t="e">
        <f t="shared" si="2326"/>
        <v>#DIV/0!</v>
      </c>
    </row>
    <row r="17329" spans="40:58" x14ac:dyDescent="0.3">
      <c r="AN17329" s="37">
        <f t="shared" si="2319"/>
        <v>1</v>
      </c>
      <c r="AZ17329" s="38">
        <f t="shared" si="2320"/>
        <v>0</v>
      </c>
      <c r="BA17329" s="39" t="e">
        <f t="shared" si="2321"/>
        <v>#DIV/0!</v>
      </c>
      <c r="BB17329" s="40" t="e">
        <f t="shared" si="2322"/>
        <v>#DIV/0!</v>
      </c>
      <c r="BC17329" s="39" t="e">
        <f t="shared" si="2323"/>
        <v>#DIV/0!</v>
      </c>
      <c r="BD17329" s="40" t="e">
        <f t="shared" si="2324"/>
        <v>#DIV/0!</v>
      </c>
      <c r="BE17329" s="39" t="e">
        <f t="shared" si="2325"/>
        <v>#DIV/0!</v>
      </c>
      <c r="BF17329" s="39" t="e">
        <f t="shared" si="2326"/>
        <v>#DIV/0!</v>
      </c>
    </row>
    <row r="17330" spans="40:58" x14ac:dyDescent="0.3">
      <c r="AN17330" s="37">
        <f t="shared" si="2319"/>
        <v>1</v>
      </c>
      <c r="AZ17330" s="38">
        <f t="shared" si="2320"/>
        <v>0</v>
      </c>
      <c r="BA17330" s="39" t="e">
        <f t="shared" si="2321"/>
        <v>#DIV/0!</v>
      </c>
      <c r="BB17330" s="40" t="e">
        <f t="shared" si="2322"/>
        <v>#DIV/0!</v>
      </c>
      <c r="BC17330" s="39" t="e">
        <f t="shared" si="2323"/>
        <v>#DIV/0!</v>
      </c>
      <c r="BD17330" s="40" t="e">
        <f t="shared" si="2324"/>
        <v>#DIV/0!</v>
      </c>
      <c r="BE17330" s="39" t="e">
        <f t="shared" si="2325"/>
        <v>#DIV/0!</v>
      </c>
      <c r="BF17330" s="39" t="e">
        <f t="shared" si="2326"/>
        <v>#DIV/0!</v>
      </c>
    </row>
    <row r="17331" spans="40:58" x14ac:dyDescent="0.3">
      <c r="AN17331" s="37">
        <f t="shared" si="2319"/>
        <v>1</v>
      </c>
      <c r="AZ17331" s="38">
        <f t="shared" si="2320"/>
        <v>0</v>
      </c>
      <c r="BA17331" s="39" t="e">
        <f t="shared" si="2321"/>
        <v>#DIV/0!</v>
      </c>
      <c r="BB17331" s="40" t="e">
        <f t="shared" si="2322"/>
        <v>#DIV/0!</v>
      </c>
      <c r="BC17331" s="39" t="e">
        <f t="shared" si="2323"/>
        <v>#DIV/0!</v>
      </c>
      <c r="BD17331" s="40" t="e">
        <f t="shared" si="2324"/>
        <v>#DIV/0!</v>
      </c>
      <c r="BE17331" s="39" t="e">
        <f t="shared" si="2325"/>
        <v>#DIV/0!</v>
      </c>
      <c r="BF17331" s="39" t="e">
        <f t="shared" si="2326"/>
        <v>#DIV/0!</v>
      </c>
    </row>
    <row r="17332" spans="40:58" x14ac:dyDescent="0.3">
      <c r="AN17332" s="37">
        <f t="shared" si="2319"/>
        <v>1</v>
      </c>
      <c r="AZ17332" s="38">
        <f t="shared" si="2320"/>
        <v>0</v>
      </c>
      <c r="BA17332" s="39" t="e">
        <f t="shared" si="2321"/>
        <v>#DIV/0!</v>
      </c>
      <c r="BB17332" s="40" t="e">
        <f t="shared" si="2322"/>
        <v>#DIV/0!</v>
      </c>
      <c r="BC17332" s="39" t="e">
        <f t="shared" si="2323"/>
        <v>#DIV/0!</v>
      </c>
      <c r="BD17332" s="40" t="e">
        <f t="shared" si="2324"/>
        <v>#DIV/0!</v>
      </c>
      <c r="BE17332" s="39" t="e">
        <f t="shared" si="2325"/>
        <v>#DIV/0!</v>
      </c>
      <c r="BF17332" s="39" t="e">
        <f t="shared" si="2326"/>
        <v>#DIV/0!</v>
      </c>
    </row>
    <row r="17333" spans="40:58" x14ac:dyDescent="0.3">
      <c r="AN17333" s="37">
        <f t="shared" si="2319"/>
        <v>1</v>
      </c>
      <c r="AZ17333" s="38">
        <f t="shared" si="2320"/>
        <v>0</v>
      </c>
      <c r="BA17333" s="39" t="e">
        <f t="shared" si="2321"/>
        <v>#DIV/0!</v>
      </c>
      <c r="BB17333" s="40" t="e">
        <f t="shared" si="2322"/>
        <v>#DIV/0!</v>
      </c>
      <c r="BC17333" s="39" t="e">
        <f t="shared" si="2323"/>
        <v>#DIV/0!</v>
      </c>
      <c r="BD17333" s="40" t="e">
        <f t="shared" si="2324"/>
        <v>#DIV/0!</v>
      </c>
      <c r="BE17333" s="39" t="e">
        <f t="shared" si="2325"/>
        <v>#DIV/0!</v>
      </c>
      <c r="BF17333" s="39" t="e">
        <f t="shared" si="2326"/>
        <v>#DIV/0!</v>
      </c>
    </row>
    <row r="17334" spans="40:58" x14ac:dyDescent="0.3">
      <c r="AN17334" s="37">
        <f t="shared" si="2319"/>
        <v>1</v>
      </c>
      <c r="AZ17334" s="38">
        <f t="shared" si="2320"/>
        <v>0</v>
      </c>
      <c r="BA17334" s="39" t="e">
        <f t="shared" si="2321"/>
        <v>#DIV/0!</v>
      </c>
      <c r="BB17334" s="40" t="e">
        <f t="shared" si="2322"/>
        <v>#DIV/0!</v>
      </c>
      <c r="BC17334" s="39" t="e">
        <f t="shared" si="2323"/>
        <v>#DIV/0!</v>
      </c>
      <c r="BD17334" s="40" t="e">
        <f t="shared" si="2324"/>
        <v>#DIV/0!</v>
      </c>
      <c r="BE17334" s="39" t="e">
        <f t="shared" si="2325"/>
        <v>#DIV/0!</v>
      </c>
      <c r="BF17334" s="39" t="e">
        <f t="shared" si="2326"/>
        <v>#DIV/0!</v>
      </c>
    </row>
    <row r="17335" spans="40:58" x14ac:dyDescent="0.3">
      <c r="AN17335" s="37">
        <f t="shared" si="2319"/>
        <v>1</v>
      </c>
      <c r="AZ17335" s="38">
        <f t="shared" si="2320"/>
        <v>0</v>
      </c>
      <c r="BA17335" s="39" t="e">
        <f t="shared" si="2321"/>
        <v>#DIV/0!</v>
      </c>
      <c r="BB17335" s="40" t="e">
        <f t="shared" si="2322"/>
        <v>#DIV/0!</v>
      </c>
      <c r="BC17335" s="39" t="e">
        <f t="shared" si="2323"/>
        <v>#DIV/0!</v>
      </c>
      <c r="BD17335" s="40" t="e">
        <f t="shared" si="2324"/>
        <v>#DIV/0!</v>
      </c>
      <c r="BE17335" s="39" t="e">
        <f t="shared" si="2325"/>
        <v>#DIV/0!</v>
      </c>
      <c r="BF17335" s="39" t="e">
        <f t="shared" si="2326"/>
        <v>#DIV/0!</v>
      </c>
    </row>
    <row r="17336" spans="40:58" x14ac:dyDescent="0.3">
      <c r="AN17336" s="37">
        <f t="shared" si="2319"/>
        <v>1</v>
      </c>
      <c r="AZ17336" s="38">
        <f t="shared" si="2320"/>
        <v>0</v>
      </c>
      <c r="BA17336" s="39" t="e">
        <f t="shared" si="2321"/>
        <v>#DIV/0!</v>
      </c>
      <c r="BB17336" s="40" t="e">
        <f t="shared" si="2322"/>
        <v>#DIV/0!</v>
      </c>
      <c r="BC17336" s="39" t="e">
        <f t="shared" si="2323"/>
        <v>#DIV/0!</v>
      </c>
      <c r="BD17336" s="40" t="e">
        <f t="shared" si="2324"/>
        <v>#DIV/0!</v>
      </c>
      <c r="BE17336" s="39" t="e">
        <f t="shared" si="2325"/>
        <v>#DIV/0!</v>
      </c>
      <c r="BF17336" s="39" t="e">
        <f t="shared" si="2326"/>
        <v>#DIV/0!</v>
      </c>
    </row>
    <row r="17337" spans="40:58" x14ac:dyDescent="0.3">
      <c r="AN17337" s="37">
        <f t="shared" si="2319"/>
        <v>1</v>
      </c>
      <c r="AZ17337" s="38">
        <f t="shared" si="2320"/>
        <v>0</v>
      </c>
      <c r="BA17337" s="39" t="e">
        <f t="shared" si="2321"/>
        <v>#DIV/0!</v>
      </c>
      <c r="BB17337" s="40" t="e">
        <f t="shared" si="2322"/>
        <v>#DIV/0!</v>
      </c>
      <c r="BC17337" s="39" t="e">
        <f t="shared" si="2323"/>
        <v>#DIV/0!</v>
      </c>
      <c r="BD17337" s="40" t="e">
        <f t="shared" si="2324"/>
        <v>#DIV/0!</v>
      </c>
      <c r="BE17337" s="39" t="e">
        <f t="shared" si="2325"/>
        <v>#DIV/0!</v>
      </c>
      <c r="BF17337" s="39" t="e">
        <f t="shared" si="2326"/>
        <v>#DIV/0!</v>
      </c>
    </row>
    <row r="17338" spans="40:58" x14ac:dyDescent="0.3">
      <c r="AN17338" s="37">
        <f t="shared" si="2319"/>
        <v>1</v>
      </c>
      <c r="AZ17338" s="38">
        <f t="shared" si="2320"/>
        <v>0</v>
      </c>
      <c r="BA17338" s="39" t="e">
        <f t="shared" si="2321"/>
        <v>#DIV/0!</v>
      </c>
      <c r="BB17338" s="40" t="e">
        <f t="shared" si="2322"/>
        <v>#DIV/0!</v>
      </c>
      <c r="BC17338" s="39" t="e">
        <f t="shared" si="2323"/>
        <v>#DIV/0!</v>
      </c>
      <c r="BD17338" s="40" t="e">
        <f t="shared" si="2324"/>
        <v>#DIV/0!</v>
      </c>
      <c r="BE17338" s="39" t="e">
        <f t="shared" si="2325"/>
        <v>#DIV/0!</v>
      </c>
      <c r="BF17338" s="39" t="e">
        <f t="shared" si="2326"/>
        <v>#DIV/0!</v>
      </c>
    </row>
    <row r="17339" spans="40:58" x14ac:dyDescent="0.3">
      <c r="AN17339" s="37">
        <f t="shared" si="2319"/>
        <v>1</v>
      </c>
      <c r="AZ17339" s="38">
        <f t="shared" si="2320"/>
        <v>0</v>
      </c>
      <c r="BA17339" s="39" t="e">
        <f t="shared" si="2321"/>
        <v>#DIV/0!</v>
      </c>
      <c r="BB17339" s="40" t="e">
        <f t="shared" si="2322"/>
        <v>#DIV/0!</v>
      </c>
      <c r="BC17339" s="39" t="e">
        <f t="shared" si="2323"/>
        <v>#DIV/0!</v>
      </c>
      <c r="BD17339" s="40" t="e">
        <f t="shared" si="2324"/>
        <v>#DIV/0!</v>
      </c>
      <c r="BE17339" s="39" t="e">
        <f t="shared" si="2325"/>
        <v>#DIV/0!</v>
      </c>
      <c r="BF17339" s="39" t="e">
        <f t="shared" si="2326"/>
        <v>#DIV/0!</v>
      </c>
    </row>
    <row r="17340" spans="40:58" x14ac:dyDescent="0.3">
      <c r="AN17340" s="37">
        <f t="shared" si="2319"/>
        <v>1</v>
      </c>
      <c r="AZ17340" s="38">
        <f t="shared" si="2320"/>
        <v>0</v>
      </c>
      <c r="BA17340" s="39" t="e">
        <f t="shared" si="2321"/>
        <v>#DIV/0!</v>
      </c>
      <c r="BB17340" s="40" t="e">
        <f t="shared" si="2322"/>
        <v>#DIV/0!</v>
      </c>
      <c r="BC17340" s="39" t="e">
        <f t="shared" si="2323"/>
        <v>#DIV/0!</v>
      </c>
      <c r="BD17340" s="40" t="e">
        <f t="shared" si="2324"/>
        <v>#DIV/0!</v>
      </c>
      <c r="BE17340" s="39" t="e">
        <f t="shared" si="2325"/>
        <v>#DIV/0!</v>
      </c>
      <c r="BF17340" s="39" t="e">
        <f t="shared" si="2326"/>
        <v>#DIV/0!</v>
      </c>
    </row>
    <row r="17341" spans="40:58" x14ac:dyDescent="0.3">
      <c r="AN17341" s="37">
        <f t="shared" si="2319"/>
        <v>1</v>
      </c>
      <c r="AZ17341" s="38">
        <f t="shared" si="2320"/>
        <v>0</v>
      </c>
      <c r="BA17341" s="39" t="e">
        <f t="shared" si="2321"/>
        <v>#DIV/0!</v>
      </c>
      <c r="BB17341" s="40" t="e">
        <f t="shared" si="2322"/>
        <v>#DIV/0!</v>
      </c>
      <c r="BC17341" s="39" t="e">
        <f t="shared" si="2323"/>
        <v>#DIV/0!</v>
      </c>
      <c r="BD17341" s="40" t="e">
        <f t="shared" si="2324"/>
        <v>#DIV/0!</v>
      </c>
      <c r="BE17341" s="39" t="e">
        <f t="shared" si="2325"/>
        <v>#DIV/0!</v>
      </c>
      <c r="BF17341" s="39" t="e">
        <f t="shared" si="2326"/>
        <v>#DIV/0!</v>
      </c>
    </row>
    <row r="17342" spans="40:58" x14ac:dyDescent="0.3">
      <c r="AN17342" s="37">
        <f t="shared" si="2319"/>
        <v>1</v>
      </c>
      <c r="AZ17342" s="38">
        <f t="shared" si="2320"/>
        <v>0</v>
      </c>
      <c r="BA17342" s="39" t="e">
        <f t="shared" si="2321"/>
        <v>#DIV/0!</v>
      </c>
      <c r="BB17342" s="40" t="e">
        <f t="shared" si="2322"/>
        <v>#DIV/0!</v>
      </c>
      <c r="BC17342" s="39" t="e">
        <f t="shared" si="2323"/>
        <v>#DIV/0!</v>
      </c>
      <c r="BD17342" s="40" t="e">
        <f t="shared" si="2324"/>
        <v>#DIV/0!</v>
      </c>
      <c r="BE17342" s="39" t="e">
        <f t="shared" si="2325"/>
        <v>#DIV/0!</v>
      </c>
      <c r="BF17342" s="39" t="e">
        <f t="shared" si="2326"/>
        <v>#DIV/0!</v>
      </c>
    </row>
    <row r="17343" spans="40:58" x14ac:dyDescent="0.3">
      <c r="AN17343" s="37">
        <f t="shared" ref="AN17343:AN17406" si="2327">MONTH(AP17343)</f>
        <v>1</v>
      </c>
      <c r="AZ17343" s="38">
        <f t="shared" ref="AZ17343:AZ17406" si="2328">AP17343*1</f>
        <v>0</v>
      </c>
      <c r="BA17343" s="39" t="e">
        <f t="shared" ref="BA17343:BA17406" si="2329">(AV17343-BB17343)/AR17343</f>
        <v>#DIV/0!</v>
      </c>
      <c r="BB17343" s="40" t="e">
        <f t="shared" ref="BB17343:BB17406" si="2330">(AR17343-AS17343)*(AV17343/AR17343)</f>
        <v>#DIV/0!</v>
      </c>
      <c r="BC17343" s="39" t="e">
        <f t="shared" ref="BC17343:BC17406" si="2331">(AW17343-BD17343)/AR17343</f>
        <v>#DIV/0!</v>
      </c>
      <c r="BD17343" s="40" t="e">
        <f t="shared" ref="BD17343:BD17406" si="2332">(AR17343-AS17343)*(AW17343/AR17343)</f>
        <v>#DIV/0!</v>
      </c>
      <c r="BE17343" s="39" t="e">
        <f t="shared" ref="BE17343:BE17406" si="2333">AU17343/AR17343</f>
        <v>#DIV/0!</v>
      </c>
      <c r="BF17343" s="39" t="e">
        <f t="shared" ref="BF17343:BF17406" si="2334">AT17343/AR17343</f>
        <v>#DIV/0!</v>
      </c>
    </row>
    <row r="17344" spans="40:58" x14ac:dyDescent="0.3">
      <c r="AN17344" s="37">
        <f t="shared" si="2327"/>
        <v>1</v>
      </c>
      <c r="AZ17344" s="38">
        <f t="shared" si="2328"/>
        <v>0</v>
      </c>
      <c r="BA17344" s="39" t="e">
        <f t="shared" si="2329"/>
        <v>#DIV/0!</v>
      </c>
      <c r="BB17344" s="40" t="e">
        <f t="shared" si="2330"/>
        <v>#DIV/0!</v>
      </c>
      <c r="BC17344" s="39" t="e">
        <f t="shared" si="2331"/>
        <v>#DIV/0!</v>
      </c>
      <c r="BD17344" s="40" t="e">
        <f t="shared" si="2332"/>
        <v>#DIV/0!</v>
      </c>
      <c r="BE17344" s="39" t="e">
        <f t="shared" si="2333"/>
        <v>#DIV/0!</v>
      </c>
      <c r="BF17344" s="39" t="e">
        <f t="shared" si="2334"/>
        <v>#DIV/0!</v>
      </c>
    </row>
    <row r="17345" spans="40:58" x14ac:dyDescent="0.3">
      <c r="AN17345" s="37">
        <f t="shared" si="2327"/>
        <v>1</v>
      </c>
      <c r="AZ17345" s="38">
        <f t="shared" si="2328"/>
        <v>0</v>
      </c>
      <c r="BA17345" s="39" t="e">
        <f t="shared" si="2329"/>
        <v>#DIV/0!</v>
      </c>
      <c r="BB17345" s="40" t="e">
        <f t="shared" si="2330"/>
        <v>#DIV/0!</v>
      </c>
      <c r="BC17345" s="39" t="e">
        <f t="shared" si="2331"/>
        <v>#DIV/0!</v>
      </c>
      <c r="BD17345" s="40" t="e">
        <f t="shared" si="2332"/>
        <v>#DIV/0!</v>
      </c>
      <c r="BE17345" s="39" t="e">
        <f t="shared" si="2333"/>
        <v>#DIV/0!</v>
      </c>
      <c r="BF17345" s="39" t="e">
        <f t="shared" si="2334"/>
        <v>#DIV/0!</v>
      </c>
    </row>
    <row r="17346" spans="40:58" x14ac:dyDescent="0.3">
      <c r="AN17346" s="37">
        <f t="shared" si="2327"/>
        <v>1</v>
      </c>
      <c r="AZ17346" s="38">
        <f t="shared" si="2328"/>
        <v>0</v>
      </c>
      <c r="BA17346" s="39" t="e">
        <f t="shared" si="2329"/>
        <v>#DIV/0!</v>
      </c>
      <c r="BB17346" s="40" t="e">
        <f t="shared" si="2330"/>
        <v>#DIV/0!</v>
      </c>
      <c r="BC17346" s="39" t="e">
        <f t="shared" si="2331"/>
        <v>#DIV/0!</v>
      </c>
      <c r="BD17346" s="40" t="e">
        <f t="shared" si="2332"/>
        <v>#DIV/0!</v>
      </c>
      <c r="BE17346" s="39" t="e">
        <f t="shared" si="2333"/>
        <v>#DIV/0!</v>
      </c>
      <c r="BF17346" s="39" t="e">
        <f t="shared" si="2334"/>
        <v>#DIV/0!</v>
      </c>
    </row>
    <row r="17347" spans="40:58" x14ac:dyDescent="0.3">
      <c r="AN17347" s="37">
        <f t="shared" si="2327"/>
        <v>1</v>
      </c>
      <c r="AZ17347" s="38">
        <f t="shared" si="2328"/>
        <v>0</v>
      </c>
      <c r="BA17347" s="39" t="e">
        <f t="shared" si="2329"/>
        <v>#DIV/0!</v>
      </c>
      <c r="BB17347" s="40" t="e">
        <f t="shared" si="2330"/>
        <v>#DIV/0!</v>
      </c>
      <c r="BC17347" s="39" t="e">
        <f t="shared" si="2331"/>
        <v>#DIV/0!</v>
      </c>
      <c r="BD17347" s="40" t="e">
        <f t="shared" si="2332"/>
        <v>#DIV/0!</v>
      </c>
      <c r="BE17347" s="39" t="e">
        <f t="shared" si="2333"/>
        <v>#DIV/0!</v>
      </c>
      <c r="BF17347" s="39" t="e">
        <f t="shared" si="2334"/>
        <v>#DIV/0!</v>
      </c>
    </row>
    <row r="17348" spans="40:58" x14ac:dyDescent="0.3">
      <c r="AN17348" s="37">
        <f t="shared" si="2327"/>
        <v>1</v>
      </c>
      <c r="AZ17348" s="38">
        <f t="shared" si="2328"/>
        <v>0</v>
      </c>
      <c r="BA17348" s="39" t="e">
        <f t="shared" si="2329"/>
        <v>#DIV/0!</v>
      </c>
      <c r="BB17348" s="40" t="e">
        <f t="shared" si="2330"/>
        <v>#DIV/0!</v>
      </c>
      <c r="BC17348" s="39" t="e">
        <f t="shared" si="2331"/>
        <v>#DIV/0!</v>
      </c>
      <c r="BD17348" s="40" t="e">
        <f t="shared" si="2332"/>
        <v>#DIV/0!</v>
      </c>
      <c r="BE17348" s="39" t="e">
        <f t="shared" si="2333"/>
        <v>#DIV/0!</v>
      </c>
      <c r="BF17348" s="39" t="e">
        <f t="shared" si="2334"/>
        <v>#DIV/0!</v>
      </c>
    </row>
    <row r="17349" spans="40:58" x14ac:dyDescent="0.3">
      <c r="AN17349" s="37">
        <f t="shared" si="2327"/>
        <v>1</v>
      </c>
      <c r="AZ17349" s="38">
        <f t="shared" si="2328"/>
        <v>0</v>
      </c>
      <c r="BA17349" s="39" t="e">
        <f t="shared" si="2329"/>
        <v>#DIV/0!</v>
      </c>
      <c r="BB17349" s="40" t="e">
        <f t="shared" si="2330"/>
        <v>#DIV/0!</v>
      </c>
      <c r="BC17349" s="39" t="e">
        <f t="shared" si="2331"/>
        <v>#DIV/0!</v>
      </c>
      <c r="BD17349" s="40" t="e">
        <f t="shared" si="2332"/>
        <v>#DIV/0!</v>
      </c>
      <c r="BE17349" s="39" t="e">
        <f t="shared" si="2333"/>
        <v>#DIV/0!</v>
      </c>
      <c r="BF17349" s="39" t="e">
        <f t="shared" si="2334"/>
        <v>#DIV/0!</v>
      </c>
    </row>
    <row r="17350" spans="40:58" x14ac:dyDescent="0.3">
      <c r="AN17350" s="37">
        <f t="shared" si="2327"/>
        <v>1</v>
      </c>
      <c r="AZ17350" s="38">
        <f t="shared" si="2328"/>
        <v>0</v>
      </c>
      <c r="BA17350" s="39" t="e">
        <f t="shared" si="2329"/>
        <v>#DIV/0!</v>
      </c>
      <c r="BB17350" s="40" t="e">
        <f t="shared" si="2330"/>
        <v>#DIV/0!</v>
      </c>
      <c r="BC17350" s="39" t="e">
        <f t="shared" si="2331"/>
        <v>#DIV/0!</v>
      </c>
      <c r="BD17350" s="40" t="e">
        <f t="shared" si="2332"/>
        <v>#DIV/0!</v>
      </c>
      <c r="BE17350" s="39" t="e">
        <f t="shared" si="2333"/>
        <v>#DIV/0!</v>
      </c>
      <c r="BF17350" s="39" t="e">
        <f t="shared" si="2334"/>
        <v>#DIV/0!</v>
      </c>
    </row>
    <row r="17351" spans="40:58" x14ac:dyDescent="0.3">
      <c r="AN17351" s="37">
        <f t="shared" si="2327"/>
        <v>1</v>
      </c>
      <c r="AZ17351" s="38">
        <f t="shared" si="2328"/>
        <v>0</v>
      </c>
      <c r="BA17351" s="39" t="e">
        <f t="shared" si="2329"/>
        <v>#DIV/0!</v>
      </c>
      <c r="BB17351" s="40" t="e">
        <f t="shared" si="2330"/>
        <v>#DIV/0!</v>
      </c>
      <c r="BC17351" s="39" t="e">
        <f t="shared" si="2331"/>
        <v>#DIV/0!</v>
      </c>
      <c r="BD17351" s="40" t="e">
        <f t="shared" si="2332"/>
        <v>#DIV/0!</v>
      </c>
      <c r="BE17351" s="39" t="e">
        <f t="shared" si="2333"/>
        <v>#DIV/0!</v>
      </c>
      <c r="BF17351" s="39" t="e">
        <f t="shared" si="2334"/>
        <v>#DIV/0!</v>
      </c>
    </row>
    <row r="17352" spans="40:58" x14ac:dyDescent="0.3">
      <c r="AN17352" s="37">
        <f t="shared" si="2327"/>
        <v>1</v>
      </c>
      <c r="AZ17352" s="38">
        <f t="shared" si="2328"/>
        <v>0</v>
      </c>
      <c r="BA17352" s="39" t="e">
        <f t="shared" si="2329"/>
        <v>#DIV/0!</v>
      </c>
      <c r="BB17352" s="40" t="e">
        <f t="shared" si="2330"/>
        <v>#DIV/0!</v>
      </c>
      <c r="BC17352" s="39" t="e">
        <f t="shared" si="2331"/>
        <v>#DIV/0!</v>
      </c>
      <c r="BD17352" s="40" t="e">
        <f t="shared" si="2332"/>
        <v>#DIV/0!</v>
      </c>
      <c r="BE17352" s="39" t="e">
        <f t="shared" si="2333"/>
        <v>#DIV/0!</v>
      </c>
      <c r="BF17352" s="39" t="e">
        <f t="shared" si="2334"/>
        <v>#DIV/0!</v>
      </c>
    </row>
    <row r="17353" spans="40:58" x14ac:dyDescent="0.3">
      <c r="AN17353" s="37">
        <f t="shared" si="2327"/>
        <v>1</v>
      </c>
      <c r="AZ17353" s="38">
        <f t="shared" si="2328"/>
        <v>0</v>
      </c>
      <c r="BA17353" s="39" t="e">
        <f t="shared" si="2329"/>
        <v>#DIV/0!</v>
      </c>
      <c r="BB17353" s="40" t="e">
        <f t="shared" si="2330"/>
        <v>#DIV/0!</v>
      </c>
      <c r="BC17353" s="39" t="e">
        <f t="shared" si="2331"/>
        <v>#DIV/0!</v>
      </c>
      <c r="BD17353" s="40" t="e">
        <f t="shared" si="2332"/>
        <v>#DIV/0!</v>
      </c>
      <c r="BE17353" s="39" t="e">
        <f t="shared" si="2333"/>
        <v>#DIV/0!</v>
      </c>
      <c r="BF17353" s="39" t="e">
        <f t="shared" si="2334"/>
        <v>#DIV/0!</v>
      </c>
    </row>
    <row r="17354" spans="40:58" x14ac:dyDescent="0.3">
      <c r="AN17354" s="37">
        <f t="shared" si="2327"/>
        <v>1</v>
      </c>
      <c r="AZ17354" s="38">
        <f t="shared" si="2328"/>
        <v>0</v>
      </c>
      <c r="BA17354" s="39" t="e">
        <f t="shared" si="2329"/>
        <v>#DIV/0!</v>
      </c>
      <c r="BB17354" s="40" t="e">
        <f t="shared" si="2330"/>
        <v>#DIV/0!</v>
      </c>
      <c r="BC17354" s="39" t="e">
        <f t="shared" si="2331"/>
        <v>#DIV/0!</v>
      </c>
      <c r="BD17354" s="40" t="e">
        <f t="shared" si="2332"/>
        <v>#DIV/0!</v>
      </c>
      <c r="BE17354" s="39" t="e">
        <f t="shared" si="2333"/>
        <v>#DIV/0!</v>
      </c>
      <c r="BF17354" s="39" t="e">
        <f t="shared" si="2334"/>
        <v>#DIV/0!</v>
      </c>
    </row>
    <row r="17355" spans="40:58" x14ac:dyDescent="0.3">
      <c r="AN17355" s="37">
        <f t="shared" si="2327"/>
        <v>1</v>
      </c>
      <c r="AZ17355" s="38">
        <f t="shared" si="2328"/>
        <v>0</v>
      </c>
      <c r="BA17355" s="39" t="e">
        <f t="shared" si="2329"/>
        <v>#DIV/0!</v>
      </c>
      <c r="BB17355" s="40" t="e">
        <f t="shared" si="2330"/>
        <v>#DIV/0!</v>
      </c>
      <c r="BC17355" s="39" t="e">
        <f t="shared" si="2331"/>
        <v>#DIV/0!</v>
      </c>
      <c r="BD17355" s="40" t="e">
        <f t="shared" si="2332"/>
        <v>#DIV/0!</v>
      </c>
      <c r="BE17355" s="39" t="e">
        <f t="shared" si="2333"/>
        <v>#DIV/0!</v>
      </c>
      <c r="BF17355" s="39" t="e">
        <f t="shared" si="2334"/>
        <v>#DIV/0!</v>
      </c>
    </row>
    <row r="17356" spans="40:58" x14ac:dyDescent="0.3">
      <c r="AN17356" s="37">
        <f t="shared" si="2327"/>
        <v>1</v>
      </c>
      <c r="AZ17356" s="38">
        <f t="shared" si="2328"/>
        <v>0</v>
      </c>
      <c r="BA17356" s="39" t="e">
        <f t="shared" si="2329"/>
        <v>#DIV/0!</v>
      </c>
      <c r="BB17356" s="40" t="e">
        <f t="shared" si="2330"/>
        <v>#DIV/0!</v>
      </c>
      <c r="BC17356" s="39" t="e">
        <f t="shared" si="2331"/>
        <v>#DIV/0!</v>
      </c>
      <c r="BD17356" s="40" t="e">
        <f t="shared" si="2332"/>
        <v>#DIV/0!</v>
      </c>
      <c r="BE17356" s="39" t="e">
        <f t="shared" si="2333"/>
        <v>#DIV/0!</v>
      </c>
      <c r="BF17356" s="39" t="e">
        <f t="shared" si="2334"/>
        <v>#DIV/0!</v>
      </c>
    </row>
    <row r="17357" spans="40:58" x14ac:dyDescent="0.3">
      <c r="AN17357" s="37">
        <f t="shared" si="2327"/>
        <v>1</v>
      </c>
      <c r="AZ17357" s="38">
        <f t="shared" si="2328"/>
        <v>0</v>
      </c>
      <c r="BA17357" s="39" t="e">
        <f t="shared" si="2329"/>
        <v>#DIV/0!</v>
      </c>
      <c r="BB17357" s="40" t="e">
        <f t="shared" si="2330"/>
        <v>#DIV/0!</v>
      </c>
      <c r="BC17357" s="39" t="e">
        <f t="shared" si="2331"/>
        <v>#DIV/0!</v>
      </c>
      <c r="BD17357" s="40" t="e">
        <f t="shared" si="2332"/>
        <v>#DIV/0!</v>
      </c>
      <c r="BE17357" s="39" t="e">
        <f t="shared" si="2333"/>
        <v>#DIV/0!</v>
      </c>
      <c r="BF17357" s="39" t="e">
        <f t="shared" si="2334"/>
        <v>#DIV/0!</v>
      </c>
    </row>
    <row r="17358" spans="40:58" x14ac:dyDescent="0.3">
      <c r="AN17358" s="37">
        <f t="shared" si="2327"/>
        <v>1</v>
      </c>
      <c r="AZ17358" s="38">
        <f t="shared" si="2328"/>
        <v>0</v>
      </c>
      <c r="BA17358" s="39" t="e">
        <f t="shared" si="2329"/>
        <v>#DIV/0!</v>
      </c>
      <c r="BB17358" s="40" t="e">
        <f t="shared" si="2330"/>
        <v>#DIV/0!</v>
      </c>
      <c r="BC17358" s="39" t="e">
        <f t="shared" si="2331"/>
        <v>#DIV/0!</v>
      </c>
      <c r="BD17358" s="40" t="e">
        <f t="shared" si="2332"/>
        <v>#DIV/0!</v>
      </c>
      <c r="BE17358" s="39" t="e">
        <f t="shared" si="2333"/>
        <v>#DIV/0!</v>
      </c>
      <c r="BF17358" s="39" t="e">
        <f t="shared" si="2334"/>
        <v>#DIV/0!</v>
      </c>
    </row>
    <row r="17359" spans="40:58" x14ac:dyDescent="0.3">
      <c r="AN17359" s="37">
        <f t="shared" si="2327"/>
        <v>1</v>
      </c>
      <c r="AZ17359" s="38">
        <f t="shared" si="2328"/>
        <v>0</v>
      </c>
      <c r="BA17359" s="39" t="e">
        <f t="shared" si="2329"/>
        <v>#DIV/0!</v>
      </c>
      <c r="BB17359" s="40" t="e">
        <f t="shared" si="2330"/>
        <v>#DIV/0!</v>
      </c>
      <c r="BC17359" s="39" t="e">
        <f t="shared" si="2331"/>
        <v>#DIV/0!</v>
      </c>
      <c r="BD17359" s="40" t="e">
        <f t="shared" si="2332"/>
        <v>#DIV/0!</v>
      </c>
      <c r="BE17359" s="39" t="e">
        <f t="shared" si="2333"/>
        <v>#DIV/0!</v>
      </c>
      <c r="BF17359" s="39" t="e">
        <f t="shared" si="2334"/>
        <v>#DIV/0!</v>
      </c>
    </row>
    <row r="17360" spans="40:58" x14ac:dyDescent="0.3">
      <c r="AN17360" s="37">
        <f t="shared" si="2327"/>
        <v>1</v>
      </c>
      <c r="AZ17360" s="38">
        <f t="shared" si="2328"/>
        <v>0</v>
      </c>
      <c r="BA17360" s="39" t="e">
        <f t="shared" si="2329"/>
        <v>#DIV/0!</v>
      </c>
      <c r="BB17360" s="40" t="e">
        <f t="shared" si="2330"/>
        <v>#DIV/0!</v>
      </c>
      <c r="BC17360" s="39" t="e">
        <f t="shared" si="2331"/>
        <v>#DIV/0!</v>
      </c>
      <c r="BD17360" s="40" t="e">
        <f t="shared" si="2332"/>
        <v>#DIV/0!</v>
      </c>
      <c r="BE17360" s="39" t="e">
        <f t="shared" si="2333"/>
        <v>#DIV/0!</v>
      </c>
      <c r="BF17360" s="39" t="e">
        <f t="shared" si="2334"/>
        <v>#DIV/0!</v>
      </c>
    </row>
    <row r="17361" spans="40:58" x14ac:dyDescent="0.3">
      <c r="AN17361" s="37">
        <f t="shared" si="2327"/>
        <v>1</v>
      </c>
      <c r="AZ17361" s="38">
        <f t="shared" si="2328"/>
        <v>0</v>
      </c>
      <c r="BA17361" s="39" t="e">
        <f t="shared" si="2329"/>
        <v>#DIV/0!</v>
      </c>
      <c r="BB17361" s="40" t="e">
        <f t="shared" si="2330"/>
        <v>#DIV/0!</v>
      </c>
      <c r="BC17361" s="39" t="e">
        <f t="shared" si="2331"/>
        <v>#DIV/0!</v>
      </c>
      <c r="BD17361" s="40" t="e">
        <f t="shared" si="2332"/>
        <v>#DIV/0!</v>
      </c>
      <c r="BE17361" s="39" t="e">
        <f t="shared" si="2333"/>
        <v>#DIV/0!</v>
      </c>
      <c r="BF17361" s="39" t="e">
        <f t="shared" si="2334"/>
        <v>#DIV/0!</v>
      </c>
    </row>
    <row r="17362" spans="40:58" x14ac:dyDescent="0.3">
      <c r="AN17362" s="37">
        <f t="shared" si="2327"/>
        <v>1</v>
      </c>
      <c r="AZ17362" s="38">
        <f t="shared" si="2328"/>
        <v>0</v>
      </c>
      <c r="BA17362" s="39" t="e">
        <f t="shared" si="2329"/>
        <v>#DIV/0!</v>
      </c>
      <c r="BB17362" s="40" t="e">
        <f t="shared" si="2330"/>
        <v>#DIV/0!</v>
      </c>
      <c r="BC17362" s="39" t="e">
        <f t="shared" si="2331"/>
        <v>#DIV/0!</v>
      </c>
      <c r="BD17362" s="40" t="e">
        <f t="shared" si="2332"/>
        <v>#DIV/0!</v>
      </c>
      <c r="BE17362" s="39" t="e">
        <f t="shared" si="2333"/>
        <v>#DIV/0!</v>
      </c>
      <c r="BF17362" s="39" t="e">
        <f t="shared" si="2334"/>
        <v>#DIV/0!</v>
      </c>
    </row>
    <row r="17363" spans="40:58" x14ac:dyDescent="0.3">
      <c r="AN17363" s="37">
        <f t="shared" si="2327"/>
        <v>1</v>
      </c>
      <c r="AZ17363" s="38">
        <f t="shared" si="2328"/>
        <v>0</v>
      </c>
      <c r="BA17363" s="39" t="e">
        <f t="shared" si="2329"/>
        <v>#DIV/0!</v>
      </c>
      <c r="BB17363" s="40" t="e">
        <f t="shared" si="2330"/>
        <v>#DIV/0!</v>
      </c>
      <c r="BC17363" s="39" t="e">
        <f t="shared" si="2331"/>
        <v>#DIV/0!</v>
      </c>
      <c r="BD17363" s="40" t="e">
        <f t="shared" si="2332"/>
        <v>#DIV/0!</v>
      </c>
      <c r="BE17363" s="39" t="e">
        <f t="shared" si="2333"/>
        <v>#DIV/0!</v>
      </c>
      <c r="BF17363" s="39" t="e">
        <f t="shared" si="2334"/>
        <v>#DIV/0!</v>
      </c>
    </row>
    <row r="17364" spans="40:58" x14ac:dyDescent="0.3">
      <c r="AN17364" s="37">
        <f t="shared" si="2327"/>
        <v>1</v>
      </c>
      <c r="AZ17364" s="38">
        <f t="shared" si="2328"/>
        <v>0</v>
      </c>
      <c r="BA17364" s="39" t="e">
        <f t="shared" si="2329"/>
        <v>#DIV/0!</v>
      </c>
      <c r="BB17364" s="40" t="e">
        <f t="shared" si="2330"/>
        <v>#DIV/0!</v>
      </c>
      <c r="BC17364" s="39" t="e">
        <f t="shared" si="2331"/>
        <v>#DIV/0!</v>
      </c>
      <c r="BD17364" s="40" t="e">
        <f t="shared" si="2332"/>
        <v>#DIV/0!</v>
      </c>
      <c r="BE17364" s="39" t="e">
        <f t="shared" si="2333"/>
        <v>#DIV/0!</v>
      </c>
      <c r="BF17364" s="39" t="e">
        <f t="shared" si="2334"/>
        <v>#DIV/0!</v>
      </c>
    </row>
    <row r="17365" spans="40:58" x14ac:dyDescent="0.3">
      <c r="AN17365" s="37">
        <f t="shared" si="2327"/>
        <v>1</v>
      </c>
      <c r="AZ17365" s="38">
        <f t="shared" si="2328"/>
        <v>0</v>
      </c>
      <c r="BA17365" s="39" t="e">
        <f t="shared" si="2329"/>
        <v>#DIV/0!</v>
      </c>
      <c r="BB17365" s="40" t="e">
        <f t="shared" si="2330"/>
        <v>#DIV/0!</v>
      </c>
      <c r="BC17365" s="39" t="e">
        <f t="shared" si="2331"/>
        <v>#DIV/0!</v>
      </c>
      <c r="BD17365" s="40" t="e">
        <f t="shared" si="2332"/>
        <v>#DIV/0!</v>
      </c>
      <c r="BE17365" s="39" t="e">
        <f t="shared" si="2333"/>
        <v>#DIV/0!</v>
      </c>
      <c r="BF17365" s="39" t="e">
        <f t="shared" si="2334"/>
        <v>#DIV/0!</v>
      </c>
    </row>
    <row r="17366" spans="40:58" x14ac:dyDescent="0.3">
      <c r="AN17366" s="37">
        <f t="shared" si="2327"/>
        <v>1</v>
      </c>
      <c r="AZ17366" s="38">
        <f t="shared" si="2328"/>
        <v>0</v>
      </c>
      <c r="BA17366" s="39" t="e">
        <f t="shared" si="2329"/>
        <v>#DIV/0!</v>
      </c>
      <c r="BB17366" s="40" t="e">
        <f t="shared" si="2330"/>
        <v>#DIV/0!</v>
      </c>
      <c r="BC17366" s="39" t="e">
        <f t="shared" si="2331"/>
        <v>#DIV/0!</v>
      </c>
      <c r="BD17366" s="40" t="e">
        <f t="shared" si="2332"/>
        <v>#DIV/0!</v>
      </c>
      <c r="BE17366" s="39" t="e">
        <f t="shared" si="2333"/>
        <v>#DIV/0!</v>
      </c>
      <c r="BF17366" s="39" t="e">
        <f t="shared" si="2334"/>
        <v>#DIV/0!</v>
      </c>
    </row>
    <row r="17367" spans="40:58" x14ac:dyDescent="0.3">
      <c r="AN17367" s="37">
        <f t="shared" si="2327"/>
        <v>1</v>
      </c>
      <c r="AZ17367" s="38">
        <f t="shared" si="2328"/>
        <v>0</v>
      </c>
      <c r="BA17367" s="39" t="e">
        <f t="shared" si="2329"/>
        <v>#DIV/0!</v>
      </c>
      <c r="BB17367" s="40" t="e">
        <f t="shared" si="2330"/>
        <v>#DIV/0!</v>
      </c>
      <c r="BC17367" s="39" t="e">
        <f t="shared" si="2331"/>
        <v>#DIV/0!</v>
      </c>
      <c r="BD17367" s="40" t="e">
        <f t="shared" si="2332"/>
        <v>#DIV/0!</v>
      </c>
      <c r="BE17367" s="39" t="e">
        <f t="shared" si="2333"/>
        <v>#DIV/0!</v>
      </c>
      <c r="BF17367" s="39" t="e">
        <f t="shared" si="2334"/>
        <v>#DIV/0!</v>
      </c>
    </row>
    <row r="17368" spans="40:58" x14ac:dyDescent="0.3">
      <c r="AN17368" s="37">
        <f t="shared" si="2327"/>
        <v>1</v>
      </c>
      <c r="AZ17368" s="38">
        <f t="shared" si="2328"/>
        <v>0</v>
      </c>
      <c r="BA17368" s="39" t="e">
        <f t="shared" si="2329"/>
        <v>#DIV/0!</v>
      </c>
      <c r="BB17368" s="40" t="e">
        <f t="shared" si="2330"/>
        <v>#DIV/0!</v>
      </c>
      <c r="BC17368" s="39" t="e">
        <f t="shared" si="2331"/>
        <v>#DIV/0!</v>
      </c>
      <c r="BD17368" s="40" t="e">
        <f t="shared" si="2332"/>
        <v>#DIV/0!</v>
      </c>
      <c r="BE17368" s="39" t="e">
        <f t="shared" si="2333"/>
        <v>#DIV/0!</v>
      </c>
      <c r="BF17368" s="39" t="e">
        <f t="shared" si="2334"/>
        <v>#DIV/0!</v>
      </c>
    </row>
    <row r="17369" spans="40:58" x14ac:dyDescent="0.3">
      <c r="AN17369" s="37">
        <f t="shared" si="2327"/>
        <v>1</v>
      </c>
      <c r="AZ17369" s="38">
        <f t="shared" si="2328"/>
        <v>0</v>
      </c>
      <c r="BA17369" s="39" t="e">
        <f t="shared" si="2329"/>
        <v>#DIV/0!</v>
      </c>
      <c r="BB17369" s="40" t="e">
        <f t="shared" si="2330"/>
        <v>#DIV/0!</v>
      </c>
      <c r="BC17369" s="39" t="e">
        <f t="shared" si="2331"/>
        <v>#DIV/0!</v>
      </c>
      <c r="BD17369" s="40" t="e">
        <f t="shared" si="2332"/>
        <v>#DIV/0!</v>
      </c>
      <c r="BE17369" s="39" t="e">
        <f t="shared" si="2333"/>
        <v>#DIV/0!</v>
      </c>
      <c r="BF17369" s="39" t="e">
        <f t="shared" si="2334"/>
        <v>#DIV/0!</v>
      </c>
    </row>
    <row r="17370" spans="40:58" x14ac:dyDescent="0.3">
      <c r="AN17370" s="37">
        <f t="shared" si="2327"/>
        <v>1</v>
      </c>
      <c r="AZ17370" s="38">
        <f t="shared" si="2328"/>
        <v>0</v>
      </c>
      <c r="BA17370" s="39" t="e">
        <f t="shared" si="2329"/>
        <v>#DIV/0!</v>
      </c>
      <c r="BB17370" s="40" t="e">
        <f t="shared" si="2330"/>
        <v>#DIV/0!</v>
      </c>
      <c r="BC17370" s="39" t="e">
        <f t="shared" si="2331"/>
        <v>#DIV/0!</v>
      </c>
      <c r="BD17370" s="40" t="e">
        <f t="shared" si="2332"/>
        <v>#DIV/0!</v>
      </c>
      <c r="BE17370" s="39" t="e">
        <f t="shared" si="2333"/>
        <v>#DIV/0!</v>
      </c>
      <c r="BF17370" s="39" t="e">
        <f t="shared" si="2334"/>
        <v>#DIV/0!</v>
      </c>
    </row>
    <row r="17371" spans="40:58" x14ac:dyDescent="0.3">
      <c r="AN17371" s="37">
        <f t="shared" si="2327"/>
        <v>1</v>
      </c>
      <c r="AZ17371" s="38">
        <f t="shared" si="2328"/>
        <v>0</v>
      </c>
      <c r="BA17371" s="39" t="e">
        <f t="shared" si="2329"/>
        <v>#DIV/0!</v>
      </c>
      <c r="BB17371" s="40" t="e">
        <f t="shared" si="2330"/>
        <v>#DIV/0!</v>
      </c>
      <c r="BC17371" s="39" t="e">
        <f t="shared" si="2331"/>
        <v>#DIV/0!</v>
      </c>
      <c r="BD17371" s="40" t="e">
        <f t="shared" si="2332"/>
        <v>#DIV/0!</v>
      </c>
      <c r="BE17371" s="39" t="e">
        <f t="shared" si="2333"/>
        <v>#DIV/0!</v>
      </c>
      <c r="BF17371" s="39" t="e">
        <f t="shared" si="2334"/>
        <v>#DIV/0!</v>
      </c>
    </row>
    <row r="17372" spans="40:58" x14ac:dyDescent="0.3">
      <c r="AN17372" s="37">
        <f t="shared" si="2327"/>
        <v>1</v>
      </c>
      <c r="AZ17372" s="38">
        <f t="shared" si="2328"/>
        <v>0</v>
      </c>
      <c r="BA17372" s="39" t="e">
        <f t="shared" si="2329"/>
        <v>#DIV/0!</v>
      </c>
      <c r="BB17372" s="40" t="e">
        <f t="shared" si="2330"/>
        <v>#DIV/0!</v>
      </c>
      <c r="BC17372" s="39" t="e">
        <f t="shared" si="2331"/>
        <v>#DIV/0!</v>
      </c>
      <c r="BD17372" s="40" t="e">
        <f t="shared" si="2332"/>
        <v>#DIV/0!</v>
      </c>
      <c r="BE17372" s="39" t="e">
        <f t="shared" si="2333"/>
        <v>#DIV/0!</v>
      </c>
      <c r="BF17372" s="39" t="e">
        <f t="shared" si="2334"/>
        <v>#DIV/0!</v>
      </c>
    </row>
    <row r="17373" spans="40:58" x14ac:dyDescent="0.3">
      <c r="AN17373" s="37">
        <f t="shared" si="2327"/>
        <v>1</v>
      </c>
      <c r="AZ17373" s="38">
        <f t="shared" si="2328"/>
        <v>0</v>
      </c>
      <c r="BA17373" s="39" t="e">
        <f t="shared" si="2329"/>
        <v>#DIV/0!</v>
      </c>
      <c r="BB17373" s="40" t="e">
        <f t="shared" si="2330"/>
        <v>#DIV/0!</v>
      </c>
      <c r="BC17373" s="39" t="e">
        <f t="shared" si="2331"/>
        <v>#DIV/0!</v>
      </c>
      <c r="BD17373" s="40" t="e">
        <f t="shared" si="2332"/>
        <v>#DIV/0!</v>
      </c>
      <c r="BE17373" s="39" t="e">
        <f t="shared" si="2333"/>
        <v>#DIV/0!</v>
      </c>
      <c r="BF17373" s="39" t="e">
        <f t="shared" si="2334"/>
        <v>#DIV/0!</v>
      </c>
    </row>
    <row r="17374" spans="40:58" x14ac:dyDescent="0.3">
      <c r="AN17374" s="37">
        <f t="shared" si="2327"/>
        <v>1</v>
      </c>
      <c r="AZ17374" s="38">
        <f t="shared" si="2328"/>
        <v>0</v>
      </c>
      <c r="BA17374" s="39" t="e">
        <f t="shared" si="2329"/>
        <v>#DIV/0!</v>
      </c>
      <c r="BB17374" s="40" t="e">
        <f t="shared" si="2330"/>
        <v>#DIV/0!</v>
      </c>
      <c r="BC17374" s="39" t="e">
        <f t="shared" si="2331"/>
        <v>#DIV/0!</v>
      </c>
      <c r="BD17374" s="40" t="e">
        <f t="shared" si="2332"/>
        <v>#DIV/0!</v>
      </c>
      <c r="BE17374" s="39" t="e">
        <f t="shared" si="2333"/>
        <v>#DIV/0!</v>
      </c>
      <c r="BF17374" s="39" t="e">
        <f t="shared" si="2334"/>
        <v>#DIV/0!</v>
      </c>
    </row>
    <row r="17375" spans="40:58" x14ac:dyDescent="0.3">
      <c r="AN17375" s="37">
        <f t="shared" si="2327"/>
        <v>1</v>
      </c>
      <c r="AZ17375" s="38">
        <f t="shared" si="2328"/>
        <v>0</v>
      </c>
      <c r="BA17375" s="39" t="e">
        <f t="shared" si="2329"/>
        <v>#DIV/0!</v>
      </c>
      <c r="BB17375" s="40" t="e">
        <f t="shared" si="2330"/>
        <v>#DIV/0!</v>
      </c>
      <c r="BC17375" s="39" t="e">
        <f t="shared" si="2331"/>
        <v>#DIV/0!</v>
      </c>
      <c r="BD17375" s="40" t="e">
        <f t="shared" si="2332"/>
        <v>#DIV/0!</v>
      </c>
      <c r="BE17375" s="39" t="e">
        <f t="shared" si="2333"/>
        <v>#DIV/0!</v>
      </c>
      <c r="BF17375" s="39" t="e">
        <f t="shared" si="2334"/>
        <v>#DIV/0!</v>
      </c>
    </row>
    <row r="17376" spans="40:58" x14ac:dyDescent="0.3">
      <c r="AN17376" s="37">
        <f t="shared" si="2327"/>
        <v>1</v>
      </c>
      <c r="AZ17376" s="38">
        <f t="shared" si="2328"/>
        <v>0</v>
      </c>
      <c r="BA17376" s="39" t="e">
        <f t="shared" si="2329"/>
        <v>#DIV/0!</v>
      </c>
      <c r="BB17376" s="40" t="e">
        <f t="shared" si="2330"/>
        <v>#DIV/0!</v>
      </c>
      <c r="BC17376" s="39" t="e">
        <f t="shared" si="2331"/>
        <v>#DIV/0!</v>
      </c>
      <c r="BD17376" s="40" t="e">
        <f t="shared" si="2332"/>
        <v>#DIV/0!</v>
      </c>
      <c r="BE17376" s="39" t="e">
        <f t="shared" si="2333"/>
        <v>#DIV/0!</v>
      </c>
      <c r="BF17376" s="39" t="e">
        <f t="shared" si="2334"/>
        <v>#DIV/0!</v>
      </c>
    </row>
    <row r="17377" spans="40:58" x14ac:dyDescent="0.3">
      <c r="AN17377" s="37">
        <f t="shared" si="2327"/>
        <v>1</v>
      </c>
      <c r="AZ17377" s="38">
        <f t="shared" si="2328"/>
        <v>0</v>
      </c>
      <c r="BA17377" s="39" t="e">
        <f t="shared" si="2329"/>
        <v>#DIV/0!</v>
      </c>
      <c r="BB17377" s="40" t="e">
        <f t="shared" si="2330"/>
        <v>#DIV/0!</v>
      </c>
      <c r="BC17377" s="39" t="e">
        <f t="shared" si="2331"/>
        <v>#DIV/0!</v>
      </c>
      <c r="BD17377" s="40" t="e">
        <f t="shared" si="2332"/>
        <v>#DIV/0!</v>
      </c>
      <c r="BE17377" s="39" t="e">
        <f t="shared" si="2333"/>
        <v>#DIV/0!</v>
      </c>
      <c r="BF17377" s="39" t="e">
        <f t="shared" si="2334"/>
        <v>#DIV/0!</v>
      </c>
    </row>
    <row r="17378" spans="40:58" x14ac:dyDescent="0.3">
      <c r="AN17378" s="37">
        <f t="shared" si="2327"/>
        <v>1</v>
      </c>
      <c r="AZ17378" s="38">
        <f t="shared" si="2328"/>
        <v>0</v>
      </c>
      <c r="BA17378" s="39" t="e">
        <f t="shared" si="2329"/>
        <v>#DIV/0!</v>
      </c>
      <c r="BB17378" s="40" t="e">
        <f t="shared" si="2330"/>
        <v>#DIV/0!</v>
      </c>
      <c r="BC17378" s="39" t="e">
        <f t="shared" si="2331"/>
        <v>#DIV/0!</v>
      </c>
      <c r="BD17378" s="40" t="e">
        <f t="shared" si="2332"/>
        <v>#DIV/0!</v>
      </c>
      <c r="BE17378" s="39" t="e">
        <f t="shared" si="2333"/>
        <v>#DIV/0!</v>
      </c>
      <c r="BF17378" s="39" t="e">
        <f t="shared" si="2334"/>
        <v>#DIV/0!</v>
      </c>
    </row>
    <row r="17379" spans="40:58" x14ac:dyDescent="0.3">
      <c r="AN17379" s="37">
        <f t="shared" si="2327"/>
        <v>1</v>
      </c>
      <c r="AZ17379" s="38">
        <f t="shared" si="2328"/>
        <v>0</v>
      </c>
      <c r="BA17379" s="39" t="e">
        <f t="shared" si="2329"/>
        <v>#DIV/0!</v>
      </c>
      <c r="BB17379" s="40" t="e">
        <f t="shared" si="2330"/>
        <v>#DIV/0!</v>
      </c>
      <c r="BC17379" s="39" t="e">
        <f t="shared" si="2331"/>
        <v>#DIV/0!</v>
      </c>
      <c r="BD17379" s="40" t="e">
        <f t="shared" si="2332"/>
        <v>#DIV/0!</v>
      </c>
      <c r="BE17379" s="39" t="e">
        <f t="shared" si="2333"/>
        <v>#DIV/0!</v>
      </c>
      <c r="BF17379" s="39" t="e">
        <f t="shared" si="2334"/>
        <v>#DIV/0!</v>
      </c>
    </row>
    <row r="17380" spans="40:58" x14ac:dyDescent="0.3">
      <c r="AN17380" s="37">
        <f t="shared" si="2327"/>
        <v>1</v>
      </c>
      <c r="AZ17380" s="38">
        <f t="shared" si="2328"/>
        <v>0</v>
      </c>
      <c r="BA17380" s="39" t="e">
        <f t="shared" si="2329"/>
        <v>#DIV/0!</v>
      </c>
      <c r="BB17380" s="40" t="e">
        <f t="shared" si="2330"/>
        <v>#DIV/0!</v>
      </c>
      <c r="BC17380" s="39" t="e">
        <f t="shared" si="2331"/>
        <v>#DIV/0!</v>
      </c>
      <c r="BD17380" s="40" t="e">
        <f t="shared" si="2332"/>
        <v>#DIV/0!</v>
      </c>
      <c r="BE17380" s="39" t="e">
        <f t="shared" si="2333"/>
        <v>#DIV/0!</v>
      </c>
      <c r="BF17380" s="39" t="e">
        <f t="shared" si="2334"/>
        <v>#DIV/0!</v>
      </c>
    </row>
    <row r="17381" spans="40:58" x14ac:dyDescent="0.3">
      <c r="AN17381" s="37">
        <f t="shared" si="2327"/>
        <v>1</v>
      </c>
      <c r="AZ17381" s="38">
        <f t="shared" si="2328"/>
        <v>0</v>
      </c>
      <c r="BA17381" s="39" t="e">
        <f t="shared" si="2329"/>
        <v>#DIV/0!</v>
      </c>
      <c r="BB17381" s="40" t="e">
        <f t="shared" si="2330"/>
        <v>#DIV/0!</v>
      </c>
      <c r="BC17381" s="39" t="e">
        <f t="shared" si="2331"/>
        <v>#DIV/0!</v>
      </c>
      <c r="BD17381" s="40" t="e">
        <f t="shared" si="2332"/>
        <v>#DIV/0!</v>
      </c>
      <c r="BE17381" s="39" t="e">
        <f t="shared" si="2333"/>
        <v>#DIV/0!</v>
      </c>
      <c r="BF17381" s="39" t="e">
        <f t="shared" si="2334"/>
        <v>#DIV/0!</v>
      </c>
    </row>
    <row r="17382" spans="40:58" x14ac:dyDescent="0.3">
      <c r="AN17382" s="37">
        <f t="shared" si="2327"/>
        <v>1</v>
      </c>
      <c r="AZ17382" s="38">
        <f t="shared" si="2328"/>
        <v>0</v>
      </c>
      <c r="BA17382" s="39" t="e">
        <f t="shared" si="2329"/>
        <v>#DIV/0!</v>
      </c>
      <c r="BB17382" s="40" t="e">
        <f t="shared" si="2330"/>
        <v>#DIV/0!</v>
      </c>
      <c r="BC17382" s="39" t="e">
        <f t="shared" si="2331"/>
        <v>#DIV/0!</v>
      </c>
      <c r="BD17382" s="40" t="e">
        <f t="shared" si="2332"/>
        <v>#DIV/0!</v>
      </c>
      <c r="BE17382" s="39" t="e">
        <f t="shared" si="2333"/>
        <v>#DIV/0!</v>
      </c>
      <c r="BF17382" s="39" t="e">
        <f t="shared" si="2334"/>
        <v>#DIV/0!</v>
      </c>
    </row>
    <row r="17383" spans="40:58" x14ac:dyDescent="0.3">
      <c r="AN17383" s="37">
        <f t="shared" si="2327"/>
        <v>1</v>
      </c>
      <c r="AZ17383" s="38">
        <f t="shared" si="2328"/>
        <v>0</v>
      </c>
      <c r="BA17383" s="39" t="e">
        <f t="shared" si="2329"/>
        <v>#DIV/0!</v>
      </c>
      <c r="BB17383" s="40" t="e">
        <f t="shared" si="2330"/>
        <v>#DIV/0!</v>
      </c>
      <c r="BC17383" s="39" t="e">
        <f t="shared" si="2331"/>
        <v>#DIV/0!</v>
      </c>
      <c r="BD17383" s="40" t="e">
        <f t="shared" si="2332"/>
        <v>#DIV/0!</v>
      </c>
      <c r="BE17383" s="39" t="e">
        <f t="shared" si="2333"/>
        <v>#DIV/0!</v>
      </c>
      <c r="BF17383" s="39" t="e">
        <f t="shared" si="2334"/>
        <v>#DIV/0!</v>
      </c>
    </row>
    <row r="17384" spans="40:58" x14ac:dyDescent="0.3">
      <c r="AN17384" s="37">
        <f t="shared" si="2327"/>
        <v>1</v>
      </c>
      <c r="AZ17384" s="38">
        <f t="shared" si="2328"/>
        <v>0</v>
      </c>
      <c r="BA17384" s="39" t="e">
        <f t="shared" si="2329"/>
        <v>#DIV/0!</v>
      </c>
      <c r="BB17384" s="40" t="e">
        <f t="shared" si="2330"/>
        <v>#DIV/0!</v>
      </c>
      <c r="BC17384" s="39" t="e">
        <f t="shared" si="2331"/>
        <v>#DIV/0!</v>
      </c>
      <c r="BD17384" s="40" t="e">
        <f t="shared" si="2332"/>
        <v>#DIV/0!</v>
      </c>
      <c r="BE17384" s="39" t="e">
        <f t="shared" si="2333"/>
        <v>#DIV/0!</v>
      </c>
      <c r="BF17384" s="39" t="e">
        <f t="shared" si="2334"/>
        <v>#DIV/0!</v>
      </c>
    </row>
    <row r="17385" spans="40:58" x14ac:dyDescent="0.3">
      <c r="AN17385" s="37">
        <f t="shared" si="2327"/>
        <v>1</v>
      </c>
      <c r="AZ17385" s="38">
        <f t="shared" si="2328"/>
        <v>0</v>
      </c>
      <c r="BA17385" s="39" t="e">
        <f t="shared" si="2329"/>
        <v>#DIV/0!</v>
      </c>
      <c r="BB17385" s="40" t="e">
        <f t="shared" si="2330"/>
        <v>#DIV/0!</v>
      </c>
      <c r="BC17385" s="39" t="e">
        <f t="shared" si="2331"/>
        <v>#DIV/0!</v>
      </c>
      <c r="BD17385" s="40" t="e">
        <f t="shared" si="2332"/>
        <v>#DIV/0!</v>
      </c>
      <c r="BE17385" s="39" t="e">
        <f t="shared" si="2333"/>
        <v>#DIV/0!</v>
      </c>
      <c r="BF17385" s="39" t="e">
        <f t="shared" si="2334"/>
        <v>#DIV/0!</v>
      </c>
    </row>
    <row r="17386" spans="40:58" x14ac:dyDescent="0.3">
      <c r="AN17386" s="37">
        <f t="shared" si="2327"/>
        <v>1</v>
      </c>
      <c r="AZ17386" s="38">
        <f t="shared" si="2328"/>
        <v>0</v>
      </c>
      <c r="BA17386" s="39" t="e">
        <f t="shared" si="2329"/>
        <v>#DIV/0!</v>
      </c>
      <c r="BB17386" s="40" t="e">
        <f t="shared" si="2330"/>
        <v>#DIV/0!</v>
      </c>
      <c r="BC17386" s="39" t="e">
        <f t="shared" si="2331"/>
        <v>#DIV/0!</v>
      </c>
      <c r="BD17386" s="40" t="e">
        <f t="shared" si="2332"/>
        <v>#DIV/0!</v>
      </c>
      <c r="BE17386" s="39" t="e">
        <f t="shared" si="2333"/>
        <v>#DIV/0!</v>
      </c>
      <c r="BF17386" s="39" t="e">
        <f t="shared" si="2334"/>
        <v>#DIV/0!</v>
      </c>
    </row>
    <row r="17387" spans="40:58" x14ac:dyDescent="0.3">
      <c r="AN17387" s="37">
        <f t="shared" si="2327"/>
        <v>1</v>
      </c>
      <c r="AZ17387" s="38">
        <f t="shared" si="2328"/>
        <v>0</v>
      </c>
      <c r="BA17387" s="39" t="e">
        <f t="shared" si="2329"/>
        <v>#DIV/0!</v>
      </c>
      <c r="BB17387" s="40" t="e">
        <f t="shared" si="2330"/>
        <v>#DIV/0!</v>
      </c>
      <c r="BC17387" s="39" t="e">
        <f t="shared" si="2331"/>
        <v>#DIV/0!</v>
      </c>
      <c r="BD17387" s="40" t="e">
        <f t="shared" si="2332"/>
        <v>#DIV/0!</v>
      </c>
      <c r="BE17387" s="39" t="e">
        <f t="shared" si="2333"/>
        <v>#DIV/0!</v>
      </c>
      <c r="BF17387" s="39" t="e">
        <f t="shared" si="2334"/>
        <v>#DIV/0!</v>
      </c>
    </row>
    <row r="17388" spans="40:58" x14ac:dyDescent="0.3">
      <c r="AN17388" s="37">
        <f t="shared" si="2327"/>
        <v>1</v>
      </c>
      <c r="AZ17388" s="38">
        <f t="shared" si="2328"/>
        <v>0</v>
      </c>
      <c r="BA17388" s="39" t="e">
        <f t="shared" si="2329"/>
        <v>#DIV/0!</v>
      </c>
      <c r="BB17388" s="40" t="e">
        <f t="shared" si="2330"/>
        <v>#DIV/0!</v>
      </c>
      <c r="BC17388" s="39" t="e">
        <f t="shared" si="2331"/>
        <v>#DIV/0!</v>
      </c>
      <c r="BD17388" s="40" t="e">
        <f t="shared" si="2332"/>
        <v>#DIV/0!</v>
      </c>
      <c r="BE17388" s="39" t="e">
        <f t="shared" si="2333"/>
        <v>#DIV/0!</v>
      </c>
      <c r="BF17388" s="39" t="e">
        <f t="shared" si="2334"/>
        <v>#DIV/0!</v>
      </c>
    </row>
    <row r="17389" spans="40:58" x14ac:dyDescent="0.3">
      <c r="AN17389" s="37">
        <f t="shared" si="2327"/>
        <v>1</v>
      </c>
      <c r="AZ17389" s="38">
        <f t="shared" si="2328"/>
        <v>0</v>
      </c>
      <c r="BA17389" s="39" t="e">
        <f t="shared" si="2329"/>
        <v>#DIV/0!</v>
      </c>
      <c r="BB17389" s="40" t="e">
        <f t="shared" si="2330"/>
        <v>#DIV/0!</v>
      </c>
      <c r="BC17389" s="39" t="e">
        <f t="shared" si="2331"/>
        <v>#DIV/0!</v>
      </c>
      <c r="BD17389" s="40" t="e">
        <f t="shared" si="2332"/>
        <v>#DIV/0!</v>
      </c>
      <c r="BE17389" s="39" t="e">
        <f t="shared" si="2333"/>
        <v>#DIV/0!</v>
      </c>
      <c r="BF17389" s="39" t="e">
        <f t="shared" si="2334"/>
        <v>#DIV/0!</v>
      </c>
    </row>
    <row r="17390" spans="40:58" x14ac:dyDescent="0.3">
      <c r="AN17390" s="37">
        <f t="shared" si="2327"/>
        <v>1</v>
      </c>
      <c r="AZ17390" s="38">
        <f t="shared" si="2328"/>
        <v>0</v>
      </c>
      <c r="BA17390" s="39" t="e">
        <f t="shared" si="2329"/>
        <v>#DIV/0!</v>
      </c>
      <c r="BB17390" s="40" t="e">
        <f t="shared" si="2330"/>
        <v>#DIV/0!</v>
      </c>
      <c r="BC17390" s="39" t="e">
        <f t="shared" si="2331"/>
        <v>#DIV/0!</v>
      </c>
      <c r="BD17390" s="40" t="e">
        <f t="shared" si="2332"/>
        <v>#DIV/0!</v>
      </c>
      <c r="BE17390" s="39" t="e">
        <f t="shared" si="2333"/>
        <v>#DIV/0!</v>
      </c>
      <c r="BF17390" s="39" t="e">
        <f t="shared" si="2334"/>
        <v>#DIV/0!</v>
      </c>
    </row>
    <row r="17391" spans="40:58" x14ac:dyDescent="0.3">
      <c r="AN17391" s="37">
        <f t="shared" si="2327"/>
        <v>1</v>
      </c>
      <c r="AZ17391" s="38">
        <f t="shared" si="2328"/>
        <v>0</v>
      </c>
      <c r="BA17391" s="39" t="e">
        <f t="shared" si="2329"/>
        <v>#DIV/0!</v>
      </c>
      <c r="BB17391" s="40" t="e">
        <f t="shared" si="2330"/>
        <v>#DIV/0!</v>
      </c>
      <c r="BC17391" s="39" t="e">
        <f t="shared" si="2331"/>
        <v>#DIV/0!</v>
      </c>
      <c r="BD17391" s="40" t="e">
        <f t="shared" si="2332"/>
        <v>#DIV/0!</v>
      </c>
      <c r="BE17391" s="39" t="e">
        <f t="shared" si="2333"/>
        <v>#DIV/0!</v>
      </c>
      <c r="BF17391" s="39" t="e">
        <f t="shared" si="2334"/>
        <v>#DIV/0!</v>
      </c>
    </row>
    <row r="17392" spans="40:58" x14ac:dyDescent="0.3">
      <c r="AN17392" s="37">
        <f t="shared" si="2327"/>
        <v>1</v>
      </c>
      <c r="AZ17392" s="38">
        <f t="shared" si="2328"/>
        <v>0</v>
      </c>
      <c r="BA17392" s="39" t="e">
        <f t="shared" si="2329"/>
        <v>#DIV/0!</v>
      </c>
      <c r="BB17392" s="40" t="e">
        <f t="shared" si="2330"/>
        <v>#DIV/0!</v>
      </c>
      <c r="BC17392" s="39" t="e">
        <f t="shared" si="2331"/>
        <v>#DIV/0!</v>
      </c>
      <c r="BD17392" s="40" t="e">
        <f t="shared" si="2332"/>
        <v>#DIV/0!</v>
      </c>
      <c r="BE17392" s="39" t="e">
        <f t="shared" si="2333"/>
        <v>#DIV/0!</v>
      </c>
      <c r="BF17392" s="39" t="e">
        <f t="shared" si="2334"/>
        <v>#DIV/0!</v>
      </c>
    </row>
    <row r="17393" spans="40:58" x14ac:dyDescent="0.3">
      <c r="AN17393" s="37">
        <f t="shared" si="2327"/>
        <v>1</v>
      </c>
      <c r="AZ17393" s="38">
        <f t="shared" si="2328"/>
        <v>0</v>
      </c>
      <c r="BA17393" s="39" t="e">
        <f t="shared" si="2329"/>
        <v>#DIV/0!</v>
      </c>
      <c r="BB17393" s="40" t="e">
        <f t="shared" si="2330"/>
        <v>#DIV/0!</v>
      </c>
      <c r="BC17393" s="39" t="e">
        <f t="shared" si="2331"/>
        <v>#DIV/0!</v>
      </c>
      <c r="BD17393" s="40" t="e">
        <f t="shared" si="2332"/>
        <v>#DIV/0!</v>
      </c>
      <c r="BE17393" s="39" t="e">
        <f t="shared" si="2333"/>
        <v>#DIV/0!</v>
      </c>
      <c r="BF17393" s="39" t="e">
        <f t="shared" si="2334"/>
        <v>#DIV/0!</v>
      </c>
    </row>
    <row r="17394" spans="40:58" x14ac:dyDescent="0.3">
      <c r="AN17394" s="37">
        <f t="shared" si="2327"/>
        <v>1</v>
      </c>
      <c r="AZ17394" s="38">
        <f t="shared" si="2328"/>
        <v>0</v>
      </c>
      <c r="BA17394" s="39" t="e">
        <f t="shared" si="2329"/>
        <v>#DIV/0!</v>
      </c>
      <c r="BB17394" s="40" t="e">
        <f t="shared" si="2330"/>
        <v>#DIV/0!</v>
      </c>
      <c r="BC17394" s="39" t="e">
        <f t="shared" si="2331"/>
        <v>#DIV/0!</v>
      </c>
      <c r="BD17394" s="40" t="e">
        <f t="shared" si="2332"/>
        <v>#DIV/0!</v>
      </c>
      <c r="BE17394" s="39" t="e">
        <f t="shared" si="2333"/>
        <v>#DIV/0!</v>
      </c>
      <c r="BF17394" s="39" t="e">
        <f t="shared" si="2334"/>
        <v>#DIV/0!</v>
      </c>
    </row>
    <row r="17395" spans="40:58" x14ac:dyDescent="0.3">
      <c r="AN17395" s="37">
        <f t="shared" si="2327"/>
        <v>1</v>
      </c>
      <c r="AZ17395" s="38">
        <f t="shared" si="2328"/>
        <v>0</v>
      </c>
      <c r="BA17395" s="39" t="e">
        <f t="shared" si="2329"/>
        <v>#DIV/0!</v>
      </c>
      <c r="BB17395" s="40" t="e">
        <f t="shared" si="2330"/>
        <v>#DIV/0!</v>
      </c>
      <c r="BC17395" s="39" t="e">
        <f t="shared" si="2331"/>
        <v>#DIV/0!</v>
      </c>
      <c r="BD17395" s="40" t="e">
        <f t="shared" si="2332"/>
        <v>#DIV/0!</v>
      </c>
      <c r="BE17395" s="39" t="e">
        <f t="shared" si="2333"/>
        <v>#DIV/0!</v>
      </c>
      <c r="BF17395" s="39" t="e">
        <f t="shared" si="2334"/>
        <v>#DIV/0!</v>
      </c>
    </row>
    <row r="17396" spans="40:58" x14ac:dyDescent="0.3">
      <c r="AN17396" s="37">
        <f t="shared" si="2327"/>
        <v>1</v>
      </c>
      <c r="AZ17396" s="38">
        <f t="shared" si="2328"/>
        <v>0</v>
      </c>
      <c r="BA17396" s="39" t="e">
        <f t="shared" si="2329"/>
        <v>#DIV/0!</v>
      </c>
      <c r="BB17396" s="40" t="e">
        <f t="shared" si="2330"/>
        <v>#DIV/0!</v>
      </c>
      <c r="BC17396" s="39" t="e">
        <f t="shared" si="2331"/>
        <v>#DIV/0!</v>
      </c>
      <c r="BD17396" s="40" t="e">
        <f t="shared" si="2332"/>
        <v>#DIV/0!</v>
      </c>
      <c r="BE17396" s="39" t="e">
        <f t="shared" si="2333"/>
        <v>#DIV/0!</v>
      </c>
      <c r="BF17396" s="39" t="e">
        <f t="shared" si="2334"/>
        <v>#DIV/0!</v>
      </c>
    </row>
    <row r="17397" spans="40:58" x14ac:dyDescent="0.3">
      <c r="AN17397" s="37">
        <f t="shared" si="2327"/>
        <v>1</v>
      </c>
      <c r="AZ17397" s="38">
        <f t="shared" si="2328"/>
        <v>0</v>
      </c>
      <c r="BA17397" s="39" t="e">
        <f t="shared" si="2329"/>
        <v>#DIV/0!</v>
      </c>
      <c r="BB17397" s="40" t="e">
        <f t="shared" si="2330"/>
        <v>#DIV/0!</v>
      </c>
      <c r="BC17397" s="39" t="e">
        <f t="shared" si="2331"/>
        <v>#DIV/0!</v>
      </c>
      <c r="BD17397" s="40" t="e">
        <f t="shared" si="2332"/>
        <v>#DIV/0!</v>
      </c>
      <c r="BE17397" s="39" t="e">
        <f t="shared" si="2333"/>
        <v>#DIV/0!</v>
      </c>
      <c r="BF17397" s="39" t="e">
        <f t="shared" si="2334"/>
        <v>#DIV/0!</v>
      </c>
    </row>
    <row r="17398" spans="40:58" x14ac:dyDescent="0.3">
      <c r="AN17398" s="37">
        <f t="shared" si="2327"/>
        <v>1</v>
      </c>
      <c r="AZ17398" s="38">
        <f t="shared" si="2328"/>
        <v>0</v>
      </c>
      <c r="BA17398" s="39" t="e">
        <f t="shared" si="2329"/>
        <v>#DIV/0!</v>
      </c>
      <c r="BB17398" s="40" t="e">
        <f t="shared" si="2330"/>
        <v>#DIV/0!</v>
      </c>
      <c r="BC17398" s="39" t="e">
        <f t="shared" si="2331"/>
        <v>#DIV/0!</v>
      </c>
      <c r="BD17398" s="40" t="e">
        <f t="shared" si="2332"/>
        <v>#DIV/0!</v>
      </c>
      <c r="BE17398" s="39" t="e">
        <f t="shared" si="2333"/>
        <v>#DIV/0!</v>
      </c>
      <c r="BF17398" s="39" t="e">
        <f t="shared" si="2334"/>
        <v>#DIV/0!</v>
      </c>
    </row>
    <row r="17399" spans="40:58" x14ac:dyDescent="0.3">
      <c r="AN17399" s="37">
        <f t="shared" si="2327"/>
        <v>1</v>
      </c>
      <c r="AZ17399" s="38">
        <f t="shared" si="2328"/>
        <v>0</v>
      </c>
      <c r="BA17399" s="39" t="e">
        <f t="shared" si="2329"/>
        <v>#DIV/0!</v>
      </c>
      <c r="BB17399" s="40" t="e">
        <f t="shared" si="2330"/>
        <v>#DIV/0!</v>
      </c>
      <c r="BC17399" s="39" t="e">
        <f t="shared" si="2331"/>
        <v>#DIV/0!</v>
      </c>
      <c r="BD17399" s="40" t="e">
        <f t="shared" si="2332"/>
        <v>#DIV/0!</v>
      </c>
      <c r="BE17399" s="39" t="e">
        <f t="shared" si="2333"/>
        <v>#DIV/0!</v>
      </c>
      <c r="BF17399" s="39" t="e">
        <f t="shared" si="2334"/>
        <v>#DIV/0!</v>
      </c>
    </row>
    <row r="17400" spans="40:58" x14ac:dyDescent="0.3">
      <c r="AN17400" s="37">
        <f t="shared" si="2327"/>
        <v>1</v>
      </c>
      <c r="AZ17400" s="38">
        <f t="shared" si="2328"/>
        <v>0</v>
      </c>
      <c r="BA17400" s="39" t="e">
        <f t="shared" si="2329"/>
        <v>#DIV/0!</v>
      </c>
      <c r="BB17400" s="40" t="e">
        <f t="shared" si="2330"/>
        <v>#DIV/0!</v>
      </c>
      <c r="BC17400" s="39" t="e">
        <f t="shared" si="2331"/>
        <v>#DIV/0!</v>
      </c>
      <c r="BD17400" s="40" t="e">
        <f t="shared" si="2332"/>
        <v>#DIV/0!</v>
      </c>
      <c r="BE17400" s="39" t="e">
        <f t="shared" si="2333"/>
        <v>#DIV/0!</v>
      </c>
      <c r="BF17400" s="39" t="e">
        <f t="shared" si="2334"/>
        <v>#DIV/0!</v>
      </c>
    </row>
    <row r="17401" spans="40:58" x14ac:dyDescent="0.3">
      <c r="AN17401" s="37">
        <f t="shared" si="2327"/>
        <v>1</v>
      </c>
      <c r="AZ17401" s="38">
        <f t="shared" si="2328"/>
        <v>0</v>
      </c>
      <c r="BA17401" s="39" t="e">
        <f t="shared" si="2329"/>
        <v>#DIV/0!</v>
      </c>
      <c r="BB17401" s="40" t="e">
        <f t="shared" si="2330"/>
        <v>#DIV/0!</v>
      </c>
      <c r="BC17401" s="39" t="e">
        <f t="shared" si="2331"/>
        <v>#DIV/0!</v>
      </c>
      <c r="BD17401" s="40" t="e">
        <f t="shared" si="2332"/>
        <v>#DIV/0!</v>
      </c>
      <c r="BE17401" s="39" t="e">
        <f t="shared" si="2333"/>
        <v>#DIV/0!</v>
      </c>
      <c r="BF17401" s="39" t="e">
        <f t="shared" si="2334"/>
        <v>#DIV/0!</v>
      </c>
    </row>
    <row r="17402" spans="40:58" x14ac:dyDescent="0.3">
      <c r="AN17402" s="37">
        <f t="shared" si="2327"/>
        <v>1</v>
      </c>
      <c r="AZ17402" s="38">
        <f t="shared" si="2328"/>
        <v>0</v>
      </c>
      <c r="BA17402" s="39" t="e">
        <f t="shared" si="2329"/>
        <v>#DIV/0!</v>
      </c>
      <c r="BB17402" s="40" t="e">
        <f t="shared" si="2330"/>
        <v>#DIV/0!</v>
      </c>
      <c r="BC17402" s="39" t="e">
        <f t="shared" si="2331"/>
        <v>#DIV/0!</v>
      </c>
      <c r="BD17402" s="40" t="e">
        <f t="shared" si="2332"/>
        <v>#DIV/0!</v>
      </c>
      <c r="BE17402" s="39" t="e">
        <f t="shared" si="2333"/>
        <v>#DIV/0!</v>
      </c>
      <c r="BF17402" s="39" t="e">
        <f t="shared" si="2334"/>
        <v>#DIV/0!</v>
      </c>
    </row>
    <row r="17403" spans="40:58" x14ac:dyDescent="0.3">
      <c r="AN17403" s="37">
        <f t="shared" si="2327"/>
        <v>1</v>
      </c>
      <c r="AZ17403" s="38">
        <f t="shared" si="2328"/>
        <v>0</v>
      </c>
      <c r="BA17403" s="39" t="e">
        <f t="shared" si="2329"/>
        <v>#DIV/0!</v>
      </c>
      <c r="BB17403" s="40" t="e">
        <f t="shared" si="2330"/>
        <v>#DIV/0!</v>
      </c>
      <c r="BC17403" s="39" t="e">
        <f t="shared" si="2331"/>
        <v>#DIV/0!</v>
      </c>
      <c r="BD17403" s="40" t="e">
        <f t="shared" si="2332"/>
        <v>#DIV/0!</v>
      </c>
      <c r="BE17403" s="39" t="e">
        <f t="shared" si="2333"/>
        <v>#DIV/0!</v>
      </c>
      <c r="BF17403" s="39" t="e">
        <f t="shared" si="2334"/>
        <v>#DIV/0!</v>
      </c>
    </row>
    <row r="17404" spans="40:58" x14ac:dyDescent="0.3">
      <c r="AN17404" s="37">
        <f t="shared" si="2327"/>
        <v>1</v>
      </c>
      <c r="AZ17404" s="38">
        <f t="shared" si="2328"/>
        <v>0</v>
      </c>
      <c r="BA17404" s="39" t="e">
        <f t="shared" si="2329"/>
        <v>#DIV/0!</v>
      </c>
      <c r="BB17404" s="40" t="e">
        <f t="shared" si="2330"/>
        <v>#DIV/0!</v>
      </c>
      <c r="BC17404" s="39" t="e">
        <f t="shared" si="2331"/>
        <v>#DIV/0!</v>
      </c>
      <c r="BD17404" s="40" t="e">
        <f t="shared" si="2332"/>
        <v>#DIV/0!</v>
      </c>
      <c r="BE17404" s="39" t="e">
        <f t="shared" si="2333"/>
        <v>#DIV/0!</v>
      </c>
      <c r="BF17404" s="39" t="e">
        <f t="shared" si="2334"/>
        <v>#DIV/0!</v>
      </c>
    </row>
    <row r="17405" spans="40:58" x14ac:dyDescent="0.3">
      <c r="AN17405" s="37">
        <f t="shared" si="2327"/>
        <v>1</v>
      </c>
      <c r="AZ17405" s="38">
        <f t="shared" si="2328"/>
        <v>0</v>
      </c>
      <c r="BA17405" s="39" t="e">
        <f t="shared" si="2329"/>
        <v>#DIV/0!</v>
      </c>
      <c r="BB17405" s="40" t="e">
        <f t="shared" si="2330"/>
        <v>#DIV/0!</v>
      </c>
      <c r="BC17405" s="39" t="e">
        <f t="shared" si="2331"/>
        <v>#DIV/0!</v>
      </c>
      <c r="BD17405" s="40" t="e">
        <f t="shared" si="2332"/>
        <v>#DIV/0!</v>
      </c>
      <c r="BE17405" s="39" t="e">
        <f t="shared" si="2333"/>
        <v>#DIV/0!</v>
      </c>
      <c r="BF17405" s="39" t="e">
        <f t="shared" si="2334"/>
        <v>#DIV/0!</v>
      </c>
    </row>
    <row r="17406" spans="40:58" x14ac:dyDescent="0.3">
      <c r="AN17406" s="37">
        <f t="shared" si="2327"/>
        <v>1</v>
      </c>
      <c r="AZ17406" s="38">
        <f t="shared" si="2328"/>
        <v>0</v>
      </c>
      <c r="BA17406" s="39" t="e">
        <f t="shared" si="2329"/>
        <v>#DIV/0!</v>
      </c>
      <c r="BB17406" s="40" t="e">
        <f t="shared" si="2330"/>
        <v>#DIV/0!</v>
      </c>
      <c r="BC17406" s="39" t="e">
        <f t="shared" si="2331"/>
        <v>#DIV/0!</v>
      </c>
      <c r="BD17406" s="40" t="e">
        <f t="shared" si="2332"/>
        <v>#DIV/0!</v>
      </c>
      <c r="BE17406" s="39" t="e">
        <f t="shared" si="2333"/>
        <v>#DIV/0!</v>
      </c>
      <c r="BF17406" s="39" t="e">
        <f t="shared" si="2334"/>
        <v>#DIV/0!</v>
      </c>
    </row>
    <row r="17407" spans="40:58" x14ac:dyDescent="0.3">
      <c r="AN17407" s="37">
        <f t="shared" ref="AN17407:AN17470" si="2335">MONTH(AP17407)</f>
        <v>1</v>
      </c>
      <c r="AZ17407" s="38">
        <f t="shared" ref="AZ17407:AZ17470" si="2336">AP17407*1</f>
        <v>0</v>
      </c>
      <c r="BA17407" s="39" t="e">
        <f t="shared" ref="BA17407:BA17470" si="2337">(AV17407-BB17407)/AR17407</f>
        <v>#DIV/0!</v>
      </c>
      <c r="BB17407" s="40" t="e">
        <f t="shared" ref="BB17407:BB17470" si="2338">(AR17407-AS17407)*(AV17407/AR17407)</f>
        <v>#DIV/0!</v>
      </c>
      <c r="BC17407" s="39" t="e">
        <f t="shared" ref="BC17407:BC17470" si="2339">(AW17407-BD17407)/AR17407</f>
        <v>#DIV/0!</v>
      </c>
      <c r="BD17407" s="40" t="e">
        <f t="shared" ref="BD17407:BD17470" si="2340">(AR17407-AS17407)*(AW17407/AR17407)</f>
        <v>#DIV/0!</v>
      </c>
      <c r="BE17407" s="39" t="e">
        <f t="shared" ref="BE17407:BE17470" si="2341">AU17407/AR17407</f>
        <v>#DIV/0!</v>
      </c>
      <c r="BF17407" s="39" t="e">
        <f t="shared" ref="BF17407:BF17470" si="2342">AT17407/AR17407</f>
        <v>#DIV/0!</v>
      </c>
    </row>
    <row r="17408" spans="40:58" x14ac:dyDescent="0.3">
      <c r="AN17408" s="37">
        <f t="shared" si="2335"/>
        <v>1</v>
      </c>
      <c r="AZ17408" s="38">
        <f t="shared" si="2336"/>
        <v>0</v>
      </c>
      <c r="BA17408" s="39" t="e">
        <f t="shared" si="2337"/>
        <v>#DIV/0!</v>
      </c>
      <c r="BB17408" s="40" t="e">
        <f t="shared" si="2338"/>
        <v>#DIV/0!</v>
      </c>
      <c r="BC17408" s="39" t="e">
        <f t="shared" si="2339"/>
        <v>#DIV/0!</v>
      </c>
      <c r="BD17408" s="40" t="e">
        <f t="shared" si="2340"/>
        <v>#DIV/0!</v>
      </c>
      <c r="BE17408" s="39" t="e">
        <f t="shared" si="2341"/>
        <v>#DIV/0!</v>
      </c>
      <c r="BF17408" s="39" t="e">
        <f t="shared" si="2342"/>
        <v>#DIV/0!</v>
      </c>
    </row>
    <row r="17409" spans="40:58" x14ac:dyDescent="0.3">
      <c r="AN17409" s="37">
        <f t="shared" si="2335"/>
        <v>1</v>
      </c>
      <c r="AZ17409" s="38">
        <f t="shared" si="2336"/>
        <v>0</v>
      </c>
      <c r="BA17409" s="39" t="e">
        <f t="shared" si="2337"/>
        <v>#DIV/0!</v>
      </c>
      <c r="BB17409" s="40" t="e">
        <f t="shared" si="2338"/>
        <v>#DIV/0!</v>
      </c>
      <c r="BC17409" s="39" t="e">
        <f t="shared" si="2339"/>
        <v>#DIV/0!</v>
      </c>
      <c r="BD17409" s="40" t="e">
        <f t="shared" si="2340"/>
        <v>#DIV/0!</v>
      </c>
      <c r="BE17409" s="39" t="e">
        <f t="shared" si="2341"/>
        <v>#DIV/0!</v>
      </c>
      <c r="BF17409" s="39" t="e">
        <f t="shared" si="2342"/>
        <v>#DIV/0!</v>
      </c>
    </row>
    <row r="17410" spans="40:58" x14ac:dyDescent="0.3">
      <c r="AN17410" s="37">
        <f t="shared" si="2335"/>
        <v>1</v>
      </c>
      <c r="AZ17410" s="38">
        <f t="shared" si="2336"/>
        <v>0</v>
      </c>
      <c r="BA17410" s="39" t="e">
        <f t="shared" si="2337"/>
        <v>#DIV/0!</v>
      </c>
      <c r="BB17410" s="40" t="e">
        <f t="shared" si="2338"/>
        <v>#DIV/0!</v>
      </c>
      <c r="BC17410" s="39" t="e">
        <f t="shared" si="2339"/>
        <v>#DIV/0!</v>
      </c>
      <c r="BD17410" s="40" t="e">
        <f t="shared" si="2340"/>
        <v>#DIV/0!</v>
      </c>
      <c r="BE17410" s="39" t="e">
        <f t="shared" si="2341"/>
        <v>#DIV/0!</v>
      </c>
      <c r="BF17410" s="39" t="e">
        <f t="shared" si="2342"/>
        <v>#DIV/0!</v>
      </c>
    </row>
    <row r="17411" spans="40:58" x14ac:dyDescent="0.3">
      <c r="AN17411" s="37">
        <f t="shared" si="2335"/>
        <v>1</v>
      </c>
      <c r="AZ17411" s="38">
        <f t="shared" si="2336"/>
        <v>0</v>
      </c>
      <c r="BA17411" s="39" t="e">
        <f t="shared" si="2337"/>
        <v>#DIV/0!</v>
      </c>
      <c r="BB17411" s="40" t="e">
        <f t="shared" si="2338"/>
        <v>#DIV/0!</v>
      </c>
      <c r="BC17411" s="39" t="e">
        <f t="shared" si="2339"/>
        <v>#DIV/0!</v>
      </c>
      <c r="BD17411" s="40" t="e">
        <f t="shared" si="2340"/>
        <v>#DIV/0!</v>
      </c>
      <c r="BE17411" s="39" t="e">
        <f t="shared" si="2341"/>
        <v>#DIV/0!</v>
      </c>
      <c r="BF17411" s="39" t="e">
        <f t="shared" si="2342"/>
        <v>#DIV/0!</v>
      </c>
    </row>
    <row r="17412" spans="40:58" x14ac:dyDescent="0.3">
      <c r="AN17412" s="37">
        <f t="shared" si="2335"/>
        <v>1</v>
      </c>
      <c r="AZ17412" s="38">
        <f t="shared" si="2336"/>
        <v>0</v>
      </c>
      <c r="BA17412" s="39" t="e">
        <f t="shared" si="2337"/>
        <v>#DIV/0!</v>
      </c>
      <c r="BB17412" s="40" t="e">
        <f t="shared" si="2338"/>
        <v>#DIV/0!</v>
      </c>
      <c r="BC17412" s="39" t="e">
        <f t="shared" si="2339"/>
        <v>#DIV/0!</v>
      </c>
      <c r="BD17412" s="40" t="e">
        <f t="shared" si="2340"/>
        <v>#DIV/0!</v>
      </c>
      <c r="BE17412" s="39" t="e">
        <f t="shared" si="2341"/>
        <v>#DIV/0!</v>
      </c>
      <c r="BF17412" s="39" t="e">
        <f t="shared" si="2342"/>
        <v>#DIV/0!</v>
      </c>
    </row>
    <row r="17413" spans="40:58" x14ac:dyDescent="0.3">
      <c r="AN17413" s="37">
        <f t="shared" si="2335"/>
        <v>1</v>
      </c>
      <c r="AZ17413" s="38">
        <f t="shared" si="2336"/>
        <v>0</v>
      </c>
      <c r="BA17413" s="39" t="e">
        <f t="shared" si="2337"/>
        <v>#DIV/0!</v>
      </c>
      <c r="BB17413" s="40" t="e">
        <f t="shared" si="2338"/>
        <v>#DIV/0!</v>
      </c>
      <c r="BC17413" s="39" t="e">
        <f t="shared" si="2339"/>
        <v>#DIV/0!</v>
      </c>
      <c r="BD17413" s="40" t="e">
        <f t="shared" si="2340"/>
        <v>#DIV/0!</v>
      </c>
      <c r="BE17413" s="39" t="e">
        <f t="shared" si="2341"/>
        <v>#DIV/0!</v>
      </c>
      <c r="BF17413" s="39" t="e">
        <f t="shared" si="2342"/>
        <v>#DIV/0!</v>
      </c>
    </row>
    <row r="17414" spans="40:58" x14ac:dyDescent="0.3">
      <c r="AN17414" s="37">
        <f t="shared" si="2335"/>
        <v>1</v>
      </c>
      <c r="AZ17414" s="38">
        <f t="shared" si="2336"/>
        <v>0</v>
      </c>
      <c r="BA17414" s="39" t="e">
        <f t="shared" si="2337"/>
        <v>#DIV/0!</v>
      </c>
      <c r="BB17414" s="40" t="e">
        <f t="shared" si="2338"/>
        <v>#DIV/0!</v>
      </c>
      <c r="BC17414" s="39" t="e">
        <f t="shared" si="2339"/>
        <v>#DIV/0!</v>
      </c>
      <c r="BD17414" s="40" t="e">
        <f t="shared" si="2340"/>
        <v>#DIV/0!</v>
      </c>
      <c r="BE17414" s="39" t="e">
        <f t="shared" si="2341"/>
        <v>#DIV/0!</v>
      </c>
      <c r="BF17414" s="39" t="e">
        <f t="shared" si="2342"/>
        <v>#DIV/0!</v>
      </c>
    </row>
    <row r="17415" spans="40:58" x14ac:dyDescent="0.3">
      <c r="AN17415" s="37">
        <f t="shared" si="2335"/>
        <v>1</v>
      </c>
      <c r="AZ17415" s="38">
        <f t="shared" si="2336"/>
        <v>0</v>
      </c>
      <c r="BA17415" s="39" t="e">
        <f t="shared" si="2337"/>
        <v>#DIV/0!</v>
      </c>
      <c r="BB17415" s="40" t="e">
        <f t="shared" si="2338"/>
        <v>#DIV/0!</v>
      </c>
      <c r="BC17415" s="39" t="e">
        <f t="shared" si="2339"/>
        <v>#DIV/0!</v>
      </c>
      <c r="BD17415" s="40" t="e">
        <f t="shared" si="2340"/>
        <v>#DIV/0!</v>
      </c>
      <c r="BE17415" s="39" t="e">
        <f t="shared" si="2341"/>
        <v>#DIV/0!</v>
      </c>
      <c r="BF17415" s="39" t="e">
        <f t="shared" si="2342"/>
        <v>#DIV/0!</v>
      </c>
    </row>
    <row r="17416" spans="40:58" x14ac:dyDescent="0.3">
      <c r="AN17416" s="37">
        <f t="shared" si="2335"/>
        <v>1</v>
      </c>
      <c r="AZ17416" s="38">
        <f t="shared" si="2336"/>
        <v>0</v>
      </c>
      <c r="BA17416" s="39" t="e">
        <f t="shared" si="2337"/>
        <v>#DIV/0!</v>
      </c>
      <c r="BB17416" s="40" t="e">
        <f t="shared" si="2338"/>
        <v>#DIV/0!</v>
      </c>
      <c r="BC17416" s="39" t="e">
        <f t="shared" si="2339"/>
        <v>#DIV/0!</v>
      </c>
      <c r="BD17416" s="40" t="e">
        <f t="shared" si="2340"/>
        <v>#DIV/0!</v>
      </c>
      <c r="BE17416" s="39" t="e">
        <f t="shared" si="2341"/>
        <v>#DIV/0!</v>
      </c>
      <c r="BF17416" s="39" t="e">
        <f t="shared" si="2342"/>
        <v>#DIV/0!</v>
      </c>
    </row>
    <row r="17417" spans="40:58" x14ac:dyDescent="0.3">
      <c r="AN17417" s="37">
        <f t="shared" si="2335"/>
        <v>1</v>
      </c>
      <c r="AZ17417" s="38">
        <f t="shared" si="2336"/>
        <v>0</v>
      </c>
      <c r="BA17417" s="39" t="e">
        <f t="shared" si="2337"/>
        <v>#DIV/0!</v>
      </c>
      <c r="BB17417" s="40" t="e">
        <f t="shared" si="2338"/>
        <v>#DIV/0!</v>
      </c>
      <c r="BC17417" s="39" t="e">
        <f t="shared" si="2339"/>
        <v>#DIV/0!</v>
      </c>
      <c r="BD17417" s="40" t="e">
        <f t="shared" si="2340"/>
        <v>#DIV/0!</v>
      </c>
      <c r="BE17417" s="39" t="e">
        <f t="shared" si="2341"/>
        <v>#DIV/0!</v>
      </c>
      <c r="BF17417" s="39" t="e">
        <f t="shared" si="2342"/>
        <v>#DIV/0!</v>
      </c>
    </row>
    <row r="17418" spans="40:58" x14ac:dyDescent="0.3">
      <c r="AN17418" s="37">
        <f t="shared" si="2335"/>
        <v>1</v>
      </c>
      <c r="AZ17418" s="38">
        <f t="shared" si="2336"/>
        <v>0</v>
      </c>
      <c r="BA17418" s="39" t="e">
        <f t="shared" si="2337"/>
        <v>#DIV/0!</v>
      </c>
      <c r="BB17418" s="40" t="e">
        <f t="shared" si="2338"/>
        <v>#DIV/0!</v>
      </c>
      <c r="BC17418" s="39" t="e">
        <f t="shared" si="2339"/>
        <v>#DIV/0!</v>
      </c>
      <c r="BD17418" s="40" t="e">
        <f t="shared" si="2340"/>
        <v>#DIV/0!</v>
      </c>
      <c r="BE17418" s="39" t="e">
        <f t="shared" si="2341"/>
        <v>#DIV/0!</v>
      </c>
      <c r="BF17418" s="39" t="e">
        <f t="shared" si="2342"/>
        <v>#DIV/0!</v>
      </c>
    </row>
    <row r="17419" spans="40:58" x14ac:dyDescent="0.3">
      <c r="AN17419" s="37">
        <f t="shared" si="2335"/>
        <v>1</v>
      </c>
      <c r="AZ17419" s="38">
        <f t="shared" si="2336"/>
        <v>0</v>
      </c>
      <c r="BA17419" s="39" t="e">
        <f t="shared" si="2337"/>
        <v>#DIV/0!</v>
      </c>
      <c r="BB17419" s="40" t="e">
        <f t="shared" si="2338"/>
        <v>#DIV/0!</v>
      </c>
      <c r="BC17419" s="39" t="e">
        <f t="shared" si="2339"/>
        <v>#DIV/0!</v>
      </c>
      <c r="BD17419" s="40" t="e">
        <f t="shared" si="2340"/>
        <v>#DIV/0!</v>
      </c>
      <c r="BE17419" s="39" t="e">
        <f t="shared" si="2341"/>
        <v>#DIV/0!</v>
      </c>
      <c r="BF17419" s="39" t="e">
        <f t="shared" si="2342"/>
        <v>#DIV/0!</v>
      </c>
    </row>
    <row r="17420" spans="40:58" x14ac:dyDescent="0.3">
      <c r="AN17420" s="37">
        <f t="shared" si="2335"/>
        <v>1</v>
      </c>
      <c r="AZ17420" s="38">
        <f t="shared" si="2336"/>
        <v>0</v>
      </c>
      <c r="BA17420" s="39" t="e">
        <f t="shared" si="2337"/>
        <v>#DIV/0!</v>
      </c>
      <c r="BB17420" s="40" t="e">
        <f t="shared" si="2338"/>
        <v>#DIV/0!</v>
      </c>
      <c r="BC17420" s="39" t="e">
        <f t="shared" si="2339"/>
        <v>#DIV/0!</v>
      </c>
      <c r="BD17420" s="40" t="e">
        <f t="shared" si="2340"/>
        <v>#DIV/0!</v>
      </c>
      <c r="BE17420" s="39" t="e">
        <f t="shared" si="2341"/>
        <v>#DIV/0!</v>
      </c>
      <c r="BF17420" s="39" t="e">
        <f t="shared" si="2342"/>
        <v>#DIV/0!</v>
      </c>
    </row>
    <row r="17421" spans="40:58" x14ac:dyDescent="0.3">
      <c r="AN17421" s="37">
        <f t="shared" si="2335"/>
        <v>1</v>
      </c>
      <c r="AZ17421" s="38">
        <f t="shared" si="2336"/>
        <v>0</v>
      </c>
      <c r="BA17421" s="39" t="e">
        <f t="shared" si="2337"/>
        <v>#DIV/0!</v>
      </c>
      <c r="BB17421" s="40" t="e">
        <f t="shared" si="2338"/>
        <v>#DIV/0!</v>
      </c>
      <c r="BC17421" s="39" t="e">
        <f t="shared" si="2339"/>
        <v>#DIV/0!</v>
      </c>
      <c r="BD17421" s="40" t="e">
        <f t="shared" si="2340"/>
        <v>#DIV/0!</v>
      </c>
      <c r="BE17421" s="39" t="e">
        <f t="shared" si="2341"/>
        <v>#DIV/0!</v>
      </c>
      <c r="BF17421" s="39" t="e">
        <f t="shared" si="2342"/>
        <v>#DIV/0!</v>
      </c>
    </row>
    <row r="17422" spans="40:58" x14ac:dyDescent="0.3">
      <c r="AN17422" s="37">
        <f t="shared" si="2335"/>
        <v>1</v>
      </c>
      <c r="AZ17422" s="38">
        <f t="shared" si="2336"/>
        <v>0</v>
      </c>
      <c r="BA17422" s="39" t="e">
        <f t="shared" si="2337"/>
        <v>#DIV/0!</v>
      </c>
      <c r="BB17422" s="40" t="e">
        <f t="shared" si="2338"/>
        <v>#DIV/0!</v>
      </c>
      <c r="BC17422" s="39" t="e">
        <f t="shared" si="2339"/>
        <v>#DIV/0!</v>
      </c>
      <c r="BD17422" s="40" t="e">
        <f t="shared" si="2340"/>
        <v>#DIV/0!</v>
      </c>
      <c r="BE17422" s="39" t="e">
        <f t="shared" si="2341"/>
        <v>#DIV/0!</v>
      </c>
      <c r="BF17422" s="39" t="e">
        <f t="shared" si="2342"/>
        <v>#DIV/0!</v>
      </c>
    </row>
    <row r="17423" spans="40:58" x14ac:dyDescent="0.3">
      <c r="AN17423" s="37">
        <f t="shared" si="2335"/>
        <v>1</v>
      </c>
      <c r="AZ17423" s="38">
        <f t="shared" si="2336"/>
        <v>0</v>
      </c>
      <c r="BA17423" s="39" t="e">
        <f t="shared" si="2337"/>
        <v>#DIV/0!</v>
      </c>
      <c r="BB17423" s="40" t="e">
        <f t="shared" si="2338"/>
        <v>#DIV/0!</v>
      </c>
      <c r="BC17423" s="39" t="e">
        <f t="shared" si="2339"/>
        <v>#DIV/0!</v>
      </c>
      <c r="BD17423" s="40" t="e">
        <f t="shared" si="2340"/>
        <v>#DIV/0!</v>
      </c>
      <c r="BE17423" s="39" t="e">
        <f t="shared" si="2341"/>
        <v>#DIV/0!</v>
      </c>
      <c r="BF17423" s="39" t="e">
        <f t="shared" si="2342"/>
        <v>#DIV/0!</v>
      </c>
    </row>
    <row r="17424" spans="40:58" x14ac:dyDescent="0.3">
      <c r="AN17424" s="37">
        <f t="shared" si="2335"/>
        <v>1</v>
      </c>
      <c r="AZ17424" s="38">
        <f t="shared" si="2336"/>
        <v>0</v>
      </c>
      <c r="BA17424" s="39" t="e">
        <f t="shared" si="2337"/>
        <v>#DIV/0!</v>
      </c>
      <c r="BB17424" s="40" t="e">
        <f t="shared" si="2338"/>
        <v>#DIV/0!</v>
      </c>
      <c r="BC17424" s="39" t="e">
        <f t="shared" si="2339"/>
        <v>#DIV/0!</v>
      </c>
      <c r="BD17424" s="40" t="e">
        <f t="shared" si="2340"/>
        <v>#DIV/0!</v>
      </c>
      <c r="BE17424" s="39" t="e">
        <f t="shared" si="2341"/>
        <v>#DIV/0!</v>
      </c>
      <c r="BF17424" s="39" t="e">
        <f t="shared" si="2342"/>
        <v>#DIV/0!</v>
      </c>
    </row>
    <row r="17425" spans="40:58" x14ac:dyDescent="0.3">
      <c r="AN17425" s="37">
        <f t="shared" si="2335"/>
        <v>1</v>
      </c>
      <c r="AZ17425" s="38">
        <f t="shared" si="2336"/>
        <v>0</v>
      </c>
      <c r="BA17425" s="39" t="e">
        <f t="shared" si="2337"/>
        <v>#DIV/0!</v>
      </c>
      <c r="BB17425" s="40" t="e">
        <f t="shared" si="2338"/>
        <v>#DIV/0!</v>
      </c>
      <c r="BC17425" s="39" t="e">
        <f t="shared" si="2339"/>
        <v>#DIV/0!</v>
      </c>
      <c r="BD17425" s="40" t="e">
        <f t="shared" si="2340"/>
        <v>#DIV/0!</v>
      </c>
      <c r="BE17425" s="39" t="e">
        <f t="shared" si="2341"/>
        <v>#DIV/0!</v>
      </c>
      <c r="BF17425" s="39" t="e">
        <f t="shared" si="2342"/>
        <v>#DIV/0!</v>
      </c>
    </row>
    <row r="17426" spans="40:58" x14ac:dyDescent="0.3">
      <c r="AN17426" s="37">
        <f t="shared" si="2335"/>
        <v>1</v>
      </c>
      <c r="AZ17426" s="38">
        <f t="shared" si="2336"/>
        <v>0</v>
      </c>
      <c r="BA17426" s="39" t="e">
        <f t="shared" si="2337"/>
        <v>#DIV/0!</v>
      </c>
      <c r="BB17426" s="40" t="e">
        <f t="shared" si="2338"/>
        <v>#DIV/0!</v>
      </c>
      <c r="BC17426" s="39" t="e">
        <f t="shared" si="2339"/>
        <v>#DIV/0!</v>
      </c>
      <c r="BD17426" s="40" t="e">
        <f t="shared" si="2340"/>
        <v>#DIV/0!</v>
      </c>
      <c r="BE17426" s="39" t="e">
        <f t="shared" si="2341"/>
        <v>#DIV/0!</v>
      </c>
      <c r="BF17426" s="39" t="e">
        <f t="shared" si="2342"/>
        <v>#DIV/0!</v>
      </c>
    </row>
    <row r="17427" spans="40:58" x14ac:dyDescent="0.3">
      <c r="AN17427" s="37">
        <f t="shared" si="2335"/>
        <v>1</v>
      </c>
      <c r="AZ17427" s="38">
        <f t="shared" si="2336"/>
        <v>0</v>
      </c>
      <c r="BA17427" s="39" t="e">
        <f t="shared" si="2337"/>
        <v>#DIV/0!</v>
      </c>
      <c r="BB17427" s="40" t="e">
        <f t="shared" si="2338"/>
        <v>#DIV/0!</v>
      </c>
      <c r="BC17427" s="39" t="e">
        <f t="shared" si="2339"/>
        <v>#DIV/0!</v>
      </c>
      <c r="BD17427" s="40" t="e">
        <f t="shared" si="2340"/>
        <v>#DIV/0!</v>
      </c>
      <c r="BE17427" s="39" t="e">
        <f t="shared" si="2341"/>
        <v>#DIV/0!</v>
      </c>
      <c r="BF17427" s="39" t="e">
        <f t="shared" si="2342"/>
        <v>#DIV/0!</v>
      </c>
    </row>
    <row r="17428" spans="40:58" x14ac:dyDescent="0.3">
      <c r="AN17428" s="37">
        <f t="shared" si="2335"/>
        <v>1</v>
      </c>
      <c r="AZ17428" s="38">
        <f t="shared" si="2336"/>
        <v>0</v>
      </c>
      <c r="BA17428" s="39" t="e">
        <f t="shared" si="2337"/>
        <v>#DIV/0!</v>
      </c>
      <c r="BB17428" s="40" t="e">
        <f t="shared" si="2338"/>
        <v>#DIV/0!</v>
      </c>
      <c r="BC17428" s="39" t="e">
        <f t="shared" si="2339"/>
        <v>#DIV/0!</v>
      </c>
      <c r="BD17428" s="40" t="e">
        <f t="shared" si="2340"/>
        <v>#DIV/0!</v>
      </c>
      <c r="BE17428" s="39" t="e">
        <f t="shared" si="2341"/>
        <v>#DIV/0!</v>
      </c>
      <c r="BF17428" s="39" t="e">
        <f t="shared" si="2342"/>
        <v>#DIV/0!</v>
      </c>
    </row>
    <row r="17429" spans="40:58" x14ac:dyDescent="0.3">
      <c r="AN17429" s="37">
        <f t="shared" si="2335"/>
        <v>1</v>
      </c>
      <c r="AZ17429" s="38">
        <f t="shared" si="2336"/>
        <v>0</v>
      </c>
      <c r="BA17429" s="39" t="e">
        <f t="shared" si="2337"/>
        <v>#DIV/0!</v>
      </c>
      <c r="BB17429" s="40" t="e">
        <f t="shared" si="2338"/>
        <v>#DIV/0!</v>
      </c>
      <c r="BC17429" s="39" t="e">
        <f t="shared" si="2339"/>
        <v>#DIV/0!</v>
      </c>
      <c r="BD17429" s="40" t="e">
        <f t="shared" si="2340"/>
        <v>#DIV/0!</v>
      </c>
      <c r="BE17429" s="39" t="e">
        <f t="shared" si="2341"/>
        <v>#DIV/0!</v>
      </c>
      <c r="BF17429" s="39" t="e">
        <f t="shared" si="2342"/>
        <v>#DIV/0!</v>
      </c>
    </row>
    <row r="17430" spans="40:58" x14ac:dyDescent="0.3">
      <c r="AN17430" s="37">
        <f t="shared" si="2335"/>
        <v>1</v>
      </c>
      <c r="AZ17430" s="38">
        <f t="shared" si="2336"/>
        <v>0</v>
      </c>
      <c r="BA17430" s="39" t="e">
        <f t="shared" si="2337"/>
        <v>#DIV/0!</v>
      </c>
      <c r="BB17430" s="40" t="e">
        <f t="shared" si="2338"/>
        <v>#DIV/0!</v>
      </c>
      <c r="BC17430" s="39" t="e">
        <f t="shared" si="2339"/>
        <v>#DIV/0!</v>
      </c>
      <c r="BD17430" s="40" t="e">
        <f t="shared" si="2340"/>
        <v>#DIV/0!</v>
      </c>
      <c r="BE17430" s="39" t="e">
        <f t="shared" si="2341"/>
        <v>#DIV/0!</v>
      </c>
      <c r="BF17430" s="39" t="e">
        <f t="shared" si="2342"/>
        <v>#DIV/0!</v>
      </c>
    </row>
    <row r="17431" spans="40:58" x14ac:dyDescent="0.3">
      <c r="AN17431" s="37">
        <f t="shared" si="2335"/>
        <v>1</v>
      </c>
      <c r="AZ17431" s="38">
        <f t="shared" si="2336"/>
        <v>0</v>
      </c>
      <c r="BA17431" s="39" t="e">
        <f t="shared" si="2337"/>
        <v>#DIV/0!</v>
      </c>
      <c r="BB17431" s="40" t="e">
        <f t="shared" si="2338"/>
        <v>#DIV/0!</v>
      </c>
      <c r="BC17431" s="39" t="e">
        <f t="shared" si="2339"/>
        <v>#DIV/0!</v>
      </c>
      <c r="BD17431" s="40" t="e">
        <f t="shared" si="2340"/>
        <v>#DIV/0!</v>
      </c>
      <c r="BE17431" s="39" t="e">
        <f t="shared" si="2341"/>
        <v>#DIV/0!</v>
      </c>
      <c r="BF17431" s="39" t="e">
        <f t="shared" si="2342"/>
        <v>#DIV/0!</v>
      </c>
    </row>
    <row r="17432" spans="40:58" x14ac:dyDescent="0.3">
      <c r="AN17432" s="37">
        <f t="shared" si="2335"/>
        <v>1</v>
      </c>
      <c r="AZ17432" s="38">
        <f t="shared" si="2336"/>
        <v>0</v>
      </c>
      <c r="BA17432" s="39" t="e">
        <f t="shared" si="2337"/>
        <v>#DIV/0!</v>
      </c>
      <c r="BB17432" s="40" t="e">
        <f t="shared" si="2338"/>
        <v>#DIV/0!</v>
      </c>
      <c r="BC17432" s="39" t="e">
        <f t="shared" si="2339"/>
        <v>#DIV/0!</v>
      </c>
      <c r="BD17432" s="40" t="e">
        <f t="shared" si="2340"/>
        <v>#DIV/0!</v>
      </c>
      <c r="BE17432" s="39" t="e">
        <f t="shared" si="2341"/>
        <v>#DIV/0!</v>
      </c>
      <c r="BF17432" s="39" t="e">
        <f t="shared" si="2342"/>
        <v>#DIV/0!</v>
      </c>
    </row>
    <row r="17433" spans="40:58" x14ac:dyDescent="0.3">
      <c r="AN17433" s="37">
        <f t="shared" si="2335"/>
        <v>1</v>
      </c>
      <c r="AZ17433" s="38">
        <f t="shared" si="2336"/>
        <v>0</v>
      </c>
      <c r="BA17433" s="39" t="e">
        <f t="shared" si="2337"/>
        <v>#DIV/0!</v>
      </c>
      <c r="BB17433" s="40" t="e">
        <f t="shared" si="2338"/>
        <v>#DIV/0!</v>
      </c>
      <c r="BC17433" s="39" t="e">
        <f t="shared" si="2339"/>
        <v>#DIV/0!</v>
      </c>
      <c r="BD17433" s="40" t="e">
        <f t="shared" si="2340"/>
        <v>#DIV/0!</v>
      </c>
      <c r="BE17433" s="39" t="e">
        <f t="shared" si="2341"/>
        <v>#DIV/0!</v>
      </c>
      <c r="BF17433" s="39" t="e">
        <f t="shared" si="2342"/>
        <v>#DIV/0!</v>
      </c>
    </row>
    <row r="17434" spans="40:58" x14ac:dyDescent="0.3">
      <c r="AN17434" s="37">
        <f t="shared" si="2335"/>
        <v>1</v>
      </c>
      <c r="AZ17434" s="38">
        <f t="shared" si="2336"/>
        <v>0</v>
      </c>
      <c r="BA17434" s="39" t="e">
        <f t="shared" si="2337"/>
        <v>#DIV/0!</v>
      </c>
      <c r="BB17434" s="40" t="e">
        <f t="shared" si="2338"/>
        <v>#DIV/0!</v>
      </c>
      <c r="BC17434" s="39" t="e">
        <f t="shared" si="2339"/>
        <v>#DIV/0!</v>
      </c>
      <c r="BD17434" s="40" t="e">
        <f t="shared" si="2340"/>
        <v>#DIV/0!</v>
      </c>
      <c r="BE17434" s="39" t="e">
        <f t="shared" si="2341"/>
        <v>#DIV/0!</v>
      </c>
      <c r="BF17434" s="39" t="e">
        <f t="shared" si="2342"/>
        <v>#DIV/0!</v>
      </c>
    </row>
    <row r="17435" spans="40:58" x14ac:dyDescent="0.3">
      <c r="AN17435" s="37">
        <f t="shared" si="2335"/>
        <v>1</v>
      </c>
      <c r="AZ17435" s="38">
        <f t="shared" si="2336"/>
        <v>0</v>
      </c>
      <c r="BA17435" s="39" t="e">
        <f t="shared" si="2337"/>
        <v>#DIV/0!</v>
      </c>
      <c r="BB17435" s="40" t="e">
        <f t="shared" si="2338"/>
        <v>#DIV/0!</v>
      </c>
      <c r="BC17435" s="39" t="e">
        <f t="shared" si="2339"/>
        <v>#DIV/0!</v>
      </c>
      <c r="BD17435" s="40" t="e">
        <f t="shared" si="2340"/>
        <v>#DIV/0!</v>
      </c>
      <c r="BE17435" s="39" t="e">
        <f t="shared" si="2341"/>
        <v>#DIV/0!</v>
      </c>
      <c r="BF17435" s="39" t="e">
        <f t="shared" si="2342"/>
        <v>#DIV/0!</v>
      </c>
    </row>
    <row r="17436" spans="40:58" x14ac:dyDescent="0.3">
      <c r="AN17436" s="37">
        <f t="shared" si="2335"/>
        <v>1</v>
      </c>
      <c r="AZ17436" s="38">
        <f t="shared" si="2336"/>
        <v>0</v>
      </c>
      <c r="BA17436" s="39" t="e">
        <f t="shared" si="2337"/>
        <v>#DIV/0!</v>
      </c>
      <c r="BB17436" s="40" t="e">
        <f t="shared" si="2338"/>
        <v>#DIV/0!</v>
      </c>
      <c r="BC17436" s="39" t="e">
        <f t="shared" si="2339"/>
        <v>#DIV/0!</v>
      </c>
      <c r="BD17436" s="40" t="e">
        <f t="shared" si="2340"/>
        <v>#DIV/0!</v>
      </c>
      <c r="BE17436" s="39" t="e">
        <f t="shared" si="2341"/>
        <v>#DIV/0!</v>
      </c>
      <c r="BF17436" s="39" t="e">
        <f t="shared" si="2342"/>
        <v>#DIV/0!</v>
      </c>
    </row>
    <row r="17437" spans="40:58" x14ac:dyDescent="0.3">
      <c r="AN17437" s="37">
        <f t="shared" si="2335"/>
        <v>1</v>
      </c>
      <c r="AZ17437" s="38">
        <f t="shared" si="2336"/>
        <v>0</v>
      </c>
      <c r="BA17437" s="39" t="e">
        <f t="shared" si="2337"/>
        <v>#DIV/0!</v>
      </c>
      <c r="BB17437" s="40" t="e">
        <f t="shared" si="2338"/>
        <v>#DIV/0!</v>
      </c>
      <c r="BC17437" s="39" t="e">
        <f t="shared" si="2339"/>
        <v>#DIV/0!</v>
      </c>
      <c r="BD17437" s="40" t="e">
        <f t="shared" si="2340"/>
        <v>#DIV/0!</v>
      </c>
      <c r="BE17437" s="39" t="e">
        <f t="shared" si="2341"/>
        <v>#DIV/0!</v>
      </c>
      <c r="BF17437" s="39" t="e">
        <f t="shared" si="2342"/>
        <v>#DIV/0!</v>
      </c>
    </row>
    <row r="17438" spans="40:58" x14ac:dyDescent="0.3">
      <c r="AN17438" s="37">
        <f t="shared" si="2335"/>
        <v>1</v>
      </c>
      <c r="AZ17438" s="38">
        <f t="shared" si="2336"/>
        <v>0</v>
      </c>
      <c r="BA17438" s="39" t="e">
        <f t="shared" si="2337"/>
        <v>#DIV/0!</v>
      </c>
      <c r="BB17438" s="40" t="e">
        <f t="shared" si="2338"/>
        <v>#DIV/0!</v>
      </c>
      <c r="BC17438" s="39" t="e">
        <f t="shared" si="2339"/>
        <v>#DIV/0!</v>
      </c>
      <c r="BD17438" s="40" t="e">
        <f t="shared" si="2340"/>
        <v>#DIV/0!</v>
      </c>
      <c r="BE17438" s="39" t="e">
        <f t="shared" si="2341"/>
        <v>#DIV/0!</v>
      </c>
      <c r="BF17438" s="39" t="e">
        <f t="shared" si="2342"/>
        <v>#DIV/0!</v>
      </c>
    </row>
    <row r="17439" spans="40:58" x14ac:dyDescent="0.3">
      <c r="AN17439" s="37">
        <f t="shared" si="2335"/>
        <v>1</v>
      </c>
      <c r="AZ17439" s="38">
        <f t="shared" si="2336"/>
        <v>0</v>
      </c>
      <c r="BA17439" s="39" t="e">
        <f t="shared" si="2337"/>
        <v>#DIV/0!</v>
      </c>
      <c r="BB17439" s="40" t="e">
        <f t="shared" si="2338"/>
        <v>#DIV/0!</v>
      </c>
      <c r="BC17439" s="39" t="e">
        <f t="shared" si="2339"/>
        <v>#DIV/0!</v>
      </c>
      <c r="BD17439" s="40" t="e">
        <f t="shared" si="2340"/>
        <v>#DIV/0!</v>
      </c>
      <c r="BE17439" s="39" t="e">
        <f t="shared" si="2341"/>
        <v>#DIV/0!</v>
      </c>
      <c r="BF17439" s="39" t="e">
        <f t="shared" si="2342"/>
        <v>#DIV/0!</v>
      </c>
    </row>
    <row r="17440" spans="40:58" x14ac:dyDescent="0.3">
      <c r="AN17440" s="37">
        <f t="shared" si="2335"/>
        <v>1</v>
      </c>
      <c r="AZ17440" s="38">
        <f t="shared" si="2336"/>
        <v>0</v>
      </c>
      <c r="BA17440" s="39" t="e">
        <f t="shared" si="2337"/>
        <v>#DIV/0!</v>
      </c>
      <c r="BB17440" s="40" t="e">
        <f t="shared" si="2338"/>
        <v>#DIV/0!</v>
      </c>
      <c r="BC17440" s="39" t="e">
        <f t="shared" si="2339"/>
        <v>#DIV/0!</v>
      </c>
      <c r="BD17440" s="40" t="e">
        <f t="shared" si="2340"/>
        <v>#DIV/0!</v>
      </c>
      <c r="BE17440" s="39" t="e">
        <f t="shared" si="2341"/>
        <v>#DIV/0!</v>
      </c>
      <c r="BF17440" s="39" t="e">
        <f t="shared" si="2342"/>
        <v>#DIV/0!</v>
      </c>
    </row>
    <row r="17441" spans="40:58" x14ac:dyDescent="0.3">
      <c r="AN17441" s="37">
        <f t="shared" si="2335"/>
        <v>1</v>
      </c>
      <c r="AZ17441" s="38">
        <f t="shared" si="2336"/>
        <v>0</v>
      </c>
      <c r="BA17441" s="39" t="e">
        <f t="shared" si="2337"/>
        <v>#DIV/0!</v>
      </c>
      <c r="BB17441" s="40" t="e">
        <f t="shared" si="2338"/>
        <v>#DIV/0!</v>
      </c>
      <c r="BC17441" s="39" t="e">
        <f t="shared" si="2339"/>
        <v>#DIV/0!</v>
      </c>
      <c r="BD17441" s="40" t="e">
        <f t="shared" si="2340"/>
        <v>#DIV/0!</v>
      </c>
      <c r="BE17441" s="39" t="e">
        <f t="shared" si="2341"/>
        <v>#DIV/0!</v>
      </c>
      <c r="BF17441" s="39" t="e">
        <f t="shared" si="2342"/>
        <v>#DIV/0!</v>
      </c>
    </row>
    <row r="17442" spans="40:58" x14ac:dyDescent="0.3">
      <c r="AN17442" s="37">
        <f t="shared" si="2335"/>
        <v>1</v>
      </c>
      <c r="AZ17442" s="38">
        <f t="shared" si="2336"/>
        <v>0</v>
      </c>
      <c r="BA17442" s="39" t="e">
        <f t="shared" si="2337"/>
        <v>#DIV/0!</v>
      </c>
      <c r="BB17442" s="40" t="e">
        <f t="shared" si="2338"/>
        <v>#DIV/0!</v>
      </c>
      <c r="BC17442" s="39" t="e">
        <f t="shared" si="2339"/>
        <v>#DIV/0!</v>
      </c>
      <c r="BD17442" s="40" t="e">
        <f t="shared" si="2340"/>
        <v>#DIV/0!</v>
      </c>
      <c r="BE17442" s="39" t="e">
        <f t="shared" si="2341"/>
        <v>#DIV/0!</v>
      </c>
      <c r="BF17442" s="39" t="e">
        <f t="shared" si="2342"/>
        <v>#DIV/0!</v>
      </c>
    </row>
    <row r="17443" spans="40:58" x14ac:dyDescent="0.3">
      <c r="AN17443" s="37">
        <f t="shared" si="2335"/>
        <v>1</v>
      </c>
      <c r="AZ17443" s="38">
        <f t="shared" si="2336"/>
        <v>0</v>
      </c>
      <c r="BA17443" s="39" t="e">
        <f t="shared" si="2337"/>
        <v>#DIV/0!</v>
      </c>
      <c r="BB17443" s="40" t="e">
        <f t="shared" si="2338"/>
        <v>#DIV/0!</v>
      </c>
      <c r="BC17443" s="39" t="e">
        <f t="shared" si="2339"/>
        <v>#DIV/0!</v>
      </c>
      <c r="BD17443" s="40" t="e">
        <f t="shared" si="2340"/>
        <v>#DIV/0!</v>
      </c>
      <c r="BE17443" s="39" t="e">
        <f t="shared" si="2341"/>
        <v>#DIV/0!</v>
      </c>
      <c r="BF17443" s="39" t="e">
        <f t="shared" si="2342"/>
        <v>#DIV/0!</v>
      </c>
    </row>
    <row r="17444" spans="40:58" x14ac:dyDescent="0.3">
      <c r="AN17444" s="37">
        <f t="shared" si="2335"/>
        <v>1</v>
      </c>
      <c r="AZ17444" s="38">
        <f t="shared" si="2336"/>
        <v>0</v>
      </c>
      <c r="BA17444" s="39" t="e">
        <f t="shared" si="2337"/>
        <v>#DIV/0!</v>
      </c>
      <c r="BB17444" s="40" t="e">
        <f t="shared" si="2338"/>
        <v>#DIV/0!</v>
      </c>
      <c r="BC17444" s="39" t="e">
        <f t="shared" si="2339"/>
        <v>#DIV/0!</v>
      </c>
      <c r="BD17444" s="40" t="e">
        <f t="shared" si="2340"/>
        <v>#DIV/0!</v>
      </c>
      <c r="BE17444" s="39" t="e">
        <f t="shared" si="2341"/>
        <v>#DIV/0!</v>
      </c>
      <c r="BF17444" s="39" t="e">
        <f t="shared" si="2342"/>
        <v>#DIV/0!</v>
      </c>
    </row>
    <row r="17445" spans="40:58" x14ac:dyDescent="0.3">
      <c r="AN17445" s="37">
        <f t="shared" si="2335"/>
        <v>1</v>
      </c>
      <c r="AZ17445" s="38">
        <f t="shared" si="2336"/>
        <v>0</v>
      </c>
      <c r="BA17445" s="39" t="e">
        <f t="shared" si="2337"/>
        <v>#DIV/0!</v>
      </c>
      <c r="BB17445" s="40" t="e">
        <f t="shared" si="2338"/>
        <v>#DIV/0!</v>
      </c>
      <c r="BC17445" s="39" t="e">
        <f t="shared" si="2339"/>
        <v>#DIV/0!</v>
      </c>
      <c r="BD17445" s="40" t="e">
        <f t="shared" si="2340"/>
        <v>#DIV/0!</v>
      </c>
      <c r="BE17445" s="39" t="e">
        <f t="shared" si="2341"/>
        <v>#DIV/0!</v>
      </c>
      <c r="BF17445" s="39" t="e">
        <f t="shared" si="2342"/>
        <v>#DIV/0!</v>
      </c>
    </row>
    <row r="17446" spans="40:58" x14ac:dyDescent="0.3">
      <c r="AN17446" s="37">
        <f t="shared" si="2335"/>
        <v>1</v>
      </c>
      <c r="AZ17446" s="38">
        <f t="shared" si="2336"/>
        <v>0</v>
      </c>
      <c r="BA17446" s="39" t="e">
        <f t="shared" si="2337"/>
        <v>#DIV/0!</v>
      </c>
      <c r="BB17446" s="40" t="e">
        <f t="shared" si="2338"/>
        <v>#DIV/0!</v>
      </c>
      <c r="BC17446" s="39" t="e">
        <f t="shared" si="2339"/>
        <v>#DIV/0!</v>
      </c>
      <c r="BD17446" s="40" t="e">
        <f t="shared" si="2340"/>
        <v>#DIV/0!</v>
      </c>
      <c r="BE17446" s="39" t="e">
        <f t="shared" si="2341"/>
        <v>#DIV/0!</v>
      </c>
      <c r="BF17446" s="39" t="e">
        <f t="shared" si="2342"/>
        <v>#DIV/0!</v>
      </c>
    </row>
    <row r="17447" spans="40:58" x14ac:dyDescent="0.3">
      <c r="AN17447" s="37">
        <f t="shared" si="2335"/>
        <v>1</v>
      </c>
      <c r="AZ17447" s="38">
        <f t="shared" si="2336"/>
        <v>0</v>
      </c>
      <c r="BA17447" s="39" t="e">
        <f t="shared" si="2337"/>
        <v>#DIV/0!</v>
      </c>
      <c r="BB17447" s="40" t="e">
        <f t="shared" si="2338"/>
        <v>#DIV/0!</v>
      </c>
      <c r="BC17447" s="39" t="e">
        <f t="shared" si="2339"/>
        <v>#DIV/0!</v>
      </c>
      <c r="BD17447" s="40" t="e">
        <f t="shared" si="2340"/>
        <v>#DIV/0!</v>
      </c>
      <c r="BE17447" s="39" t="e">
        <f t="shared" si="2341"/>
        <v>#DIV/0!</v>
      </c>
      <c r="BF17447" s="39" t="e">
        <f t="shared" si="2342"/>
        <v>#DIV/0!</v>
      </c>
    </row>
    <row r="17448" spans="40:58" x14ac:dyDescent="0.3">
      <c r="AN17448" s="37">
        <f t="shared" si="2335"/>
        <v>1</v>
      </c>
      <c r="AZ17448" s="38">
        <f t="shared" si="2336"/>
        <v>0</v>
      </c>
      <c r="BA17448" s="39" t="e">
        <f t="shared" si="2337"/>
        <v>#DIV/0!</v>
      </c>
      <c r="BB17448" s="40" t="e">
        <f t="shared" si="2338"/>
        <v>#DIV/0!</v>
      </c>
      <c r="BC17448" s="39" t="e">
        <f t="shared" si="2339"/>
        <v>#DIV/0!</v>
      </c>
      <c r="BD17448" s="40" t="e">
        <f t="shared" si="2340"/>
        <v>#DIV/0!</v>
      </c>
      <c r="BE17448" s="39" t="e">
        <f t="shared" si="2341"/>
        <v>#DIV/0!</v>
      </c>
      <c r="BF17448" s="39" t="e">
        <f t="shared" si="2342"/>
        <v>#DIV/0!</v>
      </c>
    </row>
    <row r="17449" spans="40:58" x14ac:dyDescent="0.3">
      <c r="AN17449" s="37">
        <f t="shared" si="2335"/>
        <v>1</v>
      </c>
      <c r="AZ17449" s="38">
        <f t="shared" si="2336"/>
        <v>0</v>
      </c>
      <c r="BA17449" s="39" t="e">
        <f t="shared" si="2337"/>
        <v>#DIV/0!</v>
      </c>
      <c r="BB17449" s="40" t="e">
        <f t="shared" si="2338"/>
        <v>#DIV/0!</v>
      </c>
      <c r="BC17449" s="39" t="e">
        <f t="shared" si="2339"/>
        <v>#DIV/0!</v>
      </c>
      <c r="BD17449" s="40" t="e">
        <f t="shared" si="2340"/>
        <v>#DIV/0!</v>
      </c>
      <c r="BE17449" s="39" t="e">
        <f t="shared" si="2341"/>
        <v>#DIV/0!</v>
      </c>
      <c r="BF17449" s="39" t="e">
        <f t="shared" si="2342"/>
        <v>#DIV/0!</v>
      </c>
    </row>
    <row r="17450" spans="40:58" x14ac:dyDescent="0.3">
      <c r="AN17450" s="37">
        <f t="shared" si="2335"/>
        <v>1</v>
      </c>
      <c r="AZ17450" s="38">
        <f t="shared" si="2336"/>
        <v>0</v>
      </c>
      <c r="BA17450" s="39" t="e">
        <f t="shared" si="2337"/>
        <v>#DIV/0!</v>
      </c>
      <c r="BB17450" s="40" t="e">
        <f t="shared" si="2338"/>
        <v>#DIV/0!</v>
      </c>
      <c r="BC17450" s="39" t="e">
        <f t="shared" si="2339"/>
        <v>#DIV/0!</v>
      </c>
      <c r="BD17450" s="40" t="e">
        <f t="shared" si="2340"/>
        <v>#DIV/0!</v>
      </c>
      <c r="BE17450" s="39" t="e">
        <f t="shared" si="2341"/>
        <v>#DIV/0!</v>
      </c>
      <c r="BF17450" s="39" t="e">
        <f t="shared" si="2342"/>
        <v>#DIV/0!</v>
      </c>
    </row>
    <row r="17451" spans="40:58" x14ac:dyDescent="0.3">
      <c r="AN17451" s="37">
        <f t="shared" si="2335"/>
        <v>1</v>
      </c>
      <c r="AZ17451" s="38">
        <f t="shared" si="2336"/>
        <v>0</v>
      </c>
      <c r="BA17451" s="39" t="e">
        <f t="shared" si="2337"/>
        <v>#DIV/0!</v>
      </c>
      <c r="BB17451" s="40" t="e">
        <f t="shared" si="2338"/>
        <v>#DIV/0!</v>
      </c>
      <c r="BC17451" s="39" t="e">
        <f t="shared" si="2339"/>
        <v>#DIV/0!</v>
      </c>
      <c r="BD17451" s="40" t="e">
        <f t="shared" si="2340"/>
        <v>#DIV/0!</v>
      </c>
      <c r="BE17451" s="39" t="e">
        <f t="shared" si="2341"/>
        <v>#DIV/0!</v>
      </c>
      <c r="BF17451" s="39" t="e">
        <f t="shared" si="2342"/>
        <v>#DIV/0!</v>
      </c>
    </row>
    <row r="17452" spans="40:58" x14ac:dyDescent="0.3">
      <c r="AN17452" s="37">
        <f t="shared" si="2335"/>
        <v>1</v>
      </c>
      <c r="AZ17452" s="38">
        <f t="shared" si="2336"/>
        <v>0</v>
      </c>
      <c r="BA17452" s="39" t="e">
        <f t="shared" si="2337"/>
        <v>#DIV/0!</v>
      </c>
      <c r="BB17452" s="40" t="e">
        <f t="shared" si="2338"/>
        <v>#DIV/0!</v>
      </c>
      <c r="BC17452" s="39" t="e">
        <f t="shared" si="2339"/>
        <v>#DIV/0!</v>
      </c>
      <c r="BD17452" s="40" t="e">
        <f t="shared" si="2340"/>
        <v>#DIV/0!</v>
      </c>
      <c r="BE17452" s="39" t="e">
        <f t="shared" si="2341"/>
        <v>#DIV/0!</v>
      </c>
      <c r="BF17452" s="39" t="e">
        <f t="shared" si="2342"/>
        <v>#DIV/0!</v>
      </c>
    </row>
    <row r="17453" spans="40:58" x14ac:dyDescent="0.3">
      <c r="AN17453" s="37">
        <f t="shared" si="2335"/>
        <v>1</v>
      </c>
      <c r="AZ17453" s="38">
        <f t="shared" si="2336"/>
        <v>0</v>
      </c>
      <c r="BA17453" s="39" t="e">
        <f t="shared" si="2337"/>
        <v>#DIV/0!</v>
      </c>
      <c r="BB17453" s="40" t="e">
        <f t="shared" si="2338"/>
        <v>#DIV/0!</v>
      </c>
      <c r="BC17453" s="39" t="e">
        <f t="shared" si="2339"/>
        <v>#DIV/0!</v>
      </c>
      <c r="BD17453" s="40" t="e">
        <f t="shared" si="2340"/>
        <v>#DIV/0!</v>
      </c>
      <c r="BE17453" s="39" t="e">
        <f t="shared" si="2341"/>
        <v>#DIV/0!</v>
      </c>
      <c r="BF17453" s="39" t="e">
        <f t="shared" si="2342"/>
        <v>#DIV/0!</v>
      </c>
    </row>
    <row r="17454" spans="40:58" x14ac:dyDescent="0.3">
      <c r="AN17454" s="37">
        <f t="shared" si="2335"/>
        <v>1</v>
      </c>
      <c r="AZ17454" s="38">
        <f t="shared" si="2336"/>
        <v>0</v>
      </c>
      <c r="BA17454" s="39" t="e">
        <f t="shared" si="2337"/>
        <v>#DIV/0!</v>
      </c>
      <c r="BB17454" s="40" t="e">
        <f t="shared" si="2338"/>
        <v>#DIV/0!</v>
      </c>
      <c r="BC17454" s="39" t="e">
        <f t="shared" si="2339"/>
        <v>#DIV/0!</v>
      </c>
      <c r="BD17454" s="40" t="e">
        <f t="shared" si="2340"/>
        <v>#DIV/0!</v>
      </c>
      <c r="BE17454" s="39" t="e">
        <f t="shared" si="2341"/>
        <v>#DIV/0!</v>
      </c>
      <c r="BF17454" s="39" t="e">
        <f t="shared" si="2342"/>
        <v>#DIV/0!</v>
      </c>
    </row>
    <row r="17455" spans="40:58" x14ac:dyDescent="0.3">
      <c r="AN17455" s="37">
        <f t="shared" si="2335"/>
        <v>1</v>
      </c>
      <c r="AZ17455" s="38">
        <f t="shared" si="2336"/>
        <v>0</v>
      </c>
      <c r="BA17455" s="39" t="e">
        <f t="shared" si="2337"/>
        <v>#DIV/0!</v>
      </c>
      <c r="BB17455" s="40" t="e">
        <f t="shared" si="2338"/>
        <v>#DIV/0!</v>
      </c>
      <c r="BC17455" s="39" t="e">
        <f t="shared" si="2339"/>
        <v>#DIV/0!</v>
      </c>
      <c r="BD17455" s="40" t="e">
        <f t="shared" si="2340"/>
        <v>#DIV/0!</v>
      </c>
      <c r="BE17455" s="39" t="e">
        <f t="shared" si="2341"/>
        <v>#DIV/0!</v>
      </c>
      <c r="BF17455" s="39" t="e">
        <f t="shared" si="2342"/>
        <v>#DIV/0!</v>
      </c>
    </row>
    <row r="17456" spans="40:58" x14ac:dyDescent="0.3">
      <c r="AN17456" s="37">
        <f t="shared" si="2335"/>
        <v>1</v>
      </c>
      <c r="AZ17456" s="38">
        <f t="shared" si="2336"/>
        <v>0</v>
      </c>
      <c r="BA17456" s="39" t="e">
        <f t="shared" si="2337"/>
        <v>#DIV/0!</v>
      </c>
      <c r="BB17456" s="40" t="e">
        <f t="shared" si="2338"/>
        <v>#DIV/0!</v>
      </c>
      <c r="BC17456" s="39" t="e">
        <f t="shared" si="2339"/>
        <v>#DIV/0!</v>
      </c>
      <c r="BD17456" s="40" t="e">
        <f t="shared" si="2340"/>
        <v>#DIV/0!</v>
      </c>
      <c r="BE17456" s="39" t="e">
        <f t="shared" si="2341"/>
        <v>#DIV/0!</v>
      </c>
      <c r="BF17456" s="39" t="e">
        <f t="shared" si="2342"/>
        <v>#DIV/0!</v>
      </c>
    </row>
    <row r="17457" spans="40:58" x14ac:dyDescent="0.3">
      <c r="AN17457" s="37">
        <f t="shared" si="2335"/>
        <v>1</v>
      </c>
      <c r="AZ17457" s="38">
        <f t="shared" si="2336"/>
        <v>0</v>
      </c>
      <c r="BA17457" s="39" t="e">
        <f t="shared" si="2337"/>
        <v>#DIV/0!</v>
      </c>
      <c r="BB17457" s="40" t="e">
        <f t="shared" si="2338"/>
        <v>#DIV/0!</v>
      </c>
      <c r="BC17457" s="39" t="e">
        <f t="shared" si="2339"/>
        <v>#DIV/0!</v>
      </c>
      <c r="BD17457" s="40" t="e">
        <f t="shared" si="2340"/>
        <v>#DIV/0!</v>
      </c>
      <c r="BE17457" s="39" t="e">
        <f t="shared" si="2341"/>
        <v>#DIV/0!</v>
      </c>
      <c r="BF17457" s="39" t="e">
        <f t="shared" si="2342"/>
        <v>#DIV/0!</v>
      </c>
    </row>
    <row r="17458" spans="40:58" x14ac:dyDescent="0.3">
      <c r="AN17458" s="37">
        <f t="shared" si="2335"/>
        <v>1</v>
      </c>
      <c r="AZ17458" s="38">
        <f t="shared" si="2336"/>
        <v>0</v>
      </c>
      <c r="BA17458" s="39" t="e">
        <f t="shared" si="2337"/>
        <v>#DIV/0!</v>
      </c>
      <c r="BB17458" s="40" t="e">
        <f t="shared" si="2338"/>
        <v>#DIV/0!</v>
      </c>
      <c r="BC17458" s="39" t="e">
        <f t="shared" si="2339"/>
        <v>#DIV/0!</v>
      </c>
      <c r="BD17458" s="40" t="e">
        <f t="shared" si="2340"/>
        <v>#DIV/0!</v>
      </c>
      <c r="BE17458" s="39" t="e">
        <f t="shared" si="2341"/>
        <v>#DIV/0!</v>
      </c>
      <c r="BF17458" s="39" t="e">
        <f t="shared" si="2342"/>
        <v>#DIV/0!</v>
      </c>
    </row>
    <row r="17459" spans="40:58" x14ac:dyDescent="0.3">
      <c r="AN17459" s="37">
        <f t="shared" si="2335"/>
        <v>1</v>
      </c>
      <c r="AZ17459" s="38">
        <f t="shared" si="2336"/>
        <v>0</v>
      </c>
      <c r="BA17459" s="39" t="e">
        <f t="shared" si="2337"/>
        <v>#DIV/0!</v>
      </c>
      <c r="BB17459" s="40" t="e">
        <f t="shared" si="2338"/>
        <v>#DIV/0!</v>
      </c>
      <c r="BC17459" s="39" t="e">
        <f t="shared" si="2339"/>
        <v>#DIV/0!</v>
      </c>
      <c r="BD17459" s="40" t="e">
        <f t="shared" si="2340"/>
        <v>#DIV/0!</v>
      </c>
      <c r="BE17459" s="39" t="e">
        <f t="shared" si="2341"/>
        <v>#DIV/0!</v>
      </c>
      <c r="BF17459" s="39" t="e">
        <f t="shared" si="2342"/>
        <v>#DIV/0!</v>
      </c>
    </row>
    <row r="17460" spans="40:58" x14ac:dyDescent="0.3">
      <c r="AN17460" s="37">
        <f t="shared" si="2335"/>
        <v>1</v>
      </c>
      <c r="AZ17460" s="38">
        <f t="shared" si="2336"/>
        <v>0</v>
      </c>
      <c r="BA17460" s="39" t="e">
        <f t="shared" si="2337"/>
        <v>#DIV/0!</v>
      </c>
      <c r="BB17460" s="40" t="e">
        <f t="shared" si="2338"/>
        <v>#DIV/0!</v>
      </c>
      <c r="BC17460" s="39" t="e">
        <f t="shared" si="2339"/>
        <v>#DIV/0!</v>
      </c>
      <c r="BD17460" s="40" t="e">
        <f t="shared" si="2340"/>
        <v>#DIV/0!</v>
      </c>
      <c r="BE17460" s="39" t="e">
        <f t="shared" si="2341"/>
        <v>#DIV/0!</v>
      </c>
      <c r="BF17460" s="39" t="e">
        <f t="shared" si="2342"/>
        <v>#DIV/0!</v>
      </c>
    </row>
    <row r="17461" spans="40:58" x14ac:dyDescent="0.3">
      <c r="AN17461" s="37">
        <f t="shared" si="2335"/>
        <v>1</v>
      </c>
      <c r="AZ17461" s="38">
        <f t="shared" si="2336"/>
        <v>0</v>
      </c>
      <c r="BA17461" s="39" t="e">
        <f t="shared" si="2337"/>
        <v>#DIV/0!</v>
      </c>
      <c r="BB17461" s="40" t="e">
        <f t="shared" si="2338"/>
        <v>#DIV/0!</v>
      </c>
      <c r="BC17461" s="39" t="e">
        <f t="shared" si="2339"/>
        <v>#DIV/0!</v>
      </c>
      <c r="BD17461" s="40" t="e">
        <f t="shared" si="2340"/>
        <v>#DIV/0!</v>
      </c>
      <c r="BE17461" s="39" t="e">
        <f t="shared" si="2341"/>
        <v>#DIV/0!</v>
      </c>
      <c r="BF17461" s="39" t="e">
        <f t="shared" si="2342"/>
        <v>#DIV/0!</v>
      </c>
    </row>
    <row r="17462" spans="40:58" x14ac:dyDescent="0.3">
      <c r="AN17462" s="37">
        <f t="shared" si="2335"/>
        <v>1</v>
      </c>
      <c r="AZ17462" s="38">
        <f t="shared" si="2336"/>
        <v>0</v>
      </c>
      <c r="BA17462" s="39" t="e">
        <f t="shared" si="2337"/>
        <v>#DIV/0!</v>
      </c>
      <c r="BB17462" s="40" t="e">
        <f t="shared" si="2338"/>
        <v>#DIV/0!</v>
      </c>
      <c r="BC17462" s="39" t="e">
        <f t="shared" si="2339"/>
        <v>#DIV/0!</v>
      </c>
      <c r="BD17462" s="40" t="e">
        <f t="shared" si="2340"/>
        <v>#DIV/0!</v>
      </c>
      <c r="BE17462" s="39" t="e">
        <f t="shared" si="2341"/>
        <v>#DIV/0!</v>
      </c>
      <c r="BF17462" s="39" t="e">
        <f t="shared" si="2342"/>
        <v>#DIV/0!</v>
      </c>
    </row>
    <row r="17463" spans="40:58" x14ac:dyDescent="0.3">
      <c r="AN17463" s="37">
        <f t="shared" si="2335"/>
        <v>1</v>
      </c>
      <c r="AZ17463" s="38">
        <f t="shared" si="2336"/>
        <v>0</v>
      </c>
      <c r="BA17463" s="39" t="e">
        <f t="shared" si="2337"/>
        <v>#DIV/0!</v>
      </c>
      <c r="BB17463" s="40" t="e">
        <f t="shared" si="2338"/>
        <v>#DIV/0!</v>
      </c>
      <c r="BC17463" s="39" t="e">
        <f t="shared" si="2339"/>
        <v>#DIV/0!</v>
      </c>
      <c r="BD17463" s="40" t="e">
        <f t="shared" si="2340"/>
        <v>#DIV/0!</v>
      </c>
      <c r="BE17463" s="39" t="e">
        <f t="shared" si="2341"/>
        <v>#DIV/0!</v>
      </c>
      <c r="BF17463" s="39" t="e">
        <f t="shared" si="2342"/>
        <v>#DIV/0!</v>
      </c>
    </row>
    <row r="17464" spans="40:58" x14ac:dyDescent="0.3">
      <c r="AN17464" s="37">
        <f t="shared" si="2335"/>
        <v>1</v>
      </c>
      <c r="AZ17464" s="38">
        <f t="shared" si="2336"/>
        <v>0</v>
      </c>
      <c r="BA17464" s="39" t="e">
        <f t="shared" si="2337"/>
        <v>#DIV/0!</v>
      </c>
      <c r="BB17464" s="40" t="e">
        <f t="shared" si="2338"/>
        <v>#DIV/0!</v>
      </c>
      <c r="BC17464" s="39" t="e">
        <f t="shared" si="2339"/>
        <v>#DIV/0!</v>
      </c>
      <c r="BD17464" s="40" t="e">
        <f t="shared" si="2340"/>
        <v>#DIV/0!</v>
      </c>
      <c r="BE17464" s="39" t="e">
        <f t="shared" si="2341"/>
        <v>#DIV/0!</v>
      </c>
      <c r="BF17464" s="39" t="e">
        <f t="shared" si="2342"/>
        <v>#DIV/0!</v>
      </c>
    </row>
    <row r="17465" spans="40:58" x14ac:dyDescent="0.3">
      <c r="AN17465" s="37">
        <f t="shared" si="2335"/>
        <v>1</v>
      </c>
      <c r="AZ17465" s="38">
        <f t="shared" si="2336"/>
        <v>0</v>
      </c>
      <c r="BA17465" s="39" t="e">
        <f t="shared" si="2337"/>
        <v>#DIV/0!</v>
      </c>
      <c r="BB17465" s="40" t="e">
        <f t="shared" si="2338"/>
        <v>#DIV/0!</v>
      </c>
      <c r="BC17465" s="39" t="e">
        <f t="shared" si="2339"/>
        <v>#DIV/0!</v>
      </c>
      <c r="BD17465" s="40" t="e">
        <f t="shared" si="2340"/>
        <v>#DIV/0!</v>
      </c>
      <c r="BE17465" s="39" t="e">
        <f t="shared" si="2341"/>
        <v>#DIV/0!</v>
      </c>
      <c r="BF17465" s="39" t="e">
        <f t="shared" si="2342"/>
        <v>#DIV/0!</v>
      </c>
    </row>
    <row r="17466" spans="40:58" x14ac:dyDescent="0.3">
      <c r="AN17466" s="37">
        <f t="shared" si="2335"/>
        <v>1</v>
      </c>
      <c r="AZ17466" s="38">
        <f t="shared" si="2336"/>
        <v>0</v>
      </c>
      <c r="BA17466" s="39" t="e">
        <f t="shared" si="2337"/>
        <v>#DIV/0!</v>
      </c>
      <c r="BB17466" s="40" t="e">
        <f t="shared" si="2338"/>
        <v>#DIV/0!</v>
      </c>
      <c r="BC17466" s="39" t="e">
        <f t="shared" si="2339"/>
        <v>#DIV/0!</v>
      </c>
      <c r="BD17466" s="40" t="e">
        <f t="shared" si="2340"/>
        <v>#DIV/0!</v>
      </c>
      <c r="BE17466" s="39" t="e">
        <f t="shared" si="2341"/>
        <v>#DIV/0!</v>
      </c>
      <c r="BF17466" s="39" t="e">
        <f t="shared" si="2342"/>
        <v>#DIV/0!</v>
      </c>
    </row>
    <row r="17467" spans="40:58" x14ac:dyDescent="0.3">
      <c r="AN17467" s="37">
        <f t="shared" si="2335"/>
        <v>1</v>
      </c>
      <c r="AZ17467" s="38">
        <f t="shared" si="2336"/>
        <v>0</v>
      </c>
      <c r="BA17467" s="39" t="e">
        <f t="shared" si="2337"/>
        <v>#DIV/0!</v>
      </c>
      <c r="BB17467" s="40" t="e">
        <f t="shared" si="2338"/>
        <v>#DIV/0!</v>
      </c>
      <c r="BC17467" s="39" t="e">
        <f t="shared" si="2339"/>
        <v>#DIV/0!</v>
      </c>
      <c r="BD17467" s="40" t="e">
        <f t="shared" si="2340"/>
        <v>#DIV/0!</v>
      </c>
      <c r="BE17467" s="39" t="e">
        <f t="shared" si="2341"/>
        <v>#DIV/0!</v>
      </c>
      <c r="BF17467" s="39" t="e">
        <f t="shared" si="2342"/>
        <v>#DIV/0!</v>
      </c>
    </row>
    <row r="17468" spans="40:58" x14ac:dyDescent="0.3">
      <c r="AN17468" s="37">
        <f t="shared" si="2335"/>
        <v>1</v>
      </c>
      <c r="AZ17468" s="38">
        <f t="shared" si="2336"/>
        <v>0</v>
      </c>
      <c r="BA17468" s="39" t="e">
        <f t="shared" si="2337"/>
        <v>#DIV/0!</v>
      </c>
      <c r="BB17468" s="40" t="e">
        <f t="shared" si="2338"/>
        <v>#DIV/0!</v>
      </c>
      <c r="BC17468" s="39" t="e">
        <f t="shared" si="2339"/>
        <v>#DIV/0!</v>
      </c>
      <c r="BD17468" s="40" t="e">
        <f t="shared" si="2340"/>
        <v>#DIV/0!</v>
      </c>
      <c r="BE17468" s="39" t="e">
        <f t="shared" si="2341"/>
        <v>#DIV/0!</v>
      </c>
      <c r="BF17468" s="39" t="e">
        <f t="shared" si="2342"/>
        <v>#DIV/0!</v>
      </c>
    </row>
    <row r="17469" spans="40:58" x14ac:dyDescent="0.3">
      <c r="AN17469" s="37">
        <f t="shared" si="2335"/>
        <v>1</v>
      </c>
      <c r="AZ17469" s="38">
        <f t="shared" si="2336"/>
        <v>0</v>
      </c>
      <c r="BA17469" s="39" t="e">
        <f t="shared" si="2337"/>
        <v>#DIV/0!</v>
      </c>
      <c r="BB17469" s="40" t="e">
        <f t="shared" si="2338"/>
        <v>#DIV/0!</v>
      </c>
      <c r="BC17469" s="39" t="e">
        <f t="shared" si="2339"/>
        <v>#DIV/0!</v>
      </c>
      <c r="BD17469" s="40" t="e">
        <f t="shared" si="2340"/>
        <v>#DIV/0!</v>
      </c>
      <c r="BE17469" s="39" t="e">
        <f t="shared" si="2341"/>
        <v>#DIV/0!</v>
      </c>
      <c r="BF17469" s="39" t="e">
        <f t="shared" si="2342"/>
        <v>#DIV/0!</v>
      </c>
    </row>
    <row r="17470" spans="40:58" x14ac:dyDescent="0.3">
      <c r="AN17470" s="37">
        <f t="shared" si="2335"/>
        <v>1</v>
      </c>
      <c r="AZ17470" s="38">
        <f t="shared" si="2336"/>
        <v>0</v>
      </c>
      <c r="BA17470" s="39" t="e">
        <f t="shared" si="2337"/>
        <v>#DIV/0!</v>
      </c>
      <c r="BB17470" s="40" t="e">
        <f t="shared" si="2338"/>
        <v>#DIV/0!</v>
      </c>
      <c r="BC17470" s="39" t="e">
        <f t="shared" si="2339"/>
        <v>#DIV/0!</v>
      </c>
      <c r="BD17470" s="40" t="e">
        <f t="shared" si="2340"/>
        <v>#DIV/0!</v>
      </c>
      <c r="BE17470" s="39" t="e">
        <f t="shared" si="2341"/>
        <v>#DIV/0!</v>
      </c>
      <c r="BF17470" s="39" t="e">
        <f t="shared" si="2342"/>
        <v>#DIV/0!</v>
      </c>
    </row>
    <row r="17471" spans="40:58" x14ac:dyDescent="0.3">
      <c r="AN17471" s="37">
        <f t="shared" ref="AN17471:AN17534" si="2343">MONTH(AP17471)</f>
        <v>1</v>
      </c>
      <c r="AZ17471" s="38">
        <f t="shared" ref="AZ17471:AZ17534" si="2344">AP17471*1</f>
        <v>0</v>
      </c>
      <c r="BA17471" s="39" t="e">
        <f t="shared" ref="BA17471:BA17534" si="2345">(AV17471-BB17471)/AR17471</f>
        <v>#DIV/0!</v>
      </c>
      <c r="BB17471" s="40" t="e">
        <f t="shared" ref="BB17471:BB17534" si="2346">(AR17471-AS17471)*(AV17471/AR17471)</f>
        <v>#DIV/0!</v>
      </c>
      <c r="BC17471" s="39" t="e">
        <f t="shared" ref="BC17471:BC17534" si="2347">(AW17471-BD17471)/AR17471</f>
        <v>#DIV/0!</v>
      </c>
      <c r="BD17471" s="40" t="e">
        <f t="shared" ref="BD17471:BD17534" si="2348">(AR17471-AS17471)*(AW17471/AR17471)</f>
        <v>#DIV/0!</v>
      </c>
      <c r="BE17471" s="39" t="e">
        <f t="shared" ref="BE17471:BE17534" si="2349">AU17471/AR17471</f>
        <v>#DIV/0!</v>
      </c>
      <c r="BF17471" s="39" t="e">
        <f t="shared" ref="BF17471:BF17534" si="2350">AT17471/AR17471</f>
        <v>#DIV/0!</v>
      </c>
    </row>
    <row r="17472" spans="40:58" x14ac:dyDescent="0.3">
      <c r="AN17472" s="37">
        <f t="shared" si="2343"/>
        <v>1</v>
      </c>
      <c r="AZ17472" s="38">
        <f t="shared" si="2344"/>
        <v>0</v>
      </c>
      <c r="BA17472" s="39" t="e">
        <f t="shared" si="2345"/>
        <v>#DIV/0!</v>
      </c>
      <c r="BB17472" s="40" t="e">
        <f t="shared" si="2346"/>
        <v>#DIV/0!</v>
      </c>
      <c r="BC17472" s="39" t="e">
        <f t="shared" si="2347"/>
        <v>#DIV/0!</v>
      </c>
      <c r="BD17472" s="40" t="e">
        <f t="shared" si="2348"/>
        <v>#DIV/0!</v>
      </c>
      <c r="BE17472" s="39" t="e">
        <f t="shared" si="2349"/>
        <v>#DIV/0!</v>
      </c>
      <c r="BF17472" s="39" t="e">
        <f t="shared" si="2350"/>
        <v>#DIV/0!</v>
      </c>
    </row>
    <row r="17473" spans="40:58" x14ac:dyDescent="0.3">
      <c r="AN17473" s="37">
        <f t="shared" si="2343"/>
        <v>1</v>
      </c>
      <c r="AZ17473" s="38">
        <f t="shared" si="2344"/>
        <v>0</v>
      </c>
      <c r="BA17473" s="39" t="e">
        <f t="shared" si="2345"/>
        <v>#DIV/0!</v>
      </c>
      <c r="BB17473" s="40" t="e">
        <f t="shared" si="2346"/>
        <v>#DIV/0!</v>
      </c>
      <c r="BC17473" s="39" t="e">
        <f t="shared" si="2347"/>
        <v>#DIV/0!</v>
      </c>
      <c r="BD17473" s="40" t="e">
        <f t="shared" si="2348"/>
        <v>#DIV/0!</v>
      </c>
      <c r="BE17473" s="39" t="e">
        <f t="shared" si="2349"/>
        <v>#DIV/0!</v>
      </c>
      <c r="BF17473" s="39" t="e">
        <f t="shared" si="2350"/>
        <v>#DIV/0!</v>
      </c>
    </row>
    <row r="17474" spans="40:58" x14ac:dyDescent="0.3">
      <c r="AN17474" s="37">
        <f t="shared" si="2343"/>
        <v>1</v>
      </c>
      <c r="AZ17474" s="38">
        <f t="shared" si="2344"/>
        <v>0</v>
      </c>
      <c r="BA17474" s="39" t="e">
        <f t="shared" si="2345"/>
        <v>#DIV/0!</v>
      </c>
      <c r="BB17474" s="40" t="e">
        <f t="shared" si="2346"/>
        <v>#DIV/0!</v>
      </c>
      <c r="BC17474" s="39" t="e">
        <f t="shared" si="2347"/>
        <v>#DIV/0!</v>
      </c>
      <c r="BD17474" s="40" t="e">
        <f t="shared" si="2348"/>
        <v>#DIV/0!</v>
      </c>
      <c r="BE17474" s="39" t="e">
        <f t="shared" si="2349"/>
        <v>#DIV/0!</v>
      </c>
      <c r="BF17474" s="39" t="e">
        <f t="shared" si="2350"/>
        <v>#DIV/0!</v>
      </c>
    </row>
    <row r="17475" spans="40:58" x14ac:dyDescent="0.3">
      <c r="AN17475" s="37">
        <f t="shared" si="2343"/>
        <v>1</v>
      </c>
      <c r="AZ17475" s="38">
        <f t="shared" si="2344"/>
        <v>0</v>
      </c>
      <c r="BA17475" s="39" t="e">
        <f t="shared" si="2345"/>
        <v>#DIV/0!</v>
      </c>
      <c r="BB17475" s="40" t="e">
        <f t="shared" si="2346"/>
        <v>#DIV/0!</v>
      </c>
      <c r="BC17475" s="39" t="e">
        <f t="shared" si="2347"/>
        <v>#DIV/0!</v>
      </c>
      <c r="BD17475" s="40" t="e">
        <f t="shared" si="2348"/>
        <v>#DIV/0!</v>
      </c>
      <c r="BE17475" s="39" t="e">
        <f t="shared" si="2349"/>
        <v>#DIV/0!</v>
      </c>
      <c r="BF17475" s="39" t="e">
        <f t="shared" si="2350"/>
        <v>#DIV/0!</v>
      </c>
    </row>
    <row r="17476" spans="40:58" x14ac:dyDescent="0.3">
      <c r="AN17476" s="37">
        <f t="shared" si="2343"/>
        <v>1</v>
      </c>
      <c r="AZ17476" s="38">
        <f t="shared" si="2344"/>
        <v>0</v>
      </c>
      <c r="BA17476" s="39" t="e">
        <f t="shared" si="2345"/>
        <v>#DIV/0!</v>
      </c>
      <c r="BB17476" s="40" t="e">
        <f t="shared" si="2346"/>
        <v>#DIV/0!</v>
      </c>
      <c r="BC17476" s="39" t="e">
        <f t="shared" si="2347"/>
        <v>#DIV/0!</v>
      </c>
      <c r="BD17476" s="40" t="e">
        <f t="shared" si="2348"/>
        <v>#DIV/0!</v>
      </c>
      <c r="BE17476" s="39" t="e">
        <f t="shared" si="2349"/>
        <v>#DIV/0!</v>
      </c>
      <c r="BF17476" s="39" t="e">
        <f t="shared" si="2350"/>
        <v>#DIV/0!</v>
      </c>
    </row>
    <row r="17477" spans="40:58" x14ac:dyDescent="0.3">
      <c r="AN17477" s="37">
        <f t="shared" si="2343"/>
        <v>1</v>
      </c>
      <c r="AZ17477" s="38">
        <f t="shared" si="2344"/>
        <v>0</v>
      </c>
      <c r="BA17477" s="39" t="e">
        <f t="shared" si="2345"/>
        <v>#DIV/0!</v>
      </c>
      <c r="BB17477" s="40" t="e">
        <f t="shared" si="2346"/>
        <v>#DIV/0!</v>
      </c>
      <c r="BC17477" s="39" t="e">
        <f t="shared" si="2347"/>
        <v>#DIV/0!</v>
      </c>
      <c r="BD17477" s="40" t="e">
        <f t="shared" si="2348"/>
        <v>#DIV/0!</v>
      </c>
      <c r="BE17477" s="39" t="e">
        <f t="shared" si="2349"/>
        <v>#DIV/0!</v>
      </c>
      <c r="BF17477" s="39" t="e">
        <f t="shared" si="2350"/>
        <v>#DIV/0!</v>
      </c>
    </row>
    <row r="17478" spans="40:58" x14ac:dyDescent="0.3">
      <c r="AN17478" s="37">
        <f t="shared" si="2343"/>
        <v>1</v>
      </c>
      <c r="AZ17478" s="38">
        <f t="shared" si="2344"/>
        <v>0</v>
      </c>
      <c r="BA17478" s="39" t="e">
        <f t="shared" si="2345"/>
        <v>#DIV/0!</v>
      </c>
      <c r="BB17478" s="40" t="e">
        <f t="shared" si="2346"/>
        <v>#DIV/0!</v>
      </c>
      <c r="BC17478" s="39" t="e">
        <f t="shared" si="2347"/>
        <v>#DIV/0!</v>
      </c>
      <c r="BD17478" s="40" t="e">
        <f t="shared" si="2348"/>
        <v>#DIV/0!</v>
      </c>
      <c r="BE17478" s="39" t="e">
        <f t="shared" si="2349"/>
        <v>#DIV/0!</v>
      </c>
      <c r="BF17478" s="39" t="e">
        <f t="shared" si="2350"/>
        <v>#DIV/0!</v>
      </c>
    </row>
    <row r="17479" spans="40:58" x14ac:dyDescent="0.3">
      <c r="AN17479" s="37">
        <f t="shared" si="2343"/>
        <v>1</v>
      </c>
      <c r="AZ17479" s="38">
        <f t="shared" si="2344"/>
        <v>0</v>
      </c>
      <c r="BA17479" s="39" t="e">
        <f t="shared" si="2345"/>
        <v>#DIV/0!</v>
      </c>
      <c r="BB17479" s="40" t="e">
        <f t="shared" si="2346"/>
        <v>#DIV/0!</v>
      </c>
      <c r="BC17479" s="39" t="e">
        <f t="shared" si="2347"/>
        <v>#DIV/0!</v>
      </c>
      <c r="BD17479" s="40" t="e">
        <f t="shared" si="2348"/>
        <v>#DIV/0!</v>
      </c>
      <c r="BE17479" s="39" t="e">
        <f t="shared" si="2349"/>
        <v>#DIV/0!</v>
      </c>
      <c r="BF17479" s="39" t="e">
        <f t="shared" si="2350"/>
        <v>#DIV/0!</v>
      </c>
    </row>
    <row r="17480" spans="40:58" x14ac:dyDescent="0.3">
      <c r="AN17480" s="37">
        <f t="shared" si="2343"/>
        <v>1</v>
      </c>
      <c r="AZ17480" s="38">
        <f t="shared" si="2344"/>
        <v>0</v>
      </c>
      <c r="BA17480" s="39" t="e">
        <f t="shared" si="2345"/>
        <v>#DIV/0!</v>
      </c>
      <c r="BB17480" s="40" t="e">
        <f t="shared" si="2346"/>
        <v>#DIV/0!</v>
      </c>
      <c r="BC17480" s="39" t="e">
        <f t="shared" si="2347"/>
        <v>#DIV/0!</v>
      </c>
      <c r="BD17480" s="40" t="e">
        <f t="shared" si="2348"/>
        <v>#DIV/0!</v>
      </c>
      <c r="BE17480" s="39" t="e">
        <f t="shared" si="2349"/>
        <v>#DIV/0!</v>
      </c>
      <c r="BF17480" s="39" t="e">
        <f t="shared" si="2350"/>
        <v>#DIV/0!</v>
      </c>
    </row>
    <row r="17481" spans="40:58" x14ac:dyDescent="0.3">
      <c r="AN17481" s="37">
        <f t="shared" si="2343"/>
        <v>1</v>
      </c>
      <c r="AZ17481" s="38">
        <f t="shared" si="2344"/>
        <v>0</v>
      </c>
      <c r="BA17481" s="39" t="e">
        <f t="shared" si="2345"/>
        <v>#DIV/0!</v>
      </c>
      <c r="BB17481" s="40" t="e">
        <f t="shared" si="2346"/>
        <v>#DIV/0!</v>
      </c>
      <c r="BC17481" s="39" t="e">
        <f t="shared" si="2347"/>
        <v>#DIV/0!</v>
      </c>
      <c r="BD17481" s="40" t="e">
        <f t="shared" si="2348"/>
        <v>#DIV/0!</v>
      </c>
      <c r="BE17481" s="39" t="e">
        <f t="shared" si="2349"/>
        <v>#DIV/0!</v>
      </c>
      <c r="BF17481" s="39" t="e">
        <f t="shared" si="2350"/>
        <v>#DIV/0!</v>
      </c>
    </row>
    <row r="17482" spans="40:58" x14ac:dyDescent="0.3">
      <c r="AN17482" s="37">
        <f t="shared" si="2343"/>
        <v>1</v>
      </c>
      <c r="AZ17482" s="38">
        <f t="shared" si="2344"/>
        <v>0</v>
      </c>
      <c r="BA17482" s="39" t="e">
        <f t="shared" si="2345"/>
        <v>#DIV/0!</v>
      </c>
      <c r="BB17482" s="40" t="e">
        <f t="shared" si="2346"/>
        <v>#DIV/0!</v>
      </c>
      <c r="BC17482" s="39" t="e">
        <f t="shared" si="2347"/>
        <v>#DIV/0!</v>
      </c>
      <c r="BD17482" s="40" t="e">
        <f t="shared" si="2348"/>
        <v>#DIV/0!</v>
      </c>
      <c r="BE17482" s="39" t="e">
        <f t="shared" si="2349"/>
        <v>#DIV/0!</v>
      </c>
      <c r="BF17482" s="39" t="e">
        <f t="shared" si="2350"/>
        <v>#DIV/0!</v>
      </c>
    </row>
    <row r="17483" spans="40:58" x14ac:dyDescent="0.3">
      <c r="AN17483" s="37">
        <f t="shared" si="2343"/>
        <v>1</v>
      </c>
      <c r="AZ17483" s="38">
        <f t="shared" si="2344"/>
        <v>0</v>
      </c>
      <c r="BA17483" s="39" t="e">
        <f t="shared" si="2345"/>
        <v>#DIV/0!</v>
      </c>
      <c r="BB17483" s="40" t="e">
        <f t="shared" si="2346"/>
        <v>#DIV/0!</v>
      </c>
      <c r="BC17483" s="39" t="e">
        <f t="shared" si="2347"/>
        <v>#DIV/0!</v>
      </c>
      <c r="BD17483" s="40" t="e">
        <f t="shared" si="2348"/>
        <v>#DIV/0!</v>
      </c>
      <c r="BE17483" s="39" t="e">
        <f t="shared" si="2349"/>
        <v>#DIV/0!</v>
      </c>
      <c r="BF17483" s="39" t="e">
        <f t="shared" si="2350"/>
        <v>#DIV/0!</v>
      </c>
    </row>
    <row r="17484" spans="40:58" x14ac:dyDescent="0.3">
      <c r="AN17484" s="37">
        <f t="shared" si="2343"/>
        <v>1</v>
      </c>
      <c r="AZ17484" s="38">
        <f t="shared" si="2344"/>
        <v>0</v>
      </c>
      <c r="BA17484" s="39" t="e">
        <f t="shared" si="2345"/>
        <v>#DIV/0!</v>
      </c>
      <c r="BB17484" s="40" t="e">
        <f t="shared" si="2346"/>
        <v>#DIV/0!</v>
      </c>
      <c r="BC17484" s="39" t="e">
        <f t="shared" si="2347"/>
        <v>#DIV/0!</v>
      </c>
      <c r="BD17484" s="40" t="e">
        <f t="shared" si="2348"/>
        <v>#DIV/0!</v>
      </c>
      <c r="BE17484" s="39" t="e">
        <f t="shared" si="2349"/>
        <v>#DIV/0!</v>
      </c>
      <c r="BF17484" s="39" t="e">
        <f t="shared" si="2350"/>
        <v>#DIV/0!</v>
      </c>
    </row>
    <row r="17485" spans="40:58" x14ac:dyDescent="0.3">
      <c r="AN17485" s="37">
        <f t="shared" si="2343"/>
        <v>1</v>
      </c>
      <c r="AZ17485" s="38">
        <f t="shared" si="2344"/>
        <v>0</v>
      </c>
      <c r="BA17485" s="39" t="e">
        <f t="shared" si="2345"/>
        <v>#DIV/0!</v>
      </c>
      <c r="BB17485" s="40" t="e">
        <f t="shared" si="2346"/>
        <v>#DIV/0!</v>
      </c>
      <c r="BC17485" s="39" t="e">
        <f t="shared" si="2347"/>
        <v>#DIV/0!</v>
      </c>
      <c r="BD17485" s="40" t="e">
        <f t="shared" si="2348"/>
        <v>#DIV/0!</v>
      </c>
      <c r="BE17485" s="39" t="e">
        <f t="shared" si="2349"/>
        <v>#DIV/0!</v>
      </c>
      <c r="BF17485" s="39" t="e">
        <f t="shared" si="2350"/>
        <v>#DIV/0!</v>
      </c>
    </row>
    <row r="17486" spans="40:58" x14ac:dyDescent="0.3">
      <c r="AN17486" s="37">
        <f t="shared" si="2343"/>
        <v>1</v>
      </c>
      <c r="AZ17486" s="38">
        <f t="shared" si="2344"/>
        <v>0</v>
      </c>
      <c r="BA17486" s="39" t="e">
        <f t="shared" si="2345"/>
        <v>#DIV/0!</v>
      </c>
      <c r="BB17486" s="40" t="e">
        <f t="shared" si="2346"/>
        <v>#DIV/0!</v>
      </c>
      <c r="BC17486" s="39" t="e">
        <f t="shared" si="2347"/>
        <v>#DIV/0!</v>
      </c>
      <c r="BD17486" s="40" t="e">
        <f t="shared" si="2348"/>
        <v>#DIV/0!</v>
      </c>
      <c r="BE17486" s="39" t="e">
        <f t="shared" si="2349"/>
        <v>#DIV/0!</v>
      </c>
      <c r="BF17486" s="39" t="e">
        <f t="shared" si="2350"/>
        <v>#DIV/0!</v>
      </c>
    </row>
    <row r="17487" spans="40:58" x14ac:dyDescent="0.3">
      <c r="AN17487" s="37">
        <f t="shared" si="2343"/>
        <v>1</v>
      </c>
      <c r="AZ17487" s="38">
        <f t="shared" si="2344"/>
        <v>0</v>
      </c>
      <c r="BA17487" s="39" t="e">
        <f t="shared" si="2345"/>
        <v>#DIV/0!</v>
      </c>
      <c r="BB17487" s="40" t="e">
        <f t="shared" si="2346"/>
        <v>#DIV/0!</v>
      </c>
      <c r="BC17487" s="39" t="e">
        <f t="shared" si="2347"/>
        <v>#DIV/0!</v>
      </c>
      <c r="BD17487" s="40" t="e">
        <f t="shared" si="2348"/>
        <v>#DIV/0!</v>
      </c>
      <c r="BE17487" s="39" t="e">
        <f t="shared" si="2349"/>
        <v>#DIV/0!</v>
      </c>
      <c r="BF17487" s="39" t="e">
        <f t="shared" si="2350"/>
        <v>#DIV/0!</v>
      </c>
    </row>
    <row r="17488" spans="40:58" x14ac:dyDescent="0.3">
      <c r="AN17488" s="37">
        <f t="shared" si="2343"/>
        <v>1</v>
      </c>
      <c r="AZ17488" s="38">
        <f t="shared" si="2344"/>
        <v>0</v>
      </c>
      <c r="BA17488" s="39" t="e">
        <f t="shared" si="2345"/>
        <v>#DIV/0!</v>
      </c>
      <c r="BB17488" s="40" t="e">
        <f t="shared" si="2346"/>
        <v>#DIV/0!</v>
      </c>
      <c r="BC17488" s="39" t="e">
        <f t="shared" si="2347"/>
        <v>#DIV/0!</v>
      </c>
      <c r="BD17488" s="40" t="e">
        <f t="shared" si="2348"/>
        <v>#DIV/0!</v>
      </c>
      <c r="BE17488" s="39" t="e">
        <f t="shared" si="2349"/>
        <v>#DIV/0!</v>
      </c>
      <c r="BF17488" s="39" t="e">
        <f t="shared" si="2350"/>
        <v>#DIV/0!</v>
      </c>
    </row>
    <row r="17489" spans="40:58" x14ac:dyDescent="0.3">
      <c r="AN17489" s="37">
        <f t="shared" si="2343"/>
        <v>1</v>
      </c>
      <c r="AZ17489" s="38">
        <f t="shared" si="2344"/>
        <v>0</v>
      </c>
      <c r="BA17489" s="39" t="e">
        <f t="shared" si="2345"/>
        <v>#DIV/0!</v>
      </c>
      <c r="BB17489" s="40" t="e">
        <f t="shared" si="2346"/>
        <v>#DIV/0!</v>
      </c>
      <c r="BC17489" s="39" t="e">
        <f t="shared" si="2347"/>
        <v>#DIV/0!</v>
      </c>
      <c r="BD17489" s="40" t="e">
        <f t="shared" si="2348"/>
        <v>#DIV/0!</v>
      </c>
      <c r="BE17489" s="39" t="e">
        <f t="shared" si="2349"/>
        <v>#DIV/0!</v>
      </c>
      <c r="BF17489" s="39" t="e">
        <f t="shared" si="2350"/>
        <v>#DIV/0!</v>
      </c>
    </row>
    <row r="17490" spans="40:58" x14ac:dyDescent="0.3">
      <c r="AN17490" s="37">
        <f t="shared" si="2343"/>
        <v>1</v>
      </c>
      <c r="AZ17490" s="38">
        <f t="shared" si="2344"/>
        <v>0</v>
      </c>
      <c r="BA17490" s="39" t="e">
        <f t="shared" si="2345"/>
        <v>#DIV/0!</v>
      </c>
      <c r="BB17490" s="40" t="e">
        <f t="shared" si="2346"/>
        <v>#DIV/0!</v>
      </c>
      <c r="BC17490" s="39" t="e">
        <f t="shared" si="2347"/>
        <v>#DIV/0!</v>
      </c>
      <c r="BD17490" s="40" t="e">
        <f t="shared" si="2348"/>
        <v>#DIV/0!</v>
      </c>
      <c r="BE17490" s="39" t="e">
        <f t="shared" si="2349"/>
        <v>#DIV/0!</v>
      </c>
      <c r="BF17490" s="39" t="e">
        <f t="shared" si="2350"/>
        <v>#DIV/0!</v>
      </c>
    </row>
    <row r="17491" spans="40:58" x14ac:dyDescent="0.3">
      <c r="AN17491" s="37">
        <f t="shared" si="2343"/>
        <v>1</v>
      </c>
      <c r="AZ17491" s="38">
        <f t="shared" si="2344"/>
        <v>0</v>
      </c>
      <c r="BA17491" s="39" t="e">
        <f t="shared" si="2345"/>
        <v>#DIV/0!</v>
      </c>
      <c r="BB17491" s="40" t="e">
        <f t="shared" si="2346"/>
        <v>#DIV/0!</v>
      </c>
      <c r="BC17491" s="39" t="e">
        <f t="shared" si="2347"/>
        <v>#DIV/0!</v>
      </c>
      <c r="BD17491" s="40" t="e">
        <f t="shared" si="2348"/>
        <v>#DIV/0!</v>
      </c>
      <c r="BE17491" s="39" t="e">
        <f t="shared" si="2349"/>
        <v>#DIV/0!</v>
      </c>
      <c r="BF17491" s="39" t="e">
        <f t="shared" si="2350"/>
        <v>#DIV/0!</v>
      </c>
    </row>
    <row r="17492" spans="40:58" x14ac:dyDescent="0.3">
      <c r="AN17492" s="37">
        <f t="shared" si="2343"/>
        <v>1</v>
      </c>
      <c r="AZ17492" s="38">
        <f t="shared" si="2344"/>
        <v>0</v>
      </c>
      <c r="BA17492" s="39" t="e">
        <f t="shared" si="2345"/>
        <v>#DIV/0!</v>
      </c>
      <c r="BB17492" s="40" t="e">
        <f t="shared" si="2346"/>
        <v>#DIV/0!</v>
      </c>
      <c r="BC17492" s="39" t="e">
        <f t="shared" si="2347"/>
        <v>#DIV/0!</v>
      </c>
      <c r="BD17492" s="40" t="e">
        <f t="shared" si="2348"/>
        <v>#DIV/0!</v>
      </c>
      <c r="BE17492" s="39" t="e">
        <f t="shared" si="2349"/>
        <v>#DIV/0!</v>
      </c>
      <c r="BF17492" s="39" t="e">
        <f t="shared" si="2350"/>
        <v>#DIV/0!</v>
      </c>
    </row>
    <row r="17493" spans="40:58" x14ac:dyDescent="0.3">
      <c r="AN17493" s="37">
        <f t="shared" si="2343"/>
        <v>1</v>
      </c>
      <c r="AZ17493" s="38">
        <f t="shared" si="2344"/>
        <v>0</v>
      </c>
      <c r="BA17493" s="39" t="e">
        <f t="shared" si="2345"/>
        <v>#DIV/0!</v>
      </c>
      <c r="BB17493" s="40" t="e">
        <f t="shared" si="2346"/>
        <v>#DIV/0!</v>
      </c>
      <c r="BC17493" s="39" t="e">
        <f t="shared" si="2347"/>
        <v>#DIV/0!</v>
      </c>
      <c r="BD17493" s="40" t="e">
        <f t="shared" si="2348"/>
        <v>#DIV/0!</v>
      </c>
      <c r="BE17493" s="39" t="e">
        <f t="shared" si="2349"/>
        <v>#DIV/0!</v>
      </c>
      <c r="BF17493" s="39" t="e">
        <f t="shared" si="2350"/>
        <v>#DIV/0!</v>
      </c>
    </row>
    <row r="17494" spans="40:58" x14ac:dyDescent="0.3">
      <c r="AN17494" s="37">
        <f t="shared" si="2343"/>
        <v>1</v>
      </c>
      <c r="AZ17494" s="38">
        <f t="shared" si="2344"/>
        <v>0</v>
      </c>
      <c r="BA17494" s="39" t="e">
        <f t="shared" si="2345"/>
        <v>#DIV/0!</v>
      </c>
      <c r="BB17494" s="40" t="e">
        <f t="shared" si="2346"/>
        <v>#DIV/0!</v>
      </c>
      <c r="BC17494" s="39" t="e">
        <f t="shared" si="2347"/>
        <v>#DIV/0!</v>
      </c>
      <c r="BD17494" s="40" t="e">
        <f t="shared" si="2348"/>
        <v>#DIV/0!</v>
      </c>
      <c r="BE17494" s="39" t="e">
        <f t="shared" si="2349"/>
        <v>#DIV/0!</v>
      </c>
      <c r="BF17494" s="39" t="e">
        <f t="shared" si="2350"/>
        <v>#DIV/0!</v>
      </c>
    </row>
    <row r="17495" spans="40:58" x14ac:dyDescent="0.3">
      <c r="AN17495" s="37">
        <f t="shared" si="2343"/>
        <v>1</v>
      </c>
      <c r="AZ17495" s="38">
        <f t="shared" si="2344"/>
        <v>0</v>
      </c>
      <c r="BA17495" s="39" t="e">
        <f t="shared" si="2345"/>
        <v>#DIV/0!</v>
      </c>
      <c r="BB17495" s="40" t="e">
        <f t="shared" si="2346"/>
        <v>#DIV/0!</v>
      </c>
      <c r="BC17495" s="39" t="e">
        <f t="shared" si="2347"/>
        <v>#DIV/0!</v>
      </c>
      <c r="BD17495" s="40" t="e">
        <f t="shared" si="2348"/>
        <v>#DIV/0!</v>
      </c>
      <c r="BE17495" s="39" t="e">
        <f t="shared" si="2349"/>
        <v>#DIV/0!</v>
      </c>
      <c r="BF17495" s="39" t="e">
        <f t="shared" si="2350"/>
        <v>#DIV/0!</v>
      </c>
    </row>
    <row r="17496" spans="40:58" x14ac:dyDescent="0.3">
      <c r="AN17496" s="37">
        <f t="shared" si="2343"/>
        <v>1</v>
      </c>
      <c r="AZ17496" s="38">
        <f t="shared" si="2344"/>
        <v>0</v>
      </c>
      <c r="BA17496" s="39" t="e">
        <f t="shared" si="2345"/>
        <v>#DIV/0!</v>
      </c>
      <c r="BB17496" s="40" t="e">
        <f t="shared" si="2346"/>
        <v>#DIV/0!</v>
      </c>
      <c r="BC17496" s="39" t="e">
        <f t="shared" si="2347"/>
        <v>#DIV/0!</v>
      </c>
      <c r="BD17496" s="40" t="e">
        <f t="shared" si="2348"/>
        <v>#DIV/0!</v>
      </c>
      <c r="BE17496" s="39" t="e">
        <f t="shared" si="2349"/>
        <v>#DIV/0!</v>
      </c>
      <c r="BF17496" s="39" t="e">
        <f t="shared" si="2350"/>
        <v>#DIV/0!</v>
      </c>
    </row>
    <row r="17497" spans="40:58" x14ac:dyDescent="0.3">
      <c r="AN17497" s="37">
        <f t="shared" si="2343"/>
        <v>1</v>
      </c>
      <c r="AZ17497" s="38">
        <f t="shared" si="2344"/>
        <v>0</v>
      </c>
      <c r="BA17497" s="39" t="e">
        <f t="shared" si="2345"/>
        <v>#DIV/0!</v>
      </c>
      <c r="BB17497" s="40" t="e">
        <f t="shared" si="2346"/>
        <v>#DIV/0!</v>
      </c>
      <c r="BC17497" s="39" t="e">
        <f t="shared" si="2347"/>
        <v>#DIV/0!</v>
      </c>
      <c r="BD17497" s="40" t="e">
        <f t="shared" si="2348"/>
        <v>#DIV/0!</v>
      </c>
      <c r="BE17497" s="39" t="e">
        <f t="shared" si="2349"/>
        <v>#DIV/0!</v>
      </c>
      <c r="BF17497" s="39" t="e">
        <f t="shared" si="2350"/>
        <v>#DIV/0!</v>
      </c>
    </row>
    <row r="17498" spans="40:58" x14ac:dyDescent="0.3">
      <c r="AN17498" s="37">
        <f t="shared" si="2343"/>
        <v>1</v>
      </c>
      <c r="AZ17498" s="38">
        <f t="shared" si="2344"/>
        <v>0</v>
      </c>
      <c r="BA17498" s="39" t="e">
        <f t="shared" si="2345"/>
        <v>#DIV/0!</v>
      </c>
      <c r="BB17498" s="40" t="e">
        <f t="shared" si="2346"/>
        <v>#DIV/0!</v>
      </c>
      <c r="BC17498" s="39" t="e">
        <f t="shared" si="2347"/>
        <v>#DIV/0!</v>
      </c>
      <c r="BD17498" s="40" t="e">
        <f t="shared" si="2348"/>
        <v>#DIV/0!</v>
      </c>
      <c r="BE17498" s="39" t="e">
        <f t="shared" si="2349"/>
        <v>#DIV/0!</v>
      </c>
      <c r="BF17498" s="39" t="e">
        <f t="shared" si="2350"/>
        <v>#DIV/0!</v>
      </c>
    </row>
    <row r="17499" spans="40:58" x14ac:dyDescent="0.3">
      <c r="AN17499" s="37">
        <f t="shared" si="2343"/>
        <v>1</v>
      </c>
      <c r="AZ17499" s="38">
        <f t="shared" si="2344"/>
        <v>0</v>
      </c>
      <c r="BA17499" s="39" t="e">
        <f t="shared" si="2345"/>
        <v>#DIV/0!</v>
      </c>
      <c r="BB17499" s="40" t="e">
        <f t="shared" si="2346"/>
        <v>#DIV/0!</v>
      </c>
      <c r="BC17499" s="39" t="e">
        <f t="shared" si="2347"/>
        <v>#DIV/0!</v>
      </c>
      <c r="BD17499" s="40" t="e">
        <f t="shared" si="2348"/>
        <v>#DIV/0!</v>
      </c>
      <c r="BE17499" s="39" t="e">
        <f t="shared" si="2349"/>
        <v>#DIV/0!</v>
      </c>
      <c r="BF17499" s="39" t="e">
        <f t="shared" si="2350"/>
        <v>#DIV/0!</v>
      </c>
    </row>
    <row r="17500" spans="40:58" x14ac:dyDescent="0.3">
      <c r="AN17500" s="37">
        <f t="shared" si="2343"/>
        <v>1</v>
      </c>
      <c r="AZ17500" s="38">
        <f t="shared" si="2344"/>
        <v>0</v>
      </c>
      <c r="BA17500" s="39" t="e">
        <f t="shared" si="2345"/>
        <v>#DIV/0!</v>
      </c>
      <c r="BB17500" s="40" t="e">
        <f t="shared" si="2346"/>
        <v>#DIV/0!</v>
      </c>
      <c r="BC17500" s="39" t="e">
        <f t="shared" si="2347"/>
        <v>#DIV/0!</v>
      </c>
      <c r="BD17500" s="40" t="e">
        <f t="shared" si="2348"/>
        <v>#DIV/0!</v>
      </c>
      <c r="BE17500" s="39" t="e">
        <f t="shared" si="2349"/>
        <v>#DIV/0!</v>
      </c>
      <c r="BF17500" s="39" t="e">
        <f t="shared" si="2350"/>
        <v>#DIV/0!</v>
      </c>
    </row>
    <row r="17501" spans="40:58" x14ac:dyDescent="0.3">
      <c r="AN17501" s="37">
        <f t="shared" si="2343"/>
        <v>1</v>
      </c>
      <c r="AZ17501" s="38">
        <f t="shared" si="2344"/>
        <v>0</v>
      </c>
      <c r="BA17501" s="39" t="e">
        <f t="shared" si="2345"/>
        <v>#DIV/0!</v>
      </c>
      <c r="BB17501" s="40" t="e">
        <f t="shared" si="2346"/>
        <v>#DIV/0!</v>
      </c>
      <c r="BC17501" s="39" t="e">
        <f t="shared" si="2347"/>
        <v>#DIV/0!</v>
      </c>
      <c r="BD17501" s="40" t="e">
        <f t="shared" si="2348"/>
        <v>#DIV/0!</v>
      </c>
      <c r="BE17501" s="39" t="e">
        <f t="shared" si="2349"/>
        <v>#DIV/0!</v>
      </c>
      <c r="BF17501" s="39" t="e">
        <f t="shared" si="2350"/>
        <v>#DIV/0!</v>
      </c>
    </row>
    <row r="17502" spans="40:58" x14ac:dyDescent="0.3">
      <c r="AN17502" s="37">
        <f t="shared" si="2343"/>
        <v>1</v>
      </c>
      <c r="AZ17502" s="38">
        <f t="shared" si="2344"/>
        <v>0</v>
      </c>
      <c r="BA17502" s="39" t="e">
        <f t="shared" si="2345"/>
        <v>#DIV/0!</v>
      </c>
      <c r="BB17502" s="40" t="e">
        <f t="shared" si="2346"/>
        <v>#DIV/0!</v>
      </c>
      <c r="BC17502" s="39" t="e">
        <f t="shared" si="2347"/>
        <v>#DIV/0!</v>
      </c>
      <c r="BD17502" s="40" t="e">
        <f t="shared" si="2348"/>
        <v>#DIV/0!</v>
      </c>
      <c r="BE17502" s="39" t="e">
        <f t="shared" si="2349"/>
        <v>#DIV/0!</v>
      </c>
      <c r="BF17502" s="39" t="e">
        <f t="shared" si="2350"/>
        <v>#DIV/0!</v>
      </c>
    </row>
    <row r="17503" spans="40:58" x14ac:dyDescent="0.3">
      <c r="AN17503" s="37">
        <f t="shared" si="2343"/>
        <v>1</v>
      </c>
      <c r="AZ17503" s="38">
        <f t="shared" si="2344"/>
        <v>0</v>
      </c>
      <c r="BA17503" s="39" t="e">
        <f t="shared" si="2345"/>
        <v>#DIV/0!</v>
      </c>
      <c r="BB17503" s="40" t="e">
        <f t="shared" si="2346"/>
        <v>#DIV/0!</v>
      </c>
      <c r="BC17503" s="39" t="e">
        <f t="shared" si="2347"/>
        <v>#DIV/0!</v>
      </c>
      <c r="BD17503" s="40" t="e">
        <f t="shared" si="2348"/>
        <v>#DIV/0!</v>
      </c>
      <c r="BE17503" s="39" t="e">
        <f t="shared" si="2349"/>
        <v>#DIV/0!</v>
      </c>
      <c r="BF17503" s="39" t="e">
        <f t="shared" si="2350"/>
        <v>#DIV/0!</v>
      </c>
    </row>
    <row r="17504" spans="40:58" x14ac:dyDescent="0.3">
      <c r="AN17504" s="37">
        <f t="shared" si="2343"/>
        <v>1</v>
      </c>
      <c r="AZ17504" s="38">
        <f t="shared" si="2344"/>
        <v>0</v>
      </c>
      <c r="BA17504" s="39" t="e">
        <f t="shared" si="2345"/>
        <v>#DIV/0!</v>
      </c>
      <c r="BB17504" s="40" t="e">
        <f t="shared" si="2346"/>
        <v>#DIV/0!</v>
      </c>
      <c r="BC17504" s="39" t="e">
        <f t="shared" si="2347"/>
        <v>#DIV/0!</v>
      </c>
      <c r="BD17504" s="40" t="e">
        <f t="shared" si="2348"/>
        <v>#DIV/0!</v>
      </c>
      <c r="BE17504" s="39" t="e">
        <f t="shared" si="2349"/>
        <v>#DIV/0!</v>
      </c>
      <c r="BF17504" s="39" t="e">
        <f t="shared" si="2350"/>
        <v>#DIV/0!</v>
      </c>
    </row>
    <row r="17505" spans="40:58" x14ac:dyDescent="0.3">
      <c r="AN17505" s="37">
        <f t="shared" si="2343"/>
        <v>1</v>
      </c>
      <c r="AZ17505" s="38">
        <f t="shared" si="2344"/>
        <v>0</v>
      </c>
      <c r="BA17505" s="39" t="e">
        <f t="shared" si="2345"/>
        <v>#DIV/0!</v>
      </c>
      <c r="BB17505" s="40" t="e">
        <f t="shared" si="2346"/>
        <v>#DIV/0!</v>
      </c>
      <c r="BC17505" s="39" t="e">
        <f t="shared" si="2347"/>
        <v>#DIV/0!</v>
      </c>
      <c r="BD17505" s="40" t="e">
        <f t="shared" si="2348"/>
        <v>#DIV/0!</v>
      </c>
      <c r="BE17505" s="39" t="e">
        <f t="shared" si="2349"/>
        <v>#DIV/0!</v>
      </c>
      <c r="BF17505" s="39" t="e">
        <f t="shared" si="2350"/>
        <v>#DIV/0!</v>
      </c>
    </row>
    <row r="17506" spans="40:58" x14ac:dyDescent="0.3">
      <c r="AN17506" s="37">
        <f t="shared" si="2343"/>
        <v>1</v>
      </c>
      <c r="AZ17506" s="38">
        <f t="shared" si="2344"/>
        <v>0</v>
      </c>
      <c r="BA17506" s="39" t="e">
        <f t="shared" si="2345"/>
        <v>#DIV/0!</v>
      </c>
      <c r="BB17506" s="40" t="e">
        <f t="shared" si="2346"/>
        <v>#DIV/0!</v>
      </c>
      <c r="BC17506" s="39" t="e">
        <f t="shared" si="2347"/>
        <v>#DIV/0!</v>
      </c>
      <c r="BD17506" s="40" t="e">
        <f t="shared" si="2348"/>
        <v>#DIV/0!</v>
      </c>
      <c r="BE17506" s="39" t="e">
        <f t="shared" si="2349"/>
        <v>#DIV/0!</v>
      </c>
      <c r="BF17506" s="39" t="e">
        <f t="shared" si="2350"/>
        <v>#DIV/0!</v>
      </c>
    </row>
    <row r="17507" spans="40:58" x14ac:dyDescent="0.3">
      <c r="AN17507" s="37">
        <f t="shared" si="2343"/>
        <v>1</v>
      </c>
      <c r="AZ17507" s="38">
        <f t="shared" si="2344"/>
        <v>0</v>
      </c>
      <c r="BA17507" s="39" t="e">
        <f t="shared" si="2345"/>
        <v>#DIV/0!</v>
      </c>
      <c r="BB17507" s="40" t="e">
        <f t="shared" si="2346"/>
        <v>#DIV/0!</v>
      </c>
      <c r="BC17507" s="39" t="e">
        <f t="shared" si="2347"/>
        <v>#DIV/0!</v>
      </c>
      <c r="BD17507" s="40" t="e">
        <f t="shared" si="2348"/>
        <v>#DIV/0!</v>
      </c>
      <c r="BE17507" s="39" t="e">
        <f t="shared" si="2349"/>
        <v>#DIV/0!</v>
      </c>
      <c r="BF17507" s="39" t="e">
        <f t="shared" si="2350"/>
        <v>#DIV/0!</v>
      </c>
    </row>
    <row r="17508" spans="40:58" x14ac:dyDescent="0.3">
      <c r="AN17508" s="37">
        <f t="shared" si="2343"/>
        <v>1</v>
      </c>
      <c r="AZ17508" s="38">
        <f t="shared" si="2344"/>
        <v>0</v>
      </c>
      <c r="BA17508" s="39" t="e">
        <f t="shared" si="2345"/>
        <v>#DIV/0!</v>
      </c>
      <c r="BB17508" s="40" t="e">
        <f t="shared" si="2346"/>
        <v>#DIV/0!</v>
      </c>
      <c r="BC17508" s="39" t="e">
        <f t="shared" si="2347"/>
        <v>#DIV/0!</v>
      </c>
      <c r="BD17508" s="40" t="e">
        <f t="shared" si="2348"/>
        <v>#DIV/0!</v>
      </c>
      <c r="BE17508" s="39" t="e">
        <f t="shared" si="2349"/>
        <v>#DIV/0!</v>
      </c>
      <c r="BF17508" s="39" t="e">
        <f t="shared" si="2350"/>
        <v>#DIV/0!</v>
      </c>
    </row>
    <row r="17509" spans="40:58" x14ac:dyDescent="0.3">
      <c r="AN17509" s="37">
        <f t="shared" si="2343"/>
        <v>1</v>
      </c>
      <c r="AZ17509" s="38">
        <f t="shared" si="2344"/>
        <v>0</v>
      </c>
      <c r="BA17509" s="39" t="e">
        <f t="shared" si="2345"/>
        <v>#DIV/0!</v>
      </c>
      <c r="BB17509" s="40" t="e">
        <f t="shared" si="2346"/>
        <v>#DIV/0!</v>
      </c>
      <c r="BC17509" s="39" t="e">
        <f t="shared" si="2347"/>
        <v>#DIV/0!</v>
      </c>
      <c r="BD17509" s="40" t="e">
        <f t="shared" si="2348"/>
        <v>#DIV/0!</v>
      </c>
      <c r="BE17509" s="39" t="e">
        <f t="shared" si="2349"/>
        <v>#DIV/0!</v>
      </c>
      <c r="BF17509" s="39" t="e">
        <f t="shared" si="2350"/>
        <v>#DIV/0!</v>
      </c>
    </row>
    <row r="17510" spans="40:58" x14ac:dyDescent="0.3">
      <c r="AN17510" s="37">
        <f t="shared" si="2343"/>
        <v>1</v>
      </c>
      <c r="AZ17510" s="38">
        <f t="shared" si="2344"/>
        <v>0</v>
      </c>
      <c r="BA17510" s="39" t="e">
        <f t="shared" si="2345"/>
        <v>#DIV/0!</v>
      </c>
      <c r="BB17510" s="40" t="e">
        <f t="shared" si="2346"/>
        <v>#DIV/0!</v>
      </c>
      <c r="BC17510" s="39" t="e">
        <f t="shared" si="2347"/>
        <v>#DIV/0!</v>
      </c>
      <c r="BD17510" s="40" t="e">
        <f t="shared" si="2348"/>
        <v>#DIV/0!</v>
      </c>
      <c r="BE17510" s="39" t="e">
        <f t="shared" si="2349"/>
        <v>#DIV/0!</v>
      </c>
      <c r="BF17510" s="39" t="e">
        <f t="shared" si="2350"/>
        <v>#DIV/0!</v>
      </c>
    </row>
    <row r="17511" spans="40:58" x14ac:dyDescent="0.3">
      <c r="AN17511" s="37">
        <f t="shared" si="2343"/>
        <v>1</v>
      </c>
      <c r="AZ17511" s="38">
        <f t="shared" si="2344"/>
        <v>0</v>
      </c>
      <c r="BA17511" s="39" t="e">
        <f t="shared" si="2345"/>
        <v>#DIV/0!</v>
      </c>
      <c r="BB17511" s="40" t="e">
        <f t="shared" si="2346"/>
        <v>#DIV/0!</v>
      </c>
      <c r="BC17511" s="39" t="e">
        <f t="shared" si="2347"/>
        <v>#DIV/0!</v>
      </c>
      <c r="BD17511" s="40" t="e">
        <f t="shared" si="2348"/>
        <v>#DIV/0!</v>
      </c>
      <c r="BE17511" s="39" t="e">
        <f t="shared" si="2349"/>
        <v>#DIV/0!</v>
      </c>
      <c r="BF17511" s="39" t="e">
        <f t="shared" si="2350"/>
        <v>#DIV/0!</v>
      </c>
    </row>
    <row r="17512" spans="40:58" x14ac:dyDescent="0.3">
      <c r="AN17512" s="37">
        <f t="shared" si="2343"/>
        <v>1</v>
      </c>
      <c r="AZ17512" s="38">
        <f t="shared" si="2344"/>
        <v>0</v>
      </c>
      <c r="BA17512" s="39" t="e">
        <f t="shared" si="2345"/>
        <v>#DIV/0!</v>
      </c>
      <c r="BB17512" s="40" t="e">
        <f t="shared" si="2346"/>
        <v>#DIV/0!</v>
      </c>
      <c r="BC17512" s="39" t="e">
        <f t="shared" si="2347"/>
        <v>#DIV/0!</v>
      </c>
      <c r="BD17512" s="40" t="e">
        <f t="shared" si="2348"/>
        <v>#DIV/0!</v>
      </c>
      <c r="BE17512" s="39" t="e">
        <f t="shared" si="2349"/>
        <v>#DIV/0!</v>
      </c>
      <c r="BF17512" s="39" t="e">
        <f t="shared" si="2350"/>
        <v>#DIV/0!</v>
      </c>
    </row>
    <row r="17513" spans="40:58" x14ac:dyDescent="0.3">
      <c r="AN17513" s="37">
        <f t="shared" si="2343"/>
        <v>1</v>
      </c>
      <c r="AZ17513" s="38">
        <f t="shared" si="2344"/>
        <v>0</v>
      </c>
      <c r="BA17513" s="39" t="e">
        <f t="shared" si="2345"/>
        <v>#DIV/0!</v>
      </c>
      <c r="BB17513" s="40" t="e">
        <f t="shared" si="2346"/>
        <v>#DIV/0!</v>
      </c>
      <c r="BC17513" s="39" t="e">
        <f t="shared" si="2347"/>
        <v>#DIV/0!</v>
      </c>
      <c r="BD17513" s="40" t="e">
        <f t="shared" si="2348"/>
        <v>#DIV/0!</v>
      </c>
      <c r="BE17513" s="39" t="e">
        <f t="shared" si="2349"/>
        <v>#DIV/0!</v>
      </c>
      <c r="BF17513" s="39" t="e">
        <f t="shared" si="2350"/>
        <v>#DIV/0!</v>
      </c>
    </row>
    <row r="17514" spans="40:58" x14ac:dyDescent="0.3">
      <c r="AN17514" s="37">
        <f t="shared" si="2343"/>
        <v>1</v>
      </c>
      <c r="AZ17514" s="38">
        <f t="shared" si="2344"/>
        <v>0</v>
      </c>
      <c r="BA17514" s="39" t="e">
        <f t="shared" si="2345"/>
        <v>#DIV/0!</v>
      </c>
      <c r="BB17514" s="40" t="e">
        <f t="shared" si="2346"/>
        <v>#DIV/0!</v>
      </c>
      <c r="BC17514" s="39" t="e">
        <f t="shared" si="2347"/>
        <v>#DIV/0!</v>
      </c>
      <c r="BD17514" s="40" t="e">
        <f t="shared" si="2348"/>
        <v>#DIV/0!</v>
      </c>
      <c r="BE17514" s="39" t="e">
        <f t="shared" si="2349"/>
        <v>#DIV/0!</v>
      </c>
      <c r="BF17514" s="39" t="e">
        <f t="shared" si="2350"/>
        <v>#DIV/0!</v>
      </c>
    </row>
    <row r="17515" spans="40:58" x14ac:dyDescent="0.3">
      <c r="AN17515" s="37">
        <f t="shared" si="2343"/>
        <v>1</v>
      </c>
      <c r="AZ17515" s="38">
        <f t="shared" si="2344"/>
        <v>0</v>
      </c>
      <c r="BA17515" s="39" t="e">
        <f t="shared" si="2345"/>
        <v>#DIV/0!</v>
      </c>
      <c r="BB17515" s="40" t="e">
        <f t="shared" si="2346"/>
        <v>#DIV/0!</v>
      </c>
      <c r="BC17515" s="39" t="e">
        <f t="shared" si="2347"/>
        <v>#DIV/0!</v>
      </c>
      <c r="BD17515" s="40" t="e">
        <f t="shared" si="2348"/>
        <v>#DIV/0!</v>
      </c>
      <c r="BE17515" s="39" t="e">
        <f t="shared" si="2349"/>
        <v>#DIV/0!</v>
      </c>
      <c r="BF17515" s="39" t="e">
        <f t="shared" si="2350"/>
        <v>#DIV/0!</v>
      </c>
    </row>
    <row r="17516" spans="40:58" x14ac:dyDescent="0.3">
      <c r="AN17516" s="37">
        <f t="shared" si="2343"/>
        <v>1</v>
      </c>
      <c r="AZ17516" s="38">
        <f t="shared" si="2344"/>
        <v>0</v>
      </c>
      <c r="BA17516" s="39" t="e">
        <f t="shared" si="2345"/>
        <v>#DIV/0!</v>
      </c>
      <c r="BB17516" s="40" t="e">
        <f t="shared" si="2346"/>
        <v>#DIV/0!</v>
      </c>
      <c r="BC17516" s="39" t="e">
        <f t="shared" si="2347"/>
        <v>#DIV/0!</v>
      </c>
      <c r="BD17516" s="40" t="e">
        <f t="shared" si="2348"/>
        <v>#DIV/0!</v>
      </c>
      <c r="BE17516" s="39" t="e">
        <f t="shared" si="2349"/>
        <v>#DIV/0!</v>
      </c>
      <c r="BF17516" s="39" t="e">
        <f t="shared" si="2350"/>
        <v>#DIV/0!</v>
      </c>
    </row>
    <row r="17517" spans="40:58" x14ac:dyDescent="0.3">
      <c r="AN17517" s="37">
        <f t="shared" si="2343"/>
        <v>1</v>
      </c>
      <c r="AZ17517" s="38">
        <f t="shared" si="2344"/>
        <v>0</v>
      </c>
      <c r="BA17517" s="39" t="e">
        <f t="shared" si="2345"/>
        <v>#DIV/0!</v>
      </c>
      <c r="BB17517" s="40" t="e">
        <f t="shared" si="2346"/>
        <v>#DIV/0!</v>
      </c>
      <c r="BC17517" s="39" t="e">
        <f t="shared" si="2347"/>
        <v>#DIV/0!</v>
      </c>
      <c r="BD17517" s="40" t="e">
        <f t="shared" si="2348"/>
        <v>#DIV/0!</v>
      </c>
      <c r="BE17517" s="39" t="e">
        <f t="shared" si="2349"/>
        <v>#DIV/0!</v>
      </c>
      <c r="BF17517" s="39" t="e">
        <f t="shared" si="2350"/>
        <v>#DIV/0!</v>
      </c>
    </row>
    <row r="17518" spans="40:58" x14ac:dyDescent="0.3">
      <c r="AN17518" s="37">
        <f t="shared" si="2343"/>
        <v>1</v>
      </c>
      <c r="AZ17518" s="38">
        <f t="shared" si="2344"/>
        <v>0</v>
      </c>
      <c r="BA17518" s="39" t="e">
        <f t="shared" si="2345"/>
        <v>#DIV/0!</v>
      </c>
      <c r="BB17518" s="40" t="e">
        <f t="shared" si="2346"/>
        <v>#DIV/0!</v>
      </c>
      <c r="BC17518" s="39" t="e">
        <f t="shared" si="2347"/>
        <v>#DIV/0!</v>
      </c>
      <c r="BD17518" s="40" t="e">
        <f t="shared" si="2348"/>
        <v>#DIV/0!</v>
      </c>
      <c r="BE17518" s="39" t="e">
        <f t="shared" si="2349"/>
        <v>#DIV/0!</v>
      </c>
      <c r="BF17518" s="39" t="e">
        <f t="shared" si="2350"/>
        <v>#DIV/0!</v>
      </c>
    </row>
    <row r="17519" spans="40:58" x14ac:dyDescent="0.3">
      <c r="AN17519" s="37">
        <f t="shared" si="2343"/>
        <v>1</v>
      </c>
      <c r="AZ17519" s="38">
        <f t="shared" si="2344"/>
        <v>0</v>
      </c>
      <c r="BA17519" s="39" t="e">
        <f t="shared" si="2345"/>
        <v>#DIV/0!</v>
      </c>
      <c r="BB17519" s="40" t="e">
        <f t="shared" si="2346"/>
        <v>#DIV/0!</v>
      </c>
      <c r="BC17519" s="39" t="e">
        <f t="shared" si="2347"/>
        <v>#DIV/0!</v>
      </c>
      <c r="BD17519" s="40" t="e">
        <f t="shared" si="2348"/>
        <v>#DIV/0!</v>
      </c>
      <c r="BE17519" s="39" t="e">
        <f t="shared" si="2349"/>
        <v>#DIV/0!</v>
      </c>
      <c r="BF17519" s="39" t="e">
        <f t="shared" si="2350"/>
        <v>#DIV/0!</v>
      </c>
    </row>
    <row r="17520" spans="40:58" x14ac:dyDescent="0.3">
      <c r="AN17520" s="37">
        <f t="shared" si="2343"/>
        <v>1</v>
      </c>
      <c r="AZ17520" s="38">
        <f t="shared" si="2344"/>
        <v>0</v>
      </c>
      <c r="BA17520" s="39" t="e">
        <f t="shared" si="2345"/>
        <v>#DIV/0!</v>
      </c>
      <c r="BB17520" s="40" t="e">
        <f t="shared" si="2346"/>
        <v>#DIV/0!</v>
      </c>
      <c r="BC17520" s="39" t="e">
        <f t="shared" si="2347"/>
        <v>#DIV/0!</v>
      </c>
      <c r="BD17520" s="40" t="e">
        <f t="shared" si="2348"/>
        <v>#DIV/0!</v>
      </c>
      <c r="BE17520" s="39" t="e">
        <f t="shared" si="2349"/>
        <v>#DIV/0!</v>
      </c>
      <c r="BF17520" s="39" t="e">
        <f t="shared" si="2350"/>
        <v>#DIV/0!</v>
      </c>
    </row>
    <row r="17521" spans="40:58" x14ac:dyDescent="0.3">
      <c r="AN17521" s="37">
        <f t="shared" si="2343"/>
        <v>1</v>
      </c>
      <c r="AZ17521" s="38">
        <f t="shared" si="2344"/>
        <v>0</v>
      </c>
      <c r="BA17521" s="39" t="e">
        <f t="shared" si="2345"/>
        <v>#DIV/0!</v>
      </c>
      <c r="BB17521" s="40" t="e">
        <f t="shared" si="2346"/>
        <v>#DIV/0!</v>
      </c>
      <c r="BC17521" s="39" t="e">
        <f t="shared" si="2347"/>
        <v>#DIV/0!</v>
      </c>
      <c r="BD17521" s="40" t="e">
        <f t="shared" si="2348"/>
        <v>#DIV/0!</v>
      </c>
      <c r="BE17521" s="39" t="e">
        <f t="shared" si="2349"/>
        <v>#DIV/0!</v>
      </c>
      <c r="BF17521" s="39" t="e">
        <f t="shared" si="2350"/>
        <v>#DIV/0!</v>
      </c>
    </row>
    <row r="17522" spans="40:58" x14ac:dyDescent="0.3">
      <c r="AN17522" s="37">
        <f t="shared" si="2343"/>
        <v>1</v>
      </c>
      <c r="AZ17522" s="38">
        <f t="shared" si="2344"/>
        <v>0</v>
      </c>
      <c r="BA17522" s="39" t="e">
        <f t="shared" si="2345"/>
        <v>#DIV/0!</v>
      </c>
      <c r="BB17522" s="40" t="e">
        <f t="shared" si="2346"/>
        <v>#DIV/0!</v>
      </c>
      <c r="BC17522" s="39" t="e">
        <f t="shared" si="2347"/>
        <v>#DIV/0!</v>
      </c>
      <c r="BD17522" s="40" t="e">
        <f t="shared" si="2348"/>
        <v>#DIV/0!</v>
      </c>
      <c r="BE17522" s="39" t="e">
        <f t="shared" si="2349"/>
        <v>#DIV/0!</v>
      </c>
      <c r="BF17522" s="39" t="e">
        <f t="shared" si="2350"/>
        <v>#DIV/0!</v>
      </c>
    </row>
    <row r="17523" spans="40:58" x14ac:dyDescent="0.3">
      <c r="AN17523" s="37">
        <f t="shared" si="2343"/>
        <v>1</v>
      </c>
      <c r="AZ17523" s="38">
        <f t="shared" si="2344"/>
        <v>0</v>
      </c>
      <c r="BA17523" s="39" t="e">
        <f t="shared" si="2345"/>
        <v>#DIV/0!</v>
      </c>
      <c r="BB17523" s="40" t="e">
        <f t="shared" si="2346"/>
        <v>#DIV/0!</v>
      </c>
      <c r="BC17523" s="39" t="e">
        <f t="shared" si="2347"/>
        <v>#DIV/0!</v>
      </c>
      <c r="BD17523" s="40" t="e">
        <f t="shared" si="2348"/>
        <v>#DIV/0!</v>
      </c>
      <c r="BE17523" s="39" t="e">
        <f t="shared" si="2349"/>
        <v>#DIV/0!</v>
      </c>
      <c r="BF17523" s="39" t="e">
        <f t="shared" si="2350"/>
        <v>#DIV/0!</v>
      </c>
    </row>
    <row r="17524" spans="40:58" x14ac:dyDescent="0.3">
      <c r="AN17524" s="37">
        <f t="shared" si="2343"/>
        <v>1</v>
      </c>
      <c r="AZ17524" s="38">
        <f t="shared" si="2344"/>
        <v>0</v>
      </c>
      <c r="BA17524" s="39" t="e">
        <f t="shared" si="2345"/>
        <v>#DIV/0!</v>
      </c>
      <c r="BB17524" s="40" t="e">
        <f t="shared" si="2346"/>
        <v>#DIV/0!</v>
      </c>
      <c r="BC17524" s="39" t="e">
        <f t="shared" si="2347"/>
        <v>#DIV/0!</v>
      </c>
      <c r="BD17524" s="40" t="e">
        <f t="shared" si="2348"/>
        <v>#DIV/0!</v>
      </c>
      <c r="BE17524" s="39" t="e">
        <f t="shared" si="2349"/>
        <v>#DIV/0!</v>
      </c>
      <c r="BF17524" s="39" t="e">
        <f t="shared" si="2350"/>
        <v>#DIV/0!</v>
      </c>
    </row>
    <row r="17525" spans="40:58" x14ac:dyDescent="0.3">
      <c r="AN17525" s="37">
        <f t="shared" si="2343"/>
        <v>1</v>
      </c>
      <c r="AZ17525" s="38">
        <f t="shared" si="2344"/>
        <v>0</v>
      </c>
      <c r="BA17525" s="39" t="e">
        <f t="shared" si="2345"/>
        <v>#DIV/0!</v>
      </c>
      <c r="BB17525" s="40" t="e">
        <f t="shared" si="2346"/>
        <v>#DIV/0!</v>
      </c>
      <c r="BC17525" s="39" t="e">
        <f t="shared" si="2347"/>
        <v>#DIV/0!</v>
      </c>
      <c r="BD17525" s="40" t="e">
        <f t="shared" si="2348"/>
        <v>#DIV/0!</v>
      </c>
      <c r="BE17525" s="39" t="e">
        <f t="shared" si="2349"/>
        <v>#DIV/0!</v>
      </c>
      <c r="BF17525" s="39" t="e">
        <f t="shared" si="2350"/>
        <v>#DIV/0!</v>
      </c>
    </row>
    <row r="17526" spans="40:58" x14ac:dyDescent="0.3">
      <c r="AN17526" s="37">
        <f t="shared" si="2343"/>
        <v>1</v>
      </c>
      <c r="AZ17526" s="38">
        <f t="shared" si="2344"/>
        <v>0</v>
      </c>
      <c r="BA17526" s="39" t="e">
        <f t="shared" si="2345"/>
        <v>#DIV/0!</v>
      </c>
      <c r="BB17526" s="40" t="e">
        <f t="shared" si="2346"/>
        <v>#DIV/0!</v>
      </c>
      <c r="BC17526" s="39" t="e">
        <f t="shared" si="2347"/>
        <v>#DIV/0!</v>
      </c>
      <c r="BD17526" s="40" t="e">
        <f t="shared" si="2348"/>
        <v>#DIV/0!</v>
      </c>
      <c r="BE17526" s="39" t="e">
        <f t="shared" si="2349"/>
        <v>#DIV/0!</v>
      </c>
      <c r="BF17526" s="39" t="e">
        <f t="shared" si="2350"/>
        <v>#DIV/0!</v>
      </c>
    </row>
    <row r="17527" spans="40:58" x14ac:dyDescent="0.3">
      <c r="AN17527" s="37">
        <f t="shared" si="2343"/>
        <v>1</v>
      </c>
      <c r="AZ17527" s="38">
        <f t="shared" si="2344"/>
        <v>0</v>
      </c>
      <c r="BA17527" s="39" t="e">
        <f t="shared" si="2345"/>
        <v>#DIV/0!</v>
      </c>
      <c r="BB17527" s="40" t="e">
        <f t="shared" si="2346"/>
        <v>#DIV/0!</v>
      </c>
      <c r="BC17527" s="39" t="e">
        <f t="shared" si="2347"/>
        <v>#DIV/0!</v>
      </c>
      <c r="BD17527" s="40" t="e">
        <f t="shared" si="2348"/>
        <v>#DIV/0!</v>
      </c>
      <c r="BE17527" s="39" t="e">
        <f t="shared" si="2349"/>
        <v>#DIV/0!</v>
      </c>
      <c r="BF17527" s="39" t="e">
        <f t="shared" si="2350"/>
        <v>#DIV/0!</v>
      </c>
    </row>
    <row r="17528" spans="40:58" x14ac:dyDescent="0.3">
      <c r="AN17528" s="37">
        <f t="shared" si="2343"/>
        <v>1</v>
      </c>
      <c r="AZ17528" s="38">
        <f t="shared" si="2344"/>
        <v>0</v>
      </c>
      <c r="BA17528" s="39" t="e">
        <f t="shared" si="2345"/>
        <v>#DIV/0!</v>
      </c>
      <c r="BB17528" s="40" t="e">
        <f t="shared" si="2346"/>
        <v>#DIV/0!</v>
      </c>
      <c r="BC17528" s="39" t="e">
        <f t="shared" si="2347"/>
        <v>#DIV/0!</v>
      </c>
      <c r="BD17528" s="40" t="e">
        <f t="shared" si="2348"/>
        <v>#DIV/0!</v>
      </c>
      <c r="BE17528" s="39" t="e">
        <f t="shared" si="2349"/>
        <v>#DIV/0!</v>
      </c>
      <c r="BF17528" s="39" t="e">
        <f t="shared" si="2350"/>
        <v>#DIV/0!</v>
      </c>
    </row>
    <row r="17529" spans="40:58" x14ac:dyDescent="0.3">
      <c r="AN17529" s="37">
        <f t="shared" si="2343"/>
        <v>1</v>
      </c>
      <c r="AZ17529" s="38">
        <f t="shared" si="2344"/>
        <v>0</v>
      </c>
      <c r="BA17529" s="39" t="e">
        <f t="shared" si="2345"/>
        <v>#DIV/0!</v>
      </c>
      <c r="BB17529" s="40" t="e">
        <f t="shared" si="2346"/>
        <v>#DIV/0!</v>
      </c>
      <c r="BC17529" s="39" t="e">
        <f t="shared" si="2347"/>
        <v>#DIV/0!</v>
      </c>
      <c r="BD17529" s="40" t="e">
        <f t="shared" si="2348"/>
        <v>#DIV/0!</v>
      </c>
      <c r="BE17529" s="39" t="e">
        <f t="shared" si="2349"/>
        <v>#DIV/0!</v>
      </c>
      <c r="BF17529" s="39" t="e">
        <f t="shared" si="2350"/>
        <v>#DIV/0!</v>
      </c>
    </row>
    <row r="17530" spans="40:58" x14ac:dyDescent="0.3">
      <c r="AN17530" s="37">
        <f t="shared" si="2343"/>
        <v>1</v>
      </c>
      <c r="AZ17530" s="38">
        <f t="shared" si="2344"/>
        <v>0</v>
      </c>
      <c r="BA17530" s="39" t="e">
        <f t="shared" si="2345"/>
        <v>#DIV/0!</v>
      </c>
      <c r="BB17530" s="40" t="e">
        <f t="shared" si="2346"/>
        <v>#DIV/0!</v>
      </c>
      <c r="BC17530" s="39" t="e">
        <f t="shared" si="2347"/>
        <v>#DIV/0!</v>
      </c>
      <c r="BD17530" s="40" t="e">
        <f t="shared" si="2348"/>
        <v>#DIV/0!</v>
      </c>
      <c r="BE17530" s="39" t="e">
        <f t="shared" si="2349"/>
        <v>#DIV/0!</v>
      </c>
      <c r="BF17530" s="39" t="e">
        <f t="shared" si="2350"/>
        <v>#DIV/0!</v>
      </c>
    </row>
    <row r="17531" spans="40:58" x14ac:dyDescent="0.3">
      <c r="AN17531" s="37">
        <f t="shared" si="2343"/>
        <v>1</v>
      </c>
      <c r="AZ17531" s="38">
        <f t="shared" si="2344"/>
        <v>0</v>
      </c>
      <c r="BA17531" s="39" t="e">
        <f t="shared" si="2345"/>
        <v>#DIV/0!</v>
      </c>
      <c r="BB17531" s="40" t="e">
        <f t="shared" si="2346"/>
        <v>#DIV/0!</v>
      </c>
      <c r="BC17531" s="39" t="e">
        <f t="shared" si="2347"/>
        <v>#DIV/0!</v>
      </c>
      <c r="BD17531" s="40" t="e">
        <f t="shared" si="2348"/>
        <v>#DIV/0!</v>
      </c>
      <c r="BE17531" s="39" t="e">
        <f t="shared" si="2349"/>
        <v>#DIV/0!</v>
      </c>
      <c r="BF17531" s="39" t="e">
        <f t="shared" si="2350"/>
        <v>#DIV/0!</v>
      </c>
    </row>
    <row r="17532" spans="40:58" x14ac:dyDescent="0.3">
      <c r="AN17532" s="37">
        <f t="shared" si="2343"/>
        <v>1</v>
      </c>
      <c r="AZ17532" s="38">
        <f t="shared" si="2344"/>
        <v>0</v>
      </c>
      <c r="BA17532" s="39" t="e">
        <f t="shared" si="2345"/>
        <v>#DIV/0!</v>
      </c>
      <c r="BB17532" s="40" t="e">
        <f t="shared" si="2346"/>
        <v>#DIV/0!</v>
      </c>
      <c r="BC17532" s="39" t="e">
        <f t="shared" si="2347"/>
        <v>#DIV/0!</v>
      </c>
      <c r="BD17532" s="40" t="e">
        <f t="shared" si="2348"/>
        <v>#DIV/0!</v>
      </c>
      <c r="BE17532" s="39" t="e">
        <f t="shared" si="2349"/>
        <v>#DIV/0!</v>
      </c>
      <c r="BF17532" s="39" t="e">
        <f t="shared" si="2350"/>
        <v>#DIV/0!</v>
      </c>
    </row>
    <row r="17533" spans="40:58" x14ac:dyDescent="0.3">
      <c r="AN17533" s="37">
        <f t="shared" si="2343"/>
        <v>1</v>
      </c>
      <c r="AZ17533" s="38">
        <f t="shared" si="2344"/>
        <v>0</v>
      </c>
      <c r="BA17533" s="39" t="e">
        <f t="shared" si="2345"/>
        <v>#DIV/0!</v>
      </c>
      <c r="BB17533" s="40" t="e">
        <f t="shared" si="2346"/>
        <v>#DIV/0!</v>
      </c>
      <c r="BC17533" s="39" t="e">
        <f t="shared" si="2347"/>
        <v>#DIV/0!</v>
      </c>
      <c r="BD17533" s="40" t="e">
        <f t="shared" si="2348"/>
        <v>#DIV/0!</v>
      </c>
      <c r="BE17533" s="39" t="e">
        <f t="shared" si="2349"/>
        <v>#DIV/0!</v>
      </c>
      <c r="BF17533" s="39" t="e">
        <f t="shared" si="2350"/>
        <v>#DIV/0!</v>
      </c>
    </row>
    <row r="17534" spans="40:58" x14ac:dyDescent="0.3">
      <c r="AN17534" s="37">
        <f t="shared" si="2343"/>
        <v>1</v>
      </c>
      <c r="AZ17534" s="38">
        <f t="shared" si="2344"/>
        <v>0</v>
      </c>
      <c r="BA17534" s="39" t="e">
        <f t="shared" si="2345"/>
        <v>#DIV/0!</v>
      </c>
      <c r="BB17534" s="40" t="e">
        <f t="shared" si="2346"/>
        <v>#DIV/0!</v>
      </c>
      <c r="BC17534" s="39" t="e">
        <f t="shared" si="2347"/>
        <v>#DIV/0!</v>
      </c>
      <c r="BD17534" s="40" t="e">
        <f t="shared" si="2348"/>
        <v>#DIV/0!</v>
      </c>
      <c r="BE17534" s="39" t="e">
        <f t="shared" si="2349"/>
        <v>#DIV/0!</v>
      </c>
      <c r="BF17534" s="39" t="e">
        <f t="shared" si="2350"/>
        <v>#DIV/0!</v>
      </c>
    </row>
    <row r="17535" spans="40:58" x14ac:dyDescent="0.3">
      <c r="AN17535" s="37">
        <f t="shared" ref="AN17535:AN17598" si="2351">MONTH(AP17535)</f>
        <v>1</v>
      </c>
      <c r="AZ17535" s="38">
        <f t="shared" ref="AZ17535:AZ17598" si="2352">AP17535*1</f>
        <v>0</v>
      </c>
      <c r="BA17535" s="39" t="e">
        <f t="shared" ref="BA17535:BA17598" si="2353">(AV17535-BB17535)/AR17535</f>
        <v>#DIV/0!</v>
      </c>
      <c r="BB17535" s="40" t="e">
        <f t="shared" ref="BB17535:BB17598" si="2354">(AR17535-AS17535)*(AV17535/AR17535)</f>
        <v>#DIV/0!</v>
      </c>
      <c r="BC17535" s="39" t="e">
        <f t="shared" ref="BC17535:BC17598" si="2355">(AW17535-BD17535)/AR17535</f>
        <v>#DIV/0!</v>
      </c>
      <c r="BD17535" s="40" t="e">
        <f t="shared" ref="BD17535:BD17598" si="2356">(AR17535-AS17535)*(AW17535/AR17535)</f>
        <v>#DIV/0!</v>
      </c>
      <c r="BE17535" s="39" t="e">
        <f t="shared" ref="BE17535:BE17598" si="2357">AU17535/AR17535</f>
        <v>#DIV/0!</v>
      </c>
      <c r="BF17535" s="39" t="e">
        <f t="shared" ref="BF17535:BF17598" si="2358">AT17535/AR17535</f>
        <v>#DIV/0!</v>
      </c>
    </row>
    <row r="17536" spans="40:58" x14ac:dyDescent="0.3">
      <c r="AN17536" s="37">
        <f t="shared" si="2351"/>
        <v>1</v>
      </c>
      <c r="AZ17536" s="38">
        <f t="shared" si="2352"/>
        <v>0</v>
      </c>
      <c r="BA17536" s="39" t="e">
        <f t="shared" si="2353"/>
        <v>#DIV/0!</v>
      </c>
      <c r="BB17536" s="40" t="e">
        <f t="shared" si="2354"/>
        <v>#DIV/0!</v>
      </c>
      <c r="BC17536" s="39" t="e">
        <f t="shared" si="2355"/>
        <v>#DIV/0!</v>
      </c>
      <c r="BD17536" s="40" t="e">
        <f t="shared" si="2356"/>
        <v>#DIV/0!</v>
      </c>
      <c r="BE17536" s="39" t="e">
        <f t="shared" si="2357"/>
        <v>#DIV/0!</v>
      </c>
      <c r="BF17536" s="39" t="e">
        <f t="shared" si="2358"/>
        <v>#DIV/0!</v>
      </c>
    </row>
    <row r="17537" spans="40:58" x14ac:dyDescent="0.3">
      <c r="AN17537" s="37">
        <f t="shared" si="2351"/>
        <v>1</v>
      </c>
      <c r="AZ17537" s="38">
        <f t="shared" si="2352"/>
        <v>0</v>
      </c>
      <c r="BA17537" s="39" t="e">
        <f t="shared" si="2353"/>
        <v>#DIV/0!</v>
      </c>
      <c r="BB17537" s="40" t="e">
        <f t="shared" si="2354"/>
        <v>#DIV/0!</v>
      </c>
      <c r="BC17537" s="39" t="e">
        <f t="shared" si="2355"/>
        <v>#DIV/0!</v>
      </c>
      <c r="BD17537" s="40" t="e">
        <f t="shared" si="2356"/>
        <v>#DIV/0!</v>
      </c>
      <c r="BE17537" s="39" t="e">
        <f t="shared" si="2357"/>
        <v>#DIV/0!</v>
      </c>
      <c r="BF17537" s="39" t="e">
        <f t="shared" si="2358"/>
        <v>#DIV/0!</v>
      </c>
    </row>
    <row r="17538" spans="40:58" x14ac:dyDescent="0.3">
      <c r="AN17538" s="37">
        <f t="shared" si="2351"/>
        <v>1</v>
      </c>
      <c r="AZ17538" s="38">
        <f t="shared" si="2352"/>
        <v>0</v>
      </c>
      <c r="BA17538" s="39" t="e">
        <f t="shared" si="2353"/>
        <v>#DIV/0!</v>
      </c>
      <c r="BB17538" s="40" t="e">
        <f t="shared" si="2354"/>
        <v>#DIV/0!</v>
      </c>
      <c r="BC17538" s="39" t="e">
        <f t="shared" si="2355"/>
        <v>#DIV/0!</v>
      </c>
      <c r="BD17538" s="40" t="e">
        <f t="shared" si="2356"/>
        <v>#DIV/0!</v>
      </c>
      <c r="BE17538" s="39" t="e">
        <f t="shared" si="2357"/>
        <v>#DIV/0!</v>
      </c>
      <c r="BF17538" s="39" t="e">
        <f t="shared" si="2358"/>
        <v>#DIV/0!</v>
      </c>
    </row>
    <row r="17539" spans="40:58" x14ac:dyDescent="0.3">
      <c r="AN17539" s="37">
        <f t="shared" si="2351"/>
        <v>1</v>
      </c>
      <c r="AZ17539" s="38">
        <f t="shared" si="2352"/>
        <v>0</v>
      </c>
      <c r="BA17539" s="39" t="e">
        <f t="shared" si="2353"/>
        <v>#DIV/0!</v>
      </c>
      <c r="BB17539" s="40" t="e">
        <f t="shared" si="2354"/>
        <v>#DIV/0!</v>
      </c>
      <c r="BC17539" s="39" t="e">
        <f t="shared" si="2355"/>
        <v>#DIV/0!</v>
      </c>
      <c r="BD17539" s="40" t="e">
        <f t="shared" si="2356"/>
        <v>#DIV/0!</v>
      </c>
      <c r="BE17539" s="39" t="e">
        <f t="shared" si="2357"/>
        <v>#DIV/0!</v>
      </c>
      <c r="BF17539" s="39" t="e">
        <f t="shared" si="2358"/>
        <v>#DIV/0!</v>
      </c>
    </row>
    <row r="17540" spans="40:58" x14ac:dyDescent="0.3">
      <c r="AN17540" s="37">
        <f t="shared" si="2351"/>
        <v>1</v>
      </c>
      <c r="AZ17540" s="38">
        <f t="shared" si="2352"/>
        <v>0</v>
      </c>
      <c r="BA17540" s="39" t="e">
        <f t="shared" si="2353"/>
        <v>#DIV/0!</v>
      </c>
      <c r="BB17540" s="40" t="e">
        <f t="shared" si="2354"/>
        <v>#DIV/0!</v>
      </c>
      <c r="BC17540" s="39" t="e">
        <f t="shared" si="2355"/>
        <v>#DIV/0!</v>
      </c>
      <c r="BD17540" s="40" t="e">
        <f t="shared" si="2356"/>
        <v>#DIV/0!</v>
      </c>
      <c r="BE17540" s="39" t="e">
        <f t="shared" si="2357"/>
        <v>#DIV/0!</v>
      </c>
      <c r="BF17540" s="39" t="e">
        <f t="shared" si="2358"/>
        <v>#DIV/0!</v>
      </c>
    </row>
    <row r="17541" spans="40:58" x14ac:dyDescent="0.3">
      <c r="AN17541" s="37">
        <f t="shared" si="2351"/>
        <v>1</v>
      </c>
      <c r="AZ17541" s="38">
        <f t="shared" si="2352"/>
        <v>0</v>
      </c>
      <c r="BA17541" s="39" t="e">
        <f t="shared" si="2353"/>
        <v>#DIV/0!</v>
      </c>
      <c r="BB17541" s="40" t="e">
        <f t="shared" si="2354"/>
        <v>#DIV/0!</v>
      </c>
      <c r="BC17541" s="39" t="e">
        <f t="shared" si="2355"/>
        <v>#DIV/0!</v>
      </c>
      <c r="BD17541" s="40" t="e">
        <f t="shared" si="2356"/>
        <v>#DIV/0!</v>
      </c>
      <c r="BE17541" s="39" t="e">
        <f t="shared" si="2357"/>
        <v>#DIV/0!</v>
      </c>
      <c r="BF17541" s="39" t="e">
        <f t="shared" si="2358"/>
        <v>#DIV/0!</v>
      </c>
    </row>
    <row r="17542" spans="40:58" x14ac:dyDescent="0.3">
      <c r="AN17542" s="37">
        <f t="shared" si="2351"/>
        <v>1</v>
      </c>
      <c r="AZ17542" s="38">
        <f t="shared" si="2352"/>
        <v>0</v>
      </c>
      <c r="BA17542" s="39" t="e">
        <f t="shared" si="2353"/>
        <v>#DIV/0!</v>
      </c>
      <c r="BB17542" s="40" t="e">
        <f t="shared" si="2354"/>
        <v>#DIV/0!</v>
      </c>
      <c r="BC17542" s="39" t="e">
        <f t="shared" si="2355"/>
        <v>#DIV/0!</v>
      </c>
      <c r="BD17542" s="40" t="e">
        <f t="shared" si="2356"/>
        <v>#DIV/0!</v>
      </c>
      <c r="BE17542" s="39" t="e">
        <f t="shared" si="2357"/>
        <v>#DIV/0!</v>
      </c>
      <c r="BF17542" s="39" t="e">
        <f t="shared" si="2358"/>
        <v>#DIV/0!</v>
      </c>
    </row>
    <row r="17543" spans="40:58" x14ac:dyDescent="0.3">
      <c r="AN17543" s="37">
        <f t="shared" si="2351"/>
        <v>1</v>
      </c>
      <c r="AZ17543" s="38">
        <f t="shared" si="2352"/>
        <v>0</v>
      </c>
      <c r="BA17543" s="39" t="e">
        <f t="shared" si="2353"/>
        <v>#DIV/0!</v>
      </c>
      <c r="BB17543" s="40" t="e">
        <f t="shared" si="2354"/>
        <v>#DIV/0!</v>
      </c>
      <c r="BC17543" s="39" t="e">
        <f t="shared" si="2355"/>
        <v>#DIV/0!</v>
      </c>
      <c r="BD17543" s="40" t="e">
        <f t="shared" si="2356"/>
        <v>#DIV/0!</v>
      </c>
      <c r="BE17543" s="39" t="e">
        <f t="shared" si="2357"/>
        <v>#DIV/0!</v>
      </c>
      <c r="BF17543" s="39" t="e">
        <f t="shared" si="2358"/>
        <v>#DIV/0!</v>
      </c>
    </row>
    <row r="17544" spans="40:58" x14ac:dyDescent="0.3">
      <c r="AN17544" s="37">
        <f t="shared" si="2351"/>
        <v>1</v>
      </c>
      <c r="AZ17544" s="38">
        <f t="shared" si="2352"/>
        <v>0</v>
      </c>
      <c r="BA17544" s="39" t="e">
        <f t="shared" si="2353"/>
        <v>#DIV/0!</v>
      </c>
      <c r="BB17544" s="40" t="e">
        <f t="shared" si="2354"/>
        <v>#DIV/0!</v>
      </c>
      <c r="BC17544" s="39" t="e">
        <f t="shared" si="2355"/>
        <v>#DIV/0!</v>
      </c>
      <c r="BD17544" s="40" t="e">
        <f t="shared" si="2356"/>
        <v>#DIV/0!</v>
      </c>
      <c r="BE17544" s="39" t="e">
        <f t="shared" si="2357"/>
        <v>#DIV/0!</v>
      </c>
      <c r="BF17544" s="39" t="e">
        <f t="shared" si="2358"/>
        <v>#DIV/0!</v>
      </c>
    </row>
    <row r="17545" spans="40:58" x14ac:dyDescent="0.3">
      <c r="AN17545" s="37">
        <f t="shared" si="2351"/>
        <v>1</v>
      </c>
      <c r="AZ17545" s="38">
        <f t="shared" si="2352"/>
        <v>0</v>
      </c>
      <c r="BA17545" s="39" t="e">
        <f t="shared" si="2353"/>
        <v>#DIV/0!</v>
      </c>
      <c r="BB17545" s="40" t="e">
        <f t="shared" si="2354"/>
        <v>#DIV/0!</v>
      </c>
      <c r="BC17545" s="39" t="e">
        <f t="shared" si="2355"/>
        <v>#DIV/0!</v>
      </c>
      <c r="BD17545" s="40" t="e">
        <f t="shared" si="2356"/>
        <v>#DIV/0!</v>
      </c>
      <c r="BE17545" s="39" t="e">
        <f t="shared" si="2357"/>
        <v>#DIV/0!</v>
      </c>
      <c r="BF17545" s="39" t="e">
        <f t="shared" si="2358"/>
        <v>#DIV/0!</v>
      </c>
    </row>
    <row r="17546" spans="40:58" x14ac:dyDescent="0.3">
      <c r="AN17546" s="37">
        <f t="shared" si="2351"/>
        <v>1</v>
      </c>
      <c r="AZ17546" s="38">
        <f t="shared" si="2352"/>
        <v>0</v>
      </c>
      <c r="BA17546" s="39" t="e">
        <f t="shared" si="2353"/>
        <v>#DIV/0!</v>
      </c>
      <c r="BB17546" s="40" t="e">
        <f t="shared" si="2354"/>
        <v>#DIV/0!</v>
      </c>
      <c r="BC17546" s="39" t="e">
        <f t="shared" si="2355"/>
        <v>#DIV/0!</v>
      </c>
      <c r="BD17546" s="40" t="e">
        <f t="shared" si="2356"/>
        <v>#DIV/0!</v>
      </c>
      <c r="BE17546" s="39" t="e">
        <f t="shared" si="2357"/>
        <v>#DIV/0!</v>
      </c>
      <c r="BF17546" s="39" t="e">
        <f t="shared" si="2358"/>
        <v>#DIV/0!</v>
      </c>
    </row>
    <row r="17547" spans="40:58" x14ac:dyDescent="0.3">
      <c r="AN17547" s="37">
        <f t="shared" si="2351"/>
        <v>1</v>
      </c>
      <c r="AZ17547" s="38">
        <f t="shared" si="2352"/>
        <v>0</v>
      </c>
      <c r="BA17547" s="39" t="e">
        <f t="shared" si="2353"/>
        <v>#DIV/0!</v>
      </c>
      <c r="BB17547" s="40" t="e">
        <f t="shared" si="2354"/>
        <v>#DIV/0!</v>
      </c>
      <c r="BC17547" s="39" t="e">
        <f t="shared" si="2355"/>
        <v>#DIV/0!</v>
      </c>
      <c r="BD17547" s="40" t="e">
        <f t="shared" si="2356"/>
        <v>#DIV/0!</v>
      </c>
      <c r="BE17547" s="39" t="e">
        <f t="shared" si="2357"/>
        <v>#DIV/0!</v>
      </c>
      <c r="BF17547" s="39" t="e">
        <f t="shared" si="2358"/>
        <v>#DIV/0!</v>
      </c>
    </row>
    <row r="17548" spans="40:58" x14ac:dyDescent="0.3">
      <c r="AN17548" s="37">
        <f t="shared" si="2351"/>
        <v>1</v>
      </c>
      <c r="AZ17548" s="38">
        <f t="shared" si="2352"/>
        <v>0</v>
      </c>
      <c r="BA17548" s="39" t="e">
        <f t="shared" si="2353"/>
        <v>#DIV/0!</v>
      </c>
      <c r="BB17548" s="40" t="e">
        <f t="shared" si="2354"/>
        <v>#DIV/0!</v>
      </c>
      <c r="BC17548" s="39" t="e">
        <f t="shared" si="2355"/>
        <v>#DIV/0!</v>
      </c>
      <c r="BD17548" s="40" t="e">
        <f t="shared" si="2356"/>
        <v>#DIV/0!</v>
      </c>
      <c r="BE17548" s="39" t="e">
        <f t="shared" si="2357"/>
        <v>#DIV/0!</v>
      </c>
      <c r="BF17548" s="39" t="e">
        <f t="shared" si="2358"/>
        <v>#DIV/0!</v>
      </c>
    </row>
    <row r="17549" spans="40:58" x14ac:dyDescent="0.3">
      <c r="AN17549" s="37">
        <f t="shared" si="2351"/>
        <v>1</v>
      </c>
      <c r="AZ17549" s="38">
        <f t="shared" si="2352"/>
        <v>0</v>
      </c>
      <c r="BA17549" s="39" t="e">
        <f t="shared" si="2353"/>
        <v>#DIV/0!</v>
      </c>
      <c r="BB17549" s="40" t="e">
        <f t="shared" si="2354"/>
        <v>#DIV/0!</v>
      </c>
      <c r="BC17549" s="39" t="e">
        <f t="shared" si="2355"/>
        <v>#DIV/0!</v>
      </c>
      <c r="BD17549" s="40" t="e">
        <f t="shared" si="2356"/>
        <v>#DIV/0!</v>
      </c>
      <c r="BE17549" s="39" t="e">
        <f t="shared" si="2357"/>
        <v>#DIV/0!</v>
      </c>
      <c r="BF17549" s="39" t="e">
        <f t="shared" si="2358"/>
        <v>#DIV/0!</v>
      </c>
    </row>
    <row r="17550" spans="40:58" x14ac:dyDescent="0.3">
      <c r="AN17550" s="37">
        <f t="shared" si="2351"/>
        <v>1</v>
      </c>
      <c r="AZ17550" s="38">
        <f t="shared" si="2352"/>
        <v>0</v>
      </c>
      <c r="BA17550" s="39" t="e">
        <f t="shared" si="2353"/>
        <v>#DIV/0!</v>
      </c>
      <c r="BB17550" s="40" t="e">
        <f t="shared" si="2354"/>
        <v>#DIV/0!</v>
      </c>
      <c r="BC17550" s="39" t="e">
        <f t="shared" si="2355"/>
        <v>#DIV/0!</v>
      </c>
      <c r="BD17550" s="40" t="e">
        <f t="shared" si="2356"/>
        <v>#DIV/0!</v>
      </c>
      <c r="BE17550" s="39" t="e">
        <f t="shared" si="2357"/>
        <v>#DIV/0!</v>
      </c>
      <c r="BF17550" s="39" t="e">
        <f t="shared" si="2358"/>
        <v>#DIV/0!</v>
      </c>
    </row>
    <row r="17551" spans="40:58" x14ac:dyDescent="0.3">
      <c r="AN17551" s="37">
        <f t="shared" si="2351"/>
        <v>1</v>
      </c>
      <c r="AZ17551" s="38">
        <f t="shared" si="2352"/>
        <v>0</v>
      </c>
      <c r="BA17551" s="39" t="e">
        <f t="shared" si="2353"/>
        <v>#DIV/0!</v>
      </c>
      <c r="BB17551" s="40" t="e">
        <f t="shared" si="2354"/>
        <v>#DIV/0!</v>
      </c>
      <c r="BC17551" s="39" t="e">
        <f t="shared" si="2355"/>
        <v>#DIV/0!</v>
      </c>
      <c r="BD17551" s="40" t="e">
        <f t="shared" si="2356"/>
        <v>#DIV/0!</v>
      </c>
      <c r="BE17551" s="39" t="e">
        <f t="shared" si="2357"/>
        <v>#DIV/0!</v>
      </c>
      <c r="BF17551" s="39" t="e">
        <f t="shared" si="2358"/>
        <v>#DIV/0!</v>
      </c>
    </row>
    <row r="17552" spans="40:58" x14ac:dyDescent="0.3">
      <c r="AN17552" s="37">
        <f t="shared" si="2351"/>
        <v>1</v>
      </c>
      <c r="AZ17552" s="38">
        <f t="shared" si="2352"/>
        <v>0</v>
      </c>
      <c r="BA17552" s="39" t="e">
        <f t="shared" si="2353"/>
        <v>#DIV/0!</v>
      </c>
      <c r="BB17552" s="40" t="e">
        <f t="shared" si="2354"/>
        <v>#DIV/0!</v>
      </c>
      <c r="BC17552" s="39" t="e">
        <f t="shared" si="2355"/>
        <v>#DIV/0!</v>
      </c>
      <c r="BD17552" s="40" t="e">
        <f t="shared" si="2356"/>
        <v>#DIV/0!</v>
      </c>
      <c r="BE17552" s="39" t="e">
        <f t="shared" si="2357"/>
        <v>#DIV/0!</v>
      </c>
      <c r="BF17552" s="39" t="e">
        <f t="shared" si="2358"/>
        <v>#DIV/0!</v>
      </c>
    </row>
    <row r="17553" spans="40:58" x14ac:dyDescent="0.3">
      <c r="AN17553" s="37">
        <f t="shared" si="2351"/>
        <v>1</v>
      </c>
      <c r="AZ17553" s="38">
        <f t="shared" si="2352"/>
        <v>0</v>
      </c>
      <c r="BA17553" s="39" t="e">
        <f t="shared" si="2353"/>
        <v>#DIV/0!</v>
      </c>
      <c r="BB17553" s="40" t="e">
        <f t="shared" si="2354"/>
        <v>#DIV/0!</v>
      </c>
      <c r="BC17553" s="39" t="e">
        <f t="shared" si="2355"/>
        <v>#DIV/0!</v>
      </c>
      <c r="BD17553" s="40" t="e">
        <f t="shared" si="2356"/>
        <v>#DIV/0!</v>
      </c>
      <c r="BE17553" s="39" t="e">
        <f t="shared" si="2357"/>
        <v>#DIV/0!</v>
      </c>
      <c r="BF17553" s="39" t="e">
        <f t="shared" si="2358"/>
        <v>#DIV/0!</v>
      </c>
    </row>
    <row r="17554" spans="40:58" x14ac:dyDescent="0.3">
      <c r="AN17554" s="37">
        <f t="shared" si="2351"/>
        <v>1</v>
      </c>
      <c r="AZ17554" s="38">
        <f t="shared" si="2352"/>
        <v>0</v>
      </c>
      <c r="BA17554" s="39" t="e">
        <f t="shared" si="2353"/>
        <v>#DIV/0!</v>
      </c>
      <c r="BB17554" s="40" t="e">
        <f t="shared" si="2354"/>
        <v>#DIV/0!</v>
      </c>
      <c r="BC17554" s="39" t="e">
        <f t="shared" si="2355"/>
        <v>#DIV/0!</v>
      </c>
      <c r="BD17554" s="40" t="e">
        <f t="shared" si="2356"/>
        <v>#DIV/0!</v>
      </c>
      <c r="BE17554" s="39" t="e">
        <f t="shared" si="2357"/>
        <v>#DIV/0!</v>
      </c>
      <c r="BF17554" s="39" t="e">
        <f t="shared" si="2358"/>
        <v>#DIV/0!</v>
      </c>
    </row>
    <row r="17555" spans="40:58" x14ac:dyDescent="0.3">
      <c r="AN17555" s="37">
        <f t="shared" si="2351"/>
        <v>1</v>
      </c>
      <c r="AZ17555" s="38">
        <f t="shared" si="2352"/>
        <v>0</v>
      </c>
      <c r="BA17555" s="39" t="e">
        <f t="shared" si="2353"/>
        <v>#DIV/0!</v>
      </c>
      <c r="BB17555" s="40" t="e">
        <f t="shared" si="2354"/>
        <v>#DIV/0!</v>
      </c>
      <c r="BC17555" s="39" t="e">
        <f t="shared" si="2355"/>
        <v>#DIV/0!</v>
      </c>
      <c r="BD17555" s="40" t="e">
        <f t="shared" si="2356"/>
        <v>#DIV/0!</v>
      </c>
      <c r="BE17555" s="39" t="e">
        <f t="shared" si="2357"/>
        <v>#DIV/0!</v>
      </c>
      <c r="BF17555" s="39" t="e">
        <f t="shared" si="2358"/>
        <v>#DIV/0!</v>
      </c>
    </row>
    <row r="17556" spans="40:58" x14ac:dyDescent="0.3">
      <c r="AN17556" s="37">
        <f t="shared" si="2351"/>
        <v>1</v>
      </c>
      <c r="AZ17556" s="38">
        <f t="shared" si="2352"/>
        <v>0</v>
      </c>
      <c r="BA17556" s="39" t="e">
        <f t="shared" si="2353"/>
        <v>#DIV/0!</v>
      </c>
      <c r="BB17556" s="40" t="e">
        <f t="shared" si="2354"/>
        <v>#DIV/0!</v>
      </c>
      <c r="BC17556" s="39" t="e">
        <f t="shared" si="2355"/>
        <v>#DIV/0!</v>
      </c>
      <c r="BD17556" s="40" t="e">
        <f t="shared" si="2356"/>
        <v>#DIV/0!</v>
      </c>
      <c r="BE17556" s="39" t="e">
        <f t="shared" si="2357"/>
        <v>#DIV/0!</v>
      </c>
      <c r="BF17556" s="39" t="e">
        <f t="shared" si="2358"/>
        <v>#DIV/0!</v>
      </c>
    </row>
    <row r="17557" spans="40:58" x14ac:dyDescent="0.3">
      <c r="AN17557" s="37">
        <f t="shared" si="2351"/>
        <v>1</v>
      </c>
      <c r="AZ17557" s="38">
        <f t="shared" si="2352"/>
        <v>0</v>
      </c>
      <c r="BA17557" s="39" t="e">
        <f t="shared" si="2353"/>
        <v>#DIV/0!</v>
      </c>
      <c r="BB17557" s="40" t="e">
        <f t="shared" si="2354"/>
        <v>#DIV/0!</v>
      </c>
      <c r="BC17557" s="39" t="e">
        <f t="shared" si="2355"/>
        <v>#DIV/0!</v>
      </c>
      <c r="BD17557" s="40" t="e">
        <f t="shared" si="2356"/>
        <v>#DIV/0!</v>
      </c>
      <c r="BE17557" s="39" t="e">
        <f t="shared" si="2357"/>
        <v>#DIV/0!</v>
      </c>
      <c r="BF17557" s="39" t="e">
        <f t="shared" si="2358"/>
        <v>#DIV/0!</v>
      </c>
    </row>
    <row r="17558" spans="40:58" x14ac:dyDescent="0.3">
      <c r="AN17558" s="37">
        <f t="shared" si="2351"/>
        <v>1</v>
      </c>
      <c r="AZ17558" s="38">
        <f t="shared" si="2352"/>
        <v>0</v>
      </c>
      <c r="BA17558" s="39" t="e">
        <f t="shared" si="2353"/>
        <v>#DIV/0!</v>
      </c>
      <c r="BB17558" s="40" t="e">
        <f t="shared" si="2354"/>
        <v>#DIV/0!</v>
      </c>
      <c r="BC17558" s="39" t="e">
        <f t="shared" si="2355"/>
        <v>#DIV/0!</v>
      </c>
      <c r="BD17558" s="40" t="e">
        <f t="shared" si="2356"/>
        <v>#DIV/0!</v>
      </c>
      <c r="BE17558" s="39" t="e">
        <f t="shared" si="2357"/>
        <v>#DIV/0!</v>
      </c>
      <c r="BF17558" s="39" t="e">
        <f t="shared" si="2358"/>
        <v>#DIV/0!</v>
      </c>
    </row>
    <row r="17559" spans="40:58" x14ac:dyDescent="0.3">
      <c r="AN17559" s="37">
        <f t="shared" si="2351"/>
        <v>1</v>
      </c>
      <c r="AZ17559" s="38">
        <f t="shared" si="2352"/>
        <v>0</v>
      </c>
      <c r="BA17559" s="39" t="e">
        <f t="shared" si="2353"/>
        <v>#DIV/0!</v>
      </c>
      <c r="BB17559" s="40" t="e">
        <f t="shared" si="2354"/>
        <v>#DIV/0!</v>
      </c>
      <c r="BC17559" s="39" t="e">
        <f t="shared" si="2355"/>
        <v>#DIV/0!</v>
      </c>
      <c r="BD17559" s="40" t="e">
        <f t="shared" si="2356"/>
        <v>#DIV/0!</v>
      </c>
      <c r="BE17559" s="39" t="e">
        <f t="shared" si="2357"/>
        <v>#DIV/0!</v>
      </c>
      <c r="BF17559" s="39" t="e">
        <f t="shared" si="2358"/>
        <v>#DIV/0!</v>
      </c>
    </row>
    <row r="17560" spans="40:58" x14ac:dyDescent="0.3">
      <c r="AN17560" s="37">
        <f t="shared" si="2351"/>
        <v>1</v>
      </c>
      <c r="AZ17560" s="38">
        <f t="shared" si="2352"/>
        <v>0</v>
      </c>
      <c r="BA17560" s="39" t="e">
        <f t="shared" si="2353"/>
        <v>#DIV/0!</v>
      </c>
      <c r="BB17560" s="40" t="e">
        <f t="shared" si="2354"/>
        <v>#DIV/0!</v>
      </c>
      <c r="BC17560" s="39" t="e">
        <f t="shared" si="2355"/>
        <v>#DIV/0!</v>
      </c>
      <c r="BD17560" s="40" t="e">
        <f t="shared" si="2356"/>
        <v>#DIV/0!</v>
      </c>
      <c r="BE17560" s="39" t="e">
        <f t="shared" si="2357"/>
        <v>#DIV/0!</v>
      </c>
      <c r="BF17560" s="39" t="e">
        <f t="shared" si="2358"/>
        <v>#DIV/0!</v>
      </c>
    </row>
    <row r="17561" spans="40:58" x14ac:dyDescent="0.3">
      <c r="AN17561" s="37">
        <f t="shared" si="2351"/>
        <v>1</v>
      </c>
      <c r="AZ17561" s="38">
        <f t="shared" si="2352"/>
        <v>0</v>
      </c>
      <c r="BA17561" s="39" t="e">
        <f t="shared" si="2353"/>
        <v>#DIV/0!</v>
      </c>
      <c r="BB17561" s="40" t="e">
        <f t="shared" si="2354"/>
        <v>#DIV/0!</v>
      </c>
      <c r="BC17561" s="39" t="e">
        <f t="shared" si="2355"/>
        <v>#DIV/0!</v>
      </c>
      <c r="BD17561" s="40" t="e">
        <f t="shared" si="2356"/>
        <v>#DIV/0!</v>
      </c>
      <c r="BE17561" s="39" t="e">
        <f t="shared" si="2357"/>
        <v>#DIV/0!</v>
      </c>
      <c r="BF17561" s="39" t="e">
        <f t="shared" si="2358"/>
        <v>#DIV/0!</v>
      </c>
    </row>
    <row r="17562" spans="40:58" x14ac:dyDescent="0.3">
      <c r="AN17562" s="37">
        <f t="shared" si="2351"/>
        <v>1</v>
      </c>
      <c r="AZ17562" s="38">
        <f t="shared" si="2352"/>
        <v>0</v>
      </c>
      <c r="BA17562" s="39" t="e">
        <f t="shared" si="2353"/>
        <v>#DIV/0!</v>
      </c>
      <c r="BB17562" s="40" t="e">
        <f t="shared" si="2354"/>
        <v>#DIV/0!</v>
      </c>
      <c r="BC17562" s="39" t="e">
        <f t="shared" si="2355"/>
        <v>#DIV/0!</v>
      </c>
      <c r="BD17562" s="40" t="e">
        <f t="shared" si="2356"/>
        <v>#DIV/0!</v>
      </c>
      <c r="BE17562" s="39" t="e">
        <f t="shared" si="2357"/>
        <v>#DIV/0!</v>
      </c>
      <c r="BF17562" s="39" t="e">
        <f t="shared" si="2358"/>
        <v>#DIV/0!</v>
      </c>
    </row>
    <row r="17563" spans="40:58" x14ac:dyDescent="0.3">
      <c r="AN17563" s="37">
        <f t="shared" si="2351"/>
        <v>1</v>
      </c>
      <c r="AZ17563" s="38">
        <f t="shared" si="2352"/>
        <v>0</v>
      </c>
      <c r="BA17563" s="39" t="e">
        <f t="shared" si="2353"/>
        <v>#DIV/0!</v>
      </c>
      <c r="BB17563" s="40" t="e">
        <f t="shared" si="2354"/>
        <v>#DIV/0!</v>
      </c>
      <c r="BC17563" s="39" t="e">
        <f t="shared" si="2355"/>
        <v>#DIV/0!</v>
      </c>
      <c r="BD17563" s="40" t="e">
        <f t="shared" si="2356"/>
        <v>#DIV/0!</v>
      </c>
      <c r="BE17563" s="39" t="e">
        <f t="shared" si="2357"/>
        <v>#DIV/0!</v>
      </c>
      <c r="BF17563" s="39" t="e">
        <f t="shared" si="2358"/>
        <v>#DIV/0!</v>
      </c>
    </row>
    <row r="17564" spans="40:58" x14ac:dyDescent="0.3">
      <c r="AN17564" s="37">
        <f t="shared" si="2351"/>
        <v>1</v>
      </c>
      <c r="AZ17564" s="38">
        <f t="shared" si="2352"/>
        <v>0</v>
      </c>
      <c r="BA17564" s="39" t="e">
        <f t="shared" si="2353"/>
        <v>#DIV/0!</v>
      </c>
      <c r="BB17564" s="40" t="e">
        <f t="shared" si="2354"/>
        <v>#DIV/0!</v>
      </c>
      <c r="BC17564" s="39" t="e">
        <f t="shared" si="2355"/>
        <v>#DIV/0!</v>
      </c>
      <c r="BD17564" s="40" t="e">
        <f t="shared" si="2356"/>
        <v>#DIV/0!</v>
      </c>
      <c r="BE17564" s="39" t="e">
        <f t="shared" si="2357"/>
        <v>#DIV/0!</v>
      </c>
      <c r="BF17564" s="39" t="e">
        <f t="shared" si="2358"/>
        <v>#DIV/0!</v>
      </c>
    </row>
    <row r="17565" spans="40:58" x14ac:dyDescent="0.3">
      <c r="AN17565" s="37">
        <f t="shared" si="2351"/>
        <v>1</v>
      </c>
      <c r="AZ17565" s="38">
        <f t="shared" si="2352"/>
        <v>0</v>
      </c>
      <c r="BA17565" s="39" t="e">
        <f t="shared" si="2353"/>
        <v>#DIV/0!</v>
      </c>
      <c r="BB17565" s="40" t="e">
        <f t="shared" si="2354"/>
        <v>#DIV/0!</v>
      </c>
      <c r="BC17565" s="39" t="e">
        <f t="shared" si="2355"/>
        <v>#DIV/0!</v>
      </c>
      <c r="BD17565" s="40" t="e">
        <f t="shared" si="2356"/>
        <v>#DIV/0!</v>
      </c>
      <c r="BE17565" s="39" t="e">
        <f t="shared" si="2357"/>
        <v>#DIV/0!</v>
      </c>
      <c r="BF17565" s="39" t="e">
        <f t="shared" si="2358"/>
        <v>#DIV/0!</v>
      </c>
    </row>
    <row r="17566" spans="40:58" x14ac:dyDescent="0.3">
      <c r="AN17566" s="37">
        <f t="shared" si="2351"/>
        <v>1</v>
      </c>
      <c r="AZ17566" s="38">
        <f t="shared" si="2352"/>
        <v>0</v>
      </c>
      <c r="BA17566" s="39" t="e">
        <f t="shared" si="2353"/>
        <v>#DIV/0!</v>
      </c>
      <c r="BB17566" s="40" t="e">
        <f t="shared" si="2354"/>
        <v>#DIV/0!</v>
      </c>
      <c r="BC17566" s="39" t="e">
        <f t="shared" si="2355"/>
        <v>#DIV/0!</v>
      </c>
      <c r="BD17566" s="40" t="e">
        <f t="shared" si="2356"/>
        <v>#DIV/0!</v>
      </c>
      <c r="BE17566" s="39" t="e">
        <f t="shared" si="2357"/>
        <v>#DIV/0!</v>
      </c>
      <c r="BF17566" s="39" t="e">
        <f t="shared" si="2358"/>
        <v>#DIV/0!</v>
      </c>
    </row>
    <row r="17567" spans="40:58" x14ac:dyDescent="0.3">
      <c r="AN17567" s="37">
        <f t="shared" si="2351"/>
        <v>1</v>
      </c>
      <c r="AZ17567" s="38">
        <f t="shared" si="2352"/>
        <v>0</v>
      </c>
      <c r="BA17567" s="39" t="e">
        <f t="shared" si="2353"/>
        <v>#DIV/0!</v>
      </c>
      <c r="BB17567" s="40" t="e">
        <f t="shared" si="2354"/>
        <v>#DIV/0!</v>
      </c>
      <c r="BC17567" s="39" t="e">
        <f t="shared" si="2355"/>
        <v>#DIV/0!</v>
      </c>
      <c r="BD17567" s="40" t="e">
        <f t="shared" si="2356"/>
        <v>#DIV/0!</v>
      </c>
      <c r="BE17567" s="39" t="e">
        <f t="shared" si="2357"/>
        <v>#DIV/0!</v>
      </c>
      <c r="BF17567" s="39" t="e">
        <f t="shared" si="2358"/>
        <v>#DIV/0!</v>
      </c>
    </row>
    <row r="17568" spans="40:58" x14ac:dyDescent="0.3">
      <c r="AN17568" s="37">
        <f t="shared" si="2351"/>
        <v>1</v>
      </c>
      <c r="AZ17568" s="38">
        <f t="shared" si="2352"/>
        <v>0</v>
      </c>
      <c r="BA17568" s="39" t="e">
        <f t="shared" si="2353"/>
        <v>#DIV/0!</v>
      </c>
      <c r="BB17568" s="40" t="e">
        <f t="shared" si="2354"/>
        <v>#DIV/0!</v>
      </c>
      <c r="BC17568" s="39" t="e">
        <f t="shared" si="2355"/>
        <v>#DIV/0!</v>
      </c>
      <c r="BD17568" s="40" t="e">
        <f t="shared" si="2356"/>
        <v>#DIV/0!</v>
      </c>
      <c r="BE17568" s="39" t="e">
        <f t="shared" si="2357"/>
        <v>#DIV/0!</v>
      </c>
      <c r="BF17568" s="39" t="e">
        <f t="shared" si="2358"/>
        <v>#DIV/0!</v>
      </c>
    </row>
    <row r="17569" spans="40:58" x14ac:dyDescent="0.3">
      <c r="AN17569" s="37">
        <f t="shared" si="2351"/>
        <v>1</v>
      </c>
      <c r="AZ17569" s="38">
        <f t="shared" si="2352"/>
        <v>0</v>
      </c>
      <c r="BA17569" s="39" t="e">
        <f t="shared" si="2353"/>
        <v>#DIV/0!</v>
      </c>
      <c r="BB17569" s="40" t="e">
        <f t="shared" si="2354"/>
        <v>#DIV/0!</v>
      </c>
      <c r="BC17569" s="39" t="e">
        <f t="shared" si="2355"/>
        <v>#DIV/0!</v>
      </c>
      <c r="BD17569" s="40" t="e">
        <f t="shared" si="2356"/>
        <v>#DIV/0!</v>
      </c>
      <c r="BE17569" s="39" t="e">
        <f t="shared" si="2357"/>
        <v>#DIV/0!</v>
      </c>
      <c r="BF17569" s="39" t="e">
        <f t="shared" si="2358"/>
        <v>#DIV/0!</v>
      </c>
    </row>
    <row r="17570" spans="40:58" x14ac:dyDescent="0.3">
      <c r="AN17570" s="37">
        <f t="shared" si="2351"/>
        <v>1</v>
      </c>
      <c r="AZ17570" s="38">
        <f t="shared" si="2352"/>
        <v>0</v>
      </c>
      <c r="BA17570" s="39" t="e">
        <f t="shared" si="2353"/>
        <v>#DIV/0!</v>
      </c>
      <c r="BB17570" s="40" t="e">
        <f t="shared" si="2354"/>
        <v>#DIV/0!</v>
      </c>
      <c r="BC17570" s="39" t="e">
        <f t="shared" si="2355"/>
        <v>#DIV/0!</v>
      </c>
      <c r="BD17570" s="40" t="e">
        <f t="shared" si="2356"/>
        <v>#DIV/0!</v>
      </c>
      <c r="BE17570" s="39" t="e">
        <f t="shared" si="2357"/>
        <v>#DIV/0!</v>
      </c>
      <c r="BF17570" s="39" t="e">
        <f t="shared" si="2358"/>
        <v>#DIV/0!</v>
      </c>
    </row>
    <row r="17571" spans="40:58" x14ac:dyDescent="0.3">
      <c r="AN17571" s="37">
        <f t="shared" si="2351"/>
        <v>1</v>
      </c>
      <c r="AZ17571" s="38">
        <f t="shared" si="2352"/>
        <v>0</v>
      </c>
      <c r="BA17571" s="39" t="e">
        <f t="shared" si="2353"/>
        <v>#DIV/0!</v>
      </c>
      <c r="BB17571" s="40" t="e">
        <f t="shared" si="2354"/>
        <v>#DIV/0!</v>
      </c>
      <c r="BC17571" s="39" t="e">
        <f t="shared" si="2355"/>
        <v>#DIV/0!</v>
      </c>
      <c r="BD17571" s="40" t="e">
        <f t="shared" si="2356"/>
        <v>#DIV/0!</v>
      </c>
      <c r="BE17571" s="39" t="e">
        <f t="shared" si="2357"/>
        <v>#DIV/0!</v>
      </c>
      <c r="BF17571" s="39" t="e">
        <f t="shared" si="2358"/>
        <v>#DIV/0!</v>
      </c>
    </row>
    <row r="17572" spans="40:58" x14ac:dyDescent="0.3">
      <c r="AN17572" s="37">
        <f t="shared" si="2351"/>
        <v>1</v>
      </c>
      <c r="AZ17572" s="38">
        <f t="shared" si="2352"/>
        <v>0</v>
      </c>
      <c r="BA17572" s="39" t="e">
        <f t="shared" si="2353"/>
        <v>#DIV/0!</v>
      </c>
      <c r="BB17572" s="40" t="e">
        <f t="shared" si="2354"/>
        <v>#DIV/0!</v>
      </c>
      <c r="BC17572" s="39" t="e">
        <f t="shared" si="2355"/>
        <v>#DIV/0!</v>
      </c>
      <c r="BD17572" s="40" t="e">
        <f t="shared" si="2356"/>
        <v>#DIV/0!</v>
      </c>
      <c r="BE17572" s="39" t="e">
        <f t="shared" si="2357"/>
        <v>#DIV/0!</v>
      </c>
      <c r="BF17572" s="39" t="e">
        <f t="shared" si="2358"/>
        <v>#DIV/0!</v>
      </c>
    </row>
    <row r="17573" spans="40:58" x14ac:dyDescent="0.3">
      <c r="AN17573" s="37">
        <f t="shared" si="2351"/>
        <v>1</v>
      </c>
      <c r="AZ17573" s="38">
        <f t="shared" si="2352"/>
        <v>0</v>
      </c>
      <c r="BA17573" s="39" t="e">
        <f t="shared" si="2353"/>
        <v>#DIV/0!</v>
      </c>
      <c r="BB17573" s="40" t="e">
        <f t="shared" si="2354"/>
        <v>#DIV/0!</v>
      </c>
      <c r="BC17573" s="39" t="e">
        <f t="shared" si="2355"/>
        <v>#DIV/0!</v>
      </c>
      <c r="BD17573" s="40" t="e">
        <f t="shared" si="2356"/>
        <v>#DIV/0!</v>
      </c>
      <c r="BE17573" s="39" t="e">
        <f t="shared" si="2357"/>
        <v>#DIV/0!</v>
      </c>
      <c r="BF17573" s="39" t="e">
        <f t="shared" si="2358"/>
        <v>#DIV/0!</v>
      </c>
    </row>
    <row r="17574" spans="40:58" x14ac:dyDescent="0.3">
      <c r="AN17574" s="37">
        <f t="shared" si="2351"/>
        <v>1</v>
      </c>
      <c r="AZ17574" s="38">
        <f t="shared" si="2352"/>
        <v>0</v>
      </c>
      <c r="BA17574" s="39" t="e">
        <f t="shared" si="2353"/>
        <v>#DIV/0!</v>
      </c>
      <c r="BB17574" s="40" t="e">
        <f t="shared" si="2354"/>
        <v>#DIV/0!</v>
      </c>
      <c r="BC17574" s="39" t="e">
        <f t="shared" si="2355"/>
        <v>#DIV/0!</v>
      </c>
      <c r="BD17574" s="40" t="e">
        <f t="shared" si="2356"/>
        <v>#DIV/0!</v>
      </c>
      <c r="BE17574" s="39" t="e">
        <f t="shared" si="2357"/>
        <v>#DIV/0!</v>
      </c>
      <c r="BF17574" s="39" t="e">
        <f t="shared" si="2358"/>
        <v>#DIV/0!</v>
      </c>
    </row>
    <row r="17575" spans="40:58" x14ac:dyDescent="0.3">
      <c r="AN17575" s="37">
        <f t="shared" si="2351"/>
        <v>1</v>
      </c>
      <c r="AZ17575" s="38">
        <f t="shared" si="2352"/>
        <v>0</v>
      </c>
      <c r="BA17575" s="39" t="e">
        <f t="shared" si="2353"/>
        <v>#DIV/0!</v>
      </c>
      <c r="BB17575" s="40" t="e">
        <f t="shared" si="2354"/>
        <v>#DIV/0!</v>
      </c>
      <c r="BC17575" s="39" t="e">
        <f t="shared" si="2355"/>
        <v>#DIV/0!</v>
      </c>
      <c r="BD17575" s="40" t="e">
        <f t="shared" si="2356"/>
        <v>#DIV/0!</v>
      </c>
      <c r="BE17575" s="39" t="e">
        <f t="shared" si="2357"/>
        <v>#DIV/0!</v>
      </c>
      <c r="BF17575" s="39" t="e">
        <f t="shared" si="2358"/>
        <v>#DIV/0!</v>
      </c>
    </row>
    <row r="17576" spans="40:58" x14ac:dyDescent="0.3">
      <c r="AN17576" s="37">
        <f t="shared" si="2351"/>
        <v>1</v>
      </c>
      <c r="AZ17576" s="38">
        <f t="shared" si="2352"/>
        <v>0</v>
      </c>
      <c r="BA17576" s="39" t="e">
        <f t="shared" si="2353"/>
        <v>#DIV/0!</v>
      </c>
      <c r="BB17576" s="40" t="e">
        <f t="shared" si="2354"/>
        <v>#DIV/0!</v>
      </c>
      <c r="BC17576" s="39" t="e">
        <f t="shared" si="2355"/>
        <v>#DIV/0!</v>
      </c>
      <c r="BD17576" s="40" t="e">
        <f t="shared" si="2356"/>
        <v>#DIV/0!</v>
      </c>
      <c r="BE17576" s="39" t="e">
        <f t="shared" si="2357"/>
        <v>#DIV/0!</v>
      </c>
      <c r="BF17576" s="39" t="e">
        <f t="shared" si="2358"/>
        <v>#DIV/0!</v>
      </c>
    </row>
    <row r="17577" spans="40:58" x14ac:dyDescent="0.3">
      <c r="AN17577" s="37">
        <f t="shared" si="2351"/>
        <v>1</v>
      </c>
      <c r="AZ17577" s="38">
        <f t="shared" si="2352"/>
        <v>0</v>
      </c>
      <c r="BA17577" s="39" t="e">
        <f t="shared" si="2353"/>
        <v>#DIV/0!</v>
      </c>
      <c r="BB17577" s="40" t="e">
        <f t="shared" si="2354"/>
        <v>#DIV/0!</v>
      </c>
      <c r="BC17577" s="39" t="e">
        <f t="shared" si="2355"/>
        <v>#DIV/0!</v>
      </c>
      <c r="BD17577" s="40" t="e">
        <f t="shared" si="2356"/>
        <v>#DIV/0!</v>
      </c>
      <c r="BE17577" s="39" t="e">
        <f t="shared" si="2357"/>
        <v>#DIV/0!</v>
      </c>
      <c r="BF17577" s="39" t="e">
        <f t="shared" si="2358"/>
        <v>#DIV/0!</v>
      </c>
    </row>
    <row r="17578" spans="40:58" x14ac:dyDescent="0.3">
      <c r="AN17578" s="37">
        <f t="shared" si="2351"/>
        <v>1</v>
      </c>
      <c r="AZ17578" s="38">
        <f t="shared" si="2352"/>
        <v>0</v>
      </c>
      <c r="BA17578" s="39" t="e">
        <f t="shared" si="2353"/>
        <v>#DIV/0!</v>
      </c>
      <c r="BB17578" s="40" t="e">
        <f t="shared" si="2354"/>
        <v>#DIV/0!</v>
      </c>
      <c r="BC17578" s="39" t="e">
        <f t="shared" si="2355"/>
        <v>#DIV/0!</v>
      </c>
      <c r="BD17578" s="40" t="e">
        <f t="shared" si="2356"/>
        <v>#DIV/0!</v>
      </c>
      <c r="BE17578" s="39" t="e">
        <f t="shared" si="2357"/>
        <v>#DIV/0!</v>
      </c>
      <c r="BF17578" s="39" t="e">
        <f t="shared" si="2358"/>
        <v>#DIV/0!</v>
      </c>
    </row>
    <row r="17579" spans="40:58" x14ac:dyDescent="0.3">
      <c r="AN17579" s="37">
        <f t="shared" si="2351"/>
        <v>1</v>
      </c>
      <c r="AZ17579" s="38">
        <f t="shared" si="2352"/>
        <v>0</v>
      </c>
      <c r="BA17579" s="39" t="e">
        <f t="shared" si="2353"/>
        <v>#DIV/0!</v>
      </c>
      <c r="BB17579" s="40" t="e">
        <f t="shared" si="2354"/>
        <v>#DIV/0!</v>
      </c>
      <c r="BC17579" s="39" t="e">
        <f t="shared" si="2355"/>
        <v>#DIV/0!</v>
      </c>
      <c r="BD17579" s="40" t="e">
        <f t="shared" si="2356"/>
        <v>#DIV/0!</v>
      </c>
      <c r="BE17579" s="39" t="e">
        <f t="shared" si="2357"/>
        <v>#DIV/0!</v>
      </c>
      <c r="BF17579" s="39" t="e">
        <f t="shared" si="2358"/>
        <v>#DIV/0!</v>
      </c>
    </row>
    <row r="17580" spans="40:58" x14ac:dyDescent="0.3">
      <c r="AN17580" s="37">
        <f t="shared" si="2351"/>
        <v>1</v>
      </c>
      <c r="AZ17580" s="38">
        <f t="shared" si="2352"/>
        <v>0</v>
      </c>
      <c r="BA17580" s="39" t="e">
        <f t="shared" si="2353"/>
        <v>#DIV/0!</v>
      </c>
      <c r="BB17580" s="40" t="e">
        <f t="shared" si="2354"/>
        <v>#DIV/0!</v>
      </c>
      <c r="BC17580" s="39" t="e">
        <f t="shared" si="2355"/>
        <v>#DIV/0!</v>
      </c>
      <c r="BD17580" s="40" t="e">
        <f t="shared" si="2356"/>
        <v>#DIV/0!</v>
      </c>
      <c r="BE17580" s="39" t="e">
        <f t="shared" si="2357"/>
        <v>#DIV/0!</v>
      </c>
      <c r="BF17580" s="39" t="e">
        <f t="shared" si="2358"/>
        <v>#DIV/0!</v>
      </c>
    </row>
    <row r="17581" spans="40:58" x14ac:dyDescent="0.3">
      <c r="AN17581" s="37">
        <f t="shared" si="2351"/>
        <v>1</v>
      </c>
      <c r="AZ17581" s="38">
        <f t="shared" si="2352"/>
        <v>0</v>
      </c>
      <c r="BA17581" s="39" t="e">
        <f t="shared" si="2353"/>
        <v>#DIV/0!</v>
      </c>
      <c r="BB17581" s="40" t="e">
        <f t="shared" si="2354"/>
        <v>#DIV/0!</v>
      </c>
      <c r="BC17581" s="39" t="e">
        <f t="shared" si="2355"/>
        <v>#DIV/0!</v>
      </c>
      <c r="BD17581" s="40" t="e">
        <f t="shared" si="2356"/>
        <v>#DIV/0!</v>
      </c>
      <c r="BE17581" s="39" t="e">
        <f t="shared" si="2357"/>
        <v>#DIV/0!</v>
      </c>
      <c r="BF17581" s="39" t="e">
        <f t="shared" si="2358"/>
        <v>#DIV/0!</v>
      </c>
    </row>
    <row r="17582" spans="40:58" x14ac:dyDescent="0.3">
      <c r="AN17582" s="37">
        <f t="shared" si="2351"/>
        <v>1</v>
      </c>
      <c r="AZ17582" s="38">
        <f t="shared" si="2352"/>
        <v>0</v>
      </c>
      <c r="BA17582" s="39" t="e">
        <f t="shared" si="2353"/>
        <v>#DIV/0!</v>
      </c>
      <c r="BB17582" s="40" t="e">
        <f t="shared" si="2354"/>
        <v>#DIV/0!</v>
      </c>
      <c r="BC17582" s="39" t="e">
        <f t="shared" si="2355"/>
        <v>#DIV/0!</v>
      </c>
      <c r="BD17582" s="40" t="e">
        <f t="shared" si="2356"/>
        <v>#DIV/0!</v>
      </c>
      <c r="BE17582" s="39" t="e">
        <f t="shared" si="2357"/>
        <v>#DIV/0!</v>
      </c>
      <c r="BF17582" s="39" t="e">
        <f t="shared" si="2358"/>
        <v>#DIV/0!</v>
      </c>
    </row>
    <row r="17583" spans="40:58" x14ac:dyDescent="0.3">
      <c r="AN17583" s="37">
        <f t="shared" si="2351"/>
        <v>1</v>
      </c>
      <c r="AZ17583" s="38">
        <f t="shared" si="2352"/>
        <v>0</v>
      </c>
      <c r="BA17583" s="39" t="e">
        <f t="shared" si="2353"/>
        <v>#DIV/0!</v>
      </c>
      <c r="BB17583" s="40" t="e">
        <f t="shared" si="2354"/>
        <v>#DIV/0!</v>
      </c>
      <c r="BC17583" s="39" t="e">
        <f t="shared" si="2355"/>
        <v>#DIV/0!</v>
      </c>
      <c r="BD17583" s="40" t="e">
        <f t="shared" si="2356"/>
        <v>#DIV/0!</v>
      </c>
      <c r="BE17583" s="39" t="e">
        <f t="shared" si="2357"/>
        <v>#DIV/0!</v>
      </c>
      <c r="BF17583" s="39" t="e">
        <f t="shared" si="2358"/>
        <v>#DIV/0!</v>
      </c>
    </row>
    <row r="17584" spans="40:58" x14ac:dyDescent="0.3">
      <c r="AN17584" s="37">
        <f t="shared" si="2351"/>
        <v>1</v>
      </c>
      <c r="AZ17584" s="38">
        <f t="shared" si="2352"/>
        <v>0</v>
      </c>
      <c r="BA17584" s="39" t="e">
        <f t="shared" si="2353"/>
        <v>#DIV/0!</v>
      </c>
      <c r="BB17584" s="40" t="e">
        <f t="shared" si="2354"/>
        <v>#DIV/0!</v>
      </c>
      <c r="BC17584" s="39" t="e">
        <f t="shared" si="2355"/>
        <v>#DIV/0!</v>
      </c>
      <c r="BD17584" s="40" t="e">
        <f t="shared" si="2356"/>
        <v>#DIV/0!</v>
      </c>
      <c r="BE17584" s="39" t="e">
        <f t="shared" si="2357"/>
        <v>#DIV/0!</v>
      </c>
      <c r="BF17584" s="39" t="e">
        <f t="shared" si="2358"/>
        <v>#DIV/0!</v>
      </c>
    </row>
    <row r="17585" spans="40:58" x14ac:dyDescent="0.3">
      <c r="AN17585" s="37">
        <f t="shared" si="2351"/>
        <v>1</v>
      </c>
      <c r="AZ17585" s="38">
        <f t="shared" si="2352"/>
        <v>0</v>
      </c>
      <c r="BA17585" s="39" t="e">
        <f t="shared" si="2353"/>
        <v>#DIV/0!</v>
      </c>
      <c r="BB17585" s="40" t="e">
        <f t="shared" si="2354"/>
        <v>#DIV/0!</v>
      </c>
      <c r="BC17585" s="39" t="e">
        <f t="shared" si="2355"/>
        <v>#DIV/0!</v>
      </c>
      <c r="BD17585" s="40" t="e">
        <f t="shared" si="2356"/>
        <v>#DIV/0!</v>
      </c>
      <c r="BE17585" s="39" t="e">
        <f t="shared" si="2357"/>
        <v>#DIV/0!</v>
      </c>
      <c r="BF17585" s="39" t="e">
        <f t="shared" si="2358"/>
        <v>#DIV/0!</v>
      </c>
    </row>
    <row r="17586" spans="40:58" x14ac:dyDescent="0.3">
      <c r="AN17586" s="37">
        <f t="shared" si="2351"/>
        <v>1</v>
      </c>
      <c r="AZ17586" s="38">
        <f t="shared" si="2352"/>
        <v>0</v>
      </c>
      <c r="BA17586" s="39" t="e">
        <f t="shared" si="2353"/>
        <v>#DIV/0!</v>
      </c>
      <c r="BB17586" s="40" t="e">
        <f t="shared" si="2354"/>
        <v>#DIV/0!</v>
      </c>
      <c r="BC17586" s="39" t="e">
        <f t="shared" si="2355"/>
        <v>#DIV/0!</v>
      </c>
      <c r="BD17586" s="40" t="e">
        <f t="shared" si="2356"/>
        <v>#DIV/0!</v>
      </c>
      <c r="BE17586" s="39" t="e">
        <f t="shared" si="2357"/>
        <v>#DIV/0!</v>
      </c>
      <c r="BF17586" s="39" t="e">
        <f t="shared" si="2358"/>
        <v>#DIV/0!</v>
      </c>
    </row>
    <row r="17587" spans="40:58" x14ac:dyDescent="0.3">
      <c r="AN17587" s="37">
        <f t="shared" si="2351"/>
        <v>1</v>
      </c>
      <c r="AZ17587" s="38">
        <f t="shared" si="2352"/>
        <v>0</v>
      </c>
      <c r="BA17587" s="39" t="e">
        <f t="shared" si="2353"/>
        <v>#DIV/0!</v>
      </c>
      <c r="BB17587" s="40" t="e">
        <f t="shared" si="2354"/>
        <v>#DIV/0!</v>
      </c>
      <c r="BC17587" s="39" t="e">
        <f t="shared" si="2355"/>
        <v>#DIV/0!</v>
      </c>
      <c r="BD17587" s="40" t="e">
        <f t="shared" si="2356"/>
        <v>#DIV/0!</v>
      </c>
      <c r="BE17587" s="39" t="e">
        <f t="shared" si="2357"/>
        <v>#DIV/0!</v>
      </c>
      <c r="BF17587" s="39" t="e">
        <f t="shared" si="2358"/>
        <v>#DIV/0!</v>
      </c>
    </row>
    <row r="17588" spans="40:58" x14ac:dyDescent="0.3">
      <c r="AN17588" s="37">
        <f t="shared" si="2351"/>
        <v>1</v>
      </c>
      <c r="AZ17588" s="38">
        <f t="shared" si="2352"/>
        <v>0</v>
      </c>
      <c r="BA17588" s="39" t="e">
        <f t="shared" si="2353"/>
        <v>#DIV/0!</v>
      </c>
      <c r="BB17588" s="40" t="e">
        <f t="shared" si="2354"/>
        <v>#DIV/0!</v>
      </c>
      <c r="BC17588" s="39" t="e">
        <f t="shared" si="2355"/>
        <v>#DIV/0!</v>
      </c>
      <c r="BD17588" s="40" t="e">
        <f t="shared" si="2356"/>
        <v>#DIV/0!</v>
      </c>
      <c r="BE17588" s="39" t="e">
        <f t="shared" si="2357"/>
        <v>#DIV/0!</v>
      </c>
      <c r="BF17588" s="39" t="e">
        <f t="shared" si="2358"/>
        <v>#DIV/0!</v>
      </c>
    </row>
    <row r="17589" spans="40:58" x14ac:dyDescent="0.3">
      <c r="AN17589" s="37">
        <f t="shared" si="2351"/>
        <v>1</v>
      </c>
      <c r="AZ17589" s="38">
        <f t="shared" si="2352"/>
        <v>0</v>
      </c>
      <c r="BA17589" s="39" t="e">
        <f t="shared" si="2353"/>
        <v>#DIV/0!</v>
      </c>
      <c r="BB17589" s="40" t="e">
        <f t="shared" si="2354"/>
        <v>#DIV/0!</v>
      </c>
      <c r="BC17589" s="39" t="e">
        <f t="shared" si="2355"/>
        <v>#DIV/0!</v>
      </c>
      <c r="BD17589" s="40" t="e">
        <f t="shared" si="2356"/>
        <v>#DIV/0!</v>
      </c>
      <c r="BE17589" s="39" t="e">
        <f t="shared" si="2357"/>
        <v>#DIV/0!</v>
      </c>
      <c r="BF17589" s="39" t="e">
        <f t="shared" si="2358"/>
        <v>#DIV/0!</v>
      </c>
    </row>
    <row r="17590" spans="40:58" x14ac:dyDescent="0.3">
      <c r="AN17590" s="37">
        <f t="shared" si="2351"/>
        <v>1</v>
      </c>
      <c r="AZ17590" s="38">
        <f t="shared" si="2352"/>
        <v>0</v>
      </c>
      <c r="BA17590" s="39" t="e">
        <f t="shared" si="2353"/>
        <v>#DIV/0!</v>
      </c>
      <c r="BB17590" s="40" t="e">
        <f t="shared" si="2354"/>
        <v>#DIV/0!</v>
      </c>
      <c r="BC17590" s="39" t="e">
        <f t="shared" si="2355"/>
        <v>#DIV/0!</v>
      </c>
      <c r="BD17590" s="40" t="e">
        <f t="shared" si="2356"/>
        <v>#DIV/0!</v>
      </c>
      <c r="BE17590" s="39" t="e">
        <f t="shared" si="2357"/>
        <v>#DIV/0!</v>
      </c>
      <c r="BF17590" s="39" t="e">
        <f t="shared" si="2358"/>
        <v>#DIV/0!</v>
      </c>
    </row>
    <row r="17591" spans="40:58" x14ac:dyDescent="0.3">
      <c r="AN17591" s="37">
        <f t="shared" si="2351"/>
        <v>1</v>
      </c>
      <c r="AZ17591" s="38">
        <f t="shared" si="2352"/>
        <v>0</v>
      </c>
      <c r="BA17591" s="39" t="e">
        <f t="shared" si="2353"/>
        <v>#DIV/0!</v>
      </c>
      <c r="BB17591" s="40" t="e">
        <f t="shared" si="2354"/>
        <v>#DIV/0!</v>
      </c>
      <c r="BC17591" s="39" t="e">
        <f t="shared" si="2355"/>
        <v>#DIV/0!</v>
      </c>
      <c r="BD17591" s="40" t="e">
        <f t="shared" si="2356"/>
        <v>#DIV/0!</v>
      </c>
      <c r="BE17591" s="39" t="e">
        <f t="shared" si="2357"/>
        <v>#DIV/0!</v>
      </c>
      <c r="BF17591" s="39" t="e">
        <f t="shared" si="2358"/>
        <v>#DIV/0!</v>
      </c>
    </row>
    <row r="17592" spans="40:58" x14ac:dyDescent="0.3">
      <c r="AN17592" s="37">
        <f t="shared" si="2351"/>
        <v>1</v>
      </c>
      <c r="AZ17592" s="38">
        <f t="shared" si="2352"/>
        <v>0</v>
      </c>
      <c r="BA17592" s="39" t="e">
        <f t="shared" si="2353"/>
        <v>#DIV/0!</v>
      </c>
      <c r="BB17592" s="40" t="e">
        <f t="shared" si="2354"/>
        <v>#DIV/0!</v>
      </c>
      <c r="BC17592" s="39" t="e">
        <f t="shared" si="2355"/>
        <v>#DIV/0!</v>
      </c>
      <c r="BD17592" s="40" t="e">
        <f t="shared" si="2356"/>
        <v>#DIV/0!</v>
      </c>
      <c r="BE17592" s="39" t="e">
        <f t="shared" si="2357"/>
        <v>#DIV/0!</v>
      </c>
      <c r="BF17592" s="39" t="e">
        <f t="shared" si="2358"/>
        <v>#DIV/0!</v>
      </c>
    </row>
    <row r="17593" spans="40:58" x14ac:dyDescent="0.3">
      <c r="AN17593" s="37">
        <f t="shared" si="2351"/>
        <v>1</v>
      </c>
      <c r="AZ17593" s="38">
        <f t="shared" si="2352"/>
        <v>0</v>
      </c>
      <c r="BA17593" s="39" t="e">
        <f t="shared" si="2353"/>
        <v>#DIV/0!</v>
      </c>
      <c r="BB17593" s="40" t="e">
        <f t="shared" si="2354"/>
        <v>#DIV/0!</v>
      </c>
      <c r="BC17593" s="39" t="e">
        <f t="shared" si="2355"/>
        <v>#DIV/0!</v>
      </c>
      <c r="BD17593" s="40" t="e">
        <f t="shared" si="2356"/>
        <v>#DIV/0!</v>
      </c>
      <c r="BE17593" s="39" t="e">
        <f t="shared" si="2357"/>
        <v>#DIV/0!</v>
      </c>
      <c r="BF17593" s="39" t="e">
        <f t="shared" si="2358"/>
        <v>#DIV/0!</v>
      </c>
    </row>
    <row r="17594" spans="40:58" x14ac:dyDescent="0.3">
      <c r="AN17594" s="37">
        <f t="shared" si="2351"/>
        <v>1</v>
      </c>
      <c r="AZ17594" s="38">
        <f t="shared" si="2352"/>
        <v>0</v>
      </c>
      <c r="BA17594" s="39" t="e">
        <f t="shared" si="2353"/>
        <v>#DIV/0!</v>
      </c>
      <c r="BB17594" s="40" t="e">
        <f t="shared" si="2354"/>
        <v>#DIV/0!</v>
      </c>
      <c r="BC17594" s="39" t="e">
        <f t="shared" si="2355"/>
        <v>#DIV/0!</v>
      </c>
      <c r="BD17594" s="40" t="e">
        <f t="shared" si="2356"/>
        <v>#DIV/0!</v>
      </c>
      <c r="BE17594" s="39" t="e">
        <f t="shared" si="2357"/>
        <v>#DIV/0!</v>
      </c>
      <c r="BF17594" s="39" t="e">
        <f t="shared" si="2358"/>
        <v>#DIV/0!</v>
      </c>
    </row>
    <row r="17595" spans="40:58" x14ac:dyDescent="0.3">
      <c r="AN17595" s="37">
        <f t="shared" si="2351"/>
        <v>1</v>
      </c>
      <c r="AZ17595" s="38">
        <f t="shared" si="2352"/>
        <v>0</v>
      </c>
      <c r="BA17595" s="39" t="e">
        <f t="shared" si="2353"/>
        <v>#DIV/0!</v>
      </c>
      <c r="BB17595" s="40" t="e">
        <f t="shared" si="2354"/>
        <v>#DIV/0!</v>
      </c>
      <c r="BC17595" s="39" t="e">
        <f t="shared" si="2355"/>
        <v>#DIV/0!</v>
      </c>
      <c r="BD17595" s="40" t="e">
        <f t="shared" si="2356"/>
        <v>#DIV/0!</v>
      </c>
      <c r="BE17595" s="39" t="e">
        <f t="shared" si="2357"/>
        <v>#DIV/0!</v>
      </c>
      <c r="BF17595" s="39" t="e">
        <f t="shared" si="2358"/>
        <v>#DIV/0!</v>
      </c>
    </row>
    <row r="17596" spans="40:58" x14ac:dyDescent="0.3">
      <c r="AN17596" s="37">
        <f t="shared" si="2351"/>
        <v>1</v>
      </c>
      <c r="AZ17596" s="38">
        <f t="shared" si="2352"/>
        <v>0</v>
      </c>
      <c r="BA17596" s="39" t="e">
        <f t="shared" si="2353"/>
        <v>#DIV/0!</v>
      </c>
      <c r="BB17596" s="40" t="e">
        <f t="shared" si="2354"/>
        <v>#DIV/0!</v>
      </c>
      <c r="BC17596" s="39" t="e">
        <f t="shared" si="2355"/>
        <v>#DIV/0!</v>
      </c>
      <c r="BD17596" s="40" t="e">
        <f t="shared" si="2356"/>
        <v>#DIV/0!</v>
      </c>
      <c r="BE17596" s="39" t="e">
        <f t="shared" si="2357"/>
        <v>#DIV/0!</v>
      </c>
      <c r="BF17596" s="39" t="e">
        <f t="shared" si="2358"/>
        <v>#DIV/0!</v>
      </c>
    </row>
    <row r="17597" spans="40:58" x14ac:dyDescent="0.3">
      <c r="AN17597" s="37">
        <f t="shared" si="2351"/>
        <v>1</v>
      </c>
      <c r="AZ17597" s="38">
        <f t="shared" si="2352"/>
        <v>0</v>
      </c>
      <c r="BA17597" s="39" t="e">
        <f t="shared" si="2353"/>
        <v>#DIV/0!</v>
      </c>
      <c r="BB17597" s="40" t="e">
        <f t="shared" si="2354"/>
        <v>#DIV/0!</v>
      </c>
      <c r="BC17597" s="39" t="e">
        <f t="shared" si="2355"/>
        <v>#DIV/0!</v>
      </c>
      <c r="BD17597" s="40" t="e">
        <f t="shared" si="2356"/>
        <v>#DIV/0!</v>
      </c>
      <c r="BE17597" s="39" t="e">
        <f t="shared" si="2357"/>
        <v>#DIV/0!</v>
      </c>
      <c r="BF17597" s="39" t="e">
        <f t="shared" si="2358"/>
        <v>#DIV/0!</v>
      </c>
    </row>
    <row r="17598" spans="40:58" x14ac:dyDescent="0.3">
      <c r="AN17598" s="37">
        <f t="shared" si="2351"/>
        <v>1</v>
      </c>
      <c r="AZ17598" s="38">
        <f t="shared" si="2352"/>
        <v>0</v>
      </c>
      <c r="BA17598" s="39" t="e">
        <f t="shared" si="2353"/>
        <v>#DIV/0!</v>
      </c>
      <c r="BB17598" s="40" t="e">
        <f t="shared" si="2354"/>
        <v>#DIV/0!</v>
      </c>
      <c r="BC17598" s="39" t="e">
        <f t="shared" si="2355"/>
        <v>#DIV/0!</v>
      </c>
      <c r="BD17598" s="40" t="e">
        <f t="shared" si="2356"/>
        <v>#DIV/0!</v>
      </c>
      <c r="BE17598" s="39" t="e">
        <f t="shared" si="2357"/>
        <v>#DIV/0!</v>
      </c>
      <c r="BF17598" s="39" t="e">
        <f t="shared" si="2358"/>
        <v>#DIV/0!</v>
      </c>
    </row>
    <row r="17599" spans="40:58" x14ac:dyDescent="0.3">
      <c r="AN17599" s="37">
        <f t="shared" ref="AN17599:AN17662" si="2359">MONTH(AP17599)</f>
        <v>1</v>
      </c>
      <c r="AZ17599" s="38">
        <f t="shared" ref="AZ17599:AZ17662" si="2360">AP17599*1</f>
        <v>0</v>
      </c>
      <c r="BA17599" s="39" t="e">
        <f t="shared" ref="BA17599:BA17662" si="2361">(AV17599-BB17599)/AR17599</f>
        <v>#DIV/0!</v>
      </c>
      <c r="BB17599" s="40" t="e">
        <f t="shared" ref="BB17599:BB17662" si="2362">(AR17599-AS17599)*(AV17599/AR17599)</f>
        <v>#DIV/0!</v>
      </c>
      <c r="BC17599" s="39" t="e">
        <f t="shared" ref="BC17599:BC17662" si="2363">(AW17599-BD17599)/AR17599</f>
        <v>#DIV/0!</v>
      </c>
      <c r="BD17599" s="40" t="e">
        <f t="shared" ref="BD17599:BD17662" si="2364">(AR17599-AS17599)*(AW17599/AR17599)</f>
        <v>#DIV/0!</v>
      </c>
      <c r="BE17599" s="39" t="e">
        <f t="shared" ref="BE17599:BE17662" si="2365">AU17599/AR17599</f>
        <v>#DIV/0!</v>
      </c>
      <c r="BF17599" s="39" t="e">
        <f t="shared" ref="BF17599:BF17662" si="2366">AT17599/AR17599</f>
        <v>#DIV/0!</v>
      </c>
    </row>
    <row r="17600" spans="40:58" x14ac:dyDescent="0.3">
      <c r="AN17600" s="37">
        <f t="shared" si="2359"/>
        <v>1</v>
      </c>
      <c r="AZ17600" s="38">
        <f t="shared" si="2360"/>
        <v>0</v>
      </c>
      <c r="BA17600" s="39" t="e">
        <f t="shared" si="2361"/>
        <v>#DIV/0!</v>
      </c>
      <c r="BB17600" s="40" t="e">
        <f t="shared" si="2362"/>
        <v>#DIV/0!</v>
      </c>
      <c r="BC17600" s="39" t="e">
        <f t="shared" si="2363"/>
        <v>#DIV/0!</v>
      </c>
      <c r="BD17600" s="40" t="e">
        <f t="shared" si="2364"/>
        <v>#DIV/0!</v>
      </c>
      <c r="BE17600" s="39" t="e">
        <f t="shared" si="2365"/>
        <v>#DIV/0!</v>
      </c>
      <c r="BF17600" s="39" t="e">
        <f t="shared" si="2366"/>
        <v>#DIV/0!</v>
      </c>
    </row>
    <row r="17601" spans="40:58" x14ac:dyDescent="0.3">
      <c r="AN17601" s="37">
        <f t="shared" si="2359"/>
        <v>1</v>
      </c>
      <c r="AZ17601" s="38">
        <f t="shared" si="2360"/>
        <v>0</v>
      </c>
      <c r="BA17601" s="39" t="e">
        <f t="shared" si="2361"/>
        <v>#DIV/0!</v>
      </c>
      <c r="BB17601" s="40" t="e">
        <f t="shared" si="2362"/>
        <v>#DIV/0!</v>
      </c>
      <c r="BC17601" s="39" t="e">
        <f t="shared" si="2363"/>
        <v>#DIV/0!</v>
      </c>
      <c r="BD17601" s="40" t="e">
        <f t="shared" si="2364"/>
        <v>#DIV/0!</v>
      </c>
      <c r="BE17601" s="39" t="e">
        <f t="shared" si="2365"/>
        <v>#DIV/0!</v>
      </c>
      <c r="BF17601" s="39" t="e">
        <f t="shared" si="2366"/>
        <v>#DIV/0!</v>
      </c>
    </row>
    <row r="17602" spans="40:58" x14ac:dyDescent="0.3">
      <c r="AN17602" s="37">
        <f t="shared" si="2359"/>
        <v>1</v>
      </c>
      <c r="AZ17602" s="38">
        <f t="shared" si="2360"/>
        <v>0</v>
      </c>
      <c r="BA17602" s="39" t="e">
        <f t="shared" si="2361"/>
        <v>#DIV/0!</v>
      </c>
      <c r="BB17602" s="40" t="e">
        <f t="shared" si="2362"/>
        <v>#DIV/0!</v>
      </c>
      <c r="BC17602" s="39" t="e">
        <f t="shared" si="2363"/>
        <v>#DIV/0!</v>
      </c>
      <c r="BD17602" s="40" t="e">
        <f t="shared" si="2364"/>
        <v>#DIV/0!</v>
      </c>
      <c r="BE17602" s="39" t="e">
        <f t="shared" si="2365"/>
        <v>#DIV/0!</v>
      </c>
      <c r="BF17602" s="39" t="e">
        <f t="shared" si="2366"/>
        <v>#DIV/0!</v>
      </c>
    </row>
    <row r="17603" spans="40:58" x14ac:dyDescent="0.3">
      <c r="AN17603" s="37">
        <f t="shared" si="2359"/>
        <v>1</v>
      </c>
      <c r="AZ17603" s="38">
        <f t="shared" si="2360"/>
        <v>0</v>
      </c>
      <c r="BA17603" s="39" t="e">
        <f t="shared" si="2361"/>
        <v>#DIV/0!</v>
      </c>
      <c r="BB17603" s="40" t="e">
        <f t="shared" si="2362"/>
        <v>#DIV/0!</v>
      </c>
      <c r="BC17603" s="39" t="e">
        <f t="shared" si="2363"/>
        <v>#DIV/0!</v>
      </c>
      <c r="BD17603" s="40" t="e">
        <f t="shared" si="2364"/>
        <v>#DIV/0!</v>
      </c>
      <c r="BE17603" s="39" t="e">
        <f t="shared" si="2365"/>
        <v>#DIV/0!</v>
      </c>
      <c r="BF17603" s="39" t="e">
        <f t="shared" si="2366"/>
        <v>#DIV/0!</v>
      </c>
    </row>
    <row r="17604" spans="40:58" x14ac:dyDescent="0.3">
      <c r="AN17604" s="37">
        <f t="shared" si="2359"/>
        <v>1</v>
      </c>
      <c r="AZ17604" s="38">
        <f t="shared" si="2360"/>
        <v>0</v>
      </c>
      <c r="BA17604" s="39" t="e">
        <f t="shared" si="2361"/>
        <v>#DIV/0!</v>
      </c>
      <c r="BB17604" s="40" t="e">
        <f t="shared" si="2362"/>
        <v>#DIV/0!</v>
      </c>
      <c r="BC17604" s="39" t="e">
        <f t="shared" si="2363"/>
        <v>#DIV/0!</v>
      </c>
      <c r="BD17604" s="40" t="e">
        <f t="shared" si="2364"/>
        <v>#DIV/0!</v>
      </c>
      <c r="BE17604" s="39" t="e">
        <f t="shared" si="2365"/>
        <v>#DIV/0!</v>
      </c>
      <c r="BF17604" s="39" t="e">
        <f t="shared" si="2366"/>
        <v>#DIV/0!</v>
      </c>
    </row>
    <row r="17605" spans="40:58" x14ac:dyDescent="0.3">
      <c r="AN17605" s="37">
        <f t="shared" si="2359"/>
        <v>1</v>
      </c>
      <c r="AZ17605" s="38">
        <f t="shared" si="2360"/>
        <v>0</v>
      </c>
      <c r="BA17605" s="39" t="e">
        <f t="shared" si="2361"/>
        <v>#DIV/0!</v>
      </c>
      <c r="BB17605" s="40" t="e">
        <f t="shared" si="2362"/>
        <v>#DIV/0!</v>
      </c>
      <c r="BC17605" s="39" t="e">
        <f t="shared" si="2363"/>
        <v>#DIV/0!</v>
      </c>
      <c r="BD17605" s="40" t="e">
        <f t="shared" si="2364"/>
        <v>#DIV/0!</v>
      </c>
      <c r="BE17605" s="39" t="e">
        <f t="shared" si="2365"/>
        <v>#DIV/0!</v>
      </c>
      <c r="BF17605" s="39" t="e">
        <f t="shared" si="2366"/>
        <v>#DIV/0!</v>
      </c>
    </row>
    <row r="17606" spans="40:58" x14ac:dyDescent="0.3">
      <c r="AN17606" s="37">
        <f t="shared" si="2359"/>
        <v>1</v>
      </c>
      <c r="AZ17606" s="38">
        <f t="shared" si="2360"/>
        <v>0</v>
      </c>
      <c r="BA17606" s="39" t="e">
        <f t="shared" si="2361"/>
        <v>#DIV/0!</v>
      </c>
      <c r="BB17606" s="40" t="e">
        <f t="shared" si="2362"/>
        <v>#DIV/0!</v>
      </c>
      <c r="BC17606" s="39" t="e">
        <f t="shared" si="2363"/>
        <v>#DIV/0!</v>
      </c>
      <c r="BD17606" s="40" t="e">
        <f t="shared" si="2364"/>
        <v>#DIV/0!</v>
      </c>
      <c r="BE17606" s="39" t="e">
        <f t="shared" si="2365"/>
        <v>#DIV/0!</v>
      </c>
      <c r="BF17606" s="39" t="e">
        <f t="shared" si="2366"/>
        <v>#DIV/0!</v>
      </c>
    </row>
    <row r="17607" spans="40:58" x14ac:dyDescent="0.3">
      <c r="AN17607" s="37">
        <f t="shared" si="2359"/>
        <v>1</v>
      </c>
      <c r="AZ17607" s="38">
        <f t="shared" si="2360"/>
        <v>0</v>
      </c>
      <c r="BA17607" s="39" t="e">
        <f t="shared" si="2361"/>
        <v>#DIV/0!</v>
      </c>
      <c r="BB17607" s="40" t="e">
        <f t="shared" si="2362"/>
        <v>#DIV/0!</v>
      </c>
      <c r="BC17607" s="39" t="e">
        <f t="shared" si="2363"/>
        <v>#DIV/0!</v>
      </c>
      <c r="BD17607" s="40" t="e">
        <f t="shared" si="2364"/>
        <v>#DIV/0!</v>
      </c>
      <c r="BE17607" s="39" t="e">
        <f t="shared" si="2365"/>
        <v>#DIV/0!</v>
      </c>
      <c r="BF17607" s="39" t="e">
        <f t="shared" si="2366"/>
        <v>#DIV/0!</v>
      </c>
    </row>
    <row r="17608" spans="40:58" x14ac:dyDescent="0.3">
      <c r="AN17608" s="37">
        <f t="shared" si="2359"/>
        <v>1</v>
      </c>
      <c r="AZ17608" s="38">
        <f t="shared" si="2360"/>
        <v>0</v>
      </c>
      <c r="BA17608" s="39" t="e">
        <f t="shared" si="2361"/>
        <v>#DIV/0!</v>
      </c>
      <c r="BB17608" s="40" t="e">
        <f t="shared" si="2362"/>
        <v>#DIV/0!</v>
      </c>
      <c r="BC17608" s="39" t="e">
        <f t="shared" si="2363"/>
        <v>#DIV/0!</v>
      </c>
      <c r="BD17608" s="40" t="e">
        <f t="shared" si="2364"/>
        <v>#DIV/0!</v>
      </c>
      <c r="BE17608" s="39" t="e">
        <f t="shared" si="2365"/>
        <v>#DIV/0!</v>
      </c>
      <c r="BF17608" s="39" t="e">
        <f t="shared" si="2366"/>
        <v>#DIV/0!</v>
      </c>
    </row>
    <row r="17609" spans="40:58" x14ac:dyDescent="0.3">
      <c r="AN17609" s="37">
        <f t="shared" si="2359"/>
        <v>1</v>
      </c>
      <c r="AZ17609" s="38">
        <f t="shared" si="2360"/>
        <v>0</v>
      </c>
      <c r="BA17609" s="39" t="e">
        <f t="shared" si="2361"/>
        <v>#DIV/0!</v>
      </c>
      <c r="BB17609" s="40" t="e">
        <f t="shared" si="2362"/>
        <v>#DIV/0!</v>
      </c>
      <c r="BC17609" s="39" t="e">
        <f t="shared" si="2363"/>
        <v>#DIV/0!</v>
      </c>
      <c r="BD17609" s="40" t="e">
        <f t="shared" si="2364"/>
        <v>#DIV/0!</v>
      </c>
      <c r="BE17609" s="39" t="e">
        <f t="shared" si="2365"/>
        <v>#DIV/0!</v>
      </c>
      <c r="BF17609" s="39" t="e">
        <f t="shared" si="2366"/>
        <v>#DIV/0!</v>
      </c>
    </row>
    <row r="17610" spans="40:58" x14ac:dyDescent="0.3">
      <c r="AN17610" s="37">
        <f t="shared" si="2359"/>
        <v>1</v>
      </c>
      <c r="AZ17610" s="38">
        <f t="shared" si="2360"/>
        <v>0</v>
      </c>
      <c r="BA17610" s="39" t="e">
        <f t="shared" si="2361"/>
        <v>#DIV/0!</v>
      </c>
      <c r="BB17610" s="40" t="e">
        <f t="shared" si="2362"/>
        <v>#DIV/0!</v>
      </c>
      <c r="BC17610" s="39" t="e">
        <f t="shared" si="2363"/>
        <v>#DIV/0!</v>
      </c>
      <c r="BD17610" s="40" t="e">
        <f t="shared" si="2364"/>
        <v>#DIV/0!</v>
      </c>
      <c r="BE17610" s="39" t="e">
        <f t="shared" si="2365"/>
        <v>#DIV/0!</v>
      </c>
      <c r="BF17610" s="39" t="e">
        <f t="shared" si="2366"/>
        <v>#DIV/0!</v>
      </c>
    </row>
    <row r="17611" spans="40:58" x14ac:dyDescent="0.3">
      <c r="AN17611" s="37">
        <f t="shared" si="2359"/>
        <v>1</v>
      </c>
      <c r="AZ17611" s="38">
        <f t="shared" si="2360"/>
        <v>0</v>
      </c>
      <c r="BA17611" s="39" t="e">
        <f t="shared" si="2361"/>
        <v>#DIV/0!</v>
      </c>
      <c r="BB17611" s="40" t="e">
        <f t="shared" si="2362"/>
        <v>#DIV/0!</v>
      </c>
      <c r="BC17611" s="39" t="e">
        <f t="shared" si="2363"/>
        <v>#DIV/0!</v>
      </c>
      <c r="BD17611" s="40" t="e">
        <f t="shared" si="2364"/>
        <v>#DIV/0!</v>
      </c>
      <c r="BE17611" s="39" t="e">
        <f t="shared" si="2365"/>
        <v>#DIV/0!</v>
      </c>
      <c r="BF17611" s="39" t="e">
        <f t="shared" si="2366"/>
        <v>#DIV/0!</v>
      </c>
    </row>
    <row r="17612" spans="40:58" x14ac:dyDescent="0.3">
      <c r="AN17612" s="37">
        <f t="shared" si="2359"/>
        <v>1</v>
      </c>
      <c r="AZ17612" s="38">
        <f t="shared" si="2360"/>
        <v>0</v>
      </c>
      <c r="BA17612" s="39" t="e">
        <f t="shared" si="2361"/>
        <v>#DIV/0!</v>
      </c>
      <c r="BB17612" s="40" t="e">
        <f t="shared" si="2362"/>
        <v>#DIV/0!</v>
      </c>
      <c r="BC17612" s="39" t="e">
        <f t="shared" si="2363"/>
        <v>#DIV/0!</v>
      </c>
      <c r="BD17612" s="40" t="e">
        <f t="shared" si="2364"/>
        <v>#DIV/0!</v>
      </c>
      <c r="BE17612" s="39" t="e">
        <f t="shared" si="2365"/>
        <v>#DIV/0!</v>
      </c>
      <c r="BF17612" s="39" t="e">
        <f t="shared" si="2366"/>
        <v>#DIV/0!</v>
      </c>
    </row>
    <row r="17613" spans="40:58" x14ac:dyDescent="0.3">
      <c r="AN17613" s="37">
        <f t="shared" si="2359"/>
        <v>1</v>
      </c>
      <c r="AZ17613" s="38">
        <f t="shared" si="2360"/>
        <v>0</v>
      </c>
      <c r="BA17613" s="39" t="e">
        <f t="shared" si="2361"/>
        <v>#DIV/0!</v>
      </c>
      <c r="BB17613" s="40" t="e">
        <f t="shared" si="2362"/>
        <v>#DIV/0!</v>
      </c>
      <c r="BC17613" s="39" t="e">
        <f t="shared" si="2363"/>
        <v>#DIV/0!</v>
      </c>
      <c r="BD17613" s="40" t="e">
        <f t="shared" si="2364"/>
        <v>#DIV/0!</v>
      </c>
      <c r="BE17613" s="39" t="e">
        <f t="shared" si="2365"/>
        <v>#DIV/0!</v>
      </c>
      <c r="BF17613" s="39" t="e">
        <f t="shared" si="2366"/>
        <v>#DIV/0!</v>
      </c>
    </row>
    <row r="17614" spans="40:58" x14ac:dyDescent="0.3">
      <c r="AN17614" s="37">
        <f t="shared" si="2359"/>
        <v>1</v>
      </c>
      <c r="AZ17614" s="38">
        <f t="shared" si="2360"/>
        <v>0</v>
      </c>
      <c r="BA17614" s="39" t="e">
        <f t="shared" si="2361"/>
        <v>#DIV/0!</v>
      </c>
      <c r="BB17614" s="40" t="e">
        <f t="shared" si="2362"/>
        <v>#DIV/0!</v>
      </c>
      <c r="BC17614" s="39" t="e">
        <f t="shared" si="2363"/>
        <v>#DIV/0!</v>
      </c>
      <c r="BD17614" s="40" t="e">
        <f t="shared" si="2364"/>
        <v>#DIV/0!</v>
      </c>
      <c r="BE17614" s="39" t="e">
        <f t="shared" si="2365"/>
        <v>#DIV/0!</v>
      </c>
      <c r="BF17614" s="39" t="e">
        <f t="shared" si="2366"/>
        <v>#DIV/0!</v>
      </c>
    </row>
    <row r="17615" spans="40:58" x14ac:dyDescent="0.3">
      <c r="AN17615" s="37">
        <f t="shared" si="2359"/>
        <v>1</v>
      </c>
      <c r="AZ17615" s="38">
        <f t="shared" si="2360"/>
        <v>0</v>
      </c>
      <c r="BA17615" s="39" t="e">
        <f t="shared" si="2361"/>
        <v>#DIV/0!</v>
      </c>
      <c r="BB17615" s="40" t="e">
        <f t="shared" si="2362"/>
        <v>#DIV/0!</v>
      </c>
      <c r="BC17615" s="39" t="e">
        <f t="shared" si="2363"/>
        <v>#DIV/0!</v>
      </c>
      <c r="BD17615" s="40" t="e">
        <f t="shared" si="2364"/>
        <v>#DIV/0!</v>
      </c>
      <c r="BE17615" s="39" t="e">
        <f t="shared" si="2365"/>
        <v>#DIV/0!</v>
      </c>
      <c r="BF17615" s="39" t="e">
        <f t="shared" si="2366"/>
        <v>#DIV/0!</v>
      </c>
    </row>
    <row r="17616" spans="40:58" x14ac:dyDescent="0.3">
      <c r="AN17616" s="37">
        <f t="shared" si="2359"/>
        <v>1</v>
      </c>
      <c r="AZ17616" s="38">
        <f t="shared" si="2360"/>
        <v>0</v>
      </c>
      <c r="BA17616" s="39" t="e">
        <f t="shared" si="2361"/>
        <v>#DIV/0!</v>
      </c>
      <c r="BB17616" s="40" t="e">
        <f t="shared" si="2362"/>
        <v>#DIV/0!</v>
      </c>
      <c r="BC17616" s="39" t="e">
        <f t="shared" si="2363"/>
        <v>#DIV/0!</v>
      </c>
      <c r="BD17616" s="40" t="e">
        <f t="shared" si="2364"/>
        <v>#DIV/0!</v>
      </c>
      <c r="BE17616" s="39" t="e">
        <f t="shared" si="2365"/>
        <v>#DIV/0!</v>
      </c>
      <c r="BF17616" s="39" t="e">
        <f t="shared" si="2366"/>
        <v>#DIV/0!</v>
      </c>
    </row>
    <row r="17617" spans="40:58" x14ac:dyDescent="0.3">
      <c r="AN17617" s="37">
        <f t="shared" si="2359"/>
        <v>1</v>
      </c>
      <c r="AZ17617" s="38">
        <f t="shared" si="2360"/>
        <v>0</v>
      </c>
      <c r="BA17617" s="39" t="e">
        <f t="shared" si="2361"/>
        <v>#DIV/0!</v>
      </c>
      <c r="BB17617" s="40" t="e">
        <f t="shared" si="2362"/>
        <v>#DIV/0!</v>
      </c>
      <c r="BC17617" s="39" t="e">
        <f t="shared" si="2363"/>
        <v>#DIV/0!</v>
      </c>
      <c r="BD17617" s="40" t="e">
        <f t="shared" si="2364"/>
        <v>#DIV/0!</v>
      </c>
      <c r="BE17617" s="39" t="e">
        <f t="shared" si="2365"/>
        <v>#DIV/0!</v>
      </c>
      <c r="BF17617" s="39" t="e">
        <f t="shared" si="2366"/>
        <v>#DIV/0!</v>
      </c>
    </row>
    <row r="17618" spans="40:58" x14ac:dyDescent="0.3">
      <c r="AN17618" s="37">
        <f t="shared" si="2359"/>
        <v>1</v>
      </c>
      <c r="AZ17618" s="38">
        <f t="shared" si="2360"/>
        <v>0</v>
      </c>
      <c r="BA17618" s="39" t="e">
        <f t="shared" si="2361"/>
        <v>#DIV/0!</v>
      </c>
      <c r="BB17618" s="40" t="e">
        <f t="shared" si="2362"/>
        <v>#DIV/0!</v>
      </c>
      <c r="BC17618" s="39" t="e">
        <f t="shared" si="2363"/>
        <v>#DIV/0!</v>
      </c>
      <c r="BD17618" s="40" t="e">
        <f t="shared" si="2364"/>
        <v>#DIV/0!</v>
      </c>
      <c r="BE17618" s="39" t="e">
        <f t="shared" si="2365"/>
        <v>#DIV/0!</v>
      </c>
      <c r="BF17618" s="39" t="e">
        <f t="shared" si="2366"/>
        <v>#DIV/0!</v>
      </c>
    </row>
    <row r="17619" spans="40:58" x14ac:dyDescent="0.3">
      <c r="AN17619" s="37">
        <f t="shared" si="2359"/>
        <v>1</v>
      </c>
      <c r="AZ17619" s="38">
        <f t="shared" si="2360"/>
        <v>0</v>
      </c>
      <c r="BA17619" s="39" t="e">
        <f t="shared" si="2361"/>
        <v>#DIV/0!</v>
      </c>
      <c r="BB17619" s="40" t="e">
        <f t="shared" si="2362"/>
        <v>#DIV/0!</v>
      </c>
      <c r="BC17619" s="39" t="e">
        <f t="shared" si="2363"/>
        <v>#DIV/0!</v>
      </c>
      <c r="BD17619" s="40" t="e">
        <f t="shared" si="2364"/>
        <v>#DIV/0!</v>
      </c>
      <c r="BE17619" s="39" t="e">
        <f t="shared" si="2365"/>
        <v>#DIV/0!</v>
      </c>
      <c r="BF17619" s="39" t="e">
        <f t="shared" si="2366"/>
        <v>#DIV/0!</v>
      </c>
    </row>
    <row r="17620" spans="40:58" x14ac:dyDescent="0.3">
      <c r="AN17620" s="37">
        <f t="shared" si="2359"/>
        <v>1</v>
      </c>
      <c r="AZ17620" s="38">
        <f t="shared" si="2360"/>
        <v>0</v>
      </c>
      <c r="BA17620" s="39" t="e">
        <f t="shared" si="2361"/>
        <v>#DIV/0!</v>
      </c>
      <c r="BB17620" s="40" t="e">
        <f t="shared" si="2362"/>
        <v>#DIV/0!</v>
      </c>
      <c r="BC17620" s="39" t="e">
        <f t="shared" si="2363"/>
        <v>#DIV/0!</v>
      </c>
      <c r="BD17620" s="40" t="e">
        <f t="shared" si="2364"/>
        <v>#DIV/0!</v>
      </c>
      <c r="BE17620" s="39" t="e">
        <f t="shared" si="2365"/>
        <v>#DIV/0!</v>
      </c>
      <c r="BF17620" s="39" t="e">
        <f t="shared" si="2366"/>
        <v>#DIV/0!</v>
      </c>
    </row>
    <row r="17621" spans="40:58" x14ac:dyDescent="0.3">
      <c r="AN17621" s="37">
        <f t="shared" si="2359"/>
        <v>1</v>
      </c>
      <c r="AZ17621" s="38">
        <f t="shared" si="2360"/>
        <v>0</v>
      </c>
      <c r="BA17621" s="39" t="e">
        <f t="shared" si="2361"/>
        <v>#DIV/0!</v>
      </c>
      <c r="BB17621" s="40" t="e">
        <f t="shared" si="2362"/>
        <v>#DIV/0!</v>
      </c>
      <c r="BC17621" s="39" t="e">
        <f t="shared" si="2363"/>
        <v>#DIV/0!</v>
      </c>
      <c r="BD17621" s="40" t="e">
        <f t="shared" si="2364"/>
        <v>#DIV/0!</v>
      </c>
      <c r="BE17621" s="39" t="e">
        <f t="shared" si="2365"/>
        <v>#DIV/0!</v>
      </c>
      <c r="BF17621" s="39" t="e">
        <f t="shared" si="2366"/>
        <v>#DIV/0!</v>
      </c>
    </row>
    <row r="17622" spans="40:58" x14ac:dyDescent="0.3">
      <c r="AN17622" s="37">
        <f t="shared" si="2359"/>
        <v>1</v>
      </c>
      <c r="AZ17622" s="38">
        <f t="shared" si="2360"/>
        <v>0</v>
      </c>
      <c r="BA17622" s="39" t="e">
        <f t="shared" si="2361"/>
        <v>#DIV/0!</v>
      </c>
      <c r="BB17622" s="40" t="e">
        <f t="shared" si="2362"/>
        <v>#DIV/0!</v>
      </c>
      <c r="BC17622" s="39" t="e">
        <f t="shared" si="2363"/>
        <v>#DIV/0!</v>
      </c>
      <c r="BD17622" s="40" t="e">
        <f t="shared" si="2364"/>
        <v>#DIV/0!</v>
      </c>
      <c r="BE17622" s="39" t="e">
        <f t="shared" si="2365"/>
        <v>#DIV/0!</v>
      </c>
      <c r="BF17622" s="39" t="e">
        <f t="shared" si="2366"/>
        <v>#DIV/0!</v>
      </c>
    </row>
    <row r="17623" spans="40:58" x14ac:dyDescent="0.3">
      <c r="AN17623" s="37">
        <f t="shared" si="2359"/>
        <v>1</v>
      </c>
      <c r="AZ17623" s="38">
        <f t="shared" si="2360"/>
        <v>0</v>
      </c>
      <c r="BA17623" s="39" t="e">
        <f t="shared" si="2361"/>
        <v>#DIV/0!</v>
      </c>
      <c r="BB17623" s="40" t="e">
        <f t="shared" si="2362"/>
        <v>#DIV/0!</v>
      </c>
      <c r="BC17623" s="39" t="e">
        <f t="shared" si="2363"/>
        <v>#DIV/0!</v>
      </c>
      <c r="BD17623" s="40" t="e">
        <f t="shared" si="2364"/>
        <v>#DIV/0!</v>
      </c>
      <c r="BE17623" s="39" t="e">
        <f t="shared" si="2365"/>
        <v>#DIV/0!</v>
      </c>
      <c r="BF17623" s="39" t="e">
        <f t="shared" si="2366"/>
        <v>#DIV/0!</v>
      </c>
    </row>
    <row r="17624" spans="40:58" x14ac:dyDescent="0.3">
      <c r="AN17624" s="37">
        <f t="shared" si="2359"/>
        <v>1</v>
      </c>
      <c r="AZ17624" s="38">
        <f t="shared" si="2360"/>
        <v>0</v>
      </c>
      <c r="BA17624" s="39" t="e">
        <f t="shared" si="2361"/>
        <v>#DIV/0!</v>
      </c>
      <c r="BB17624" s="40" t="e">
        <f t="shared" si="2362"/>
        <v>#DIV/0!</v>
      </c>
      <c r="BC17624" s="39" t="e">
        <f t="shared" si="2363"/>
        <v>#DIV/0!</v>
      </c>
      <c r="BD17624" s="40" t="e">
        <f t="shared" si="2364"/>
        <v>#DIV/0!</v>
      </c>
      <c r="BE17624" s="39" t="e">
        <f t="shared" si="2365"/>
        <v>#DIV/0!</v>
      </c>
      <c r="BF17624" s="39" t="e">
        <f t="shared" si="2366"/>
        <v>#DIV/0!</v>
      </c>
    </row>
    <row r="17625" spans="40:58" x14ac:dyDescent="0.3">
      <c r="AN17625" s="37">
        <f t="shared" si="2359"/>
        <v>1</v>
      </c>
      <c r="AZ17625" s="38">
        <f t="shared" si="2360"/>
        <v>0</v>
      </c>
      <c r="BA17625" s="39" t="e">
        <f t="shared" si="2361"/>
        <v>#DIV/0!</v>
      </c>
      <c r="BB17625" s="40" t="e">
        <f t="shared" si="2362"/>
        <v>#DIV/0!</v>
      </c>
      <c r="BC17625" s="39" t="e">
        <f t="shared" si="2363"/>
        <v>#DIV/0!</v>
      </c>
      <c r="BD17625" s="40" t="e">
        <f t="shared" si="2364"/>
        <v>#DIV/0!</v>
      </c>
      <c r="BE17625" s="39" t="e">
        <f t="shared" si="2365"/>
        <v>#DIV/0!</v>
      </c>
      <c r="BF17625" s="39" t="e">
        <f t="shared" si="2366"/>
        <v>#DIV/0!</v>
      </c>
    </row>
    <row r="17626" spans="40:58" x14ac:dyDescent="0.3">
      <c r="AN17626" s="37">
        <f t="shared" si="2359"/>
        <v>1</v>
      </c>
      <c r="AZ17626" s="38">
        <f t="shared" si="2360"/>
        <v>0</v>
      </c>
      <c r="BA17626" s="39" t="e">
        <f t="shared" si="2361"/>
        <v>#DIV/0!</v>
      </c>
      <c r="BB17626" s="40" t="e">
        <f t="shared" si="2362"/>
        <v>#DIV/0!</v>
      </c>
      <c r="BC17626" s="39" t="e">
        <f t="shared" si="2363"/>
        <v>#DIV/0!</v>
      </c>
      <c r="BD17626" s="40" t="e">
        <f t="shared" si="2364"/>
        <v>#DIV/0!</v>
      </c>
      <c r="BE17626" s="39" t="e">
        <f t="shared" si="2365"/>
        <v>#DIV/0!</v>
      </c>
      <c r="BF17626" s="39" t="e">
        <f t="shared" si="2366"/>
        <v>#DIV/0!</v>
      </c>
    </row>
    <row r="17627" spans="40:58" x14ac:dyDescent="0.3">
      <c r="AN17627" s="37">
        <f t="shared" si="2359"/>
        <v>1</v>
      </c>
      <c r="AZ17627" s="38">
        <f t="shared" si="2360"/>
        <v>0</v>
      </c>
      <c r="BA17627" s="39" t="e">
        <f t="shared" si="2361"/>
        <v>#DIV/0!</v>
      </c>
      <c r="BB17627" s="40" t="e">
        <f t="shared" si="2362"/>
        <v>#DIV/0!</v>
      </c>
      <c r="BC17627" s="39" t="e">
        <f t="shared" si="2363"/>
        <v>#DIV/0!</v>
      </c>
      <c r="BD17627" s="40" t="e">
        <f t="shared" si="2364"/>
        <v>#DIV/0!</v>
      </c>
      <c r="BE17627" s="39" t="e">
        <f t="shared" si="2365"/>
        <v>#DIV/0!</v>
      </c>
      <c r="BF17627" s="39" t="e">
        <f t="shared" si="2366"/>
        <v>#DIV/0!</v>
      </c>
    </row>
    <row r="17628" spans="40:58" x14ac:dyDescent="0.3">
      <c r="AN17628" s="37">
        <f t="shared" si="2359"/>
        <v>1</v>
      </c>
      <c r="AZ17628" s="38">
        <f t="shared" si="2360"/>
        <v>0</v>
      </c>
      <c r="BA17628" s="39" t="e">
        <f t="shared" si="2361"/>
        <v>#DIV/0!</v>
      </c>
      <c r="BB17628" s="40" t="e">
        <f t="shared" si="2362"/>
        <v>#DIV/0!</v>
      </c>
      <c r="BC17628" s="39" t="e">
        <f t="shared" si="2363"/>
        <v>#DIV/0!</v>
      </c>
      <c r="BD17628" s="40" t="e">
        <f t="shared" si="2364"/>
        <v>#DIV/0!</v>
      </c>
      <c r="BE17628" s="39" t="e">
        <f t="shared" si="2365"/>
        <v>#DIV/0!</v>
      </c>
      <c r="BF17628" s="39" t="e">
        <f t="shared" si="2366"/>
        <v>#DIV/0!</v>
      </c>
    </row>
    <row r="17629" spans="40:58" x14ac:dyDescent="0.3">
      <c r="AN17629" s="37">
        <f t="shared" si="2359"/>
        <v>1</v>
      </c>
      <c r="AZ17629" s="38">
        <f t="shared" si="2360"/>
        <v>0</v>
      </c>
      <c r="BA17629" s="39" t="e">
        <f t="shared" si="2361"/>
        <v>#DIV/0!</v>
      </c>
      <c r="BB17629" s="40" t="e">
        <f t="shared" si="2362"/>
        <v>#DIV/0!</v>
      </c>
      <c r="BC17629" s="39" t="e">
        <f t="shared" si="2363"/>
        <v>#DIV/0!</v>
      </c>
      <c r="BD17629" s="40" t="e">
        <f t="shared" si="2364"/>
        <v>#DIV/0!</v>
      </c>
      <c r="BE17629" s="39" t="e">
        <f t="shared" si="2365"/>
        <v>#DIV/0!</v>
      </c>
      <c r="BF17629" s="39" t="e">
        <f t="shared" si="2366"/>
        <v>#DIV/0!</v>
      </c>
    </row>
    <row r="17630" spans="40:58" x14ac:dyDescent="0.3">
      <c r="AN17630" s="37">
        <f t="shared" si="2359"/>
        <v>1</v>
      </c>
      <c r="AZ17630" s="38">
        <f t="shared" si="2360"/>
        <v>0</v>
      </c>
      <c r="BA17630" s="39" t="e">
        <f t="shared" si="2361"/>
        <v>#DIV/0!</v>
      </c>
      <c r="BB17630" s="40" t="e">
        <f t="shared" si="2362"/>
        <v>#DIV/0!</v>
      </c>
      <c r="BC17630" s="39" t="e">
        <f t="shared" si="2363"/>
        <v>#DIV/0!</v>
      </c>
      <c r="BD17630" s="40" t="e">
        <f t="shared" si="2364"/>
        <v>#DIV/0!</v>
      </c>
      <c r="BE17630" s="39" t="e">
        <f t="shared" si="2365"/>
        <v>#DIV/0!</v>
      </c>
      <c r="BF17630" s="39" t="e">
        <f t="shared" si="2366"/>
        <v>#DIV/0!</v>
      </c>
    </row>
    <row r="17631" spans="40:58" x14ac:dyDescent="0.3">
      <c r="AN17631" s="37">
        <f t="shared" si="2359"/>
        <v>1</v>
      </c>
      <c r="AZ17631" s="38">
        <f t="shared" si="2360"/>
        <v>0</v>
      </c>
      <c r="BA17631" s="39" t="e">
        <f t="shared" si="2361"/>
        <v>#DIV/0!</v>
      </c>
      <c r="BB17631" s="40" t="e">
        <f t="shared" si="2362"/>
        <v>#DIV/0!</v>
      </c>
      <c r="BC17631" s="39" t="e">
        <f t="shared" si="2363"/>
        <v>#DIV/0!</v>
      </c>
      <c r="BD17631" s="40" t="e">
        <f t="shared" si="2364"/>
        <v>#DIV/0!</v>
      </c>
      <c r="BE17631" s="39" t="e">
        <f t="shared" si="2365"/>
        <v>#DIV/0!</v>
      </c>
      <c r="BF17631" s="39" t="e">
        <f t="shared" si="2366"/>
        <v>#DIV/0!</v>
      </c>
    </row>
    <row r="17632" spans="40:58" x14ac:dyDescent="0.3">
      <c r="AN17632" s="37">
        <f t="shared" si="2359"/>
        <v>1</v>
      </c>
      <c r="AZ17632" s="38">
        <f t="shared" si="2360"/>
        <v>0</v>
      </c>
      <c r="BA17632" s="39" t="e">
        <f t="shared" si="2361"/>
        <v>#DIV/0!</v>
      </c>
      <c r="BB17632" s="40" t="e">
        <f t="shared" si="2362"/>
        <v>#DIV/0!</v>
      </c>
      <c r="BC17632" s="39" t="e">
        <f t="shared" si="2363"/>
        <v>#DIV/0!</v>
      </c>
      <c r="BD17632" s="40" t="e">
        <f t="shared" si="2364"/>
        <v>#DIV/0!</v>
      </c>
      <c r="BE17632" s="39" t="e">
        <f t="shared" si="2365"/>
        <v>#DIV/0!</v>
      </c>
      <c r="BF17632" s="39" t="e">
        <f t="shared" si="2366"/>
        <v>#DIV/0!</v>
      </c>
    </row>
    <row r="17633" spans="40:58" x14ac:dyDescent="0.3">
      <c r="AN17633" s="37">
        <f t="shared" si="2359"/>
        <v>1</v>
      </c>
      <c r="AZ17633" s="38">
        <f t="shared" si="2360"/>
        <v>0</v>
      </c>
      <c r="BA17633" s="39" t="e">
        <f t="shared" si="2361"/>
        <v>#DIV/0!</v>
      </c>
      <c r="BB17633" s="40" t="e">
        <f t="shared" si="2362"/>
        <v>#DIV/0!</v>
      </c>
      <c r="BC17633" s="39" t="e">
        <f t="shared" si="2363"/>
        <v>#DIV/0!</v>
      </c>
      <c r="BD17633" s="40" t="e">
        <f t="shared" si="2364"/>
        <v>#DIV/0!</v>
      </c>
      <c r="BE17633" s="39" t="e">
        <f t="shared" si="2365"/>
        <v>#DIV/0!</v>
      </c>
      <c r="BF17633" s="39" t="e">
        <f t="shared" si="2366"/>
        <v>#DIV/0!</v>
      </c>
    </row>
    <row r="17634" spans="40:58" x14ac:dyDescent="0.3">
      <c r="AN17634" s="37">
        <f t="shared" si="2359"/>
        <v>1</v>
      </c>
      <c r="AZ17634" s="38">
        <f t="shared" si="2360"/>
        <v>0</v>
      </c>
      <c r="BA17634" s="39" t="e">
        <f t="shared" si="2361"/>
        <v>#DIV/0!</v>
      </c>
      <c r="BB17634" s="40" t="e">
        <f t="shared" si="2362"/>
        <v>#DIV/0!</v>
      </c>
      <c r="BC17634" s="39" t="e">
        <f t="shared" si="2363"/>
        <v>#DIV/0!</v>
      </c>
      <c r="BD17634" s="40" t="e">
        <f t="shared" si="2364"/>
        <v>#DIV/0!</v>
      </c>
      <c r="BE17634" s="39" t="e">
        <f t="shared" si="2365"/>
        <v>#DIV/0!</v>
      </c>
      <c r="BF17634" s="39" t="e">
        <f t="shared" si="2366"/>
        <v>#DIV/0!</v>
      </c>
    </row>
    <row r="17635" spans="40:58" x14ac:dyDescent="0.3">
      <c r="AN17635" s="37">
        <f t="shared" si="2359"/>
        <v>1</v>
      </c>
      <c r="AZ17635" s="38">
        <f t="shared" si="2360"/>
        <v>0</v>
      </c>
      <c r="BA17635" s="39" t="e">
        <f t="shared" si="2361"/>
        <v>#DIV/0!</v>
      </c>
      <c r="BB17635" s="40" t="e">
        <f t="shared" si="2362"/>
        <v>#DIV/0!</v>
      </c>
      <c r="BC17635" s="39" t="e">
        <f t="shared" si="2363"/>
        <v>#DIV/0!</v>
      </c>
      <c r="BD17635" s="40" t="e">
        <f t="shared" si="2364"/>
        <v>#DIV/0!</v>
      </c>
      <c r="BE17635" s="39" t="e">
        <f t="shared" si="2365"/>
        <v>#DIV/0!</v>
      </c>
      <c r="BF17635" s="39" t="e">
        <f t="shared" si="2366"/>
        <v>#DIV/0!</v>
      </c>
    </row>
    <row r="17636" spans="40:58" x14ac:dyDescent="0.3">
      <c r="AN17636" s="37">
        <f t="shared" si="2359"/>
        <v>1</v>
      </c>
      <c r="AZ17636" s="38">
        <f t="shared" si="2360"/>
        <v>0</v>
      </c>
      <c r="BA17636" s="39" t="e">
        <f t="shared" si="2361"/>
        <v>#DIV/0!</v>
      </c>
      <c r="BB17636" s="40" t="e">
        <f t="shared" si="2362"/>
        <v>#DIV/0!</v>
      </c>
      <c r="BC17636" s="39" t="e">
        <f t="shared" si="2363"/>
        <v>#DIV/0!</v>
      </c>
      <c r="BD17636" s="40" t="e">
        <f t="shared" si="2364"/>
        <v>#DIV/0!</v>
      </c>
      <c r="BE17636" s="39" t="e">
        <f t="shared" si="2365"/>
        <v>#DIV/0!</v>
      </c>
      <c r="BF17636" s="39" t="e">
        <f t="shared" si="2366"/>
        <v>#DIV/0!</v>
      </c>
    </row>
    <row r="17637" spans="40:58" x14ac:dyDescent="0.3">
      <c r="AN17637" s="37">
        <f t="shared" si="2359"/>
        <v>1</v>
      </c>
      <c r="AZ17637" s="38">
        <f t="shared" si="2360"/>
        <v>0</v>
      </c>
      <c r="BA17637" s="39" t="e">
        <f t="shared" si="2361"/>
        <v>#DIV/0!</v>
      </c>
      <c r="BB17637" s="40" t="e">
        <f t="shared" si="2362"/>
        <v>#DIV/0!</v>
      </c>
      <c r="BC17637" s="39" t="e">
        <f t="shared" si="2363"/>
        <v>#DIV/0!</v>
      </c>
      <c r="BD17637" s="40" t="e">
        <f t="shared" si="2364"/>
        <v>#DIV/0!</v>
      </c>
      <c r="BE17637" s="39" t="e">
        <f t="shared" si="2365"/>
        <v>#DIV/0!</v>
      </c>
      <c r="BF17637" s="39" t="e">
        <f t="shared" si="2366"/>
        <v>#DIV/0!</v>
      </c>
    </row>
    <row r="17638" spans="40:58" x14ac:dyDescent="0.3">
      <c r="AN17638" s="37">
        <f t="shared" si="2359"/>
        <v>1</v>
      </c>
      <c r="AZ17638" s="38">
        <f t="shared" si="2360"/>
        <v>0</v>
      </c>
      <c r="BA17638" s="39" t="e">
        <f t="shared" si="2361"/>
        <v>#DIV/0!</v>
      </c>
      <c r="BB17638" s="40" t="e">
        <f t="shared" si="2362"/>
        <v>#DIV/0!</v>
      </c>
      <c r="BC17638" s="39" t="e">
        <f t="shared" si="2363"/>
        <v>#DIV/0!</v>
      </c>
      <c r="BD17638" s="40" t="e">
        <f t="shared" si="2364"/>
        <v>#DIV/0!</v>
      </c>
      <c r="BE17638" s="39" t="e">
        <f t="shared" si="2365"/>
        <v>#DIV/0!</v>
      </c>
      <c r="BF17638" s="39" t="e">
        <f t="shared" si="2366"/>
        <v>#DIV/0!</v>
      </c>
    </row>
    <row r="17639" spans="40:58" x14ac:dyDescent="0.3">
      <c r="AN17639" s="37">
        <f t="shared" si="2359"/>
        <v>1</v>
      </c>
      <c r="AZ17639" s="38">
        <f t="shared" si="2360"/>
        <v>0</v>
      </c>
      <c r="BA17639" s="39" t="e">
        <f t="shared" si="2361"/>
        <v>#DIV/0!</v>
      </c>
      <c r="BB17639" s="40" t="e">
        <f t="shared" si="2362"/>
        <v>#DIV/0!</v>
      </c>
      <c r="BC17639" s="39" t="e">
        <f t="shared" si="2363"/>
        <v>#DIV/0!</v>
      </c>
      <c r="BD17639" s="40" t="e">
        <f t="shared" si="2364"/>
        <v>#DIV/0!</v>
      </c>
      <c r="BE17639" s="39" t="e">
        <f t="shared" si="2365"/>
        <v>#DIV/0!</v>
      </c>
      <c r="BF17639" s="39" t="e">
        <f t="shared" si="2366"/>
        <v>#DIV/0!</v>
      </c>
    </row>
    <row r="17640" spans="40:58" x14ac:dyDescent="0.3">
      <c r="AN17640" s="37">
        <f t="shared" si="2359"/>
        <v>1</v>
      </c>
      <c r="AZ17640" s="38">
        <f t="shared" si="2360"/>
        <v>0</v>
      </c>
      <c r="BA17640" s="39" t="e">
        <f t="shared" si="2361"/>
        <v>#DIV/0!</v>
      </c>
      <c r="BB17640" s="40" t="e">
        <f t="shared" si="2362"/>
        <v>#DIV/0!</v>
      </c>
      <c r="BC17640" s="39" t="e">
        <f t="shared" si="2363"/>
        <v>#DIV/0!</v>
      </c>
      <c r="BD17640" s="40" t="e">
        <f t="shared" si="2364"/>
        <v>#DIV/0!</v>
      </c>
      <c r="BE17640" s="39" t="e">
        <f t="shared" si="2365"/>
        <v>#DIV/0!</v>
      </c>
      <c r="BF17640" s="39" t="e">
        <f t="shared" si="2366"/>
        <v>#DIV/0!</v>
      </c>
    </row>
    <row r="17641" spans="40:58" x14ac:dyDescent="0.3">
      <c r="AN17641" s="37">
        <f t="shared" si="2359"/>
        <v>1</v>
      </c>
      <c r="AZ17641" s="38">
        <f t="shared" si="2360"/>
        <v>0</v>
      </c>
      <c r="BA17641" s="39" t="e">
        <f t="shared" si="2361"/>
        <v>#DIV/0!</v>
      </c>
      <c r="BB17641" s="40" t="e">
        <f t="shared" si="2362"/>
        <v>#DIV/0!</v>
      </c>
      <c r="BC17641" s="39" t="e">
        <f t="shared" si="2363"/>
        <v>#DIV/0!</v>
      </c>
      <c r="BD17641" s="40" t="e">
        <f t="shared" si="2364"/>
        <v>#DIV/0!</v>
      </c>
      <c r="BE17641" s="39" t="e">
        <f t="shared" si="2365"/>
        <v>#DIV/0!</v>
      </c>
      <c r="BF17641" s="39" t="e">
        <f t="shared" si="2366"/>
        <v>#DIV/0!</v>
      </c>
    </row>
    <row r="17642" spans="40:58" x14ac:dyDescent="0.3">
      <c r="AN17642" s="37">
        <f t="shared" si="2359"/>
        <v>1</v>
      </c>
      <c r="AZ17642" s="38">
        <f t="shared" si="2360"/>
        <v>0</v>
      </c>
      <c r="BA17642" s="39" t="e">
        <f t="shared" si="2361"/>
        <v>#DIV/0!</v>
      </c>
      <c r="BB17642" s="40" t="e">
        <f t="shared" si="2362"/>
        <v>#DIV/0!</v>
      </c>
      <c r="BC17642" s="39" t="e">
        <f t="shared" si="2363"/>
        <v>#DIV/0!</v>
      </c>
      <c r="BD17642" s="40" t="e">
        <f t="shared" si="2364"/>
        <v>#DIV/0!</v>
      </c>
      <c r="BE17642" s="39" t="e">
        <f t="shared" si="2365"/>
        <v>#DIV/0!</v>
      </c>
      <c r="BF17642" s="39" t="e">
        <f t="shared" si="2366"/>
        <v>#DIV/0!</v>
      </c>
    </row>
    <row r="17643" spans="40:58" x14ac:dyDescent="0.3">
      <c r="AN17643" s="37">
        <f t="shared" si="2359"/>
        <v>1</v>
      </c>
      <c r="AZ17643" s="38">
        <f t="shared" si="2360"/>
        <v>0</v>
      </c>
      <c r="BA17643" s="39" t="e">
        <f t="shared" si="2361"/>
        <v>#DIV/0!</v>
      </c>
      <c r="BB17643" s="40" t="e">
        <f t="shared" si="2362"/>
        <v>#DIV/0!</v>
      </c>
      <c r="BC17643" s="39" t="e">
        <f t="shared" si="2363"/>
        <v>#DIV/0!</v>
      </c>
      <c r="BD17643" s="40" t="e">
        <f t="shared" si="2364"/>
        <v>#DIV/0!</v>
      </c>
      <c r="BE17643" s="39" t="e">
        <f t="shared" si="2365"/>
        <v>#DIV/0!</v>
      </c>
      <c r="BF17643" s="39" t="e">
        <f t="shared" si="2366"/>
        <v>#DIV/0!</v>
      </c>
    </row>
    <row r="17644" spans="40:58" x14ac:dyDescent="0.3">
      <c r="AN17644" s="37">
        <f t="shared" si="2359"/>
        <v>1</v>
      </c>
      <c r="AZ17644" s="38">
        <f t="shared" si="2360"/>
        <v>0</v>
      </c>
      <c r="BA17644" s="39" t="e">
        <f t="shared" si="2361"/>
        <v>#DIV/0!</v>
      </c>
      <c r="BB17644" s="40" t="e">
        <f t="shared" si="2362"/>
        <v>#DIV/0!</v>
      </c>
      <c r="BC17644" s="39" t="e">
        <f t="shared" si="2363"/>
        <v>#DIV/0!</v>
      </c>
      <c r="BD17644" s="40" t="e">
        <f t="shared" si="2364"/>
        <v>#DIV/0!</v>
      </c>
      <c r="BE17644" s="39" t="e">
        <f t="shared" si="2365"/>
        <v>#DIV/0!</v>
      </c>
      <c r="BF17644" s="39" t="e">
        <f t="shared" si="2366"/>
        <v>#DIV/0!</v>
      </c>
    </row>
    <row r="17645" spans="40:58" x14ac:dyDescent="0.3">
      <c r="AN17645" s="37">
        <f t="shared" si="2359"/>
        <v>1</v>
      </c>
      <c r="AZ17645" s="38">
        <f t="shared" si="2360"/>
        <v>0</v>
      </c>
      <c r="BA17645" s="39" t="e">
        <f t="shared" si="2361"/>
        <v>#DIV/0!</v>
      </c>
      <c r="BB17645" s="40" t="e">
        <f t="shared" si="2362"/>
        <v>#DIV/0!</v>
      </c>
      <c r="BC17645" s="39" t="e">
        <f t="shared" si="2363"/>
        <v>#DIV/0!</v>
      </c>
      <c r="BD17645" s="40" t="e">
        <f t="shared" si="2364"/>
        <v>#DIV/0!</v>
      </c>
      <c r="BE17645" s="39" t="e">
        <f t="shared" si="2365"/>
        <v>#DIV/0!</v>
      </c>
      <c r="BF17645" s="39" t="e">
        <f t="shared" si="2366"/>
        <v>#DIV/0!</v>
      </c>
    </row>
    <row r="17646" spans="40:58" x14ac:dyDescent="0.3">
      <c r="AN17646" s="37">
        <f t="shared" si="2359"/>
        <v>1</v>
      </c>
      <c r="AZ17646" s="38">
        <f t="shared" si="2360"/>
        <v>0</v>
      </c>
      <c r="BA17646" s="39" t="e">
        <f t="shared" si="2361"/>
        <v>#DIV/0!</v>
      </c>
      <c r="BB17646" s="40" t="e">
        <f t="shared" si="2362"/>
        <v>#DIV/0!</v>
      </c>
      <c r="BC17646" s="39" t="e">
        <f t="shared" si="2363"/>
        <v>#DIV/0!</v>
      </c>
      <c r="BD17646" s="40" t="e">
        <f t="shared" si="2364"/>
        <v>#DIV/0!</v>
      </c>
      <c r="BE17646" s="39" t="e">
        <f t="shared" si="2365"/>
        <v>#DIV/0!</v>
      </c>
      <c r="BF17646" s="39" t="e">
        <f t="shared" si="2366"/>
        <v>#DIV/0!</v>
      </c>
    </row>
    <row r="17647" spans="40:58" x14ac:dyDescent="0.3">
      <c r="AN17647" s="37">
        <f t="shared" si="2359"/>
        <v>1</v>
      </c>
      <c r="AZ17647" s="38">
        <f t="shared" si="2360"/>
        <v>0</v>
      </c>
      <c r="BA17647" s="39" t="e">
        <f t="shared" si="2361"/>
        <v>#DIV/0!</v>
      </c>
      <c r="BB17647" s="40" t="e">
        <f t="shared" si="2362"/>
        <v>#DIV/0!</v>
      </c>
      <c r="BC17647" s="39" t="e">
        <f t="shared" si="2363"/>
        <v>#DIV/0!</v>
      </c>
      <c r="BD17647" s="40" t="e">
        <f t="shared" si="2364"/>
        <v>#DIV/0!</v>
      </c>
      <c r="BE17647" s="39" t="e">
        <f t="shared" si="2365"/>
        <v>#DIV/0!</v>
      </c>
      <c r="BF17647" s="39" t="e">
        <f t="shared" si="2366"/>
        <v>#DIV/0!</v>
      </c>
    </row>
    <row r="17648" spans="40:58" x14ac:dyDescent="0.3">
      <c r="AN17648" s="37">
        <f t="shared" si="2359"/>
        <v>1</v>
      </c>
      <c r="AZ17648" s="38">
        <f t="shared" si="2360"/>
        <v>0</v>
      </c>
      <c r="BA17648" s="39" t="e">
        <f t="shared" si="2361"/>
        <v>#DIV/0!</v>
      </c>
      <c r="BB17648" s="40" t="e">
        <f t="shared" si="2362"/>
        <v>#DIV/0!</v>
      </c>
      <c r="BC17648" s="39" t="e">
        <f t="shared" si="2363"/>
        <v>#DIV/0!</v>
      </c>
      <c r="BD17648" s="40" t="e">
        <f t="shared" si="2364"/>
        <v>#DIV/0!</v>
      </c>
      <c r="BE17648" s="39" t="e">
        <f t="shared" si="2365"/>
        <v>#DIV/0!</v>
      </c>
      <c r="BF17648" s="39" t="e">
        <f t="shared" si="2366"/>
        <v>#DIV/0!</v>
      </c>
    </row>
    <row r="17649" spans="40:58" x14ac:dyDescent="0.3">
      <c r="AN17649" s="37">
        <f t="shared" si="2359"/>
        <v>1</v>
      </c>
      <c r="AZ17649" s="38">
        <f t="shared" si="2360"/>
        <v>0</v>
      </c>
      <c r="BA17649" s="39" t="e">
        <f t="shared" si="2361"/>
        <v>#DIV/0!</v>
      </c>
      <c r="BB17649" s="40" t="e">
        <f t="shared" si="2362"/>
        <v>#DIV/0!</v>
      </c>
      <c r="BC17649" s="39" t="e">
        <f t="shared" si="2363"/>
        <v>#DIV/0!</v>
      </c>
      <c r="BD17649" s="40" t="e">
        <f t="shared" si="2364"/>
        <v>#DIV/0!</v>
      </c>
      <c r="BE17649" s="39" t="e">
        <f t="shared" si="2365"/>
        <v>#DIV/0!</v>
      </c>
      <c r="BF17649" s="39" t="e">
        <f t="shared" si="2366"/>
        <v>#DIV/0!</v>
      </c>
    </row>
    <row r="17650" spans="40:58" x14ac:dyDescent="0.3">
      <c r="AN17650" s="37">
        <f t="shared" si="2359"/>
        <v>1</v>
      </c>
      <c r="AZ17650" s="38">
        <f t="shared" si="2360"/>
        <v>0</v>
      </c>
      <c r="BA17650" s="39" t="e">
        <f t="shared" si="2361"/>
        <v>#DIV/0!</v>
      </c>
      <c r="BB17650" s="40" t="e">
        <f t="shared" si="2362"/>
        <v>#DIV/0!</v>
      </c>
      <c r="BC17650" s="39" t="e">
        <f t="shared" si="2363"/>
        <v>#DIV/0!</v>
      </c>
      <c r="BD17650" s="40" t="e">
        <f t="shared" si="2364"/>
        <v>#DIV/0!</v>
      </c>
      <c r="BE17650" s="39" t="e">
        <f t="shared" si="2365"/>
        <v>#DIV/0!</v>
      </c>
      <c r="BF17650" s="39" t="e">
        <f t="shared" si="2366"/>
        <v>#DIV/0!</v>
      </c>
    </row>
    <row r="17651" spans="40:58" x14ac:dyDescent="0.3">
      <c r="AN17651" s="37">
        <f t="shared" si="2359"/>
        <v>1</v>
      </c>
      <c r="AZ17651" s="38">
        <f t="shared" si="2360"/>
        <v>0</v>
      </c>
      <c r="BA17651" s="39" t="e">
        <f t="shared" si="2361"/>
        <v>#DIV/0!</v>
      </c>
      <c r="BB17651" s="40" t="e">
        <f t="shared" si="2362"/>
        <v>#DIV/0!</v>
      </c>
      <c r="BC17651" s="39" t="e">
        <f t="shared" si="2363"/>
        <v>#DIV/0!</v>
      </c>
      <c r="BD17651" s="40" t="e">
        <f t="shared" si="2364"/>
        <v>#DIV/0!</v>
      </c>
      <c r="BE17651" s="39" t="e">
        <f t="shared" si="2365"/>
        <v>#DIV/0!</v>
      </c>
      <c r="BF17651" s="39" t="e">
        <f t="shared" si="2366"/>
        <v>#DIV/0!</v>
      </c>
    </row>
    <row r="17652" spans="40:58" x14ac:dyDescent="0.3">
      <c r="AN17652" s="37">
        <f t="shared" si="2359"/>
        <v>1</v>
      </c>
      <c r="AZ17652" s="38">
        <f t="shared" si="2360"/>
        <v>0</v>
      </c>
      <c r="BA17652" s="39" t="e">
        <f t="shared" si="2361"/>
        <v>#DIV/0!</v>
      </c>
      <c r="BB17652" s="40" t="e">
        <f t="shared" si="2362"/>
        <v>#DIV/0!</v>
      </c>
      <c r="BC17652" s="39" t="e">
        <f t="shared" si="2363"/>
        <v>#DIV/0!</v>
      </c>
      <c r="BD17652" s="40" t="e">
        <f t="shared" si="2364"/>
        <v>#DIV/0!</v>
      </c>
      <c r="BE17652" s="39" t="e">
        <f t="shared" si="2365"/>
        <v>#DIV/0!</v>
      </c>
      <c r="BF17652" s="39" t="e">
        <f t="shared" si="2366"/>
        <v>#DIV/0!</v>
      </c>
    </row>
    <row r="17653" spans="40:58" x14ac:dyDescent="0.3">
      <c r="AN17653" s="37">
        <f t="shared" si="2359"/>
        <v>1</v>
      </c>
      <c r="AZ17653" s="38">
        <f t="shared" si="2360"/>
        <v>0</v>
      </c>
      <c r="BA17653" s="39" t="e">
        <f t="shared" si="2361"/>
        <v>#DIV/0!</v>
      </c>
      <c r="BB17653" s="40" t="e">
        <f t="shared" si="2362"/>
        <v>#DIV/0!</v>
      </c>
      <c r="BC17653" s="39" t="e">
        <f t="shared" si="2363"/>
        <v>#DIV/0!</v>
      </c>
      <c r="BD17653" s="40" t="e">
        <f t="shared" si="2364"/>
        <v>#DIV/0!</v>
      </c>
      <c r="BE17653" s="39" t="e">
        <f t="shared" si="2365"/>
        <v>#DIV/0!</v>
      </c>
      <c r="BF17653" s="39" t="e">
        <f t="shared" si="2366"/>
        <v>#DIV/0!</v>
      </c>
    </row>
    <row r="17654" spans="40:58" x14ac:dyDescent="0.3">
      <c r="AN17654" s="37">
        <f t="shared" si="2359"/>
        <v>1</v>
      </c>
      <c r="AZ17654" s="38">
        <f t="shared" si="2360"/>
        <v>0</v>
      </c>
      <c r="BA17654" s="39" t="e">
        <f t="shared" si="2361"/>
        <v>#DIV/0!</v>
      </c>
      <c r="BB17654" s="40" t="e">
        <f t="shared" si="2362"/>
        <v>#DIV/0!</v>
      </c>
      <c r="BC17654" s="39" t="e">
        <f t="shared" si="2363"/>
        <v>#DIV/0!</v>
      </c>
      <c r="BD17654" s="40" t="e">
        <f t="shared" si="2364"/>
        <v>#DIV/0!</v>
      </c>
      <c r="BE17654" s="39" t="e">
        <f t="shared" si="2365"/>
        <v>#DIV/0!</v>
      </c>
      <c r="BF17654" s="39" t="e">
        <f t="shared" si="2366"/>
        <v>#DIV/0!</v>
      </c>
    </row>
    <row r="17655" spans="40:58" x14ac:dyDescent="0.3">
      <c r="AN17655" s="37">
        <f t="shared" si="2359"/>
        <v>1</v>
      </c>
      <c r="AZ17655" s="38">
        <f t="shared" si="2360"/>
        <v>0</v>
      </c>
      <c r="BA17655" s="39" t="e">
        <f t="shared" si="2361"/>
        <v>#DIV/0!</v>
      </c>
      <c r="BB17655" s="40" t="e">
        <f t="shared" si="2362"/>
        <v>#DIV/0!</v>
      </c>
      <c r="BC17655" s="39" t="e">
        <f t="shared" si="2363"/>
        <v>#DIV/0!</v>
      </c>
      <c r="BD17655" s="40" t="e">
        <f t="shared" si="2364"/>
        <v>#DIV/0!</v>
      </c>
      <c r="BE17655" s="39" t="e">
        <f t="shared" si="2365"/>
        <v>#DIV/0!</v>
      </c>
      <c r="BF17655" s="39" t="e">
        <f t="shared" si="2366"/>
        <v>#DIV/0!</v>
      </c>
    </row>
    <row r="17656" spans="40:58" x14ac:dyDescent="0.3">
      <c r="AN17656" s="37">
        <f t="shared" si="2359"/>
        <v>1</v>
      </c>
      <c r="AZ17656" s="38">
        <f t="shared" si="2360"/>
        <v>0</v>
      </c>
      <c r="BA17656" s="39" t="e">
        <f t="shared" si="2361"/>
        <v>#DIV/0!</v>
      </c>
      <c r="BB17656" s="40" t="e">
        <f t="shared" si="2362"/>
        <v>#DIV/0!</v>
      </c>
      <c r="BC17656" s="39" t="e">
        <f t="shared" si="2363"/>
        <v>#DIV/0!</v>
      </c>
      <c r="BD17656" s="40" t="e">
        <f t="shared" si="2364"/>
        <v>#DIV/0!</v>
      </c>
      <c r="BE17656" s="39" t="e">
        <f t="shared" si="2365"/>
        <v>#DIV/0!</v>
      </c>
      <c r="BF17656" s="39" t="e">
        <f t="shared" si="2366"/>
        <v>#DIV/0!</v>
      </c>
    </row>
    <row r="17657" spans="40:58" x14ac:dyDescent="0.3">
      <c r="AN17657" s="37">
        <f t="shared" si="2359"/>
        <v>1</v>
      </c>
      <c r="AZ17657" s="38">
        <f t="shared" si="2360"/>
        <v>0</v>
      </c>
      <c r="BA17657" s="39" t="e">
        <f t="shared" si="2361"/>
        <v>#DIV/0!</v>
      </c>
      <c r="BB17657" s="40" t="e">
        <f t="shared" si="2362"/>
        <v>#DIV/0!</v>
      </c>
      <c r="BC17657" s="39" t="e">
        <f t="shared" si="2363"/>
        <v>#DIV/0!</v>
      </c>
      <c r="BD17657" s="40" t="e">
        <f t="shared" si="2364"/>
        <v>#DIV/0!</v>
      </c>
      <c r="BE17657" s="39" t="e">
        <f t="shared" si="2365"/>
        <v>#DIV/0!</v>
      </c>
      <c r="BF17657" s="39" t="e">
        <f t="shared" si="2366"/>
        <v>#DIV/0!</v>
      </c>
    </row>
    <row r="17658" spans="40:58" x14ac:dyDescent="0.3">
      <c r="AN17658" s="37">
        <f t="shared" si="2359"/>
        <v>1</v>
      </c>
      <c r="AZ17658" s="38">
        <f t="shared" si="2360"/>
        <v>0</v>
      </c>
      <c r="BA17658" s="39" t="e">
        <f t="shared" si="2361"/>
        <v>#DIV/0!</v>
      </c>
      <c r="BB17658" s="40" t="e">
        <f t="shared" si="2362"/>
        <v>#DIV/0!</v>
      </c>
      <c r="BC17658" s="39" t="e">
        <f t="shared" si="2363"/>
        <v>#DIV/0!</v>
      </c>
      <c r="BD17658" s="40" t="e">
        <f t="shared" si="2364"/>
        <v>#DIV/0!</v>
      </c>
      <c r="BE17658" s="39" t="e">
        <f t="shared" si="2365"/>
        <v>#DIV/0!</v>
      </c>
      <c r="BF17658" s="39" t="e">
        <f t="shared" si="2366"/>
        <v>#DIV/0!</v>
      </c>
    </row>
    <row r="17659" spans="40:58" x14ac:dyDescent="0.3">
      <c r="AN17659" s="37">
        <f t="shared" si="2359"/>
        <v>1</v>
      </c>
      <c r="AZ17659" s="38">
        <f t="shared" si="2360"/>
        <v>0</v>
      </c>
      <c r="BA17659" s="39" t="e">
        <f t="shared" si="2361"/>
        <v>#DIV/0!</v>
      </c>
      <c r="BB17659" s="40" t="e">
        <f t="shared" si="2362"/>
        <v>#DIV/0!</v>
      </c>
      <c r="BC17659" s="39" t="e">
        <f t="shared" si="2363"/>
        <v>#DIV/0!</v>
      </c>
      <c r="BD17659" s="40" t="e">
        <f t="shared" si="2364"/>
        <v>#DIV/0!</v>
      </c>
      <c r="BE17659" s="39" t="e">
        <f t="shared" si="2365"/>
        <v>#DIV/0!</v>
      </c>
      <c r="BF17659" s="39" t="e">
        <f t="shared" si="2366"/>
        <v>#DIV/0!</v>
      </c>
    </row>
    <row r="17660" spans="40:58" x14ac:dyDescent="0.3">
      <c r="AN17660" s="37">
        <f t="shared" si="2359"/>
        <v>1</v>
      </c>
      <c r="AZ17660" s="38">
        <f t="shared" si="2360"/>
        <v>0</v>
      </c>
      <c r="BA17660" s="39" t="e">
        <f t="shared" si="2361"/>
        <v>#DIV/0!</v>
      </c>
      <c r="BB17660" s="40" t="e">
        <f t="shared" si="2362"/>
        <v>#DIV/0!</v>
      </c>
      <c r="BC17660" s="39" t="e">
        <f t="shared" si="2363"/>
        <v>#DIV/0!</v>
      </c>
      <c r="BD17660" s="40" t="e">
        <f t="shared" si="2364"/>
        <v>#DIV/0!</v>
      </c>
      <c r="BE17660" s="39" t="e">
        <f t="shared" si="2365"/>
        <v>#DIV/0!</v>
      </c>
      <c r="BF17660" s="39" t="e">
        <f t="shared" si="2366"/>
        <v>#DIV/0!</v>
      </c>
    </row>
    <row r="17661" spans="40:58" x14ac:dyDescent="0.3">
      <c r="AN17661" s="37">
        <f t="shared" si="2359"/>
        <v>1</v>
      </c>
      <c r="AZ17661" s="38">
        <f t="shared" si="2360"/>
        <v>0</v>
      </c>
      <c r="BA17661" s="39" t="e">
        <f t="shared" si="2361"/>
        <v>#DIV/0!</v>
      </c>
      <c r="BB17661" s="40" t="e">
        <f t="shared" si="2362"/>
        <v>#DIV/0!</v>
      </c>
      <c r="BC17661" s="39" t="e">
        <f t="shared" si="2363"/>
        <v>#DIV/0!</v>
      </c>
      <c r="BD17661" s="40" t="e">
        <f t="shared" si="2364"/>
        <v>#DIV/0!</v>
      </c>
      <c r="BE17661" s="39" t="e">
        <f t="shared" si="2365"/>
        <v>#DIV/0!</v>
      </c>
      <c r="BF17661" s="39" t="e">
        <f t="shared" si="2366"/>
        <v>#DIV/0!</v>
      </c>
    </row>
    <row r="17662" spans="40:58" x14ac:dyDescent="0.3">
      <c r="AN17662" s="37">
        <f t="shared" si="2359"/>
        <v>1</v>
      </c>
      <c r="AZ17662" s="38">
        <f t="shared" si="2360"/>
        <v>0</v>
      </c>
      <c r="BA17662" s="39" t="e">
        <f t="shared" si="2361"/>
        <v>#DIV/0!</v>
      </c>
      <c r="BB17662" s="40" t="e">
        <f t="shared" si="2362"/>
        <v>#DIV/0!</v>
      </c>
      <c r="BC17662" s="39" t="e">
        <f t="shared" si="2363"/>
        <v>#DIV/0!</v>
      </c>
      <c r="BD17662" s="40" t="e">
        <f t="shared" si="2364"/>
        <v>#DIV/0!</v>
      </c>
      <c r="BE17662" s="39" t="e">
        <f t="shared" si="2365"/>
        <v>#DIV/0!</v>
      </c>
      <c r="BF17662" s="39" t="e">
        <f t="shared" si="2366"/>
        <v>#DIV/0!</v>
      </c>
    </row>
    <row r="17663" spans="40:58" x14ac:dyDescent="0.3">
      <c r="AN17663" s="37">
        <f t="shared" ref="AN17663:AN17726" si="2367">MONTH(AP17663)</f>
        <v>1</v>
      </c>
      <c r="AZ17663" s="38">
        <f t="shared" ref="AZ17663:AZ17726" si="2368">AP17663*1</f>
        <v>0</v>
      </c>
      <c r="BA17663" s="39" t="e">
        <f t="shared" ref="BA17663:BA17726" si="2369">(AV17663-BB17663)/AR17663</f>
        <v>#DIV/0!</v>
      </c>
      <c r="BB17663" s="40" t="e">
        <f t="shared" ref="BB17663:BB17726" si="2370">(AR17663-AS17663)*(AV17663/AR17663)</f>
        <v>#DIV/0!</v>
      </c>
      <c r="BC17663" s="39" t="e">
        <f t="shared" ref="BC17663:BC17726" si="2371">(AW17663-BD17663)/AR17663</f>
        <v>#DIV/0!</v>
      </c>
      <c r="BD17663" s="40" t="e">
        <f t="shared" ref="BD17663:BD17726" si="2372">(AR17663-AS17663)*(AW17663/AR17663)</f>
        <v>#DIV/0!</v>
      </c>
      <c r="BE17663" s="39" t="e">
        <f t="shared" ref="BE17663:BE17726" si="2373">AU17663/AR17663</f>
        <v>#DIV/0!</v>
      </c>
      <c r="BF17663" s="39" t="e">
        <f t="shared" ref="BF17663:BF17726" si="2374">AT17663/AR17663</f>
        <v>#DIV/0!</v>
      </c>
    </row>
    <row r="17664" spans="40:58" x14ac:dyDescent="0.3">
      <c r="AN17664" s="37">
        <f t="shared" si="2367"/>
        <v>1</v>
      </c>
      <c r="AZ17664" s="38">
        <f t="shared" si="2368"/>
        <v>0</v>
      </c>
      <c r="BA17664" s="39" t="e">
        <f t="shared" si="2369"/>
        <v>#DIV/0!</v>
      </c>
      <c r="BB17664" s="40" t="e">
        <f t="shared" si="2370"/>
        <v>#DIV/0!</v>
      </c>
      <c r="BC17664" s="39" t="e">
        <f t="shared" si="2371"/>
        <v>#DIV/0!</v>
      </c>
      <c r="BD17664" s="40" t="e">
        <f t="shared" si="2372"/>
        <v>#DIV/0!</v>
      </c>
      <c r="BE17664" s="39" t="e">
        <f t="shared" si="2373"/>
        <v>#DIV/0!</v>
      </c>
      <c r="BF17664" s="39" t="e">
        <f t="shared" si="2374"/>
        <v>#DIV/0!</v>
      </c>
    </row>
    <row r="17665" spans="40:58" x14ac:dyDescent="0.3">
      <c r="AN17665" s="37">
        <f t="shared" si="2367"/>
        <v>1</v>
      </c>
      <c r="AZ17665" s="38">
        <f t="shared" si="2368"/>
        <v>0</v>
      </c>
      <c r="BA17665" s="39" t="e">
        <f t="shared" si="2369"/>
        <v>#DIV/0!</v>
      </c>
      <c r="BB17665" s="40" t="e">
        <f t="shared" si="2370"/>
        <v>#DIV/0!</v>
      </c>
      <c r="BC17665" s="39" t="e">
        <f t="shared" si="2371"/>
        <v>#DIV/0!</v>
      </c>
      <c r="BD17665" s="40" t="e">
        <f t="shared" si="2372"/>
        <v>#DIV/0!</v>
      </c>
      <c r="BE17665" s="39" t="e">
        <f t="shared" si="2373"/>
        <v>#DIV/0!</v>
      </c>
      <c r="BF17665" s="39" t="e">
        <f t="shared" si="2374"/>
        <v>#DIV/0!</v>
      </c>
    </row>
    <row r="17666" spans="40:58" x14ac:dyDescent="0.3">
      <c r="AN17666" s="37">
        <f t="shared" si="2367"/>
        <v>1</v>
      </c>
      <c r="AZ17666" s="38">
        <f t="shared" si="2368"/>
        <v>0</v>
      </c>
      <c r="BA17666" s="39" t="e">
        <f t="shared" si="2369"/>
        <v>#DIV/0!</v>
      </c>
      <c r="BB17666" s="40" t="e">
        <f t="shared" si="2370"/>
        <v>#DIV/0!</v>
      </c>
      <c r="BC17666" s="39" t="e">
        <f t="shared" si="2371"/>
        <v>#DIV/0!</v>
      </c>
      <c r="BD17666" s="40" t="e">
        <f t="shared" si="2372"/>
        <v>#DIV/0!</v>
      </c>
      <c r="BE17666" s="39" t="e">
        <f t="shared" si="2373"/>
        <v>#DIV/0!</v>
      </c>
      <c r="BF17666" s="39" t="e">
        <f t="shared" si="2374"/>
        <v>#DIV/0!</v>
      </c>
    </row>
    <row r="17667" spans="40:58" x14ac:dyDescent="0.3">
      <c r="AN17667" s="37">
        <f t="shared" si="2367"/>
        <v>1</v>
      </c>
      <c r="AZ17667" s="38">
        <f t="shared" si="2368"/>
        <v>0</v>
      </c>
      <c r="BA17667" s="39" t="e">
        <f t="shared" si="2369"/>
        <v>#DIV/0!</v>
      </c>
      <c r="BB17667" s="40" t="e">
        <f t="shared" si="2370"/>
        <v>#DIV/0!</v>
      </c>
      <c r="BC17667" s="39" t="e">
        <f t="shared" si="2371"/>
        <v>#DIV/0!</v>
      </c>
      <c r="BD17667" s="40" t="e">
        <f t="shared" si="2372"/>
        <v>#DIV/0!</v>
      </c>
      <c r="BE17667" s="39" t="e">
        <f t="shared" si="2373"/>
        <v>#DIV/0!</v>
      </c>
      <c r="BF17667" s="39" t="e">
        <f t="shared" si="2374"/>
        <v>#DIV/0!</v>
      </c>
    </row>
    <row r="17668" spans="40:58" x14ac:dyDescent="0.3">
      <c r="AN17668" s="37">
        <f t="shared" si="2367"/>
        <v>1</v>
      </c>
      <c r="AZ17668" s="38">
        <f t="shared" si="2368"/>
        <v>0</v>
      </c>
      <c r="BA17668" s="39" t="e">
        <f t="shared" si="2369"/>
        <v>#DIV/0!</v>
      </c>
      <c r="BB17668" s="40" t="e">
        <f t="shared" si="2370"/>
        <v>#DIV/0!</v>
      </c>
      <c r="BC17668" s="39" t="e">
        <f t="shared" si="2371"/>
        <v>#DIV/0!</v>
      </c>
      <c r="BD17668" s="40" t="e">
        <f t="shared" si="2372"/>
        <v>#DIV/0!</v>
      </c>
      <c r="BE17668" s="39" t="e">
        <f t="shared" si="2373"/>
        <v>#DIV/0!</v>
      </c>
      <c r="BF17668" s="39" t="e">
        <f t="shared" si="2374"/>
        <v>#DIV/0!</v>
      </c>
    </row>
    <row r="17669" spans="40:58" x14ac:dyDescent="0.3">
      <c r="AN17669" s="37">
        <f t="shared" si="2367"/>
        <v>1</v>
      </c>
      <c r="AZ17669" s="38">
        <f t="shared" si="2368"/>
        <v>0</v>
      </c>
      <c r="BA17669" s="39" t="e">
        <f t="shared" si="2369"/>
        <v>#DIV/0!</v>
      </c>
      <c r="BB17669" s="40" t="e">
        <f t="shared" si="2370"/>
        <v>#DIV/0!</v>
      </c>
      <c r="BC17669" s="39" t="e">
        <f t="shared" si="2371"/>
        <v>#DIV/0!</v>
      </c>
      <c r="BD17669" s="40" t="e">
        <f t="shared" si="2372"/>
        <v>#DIV/0!</v>
      </c>
      <c r="BE17669" s="39" t="e">
        <f t="shared" si="2373"/>
        <v>#DIV/0!</v>
      </c>
      <c r="BF17669" s="39" t="e">
        <f t="shared" si="2374"/>
        <v>#DIV/0!</v>
      </c>
    </row>
    <row r="17670" spans="40:58" x14ac:dyDescent="0.3">
      <c r="AN17670" s="37">
        <f t="shared" si="2367"/>
        <v>1</v>
      </c>
      <c r="AZ17670" s="38">
        <f t="shared" si="2368"/>
        <v>0</v>
      </c>
      <c r="BA17670" s="39" t="e">
        <f t="shared" si="2369"/>
        <v>#DIV/0!</v>
      </c>
      <c r="BB17670" s="40" t="e">
        <f t="shared" si="2370"/>
        <v>#DIV/0!</v>
      </c>
      <c r="BC17670" s="39" t="e">
        <f t="shared" si="2371"/>
        <v>#DIV/0!</v>
      </c>
      <c r="BD17670" s="40" t="e">
        <f t="shared" si="2372"/>
        <v>#DIV/0!</v>
      </c>
      <c r="BE17670" s="39" t="e">
        <f t="shared" si="2373"/>
        <v>#DIV/0!</v>
      </c>
      <c r="BF17670" s="39" t="e">
        <f t="shared" si="2374"/>
        <v>#DIV/0!</v>
      </c>
    </row>
    <row r="17671" spans="40:58" x14ac:dyDescent="0.3">
      <c r="AN17671" s="37">
        <f t="shared" si="2367"/>
        <v>1</v>
      </c>
      <c r="AZ17671" s="38">
        <f t="shared" si="2368"/>
        <v>0</v>
      </c>
      <c r="BA17671" s="39" t="e">
        <f t="shared" si="2369"/>
        <v>#DIV/0!</v>
      </c>
      <c r="BB17671" s="40" t="e">
        <f t="shared" si="2370"/>
        <v>#DIV/0!</v>
      </c>
      <c r="BC17671" s="39" t="e">
        <f t="shared" si="2371"/>
        <v>#DIV/0!</v>
      </c>
      <c r="BD17671" s="40" t="e">
        <f t="shared" si="2372"/>
        <v>#DIV/0!</v>
      </c>
      <c r="BE17671" s="39" t="e">
        <f t="shared" si="2373"/>
        <v>#DIV/0!</v>
      </c>
      <c r="BF17671" s="39" t="e">
        <f t="shared" si="2374"/>
        <v>#DIV/0!</v>
      </c>
    </row>
    <row r="17672" spans="40:58" x14ac:dyDescent="0.3">
      <c r="AN17672" s="37">
        <f t="shared" si="2367"/>
        <v>1</v>
      </c>
      <c r="AZ17672" s="38">
        <f t="shared" si="2368"/>
        <v>0</v>
      </c>
      <c r="BA17672" s="39" t="e">
        <f t="shared" si="2369"/>
        <v>#DIV/0!</v>
      </c>
      <c r="BB17672" s="40" t="e">
        <f t="shared" si="2370"/>
        <v>#DIV/0!</v>
      </c>
      <c r="BC17672" s="39" t="e">
        <f t="shared" si="2371"/>
        <v>#DIV/0!</v>
      </c>
      <c r="BD17672" s="40" t="e">
        <f t="shared" si="2372"/>
        <v>#DIV/0!</v>
      </c>
      <c r="BE17672" s="39" t="e">
        <f t="shared" si="2373"/>
        <v>#DIV/0!</v>
      </c>
      <c r="BF17672" s="39" t="e">
        <f t="shared" si="2374"/>
        <v>#DIV/0!</v>
      </c>
    </row>
    <row r="17673" spans="40:58" x14ac:dyDescent="0.3">
      <c r="AN17673" s="37">
        <f t="shared" si="2367"/>
        <v>1</v>
      </c>
      <c r="AZ17673" s="38">
        <f t="shared" si="2368"/>
        <v>0</v>
      </c>
      <c r="BA17673" s="39" t="e">
        <f t="shared" si="2369"/>
        <v>#DIV/0!</v>
      </c>
      <c r="BB17673" s="40" t="e">
        <f t="shared" si="2370"/>
        <v>#DIV/0!</v>
      </c>
      <c r="BC17673" s="39" t="e">
        <f t="shared" si="2371"/>
        <v>#DIV/0!</v>
      </c>
      <c r="BD17673" s="40" t="e">
        <f t="shared" si="2372"/>
        <v>#DIV/0!</v>
      </c>
      <c r="BE17673" s="39" t="e">
        <f t="shared" si="2373"/>
        <v>#DIV/0!</v>
      </c>
      <c r="BF17673" s="39" t="e">
        <f t="shared" si="2374"/>
        <v>#DIV/0!</v>
      </c>
    </row>
    <row r="17674" spans="40:58" x14ac:dyDescent="0.3">
      <c r="AN17674" s="37">
        <f t="shared" si="2367"/>
        <v>1</v>
      </c>
      <c r="AZ17674" s="38">
        <f t="shared" si="2368"/>
        <v>0</v>
      </c>
      <c r="BA17674" s="39" t="e">
        <f t="shared" si="2369"/>
        <v>#DIV/0!</v>
      </c>
      <c r="BB17674" s="40" t="e">
        <f t="shared" si="2370"/>
        <v>#DIV/0!</v>
      </c>
      <c r="BC17674" s="39" t="e">
        <f t="shared" si="2371"/>
        <v>#DIV/0!</v>
      </c>
      <c r="BD17674" s="40" t="e">
        <f t="shared" si="2372"/>
        <v>#DIV/0!</v>
      </c>
      <c r="BE17674" s="39" t="e">
        <f t="shared" si="2373"/>
        <v>#DIV/0!</v>
      </c>
      <c r="BF17674" s="39" t="e">
        <f t="shared" si="2374"/>
        <v>#DIV/0!</v>
      </c>
    </row>
    <row r="17675" spans="40:58" x14ac:dyDescent="0.3">
      <c r="AN17675" s="37">
        <f t="shared" si="2367"/>
        <v>1</v>
      </c>
      <c r="AZ17675" s="38">
        <f t="shared" si="2368"/>
        <v>0</v>
      </c>
      <c r="BA17675" s="39" t="e">
        <f t="shared" si="2369"/>
        <v>#DIV/0!</v>
      </c>
      <c r="BB17675" s="40" t="e">
        <f t="shared" si="2370"/>
        <v>#DIV/0!</v>
      </c>
      <c r="BC17675" s="39" t="e">
        <f t="shared" si="2371"/>
        <v>#DIV/0!</v>
      </c>
      <c r="BD17675" s="40" t="e">
        <f t="shared" si="2372"/>
        <v>#DIV/0!</v>
      </c>
      <c r="BE17675" s="39" t="e">
        <f t="shared" si="2373"/>
        <v>#DIV/0!</v>
      </c>
      <c r="BF17675" s="39" t="e">
        <f t="shared" si="2374"/>
        <v>#DIV/0!</v>
      </c>
    </row>
    <row r="17676" spans="40:58" x14ac:dyDescent="0.3">
      <c r="AN17676" s="37">
        <f t="shared" si="2367"/>
        <v>1</v>
      </c>
      <c r="AZ17676" s="38">
        <f t="shared" si="2368"/>
        <v>0</v>
      </c>
      <c r="BA17676" s="39" t="e">
        <f t="shared" si="2369"/>
        <v>#DIV/0!</v>
      </c>
      <c r="BB17676" s="40" t="e">
        <f t="shared" si="2370"/>
        <v>#DIV/0!</v>
      </c>
      <c r="BC17676" s="39" t="e">
        <f t="shared" si="2371"/>
        <v>#DIV/0!</v>
      </c>
      <c r="BD17676" s="40" t="e">
        <f t="shared" si="2372"/>
        <v>#DIV/0!</v>
      </c>
      <c r="BE17676" s="39" t="e">
        <f t="shared" si="2373"/>
        <v>#DIV/0!</v>
      </c>
      <c r="BF17676" s="39" t="e">
        <f t="shared" si="2374"/>
        <v>#DIV/0!</v>
      </c>
    </row>
    <row r="17677" spans="40:58" x14ac:dyDescent="0.3">
      <c r="AN17677" s="37">
        <f t="shared" si="2367"/>
        <v>1</v>
      </c>
      <c r="AZ17677" s="38">
        <f t="shared" si="2368"/>
        <v>0</v>
      </c>
      <c r="BA17677" s="39" t="e">
        <f t="shared" si="2369"/>
        <v>#DIV/0!</v>
      </c>
      <c r="BB17677" s="40" t="e">
        <f t="shared" si="2370"/>
        <v>#DIV/0!</v>
      </c>
      <c r="BC17677" s="39" t="e">
        <f t="shared" si="2371"/>
        <v>#DIV/0!</v>
      </c>
      <c r="BD17677" s="40" t="e">
        <f t="shared" si="2372"/>
        <v>#DIV/0!</v>
      </c>
      <c r="BE17677" s="39" t="e">
        <f t="shared" si="2373"/>
        <v>#DIV/0!</v>
      </c>
      <c r="BF17677" s="39" t="e">
        <f t="shared" si="2374"/>
        <v>#DIV/0!</v>
      </c>
    </row>
    <row r="17678" spans="40:58" x14ac:dyDescent="0.3">
      <c r="AN17678" s="37">
        <f t="shared" si="2367"/>
        <v>1</v>
      </c>
      <c r="AZ17678" s="38">
        <f t="shared" si="2368"/>
        <v>0</v>
      </c>
      <c r="BA17678" s="39" t="e">
        <f t="shared" si="2369"/>
        <v>#DIV/0!</v>
      </c>
      <c r="BB17678" s="40" t="e">
        <f t="shared" si="2370"/>
        <v>#DIV/0!</v>
      </c>
      <c r="BC17678" s="39" t="e">
        <f t="shared" si="2371"/>
        <v>#DIV/0!</v>
      </c>
      <c r="BD17678" s="40" t="e">
        <f t="shared" si="2372"/>
        <v>#DIV/0!</v>
      </c>
      <c r="BE17678" s="39" t="e">
        <f t="shared" si="2373"/>
        <v>#DIV/0!</v>
      </c>
      <c r="BF17678" s="39" t="e">
        <f t="shared" si="2374"/>
        <v>#DIV/0!</v>
      </c>
    </row>
    <row r="17679" spans="40:58" x14ac:dyDescent="0.3">
      <c r="AN17679" s="37">
        <f t="shared" si="2367"/>
        <v>1</v>
      </c>
      <c r="AZ17679" s="38">
        <f t="shared" si="2368"/>
        <v>0</v>
      </c>
      <c r="BA17679" s="39" t="e">
        <f t="shared" si="2369"/>
        <v>#DIV/0!</v>
      </c>
      <c r="BB17679" s="40" t="e">
        <f t="shared" si="2370"/>
        <v>#DIV/0!</v>
      </c>
      <c r="BC17679" s="39" t="e">
        <f t="shared" si="2371"/>
        <v>#DIV/0!</v>
      </c>
      <c r="BD17679" s="40" t="e">
        <f t="shared" si="2372"/>
        <v>#DIV/0!</v>
      </c>
      <c r="BE17679" s="39" t="e">
        <f t="shared" si="2373"/>
        <v>#DIV/0!</v>
      </c>
      <c r="BF17679" s="39" t="e">
        <f t="shared" si="2374"/>
        <v>#DIV/0!</v>
      </c>
    </row>
    <row r="17680" spans="40:58" x14ac:dyDescent="0.3">
      <c r="AN17680" s="37">
        <f t="shared" si="2367"/>
        <v>1</v>
      </c>
      <c r="AZ17680" s="38">
        <f t="shared" si="2368"/>
        <v>0</v>
      </c>
      <c r="BA17680" s="39" t="e">
        <f t="shared" si="2369"/>
        <v>#DIV/0!</v>
      </c>
      <c r="BB17680" s="40" t="e">
        <f t="shared" si="2370"/>
        <v>#DIV/0!</v>
      </c>
      <c r="BC17680" s="39" t="e">
        <f t="shared" si="2371"/>
        <v>#DIV/0!</v>
      </c>
      <c r="BD17680" s="40" t="e">
        <f t="shared" si="2372"/>
        <v>#DIV/0!</v>
      </c>
      <c r="BE17680" s="39" t="e">
        <f t="shared" si="2373"/>
        <v>#DIV/0!</v>
      </c>
      <c r="BF17680" s="39" t="e">
        <f t="shared" si="2374"/>
        <v>#DIV/0!</v>
      </c>
    </row>
    <row r="17681" spans="40:58" x14ac:dyDescent="0.3">
      <c r="AN17681" s="37">
        <f t="shared" si="2367"/>
        <v>1</v>
      </c>
      <c r="AZ17681" s="38">
        <f t="shared" si="2368"/>
        <v>0</v>
      </c>
      <c r="BA17681" s="39" t="e">
        <f t="shared" si="2369"/>
        <v>#DIV/0!</v>
      </c>
      <c r="BB17681" s="40" t="e">
        <f t="shared" si="2370"/>
        <v>#DIV/0!</v>
      </c>
      <c r="BC17681" s="39" t="e">
        <f t="shared" si="2371"/>
        <v>#DIV/0!</v>
      </c>
      <c r="BD17681" s="40" t="e">
        <f t="shared" si="2372"/>
        <v>#DIV/0!</v>
      </c>
      <c r="BE17681" s="39" t="e">
        <f t="shared" si="2373"/>
        <v>#DIV/0!</v>
      </c>
      <c r="BF17681" s="39" t="e">
        <f t="shared" si="2374"/>
        <v>#DIV/0!</v>
      </c>
    </row>
    <row r="17682" spans="40:58" x14ac:dyDescent="0.3">
      <c r="AN17682" s="37">
        <f t="shared" si="2367"/>
        <v>1</v>
      </c>
      <c r="AZ17682" s="38">
        <f t="shared" si="2368"/>
        <v>0</v>
      </c>
      <c r="BA17682" s="39" t="e">
        <f t="shared" si="2369"/>
        <v>#DIV/0!</v>
      </c>
      <c r="BB17682" s="40" t="e">
        <f t="shared" si="2370"/>
        <v>#DIV/0!</v>
      </c>
      <c r="BC17682" s="39" t="e">
        <f t="shared" si="2371"/>
        <v>#DIV/0!</v>
      </c>
      <c r="BD17682" s="40" t="e">
        <f t="shared" si="2372"/>
        <v>#DIV/0!</v>
      </c>
      <c r="BE17682" s="39" t="e">
        <f t="shared" si="2373"/>
        <v>#DIV/0!</v>
      </c>
      <c r="BF17682" s="39" t="e">
        <f t="shared" si="2374"/>
        <v>#DIV/0!</v>
      </c>
    </row>
    <row r="17683" spans="40:58" x14ac:dyDescent="0.3">
      <c r="AN17683" s="37">
        <f t="shared" si="2367"/>
        <v>1</v>
      </c>
      <c r="AZ17683" s="38">
        <f t="shared" si="2368"/>
        <v>0</v>
      </c>
      <c r="BA17683" s="39" t="e">
        <f t="shared" si="2369"/>
        <v>#DIV/0!</v>
      </c>
      <c r="BB17683" s="40" t="e">
        <f t="shared" si="2370"/>
        <v>#DIV/0!</v>
      </c>
      <c r="BC17683" s="39" t="e">
        <f t="shared" si="2371"/>
        <v>#DIV/0!</v>
      </c>
      <c r="BD17683" s="40" t="e">
        <f t="shared" si="2372"/>
        <v>#DIV/0!</v>
      </c>
      <c r="BE17683" s="39" t="e">
        <f t="shared" si="2373"/>
        <v>#DIV/0!</v>
      </c>
      <c r="BF17683" s="39" t="e">
        <f t="shared" si="2374"/>
        <v>#DIV/0!</v>
      </c>
    </row>
    <row r="17684" spans="40:58" x14ac:dyDescent="0.3">
      <c r="AN17684" s="37">
        <f t="shared" si="2367"/>
        <v>1</v>
      </c>
      <c r="AZ17684" s="38">
        <f t="shared" si="2368"/>
        <v>0</v>
      </c>
      <c r="BA17684" s="39" t="e">
        <f t="shared" si="2369"/>
        <v>#DIV/0!</v>
      </c>
      <c r="BB17684" s="40" t="e">
        <f t="shared" si="2370"/>
        <v>#DIV/0!</v>
      </c>
      <c r="BC17684" s="39" t="e">
        <f t="shared" si="2371"/>
        <v>#DIV/0!</v>
      </c>
      <c r="BD17684" s="40" t="e">
        <f t="shared" si="2372"/>
        <v>#DIV/0!</v>
      </c>
      <c r="BE17684" s="39" t="e">
        <f t="shared" si="2373"/>
        <v>#DIV/0!</v>
      </c>
      <c r="BF17684" s="39" t="e">
        <f t="shared" si="2374"/>
        <v>#DIV/0!</v>
      </c>
    </row>
    <row r="17685" spans="40:58" x14ac:dyDescent="0.3">
      <c r="AN17685" s="37">
        <f t="shared" si="2367"/>
        <v>1</v>
      </c>
      <c r="AZ17685" s="38">
        <f t="shared" si="2368"/>
        <v>0</v>
      </c>
      <c r="BA17685" s="39" t="e">
        <f t="shared" si="2369"/>
        <v>#DIV/0!</v>
      </c>
      <c r="BB17685" s="40" t="e">
        <f t="shared" si="2370"/>
        <v>#DIV/0!</v>
      </c>
      <c r="BC17685" s="39" t="e">
        <f t="shared" si="2371"/>
        <v>#DIV/0!</v>
      </c>
      <c r="BD17685" s="40" t="e">
        <f t="shared" si="2372"/>
        <v>#DIV/0!</v>
      </c>
      <c r="BE17685" s="39" t="e">
        <f t="shared" si="2373"/>
        <v>#DIV/0!</v>
      </c>
      <c r="BF17685" s="39" t="e">
        <f t="shared" si="2374"/>
        <v>#DIV/0!</v>
      </c>
    </row>
    <row r="17686" spans="40:58" x14ac:dyDescent="0.3">
      <c r="AN17686" s="37">
        <f t="shared" si="2367"/>
        <v>1</v>
      </c>
      <c r="AZ17686" s="38">
        <f t="shared" si="2368"/>
        <v>0</v>
      </c>
      <c r="BA17686" s="39" t="e">
        <f t="shared" si="2369"/>
        <v>#DIV/0!</v>
      </c>
      <c r="BB17686" s="40" t="e">
        <f t="shared" si="2370"/>
        <v>#DIV/0!</v>
      </c>
      <c r="BC17686" s="39" t="e">
        <f t="shared" si="2371"/>
        <v>#DIV/0!</v>
      </c>
      <c r="BD17686" s="40" t="e">
        <f t="shared" si="2372"/>
        <v>#DIV/0!</v>
      </c>
      <c r="BE17686" s="39" t="e">
        <f t="shared" si="2373"/>
        <v>#DIV/0!</v>
      </c>
      <c r="BF17686" s="39" t="e">
        <f t="shared" si="2374"/>
        <v>#DIV/0!</v>
      </c>
    </row>
    <row r="17687" spans="40:58" x14ac:dyDescent="0.3">
      <c r="AN17687" s="37">
        <f t="shared" si="2367"/>
        <v>1</v>
      </c>
      <c r="AZ17687" s="38">
        <f t="shared" si="2368"/>
        <v>0</v>
      </c>
      <c r="BA17687" s="39" t="e">
        <f t="shared" si="2369"/>
        <v>#DIV/0!</v>
      </c>
      <c r="BB17687" s="40" t="e">
        <f t="shared" si="2370"/>
        <v>#DIV/0!</v>
      </c>
      <c r="BC17687" s="39" t="e">
        <f t="shared" si="2371"/>
        <v>#DIV/0!</v>
      </c>
      <c r="BD17687" s="40" t="e">
        <f t="shared" si="2372"/>
        <v>#DIV/0!</v>
      </c>
      <c r="BE17687" s="39" t="e">
        <f t="shared" si="2373"/>
        <v>#DIV/0!</v>
      </c>
      <c r="BF17687" s="39" t="e">
        <f t="shared" si="2374"/>
        <v>#DIV/0!</v>
      </c>
    </row>
    <row r="17688" spans="40:58" x14ac:dyDescent="0.3">
      <c r="AN17688" s="37">
        <f t="shared" si="2367"/>
        <v>1</v>
      </c>
      <c r="AZ17688" s="38">
        <f t="shared" si="2368"/>
        <v>0</v>
      </c>
      <c r="BA17688" s="39" t="e">
        <f t="shared" si="2369"/>
        <v>#DIV/0!</v>
      </c>
      <c r="BB17688" s="40" t="e">
        <f t="shared" si="2370"/>
        <v>#DIV/0!</v>
      </c>
      <c r="BC17688" s="39" t="e">
        <f t="shared" si="2371"/>
        <v>#DIV/0!</v>
      </c>
      <c r="BD17688" s="40" t="e">
        <f t="shared" si="2372"/>
        <v>#DIV/0!</v>
      </c>
      <c r="BE17688" s="39" t="e">
        <f t="shared" si="2373"/>
        <v>#DIV/0!</v>
      </c>
      <c r="BF17688" s="39" t="e">
        <f t="shared" si="2374"/>
        <v>#DIV/0!</v>
      </c>
    </row>
    <row r="17689" spans="40:58" x14ac:dyDescent="0.3">
      <c r="AN17689" s="37">
        <f t="shared" si="2367"/>
        <v>1</v>
      </c>
      <c r="AZ17689" s="38">
        <f t="shared" si="2368"/>
        <v>0</v>
      </c>
      <c r="BA17689" s="39" t="e">
        <f t="shared" si="2369"/>
        <v>#DIV/0!</v>
      </c>
      <c r="BB17689" s="40" t="e">
        <f t="shared" si="2370"/>
        <v>#DIV/0!</v>
      </c>
      <c r="BC17689" s="39" t="e">
        <f t="shared" si="2371"/>
        <v>#DIV/0!</v>
      </c>
      <c r="BD17689" s="40" t="e">
        <f t="shared" si="2372"/>
        <v>#DIV/0!</v>
      </c>
      <c r="BE17689" s="39" t="e">
        <f t="shared" si="2373"/>
        <v>#DIV/0!</v>
      </c>
      <c r="BF17689" s="39" t="e">
        <f t="shared" si="2374"/>
        <v>#DIV/0!</v>
      </c>
    </row>
    <row r="17690" spans="40:58" x14ac:dyDescent="0.3">
      <c r="AN17690" s="37">
        <f t="shared" si="2367"/>
        <v>1</v>
      </c>
      <c r="AZ17690" s="38">
        <f t="shared" si="2368"/>
        <v>0</v>
      </c>
      <c r="BA17690" s="39" t="e">
        <f t="shared" si="2369"/>
        <v>#DIV/0!</v>
      </c>
      <c r="BB17690" s="40" t="e">
        <f t="shared" si="2370"/>
        <v>#DIV/0!</v>
      </c>
      <c r="BC17690" s="39" t="e">
        <f t="shared" si="2371"/>
        <v>#DIV/0!</v>
      </c>
      <c r="BD17690" s="40" t="e">
        <f t="shared" si="2372"/>
        <v>#DIV/0!</v>
      </c>
      <c r="BE17690" s="39" t="e">
        <f t="shared" si="2373"/>
        <v>#DIV/0!</v>
      </c>
      <c r="BF17690" s="39" t="e">
        <f t="shared" si="2374"/>
        <v>#DIV/0!</v>
      </c>
    </row>
    <row r="17691" spans="40:58" x14ac:dyDescent="0.3">
      <c r="AN17691" s="37">
        <f t="shared" si="2367"/>
        <v>1</v>
      </c>
      <c r="AZ17691" s="38">
        <f t="shared" si="2368"/>
        <v>0</v>
      </c>
      <c r="BA17691" s="39" t="e">
        <f t="shared" si="2369"/>
        <v>#DIV/0!</v>
      </c>
      <c r="BB17691" s="40" t="e">
        <f t="shared" si="2370"/>
        <v>#DIV/0!</v>
      </c>
      <c r="BC17691" s="39" t="e">
        <f t="shared" si="2371"/>
        <v>#DIV/0!</v>
      </c>
      <c r="BD17691" s="40" t="e">
        <f t="shared" si="2372"/>
        <v>#DIV/0!</v>
      </c>
      <c r="BE17691" s="39" t="e">
        <f t="shared" si="2373"/>
        <v>#DIV/0!</v>
      </c>
      <c r="BF17691" s="39" t="e">
        <f t="shared" si="2374"/>
        <v>#DIV/0!</v>
      </c>
    </row>
    <row r="17692" spans="40:58" x14ac:dyDescent="0.3">
      <c r="AN17692" s="37">
        <f t="shared" si="2367"/>
        <v>1</v>
      </c>
      <c r="AZ17692" s="38">
        <f t="shared" si="2368"/>
        <v>0</v>
      </c>
      <c r="BA17692" s="39" t="e">
        <f t="shared" si="2369"/>
        <v>#DIV/0!</v>
      </c>
      <c r="BB17692" s="40" t="e">
        <f t="shared" si="2370"/>
        <v>#DIV/0!</v>
      </c>
      <c r="BC17692" s="39" t="e">
        <f t="shared" si="2371"/>
        <v>#DIV/0!</v>
      </c>
      <c r="BD17692" s="40" t="e">
        <f t="shared" si="2372"/>
        <v>#DIV/0!</v>
      </c>
      <c r="BE17692" s="39" t="e">
        <f t="shared" si="2373"/>
        <v>#DIV/0!</v>
      </c>
      <c r="BF17692" s="39" t="e">
        <f t="shared" si="2374"/>
        <v>#DIV/0!</v>
      </c>
    </row>
    <row r="17693" spans="40:58" x14ac:dyDescent="0.3">
      <c r="AN17693" s="37">
        <f t="shared" si="2367"/>
        <v>1</v>
      </c>
      <c r="AZ17693" s="38">
        <f t="shared" si="2368"/>
        <v>0</v>
      </c>
      <c r="BA17693" s="39" t="e">
        <f t="shared" si="2369"/>
        <v>#DIV/0!</v>
      </c>
      <c r="BB17693" s="40" t="e">
        <f t="shared" si="2370"/>
        <v>#DIV/0!</v>
      </c>
      <c r="BC17693" s="39" t="e">
        <f t="shared" si="2371"/>
        <v>#DIV/0!</v>
      </c>
      <c r="BD17693" s="40" t="e">
        <f t="shared" si="2372"/>
        <v>#DIV/0!</v>
      </c>
      <c r="BE17693" s="39" t="e">
        <f t="shared" si="2373"/>
        <v>#DIV/0!</v>
      </c>
      <c r="BF17693" s="39" t="e">
        <f t="shared" si="2374"/>
        <v>#DIV/0!</v>
      </c>
    </row>
    <row r="17694" spans="40:58" x14ac:dyDescent="0.3">
      <c r="AN17694" s="37">
        <f t="shared" si="2367"/>
        <v>1</v>
      </c>
      <c r="AZ17694" s="38">
        <f t="shared" si="2368"/>
        <v>0</v>
      </c>
      <c r="BA17694" s="39" t="e">
        <f t="shared" si="2369"/>
        <v>#DIV/0!</v>
      </c>
      <c r="BB17694" s="40" t="e">
        <f t="shared" si="2370"/>
        <v>#DIV/0!</v>
      </c>
      <c r="BC17694" s="39" t="e">
        <f t="shared" si="2371"/>
        <v>#DIV/0!</v>
      </c>
      <c r="BD17694" s="40" t="e">
        <f t="shared" si="2372"/>
        <v>#DIV/0!</v>
      </c>
      <c r="BE17694" s="39" t="e">
        <f t="shared" si="2373"/>
        <v>#DIV/0!</v>
      </c>
      <c r="BF17694" s="39" t="e">
        <f t="shared" si="2374"/>
        <v>#DIV/0!</v>
      </c>
    </row>
    <row r="17695" spans="40:58" x14ac:dyDescent="0.3">
      <c r="AN17695" s="37">
        <f t="shared" si="2367"/>
        <v>1</v>
      </c>
      <c r="AZ17695" s="38">
        <f t="shared" si="2368"/>
        <v>0</v>
      </c>
      <c r="BA17695" s="39" t="e">
        <f t="shared" si="2369"/>
        <v>#DIV/0!</v>
      </c>
      <c r="BB17695" s="40" t="e">
        <f t="shared" si="2370"/>
        <v>#DIV/0!</v>
      </c>
      <c r="BC17695" s="39" t="e">
        <f t="shared" si="2371"/>
        <v>#DIV/0!</v>
      </c>
      <c r="BD17695" s="40" t="e">
        <f t="shared" si="2372"/>
        <v>#DIV/0!</v>
      </c>
      <c r="BE17695" s="39" t="e">
        <f t="shared" si="2373"/>
        <v>#DIV/0!</v>
      </c>
      <c r="BF17695" s="39" t="e">
        <f t="shared" si="2374"/>
        <v>#DIV/0!</v>
      </c>
    </row>
    <row r="17696" spans="40:58" x14ac:dyDescent="0.3">
      <c r="AN17696" s="37">
        <f t="shared" si="2367"/>
        <v>1</v>
      </c>
      <c r="AZ17696" s="38">
        <f t="shared" si="2368"/>
        <v>0</v>
      </c>
      <c r="BA17696" s="39" t="e">
        <f t="shared" si="2369"/>
        <v>#DIV/0!</v>
      </c>
      <c r="BB17696" s="40" t="e">
        <f t="shared" si="2370"/>
        <v>#DIV/0!</v>
      </c>
      <c r="BC17696" s="39" t="e">
        <f t="shared" si="2371"/>
        <v>#DIV/0!</v>
      </c>
      <c r="BD17696" s="40" t="e">
        <f t="shared" si="2372"/>
        <v>#DIV/0!</v>
      </c>
      <c r="BE17696" s="39" t="e">
        <f t="shared" si="2373"/>
        <v>#DIV/0!</v>
      </c>
      <c r="BF17696" s="39" t="e">
        <f t="shared" si="2374"/>
        <v>#DIV/0!</v>
      </c>
    </row>
    <row r="17697" spans="40:58" x14ac:dyDescent="0.3">
      <c r="AN17697" s="37">
        <f t="shared" si="2367"/>
        <v>1</v>
      </c>
      <c r="AZ17697" s="38">
        <f t="shared" si="2368"/>
        <v>0</v>
      </c>
      <c r="BA17697" s="39" t="e">
        <f t="shared" si="2369"/>
        <v>#DIV/0!</v>
      </c>
      <c r="BB17697" s="40" t="e">
        <f t="shared" si="2370"/>
        <v>#DIV/0!</v>
      </c>
      <c r="BC17697" s="39" t="e">
        <f t="shared" si="2371"/>
        <v>#DIV/0!</v>
      </c>
      <c r="BD17697" s="40" t="e">
        <f t="shared" si="2372"/>
        <v>#DIV/0!</v>
      </c>
      <c r="BE17697" s="39" t="e">
        <f t="shared" si="2373"/>
        <v>#DIV/0!</v>
      </c>
      <c r="BF17697" s="39" t="e">
        <f t="shared" si="2374"/>
        <v>#DIV/0!</v>
      </c>
    </row>
    <row r="17698" spans="40:58" x14ac:dyDescent="0.3">
      <c r="AN17698" s="37">
        <f t="shared" si="2367"/>
        <v>1</v>
      </c>
      <c r="AZ17698" s="38">
        <f t="shared" si="2368"/>
        <v>0</v>
      </c>
      <c r="BA17698" s="39" t="e">
        <f t="shared" si="2369"/>
        <v>#DIV/0!</v>
      </c>
      <c r="BB17698" s="40" t="e">
        <f t="shared" si="2370"/>
        <v>#DIV/0!</v>
      </c>
      <c r="BC17698" s="39" t="e">
        <f t="shared" si="2371"/>
        <v>#DIV/0!</v>
      </c>
      <c r="BD17698" s="40" t="e">
        <f t="shared" si="2372"/>
        <v>#DIV/0!</v>
      </c>
      <c r="BE17698" s="39" t="e">
        <f t="shared" si="2373"/>
        <v>#DIV/0!</v>
      </c>
      <c r="BF17698" s="39" t="e">
        <f t="shared" si="2374"/>
        <v>#DIV/0!</v>
      </c>
    </row>
    <row r="17699" spans="40:58" x14ac:dyDescent="0.3">
      <c r="AN17699" s="37">
        <f t="shared" si="2367"/>
        <v>1</v>
      </c>
      <c r="AZ17699" s="38">
        <f t="shared" si="2368"/>
        <v>0</v>
      </c>
      <c r="BA17699" s="39" t="e">
        <f t="shared" si="2369"/>
        <v>#DIV/0!</v>
      </c>
      <c r="BB17699" s="40" t="e">
        <f t="shared" si="2370"/>
        <v>#DIV/0!</v>
      </c>
      <c r="BC17699" s="39" t="e">
        <f t="shared" si="2371"/>
        <v>#DIV/0!</v>
      </c>
      <c r="BD17699" s="40" t="e">
        <f t="shared" si="2372"/>
        <v>#DIV/0!</v>
      </c>
      <c r="BE17699" s="39" t="e">
        <f t="shared" si="2373"/>
        <v>#DIV/0!</v>
      </c>
      <c r="BF17699" s="39" t="e">
        <f t="shared" si="2374"/>
        <v>#DIV/0!</v>
      </c>
    </row>
    <row r="17700" spans="40:58" x14ac:dyDescent="0.3">
      <c r="AN17700" s="37">
        <f t="shared" si="2367"/>
        <v>1</v>
      </c>
      <c r="AZ17700" s="38">
        <f t="shared" si="2368"/>
        <v>0</v>
      </c>
      <c r="BA17700" s="39" t="e">
        <f t="shared" si="2369"/>
        <v>#DIV/0!</v>
      </c>
      <c r="BB17700" s="40" t="e">
        <f t="shared" si="2370"/>
        <v>#DIV/0!</v>
      </c>
      <c r="BC17700" s="39" t="e">
        <f t="shared" si="2371"/>
        <v>#DIV/0!</v>
      </c>
      <c r="BD17700" s="40" t="e">
        <f t="shared" si="2372"/>
        <v>#DIV/0!</v>
      </c>
      <c r="BE17700" s="39" t="e">
        <f t="shared" si="2373"/>
        <v>#DIV/0!</v>
      </c>
      <c r="BF17700" s="39" t="e">
        <f t="shared" si="2374"/>
        <v>#DIV/0!</v>
      </c>
    </row>
    <row r="17701" spans="40:58" x14ac:dyDescent="0.3">
      <c r="AN17701" s="37">
        <f t="shared" si="2367"/>
        <v>1</v>
      </c>
      <c r="AZ17701" s="38">
        <f t="shared" si="2368"/>
        <v>0</v>
      </c>
      <c r="BA17701" s="39" t="e">
        <f t="shared" si="2369"/>
        <v>#DIV/0!</v>
      </c>
      <c r="BB17701" s="40" t="e">
        <f t="shared" si="2370"/>
        <v>#DIV/0!</v>
      </c>
      <c r="BC17701" s="39" t="e">
        <f t="shared" si="2371"/>
        <v>#DIV/0!</v>
      </c>
      <c r="BD17701" s="40" t="e">
        <f t="shared" si="2372"/>
        <v>#DIV/0!</v>
      </c>
      <c r="BE17701" s="39" t="e">
        <f t="shared" si="2373"/>
        <v>#DIV/0!</v>
      </c>
      <c r="BF17701" s="39" t="e">
        <f t="shared" si="2374"/>
        <v>#DIV/0!</v>
      </c>
    </row>
    <row r="17702" spans="40:58" x14ac:dyDescent="0.3">
      <c r="AN17702" s="37">
        <f t="shared" si="2367"/>
        <v>1</v>
      </c>
      <c r="AZ17702" s="38">
        <f t="shared" si="2368"/>
        <v>0</v>
      </c>
      <c r="BA17702" s="39" t="e">
        <f t="shared" si="2369"/>
        <v>#DIV/0!</v>
      </c>
      <c r="BB17702" s="40" t="e">
        <f t="shared" si="2370"/>
        <v>#DIV/0!</v>
      </c>
      <c r="BC17702" s="39" t="e">
        <f t="shared" si="2371"/>
        <v>#DIV/0!</v>
      </c>
      <c r="BD17702" s="40" t="e">
        <f t="shared" si="2372"/>
        <v>#DIV/0!</v>
      </c>
      <c r="BE17702" s="39" t="e">
        <f t="shared" si="2373"/>
        <v>#DIV/0!</v>
      </c>
      <c r="BF17702" s="39" t="e">
        <f t="shared" si="2374"/>
        <v>#DIV/0!</v>
      </c>
    </row>
    <row r="17703" spans="40:58" x14ac:dyDescent="0.3">
      <c r="AN17703" s="37">
        <f t="shared" si="2367"/>
        <v>1</v>
      </c>
      <c r="AZ17703" s="38">
        <f t="shared" si="2368"/>
        <v>0</v>
      </c>
      <c r="BA17703" s="39" t="e">
        <f t="shared" si="2369"/>
        <v>#DIV/0!</v>
      </c>
      <c r="BB17703" s="40" t="e">
        <f t="shared" si="2370"/>
        <v>#DIV/0!</v>
      </c>
      <c r="BC17703" s="39" t="e">
        <f t="shared" si="2371"/>
        <v>#DIV/0!</v>
      </c>
      <c r="BD17703" s="40" t="e">
        <f t="shared" si="2372"/>
        <v>#DIV/0!</v>
      </c>
      <c r="BE17703" s="39" t="e">
        <f t="shared" si="2373"/>
        <v>#DIV/0!</v>
      </c>
      <c r="BF17703" s="39" t="e">
        <f t="shared" si="2374"/>
        <v>#DIV/0!</v>
      </c>
    </row>
    <row r="17704" spans="40:58" x14ac:dyDescent="0.3">
      <c r="AN17704" s="37">
        <f t="shared" si="2367"/>
        <v>1</v>
      </c>
      <c r="AZ17704" s="38">
        <f t="shared" si="2368"/>
        <v>0</v>
      </c>
      <c r="BA17704" s="39" t="e">
        <f t="shared" si="2369"/>
        <v>#DIV/0!</v>
      </c>
      <c r="BB17704" s="40" t="e">
        <f t="shared" si="2370"/>
        <v>#DIV/0!</v>
      </c>
      <c r="BC17704" s="39" t="e">
        <f t="shared" si="2371"/>
        <v>#DIV/0!</v>
      </c>
      <c r="BD17704" s="40" t="e">
        <f t="shared" si="2372"/>
        <v>#DIV/0!</v>
      </c>
      <c r="BE17704" s="39" t="e">
        <f t="shared" si="2373"/>
        <v>#DIV/0!</v>
      </c>
      <c r="BF17704" s="39" t="e">
        <f t="shared" si="2374"/>
        <v>#DIV/0!</v>
      </c>
    </row>
    <row r="17705" spans="40:58" x14ac:dyDescent="0.3">
      <c r="AN17705" s="37">
        <f t="shared" si="2367"/>
        <v>1</v>
      </c>
      <c r="AZ17705" s="38">
        <f t="shared" si="2368"/>
        <v>0</v>
      </c>
      <c r="BA17705" s="39" t="e">
        <f t="shared" si="2369"/>
        <v>#DIV/0!</v>
      </c>
      <c r="BB17705" s="40" t="e">
        <f t="shared" si="2370"/>
        <v>#DIV/0!</v>
      </c>
      <c r="BC17705" s="39" t="e">
        <f t="shared" si="2371"/>
        <v>#DIV/0!</v>
      </c>
      <c r="BD17705" s="40" t="e">
        <f t="shared" si="2372"/>
        <v>#DIV/0!</v>
      </c>
      <c r="BE17705" s="39" t="e">
        <f t="shared" si="2373"/>
        <v>#DIV/0!</v>
      </c>
      <c r="BF17705" s="39" t="e">
        <f t="shared" si="2374"/>
        <v>#DIV/0!</v>
      </c>
    </row>
    <row r="17706" spans="40:58" x14ac:dyDescent="0.3">
      <c r="AN17706" s="37">
        <f t="shared" si="2367"/>
        <v>1</v>
      </c>
      <c r="AZ17706" s="38">
        <f t="shared" si="2368"/>
        <v>0</v>
      </c>
      <c r="BA17706" s="39" t="e">
        <f t="shared" si="2369"/>
        <v>#DIV/0!</v>
      </c>
      <c r="BB17706" s="40" t="e">
        <f t="shared" si="2370"/>
        <v>#DIV/0!</v>
      </c>
      <c r="BC17706" s="39" t="e">
        <f t="shared" si="2371"/>
        <v>#DIV/0!</v>
      </c>
      <c r="BD17706" s="40" t="e">
        <f t="shared" si="2372"/>
        <v>#DIV/0!</v>
      </c>
      <c r="BE17706" s="39" t="e">
        <f t="shared" si="2373"/>
        <v>#DIV/0!</v>
      </c>
      <c r="BF17706" s="39" t="e">
        <f t="shared" si="2374"/>
        <v>#DIV/0!</v>
      </c>
    </row>
    <row r="17707" spans="40:58" x14ac:dyDescent="0.3">
      <c r="AN17707" s="37">
        <f t="shared" si="2367"/>
        <v>1</v>
      </c>
      <c r="AZ17707" s="38">
        <f t="shared" si="2368"/>
        <v>0</v>
      </c>
      <c r="BA17707" s="39" t="e">
        <f t="shared" si="2369"/>
        <v>#DIV/0!</v>
      </c>
      <c r="BB17707" s="40" t="e">
        <f t="shared" si="2370"/>
        <v>#DIV/0!</v>
      </c>
      <c r="BC17707" s="39" t="e">
        <f t="shared" si="2371"/>
        <v>#DIV/0!</v>
      </c>
      <c r="BD17707" s="40" t="e">
        <f t="shared" si="2372"/>
        <v>#DIV/0!</v>
      </c>
      <c r="BE17707" s="39" t="e">
        <f t="shared" si="2373"/>
        <v>#DIV/0!</v>
      </c>
      <c r="BF17707" s="39" t="e">
        <f t="shared" si="2374"/>
        <v>#DIV/0!</v>
      </c>
    </row>
    <row r="17708" spans="40:58" x14ac:dyDescent="0.3">
      <c r="AN17708" s="37">
        <f t="shared" si="2367"/>
        <v>1</v>
      </c>
      <c r="AZ17708" s="38">
        <f t="shared" si="2368"/>
        <v>0</v>
      </c>
      <c r="BA17708" s="39" t="e">
        <f t="shared" si="2369"/>
        <v>#DIV/0!</v>
      </c>
      <c r="BB17708" s="40" t="e">
        <f t="shared" si="2370"/>
        <v>#DIV/0!</v>
      </c>
      <c r="BC17708" s="39" t="e">
        <f t="shared" si="2371"/>
        <v>#DIV/0!</v>
      </c>
      <c r="BD17708" s="40" t="e">
        <f t="shared" si="2372"/>
        <v>#DIV/0!</v>
      </c>
      <c r="BE17708" s="39" t="e">
        <f t="shared" si="2373"/>
        <v>#DIV/0!</v>
      </c>
      <c r="BF17708" s="39" t="e">
        <f t="shared" si="2374"/>
        <v>#DIV/0!</v>
      </c>
    </row>
    <row r="17709" spans="40:58" x14ac:dyDescent="0.3">
      <c r="AN17709" s="37">
        <f t="shared" si="2367"/>
        <v>1</v>
      </c>
      <c r="AZ17709" s="38">
        <f t="shared" si="2368"/>
        <v>0</v>
      </c>
      <c r="BA17709" s="39" t="e">
        <f t="shared" si="2369"/>
        <v>#DIV/0!</v>
      </c>
      <c r="BB17709" s="40" t="e">
        <f t="shared" si="2370"/>
        <v>#DIV/0!</v>
      </c>
      <c r="BC17709" s="39" t="e">
        <f t="shared" si="2371"/>
        <v>#DIV/0!</v>
      </c>
      <c r="BD17709" s="40" t="e">
        <f t="shared" si="2372"/>
        <v>#DIV/0!</v>
      </c>
      <c r="BE17709" s="39" t="e">
        <f t="shared" si="2373"/>
        <v>#DIV/0!</v>
      </c>
      <c r="BF17709" s="39" t="e">
        <f t="shared" si="2374"/>
        <v>#DIV/0!</v>
      </c>
    </row>
    <row r="17710" spans="40:58" x14ac:dyDescent="0.3">
      <c r="AN17710" s="37">
        <f t="shared" si="2367"/>
        <v>1</v>
      </c>
      <c r="AZ17710" s="38">
        <f t="shared" si="2368"/>
        <v>0</v>
      </c>
      <c r="BA17710" s="39" t="e">
        <f t="shared" si="2369"/>
        <v>#DIV/0!</v>
      </c>
      <c r="BB17710" s="40" t="e">
        <f t="shared" si="2370"/>
        <v>#DIV/0!</v>
      </c>
      <c r="BC17710" s="39" t="e">
        <f t="shared" si="2371"/>
        <v>#DIV/0!</v>
      </c>
      <c r="BD17710" s="40" t="e">
        <f t="shared" si="2372"/>
        <v>#DIV/0!</v>
      </c>
      <c r="BE17710" s="39" t="e">
        <f t="shared" si="2373"/>
        <v>#DIV/0!</v>
      </c>
      <c r="BF17710" s="39" t="e">
        <f t="shared" si="2374"/>
        <v>#DIV/0!</v>
      </c>
    </row>
    <row r="17711" spans="40:58" x14ac:dyDescent="0.3">
      <c r="AN17711" s="37">
        <f t="shared" si="2367"/>
        <v>1</v>
      </c>
      <c r="AZ17711" s="38">
        <f t="shared" si="2368"/>
        <v>0</v>
      </c>
      <c r="BA17711" s="39" t="e">
        <f t="shared" si="2369"/>
        <v>#DIV/0!</v>
      </c>
      <c r="BB17711" s="40" t="e">
        <f t="shared" si="2370"/>
        <v>#DIV/0!</v>
      </c>
      <c r="BC17711" s="39" t="e">
        <f t="shared" si="2371"/>
        <v>#DIV/0!</v>
      </c>
      <c r="BD17711" s="40" t="e">
        <f t="shared" si="2372"/>
        <v>#DIV/0!</v>
      </c>
      <c r="BE17711" s="39" t="e">
        <f t="shared" si="2373"/>
        <v>#DIV/0!</v>
      </c>
      <c r="BF17711" s="39" t="e">
        <f t="shared" si="2374"/>
        <v>#DIV/0!</v>
      </c>
    </row>
    <row r="17712" spans="40:58" x14ac:dyDescent="0.3">
      <c r="AN17712" s="37">
        <f t="shared" si="2367"/>
        <v>1</v>
      </c>
      <c r="AZ17712" s="38">
        <f t="shared" si="2368"/>
        <v>0</v>
      </c>
      <c r="BA17712" s="39" t="e">
        <f t="shared" si="2369"/>
        <v>#DIV/0!</v>
      </c>
      <c r="BB17712" s="40" t="e">
        <f t="shared" si="2370"/>
        <v>#DIV/0!</v>
      </c>
      <c r="BC17712" s="39" t="e">
        <f t="shared" si="2371"/>
        <v>#DIV/0!</v>
      </c>
      <c r="BD17712" s="40" t="e">
        <f t="shared" si="2372"/>
        <v>#DIV/0!</v>
      </c>
      <c r="BE17712" s="39" t="e">
        <f t="shared" si="2373"/>
        <v>#DIV/0!</v>
      </c>
      <c r="BF17712" s="39" t="e">
        <f t="shared" si="2374"/>
        <v>#DIV/0!</v>
      </c>
    </row>
    <row r="17713" spans="40:58" x14ac:dyDescent="0.3">
      <c r="AN17713" s="37">
        <f t="shared" si="2367"/>
        <v>1</v>
      </c>
      <c r="AZ17713" s="38">
        <f t="shared" si="2368"/>
        <v>0</v>
      </c>
      <c r="BA17713" s="39" t="e">
        <f t="shared" si="2369"/>
        <v>#DIV/0!</v>
      </c>
      <c r="BB17713" s="40" t="e">
        <f t="shared" si="2370"/>
        <v>#DIV/0!</v>
      </c>
      <c r="BC17713" s="39" t="e">
        <f t="shared" si="2371"/>
        <v>#DIV/0!</v>
      </c>
      <c r="BD17713" s="40" t="e">
        <f t="shared" si="2372"/>
        <v>#DIV/0!</v>
      </c>
      <c r="BE17713" s="39" t="e">
        <f t="shared" si="2373"/>
        <v>#DIV/0!</v>
      </c>
      <c r="BF17713" s="39" t="e">
        <f t="shared" si="2374"/>
        <v>#DIV/0!</v>
      </c>
    </row>
    <row r="17714" spans="40:58" x14ac:dyDescent="0.3">
      <c r="AN17714" s="37">
        <f t="shared" si="2367"/>
        <v>1</v>
      </c>
      <c r="AZ17714" s="38">
        <f t="shared" si="2368"/>
        <v>0</v>
      </c>
      <c r="BA17714" s="39" t="e">
        <f t="shared" si="2369"/>
        <v>#DIV/0!</v>
      </c>
      <c r="BB17714" s="40" t="e">
        <f t="shared" si="2370"/>
        <v>#DIV/0!</v>
      </c>
      <c r="BC17714" s="39" t="e">
        <f t="shared" si="2371"/>
        <v>#DIV/0!</v>
      </c>
      <c r="BD17714" s="40" t="e">
        <f t="shared" si="2372"/>
        <v>#DIV/0!</v>
      </c>
      <c r="BE17714" s="39" t="e">
        <f t="shared" si="2373"/>
        <v>#DIV/0!</v>
      </c>
      <c r="BF17714" s="39" t="e">
        <f t="shared" si="2374"/>
        <v>#DIV/0!</v>
      </c>
    </row>
    <row r="17715" spans="40:58" x14ac:dyDescent="0.3">
      <c r="AN17715" s="37">
        <f t="shared" si="2367"/>
        <v>1</v>
      </c>
      <c r="AZ17715" s="38">
        <f t="shared" si="2368"/>
        <v>0</v>
      </c>
      <c r="BA17715" s="39" t="e">
        <f t="shared" si="2369"/>
        <v>#DIV/0!</v>
      </c>
      <c r="BB17715" s="40" t="e">
        <f t="shared" si="2370"/>
        <v>#DIV/0!</v>
      </c>
      <c r="BC17715" s="39" t="e">
        <f t="shared" si="2371"/>
        <v>#DIV/0!</v>
      </c>
      <c r="BD17715" s="40" t="e">
        <f t="shared" si="2372"/>
        <v>#DIV/0!</v>
      </c>
      <c r="BE17715" s="39" t="e">
        <f t="shared" si="2373"/>
        <v>#DIV/0!</v>
      </c>
      <c r="BF17715" s="39" t="e">
        <f t="shared" si="2374"/>
        <v>#DIV/0!</v>
      </c>
    </row>
    <row r="17716" spans="40:58" x14ac:dyDescent="0.3">
      <c r="AN17716" s="37">
        <f t="shared" si="2367"/>
        <v>1</v>
      </c>
      <c r="AZ17716" s="38">
        <f t="shared" si="2368"/>
        <v>0</v>
      </c>
      <c r="BA17716" s="39" t="e">
        <f t="shared" si="2369"/>
        <v>#DIV/0!</v>
      </c>
      <c r="BB17716" s="40" t="e">
        <f t="shared" si="2370"/>
        <v>#DIV/0!</v>
      </c>
      <c r="BC17716" s="39" t="e">
        <f t="shared" si="2371"/>
        <v>#DIV/0!</v>
      </c>
      <c r="BD17716" s="40" t="e">
        <f t="shared" si="2372"/>
        <v>#DIV/0!</v>
      </c>
      <c r="BE17716" s="39" t="e">
        <f t="shared" si="2373"/>
        <v>#DIV/0!</v>
      </c>
      <c r="BF17716" s="39" t="e">
        <f t="shared" si="2374"/>
        <v>#DIV/0!</v>
      </c>
    </row>
    <row r="17717" spans="40:58" x14ac:dyDescent="0.3">
      <c r="AN17717" s="37">
        <f t="shared" si="2367"/>
        <v>1</v>
      </c>
      <c r="AZ17717" s="38">
        <f t="shared" si="2368"/>
        <v>0</v>
      </c>
      <c r="BA17717" s="39" t="e">
        <f t="shared" si="2369"/>
        <v>#DIV/0!</v>
      </c>
      <c r="BB17717" s="40" t="e">
        <f t="shared" si="2370"/>
        <v>#DIV/0!</v>
      </c>
      <c r="BC17717" s="39" t="e">
        <f t="shared" si="2371"/>
        <v>#DIV/0!</v>
      </c>
      <c r="BD17717" s="40" t="e">
        <f t="shared" si="2372"/>
        <v>#DIV/0!</v>
      </c>
      <c r="BE17717" s="39" t="e">
        <f t="shared" si="2373"/>
        <v>#DIV/0!</v>
      </c>
      <c r="BF17717" s="39" t="e">
        <f t="shared" si="2374"/>
        <v>#DIV/0!</v>
      </c>
    </row>
    <row r="17718" spans="40:58" x14ac:dyDescent="0.3">
      <c r="AN17718" s="37">
        <f t="shared" si="2367"/>
        <v>1</v>
      </c>
      <c r="AZ17718" s="38">
        <f t="shared" si="2368"/>
        <v>0</v>
      </c>
      <c r="BA17718" s="39" t="e">
        <f t="shared" si="2369"/>
        <v>#DIV/0!</v>
      </c>
      <c r="BB17718" s="40" t="e">
        <f t="shared" si="2370"/>
        <v>#DIV/0!</v>
      </c>
      <c r="BC17718" s="39" t="e">
        <f t="shared" si="2371"/>
        <v>#DIV/0!</v>
      </c>
      <c r="BD17718" s="40" t="e">
        <f t="shared" si="2372"/>
        <v>#DIV/0!</v>
      </c>
      <c r="BE17718" s="39" t="e">
        <f t="shared" si="2373"/>
        <v>#DIV/0!</v>
      </c>
      <c r="BF17718" s="39" t="e">
        <f t="shared" si="2374"/>
        <v>#DIV/0!</v>
      </c>
    </row>
    <row r="17719" spans="40:58" x14ac:dyDescent="0.3">
      <c r="AN17719" s="37">
        <f t="shared" si="2367"/>
        <v>1</v>
      </c>
      <c r="AZ17719" s="38">
        <f t="shared" si="2368"/>
        <v>0</v>
      </c>
      <c r="BA17719" s="39" t="e">
        <f t="shared" si="2369"/>
        <v>#DIV/0!</v>
      </c>
      <c r="BB17719" s="40" t="e">
        <f t="shared" si="2370"/>
        <v>#DIV/0!</v>
      </c>
      <c r="BC17719" s="39" t="e">
        <f t="shared" si="2371"/>
        <v>#DIV/0!</v>
      </c>
      <c r="BD17719" s="40" t="e">
        <f t="shared" si="2372"/>
        <v>#DIV/0!</v>
      </c>
      <c r="BE17719" s="39" t="e">
        <f t="shared" si="2373"/>
        <v>#DIV/0!</v>
      </c>
      <c r="BF17719" s="39" t="e">
        <f t="shared" si="2374"/>
        <v>#DIV/0!</v>
      </c>
    </row>
    <row r="17720" spans="40:58" x14ac:dyDescent="0.3">
      <c r="AN17720" s="37">
        <f t="shared" si="2367"/>
        <v>1</v>
      </c>
      <c r="AZ17720" s="38">
        <f t="shared" si="2368"/>
        <v>0</v>
      </c>
      <c r="BA17720" s="39" t="e">
        <f t="shared" si="2369"/>
        <v>#DIV/0!</v>
      </c>
      <c r="BB17720" s="40" t="e">
        <f t="shared" si="2370"/>
        <v>#DIV/0!</v>
      </c>
      <c r="BC17720" s="39" t="e">
        <f t="shared" si="2371"/>
        <v>#DIV/0!</v>
      </c>
      <c r="BD17720" s="40" t="e">
        <f t="shared" si="2372"/>
        <v>#DIV/0!</v>
      </c>
      <c r="BE17720" s="39" t="e">
        <f t="shared" si="2373"/>
        <v>#DIV/0!</v>
      </c>
      <c r="BF17720" s="39" t="e">
        <f t="shared" si="2374"/>
        <v>#DIV/0!</v>
      </c>
    </row>
    <row r="17721" spans="40:58" x14ac:dyDescent="0.3">
      <c r="AN17721" s="37">
        <f t="shared" si="2367"/>
        <v>1</v>
      </c>
      <c r="AZ17721" s="38">
        <f t="shared" si="2368"/>
        <v>0</v>
      </c>
      <c r="BA17721" s="39" t="e">
        <f t="shared" si="2369"/>
        <v>#DIV/0!</v>
      </c>
      <c r="BB17721" s="40" t="e">
        <f t="shared" si="2370"/>
        <v>#DIV/0!</v>
      </c>
      <c r="BC17721" s="39" t="e">
        <f t="shared" si="2371"/>
        <v>#DIV/0!</v>
      </c>
      <c r="BD17721" s="40" t="e">
        <f t="shared" si="2372"/>
        <v>#DIV/0!</v>
      </c>
      <c r="BE17721" s="39" t="e">
        <f t="shared" si="2373"/>
        <v>#DIV/0!</v>
      </c>
      <c r="BF17721" s="39" t="e">
        <f t="shared" si="2374"/>
        <v>#DIV/0!</v>
      </c>
    </row>
    <row r="17722" spans="40:58" x14ac:dyDescent="0.3">
      <c r="AN17722" s="37">
        <f t="shared" si="2367"/>
        <v>1</v>
      </c>
      <c r="AZ17722" s="38">
        <f t="shared" si="2368"/>
        <v>0</v>
      </c>
      <c r="BA17722" s="39" t="e">
        <f t="shared" si="2369"/>
        <v>#DIV/0!</v>
      </c>
      <c r="BB17722" s="40" t="e">
        <f t="shared" si="2370"/>
        <v>#DIV/0!</v>
      </c>
      <c r="BC17722" s="39" t="e">
        <f t="shared" si="2371"/>
        <v>#DIV/0!</v>
      </c>
      <c r="BD17722" s="40" t="e">
        <f t="shared" si="2372"/>
        <v>#DIV/0!</v>
      </c>
      <c r="BE17722" s="39" t="e">
        <f t="shared" si="2373"/>
        <v>#DIV/0!</v>
      </c>
      <c r="BF17722" s="39" t="e">
        <f t="shared" si="2374"/>
        <v>#DIV/0!</v>
      </c>
    </row>
    <row r="17723" spans="40:58" x14ac:dyDescent="0.3">
      <c r="AN17723" s="37">
        <f t="shared" si="2367"/>
        <v>1</v>
      </c>
      <c r="AZ17723" s="38">
        <f t="shared" si="2368"/>
        <v>0</v>
      </c>
      <c r="BA17723" s="39" t="e">
        <f t="shared" si="2369"/>
        <v>#DIV/0!</v>
      </c>
      <c r="BB17723" s="40" t="e">
        <f t="shared" si="2370"/>
        <v>#DIV/0!</v>
      </c>
      <c r="BC17723" s="39" t="e">
        <f t="shared" si="2371"/>
        <v>#DIV/0!</v>
      </c>
      <c r="BD17723" s="40" t="e">
        <f t="shared" si="2372"/>
        <v>#DIV/0!</v>
      </c>
      <c r="BE17723" s="39" t="e">
        <f t="shared" si="2373"/>
        <v>#DIV/0!</v>
      </c>
      <c r="BF17723" s="39" t="e">
        <f t="shared" si="2374"/>
        <v>#DIV/0!</v>
      </c>
    </row>
    <row r="17724" spans="40:58" x14ac:dyDescent="0.3">
      <c r="AN17724" s="37">
        <f t="shared" si="2367"/>
        <v>1</v>
      </c>
      <c r="AZ17724" s="38">
        <f t="shared" si="2368"/>
        <v>0</v>
      </c>
      <c r="BA17724" s="39" t="e">
        <f t="shared" si="2369"/>
        <v>#DIV/0!</v>
      </c>
      <c r="BB17724" s="40" t="e">
        <f t="shared" si="2370"/>
        <v>#DIV/0!</v>
      </c>
      <c r="BC17724" s="39" t="e">
        <f t="shared" si="2371"/>
        <v>#DIV/0!</v>
      </c>
      <c r="BD17724" s="40" t="e">
        <f t="shared" si="2372"/>
        <v>#DIV/0!</v>
      </c>
      <c r="BE17724" s="39" t="e">
        <f t="shared" si="2373"/>
        <v>#DIV/0!</v>
      </c>
      <c r="BF17724" s="39" t="e">
        <f t="shared" si="2374"/>
        <v>#DIV/0!</v>
      </c>
    </row>
    <row r="17725" spans="40:58" x14ac:dyDescent="0.3">
      <c r="AN17725" s="37">
        <f t="shared" si="2367"/>
        <v>1</v>
      </c>
      <c r="AZ17725" s="38">
        <f t="shared" si="2368"/>
        <v>0</v>
      </c>
      <c r="BA17725" s="39" t="e">
        <f t="shared" si="2369"/>
        <v>#DIV/0!</v>
      </c>
      <c r="BB17725" s="40" t="e">
        <f t="shared" si="2370"/>
        <v>#DIV/0!</v>
      </c>
      <c r="BC17725" s="39" t="e">
        <f t="shared" si="2371"/>
        <v>#DIV/0!</v>
      </c>
      <c r="BD17725" s="40" t="e">
        <f t="shared" si="2372"/>
        <v>#DIV/0!</v>
      </c>
      <c r="BE17725" s="39" t="e">
        <f t="shared" si="2373"/>
        <v>#DIV/0!</v>
      </c>
      <c r="BF17725" s="39" t="e">
        <f t="shared" si="2374"/>
        <v>#DIV/0!</v>
      </c>
    </row>
    <row r="17726" spans="40:58" x14ac:dyDescent="0.3">
      <c r="AN17726" s="37">
        <f t="shared" si="2367"/>
        <v>1</v>
      </c>
      <c r="AZ17726" s="38">
        <f t="shared" si="2368"/>
        <v>0</v>
      </c>
      <c r="BA17726" s="39" t="e">
        <f t="shared" si="2369"/>
        <v>#DIV/0!</v>
      </c>
      <c r="BB17726" s="40" t="e">
        <f t="shared" si="2370"/>
        <v>#DIV/0!</v>
      </c>
      <c r="BC17726" s="39" t="e">
        <f t="shared" si="2371"/>
        <v>#DIV/0!</v>
      </c>
      <c r="BD17726" s="40" t="e">
        <f t="shared" si="2372"/>
        <v>#DIV/0!</v>
      </c>
      <c r="BE17726" s="39" t="e">
        <f t="shared" si="2373"/>
        <v>#DIV/0!</v>
      </c>
      <c r="BF17726" s="39" t="e">
        <f t="shared" si="2374"/>
        <v>#DIV/0!</v>
      </c>
    </row>
    <row r="17727" spans="40:58" x14ac:dyDescent="0.3">
      <c r="AN17727" s="37">
        <f t="shared" ref="AN17727:AN17790" si="2375">MONTH(AP17727)</f>
        <v>1</v>
      </c>
      <c r="AZ17727" s="38">
        <f t="shared" ref="AZ17727:AZ17790" si="2376">AP17727*1</f>
        <v>0</v>
      </c>
      <c r="BA17727" s="39" t="e">
        <f t="shared" ref="BA17727:BA17790" si="2377">(AV17727-BB17727)/AR17727</f>
        <v>#DIV/0!</v>
      </c>
      <c r="BB17727" s="40" t="e">
        <f t="shared" ref="BB17727:BB17790" si="2378">(AR17727-AS17727)*(AV17727/AR17727)</f>
        <v>#DIV/0!</v>
      </c>
      <c r="BC17727" s="39" t="e">
        <f t="shared" ref="BC17727:BC17790" si="2379">(AW17727-BD17727)/AR17727</f>
        <v>#DIV/0!</v>
      </c>
      <c r="BD17727" s="40" t="e">
        <f t="shared" ref="BD17727:BD17790" si="2380">(AR17727-AS17727)*(AW17727/AR17727)</f>
        <v>#DIV/0!</v>
      </c>
      <c r="BE17727" s="39" t="e">
        <f t="shared" ref="BE17727:BE17790" si="2381">AU17727/AR17727</f>
        <v>#DIV/0!</v>
      </c>
      <c r="BF17727" s="39" t="e">
        <f t="shared" ref="BF17727:BF17790" si="2382">AT17727/AR17727</f>
        <v>#DIV/0!</v>
      </c>
    </row>
    <row r="17728" spans="40:58" x14ac:dyDescent="0.3">
      <c r="AN17728" s="37">
        <f t="shared" si="2375"/>
        <v>1</v>
      </c>
      <c r="AZ17728" s="38">
        <f t="shared" si="2376"/>
        <v>0</v>
      </c>
      <c r="BA17728" s="39" t="e">
        <f t="shared" si="2377"/>
        <v>#DIV/0!</v>
      </c>
      <c r="BB17728" s="40" t="e">
        <f t="shared" si="2378"/>
        <v>#DIV/0!</v>
      </c>
      <c r="BC17728" s="39" t="e">
        <f t="shared" si="2379"/>
        <v>#DIV/0!</v>
      </c>
      <c r="BD17728" s="40" t="e">
        <f t="shared" si="2380"/>
        <v>#DIV/0!</v>
      </c>
      <c r="BE17728" s="39" t="e">
        <f t="shared" si="2381"/>
        <v>#DIV/0!</v>
      </c>
      <c r="BF17728" s="39" t="e">
        <f t="shared" si="2382"/>
        <v>#DIV/0!</v>
      </c>
    </row>
    <row r="17729" spans="40:58" x14ac:dyDescent="0.3">
      <c r="AN17729" s="37">
        <f t="shared" si="2375"/>
        <v>1</v>
      </c>
      <c r="AZ17729" s="38">
        <f t="shared" si="2376"/>
        <v>0</v>
      </c>
      <c r="BA17729" s="39" t="e">
        <f t="shared" si="2377"/>
        <v>#DIV/0!</v>
      </c>
      <c r="BB17729" s="40" t="e">
        <f t="shared" si="2378"/>
        <v>#DIV/0!</v>
      </c>
      <c r="BC17729" s="39" t="e">
        <f t="shared" si="2379"/>
        <v>#DIV/0!</v>
      </c>
      <c r="BD17729" s="40" t="e">
        <f t="shared" si="2380"/>
        <v>#DIV/0!</v>
      </c>
      <c r="BE17729" s="39" t="e">
        <f t="shared" si="2381"/>
        <v>#DIV/0!</v>
      </c>
      <c r="BF17729" s="39" t="e">
        <f t="shared" si="2382"/>
        <v>#DIV/0!</v>
      </c>
    </row>
    <row r="17730" spans="40:58" x14ac:dyDescent="0.3">
      <c r="AN17730" s="37">
        <f t="shared" si="2375"/>
        <v>1</v>
      </c>
      <c r="AZ17730" s="38">
        <f t="shared" si="2376"/>
        <v>0</v>
      </c>
      <c r="BA17730" s="39" t="e">
        <f t="shared" si="2377"/>
        <v>#DIV/0!</v>
      </c>
      <c r="BB17730" s="40" t="e">
        <f t="shared" si="2378"/>
        <v>#DIV/0!</v>
      </c>
      <c r="BC17730" s="39" t="e">
        <f t="shared" si="2379"/>
        <v>#DIV/0!</v>
      </c>
      <c r="BD17730" s="40" t="e">
        <f t="shared" si="2380"/>
        <v>#DIV/0!</v>
      </c>
      <c r="BE17730" s="39" t="e">
        <f t="shared" si="2381"/>
        <v>#DIV/0!</v>
      </c>
      <c r="BF17730" s="39" t="e">
        <f t="shared" si="2382"/>
        <v>#DIV/0!</v>
      </c>
    </row>
    <row r="17731" spans="40:58" x14ac:dyDescent="0.3">
      <c r="AN17731" s="37">
        <f t="shared" si="2375"/>
        <v>1</v>
      </c>
      <c r="AZ17731" s="38">
        <f t="shared" si="2376"/>
        <v>0</v>
      </c>
      <c r="BA17731" s="39" t="e">
        <f t="shared" si="2377"/>
        <v>#DIV/0!</v>
      </c>
      <c r="BB17731" s="40" t="e">
        <f t="shared" si="2378"/>
        <v>#DIV/0!</v>
      </c>
      <c r="BC17731" s="39" t="e">
        <f t="shared" si="2379"/>
        <v>#DIV/0!</v>
      </c>
      <c r="BD17731" s="40" t="e">
        <f t="shared" si="2380"/>
        <v>#DIV/0!</v>
      </c>
      <c r="BE17731" s="39" t="e">
        <f t="shared" si="2381"/>
        <v>#DIV/0!</v>
      </c>
      <c r="BF17731" s="39" t="e">
        <f t="shared" si="2382"/>
        <v>#DIV/0!</v>
      </c>
    </row>
    <row r="17732" spans="40:58" x14ac:dyDescent="0.3">
      <c r="AN17732" s="37">
        <f t="shared" si="2375"/>
        <v>1</v>
      </c>
      <c r="AZ17732" s="38">
        <f t="shared" si="2376"/>
        <v>0</v>
      </c>
      <c r="BA17732" s="39" t="e">
        <f t="shared" si="2377"/>
        <v>#DIV/0!</v>
      </c>
      <c r="BB17732" s="40" t="e">
        <f t="shared" si="2378"/>
        <v>#DIV/0!</v>
      </c>
      <c r="BC17732" s="39" t="e">
        <f t="shared" si="2379"/>
        <v>#DIV/0!</v>
      </c>
      <c r="BD17732" s="40" t="e">
        <f t="shared" si="2380"/>
        <v>#DIV/0!</v>
      </c>
      <c r="BE17732" s="39" t="e">
        <f t="shared" si="2381"/>
        <v>#DIV/0!</v>
      </c>
      <c r="BF17732" s="39" t="e">
        <f t="shared" si="2382"/>
        <v>#DIV/0!</v>
      </c>
    </row>
    <row r="17733" spans="40:58" x14ac:dyDescent="0.3">
      <c r="AN17733" s="37">
        <f t="shared" si="2375"/>
        <v>1</v>
      </c>
      <c r="AZ17733" s="38">
        <f t="shared" si="2376"/>
        <v>0</v>
      </c>
      <c r="BA17733" s="39" t="e">
        <f t="shared" si="2377"/>
        <v>#DIV/0!</v>
      </c>
      <c r="BB17733" s="40" t="e">
        <f t="shared" si="2378"/>
        <v>#DIV/0!</v>
      </c>
      <c r="BC17733" s="39" t="e">
        <f t="shared" si="2379"/>
        <v>#DIV/0!</v>
      </c>
      <c r="BD17733" s="40" t="e">
        <f t="shared" si="2380"/>
        <v>#DIV/0!</v>
      </c>
      <c r="BE17733" s="39" t="e">
        <f t="shared" si="2381"/>
        <v>#DIV/0!</v>
      </c>
      <c r="BF17733" s="39" t="e">
        <f t="shared" si="2382"/>
        <v>#DIV/0!</v>
      </c>
    </row>
    <row r="17734" spans="40:58" x14ac:dyDescent="0.3">
      <c r="AN17734" s="37">
        <f t="shared" si="2375"/>
        <v>1</v>
      </c>
      <c r="AZ17734" s="38">
        <f t="shared" si="2376"/>
        <v>0</v>
      </c>
      <c r="BA17734" s="39" t="e">
        <f t="shared" si="2377"/>
        <v>#DIV/0!</v>
      </c>
      <c r="BB17734" s="40" t="e">
        <f t="shared" si="2378"/>
        <v>#DIV/0!</v>
      </c>
      <c r="BC17734" s="39" t="e">
        <f t="shared" si="2379"/>
        <v>#DIV/0!</v>
      </c>
      <c r="BD17734" s="40" t="e">
        <f t="shared" si="2380"/>
        <v>#DIV/0!</v>
      </c>
      <c r="BE17734" s="39" t="e">
        <f t="shared" si="2381"/>
        <v>#DIV/0!</v>
      </c>
      <c r="BF17734" s="39" t="e">
        <f t="shared" si="2382"/>
        <v>#DIV/0!</v>
      </c>
    </row>
    <row r="17735" spans="40:58" x14ac:dyDescent="0.3">
      <c r="AN17735" s="37">
        <f t="shared" si="2375"/>
        <v>1</v>
      </c>
      <c r="AZ17735" s="38">
        <f t="shared" si="2376"/>
        <v>0</v>
      </c>
      <c r="BA17735" s="39" t="e">
        <f t="shared" si="2377"/>
        <v>#DIV/0!</v>
      </c>
      <c r="BB17735" s="40" t="e">
        <f t="shared" si="2378"/>
        <v>#DIV/0!</v>
      </c>
      <c r="BC17735" s="39" t="e">
        <f t="shared" si="2379"/>
        <v>#DIV/0!</v>
      </c>
      <c r="BD17735" s="40" t="e">
        <f t="shared" si="2380"/>
        <v>#DIV/0!</v>
      </c>
      <c r="BE17735" s="39" t="e">
        <f t="shared" si="2381"/>
        <v>#DIV/0!</v>
      </c>
      <c r="BF17735" s="39" t="e">
        <f t="shared" si="2382"/>
        <v>#DIV/0!</v>
      </c>
    </row>
    <row r="17736" spans="40:58" x14ac:dyDescent="0.3">
      <c r="AN17736" s="37">
        <f t="shared" si="2375"/>
        <v>1</v>
      </c>
      <c r="AZ17736" s="38">
        <f t="shared" si="2376"/>
        <v>0</v>
      </c>
      <c r="BA17736" s="39" t="e">
        <f t="shared" si="2377"/>
        <v>#DIV/0!</v>
      </c>
      <c r="BB17736" s="40" t="e">
        <f t="shared" si="2378"/>
        <v>#DIV/0!</v>
      </c>
      <c r="BC17736" s="39" t="e">
        <f t="shared" si="2379"/>
        <v>#DIV/0!</v>
      </c>
      <c r="BD17736" s="40" t="e">
        <f t="shared" si="2380"/>
        <v>#DIV/0!</v>
      </c>
      <c r="BE17736" s="39" t="e">
        <f t="shared" si="2381"/>
        <v>#DIV/0!</v>
      </c>
      <c r="BF17736" s="39" t="e">
        <f t="shared" si="2382"/>
        <v>#DIV/0!</v>
      </c>
    </row>
    <row r="17737" spans="40:58" x14ac:dyDescent="0.3">
      <c r="AN17737" s="37">
        <f t="shared" si="2375"/>
        <v>1</v>
      </c>
      <c r="AZ17737" s="38">
        <f t="shared" si="2376"/>
        <v>0</v>
      </c>
      <c r="BA17737" s="39" t="e">
        <f t="shared" si="2377"/>
        <v>#DIV/0!</v>
      </c>
      <c r="BB17737" s="40" t="e">
        <f t="shared" si="2378"/>
        <v>#DIV/0!</v>
      </c>
      <c r="BC17737" s="39" t="e">
        <f t="shared" si="2379"/>
        <v>#DIV/0!</v>
      </c>
      <c r="BD17737" s="40" t="e">
        <f t="shared" si="2380"/>
        <v>#DIV/0!</v>
      </c>
      <c r="BE17737" s="39" t="e">
        <f t="shared" si="2381"/>
        <v>#DIV/0!</v>
      </c>
      <c r="BF17737" s="39" t="e">
        <f t="shared" si="2382"/>
        <v>#DIV/0!</v>
      </c>
    </row>
    <row r="17738" spans="40:58" x14ac:dyDescent="0.3">
      <c r="AN17738" s="37">
        <f t="shared" si="2375"/>
        <v>1</v>
      </c>
      <c r="AZ17738" s="38">
        <f t="shared" si="2376"/>
        <v>0</v>
      </c>
      <c r="BA17738" s="39" t="e">
        <f t="shared" si="2377"/>
        <v>#DIV/0!</v>
      </c>
      <c r="BB17738" s="40" t="e">
        <f t="shared" si="2378"/>
        <v>#DIV/0!</v>
      </c>
      <c r="BC17738" s="39" t="e">
        <f t="shared" si="2379"/>
        <v>#DIV/0!</v>
      </c>
      <c r="BD17738" s="40" t="e">
        <f t="shared" si="2380"/>
        <v>#DIV/0!</v>
      </c>
      <c r="BE17738" s="39" t="e">
        <f t="shared" si="2381"/>
        <v>#DIV/0!</v>
      </c>
      <c r="BF17738" s="39" t="e">
        <f t="shared" si="2382"/>
        <v>#DIV/0!</v>
      </c>
    </row>
    <row r="17739" spans="40:58" x14ac:dyDescent="0.3">
      <c r="AN17739" s="37">
        <f t="shared" si="2375"/>
        <v>1</v>
      </c>
      <c r="AZ17739" s="38">
        <f t="shared" si="2376"/>
        <v>0</v>
      </c>
      <c r="BA17739" s="39" t="e">
        <f t="shared" si="2377"/>
        <v>#DIV/0!</v>
      </c>
      <c r="BB17739" s="40" t="e">
        <f t="shared" si="2378"/>
        <v>#DIV/0!</v>
      </c>
      <c r="BC17739" s="39" t="e">
        <f t="shared" si="2379"/>
        <v>#DIV/0!</v>
      </c>
      <c r="BD17739" s="40" t="e">
        <f t="shared" si="2380"/>
        <v>#DIV/0!</v>
      </c>
      <c r="BE17739" s="39" t="e">
        <f t="shared" si="2381"/>
        <v>#DIV/0!</v>
      </c>
      <c r="BF17739" s="39" t="e">
        <f t="shared" si="2382"/>
        <v>#DIV/0!</v>
      </c>
    </row>
    <row r="17740" spans="40:58" x14ac:dyDescent="0.3">
      <c r="AN17740" s="37">
        <f t="shared" si="2375"/>
        <v>1</v>
      </c>
      <c r="AZ17740" s="38">
        <f t="shared" si="2376"/>
        <v>0</v>
      </c>
      <c r="BA17740" s="39" t="e">
        <f t="shared" si="2377"/>
        <v>#DIV/0!</v>
      </c>
      <c r="BB17740" s="40" t="e">
        <f t="shared" si="2378"/>
        <v>#DIV/0!</v>
      </c>
      <c r="BC17740" s="39" t="e">
        <f t="shared" si="2379"/>
        <v>#DIV/0!</v>
      </c>
      <c r="BD17740" s="40" t="e">
        <f t="shared" si="2380"/>
        <v>#DIV/0!</v>
      </c>
      <c r="BE17740" s="39" t="e">
        <f t="shared" si="2381"/>
        <v>#DIV/0!</v>
      </c>
      <c r="BF17740" s="39" t="e">
        <f t="shared" si="2382"/>
        <v>#DIV/0!</v>
      </c>
    </row>
    <row r="17741" spans="40:58" x14ac:dyDescent="0.3">
      <c r="AN17741" s="37">
        <f t="shared" si="2375"/>
        <v>1</v>
      </c>
      <c r="AZ17741" s="38">
        <f t="shared" si="2376"/>
        <v>0</v>
      </c>
      <c r="BA17741" s="39" t="e">
        <f t="shared" si="2377"/>
        <v>#DIV/0!</v>
      </c>
      <c r="BB17741" s="40" t="e">
        <f t="shared" si="2378"/>
        <v>#DIV/0!</v>
      </c>
      <c r="BC17741" s="39" t="e">
        <f t="shared" si="2379"/>
        <v>#DIV/0!</v>
      </c>
      <c r="BD17741" s="40" t="e">
        <f t="shared" si="2380"/>
        <v>#DIV/0!</v>
      </c>
      <c r="BE17741" s="39" t="e">
        <f t="shared" si="2381"/>
        <v>#DIV/0!</v>
      </c>
      <c r="BF17741" s="39" t="e">
        <f t="shared" si="2382"/>
        <v>#DIV/0!</v>
      </c>
    </row>
    <row r="17742" spans="40:58" x14ac:dyDescent="0.3">
      <c r="AN17742" s="37">
        <f t="shared" si="2375"/>
        <v>1</v>
      </c>
      <c r="AZ17742" s="38">
        <f t="shared" si="2376"/>
        <v>0</v>
      </c>
      <c r="BA17742" s="39" t="e">
        <f t="shared" si="2377"/>
        <v>#DIV/0!</v>
      </c>
      <c r="BB17742" s="40" t="e">
        <f t="shared" si="2378"/>
        <v>#DIV/0!</v>
      </c>
      <c r="BC17742" s="39" t="e">
        <f t="shared" si="2379"/>
        <v>#DIV/0!</v>
      </c>
      <c r="BD17742" s="40" t="e">
        <f t="shared" si="2380"/>
        <v>#DIV/0!</v>
      </c>
      <c r="BE17742" s="39" t="e">
        <f t="shared" si="2381"/>
        <v>#DIV/0!</v>
      </c>
      <c r="BF17742" s="39" t="e">
        <f t="shared" si="2382"/>
        <v>#DIV/0!</v>
      </c>
    </row>
    <row r="17743" spans="40:58" x14ac:dyDescent="0.3">
      <c r="AN17743" s="37">
        <f t="shared" si="2375"/>
        <v>1</v>
      </c>
      <c r="AZ17743" s="38">
        <f t="shared" si="2376"/>
        <v>0</v>
      </c>
      <c r="BA17743" s="39" t="e">
        <f t="shared" si="2377"/>
        <v>#DIV/0!</v>
      </c>
      <c r="BB17743" s="40" t="e">
        <f t="shared" si="2378"/>
        <v>#DIV/0!</v>
      </c>
      <c r="BC17743" s="39" t="e">
        <f t="shared" si="2379"/>
        <v>#DIV/0!</v>
      </c>
      <c r="BD17743" s="40" t="e">
        <f t="shared" si="2380"/>
        <v>#DIV/0!</v>
      </c>
      <c r="BE17743" s="39" t="e">
        <f t="shared" si="2381"/>
        <v>#DIV/0!</v>
      </c>
      <c r="BF17743" s="39" t="e">
        <f t="shared" si="2382"/>
        <v>#DIV/0!</v>
      </c>
    </row>
    <row r="17744" spans="40:58" x14ac:dyDescent="0.3">
      <c r="AN17744" s="37">
        <f t="shared" si="2375"/>
        <v>1</v>
      </c>
      <c r="AZ17744" s="38">
        <f t="shared" si="2376"/>
        <v>0</v>
      </c>
      <c r="BA17744" s="39" t="e">
        <f t="shared" si="2377"/>
        <v>#DIV/0!</v>
      </c>
      <c r="BB17744" s="40" t="e">
        <f t="shared" si="2378"/>
        <v>#DIV/0!</v>
      </c>
      <c r="BC17744" s="39" t="e">
        <f t="shared" si="2379"/>
        <v>#DIV/0!</v>
      </c>
      <c r="BD17744" s="40" t="e">
        <f t="shared" si="2380"/>
        <v>#DIV/0!</v>
      </c>
      <c r="BE17744" s="39" t="e">
        <f t="shared" si="2381"/>
        <v>#DIV/0!</v>
      </c>
      <c r="BF17744" s="39" t="e">
        <f t="shared" si="2382"/>
        <v>#DIV/0!</v>
      </c>
    </row>
    <row r="17745" spans="40:58" x14ac:dyDescent="0.3">
      <c r="AN17745" s="37">
        <f t="shared" si="2375"/>
        <v>1</v>
      </c>
      <c r="AZ17745" s="38">
        <f t="shared" si="2376"/>
        <v>0</v>
      </c>
      <c r="BA17745" s="39" t="e">
        <f t="shared" si="2377"/>
        <v>#DIV/0!</v>
      </c>
      <c r="BB17745" s="40" t="e">
        <f t="shared" si="2378"/>
        <v>#DIV/0!</v>
      </c>
      <c r="BC17745" s="39" t="e">
        <f t="shared" si="2379"/>
        <v>#DIV/0!</v>
      </c>
      <c r="BD17745" s="40" t="e">
        <f t="shared" si="2380"/>
        <v>#DIV/0!</v>
      </c>
      <c r="BE17745" s="39" t="e">
        <f t="shared" si="2381"/>
        <v>#DIV/0!</v>
      </c>
      <c r="BF17745" s="39" t="e">
        <f t="shared" si="2382"/>
        <v>#DIV/0!</v>
      </c>
    </row>
    <row r="17746" spans="40:58" x14ac:dyDescent="0.3">
      <c r="AN17746" s="37">
        <f t="shared" si="2375"/>
        <v>1</v>
      </c>
      <c r="AZ17746" s="38">
        <f t="shared" si="2376"/>
        <v>0</v>
      </c>
      <c r="BA17746" s="39" t="e">
        <f t="shared" si="2377"/>
        <v>#DIV/0!</v>
      </c>
      <c r="BB17746" s="40" t="e">
        <f t="shared" si="2378"/>
        <v>#DIV/0!</v>
      </c>
      <c r="BC17746" s="39" t="e">
        <f t="shared" si="2379"/>
        <v>#DIV/0!</v>
      </c>
      <c r="BD17746" s="40" t="e">
        <f t="shared" si="2380"/>
        <v>#DIV/0!</v>
      </c>
      <c r="BE17746" s="39" t="e">
        <f t="shared" si="2381"/>
        <v>#DIV/0!</v>
      </c>
      <c r="BF17746" s="39" t="e">
        <f t="shared" si="2382"/>
        <v>#DIV/0!</v>
      </c>
    </row>
    <row r="17747" spans="40:58" x14ac:dyDescent="0.3">
      <c r="AN17747" s="37">
        <f t="shared" si="2375"/>
        <v>1</v>
      </c>
      <c r="AZ17747" s="38">
        <f t="shared" si="2376"/>
        <v>0</v>
      </c>
      <c r="BA17747" s="39" t="e">
        <f t="shared" si="2377"/>
        <v>#DIV/0!</v>
      </c>
      <c r="BB17747" s="40" t="e">
        <f t="shared" si="2378"/>
        <v>#DIV/0!</v>
      </c>
      <c r="BC17747" s="39" t="e">
        <f t="shared" si="2379"/>
        <v>#DIV/0!</v>
      </c>
      <c r="BD17747" s="40" t="e">
        <f t="shared" si="2380"/>
        <v>#DIV/0!</v>
      </c>
      <c r="BE17747" s="39" t="e">
        <f t="shared" si="2381"/>
        <v>#DIV/0!</v>
      </c>
      <c r="BF17747" s="39" t="e">
        <f t="shared" si="2382"/>
        <v>#DIV/0!</v>
      </c>
    </row>
    <row r="17748" spans="40:58" x14ac:dyDescent="0.3">
      <c r="AN17748" s="37">
        <f t="shared" si="2375"/>
        <v>1</v>
      </c>
      <c r="AZ17748" s="38">
        <f t="shared" si="2376"/>
        <v>0</v>
      </c>
      <c r="BA17748" s="39" t="e">
        <f t="shared" si="2377"/>
        <v>#DIV/0!</v>
      </c>
      <c r="BB17748" s="40" t="e">
        <f t="shared" si="2378"/>
        <v>#DIV/0!</v>
      </c>
      <c r="BC17748" s="39" t="e">
        <f t="shared" si="2379"/>
        <v>#DIV/0!</v>
      </c>
      <c r="BD17748" s="40" t="e">
        <f t="shared" si="2380"/>
        <v>#DIV/0!</v>
      </c>
      <c r="BE17748" s="39" t="e">
        <f t="shared" si="2381"/>
        <v>#DIV/0!</v>
      </c>
      <c r="BF17748" s="39" t="e">
        <f t="shared" si="2382"/>
        <v>#DIV/0!</v>
      </c>
    </row>
    <row r="17749" spans="40:58" x14ac:dyDescent="0.3">
      <c r="AN17749" s="37">
        <f t="shared" si="2375"/>
        <v>1</v>
      </c>
      <c r="AZ17749" s="38">
        <f t="shared" si="2376"/>
        <v>0</v>
      </c>
      <c r="BA17749" s="39" t="e">
        <f t="shared" si="2377"/>
        <v>#DIV/0!</v>
      </c>
      <c r="BB17749" s="40" t="e">
        <f t="shared" si="2378"/>
        <v>#DIV/0!</v>
      </c>
      <c r="BC17749" s="39" t="e">
        <f t="shared" si="2379"/>
        <v>#DIV/0!</v>
      </c>
      <c r="BD17749" s="40" t="e">
        <f t="shared" si="2380"/>
        <v>#DIV/0!</v>
      </c>
      <c r="BE17749" s="39" t="e">
        <f t="shared" si="2381"/>
        <v>#DIV/0!</v>
      </c>
      <c r="BF17749" s="39" t="e">
        <f t="shared" si="2382"/>
        <v>#DIV/0!</v>
      </c>
    </row>
    <row r="17750" spans="40:58" x14ac:dyDescent="0.3">
      <c r="AN17750" s="37">
        <f t="shared" si="2375"/>
        <v>1</v>
      </c>
      <c r="AZ17750" s="38">
        <f t="shared" si="2376"/>
        <v>0</v>
      </c>
      <c r="BA17750" s="39" t="e">
        <f t="shared" si="2377"/>
        <v>#DIV/0!</v>
      </c>
      <c r="BB17750" s="40" t="e">
        <f t="shared" si="2378"/>
        <v>#DIV/0!</v>
      </c>
      <c r="BC17750" s="39" t="e">
        <f t="shared" si="2379"/>
        <v>#DIV/0!</v>
      </c>
      <c r="BD17750" s="40" t="e">
        <f t="shared" si="2380"/>
        <v>#DIV/0!</v>
      </c>
      <c r="BE17750" s="39" t="e">
        <f t="shared" si="2381"/>
        <v>#DIV/0!</v>
      </c>
      <c r="BF17750" s="39" t="e">
        <f t="shared" si="2382"/>
        <v>#DIV/0!</v>
      </c>
    </row>
    <row r="17751" spans="40:58" x14ac:dyDescent="0.3">
      <c r="AN17751" s="37">
        <f t="shared" si="2375"/>
        <v>1</v>
      </c>
      <c r="AZ17751" s="38">
        <f t="shared" si="2376"/>
        <v>0</v>
      </c>
      <c r="BA17751" s="39" t="e">
        <f t="shared" si="2377"/>
        <v>#DIV/0!</v>
      </c>
      <c r="BB17751" s="40" t="e">
        <f t="shared" si="2378"/>
        <v>#DIV/0!</v>
      </c>
      <c r="BC17751" s="39" t="e">
        <f t="shared" si="2379"/>
        <v>#DIV/0!</v>
      </c>
      <c r="BD17751" s="40" t="e">
        <f t="shared" si="2380"/>
        <v>#DIV/0!</v>
      </c>
      <c r="BE17751" s="39" t="e">
        <f t="shared" si="2381"/>
        <v>#DIV/0!</v>
      </c>
      <c r="BF17751" s="39" t="e">
        <f t="shared" si="2382"/>
        <v>#DIV/0!</v>
      </c>
    </row>
    <row r="17752" spans="40:58" x14ac:dyDescent="0.3">
      <c r="AN17752" s="37">
        <f t="shared" si="2375"/>
        <v>1</v>
      </c>
      <c r="AZ17752" s="38">
        <f t="shared" si="2376"/>
        <v>0</v>
      </c>
      <c r="BA17752" s="39" t="e">
        <f t="shared" si="2377"/>
        <v>#DIV/0!</v>
      </c>
      <c r="BB17752" s="40" t="e">
        <f t="shared" si="2378"/>
        <v>#DIV/0!</v>
      </c>
      <c r="BC17752" s="39" t="e">
        <f t="shared" si="2379"/>
        <v>#DIV/0!</v>
      </c>
      <c r="BD17752" s="40" t="e">
        <f t="shared" si="2380"/>
        <v>#DIV/0!</v>
      </c>
      <c r="BE17752" s="39" t="e">
        <f t="shared" si="2381"/>
        <v>#DIV/0!</v>
      </c>
      <c r="BF17752" s="39" t="e">
        <f t="shared" si="2382"/>
        <v>#DIV/0!</v>
      </c>
    </row>
    <row r="17753" spans="40:58" x14ac:dyDescent="0.3">
      <c r="AN17753" s="37">
        <f t="shared" si="2375"/>
        <v>1</v>
      </c>
      <c r="AZ17753" s="38">
        <f t="shared" si="2376"/>
        <v>0</v>
      </c>
      <c r="BA17753" s="39" t="e">
        <f t="shared" si="2377"/>
        <v>#DIV/0!</v>
      </c>
      <c r="BB17753" s="40" t="e">
        <f t="shared" si="2378"/>
        <v>#DIV/0!</v>
      </c>
      <c r="BC17753" s="39" t="e">
        <f t="shared" si="2379"/>
        <v>#DIV/0!</v>
      </c>
      <c r="BD17753" s="40" t="e">
        <f t="shared" si="2380"/>
        <v>#DIV/0!</v>
      </c>
      <c r="BE17753" s="39" t="e">
        <f t="shared" si="2381"/>
        <v>#DIV/0!</v>
      </c>
      <c r="BF17753" s="39" t="e">
        <f t="shared" si="2382"/>
        <v>#DIV/0!</v>
      </c>
    </row>
    <row r="17754" spans="40:58" x14ac:dyDescent="0.3">
      <c r="AN17754" s="37">
        <f t="shared" si="2375"/>
        <v>1</v>
      </c>
      <c r="AZ17754" s="38">
        <f t="shared" si="2376"/>
        <v>0</v>
      </c>
      <c r="BA17754" s="39" t="e">
        <f t="shared" si="2377"/>
        <v>#DIV/0!</v>
      </c>
      <c r="BB17754" s="40" t="e">
        <f t="shared" si="2378"/>
        <v>#DIV/0!</v>
      </c>
      <c r="BC17754" s="39" t="e">
        <f t="shared" si="2379"/>
        <v>#DIV/0!</v>
      </c>
      <c r="BD17754" s="40" t="e">
        <f t="shared" si="2380"/>
        <v>#DIV/0!</v>
      </c>
      <c r="BE17754" s="39" t="e">
        <f t="shared" si="2381"/>
        <v>#DIV/0!</v>
      </c>
      <c r="BF17754" s="39" t="e">
        <f t="shared" si="2382"/>
        <v>#DIV/0!</v>
      </c>
    </row>
    <row r="17755" spans="40:58" x14ac:dyDescent="0.3">
      <c r="AN17755" s="37">
        <f t="shared" si="2375"/>
        <v>1</v>
      </c>
      <c r="AZ17755" s="38">
        <f t="shared" si="2376"/>
        <v>0</v>
      </c>
      <c r="BA17755" s="39" t="e">
        <f t="shared" si="2377"/>
        <v>#DIV/0!</v>
      </c>
      <c r="BB17755" s="40" t="e">
        <f t="shared" si="2378"/>
        <v>#DIV/0!</v>
      </c>
      <c r="BC17755" s="39" t="e">
        <f t="shared" si="2379"/>
        <v>#DIV/0!</v>
      </c>
      <c r="BD17755" s="40" t="e">
        <f t="shared" si="2380"/>
        <v>#DIV/0!</v>
      </c>
      <c r="BE17755" s="39" t="e">
        <f t="shared" si="2381"/>
        <v>#DIV/0!</v>
      </c>
      <c r="BF17755" s="39" t="e">
        <f t="shared" si="2382"/>
        <v>#DIV/0!</v>
      </c>
    </row>
    <row r="17756" spans="40:58" x14ac:dyDescent="0.3">
      <c r="AN17756" s="37">
        <f t="shared" si="2375"/>
        <v>1</v>
      </c>
      <c r="AZ17756" s="38">
        <f t="shared" si="2376"/>
        <v>0</v>
      </c>
      <c r="BA17756" s="39" t="e">
        <f t="shared" si="2377"/>
        <v>#DIV/0!</v>
      </c>
      <c r="BB17756" s="40" t="e">
        <f t="shared" si="2378"/>
        <v>#DIV/0!</v>
      </c>
      <c r="BC17756" s="39" t="e">
        <f t="shared" si="2379"/>
        <v>#DIV/0!</v>
      </c>
      <c r="BD17756" s="40" t="e">
        <f t="shared" si="2380"/>
        <v>#DIV/0!</v>
      </c>
      <c r="BE17756" s="39" t="e">
        <f t="shared" si="2381"/>
        <v>#DIV/0!</v>
      </c>
      <c r="BF17756" s="39" t="e">
        <f t="shared" si="2382"/>
        <v>#DIV/0!</v>
      </c>
    </row>
    <row r="17757" spans="40:58" x14ac:dyDescent="0.3">
      <c r="AN17757" s="37">
        <f t="shared" si="2375"/>
        <v>1</v>
      </c>
      <c r="AZ17757" s="38">
        <f t="shared" si="2376"/>
        <v>0</v>
      </c>
      <c r="BA17757" s="39" t="e">
        <f t="shared" si="2377"/>
        <v>#DIV/0!</v>
      </c>
      <c r="BB17757" s="40" t="e">
        <f t="shared" si="2378"/>
        <v>#DIV/0!</v>
      </c>
      <c r="BC17757" s="39" t="e">
        <f t="shared" si="2379"/>
        <v>#DIV/0!</v>
      </c>
      <c r="BD17757" s="40" t="e">
        <f t="shared" si="2380"/>
        <v>#DIV/0!</v>
      </c>
      <c r="BE17757" s="39" t="e">
        <f t="shared" si="2381"/>
        <v>#DIV/0!</v>
      </c>
      <c r="BF17757" s="39" t="e">
        <f t="shared" si="2382"/>
        <v>#DIV/0!</v>
      </c>
    </row>
    <row r="17758" spans="40:58" x14ac:dyDescent="0.3">
      <c r="AN17758" s="37">
        <f t="shared" si="2375"/>
        <v>1</v>
      </c>
      <c r="AZ17758" s="38">
        <f t="shared" si="2376"/>
        <v>0</v>
      </c>
      <c r="BA17758" s="39" t="e">
        <f t="shared" si="2377"/>
        <v>#DIV/0!</v>
      </c>
      <c r="BB17758" s="40" t="e">
        <f t="shared" si="2378"/>
        <v>#DIV/0!</v>
      </c>
      <c r="BC17758" s="39" t="e">
        <f t="shared" si="2379"/>
        <v>#DIV/0!</v>
      </c>
      <c r="BD17758" s="40" t="e">
        <f t="shared" si="2380"/>
        <v>#DIV/0!</v>
      </c>
      <c r="BE17758" s="39" t="e">
        <f t="shared" si="2381"/>
        <v>#DIV/0!</v>
      </c>
      <c r="BF17758" s="39" t="e">
        <f t="shared" si="2382"/>
        <v>#DIV/0!</v>
      </c>
    </row>
    <row r="17759" spans="40:58" x14ac:dyDescent="0.3">
      <c r="AN17759" s="37">
        <f t="shared" si="2375"/>
        <v>1</v>
      </c>
      <c r="AZ17759" s="38">
        <f t="shared" si="2376"/>
        <v>0</v>
      </c>
      <c r="BA17759" s="39" t="e">
        <f t="shared" si="2377"/>
        <v>#DIV/0!</v>
      </c>
      <c r="BB17759" s="40" t="e">
        <f t="shared" si="2378"/>
        <v>#DIV/0!</v>
      </c>
      <c r="BC17759" s="39" t="e">
        <f t="shared" si="2379"/>
        <v>#DIV/0!</v>
      </c>
      <c r="BD17759" s="40" t="e">
        <f t="shared" si="2380"/>
        <v>#DIV/0!</v>
      </c>
      <c r="BE17759" s="39" t="e">
        <f t="shared" si="2381"/>
        <v>#DIV/0!</v>
      </c>
      <c r="BF17759" s="39" t="e">
        <f t="shared" si="2382"/>
        <v>#DIV/0!</v>
      </c>
    </row>
    <row r="17760" spans="40:58" x14ac:dyDescent="0.3">
      <c r="AN17760" s="37">
        <f t="shared" si="2375"/>
        <v>1</v>
      </c>
      <c r="AZ17760" s="38">
        <f t="shared" si="2376"/>
        <v>0</v>
      </c>
      <c r="BA17760" s="39" t="e">
        <f t="shared" si="2377"/>
        <v>#DIV/0!</v>
      </c>
      <c r="BB17760" s="40" t="e">
        <f t="shared" si="2378"/>
        <v>#DIV/0!</v>
      </c>
      <c r="BC17760" s="39" t="e">
        <f t="shared" si="2379"/>
        <v>#DIV/0!</v>
      </c>
      <c r="BD17760" s="40" t="e">
        <f t="shared" si="2380"/>
        <v>#DIV/0!</v>
      </c>
      <c r="BE17760" s="39" t="e">
        <f t="shared" si="2381"/>
        <v>#DIV/0!</v>
      </c>
      <c r="BF17760" s="39" t="e">
        <f t="shared" si="2382"/>
        <v>#DIV/0!</v>
      </c>
    </row>
    <row r="17761" spans="40:58" x14ac:dyDescent="0.3">
      <c r="AN17761" s="37">
        <f t="shared" si="2375"/>
        <v>1</v>
      </c>
      <c r="AZ17761" s="38">
        <f t="shared" si="2376"/>
        <v>0</v>
      </c>
      <c r="BA17761" s="39" t="e">
        <f t="shared" si="2377"/>
        <v>#DIV/0!</v>
      </c>
      <c r="BB17761" s="40" t="e">
        <f t="shared" si="2378"/>
        <v>#DIV/0!</v>
      </c>
      <c r="BC17761" s="39" t="e">
        <f t="shared" si="2379"/>
        <v>#DIV/0!</v>
      </c>
      <c r="BD17761" s="40" t="e">
        <f t="shared" si="2380"/>
        <v>#DIV/0!</v>
      </c>
      <c r="BE17761" s="39" t="e">
        <f t="shared" si="2381"/>
        <v>#DIV/0!</v>
      </c>
      <c r="BF17761" s="39" t="e">
        <f t="shared" si="2382"/>
        <v>#DIV/0!</v>
      </c>
    </row>
    <row r="17762" spans="40:58" x14ac:dyDescent="0.3">
      <c r="AN17762" s="37">
        <f t="shared" si="2375"/>
        <v>1</v>
      </c>
      <c r="AZ17762" s="38">
        <f t="shared" si="2376"/>
        <v>0</v>
      </c>
      <c r="BA17762" s="39" t="e">
        <f t="shared" si="2377"/>
        <v>#DIV/0!</v>
      </c>
      <c r="BB17762" s="40" t="e">
        <f t="shared" si="2378"/>
        <v>#DIV/0!</v>
      </c>
      <c r="BC17762" s="39" t="e">
        <f t="shared" si="2379"/>
        <v>#DIV/0!</v>
      </c>
      <c r="BD17762" s="40" t="e">
        <f t="shared" si="2380"/>
        <v>#DIV/0!</v>
      </c>
      <c r="BE17762" s="39" t="e">
        <f t="shared" si="2381"/>
        <v>#DIV/0!</v>
      </c>
      <c r="BF17762" s="39" t="e">
        <f t="shared" si="2382"/>
        <v>#DIV/0!</v>
      </c>
    </row>
    <row r="17763" spans="40:58" x14ac:dyDescent="0.3">
      <c r="AN17763" s="37">
        <f t="shared" si="2375"/>
        <v>1</v>
      </c>
      <c r="AZ17763" s="38">
        <f t="shared" si="2376"/>
        <v>0</v>
      </c>
      <c r="BA17763" s="39" t="e">
        <f t="shared" si="2377"/>
        <v>#DIV/0!</v>
      </c>
      <c r="BB17763" s="40" t="e">
        <f t="shared" si="2378"/>
        <v>#DIV/0!</v>
      </c>
      <c r="BC17763" s="39" t="e">
        <f t="shared" si="2379"/>
        <v>#DIV/0!</v>
      </c>
      <c r="BD17763" s="40" t="e">
        <f t="shared" si="2380"/>
        <v>#DIV/0!</v>
      </c>
      <c r="BE17763" s="39" t="e">
        <f t="shared" si="2381"/>
        <v>#DIV/0!</v>
      </c>
      <c r="BF17763" s="39" t="e">
        <f t="shared" si="2382"/>
        <v>#DIV/0!</v>
      </c>
    </row>
    <row r="17764" spans="40:58" x14ac:dyDescent="0.3">
      <c r="AN17764" s="37">
        <f t="shared" si="2375"/>
        <v>1</v>
      </c>
      <c r="AZ17764" s="38">
        <f t="shared" si="2376"/>
        <v>0</v>
      </c>
      <c r="BA17764" s="39" t="e">
        <f t="shared" si="2377"/>
        <v>#DIV/0!</v>
      </c>
      <c r="BB17764" s="40" t="e">
        <f t="shared" si="2378"/>
        <v>#DIV/0!</v>
      </c>
      <c r="BC17764" s="39" t="e">
        <f t="shared" si="2379"/>
        <v>#DIV/0!</v>
      </c>
      <c r="BD17764" s="40" t="e">
        <f t="shared" si="2380"/>
        <v>#DIV/0!</v>
      </c>
      <c r="BE17764" s="39" t="e">
        <f t="shared" si="2381"/>
        <v>#DIV/0!</v>
      </c>
      <c r="BF17764" s="39" t="e">
        <f t="shared" si="2382"/>
        <v>#DIV/0!</v>
      </c>
    </row>
    <row r="17765" spans="40:58" x14ac:dyDescent="0.3">
      <c r="AN17765" s="37">
        <f t="shared" si="2375"/>
        <v>1</v>
      </c>
      <c r="AZ17765" s="38">
        <f t="shared" si="2376"/>
        <v>0</v>
      </c>
      <c r="BA17765" s="39" t="e">
        <f t="shared" si="2377"/>
        <v>#DIV/0!</v>
      </c>
      <c r="BB17765" s="40" t="e">
        <f t="shared" si="2378"/>
        <v>#DIV/0!</v>
      </c>
      <c r="BC17765" s="39" t="e">
        <f t="shared" si="2379"/>
        <v>#DIV/0!</v>
      </c>
      <c r="BD17765" s="40" t="e">
        <f t="shared" si="2380"/>
        <v>#DIV/0!</v>
      </c>
      <c r="BE17765" s="39" t="e">
        <f t="shared" si="2381"/>
        <v>#DIV/0!</v>
      </c>
      <c r="BF17765" s="39" t="e">
        <f t="shared" si="2382"/>
        <v>#DIV/0!</v>
      </c>
    </row>
    <row r="17766" spans="40:58" x14ac:dyDescent="0.3">
      <c r="AN17766" s="37">
        <f t="shared" si="2375"/>
        <v>1</v>
      </c>
      <c r="AZ17766" s="38">
        <f t="shared" si="2376"/>
        <v>0</v>
      </c>
      <c r="BA17766" s="39" t="e">
        <f t="shared" si="2377"/>
        <v>#DIV/0!</v>
      </c>
      <c r="BB17766" s="40" t="e">
        <f t="shared" si="2378"/>
        <v>#DIV/0!</v>
      </c>
      <c r="BC17766" s="39" t="e">
        <f t="shared" si="2379"/>
        <v>#DIV/0!</v>
      </c>
      <c r="BD17766" s="40" t="e">
        <f t="shared" si="2380"/>
        <v>#DIV/0!</v>
      </c>
      <c r="BE17766" s="39" t="e">
        <f t="shared" si="2381"/>
        <v>#DIV/0!</v>
      </c>
      <c r="BF17766" s="39" t="e">
        <f t="shared" si="2382"/>
        <v>#DIV/0!</v>
      </c>
    </row>
    <row r="17767" spans="40:58" x14ac:dyDescent="0.3">
      <c r="AN17767" s="37">
        <f t="shared" si="2375"/>
        <v>1</v>
      </c>
      <c r="AZ17767" s="38">
        <f t="shared" si="2376"/>
        <v>0</v>
      </c>
      <c r="BA17767" s="39" t="e">
        <f t="shared" si="2377"/>
        <v>#DIV/0!</v>
      </c>
      <c r="BB17767" s="40" t="e">
        <f t="shared" si="2378"/>
        <v>#DIV/0!</v>
      </c>
      <c r="BC17767" s="39" t="e">
        <f t="shared" si="2379"/>
        <v>#DIV/0!</v>
      </c>
      <c r="BD17767" s="40" t="e">
        <f t="shared" si="2380"/>
        <v>#DIV/0!</v>
      </c>
      <c r="BE17767" s="39" t="e">
        <f t="shared" si="2381"/>
        <v>#DIV/0!</v>
      </c>
      <c r="BF17767" s="39" t="e">
        <f t="shared" si="2382"/>
        <v>#DIV/0!</v>
      </c>
    </row>
    <row r="17768" spans="40:58" x14ac:dyDescent="0.3">
      <c r="AN17768" s="37">
        <f t="shared" si="2375"/>
        <v>1</v>
      </c>
      <c r="AZ17768" s="38">
        <f t="shared" si="2376"/>
        <v>0</v>
      </c>
      <c r="BA17768" s="39" t="e">
        <f t="shared" si="2377"/>
        <v>#DIV/0!</v>
      </c>
      <c r="BB17768" s="40" t="e">
        <f t="shared" si="2378"/>
        <v>#DIV/0!</v>
      </c>
      <c r="BC17768" s="39" t="e">
        <f t="shared" si="2379"/>
        <v>#DIV/0!</v>
      </c>
      <c r="BD17768" s="40" t="e">
        <f t="shared" si="2380"/>
        <v>#DIV/0!</v>
      </c>
      <c r="BE17768" s="39" t="e">
        <f t="shared" si="2381"/>
        <v>#DIV/0!</v>
      </c>
      <c r="BF17768" s="39" t="e">
        <f t="shared" si="2382"/>
        <v>#DIV/0!</v>
      </c>
    </row>
    <row r="17769" spans="40:58" x14ac:dyDescent="0.3">
      <c r="AN17769" s="37">
        <f t="shared" si="2375"/>
        <v>1</v>
      </c>
      <c r="AZ17769" s="38">
        <f t="shared" si="2376"/>
        <v>0</v>
      </c>
      <c r="BA17769" s="39" t="e">
        <f t="shared" si="2377"/>
        <v>#DIV/0!</v>
      </c>
      <c r="BB17769" s="40" t="e">
        <f t="shared" si="2378"/>
        <v>#DIV/0!</v>
      </c>
      <c r="BC17769" s="39" t="e">
        <f t="shared" si="2379"/>
        <v>#DIV/0!</v>
      </c>
      <c r="BD17769" s="40" t="e">
        <f t="shared" si="2380"/>
        <v>#DIV/0!</v>
      </c>
      <c r="BE17769" s="39" t="e">
        <f t="shared" si="2381"/>
        <v>#DIV/0!</v>
      </c>
      <c r="BF17769" s="39" t="e">
        <f t="shared" si="2382"/>
        <v>#DIV/0!</v>
      </c>
    </row>
    <row r="17770" spans="40:58" x14ac:dyDescent="0.3">
      <c r="AN17770" s="37">
        <f t="shared" si="2375"/>
        <v>1</v>
      </c>
      <c r="AZ17770" s="38">
        <f t="shared" si="2376"/>
        <v>0</v>
      </c>
      <c r="BA17770" s="39" t="e">
        <f t="shared" si="2377"/>
        <v>#DIV/0!</v>
      </c>
      <c r="BB17770" s="40" t="e">
        <f t="shared" si="2378"/>
        <v>#DIV/0!</v>
      </c>
      <c r="BC17770" s="39" t="e">
        <f t="shared" si="2379"/>
        <v>#DIV/0!</v>
      </c>
      <c r="BD17770" s="40" t="e">
        <f t="shared" si="2380"/>
        <v>#DIV/0!</v>
      </c>
      <c r="BE17770" s="39" t="e">
        <f t="shared" si="2381"/>
        <v>#DIV/0!</v>
      </c>
      <c r="BF17770" s="39" t="e">
        <f t="shared" si="2382"/>
        <v>#DIV/0!</v>
      </c>
    </row>
    <row r="17771" spans="40:58" x14ac:dyDescent="0.3">
      <c r="AN17771" s="37">
        <f t="shared" si="2375"/>
        <v>1</v>
      </c>
      <c r="AZ17771" s="38">
        <f t="shared" si="2376"/>
        <v>0</v>
      </c>
      <c r="BA17771" s="39" t="e">
        <f t="shared" si="2377"/>
        <v>#DIV/0!</v>
      </c>
      <c r="BB17771" s="40" t="e">
        <f t="shared" si="2378"/>
        <v>#DIV/0!</v>
      </c>
      <c r="BC17771" s="39" t="e">
        <f t="shared" si="2379"/>
        <v>#DIV/0!</v>
      </c>
      <c r="BD17771" s="40" t="e">
        <f t="shared" si="2380"/>
        <v>#DIV/0!</v>
      </c>
      <c r="BE17771" s="39" t="e">
        <f t="shared" si="2381"/>
        <v>#DIV/0!</v>
      </c>
      <c r="BF17771" s="39" t="e">
        <f t="shared" si="2382"/>
        <v>#DIV/0!</v>
      </c>
    </row>
    <row r="17772" spans="40:58" x14ac:dyDescent="0.3">
      <c r="AN17772" s="37">
        <f t="shared" si="2375"/>
        <v>1</v>
      </c>
      <c r="AZ17772" s="38">
        <f t="shared" si="2376"/>
        <v>0</v>
      </c>
      <c r="BA17772" s="39" t="e">
        <f t="shared" si="2377"/>
        <v>#DIV/0!</v>
      </c>
      <c r="BB17772" s="40" t="e">
        <f t="shared" si="2378"/>
        <v>#DIV/0!</v>
      </c>
      <c r="BC17772" s="39" t="e">
        <f t="shared" si="2379"/>
        <v>#DIV/0!</v>
      </c>
      <c r="BD17772" s="40" t="e">
        <f t="shared" si="2380"/>
        <v>#DIV/0!</v>
      </c>
      <c r="BE17772" s="39" t="e">
        <f t="shared" si="2381"/>
        <v>#DIV/0!</v>
      </c>
      <c r="BF17772" s="39" t="e">
        <f t="shared" si="2382"/>
        <v>#DIV/0!</v>
      </c>
    </row>
    <row r="17773" spans="40:58" x14ac:dyDescent="0.3">
      <c r="AN17773" s="37">
        <f t="shared" si="2375"/>
        <v>1</v>
      </c>
      <c r="AZ17773" s="38">
        <f t="shared" si="2376"/>
        <v>0</v>
      </c>
      <c r="BA17773" s="39" t="e">
        <f t="shared" si="2377"/>
        <v>#DIV/0!</v>
      </c>
      <c r="BB17773" s="40" t="e">
        <f t="shared" si="2378"/>
        <v>#DIV/0!</v>
      </c>
      <c r="BC17773" s="39" t="e">
        <f t="shared" si="2379"/>
        <v>#DIV/0!</v>
      </c>
      <c r="BD17773" s="40" t="e">
        <f t="shared" si="2380"/>
        <v>#DIV/0!</v>
      </c>
      <c r="BE17773" s="39" t="e">
        <f t="shared" si="2381"/>
        <v>#DIV/0!</v>
      </c>
      <c r="BF17773" s="39" t="e">
        <f t="shared" si="2382"/>
        <v>#DIV/0!</v>
      </c>
    </row>
    <row r="17774" spans="40:58" x14ac:dyDescent="0.3">
      <c r="AN17774" s="37">
        <f t="shared" si="2375"/>
        <v>1</v>
      </c>
      <c r="AZ17774" s="38">
        <f t="shared" si="2376"/>
        <v>0</v>
      </c>
      <c r="BA17774" s="39" t="e">
        <f t="shared" si="2377"/>
        <v>#DIV/0!</v>
      </c>
      <c r="BB17774" s="40" t="e">
        <f t="shared" si="2378"/>
        <v>#DIV/0!</v>
      </c>
      <c r="BC17774" s="39" t="e">
        <f t="shared" si="2379"/>
        <v>#DIV/0!</v>
      </c>
      <c r="BD17774" s="40" t="e">
        <f t="shared" si="2380"/>
        <v>#DIV/0!</v>
      </c>
      <c r="BE17774" s="39" t="e">
        <f t="shared" si="2381"/>
        <v>#DIV/0!</v>
      </c>
      <c r="BF17774" s="39" t="e">
        <f t="shared" si="2382"/>
        <v>#DIV/0!</v>
      </c>
    </row>
    <row r="17775" spans="40:58" x14ac:dyDescent="0.3">
      <c r="AN17775" s="37">
        <f t="shared" si="2375"/>
        <v>1</v>
      </c>
      <c r="AZ17775" s="38">
        <f t="shared" si="2376"/>
        <v>0</v>
      </c>
      <c r="BA17775" s="39" t="e">
        <f t="shared" si="2377"/>
        <v>#DIV/0!</v>
      </c>
      <c r="BB17775" s="40" t="e">
        <f t="shared" si="2378"/>
        <v>#DIV/0!</v>
      </c>
      <c r="BC17775" s="39" t="e">
        <f t="shared" si="2379"/>
        <v>#DIV/0!</v>
      </c>
      <c r="BD17775" s="40" t="e">
        <f t="shared" si="2380"/>
        <v>#DIV/0!</v>
      </c>
      <c r="BE17775" s="39" t="e">
        <f t="shared" si="2381"/>
        <v>#DIV/0!</v>
      </c>
      <c r="BF17775" s="39" t="e">
        <f t="shared" si="2382"/>
        <v>#DIV/0!</v>
      </c>
    </row>
    <row r="17776" spans="40:58" x14ac:dyDescent="0.3">
      <c r="AN17776" s="37">
        <f t="shared" si="2375"/>
        <v>1</v>
      </c>
      <c r="AZ17776" s="38">
        <f t="shared" si="2376"/>
        <v>0</v>
      </c>
      <c r="BA17776" s="39" t="e">
        <f t="shared" si="2377"/>
        <v>#DIV/0!</v>
      </c>
      <c r="BB17776" s="40" t="e">
        <f t="shared" si="2378"/>
        <v>#DIV/0!</v>
      </c>
      <c r="BC17776" s="39" t="e">
        <f t="shared" si="2379"/>
        <v>#DIV/0!</v>
      </c>
      <c r="BD17776" s="40" t="e">
        <f t="shared" si="2380"/>
        <v>#DIV/0!</v>
      </c>
      <c r="BE17776" s="39" t="e">
        <f t="shared" si="2381"/>
        <v>#DIV/0!</v>
      </c>
      <c r="BF17776" s="39" t="e">
        <f t="shared" si="2382"/>
        <v>#DIV/0!</v>
      </c>
    </row>
    <row r="17777" spans="40:58" x14ac:dyDescent="0.3">
      <c r="AN17777" s="37">
        <f t="shared" si="2375"/>
        <v>1</v>
      </c>
      <c r="AZ17777" s="38">
        <f t="shared" si="2376"/>
        <v>0</v>
      </c>
      <c r="BA17777" s="39" t="e">
        <f t="shared" si="2377"/>
        <v>#DIV/0!</v>
      </c>
      <c r="BB17777" s="40" t="e">
        <f t="shared" si="2378"/>
        <v>#DIV/0!</v>
      </c>
      <c r="BC17777" s="39" t="e">
        <f t="shared" si="2379"/>
        <v>#DIV/0!</v>
      </c>
      <c r="BD17777" s="40" t="e">
        <f t="shared" si="2380"/>
        <v>#DIV/0!</v>
      </c>
      <c r="BE17777" s="39" t="e">
        <f t="shared" si="2381"/>
        <v>#DIV/0!</v>
      </c>
      <c r="BF17777" s="39" t="e">
        <f t="shared" si="2382"/>
        <v>#DIV/0!</v>
      </c>
    </row>
    <row r="17778" spans="40:58" x14ac:dyDescent="0.3">
      <c r="AN17778" s="37">
        <f t="shared" si="2375"/>
        <v>1</v>
      </c>
      <c r="AZ17778" s="38">
        <f t="shared" si="2376"/>
        <v>0</v>
      </c>
      <c r="BA17778" s="39" t="e">
        <f t="shared" si="2377"/>
        <v>#DIV/0!</v>
      </c>
      <c r="BB17778" s="40" t="e">
        <f t="shared" si="2378"/>
        <v>#DIV/0!</v>
      </c>
      <c r="BC17778" s="39" t="e">
        <f t="shared" si="2379"/>
        <v>#DIV/0!</v>
      </c>
      <c r="BD17778" s="40" t="e">
        <f t="shared" si="2380"/>
        <v>#DIV/0!</v>
      </c>
      <c r="BE17778" s="39" t="e">
        <f t="shared" si="2381"/>
        <v>#DIV/0!</v>
      </c>
      <c r="BF17778" s="39" t="e">
        <f t="shared" si="2382"/>
        <v>#DIV/0!</v>
      </c>
    </row>
    <row r="17779" spans="40:58" x14ac:dyDescent="0.3">
      <c r="AN17779" s="37">
        <f t="shared" si="2375"/>
        <v>1</v>
      </c>
      <c r="AZ17779" s="38">
        <f t="shared" si="2376"/>
        <v>0</v>
      </c>
      <c r="BA17779" s="39" t="e">
        <f t="shared" si="2377"/>
        <v>#DIV/0!</v>
      </c>
      <c r="BB17779" s="40" t="e">
        <f t="shared" si="2378"/>
        <v>#DIV/0!</v>
      </c>
      <c r="BC17779" s="39" t="e">
        <f t="shared" si="2379"/>
        <v>#DIV/0!</v>
      </c>
      <c r="BD17779" s="40" t="e">
        <f t="shared" si="2380"/>
        <v>#DIV/0!</v>
      </c>
      <c r="BE17779" s="39" t="e">
        <f t="shared" si="2381"/>
        <v>#DIV/0!</v>
      </c>
      <c r="BF17779" s="39" t="e">
        <f t="shared" si="2382"/>
        <v>#DIV/0!</v>
      </c>
    </row>
    <row r="17780" spans="40:58" x14ac:dyDescent="0.3">
      <c r="AN17780" s="37">
        <f t="shared" si="2375"/>
        <v>1</v>
      </c>
      <c r="AZ17780" s="38">
        <f t="shared" si="2376"/>
        <v>0</v>
      </c>
      <c r="BA17780" s="39" t="e">
        <f t="shared" si="2377"/>
        <v>#DIV/0!</v>
      </c>
      <c r="BB17780" s="40" t="e">
        <f t="shared" si="2378"/>
        <v>#DIV/0!</v>
      </c>
      <c r="BC17780" s="39" t="e">
        <f t="shared" si="2379"/>
        <v>#DIV/0!</v>
      </c>
      <c r="BD17780" s="40" t="e">
        <f t="shared" si="2380"/>
        <v>#DIV/0!</v>
      </c>
      <c r="BE17780" s="39" t="e">
        <f t="shared" si="2381"/>
        <v>#DIV/0!</v>
      </c>
      <c r="BF17780" s="39" t="e">
        <f t="shared" si="2382"/>
        <v>#DIV/0!</v>
      </c>
    </row>
    <row r="17781" spans="40:58" x14ac:dyDescent="0.3">
      <c r="AN17781" s="37">
        <f t="shared" si="2375"/>
        <v>1</v>
      </c>
      <c r="AZ17781" s="38">
        <f t="shared" si="2376"/>
        <v>0</v>
      </c>
      <c r="BA17781" s="39" t="e">
        <f t="shared" si="2377"/>
        <v>#DIV/0!</v>
      </c>
      <c r="BB17781" s="40" t="e">
        <f t="shared" si="2378"/>
        <v>#DIV/0!</v>
      </c>
      <c r="BC17781" s="39" t="e">
        <f t="shared" si="2379"/>
        <v>#DIV/0!</v>
      </c>
      <c r="BD17781" s="40" t="e">
        <f t="shared" si="2380"/>
        <v>#DIV/0!</v>
      </c>
      <c r="BE17781" s="39" t="e">
        <f t="shared" si="2381"/>
        <v>#DIV/0!</v>
      </c>
      <c r="BF17781" s="39" t="e">
        <f t="shared" si="2382"/>
        <v>#DIV/0!</v>
      </c>
    </row>
    <row r="17782" spans="40:58" x14ac:dyDescent="0.3">
      <c r="AN17782" s="37">
        <f t="shared" si="2375"/>
        <v>1</v>
      </c>
      <c r="AZ17782" s="38">
        <f t="shared" si="2376"/>
        <v>0</v>
      </c>
      <c r="BA17782" s="39" t="e">
        <f t="shared" si="2377"/>
        <v>#DIV/0!</v>
      </c>
      <c r="BB17782" s="40" t="e">
        <f t="shared" si="2378"/>
        <v>#DIV/0!</v>
      </c>
      <c r="BC17782" s="39" t="e">
        <f t="shared" si="2379"/>
        <v>#DIV/0!</v>
      </c>
      <c r="BD17782" s="40" t="e">
        <f t="shared" si="2380"/>
        <v>#DIV/0!</v>
      </c>
      <c r="BE17782" s="39" t="e">
        <f t="shared" si="2381"/>
        <v>#DIV/0!</v>
      </c>
      <c r="BF17782" s="39" t="e">
        <f t="shared" si="2382"/>
        <v>#DIV/0!</v>
      </c>
    </row>
    <row r="17783" spans="40:58" x14ac:dyDescent="0.3">
      <c r="AN17783" s="37">
        <f t="shared" si="2375"/>
        <v>1</v>
      </c>
      <c r="AZ17783" s="38">
        <f t="shared" si="2376"/>
        <v>0</v>
      </c>
      <c r="BA17783" s="39" t="e">
        <f t="shared" si="2377"/>
        <v>#DIV/0!</v>
      </c>
      <c r="BB17783" s="40" t="e">
        <f t="shared" si="2378"/>
        <v>#DIV/0!</v>
      </c>
      <c r="BC17783" s="39" t="e">
        <f t="shared" si="2379"/>
        <v>#DIV/0!</v>
      </c>
      <c r="BD17783" s="40" t="e">
        <f t="shared" si="2380"/>
        <v>#DIV/0!</v>
      </c>
      <c r="BE17783" s="39" t="e">
        <f t="shared" si="2381"/>
        <v>#DIV/0!</v>
      </c>
      <c r="BF17783" s="39" t="e">
        <f t="shared" si="2382"/>
        <v>#DIV/0!</v>
      </c>
    </row>
    <row r="17784" spans="40:58" x14ac:dyDescent="0.3">
      <c r="AN17784" s="37">
        <f t="shared" si="2375"/>
        <v>1</v>
      </c>
      <c r="AZ17784" s="38">
        <f t="shared" si="2376"/>
        <v>0</v>
      </c>
      <c r="BA17784" s="39" t="e">
        <f t="shared" si="2377"/>
        <v>#DIV/0!</v>
      </c>
      <c r="BB17784" s="40" t="e">
        <f t="shared" si="2378"/>
        <v>#DIV/0!</v>
      </c>
      <c r="BC17784" s="39" t="e">
        <f t="shared" si="2379"/>
        <v>#DIV/0!</v>
      </c>
      <c r="BD17784" s="40" t="e">
        <f t="shared" si="2380"/>
        <v>#DIV/0!</v>
      </c>
      <c r="BE17784" s="39" t="e">
        <f t="shared" si="2381"/>
        <v>#DIV/0!</v>
      </c>
      <c r="BF17784" s="39" t="e">
        <f t="shared" si="2382"/>
        <v>#DIV/0!</v>
      </c>
    </row>
    <row r="17785" spans="40:58" x14ac:dyDescent="0.3">
      <c r="AN17785" s="37">
        <f t="shared" si="2375"/>
        <v>1</v>
      </c>
      <c r="AZ17785" s="38">
        <f t="shared" si="2376"/>
        <v>0</v>
      </c>
      <c r="BA17785" s="39" t="e">
        <f t="shared" si="2377"/>
        <v>#DIV/0!</v>
      </c>
      <c r="BB17785" s="40" t="e">
        <f t="shared" si="2378"/>
        <v>#DIV/0!</v>
      </c>
      <c r="BC17785" s="39" t="e">
        <f t="shared" si="2379"/>
        <v>#DIV/0!</v>
      </c>
      <c r="BD17785" s="40" t="e">
        <f t="shared" si="2380"/>
        <v>#DIV/0!</v>
      </c>
      <c r="BE17785" s="39" t="e">
        <f t="shared" si="2381"/>
        <v>#DIV/0!</v>
      </c>
      <c r="BF17785" s="39" t="e">
        <f t="shared" si="2382"/>
        <v>#DIV/0!</v>
      </c>
    </row>
    <row r="17786" spans="40:58" x14ac:dyDescent="0.3">
      <c r="AN17786" s="37">
        <f t="shared" si="2375"/>
        <v>1</v>
      </c>
      <c r="AZ17786" s="38">
        <f t="shared" si="2376"/>
        <v>0</v>
      </c>
      <c r="BA17786" s="39" t="e">
        <f t="shared" si="2377"/>
        <v>#DIV/0!</v>
      </c>
      <c r="BB17786" s="40" t="e">
        <f t="shared" si="2378"/>
        <v>#DIV/0!</v>
      </c>
      <c r="BC17786" s="39" t="e">
        <f t="shared" si="2379"/>
        <v>#DIV/0!</v>
      </c>
      <c r="BD17786" s="40" t="e">
        <f t="shared" si="2380"/>
        <v>#DIV/0!</v>
      </c>
      <c r="BE17786" s="39" t="e">
        <f t="shared" si="2381"/>
        <v>#DIV/0!</v>
      </c>
      <c r="BF17786" s="39" t="e">
        <f t="shared" si="2382"/>
        <v>#DIV/0!</v>
      </c>
    </row>
    <row r="17787" spans="40:58" x14ac:dyDescent="0.3">
      <c r="AN17787" s="37">
        <f t="shared" si="2375"/>
        <v>1</v>
      </c>
      <c r="AZ17787" s="38">
        <f t="shared" si="2376"/>
        <v>0</v>
      </c>
      <c r="BA17787" s="39" t="e">
        <f t="shared" si="2377"/>
        <v>#DIV/0!</v>
      </c>
      <c r="BB17787" s="40" t="e">
        <f t="shared" si="2378"/>
        <v>#DIV/0!</v>
      </c>
      <c r="BC17787" s="39" t="e">
        <f t="shared" si="2379"/>
        <v>#DIV/0!</v>
      </c>
      <c r="BD17787" s="40" t="e">
        <f t="shared" si="2380"/>
        <v>#DIV/0!</v>
      </c>
      <c r="BE17787" s="39" t="e">
        <f t="shared" si="2381"/>
        <v>#DIV/0!</v>
      </c>
      <c r="BF17787" s="39" t="e">
        <f t="shared" si="2382"/>
        <v>#DIV/0!</v>
      </c>
    </row>
    <row r="17788" spans="40:58" x14ac:dyDescent="0.3">
      <c r="AN17788" s="37">
        <f t="shared" si="2375"/>
        <v>1</v>
      </c>
      <c r="AZ17788" s="38">
        <f t="shared" si="2376"/>
        <v>0</v>
      </c>
      <c r="BA17788" s="39" t="e">
        <f t="shared" si="2377"/>
        <v>#DIV/0!</v>
      </c>
      <c r="BB17788" s="40" t="e">
        <f t="shared" si="2378"/>
        <v>#DIV/0!</v>
      </c>
      <c r="BC17788" s="39" t="e">
        <f t="shared" si="2379"/>
        <v>#DIV/0!</v>
      </c>
      <c r="BD17788" s="40" t="e">
        <f t="shared" si="2380"/>
        <v>#DIV/0!</v>
      </c>
      <c r="BE17788" s="39" t="e">
        <f t="shared" si="2381"/>
        <v>#DIV/0!</v>
      </c>
      <c r="BF17788" s="39" t="e">
        <f t="shared" si="2382"/>
        <v>#DIV/0!</v>
      </c>
    </row>
    <row r="17789" spans="40:58" x14ac:dyDescent="0.3">
      <c r="AN17789" s="37">
        <f t="shared" si="2375"/>
        <v>1</v>
      </c>
      <c r="AZ17789" s="38">
        <f t="shared" si="2376"/>
        <v>0</v>
      </c>
      <c r="BA17789" s="39" t="e">
        <f t="shared" si="2377"/>
        <v>#DIV/0!</v>
      </c>
      <c r="BB17789" s="40" t="e">
        <f t="shared" si="2378"/>
        <v>#DIV/0!</v>
      </c>
      <c r="BC17789" s="39" t="e">
        <f t="shared" si="2379"/>
        <v>#DIV/0!</v>
      </c>
      <c r="BD17789" s="40" t="e">
        <f t="shared" si="2380"/>
        <v>#DIV/0!</v>
      </c>
      <c r="BE17789" s="39" t="e">
        <f t="shared" si="2381"/>
        <v>#DIV/0!</v>
      </c>
      <c r="BF17789" s="39" t="e">
        <f t="shared" si="2382"/>
        <v>#DIV/0!</v>
      </c>
    </row>
    <row r="17790" spans="40:58" x14ac:dyDescent="0.3">
      <c r="AN17790" s="37">
        <f t="shared" si="2375"/>
        <v>1</v>
      </c>
      <c r="AZ17790" s="38">
        <f t="shared" si="2376"/>
        <v>0</v>
      </c>
      <c r="BA17790" s="39" t="e">
        <f t="shared" si="2377"/>
        <v>#DIV/0!</v>
      </c>
      <c r="BB17790" s="40" t="e">
        <f t="shared" si="2378"/>
        <v>#DIV/0!</v>
      </c>
      <c r="BC17790" s="39" t="e">
        <f t="shared" si="2379"/>
        <v>#DIV/0!</v>
      </c>
      <c r="BD17790" s="40" t="e">
        <f t="shared" si="2380"/>
        <v>#DIV/0!</v>
      </c>
      <c r="BE17790" s="39" t="e">
        <f t="shared" si="2381"/>
        <v>#DIV/0!</v>
      </c>
      <c r="BF17790" s="39" t="e">
        <f t="shared" si="2382"/>
        <v>#DIV/0!</v>
      </c>
    </row>
    <row r="17791" spans="40:58" x14ac:dyDescent="0.3">
      <c r="AN17791" s="37">
        <f t="shared" ref="AN17791:AN17854" si="2383">MONTH(AP17791)</f>
        <v>1</v>
      </c>
      <c r="AZ17791" s="38">
        <f t="shared" ref="AZ17791:AZ17854" si="2384">AP17791*1</f>
        <v>0</v>
      </c>
      <c r="BA17791" s="39" t="e">
        <f t="shared" ref="BA17791:BA17854" si="2385">(AV17791-BB17791)/AR17791</f>
        <v>#DIV/0!</v>
      </c>
      <c r="BB17791" s="40" t="e">
        <f t="shared" ref="BB17791:BB17854" si="2386">(AR17791-AS17791)*(AV17791/AR17791)</f>
        <v>#DIV/0!</v>
      </c>
      <c r="BC17791" s="39" t="e">
        <f t="shared" ref="BC17791:BC17854" si="2387">(AW17791-BD17791)/AR17791</f>
        <v>#DIV/0!</v>
      </c>
      <c r="BD17791" s="40" t="e">
        <f t="shared" ref="BD17791:BD17854" si="2388">(AR17791-AS17791)*(AW17791/AR17791)</f>
        <v>#DIV/0!</v>
      </c>
      <c r="BE17791" s="39" t="e">
        <f t="shared" ref="BE17791:BE17854" si="2389">AU17791/AR17791</f>
        <v>#DIV/0!</v>
      </c>
      <c r="BF17791" s="39" t="e">
        <f t="shared" ref="BF17791:BF17854" si="2390">AT17791/AR17791</f>
        <v>#DIV/0!</v>
      </c>
    </row>
    <row r="17792" spans="40:58" x14ac:dyDescent="0.3">
      <c r="AN17792" s="37">
        <f t="shared" si="2383"/>
        <v>1</v>
      </c>
      <c r="AZ17792" s="38">
        <f t="shared" si="2384"/>
        <v>0</v>
      </c>
      <c r="BA17792" s="39" t="e">
        <f t="shared" si="2385"/>
        <v>#DIV/0!</v>
      </c>
      <c r="BB17792" s="40" t="e">
        <f t="shared" si="2386"/>
        <v>#DIV/0!</v>
      </c>
      <c r="BC17792" s="39" t="e">
        <f t="shared" si="2387"/>
        <v>#DIV/0!</v>
      </c>
      <c r="BD17792" s="40" t="e">
        <f t="shared" si="2388"/>
        <v>#DIV/0!</v>
      </c>
      <c r="BE17792" s="39" t="e">
        <f t="shared" si="2389"/>
        <v>#DIV/0!</v>
      </c>
      <c r="BF17792" s="39" t="e">
        <f t="shared" si="2390"/>
        <v>#DIV/0!</v>
      </c>
    </row>
    <row r="17793" spans="40:58" x14ac:dyDescent="0.3">
      <c r="AN17793" s="37">
        <f t="shared" si="2383"/>
        <v>1</v>
      </c>
      <c r="AZ17793" s="38">
        <f t="shared" si="2384"/>
        <v>0</v>
      </c>
      <c r="BA17793" s="39" t="e">
        <f t="shared" si="2385"/>
        <v>#DIV/0!</v>
      </c>
      <c r="BB17793" s="40" t="e">
        <f t="shared" si="2386"/>
        <v>#DIV/0!</v>
      </c>
      <c r="BC17793" s="39" t="e">
        <f t="shared" si="2387"/>
        <v>#DIV/0!</v>
      </c>
      <c r="BD17793" s="40" t="e">
        <f t="shared" si="2388"/>
        <v>#DIV/0!</v>
      </c>
      <c r="BE17793" s="39" t="e">
        <f t="shared" si="2389"/>
        <v>#DIV/0!</v>
      </c>
      <c r="BF17793" s="39" t="e">
        <f t="shared" si="2390"/>
        <v>#DIV/0!</v>
      </c>
    </row>
    <row r="17794" spans="40:58" x14ac:dyDescent="0.3">
      <c r="AN17794" s="37">
        <f t="shared" si="2383"/>
        <v>1</v>
      </c>
      <c r="AZ17794" s="38">
        <f t="shared" si="2384"/>
        <v>0</v>
      </c>
      <c r="BA17794" s="39" t="e">
        <f t="shared" si="2385"/>
        <v>#DIV/0!</v>
      </c>
      <c r="BB17794" s="40" t="e">
        <f t="shared" si="2386"/>
        <v>#DIV/0!</v>
      </c>
      <c r="BC17794" s="39" t="e">
        <f t="shared" si="2387"/>
        <v>#DIV/0!</v>
      </c>
      <c r="BD17794" s="40" t="e">
        <f t="shared" si="2388"/>
        <v>#DIV/0!</v>
      </c>
      <c r="BE17794" s="39" t="e">
        <f t="shared" si="2389"/>
        <v>#DIV/0!</v>
      </c>
      <c r="BF17794" s="39" t="e">
        <f t="shared" si="2390"/>
        <v>#DIV/0!</v>
      </c>
    </row>
    <row r="17795" spans="40:58" x14ac:dyDescent="0.3">
      <c r="AN17795" s="37">
        <f t="shared" si="2383"/>
        <v>1</v>
      </c>
      <c r="AZ17795" s="38">
        <f t="shared" si="2384"/>
        <v>0</v>
      </c>
      <c r="BA17795" s="39" t="e">
        <f t="shared" si="2385"/>
        <v>#DIV/0!</v>
      </c>
      <c r="BB17795" s="40" t="e">
        <f t="shared" si="2386"/>
        <v>#DIV/0!</v>
      </c>
      <c r="BC17795" s="39" t="e">
        <f t="shared" si="2387"/>
        <v>#DIV/0!</v>
      </c>
      <c r="BD17795" s="40" t="e">
        <f t="shared" si="2388"/>
        <v>#DIV/0!</v>
      </c>
      <c r="BE17795" s="39" t="e">
        <f t="shared" si="2389"/>
        <v>#DIV/0!</v>
      </c>
      <c r="BF17795" s="39" t="e">
        <f t="shared" si="2390"/>
        <v>#DIV/0!</v>
      </c>
    </row>
    <row r="17796" spans="40:58" x14ac:dyDescent="0.3">
      <c r="AN17796" s="37">
        <f t="shared" si="2383"/>
        <v>1</v>
      </c>
      <c r="AZ17796" s="38">
        <f t="shared" si="2384"/>
        <v>0</v>
      </c>
      <c r="BA17796" s="39" t="e">
        <f t="shared" si="2385"/>
        <v>#DIV/0!</v>
      </c>
      <c r="BB17796" s="40" t="e">
        <f t="shared" si="2386"/>
        <v>#DIV/0!</v>
      </c>
      <c r="BC17796" s="39" t="e">
        <f t="shared" si="2387"/>
        <v>#DIV/0!</v>
      </c>
      <c r="BD17796" s="40" t="e">
        <f t="shared" si="2388"/>
        <v>#DIV/0!</v>
      </c>
      <c r="BE17796" s="39" t="e">
        <f t="shared" si="2389"/>
        <v>#DIV/0!</v>
      </c>
      <c r="BF17796" s="39" t="e">
        <f t="shared" si="2390"/>
        <v>#DIV/0!</v>
      </c>
    </row>
    <row r="17797" spans="40:58" x14ac:dyDescent="0.3">
      <c r="AN17797" s="37">
        <f t="shared" si="2383"/>
        <v>1</v>
      </c>
      <c r="AZ17797" s="38">
        <f t="shared" si="2384"/>
        <v>0</v>
      </c>
      <c r="BA17797" s="39" t="e">
        <f t="shared" si="2385"/>
        <v>#DIV/0!</v>
      </c>
      <c r="BB17797" s="40" t="e">
        <f t="shared" si="2386"/>
        <v>#DIV/0!</v>
      </c>
      <c r="BC17797" s="39" t="e">
        <f t="shared" si="2387"/>
        <v>#DIV/0!</v>
      </c>
      <c r="BD17797" s="40" t="e">
        <f t="shared" si="2388"/>
        <v>#DIV/0!</v>
      </c>
      <c r="BE17797" s="39" t="e">
        <f t="shared" si="2389"/>
        <v>#DIV/0!</v>
      </c>
      <c r="BF17797" s="39" t="e">
        <f t="shared" si="2390"/>
        <v>#DIV/0!</v>
      </c>
    </row>
    <row r="17798" spans="40:58" x14ac:dyDescent="0.3">
      <c r="AN17798" s="37">
        <f t="shared" si="2383"/>
        <v>1</v>
      </c>
      <c r="AZ17798" s="38">
        <f t="shared" si="2384"/>
        <v>0</v>
      </c>
      <c r="BA17798" s="39" t="e">
        <f t="shared" si="2385"/>
        <v>#DIV/0!</v>
      </c>
      <c r="BB17798" s="40" t="e">
        <f t="shared" si="2386"/>
        <v>#DIV/0!</v>
      </c>
      <c r="BC17798" s="39" t="e">
        <f t="shared" si="2387"/>
        <v>#DIV/0!</v>
      </c>
      <c r="BD17798" s="40" t="e">
        <f t="shared" si="2388"/>
        <v>#DIV/0!</v>
      </c>
      <c r="BE17798" s="39" t="e">
        <f t="shared" si="2389"/>
        <v>#DIV/0!</v>
      </c>
      <c r="BF17798" s="39" t="e">
        <f t="shared" si="2390"/>
        <v>#DIV/0!</v>
      </c>
    </row>
    <row r="17799" spans="40:58" x14ac:dyDescent="0.3">
      <c r="AN17799" s="37">
        <f t="shared" si="2383"/>
        <v>1</v>
      </c>
      <c r="AZ17799" s="38">
        <f t="shared" si="2384"/>
        <v>0</v>
      </c>
      <c r="BA17799" s="39" t="e">
        <f t="shared" si="2385"/>
        <v>#DIV/0!</v>
      </c>
      <c r="BB17799" s="40" t="e">
        <f t="shared" si="2386"/>
        <v>#DIV/0!</v>
      </c>
      <c r="BC17799" s="39" t="e">
        <f t="shared" si="2387"/>
        <v>#DIV/0!</v>
      </c>
      <c r="BD17799" s="40" t="e">
        <f t="shared" si="2388"/>
        <v>#DIV/0!</v>
      </c>
      <c r="BE17799" s="39" t="e">
        <f t="shared" si="2389"/>
        <v>#DIV/0!</v>
      </c>
      <c r="BF17799" s="39" t="e">
        <f t="shared" si="2390"/>
        <v>#DIV/0!</v>
      </c>
    </row>
    <row r="17800" spans="40:58" x14ac:dyDescent="0.3">
      <c r="AN17800" s="37">
        <f t="shared" si="2383"/>
        <v>1</v>
      </c>
      <c r="AZ17800" s="38">
        <f t="shared" si="2384"/>
        <v>0</v>
      </c>
      <c r="BA17800" s="39" t="e">
        <f t="shared" si="2385"/>
        <v>#DIV/0!</v>
      </c>
      <c r="BB17800" s="40" t="e">
        <f t="shared" si="2386"/>
        <v>#DIV/0!</v>
      </c>
      <c r="BC17800" s="39" t="e">
        <f t="shared" si="2387"/>
        <v>#DIV/0!</v>
      </c>
      <c r="BD17800" s="40" t="e">
        <f t="shared" si="2388"/>
        <v>#DIV/0!</v>
      </c>
      <c r="BE17800" s="39" t="e">
        <f t="shared" si="2389"/>
        <v>#DIV/0!</v>
      </c>
      <c r="BF17800" s="39" t="e">
        <f t="shared" si="2390"/>
        <v>#DIV/0!</v>
      </c>
    </row>
    <row r="17801" spans="40:58" x14ac:dyDescent="0.3">
      <c r="AN17801" s="37">
        <f t="shared" si="2383"/>
        <v>1</v>
      </c>
      <c r="AZ17801" s="38">
        <f t="shared" si="2384"/>
        <v>0</v>
      </c>
      <c r="BA17801" s="39" t="e">
        <f t="shared" si="2385"/>
        <v>#DIV/0!</v>
      </c>
      <c r="BB17801" s="40" t="e">
        <f t="shared" si="2386"/>
        <v>#DIV/0!</v>
      </c>
      <c r="BC17801" s="39" t="e">
        <f t="shared" si="2387"/>
        <v>#DIV/0!</v>
      </c>
      <c r="BD17801" s="40" t="e">
        <f t="shared" si="2388"/>
        <v>#DIV/0!</v>
      </c>
      <c r="BE17801" s="39" t="e">
        <f t="shared" si="2389"/>
        <v>#DIV/0!</v>
      </c>
      <c r="BF17801" s="39" t="e">
        <f t="shared" si="2390"/>
        <v>#DIV/0!</v>
      </c>
    </row>
    <row r="17802" spans="40:58" x14ac:dyDescent="0.3">
      <c r="AN17802" s="37">
        <f t="shared" si="2383"/>
        <v>1</v>
      </c>
      <c r="AZ17802" s="38">
        <f t="shared" si="2384"/>
        <v>0</v>
      </c>
      <c r="BA17802" s="39" t="e">
        <f t="shared" si="2385"/>
        <v>#DIV/0!</v>
      </c>
      <c r="BB17802" s="40" t="e">
        <f t="shared" si="2386"/>
        <v>#DIV/0!</v>
      </c>
      <c r="BC17802" s="39" t="e">
        <f t="shared" si="2387"/>
        <v>#DIV/0!</v>
      </c>
      <c r="BD17802" s="40" t="e">
        <f t="shared" si="2388"/>
        <v>#DIV/0!</v>
      </c>
      <c r="BE17802" s="39" t="e">
        <f t="shared" si="2389"/>
        <v>#DIV/0!</v>
      </c>
      <c r="BF17802" s="39" t="e">
        <f t="shared" si="2390"/>
        <v>#DIV/0!</v>
      </c>
    </row>
    <row r="17803" spans="40:58" x14ac:dyDescent="0.3">
      <c r="AN17803" s="37">
        <f t="shared" si="2383"/>
        <v>1</v>
      </c>
      <c r="AZ17803" s="38">
        <f t="shared" si="2384"/>
        <v>0</v>
      </c>
      <c r="BA17803" s="39" t="e">
        <f t="shared" si="2385"/>
        <v>#DIV/0!</v>
      </c>
      <c r="BB17803" s="40" t="e">
        <f t="shared" si="2386"/>
        <v>#DIV/0!</v>
      </c>
      <c r="BC17803" s="39" t="e">
        <f t="shared" si="2387"/>
        <v>#DIV/0!</v>
      </c>
      <c r="BD17803" s="40" t="e">
        <f t="shared" si="2388"/>
        <v>#DIV/0!</v>
      </c>
      <c r="BE17803" s="39" t="e">
        <f t="shared" si="2389"/>
        <v>#DIV/0!</v>
      </c>
      <c r="BF17803" s="39" t="e">
        <f t="shared" si="2390"/>
        <v>#DIV/0!</v>
      </c>
    </row>
    <row r="17804" spans="40:58" x14ac:dyDescent="0.3">
      <c r="AN17804" s="37">
        <f t="shared" si="2383"/>
        <v>1</v>
      </c>
      <c r="AZ17804" s="38">
        <f t="shared" si="2384"/>
        <v>0</v>
      </c>
      <c r="BA17804" s="39" t="e">
        <f t="shared" si="2385"/>
        <v>#DIV/0!</v>
      </c>
      <c r="BB17804" s="40" t="e">
        <f t="shared" si="2386"/>
        <v>#DIV/0!</v>
      </c>
      <c r="BC17804" s="39" t="e">
        <f t="shared" si="2387"/>
        <v>#DIV/0!</v>
      </c>
      <c r="BD17804" s="40" t="e">
        <f t="shared" si="2388"/>
        <v>#DIV/0!</v>
      </c>
      <c r="BE17804" s="39" t="e">
        <f t="shared" si="2389"/>
        <v>#DIV/0!</v>
      </c>
      <c r="BF17804" s="39" t="e">
        <f t="shared" si="2390"/>
        <v>#DIV/0!</v>
      </c>
    </row>
    <row r="17805" spans="40:58" x14ac:dyDescent="0.3">
      <c r="AN17805" s="37">
        <f t="shared" si="2383"/>
        <v>1</v>
      </c>
      <c r="AZ17805" s="38">
        <f t="shared" si="2384"/>
        <v>0</v>
      </c>
      <c r="BA17805" s="39" t="e">
        <f t="shared" si="2385"/>
        <v>#DIV/0!</v>
      </c>
      <c r="BB17805" s="40" t="e">
        <f t="shared" si="2386"/>
        <v>#DIV/0!</v>
      </c>
      <c r="BC17805" s="39" t="e">
        <f t="shared" si="2387"/>
        <v>#DIV/0!</v>
      </c>
      <c r="BD17805" s="40" t="e">
        <f t="shared" si="2388"/>
        <v>#DIV/0!</v>
      </c>
      <c r="BE17805" s="39" t="e">
        <f t="shared" si="2389"/>
        <v>#DIV/0!</v>
      </c>
      <c r="BF17805" s="39" t="e">
        <f t="shared" si="2390"/>
        <v>#DIV/0!</v>
      </c>
    </row>
    <row r="17806" spans="40:58" x14ac:dyDescent="0.3">
      <c r="AN17806" s="37">
        <f t="shared" si="2383"/>
        <v>1</v>
      </c>
      <c r="AZ17806" s="38">
        <f t="shared" si="2384"/>
        <v>0</v>
      </c>
      <c r="BA17806" s="39" t="e">
        <f t="shared" si="2385"/>
        <v>#DIV/0!</v>
      </c>
      <c r="BB17806" s="40" t="e">
        <f t="shared" si="2386"/>
        <v>#DIV/0!</v>
      </c>
      <c r="BC17806" s="39" t="e">
        <f t="shared" si="2387"/>
        <v>#DIV/0!</v>
      </c>
      <c r="BD17806" s="40" t="e">
        <f t="shared" si="2388"/>
        <v>#DIV/0!</v>
      </c>
      <c r="BE17806" s="39" t="e">
        <f t="shared" si="2389"/>
        <v>#DIV/0!</v>
      </c>
      <c r="BF17806" s="39" t="e">
        <f t="shared" si="2390"/>
        <v>#DIV/0!</v>
      </c>
    </row>
    <row r="17807" spans="40:58" x14ac:dyDescent="0.3">
      <c r="AN17807" s="37">
        <f t="shared" si="2383"/>
        <v>1</v>
      </c>
      <c r="AZ17807" s="38">
        <f t="shared" si="2384"/>
        <v>0</v>
      </c>
      <c r="BA17807" s="39" t="e">
        <f t="shared" si="2385"/>
        <v>#DIV/0!</v>
      </c>
      <c r="BB17807" s="40" t="e">
        <f t="shared" si="2386"/>
        <v>#DIV/0!</v>
      </c>
      <c r="BC17807" s="39" t="e">
        <f t="shared" si="2387"/>
        <v>#DIV/0!</v>
      </c>
      <c r="BD17807" s="40" t="e">
        <f t="shared" si="2388"/>
        <v>#DIV/0!</v>
      </c>
      <c r="BE17807" s="39" t="e">
        <f t="shared" si="2389"/>
        <v>#DIV/0!</v>
      </c>
      <c r="BF17807" s="39" t="e">
        <f t="shared" si="2390"/>
        <v>#DIV/0!</v>
      </c>
    </row>
    <row r="17808" spans="40:58" x14ac:dyDescent="0.3">
      <c r="AN17808" s="37">
        <f t="shared" si="2383"/>
        <v>1</v>
      </c>
      <c r="AZ17808" s="38">
        <f t="shared" si="2384"/>
        <v>0</v>
      </c>
      <c r="BA17808" s="39" t="e">
        <f t="shared" si="2385"/>
        <v>#DIV/0!</v>
      </c>
      <c r="BB17808" s="40" t="e">
        <f t="shared" si="2386"/>
        <v>#DIV/0!</v>
      </c>
      <c r="BC17808" s="39" t="e">
        <f t="shared" si="2387"/>
        <v>#DIV/0!</v>
      </c>
      <c r="BD17808" s="40" t="e">
        <f t="shared" si="2388"/>
        <v>#DIV/0!</v>
      </c>
      <c r="BE17808" s="39" t="e">
        <f t="shared" si="2389"/>
        <v>#DIV/0!</v>
      </c>
      <c r="BF17808" s="39" t="e">
        <f t="shared" si="2390"/>
        <v>#DIV/0!</v>
      </c>
    </row>
    <row r="17809" spans="40:58" x14ac:dyDescent="0.3">
      <c r="AN17809" s="37">
        <f t="shared" si="2383"/>
        <v>1</v>
      </c>
      <c r="AZ17809" s="38">
        <f t="shared" si="2384"/>
        <v>0</v>
      </c>
      <c r="BA17809" s="39" t="e">
        <f t="shared" si="2385"/>
        <v>#DIV/0!</v>
      </c>
      <c r="BB17809" s="40" t="e">
        <f t="shared" si="2386"/>
        <v>#DIV/0!</v>
      </c>
      <c r="BC17809" s="39" t="e">
        <f t="shared" si="2387"/>
        <v>#DIV/0!</v>
      </c>
      <c r="BD17809" s="40" t="e">
        <f t="shared" si="2388"/>
        <v>#DIV/0!</v>
      </c>
      <c r="BE17809" s="39" t="e">
        <f t="shared" si="2389"/>
        <v>#DIV/0!</v>
      </c>
      <c r="BF17809" s="39" t="e">
        <f t="shared" si="2390"/>
        <v>#DIV/0!</v>
      </c>
    </row>
    <row r="17810" spans="40:58" x14ac:dyDescent="0.3">
      <c r="AN17810" s="37">
        <f t="shared" si="2383"/>
        <v>1</v>
      </c>
      <c r="AZ17810" s="38">
        <f t="shared" si="2384"/>
        <v>0</v>
      </c>
      <c r="BA17810" s="39" t="e">
        <f t="shared" si="2385"/>
        <v>#DIV/0!</v>
      </c>
      <c r="BB17810" s="40" t="e">
        <f t="shared" si="2386"/>
        <v>#DIV/0!</v>
      </c>
      <c r="BC17810" s="39" t="e">
        <f t="shared" si="2387"/>
        <v>#DIV/0!</v>
      </c>
      <c r="BD17810" s="40" t="e">
        <f t="shared" si="2388"/>
        <v>#DIV/0!</v>
      </c>
      <c r="BE17810" s="39" t="e">
        <f t="shared" si="2389"/>
        <v>#DIV/0!</v>
      </c>
      <c r="BF17810" s="39" t="e">
        <f t="shared" si="2390"/>
        <v>#DIV/0!</v>
      </c>
    </row>
    <row r="17811" spans="40:58" x14ac:dyDescent="0.3">
      <c r="AN17811" s="37">
        <f t="shared" si="2383"/>
        <v>1</v>
      </c>
      <c r="AZ17811" s="38">
        <f t="shared" si="2384"/>
        <v>0</v>
      </c>
      <c r="BA17811" s="39" t="e">
        <f t="shared" si="2385"/>
        <v>#DIV/0!</v>
      </c>
      <c r="BB17811" s="40" t="e">
        <f t="shared" si="2386"/>
        <v>#DIV/0!</v>
      </c>
      <c r="BC17811" s="39" t="e">
        <f t="shared" si="2387"/>
        <v>#DIV/0!</v>
      </c>
      <c r="BD17811" s="40" t="e">
        <f t="shared" si="2388"/>
        <v>#DIV/0!</v>
      </c>
      <c r="BE17811" s="39" t="e">
        <f t="shared" si="2389"/>
        <v>#DIV/0!</v>
      </c>
      <c r="BF17811" s="39" t="e">
        <f t="shared" si="2390"/>
        <v>#DIV/0!</v>
      </c>
    </row>
    <row r="17812" spans="40:58" x14ac:dyDescent="0.3">
      <c r="AN17812" s="37">
        <f t="shared" si="2383"/>
        <v>1</v>
      </c>
      <c r="AZ17812" s="38">
        <f t="shared" si="2384"/>
        <v>0</v>
      </c>
      <c r="BA17812" s="39" t="e">
        <f t="shared" si="2385"/>
        <v>#DIV/0!</v>
      </c>
      <c r="BB17812" s="40" t="e">
        <f t="shared" si="2386"/>
        <v>#DIV/0!</v>
      </c>
      <c r="BC17812" s="39" t="e">
        <f t="shared" si="2387"/>
        <v>#DIV/0!</v>
      </c>
      <c r="BD17812" s="40" t="e">
        <f t="shared" si="2388"/>
        <v>#DIV/0!</v>
      </c>
      <c r="BE17812" s="39" t="e">
        <f t="shared" si="2389"/>
        <v>#DIV/0!</v>
      </c>
      <c r="BF17812" s="39" t="e">
        <f t="shared" si="2390"/>
        <v>#DIV/0!</v>
      </c>
    </row>
    <row r="17813" spans="40:58" x14ac:dyDescent="0.3">
      <c r="AN17813" s="37">
        <f t="shared" si="2383"/>
        <v>1</v>
      </c>
      <c r="AZ17813" s="38">
        <f t="shared" si="2384"/>
        <v>0</v>
      </c>
      <c r="BA17813" s="39" t="e">
        <f t="shared" si="2385"/>
        <v>#DIV/0!</v>
      </c>
      <c r="BB17813" s="40" t="e">
        <f t="shared" si="2386"/>
        <v>#DIV/0!</v>
      </c>
      <c r="BC17813" s="39" t="e">
        <f t="shared" si="2387"/>
        <v>#DIV/0!</v>
      </c>
      <c r="BD17813" s="40" t="e">
        <f t="shared" si="2388"/>
        <v>#DIV/0!</v>
      </c>
      <c r="BE17813" s="39" t="e">
        <f t="shared" si="2389"/>
        <v>#DIV/0!</v>
      </c>
      <c r="BF17813" s="39" t="e">
        <f t="shared" si="2390"/>
        <v>#DIV/0!</v>
      </c>
    </row>
    <row r="17814" spans="40:58" x14ac:dyDescent="0.3">
      <c r="AN17814" s="37">
        <f t="shared" si="2383"/>
        <v>1</v>
      </c>
      <c r="AZ17814" s="38">
        <f t="shared" si="2384"/>
        <v>0</v>
      </c>
      <c r="BA17814" s="39" t="e">
        <f t="shared" si="2385"/>
        <v>#DIV/0!</v>
      </c>
      <c r="BB17814" s="40" t="e">
        <f t="shared" si="2386"/>
        <v>#DIV/0!</v>
      </c>
      <c r="BC17814" s="39" t="e">
        <f t="shared" si="2387"/>
        <v>#DIV/0!</v>
      </c>
      <c r="BD17814" s="40" t="e">
        <f t="shared" si="2388"/>
        <v>#DIV/0!</v>
      </c>
      <c r="BE17814" s="39" t="e">
        <f t="shared" si="2389"/>
        <v>#DIV/0!</v>
      </c>
      <c r="BF17814" s="39" t="e">
        <f t="shared" si="2390"/>
        <v>#DIV/0!</v>
      </c>
    </row>
    <row r="17815" spans="40:58" x14ac:dyDescent="0.3">
      <c r="AN17815" s="37">
        <f t="shared" si="2383"/>
        <v>1</v>
      </c>
      <c r="AZ17815" s="38">
        <f t="shared" si="2384"/>
        <v>0</v>
      </c>
      <c r="BA17815" s="39" t="e">
        <f t="shared" si="2385"/>
        <v>#DIV/0!</v>
      </c>
      <c r="BB17815" s="40" t="e">
        <f t="shared" si="2386"/>
        <v>#DIV/0!</v>
      </c>
      <c r="BC17815" s="39" t="e">
        <f t="shared" si="2387"/>
        <v>#DIV/0!</v>
      </c>
      <c r="BD17815" s="40" t="e">
        <f t="shared" si="2388"/>
        <v>#DIV/0!</v>
      </c>
      <c r="BE17815" s="39" t="e">
        <f t="shared" si="2389"/>
        <v>#DIV/0!</v>
      </c>
      <c r="BF17815" s="39" t="e">
        <f t="shared" si="2390"/>
        <v>#DIV/0!</v>
      </c>
    </row>
    <row r="17816" spans="40:58" x14ac:dyDescent="0.3">
      <c r="AN17816" s="37">
        <f t="shared" si="2383"/>
        <v>1</v>
      </c>
      <c r="AZ17816" s="38">
        <f t="shared" si="2384"/>
        <v>0</v>
      </c>
      <c r="BA17816" s="39" t="e">
        <f t="shared" si="2385"/>
        <v>#DIV/0!</v>
      </c>
      <c r="BB17816" s="40" t="e">
        <f t="shared" si="2386"/>
        <v>#DIV/0!</v>
      </c>
      <c r="BC17816" s="39" t="e">
        <f t="shared" si="2387"/>
        <v>#DIV/0!</v>
      </c>
      <c r="BD17816" s="40" t="e">
        <f t="shared" si="2388"/>
        <v>#DIV/0!</v>
      </c>
      <c r="BE17816" s="39" t="e">
        <f t="shared" si="2389"/>
        <v>#DIV/0!</v>
      </c>
      <c r="BF17816" s="39" t="e">
        <f t="shared" si="2390"/>
        <v>#DIV/0!</v>
      </c>
    </row>
    <row r="17817" spans="40:58" x14ac:dyDescent="0.3">
      <c r="AN17817" s="37">
        <f t="shared" si="2383"/>
        <v>1</v>
      </c>
      <c r="AZ17817" s="38">
        <f t="shared" si="2384"/>
        <v>0</v>
      </c>
      <c r="BA17817" s="39" t="e">
        <f t="shared" si="2385"/>
        <v>#DIV/0!</v>
      </c>
      <c r="BB17817" s="40" t="e">
        <f t="shared" si="2386"/>
        <v>#DIV/0!</v>
      </c>
      <c r="BC17817" s="39" t="e">
        <f t="shared" si="2387"/>
        <v>#DIV/0!</v>
      </c>
      <c r="BD17817" s="40" t="e">
        <f t="shared" si="2388"/>
        <v>#DIV/0!</v>
      </c>
      <c r="BE17817" s="39" t="e">
        <f t="shared" si="2389"/>
        <v>#DIV/0!</v>
      </c>
      <c r="BF17817" s="39" t="e">
        <f t="shared" si="2390"/>
        <v>#DIV/0!</v>
      </c>
    </row>
    <row r="17818" spans="40:58" x14ac:dyDescent="0.3">
      <c r="AN17818" s="37">
        <f t="shared" si="2383"/>
        <v>1</v>
      </c>
      <c r="AZ17818" s="38">
        <f t="shared" si="2384"/>
        <v>0</v>
      </c>
      <c r="BA17818" s="39" t="e">
        <f t="shared" si="2385"/>
        <v>#DIV/0!</v>
      </c>
      <c r="BB17818" s="40" t="e">
        <f t="shared" si="2386"/>
        <v>#DIV/0!</v>
      </c>
      <c r="BC17818" s="39" t="e">
        <f t="shared" si="2387"/>
        <v>#DIV/0!</v>
      </c>
      <c r="BD17818" s="40" t="e">
        <f t="shared" si="2388"/>
        <v>#DIV/0!</v>
      </c>
      <c r="BE17818" s="39" t="e">
        <f t="shared" si="2389"/>
        <v>#DIV/0!</v>
      </c>
      <c r="BF17818" s="39" t="e">
        <f t="shared" si="2390"/>
        <v>#DIV/0!</v>
      </c>
    </row>
    <row r="17819" spans="40:58" x14ac:dyDescent="0.3">
      <c r="AN17819" s="37">
        <f t="shared" si="2383"/>
        <v>1</v>
      </c>
      <c r="AZ17819" s="38">
        <f t="shared" si="2384"/>
        <v>0</v>
      </c>
      <c r="BA17819" s="39" t="e">
        <f t="shared" si="2385"/>
        <v>#DIV/0!</v>
      </c>
      <c r="BB17819" s="40" t="e">
        <f t="shared" si="2386"/>
        <v>#DIV/0!</v>
      </c>
      <c r="BC17819" s="39" t="e">
        <f t="shared" si="2387"/>
        <v>#DIV/0!</v>
      </c>
      <c r="BD17819" s="40" t="e">
        <f t="shared" si="2388"/>
        <v>#DIV/0!</v>
      </c>
      <c r="BE17819" s="39" t="e">
        <f t="shared" si="2389"/>
        <v>#DIV/0!</v>
      </c>
      <c r="BF17819" s="39" t="e">
        <f t="shared" si="2390"/>
        <v>#DIV/0!</v>
      </c>
    </row>
    <row r="17820" spans="40:58" x14ac:dyDescent="0.3">
      <c r="AN17820" s="37">
        <f t="shared" si="2383"/>
        <v>1</v>
      </c>
      <c r="AZ17820" s="38">
        <f t="shared" si="2384"/>
        <v>0</v>
      </c>
      <c r="BA17820" s="39" t="e">
        <f t="shared" si="2385"/>
        <v>#DIV/0!</v>
      </c>
      <c r="BB17820" s="40" t="e">
        <f t="shared" si="2386"/>
        <v>#DIV/0!</v>
      </c>
      <c r="BC17820" s="39" t="e">
        <f t="shared" si="2387"/>
        <v>#DIV/0!</v>
      </c>
      <c r="BD17820" s="40" t="e">
        <f t="shared" si="2388"/>
        <v>#DIV/0!</v>
      </c>
      <c r="BE17820" s="39" t="e">
        <f t="shared" si="2389"/>
        <v>#DIV/0!</v>
      </c>
      <c r="BF17820" s="39" t="e">
        <f t="shared" si="2390"/>
        <v>#DIV/0!</v>
      </c>
    </row>
    <row r="17821" spans="40:58" x14ac:dyDescent="0.3">
      <c r="AN17821" s="37">
        <f t="shared" si="2383"/>
        <v>1</v>
      </c>
      <c r="AZ17821" s="38">
        <f t="shared" si="2384"/>
        <v>0</v>
      </c>
      <c r="BA17821" s="39" t="e">
        <f t="shared" si="2385"/>
        <v>#DIV/0!</v>
      </c>
      <c r="BB17821" s="40" t="e">
        <f t="shared" si="2386"/>
        <v>#DIV/0!</v>
      </c>
      <c r="BC17821" s="39" t="e">
        <f t="shared" si="2387"/>
        <v>#DIV/0!</v>
      </c>
      <c r="BD17821" s="40" t="e">
        <f t="shared" si="2388"/>
        <v>#DIV/0!</v>
      </c>
      <c r="BE17821" s="39" t="e">
        <f t="shared" si="2389"/>
        <v>#DIV/0!</v>
      </c>
      <c r="BF17821" s="39" t="e">
        <f t="shared" si="2390"/>
        <v>#DIV/0!</v>
      </c>
    </row>
    <row r="17822" spans="40:58" x14ac:dyDescent="0.3">
      <c r="AN17822" s="37">
        <f t="shared" si="2383"/>
        <v>1</v>
      </c>
      <c r="AZ17822" s="38">
        <f t="shared" si="2384"/>
        <v>0</v>
      </c>
      <c r="BA17822" s="39" t="e">
        <f t="shared" si="2385"/>
        <v>#DIV/0!</v>
      </c>
      <c r="BB17822" s="40" t="e">
        <f t="shared" si="2386"/>
        <v>#DIV/0!</v>
      </c>
      <c r="BC17822" s="39" t="e">
        <f t="shared" si="2387"/>
        <v>#DIV/0!</v>
      </c>
      <c r="BD17822" s="40" t="e">
        <f t="shared" si="2388"/>
        <v>#DIV/0!</v>
      </c>
      <c r="BE17822" s="39" t="e">
        <f t="shared" si="2389"/>
        <v>#DIV/0!</v>
      </c>
      <c r="BF17822" s="39" t="e">
        <f t="shared" si="2390"/>
        <v>#DIV/0!</v>
      </c>
    </row>
    <row r="17823" spans="40:58" x14ac:dyDescent="0.3">
      <c r="AN17823" s="37">
        <f t="shared" si="2383"/>
        <v>1</v>
      </c>
      <c r="AZ17823" s="38">
        <f t="shared" si="2384"/>
        <v>0</v>
      </c>
      <c r="BA17823" s="39" t="e">
        <f t="shared" si="2385"/>
        <v>#DIV/0!</v>
      </c>
      <c r="BB17823" s="40" t="e">
        <f t="shared" si="2386"/>
        <v>#DIV/0!</v>
      </c>
      <c r="BC17823" s="39" t="e">
        <f t="shared" si="2387"/>
        <v>#DIV/0!</v>
      </c>
      <c r="BD17823" s="40" t="e">
        <f t="shared" si="2388"/>
        <v>#DIV/0!</v>
      </c>
      <c r="BE17823" s="39" t="e">
        <f t="shared" si="2389"/>
        <v>#DIV/0!</v>
      </c>
      <c r="BF17823" s="39" t="e">
        <f t="shared" si="2390"/>
        <v>#DIV/0!</v>
      </c>
    </row>
    <row r="17824" spans="40:58" x14ac:dyDescent="0.3">
      <c r="AN17824" s="37">
        <f t="shared" si="2383"/>
        <v>1</v>
      </c>
      <c r="AZ17824" s="38">
        <f t="shared" si="2384"/>
        <v>0</v>
      </c>
      <c r="BA17824" s="39" t="e">
        <f t="shared" si="2385"/>
        <v>#DIV/0!</v>
      </c>
      <c r="BB17824" s="40" t="e">
        <f t="shared" si="2386"/>
        <v>#DIV/0!</v>
      </c>
      <c r="BC17824" s="39" t="e">
        <f t="shared" si="2387"/>
        <v>#DIV/0!</v>
      </c>
      <c r="BD17824" s="40" t="e">
        <f t="shared" si="2388"/>
        <v>#DIV/0!</v>
      </c>
      <c r="BE17824" s="39" t="e">
        <f t="shared" si="2389"/>
        <v>#DIV/0!</v>
      </c>
      <c r="BF17824" s="39" t="e">
        <f t="shared" si="2390"/>
        <v>#DIV/0!</v>
      </c>
    </row>
    <row r="17825" spans="40:58" x14ac:dyDescent="0.3">
      <c r="AN17825" s="37">
        <f t="shared" si="2383"/>
        <v>1</v>
      </c>
      <c r="AZ17825" s="38">
        <f t="shared" si="2384"/>
        <v>0</v>
      </c>
      <c r="BA17825" s="39" t="e">
        <f t="shared" si="2385"/>
        <v>#DIV/0!</v>
      </c>
      <c r="BB17825" s="40" t="e">
        <f t="shared" si="2386"/>
        <v>#DIV/0!</v>
      </c>
      <c r="BC17825" s="39" t="e">
        <f t="shared" si="2387"/>
        <v>#DIV/0!</v>
      </c>
      <c r="BD17825" s="40" t="e">
        <f t="shared" si="2388"/>
        <v>#DIV/0!</v>
      </c>
      <c r="BE17825" s="39" t="e">
        <f t="shared" si="2389"/>
        <v>#DIV/0!</v>
      </c>
      <c r="BF17825" s="39" t="e">
        <f t="shared" si="2390"/>
        <v>#DIV/0!</v>
      </c>
    </row>
    <row r="17826" spans="40:58" x14ac:dyDescent="0.3">
      <c r="AN17826" s="37">
        <f t="shared" si="2383"/>
        <v>1</v>
      </c>
      <c r="AZ17826" s="38">
        <f t="shared" si="2384"/>
        <v>0</v>
      </c>
      <c r="BA17826" s="39" t="e">
        <f t="shared" si="2385"/>
        <v>#DIV/0!</v>
      </c>
      <c r="BB17826" s="40" t="e">
        <f t="shared" si="2386"/>
        <v>#DIV/0!</v>
      </c>
      <c r="BC17826" s="39" t="e">
        <f t="shared" si="2387"/>
        <v>#DIV/0!</v>
      </c>
      <c r="BD17826" s="40" t="e">
        <f t="shared" si="2388"/>
        <v>#DIV/0!</v>
      </c>
      <c r="BE17826" s="39" t="e">
        <f t="shared" si="2389"/>
        <v>#DIV/0!</v>
      </c>
      <c r="BF17826" s="39" t="e">
        <f t="shared" si="2390"/>
        <v>#DIV/0!</v>
      </c>
    </row>
    <row r="17827" spans="40:58" x14ac:dyDescent="0.3">
      <c r="AN17827" s="37">
        <f t="shared" si="2383"/>
        <v>1</v>
      </c>
      <c r="AZ17827" s="38">
        <f t="shared" si="2384"/>
        <v>0</v>
      </c>
      <c r="BA17827" s="39" t="e">
        <f t="shared" si="2385"/>
        <v>#DIV/0!</v>
      </c>
      <c r="BB17827" s="40" t="e">
        <f t="shared" si="2386"/>
        <v>#DIV/0!</v>
      </c>
      <c r="BC17827" s="39" t="e">
        <f t="shared" si="2387"/>
        <v>#DIV/0!</v>
      </c>
      <c r="BD17827" s="40" t="e">
        <f t="shared" si="2388"/>
        <v>#DIV/0!</v>
      </c>
      <c r="BE17827" s="39" t="e">
        <f t="shared" si="2389"/>
        <v>#DIV/0!</v>
      </c>
      <c r="BF17827" s="39" t="e">
        <f t="shared" si="2390"/>
        <v>#DIV/0!</v>
      </c>
    </row>
    <row r="17828" spans="40:58" x14ac:dyDescent="0.3">
      <c r="AN17828" s="37">
        <f t="shared" si="2383"/>
        <v>1</v>
      </c>
      <c r="AZ17828" s="38">
        <f t="shared" si="2384"/>
        <v>0</v>
      </c>
      <c r="BA17828" s="39" t="e">
        <f t="shared" si="2385"/>
        <v>#DIV/0!</v>
      </c>
      <c r="BB17828" s="40" t="e">
        <f t="shared" si="2386"/>
        <v>#DIV/0!</v>
      </c>
      <c r="BC17828" s="39" t="e">
        <f t="shared" si="2387"/>
        <v>#DIV/0!</v>
      </c>
      <c r="BD17828" s="40" t="e">
        <f t="shared" si="2388"/>
        <v>#DIV/0!</v>
      </c>
      <c r="BE17828" s="39" t="e">
        <f t="shared" si="2389"/>
        <v>#DIV/0!</v>
      </c>
      <c r="BF17828" s="39" t="e">
        <f t="shared" si="2390"/>
        <v>#DIV/0!</v>
      </c>
    </row>
    <row r="17829" spans="40:58" x14ac:dyDescent="0.3">
      <c r="AN17829" s="37">
        <f t="shared" si="2383"/>
        <v>1</v>
      </c>
      <c r="AZ17829" s="38">
        <f t="shared" si="2384"/>
        <v>0</v>
      </c>
      <c r="BA17829" s="39" t="e">
        <f t="shared" si="2385"/>
        <v>#DIV/0!</v>
      </c>
      <c r="BB17829" s="40" t="e">
        <f t="shared" si="2386"/>
        <v>#DIV/0!</v>
      </c>
      <c r="BC17829" s="39" t="e">
        <f t="shared" si="2387"/>
        <v>#DIV/0!</v>
      </c>
      <c r="BD17829" s="40" t="e">
        <f t="shared" si="2388"/>
        <v>#DIV/0!</v>
      </c>
      <c r="BE17829" s="39" t="e">
        <f t="shared" si="2389"/>
        <v>#DIV/0!</v>
      </c>
      <c r="BF17829" s="39" t="e">
        <f t="shared" si="2390"/>
        <v>#DIV/0!</v>
      </c>
    </row>
    <row r="17830" spans="40:58" x14ac:dyDescent="0.3">
      <c r="AN17830" s="37">
        <f t="shared" si="2383"/>
        <v>1</v>
      </c>
      <c r="AZ17830" s="38">
        <f t="shared" si="2384"/>
        <v>0</v>
      </c>
      <c r="BA17830" s="39" t="e">
        <f t="shared" si="2385"/>
        <v>#DIV/0!</v>
      </c>
      <c r="BB17830" s="40" t="e">
        <f t="shared" si="2386"/>
        <v>#DIV/0!</v>
      </c>
      <c r="BC17830" s="39" t="e">
        <f t="shared" si="2387"/>
        <v>#DIV/0!</v>
      </c>
      <c r="BD17830" s="40" t="e">
        <f t="shared" si="2388"/>
        <v>#DIV/0!</v>
      </c>
      <c r="BE17830" s="39" t="e">
        <f t="shared" si="2389"/>
        <v>#DIV/0!</v>
      </c>
      <c r="BF17830" s="39" t="e">
        <f t="shared" si="2390"/>
        <v>#DIV/0!</v>
      </c>
    </row>
    <row r="17831" spans="40:58" x14ac:dyDescent="0.3">
      <c r="AN17831" s="37">
        <f t="shared" si="2383"/>
        <v>1</v>
      </c>
      <c r="AZ17831" s="38">
        <f t="shared" si="2384"/>
        <v>0</v>
      </c>
      <c r="BA17831" s="39" t="e">
        <f t="shared" si="2385"/>
        <v>#DIV/0!</v>
      </c>
      <c r="BB17831" s="40" t="e">
        <f t="shared" si="2386"/>
        <v>#DIV/0!</v>
      </c>
      <c r="BC17831" s="39" t="e">
        <f t="shared" si="2387"/>
        <v>#DIV/0!</v>
      </c>
      <c r="BD17831" s="40" t="e">
        <f t="shared" si="2388"/>
        <v>#DIV/0!</v>
      </c>
      <c r="BE17831" s="39" t="e">
        <f t="shared" si="2389"/>
        <v>#DIV/0!</v>
      </c>
      <c r="BF17831" s="39" t="e">
        <f t="shared" si="2390"/>
        <v>#DIV/0!</v>
      </c>
    </row>
    <row r="17832" spans="40:58" x14ac:dyDescent="0.3">
      <c r="AN17832" s="37">
        <f t="shared" si="2383"/>
        <v>1</v>
      </c>
      <c r="AZ17832" s="38">
        <f t="shared" si="2384"/>
        <v>0</v>
      </c>
      <c r="BA17832" s="39" t="e">
        <f t="shared" si="2385"/>
        <v>#DIV/0!</v>
      </c>
      <c r="BB17832" s="40" t="e">
        <f t="shared" si="2386"/>
        <v>#DIV/0!</v>
      </c>
      <c r="BC17832" s="39" t="e">
        <f t="shared" si="2387"/>
        <v>#DIV/0!</v>
      </c>
      <c r="BD17832" s="40" t="e">
        <f t="shared" si="2388"/>
        <v>#DIV/0!</v>
      </c>
      <c r="BE17832" s="39" t="e">
        <f t="shared" si="2389"/>
        <v>#DIV/0!</v>
      </c>
      <c r="BF17832" s="39" t="e">
        <f t="shared" si="2390"/>
        <v>#DIV/0!</v>
      </c>
    </row>
    <row r="17833" spans="40:58" x14ac:dyDescent="0.3">
      <c r="AN17833" s="37">
        <f t="shared" si="2383"/>
        <v>1</v>
      </c>
      <c r="AZ17833" s="38">
        <f t="shared" si="2384"/>
        <v>0</v>
      </c>
      <c r="BA17833" s="39" t="e">
        <f t="shared" si="2385"/>
        <v>#DIV/0!</v>
      </c>
      <c r="BB17833" s="40" t="e">
        <f t="shared" si="2386"/>
        <v>#DIV/0!</v>
      </c>
      <c r="BC17833" s="39" t="e">
        <f t="shared" si="2387"/>
        <v>#DIV/0!</v>
      </c>
      <c r="BD17833" s="40" t="e">
        <f t="shared" si="2388"/>
        <v>#DIV/0!</v>
      </c>
      <c r="BE17833" s="39" t="e">
        <f t="shared" si="2389"/>
        <v>#DIV/0!</v>
      </c>
      <c r="BF17833" s="39" t="e">
        <f t="shared" si="2390"/>
        <v>#DIV/0!</v>
      </c>
    </row>
    <row r="17834" spans="40:58" x14ac:dyDescent="0.3">
      <c r="AN17834" s="37">
        <f t="shared" si="2383"/>
        <v>1</v>
      </c>
      <c r="AZ17834" s="38">
        <f t="shared" si="2384"/>
        <v>0</v>
      </c>
      <c r="BA17834" s="39" t="e">
        <f t="shared" si="2385"/>
        <v>#DIV/0!</v>
      </c>
      <c r="BB17834" s="40" t="e">
        <f t="shared" si="2386"/>
        <v>#DIV/0!</v>
      </c>
      <c r="BC17834" s="39" t="e">
        <f t="shared" si="2387"/>
        <v>#DIV/0!</v>
      </c>
      <c r="BD17834" s="40" t="e">
        <f t="shared" si="2388"/>
        <v>#DIV/0!</v>
      </c>
      <c r="BE17834" s="39" t="e">
        <f t="shared" si="2389"/>
        <v>#DIV/0!</v>
      </c>
      <c r="BF17834" s="39" t="e">
        <f t="shared" si="2390"/>
        <v>#DIV/0!</v>
      </c>
    </row>
    <row r="17835" spans="40:58" x14ac:dyDescent="0.3">
      <c r="AN17835" s="37">
        <f t="shared" si="2383"/>
        <v>1</v>
      </c>
      <c r="AZ17835" s="38">
        <f t="shared" si="2384"/>
        <v>0</v>
      </c>
      <c r="BA17835" s="39" t="e">
        <f t="shared" si="2385"/>
        <v>#DIV/0!</v>
      </c>
      <c r="BB17835" s="40" t="e">
        <f t="shared" si="2386"/>
        <v>#DIV/0!</v>
      </c>
      <c r="BC17835" s="39" t="e">
        <f t="shared" si="2387"/>
        <v>#DIV/0!</v>
      </c>
      <c r="BD17835" s="40" t="e">
        <f t="shared" si="2388"/>
        <v>#DIV/0!</v>
      </c>
      <c r="BE17835" s="39" t="e">
        <f t="shared" si="2389"/>
        <v>#DIV/0!</v>
      </c>
      <c r="BF17835" s="39" t="e">
        <f t="shared" si="2390"/>
        <v>#DIV/0!</v>
      </c>
    </row>
    <row r="17836" spans="40:58" x14ac:dyDescent="0.3">
      <c r="AN17836" s="37">
        <f t="shared" si="2383"/>
        <v>1</v>
      </c>
      <c r="AZ17836" s="38">
        <f t="shared" si="2384"/>
        <v>0</v>
      </c>
      <c r="BA17836" s="39" t="e">
        <f t="shared" si="2385"/>
        <v>#DIV/0!</v>
      </c>
      <c r="BB17836" s="40" t="e">
        <f t="shared" si="2386"/>
        <v>#DIV/0!</v>
      </c>
      <c r="BC17836" s="39" t="e">
        <f t="shared" si="2387"/>
        <v>#DIV/0!</v>
      </c>
      <c r="BD17836" s="40" t="e">
        <f t="shared" si="2388"/>
        <v>#DIV/0!</v>
      </c>
      <c r="BE17836" s="39" t="e">
        <f t="shared" si="2389"/>
        <v>#DIV/0!</v>
      </c>
      <c r="BF17836" s="39" t="e">
        <f t="shared" si="2390"/>
        <v>#DIV/0!</v>
      </c>
    </row>
    <row r="17837" spans="40:58" x14ac:dyDescent="0.3">
      <c r="AN17837" s="37">
        <f t="shared" si="2383"/>
        <v>1</v>
      </c>
      <c r="AZ17837" s="38">
        <f t="shared" si="2384"/>
        <v>0</v>
      </c>
      <c r="BA17837" s="39" t="e">
        <f t="shared" si="2385"/>
        <v>#DIV/0!</v>
      </c>
      <c r="BB17837" s="40" t="e">
        <f t="shared" si="2386"/>
        <v>#DIV/0!</v>
      </c>
      <c r="BC17837" s="39" t="e">
        <f t="shared" si="2387"/>
        <v>#DIV/0!</v>
      </c>
      <c r="BD17837" s="40" t="e">
        <f t="shared" si="2388"/>
        <v>#DIV/0!</v>
      </c>
      <c r="BE17837" s="39" t="e">
        <f t="shared" si="2389"/>
        <v>#DIV/0!</v>
      </c>
      <c r="BF17837" s="39" t="e">
        <f t="shared" si="2390"/>
        <v>#DIV/0!</v>
      </c>
    </row>
    <row r="17838" spans="40:58" x14ac:dyDescent="0.3">
      <c r="AN17838" s="37">
        <f t="shared" si="2383"/>
        <v>1</v>
      </c>
      <c r="AZ17838" s="38">
        <f t="shared" si="2384"/>
        <v>0</v>
      </c>
      <c r="BA17838" s="39" t="e">
        <f t="shared" si="2385"/>
        <v>#DIV/0!</v>
      </c>
      <c r="BB17838" s="40" t="e">
        <f t="shared" si="2386"/>
        <v>#DIV/0!</v>
      </c>
      <c r="BC17838" s="39" t="e">
        <f t="shared" si="2387"/>
        <v>#DIV/0!</v>
      </c>
      <c r="BD17838" s="40" t="e">
        <f t="shared" si="2388"/>
        <v>#DIV/0!</v>
      </c>
      <c r="BE17838" s="39" t="e">
        <f t="shared" si="2389"/>
        <v>#DIV/0!</v>
      </c>
      <c r="BF17838" s="39" t="e">
        <f t="shared" si="2390"/>
        <v>#DIV/0!</v>
      </c>
    </row>
    <row r="17839" spans="40:58" x14ac:dyDescent="0.3">
      <c r="AN17839" s="37">
        <f t="shared" si="2383"/>
        <v>1</v>
      </c>
      <c r="AZ17839" s="38">
        <f t="shared" si="2384"/>
        <v>0</v>
      </c>
      <c r="BA17839" s="39" t="e">
        <f t="shared" si="2385"/>
        <v>#DIV/0!</v>
      </c>
      <c r="BB17839" s="40" t="e">
        <f t="shared" si="2386"/>
        <v>#DIV/0!</v>
      </c>
      <c r="BC17839" s="39" t="e">
        <f t="shared" si="2387"/>
        <v>#DIV/0!</v>
      </c>
      <c r="BD17839" s="40" t="e">
        <f t="shared" si="2388"/>
        <v>#DIV/0!</v>
      </c>
      <c r="BE17839" s="39" t="e">
        <f t="shared" si="2389"/>
        <v>#DIV/0!</v>
      </c>
      <c r="BF17839" s="39" t="e">
        <f t="shared" si="2390"/>
        <v>#DIV/0!</v>
      </c>
    </row>
    <row r="17840" spans="40:58" x14ac:dyDescent="0.3">
      <c r="AN17840" s="37">
        <f t="shared" si="2383"/>
        <v>1</v>
      </c>
      <c r="AZ17840" s="38">
        <f t="shared" si="2384"/>
        <v>0</v>
      </c>
      <c r="BA17840" s="39" t="e">
        <f t="shared" si="2385"/>
        <v>#DIV/0!</v>
      </c>
      <c r="BB17840" s="40" t="e">
        <f t="shared" si="2386"/>
        <v>#DIV/0!</v>
      </c>
      <c r="BC17840" s="39" t="e">
        <f t="shared" si="2387"/>
        <v>#DIV/0!</v>
      </c>
      <c r="BD17840" s="40" t="e">
        <f t="shared" si="2388"/>
        <v>#DIV/0!</v>
      </c>
      <c r="BE17840" s="39" t="e">
        <f t="shared" si="2389"/>
        <v>#DIV/0!</v>
      </c>
      <c r="BF17840" s="39" t="e">
        <f t="shared" si="2390"/>
        <v>#DIV/0!</v>
      </c>
    </row>
    <row r="17841" spans="40:58" x14ac:dyDescent="0.3">
      <c r="AN17841" s="37">
        <f t="shared" si="2383"/>
        <v>1</v>
      </c>
      <c r="AZ17841" s="38">
        <f t="shared" si="2384"/>
        <v>0</v>
      </c>
      <c r="BA17841" s="39" t="e">
        <f t="shared" si="2385"/>
        <v>#DIV/0!</v>
      </c>
      <c r="BB17841" s="40" t="e">
        <f t="shared" si="2386"/>
        <v>#DIV/0!</v>
      </c>
      <c r="BC17841" s="39" t="e">
        <f t="shared" si="2387"/>
        <v>#DIV/0!</v>
      </c>
      <c r="BD17841" s="40" t="e">
        <f t="shared" si="2388"/>
        <v>#DIV/0!</v>
      </c>
      <c r="BE17841" s="39" t="e">
        <f t="shared" si="2389"/>
        <v>#DIV/0!</v>
      </c>
      <c r="BF17841" s="39" t="e">
        <f t="shared" si="2390"/>
        <v>#DIV/0!</v>
      </c>
    </row>
    <row r="17842" spans="40:58" x14ac:dyDescent="0.3">
      <c r="AN17842" s="37">
        <f t="shared" si="2383"/>
        <v>1</v>
      </c>
      <c r="AZ17842" s="38">
        <f t="shared" si="2384"/>
        <v>0</v>
      </c>
      <c r="BA17842" s="39" t="e">
        <f t="shared" si="2385"/>
        <v>#DIV/0!</v>
      </c>
      <c r="BB17842" s="40" t="e">
        <f t="shared" si="2386"/>
        <v>#DIV/0!</v>
      </c>
      <c r="BC17842" s="39" t="e">
        <f t="shared" si="2387"/>
        <v>#DIV/0!</v>
      </c>
      <c r="BD17842" s="40" t="e">
        <f t="shared" si="2388"/>
        <v>#DIV/0!</v>
      </c>
      <c r="BE17842" s="39" t="e">
        <f t="shared" si="2389"/>
        <v>#DIV/0!</v>
      </c>
      <c r="BF17842" s="39" t="e">
        <f t="shared" si="2390"/>
        <v>#DIV/0!</v>
      </c>
    </row>
    <row r="17843" spans="40:58" x14ac:dyDescent="0.3">
      <c r="AN17843" s="37">
        <f t="shared" si="2383"/>
        <v>1</v>
      </c>
      <c r="AZ17843" s="38">
        <f t="shared" si="2384"/>
        <v>0</v>
      </c>
      <c r="BA17843" s="39" t="e">
        <f t="shared" si="2385"/>
        <v>#DIV/0!</v>
      </c>
      <c r="BB17843" s="40" t="e">
        <f t="shared" si="2386"/>
        <v>#DIV/0!</v>
      </c>
      <c r="BC17843" s="39" t="e">
        <f t="shared" si="2387"/>
        <v>#DIV/0!</v>
      </c>
      <c r="BD17843" s="40" t="e">
        <f t="shared" si="2388"/>
        <v>#DIV/0!</v>
      </c>
      <c r="BE17843" s="39" t="e">
        <f t="shared" si="2389"/>
        <v>#DIV/0!</v>
      </c>
      <c r="BF17843" s="39" t="e">
        <f t="shared" si="2390"/>
        <v>#DIV/0!</v>
      </c>
    </row>
    <row r="17844" spans="40:58" x14ac:dyDescent="0.3">
      <c r="AN17844" s="37">
        <f t="shared" si="2383"/>
        <v>1</v>
      </c>
      <c r="AZ17844" s="38">
        <f t="shared" si="2384"/>
        <v>0</v>
      </c>
      <c r="BA17844" s="39" t="e">
        <f t="shared" si="2385"/>
        <v>#DIV/0!</v>
      </c>
      <c r="BB17844" s="40" t="e">
        <f t="shared" si="2386"/>
        <v>#DIV/0!</v>
      </c>
      <c r="BC17844" s="39" t="e">
        <f t="shared" si="2387"/>
        <v>#DIV/0!</v>
      </c>
      <c r="BD17844" s="40" t="e">
        <f t="shared" si="2388"/>
        <v>#DIV/0!</v>
      </c>
      <c r="BE17844" s="39" t="e">
        <f t="shared" si="2389"/>
        <v>#DIV/0!</v>
      </c>
      <c r="BF17844" s="39" t="e">
        <f t="shared" si="2390"/>
        <v>#DIV/0!</v>
      </c>
    </row>
    <row r="17845" spans="40:58" x14ac:dyDescent="0.3">
      <c r="AN17845" s="37">
        <f t="shared" si="2383"/>
        <v>1</v>
      </c>
      <c r="AZ17845" s="38">
        <f t="shared" si="2384"/>
        <v>0</v>
      </c>
      <c r="BA17845" s="39" t="e">
        <f t="shared" si="2385"/>
        <v>#DIV/0!</v>
      </c>
      <c r="BB17845" s="40" t="e">
        <f t="shared" si="2386"/>
        <v>#DIV/0!</v>
      </c>
      <c r="BC17845" s="39" t="e">
        <f t="shared" si="2387"/>
        <v>#DIV/0!</v>
      </c>
      <c r="BD17845" s="40" t="e">
        <f t="shared" si="2388"/>
        <v>#DIV/0!</v>
      </c>
      <c r="BE17845" s="39" t="e">
        <f t="shared" si="2389"/>
        <v>#DIV/0!</v>
      </c>
      <c r="BF17845" s="39" t="e">
        <f t="shared" si="2390"/>
        <v>#DIV/0!</v>
      </c>
    </row>
    <row r="17846" spans="40:58" x14ac:dyDescent="0.3">
      <c r="AN17846" s="37">
        <f t="shared" si="2383"/>
        <v>1</v>
      </c>
      <c r="AZ17846" s="38">
        <f t="shared" si="2384"/>
        <v>0</v>
      </c>
      <c r="BA17846" s="39" t="e">
        <f t="shared" si="2385"/>
        <v>#DIV/0!</v>
      </c>
      <c r="BB17846" s="40" t="e">
        <f t="shared" si="2386"/>
        <v>#DIV/0!</v>
      </c>
      <c r="BC17846" s="39" t="e">
        <f t="shared" si="2387"/>
        <v>#DIV/0!</v>
      </c>
      <c r="BD17846" s="40" t="e">
        <f t="shared" si="2388"/>
        <v>#DIV/0!</v>
      </c>
      <c r="BE17846" s="39" t="e">
        <f t="shared" si="2389"/>
        <v>#DIV/0!</v>
      </c>
      <c r="BF17846" s="39" t="e">
        <f t="shared" si="2390"/>
        <v>#DIV/0!</v>
      </c>
    </row>
    <row r="17847" spans="40:58" x14ac:dyDescent="0.3">
      <c r="AN17847" s="37">
        <f t="shared" si="2383"/>
        <v>1</v>
      </c>
      <c r="AZ17847" s="38">
        <f t="shared" si="2384"/>
        <v>0</v>
      </c>
      <c r="BA17847" s="39" t="e">
        <f t="shared" si="2385"/>
        <v>#DIV/0!</v>
      </c>
      <c r="BB17847" s="40" t="e">
        <f t="shared" si="2386"/>
        <v>#DIV/0!</v>
      </c>
      <c r="BC17847" s="39" t="e">
        <f t="shared" si="2387"/>
        <v>#DIV/0!</v>
      </c>
      <c r="BD17847" s="40" t="e">
        <f t="shared" si="2388"/>
        <v>#DIV/0!</v>
      </c>
      <c r="BE17847" s="39" t="e">
        <f t="shared" si="2389"/>
        <v>#DIV/0!</v>
      </c>
      <c r="BF17847" s="39" t="e">
        <f t="shared" si="2390"/>
        <v>#DIV/0!</v>
      </c>
    </row>
    <row r="17848" spans="40:58" x14ac:dyDescent="0.3">
      <c r="AN17848" s="37">
        <f t="shared" si="2383"/>
        <v>1</v>
      </c>
      <c r="AZ17848" s="38">
        <f t="shared" si="2384"/>
        <v>0</v>
      </c>
      <c r="BA17848" s="39" t="e">
        <f t="shared" si="2385"/>
        <v>#DIV/0!</v>
      </c>
      <c r="BB17848" s="40" t="e">
        <f t="shared" si="2386"/>
        <v>#DIV/0!</v>
      </c>
      <c r="BC17848" s="39" t="e">
        <f t="shared" si="2387"/>
        <v>#DIV/0!</v>
      </c>
      <c r="BD17848" s="40" t="e">
        <f t="shared" si="2388"/>
        <v>#DIV/0!</v>
      </c>
      <c r="BE17848" s="39" t="e">
        <f t="shared" si="2389"/>
        <v>#DIV/0!</v>
      </c>
      <c r="BF17848" s="39" t="e">
        <f t="shared" si="2390"/>
        <v>#DIV/0!</v>
      </c>
    </row>
    <row r="17849" spans="40:58" x14ac:dyDescent="0.3">
      <c r="AN17849" s="37">
        <f t="shared" si="2383"/>
        <v>1</v>
      </c>
      <c r="AZ17849" s="38">
        <f t="shared" si="2384"/>
        <v>0</v>
      </c>
      <c r="BA17849" s="39" t="e">
        <f t="shared" si="2385"/>
        <v>#DIV/0!</v>
      </c>
      <c r="BB17849" s="40" t="e">
        <f t="shared" si="2386"/>
        <v>#DIV/0!</v>
      </c>
      <c r="BC17849" s="39" t="e">
        <f t="shared" si="2387"/>
        <v>#DIV/0!</v>
      </c>
      <c r="BD17849" s="40" t="e">
        <f t="shared" si="2388"/>
        <v>#DIV/0!</v>
      </c>
      <c r="BE17849" s="39" t="e">
        <f t="shared" si="2389"/>
        <v>#DIV/0!</v>
      </c>
      <c r="BF17849" s="39" t="e">
        <f t="shared" si="2390"/>
        <v>#DIV/0!</v>
      </c>
    </row>
    <row r="17850" spans="40:58" x14ac:dyDescent="0.3">
      <c r="AN17850" s="37">
        <f t="shared" si="2383"/>
        <v>1</v>
      </c>
      <c r="AZ17850" s="38">
        <f t="shared" si="2384"/>
        <v>0</v>
      </c>
      <c r="BA17850" s="39" t="e">
        <f t="shared" si="2385"/>
        <v>#DIV/0!</v>
      </c>
      <c r="BB17850" s="40" t="e">
        <f t="shared" si="2386"/>
        <v>#DIV/0!</v>
      </c>
      <c r="BC17850" s="39" t="e">
        <f t="shared" si="2387"/>
        <v>#DIV/0!</v>
      </c>
      <c r="BD17850" s="40" t="e">
        <f t="shared" si="2388"/>
        <v>#DIV/0!</v>
      </c>
      <c r="BE17850" s="39" t="e">
        <f t="shared" si="2389"/>
        <v>#DIV/0!</v>
      </c>
      <c r="BF17850" s="39" t="e">
        <f t="shared" si="2390"/>
        <v>#DIV/0!</v>
      </c>
    </row>
    <row r="17851" spans="40:58" x14ac:dyDescent="0.3">
      <c r="AN17851" s="37">
        <f t="shared" si="2383"/>
        <v>1</v>
      </c>
      <c r="AZ17851" s="38">
        <f t="shared" si="2384"/>
        <v>0</v>
      </c>
      <c r="BA17851" s="39" t="e">
        <f t="shared" si="2385"/>
        <v>#DIV/0!</v>
      </c>
      <c r="BB17851" s="40" t="e">
        <f t="shared" si="2386"/>
        <v>#DIV/0!</v>
      </c>
      <c r="BC17851" s="39" t="e">
        <f t="shared" si="2387"/>
        <v>#DIV/0!</v>
      </c>
      <c r="BD17851" s="40" t="e">
        <f t="shared" si="2388"/>
        <v>#DIV/0!</v>
      </c>
      <c r="BE17851" s="39" t="e">
        <f t="shared" si="2389"/>
        <v>#DIV/0!</v>
      </c>
      <c r="BF17851" s="39" t="e">
        <f t="shared" si="2390"/>
        <v>#DIV/0!</v>
      </c>
    </row>
    <row r="17852" spans="40:58" x14ac:dyDescent="0.3">
      <c r="AN17852" s="37">
        <f t="shared" si="2383"/>
        <v>1</v>
      </c>
      <c r="AZ17852" s="38">
        <f t="shared" si="2384"/>
        <v>0</v>
      </c>
      <c r="BA17852" s="39" t="e">
        <f t="shared" si="2385"/>
        <v>#DIV/0!</v>
      </c>
      <c r="BB17852" s="40" t="e">
        <f t="shared" si="2386"/>
        <v>#DIV/0!</v>
      </c>
      <c r="BC17852" s="39" t="e">
        <f t="shared" si="2387"/>
        <v>#DIV/0!</v>
      </c>
      <c r="BD17852" s="40" t="e">
        <f t="shared" si="2388"/>
        <v>#DIV/0!</v>
      </c>
      <c r="BE17852" s="39" t="e">
        <f t="shared" si="2389"/>
        <v>#DIV/0!</v>
      </c>
      <c r="BF17852" s="39" t="e">
        <f t="shared" si="2390"/>
        <v>#DIV/0!</v>
      </c>
    </row>
    <row r="17853" spans="40:58" x14ac:dyDescent="0.3">
      <c r="AN17853" s="37">
        <f t="shared" si="2383"/>
        <v>1</v>
      </c>
      <c r="AZ17853" s="38">
        <f t="shared" si="2384"/>
        <v>0</v>
      </c>
      <c r="BA17853" s="39" t="e">
        <f t="shared" si="2385"/>
        <v>#DIV/0!</v>
      </c>
      <c r="BB17853" s="40" t="e">
        <f t="shared" si="2386"/>
        <v>#DIV/0!</v>
      </c>
      <c r="BC17853" s="39" t="e">
        <f t="shared" si="2387"/>
        <v>#DIV/0!</v>
      </c>
      <c r="BD17853" s="40" t="e">
        <f t="shared" si="2388"/>
        <v>#DIV/0!</v>
      </c>
      <c r="BE17853" s="39" t="e">
        <f t="shared" si="2389"/>
        <v>#DIV/0!</v>
      </c>
      <c r="BF17853" s="39" t="e">
        <f t="shared" si="2390"/>
        <v>#DIV/0!</v>
      </c>
    </row>
    <row r="17854" spans="40:58" x14ac:dyDescent="0.3">
      <c r="AN17854" s="37">
        <f t="shared" si="2383"/>
        <v>1</v>
      </c>
      <c r="AZ17854" s="38">
        <f t="shared" si="2384"/>
        <v>0</v>
      </c>
      <c r="BA17854" s="39" t="e">
        <f t="shared" si="2385"/>
        <v>#DIV/0!</v>
      </c>
      <c r="BB17854" s="40" t="e">
        <f t="shared" si="2386"/>
        <v>#DIV/0!</v>
      </c>
      <c r="BC17854" s="39" t="e">
        <f t="shared" si="2387"/>
        <v>#DIV/0!</v>
      </c>
      <c r="BD17854" s="40" t="e">
        <f t="shared" si="2388"/>
        <v>#DIV/0!</v>
      </c>
      <c r="BE17854" s="39" t="e">
        <f t="shared" si="2389"/>
        <v>#DIV/0!</v>
      </c>
      <c r="BF17854" s="39" t="e">
        <f t="shared" si="2390"/>
        <v>#DIV/0!</v>
      </c>
    </row>
    <row r="17855" spans="40:58" x14ac:dyDescent="0.3">
      <c r="AN17855" s="37">
        <f t="shared" ref="AN17855:AN17918" si="2391">MONTH(AP17855)</f>
        <v>1</v>
      </c>
      <c r="AZ17855" s="38">
        <f t="shared" ref="AZ17855:AZ17918" si="2392">AP17855*1</f>
        <v>0</v>
      </c>
      <c r="BA17855" s="39" t="e">
        <f t="shared" ref="BA17855:BA17918" si="2393">(AV17855-BB17855)/AR17855</f>
        <v>#DIV/0!</v>
      </c>
      <c r="BB17855" s="40" t="e">
        <f t="shared" ref="BB17855:BB17918" si="2394">(AR17855-AS17855)*(AV17855/AR17855)</f>
        <v>#DIV/0!</v>
      </c>
      <c r="BC17855" s="39" t="e">
        <f t="shared" ref="BC17855:BC17918" si="2395">(AW17855-BD17855)/AR17855</f>
        <v>#DIV/0!</v>
      </c>
      <c r="BD17855" s="40" t="e">
        <f t="shared" ref="BD17855:BD17918" si="2396">(AR17855-AS17855)*(AW17855/AR17855)</f>
        <v>#DIV/0!</v>
      </c>
      <c r="BE17855" s="39" t="e">
        <f t="shared" ref="BE17855:BE17918" si="2397">AU17855/AR17855</f>
        <v>#DIV/0!</v>
      </c>
      <c r="BF17855" s="39" t="e">
        <f t="shared" ref="BF17855:BF17918" si="2398">AT17855/AR17855</f>
        <v>#DIV/0!</v>
      </c>
    </row>
    <row r="17856" spans="40:58" x14ac:dyDescent="0.3">
      <c r="AN17856" s="37">
        <f t="shared" si="2391"/>
        <v>1</v>
      </c>
      <c r="AZ17856" s="38">
        <f t="shared" si="2392"/>
        <v>0</v>
      </c>
      <c r="BA17856" s="39" t="e">
        <f t="shared" si="2393"/>
        <v>#DIV/0!</v>
      </c>
      <c r="BB17856" s="40" t="e">
        <f t="shared" si="2394"/>
        <v>#DIV/0!</v>
      </c>
      <c r="BC17856" s="39" t="e">
        <f t="shared" si="2395"/>
        <v>#DIV/0!</v>
      </c>
      <c r="BD17856" s="40" t="e">
        <f t="shared" si="2396"/>
        <v>#DIV/0!</v>
      </c>
      <c r="BE17856" s="39" t="e">
        <f t="shared" si="2397"/>
        <v>#DIV/0!</v>
      </c>
      <c r="BF17856" s="39" t="e">
        <f t="shared" si="2398"/>
        <v>#DIV/0!</v>
      </c>
    </row>
    <row r="17857" spans="40:58" x14ac:dyDescent="0.3">
      <c r="AN17857" s="37">
        <f t="shared" si="2391"/>
        <v>1</v>
      </c>
      <c r="AZ17857" s="38">
        <f t="shared" si="2392"/>
        <v>0</v>
      </c>
      <c r="BA17857" s="39" t="e">
        <f t="shared" si="2393"/>
        <v>#DIV/0!</v>
      </c>
      <c r="BB17857" s="40" t="e">
        <f t="shared" si="2394"/>
        <v>#DIV/0!</v>
      </c>
      <c r="BC17857" s="39" t="e">
        <f t="shared" si="2395"/>
        <v>#DIV/0!</v>
      </c>
      <c r="BD17857" s="40" t="e">
        <f t="shared" si="2396"/>
        <v>#DIV/0!</v>
      </c>
      <c r="BE17857" s="39" t="e">
        <f t="shared" si="2397"/>
        <v>#DIV/0!</v>
      </c>
      <c r="BF17857" s="39" t="e">
        <f t="shared" si="2398"/>
        <v>#DIV/0!</v>
      </c>
    </row>
    <row r="17858" spans="40:58" x14ac:dyDescent="0.3">
      <c r="AN17858" s="37">
        <f t="shared" si="2391"/>
        <v>1</v>
      </c>
      <c r="AZ17858" s="38">
        <f t="shared" si="2392"/>
        <v>0</v>
      </c>
      <c r="BA17858" s="39" t="e">
        <f t="shared" si="2393"/>
        <v>#DIV/0!</v>
      </c>
      <c r="BB17858" s="40" t="e">
        <f t="shared" si="2394"/>
        <v>#DIV/0!</v>
      </c>
      <c r="BC17858" s="39" t="e">
        <f t="shared" si="2395"/>
        <v>#DIV/0!</v>
      </c>
      <c r="BD17858" s="40" t="e">
        <f t="shared" si="2396"/>
        <v>#DIV/0!</v>
      </c>
      <c r="BE17858" s="39" t="e">
        <f t="shared" si="2397"/>
        <v>#DIV/0!</v>
      </c>
      <c r="BF17858" s="39" t="e">
        <f t="shared" si="2398"/>
        <v>#DIV/0!</v>
      </c>
    </row>
    <row r="17859" spans="40:58" x14ac:dyDescent="0.3">
      <c r="AN17859" s="37">
        <f t="shared" si="2391"/>
        <v>1</v>
      </c>
      <c r="AZ17859" s="38">
        <f t="shared" si="2392"/>
        <v>0</v>
      </c>
      <c r="BA17859" s="39" t="e">
        <f t="shared" si="2393"/>
        <v>#DIV/0!</v>
      </c>
      <c r="BB17859" s="40" t="e">
        <f t="shared" si="2394"/>
        <v>#DIV/0!</v>
      </c>
      <c r="BC17859" s="39" t="e">
        <f t="shared" si="2395"/>
        <v>#DIV/0!</v>
      </c>
      <c r="BD17859" s="40" t="e">
        <f t="shared" si="2396"/>
        <v>#DIV/0!</v>
      </c>
      <c r="BE17859" s="39" t="e">
        <f t="shared" si="2397"/>
        <v>#DIV/0!</v>
      </c>
      <c r="BF17859" s="39" t="e">
        <f t="shared" si="2398"/>
        <v>#DIV/0!</v>
      </c>
    </row>
    <row r="17860" spans="40:58" x14ac:dyDescent="0.3">
      <c r="AN17860" s="37">
        <f t="shared" si="2391"/>
        <v>1</v>
      </c>
      <c r="AZ17860" s="38">
        <f t="shared" si="2392"/>
        <v>0</v>
      </c>
      <c r="BA17860" s="39" t="e">
        <f t="shared" si="2393"/>
        <v>#DIV/0!</v>
      </c>
      <c r="BB17860" s="40" t="e">
        <f t="shared" si="2394"/>
        <v>#DIV/0!</v>
      </c>
      <c r="BC17860" s="39" t="e">
        <f t="shared" si="2395"/>
        <v>#DIV/0!</v>
      </c>
      <c r="BD17860" s="40" t="e">
        <f t="shared" si="2396"/>
        <v>#DIV/0!</v>
      </c>
      <c r="BE17860" s="39" t="e">
        <f t="shared" si="2397"/>
        <v>#DIV/0!</v>
      </c>
      <c r="BF17860" s="39" t="e">
        <f t="shared" si="2398"/>
        <v>#DIV/0!</v>
      </c>
    </row>
    <row r="17861" spans="40:58" x14ac:dyDescent="0.3">
      <c r="AN17861" s="37">
        <f t="shared" si="2391"/>
        <v>1</v>
      </c>
      <c r="AZ17861" s="38">
        <f t="shared" si="2392"/>
        <v>0</v>
      </c>
      <c r="BA17861" s="39" t="e">
        <f t="shared" si="2393"/>
        <v>#DIV/0!</v>
      </c>
      <c r="BB17861" s="40" t="e">
        <f t="shared" si="2394"/>
        <v>#DIV/0!</v>
      </c>
      <c r="BC17861" s="39" t="e">
        <f t="shared" si="2395"/>
        <v>#DIV/0!</v>
      </c>
      <c r="BD17861" s="40" t="e">
        <f t="shared" si="2396"/>
        <v>#DIV/0!</v>
      </c>
      <c r="BE17861" s="39" t="e">
        <f t="shared" si="2397"/>
        <v>#DIV/0!</v>
      </c>
      <c r="BF17861" s="39" t="e">
        <f t="shared" si="2398"/>
        <v>#DIV/0!</v>
      </c>
    </row>
    <row r="17862" spans="40:58" x14ac:dyDescent="0.3">
      <c r="AN17862" s="37">
        <f t="shared" si="2391"/>
        <v>1</v>
      </c>
      <c r="AZ17862" s="38">
        <f t="shared" si="2392"/>
        <v>0</v>
      </c>
      <c r="BA17862" s="39" t="e">
        <f t="shared" si="2393"/>
        <v>#DIV/0!</v>
      </c>
      <c r="BB17862" s="40" t="e">
        <f t="shared" si="2394"/>
        <v>#DIV/0!</v>
      </c>
      <c r="BC17862" s="39" t="e">
        <f t="shared" si="2395"/>
        <v>#DIV/0!</v>
      </c>
      <c r="BD17862" s="40" t="e">
        <f t="shared" si="2396"/>
        <v>#DIV/0!</v>
      </c>
      <c r="BE17862" s="39" t="e">
        <f t="shared" si="2397"/>
        <v>#DIV/0!</v>
      </c>
      <c r="BF17862" s="39" t="e">
        <f t="shared" si="2398"/>
        <v>#DIV/0!</v>
      </c>
    </row>
    <row r="17863" spans="40:58" x14ac:dyDescent="0.3">
      <c r="AN17863" s="37">
        <f t="shared" si="2391"/>
        <v>1</v>
      </c>
      <c r="AZ17863" s="38">
        <f t="shared" si="2392"/>
        <v>0</v>
      </c>
      <c r="BA17863" s="39" t="e">
        <f t="shared" si="2393"/>
        <v>#DIV/0!</v>
      </c>
      <c r="BB17863" s="40" t="e">
        <f t="shared" si="2394"/>
        <v>#DIV/0!</v>
      </c>
      <c r="BC17863" s="39" t="e">
        <f t="shared" si="2395"/>
        <v>#DIV/0!</v>
      </c>
      <c r="BD17863" s="40" t="e">
        <f t="shared" si="2396"/>
        <v>#DIV/0!</v>
      </c>
      <c r="BE17863" s="39" t="e">
        <f t="shared" si="2397"/>
        <v>#DIV/0!</v>
      </c>
      <c r="BF17863" s="39" t="e">
        <f t="shared" si="2398"/>
        <v>#DIV/0!</v>
      </c>
    </row>
    <row r="17864" spans="40:58" x14ac:dyDescent="0.3">
      <c r="AN17864" s="37">
        <f t="shared" si="2391"/>
        <v>1</v>
      </c>
      <c r="AZ17864" s="38">
        <f t="shared" si="2392"/>
        <v>0</v>
      </c>
      <c r="BA17864" s="39" t="e">
        <f t="shared" si="2393"/>
        <v>#DIV/0!</v>
      </c>
      <c r="BB17864" s="40" t="e">
        <f t="shared" si="2394"/>
        <v>#DIV/0!</v>
      </c>
      <c r="BC17864" s="39" t="e">
        <f t="shared" si="2395"/>
        <v>#DIV/0!</v>
      </c>
      <c r="BD17864" s="40" t="e">
        <f t="shared" si="2396"/>
        <v>#DIV/0!</v>
      </c>
      <c r="BE17864" s="39" t="e">
        <f t="shared" si="2397"/>
        <v>#DIV/0!</v>
      </c>
      <c r="BF17864" s="39" t="e">
        <f t="shared" si="2398"/>
        <v>#DIV/0!</v>
      </c>
    </row>
    <row r="17865" spans="40:58" x14ac:dyDescent="0.3">
      <c r="AN17865" s="37">
        <f t="shared" si="2391"/>
        <v>1</v>
      </c>
      <c r="AZ17865" s="38">
        <f t="shared" si="2392"/>
        <v>0</v>
      </c>
      <c r="BA17865" s="39" t="e">
        <f t="shared" si="2393"/>
        <v>#DIV/0!</v>
      </c>
      <c r="BB17865" s="40" t="e">
        <f t="shared" si="2394"/>
        <v>#DIV/0!</v>
      </c>
      <c r="BC17865" s="39" t="e">
        <f t="shared" si="2395"/>
        <v>#DIV/0!</v>
      </c>
      <c r="BD17865" s="40" t="e">
        <f t="shared" si="2396"/>
        <v>#DIV/0!</v>
      </c>
      <c r="BE17865" s="39" t="e">
        <f t="shared" si="2397"/>
        <v>#DIV/0!</v>
      </c>
      <c r="BF17865" s="39" t="e">
        <f t="shared" si="2398"/>
        <v>#DIV/0!</v>
      </c>
    </row>
    <row r="17866" spans="40:58" x14ac:dyDescent="0.3">
      <c r="AN17866" s="37">
        <f t="shared" si="2391"/>
        <v>1</v>
      </c>
      <c r="AZ17866" s="38">
        <f t="shared" si="2392"/>
        <v>0</v>
      </c>
      <c r="BA17866" s="39" t="e">
        <f t="shared" si="2393"/>
        <v>#DIV/0!</v>
      </c>
      <c r="BB17866" s="40" t="e">
        <f t="shared" si="2394"/>
        <v>#DIV/0!</v>
      </c>
      <c r="BC17866" s="39" t="e">
        <f t="shared" si="2395"/>
        <v>#DIV/0!</v>
      </c>
      <c r="BD17866" s="40" t="e">
        <f t="shared" si="2396"/>
        <v>#DIV/0!</v>
      </c>
      <c r="BE17866" s="39" t="e">
        <f t="shared" si="2397"/>
        <v>#DIV/0!</v>
      </c>
      <c r="BF17866" s="39" t="e">
        <f t="shared" si="2398"/>
        <v>#DIV/0!</v>
      </c>
    </row>
    <row r="17867" spans="40:58" x14ac:dyDescent="0.3">
      <c r="AN17867" s="37">
        <f t="shared" si="2391"/>
        <v>1</v>
      </c>
      <c r="AZ17867" s="38">
        <f t="shared" si="2392"/>
        <v>0</v>
      </c>
      <c r="BA17867" s="39" t="e">
        <f t="shared" si="2393"/>
        <v>#DIV/0!</v>
      </c>
      <c r="BB17867" s="40" t="e">
        <f t="shared" si="2394"/>
        <v>#DIV/0!</v>
      </c>
      <c r="BC17867" s="39" t="e">
        <f t="shared" si="2395"/>
        <v>#DIV/0!</v>
      </c>
      <c r="BD17867" s="40" t="e">
        <f t="shared" si="2396"/>
        <v>#DIV/0!</v>
      </c>
      <c r="BE17867" s="39" t="e">
        <f t="shared" si="2397"/>
        <v>#DIV/0!</v>
      </c>
      <c r="BF17867" s="39" t="e">
        <f t="shared" si="2398"/>
        <v>#DIV/0!</v>
      </c>
    </row>
    <row r="17868" spans="40:58" x14ac:dyDescent="0.3">
      <c r="AN17868" s="37">
        <f t="shared" si="2391"/>
        <v>1</v>
      </c>
      <c r="AZ17868" s="38">
        <f t="shared" si="2392"/>
        <v>0</v>
      </c>
      <c r="BA17868" s="39" t="e">
        <f t="shared" si="2393"/>
        <v>#DIV/0!</v>
      </c>
      <c r="BB17868" s="40" t="e">
        <f t="shared" si="2394"/>
        <v>#DIV/0!</v>
      </c>
      <c r="BC17868" s="39" t="e">
        <f t="shared" si="2395"/>
        <v>#DIV/0!</v>
      </c>
      <c r="BD17868" s="40" t="e">
        <f t="shared" si="2396"/>
        <v>#DIV/0!</v>
      </c>
      <c r="BE17868" s="39" t="e">
        <f t="shared" si="2397"/>
        <v>#DIV/0!</v>
      </c>
      <c r="BF17868" s="39" t="e">
        <f t="shared" si="2398"/>
        <v>#DIV/0!</v>
      </c>
    </row>
    <row r="17869" spans="40:58" x14ac:dyDescent="0.3">
      <c r="AN17869" s="37">
        <f t="shared" si="2391"/>
        <v>1</v>
      </c>
      <c r="AZ17869" s="38">
        <f t="shared" si="2392"/>
        <v>0</v>
      </c>
      <c r="BA17869" s="39" t="e">
        <f t="shared" si="2393"/>
        <v>#DIV/0!</v>
      </c>
      <c r="BB17869" s="40" t="e">
        <f t="shared" si="2394"/>
        <v>#DIV/0!</v>
      </c>
      <c r="BC17869" s="39" t="e">
        <f t="shared" si="2395"/>
        <v>#DIV/0!</v>
      </c>
      <c r="BD17869" s="40" t="e">
        <f t="shared" si="2396"/>
        <v>#DIV/0!</v>
      </c>
      <c r="BE17869" s="39" t="e">
        <f t="shared" si="2397"/>
        <v>#DIV/0!</v>
      </c>
      <c r="BF17869" s="39" t="e">
        <f t="shared" si="2398"/>
        <v>#DIV/0!</v>
      </c>
    </row>
    <row r="17870" spans="40:58" x14ac:dyDescent="0.3">
      <c r="AN17870" s="37">
        <f t="shared" si="2391"/>
        <v>1</v>
      </c>
      <c r="AZ17870" s="38">
        <f t="shared" si="2392"/>
        <v>0</v>
      </c>
      <c r="BA17870" s="39" t="e">
        <f t="shared" si="2393"/>
        <v>#DIV/0!</v>
      </c>
      <c r="BB17870" s="40" t="e">
        <f t="shared" si="2394"/>
        <v>#DIV/0!</v>
      </c>
      <c r="BC17870" s="39" t="e">
        <f t="shared" si="2395"/>
        <v>#DIV/0!</v>
      </c>
      <c r="BD17870" s="40" t="e">
        <f t="shared" si="2396"/>
        <v>#DIV/0!</v>
      </c>
      <c r="BE17870" s="39" t="e">
        <f t="shared" si="2397"/>
        <v>#DIV/0!</v>
      </c>
      <c r="BF17870" s="39" t="e">
        <f t="shared" si="2398"/>
        <v>#DIV/0!</v>
      </c>
    </row>
    <row r="17871" spans="40:58" x14ac:dyDescent="0.3">
      <c r="AN17871" s="37">
        <f t="shared" si="2391"/>
        <v>1</v>
      </c>
      <c r="AZ17871" s="38">
        <f t="shared" si="2392"/>
        <v>0</v>
      </c>
      <c r="BA17871" s="39" t="e">
        <f t="shared" si="2393"/>
        <v>#DIV/0!</v>
      </c>
      <c r="BB17871" s="40" t="e">
        <f t="shared" si="2394"/>
        <v>#DIV/0!</v>
      </c>
      <c r="BC17871" s="39" t="e">
        <f t="shared" si="2395"/>
        <v>#DIV/0!</v>
      </c>
      <c r="BD17871" s="40" t="e">
        <f t="shared" si="2396"/>
        <v>#DIV/0!</v>
      </c>
      <c r="BE17871" s="39" t="e">
        <f t="shared" si="2397"/>
        <v>#DIV/0!</v>
      </c>
      <c r="BF17871" s="39" t="e">
        <f t="shared" si="2398"/>
        <v>#DIV/0!</v>
      </c>
    </row>
    <row r="17872" spans="40:58" x14ac:dyDescent="0.3">
      <c r="AN17872" s="37">
        <f t="shared" si="2391"/>
        <v>1</v>
      </c>
      <c r="AZ17872" s="38">
        <f t="shared" si="2392"/>
        <v>0</v>
      </c>
      <c r="BA17872" s="39" t="e">
        <f t="shared" si="2393"/>
        <v>#DIV/0!</v>
      </c>
      <c r="BB17872" s="40" t="e">
        <f t="shared" si="2394"/>
        <v>#DIV/0!</v>
      </c>
      <c r="BC17872" s="39" t="e">
        <f t="shared" si="2395"/>
        <v>#DIV/0!</v>
      </c>
      <c r="BD17872" s="40" t="e">
        <f t="shared" si="2396"/>
        <v>#DIV/0!</v>
      </c>
      <c r="BE17872" s="39" t="e">
        <f t="shared" si="2397"/>
        <v>#DIV/0!</v>
      </c>
      <c r="BF17872" s="39" t="e">
        <f t="shared" si="2398"/>
        <v>#DIV/0!</v>
      </c>
    </row>
    <row r="17873" spans="40:58" x14ac:dyDescent="0.3">
      <c r="AN17873" s="37">
        <f t="shared" si="2391"/>
        <v>1</v>
      </c>
      <c r="AZ17873" s="38">
        <f t="shared" si="2392"/>
        <v>0</v>
      </c>
      <c r="BA17873" s="39" t="e">
        <f t="shared" si="2393"/>
        <v>#DIV/0!</v>
      </c>
      <c r="BB17873" s="40" t="e">
        <f t="shared" si="2394"/>
        <v>#DIV/0!</v>
      </c>
      <c r="BC17873" s="39" t="e">
        <f t="shared" si="2395"/>
        <v>#DIV/0!</v>
      </c>
      <c r="BD17873" s="40" t="e">
        <f t="shared" si="2396"/>
        <v>#DIV/0!</v>
      </c>
      <c r="BE17873" s="39" t="e">
        <f t="shared" si="2397"/>
        <v>#DIV/0!</v>
      </c>
      <c r="BF17873" s="39" t="e">
        <f t="shared" si="2398"/>
        <v>#DIV/0!</v>
      </c>
    </row>
    <row r="17874" spans="40:58" x14ac:dyDescent="0.3">
      <c r="AN17874" s="37">
        <f t="shared" si="2391"/>
        <v>1</v>
      </c>
      <c r="AZ17874" s="38">
        <f t="shared" si="2392"/>
        <v>0</v>
      </c>
      <c r="BA17874" s="39" t="e">
        <f t="shared" si="2393"/>
        <v>#DIV/0!</v>
      </c>
      <c r="BB17874" s="40" t="e">
        <f t="shared" si="2394"/>
        <v>#DIV/0!</v>
      </c>
      <c r="BC17874" s="39" t="e">
        <f t="shared" si="2395"/>
        <v>#DIV/0!</v>
      </c>
      <c r="BD17874" s="40" t="e">
        <f t="shared" si="2396"/>
        <v>#DIV/0!</v>
      </c>
      <c r="BE17874" s="39" t="e">
        <f t="shared" si="2397"/>
        <v>#DIV/0!</v>
      </c>
      <c r="BF17874" s="39" t="e">
        <f t="shared" si="2398"/>
        <v>#DIV/0!</v>
      </c>
    </row>
    <row r="17875" spans="40:58" x14ac:dyDescent="0.3">
      <c r="AN17875" s="37">
        <f t="shared" si="2391"/>
        <v>1</v>
      </c>
      <c r="AZ17875" s="38">
        <f t="shared" si="2392"/>
        <v>0</v>
      </c>
      <c r="BA17875" s="39" t="e">
        <f t="shared" si="2393"/>
        <v>#DIV/0!</v>
      </c>
      <c r="BB17875" s="40" t="e">
        <f t="shared" si="2394"/>
        <v>#DIV/0!</v>
      </c>
      <c r="BC17875" s="39" t="e">
        <f t="shared" si="2395"/>
        <v>#DIV/0!</v>
      </c>
      <c r="BD17875" s="40" t="e">
        <f t="shared" si="2396"/>
        <v>#DIV/0!</v>
      </c>
      <c r="BE17875" s="39" t="e">
        <f t="shared" si="2397"/>
        <v>#DIV/0!</v>
      </c>
      <c r="BF17875" s="39" t="e">
        <f t="shared" si="2398"/>
        <v>#DIV/0!</v>
      </c>
    </row>
    <row r="17876" spans="40:58" x14ac:dyDescent="0.3">
      <c r="AN17876" s="37">
        <f t="shared" si="2391"/>
        <v>1</v>
      </c>
      <c r="AZ17876" s="38">
        <f t="shared" si="2392"/>
        <v>0</v>
      </c>
      <c r="BA17876" s="39" t="e">
        <f t="shared" si="2393"/>
        <v>#DIV/0!</v>
      </c>
      <c r="BB17876" s="40" t="e">
        <f t="shared" si="2394"/>
        <v>#DIV/0!</v>
      </c>
      <c r="BC17876" s="39" t="e">
        <f t="shared" si="2395"/>
        <v>#DIV/0!</v>
      </c>
      <c r="BD17876" s="40" t="e">
        <f t="shared" si="2396"/>
        <v>#DIV/0!</v>
      </c>
      <c r="BE17876" s="39" t="e">
        <f t="shared" si="2397"/>
        <v>#DIV/0!</v>
      </c>
      <c r="BF17876" s="39" t="e">
        <f t="shared" si="2398"/>
        <v>#DIV/0!</v>
      </c>
    </row>
    <row r="17877" spans="40:58" x14ac:dyDescent="0.3">
      <c r="AN17877" s="37">
        <f t="shared" si="2391"/>
        <v>1</v>
      </c>
      <c r="AZ17877" s="38">
        <f t="shared" si="2392"/>
        <v>0</v>
      </c>
      <c r="BA17877" s="39" t="e">
        <f t="shared" si="2393"/>
        <v>#DIV/0!</v>
      </c>
      <c r="BB17877" s="40" t="e">
        <f t="shared" si="2394"/>
        <v>#DIV/0!</v>
      </c>
      <c r="BC17877" s="39" t="e">
        <f t="shared" si="2395"/>
        <v>#DIV/0!</v>
      </c>
      <c r="BD17877" s="40" t="e">
        <f t="shared" si="2396"/>
        <v>#DIV/0!</v>
      </c>
      <c r="BE17877" s="39" t="e">
        <f t="shared" si="2397"/>
        <v>#DIV/0!</v>
      </c>
      <c r="BF17877" s="39" t="e">
        <f t="shared" si="2398"/>
        <v>#DIV/0!</v>
      </c>
    </row>
    <row r="17878" spans="40:58" x14ac:dyDescent="0.3">
      <c r="AN17878" s="37">
        <f t="shared" si="2391"/>
        <v>1</v>
      </c>
      <c r="AZ17878" s="38">
        <f t="shared" si="2392"/>
        <v>0</v>
      </c>
      <c r="BA17878" s="39" t="e">
        <f t="shared" si="2393"/>
        <v>#DIV/0!</v>
      </c>
      <c r="BB17878" s="40" t="e">
        <f t="shared" si="2394"/>
        <v>#DIV/0!</v>
      </c>
      <c r="BC17878" s="39" t="e">
        <f t="shared" si="2395"/>
        <v>#DIV/0!</v>
      </c>
      <c r="BD17878" s="40" t="e">
        <f t="shared" si="2396"/>
        <v>#DIV/0!</v>
      </c>
      <c r="BE17878" s="39" t="e">
        <f t="shared" si="2397"/>
        <v>#DIV/0!</v>
      </c>
      <c r="BF17878" s="39" t="e">
        <f t="shared" si="2398"/>
        <v>#DIV/0!</v>
      </c>
    </row>
    <row r="17879" spans="40:58" x14ac:dyDescent="0.3">
      <c r="AN17879" s="37">
        <f t="shared" si="2391"/>
        <v>1</v>
      </c>
      <c r="AZ17879" s="38">
        <f t="shared" si="2392"/>
        <v>0</v>
      </c>
      <c r="BA17879" s="39" t="e">
        <f t="shared" si="2393"/>
        <v>#DIV/0!</v>
      </c>
      <c r="BB17879" s="40" t="e">
        <f t="shared" si="2394"/>
        <v>#DIV/0!</v>
      </c>
      <c r="BC17879" s="39" t="e">
        <f t="shared" si="2395"/>
        <v>#DIV/0!</v>
      </c>
      <c r="BD17879" s="40" t="e">
        <f t="shared" si="2396"/>
        <v>#DIV/0!</v>
      </c>
      <c r="BE17879" s="39" t="e">
        <f t="shared" si="2397"/>
        <v>#DIV/0!</v>
      </c>
      <c r="BF17879" s="39" t="e">
        <f t="shared" si="2398"/>
        <v>#DIV/0!</v>
      </c>
    </row>
    <row r="17880" spans="40:58" x14ac:dyDescent="0.3">
      <c r="AN17880" s="37">
        <f t="shared" si="2391"/>
        <v>1</v>
      </c>
      <c r="AZ17880" s="38">
        <f t="shared" si="2392"/>
        <v>0</v>
      </c>
      <c r="BA17880" s="39" t="e">
        <f t="shared" si="2393"/>
        <v>#DIV/0!</v>
      </c>
      <c r="BB17880" s="40" t="e">
        <f t="shared" si="2394"/>
        <v>#DIV/0!</v>
      </c>
      <c r="BC17880" s="39" t="e">
        <f t="shared" si="2395"/>
        <v>#DIV/0!</v>
      </c>
      <c r="BD17880" s="40" t="e">
        <f t="shared" si="2396"/>
        <v>#DIV/0!</v>
      </c>
      <c r="BE17880" s="39" t="e">
        <f t="shared" si="2397"/>
        <v>#DIV/0!</v>
      </c>
      <c r="BF17880" s="39" t="e">
        <f t="shared" si="2398"/>
        <v>#DIV/0!</v>
      </c>
    </row>
    <row r="17881" spans="40:58" x14ac:dyDescent="0.3">
      <c r="AN17881" s="37">
        <f t="shared" si="2391"/>
        <v>1</v>
      </c>
      <c r="AZ17881" s="38">
        <f t="shared" si="2392"/>
        <v>0</v>
      </c>
      <c r="BA17881" s="39" t="e">
        <f t="shared" si="2393"/>
        <v>#DIV/0!</v>
      </c>
      <c r="BB17881" s="40" t="e">
        <f t="shared" si="2394"/>
        <v>#DIV/0!</v>
      </c>
      <c r="BC17881" s="39" t="e">
        <f t="shared" si="2395"/>
        <v>#DIV/0!</v>
      </c>
      <c r="BD17881" s="40" t="e">
        <f t="shared" si="2396"/>
        <v>#DIV/0!</v>
      </c>
      <c r="BE17881" s="39" t="e">
        <f t="shared" si="2397"/>
        <v>#DIV/0!</v>
      </c>
      <c r="BF17881" s="39" t="e">
        <f t="shared" si="2398"/>
        <v>#DIV/0!</v>
      </c>
    </row>
    <row r="17882" spans="40:58" x14ac:dyDescent="0.3">
      <c r="AN17882" s="37">
        <f t="shared" si="2391"/>
        <v>1</v>
      </c>
      <c r="AZ17882" s="38">
        <f t="shared" si="2392"/>
        <v>0</v>
      </c>
      <c r="BA17882" s="39" t="e">
        <f t="shared" si="2393"/>
        <v>#DIV/0!</v>
      </c>
      <c r="BB17882" s="40" t="e">
        <f t="shared" si="2394"/>
        <v>#DIV/0!</v>
      </c>
      <c r="BC17882" s="39" t="e">
        <f t="shared" si="2395"/>
        <v>#DIV/0!</v>
      </c>
      <c r="BD17882" s="40" t="e">
        <f t="shared" si="2396"/>
        <v>#DIV/0!</v>
      </c>
      <c r="BE17882" s="39" t="e">
        <f t="shared" si="2397"/>
        <v>#DIV/0!</v>
      </c>
      <c r="BF17882" s="39" t="e">
        <f t="shared" si="2398"/>
        <v>#DIV/0!</v>
      </c>
    </row>
    <row r="17883" spans="40:58" x14ac:dyDescent="0.3">
      <c r="AN17883" s="37">
        <f t="shared" si="2391"/>
        <v>1</v>
      </c>
      <c r="AZ17883" s="38">
        <f t="shared" si="2392"/>
        <v>0</v>
      </c>
      <c r="BA17883" s="39" t="e">
        <f t="shared" si="2393"/>
        <v>#DIV/0!</v>
      </c>
      <c r="BB17883" s="40" t="e">
        <f t="shared" si="2394"/>
        <v>#DIV/0!</v>
      </c>
      <c r="BC17883" s="39" t="e">
        <f t="shared" si="2395"/>
        <v>#DIV/0!</v>
      </c>
      <c r="BD17883" s="40" t="e">
        <f t="shared" si="2396"/>
        <v>#DIV/0!</v>
      </c>
      <c r="BE17883" s="39" t="e">
        <f t="shared" si="2397"/>
        <v>#DIV/0!</v>
      </c>
      <c r="BF17883" s="39" t="e">
        <f t="shared" si="2398"/>
        <v>#DIV/0!</v>
      </c>
    </row>
    <row r="17884" spans="40:58" x14ac:dyDescent="0.3">
      <c r="AN17884" s="37">
        <f t="shared" si="2391"/>
        <v>1</v>
      </c>
      <c r="AZ17884" s="38">
        <f t="shared" si="2392"/>
        <v>0</v>
      </c>
      <c r="BA17884" s="39" t="e">
        <f t="shared" si="2393"/>
        <v>#DIV/0!</v>
      </c>
      <c r="BB17884" s="40" t="e">
        <f t="shared" si="2394"/>
        <v>#DIV/0!</v>
      </c>
      <c r="BC17884" s="39" t="e">
        <f t="shared" si="2395"/>
        <v>#DIV/0!</v>
      </c>
      <c r="BD17884" s="40" t="e">
        <f t="shared" si="2396"/>
        <v>#DIV/0!</v>
      </c>
      <c r="BE17884" s="39" t="e">
        <f t="shared" si="2397"/>
        <v>#DIV/0!</v>
      </c>
      <c r="BF17884" s="39" t="e">
        <f t="shared" si="2398"/>
        <v>#DIV/0!</v>
      </c>
    </row>
    <row r="17885" spans="40:58" x14ac:dyDescent="0.3">
      <c r="AN17885" s="37">
        <f t="shared" si="2391"/>
        <v>1</v>
      </c>
      <c r="AZ17885" s="38">
        <f t="shared" si="2392"/>
        <v>0</v>
      </c>
      <c r="BA17885" s="39" t="e">
        <f t="shared" si="2393"/>
        <v>#DIV/0!</v>
      </c>
      <c r="BB17885" s="40" t="e">
        <f t="shared" si="2394"/>
        <v>#DIV/0!</v>
      </c>
      <c r="BC17885" s="39" t="e">
        <f t="shared" si="2395"/>
        <v>#DIV/0!</v>
      </c>
      <c r="BD17885" s="40" t="e">
        <f t="shared" si="2396"/>
        <v>#DIV/0!</v>
      </c>
      <c r="BE17885" s="39" t="e">
        <f t="shared" si="2397"/>
        <v>#DIV/0!</v>
      </c>
      <c r="BF17885" s="39" t="e">
        <f t="shared" si="2398"/>
        <v>#DIV/0!</v>
      </c>
    </row>
    <row r="17886" spans="40:58" x14ac:dyDescent="0.3">
      <c r="AN17886" s="37">
        <f t="shared" si="2391"/>
        <v>1</v>
      </c>
      <c r="AZ17886" s="38">
        <f t="shared" si="2392"/>
        <v>0</v>
      </c>
      <c r="BA17886" s="39" t="e">
        <f t="shared" si="2393"/>
        <v>#DIV/0!</v>
      </c>
      <c r="BB17886" s="40" t="e">
        <f t="shared" si="2394"/>
        <v>#DIV/0!</v>
      </c>
      <c r="BC17886" s="39" t="e">
        <f t="shared" si="2395"/>
        <v>#DIV/0!</v>
      </c>
      <c r="BD17886" s="40" t="e">
        <f t="shared" si="2396"/>
        <v>#DIV/0!</v>
      </c>
      <c r="BE17886" s="39" t="e">
        <f t="shared" si="2397"/>
        <v>#DIV/0!</v>
      </c>
      <c r="BF17886" s="39" t="e">
        <f t="shared" si="2398"/>
        <v>#DIV/0!</v>
      </c>
    </row>
    <row r="17887" spans="40:58" x14ac:dyDescent="0.3">
      <c r="AN17887" s="37">
        <f t="shared" si="2391"/>
        <v>1</v>
      </c>
      <c r="AZ17887" s="38">
        <f t="shared" si="2392"/>
        <v>0</v>
      </c>
      <c r="BA17887" s="39" t="e">
        <f t="shared" si="2393"/>
        <v>#DIV/0!</v>
      </c>
      <c r="BB17887" s="40" t="e">
        <f t="shared" si="2394"/>
        <v>#DIV/0!</v>
      </c>
      <c r="BC17887" s="39" t="e">
        <f t="shared" si="2395"/>
        <v>#DIV/0!</v>
      </c>
      <c r="BD17887" s="40" t="e">
        <f t="shared" si="2396"/>
        <v>#DIV/0!</v>
      </c>
      <c r="BE17887" s="39" t="e">
        <f t="shared" si="2397"/>
        <v>#DIV/0!</v>
      </c>
      <c r="BF17887" s="39" t="e">
        <f t="shared" si="2398"/>
        <v>#DIV/0!</v>
      </c>
    </row>
    <row r="17888" spans="40:58" x14ac:dyDescent="0.3">
      <c r="AN17888" s="37">
        <f t="shared" si="2391"/>
        <v>1</v>
      </c>
      <c r="AZ17888" s="38">
        <f t="shared" si="2392"/>
        <v>0</v>
      </c>
      <c r="BA17888" s="39" t="e">
        <f t="shared" si="2393"/>
        <v>#DIV/0!</v>
      </c>
      <c r="BB17888" s="40" t="e">
        <f t="shared" si="2394"/>
        <v>#DIV/0!</v>
      </c>
      <c r="BC17888" s="39" t="e">
        <f t="shared" si="2395"/>
        <v>#DIV/0!</v>
      </c>
      <c r="BD17888" s="40" t="e">
        <f t="shared" si="2396"/>
        <v>#DIV/0!</v>
      </c>
      <c r="BE17888" s="39" t="e">
        <f t="shared" si="2397"/>
        <v>#DIV/0!</v>
      </c>
      <c r="BF17888" s="39" t="e">
        <f t="shared" si="2398"/>
        <v>#DIV/0!</v>
      </c>
    </row>
    <row r="17889" spans="40:58" x14ac:dyDescent="0.3">
      <c r="AN17889" s="37">
        <f t="shared" si="2391"/>
        <v>1</v>
      </c>
      <c r="AZ17889" s="38">
        <f t="shared" si="2392"/>
        <v>0</v>
      </c>
      <c r="BA17889" s="39" t="e">
        <f t="shared" si="2393"/>
        <v>#DIV/0!</v>
      </c>
      <c r="BB17889" s="40" t="e">
        <f t="shared" si="2394"/>
        <v>#DIV/0!</v>
      </c>
      <c r="BC17889" s="39" t="e">
        <f t="shared" si="2395"/>
        <v>#DIV/0!</v>
      </c>
      <c r="BD17889" s="40" t="e">
        <f t="shared" si="2396"/>
        <v>#DIV/0!</v>
      </c>
      <c r="BE17889" s="39" t="e">
        <f t="shared" si="2397"/>
        <v>#DIV/0!</v>
      </c>
      <c r="BF17889" s="39" t="e">
        <f t="shared" si="2398"/>
        <v>#DIV/0!</v>
      </c>
    </row>
    <row r="17890" spans="40:58" x14ac:dyDescent="0.3">
      <c r="AN17890" s="37">
        <f t="shared" si="2391"/>
        <v>1</v>
      </c>
      <c r="AZ17890" s="38">
        <f t="shared" si="2392"/>
        <v>0</v>
      </c>
      <c r="BA17890" s="39" t="e">
        <f t="shared" si="2393"/>
        <v>#DIV/0!</v>
      </c>
      <c r="BB17890" s="40" t="e">
        <f t="shared" si="2394"/>
        <v>#DIV/0!</v>
      </c>
      <c r="BC17890" s="39" t="e">
        <f t="shared" si="2395"/>
        <v>#DIV/0!</v>
      </c>
      <c r="BD17890" s="40" t="e">
        <f t="shared" si="2396"/>
        <v>#DIV/0!</v>
      </c>
      <c r="BE17890" s="39" t="e">
        <f t="shared" si="2397"/>
        <v>#DIV/0!</v>
      </c>
      <c r="BF17890" s="39" t="e">
        <f t="shared" si="2398"/>
        <v>#DIV/0!</v>
      </c>
    </row>
    <row r="17891" spans="40:58" x14ac:dyDescent="0.3">
      <c r="AN17891" s="37">
        <f t="shared" si="2391"/>
        <v>1</v>
      </c>
      <c r="AZ17891" s="38">
        <f t="shared" si="2392"/>
        <v>0</v>
      </c>
      <c r="BA17891" s="39" t="e">
        <f t="shared" si="2393"/>
        <v>#DIV/0!</v>
      </c>
      <c r="BB17891" s="40" t="e">
        <f t="shared" si="2394"/>
        <v>#DIV/0!</v>
      </c>
      <c r="BC17891" s="39" t="e">
        <f t="shared" si="2395"/>
        <v>#DIV/0!</v>
      </c>
      <c r="BD17891" s="40" t="e">
        <f t="shared" si="2396"/>
        <v>#DIV/0!</v>
      </c>
      <c r="BE17891" s="39" t="e">
        <f t="shared" si="2397"/>
        <v>#DIV/0!</v>
      </c>
      <c r="BF17891" s="39" t="e">
        <f t="shared" si="2398"/>
        <v>#DIV/0!</v>
      </c>
    </row>
    <row r="17892" spans="40:58" x14ac:dyDescent="0.3">
      <c r="AN17892" s="37">
        <f t="shared" si="2391"/>
        <v>1</v>
      </c>
      <c r="AZ17892" s="38">
        <f t="shared" si="2392"/>
        <v>0</v>
      </c>
      <c r="BA17892" s="39" t="e">
        <f t="shared" si="2393"/>
        <v>#DIV/0!</v>
      </c>
      <c r="BB17892" s="40" t="e">
        <f t="shared" si="2394"/>
        <v>#DIV/0!</v>
      </c>
      <c r="BC17892" s="39" t="e">
        <f t="shared" si="2395"/>
        <v>#DIV/0!</v>
      </c>
      <c r="BD17892" s="40" t="e">
        <f t="shared" si="2396"/>
        <v>#DIV/0!</v>
      </c>
      <c r="BE17892" s="39" t="e">
        <f t="shared" si="2397"/>
        <v>#DIV/0!</v>
      </c>
      <c r="BF17892" s="39" t="e">
        <f t="shared" si="2398"/>
        <v>#DIV/0!</v>
      </c>
    </row>
    <row r="17893" spans="40:58" x14ac:dyDescent="0.3">
      <c r="AN17893" s="37">
        <f t="shared" si="2391"/>
        <v>1</v>
      </c>
      <c r="AZ17893" s="38">
        <f t="shared" si="2392"/>
        <v>0</v>
      </c>
      <c r="BA17893" s="39" t="e">
        <f t="shared" si="2393"/>
        <v>#DIV/0!</v>
      </c>
      <c r="BB17893" s="40" t="e">
        <f t="shared" si="2394"/>
        <v>#DIV/0!</v>
      </c>
      <c r="BC17893" s="39" t="e">
        <f t="shared" si="2395"/>
        <v>#DIV/0!</v>
      </c>
      <c r="BD17893" s="40" t="e">
        <f t="shared" si="2396"/>
        <v>#DIV/0!</v>
      </c>
      <c r="BE17893" s="39" t="e">
        <f t="shared" si="2397"/>
        <v>#DIV/0!</v>
      </c>
      <c r="BF17893" s="39" t="e">
        <f t="shared" si="2398"/>
        <v>#DIV/0!</v>
      </c>
    </row>
    <row r="17894" spans="40:58" x14ac:dyDescent="0.3">
      <c r="AN17894" s="37">
        <f t="shared" si="2391"/>
        <v>1</v>
      </c>
      <c r="AZ17894" s="38">
        <f t="shared" si="2392"/>
        <v>0</v>
      </c>
      <c r="BA17894" s="39" t="e">
        <f t="shared" si="2393"/>
        <v>#DIV/0!</v>
      </c>
      <c r="BB17894" s="40" t="e">
        <f t="shared" si="2394"/>
        <v>#DIV/0!</v>
      </c>
      <c r="BC17894" s="39" t="e">
        <f t="shared" si="2395"/>
        <v>#DIV/0!</v>
      </c>
      <c r="BD17894" s="40" t="e">
        <f t="shared" si="2396"/>
        <v>#DIV/0!</v>
      </c>
      <c r="BE17894" s="39" t="e">
        <f t="shared" si="2397"/>
        <v>#DIV/0!</v>
      </c>
      <c r="BF17894" s="39" t="e">
        <f t="shared" si="2398"/>
        <v>#DIV/0!</v>
      </c>
    </row>
    <row r="17895" spans="40:58" x14ac:dyDescent="0.3">
      <c r="AN17895" s="37">
        <f t="shared" si="2391"/>
        <v>1</v>
      </c>
      <c r="AZ17895" s="38">
        <f t="shared" si="2392"/>
        <v>0</v>
      </c>
      <c r="BA17895" s="39" t="e">
        <f t="shared" si="2393"/>
        <v>#DIV/0!</v>
      </c>
      <c r="BB17895" s="40" t="e">
        <f t="shared" si="2394"/>
        <v>#DIV/0!</v>
      </c>
      <c r="BC17895" s="39" t="e">
        <f t="shared" si="2395"/>
        <v>#DIV/0!</v>
      </c>
      <c r="BD17895" s="40" t="e">
        <f t="shared" si="2396"/>
        <v>#DIV/0!</v>
      </c>
      <c r="BE17895" s="39" t="e">
        <f t="shared" si="2397"/>
        <v>#DIV/0!</v>
      </c>
      <c r="BF17895" s="39" t="e">
        <f t="shared" si="2398"/>
        <v>#DIV/0!</v>
      </c>
    </row>
    <row r="17896" spans="40:58" x14ac:dyDescent="0.3">
      <c r="AN17896" s="37">
        <f t="shared" si="2391"/>
        <v>1</v>
      </c>
      <c r="AZ17896" s="38">
        <f t="shared" si="2392"/>
        <v>0</v>
      </c>
      <c r="BA17896" s="39" t="e">
        <f t="shared" si="2393"/>
        <v>#DIV/0!</v>
      </c>
      <c r="BB17896" s="40" t="e">
        <f t="shared" si="2394"/>
        <v>#DIV/0!</v>
      </c>
      <c r="BC17896" s="39" t="e">
        <f t="shared" si="2395"/>
        <v>#DIV/0!</v>
      </c>
      <c r="BD17896" s="40" t="e">
        <f t="shared" si="2396"/>
        <v>#DIV/0!</v>
      </c>
      <c r="BE17896" s="39" t="e">
        <f t="shared" si="2397"/>
        <v>#DIV/0!</v>
      </c>
      <c r="BF17896" s="39" t="e">
        <f t="shared" si="2398"/>
        <v>#DIV/0!</v>
      </c>
    </row>
    <row r="17897" spans="40:58" x14ac:dyDescent="0.3">
      <c r="AN17897" s="37">
        <f t="shared" si="2391"/>
        <v>1</v>
      </c>
      <c r="AZ17897" s="38">
        <f t="shared" si="2392"/>
        <v>0</v>
      </c>
      <c r="BA17897" s="39" t="e">
        <f t="shared" si="2393"/>
        <v>#DIV/0!</v>
      </c>
      <c r="BB17897" s="40" t="e">
        <f t="shared" si="2394"/>
        <v>#DIV/0!</v>
      </c>
      <c r="BC17897" s="39" t="e">
        <f t="shared" si="2395"/>
        <v>#DIV/0!</v>
      </c>
      <c r="BD17897" s="40" t="e">
        <f t="shared" si="2396"/>
        <v>#DIV/0!</v>
      </c>
      <c r="BE17897" s="39" t="e">
        <f t="shared" si="2397"/>
        <v>#DIV/0!</v>
      </c>
      <c r="BF17897" s="39" t="e">
        <f t="shared" si="2398"/>
        <v>#DIV/0!</v>
      </c>
    </row>
    <row r="17898" spans="40:58" x14ac:dyDescent="0.3">
      <c r="AN17898" s="37">
        <f t="shared" si="2391"/>
        <v>1</v>
      </c>
      <c r="AZ17898" s="38">
        <f t="shared" si="2392"/>
        <v>0</v>
      </c>
      <c r="BA17898" s="39" t="e">
        <f t="shared" si="2393"/>
        <v>#DIV/0!</v>
      </c>
      <c r="BB17898" s="40" t="e">
        <f t="shared" si="2394"/>
        <v>#DIV/0!</v>
      </c>
      <c r="BC17898" s="39" t="e">
        <f t="shared" si="2395"/>
        <v>#DIV/0!</v>
      </c>
      <c r="BD17898" s="40" t="e">
        <f t="shared" si="2396"/>
        <v>#DIV/0!</v>
      </c>
      <c r="BE17898" s="39" t="e">
        <f t="shared" si="2397"/>
        <v>#DIV/0!</v>
      </c>
      <c r="BF17898" s="39" t="e">
        <f t="shared" si="2398"/>
        <v>#DIV/0!</v>
      </c>
    </row>
    <row r="17899" spans="40:58" x14ac:dyDescent="0.3">
      <c r="AN17899" s="37">
        <f t="shared" si="2391"/>
        <v>1</v>
      </c>
      <c r="AZ17899" s="38">
        <f t="shared" si="2392"/>
        <v>0</v>
      </c>
      <c r="BA17899" s="39" t="e">
        <f t="shared" si="2393"/>
        <v>#DIV/0!</v>
      </c>
      <c r="BB17899" s="40" t="e">
        <f t="shared" si="2394"/>
        <v>#DIV/0!</v>
      </c>
      <c r="BC17899" s="39" t="e">
        <f t="shared" si="2395"/>
        <v>#DIV/0!</v>
      </c>
      <c r="BD17899" s="40" t="e">
        <f t="shared" si="2396"/>
        <v>#DIV/0!</v>
      </c>
      <c r="BE17899" s="39" t="e">
        <f t="shared" si="2397"/>
        <v>#DIV/0!</v>
      </c>
      <c r="BF17899" s="39" t="e">
        <f t="shared" si="2398"/>
        <v>#DIV/0!</v>
      </c>
    </row>
    <row r="17900" spans="40:58" x14ac:dyDescent="0.3">
      <c r="AN17900" s="37">
        <f t="shared" si="2391"/>
        <v>1</v>
      </c>
      <c r="AZ17900" s="38">
        <f t="shared" si="2392"/>
        <v>0</v>
      </c>
      <c r="BA17900" s="39" t="e">
        <f t="shared" si="2393"/>
        <v>#DIV/0!</v>
      </c>
      <c r="BB17900" s="40" t="e">
        <f t="shared" si="2394"/>
        <v>#DIV/0!</v>
      </c>
      <c r="BC17900" s="39" t="e">
        <f t="shared" si="2395"/>
        <v>#DIV/0!</v>
      </c>
      <c r="BD17900" s="40" t="e">
        <f t="shared" si="2396"/>
        <v>#DIV/0!</v>
      </c>
      <c r="BE17900" s="39" t="e">
        <f t="shared" si="2397"/>
        <v>#DIV/0!</v>
      </c>
      <c r="BF17900" s="39" t="e">
        <f t="shared" si="2398"/>
        <v>#DIV/0!</v>
      </c>
    </row>
    <row r="17901" spans="40:58" x14ac:dyDescent="0.3">
      <c r="AN17901" s="37">
        <f t="shared" si="2391"/>
        <v>1</v>
      </c>
      <c r="AZ17901" s="38">
        <f t="shared" si="2392"/>
        <v>0</v>
      </c>
      <c r="BA17901" s="39" t="e">
        <f t="shared" si="2393"/>
        <v>#DIV/0!</v>
      </c>
      <c r="BB17901" s="40" t="e">
        <f t="shared" si="2394"/>
        <v>#DIV/0!</v>
      </c>
      <c r="BC17901" s="39" t="e">
        <f t="shared" si="2395"/>
        <v>#DIV/0!</v>
      </c>
      <c r="BD17901" s="40" t="e">
        <f t="shared" si="2396"/>
        <v>#DIV/0!</v>
      </c>
      <c r="BE17901" s="39" t="e">
        <f t="shared" si="2397"/>
        <v>#DIV/0!</v>
      </c>
      <c r="BF17901" s="39" t="e">
        <f t="shared" si="2398"/>
        <v>#DIV/0!</v>
      </c>
    </row>
    <row r="17902" spans="40:58" x14ac:dyDescent="0.3">
      <c r="AN17902" s="37">
        <f t="shared" si="2391"/>
        <v>1</v>
      </c>
      <c r="AZ17902" s="38">
        <f t="shared" si="2392"/>
        <v>0</v>
      </c>
      <c r="BA17902" s="39" t="e">
        <f t="shared" si="2393"/>
        <v>#DIV/0!</v>
      </c>
      <c r="BB17902" s="40" t="e">
        <f t="shared" si="2394"/>
        <v>#DIV/0!</v>
      </c>
      <c r="BC17902" s="39" t="e">
        <f t="shared" si="2395"/>
        <v>#DIV/0!</v>
      </c>
      <c r="BD17902" s="40" t="e">
        <f t="shared" si="2396"/>
        <v>#DIV/0!</v>
      </c>
      <c r="BE17902" s="39" t="e">
        <f t="shared" si="2397"/>
        <v>#DIV/0!</v>
      </c>
      <c r="BF17902" s="39" t="e">
        <f t="shared" si="2398"/>
        <v>#DIV/0!</v>
      </c>
    </row>
    <row r="17903" spans="40:58" x14ac:dyDescent="0.3">
      <c r="AN17903" s="37">
        <f t="shared" si="2391"/>
        <v>1</v>
      </c>
      <c r="AZ17903" s="38">
        <f t="shared" si="2392"/>
        <v>0</v>
      </c>
      <c r="BA17903" s="39" t="e">
        <f t="shared" si="2393"/>
        <v>#DIV/0!</v>
      </c>
      <c r="BB17903" s="40" t="e">
        <f t="shared" si="2394"/>
        <v>#DIV/0!</v>
      </c>
      <c r="BC17903" s="39" t="e">
        <f t="shared" si="2395"/>
        <v>#DIV/0!</v>
      </c>
      <c r="BD17903" s="40" t="e">
        <f t="shared" si="2396"/>
        <v>#DIV/0!</v>
      </c>
      <c r="BE17903" s="39" t="e">
        <f t="shared" si="2397"/>
        <v>#DIV/0!</v>
      </c>
      <c r="BF17903" s="39" t="e">
        <f t="shared" si="2398"/>
        <v>#DIV/0!</v>
      </c>
    </row>
    <row r="17904" spans="40:58" x14ac:dyDescent="0.3">
      <c r="AN17904" s="37">
        <f t="shared" si="2391"/>
        <v>1</v>
      </c>
      <c r="AZ17904" s="38">
        <f t="shared" si="2392"/>
        <v>0</v>
      </c>
      <c r="BA17904" s="39" t="e">
        <f t="shared" si="2393"/>
        <v>#DIV/0!</v>
      </c>
      <c r="BB17904" s="40" t="e">
        <f t="shared" si="2394"/>
        <v>#DIV/0!</v>
      </c>
      <c r="BC17904" s="39" t="e">
        <f t="shared" si="2395"/>
        <v>#DIV/0!</v>
      </c>
      <c r="BD17904" s="40" t="e">
        <f t="shared" si="2396"/>
        <v>#DIV/0!</v>
      </c>
      <c r="BE17904" s="39" t="e">
        <f t="shared" si="2397"/>
        <v>#DIV/0!</v>
      </c>
      <c r="BF17904" s="39" t="e">
        <f t="shared" si="2398"/>
        <v>#DIV/0!</v>
      </c>
    </row>
    <row r="17905" spans="40:58" x14ac:dyDescent="0.3">
      <c r="AN17905" s="37">
        <f t="shared" si="2391"/>
        <v>1</v>
      </c>
      <c r="AZ17905" s="38">
        <f t="shared" si="2392"/>
        <v>0</v>
      </c>
      <c r="BA17905" s="39" t="e">
        <f t="shared" si="2393"/>
        <v>#DIV/0!</v>
      </c>
      <c r="BB17905" s="40" t="e">
        <f t="shared" si="2394"/>
        <v>#DIV/0!</v>
      </c>
      <c r="BC17905" s="39" t="e">
        <f t="shared" si="2395"/>
        <v>#DIV/0!</v>
      </c>
      <c r="BD17905" s="40" t="e">
        <f t="shared" si="2396"/>
        <v>#DIV/0!</v>
      </c>
      <c r="BE17905" s="39" t="e">
        <f t="shared" si="2397"/>
        <v>#DIV/0!</v>
      </c>
      <c r="BF17905" s="39" t="e">
        <f t="shared" si="2398"/>
        <v>#DIV/0!</v>
      </c>
    </row>
    <row r="17906" spans="40:58" x14ac:dyDescent="0.3">
      <c r="AN17906" s="37">
        <f t="shared" si="2391"/>
        <v>1</v>
      </c>
      <c r="AZ17906" s="38">
        <f t="shared" si="2392"/>
        <v>0</v>
      </c>
      <c r="BA17906" s="39" t="e">
        <f t="shared" si="2393"/>
        <v>#DIV/0!</v>
      </c>
      <c r="BB17906" s="40" t="e">
        <f t="shared" si="2394"/>
        <v>#DIV/0!</v>
      </c>
      <c r="BC17906" s="39" t="e">
        <f t="shared" si="2395"/>
        <v>#DIV/0!</v>
      </c>
      <c r="BD17906" s="40" t="e">
        <f t="shared" si="2396"/>
        <v>#DIV/0!</v>
      </c>
      <c r="BE17906" s="39" t="e">
        <f t="shared" si="2397"/>
        <v>#DIV/0!</v>
      </c>
      <c r="BF17906" s="39" t="e">
        <f t="shared" si="2398"/>
        <v>#DIV/0!</v>
      </c>
    </row>
    <row r="17907" spans="40:58" x14ac:dyDescent="0.3">
      <c r="AN17907" s="37">
        <f t="shared" si="2391"/>
        <v>1</v>
      </c>
      <c r="AZ17907" s="38">
        <f t="shared" si="2392"/>
        <v>0</v>
      </c>
      <c r="BA17907" s="39" t="e">
        <f t="shared" si="2393"/>
        <v>#DIV/0!</v>
      </c>
      <c r="BB17907" s="40" t="e">
        <f t="shared" si="2394"/>
        <v>#DIV/0!</v>
      </c>
      <c r="BC17907" s="39" t="e">
        <f t="shared" si="2395"/>
        <v>#DIV/0!</v>
      </c>
      <c r="BD17907" s="40" t="e">
        <f t="shared" si="2396"/>
        <v>#DIV/0!</v>
      </c>
      <c r="BE17907" s="39" t="e">
        <f t="shared" si="2397"/>
        <v>#DIV/0!</v>
      </c>
      <c r="BF17907" s="39" t="e">
        <f t="shared" si="2398"/>
        <v>#DIV/0!</v>
      </c>
    </row>
    <row r="17908" spans="40:58" x14ac:dyDescent="0.3">
      <c r="AN17908" s="37">
        <f t="shared" si="2391"/>
        <v>1</v>
      </c>
      <c r="AZ17908" s="38">
        <f t="shared" si="2392"/>
        <v>0</v>
      </c>
      <c r="BA17908" s="39" t="e">
        <f t="shared" si="2393"/>
        <v>#DIV/0!</v>
      </c>
      <c r="BB17908" s="40" t="e">
        <f t="shared" si="2394"/>
        <v>#DIV/0!</v>
      </c>
      <c r="BC17908" s="39" t="e">
        <f t="shared" si="2395"/>
        <v>#DIV/0!</v>
      </c>
      <c r="BD17908" s="40" t="e">
        <f t="shared" si="2396"/>
        <v>#DIV/0!</v>
      </c>
      <c r="BE17908" s="39" t="e">
        <f t="shared" si="2397"/>
        <v>#DIV/0!</v>
      </c>
      <c r="BF17908" s="39" t="e">
        <f t="shared" si="2398"/>
        <v>#DIV/0!</v>
      </c>
    </row>
    <row r="17909" spans="40:58" x14ac:dyDescent="0.3">
      <c r="AN17909" s="37">
        <f t="shared" si="2391"/>
        <v>1</v>
      </c>
      <c r="AZ17909" s="38">
        <f t="shared" si="2392"/>
        <v>0</v>
      </c>
      <c r="BA17909" s="39" t="e">
        <f t="shared" si="2393"/>
        <v>#DIV/0!</v>
      </c>
      <c r="BB17909" s="40" t="e">
        <f t="shared" si="2394"/>
        <v>#DIV/0!</v>
      </c>
      <c r="BC17909" s="39" t="e">
        <f t="shared" si="2395"/>
        <v>#DIV/0!</v>
      </c>
      <c r="BD17909" s="40" t="e">
        <f t="shared" si="2396"/>
        <v>#DIV/0!</v>
      </c>
      <c r="BE17909" s="39" t="e">
        <f t="shared" si="2397"/>
        <v>#DIV/0!</v>
      </c>
      <c r="BF17909" s="39" t="e">
        <f t="shared" si="2398"/>
        <v>#DIV/0!</v>
      </c>
    </row>
    <row r="17910" spans="40:58" x14ac:dyDescent="0.3">
      <c r="AN17910" s="37">
        <f t="shared" si="2391"/>
        <v>1</v>
      </c>
      <c r="AZ17910" s="38">
        <f t="shared" si="2392"/>
        <v>0</v>
      </c>
      <c r="BA17910" s="39" t="e">
        <f t="shared" si="2393"/>
        <v>#DIV/0!</v>
      </c>
      <c r="BB17910" s="40" t="e">
        <f t="shared" si="2394"/>
        <v>#DIV/0!</v>
      </c>
      <c r="BC17910" s="39" t="e">
        <f t="shared" si="2395"/>
        <v>#DIV/0!</v>
      </c>
      <c r="BD17910" s="40" t="e">
        <f t="shared" si="2396"/>
        <v>#DIV/0!</v>
      </c>
      <c r="BE17910" s="39" t="e">
        <f t="shared" si="2397"/>
        <v>#DIV/0!</v>
      </c>
      <c r="BF17910" s="39" t="e">
        <f t="shared" si="2398"/>
        <v>#DIV/0!</v>
      </c>
    </row>
    <row r="17911" spans="40:58" x14ac:dyDescent="0.3">
      <c r="AN17911" s="37">
        <f t="shared" si="2391"/>
        <v>1</v>
      </c>
      <c r="AZ17911" s="38">
        <f t="shared" si="2392"/>
        <v>0</v>
      </c>
      <c r="BA17911" s="39" t="e">
        <f t="shared" si="2393"/>
        <v>#DIV/0!</v>
      </c>
      <c r="BB17911" s="40" t="e">
        <f t="shared" si="2394"/>
        <v>#DIV/0!</v>
      </c>
      <c r="BC17911" s="39" t="e">
        <f t="shared" si="2395"/>
        <v>#DIV/0!</v>
      </c>
      <c r="BD17911" s="40" t="e">
        <f t="shared" si="2396"/>
        <v>#DIV/0!</v>
      </c>
      <c r="BE17911" s="39" t="e">
        <f t="shared" si="2397"/>
        <v>#DIV/0!</v>
      </c>
      <c r="BF17911" s="39" t="e">
        <f t="shared" si="2398"/>
        <v>#DIV/0!</v>
      </c>
    </row>
    <row r="17912" spans="40:58" x14ac:dyDescent="0.3">
      <c r="AN17912" s="37">
        <f t="shared" si="2391"/>
        <v>1</v>
      </c>
      <c r="AZ17912" s="38">
        <f t="shared" si="2392"/>
        <v>0</v>
      </c>
      <c r="BA17912" s="39" t="e">
        <f t="shared" si="2393"/>
        <v>#DIV/0!</v>
      </c>
      <c r="BB17912" s="40" t="e">
        <f t="shared" si="2394"/>
        <v>#DIV/0!</v>
      </c>
      <c r="BC17912" s="39" t="e">
        <f t="shared" si="2395"/>
        <v>#DIV/0!</v>
      </c>
      <c r="BD17912" s="40" t="e">
        <f t="shared" si="2396"/>
        <v>#DIV/0!</v>
      </c>
      <c r="BE17912" s="39" t="e">
        <f t="shared" si="2397"/>
        <v>#DIV/0!</v>
      </c>
      <c r="BF17912" s="39" t="e">
        <f t="shared" si="2398"/>
        <v>#DIV/0!</v>
      </c>
    </row>
    <row r="17913" spans="40:58" x14ac:dyDescent="0.3">
      <c r="AN17913" s="37">
        <f t="shared" si="2391"/>
        <v>1</v>
      </c>
      <c r="AZ17913" s="38">
        <f t="shared" si="2392"/>
        <v>0</v>
      </c>
      <c r="BA17913" s="39" t="e">
        <f t="shared" si="2393"/>
        <v>#DIV/0!</v>
      </c>
      <c r="BB17913" s="40" t="e">
        <f t="shared" si="2394"/>
        <v>#DIV/0!</v>
      </c>
      <c r="BC17913" s="39" t="e">
        <f t="shared" si="2395"/>
        <v>#DIV/0!</v>
      </c>
      <c r="BD17913" s="40" t="e">
        <f t="shared" si="2396"/>
        <v>#DIV/0!</v>
      </c>
      <c r="BE17913" s="39" t="e">
        <f t="shared" si="2397"/>
        <v>#DIV/0!</v>
      </c>
      <c r="BF17913" s="39" t="e">
        <f t="shared" si="2398"/>
        <v>#DIV/0!</v>
      </c>
    </row>
    <row r="17914" spans="40:58" x14ac:dyDescent="0.3">
      <c r="AN17914" s="37">
        <f t="shared" si="2391"/>
        <v>1</v>
      </c>
      <c r="AZ17914" s="38">
        <f t="shared" si="2392"/>
        <v>0</v>
      </c>
      <c r="BA17914" s="39" t="e">
        <f t="shared" si="2393"/>
        <v>#DIV/0!</v>
      </c>
      <c r="BB17914" s="40" t="e">
        <f t="shared" si="2394"/>
        <v>#DIV/0!</v>
      </c>
      <c r="BC17914" s="39" t="e">
        <f t="shared" si="2395"/>
        <v>#DIV/0!</v>
      </c>
      <c r="BD17914" s="40" t="e">
        <f t="shared" si="2396"/>
        <v>#DIV/0!</v>
      </c>
      <c r="BE17914" s="39" t="e">
        <f t="shared" si="2397"/>
        <v>#DIV/0!</v>
      </c>
      <c r="BF17914" s="39" t="e">
        <f t="shared" si="2398"/>
        <v>#DIV/0!</v>
      </c>
    </row>
    <row r="17915" spans="40:58" x14ac:dyDescent="0.3">
      <c r="AN17915" s="37">
        <f t="shared" si="2391"/>
        <v>1</v>
      </c>
      <c r="AZ17915" s="38">
        <f t="shared" si="2392"/>
        <v>0</v>
      </c>
      <c r="BA17915" s="39" t="e">
        <f t="shared" si="2393"/>
        <v>#DIV/0!</v>
      </c>
      <c r="BB17915" s="40" t="e">
        <f t="shared" si="2394"/>
        <v>#DIV/0!</v>
      </c>
      <c r="BC17915" s="39" t="e">
        <f t="shared" si="2395"/>
        <v>#DIV/0!</v>
      </c>
      <c r="BD17915" s="40" t="e">
        <f t="shared" si="2396"/>
        <v>#DIV/0!</v>
      </c>
      <c r="BE17915" s="39" t="e">
        <f t="shared" si="2397"/>
        <v>#DIV/0!</v>
      </c>
      <c r="BF17915" s="39" t="e">
        <f t="shared" si="2398"/>
        <v>#DIV/0!</v>
      </c>
    </row>
    <row r="17916" spans="40:58" x14ac:dyDescent="0.3">
      <c r="AN17916" s="37">
        <f t="shared" si="2391"/>
        <v>1</v>
      </c>
      <c r="AZ17916" s="38">
        <f t="shared" si="2392"/>
        <v>0</v>
      </c>
      <c r="BA17916" s="39" t="e">
        <f t="shared" si="2393"/>
        <v>#DIV/0!</v>
      </c>
      <c r="BB17916" s="40" t="e">
        <f t="shared" si="2394"/>
        <v>#DIV/0!</v>
      </c>
      <c r="BC17916" s="39" t="e">
        <f t="shared" si="2395"/>
        <v>#DIV/0!</v>
      </c>
      <c r="BD17916" s="40" t="e">
        <f t="shared" si="2396"/>
        <v>#DIV/0!</v>
      </c>
      <c r="BE17916" s="39" t="e">
        <f t="shared" si="2397"/>
        <v>#DIV/0!</v>
      </c>
      <c r="BF17916" s="39" t="e">
        <f t="shared" si="2398"/>
        <v>#DIV/0!</v>
      </c>
    </row>
    <row r="17917" spans="40:58" x14ac:dyDescent="0.3">
      <c r="AN17917" s="37">
        <f t="shared" si="2391"/>
        <v>1</v>
      </c>
      <c r="AZ17917" s="38">
        <f t="shared" si="2392"/>
        <v>0</v>
      </c>
      <c r="BA17917" s="39" t="e">
        <f t="shared" si="2393"/>
        <v>#DIV/0!</v>
      </c>
      <c r="BB17917" s="40" t="e">
        <f t="shared" si="2394"/>
        <v>#DIV/0!</v>
      </c>
      <c r="BC17917" s="39" t="e">
        <f t="shared" si="2395"/>
        <v>#DIV/0!</v>
      </c>
      <c r="BD17917" s="40" t="e">
        <f t="shared" si="2396"/>
        <v>#DIV/0!</v>
      </c>
      <c r="BE17917" s="39" t="e">
        <f t="shared" si="2397"/>
        <v>#DIV/0!</v>
      </c>
      <c r="BF17917" s="39" t="e">
        <f t="shared" si="2398"/>
        <v>#DIV/0!</v>
      </c>
    </row>
    <row r="17918" spans="40:58" x14ac:dyDescent="0.3">
      <c r="AN17918" s="37">
        <f t="shared" si="2391"/>
        <v>1</v>
      </c>
      <c r="AZ17918" s="38">
        <f t="shared" si="2392"/>
        <v>0</v>
      </c>
      <c r="BA17918" s="39" t="e">
        <f t="shared" si="2393"/>
        <v>#DIV/0!</v>
      </c>
      <c r="BB17918" s="40" t="e">
        <f t="shared" si="2394"/>
        <v>#DIV/0!</v>
      </c>
      <c r="BC17918" s="39" t="e">
        <f t="shared" si="2395"/>
        <v>#DIV/0!</v>
      </c>
      <c r="BD17918" s="40" t="e">
        <f t="shared" si="2396"/>
        <v>#DIV/0!</v>
      </c>
      <c r="BE17918" s="39" t="e">
        <f t="shared" si="2397"/>
        <v>#DIV/0!</v>
      </c>
      <c r="BF17918" s="39" t="e">
        <f t="shared" si="2398"/>
        <v>#DIV/0!</v>
      </c>
    </row>
    <row r="17919" spans="40:58" x14ac:dyDescent="0.3">
      <c r="AN17919" s="37">
        <f t="shared" ref="AN17919:AN17982" si="2399">MONTH(AP17919)</f>
        <v>1</v>
      </c>
      <c r="AZ17919" s="38">
        <f t="shared" ref="AZ17919:AZ17982" si="2400">AP17919*1</f>
        <v>0</v>
      </c>
      <c r="BA17919" s="39" t="e">
        <f t="shared" ref="BA17919:BA17982" si="2401">(AV17919-BB17919)/AR17919</f>
        <v>#DIV/0!</v>
      </c>
      <c r="BB17919" s="40" t="e">
        <f t="shared" ref="BB17919:BB17982" si="2402">(AR17919-AS17919)*(AV17919/AR17919)</f>
        <v>#DIV/0!</v>
      </c>
      <c r="BC17919" s="39" t="e">
        <f t="shared" ref="BC17919:BC17982" si="2403">(AW17919-BD17919)/AR17919</f>
        <v>#DIV/0!</v>
      </c>
      <c r="BD17919" s="40" t="e">
        <f t="shared" ref="BD17919:BD17982" si="2404">(AR17919-AS17919)*(AW17919/AR17919)</f>
        <v>#DIV/0!</v>
      </c>
      <c r="BE17919" s="39" t="e">
        <f t="shared" ref="BE17919:BE17982" si="2405">AU17919/AR17919</f>
        <v>#DIV/0!</v>
      </c>
      <c r="BF17919" s="39" t="e">
        <f t="shared" ref="BF17919:BF17982" si="2406">AT17919/AR17919</f>
        <v>#DIV/0!</v>
      </c>
    </row>
    <row r="17920" spans="40:58" x14ac:dyDescent="0.3">
      <c r="AN17920" s="37">
        <f t="shared" si="2399"/>
        <v>1</v>
      </c>
      <c r="AZ17920" s="38">
        <f t="shared" si="2400"/>
        <v>0</v>
      </c>
      <c r="BA17920" s="39" t="e">
        <f t="shared" si="2401"/>
        <v>#DIV/0!</v>
      </c>
      <c r="BB17920" s="40" t="e">
        <f t="shared" si="2402"/>
        <v>#DIV/0!</v>
      </c>
      <c r="BC17920" s="39" t="e">
        <f t="shared" si="2403"/>
        <v>#DIV/0!</v>
      </c>
      <c r="BD17920" s="40" t="e">
        <f t="shared" si="2404"/>
        <v>#DIV/0!</v>
      </c>
      <c r="BE17920" s="39" t="e">
        <f t="shared" si="2405"/>
        <v>#DIV/0!</v>
      </c>
      <c r="BF17920" s="39" t="e">
        <f t="shared" si="2406"/>
        <v>#DIV/0!</v>
      </c>
    </row>
    <row r="17921" spans="40:58" x14ac:dyDescent="0.3">
      <c r="AN17921" s="37">
        <f t="shared" si="2399"/>
        <v>1</v>
      </c>
      <c r="AZ17921" s="38">
        <f t="shared" si="2400"/>
        <v>0</v>
      </c>
      <c r="BA17921" s="39" t="e">
        <f t="shared" si="2401"/>
        <v>#DIV/0!</v>
      </c>
      <c r="BB17921" s="40" t="e">
        <f t="shared" si="2402"/>
        <v>#DIV/0!</v>
      </c>
      <c r="BC17921" s="39" t="e">
        <f t="shared" si="2403"/>
        <v>#DIV/0!</v>
      </c>
      <c r="BD17921" s="40" t="e">
        <f t="shared" si="2404"/>
        <v>#DIV/0!</v>
      </c>
      <c r="BE17921" s="39" t="e">
        <f t="shared" si="2405"/>
        <v>#DIV/0!</v>
      </c>
      <c r="BF17921" s="39" t="e">
        <f t="shared" si="2406"/>
        <v>#DIV/0!</v>
      </c>
    </row>
    <row r="17922" spans="40:58" x14ac:dyDescent="0.3">
      <c r="AN17922" s="37">
        <f t="shared" si="2399"/>
        <v>1</v>
      </c>
      <c r="AZ17922" s="38">
        <f t="shared" si="2400"/>
        <v>0</v>
      </c>
      <c r="BA17922" s="39" t="e">
        <f t="shared" si="2401"/>
        <v>#DIV/0!</v>
      </c>
      <c r="BB17922" s="40" t="e">
        <f t="shared" si="2402"/>
        <v>#DIV/0!</v>
      </c>
      <c r="BC17922" s="39" t="e">
        <f t="shared" si="2403"/>
        <v>#DIV/0!</v>
      </c>
      <c r="BD17922" s="40" t="e">
        <f t="shared" si="2404"/>
        <v>#DIV/0!</v>
      </c>
      <c r="BE17922" s="39" t="e">
        <f t="shared" si="2405"/>
        <v>#DIV/0!</v>
      </c>
      <c r="BF17922" s="39" t="e">
        <f t="shared" si="2406"/>
        <v>#DIV/0!</v>
      </c>
    </row>
    <row r="17923" spans="40:58" x14ac:dyDescent="0.3">
      <c r="AN17923" s="37">
        <f t="shared" si="2399"/>
        <v>1</v>
      </c>
      <c r="AZ17923" s="38">
        <f t="shared" si="2400"/>
        <v>0</v>
      </c>
      <c r="BA17923" s="39" t="e">
        <f t="shared" si="2401"/>
        <v>#DIV/0!</v>
      </c>
      <c r="BB17923" s="40" t="e">
        <f t="shared" si="2402"/>
        <v>#DIV/0!</v>
      </c>
      <c r="BC17923" s="39" t="e">
        <f t="shared" si="2403"/>
        <v>#DIV/0!</v>
      </c>
      <c r="BD17923" s="40" t="e">
        <f t="shared" si="2404"/>
        <v>#DIV/0!</v>
      </c>
      <c r="BE17923" s="39" t="e">
        <f t="shared" si="2405"/>
        <v>#DIV/0!</v>
      </c>
      <c r="BF17923" s="39" t="e">
        <f t="shared" si="2406"/>
        <v>#DIV/0!</v>
      </c>
    </row>
    <row r="17924" spans="40:58" x14ac:dyDescent="0.3">
      <c r="AN17924" s="37">
        <f t="shared" si="2399"/>
        <v>1</v>
      </c>
      <c r="AZ17924" s="38">
        <f t="shared" si="2400"/>
        <v>0</v>
      </c>
      <c r="BA17924" s="39" t="e">
        <f t="shared" si="2401"/>
        <v>#DIV/0!</v>
      </c>
      <c r="BB17924" s="40" t="e">
        <f t="shared" si="2402"/>
        <v>#DIV/0!</v>
      </c>
      <c r="BC17924" s="39" t="e">
        <f t="shared" si="2403"/>
        <v>#DIV/0!</v>
      </c>
      <c r="BD17924" s="40" t="e">
        <f t="shared" si="2404"/>
        <v>#DIV/0!</v>
      </c>
      <c r="BE17924" s="39" t="e">
        <f t="shared" si="2405"/>
        <v>#DIV/0!</v>
      </c>
      <c r="BF17924" s="39" t="e">
        <f t="shared" si="2406"/>
        <v>#DIV/0!</v>
      </c>
    </row>
    <row r="17925" spans="40:58" x14ac:dyDescent="0.3">
      <c r="AN17925" s="37">
        <f t="shared" si="2399"/>
        <v>1</v>
      </c>
      <c r="AZ17925" s="38">
        <f t="shared" si="2400"/>
        <v>0</v>
      </c>
      <c r="BA17925" s="39" t="e">
        <f t="shared" si="2401"/>
        <v>#DIV/0!</v>
      </c>
      <c r="BB17925" s="40" t="e">
        <f t="shared" si="2402"/>
        <v>#DIV/0!</v>
      </c>
      <c r="BC17925" s="39" t="e">
        <f t="shared" si="2403"/>
        <v>#DIV/0!</v>
      </c>
      <c r="BD17925" s="40" t="e">
        <f t="shared" si="2404"/>
        <v>#DIV/0!</v>
      </c>
      <c r="BE17925" s="39" t="e">
        <f t="shared" si="2405"/>
        <v>#DIV/0!</v>
      </c>
      <c r="BF17925" s="39" t="e">
        <f t="shared" si="2406"/>
        <v>#DIV/0!</v>
      </c>
    </row>
    <row r="17926" spans="40:58" x14ac:dyDescent="0.3">
      <c r="AN17926" s="37">
        <f t="shared" si="2399"/>
        <v>1</v>
      </c>
      <c r="AZ17926" s="38">
        <f t="shared" si="2400"/>
        <v>0</v>
      </c>
      <c r="BA17926" s="39" t="e">
        <f t="shared" si="2401"/>
        <v>#DIV/0!</v>
      </c>
      <c r="BB17926" s="40" t="e">
        <f t="shared" si="2402"/>
        <v>#DIV/0!</v>
      </c>
      <c r="BC17926" s="39" t="e">
        <f t="shared" si="2403"/>
        <v>#DIV/0!</v>
      </c>
      <c r="BD17926" s="40" t="e">
        <f t="shared" si="2404"/>
        <v>#DIV/0!</v>
      </c>
      <c r="BE17926" s="39" t="e">
        <f t="shared" si="2405"/>
        <v>#DIV/0!</v>
      </c>
      <c r="BF17926" s="39" t="e">
        <f t="shared" si="2406"/>
        <v>#DIV/0!</v>
      </c>
    </row>
    <row r="17927" spans="40:58" x14ac:dyDescent="0.3">
      <c r="AN17927" s="37">
        <f t="shared" si="2399"/>
        <v>1</v>
      </c>
      <c r="AZ17927" s="38">
        <f t="shared" si="2400"/>
        <v>0</v>
      </c>
      <c r="BA17927" s="39" t="e">
        <f t="shared" si="2401"/>
        <v>#DIV/0!</v>
      </c>
      <c r="BB17927" s="40" t="e">
        <f t="shared" si="2402"/>
        <v>#DIV/0!</v>
      </c>
      <c r="BC17927" s="39" t="e">
        <f t="shared" si="2403"/>
        <v>#DIV/0!</v>
      </c>
      <c r="BD17927" s="40" t="e">
        <f t="shared" si="2404"/>
        <v>#DIV/0!</v>
      </c>
      <c r="BE17927" s="39" t="e">
        <f t="shared" si="2405"/>
        <v>#DIV/0!</v>
      </c>
      <c r="BF17927" s="39" t="e">
        <f t="shared" si="2406"/>
        <v>#DIV/0!</v>
      </c>
    </row>
    <row r="17928" spans="40:58" x14ac:dyDescent="0.3">
      <c r="AN17928" s="37">
        <f t="shared" si="2399"/>
        <v>1</v>
      </c>
      <c r="AZ17928" s="38">
        <f t="shared" si="2400"/>
        <v>0</v>
      </c>
      <c r="BA17928" s="39" t="e">
        <f t="shared" si="2401"/>
        <v>#DIV/0!</v>
      </c>
      <c r="BB17928" s="40" t="e">
        <f t="shared" si="2402"/>
        <v>#DIV/0!</v>
      </c>
      <c r="BC17928" s="39" t="e">
        <f t="shared" si="2403"/>
        <v>#DIV/0!</v>
      </c>
      <c r="BD17928" s="40" t="e">
        <f t="shared" si="2404"/>
        <v>#DIV/0!</v>
      </c>
      <c r="BE17928" s="39" t="e">
        <f t="shared" si="2405"/>
        <v>#DIV/0!</v>
      </c>
      <c r="BF17928" s="39" t="e">
        <f t="shared" si="2406"/>
        <v>#DIV/0!</v>
      </c>
    </row>
    <row r="17929" spans="40:58" x14ac:dyDescent="0.3">
      <c r="AN17929" s="37">
        <f t="shared" si="2399"/>
        <v>1</v>
      </c>
      <c r="AZ17929" s="38">
        <f t="shared" si="2400"/>
        <v>0</v>
      </c>
      <c r="BA17929" s="39" t="e">
        <f t="shared" si="2401"/>
        <v>#DIV/0!</v>
      </c>
      <c r="BB17929" s="40" t="e">
        <f t="shared" si="2402"/>
        <v>#DIV/0!</v>
      </c>
      <c r="BC17929" s="39" t="e">
        <f t="shared" si="2403"/>
        <v>#DIV/0!</v>
      </c>
      <c r="BD17929" s="40" t="e">
        <f t="shared" si="2404"/>
        <v>#DIV/0!</v>
      </c>
      <c r="BE17929" s="39" t="e">
        <f t="shared" si="2405"/>
        <v>#DIV/0!</v>
      </c>
      <c r="BF17929" s="39" t="e">
        <f t="shared" si="2406"/>
        <v>#DIV/0!</v>
      </c>
    </row>
    <row r="17930" spans="40:58" x14ac:dyDescent="0.3">
      <c r="AN17930" s="37">
        <f t="shared" si="2399"/>
        <v>1</v>
      </c>
      <c r="AZ17930" s="38">
        <f t="shared" si="2400"/>
        <v>0</v>
      </c>
      <c r="BA17930" s="39" t="e">
        <f t="shared" si="2401"/>
        <v>#DIV/0!</v>
      </c>
      <c r="BB17930" s="40" t="e">
        <f t="shared" si="2402"/>
        <v>#DIV/0!</v>
      </c>
      <c r="BC17930" s="39" t="e">
        <f t="shared" si="2403"/>
        <v>#DIV/0!</v>
      </c>
      <c r="BD17930" s="40" t="e">
        <f t="shared" si="2404"/>
        <v>#DIV/0!</v>
      </c>
      <c r="BE17930" s="39" t="e">
        <f t="shared" si="2405"/>
        <v>#DIV/0!</v>
      </c>
      <c r="BF17930" s="39" t="e">
        <f t="shared" si="2406"/>
        <v>#DIV/0!</v>
      </c>
    </row>
    <row r="17931" spans="40:58" x14ac:dyDescent="0.3">
      <c r="AN17931" s="37">
        <f t="shared" si="2399"/>
        <v>1</v>
      </c>
      <c r="AZ17931" s="38">
        <f t="shared" si="2400"/>
        <v>0</v>
      </c>
      <c r="BA17931" s="39" t="e">
        <f t="shared" si="2401"/>
        <v>#DIV/0!</v>
      </c>
      <c r="BB17931" s="40" t="e">
        <f t="shared" si="2402"/>
        <v>#DIV/0!</v>
      </c>
      <c r="BC17931" s="39" t="e">
        <f t="shared" si="2403"/>
        <v>#DIV/0!</v>
      </c>
      <c r="BD17931" s="40" t="e">
        <f t="shared" si="2404"/>
        <v>#DIV/0!</v>
      </c>
      <c r="BE17931" s="39" t="e">
        <f t="shared" si="2405"/>
        <v>#DIV/0!</v>
      </c>
      <c r="BF17931" s="39" t="e">
        <f t="shared" si="2406"/>
        <v>#DIV/0!</v>
      </c>
    </row>
    <row r="17932" spans="40:58" x14ac:dyDescent="0.3">
      <c r="AN17932" s="37">
        <f t="shared" si="2399"/>
        <v>1</v>
      </c>
      <c r="AZ17932" s="38">
        <f t="shared" si="2400"/>
        <v>0</v>
      </c>
      <c r="BA17932" s="39" t="e">
        <f t="shared" si="2401"/>
        <v>#DIV/0!</v>
      </c>
      <c r="BB17932" s="40" t="e">
        <f t="shared" si="2402"/>
        <v>#DIV/0!</v>
      </c>
      <c r="BC17932" s="39" t="e">
        <f t="shared" si="2403"/>
        <v>#DIV/0!</v>
      </c>
      <c r="BD17932" s="40" t="e">
        <f t="shared" si="2404"/>
        <v>#DIV/0!</v>
      </c>
      <c r="BE17932" s="39" t="e">
        <f t="shared" si="2405"/>
        <v>#DIV/0!</v>
      </c>
      <c r="BF17932" s="39" t="e">
        <f t="shared" si="2406"/>
        <v>#DIV/0!</v>
      </c>
    </row>
    <row r="17933" spans="40:58" x14ac:dyDescent="0.3">
      <c r="AN17933" s="37">
        <f t="shared" si="2399"/>
        <v>1</v>
      </c>
      <c r="AZ17933" s="38">
        <f t="shared" si="2400"/>
        <v>0</v>
      </c>
      <c r="BA17933" s="39" t="e">
        <f t="shared" si="2401"/>
        <v>#DIV/0!</v>
      </c>
      <c r="BB17933" s="40" t="e">
        <f t="shared" si="2402"/>
        <v>#DIV/0!</v>
      </c>
      <c r="BC17933" s="39" t="e">
        <f t="shared" si="2403"/>
        <v>#DIV/0!</v>
      </c>
      <c r="BD17933" s="40" t="e">
        <f t="shared" si="2404"/>
        <v>#DIV/0!</v>
      </c>
      <c r="BE17933" s="39" t="e">
        <f t="shared" si="2405"/>
        <v>#DIV/0!</v>
      </c>
      <c r="BF17933" s="39" t="e">
        <f t="shared" si="2406"/>
        <v>#DIV/0!</v>
      </c>
    </row>
    <row r="17934" spans="40:58" x14ac:dyDescent="0.3">
      <c r="AN17934" s="37">
        <f t="shared" si="2399"/>
        <v>1</v>
      </c>
      <c r="AZ17934" s="38">
        <f t="shared" si="2400"/>
        <v>0</v>
      </c>
      <c r="BA17934" s="39" t="e">
        <f t="shared" si="2401"/>
        <v>#DIV/0!</v>
      </c>
      <c r="BB17934" s="40" t="e">
        <f t="shared" si="2402"/>
        <v>#DIV/0!</v>
      </c>
      <c r="BC17934" s="39" t="e">
        <f t="shared" si="2403"/>
        <v>#DIV/0!</v>
      </c>
      <c r="BD17934" s="40" t="e">
        <f t="shared" si="2404"/>
        <v>#DIV/0!</v>
      </c>
      <c r="BE17934" s="39" t="e">
        <f t="shared" si="2405"/>
        <v>#DIV/0!</v>
      </c>
      <c r="BF17934" s="39" t="e">
        <f t="shared" si="2406"/>
        <v>#DIV/0!</v>
      </c>
    </row>
    <row r="17935" spans="40:58" x14ac:dyDescent="0.3">
      <c r="AN17935" s="37">
        <f t="shared" si="2399"/>
        <v>1</v>
      </c>
      <c r="AZ17935" s="38">
        <f t="shared" si="2400"/>
        <v>0</v>
      </c>
      <c r="BA17935" s="39" t="e">
        <f t="shared" si="2401"/>
        <v>#DIV/0!</v>
      </c>
      <c r="BB17935" s="40" t="e">
        <f t="shared" si="2402"/>
        <v>#DIV/0!</v>
      </c>
      <c r="BC17935" s="39" t="e">
        <f t="shared" si="2403"/>
        <v>#DIV/0!</v>
      </c>
      <c r="BD17935" s="40" t="e">
        <f t="shared" si="2404"/>
        <v>#DIV/0!</v>
      </c>
      <c r="BE17935" s="39" t="e">
        <f t="shared" si="2405"/>
        <v>#DIV/0!</v>
      </c>
      <c r="BF17935" s="39" t="e">
        <f t="shared" si="2406"/>
        <v>#DIV/0!</v>
      </c>
    </row>
    <row r="17936" spans="40:58" x14ac:dyDescent="0.3">
      <c r="AN17936" s="37">
        <f t="shared" si="2399"/>
        <v>1</v>
      </c>
      <c r="AZ17936" s="38">
        <f t="shared" si="2400"/>
        <v>0</v>
      </c>
      <c r="BA17936" s="39" t="e">
        <f t="shared" si="2401"/>
        <v>#DIV/0!</v>
      </c>
      <c r="BB17936" s="40" t="e">
        <f t="shared" si="2402"/>
        <v>#DIV/0!</v>
      </c>
      <c r="BC17936" s="39" t="e">
        <f t="shared" si="2403"/>
        <v>#DIV/0!</v>
      </c>
      <c r="BD17936" s="40" t="e">
        <f t="shared" si="2404"/>
        <v>#DIV/0!</v>
      </c>
      <c r="BE17936" s="39" t="e">
        <f t="shared" si="2405"/>
        <v>#DIV/0!</v>
      </c>
      <c r="BF17936" s="39" t="e">
        <f t="shared" si="2406"/>
        <v>#DIV/0!</v>
      </c>
    </row>
    <row r="17937" spans="40:58" x14ac:dyDescent="0.3">
      <c r="AN17937" s="37">
        <f t="shared" si="2399"/>
        <v>1</v>
      </c>
      <c r="AZ17937" s="38">
        <f t="shared" si="2400"/>
        <v>0</v>
      </c>
      <c r="BA17937" s="39" t="e">
        <f t="shared" si="2401"/>
        <v>#DIV/0!</v>
      </c>
      <c r="BB17937" s="40" t="e">
        <f t="shared" si="2402"/>
        <v>#DIV/0!</v>
      </c>
      <c r="BC17937" s="39" t="e">
        <f t="shared" si="2403"/>
        <v>#DIV/0!</v>
      </c>
      <c r="BD17937" s="40" t="e">
        <f t="shared" si="2404"/>
        <v>#DIV/0!</v>
      </c>
      <c r="BE17937" s="39" t="e">
        <f t="shared" si="2405"/>
        <v>#DIV/0!</v>
      </c>
      <c r="BF17937" s="39" t="e">
        <f t="shared" si="2406"/>
        <v>#DIV/0!</v>
      </c>
    </row>
    <row r="17938" spans="40:58" x14ac:dyDescent="0.3">
      <c r="AN17938" s="37">
        <f t="shared" si="2399"/>
        <v>1</v>
      </c>
      <c r="AZ17938" s="38">
        <f t="shared" si="2400"/>
        <v>0</v>
      </c>
      <c r="BA17938" s="39" t="e">
        <f t="shared" si="2401"/>
        <v>#DIV/0!</v>
      </c>
      <c r="BB17938" s="40" t="e">
        <f t="shared" si="2402"/>
        <v>#DIV/0!</v>
      </c>
      <c r="BC17938" s="39" t="e">
        <f t="shared" si="2403"/>
        <v>#DIV/0!</v>
      </c>
      <c r="BD17938" s="40" t="e">
        <f t="shared" si="2404"/>
        <v>#DIV/0!</v>
      </c>
      <c r="BE17938" s="39" t="e">
        <f t="shared" si="2405"/>
        <v>#DIV/0!</v>
      </c>
      <c r="BF17938" s="39" t="e">
        <f t="shared" si="2406"/>
        <v>#DIV/0!</v>
      </c>
    </row>
    <row r="17939" spans="40:58" x14ac:dyDescent="0.3">
      <c r="AN17939" s="37">
        <f t="shared" si="2399"/>
        <v>1</v>
      </c>
      <c r="AZ17939" s="38">
        <f t="shared" si="2400"/>
        <v>0</v>
      </c>
      <c r="BA17939" s="39" t="e">
        <f t="shared" si="2401"/>
        <v>#DIV/0!</v>
      </c>
      <c r="BB17939" s="40" t="e">
        <f t="shared" si="2402"/>
        <v>#DIV/0!</v>
      </c>
      <c r="BC17939" s="39" t="e">
        <f t="shared" si="2403"/>
        <v>#DIV/0!</v>
      </c>
      <c r="BD17939" s="40" t="e">
        <f t="shared" si="2404"/>
        <v>#DIV/0!</v>
      </c>
      <c r="BE17939" s="39" t="e">
        <f t="shared" si="2405"/>
        <v>#DIV/0!</v>
      </c>
      <c r="BF17939" s="39" t="e">
        <f t="shared" si="2406"/>
        <v>#DIV/0!</v>
      </c>
    </row>
    <row r="17940" spans="40:58" x14ac:dyDescent="0.3">
      <c r="AN17940" s="37">
        <f t="shared" si="2399"/>
        <v>1</v>
      </c>
      <c r="AZ17940" s="38">
        <f t="shared" si="2400"/>
        <v>0</v>
      </c>
      <c r="BA17940" s="39" t="e">
        <f t="shared" si="2401"/>
        <v>#DIV/0!</v>
      </c>
      <c r="BB17940" s="40" t="e">
        <f t="shared" si="2402"/>
        <v>#DIV/0!</v>
      </c>
      <c r="BC17940" s="39" t="e">
        <f t="shared" si="2403"/>
        <v>#DIV/0!</v>
      </c>
      <c r="BD17940" s="40" t="e">
        <f t="shared" si="2404"/>
        <v>#DIV/0!</v>
      </c>
      <c r="BE17940" s="39" t="e">
        <f t="shared" si="2405"/>
        <v>#DIV/0!</v>
      </c>
      <c r="BF17940" s="39" t="e">
        <f t="shared" si="2406"/>
        <v>#DIV/0!</v>
      </c>
    </row>
    <row r="17941" spans="40:58" x14ac:dyDescent="0.3">
      <c r="AN17941" s="37">
        <f t="shared" si="2399"/>
        <v>1</v>
      </c>
      <c r="AZ17941" s="38">
        <f t="shared" si="2400"/>
        <v>0</v>
      </c>
      <c r="BA17941" s="39" t="e">
        <f t="shared" si="2401"/>
        <v>#DIV/0!</v>
      </c>
      <c r="BB17941" s="40" t="e">
        <f t="shared" si="2402"/>
        <v>#DIV/0!</v>
      </c>
      <c r="BC17941" s="39" t="e">
        <f t="shared" si="2403"/>
        <v>#DIV/0!</v>
      </c>
      <c r="BD17941" s="40" t="e">
        <f t="shared" si="2404"/>
        <v>#DIV/0!</v>
      </c>
      <c r="BE17941" s="39" t="e">
        <f t="shared" si="2405"/>
        <v>#DIV/0!</v>
      </c>
      <c r="BF17941" s="39" t="e">
        <f t="shared" si="2406"/>
        <v>#DIV/0!</v>
      </c>
    </row>
    <row r="17942" spans="40:58" x14ac:dyDescent="0.3">
      <c r="AN17942" s="37">
        <f t="shared" si="2399"/>
        <v>1</v>
      </c>
      <c r="AZ17942" s="38">
        <f t="shared" si="2400"/>
        <v>0</v>
      </c>
      <c r="BA17942" s="39" t="e">
        <f t="shared" si="2401"/>
        <v>#DIV/0!</v>
      </c>
      <c r="BB17942" s="40" t="e">
        <f t="shared" si="2402"/>
        <v>#DIV/0!</v>
      </c>
      <c r="BC17942" s="39" t="e">
        <f t="shared" si="2403"/>
        <v>#DIV/0!</v>
      </c>
      <c r="BD17942" s="40" t="e">
        <f t="shared" si="2404"/>
        <v>#DIV/0!</v>
      </c>
      <c r="BE17942" s="39" t="e">
        <f t="shared" si="2405"/>
        <v>#DIV/0!</v>
      </c>
      <c r="BF17942" s="39" t="e">
        <f t="shared" si="2406"/>
        <v>#DIV/0!</v>
      </c>
    </row>
    <row r="17943" spans="40:58" x14ac:dyDescent="0.3">
      <c r="AN17943" s="37">
        <f t="shared" si="2399"/>
        <v>1</v>
      </c>
      <c r="AZ17943" s="38">
        <f t="shared" si="2400"/>
        <v>0</v>
      </c>
      <c r="BA17943" s="39" t="e">
        <f t="shared" si="2401"/>
        <v>#DIV/0!</v>
      </c>
      <c r="BB17943" s="40" t="e">
        <f t="shared" si="2402"/>
        <v>#DIV/0!</v>
      </c>
      <c r="BC17943" s="39" t="e">
        <f t="shared" si="2403"/>
        <v>#DIV/0!</v>
      </c>
      <c r="BD17943" s="40" t="e">
        <f t="shared" si="2404"/>
        <v>#DIV/0!</v>
      </c>
      <c r="BE17943" s="39" t="e">
        <f t="shared" si="2405"/>
        <v>#DIV/0!</v>
      </c>
      <c r="BF17943" s="39" t="e">
        <f t="shared" si="2406"/>
        <v>#DIV/0!</v>
      </c>
    </row>
    <row r="17944" spans="40:58" x14ac:dyDescent="0.3">
      <c r="AN17944" s="37">
        <f t="shared" si="2399"/>
        <v>1</v>
      </c>
      <c r="AZ17944" s="38">
        <f t="shared" si="2400"/>
        <v>0</v>
      </c>
      <c r="BA17944" s="39" t="e">
        <f t="shared" si="2401"/>
        <v>#DIV/0!</v>
      </c>
      <c r="BB17944" s="40" t="e">
        <f t="shared" si="2402"/>
        <v>#DIV/0!</v>
      </c>
      <c r="BC17944" s="39" t="e">
        <f t="shared" si="2403"/>
        <v>#DIV/0!</v>
      </c>
      <c r="BD17944" s="40" t="e">
        <f t="shared" si="2404"/>
        <v>#DIV/0!</v>
      </c>
      <c r="BE17944" s="39" t="e">
        <f t="shared" si="2405"/>
        <v>#DIV/0!</v>
      </c>
      <c r="BF17944" s="39" t="e">
        <f t="shared" si="2406"/>
        <v>#DIV/0!</v>
      </c>
    </row>
    <row r="17945" spans="40:58" x14ac:dyDescent="0.3">
      <c r="AN17945" s="37">
        <f t="shared" si="2399"/>
        <v>1</v>
      </c>
      <c r="AZ17945" s="38">
        <f t="shared" si="2400"/>
        <v>0</v>
      </c>
      <c r="BA17945" s="39" t="e">
        <f t="shared" si="2401"/>
        <v>#DIV/0!</v>
      </c>
      <c r="BB17945" s="40" t="e">
        <f t="shared" si="2402"/>
        <v>#DIV/0!</v>
      </c>
      <c r="BC17945" s="39" t="e">
        <f t="shared" si="2403"/>
        <v>#DIV/0!</v>
      </c>
      <c r="BD17945" s="40" t="e">
        <f t="shared" si="2404"/>
        <v>#DIV/0!</v>
      </c>
      <c r="BE17945" s="39" t="e">
        <f t="shared" si="2405"/>
        <v>#DIV/0!</v>
      </c>
      <c r="BF17945" s="39" t="e">
        <f t="shared" si="2406"/>
        <v>#DIV/0!</v>
      </c>
    </row>
    <row r="17946" spans="40:58" x14ac:dyDescent="0.3">
      <c r="AN17946" s="37">
        <f t="shared" si="2399"/>
        <v>1</v>
      </c>
      <c r="AZ17946" s="38">
        <f t="shared" si="2400"/>
        <v>0</v>
      </c>
      <c r="BA17946" s="39" t="e">
        <f t="shared" si="2401"/>
        <v>#DIV/0!</v>
      </c>
      <c r="BB17946" s="40" t="e">
        <f t="shared" si="2402"/>
        <v>#DIV/0!</v>
      </c>
      <c r="BC17946" s="39" t="e">
        <f t="shared" si="2403"/>
        <v>#DIV/0!</v>
      </c>
      <c r="BD17946" s="40" t="e">
        <f t="shared" si="2404"/>
        <v>#DIV/0!</v>
      </c>
      <c r="BE17946" s="39" t="e">
        <f t="shared" si="2405"/>
        <v>#DIV/0!</v>
      </c>
      <c r="BF17946" s="39" t="e">
        <f t="shared" si="2406"/>
        <v>#DIV/0!</v>
      </c>
    </row>
    <row r="17947" spans="40:58" x14ac:dyDescent="0.3">
      <c r="AN17947" s="37">
        <f t="shared" si="2399"/>
        <v>1</v>
      </c>
      <c r="AZ17947" s="38">
        <f t="shared" si="2400"/>
        <v>0</v>
      </c>
      <c r="BA17947" s="39" t="e">
        <f t="shared" si="2401"/>
        <v>#DIV/0!</v>
      </c>
      <c r="BB17947" s="40" t="e">
        <f t="shared" si="2402"/>
        <v>#DIV/0!</v>
      </c>
      <c r="BC17947" s="39" t="e">
        <f t="shared" si="2403"/>
        <v>#DIV/0!</v>
      </c>
      <c r="BD17947" s="40" t="e">
        <f t="shared" si="2404"/>
        <v>#DIV/0!</v>
      </c>
      <c r="BE17947" s="39" t="e">
        <f t="shared" si="2405"/>
        <v>#DIV/0!</v>
      </c>
      <c r="BF17947" s="39" t="e">
        <f t="shared" si="2406"/>
        <v>#DIV/0!</v>
      </c>
    </row>
    <row r="17948" spans="40:58" x14ac:dyDescent="0.3">
      <c r="AN17948" s="37">
        <f t="shared" si="2399"/>
        <v>1</v>
      </c>
      <c r="AZ17948" s="38">
        <f t="shared" si="2400"/>
        <v>0</v>
      </c>
      <c r="BA17948" s="39" t="e">
        <f t="shared" si="2401"/>
        <v>#DIV/0!</v>
      </c>
      <c r="BB17948" s="40" t="e">
        <f t="shared" si="2402"/>
        <v>#DIV/0!</v>
      </c>
      <c r="BC17948" s="39" t="e">
        <f t="shared" si="2403"/>
        <v>#DIV/0!</v>
      </c>
      <c r="BD17948" s="40" t="e">
        <f t="shared" si="2404"/>
        <v>#DIV/0!</v>
      </c>
      <c r="BE17948" s="39" t="e">
        <f t="shared" si="2405"/>
        <v>#DIV/0!</v>
      </c>
      <c r="BF17948" s="39" t="e">
        <f t="shared" si="2406"/>
        <v>#DIV/0!</v>
      </c>
    </row>
    <row r="17949" spans="40:58" x14ac:dyDescent="0.3">
      <c r="AN17949" s="37">
        <f t="shared" si="2399"/>
        <v>1</v>
      </c>
      <c r="AZ17949" s="38">
        <f t="shared" si="2400"/>
        <v>0</v>
      </c>
      <c r="BA17949" s="39" t="e">
        <f t="shared" si="2401"/>
        <v>#DIV/0!</v>
      </c>
      <c r="BB17949" s="40" t="e">
        <f t="shared" si="2402"/>
        <v>#DIV/0!</v>
      </c>
      <c r="BC17949" s="39" t="e">
        <f t="shared" si="2403"/>
        <v>#DIV/0!</v>
      </c>
      <c r="BD17949" s="40" t="e">
        <f t="shared" si="2404"/>
        <v>#DIV/0!</v>
      </c>
      <c r="BE17949" s="39" t="e">
        <f t="shared" si="2405"/>
        <v>#DIV/0!</v>
      </c>
      <c r="BF17949" s="39" t="e">
        <f t="shared" si="2406"/>
        <v>#DIV/0!</v>
      </c>
    </row>
    <row r="17950" spans="40:58" x14ac:dyDescent="0.3">
      <c r="AN17950" s="37">
        <f t="shared" si="2399"/>
        <v>1</v>
      </c>
      <c r="AZ17950" s="38">
        <f t="shared" si="2400"/>
        <v>0</v>
      </c>
      <c r="BA17950" s="39" t="e">
        <f t="shared" si="2401"/>
        <v>#DIV/0!</v>
      </c>
      <c r="BB17950" s="40" t="e">
        <f t="shared" si="2402"/>
        <v>#DIV/0!</v>
      </c>
      <c r="BC17950" s="39" t="e">
        <f t="shared" si="2403"/>
        <v>#DIV/0!</v>
      </c>
      <c r="BD17950" s="40" t="e">
        <f t="shared" si="2404"/>
        <v>#DIV/0!</v>
      </c>
      <c r="BE17950" s="39" t="e">
        <f t="shared" si="2405"/>
        <v>#DIV/0!</v>
      </c>
      <c r="BF17950" s="39" t="e">
        <f t="shared" si="2406"/>
        <v>#DIV/0!</v>
      </c>
    </row>
    <row r="17951" spans="40:58" x14ac:dyDescent="0.3">
      <c r="AN17951" s="37">
        <f t="shared" si="2399"/>
        <v>1</v>
      </c>
      <c r="AZ17951" s="38">
        <f t="shared" si="2400"/>
        <v>0</v>
      </c>
      <c r="BA17951" s="39" t="e">
        <f t="shared" si="2401"/>
        <v>#DIV/0!</v>
      </c>
      <c r="BB17951" s="40" t="e">
        <f t="shared" si="2402"/>
        <v>#DIV/0!</v>
      </c>
      <c r="BC17951" s="39" t="e">
        <f t="shared" si="2403"/>
        <v>#DIV/0!</v>
      </c>
      <c r="BD17951" s="40" t="e">
        <f t="shared" si="2404"/>
        <v>#DIV/0!</v>
      </c>
      <c r="BE17951" s="39" t="e">
        <f t="shared" si="2405"/>
        <v>#DIV/0!</v>
      </c>
      <c r="BF17951" s="39" t="e">
        <f t="shared" si="2406"/>
        <v>#DIV/0!</v>
      </c>
    </row>
    <row r="17952" spans="40:58" x14ac:dyDescent="0.3">
      <c r="AN17952" s="37">
        <f t="shared" si="2399"/>
        <v>1</v>
      </c>
      <c r="AZ17952" s="38">
        <f t="shared" si="2400"/>
        <v>0</v>
      </c>
      <c r="BA17952" s="39" t="e">
        <f t="shared" si="2401"/>
        <v>#DIV/0!</v>
      </c>
      <c r="BB17952" s="40" t="e">
        <f t="shared" si="2402"/>
        <v>#DIV/0!</v>
      </c>
      <c r="BC17952" s="39" t="e">
        <f t="shared" si="2403"/>
        <v>#DIV/0!</v>
      </c>
      <c r="BD17952" s="40" t="e">
        <f t="shared" si="2404"/>
        <v>#DIV/0!</v>
      </c>
      <c r="BE17952" s="39" t="e">
        <f t="shared" si="2405"/>
        <v>#DIV/0!</v>
      </c>
      <c r="BF17952" s="39" t="e">
        <f t="shared" si="2406"/>
        <v>#DIV/0!</v>
      </c>
    </row>
    <row r="17953" spans="40:58" x14ac:dyDescent="0.3">
      <c r="AN17953" s="37">
        <f t="shared" si="2399"/>
        <v>1</v>
      </c>
      <c r="AZ17953" s="38">
        <f t="shared" si="2400"/>
        <v>0</v>
      </c>
      <c r="BA17953" s="39" t="e">
        <f t="shared" si="2401"/>
        <v>#DIV/0!</v>
      </c>
      <c r="BB17953" s="40" t="e">
        <f t="shared" si="2402"/>
        <v>#DIV/0!</v>
      </c>
      <c r="BC17953" s="39" t="e">
        <f t="shared" si="2403"/>
        <v>#DIV/0!</v>
      </c>
      <c r="BD17953" s="40" t="e">
        <f t="shared" si="2404"/>
        <v>#DIV/0!</v>
      </c>
      <c r="BE17953" s="39" t="e">
        <f t="shared" si="2405"/>
        <v>#DIV/0!</v>
      </c>
      <c r="BF17953" s="39" t="e">
        <f t="shared" si="2406"/>
        <v>#DIV/0!</v>
      </c>
    </row>
    <row r="17954" spans="40:58" x14ac:dyDescent="0.3">
      <c r="AN17954" s="37">
        <f t="shared" si="2399"/>
        <v>1</v>
      </c>
      <c r="AZ17954" s="38">
        <f t="shared" si="2400"/>
        <v>0</v>
      </c>
      <c r="BA17954" s="39" t="e">
        <f t="shared" si="2401"/>
        <v>#DIV/0!</v>
      </c>
      <c r="BB17954" s="40" t="e">
        <f t="shared" si="2402"/>
        <v>#DIV/0!</v>
      </c>
      <c r="BC17954" s="39" t="e">
        <f t="shared" si="2403"/>
        <v>#DIV/0!</v>
      </c>
      <c r="BD17954" s="40" t="e">
        <f t="shared" si="2404"/>
        <v>#DIV/0!</v>
      </c>
      <c r="BE17954" s="39" t="e">
        <f t="shared" si="2405"/>
        <v>#DIV/0!</v>
      </c>
      <c r="BF17954" s="39" t="e">
        <f t="shared" si="2406"/>
        <v>#DIV/0!</v>
      </c>
    </row>
    <row r="17955" spans="40:58" x14ac:dyDescent="0.3">
      <c r="AN17955" s="37">
        <f t="shared" si="2399"/>
        <v>1</v>
      </c>
      <c r="AZ17955" s="38">
        <f t="shared" si="2400"/>
        <v>0</v>
      </c>
      <c r="BA17955" s="39" t="e">
        <f t="shared" si="2401"/>
        <v>#DIV/0!</v>
      </c>
      <c r="BB17955" s="40" t="e">
        <f t="shared" si="2402"/>
        <v>#DIV/0!</v>
      </c>
      <c r="BC17955" s="39" t="e">
        <f t="shared" si="2403"/>
        <v>#DIV/0!</v>
      </c>
      <c r="BD17955" s="40" t="e">
        <f t="shared" si="2404"/>
        <v>#DIV/0!</v>
      </c>
      <c r="BE17955" s="39" t="e">
        <f t="shared" si="2405"/>
        <v>#DIV/0!</v>
      </c>
      <c r="BF17955" s="39" t="e">
        <f t="shared" si="2406"/>
        <v>#DIV/0!</v>
      </c>
    </row>
    <row r="17956" spans="40:58" x14ac:dyDescent="0.3">
      <c r="AN17956" s="37">
        <f t="shared" si="2399"/>
        <v>1</v>
      </c>
      <c r="AZ17956" s="38">
        <f t="shared" si="2400"/>
        <v>0</v>
      </c>
      <c r="BA17956" s="39" t="e">
        <f t="shared" si="2401"/>
        <v>#DIV/0!</v>
      </c>
      <c r="BB17956" s="40" t="e">
        <f t="shared" si="2402"/>
        <v>#DIV/0!</v>
      </c>
      <c r="BC17956" s="39" t="e">
        <f t="shared" si="2403"/>
        <v>#DIV/0!</v>
      </c>
      <c r="BD17956" s="40" t="e">
        <f t="shared" si="2404"/>
        <v>#DIV/0!</v>
      </c>
      <c r="BE17956" s="39" t="e">
        <f t="shared" si="2405"/>
        <v>#DIV/0!</v>
      </c>
      <c r="BF17956" s="39" t="e">
        <f t="shared" si="2406"/>
        <v>#DIV/0!</v>
      </c>
    </row>
    <row r="17957" spans="40:58" x14ac:dyDescent="0.3">
      <c r="AN17957" s="37">
        <f t="shared" si="2399"/>
        <v>1</v>
      </c>
      <c r="AZ17957" s="38">
        <f t="shared" si="2400"/>
        <v>0</v>
      </c>
      <c r="BA17957" s="39" t="e">
        <f t="shared" si="2401"/>
        <v>#DIV/0!</v>
      </c>
      <c r="BB17957" s="40" t="e">
        <f t="shared" si="2402"/>
        <v>#DIV/0!</v>
      </c>
      <c r="BC17957" s="39" t="e">
        <f t="shared" si="2403"/>
        <v>#DIV/0!</v>
      </c>
      <c r="BD17957" s="40" t="e">
        <f t="shared" si="2404"/>
        <v>#DIV/0!</v>
      </c>
      <c r="BE17957" s="39" t="e">
        <f t="shared" si="2405"/>
        <v>#DIV/0!</v>
      </c>
      <c r="BF17957" s="39" t="e">
        <f t="shared" si="2406"/>
        <v>#DIV/0!</v>
      </c>
    </row>
    <row r="17958" spans="40:58" x14ac:dyDescent="0.3">
      <c r="AN17958" s="37">
        <f t="shared" si="2399"/>
        <v>1</v>
      </c>
      <c r="AZ17958" s="38">
        <f t="shared" si="2400"/>
        <v>0</v>
      </c>
      <c r="BA17958" s="39" t="e">
        <f t="shared" si="2401"/>
        <v>#DIV/0!</v>
      </c>
      <c r="BB17958" s="40" t="e">
        <f t="shared" si="2402"/>
        <v>#DIV/0!</v>
      </c>
      <c r="BC17958" s="39" t="e">
        <f t="shared" si="2403"/>
        <v>#DIV/0!</v>
      </c>
      <c r="BD17958" s="40" t="e">
        <f t="shared" si="2404"/>
        <v>#DIV/0!</v>
      </c>
      <c r="BE17958" s="39" t="e">
        <f t="shared" si="2405"/>
        <v>#DIV/0!</v>
      </c>
      <c r="BF17958" s="39" t="e">
        <f t="shared" si="2406"/>
        <v>#DIV/0!</v>
      </c>
    </row>
    <row r="17959" spans="40:58" x14ac:dyDescent="0.3">
      <c r="AN17959" s="37">
        <f t="shared" si="2399"/>
        <v>1</v>
      </c>
      <c r="AZ17959" s="38">
        <f t="shared" si="2400"/>
        <v>0</v>
      </c>
      <c r="BA17959" s="39" t="e">
        <f t="shared" si="2401"/>
        <v>#DIV/0!</v>
      </c>
      <c r="BB17959" s="40" t="e">
        <f t="shared" si="2402"/>
        <v>#DIV/0!</v>
      </c>
      <c r="BC17959" s="39" t="e">
        <f t="shared" si="2403"/>
        <v>#DIV/0!</v>
      </c>
      <c r="BD17959" s="40" t="e">
        <f t="shared" si="2404"/>
        <v>#DIV/0!</v>
      </c>
      <c r="BE17959" s="39" t="e">
        <f t="shared" si="2405"/>
        <v>#DIV/0!</v>
      </c>
      <c r="BF17959" s="39" t="e">
        <f t="shared" si="2406"/>
        <v>#DIV/0!</v>
      </c>
    </row>
    <row r="17960" spans="40:58" x14ac:dyDescent="0.3">
      <c r="AN17960" s="37">
        <f t="shared" si="2399"/>
        <v>1</v>
      </c>
      <c r="AZ17960" s="38">
        <f t="shared" si="2400"/>
        <v>0</v>
      </c>
      <c r="BA17960" s="39" t="e">
        <f t="shared" si="2401"/>
        <v>#DIV/0!</v>
      </c>
      <c r="BB17960" s="40" t="e">
        <f t="shared" si="2402"/>
        <v>#DIV/0!</v>
      </c>
      <c r="BC17960" s="39" t="e">
        <f t="shared" si="2403"/>
        <v>#DIV/0!</v>
      </c>
      <c r="BD17960" s="40" t="e">
        <f t="shared" si="2404"/>
        <v>#DIV/0!</v>
      </c>
      <c r="BE17960" s="39" t="e">
        <f t="shared" si="2405"/>
        <v>#DIV/0!</v>
      </c>
      <c r="BF17960" s="39" t="e">
        <f t="shared" si="2406"/>
        <v>#DIV/0!</v>
      </c>
    </row>
    <row r="17961" spans="40:58" x14ac:dyDescent="0.3">
      <c r="AN17961" s="37">
        <f t="shared" si="2399"/>
        <v>1</v>
      </c>
      <c r="AZ17961" s="38">
        <f t="shared" si="2400"/>
        <v>0</v>
      </c>
      <c r="BA17961" s="39" t="e">
        <f t="shared" si="2401"/>
        <v>#DIV/0!</v>
      </c>
      <c r="BB17961" s="40" t="e">
        <f t="shared" si="2402"/>
        <v>#DIV/0!</v>
      </c>
      <c r="BC17961" s="39" t="e">
        <f t="shared" si="2403"/>
        <v>#DIV/0!</v>
      </c>
      <c r="BD17961" s="40" t="e">
        <f t="shared" si="2404"/>
        <v>#DIV/0!</v>
      </c>
      <c r="BE17961" s="39" t="e">
        <f t="shared" si="2405"/>
        <v>#DIV/0!</v>
      </c>
      <c r="BF17961" s="39" t="e">
        <f t="shared" si="2406"/>
        <v>#DIV/0!</v>
      </c>
    </row>
    <row r="17962" spans="40:58" x14ac:dyDescent="0.3">
      <c r="AN17962" s="37">
        <f t="shared" si="2399"/>
        <v>1</v>
      </c>
      <c r="AZ17962" s="38">
        <f t="shared" si="2400"/>
        <v>0</v>
      </c>
      <c r="BA17962" s="39" t="e">
        <f t="shared" si="2401"/>
        <v>#DIV/0!</v>
      </c>
      <c r="BB17962" s="40" t="e">
        <f t="shared" si="2402"/>
        <v>#DIV/0!</v>
      </c>
      <c r="BC17962" s="39" t="e">
        <f t="shared" si="2403"/>
        <v>#DIV/0!</v>
      </c>
      <c r="BD17962" s="40" t="e">
        <f t="shared" si="2404"/>
        <v>#DIV/0!</v>
      </c>
      <c r="BE17962" s="39" t="e">
        <f t="shared" si="2405"/>
        <v>#DIV/0!</v>
      </c>
      <c r="BF17962" s="39" t="e">
        <f t="shared" si="2406"/>
        <v>#DIV/0!</v>
      </c>
    </row>
    <row r="17963" spans="40:58" x14ac:dyDescent="0.3">
      <c r="AN17963" s="37">
        <f t="shared" si="2399"/>
        <v>1</v>
      </c>
      <c r="AZ17963" s="38">
        <f t="shared" si="2400"/>
        <v>0</v>
      </c>
      <c r="BA17963" s="39" t="e">
        <f t="shared" si="2401"/>
        <v>#DIV/0!</v>
      </c>
      <c r="BB17963" s="40" t="e">
        <f t="shared" si="2402"/>
        <v>#DIV/0!</v>
      </c>
      <c r="BC17963" s="39" t="e">
        <f t="shared" si="2403"/>
        <v>#DIV/0!</v>
      </c>
      <c r="BD17963" s="40" t="e">
        <f t="shared" si="2404"/>
        <v>#DIV/0!</v>
      </c>
      <c r="BE17963" s="39" t="e">
        <f t="shared" si="2405"/>
        <v>#DIV/0!</v>
      </c>
      <c r="BF17963" s="39" t="e">
        <f t="shared" si="2406"/>
        <v>#DIV/0!</v>
      </c>
    </row>
    <row r="17964" spans="40:58" x14ac:dyDescent="0.3">
      <c r="AN17964" s="37">
        <f t="shared" si="2399"/>
        <v>1</v>
      </c>
      <c r="AZ17964" s="38">
        <f t="shared" si="2400"/>
        <v>0</v>
      </c>
      <c r="BA17964" s="39" t="e">
        <f t="shared" si="2401"/>
        <v>#DIV/0!</v>
      </c>
      <c r="BB17964" s="40" t="e">
        <f t="shared" si="2402"/>
        <v>#DIV/0!</v>
      </c>
      <c r="BC17964" s="39" t="e">
        <f t="shared" si="2403"/>
        <v>#DIV/0!</v>
      </c>
      <c r="BD17964" s="40" t="e">
        <f t="shared" si="2404"/>
        <v>#DIV/0!</v>
      </c>
      <c r="BE17964" s="39" t="e">
        <f t="shared" si="2405"/>
        <v>#DIV/0!</v>
      </c>
      <c r="BF17964" s="39" t="e">
        <f t="shared" si="2406"/>
        <v>#DIV/0!</v>
      </c>
    </row>
    <row r="17965" spans="40:58" x14ac:dyDescent="0.3">
      <c r="AN17965" s="37">
        <f t="shared" si="2399"/>
        <v>1</v>
      </c>
      <c r="AZ17965" s="38">
        <f t="shared" si="2400"/>
        <v>0</v>
      </c>
      <c r="BA17965" s="39" t="e">
        <f t="shared" si="2401"/>
        <v>#DIV/0!</v>
      </c>
      <c r="BB17965" s="40" t="e">
        <f t="shared" si="2402"/>
        <v>#DIV/0!</v>
      </c>
      <c r="BC17965" s="39" t="e">
        <f t="shared" si="2403"/>
        <v>#DIV/0!</v>
      </c>
      <c r="BD17965" s="40" t="e">
        <f t="shared" si="2404"/>
        <v>#DIV/0!</v>
      </c>
      <c r="BE17965" s="39" t="e">
        <f t="shared" si="2405"/>
        <v>#DIV/0!</v>
      </c>
      <c r="BF17965" s="39" t="e">
        <f t="shared" si="2406"/>
        <v>#DIV/0!</v>
      </c>
    </row>
    <row r="17966" spans="40:58" x14ac:dyDescent="0.3">
      <c r="AN17966" s="37">
        <f t="shared" si="2399"/>
        <v>1</v>
      </c>
      <c r="AZ17966" s="38">
        <f t="shared" si="2400"/>
        <v>0</v>
      </c>
      <c r="BA17966" s="39" t="e">
        <f t="shared" si="2401"/>
        <v>#DIV/0!</v>
      </c>
      <c r="BB17966" s="40" t="e">
        <f t="shared" si="2402"/>
        <v>#DIV/0!</v>
      </c>
      <c r="BC17966" s="39" t="e">
        <f t="shared" si="2403"/>
        <v>#DIV/0!</v>
      </c>
      <c r="BD17966" s="40" t="e">
        <f t="shared" si="2404"/>
        <v>#DIV/0!</v>
      </c>
      <c r="BE17966" s="39" t="e">
        <f t="shared" si="2405"/>
        <v>#DIV/0!</v>
      </c>
      <c r="BF17966" s="39" t="e">
        <f t="shared" si="2406"/>
        <v>#DIV/0!</v>
      </c>
    </row>
    <row r="17967" spans="40:58" x14ac:dyDescent="0.3">
      <c r="AN17967" s="37">
        <f t="shared" si="2399"/>
        <v>1</v>
      </c>
      <c r="AZ17967" s="38">
        <f t="shared" si="2400"/>
        <v>0</v>
      </c>
      <c r="BA17967" s="39" t="e">
        <f t="shared" si="2401"/>
        <v>#DIV/0!</v>
      </c>
      <c r="BB17967" s="40" t="e">
        <f t="shared" si="2402"/>
        <v>#DIV/0!</v>
      </c>
      <c r="BC17967" s="39" t="e">
        <f t="shared" si="2403"/>
        <v>#DIV/0!</v>
      </c>
      <c r="BD17967" s="40" t="e">
        <f t="shared" si="2404"/>
        <v>#DIV/0!</v>
      </c>
      <c r="BE17967" s="39" t="e">
        <f t="shared" si="2405"/>
        <v>#DIV/0!</v>
      </c>
      <c r="BF17967" s="39" t="e">
        <f t="shared" si="2406"/>
        <v>#DIV/0!</v>
      </c>
    </row>
    <row r="17968" spans="40:58" x14ac:dyDescent="0.3">
      <c r="AN17968" s="37">
        <f t="shared" si="2399"/>
        <v>1</v>
      </c>
      <c r="AZ17968" s="38">
        <f t="shared" si="2400"/>
        <v>0</v>
      </c>
      <c r="BA17968" s="39" t="e">
        <f t="shared" si="2401"/>
        <v>#DIV/0!</v>
      </c>
      <c r="BB17968" s="40" t="e">
        <f t="shared" si="2402"/>
        <v>#DIV/0!</v>
      </c>
      <c r="BC17968" s="39" t="e">
        <f t="shared" si="2403"/>
        <v>#DIV/0!</v>
      </c>
      <c r="BD17968" s="40" t="e">
        <f t="shared" si="2404"/>
        <v>#DIV/0!</v>
      </c>
      <c r="BE17968" s="39" t="e">
        <f t="shared" si="2405"/>
        <v>#DIV/0!</v>
      </c>
      <c r="BF17968" s="39" t="e">
        <f t="shared" si="2406"/>
        <v>#DIV/0!</v>
      </c>
    </row>
    <row r="17969" spans="40:58" x14ac:dyDescent="0.3">
      <c r="AN17969" s="37">
        <f t="shared" si="2399"/>
        <v>1</v>
      </c>
      <c r="AZ17969" s="38">
        <f t="shared" si="2400"/>
        <v>0</v>
      </c>
      <c r="BA17969" s="39" t="e">
        <f t="shared" si="2401"/>
        <v>#DIV/0!</v>
      </c>
      <c r="BB17969" s="40" t="e">
        <f t="shared" si="2402"/>
        <v>#DIV/0!</v>
      </c>
      <c r="BC17969" s="39" t="e">
        <f t="shared" si="2403"/>
        <v>#DIV/0!</v>
      </c>
      <c r="BD17969" s="40" t="e">
        <f t="shared" si="2404"/>
        <v>#DIV/0!</v>
      </c>
      <c r="BE17969" s="39" t="e">
        <f t="shared" si="2405"/>
        <v>#DIV/0!</v>
      </c>
      <c r="BF17969" s="39" t="e">
        <f t="shared" si="2406"/>
        <v>#DIV/0!</v>
      </c>
    </row>
    <row r="17970" spans="40:58" x14ac:dyDescent="0.3">
      <c r="AN17970" s="37">
        <f t="shared" si="2399"/>
        <v>1</v>
      </c>
      <c r="AZ17970" s="38">
        <f t="shared" si="2400"/>
        <v>0</v>
      </c>
      <c r="BA17970" s="39" t="e">
        <f t="shared" si="2401"/>
        <v>#DIV/0!</v>
      </c>
      <c r="BB17970" s="40" t="e">
        <f t="shared" si="2402"/>
        <v>#DIV/0!</v>
      </c>
      <c r="BC17970" s="39" t="e">
        <f t="shared" si="2403"/>
        <v>#DIV/0!</v>
      </c>
      <c r="BD17970" s="40" t="e">
        <f t="shared" si="2404"/>
        <v>#DIV/0!</v>
      </c>
      <c r="BE17970" s="39" t="e">
        <f t="shared" si="2405"/>
        <v>#DIV/0!</v>
      </c>
      <c r="BF17970" s="39" t="e">
        <f t="shared" si="2406"/>
        <v>#DIV/0!</v>
      </c>
    </row>
    <row r="17971" spans="40:58" x14ac:dyDescent="0.3">
      <c r="AN17971" s="37">
        <f t="shared" si="2399"/>
        <v>1</v>
      </c>
      <c r="AZ17971" s="38">
        <f t="shared" si="2400"/>
        <v>0</v>
      </c>
      <c r="BA17971" s="39" t="e">
        <f t="shared" si="2401"/>
        <v>#DIV/0!</v>
      </c>
      <c r="BB17971" s="40" t="e">
        <f t="shared" si="2402"/>
        <v>#DIV/0!</v>
      </c>
      <c r="BC17971" s="39" t="e">
        <f t="shared" si="2403"/>
        <v>#DIV/0!</v>
      </c>
      <c r="BD17971" s="40" t="e">
        <f t="shared" si="2404"/>
        <v>#DIV/0!</v>
      </c>
      <c r="BE17971" s="39" t="e">
        <f t="shared" si="2405"/>
        <v>#DIV/0!</v>
      </c>
      <c r="BF17971" s="39" t="e">
        <f t="shared" si="2406"/>
        <v>#DIV/0!</v>
      </c>
    </row>
    <row r="17972" spans="40:58" x14ac:dyDescent="0.3">
      <c r="AN17972" s="37">
        <f t="shared" si="2399"/>
        <v>1</v>
      </c>
      <c r="AZ17972" s="38">
        <f t="shared" si="2400"/>
        <v>0</v>
      </c>
      <c r="BA17972" s="39" t="e">
        <f t="shared" si="2401"/>
        <v>#DIV/0!</v>
      </c>
      <c r="BB17972" s="40" t="e">
        <f t="shared" si="2402"/>
        <v>#DIV/0!</v>
      </c>
      <c r="BC17972" s="39" t="e">
        <f t="shared" si="2403"/>
        <v>#DIV/0!</v>
      </c>
      <c r="BD17972" s="40" t="e">
        <f t="shared" si="2404"/>
        <v>#DIV/0!</v>
      </c>
      <c r="BE17972" s="39" t="e">
        <f t="shared" si="2405"/>
        <v>#DIV/0!</v>
      </c>
      <c r="BF17972" s="39" t="e">
        <f t="shared" si="2406"/>
        <v>#DIV/0!</v>
      </c>
    </row>
    <row r="17973" spans="40:58" x14ac:dyDescent="0.3">
      <c r="AN17973" s="37">
        <f t="shared" si="2399"/>
        <v>1</v>
      </c>
      <c r="AZ17973" s="38">
        <f t="shared" si="2400"/>
        <v>0</v>
      </c>
      <c r="BA17973" s="39" t="e">
        <f t="shared" si="2401"/>
        <v>#DIV/0!</v>
      </c>
      <c r="BB17973" s="40" t="e">
        <f t="shared" si="2402"/>
        <v>#DIV/0!</v>
      </c>
      <c r="BC17973" s="39" t="e">
        <f t="shared" si="2403"/>
        <v>#DIV/0!</v>
      </c>
      <c r="BD17973" s="40" t="e">
        <f t="shared" si="2404"/>
        <v>#DIV/0!</v>
      </c>
      <c r="BE17973" s="39" t="e">
        <f t="shared" si="2405"/>
        <v>#DIV/0!</v>
      </c>
      <c r="BF17973" s="39" t="e">
        <f t="shared" si="2406"/>
        <v>#DIV/0!</v>
      </c>
    </row>
    <row r="17974" spans="40:58" x14ac:dyDescent="0.3">
      <c r="AN17974" s="37">
        <f t="shared" si="2399"/>
        <v>1</v>
      </c>
      <c r="AZ17974" s="38">
        <f t="shared" si="2400"/>
        <v>0</v>
      </c>
      <c r="BA17974" s="39" t="e">
        <f t="shared" si="2401"/>
        <v>#DIV/0!</v>
      </c>
      <c r="BB17974" s="40" t="e">
        <f t="shared" si="2402"/>
        <v>#DIV/0!</v>
      </c>
      <c r="BC17974" s="39" t="e">
        <f t="shared" si="2403"/>
        <v>#DIV/0!</v>
      </c>
      <c r="BD17974" s="40" t="e">
        <f t="shared" si="2404"/>
        <v>#DIV/0!</v>
      </c>
      <c r="BE17974" s="39" t="e">
        <f t="shared" si="2405"/>
        <v>#DIV/0!</v>
      </c>
      <c r="BF17974" s="39" t="e">
        <f t="shared" si="2406"/>
        <v>#DIV/0!</v>
      </c>
    </row>
    <row r="17975" spans="40:58" x14ac:dyDescent="0.3">
      <c r="AN17975" s="37">
        <f t="shared" si="2399"/>
        <v>1</v>
      </c>
      <c r="AZ17975" s="38">
        <f t="shared" si="2400"/>
        <v>0</v>
      </c>
      <c r="BA17975" s="39" t="e">
        <f t="shared" si="2401"/>
        <v>#DIV/0!</v>
      </c>
      <c r="BB17975" s="40" t="e">
        <f t="shared" si="2402"/>
        <v>#DIV/0!</v>
      </c>
      <c r="BC17975" s="39" t="e">
        <f t="shared" si="2403"/>
        <v>#DIV/0!</v>
      </c>
      <c r="BD17975" s="40" t="e">
        <f t="shared" si="2404"/>
        <v>#DIV/0!</v>
      </c>
      <c r="BE17975" s="39" t="e">
        <f t="shared" si="2405"/>
        <v>#DIV/0!</v>
      </c>
      <c r="BF17975" s="39" t="e">
        <f t="shared" si="2406"/>
        <v>#DIV/0!</v>
      </c>
    </row>
    <row r="17976" spans="40:58" x14ac:dyDescent="0.3">
      <c r="AN17976" s="37">
        <f t="shared" si="2399"/>
        <v>1</v>
      </c>
      <c r="AZ17976" s="38">
        <f t="shared" si="2400"/>
        <v>0</v>
      </c>
      <c r="BA17976" s="39" t="e">
        <f t="shared" si="2401"/>
        <v>#DIV/0!</v>
      </c>
      <c r="BB17976" s="40" t="e">
        <f t="shared" si="2402"/>
        <v>#DIV/0!</v>
      </c>
      <c r="BC17976" s="39" t="e">
        <f t="shared" si="2403"/>
        <v>#DIV/0!</v>
      </c>
      <c r="BD17976" s="40" t="e">
        <f t="shared" si="2404"/>
        <v>#DIV/0!</v>
      </c>
      <c r="BE17976" s="39" t="e">
        <f t="shared" si="2405"/>
        <v>#DIV/0!</v>
      </c>
      <c r="BF17976" s="39" t="e">
        <f t="shared" si="2406"/>
        <v>#DIV/0!</v>
      </c>
    </row>
    <row r="17977" spans="40:58" x14ac:dyDescent="0.3">
      <c r="AN17977" s="37">
        <f t="shared" si="2399"/>
        <v>1</v>
      </c>
      <c r="AZ17977" s="38">
        <f t="shared" si="2400"/>
        <v>0</v>
      </c>
      <c r="BA17977" s="39" t="e">
        <f t="shared" si="2401"/>
        <v>#DIV/0!</v>
      </c>
      <c r="BB17977" s="40" t="e">
        <f t="shared" si="2402"/>
        <v>#DIV/0!</v>
      </c>
      <c r="BC17977" s="39" t="e">
        <f t="shared" si="2403"/>
        <v>#DIV/0!</v>
      </c>
      <c r="BD17977" s="40" t="e">
        <f t="shared" si="2404"/>
        <v>#DIV/0!</v>
      </c>
      <c r="BE17977" s="39" t="e">
        <f t="shared" si="2405"/>
        <v>#DIV/0!</v>
      </c>
      <c r="BF17977" s="39" t="e">
        <f t="shared" si="2406"/>
        <v>#DIV/0!</v>
      </c>
    </row>
    <row r="17978" spans="40:58" x14ac:dyDescent="0.3">
      <c r="AN17978" s="37">
        <f t="shared" si="2399"/>
        <v>1</v>
      </c>
      <c r="AZ17978" s="38">
        <f t="shared" si="2400"/>
        <v>0</v>
      </c>
      <c r="BA17978" s="39" t="e">
        <f t="shared" si="2401"/>
        <v>#DIV/0!</v>
      </c>
      <c r="BB17978" s="40" t="e">
        <f t="shared" si="2402"/>
        <v>#DIV/0!</v>
      </c>
      <c r="BC17978" s="39" t="e">
        <f t="shared" si="2403"/>
        <v>#DIV/0!</v>
      </c>
      <c r="BD17978" s="40" t="e">
        <f t="shared" si="2404"/>
        <v>#DIV/0!</v>
      </c>
      <c r="BE17978" s="39" t="e">
        <f t="shared" si="2405"/>
        <v>#DIV/0!</v>
      </c>
      <c r="BF17978" s="39" t="e">
        <f t="shared" si="2406"/>
        <v>#DIV/0!</v>
      </c>
    </row>
    <row r="17979" spans="40:58" x14ac:dyDescent="0.3">
      <c r="AN17979" s="37">
        <f t="shared" si="2399"/>
        <v>1</v>
      </c>
      <c r="AZ17979" s="38">
        <f t="shared" si="2400"/>
        <v>0</v>
      </c>
      <c r="BA17979" s="39" t="e">
        <f t="shared" si="2401"/>
        <v>#DIV/0!</v>
      </c>
      <c r="BB17979" s="40" t="e">
        <f t="shared" si="2402"/>
        <v>#DIV/0!</v>
      </c>
      <c r="BC17979" s="39" t="e">
        <f t="shared" si="2403"/>
        <v>#DIV/0!</v>
      </c>
      <c r="BD17979" s="40" t="e">
        <f t="shared" si="2404"/>
        <v>#DIV/0!</v>
      </c>
      <c r="BE17979" s="39" t="e">
        <f t="shared" si="2405"/>
        <v>#DIV/0!</v>
      </c>
      <c r="BF17979" s="39" t="e">
        <f t="shared" si="2406"/>
        <v>#DIV/0!</v>
      </c>
    </row>
    <row r="17980" spans="40:58" x14ac:dyDescent="0.3">
      <c r="AN17980" s="37">
        <f t="shared" si="2399"/>
        <v>1</v>
      </c>
      <c r="AZ17980" s="38">
        <f t="shared" si="2400"/>
        <v>0</v>
      </c>
      <c r="BA17980" s="39" t="e">
        <f t="shared" si="2401"/>
        <v>#DIV/0!</v>
      </c>
      <c r="BB17980" s="40" t="e">
        <f t="shared" si="2402"/>
        <v>#DIV/0!</v>
      </c>
      <c r="BC17980" s="39" t="e">
        <f t="shared" si="2403"/>
        <v>#DIV/0!</v>
      </c>
      <c r="BD17980" s="40" t="e">
        <f t="shared" si="2404"/>
        <v>#DIV/0!</v>
      </c>
      <c r="BE17980" s="39" t="e">
        <f t="shared" si="2405"/>
        <v>#DIV/0!</v>
      </c>
      <c r="BF17980" s="39" t="e">
        <f t="shared" si="2406"/>
        <v>#DIV/0!</v>
      </c>
    </row>
    <row r="17981" spans="40:58" x14ac:dyDescent="0.3">
      <c r="AN17981" s="37">
        <f t="shared" si="2399"/>
        <v>1</v>
      </c>
      <c r="AZ17981" s="38">
        <f t="shared" si="2400"/>
        <v>0</v>
      </c>
      <c r="BA17981" s="39" t="e">
        <f t="shared" si="2401"/>
        <v>#DIV/0!</v>
      </c>
      <c r="BB17981" s="40" t="e">
        <f t="shared" si="2402"/>
        <v>#DIV/0!</v>
      </c>
      <c r="BC17981" s="39" t="e">
        <f t="shared" si="2403"/>
        <v>#DIV/0!</v>
      </c>
      <c r="BD17981" s="40" t="e">
        <f t="shared" si="2404"/>
        <v>#DIV/0!</v>
      </c>
      <c r="BE17981" s="39" t="e">
        <f t="shared" si="2405"/>
        <v>#DIV/0!</v>
      </c>
      <c r="BF17981" s="39" t="e">
        <f t="shared" si="2406"/>
        <v>#DIV/0!</v>
      </c>
    </row>
    <row r="17982" spans="40:58" x14ac:dyDescent="0.3">
      <c r="AN17982" s="37">
        <f t="shared" si="2399"/>
        <v>1</v>
      </c>
      <c r="AZ17982" s="38">
        <f t="shared" si="2400"/>
        <v>0</v>
      </c>
      <c r="BA17982" s="39" t="e">
        <f t="shared" si="2401"/>
        <v>#DIV/0!</v>
      </c>
      <c r="BB17982" s="40" t="e">
        <f t="shared" si="2402"/>
        <v>#DIV/0!</v>
      </c>
      <c r="BC17982" s="39" t="e">
        <f t="shared" si="2403"/>
        <v>#DIV/0!</v>
      </c>
      <c r="BD17982" s="40" t="e">
        <f t="shared" si="2404"/>
        <v>#DIV/0!</v>
      </c>
      <c r="BE17982" s="39" t="e">
        <f t="shared" si="2405"/>
        <v>#DIV/0!</v>
      </c>
      <c r="BF17982" s="39" t="e">
        <f t="shared" si="2406"/>
        <v>#DIV/0!</v>
      </c>
    </row>
    <row r="17983" spans="40:58" x14ac:dyDescent="0.3">
      <c r="AN17983" s="37">
        <f t="shared" ref="AN17983:AN18046" si="2407">MONTH(AP17983)</f>
        <v>1</v>
      </c>
      <c r="AZ17983" s="38">
        <f t="shared" ref="AZ17983:AZ18046" si="2408">AP17983*1</f>
        <v>0</v>
      </c>
      <c r="BA17983" s="39" t="e">
        <f t="shared" ref="BA17983:BA18046" si="2409">(AV17983-BB17983)/AR17983</f>
        <v>#DIV/0!</v>
      </c>
      <c r="BB17983" s="40" t="e">
        <f t="shared" ref="BB17983:BB18046" si="2410">(AR17983-AS17983)*(AV17983/AR17983)</f>
        <v>#DIV/0!</v>
      </c>
      <c r="BC17983" s="39" t="e">
        <f t="shared" ref="BC17983:BC18046" si="2411">(AW17983-BD17983)/AR17983</f>
        <v>#DIV/0!</v>
      </c>
      <c r="BD17983" s="40" t="e">
        <f t="shared" ref="BD17983:BD18046" si="2412">(AR17983-AS17983)*(AW17983/AR17983)</f>
        <v>#DIV/0!</v>
      </c>
      <c r="BE17983" s="39" t="e">
        <f t="shared" ref="BE17983:BE18046" si="2413">AU17983/AR17983</f>
        <v>#DIV/0!</v>
      </c>
      <c r="BF17983" s="39" t="e">
        <f t="shared" ref="BF17983:BF18046" si="2414">AT17983/AR17983</f>
        <v>#DIV/0!</v>
      </c>
    </row>
    <row r="17984" spans="40:58" x14ac:dyDescent="0.3">
      <c r="AN17984" s="37">
        <f t="shared" si="2407"/>
        <v>1</v>
      </c>
      <c r="AZ17984" s="38">
        <f t="shared" si="2408"/>
        <v>0</v>
      </c>
      <c r="BA17984" s="39" t="e">
        <f t="shared" si="2409"/>
        <v>#DIV/0!</v>
      </c>
      <c r="BB17984" s="40" t="e">
        <f t="shared" si="2410"/>
        <v>#DIV/0!</v>
      </c>
      <c r="BC17984" s="39" t="e">
        <f t="shared" si="2411"/>
        <v>#DIV/0!</v>
      </c>
      <c r="BD17984" s="40" t="e">
        <f t="shared" si="2412"/>
        <v>#DIV/0!</v>
      </c>
      <c r="BE17984" s="39" t="e">
        <f t="shared" si="2413"/>
        <v>#DIV/0!</v>
      </c>
      <c r="BF17984" s="39" t="e">
        <f t="shared" si="2414"/>
        <v>#DIV/0!</v>
      </c>
    </row>
    <row r="17985" spans="40:58" x14ac:dyDescent="0.3">
      <c r="AN17985" s="37">
        <f t="shared" si="2407"/>
        <v>1</v>
      </c>
      <c r="AZ17985" s="38">
        <f t="shared" si="2408"/>
        <v>0</v>
      </c>
      <c r="BA17985" s="39" t="e">
        <f t="shared" si="2409"/>
        <v>#DIV/0!</v>
      </c>
      <c r="BB17985" s="40" t="e">
        <f t="shared" si="2410"/>
        <v>#DIV/0!</v>
      </c>
      <c r="BC17985" s="39" t="e">
        <f t="shared" si="2411"/>
        <v>#DIV/0!</v>
      </c>
      <c r="BD17985" s="40" t="e">
        <f t="shared" si="2412"/>
        <v>#DIV/0!</v>
      </c>
      <c r="BE17985" s="39" t="e">
        <f t="shared" si="2413"/>
        <v>#DIV/0!</v>
      </c>
      <c r="BF17985" s="39" t="e">
        <f t="shared" si="2414"/>
        <v>#DIV/0!</v>
      </c>
    </row>
    <row r="17986" spans="40:58" x14ac:dyDescent="0.3">
      <c r="AN17986" s="37">
        <f t="shared" si="2407"/>
        <v>1</v>
      </c>
      <c r="AZ17986" s="38">
        <f t="shared" si="2408"/>
        <v>0</v>
      </c>
      <c r="BA17986" s="39" t="e">
        <f t="shared" si="2409"/>
        <v>#DIV/0!</v>
      </c>
      <c r="BB17986" s="40" t="e">
        <f t="shared" si="2410"/>
        <v>#DIV/0!</v>
      </c>
      <c r="BC17986" s="39" t="e">
        <f t="shared" si="2411"/>
        <v>#DIV/0!</v>
      </c>
      <c r="BD17986" s="40" t="e">
        <f t="shared" si="2412"/>
        <v>#DIV/0!</v>
      </c>
      <c r="BE17986" s="39" t="e">
        <f t="shared" si="2413"/>
        <v>#DIV/0!</v>
      </c>
      <c r="BF17986" s="39" t="e">
        <f t="shared" si="2414"/>
        <v>#DIV/0!</v>
      </c>
    </row>
    <row r="17987" spans="40:58" x14ac:dyDescent="0.3">
      <c r="AN17987" s="37">
        <f t="shared" si="2407"/>
        <v>1</v>
      </c>
      <c r="AZ17987" s="38">
        <f t="shared" si="2408"/>
        <v>0</v>
      </c>
      <c r="BA17987" s="39" t="e">
        <f t="shared" si="2409"/>
        <v>#DIV/0!</v>
      </c>
      <c r="BB17987" s="40" t="e">
        <f t="shared" si="2410"/>
        <v>#DIV/0!</v>
      </c>
      <c r="BC17987" s="39" t="e">
        <f t="shared" si="2411"/>
        <v>#DIV/0!</v>
      </c>
      <c r="BD17987" s="40" t="e">
        <f t="shared" si="2412"/>
        <v>#DIV/0!</v>
      </c>
      <c r="BE17987" s="39" t="e">
        <f t="shared" si="2413"/>
        <v>#DIV/0!</v>
      </c>
      <c r="BF17987" s="39" t="e">
        <f t="shared" si="2414"/>
        <v>#DIV/0!</v>
      </c>
    </row>
    <row r="17988" spans="40:58" x14ac:dyDescent="0.3">
      <c r="AN17988" s="37">
        <f t="shared" si="2407"/>
        <v>1</v>
      </c>
      <c r="AZ17988" s="38">
        <f t="shared" si="2408"/>
        <v>0</v>
      </c>
      <c r="BA17988" s="39" t="e">
        <f t="shared" si="2409"/>
        <v>#DIV/0!</v>
      </c>
      <c r="BB17988" s="40" t="e">
        <f t="shared" si="2410"/>
        <v>#DIV/0!</v>
      </c>
      <c r="BC17988" s="39" t="e">
        <f t="shared" si="2411"/>
        <v>#DIV/0!</v>
      </c>
      <c r="BD17988" s="40" t="e">
        <f t="shared" si="2412"/>
        <v>#DIV/0!</v>
      </c>
      <c r="BE17988" s="39" t="e">
        <f t="shared" si="2413"/>
        <v>#DIV/0!</v>
      </c>
      <c r="BF17988" s="39" t="e">
        <f t="shared" si="2414"/>
        <v>#DIV/0!</v>
      </c>
    </row>
    <row r="17989" spans="40:58" x14ac:dyDescent="0.3">
      <c r="AN17989" s="37">
        <f t="shared" si="2407"/>
        <v>1</v>
      </c>
      <c r="AZ17989" s="38">
        <f t="shared" si="2408"/>
        <v>0</v>
      </c>
      <c r="BA17989" s="39" t="e">
        <f t="shared" si="2409"/>
        <v>#DIV/0!</v>
      </c>
      <c r="BB17989" s="40" t="e">
        <f t="shared" si="2410"/>
        <v>#DIV/0!</v>
      </c>
      <c r="BC17989" s="39" t="e">
        <f t="shared" si="2411"/>
        <v>#DIV/0!</v>
      </c>
      <c r="BD17989" s="40" t="e">
        <f t="shared" si="2412"/>
        <v>#DIV/0!</v>
      </c>
      <c r="BE17989" s="39" t="e">
        <f t="shared" si="2413"/>
        <v>#DIV/0!</v>
      </c>
      <c r="BF17989" s="39" t="e">
        <f t="shared" si="2414"/>
        <v>#DIV/0!</v>
      </c>
    </row>
    <row r="17990" spans="40:58" x14ac:dyDescent="0.3">
      <c r="AN17990" s="37">
        <f t="shared" si="2407"/>
        <v>1</v>
      </c>
      <c r="AZ17990" s="38">
        <f t="shared" si="2408"/>
        <v>0</v>
      </c>
      <c r="BA17990" s="39" t="e">
        <f t="shared" si="2409"/>
        <v>#DIV/0!</v>
      </c>
      <c r="BB17990" s="40" t="e">
        <f t="shared" si="2410"/>
        <v>#DIV/0!</v>
      </c>
      <c r="BC17990" s="39" t="e">
        <f t="shared" si="2411"/>
        <v>#DIV/0!</v>
      </c>
      <c r="BD17990" s="40" t="e">
        <f t="shared" si="2412"/>
        <v>#DIV/0!</v>
      </c>
      <c r="BE17990" s="39" t="e">
        <f t="shared" si="2413"/>
        <v>#DIV/0!</v>
      </c>
      <c r="BF17990" s="39" t="e">
        <f t="shared" si="2414"/>
        <v>#DIV/0!</v>
      </c>
    </row>
    <row r="17991" spans="40:58" x14ac:dyDescent="0.3">
      <c r="AN17991" s="37">
        <f t="shared" si="2407"/>
        <v>1</v>
      </c>
      <c r="AZ17991" s="38">
        <f t="shared" si="2408"/>
        <v>0</v>
      </c>
      <c r="BA17991" s="39" t="e">
        <f t="shared" si="2409"/>
        <v>#DIV/0!</v>
      </c>
      <c r="BB17991" s="40" t="e">
        <f t="shared" si="2410"/>
        <v>#DIV/0!</v>
      </c>
      <c r="BC17991" s="39" t="e">
        <f t="shared" si="2411"/>
        <v>#DIV/0!</v>
      </c>
      <c r="BD17991" s="40" t="e">
        <f t="shared" si="2412"/>
        <v>#DIV/0!</v>
      </c>
      <c r="BE17991" s="39" t="e">
        <f t="shared" si="2413"/>
        <v>#DIV/0!</v>
      </c>
      <c r="BF17991" s="39" t="e">
        <f t="shared" si="2414"/>
        <v>#DIV/0!</v>
      </c>
    </row>
    <row r="17992" spans="40:58" x14ac:dyDescent="0.3">
      <c r="AN17992" s="37">
        <f t="shared" si="2407"/>
        <v>1</v>
      </c>
      <c r="AZ17992" s="38">
        <f t="shared" si="2408"/>
        <v>0</v>
      </c>
      <c r="BA17992" s="39" t="e">
        <f t="shared" si="2409"/>
        <v>#DIV/0!</v>
      </c>
      <c r="BB17992" s="40" t="e">
        <f t="shared" si="2410"/>
        <v>#DIV/0!</v>
      </c>
      <c r="BC17992" s="39" t="e">
        <f t="shared" si="2411"/>
        <v>#DIV/0!</v>
      </c>
      <c r="BD17992" s="40" t="e">
        <f t="shared" si="2412"/>
        <v>#DIV/0!</v>
      </c>
      <c r="BE17992" s="39" t="e">
        <f t="shared" si="2413"/>
        <v>#DIV/0!</v>
      </c>
      <c r="BF17992" s="39" t="e">
        <f t="shared" si="2414"/>
        <v>#DIV/0!</v>
      </c>
    </row>
    <row r="17993" spans="40:58" x14ac:dyDescent="0.3">
      <c r="AN17993" s="37">
        <f t="shared" si="2407"/>
        <v>1</v>
      </c>
      <c r="AZ17993" s="38">
        <f t="shared" si="2408"/>
        <v>0</v>
      </c>
      <c r="BA17993" s="39" t="e">
        <f t="shared" si="2409"/>
        <v>#DIV/0!</v>
      </c>
      <c r="BB17993" s="40" t="e">
        <f t="shared" si="2410"/>
        <v>#DIV/0!</v>
      </c>
      <c r="BC17993" s="39" t="e">
        <f t="shared" si="2411"/>
        <v>#DIV/0!</v>
      </c>
      <c r="BD17993" s="40" t="e">
        <f t="shared" si="2412"/>
        <v>#DIV/0!</v>
      </c>
      <c r="BE17993" s="39" t="e">
        <f t="shared" si="2413"/>
        <v>#DIV/0!</v>
      </c>
      <c r="BF17993" s="39" t="e">
        <f t="shared" si="2414"/>
        <v>#DIV/0!</v>
      </c>
    </row>
    <row r="17994" spans="40:58" x14ac:dyDescent="0.3">
      <c r="AN17994" s="37">
        <f t="shared" si="2407"/>
        <v>1</v>
      </c>
      <c r="AZ17994" s="38">
        <f t="shared" si="2408"/>
        <v>0</v>
      </c>
      <c r="BA17994" s="39" t="e">
        <f t="shared" si="2409"/>
        <v>#DIV/0!</v>
      </c>
      <c r="BB17994" s="40" t="e">
        <f t="shared" si="2410"/>
        <v>#DIV/0!</v>
      </c>
      <c r="BC17994" s="39" t="e">
        <f t="shared" si="2411"/>
        <v>#DIV/0!</v>
      </c>
      <c r="BD17994" s="40" t="e">
        <f t="shared" si="2412"/>
        <v>#DIV/0!</v>
      </c>
      <c r="BE17994" s="39" t="e">
        <f t="shared" si="2413"/>
        <v>#DIV/0!</v>
      </c>
      <c r="BF17994" s="39" t="e">
        <f t="shared" si="2414"/>
        <v>#DIV/0!</v>
      </c>
    </row>
    <row r="17995" spans="40:58" x14ac:dyDescent="0.3">
      <c r="AN17995" s="37">
        <f t="shared" si="2407"/>
        <v>1</v>
      </c>
      <c r="AZ17995" s="38">
        <f t="shared" si="2408"/>
        <v>0</v>
      </c>
      <c r="BA17995" s="39" t="e">
        <f t="shared" si="2409"/>
        <v>#DIV/0!</v>
      </c>
      <c r="BB17995" s="40" t="e">
        <f t="shared" si="2410"/>
        <v>#DIV/0!</v>
      </c>
      <c r="BC17995" s="39" t="e">
        <f t="shared" si="2411"/>
        <v>#DIV/0!</v>
      </c>
      <c r="BD17995" s="40" t="e">
        <f t="shared" si="2412"/>
        <v>#DIV/0!</v>
      </c>
      <c r="BE17995" s="39" t="e">
        <f t="shared" si="2413"/>
        <v>#DIV/0!</v>
      </c>
      <c r="BF17995" s="39" t="e">
        <f t="shared" si="2414"/>
        <v>#DIV/0!</v>
      </c>
    </row>
    <row r="17996" spans="40:58" x14ac:dyDescent="0.3">
      <c r="AN17996" s="37">
        <f t="shared" si="2407"/>
        <v>1</v>
      </c>
      <c r="AZ17996" s="38">
        <f t="shared" si="2408"/>
        <v>0</v>
      </c>
      <c r="BA17996" s="39" t="e">
        <f t="shared" si="2409"/>
        <v>#DIV/0!</v>
      </c>
      <c r="BB17996" s="40" t="e">
        <f t="shared" si="2410"/>
        <v>#DIV/0!</v>
      </c>
      <c r="BC17996" s="39" t="e">
        <f t="shared" si="2411"/>
        <v>#DIV/0!</v>
      </c>
      <c r="BD17996" s="40" t="e">
        <f t="shared" si="2412"/>
        <v>#DIV/0!</v>
      </c>
      <c r="BE17996" s="39" t="e">
        <f t="shared" si="2413"/>
        <v>#DIV/0!</v>
      </c>
      <c r="BF17996" s="39" t="e">
        <f t="shared" si="2414"/>
        <v>#DIV/0!</v>
      </c>
    </row>
    <row r="17997" spans="40:58" x14ac:dyDescent="0.3">
      <c r="AN17997" s="37">
        <f t="shared" si="2407"/>
        <v>1</v>
      </c>
      <c r="AZ17997" s="38">
        <f t="shared" si="2408"/>
        <v>0</v>
      </c>
      <c r="BA17997" s="39" t="e">
        <f t="shared" si="2409"/>
        <v>#DIV/0!</v>
      </c>
      <c r="BB17997" s="40" t="e">
        <f t="shared" si="2410"/>
        <v>#DIV/0!</v>
      </c>
      <c r="BC17997" s="39" t="e">
        <f t="shared" si="2411"/>
        <v>#DIV/0!</v>
      </c>
      <c r="BD17997" s="40" t="e">
        <f t="shared" si="2412"/>
        <v>#DIV/0!</v>
      </c>
      <c r="BE17997" s="39" t="e">
        <f t="shared" si="2413"/>
        <v>#DIV/0!</v>
      </c>
      <c r="BF17997" s="39" t="e">
        <f t="shared" si="2414"/>
        <v>#DIV/0!</v>
      </c>
    </row>
    <row r="17998" spans="40:58" x14ac:dyDescent="0.3">
      <c r="AN17998" s="37">
        <f t="shared" si="2407"/>
        <v>1</v>
      </c>
      <c r="AZ17998" s="38">
        <f t="shared" si="2408"/>
        <v>0</v>
      </c>
      <c r="BA17998" s="39" t="e">
        <f t="shared" si="2409"/>
        <v>#DIV/0!</v>
      </c>
      <c r="BB17998" s="40" t="e">
        <f t="shared" si="2410"/>
        <v>#DIV/0!</v>
      </c>
      <c r="BC17998" s="39" t="e">
        <f t="shared" si="2411"/>
        <v>#DIV/0!</v>
      </c>
      <c r="BD17998" s="40" t="e">
        <f t="shared" si="2412"/>
        <v>#DIV/0!</v>
      </c>
      <c r="BE17998" s="39" t="e">
        <f t="shared" si="2413"/>
        <v>#DIV/0!</v>
      </c>
      <c r="BF17998" s="39" t="e">
        <f t="shared" si="2414"/>
        <v>#DIV/0!</v>
      </c>
    </row>
    <row r="17999" spans="40:58" x14ac:dyDescent="0.3">
      <c r="AN17999" s="37">
        <f t="shared" si="2407"/>
        <v>1</v>
      </c>
      <c r="AZ17999" s="38">
        <f t="shared" si="2408"/>
        <v>0</v>
      </c>
      <c r="BA17999" s="39" t="e">
        <f t="shared" si="2409"/>
        <v>#DIV/0!</v>
      </c>
      <c r="BB17999" s="40" t="e">
        <f t="shared" si="2410"/>
        <v>#DIV/0!</v>
      </c>
      <c r="BC17999" s="39" t="e">
        <f t="shared" si="2411"/>
        <v>#DIV/0!</v>
      </c>
      <c r="BD17999" s="40" t="e">
        <f t="shared" si="2412"/>
        <v>#DIV/0!</v>
      </c>
      <c r="BE17999" s="39" t="e">
        <f t="shared" si="2413"/>
        <v>#DIV/0!</v>
      </c>
      <c r="BF17999" s="39" t="e">
        <f t="shared" si="2414"/>
        <v>#DIV/0!</v>
      </c>
    </row>
    <row r="18000" spans="40:58" x14ac:dyDescent="0.3">
      <c r="AN18000" s="37">
        <f t="shared" si="2407"/>
        <v>1</v>
      </c>
      <c r="AZ18000" s="38">
        <f t="shared" si="2408"/>
        <v>0</v>
      </c>
      <c r="BA18000" s="39" t="e">
        <f t="shared" si="2409"/>
        <v>#DIV/0!</v>
      </c>
      <c r="BB18000" s="40" t="e">
        <f t="shared" si="2410"/>
        <v>#DIV/0!</v>
      </c>
      <c r="BC18000" s="39" t="e">
        <f t="shared" si="2411"/>
        <v>#DIV/0!</v>
      </c>
      <c r="BD18000" s="40" t="e">
        <f t="shared" si="2412"/>
        <v>#DIV/0!</v>
      </c>
      <c r="BE18000" s="39" t="e">
        <f t="shared" si="2413"/>
        <v>#DIV/0!</v>
      </c>
      <c r="BF18000" s="39" t="e">
        <f t="shared" si="2414"/>
        <v>#DIV/0!</v>
      </c>
    </row>
    <row r="18001" spans="40:58" x14ac:dyDescent="0.3">
      <c r="AN18001" s="37">
        <f t="shared" si="2407"/>
        <v>1</v>
      </c>
      <c r="AZ18001" s="38">
        <f t="shared" si="2408"/>
        <v>0</v>
      </c>
      <c r="BA18001" s="39" t="e">
        <f t="shared" si="2409"/>
        <v>#DIV/0!</v>
      </c>
      <c r="BB18001" s="40" t="e">
        <f t="shared" si="2410"/>
        <v>#DIV/0!</v>
      </c>
      <c r="BC18001" s="39" t="e">
        <f t="shared" si="2411"/>
        <v>#DIV/0!</v>
      </c>
      <c r="BD18001" s="40" t="e">
        <f t="shared" si="2412"/>
        <v>#DIV/0!</v>
      </c>
      <c r="BE18001" s="39" t="e">
        <f t="shared" si="2413"/>
        <v>#DIV/0!</v>
      </c>
      <c r="BF18001" s="39" t="e">
        <f t="shared" si="2414"/>
        <v>#DIV/0!</v>
      </c>
    </row>
    <row r="18002" spans="40:58" x14ac:dyDescent="0.3">
      <c r="AN18002" s="37">
        <f t="shared" si="2407"/>
        <v>1</v>
      </c>
      <c r="AZ18002" s="38">
        <f t="shared" si="2408"/>
        <v>0</v>
      </c>
      <c r="BA18002" s="39" t="e">
        <f t="shared" si="2409"/>
        <v>#DIV/0!</v>
      </c>
      <c r="BB18002" s="40" t="e">
        <f t="shared" si="2410"/>
        <v>#DIV/0!</v>
      </c>
      <c r="BC18002" s="39" t="e">
        <f t="shared" si="2411"/>
        <v>#DIV/0!</v>
      </c>
      <c r="BD18002" s="40" t="e">
        <f t="shared" si="2412"/>
        <v>#DIV/0!</v>
      </c>
      <c r="BE18002" s="39" t="e">
        <f t="shared" si="2413"/>
        <v>#DIV/0!</v>
      </c>
      <c r="BF18002" s="39" t="e">
        <f t="shared" si="2414"/>
        <v>#DIV/0!</v>
      </c>
    </row>
    <row r="18003" spans="40:58" x14ac:dyDescent="0.3">
      <c r="AN18003" s="37">
        <f t="shared" si="2407"/>
        <v>1</v>
      </c>
      <c r="AZ18003" s="38">
        <f t="shared" si="2408"/>
        <v>0</v>
      </c>
      <c r="BA18003" s="39" t="e">
        <f t="shared" si="2409"/>
        <v>#DIV/0!</v>
      </c>
      <c r="BB18003" s="40" t="e">
        <f t="shared" si="2410"/>
        <v>#DIV/0!</v>
      </c>
      <c r="BC18003" s="39" t="e">
        <f t="shared" si="2411"/>
        <v>#DIV/0!</v>
      </c>
      <c r="BD18003" s="40" t="e">
        <f t="shared" si="2412"/>
        <v>#DIV/0!</v>
      </c>
      <c r="BE18003" s="39" t="e">
        <f t="shared" si="2413"/>
        <v>#DIV/0!</v>
      </c>
      <c r="BF18003" s="39" t="e">
        <f t="shared" si="2414"/>
        <v>#DIV/0!</v>
      </c>
    </row>
    <row r="18004" spans="40:58" x14ac:dyDescent="0.3">
      <c r="AN18004" s="37">
        <f t="shared" si="2407"/>
        <v>1</v>
      </c>
      <c r="AZ18004" s="38">
        <f t="shared" si="2408"/>
        <v>0</v>
      </c>
      <c r="BA18004" s="39" t="e">
        <f t="shared" si="2409"/>
        <v>#DIV/0!</v>
      </c>
      <c r="BB18004" s="40" t="e">
        <f t="shared" si="2410"/>
        <v>#DIV/0!</v>
      </c>
      <c r="BC18004" s="39" t="e">
        <f t="shared" si="2411"/>
        <v>#DIV/0!</v>
      </c>
      <c r="BD18004" s="40" t="e">
        <f t="shared" si="2412"/>
        <v>#DIV/0!</v>
      </c>
      <c r="BE18004" s="39" t="e">
        <f t="shared" si="2413"/>
        <v>#DIV/0!</v>
      </c>
      <c r="BF18004" s="39" t="e">
        <f t="shared" si="2414"/>
        <v>#DIV/0!</v>
      </c>
    </row>
    <row r="18005" spans="40:58" x14ac:dyDescent="0.3">
      <c r="AN18005" s="37">
        <f t="shared" si="2407"/>
        <v>1</v>
      </c>
      <c r="AZ18005" s="38">
        <f t="shared" si="2408"/>
        <v>0</v>
      </c>
      <c r="BA18005" s="39" t="e">
        <f t="shared" si="2409"/>
        <v>#DIV/0!</v>
      </c>
      <c r="BB18005" s="40" t="e">
        <f t="shared" si="2410"/>
        <v>#DIV/0!</v>
      </c>
      <c r="BC18005" s="39" t="e">
        <f t="shared" si="2411"/>
        <v>#DIV/0!</v>
      </c>
      <c r="BD18005" s="40" t="e">
        <f t="shared" si="2412"/>
        <v>#DIV/0!</v>
      </c>
      <c r="BE18005" s="39" t="e">
        <f t="shared" si="2413"/>
        <v>#DIV/0!</v>
      </c>
      <c r="BF18005" s="39" t="e">
        <f t="shared" si="2414"/>
        <v>#DIV/0!</v>
      </c>
    </row>
    <row r="18006" spans="40:58" x14ac:dyDescent="0.3">
      <c r="AN18006" s="37">
        <f t="shared" si="2407"/>
        <v>1</v>
      </c>
      <c r="AZ18006" s="38">
        <f t="shared" si="2408"/>
        <v>0</v>
      </c>
      <c r="BA18006" s="39" t="e">
        <f t="shared" si="2409"/>
        <v>#DIV/0!</v>
      </c>
      <c r="BB18006" s="40" t="e">
        <f t="shared" si="2410"/>
        <v>#DIV/0!</v>
      </c>
      <c r="BC18006" s="39" t="e">
        <f t="shared" si="2411"/>
        <v>#DIV/0!</v>
      </c>
      <c r="BD18006" s="40" t="e">
        <f t="shared" si="2412"/>
        <v>#DIV/0!</v>
      </c>
      <c r="BE18006" s="39" t="e">
        <f t="shared" si="2413"/>
        <v>#DIV/0!</v>
      </c>
      <c r="BF18006" s="39" t="e">
        <f t="shared" si="2414"/>
        <v>#DIV/0!</v>
      </c>
    </row>
    <row r="18007" spans="40:58" x14ac:dyDescent="0.3">
      <c r="AN18007" s="37">
        <f t="shared" si="2407"/>
        <v>1</v>
      </c>
      <c r="AZ18007" s="38">
        <f t="shared" si="2408"/>
        <v>0</v>
      </c>
      <c r="BA18007" s="39" t="e">
        <f t="shared" si="2409"/>
        <v>#DIV/0!</v>
      </c>
      <c r="BB18007" s="40" t="e">
        <f t="shared" si="2410"/>
        <v>#DIV/0!</v>
      </c>
      <c r="BC18007" s="39" t="e">
        <f t="shared" si="2411"/>
        <v>#DIV/0!</v>
      </c>
      <c r="BD18007" s="40" t="e">
        <f t="shared" si="2412"/>
        <v>#DIV/0!</v>
      </c>
      <c r="BE18007" s="39" t="e">
        <f t="shared" si="2413"/>
        <v>#DIV/0!</v>
      </c>
      <c r="BF18007" s="39" t="e">
        <f t="shared" si="2414"/>
        <v>#DIV/0!</v>
      </c>
    </row>
    <row r="18008" spans="40:58" x14ac:dyDescent="0.3">
      <c r="AN18008" s="37">
        <f t="shared" si="2407"/>
        <v>1</v>
      </c>
      <c r="AZ18008" s="38">
        <f t="shared" si="2408"/>
        <v>0</v>
      </c>
      <c r="BA18008" s="39" t="e">
        <f t="shared" si="2409"/>
        <v>#DIV/0!</v>
      </c>
      <c r="BB18008" s="40" t="e">
        <f t="shared" si="2410"/>
        <v>#DIV/0!</v>
      </c>
      <c r="BC18008" s="39" t="e">
        <f t="shared" si="2411"/>
        <v>#DIV/0!</v>
      </c>
      <c r="BD18008" s="40" t="e">
        <f t="shared" si="2412"/>
        <v>#DIV/0!</v>
      </c>
      <c r="BE18008" s="39" t="e">
        <f t="shared" si="2413"/>
        <v>#DIV/0!</v>
      </c>
      <c r="BF18008" s="39" t="e">
        <f t="shared" si="2414"/>
        <v>#DIV/0!</v>
      </c>
    </row>
    <row r="18009" spans="40:58" x14ac:dyDescent="0.3">
      <c r="AN18009" s="37">
        <f t="shared" si="2407"/>
        <v>1</v>
      </c>
      <c r="AZ18009" s="38">
        <f t="shared" si="2408"/>
        <v>0</v>
      </c>
      <c r="BA18009" s="39" t="e">
        <f t="shared" si="2409"/>
        <v>#DIV/0!</v>
      </c>
      <c r="BB18009" s="40" t="e">
        <f t="shared" si="2410"/>
        <v>#DIV/0!</v>
      </c>
      <c r="BC18009" s="39" t="e">
        <f t="shared" si="2411"/>
        <v>#DIV/0!</v>
      </c>
      <c r="BD18009" s="40" t="e">
        <f t="shared" si="2412"/>
        <v>#DIV/0!</v>
      </c>
      <c r="BE18009" s="39" t="e">
        <f t="shared" si="2413"/>
        <v>#DIV/0!</v>
      </c>
      <c r="BF18009" s="39" t="e">
        <f t="shared" si="2414"/>
        <v>#DIV/0!</v>
      </c>
    </row>
    <row r="18010" spans="40:58" x14ac:dyDescent="0.3">
      <c r="AN18010" s="37">
        <f t="shared" si="2407"/>
        <v>1</v>
      </c>
      <c r="AZ18010" s="38">
        <f t="shared" si="2408"/>
        <v>0</v>
      </c>
      <c r="BA18010" s="39" t="e">
        <f t="shared" si="2409"/>
        <v>#DIV/0!</v>
      </c>
      <c r="BB18010" s="40" t="e">
        <f t="shared" si="2410"/>
        <v>#DIV/0!</v>
      </c>
      <c r="BC18010" s="39" t="e">
        <f t="shared" si="2411"/>
        <v>#DIV/0!</v>
      </c>
      <c r="BD18010" s="40" t="e">
        <f t="shared" si="2412"/>
        <v>#DIV/0!</v>
      </c>
      <c r="BE18010" s="39" t="e">
        <f t="shared" si="2413"/>
        <v>#DIV/0!</v>
      </c>
      <c r="BF18010" s="39" t="e">
        <f t="shared" si="2414"/>
        <v>#DIV/0!</v>
      </c>
    </row>
    <row r="18011" spans="40:58" x14ac:dyDescent="0.3">
      <c r="AN18011" s="37">
        <f t="shared" si="2407"/>
        <v>1</v>
      </c>
      <c r="AZ18011" s="38">
        <f t="shared" si="2408"/>
        <v>0</v>
      </c>
      <c r="BA18011" s="39" t="e">
        <f t="shared" si="2409"/>
        <v>#DIV/0!</v>
      </c>
      <c r="BB18011" s="40" t="e">
        <f t="shared" si="2410"/>
        <v>#DIV/0!</v>
      </c>
      <c r="BC18011" s="39" t="e">
        <f t="shared" si="2411"/>
        <v>#DIV/0!</v>
      </c>
      <c r="BD18011" s="40" t="e">
        <f t="shared" si="2412"/>
        <v>#DIV/0!</v>
      </c>
      <c r="BE18011" s="39" t="e">
        <f t="shared" si="2413"/>
        <v>#DIV/0!</v>
      </c>
      <c r="BF18011" s="39" t="e">
        <f t="shared" si="2414"/>
        <v>#DIV/0!</v>
      </c>
    </row>
    <row r="18012" spans="40:58" x14ac:dyDescent="0.3">
      <c r="AN18012" s="37">
        <f t="shared" si="2407"/>
        <v>1</v>
      </c>
      <c r="AZ18012" s="38">
        <f t="shared" si="2408"/>
        <v>0</v>
      </c>
      <c r="BA18012" s="39" t="e">
        <f t="shared" si="2409"/>
        <v>#DIV/0!</v>
      </c>
      <c r="BB18012" s="40" t="e">
        <f t="shared" si="2410"/>
        <v>#DIV/0!</v>
      </c>
      <c r="BC18012" s="39" t="e">
        <f t="shared" si="2411"/>
        <v>#DIV/0!</v>
      </c>
      <c r="BD18012" s="40" t="e">
        <f t="shared" si="2412"/>
        <v>#DIV/0!</v>
      </c>
      <c r="BE18012" s="39" t="e">
        <f t="shared" si="2413"/>
        <v>#DIV/0!</v>
      </c>
      <c r="BF18012" s="39" t="e">
        <f t="shared" si="2414"/>
        <v>#DIV/0!</v>
      </c>
    </row>
    <row r="18013" spans="40:58" x14ac:dyDescent="0.3">
      <c r="AN18013" s="37">
        <f t="shared" si="2407"/>
        <v>1</v>
      </c>
      <c r="AZ18013" s="38">
        <f t="shared" si="2408"/>
        <v>0</v>
      </c>
      <c r="BA18013" s="39" t="e">
        <f t="shared" si="2409"/>
        <v>#DIV/0!</v>
      </c>
      <c r="BB18013" s="40" t="e">
        <f t="shared" si="2410"/>
        <v>#DIV/0!</v>
      </c>
      <c r="BC18013" s="39" t="e">
        <f t="shared" si="2411"/>
        <v>#DIV/0!</v>
      </c>
      <c r="BD18013" s="40" t="e">
        <f t="shared" si="2412"/>
        <v>#DIV/0!</v>
      </c>
      <c r="BE18013" s="39" t="e">
        <f t="shared" si="2413"/>
        <v>#DIV/0!</v>
      </c>
      <c r="BF18013" s="39" t="e">
        <f t="shared" si="2414"/>
        <v>#DIV/0!</v>
      </c>
    </row>
    <row r="18014" spans="40:58" x14ac:dyDescent="0.3">
      <c r="AN18014" s="37">
        <f t="shared" si="2407"/>
        <v>1</v>
      </c>
      <c r="AZ18014" s="38">
        <f t="shared" si="2408"/>
        <v>0</v>
      </c>
      <c r="BA18014" s="39" t="e">
        <f t="shared" si="2409"/>
        <v>#DIV/0!</v>
      </c>
      <c r="BB18014" s="40" t="e">
        <f t="shared" si="2410"/>
        <v>#DIV/0!</v>
      </c>
      <c r="BC18014" s="39" t="e">
        <f t="shared" si="2411"/>
        <v>#DIV/0!</v>
      </c>
      <c r="BD18014" s="40" t="e">
        <f t="shared" si="2412"/>
        <v>#DIV/0!</v>
      </c>
      <c r="BE18014" s="39" t="e">
        <f t="shared" si="2413"/>
        <v>#DIV/0!</v>
      </c>
      <c r="BF18014" s="39" t="e">
        <f t="shared" si="2414"/>
        <v>#DIV/0!</v>
      </c>
    </row>
    <row r="18015" spans="40:58" x14ac:dyDescent="0.3">
      <c r="AN18015" s="37">
        <f t="shared" si="2407"/>
        <v>1</v>
      </c>
      <c r="AZ18015" s="38">
        <f t="shared" si="2408"/>
        <v>0</v>
      </c>
      <c r="BA18015" s="39" t="e">
        <f t="shared" si="2409"/>
        <v>#DIV/0!</v>
      </c>
      <c r="BB18015" s="40" t="e">
        <f t="shared" si="2410"/>
        <v>#DIV/0!</v>
      </c>
      <c r="BC18015" s="39" t="e">
        <f t="shared" si="2411"/>
        <v>#DIV/0!</v>
      </c>
      <c r="BD18015" s="40" t="e">
        <f t="shared" si="2412"/>
        <v>#DIV/0!</v>
      </c>
      <c r="BE18015" s="39" t="e">
        <f t="shared" si="2413"/>
        <v>#DIV/0!</v>
      </c>
      <c r="BF18015" s="39" t="e">
        <f t="shared" si="2414"/>
        <v>#DIV/0!</v>
      </c>
    </row>
    <row r="18016" spans="40:58" x14ac:dyDescent="0.3">
      <c r="AN18016" s="37">
        <f t="shared" si="2407"/>
        <v>1</v>
      </c>
      <c r="AZ18016" s="38">
        <f t="shared" si="2408"/>
        <v>0</v>
      </c>
      <c r="BA18016" s="39" t="e">
        <f t="shared" si="2409"/>
        <v>#DIV/0!</v>
      </c>
      <c r="BB18016" s="40" t="e">
        <f t="shared" si="2410"/>
        <v>#DIV/0!</v>
      </c>
      <c r="BC18016" s="39" t="e">
        <f t="shared" si="2411"/>
        <v>#DIV/0!</v>
      </c>
      <c r="BD18016" s="40" t="e">
        <f t="shared" si="2412"/>
        <v>#DIV/0!</v>
      </c>
      <c r="BE18016" s="39" t="e">
        <f t="shared" si="2413"/>
        <v>#DIV/0!</v>
      </c>
      <c r="BF18016" s="39" t="e">
        <f t="shared" si="2414"/>
        <v>#DIV/0!</v>
      </c>
    </row>
    <row r="18017" spans="40:58" x14ac:dyDescent="0.3">
      <c r="AN18017" s="37">
        <f t="shared" si="2407"/>
        <v>1</v>
      </c>
      <c r="AZ18017" s="38">
        <f t="shared" si="2408"/>
        <v>0</v>
      </c>
      <c r="BA18017" s="39" t="e">
        <f t="shared" si="2409"/>
        <v>#DIV/0!</v>
      </c>
      <c r="BB18017" s="40" t="e">
        <f t="shared" si="2410"/>
        <v>#DIV/0!</v>
      </c>
      <c r="BC18017" s="39" t="e">
        <f t="shared" si="2411"/>
        <v>#DIV/0!</v>
      </c>
      <c r="BD18017" s="40" t="e">
        <f t="shared" si="2412"/>
        <v>#DIV/0!</v>
      </c>
      <c r="BE18017" s="39" t="e">
        <f t="shared" si="2413"/>
        <v>#DIV/0!</v>
      </c>
      <c r="BF18017" s="39" t="e">
        <f t="shared" si="2414"/>
        <v>#DIV/0!</v>
      </c>
    </row>
    <row r="18018" spans="40:58" x14ac:dyDescent="0.3">
      <c r="AN18018" s="37">
        <f t="shared" si="2407"/>
        <v>1</v>
      </c>
      <c r="AZ18018" s="38">
        <f t="shared" si="2408"/>
        <v>0</v>
      </c>
      <c r="BA18018" s="39" t="e">
        <f t="shared" si="2409"/>
        <v>#DIV/0!</v>
      </c>
      <c r="BB18018" s="40" t="e">
        <f t="shared" si="2410"/>
        <v>#DIV/0!</v>
      </c>
      <c r="BC18018" s="39" t="e">
        <f t="shared" si="2411"/>
        <v>#DIV/0!</v>
      </c>
      <c r="BD18018" s="40" t="e">
        <f t="shared" si="2412"/>
        <v>#DIV/0!</v>
      </c>
      <c r="BE18018" s="39" t="e">
        <f t="shared" si="2413"/>
        <v>#DIV/0!</v>
      </c>
      <c r="BF18018" s="39" t="e">
        <f t="shared" si="2414"/>
        <v>#DIV/0!</v>
      </c>
    </row>
    <row r="18019" spans="40:58" x14ac:dyDescent="0.3">
      <c r="AN18019" s="37">
        <f t="shared" si="2407"/>
        <v>1</v>
      </c>
      <c r="AZ18019" s="38">
        <f t="shared" si="2408"/>
        <v>0</v>
      </c>
      <c r="BA18019" s="39" t="e">
        <f t="shared" si="2409"/>
        <v>#DIV/0!</v>
      </c>
      <c r="BB18019" s="40" t="e">
        <f t="shared" si="2410"/>
        <v>#DIV/0!</v>
      </c>
      <c r="BC18019" s="39" t="e">
        <f t="shared" si="2411"/>
        <v>#DIV/0!</v>
      </c>
      <c r="BD18019" s="40" t="e">
        <f t="shared" si="2412"/>
        <v>#DIV/0!</v>
      </c>
      <c r="BE18019" s="39" t="e">
        <f t="shared" si="2413"/>
        <v>#DIV/0!</v>
      </c>
      <c r="BF18019" s="39" t="e">
        <f t="shared" si="2414"/>
        <v>#DIV/0!</v>
      </c>
    </row>
    <row r="18020" spans="40:58" x14ac:dyDescent="0.3">
      <c r="AN18020" s="37">
        <f t="shared" si="2407"/>
        <v>1</v>
      </c>
      <c r="AZ18020" s="38">
        <f t="shared" si="2408"/>
        <v>0</v>
      </c>
      <c r="BA18020" s="39" t="e">
        <f t="shared" si="2409"/>
        <v>#DIV/0!</v>
      </c>
      <c r="BB18020" s="40" t="e">
        <f t="shared" si="2410"/>
        <v>#DIV/0!</v>
      </c>
      <c r="BC18020" s="39" t="e">
        <f t="shared" si="2411"/>
        <v>#DIV/0!</v>
      </c>
      <c r="BD18020" s="40" t="e">
        <f t="shared" si="2412"/>
        <v>#DIV/0!</v>
      </c>
      <c r="BE18020" s="39" t="e">
        <f t="shared" si="2413"/>
        <v>#DIV/0!</v>
      </c>
      <c r="BF18020" s="39" t="e">
        <f t="shared" si="2414"/>
        <v>#DIV/0!</v>
      </c>
    </row>
    <row r="18021" spans="40:58" x14ac:dyDescent="0.3">
      <c r="AN18021" s="37">
        <f t="shared" si="2407"/>
        <v>1</v>
      </c>
      <c r="AZ18021" s="38">
        <f t="shared" si="2408"/>
        <v>0</v>
      </c>
      <c r="BA18021" s="39" t="e">
        <f t="shared" si="2409"/>
        <v>#DIV/0!</v>
      </c>
      <c r="BB18021" s="40" t="e">
        <f t="shared" si="2410"/>
        <v>#DIV/0!</v>
      </c>
      <c r="BC18021" s="39" t="e">
        <f t="shared" si="2411"/>
        <v>#DIV/0!</v>
      </c>
      <c r="BD18021" s="40" t="e">
        <f t="shared" si="2412"/>
        <v>#DIV/0!</v>
      </c>
      <c r="BE18021" s="39" t="e">
        <f t="shared" si="2413"/>
        <v>#DIV/0!</v>
      </c>
      <c r="BF18021" s="39" t="e">
        <f t="shared" si="2414"/>
        <v>#DIV/0!</v>
      </c>
    </row>
    <row r="18022" spans="40:58" x14ac:dyDescent="0.3">
      <c r="AN18022" s="37">
        <f t="shared" si="2407"/>
        <v>1</v>
      </c>
      <c r="AZ18022" s="38">
        <f t="shared" si="2408"/>
        <v>0</v>
      </c>
      <c r="BA18022" s="39" t="e">
        <f t="shared" si="2409"/>
        <v>#DIV/0!</v>
      </c>
      <c r="BB18022" s="40" t="e">
        <f t="shared" si="2410"/>
        <v>#DIV/0!</v>
      </c>
      <c r="BC18022" s="39" t="e">
        <f t="shared" si="2411"/>
        <v>#DIV/0!</v>
      </c>
      <c r="BD18022" s="40" t="e">
        <f t="shared" si="2412"/>
        <v>#DIV/0!</v>
      </c>
      <c r="BE18022" s="39" t="e">
        <f t="shared" si="2413"/>
        <v>#DIV/0!</v>
      </c>
      <c r="BF18022" s="39" t="e">
        <f t="shared" si="2414"/>
        <v>#DIV/0!</v>
      </c>
    </row>
    <row r="18023" spans="40:58" x14ac:dyDescent="0.3">
      <c r="AN18023" s="37">
        <f t="shared" si="2407"/>
        <v>1</v>
      </c>
      <c r="AZ18023" s="38">
        <f t="shared" si="2408"/>
        <v>0</v>
      </c>
      <c r="BA18023" s="39" t="e">
        <f t="shared" si="2409"/>
        <v>#DIV/0!</v>
      </c>
      <c r="BB18023" s="40" t="e">
        <f t="shared" si="2410"/>
        <v>#DIV/0!</v>
      </c>
      <c r="BC18023" s="39" t="e">
        <f t="shared" si="2411"/>
        <v>#DIV/0!</v>
      </c>
      <c r="BD18023" s="40" t="e">
        <f t="shared" si="2412"/>
        <v>#DIV/0!</v>
      </c>
      <c r="BE18023" s="39" t="e">
        <f t="shared" si="2413"/>
        <v>#DIV/0!</v>
      </c>
      <c r="BF18023" s="39" t="e">
        <f t="shared" si="2414"/>
        <v>#DIV/0!</v>
      </c>
    </row>
    <row r="18024" spans="40:58" x14ac:dyDescent="0.3">
      <c r="AN18024" s="37">
        <f t="shared" si="2407"/>
        <v>1</v>
      </c>
      <c r="AZ18024" s="38">
        <f t="shared" si="2408"/>
        <v>0</v>
      </c>
      <c r="BA18024" s="39" t="e">
        <f t="shared" si="2409"/>
        <v>#DIV/0!</v>
      </c>
      <c r="BB18024" s="40" t="e">
        <f t="shared" si="2410"/>
        <v>#DIV/0!</v>
      </c>
      <c r="BC18024" s="39" t="e">
        <f t="shared" si="2411"/>
        <v>#DIV/0!</v>
      </c>
      <c r="BD18024" s="40" t="e">
        <f t="shared" si="2412"/>
        <v>#DIV/0!</v>
      </c>
      <c r="BE18024" s="39" t="e">
        <f t="shared" si="2413"/>
        <v>#DIV/0!</v>
      </c>
      <c r="BF18024" s="39" t="e">
        <f t="shared" si="2414"/>
        <v>#DIV/0!</v>
      </c>
    </row>
    <row r="18025" spans="40:58" x14ac:dyDescent="0.3">
      <c r="AN18025" s="37">
        <f t="shared" si="2407"/>
        <v>1</v>
      </c>
      <c r="AZ18025" s="38">
        <f t="shared" si="2408"/>
        <v>0</v>
      </c>
      <c r="BA18025" s="39" t="e">
        <f t="shared" si="2409"/>
        <v>#DIV/0!</v>
      </c>
      <c r="BB18025" s="40" t="e">
        <f t="shared" si="2410"/>
        <v>#DIV/0!</v>
      </c>
      <c r="BC18025" s="39" t="e">
        <f t="shared" si="2411"/>
        <v>#DIV/0!</v>
      </c>
      <c r="BD18025" s="40" t="e">
        <f t="shared" si="2412"/>
        <v>#DIV/0!</v>
      </c>
      <c r="BE18025" s="39" t="e">
        <f t="shared" si="2413"/>
        <v>#DIV/0!</v>
      </c>
      <c r="BF18025" s="39" t="e">
        <f t="shared" si="2414"/>
        <v>#DIV/0!</v>
      </c>
    </row>
    <row r="18026" spans="40:58" x14ac:dyDescent="0.3">
      <c r="AN18026" s="37">
        <f t="shared" si="2407"/>
        <v>1</v>
      </c>
      <c r="AZ18026" s="38">
        <f t="shared" si="2408"/>
        <v>0</v>
      </c>
      <c r="BA18026" s="39" t="e">
        <f t="shared" si="2409"/>
        <v>#DIV/0!</v>
      </c>
      <c r="BB18026" s="40" t="e">
        <f t="shared" si="2410"/>
        <v>#DIV/0!</v>
      </c>
      <c r="BC18026" s="39" t="e">
        <f t="shared" si="2411"/>
        <v>#DIV/0!</v>
      </c>
      <c r="BD18026" s="40" t="e">
        <f t="shared" si="2412"/>
        <v>#DIV/0!</v>
      </c>
      <c r="BE18026" s="39" t="e">
        <f t="shared" si="2413"/>
        <v>#DIV/0!</v>
      </c>
      <c r="BF18026" s="39" t="e">
        <f t="shared" si="2414"/>
        <v>#DIV/0!</v>
      </c>
    </row>
    <row r="18027" spans="40:58" x14ac:dyDescent="0.3">
      <c r="AN18027" s="37">
        <f t="shared" si="2407"/>
        <v>1</v>
      </c>
      <c r="AZ18027" s="38">
        <f t="shared" si="2408"/>
        <v>0</v>
      </c>
      <c r="BA18027" s="39" t="e">
        <f t="shared" si="2409"/>
        <v>#DIV/0!</v>
      </c>
      <c r="BB18027" s="40" t="e">
        <f t="shared" si="2410"/>
        <v>#DIV/0!</v>
      </c>
      <c r="BC18027" s="39" t="e">
        <f t="shared" si="2411"/>
        <v>#DIV/0!</v>
      </c>
      <c r="BD18027" s="40" t="e">
        <f t="shared" si="2412"/>
        <v>#DIV/0!</v>
      </c>
      <c r="BE18027" s="39" t="e">
        <f t="shared" si="2413"/>
        <v>#DIV/0!</v>
      </c>
      <c r="BF18027" s="39" t="e">
        <f t="shared" si="2414"/>
        <v>#DIV/0!</v>
      </c>
    </row>
    <row r="18028" spans="40:58" x14ac:dyDescent="0.3">
      <c r="AN18028" s="37">
        <f t="shared" si="2407"/>
        <v>1</v>
      </c>
      <c r="AZ18028" s="38">
        <f t="shared" si="2408"/>
        <v>0</v>
      </c>
      <c r="BA18028" s="39" t="e">
        <f t="shared" si="2409"/>
        <v>#DIV/0!</v>
      </c>
      <c r="BB18028" s="40" t="e">
        <f t="shared" si="2410"/>
        <v>#DIV/0!</v>
      </c>
      <c r="BC18028" s="39" t="e">
        <f t="shared" si="2411"/>
        <v>#DIV/0!</v>
      </c>
      <c r="BD18028" s="40" t="e">
        <f t="shared" si="2412"/>
        <v>#DIV/0!</v>
      </c>
      <c r="BE18028" s="39" t="e">
        <f t="shared" si="2413"/>
        <v>#DIV/0!</v>
      </c>
      <c r="BF18028" s="39" t="e">
        <f t="shared" si="2414"/>
        <v>#DIV/0!</v>
      </c>
    </row>
    <row r="18029" spans="40:58" x14ac:dyDescent="0.3">
      <c r="AN18029" s="37">
        <f t="shared" si="2407"/>
        <v>1</v>
      </c>
      <c r="AZ18029" s="38">
        <f t="shared" si="2408"/>
        <v>0</v>
      </c>
      <c r="BA18029" s="39" t="e">
        <f t="shared" si="2409"/>
        <v>#DIV/0!</v>
      </c>
      <c r="BB18029" s="40" t="e">
        <f t="shared" si="2410"/>
        <v>#DIV/0!</v>
      </c>
      <c r="BC18029" s="39" t="e">
        <f t="shared" si="2411"/>
        <v>#DIV/0!</v>
      </c>
      <c r="BD18029" s="40" t="e">
        <f t="shared" si="2412"/>
        <v>#DIV/0!</v>
      </c>
      <c r="BE18029" s="39" t="e">
        <f t="shared" si="2413"/>
        <v>#DIV/0!</v>
      </c>
      <c r="BF18029" s="39" t="e">
        <f t="shared" si="2414"/>
        <v>#DIV/0!</v>
      </c>
    </row>
    <row r="18030" spans="40:58" x14ac:dyDescent="0.3">
      <c r="AN18030" s="37">
        <f t="shared" si="2407"/>
        <v>1</v>
      </c>
      <c r="AZ18030" s="38">
        <f t="shared" si="2408"/>
        <v>0</v>
      </c>
      <c r="BA18030" s="39" t="e">
        <f t="shared" si="2409"/>
        <v>#DIV/0!</v>
      </c>
      <c r="BB18030" s="40" t="e">
        <f t="shared" si="2410"/>
        <v>#DIV/0!</v>
      </c>
      <c r="BC18030" s="39" t="e">
        <f t="shared" si="2411"/>
        <v>#DIV/0!</v>
      </c>
      <c r="BD18030" s="40" t="e">
        <f t="shared" si="2412"/>
        <v>#DIV/0!</v>
      </c>
      <c r="BE18030" s="39" t="e">
        <f t="shared" si="2413"/>
        <v>#DIV/0!</v>
      </c>
      <c r="BF18030" s="39" t="e">
        <f t="shared" si="2414"/>
        <v>#DIV/0!</v>
      </c>
    </row>
    <row r="18031" spans="40:58" x14ac:dyDescent="0.3">
      <c r="AN18031" s="37">
        <f t="shared" si="2407"/>
        <v>1</v>
      </c>
      <c r="AZ18031" s="38">
        <f t="shared" si="2408"/>
        <v>0</v>
      </c>
      <c r="BA18031" s="39" t="e">
        <f t="shared" si="2409"/>
        <v>#DIV/0!</v>
      </c>
      <c r="BB18031" s="40" t="e">
        <f t="shared" si="2410"/>
        <v>#DIV/0!</v>
      </c>
      <c r="BC18031" s="39" t="e">
        <f t="shared" si="2411"/>
        <v>#DIV/0!</v>
      </c>
      <c r="BD18031" s="40" t="e">
        <f t="shared" si="2412"/>
        <v>#DIV/0!</v>
      </c>
      <c r="BE18031" s="39" t="e">
        <f t="shared" si="2413"/>
        <v>#DIV/0!</v>
      </c>
      <c r="BF18031" s="39" t="e">
        <f t="shared" si="2414"/>
        <v>#DIV/0!</v>
      </c>
    </row>
    <row r="18032" spans="40:58" x14ac:dyDescent="0.3">
      <c r="AN18032" s="37">
        <f t="shared" si="2407"/>
        <v>1</v>
      </c>
      <c r="AZ18032" s="38">
        <f t="shared" si="2408"/>
        <v>0</v>
      </c>
      <c r="BA18032" s="39" t="e">
        <f t="shared" si="2409"/>
        <v>#DIV/0!</v>
      </c>
      <c r="BB18032" s="40" t="e">
        <f t="shared" si="2410"/>
        <v>#DIV/0!</v>
      </c>
      <c r="BC18032" s="39" t="e">
        <f t="shared" si="2411"/>
        <v>#DIV/0!</v>
      </c>
      <c r="BD18032" s="40" t="e">
        <f t="shared" si="2412"/>
        <v>#DIV/0!</v>
      </c>
      <c r="BE18032" s="39" t="e">
        <f t="shared" si="2413"/>
        <v>#DIV/0!</v>
      </c>
      <c r="BF18032" s="39" t="e">
        <f t="shared" si="2414"/>
        <v>#DIV/0!</v>
      </c>
    </row>
    <row r="18033" spans="40:58" x14ac:dyDescent="0.3">
      <c r="AN18033" s="37">
        <f t="shared" si="2407"/>
        <v>1</v>
      </c>
      <c r="AZ18033" s="38">
        <f t="shared" si="2408"/>
        <v>0</v>
      </c>
      <c r="BA18033" s="39" t="e">
        <f t="shared" si="2409"/>
        <v>#DIV/0!</v>
      </c>
      <c r="BB18033" s="40" t="e">
        <f t="shared" si="2410"/>
        <v>#DIV/0!</v>
      </c>
      <c r="BC18033" s="39" t="e">
        <f t="shared" si="2411"/>
        <v>#DIV/0!</v>
      </c>
      <c r="BD18033" s="40" t="e">
        <f t="shared" si="2412"/>
        <v>#DIV/0!</v>
      </c>
      <c r="BE18033" s="39" t="e">
        <f t="shared" si="2413"/>
        <v>#DIV/0!</v>
      </c>
      <c r="BF18033" s="39" t="e">
        <f t="shared" si="2414"/>
        <v>#DIV/0!</v>
      </c>
    </row>
    <row r="18034" spans="40:58" x14ac:dyDescent="0.3">
      <c r="AN18034" s="37">
        <f t="shared" si="2407"/>
        <v>1</v>
      </c>
      <c r="AZ18034" s="38">
        <f t="shared" si="2408"/>
        <v>0</v>
      </c>
      <c r="BA18034" s="39" t="e">
        <f t="shared" si="2409"/>
        <v>#DIV/0!</v>
      </c>
      <c r="BB18034" s="40" t="e">
        <f t="shared" si="2410"/>
        <v>#DIV/0!</v>
      </c>
      <c r="BC18034" s="39" t="e">
        <f t="shared" si="2411"/>
        <v>#DIV/0!</v>
      </c>
      <c r="BD18034" s="40" t="e">
        <f t="shared" si="2412"/>
        <v>#DIV/0!</v>
      </c>
      <c r="BE18034" s="39" t="e">
        <f t="shared" si="2413"/>
        <v>#DIV/0!</v>
      </c>
      <c r="BF18034" s="39" t="e">
        <f t="shared" si="2414"/>
        <v>#DIV/0!</v>
      </c>
    </row>
    <row r="18035" spans="40:58" x14ac:dyDescent="0.3">
      <c r="AN18035" s="37">
        <f t="shared" si="2407"/>
        <v>1</v>
      </c>
      <c r="AZ18035" s="38">
        <f t="shared" si="2408"/>
        <v>0</v>
      </c>
      <c r="BA18035" s="39" t="e">
        <f t="shared" si="2409"/>
        <v>#DIV/0!</v>
      </c>
      <c r="BB18035" s="40" t="e">
        <f t="shared" si="2410"/>
        <v>#DIV/0!</v>
      </c>
      <c r="BC18035" s="39" t="e">
        <f t="shared" si="2411"/>
        <v>#DIV/0!</v>
      </c>
      <c r="BD18035" s="40" t="e">
        <f t="shared" si="2412"/>
        <v>#DIV/0!</v>
      </c>
      <c r="BE18035" s="39" t="e">
        <f t="shared" si="2413"/>
        <v>#DIV/0!</v>
      </c>
      <c r="BF18035" s="39" t="e">
        <f t="shared" si="2414"/>
        <v>#DIV/0!</v>
      </c>
    </row>
    <row r="18036" spans="40:58" x14ac:dyDescent="0.3">
      <c r="AN18036" s="37">
        <f t="shared" si="2407"/>
        <v>1</v>
      </c>
      <c r="AZ18036" s="38">
        <f t="shared" si="2408"/>
        <v>0</v>
      </c>
      <c r="BA18036" s="39" t="e">
        <f t="shared" si="2409"/>
        <v>#DIV/0!</v>
      </c>
      <c r="BB18036" s="40" t="e">
        <f t="shared" si="2410"/>
        <v>#DIV/0!</v>
      </c>
      <c r="BC18036" s="39" t="e">
        <f t="shared" si="2411"/>
        <v>#DIV/0!</v>
      </c>
      <c r="BD18036" s="40" t="e">
        <f t="shared" si="2412"/>
        <v>#DIV/0!</v>
      </c>
      <c r="BE18036" s="39" t="e">
        <f t="shared" si="2413"/>
        <v>#DIV/0!</v>
      </c>
      <c r="BF18036" s="39" t="e">
        <f t="shared" si="2414"/>
        <v>#DIV/0!</v>
      </c>
    </row>
    <row r="18037" spans="40:58" x14ac:dyDescent="0.3">
      <c r="AN18037" s="37">
        <f t="shared" si="2407"/>
        <v>1</v>
      </c>
      <c r="AZ18037" s="38">
        <f t="shared" si="2408"/>
        <v>0</v>
      </c>
      <c r="BA18037" s="39" t="e">
        <f t="shared" si="2409"/>
        <v>#DIV/0!</v>
      </c>
      <c r="BB18037" s="40" t="e">
        <f t="shared" si="2410"/>
        <v>#DIV/0!</v>
      </c>
      <c r="BC18037" s="39" t="e">
        <f t="shared" si="2411"/>
        <v>#DIV/0!</v>
      </c>
      <c r="BD18037" s="40" t="e">
        <f t="shared" si="2412"/>
        <v>#DIV/0!</v>
      </c>
      <c r="BE18037" s="39" t="e">
        <f t="shared" si="2413"/>
        <v>#DIV/0!</v>
      </c>
      <c r="BF18037" s="39" t="e">
        <f t="shared" si="2414"/>
        <v>#DIV/0!</v>
      </c>
    </row>
    <row r="18038" spans="40:58" x14ac:dyDescent="0.3">
      <c r="AN18038" s="37">
        <f t="shared" si="2407"/>
        <v>1</v>
      </c>
      <c r="AZ18038" s="38">
        <f t="shared" si="2408"/>
        <v>0</v>
      </c>
      <c r="BA18038" s="39" t="e">
        <f t="shared" si="2409"/>
        <v>#DIV/0!</v>
      </c>
      <c r="BB18038" s="40" t="e">
        <f t="shared" si="2410"/>
        <v>#DIV/0!</v>
      </c>
      <c r="BC18038" s="39" t="e">
        <f t="shared" si="2411"/>
        <v>#DIV/0!</v>
      </c>
      <c r="BD18038" s="40" t="e">
        <f t="shared" si="2412"/>
        <v>#DIV/0!</v>
      </c>
      <c r="BE18038" s="39" t="e">
        <f t="shared" si="2413"/>
        <v>#DIV/0!</v>
      </c>
      <c r="BF18038" s="39" t="e">
        <f t="shared" si="2414"/>
        <v>#DIV/0!</v>
      </c>
    </row>
    <row r="18039" spans="40:58" x14ac:dyDescent="0.3">
      <c r="AN18039" s="37">
        <f t="shared" si="2407"/>
        <v>1</v>
      </c>
      <c r="AZ18039" s="38">
        <f t="shared" si="2408"/>
        <v>0</v>
      </c>
      <c r="BA18039" s="39" t="e">
        <f t="shared" si="2409"/>
        <v>#DIV/0!</v>
      </c>
      <c r="BB18039" s="40" t="e">
        <f t="shared" si="2410"/>
        <v>#DIV/0!</v>
      </c>
      <c r="BC18039" s="39" t="e">
        <f t="shared" si="2411"/>
        <v>#DIV/0!</v>
      </c>
      <c r="BD18039" s="40" t="e">
        <f t="shared" si="2412"/>
        <v>#DIV/0!</v>
      </c>
      <c r="BE18039" s="39" t="e">
        <f t="shared" si="2413"/>
        <v>#DIV/0!</v>
      </c>
      <c r="BF18039" s="39" t="e">
        <f t="shared" si="2414"/>
        <v>#DIV/0!</v>
      </c>
    </row>
    <row r="18040" spans="40:58" x14ac:dyDescent="0.3">
      <c r="AN18040" s="37">
        <f t="shared" si="2407"/>
        <v>1</v>
      </c>
      <c r="AZ18040" s="38">
        <f t="shared" si="2408"/>
        <v>0</v>
      </c>
      <c r="BA18040" s="39" t="e">
        <f t="shared" si="2409"/>
        <v>#DIV/0!</v>
      </c>
      <c r="BB18040" s="40" t="e">
        <f t="shared" si="2410"/>
        <v>#DIV/0!</v>
      </c>
      <c r="BC18040" s="39" t="e">
        <f t="shared" si="2411"/>
        <v>#DIV/0!</v>
      </c>
      <c r="BD18040" s="40" t="e">
        <f t="shared" si="2412"/>
        <v>#DIV/0!</v>
      </c>
      <c r="BE18040" s="39" t="e">
        <f t="shared" si="2413"/>
        <v>#DIV/0!</v>
      </c>
      <c r="BF18040" s="39" t="e">
        <f t="shared" si="2414"/>
        <v>#DIV/0!</v>
      </c>
    </row>
    <row r="18041" spans="40:58" x14ac:dyDescent="0.3">
      <c r="AN18041" s="37">
        <f t="shared" si="2407"/>
        <v>1</v>
      </c>
      <c r="AZ18041" s="38">
        <f t="shared" si="2408"/>
        <v>0</v>
      </c>
      <c r="BA18041" s="39" t="e">
        <f t="shared" si="2409"/>
        <v>#DIV/0!</v>
      </c>
      <c r="BB18041" s="40" t="e">
        <f t="shared" si="2410"/>
        <v>#DIV/0!</v>
      </c>
      <c r="BC18041" s="39" t="e">
        <f t="shared" si="2411"/>
        <v>#DIV/0!</v>
      </c>
      <c r="BD18041" s="40" t="e">
        <f t="shared" si="2412"/>
        <v>#DIV/0!</v>
      </c>
      <c r="BE18041" s="39" t="e">
        <f t="shared" si="2413"/>
        <v>#DIV/0!</v>
      </c>
      <c r="BF18041" s="39" t="e">
        <f t="shared" si="2414"/>
        <v>#DIV/0!</v>
      </c>
    </row>
    <row r="18042" spans="40:58" x14ac:dyDescent="0.3">
      <c r="AN18042" s="37">
        <f t="shared" si="2407"/>
        <v>1</v>
      </c>
      <c r="AZ18042" s="38">
        <f t="shared" si="2408"/>
        <v>0</v>
      </c>
      <c r="BA18042" s="39" t="e">
        <f t="shared" si="2409"/>
        <v>#DIV/0!</v>
      </c>
      <c r="BB18042" s="40" t="e">
        <f t="shared" si="2410"/>
        <v>#DIV/0!</v>
      </c>
      <c r="BC18042" s="39" t="e">
        <f t="shared" si="2411"/>
        <v>#DIV/0!</v>
      </c>
      <c r="BD18042" s="40" t="e">
        <f t="shared" si="2412"/>
        <v>#DIV/0!</v>
      </c>
      <c r="BE18042" s="39" t="e">
        <f t="shared" si="2413"/>
        <v>#DIV/0!</v>
      </c>
      <c r="BF18042" s="39" t="e">
        <f t="shared" si="2414"/>
        <v>#DIV/0!</v>
      </c>
    </row>
    <row r="18043" spans="40:58" x14ac:dyDescent="0.3">
      <c r="AN18043" s="37">
        <f t="shared" si="2407"/>
        <v>1</v>
      </c>
      <c r="AZ18043" s="38">
        <f t="shared" si="2408"/>
        <v>0</v>
      </c>
      <c r="BA18043" s="39" t="e">
        <f t="shared" si="2409"/>
        <v>#DIV/0!</v>
      </c>
      <c r="BB18043" s="40" t="e">
        <f t="shared" si="2410"/>
        <v>#DIV/0!</v>
      </c>
      <c r="BC18043" s="39" t="e">
        <f t="shared" si="2411"/>
        <v>#DIV/0!</v>
      </c>
      <c r="BD18043" s="40" t="e">
        <f t="shared" si="2412"/>
        <v>#DIV/0!</v>
      </c>
      <c r="BE18043" s="39" t="e">
        <f t="shared" si="2413"/>
        <v>#DIV/0!</v>
      </c>
      <c r="BF18043" s="39" t="e">
        <f t="shared" si="2414"/>
        <v>#DIV/0!</v>
      </c>
    </row>
    <row r="18044" spans="40:58" x14ac:dyDescent="0.3">
      <c r="AN18044" s="37">
        <f t="shared" si="2407"/>
        <v>1</v>
      </c>
      <c r="AZ18044" s="38">
        <f t="shared" si="2408"/>
        <v>0</v>
      </c>
      <c r="BA18044" s="39" t="e">
        <f t="shared" si="2409"/>
        <v>#DIV/0!</v>
      </c>
      <c r="BB18044" s="40" t="e">
        <f t="shared" si="2410"/>
        <v>#DIV/0!</v>
      </c>
      <c r="BC18044" s="39" t="e">
        <f t="shared" si="2411"/>
        <v>#DIV/0!</v>
      </c>
      <c r="BD18044" s="40" t="e">
        <f t="shared" si="2412"/>
        <v>#DIV/0!</v>
      </c>
      <c r="BE18044" s="39" t="e">
        <f t="shared" si="2413"/>
        <v>#DIV/0!</v>
      </c>
      <c r="BF18044" s="39" t="e">
        <f t="shared" si="2414"/>
        <v>#DIV/0!</v>
      </c>
    </row>
    <row r="18045" spans="40:58" x14ac:dyDescent="0.3">
      <c r="AN18045" s="37">
        <f t="shared" si="2407"/>
        <v>1</v>
      </c>
      <c r="AZ18045" s="38">
        <f t="shared" si="2408"/>
        <v>0</v>
      </c>
      <c r="BA18045" s="39" t="e">
        <f t="shared" si="2409"/>
        <v>#DIV/0!</v>
      </c>
      <c r="BB18045" s="40" t="e">
        <f t="shared" si="2410"/>
        <v>#DIV/0!</v>
      </c>
      <c r="BC18045" s="39" t="e">
        <f t="shared" si="2411"/>
        <v>#DIV/0!</v>
      </c>
      <c r="BD18045" s="40" t="e">
        <f t="shared" si="2412"/>
        <v>#DIV/0!</v>
      </c>
      <c r="BE18045" s="39" t="e">
        <f t="shared" si="2413"/>
        <v>#DIV/0!</v>
      </c>
      <c r="BF18045" s="39" t="e">
        <f t="shared" si="2414"/>
        <v>#DIV/0!</v>
      </c>
    </row>
    <row r="18046" spans="40:58" x14ac:dyDescent="0.3">
      <c r="AN18046" s="37">
        <f t="shared" si="2407"/>
        <v>1</v>
      </c>
      <c r="AZ18046" s="38">
        <f t="shared" si="2408"/>
        <v>0</v>
      </c>
      <c r="BA18046" s="39" t="e">
        <f t="shared" si="2409"/>
        <v>#DIV/0!</v>
      </c>
      <c r="BB18046" s="40" t="e">
        <f t="shared" si="2410"/>
        <v>#DIV/0!</v>
      </c>
      <c r="BC18046" s="39" t="e">
        <f t="shared" si="2411"/>
        <v>#DIV/0!</v>
      </c>
      <c r="BD18046" s="40" t="e">
        <f t="shared" si="2412"/>
        <v>#DIV/0!</v>
      </c>
      <c r="BE18046" s="39" t="e">
        <f t="shared" si="2413"/>
        <v>#DIV/0!</v>
      </c>
      <c r="BF18046" s="39" t="e">
        <f t="shared" si="2414"/>
        <v>#DIV/0!</v>
      </c>
    </row>
    <row r="18047" spans="40:58" x14ac:dyDescent="0.3">
      <c r="AN18047" s="37">
        <f t="shared" ref="AN18047:AN18110" si="2415">MONTH(AP18047)</f>
        <v>1</v>
      </c>
      <c r="AZ18047" s="38">
        <f t="shared" ref="AZ18047:AZ18110" si="2416">AP18047*1</f>
        <v>0</v>
      </c>
      <c r="BA18047" s="39" t="e">
        <f t="shared" ref="BA18047:BA18110" si="2417">(AV18047-BB18047)/AR18047</f>
        <v>#DIV/0!</v>
      </c>
      <c r="BB18047" s="40" t="e">
        <f t="shared" ref="BB18047:BB18110" si="2418">(AR18047-AS18047)*(AV18047/AR18047)</f>
        <v>#DIV/0!</v>
      </c>
      <c r="BC18047" s="39" t="e">
        <f t="shared" ref="BC18047:BC18110" si="2419">(AW18047-BD18047)/AR18047</f>
        <v>#DIV/0!</v>
      </c>
      <c r="BD18047" s="40" t="e">
        <f t="shared" ref="BD18047:BD18110" si="2420">(AR18047-AS18047)*(AW18047/AR18047)</f>
        <v>#DIV/0!</v>
      </c>
      <c r="BE18047" s="39" t="e">
        <f t="shared" ref="BE18047:BE18110" si="2421">AU18047/AR18047</f>
        <v>#DIV/0!</v>
      </c>
      <c r="BF18047" s="39" t="e">
        <f t="shared" ref="BF18047:BF18110" si="2422">AT18047/AR18047</f>
        <v>#DIV/0!</v>
      </c>
    </row>
    <row r="18048" spans="40:58" x14ac:dyDescent="0.3">
      <c r="AN18048" s="37">
        <f t="shared" si="2415"/>
        <v>1</v>
      </c>
      <c r="AZ18048" s="38">
        <f t="shared" si="2416"/>
        <v>0</v>
      </c>
      <c r="BA18048" s="39" t="e">
        <f t="shared" si="2417"/>
        <v>#DIV/0!</v>
      </c>
      <c r="BB18048" s="40" t="e">
        <f t="shared" si="2418"/>
        <v>#DIV/0!</v>
      </c>
      <c r="BC18048" s="39" t="e">
        <f t="shared" si="2419"/>
        <v>#DIV/0!</v>
      </c>
      <c r="BD18048" s="40" t="e">
        <f t="shared" si="2420"/>
        <v>#DIV/0!</v>
      </c>
      <c r="BE18048" s="39" t="e">
        <f t="shared" si="2421"/>
        <v>#DIV/0!</v>
      </c>
      <c r="BF18048" s="39" t="e">
        <f t="shared" si="2422"/>
        <v>#DIV/0!</v>
      </c>
    </row>
    <row r="18049" spans="40:58" x14ac:dyDescent="0.3">
      <c r="AN18049" s="37">
        <f t="shared" si="2415"/>
        <v>1</v>
      </c>
      <c r="AZ18049" s="38">
        <f t="shared" si="2416"/>
        <v>0</v>
      </c>
      <c r="BA18049" s="39" t="e">
        <f t="shared" si="2417"/>
        <v>#DIV/0!</v>
      </c>
      <c r="BB18049" s="40" t="e">
        <f t="shared" si="2418"/>
        <v>#DIV/0!</v>
      </c>
      <c r="BC18049" s="39" t="e">
        <f t="shared" si="2419"/>
        <v>#DIV/0!</v>
      </c>
      <c r="BD18049" s="40" t="e">
        <f t="shared" si="2420"/>
        <v>#DIV/0!</v>
      </c>
      <c r="BE18049" s="39" t="e">
        <f t="shared" si="2421"/>
        <v>#DIV/0!</v>
      </c>
      <c r="BF18049" s="39" t="e">
        <f t="shared" si="2422"/>
        <v>#DIV/0!</v>
      </c>
    </row>
    <row r="18050" spans="40:58" x14ac:dyDescent="0.3">
      <c r="AN18050" s="37">
        <f t="shared" si="2415"/>
        <v>1</v>
      </c>
      <c r="AZ18050" s="38">
        <f t="shared" si="2416"/>
        <v>0</v>
      </c>
      <c r="BA18050" s="39" t="e">
        <f t="shared" si="2417"/>
        <v>#DIV/0!</v>
      </c>
      <c r="BB18050" s="40" t="e">
        <f t="shared" si="2418"/>
        <v>#DIV/0!</v>
      </c>
      <c r="BC18050" s="39" t="e">
        <f t="shared" si="2419"/>
        <v>#DIV/0!</v>
      </c>
      <c r="BD18050" s="40" t="e">
        <f t="shared" si="2420"/>
        <v>#DIV/0!</v>
      </c>
      <c r="BE18050" s="39" t="e">
        <f t="shared" si="2421"/>
        <v>#DIV/0!</v>
      </c>
      <c r="BF18050" s="39" t="e">
        <f t="shared" si="2422"/>
        <v>#DIV/0!</v>
      </c>
    </row>
    <row r="18051" spans="40:58" x14ac:dyDescent="0.3">
      <c r="AN18051" s="37">
        <f t="shared" si="2415"/>
        <v>1</v>
      </c>
      <c r="AZ18051" s="38">
        <f t="shared" si="2416"/>
        <v>0</v>
      </c>
      <c r="BA18051" s="39" t="e">
        <f t="shared" si="2417"/>
        <v>#DIV/0!</v>
      </c>
      <c r="BB18051" s="40" t="e">
        <f t="shared" si="2418"/>
        <v>#DIV/0!</v>
      </c>
      <c r="BC18051" s="39" t="e">
        <f t="shared" si="2419"/>
        <v>#DIV/0!</v>
      </c>
      <c r="BD18051" s="40" t="e">
        <f t="shared" si="2420"/>
        <v>#DIV/0!</v>
      </c>
      <c r="BE18051" s="39" t="e">
        <f t="shared" si="2421"/>
        <v>#DIV/0!</v>
      </c>
      <c r="BF18051" s="39" t="e">
        <f t="shared" si="2422"/>
        <v>#DIV/0!</v>
      </c>
    </row>
    <row r="18052" spans="40:58" x14ac:dyDescent="0.3">
      <c r="AN18052" s="37">
        <f t="shared" si="2415"/>
        <v>1</v>
      </c>
      <c r="AZ18052" s="38">
        <f t="shared" si="2416"/>
        <v>0</v>
      </c>
      <c r="BA18052" s="39" t="e">
        <f t="shared" si="2417"/>
        <v>#DIV/0!</v>
      </c>
      <c r="BB18052" s="40" t="e">
        <f t="shared" si="2418"/>
        <v>#DIV/0!</v>
      </c>
      <c r="BC18052" s="39" t="e">
        <f t="shared" si="2419"/>
        <v>#DIV/0!</v>
      </c>
      <c r="BD18052" s="40" t="e">
        <f t="shared" si="2420"/>
        <v>#DIV/0!</v>
      </c>
      <c r="BE18052" s="39" t="e">
        <f t="shared" si="2421"/>
        <v>#DIV/0!</v>
      </c>
      <c r="BF18052" s="39" t="e">
        <f t="shared" si="2422"/>
        <v>#DIV/0!</v>
      </c>
    </row>
    <row r="18053" spans="40:58" x14ac:dyDescent="0.3">
      <c r="AN18053" s="37">
        <f t="shared" si="2415"/>
        <v>1</v>
      </c>
      <c r="AZ18053" s="38">
        <f t="shared" si="2416"/>
        <v>0</v>
      </c>
      <c r="BA18053" s="39" t="e">
        <f t="shared" si="2417"/>
        <v>#DIV/0!</v>
      </c>
      <c r="BB18053" s="40" t="e">
        <f t="shared" si="2418"/>
        <v>#DIV/0!</v>
      </c>
      <c r="BC18053" s="39" t="e">
        <f t="shared" si="2419"/>
        <v>#DIV/0!</v>
      </c>
      <c r="BD18053" s="40" t="e">
        <f t="shared" si="2420"/>
        <v>#DIV/0!</v>
      </c>
      <c r="BE18053" s="39" t="e">
        <f t="shared" si="2421"/>
        <v>#DIV/0!</v>
      </c>
      <c r="BF18053" s="39" t="e">
        <f t="shared" si="2422"/>
        <v>#DIV/0!</v>
      </c>
    </row>
    <row r="18054" spans="40:58" x14ac:dyDescent="0.3">
      <c r="AN18054" s="37">
        <f t="shared" si="2415"/>
        <v>1</v>
      </c>
      <c r="AZ18054" s="38">
        <f t="shared" si="2416"/>
        <v>0</v>
      </c>
      <c r="BA18054" s="39" t="e">
        <f t="shared" si="2417"/>
        <v>#DIV/0!</v>
      </c>
      <c r="BB18054" s="40" t="e">
        <f t="shared" si="2418"/>
        <v>#DIV/0!</v>
      </c>
      <c r="BC18054" s="39" t="e">
        <f t="shared" si="2419"/>
        <v>#DIV/0!</v>
      </c>
      <c r="BD18054" s="40" t="e">
        <f t="shared" si="2420"/>
        <v>#DIV/0!</v>
      </c>
      <c r="BE18054" s="39" t="e">
        <f t="shared" si="2421"/>
        <v>#DIV/0!</v>
      </c>
      <c r="BF18054" s="39" t="e">
        <f t="shared" si="2422"/>
        <v>#DIV/0!</v>
      </c>
    </row>
    <row r="18055" spans="40:58" x14ac:dyDescent="0.3">
      <c r="AN18055" s="37">
        <f t="shared" si="2415"/>
        <v>1</v>
      </c>
      <c r="AZ18055" s="38">
        <f t="shared" si="2416"/>
        <v>0</v>
      </c>
      <c r="BA18055" s="39" t="e">
        <f t="shared" si="2417"/>
        <v>#DIV/0!</v>
      </c>
      <c r="BB18055" s="40" t="e">
        <f t="shared" si="2418"/>
        <v>#DIV/0!</v>
      </c>
      <c r="BC18055" s="39" t="e">
        <f t="shared" si="2419"/>
        <v>#DIV/0!</v>
      </c>
      <c r="BD18055" s="40" t="e">
        <f t="shared" si="2420"/>
        <v>#DIV/0!</v>
      </c>
      <c r="BE18055" s="39" t="e">
        <f t="shared" si="2421"/>
        <v>#DIV/0!</v>
      </c>
      <c r="BF18055" s="39" t="e">
        <f t="shared" si="2422"/>
        <v>#DIV/0!</v>
      </c>
    </row>
    <row r="18056" spans="40:58" x14ac:dyDescent="0.3">
      <c r="AN18056" s="37">
        <f t="shared" si="2415"/>
        <v>1</v>
      </c>
      <c r="AZ18056" s="38">
        <f t="shared" si="2416"/>
        <v>0</v>
      </c>
      <c r="BA18056" s="39" t="e">
        <f t="shared" si="2417"/>
        <v>#DIV/0!</v>
      </c>
      <c r="BB18056" s="40" t="e">
        <f t="shared" si="2418"/>
        <v>#DIV/0!</v>
      </c>
      <c r="BC18056" s="39" t="e">
        <f t="shared" si="2419"/>
        <v>#DIV/0!</v>
      </c>
      <c r="BD18056" s="40" t="e">
        <f t="shared" si="2420"/>
        <v>#DIV/0!</v>
      </c>
      <c r="BE18056" s="39" t="e">
        <f t="shared" si="2421"/>
        <v>#DIV/0!</v>
      </c>
      <c r="BF18056" s="39" t="e">
        <f t="shared" si="2422"/>
        <v>#DIV/0!</v>
      </c>
    </row>
    <row r="18057" spans="40:58" x14ac:dyDescent="0.3">
      <c r="AN18057" s="37">
        <f t="shared" si="2415"/>
        <v>1</v>
      </c>
      <c r="AZ18057" s="38">
        <f t="shared" si="2416"/>
        <v>0</v>
      </c>
      <c r="BA18057" s="39" t="e">
        <f t="shared" si="2417"/>
        <v>#DIV/0!</v>
      </c>
      <c r="BB18057" s="40" t="e">
        <f t="shared" si="2418"/>
        <v>#DIV/0!</v>
      </c>
      <c r="BC18057" s="39" t="e">
        <f t="shared" si="2419"/>
        <v>#DIV/0!</v>
      </c>
      <c r="BD18057" s="40" t="e">
        <f t="shared" si="2420"/>
        <v>#DIV/0!</v>
      </c>
      <c r="BE18057" s="39" t="e">
        <f t="shared" si="2421"/>
        <v>#DIV/0!</v>
      </c>
      <c r="BF18057" s="39" t="e">
        <f t="shared" si="2422"/>
        <v>#DIV/0!</v>
      </c>
    </row>
    <row r="18058" spans="40:58" x14ac:dyDescent="0.3">
      <c r="AN18058" s="37">
        <f t="shared" si="2415"/>
        <v>1</v>
      </c>
      <c r="AZ18058" s="38">
        <f t="shared" si="2416"/>
        <v>0</v>
      </c>
      <c r="BA18058" s="39" t="e">
        <f t="shared" si="2417"/>
        <v>#DIV/0!</v>
      </c>
      <c r="BB18058" s="40" t="e">
        <f t="shared" si="2418"/>
        <v>#DIV/0!</v>
      </c>
      <c r="BC18058" s="39" t="e">
        <f t="shared" si="2419"/>
        <v>#DIV/0!</v>
      </c>
      <c r="BD18058" s="40" t="e">
        <f t="shared" si="2420"/>
        <v>#DIV/0!</v>
      </c>
      <c r="BE18058" s="39" t="e">
        <f t="shared" si="2421"/>
        <v>#DIV/0!</v>
      </c>
      <c r="BF18058" s="39" t="e">
        <f t="shared" si="2422"/>
        <v>#DIV/0!</v>
      </c>
    </row>
    <row r="18059" spans="40:58" x14ac:dyDescent="0.3">
      <c r="AN18059" s="37">
        <f t="shared" si="2415"/>
        <v>1</v>
      </c>
      <c r="AZ18059" s="38">
        <f t="shared" si="2416"/>
        <v>0</v>
      </c>
      <c r="BA18059" s="39" t="e">
        <f t="shared" si="2417"/>
        <v>#DIV/0!</v>
      </c>
      <c r="BB18059" s="40" t="e">
        <f t="shared" si="2418"/>
        <v>#DIV/0!</v>
      </c>
      <c r="BC18059" s="39" t="e">
        <f t="shared" si="2419"/>
        <v>#DIV/0!</v>
      </c>
      <c r="BD18059" s="40" t="e">
        <f t="shared" si="2420"/>
        <v>#DIV/0!</v>
      </c>
      <c r="BE18059" s="39" t="e">
        <f t="shared" si="2421"/>
        <v>#DIV/0!</v>
      </c>
      <c r="BF18059" s="39" t="e">
        <f t="shared" si="2422"/>
        <v>#DIV/0!</v>
      </c>
    </row>
    <row r="18060" spans="40:58" x14ac:dyDescent="0.3">
      <c r="AN18060" s="37">
        <f t="shared" si="2415"/>
        <v>1</v>
      </c>
      <c r="AZ18060" s="38">
        <f t="shared" si="2416"/>
        <v>0</v>
      </c>
      <c r="BA18060" s="39" t="e">
        <f t="shared" si="2417"/>
        <v>#DIV/0!</v>
      </c>
      <c r="BB18060" s="40" t="e">
        <f t="shared" si="2418"/>
        <v>#DIV/0!</v>
      </c>
      <c r="BC18060" s="39" t="e">
        <f t="shared" si="2419"/>
        <v>#DIV/0!</v>
      </c>
      <c r="BD18060" s="40" t="e">
        <f t="shared" si="2420"/>
        <v>#DIV/0!</v>
      </c>
      <c r="BE18060" s="39" t="e">
        <f t="shared" si="2421"/>
        <v>#DIV/0!</v>
      </c>
      <c r="BF18060" s="39" t="e">
        <f t="shared" si="2422"/>
        <v>#DIV/0!</v>
      </c>
    </row>
    <row r="18061" spans="40:58" x14ac:dyDescent="0.3">
      <c r="AN18061" s="37">
        <f t="shared" si="2415"/>
        <v>1</v>
      </c>
      <c r="AZ18061" s="38">
        <f t="shared" si="2416"/>
        <v>0</v>
      </c>
      <c r="BA18061" s="39" t="e">
        <f t="shared" si="2417"/>
        <v>#DIV/0!</v>
      </c>
      <c r="BB18061" s="40" t="e">
        <f t="shared" si="2418"/>
        <v>#DIV/0!</v>
      </c>
      <c r="BC18061" s="39" t="e">
        <f t="shared" si="2419"/>
        <v>#DIV/0!</v>
      </c>
      <c r="BD18061" s="40" t="e">
        <f t="shared" si="2420"/>
        <v>#DIV/0!</v>
      </c>
      <c r="BE18061" s="39" t="e">
        <f t="shared" si="2421"/>
        <v>#DIV/0!</v>
      </c>
      <c r="BF18061" s="39" t="e">
        <f t="shared" si="2422"/>
        <v>#DIV/0!</v>
      </c>
    </row>
    <row r="18062" spans="40:58" x14ac:dyDescent="0.3">
      <c r="AN18062" s="37">
        <f t="shared" si="2415"/>
        <v>1</v>
      </c>
      <c r="AZ18062" s="38">
        <f t="shared" si="2416"/>
        <v>0</v>
      </c>
      <c r="BA18062" s="39" t="e">
        <f t="shared" si="2417"/>
        <v>#DIV/0!</v>
      </c>
      <c r="BB18062" s="40" t="e">
        <f t="shared" si="2418"/>
        <v>#DIV/0!</v>
      </c>
      <c r="BC18062" s="39" t="e">
        <f t="shared" si="2419"/>
        <v>#DIV/0!</v>
      </c>
      <c r="BD18062" s="40" t="e">
        <f t="shared" si="2420"/>
        <v>#DIV/0!</v>
      </c>
      <c r="BE18062" s="39" t="e">
        <f t="shared" si="2421"/>
        <v>#DIV/0!</v>
      </c>
      <c r="BF18062" s="39" t="e">
        <f t="shared" si="2422"/>
        <v>#DIV/0!</v>
      </c>
    </row>
    <row r="18063" spans="40:58" x14ac:dyDescent="0.3">
      <c r="AN18063" s="37">
        <f t="shared" si="2415"/>
        <v>1</v>
      </c>
      <c r="AZ18063" s="38">
        <f t="shared" si="2416"/>
        <v>0</v>
      </c>
      <c r="BA18063" s="39" t="e">
        <f t="shared" si="2417"/>
        <v>#DIV/0!</v>
      </c>
      <c r="BB18063" s="40" t="e">
        <f t="shared" si="2418"/>
        <v>#DIV/0!</v>
      </c>
      <c r="BC18063" s="39" t="e">
        <f t="shared" si="2419"/>
        <v>#DIV/0!</v>
      </c>
      <c r="BD18063" s="40" t="e">
        <f t="shared" si="2420"/>
        <v>#DIV/0!</v>
      </c>
      <c r="BE18063" s="39" t="e">
        <f t="shared" si="2421"/>
        <v>#DIV/0!</v>
      </c>
      <c r="BF18063" s="39" t="e">
        <f t="shared" si="2422"/>
        <v>#DIV/0!</v>
      </c>
    </row>
    <row r="18064" spans="40:58" x14ac:dyDescent="0.3">
      <c r="AN18064" s="37">
        <f t="shared" si="2415"/>
        <v>1</v>
      </c>
      <c r="AZ18064" s="38">
        <f t="shared" si="2416"/>
        <v>0</v>
      </c>
      <c r="BA18064" s="39" t="e">
        <f t="shared" si="2417"/>
        <v>#DIV/0!</v>
      </c>
      <c r="BB18064" s="40" t="e">
        <f t="shared" si="2418"/>
        <v>#DIV/0!</v>
      </c>
      <c r="BC18064" s="39" t="e">
        <f t="shared" si="2419"/>
        <v>#DIV/0!</v>
      </c>
      <c r="BD18064" s="40" t="e">
        <f t="shared" si="2420"/>
        <v>#DIV/0!</v>
      </c>
      <c r="BE18064" s="39" t="e">
        <f t="shared" si="2421"/>
        <v>#DIV/0!</v>
      </c>
      <c r="BF18064" s="39" t="e">
        <f t="shared" si="2422"/>
        <v>#DIV/0!</v>
      </c>
    </row>
    <row r="18065" spans="40:58" x14ac:dyDescent="0.3">
      <c r="AN18065" s="37">
        <f t="shared" si="2415"/>
        <v>1</v>
      </c>
      <c r="AZ18065" s="38">
        <f t="shared" si="2416"/>
        <v>0</v>
      </c>
      <c r="BA18065" s="39" t="e">
        <f t="shared" si="2417"/>
        <v>#DIV/0!</v>
      </c>
      <c r="BB18065" s="40" t="e">
        <f t="shared" si="2418"/>
        <v>#DIV/0!</v>
      </c>
      <c r="BC18065" s="39" t="e">
        <f t="shared" si="2419"/>
        <v>#DIV/0!</v>
      </c>
      <c r="BD18065" s="40" t="e">
        <f t="shared" si="2420"/>
        <v>#DIV/0!</v>
      </c>
      <c r="BE18065" s="39" t="e">
        <f t="shared" si="2421"/>
        <v>#DIV/0!</v>
      </c>
      <c r="BF18065" s="39" t="e">
        <f t="shared" si="2422"/>
        <v>#DIV/0!</v>
      </c>
    </row>
    <row r="18066" spans="40:58" x14ac:dyDescent="0.3">
      <c r="AN18066" s="37">
        <f t="shared" si="2415"/>
        <v>1</v>
      </c>
      <c r="AZ18066" s="38">
        <f t="shared" si="2416"/>
        <v>0</v>
      </c>
      <c r="BA18066" s="39" t="e">
        <f t="shared" si="2417"/>
        <v>#DIV/0!</v>
      </c>
      <c r="BB18066" s="40" t="e">
        <f t="shared" si="2418"/>
        <v>#DIV/0!</v>
      </c>
      <c r="BC18066" s="39" t="e">
        <f t="shared" si="2419"/>
        <v>#DIV/0!</v>
      </c>
      <c r="BD18066" s="40" t="e">
        <f t="shared" si="2420"/>
        <v>#DIV/0!</v>
      </c>
      <c r="BE18066" s="39" t="e">
        <f t="shared" si="2421"/>
        <v>#DIV/0!</v>
      </c>
      <c r="BF18066" s="39" t="e">
        <f t="shared" si="2422"/>
        <v>#DIV/0!</v>
      </c>
    </row>
    <row r="18067" spans="40:58" x14ac:dyDescent="0.3">
      <c r="AN18067" s="37">
        <f t="shared" si="2415"/>
        <v>1</v>
      </c>
      <c r="AZ18067" s="38">
        <f t="shared" si="2416"/>
        <v>0</v>
      </c>
      <c r="BA18067" s="39" t="e">
        <f t="shared" si="2417"/>
        <v>#DIV/0!</v>
      </c>
      <c r="BB18067" s="40" t="e">
        <f t="shared" si="2418"/>
        <v>#DIV/0!</v>
      </c>
      <c r="BC18067" s="39" t="e">
        <f t="shared" si="2419"/>
        <v>#DIV/0!</v>
      </c>
      <c r="BD18067" s="40" t="e">
        <f t="shared" si="2420"/>
        <v>#DIV/0!</v>
      </c>
      <c r="BE18067" s="39" t="e">
        <f t="shared" si="2421"/>
        <v>#DIV/0!</v>
      </c>
      <c r="BF18067" s="39" t="e">
        <f t="shared" si="2422"/>
        <v>#DIV/0!</v>
      </c>
    </row>
    <row r="18068" spans="40:58" x14ac:dyDescent="0.3">
      <c r="AN18068" s="37">
        <f t="shared" si="2415"/>
        <v>1</v>
      </c>
      <c r="AZ18068" s="38">
        <f t="shared" si="2416"/>
        <v>0</v>
      </c>
      <c r="BA18068" s="39" t="e">
        <f t="shared" si="2417"/>
        <v>#DIV/0!</v>
      </c>
      <c r="BB18068" s="40" t="e">
        <f t="shared" si="2418"/>
        <v>#DIV/0!</v>
      </c>
      <c r="BC18068" s="39" t="e">
        <f t="shared" si="2419"/>
        <v>#DIV/0!</v>
      </c>
      <c r="BD18068" s="40" t="e">
        <f t="shared" si="2420"/>
        <v>#DIV/0!</v>
      </c>
      <c r="BE18068" s="39" t="e">
        <f t="shared" si="2421"/>
        <v>#DIV/0!</v>
      </c>
      <c r="BF18068" s="39" t="e">
        <f t="shared" si="2422"/>
        <v>#DIV/0!</v>
      </c>
    </row>
    <row r="18069" spans="40:58" x14ac:dyDescent="0.3">
      <c r="AN18069" s="37">
        <f t="shared" si="2415"/>
        <v>1</v>
      </c>
      <c r="AZ18069" s="38">
        <f t="shared" si="2416"/>
        <v>0</v>
      </c>
      <c r="BA18069" s="39" t="e">
        <f t="shared" si="2417"/>
        <v>#DIV/0!</v>
      </c>
      <c r="BB18069" s="40" t="e">
        <f t="shared" si="2418"/>
        <v>#DIV/0!</v>
      </c>
      <c r="BC18069" s="39" t="e">
        <f t="shared" si="2419"/>
        <v>#DIV/0!</v>
      </c>
      <c r="BD18069" s="40" t="e">
        <f t="shared" si="2420"/>
        <v>#DIV/0!</v>
      </c>
      <c r="BE18069" s="39" t="e">
        <f t="shared" si="2421"/>
        <v>#DIV/0!</v>
      </c>
      <c r="BF18069" s="39" t="e">
        <f t="shared" si="2422"/>
        <v>#DIV/0!</v>
      </c>
    </row>
    <row r="18070" spans="40:58" x14ac:dyDescent="0.3">
      <c r="AN18070" s="37">
        <f t="shared" si="2415"/>
        <v>1</v>
      </c>
      <c r="AZ18070" s="38">
        <f t="shared" si="2416"/>
        <v>0</v>
      </c>
      <c r="BA18070" s="39" t="e">
        <f t="shared" si="2417"/>
        <v>#DIV/0!</v>
      </c>
      <c r="BB18070" s="40" t="e">
        <f t="shared" si="2418"/>
        <v>#DIV/0!</v>
      </c>
      <c r="BC18070" s="39" t="e">
        <f t="shared" si="2419"/>
        <v>#DIV/0!</v>
      </c>
      <c r="BD18070" s="40" t="e">
        <f t="shared" si="2420"/>
        <v>#DIV/0!</v>
      </c>
      <c r="BE18070" s="39" t="e">
        <f t="shared" si="2421"/>
        <v>#DIV/0!</v>
      </c>
      <c r="BF18070" s="39" t="e">
        <f t="shared" si="2422"/>
        <v>#DIV/0!</v>
      </c>
    </row>
    <row r="18071" spans="40:58" x14ac:dyDescent="0.3">
      <c r="AN18071" s="37">
        <f t="shared" si="2415"/>
        <v>1</v>
      </c>
      <c r="AZ18071" s="38">
        <f t="shared" si="2416"/>
        <v>0</v>
      </c>
      <c r="BA18071" s="39" t="e">
        <f t="shared" si="2417"/>
        <v>#DIV/0!</v>
      </c>
      <c r="BB18071" s="40" t="e">
        <f t="shared" si="2418"/>
        <v>#DIV/0!</v>
      </c>
      <c r="BC18071" s="39" t="e">
        <f t="shared" si="2419"/>
        <v>#DIV/0!</v>
      </c>
      <c r="BD18071" s="40" t="e">
        <f t="shared" si="2420"/>
        <v>#DIV/0!</v>
      </c>
      <c r="BE18071" s="39" t="e">
        <f t="shared" si="2421"/>
        <v>#DIV/0!</v>
      </c>
      <c r="BF18071" s="39" t="e">
        <f t="shared" si="2422"/>
        <v>#DIV/0!</v>
      </c>
    </row>
    <row r="18072" spans="40:58" x14ac:dyDescent="0.3">
      <c r="AN18072" s="37">
        <f t="shared" si="2415"/>
        <v>1</v>
      </c>
      <c r="AZ18072" s="38">
        <f t="shared" si="2416"/>
        <v>0</v>
      </c>
      <c r="BA18072" s="39" t="e">
        <f t="shared" si="2417"/>
        <v>#DIV/0!</v>
      </c>
      <c r="BB18072" s="40" t="e">
        <f t="shared" si="2418"/>
        <v>#DIV/0!</v>
      </c>
      <c r="BC18072" s="39" t="e">
        <f t="shared" si="2419"/>
        <v>#DIV/0!</v>
      </c>
      <c r="BD18072" s="40" t="e">
        <f t="shared" si="2420"/>
        <v>#DIV/0!</v>
      </c>
      <c r="BE18072" s="39" t="e">
        <f t="shared" si="2421"/>
        <v>#DIV/0!</v>
      </c>
      <c r="BF18072" s="39" t="e">
        <f t="shared" si="2422"/>
        <v>#DIV/0!</v>
      </c>
    </row>
    <row r="18073" spans="40:58" x14ac:dyDescent="0.3">
      <c r="AN18073" s="37">
        <f t="shared" si="2415"/>
        <v>1</v>
      </c>
      <c r="AZ18073" s="38">
        <f t="shared" si="2416"/>
        <v>0</v>
      </c>
      <c r="BA18073" s="39" t="e">
        <f t="shared" si="2417"/>
        <v>#DIV/0!</v>
      </c>
      <c r="BB18073" s="40" t="e">
        <f t="shared" si="2418"/>
        <v>#DIV/0!</v>
      </c>
      <c r="BC18073" s="39" t="e">
        <f t="shared" si="2419"/>
        <v>#DIV/0!</v>
      </c>
      <c r="BD18073" s="40" t="e">
        <f t="shared" si="2420"/>
        <v>#DIV/0!</v>
      </c>
      <c r="BE18073" s="39" t="e">
        <f t="shared" si="2421"/>
        <v>#DIV/0!</v>
      </c>
      <c r="BF18073" s="39" t="e">
        <f t="shared" si="2422"/>
        <v>#DIV/0!</v>
      </c>
    </row>
    <row r="18074" spans="40:58" x14ac:dyDescent="0.3">
      <c r="AN18074" s="37">
        <f t="shared" si="2415"/>
        <v>1</v>
      </c>
      <c r="AZ18074" s="38">
        <f t="shared" si="2416"/>
        <v>0</v>
      </c>
      <c r="BA18074" s="39" t="e">
        <f t="shared" si="2417"/>
        <v>#DIV/0!</v>
      </c>
      <c r="BB18074" s="40" t="e">
        <f t="shared" si="2418"/>
        <v>#DIV/0!</v>
      </c>
      <c r="BC18074" s="39" t="e">
        <f t="shared" si="2419"/>
        <v>#DIV/0!</v>
      </c>
      <c r="BD18074" s="40" t="e">
        <f t="shared" si="2420"/>
        <v>#DIV/0!</v>
      </c>
      <c r="BE18074" s="39" t="e">
        <f t="shared" si="2421"/>
        <v>#DIV/0!</v>
      </c>
      <c r="BF18074" s="39" t="e">
        <f t="shared" si="2422"/>
        <v>#DIV/0!</v>
      </c>
    </row>
    <row r="18075" spans="40:58" x14ac:dyDescent="0.3">
      <c r="AN18075" s="37">
        <f t="shared" si="2415"/>
        <v>1</v>
      </c>
      <c r="AZ18075" s="38">
        <f t="shared" si="2416"/>
        <v>0</v>
      </c>
      <c r="BA18075" s="39" t="e">
        <f t="shared" si="2417"/>
        <v>#DIV/0!</v>
      </c>
      <c r="BB18075" s="40" t="e">
        <f t="shared" si="2418"/>
        <v>#DIV/0!</v>
      </c>
      <c r="BC18075" s="39" t="e">
        <f t="shared" si="2419"/>
        <v>#DIV/0!</v>
      </c>
      <c r="BD18075" s="40" t="e">
        <f t="shared" si="2420"/>
        <v>#DIV/0!</v>
      </c>
      <c r="BE18075" s="39" t="e">
        <f t="shared" si="2421"/>
        <v>#DIV/0!</v>
      </c>
      <c r="BF18075" s="39" t="e">
        <f t="shared" si="2422"/>
        <v>#DIV/0!</v>
      </c>
    </row>
    <row r="18076" spans="40:58" x14ac:dyDescent="0.3">
      <c r="AN18076" s="37">
        <f t="shared" si="2415"/>
        <v>1</v>
      </c>
      <c r="AZ18076" s="38">
        <f t="shared" si="2416"/>
        <v>0</v>
      </c>
      <c r="BA18076" s="39" t="e">
        <f t="shared" si="2417"/>
        <v>#DIV/0!</v>
      </c>
      <c r="BB18076" s="40" t="e">
        <f t="shared" si="2418"/>
        <v>#DIV/0!</v>
      </c>
      <c r="BC18076" s="39" t="e">
        <f t="shared" si="2419"/>
        <v>#DIV/0!</v>
      </c>
      <c r="BD18076" s="40" t="e">
        <f t="shared" si="2420"/>
        <v>#DIV/0!</v>
      </c>
      <c r="BE18076" s="39" t="e">
        <f t="shared" si="2421"/>
        <v>#DIV/0!</v>
      </c>
      <c r="BF18076" s="39" t="e">
        <f t="shared" si="2422"/>
        <v>#DIV/0!</v>
      </c>
    </row>
    <row r="18077" spans="40:58" x14ac:dyDescent="0.3">
      <c r="AN18077" s="37">
        <f t="shared" si="2415"/>
        <v>1</v>
      </c>
      <c r="AZ18077" s="38">
        <f t="shared" si="2416"/>
        <v>0</v>
      </c>
      <c r="BA18077" s="39" t="e">
        <f t="shared" si="2417"/>
        <v>#DIV/0!</v>
      </c>
      <c r="BB18077" s="40" t="e">
        <f t="shared" si="2418"/>
        <v>#DIV/0!</v>
      </c>
      <c r="BC18077" s="39" t="e">
        <f t="shared" si="2419"/>
        <v>#DIV/0!</v>
      </c>
      <c r="BD18077" s="40" t="e">
        <f t="shared" si="2420"/>
        <v>#DIV/0!</v>
      </c>
      <c r="BE18077" s="39" t="e">
        <f t="shared" si="2421"/>
        <v>#DIV/0!</v>
      </c>
      <c r="BF18077" s="39" t="e">
        <f t="shared" si="2422"/>
        <v>#DIV/0!</v>
      </c>
    </row>
    <row r="18078" spans="40:58" x14ac:dyDescent="0.3">
      <c r="AN18078" s="37">
        <f t="shared" si="2415"/>
        <v>1</v>
      </c>
      <c r="AZ18078" s="38">
        <f t="shared" si="2416"/>
        <v>0</v>
      </c>
      <c r="BA18078" s="39" t="e">
        <f t="shared" si="2417"/>
        <v>#DIV/0!</v>
      </c>
      <c r="BB18078" s="40" t="e">
        <f t="shared" si="2418"/>
        <v>#DIV/0!</v>
      </c>
      <c r="BC18078" s="39" t="e">
        <f t="shared" si="2419"/>
        <v>#DIV/0!</v>
      </c>
      <c r="BD18078" s="40" t="e">
        <f t="shared" si="2420"/>
        <v>#DIV/0!</v>
      </c>
      <c r="BE18078" s="39" t="e">
        <f t="shared" si="2421"/>
        <v>#DIV/0!</v>
      </c>
      <c r="BF18078" s="39" t="e">
        <f t="shared" si="2422"/>
        <v>#DIV/0!</v>
      </c>
    </row>
    <row r="18079" spans="40:58" x14ac:dyDescent="0.3">
      <c r="AN18079" s="37">
        <f t="shared" si="2415"/>
        <v>1</v>
      </c>
      <c r="AZ18079" s="38">
        <f t="shared" si="2416"/>
        <v>0</v>
      </c>
      <c r="BA18079" s="39" t="e">
        <f t="shared" si="2417"/>
        <v>#DIV/0!</v>
      </c>
      <c r="BB18079" s="40" t="e">
        <f t="shared" si="2418"/>
        <v>#DIV/0!</v>
      </c>
      <c r="BC18079" s="39" t="e">
        <f t="shared" si="2419"/>
        <v>#DIV/0!</v>
      </c>
      <c r="BD18079" s="40" t="e">
        <f t="shared" si="2420"/>
        <v>#DIV/0!</v>
      </c>
      <c r="BE18079" s="39" t="e">
        <f t="shared" si="2421"/>
        <v>#DIV/0!</v>
      </c>
      <c r="BF18079" s="39" t="e">
        <f t="shared" si="2422"/>
        <v>#DIV/0!</v>
      </c>
    </row>
    <row r="18080" spans="40:58" x14ac:dyDescent="0.3">
      <c r="AN18080" s="37">
        <f t="shared" si="2415"/>
        <v>1</v>
      </c>
      <c r="AZ18080" s="38">
        <f t="shared" si="2416"/>
        <v>0</v>
      </c>
      <c r="BA18080" s="39" t="e">
        <f t="shared" si="2417"/>
        <v>#DIV/0!</v>
      </c>
      <c r="BB18080" s="40" t="e">
        <f t="shared" si="2418"/>
        <v>#DIV/0!</v>
      </c>
      <c r="BC18080" s="39" t="e">
        <f t="shared" si="2419"/>
        <v>#DIV/0!</v>
      </c>
      <c r="BD18080" s="40" t="e">
        <f t="shared" si="2420"/>
        <v>#DIV/0!</v>
      </c>
      <c r="BE18080" s="39" t="e">
        <f t="shared" si="2421"/>
        <v>#DIV/0!</v>
      </c>
      <c r="BF18080" s="39" t="e">
        <f t="shared" si="2422"/>
        <v>#DIV/0!</v>
      </c>
    </row>
    <row r="18081" spans="40:58" x14ac:dyDescent="0.3">
      <c r="AN18081" s="37">
        <f t="shared" si="2415"/>
        <v>1</v>
      </c>
      <c r="AZ18081" s="38">
        <f t="shared" si="2416"/>
        <v>0</v>
      </c>
      <c r="BA18081" s="39" t="e">
        <f t="shared" si="2417"/>
        <v>#DIV/0!</v>
      </c>
      <c r="BB18081" s="40" t="e">
        <f t="shared" si="2418"/>
        <v>#DIV/0!</v>
      </c>
      <c r="BC18081" s="39" t="e">
        <f t="shared" si="2419"/>
        <v>#DIV/0!</v>
      </c>
      <c r="BD18081" s="40" t="e">
        <f t="shared" si="2420"/>
        <v>#DIV/0!</v>
      </c>
      <c r="BE18081" s="39" t="e">
        <f t="shared" si="2421"/>
        <v>#DIV/0!</v>
      </c>
      <c r="BF18081" s="39" t="e">
        <f t="shared" si="2422"/>
        <v>#DIV/0!</v>
      </c>
    </row>
    <row r="18082" spans="40:58" x14ac:dyDescent="0.3">
      <c r="AN18082" s="37">
        <f t="shared" si="2415"/>
        <v>1</v>
      </c>
      <c r="AZ18082" s="38">
        <f t="shared" si="2416"/>
        <v>0</v>
      </c>
      <c r="BA18082" s="39" t="e">
        <f t="shared" si="2417"/>
        <v>#DIV/0!</v>
      </c>
      <c r="BB18082" s="40" t="e">
        <f t="shared" si="2418"/>
        <v>#DIV/0!</v>
      </c>
      <c r="BC18082" s="39" t="e">
        <f t="shared" si="2419"/>
        <v>#DIV/0!</v>
      </c>
      <c r="BD18082" s="40" t="e">
        <f t="shared" si="2420"/>
        <v>#DIV/0!</v>
      </c>
      <c r="BE18082" s="39" t="e">
        <f t="shared" si="2421"/>
        <v>#DIV/0!</v>
      </c>
      <c r="BF18082" s="39" t="e">
        <f t="shared" si="2422"/>
        <v>#DIV/0!</v>
      </c>
    </row>
    <row r="18083" spans="40:58" x14ac:dyDescent="0.3">
      <c r="AN18083" s="37">
        <f t="shared" si="2415"/>
        <v>1</v>
      </c>
      <c r="AZ18083" s="38">
        <f t="shared" si="2416"/>
        <v>0</v>
      </c>
      <c r="BA18083" s="39" t="e">
        <f t="shared" si="2417"/>
        <v>#DIV/0!</v>
      </c>
      <c r="BB18083" s="40" t="e">
        <f t="shared" si="2418"/>
        <v>#DIV/0!</v>
      </c>
      <c r="BC18083" s="39" t="e">
        <f t="shared" si="2419"/>
        <v>#DIV/0!</v>
      </c>
      <c r="BD18083" s="40" t="e">
        <f t="shared" si="2420"/>
        <v>#DIV/0!</v>
      </c>
      <c r="BE18083" s="39" t="e">
        <f t="shared" si="2421"/>
        <v>#DIV/0!</v>
      </c>
      <c r="BF18083" s="39" t="e">
        <f t="shared" si="2422"/>
        <v>#DIV/0!</v>
      </c>
    </row>
    <row r="18084" spans="40:58" x14ac:dyDescent="0.3">
      <c r="AN18084" s="37">
        <f t="shared" si="2415"/>
        <v>1</v>
      </c>
      <c r="AZ18084" s="38">
        <f t="shared" si="2416"/>
        <v>0</v>
      </c>
      <c r="BA18084" s="39" t="e">
        <f t="shared" si="2417"/>
        <v>#DIV/0!</v>
      </c>
      <c r="BB18084" s="40" t="e">
        <f t="shared" si="2418"/>
        <v>#DIV/0!</v>
      </c>
      <c r="BC18084" s="39" t="e">
        <f t="shared" si="2419"/>
        <v>#DIV/0!</v>
      </c>
      <c r="BD18084" s="40" t="e">
        <f t="shared" si="2420"/>
        <v>#DIV/0!</v>
      </c>
      <c r="BE18084" s="39" t="e">
        <f t="shared" si="2421"/>
        <v>#DIV/0!</v>
      </c>
      <c r="BF18084" s="39" t="e">
        <f t="shared" si="2422"/>
        <v>#DIV/0!</v>
      </c>
    </row>
    <row r="18085" spans="40:58" x14ac:dyDescent="0.3">
      <c r="AN18085" s="37">
        <f t="shared" si="2415"/>
        <v>1</v>
      </c>
      <c r="AZ18085" s="38">
        <f t="shared" si="2416"/>
        <v>0</v>
      </c>
      <c r="BA18085" s="39" t="e">
        <f t="shared" si="2417"/>
        <v>#DIV/0!</v>
      </c>
      <c r="BB18085" s="40" t="e">
        <f t="shared" si="2418"/>
        <v>#DIV/0!</v>
      </c>
      <c r="BC18085" s="39" t="e">
        <f t="shared" si="2419"/>
        <v>#DIV/0!</v>
      </c>
      <c r="BD18085" s="40" t="e">
        <f t="shared" si="2420"/>
        <v>#DIV/0!</v>
      </c>
      <c r="BE18085" s="39" t="e">
        <f t="shared" si="2421"/>
        <v>#DIV/0!</v>
      </c>
      <c r="BF18085" s="39" t="e">
        <f t="shared" si="2422"/>
        <v>#DIV/0!</v>
      </c>
    </row>
    <row r="18086" spans="40:58" x14ac:dyDescent="0.3">
      <c r="AN18086" s="37">
        <f t="shared" si="2415"/>
        <v>1</v>
      </c>
      <c r="AZ18086" s="38">
        <f t="shared" si="2416"/>
        <v>0</v>
      </c>
      <c r="BA18086" s="39" t="e">
        <f t="shared" si="2417"/>
        <v>#DIV/0!</v>
      </c>
      <c r="BB18086" s="40" t="e">
        <f t="shared" si="2418"/>
        <v>#DIV/0!</v>
      </c>
      <c r="BC18086" s="39" t="e">
        <f t="shared" si="2419"/>
        <v>#DIV/0!</v>
      </c>
      <c r="BD18086" s="40" t="e">
        <f t="shared" si="2420"/>
        <v>#DIV/0!</v>
      </c>
      <c r="BE18086" s="39" t="e">
        <f t="shared" si="2421"/>
        <v>#DIV/0!</v>
      </c>
      <c r="BF18086" s="39" t="e">
        <f t="shared" si="2422"/>
        <v>#DIV/0!</v>
      </c>
    </row>
    <row r="18087" spans="40:58" x14ac:dyDescent="0.3">
      <c r="AN18087" s="37">
        <f t="shared" si="2415"/>
        <v>1</v>
      </c>
      <c r="AZ18087" s="38">
        <f t="shared" si="2416"/>
        <v>0</v>
      </c>
      <c r="BA18087" s="39" t="e">
        <f t="shared" si="2417"/>
        <v>#DIV/0!</v>
      </c>
      <c r="BB18087" s="40" t="e">
        <f t="shared" si="2418"/>
        <v>#DIV/0!</v>
      </c>
      <c r="BC18087" s="39" t="e">
        <f t="shared" si="2419"/>
        <v>#DIV/0!</v>
      </c>
      <c r="BD18087" s="40" t="e">
        <f t="shared" si="2420"/>
        <v>#DIV/0!</v>
      </c>
      <c r="BE18087" s="39" t="e">
        <f t="shared" si="2421"/>
        <v>#DIV/0!</v>
      </c>
      <c r="BF18087" s="39" t="e">
        <f t="shared" si="2422"/>
        <v>#DIV/0!</v>
      </c>
    </row>
    <row r="18088" spans="40:58" x14ac:dyDescent="0.3">
      <c r="AN18088" s="37">
        <f t="shared" si="2415"/>
        <v>1</v>
      </c>
      <c r="AZ18088" s="38">
        <f t="shared" si="2416"/>
        <v>0</v>
      </c>
      <c r="BA18088" s="39" t="e">
        <f t="shared" si="2417"/>
        <v>#DIV/0!</v>
      </c>
      <c r="BB18088" s="40" t="e">
        <f t="shared" si="2418"/>
        <v>#DIV/0!</v>
      </c>
      <c r="BC18088" s="39" t="e">
        <f t="shared" si="2419"/>
        <v>#DIV/0!</v>
      </c>
      <c r="BD18088" s="40" t="e">
        <f t="shared" si="2420"/>
        <v>#DIV/0!</v>
      </c>
      <c r="BE18088" s="39" t="e">
        <f t="shared" si="2421"/>
        <v>#DIV/0!</v>
      </c>
      <c r="BF18088" s="39" t="e">
        <f t="shared" si="2422"/>
        <v>#DIV/0!</v>
      </c>
    </row>
    <row r="18089" spans="40:58" x14ac:dyDescent="0.3">
      <c r="AN18089" s="37">
        <f t="shared" si="2415"/>
        <v>1</v>
      </c>
      <c r="AZ18089" s="38">
        <f t="shared" si="2416"/>
        <v>0</v>
      </c>
      <c r="BA18089" s="39" t="e">
        <f t="shared" si="2417"/>
        <v>#DIV/0!</v>
      </c>
      <c r="BB18089" s="40" t="e">
        <f t="shared" si="2418"/>
        <v>#DIV/0!</v>
      </c>
      <c r="BC18089" s="39" t="e">
        <f t="shared" si="2419"/>
        <v>#DIV/0!</v>
      </c>
      <c r="BD18089" s="40" t="e">
        <f t="shared" si="2420"/>
        <v>#DIV/0!</v>
      </c>
      <c r="BE18089" s="39" t="e">
        <f t="shared" si="2421"/>
        <v>#DIV/0!</v>
      </c>
      <c r="BF18089" s="39" t="e">
        <f t="shared" si="2422"/>
        <v>#DIV/0!</v>
      </c>
    </row>
    <row r="18090" spans="40:58" x14ac:dyDescent="0.3">
      <c r="AN18090" s="37">
        <f t="shared" si="2415"/>
        <v>1</v>
      </c>
      <c r="AZ18090" s="38">
        <f t="shared" si="2416"/>
        <v>0</v>
      </c>
      <c r="BA18090" s="39" t="e">
        <f t="shared" si="2417"/>
        <v>#DIV/0!</v>
      </c>
      <c r="BB18090" s="40" t="e">
        <f t="shared" si="2418"/>
        <v>#DIV/0!</v>
      </c>
      <c r="BC18090" s="39" t="e">
        <f t="shared" si="2419"/>
        <v>#DIV/0!</v>
      </c>
      <c r="BD18090" s="40" t="e">
        <f t="shared" si="2420"/>
        <v>#DIV/0!</v>
      </c>
      <c r="BE18090" s="39" t="e">
        <f t="shared" si="2421"/>
        <v>#DIV/0!</v>
      </c>
      <c r="BF18090" s="39" t="e">
        <f t="shared" si="2422"/>
        <v>#DIV/0!</v>
      </c>
    </row>
    <row r="18091" spans="40:58" x14ac:dyDescent="0.3">
      <c r="AN18091" s="37">
        <f t="shared" si="2415"/>
        <v>1</v>
      </c>
      <c r="AZ18091" s="38">
        <f t="shared" si="2416"/>
        <v>0</v>
      </c>
      <c r="BA18091" s="39" t="e">
        <f t="shared" si="2417"/>
        <v>#DIV/0!</v>
      </c>
      <c r="BB18091" s="40" t="e">
        <f t="shared" si="2418"/>
        <v>#DIV/0!</v>
      </c>
      <c r="BC18091" s="39" t="e">
        <f t="shared" si="2419"/>
        <v>#DIV/0!</v>
      </c>
      <c r="BD18091" s="40" t="e">
        <f t="shared" si="2420"/>
        <v>#DIV/0!</v>
      </c>
      <c r="BE18091" s="39" t="e">
        <f t="shared" si="2421"/>
        <v>#DIV/0!</v>
      </c>
      <c r="BF18091" s="39" t="e">
        <f t="shared" si="2422"/>
        <v>#DIV/0!</v>
      </c>
    </row>
    <row r="18092" spans="40:58" x14ac:dyDescent="0.3">
      <c r="AN18092" s="37">
        <f t="shared" si="2415"/>
        <v>1</v>
      </c>
      <c r="AZ18092" s="38">
        <f t="shared" si="2416"/>
        <v>0</v>
      </c>
      <c r="BA18092" s="39" t="e">
        <f t="shared" si="2417"/>
        <v>#DIV/0!</v>
      </c>
      <c r="BB18092" s="40" t="e">
        <f t="shared" si="2418"/>
        <v>#DIV/0!</v>
      </c>
      <c r="BC18092" s="39" t="e">
        <f t="shared" si="2419"/>
        <v>#DIV/0!</v>
      </c>
      <c r="BD18092" s="40" t="e">
        <f t="shared" si="2420"/>
        <v>#DIV/0!</v>
      </c>
      <c r="BE18092" s="39" t="e">
        <f t="shared" si="2421"/>
        <v>#DIV/0!</v>
      </c>
      <c r="BF18092" s="39" t="e">
        <f t="shared" si="2422"/>
        <v>#DIV/0!</v>
      </c>
    </row>
    <row r="18093" spans="40:58" x14ac:dyDescent="0.3">
      <c r="AN18093" s="37">
        <f t="shared" si="2415"/>
        <v>1</v>
      </c>
      <c r="AZ18093" s="38">
        <f t="shared" si="2416"/>
        <v>0</v>
      </c>
      <c r="BA18093" s="39" t="e">
        <f t="shared" si="2417"/>
        <v>#DIV/0!</v>
      </c>
      <c r="BB18093" s="40" t="e">
        <f t="shared" si="2418"/>
        <v>#DIV/0!</v>
      </c>
      <c r="BC18093" s="39" t="e">
        <f t="shared" si="2419"/>
        <v>#DIV/0!</v>
      </c>
      <c r="BD18093" s="40" t="e">
        <f t="shared" si="2420"/>
        <v>#DIV/0!</v>
      </c>
      <c r="BE18093" s="39" t="e">
        <f t="shared" si="2421"/>
        <v>#DIV/0!</v>
      </c>
      <c r="BF18093" s="39" t="e">
        <f t="shared" si="2422"/>
        <v>#DIV/0!</v>
      </c>
    </row>
    <row r="18094" spans="40:58" x14ac:dyDescent="0.3">
      <c r="AN18094" s="37">
        <f t="shared" si="2415"/>
        <v>1</v>
      </c>
      <c r="AZ18094" s="38">
        <f t="shared" si="2416"/>
        <v>0</v>
      </c>
      <c r="BA18094" s="39" t="e">
        <f t="shared" si="2417"/>
        <v>#DIV/0!</v>
      </c>
      <c r="BB18094" s="40" t="e">
        <f t="shared" si="2418"/>
        <v>#DIV/0!</v>
      </c>
      <c r="BC18094" s="39" t="e">
        <f t="shared" si="2419"/>
        <v>#DIV/0!</v>
      </c>
      <c r="BD18094" s="40" t="e">
        <f t="shared" si="2420"/>
        <v>#DIV/0!</v>
      </c>
      <c r="BE18094" s="39" t="e">
        <f t="shared" si="2421"/>
        <v>#DIV/0!</v>
      </c>
      <c r="BF18094" s="39" t="e">
        <f t="shared" si="2422"/>
        <v>#DIV/0!</v>
      </c>
    </row>
    <row r="18095" spans="40:58" x14ac:dyDescent="0.3">
      <c r="AN18095" s="37">
        <f t="shared" si="2415"/>
        <v>1</v>
      </c>
      <c r="AZ18095" s="38">
        <f t="shared" si="2416"/>
        <v>0</v>
      </c>
      <c r="BA18095" s="39" t="e">
        <f t="shared" si="2417"/>
        <v>#DIV/0!</v>
      </c>
      <c r="BB18095" s="40" t="e">
        <f t="shared" si="2418"/>
        <v>#DIV/0!</v>
      </c>
      <c r="BC18095" s="39" t="e">
        <f t="shared" si="2419"/>
        <v>#DIV/0!</v>
      </c>
      <c r="BD18095" s="40" t="e">
        <f t="shared" si="2420"/>
        <v>#DIV/0!</v>
      </c>
      <c r="BE18095" s="39" t="e">
        <f t="shared" si="2421"/>
        <v>#DIV/0!</v>
      </c>
      <c r="BF18095" s="39" t="e">
        <f t="shared" si="2422"/>
        <v>#DIV/0!</v>
      </c>
    </row>
    <row r="18096" spans="40:58" x14ac:dyDescent="0.3">
      <c r="AN18096" s="37">
        <f t="shared" si="2415"/>
        <v>1</v>
      </c>
      <c r="AZ18096" s="38">
        <f t="shared" si="2416"/>
        <v>0</v>
      </c>
      <c r="BA18096" s="39" t="e">
        <f t="shared" si="2417"/>
        <v>#DIV/0!</v>
      </c>
      <c r="BB18096" s="40" t="e">
        <f t="shared" si="2418"/>
        <v>#DIV/0!</v>
      </c>
      <c r="BC18096" s="39" t="e">
        <f t="shared" si="2419"/>
        <v>#DIV/0!</v>
      </c>
      <c r="BD18096" s="40" t="e">
        <f t="shared" si="2420"/>
        <v>#DIV/0!</v>
      </c>
      <c r="BE18096" s="39" t="e">
        <f t="shared" si="2421"/>
        <v>#DIV/0!</v>
      </c>
      <c r="BF18096" s="39" t="e">
        <f t="shared" si="2422"/>
        <v>#DIV/0!</v>
      </c>
    </row>
    <row r="18097" spans="40:58" x14ac:dyDescent="0.3">
      <c r="AN18097" s="37">
        <f t="shared" si="2415"/>
        <v>1</v>
      </c>
      <c r="AZ18097" s="38">
        <f t="shared" si="2416"/>
        <v>0</v>
      </c>
      <c r="BA18097" s="39" t="e">
        <f t="shared" si="2417"/>
        <v>#DIV/0!</v>
      </c>
      <c r="BB18097" s="40" t="e">
        <f t="shared" si="2418"/>
        <v>#DIV/0!</v>
      </c>
      <c r="BC18097" s="39" t="e">
        <f t="shared" si="2419"/>
        <v>#DIV/0!</v>
      </c>
      <c r="BD18097" s="40" t="e">
        <f t="shared" si="2420"/>
        <v>#DIV/0!</v>
      </c>
      <c r="BE18097" s="39" t="e">
        <f t="shared" si="2421"/>
        <v>#DIV/0!</v>
      </c>
      <c r="BF18097" s="39" t="e">
        <f t="shared" si="2422"/>
        <v>#DIV/0!</v>
      </c>
    </row>
    <row r="18098" spans="40:58" x14ac:dyDescent="0.3">
      <c r="AN18098" s="37">
        <f t="shared" si="2415"/>
        <v>1</v>
      </c>
      <c r="AZ18098" s="38">
        <f t="shared" si="2416"/>
        <v>0</v>
      </c>
      <c r="BA18098" s="39" t="e">
        <f t="shared" si="2417"/>
        <v>#DIV/0!</v>
      </c>
      <c r="BB18098" s="40" t="e">
        <f t="shared" si="2418"/>
        <v>#DIV/0!</v>
      </c>
      <c r="BC18098" s="39" t="e">
        <f t="shared" si="2419"/>
        <v>#DIV/0!</v>
      </c>
      <c r="BD18098" s="40" t="e">
        <f t="shared" si="2420"/>
        <v>#DIV/0!</v>
      </c>
      <c r="BE18098" s="39" t="e">
        <f t="shared" si="2421"/>
        <v>#DIV/0!</v>
      </c>
      <c r="BF18098" s="39" t="e">
        <f t="shared" si="2422"/>
        <v>#DIV/0!</v>
      </c>
    </row>
    <row r="18099" spans="40:58" x14ac:dyDescent="0.3">
      <c r="AN18099" s="37">
        <f t="shared" si="2415"/>
        <v>1</v>
      </c>
      <c r="AZ18099" s="38">
        <f t="shared" si="2416"/>
        <v>0</v>
      </c>
      <c r="BA18099" s="39" t="e">
        <f t="shared" si="2417"/>
        <v>#DIV/0!</v>
      </c>
      <c r="BB18099" s="40" t="e">
        <f t="shared" si="2418"/>
        <v>#DIV/0!</v>
      </c>
      <c r="BC18099" s="39" t="e">
        <f t="shared" si="2419"/>
        <v>#DIV/0!</v>
      </c>
      <c r="BD18099" s="40" t="e">
        <f t="shared" si="2420"/>
        <v>#DIV/0!</v>
      </c>
      <c r="BE18099" s="39" t="e">
        <f t="shared" si="2421"/>
        <v>#DIV/0!</v>
      </c>
      <c r="BF18099" s="39" t="e">
        <f t="shared" si="2422"/>
        <v>#DIV/0!</v>
      </c>
    </row>
    <row r="18100" spans="40:58" x14ac:dyDescent="0.3">
      <c r="AN18100" s="37">
        <f t="shared" si="2415"/>
        <v>1</v>
      </c>
      <c r="AZ18100" s="38">
        <f t="shared" si="2416"/>
        <v>0</v>
      </c>
      <c r="BA18100" s="39" t="e">
        <f t="shared" si="2417"/>
        <v>#DIV/0!</v>
      </c>
      <c r="BB18100" s="40" t="e">
        <f t="shared" si="2418"/>
        <v>#DIV/0!</v>
      </c>
      <c r="BC18100" s="39" t="e">
        <f t="shared" si="2419"/>
        <v>#DIV/0!</v>
      </c>
      <c r="BD18100" s="40" t="e">
        <f t="shared" si="2420"/>
        <v>#DIV/0!</v>
      </c>
      <c r="BE18100" s="39" t="e">
        <f t="shared" si="2421"/>
        <v>#DIV/0!</v>
      </c>
      <c r="BF18100" s="39" t="e">
        <f t="shared" si="2422"/>
        <v>#DIV/0!</v>
      </c>
    </row>
    <row r="18101" spans="40:58" x14ac:dyDescent="0.3">
      <c r="AN18101" s="37">
        <f t="shared" si="2415"/>
        <v>1</v>
      </c>
      <c r="AZ18101" s="38">
        <f t="shared" si="2416"/>
        <v>0</v>
      </c>
      <c r="BA18101" s="39" t="e">
        <f t="shared" si="2417"/>
        <v>#DIV/0!</v>
      </c>
      <c r="BB18101" s="40" t="e">
        <f t="shared" si="2418"/>
        <v>#DIV/0!</v>
      </c>
      <c r="BC18101" s="39" t="e">
        <f t="shared" si="2419"/>
        <v>#DIV/0!</v>
      </c>
      <c r="BD18101" s="40" t="e">
        <f t="shared" si="2420"/>
        <v>#DIV/0!</v>
      </c>
      <c r="BE18101" s="39" t="e">
        <f t="shared" si="2421"/>
        <v>#DIV/0!</v>
      </c>
      <c r="BF18101" s="39" t="e">
        <f t="shared" si="2422"/>
        <v>#DIV/0!</v>
      </c>
    </row>
    <row r="18102" spans="40:58" x14ac:dyDescent="0.3">
      <c r="AN18102" s="37">
        <f t="shared" si="2415"/>
        <v>1</v>
      </c>
      <c r="AZ18102" s="38">
        <f t="shared" si="2416"/>
        <v>0</v>
      </c>
      <c r="BA18102" s="39" t="e">
        <f t="shared" si="2417"/>
        <v>#DIV/0!</v>
      </c>
      <c r="BB18102" s="40" t="e">
        <f t="shared" si="2418"/>
        <v>#DIV/0!</v>
      </c>
      <c r="BC18102" s="39" t="e">
        <f t="shared" si="2419"/>
        <v>#DIV/0!</v>
      </c>
      <c r="BD18102" s="40" t="e">
        <f t="shared" si="2420"/>
        <v>#DIV/0!</v>
      </c>
      <c r="BE18102" s="39" t="e">
        <f t="shared" si="2421"/>
        <v>#DIV/0!</v>
      </c>
      <c r="BF18102" s="39" t="e">
        <f t="shared" si="2422"/>
        <v>#DIV/0!</v>
      </c>
    </row>
    <row r="18103" spans="40:58" x14ac:dyDescent="0.3">
      <c r="AN18103" s="37">
        <f t="shared" si="2415"/>
        <v>1</v>
      </c>
      <c r="AZ18103" s="38">
        <f t="shared" si="2416"/>
        <v>0</v>
      </c>
      <c r="BA18103" s="39" t="e">
        <f t="shared" si="2417"/>
        <v>#DIV/0!</v>
      </c>
      <c r="BB18103" s="40" t="e">
        <f t="shared" si="2418"/>
        <v>#DIV/0!</v>
      </c>
      <c r="BC18103" s="39" t="e">
        <f t="shared" si="2419"/>
        <v>#DIV/0!</v>
      </c>
      <c r="BD18103" s="40" t="e">
        <f t="shared" si="2420"/>
        <v>#DIV/0!</v>
      </c>
      <c r="BE18103" s="39" t="e">
        <f t="shared" si="2421"/>
        <v>#DIV/0!</v>
      </c>
      <c r="BF18103" s="39" t="e">
        <f t="shared" si="2422"/>
        <v>#DIV/0!</v>
      </c>
    </row>
    <row r="18104" spans="40:58" x14ac:dyDescent="0.3">
      <c r="AN18104" s="37">
        <f t="shared" si="2415"/>
        <v>1</v>
      </c>
      <c r="AZ18104" s="38">
        <f t="shared" si="2416"/>
        <v>0</v>
      </c>
      <c r="BA18104" s="39" t="e">
        <f t="shared" si="2417"/>
        <v>#DIV/0!</v>
      </c>
      <c r="BB18104" s="40" t="e">
        <f t="shared" si="2418"/>
        <v>#DIV/0!</v>
      </c>
      <c r="BC18104" s="39" t="e">
        <f t="shared" si="2419"/>
        <v>#DIV/0!</v>
      </c>
      <c r="BD18104" s="40" t="e">
        <f t="shared" si="2420"/>
        <v>#DIV/0!</v>
      </c>
      <c r="BE18104" s="39" t="e">
        <f t="shared" si="2421"/>
        <v>#DIV/0!</v>
      </c>
      <c r="BF18104" s="39" t="e">
        <f t="shared" si="2422"/>
        <v>#DIV/0!</v>
      </c>
    </row>
    <row r="18105" spans="40:58" x14ac:dyDescent="0.3">
      <c r="AN18105" s="37">
        <f t="shared" si="2415"/>
        <v>1</v>
      </c>
      <c r="AZ18105" s="38">
        <f t="shared" si="2416"/>
        <v>0</v>
      </c>
      <c r="BA18105" s="39" t="e">
        <f t="shared" si="2417"/>
        <v>#DIV/0!</v>
      </c>
      <c r="BB18105" s="40" t="e">
        <f t="shared" si="2418"/>
        <v>#DIV/0!</v>
      </c>
      <c r="BC18105" s="39" t="e">
        <f t="shared" si="2419"/>
        <v>#DIV/0!</v>
      </c>
      <c r="BD18105" s="40" t="e">
        <f t="shared" si="2420"/>
        <v>#DIV/0!</v>
      </c>
      <c r="BE18105" s="39" t="e">
        <f t="shared" si="2421"/>
        <v>#DIV/0!</v>
      </c>
      <c r="BF18105" s="39" t="e">
        <f t="shared" si="2422"/>
        <v>#DIV/0!</v>
      </c>
    </row>
    <row r="18106" spans="40:58" x14ac:dyDescent="0.3">
      <c r="AN18106" s="37">
        <f t="shared" si="2415"/>
        <v>1</v>
      </c>
      <c r="AZ18106" s="38">
        <f t="shared" si="2416"/>
        <v>0</v>
      </c>
      <c r="BA18106" s="39" t="e">
        <f t="shared" si="2417"/>
        <v>#DIV/0!</v>
      </c>
      <c r="BB18106" s="40" t="e">
        <f t="shared" si="2418"/>
        <v>#DIV/0!</v>
      </c>
      <c r="BC18106" s="39" t="e">
        <f t="shared" si="2419"/>
        <v>#DIV/0!</v>
      </c>
      <c r="BD18106" s="40" t="e">
        <f t="shared" si="2420"/>
        <v>#DIV/0!</v>
      </c>
      <c r="BE18106" s="39" t="e">
        <f t="shared" si="2421"/>
        <v>#DIV/0!</v>
      </c>
      <c r="BF18106" s="39" t="e">
        <f t="shared" si="2422"/>
        <v>#DIV/0!</v>
      </c>
    </row>
    <row r="18107" spans="40:58" x14ac:dyDescent="0.3">
      <c r="AN18107" s="37">
        <f t="shared" si="2415"/>
        <v>1</v>
      </c>
      <c r="AZ18107" s="38">
        <f t="shared" si="2416"/>
        <v>0</v>
      </c>
      <c r="BA18107" s="39" t="e">
        <f t="shared" si="2417"/>
        <v>#DIV/0!</v>
      </c>
      <c r="BB18107" s="40" t="e">
        <f t="shared" si="2418"/>
        <v>#DIV/0!</v>
      </c>
      <c r="BC18107" s="39" t="e">
        <f t="shared" si="2419"/>
        <v>#DIV/0!</v>
      </c>
      <c r="BD18107" s="40" t="e">
        <f t="shared" si="2420"/>
        <v>#DIV/0!</v>
      </c>
      <c r="BE18107" s="39" t="e">
        <f t="shared" si="2421"/>
        <v>#DIV/0!</v>
      </c>
      <c r="BF18107" s="39" t="e">
        <f t="shared" si="2422"/>
        <v>#DIV/0!</v>
      </c>
    </row>
    <row r="18108" spans="40:58" x14ac:dyDescent="0.3">
      <c r="AN18108" s="37">
        <f t="shared" si="2415"/>
        <v>1</v>
      </c>
      <c r="AZ18108" s="38">
        <f t="shared" si="2416"/>
        <v>0</v>
      </c>
      <c r="BA18108" s="39" t="e">
        <f t="shared" si="2417"/>
        <v>#DIV/0!</v>
      </c>
      <c r="BB18108" s="40" t="e">
        <f t="shared" si="2418"/>
        <v>#DIV/0!</v>
      </c>
      <c r="BC18108" s="39" t="e">
        <f t="shared" si="2419"/>
        <v>#DIV/0!</v>
      </c>
      <c r="BD18108" s="40" t="e">
        <f t="shared" si="2420"/>
        <v>#DIV/0!</v>
      </c>
      <c r="BE18108" s="39" t="e">
        <f t="shared" si="2421"/>
        <v>#DIV/0!</v>
      </c>
      <c r="BF18108" s="39" t="e">
        <f t="shared" si="2422"/>
        <v>#DIV/0!</v>
      </c>
    </row>
    <row r="18109" spans="40:58" x14ac:dyDescent="0.3">
      <c r="AN18109" s="37">
        <f t="shared" si="2415"/>
        <v>1</v>
      </c>
      <c r="AZ18109" s="38">
        <f t="shared" si="2416"/>
        <v>0</v>
      </c>
      <c r="BA18109" s="39" t="e">
        <f t="shared" si="2417"/>
        <v>#DIV/0!</v>
      </c>
      <c r="BB18109" s="40" t="e">
        <f t="shared" si="2418"/>
        <v>#DIV/0!</v>
      </c>
      <c r="BC18109" s="39" t="e">
        <f t="shared" si="2419"/>
        <v>#DIV/0!</v>
      </c>
      <c r="BD18109" s="40" t="e">
        <f t="shared" si="2420"/>
        <v>#DIV/0!</v>
      </c>
      <c r="BE18109" s="39" t="e">
        <f t="shared" si="2421"/>
        <v>#DIV/0!</v>
      </c>
      <c r="BF18109" s="39" t="e">
        <f t="shared" si="2422"/>
        <v>#DIV/0!</v>
      </c>
    </row>
    <row r="18110" spans="40:58" x14ac:dyDescent="0.3">
      <c r="AN18110" s="37">
        <f t="shared" si="2415"/>
        <v>1</v>
      </c>
      <c r="AZ18110" s="38">
        <f t="shared" si="2416"/>
        <v>0</v>
      </c>
      <c r="BA18110" s="39" t="e">
        <f t="shared" si="2417"/>
        <v>#DIV/0!</v>
      </c>
      <c r="BB18110" s="40" t="e">
        <f t="shared" si="2418"/>
        <v>#DIV/0!</v>
      </c>
      <c r="BC18110" s="39" t="e">
        <f t="shared" si="2419"/>
        <v>#DIV/0!</v>
      </c>
      <c r="BD18110" s="40" t="e">
        <f t="shared" si="2420"/>
        <v>#DIV/0!</v>
      </c>
      <c r="BE18110" s="39" t="e">
        <f t="shared" si="2421"/>
        <v>#DIV/0!</v>
      </c>
      <c r="BF18110" s="39" t="e">
        <f t="shared" si="2422"/>
        <v>#DIV/0!</v>
      </c>
    </row>
    <row r="18111" spans="40:58" x14ac:dyDescent="0.3">
      <c r="AN18111" s="37">
        <f t="shared" ref="AN18111:AN18174" si="2423">MONTH(AP18111)</f>
        <v>1</v>
      </c>
      <c r="AZ18111" s="38">
        <f t="shared" ref="AZ18111:AZ18174" si="2424">AP18111*1</f>
        <v>0</v>
      </c>
      <c r="BA18111" s="39" t="e">
        <f t="shared" ref="BA18111:BA18174" si="2425">(AV18111-BB18111)/AR18111</f>
        <v>#DIV/0!</v>
      </c>
      <c r="BB18111" s="40" t="e">
        <f t="shared" ref="BB18111:BB18174" si="2426">(AR18111-AS18111)*(AV18111/AR18111)</f>
        <v>#DIV/0!</v>
      </c>
      <c r="BC18111" s="39" t="e">
        <f t="shared" ref="BC18111:BC18174" si="2427">(AW18111-BD18111)/AR18111</f>
        <v>#DIV/0!</v>
      </c>
      <c r="BD18111" s="40" t="e">
        <f t="shared" ref="BD18111:BD18174" si="2428">(AR18111-AS18111)*(AW18111/AR18111)</f>
        <v>#DIV/0!</v>
      </c>
      <c r="BE18111" s="39" t="e">
        <f t="shared" ref="BE18111:BE18174" si="2429">AU18111/AR18111</f>
        <v>#DIV/0!</v>
      </c>
      <c r="BF18111" s="39" t="e">
        <f t="shared" ref="BF18111:BF18174" si="2430">AT18111/AR18111</f>
        <v>#DIV/0!</v>
      </c>
    </row>
    <row r="18112" spans="40:58" x14ac:dyDescent="0.3">
      <c r="AN18112" s="37">
        <f t="shared" si="2423"/>
        <v>1</v>
      </c>
      <c r="AZ18112" s="38">
        <f t="shared" si="2424"/>
        <v>0</v>
      </c>
      <c r="BA18112" s="39" t="e">
        <f t="shared" si="2425"/>
        <v>#DIV/0!</v>
      </c>
      <c r="BB18112" s="40" t="e">
        <f t="shared" si="2426"/>
        <v>#DIV/0!</v>
      </c>
      <c r="BC18112" s="39" t="e">
        <f t="shared" si="2427"/>
        <v>#DIV/0!</v>
      </c>
      <c r="BD18112" s="40" t="e">
        <f t="shared" si="2428"/>
        <v>#DIV/0!</v>
      </c>
      <c r="BE18112" s="39" t="e">
        <f t="shared" si="2429"/>
        <v>#DIV/0!</v>
      </c>
      <c r="BF18112" s="39" t="e">
        <f t="shared" si="2430"/>
        <v>#DIV/0!</v>
      </c>
    </row>
    <row r="18113" spans="40:58" x14ac:dyDescent="0.3">
      <c r="AN18113" s="37">
        <f t="shared" si="2423"/>
        <v>1</v>
      </c>
      <c r="AZ18113" s="38">
        <f t="shared" si="2424"/>
        <v>0</v>
      </c>
      <c r="BA18113" s="39" t="e">
        <f t="shared" si="2425"/>
        <v>#DIV/0!</v>
      </c>
      <c r="BB18113" s="40" t="e">
        <f t="shared" si="2426"/>
        <v>#DIV/0!</v>
      </c>
      <c r="BC18113" s="39" t="e">
        <f t="shared" si="2427"/>
        <v>#DIV/0!</v>
      </c>
      <c r="BD18113" s="40" t="e">
        <f t="shared" si="2428"/>
        <v>#DIV/0!</v>
      </c>
      <c r="BE18113" s="39" t="e">
        <f t="shared" si="2429"/>
        <v>#DIV/0!</v>
      </c>
      <c r="BF18113" s="39" t="e">
        <f t="shared" si="2430"/>
        <v>#DIV/0!</v>
      </c>
    </row>
    <row r="18114" spans="40:58" x14ac:dyDescent="0.3">
      <c r="AN18114" s="37">
        <f t="shared" si="2423"/>
        <v>1</v>
      </c>
      <c r="AZ18114" s="38">
        <f t="shared" si="2424"/>
        <v>0</v>
      </c>
      <c r="BA18114" s="39" t="e">
        <f t="shared" si="2425"/>
        <v>#DIV/0!</v>
      </c>
      <c r="BB18114" s="40" t="e">
        <f t="shared" si="2426"/>
        <v>#DIV/0!</v>
      </c>
      <c r="BC18114" s="39" t="e">
        <f t="shared" si="2427"/>
        <v>#DIV/0!</v>
      </c>
      <c r="BD18114" s="40" t="e">
        <f t="shared" si="2428"/>
        <v>#DIV/0!</v>
      </c>
      <c r="BE18114" s="39" t="e">
        <f t="shared" si="2429"/>
        <v>#DIV/0!</v>
      </c>
      <c r="BF18114" s="39" t="e">
        <f t="shared" si="2430"/>
        <v>#DIV/0!</v>
      </c>
    </row>
    <row r="18115" spans="40:58" x14ac:dyDescent="0.3">
      <c r="AN18115" s="37">
        <f t="shared" si="2423"/>
        <v>1</v>
      </c>
      <c r="AZ18115" s="38">
        <f t="shared" si="2424"/>
        <v>0</v>
      </c>
      <c r="BA18115" s="39" t="e">
        <f t="shared" si="2425"/>
        <v>#DIV/0!</v>
      </c>
      <c r="BB18115" s="40" t="e">
        <f t="shared" si="2426"/>
        <v>#DIV/0!</v>
      </c>
      <c r="BC18115" s="39" t="e">
        <f t="shared" si="2427"/>
        <v>#DIV/0!</v>
      </c>
      <c r="BD18115" s="40" t="e">
        <f t="shared" si="2428"/>
        <v>#DIV/0!</v>
      </c>
      <c r="BE18115" s="39" t="e">
        <f t="shared" si="2429"/>
        <v>#DIV/0!</v>
      </c>
      <c r="BF18115" s="39" t="e">
        <f t="shared" si="2430"/>
        <v>#DIV/0!</v>
      </c>
    </row>
    <row r="18116" spans="40:58" x14ac:dyDescent="0.3">
      <c r="AN18116" s="37">
        <f t="shared" si="2423"/>
        <v>1</v>
      </c>
      <c r="AZ18116" s="38">
        <f t="shared" si="2424"/>
        <v>0</v>
      </c>
      <c r="BA18116" s="39" t="e">
        <f t="shared" si="2425"/>
        <v>#DIV/0!</v>
      </c>
      <c r="BB18116" s="40" t="e">
        <f t="shared" si="2426"/>
        <v>#DIV/0!</v>
      </c>
      <c r="BC18116" s="39" t="e">
        <f t="shared" si="2427"/>
        <v>#DIV/0!</v>
      </c>
      <c r="BD18116" s="40" t="e">
        <f t="shared" si="2428"/>
        <v>#DIV/0!</v>
      </c>
      <c r="BE18116" s="39" t="e">
        <f t="shared" si="2429"/>
        <v>#DIV/0!</v>
      </c>
      <c r="BF18116" s="39" t="e">
        <f t="shared" si="2430"/>
        <v>#DIV/0!</v>
      </c>
    </row>
    <row r="18117" spans="40:58" x14ac:dyDescent="0.3">
      <c r="AN18117" s="37">
        <f t="shared" si="2423"/>
        <v>1</v>
      </c>
      <c r="AZ18117" s="38">
        <f t="shared" si="2424"/>
        <v>0</v>
      </c>
      <c r="BA18117" s="39" t="e">
        <f t="shared" si="2425"/>
        <v>#DIV/0!</v>
      </c>
      <c r="BB18117" s="40" t="e">
        <f t="shared" si="2426"/>
        <v>#DIV/0!</v>
      </c>
      <c r="BC18117" s="39" t="e">
        <f t="shared" si="2427"/>
        <v>#DIV/0!</v>
      </c>
      <c r="BD18117" s="40" t="e">
        <f t="shared" si="2428"/>
        <v>#DIV/0!</v>
      </c>
      <c r="BE18117" s="39" t="e">
        <f t="shared" si="2429"/>
        <v>#DIV/0!</v>
      </c>
      <c r="BF18117" s="39" t="e">
        <f t="shared" si="2430"/>
        <v>#DIV/0!</v>
      </c>
    </row>
    <row r="18118" spans="40:58" x14ac:dyDescent="0.3">
      <c r="AN18118" s="37">
        <f t="shared" si="2423"/>
        <v>1</v>
      </c>
      <c r="AZ18118" s="38">
        <f t="shared" si="2424"/>
        <v>0</v>
      </c>
      <c r="BA18118" s="39" t="e">
        <f t="shared" si="2425"/>
        <v>#DIV/0!</v>
      </c>
      <c r="BB18118" s="40" t="e">
        <f t="shared" si="2426"/>
        <v>#DIV/0!</v>
      </c>
      <c r="BC18118" s="39" t="e">
        <f t="shared" si="2427"/>
        <v>#DIV/0!</v>
      </c>
      <c r="BD18118" s="40" t="e">
        <f t="shared" si="2428"/>
        <v>#DIV/0!</v>
      </c>
      <c r="BE18118" s="39" t="e">
        <f t="shared" si="2429"/>
        <v>#DIV/0!</v>
      </c>
      <c r="BF18118" s="39" t="e">
        <f t="shared" si="2430"/>
        <v>#DIV/0!</v>
      </c>
    </row>
    <row r="18119" spans="40:58" x14ac:dyDescent="0.3">
      <c r="AN18119" s="37">
        <f t="shared" si="2423"/>
        <v>1</v>
      </c>
      <c r="AZ18119" s="38">
        <f t="shared" si="2424"/>
        <v>0</v>
      </c>
      <c r="BA18119" s="39" t="e">
        <f t="shared" si="2425"/>
        <v>#DIV/0!</v>
      </c>
      <c r="BB18119" s="40" t="e">
        <f t="shared" si="2426"/>
        <v>#DIV/0!</v>
      </c>
      <c r="BC18119" s="39" t="e">
        <f t="shared" si="2427"/>
        <v>#DIV/0!</v>
      </c>
      <c r="BD18119" s="40" t="e">
        <f t="shared" si="2428"/>
        <v>#DIV/0!</v>
      </c>
      <c r="BE18119" s="39" t="e">
        <f t="shared" si="2429"/>
        <v>#DIV/0!</v>
      </c>
      <c r="BF18119" s="39" t="e">
        <f t="shared" si="2430"/>
        <v>#DIV/0!</v>
      </c>
    </row>
    <row r="18120" spans="40:58" x14ac:dyDescent="0.3">
      <c r="AN18120" s="37">
        <f t="shared" si="2423"/>
        <v>1</v>
      </c>
      <c r="AZ18120" s="38">
        <f t="shared" si="2424"/>
        <v>0</v>
      </c>
      <c r="BA18120" s="39" t="e">
        <f t="shared" si="2425"/>
        <v>#DIV/0!</v>
      </c>
      <c r="BB18120" s="40" t="e">
        <f t="shared" si="2426"/>
        <v>#DIV/0!</v>
      </c>
      <c r="BC18120" s="39" t="e">
        <f t="shared" si="2427"/>
        <v>#DIV/0!</v>
      </c>
      <c r="BD18120" s="40" t="e">
        <f t="shared" si="2428"/>
        <v>#DIV/0!</v>
      </c>
      <c r="BE18120" s="39" t="e">
        <f t="shared" si="2429"/>
        <v>#DIV/0!</v>
      </c>
      <c r="BF18120" s="39" t="e">
        <f t="shared" si="2430"/>
        <v>#DIV/0!</v>
      </c>
    </row>
    <row r="18121" spans="40:58" x14ac:dyDescent="0.3">
      <c r="AN18121" s="37">
        <f t="shared" si="2423"/>
        <v>1</v>
      </c>
      <c r="AZ18121" s="38">
        <f t="shared" si="2424"/>
        <v>0</v>
      </c>
      <c r="BA18121" s="39" t="e">
        <f t="shared" si="2425"/>
        <v>#DIV/0!</v>
      </c>
      <c r="BB18121" s="40" t="e">
        <f t="shared" si="2426"/>
        <v>#DIV/0!</v>
      </c>
      <c r="BC18121" s="39" t="e">
        <f t="shared" si="2427"/>
        <v>#DIV/0!</v>
      </c>
      <c r="BD18121" s="40" t="e">
        <f t="shared" si="2428"/>
        <v>#DIV/0!</v>
      </c>
      <c r="BE18121" s="39" t="e">
        <f t="shared" si="2429"/>
        <v>#DIV/0!</v>
      </c>
      <c r="BF18121" s="39" t="e">
        <f t="shared" si="2430"/>
        <v>#DIV/0!</v>
      </c>
    </row>
    <row r="18122" spans="40:58" x14ac:dyDescent="0.3">
      <c r="AN18122" s="37">
        <f t="shared" si="2423"/>
        <v>1</v>
      </c>
      <c r="AZ18122" s="38">
        <f t="shared" si="2424"/>
        <v>0</v>
      </c>
      <c r="BA18122" s="39" t="e">
        <f t="shared" si="2425"/>
        <v>#DIV/0!</v>
      </c>
      <c r="BB18122" s="40" t="e">
        <f t="shared" si="2426"/>
        <v>#DIV/0!</v>
      </c>
      <c r="BC18122" s="39" t="e">
        <f t="shared" si="2427"/>
        <v>#DIV/0!</v>
      </c>
      <c r="BD18122" s="40" t="e">
        <f t="shared" si="2428"/>
        <v>#DIV/0!</v>
      </c>
      <c r="BE18122" s="39" t="e">
        <f t="shared" si="2429"/>
        <v>#DIV/0!</v>
      </c>
      <c r="BF18122" s="39" t="e">
        <f t="shared" si="2430"/>
        <v>#DIV/0!</v>
      </c>
    </row>
    <row r="18123" spans="40:58" x14ac:dyDescent="0.3">
      <c r="AN18123" s="37">
        <f t="shared" si="2423"/>
        <v>1</v>
      </c>
      <c r="AZ18123" s="38">
        <f t="shared" si="2424"/>
        <v>0</v>
      </c>
      <c r="BA18123" s="39" t="e">
        <f t="shared" si="2425"/>
        <v>#DIV/0!</v>
      </c>
      <c r="BB18123" s="40" t="e">
        <f t="shared" si="2426"/>
        <v>#DIV/0!</v>
      </c>
      <c r="BC18123" s="39" t="e">
        <f t="shared" si="2427"/>
        <v>#DIV/0!</v>
      </c>
      <c r="BD18123" s="40" t="e">
        <f t="shared" si="2428"/>
        <v>#DIV/0!</v>
      </c>
      <c r="BE18123" s="39" t="e">
        <f t="shared" si="2429"/>
        <v>#DIV/0!</v>
      </c>
      <c r="BF18123" s="39" t="e">
        <f t="shared" si="2430"/>
        <v>#DIV/0!</v>
      </c>
    </row>
    <row r="18124" spans="40:58" x14ac:dyDescent="0.3">
      <c r="AN18124" s="37">
        <f t="shared" si="2423"/>
        <v>1</v>
      </c>
      <c r="AZ18124" s="38">
        <f t="shared" si="2424"/>
        <v>0</v>
      </c>
      <c r="BA18124" s="39" t="e">
        <f t="shared" si="2425"/>
        <v>#DIV/0!</v>
      </c>
      <c r="BB18124" s="40" t="e">
        <f t="shared" si="2426"/>
        <v>#DIV/0!</v>
      </c>
      <c r="BC18124" s="39" t="e">
        <f t="shared" si="2427"/>
        <v>#DIV/0!</v>
      </c>
      <c r="BD18124" s="40" t="e">
        <f t="shared" si="2428"/>
        <v>#DIV/0!</v>
      </c>
      <c r="BE18124" s="39" t="e">
        <f t="shared" si="2429"/>
        <v>#DIV/0!</v>
      </c>
      <c r="BF18124" s="39" t="e">
        <f t="shared" si="2430"/>
        <v>#DIV/0!</v>
      </c>
    </row>
    <row r="18125" spans="40:58" x14ac:dyDescent="0.3">
      <c r="AN18125" s="37">
        <f t="shared" si="2423"/>
        <v>1</v>
      </c>
      <c r="AZ18125" s="38">
        <f t="shared" si="2424"/>
        <v>0</v>
      </c>
      <c r="BA18125" s="39" t="e">
        <f t="shared" si="2425"/>
        <v>#DIV/0!</v>
      </c>
      <c r="BB18125" s="40" t="e">
        <f t="shared" si="2426"/>
        <v>#DIV/0!</v>
      </c>
      <c r="BC18125" s="39" t="e">
        <f t="shared" si="2427"/>
        <v>#DIV/0!</v>
      </c>
      <c r="BD18125" s="40" t="e">
        <f t="shared" si="2428"/>
        <v>#DIV/0!</v>
      </c>
      <c r="BE18125" s="39" t="e">
        <f t="shared" si="2429"/>
        <v>#DIV/0!</v>
      </c>
      <c r="BF18125" s="39" t="e">
        <f t="shared" si="2430"/>
        <v>#DIV/0!</v>
      </c>
    </row>
    <row r="18126" spans="40:58" x14ac:dyDescent="0.3">
      <c r="AN18126" s="37">
        <f t="shared" si="2423"/>
        <v>1</v>
      </c>
      <c r="AZ18126" s="38">
        <f t="shared" si="2424"/>
        <v>0</v>
      </c>
      <c r="BA18126" s="39" t="e">
        <f t="shared" si="2425"/>
        <v>#DIV/0!</v>
      </c>
      <c r="BB18126" s="40" t="e">
        <f t="shared" si="2426"/>
        <v>#DIV/0!</v>
      </c>
      <c r="BC18126" s="39" t="e">
        <f t="shared" si="2427"/>
        <v>#DIV/0!</v>
      </c>
      <c r="BD18126" s="40" t="e">
        <f t="shared" si="2428"/>
        <v>#DIV/0!</v>
      </c>
      <c r="BE18126" s="39" t="e">
        <f t="shared" si="2429"/>
        <v>#DIV/0!</v>
      </c>
      <c r="BF18126" s="39" t="e">
        <f t="shared" si="2430"/>
        <v>#DIV/0!</v>
      </c>
    </row>
    <row r="18127" spans="40:58" x14ac:dyDescent="0.3">
      <c r="AN18127" s="37">
        <f t="shared" si="2423"/>
        <v>1</v>
      </c>
      <c r="AZ18127" s="38">
        <f t="shared" si="2424"/>
        <v>0</v>
      </c>
      <c r="BA18127" s="39" t="e">
        <f t="shared" si="2425"/>
        <v>#DIV/0!</v>
      </c>
      <c r="BB18127" s="40" t="e">
        <f t="shared" si="2426"/>
        <v>#DIV/0!</v>
      </c>
      <c r="BC18127" s="39" t="e">
        <f t="shared" si="2427"/>
        <v>#DIV/0!</v>
      </c>
      <c r="BD18127" s="40" t="e">
        <f t="shared" si="2428"/>
        <v>#DIV/0!</v>
      </c>
      <c r="BE18127" s="39" t="e">
        <f t="shared" si="2429"/>
        <v>#DIV/0!</v>
      </c>
      <c r="BF18127" s="39" t="e">
        <f t="shared" si="2430"/>
        <v>#DIV/0!</v>
      </c>
    </row>
    <row r="18128" spans="40:58" x14ac:dyDescent="0.3">
      <c r="AN18128" s="37">
        <f t="shared" si="2423"/>
        <v>1</v>
      </c>
      <c r="AZ18128" s="38">
        <f t="shared" si="2424"/>
        <v>0</v>
      </c>
      <c r="BA18128" s="39" t="e">
        <f t="shared" si="2425"/>
        <v>#DIV/0!</v>
      </c>
      <c r="BB18128" s="40" t="e">
        <f t="shared" si="2426"/>
        <v>#DIV/0!</v>
      </c>
      <c r="BC18128" s="39" t="e">
        <f t="shared" si="2427"/>
        <v>#DIV/0!</v>
      </c>
      <c r="BD18128" s="40" t="e">
        <f t="shared" si="2428"/>
        <v>#DIV/0!</v>
      </c>
      <c r="BE18128" s="39" t="e">
        <f t="shared" si="2429"/>
        <v>#DIV/0!</v>
      </c>
      <c r="BF18128" s="39" t="e">
        <f t="shared" si="2430"/>
        <v>#DIV/0!</v>
      </c>
    </row>
    <row r="18129" spans="40:58" x14ac:dyDescent="0.3">
      <c r="AN18129" s="37">
        <f t="shared" si="2423"/>
        <v>1</v>
      </c>
      <c r="AZ18129" s="38">
        <f t="shared" si="2424"/>
        <v>0</v>
      </c>
      <c r="BA18129" s="39" t="e">
        <f t="shared" si="2425"/>
        <v>#DIV/0!</v>
      </c>
      <c r="BB18129" s="40" t="e">
        <f t="shared" si="2426"/>
        <v>#DIV/0!</v>
      </c>
      <c r="BC18129" s="39" t="e">
        <f t="shared" si="2427"/>
        <v>#DIV/0!</v>
      </c>
      <c r="BD18129" s="40" t="e">
        <f t="shared" si="2428"/>
        <v>#DIV/0!</v>
      </c>
      <c r="BE18129" s="39" t="e">
        <f t="shared" si="2429"/>
        <v>#DIV/0!</v>
      </c>
      <c r="BF18129" s="39" t="e">
        <f t="shared" si="2430"/>
        <v>#DIV/0!</v>
      </c>
    </row>
    <row r="18130" spans="40:58" x14ac:dyDescent="0.3">
      <c r="AN18130" s="37">
        <f t="shared" si="2423"/>
        <v>1</v>
      </c>
      <c r="AZ18130" s="38">
        <f t="shared" si="2424"/>
        <v>0</v>
      </c>
      <c r="BA18130" s="39" t="e">
        <f t="shared" si="2425"/>
        <v>#DIV/0!</v>
      </c>
      <c r="BB18130" s="40" t="e">
        <f t="shared" si="2426"/>
        <v>#DIV/0!</v>
      </c>
      <c r="BC18130" s="39" t="e">
        <f t="shared" si="2427"/>
        <v>#DIV/0!</v>
      </c>
      <c r="BD18130" s="40" t="e">
        <f t="shared" si="2428"/>
        <v>#DIV/0!</v>
      </c>
      <c r="BE18130" s="39" t="e">
        <f t="shared" si="2429"/>
        <v>#DIV/0!</v>
      </c>
      <c r="BF18130" s="39" t="e">
        <f t="shared" si="2430"/>
        <v>#DIV/0!</v>
      </c>
    </row>
    <row r="18131" spans="40:58" x14ac:dyDescent="0.3">
      <c r="AN18131" s="37">
        <f t="shared" si="2423"/>
        <v>1</v>
      </c>
      <c r="AZ18131" s="38">
        <f t="shared" si="2424"/>
        <v>0</v>
      </c>
      <c r="BA18131" s="39" t="e">
        <f t="shared" si="2425"/>
        <v>#DIV/0!</v>
      </c>
      <c r="BB18131" s="40" t="e">
        <f t="shared" si="2426"/>
        <v>#DIV/0!</v>
      </c>
      <c r="BC18131" s="39" t="e">
        <f t="shared" si="2427"/>
        <v>#DIV/0!</v>
      </c>
      <c r="BD18131" s="40" t="e">
        <f t="shared" si="2428"/>
        <v>#DIV/0!</v>
      </c>
      <c r="BE18131" s="39" t="e">
        <f t="shared" si="2429"/>
        <v>#DIV/0!</v>
      </c>
      <c r="BF18131" s="39" t="e">
        <f t="shared" si="2430"/>
        <v>#DIV/0!</v>
      </c>
    </row>
    <row r="18132" spans="40:58" x14ac:dyDescent="0.3">
      <c r="AN18132" s="37">
        <f t="shared" si="2423"/>
        <v>1</v>
      </c>
      <c r="AZ18132" s="38">
        <f t="shared" si="2424"/>
        <v>0</v>
      </c>
      <c r="BA18132" s="39" t="e">
        <f t="shared" si="2425"/>
        <v>#DIV/0!</v>
      </c>
      <c r="BB18132" s="40" t="e">
        <f t="shared" si="2426"/>
        <v>#DIV/0!</v>
      </c>
      <c r="BC18132" s="39" t="e">
        <f t="shared" si="2427"/>
        <v>#DIV/0!</v>
      </c>
      <c r="BD18132" s="40" t="e">
        <f t="shared" si="2428"/>
        <v>#DIV/0!</v>
      </c>
      <c r="BE18132" s="39" t="e">
        <f t="shared" si="2429"/>
        <v>#DIV/0!</v>
      </c>
      <c r="BF18132" s="39" t="e">
        <f t="shared" si="2430"/>
        <v>#DIV/0!</v>
      </c>
    </row>
    <row r="18133" spans="40:58" x14ac:dyDescent="0.3">
      <c r="AN18133" s="37">
        <f t="shared" si="2423"/>
        <v>1</v>
      </c>
      <c r="AZ18133" s="38">
        <f t="shared" si="2424"/>
        <v>0</v>
      </c>
      <c r="BA18133" s="39" t="e">
        <f t="shared" si="2425"/>
        <v>#DIV/0!</v>
      </c>
      <c r="BB18133" s="40" t="e">
        <f t="shared" si="2426"/>
        <v>#DIV/0!</v>
      </c>
      <c r="BC18133" s="39" t="e">
        <f t="shared" si="2427"/>
        <v>#DIV/0!</v>
      </c>
      <c r="BD18133" s="40" t="e">
        <f t="shared" si="2428"/>
        <v>#DIV/0!</v>
      </c>
      <c r="BE18133" s="39" t="e">
        <f t="shared" si="2429"/>
        <v>#DIV/0!</v>
      </c>
      <c r="BF18133" s="39" t="e">
        <f t="shared" si="2430"/>
        <v>#DIV/0!</v>
      </c>
    </row>
    <row r="18134" spans="40:58" x14ac:dyDescent="0.3">
      <c r="AN18134" s="37">
        <f t="shared" si="2423"/>
        <v>1</v>
      </c>
      <c r="AZ18134" s="38">
        <f t="shared" si="2424"/>
        <v>0</v>
      </c>
      <c r="BA18134" s="39" t="e">
        <f t="shared" si="2425"/>
        <v>#DIV/0!</v>
      </c>
      <c r="BB18134" s="40" t="e">
        <f t="shared" si="2426"/>
        <v>#DIV/0!</v>
      </c>
      <c r="BC18134" s="39" t="e">
        <f t="shared" si="2427"/>
        <v>#DIV/0!</v>
      </c>
      <c r="BD18134" s="40" t="e">
        <f t="shared" si="2428"/>
        <v>#DIV/0!</v>
      </c>
      <c r="BE18134" s="39" t="e">
        <f t="shared" si="2429"/>
        <v>#DIV/0!</v>
      </c>
      <c r="BF18134" s="39" t="e">
        <f t="shared" si="2430"/>
        <v>#DIV/0!</v>
      </c>
    </row>
    <row r="18135" spans="40:58" x14ac:dyDescent="0.3">
      <c r="AN18135" s="37">
        <f t="shared" si="2423"/>
        <v>1</v>
      </c>
      <c r="AZ18135" s="38">
        <f t="shared" si="2424"/>
        <v>0</v>
      </c>
      <c r="BA18135" s="39" t="e">
        <f t="shared" si="2425"/>
        <v>#DIV/0!</v>
      </c>
      <c r="BB18135" s="40" t="e">
        <f t="shared" si="2426"/>
        <v>#DIV/0!</v>
      </c>
      <c r="BC18135" s="39" t="e">
        <f t="shared" si="2427"/>
        <v>#DIV/0!</v>
      </c>
      <c r="BD18135" s="40" t="e">
        <f t="shared" si="2428"/>
        <v>#DIV/0!</v>
      </c>
      <c r="BE18135" s="39" t="e">
        <f t="shared" si="2429"/>
        <v>#DIV/0!</v>
      </c>
      <c r="BF18135" s="39" t="e">
        <f t="shared" si="2430"/>
        <v>#DIV/0!</v>
      </c>
    </row>
    <row r="18136" spans="40:58" x14ac:dyDescent="0.3">
      <c r="AN18136" s="37">
        <f t="shared" si="2423"/>
        <v>1</v>
      </c>
      <c r="AZ18136" s="38">
        <f t="shared" si="2424"/>
        <v>0</v>
      </c>
      <c r="BA18136" s="39" t="e">
        <f t="shared" si="2425"/>
        <v>#DIV/0!</v>
      </c>
      <c r="BB18136" s="40" t="e">
        <f t="shared" si="2426"/>
        <v>#DIV/0!</v>
      </c>
      <c r="BC18136" s="39" t="e">
        <f t="shared" si="2427"/>
        <v>#DIV/0!</v>
      </c>
      <c r="BD18136" s="40" t="e">
        <f t="shared" si="2428"/>
        <v>#DIV/0!</v>
      </c>
      <c r="BE18136" s="39" t="e">
        <f t="shared" si="2429"/>
        <v>#DIV/0!</v>
      </c>
      <c r="BF18136" s="39" t="e">
        <f t="shared" si="2430"/>
        <v>#DIV/0!</v>
      </c>
    </row>
    <row r="18137" spans="40:58" x14ac:dyDescent="0.3">
      <c r="AN18137" s="37">
        <f t="shared" si="2423"/>
        <v>1</v>
      </c>
      <c r="AZ18137" s="38">
        <f t="shared" si="2424"/>
        <v>0</v>
      </c>
      <c r="BA18137" s="39" t="e">
        <f t="shared" si="2425"/>
        <v>#DIV/0!</v>
      </c>
      <c r="BB18137" s="40" t="e">
        <f t="shared" si="2426"/>
        <v>#DIV/0!</v>
      </c>
      <c r="BC18137" s="39" t="e">
        <f t="shared" si="2427"/>
        <v>#DIV/0!</v>
      </c>
      <c r="BD18137" s="40" t="e">
        <f t="shared" si="2428"/>
        <v>#DIV/0!</v>
      </c>
      <c r="BE18137" s="39" t="e">
        <f t="shared" si="2429"/>
        <v>#DIV/0!</v>
      </c>
      <c r="BF18137" s="39" t="e">
        <f t="shared" si="2430"/>
        <v>#DIV/0!</v>
      </c>
    </row>
    <row r="18138" spans="40:58" x14ac:dyDescent="0.3">
      <c r="AN18138" s="37">
        <f t="shared" si="2423"/>
        <v>1</v>
      </c>
      <c r="AZ18138" s="38">
        <f t="shared" si="2424"/>
        <v>0</v>
      </c>
      <c r="BA18138" s="39" t="e">
        <f t="shared" si="2425"/>
        <v>#DIV/0!</v>
      </c>
      <c r="BB18138" s="40" t="e">
        <f t="shared" si="2426"/>
        <v>#DIV/0!</v>
      </c>
      <c r="BC18138" s="39" t="e">
        <f t="shared" si="2427"/>
        <v>#DIV/0!</v>
      </c>
      <c r="BD18138" s="40" t="e">
        <f t="shared" si="2428"/>
        <v>#DIV/0!</v>
      </c>
      <c r="BE18138" s="39" t="e">
        <f t="shared" si="2429"/>
        <v>#DIV/0!</v>
      </c>
      <c r="BF18138" s="39" t="e">
        <f t="shared" si="2430"/>
        <v>#DIV/0!</v>
      </c>
    </row>
    <row r="18139" spans="40:58" x14ac:dyDescent="0.3">
      <c r="AN18139" s="37">
        <f t="shared" si="2423"/>
        <v>1</v>
      </c>
      <c r="AZ18139" s="38">
        <f t="shared" si="2424"/>
        <v>0</v>
      </c>
      <c r="BA18139" s="39" t="e">
        <f t="shared" si="2425"/>
        <v>#DIV/0!</v>
      </c>
      <c r="BB18139" s="40" t="e">
        <f t="shared" si="2426"/>
        <v>#DIV/0!</v>
      </c>
      <c r="BC18139" s="39" t="e">
        <f t="shared" si="2427"/>
        <v>#DIV/0!</v>
      </c>
      <c r="BD18139" s="40" t="e">
        <f t="shared" si="2428"/>
        <v>#DIV/0!</v>
      </c>
      <c r="BE18139" s="39" t="e">
        <f t="shared" si="2429"/>
        <v>#DIV/0!</v>
      </c>
      <c r="BF18139" s="39" t="e">
        <f t="shared" si="2430"/>
        <v>#DIV/0!</v>
      </c>
    </row>
    <row r="18140" spans="40:58" x14ac:dyDescent="0.3">
      <c r="AN18140" s="37">
        <f t="shared" si="2423"/>
        <v>1</v>
      </c>
      <c r="AZ18140" s="38">
        <f t="shared" si="2424"/>
        <v>0</v>
      </c>
      <c r="BA18140" s="39" t="e">
        <f t="shared" si="2425"/>
        <v>#DIV/0!</v>
      </c>
      <c r="BB18140" s="40" t="e">
        <f t="shared" si="2426"/>
        <v>#DIV/0!</v>
      </c>
      <c r="BC18140" s="39" t="e">
        <f t="shared" si="2427"/>
        <v>#DIV/0!</v>
      </c>
      <c r="BD18140" s="40" t="e">
        <f t="shared" si="2428"/>
        <v>#DIV/0!</v>
      </c>
      <c r="BE18140" s="39" t="e">
        <f t="shared" si="2429"/>
        <v>#DIV/0!</v>
      </c>
      <c r="BF18140" s="39" t="e">
        <f t="shared" si="2430"/>
        <v>#DIV/0!</v>
      </c>
    </row>
    <row r="18141" spans="40:58" x14ac:dyDescent="0.3">
      <c r="AN18141" s="37">
        <f t="shared" si="2423"/>
        <v>1</v>
      </c>
      <c r="AZ18141" s="38">
        <f t="shared" si="2424"/>
        <v>0</v>
      </c>
      <c r="BA18141" s="39" t="e">
        <f t="shared" si="2425"/>
        <v>#DIV/0!</v>
      </c>
      <c r="BB18141" s="40" t="e">
        <f t="shared" si="2426"/>
        <v>#DIV/0!</v>
      </c>
      <c r="BC18141" s="39" t="e">
        <f t="shared" si="2427"/>
        <v>#DIV/0!</v>
      </c>
      <c r="BD18141" s="40" t="e">
        <f t="shared" si="2428"/>
        <v>#DIV/0!</v>
      </c>
      <c r="BE18141" s="39" t="e">
        <f t="shared" si="2429"/>
        <v>#DIV/0!</v>
      </c>
      <c r="BF18141" s="39" t="e">
        <f t="shared" si="2430"/>
        <v>#DIV/0!</v>
      </c>
    </row>
    <row r="18142" spans="40:58" x14ac:dyDescent="0.3">
      <c r="AN18142" s="37">
        <f t="shared" si="2423"/>
        <v>1</v>
      </c>
      <c r="AZ18142" s="38">
        <f t="shared" si="2424"/>
        <v>0</v>
      </c>
      <c r="BA18142" s="39" t="e">
        <f t="shared" si="2425"/>
        <v>#DIV/0!</v>
      </c>
      <c r="BB18142" s="40" t="e">
        <f t="shared" si="2426"/>
        <v>#DIV/0!</v>
      </c>
      <c r="BC18142" s="39" t="e">
        <f t="shared" si="2427"/>
        <v>#DIV/0!</v>
      </c>
      <c r="BD18142" s="40" t="e">
        <f t="shared" si="2428"/>
        <v>#DIV/0!</v>
      </c>
      <c r="BE18142" s="39" t="e">
        <f t="shared" si="2429"/>
        <v>#DIV/0!</v>
      </c>
      <c r="BF18142" s="39" t="e">
        <f t="shared" si="2430"/>
        <v>#DIV/0!</v>
      </c>
    </row>
    <row r="18143" spans="40:58" x14ac:dyDescent="0.3">
      <c r="AN18143" s="37">
        <f t="shared" si="2423"/>
        <v>1</v>
      </c>
      <c r="AZ18143" s="38">
        <f t="shared" si="2424"/>
        <v>0</v>
      </c>
      <c r="BA18143" s="39" t="e">
        <f t="shared" si="2425"/>
        <v>#DIV/0!</v>
      </c>
      <c r="BB18143" s="40" t="e">
        <f t="shared" si="2426"/>
        <v>#DIV/0!</v>
      </c>
      <c r="BC18143" s="39" t="e">
        <f t="shared" si="2427"/>
        <v>#DIV/0!</v>
      </c>
      <c r="BD18143" s="40" t="e">
        <f t="shared" si="2428"/>
        <v>#DIV/0!</v>
      </c>
      <c r="BE18143" s="39" t="e">
        <f t="shared" si="2429"/>
        <v>#DIV/0!</v>
      </c>
      <c r="BF18143" s="39" t="e">
        <f t="shared" si="2430"/>
        <v>#DIV/0!</v>
      </c>
    </row>
    <row r="18144" spans="40:58" x14ac:dyDescent="0.3">
      <c r="AN18144" s="37">
        <f t="shared" si="2423"/>
        <v>1</v>
      </c>
      <c r="AZ18144" s="38">
        <f t="shared" si="2424"/>
        <v>0</v>
      </c>
      <c r="BA18144" s="39" t="e">
        <f t="shared" si="2425"/>
        <v>#DIV/0!</v>
      </c>
      <c r="BB18144" s="40" t="e">
        <f t="shared" si="2426"/>
        <v>#DIV/0!</v>
      </c>
      <c r="BC18144" s="39" t="e">
        <f t="shared" si="2427"/>
        <v>#DIV/0!</v>
      </c>
      <c r="BD18144" s="40" t="e">
        <f t="shared" si="2428"/>
        <v>#DIV/0!</v>
      </c>
      <c r="BE18144" s="39" t="e">
        <f t="shared" si="2429"/>
        <v>#DIV/0!</v>
      </c>
      <c r="BF18144" s="39" t="e">
        <f t="shared" si="2430"/>
        <v>#DIV/0!</v>
      </c>
    </row>
    <row r="18145" spans="40:58" x14ac:dyDescent="0.3">
      <c r="AN18145" s="37">
        <f t="shared" si="2423"/>
        <v>1</v>
      </c>
      <c r="AZ18145" s="38">
        <f t="shared" si="2424"/>
        <v>0</v>
      </c>
      <c r="BA18145" s="39" t="e">
        <f t="shared" si="2425"/>
        <v>#DIV/0!</v>
      </c>
      <c r="BB18145" s="40" t="e">
        <f t="shared" si="2426"/>
        <v>#DIV/0!</v>
      </c>
      <c r="BC18145" s="39" t="e">
        <f t="shared" si="2427"/>
        <v>#DIV/0!</v>
      </c>
      <c r="BD18145" s="40" t="e">
        <f t="shared" si="2428"/>
        <v>#DIV/0!</v>
      </c>
      <c r="BE18145" s="39" t="e">
        <f t="shared" si="2429"/>
        <v>#DIV/0!</v>
      </c>
      <c r="BF18145" s="39" t="e">
        <f t="shared" si="2430"/>
        <v>#DIV/0!</v>
      </c>
    </row>
    <row r="18146" spans="40:58" x14ac:dyDescent="0.3">
      <c r="AN18146" s="37">
        <f t="shared" si="2423"/>
        <v>1</v>
      </c>
      <c r="AZ18146" s="38">
        <f t="shared" si="2424"/>
        <v>0</v>
      </c>
      <c r="BA18146" s="39" t="e">
        <f t="shared" si="2425"/>
        <v>#DIV/0!</v>
      </c>
      <c r="BB18146" s="40" t="e">
        <f t="shared" si="2426"/>
        <v>#DIV/0!</v>
      </c>
      <c r="BC18146" s="39" t="e">
        <f t="shared" si="2427"/>
        <v>#DIV/0!</v>
      </c>
      <c r="BD18146" s="40" t="e">
        <f t="shared" si="2428"/>
        <v>#DIV/0!</v>
      </c>
      <c r="BE18146" s="39" t="e">
        <f t="shared" si="2429"/>
        <v>#DIV/0!</v>
      </c>
      <c r="BF18146" s="39" t="e">
        <f t="shared" si="2430"/>
        <v>#DIV/0!</v>
      </c>
    </row>
    <row r="18147" spans="40:58" x14ac:dyDescent="0.3">
      <c r="AN18147" s="37">
        <f t="shared" si="2423"/>
        <v>1</v>
      </c>
      <c r="AZ18147" s="38">
        <f t="shared" si="2424"/>
        <v>0</v>
      </c>
      <c r="BA18147" s="39" t="e">
        <f t="shared" si="2425"/>
        <v>#DIV/0!</v>
      </c>
      <c r="BB18147" s="40" t="e">
        <f t="shared" si="2426"/>
        <v>#DIV/0!</v>
      </c>
      <c r="BC18147" s="39" t="e">
        <f t="shared" si="2427"/>
        <v>#DIV/0!</v>
      </c>
      <c r="BD18147" s="40" t="e">
        <f t="shared" si="2428"/>
        <v>#DIV/0!</v>
      </c>
      <c r="BE18147" s="39" t="e">
        <f t="shared" si="2429"/>
        <v>#DIV/0!</v>
      </c>
      <c r="BF18147" s="39" t="e">
        <f t="shared" si="2430"/>
        <v>#DIV/0!</v>
      </c>
    </row>
    <row r="18148" spans="40:58" x14ac:dyDescent="0.3">
      <c r="AN18148" s="37">
        <f t="shared" si="2423"/>
        <v>1</v>
      </c>
      <c r="AZ18148" s="38">
        <f t="shared" si="2424"/>
        <v>0</v>
      </c>
      <c r="BA18148" s="39" t="e">
        <f t="shared" si="2425"/>
        <v>#DIV/0!</v>
      </c>
      <c r="BB18148" s="40" t="e">
        <f t="shared" si="2426"/>
        <v>#DIV/0!</v>
      </c>
      <c r="BC18148" s="39" t="e">
        <f t="shared" si="2427"/>
        <v>#DIV/0!</v>
      </c>
      <c r="BD18148" s="40" t="e">
        <f t="shared" si="2428"/>
        <v>#DIV/0!</v>
      </c>
      <c r="BE18148" s="39" t="e">
        <f t="shared" si="2429"/>
        <v>#DIV/0!</v>
      </c>
      <c r="BF18148" s="39" t="e">
        <f t="shared" si="2430"/>
        <v>#DIV/0!</v>
      </c>
    </row>
    <row r="18149" spans="40:58" x14ac:dyDescent="0.3">
      <c r="AN18149" s="37">
        <f t="shared" si="2423"/>
        <v>1</v>
      </c>
      <c r="AZ18149" s="38">
        <f t="shared" si="2424"/>
        <v>0</v>
      </c>
      <c r="BA18149" s="39" t="e">
        <f t="shared" si="2425"/>
        <v>#DIV/0!</v>
      </c>
      <c r="BB18149" s="40" t="e">
        <f t="shared" si="2426"/>
        <v>#DIV/0!</v>
      </c>
      <c r="BC18149" s="39" t="e">
        <f t="shared" si="2427"/>
        <v>#DIV/0!</v>
      </c>
      <c r="BD18149" s="40" t="e">
        <f t="shared" si="2428"/>
        <v>#DIV/0!</v>
      </c>
      <c r="BE18149" s="39" t="e">
        <f t="shared" si="2429"/>
        <v>#DIV/0!</v>
      </c>
      <c r="BF18149" s="39" t="e">
        <f t="shared" si="2430"/>
        <v>#DIV/0!</v>
      </c>
    </row>
    <row r="18150" spans="40:58" x14ac:dyDescent="0.3">
      <c r="AN18150" s="37">
        <f t="shared" si="2423"/>
        <v>1</v>
      </c>
      <c r="AZ18150" s="38">
        <f t="shared" si="2424"/>
        <v>0</v>
      </c>
      <c r="BA18150" s="39" t="e">
        <f t="shared" si="2425"/>
        <v>#DIV/0!</v>
      </c>
      <c r="BB18150" s="40" t="e">
        <f t="shared" si="2426"/>
        <v>#DIV/0!</v>
      </c>
      <c r="BC18150" s="39" t="e">
        <f t="shared" si="2427"/>
        <v>#DIV/0!</v>
      </c>
      <c r="BD18150" s="40" t="e">
        <f t="shared" si="2428"/>
        <v>#DIV/0!</v>
      </c>
      <c r="BE18150" s="39" t="e">
        <f t="shared" si="2429"/>
        <v>#DIV/0!</v>
      </c>
      <c r="BF18150" s="39" t="e">
        <f t="shared" si="2430"/>
        <v>#DIV/0!</v>
      </c>
    </row>
    <row r="18151" spans="40:58" x14ac:dyDescent="0.3">
      <c r="AN18151" s="37">
        <f t="shared" si="2423"/>
        <v>1</v>
      </c>
      <c r="AZ18151" s="38">
        <f t="shared" si="2424"/>
        <v>0</v>
      </c>
      <c r="BA18151" s="39" t="e">
        <f t="shared" si="2425"/>
        <v>#DIV/0!</v>
      </c>
      <c r="BB18151" s="40" t="e">
        <f t="shared" si="2426"/>
        <v>#DIV/0!</v>
      </c>
      <c r="BC18151" s="39" t="e">
        <f t="shared" si="2427"/>
        <v>#DIV/0!</v>
      </c>
      <c r="BD18151" s="40" t="e">
        <f t="shared" si="2428"/>
        <v>#DIV/0!</v>
      </c>
      <c r="BE18151" s="39" t="e">
        <f t="shared" si="2429"/>
        <v>#DIV/0!</v>
      </c>
      <c r="BF18151" s="39" t="e">
        <f t="shared" si="2430"/>
        <v>#DIV/0!</v>
      </c>
    </row>
    <row r="18152" spans="40:58" x14ac:dyDescent="0.3">
      <c r="AN18152" s="37">
        <f t="shared" si="2423"/>
        <v>1</v>
      </c>
      <c r="AZ18152" s="38">
        <f t="shared" si="2424"/>
        <v>0</v>
      </c>
      <c r="BA18152" s="39" t="e">
        <f t="shared" si="2425"/>
        <v>#DIV/0!</v>
      </c>
      <c r="BB18152" s="40" t="e">
        <f t="shared" si="2426"/>
        <v>#DIV/0!</v>
      </c>
      <c r="BC18152" s="39" t="e">
        <f t="shared" si="2427"/>
        <v>#DIV/0!</v>
      </c>
      <c r="BD18152" s="40" t="e">
        <f t="shared" si="2428"/>
        <v>#DIV/0!</v>
      </c>
      <c r="BE18152" s="39" t="e">
        <f t="shared" si="2429"/>
        <v>#DIV/0!</v>
      </c>
      <c r="BF18152" s="39" t="e">
        <f t="shared" si="2430"/>
        <v>#DIV/0!</v>
      </c>
    </row>
    <row r="18153" spans="40:58" x14ac:dyDescent="0.3">
      <c r="AN18153" s="37">
        <f t="shared" si="2423"/>
        <v>1</v>
      </c>
      <c r="AZ18153" s="38">
        <f t="shared" si="2424"/>
        <v>0</v>
      </c>
      <c r="BA18153" s="39" t="e">
        <f t="shared" si="2425"/>
        <v>#DIV/0!</v>
      </c>
      <c r="BB18153" s="40" t="e">
        <f t="shared" si="2426"/>
        <v>#DIV/0!</v>
      </c>
      <c r="BC18153" s="39" t="e">
        <f t="shared" si="2427"/>
        <v>#DIV/0!</v>
      </c>
      <c r="BD18153" s="40" t="e">
        <f t="shared" si="2428"/>
        <v>#DIV/0!</v>
      </c>
      <c r="BE18153" s="39" t="e">
        <f t="shared" si="2429"/>
        <v>#DIV/0!</v>
      </c>
      <c r="BF18153" s="39" t="e">
        <f t="shared" si="2430"/>
        <v>#DIV/0!</v>
      </c>
    </row>
    <row r="18154" spans="40:58" x14ac:dyDescent="0.3">
      <c r="AN18154" s="37">
        <f t="shared" si="2423"/>
        <v>1</v>
      </c>
      <c r="AZ18154" s="38">
        <f t="shared" si="2424"/>
        <v>0</v>
      </c>
      <c r="BA18154" s="39" t="e">
        <f t="shared" si="2425"/>
        <v>#DIV/0!</v>
      </c>
      <c r="BB18154" s="40" t="e">
        <f t="shared" si="2426"/>
        <v>#DIV/0!</v>
      </c>
      <c r="BC18154" s="39" t="e">
        <f t="shared" si="2427"/>
        <v>#DIV/0!</v>
      </c>
      <c r="BD18154" s="40" t="e">
        <f t="shared" si="2428"/>
        <v>#DIV/0!</v>
      </c>
      <c r="BE18154" s="39" t="e">
        <f t="shared" si="2429"/>
        <v>#DIV/0!</v>
      </c>
      <c r="BF18154" s="39" t="e">
        <f t="shared" si="2430"/>
        <v>#DIV/0!</v>
      </c>
    </row>
    <row r="18155" spans="40:58" x14ac:dyDescent="0.3">
      <c r="AN18155" s="37">
        <f t="shared" si="2423"/>
        <v>1</v>
      </c>
      <c r="AZ18155" s="38">
        <f t="shared" si="2424"/>
        <v>0</v>
      </c>
      <c r="BA18155" s="39" t="e">
        <f t="shared" si="2425"/>
        <v>#DIV/0!</v>
      </c>
      <c r="BB18155" s="40" t="e">
        <f t="shared" si="2426"/>
        <v>#DIV/0!</v>
      </c>
      <c r="BC18155" s="39" t="e">
        <f t="shared" si="2427"/>
        <v>#DIV/0!</v>
      </c>
      <c r="BD18155" s="40" t="e">
        <f t="shared" si="2428"/>
        <v>#DIV/0!</v>
      </c>
      <c r="BE18155" s="39" t="e">
        <f t="shared" si="2429"/>
        <v>#DIV/0!</v>
      </c>
      <c r="BF18155" s="39" t="e">
        <f t="shared" si="2430"/>
        <v>#DIV/0!</v>
      </c>
    </row>
    <row r="18156" spans="40:58" x14ac:dyDescent="0.3">
      <c r="AN18156" s="37">
        <f t="shared" si="2423"/>
        <v>1</v>
      </c>
      <c r="AZ18156" s="38">
        <f t="shared" si="2424"/>
        <v>0</v>
      </c>
      <c r="BA18156" s="39" t="e">
        <f t="shared" si="2425"/>
        <v>#DIV/0!</v>
      </c>
      <c r="BB18156" s="40" t="e">
        <f t="shared" si="2426"/>
        <v>#DIV/0!</v>
      </c>
      <c r="BC18156" s="39" t="e">
        <f t="shared" si="2427"/>
        <v>#DIV/0!</v>
      </c>
      <c r="BD18156" s="40" t="e">
        <f t="shared" si="2428"/>
        <v>#DIV/0!</v>
      </c>
      <c r="BE18156" s="39" t="e">
        <f t="shared" si="2429"/>
        <v>#DIV/0!</v>
      </c>
      <c r="BF18156" s="39" t="e">
        <f t="shared" si="2430"/>
        <v>#DIV/0!</v>
      </c>
    </row>
    <row r="18157" spans="40:58" x14ac:dyDescent="0.3">
      <c r="AN18157" s="37">
        <f t="shared" si="2423"/>
        <v>1</v>
      </c>
      <c r="AZ18157" s="38">
        <f t="shared" si="2424"/>
        <v>0</v>
      </c>
      <c r="BA18157" s="39" t="e">
        <f t="shared" si="2425"/>
        <v>#DIV/0!</v>
      </c>
      <c r="BB18157" s="40" t="e">
        <f t="shared" si="2426"/>
        <v>#DIV/0!</v>
      </c>
      <c r="BC18157" s="39" t="e">
        <f t="shared" si="2427"/>
        <v>#DIV/0!</v>
      </c>
      <c r="BD18157" s="40" t="e">
        <f t="shared" si="2428"/>
        <v>#DIV/0!</v>
      </c>
      <c r="BE18157" s="39" t="e">
        <f t="shared" si="2429"/>
        <v>#DIV/0!</v>
      </c>
      <c r="BF18157" s="39" t="e">
        <f t="shared" si="2430"/>
        <v>#DIV/0!</v>
      </c>
    </row>
    <row r="18158" spans="40:58" x14ac:dyDescent="0.3">
      <c r="AN18158" s="37">
        <f t="shared" si="2423"/>
        <v>1</v>
      </c>
      <c r="AZ18158" s="38">
        <f t="shared" si="2424"/>
        <v>0</v>
      </c>
      <c r="BA18158" s="39" t="e">
        <f t="shared" si="2425"/>
        <v>#DIV/0!</v>
      </c>
      <c r="BB18158" s="40" t="e">
        <f t="shared" si="2426"/>
        <v>#DIV/0!</v>
      </c>
      <c r="BC18158" s="39" t="e">
        <f t="shared" si="2427"/>
        <v>#DIV/0!</v>
      </c>
      <c r="BD18158" s="40" t="e">
        <f t="shared" si="2428"/>
        <v>#DIV/0!</v>
      </c>
      <c r="BE18158" s="39" t="e">
        <f t="shared" si="2429"/>
        <v>#DIV/0!</v>
      </c>
      <c r="BF18158" s="39" t="e">
        <f t="shared" si="2430"/>
        <v>#DIV/0!</v>
      </c>
    </row>
    <row r="18159" spans="40:58" x14ac:dyDescent="0.3">
      <c r="AN18159" s="37">
        <f t="shared" si="2423"/>
        <v>1</v>
      </c>
      <c r="AZ18159" s="38">
        <f t="shared" si="2424"/>
        <v>0</v>
      </c>
      <c r="BA18159" s="39" t="e">
        <f t="shared" si="2425"/>
        <v>#DIV/0!</v>
      </c>
      <c r="BB18159" s="40" t="e">
        <f t="shared" si="2426"/>
        <v>#DIV/0!</v>
      </c>
      <c r="BC18159" s="39" t="e">
        <f t="shared" si="2427"/>
        <v>#DIV/0!</v>
      </c>
      <c r="BD18159" s="40" t="e">
        <f t="shared" si="2428"/>
        <v>#DIV/0!</v>
      </c>
      <c r="BE18159" s="39" t="e">
        <f t="shared" si="2429"/>
        <v>#DIV/0!</v>
      </c>
      <c r="BF18159" s="39" t="e">
        <f t="shared" si="2430"/>
        <v>#DIV/0!</v>
      </c>
    </row>
    <row r="18160" spans="40:58" x14ac:dyDescent="0.3">
      <c r="AN18160" s="37">
        <f t="shared" si="2423"/>
        <v>1</v>
      </c>
      <c r="AZ18160" s="38">
        <f t="shared" si="2424"/>
        <v>0</v>
      </c>
      <c r="BA18160" s="39" t="e">
        <f t="shared" si="2425"/>
        <v>#DIV/0!</v>
      </c>
      <c r="BB18160" s="40" t="e">
        <f t="shared" si="2426"/>
        <v>#DIV/0!</v>
      </c>
      <c r="BC18160" s="39" t="e">
        <f t="shared" si="2427"/>
        <v>#DIV/0!</v>
      </c>
      <c r="BD18160" s="40" t="e">
        <f t="shared" si="2428"/>
        <v>#DIV/0!</v>
      </c>
      <c r="BE18160" s="39" t="e">
        <f t="shared" si="2429"/>
        <v>#DIV/0!</v>
      </c>
      <c r="BF18160" s="39" t="e">
        <f t="shared" si="2430"/>
        <v>#DIV/0!</v>
      </c>
    </row>
    <row r="18161" spans="40:58" x14ac:dyDescent="0.3">
      <c r="AN18161" s="37">
        <f t="shared" si="2423"/>
        <v>1</v>
      </c>
      <c r="AZ18161" s="38">
        <f t="shared" si="2424"/>
        <v>0</v>
      </c>
      <c r="BA18161" s="39" t="e">
        <f t="shared" si="2425"/>
        <v>#DIV/0!</v>
      </c>
      <c r="BB18161" s="40" t="e">
        <f t="shared" si="2426"/>
        <v>#DIV/0!</v>
      </c>
      <c r="BC18161" s="39" t="e">
        <f t="shared" si="2427"/>
        <v>#DIV/0!</v>
      </c>
      <c r="BD18161" s="40" t="e">
        <f t="shared" si="2428"/>
        <v>#DIV/0!</v>
      </c>
      <c r="BE18161" s="39" t="e">
        <f t="shared" si="2429"/>
        <v>#DIV/0!</v>
      </c>
      <c r="BF18161" s="39" t="e">
        <f t="shared" si="2430"/>
        <v>#DIV/0!</v>
      </c>
    </row>
    <row r="18162" spans="40:58" x14ac:dyDescent="0.3">
      <c r="AN18162" s="37">
        <f t="shared" si="2423"/>
        <v>1</v>
      </c>
      <c r="AZ18162" s="38">
        <f t="shared" si="2424"/>
        <v>0</v>
      </c>
      <c r="BA18162" s="39" t="e">
        <f t="shared" si="2425"/>
        <v>#DIV/0!</v>
      </c>
      <c r="BB18162" s="40" t="e">
        <f t="shared" si="2426"/>
        <v>#DIV/0!</v>
      </c>
      <c r="BC18162" s="39" t="e">
        <f t="shared" si="2427"/>
        <v>#DIV/0!</v>
      </c>
      <c r="BD18162" s="40" t="e">
        <f t="shared" si="2428"/>
        <v>#DIV/0!</v>
      </c>
      <c r="BE18162" s="39" t="e">
        <f t="shared" si="2429"/>
        <v>#DIV/0!</v>
      </c>
      <c r="BF18162" s="39" t="e">
        <f t="shared" si="2430"/>
        <v>#DIV/0!</v>
      </c>
    </row>
    <row r="18163" spans="40:58" x14ac:dyDescent="0.3">
      <c r="AN18163" s="37">
        <f t="shared" si="2423"/>
        <v>1</v>
      </c>
      <c r="AZ18163" s="38">
        <f t="shared" si="2424"/>
        <v>0</v>
      </c>
      <c r="BA18163" s="39" t="e">
        <f t="shared" si="2425"/>
        <v>#DIV/0!</v>
      </c>
      <c r="BB18163" s="40" t="e">
        <f t="shared" si="2426"/>
        <v>#DIV/0!</v>
      </c>
      <c r="BC18163" s="39" t="e">
        <f t="shared" si="2427"/>
        <v>#DIV/0!</v>
      </c>
      <c r="BD18163" s="40" t="e">
        <f t="shared" si="2428"/>
        <v>#DIV/0!</v>
      </c>
      <c r="BE18163" s="39" t="e">
        <f t="shared" si="2429"/>
        <v>#DIV/0!</v>
      </c>
      <c r="BF18163" s="39" t="e">
        <f t="shared" si="2430"/>
        <v>#DIV/0!</v>
      </c>
    </row>
    <row r="18164" spans="40:58" x14ac:dyDescent="0.3">
      <c r="AN18164" s="37">
        <f t="shared" si="2423"/>
        <v>1</v>
      </c>
      <c r="AZ18164" s="38">
        <f t="shared" si="2424"/>
        <v>0</v>
      </c>
      <c r="BA18164" s="39" t="e">
        <f t="shared" si="2425"/>
        <v>#DIV/0!</v>
      </c>
      <c r="BB18164" s="40" t="e">
        <f t="shared" si="2426"/>
        <v>#DIV/0!</v>
      </c>
      <c r="BC18164" s="39" t="e">
        <f t="shared" si="2427"/>
        <v>#DIV/0!</v>
      </c>
      <c r="BD18164" s="40" t="e">
        <f t="shared" si="2428"/>
        <v>#DIV/0!</v>
      </c>
      <c r="BE18164" s="39" t="e">
        <f t="shared" si="2429"/>
        <v>#DIV/0!</v>
      </c>
      <c r="BF18164" s="39" t="e">
        <f t="shared" si="2430"/>
        <v>#DIV/0!</v>
      </c>
    </row>
    <row r="18165" spans="40:58" x14ac:dyDescent="0.3">
      <c r="AN18165" s="37">
        <f t="shared" si="2423"/>
        <v>1</v>
      </c>
      <c r="AZ18165" s="38">
        <f t="shared" si="2424"/>
        <v>0</v>
      </c>
      <c r="BA18165" s="39" t="e">
        <f t="shared" si="2425"/>
        <v>#DIV/0!</v>
      </c>
      <c r="BB18165" s="40" t="e">
        <f t="shared" si="2426"/>
        <v>#DIV/0!</v>
      </c>
      <c r="BC18165" s="39" t="e">
        <f t="shared" si="2427"/>
        <v>#DIV/0!</v>
      </c>
      <c r="BD18165" s="40" t="e">
        <f t="shared" si="2428"/>
        <v>#DIV/0!</v>
      </c>
      <c r="BE18165" s="39" t="e">
        <f t="shared" si="2429"/>
        <v>#DIV/0!</v>
      </c>
      <c r="BF18165" s="39" t="e">
        <f t="shared" si="2430"/>
        <v>#DIV/0!</v>
      </c>
    </row>
    <row r="18166" spans="40:58" x14ac:dyDescent="0.3">
      <c r="AN18166" s="37">
        <f t="shared" si="2423"/>
        <v>1</v>
      </c>
      <c r="AZ18166" s="38">
        <f t="shared" si="2424"/>
        <v>0</v>
      </c>
      <c r="BA18166" s="39" t="e">
        <f t="shared" si="2425"/>
        <v>#DIV/0!</v>
      </c>
      <c r="BB18166" s="40" t="e">
        <f t="shared" si="2426"/>
        <v>#DIV/0!</v>
      </c>
      <c r="BC18166" s="39" t="e">
        <f t="shared" si="2427"/>
        <v>#DIV/0!</v>
      </c>
      <c r="BD18166" s="40" t="e">
        <f t="shared" si="2428"/>
        <v>#DIV/0!</v>
      </c>
      <c r="BE18166" s="39" t="e">
        <f t="shared" si="2429"/>
        <v>#DIV/0!</v>
      </c>
      <c r="BF18166" s="39" t="e">
        <f t="shared" si="2430"/>
        <v>#DIV/0!</v>
      </c>
    </row>
    <row r="18167" spans="40:58" x14ac:dyDescent="0.3">
      <c r="AN18167" s="37">
        <f t="shared" si="2423"/>
        <v>1</v>
      </c>
      <c r="AZ18167" s="38">
        <f t="shared" si="2424"/>
        <v>0</v>
      </c>
      <c r="BA18167" s="39" t="e">
        <f t="shared" si="2425"/>
        <v>#DIV/0!</v>
      </c>
      <c r="BB18167" s="40" t="e">
        <f t="shared" si="2426"/>
        <v>#DIV/0!</v>
      </c>
      <c r="BC18167" s="39" t="e">
        <f t="shared" si="2427"/>
        <v>#DIV/0!</v>
      </c>
      <c r="BD18167" s="40" t="e">
        <f t="shared" si="2428"/>
        <v>#DIV/0!</v>
      </c>
      <c r="BE18167" s="39" t="e">
        <f t="shared" si="2429"/>
        <v>#DIV/0!</v>
      </c>
      <c r="BF18167" s="39" t="e">
        <f t="shared" si="2430"/>
        <v>#DIV/0!</v>
      </c>
    </row>
    <row r="18168" spans="40:58" x14ac:dyDescent="0.3">
      <c r="AN18168" s="37">
        <f t="shared" si="2423"/>
        <v>1</v>
      </c>
      <c r="AZ18168" s="38">
        <f t="shared" si="2424"/>
        <v>0</v>
      </c>
      <c r="BA18168" s="39" t="e">
        <f t="shared" si="2425"/>
        <v>#DIV/0!</v>
      </c>
      <c r="BB18168" s="40" t="e">
        <f t="shared" si="2426"/>
        <v>#DIV/0!</v>
      </c>
      <c r="BC18168" s="39" t="e">
        <f t="shared" si="2427"/>
        <v>#DIV/0!</v>
      </c>
      <c r="BD18168" s="40" t="e">
        <f t="shared" si="2428"/>
        <v>#DIV/0!</v>
      </c>
      <c r="BE18168" s="39" t="e">
        <f t="shared" si="2429"/>
        <v>#DIV/0!</v>
      </c>
      <c r="BF18168" s="39" t="e">
        <f t="shared" si="2430"/>
        <v>#DIV/0!</v>
      </c>
    </row>
    <row r="18169" spans="40:58" x14ac:dyDescent="0.3">
      <c r="AN18169" s="37">
        <f t="shared" si="2423"/>
        <v>1</v>
      </c>
      <c r="AZ18169" s="38">
        <f t="shared" si="2424"/>
        <v>0</v>
      </c>
      <c r="BA18169" s="39" t="e">
        <f t="shared" si="2425"/>
        <v>#DIV/0!</v>
      </c>
      <c r="BB18169" s="40" t="e">
        <f t="shared" si="2426"/>
        <v>#DIV/0!</v>
      </c>
      <c r="BC18169" s="39" t="e">
        <f t="shared" si="2427"/>
        <v>#DIV/0!</v>
      </c>
      <c r="BD18169" s="40" t="e">
        <f t="shared" si="2428"/>
        <v>#DIV/0!</v>
      </c>
      <c r="BE18169" s="39" t="e">
        <f t="shared" si="2429"/>
        <v>#DIV/0!</v>
      </c>
      <c r="BF18169" s="39" t="e">
        <f t="shared" si="2430"/>
        <v>#DIV/0!</v>
      </c>
    </row>
    <row r="18170" spans="40:58" x14ac:dyDescent="0.3">
      <c r="AN18170" s="37">
        <f t="shared" si="2423"/>
        <v>1</v>
      </c>
      <c r="AZ18170" s="38">
        <f t="shared" si="2424"/>
        <v>0</v>
      </c>
      <c r="BA18170" s="39" t="e">
        <f t="shared" si="2425"/>
        <v>#DIV/0!</v>
      </c>
      <c r="BB18170" s="40" t="e">
        <f t="shared" si="2426"/>
        <v>#DIV/0!</v>
      </c>
      <c r="BC18170" s="39" t="e">
        <f t="shared" si="2427"/>
        <v>#DIV/0!</v>
      </c>
      <c r="BD18170" s="40" t="e">
        <f t="shared" si="2428"/>
        <v>#DIV/0!</v>
      </c>
      <c r="BE18170" s="39" t="e">
        <f t="shared" si="2429"/>
        <v>#DIV/0!</v>
      </c>
      <c r="BF18170" s="39" t="e">
        <f t="shared" si="2430"/>
        <v>#DIV/0!</v>
      </c>
    </row>
    <row r="18171" spans="40:58" x14ac:dyDescent="0.3">
      <c r="AN18171" s="37">
        <f t="shared" si="2423"/>
        <v>1</v>
      </c>
      <c r="AZ18171" s="38">
        <f t="shared" si="2424"/>
        <v>0</v>
      </c>
      <c r="BA18171" s="39" t="e">
        <f t="shared" si="2425"/>
        <v>#DIV/0!</v>
      </c>
      <c r="BB18171" s="40" t="e">
        <f t="shared" si="2426"/>
        <v>#DIV/0!</v>
      </c>
      <c r="BC18171" s="39" t="e">
        <f t="shared" si="2427"/>
        <v>#DIV/0!</v>
      </c>
      <c r="BD18171" s="40" t="e">
        <f t="shared" si="2428"/>
        <v>#DIV/0!</v>
      </c>
      <c r="BE18171" s="39" t="e">
        <f t="shared" si="2429"/>
        <v>#DIV/0!</v>
      </c>
      <c r="BF18171" s="39" t="e">
        <f t="shared" si="2430"/>
        <v>#DIV/0!</v>
      </c>
    </row>
    <row r="18172" spans="40:58" x14ac:dyDescent="0.3">
      <c r="AN18172" s="37">
        <f t="shared" si="2423"/>
        <v>1</v>
      </c>
      <c r="AZ18172" s="38">
        <f t="shared" si="2424"/>
        <v>0</v>
      </c>
      <c r="BA18172" s="39" t="e">
        <f t="shared" si="2425"/>
        <v>#DIV/0!</v>
      </c>
      <c r="BB18172" s="40" t="e">
        <f t="shared" si="2426"/>
        <v>#DIV/0!</v>
      </c>
      <c r="BC18172" s="39" t="e">
        <f t="shared" si="2427"/>
        <v>#DIV/0!</v>
      </c>
      <c r="BD18172" s="40" t="e">
        <f t="shared" si="2428"/>
        <v>#DIV/0!</v>
      </c>
      <c r="BE18172" s="39" t="e">
        <f t="shared" si="2429"/>
        <v>#DIV/0!</v>
      </c>
      <c r="BF18172" s="39" t="e">
        <f t="shared" si="2430"/>
        <v>#DIV/0!</v>
      </c>
    </row>
    <row r="18173" spans="40:58" x14ac:dyDescent="0.3">
      <c r="AN18173" s="37">
        <f t="shared" si="2423"/>
        <v>1</v>
      </c>
      <c r="AZ18173" s="38">
        <f t="shared" si="2424"/>
        <v>0</v>
      </c>
      <c r="BA18173" s="39" t="e">
        <f t="shared" si="2425"/>
        <v>#DIV/0!</v>
      </c>
      <c r="BB18173" s="40" t="e">
        <f t="shared" si="2426"/>
        <v>#DIV/0!</v>
      </c>
      <c r="BC18173" s="39" t="e">
        <f t="shared" si="2427"/>
        <v>#DIV/0!</v>
      </c>
      <c r="BD18173" s="40" t="e">
        <f t="shared" si="2428"/>
        <v>#DIV/0!</v>
      </c>
      <c r="BE18173" s="39" t="e">
        <f t="shared" si="2429"/>
        <v>#DIV/0!</v>
      </c>
      <c r="BF18173" s="39" t="e">
        <f t="shared" si="2430"/>
        <v>#DIV/0!</v>
      </c>
    </row>
    <row r="18174" spans="40:58" x14ac:dyDescent="0.3">
      <c r="AN18174" s="37">
        <f t="shared" si="2423"/>
        <v>1</v>
      </c>
      <c r="AZ18174" s="38">
        <f t="shared" si="2424"/>
        <v>0</v>
      </c>
      <c r="BA18174" s="39" t="e">
        <f t="shared" si="2425"/>
        <v>#DIV/0!</v>
      </c>
      <c r="BB18174" s="40" t="e">
        <f t="shared" si="2426"/>
        <v>#DIV/0!</v>
      </c>
      <c r="BC18174" s="39" t="e">
        <f t="shared" si="2427"/>
        <v>#DIV/0!</v>
      </c>
      <c r="BD18174" s="40" t="e">
        <f t="shared" si="2428"/>
        <v>#DIV/0!</v>
      </c>
      <c r="BE18174" s="39" t="e">
        <f t="shared" si="2429"/>
        <v>#DIV/0!</v>
      </c>
      <c r="BF18174" s="39" t="e">
        <f t="shared" si="2430"/>
        <v>#DIV/0!</v>
      </c>
    </row>
    <row r="18175" spans="40:58" x14ac:dyDescent="0.3">
      <c r="AN18175" s="37">
        <f t="shared" ref="AN18175:AN18238" si="2431">MONTH(AP18175)</f>
        <v>1</v>
      </c>
      <c r="AZ18175" s="38">
        <f t="shared" ref="AZ18175:AZ18238" si="2432">AP18175*1</f>
        <v>0</v>
      </c>
      <c r="BA18175" s="39" t="e">
        <f t="shared" ref="BA18175:BA18238" si="2433">(AV18175-BB18175)/AR18175</f>
        <v>#DIV/0!</v>
      </c>
      <c r="BB18175" s="40" t="e">
        <f t="shared" ref="BB18175:BB18238" si="2434">(AR18175-AS18175)*(AV18175/AR18175)</f>
        <v>#DIV/0!</v>
      </c>
      <c r="BC18175" s="39" t="e">
        <f t="shared" ref="BC18175:BC18238" si="2435">(AW18175-BD18175)/AR18175</f>
        <v>#DIV/0!</v>
      </c>
      <c r="BD18175" s="40" t="e">
        <f t="shared" ref="BD18175:BD18238" si="2436">(AR18175-AS18175)*(AW18175/AR18175)</f>
        <v>#DIV/0!</v>
      </c>
      <c r="BE18175" s="39" t="e">
        <f t="shared" ref="BE18175:BE18238" si="2437">AU18175/AR18175</f>
        <v>#DIV/0!</v>
      </c>
      <c r="BF18175" s="39" t="e">
        <f t="shared" ref="BF18175:BF18238" si="2438">AT18175/AR18175</f>
        <v>#DIV/0!</v>
      </c>
    </row>
    <row r="18176" spans="40:58" x14ac:dyDescent="0.3">
      <c r="AN18176" s="37">
        <f t="shared" si="2431"/>
        <v>1</v>
      </c>
      <c r="AZ18176" s="38">
        <f t="shared" si="2432"/>
        <v>0</v>
      </c>
      <c r="BA18176" s="39" t="e">
        <f t="shared" si="2433"/>
        <v>#DIV/0!</v>
      </c>
      <c r="BB18176" s="40" t="e">
        <f t="shared" si="2434"/>
        <v>#DIV/0!</v>
      </c>
      <c r="BC18176" s="39" t="e">
        <f t="shared" si="2435"/>
        <v>#DIV/0!</v>
      </c>
      <c r="BD18176" s="40" t="e">
        <f t="shared" si="2436"/>
        <v>#DIV/0!</v>
      </c>
      <c r="BE18176" s="39" t="e">
        <f t="shared" si="2437"/>
        <v>#DIV/0!</v>
      </c>
      <c r="BF18176" s="39" t="e">
        <f t="shared" si="2438"/>
        <v>#DIV/0!</v>
      </c>
    </row>
    <row r="18177" spans="40:58" x14ac:dyDescent="0.3">
      <c r="AN18177" s="37">
        <f t="shared" si="2431"/>
        <v>1</v>
      </c>
      <c r="AZ18177" s="38">
        <f t="shared" si="2432"/>
        <v>0</v>
      </c>
      <c r="BA18177" s="39" t="e">
        <f t="shared" si="2433"/>
        <v>#DIV/0!</v>
      </c>
      <c r="BB18177" s="40" t="e">
        <f t="shared" si="2434"/>
        <v>#DIV/0!</v>
      </c>
      <c r="BC18177" s="39" t="e">
        <f t="shared" si="2435"/>
        <v>#DIV/0!</v>
      </c>
      <c r="BD18177" s="40" t="e">
        <f t="shared" si="2436"/>
        <v>#DIV/0!</v>
      </c>
      <c r="BE18177" s="39" t="e">
        <f t="shared" si="2437"/>
        <v>#DIV/0!</v>
      </c>
      <c r="BF18177" s="39" t="e">
        <f t="shared" si="2438"/>
        <v>#DIV/0!</v>
      </c>
    </row>
    <row r="18178" spans="40:58" x14ac:dyDescent="0.3">
      <c r="AN18178" s="37">
        <f t="shared" si="2431"/>
        <v>1</v>
      </c>
      <c r="AZ18178" s="38">
        <f t="shared" si="2432"/>
        <v>0</v>
      </c>
      <c r="BA18178" s="39" t="e">
        <f t="shared" si="2433"/>
        <v>#DIV/0!</v>
      </c>
      <c r="BB18178" s="40" t="e">
        <f t="shared" si="2434"/>
        <v>#DIV/0!</v>
      </c>
      <c r="BC18178" s="39" t="e">
        <f t="shared" si="2435"/>
        <v>#DIV/0!</v>
      </c>
      <c r="BD18178" s="40" t="e">
        <f t="shared" si="2436"/>
        <v>#DIV/0!</v>
      </c>
      <c r="BE18178" s="39" t="e">
        <f t="shared" si="2437"/>
        <v>#DIV/0!</v>
      </c>
      <c r="BF18178" s="39" t="e">
        <f t="shared" si="2438"/>
        <v>#DIV/0!</v>
      </c>
    </row>
    <row r="18179" spans="40:58" x14ac:dyDescent="0.3">
      <c r="AN18179" s="37">
        <f t="shared" si="2431"/>
        <v>1</v>
      </c>
      <c r="AZ18179" s="38">
        <f t="shared" si="2432"/>
        <v>0</v>
      </c>
      <c r="BA18179" s="39" t="e">
        <f t="shared" si="2433"/>
        <v>#DIV/0!</v>
      </c>
      <c r="BB18179" s="40" t="e">
        <f t="shared" si="2434"/>
        <v>#DIV/0!</v>
      </c>
      <c r="BC18179" s="39" t="e">
        <f t="shared" si="2435"/>
        <v>#DIV/0!</v>
      </c>
      <c r="BD18179" s="40" t="e">
        <f t="shared" si="2436"/>
        <v>#DIV/0!</v>
      </c>
      <c r="BE18179" s="39" t="e">
        <f t="shared" si="2437"/>
        <v>#DIV/0!</v>
      </c>
      <c r="BF18179" s="39" t="e">
        <f t="shared" si="2438"/>
        <v>#DIV/0!</v>
      </c>
    </row>
    <row r="18180" spans="40:58" x14ac:dyDescent="0.3">
      <c r="AN18180" s="37">
        <f t="shared" si="2431"/>
        <v>1</v>
      </c>
      <c r="AZ18180" s="38">
        <f t="shared" si="2432"/>
        <v>0</v>
      </c>
      <c r="BA18180" s="39" t="e">
        <f t="shared" si="2433"/>
        <v>#DIV/0!</v>
      </c>
      <c r="BB18180" s="40" t="e">
        <f t="shared" si="2434"/>
        <v>#DIV/0!</v>
      </c>
      <c r="BC18180" s="39" t="e">
        <f t="shared" si="2435"/>
        <v>#DIV/0!</v>
      </c>
      <c r="BD18180" s="40" t="e">
        <f t="shared" si="2436"/>
        <v>#DIV/0!</v>
      </c>
      <c r="BE18180" s="39" t="e">
        <f t="shared" si="2437"/>
        <v>#DIV/0!</v>
      </c>
      <c r="BF18180" s="39" t="e">
        <f t="shared" si="2438"/>
        <v>#DIV/0!</v>
      </c>
    </row>
    <row r="18181" spans="40:58" x14ac:dyDescent="0.3">
      <c r="AN18181" s="37">
        <f t="shared" si="2431"/>
        <v>1</v>
      </c>
      <c r="AZ18181" s="38">
        <f t="shared" si="2432"/>
        <v>0</v>
      </c>
      <c r="BA18181" s="39" t="e">
        <f t="shared" si="2433"/>
        <v>#DIV/0!</v>
      </c>
      <c r="BB18181" s="40" t="e">
        <f t="shared" si="2434"/>
        <v>#DIV/0!</v>
      </c>
      <c r="BC18181" s="39" t="e">
        <f t="shared" si="2435"/>
        <v>#DIV/0!</v>
      </c>
      <c r="BD18181" s="40" t="e">
        <f t="shared" si="2436"/>
        <v>#DIV/0!</v>
      </c>
      <c r="BE18181" s="39" t="e">
        <f t="shared" si="2437"/>
        <v>#DIV/0!</v>
      </c>
      <c r="BF18181" s="39" t="e">
        <f t="shared" si="2438"/>
        <v>#DIV/0!</v>
      </c>
    </row>
    <row r="18182" spans="40:58" x14ac:dyDescent="0.3">
      <c r="AN18182" s="37">
        <f t="shared" si="2431"/>
        <v>1</v>
      </c>
      <c r="AZ18182" s="38">
        <f t="shared" si="2432"/>
        <v>0</v>
      </c>
      <c r="BA18182" s="39" t="e">
        <f t="shared" si="2433"/>
        <v>#DIV/0!</v>
      </c>
      <c r="BB18182" s="40" t="e">
        <f t="shared" si="2434"/>
        <v>#DIV/0!</v>
      </c>
      <c r="BC18182" s="39" t="e">
        <f t="shared" si="2435"/>
        <v>#DIV/0!</v>
      </c>
      <c r="BD18182" s="40" t="e">
        <f t="shared" si="2436"/>
        <v>#DIV/0!</v>
      </c>
      <c r="BE18182" s="39" t="e">
        <f t="shared" si="2437"/>
        <v>#DIV/0!</v>
      </c>
      <c r="BF18182" s="39" t="e">
        <f t="shared" si="2438"/>
        <v>#DIV/0!</v>
      </c>
    </row>
    <row r="18183" spans="40:58" x14ac:dyDescent="0.3">
      <c r="AN18183" s="37">
        <f t="shared" si="2431"/>
        <v>1</v>
      </c>
      <c r="AZ18183" s="38">
        <f t="shared" si="2432"/>
        <v>0</v>
      </c>
      <c r="BA18183" s="39" t="e">
        <f t="shared" si="2433"/>
        <v>#DIV/0!</v>
      </c>
      <c r="BB18183" s="40" t="e">
        <f t="shared" si="2434"/>
        <v>#DIV/0!</v>
      </c>
      <c r="BC18183" s="39" t="e">
        <f t="shared" si="2435"/>
        <v>#DIV/0!</v>
      </c>
      <c r="BD18183" s="40" t="e">
        <f t="shared" si="2436"/>
        <v>#DIV/0!</v>
      </c>
      <c r="BE18183" s="39" t="e">
        <f t="shared" si="2437"/>
        <v>#DIV/0!</v>
      </c>
      <c r="BF18183" s="39" t="e">
        <f t="shared" si="2438"/>
        <v>#DIV/0!</v>
      </c>
    </row>
    <row r="18184" spans="40:58" x14ac:dyDescent="0.3">
      <c r="AN18184" s="37">
        <f t="shared" si="2431"/>
        <v>1</v>
      </c>
      <c r="AZ18184" s="38">
        <f t="shared" si="2432"/>
        <v>0</v>
      </c>
      <c r="BA18184" s="39" t="e">
        <f t="shared" si="2433"/>
        <v>#DIV/0!</v>
      </c>
      <c r="BB18184" s="40" t="e">
        <f t="shared" si="2434"/>
        <v>#DIV/0!</v>
      </c>
      <c r="BC18184" s="39" t="e">
        <f t="shared" si="2435"/>
        <v>#DIV/0!</v>
      </c>
      <c r="BD18184" s="40" t="e">
        <f t="shared" si="2436"/>
        <v>#DIV/0!</v>
      </c>
      <c r="BE18184" s="39" t="e">
        <f t="shared" si="2437"/>
        <v>#DIV/0!</v>
      </c>
      <c r="BF18184" s="39" t="e">
        <f t="shared" si="2438"/>
        <v>#DIV/0!</v>
      </c>
    </row>
    <row r="18185" spans="40:58" x14ac:dyDescent="0.3">
      <c r="AN18185" s="37">
        <f t="shared" si="2431"/>
        <v>1</v>
      </c>
      <c r="AZ18185" s="38">
        <f t="shared" si="2432"/>
        <v>0</v>
      </c>
      <c r="BA18185" s="39" t="e">
        <f t="shared" si="2433"/>
        <v>#DIV/0!</v>
      </c>
      <c r="BB18185" s="40" t="e">
        <f t="shared" si="2434"/>
        <v>#DIV/0!</v>
      </c>
      <c r="BC18185" s="39" t="e">
        <f t="shared" si="2435"/>
        <v>#DIV/0!</v>
      </c>
      <c r="BD18185" s="40" t="e">
        <f t="shared" si="2436"/>
        <v>#DIV/0!</v>
      </c>
      <c r="BE18185" s="39" t="e">
        <f t="shared" si="2437"/>
        <v>#DIV/0!</v>
      </c>
      <c r="BF18185" s="39" t="e">
        <f t="shared" si="2438"/>
        <v>#DIV/0!</v>
      </c>
    </row>
    <row r="18186" spans="40:58" x14ac:dyDescent="0.3">
      <c r="AN18186" s="37">
        <f t="shared" si="2431"/>
        <v>1</v>
      </c>
      <c r="AZ18186" s="38">
        <f t="shared" si="2432"/>
        <v>0</v>
      </c>
      <c r="BA18186" s="39" t="e">
        <f t="shared" si="2433"/>
        <v>#DIV/0!</v>
      </c>
      <c r="BB18186" s="40" t="e">
        <f t="shared" si="2434"/>
        <v>#DIV/0!</v>
      </c>
      <c r="BC18186" s="39" t="e">
        <f t="shared" si="2435"/>
        <v>#DIV/0!</v>
      </c>
      <c r="BD18186" s="40" t="e">
        <f t="shared" si="2436"/>
        <v>#DIV/0!</v>
      </c>
      <c r="BE18186" s="39" t="e">
        <f t="shared" si="2437"/>
        <v>#DIV/0!</v>
      </c>
      <c r="BF18186" s="39" t="e">
        <f t="shared" si="2438"/>
        <v>#DIV/0!</v>
      </c>
    </row>
    <row r="18187" spans="40:58" x14ac:dyDescent="0.3">
      <c r="AN18187" s="37">
        <f t="shared" si="2431"/>
        <v>1</v>
      </c>
      <c r="AZ18187" s="38">
        <f t="shared" si="2432"/>
        <v>0</v>
      </c>
      <c r="BA18187" s="39" t="e">
        <f t="shared" si="2433"/>
        <v>#DIV/0!</v>
      </c>
      <c r="BB18187" s="40" t="e">
        <f t="shared" si="2434"/>
        <v>#DIV/0!</v>
      </c>
      <c r="BC18187" s="39" t="e">
        <f t="shared" si="2435"/>
        <v>#DIV/0!</v>
      </c>
      <c r="BD18187" s="40" t="e">
        <f t="shared" si="2436"/>
        <v>#DIV/0!</v>
      </c>
      <c r="BE18187" s="39" t="e">
        <f t="shared" si="2437"/>
        <v>#DIV/0!</v>
      </c>
      <c r="BF18187" s="39" t="e">
        <f t="shared" si="2438"/>
        <v>#DIV/0!</v>
      </c>
    </row>
    <row r="18188" spans="40:58" x14ac:dyDescent="0.3">
      <c r="AN18188" s="37">
        <f t="shared" si="2431"/>
        <v>1</v>
      </c>
      <c r="AZ18188" s="38">
        <f t="shared" si="2432"/>
        <v>0</v>
      </c>
      <c r="BA18188" s="39" t="e">
        <f t="shared" si="2433"/>
        <v>#DIV/0!</v>
      </c>
      <c r="BB18188" s="40" t="e">
        <f t="shared" si="2434"/>
        <v>#DIV/0!</v>
      </c>
      <c r="BC18188" s="39" t="e">
        <f t="shared" si="2435"/>
        <v>#DIV/0!</v>
      </c>
      <c r="BD18188" s="40" t="e">
        <f t="shared" si="2436"/>
        <v>#DIV/0!</v>
      </c>
      <c r="BE18188" s="39" t="e">
        <f t="shared" si="2437"/>
        <v>#DIV/0!</v>
      </c>
      <c r="BF18188" s="39" t="e">
        <f t="shared" si="2438"/>
        <v>#DIV/0!</v>
      </c>
    </row>
    <row r="18189" spans="40:58" x14ac:dyDescent="0.3">
      <c r="AN18189" s="37">
        <f t="shared" si="2431"/>
        <v>1</v>
      </c>
      <c r="AZ18189" s="38">
        <f t="shared" si="2432"/>
        <v>0</v>
      </c>
      <c r="BA18189" s="39" t="e">
        <f t="shared" si="2433"/>
        <v>#DIV/0!</v>
      </c>
      <c r="BB18189" s="40" t="e">
        <f t="shared" si="2434"/>
        <v>#DIV/0!</v>
      </c>
      <c r="BC18189" s="39" t="e">
        <f t="shared" si="2435"/>
        <v>#DIV/0!</v>
      </c>
      <c r="BD18189" s="40" t="e">
        <f t="shared" si="2436"/>
        <v>#DIV/0!</v>
      </c>
      <c r="BE18189" s="39" t="e">
        <f t="shared" si="2437"/>
        <v>#DIV/0!</v>
      </c>
      <c r="BF18189" s="39" t="e">
        <f t="shared" si="2438"/>
        <v>#DIV/0!</v>
      </c>
    </row>
    <row r="18190" spans="40:58" x14ac:dyDescent="0.3">
      <c r="AN18190" s="37">
        <f t="shared" si="2431"/>
        <v>1</v>
      </c>
      <c r="AZ18190" s="38">
        <f t="shared" si="2432"/>
        <v>0</v>
      </c>
      <c r="BA18190" s="39" t="e">
        <f t="shared" si="2433"/>
        <v>#DIV/0!</v>
      </c>
      <c r="BB18190" s="40" t="e">
        <f t="shared" si="2434"/>
        <v>#DIV/0!</v>
      </c>
      <c r="BC18190" s="39" t="e">
        <f t="shared" si="2435"/>
        <v>#DIV/0!</v>
      </c>
      <c r="BD18190" s="40" t="e">
        <f t="shared" si="2436"/>
        <v>#DIV/0!</v>
      </c>
      <c r="BE18190" s="39" t="e">
        <f t="shared" si="2437"/>
        <v>#DIV/0!</v>
      </c>
      <c r="BF18190" s="39" t="e">
        <f t="shared" si="2438"/>
        <v>#DIV/0!</v>
      </c>
    </row>
    <row r="18191" spans="40:58" x14ac:dyDescent="0.3">
      <c r="AN18191" s="37">
        <f t="shared" si="2431"/>
        <v>1</v>
      </c>
      <c r="AZ18191" s="38">
        <f t="shared" si="2432"/>
        <v>0</v>
      </c>
      <c r="BA18191" s="39" t="e">
        <f t="shared" si="2433"/>
        <v>#DIV/0!</v>
      </c>
      <c r="BB18191" s="40" t="e">
        <f t="shared" si="2434"/>
        <v>#DIV/0!</v>
      </c>
      <c r="BC18191" s="39" t="e">
        <f t="shared" si="2435"/>
        <v>#DIV/0!</v>
      </c>
      <c r="BD18191" s="40" t="e">
        <f t="shared" si="2436"/>
        <v>#DIV/0!</v>
      </c>
      <c r="BE18191" s="39" t="e">
        <f t="shared" si="2437"/>
        <v>#DIV/0!</v>
      </c>
      <c r="BF18191" s="39" t="e">
        <f t="shared" si="2438"/>
        <v>#DIV/0!</v>
      </c>
    </row>
    <row r="18192" spans="40:58" x14ac:dyDescent="0.3">
      <c r="AN18192" s="37">
        <f t="shared" si="2431"/>
        <v>1</v>
      </c>
      <c r="AZ18192" s="38">
        <f t="shared" si="2432"/>
        <v>0</v>
      </c>
      <c r="BA18192" s="39" t="e">
        <f t="shared" si="2433"/>
        <v>#DIV/0!</v>
      </c>
      <c r="BB18192" s="40" t="e">
        <f t="shared" si="2434"/>
        <v>#DIV/0!</v>
      </c>
      <c r="BC18192" s="39" t="e">
        <f t="shared" si="2435"/>
        <v>#DIV/0!</v>
      </c>
      <c r="BD18192" s="40" t="e">
        <f t="shared" si="2436"/>
        <v>#DIV/0!</v>
      </c>
      <c r="BE18192" s="39" t="e">
        <f t="shared" si="2437"/>
        <v>#DIV/0!</v>
      </c>
      <c r="BF18192" s="39" t="e">
        <f t="shared" si="2438"/>
        <v>#DIV/0!</v>
      </c>
    </row>
    <row r="18193" spans="40:58" x14ac:dyDescent="0.3">
      <c r="AN18193" s="37">
        <f t="shared" si="2431"/>
        <v>1</v>
      </c>
      <c r="AZ18193" s="38">
        <f t="shared" si="2432"/>
        <v>0</v>
      </c>
      <c r="BA18193" s="39" t="e">
        <f t="shared" si="2433"/>
        <v>#DIV/0!</v>
      </c>
      <c r="BB18193" s="40" t="e">
        <f t="shared" si="2434"/>
        <v>#DIV/0!</v>
      </c>
      <c r="BC18193" s="39" t="e">
        <f t="shared" si="2435"/>
        <v>#DIV/0!</v>
      </c>
      <c r="BD18193" s="40" t="e">
        <f t="shared" si="2436"/>
        <v>#DIV/0!</v>
      </c>
      <c r="BE18193" s="39" t="e">
        <f t="shared" si="2437"/>
        <v>#DIV/0!</v>
      </c>
      <c r="BF18193" s="39" t="e">
        <f t="shared" si="2438"/>
        <v>#DIV/0!</v>
      </c>
    </row>
    <row r="18194" spans="40:58" x14ac:dyDescent="0.3">
      <c r="AN18194" s="37">
        <f t="shared" si="2431"/>
        <v>1</v>
      </c>
      <c r="AZ18194" s="38">
        <f t="shared" si="2432"/>
        <v>0</v>
      </c>
      <c r="BA18194" s="39" t="e">
        <f t="shared" si="2433"/>
        <v>#DIV/0!</v>
      </c>
      <c r="BB18194" s="40" t="e">
        <f t="shared" si="2434"/>
        <v>#DIV/0!</v>
      </c>
      <c r="BC18194" s="39" t="e">
        <f t="shared" si="2435"/>
        <v>#DIV/0!</v>
      </c>
      <c r="BD18194" s="40" t="e">
        <f t="shared" si="2436"/>
        <v>#DIV/0!</v>
      </c>
      <c r="BE18194" s="39" t="e">
        <f t="shared" si="2437"/>
        <v>#DIV/0!</v>
      </c>
      <c r="BF18194" s="39" t="e">
        <f t="shared" si="2438"/>
        <v>#DIV/0!</v>
      </c>
    </row>
    <row r="18195" spans="40:58" x14ac:dyDescent="0.3">
      <c r="AN18195" s="37">
        <f t="shared" si="2431"/>
        <v>1</v>
      </c>
      <c r="AZ18195" s="38">
        <f t="shared" si="2432"/>
        <v>0</v>
      </c>
      <c r="BA18195" s="39" t="e">
        <f t="shared" si="2433"/>
        <v>#DIV/0!</v>
      </c>
      <c r="BB18195" s="40" t="e">
        <f t="shared" si="2434"/>
        <v>#DIV/0!</v>
      </c>
      <c r="BC18195" s="39" t="e">
        <f t="shared" si="2435"/>
        <v>#DIV/0!</v>
      </c>
      <c r="BD18195" s="40" t="e">
        <f t="shared" si="2436"/>
        <v>#DIV/0!</v>
      </c>
      <c r="BE18195" s="39" t="e">
        <f t="shared" si="2437"/>
        <v>#DIV/0!</v>
      </c>
      <c r="BF18195" s="39" t="e">
        <f t="shared" si="2438"/>
        <v>#DIV/0!</v>
      </c>
    </row>
    <row r="18196" spans="40:58" x14ac:dyDescent="0.3">
      <c r="AN18196" s="37">
        <f t="shared" si="2431"/>
        <v>1</v>
      </c>
      <c r="AZ18196" s="38">
        <f t="shared" si="2432"/>
        <v>0</v>
      </c>
      <c r="BA18196" s="39" t="e">
        <f t="shared" si="2433"/>
        <v>#DIV/0!</v>
      </c>
      <c r="BB18196" s="40" t="e">
        <f t="shared" si="2434"/>
        <v>#DIV/0!</v>
      </c>
      <c r="BC18196" s="39" t="e">
        <f t="shared" si="2435"/>
        <v>#DIV/0!</v>
      </c>
      <c r="BD18196" s="40" t="e">
        <f t="shared" si="2436"/>
        <v>#DIV/0!</v>
      </c>
      <c r="BE18196" s="39" t="e">
        <f t="shared" si="2437"/>
        <v>#DIV/0!</v>
      </c>
      <c r="BF18196" s="39" t="e">
        <f t="shared" si="2438"/>
        <v>#DIV/0!</v>
      </c>
    </row>
    <row r="18197" spans="40:58" x14ac:dyDescent="0.3">
      <c r="AN18197" s="37">
        <f t="shared" si="2431"/>
        <v>1</v>
      </c>
      <c r="AZ18197" s="38">
        <f t="shared" si="2432"/>
        <v>0</v>
      </c>
      <c r="BA18197" s="39" t="e">
        <f t="shared" si="2433"/>
        <v>#DIV/0!</v>
      </c>
      <c r="BB18197" s="40" t="e">
        <f t="shared" si="2434"/>
        <v>#DIV/0!</v>
      </c>
      <c r="BC18197" s="39" t="e">
        <f t="shared" si="2435"/>
        <v>#DIV/0!</v>
      </c>
      <c r="BD18197" s="40" t="e">
        <f t="shared" si="2436"/>
        <v>#DIV/0!</v>
      </c>
      <c r="BE18197" s="39" t="e">
        <f t="shared" si="2437"/>
        <v>#DIV/0!</v>
      </c>
      <c r="BF18197" s="39" t="e">
        <f t="shared" si="2438"/>
        <v>#DIV/0!</v>
      </c>
    </row>
    <row r="18198" spans="40:58" x14ac:dyDescent="0.3">
      <c r="AN18198" s="37">
        <f t="shared" si="2431"/>
        <v>1</v>
      </c>
      <c r="AZ18198" s="38">
        <f t="shared" si="2432"/>
        <v>0</v>
      </c>
      <c r="BA18198" s="39" t="e">
        <f t="shared" si="2433"/>
        <v>#DIV/0!</v>
      </c>
      <c r="BB18198" s="40" t="e">
        <f t="shared" si="2434"/>
        <v>#DIV/0!</v>
      </c>
      <c r="BC18198" s="39" t="e">
        <f t="shared" si="2435"/>
        <v>#DIV/0!</v>
      </c>
      <c r="BD18198" s="40" t="e">
        <f t="shared" si="2436"/>
        <v>#DIV/0!</v>
      </c>
      <c r="BE18198" s="39" t="e">
        <f t="shared" si="2437"/>
        <v>#DIV/0!</v>
      </c>
      <c r="BF18198" s="39" t="e">
        <f t="shared" si="2438"/>
        <v>#DIV/0!</v>
      </c>
    </row>
    <row r="18199" spans="40:58" x14ac:dyDescent="0.3">
      <c r="AN18199" s="37">
        <f t="shared" si="2431"/>
        <v>1</v>
      </c>
      <c r="AZ18199" s="38">
        <f t="shared" si="2432"/>
        <v>0</v>
      </c>
      <c r="BA18199" s="39" t="e">
        <f t="shared" si="2433"/>
        <v>#DIV/0!</v>
      </c>
      <c r="BB18199" s="40" t="e">
        <f t="shared" si="2434"/>
        <v>#DIV/0!</v>
      </c>
      <c r="BC18199" s="39" t="e">
        <f t="shared" si="2435"/>
        <v>#DIV/0!</v>
      </c>
      <c r="BD18199" s="40" t="e">
        <f t="shared" si="2436"/>
        <v>#DIV/0!</v>
      </c>
      <c r="BE18199" s="39" t="e">
        <f t="shared" si="2437"/>
        <v>#DIV/0!</v>
      </c>
      <c r="BF18199" s="39" t="e">
        <f t="shared" si="2438"/>
        <v>#DIV/0!</v>
      </c>
    </row>
    <row r="18200" spans="40:58" x14ac:dyDescent="0.3">
      <c r="AN18200" s="37">
        <f t="shared" si="2431"/>
        <v>1</v>
      </c>
      <c r="AZ18200" s="38">
        <f t="shared" si="2432"/>
        <v>0</v>
      </c>
      <c r="BA18200" s="39" t="e">
        <f t="shared" si="2433"/>
        <v>#DIV/0!</v>
      </c>
      <c r="BB18200" s="40" t="e">
        <f t="shared" si="2434"/>
        <v>#DIV/0!</v>
      </c>
      <c r="BC18200" s="39" t="e">
        <f t="shared" si="2435"/>
        <v>#DIV/0!</v>
      </c>
      <c r="BD18200" s="40" t="e">
        <f t="shared" si="2436"/>
        <v>#DIV/0!</v>
      </c>
      <c r="BE18200" s="39" t="e">
        <f t="shared" si="2437"/>
        <v>#DIV/0!</v>
      </c>
      <c r="BF18200" s="39" t="e">
        <f t="shared" si="2438"/>
        <v>#DIV/0!</v>
      </c>
    </row>
    <row r="18201" spans="40:58" x14ac:dyDescent="0.3">
      <c r="AN18201" s="37">
        <f t="shared" si="2431"/>
        <v>1</v>
      </c>
      <c r="AZ18201" s="38">
        <f t="shared" si="2432"/>
        <v>0</v>
      </c>
      <c r="BA18201" s="39" t="e">
        <f t="shared" si="2433"/>
        <v>#DIV/0!</v>
      </c>
      <c r="BB18201" s="40" t="e">
        <f t="shared" si="2434"/>
        <v>#DIV/0!</v>
      </c>
      <c r="BC18201" s="39" t="e">
        <f t="shared" si="2435"/>
        <v>#DIV/0!</v>
      </c>
      <c r="BD18201" s="40" t="e">
        <f t="shared" si="2436"/>
        <v>#DIV/0!</v>
      </c>
      <c r="BE18201" s="39" t="e">
        <f t="shared" si="2437"/>
        <v>#DIV/0!</v>
      </c>
      <c r="BF18201" s="39" t="e">
        <f t="shared" si="2438"/>
        <v>#DIV/0!</v>
      </c>
    </row>
    <row r="18202" spans="40:58" x14ac:dyDescent="0.3">
      <c r="AN18202" s="37">
        <f t="shared" si="2431"/>
        <v>1</v>
      </c>
      <c r="AZ18202" s="38">
        <f t="shared" si="2432"/>
        <v>0</v>
      </c>
      <c r="BA18202" s="39" t="e">
        <f t="shared" si="2433"/>
        <v>#DIV/0!</v>
      </c>
      <c r="BB18202" s="40" t="e">
        <f t="shared" si="2434"/>
        <v>#DIV/0!</v>
      </c>
      <c r="BC18202" s="39" t="e">
        <f t="shared" si="2435"/>
        <v>#DIV/0!</v>
      </c>
      <c r="BD18202" s="40" t="e">
        <f t="shared" si="2436"/>
        <v>#DIV/0!</v>
      </c>
      <c r="BE18202" s="39" t="e">
        <f t="shared" si="2437"/>
        <v>#DIV/0!</v>
      </c>
      <c r="BF18202" s="39" t="e">
        <f t="shared" si="2438"/>
        <v>#DIV/0!</v>
      </c>
    </row>
    <row r="18203" spans="40:58" x14ac:dyDescent="0.3">
      <c r="AN18203" s="37">
        <f t="shared" si="2431"/>
        <v>1</v>
      </c>
      <c r="AZ18203" s="38">
        <f t="shared" si="2432"/>
        <v>0</v>
      </c>
      <c r="BA18203" s="39" t="e">
        <f t="shared" si="2433"/>
        <v>#DIV/0!</v>
      </c>
      <c r="BB18203" s="40" t="e">
        <f t="shared" si="2434"/>
        <v>#DIV/0!</v>
      </c>
      <c r="BC18203" s="39" t="e">
        <f t="shared" si="2435"/>
        <v>#DIV/0!</v>
      </c>
      <c r="BD18203" s="40" t="e">
        <f t="shared" si="2436"/>
        <v>#DIV/0!</v>
      </c>
      <c r="BE18203" s="39" t="e">
        <f t="shared" si="2437"/>
        <v>#DIV/0!</v>
      </c>
      <c r="BF18203" s="39" t="e">
        <f t="shared" si="2438"/>
        <v>#DIV/0!</v>
      </c>
    </row>
    <row r="18204" spans="40:58" x14ac:dyDescent="0.3">
      <c r="AN18204" s="37">
        <f t="shared" si="2431"/>
        <v>1</v>
      </c>
      <c r="AZ18204" s="38">
        <f t="shared" si="2432"/>
        <v>0</v>
      </c>
      <c r="BA18204" s="39" t="e">
        <f t="shared" si="2433"/>
        <v>#DIV/0!</v>
      </c>
      <c r="BB18204" s="40" t="e">
        <f t="shared" si="2434"/>
        <v>#DIV/0!</v>
      </c>
      <c r="BC18204" s="39" t="e">
        <f t="shared" si="2435"/>
        <v>#DIV/0!</v>
      </c>
      <c r="BD18204" s="40" t="e">
        <f t="shared" si="2436"/>
        <v>#DIV/0!</v>
      </c>
      <c r="BE18204" s="39" t="e">
        <f t="shared" si="2437"/>
        <v>#DIV/0!</v>
      </c>
      <c r="BF18204" s="39" t="e">
        <f t="shared" si="2438"/>
        <v>#DIV/0!</v>
      </c>
    </row>
    <row r="18205" spans="40:58" x14ac:dyDescent="0.3">
      <c r="AN18205" s="37">
        <f t="shared" si="2431"/>
        <v>1</v>
      </c>
      <c r="AZ18205" s="38">
        <f t="shared" si="2432"/>
        <v>0</v>
      </c>
      <c r="BA18205" s="39" t="e">
        <f t="shared" si="2433"/>
        <v>#DIV/0!</v>
      </c>
      <c r="BB18205" s="40" t="e">
        <f t="shared" si="2434"/>
        <v>#DIV/0!</v>
      </c>
      <c r="BC18205" s="39" t="e">
        <f t="shared" si="2435"/>
        <v>#DIV/0!</v>
      </c>
      <c r="BD18205" s="40" t="e">
        <f t="shared" si="2436"/>
        <v>#DIV/0!</v>
      </c>
      <c r="BE18205" s="39" t="e">
        <f t="shared" si="2437"/>
        <v>#DIV/0!</v>
      </c>
      <c r="BF18205" s="39" t="e">
        <f t="shared" si="2438"/>
        <v>#DIV/0!</v>
      </c>
    </row>
    <row r="18206" spans="40:58" x14ac:dyDescent="0.3">
      <c r="AN18206" s="37">
        <f t="shared" si="2431"/>
        <v>1</v>
      </c>
      <c r="AZ18206" s="38">
        <f t="shared" si="2432"/>
        <v>0</v>
      </c>
      <c r="BA18206" s="39" t="e">
        <f t="shared" si="2433"/>
        <v>#DIV/0!</v>
      </c>
      <c r="BB18206" s="40" t="e">
        <f t="shared" si="2434"/>
        <v>#DIV/0!</v>
      </c>
      <c r="BC18206" s="39" t="e">
        <f t="shared" si="2435"/>
        <v>#DIV/0!</v>
      </c>
      <c r="BD18206" s="40" t="e">
        <f t="shared" si="2436"/>
        <v>#DIV/0!</v>
      </c>
      <c r="BE18206" s="39" t="e">
        <f t="shared" si="2437"/>
        <v>#DIV/0!</v>
      </c>
      <c r="BF18206" s="39" t="e">
        <f t="shared" si="2438"/>
        <v>#DIV/0!</v>
      </c>
    </row>
    <row r="18207" spans="40:58" x14ac:dyDescent="0.3">
      <c r="AN18207" s="37">
        <f t="shared" si="2431"/>
        <v>1</v>
      </c>
      <c r="AZ18207" s="38">
        <f t="shared" si="2432"/>
        <v>0</v>
      </c>
      <c r="BA18207" s="39" t="e">
        <f t="shared" si="2433"/>
        <v>#DIV/0!</v>
      </c>
      <c r="BB18207" s="40" t="e">
        <f t="shared" si="2434"/>
        <v>#DIV/0!</v>
      </c>
      <c r="BC18207" s="39" t="e">
        <f t="shared" si="2435"/>
        <v>#DIV/0!</v>
      </c>
      <c r="BD18207" s="40" t="e">
        <f t="shared" si="2436"/>
        <v>#DIV/0!</v>
      </c>
      <c r="BE18207" s="39" t="e">
        <f t="shared" si="2437"/>
        <v>#DIV/0!</v>
      </c>
      <c r="BF18207" s="39" t="e">
        <f t="shared" si="2438"/>
        <v>#DIV/0!</v>
      </c>
    </row>
    <row r="18208" spans="40:58" x14ac:dyDescent="0.3">
      <c r="AN18208" s="37">
        <f t="shared" si="2431"/>
        <v>1</v>
      </c>
      <c r="AZ18208" s="38">
        <f t="shared" si="2432"/>
        <v>0</v>
      </c>
      <c r="BA18208" s="39" t="e">
        <f t="shared" si="2433"/>
        <v>#DIV/0!</v>
      </c>
      <c r="BB18208" s="40" t="e">
        <f t="shared" si="2434"/>
        <v>#DIV/0!</v>
      </c>
      <c r="BC18208" s="39" t="e">
        <f t="shared" si="2435"/>
        <v>#DIV/0!</v>
      </c>
      <c r="BD18208" s="40" t="e">
        <f t="shared" si="2436"/>
        <v>#DIV/0!</v>
      </c>
      <c r="BE18208" s="39" t="e">
        <f t="shared" si="2437"/>
        <v>#DIV/0!</v>
      </c>
      <c r="BF18208" s="39" t="e">
        <f t="shared" si="2438"/>
        <v>#DIV/0!</v>
      </c>
    </row>
    <row r="18209" spans="40:58" x14ac:dyDescent="0.3">
      <c r="AN18209" s="37">
        <f t="shared" si="2431"/>
        <v>1</v>
      </c>
      <c r="AZ18209" s="38">
        <f t="shared" si="2432"/>
        <v>0</v>
      </c>
      <c r="BA18209" s="39" t="e">
        <f t="shared" si="2433"/>
        <v>#DIV/0!</v>
      </c>
      <c r="BB18209" s="40" t="e">
        <f t="shared" si="2434"/>
        <v>#DIV/0!</v>
      </c>
      <c r="BC18209" s="39" t="e">
        <f t="shared" si="2435"/>
        <v>#DIV/0!</v>
      </c>
      <c r="BD18209" s="40" t="e">
        <f t="shared" si="2436"/>
        <v>#DIV/0!</v>
      </c>
      <c r="BE18209" s="39" t="e">
        <f t="shared" si="2437"/>
        <v>#DIV/0!</v>
      </c>
      <c r="BF18209" s="39" t="e">
        <f t="shared" si="2438"/>
        <v>#DIV/0!</v>
      </c>
    </row>
    <row r="18210" spans="40:58" x14ac:dyDescent="0.3">
      <c r="AN18210" s="37">
        <f t="shared" si="2431"/>
        <v>1</v>
      </c>
      <c r="AZ18210" s="38">
        <f t="shared" si="2432"/>
        <v>0</v>
      </c>
      <c r="BA18210" s="39" t="e">
        <f t="shared" si="2433"/>
        <v>#DIV/0!</v>
      </c>
      <c r="BB18210" s="40" t="e">
        <f t="shared" si="2434"/>
        <v>#DIV/0!</v>
      </c>
      <c r="BC18210" s="39" t="e">
        <f t="shared" si="2435"/>
        <v>#DIV/0!</v>
      </c>
      <c r="BD18210" s="40" t="e">
        <f t="shared" si="2436"/>
        <v>#DIV/0!</v>
      </c>
      <c r="BE18210" s="39" t="e">
        <f t="shared" si="2437"/>
        <v>#DIV/0!</v>
      </c>
      <c r="BF18210" s="39" t="e">
        <f t="shared" si="2438"/>
        <v>#DIV/0!</v>
      </c>
    </row>
    <row r="18211" spans="40:58" x14ac:dyDescent="0.3">
      <c r="AN18211" s="37">
        <f t="shared" si="2431"/>
        <v>1</v>
      </c>
      <c r="AZ18211" s="38">
        <f t="shared" si="2432"/>
        <v>0</v>
      </c>
      <c r="BA18211" s="39" t="e">
        <f t="shared" si="2433"/>
        <v>#DIV/0!</v>
      </c>
      <c r="BB18211" s="40" t="e">
        <f t="shared" si="2434"/>
        <v>#DIV/0!</v>
      </c>
      <c r="BC18211" s="39" t="e">
        <f t="shared" si="2435"/>
        <v>#DIV/0!</v>
      </c>
      <c r="BD18211" s="40" t="e">
        <f t="shared" si="2436"/>
        <v>#DIV/0!</v>
      </c>
      <c r="BE18211" s="39" t="e">
        <f t="shared" si="2437"/>
        <v>#DIV/0!</v>
      </c>
      <c r="BF18211" s="39" t="e">
        <f t="shared" si="2438"/>
        <v>#DIV/0!</v>
      </c>
    </row>
    <row r="18212" spans="40:58" x14ac:dyDescent="0.3">
      <c r="AN18212" s="37">
        <f t="shared" si="2431"/>
        <v>1</v>
      </c>
      <c r="AZ18212" s="38">
        <f t="shared" si="2432"/>
        <v>0</v>
      </c>
      <c r="BA18212" s="39" t="e">
        <f t="shared" si="2433"/>
        <v>#DIV/0!</v>
      </c>
      <c r="BB18212" s="40" t="e">
        <f t="shared" si="2434"/>
        <v>#DIV/0!</v>
      </c>
      <c r="BC18212" s="39" t="e">
        <f t="shared" si="2435"/>
        <v>#DIV/0!</v>
      </c>
      <c r="BD18212" s="40" t="e">
        <f t="shared" si="2436"/>
        <v>#DIV/0!</v>
      </c>
      <c r="BE18212" s="39" t="e">
        <f t="shared" si="2437"/>
        <v>#DIV/0!</v>
      </c>
      <c r="BF18212" s="39" t="e">
        <f t="shared" si="2438"/>
        <v>#DIV/0!</v>
      </c>
    </row>
    <row r="18213" spans="40:58" x14ac:dyDescent="0.3">
      <c r="AN18213" s="37">
        <f t="shared" si="2431"/>
        <v>1</v>
      </c>
      <c r="AZ18213" s="38">
        <f t="shared" si="2432"/>
        <v>0</v>
      </c>
      <c r="BA18213" s="39" t="e">
        <f t="shared" si="2433"/>
        <v>#DIV/0!</v>
      </c>
      <c r="BB18213" s="40" t="e">
        <f t="shared" si="2434"/>
        <v>#DIV/0!</v>
      </c>
      <c r="BC18213" s="39" t="e">
        <f t="shared" si="2435"/>
        <v>#DIV/0!</v>
      </c>
      <c r="BD18213" s="40" t="e">
        <f t="shared" si="2436"/>
        <v>#DIV/0!</v>
      </c>
      <c r="BE18213" s="39" t="e">
        <f t="shared" si="2437"/>
        <v>#DIV/0!</v>
      </c>
      <c r="BF18213" s="39" t="e">
        <f t="shared" si="2438"/>
        <v>#DIV/0!</v>
      </c>
    </row>
    <row r="18214" spans="40:58" x14ac:dyDescent="0.3">
      <c r="AN18214" s="37">
        <f t="shared" si="2431"/>
        <v>1</v>
      </c>
      <c r="AZ18214" s="38">
        <f t="shared" si="2432"/>
        <v>0</v>
      </c>
      <c r="BA18214" s="39" t="e">
        <f t="shared" si="2433"/>
        <v>#DIV/0!</v>
      </c>
      <c r="BB18214" s="40" t="e">
        <f t="shared" si="2434"/>
        <v>#DIV/0!</v>
      </c>
      <c r="BC18214" s="39" t="e">
        <f t="shared" si="2435"/>
        <v>#DIV/0!</v>
      </c>
      <c r="BD18214" s="40" t="e">
        <f t="shared" si="2436"/>
        <v>#DIV/0!</v>
      </c>
      <c r="BE18214" s="39" t="e">
        <f t="shared" si="2437"/>
        <v>#DIV/0!</v>
      </c>
      <c r="BF18214" s="39" t="e">
        <f t="shared" si="2438"/>
        <v>#DIV/0!</v>
      </c>
    </row>
    <row r="18215" spans="40:58" x14ac:dyDescent="0.3">
      <c r="AN18215" s="37">
        <f t="shared" si="2431"/>
        <v>1</v>
      </c>
      <c r="AZ18215" s="38">
        <f t="shared" si="2432"/>
        <v>0</v>
      </c>
      <c r="BA18215" s="39" t="e">
        <f t="shared" si="2433"/>
        <v>#DIV/0!</v>
      </c>
      <c r="BB18215" s="40" t="e">
        <f t="shared" si="2434"/>
        <v>#DIV/0!</v>
      </c>
      <c r="BC18215" s="39" t="e">
        <f t="shared" si="2435"/>
        <v>#DIV/0!</v>
      </c>
      <c r="BD18215" s="40" t="e">
        <f t="shared" si="2436"/>
        <v>#DIV/0!</v>
      </c>
      <c r="BE18215" s="39" t="e">
        <f t="shared" si="2437"/>
        <v>#DIV/0!</v>
      </c>
      <c r="BF18215" s="39" t="e">
        <f t="shared" si="2438"/>
        <v>#DIV/0!</v>
      </c>
    </row>
    <row r="18216" spans="40:58" x14ac:dyDescent="0.3">
      <c r="AN18216" s="37">
        <f t="shared" si="2431"/>
        <v>1</v>
      </c>
      <c r="AZ18216" s="38">
        <f t="shared" si="2432"/>
        <v>0</v>
      </c>
      <c r="BA18216" s="39" t="e">
        <f t="shared" si="2433"/>
        <v>#DIV/0!</v>
      </c>
      <c r="BB18216" s="40" t="e">
        <f t="shared" si="2434"/>
        <v>#DIV/0!</v>
      </c>
      <c r="BC18216" s="39" t="e">
        <f t="shared" si="2435"/>
        <v>#DIV/0!</v>
      </c>
      <c r="BD18216" s="40" t="e">
        <f t="shared" si="2436"/>
        <v>#DIV/0!</v>
      </c>
      <c r="BE18216" s="39" t="e">
        <f t="shared" si="2437"/>
        <v>#DIV/0!</v>
      </c>
      <c r="BF18216" s="39" t="e">
        <f t="shared" si="2438"/>
        <v>#DIV/0!</v>
      </c>
    </row>
    <row r="18217" spans="40:58" x14ac:dyDescent="0.3">
      <c r="AN18217" s="37">
        <f t="shared" si="2431"/>
        <v>1</v>
      </c>
      <c r="AZ18217" s="38">
        <f t="shared" si="2432"/>
        <v>0</v>
      </c>
      <c r="BA18217" s="39" t="e">
        <f t="shared" si="2433"/>
        <v>#DIV/0!</v>
      </c>
      <c r="BB18217" s="40" t="e">
        <f t="shared" si="2434"/>
        <v>#DIV/0!</v>
      </c>
      <c r="BC18217" s="39" t="e">
        <f t="shared" si="2435"/>
        <v>#DIV/0!</v>
      </c>
      <c r="BD18217" s="40" t="e">
        <f t="shared" si="2436"/>
        <v>#DIV/0!</v>
      </c>
      <c r="BE18217" s="39" t="e">
        <f t="shared" si="2437"/>
        <v>#DIV/0!</v>
      </c>
      <c r="BF18217" s="39" t="e">
        <f t="shared" si="2438"/>
        <v>#DIV/0!</v>
      </c>
    </row>
    <row r="18218" spans="40:58" x14ac:dyDescent="0.3">
      <c r="AN18218" s="37">
        <f t="shared" si="2431"/>
        <v>1</v>
      </c>
      <c r="AZ18218" s="38">
        <f t="shared" si="2432"/>
        <v>0</v>
      </c>
      <c r="BA18218" s="39" t="e">
        <f t="shared" si="2433"/>
        <v>#DIV/0!</v>
      </c>
      <c r="BB18218" s="40" t="e">
        <f t="shared" si="2434"/>
        <v>#DIV/0!</v>
      </c>
      <c r="BC18218" s="39" t="e">
        <f t="shared" si="2435"/>
        <v>#DIV/0!</v>
      </c>
      <c r="BD18218" s="40" t="e">
        <f t="shared" si="2436"/>
        <v>#DIV/0!</v>
      </c>
      <c r="BE18218" s="39" t="e">
        <f t="shared" si="2437"/>
        <v>#DIV/0!</v>
      </c>
      <c r="BF18218" s="39" t="e">
        <f t="shared" si="2438"/>
        <v>#DIV/0!</v>
      </c>
    </row>
    <row r="18219" spans="40:58" x14ac:dyDescent="0.3">
      <c r="AN18219" s="37">
        <f t="shared" si="2431"/>
        <v>1</v>
      </c>
      <c r="AZ18219" s="38">
        <f t="shared" si="2432"/>
        <v>0</v>
      </c>
      <c r="BA18219" s="39" t="e">
        <f t="shared" si="2433"/>
        <v>#DIV/0!</v>
      </c>
      <c r="BB18219" s="40" t="e">
        <f t="shared" si="2434"/>
        <v>#DIV/0!</v>
      </c>
      <c r="BC18219" s="39" t="e">
        <f t="shared" si="2435"/>
        <v>#DIV/0!</v>
      </c>
      <c r="BD18219" s="40" t="e">
        <f t="shared" si="2436"/>
        <v>#DIV/0!</v>
      </c>
      <c r="BE18219" s="39" t="e">
        <f t="shared" si="2437"/>
        <v>#DIV/0!</v>
      </c>
      <c r="BF18219" s="39" t="e">
        <f t="shared" si="2438"/>
        <v>#DIV/0!</v>
      </c>
    </row>
    <row r="18220" spans="40:58" x14ac:dyDescent="0.3">
      <c r="AN18220" s="37">
        <f t="shared" si="2431"/>
        <v>1</v>
      </c>
      <c r="AZ18220" s="38">
        <f t="shared" si="2432"/>
        <v>0</v>
      </c>
      <c r="BA18220" s="39" t="e">
        <f t="shared" si="2433"/>
        <v>#DIV/0!</v>
      </c>
      <c r="BB18220" s="40" t="e">
        <f t="shared" si="2434"/>
        <v>#DIV/0!</v>
      </c>
      <c r="BC18220" s="39" t="e">
        <f t="shared" si="2435"/>
        <v>#DIV/0!</v>
      </c>
      <c r="BD18220" s="40" t="e">
        <f t="shared" si="2436"/>
        <v>#DIV/0!</v>
      </c>
      <c r="BE18220" s="39" t="e">
        <f t="shared" si="2437"/>
        <v>#DIV/0!</v>
      </c>
      <c r="BF18220" s="39" t="e">
        <f t="shared" si="2438"/>
        <v>#DIV/0!</v>
      </c>
    </row>
    <row r="18221" spans="40:58" x14ac:dyDescent="0.3">
      <c r="AN18221" s="37">
        <f t="shared" si="2431"/>
        <v>1</v>
      </c>
      <c r="AZ18221" s="38">
        <f t="shared" si="2432"/>
        <v>0</v>
      </c>
      <c r="BA18221" s="39" t="e">
        <f t="shared" si="2433"/>
        <v>#DIV/0!</v>
      </c>
      <c r="BB18221" s="40" t="e">
        <f t="shared" si="2434"/>
        <v>#DIV/0!</v>
      </c>
      <c r="BC18221" s="39" t="e">
        <f t="shared" si="2435"/>
        <v>#DIV/0!</v>
      </c>
      <c r="BD18221" s="40" t="e">
        <f t="shared" si="2436"/>
        <v>#DIV/0!</v>
      </c>
      <c r="BE18221" s="39" t="e">
        <f t="shared" si="2437"/>
        <v>#DIV/0!</v>
      </c>
      <c r="BF18221" s="39" t="e">
        <f t="shared" si="2438"/>
        <v>#DIV/0!</v>
      </c>
    </row>
    <row r="18222" spans="40:58" x14ac:dyDescent="0.3">
      <c r="AN18222" s="37">
        <f t="shared" si="2431"/>
        <v>1</v>
      </c>
      <c r="AZ18222" s="38">
        <f t="shared" si="2432"/>
        <v>0</v>
      </c>
      <c r="BA18222" s="39" t="e">
        <f t="shared" si="2433"/>
        <v>#DIV/0!</v>
      </c>
      <c r="BB18222" s="40" t="e">
        <f t="shared" si="2434"/>
        <v>#DIV/0!</v>
      </c>
      <c r="BC18222" s="39" t="e">
        <f t="shared" si="2435"/>
        <v>#DIV/0!</v>
      </c>
      <c r="BD18222" s="40" t="e">
        <f t="shared" si="2436"/>
        <v>#DIV/0!</v>
      </c>
      <c r="BE18222" s="39" t="e">
        <f t="shared" si="2437"/>
        <v>#DIV/0!</v>
      </c>
      <c r="BF18222" s="39" t="e">
        <f t="shared" si="2438"/>
        <v>#DIV/0!</v>
      </c>
    </row>
    <row r="18223" spans="40:58" x14ac:dyDescent="0.3">
      <c r="AN18223" s="37">
        <f t="shared" si="2431"/>
        <v>1</v>
      </c>
      <c r="AZ18223" s="38">
        <f t="shared" si="2432"/>
        <v>0</v>
      </c>
      <c r="BA18223" s="39" t="e">
        <f t="shared" si="2433"/>
        <v>#DIV/0!</v>
      </c>
      <c r="BB18223" s="40" t="e">
        <f t="shared" si="2434"/>
        <v>#DIV/0!</v>
      </c>
      <c r="BC18223" s="39" t="e">
        <f t="shared" si="2435"/>
        <v>#DIV/0!</v>
      </c>
      <c r="BD18223" s="40" t="e">
        <f t="shared" si="2436"/>
        <v>#DIV/0!</v>
      </c>
      <c r="BE18223" s="39" t="e">
        <f t="shared" si="2437"/>
        <v>#DIV/0!</v>
      </c>
      <c r="BF18223" s="39" t="e">
        <f t="shared" si="2438"/>
        <v>#DIV/0!</v>
      </c>
    </row>
    <row r="18224" spans="40:58" x14ac:dyDescent="0.3">
      <c r="AN18224" s="37">
        <f t="shared" si="2431"/>
        <v>1</v>
      </c>
      <c r="AZ18224" s="38">
        <f t="shared" si="2432"/>
        <v>0</v>
      </c>
      <c r="BA18224" s="39" t="e">
        <f t="shared" si="2433"/>
        <v>#DIV/0!</v>
      </c>
      <c r="BB18224" s="40" t="e">
        <f t="shared" si="2434"/>
        <v>#DIV/0!</v>
      </c>
      <c r="BC18224" s="39" t="e">
        <f t="shared" si="2435"/>
        <v>#DIV/0!</v>
      </c>
      <c r="BD18224" s="40" t="e">
        <f t="shared" si="2436"/>
        <v>#DIV/0!</v>
      </c>
      <c r="BE18224" s="39" t="e">
        <f t="shared" si="2437"/>
        <v>#DIV/0!</v>
      </c>
      <c r="BF18224" s="39" t="e">
        <f t="shared" si="2438"/>
        <v>#DIV/0!</v>
      </c>
    </row>
    <row r="18225" spans="40:58" x14ac:dyDescent="0.3">
      <c r="AN18225" s="37">
        <f t="shared" si="2431"/>
        <v>1</v>
      </c>
      <c r="AZ18225" s="38">
        <f t="shared" si="2432"/>
        <v>0</v>
      </c>
      <c r="BA18225" s="39" t="e">
        <f t="shared" si="2433"/>
        <v>#DIV/0!</v>
      </c>
      <c r="BB18225" s="40" t="e">
        <f t="shared" si="2434"/>
        <v>#DIV/0!</v>
      </c>
      <c r="BC18225" s="39" t="e">
        <f t="shared" si="2435"/>
        <v>#DIV/0!</v>
      </c>
      <c r="BD18225" s="40" t="e">
        <f t="shared" si="2436"/>
        <v>#DIV/0!</v>
      </c>
      <c r="BE18225" s="39" t="e">
        <f t="shared" si="2437"/>
        <v>#DIV/0!</v>
      </c>
      <c r="BF18225" s="39" t="e">
        <f t="shared" si="2438"/>
        <v>#DIV/0!</v>
      </c>
    </row>
    <row r="18226" spans="40:58" x14ac:dyDescent="0.3">
      <c r="AN18226" s="37">
        <f t="shared" si="2431"/>
        <v>1</v>
      </c>
      <c r="AZ18226" s="38">
        <f t="shared" si="2432"/>
        <v>0</v>
      </c>
      <c r="BA18226" s="39" t="e">
        <f t="shared" si="2433"/>
        <v>#DIV/0!</v>
      </c>
      <c r="BB18226" s="40" t="e">
        <f t="shared" si="2434"/>
        <v>#DIV/0!</v>
      </c>
      <c r="BC18226" s="39" t="e">
        <f t="shared" si="2435"/>
        <v>#DIV/0!</v>
      </c>
      <c r="BD18226" s="40" t="e">
        <f t="shared" si="2436"/>
        <v>#DIV/0!</v>
      </c>
      <c r="BE18226" s="39" t="e">
        <f t="shared" si="2437"/>
        <v>#DIV/0!</v>
      </c>
      <c r="BF18226" s="39" t="e">
        <f t="shared" si="2438"/>
        <v>#DIV/0!</v>
      </c>
    </row>
    <row r="18227" spans="40:58" x14ac:dyDescent="0.3">
      <c r="AN18227" s="37">
        <f t="shared" si="2431"/>
        <v>1</v>
      </c>
      <c r="AZ18227" s="38">
        <f t="shared" si="2432"/>
        <v>0</v>
      </c>
      <c r="BA18227" s="39" t="e">
        <f t="shared" si="2433"/>
        <v>#DIV/0!</v>
      </c>
      <c r="BB18227" s="40" t="e">
        <f t="shared" si="2434"/>
        <v>#DIV/0!</v>
      </c>
      <c r="BC18227" s="39" t="e">
        <f t="shared" si="2435"/>
        <v>#DIV/0!</v>
      </c>
      <c r="BD18227" s="40" t="e">
        <f t="shared" si="2436"/>
        <v>#DIV/0!</v>
      </c>
      <c r="BE18227" s="39" t="e">
        <f t="shared" si="2437"/>
        <v>#DIV/0!</v>
      </c>
      <c r="BF18227" s="39" t="e">
        <f t="shared" si="2438"/>
        <v>#DIV/0!</v>
      </c>
    </row>
    <row r="18228" spans="40:58" x14ac:dyDescent="0.3">
      <c r="AN18228" s="37">
        <f t="shared" si="2431"/>
        <v>1</v>
      </c>
      <c r="AZ18228" s="38">
        <f t="shared" si="2432"/>
        <v>0</v>
      </c>
      <c r="BA18228" s="39" t="e">
        <f t="shared" si="2433"/>
        <v>#DIV/0!</v>
      </c>
      <c r="BB18228" s="40" t="e">
        <f t="shared" si="2434"/>
        <v>#DIV/0!</v>
      </c>
      <c r="BC18228" s="39" t="e">
        <f t="shared" si="2435"/>
        <v>#DIV/0!</v>
      </c>
      <c r="BD18228" s="40" t="e">
        <f t="shared" si="2436"/>
        <v>#DIV/0!</v>
      </c>
      <c r="BE18228" s="39" t="e">
        <f t="shared" si="2437"/>
        <v>#DIV/0!</v>
      </c>
      <c r="BF18228" s="39" t="e">
        <f t="shared" si="2438"/>
        <v>#DIV/0!</v>
      </c>
    </row>
    <row r="18229" spans="40:58" x14ac:dyDescent="0.3">
      <c r="AN18229" s="37">
        <f t="shared" si="2431"/>
        <v>1</v>
      </c>
      <c r="AZ18229" s="38">
        <f t="shared" si="2432"/>
        <v>0</v>
      </c>
      <c r="BA18229" s="39" t="e">
        <f t="shared" si="2433"/>
        <v>#DIV/0!</v>
      </c>
      <c r="BB18229" s="40" t="e">
        <f t="shared" si="2434"/>
        <v>#DIV/0!</v>
      </c>
      <c r="BC18229" s="39" t="e">
        <f t="shared" si="2435"/>
        <v>#DIV/0!</v>
      </c>
      <c r="BD18229" s="40" t="e">
        <f t="shared" si="2436"/>
        <v>#DIV/0!</v>
      </c>
      <c r="BE18229" s="39" t="e">
        <f t="shared" si="2437"/>
        <v>#DIV/0!</v>
      </c>
      <c r="BF18229" s="39" t="e">
        <f t="shared" si="2438"/>
        <v>#DIV/0!</v>
      </c>
    </row>
    <row r="18230" spans="40:58" x14ac:dyDescent="0.3">
      <c r="AN18230" s="37">
        <f t="shared" si="2431"/>
        <v>1</v>
      </c>
      <c r="AZ18230" s="38">
        <f t="shared" si="2432"/>
        <v>0</v>
      </c>
      <c r="BA18230" s="39" t="e">
        <f t="shared" si="2433"/>
        <v>#DIV/0!</v>
      </c>
      <c r="BB18230" s="40" t="e">
        <f t="shared" si="2434"/>
        <v>#DIV/0!</v>
      </c>
      <c r="BC18230" s="39" t="e">
        <f t="shared" si="2435"/>
        <v>#DIV/0!</v>
      </c>
      <c r="BD18230" s="40" t="e">
        <f t="shared" si="2436"/>
        <v>#DIV/0!</v>
      </c>
      <c r="BE18230" s="39" t="e">
        <f t="shared" si="2437"/>
        <v>#DIV/0!</v>
      </c>
      <c r="BF18230" s="39" t="e">
        <f t="shared" si="2438"/>
        <v>#DIV/0!</v>
      </c>
    </row>
    <row r="18231" spans="40:58" x14ac:dyDescent="0.3">
      <c r="AN18231" s="37">
        <f t="shared" si="2431"/>
        <v>1</v>
      </c>
      <c r="AZ18231" s="38">
        <f t="shared" si="2432"/>
        <v>0</v>
      </c>
      <c r="BA18231" s="39" t="e">
        <f t="shared" si="2433"/>
        <v>#DIV/0!</v>
      </c>
      <c r="BB18231" s="40" t="e">
        <f t="shared" si="2434"/>
        <v>#DIV/0!</v>
      </c>
      <c r="BC18231" s="39" t="e">
        <f t="shared" si="2435"/>
        <v>#DIV/0!</v>
      </c>
      <c r="BD18231" s="40" t="e">
        <f t="shared" si="2436"/>
        <v>#DIV/0!</v>
      </c>
      <c r="BE18231" s="39" t="e">
        <f t="shared" si="2437"/>
        <v>#DIV/0!</v>
      </c>
      <c r="BF18231" s="39" t="e">
        <f t="shared" si="2438"/>
        <v>#DIV/0!</v>
      </c>
    </row>
    <row r="18232" spans="40:58" x14ac:dyDescent="0.3">
      <c r="AN18232" s="37">
        <f t="shared" si="2431"/>
        <v>1</v>
      </c>
      <c r="AZ18232" s="38">
        <f t="shared" si="2432"/>
        <v>0</v>
      </c>
      <c r="BA18232" s="39" t="e">
        <f t="shared" si="2433"/>
        <v>#DIV/0!</v>
      </c>
      <c r="BB18232" s="40" t="e">
        <f t="shared" si="2434"/>
        <v>#DIV/0!</v>
      </c>
      <c r="BC18232" s="39" t="e">
        <f t="shared" si="2435"/>
        <v>#DIV/0!</v>
      </c>
      <c r="BD18232" s="40" t="e">
        <f t="shared" si="2436"/>
        <v>#DIV/0!</v>
      </c>
      <c r="BE18232" s="39" t="e">
        <f t="shared" si="2437"/>
        <v>#DIV/0!</v>
      </c>
      <c r="BF18232" s="39" t="e">
        <f t="shared" si="2438"/>
        <v>#DIV/0!</v>
      </c>
    </row>
    <row r="18233" spans="40:58" x14ac:dyDescent="0.3">
      <c r="AN18233" s="37">
        <f t="shared" si="2431"/>
        <v>1</v>
      </c>
      <c r="AZ18233" s="38">
        <f t="shared" si="2432"/>
        <v>0</v>
      </c>
      <c r="BA18233" s="39" t="e">
        <f t="shared" si="2433"/>
        <v>#DIV/0!</v>
      </c>
      <c r="BB18233" s="40" t="e">
        <f t="shared" si="2434"/>
        <v>#DIV/0!</v>
      </c>
      <c r="BC18233" s="39" t="e">
        <f t="shared" si="2435"/>
        <v>#DIV/0!</v>
      </c>
      <c r="BD18233" s="40" t="e">
        <f t="shared" si="2436"/>
        <v>#DIV/0!</v>
      </c>
      <c r="BE18233" s="39" t="e">
        <f t="shared" si="2437"/>
        <v>#DIV/0!</v>
      </c>
      <c r="BF18233" s="39" t="e">
        <f t="shared" si="2438"/>
        <v>#DIV/0!</v>
      </c>
    </row>
    <row r="18234" spans="40:58" x14ac:dyDescent="0.3">
      <c r="AN18234" s="37">
        <f t="shared" si="2431"/>
        <v>1</v>
      </c>
      <c r="AZ18234" s="38">
        <f t="shared" si="2432"/>
        <v>0</v>
      </c>
      <c r="BA18234" s="39" t="e">
        <f t="shared" si="2433"/>
        <v>#DIV/0!</v>
      </c>
      <c r="BB18234" s="40" t="e">
        <f t="shared" si="2434"/>
        <v>#DIV/0!</v>
      </c>
      <c r="BC18234" s="39" t="e">
        <f t="shared" si="2435"/>
        <v>#DIV/0!</v>
      </c>
      <c r="BD18234" s="40" t="e">
        <f t="shared" si="2436"/>
        <v>#DIV/0!</v>
      </c>
      <c r="BE18234" s="39" t="e">
        <f t="shared" si="2437"/>
        <v>#DIV/0!</v>
      </c>
      <c r="BF18234" s="39" t="e">
        <f t="shared" si="2438"/>
        <v>#DIV/0!</v>
      </c>
    </row>
    <row r="18235" spans="40:58" x14ac:dyDescent="0.3">
      <c r="AN18235" s="37">
        <f t="shared" si="2431"/>
        <v>1</v>
      </c>
      <c r="AZ18235" s="38">
        <f t="shared" si="2432"/>
        <v>0</v>
      </c>
      <c r="BA18235" s="39" t="e">
        <f t="shared" si="2433"/>
        <v>#DIV/0!</v>
      </c>
      <c r="BB18235" s="40" t="e">
        <f t="shared" si="2434"/>
        <v>#DIV/0!</v>
      </c>
      <c r="BC18235" s="39" t="e">
        <f t="shared" si="2435"/>
        <v>#DIV/0!</v>
      </c>
      <c r="BD18235" s="40" t="e">
        <f t="shared" si="2436"/>
        <v>#DIV/0!</v>
      </c>
      <c r="BE18235" s="39" t="e">
        <f t="shared" si="2437"/>
        <v>#DIV/0!</v>
      </c>
      <c r="BF18235" s="39" t="e">
        <f t="shared" si="2438"/>
        <v>#DIV/0!</v>
      </c>
    </row>
    <row r="18236" spans="40:58" x14ac:dyDescent="0.3">
      <c r="AN18236" s="37">
        <f t="shared" si="2431"/>
        <v>1</v>
      </c>
      <c r="AZ18236" s="38">
        <f t="shared" si="2432"/>
        <v>0</v>
      </c>
      <c r="BA18236" s="39" t="e">
        <f t="shared" si="2433"/>
        <v>#DIV/0!</v>
      </c>
      <c r="BB18236" s="40" t="e">
        <f t="shared" si="2434"/>
        <v>#DIV/0!</v>
      </c>
      <c r="BC18236" s="39" t="e">
        <f t="shared" si="2435"/>
        <v>#DIV/0!</v>
      </c>
      <c r="BD18236" s="40" t="e">
        <f t="shared" si="2436"/>
        <v>#DIV/0!</v>
      </c>
      <c r="BE18236" s="39" t="e">
        <f t="shared" si="2437"/>
        <v>#DIV/0!</v>
      </c>
      <c r="BF18236" s="39" t="e">
        <f t="shared" si="2438"/>
        <v>#DIV/0!</v>
      </c>
    </row>
    <row r="18237" spans="40:58" x14ac:dyDescent="0.3">
      <c r="AN18237" s="37">
        <f t="shared" si="2431"/>
        <v>1</v>
      </c>
      <c r="AZ18237" s="38">
        <f t="shared" si="2432"/>
        <v>0</v>
      </c>
      <c r="BA18237" s="39" t="e">
        <f t="shared" si="2433"/>
        <v>#DIV/0!</v>
      </c>
      <c r="BB18237" s="40" t="e">
        <f t="shared" si="2434"/>
        <v>#DIV/0!</v>
      </c>
      <c r="BC18237" s="39" t="e">
        <f t="shared" si="2435"/>
        <v>#DIV/0!</v>
      </c>
      <c r="BD18237" s="40" t="e">
        <f t="shared" si="2436"/>
        <v>#DIV/0!</v>
      </c>
      <c r="BE18237" s="39" t="e">
        <f t="shared" si="2437"/>
        <v>#DIV/0!</v>
      </c>
      <c r="BF18237" s="39" t="e">
        <f t="shared" si="2438"/>
        <v>#DIV/0!</v>
      </c>
    </row>
    <row r="18238" spans="40:58" x14ac:dyDescent="0.3">
      <c r="AN18238" s="37">
        <f t="shared" si="2431"/>
        <v>1</v>
      </c>
      <c r="AZ18238" s="38">
        <f t="shared" si="2432"/>
        <v>0</v>
      </c>
      <c r="BA18238" s="39" t="e">
        <f t="shared" si="2433"/>
        <v>#DIV/0!</v>
      </c>
      <c r="BB18238" s="40" t="e">
        <f t="shared" si="2434"/>
        <v>#DIV/0!</v>
      </c>
      <c r="BC18238" s="39" t="e">
        <f t="shared" si="2435"/>
        <v>#DIV/0!</v>
      </c>
      <c r="BD18238" s="40" t="e">
        <f t="shared" si="2436"/>
        <v>#DIV/0!</v>
      </c>
      <c r="BE18238" s="39" t="e">
        <f t="shared" si="2437"/>
        <v>#DIV/0!</v>
      </c>
      <c r="BF18238" s="39" t="e">
        <f t="shared" si="2438"/>
        <v>#DIV/0!</v>
      </c>
    </row>
    <row r="18239" spans="40:58" x14ac:dyDescent="0.3">
      <c r="AN18239" s="37">
        <f t="shared" ref="AN18239:AN18302" si="2439">MONTH(AP18239)</f>
        <v>1</v>
      </c>
      <c r="AZ18239" s="38">
        <f t="shared" ref="AZ18239:AZ18302" si="2440">AP18239*1</f>
        <v>0</v>
      </c>
      <c r="BA18239" s="39" t="e">
        <f t="shared" ref="BA18239:BA18302" si="2441">(AV18239-BB18239)/AR18239</f>
        <v>#DIV/0!</v>
      </c>
      <c r="BB18239" s="40" t="e">
        <f t="shared" ref="BB18239:BB18302" si="2442">(AR18239-AS18239)*(AV18239/AR18239)</f>
        <v>#DIV/0!</v>
      </c>
      <c r="BC18239" s="39" t="e">
        <f t="shared" ref="BC18239:BC18302" si="2443">(AW18239-BD18239)/AR18239</f>
        <v>#DIV/0!</v>
      </c>
      <c r="BD18239" s="40" t="e">
        <f t="shared" ref="BD18239:BD18302" si="2444">(AR18239-AS18239)*(AW18239/AR18239)</f>
        <v>#DIV/0!</v>
      </c>
      <c r="BE18239" s="39" t="e">
        <f t="shared" ref="BE18239:BE18302" si="2445">AU18239/AR18239</f>
        <v>#DIV/0!</v>
      </c>
      <c r="BF18239" s="39" t="e">
        <f t="shared" ref="BF18239:BF18302" si="2446">AT18239/AR18239</f>
        <v>#DIV/0!</v>
      </c>
    </row>
    <row r="18240" spans="40:58" x14ac:dyDescent="0.3">
      <c r="AN18240" s="37">
        <f t="shared" si="2439"/>
        <v>1</v>
      </c>
      <c r="AZ18240" s="38">
        <f t="shared" si="2440"/>
        <v>0</v>
      </c>
      <c r="BA18240" s="39" t="e">
        <f t="shared" si="2441"/>
        <v>#DIV/0!</v>
      </c>
      <c r="BB18240" s="40" t="e">
        <f t="shared" si="2442"/>
        <v>#DIV/0!</v>
      </c>
      <c r="BC18240" s="39" t="e">
        <f t="shared" si="2443"/>
        <v>#DIV/0!</v>
      </c>
      <c r="BD18240" s="40" t="e">
        <f t="shared" si="2444"/>
        <v>#DIV/0!</v>
      </c>
      <c r="BE18240" s="39" t="e">
        <f t="shared" si="2445"/>
        <v>#DIV/0!</v>
      </c>
      <c r="BF18240" s="39" t="e">
        <f t="shared" si="2446"/>
        <v>#DIV/0!</v>
      </c>
    </row>
    <row r="18241" spans="40:58" x14ac:dyDescent="0.3">
      <c r="AN18241" s="37">
        <f t="shared" si="2439"/>
        <v>1</v>
      </c>
      <c r="AZ18241" s="38">
        <f t="shared" si="2440"/>
        <v>0</v>
      </c>
      <c r="BA18241" s="39" t="e">
        <f t="shared" si="2441"/>
        <v>#DIV/0!</v>
      </c>
      <c r="BB18241" s="40" t="e">
        <f t="shared" si="2442"/>
        <v>#DIV/0!</v>
      </c>
      <c r="BC18241" s="39" t="e">
        <f t="shared" si="2443"/>
        <v>#DIV/0!</v>
      </c>
      <c r="BD18241" s="40" t="e">
        <f t="shared" si="2444"/>
        <v>#DIV/0!</v>
      </c>
      <c r="BE18241" s="39" t="e">
        <f t="shared" si="2445"/>
        <v>#DIV/0!</v>
      </c>
      <c r="BF18241" s="39" t="e">
        <f t="shared" si="2446"/>
        <v>#DIV/0!</v>
      </c>
    </row>
    <row r="18242" spans="40:58" x14ac:dyDescent="0.3">
      <c r="AN18242" s="37">
        <f t="shared" si="2439"/>
        <v>1</v>
      </c>
      <c r="AZ18242" s="38">
        <f t="shared" si="2440"/>
        <v>0</v>
      </c>
      <c r="BA18242" s="39" t="e">
        <f t="shared" si="2441"/>
        <v>#DIV/0!</v>
      </c>
      <c r="BB18242" s="40" t="e">
        <f t="shared" si="2442"/>
        <v>#DIV/0!</v>
      </c>
      <c r="BC18242" s="39" t="e">
        <f t="shared" si="2443"/>
        <v>#DIV/0!</v>
      </c>
      <c r="BD18242" s="40" t="e">
        <f t="shared" si="2444"/>
        <v>#DIV/0!</v>
      </c>
      <c r="BE18242" s="39" t="e">
        <f t="shared" si="2445"/>
        <v>#DIV/0!</v>
      </c>
      <c r="BF18242" s="39" t="e">
        <f t="shared" si="2446"/>
        <v>#DIV/0!</v>
      </c>
    </row>
    <row r="18243" spans="40:58" x14ac:dyDescent="0.3">
      <c r="AN18243" s="37">
        <f t="shared" si="2439"/>
        <v>1</v>
      </c>
      <c r="AZ18243" s="38">
        <f t="shared" si="2440"/>
        <v>0</v>
      </c>
      <c r="BA18243" s="39" t="e">
        <f t="shared" si="2441"/>
        <v>#DIV/0!</v>
      </c>
      <c r="BB18243" s="40" t="e">
        <f t="shared" si="2442"/>
        <v>#DIV/0!</v>
      </c>
      <c r="BC18243" s="39" t="e">
        <f t="shared" si="2443"/>
        <v>#DIV/0!</v>
      </c>
      <c r="BD18243" s="40" t="e">
        <f t="shared" si="2444"/>
        <v>#DIV/0!</v>
      </c>
      <c r="BE18243" s="39" t="e">
        <f t="shared" si="2445"/>
        <v>#DIV/0!</v>
      </c>
      <c r="BF18243" s="39" t="e">
        <f t="shared" si="2446"/>
        <v>#DIV/0!</v>
      </c>
    </row>
    <row r="18244" spans="40:58" x14ac:dyDescent="0.3">
      <c r="AN18244" s="37">
        <f t="shared" si="2439"/>
        <v>1</v>
      </c>
      <c r="AZ18244" s="38">
        <f t="shared" si="2440"/>
        <v>0</v>
      </c>
      <c r="BA18244" s="39" t="e">
        <f t="shared" si="2441"/>
        <v>#DIV/0!</v>
      </c>
      <c r="BB18244" s="40" t="e">
        <f t="shared" si="2442"/>
        <v>#DIV/0!</v>
      </c>
      <c r="BC18244" s="39" t="e">
        <f t="shared" si="2443"/>
        <v>#DIV/0!</v>
      </c>
      <c r="BD18244" s="40" t="e">
        <f t="shared" si="2444"/>
        <v>#DIV/0!</v>
      </c>
      <c r="BE18244" s="39" t="e">
        <f t="shared" si="2445"/>
        <v>#DIV/0!</v>
      </c>
      <c r="BF18244" s="39" t="e">
        <f t="shared" si="2446"/>
        <v>#DIV/0!</v>
      </c>
    </row>
    <row r="18245" spans="40:58" x14ac:dyDescent="0.3">
      <c r="AN18245" s="37">
        <f t="shared" si="2439"/>
        <v>1</v>
      </c>
      <c r="AZ18245" s="38">
        <f t="shared" si="2440"/>
        <v>0</v>
      </c>
      <c r="BA18245" s="39" t="e">
        <f t="shared" si="2441"/>
        <v>#DIV/0!</v>
      </c>
      <c r="BB18245" s="40" t="e">
        <f t="shared" si="2442"/>
        <v>#DIV/0!</v>
      </c>
      <c r="BC18245" s="39" t="e">
        <f t="shared" si="2443"/>
        <v>#DIV/0!</v>
      </c>
      <c r="BD18245" s="40" t="e">
        <f t="shared" si="2444"/>
        <v>#DIV/0!</v>
      </c>
      <c r="BE18245" s="39" t="e">
        <f t="shared" si="2445"/>
        <v>#DIV/0!</v>
      </c>
      <c r="BF18245" s="39" t="e">
        <f t="shared" si="2446"/>
        <v>#DIV/0!</v>
      </c>
    </row>
    <row r="18246" spans="40:58" x14ac:dyDescent="0.3">
      <c r="AN18246" s="37">
        <f t="shared" si="2439"/>
        <v>1</v>
      </c>
      <c r="AZ18246" s="38">
        <f t="shared" si="2440"/>
        <v>0</v>
      </c>
      <c r="BA18246" s="39" t="e">
        <f t="shared" si="2441"/>
        <v>#DIV/0!</v>
      </c>
      <c r="BB18246" s="40" t="e">
        <f t="shared" si="2442"/>
        <v>#DIV/0!</v>
      </c>
      <c r="BC18246" s="39" t="e">
        <f t="shared" si="2443"/>
        <v>#DIV/0!</v>
      </c>
      <c r="BD18246" s="40" t="e">
        <f t="shared" si="2444"/>
        <v>#DIV/0!</v>
      </c>
      <c r="BE18246" s="39" t="e">
        <f t="shared" si="2445"/>
        <v>#DIV/0!</v>
      </c>
      <c r="BF18246" s="39" t="e">
        <f t="shared" si="2446"/>
        <v>#DIV/0!</v>
      </c>
    </row>
    <row r="18247" spans="40:58" x14ac:dyDescent="0.3">
      <c r="AN18247" s="37">
        <f t="shared" si="2439"/>
        <v>1</v>
      </c>
      <c r="AZ18247" s="38">
        <f t="shared" si="2440"/>
        <v>0</v>
      </c>
      <c r="BA18247" s="39" t="e">
        <f t="shared" si="2441"/>
        <v>#DIV/0!</v>
      </c>
      <c r="BB18247" s="40" t="e">
        <f t="shared" si="2442"/>
        <v>#DIV/0!</v>
      </c>
      <c r="BC18247" s="39" t="e">
        <f t="shared" si="2443"/>
        <v>#DIV/0!</v>
      </c>
      <c r="BD18247" s="40" t="e">
        <f t="shared" si="2444"/>
        <v>#DIV/0!</v>
      </c>
      <c r="BE18247" s="39" t="e">
        <f t="shared" si="2445"/>
        <v>#DIV/0!</v>
      </c>
      <c r="BF18247" s="39" t="e">
        <f t="shared" si="2446"/>
        <v>#DIV/0!</v>
      </c>
    </row>
    <row r="18248" spans="40:58" x14ac:dyDescent="0.3">
      <c r="AN18248" s="37">
        <f t="shared" si="2439"/>
        <v>1</v>
      </c>
      <c r="AZ18248" s="38">
        <f t="shared" si="2440"/>
        <v>0</v>
      </c>
      <c r="BA18248" s="39" t="e">
        <f t="shared" si="2441"/>
        <v>#DIV/0!</v>
      </c>
      <c r="BB18248" s="40" t="e">
        <f t="shared" si="2442"/>
        <v>#DIV/0!</v>
      </c>
      <c r="BC18248" s="39" t="e">
        <f t="shared" si="2443"/>
        <v>#DIV/0!</v>
      </c>
      <c r="BD18248" s="40" t="e">
        <f t="shared" si="2444"/>
        <v>#DIV/0!</v>
      </c>
      <c r="BE18248" s="39" t="e">
        <f t="shared" si="2445"/>
        <v>#DIV/0!</v>
      </c>
      <c r="BF18248" s="39" t="e">
        <f t="shared" si="2446"/>
        <v>#DIV/0!</v>
      </c>
    </row>
    <row r="18249" spans="40:58" x14ac:dyDescent="0.3">
      <c r="AN18249" s="37">
        <f t="shared" si="2439"/>
        <v>1</v>
      </c>
      <c r="AZ18249" s="38">
        <f t="shared" si="2440"/>
        <v>0</v>
      </c>
      <c r="BA18249" s="39" t="e">
        <f t="shared" si="2441"/>
        <v>#DIV/0!</v>
      </c>
      <c r="BB18249" s="40" t="e">
        <f t="shared" si="2442"/>
        <v>#DIV/0!</v>
      </c>
      <c r="BC18249" s="39" t="e">
        <f t="shared" si="2443"/>
        <v>#DIV/0!</v>
      </c>
      <c r="BD18249" s="40" t="e">
        <f t="shared" si="2444"/>
        <v>#DIV/0!</v>
      </c>
      <c r="BE18249" s="39" t="e">
        <f t="shared" si="2445"/>
        <v>#DIV/0!</v>
      </c>
      <c r="BF18249" s="39" t="e">
        <f t="shared" si="2446"/>
        <v>#DIV/0!</v>
      </c>
    </row>
    <row r="18250" spans="40:58" x14ac:dyDescent="0.3">
      <c r="AN18250" s="37">
        <f t="shared" si="2439"/>
        <v>1</v>
      </c>
      <c r="AZ18250" s="38">
        <f t="shared" si="2440"/>
        <v>0</v>
      </c>
      <c r="BA18250" s="39" t="e">
        <f t="shared" si="2441"/>
        <v>#DIV/0!</v>
      </c>
      <c r="BB18250" s="40" t="e">
        <f t="shared" si="2442"/>
        <v>#DIV/0!</v>
      </c>
      <c r="BC18250" s="39" t="e">
        <f t="shared" si="2443"/>
        <v>#DIV/0!</v>
      </c>
      <c r="BD18250" s="40" t="e">
        <f t="shared" si="2444"/>
        <v>#DIV/0!</v>
      </c>
      <c r="BE18250" s="39" t="e">
        <f t="shared" si="2445"/>
        <v>#DIV/0!</v>
      </c>
      <c r="BF18250" s="39" t="e">
        <f t="shared" si="2446"/>
        <v>#DIV/0!</v>
      </c>
    </row>
    <row r="18251" spans="40:58" x14ac:dyDescent="0.3">
      <c r="AN18251" s="37">
        <f t="shared" si="2439"/>
        <v>1</v>
      </c>
      <c r="AZ18251" s="38">
        <f t="shared" si="2440"/>
        <v>0</v>
      </c>
      <c r="BA18251" s="39" t="e">
        <f t="shared" si="2441"/>
        <v>#DIV/0!</v>
      </c>
      <c r="BB18251" s="40" t="e">
        <f t="shared" si="2442"/>
        <v>#DIV/0!</v>
      </c>
      <c r="BC18251" s="39" t="e">
        <f t="shared" si="2443"/>
        <v>#DIV/0!</v>
      </c>
      <c r="BD18251" s="40" t="e">
        <f t="shared" si="2444"/>
        <v>#DIV/0!</v>
      </c>
      <c r="BE18251" s="39" t="e">
        <f t="shared" si="2445"/>
        <v>#DIV/0!</v>
      </c>
      <c r="BF18251" s="39" t="e">
        <f t="shared" si="2446"/>
        <v>#DIV/0!</v>
      </c>
    </row>
    <row r="18252" spans="40:58" x14ac:dyDescent="0.3">
      <c r="AN18252" s="37">
        <f t="shared" si="2439"/>
        <v>1</v>
      </c>
      <c r="AZ18252" s="38">
        <f t="shared" si="2440"/>
        <v>0</v>
      </c>
      <c r="BA18252" s="39" t="e">
        <f t="shared" si="2441"/>
        <v>#DIV/0!</v>
      </c>
      <c r="BB18252" s="40" t="e">
        <f t="shared" si="2442"/>
        <v>#DIV/0!</v>
      </c>
      <c r="BC18252" s="39" t="e">
        <f t="shared" si="2443"/>
        <v>#DIV/0!</v>
      </c>
      <c r="BD18252" s="40" t="e">
        <f t="shared" si="2444"/>
        <v>#DIV/0!</v>
      </c>
      <c r="BE18252" s="39" t="e">
        <f t="shared" si="2445"/>
        <v>#DIV/0!</v>
      </c>
      <c r="BF18252" s="39" t="e">
        <f t="shared" si="2446"/>
        <v>#DIV/0!</v>
      </c>
    </row>
    <row r="18253" spans="40:58" x14ac:dyDescent="0.3">
      <c r="AN18253" s="37">
        <f t="shared" si="2439"/>
        <v>1</v>
      </c>
      <c r="AZ18253" s="38">
        <f t="shared" si="2440"/>
        <v>0</v>
      </c>
      <c r="BA18253" s="39" t="e">
        <f t="shared" si="2441"/>
        <v>#DIV/0!</v>
      </c>
      <c r="BB18253" s="40" t="e">
        <f t="shared" si="2442"/>
        <v>#DIV/0!</v>
      </c>
      <c r="BC18253" s="39" t="e">
        <f t="shared" si="2443"/>
        <v>#DIV/0!</v>
      </c>
      <c r="BD18253" s="40" t="e">
        <f t="shared" si="2444"/>
        <v>#DIV/0!</v>
      </c>
      <c r="BE18253" s="39" t="e">
        <f t="shared" si="2445"/>
        <v>#DIV/0!</v>
      </c>
      <c r="BF18253" s="39" t="e">
        <f t="shared" si="2446"/>
        <v>#DIV/0!</v>
      </c>
    </row>
    <row r="18254" spans="40:58" x14ac:dyDescent="0.3">
      <c r="AN18254" s="37">
        <f t="shared" si="2439"/>
        <v>1</v>
      </c>
      <c r="AZ18254" s="38">
        <f t="shared" si="2440"/>
        <v>0</v>
      </c>
      <c r="BA18254" s="39" t="e">
        <f t="shared" si="2441"/>
        <v>#DIV/0!</v>
      </c>
      <c r="BB18254" s="40" t="e">
        <f t="shared" si="2442"/>
        <v>#DIV/0!</v>
      </c>
      <c r="BC18254" s="39" t="e">
        <f t="shared" si="2443"/>
        <v>#DIV/0!</v>
      </c>
      <c r="BD18254" s="40" t="e">
        <f t="shared" si="2444"/>
        <v>#DIV/0!</v>
      </c>
      <c r="BE18254" s="39" t="e">
        <f t="shared" si="2445"/>
        <v>#DIV/0!</v>
      </c>
      <c r="BF18254" s="39" t="e">
        <f t="shared" si="2446"/>
        <v>#DIV/0!</v>
      </c>
    </row>
    <row r="18255" spans="40:58" x14ac:dyDescent="0.3">
      <c r="AN18255" s="37">
        <f t="shared" si="2439"/>
        <v>1</v>
      </c>
      <c r="AZ18255" s="38">
        <f t="shared" si="2440"/>
        <v>0</v>
      </c>
      <c r="BA18255" s="39" t="e">
        <f t="shared" si="2441"/>
        <v>#DIV/0!</v>
      </c>
      <c r="BB18255" s="40" t="e">
        <f t="shared" si="2442"/>
        <v>#DIV/0!</v>
      </c>
      <c r="BC18255" s="39" t="e">
        <f t="shared" si="2443"/>
        <v>#DIV/0!</v>
      </c>
      <c r="BD18255" s="40" t="e">
        <f t="shared" si="2444"/>
        <v>#DIV/0!</v>
      </c>
      <c r="BE18255" s="39" t="e">
        <f t="shared" si="2445"/>
        <v>#DIV/0!</v>
      </c>
      <c r="BF18255" s="39" t="e">
        <f t="shared" si="2446"/>
        <v>#DIV/0!</v>
      </c>
    </row>
    <row r="18256" spans="40:58" x14ac:dyDescent="0.3">
      <c r="AN18256" s="37">
        <f t="shared" si="2439"/>
        <v>1</v>
      </c>
      <c r="AZ18256" s="38">
        <f t="shared" si="2440"/>
        <v>0</v>
      </c>
      <c r="BA18256" s="39" t="e">
        <f t="shared" si="2441"/>
        <v>#DIV/0!</v>
      </c>
      <c r="BB18256" s="40" t="e">
        <f t="shared" si="2442"/>
        <v>#DIV/0!</v>
      </c>
      <c r="BC18256" s="39" t="e">
        <f t="shared" si="2443"/>
        <v>#DIV/0!</v>
      </c>
      <c r="BD18256" s="40" t="e">
        <f t="shared" si="2444"/>
        <v>#DIV/0!</v>
      </c>
      <c r="BE18256" s="39" t="e">
        <f t="shared" si="2445"/>
        <v>#DIV/0!</v>
      </c>
      <c r="BF18256" s="39" t="e">
        <f t="shared" si="2446"/>
        <v>#DIV/0!</v>
      </c>
    </row>
    <row r="18257" spans="40:58" x14ac:dyDescent="0.3">
      <c r="AN18257" s="37">
        <f t="shared" si="2439"/>
        <v>1</v>
      </c>
      <c r="AZ18257" s="38">
        <f t="shared" si="2440"/>
        <v>0</v>
      </c>
      <c r="BA18257" s="39" t="e">
        <f t="shared" si="2441"/>
        <v>#DIV/0!</v>
      </c>
      <c r="BB18257" s="40" t="e">
        <f t="shared" si="2442"/>
        <v>#DIV/0!</v>
      </c>
      <c r="BC18257" s="39" t="e">
        <f t="shared" si="2443"/>
        <v>#DIV/0!</v>
      </c>
      <c r="BD18257" s="40" t="e">
        <f t="shared" si="2444"/>
        <v>#DIV/0!</v>
      </c>
      <c r="BE18257" s="39" t="e">
        <f t="shared" si="2445"/>
        <v>#DIV/0!</v>
      </c>
      <c r="BF18257" s="39" t="e">
        <f t="shared" si="2446"/>
        <v>#DIV/0!</v>
      </c>
    </row>
    <row r="18258" spans="40:58" x14ac:dyDescent="0.3">
      <c r="AN18258" s="37">
        <f t="shared" si="2439"/>
        <v>1</v>
      </c>
      <c r="AZ18258" s="38">
        <f t="shared" si="2440"/>
        <v>0</v>
      </c>
      <c r="BA18258" s="39" t="e">
        <f t="shared" si="2441"/>
        <v>#DIV/0!</v>
      </c>
      <c r="BB18258" s="40" t="e">
        <f t="shared" si="2442"/>
        <v>#DIV/0!</v>
      </c>
      <c r="BC18258" s="39" t="e">
        <f t="shared" si="2443"/>
        <v>#DIV/0!</v>
      </c>
      <c r="BD18258" s="40" t="e">
        <f t="shared" si="2444"/>
        <v>#DIV/0!</v>
      </c>
      <c r="BE18258" s="39" t="e">
        <f t="shared" si="2445"/>
        <v>#DIV/0!</v>
      </c>
      <c r="BF18258" s="39" t="e">
        <f t="shared" si="2446"/>
        <v>#DIV/0!</v>
      </c>
    </row>
    <row r="18259" spans="40:58" x14ac:dyDescent="0.3">
      <c r="AN18259" s="37">
        <f t="shared" si="2439"/>
        <v>1</v>
      </c>
      <c r="AZ18259" s="38">
        <f t="shared" si="2440"/>
        <v>0</v>
      </c>
      <c r="BA18259" s="39" t="e">
        <f t="shared" si="2441"/>
        <v>#DIV/0!</v>
      </c>
      <c r="BB18259" s="40" t="e">
        <f t="shared" si="2442"/>
        <v>#DIV/0!</v>
      </c>
      <c r="BC18259" s="39" t="e">
        <f t="shared" si="2443"/>
        <v>#DIV/0!</v>
      </c>
      <c r="BD18259" s="40" t="e">
        <f t="shared" si="2444"/>
        <v>#DIV/0!</v>
      </c>
      <c r="BE18259" s="39" t="e">
        <f t="shared" si="2445"/>
        <v>#DIV/0!</v>
      </c>
      <c r="BF18259" s="39" t="e">
        <f t="shared" si="2446"/>
        <v>#DIV/0!</v>
      </c>
    </row>
    <row r="18260" spans="40:58" x14ac:dyDescent="0.3">
      <c r="AN18260" s="37">
        <f t="shared" si="2439"/>
        <v>1</v>
      </c>
      <c r="AZ18260" s="38">
        <f t="shared" si="2440"/>
        <v>0</v>
      </c>
      <c r="BA18260" s="39" t="e">
        <f t="shared" si="2441"/>
        <v>#DIV/0!</v>
      </c>
      <c r="BB18260" s="40" t="e">
        <f t="shared" si="2442"/>
        <v>#DIV/0!</v>
      </c>
      <c r="BC18260" s="39" t="e">
        <f t="shared" si="2443"/>
        <v>#DIV/0!</v>
      </c>
      <c r="BD18260" s="40" t="e">
        <f t="shared" si="2444"/>
        <v>#DIV/0!</v>
      </c>
      <c r="BE18260" s="39" t="e">
        <f t="shared" si="2445"/>
        <v>#DIV/0!</v>
      </c>
      <c r="BF18260" s="39" t="e">
        <f t="shared" si="2446"/>
        <v>#DIV/0!</v>
      </c>
    </row>
    <row r="18261" spans="40:58" x14ac:dyDescent="0.3">
      <c r="AN18261" s="37">
        <f t="shared" si="2439"/>
        <v>1</v>
      </c>
      <c r="AZ18261" s="38">
        <f t="shared" si="2440"/>
        <v>0</v>
      </c>
      <c r="BA18261" s="39" t="e">
        <f t="shared" si="2441"/>
        <v>#DIV/0!</v>
      </c>
      <c r="BB18261" s="40" t="e">
        <f t="shared" si="2442"/>
        <v>#DIV/0!</v>
      </c>
      <c r="BC18261" s="39" t="e">
        <f t="shared" si="2443"/>
        <v>#DIV/0!</v>
      </c>
      <c r="BD18261" s="40" t="e">
        <f t="shared" si="2444"/>
        <v>#DIV/0!</v>
      </c>
      <c r="BE18261" s="39" t="e">
        <f t="shared" si="2445"/>
        <v>#DIV/0!</v>
      </c>
      <c r="BF18261" s="39" t="e">
        <f t="shared" si="2446"/>
        <v>#DIV/0!</v>
      </c>
    </row>
    <row r="18262" spans="40:58" x14ac:dyDescent="0.3">
      <c r="AN18262" s="37">
        <f t="shared" si="2439"/>
        <v>1</v>
      </c>
      <c r="AZ18262" s="38">
        <f t="shared" si="2440"/>
        <v>0</v>
      </c>
      <c r="BA18262" s="39" t="e">
        <f t="shared" si="2441"/>
        <v>#DIV/0!</v>
      </c>
      <c r="BB18262" s="40" t="e">
        <f t="shared" si="2442"/>
        <v>#DIV/0!</v>
      </c>
      <c r="BC18262" s="39" t="e">
        <f t="shared" si="2443"/>
        <v>#DIV/0!</v>
      </c>
      <c r="BD18262" s="40" t="e">
        <f t="shared" si="2444"/>
        <v>#DIV/0!</v>
      </c>
      <c r="BE18262" s="39" t="e">
        <f t="shared" si="2445"/>
        <v>#DIV/0!</v>
      </c>
      <c r="BF18262" s="39" t="e">
        <f t="shared" si="2446"/>
        <v>#DIV/0!</v>
      </c>
    </row>
    <row r="18263" spans="40:58" x14ac:dyDescent="0.3">
      <c r="AN18263" s="37">
        <f t="shared" si="2439"/>
        <v>1</v>
      </c>
      <c r="AZ18263" s="38">
        <f t="shared" si="2440"/>
        <v>0</v>
      </c>
      <c r="BA18263" s="39" t="e">
        <f t="shared" si="2441"/>
        <v>#DIV/0!</v>
      </c>
      <c r="BB18263" s="40" t="e">
        <f t="shared" si="2442"/>
        <v>#DIV/0!</v>
      </c>
      <c r="BC18263" s="39" t="e">
        <f t="shared" si="2443"/>
        <v>#DIV/0!</v>
      </c>
      <c r="BD18263" s="40" t="e">
        <f t="shared" si="2444"/>
        <v>#DIV/0!</v>
      </c>
      <c r="BE18263" s="39" t="e">
        <f t="shared" si="2445"/>
        <v>#DIV/0!</v>
      </c>
      <c r="BF18263" s="39" t="e">
        <f t="shared" si="2446"/>
        <v>#DIV/0!</v>
      </c>
    </row>
    <row r="18264" spans="40:58" x14ac:dyDescent="0.3">
      <c r="AN18264" s="37">
        <f t="shared" si="2439"/>
        <v>1</v>
      </c>
      <c r="AZ18264" s="38">
        <f t="shared" si="2440"/>
        <v>0</v>
      </c>
      <c r="BA18264" s="39" t="e">
        <f t="shared" si="2441"/>
        <v>#DIV/0!</v>
      </c>
      <c r="BB18264" s="40" t="e">
        <f t="shared" si="2442"/>
        <v>#DIV/0!</v>
      </c>
      <c r="BC18264" s="39" t="e">
        <f t="shared" si="2443"/>
        <v>#DIV/0!</v>
      </c>
      <c r="BD18264" s="40" t="e">
        <f t="shared" si="2444"/>
        <v>#DIV/0!</v>
      </c>
      <c r="BE18264" s="39" t="e">
        <f t="shared" si="2445"/>
        <v>#DIV/0!</v>
      </c>
      <c r="BF18264" s="39" t="e">
        <f t="shared" si="2446"/>
        <v>#DIV/0!</v>
      </c>
    </row>
    <row r="18265" spans="40:58" x14ac:dyDescent="0.3">
      <c r="AN18265" s="37">
        <f t="shared" si="2439"/>
        <v>1</v>
      </c>
      <c r="AZ18265" s="38">
        <f t="shared" si="2440"/>
        <v>0</v>
      </c>
      <c r="BA18265" s="39" t="e">
        <f t="shared" si="2441"/>
        <v>#DIV/0!</v>
      </c>
      <c r="BB18265" s="40" t="e">
        <f t="shared" si="2442"/>
        <v>#DIV/0!</v>
      </c>
      <c r="BC18265" s="39" t="e">
        <f t="shared" si="2443"/>
        <v>#DIV/0!</v>
      </c>
      <c r="BD18265" s="40" t="e">
        <f t="shared" si="2444"/>
        <v>#DIV/0!</v>
      </c>
      <c r="BE18265" s="39" t="e">
        <f t="shared" si="2445"/>
        <v>#DIV/0!</v>
      </c>
      <c r="BF18265" s="39" t="e">
        <f t="shared" si="2446"/>
        <v>#DIV/0!</v>
      </c>
    </row>
    <row r="18266" spans="40:58" x14ac:dyDescent="0.3">
      <c r="AN18266" s="37">
        <f t="shared" si="2439"/>
        <v>1</v>
      </c>
      <c r="AZ18266" s="38">
        <f t="shared" si="2440"/>
        <v>0</v>
      </c>
      <c r="BA18266" s="39" t="e">
        <f t="shared" si="2441"/>
        <v>#DIV/0!</v>
      </c>
      <c r="BB18266" s="40" t="e">
        <f t="shared" si="2442"/>
        <v>#DIV/0!</v>
      </c>
      <c r="BC18266" s="39" t="e">
        <f t="shared" si="2443"/>
        <v>#DIV/0!</v>
      </c>
      <c r="BD18266" s="40" t="e">
        <f t="shared" si="2444"/>
        <v>#DIV/0!</v>
      </c>
      <c r="BE18266" s="39" t="e">
        <f t="shared" si="2445"/>
        <v>#DIV/0!</v>
      </c>
      <c r="BF18266" s="39" t="e">
        <f t="shared" si="2446"/>
        <v>#DIV/0!</v>
      </c>
    </row>
    <row r="18267" spans="40:58" x14ac:dyDescent="0.3">
      <c r="AN18267" s="37">
        <f t="shared" si="2439"/>
        <v>1</v>
      </c>
      <c r="AZ18267" s="38">
        <f t="shared" si="2440"/>
        <v>0</v>
      </c>
      <c r="BA18267" s="39" t="e">
        <f t="shared" si="2441"/>
        <v>#DIV/0!</v>
      </c>
      <c r="BB18267" s="40" t="e">
        <f t="shared" si="2442"/>
        <v>#DIV/0!</v>
      </c>
      <c r="BC18267" s="39" t="e">
        <f t="shared" si="2443"/>
        <v>#DIV/0!</v>
      </c>
      <c r="BD18267" s="40" t="e">
        <f t="shared" si="2444"/>
        <v>#DIV/0!</v>
      </c>
      <c r="BE18267" s="39" t="e">
        <f t="shared" si="2445"/>
        <v>#DIV/0!</v>
      </c>
      <c r="BF18267" s="39" t="e">
        <f t="shared" si="2446"/>
        <v>#DIV/0!</v>
      </c>
    </row>
    <row r="18268" spans="40:58" x14ac:dyDescent="0.3">
      <c r="AN18268" s="37">
        <f t="shared" si="2439"/>
        <v>1</v>
      </c>
      <c r="AZ18268" s="38">
        <f t="shared" si="2440"/>
        <v>0</v>
      </c>
      <c r="BA18268" s="39" t="e">
        <f t="shared" si="2441"/>
        <v>#DIV/0!</v>
      </c>
      <c r="BB18268" s="40" t="e">
        <f t="shared" si="2442"/>
        <v>#DIV/0!</v>
      </c>
      <c r="BC18268" s="39" t="e">
        <f t="shared" si="2443"/>
        <v>#DIV/0!</v>
      </c>
      <c r="BD18268" s="40" t="e">
        <f t="shared" si="2444"/>
        <v>#DIV/0!</v>
      </c>
      <c r="BE18268" s="39" t="e">
        <f t="shared" si="2445"/>
        <v>#DIV/0!</v>
      </c>
      <c r="BF18268" s="39" t="e">
        <f t="shared" si="2446"/>
        <v>#DIV/0!</v>
      </c>
    </row>
    <row r="18269" spans="40:58" x14ac:dyDescent="0.3">
      <c r="AN18269" s="37">
        <f t="shared" si="2439"/>
        <v>1</v>
      </c>
      <c r="AZ18269" s="38">
        <f t="shared" si="2440"/>
        <v>0</v>
      </c>
      <c r="BA18269" s="39" t="e">
        <f t="shared" si="2441"/>
        <v>#DIV/0!</v>
      </c>
      <c r="BB18269" s="40" t="e">
        <f t="shared" si="2442"/>
        <v>#DIV/0!</v>
      </c>
      <c r="BC18269" s="39" t="e">
        <f t="shared" si="2443"/>
        <v>#DIV/0!</v>
      </c>
      <c r="BD18269" s="40" t="e">
        <f t="shared" si="2444"/>
        <v>#DIV/0!</v>
      </c>
      <c r="BE18269" s="39" t="e">
        <f t="shared" si="2445"/>
        <v>#DIV/0!</v>
      </c>
      <c r="BF18269" s="39" t="e">
        <f t="shared" si="2446"/>
        <v>#DIV/0!</v>
      </c>
    </row>
    <row r="18270" spans="40:58" x14ac:dyDescent="0.3">
      <c r="AN18270" s="37">
        <f t="shared" si="2439"/>
        <v>1</v>
      </c>
      <c r="AZ18270" s="38">
        <f t="shared" si="2440"/>
        <v>0</v>
      </c>
      <c r="BA18270" s="39" t="e">
        <f t="shared" si="2441"/>
        <v>#DIV/0!</v>
      </c>
      <c r="BB18270" s="40" t="e">
        <f t="shared" si="2442"/>
        <v>#DIV/0!</v>
      </c>
      <c r="BC18270" s="39" t="e">
        <f t="shared" si="2443"/>
        <v>#DIV/0!</v>
      </c>
      <c r="BD18270" s="40" t="e">
        <f t="shared" si="2444"/>
        <v>#DIV/0!</v>
      </c>
      <c r="BE18270" s="39" t="e">
        <f t="shared" si="2445"/>
        <v>#DIV/0!</v>
      </c>
      <c r="BF18270" s="39" t="e">
        <f t="shared" si="2446"/>
        <v>#DIV/0!</v>
      </c>
    </row>
    <row r="18271" spans="40:58" x14ac:dyDescent="0.3">
      <c r="AN18271" s="37">
        <f t="shared" si="2439"/>
        <v>1</v>
      </c>
      <c r="AZ18271" s="38">
        <f t="shared" si="2440"/>
        <v>0</v>
      </c>
      <c r="BA18271" s="39" t="e">
        <f t="shared" si="2441"/>
        <v>#DIV/0!</v>
      </c>
      <c r="BB18271" s="40" t="e">
        <f t="shared" si="2442"/>
        <v>#DIV/0!</v>
      </c>
      <c r="BC18271" s="39" t="e">
        <f t="shared" si="2443"/>
        <v>#DIV/0!</v>
      </c>
      <c r="BD18271" s="40" t="e">
        <f t="shared" si="2444"/>
        <v>#DIV/0!</v>
      </c>
      <c r="BE18271" s="39" t="e">
        <f t="shared" si="2445"/>
        <v>#DIV/0!</v>
      </c>
      <c r="BF18271" s="39" t="e">
        <f t="shared" si="2446"/>
        <v>#DIV/0!</v>
      </c>
    </row>
    <row r="18272" spans="40:58" x14ac:dyDescent="0.3">
      <c r="AN18272" s="37">
        <f t="shared" si="2439"/>
        <v>1</v>
      </c>
      <c r="AZ18272" s="38">
        <f t="shared" si="2440"/>
        <v>0</v>
      </c>
      <c r="BA18272" s="39" t="e">
        <f t="shared" si="2441"/>
        <v>#DIV/0!</v>
      </c>
      <c r="BB18272" s="40" t="e">
        <f t="shared" si="2442"/>
        <v>#DIV/0!</v>
      </c>
      <c r="BC18272" s="39" t="e">
        <f t="shared" si="2443"/>
        <v>#DIV/0!</v>
      </c>
      <c r="BD18272" s="40" t="e">
        <f t="shared" si="2444"/>
        <v>#DIV/0!</v>
      </c>
      <c r="BE18272" s="39" t="e">
        <f t="shared" si="2445"/>
        <v>#DIV/0!</v>
      </c>
      <c r="BF18272" s="39" t="e">
        <f t="shared" si="2446"/>
        <v>#DIV/0!</v>
      </c>
    </row>
    <row r="18273" spans="40:58" x14ac:dyDescent="0.3">
      <c r="AN18273" s="37">
        <f t="shared" si="2439"/>
        <v>1</v>
      </c>
      <c r="AZ18273" s="38">
        <f t="shared" si="2440"/>
        <v>0</v>
      </c>
      <c r="BA18273" s="39" t="e">
        <f t="shared" si="2441"/>
        <v>#DIV/0!</v>
      </c>
      <c r="BB18273" s="40" t="e">
        <f t="shared" si="2442"/>
        <v>#DIV/0!</v>
      </c>
      <c r="BC18273" s="39" t="e">
        <f t="shared" si="2443"/>
        <v>#DIV/0!</v>
      </c>
      <c r="BD18273" s="40" t="e">
        <f t="shared" si="2444"/>
        <v>#DIV/0!</v>
      </c>
      <c r="BE18273" s="39" t="e">
        <f t="shared" si="2445"/>
        <v>#DIV/0!</v>
      </c>
      <c r="BF18273" s="39" t="e">
        <f t="shared" si="2446"/>
        <v>#DIV/0!</v>
      </c>
    </row>
    <row r="18274" spans="40:58" x14ac:dyDescent="0.3">
      <c r="AN18274" s="37">
        <f t="shared" si="2439"/>
        <v>1</v>
      </c>
      <c r="AZ18274" s="38">
        <f t="shared" si="2440"/>
        <v>0</v>
      </c>
      <c r="BA18274" s="39" t="e">
        <f t="shared" si="2441"/>
        <v>#DIV/0!</v>
      </c>
      <c r="BB18274" s="40" t="e">
        <f t="shared" si="2442"/>
        <v>#DIV/0!</v>
      </c>
      <c r="BC18274" s="39" t="e">
        <f t="shared" si="2443"/>
        <v>#DIV/0!</v>
      </c>
      <c r="BD18274" s="40" t="e">
        <f t="shared" si="2444"/>
        <v>#DIV/0!</v>
      </c>
      <c r="BE18274" s="39" t="e">
        <f t="shared" si="2445"/>
        <v>#DIV/0!</v>
      </c>
      <c r="BF18274" s="39" t="e">
        <f t="shared" si="2446"/>
        <v>#DIV/0!</v>
      </c>
    </row>
    <row r="18275" spans="40:58" x14ac:dyDescent="0.3">
      <c r="AN18275" s="37">
        <f t="shared" si="2439"/>
        <v>1</v>
      </c>
      <c r="AZ18275" s="38">
        <f t="shared" si="2440"/>
        <v>0</v>
      </c>
      <c r="BA18275" s="39" t="e">
        <f t="shared" si="2441"/>
        <v>#DIV/0!</v>
      </c>
      <c r="BB18275" s="40" t="e">
        <f t="shared" si="2442"/>
        <v>#DIV/0!</v>
      </c>
      <c r="BC18275" s="39" t="e">
        <f t="shared" si="2443"/>
        <v>#DIV/0!</v>
      </c>
      <c r="BD18275" s="40" t="e">
        <f t="shared" si="2444"/>
        <v>#DIV/0!</v>
      </c>
      <c r="BE18275" s="39" t="e">
        <f t="shared" si="2445"/>
        <v>#DIV/0!</v>
      </c>
      <c r="BF18275" s="39" t="e">
        <f t="shared" si="2446"/>
        <v>#DIV/0!</v>
      </c>
    </row>
    <row r="18276" spans="40:58" x14ac:dyDescent="0.3">
      <c r="AN18276" s="37">
        <f t="shared" si="2439"/>
        <v>1</v>
      </c>
      <c r="AZ18276" s="38">
        <f t="shared" si="2440"/>
        <v>0</v>
      </c>
      <c r="BA18276" s="39" t="e">
        <f t="shared" si="2441"/>
        <v>#DIV/0!</v>
      </c>
      <c r="BB18276" s="40" t="e">
        <f t="shared" si="2442"/>
        <v>#DIV/0!</v>
      </c>
      <c r="BC18276" s="39" t="e">
        <f t="shared" si="2443"/>
        <v>#DIV/0!</v>
      </c>
      <c r="BD18276" s="40" t="e">
        <f t="shared" si="2444"/>
        <v>#DIV/0!</v>
      </c>
      <c r="BE18276" s="39" t="e">
        <f t="shared" si="2445"/>
        <v>#DIV/0!</v>
      </c>
      <c r="BF18276" s="39" t="e">
        <f t="shared" si="2446"/>
        <v>#DIV/0!</v>
      </c>
    </row>
    <row r="18277" spans="40:58" x14ac:dyDescent="0.3">
      <c r="AN18277" s="37">
        <f t="shared" si="2439"/>
        <v>1</v>
      </c>
      <c r="AZ18277" s="38">
        <f t="shared" si="2440"/>
        <v>0</v>
      </c>
      <c r="BA18277" s="39" t="e">
        <f t="shared" si="2441"/>
        <v>#DIV/0!</v>
      </c>
      <c r="BB18277" s="40" t="e">
        <f t="shared" si="2442"/>
        <v>#DIV/0!</v>
      </c>
      <c r="BC18277" s="39" t="e">
        <f t="shared" si="2443"/>
        <v>#DIV/0!</v>
      </c>
      <c r="BD18277" s="40" t="e">
        <f t="shared" si="2444"/>
        <v>#DIV/0!</v>
      </c>
      <c r="BE18277" s="39" t="e">
        <f t="shared" si="2445"/>
        <v>#DIV/0!</v>
      </c>
      <c r="BF18277" s="39" t="e">
        <f t="shared" si="2446"/>
        <v>#DIV/0!</v>
      </c>
    </row>
    <row r="18278" spans="40:58" x14ac:dyDescent="0.3">
      <c r="AN18278" s="37">
        <f t="shared" si="2439"/>
        <v>1</v>
      </c>
      <c r="AZ18278" s="38">
        <f t="shared" si="2440"/>
        <v>0</v>
      </c>
      <c r="BA18278" s="39" t="e">
        <f t="shared" si="2441"/>
        <v>#DIV/0!</v>
      </c>
      <c r="BB18278" s="40" t="e">
        <f t="shared" si="2442"/>
        <v>#DIV/0!</v>
      </c>
      <c r="BC18278" s="39" t="e">
        <f t="shared" si="2443"/>
        <v>#DIV/0!</v>
      </c>
      <c r="BD18278" s="40" t="e">
        <f t="shared" si="2444"/>
        <v>#DIV/0!</v>
      </c>
      <c r="BE18278" s="39" t="e">
        <f t="shared" si="2445"/>
        <v>#DIV/0!</v>
      </c>
      <c r="BF18278" s="39" t="e">
        <f t="shared" si="2446"/>
        <v>#DIV/0!</v>
      </c>
    </row>
    <row r="18279" spans="40:58" x14ac:dyDescent="0.3">
      <c r="AN18279" s="37">
        <f t="shared" si="2439"/>
        <v>1</v>
      </c>
      <c r="AZ18279" s="38">
        <f t="shared" si="2440"/>
        <v>0</v>
      </c>
      <c r="BA18279" s="39" t="e">
        <f t="shared" si="2441"/>
        <v>#DIV/0!</v>
      </c>
      <c r="BB18279" s="40" t="e">
        <f t="shared" si="2442"/>
        <v>#DIV/0!</v>
      </c>
      <c r="BC18279" s="39" t="e">
        <f t="shared" si="2443"/>
        <v>#DIV/0!</v>
      </c>
      <c r="BD18279" s="40" t="e">
        <f t="shared" si="2444"/>
        <v>#DIV/0!</v>
      </c>
      <c r="BE18279" s="39" t="e">
        <f t="shared" si="2445"/>
        <v>#DIV/0!</v>
      </c>
      <c r="BF18279" s="39" t="e">
        <f t="shared" si="2446"/>
        <v>#DIV/0!</v>
      </c>
    </row>
    <row r="18280" spans="40:58" x14ac:dyDescent="0.3">
      <c r="AN18280" s="37">
        <f t="shared" si="2439"/>
        <v>1</v>
      </c>
      <c r="AZ18280" s="38">
        <f t="shared" si="2440"/>
        <v>0</v>
      </c>
      <c r="BA18280" s="39" t="e">
        <f t="shared" si="2441"/>
        <v>#DIV/0!</v>
      </c>
      <c r="BB18280" s="40" t="e">
        <f t="shared" si="2442"/>
        <v>#DIV/0!</v>
      </c>
      <c r="BC18280" s="39" t="e">
        <f t="shared" si="2443"/>
        <v>#DIV/0!</v>
      </c>
      <c r="BD18280" s="40" t="e">
        <f t="shared" si="2444"/>
        <v>#DIV/0!</v>
      </c>
      <c r="BE18280" s="39" t="e">
        <f t="shared" si="2445"/>
        <v>#DIV/0!</v>
      </c>
      <c r="BF18280" s="39" t="e">
        <f t="shared" si="2446"/>
        <v>#DIV/0!</v>
      </c>
    </row>
    <row r="18281" spans="40:58" x14ac:dyDescent="0.3">
      <c r="AN18281" s="37">
        <f t="shared" si="2439"/>
        <v>1</v>
      </c>
      <c r="AZ18281" s="38">
        <f t="shared" si="2440"/>
        <v>0</v>
      </c>
      <c r="BA18281" s="39" t="e">
        <f t="shared" si="2441"/>
        <v>#DIV/0!</v>
      </c>
      <c r="BB18281" s="40" t="e">
        <f t="shared" si="2442"/>
        <v>#DIV/0!</v>
      </c>
      <c r="BC18281" s="39" t="e">
        <f t="shared" si="2443"/>
        <v>#DIV/0!</v>
      </c>
      <c r="BD18281" s="40" t="e">
        <f t="shared" si="2444"/>
        <v>#DIV/0!</v>
      </c>
      <c r="BE18281" s="39" t="e">
        <f t="shared" si="2445"/>
        <v>#DIV/0!</v>
      </c>
      <c r="BF18281" s="39" t="e">
        <f t="shared" si="2446"/>
        <v>#DIV/0!</v>
      </c>
    </row>
    <row r="18282" spans="40:58" x14ac:dyDescent="0.3">
      <c r="AN18282" s="37">
        <f t="shared" si="2439"/>
        <v>1</v>
      </c>
      <c r="AZ18282" s="38">
        <f t="shared" si="2440"/>
        <v>0</v>
      </c>
      <c r="BA18282" s="39" t="e">
        <f t="shared" si="2441"/>
        <v>#DIV/0!</v>
      </c>
      <c r="BB18282" s="40" t="e">
        <f t="shared" si="2442"/>
        <v>#DIV/0!</v>
      </c>
      <c r="BC18282" s="39" t="e">
        <f t="shared" si="2443"/>
        <v>#DIV/0!</v>
      </c>
      <c r="BD18282" s="40" t="e">
        <f t="shared" si="2444"/>
        <v>#DIV/0!</v>
      </c>
      <c r="BE18282" s="39" t="e">
        <f t="shared" si="2445"/>
        <v>#DIV/0!</v>
      </c>
      <c r="BF18282" s="39" t="e">
        <f t="shared" si="2446"/>
        <v>#DIV/0!</v>
      </c>
    </row>
    <row r="18283" spans="40:58" x14ac:dyDescent="0.3">
      <c r="AN18283" s="37">
        <f t="shared" si="2439"/>
        <v>1</v>
      </c>
      <c r="AZ18283" s="38">
        <f t="shared" si="2440"/>
        <v>0</v>
      </c>
      <c r="BA18283" s="39" t="e">
        <f t="shared" si="2441"/>
        <v>#DIV/0!</v>
      </c>
      <c r="BB18283" s="40" t="e">
        <f t="shared" si="2442"/>
        <v>#DIV/0!</v>
      </c>
      <c r="BC18283" s="39" t="e">
        <f t="shared" si="2443"/>
        <v>#DIV/0!</v>
      </c>
      <c r="BD18283" s="40" t="e">
        <f t="shared" si="2444"/>
        <v>#DIV/0!</v>
      </c>
      <c r="BE18283" s="39" t="e">
        <f t="shared" si="2445"/>
        <v>#DIV/0!</v>
      </c>
      <c r="BF18283" s="39" t="e">
        <f t="shared" si="2446"/>
        <v>#DIV/0!</v>
      </c>
    </row>
    <row r="18284" spans="40:58" x14ac:dyDescent="0.3">
      <c r="AN18284" s="37">
        <f t="shared" si="2439"/>
        <v>1</v>
      </c>
      <c r="AZ18284" s="38">
        <f t="shared" si="2440"/>
        <v>0</v>
      </c>
      <c r="BA18284" s="39" t="e">
        <f t="shared" si="2441"/>
        <v>#DIV/0!</v>
      </c>
      <c r="BB18284" s="40" t="e">
        <f t="shared" si="2442"/>
        <v>#DIV/0!</v>
      </c>
      <c r="BC18284" s="39" t="e">
        <f t="shared" si="2443"/>
        <v>#DIV/0!</v>
      </c>
      <c r="BD18284" s="40" t="e">
        <f t="shared" si="2444"/>
        <v>#DIV/0!</v>
      </c>
      <c r="BE18284" s="39" t="e">
        <f t="shared" si="2445"/>
        <v>#DIV/0!</v>
      </c>
      <c r="BF18284" s="39" t="e">
        <f t="shared" si="2446"/>
        <v>#DIV/0!</v>
      </c>
    </row>
    <row r="18285" spans="40:58" x14ac:dyDescent="0.3">
      <c r="AN18285" s="37">
        <f t="shared" si="2439"/>
        <v>1</v>
      </c>
      <c r="AZ18285" s="38">
        <f t="shared" si="2440"/>
        <v>0</v>
      </c>
      <c r="BA18285" s="39" t="e">
        <f t="shared" si="2441"/>
        <v>#DIV/0!</v>
      </c>
      <c r="BB18285" s="40" t="e">
        <f t="shared" si="2442"/>
        <v>#DIV/0!</v>
      </c>
      <c r="BC18285" s="39" t="e">
        <f t="shared" si="2443"/>
        <v>#DIV/0!</v>
      </c>
      <c r="BD18285" s="40" t="e">
        <f t="shared" si="2444"/>
        <v>#DIV/0!</v>
      </c>
      <c r="BE18285" s="39" t="e">
        <f t="shared" si="2445"/>
        <v>#DIV/0!</v>
      </c>
      <c r="BF18285" s="39" t="e">
        <f t="shared" si="2446"/>
        <v>#DIV/0!</v>
      </c>
    </row>
    <row r="18286" spans="40:58" x14ac:dyDescent="0.3">
      <c r="AN18286" s="37">
        <f t="shared" si="2439"/>
        <v>1</v>
      </c>
      <c r="AZ18286" s="38">
        <f t="shared" si="2440"/>
        <v>0</v>
      </c>
      <c r="BA18286" s="39" t="e">
        <f t="shared" si="2441"/>
        <v>#DIV/0!</v>
      </c>
      <c r="BB18286" s="40" t="e">
        <f t="shared" si="2442"/>
        <v>#DIV/0!</v>
      </c>
      <c r="BC18286" s="39" t="e">
        <f t="shared" si="2443"/>
        <v>#DIV/0!</v>
      </c>
      <c r="BD18286" s="40" t="e">
        <f t="shared" si="2444"/>
        <v>#DIV/0!</v>
      </c>
      <c r="BE18286" s="39" t="e">
        <f t="shared" si="2445"/>
        <v>#DIV/0!</v>
      </c>
      <c r="BF18286" s="39" t="e">
        <f t="shared" si="2446"/>
        <v>#DIV/0!</v>
      </c>
    </row>
    <row r="18287" spans="40:58" x14ac:dyDescent="0.3">
      <c r="AN18287" s="37">
        <f t="shared" si="2439"/>
        <v>1</v>
      </c>
      <c r="AZ18287" s="38">
        <f t="shared" si="2440"/>
        <v>0</v>
      </c>
      <c r="BA18287" s="39" t="e">
        <f t="shared" si="2441"/>
        <v>#DIV/0!</v>
      </c>
      <c r="BB18287" s="40" t="e">
        <f t="shared" si="2442"/>
        <v>#DIV/0!</v>
      </c>
      <c r="BC18287" s="39" t="e">
        <f t="shared" si="2443"/>
        <v>#DIV/0!</v>
      </c>
      <c r="BD18287" s="40" t="e">
        <f t="shared" si="2444"/>
        <v>#DIV/0!</v>
      </c>
      <c r="BE18287" s="39" t="e">
        <f t="shared" si="2445"/>
        <v>#DIV/0!</v>
      </c>
      <c r="BF18287" s="39" t="e">
        <f t="shared" si="2446"/>
        <v>#DIV/0!</v>
      </c>
    </row>
    <row r="18288" spans="40:58" x14ac:dyDescent="0.3">
      <c r="AN18288" s="37">
        <f t="shared" si="2439"/>
        <v>1</v>
      </c>
      <c r="AZ18288" s="38">
        <f t="shared" si="2440"/>
        <v>0</v>
      </c>
      <c r="BA18288" s="39" t="e">
        <f t="shared" si="2441"/>
        <v>#DIV/0!</v>
      </c>
      <c r="BB18288" s="40" t="e">
        <f t="shared" si="2442"/>
        <v>#DIV/0!</v>
      </c>
      <c r="BC18288" s="39" t="e">
        <f t="shared" si="2443"/>
        <v>#DIV/0!</v>
      </c>
      <c r="BD18288" s="40" t="e">
        <f t="shared" si="2444"/>
        <v>#DIV/0!</v>
      </c>
      <c r="BE18288" s="39" t="e">
        <f t="shared" si="2445"/>
        <v>#DIV/0!</v>
      </c>
      <c r="BF18288" s="39" t="e">
        <f t="shared" si="2446"/>
        <v>#DIV/0!</v>
      </c>
    </row>
    <row r="18289" spans="40:58" x14ac:dyDescent="0.3">
      <c r="AN18289" s="37">
        <f t="shared" si="2439"/>
        <v>1</v>
      </c>
      <c r="AZ18289" s="38">
        <f t="shared" si="2440"/>
        <v>0</v>
      </c>
      <c r="BA18289" s="39" t="e">
        <f t="shared" si="2441"/>
        <v>#DIV/0!</v>
      </c>
      <c r="BB18289" s="40" t="e">
        <f t="shared" si="2442"/>
        <v>#DIV/0!</v>
      </c>
      <c r="BC18289" s="39" t="e">
        <f t="shared" si="2443"/>
        <v>#DIV/0!</v>
      </c>
      <c r="BD18289" s="40" t="e">
        <f t="shared" si="2444"/>
        <v>#DIV/0!</v>
      </c>
      <c r="BE18289" s="39" t="e">
        <f t="shared" si="2445"/>
        <v>#DIV/0!</v>
      </c>
      <c r="BF18289" s="39" t="e">
        <f t="shared" si="2446"/>
        <v>#DIV/0!</v>
      </c>
    </row>
    <row r="18290" spans="40:58" x14ac:dyDescent="0.3">
      <c r="AN18290" s="37">
        <f t="shared" si="2439"/>
        <v>1</v>
      </c>
      <c r="AZ18290" s="38">
        <f t="shared" si="2440"/>
        <v>0</v>
      </c>
      <c r="BA18290" s="39" t="e">
        <f t="shared" si="2441"/>
        <v>#DIV/0!</v>
      </c>
      <c r="BB18290" s="40" t="e">
        <f t="shared" si="2442"/>
        <v>#DIV/0!</v>
      </c>
      <c r="BC18290" s="39" t="e">
        <f t="shared" si="2443"/>
        <v>#DIV/0!</v>
      </c>
      <c r="BD18290" s="40" t="e">
        <f t="shared" si="2444"/>
        <v>#DIV/0!</v>
      </c>
      <c r="BE18290" s="39" t="e">
        <f t="shared" si="2445"/>
        <v>#DIV/0!</v>
      </c>
      <c r="BF18290" s="39" t="e">
        <f t="shared" si="2446"/>
        <v>#DIV/0!</v>
      </c>
    </row>
    <row r="18291" spans="40:58" x14ac:dyDescent="0.3">
      <c r="AN18291" s="37">
        <f t="shared" si="2439"/>
        <v>1</v>
      </c>
      <c r="AZ18291" s="38">
        <f t="shared" si="2440"/>
        <v>0</v>
      </c>
      <c r="BA18291" s="39" t="e">
        <f t="shared" si="2441"/>
        <v>#DIV/0!</v>
      </c>
      <c r="BB18291" s="40" t="e">
        <f t="shared" si="2442"/>
        <v>#DIV/0!</v>
      </c>
      <c r="BC18291" s="39" t="e">
        <f t="shared" si="2443"/>
        <v>#DIV/0!</v>
      </c>
      <c r="BD18291" s="40" t="e">
        <f t="shared" si="2444"/>
        <v>#DIV/0!</v>
      </c>
      <c r="BE18291" s="39" t="e">
        <f t="shared" si="2445"/>
        <v>#DIV/0!</v>
      </c>
      <c r="BF18291" s="39" t="e">
        <f t="shared" si="2446"/>
        <v>#DIV/0!</v>
      </c>
    </row>
    <row r="18292" spans="40:58" x14ac:dyDescent="0.3">
      <c r="AN18292" s="37">
        <f t="shared" si="2439"/>
        <v>1</v>
      </c>
      <c r="AZ18292" s="38">
        <f t="shared" si="2440"/>
        <v>0</v>
      </c>
      <c r="BA18292" s="39" t="e">
        <f t="shared" si="2441"/>
        <v>#DIV/0!</v>
      </c>
      <c r="BB18292" s="40" t="e">
        <f t="shared" si="2442"/>
        <v>#DIV/0!</v>
      </c>
      <c r="BC18292" s="39" t="e">
        <f t="shared" si="2443"/>
        <v>#DIV/0!</v>
      </c>
      <c r="BD18292" s="40" t="e">
        <f t="shared" si="2444"/>
        <v>#DIV/0!</v>
      </c>
      <c r="BE18292" s="39" t="e">
        <f t="shared" si="2445"/>
        <v>#DIV/0!</v>
      </c>
      <c r="BF18292" s="39" t="e">
        <f t="shared" si="2446"/>
        <v>#DIV/0!</v>
      </c>
    </row>
    <row r="18293" spans="40:58" x14ac:dyDescent="0.3">
      <c r="AN18293" s="37">
        <f t="shared" si="2439"/>
        <v>1</v>
      </c>
      <c r="AZ18293" s="38">
        <f t="shared" si="2440"/>
        <v>0</v>
      </c>
      <c r="BA18293" s="39" t="e">
        <f t="shared" si="2441"/>
        <v>#DIV/0!</v>
      </c>
      <c r="BB18293" s="40" t="e">
        <f t="shared" si="2442"/>
        <v>#DIV/0!</v>
      </c>
      <c r="BC18293" s="39" t="e">
        <f t="shared" si="2443"/>
        <v>#DIV/0!</v>
      </c>
      <c r="BD18293" s="40" t="e">
        <f t="shared" si="2444"/>
        <v>#DIV/0!</v>
      </c>
      <c r="BE18293" s="39" t="e">
        <f t="shared" si="2445"/>
        <v>#DIV/0!</v>
      </c>
      <c r="BF18293" s="39" t="e">
        <f t="shared" si="2446"/>
        <v>#DIV/0!</v>
      </c>
    </row>
    <row r="18294" spans="40:58" x14ac:dyDescent="0.3">
      <c r="AN18294" s="37">
        <f t="shared" si="2439"/>
        <v>1</v>
      </c>
      <c r="AZ18294" s="38">
        <f t="shared" si="2440"/>
        <v>0</v>
      </c>
      <c r="BA18294" s="39" t="e">
        <f t="shared" si="2441"/>
        <v>#DIV/0!</v>
      </c>
      <c r="BB18294" s="40" t="e">
        <f t="shared" si="2442"/>
        <v>#DIV/0!</v>
      </c>
      <c r="BC18294" s="39" t="e">
        <f t="shared" si="2443"/>
        <v>#DIV/0!</v>
      </c>
      <c r="BD18294" s="40" t="e">
        <f t="shared" si="2444"/>
        <v>#DIV/0!</v>
      </c>
      <c r="BE18294" s="39" t="e">
        <f t="shared" si="2445"/>
        <v>#DIV/0!</v>
      </c>
      <c r="BF18294" s="39" t="e">
        <f t="shared" si="2446"/>
        <v>#DIV/0!</v>
      </c>
    </row>
    <row r="18295" spans="40:58" x14ac:dyDescent="0.3">
      <c r="AN18295" s="37">
        <f t="shared" si="2439"/>
        <v>1</v>
      </c>
      <c r="AZ18295" s="38">
        <f t="shared" si="2440"/>
        <v>0</v>
      </c>
      <c r="BA18295" s="39" t="e">
        <f t="shared" si="2441"/>
        <v>#DIV/0!</v>
      </c>
      <c r="BB18295" s="40" t="e">
        <f t="shared" si="2442"/>
        <v>#DIV/0!</v>
      </c>
      <c r="BC18295" s="39" t="e">
        <f t="shared" si="2443"/>
        <v>#DIV/0!</v>
      </c>
      <c r="BD18295" s="40" t="e">
        <f t="shared" si="2444"/>
        <v>#DIV/0!</v>
      </c>
      <c r="BE18295" s="39" t="e">
        <f t="shared" si="2445"/>
        <v>#DIV/0!</v>
      </c>
      <c r="BF18295" s="39" t="e">
        <f t="shared" si="2446"/>
        <v>#DIV/0!</v>
      </c>
    </row>
    <row r="18296" spans="40:58" x14ac:dyDescent="0.3">
      <c r="AN18296" s="37">
        <f t="shared" si="2439"/>
        <v>1</v>
      </c>
      <c r="AZ18296" s="38">
        <f t="shared" si="2440"/>
        <v>0</v>
      </c>
      <c r="BA18296" s="39" t="e">
        <f t="shared" si="2441"/>
        <v>#DIV/0!</v>
      </c>
      <c r="BB18296" s="40" t="e">
        <f t="shared" si="2442"/>
        <v>#DIV/0!</v>
      </c>
      <c r="BC18296" s="39" t="e">
        <f t="shared" si="2443"/>
        <v>#DIV/0!</v>
      </c>
      <c r="BD18296" s="40" t="e">
        <f t="shared" si="2444"/>
        <v>#DIV/0!</v>
      </c>
      <c r="BE18296" s="39" t="e">
        <f t="shared" si="2445"/>
        <v>#DIV/0!</v>
      </c>
      <c r="BF18296" s="39" t="e">
        <f t="shared" si="2446"/>
        <v>#DIV/0!</v>
      </c>
    </row>
    <row r="18297" spans="40:58" x14ac:dyDescent="0.3">
      <c r="AN18297" s="37">
        <f t="shared" si="2439"/>
        <v>1</v>
      </c>
      <c r="AZ18297" s="38">
        <f t="shared" si="2440"/>
        <v>0</v>
      </c>
      <c r="BA18297" s="39" t="e">
        <f t="shared" si="2441"/>
        <v>#DIV/0!</v>
      </c>
      <c r="BB18297" s="40" t="e">
        <f t="shared" si="2442"/>
        <v>#DIV/0!</v>
      </c>
      <c r="BC18297" s="39" t="e">
        <f t="shared" si="2443"/>
        <v>#DIV/0!</v>
      </c>
      <c r="BD18297" s="40" t="e">
        <f t="shared" si="2444"/>
        <v>#DIV/0!</v>
      </c>
      <c r="BE18297" s="39" t="e">
        <f t="shared" si="2445"/>
        <v>#DIV/0!</v>
      </c>
      <c r="BF18297" s="39" t="e">
        <f t="shared" si="2446"/>
        <v>#DIV/0!</v>
      </c>
    </row>
    <row r="18298" spans="40:58" x14ac:dyDescent="0.3">
      <c r="AN18298" s="37">
        <f t="shared" si="2439"/>
        <v>1</v>
      </c>
      <c r="AZ18298" s="38">
        <f t="shared" si="2440"/>
        <v>0</v>
      </c>
      <c r="BA18298" s="39" t="e">
        <f t="shared" si="2441"/>
        <v>#DIV/0!</v>
      </c>
      <c r="BB18298" s="40" t="e">
        <f t="shared" si="2442"/>
        <v>#DIV/0!</v>
      </c>
      <c r="BC18298" s="39" t="e">
        <f t="shared" si="2443"/>
        <v>#DIV/0!</v>
      </c>
      <c r="BD18298" s="40" t="e">
        <f t="shared" si="2444"/>
        <v>#DIV/0!</v>
      </c>
      <c r="BE18298" s="39" t="e">
        <f t="shared" si="2445"/>
        <v>#DIV/0!</v>
      </c>
      <c r="BF18298" s="39" t="e">
        <f t="shared" si="2446"/>
        <v>#DIV/0!</v>
      </c>
    </row>
    <row r="18299" spans="40:58" x14ac:dyDescent="0.3">
      <c r="AN18299" s="37">
        <f t="shared" si="2439"/>
        <v>1</v>
      </c>
      <c r="AZ18299" s="38">
        <f t="shared" si="2440"/>
        <v>0</v>
      </c>
      <c r="BA18299" s="39" t="e">
        <f t="shared" si="2441"/>
        <v>#DIV/0!</v>
      </c>
      <c r="BB18299" s="40" t="e">
        <f t="shared" si="2442"/>
        <v>#DIV/0!</v>
      </c>
      <c r="BC18299" s="39" t="e">
        <f t="shared" si="2443"/>
        <v>#DIV/0!</v>
      </c>
      <c r="BD18299" s="40" t="e">
        <f t="shared" si="2444"/>
        <v>#DIV/0!</v>
      </c>
      <c r="BE18299" s="39" t="e">
        <f t="shared" si="2445"/>
        <v>#DIV/0!</v>
      </c>
      <c r="BF18299" s="39" t="e">
        <f t="shared" si="2446"/>
        <v>#DIV/0!</v>
      </c>
    </row>
    <row r="18300" spans="40:58" x14ac:dyDescent="0.3">
      <c r="AN18300" s="37">
        <f t="shared" si="2439"/>
        <v>1</v>
      </c>
      <c r="AZ18300" s="38">
        <f t="shared" si="2440"/>
        <v>0</v>
      </c>
      <c r="BA18300" s="39" t="e">
        <f t="shared" si="2441"/>
        <v>#DIV/0!</v>
      </c>
      <c r="BB18300" s="40" t="e">
        <f t="shared" si="2442"/>
        <v>#DIV/0!</v>
      </c>
      <c r="BC18300" s="39" t="e">
        <f t="shared" si="2443"/>
        <v>#DIV/0!</v>
      </c>
      <c r="BD18300" s="40" t="e">
        <f t="shared" si="2444"/>
        <v>#DIV/0!</v>
      </c>
      <c r="BE18300" s="39" t="e">
        <f t="shared" si="2445"/>
        <v>#DIV/0!</v>
      </c>
      <c r="BF18300" s="39" t="e">
        <f t="shared" si="2446"/>
        <v>#DIV/0!</v>
      </c>
    </row>
    <row r="18301" spans="40:58" x14ac:dyDescent="0.3">
      <c r="AN18301" s="37">
        <f t="shared" si="2439"/>
        <v>1</v>
      </c>
      <c r="AZ18301" s="38">
        <f t="shared" si="2440"/>
        <v>0</v>
      </c>
      <c r="BA18301" s="39" t="e">
        <f t="shared" si="2441"/>
        <v>#DIV/0!</v>
      </c>
      <c r="BB18301" s="40" t="e">
        <f t="shared" si="2442"/>
        <v>#DIV/0!</v>
      </c>
      <c r="BC18301" s="39" t="e">
        <f t="shared" si="2443"/>
        <v>#DIV/0!</v>
      </c>
      <c r="BD18301" s="40" t="e">
        <f t="shared" si="2444"/>
        <v>#DIV/0!</v>
      </c>
      <c r="BE18301" s="39" t="e">
        <f t="shared" si="2445"/>
        <v>#DIV/0!</v>
      </c>
      <c r="BF18301" s="39" t="e">
        <f t="shared" si="2446"/>
        <v>#DIV/0!</v>
      </c>
    </row>
    <row r="18302" spans="40:58" x14ac:dyDescent="0.3">
      <c r="AN18302" s="37">
        <f t="shared" si="2439"/>
        <v>1</v>
      </c>
      <c r="AZ18302" s="38">
        <f t="shared" si="2440"/>
        <v>0</v>
      </c>
      <c r="BA18302" s="39" t="e">
        <f t="shared" si="2441"/>
        <v>#DIV/0!</v>
      </c>
      <c r="BB18302" s="40" t="e">
        <f t="shared" si="2442"/>
        <v>#DIV/0!</v>
      </c>
      <c r="BC18302" s="39" t="e">
        <f t="shared" si="2443"/>
        <v>#DIV/0!</v>
      </c>
      <c r="BD18302" s="40" t="e">
        <f t="shared" si="2444"/>
        <v>#DIV/0!</v>
      </c>
      <c r="BE18302" s="39" t="e">
        <f t="shared" si="2445"/>
        <v>#DIV/0!</v>
      </c>
      <c r="BF18302" s="39" t="e">
        <f t="shared" si="2446"/>
        <v>#DIV/0!</v>
      </c>
    </row>
    <row r="18303" spans="40:58" x14ac:dyDescent="0.3">
      <c r="AN18303" s="37">
        <f t="shared" ref="AN18303:AN18366" si="2447">MONTH(AP18303)</f>
        <v>1</v>
      </c>
      <c r="AZ18303" s="38">
        <f t="shared" ref="AZ18303:AZ18366" si="2448">AP18303*1</f>
        <v>0</v>
      </c>
      <c r="BA18303" s="39" t="e">
        <f t="shared" ref="BA18303:BA18366" si="2449">(AV18303-BB18303)/AR18303</f>
        <v>#DIV/0!</v>
      </c>
      <c r="BB18303" s="40" t="e">
        <f t="shared" ref="BB18303:BB18366" si="2450">(AR18303-AS18303)*(AV18303/AR18303)</f>
        <v>#DIV/0!</v>
      </c>
      <c r="BC18303" s="39" t="e">
        <f t="shared" ref="BC18303:BC18366" si="2451">(AW18303-BD18303)/AR18303</f>
        <v>#DIV/0!</v>
      </c>
      <c r="BD18303" s="40" t="e">
        <f t="shared" ref="BD18303:BD18366" si="2452">(AR18303-AS18303)*(AW18303/AR18303)</f>
        <v>#DIV/0!</v>
      </c>
      <c r="BE18303" s="39" t="e">
        <f t="shared" ref="BE18303:BE18366" si="2453">AU18303/AR18303</f>
        <v>#DIV/0!</v>
      </c>
      <c r="BF18303" s="39" t="e">
        <f t="shared" ref="BF18303:BF18366" si="2454">AT18303/AR18303</f>
        <v>#DIV/0!</v>
      </c>
    </row>
    <row r="18304" spans="40:58" x14ac:dyDescent="0.3">
      <c r="AN18304" s="37">
        <f t="shared" si="2447"/>
        <v>1</v>
      </c>
      <c r="AZ18304" s="38">
        <f t="shared" si="2448"/>
        <v>0</v>
      </c>
      <c r="BA18304" s="39" t="e">
        <f t="shared" si="2449"/>
        <v>#DIV/0!</v>
      </c>
      <c r="BB18304" s="40" t="e">
        <f t="shared" si="2450"/>
        <v>#DIV/0!</v>
      </c>
      <c r="BC18304" s="39" t="e">
        <f t="shared" si="2451"/>
        <v>#DIV/0!</v>
      </c>
      <c r="BD18304" s="40" t="e">
        <f t="shared" si="2452"/>
        <v>#DIV/0!</v>
      </c>
      <c r="BE18304" s="39" t="e">
        <f t="shared" si="2453"/>
        <v>#DIV/0!</v>
      </c>
      <c r="BF18304" s="39" t="e">
        <f t="shared" si="2454"/>
        <v>#DIV/0!</v>
      </c>
    </row>
    <row r="18305" spans="40:58" x14ac:dyDescent="0.3">
      <c r="AN18305" s="37">
        <f t="shared" si="2447"/>
        <v>1</v>
      </c>
      <c r="AZ18305" s="38">
        <f t="shared" si="2448"/>
        <v>0</v>
      </c>
      <c r="BA18305" s="39" t="e">
        <f t="shared" si="2449"/>
        <v>#DIV/0!</v>
      </c>
      <c r="BB18305" s="40" t="e">
        <f t="shared" si="2450"/>
        <v>#DIV/0!</v>
      </c>
      <c r="BC18305" s="39" t="e">
        <f t="shared" si="2451"/>
        <v>#DIV/0!</v>
      </c>
      <c r="BD18305" s="40" t="e">
        <f t="shared" si="2452"/>
        <v>#DIV/0!</v>
      </c>
      <c r="BE18305" s="39" t="e">
        <f t="shared" si="2453"/>
        <v>#DIV/0!</v>
      </c>
      <c r="BF18305" s="39" t="e">
        <f t="shared" si="2454"/>
        <v>#DIV/0!</v>
      </c>
    </row>
    <row r="18306" spans="40:58" x14ac:dyDescent="0.3">
      <c r="AN18306" s="37">
        <f t="shared" si="2447"/>
        <v>1</v>
      </c>
      <c r="AZ18306" s="38">
        <f t="shared" si="2448"/>
        <v>0</v>
      </c>
      <c r="BA18306" s="39" t="e">
        <f t="shared" si="2449"/>
        <v>#DIV/0!</v>
      </c>
      <c r="BB18306" s="40" t="e">
        <f t="shared" si="2450"/>
        <v>#DIV/0!</v>
      </c>
      <c r="BC18306" s="39" t="e">
        <f t="shared" si="2451"/>
        <v>#DIV/0!</v>
      </c>
      <c r="BD18306" s="40" t="e">
        <f t="shared" si="2452"/>
        <v>#DIV/0!</v>
      </c>
      <c r="BE18306" s="39" t="e">
        <f t="shared" si="2453"/>
        <v>#DIV/0!</v>
      </c>
      <c r="BF18306" s="39" t="e">
        <f t="shared" si="2454"/>
        <v>#DIV/0!</v>
      </c>
    </row>
    <row r="18307" spans="40:58" x14ac:dyDescent="0.3">
      <c r="AN18307" s="37">
        <f t="shared" si="2447"/>
        <v>1</v>
      </c>
      <c r="AZ18307" s="38">
        <f t="shared" si="2448"/>
        <v>0</v>
      </c>
      <c r="BA18307" s="39" t="e">
        <f t="shared" si="2449"/>
        <v>#DIV/0!</v>
      </c>
      <c r="BB18307" s="40" t="e">
        <f t="shared" si="2450"/>
        <v>#DIV/0!</v>
      </c>
      <c r="BC18307" s="39" t="e">
        <f t="shared" si="2451"/>
        <v>#DIV/0!</v>
      </c>
      <c r="BD18307" s="40" t="e">
        <f t="shared" si="2452"/>
        <v>#DIV/0!</v>
      </c>
      <c r="BE18307" s="39" t="e">
        <f t="shared" si="2453"/>
        <v>#DIV/0!</v>
      </c>
      <c r="BF18307" s="39" t="e">
        <f t="shared" si="2454"/>
        <v>#DIV/0!</v>
      </c>
    </row>
    <row r="18308" spans="40:58" x14ac:dyDescent="0.3">
      <c r="AN18308" s="37">
        <f t="shared" si="2447"/>
        <v>1</v>
      </c>
      <c r="AZ18308" s="38">
        <f t="shared" si="2448"/>
        <v>0</v>
      </c>
      <c r="BA18308" s="39" t="e">
        <f t="shared" si="2449"/>
        <v>#DIV/0!</v>
      </c>
      <c r="BB18308" s="40" t="e">
        <f t="shared" si="2450"/>
        <v>#DIV/0!</v>
      </c>
      <c r="BC18308" s="39" t="e">
        <f t="shared" si="2451"/>
        <v>#DIV/0!</v>
      </c>
      <c r="BD18308" s="40" t="e">
        <f t="shared" si="2452"/>
        <v>#DIV/0!</v>
      </c>
      <c r="BE18308" s="39" t="e">
        <f t="shared" si="2453"/>
        <v>#DIV/0!</v>
      </c>
      <c r="BF18308" s="39" t="e">
        <f t="shared" si="2454"/>
        <v>#DIV/0!</v>
      </c>
    </row>
    <row r="18309" spans="40:58" x14ac:dyDescent="0.3">
      <c r="AN18309" s="37">
        <f t="shared" si="2447"/>
        <v>1</v>
      </c>
      <c r="AZ18309" s="38">
        <f t="shared" si="2448"/>
        <v>0</v>
      </c>
      <c r="BA18309" s="39" t="e">
        <f t="shared" si="2449"/>
        <v>#DIV/0!</v>
      </c>
      <c r="BB18309" s="40" t="e">
        <f t="shared" si="2450"/>
        <v>#DIV/0!</v>
      </c>
      <c r="BC18309" s="39" t="e">
        <f t="shared" si="2451"/>
        <v>#DIV/0!</v>
      </c>
      <c r="BD18309" s="40" t="e">
        <f t="shared" si="2452"/>
        <v>#DIV/0!</v>
      </c>
      <c r="BE18309" s="39" t="e">
        <f t="shared" si="2453"/>
        <v>#DIV/0!</v>
      </c>
      <c r="BF18309" s="39" t="e">
        <f t="shared" si="2454"/>
        <v>#DIV/0!</v>
      </c>
    </row>
    <row r="18310" spans="40:58" x14ac:dyDescent="0.3">
      <c r="AN18310" s="37">
        <f t="shared" si="2447"/>
        <v>1</v>
      </c>
      <c r="AZ18310" s="38">
        <f t="shared" si="2448"/>
        <v>0</v>
      </c>
      <c r="BA18310" s="39" t="e">
        <f t="shared" si="2449"/>
        <v>#DIV/0!</v>
      </c>
      <c r="BB18310" s="40" t="e">
        <f t="shared" si="2450"/>
        <v>#DIV/0!</v>
      </c>
      <c r="BC18310" s="39" t="e">
        <f t="shared" si="2451"/>
        <v>#DIV/0!</v>
      </c>
      <c r="BD18310" s="40" t="e">
        <f t="shared" si="2452"/>
        <v>#DIV/0!</v>
      </c>
      <c r="BE18310" s="39" t="e">
        <f t="shared" si="2453"/>
        <v>#DIV/0!</v>
      </c>
      <c r="BF18310" s="39" t="e">
        <f t="shared" si="2454"/>
        <v>#DIV/0!</v>
      </c>
    </row>
    <row r="18311" spans="40:58" x14ac:dyDescent="0.3">
      <c r="AN18311" s="37">
        <f t="shared" si="2447"/>
        <v>1</v>
      </c>
      <c r="AZ18311" s="38">
        <f t="shared" si="2448"/>
        <v>0</v>
      </c>
      <c r="BA18311" s="39" t="e">
        <f t="shared" si="2449"/>
        <v>#DIV/0!</v>
      </c>
      <c r="BB18311" s="40" t="e">
        <f t="shared" si="2450"/>
        <v>#DIV/0!</v>
      </c>
      <c r="BC18311" s="39" t="e">
        <f t="shared" si="2451"/>
        <v>#DIV/0!</v>
      </c>
      <c r="BD18311" s="40" t="e">
        <f t="shared" si="2452"/>
        <v>#DIV/0!</v>
      </c>
      <c r="BE18311" s="39" t="e">
        <f t="shared" si="2453"/>
        <v>#DIV/0!</v>
      </c>
      <c r="BF18311" s="39" t="e">
        <f t="shared" si="2454"/>
        <v>#DIV/0!</v>
      </c>
    </row>
    <row r="18312" spans="40:58" x14ac:dyDescent="0.3">
      <c r="AN18312" s="37">
        <f t="shared" si="2447"/>
        <v>1</v>
      </c>
      <c r="AZ18312" s="38">
        <f t="shared" si="2448"/>
        <v>0</v>
      </c>
      <c r="BA18312" s="39" t="e">
        <f t="shared" si="2449"/>
        <v>#DIV/0!</v>
      </c>
      <c r="BB18312" s="40" t="e">
        <f t="shared" si="2450"/>
        <v>#DIV/0!</v>
      </c>
      <c r="BC18312" s="39" t="e">
        <f t="shared" si="2451"/>
        <v>#DIV/0!</v>
      </c>
      <c r="BD18312" s="40" t="e">
        <f t="shared" si="2452"/>
        <v>#DIV/0!</v>
      </c>
      <c r="BE18312" s="39" t="e">
        <f t="shared" si="2453"/>
        <v>#DIV/0!</v>
      </c>
      <c r="BF18312" s="39" t="e">
        <f t="shared" si="2454"/>
        <v>#DIV/0!</v>
      </c>
    </row>
    <row r="18313" spans="40:58" x14ac:dyDescent="0.3">
      <c r="AN18313" s="37">
        <f t="shared" si="2447"/>
        <v>1</v>
      </c>
      <c r="AZ18313" s="38">
        <f t="shared" si="2448"/>
        <v>0</v>
      </c>
      <c r="BA18313" s="39" t="e">
        <f t="shared" si="2449"/>
        <v>#DIV/0!</v>
      </c>
      <c r="BB18313" s="40" t="e">
        <f t="shared" si="2450"/>
        <v>#DIV/0!</v>
      </c>
      <c r="BC18313" s="39" t="e">
        <f t="shared" si="2451"/>
        <v>#DIV/0!</v>
      </c>
      <c r="BD18313" s="40" t="e">
        <f t="shared" si="2452"/>
        <v>#DIV/0!</v>
      </c>
      <c r="BE18313" s="39" t="e">
        <f t="shared" si="2453"/>
        <v>#DIV/0!</v>
      </c>
      <c r="BF18313" s="39" t="e">
        <f t="shared" si="2454"/>
        <v>#DIV/0!</v>
      </c>
    </row>
    <row r="18314" spans="40:58" x14ac:dyDescent="0.3">
      <c r="AN18314" s="37">
        <f t="shared" si="2447"/>
        <v>1</v>
      </c>
      <c r="AZ18314" s="38">
        <f t="shared" si="2448"/>
        <v>0</v>
      </c>
      <c r="BA18314" s="39" t="e">
        <f t="shared" si="2449"/>
        <v>#DIV/0!</v>
      </c>
      <c r="BB18314" s="40" t="e">
        <f t="shared" si="2450"/>
        <v>#DIV/0!</v>
      </c>
      <c r="BC18314" s="39" t="e">
        <f t="shared" si="2451"/>
        <v>#DIV/0!</v>
      </c>
      <c r="BD18314" s="40" t="e">
        <f t="shared" si="2452"/>
        <v>#DIV/0!</v>
      </c>
      <c r="BE18314" s="39" t="e">
        <f t="shared" si="2453"/>
        <v>#DIV/0!</v>
      </c>
      <c r="BF18314" s="39" t="e">
        <f t="shared" si="2454"/>
        <v>#DIV/0!</v>
      </c>
    </row>
    <row r="18315" spans="40:58" x14ac:dyDescent="0.3">
      <c r="AN18315" s="37">
        <f t="shared" si="2447"/>
        <v>1</v>
      </c>
      <c r="AZ18315" s="38">
        <f t="shared" si="2448"/>
        <v>0</v>
      </c>
      <c r="BA18315" s="39" t="e">
        <f t="shared" si="2449"/>
        <v>#DIV/0!</v>
      </c>
      <c r="BB18315" s="40" t="e">
        <f t="shared" si="2450"/>
        <v>#DIV/0!</v>
      </c>
      <c r="BC18315" s="39" t="e">
        <f t="shared" si="2451"/>
        <v>#DIV/0!</v>
      </c>
      <c r="BD18315" s="40" t="e">
        <f t="shared" si="2452"/>
        <v>#DIV/0!</v>
      </c>
      <c r="BE18315" s="39" t="e">
        <f t="shared" si="2453"/>
        <v>#DIV/0!</v>
      </c>
      <c r="BF18315" s="39" t="e">
        <f t="shared" si="2454"/>
        <v>#DIV/0!</v>
      </c>
    </row>
    <row r="18316" spans="40:58" x14ac:dyDescent="0.3">
      <c r="AN18316" s="37">
        <f t="shared" si="2447"/>
        <v>1</v>
      </c>
      <c r="AZ18316" s="38">
        <f t="shared" si="2448"/>
        <v>0</v>
      </c>
      <c r="BA18316" s="39" t="e">
        <f t="shared" si="2449"/>
        <v>#DIV/0!</v>
      </c>
      <c r="BB18316" s="40" t="e">
        <f t="shared" si="2450"/>
        <v>#DIV/0!</v>
      </c>
      <c r="BC18316" s="39" t="e">
        <f t="shared" si="2451"/>
        <v>#DIV/0!</v>
      </c>
      <c r="BD18316" s="40" t="e">
        <f t="shared" si="2452"/>
        <v>#DIV/0!</v>
      </c>
      <c r="BE18316" s="39" t="e">
        <f t="shared" si="2453"/>
        <v>#DIV/0!</v>
      </c>
      <c r="BF18316" s="39" t="e">
        <f t="shared" si="2454"/>
        <v>#DIV/0!</v>
      </c>
    </row>
    <row r="18317" spans="40:58" x14ac:dyDescent="0.3">
      <c r="AN18317" s="37">
        <f t="shared" si="2447"/>
        <v>1</v>
      </c>
      <c r="AZ18317" s="38">
        <f t="shared" si="2448"/>
        <v>0</v>
      </c>
      <c r="BA18317" s="39" t="e">
        <f t="shared" si="2449"/>
        <v>#DIV/0!</v>
      </c>
      <c r="BB18317" s="40" t="e">
        <f t="shared" si="2450"/>
        <v>#DIV/0!</v>
      </c>
      <c r="BC18317" s="39" t="e">
        <f t="shared" si="2451"/>
        <v>#DIV/0!</v>
      </c>
      <c r="BD18317" s="40" t="e">
        <f t="shared" si="2452"/>
        <v>#DIV/0!</v>
      </c>
      <c r="BE18317" s="39" t="e">
        <f t="shared" si="2453"/>
        <v>#DIV/0!</v>
      </c>
      <c r="BF18317" s="39" t="e">
        <f t="shared" si="2454"/>
        <v>#DIV/0!</v>
      </c>
    </row>
    <row r="18318" spans="40:58" x14ac:dyDescent="0.3">
      <c r="AN18318" s="37">
        <f t="shared" si="2447"/>
        <v>1</v>
      </c>
      <c r="AZ18318" s="38">
        <f t="shared" si="2448"/>
        <v>0</v>
      </c>
      <c r="BA18318" s="39" t="e">
        <f t="shared" si="2449"/>
        <v>#DIV/0!</v>
      </c>
      <c r="BB18318" s="40" t="e">
        <f t="shared" si="2450"/>
        <v>#DIV/0!</v>
      </c>
      <c r="BC18318" s="39" t="e">
        <f t="shared" si="2451"/>
        <v>#DIV/0!</v>
      </c>
      <c r="BD18318" s="40" t="e">
        <f t="shared" si="2452"/>
        <v>#DIV/0!</v>
      </c>
      <c r="BE18318" s="39" t="e">
        <f t="shared" si="2453"/>
        <v>#DIV/0!</v>
      </c>
      <c r="BF18318" s="39" t="e">
        <f t="shared" si="2454"/>
        <v>#DIV/0!</v>
      </c>
    </row>
    <row r="18319" spans="40:58" x14ac:dyDescent="0.3">
      <c r="AN18319" s="37">
        <f t="shared" si="2447"/>
        <v>1</v>
      </c>
      <c r="AZ18319" s="38">
        <f t="shared" si="2448"/>
        <v>0</v>
      </c>
      <c r="BA18319" s="39" t="e">
        <f t="shared" si="2449"/>
        <v>#DIV/0!</v>
      </c>
      <c r="BB18319" s="40" t="e">
        <f t="shared" si="2450"/>
        <v>#DIV/0!</v>
      </c>
      <c r="BC18319" s="39" t="e">
        <f t="shared" si="2451"/>
        <v>#DIV/0!</v>
      </c>
      <c r="BD18319" s="40" t="e">
        <f t="shared" si="2452"/>
        <v>#DIV/0!</v>
      </c>
      <c r="BE18319" s="39" t="e">
        <f t="shared" si="2453"/>
        <v>#DIV/0!</v>
      </c>
      <c r="BF18319" s="39" t="e">
        <f t="shared" si="2454"/>
        <v>#DIV/0!</v>
      </c>
    </row>
    <row r="18320" spans="40:58" x14ac:dyDescent="0.3">
      <c r="AN18320" s="37">
        <f t="shared" si="2447"/>
        <v>1</v>
      </c>
      <c r="AZ18320" s="38">
        <f t="shared" si="2448"/>
        <v>0</v>
      </c>
      <c r="BA18320" s="39" t="e">
        <f t="shared" si="2449"/>
        <v>#DIV/0!</v>
      </c>
      <c r="BB18320" s="40" t="e">
        <f t="shared" si="2450"/>
        <v>#DIV/0!</v>
      </c>
      <c r="BC18320" s="39" t="e">
        <f t="shared" si="2451"/>
        <v>#DIV/0!</v>
      </c>
      <c r="BD18320" s="40" t="e">
        <f t="shared" si="2452"/>
        <v>#DIV/0!</v>
      </c>
      <c r="BE18320" s="39" t="e">
        <f t="shared" si="2453"/>
        <v>#DIV/0!</v>
      </c>
      <c r="BF18320" s="39" t="e">
        <f t="shared" si="2454"/>
        <v>#DIV/0!</v>
      </c>
    </row>
    <row r="18321" spans="40:58" x14ac:dyDescent="0.3">
      <c r="AN18321" s="37">
        <f t="shared" si="2447"/>
        <v>1</v>
      </c>
      <c r="AZ18321" s="38">
        <f t="shared" si="2448"/>
        <v>0</v>
      </c>
      <c r="BA18321" s="39" t="e">
        <f t="shared" si="2449"/>
        <v>#DIV/0!</v>
      </c>
      <c r="BB18321" s="40" t="e">
        <f t="shared" si="2450"/>
        <v>#DIV/0!</v>
      </c>
      <c r="BC18321" s="39" t="e">
        <f t="shared" si="2451"/>
        <v>#DIV/0!</v>
      </c>
      <c r="BD18321" s="40" t="e">
        <f t="shared" si="2452"/>
        <v>#DIV/0!</v>
      </c>
      <c r="BE18321" s="39" t="e">
        <f t="shared" si="2453"/>
        <v>#DIV/0!</v>
      </c>
      <c r="BF18321" s="39" t="e">
        <f t="shared" si="2454"/>
        <v>#DIV/0!</v>
      </c>
    </row>
    <row r="18322" spans="40:58" x14ac:dyDescent="0.3">
      <c r="AN18322" s="37">
        <f t="shared" si="2447"/>
        <v>1</v>
      </c>
      <c r="AZ18322" s="38">
        <f t="shared" si="2448"/>
        <v>0</v>
      </c>
      <c r="BA18322" s="39" t="e">
        <f t="shared" si="2449"/>
        <v>#DIV/0!</v>
      </c>
      <c r="BB18322" s="40" t="e">
        <f t="shared" si="2450"/>
        <v>#DIV/0!</v>
      </c>
      <c r="BC18322" s="39" t="e">
        <f t="shared" si="2451"/>
        <v>#DIV/0!</v>
      </c>
      <c r="BD18322" s="40" t="e">
        <f t="shared" si="2452"/>
        <v>#DIV/0!</v>
      </c>
      <c r="BE18322" s="39" t="e">
        <f t="shared" si="2453"/>
        <v>#DIV/0!</v>
      </c>
      <c r="BF18322" s="39" t="e">
        <f t="shared" si="2454"/>
        <v>#DIV/0!</v>
      </c>
    </row>
    <row r="18323" spans="40:58" x14ac:dyDescent="0.3">
      <c r="AN18323" s="37">
        <f t="shared" si="2447"/>
        <v>1</v>
      </c>
      <c r="AZ18323" s="38">
        <f t="shared" si="2448"/>
        <v>0</v>
      </c>
      <c r="BA18323" s="39" t="e">
        <f t="shared" si="2449"/>
        <v>#DIV/0!</v>
      </c>
      <c r="BB18323" s="40" t="e">
        <f t="shared" si="2450"/>
        <v>#DIV/0!</v>
      </c>
      <c r="BC18323" s="39" t="e">
        <f t="shared" si="2451"/>
        <v>#DIV/0!</v>
      </c>
      <c r="BD18323" s="40" t="e">
        <f t="shared" si="2452"/>
        <v>#DIV/0!</v>
      </c>
      <c r="BE18323" s="39" t="e">
        <f t="shared" si="2453"/>
        <v>#DIV/0!</v>
      </c>
      <c r="BF18323" s="39" t="e">
        <f t="shared" si="2454"/>
        <v>#DIV/0!</v>
      </c>
    </row>
    <row r="18324" spans="40:58" x14ac:dyDescent="0.3">
      <c r="AN18324" s="37">
        <f t="shared" si="2447"/>
        <v>1</v>
      </c>
      <c r="AZ18324" s="38">
        <f t="shared" si="2448"/>
        <v>0</v>
      </c>
      <c r="BA18324" s="39" t="e">
        <f t="shared" si="2449"/>
        <v>#DIV/0!</v>
      </c>
      <c r="BB18324" s="40" t="e">
        <f t="shared" si="2450"/>
        <v>#DIV/0!</v>
      </c>
      <c r="BC18324" s="39" t="e">
        <f t="shared" si="2451"/>
        <v>#DIV/0!</v>
      </c>
      <c r="BD18324" s="40" t="e">
        <f t="shared" si="2452"/>
        <v>#DIV/0!</v>
      </c>
      <c r="BE18324" s="39" t="e">
        <f t="shared" si="2453"/>
        <v>#DIV/0!</v>
      </c>
      <c r="BF18324" s="39" t="e">
        <f t="shared" si="2454"/>
        <v>#DIV/0!</v>
      </c>
    </row>
    <row r="18325" spans="40:58" x14ac:dyDescent="0.3">
      <c r="AN18325" s="37">
        <f t="shared" si="2447"/>
        <v>1</v>
      </c>
      <c r="AZ18325" s="38">
        <f t="shared" si="2448"/>
        <v>0</v>
      </c>
      <c r="BA18325" s="39" t="e">
        <f t="shared" si="2449"/>
        <v>#DIV/0!</v>
      </c>
      <c r="BB18325" s="40" t="e">
        <f t="shared" si="2450"/>
        <v>#DIV/0!</v>
      </c>
      <c r="BC18325" s="39" t="e">
        <f t="shared" si="2451"/>
        <v>#DIV/0!</v>
      </c>
      <c r="BD18325" s="40" t="e">
        <f t="shared" si="2452"/>
        <v>#DIV/0!</v>
      </c>
      <c r="BE18325" s="39" t="e">
        <f t="shared" si="2453"/>
        <v>#DIV/0!</v>
      </c>
      <c r="BF18325" s="39" t="e">
        <f t="shared" si="2454"/>
        <v>#DIV/0!</v>
      </c>
    </row>
    <row r="18326" spans="40:58" x14ac:dyDescent="0.3">
      <c r="AN18326" s="37">
        <f t="shared" si="2447"/>
        <v>1</v>
      </c>
      <c r="AZ18326" s="38">
        <f t="shared" si="2448"/>
        <v>0</v>
      </c>
      <c r="BA18326" s="39" t="e">
        <f t="shared" si="2449"/>
        <v>#DIV/0!</v>
      </c>
      <c r="BB18326" s="40" t="e">
        <f t="shared" si="2450"/>
        <v>#DIV/0!</v>
      </c>
      <c r="BC18326" s="39" t="e">
        <f t="shared" si="2451"/>
        <v>#DIV/0!</v>
      </c>
      <c r="BD18326" s="40" t="e">
        <f t="shared" si="2452"/>
        <v>#DIV/0!</v>
      </c>
      <c r="BE18326" s="39" t="e">
        <f t="shared" si="2453"/>
        <v>#DIV/0!</v>
      </c>
      <c r="BF18326" s="39" t="e">
        <f t="shared" si="2454"/>
        <v>#DIV/0!</v>
      </c>
    </row>
    <row r="18327" spans="40:58" x14ac:dyDescent="0.3">
      <c r="AN18327" s="37">
        <f t="shared" si="2447"/>
        <v>1</v>
      </c>
      <c r="AZ18327" s="38">
        <f t="shared" si="2448"/>
        <v>0</v>
      </c>
      <c r="BA18327" s="39" t="e">
        <f t="shared" si="2449"/>
        <v>#DIV/0!</v>
      </c>
      <c r="BB18327" s="40" t="e">
        <f t="shared" si="2450"/>
        <v>#DIV/0!</v>
      </c>
      <c r="BC18327" s="39" t="e">
        <f t="shared" si="2451"/>
        <v>#DIV/0!</v>
      </c>
      <c r="BD18327" s="40" t="e">
        <f t="shared" si="2452"/>
        <v>#DIV/0!</v>
      </c>
      <c r="BE18327" s="39" t="e">
        <f t="shared" si="2453"/>
        <v>#DIV/0!</v>
      </c>
      <c r="BF18327" s="39" t="e">
        <f t="shared" si="2454"/>
        <v>#DIV/0!</v>
      </c>
    </row>
    <row r="18328" spans="40:58" x14ac:dyDescent="0.3">
      <c r="AN18328" s="37">
        <f t="shared" si="2447"/>
        <v>1</v>
      </c>
      <c r="AZ18328" s="38">
        <f t="shared" si="2448"/>
        <v>0</v>
      </c>
      <c r="BA18328" s="39" t="e">
        <f t="shared" si="2449"/>
        <v>#DIV/0!</v>
      </c>
      <c r="BB18328" s="40" t="e">
        <f t="shared" si="2450"/>
        <v>#DIV/0!</v>
      </c>
      <c r="BC18328" s="39" t="e">
        <f t="shared" si="2451"/>
        <v>#DIV/0!</v>
      </c>
      <c r="BD18328" s="40" t="e">
        <f t="shared" si="2452"/>
        <v>#DIV/0!</v>
      </c>
      <c r="BE18328" s="39" t="e">
        <f t="shared" si="2453"/>
        <v>#DIV/0!</v>
      </c>
      <c r="BF18328" s="39" t="e">
        <f t="shared" si="2454"/>
        <v>#DIV/0!</v>
      </c>
    </row>
    <row r="18329" spans="40:58" x14ac:dyDescent="0.3">
      <c r="AN18329" s="37">
        <f t="shared" si="2447"/>
        <v>1</v>
      </c>
      <c r="AZ18329" s="38">
        <f t="shared" si="2448"/>
        <v>0</v>
      </c>
      <c r="BA18329" s="39" t="e">
        <f t="shared" si="2449"/>
        <v>#DIV/0!</v>
      </c>
      <c r="BB18329" s="40" t="e">
        <f t="shared" si="2450"/>
        <v>#DIV/0!</v>
      </c>
      <c r="BC18329" s="39" t="e">
        <f t="shared" si="2451"/>
        <v>#DIV/0!</v>
      </c>
      <c r="BD18329" s="40" t="e">
        <f t="shared" si="2452"/>
        <v>#DIV/0!</v>
      </c>
      <c r="BE18329" s="39" t="e">
        <f t="shared" si="2453"/>
        <v>#DIV/0!</v>
      </c>
      <c r="BF18329" s="39" t="e">
        <f t="shared" si="2454"/>
        <v>#DIV/0!</v>
      </c>
    </row>
    <row r="18330" spans="40:58" x14ac:dyDescent="0.3">
      <c r="AN18330" s="37">
        <f t="shared" si="2447"/>
        <v>1</v>
      </c>
      <c r="AZ18330" s="38">
        <f t="shared" si="2448"/>
        <v>0</v>
      </c>
      <c r="BA18330" s="39" t="e">
        <f t="shared" si="2449"/>
        <v>#DIV/0!</v>
      </c>
      <c r="BB18330" s="40" t="e">
        <f t="shared" si="2450"/>
        <v>#DIV/0!</v>
      </c>
      <c r="BC18330" s="39" t="e">
        <f t="shared" si="2451"/>
        <v>#DIV/0!</v>
      </c>
      <c r="BD18330" s="40" t="e">
        <f t="shared" si="2452"/>
        <v>#DIV/0!</v>
      </c>
      <c r="BE18330" s="39" t="e">
        <f t="shared" si="2453"/>
        <v>#DIV/0!</v>
      </c>
      <c r="BF18330" s="39" t="e">
        <f t="shared" si="2454"/>
        <v>#DIV/0!</v>
      </c>
    </row>
    <row r="18331" spans="40:58" x14ac:dyDescent="0.3">
      <c r="AN18331" s="37">
        <f t="shared" si="2447"/>
        <v>1</v>
      </c>
      <c r="AZ18331" s="38">
        <f t="shared" si="2448"/>
        <v>0</v>
      </c>
      <c r="BA18331" s="39" t="e">
        <f t="shared" si="2449"/>
        <v>#DIV/0!</v>
      </c>
      <c r="BB18331" s="40" t="e">
        <f t="shared" si="2450"/>
        <v>#DIV/0!</v>
      </c>
      <c r="BC18331" s="39" t="e">
        <f t="shared" si="2451"/>
        <v>#DIV/0!</v>
      </c>
      <c r="BD18331" s="40" t="e">
        <f t="shared" si="2452"/>
        <v>#DIV/0!</v>
      </c>
      <c r="BE18331" s="39" t="e">
        <f t="shared" si="2453"/>
        <v>#DIV/0!</v>
      </c>
      <c r="BF18331" s="39" t="e">
        <f t="shared" si="2454"/>
        <v>#DIV/0!</v>
      </c>
    </row>
    <row r="18332" spans="40:58" x14ac:dyDescent="0.3">
      <c r="AN18332" s="37">
        <f t="shared" si="2447"/>
        <v>1</v>
      </c>
      <c r="AZ18332" s="38">
        <f t="shared" si="2448"/>
        <v>0</v>
      </c>
      <c r="BA18332" s="39" t="e">
        <f t="shared" si="2449"/>
        <v>#DIV/0!</v>
      </c>
      <c r="BB18332" s="40" t="e">
        <f t="shared" si="2450"/>
        <v>#DIV/0!</v>
      </c>
      <c r="BC18332" s="39" t="e">
        <f t="shared" si="2451"/>
        <v>#DIV/0!</v>
      </c>
      <c r="BD18332" s="40" t="e">
        <f t="shared" si="2452"/>
        <v>#DIV/0!</v>
      </c>
      <c r="BE18332" s="39" t="e">
        <f t="shared" si="2453"/>
        <v>#DIV/0!</v>
      </c>
      <c r="BF18332" s="39" t="e">
        <f t="shared" si="2454"/>
        <v>#DIV/0!</v>
      </c>
    </row>
    <row r="18333" spans="40:58" x14ac:dyDescent="0.3">
      <c r="AN18333" s="37">
        <f t="shared" si="2447"/>
        <v>1</v>
      </c>
      <c r="AZ18333" s="38">
        <f t="shared" si="2448"/>
        <v>0</v>
      </c>
      <c r="BA18333" s="39" t="e">
        <f t="shared" si="2449"/>
        <v>#DIV/0!</v>
      </c>
      <c r="BB18333" s="40" t="e">
        <f t="shared" si="2450"/>
        <v>#DIV/0!</v>
      </c>
      <c r="BC18333" s="39" t="e">
        <f t="shared" si="2451"/>
        <v>#DIV/0!</v>
      </c>
      <c r="BD18333" s="40" t="e">
        <f t="shared" si="2452"/>
        <v>#DIV/0!</v>
      </c>
      <c r="BE18333" s="39" t="e">
        <f t="shared" si="2453"/>
        <v>#DIV/0!</v>
      </c>
      <c r="BF18333" s="39" t="e">
        <f t="shared" si="2454"/>
        <v>#DIV/0!</v>
      </c>
    </row>
    <row r="18334" spans="40:58" x14ac:dyDescent="0.3">
      <c r="AN18334" s="37">
        <f t="shared" si="2447"/>
        <v>1</v>
      </c>
      <c r="AZ18334" s="38">
        <f t="shared" si="2448"/>
        <v>0</v>
      </c>
      <c r="BA18334" s="39" t="e">
        <f t="shared" si="2449"/>
        <v>#DIV/0!</v>
      </c>
      <c r="BB18334" s="40" t="e">
        <f t="shared" si="2450"/>
        <v>#DIV/0!</v>
      </c>
      <c r="BC18334" s="39" t="e">
        <f t="shared" si="2451"/>
        <v>#DIV/0!</v>
      </c>
      <c r="BD18334" s="40" t="e">
        <f t="shared" si="2452"/>
        <v>#DIV/0!</v>
      </c>
      <c r="BE18334" s="39" t="e">
        <f t="shared" si="2453"/>
        <v>#DIV/0!</v>
      </c>
      <c r="BF18334" s="39" t="e">
        <f t="shared" si="2454"/>
        <v>#DIV/0!</v>
      </c>
    </row>
    <row r="18335" spans="40:58" x14ac:dyDescent="0.3">
      <c r="AN18335" s="37">
        <f t="shared" si="2447"/>
        <v>1</v>
      </c>
      <c r="AZ18335" s="38">
        <f t="shared" si="2448"/>
        <v>0</v>
      </c>
      <c r="BA18335" s="39" t="e">
        <f t="shared" si="2449"/>
        <v>#DIV/0!</v>
      </c>
      <c r="BB18335" s="40" t="e">
        <f t="shared" si="2450"/>
        <v>#DIV/0!</v>
      </c>
      <c r="BC18335" s="39" t="e">
        <f t="shared" si="2451"/>
        <v>#DIV/0!</v>
      </c>
      <c r="BD18335" s="40" t="e">
        <f t="shared" si="2452"/>
        <v>#DIV/0!</v>
      </c>
      <c r="BE18335" s="39" t="e">
        <f t="shared" si="2453"/>
        <v>#DIV/0!</v>
      </c>
      <c r="BF18335" s="39" t="e">
        <f t="shared" si="2454"/>
        <v>#DIV/0!</v>
      </c>
    </row>
    <row r="18336" spans="40:58" x14ac:dyDescent="0.3">
      <c r="AN18336" s="37">
        <f t="shared" si="2447"/>
        <v>1</v>
      </c>
      <c r="AZ18336" s="38">
        <f t="shared" si="2448"/>
        <v>0</v>
      </c>
      <c r="BA18336" s="39" t="e">
        <f t="shared" si="2449"/>
        <v>#DIV/0!</v>
      </c>
      <c r="BB18336" s="40" t="e">
        <f t="shared" si="2450"/>
        <v>#DIV/0!</v>
      </c>
      <c r="BC18336" s="39" t="e">
        <f t="shared" si="2451"/>
        <v>#DIV/0!</v>
      </c>
      <c r="BD18336" s="40" t="e">
        <f t="shared" si="2452"/>
        <v>#DIV/0!</v>
      </c>
      <c r="BE18336" s="39" t="e">
        <f t="shared" si="2453"/>
        <v>#DIV/0!</v>
      </c>
      <c r="BF18336" s="39" t="e">
        <f t="shared" si="2454"/>
        <v>#DIV/0!</v>
      </c>
    </row>
    <row r="18337" spans="40:58" x14ac:dyDescent="0.3">
      <c r="AN18337" s="37">
        <f t="shared" si="2447"/>
        <v>1</v>
      </c>
      <c r="AZ18337" s="38">
        <f t="shared" si="2448"/>
        <v>0</v>
      </c>
      <c r="BA18337" s="39" t="e">
        <f t="shared" si="2449"/>
        <v>#DIV/0!</v>
      </c>
      <c r="BB18337" s="40" t="e">
        <f t="shared" si="2450"/>
        <v>#DIV/0!</v>
      </c>
      <c r="BC18337" s="39" t="e">
        <f t="shared" si="2451"/>
        <v>#DIV/0!</v>
      </c>
      <c r="BD18337" s="40" t="e">
        <f t="shared" si="2452"/>
        <v>#DIV/0!</v>
      </c>
      <c r="BE18337" s="39" t="e">
        <f t="shared" si="2453"/>
        <v>#DIV/0!</v>
      </c>
      <c r="BF18337" s="39" t="e">
        <f t="shared" si="2454"/>
        <v>#DIV/0!</v>
      </c>
    </row>
    <row r="18338" spans="40:58" x14ac:dyDescent="0.3">
      <c r="AN18338" s="37">
        <f t="shared" si="2447"/>
        <v>1</v>
      </c>
      <c r="AZ18338" s="38">
        <f t="shared" si="2448"/>
        <v>0</v>
      </c>
      <c r="BA18338" s="39" t="e">
        <f t="shared" si="2449"/>
        <v>#DIV/0!</v>
      </c>
      <c r="BB18338" s="40" t="e">
        <f t="shared" si="2450"/>
        <v>#DIV/0!</v>
      </c>
      <c r="BC18338" s="39" t="e">
        <f t="shared" si="2451"/>
        <v>#DIV/0!</v>
      </c>
      <c r="BD18338" s="40" t="e">
        <f t="shared" si="2452"/>
        <v>#DIV/0!</v>
      </c>
      <c r="BE18338" s="39" t="e">
        <f t="shared" si="2453"/>
        <v>#DIV/0!</v>
      </c>
      <c r="BF18338" s="39" t="e">
        <f t="shared" si="2454"/>
        <v>#DIV/0!</v>
      </c>
    </row>
    <row r="18339" spans="40:58" x14ac:dyDescent="0.3">
      <c r="AN18339" s="37">
        <f t="shared" si="2447"/>
        <v>1</v>
      </c>
      <c r="AZ18339" s="38">
        <f t="shared" si="2448"/>
        <v>0</v>
      </c>
      <c r="BA18339" s="39" t="e">
        <f t="shared" si="2449"/>
        <v>#DIV/0!</v>
      </c>
      <c r="BB18339" s="40" t="e">
        <f t="shared" si="2450"/>
        <v>#DIV/0!</v>
      </c>
      <c r="BC18339" s="39" t="e">
        <f t="shared" si="2451"/>
        <v>#DIV/0!</v>
      </c>
      <c r="BD18339" s="40" t="e">
        <f t="shared" si="2452"/>
        <v>#DIV/0!</v>
      </c>
      <c r="BE18339" s="39" t="e">
        <f t="shared" si="2453"/>
        <v>#DIV/0!</v>
      </c>
      <c r="BF18339" s="39" t="e">
        <f t="shared" si="2454"/>
        <v>#DIV/0!</v>
      </c>
    </row>
    <row r="18340" spans="40:58" x14ac:dyDescent="0.3">
      <c r="AN18340" s="37">
        <f t="shared" si="2447"/>
        <v>1</v>
      </c>
      <c r="AZ18340" s="38">
        <f t="shared" si="2448"/>
        <v>0</v>
      </c>
      <c r="BA18340" s="39" t="e">
        <f t="shared" si="2449"/>
        <v>#DIV/0!</v>
      </c>
      <c r="BB18340" s="40" t="e">
        <f t="shared" si="2450"/>
        <v>#DIV/0!</v>
      </c>
      <c r="BC18340" s="39" t="e">
        <f t="shared" si="2451"/>
        <v>#DIV/0!</v>
      </c>
      <c r="BD18340" s="40" t="e">
        <f t="shared" si="2452"/>
        <v>#DIV/0!</v>
      </c>
      <c r="BE18340" s="39" t="e">
        <f t="shared" si="2453"/>
        <v>#DIV/0!</v>
      </c>
      <c r="BF18340" s="39" t="e">
        <f t="shared" si="2454"/>
        <v>#DIV/0!</v>
      </c>
    </row>
    <row r="18341" spans="40:58" x14ac:dyDescent="0.3">
      <c r="AN18341" s="37">
        <f t="shared" si="2447"/>
        <v>1</v>
      </c>
      <c r="AZ18341" s="38">
        <f t="shared" si="2448"/>
        <v>0</v>
      </c>
      <c r="BA18341" s="39" t="e">
        <f t="shared" si="2449"/>
        <v>#DIV/0!</v>
      </c>
      <c r="BB18341" s="40" t="e">
        <f t="shared" si="2450"/>
        <v>#DIV/0!</v>
      </c>
      <c r="BC18341" s="39" t="e">
        <f t="shared" si="2451"/>
        <v>#DIV/0!</v>
      </c>
      <c r="BD18341" s="40" t="e">
        <f t="shared" si="2452"/>
        <v>#DIV/0!</v>
      </c>
      <c r="BE18341" s="39" t="e">
        <f t="shared" si="2453"/>
        <v>#DIV/0!</v>
      </c>
      <c r="BF18341" s="39" t="e">
        <f t="shared" si="2454"/>
        <v>#DIV/0!</v>
      </c>
    </row>
    <row r="18342" spans="40:58" x14ac:dyDescent="0.3">
      <c r="AN18342" s="37">
        <f t="shared" si="2447"/>
        <v>1</v>
      </c>
      <c r="AZ18342" s="38">
        <f t="shared" si="2448"/>
        <v>0</v>
      </c>
      <c r="BA18342" s="39" t="e">
        <f t="shared" si="2449"/>
        <v>#DIV/0!</v>
      </c>
      <c r="BB18342" s="40" t="e">
        <f t="shared" si="2450"/>
        <v>#DIV/0!</v>
      </c>
      <c r="BC18342" s="39" t="e">
        <f t="shared" si="2451"/>
        <v>#DIV/0!</v>
      </c>
      <c r="BD18342" s="40" t="e">
        <f t="shared" si="2452"/>
        <v>#DIV/0!</v>
      </c>
      <c r="BE18342" s="39" t="e">
        <f t="shared" si="2453"/>
        <v>#DIV/0!</v>
      </c>
      <c r="BF18342" s="39" t="e">
        <f t="shared" si="2454"/>
        <v>#DIV/0!</v>
      </c>
    </row>
    <row r="18343" spans="40:58" x14ac:dyDescent="0.3">
      <c r="AN18343" s="37">
        <f t="shared" si="2447"/>
        <v>1</v>
      </c>
      <c r="AZ18343" s="38">
        <f t="shared" si="2448"/>
        <v>0</v>
      </c>
      <c r="BA18343" s="39" t="e">
        <f t="shared" si="2449"/>
        <v>#DIV/0!</v>
      </c>
      <c r="BB18343" s="40" t="e">
        <f t="shared" si="2450"/>
        <v>#DIV/0!</v>
      </c>
      <c r="BC18343" s="39" t="e">
        <f t="shared" si="2451"/>
        <v>#DIV/0!</v>
      </c>
      <c r="BD18343" s="40" t="e">
        <f t="shared" si="2452"/>
        <v>#DIV/0!</v>
      </c>
      <c r="BE18343" s="39" t="e">
        <f t="shared" si="2453"/>
        <v>#DIV/0!</v>
      </c>
      <c r="BF18343" s="39" t="e">
        <f t="shared" si="2454"/>
        <v>#DIV/0!</v>
      </c>
    </row>
    <row r="18344" spans="40:58" x14ac:dyDescent="0.3">
      <c r="AN18344" s="37">
        <f t="shared" si="2447"/>
        <v>1</v>
      </c>
      <c r="AZ18344" s="38">
        <f t="shared" si="2448"/>
        <v>0</v>
      </c>
      <c r="BA18344" s="39" t="e">
        <f t="shared" si="2449"/>
        <v>#DIV/0!</v>
      </c>
      <c r="BB18344" s="40" t="e">
        <f t="shared" si="2450"/>
        <v>#DIV/0!</v>
      </c>
      <c r="BC18344" s="39" t="e">
        <f t="shared" si="2451"/>
        <v>#DIV/0!</v>
      </c>
      <c r="BD18344" s="40" t="e">
        <f t="shared" si="2452"/>
        <v>#DIV/0!</v>
      </c>
      <c r="BE18344" s="39" t="e">
        <f t="shared" si="2453"/>
        <v>#DIV/0!</v>
      </c>
      <c r="BF18344" s="39" t="e">
        <f t="shared" si="2454"/>
        <v>#DIV/0!</v>
      </c>
    </row>
    <row r="18345" spans="40:58" x14ac:dyDescent="0.3">
      <c r="AN18345" s="37">
        <f t="shared" si="2447"/>
        <v>1</v>
      </c>
      <c r="AZ18345" s="38">
        <f t="shared" si="2448"/>
        <v>0</v>
      </c>
      <c r="BA18345" s="39" t="e">
        <f t="shared" si="2449"/>
        <v>#DIV/0!</v>
      </c>
      <c r="BB18345" s="40" t="e">
        <f t="shared" si="2450"/>
        <v>#DIV/0!</v>
      </c>
      <c r="BC18345" s="39" t="e">
        <f t="shared" si="2451"/>
        <v>#DIV/0!</v>
      </c>
      <c r="BD18345" s="40" t="e">
        <f t="shared" si="2452"/>
        <v>#DIV/0!</v>
      </c>
      <c r="BE18345" s="39" t="e">
        <f t="shared" si="2453"/>
        <v>#DIV/0!</v>
      </c>
      <c r="BF18345" s="39" t="e">
        <f t="shared" si="2454"/>
        <v>#DIV/0!</v>
      </c>
    </row>
    <row r="18346" spans="40:58" x14ac:dyDescent="0.3">
      <c r="AN18346" s="37">
        <f t="shared" si="2447"/>
        <v>1</v>
      </c>
      <c r="AZ18346" s="38">
        <f t="shared" si="2448"/>
        <v>0</v>
      </c>
      <c r="BA18346" s="39" t="e">
        <f t="shared" si="2449"/>
        <v>#DIV/0!</v>
      </c>
      <c r="BB18346" s="40" t="e">
        <f t="shared" si="2450"/>
        <v>#DIV/0!</v>
      </c>
      <c r="BC18346" s="39" t="e">
        <f t="shared" si="2451"/>
        <v>#DIV/0!</v>
      </c>
      <c r="BD18346" s="40" t="e">
        <f t="shared" si="2452"/>
        <v>#DIV/0!</v>
      </c>
      <c r="BE18346" s="39" t="e">
        <f t="shared" si="2453"/>
        <v>#DIV/0!</v>
      </c>
      <c r="BF18346" s="39" t="e">
        <f t="shared" si="2454"/>
        <v>#DIV/0!</v>
      </c>
    </row>
    <row r="18347" spans="40:58" x14ac:dyDescent="0.3">
      <c r="AN18347" s="37">
        <f t="shared" si="2447"/>
        <v>1</v>
      </c>
      <c r="AZ18347" s="38">
        <f t="shared" si="2448"/>
        <v>0</v>
      </c>
      <c r="BA18347" s="39" t="e">
        <f t="shared" si="2449"/>
        <v>#DIV/0!</v>
      </c>
      <c r="BB18347" s="40" t="e">
        <f t="shared" si="2450"/>
        <v>#DIV/0!</v>
      </c>
      <c r="BC18347" s="39" t="e">
        <f t="shared" si="2451"/>
        <v>#DIV/0!</v>
      </c>
      <c r="BD18347" s="40" t="e">
        <f t="shared" si="2452"/>
        <v>#DIV/0!</v>
      </c>
      <c r="BE18347" s="39" t="e">
        <f t="shared" si="2453"/>
        <v>#DIV/0!</v>
      </c>
      <c r="BF18347" s="39" t="e">
        <f t="shared" si="2454"/>
        <v>#DIV/0!</v>
      </c>
    </row>
    <row r="18348" spans="40:58" x14ac:dyDescent="0.3">
      <c r="AN18348" s="37">
        <f t="shared" si="2447"/>
        <v>1</v>
      </c>
      <c r="AZ18348" s="38">
        <f t="shared" si="2448"/>
        <v>0</v>
      </c>
      <c r="BA18348" s="39" t="e">
        <f t="shared" si="2449"/>
        <v>#DIV/0!</v>
      </c>
      <c r="BB18348" s="40" t="e">
        <f t="shared" si="2450"/>
        <v>#DIV/0!</v>
      </c>
      <c r="BC18348" s="39" t="e">
        <f t="shared" si="2451"/>
        <v>#DIV/0!</v>
      </c>
      <c r="BD18348" s="40" t="e">
        <f t="shared" si="2452"/>
        <v>#DIV/0!</v>
      </c>
      <c r="BE18348" s="39" t="e">
        <f t="shared" si="2453"/>
        <v>#DIV/0!</v>
      </c>
      <c r="BF18348" s="39" t="e">
        <f t="shared" si="2454"/>
        <v>#DIV/0!</v>
      </c>
    </row>
    <row r="18349" spans="40:58" x14ac:dyDescent="0.3">
      <c r="AN18349" s="37">
        <f t="shared" si="2447"/>
        <v>1</v>
      </c>
      <c r="AZ18349" s="38">
        <f t="shared" si="2448"/>
        <v>0</v>
      </c>
      <c r="BA18349" s="39" t="e">
        <f t="shared" si="2449"/>
        <v>#DIV/0!</v>
      </c>
      <c r="BB18349" s="40" t="e">
        <f t="shared" si="2450"/>
        <v>#DIV/0!</v>
      </c>
      <c r="BC18349" s="39" t="e">
        <f t="shared" si="2451"/>
        <v>#DIV/0!</v>
      </c>
      <c r="BD18349" s="40" t="e">
        <f t="shared" si="2452"/>
        <v>#DIV/0!</v>
      </c>
      <c r="BE18349" s="39" t="e">
        <f t="shared" si="2453"/>
        <v>#DIV/0!</v>
      </c>
      <c r="BF18349" s="39" t="e">
        <f t="shared" si="2454"/>
        <v>#DIV/0!</v>
      </c>
    </row>
    <row r="18350" spans="40:58" x14ac:dyDescent="0.3">
      <c r="AN18350" s="37">
        <f t="shared" si="2447"/>
        <v>1</v>
      </c>
      <c r="AZ18350" s="38">
        <f t="shared" si="2448"/>
        <v>0</v>
      </c>
      <c r="BA18350" s="39" t="e">
        <f t="shared" si="2449"/>
        <v>#DIV/0!</v>
      </c>
      <c r="BB18350" s="40" t="e">
        <f t="shared" si="2450"/>
        <v>#DIV/0!</v>
      </c>
      <c r="BC18350" s="39" t="e">
        <f t="shared" si="2451"/>
        <v>#DIV/0!</v>
      </c>
      <c r="BD18350" s="40" t="e">
        <f t="shared" si="2452"/>
        <v>#DIV/0!</v>
      </c>
      <c r="BE18350" s="39" t="e">
        <f t="shared" si="2453"/>
        <v>#DIV/0!</v>
      </c>
      <c r="BF18350" s="39" t="e">
        <f t="shared" si="2454"/>
        <v>#DIV/0!</v>
      </c>
    </row>
    <row r="18351" spans="40:58" x14ac:dyDescent="0.3">
      <c r="AN18351" s="37">
        <f t="shared" si="2447"/>
        <v>1</v>
      </c>
      <c r="AZ18351" s="38">
        <f t="shared" si="2448"/>
        <v>0</v>
      </c>
      <c r="BA18351" s="39" t="e">
        <f t="shared" si="2449"/>
        <v>#DIV/0!</v>
      </c>
      <c r="BB18351" s="40" t="e">
        <f t="shared" si="2450"/>
        <v>#DIV/0!</v>
      </c>
      <c r="BC18351" s="39" t="e">
        <f t="shared" si="2451"/>
        <v>#DIV/0!</v>
      </c>
      <c r="BD18351" s="40" t="e">
        <f t="shared" si="2452"/>
        <v>#DIV/0!</v>
      </c>
      <c r="BE18351" s="39" t="e">
        <f t="shared" si="2453"/>
        <v>#DIV/0!</v>
      </c>
      <c r="BF18351" s="39" t="e">
        <f t="shared" si="2454"/>
        <v>#DIV/0!</v>
      </c>
    </row>
    <row r="18352" spans="40:58" x14ac:dyDescent="0.3">
      <c r="AN18352" s="37">
        <f t="shared" si="2447"/>
        <v>1</v>
      </c>
      <c r="AZ18352" s="38">
        <f t="shared" si="2448"/>
        <v>0</v>
      </c>
      <c r="BA18352" s="39" t="e">
        <f t="shared" si="2449"/>
        <v>#DIV/0!</v>
      </c>
      <c r="BB18352" s="40" t="e">
        <f t="shared" si="2450"/>
        <v>#DIV/0!</v>
      </c>
      <c r="BC18352" s="39" t="e">
        <f t="shared" si="2451"/>
        <v>#DIV/0!</v>
      </c>
      <c r="BD18352" s="40" t="e">
        <f t="shared" si="2452"/>
        <v>#DIV/0!</v>
      </c>
      <c r="BE18352" s="39" t="e">
        <f t="shared" si="2453"/>
        <v>#DIV/0!</v>
      </c>
      <c r="BF18352" s="39" t="e">
        <f t="shared" si="2454"/>
        <v>#DIV/0!</v>
      </c>
    </row>
    <row r="18353" spans="40:58" x14ac:dyDescent="0.3">
      <c r="AN18353" s="37">
        <f t="shared" si="2447"/>
        <v>1</v>
      </c>
      <c r="AZ18353" s="38">
        <f t="shared" si="2448"/>
        <v>0</v>
      </c>
      <c r="BA18353" s="39" t="e">
        <f t="shared" si="2449"/>
        <v>#DIV/0!</v>
      </c>
      <c r="BB18353" s="40" t="e">
        <f t="shared" si="2450"/>
        <v>#DIV/0!</v>
      </c>
      <c r="BC18353" s="39" t="e">
        <f t="shared" si="2451"/>
        <v>#DIV/0!</v>
      </c>
      <c r="BD18353" s="40" t="e">
        <f t="shared" si="2452"/>
        <v>#DIV/0!</v>
      </c>
      <c r="BE18353" s="39" t="e">
        <f t="shared" si="2453"/>
        <v>#DIV/0!</v>
      </c>
      <c r="BF18353" s="39" t="e">
        <f t="shared" si="2454"/>
        <v>#DIV/0!</v>
      </c>
    </row>
    <row r="18354" spans="40:58" x14ac:dyDescent="0.3">
      <c r="AN18354" s="37">
        <f t="shared" si="2447"/>
        <v>1</v>
      </c>
      <c r="AZ18354" s="38">
        <f t="shared" si="2448"/>
        <v>0</v>
      </c>
      <c r="BA18354" s="39" t="e">
        <f t="shared" si="2449"/>
        <v>#DIV/0!</v>
      </c>
      <c r="BB18354" s="40" t="e">
        <f t="shared" si="2450"/>
        <v>#DIV/0!</v>
      </c>
      <c r="BC18354" s="39" t="e">
        <f t="shared" si="2451"/>
        <v>#DIV/0!</v>
      </c>
      <c r="BD18354" s="40" t="e">
        <f t="shared" si="2452"/>
        <v>#DIV/0!</v>
      </c>
      <c r="BE18354" s="39" t="e">
        <f t="shared" si="2453"/>
        <v>#DIV/0!</v>
      </c>
      <c r="BF18354" s="39" t="e">
        <f t="shared" si="2454"/>
        <v>#DIV/0!</v>
      </c>
    </row>
    <row r="18355" spans="40:58" x14ac:dyDescent="0.3">
      <c r="AN18355" s="37">
        <f t="shared" si="2447"/>
        <v>1</v>
      </c>
      <c r="AZ18355" s="38">
        <f t="shared" si="2448"/>
        <v>0</v>
      </c>
      <c r="BA18355" s="39" t="e">
        <f t="shared" si="2449"/>
        <v>#DIV/0!</v>
      </c>
      <c r="BB18355" s="40" t="e">
        <f t="shared" si="2450"/>
        <v>#DIV/0!</v>
      </c>
      <c r="BC18355" s="39" t="e">
        <f t="shared" si="2451"/>
        <v>#DIV/0!</v>
      </c>
      <c r="BD18355" s="40" t="e">
        <f t="shared" si="2452"/>
        <v>#DIV/0!</v>
      </c>
      <c r="BE18355" s="39" t="e">
        <f t="shared" si="2453"/>
        <v>#DIV/0!</v>
      </c>
      <c r="BF18355" s="39" t="e">
        <f t="shared" si="2454"/>
        <v>#DIV/0!</v>
      </c>
    </row>
    <row r="18356" spans="40:58" x14ac:dyDescent="0.3">
      <c r="AN18356" s="37">
        <f t="shared" si="2447"/>
        <v>1</v>
      </c>
      <c r="AZ18356" s="38">
        <f t="shared" si="2448"/>
        <v>0</v>
      </c>
      <c r="BA18356" s="39" t="e">
        <f t="shared" si="2449"/>
        <v>#DIV/0!</v>
      </c>
      <c r="BB18356" s="40" t="e">
        <f t="shared" si="2450"/>
        <v>#DIV/0!</v>
      </c>
      <c r="BC18356" s="39" t="e">
        <f t="shared" si="2451"/>
        <v>#DIV/0!</v>
      </c>
      <c r="BD18356" s="40" t="e">
        <f t="shared" si="2452"/>
        <v>#DIV/0!</v>
      </c>
      <c r="BE18356" s="39" t="e">
        <f t="shared" si="2453"/>
        <v>#DIV/0!</v>
      </c>
      <c r="BF18356" s="39" t="e">
        <f t="shared" si="2454"/>
        <v>#DIV/0!</v>
      </c>
    </row>
    <row r="18357" spans="40:58" x14ac:dyDescent="0.3">
      <c r="AN18357" s="37">
        <f t="shared" si="2447"/>
        <v>1</v>
      </c>
      <c r="AZ18357" s="38">
        <f t="shared" si="2448"/>
        <v>0</v>
      </c>
      <c r="BA18357" s="39" t="e">
        <f t="shared" si="2449"/>
        <v>#DIV/0!</v>
      </c>
      <c r="BB18357" s="40" t="e">
        <f t="shared" si="2450"/>
        <v>#DIV/0!</v>
      </c>
      <c r="BC18357" s="39" t="e">
        <f t="shared" si="2451"/>
        <v>#DIV/0!</v>
      </c>
      <c r="BD18357" s="40" t="e">
        <f t="shared" si="2452"/>
        <v>#DIV/0!</v>
      </c>
      <c r="BE18357" s="39" t="e">
        <f t="shared" si="2453"/>
        <v>#DIV/0!</v>
      </c>
      <c r="BF18357" s="39" t="e">
        <f t="shared" si="2454"/>
        <v>#DIV/0!</v>
      </c>
    </row>
    <row r="18358" spans="40:58" x14ac:dyDescent="0.3">
      <c r="AN18358" s="37">
        <f t="shared" si="2447"/>
        <v>1</v>
      </c>
      <c r="AZ18358" s="38">
        <f t="shared" si="2448"/>
        <v>0</v>
      </c>
      <c r="BA18358" s="39" t="e">
        <f t="shared" si="2449"/>
        <v>#DIV/0!</v>
      </c>
      <c r="BB18358" s="40" t="e">
        <f t="shared" si="2450"/>
        <v>#DIV/0!</v>
      </c>
      <c r="BC18358" s="39" t="e">
        <f t="shared" si="2451"/>
        <v>#DIV/0!</v>
      </c>
      <c r="BD18358" s="40" t="e">
        <f t="shared" si="2452"/>
        <v>#DIV/0!</v>
      </c>
      <c r="BE18358" s="39" t="e">
        <f t="shared" si="2453"/>
        <v>#DIV/0!</v>
      </c>
      <c r="BF18358" s="39" t="e">
        <f t="shared" si="2454"/>
        <v>#DIV/0!</v>
      </c>
    </row>
    <row r="18359" spans="40:58" x14ac:dyDescent="0.3">
      <c r="AN18359" s="37">
        <f t="shared" si="2447"/>
        <v>1</v>
      </c>
      <c r="AZ18359" s="38">
        <f t="shared" si="2448"/>
        <v>0</v>
      </c>
      <c r="BA18359" s="39" t="e">
        <f t="shared" si="2449"/>
        <v>#DIV/0!</v>
      </c>
      <c r="BB18359" s="40" t="e">
        <f t="shared" si="2450"/>
        <v>#DIV/0!</v>
      </c>
      <c r="BC18359" s="39" t="e">
        <f t="shared" si="2451"/>
        <v>#DIV/0!</v>
      </c>
      <c r="BD18359" s="40" t="e">
        <f t="shared" si="2452"/>
        <v>#DIV/0!</v>
      </c>
      <c r="BE18359" s="39" t="e">
        <f t="shared" si="2453"/>
        <v>#DIV/0!</v>
      </c>
      <c r="BF18359" s="39" t="e">
        <f t="shared" si="2454"/>
        <v>#DIV/0!</v>
      </c>
    </row>
    <row r="18360" spans="40:58" x14ac:dyDescent="0.3">
      <c r="AN18360" s="37">
        <f t="shared" si="2447"/>
        <v>1</v>
      </c>
      <c r="AZ18360" s="38">
        <f t="shared" si="2448"/>
        <v>0</v>
      </c>
      <c r="BA18360" s="39" t="e">
        <f t="shared" si="2449"/>
        <v>#DIV/0!</v>
      </c>
      <c r="BB18360" s="40" t="e">
        <f t="shared" si="2450"/>
        <v>#DIV/0!</v>
      </c>
      <c r="BC18360" s="39" t="e">
        <f t="shared" si="2451"/>
        <v>#DIV/0!</v>
      </c>
      <c r="BD18360" s="40" t="e">
        <f t="shared" si="2452"/>
        <v>#DIV/0!</v>
      </c>
      <c r="BE18360" s="39" t="e">
        <f t="shared" si="2453"/>
        <v>#DIV/0!</v>
      </c>
      <c r="BF18360" s="39" t="e">
        <f t="shared" si="2454"/>
        <v>#DIV/0!</v>
      </c>
    </row>
    <row r="18361" spans="40:58" x14ac:dyDescent="0.3">
      <c r="AN18361" s="37">
        <f t="shared" si="2447"/>
        <v>1</v>
      </c>
      <c r="AZ18361" s="38">
        <f t="shared" si="2448"/>
        <v>0</v>
      </c>
      <c r="BA18361" s="39" t="e">
        <f t="shared" si="2449"/>
        <v>#DIV/0!</v>
      </c>
      <c r="BB18361" s="40" t="e">
        <f t="shared" si="2450"/>
        <v>#DIV/0!</v>
      </c>
      <c r="BC18361" s="39" t="e">
        <f t="shared" si="2451"/>
        <v>#DIV/0!</v>
      </c>
      <c r="BD18361" s="40" t="e">
        <f t="shared" si="2452"/>
        <v>#DIV/0!</v>
      </c>
      <c r="BE18361" s="39" t="e">
        <f t="shared" si="2453"/>
        <v>#DIV/0!</v>
      </c>
      <c r="BF18361" s="39" t="e">
        <f t="shared" si="2454"/>
        <v>#DIV/0!</v>
      </c>
    </row>
    <row r="18362" spans="40:58" x14ac:dyDescent="0.3">
      <c r="AN18362" s="37">
        <f t="shared" si="2447"/>
        <v>1</v>
      </c>
      <c r="AZ18362" s="38">
        <f t="shared" si="2448"/>
        <v>0</v>
      </c>
      <c r="BA18362" s="39" t="e">
        <f t="shared" si="2449"/>
        <v>#DIV/0!</v>
      </c>
      <c r="BB18362" s="40" t="e">
        <f t="shared" si="2450"/>
        <v>#DIV/0!</v>
      </c>
      <c r="BC18362" s="39" t="e">
        <f t="shared" si="2451"/>
        <v>#DIV/0!</v>
      </c>
      <c r="BD18362" s="40" t="e">
        <f t="shared" si="2452"/>
        <v>#DIV/0!</v>
      </c>
      <c r="BE18362" s="39" t="e">
        <f t="shared" si="2453"/>
        <v>#DIV/0!</v>
      </c>
      <c r="BF18362" s="39" t="e">
        <f t="shared" si="2454"/>
        <v>#DIV/0!</v>
      </c>
    </row>
    <row r="18363" spans="40:58" x14ac:dyDescent="0.3">
      <c r="AN18363" s="37">
        <f t="shared" si="2447"/>
        <v>1</v>
      </c>
      <c r="AZ18363" s="38">
        <f t="shared" si="2448"/>
        <v>0</v>
      </c>
      <c r="BA18363" s="39" t="e">
        <f t="shared" si="2449"/>
        <v>#DIV/0!</v>
      </c>
      <c r="BB18363" s="40" t="e">
        <f t="shared" si="2450"/>
        <v>#DIV/0!</v>
      </c>
      <c r="BC18363" s="39" t="e">
        <f t="shared" si="2451"/>
        <v>#DIV/0!</v>
      </c>
      <c r="BD18363" s="40" t="e">
        <f t="shared" si="2452"/>
        <v>#DIV/0!</v>
      </c>
      <c r="BE18363" s="39" t="e">
        <f t="shared" si="2453"/>
        <v>#DIV/0!</v>
      </c>
      <c r="BF18363" s="39" t="e">
        <f t="shared" si="2454"/>
        <v>#DIV/0!</v>
      </c>
    </row>
    <row r="18364" spans="40:58" x14ac:dyDescent="0.3">
      <c r="AN18364" s="37">
        <f t="shared" si="2447"/>
        <v>1</v>
      </c>
      <c r="AZ18364" s="38">
        <f t="shared" si="2448"/>
        <v>0</v>
      </c>
      <c r="BA18364" s="39" t="e">
        <f t="shared" si="2449"/>
        <v>#DIV/0!</v>
      </c>
      <c r="BB18364" s="40" t="e">
        <f t="shared" si="2450"/>
        <v>#DIV/0!</v>
      </c>
      <c r="BC18364" s="39" t="e">
        <f t="shared" si="2451"/>
        <v>#DIV/0!</v>
      </c>
      <c r="BD18364" s="40" t="e">
        <f t="shared" si="2452"/>
        <v>#DIV/0!</v>
      </c>
      <c r="BE18364" s="39" t="e">
        <f t="shared" si="2453"/>
        <v>#DIV/0!</v>
      </c>
      <c r="BF18364" s="39" t="e">
        <f t="shared" si="2454"/>
        <v>#DIV/0!</v>
      </c>
    </row>
    <row r="18365" spans="40:58" x14ac:dyDescent="0.3">
      <c r="AN18365" s="37">
        <f t="shared" si="2447"/>
        <v>1</v>
      </c>
      <c r="AZ18365" s="38">
        <f t="shared" si="2448"/>
        <v>0</v>
      </c>
      <c r="BA18365" s="39" t="e">
        <f t="shared" si="2449"/>
        <v>#DIV/0!</v>
      </c>
      <c r="BB18365" s="40" t="e">
        <f t="shared" si="2450"/>
        <v>#DIV/0!</v>
      </c>
      <c r="BC18365" s="39" t="e">
        <f t="shared" si="2451"/>
        <v>#DIV/0!</v>
      </c>
      <c r="BD18365" s="40" t="e">
        <f t="shared" si="2452"/>
        <v>#DIV/0!</v>
      </c>
      <c r="BE18365" s="39" t="e">
        <f t="shared" si="2453"/>
        <v>#DIV/0!</v>
      </c>
      <c r="BF18365" s="39" t="e">
        <f t="shared" si="2454"/>
        <v>#DIV/0!</v>
      </c>
    </row>
    <row r="18366" spans="40:58" x14ac:dyDescent="0.3">
      <c r="AN18366" s="37">
        <f t="shared" si="2447"/>
        <v>1</v>
      </c>
      <c r="AZ18366" s="38">
        <f t="shared" si="2448"/>
        <v>0</v>
      </c>
      <c r="BA18366" s="39" t="e">
        <f t="shared" si="2449"/>
        <v>#DIV/0!</v>
      </c>
      <c r="BB18366" s="40" t="e">
        <f t="shared" si="2450"/>
        <v>#DIV/0!</v>
      </c>
      <c r="BC18366" s="39" t="e">
        <f t="shared" si="2451"/>
        <v>#DIV/0!</v>
      </c>
      <c r="BD18366" s="40" t="e">
        <f t="shared" si="2452"/>
        <v>#DIV/0!</v>
      </c>
      <c r="BE18366" s="39" t="e">
        <f t="shared" si="2453"/>
        <v>#DIV/0!</v>
      </c>
      <c r="BF18366" s="39" t="e">
        <f t="shared" si="2454"/>
        <v>#DIV/0!</v>
      </c>
    </row>
    <row r="18367" spans="40:58" x14ac:dyDescent="0.3">
      <c r="AN18367" s="37">
        <f t="shared" ref="AN18367:AN18430" si="2455">MONTH(AP18367)</f>
        <v>1</v>
      </c>
      <c r="AZ18367" s="38">
        <f t="shared" ref="AZ18367:AZ18430" si="2456">AP18367*1</f>
        <v>0</v>
      </c>
      <c r="BA18367" s="39" t="e">
        <f t="shared" ref="BA18367:BA18430" si="2457">(AV18367-BB18367)/AR18367</f>
        <v>#DIV/0!</v>
      </c>
      <c r="BB18367" s="40" t="e">
        <f t="shared" ref="BB18367:BB18430" si="2458">(AR18367-AS18367)*(AV18367/AR18367)</f>
        <v>#DIV/0!</v>
      </c>
      <c r="BC18367" s="39" t="e">
        <f t="shared" ref="BC18367:BC18430" si="2459">(AW18367-BD18367)/AR18367</f>
        <v>#DIV/0!</v>
      </c>
      <c r="BD18367" s="40" t="e">
        <f t="shared" ref="BD18367:BD18430" si="2460">(AR18367-AS18367)*(AW18367/AR18367)</f>
        <v>#DIV/0!</v>
      </c>
      <c r="BE18367" s="39" t="e">
        <f t="shared" ref="BE18367:BE18430" si="2461">AU18367/AR18367</f>
        <v>#DIV/0!</v>
      </c>
      <c r="BF18367" s="39" t="e">
        <f t="shared" ref="BF18367:BF18430" si="2462">AT18367/AR18367</f>
        <v>#DIV/0!</v>
      </c>
    </row>
    <row r="18368" spans="40:58" x14ac:dyDescent="0.3">
      <c r="AN18368" s="37">
        <f t="shared" si="2455"/>
        <v>1</v>
      </c>
      <c r="AZ18368" s="38">
        <f t="shared" si="2456"/>
        <v>0</v>
      </c>
      <c r="BA18368" s="39" t="e">
        <f t="shared" si="2457"/>
        <v>#DIV/0!</v>
      </c>
      <c r="BB18368" s="40" t="e">
        <f t="shared" si="2458"/>
        <v>#DIV/0!</v>
      </c>
      <c r="BC18368" s="39" t="e">
        <f t="shared" si="2459"/>
        <v>#DIV/0!</v>
      </c>
      <c r="BD18368" s="40" t="e">
        <f t="shared" si="2460"/>
        <v>#DIV/0!</v>
      </c>
      <c r="BE18368" s="39" t="e">
        <f t="shared" si="2461"/>
        <v>#DIV/0!</v>
      </c>
      <c r="BF18368" s="39" t="e">
        <f t="shared" si="2462"/>
        <v>#DIV/0!</v>
      </c>
    </row>
    <row r="18369" spans="40:58" x14ac:dyDescent="0.3">
      <c r="AN18369" s="37">
        <f t="shared" si="2455"/>
        <v>1</v>
      </c>
      <c r="AZ18369" s="38">
        <f t="shared" si="2456"/>
        <v>0</v>
      </c>
      <c r="BA18369" s="39" t="e">
        <f t="shared" si="2457"/>
        <v>#DIV/0!</v>
      </c>
      <c r="BB18369" s="40" t="e">
        <f t="shared" si="2458"/>
        <v>#DIV/0!</v>
      </c>
      <c r="BC18369" s="39" t="e">
        <f t="shared" si="2459"/>
        <v>#DIV/0!</v>
      </c>
      <c r="BD18369" s="40" t="e">
        <f t="shared" si="2460"/>
        <v>#DIV/0!</v>
      </c>
      <c r="BE18369" s="39" t="e">
        <f t="shared" si="2461"/>
        <v>#DIV/0!</v>
      </c>
      <c r="BF18369" s="39" t="e">
        <f t="shared" si="2462"/>
        <v>#DIV/0!</v>
      </c>
    </row>
    <row r="18370" spans="40:58" x14ac:dyDescent="0.3">
      <c r="AN18370" s="37">
        <f t="shared" si="2455"/>
        <v>1</v>
      </c>
      <c r="AZ18370" s="38">
        <f t="shared" si="2456"/>
        <v>0</v>
      </c>
      <c r="BA18370" s="39" t="e">
        <f t="shared" si="2457"/>
        <v>#DIV/0!</v>
      </c>
      <c r="BB18370" s="40" t="e">
        <f t="shared" si="2458"/>
        <v>#DIV/0!</v>
      </c>
      <c r="BC18370" s="39" t="e">
        <f t="shared" si="2459"/>
        <v>#DIV/0!</v>
      </c>
      <c r="BD18370" s="40" t="e">
        <f t="shared" si="2460"/>
        <v>#DIV/0!</v>
      </c>
      <c r="BE18370" s="39" t="e">
        <f t="shared" si="2461"/>
        <v>#DIV/0!</v>
      </c>
      <c r="BF18370" s="39" t="e">
        <f t="shared" si="2462"/>
        <v>#DIV/0!</v>
      </c>
    </row>
    <row r="18371" spans="40:58" x14ac:dyDescent="0.3">
      <c r="AN18371" s="37">
        <f t="shared" si="2455"/>
        <v>1</v>
      </c>
      <c r="AZ18371" s="38">
        <f t="shared" si="2456"/>
        <v>0</v>
      </c>
      <c r="BA18371" s="39" t="e">
        <f t="shared" si="2457"/>
        <v>#DIV/0!</v>
      </c>
      <c r="BB18371" s="40" t="e">
        <f t="shared" si="2458"/>
        <v>#DIV/0!</v>
      </c>
      <c r="BC18371" s="39" t="e">
        <f t="shared" si="2459"/>
        <v>#DIV/0!</v>
      </c>
      <c r="BD18371" s="40" t="e">
        <f t="shared" si="2460"/>
        <v>#DIV/0!</v>
      </c>
      <c r="BE18371" s="39" t="e">
        <f t="shared" si="2461"/>
        <v>#DIV/0!</v>
      </c>
      <c r="BF18371" s="39" t="e">
        <f t="shared" si="2462"/>
        <v>#DIV/0!</v>
      </c>
    </row>
    <row r="18372" spans="40:58" x14ac:dyDescent="0.3">
      <c r="AN18372" s="37">
        <f t="shared" si="2455"/>
        <v>1</v>
      </c>
      <c r="AZ18372" s="38">
        <f t="shared" si="2456"/>
        <v>0</v>
      </c>
      <c r="BA18372" s="39" t="e">
        <f t="shared" si="2457"/>
        <v>#DIV/0!</v>
      </c>
      <c r="BB18372" s="40" t="e">
        <f t="shared" si="2458"/>
        <v>#DIV/0!</v>
      </c>
      <c r="BC18372" s="39" t="e">
        <f t="shared" si="2459"/>
        <v>#DIV/0!</v>
      </c>
      <c r="BD18372" s="40" t="e">
        <f t="shared" si="2460"/>
        <v>#DIV/0!</v>
      </c>
      <c r="BE18372" s="39" t="e">
        <f t="shared" si="2461"/>
        <v>#DIV/0!</v>
      </c>
      <c r="BF18372" s="39" t="e">
        <f t="shared" si="2462"/>
        <v>#DIV/0!</v>
      </c>
    </row>
    <row r="18373" spans="40:58" x14ac:dyDescent="0.3">
      <c r="AN18373" s="37">
        <f t="shared" si="2455"/>
        <v>1</v>
      </c>
      <c r="AZ18373" s="38">
        <f t="shared" si="2456"/>
        <v>0</v>
      </c>
      <c r="BA18373" s="39" t="e">
        <f t="shared" si="2457"/>
        <v>#DIV/0!</v>
      </c>
      <c r="BB18373" s="40" t="e">
        <f t="shared" si="2458"/>
        <v>#DIV/0!</v>
      </c>
      <c r="BC18373" s="39" t="e">
        <f t="shared" si="2459"/>
        <v>#DIV/0!</v>
      </c>
      <c r="BD18373" s="40" t="e">
        <f t="shared" si="2460"/>
        <v>#DIV/0!</v>
      </c>
      <c r="BE18373" s="39" t="e">
        <f t="shared" si="2461"/>
        <v>#DIV/0!</v>
      </c>
      <c r="BF18373" s="39" t="e">
        <f t="shared" si="2462"/>
        <v>#DIV/0!</v>
      </c>
    </row>
    <row r="18374" spans="40:58" x14ac:dyDescent="0.3">
      <c r="AN18374" s="37">
        <f t="shared" si="2455"/>
        <v>1</v>
      </c>
      <c r="AZ18374" s="38">
        <f t="shared" si="2456"/>
        <v>0</v>
      </c>
      <c r="BA18374" s="39" t="e">
        <f t="shared" si="2457"/>
        <v>#DIV/0!</v>
      </c>
      <c r="BB18374" s="40" t="e">
        <f t="shared" si="2458"/>
        <v>#DIV/0!</v>
      </c>
      <c r="BC18374" s="39" t="e">
        <f t="shared" si="2459"/>
        <v>#DIV/0!</v>
      </c>
      <c r="BD18374" s="40" t="e">
        <f t="shared" si="2460"/>
        <v>#DIV/0!</v>
      </c>
      <c r="BE18374" s="39" t="e">
        <f t="shared" si="2461"/>
        <v>#DIV/0!</v>
      </c>
      <c r="BF18374" s="39" t="e">
        <f t="shared" si="2462"/>
        <v>#DIV/0!</v>
      </c>
    </row>
    <row r="18375" spans="40:58" x14ac:dyDescent="0.3">
      <c r="AN18375" s="37">
        <f t="shared" si="2455"/>
        <v>1</v>
      </c>
      <c r="AZ18375" s="38">
        <f t="shared" si="2456"/>
        <v>0</v>
      </c>
      <c r="BA18375" s="39" t="e">
        <f t="shared" si="2457"/>
        <v>#DIV/0!</v>
      </c>
      <c r="BB18375" s="40" t="e">
        <f t="shared" si="2458"/>
        <v>#DIV/0!</v>
      </c>
      <c r="BC18375" s="39" t="e">
        <f t="shared" si="2459"/>
        <v>#DIV/0!</v>
      </c>
      <c r="BD18375" s="40" t="e">
        <f t="shared" si="2460"/>
        <v>#DIV/0!</v>
      </c>
      <c r="BE18375" s="39" t="e">
        <f t="shared" si="2461"/>
        <v>#DIV/0!</v>
      </c>
      <c r="BF18375" s="39" t="e">
        <f t="shared" si="2462"/>
        <v>#DIV/0!</v>
      </c>
    </row>
    <row r="18376" spans="40:58" x14ac:dyDescent="0.3">
      <c r="AN18376" s="37">
        <f t="shared" si="2455"/>
        <v>1</v>
      </c>
      <c r="AZ18376" s="38">
        <f t="shared" si="2456"/>
        <v>0</v>
      </c>
      <c r="BA18376" s="39" t="e">
        <f t="shared" si="2457"/>
        <v>#DIV/0!</v>
      </c>
      <c r="BB18376" s="40" t="e">
        <f t="shared" si="2458"/>
        <v>#DIV/0!</v>
      </c>
      <c r="BC18376" s="39" t="e">
        <f t="shared" si="2459"/>
        <v>#DIV/0!</v>
      </c>
      <c r="BD18376" s="40" t="e">
        <f t="shared" si="2460"/>
        <v>#DIV/0!</v>
      </c>
      <c r="BE18376" s="39" t="e">
        <f t="shared" si="2461"/>
        <v>#DIV/0!</v>
      </c>
      <c r="BF18376" s="39" t="e">
        <f t="shared" si="2462"/>
        <v>#DIV/0!</v>
      </c>
    </row>
    <row r="18377" spans="40:58" x14ac:dyDescent="0.3">
      <c r="AN18377" s="37">
        <f t="shared" si="2455"/>
        <v>1</v>
      </c>
      <c r="AZ18377" s="38">
        <f t="shared" si="2456"/>
        <v>0</v>
      </c>
      <c r="BA18377" s="39" t="e">
        <f t="shared" si="2457"/>
        <v>#DIV/0!</v>
      </c>
      <c r="BB18377" s="40" t="e">
        <f t="shared" si="2458"/>
        <v>#DIV/0!</v>
      </c>
      <c r="BC18377" s="39" t="e">
        <f t="shared" si="2459"/>
        <v>#DIV/0!</v>
      </c>
      <c r="BD18377" s="40" t="e">
        <f t="shared" si="2460"/>
        <v>#DIV/0!</v>
      </c>
      <c r="BE18377" s="39" t="e">
        <f t="shared" si="2461"/>
        <v>#DIV/0!</v>
      </c>
      <c r="BF18377" s="39" t="e">
        <f t="shared" si="2462"/>
        <v>#DIV/0!</v>
      </c>
    </row>
    <row r="18378" spans="40:58" x14ac:dyDescent="0.3">
      <c r="AN18378" s="37">
        <f t="shared" si="2455"/>
        <v>1</v>
      </c>
      <c r="AZ18378" s="38">
        <f t="shared" si="2456"/>
        <v>0</v>
      </c>
      <c r="BA18378" s="39" t="e">
        <f t="shared" si="2457"/>
        <v>#DIV/0!</v>
      </c>
      <c r="BB18378" s="40" t="e">
        <f t="shared" si="2458"/>
        <v>#DIV/0!</v>
      </c>
      <c r="BC18378" s="39" t="e">
        <f t="shared" si="2459"/>
        <v>#DIV/0!</v>
      </c>
      <c r="BD18378" s="40" t="e">
        <f t="shared" si="2460"/>
        <v>#DIV/0!</v>
      </c>
      <c r="BE18378" s="39" t="e">
        <f t="shared" si="2461"/>
        <v>#DIV/0!</v>
      </c>
      <c r="BF18378" s="39" t="e">
        <f t="shared" si="2462"/>
        <v>#DIV/0!</v>
      </c>
    </row>
    <row r="18379" spans="40:58" x14ac:dyDescent="0.3">
      <c r="AN18379" s="37">
        <f t="shared" si="2455"/>
        <v>1</v>
      </c>
      <c r="AZ18379" s="38">
        <f t="shared" si="2456"/>
        <v>0</v>
      </c>
      <c r="BA18379" s="39" t="e">
        <f t="shared" si="2457"/>
        <v>#DIV/0!</v>
      </c>
      <c r="BB18379" s="40" t="e">
        <f t="shared" si="2458"/>
        <v>#DIV/0!</v>
      </c>
      <c r="BC18379" s="39" t="e">
        <f t="shared" si="2459"/>
        <v>#DIV/0!</v>
      </c>
      <c r="BD18379" s="40" t="e">
        <f t="shared" si="2460"/>
        <v>#DIV/0!</v>
      </c>
      <c r="BE18379" s="39" t="e">
        <f t="shared" si="2461"/>
        <v>#DIV/0!</v>
      </c>
      <c r="BF18379" s="39" t="e">
        <f t="shared" si="2462"/>
        <v>#DIV/0!</v>
      </c>
    </row>
    <row r="18380" spans="40:58" x14ac:dyDescent="0.3">
      <c r="AN18380" s="37">
        <f t="shared" si="2455"/>
        <v>1</v>
      </c>
      <c r="AZ18380" s="38">
        <f t="shared" si="2456"/>
        <v>0</v>
      </c>
      <c r="BA18380" s="39" t="e">
        <f t="shared" si="2457"/>
        <v>#DIV/0!</v>
      </c>
      <c r="BB18380" s="40" t="e">
        <f t="shared" si="2458"/>
        <v>#DIV/0!</v>
      </c>
      <c r="BC18380" s="39" t="e">
        <f t="shared" si="2459"/>
        <v>#DIV/0!</v>
      </c>
      <c r="BD18380" s="40" t="e">
        <f t="shared" si="2460"/>
        <v>#DIV/0!</v>
      </c>
      <c r="BE18380" s="39" t="e">
        <f t="shared" si="2461"/>
        <v>#DIV/0!</v>
      </c>
      <c r="BF18380" s="39" t="e">
        <f t="shared" si="2462"/>
        <v>#DIV/0!</v>
      </c>
    </row>
    <row r="18381" spans="40:58" x14ac:dyDescent="0.3">
      <c r="AN18381" s="37">
        <f t="shared" si="2455"/>
        <v>1</v>
      </c>
      <c r="AZ18381" s="38">
        <f t="shared" si="2456"/>
        <v>0</v>
      </c>
      <c r="BA18381" s="39" t="e">
        <f t="shared" si="2457"/>
        <v>#DIV/0!</v>
      </c>
      <c r="BB18381" s="40" t="e">
        <f t="shared" si="2458"/>
        <v>#DIV/0!</v>
      </c>
      <c r="BC18381" s="39" t="e">
        <f t="shared" si="2459"/>
        <v>#DIV/0!</v>
      </c>
      <c r="BD18381" s="40" t="e">
        <f t="shared" si="2460"/>
        <v>#DIV/0!</v>
      </c>
      <c r="BE18381" s="39" t="e">
        <f t="shared" si="2461"/>
        <v>#DIV/0!</v>
      </c>
      <c r="BF18381" s="39" t="e">
        <f t="shared" si="2462"/>
        <v>#DIV/0!</v>
      </c>
    </row>
    <row r="18382" spans="40:58" x14ac:dyDescent="0.3">
      <c r="AN18382" s="37">
        <f t="shared" si="2455"/>
        <v>1</v>
      </c>
      <c r="AZ18382" s="38">
        <f t="shared" si="2456"/>
        <v>0</v>
      </c>
      <c r="BA18382" s="39" t="e">
        <f t="shared" si="2457"/>
        <v>#DIV/0!</v>
      </c>
      <c r="BB18382" s="40" t="e">
        <f t="shared" si="2458"/>
        <v>#DIV/0!</v>
      </c>
      <c r="BC18382" s="39" t="e">
        <f t="shared" si="2459"/>
        <v>#DIV/0!</v>
      </c>
      <c r="BD18382" s="40" t="e">
        <f t="shared" si="2460"/>
        <v>#DIV/0!</v>
      </c>
      <c r="BE18382" s="39" t="e">
        <f t="shared" si="2461"/>
        <v>#DIV/0!</v>
      </c>
      <c r="BF18382" s="39" t="e">
        <f t="shared" si="2462"/>
        <v>#DIV/0!</v>
      </c>
    </row>
    <row r="18383" spans="40:58" x14ac:dyDescent="0.3">
      <c r="AN18383" s="37">
        <f t="shared" si="2455"/>
        <v>1</v>
      </c>
      <c r="AZ18383" s="38">
        <f t="shared" si="2456"/>
        <v>0</v>
      </c>
      <c r="BA18383" s="39" t="e">
        <f t="shared" si="2457"/>
        <v>#DIV/0!</v>
      </c>
      <c r="BB18383" s="40" t="e">
        <f t="shared" si="2458"/>
        <v>#DIV/0!</v>
      </c>
      <c r="BC18383" s="39" t="e">
        <f t="shared" si="2459"/>
        <v>#DIV/0!</v>
      </c>
      <c r="BD18383" s="40" t="e">
        <f t="shared" si="2460"/>
        <v>#DIV/0!</v>
      </c>
      <c r="BE18383" s="39" t="e">
        <f t="shared" si="2461"/>
        <v>#DIV/0!</v>
      </c>
      <c r="BF18383" s="39" t="e">
        <f t="shared" si="2462"/>
        <v>#DIV/0!</v>
      </c>
    </row>
    <row r="18384" spans="40:58" x14ac:dyDescent="0.3">
      <c r="AN18384" s="37">
        <f t="shared" si="2455"/>
        <v>1</v>
      </c>
      <c r="AZ18384" s="38">
        <f t="shared" si="2456"/>
        <v>0</v>
      </c>
      <c r="BA18384" s="39" t="e">
        <f t="shared" si="2457"/>
        <v>#DIV/0!</v>
      </c>
      <c r="BB18384" s="40" t="e">
        <f t="shared" si="2458"/>
        <v>#DIV/0!</v>
      </c>
      <c r="BC18384" s="39" t="e">
        <f t="shared" si="2459"/>
        <v>#DIV/0!</v>
      </c>
      <c r="BD18384" s="40" t="e">
        <f t="shared" si="2460"/>
        <v>#DIV/0!</v>
      </c>
      <c r="BE18384" s="39" t="e">
        <f t="shared" si="2461"/>
        <v>#DIV/0!</v>
      </c>
      <c r="BF18384" s="39" t="e">
        <f t="shared" si="2462"/>
        <v>#DIV/0!</v>
      </c>
    </row>
    <row r="18385" spans="40:58" x14ac:dyDescent="0.3">
      <c r="AN18385" s="37">
        <f t="shared" si="2455"/>
        <v>1</v>
      </c>
      <c r="AZ18385" s="38">
        <f t="shared" si="2456"/>
        <v>0</v>
      </c>
      <c r="BA18385" s="39" t="e">
        <f t="shared" si="2457"/>
        <v>#DIV/0!</v>
      </c>
      <c r="BB18385" s="40" t="e">
        <f t="shared" si="2458"/>
        <v>#DIV/0!</v>
      </c>
      <c r="BC18385" s="39" t="e">
        <f t="shared" si="2459"/>
        <v>#DIV/0!</v>
      </c>
      <c r="BD18385" s="40" t="e">
        <f t="shared" si="2460"/>
        <v>#DIV/0!</v>
      </c>
      <c r="BE18385" s="39" t="e">
        <f t="shared" si="2461"/>
        <v>#DIV/0!</v>
      </c>
      <c r="BF18385" s="39" t="e">
        <f t="shared" si="2462"/>
        <v>#DIV/0!</v>
      </c>
    </row>
    <row r="18386" spans="40:58" x14ac:dyDescent="0.3">
      <c r="AN18386" s="37">
        <f t="shared" si="2455"/>
        <v>1</v>
      </c>
      <c r="AZ18386" s="38">
        <f t="shared" si="2456"/>
        <v>0</v>
      </c>
      <c r="BA18386" s="39" t="e">
        <f t="shared" si="2457"/>
        <v>#DIV/0!</v>
      </c>
      <c r="BB18386" s="40" t="e">
        <f t="shared" si="2458"/>
        <v>#DIV/0!</v>
      </c>
      <c r="BC18386" s="39" t="e">
        <f t="shared" si="2459"/>
        <v>#DIV/0!</v>
      </c>
      <c r="BD18386" s="40" t="e">
        <f t="shared" si="2460"/>
        <v>#DIV/0!</v>
      </c>
      <c r="BE18386" s="39" t="e">
        <f t="shared" si="2461"/>
        <v>#DIV/0!</v>
      </c>
      <c r="BF18386" s="39" t="e">
        <f t="shared" si="2462"/>
        <v>#DIV/0!</v>
      </c>
    </row>
    <row r="18387" spans="40:58" x14ac:dyDescent="0.3">
      <c r="AN18387" s="37">
        <f t="shared" si="2455"/>
        <v>1</v>
      </c>
      <c r="AZ18387" s="38">
        <f t="shared" si="2456"/>
        <v>0</v>
      </c>
      <c r="BA18387" s="39" t="e">
        <f t="shared" si="2457"/>
        <v>#DIV/0!</v>
      </c>
      <c r="BB18387" s="40" t="e">
        <f t="shared" si="2458"/>
        <v>#DIV/0!</v>
      </c>
      <c r="BC18387" s="39" t="e">
        <f t="shared" si="2459"/>
        <v>#DIV/0!</v>
      </c>
      <c r="BD18387" s="40" t="e">
        <f t="shared" si="2460"/>
        <v>#DIV/0!</v>
      </c>
      <c r="BE18387" s="39" t="e">
        <f t="shared" si="2461"/>
        <v>#DIV/0!</v>
      </c>
      <c r="BF18387" s="39" t="e">
        <f t="shared" si="2462"/>
        <v>#DIV/0!</v>
      </c>
    </row>
    <row r="18388" spans="40:58" x14ac:dyDescent="0.3">
      <c r="AN18388" s="37">
        <f t="shared" si="2455"/>
        <v>1</v>
      </c>
      <c r="AZ18388" s="38">
        <f t="shared" si="2456"/>
        <v>0</v>
      </c>
      <c r="BA18388" s="39" t="e">
        <f t="shared" si="2457"/>
        <v>#DIV/0!</v>
      </c>
      <c r="BB18388" s="40" t="e">
        <f t="shared" si="2458"/>
        <v>#DIV/0!</v>
      </c>
      <c r="BC18388" s="39" t="e">
        <f t="shared" si="2459"/>
        <v>#DIV/0!</v>
      </c>
      <c r="BD18388" s="40" t="e">
        <f t="shared" si="2460"/>
        <v>#DIV/0!</v>
      </c>
      <c r="BE18388" s="39" t="e">
        <f t="shared" si="2461"/>
        <v>#DIV/0!</v>
      </c>
      <c r="BF18388" s="39" t="e">
        <f t="shared" si="2462"/>
        <v>#DIV/0!</v>
      </c>
    </row>
    <row r="18389" spans="40:58" x14ac:dyDescent="0.3">
      <c r="AN18389" s="37">
        <f t="shared" si="2455"/>
        <v>1</v>
      </c>
      <c r="AZ18389" s="38">
        <f t="shared" si="2456"/>
        <v>0</v>
      </c>
      <c r="BA18389" s="39" t="e">
        <f t="shared" si="2457"/>
        <v>#DIV/0!</v>
      </c>
      <c r="BB18389" s="40" t="e">
        <f t="shared" si="2458"/>
        <v>#DIV/0!</v>
      </c>
      <c r="BC18389" s="39" t="e">
        <f t="shared" si="2459"/>
        <v>#DIV/0!</v>
      </c>
      <c r="BD18389" s="40" t="e">
        <f t="shared" si="2460"/>
        <v>#DIV/0!</v>
      </c>
      <c r="BE18389" s="39" t="e">
        <f t="shared" si="2461"/>
        <v>#DIV/0!</v>
      </c>
      <c r="BF18389" s="39" t="e">
        <f t="shared" si="2462"/>
        <v>#DIV/0!</v>
      </c>
    </row>
    <row r="18390" spans="40:58" x14ac:dyDescent="0.3">
      <c r="AN18390" s="37">
        <f t="shared" si="2455"/>
        <v>1</v>
      </c>
      <c r="AZ18390" s="38">
        <f t="shared" si="2456"/>
        <v>0</v>
      </c>
      <c r="BA18390" s="39" t="e">
        <f t="shared" si="2457"/>
        <v>#DIV/0!</v>
      </c>
      <c r="BB18390" s="40" t="e">
        <f t="shared" si="2458"/>
        <v>#DIV/0!</v>
      </c>
      <c r="BC18390" s="39" t="e">
        <f t="shared" si="2459"/>
        <v>#DIV/0!</v>
      </c>
      <c r="BD18390" s="40" t="e">
        <f t="shared" si="2460"/>
        <v>#DIV/0!</v>
      </c>
      <c r="BE18390" s="39" t="e">
        <f t="shared" si="2461"/>
        <v>#DIV/0!</v>
      </c>
      <c r="BF18390" s="39" t="e">
        <f t="shared" si="2462"/>
        <v>#DIV/0!</v>
      </c>
    </row>
    <row r="18391" spans="40:58" x14ac:dyDescent="0.3">
      <c r="AN18391" s="37">
        <f t="shared" si="2455"/>
        <v>1</v>
      </c>
      <c r="AZ18391" s="38">
        <f t="shared" si="2456"/>
        <v>0</v>
      </c>
      <c r="BA18391" s="39" t="e">
        <f t="shared" si="2457"/>
        <v>#DIV/0!</v>
      </c>
      <c r="BB18391" s="40" t="e">
        <f t="shared" si="2458"/>
        <v>#DIV/0!</v>
      </c>
      <c r="BC18391" s="39" t="e">
        <f t="shared" si="2459"/>
        <v>#DIV/0!</v>
      </c>
      <c r="BD18391" s="40" t="e">
        <f t="shared" si="2460"/>
        <v>#DIV/0!</v>
      </c>
      <c r="BE18391" s="39" t="e">
        <f t="shared" si="2461"/>
        <v>#DIV/0!</v>
      </c>
      <c r="BF18391" s="39" t="e">
        <f t="shared" si="2462"/>
        <v>#DIV/0!</v>
      </c>
    </row>
    <row r="18392" spans="40:58" x14ac:dyDescent="0.3">
      <c r="AN18392" s="37">
        <f t="shared" si="2455"/>
        <v>1</v>
      </c>
      <c r="AZ18392" s="38">
        <f t="shared" si="2456"/>
        <v>0</v>
      </c>
      <c r="BA18392" s="39" t="e">
        <f t="shared" si="2457"/>
        <v>#DIV/0!</v>
      </c>
      <c r="BB18392" s="40" t="e">
        <f t="shared" si="2458"/>
        <v>#DIV/0!</v>
      </c>
      <c r="BC18392" s="39" t="e">
        <f t="shared" si="2459"/>
        <v>#DIV/0!</v>
      </c>
      <c r="BD18392" s="40" t="e">
        <f t="shared" si="2460"/>
        <v>#DIV/0!</v>
      </c>
      <c r="BE18392" s="39" t="e">
        <f t="shared" si="2461"/>
        <v>#DIV/0!</v>
      </c>
      <c r="BF18392" s="39" t="e">
        <f t="shared" si="2462"/>
        <v>#DIV/0!</v>
      </c>
    </row>
    <row r="18393" spans="40:58" x14ac:dyDescent="0.3">
      <c r="AN18393" s="37">
        <f t="shared" si="2455"/>
        <v>1</v>
      </c>
      <c r="AZ18393" s="38">
        <f t="shared" si="2456"/>
        <v>0</v>
      </c>
      <c r="BA18393" s="39" t="e">
        <f t="shared" si="2457"/>
        <v>#DIV/0!</v>
      </c>
      <c r="BB18393" s="40" t="e">
        <f t="shared" si="2458"/>
        <v>#DIV/0!</v>
      </c>
      <c r="BC18393" s="39" t="e">
        <f t="shared" si="2459"/>
        <v>#DIV/0!</v>
      </c>
      <c r="BD18393" s="40" t="e">
        <f t="shared" si="2460"/>
        <v>#DIV/0!</v>
      </c>
      <c r="BE18393" s="39" t="e">
        <f t="shared" si="2461"/>
        <v>#DIV/0!</v>
      </c>
      <c r="BF18393" s="39" t="e">
        <f t="shared" si="2462"/>
        <v>#DIV/0!</v>
      </c>
    </row>
    <row r="18394" spans="40:58" x14ac:dyDescent="0.3">
      <c r="AN18394" s="37">
        <f t="shared" si="2455"/>
        <v>1</v>
      </c>
      <c r="AZ18394" s="38">
        <f t="shared" si="2456"/>
        <v>0</v>
      </c>
      <c r="BA18394" s="39" t="e">
        <f t="shared" si="2457"/>
        <v>#DIV/0!</v>
      </c>
      <c r="BB18394" s="40" t="e">
        <f t="shared" si="2458"/>
        <v>#DIV/0!</v>
      </c>
      <c r="BC18394" s="39" t="e">
        <f t="shared" si="2459"/>
        <v>#DIV/0!</v>
      </c>
      <c r="BD18394" s="40" t="e">
        <f t="shared" si="2460"/>
        <v>#DIV/0!</v>
      </c>
      <c r="BE18394" s="39" t="e">
        <f t="shared" si="2461"/>
        <v>#DIV/0!</v>
      </c>
      <c r="BF18394" s="39" t="e">
        <f t="shared" si="2462"/>
        <v>#DIV/0!</v>
      </c>
    </row>
    <row r="18395" spans="40:58" x14ac:dyDescent="0.3">
      <c r="AN18395" s="37">
        <f t="shared" si="2455"/>
        <v>1</v>
      </c>
      <c r="AZ18395" s="38">
        <f t="shared" si="2456"/>
        <v>0</v>
      </c>
      <c r="BA18395" s="39" t="e">
        <f t="shared" si="2457"/>
        <v>#DIV/0!</v>
      </c>
      <c r="BB18395" s="40" t="e">
        <f t="shared" si="2458"/>
        <v>#DIV/0!</v>
      </c>
      <c r="BC18395" s="39" t="e">
        <f t="shared" si="2459"/>
        <v>#DIV/0!</v>
      </c>
      <c r="BD18395" s="40" t="e">
        <f t="shared" si="2460"/>
        <v>#DIV/0!</v>
      </c>
      <c r="BE18395" s="39" t="e">
        <f t="shared" si="2461"/>
        <v>#DIV/0!</v>
      </c>
      <c r="BF18395" s="39" t="e">
        <f t="shared" si="2462"/>
        <v>#DIV/0!</v>
      </c>
    </row>
    <row r="18396" spans="40:58" x14ac:dyDescent="0.3">
      <c r="AN18396" s="37">
        <f t="shared" si="2455"/>
        <v>1</v>
      </c>
      <c r="AZ18396" s="38">
        <f t="shared" si="2456"/>
        <v>0</v>
      </c>
      <c r="BA18396" s="39" t="e">
        <f t="shared" si="2457"/>
        <v>#DIV/0!</v>
      </c>
      <c r="BB18396" s="40" t="e">
        <f t="shared" si="2458"/>
        <v>#DIV/0!</v>
      </c>
      <c r="BC18396" s="39" t="e">
        <f t="shared" si="2459"/>
        <v>#DIV/0!</v>
      </c>
      <c r="BD18396" s="40" t="e">
        <f t="shared" si="2460"/>
        <v>#DIV/0!</v>
      </c>
      <c r="BE18396" s="39" t="e">
        <f t="shared" si="2461"/>
        <v>#DIV/0!</v>
      </c>
      <c r="BF18396" s="39" t="e">
        <f t="shared" si="2462"/>
        <v>#DIV/0!</v>
      </c>
    </row>
    <row r="18397" spans="40:58" x14ac:dyDescent="0.3">
      <c r="AN18397" s="37">
        <f t="shared" si="2455"/>
        <v>1</v>
      </c>
      <c r="AZ18397" s="38">
        <f t="shared" si="2456"/>
        <v>0</v>
      </c>
      <c r="BA18397" s="39" t="e">
        <f t="shared" si="2457"/>
        <v>#DIV/0!</v>
      </c>
      <c r="BB18397" s="40" t="e">
        <f t="shared" si="2458"/>
        <v>#DIV/0!</v>
      </c>
      <c r="BC18397" s="39" t="e">
        <f t="shared" si="2459"/>
        <v>#DIV/0!</v>
      </c>
      <c r="BD18397" s="40" t="e">
        <f t="shared" si="2460"/>
        <v>#DIV/0!</v>
      </c>
      <c r="BE18397" s="39" t="e">
        <f t="shared" si="2461"/>
        <v>#DIV/0!</v>
      </c>
      <c r="BF18397" s="39" t="e">
        <f t="shared" si="2462"/>
        <v>#DIV/0!</v>
      </c>
    </row>
    <row r="18398" spans="40:58" x14ac:dyDescent="0.3">
      <c r="AN18398" s="37">
        <f t="shared" si="2455"/>
        <v>1</v>
      </c>
      <c r="AZ18398" s="38">
        <f t="shared" si="2456"/>
        <v>0</v>
      </c>
      <c r="BA18398" s="39" t="e">
        <f t="shared" si="2457"/>
        <v>#DIV/0!</v>
      </c>
      <c r="BB18398" s="40" t="e">
        <f t="shared" si="2458"/>
        <v>#DIV/0!</v>
      </c>
      <c r="BC18398" s="39" t="e">
        <f t="shared" si="2459"/>
        <v>#DIV/0!</v>
      </c>
      <c r="BD18398" s="40" t="e">
        <f t="shared" si="2460"/>
        <v>#DIV/0!</v>
      </c>
      <c r="BE18398" s="39" t="e">
        <f t="shared" si="2461"/>
        <v>#DIV/0!</v>
      </c>
      <c r="BF18398" s="39" t="e">
        <f t="shared" si="2462"/>
        <v>#DIV/0!</v>
      </c>
    </row>
    <row r="18399" spans="40:58" x14ac:dyDescent="0.3">
      <c r="AN18399" s="37">
        <f t="shared" si="2455"/>
        <v>1</v>
      </c>
      <c r="AZ18399" s="38">
        <f t="shared" si="2456"/>
        <v>0</v>
      </c>
      <c r="BA18399" s="39" t="e">
        <f t="shared" si="2457"/>
        <v>#DIV/0!</v>
      </c>
      <c r="BB18399" s="40" t="e">
        <f t="shared" si="2458"/>
        <v>#DIV/0!</v>
      </c>
      <c r="BC18399" s="39" t="e">
        <f t="shared" si="2459"/>
        <v>#DIV/0!</v>
      </c>
      <c r="BD18399" s="40" t="e">
        <f t="shared" si="2460"/>
        <v>#DIV/0!</v>
      </c>
      <c r="BE18399" s="39" t="e">
        <f t="shared" si="2461"/>
        <v>#DIV/0!</v>
      </c>
      <c r="BF18399" s="39" t="e">
        <f t="shared" si="2462"/>
        <v>#DIV/0!</v>
      </c>
    </row>
    <row r="18400" spans="40:58" x14ac:dyDescent="0.3">
      <c r="AN18400" s="37">
        <f t="shared" si="2455"/>
        <v>1</v>
      </c>
      <c r="AZ18400" s="38">
        <f t="shared" si="2456"/>
        <v>0</v>
      </c>
      <c r="BA18400" s="39" t="e">
        <f t="shared" si="2457"/>
        <v>#DIV/0!</v>
      </c>
      <c r="BB18400" s="40" t="e">
        <f t="shared" si="2458"/>
        <v>#DIV/0!</v>
      </c>
      <c r="BC18400" s="39" t="e">
        <f t="shared" si="2459"/>
        <v>#DIV/0!</v>
      </c>
      <c r="BD18400" s="40" t="e">
        <f t="shared" si="2460"/>
        <v>#DIV/0!</v>
      </c>
      <c r="BE18400" s="39" t="e">
        <f t="shared" si="2461"/>
        <v>#DIV/0!</v>
      </c>
      <c r="BF18400" s="39" t="e">
        <f t="shared" si="2462"/>
        <v>#DIV/0!</v>
      </c>
    </row>
    <row r="18401" spans="40:58" x14ac:dyDescent="0.3">
      <c r="AN18401" s="37">
        <f t="shared" si="2455"/>
        <v>1</v>
      </c>
      <c r="AZ18401" s="38">
        <f t="shared" si="2456"/>
        <v>0</v>
      </c>
      <c r="BA18401" s="39" t="e">
        <f t="shared" si="2457"/>
        <v>#DIV/0!</v>
      </c>
      <c r="BB18401" s="40" t="e">
        <f t="shared" si="2458"/>
        <v>#DIV/0!</v>
      </c>
      <c r="BC18401" s="39" t="e">
        <f t="shared" si="2459"/>
        <v>#DIV/0!</v>
      </c>
      <c r="BD18401" s="40" t="e">
        <f t="shared" si="2460"/>
        <v>#DIV/0!</v>
      </c>
      <c r="BE18401" s="39" t="e">
        <f t="shared" si="2461"/>
        <v>#DIV/0!</v>
      </c>
      <c r="BF18401" s="39" t="e">
        <f t="shared" si="2462"/>
        <v>#DIV/0!</v>
      </c>
    </row>
    <row r="18402" spans="40:58" x14ac:dyDescent="0.3">
      <c r="AN18402" s="37">
        <f t="shared" si="2455"/>
        <v>1</v>
      </c>
      <c r="AZ18402" s="38">
        <f t="shared" si="2456"/>
        <v>0</v>
      </c>
      <c r="BA18402" s="39" t="e">
        <f t="shared" si="2457"/>
        <v>#DIV/0!</v>
      </c>
      <c r="BB18402" s="40" t="e">
        <f t="shared" si="2458"/>
        <v>#DIV/0!</v>
      </c>
      <c r="BC18402" s="39" t="e">
        <f t="shared" si="2459"/>
        <v>#DIV/0!</v>
      </c>
      <c r="BD18402" s="40" t="e">
        <f t="shared" si="2460"/>
        <v>#DIV/0!</v>
      </c>
      <c r="BE18402" s="39" t="e">
        <f t="shared" si="2461"/>
        <v>#DIV/0!</v>
      </c>
      <c r="BF18402" s="39" t="e">
        <f t="shared" si="2462"/>
        <v>#DIV/0!</v>
      </c>
    </row>
    <row r="18403" spans="40:58" x14ac:dyDescent="0.3">
      <c r="AN18403" s="37">
        <f t="shared" si="2455"/>
        <v>1</v>
      </c>
      <c r="AZ18403" s="38">
        <f t="shared" si="2456"/>
        <v>0</v>
      </c>
      <c r="BA18403" s="39" t="e">
        <f t="shared" si="2457"/>
        <v>#DIV/0!</v>
      </c>
      <c r="BB18403" s="40" t="e">
        <f t="shared" si="2458"/>
        <v>#DIV/0!</v>
      </c>
      <c r="BC18403" s="39" t="e">
        <f t="shared" si="2459"/>
        <v>#DIV/0!</v>
      </c>
      <c r="BD18403" s="40" t="e">
        <f t="shared" si="2460"/>
        <v>#DIV/0!</v>
      </c>
      <c r="BE18403" s="39" t="e">
        <f t="shared" si="2461"/>
        <v>#DIV/0!</v>
      </c>
      <c r="BF18403" s="39" t="e">
        <f t="shared" si="2462"/>
        <v>#DIV/0!</v>
      </c>
    </row>
    <row r="18404" spans="40:58" x14ac:dyDescent="0.3">
      <c r="AN18404" s="37">
        <f t="shared" si="2455"/>
        <v>1</v>
      </c>
      <c r="AZ18404" s="38">
        <f t="shared" si="2456"/>
        <v>0</v>
      </c>
      <c r="BA18404" s="39" t="e">
        <f t="shared" si="2457"/>
        <v>#DIV/0!</v>
      </c>
      <c r="BB18404" s="40" t="e">
        <f t="shared" si="2458"/>
        <v>#DIV/0!</v>
      </c>
      <c r="BC18404" s="39" t="e">
        <f t="shared" si="2459"/>
        <v>#DIV/0!</v>
      </c>
      <c r="BD18404" s="40" t="e">
        <f t="shared" si="2460"/>
        <v>#DIV/0!</v>
      </c>
      <c r="BE18404" s="39" t="e">
        <f t="shared" si="2461"/>
        <v>#DIV/0!</v>
      </c>
      <c r="BF18404" s="39" t="e">
        <f t="shared" si="2462"/>
        <v>#DIV/0!</v>
      </c>
    </row>
    <row r="18405" spans="40:58" x14ac:dyDescent="0.3">
      <c r="AN18405" s="37">
        <f t="shared" si="2455"/>
        <v>1</v>
      </c>
      <c r="AZ18405" s="38">
        <f t="shared" si="2456"/>
        <v>0</v>
      </c>
      <c r="BA18405" s="39" t="e">
        <f t="shared" si="2457"/>
        <v>#DIV/0!</v>
      </c>
      <c r="BB18405" s="40" t="e">
        <f t="shared" si="2458"/>
        <v>#DIV/0!</v>
      </c>
      <c r="BC18405" s="39" t="e">
        <f t="shared" si="2459"/>
        <v>#DIV/0!</v>
      </c>
      <c r="BD18405" s="40" t="e">
        <f t="shared" si="2460"/>
        <v>#DIV/0!</v>
      </c>
      <c r="BE18405" s="39" t="e">
        <f t="shared" si="2461"/>
        <v>#DIV/0!</v>
      </c>
      <c r="BF18405" s="39" t="e">
        <f t="shared" si="2462"/>
        <v>#DIV/0!</v>
      </c>
    </row>
    <row r="18406" spans="40:58" x14ac:dyDescent="0.3">
      <c r="AN18406" s="37">
        <f t="shared" si="2455"/>
        <v>1</v>
      </c>
      <c r="AZ18406" s="38">
        <f t="shared" si="2456"/>
        <v>0</v>
      </c>
      <c r="BA18406" s="39" t="e">
        <f t="shared" si="2457"/>
        <v>#DIV/0!</v>
      </c>
      <c r="BB18406" s="40" t="e">
        <f t="shared" si="2458"/>
        <v>#DIV/0!</v>
      </c>
      <c r="BC18406" s="39" t="e">
        <f t="shared" si="2459"/>
        <v>#DIV/0!</v>
      </c>
      <c r="BD18406" s="40" t="e">
        <f t="shared" si="2460"/>
        <v>#DIV/0!</v>
      </c>
      <c r="BE18406" s="39" t="e">
        <f t="shared" si="2461"/>
        <v>#DIV/0!</v>
      </c>
      <c r="BF18406" s="39" t="e">
        <f t="shared" si="2462"/>
        <v>#DIV/0!</v>
      </c>
    </row>
    <row r="18407" spans="40:58" x14ac:dyDescent="0.3">
      <c r="AN18407" s="37">
        <f t="shared" si="2455"/>
        <v>1</v>
      </c>
      <c r="AZ18407" s="38">
        <f t="shared" si="2456"/>
        <v>0</v>
      </c>
      <c r="BA18407" s="39" t="e">
        <f t="shared" si="2457"/>
        <v>#DIV/0!</v>
      </c>
      <c r="BB18407" s="40" t="e">
        <f t="shared" si="2458"/>
        <v>#DIV/0!</v>
      </c>
      <c r="BC18407" s="39" t="e">
        <f t="shared" si="2459"/>
        <v>#DIV/0!</v>
      </c>
      <c r="BD18407" s="40" t="e">
        <f t="shared" si="2460"/>
        <v>#DIV/0!</v>
      </c>
      <c r="BE18407" s="39" t="e">
        <f t="shared" si="2461"/>
        <v>#DIV/0!</v>
      </c>
      <c r="BF18407" s="39" t="e">
        <f t="shared" si="2462"/>
        <v>#DIV/0!</v>
      </c>
    </row>
    <row r="18408" spans="40:58" x14ac:dyDescent="0.3">
      <c r="AN18408" s="37">
        <f t="shared" si="2455"/>
        <v>1</v>
      </c>
      <c r="AZ18408" s="38">
        <f t="shared" si="2456"/>
        <v>0</v>
      </c>
      <c r="BA18408" s="39" t="e">
        <f t="shared" si="2457"/>
        <v>#DIV/0!</v>
      </c>
      <c r="BB18408" s="40" t="e">
        <f t="shared" si="2458"/>
        <v>#DIV/0!</v>
      </c>
      <c r="BC18408" s="39" t="e">
        <f t="shared" si="2459"/>
        <v>#DIV/0!</v>
      </c>
      <c r="BD18408" s="40" t="e">
        <f t="shared" si="2460"/>
        <v>#DIV/0!</v>
      </c>
      <c r="BE18408" s="39" t="e">
        <f t="shared" si="2461"/>
        <v>#DIV/0!</v>
      </c>
      <c r="BF18408" s="39" t="e">
        <f t="shared" si="2462"/>
        <v>#DIV/0!</v>
      </c>
    </row>
    <row r="18409" spans="40:58" x14ac:dyDescent="0.3">
      <c r="AN18409" s="37">
        <f t="shared" si="2455"/>
        <v>1</v>
      </c>
      <c r="AZ18409" s="38">
        <f t="shared" si="2456"/>
        <v>0</v>
      </c>
      <c r="BA18409" s="39" t="e">
        <f t="shared" si="2457"/>
        <v>#DIV/0!</v>
      </c>
      <c r="BB18409" s="40" t="e">
        <f t="shared" si="2458"/>
        <v>#DIV/0!</v>
      </c>
      <c r="BC18409" s="39" t="e">
        <f t="shared" si="2459"/>
        <v>#DIV/0!</v>
      </c>
      <c r="BD18409" s="40" t="e">
        <f t="shared" si="2460"/>
        <v>#DIV/0!</v>
      </c>
      <c r="BE18409" s="39" t="e">
        <f t="shared" si="2461"/>
        <v>#DIV/0!</v>
      </c>
      <c r="BF18409" s="39" t="e">
        <f t="shared" si="2462"/>
        <v>#DIV/0!</v>
      </c>
    </row>
    <row r="18410" spans="40:58" x14ac:dyDescent="0.3">
      <c r="AN18410" s="37">
        <f t="shared" si="2455"/>
        <v>1</v>
      </c>
      <c r="AZ18410" s="38">
        <f t="shared" si="2456"/>
        <v>0</v>
      </c>
      <c r="BA18410" s="39" t="e">
        <f t="shared" si="2457"/>
        <v>#DIV/0!</v>
      </c>
      <c r="BB18410" s="40" t="e">
        <f t="shared" si="2458"/>
        <v>#DIV/0!</v>
      </c>
      <c r="BC18410" s="39" t="e">
        <f t="shared" si="2459"/>
        <v>#DIV/0!</v>
      </c>
      <c r="BD18410" s="40" t="e">
        <f t="shared" si="2460"/>
        <v>#DIV/0!</v>
      </c>
      <c r="BE18410" s="39" t="e">
        <f t="shared" si="2461"/>
        <v>#DIV/0!</v>
      </c>
      <c r="BF18410" s="39" t="e">
        <f t="shared" si="2462"/>
        <v>#DIV/0!</v>
      </c>
    </row>
    <row r="18411" spans="40:58" x14ac:dyDescent="0.3">
      <c r="AN18411" s="37">
        <f t="shared" si="2455"/>
        <v>1</v>
      </c>
      <c r="AZ18411" s="38">
        <f t="shared" si="2456"/>
        <v>0</v>
      </c>
      <c r="BA18411" s="39" t="e">
        <f t="shared" si="2457"/>
        <v>#DIV/0!</v>
      </c>
      <c r="BB18411" s="40" t="e">
        <f t="shared" si="2458"/>
        <v>#DIV/0!</v>
      </c>
      <c r="BC18411" s="39" t="e">
        <f t="shared" si="2459"/>
        <v>#DIV/0!</v>
      </c>
      <c r="BD18411" s="40" t="e">
        <f t="shared" si="2460"/>
        <v>#DIV/0!</v>
      </c>
      <c r="BE18411" s="39" t="e">
        <f t="shared" si="2461"/>
        <v>#DIV/0!</v>
      </c>
      <c r="BF18411" s="39" t="e">
        <f t="shared" si="2462"/>
        <v>#DIV/0!</v>
      </c>
    </row>
    <row r="18412" spans="40:58" x14ac:dyDescent="0.3">
      <c r="AN18412" s="37">
        <f t="shared" si="2455"/>
        <v>1</v>
      </c>
      <c r="AZ18412" s="38">
        <f t="shared" si="2456"/>
        <v>0</v>
      </c>
      <c r="BA18412" s="39" t="e">
        <f t="shared" si="2457"/>
        <v>#DIV/0!</v>
      </c>
      <c r="BB18412" s="40" t="e">
        <f t="shared" si="2458"/>
        <v>#DIV/0!</v>
      </c>
      <c r="BC18412" s="39" t="e">
        <f t="shared" si="2459"/>
        <v>#DIV/0!</v>
      </c>
      <c r="BD18412" s="40" t="e">
        <f t="shared" si="2460"/>
        <v>#DIV/0!</v>
      </c>
      <c r="BE18412" s="39" t="e">
        <f t="shared" si="2461"/>
        <v>#DIV/0!</v>
      </c>
      <c r="BF18412" s="39" t="e">
        <f t="shared" si="2462"/>
        <v>#DIV/0!</v>
      </c>
    </row>
    <row r="18413" spans="40:58" x14ac:dyDescent="0.3">
      <c r="AN18413" s="37">
        <f t="shared" si="2455"/>
        <v>1</v>
      </c>
      <c r="AZ18413" s="38">
        <f t="shared" si="2456"/>
        <v>0</v>
      </c>
      <c r="BA18413" s="39" t="e">
        <f t="shared" si="2457"/>
        <v>#DIV/0!</v>
      </c>
      <c r="BB18413" s="40" t="e">
        <f t="shared" si="2458"/>
        <v>#DIV/0!</v>
      </c>
      <c r="BC18413" s="39" t="e">
        <f t="shared" si="2459"/>
        <v>#DIV/0!</v>
      </c>
      <c r="BD18413" s="40" t="e">
        <f t="shared" si="2460"/>
        <v>#DIV/0!</v>
      </c>
      <c r="BE18413" s="39" t="e">
        <f t="shared" si="2461"/>
        <v>#DIV/0!</v>
      </c>
      <c r="BF18413" s="39" t="e">
        <f t="shared" si="2462"/>
        <v>#DIV/0!</v>
      </c>
    </row>
    <row r="18414" spans="40:58" x14ac:dyDescent="0.3">
      <c r="AN18414" s="37">
        <f t="shared" si="2455"/>
        <v>1</v>
      </c>
      <c r="AZ18414" s="38">
        <f t="shared" si="2456"/>
        <v>0</v>
      </c>
      <c r="BA18414" s="39" t="e">
        <f t="shared" si="2457"/>
        <v>#DIV/0!</v>
      </c>
      <c r="BB18414" s="40" t="e">
        <f t="shared" si="2458"/>
        <v>#DIV/0!</v>
      </c>
      <c r="BC18414" s="39" t="e">
        <f t="shared" si="2459"/>
        <v>#DIV/0!</v>
      </c>
      <c r="BD18414" s="40" t="e">
        <f t="shared" si="2460"/>
        <v>#DIV/0!</v>
      </c>
      <c r="BE18414" s="39" t="e">
        <f t="shared" si="2461"/>
        <v>#DIV/0!</v>
      </c>
      <c r="BF18414" s="39" t="e">
        <f t="shared" si="2462"/>
        <v>#DIV/0!</v>
      </c>
    </row>
    <row r="18415" spans="40:58" x14ac:dyDescent="0.3">
      <c r="AN18415" s="37">
        <f t="shared" si="2455"/>
        <v>1</v>
      </c>
      <c r="AZ18415" s="38">
        <f t="shared" si="2456"/>
        <v>0</v>
      </c>
      <c r="BA18415" s="39" t="e">
        <f t="shared" si="2457"/>
        <v>#DIV/0!</v>
      </c>
      <c r="BB18415" s="40" t="e">
        <f t="shared" si="2458"/>
        <v>#DIV/0!</v>
      </c>
      <c r="BC18415" s="39" t="e">
        <f t="shared" si="2459"/>
        <v>#DIV/0!</v>
      </c>
      <c r="BD18415" s="40" t="e">
        <f t="shared" si="2460"/>
        <v>#DIV/0!</v>
      </c>
      <c r="BE18415" s="39" t="e">
        <f t="shared" si="2461"/>
        <v>#DIV/0!</v>
      </c>
      <c r="BF18415" s="39" t="e">
        <f t="shared" si="2462"/>
        <v>#DIV/0!</v>
      </c>
    </row>
    <row r="18416" spans="40:58" x14ac:dyDescent="0.3">
      <c r="AN18416" s="37">
        <f t="shared" si="2455"/>
        <v>1</v>
      </c>
      <c r="AZ18416" s="38">
        <f t="shared" si="2456"/>
        <v>0</v>
      </c>
      <c r="BA18416" s="39" t="e">
        <f t="shared" si="2457"/>
        <v>#DIV/0!</v>
      </c>
      <c r="BB18416" s="40" t="e">
        <f t="shared" si="2458"/>
        <v>#DIV/0!</v>
      </c>
      <c r="BC18416" s="39" t="e">
        <f t="shared" si="2459"/>
        <v>#DIV/0!</v>
      </c>
      <c r="BD18416" s="40" t="e">
        <f t="shared" si="2460"/>
        <v>#DIV/0!</v>
      </c>
      <c r="BE18416" s="39" t="e">
        <f t="shared" si="2461"/>
        <v>#DIV/0!</v>
      </c>
      <c r="BF18416" s="39" t="e">
        <f t="shared" si="2462"/>
        <v>#DIV/0!</v>
      </c>
    </row>
    <row r="18417" spans="40:58" x14ac:dyDescent="0.3">
      <c r="AN18417" s="37">
        <f t="shared" si="2455"/>
        <v>1</v>
      </c>
      <c r="AZ18417" s="38">
        <f t="shared" si="2456"/>
        <v>0</v>
      </c>
      <c r="BA18417" s="39" t="e">
        <f t="shared" si="2457"/>
        <v>#DIV/0!</v>
      </c>
      <c r="BB18417" s="40" t="e">
        <f t="shared" si="2458"/>
        <v>#DIV/0!</v>
      </c>
      <c r="BC18417" s="39" t="e">
        <f t="shared" si="2459"/>
        <v>#DIV/0!</v>
      </c>
      <c r="BD18417" s="40" t="e">
        <f t="shared" si="2460"/>
        <v>#DIV/0!</v>
      </c>
      <c r="BE18417" s="39" t="e">
        <f t="shared" si="2461"/>
        <v>#DIV/0!</v>
      </c>
      <c r="BF18417" s="39" t="e">
        <f t="shared" si="2462"/>
        <v>#DIV/0!</v>
      </c>
    </row>
    <row r="18418" spans="40:58" x14ac:dyDescent="0.3">
      <c r="AN18418" s="37">
        <f t="shared" si="2455"/>
        <v>1</v>
      </c>
      <c r="AZ18418" s="38">
        <f t="shared" si="2456"/>
        <v>0</v>
      </c>
      <c r="BA18418" s="39" t="e">
        <f t="shared" si="2457"/>
        <v>#DIV/0!</v>
      </c>
      <c r="BB18418" s="40" t="e">
        <f t="shared" si="2458"/>
        <v>#DIV/0!</v>
      </c>
      <c r="BC18418" s="39" t="e">
        <f t="shared" si="2459"/>
        <v>#DIV/0!</v>
      </c>
      <c r="BD18418" s="40" t="e">
        <f t="shared" si="2460"/>
        <v>#DIV/0!</v>
      </c>
      <c r="BE18418" s="39" t="e">
        <f t="shared" si="2461"/>
        <v>#DIV/0!</v>
      </c>
      <c r="BF18418" s="39" t="e">
        <f t="shared" si="2462"/>
        <v>#DIV/0!</v>
      </c>
    </row>
    <row r="18419" spans="40:58" x14ac:dyDescent="0.3">
      <c r="AN18419" s="37">
        <f t="shared" si="2455"/>
        <v>1</v>
      </c>
      <c r="AZ18419" s="38">
        <f t="shared" si="2456"/>
        <v>0</v>
      </c>
      <c r="BA18419" s="39" t="e">
        <f t="shared" si="2457"/>
        <v>#DIV/0!</v>
      </c>
      <c r="BB18419" s="40" t="e">
        <f t="shared" si="2458"/>
        <v>#DIV/0!</v>
      </c>
      <c r="BC18419" s="39" t="e">
        <f t="shared" si="2459"/>
        <v>#DIV/0!</v>
      </c>
      <c r="BD18419" s="40" t="e">
        <f t="shared" si="2460"/>
        <v>#DIV/0!</v>
      </c>
      <c r="BE18419" s="39" t="e">
        <f t="shared" si="2461"/>
        <v>#DIV/0!</v>
      </c>
      <c r="BF18419" s="39" t="e">
        <f t="shared" si="2462"/>
        <v>#DIV/0!</v>
      </c>
    </row>
    <row r="18420" spans="40:58" x14ac:dyDescent="0.3">
      <c r="AN18420" s="37">
        <f t="shared" si="2455"/>
        <v>1</v>
      </c>
      <c r="AZ18420" s="38">
        <f t="shared" si="2456"/>
        <v>0</v>
      </c>
      <c r="BA18420" s="39" t="e">
        <f t="shared" si="2457"/>
        <v>#DIV/0!</v>
      </c>
      <c r="BB18420" s="40" t="e">
        <f t="shared" si="2458"/>
        <v>#DIV/0!</v>
      </c>
      <c r="BC18420" s="39" t="e">
        <f t="shared" si="2459"/>
        <v>#DIV/0!</v>
      </c>
      <c r="BD18420" s="40" t="e">
        <f t="shared" si="2460"/>
        <v>#DIV/0!</v>
      </c>
      <c r="BE18420" s="39" t="e">
        <f t="shared" si="2461"/>
        <v>#DIV/0!</v>
      </c>
      <c r="BF18420" s="39" t="e">
        <f t="shared" si="2462"/>
        <v>#DIV/0!</v>
      </c>
    </row>
    <row r="18421" spans="40:58" x14ac:dyDescent="0.3">
      <c r="AN18421" s="37">
        <f t="shared" si="2455"/>
        <v>1</v>
      </c>
      <c r="AZ18421" s="38">
        <f t="shared" si="2456"/>
        <v>0</v>
      </c>
      <c r="BA18421" s="39" t="e">
        <f t="shared" si="2457"/>
        <v>#DIV/0!</v>
      </c>
      <c r="BB18421" s="40" t="e">
        <f t="shared" si="2458"/>
        <v>#DIV/0!</v>
      </c>
      <c r="BC18421" s="39" t="e">
        <f t="shared" si="2459"/>
        <v>#DIV/0!</v>
      </c>
      <c r="BD18421" s="40" t="e">
        <f t="shared" si="2460"/>
        <v>#DIV/0!</v>
      </c>
      <c r="BE18421" s="39" t="e">
        <f t="shared" si="2461"/>
        <v>#DIV/0!</v>
      </c>
      <c r="BF18421" s="39" t="e">
        <f t="shared" si="2462"/>
        <v>#DIV/0!</v>
      </c>
    </row>
    <row r="18422" spans="40:58" x14ac:dyDescent="0.3">
      <c r="AN18422" s="37">
        <f t="shared" si="2455"/>
        <v>1</v>
      </c>
      <c r="AZ18422" s="38">
        <f t="shared" si="2456"/>
        <v>0</v>
      </c>
      <c r="BA18422" s="39" t="e">
        <f t="shared" si="2457"/>
        <v>#DIV/0!</v>
      </c>
      <c r="BB18422" s="40" t="e">
        <f t="shared" si="2458"/>
        <v>#DIV/0!</v>
      </c>
      <c r="BC18422" s="39" t="e">
        <f t="shared" si="2459"/>
        <v>#DIV/0!</v>
      </c>
      <c r="BD18422" s="40" t="e">
        <f t="shared" si="2460"/>
        <v>#DIV/0!</v>
      </c>
      <c r="BE18422" s="39" t="e">
        <f t="shared" si="2461"/>
        <v>#DIV/0!</v>
      </c>
      <c r="BF18422" s="39" t="e">
        <f t="shared" si="2462"/>
        <v>#DIV/0!</v>
      </c>
    </row>
    <row r="18423" spans="40:58" x14ac:dyDescent="0.3">
      <c r="AN18423" s="37">
        <f t="shared" si="2455"/>
        <v>1</v>
      </c>
      <c r="AZ18423" s="38">
        <f t="shared" si="2456"/>
        <v>0</v>
      </c>
      <c r="BA18423" s="39" t="e">
        <f t="shared" si="2457"/>
        <v>#DIV/0!</v>
      </c>
      <c r="BB18423" s="40" t="e">
        <f t="shared" si="2458"/>
        <v>#DIV/0!</v>
      </c>
      <c r="BC18423" s="39" t="e">
        <f t="shared" si="2459"/>
        <v>#DIV/0!</v>
      </c>
      <c r="BD18423" s="40" t="e">
        <f t="shared" si="2460"/>
        <v>#DIV/0!</v>
      </c>
      <c r="BE18423" s="39" t="e">
        <f t="shared" si="2461"/>
        <v>#DIV/0!</v>
      </c>
      <c r="BF18423" s="39" t="e">
        <f t="shared" si="2462"/>
        <v>#DIV/0!</v>
      </c>
    </row>
    <row r="18424" spans="40:58" x14ac:dyDescent="0.3">
      <c r="AN18424" s="37">
        <f t="shared" si="2455"/>
        <v>1</v>
      </c>
      <c r="AZ18424" s="38">
        <f t="shared" si="2456"/>
        <v>0</v>
      </c>
      <c r="BA18424" s="39" t="e">
        <f t="shared" si="2457"/>
        <v>#DIV/0!</v>
      </c>
      <c r="BB18424" s="40" t="e">
        <f t="shared" si="2458"/>
        <v>#DIV/0!</v>
      </c>
      <c r="BC18424" s="39" t="e">
        <f t="shared" si="2459"/>
        <v>#DIV/0!</v>
      </c>
      <c r="BD18424" s="40" t="e">
        <f t="shared" si="2460"/>
        <v>#DIV/0!</v>
      </c>
      <c r="BE18424" s="39" t="e">
        <f t="shared" si="2461"/>
        <v>#DIV/0!</v>
      </c>
      <c r="BF18424" s="39" t="e">
        <f t="shared" si="2462"/>
        <v>#DIV/0!</v>
      </c>
    </row>
    <row r="18425" spans="40:58" x14ac:dyDescent="0.3">
      <c r="AN18425" s="37">
        <f t="shared" si="2455"/>
        <v>1</v>
      </c>
      <c r="AZ18425" s="38">
        <f t="shared" si="2456"/>
        <v>0</v>
      </c>
      <c r="BA18425" s="39" t="e">
        <f t="shared" si="2457"/>
        <v>#DIV/0!</v>
      </c>
      <c r="BB18425" s="40" t="e">
        <f t="shared" si="2458"/>
        <v>#DIV/0!</v>
      </c>
      <c r="BC18425" s="39" t="e">
        <f t="shared" si="2459"/>
        <v>#DIV/0!</v>
      </c>
      <c r="BD18425" s="40" t="e">
        <f t="shared" si="2460"/>
        <v>#DIV/0!</v>
      </c>
      <c r="BE18425" s="39" t="e">
        <f t="shared" si="2461"/>
        <v>#DIV/0!</v>
      </c>
      <c r="BF18425" s="39" t="e">
        <f t="shared" si="2462"/>
        <v>#DIV/0!</v>
      </c>
    </row>
    <row r="18426" spans="40:58" x14ac:dyDescent="0.3">
      <c r="AN18426" s="37">
        <f t="shared" si="2455"/>
        <v>1</v>
      </c>
      <c r="AZ18426" s="38">
        <f t="shared" si="2456"/>
        <v>0</v>
      </c>
      <c r="BA18426" s="39" t="e">
        <f t="shared" si="2457"/>
        <v>#DIV/0!</v>
      </c>
      <c r="BB18426" s="40" t="e">
        <f t="shared" si="2458"/>
        <v>#DIV/0!</v>
      </c>
      <c r="BC18426" s="39" t="e">
        <f t="shared" si="2459"/>
        <v>#DIV/0!</v>
      </c>
      <c r="BD18426" s="40" t="e">
        <f t="shared" si="2460"/>
        <v>#DIV/0!</v>
      </c>
      <c r="BE18426" s="39" t="e">
        <f t="shared" si="2461"/>
        <v>#DIV/0!</v>
      </c>
      <c r="BF18426" s="39" t="e">
        <f t="shared" si="2462"/>
        <v>#DIV/0!</v>
      </c>
    </row>
    <row r="18427" spans="40:58" x14ac:dyDescent="0.3">
      <c r="AN18427" s="37">
        <f t="shared" si="2455"/>
        <v>1</v>
      </c>
      <c r="AZ18427" s="38">
        <f t="shared" si="2456"/>
        <v>0</v>
      </c>
      <c r="BA18427" s="39" t="e">
        <f t="shared" si="2457"/>
        <v>#DIV/0!</v>
      </c>
      <c r="BB18427" s="40" t="e">
        <f t="shared" si="2458"/>
        <v>#DIV/0!</v>
      </c>
      <c r="BC18427" s="39" t="e">
        <f t="shared" si="2459"/>
        <v>#DIV/0!</v>
      </c>
      <c r="BD18427" s="40" t="e">
        <f t="shared" si="2460"/>
        <v>#DIV/0!</v>
      </c>
      <c r="BE18427" s="39" t="e">
        <f t="shared" si="2461"/>
        <v>#DIV/0!</v>
      </c>
      <c r="BF18427" s="39" t="e">
        <f t="shared" si="2462"/>
        <v>#DIV/0!</v>
      </c>
    </row>
    <row r="18428" spans="40:58" x14ac:dyDescent="0.3">
      <c r="AN18428" s="37">
        <f t="shared" si="2455"/>
        <v>1</v>
      </c>
      <c r="AZ18428" s="38">
        <f t="shared" si="2456"/>
        <v>0</v>
      </c>
      <c r="BA18428" s="39" t="e">
        <f t="shared" si="2457"/>
        <v>#DIV/0!</v>
      </c>
      <c r="BB18428" s="40" t="e">
        <f t="shared" si="2458"/>
        <v>#DIV/0!</v>
      </c>
      <c r="BC18428" s="39" t="e">
        <f t="shared" si="2459"/>
        <v>#DIV/0!</v>
      </c>
      <c r="BD18428" s="40" t="e">
        <f t="shared" si="2460"/>
        <v>#DIV/0!</v>
      </c>
      <c r="BE18428" s="39" t="e">
        <f t="shared" si="2461"/>
        <v>#DIV/0!</v>
      </c>
      <c r="BF18428" s="39" t="e">
        <f t="shared" si="2462"/>
        <v>#DIV/0!</v>
      </c>
    </row>
    <row r="18429" spans="40:58" x14ac:dyDescent="0.3">
      <c r="AN18429" s="37">
        <f t="shared" si="2455"/>
        <v>1</v>
      </c>
      <c r="AZ18429" s="38">
        <f t="shared" si="2456"/>
        <v>0</v>
      </c>
      <c r="BA18429" s="39" t="e">
        <f t="shared" si="2457"/>
        <v>#DIV/0!</v>
      </c>
      <c r="BB18429" s="40" t="e">
        <f t="shared" si="2458"/>
        <v>#DIV/0!</v>
      </c>
      <c r="BC18429" s="39" t="e">
        <f t="shared" si="2459"/>
        <v>#DIV/0!</v>
      </c>
      <c r="BD18429" s="40" t="e">
        <f t="shared" si="2460"/>
        <v>#DIV/0!</v>
      </c>
      <c r="BE18429" s="39" t="e">
        <f t="shared" si="2461"/>
        <v>#DIV/0!</v>
      </c>
      <c r="BF18429" s="39" t="e">
        <f t="shared" si="2462"/>
        <v>#DIV/0!</v>
      </c>
    </row>
    <row r="18430" spans="40:58" x14ac:dyDescent="0.3">
      <c r="AN18430" s="37">
        <f t="shared" si="2455"/>
        <v>1</v>
      </c>
      <c r="AZ18430" s="38">
        <f t="shared" si="2456"/>
        <v>0</v>
      </c>
      <c r="BA18430" s="39" t="e">
        <f t="shared" si="2457"/>
        <v>#DIV/0!</v>
      </c>
      <c r="BB18430" s="40" t="e">
        <f t="shared" si="2458"/>
        <v>#DIV/0!</v>
      </c>
      <c r="BC18430" s="39" t="e">
        <f t="shared" si="2459"/>
        <v>#DIV/0!</v>
      </c>
      <c r="BD18430" s="40" t="e">
        <f t="shared" si="2460"/>
        <v>#DIV/0!</v>
      </c>
      <c r="BE18430" s="39" t="e">
        <f t="shared" si="2461"/>
        <v>#DIV/0!</v>
      </c>
      <c r="BF18430" s="39" t="e">
        <f t="shared" si="2462"/>
        <v>#DIV/0!</v>
      </c>
    </row>
    <row r="18431" spans="40:58" x14ac:dyDescent="0.3">
      <c r="AN18431" s="37">
        <f t="shared" ref="AN18431:AN18494" si="2463">MONTH(AP18431)</f>
        <v>1</v>
      </c>
      <c r="AZ18431" s="38">
        <f t="shared" ref="AZ18431:AZ18494" si="2464">AP18431*1</f>
        <v>0</v>
      </c>
      <c r="BA18431" s="39" t="e">
        <f t="shared" ref="BA18431:BA18494" si="2465">(AV18431-BB18431)/AR18431</f>
        <v>#DIV/0!</v>
      </c>
      <c r="BB18431" s="40" t="e">
        <f t="shared" ref="BB18431:BB18494" si="2466">(AR18431-AS18431)*(AV18431/AR18431)</f>
        <v>#DIV/0!</v>
      </c>
      <c r="BC18431" s="39" t="e">
        <f t="shared" ref="BC18431:BC18494" si="2467">(AW18431-BD18431)/AR18431</f>
        <v>#DIV/0!</v>
      </c>
      <c r="BD18431" s="40" t="e">
        <f t="shared" ref="BD18431:BD18494" si="2468">(AR18431-AS18431)*(AW18431/AR18431)</f>
        <v>#DIV/0!</v>
      </c>
      <c r="BE18431" s="39" t="e">
        <f t="shared" ref="BE18431:BE18494" si="2469">AU18431/AR18431</f>
        <v>#DIV/0!</v>
      </c>
      <c r="BF18431" s="39" t="e">
        <f t="shared" ref="BF18431:BF18494" si="2470">AT18431/AR18431</f>
        <v>#DIV/0!</v>
      </c>
    </row>
    <row r="18432" spans="40:58" x14ac:dyDescent="0.3">
      <c r="AN18432" s="37">
        <f t="shared" si="2463"/>
        <v>1</v>
      </c>
      <c r="AZ18432" s="38">
        <f t="shared" si="2464"/>
        <v>0</v>
      </c>
      <c r="BA18432" s="39" t="e">
        <f t="shared" si="2465"/>
        <v>#DIV/0!</v>
      </c>
      <c r="BB18432" s="40" t="e">
        <f t="shared" si="2466"/>
        <v>#DIV/0!</v>
      </c>
      <c r="BC18432" s="39" t="e">
        <f t="shared" si="2467"/>
        <v>#DIV/0!</v>
      </c>
      <c r="BD18432" s="40" t="e">
        <f t="shared" si="2468"/>
        <v>#DIV/0!</v>
      </c>
      <c r="BE18432" s="39" t="e">
        <f t="shared" si="2469"/>
        <v>#DIV/0!</v>
      </c>
      <c r="BF18432" s="39" t="e">
        <f t="shared" si="2470"/>
        <v>#DIV/0!</v>
      </c>
    </row>
    <row r="18433" spans="40:58" x14ac:dyDescent="0.3">
      <c r="AN18433" s="37">
        <f t="shared" si="2463"/>
        <v>1</v>
      </c>
      <c r="AZ18433" s="38">
        <f t="shared" si="2464"/>
        <v>0</v>
      </c>
      <c r="BA18433" s="39" t="e">
        <f t="shared" si="2465"/>
        <v>#DIV/0!</v>
      </c>
      <c r="BB18433" s="40" t="e">
        <f t="shared" si="2466"/>
        <v>#DIV/0!</v>
      </c>
      <c r="BC18433" s="39" t="e">
        <f t="shared" si="2467"/>
        <v>#DIV/0!</v>
      </c>
      <c r="BD18433" s="40" t="e">
        <f t="shared" si="2468"/>
        <v>#DIV/0!</v>
      </c>
      <c r="BE18433" s="39" t="e">
        <f t="shared" si="2469"/>
        <v>#DIV/0!</v>
      </c>
      <c r="BF18433" s="39" t="e">
        <f t="shared" si="2470"/>
        <v>#DIV/0!</v>
      </c>
    </row>
    <row r="18434" spans="40:58" x14ac:dyDescent="0.3">
      <c r="AN18434" s="37">
        <f t="shared" si="2463"/>
        <v>1</v>
      </c>
      <c r="AZ18434" s="38">
        <f t="shared" si="2464"/>
        <v>0</v>
      </c>
      <c r="BA18434" s="39" t="e">
        <f t="shared" si="2465"/>
        <v>#DIV/0!</v>
      </c>
      <c r="BB18434" s="40" t="e">
        <f t="shared" si="2466"/>
        <v>#DIV/0!</v>
      </c>
      <c r="BC18434" s="39" t="e">
        <f t="shared" si="2467"/>
        <v>#DIV/0!</v>
      </c>
      <c r="BD18434" s="40" t="e">
        <f t="shared" si="2468"/>
        <v>#DIV/0!</v>
      </c>
      <c r="BE18434" s="39" t="e">
        <f t="shared" si="2469"/>
        <v>#DIV/0!</v>
      </c>
      <c r="BF18434" s="39" t="e">
        <f t="shared" si="2470"/>
        <v>#DIV/0!</v>
      </c>
    </row>
    <row r="18435" spans="40:58" x14ac:dyDescent="0.3">
      <c r="AN18435" s="37">
        <f t="shared" si="2463"/>
        <v>1</v>
      </c>
      <c r="AZ18435" s="38">
        <f t="shared" si="2464"/>
        <v>0</v>
      </c>
      <c r="BA18435" s="39" t="e">
        <f t="shared" si="2465"/>
        <v>#DIV/0!</v>
      </c>
      <c r="BB18435" s="40" t="e">
        <f t="shared" si="2466"/>
        <v>#DIV/0!</v>
      </c>
      <c r="BC18435" s="39" t="e">
        <f t="shared" si="2467"/>
        <v>#DIV/0!</v>
      </c>
      <c r="BD18435" s="40" t="e">
        <f t="shared" si="2468"/>
        <v>#DIV/0!</v>
      </c>
      <c r="BE18435" s="39" t="e">
        <f t="shared" si="2469"/>
        <v>#DIV/0!</v>
      </c>
      <c r="BF18435" s="39" t="e">
        <f t="shared" si="2470"/>
        <v>#DIV/0!</v>
      </c>
    </row>
    <row r="18436" spans="40:58" x14ac:dyDescent="0.3">
      <c r="AN18436" s="37">
        <f t="shared" si="2463"/>
        <v>1</v>
      </c>
      <c r="AZ18436" s="38">
        <f t="shared" si="2464"/>
        <v>0</v>
      </c>
      <c r="BA18436" s="39" t="e">
        <f t="shared" si="2465"/>
        <v>#DIV/0!</v>
      </c>
      <c r="BB18436" s="40" t="e">
        <f t="shared" si="2466"/>
        <v>#DIV/0!</v>
      </c>
      <c r="BC18436" s="39" t="e">
        <f t="shared" si="2467"/>
        <v>#DIV/0!</v>
      </c>
      <c r="BD18436" s="40" t="e">
        <f t="shared" si="2468"/>
        <v>#DIV/0!</v>
      </c>
      <c r="BE18436" s="39" t="e">
        <f t="shared" si="2469"/>
        <v>#DIV/0!</v>
      </c>
      <c r="BF18436" s="39" t="e">
        <f t="shared" si="2470"/>
        <v>#DIV/0!</v>
      </c>
    </row>
    <row r="18437" spans="40:58" x14ac:dyDescent="0.3">
      <c r="AN18437" s="37">
        <f t="shared" si="2463"/>
        <v>1</v>
      </c>
      <c r="AZ18437" s="38">
        <f t="shared" si="2464"/>
        <v>0</v>
      </c>
      <c r="BA18437" s="39" t="e">
        <f t="shared" si="2465"/>
        <v>#DIV/0!</v>
      </c>
      <c r="BB18437" s="40" t="e">
        <f t="shared" si="2466"/>
        <v>#DIV/0!</v>
      </c>
      <c r="BC18437" s="39" t="e">
        <f t="shared" si="2467"/>
        <v>#DIV/0!</v>
      </c>
      <c r="BD18437" s="40" t="e">
        <f t="shared" si="2468"/>
        <v>#DIV/0!</v>
      </c>
      <c r="BE18437" s="39" t="e">
        <f t="shared" si="2469"/>
        <v>#DIV/0!</v>
      </c>
      <c r="BF18437" s="39" t="e">
        <f t="shared" si="2470"/>
        <v>#DIV/0!</v>
      </c>
    </row>
    <row r="18438" spans="40:58" x14ac:dyDescent="0.3">
      <c r="AN18438" s="37">
        <f t="shared" si="2463"/>
        <v>1</v>
      </c>
      <c r="AZ18438" s="38">
        <f t="shared" si="2464"/>
        <v>0</v>
      </c>
      <c r="BA18438" s="39" t="e">
        <f t="shared" si="2465"/>
        <v>#DIV/0!</v>
      </c>
      <c r="BB18438" s="40" t="e">
        <f t="shared" si="2466"/>
        <v>#DIV/0!</v>
      </c>
      <c r="BC18438" s="39" t="e">
        <f t="shared" si="2467"/>
        <v>#DIV/0!</v>
      </c>
      <c r="BD18438" s="40" t="e">
        <f t="shared" si="2468"/>
        <v>#DIV/0!</v>
      </c>
      <c r="BE18438" s="39" t="e">
        <f t="shared" si="2469"/>
        <v>#DIV/0!</v>
      </c>
      <c r="BF18438" s="39" t="e">
        <f t="shared" si="2470"/>
        <v>#DIV/0!</v>
      </c>
    </row>
    <row r="18439" spans="40:58" x14ac:dyDescent="0.3">
      <c r="AN18439" s="37">
        <f t="shared" si="2463"/>
        <v>1</v>
      </c>
      <c r="AZ18439" s="38">
        <f t="shared" si="2464"/>
        <v>0</v>
      </c>
      <c r="BA18439" s="39" t="e">
        <f t="shared" si="2465"/>
        <v>#DIV/0!</v>
      </c>
      <c r="BB18439" s="40" t="e">
        <f t="shared" si="2466"/>
        <v>#DIV/0!</v>
      </c>
      <c r="BC18439" s="39" t="e">
        <f t="shared" si="2467"/>
        <v>#DIV/0!</v>
      </c>
      <c r="BD18439" s="40" t="e">
        <f t="shared" si="2468"/>
        <v>#DIV/0!</v>
      </c>
      <c r="BE18439" s="39" t="e">
        <f t="shared" si="2469"/>
        <v>#DIV/0!</v>
      </c>
      <c r="BF18439" s="39" t="e">
        <f t="shared" si="2470"/>
        <v>#DIV/0!</v>
      </c>
    </row>
    <row r="18440" spans="40:58" x14ac:dyDescent="0.3">
      <c r="AN18440" s="37">
        <f t="shared" si="2463"/>
        <v>1</v>
      </c>
      <c r="AZ18440" s="38">
        <f t="shared" si="2464"/>
        <v>0</v>
      </c>
      <c r="BA18440" s="39" t="e">
        <f t="shared" si="2465"/>
        <v>#DIV/0!</v>
      </c>
      <c r="BB18440" s="40" t="e">
        <f t="shared" si="2466"/>
        <v>#DIV/0!</v>
      </c>
      <c r="BC18440" s="39" t="e">
        <f t="shared" si="2467"/>
        <v>#DIV/0!</v>
      </c>
      <c r="BD18440" s="40" t="e">
        <f t="shared" si="2468"/>
        <v>#DIV/0!</v>
      </c>
      <c r="BE18440" s="39" t="e">
        <f t="shared" si="2469"/>
        <v>#DIV/0!</v>
      </c>
      <c r="BF18440" s="39" t="e">
        <f t="shared" si="2470"/>
        <v>#DIV/0!</v>
      </c>
    </row>
    <row r="18441" spans="40:58" x14ac:dyDescent="0.3">
      <c r="AN18441" s="37">
        <f t="shared" si="2463"/>
        <v>1</v>
      </c>
      <c r="AZ18441" s="38">
        <f t="shared" si="2464"/>
        <v>0</v>
      </c>
      <c r="BA18441" s="39" t="e">
        <f t="shared" si="2465"/>
        <v>#DIV/0!</v>
      </c>
      <c r="BB18441" s="40" t="e">
        <f t="shared" si="2466"/>
        <v>#DIV/0!</v>
      </c>
      <c r="BC18441" s="39" t="e">
        <f t="shared" si="2467"/>
        <v>#DIV/0!</v>
      </c>
      <c r="BD18441" s="40" t="e">
        <f t="shared" si="2468"/>
        <v>#DIV/0!</v>
      </c>
      <c r="BE18441" s="39" t="e">
        <f t="shared" si="2469"/>
        <v>#DIV/0!</v>
      </c>
      <c r="BF18441" s="39" t="e">
        <f t="shared" si="2470"/>
        <v>#DIV/0!</v>
      </c>
    </row>
    <row r="18442" spans="40:58" x14ac:dyDescent="0.3">
      <c r="AN18442" s="37">
        <f t="shared" si="2463"/>
        <v>1</v>
      </c>
      <c r="AZ18442" s="38">
        <f t="shared" si="2464"/>
        <v>0</v>
      </c>
      <c r="BA18442" s="39" t="e">
        <f t="shared" si="2465"/>
        <v>#DIV/0!</v>
      </c>
      <c r="BB18442" s="40" t="e">
        <f t="shared" si="2466"/>
        <v>#DIV/0!</v>
      </c>
      <c r="BC18442" s="39" t="e">
        <f t="shared" si="2467"/>
        <v>#DIV/0!</v>
      </c>
      <c r="BD18442" s="40" t="e">
        <f t="shared" si="2468"/>
        <v>#DIV/0!</v>
      </c>
      <c r="BE18442" s="39" t="e">
        <f t="shared" si="2469"/>
        <v>#DIV/0!</v>
      </c>
      <c r="BF18442" s="39" t="e">
        <f t="shared" si="2470"/>
        <v>#DIV/0!</v>
      </c>
    </row>
    <row r="18443" spans="40:58" x14ac:dyDescent="0.3">
      <c r="AN18443" s="37">
        <f t="shared" si="2463"/>
        <v>1</v>
      </c>
      <c r="AZ18443" s="38">
        <f t="shared" si="2464"/>
        <v>0</v>
      </c>
      <c r="BA18443" s="39" t="e">
        <f t="shared" si="2465"/>
        <v>#DIV/0!</v>
      </c>
      <c r="BB18443" s="40" t="e">
        <f t="shared" si="2466"/>
        <v>#DIV/0!</v>
      </c>
      <c r="BC18443" s="39" t="e">
        <f t="shared" si="2467"/>
        <v>#DIV/0!</v>
      </c>
      <c r="BD18443" s="40" t="e">
        <f t="shared" si="2468"/>
        <v>#DIV/0!</v>
      </c>
      <c r="BE18443" s="39" t="e">
        <f t="shared" si="2469"/>
        <v>#DIV/0!</v>
      </c>
      <c r="BF18443" s="39" t="e">
        <f t="shared" si="2470"/>
        <v>#DIV/0!</v>
      </c>
    </row>
    <row r="18444" spans="40:58" x14ac:dyDescent="0.3">
      <c r="AN18444" s="37">
        <f t="shared" si="2463"/>
        <v>1</v>
      </c>
      <c r="AZ18444" s="38">
        <f t="shared" si="2464"/>
        <v>0</v>
      </c>
      <c r="BA18444" s="39" t="e">
        <f t="shared" si="2465"/>
        <v>#DIV/0!</v>
      </c>
      <c r="BB18444" s="40" t="e">
        <f t="shared" si="2466"/>
        <v>#DIV/0!</v>
      </c>
      <c r="BC18444" s="39" t="e">
        <f t="shared" si="2467"/>
        <v>#DIV/0!</v>
      </c>
      <c r="BD18444" s="40" t="e">
        <f t="shared" si="2468"/>
        <v>#DIV/0!</v>
      </c>
      <c r="BE18444" s="39" t="e">
        <f t="shared" si="2469"/>
        <v>#DIV/0!</v>
      </c>
      <c r="BF18444" s="39" t="e">
        <f t="shared" si="2470"/>
        <v>#DIV/0!</v>
      </c>
    </row>
    <row r="18445" spans="40:58" x14ac:dyDescent="0.3">
      <c r="AN18445" s="37">
        <f t="shared" si="2463"/>
        <v>1</v>
      </c>
      <c r="AZ18445" s="38">
        <f t="shared" si="2464"/>
        <v>0</v>
      </c>
      <c r="BA18445" s="39" t="e">
        <f t="shared" si="2465"/>
        <v>#DIV/0!</v>
      </c>
      <c r="BB18445" s="40" t="e">
        <f t="shared" si="2466"/>
        <v>#DIV/0!</v>
      </c>
      <c r="BC18445" s="39" t="e">
        <f t="shared" si="2467"/>
        <v>#DIV/0!</v>
      </c>
      <c r="BD18445" s="40" t="e">
        <f t="shared" si="2468"/>
        <v>#DIV/0!</v>
      </c>
      <c r="BE18445" s="39" t="e">
        <f t="shared" si="2469"/>
        <v>#DIV/0!</v>
      </c>
      <c r="BF18445" s="39" t="e">
        <f t="shared" si="2470"/>
        <v>#DIV/0!</v>
      </c>
    </row>
    <row r="18446" spans="40:58" x14ac:dyDescent="0.3">
      <c r="AN18446" s="37">
        <f t="shared" si="2463"/>
        <v>1</v>
      </c>
      <c r="AZ18446" s="38">
        <f t="shared" si="2464"/>
        <v>0</v>
      </c>
      <c r="BA18446" s="39" t="e">
        <f t="shared" si="2465"/>
        <v>#DIV/0!</v>
      </c>
      <c r="BB18446" s="40" t="e">
        <f t="shared" si="2466"/>
        <v>#DIV/0!</v>
      </c>
      <c r="BC18446" s="39" t="e">
        <f t="shared" si="2467"/>
        <v>#DIV/0!</v>
      </c>
      <c r="BD18446" s="40" t="e">
        <f t="shared" si="2468"/>
        <v>#DIV/0!</v>
      </c>
      <c r="BE18446" s="39" t="e">
        <f t="shared" si="2469"/>
        <v>#DIV/0!</v>
      </c>
      <c r="BF18446" s="39" t="e">
        <f t="shared" si="2470"/>
        <v>#DIV/0!</v>
      </c>
    </row>
    <row r="18447" spans="40:58" x14ac:dyDescent="0.3">
      <c r="AN18447" s="37">
        <f t="shared" si="2463"/>
        <v>1</v>
      </c>
      <c r="AZ18447" s="38">
        <f t="shared" si="2464"/>
        <v>0</v>
      </c>
      <c r="BA18447" s="39" t="e">
        <f t="shared" si="2465"/>
        <v>#DIV/0!</v>
      </c>
      <c r="BB18447" s="40" t="e">
        <f t="shared" si="2466"/>
        <v>#DIV/0!</v>
      </c>
      <c r="BC18447" s="39" t="e">
        <f t="shared" si="2467"/>
        <v>#DIV/0!</v>
      </c>
      <c r="BD18447" s="40" t="e">
        <f t="shared" si="2468"/>
        <v>#DIV/0!</v>
      </c>
      <c r="BE18447" s="39" t="e">
        <f t="shared" si="2469"/>
        <v>#DIV/0!</v>
      </c>
      <c r="BF18447" s="39" t="e">
        <f t="shared" si="2470"/>
        <v>#DIV/0!</v>
      </c>
    </row>
    <row r="18448" spans="40:58" x14ac:dyDescent="0.3">
      <c r="AN18448" s="37">
        <f t="shared" si="2463"/>
        <v>1</v>
      </c>
      <c r="AZ18448" s="38">
        <f t="shared" si="2464"/>
        <v>0</v>
      </c>
      <c r="BA18448" s="39" t="e">
        <f t="shared" si="2465"/>
        <v>#DIV/0!</v>
      </c>
      <c r="BB18448" s="40" t="e">
        <f t="shared" si="2466"/>
        <v>#DIV/0!</v>
      </c>
      <c r="BC18448" s="39" t="e">
        <f t="shared" si="2467"/>
        <v>#DIV/0!</v>
      </c>
      <c r="BD18448" s="40" t="e">
        <f t="shared" si="2468"/>
        <v>#DIV/0!</v>
      </c>
      <c r="BE18448" s="39" t="e">
        <f t="shared" si="2469"/>
        <v>#DIV/0!</v>
      </c>
      <c r="BF18448" s="39" t="e">
        <f t="shared" si="2470"/>
        <v>#DIV/0!</v>
      </c>
    </row>
    <row r="18449" spans="40:58" x14ac:dyDescent="0.3">
      <c r="AN18449" s="37">
        <f t="shared" si="2463"/>
        <v>1</v>
      </c>
      <c r="AZ18449" s="38">
        <f t="shared" si="2464"/>
        <v>0</v>
      </c>
      <c r="BA18449" s="39" t="e">
        <f t="shared" si="2465"/>
        <v>#DIV/0!</v>
      </c>
      <c r="BB18449" s="40" t="e">
        <f t="shared" si="2466"/>
        <v>#DIV/0!</v>
      </c>
      <c r="BC18449" s="39" t="e">
        <f t="shared" si="2467"/>
        <v>#DIV/0!</v>
      </c>
      <c r="BD18449" s="40" t="e">
        <f t="shared" si="2468"/>
        <v>#DIV/0!</v>
      </c>
      <c r="BE18449" s="39" t="e">
        <f t="shared" si="2469"/>
        <v>#DIV/0!</v>
      </c>
      <c r="BF18449" s="39" t="e">
        <f t="shared" si="2470"/>
        <v>#DIV/0!</v>
      </c>
    </row>
    <row r="18450" spans="40:58" x14ac:dyDescent="0.3">
      <c r="AN18450" s="37">
        <f t="shared" si="2463"/>
        <v>1</v>
      </c>
      <c r="AZ18450" s="38">
        <f t="shared" si="2464"/>
        <v>0</v>
      </c>
      <c r="BA18450" s="39" t="e">
        <f t="shared" si="2465"/>
        <v>#DIV/0!</v>
      </c>
      <c r="BB18450" s="40" t="e">
        <f t="shared" si="2466"/>
        <v>#DIV/0!</v>
      </c>
      <c r="BC18450" s="39" t="e">
        <f t="shared" si="2467"/>
        <v>#DIV/0!</v>
      </c>
      <c r="BD18450" s="40" t="e">
        <f t="shared" si="2468"/>
        <v>#DIV/0!</v>
      </c>
      <c r="BE18450" s="39" t="e">
        <f t="shared" si="2469"/>
        <v>#DIV/0!</v>
      </c>
      <c r="BF18450" s="39" t="e">
        <f t="shared" si="2470"/>
        <v>#DIV/0!</v>
      </c>
    </row>
    <row r="18451" spans="40:58" x14ac:dyDescent="0.3">
      <c r="AN18451" s="37">
        <f t="shared" si="2463"/>
        <v>1</v>
      </c>
      <c r="AZ18451" s="38">
        <f t="shared" si="2464"/>
        <v>0</v>
      </c>
      <c r="BA18451" s="39" t="e">
        <f t="shared" si="2465"/>
        <v>#DIV/0!</v>
      </c>
      <c r="BB18451" s="40" t="e">
        <f t="shared" si="2466"/>
        <v>#DIV/0!</v>
      </c>
      <c r="BC18451" s="39" t="e">
        <f t="shared" si="2467"/>
        <v>#DIV/0!</v>
      </c>
      <c r="BD18451" s="40" t="e">
        <f t="shared" si="2468"/>
        <v>#DIV/0!</v>
      </c>
      <c r="BE18451" s="39" t="e">
        <f t="shared" si="2469"/>
        <v>#DIV/0!</v>
      </c>
      <c r="BF18451" s="39" t="e">
        <f t="shared" si="2470"/>
        <v>#DIV/0!</v>
      </c>
    </row>
    <row r="18452" spans="40:58" x14ac:dyDescent="0.3">
      <c r="AN18452" s="37">
        <f t="shared" si="2463"/>
        <v>1</v>
      </c>
      <c r="AZ18452" s="38">
        <f t="shared" si="2464"/>
        <v>0</v>
      </c>
      <c r="BA18452" s="39" t="e">
        <f t="shared" si="2465"/>
        <v>#DIV/0!</v>
      </c>
      <c r="BB18452" s="40" t="e">
        <f t="shared" si="2466"/>
        <v>#DIV/0!</v>
      </c>
      <c r="BC18452" s="39" t="e">
        <f t="shared" si="2467"/>
        <v>#DIV/0!</v>
      </c>
      <c r="BD18452" s="40" t="e">
        <f t="shared" si="2468"/>
        <v>#DIV/0!</v>
      </c>
      <c r="BE18452" s="39" t="e">
        <f t="shared" si="2469"/>
        <v>#DIV/0!</v>
      </c>
      <c r="BF18452" s="39" t="e">
        <f t="shared" si="2470"/>
        <v>#DIV/0!</v>
      </c>
    </row>
    <row r="18453" spans="40:58" x14ac:dyDescent="0.3">
      <c r="AN18453" s="37">
        <f t="shared" si="2463"/>
        <v>1</v>
      </c>
      <c r="AZ18453" s="38">
        <f t="shared" si="2464"/>
        <v>0</v>
      </c>
      <c r="BA18453" s="39" t="e">
        <f t="shared" si="2465"/>
        <v>#DIV/0!</v>
      </c>
      <c r="BB18453" s="40" t="e">
        <f t="shared" si="2466"/>
        <v>#DIV/0!</v>
      </c>
      <c r="BC18453" s="39" t="e">
        <f t="shared" si="2467"/>
        <v>#DIV/0!</v>
      </c>
      <c r="BD18453" s="40" t="e">
        <f t="shared" si="2468"/>
        <v>#DIV/0!</v>
      </c>
      <c r="BE18453" s="39" t="e">
        <f t="shared" si="2469"/>
        <v>#DIV/0!</v>
      </c>
      <c r="BF18453" s="39" t="e">
        <f t="shared" si="2470"/>
        <v>#DIV/0!</v>
      </c>
    </row>
    <row r="18454" spans="40:58" x14ac:dyDescent="0.3">
      <c r="AN18454" s="37">
        <f t="shared" si="2463"/>
        <v>1</v>
      </c>
      <c r="AZ18454" s="38">
        <f t="shared" si="2464"/>
        <v>0</v>
      </c>
      <c r="BA18454" s="39" t="e">
        <f t="shared" si="2465"/>
        <v>#DIV/0!</v>
      </c>
      <c r="BB18454" s="40" t="e">
        <f t="shared" si="2466"/>
        <v>#DIV/0!</v>
      </c>
      <c r="BC18454" s="39" t="e">
        <f t="shared" si="2467"/>
        <v>#DIV/0!</v>
      </c>
      <c r="BD18454" s="40" t="e">
        <f t="shared" si="2468"/>
        <v>#DIV/0!</v>
      </c>
      <c r="BE18454" s="39" t="e">
        <f t="shared" si="2469"/>
        <v>#DIV/0!</v>
      </c>
      <c r="BF18454" s="39" t="e">
        <f t="shared" si="2470"/>
        <v>#DIV/0!</v>
      </c>
    </row>
    <row r="18455" spans="40:58" x14ac:dyDescent="0.3">
      <c r="AN18455" s="37">
        <f t="shared" si="2463"/>
        <v>1</v>
      </c>
      <c r="AZ18455" s="38">
        <f t="shared" si="2464"/>
        <v>0</v>
      </c>
      <c r="BA18455" s="39" t="e">
        <f t="shared" si="2465"/>
        <v>#DIV/0!</v>
      </c>
      <c r="BB18455" s="40" t="e">
        <f t="shared" si="2466"/>
        <v>#DIV/0!</v>
      </c>
      <c r="BC18455" s="39" t="e">
        <f t="shared" si="2467"/>
        <v>#DIV/0!</v>
      </c>
      <c r="BD18455" s="40" t="e">
        <f t="shared" si="2468"/>
        <v>#DIV/0!</v>
      </c>
      <c r="BE18455" s="39" t="e">
        <f t="shared" si="2469"/>
        <v>#DIV/0!</v>
      </c>
      <c r="BF18455" s="39" t="e">
        <f t="shared" si="2470"/>
        <v>#DIV/0!</v>
      </c>
    </row>
    <row r="18456" spans="40:58" x14ac:dyDescent="0.3">
      <c r="AN18456" s="37">
        <f t="shared" si="2463"/>
        <v>1</v>
      </c>
      <c r="AZ18456" s="38">
        <f t="shared" si="2464"/>
        <v>0</v>
      </c>
      <c r="BA18456" s="39" t="e">
        <f t="shared" si="2465"/>
        <v>#DIV/0!</v>
      </c>
      <c r="BB18456" s="40" t="e">
        <f t="shared" si="2466"/>
        <v>#DIV/0!</v>
      </c>
      <c r="BC18456" s="39" t="e">
        <f t="shared" si="2467"/>
        <v>#DIV/0!</v>
      </c>
      <c r="BD18456" s="40" t="e">
        <f t="shared" si="2468"/>
        <v>#DIV/0!</v>
      </c>
      <c r="BE18456" s="39" t="e">
        <f t="shared" si="2469"/>
        <v>#DIV/0!</v>
      </c>
      <c r="BF18456" s="39" t="e">
        <f t="shared" si="2470"/>
        <v>#DIV/0!</v>
      </c>
    </row>
    <row r="18457" spans="40:58" x14ac:dyDescent="0.3">
      <c r="AN18457" s="37">
        <f t="shared" si="2463"/>
        <v>1</v>
      </c>
      <c r="AZ18457" s="38">
        <f t="shared" si="2464"/>
        <v>0</v>
      </c>
      <c r="BA18457" s="39" t="e">
        <f t="shared" si="2465"/>
        <v>#DIV/0!</v>
      </c>
      <c r="BB18457" s="40" t="e">
        <f t="shared" si="2466"/>
        <v>#DIV/0!</v>
      </c>
      <c r="BC18457" s="39" t="e">
        <f t="shared" si="2467"/>
        <v>#DIV/0!</v>
      </c>
      <c r="BD18457" s="40" t="e">
        <f t="shared" si="2468"/>
        <v>#DIV/0!</v>
      </c>
      <c r="BE18457" s="39" t="e">
        <f t="shared" si="2469"/>
        <v>#DIV/0!</v>
      </c>
      <c r="BF18457" s="39" t="e">
        <f t="shared" si="2470"/>
        <v>#DIV/0!</v>
      </c>
    </row>
    <row r="18458" spans="40:58" x14ac:dyDescent="0.3">
      <c r="AN18458" s="37">
        <f t="shared" si="2463"/>
        <v>1</v>
      </c>
      <c r="AZ18458" s="38">
        <f t="shared" si="2464"/>
        <v>0</v>
      </c>
      <c r="BA18458" s="39" t="e">
        <f t="shared" si="2465"/>
        <v>#DIV/0!</v>
      </c>
      <c r="BB18458" s="40" t="e">
        <f t="shared" si="2466"/>
        <v>#DIV/0!</v>
      </c>
      <c r="BC18458" s="39" t="e">
        <f t="shared" si="2467"/>
        <v>#DIV/0!</v>
      </c>
      <c r="BD18458" s="40" t="e">
        <f t="shared" si="2468"/>
        <v>#DIV/0!</v>
      </c>
      <c r="BE18458" s="39" t="e">
        <f t="shared" si="2469"/>
        <v>#DIV/0!</v>
      </c>
      <c r="BF18458" s="39" t="e">
        <f t="shared" si="2470"/>
        <v>#DIV/0!</v>
      </c>
    </row>
    <row r="18459" spans="40:58" x14ac:dyDescent="0.3">
      <c r="AN18459" s="37">
        <f t="shared" si="2463"/>
        <v>1</v>
      </c>
      <c r="AZ18459" s="38">
        <f t="shared" si="2464"/>
        <v>0</v>
      </c>
      <c r="BA18459" s="39" t="e">
        <f t="shared" si="2465"/>
        <v>#DIV/0!</v>
      </c>
      <c r="BB18459" s="40" t="e">
        <f t="shared" si="2466"/>
        <v>#DIV/0!</v>
      </c>
      <c r="BC18459" s="39" t="e">
        <f t="shared" si="2467"/>
        <v>#DIV/0!</v>
      </c>
      <c r="BD18459" s="40" t="e">
        <f t="shared" si="2468"/>
        <v>#DIV/0!</v>
      </c>
      <c r="BE18459" s="39" t="e">
        <f t="shared" si="2469"/>
        <v>#DIV/0!</v>
      </c>
      <c r="BF18459" s="39" t="e">
        <f t="shared" si="2470"/>
        <v>#DIV/0!</v>
      </c>
    </row>
    <row r="18460" spans="40:58" x14ac:dyDescent="0.3">
      <c r="AN18460" s="37">
        <f t="shared" si="2463"/>
        <v>1</v>
      </c>
      <c r="AZ18460" s="38">
        <f t="shared" si="2464"/>
        <v>0</v>
      </c>
      <c r="BA18460" s="39" t="e">
        <f t="shared" si="2465"/>
        <v>#DIV/0!</v>
      </c>
      <c r="BB18460" s="40" t="e">
        <f t="shared" si="2466"/>
        <v>#DIV/0!</v>
      </c>
      <c r="BC18460" s="39" t="e">
        <f t="shared" si="2467"/>
        <v>#DIV/0!</v>
      </c>
      <c r="BD18460" s="40" t="e">
        <f t="shared" si="2468"/>
        <v>#DIV/0!</v>
      </c>
      <c r="BE18460" s="39" t="e">
        <f t="shared" si="2469"/>
        <v>#DIV/0!</v>
      </c>
      <c r="BF18460" s="39" t="e">
        <f t="shared" si="2470"/>
        <v>#DIV/0!</v>
      </c>
    </row>
    <row r="18461" spans="40:58" x14ac:dyDescent="0.3">
      <c r="AN18461" s="37">
        <f t="shared" si="2463"/>
        <v>1</v>
      </c>
      <c r="AZ18461" s="38">
        <f t="shared" si="2464"/>
        <v>0</v>
      </c>
      <c r="BA18461" s="39" t="e">
        <f t="shared" si="2465"/>
        <v>#DIV/0!</v>
      </c>
      <c r="BB18461" s="40" t="e">
        <f t="shared" si="2466"/>
        <v>#DIV/0!</v>
      </c>
      <c r="BC18461" s="39" t="e">
        <f t="shared" si="2467"/>
        <v>#DIV/0!</v>
      </c>
      <c r="BD18461" s="40" t="e">
        <f t="shared" si="2468"/>
        <v>#DIV/0!</v>
      </c>
      <c r="BE18461" s="39" t="e">
        <f t="shared" si="2469"/>
        <v>#DIV/0!</v>
      </c>
      <c r="BF18461" s="39" t="e">
        <f t="shared" si="2470"/>
        <v>#DIV/0!</v>
      </c>
    </row>
    <row r="18462" spans="40:58" x14ac:dyDescent="0.3">
      <c r="AN18462" s="37">
        <f t="shared" si="2463"/>
        <v>1</v>
      </c>
      <c r="AZ18462" s="38">
        <f t="shared" si="2464"/>
        <v>0</v>
      </c>
      <c r="BA18462" s="39" t="e">
        <f t="shared" si="2465"/>
        <v>#DIV/0!</v>
      </c>
      <c r="BB18462" s="40" t="e">
        <f t="shared" si="2466"/>
        <v>#DIV/0!</v>
      </c>
      <c r="BC18462" s="39" t="e">
        <f t="shared" si="2467"/>
        <v>#DIV/0!</v>
      </c>
      <c r="BD18462" s="40" t="e">
        <f t="shared" si="2468"/>
        <v>#DIV/0!</v>
      </c>
      <c r="BE18462" s="39" t="e">
        <f t="shared" si="2469"/>
        <v>#DIV/0!</v>
      </c>
      <c r="BF18462" s="39" t="e">
        <f t="shared" si="2470"/>
        <v>#DIV/0!</v>
      </c>
    </row>
    <row r="18463" spans="40:58" x14ac:dyDescent="0.3">
      <c r="AN18463" s="37">
        <f t="shared" si="2463"/>
        <v>1</v>
      </c>
      <c r="AZ18463" s="38">
        <f t="shared" si="2464"/>
        <v>0</v>
      </c>
      <c r="BA18463" s="39" t="e">
        <f t="shared" si="2465"/>
        <v>#DIV/0!</v>
      </c>
      <c r="BB18463" s="40" t="e">
        <f t="shared" si="2466"/>
        <v>#DIV/0!</v>
      </c>
      <c r="BC18463" s="39" t="e">
        <f t="shared" si="2467"/>
        <v>#DIV/0!</v>
      </c>
      <c r="BD18463" s="40" t="e">
        <f t="shared" si="2468"/>
        <v>#DIV/0!</v>
      </c>
      <c r="BE18463" s="39" t="e">
        <f t="shared" si="2469"/>
        <v>#DIV/0!</v>
      </c>
      <c r="BF18463" s="39" t="e">
        <f t="shared" si="2470"/>
        <v>#DIV/0!</v>
      </c>
    </row>
    <row r="18464" spans="40:58" x14ac:dyDescent="0.3">
      <c r="AN18464" s="37">
        <f t="shared" si="2463"/>
        <v>1</v>
      </c>
      <c r="AZ18464" s="38">
        <f t="shared" si="2464"/>
        <v>0</v>
      </c>
      <c r="BA18464" s="39" t="e">
        <f t="shared" si="2465"/>
        <v>#DIV/0!</v>
      </c>
      <c r="BB18464" s="40" t="e">
        <f t="shared" si="2466"/>
        <v>#DIV/0!</v>
      </c>
      <c r="BC18464" s="39" t="e">
        <f t="shared" si="2467"/>
        <v>#DIV/0!</v>
      </c>
      <c r="BD18464" s="40" t="e">
        <f t="shared" si="2468"/>
        <v>#DIV/0!</v>
      </c>
      <c r="BE18464" s="39" t="e">
        <f t="shared" si="2469"/>
        <v>#DIV/0!</v>
      </c>
      <c r="BF18464" s="39" t="e">
        <f t="shared" si="2470"/>
        <v>#DIV/0!</v>
      </c>
    </row>
    <row r="18465" spans="40:58" x14ac:dyDescent="0.3">
      <c r="AN18465" s="37">
        <f t="shared" si="2463"/>
        <v>1</v>
      </c>
      <c r="AZ18465" s="38">
        <f t="shared" si="2464"/>
        <v>0</v>
      </c>
      <c r="BA18465" s="39" t="e">
        <f t="shared" si="2465"/>
        <v>#DIV/0!</v>
      </c>
      <c r="BB18465" s="40" t="e">
        <f t="shared" si="2466"/>
        <v>#DIV/0!</v>
      </c>
      <c r="BC18465" s="39" t="e">
        <f t="shared" si="2467"/>
        <v>#DIV/0!</v>
      </c>
      <c r="BD18465" s="40" t="e">
        <f t="shared" si="2468"/>
        <v>#DIV/0!</v>
      </c>
      <c r="BE18465" s="39" t="e">
        <f t="shared" si="2469"/>
        <v>#DIV/0!</v>
      </c>
      <c r="BF18465" s="39" t="e">
        <f t="shared" si="2470"/>
        <v>#DIV/0!</v>
      </c>
    </row>
    <row r="18466" spans="40:58" x14ac:dyDescent="0.3">
      <c r="AN18466" s="37">
        <f t="shared" si="2463"/>
        <v>1</v>
      </c>
      <c r="AZ18466" s="38">
        <f t="shared" si="2464"/>
        <v>0</v>
      </c>
      <c r="BA18466" s="39" t="e">
        <f t="shared" si="2465"/>
        <v>#DIV/0!</v>
      </c>
      <c r="BB18466" s="40" t="e">
        <f t="shared" si="2466"/>
        <v>#DIV/0!</v>
      </c>
      <c r="BC18466" s="39" t="e">
        <f t="shared" si="2467"/>
        <v>#DIV/0!</v>
      </c>
      <c r="BD18466" s="40" t="e">
        <f t="shared" si="2468"/>
        <v>#DIV/0!</v>
      </c>
      <c r="BE18466" s="39" t="e">
        <f t="shared" si="2469"/>
        <v>#DIV/0!</v>
      </c>
      <c r="BF18466" s="39" t="e">
        <f t="shared" si="2470"/>
        <v>#DIV/0!</v>
      </c>
    </row>
    <row r="18467" spans="40:58" x14ac:dyDescent="0.3">
      <c r="AN18467" s="37">
        <f t="shared" si="2463"/>
        <v>1</v>
      </c>
      <c r="AZ18467" s="38">
        <f t="shared" si="2464"/>
        <v>0</v>
      </c>
      <c r="BA18467" s="39" t="e">
        <f t="shared" si="2465"/>
        <v>#DIV/0!</v>
      </c>
      <c r="BB18467" s="40" t="e">
        <f t="shared" si="2466"/>
        <v>#DIV/0!</v>
      </c>
      <c r="BC18467" s="39" t="e">
        <f t="shared" si="2467"/>
        <v>#DIV/0!</v>
      </c>
      <c r="BD18467" s="40" t="e">
        <f t="shared" si="2468"/>
        <v>#DIV/0!</v>
      </c>
      <c r="BE18467" s="39" t="e">
        <f t="shared" si="2469"/>
        <v>#DIV/0!</v>
      </c>
      <c r="BF18467" s="39" t="e">
        <f t="shared" si="2470"/>
        <v>#DIV/0!</v>
      </c>
    </row>
    <row r="18468" spans="40:58" x14ac:dyDescent="0.3">
      <c r="AN18468" s="37">
        <f t="shared" si="2463"/>
        <v>1</v>
      </c>
      <c r="AZ18468" s="38">
        <f t="shared" si="2464"/>
        <v>0</v>
      </c>
      <c r="BA18468" s="39" t="e">
        <f t="shared" si="2465"/>
        <v>#DIV/0!</v>
      </c>
      <c r="BB18468" s="40" t="e">
        <f t="shared" si="2466"/>
        <v>#DIV/0!</v>
      </c>
      <c r="BC18468" s="39" t="e">
        <f t="shared" si="2467"/>
        <v>#DIV/0!</v>
      </c>
      <c r="BD18468" s="40" t="e">
        <f t="shared" si="2468"/>
        <v>#DIV/0!</v>
      </c>
      <c r="BE18468" s="39" t="e">
        <f t="shared" si="2469"/>
        <v>#DIV/0!</v>
      </c>
      <c r="BF18468" s="39" t="e">
        <f t="shared" si="2470"/>
        <v>#DIV/0!</v>
      </c>
    </row>
    <row r="18469" spans="40:58" x14ac:dyDescent="0.3">
      <c r="AN18469" s="37">
        <f t="shared" si="2463"/>
        <v>1</v>
      </c>
      <c r="AZ18469" s="38">
        <f t="shared" si="2464"/>
        <v>0</v>
      </c>
      <c r="BA18469" s="39" t="e">
        <f t="shared" si="2465"/>
        <v>#DIV/0!</v>
      </c>
      <c r="BB18469" s="40" t="e">
        <f t="shared" si="2466"/>
        <v>#DIV/0!</v>
      </c>
      <c r="BC18469" s="39" t="e">
        <f t="shared" si="2467"/>
        <v>#DIV/0!</v>
      </c>
      <c r="BD18469" s="40" t="e">
        <f t="shared" si="2468"/>
        <v>#DIV/0!</v>
      </c>
      <c r="BE18469" s="39" t="e">
        <f t="shared" si="2469"/>
        <v>#DIV/0!</v>
      </c>
      <c r="BF18469" s="39" t="e">
        <f t="shared" si="2470"/>
        <v>#DIV/0!</v>
      </c>
    </row>
    <row r="18470" spans="40:58" x14ac:dyDescent="0.3">
      <c r="AN18470" s="37">
        <f t="shared" si="2463"/>
        <v>1</v>
      </c>
      <c r="AZ18470" s="38">
        <f t="shared" si="2464"/>
        <v>0</v>
      </c>
      <c r="BA18470" s="39" t="e">
        <f t="shared" si="2465"/>
        <v>#DIV/0!</v>
      </c>
      <c r="BB18470" s="40" t="e">
        <f t="shared" si="2466"/>
        <v>#DIV/0!</v>
      </c>
      <c r="BC18470" s="39" t="e">
        <f t="shared" si="2467"/>
        <v>#DIV/0!</v>
      </c>
      <c r="BD18470" s="40" t="e">
        <f t="shared" si="2468"/>
        <v>#DIV/0!</v>
      </c>
      <c r="BE18470" s="39" t="e">
        <f t="shared" si="2469"/>
        <v>#DIV/0!</v>
      </c>
      <c r="BF18470" s="39" t="e">
        <f t="shared" si="2470"/>
        <v>#DIV/0!</v>
      </c>
    </row>
    <row r="18471" spans="40:58" x14ac:dyDescent="0.3">
      <c r="AN18471" s="37">
        <f t="shared" si="2463"/>
        <v>1</v>
      </c>
      <c r="AZ18471" s="38">
        <f t="shared" si="2464"/>
        <v>0</v>
      </c>
      <c r="BA18471" s="39" t="e">
        <f t="shared" si="2465"/>
        <v>#DIV/0!</v>
      </c>
      <c r="BB18471" s="40" t="e">
        <f t="shared" si="2466"/>
        <v>#DIV/0!</v>
      </c>
      <c r="BC18471" s="39" t="e">
        <f t="shared" si="2467"/>
        <v>#DIV/0!</v>
      </c>
      <c r="BD18471" s="40" t="e">
        <f t="shared" si="2468"/>
        <v>#DIV/0!</v>
      </c>
      <c r="BE18471" s="39" t="e">
        <f t="shared" si="2469"/>
        <v>#DIV/0!</v>
      </c>
      <c r="BF18471" s="39" t="e">
        <f t="shared" si="2470"/>
        <v>#DIV/0!</v>
      </c>
    </row>
    <row r="18472" spans="40:58" x14ac:dyDescent="0.3">
      <c r="AN18472" s="37">
        <f t="shared" si="2463"/>
        <v>1</v>
      </c>
      <c r="AZ18472" s="38">
        <f t="shared" si="2464"/>
        <v>0</v>
      </c>
      <c r="BA18472" s="39" t="e">
        <f t="shared" si="2465"/>
        <v>#DIV/0!</v>
      </c>
      <c r="BB18472" s="40" t="e">
        <f t="shared" si="2466"/>
        <v>#DIV/0!</v>
      </c>
      <c r="BC18472" s="39" t="e">
        <f t="shared" si="2467"/>
        <v>#DIV/0!</v>
      </c>
      <c r="BD18472" s="40" t="e">
        <f t="shared" si="2468"/>
        <v>#DIV/0!</v>
      </c>
      <c r="BE18472" s="39" t="e">
        <f t="shared" si="2469"/>
        <v>#DIV/0!</v>
      </c>
      <c r="BF18472" s="39" t="e">
        <f t="shared" si="2470"/>
        <v>#DIV/0!</v>
      </c>
    </row>
    <row r="18473" spans="40:58" x14ac:dyDescent="0.3">
      <c r="AN18473" s="37">
        <f t="shared" si="2463"/>
        <v>1</v>
      </c>
      <c r="AZ18473" s="38">
        <f t="shared" si="2464"/>
        <v>0</v>
      </c>
      <c r="BA18473" s="39" t="e">
        <f t="shared" si="2465"/>
        <v>#DIV/0!</v>
      </c>
      <c r="BB18473" s="40" t="e">
        <f t="shared" si="2466"/>
        <v>#DIV/0!</v>
      </c>
      <c r="BC18473" s="39" t="e">
        <f t="shared" si="2467"/>
        <v>#DIV/0!</v>
      </c>
      <c r="BD18473" s="40" t="e">
        <f t="shared" si="2468"/>
        <v>#DIV/0!</v>
      </c>
      <c r="BE18473" s="39" t="e">
        <f t="shared" si="2469"/>
        <v>#DIV/0!</v>
      </c>
      <c r="BF18473" s="39" t="e">
        <f t="shared" si="2470"/>
        <v>#DIV/0!</v>
      </c>
    </row>
    <row r="18474" spans="40:58" x14ac:dyDescent="0.3">
      <c r="AN18474" s="37">
        <f t="shared" si="2463"/>
        <v>1</v>
      </c>
      <c r="AZ18474" s="38">
        <f t="shared" si="2464"/>
        <v>0</v>
      </c>
      <c r="BA18474" s="39" t="e">
        <f t="shared" si="2465"/>
        <v>#DIV/0!</v>
      </c>
      <c r="BB18474" s="40" t="e">
        <f t="shared" si="2466"/>
        <v>#DIV/0!</v>
      </c>
      <c r="BC18474" s="39" t="e">
        <f t="shared" si="2467"/>
        <v>#DIV/0!</v>
      </c>
      <c r="BD18474" s="40" t="e">
        <f t="shared" si="2468"/>
        <v>#DIV/0!</v>
      </c>
      <c r="BE18474" s="39" t="e">
        <f t="shared" si="2469"/>
        <v>#DIV/0!</v>
      </c>
      <c r="BF18474" s="39" t="e">
        <f t="shared" si="2470"/>
        <v>#DIV/0!</v>
      </c>
    </row>
    <row r="18475" spans="40:58" x14ac:dyDescent="0.3">
      <c r="AN18475" s="37">
        <f t="shared" si="2463"/>
        <v>1</v>
      </c>
      <c r="AZ18475" s="38">
        <f t="shared" si="2464"/>
        <v>0</v>
      </c>
      <c r="BA18475" s="39" t="e">
        <f t="shared" si="2465"/>
        <v>#DIV/0!</v>
      </c>
      <c r="BB18475" s="40" t="e">
        <f t="shared" si="2466"/>
        <v>#DIV/0!</v>
      </c>
      <c r="BC18475" s="39" t="e">
        <f t="shared" si="2467"/>
        <v>#DIV/0!</v>
      </c>
      <c r="BD18475" s="40" t="e">
        <f t="shared" si="2468"/>
        <v>#DIV/0!</v>
      </c>
      <c r="BE18475" s="39" t="e">
        <f t="shared" si="2469"/>
        <v>#DIV/0!</v>
      </c>
      <c r="BF18475" s="39" t="e">
        <f t="shared" si="2470"/>
        <v>#DIV/0!</v>
      </c>
    </row>
    <row r="18476" spans="40:58" x14ac:dyDescent="0.3">
      <c r="AN18476" s="37">
        <f t="shared" si="2463"/>
        <v>1</v>
      </c>
      <c r="AZ18476" s="38">
        <f t="shared" si="2464"/>
        <v>0</v>
      </c>
      <c r="BA18476" s="39" t="e">
        <f t="shared" si="2465"/>
        <v>#DIV/0!</v>
      </c>
      <c r="BB18476" s="40" t="e">
        <f t="shared" si="2466"/>
        <v>#DIV/0!</v>
      </c>
      <c r="BC18476" s="39" t="e">
        <f t="shared" si="2467"/>
        <v>#DIV/0!</v>
      </c>
      <c r="BD18476" s="40" t="e">
        <f t="shared" si="2468"/>
        <v>#DIV/0!</v>
      </c>
      <c r="BE18476" s="39" t="e">
        <f t="shared" si="2469"/>
        <v>#DIV/0!</v>
      </c>
      <c r="BF18476" s="39" t="e">
        <f t="shared" si="2470"/>
        <v>#DIV/0!</v>
      </c>
    </row>
    <row r="18477" spans="40:58" x14ac:dyDescent="0.3">
      <c r="AN18477" s="37">
        <f t="shared" si="2463"/>
        <v>1</v>
      </c>
      <c r="AZ18477" s="38">
        <f t="shared" si="2464"/>
        <v>0</v>
      </c>
      <c r="BA18477" s="39" t="e">
        <f t="shared" si="2465"/>
        <v>#DIV/0!</v>
      </c>
      <c r="BB18477" s="40" t="e">
        <f t="shared" si="2466"/>
        <v>#DIV/0!</v>
      </c>
      <c r="BC18477" s="39" t="e">
        <f t="shared" si="2467"/>
        <v>#DIV/0!</v>
      </c>
      <c r="BD18477" s="40" t="e">
        <f t="shared" si="2468"/>
        <v>#DIV/0!</v>
      </c>
      <c r="BE18477" s="39" t="e">
        <f t="shared" si="2469"/>
        <v>#DIV/0!</v>
      </c>
      <c r="BF18477" s="39" t="e">
        <f t="shared" si="2470"/>
        <v>#DIV/0!</v>
      </c>
    </row>
    <row r="18478" spans="40:58" x14ac:dyDescent="0.3">
      <c r="AN18478" s="37">
        <f t="shared" si="2463"/>
        <v>1</v>
      </c>
      <c r="AZ18478" s="38">
        <f t="shared" si="2464"/>
        <v>0</v>
      </c>
      <c r="BA18478" s="39" t="e">
        <f t="shared" si="2465"/>
        <v>#DIV/0!</v>
      </c>
      <c r="BB18478" s="40" t="e">
        <f t="shared" si="2466"/>
        <v>#DIV/0!</v>
      </c>
      <c r="BC18478" s="39" t="e">
        <f t="shared" si="2467"/>
        <v>#DIV/0!</v>
      </c>
      <c r="BD18478" s="40" t="e">
        <f t="shared" si="2468"/>
        <v>#DIV/0!</v>
      </c>
      <c r="BE18478" s="39" t="e">
        <f t="shared" si="2469"/>
        <v>#DIV/0!</v>
      </c>
      <c r="BF18478" s="39" t="e">
        <f t="shared" si="2470"/>
        <v>#DIV/0!</v>
      </c>
    </row>
    <row r="18479" spans="40:58" x14ac:dyDescent="0.3">
      <c r="AN18479" s="37">
        <f t="shared" si="2463"/>
        <v>1</v>
      </c>
      <c r="AZ18479" s="38">
        <f t="shared" si="2464"/>
        <v>0</v>
      </c>
      <c r="BA18479" s="39" t="e">
        <f t="shared" si="2465"/>
        <v>#DIV/0!</v>
      </c>
      <c r="BB18479" s="40" t="e">
        <f t="shared" si="2466"/>
        <v>#DIV/0!</v>
      </c>
      <c r="BC18479" s="39" t="e">
        <f t="shared" si="2467"/>
        <v>#DIV/0!</v>
      </c>
      <c r="BD18479" s="40" t="e">
        <f t="shared" si="2468"/>
        <v>#DIV/0!</v>
      </c>
      <c r="BE18479" s="39" t="e">
        <f t="shared" si="2469"/>
        <v>#DIV/0!</v>
      </c>
      <c r="BF18479" s="39" t="e">
        <f t="shared" si="2470"/>
        <v>#DIV/0!</v>
      </c>
    </row>
    <row r="18480" spans="40:58" x14ac:dyDescent="0.3">
      <c r="AN18480" s="37">
        <f t="shared" si="2463"/>
        <v>1</v>
      </c>
      <c r="AZ18480" s="38">
        <f t="shared" si="2464"/>
        <v>0</v>
      </c>
      <c r="BA18480" s="39" t="e">
        <f t="shared" si="2465"/>
        <v>#DIV/0!</v>
      </c>
      <c r="BB18480" s="40" t="e">
        <f t="shared" si="2466"/>
        <v>#DIV/0!</v>
      </c>
      <c r="BC18480" s="39" t="e">
        <f t="shared" si="2467"/>
        <v>#DIV/0!</v>
      </c>
      <c r="BD18480" s="40" t="e">
        <f t="shared" si="2468"/>
        <v>#DIV/0!</v>
      </c>
      <c r="BE18480" s="39" t="e">
        <f t="shared" si="2469"/>
        <v>#DIV/0!</v>
      </c>
      <c r="BF18480" s="39" t="e">
        <f t="shared" si="2470"/>
        <v>#DIV/0!</v>
      </c>
    </row>
    <row r="18481" spans="40:58" x14ac:dyDescent="0.3">
      <c r="AN18481" s="37">
        <f t="shared" si="2463"/>
        <v>1</v>
      </c>
      <c r="AZ18481" s="38">
        <f t="shared" si="2464"/>
        <v>0</v>
      </c>
      <c r="BA18481" s="39" t="e">
        <f t="shared" si="2465"/>
        <v>#DIV/0!</v>
      </c>
      <c r="BB18481" s="40" t="e">
        <f t="shared" si="2466"/>
        <v>#DIV/0!</v>
      </c>
      <c r="BC18481" s="39" t="e">
        <f t="shared" si="2467"/>
        <v>#DIV/0!</v>
      </c>
      <c r="BD18481" s="40" t="e">
        <f t="shared" si="2468"/>
        <v>#DIV/0!</v>
      </c>
      <c r="BE18481" s="39" t="e">
        <f t="shared" si="2469"/>
        <v>#DIV/0!</v>
      </c>
      <c r="BF18481" s="39" t="e">
        <f t="shared" si="2470"/>
        <v>#DIV/0!</v>
      </c>
    </row>
    <row r="18482" spans="40:58" x14ac:dyDescent="0.3">
      <c r="AN18482" s="37">
        <f t="shared" si="2463"/>
        <v>1</v>
      </c>
      <c r="AZ18482" s="38">
        <f t="shared" si="2464"/>
        <v>0</v>
      </c>
      <c r="BA18482" s="39" t="e">
        <f t="shared" si="2465"/>
        <v>#DIV/0!</v>
      </c>
      <c r="BB18482" s="40" t="e">
        <f t="shared" si="2466"/>
        <v>#DIV/0!</v>
      </c>
      <c r="BC18482" s="39" t="e">
        <f t="shared" si="2467"/>
        <v>#DIV/0!</v>
      </c>
      <c r="BD18482" s="40" t="e">
        <f t="shared" si="2468"/>
        <v>#DIV/0!</v>
      </c>
      <c r="BE18482" s="39" t="e">
        <f t="shared" si="2469"/>
        <v>#DIV/0!</v>
      </c>
      <c r="BF18482" s="39" t="e">
        <f t="shared" si="2470"/>
        <v>#DIV/0!</v>
      </c>
    </row>
    <row r="18483" spans="40:58" x14ac:dyDescent="0.3">
      <c r="AN18483" s="37">
        <f t="shared" si="2463"/>
        <v>1</v>
      </c>
      <c r="AZ18483" s="38">
        <f t="shared" si="2464"/>
        <v>0</v>
      </c>
      <c r="BA18483" s="39" t="e">
        <f t="shared" si="2465"/>
        <v>#DIV/0!</v>
      </c>
      <c r="BB18483" s="40" t="e">
        <f t="shared" si="2466"/>
        <v>#DIV/0!</v>
      </c>
      <c r="BC18483" s="39" t="e">
        <f t="shared" si="2467"/>
        <v>#DIV/0!</v>
      </c>
      <c r="BD18483" s="40" t="e">
        <f t="shared" si="2468"/>
        <v>#DIV/0!</v>
      </c>
      <c r="BE18483" s="39" t="e">
        <f t="shared" si="2469"/>
        <v>#DIV/0!</v>
      </c>
      <c r="BF18483" s="39" t="e">
        <f t="shared" si="2470"/>
        <v>#DIV/0!</v>
      </c>
    </row>
    <row r="18484" spans="40:58" x14ac:dyDescent="0.3">
      <c r="AN18484" s="37">
        <f t="shared" si="2463"/>
        <v>1</v>
      </c>
      <c r="AZ18484" s="38">
        <f t="shared" si="2464"/>
        <v>0</v>
      </c>
      <c r="BA18484" s="39" t="e">
        <f t="shared" si="2465"/>
        <v>#DIV/0!</v>
      </c>
      <c r="BB18484" s="40" t="e">
        <f t="shared" si="2466"/>
        <v>#DIV/0!</v>
      </c>
      <c r="BC18484" s="39" t="e">
        <f t="shared" si="2467"/>
        <v>#DIV/0!</v>
      </c>
      <c r="BD18484" s="40" t="e">
        <f t="shared" si="2468"/>
        <v>#DIV/0!</v>
      </c>
      <c r="BE18484" s="39" t="e">
        <f t="shared" si="2469"/>
        <v>#DIV/0!</v>
      </c>
      <c r="BF18484" s="39" t="e">
        <f t="shared" si="2470"/>
        <v>#DIV/0!</v>
      </c>
    </row>
    <row r="18485" spans="40:58" x14ac:dyDescent="0.3">
      <c r="AN18485" s="37">
        <f t="shared" si="2463"/>
        <v>1</v>
      </c>
      <c r="AZ18485" s="38">
        <f t="shared" si="2464"/>
        <v>0</v>
      </c>
      <c r="BA18485" s="39" t="e">
        <f t="shared" si="2465"/>
        <v>#DIV/0!</v>
      </c>
      <c r="BB18485" s="40" t="e">
        <f t="shared" si="2466"/>
        <v>#DIV/0!</v>
      </c>
      <c r="BC18485" s="39" t="e">
        <f t="shared" si="2467"/>
        <v>#DIV/0!</v>
      </c>
      <c r="BD18485" s="40" t="e">
        <f t="shared" si="2468"/>
        <v>#DIV/0!</v>
      </c>
      <c r="BE18485" s="39" t="e">
        <f t="shared" si="2469"/>
        <v>#DIV/0!</v>
      </c>
      <c r="BF18485" s="39" t="e">
        <f t="shared" si="2470"/>
        <v>#DIV/0!</v>
      </c>
    </row>
    <row r="18486" spans="40:58" x14ac:dyDescent="0.3">
      <c r="AN18486" s="37">
        <f t="shared" si="2463"/>
        <v>1</v>
      </c>
      <c r="AZ18486" s="38">
        <f t="shared" si="2464"/>
        <v>0</v>
      </c>
      <c r="BA18486" s="39" t="e">
        <f t="shared" si="2465"/>
        <v>#DIV/0!</v>
      </c>
      <c r="BB18486" s="40" t="e">
        <f t="shared" si="2466"/>
        <v>#DIV/0!</v>
      </c>
      <c r="BC18486" s="39" t="e">
        <f t="shared" si="2467"/>
        <v>#DIV/0!</v>
      </c>
      <c r="BD18486" s="40" t="e">
        <f t="shared" si="2468"/>
        <v>#DIV/0!</v>
      </c>
      <c r="BE18486" s="39" t="e">
        <f t="shared" si="2469"/>
        <v>#DIV/0!</v>
      </c>
      <c r="BF18486" s="39" t="e">
        <f t="shared" si="2470"/>
        <v>#DIV/0!</v>
      </c>
    </row>
    <row r="18487" spans="40:58" x14ac:dyDescent="0.3">
      <c r="AN18487" s="37">
        <f t="shared" si="2463"/>
        <v>1</v>
      </c>
      <c r="AZ18487" s="38">
        <f t="shared" si="2464"/>
        <v>0</v>
      </c>
      <c r="BA18487" s="39" t="e">
        <f t="shared" si="2465"/>
        <v>#DIV/0!</v>
      </c>
      <c r="BB18487" s="40" t="e">
        <f t="shared" si="2466"/>
        <v>#DIV/0!</v>
      </c>
      <c r="BC18487" s="39" t="e">
        <f t="shared" si="2467"/>
        <v>#DIV/0!</v>
      </c>
      <c r="BD18487" s="40" t="e">
        <f t="shared" si="2468"/>
        <v>#DIV/0!</v>
      </c>
      <c r="BE18487" s="39" t="e">
        <f t="shared" si="2469"/>
        <v>#DIV/0!</v>
      </c>
      <c r="BF18487" s="39" t="e">
        <f t="shared" si="2470"/>
        <v>#DIV/0!</v>
      </c>
    </row>
    <row r="18488" spans="40:58" x14ac:dyDescent="0.3">
      <c r="AN18488" s="37">
        <f t="shared" si="2463"/>
        <v>1</v>
      </c>
      <c r="AZ18488" s="38">
        <f t="shared" si="2464"/>
        <v>0</v>
      </c>
      <c r="BA18488" s="39" t="e">
        <f t="shared" si="2465"/>
        <v>#DIV/0!</v>
      </c>
      <c r="BB18488" s="40" t="e">
        <f t="shared" si="2466"/>
        <v>#DIV/0!</v>
      </c>
      <c r="BC18488" s="39" t="e">
        <f t="shared" si="2467"/>
        <v>#DIV/0!</v>
      </c>
      <c r="BD18488" s="40" t="e">
        <f t="shared" si="2468"/>
        <v>#DIV/0!</v>
      </c>
      <c r="BE18488" s="39" t="e">
        <f t="shared" si="2469"/>
        <v>#DIV/0!</v>
      </c>
      <c r="BF18488" s="39" t="e">
        <f t="shared" si="2470"/>
        <v>#DIV/0!</v>
      </c>
    </row>
    <row r="18489" spans="40:58" x14ac:dyDescent="0.3">
      <c r="AN18489" s="37">
        <f t="shared" si="2463"/>
        <v>1</v>
      </c>
      <c r="AZ18489" s="38">
        <f t="shared" si="2464"/>
        <v>0</v>
      </c>
      <c r="BA18489" s="39" t="e">
        <f t="shared" si="2465"/>
        <v>#DIV/0!</v>
      </c>
      <c r="BB18489" s="40" t="e">
        <f t="shared" si="2466"/>
        <v>#DIV/0!</v>
      </c>
      <c r="BC18489" s="39" t="e">
        <f t="shared" si="2467"/>
        <v>#DIV/0!</v>
      </c>
      <c r="BD18489" s="40" t="e">
        <f t="shared" si="2468"/>
        <v>#DIV/0!</v>
      </c>
      <c r="BE18489" s="39" t="e">
        <f t="shared" si="2469"/>
        <v>#DIV/0!</v>
      </c>
      <c r="BF18489" s="39" t="e">
        <f t="shared" si="2470"/>
        <v>#DIV/0!</v>
      </c>
    </row>
    <row r="18490" spans="40:58" x14ac:dyDescent="0.3">
      <c r="AN18490" s="37">
        <f t="shared" si="2463"/>
        <v>1</v>
      </c>
      <c r="AZ18490" s="38">
        <f t="shared" si="2464"/>
        <v>0</v>
      </c>
      <c r="BA18490" s="39" t="e">
        <f t="shared" si="2465"/>
        <v>#DIV/0!</v>
      </c>
      <c r="BB18490" s="40" t="e">
        <f t="shared" si="2466"/>
        <v>#DIV/0!</v>
      </c>
      <c r="BC18490" s="39" t="e">
        <f t="shared" si="2467"/>
        <v>#DIV/0!</v>
      </c>
      <c r="BD18490" s="40" t="e">
        <f t="shared" si="2468"/>
        <v>#DIV/0!</v>
      </c>
      <c r="BE18490" s="39" t="e">
        <f t="shared" si="2469"/>
        <v>#DIV/0!</v>
      </c>
      <c r="BF18490" s="39" t="e">
        <f t="shared" si="2470"/>
        <v>#DIV/0!</v>
      </c>
    </row>
    <row r="18491" spans="40:58" x14ac:dyDescent="0.3">
      <c r="AN18491" s="37">
        <f t="shared" si="2463"/>
        <v>1</v>
      </c>
      <c r="AZ18491" s="38">
        <f t="shared" si="2464"/>
        <v>0</v>
      </c>
      <c r="BA18491" s="39" t="e">
        <f t="shared" si="2465"/>
        <v>#DIV/0!</v>
      </c>
      <c r="BB18491" s="40" t="e">
        <f t="shared" si="2466"/>
        <v>#DIV/0!</v>
      </c>
      <c r="BC18491" s="39" t="e">
        <f t="shared" si="2467"/>
        <v>#DIV/0!</v>
      </c>
      <c r="BD18491" s="40" t="e">
        <f t="shared" si="2468"/>
        <v>#DIV/0!</v>
      </c>
      <c r="BE18491" s="39" t="e">
        <f t="shared" si="2469"/>
        <v>#DIV/0!</v>
      </c>
      <c r="BF18491" s="39" t="e">
        <f t="shared" si="2470"/>
        <v>#DIV/0!</v>
      </c>
    </row>
    <row r="18492" spans="40:58" x14ac:dyDescent="0.3">
      <c r="AN18492" s="37">
        <f t="shared" si="2463"/>
        <v>1</v>
      </c>
      <c r="AZ18492" s="38">
        <f t="shared" si="2464"/>
        <v>0</v>
      </c>
      <c r="BA18492" s="39" t="e">
        <f t="shared" si="2465"/>
        <v>#DIV/0!</v>
      </c>
      <c r="BB18492" s="40" t="e">
        <f t="shared" si="2466"/>
        <v>#DIV/0!</v>
      </c>
      <c r="BC18492" s="39" t="e">
        <f t="shared" si="2467"/>
        <v>#DIV/0!</v>
      </c>
      <c r="BD18492" s="40" t="e">
        <f t="shared" si="2468"/>
        <v>#DIV/0!</v>
      </c>
      <c r="BE18492" s="39" t="e">
        <f t="shared" si="2469"/>
        <v>#DIV/0!</v>
      </c>
      <c r="BF18492" s="39" t="e">
        <f t="shared" si="2470"/>
        <v>#DIV/0!</v>
      </c>
    </row>
    <row r="18493" spans="40:58" x14ac:dyDescent="0.3">
      <c r="AN18493" s="37">
        <f t="shared" si="2463"/>
        <v>1</v>
      </c>
      <c r="AZ18493" s="38">
        <f t="shared" si="2464"/>
        <v>0</v>
      </c>
      <c r="BA18493" s="39" t="e">
        <f t="shared" si="2465"/>
        <v>#DIV/0!</v>
      </c>
      <c r="BB18493" s="40" t="e">
        <f t="shared" si="2466"/>
        <v>#DIV/0!</v>
      </c>
      <c r="BC18493" s="39" t="e">
        <f t="shared" si="2467"/>
        <v>#DIV/0!</v>
      </c>
      <c r="BD18493" s="40" t="e">
        <f t="shared" si="2468"/>
        <v>#DIV/0!</v>
      </c>
      <c r="BE18493" s="39" t="e">
        <f t="shared" si="2469"/>
        <v>#DIV/0!</v>
      </c>
      <c r="BF18493" s="39" t="e">
        <f t="shared" si="2470"/>
        <v>#DIV/0!</v>
      </c>
    </row>
    <row r="18494" spans="40:58" x14ac:dyDescent="0.3">
      <c r="AN18494" s="37">
        <f t="shared" si="2463"/>
        <v>1</v>
      </c>
      <c r="AZ18494" s="38">
        <f t="shared" si="2464"/>
        <v>0</v>
      </c>
      <c r="BA18494" s="39" t="e">
        <f t="shared" si="2465"/>
        <v>#DIV/0!</v>
      </c>
      <c r="BB18494" s="40" t="e">
        <f t="shared" si="2466"/>
        <v>#DIV/0!</v>
      </c>
      <c r="BC18494" s="39" t="e">
        <f t="shared" si="2467"/>
        <v>#DIV/0!</v>
      </c>
      <c r="BD18494" s="40" t="e">
        <f t="shared" si="2468"/>
        <v>#DIV/0!</v>
      </c>
      <c r="BE18494" s="39" t="e">
        <f t="shared" si="2469"/>
        <v>#DIV/0!</v>
      </c>
      <c r="BF18494" s="39" t="e">
        <f t="shared" si="2470"/>
        <v>#DIV/0!</v>
      </c>
    </row>
    <row r="18495" spans="40:58" x14ac:dyDescent="0.3">
      <c r="AN18495" s="37">
        <f t="shared" ref="AN18495:AN18558" si="2471">MONTH(AP18495)</f>
        <v>1</v>
      </c>
      <c r="AZ18495" s="38">
        <f t="shared" ref="AZ18495:AZ18558" si="2472">AP18495*1</f>
        <v>0</v>
      </c>
      <c r="BA18495" s="39" t="e">
        <f t="shared" ref="BA18495:BA18558" si="2473">(AV18495-BB18495)/AR18495</f>
        <v>#DIV/0!</v>
      </c>
      <c r="BB18495" s="40" t="e">
        <f t="shared" ref="BB18495:BB18558" si="2474">(AR18495-AS18495)*(AV18495/AR18495)</f>
        <v>#DIV/0!</v>
      </c>
      <c r="BC18495" s="39" t="e">
        <f t="shared" ref="BC18495:BC18558" si="2475">(AW18495-BD18495)/AR18495</f>
        <v>#DIV/0!</v>
      </c>
      <c r="BD18495" s="40" t="e">
        <f t="shared" ref="BD18495:BD18558" si="2476">(AR18495-AS18495)*(AW18495/AR18495)</f>
        <v>#DIV/0!</v>
      </c>
      <c r="BE18495" s="39" t="e">
        <f t="shared" ref="BE18495:BE18558" si="2477">AU18495/AR18495</f>
        <v>#DIV/0!</v>
      </c>
      <c r="BF18495" s="39" t="e">
        <f t="shared" ref="BF18495:BF18558" si="2478">AT18495/AR18495</f>
        <v>#DIV/0!</v>
      </c>
    </row>
    <row r="18496" spans="40:58" x14ac:dyDescent="0.3">
      <c r="AN18496" s="37">
        <f t="shared" si="2471"/>
        <v>1</v>
      </c>
      <c r="AZ18496" s="38">
        <f t="shared" si="2472"/>
        <v>0</v>
      </c>
      <c r="BA18496" s="39" t="e">
        <f t="shared" si="2473"/>
        <v>#DIV/0!</v>
      </c>
      <c r="BB18496" s="40" t="e">
        <f t="shared" si="2474"/>
        <v>#DIV/0!</v>
      </c>
      <c r="BC18496" s="39" t="e">
        <f t="shared" si="2475"/>
        <v>#DIV/0!</v>
      </c>
      <c r="BD18496" s="40" t="e">
        <f t="shared" si="2476"/>
        <v>#DIV/0!</v>
      </c>
      <c r="BE18496" s="39" t="e">
        <f t="shared" si="2477"/>
        <v>#DIV/0!</v>
      </c>
      <c r="BF18496" s="39" t="e">
        <f t="shared" si="2478"/>
        <v>#DIV/0!</v>
      </c>
    </row>
    <row r="18497" spans="40:58" x14ac:dyDescent="0.3">
      <c r="AN18497" s="37">
        <f t="shared" si="2471"/>
        <v>1</v>
      </c>
      <c r="AZ18497" s="38">
        <f t="shared" si="2472"/>
        <v>0</v>
      </c>
      <c r="BA18497" s="39" t="e">
        <f t="shared" si="2473"/>
        <v>#DIV/0!</v>
      </c>
      <c r="BB18497" s="40" t="e">
        <f t="shared" si="2474"/>
        <v>#DIV/0!</v>
      </c>
      <c r="BC18497" s="39" t="e">
        <f t="shared" si="2475"/>
        <v>#DIV/0!</v>
      </c>
      <c r="BD18497" s="40" t="e">
        <f t="shared" si="2476"/>
        <v>#DIV/0!</v>
      </c>
      <c r="BE18497" s="39" t="e">
        <f t="shared" si="2477"/>
        <v>#DIV/0!</v>
      </c>
      <c r="BF18497" s="39" t="e">
        <f t="shared" si="2478"/>
        <v>#DIV/0!</v>
      </c>
    </row>
    <row r="18498" spans="40:58" x14ac:dyDescent="0.3">
      <c r="AN18498" s="37">
        <f t="shared" si="2471"/>
        <v>1</v>
      </c>
      <c r="AZ18498" s="38">
        <f t="shared" si="2472"/>
        <v>0</v>
      </c>
      <c r="BA18498" s="39" t="e">
        <f t="shared" si="2473"/>
        <v>#DIV/0!</v>
      </c>
      <c r="BB18498" s="40" t="e">
        <f t="shared" si="2474"/>
        <v>#DIV/0!</v>
      </c>
      <c r="BC18498" s="39" t="e">
        <f t="shared" si="2475"/>
        <v>#DIV/0!</v>
      </c>
      <c r="BD18498" s="40" t="e">
        <f t="shared" si="2476"/>
        <v>#DIV/0!</v>
      </c>
      <c r="BE18498" s="39" t="e">
        <f t="shared" si="2477"/>
        <v>#DIV/0!</v>
      </c>
      <c r="BF18498" s="39" t="e">
        <f t="shared" si="2478"/>
        <v>#DIV/0!</v>
      </c>
    </row>
    <row r="18499" spans="40:58" x14ac:dyDescent="0.3">
      <c r="AN18499" s="37">
        <f t="shared" si="2471"/>
        <v>1</v>
      </c>
      <c r="AZ18499" s="38">
        <f t="shared" si="2472"/>
        <v>0</v>
      </c>
      <c r="BA18499" s="39" t="e">
        <f t="shared" si="2473"/>
        <v>#DIV/0!</v>
      </c>
      <c r="BB18499" s="40" t="e">
        <f t="shared" si="2474"/>
        <v>#DIV/0!</v>
      </c>
      <c r="BC18499" s="39" t="e">
        <f t="shared" si="2475"/>
        <v>#DIV/0!</v>
      </c>
      <c r="BD18499" s="40" t="e">
        <f t="shared" si="2476"/>
        <v>#DIV/0!</v>
      </c>
      <c r="BE18499" s="39" t="e">
        <f t="shared" si="2477"/>
        <v>#DIV/0!</v>
      </c>
      <c r="BF18499" s="39" t="e">
        <f t="shared" si="2478"/>
        <v>#DIV/0!</v>
      </c>
    </row>
    <row r="18500" spans="40:58" x14ac:dyDescent="0.3">
      <c r="AN18500" s="37">
        <f t="shared" si="2471"/>
        <v>1</v>
      </c>
      <c r="AZ18500" s="38">
        <f t="shared" si="2472"/>
        <v>0</v>
      </c>
      <c r="BA18500" s="39" t="e">
        <f t="shared" si="2473"/>
        <v>#DIV/0!</v>
      </c>
      <c r="BB18500" s="40" t="e">
        <f t="shared" si="2474"/>
        <v>#DIV/0!</v>
      </c>
      <c r="BC18500" s="39" t="e">
        <f t="shared" si="2475"/>
        <v>#DIV/0!</v>
      </c>
      <c r="BD18500" s="40" t="e">
        <f t="shared" si="2476"/>
        <v>#DIV/0!</v>
      </c>
      <c r="BE18500" s="39" t="e">
        <f t="shared" si="2477"/>
        <v>#DIV/0!</v>
      </c>
      <c r="BF18500" s="39" t="e">
        <f t="shared" si="2478"/>
        <v>#DIV/0!</v>
      </c>
    </row>
    <row r="18501" spans="40:58" x14ac:dyDescent="0.3">
      <c r="AN18501" s="37">
        <f t="shared" si="2471"/>
        <v>1</v>
      </c>
      <c r="AZ18501" s="38">
        <f t="shared" si="2472"/>
        <v>0</v>
      </c>
      <c r="BA18501" s="39" t="e">
        <f t="shared" si="2473"/>
        <v>#DIV/0!</v>
      </c>
      <c r="BB18501" s="40" t="e">
        <f t="shared" si="2474"/>
        <v>#DIV/0!</v>
      </c>
      <c r="BC18501" s="39" t="e">
        <f t="shared" si="2475"/>
        <v>#DIV/0!</v>
      </c>
      <c r="BD18501" s="40" t="e">
        <f t="shared" si="2476"/>
        <v>#DIV/0!</v>
      </c>
      <c r="BE18501" s="39" t="e">
        <f t="shared" si="2477"/>
        <v>#DIV/0!</v>
      </c>
      <c r="BF18501" s="39" t="e">
        <f t="shared" si="2478"/>
        <v>#DIV/0!</v>
      </c>
    </row>
    <row r="18502" spans="40:58" x14ac:dyDescent="0.3">
      <c r="AN18502" s="37">
        <f t="shared" si="2471"/>
        <v>1</v>
      </c>
      <c r="AZ18502" s="38">
        <f t="shared" si="2472"/>
        <v>0</v>
      </c>
      <c r="BA18502" s="39" t="e">
        <f t="shared" si="2473"/>
        <v>#DIV/0!</v>
      </c>
      <c r="BB18502" s="40" t="e">
        <f t="shared" si="2474"/>
        <v>#DIV/0!</v>
      </c>
      <c r="BC18502" s="39" t="e">
        <f t="shared" si="2475"/>
        <v>#DIV/0!</v>
      </c>
      <c r="BD18502" s="40" t="e">
        <f t="shared" si="2476"/>
        <v>#DIV/0!</v>
      </c>
      <c r="BE18502" s="39" t="e">
        <f t="shared" si="2477"/>
        <v>#DIV/0!</v>
      </c>
      <c r="BF18502" s="39" t="e">
        <f t="shared" si="2478"/>
        <v>#DIV/0!</v>
      </c>
    </row>
    <row r="18503" spans="40:58" x14ac:dyDescent="0.3">
      <c r="AN18503" s="37">
        <f t="shared" si="2471"/>
        <v>1</v>
      </c>
      <c r="AZ18503" s="38">
        <f t="shared" si="2472"/>
        <v>0</v>
      </c>
      <c r="BA18503" s="39" t="e">
        <f t="shared" si="2473"/>
        <v>#DIV/0!</v>
      </c>
      <c r="BB18503" s="40" t="e">
        <f t="shared" si="2474"/>
        <v>#DIV/0!</v>
      </c>
      <c r="BC18503" s="39" t="e">
        <f t="shared" si="2475"/>
        <v>#DIV/0!</v>
      </c>
      <c r="BD18503" s="40" t="e">
        <f t="shared" si="2476"/>
        <v>#DIV/0!</v>
      </c>
      <c r="BE18503" s="39" t="e">
        <f t="shared" si="2477"/>
        <v>#DIV/0!</v>
      </c>
      <c r="BF18503" s="39" t="e">
        <f t="shared" si="2478"/>
        <v>#DIV/0!</v>
      </c>
    </row>
    <row r="18504" spans="40:58" x14ac:dyDescent="0.3">
      <c r="AN18504" s="37">
        <f t="shared" si="2471"/>
        <v>1</v>
      </c>
      <c r="AZ18504" s="38">
        <f t="shared" si="2472"/>
        <v>0</v>
      </c>
      <c r="BA18504" s="39" t="e">
        <f t="shared" si="2473"/>
        <v>#DIV/0!</v>
      </c>
      <c r="BB18504" s="40" t="e">
        <f t="shared" si="2474"/>
        <v>#DIV/0!</v>
      </c>
      <c r="BC18504" s="39" t="e">
        <f t="shared" si="2475"/>
        <v>#DIV/0!</v>
      </c>
      <c r="BD18504" s="40" t="e">
        <f t="shared" si="2476"/>
        <v>#DIV/0!</v>
      </c>
      <c r="BE18504" s="39" t="e">
        <f t="shared" si="2477"/>
        <v>#DIV/0!</v>
      </c>
      <c r="BF18504" s="39" t="e">
        <f t="shared" si="2478"/>
        <v>#DIV/0!</v>
      </c>
    </row>
    <row r="18505" spans="40:58" x14ac:dyDescent="0.3">
      <c r="AN18505" s="37">
        <f t="shared" si="2471"/>
        <v>1</v>
      </c>
      <c r="AZ18505" s="38">
        <f t="shared" si="2472"/>
        <v>0</v>
      </c>
      <c r="BA18505" s="39" t="e">
        <f t="shared" si="2473"/>
        <v>#DIV/0!</v>
      </c>
      <c r="BB18505" s="40" t="e">
        <f t="shared" si="2474"/>
        <v>#DIV/0!</v>
      </c>
      <c r="BC18505" s="39" t="e">
        <f t="shared" si="2475"/>
        <v>#DIV/0!</v>
      </c>
      <c r="BD18505" s="40" t="e">
        <f t="shared" si="2476"/>
        <v>#DIV/0!</v>
      </c>
      <c r="BE18505" s="39" t="e">
        <f t="shared" si="2477"/>
        <v>#DIV/0!</v>
      </c>
      <c r="BF18505" s="39" t="e">
        <f t="shared" si="2478"/>
        <v>#DIV/0!</v>
      </c>
    </row>
    <row r="18506" spans="40:58" x14ac:dyDescent="0.3">
      <c r="AN18506" s="37">
        <f t="shared" si="2471"/>
        <v>1</v>
      </c>
      <c r="AZ18506" s="38">
        <f t="shared" si="2472"/>
        <v>0</v>
      </c>
      <c r="BA18506" s="39" t="e">
        <f t="shared" si="2473"/>
        <v>#DIV/0!</v>
      </c>
      <c r="BB18506" s="40" t="e">
        <f t="shared" si="2474"/>
        <v>#DIV/0!</v>
      </c>
      <c r="BC18506" s="39" t="e">
        <f t="shared" si="2475"/>
        <v>#DIV/0!</v>
      </c>
      <c r="BD18506" s="40" t="e">
        <f t="shared" si="2476"/>
        <v>#DIV/0!</v>
      </c>
      <c r="BE18506" s="39" t="e">
        <f t="shared" si="2477"/>
        <v>#DIV/0!</v>
      </c>
      <c r="BF18506" s="39" t="e">
        <f t="shared" si="2478"/>
        <v>#DIV/0!</v>
      </c>
    </row>
    <row r="18507" spans="40:58" x14ac:dyDescent="0.3">
      <c r="AN18507" s="37">
        <f t="shared" si="2471"/>
        <v>1</v>
      </c>
      <c r="AZ18507" s="38">
        <f t="shared" si="2472"/>
        <v>0</v>
      </c>
      <c r="BA18507" s="39" t="e">
        <f t="shared" si="2473"/>
        <v>#DIV/0!</v>
      </c>
      <c r="BB18507" s="40" t="e">
        <f t="shared" si="2474"/>
        <v>#DIV/0!</v>
      </c>
      <c r="BC18507" s="39" t="e">
        <f t="shared" si="2475"/>
        <v>#DIV/0!</v>
      </c>
      <c r="BD18507" s="40" t="e">
        <f t="shared" si="2476"/>
        <v>#DIV/0!</v>
      </c>
      <c r="BE18507" s="39" t="e">
        <f t="shared" si="2477"/>
        <v>#DIV/0!</v>
      </c>
      <c r="BF18507" s="39" t="e">
        <f t="shared" si="2478"/>
        <v>#DIV/0!</v>
      </c>
    </row>
    <row r="18508" spans="40:58" x14ac:dyDescent="0.3">
      <c r="AN18508" s="37">
        <f t="shared" si="2471"/>
        <v>1</v>
      </c>
      <c r="AZ18508" s="38">
        <f t="shared" si="2472"/>
        <v>0</v>
      </c>
      <c r="BA18508" s="39" t="e">
        <f t="shared" si="2473"/>
        <v>#DIV/0!</v>
      </c>
      <c r="BB18508" s="40" t="e">
        <f t="shared" si="2474"/>
        <v>#DIV/0!</v>
      </c>
      <c r="BC18508" s="39" t="e">
        <f t="shared" si="2475"/>
        <v>#DIV/0!</v>
      </c>
      <c r="BD18508" s="40" t="e">
        <f t="shared" si="2476"/>
        <v>#DIV/0!</v>
      </c>
      <c r="BE18508" s="39" t="e">
        <f t="shared" si="2477"/>
        <v>#DIV/0!</v>
      </c>
      <c r="BF18508" s="39" t="e">
        <f t="shared" si="2478"/>
        <v>#DIV/0!</v>
      </c>
    </row>
    <row r="18509" spans="40:58" x14ac:dyDescent="0.3">
      <c r="AN18509" s="37">
        <f t="shared" si="2471"/>
        <v>1</v>
      </c>
      <c r="AZ18509" s="38">
        <f t="shared" si="2472"/>
        <v>0</v>
      </c>
      <c r="BA18509" s="39" t="e">
        <f t="shared" si="2473"/>
        <v>#DIV/0!</v>
      </c>
      <c r="BB18509" s="40" t="e">
        <f t="shared" si="2474"/>
        <v>#DIV/0!</v>
      </c>
      <c r="BC18509" s="39" t="e">
        <f t="shared" si="2475"/>
        <v>#DIV/0!</v>
      </c>
      <c r="BD18509" s="40" t="e">
        <f t="shared" si="2476"/>
        <v>#DIV/0!</v>
      </c>
      <c r="BE18509" s="39" t="e">
        <f t="shared" si="2477"/>
        <v>#DIV/0!</v>
      </c>
      <c r="BF18509" s="39" t="e">
        <f t="shared" si="2478"/>
        <v>#DIV/0!</v>
      </c>
    </row>
    <row r="18510" spans="40:58" x14ac:dyDescent="0.3">
      <c r="AN18510" s="37">
        <f t="shared" si="2471"/>
        <v>1</v>
      </c>
      <c r="AZ18510" s="38">
        <f t="shared" si="2472"/>
        <v>0</v>
      </c>
      <c r="BA18510" s="39" t="e">
        <f t="shared" si="2473"/>
        <v>#DIV/0!</v>
      </c>
      <c r="BB18510" s="40" t="e">
        <f t="shared" si="2474"/>
        <v>#DIV/0!</v>
      </c>
      <c r="BC18510" s="39" t="e">
        <f t="shared" si="2475"/>
        <v>#DIV/0!</v>
      </c>
      <c r="BD18510" s="40" t="e">
        <f t="shared" si="2476"/>
        <v>#DIV/0!</v>
      </c>
      <c r="BE18510" s="39" t="e">
        <f t="shared" si="2477"/>
        <v>#DIV/0!</v>
      </c>
      <c r="BF18510" s="39" t="e">
        <f t="shared" si="2478"/>
        <v>#DIV/0!</v>
      </c>
    </row>
    <row r="18511" spans="40:58" x14ac:dyDescent="0.3">
      <c r="AN18511" s="37">
        <f t="shared" si="2471"/>
        <v>1</v>
      </c>
      <c r="AZ18511" s="38">
        <f t="shared" si="2472"/>
        <v>0</v>
      </c>
      <c r="BA18511" s="39" t="e">
        <f t="shared" si="2473"/>
        <v>#DIV/0!</v>
      </c>
      <c r="BB18511" s="40" t="e">
        <f t="shared" si="2474"/>
        <v>#DIV/0!</v>
      </c>
      <c r="BC18511" s="39" t="e">
        <f t="shared" si="2475"/>
        <v>#DIV/0!</v>
      </c>
      <c r="BD18511" s="40" t="e">
        <f t="shared" si="2476"/>
        <v>#DIV/0!</v>
      </c>
      <c r="BE18511" s="39" t="e">
        <f t="shared" si="2477"/>
        <v>#DIV/0!</v>
      </c>
      <c r="BF18511" s="39" t="e">
        <f t="shared" si="2478"/>
        <v>#DIV/0!</v>
      </c>
    </row>
    <row r="18512" spans="40:58" x14ac:dyDescent="0.3">
      <c r="AN18512" s="37">
        <f t="shared" si="2471"/>
        <v>1</v>
      </c>
      <c r="AZ18512" s="38">
        <f t="shared" si="2472"/>
        <v>0</v>
      </c>
      <c r="BA18512" s="39" t="e">
        <f t="shared" si="2473"/>
        <v>#DIV/0!</v>
      </c>
      <c r="BB18512" s="40" t="e">
        <f t="shared" si="2474"/>
        <v>#DIV/0!</v>
      </c>
      <c r="BC18512" s="39" t="e">
        <f t="shared" si="2475"/>
        <v>#DIV/0!</v>
      </c>
      <c r="BD18512" s="40" t="e">
        <f t="shared" si="2476"/>
        <v>#DIV/0!</v>
      </c>
      <c r="BE18512" s="39" t="e">
        <f t="shared" si="2477"/>
        <v>#DIV/0!</v>
      </c>
      <c r="BF18512" s="39" t="e">
        <f t="shared" si="2478"/>
        <v>#DIV/0!</v>
      </c>
    </row>
    <row r="18513" spans="40:58" x14ac:dyDescent="0.3">
      <c r="AN18513" s="37">
        <f t="shared" si="2471"/>
        <v>1</v>
      </c>
      <c r="AZ18513" s="38">
        <f t="shared" si="2472"/>
        <v>0</v>
      </c>
      <c r="BA18513" s="39" t="e">
        <f t="shared" si="2473"/>
        <v>#DIV/0!</v>
      </c>
      <c r="BB18513" s="40" t="e">
        <f t="shared" si="2474"/>
        <v>#DIV/0!</v>
      </c>
      <c r="BC18513" s="39" t="e">
        <f t="shared" si="2475"/>
        <v>#DIV/0!</v>
      </c>
      <c r="BD18513" s="40" t="e">
        <f t="shared" si="2476"/>
        <v>#DIV/0!</v>
      </c>
      <c r="BE18513" s="39" t="e">
        <f t="shared" si="2477"/>
        <v>#DIV/0!</v>
      </c>
      <c r="BF18513" s="39" t="e">
        <f t="shared" si="2478"/>
        <v>#DIV/0!</v>
      </c>
    </row>
    <row r="18514" spans="40:58" x14ac:dyDescent="0.3">
      <c r="AN18514" s="37">
        <f t="shared" si="2471"/>
        <v>1</v>
      </c>
      <c r="AZ18514" s="38">
        <f t="shared" si="2472"/>
        <v>0</v>
      </c>
      <c r="BA18514" s="39" t="e">
        <f t="shared" si="2473"/>
        <v>#DIV/0!</v>
      </c>
      <c r="BB18514" s="40" t="e">
        <f t="shared" si="2474"/>
        <v>#DIV/0!</v>
      </c>
      <c r="BC18514" s="39" t="e">
        <f t="shared" si="2475"/>
        <v>#DIV/0!</v>
      </c>
      <c r="BD18514" s="40" t="e">
        <f t="shared" si="2476"/>
        <v>#DIV/0!</v>
      </c>
      <c r="BE18514" s="39" t="e">
        <f t="shared" si="2477"/>
        <v>#DIV/0!</v>
      </c>
      <c r="BF18514" s="39" t="e">
        <f t="shared" si="2478"/>
        <v>#DIV/0!</v>
      </c>
    </row>
    <row r="18515" spans="40:58" x14ac:dyDescent="0.3">
      <c r="AN18515" s="37">
        <f t="shared" si="2471"/>
        <v>1</v>
      </c>
      <c r="AZ18515" s="38">
        <f t="shared" si="2472"/>
        <v>0</v>
      </c>
      <c r="BA18515" s="39" t="e">
        <f t="shared" si="2473"/>
        <v>#DIV/0!</v>
      </c>
      <c r="BB18515" s="40" t="e">
        <f t="shared" si="2474"/>
        <v>#DIV/0!</v>
      </c>
      <c r="BC18515" s="39" t="e">
        <f t="shared" si="2475"/>
        <v>#DIV/0!</v>
      </c>
      <c r="BD18515" s="40" t="e">
        <f t="shared" si="2476"/>
        <v>#DIV/0!</v>
      </c>
      <c r="BE18515" s="39" t="e">
        <f t="shared" si="2477"/>
        <v>#DIV/0!</v>
      </c>
      <c r="BF18515" s="39" t="e">
        <f t="shared" si="2478"/>
        <v>#DIV/0!</v>
      </c>
    </row>
    <row r="18516" spans="40:58" x14ac:dyDescent="0.3">
      <c r="AN18516" s="37">
        <f t="shared" si="2471"/>
        <v>1</v>
      </c>
      <c r="AZ18516" s="38">
        <f t="shared" si="2472"/>
        <v>0</v>
      </c>
      <c r="BA18516" s="39" t="e">
        <f t="shared" si="2473"/>
        <v>#DIV/0!</v>
      </c>
      <c r="BB18516" s="40" t="e">
        <f t="shared" si="2474"/>
        <v>#DIV/0!</v>
      </c>
      <c r="BC18516" s="39" t="e">
        <f t="shared" si="2475"/>
        <v>#DIV/0!</v>
      </c>
      <c r="BD18516" s="40" t="e">
        <f t="shared" si="2476"/>
        <v>#DIV/0!</v>
      </c>
      <c r="BE18516" s="39" t="e">
        <f t="shared" si="2477"/>
        <v>#DIV/0!</v>
      </c>
      <c r="BF18516" s="39" t="e">
        <f t="shared" si="2478"/>
        <v>#DIV/0!</v>
      </c>
    </row>
    <row r="18517" spans="40:58" x14ac:dyDescent="0.3">
      <c r="AN18517" s="37">
        <f t="shared" si="2471"/>
        <v>1</v>
      </c>
      <c r="AZ18517" s="38">
        <f t="shared" si="2472"/>
        <v>0</v>
      </c>
      <c r="BA18517" s="39" t="e">
        <f t="shared" si="2473"/>
        <v>#DIV/0!</v>
      </c>
      <c r="BB18517" s="40" t="e">
        <f t="shared" si="2474"/>
        <v>#DIV/0!</v>
      </c>
      <c r="BC18517" s="39" t="e">
        <f t="shared" si="2475"/>
        <v>#DIV/0!</v>
      </c>
      <c r="BD18517" s="40" t="e">
        <f t="shared" si="2476"/>
        <v>#DIV/0!</v>
      </c>
      <c r="BE18517" s="39" t="e">
        <f t="shared" si="2477"/>
        <v>#DIV/0!</v>
      </c>
      <c r="BF18517" s="39" t="e">
        <f t="shared" si="2478"/>
        <v>#DIV/0!</v>
      </c>
    </row>
    <row r="18518" spans="40:58" x14ac:dyDescent="0.3">
      <c r="AN18518" s="37">
        <f t="shared" si="2471"/>
        <v>1</v>
      </c>
      <c r="AZ18518" s="38">
        <f t="shared" si="2472"/>
        <v>0</v>
      </c>
      <c r="BA18518" s="39" t="e">
        <f t="shared" si="2473"/>
        <v>#DIV/0!</v>
      </c>
      <c r="BB18518" s="40" t="e">
        <f t="shared" si="2474"/>
        <v>#DIV/0!</v>
      </c>
      <c r="BC18518" s="39" t="e">
        <f t="shared" si="2475"/>
        <v>#DIV/0!</v>
      </c>
      <c r="BD18518" s="40" t="e">
        <f t="shared" si="2476"/>
        <v>#DIV/0!</v>
      </c>
      <c r="BE18518" s="39" t="e">
        <f t="shared" si="2477"/>
        <v>#DIV/0!</v>
      </c>
      <c r="BF18518" s="39" t="e">
        <f t="shared" si="2478"/>
        <v>#DIV/0!</v>
      </c>
    </row>
    <row r="18519" spans="40:58" x14ac:dyDescent="0.3">
      <c r="AN18519" s="37">
        <f t="shared" si="2471"/>
        <v>1</v>
      </c>
      <c r="AZ18519" s="38">
        <f t="shared" si="2472"/>
        <v>0</v>
      </c>
      <c r="BA18519" s="39" t="e">
        <f t="shared" si="2473"/>
        <v>#DIV/0!</v>
      </c>
      <c r="BB18519" s="40" t="e">
        <f t="shared" si="2474"/>
        <v>#DIV/0!</v>
      </c>
      <c r="BC18519" s="39" t="e">
        <f t="shared" si="2475"/>
        <v>#DIV/0!</v>
      </c>
      <c r="BD18519" s="40" t="e">
        <f t="shared" si="2476"/>
        <v>#DIV/0!</v>
      </c>
      <c r="BE18519" s="39" t="e">
        <f t="shared" si="2477"/>
        <v>#DIV/0!</v>
      </c>
      <c r="BF18519" s="39" t="e">
        <f t="shared" si="2478"/>
        <v>#DIV/0!</v>
      </c>
    </row>
    <row r="18520" spans="40:58" x14ac:dyDescent="0.3">
      <c r="AN18520" s="37">
        <f t="shared" si="2471"/>
        <v>1</v>
      </c>
      <c r="AZ18520" s="38">
        <f t="shared" si="2472"/>
        <v>0</v>
      </c>
      <c r="BA18520" s="39" t="e">
        <f t="shared" si="2473"/>
        <v>#DIV/0!</v>
      </c>
      <c r="BB18520" s="40" t="e">
        <f t="shared" si="2474"/>
        <v>#DIV/0!</v>
      </c>
      <c r="BC18520" s="39" t="e">
        <f t="shared" si="2475"/>
        <v>#DIV/0!</v>
      </c>
      <c r="BD18520" s="40" t="e">
        <f t="shared" si="2476"/>
        <v>#DIV/0!</v>
      </c>
      <c r="BE18520" s="39" t="e">
        <f t="shared" si="2477"/>
        <v>#DIV/0!</v>
      </c>
      <c r="BF18520" s="39" t="e">
        <f t="shared" si="2478"/>
        <v>#DIV/0!</v>
      </c>
    </row>
    <row r="18521" spans="40:58" x14ac:dyDescent="0.3">
      <c r="AN18521" s="37">
        <f t="shared" si="2471"/>
        <v>1</v>
      </c>
      <c r="AZ18521" s="38">
        <f t="shared" si="2472"/>
        <v>0</v>
      </c>
      <c r="BA18521" s="39" t="e">
        <f t="shared" si="2473"/>
        <v>#DIV/0!</v>
      </c>
      <c r="BB18521" s="40" t="e">
        <f t="shared" si="2474"/>
        <v>#DIV/0!</v>
      </c>
      <c r="BC18521" s="39" t="e">
        <f t="shared" si="2475"/>
        <v>#DIV/0!</v>
      </c>
      <c r="BD18521" s="40" t="e">
        <f t="shared" si="2476"/>
        <v>#DIV/0!</v>
      </c>
      <c r="BE18521" s="39" t="e">
        <f t="shared" si="2477"/>
        <v>#DIV/0!</v>
      </c>
      <c r="BF18521" s="39" t="e">
        <f t="shared" si="2478"/>
        <v>#DIV/0!</v>
      </c>
    </row>
    <row r="18522" spans="40:58" x14ac:dyDescent="0.3">
      <c r="AN18522" s="37">
        <f t="shared" si="2471"/>
        <v>1</v>
      </c>
      <c r="AZ18522" s="38">
        <f t="shared" si="2472"/>
        <v>0</v>
      </c>
      <c r="BA18522" s="39" t="e">
        <f t="shared" si="2473"/>
        <v>#DIV/0!</v>
      </c>
      <c r="BB18522" s="40" t="e">
        <f t="shared" si="2474"/>
        <v>#DIV/0!</v>
      </c>
      <c r="BC18522" s="39" t="e">
        <f t="shared" si="2475"/>
        <v>#DIV/0!</v>
      </c>
      <c r="BD18522" s="40" t="e">
        <f t="shared" si="2476"/>
        <v>#DIV/0!</v>
      </c>
      <c r="BE18522" s="39" t="e">
        <f t="shared" si="2477"/>
        <v>#DIV/0!</v>
      </c>
      <c r="BF18522" s="39" t="e">
        <f t="shared" si="2478"/>
        <v>#DIV/0!</v>
      </c>
    </row>
    <row r="18523" spans="40:58" x14ac:dyDescent="0.3">
      <c r="AN18523" s="37">
        <f t="shared" si="2471"/>
        <v>1</v>
      </c>
      <c r="AZ18523" s="38">
        <f t="shared" si="2472"/>
        <v>0</v>
      </c>
      <c r="BA18523" s="39" t="e">
        <f t="shared" si="2473"/>
        <v>#DIV/0!</v>
      </c>
      <c r="BB18523" s="40" t="e">
        <f t="shared" si="2474"/>
        <v>#DIV/0!</v>
      </c>
      <c r="BC18523" s="39" t="e">
        <f t="shared" si="2475"/>
        <v>#DIV/0!</v>
      </c>
      <c r="BD18523" s="40" t="e">
        <f t="shared" si="2476"/>
        <v>#DIV/0!</v>
      </c>
      <c r="BE18523" s="39" t="e">
        <f t="shared" si="2477"/>
        <v>#DIV/0!</v>
      </c>
      <c r="BF18523" s="39" t="e">
        <f t="shared" si="2478"/>
        <v>#DIV/0!</v>
      </c>
    </row>
    <row r="18524" spans="40:58" x14ac:dyDescent="0.3">
      <c r="AN18524" s="37">
        <f t="shared" si="2471"/>
        <v>1</v>
      </c>
      <c r="AZ18524" s="38">
        <f t="shared" si="2472"/>
        <v>0</v>
      </c>
      <c r="BA18524" s="39" t="e">
        <f t="shared" si="2473"/>
        <v>#DIV/0!</v>
      </c>
      <c r="BB18524" s="40" t="e">
        <f t="shared" si="2474"/>
        <v>#DIV/0!</v>
      </c>
      <c r="BC18524" s="39" t="e">
        <f t="shared" si="2475"/>
        <v>#DIV/0!</v>
      </c>
      <c r="BD18524" s="40" t="e">
        <f t="shared" si="2476"/>
        <v>#DIV/0!</v>
      </c>
      <c r="BE18524" s="39" t="e">
        <f t="shared" si="2477"/>
        <v>#DIV/0!</v>
      </c>
      <c r="BF18524" s="39" t="e">
        <f t="shared" si="2478"/>
        <v>#DIV/0!</v>
      </c>
    </row>
    <row r="18525" spans="40:58" x14ac:dyDescent="0.3">
      <c r="AN18525" s="37">
        <f t="shared" si="2471"/>
        <v>1</v>
      </c>
      <c r="AZ18525" s="38">
        <f t="shared" si="2472"/>
        <v>0</v>
      </c>
      <c r="BA18525" s="39" t="e">
        <f t="shared" si="2473"/>
        <v>#DIV/0!</v>
      </c>
      <c r="BB18525" s="40" t="e">
        <f t="shared" si="2474"/>
        <v>#DIV/0!</v>
      </c>
      <c r="BC18525" s="39" t="e">
        <f t="shared" si="2475"/>
        <v>#DIV/0!</v>
      </c>
      <c r="BD18525" s="40" t="e">
        <f t="shared" si="2476"/>
        <v>#DIV/0!</v>
      </c>
      <c r="BE18525" s="39" t="e">
        <f t="shared" si="2477"/>
        <v>#DIV/0!</v>
      </c>
      <c r="BF18525" s="39" t="e">
        <f t="shared" si="2478"/>
        <v>#DIV/0!</v>
      </c>
    </row>
    <row r="18526" spans="40:58" x14ac:dyDescent="0.3">
      <c r="AN18526" s="37">
        <f t="shared" si="2471"/>
        <v>1</v>
      </c>
      <c r="AZ18526" s="38">
        <f t="shared" si="2472"/>
        <v>0</v>
      </c>
      <c r="BA18526" s="39" t="e">
        <f t="shared" si="2473"/>
        <v>#DIV/0!</v>
      </c>
      <c r="BB18526" s="40" t="e">
        <f t="shared" si="2474"/>
        <v>#DIV/0!</v>
      </c>
      <c r="BC18526" s="39" t="e">
        <f t="shared" si="2475"/>
        <v>#DIV/0!</v>
      </c>
      <c r="BD18526" s="40" t="e">
        <f t="shared" si="2476"/>
        <v>#DIV/0!</v>
      </c>
      <c r="BE18526" s="39" t="e">
        <f t="shared" si="2477"/>
        <v>#DIV/0!</v>
      </c>
      <c r="BF18526" s="39" t="e">
        <f t="shared" si="2478"/>
        <v>#DIV/0!</v>
      </c>
    </row>
    <row r="18527" spans="40:58" x14ac:dyDescent="0.3">
      <c r="AN18527" s="37">
        <f t="shared" si="2471"/>
        <v>1</v>
      </c>
      <c r="AZ18527" s="38">
        <f t="shared" si="2472"/>
        <v>0</v>
      </c>
      <c r="BA18527" s="39" t="e">
        <f t="shared" si="2473"/>
        <v>#DIV/0!</v>
      </c>
      <c r="BB18527" s="40" t="e">
        <f t="shared" si="2474"/>
        <v>#DIV/0!</v>
      </c>
      <c r="BC18527" s="39" t="e">
        <f t="shared" si="2475"/>
        <v>#DIV/0!</v>
      </c>
      <c r="BD18527" s="40" t="e">
        <f t="shared" si="2476"/>
        <v>#DIV/0!</v>
      </c>
      <c r="BE18527" s="39" t="e">
        <f t="shared" si="2477"/>
        <v>#DIV/0!</v>
      </c>
      <c r="BF18527" s="39" t="e">
        <f t="shared" si="2478"/>
        <v>#DIV/0!</v>
      </c>
    </row>
    <row r="18528" spans="40:58" x14ac:dyDescent="0.3">
      <c r="AN18528" s="37">
        <f t="shared" si="2471"/>
        <v>1</v>
      </c>
      <c r="AZ18528" s="38">
        <f t="shared" si="2472"/>
        <v>0</v>
      </c>
      <c r="BA18528" s="39" t="e">
        <f t="shared" si="2473"/>
        <v>#DIV/0!</v>
      </c>
      <c r="BB18528" s="40" t="e">
        <f t="shared" si="2474"/>
        <v>#DIV/0!</v>
      </c>
      <c r="BC18528" s="39" t="e">
        <f t="shared" si="2475"/>
        <v>#DIV/0!</v>
      </c>
      <c r="BD18528" s="40" t="e">
        <f t="shared" si="2476"/>
        <v>#DIV/0!</v>
      </c>
      <c r="BE18528" s="39" t="e">
        <f t="shared" si="2477"/>
        <v>#DIV/0!</v>
      </c>
      <c r="BF18528" s="39" t="e">
        <f t="shared" si="2478"/>
        <v>#DIV/0!</v>
      </c>
    </row>
    <row r="18529" spans="40:58" x14ac:dyDescent="0.3">
      <c r="AN18529" s="37">
        <f t="shared" si="2471"/>
        <v>1</v>
      </c>
      <c r="AZ18529" s="38">
        <f t="shared" si="2472"/>
        <v>0</v>
      </c>
      <c r="BA18529" s="39" t="e">
        <f t="shared" si="2473"/>
        <v>#DIV/0!</v>
      </c>
      <c r="BB18529" s="40" t="e">
        <f t="shared" si="2474"/>
        <v>#DIV/0!</v>
      </c>
      <c r="BC18529" s="39" t="e">
        <f t="shared" si="2475"/>
        <v>#DIV/0!</v>
      </c>
      <c r="BD18529" s="40" t="e">
        <f t="shared" si="2476"/>
        <v>#DIV/0!</v>
      </c>
      <c r="BE18529" s="39" t="e">
        <f t="shared" si="2477"/>
        <v>#DIV/0!</v>
      </c>
      <c r="BF18529" s="39" t="e">
        <f t="shared" si="2478"/>
        <v>#DIV/0!</v>
      </c>
    </row>
    <row r="18530" spans="40:58" x14ac:dyDescent="0.3">
      <c r="AN18530" s="37">
        <f t="shared" si="2471"/>
        <v>1</v>
      </c>
      <c r="AZ18530" s="38">
        <f t="shared" si="2472"/>
        <v>0</v>
      </c>
      <c r="BA18530" s="39" t="e">
        <f t="shared" si="2473"/>
        <v>#DIV/0!</v>
      </c>
      <c r="BB18530" s="40" t="e">
        <f t="shared" si="2474"/>
        <v>#DIV/0!</v>
      </c>
      <c r="BC18530" s="39" t="e">
        <f t="shared" si="2475"/>
        <v>#DIV/0!</v>
      </c>
      <c r="BD18530" s="40" t="e">
        <f t="shared" si="2476"/>
        <v>#DIV/0!</v>
      </c>
      <c r="BE18530" s="39" t="e">
        <f t="shared" si="2477"/>
        <v>#DIV/0!</v>
      </c>
      <c r="BF18530" s="39" t="e">
        <f t="shared" si="2478"/>
        <v>#DIV/0!</v>
      </c>
    </row>
    <row r="18531" spans="40:58" x14ac:dyDescent="0.3">
      <c r="AN18531" s="37">
        <f t="shared" si="2471"/>
        <v>1</v>
      </c>
      <c r="AZ18531" s="38">
        <f t="shared" si="2472"/>
        <v>0</v>
      </c>
      <c r="BA18531" s="39" t="e">
        <f t="shared" si="2473"/>
        <v>#DIV/0!</v>
      </c>
      <c r="BB18531" s="40" t="e">
        <f t="shared" si="2474"/>
        <v>#DIV/0!</v>
      </c>
      <c r="BC18531" s="39" t="e">
        <f t="shared" si="2475"/>
        <v>#DIV/0!</v>
      </c>
      <c r="BD18531" s="40" t="e">
        <f t="shared" si="2476"/>
        <v>#DIV/0!</v>
      </c>
      <c r="BE18531" s="39" t="e">
        <f t="shared" si="2477"/>
        <v>#DIV/0!</v>
      </c>
      <c r="BF18531" s="39" t="e">
        <f t="shared" si="2478"/>
        <v>#DIV/0!</v>
      </c>
    </row>
    <row r="18532" spans="40:58" x14ac:dyDescent="0.3">
      <c r="AN18532" s="37">
        <f t="shared" si="2471"/>
        <v>1</v>
      </c>
      <c r="AZ18532" s="38">
        <f t="shared" si="2472"/>
        <v>0</v>
      </c>
      <c r="BA18532" s="39" t="e">
        <f t="shared" si="2473"/>
        <v>#DIV/0!</v>
      </c>
      <c r="BB18532" s="40" t="e">
        <f t="shared" si="2474"/>
        <v>#DIV/0!</v>
      </c>
      <c r="BC18532" s="39" t="e">
        <f t="shared" si="2475"/>
        <v>#DIV/0!</v>
      </c>
      <c r="BD18532" s="40" t="e">
        <f t="shared" si="2476"/>
        <v>#DIV/0!</v>
      </c>
      <c r="BE18532" s="39" t="e">
        <f t="shared" si="2477"/>
        <v>#DIV/0!</v>
      </c>
      <c r="BF18532" s="39" t="e">
        <f t="shared" si="2478"/>
        <v>#DIV/0!</v>
      </c>
    </row>
    <row r="18533" spans="40:58" x14ac:dyDescent="0.3">
      <c r="AN18533" s="37">
        <f t="shared" si="2471"/>
        <v>1</v>
      </c>
      <c r="AZ18533" s="38">
        <f t="shared" si="2472"/>
        <v>0</v>
      </c>
      <c r="BA18533" s="39" t="e">
        <f t="shared" si="2473"/>
        <v>#DIV/0!</v>
      </c>
      <c r="BB18533" s="40" t="e">
        <f t="shared" si="2474"/>
        <v>#DIV/0!</v>
      </c>
      <c r="BC18533" s="39" t="e">
        <f t="shared" si="2475"/>
        <v>#DIV/0!</v>
      </c>
      <c r="BD18533" s="40" t="e">
        <f t="shared" si="2476"/>
        <v>#DIV/0!</v>
      </c>
      <c r="BE18533" s="39" t="e">
        <f t="shared" si="2477"/>
        <v>#DIV/0!</v>
      </c>
      <c r="BF18533" s="39" t="e">
        <f t="shared" si="2478"/>
        <v>#DIV/0!</v>
      </c>
    </row>
    <row r="18534" spans="40:58" x14ac:dyDescent="0.3">
      <c r="AN18534" s="37">
        <f t="shared" si="2471"/>
        <v>1</v>
      </c>
      <c r="AZ18534" s="38">
        <f t="shared" si="2472"/>
        <v>0</v>
      </c>
      <c r="BA18534" s="39" t="e">
        <f t="shared" si="2473"/>
        <v>#DIV/0!</v>
      </c>
      <c r="BB18534" s="40" t="e">
        <f t="shared" si="2474"/>
        <v>#DIV/0!</v>
      </c>
      <c r="BC18534" s="39" t="e">
        <f t="shared" si="2475"/>
        <v>#DIV/0!</v>
      </c>
      <c r="BD18534" s="40" t="e">
        <f t="shared" si="2476"/>
        <v>#DIV/0!</v>
      </c>
      <c r="BE18534" s="39" t="e">
        <f t="shared" si="2477"/>
        <v>#DIV/0!</v>
      </c>
      <c r="BF18534" s="39" t="e">
        <f t="shared" si="2478"/>
        <v>#DIV/0!</v>
      </c>
    </row>
    <row r="18535" spans="40:58" x14ac:dyDescent="0.3">
      <c r="AN18535" s="37">
        <f t="shared" si="2471"/>
        <v>1</v>
      </c>
      <c r="AZ18535" s="38">
        <f t="shared" si="2472"/>
        <v>0</v>
      </c>
      <c r="BA18535" s="39" t="e">
        <f t="shared" si="2473"/>
        <v>#DIV/0!</v>
      </c>
      <c r="BB18535" s="40" t="e">
        <f t="shared" si="2474"/>
        <v>#DIV/0!</v>
      </c>
      <c r="BC18535" s="39" t="e">
        <f t="shared" si="2475"/>
        <v>#DIV/0!</v>
      </c>
      <c r="BD18535" s="40" t="e">
        <f t="shared" si="2476"/>
        <v>#DIV/0!</v>
      </c>
      <c r="BE18535" s="39" t="e">
        <f t="shared" si="2477"/>
        <v>#DIV/0!</v>
      </c>
      <c r="BF18535" s="39" t="e">
        <f t="shared" si="2478"/>
        <v>#DIV/0!</v>
      </c>
    </row>
    <row r="18536" spans="40:58" x14ac:dyDescent="0.3">
      <c r="AN18536" s="37">
        <f t="shared" si="2471"/>
        <v>1</v>
      </c>
      <c r="AZ18536" s="38">
        <f t="shared" si="2472"/>
        <v>0</v>
      </c>
      <c r="BA18536" s="39" t="e">
        <f t="shared" si="2473"/>
        <v>#DIV/0!</v>
      </c>
      <c r="BB18536" s="40" t="e">
        <f t="shared" si="2474"/>
        <v>#DIV/0!</v>
      </c>
      <c r="BC18536" s="39" t="e">
        <f t="shared" si="2475"/>
        <v>#DIV/0!</v>
      </c>
      <c r="BD18536" s="40" t="e">
        <f t="shared" si="2476"/>
        <v>#DIV/0!</v>
      </c>
      <c r="BE18536" s="39" t="e">
        <f t="shared" si="2477"/>
        <v>#DIV/0!</v>
      </c>
      <c r="BF18536" s="39" t="e">
        <f t="shared" si="2478"/>
        <v>#DIV/0!</v>
      </c>
    </row>
    <row r="18537" spans="40:58" x14ac:dyDescent="0.3">
      <c r="AN18537" s="37">
        <f t="shared" si="2471"/>
        <v>1</v>
      </c>
      <c r="AZ18537" s="38">
        <f t="shared" si="2472"/>
        <v>0</v>
      </c>
      <c r="BA18537" s="39" t="e">
        <f t="shared" si="2473"/>
        <v>#DIV/0!</v>
      </c>
      <c r="BB18537" s="40" t="e">
        <f t="shared" si="2474"/>
        <v>#DIV/0!</v>
      </c>
      <c r="BC18537" s="39" t="e">
        <f t="shared" si="2475"/>
        <v>#DIV/0!</v>
      </c>
      <c r="BD18537" s="40" t="e">
        <f t="shared" si="2476"/>
        <v>#DIV/0!</v>
      </c>
      <c r="BE18537" s="39" t="e">
        <f t="shared" si="2477"/>
        <v>#DIV/0!</v>
      </c>
      <c r="BF18537" s="39" t="e">
        <f t="shared" si="2478"/>
        <v>#DIV/0!</v>
      </c>
    </row>
    <row r="18538" spans="40:58" x14ac:dyDescent="0.3">
      <c r="AN18538" s="37">
        <f t="shared" si="2471"/>
        <v>1</v>
      </c>
      <c r="AZ18538" s="38">
        <f t="shared" si="2472"/>
        <v>0</v>
      </c>
      <c r="BA18538" s="39" t="e">
        <f t="shared" si="2473"/>
        <v>#DIV/0!</v>
      </c>
      <c r="BB18538" s="40" t="e">
        <f t="shared" si="2474"/>
        <v>#DIV/0!</v>
      </c>
      <c r="BC18538" s="39" t="e">
        <f t="shared" si="2475"/>
        <v>#DIV/0!</v>
      </c>
      <c r="BD18538" s="40" t="e">
        <f t="shared" si="2476"/>
        <v>#DIV/0!</v>
      </c>
      <c r="BE18538" s="39" t="e">
        <f t="shared" si="2477"/>
        <v>#DIV/0!</v>
      </c>
      <c r="BF18538" s="39" t="e">
        <f t="shared" si="2478"/>
        <v>#DIV/0!</v>
      </c>
    </row>
    <row r="18539" spans="40:58" x14ac:dyDescent="0.3">
      <c r="AN18539" s="37">
        <f t="shared" si="2471"/>
        <v>1</v>
      </c>
      <c r="AZ18539" s="38">
        <f t="shared" si="2472"/>
        <v>0</v>
      </c>
      <c r="BA18539" s="39" t="e">
        <f t="shared" si="2473"/>
        <v>#DIV/0!</v>
      </c>
      <c r="BB18539" s="40" t="e">
        <f t="shared" si="2474"/>
        <v>#DIV/0!</v>
      </c>
      <c r="BC18539" s="39" t="e">
        <f t="shared" si="2475"/>
        <v>#DIV/0!</v>
      </c>
      <c r="BD18539" s="40" t="e">
        <f t="shared" si="2476"/>
        <v>#DIV/0!</v>
      </c>
      <c r="BE18539" s="39" t="e">
        <f t="shared" si="2477"/>
        <v>#DIV/0!</v>
      </c>
      <c r="BF18539" s="39" t="e">
        <f t="shared" si="2478"/>
        <v>#DIV/0!</v>
      </c>
    </row>
    <row r="18540" spans="40:58" x14ac:dyDescent="0.3">
      <c r="AN18540" s="37">
        <f t="shared" si="2471"/>
        <v>1</v>
      </c>
      <c r="AZ18540" s="38">
        <f t="shared" si="2472"/>
        <v>0</v>
      </c>
      <c r="BA18540" s="39" t="e">
        <f t="shared" si="2473"/>
        <v>#DIV/0!</v>
      </c>
      <c r="BB18540" s="40" t="e">
        <f t="shared" si="2474"/>
        <v>#DIV/0!</v>
      </c>
      <c r="BC18540" s="39" t="e">
        <f t="shared" si="2475"/>
        <v>#DIV/0!</v>
      </c>
      <c r="BD18540" s="40" t="e">
        <f t="shared" si="2476"/>
        <v>#DIV/0!</v>
      </c>
      <c r="BE18540" s="39" t="e">
        <f t="shared" si="2477"/>
        <v>#DIV/0!</v>
      </c>
      <c r="BF18540" s="39" t="e">
        <f t="shared" si="2478"/>
        <v>#DIV/0!</v>
      </c>
    </row>
    <row r="18541" spans="40:58" x14ac:dyDescent="0.3">
      <c r="AN18541" s="37">
        <f t="shared" si="2471"/>
        <v>1</v>
      </c>
      <c r="AZ18541" s="38">
        <f t="shared" si="2472"/>
        <v>0</v>
      </c>
      <c r="BA18541" s="39" t="e">
        <f t="shared" si="2473"/>
        <v>#DIV/0!</v>
      </c>
      <c r="BB18541" s="40" t="e">
        <f t="shared" si="2474"/>
        <v>#DIV/0!</v>
      </c>
      <c r="BC18541" s="39" t="e">
        <f t="shared" si="2475"/>
        <v>#DIV/0!</v>
      </c>
      <c r="BD18541" s="40" t="e">
        <f t="shared" si="2476"/>
        <v>#DIV/0!</v>
      </c>
      <c r="BE18541" s="39" t="e">
        <f t="shared" si="2477"/>
        <v>#DIV/0!</v>
      </c>
      <c r="BF18541" s="39" t="e">
        <f t="shared" si="2478"/>
        <v>#DIV/0!</v>
      </c>
    </row>
    <row r="18542" spans="40:58" x14ac:dyDescent="0.3">
      <c r="AN18542" s="37">
        <f t="shared" si="2471"/>
        <v>1</v>
      </c>
      <c r="AZ18542" s="38">
        <f t="shared" si="2472"/>
        <v>0</v>
      </c>
      <c r="BA18542" s="39" t="e">
        <f t="shared" si="2473"/>
        <v>#DIV/0!</v>
      </c>
      <c r="BB18542" s="40" t="e">
        <f t="shared" si="2474"/>
        <v>#DIV/0!</v>
      </c>
      <c r="BC18542" s="39" t="e">
        <f t="shared" si="2475"/>
        <v>#DIV/0!</v>
      </c>
      <c r="BD18542" s="40" t="e">
        <f t="shared" si="2476"/>
        <v>#DIV/0!</v>
      </c>
      <c r="BE18542" s="39" t="e">
        <f t="shared" si="2477"/>
        <v>#DIV/0!</v>
      </c>
      <c r="BF18542" s="39" t="e">
        <f t="shared" si="2478"/>
        <v>#DIV/0!</v>
      </c>
    </row>
    <row r="18543" spans="40:58" x14ac:dyDescent="0.3">
      <c r="AN18543" s="37">
        <f t="shared" si="2471"/>
        <v>1</v>
      </c>
      <c r="AZ18543" s="38">
        <f t="shared" si="2472"/>
        <v>0</v>
      </c>
      <c r="BA18543" s="39" t="e">
        <f t="shared" si="2473"/>
        <v>#DIV/0!</v>
      </c>
      <c r="BB18543" s="40" t="e">
        <f t="shared" si="2474"/>
        <v>#DIV/0!</v>
      </c>
      <c r="BC18543" s="39" t="e">
        <f t="shared" si="2475"/>
        <v>#DIV/0!</v>
      </c>
      <c r="BD18543" s="40" t="e">
        <f t="shared" si="2476"/>
        <v>#DIV/0!</v>
      </c>
      <c r="BE18543" s="39" t="e">
        <f t="shared" si="2477"/>
        <v>#DIV/0!</v>
      </c>
      <c r="BF18543" s="39" t="e">
        <f t="shared" si="2478"/>
        <v>#DIV/0!</v>
      </c>
    </row>
    <row r="18544" spans="40:58" x14ac:dyDescent="0.3">
      <c r="AN18544" s="37">
        <f t="shared" si="2471"/>
        <v>1</v>
      </c>
      <c r="AZ18544" s="38">
        <f t="shared" si="2472"/>
        <v>0</v>
      </c>
      <c r="BA18544" s="39" t="e">
        <f t="shared" si="2473"/>
        <v>#DIV/0!</v>
      </c>
      <c r="BB18544" s="40" t="e">
        <f t="shared" si="2474"/>
        <v>#DIV/0!</v>
      </c>
      <c r="BC18544" s="39" t="e">
        <f t="shared" si="2475"/>
        <v>#DIV/0!</v>
      </c>
      <c r="BD18544" s="40" t="e">
        <f t="shared" si="2476"/>
        <v>#DIV/0!</v>
      </c>
      <c r="BE18544" s="39" t="e">
        <f t="shared" si="2477"/>
        <v>#DIV/0!</v>
      </c>
      <c r="BF18544" s="39" t="e">
        <f t="shared" si="2478"/>
        <v>#DIV/0!</v>
      </c>
    </row>
    <row r="18545" spans="40:58" x14ac:dyDescent="0.3">
      <c r="AN18545" s="37">
        <f t="shared" si="2471"/>
        <v>1</v>
      </c>
      <c r="AZ18545" s="38">
        <f t="shared" si="2472"/>
        <v>0</v>
      </c>
      <c r="BA18545" s="39" t="e">
        <f t="shared" si="2473"/>
        <v>#DIV/0!</v>
      </c>
      <c r="BB18545" s="40" t="e">
        <f t="shared" si="2474"/>
        <v>#DIV/0!</v>
      </c>
      <c r="BC18545" s="39" t="e">
        <f t="shared" si="2475"/>
        <v>#DIV/0!</v>
      </c>
      <c r="BD18545" s="40" t="e">
        <f t="shared" si="2476"/>
        <v>#DIV/0!</v>
      </c>
      <c r="BE18545" s="39" t="e">
        <f t="shared" si="2477"/>
        <v>#DIV/0!</v>
      </c>
      <c r="BF18545" s="39" t="e">
        <f t="shared" si="2478"/>
        <v>#DIV/0!</v>
      </c>
    </row>
    <row r="18546" spans="40:58" x14ac:dyDescent="0.3">
      <c r="AN18546" s="37">
        <f t="shared" si="2471"/>
        <v>1</v>
      </c>
      <c r="AZ18546" s="38">
        <f t="shared" si="2472"/>
        <v>0</v>
      </c>
      <c r="BA18546" s="39" t="e">
        <f t="shared" si="2473"/>
        <v>#DIV/0!</v>
      </c>
      <c r="BB18546" s="40" t="e">
        <f t="shared" si="2474"/>
        <v>#DIV/0!</v>
      </c>
      <c r="BC18546" s="39" t="e">
        <f t="shared" si="2475"/>
        <v>#DIV/0!</v>
      </c>
      <c r="BD18546" s="40" t="e">
        <f t="shared" si="2476"/>
        <v>#DIV/0!</v>
      </c>
      <c r="BE18546" s="39" t="e">
        <f t="shared" si="2477"/>
        <v>#DIV/0!</v>
      </c>
      <c r="BF18546" s="39" t="e">
        <f t="shared" si="2478"/>
        <v>#DIV/0!</v>
      </c>
    </row>
    <row r="18547" spans="40:58" x14ac:dyDescent="0.3">
      <c r="AN18547" s="37">
        <f t="shared" si="2471"/>
        <v>1</v>
      </c>
      <c r="AZ18547" s="38">
        <f t="shared" si="2472"/>
        <v>0</v>
      </c>
      <c r="BA18547" s="39" t="e">
        <f t="shared" si="2473"/>
        <v>#DIV/0!</v>
      </c>
      <c r="BB18547" s="40" t="e">
        <f t="shared" si="2474"/>
        <v>#DIV/0!</v>
      </c>
      <c r="BC18547" s="39" t="e">
        <f t="shared" si="2475"/>
        <v>#DIV/0!</v>
      </c>
      <c r="BD18547" s="40" t="e">
        <f t="shared" si="2476"/>
        <v>#DIV/0!</v>
      </c>
      <c r="BE18547" s="39" t="e">
        <f t="shared" si="2477"/>
        <v>#DIV/0!</v>
      </c>
      <c r="BF18547" s="39" t="e">
        <f t="shared" si="2478"/>
        <v>#DIV/0!</v>
      </c>
    </row>
    <row r="18548" spans="40:58" x14ac:dyDescent="0.3">
      <c r="AN18548" s="37">
        <f t="shared" si="2471"/>
        <v>1</v>
      </c>
      <c r="AZ18548" s="38">
        <f t="shared" si="2472"/>
        <v>0</v>
      </c>
      <c r="BA18548" s="39" t="e">
        <f t="shared" si="2473"/>
        <v>#DIV/0!</v>
      </c>
      <c r="BB18548" s="40" t="e">
        <f t="shared" si="2474"/>
        <v>#DIV/0!</v>
      </c>
      <c r="BC18548" s="39" t="e">
        <f t="shared" si="2475"/>
        <v>#DIV/0!</v>
      </c>
      <c r="BD18548" s="40" t="e">
        <f t="shared" si="2476"/>
        <v>#DIV/0!</v>
      </c>
      <c r="BE18548" s="39" t="e">
        <f t="shared" si="2477"/>
        <v>#DIV/0!</v>
      </c>
      <c r="BF18548" s="39" t="e">
        <f t="shared" si="2478"/>
        <v>#DIV/0!</v>
      </c>
    </row>
    <row r="18549" spans="40:58" x14ac:dyDescent="0.3">
      <c r="AN18549" s="37">
        <f t="shared" si="2471"/>
        <v>1</v>
      </c>
      <c r="AZ18549" s="38">
        <f t="shared" si="2472"/>
        <v>0</v>
      </c>
      <c r="BA18549" s="39" t="e">
        <f t="shared" si="2473"/>
        <v>#DIV/0!</v>
      </c>
      <c r="BB18549" s="40" t="e">
        <f t="shared" si="2474"/>
        <v>#DIV/0!</v>
      </c>
      <c r="BC18549" s="39" t="e">
        <f t="shared" si="2475"/>
        <v>#DIV/0!</v>
      </c>
      <c r="BD18549" s="40" t="e">
        <f t="shared" si="2476"/>
        <v>#DIV/0!</v>
      </c>
      <c r="BE18549" s="39" t="e">
        <f t="shared" si="2477"/>
        <v>#DIV/0!</v>
      </c>
      <c r="BF18549" s="39" t="e">
        <f t="shared" si="2478"/>
        <v>#DIV/0!</v>
      </c>
    </row>
    <row r="18550" spans="40:58" x14ac:dyDescent="0.3">
      <c r="AN18550" s="37">
        <f t="shared" si="2471"/>
        <v>1</v>
      </c>
      <c r="AZ18550" s="38">
        <f t="shared" si="2472"/>
        <v>0</v>
      </c>
      <c r="BA18550" s="39" t="e">
        <f t="shared" si="2473"/>
        <v>#DIV/0!</v>
      </c>
      <c r="BB18550" s="40" t="e">
        <f t="shared" si="2474"/>
        <v>#DIV/0!</v>
      </c>
      <c r="BC18550" s="39" t="e">
        <f t="shared" si="2475"/>
        <v>#DIV/0!</v>
      </c>
      <c r="BD18550" s="40" t="e">
        <f t="shared" si="2476"/>
        <v>#DIV/0!</v>
      </c>
      <c r="BE18550" s="39" t="e">
        <f t="shared" si="2477"/>
        <v>#DIV/0!</v>
      </c>
      <c r="BF18550" s="39" t="e">
        <f t="shared" si="2478"/>
        <v>#DIV/0!</v>
      </c>
    </row>
    <row r="18551" spans="40:58" x14ac:dyDescent="0.3">
      <c r="AN18551" s="37">
        <f t="shared" si="2471"/>
        <v>1</v>
      </c>
      <c r="AZ18551" s="38">
        <f t="shared" si="2472"/>
        <v>0</v>
      </c>
      <c r="BA18551" s="39" t="e">
        <f t="shared" si="2473"/>
        <v>#DIV/0!</v>
      </c>
      <c r="BB18551" s="40" t="e">
        <f t="shared" si="2474"/>
        <v>#DIV/0!</v>
      </c>
      <c r="BC18551" s="39" t="e">
        <f t="shared" si="2475"/>
        <v>#DIV/0!</v>
      </c>
      <c r="BD18551" s="40" t="e">
        <f t="shared" si="2476"/>
        <v>#DIV/0!</v>
      </c>
      <c r="BE18551" s="39" t="e">
        <f t="shared" si="2477"/>
        <v>#DIV/0!</v>
      </c>
      <c r="BF18551" s="39" t="e">
        <f t="shared" si="2478"/>
        <v>#DIV/0!</v>
      </c>
    </row>
    <row r="18552" spans="40:58" x14ac:dyDescent="0.3">
      <c r="AN18552" s="37">
        <f t="shared" si="2471"/>
        <v>1</v>
      </c>
      <c r="AZ18552" s="38">
        <f t="shared" si="2472"/>
        <v>0</v>
      </c>
      <c r="BA18552" s="39" t="e">
        <f t="shared" si="2473"/>
        <v>#DIV/0!</v>
      </c>
      <c r="BB18552" s="40" t="e">
        <f t="shared" si="2474"/>
        <v>#DIV/0!</v>
      </c>
      <c r="BC18552" s="39" t="e">
        <f t="shared" si="2475"/>
        <v>#DIV/0!</v>
      </c>
      <c r="BD18552" s="40" t="e">
        <f t="shared" si="2476"/>
        <v>#DIV/0!</v>
      </c>
      <c r="BE18552" s="39" t="e">
        <f t="shared" si="2477"/>
        <v>#DIV/0!</v>
      </c>
      <c r="BF18552" s="39" t="e">
        <f t="shared" si="2478"/>
        <v>#DIV/0!</v>
      </c>
    </row>
    <row r="18553" spans="40:58" x14ac:dyDescent="0.3">
      <c r="AN18553" s="37">
        <f t="shared" si="2471"/>
        <v>1</v>
      </c>
      <c r="AZ18553" s="38">
        <f t="shared" si="2472"/>
        <v>0</v>
      </c>
      <c r="BA18553" s="39" t="e">
        <f t="shared" si="2473"/>
        <v>#DIV/0!</v>
      </c>
      <c r="BB18553" s="40" t="e">
        <f t="shared" si="2474"/>
        <v>#DIV/0!</v>
      </c>
      <c r="BC18553" s="39" t="e">
        <f t="shared" si="2475"/>
        <v>#DIV/0!</v>
      </c>
      <c r="BD18553" s="40" t="e">
        <f t="shared" si="2476"/>
        <v>#DIV/0!</v>
      </c>
      <c r="BE18553" s="39" t="e">
        <f t="shared" si="2477"/>
        <v>#DIV/0!</v>
      </c>
      <c r="BF18553" s="39" t="e">
        <f t="shared" si="2478"/>
        <v>#DIV/0!</v>
      </c>
    </row>
    <row r="18554" spans="40:58" x14ac:dyDescent="0.3">
      <c r="AN18554" s="37">
        <f t="shared" si="2471"/>
        <v>1</v>
      </c>
      <c r="AZ18554" s="38">
        <f t="shared" si="2472"/>
        <v>0</v>
      </c>
      <c r="BA18554" s="39" t="e">
        <f t="shared" si="2473"/>
        <v>#DIV/0!</v>
      </c>
      <c r="BB18554" s="40" t="e">
        <f t="shared" si="2474"/>
        <v>#DIV/0!</v>
      </c>
      <c r="BC18554" s="39" t="e">
        <f t="shared" si="2475"/>
        <v>#DIV/0!</v>
      </c>
      <c r="BD18554" s="40" t="e">
        <f t="shared" si="2476"/>
        <v>#DIV/0!</v>
      </c>
      <c r="BE18554" s="39" t="e">
        <f t="shared" si="2477"/>
        <v>#DIV/0!</v>
      </c>
      <c r="BF18554" s="39" t="e">
        <f t="shared" si="2478"/>
        <v>#DIV/0!</v>
      </c>
    </row>
    <row r="18555" spans="40:58" x14ac:dyDescent="0.3">
      <c r="AN18555" s="37">
        <f t="shared" si="2471"/>
        <v>1</v>
      </c>
      <c r="AZ18555" s="38">
        <f t="shared" si="2472"/>
        <v>0</v>
      </c>
      <c r="BA18555" s="39" t="e">
        <f t="shared" si="2473"/>
        <v>#DIV/0!</v>
      </c>
      <c r="BB18555" s="40" t="e">
        <f t="shared" si="2474"/>
        <v>#DIV/0!</v>
      </c>
      <c r="BC18555" s="39" t="e">
        <f t="shared" si="2475"/>
        <v>#DIV/0!</v>
      </c>
      <c r="BD18555" s="40" t="e">
        <f t="shared" si="2476"/>
        <v>#DIV/0!</v>
      </c>
      <c r="BE18555" s="39" t="e">
        <f t="shared" si="2477"/>
        <v>#DIV/0!</v>
      </c>
      <c r="BF18555" s="39" t="e">
        <f t="shared" si="2478"/>
        <v>#DIV/0!</v>
      </c>
    </row>
    <row r="18556" spans="40:58" x14ac:dyDescent="0.3">
      <c r="AN18556" s="37">
        <f t="shared" si="2471"/>
        <v>1</v>
      </c>
      <c r="AZ18556" s="38">
        <f t="shared" si="2472"/>
        <v>0</v>
      </c>
      <c r="BA18556" s="39" t="e">
        <f t="shared" si="2473"/>
        <v>#DIV/0!</v>
      </c>
      <c r="BB18556" s="40" t="e">
        <f t="shared" si="2474"/>
        <v>#DIV/0!</v>
      </c>
      <c r="BC18556" s="39" t="e">
        <f t="shared" si="2475"/>
        <v>#DIV/0!</v>
      </c>
      <c r="BD18556" s="40" t="e">
        <f t="shared" si="2476"/>
        <v>#DIV/0!</v>
      </c>
      <c r="BE18556" s="39" t="e">
        <f t="shared" si="2477"/>
        <v>#DIV/0!</v>
      </c>
      <c r="BF18556" s="39" t="e">
        <f t="shared" si="2478"/>
        <v>#DIV/0!</v>
      </c>
    </row>
    <row r="18557" spans="40:58" x14ac:dyDescent="0.3">
      <c r="AN18557" s="37">
        <f t="shared" si="2471"/>
        <v>1</v>
      </c>
      <c r="AZ18557" s="38">
        <f t="shared" si="2472"/>
        <v>0</v>
      </c>
      <c r="BA18557" s="39" t="e">
        <f t="shared" si="2473"/>
        <v>#DIV/0!</v>
      </c>
      <c r="BB18557" s="40" t="e">
        <f t="shared" si="2474"/>
        <v>#DIV/0!</v>
      </c>
      <c r="BC18557" s="39" t="e">
        <f t="shared" si="2475"/>
        <v>#DIV/0!</v>
      </c>
      <c r="BD18557" s="40" t="e">
        <f t="shared" si="2476"/>
        <v>#DIV/0!</v>
      </c>
      <c r="BE18557" s="39" t="e">
        <f t="shared" si="2477"/>
        <v>#DIV/0!</v>
      </c>
      <c r="BF18557" s="39" t="e">
        <f t="shared" si="2478"/>
        <v>#DIV/0!</v>
      </c>
    </row>
    <row r="18558" spans="40:58" x14ac:dyDescent="0.3">
      <c r="AN18558" s="37">
        <f t="shared" si="2471"/>
        <v>1</v>
      </c>
      <c r="AZ18558" s="38">
        <f t="shared" si="2472"/>
        <v>0</v>
      </c>
      <c r="BA18558" s="39" t="e">
        <f t="shared" si="2473"/>
        <v>#DIV/0!</v>
      </c>
      <c r="BB18558" s="40" t="e">
        <f t="shared" si="2474"/>
        <v>#DIV/0!</v>
      </c>
      <c r="BC18558" s="39" t="e">
        <f t="shared" si="2475"/>
        <v>#DIV/0!</v>
      </c>
      <c r="BD18558" s="40" t="e">
        <f t="shared" si="2476"/>
        <v>#DIV/0!</v>
      </c>
      <c r="BE18558" s="39" t="e">
        <f t="shared" si="2477"/>
        <v>#DIV/0!</v>
      </c>
      <c r="BF18558" s="39" t="e">
        <f t="shared" si="2478"/>
        <v>#DIV/0!</v>
      </c>
    </row>
    <row r="18559" spans="40:58" x14ac:dyDescent="0.3">
      <c r="AN18559" s="37">
        <f t="shared" ref="AN18559:AN18622" si="2479">MONTH(AP18559)</f>
        <v>1</v>
      </c>
      <c r="AZ18559" s="38">
        <f t="shared" ref="AZ18559:AZ18622" si="2480">AP18559*1</f>
        <v>0</v>
      </c>
      <c r="BA18559" s="39" t="e">
        <f t="shared" ref="BA18559:BA18622" si="2481">(AV18559-BB18559)/AR18559</f>
        <v>#DIV/0!</v>
      </c>
      <c r="BB18559" s="40" t="e">
        <f t="shared" ref="BB18559:BB18622" si="2482">(AR18559-AS18559)*(AV18559/AR18559)</f>
        <v>#DIV/0!</v>
      </c>
      <c r="BC18559" s="39" t="e">
        <f t="shared" ref="BC18559:BC18622" si="2483">(AW18559-BD18559)/AR18559</f>
        <v>#DIV/0!</v>
      </c>
      <c r="BD18559" s="40" t="e">
        <f t="shared" ref="BD18559:BD18622" si="2484">(AR18559-AS18559)*(AW18559/AR18559)</f>
        <v>#DIV/0!</v>
      </c>
      <c r="BE18559" s="39" t="e">
        <f t="shared" ref="BE18559:BE18622" si="2485">AU18559/AR18559</f>
        <v>#DIV/0!</v>
      </c>
      <c r="BF18559" s="39" t="e">
        <f t="shared" ref="BF18559:BF18622" si="2486">AT18559/AR18559</f>
        <v>#DIV/0!</v>
      </c>
    </row>
    <row r="18560" spans="40:58" x14ac:dyDescent="0.3">
      <c r="AN18560" s="37">
        <f t="shared" si="2479"/>
        <v>1</v>
      </c>
      <c r="AZ18560" s="38">
        <f t="shared" si="2480"/>
        <v>0</v>
      </c>
      <c r="BA18560" s="39" t="e">
        <f t="shared" si="2481"/>
        <v>#DIV/0!</v>
      </c>
      <c r="BB18560" s="40" t="e">
        <f t="shared" si="2482"/>
        <v>#DIV/0!</v>
      </c>
      <c r="BC18560" s="39" t="e">
        <f t="shared" si="2483"/>
        <v>#DIV/0!</v>
      </c>
      <c r="BD18560" s="40" t="e">
        <f t="shared" si="2484"/>
        <v>#DIV/0!</v>
      </c>
      <c r="BE18560" s="39" t="e">
        <f t="shared" si="2485"/>
        <v>#DIV/0!</v>
      </c>
      <c r="BF18560" s="39" t="e">
        <f t="shared" si="2486"/>
        <v>#DIV/0!</v>
      </c>
    </row>
    <row r="18561" spans="40:58" x14ac:dyDescent="0.3">
      <c r="AN18561" s="37">
        <f t="shared" si="2479"/>
        <v>1</v>
      </c>
      <c r="AZ18561" s="38">
        <f t="shared" si="2480"/>
        <v>0</v>
      </c>
      <c r="BA18561" s="39" t="e">
        <f t="shared" si="2481"/>
        <v>#DIV/0!</v>
      </c>
      <c r="BB18561" s="40" t="e">
        <f t="shared" si="2482"/>
        <v>#DIV/0!</v>
      </c>
      <c r="BC18561" s="39" t="e">
        <f t="shared" si="2483"/>
        <v>#DIV/0!</v>
      </c>
      <c r="BD18561" s="40" t="e">
        <f t="shared" si="2484"/>
        <v>#DIV/0!</v>
      </c>
      <c r="BE18561" s="39" t="e">
        <f t="shared" si="2485"/>
        <v>#DIV/0!</v>
      </c>
      <c r="BF18561" s="39" t="e">
        <f t="shared" si="2486"/>
        <v>#DIV/0!</v>
      </c>
    </row>
    <row r="18562" spans="40:58" x14ac:dyDescent="0.3">
      <c r="AN18562" s="37">
        <f t="shared" si="2479"/>
        <v>1</v>
      </c>
      <c r="AZ18562" s="38">
        <f t="shared" si="2480"/>
        <v>0</v>
      </c>
      <c r="BA18562" s="39" t="e">
        <f t="shared" si="2481"/>
        <v>#DIV/0!</v>
      </c>
      <c r="BB18562" s="40" t="e">
        <f t="shared" si="2482"/>
        <v>#DIV/0!</v>
      </c>
      <c r="BC18562" s="39" t="e">
        <f t="shared" si="2483"/>
        <v>#DIV/0!</v>
      </c>
      <c r="BD18562" s="40" t="e">
        <f t="shared" si="2484"/>
        <v>#DIV/0!</v>
      </c>
      <c r="BE18562" s="39" t="e">
        <f t="shared" si="2485"/>
        <v>#DIV/0!</v>
      </c>
      <c r="BF18562" s="39" t="e">
        <f t="shared" si="2486"/>
        <v>#DIV/0!</v>
      </c>
    </row>
    <row r="18563" spans="40:58" x14ac:dyDescent="0.3">
      <c r="AN18563" s="37">
        <f t="shared" si="2479"/>
        <v>1</v>
      </c>
      <c r="AZ18563" s="38">
        <f t="shared" si="2480"/>
        <v>0</v>
      </c>
      <c r="BA18563" s="39" t="e">
        <f t="shared" si="2481"/>
        <v>#DIV/0!</v>
      </c>
      <c r="BB18563" s="40" t="e">
        <f t="shared" si="2482"/>
        <v>#DIV/0!</v>
      </c>
      <c r="BC18563" s="39" t="e">
        <f t="shared" si="2483"/>
        <v>#DIV/0!</v>
      </c>
      <c r="BD18563" s="40" t="e">
        <f t="shared" si="2484"/>
        <v>#DIV/0!</v>
      </c>
      <c r="BE18563" s="39" t="e">
        <f t="shared" si="2485"/>
        <v>#DIV/0!</v>
      </c>
      <c r="BF18563" s="39" t="e">
        <f t="shared" si="2486"/>
        <v>#DIV/0!</v>
      </c>
    </row>
    <row r="18564" spans="40:58" x14ac:dyDescent="0.3">
      <c r="AN18564" s="37">
        <f t="shared" si="2479"/>
        <v>1</v>
      </c>
      <c r="AZ18564" s="38">
        <f t="shared" si="2480"/>
        <v>0</v>
      </c>
      <c r="BA18564" s="39" t="e">
        <f t="shared" si="2481"/>
        <v>#DIV/0!</v>
      </c>
      <c r="BB18564" s="40" t="e">
        <f t="shared" si="2482"/>
        <v>#DIV/0!</v>
      </c>
      <c r="BC18564" s="39" t="e">
        <f t="shared" si="2483"/>
        <v>#DIV/0!</v>
      </c>
      <c r="BD18564" s="40" t="e">
        <f t="shared" si="2484"/>
        <v>#DIV/0!</v>
      </c>
      <c r="BE18564" s="39" t="e">
        <f t="shared" si="2485"/>
        <v>#DIV/0!</v>
      </c>
      <c r="BF18564" s="39" t="e">
        <f t="shared" si="2486"/>
        <v>#DIV/0!</v>
      </c>
    </row>
    <row r="18565" spans="40:58" x14ac:dyDescent="0.3">
      <c r="AN18565" s="37">
        <f t="shared" si="2479"/>
        <v>1</v>
      </c>
      <c r="AZ18565" s="38">
        <f t="shared" si="2480"/>
        <v>0</v>
      </c>
      <c r="BA18565" s="39" t="e">
        <f t="shared" si="2481"/>
        <v>#DIV/0!</v>
      </c>
      <c r="BB18565" s="40" t="e">
        <f t="shared" si="2482"/>
        <v>#DIV/0!</v>
      </c>
      <c r="BC18565" s="39" t="e">
        <f t="shared" si="2483"/>
        <v>#DIV/0!</v>
      </c>
      <c r="BD18565" s="40" t="e">
        <f t="shared" si="2484"/>
        <v>#DIV/0!</v>
      </c>
      <c r="BE18565" s="39" t="e">
        <f t="shared" si="2485"/>
        <v>#DIV/0!</v>
      </c>
      <c r="BF18565" s="39" t="e">
        <f t="shared" si="2486"/>
        <v>#DIV/0!</v>
      </c>
    </row>
    <row r="18566" spans="40:58" x14ac:dyDescent="0.3">
      <c r="AN18566" s="37">
        <f t="shared" si="2479"/>
        <v>1</v>
      </c>
      <c r="AZ18566" s="38">
        <f t="shared" si="2480"/>
        <v>0</v>
      </c>
      <c r="BA18566" s="39" t="e">
        <f t="shared" si="2481"/>
        <v>#DIV/0!</v>
      </c>
      <c r="BB18566" s="40" t="e">
        <f t="shared" si="2482"/>
        <v>#DIV/0!</v>
      </c>
      <c r="BC18566" s="39" t="e">
        <f t="shared" si="2483"/>
        <v>#DIV/0!</v>
      </c>
      <c r="BD18566" s="40" t="e">
        <f t="shared" si="2484"/>
        <v>#DIV/0!</v>
      </c>
      <c r="BE18566" s="39" t="e">
        <f t="shared" si="2485"/>
        <v>#DIV/0!</v>
      </c>
      <c r="BF18566" s="39" t="e">
        <f t="shared" si="2486"/>
        <v>#DIV/0!</v>
      </c>
    </row>
    <row r="18567" spans="40:58" x14ac:dyDescent="0.3">
      <c r="AN18567" s="37">
        <f t="shared" si="2479"/>
        <v>1</v>
      </c>
      <c r="AZ18567" s="38">
        <f t="shared" si="2480"/>
        <v>0</v>
      </c>
      <c r="BA18567" s="39" t="e">
        <f t="shared" si="2481"/>
        <v>#DIV/0!</v>
      </c>
      <c r="BB18567" s="40" t="e">
        <f t="shared" si="2482"/>
        <v>#DIV/0!</v>
      </c>
      <c r="BC18567" s="39" t="e">
        <f t="shared" si="2483"/>
        <v>#DIV/0!</v>
      </c>
      <c r="BD18567" s="40" t="e">
        <f t="shared" si="2484"/>
        <v>#DIV/0!</v>
      </c>
      <c r="BE18567" s="39" t="e">
        <f t="shared" si="2485"/>
        <v>#DIV/0!</v>
      </c>
      <c r="BF18567" s="39" t="e">
        <f t="shared" si="2486"/>
        <v>#DIV/0!</v>
      </c>
    </row>
    <row r="18568" spans="40:58" x14ac:dyDescent="0.3">
      <c r="AN18568" s="37">
        <f t="shared" si="2479"/>
        <v>1</v>
      </c>
      <c r="AZ18568" s="38">
        <f t="shared" si="2480"/>
        <v>0</v>
      </c>
      <c r="BA18568" s="39" t="e">
        <f t="shared" si="2481"/>
        <v>#DIV/0!</v>
      </c>
      <c r="BB18568" s="40" t="e">
        <f t="shared" si="2482"/>
        <v>#DIV/0!</v>
      </c>
      <c r="BC18568" s="39" t="e">
        <f t="shared" si="2483"/>
        <v>#DIV/0!</v>
      </c>
      <c r="BD18568" s="40" t="e">
        <f t="shared" si="2484"/>
        <v>#DIV/0!</v>
      </c>
      <c r="BE18568" s="39" t="e">
        <f t="shared" si="2485"/>
        <v>#DIV/0!</v>
      </c>
      <c r="BF18568" s="39" t="e">
        <f t="shared" si="2486"/>
        <v>#DIV/0!</v>
      </c>
    </row>
    <row r="18569" spans="40:58" x14ac:dyDescent="0.3">
      <c r="AN18569" s="37">
        <f t="shared" si="2479"/>
        <v>1</v>
      </c>
      <c r="AZ18569" s="38">
        <f t="shared" si="2480"/>
        <v>0</v>
      </c>
      <c r="BA18569" s="39" t="e">
        <f t="shared" si="2481"/>
        <v>#DIV/0!</v>
      </c>
      <c r="BB18569" s="40" t="e">
        <f t="shared" si="2482"/>
        <v>#DIV/0!</v>
      </c>
      <c r="BC18569" s="39" t="e">
        <f t="shared" si="2483"/>
        <v>#DIV/0!</v>
      </c>
      <c r="BD18569" s="40" t="e">
        <f t="shared" si="2484"/>
        <v>#DIV/0!</v>
      </c>
      <c r="BE18569" s="39" t="e">
        <f t="shared" si="2485"/>
        <v>#DIV/0!</v>
      </c>
      <c r="BF18569" s="39" t="e">
        <f t="shared" si="2486"/>
        <v>#DIV/0!</v>
      </c>
    </row>
    <row r="18570" spans="40:58" x14ac:dyDescent="0.3">
      <c r="AN18570" s="37">
        <f t="shared" si="2479"/>
        <v>1</v>
      </c>
      <c r="AZ18570" s="38">
        <f t="shared" si="2480"/>
        <v>0</v>
      </c>
      <c r="BA18570" s="39" t="e">
        <f t="shared" si="2481"/>
        <v>#DIV/0!</v>
      </c>
      <c r="BB18570" s="40" t="e">
        <f t="shared" si="2482"/>
        <v>#DIV/0!</v>
      </c>
      <c r="BC18570" s="39" t="e">
        <f t="shared" si="2483"/>
        <v>#DIV/0!</v>
      </c>
      <c r="BD18570" s="40" t="e">
        <f t="shared" si="2484"/>
        <v>#DIV/0!</v>
      </c>
      <c r="BE18570" s="39" t="e">
        <f t="shared" si="2485"/>
        <v>#DIV/0!</v>
      </c>
      <c r="BF18570" s="39" t="e">
        <f t="shared" si="2486"/>
        <v>#DIV/0!</v>
      </c>
    </row>
    <row r="18571" spans="40:58" x14ac:dyDescent="0.3">
      <c r="AN18571" s="37">
        <f t="shared" si="2479"/>
        <v>1</v>
      </c>
      <c r="AZ18571" s="38">
        <f t="shared" si="2480"/>
        <v>0</v>
      </c>
      <c r="BA18571" s="39" t="e">
        <f t="shared" si="2481"/>
        <v>#DIV/0!</v>
      </c>
      <c r="BB18571" s="40" t="e">
        <f t="shared" si="2482"/>
        <v>#DIV/0!</v>
      </c>
      <c r="BC18571" s="39" t="e">
        <f t="shared" si="2483"/>
        <v>#DIV/0!</v>
      </c>
      <c r="BD18571" s="40" t="e">
        <f t="shared" si="2484"/>
        <v>#DIV/0!</v>
      </c>
      <c r="BE18571" s="39" t="e">
        <f t="shared" si="2485"/>
        <v>#DIV/0!</v>
      </c>
      <c r="BF18571" s="39" t="e">
        <f t="shared" si="2486"/>
        <v>#DIV/0!</v>
      </c>
    </row>
    <row r="18572" spans="40:58" x14ac:dyDescent="0.3">
      <c r="AN18572" s="37">
        <f t="shared" si="2479"/>
        <v>1</v>
      </c>
      <c r="AZ18572" s="38">
        <f t="shared" si="2480"/>
        <v>0</v>
      </c>
      <c r="BA18572" s="39" t="e">
        <f t="shared" si="2481"/>
        <v>#DIV/0!</v>
      </c>
      <c r="BB18572" s="40" t="e">
        <f t="shared" si="2482"/>
        <v>#DIV/0!</v>
      </c>
      <c r="BC18572" s="39" t="e">
        <f t="shared" si="2483"/>
        <v>#DIV/0!</v>
      </c>
      <c r="BD18572" s="40" t="e">
        <f t="shared" si="2484"/>
        <v>#DIV/0!</v>
      </c>
      <c r="BE18572" s="39" t="e">
        <f t="shared" si="2485"/>
        <v>#DIV/0!</v>
      </c>
      <c r="BF18572" s="39" t="e">
        <f t="shared" si="2486"/>
        <v>#DIV/0!</v>
      </c>
    </row>
    <row r="18573" spans="40:58" x14ac:dyDescent="0.3">
      <c r="AN18573" s="37">
        <f t="shared" si="2479"/>
        <v>1</v>
      </c>
      <c r="AZ18573" s="38">
        <f t="shared" si="2480"/>
        <v>0</v>
      </c>
      <c r="BA18573" s="39" t="e">
        <f t="shared" si="2481"/>
        <v>#DIV/0!</v>
      </c>
      <c r="BB18573" s="40" t="e">
        <f t="shared" si="2482"/>
        <v>#DIV/0!</v>
      </c>
      <c r="BC18573" s="39" t="e">
        <f t="shared" si="2483"/>
        <v>#DIV/0!</v>
      </c>
      <c r="BD18573" s="40" t="e">
        <f t="shared" si="2484"/>
        <v>#DIV/0!</v>
      </c>
      <c r="BE18573" s="39" t="e">
        <f t="shared" si="2485"/>
        <v>#DIV/0!</v>
      </c>
      <c r="BF18573" s="39" t="e">
        <f t="shared" si="2486"/>
        <v>#DIV/0!</v>
      </c>
    </row>
    <row r="18574" spans="40:58" x14ac:dyDescent="0.3">
      <c r="AN18574" s="37">
        <f t="shared" si="2479"/>
        <v>1</v>
      </c>
      <c r="AZ18574" s="38">
        <f t="shared" si="2480"/>
        <v>0</v>
      </c>
      <c r="BA18574" s="39" t="e">
        <f t="shared" si="2481"/>
        <v>#DIV/0!</v>
      </c>
      <c r="BB18574" s="40" t="e">
        <f t="shared" si="2482"/>
        <v>#DIV/0!</v>
      </c>
      <c r="BC18574" s="39" t="e">
        <f t="shared" si="2483"/>
        <v>#DIV/0!</v>
      </c>
      <c r="BD18574" s="40" t="e">
        <f t="shared" si="2484"/>
        <v>#DIV/0!</v>
      </c>
      <c r="BE18574" s="39" t="e">
        <f t="shared" si="2485"/>
        <v>#DIV/0!</v>
      </c>
      <c r="BF18574" s="39" t="e">
        <f t="shared" si="2486"/>
        <v>#DIV/0!</v>
      </c>
    </row>
    <row r="18575" spans="40:58" x14ac:dyDescent="0.3">
      <c r="AN18575" s="37">
        <f t="shared" si="2479"/>
        <v>1</v>
      </c>
      <c r="AZ18575" s="38">
        <f t="shared" si="2480"/>
        <v>0</v>
      </c>
      <c r="BA18575" s="39" t="e">
        <f t="shared" si="2481"/>
        <v>#DIV/0!</v>
      </c>
      <c r="BB18575" s="40" t="e">
        <f t="shared" si="2482"/>
        <v>#DIV/0!</v>
      </c>
      <c r="BC18575" s="39" t="e">
        <f t="shared" si="2483"/>
        <v>#DIV/0!</v>
      </c>
      <c r="BD18575" s="40" t="e">
        <f t="shared" si="2484"/>
        <v>#DIV/0!</v>
      </c>
      <c r="BE18575" s="39" t="e">
        <f t="shared" si="2485"/>
        <v>#DIV/0!</v>
      </c>
      <c r="BF18575" s="39" t="e">
        <f t="shared" si="2486"/>
        <v>#DIV/0!</v>
      </c>
    </row>
    <row r="18576" spans="40:58" x14ac:dyDescent="0.3">
      <c r="AN18576" s="37">
        <f t="shared" si="2479"/>
        <v>1</v>
      </c>
      <c r="AZ18576" s="38">
        <f t="shared" si="2480"/>
        <v>0</v>
      </c>
      <c r="BA18576" s="39" t="e">
        <f t="shared" si="2481"/>
        <v>#DIV/0!</v>
      </c>
      <c r="BB18576" s="40" t="e">
        <f t="shared" si="2482"/>
        <v>#DIV/0!</v>
      </c>
      <c r="BC18576" s="39" t="e">
        <f t="shared" si="2483"/>
        <v>#DIV/0!</v>
      </c>
      <c r="BD18576" s="40" t="e">
        <f t="shared" si="2484"/>
        <v>#DIV/0!</v>
      </c>
      <c r="BE18576" s="39" t="e">
        <f t="shared" si="2485"/>
        <v>#DIV/0!</v>
      </c>
      <c r="BF18576" s="39" t="e">
        <f t="shared" si="2486"/>
        <v>#DIV/0!</v>
      </c>
    </row>
    <row r="18577" spans="40:58" x14ac:dyDescent="0.3">
      <c r="AN18577" s="37">
        <f t="shared" si="2479"/>
        <v>1</v>
      </c>
      <c r="AZ18577" s="38">
        <f t="shared" si="2480"/>
        <v>0</v>
      </c>
      <c r="BA18577" s="39" t="e">
        <f t="shared" si="2481"/>
        <v>#DIV/0!</v>
      </c>
      <c r="BB18577" s="40" t="e">
        <f t="shared" si="2482"/>
        <v>#DIV/0!</v>
      </c>
      <c r="BC18577" s="39" t="e">
        <f t="shared" si="2483"/>
        <v>#DIV/0!</v>
      </c>
      <c r="BD18577" s="40" t="e">
        <f t="shared" si="2484"/>
        <v>#DIV/0!</v>
      </c>
      <c r="BE18577" s="39" t="e">
        <f t="shared" si="2485"/>
        <v>#DIV/0!</v>
      </c>
      <c r="BF18577" s="39" t="e">
        <f t="shared" si="2486"/>
        <v>#DIV/0!</v>
      </c>
    </row>
    <row r="18578" spans="40:58" x14ac:dyDescent="0.3">
      <c r="AN18578" s="37">
        <f t="shared" si="2479"/>
        <v>1</v>
      </c>
      <c r="AZ18578" s="38">
        <f t="shared" si="2480"/>
        <v>0</v>
      </c>
      <c r="BA18578" s="39" t="e">
        <f t="shared" si="2481"/>
        <v>#DIV/0!</v>
      </c>
      <c r="BB18578" s="40" t="e">
        <f t="shared" si="2482"/>
        <v>#DIV/0!</v>
      </c>
      <c r="BC18578" s="39" t="e">
        <f t="shared" si="2483"/>
        <v>#DIV/0!</v>
      </c>
      <c r="BD18578" s="40" t="e">
        <f t="shared" si="2484"/>
        <v>#DIV/0!</v>
      </c>
      <c r="BE18578" s="39" t="e">
        <f t="shared" si="2485"/>
        <v>#DIV/0!</v>
      </c>
      <c r="BF18578" s="39" t="e">
        <f t="shared" si="2486"/>
        <v>#DIV/0!</v>
      </c>
    </row>
    <row r="18579" spans="40:58" x14ac:dyDescent="0.3">
      <c r="AN18579" s="37">
        <f t="shared" si="2479"/>
        <v>1</v>
      </c>
      <c r="AZ18579" s="38">
        <f t="shared" si="2480"/>
        <v>0</v>
      </c>
      <c r="BA18579" s="39" t="e">
        <f t="shared" si="2481"/>
        <v>#DIV/0!</v>
      </c>
      <c r="BB18579" s="40" t="e">
        <f t="shared" si="2482"/>
        <v>#DIV/0!</v>
      </c>
      <c r="BC18579" s="39" t="e">
        <f t="shared" si="2483"/>
        <v>#DIV/0!</v>
      </c>
      <c r="BD18579" s="40" t="e">
        <f t="shared" si="2484"/>
        <v>#DIV/0!</v>
      </c>
      <c r="BE18579" s="39" t="e">
        <f t="shared" si="2485"/>
        <v>#DIV/0!</v>
      </c>
      <c r="BF18579" s="39" t="e">
        <f t="shared" si="2486"/>
        <v>#DIV/0!</v>
      </c>
    </row>
    <row r="18580" spans="40:58" x14ac:dyDescent="0.3">
      <c r="AN18580" s="37">
        <f t="shared" si="2479"/>
        <v>1</v>
      </c>
      <c r="AZ18580" s="38">
        <f t="shared" si="2480"/>
        <v>0</v>
      </c>
      <c r="BA18580" s="39" t="e">
        <f t="shared" si="2481"/>
        <v>#DIV/0!</v>
      </c>
      <c r="BB18580" s="40" t="e">
        <f t="shared" si="2482"/>
        <v>#DIV/0!</v>
      </c>
      <c r="BC18580" s="39" t="e">
        <f t="shared" si="2483"/>
        <v>#DIV/0!</v>
      </c>
      <c r="BD18580" s="40" t="e">
        <f t="shared" si="2484"/>
        <v>#DIV/0!</v>
      </c>
      <c r="BE18580" s="39" t="e">
        <f t="shared" si="2485"/>
        <v>#DIV/0!</v>
      </c>
      <c r="BF18580" s="39" t="e">
        <f t="shared" si="2486"/>
        <v>#DIV/0!</v>
      </c>
    </row>
    <row r="18581" spans="40:58" x14ac:dyDescent="0.3">
      <c r="AN18581" s="37">
        <f t="shared" si="2479"/>
        <v>1</v>
      </c>
      <c r="AZ18581" s="38">
        <f t="shared" si="2480"/>
        <v>0</v>
      </c>
      <c r="BA18581" s="39" t="e">
        <f t="shared" si="2481"/>
        <v>#DIV/0!</v>
      </c>
      <c r="BB18581" s="40" t="e">
        <f t="shared" si="2482"/>
        <v>#DIV/0!</v>
      </c>
      <c r="BC18581" s="39" t="e">
        <f t="shared" si="2483"/>
        <v>#DIV/0!</v>
      </c>
      <c r="BD18581" s="40" t="e">
        <f t="shared" si="2484"/>
        <v>#DIV/0!</v>
      </c>
      <c r="BE18581" s="39" t="e">
        <f t="shared" si="2485"/>
        <v>#DIV/0!</v>
      </c>
      <c r="BF18581" s="39" t="e">
        <f t="shared" si="2486"/>
        <v>#DIV/0!</v>
      </c>
    </row>
    <row r="18582" spans="40:58" x14ac:dyDescent="0.3">
      <c r="AN18582" s="37">
        <f t="shared" si="2479"/>
        <v>1</v>
      </c>
      <c r="AZ18582" s="38">
        <f t="shared" si="2480"/>
        <v>0</v>
      </c>
      <c r="BA18582" s="39" t="e">
        <f t="shared" si="2481"/>
        <v>#DIV/0!</v>
      </c>
      <c r="BB18582" s="40" t="e">
        <f t="shared" si="2482"/>
        <v>#DIV/0!</v>
      </c>
      <c r="BC18582" s="39" t="e">
        <f t="shared" si="2483"/>
        <v>#DIV/0!</v>
      </c>
      <c r="BD18582" s="40" t="e">
        <f t="shared" si="2484"/>
        <v>#DIV/0!</v>
      </c>
      <c r="BE18582" s="39" t="e">
        <f t="shared" si="2485"/>
        <v>#DIV/0!</v>
      </c>
      <c r="BF18582" s="39" t="e">
        <f t="shared" si="2486"/>
        <v>#DIV/0!</v>
      </c>
    </row>
    <row r="18583" spans="40:58" x14ac:dyDescent="0.3">
      <c r="AN18583" s="37">
        <f t="shared" si="2479"/>
        <v>1</v>
      </c>
      <c r="AZ18583" s="38">
        <f t="shared" si="2480"/>
        <v>0</v>
      </c>
      <c r="BA18583" s="39" t="e">
        <f t="shared" si="2481"/>
        <v>#DIV/0!</v>
      </c>
      <c r="BB18583" s="40" t="e">
        <f t="shared" si="2482"/>
        <v>#DIV/0!</v>
      </c>
      <c r="BC18583" s="39" t="e">
        <f t="shared" si="2483"/>
        <v>#DIV/0!</v>
      </c>
      <c r="BD18583" s="40" t="e">
        <f t="shared" si="2484"/>
        <v>#DIV/0!</v>
      </c>
      <c r="BE18583" s="39" t="e">
        <f t="shared" si="2485"/>
        <v>#DIV/0!</v>
      </c>
      <c r="BF18583" s="39" t="e">
        <f t="shared" si="2486"/>
        <v>#DIV/0!</v>
      </c>
    </row>
    <row r="18584" spans="40:58" x14ac:dyDescent="0.3">
      <c r="AN18584" s="37">
        <f t="shared" si="2479"/>
        <v>1</v>
      </c>
      <c r="AZ18584" s="38">
        <f t="shared" si="2480"/>
        <v>0</v>
      </c>
      <c r="BA18584" s="39" t="e">
        <f t="shared" si="2481"/>
        <v>#DIV/0!</v>
      </c>
      <c r="BB18584" s="40" t="e">
        <f t="shared" si="2482"/>
        <v>#DIV/0!</v>
      </c>
      <c r="BC18584" s="39" t="e">
        <f t="shared" si="2483"/>
        <v>#DIV/0!</v>
      </c>
      <c r="BD18584" s="40" t="e">
        <f t="shared" si="2484"/>
        <v>#DIV/0!</v>
      </c>
      <c r="BE18584" s="39" t="e">
        <f t="shared" si="2485"/>
        <v>#DIV/0!</v>
      </c>
      <c r="BF18584" s="39" t="e">
        <f t="shared" si="2486"/>
        <v>#DIV/0!</v>
      </c>
    </row>
    <row r="18585" spans="40:58" x14ac:dyDescent="0.3">
      <c r="AN18585" s="37">
        <f t="shared" si="2479"/>
        <v>1</v>
      </c>
      <c r="AZ18585" s="38">
        <f t="shared" si="2480"/>
        <v>0</v>
      </c>
      <c r="BA18585" s="39" t="e">
        <f t="shared" si="2481"/>
        <v>#DIV/0!</v>
      </c>
      <c r="BB18585" s="40" t="e">
        <f t="shared" si="2482"/>
        <v>#DIV/0!</v>
      </c>
      <c r="BC18585" s="39" t="e">
        <f t="shared" si="2483"/>
        <v>#DIV/0!</v>
      </c>
      <c r="BD18585" s="40" t="e">
        <f t="shared" si="2484"/>
        <v>#DIV/0!</v>
      </c>
      <c r="BE18585" s="39" t="e">
        <f t="shared" si="2485"/>
        <v>#DIV/0!</v>
      </c>
      <c r="BF18585" s="39" t="e">
        <f t="shared" si="2486"/>
        <v>#DIV/0!</v>
      </c>
    </row>
    <row r="18586" spans="40:58" x14ac:dyDescent="0.3">
      <c r="AN18586" s="37">
        <f t="shared" si="2479"/>
        <v>1</v>
      </c>
      <c r="AZ18586" s="38">
        <f t="shared" si="2480"/>
        <v>0</v>
      </c>
      <c r="BA18586" s="39" t="e">
        <f t="shared" si="2481"/>
        <v>#DIV/0!</v>
      </c>
      <c r="BB18586" s="40" t="e">
        <f t="shared" si="2482"/>
        <v>#DIV/0!</v>
      </c>
      <c r="BC18586" s="39" t="e">
        <f t="shared" si="2483"/>
        <v>#DIV/0!</v>
      </c>
      <c r="BD18586" s="40" t="e">
        <f t="shared" si="2484"/>
        <v>#DIV/0!</v>
      </c>
      <c r="BE18586" s="39" t="e">
        <f t="shared" si="2485"/>
        <v>#DIV/0!</v>
      </c>
      <c r="BF18586" s="39" t="e">
        <f t="shared" si="2486"/>
        <v>#DIV/0!</v>
      </c>
    </row>
    <row r="18587" spans="40:58" x14ac:dyDescent="0.3">
      <c r="AN18587" s="37">
        <f t="shared" si="2479"/>
        <v>1</v>
      </c>
      <c r="AZ18587" s="38">
        <f t="shared" si="2480"/>
        <v>0</v>
      </c>
      <c r="BA18587" s="39" t="e">
        <f t="shared" si="2481"/>
        <v>#DIV/0!</v>
      </c>
      <c r="BB18587" s="40" t="e">
        <f t="shared" si="2482"/>
        <v>#DIV/0!</v>
      </c>
      <c r="BC18587" s="39" t="e">
        <f t="shared" si="2483"/>
        <v>#DIV/0!</v>
      </c>
      <c r="BD18587" s="40" t="e">
        <f t="shared" si="2484"/>
        <v>#DIV/0!</v>
      </c>
      <c r="BE18587" s="39" t="e">
        <f t="shared" si="2485"/>
        <v>#DIV/0!</v>
      </c>
      <c r="BF18587" s="39" t="e">
        <f t="shared" si="2486"/>
        <v>#DIV/0!</v>
      </c>
    </row>
    <row r="18588" spans="40:58" x14ac:dyDescent="0.3">
      <c r="AN18588" s="37">
        <f t="shared" si="2479"/>
        <v>1</v>
      </c>
      <c r="AZ18588" s="38">
        <f t="shared" si="2480"/>
        <v>0</v>
      </c>
      <c r="BA18588" s="39" t="e">
        <f t="shared" si="2481"/>
        <v>#DIV/0!</v>
      </c>
      <c r="BB18588" s="40" t="e">
        <f t="shared" si="2482"/>
        <v>#DIV/0!</v>
      </c>
      <c r="BC18588" s="39" t="e">
        <f t="shared" si="2483"/>
        <v>#DIV/0!</v>
      </c>
      <c r="BD18588" s="40" t="e">
        <f t="shared" si="2484"/>
        <v>#DIV/0!</v>
      </c>
      <c r="BE18588" s="39" t="e">
        <f t="shared" si="2485"/>
        <v>#DIV/0!</v>
      </c>
      <c r="BF18588" s="39" t="e">
        <f t="shared" si="2486"/>
        <v>#DIV/0!</v>
      </c>
    </row>
    <row r="18589" spans="40:58" x14ac:dyDescent="0.3">
      <c r="AN18589" s="37">
        <f t="shared" si="2479"/>
        <v>1</v>
      </c>
      <c r="AZ18589" s="38">
        <f t="shared" si="2480"/>
        <v>0</v>
      </c>
      <c r="BA18589" s="39" t="e">
        <f t="shared" si="2481"/>
        <v>#DIV/0!</v>
      </c>
      <c r="BB18589" s="40" t="e">
        <f t="shared" si="2482"/>
        <v>#DIV/0!</v>
      </c>
      <c r="BC18589" s="39" t="e">
        <f t="shared" si="2483"/>
        <v>#DIV/0!</v>
      </c>
      <c r="BD18589" s="40" t="e">
        <f t="shared" si="2484"/>
        <v>#DIV/0!</v>
      </c>
      <c r="BE18589" s="39" t="e">
        <f t="shared" si="2485"/>
        <v>#DIV/0!</v>
      </c>
      <c r="BF18589" s="39" t="e">
        <f t="shared" si="2486"/>
        <v>#DIV/0!</v>
      </c>
    </row>
    <row r="18590" spans="40:58" x14ac:dyDescent="0.3">
      <c r="AN18590" s="37">
        <f t="shared" si="2479"/>
        <v>1</v>
      </c>
      <c r="AZ18590" s="38">
        <f t="shared" si="2480"/>
        <v>0</v>
      </c>
      <c r="BA18590" s="39" t="e">
        <f t="shared" si="2481"/>
        <v>#DIV/0!</v>
      </c>
      <c r="BB18590" s="40" t="e">
        <f t="shared" si="2482"/>
        <v>#DIV/0!</v>
      </c>
      <c r="BC18590" s="39" t="e">
        <f t="shared" si="2483"/>
        <v>#DIV/0!</v>
      </c>
      <c r="BD18590" s="40" t="e">
        <f t="shared" si="2484"/>
        <v>#DIV/0!</v>
      </c>
      <c r="BE18590" s="39" t="e">
        <f t="shared" si="2485"/>
        <v>#DIV/0!</v>
      </c>
      <c r="BF18590" s="39" t="e">
        <f t="shared" si="2486"/>
        <v>#DIV/0!</v>
      </c>
    </row>
    <row r="18591" spans="40:58" x14ac:dyDescent="0.3">
      <c r="AN18591" s="37">
        <f t="shared" si="2479"/>
        <v>1</v>
      </c>
      <c r="AZ18591" s="38">
        <f t="shared" si="2480"/>
        <v>0</v>
      </c>
      <c r="BA18591" s="39" t="e">
        <f t="shared" si="2481"/>
        <v>#DIV/0!</v>
      </c>
      <c r="BB18591" s="40" t="e">
        <f t="shared" si="2482"/>
        <v>#DIV/0!</v>
      </c>
      <c r="BC18591" s="39" t="e">
        <f t="shared" si="2483"/>
        <v>#DIV/0!</v>
      </c>
      <c r="BD18591" s="40" t="e">
        <f t="shared" si="2484"/>
        <v>#DIV/0!</v>
      </c>
      <c r="BE18591" s="39" t="e">
        <f t="shared" si="2485"/>
        <v>#DIV/0!</v>
      </c>
      <c r="BF18591" s="39" t="e">
        <f t="shared" si="2486"/>
        <v>#DIV/0!</v>
      </c>
    </row>
    <row r="18592" spans="40:58" x14ac:dyDescent="0.3">
      <c r="AN18592" s="37">
        <f t="shared" si="2479"/>
        <v>1</v>
      </c>
      <c r="AZ18592" s="38">
        <f t="shared" si="2480"/>
        <v>0</v>
      </c>
      <c r="BA18592" s="39" t="e">
        <f t="shared" si="2481"/>
        <v>#DIV/0!</v>
      </c>
      <c r="BB18592" s="40" t="e">
        <f t="shared" si="2482"/>
        <v>#DIV/0!</v>
      </c>
      <c r="BC18592" s="39" t="e">
        <f t="shared" si="2483"/>
        <v>#DIV/0!</v>
      </c>
      <c r="BD18592" s="40" t="e">
        <f t="shared" si="2484"/>
        <v>#DIV/0!</v>
      </c>
      <c r="BE18592" s="39" t="e">
        <f t="shared" si="2485"/>
        <v>#DIV/0!</v>
      </c>
      <c r="BF18592" s="39" t="e">
        <f t="shared" si="2486"/>
        <v>#DIV/0!</v>
      </c>
    </row>
    <row r="18593" spans="40:58" x14ac:dyDescent="0.3">
      <c r="AN18593" s="37">
        <f t="shared" si="2479"/>
        <v>1</v>
      </c>
      <c r="AZ18593" s="38">
        <f t="shared" si="2480"/>
        <v>0</v>
      </c>
      <c r="BA18593" s="39" t="e">
        <f t="shared" si="2481"/>
        <v>#DIV/0!</v>
      </c>
      <c r="BB18593" s="40" t="e">
        <f t="shared" si="2482"/>
        <v>#DIV/0!</v>
      </c>
      <c r="BC18593" s="39" t="e">
        <f t="shared" si="2483"/>
        <v>#DIV/0!</v>
      </c>
      <c r="BD18593" s="40" t="e">
        <f t="shared" si="2484"/>
        <v>#DIV/0!</v>
      </c>
      <c r="BE18593" s="39" t="e">
        <f t="shared" si="2485"/>
        <v>#DIV/0!</v>
      </c>
      <c r="BF18593" s="39" t="e">
        <f t="shared" si="2486"/>
        <v>#DIV/0!</v>
      </c>
    </row>
    <row r="18594" spans="40:58" x14ac:dyDescent="0.3">
      <c r="AN18594" s="37">
        <f t="shared" si="2479"/>
        <v>1</v>
      </c>
      <c r="AZ18594" s="38">
        <f t="shared" si="2480"/>
        <v>0</v>
      </c>
      <c r="BA18594" s="39" t="e">
        <f t="shared" si="2481"/>
        <v>#DIV/0!</v>
      </c>
      <c r="BB18594" s="40" t="e">
        <f t="shared" si="2482"/>
        <v>#DIV/0!</v>
      </c>
      <c r="BC18594" s="39" t="e">
        <f t="shared" si="2483"/>
        <v>#DIV/0!</v>
      </c>
      <c r="BD18594" s="40" t="e">
        <f t="shared" si="2484"/>
        <v>#DIV/0!</v>
      </c>
      <c r="BE18594" s="39" t="e">
        <f t="shared" si="2485"/>
        <v>#DIV/0!</v>
      </c>
      <c r="BF18594" s="39" t="e">
        <f t="shared" si="2486"/>
        <v>#DIV/0!</v>
      </c>
    </row>
    <row r="18595" spans="40:58" x14ac:dyDescent="0.3">
      <c r="AN18595" s="37">
        <f t="shared" si="2479"/>
        <v>1</v>
      </c>
      <c r="AZ18595" s="38">
        <f t="shared" si="2480"/>
        <v>0</v>
      </c>
      <c r="BA18595" s="39" t="e">
        <f t="shared" si="2481"/>
        <v>#DIV/0!</v>
      </c>
      <c r="BB18595" s="40" t="e">
        <f t="shared" si="2482"/>
        <v>#DIV/0!</v>
      </c>
      <c r="BC18595" s="39" t="e">
        <f t="shared" si="2483"/>
        <v>#DIV/0!</v>
      </c>
      <c r="BD18595" s="40" t="e">
        <f t="shared" si="2484"/>
        <v>#DIV/0!</v>
      </c>
      <c r="BE18595" s="39" t="e">
        <f t="shared" si="2485"/>
        <v>#DIV/0!</v>
      </c>
      <c r="BF18595" s="39" t="e">
        <f t="shared" si="2486"/>
        <v>#DIV/0!</v>
      </c>
    </row>
    <row r="18596" spans="40:58" x14ac:dyDescent="0.3">
      <c r="AN18596" s="37">
        <f t="shared" si="2479"/>
        <v>1</v>
      </c>
      <c r="AZ18596" s="38">
        <f t="shared" si="2480"/>
        <v>0</v>
      </c>
      <c r="BA18596" s="39" t="e">
        <f t="shared" si="2481"/>
        <v>#DIV/0!</v>
      </c>
      <c r="BB18596" s="40" t="e">
        <f t="shared" si="2482"/>
        <v>#DIV/0!</v>
      </c>
      <c r="BC18596" s="39" t="e">
        <f t="shared" si="2483"/>
        <v>#DIV/0!</v>
      </c>
      <c r="BD18596" s="40" t="e">
        <f t="shared" si="2484"/>
        <v>#DIV/0!</v>
      </c>
      <c r="BE18596" s="39" t="e">
        <f t="shared" si="2485"/>
        <v>#DIV/0!</v>
      </c>
      <c r="BF18596" s="39" t="e">
        <f t="shared" si="2486"/>
        <v>#DIV/0!</v>
      </c>
    </row>
    <row r="18597" spans="40:58" x14ac:dyDescent="0.3">
      <c r="AN18597" s="37">
        <f t="shared" si="2479"/>
        <v>1</v>
      </c>
      <c r="AZ18597" s="38">
        <f t="shared" si="2480"/>
        <v>0</v>
      </c>
      <c r="BA18597" s="39" t="e">
        <f t="shared" si="2481"/>
        <v>#DIV/0!</v>
      </c>
      <c r="BB18597" s="40" t="e">
        <f t="shared" si="2482"/>
        <v>#DIV/0!</v>
      </c>
      <c r="BC18597" s="39" t="e">
        <f t="shared" si="2483"/>
        <v>#DIV/0!</v>
      </c>
      <c r="BD18597" s="40" t="e">
        <f t="shared" si="2484"/>
        <v>#DIV/0!</v>
      </c>
      <c r="BE18597" s="39" t="e">
        <f t="shared" si="2485"/>
        <v>#DIV/0!</v>
      </c>
      <c r="BF18597" s="39" t="e">
        <f t="shared" si="2486"/>
        <v>#DIV/0!</v>
      </c>
    </row>
    <row r="18598" spans="40:58" x14ac:dyDescent="0.3">
      <c r="AN18598" s="37">
        <f t="shared" si="2479"/>
        <v>1</v>
      </c>
      <c r="AZ18598" s="38">
        <f t="shared" si="2480"/>
        <v>0</v>
      </c>
      <c r="BA18598" s="39" t="e">
        <f t="shared" si="2481"/>
        <v>#DIV/0!</v>
      </c>
      <c r="BB18598" s="40" t="e">
        <f t="shared" si="2482"/>
        <v>#DIV/0!</v>
      </c>
      <c r="BC18598" s="39" t="e">
        <f t="shared" si="2483"/>
        <v>#DIV/0!</v>
      </c>
      <c r="BD18598" s="40" t="e">
        <f t="shared" si="2484"/>
        <v>#DIV/0!</v>
      </c>
      <c r="BE18598" s="39" t="e">
        <f t="shared" si="2485"/>
        <v>#DIV/0!</v>
      </c>
      <c r="BF18598" s="39" t="e">
        <f t="shared" si="2486"/>
        <v>#DIV/0!</v>
      </c>
    </row>
    <row r="18599" spans="40:58" x14ac:dyDescent="0.3">
      <c r="AN18599" s="37">
        <f t="shared" si="2479"/>
        <v>1</v>
      </c>
      <c r="AZ18599" s="38">
        <f t="shared" si="2480"/>
        <v>0</v>
      </c>
      <c r="BA18599" s="39" t="e">
        <f t="shared" si="2481"/>
        <v>#DIV/0!</v>
      </c>
      <c r="BB18599" s="40" t="e">
        <f t="shared" si="2482"/>
        <v>#DIV/0!</v>
      </c>
      <c r="BC18599" s="39" t="e">
        <f t="shared" si="2483"/>
        <v>#DIV/0!</v>
      </c>
      <c r="BD18599" s="40" t="e">
        <f t="shared" si="2484"/>
        <v>#DIV/0!</v>
      </c>
      <c r="BE18599" s="39" t="e">
        <f t="shared" si="2485"/>
        <v>#DIV/0!</v>
      </c>
      <c r="BF18599" s="39" t="e">
        <f t="shared" si="2486"/>
        <v>#DIV/0!</v>
      </c>
    </row>
    <row r="18600" spans="40:58" x14ac:dyDescent="0.3">
      <c r="AN18600" s="37">
        <f t="shared" si="2479"/>
        <v>1</v>
      </c>
      <c r="AZ18600" s="38">
        <f t="shared" si="2480"/>
        <v>0</v>
      </c>
      <c r="BA18600" s="39" t="e">
        <f t="shared" si="2481"/>
        <v>#DIV/0!</v>
      </c>
      <c r="BB18600" s="40" t="e">
        <f t="shared" si="2482"/>
        <v>#DIV/0!</v>
      </c>
      <c r="BC18600" s="39" t="e">
        <f t="shared" si="2483"/>
        <v>#DIV/0!</v>
      </c>
      <c r="BD18600" s="40" t="e">
        <f t="shared" si="2484"/>
        <v>#DIV/0!</v>
      </c>
      <c r="BE18600" s="39" t="e">
        <f t="shared" si="2485"/>
        <v>#DIV/0!</v>
      </c>
      <c r="BF18600" s="39" t="e">
        <f t="shared" si="2486"/>
        <v>#DIV/0!</v>
      </c>
    </row>
    <row r="18601" spans="40:58" x14ac:dyDescent="0.3">
      <c r="AN18601" s="37">
        <f t="shared" si="2479"/>
        <v>1</v>
      </c>
      <c r="AZ18601" s="38">
        <f t="shared" si="2480"/>
        <v>0</v>
      </c>
      <c r="BA18601" s="39" t="e">
        <f t="shared" si="2481"/>
        <v>#DIV/0!</v>
      </c>
      <c r="BB18601" s="40" t="e">
        <f t="shared" si="2482"/>
        <v>#DIV/0!</v>
      </c>
      <c r="BC18601" s="39" t="e">
        <f t="shared" si="2483"/>
        <v>#DIV/0!</v>
      </c>
      <c r="BD18601" s="40" t="e">
        <f t="shared" si="2484"/>
        <v>#DIV/0!</v>
      </c>
      <c r="BE18601" s="39" t="e">
        <f t="shared" si="2485"/>
        <v>#DIV/0!</v>
      </c>
      <c r="BF18601" s="39" t="e">
        <f t="shared" si="2486"/>
        <v>#DIV/0!</v>
      </c>
    </row>
    <row r="18602" spans="40:58" x14ac:dyDescent="0.3">
      <c r="AN18602" s="37">
        <f t="shared" si="2479"/>
        <v>1</v>
      </c>
      <c r="AZ18602" s="38">
        <f t="shared" si="2480"/>
        <v>0</v>
      </c>
      <c r="BA18602" s="39" t="e">
        <f t="shared" si="2481"/>
        <v>#DIV/0!</v>
      </c>
      <c r="BB18602" s="40" t="e">
        <f t="shared" si="2482"/>
        <v>#DIV/0!</v>
      </c>
      <c r="BC18602" s="39" t="e">
        <f t="shared" si="2483"/>
        <v>#DIV/0!</v>
      </c>
      <c r="BD18602" s="40" t="e">
        <f t="shared" si="2484"/>
        <v>#DIV/0!</v>
      </c>
      <c r="BE18602" s="39" t="e">
        <f t="shared" si="2485"/>
        <v>#DIV/0!</v>
      </c>
      <c r="BF18602" s="39" t="e">
        <f t="shared" si="2486"/>
        <v>#DIV/0!</v>
      </c>
    </row>
    <row r="18603" spans="40:58" x14ac:dyDescent="0.3">
      <c r="AN18603" s="37">
        <f t="shared" si="2479"/>
        <v>1</v>
      </c>
      <c r="AZ18603" s="38">
        <f t="shared" si="2480"/>
        <v>0</v>
      </c>
      <c r="BA18603" s="39" t="e">
        <f t="shared" si="2481"/>
        <v>#DIV/0!</v>
      </c>
      <c r="BB18603" s="40" t="e">
        <f t="shared" si="2482"/>
        <v>#DIV/0!</v>
      </c>
      <c r="BC18603" s="39" t="e">
        <f t="shared" si="2483"/>
        <v>#DIV/0!</v>
      </c>
      <c r="BD18603" s="40" t="e">
        <f t="shared" si="2484"/>
        <v>#DIV/0!</v>
      </c>
      <c r="BE18603" s="39" t="e">
        <f t="shared" si="2485"/>
        <v>#DIV/0!</v>
      </c>
      <c r="BF18603" s="39" t="e">
        <f t="shared" si="2486"/>
        <v>#DIV/0!</v>
      </c>
    </row>
    <row r="18604" spans="40:58" x14ac:dyDescent="0.3">
      <c r="AN18604" s="37">
        <f t="shared" si="2479"/>
        <v>1</v>
      </c>
      <c r="AZ18604" s="38">
        <f t="shared" si="2480"/>
        <v>0</v>
      </c>
      <c r="BA18604" s="39" t="e">
        <f t="shared" si="2481"/>
        <v>#DIV/0!</v>
      </c>
      <c r="BB18604" s="40" t="e">
        <f t="shared" si="2482"/>
        <v>#DIV/0!</v>
      </c>
      <c r="BC18604" s="39" t="e">
        <f t="shared" si="2483"/>
        <v>#DIV/0!</v>
      </c>
      <c r="BD18604" s="40" t="e">
        <f t="shared" si="2484"/>
        <v>#DIV/0!</v>
      </c>
      <c r="BE18604" s="39" t="e">
        <f t="shared" si="2485"/>
        <v>#DIV/0!</v>
      </c>
      <c r="BF18604" s="39" t="e">
        <f t="shared" si="2486"/>
        <v>#DIV/0!</v>
      </c>
    </row>
    <row r="18605" spans="40:58" x14ac:dyDescent="0.3">
      <c r="AN18605" s="37">
        <f t="shared" si="2479"/>
        <v>1</v>
      </c>
      <c r="AZ18605" s="38">
        <f t="shared" si="2480"/>
        <v>0</v>
      </c>
      <c r="BA18605" s="39" t="e">
        <f t="shared" si="2481"/>
        <v>#DIV/0!</v>
      </c>
      <c r="BB18605" s="40" t="e">
        <f t="shared" si="2482"/>
        <v>#DIV/0!</v>
      </c>
      <c r="BC18605" s="39" t="e">
        <f t="shared" si="2483"/>
        <v>#DIV/0!</v>
      </c>
      <c r="BD18605" s="40" t="e">
        <f t="shared" si="2484"/>
        <v>#DIV/0!</v>
      </c>
      <c r="BE18605" s="39" t="e">
        <f t="shared" si="2485"/>
        <v>#DIV/0!</v>
      </c>
      <c r="BF18605" s="39" t="e">
        <f t="shared" si="2486"/>
        <v>#DIV/0!</v>
      </c>
    </row>
    <row r="18606" spans="40:58" x14ac:dyDescent="0.3">
      <c r="AN18606" s="37">
        <f t="shared" si="2479"/>
        <v>1</v>
      </c>
      <c r="AZ18606" s="38">
        <f t="shared" si="2480"/>
        <v>0</v>
      </c>
      <c r="BA18606" s="39" t="e">
        <f t="shared" si="2481"/>
        <v>#DIV/0!</v>
      </c>
      <c r="BB18606" s="40" t="e">
        <f t="shared" si="2482"/>
        <v>#DIV/0!</v>
      </c>
      <c r="BC18606" s="39" t="e">
        <f t="shared" si="2483"/>
        <v>#DIV/0!</v>
      </c>
      <c r="BD18606" s="40" t="e">
        <f t="shared" si="2484"/>
        <v>#DIV/0!</v>
      </c>
      <c r="BE18606" s="39" t="e">
        <f t="shared" si="2485"/>
        <v>#DIV/0!</v>
      </c>
      <c r="BF18606" s="39" t="e">
        <f t="shared" si="2486"/>
        <v>#DIV/0!</v>
      </c>
    </row>
    <row r="18607" spans="40:58" x14ac:dyDescent="0.3">
      <c r="AN18607" s="37">
        <f t="shared" si="2479"/>
        <v>1</v>
      </c>
      <c r="AZ18607" s="38">
        <f t="shared" si="2480"/>
        <v>0</v>
      </c>
      <c r="BA18607" s="39" t="e">
        <f t="shared" si="2481"/>
        <v>#DIV/0!</v>
      </c>
      <c r="BB18607" s="40" t="e">
        <f t="shared" si="2482"/>
        <v>#DIV/0!</v>
      </c>
      <c r="BC18607" s="39" t="e">
        <f t="shared" si="2483"/>
        <v>#DIV/0!</v>
      </c>
      <c r="BD18607" s="40" t="e">
        <f t="shared" si="2484"/>
        <v>#DIV/0!</v>
      </c>
      <c r="BE18607" s="39" t="e">
        <f t="shared" si="2485"/>
        <v>#DIV/0!</v>
      </c>
      <c r="BF18607" s="39" t="e">
        <f t="shared" si="2486"/>
        <v>#DIV/0!</v>
      </c>
    </row>
    <row r="18608" spans="40:58" x14ac:dyDescent="0.3">
      <c r="AN18608" s="37">
        <f t="shared" si="2479"/>
        <v>1</v>
      </c>
      <c r="AZ18608" s="38">
        <f t="shared" si="2480"/>
        <v>0</v>
      </c>
      <c r="BA18608" s="39" t="e">
        <f t="shared" si="2481"/>
        <v>#DIV/0!</v>
      </c>
      <c r="BB18608" s="40" t="e">
        <f t="shared" si="2482"/>
        <v>#DIV/0!</v>
      </c>
      <c r="BC18608" s="39" t="e">
        <f t="shared" si="2483"/>
        <v>#DIV/0!</v>
      </c>
      <c r="BD18608" s="40" t="e">
        <f t="shared" si="2484"/>
        <v>#DIV/0!</v>
      </c>
      <c r="BE18608" s="39" t="e">
        <f t="shared" si="2485"/>
        <v>#DIV/0!</v>
      </c>
      <c r="BF18608" s="39" t="e">
        <f t="shared" si="2486"/>
        <v>#DIV/0!</v>
      </c>
    </row>
    <row r="18609" spans="40:58" x14ac:dyDescent="0.3">
      <c r="AN18609" s="37">
        <f t="shared" si="2479"/>
        <v>1</v>
      </c>
      <c r="AZ18609" s="38">
        <f t="shared" si="2480"/>
        <v>0</v>
      </c>
      <c r="BA18609" s="39" t="e">
        <f t="shared" si="2481"/>
        <v>#DIV/0!</v>
      </c>
      <c r="BB18609" s="40" t="e">
        <f t="shared" si="2482"/>
        <v>#DIV/0!</v>
      </c>
      <c r="BC18609" s="39" t="e">
        <f t="shared" si="2483"/>
        <v>#DIV/0!</v>
      </c>
      <c r="BD18609" s="40" t="e">
        <f t="shared" si="2484"/>
        <v>#DIV/0!</v>
      </c>
      <c r="BE18609" s="39" t="e">
        <f t="shared" si="2485"/>
        <v>#DIV/0!</v>
      </c>
      <c r="BF18609" s="39" t="e">
        <f t="shared" si="2486"/>
        <v>#DIV/0!</v>
      </c>
    </row>
    <row r="18610" spans="40:58" x14ac:dyDescent="0.3">
      <c r="AN18610" s="37">
        <f t="shared" si="2479"/>
        <v>1</v>
      </c>
      <c r="AZ18610" s="38">
        <f t="shared" si="2480"/>
        <v>0</v>
      </c>
      <c r="BA18610" s="39" t="e">
        <f t="shared" si="2481"/>
        <v>#DIV/0!</v>
      </c>
      <c r="BB18610" s="40" t="e">
        <f t="shared" si="2482"/>
        <v>#DIV/0!</v>
      </c>
      <c r="BC18610" s="39" t="e">
        <f t="shared" si="2483"/>
        <v>#DIV/0!</v>
      </c>
      <c r="BD18610" s="40" t="e">
        <f t="shared" si="2484"/>
        <v>#DIV/0!</v>
      </c>
      <c r="BE18610" s="39" t="e">
        <f t="shared" si="2485"/>
        <v>#DIV/0!</v>
      </c>
      <c r="BF18610" s="39" t="e">
        <f t="shared" si="2486"/>
        <v>#DIV/0!</v>
      </c>
    </row>
    <row r="18611" spans="40:58" x14ac:dyDescent="0.3">
      <c r="AN18611" s="37">
        <f t="shared" si="2479"/>
        <v>1</v>
      </c>
      <c r="AZ18611" s="38">
        <f t="shared" si="2480"/>
        <v>0</v>
      </c>
      <c r="BA18611" s="39" t="e">
        <f t="shared" si="2481"/>
        <v>#DIV/0!</v>
      </c>
      <c r="BB18611" s="40" t="e">
        <f t="shared" si="2482"/>
        <v>#DIV/0!</v>
      </c>
      <c r="BC18611" s="39" t="e">
        <f t="shared" si="2483"/>
        <v>#DIV/0!</v>
      </c>
      <c r="BD18611" s="40" t="e">
        <f t="shared" si="2484"/>
        <v>#DIV/0!</v>
      </c>
      <c r="BE18611" s="39" t="e">
        <f t="shared" si="2485"/>
        <v>#DIV/0!</v>
      </c>
      <c r="BF18611" s="39" t="e">
        <f t="shared" si="2486"/>
        <v>#DIV/0!</v>
      </c>
    </row>
    <row r="18612" spans="40:58" x14ac:dyDescent="0.3">
      <c r="AN18612" s="37">
        <f t="shared" si="2479"/>
        <v>1</v>
      </c>
      <c r="AZ18612" s="38">
        <f t="shared" si="2480"/>
        <v>0</v>
      </c>
      <c r="BA18612" s="39" t="e">
        <f t="shared" si="2481"/>
        <v>#DIV/0!</v>
      </c>
      <c r="BB18612" s="40" t="e">
        <f t="shared" si="2482"/>
        <v>#DIV/0!</v>
      </c>
      <c r="BC18612" s="39" t="e">
        <f t="shared" si="2483"/>
        <v>#DIV/0!</v>
      </c>
      <c r="BD18612" s="40" t="e">
        <f t="shared" si="2484"/>
        <v>#DIV/0!</v>
      </c>
      <c r="BE18612" s="39" t="e">
        <f t="shared" si="2485"/>
        <v>#DIV/0!</v>
      </c>
      <c r="BF18612" s="39" t="e">
        <f t="shared" si="2486"/>
        <v>#DIV/0!</v>
      </c>
    </row>
    <row r="18613" spans="40:58" x14ac:dyDescent="0.3">
      <c r="AN18613" s="37">
        <f t="shared" si="2479"/>
        <v>1</v>
      </c>
      <c r="AZ18613" s="38">
        <f t="shared" si="2480"/>
        <v>0</v>
      </c>
      <c r="BA18613" s="39" t="e">
        <f t="shared" si="2481"/>
        <v>#DIV/0!</v>
      </c>
      <c r="BB18613" s="40" t="e">
        <f t="shared" si="2482"/>
        <v>#DIV/0!</v>
      </c>
      <c r="BC18613" s="39" t="e">
        <f t="shared" si="2483"/>
        <v>#DIV/0!</v>
      </c>
      <c r="BD18613" s="40" t="e">
        <f t="shared" si="2484"/>
        <v>#DIV/0!</v>
      </c>
      <c r="BE18613" s="39" t="e">
        <f t="shared" si="2485"/>
        <v>#DIV/0!</v>
      </c>
      <c r="BF18613" s="39" t="e">
        <f t="shared" si="2486"/>
        <v>#DIV/0!</v>
      </c>
    </row>
    <row r="18614" spans="40:58" x14ac:dyDescent="0.3">
      <c r="AN18614" s="37">
        <f t="shared" si="2479"/>
        <v>1</v>
      </c>
      <c r="AZ18614" s="38">
        <f t="shared" si="2480"/>
        <v>0</v>
      </c>
      <c r="BA18614" s="39" t="e">
        <f t="shared" si="2481"/>
        <v>#DIV/0!</v>
      </c>
      <c r="BB18614" s="40" t="e">
        <f t="shared" si="2482"/>
        <v>#DIV/0!</v>
      </c>
      <c r="BC18614" s="39" t="e">
        <f t="shared" si="2483"/>
        <v>#DIV/0!</v>
      </c>
      <c r="BD18614" s="40" t="e">
        <f t="shared" si="2484"/>
        <v>#DIV/0!</v>
      </c>
      <c r="BE18614" s="39" t="e">
        <f t="shared" si="2485"/>
        <v>#DIV/0!</v>
      </c>
      <c r="BF18614" s="39" t="e">
        <f t="shared" si="2486"/>
        <v>#DIV/0!</v>
      </c>
    </row>
    <row r="18615" spans="40:58" x14ac:dyDescent="0.3">
      <c r="AN18615" s="37">
        <f t="shared" si="2479"/>
        <v>1</v>
      </c>
      <c r="AZ18615" s="38">
        <f t="shared" si="2480"/>
        <v>0</v>
      </c>
      <c r="BA18615" s="39" t="e">
        <f t="shared" si="2481"/>
        <v>#DIV/0!</v>
      </c>
      <c r="BB18615" s="40" t="e">
        <f t="shared" si="2482"/>
        <v>#DIV/0!</v>
      </c>
      <c r="BC18615" s="39" t="e">
        <f t="shared" si="2483"/>
        <v>#DIV/0!</v>
      </c>
      <c r="BD18615" s="40" t="e">
        <f t="shared" si="2484"/>
        <v>#DIV/0!</v>
      </c>
      <c r="BE18615" s="39" t="e">
        <f t="shared" si="2485"/>
        <v>#DIV/0!</v>
      </c>
      <c r="BF18615" s="39" t="e">
        <f t="shared" si="2486"/>
        <v>#DIV/0!</v>
      </c>
    </row>
    <row r="18616" spans="40:58" x14ac:dyDescent="0.3">
      <c r="AN18616" s="37">
        <f t="shared" si="2479"/>
        <v>1</v>
      </c>
      <c r="AZ18616" s="38">
        <f t="shared" si="2480"/>
        <v>0</v>
      </c>
      <c r="BA18616" s="39" t="e">
        <f t="shared" si="2481"/>
        <v>#DIV/0!</v>
      </c>
      <c r="BB18616" s="40" t="e">
        <f t="shared" si="2482"/>
        <v>#DIV/0!</v>
      </c>
      <c r="BC18616" s="39" t="e">
        <f t="shared" si="2483"/>
        <v>#DIV/0!</v>
      </c>
      <c r="BD18616" s="40" t="e">
        <f t="shared" si="2484"/>
        <v>#DIV/0!</v>
      </c>
      <c r="BE18616" s="39" t="e">
        <f t="shared" si="2485"/>
        <v>#DIV/0!</v>
      </c>
      <c r="BF18616" s="39" t="e">
        <f t="shared" si="2486"/>
        <v>#DIV/0!</v>
      </c>
    </row>
    <row r="18617" spans="40:58" x14ac:dyDescent="0.3">
      <c r="AN18617" s="37">
        <f t="shared" si="2479"/>
        <v>1</v>
      </c>
      <c r="AZ18617" s="38">
        <f t="shared" si="2480"/>
        <v>0</v>
      </c>
      <c r="BA18617" s="39" t="e">
        <f t="shared" si="2481"/>
        <v>#DIV/0!</v>
      </c>
      <c r="BB18617" s="40" t="e">
        <f t="shared" si="2482"/>
        <v>#DIV/0!</v>
      </c>
      <c r="BC18617" s="39" t="e">
        <f t="shared" si="2483"/>
        <v>#DIV/0!</v>
      </c>
      <c r="BD18617" s="40" t="e">
        <f t="shared" si="2484"/>
        <v>#DIV/0!</v>
      </c>
      <c r="BE18617" s="39" t="e">
        <f t="shared" si="2485"/>
        <v>#DIV/0!</v>
      </c>
      <c r="BF18617" s="39" t="e">
        <f t="shared" si="2486"/>
        <v>#DIV/0!</v>
      </c>
    </row>
    <row r="18618" spans="40:58" x14ac:dyDescent="0.3">
      <c r="AN18618" s="37">
        <f t="shared" si="2479"/>
        <v>1</v>
      </c>
      <c r="AZ18618" s="38">
        <f t="shared" si="2480"/>
        <v>0</v>
      </c>
      <c r="BA18618" s="39" t="e">
        <f t="shared" si="2481"/>
        <v>#DIV/0!</v>
      </c>
      <c r="BB18618" s="40" t="e">
        <f t="shared" si="2482"/>
        <v>#DIV/0!</v>
      </c>
      <c r="BC18618" s="39" t="e">
        <f t="shared" si="2483"/>
        <v>#DIV/0!</v>
      </c>
      <c r="BD18618" s="40" t="e">
        <f t="shared" si="2484"/>
        <v>#DIV/0!</v>
      </c>
      <c r="BE18618" s="39" t="e">
        <f t="shared" si="2485"/>
        <v>#DIV/0!</v>
      </c>
      <c r="BF18618" s="39" t="e">
        <f t="shared" si="2486"/>
        <v>#DIV/0!</v>
      </c>
    </row>
    <row r="18619" spans="40:58" x14ac:dyDescent="0.3">
      <c r="AN18619" s="37">
        <f t="shared" si="2479"/>
        <v>1</v>
      </c>
      <c r="AZ18619" s="38">
        <f t="shared" si="2480"/>
        <v>0</v>
      </c>
      <c r="BA18619" s="39" t="e">
        <f t="shared" si="2481"/>
        <v>#DIV/0!</v>
      </c>
      <c r="BB18619" s="40" t="e">
        <f t="shared" si="2482"/>
        <v>#DIV/0!</v>
      </c>
      <c r="BC18619" s="39" t="e">
        <f t="shared" si="2483"/>
        <v>#DIV/0!</v>
      </c>
      <c r="BD18619" s="40" t="e">
        <f t="shared" si="2484"/>
        <v>#DIV/0!</v>
      </c>
      <c r="BE18619" s="39" t="e">
        <f t="shared" si="2485"/>
        <v>#DIV/0!</v>
      </c>
      <c r="BF18619" s="39" t="e">
        <f t="shared" si="2486"/>
        <v>#DIV/0!</v>
      </c>
    </row>
    <row r="18620" spans="40:58" x14ac:dyDescent="0.3">
      <c r="AN18620" s="37">
        <f t="shared" si="2479"/>
        <v>1</v>
      </c>
      <c r="AZ18620" s="38">
        <f t="shared" si="2480"/>
        <v>0</v>
      </c>
      <c r="BA18620" s="39" t="e">
        <f t="shared" si="2481"/>
        <v>#DIV/0!</v>
      </c>
      <c r="BB18620" s="40" t="e">
        <f t="shared" si="2482"/>
        <v>#DIV/0!</v>
      </c>
      <c r="BC18620" s="39" t="e">
        <f t="shared" si="2483"/>
        <v>#DIV/0!</v>
      </c>
      <c r="BD18620" s="40" t="e">
        <f t="shared" si="2484"/>
        <v>#DIV/0!</v>
      </c>
      <c r="BE18620" s="39" t="e">
        <f t="shared" si="2485"/>
        <v>#DIV/0!</v>
      </c>
      <c r="BF18620" s="39" t="e">
        <f t="shared" si="2486"/>
        <v>#DIV/0!</v>
      </c>
    </row>
    <row r="18621" spans="40:58" x14ac:dyDescent="0.3">
      <c r="AN18621" s="37">
        <f t="shared" si="2479"/>
        <v>1</v>
      </c>
      <c r="AZ18621" s="38">
        <f t="shared" si="2480"/>
        <v>0</v>
      </c>
      <c r="BA18621" s="39" t="e">
        <f t="shared" si="2481"/>
        <v>#DIV/0!</v>
      </c>
      <c r="BB18621" s="40" t="e">
        <f t="shared" si="2482"/>
        <v>#DIV/0!</v>
      </c>
      <c r="BC18621" s="39" t="e">
        <f t="shared" si="2483"/>
        <v>#DIV/0!</v>
      </c>
      <c r="BD18621" s="40" t="e">
        <f t="shared" si="2484"/>
        <v>#DIV/0!</v>
      </c>
      <c r="BE18621" s="39" t="e">
        <f t="shared" si="2485"/>
        <v>#DIV/0!</v>
      </c>
      <c r="BF18621" s="39" t="e">
        <f t="shared" si="2486"/>
        <v>#DIV/0!</v>
      </c>
    </row>
    <row r="18622" spans="40:58" x14ac:dyDescent="0.3">
      <c r="AN18622" s="37">
        <f t="shared" si="2479"/>
        <v>1</v>
      </c>
      <c r="AZ18622" s="38">
        <f t="shared" si="2480"/>
        <v>0</v>
      </c>
      <c r="BA18622" s="39" t="e">
        <f t="shared" si="2481"/>
        <v>#DIV/0!</v>
      </c>
      <c r="BB18622" s="40" t="e">
        <f t="shared" si="2482"/>
        <v>#DIV/0!</v>
      </c>
      <c r="BC18622" s="39" t="e">
        <f t="shared" si="2483"/>
        <v>#DIV/0!</v>
      </c>
      <c r="BD18622" s="40" t="e">
        <f t="shared" si="2484"/>
        <v>#DIV/0!</v>
      </c>
      <c r="BE18622" s="39" t="e">
        <f t="shared" si="2485"/>
        <v>#DIV/0!</v>
      </c>
      <c r="BF18622" s="39" t="e">
        <f t="shared" si="2486"/>
        <v>#DIV/0!</v>
      </c>
    </row>
    <row r="18623" spans="40:58" x14ac:dyDescent="0.3">
      <c r="AN18623" s="37">
        <f t="shared" ref="AN18623:AN18686" si="2487">MONTH(AP18623)</f>
        <v>1</v>
      </c>
      <c r="AZ18623" s="38">
        <f t="shared" ref="AZ18623:AZ18686" si="2488">AP18623*1</f>
        <v>0</v>
      </c>
      <c r="BA18623" s="39" t="e">
        <f t="shared" ref="BA18623:BA18686" si="2489">(AV18623-BB18623)/AR18623</f>
        <v>#DIV/0!</v>
      </c>
      <c r="BB18623" s="40" t="e">
        <f t="shared" ref="BB18623:BB18686" si="2490">(AR18623-AS18623)*(AV18623/AR18623)</f>
        <v>#DIV/0!</v>
      </c>
      <c r="BC18623" s="39" t="e">
        <f t="shared" ref="BC18623:BC18686" si="2491">(AW18623-BD18623)/AR18623</f>
        <v>#DIV/0!</v>
      </c>
      <c r="BD18623" s="40" t="e">
        <f t="shared" ref="BD18623:BD18686" si="2492">(AR18623-AS18623)*(AW18623/AR18623)</f>
        <v>#DIV/0!</v>
      </c>
      <c r="BE18623" s="39" t="e">
        <f t="shared" ref="BE18623:BE18686" si="2493">AU18623/AR18623</f>
        <v>#DIV/0!</v>
      </c>
      <c r="BF18623" s="39" t="e">
        <f t="shared" ref="BF18623:BF18686" si="2494">AT18623/AR18623</f>
        <v>#DIV/0!</v>
      </c>
    </row>
    <row r="18624" spans="40:58" x14ac:dyDescent="0.3">
      <c r="AN18624" s="37">
        <f t="shared" si="2487"/>
        <v>1</v>
      </c>
      <c r="AZ18624" s="38">
        <f t="shared" si="2488"/>
        <v>0</v>
      </c>
      <c r="BA18624" s="39" t="e">
        <f t="shared" si="2489"/>
        <v>#DIV/0!</v>
      </c>
      <c r="BB18624" s="40" t="e">
        <f t="shared" si="2490"/>
        <v>#DIV/0!</v>
      </c>
      <c r="BC18624" s="39" t="e">
        <f t="shared" si="2491"/>
        <v>#DIV/0!</v>
      </c>
      <c r="BD18624" s="40" t="e">
        <f t="shared" si="2492"/>
        <v>#DIV/0!</v>
      </c>
      <c r="BE18624" s="39" t="e">
        <f t="shared" si="2493"/>
        <v>#DIV/0!</v>
      </c>
      <c r="BF18624" s="39" t="e">
        <f t="shared" si="2494"/>
        <v>#DIV/0!</v>
      </c>
    </row>
    <row r="18625" spans="40:58" x14ac:dyDescent="0.3">
      <c r="AN18625" s="37">
        <f t="shared" si="2487"/>
        <v>1</v>
      </c>
      <c r="AZ18625" s="38">
        <f t="shared" si="2488"/>
        <v>0</v>
      </c>
      <c r="BA18625" s="39" t="e">
        <f t="shared" si="2489"/>
        <v>#DIV/0!</v>
      </c>
      <c r="BB18625" s="40" t="e">
        <f t="shared" si="2490"/>
        <v>#DIV/0!</v>
      </c>
      <c r="BC18625" s="39" t="e">
        <f t="shared" si="2491"/>
        <v>#DIV/0!</v>
      </c>
      <c r="BD18625" s="40" t="e">
        <f t="shared" si="2492"/>
        <v>#DIV/0!</v>
      </c>
      <c r="BE18625" s="39" t="e">
        <f t="shared" si="2493"/>
        <v>#DIV/0!</v>
      </c>
      <c r="BF18625" s="39" t="e">
        <f t="shared" si="2494"/>
        <v>#DIV/0!</v>
      </c>
    </row>
    <row r="18626" spans="40:58" x14ac:dyDescent="0.3">
      <c r="AN18626" s="37">
        <f t="shared" si="2487"/>
        <v>1</v>
      </c>
      <c r="AZ18626" s="38">
        <f t="shared" si="2488"/>
        <v>0</v>
      </c>
      <c r="BA18626" s="39" t="e">
        <f t="shared" si="2489"/>
        <v>#DIV/0!</v>
      </c>
      <c r="BB18626" s="40" t="e">
        <f t="shared" si="2490"/>
        <v>#DIV/0!</v>
      </c>
      <c r="BC18626" s="39" t="e">
        <f t="shared" si="2491"/>
        <v>#DIV/0!</v>
      </c>
      <c r="BD18626" s="40" t="e">
        <f t="shared" si="2492"/>
        <v>#DIV/0!</v>
      </c>
      <c r="BE18626" s="39" t="e">
        <f t="shared" si="2493"/>
        <v>#DIV/0!</v>
      </c>
      <c r="BF18626" s="39" t="e">
        <f t="shared" si="2494"/>
        <v>#DIV/0!</v>
      </c>
    </row>
    <row r="18627" spans="40:58" x14ac:dyDescent="0.3">
      <c r="AN18627" s="37">
        <f t="shared" si="2487"/>
        <v>1</v>
      </c>
      <c r="AZ18627" s="38">
        <f t="shared" si="2488"/>
        <v>0</v>
      </c>
      <c r="BA18627" s="39" t="e">
        <f t="shared" si="2489"/>
        <v>#DIV/0!</v>
      </c>
      <c r="BB18627" s="40" t="e">
        <f t="shared" si="2490"/>
        <v>#DIV/0!</v>
      </c>
      <c r="BC18627" s="39" t="e">
        <f t="shared" si="2491"/>
        <v>#DIV/0!</v>
      </c>
      <c r="BD18627" s="40" t="e">
        <f t="shared" si="2492"/>
        <v>#DIV/0!</v>
      </c>
      <c r="BE18627" s="39" t="e">
        <f t="shared" si="2493"/>
        <v>#DIV/0!</v>
      </c>
      <c r="BF18627" s="39" t="e">
        <f t="shared" si="2494"/>
        <v>#DIV/0!</v>
      </c>
    </row>
    <row r="18628" spans="40:58" x14ac:dyDescent="0.3">
      <c r="AN18628" s="37">
        <f t="shared" si="2487"/>
        <v>1</v>
      </c>
      <c r="AZ18628" s="38">
        <f t="shared" si="2488"/>
        <v>0</v>
      </c>
      <c r="BA18628" s="39" t="e">
        <f t="shared" si="2489"/>
        <v>#DIV/0!</v>
      </c>
      <c r="BB18628" s="40" t="e">
        <f t="shared" si="2490"/>
        <v>#DIV/0!</v>
      </c>
      <c r="BC18628" s="39" t="e">
        <f t="shared" si="2491"/>
        <v>#DIV/0!</v>
      </c>
      <c r="BD18628" s="40" t="e">
        <f t="shared" si="2492"/>
        <v>#DIV/0!</v>
      </c>
      <c r="BE18628" s="39" t="e">
        <f t="shared" si="2493"/>
        <v>#DIV/0!</v>
      </c>
      <c r="BF18628" s="39" t="e">
        <f t="shared" si="2494"/>
        <v>#DIV/0!</v>
      </c>
    </row>
    <row r="18629" spans="40:58" x14ac:dyDescent="0.3">
      <c r="AN18629" s="37">
        <f t="shared" si="2487"/>
        <v>1</v>
      </c>
      <c r="AZ18629" s="38">
        <f t="shared" si="2488"/>
        <v>0</v>
      </c>
      <c r="BA18629" s="39" t="e">
        <f t="shared" si="2489"/>
        <v>#DIV/0!</v>
      </c>
      <c r="BB18629" s="40" t="e">
        <f t="shared" si="2490"/>
        <v>#DIV/0!</v>
      </c>
      <c r="BC18629" s="39" t="e">
        <f t="shared" si="2491"/>
        <v>#DIV/0!</v>
      </c>
      <c r="BD18629" s="40" t="e">
        <f t="shared" si="2492"/>
        <v>#DIV/0!</v>
      </c>
      <c r="BE18629" s="39" t="e">
        <f t="shared" si="2493"/>
        <v>#DIV/0!</v>
      </c>
      <c r="BF18629" s="39" t="e">
        <f t="shared" si="2494"/>
        <v>#DIV/0!</v>
      </c>
    </row>
    <row r="18630" spans="40:58" x14ac:dyDescent="0.3">
      <c r="AN18630" s="37">
        <f t="shared" si="2487"/>
        <v>1</v>
      </c>
      <c r="AZ18630" s="38">
        <f t="shared" si="2488"/>
        <v>0</v>
      </c>
      <c r="BA18630" s="39" t="e">
        <f t="shared" si="2489"/>
        <v>#DIV/0!</v>
      </c>
      <c r="BB18630" s="40" t="e">
        <f t="shared" si="2490"/>
        <v>#DIV/0!</v>
      </c>
      <c r="BC18630" s="39" t="e">
        <f t="shared" si="2491"/>
        <v>#DIV/0!</v>
      </c>
      <c r="BD18630" s="40" t="e">
        <f t="shared" si="2492"/>
        <v>#DIV/0!</v>
      </c>
      <c r="BE18630" s="39" t="e">
        <f t="shared" si="2493"/>
        <v>#DIV/0!</v>
      </c>
      <c r="BF18630" s="39" t="e">
        <f t="shared" si="2494"/>
        <v>#DIV/0!</v>
      </c>
    </row>
    <row r="18631" spans="40:58" x14ac:dyDescent="0.3">
      <c r="AN18631" s="37">
        <f t="shared" si="2487"/>
        <v>1</v>
      </c>
      <c r="AZ18631" s="38">
        <f t="shared" si="2488"/>
        <v>0</v>
      </c>
      <c r="BA18631" s="39" t="e">
        <f t="shared" si="2489"/>
        <v>#DIV/0!</v>
      </c>
      <c r="BB18631" s="40" t="e">
        <f t="shared" si="2490"/>
        <v>#DIV/0!</v>
      </c>
      <c r="BC18631" s="39" t="e">
        <f t="shared" si="2491"/>
        <v>#DIV/0!</v>
      </c>
      <c r="BD18631" s="40" t="e">
        <f t="shared" si="2492"/>
        <v>#DIV/0!</v>
      </c>
      <c r="BE18631" s="39" t="e">
        <f t="shared" si="2493"/>
        <v>#DIV/0!</v>
      </c>
      <c r="BF18631" s="39" t="e">
        <f t="shared" si="2494"/>
        <v>#DIV/0!</v>
      </c>
    </row>
    <row r="18632" spans="40:58" x14ac:dyDescent="0.3">
      <c r="AN18632" s="37">
        <f t="shared" si="2487"/>
        <v>1</v>
      </c>
      <c r="AZ18632" s="38">
        <f t="shared" si="2488"/>
        <v>0</v>
      </c>
      <c r="BA18632" s="39" t="e">
        <f t="shared" si="2489"/>
        <v>#DIV/0!</v>
      </c>
      <c r="BB18632" s="40" t="e">
        <f t="shared" si="2490"/>
        <v>#DIV/0!</v>
      </c>
      <c r="BC18632" s="39" t="e">
        <f t="shared" si="2491"/>
        <v>#DIV/0!</v>
      </c>
      <c r="BD18632" s="40" t="e">
        <f t="shared" si="2492"/>
        <v>#DIV/0!</v>
      </c>
      <c r="BE18632" s="39" t="e">
        <f t="shared" si="2493"/>
        <v>#DIV/0!</v>
      </c>
      <c r="BF18632" s="39" t="e">
        <f t="shared" si="2494"/>
        <v>#DIV/0!</v>
      </c>
    </row>
    <row r="18633" spans="40:58" x14ac:dyDescent="0.3">
      <c r="AN18633" s="37">
        <f t="shared" si="2487"/>
        <v>1</v>
      </c>
      <c r="AZ18633" s="38">
        <f t="shared" si="2488"/>
        <v>0</v>
      </c>
      <c r="BA18633" s="39" t="e">
        <f t="shared" si="2489"/>
        <v>#DIV/0!</v>
      </c>
      <c r="BB18633" s="40" t="e">
        <f t="shared" si="2490"/>
        <v>#DIV/0!</v>
      </c>
      <c r="BC18633" s="39" t="e">
        <f t="shared" si="2491"/>
        <v>#DIV/0!</v>
      </c>
      <c r="BD18633" s="40" t="e">
        <f t="shared" si="2492"/>
        <v>#DIV/0!</v>
      </c>
      <c r="BE18633" s="39" t="e">
        <f t="shared" si="2493"/>
        <v>#DIV/0!</v>
      </c>
      <c r="BF18633" s="39" t="e">
        <f t="shared" si="2494"/>
        <v>#DIV/0!</v>
      </c>
    </row>
    <row r="18634" spans="40:58" x14ac:dyDescent="0.3">
      <c r="AN18634" s="37">
        <f t="shared" si="2487"/>
        <v>1</v>
      </c>
      <c r="AZ18634" s="38">
        <f t="shared" si="2488"/>
        <v>0</v>
      </c>
      <c r="BA18634" s="39" t="e">
        <f t="shared" si="2489"/>
        <v>#DIV/0!</v>
      </c>
      <c r="BB18634" s="40" t="e">
        <f t="shared" si="2490"/>
        <v>#DIV/0!</v>
      </c>
      <c r="BC18634" s="39" t="e">
        <f t="shared" si="2491"/>
        <v>#DIV/0!</v>
      </c>
      <c r="BD18634" s="40" t="e">
        <f t="shared" si="2492"/>
        <v>#DIV/0!</v>
      </c>
      <c r="BE18634" s="39" t="e">
        <f t="shared" si="2493"/>
        <v>#DIV/0!</v>
      </c>
      <c r="BF18634" s="39" t="e">
        <f t="shared" si="2494"/>
        <v>#DIV/0!</v>
      </c>
    </row>
    <row r="18635" spans="40:58" x14ac:dyDescent="0.3">
      <c r="AN18635" s="37">
        <f t="shared" si="2487"/>
        <v>1</v>
      </c>
      <c r="AZ18635" s="38">
        <f t="shared" si="2488"/>
        <v>0</v>
      </c>
      <c r="BA18635" s="39" t="e">
        <f t="shared" si="2489"/>
        <v>#DIV/0!</v>
      </c>
      <c r="BB18635" s="40" t="e">
        <f t="shared" si="2490"/>
        <v>#DIV/0!</v>
      </c>
      <c r="BC18635" s="39" t="e">
        <f t="shared" si="2491"/>
        <v>#DIV/0!</v>
      </c>
      <c r="BD18635" s="40" t="e">
        <f t="shared" si="2492"/>
        <v>#DIV/0!</v>
      </c>
      <c r="BE18635" s="39" t="e">
        <f t="shared" si="2493"/>
        <v>#DIV/0!</v>
      </c>
      <c r="BF18635" s="39" t="e">
        <f t="shared" si="2494"/>
        <v>#DIV/0!</v>
      </c>
    </row>
    <row r="18636" spans="40:58" x14ac:dyDescent="0.3">
      <c r="AN18636" s="37">
        <f t="shared" si="2487"/>
        <v>1</v>
      </c>
      <c r="AZ18636" s="38">
        <f t="shared" si="2488"/>
        <v>0</v>
      </c>
      <c r="BA18636" s="39" t="e">
        <f t="shared" si="2489"/>
        <v>#DIV/0!</v>
      </c>
      <c r="BB18636" s="40" t="e">
        <f t="shared" si="2490"/>
        <v>#DIV/0!</v>
      </c>
      <c r="BC18636" s="39" t="e">
        <f t="shared" si="2491"/>
        <v>#DIV/0!</v>
      </c>
      <c r="BD18636" s="40" t="e">
        <f t="shared" si="2492"/>
        <v>#DIV/0!</v>
      </c>
      <c r="BE18636" s="39" t="e">
        <f t="shared" si="2493"/>
        <v>#DIV/0!</v>
      </c>
      <c r="BF18636" s="39" t="e">
        <f t="shared" si="2494"/>
        <v>#DIV/0!</v>
      </c>
    </row>
    <row r="18637" spans="40:58" x14ac:dyDescent="0.3">
      <c r="AN18637" s="37">
        <f t="shared" si="2487"/>
        <v>1</v>
      </c>
      <c r="AZ18637" s="38">
        <f t="shared" si="2488"/>
        <v>0</v>
      </c>
      <c r="BA18637" s="39" t="e">
        <f t="shared" si="2489"/>
        <v>#DIV/0!</v>
      </c>
      <c r="BB18637" s="40" t="e">
        <f t="shared" si="2490"/>
        <v>#DIV/0!</v>
      </c>
      <c r="BC18637" s="39" t="e">
        <f t="shared" si="2491"/>
        <v>#DIV/0!</v>
      </c>
      <c r="BD18637" s="40" t="e">
        <f t="shared" si="2492"/>
        <v>#DIV/0!</v>
      </c>
      <c r="BE18637" s="39" t="e">
        <f t="shared" si="2493"/>
        <v>#DIV/0!</v>
      </c>
      <c r="BF18637" s="39" t="e">
        <f t="shared" si="2494"/>
        <v>#DIV/0!</v>
      </c>
    </row>
    <row r="18638" spans="40:58" x14ac:dyDescent="0.3">
      <c r="AN18638" s="37">
        <f t="shared" si="2487"/>
        <v>1</v>
      </c>
      <c r="AZ18638" s="38">
        <f t="shared" si="2488"/>
        <v>0</v>
      </c>
      <c r="BA18638" s="39" t="e">
        <f t="shared" si="2489"/>
        <v>#DIV/0!</v>
      </c>
      <c r="BB18638" s="40" t="e">
        <f t="shared" si="2490"/>
        <v>#DIV/0!</v>
      </c>
      <c r="BC18638" s="39" t="e">
        <f t="shared" si="2491"/>
        <v>#DIV/0!</v>
      </c>
      <c r="BD18638" s="40" t="e">
        <f t="shared" si="2492"/>
        <v>#DIV/0!</v>
      </c>
      <c r="BE18638" s="39" t="e">
        <f t="shared" si="2493"/>
        <v>#DIV/0!</v>
      </c>
      <c r="BF18638" s="39" t="e">
        <f t="shared" si="2494"/>
        <v>#DIV/0!</v>
      </c>
    </row>
    <row r="18639" spans="40:58" x14ac:dyDescent="0.3">
      <c r="AN18639" s="37">
        <f t="shared" si="2487"/>
        <v>1</v>
      </c>
      <c r="AZ18639" s="38">
        <f t="shared" si="2488"/>
        <v>0</v>
      </c>
      <c r="BA18639" s="39" t="e">
        <f t="shared" si="2489"/>
        <v>#DIV/0!</v>
      </c>
      <c r="BB18639" s="40" t="e">
        <f t="shared" si="2490"/>
        <v>#DIV/0!</v>
      </c>
      <c r="BC18639" s="39" t="e">
        <f t="shared" si="2491"/>
        <v>#DIV/0!</v>
      </c>
      <c r="BD18639" s="40" t="e">
        <f t="shared" si="2492"/>
        <v>#DIV/0!</v>
      </c>
      <c r="BE18639" s="39" t="e">
        <f t="shared" si="2493"/>
        <v>#DIV/0!</v>
      </c>
      <c r="BF18639" s="39" t="e">
        <f t="shared" si="2494"/>
        <v>#DIV/0!</v>
      </c>
    </row>
    <row r="18640" spans="40:58" x14ac:dyDescent="0.3">
      <c r="AN18640" s="37">
        <f t="shared" si="2487"/>
        <v>1</v>
      </c>
      <c r="AZ18640" s="38">
        <f t="shared" si="2488"/>
        <v>0</v>
      </c>
      <c r="BA18640" s="39" t="e">
        <f t="shared" si="2489"/>
        <v>#DIV/0!</v>
      </c>
      <c r="BB18640" s="40" t="e">
        <f t="shared" si="2490"/>
        <v>#DIV/0!</v>
      </c>
      <c r="BC18640" s="39" t="e">
        <f t="shared" si="2491"/>
        <v>#DIV/0!</v>
      </c>
      <c r="BD18640" s="40" t="e">
        <f t="shared" si="2492"/>
        <v>#DIV/0!</v>
      </c>
      <c r="BE18640" s="39" t="e">
        <f t="shared" si="2493"/>
        <v>#DIV/0!</v>
      </c>
      <c r="BF18640" s="39" t="e">
        <f t="shared" si="2494"/>
        <v>#DIV/0!</v>
      </c>
    </row>
    <row r="18641" spans="40:58" x14ac:dyDescent="0.3">
      <c r="AN18641" s="37">
        <f t="shared" si="2487"/>
        <v>1</v>
      </c>
      <c r="AZ18641" s="38">
        <f t="shared" si="2488"/>
        <v>0</v>
      </c>
      <c r="BA18641" s="39" t="e">
        <f t="shared" si="2489"/>
        <v>#DIV/0!</v>
      </c>
      <c r="BB18641" s="40" t="e">
        <f t="shared" si="2490"/>
        <v>#DIV/0!</v>
      </c>
      <c r="BC18641" s="39" t="e">
        <f t="shared" si="2491"/>
        <v>#DIV/0!</v>
      </c>
      <c r="BD18641" s="40" t="e">
        <f t="shared" si="2492"/>
        <v>#DIV/0!</v>
      </c>
      <c r="BE18641" s="39" t="e">
        <f t="shared" si="2493"/>
        <v>#DIV/0!</v>
      </c>
      <c r="BF18641" s="39" t="e">
        <f t="shared" si="2494"/>
        <v>#DIV/0!</v>
      </c>
    </row>
    <row r="18642" spans="40:58" x14ac:dyDescent="0.3">
      <c r="AN18642" s="37">
        <f t="shared" si="2487"/>
        <v>1</v>
      </c>
      <c r="AZ18642" s="38">
        <f t="shared" si="2488"/>
        <v>0</v>
      </c>
      <c r="BA18642" s="39" t="e">
        <f t="shared" si="2489"/>
        <v>#DIV/0!</v>
      </c>
      <c r="BB18642" s="40" t="e">
        <f t="shared" si="2490"/>
        <v>#DIV/0!</v>
      </c>
      <c r="BC18642" s="39" t="e">
        <f t="shared" si="2491"/>
        <v>#DIV/0!</v>
      </c>
      <c r="BD18642" s="40" t="e">
        <f t="shared" si="2492"/>
        <v>#DIV/0!</v>
      </c>
      <c r="BE18642" s="39" t="e">
        <f t="shared" si="2493"/>
        <v>#DIV/0!</v>
      </c>
      <c r="BF18642" s="39" t="e">
        <f t="shared" si="2494"/>
        <v>#DIV/0!</v>
      </c>
    </row>
    <row r="18643" spans="40:58" x14ac:dyDescent="0.3">
      <c r="AN18643" s="37">
        <f t="shared" si="2487"/>
        <v>1</v>
      </c>
      <c r="AZ18643" s="38">
        <f t="shared" si="2488"/>
        <v>0</v>
      </c>
      <c r="BA18643" s="39" t="e">
        <f t="shared" si="2489"/>
        <v>#DIV/0!</v>
      </c>
      <c r="BB18643" s="40" t="e">
        <f t="shared" si="2490"/>
        <v>#DIV/0!</v>
      </c>
      <c r="BC18643" s="39" t="e">
        <f t="shared" si="2491"/>
        <v>#DIV/0!</v>
      </c>
      <c r="BD18643" s="40" t="e">
        <f t="shared" si="2492"/>
        <v>#DIV/0!</v>
      </c>
      <c r="BE18643" s="39" t="e">
        <f t="shared" si="2493"/>
        <v>#DIV/0!</v>
      </c>
      <c r="BF18643" s="39" t="e">
        <f t="shared" si="2494"/>
        <v>#DIV/0!</v>
      </c>
    </row>
    <row r="18644" spans="40:58" x14ac:dyDescent="0.3">
      <c r="AN18644" s="37">
        <f t="shared" si="2487"/>
        <v>1</v>
      </c>
      <c r="AZ18644" s="38">
        <f t="shared" si="2488"/>
        <v>0</v>
      </c>
      <c r="BA18644" s="39" t="e">
        <f t="shared" si="2489"/>
        <v>#DIV/0!</v>
      </c>
      <c r="BB18644" s="40" t="e">
        <f t="shared" si="2490"/>
        <v>#DIV/0!</v>
      </c>
      <c r="BC18644" s="39" t="e">
        <f t="shared" si="2491"/>
        <v>#DIV/0!</v>
      </c>
      <c r="BD18644" s="40" t="e">
        <f t="shared" si="2492"/>
        <v>#DIV/0!</v>
      </c>
      <c r="BE18644" s="39" t="e">
        <f t="shared" si="2493"/>
        <v>#DIV/0!</v>
      </c>
      <c r="BF18644" s="39" t="e">
        <f t="shared" si="2494"/>
        <v>#DIV/0!</v>
      </c>
    </row>
    <row r="18645" spans="40:58" x14ac:dyDescent="0.3">
      <c r="AN18645" s="37">
        <f t="shared" si="2487"/>
        <v>1</v>
      </c>
      <c r="AZ18645" s="38">
        <f t="shared" si="2488"/>
        <v>0</v>
      </c>
      <c r="BA18645" s="39" t="e">
        <f t="shared" si="2489"/>
        <v>#DIV/0!</v>
      </c>
      <c r="BB18645" s="40" t="e">
        <f t="shared" si="2490"/>
        <v>#DIV/0!</v>
      </c>
      <c r="BC18645" s="39" t="e">
        <f t="shared" si="2491"/>
        <v>#DIV/0!</v>
      </c>
      <c r="BD18645" s="40" t="e">
        <f t="shared" si="2492"/>
        <v>#DIV/0!</v>
      </c>
      <c r="BE18645" s="39" t="e">
        <f t="shared" si="2493"/>
        <v>#DIV/0!</v>
      </c>
      <c r="BF18645" s="39" t="e">
        <f t="shared" si="2494"/>
        <v>#DIV/0!</v>
      </c>
    </row>
    <row r="18646" spans="40:58" x14ac:dyDescent="0.3">
      <c r="AN18646" s="37">
        <f t="shared" si="2487"/>
        <v>1</v>
      </c>
      <c r="AZ18646" s="38">
        <f t="shared" si="2488"/>
        <v>0</v>
      </c>
      <c r="BA18646" s="39" t="e">
        <f t="shared" si="2489"/>
        <v>#DIV/0!</v>
      </c>
      <c r="BB18646" s="40" t="e">
        <f t="shared" si="2490"/>
        <v>#DIV/0!</v>
      </c>
      <c r="BC18646" s="39" t="e">
        <f t="shared" si="2491"/>
        <v>#DIV/0!</v>
      </c>
      <c r="BD18646" s="40" t="e">
        <f t="shared" si="2492"/>
        <v>#DIV/0!</v>
      </c>
      <c r="BE18646" s="39" t="e">
        <f t="shared" si="2493"/>
        <v>#DIV/0!</v>
      </c>
      <c r="BF18646" s="39" t="e">
        <f t="shared" si="2494"/>
        <v>#DIV/0!</v>
      </c>
    </row>
    <row r="18647" spans="40:58" x14ac:dyDescent="0.3">
      <c r="AN18647" s="37">
        <f t="shared" si="2487"/>
        <v>1</v>
      </c>
      <c r="AZ18647" s="38">
        <f t="shared" si="2488"/>
        <v>0</v>
      </c>
      <c r="BA18647" s="39" t="e">
        <f t="shared" si="2489"/>
        <v>#DIV/0!</v>
      </c>
      <c r="BB18647" s="40" t="e">
        <f t="shared" si="2490"/>
        <v>#DIV/0!</v>
      </c>
      <c r="BC18647" s="39" t="e">
        <f t="shared" si="2491"/>
        <v>#DIV/0!</v>
      </c>
      <c r="BD18647" s="40" t="e">
        <f t="shared" si="2492"/>
        <v>#DIV/0!</v>
      </c>
      <c r="BE18647" s="39" t="e">
        <f t="shared" si="2493"/>
        <v>#DIV/0!</v>
      </c>
      <c r="BF18647" s="39" t="e">
        <f t="shared" si="2494"/>
        <v>#DIV/0!</v>
      </c>
    </row>
    <row r="18648" spans="40:58" x14ac:dyDescent="0.3">
      <c r="AN18648" s="37">
        <f t="shared" si="2487"/>
        <v>1</v>
      </c>
      <c r="AZ18648" s="38">
        <f t="shared" si="2488"/>
        <v>0</v>
      </c>
      <c r="BA18648" s="39" t="e">
        <f t="shared" si="2489"/>
        <v>#DIV/0!</v>
      </c>
      <c r="BB18648" s="40" t="e">
        <f t="shared" si="2490"/>
        <v>#DIV/0!</v>
      </c>
      <c r="BC18648" s="39" t="e">
        <f t="shared" si="2491"/>
        <v>#DIV/0!</v>
      </c>
      <c r="BD18648" s="40" t="e">
        <f t="shared" si="2492"/>
        <v>#DIV/0!</v>
      </c>
      <c r="BE18648" s="39" t="e">
        <f t="shared" si="2493"/>
        <v>#DIV/0!</v>
      </c>
      <c r="BF18648" s="39" t="e">
        <f t="shared" si="2494"/>
        <v>#DIV/0!</v>
      </c>
    </row>
    <row r="18649" spans="40:58" x14ac:dyDescent="0.3">
      <c r="AN18649" s="37">
        <f t="shared" si="2487"/>
        <v>1</v>
      </c>
      <c r="AZ18649" s="38">
        <f t="shared" si="2488"/>
        <v>0</v>
      </c>
      <c r="BA18649" s="39" t="e">
        <f t="shared" si="2489"/>
        <v>#DIV/0!</v>
      </c>
      <c r="BB18649" s="40" t="e">
        <f t="shared" si="2490"/>
        <v>#DIV/0!</v>
      </c>
      <c r="BC18649" s="39" t="e">
        <f t="shared" si="2491"/>
        <v>#DIV/0!</v>
      </c>
      <c r="BD18649" s="40" t="e">
        <f t="shared" si="2492"/>
        <v>#DIV/0!</v>
      </c>
      <c r="BE18649" s="39" t="e">
        <f t="shared" si="2493"/>
        <v>#DIV/0!</v>
      </c>
      <c r="BF18649" s="39" t="e">
        <f t="shared" si="2494"/>
        <v>#DIV/0!</v>
      </c>
    </row>
    <row r="18650" spans="40:58" x14ac:dyDescent="0.3">
      <c r="AN18650" s="37">
        <f t="shared" si="2487"/>
        <v>1</v>
      </c>
      <c r="AZ18650" s="38">
        <f t="shared" si="2488"/>
        <v>0</v>
      </c>
      <c r="BA18650" s="39" t="e">
        <f t="shared" si="2489"/>
        <v>#DIV/0!</v>
      </c>
      <c r="BB18650" s="40" t="e">
        <f t="shared" si="2490"/>
        <v>#DIV/0!</v>
      </c>
      <c r="BC18650" s="39" t="e">
        <f t="shared" si="2491"/>
        <v>#DIV/0!</v>
      </c>
      <c r="BD18650" s="40" t="e">
        <f t="shared" si="2492"/>
        <v>#DIV/0!</v>
      </c>
      <c r="BE18650" s="39" t="e">
        <f t="shared" si="2493"/>
        <v>#DIV/0!</v>
      </c>
      <c r="BF18650" s="39" t="e">
        <f t="shared" si="2494"/>
        <v>#DIV/0!</v>
      </c>
    </row>
    <row r="18651" spans="40:58" x14ac:dyDescent="0.3">
      <c r="AN18651" s="37">
        <f t="shared" si="2487"/>
        <v>1</v>
      </c>
      <c r="AZ18651" s="38">
        <f t="shared" si="2488"/>
        <v>0</v>
      </c>
      <c r="BA18651" s="39" t="e">
        <f t="shared" si="2489"/>
        <v>#DIV/0!</v>
      </c>
      <c r="BB18651" s="40" t="e">
        <f t="shared" si="2490"/>
        <v>#DIV/0!</v>
      </c>
      <c r="BC18651" s="39" t="e">
        <f t="shared" si="2491"/>
        <v>#DIV/0!</v>
      </c>
      <c r="BD18651" s="40" t="e">
        <f t="shared" si="2492"/>
        <v>#DIV/0!</v>
      </c>
      <c r="BE18651" s="39" t="e">
        <f t="shared" si="2493"/>
        <v>#DIV/0!</v>
      </c>
      <c r="BF18651" s="39" t="e">
        <f t="shared" si="2494"/>
        <v>#DIV/0!</v>
      </c>
    </row>
    <row r="18652" spans="40:58" x14ac:dyDescent="0.3">
      <c r="AN18652" s="37">
        <f t="shared" si="2487"/>
        <v>1</v>
      </c>
      <c r="AZ18652" s="38">
        <f t="shared" si="2488"/>
        <v>0</v>
      </c>
      <c r="BA18652" s="39" t="e">
        <f t="shared" si="2489"/>
        <v>#DIV/0!</v>
      </c>
      <c r="BB18652" s="40" t="e">
        <f t="shared" si="2490"/>
        <v>#DIV/0!</v>
      </c>
      <c r="BC18652" s="39" t="e">
        <f t="shared" si="2491"/>
        <v>#DIV/0!</v>
      </c>
      <c r="BD18652" s="40" t="e">
        <f t="shared" si="2492"/>
        <v>#DIV/0!</v>
      </c>
      <c r="BE18652" s="39" t="e">
        <f t="shared" si="2493"/>
        <v>#DIV/0!</v>
      </c>
      <c r="BF18652" s="39" t="e">
        <f t="shared" si="2494"/>
        <v>#DIV/0!</v>
      </c>
    </row>
    <row r="18653" spans="40:58" x14ac:dyDescent="0.3">
      <c r="AN18653" s="37">
        <f t="shared" si="2487"/>
        <v>1</v>
      </c>
      <c r="AZ18653" s="38">
        <f t="shared" si="2488"/>
        <v>0</v>
      </c>
      <c r="BA18653" s="39" t="e">
        <f t="shared" si="2489"/>
        <v>#DIV/0!</v>
      </c>
      <c r="BB18653" s="40" t="e">
        <f t="shared" si="2490"/>
        <v>#DIV/0!</v>
      </c>
      <c r="BC18653" s="39" t="e">
        <f t="shared" si="2491"/>
        <v>#DIV/0!</v>
      </c>
      <c r="BD18653" s="40" t="e">
        <f t="shared" si="2492"/>
        <v>#DIV/0!</v>
      </c>
      <c r="BE18653" s="39" t="e">
        <f t="shared" si="2493"/>
        <v>#DIV/0!</v>
      </c>
      <c r="BF18653" s="39" t="e">
        <f t="shared" si="2494"/>
        <v>#DIV/0!</v>
      </c>
    </row>
    <row r="18654" spans="40:58" x14ac:dyDescent="0.3">
      <c r="AN18654" s="37">
        <f t="shared" si="2487"/>
        <v>1</v>
      </c>
      <c r="AZ18654" s="38">
        <f t="shared" si="2488"/>
        <v>0</v>
      </c>
      <c r="BA18654" s="39" t="e">
        <f t="shared" si="2489"/>
        <v>#DIV/0!</v>
      </c>
      <c r="BB18654" s="40" t="e">
        <f t="shared" si="2490"/>
        <v>#DIV/0!</v>
      </c>
      <c r="BC18654" s="39" t="e">
        <f t="shared" si="2491"/>
        <v>#DIV/0!</v>
      </c>
      <c r="BD18654" s="40" t="e">
        <f t="shared" si="2492"/>
        <v>#DIV/0!</v>
      </c>
      <c r="BE18654" s="39" t="e">
        <f t="shared" si="2493"/>
        <v>#DIV/0!</v>
      </c>
      <c r="BF18654" s="39" t="e">
        <f t="shared" si="2494"/>
        <v>#DIV/0!</v>
      </c>
    </row>
    <row r="18655" spans="40:58" x14ac:dyDescent="0.3">
      <c r="AN18655" s="37">
        <f t="shared" si="2487"/>
        <v>1</v>
      </c>
      <c r="AZ18655" s="38">
        <f t="shared" si="2488"/>
        <v>0</v>
      </c>
      <c r="BA18655" s="39" t="e">
        <f t="shared" si="2489"/>
        <v>#DIV/0!</v>
      </c>
      <c r="BB18655" s="40" t="e">
        <f t="shared" si="2490"/>
        <v>#DIV/0!</v>
      </c>
      <c r="BC18655" s="39" t="e">
        <f t="shared" si="2491"/>
        <v>#DIV/0!</v>
      </c>
      <c r="BD18655" s="40" t="e">
        <f t="shared" si="2492"/>
        <v>#DIV/0!</v>
      </c>
      <c r="BE18655" s="39" t="e">
        <f t="shared" si="2493"/>
        <v>#DIV/0!</v>
      </c>
      <c r="BF18655" s="39" t="e">
        <f t="shared" si="2494"/>
        <v>#DIV/0!</v>
      </c>
    </row>
    <row r="18656" spans="40:58" x14ac:dyDescent="0.3">
      <c r="AN18656" s="37">
        <f t="shared" si="2487"/>
        <v>1</v>
      </c>
      <c r="AZ18656" s="38">
        <f t="shared" si="2488"/>
        <v>0</v>
      </c>
      <c r="BA18656" s="39" t="e">
        <f t="shared" si="2489"/>
        <v>#DIV/0!</v>
      </c>
      <c r="BB18656" s="40" t="e">
        <f t="shared" si="2490"/>
        <v>#DIV/0!</v>
      </c>
      <c r="BC18656" s="39" t="e">
        <f t="shared" si="2491"/>
        <v>#DIV/0!</v>
      </c>
      <c r="BD18656" s="40" t="e">
        <f t="shared" si="2492"/>
        <v>#DIV/0!</v>
      </c>
      <c r="BE18656" s="39" t="e">
        <f t="shared" si="2493"/>
        <v>#DIV/0!</v>
      </c>
      <c r="BF18656" s="39" t="e">
        <f t="shared" si="2494"/>
        <v>#DIV/0!</v>
      </c>
    </row>
    <row r="18657" spans="40:58" x14ac:dyDescent="0.3">
      <c r="AN18657" s="37">
        <f t="shared" si="2487"/>
        <v>1</v>
      </c>
      <c r="AZ18657" s="38">
        <f t="shared" si="2488"/>
        <v>0</v>
      </c>
      <c r="BA18657" s="39" t="e">
        <f t="shared" si="2489"/>
        <v>#DIV/0!</v>
      </c>
      <c r="BB18657" s="40" t="e">
        <f t="shared" si="2490"/>
        <v>#DIV/0!</v>
      </c>
      <c r="BC18657" s="39" t="e">
        <f t="shared" si="2491"/>
        <v>#DIV/0!</v>
      </c>
      <c r="BD18657" s="40" t="e">
        <f t="shared" si="2492"/>
        <v>#DIV/0!</v>
      </c>
      <c r="BE18657" s="39" t="e">
        <f t="shared" si="2493"/>
        <v>#DIV/0!</v>
      </c>
      <c r="BF18657" s="39" t="e">
        <f t="shared" si="2494"/>
        <v>#DIV/0!</v>
      </c>
    </row>
    <row r="18658" spans="40:58" x14ac:dyDescent="0.3">
      <c r="AN18658" s="37">
        <f t="shared" si="2487"/>
        <v>1</v>
      </c>
      <c r="AZ18658" s="38">
        <f t="shared" si="2488"/>
        <v>0</v>
      </c>
      <c r="BA18658" s="39" t="e">
        <f t="shared" si="2489"/>
        <v>#DIV/0!</v>
      </c>
      <c r="BB18658" s="40" t="e">
        <f t="shared" si="2490"/>
        <v>#DIV/0!</v>
      </c>
      <c r="BC18658" s="39" t="e">
        <f t="shared" si="2491"/>
        <v>#DIV/0!</v>
      </c>
      <c r="BD18658" s="40" t="e">
        <f t="shared" si="2492"/>
        <v>#DIV/0!</v>
      </c>
      <c r="BE18658" s="39" t="e">
        <f t="shared" si="2493"/>
        <v>#DIV/0!</v>
      </c>
      <c r="BF18658" s="39" t="e">
        <f t="shared" si="2494"/>
        <v>#DIV/0!</v>
      </c>
    </row>
    <row r="18659" spans="40:58" x14ac:dyDescent="0.3">
      <c r="AN18659" s="37">
        <f t="shared" si="2487"/>
        <v>1</v>
      </c>
      <c r="AZ18659" s="38">
        <f t="shared" si="2488"/>
        <v>0</v>
      </c>
      <c r="BA18659" s="39" t="e">
        <f t="shared" si="2489"/>
        <v>#DIV/0!</v>
      </c>
      <c r="BB18659" s="40" t="e">
        <f t="shared" si="2490"/>
        <v>#DIV/0!</v>
      </c>
      <c r="BC18659" s="39" t="e">
        <f t="shared" si="2491"/>
        <v>#DIV/0!</v>
      </c>
      <c r="BD18659" s="40" t="e">
        <f t="shared" si="2492"/>
        <v>#DIV/0!</v>
      </c>
      <c r="BE18659" s="39" t="e">
        <f t="shared" si="2493"/>
        <v>#DIV/0!</v>
      </c>
      <c r="BF18659" s="39" t="e">
        <f t="shared" si="2494"/>
        <v>#DIV/0!</v>
      </c>
    </row>
    <row r="18660" spans="40:58" x14ac:dyDescent="0.3">
      <c r="AN18660" s="37">
        <f t="shared" si="2487"/>
        <v>1</v>
      </c>
      <c r="AZ18660" s="38">
        <f t="shared" si="2488"/>
        <v>0</v>
      </c>
      <c r="BA18660" s="39" t="e">
        <f t="shared" si="2489"/>
        <v>#DIV/0!</v>
      </c>
      <c r="BB18660" s="40" t="e">
        <f t="shared" si="2490"/>
        <v>#DIV/0!</v>
      </c>
      <c r="BC18660" s="39" t="e">
        <f t="shared" si="2491"/>
        <v>#DIV/0!</v>
      </c>
      <c r="BD18660" s="40" t="e">
        <f t="shared" si="2492"/>
        <v>#DIV/0!</v>
      </c>
      <c r="BE18660" s="39" t="e">
        <f t="shared" si="2493"/>
        <v>#DIV/0!</v>
      </c>
      <c r="BF18660" s="39" t="e">
        <f t="shared" si="2494"/>
        <v>#DIV/0!</v>
      </c>
    </row>
    <row r="18661" spans="40:58" x14ac:dyDescent="0.3">
      <c r="AN18661" s="37">
        <f t="shared" si="2487"/>
        <v>1</v>
      </c>
      <c r="AZ18661" s="38">
        <f t="shared" si="2488"/>
        <v>0</v>
      </c>
      <c r="BA18661" s="39" t="e">
        <f t="shared" si="2489"/>
        <v>#DIV/0!</v>
      </c>
      <c r="BB18661" s="40" t="e">
        <f t="shared" si="2490"/>
        <v>#DIV/0!</v>
      </c>
      <c r="BC18661" s="39" t="e">
        <f t="shared" si="2491"/>
        <v>#DIV/0!</v>
      </c>
      <c r="BD18661" s="40" t="e">
        <f t="shared" si="2492"/>
        <v>#DIV/0!</v>
      </c>
      <c r="BE18661" s="39" t="e">
        <f t="shared" si="2493"/>
        <v>#DIV/0!</v>
      </c>
      <c r="BF18661" s="39" t="e">
        <f t="shared" si="2494"/>
        <v>#DIV/0!</v>
      </c>
    </row>
    <row r="18662" spans="40:58" x14ac:dyDescent="0.3">
      <c r="AN18662" s="37">
        <f t="shared" si="2487"/>
        <v>1</v>
      </c>
      <c r="AZ18662" s="38">
        <f t="shared" si="2488"/>
        <v>0</v>
      </c>
      <c r="BA18662" s="39" t="e">
        <f t="shared" si="2489"/>
        <v>#DIV/0!</v>
      </c>
      <c r="BB18662" s="40" t="e">
        <f t="shared" si="2490"/>
        <v>#DIV/0!</v>
      </c>
      <c r="BC18662" s="39" t="e">
        <f t="shared" si="2491"/>
        <v>#DIV/0!</v>
      </c>
      <c r="BD18662" s="40" t="e">
        <f t="shared" si="2492"/>
        <v>#DIV/0!</v>
      </c>
      <c r="BE18662" s="39" t="e">
        <f t="shared" si="2493"/>
        <v>#DIV/0!</v>
      </c>
      <c r="BF18662" s="39" t="e">
        <f t="shared" si="2494"/>
        <v>#DIV/0!</v>
      </c>
    </row>
    <row r="18663" spans="40:58" x14ac:dyDescent="0.3">
      <c r="AN18663" s="37">
        <f t="shared" si="2487"/>
        <v>1</v>
      </c>
      <c r="AZ18663" s="38">
        <f t="shared" si="2488"/>
        <v>0</v>
      </c>
      <c r="BA18663" s="39" t="e">
        <f t="shared" si="2489"/>
        <v>#DIV/0!</v>
      </c>
      <c r="BB18663" s="40" t="e">
        <f t="shared" si="2490"/>
        <v>#DIV/0!</v>
      </c>
      <c r="BC18663" s="39" t="e">
        <f t="shared" si="2491"/>
        <v>#DIV/0!</v>
      </c>
      <c r="BD18663" s="40" t="e">
        <f t="shared" si="2492"/>
        <v>#DIV/0!</v>
      </c>
      <c r="BE18663" s="39" t="e">
        <f t="shared" si="2493"/>
        <v>#DIV/0!</v>
      </c>
      <c r="BF18663" s="39" t="e">
        <f t="shared" si="2494"/>
        <v>#DIV/0!</v>
      </c>
    </row>
    <row r="18664" spans="40:58" x14ac:dyDescent="0.3">
      <c r="AN18664" s="37">
        <f t="shared" si="2487"/>
        <v>1</v>
      </c>
      <c r="AZ18664" s="38">
        <f t="shared" si="2488"/>
        <v>0</v>
      </c>
      <c r="BA18664" s="39" t="e">
        <f t="shared" si="2489"/>
        <v>#DIV/0!</v>
      </c>
      <c r="BB18664" s="40" t="e">
        <f t="shared" si="2490"/>
        <v>#DIV/0!</v>
      </c>
      <c r="BC18664" s="39" t="e">
        <f t="shared" si="2491"/>
        <v>#DIV/0!</v>
      </c>
      <c r="BD18664" s="40" t="e">
        <f t="shared" si="2492"/>
        <v>#DIV/0!</v>
      </c>
      <c r="BE18664" s="39" t="e">
        <f t="shared" si="2493"/>
        <v>#DIV/0!</v>
      </c>
      <c r="BF18664" s="39" t="e">
        <f t="shared" si="2494"/>
        <v>#DIV/0!</v>
      </c>
    </row>
    <row r="18665" spans="40:58" x14ac:dyDescent="0.3">
      <c r="AN18665" s="37">
        <f t="shared" si="2487"/>
        <v>1</v>
      </c>
      <c r="AZ18665" s="38">
        <f t="shared" si="2488"/>
        <v>0</v>
      </c>
      <c r="BA18665" s="39" t="e">
        <f t="shared" si="2489"/>
        <v>#DIV/0!</v>
      </c>
      <c r="BB18665" s="40" t="e">
        <f t="shared" si="2490"/>
        <v>#DIV/0!</v>
      </c>
      <c r="BC18665" s="39" t="e">
        <f t="shared" si="2491"/>
        <v>#DIV/0!</v>
      </c>
      <c r="BD18665" s="40" t="e">
        <f t="shared" si="2492"/>
        <v>#DIV/0!</v>
      </c>
      <c r="BE18665" s="39" t="e">
        <f t="shared" si="2493"/>
        <v>#DIV/0!</v>
      </c>
      <c r="BF18665" s="39" t="e">
        <f t="shared" si="2494"/>
        <v>#DIV/0!</v>
      </c>
    </row>
    <row r="18666" spans="40:58" x14ac:dyDescent="0.3">
      <c r="AN18666" s="37">
        <f t="shared" si="2487"/>
        <v>1</v>
      </c>
      <c r="AZ18666" s="38">
        <f t="shared" si="2488"/>
        <v>0</v>
      </c>
      <c r="BA18666" s="39" t="e">
        <f t="shared" si="2489"/>
        <v>#DIV/0!</v>
      </c>
      <c r="BB18666" s="40" t="e">
        <f t="shared" si="2490"/>
        <v>#DIV/0!</v>
      </c>
      <c r="BC18666" s="39" t="e">
        <f t="shared" si="2491"/>
        <v>#DIV/0!</v>
      </c>
      <c r="BD18666" s="40" t="e">
        <f t="shared" si="2492"/>
        <v>#DIV/0!</v>
      </c>
      <c r="BE18666" s="39" t="e">
        <f t="shared" si="2493"/>
        <v>#DIV/0!</v>
      </c>
      <c r="BF18666" s="39" t="e">
        <f t="shared" si="2494"/>
        <v>#DIV/0!</v>
      </c>
    </row>
    <row r="18667" spans="40:58" x14ac:dyDescent="0.3">
      <c r="AN18667" s="37">
        <f t="shared" si="2487"/>
        <v>1</v>
      </c>
      <c r="AZ18667" s="38">
        <f t="shared" si="2488"/>
        <v>0</v>
      </c>
      <c r="BA18667" s="39" t="e">
        <f t="shared" si="2489"/>
        <v>#DIV/0!</v>
      </c>
      <c r="BB18667" s="40" t="e">
        <f t="shared" si="2490"/>
        <v>#DIV/0!</v>
      </c>
      <c r="BC18667" s="39" t="e">
        <f t="shared" si="2491"/>
        <v>#DIV/0!</v>
      </c>
      <c r="BD18667" s="40" t="e">
        <f t="shared" si="2492"/>
        <v>#DIV/0!</v>
      </c>
      <c r="BE18667" s="39" t="e">
        <f t="shared" si="2493"/>
        <v>#DIV/0!</v>
      </c>
      <c r="BF18667" s="39" t="e">
        <f t="shared" si="2494"/>
        <v>#DIV/0!</v>
      </c>
    </row>
    <row r="18668" spans="40:58" x14ac:dyDescent="0.3">
      <c r="AN18668" s="37">
        <f t="shared" si="2487"/>
        <v>1</v>
      </c>
      <c r="AZ18668" s="38">
        <f t="shared" si="2488"/>
        <v>0</v>
      </c>
      <c r="BA18668" s="39" t="e">
        <f t="shared" si="2489"/>
        <v>#DIV/0!</v>
      </c>
      <c r="BB18668" s="40" t="e">
        <f t="shared" si="2490"/>
        <v>#DIV/0!</v>
      </c>
      <c r="BC18668" s="39" t="e">
        <f t="shared" si="2491"/>
        <v>#DIV/0!</v>
      </c>
      <c r="BD18668" s="40" t="e">
        <f t="shared" si="2492"/>
        <v>#DIV/0!</v>
      </c>
      <c r="BE18668" s="39" t="e">
        <f t="shared" si="2493"/>
        <v>#DIV/0!</v>
      </c>
      <c r="BF18668" s="39" t="e">
        <f t="shared" si="2494"/>
        <v>#DIV/0!</v>
      </c>
    </row>
    <row r="18669" spans="40:58" x14ac:dyDescent="0.3">
      <c r="AN18669" s="37">
        <f t="shared" si="2487"/>
        <v>1</v>
      </c>
      <c r="AZ18669" s="38">
        <f t="shared" si="2488"/>
        <v>0</v>
      </c>
      <c r="BA18669" s="39" t="e">
        <f t="shared" si="2489"/>
        <v>#DIV/0!</v>
      </c>
      <c r="BB18669" s="40" t="e">
        <f t="shared" si="2490"/>
        <v>#DIV/0!</v>
      </c>
      <c r="BC18669" s="39" t="e">
        <f t="shared" si="2491"/>
        <v>#DIV/0!</v>
      </c>
      <c r="BD18669" s="40" t="e">
        <f t="shared" si="2492"/>
        <v>#DIV/0!</v>
      </c>
      <c r="BE18669" s="39" t="e">
        <f t="shared" si="2493"/>
        <v>#DIV/0!</v>
      </c>
      <c r="BF18669" s="39" t="e">
        <f t="shared" si="2494"/>
        <v>#DIV/0!</v>
      </c>
    </row>
    <row r="18670" spans="40:58" x14ac:dyDescent="0.3">
      <c r="AN18670" s="37">
        <f t="shared" si="2487"/>
        <v>1</v>
      </c>
      <c r="AZ18670" s="38">
        <f t="shared" si="2488"/>
        <v>0</v>
      </c>
      <c r="BA18670" s="39" t="e">
        <f t="shared" si="2489"/>
        <v>#DIV/0!</v>
      </c>
      <c r="BB18670" s="40" t="e">
        <f t="shared" si="2490"/>
        <v>#DIV/0!</v>
      </c>
      <c r="BC18670" s="39" t="e">
        <f t="shared" si="2491"/>
        <v>#DIV/0!</v>
      </c>
      <c r="BD18670" s="40" t="e">
        <f t="shared" si="2492"/>
        <v>#DIV/0!</v>
      </c>
      <c r="BE18670" s="39" t="e">
        <f t="shared" si="2493"/>
        <v>#DIV/0!</v>
      </c>
      <c r="BF18670" s="39" t="e">
        <f t="shared" si="2494"/>
        <v>#DIV/0!</v>
      </c>
    </row>
    <row r="18671" spans="40:58" x14ac:dyDescent="0.3">
      <c r="AN18671" s="37">
        <f t="shared" si="2487"/>
        <v>1</v>
      </c>
      <c r="AZ18671" s="38">
        <f t="shared" si="2488"/>
        <v>0</v>
      </c>
      <c r="BA18671" s="39" t="e">
        <f t="shared" si="2489"/>
        <v>#DIV/0!</v>
      </c>
      <c r="BB18671" s="40" t="e">
        <f t="shared" si="2490"/>
        <v>#DIV/0!</v>
      </c>
      <c r="BC18671" s="39" t="e">
        <f t="shared" si="2491"/>
        <v>#DIV/0!</v>
      </c>
      <c r="BD18671" s="40" t="e">
        <f t="shared" si="2492"/>
        <v>#DIV/0!</v>
      </c>
      <c r="BE18671" s="39" t="e">
        <f t="shared" si="2493"/>
        <v>#DIV/0!</v>
      </c>
      <c r="BF18671" s="39" t="e">
        <f t="shared" si="2494"/>
        <v>#DIV/0!</v>
      </c>
    </row>
    <row r="18672" spans="40:58" x14ac:dyDescent="0.3">
      <c r="AN18672" s="37">
        <f t="shared" si="2487"/>
        <v>1</v>
      </c>
      <c r="AZ18672" s="38">
        <f t="shared" si="2488"/>
        <v>0</v>
      </c>
      <c r="BA18672" s="39" t="e">
        <f t="shared" si="2489"/>
        <v>#DIV/0!</v>
      </c>
      <c r="BB18672" s="40" t="e">
        <f t="shared" si="2490"/>
        <v>#DIV/0!</v>
      </c>
      <c r="BC18672" s="39" t="e">
        <f t="shared" si="2491"/>
        <v>#DIV/0!</v>
      </c>
      <c r="BD18672" s="40" t="e">
        <f t="shared" si="2492"/>
        <v>#DIV/0!</v>
      </c>
      <c r="BE18672" s="39" t="e">
        <f t="shared" si="2493"/>
        <v>#DIV/0!</v>
      </c>
      <c r="BF18672" s="39" t="e">
        <f t="shared" si="2494"/>
        <v>#DIV/0!</v>
      </c>
    </row>
    <row r="18673" spans="40:58" x14ac:dyDescent="0.3">
      <c r="AN18673" s="37">
        <f t="shared" si="2487"/>
        <v>1</v>
      </c>
      <c r="AZ18673" s="38">
        <f t="shared" si="2488"/>
        <v>0</v>
      </c>
      <c r="BA18673" s="39" t="e">
        <f t="shared" si="2489"/>
        <v>#DIV/0!</v>
      </c>
      <c r="BB18673" s="40" t="e">
        <f t="shared" si="2490"/>
        <v>#DIV/0!</v>
      </c>
      <c r="BC18673" s="39" t="e">
        <f t="shared" si="2491"/>
        <v>#DIV/0!</v>
      </c>
      <c r="BD18673" s="40" t="e">
        <f t="shared" si="2492"/>
        <v>#DIV/0!</v>
      </c>
      <c r="BE18673" s="39" t="e">
        <f t="shared" si="2493"/>
        <v>#DIV/0!</v>
      </c>
      <c r="BF18673" s="39" t="e">
        <f t="shared" si="2494"/>
        <v>#DIV/0!</v>
      </c>
    </row>
    <row r="18674" spans="40:58" x14ac:dyDescent="0.3">
      <c r="AN18674" s="37">
        <f t="shared" si="2487"/>
        <v>1</v>
      </c>
      <c r="AZ18674" s="38">
        <f t="shared" si="2488"/>
        <v>0</v>
      </c>
      <c r="BA18674" s="39" t="e">
        <f t="shared" si="2489"/>
        <v>#DIV/0!</v>
      </c>
      <c r="BB18674" s="40" t="e">
        <f t="shared" si="2490"/>
        <v>#DIV/0!</v>
      </c>
      <c r="BC18674" s="39" t="e">
        <f t="shared" si="2491"/>
        <v>#DIV/0!</v>
      </c>
      <c r="BD18674" s="40" t="e">
        <f t="shared" si="2492"/>
        <v>#DIV/0!</v>
      </c>
      <c r="BE18674" s="39" t="e">
        <f t="shared" si="2493"/>
        <v>#DIV/0!</v>
      </c>
      <c r="BF18674" s="39" t="e">
        <f t="shared" si="2494"/>
        <v>#DIV/0!</v>
      </c>
    </row>
    <row r="18675" spans="40:58" x14ac:dyDescent="0.3">
      <c r="AN18675" s="37">
        <f t="shared" si="2487"/>
        <v>1</v>
      </c>
      <c r="AZ18675" s="38">
        <f t="shared" si="2488"/>
        <v>0</v>
      </c>
      <c r="BA18675" s="39" t="e">
        <f t="shared" si="2489"/>
        <v>#DIV/0!</v>
      </c>
      <c r="BB18675" s="40" t="e">
        <f t="shared" si="2490"/>
        <v>#DIV/0!</v>
      </c>
      <c r="BC18675" s="39" t="e">
        <f t="shared" si="2491"/>
        <v>#DIV/0!</v>
      </c>
      <c r="BD18675" s="40" t="e">
        <f t="shared" si="2492"/>
        <v>#DIV/0!</v>
      </c>
      <c r="BE18675" s="39" t="e">
        <f t="shared" si="2493"/>
        <v>#DIV/0!</v>
      </c>
      <c r="BF18675" s="39" t="e">
        <f t="shared" si="2494"/>
        <v>#DIV/0!</v>
      </c>
    </row>
    <row r="18676" spans="40:58" x14ac:dyDescent="0.3">
      <c r="AN18676" s="37">
        <f t="shared" si="2487"/>
        <v>1</v>
      </c>
      <c r="AZ18676" s="38">
        <f t="shared" si="2488"/>
        <v>0</v>
      </c>
      <c r="BA18676" s="39" t="e">
        <f t="shared" si="2489"/>
        <v>#DIV/0!</v>
      </c>
      <c r="BB18676" s="40" t="e">
        <f t="shared" si="2490"/>
        <v>#DIV/0!</v>
      </c>
      <c r="BC18676" s="39" t="e">
        <f t="shared" si="2491"/>
        <v>#DIV/0!</v>
      </c>
      <c r="BD18676" s="40" t="e">
        <f t="shared" si="2492"/>
        <v>#DIV/0!</v>
      </c>
      <c r="BE18676" s="39" t="e">
        <f t="shared" si="2493"/>
        <v>#DIV/0!</v>
      </c>
      <c r="BF18676" s="39" t="e">
        <f t="shared" si="2494"/>
        <v>#DIV/0!</v>
      </c>
    </row>
    <row r="18677" spans="40:58" x14ac:dyDescent="0.3">
      <c r="AN18677" s="37">
        <f t="shared" si="2487"/>
        <v>1</v>
      </c>
      <c r="AZ18677" s="38">
        <f t="shared" si="2488"/>
        <v>0</v>
      </c>
      <c r="BA18677" s="39" t="e">
        <f t="shared" si="2489"/>
        <v>#DIV/0!</v>
      </c>
      <c r="BB18677" s="40" t="e">
        <f t="shared" si="2490"/>
        <v>#DIV/0!</v>
      </c>
      <c r="BC18677" s="39" t="e">
        <f t="shared" si="2491"/>
        <v>#DIV/0!</v>
      </c>
      <c r="BD18677" s="40" t="e">
        <f t="shared" si="2492"/>
        <v>#DIV/0!</v>
      </c>
      <c r="BE18677" s="39" t="e">
        <f t="shared" si="2493"/>
        <v>#DIV/0!</v>
      </c>
      <c r="BF18677" s="39" t="e">
        <f t="shared" si="2494"/>
        <v>#DIV/0!</v>
      </c>
    </row>
    <row r="18678" spans="40:58" x14ac:dyDescent="0.3">
      <c r="AN18678" s="37">
        <f t="shared" si="2487"/>
        <v>1</v>
      </c>
      <c r="AZ18678" s="38">
        <f t="shared" si="2488"/>
        <v>0</v>
      </c>
      <c r="BA18678" s="39" t="e">
        <f t="shared" si="2489"/>
        <v>#DIV/0!</v>
      </c>
      <c r="BB18678" s="40" t="e">
        <f t="shared" si="2490"/>
        <v>#DIV/0!</v>
      </c>
      <c r="BC18678" s="39" t="e">
        <f t="shared" si="2491"/>
        <v>#DIV/0!</v>
      </c>
      <c r="BD18678" s="40" t="e">
        <f t="shared" si="2492"/>
        <v>#DIV/0!</v>
      </c>
      <c r="BE18678" s="39" t="e">
        <f t="shared" si="2493"/>
        <v>#DIV/0!</v>
      </c>
      <c r="BF18678" s="39" t="e">
        <f t="shared" si="2494"/>
        <v>#DIV/0!</v>
      </c>
    </row>
    <row r="18679" spans="40:58" x14ac:dyDescent="0.3">
      <c r="AN18679" s="37">
        <f t="shared" si="2487"/>
        <v>1</v>
      </c>
      <c r="AZ18679" s="38">
        <f t="shared" si="2488"/>
        <v>0</v>
      </c>
      <c r="BA18679" s="39" t="e">
        <f t="shared" si="2489"/>
        <v>#DIV/0!</v>
      </c>
      <c r="BB18679" s="40" t="e">
        <f t="shared" si="2490"/>
        <v>#DIV/0!</v>
      </c>
      <c r="BC18679" s="39" t="e">
        <f t="shared" si="2491"/>
        <v>#DIV/0!</v>
      </c>
      <c r="BD18679" s="40" t="e">
        <f t="shared" si="2492"/>
        <v>#DIV/0!</v>
      </c>
      <c r="BE18679" s="39" t="e">
        <f t="shared" si="2493"/>
        <v>#DIV/0!</v>
      </c>
      <c r="BF18679" s="39" t="e">
        <f t="shared" si="2494"/>
        <v>#DIV/0!</v>
      </c>
    </row>
    <row r="18680" spans="40:58" x14ac:dyDescent="0.3">
      <c r="AN18680" s="37">
        <f t="shared" si="2487"/>
        <v>1</v>
      </c>
      <c r="AZ18680" s="38">
        <f t="shared" si="2488"/>
        <v>0</v>
      </c>
      <c r="BA18680" s="39" t="e">
        <f t="shared" si="2489"/>
        <v>#DIV/0!</v>
      </c>
      <c r="BB18680" s="40" t="e">
        <f t="shared" si="2490"/>
        <v>#DIV/0!</v>
      </c>
      <c r="BC18680" s="39" t="e">
        <f t="shared" si="2491"/>
        <v>#DIV/0!</v>
      </c>
      <c r="BD18680" s="40" t="e">
        <f t="shared" si="2492"/>
        <v>#DIV/0!</v>
      </c>
      <c r="BE18680" s="39" t="e">
        <f t="shared" si="2493"/>
        <v>#DIV/0!</v>
      </c>
      <c r="BF18680" s="39" t="e">
        <f t="shared" si="2494"/>
        <v>#DIV/0!</v>
      </c>
    </row>
    <row r="18681" spans="40:58" x14ac:dyDescent="0.3">
      <c r="AN18681" s="37">
        <f t="shared" si="2487"/>
        <v>1</v>
      </c>
      <c r="AZ18681" s="38">
        <f t="shared" si="2488"/>
        <v>0</v>
      </c>
      <c r="BA18681" s="39" t="e">
        <f t="shared" si="2489"/>
        <v>#DIV/0!</v>
      </c>
      <c r="BB18681" s="40" t="e">
        <f t="shared" si="2490"/>
        <v>#DIV/0!</v>
      </c>
      <c r="BC18681" s="39" t="e">
        <f t="shared" si="2491"/>
        <v>#DIV/0!</v>
      </c>
      <c r="BD18681" s="40" t="e">
        <f t="shared" si="2492"/>
        <v>#DIV/0!</v>
      </c>
      <c r="BE18681" s="39" t="e">
        <f t="shared" si="2493"/>
        <v>#DIV/0!</v>
      </c>
      <c r="BF18681" s="39" t="e">
        <f t="shared" si="2494"/>
        <v>#DIV/0!</v>
      </c>
    </row>
    <row r="18682" spans="40:58" x14ac:dyDescent="0.3">
      <c r="AN18682" s="37">
        <f t="shared" si="2487"/>
        <v>1</v>
      </c>
      <c r="AZ18682" s="38">
        <f t="shared" si="2488"/>
        <v>0</v>
      </c>
      <c r="BA18682" s="39" t="e">
        <f t="shared" si="2489"/>
        <v>#DIV/0!</v>
      </c>
      <c r="BB18682" s="40" t="e">
        <f t="shared" si="2490"/>
        <v>#DIV/0!</v>
      </c>
      <c r="BC18682" s="39" t="e">
        <f t="shared" si="2491"/>
        <v>#DIV/0!</v>
      </c>
      <c r="BD18682" s="40" t="e">
        <f t="shared" si="2492"/>
        <v>#DIV/0!</v>
      </c>
      <c r="BE18682" s="39" t="e">
        <f t="shared" si="2493"/>
        <v>#DIV/0!</v>
      </c>
      <c r="BF18682" s="39" t="e">
        <f t="shared" si="2494"/>
        <v>#DIV/0!</v>
      </c>
    </row>
    <row r="18683" spans="40:58" x14ac:dyDescent="0.3">
      <c r="AN18683" s="37">
        <f t="shared" si="2487"/>
        <v>1</v>
      </c>
      <c r="AZ18683" s="38">
        <f t="shared" si="2488"/>
        <v>0</v>
      </c>
      <c r="BA18683" s="39" t="e">
        <f t="shared" si="2489"/>
        <v>#DIV/0!</v>
      </c>
      <c r="BB18683" s="40" t="e">
        <f t="shared" si="2490"/>
        <v>#DIV/0!</v>
      </c>
      <c r="BC18683" s="39" t="e">
        <f t="shared" si="2491"/>
        <v>#DIV/0!</v>
      </c>
      <c r="BD18683" s="40" t="e">
        <f t="shared" si="2492"/>
        <v>#DIV/0!</v>
      </c>
      <c r="BE18683" s="39" t="e">
        <f t="shared" si="2493"/>
        <v>#DIV/0!</v>
      </c>
      <c r="BF18683" s="39" t="e">
        <f t="shared" si="2494"/>
        <v>#DIV/0!</v>
      </c>
    </row>
    <row r="18684" spans="40:58" x14ac:dyDescent="0.3">
      <c r="AN18684" s="37">
        <f t="shared" si="2487"/>
        <v>1</v>
      </c>
      <c r="AZ18684" s="38">
        <f t="shared" si="2488"/>
        <v>0</v>
      </c>
      <c r="BA18684" s="39" t="e">
        <f t="shared" si="2489"/>
        <v>#DIV/0!</v>
      </c>
      <c r="BB18684" s="40" t="e">
        <f t="shared" si="2490"/>
        <v>#DIV/0!</v>
      </c>
      <c r="BC18684" s="39" t="e">
        <f t="shared" si="2491"/>
        <v>#DIV/0!</v>
      </c>
      <c r="BD18684" s="40" t="e">
        <f t="shared" si="2492"/>
        <v>#DIV/0!</v>
      </c>
      <c r="BE18684" s="39" t="e">
        <f t="shared" si="2493"/>
        <v>#DIV/0!</v>
      </c>
      <c r="BF18684" s="39" t="e">
        <f t="shared" si="2494"/>
        <v>#DIV/0!</v>
      </c>
    </row>
    <row r="18685" spans="40:58" x14ac:dyDescent="0.3">
      <c r="AN18685" s="37">
        <f t="shared" si="2487"/>
        <v>1</v>
      </c>
      <c r="AZ18685" s="38">
        <f t="shared" si="2488"/>
        <v>0</v>
      </c>
      <c r="BA18685" s="39" t="e">
        <f t="shared" si="2489"/>
        <v>#DIV/0!</v>
      </c>
      <c r="BB18685" s="40" t="e">
        <f t="shared" si="2490"/>
        <v>#DIV/0!</v>
      </c>
      <c r="BC18685" s="39" t="e">
        <f t="shared" si="2491"/>
        <v>#DIV/0!</v>
      </c>
      <c r="BD18685" s="40" t="e">
        <f t="shared" si="2492"/>
        <v>#DIV/0!</v>
      </c>
      <c r="BE18685" s="39" t="e">
        <f t="shared" si="2493"/>
        <v>#DIV/0!</v>
      </c>
      <c r="BF18685" s="39" t="e">
        <f t="shared" si="2494"/>
        <v>#DIV/0!</v>
      </c>
    </row>
    <row r="18686" spans="40:58" x14ac:dyDescent="0.3">
      <c r="AN18686" s="37">
        <f t="shared" si="2487"/>
        <v>1</v>
      </c>
      <c r="AZ18686" s="38">
        <f t="shared" si="2488"/>
        <v>0</v>
      </c>
      <c r="BA18686" s="39" t="e">
        <f t="shared" si="2489"/>
        <v>#DIV/0!</v>
      </c>
      <c r="BB18686" s="40" t="e">
        <f t="shared" si="2490"/>
        <v>#DIV/0!</v>
      </c>
      <c r="BC18686" s="39" t="e">
        <f t="shared" si="2491"/>
        <v>#DIV/0!</v>
      </c>
      <c r="BD18686" s="40" t="e">
        <f t="shared" si="2492"/>
        <v>#DIV/0!</v>
      </c>
      <c r="BE18686" s="39" t="e">
        <f t="shared" si="2493"/>
        <v>#DIV/0!</v>
      </c>
      <c r="BF18686" s="39" t="e">
        <f t="shared" si="2494"/>
        <v>#DIV/0!</v>
      </c>
    </row>
    <row r="18687" spans="40:58" x14ac:dyDescent="0.3">
      <c r="AN18687" s="37">
        <f t="shared" ref="AN18687:AN18750" si="2495">MONTH(AP18687)</f>
        <v>1</v>
      </c>
      <c r="AZ18687" s="38">
        <f t="shared" ref="AZ18687:AZ18750" si="2496">AP18687*1</f>
        <v>0</v>
      </c>
      <c r="BA18687" s="39" t="e">
        <f t="shared" ref="BA18687:BA18750" si="2497">(AV18687-BB18687)/AR18687</f>
        <v>#DIV/0!</v>
      </c>
      <c r="BB18687" s="40" t="e">
        <f t="shared" ref="BB18687:BB18750" si="2498">(AR18687-AS18687)*(AV18687/AR18687)</f>
        <v>#DIV/0!</v>
      </c>
      <c r="BC18687" s="39" t="e">
        <f t="shared" ref="BC18687:BC18750" si="2499">(AW18687-BD18687)/AR18687</f>
        <v>#DIV/0!</v>
      </c>
      <c r="BD18687" s="40" t="e">
        <f t="shared" ref="BD18687:BD18750" si="2500">(AR18687-AS18687)*(AW18687/AR18687)</f>
        <v>#DIV/0!</v>
      </c>
      <c r="BE18687" s="39" t="e">
        <f t="shared" ref="BE18687:BE18750" si="2501">AU18687/AR18687</f>
        <v>#DIV/0!</v>
      </c>
      <c r="BF18687" s="39" t="e">
        <f t="shared" ref="BF18687:BF18750" si="2502">AT18687/AR18687</f>
        <v>#DIV/0!</v>
      </c>
    </row>
    <row r="18688" spans="40:58" x14ac:dyDescent="0.3">
      <c r="AN18688" s="37">
        <f t="shared" si="2495"/>
        <v>1</v>
      </c>
      <c r="AZ18688" s="38">
        <f t="shared" si="2496"/>
        <v>0</v>
      </c>
      <c r="BA18688" s="39" t="e">
        <f t="shared" si="2497"/>
        <v>#DIV/0!</v>
      </c>
      <c r="BB18688" s="40" t="e">
        <f t="shared" si="2498"/>
        <v>#DIV/0!</v>
      </c>
      <c r="BC18688" s="39" t="e">
        <f t="shared" si="2499"/>
        <v>#DIV/0!</v>
      </c>
      <c r="BD18688" s="40" t="e">
        <f t="shared" si="2500"/>
        <v>#DIV/0!</v>
      </c>
      <c r="BE18688" s="39" t="e">
        <f t="shared" si="2501"/>
        <v>#DIV/0!</v>
      </c>
      <c r="BF18688" s="39" t="e">
        <f t="shared" si="2502"/>
        <v>#DIV/0!</v>
      </c>
    </row>
    <row r="18689" spans="40:58" x14ac:dyDescent="0.3">
      <c r="AN18689" s="37">
        <f t="shared" si="2495"/>
        <v>1</v>
      </c>
      <c r="AZ18689" s="38">
        <f t="shared" si="2496"/>
        <v>0</v>
      </c>
      <c r="BA18689" s="39" t="e">
        <f t="shared" si="2497"/>
        <v>#DIV/0!</v>
      </c>
      <c r="BB18689" s="40" t="e">
        <f t="shared" si="2498"/>
        <v>#DIV/0!</v>
      </c>
      <c r="BC18689" s="39" t="e">
        <f t="shared" si="2499"/>
        <v>#DIV/0!</v>
      </c>
      <c r="BD18689" s="40" t="e">
        <f t="shared" si="2500"/>
        <v>#DIV/0!</v>
      </c>
      <c r="BE18689" s="39" t="e">
        <f t="shared" si="2501"/>
        <v>#DIV/0!</v>
      </c>
      <c r="BF18689" s="39" t="e">
        <f t="shared" si="2502"/>
        <v>#DIV/0!</v>
      </c>
    </row>
    <row r="18690" spans="40:58" x14ac:dyDescent="0.3">
      <c r="AN18690" s="37">
        <f t="shared" si="2495"/>
        <v>1</v>
      </c>
      <c r="AZ18690" s="38">
        <f t="shared" si="2496"/>
        <v>0</v>
      </c>
      <c r="BA18690" s="39" t="e">
        <f t="shared" si="2497"/>
        <v>#DIV/0!</v>
      </c>
      <c r="BB18690" s="40" t="e">
        <f t="shared" si="2498"/>
        <v>#DIV/0!</v>
      </c>
      <c r="BC18690" s="39" t="e">
        <f t="shared" si="2499"/>
        <v>#DIV/0!</v>
      </c>
      <c r="BD18690" s="40" t="e">
        <f t="shared" si="2500"/>
        <v>#DIV/0!</v>
      </c>
      <c r="BE18690" s="39" t="e">
        <f t="shared" si="2501"/>
        <v>#DIV/0!</v>
      </c>
      <c r="BF18690" s="39" t="e">
        <f t="shared" si="2502"/>
        <v>#DIV/0!</v>
      </c>
    </row>
    <row r="18691" spans="40:58" x14ac:dyDescent="0.3">
      <c r="AN18691" s="37">
        <f t="shared" si="2495"/>
        <v>1</v>
      </c>
      <c r="AZ18691" s="38">
        <f t="shared" si="2496"/>
        <v>0</v>
      </c>
      <c r="BA18691" s="39" t="e">
        <f t="shared" si="2497"/>
        <v>#DIV/0!</v>
      </c>
      <c r="BB18691" s="40" t="e">
        <f t="shared" si="2498"/>
        <v>#DIV/0!</v>
      </c>
      <c r="BC18691" s="39" t="e">
        <f t="shared" si="2499"/>
        <v>#DIV/0!</v>
      </c>
      <c r="BD18691" s="40" t="e">
        <f t="shared" si="2500"/>
        <v>#DIV/0!</v>
      </c>
      <c r="BE18691" s="39" t="e">
        <f t="shared" si="2501"/>
        <v>#DIV/0!</v>
      </c>
      <c r="BF18691" s="39" t="e">
        <f t="shared" si="2502"/>
        <v>#DIV/0!</v>
      </c>
    </row>
    <row r="18692" spans="40:58" x14ac:dyDescent="0.3">
      <c r="AN18692" s="37">
        <f t="shared" si="2495"/>
        <v>1</v>
      </c>
      <c r="AZ18692" s="38">
        <f t="shared" si="2496"/>
        <v>0</v>
      </c>
      <c r="BA18692" s="39" t="e">
        <f t="shared" si="2497"/>
        <v>#DIV/0!</v>
      </c>
      <c r="BB18692" s="40" t="e">
        <f t="shared" si="2498"/>
        <v>#DIV/0!</v>
      </c>
      <c r="BC18692" s="39" t="e">
        <f t="shared" si="2499"/>
        <v>#DIV/0!</v>
      </c>
      <c r="BD18692" s="40" t="e">
        <f t="shared" si="2500"/>
        <v>#DIV/0!</v>
      </c>
      <c r="BE18692" s="39" t="e">
        <f t="shared" si="2501"/>
        <v>#DIV/0!</v>
      </c>
      <c r="BF18692" s="39" t="e">
        <f t="shared" si="2502"/>
        <v>#DIV/0!</v>
      </c>
    </row>
    <row r="18693" spans="40:58" x14ac:dyDescent="0.3">
      <c r="AN18693" s="37">
        <f t="shared" si="2495"/>
        <v>1</v>
      </c>
      <c r="AZ18693" s="38">
        <f t="shared" si="2496"/>
        <v>0</v>
      </c>
      <c r="BA18693" s="39" t="e">
        <f t="shared" si="2497"/>
        <v>#DIV/0!</v>
      </c>
      <c r="BB18693" s="40" t="e">
        <f t="shared" si="2498"/>
        <v>#DIV/0!</v>
      </c>
      <c r="BC18693" s="39" t="e">
        <f t="shared" si="2499"/>
        <v>#DIV/0!</v>
      </c>
      <c r="BD18693" s="40" t="e">
        <f t="shared" si="2500"/>
        <v>#DIV/0!</v>
      </c>
      <c r="BE18693" s="39" t="e">
        <f t="shared" si="2501"/>
        <v>#DIV/0!</v>
      </c>
      <c r="BF18693" s="39" t="e">
        <f t="shared" si="2502"/>
        <v>#DIV/0!</v>
      </c>
    </row>
    <row r="18694" spans="40:58" x14ac:dyDescent="0.3">
      <c r="AN18694" s="37">
        <f t="shared" si="2495"/>
        <v>1</v>
      </c>
      <c r="AZ18694" s="38">
        <f t="shared" si="2496"/>
        <v>0</v>
      </c>
      <c r="BA18694" s="39" t="e">
        <f t="shared" si="2497"/>
        <v>#DIV/0!</v>
      </c>
      <c r="BB18694" s="40" t="e">
        <f t="shared" si="2498"/>
        <v>#DIV/0!</v>
      </c>
      <c r="BC18694" s="39" t="e">
        <f t="shared" si="2499"/>
        <v>#DIV/0!</v>
      </c>
      <c r="BD18694" s="40" t="e">
        <f t="shared" si="2500"/>
        <v>#DIV/0!</v>
      </c>
      <c r="BE18694" s="39" t="e">
        <f t="shared" si="2501"/>
        <v>#DIV/0!</v>
      </c>
      <c r="BF18694" s="39" t="e">
        <f t="shared" si="2502"/>
        <v>#DIV/0!</v>
      </c>
    </row>
    <row r="18695" spans="40:58" x14ac:dyDescent="0.3">
      <c r="AN18695" s="37">
        <f t="shared" si="2495"/>
        <v>1</v>
      </c>
      <c r="AZ18695" s="38">
        <f t="shared" si="2496"/>
        <v>0</v>
      </c>
      <c r="BA18695" s="39" t="e">
        <f t="shared" si="2497"/>
        <v>#DIV/0!</v>
      </c>
      <c r="BB18695" s="40" t="e">
        <f t="shared" si="2498"/>
        <v>#DIV/0!</v>
      </c>
      <c r="BC18695" s="39" t="e">
        <f t="shared" si="2499"/>
        <v>#DIV/0!</v>
      </c>
      <c r="BD18695" s="40" t="e">
        <f t="shared" si="2500"/>
        <v>#DIV/0!</v>
      </c>
      <c r="BE18695" s="39" t="e">
        <f t="shared" si="2501"/>
        <v>#DIV/0!</v>
      </c>
      <c r="BF18695" s="39" t="e">
        <f t="shared" si="2502"/>
        <v>#DIV/0!</v>
      </c>
    </row>
    <row r="18696" spans="40:58" x14ac:dyDescent="0.3">
      <c r="AN18696" s="37">
        <f t="shared" si="2495"/>
        <v>1</v>
      </c>
      <c r="AZ18696" s="38">
        <f t="shared" si="2496"/>
        <v>0</v>
      </c>
      <c r="BA18696" s="39" t="e">
        <f t="shared" si="2497"/>
        <v>#DIV/0!</v>
      </c>
      <c r="BB18696" s="40" t="e">
        <f t="shared" si="2498"/>
        <v>#DIV/0!</v>
      </c>
      <c r="BC18696" s="39" t="e">
        <f t="shared" si="2499"/>
        <v>#DIV/0!</v>
      </c>
      <c r="BD18696" s="40" t="e">
        <f t="shared" si="2500"/>
        <v>#DIV/0!</v>
      </c>
      <c r="BE18696" s="39" t="e">
        <f t="shared" si="2501"/>
        <v>#DIV/0!</v>
      </c>
      <c r="BF18696" s="39" t="e">
        <f t="shared" si="2502"/>
        <v>#DIV/0!</v>
      </c>
    </row>
    <row r="18697" spans="40:58" x14ac:dyDescent="0.3">
      <c r="AN18697" s="37">
        <f t="shared" si="2495"/>
        <v>1</v>
      </c>
      <c r="AZ18697" s="38">
        <f t="shared" si="2496"/>
        <v>0</v>
      </c>
      <c r="BA18697" s="39" t="e">
        <f t="shared" si="2497"/>
        <v>#DIV/0!</v>
      </c>
      <c r="BB18697" s="40" t="e">
        <f t="shared" si="2498"/>
        <v>#DIV/0!</v>
      </c>
      <c r="BC18697" s="39" t="e">
        <f t="shared" si="2499"/>
        <v>#DIV/0!</v>
      </c>
      <c r="BD18697" s="40" t="e">
        <f t="shared" si="2500"/>
        <v>#DIV/0!</v>
      </c>
      <c r="BE18697" s="39" t="e">
        <f t="shared" si="2501"/>
        <v>#DIV/0!</v>
      </c>
      <c r="BF18697" s="39" t="e">
        <f t="shared" si="2502"/>
        <v>#DIV/0!</v>
      </c>
    </row>
    <row r="18698" spans="40:58" x14ac:dyDescent="0.3">
      <c r="AN18698" s="37">
        <f t="shared" si="2495"/>
        <v>1</v>
      </c>
      <c r="AZ18698" s="38">
        <f t="shared" si="2496"/>
        <v>0</v>
      </c>
      <c r="BA18698" s="39" t="e">
        <f t="shared" si="2497"/>
        <v>#DIV/0!</v>
      </c>
      <c r="BB18698" s="40" t="e">
        <f t="shared" si="2498"/>
        <v>#DIV/0!</v>
      </c>
      <c r="BC18698" s="39" t="e">
        <f t="shared" si="2499"/>
        <v>#DIV/0!</v>
      </c>
      <c r="BD18698" s="40" t="e">
        <f t="shared" si="2500"/>
        <v>#DIV/0!</v>
      </c>
      <c r="BE18698" s="39" t="e">
        <f t="shared" si="2501"/>
        <v>#DIV/0!</v>
      </c>
      <c r="BF18698" s="39" t="e">
        <f t="shared" si="2502"/>
        <v>#DIV/0!</v>
      </c>
    </row>
    <row r="18699" spans="40:58" x14ac:dyDescent="0.3">
      <c r="AN18699" s="37">
        <f t="shared" si="2495"/>
        <v>1</v>
      </c>
      <c r="AZ18699" s="38">
        <f t="shared" si="2496"/>
        <v>0</v>
      </c>
      <c r="BA18699" s="39" t="e">
        <f t="shared" si="2497"/>
        <v>#DIV/0!</v>
      </c>
      <c r="BB18699" s="40" t="e">
        <f t="shared" si="2498"/>
        <v>#DIV/0!</v>
      </c>
      <c r="BC18699" s="39" t="e">
        <f t="shared" si="2499"/>
        <v>#DIV/0!</v>
      </c>
      <c r="BD18699" s="40" t="e">
        <f t="shared" si="2500"/>
        <v>#DIV/0!</v>
      </c>
      <c r="BE18699" s="39" t="e">
        <f t="shared" si="2501"/>
        <v>#DIV/0!</v>
      </c>
      <c r="BF18699" s="39" t="e">
        <f t="shared" si="2502"/>
        <v>#DIV/0!</v>
      </c>
    </row>
    <row r="18700" spans="40:58" x14ac:dyDescent="0.3">
      <c r="AN18700" s="37">
        <f t="shared" si="2495"/>
        <v>1</v>
      </c>
      <c r="AZ18700" s="38">
        <f t="shared" si="2496"/>
        <v>0</v>
      </c>
      <c r="BA18700" s="39" t="e">
        <f t="shared" si="2497"/>
        <v>#DIV/0!</v>
      </c>
      <c r="BB18700" s="40" t="e">
        <f t="shared" si="2498"/>
        <v>#DIV/0!</v>
      </c>
      <c r="BC18700" s="39" t="e">
        <f t="shared" si="2499"/>
        <v>#DIV/0!</v>
      </c>
      <c r="BD18700" s="40" t="e">
        <f t="shared" si="2500"/>
        <v>#DIV/0!</v>
      </c>
      <c r="BE18700" s="39" t="e">
        <f t="shared" si="2501"/>
        <v>#DIV/0!</v>
      </c>
      <c r="BF18700" s="39" t="e">
        <f t="shared" si="2502"/>
        <v>#DIV/0!</v>
      </c>
    </row>
    <row r="18701" spans="40:58" x14ac:dyDescent="0.3">
      <c r="AN18701" s="37">
        <f t="shared" si="2495"/>
        <v>1</v>
      </c>
      <c r="AZ18701" s="38">
        <f t="shared" si="2496"/>
        <v>0</v>
      </c>
      <c r="BA18701" s="39" t="e">
        <f t="shared" si="2497"/>
        <v>#DIV/0!</v>
      </c>
      <c r="BB18701" s="40" t="e">
        <f t="shared" si="2498"/>
        <v>#DIV/0!</v>
      </c>
      <c r="BC18701" s="39" t="e">
        <f t="shared" si="2499"/>
        <v>#DIV/0!</v>
      </c>
      <c r="BD18701" s="40" t="e">
        <f t="shared" si="2500"/>
        <v>#DIV/0!</v>
      </c>
      <c r="BE18701" s="39" t="e">
        <f t="shared" si="2501"/>
        <v>#DIV/0!</v>
      </c>
      <c r="BF18701" s="39" t="e">
        <f t="shared" si="2502"/>
        <v>#DIV/0!</v>
      </c>
    </row>
    <row r="18702" spans="40:58" x14ac:dyDescent="0.3">
      <c r="AN18702" s="37">
        <f t="shared" si="2495"/>
        <v>1</v>
      </c>
      <c r="AZ18702" s="38">
        <f t="shared" si="2496"/>
        <v>0</v>
      </c>
      <c r="BA18702" s="39" t="e">
        <f t="shared" si="2497"/>
        <v>#DIV/0!</v>
      </c>
      <c r="BB18702" s="40" t="e">
        <f t="shared" si="2498"/>
        <v>#DIV/0!</v>
      </c>
      <c r="BC18702" s="39" t="e">
        <f t="shared" si="2499"/>
        <v>#DIV/0!</v>
      </c>
      <c r="BD18702" s="40" t="e">
        <f t="shared" si="2500"/>
        <v>#DIV/0!</v>
      </c>
      <c r="BE18702" s="39" t="e">
        <f t="shared" si="2501"/>
        <v>#DIV/0!</v>
      </c>
      <c r="BF18702" s="39" t="e">
        <f t="shared" si="2502"/>
        <v>#DIV/0!</v>
      </c>
    </row>
    <row r="18703" spans="40:58" x14ac:dyDescent="0.3">
      <c r="AN18703" s="37">
        <f t="shared" si="2495"/>
        <v>1</v>
      </c>
      <c r="AZ18703" s="38">
        <f t="shared" si="2496"/>
        <v>0</v>
      </c>
      <c r="BA18703" s="39" t="e">
        <f t="shared" si="2497"/>
        <v>#DIV/0!</v>
      </c>
      <c r="BB18703" s="40" t="e">
        <f t="shared" si="2498"/>
        <v>#DIV/0!</v>
      </c>
      <c r="BC18703" s="39" t="e">
        <f t="shared" si="2499"/>
        <v>#DIV/0!</v>
      </c>
      <c r="BD18703" s="40" t="e">
        <f t="shared" si="2500"/>
        <v>#DIV/0!</v>
      </c>
      <c r="BE18703" s="39" t="e">
        <f t="shared" si="2501"/>
        <v>#DIV/0!</v>
      </c>
      <c r="BF18703" s="39" t="e">
        <f t="shared" si="2502"/>
        <v>#DIV/0!</v>
      </c>
    </row>
    <row r="18704" spans="40:58" x14ac:dyDescent="0.3">
      <c r="AN18704" s="37">
        <f t="shared" si="2495"/>
        <v>1</v>
      </c>
      <c r="AZ18704" s="38">
        <f t="shared" si="2496"/>
        <v>0</v>
      </c>
      <c r="BA18704" s="39" t="e">
        <f t="shared" si="2497"/>
        <v>#DIV/0!</v>
      </c>
      <c r="BB18704" s="40" t="e">
        <f t="shared" si="2498"/>
        <v>#DIV/0!</v>
      </c>
      <c r="BC18704" s="39" t="e">
        <f t="shared" si="2499"/>
        <v>#DIV/0!</v>
      </c>
      <c r="BD18704" s="40" t="e">
        <f t="shared" si="2500"/>
        <v>#DIV/0!</v>
      </c>
      <c r="BE18704" s="39" t="e">
        <f t="shared" si="2501"/>
        <v>#DIV/0!</v>
      </c>
      <c r="BF18704" s="39" t="e">
        <f t="shared" si="2502"/>
        <v>#DIV/0!</v>
      </c>
    </row>
    <row r="18705" spans="40:58" x14ac:dyDescent="0.3">
      <c r="AN18705" s="37">
        <f t="shared" si="2495"/>
        <v>1</v>
      </c>
      <c r="AZ18705" s="38">
        <f t="shared" si="2496"/>
        <v>0</v>
      </c>
      <c r="BA18705" s="39" t="e">
        <f t="shared" si="2497"/>
        <v>#DIV/0!</v>
      </c>
      <c r="BB18705" s="40" t="e">
        <f t="shared" si="2498"/>
        <v>#DIV/0!</v>
      </c>
      <c r="BC18705" s="39" t="e">
        <f t="shared" si="2499"/>
        <v>#DIV/0!</v>
      </c>
      <c r="BD18705" s="40" t="e">
        <f t="shared" si="2500"/>
        <v>#DIV/0!</v>
      </c>
      <c r="BE18705" s="39" t="e">
        <f t="shared" si="2501"/>
        <v>#DIV/0!</v>
      </c>
      <c r="BF18705" s="39" t="e">
        <f t="shared" si="2502"/>
        <v>#DIV/0!</v>
      </c>
    </row>
    <row r="18706" spans="40:58" x14ac:dyDescent="0.3">
      <c r="AN18706" s="37">
        <f t="shared" si="2495"/>
        <v>1</v>
      </c>
      <c r="AZ18706" s="38">
        <f t="shared" si="2496"/>
        <v>0</v>
      </c>
      <c r="BA18706" s="39" t="e">
        <f t="shared" si="2497"/>
        <v>#DIV/0!</v>
      </c>
      <c r="BB18706" s="40" t="e">
        <f t="shared" si="2498"/>
        <v>#DIV/0!</v>
      </c>
      <c r="BC18706" s="39" t="e">
        <f t="shared" si="2499"/>
        <v>#DIV/0!</v>
      </c>
      <c r="BD18706" s="40" t="e">
        <f t="shared" si="2500"/>
        <v>#DIV/0!</v>
      </c>
      <c r="BE18706" s="39" t="e">
        <f t="shared" si="2501"/>
        <v>#DIV/0!</v>
      </c>
      <c r="BF18706" s="39" t="e">
        <f t="shared" si="2502"/>
        <v>#DIV/0!</v>
      </c>
    </row>
    <row r="18707" spans="40:58" x14ac:dyDescent="0.3">
      <c r="AN18707" s="37">
        <f t="shared" si="2495"/>
        <v>1</v>
      </c>
      <c r="AZ18707" s="38">
        <f t="shared" si="2496"/>
        <v>0</v>
      </c>
      <c r="BA18707" s="39" t="e">
        <f t="shared" si="2497"/>
        <v>#DIV/0!</v>
      </c>
      <c r="BB18707" s="40" t="e">
        <f t="shared" si="2498"/>
        <v>#DIV/0!</v>
      </c>
      <c r="BC18707" s="39" t="e">
        <f t="shared" si="2499"/>
        <v>#DIV/0!</v>
      </c>
      <c r="BD18707" s="40" t="e">
        <f t="shared" si="2500"/>
        <v>#DIV/0!</v>
      </c>
      <c r="BE18707" s="39" t="e">
        <f t="shared" si="2501"/>
        <v>#DIV/0!</v>
      </c>
      <c r="BF18707" s="39" t="e">
        <f t="shared" si="2502"/>
        <v>#DIV/0!</v>
      </c>
    </row>
    <row r="18708" spans="40:58" x14ac:dyDescent="0.3">
      <c r="AN18708" s="37">
        <f t="shared" si="2495"/>
        <v>1</v>
      </c>
      <c r="AZ18708" s="38">
        <f t="shared" si="2496"/>
        <v>0</v>
      </c>
      <c r="BA18708" s="39" t="e">
        <f t="shared" si="2497"/>
        <v>#DIV/0!</v>
      </c>
      <c r="BB18708" s="40" t="e">
        <f t="shared" si="2498"/>
        <v>#DIV/0!</v>
      </c>
      <c r="BC18708" s="39" t="e">
        <f t="shared" si="2499"/>
        <v>#DIV/0!</v>
      </c>
      <c r="BD18708" s="40" t="e">
        <f t="shared" si="2500"/>
        <v>#DIV/0!</v>
      </c>
      <c r="BE18708" s="39" t="e">
        <f t="shared" si="2501"/>
        <v>#DIV/0!</v>
      </c>
      <c r="BF18708" s="39" t="e">
        <f t="shared" si="2502"/>
        <v>#DIV/0!</v>
      </c>
    </row>
    <row r="18709" spans="40:58" x14ac:dyDescent="0.3">
      <c r="AN18709" s="37">
        <f t="shared" si="2495"/>
        <v>1</v>
      </c>
      <c r="AZ18709" s="38">
        <f t="shared" si="2496"/>
        <v>0</v>
      </c>
      <c r="BA18709" s="39" t="e">
        <f t="shared" si="2497"/>
        <v>#DIV/0!</v>
      </c>
      <c r="BB18709" s="40" t="e">
        <f t="shared" si="2498"/>
        <v>#DIV/0!</v>
      </c>
      <c r="BC18709" s="39" t="e">
        <f t="shared" si="2499"/>
        <v>#DIV/0!</v>
      </c>
      <c r="BD18709" s="40" t="e">
        <f t="shared" si="2500"/>
        <v>#DIV/0!</v>
      </c>
      <c r="BE18709" s="39" t="e">
        <f t="shared" si="2501"/>
        <v>#DIV/0!</v>
      </c>
      <c r="BF18709" s="39" t="e">
        <f t="shared" si="2502"/>
        <v>#DIV/0!</v>
      </c>
    </row>
    <row r="18710" spans="40:58" x14ac:dyDescent="0.3">
      <c r="AN18710" s="37">
        <f t="shared" si="2495"/>
        <v>1</v>
      </c>
      <c r="AZ18710" s="38">
        <f t="shared" si="2496"/>
        <v>0</v>
      </c>
      <c r="BA18710" s="39" t="e">
        <f t="shared" si="2497"/>
        <v>#DIV/0!</v>
      </c>
      <c r="BB18710" s="40" t="e">
        <f t="shared" si="2498"/>
        <v>#DIV/0!</v>
      </c>
      <c r="BC18710" s="39" t="e">
        <f t="shared" si="2499"/>
        <v>#DIV/0!</v>
      </c>
      <c r="BD18710" s="40" t="e">
        <f t="shared" si="2500"/>
        <v>#DIV/0!</v>
      </c>
      <c r="BE18710" s="39" t="e">
        <f t="shared" si="2501"/>
        <v>#DIV/0!</v>
      </c>
      <c r="BF18710" s="39" t="e">
        <f t="shared" si="2502"/>
        <v>#DIV/0!</v>
      </c>
    </row>
    <row r="18711" spans="40:58" x14ac:dyDescent="0.3">
      <c r="AN18711" s="37">
        <f t="shared" si="2495"/>
        <v>1</v>
      </c>
      <c r="AZ18711" s="38">
        <f t="shared" si="2496"/>
        <v>0</v>
      </c>
      <c r="BA18711" s="39" t="e">
        <f t="shared" si="2497"/>
        <v>#DIV/0!</v>
      </c>
      <c r="BB18711" s="40" t="e">
        <f t="shared" si="2498"/>
        <v>#DIV/0!</v>
      </c>
      <c r="BC18711" s="39" t="e">
        <f t="shared" si="2499"/>
        <v>#DIV/0!</v>
      </c>
      <c r="BD18711" s="40" t="e">
        <f t="shared" si="2500"/>
        <v>#DIV/0!</v>
      </c>
      <c r="BE18711" s="39" t="e">
        <f t="shared" si="2501"/>
        <v>#DIV/0!</v>
      </c>
      <c r="BF18711" s="39" t="e">
        <f t="shared" si="2502"/>
        <v>#DIV/0!</v>
      </c>
    </row>
    <row r="18712" spans="40:58" x14ac:dyDescent="0.3">
      <c r="AN18712" s="37">
        <f t="shared" si="2495"/>
        <v>1</v>
      </c>
      <c r="AZ18712" s="38">
        <f t="shared" si="2496"/>
        <v>0</v>
      </c>
      <c r="BA18712" s="39" t="e">
        <f t="shared" si="2497"/>
        <v>#DIV/0!</v>
      </c>
      <c r="BB18712" s="40" t="e">
        <f t="shared" si="2498"/>
        <v>#DIV/0!</v>
      </c>
      <c r="BC18712" s="39" t="e">
        <f t="shared" si="2499"/>
        <v>#DIV/0!</v>
      </c>
      <c r="BD18712" s="40" t="e">
        <f t="shared" si="2500"/>
        <v>#DIV/0!</v>
      </c>
      <c r="BE18712" s="39" t="e">
        <f t="shared" si="2501"/>
        <v>#DIV/0!</v>
      </c>
      <c r="BF18712" s="39" t="e">
        <f t="shared" si="2502"/>
        <v>#DIV/0!</v>
      </c>
    </row>
    <row r="18713" spans="40:58" x14ac:dyDescent="0.3">
      <c r="AN18713" s="37">
        <f t="shared" si="2495"/>
        <v>1</v>
      </c>
      <c r="AZ18713" s="38">
        <f t="shared" si="2496"/>
        <v>0</v>
      </c>
      <c r="BA18713" s="39" t="e">
        <f t="shared" si="2497"/>
        <v>#DIV/0!</v>
      </c>
      <c r="BB18713" s="40" t="e">
        <f t="shared" si="2498"/>
        <v>#DIV/0!</v>
      </c>
      <c r="BC18713" s="39" t="e">
        <f t="shared" si="2499"/>
        <v>#DIV/0!</v>
      </c>
      <c r="BD18713" s="40" t="e">
        <f t="shared" si="2500"/>
        <v>#DIV/0!</v>
      </c>
      <c r="BE18713" s="39" t="e">
        <f t="shared" si="2501"/>
        <v>#DIV/0!</v>
      </c>
      <c r="BF18713" s="39" t="e">
        <f t="shared" si="2502"/>
        <v>#DIV/0!</v>
      </c>
    </row>
    <row r="18714" spans="40:58" x14ac:dyDescent="0.3">
      <c r="AN18714" s="37">
        <f t="shared" si="2495"/>
        <v>1</v>
      </c>
      <c r="AZ18714" s="38">
        <f t="shared" si="2496"/>
        <v>0</v>
      </c>
      <c r="BA18714" s="39" t="e">
        <f t="shared" si="2497"/>
        <v>#DIV/0!</v>
      </c>
      <c r="BB18714" s="40" t="e">
        <f t="shared" si="2498"/>
        <v>#DIV/0!</v>
      </c>
      <c r="BC18714" s="39" t="e">
        <f t="shared" si="2499"/>
        <v>#DIV/0!</v>
      </c>
      <c r="BD18714" s="40" t="e">
        <f t="shared" si="2500"/>
        <v>#DIV/0!</v>
      </c>
      <c r="BE18714" s="39" t="e">
        <f t="shared" si="2501"/>
        <v>#DIV/0!</v>
      </c>
      <c r="BF18714" s="39" t="e">
        <f t="shared" si="2502"/>
        <v>#DIV/0!</v>
      </c>
    </row>
    <row r="18715" spans="40:58" x14ac:dyDescent="0.3">
      <c r="AN18715" s="37">
        <f t="shared" si="2495"/>
        <v>1</v>
      </c>
      <c r="AZ18715" s="38">
        <f t="shared" si="2496"/>
        <v>0</v>
      </c>
      <c r="BA18715" s="39" t="e">
        <f t="shared" si="2497"/>
        <v>#DIV/0!</v>
      </c>
      <c r="BB18715" s="40" t="e">
        <f t="shared" si="2498"/>
        <v>#DIV/0!</v>
      </c>
      <c r="BC18715" s="39" t="e">
        <f t="shared" si="2499"/>
        <v>#DIV/0!</v>
      </c>
      <c r="BD18715" s="40" t="e">
        <f t="shared" si="2500"/>
        <v>#DIV/0!</v>
      </c>
      <c r="BE18715" s="39" t="e">
        <f t="shared" si="2501"/>
        <v>#DIV/0!</v>
      </c>
      <c r="BF18715" s="39" t="e">
        <f t="shared" si="2502"/>
        <v>#DIV/0!</v>
      </c>
    </row>
    <row r="18716" spans="40:58" x14ac:dyDescent="0.3">
      <c r="AN18716" s="37">
        <f t="shared" si="2495"/>
        <v>1</v>
      </c>
      <c r="AZ18716" s="38">
        <f t="shared" si="2496"/>
        <v>0</v>
      </c>
      <c r="BA18716" s="39" t="e">
        <f t="shared" si="2497"/>
        <v>#DIV/0!</v>
      </c>
      <c r="BB18716" s="40" t="e">
        <f t="shared" si="2498"/>
        <v>#DIV/0!</v>
      </c>
      <c r="BC18716" s="39" t="e">
        <f t="shared" si="2499"/>
        <v>#DIV/0!</v>
      </c>
      <c r="BD18716" s="40" t="e">
        <f t="shared" si="2500"/>
        <v>#DIV/0!</v>
      </c>
      <c r="BE18716" s="39" t="e">
        <f t="shared" si="2501"/>
        <v>#DIV/0!</v>
      </c>
      <c r="BF18716" s="39" t="e">
        <f t="shared" si="2502"/>
        <v>#DIV/0!</v>
      </c>
    </row>
    <row r="18717" spans="40:58" x14ac:dyDescent="0.3">
      <c r="AN18717" s="37">
        <f t="shared" si="2495"/>
        <v>1</v>
      </c>
      <c r="AZ18717" s="38">
        <f t="shared" si="2496"/>
        <v>0</v>
      </c>
      <c r="BA18717" s="39" t="e">
        <f t="shared" si="2497"/>
        <v>#DIV/0!</v>
      </c>
      <c r="BB18717" s="40" t="e">
        <f t="shared" si="2498"/>
        <v>#DIV/0!</v>
      </c>
      <c r="BC18717" s="39" t="e">
        <f t="shared" si="2499"/>
        <v>#DIV/0!</v>
      </c>
      <c r="BD18717" s="40" t="e">
        <f t="shared" si="2500"/>
        <v>#DIV/0!</v>
      </c>
      <c r="BE18717" s="39" t="e">
        <f t="shared" si="2501"/>
        <v>#DIV/0!</v>
      </c>
      <c r="BF18717" s="39" t="e">
        <f t="shared" si="2502"/>
        <v>#DIV/0!</v>
      </c>
    </row>
    <row r="18718" spans="40:58" x14ac:dyDescent="0.3">
      <c r="AN18718" s="37">
        <f t="shared" si="2495"/>
        <v>1</v>
      </c>
      <c r="AZ18718" s="38">
        <f t="shared" si="2496"/>
        <v>0</v>
      </c>
      <c r="BA18718" s="39" t="e">
        <f t="shared" si="2497"/>
        <v>#DIV/0!</v>
      </c>
      <c r="BB18718" s="40" t="e">
        <f t="shared" si="2498"/>
        <v>#DIV/0!</v>
      </c>
      <c r="BC18718" s="39" t="e">
        <f t="shared" si="2499"/>
        <v>#DIV/0!</v>
      </c>
      <c r="BD18718" s="40" t="e">
        <f t="shared" si="2500"/>
        <v>#DIV/0!</v>
      </c>
      <c r="BE18718" s="39" t="e">
        <f t="shared" si="2501"/>
        <v>#DIV/0!</v>
      </c>
      <c r="BF18718" s="39" t="e">
        <f t="shared" si="2502"/>
        <v>#DIV/0!</v>
      </c>
    </row>
    <row r="18719" spans="40:58" x14ac:dyDescent="0.3">
      <c r="AN18719" s="37">
        <f t="shared" si="2495"/>
        <v>1</v>
      </c>
      <c r="AZ18719" s="38">
        <f t="shared" si="2496"/>
        <v>0</v>
      </c>
      <c r="BA18719" s="39" t="e">
        <f t="shared" si="2497"/>
        <v>#DIV/0!</v>
      </c>
      <c r="BB18719" s="40" t="e">
        <f t="shared" si="2498"/>
        <v>#DIV/0!</v>
      </c>
      <c r="BC18719" s="39" t="e">
        <f t="shared" si="2499"/>
        <v>#DIV/0!</v>
      </c>
      <c r="BD18719" s="40" t="e">
        <f t="shared" si="2500"/>
        <v>#DIV/0!</v>
      </c>
      <c r="BE18719" s="39" t="e">
        <f t="shared" si="2501"/>
        <v>#DIV/0!</v>
      </c>
      <c r="BF18719" s="39" t="e">
        <f t="shared" si="2502"/>
        <v>#DIV/0!</v>
      </c>
    </row>
    <row r="18720" spans="40:58" x14ac:dyDescent="0.3">
      <c r="AN18720" s="37">
        <f t="shared" si="2495"/>
        <v>1</v>
      </c>
      <c r="AZ18720" s="38">
        <f t="shared" si="2496"/>
        <v>0</v>
      </c>
      <c r="BA18720" s="39" t="e">
        <f t="shared" si="2497"/>
        <v>#DIV/0!</v>
      </c>
      <c r="BB18720" s="40" t="e">
        <f t="shared" si="2498"/>
        <v>#DIV/0!</v>
      </c>
      <c r="BC18720" s="39" t="e">
        <f t="shared" si="2499"/>
        <v>#DIV/0!</v>
      </c>
      <c r="BD18720" s="40" t="e">
        <f t="shared" si="2500"/>
        <v>#DIV/0!</v>
      </c>
      <c r="BE18720" s="39" t="e">
        <f t="shared" si="2501"/>
        <v>#DIV/0!</v>
      </c>
      <c r="BF18720" s="39" t="e">
        <f t="shared" si="2502"/>
        <v>#DIV/0!</v>
      </c>
    </row>
    <row r="18721" spans="40:58" x14ac:dyDescent="0.3">
      <c r="AN18721" s="37">
        <f t="shared" si="2495"/>
        <v>1</v>
      </c>
      <c r="AZ18721" s="38">
        <f t="shared" si="2496"/>
        <v>0</v>
      </c>
      <c r="BA18721" s="39" t="e">
        <f t="shared" si="2497"/>
        <v>#DIV/0!</v>
      </c>
      <c r="BB18721" s="40" t="e">
        <f t="shared" si="2498"/>
        <v>#DIV/0!</v>
      </c>
      <c r="BC18721" s="39" t="e">
        <f t="shared" si="2499"/>
        <v>#DIV/0!</v>
      </c>
      <c r="BD18721" s="40" t="e">
        <f t="shared" si="2500"/>
        <v>#DIV/0!</v>
      </c>
      <c r="BE18721" s="39" t="e">
        <f t="shared" si="2501"/>
        <v>#DIV/0!</v>
      </c>
      <c r="BF18721" s="39" t="e">
        <f t="shared" si="2502"/>
        <v>#DIV/0!</v>
      </c>
    </row>
    <row r="18722" spans="40:58" x14ac:dyDescent="0.3">
      <c r="AN18722" s="37">
        <f t="shared" si="2495"/>
        <v>1</v>
      </c>
      <c r="AZ18722" s="38">
        <f t="shared" si="2496"/>
        <v>0</v>
      </c>
      <c r="BA18722" s="39" t="e">
        <f t="shared" si="2497"/>
        <v>#DIV/0!</v>
      </c>
      <c r="BB18722" s="40" t="e">
        <f t="shared" si="2498"/>
        <v>#DIV/0!</v>
      </c>
      <c r="BC18722" s="39" t="e">
        <f t="shared" si="2499"/>
        <v>#DIV/0!</v>
      </c>
      <c r="BD18722" s="40" t="e">
        <f t="shared" si="2500"/>
        <v>#DIV/0!</v>
      </c>
      <c r="BE18722" s="39" t="e">
        <f t="shared" si="2501"/>
        <v>#DIV/0!</v>
      </c>
      <c r="BF18722" s="39" t="e">
        <f t="shared" si="2502"/>
        <v>#DIV/0!</v>
      </c>
    </row>
    <row r="18723" spans="40:58" x14ac:dyDescent="0.3">
      <c r="AN18723" s="37">
        <f t="shared" si="2495"/>
        <v>1</v>
      </c>
      <c r="AZ18723" s="38">
        <f t="shared" si="2496"/>
        <v>0</v>
      </c>
      <c r="BA18723" s="39" t="e">
        <f t="shared" si="2497"/>
        <v>#DIV/0!</v>
      </c>
      <c r="BB18723" s="40" t="e">
        <f t="shared" si="2498"/>
        <v>#DIV/0!</v>
      </c>
      <c r="BC18723" s="39" t="e">
        <f t="shared" si="2499"/>
        <v>#DIV/0!</v>
      </c>
      <c r="BD18723" s="40" t="e">
        <f t="shared" si="2500"/>
        <v>#DIV/0!</v>
      </c>
      <c r="BE18723" s="39" t="e">
        <f t="shared" si="2501"/>
        <v>#DIV/0!</v>
      </c>
      <c r="BF18723" s="39" t="e">
        <f t="shared" si="2502"/>
        <v>#DIV/0!</v>
      </c>
    </row>
    <row r="18724" spans="40:58" x14ac:dyDescent="0.3">
      <c r="AN18724" s="37">
        <f t="shared" si="2495"/>
        <v>1</v>
      </c>
      <c r="AZ18724" s="38">
        <f t="shared" si="2496"/>
        <v>0</v>
      </c>
      <c r="BA18724" s="39" t="e">
        <f t="shared" si="2497"/>
        <v>#DIV/0!</v>
      </c>
      <c r="BB18724" s="40" t="e">
        <f t="shared" si="2498"/>
        <v>#DIV/0!</v>
      </c>
      <c r="BC18724" s="39" t="e">
        <f t="shared" si="2499"/>
        <v>#DIV/0!</v>
      </c>
      <c r="BD18724" s="40" t="e">
        <f t="shared" si="2500"/>
        <v>#DIV/0!</v>
      </c>
      <c r="BE18724" s="39" t="e">
        <f t="shared" si="2501"/>
        <v>#DIV/0!</v>
      </c>
      <c r="BF18724" s="39" t="e">
        <f t="shared" si="2502"/>
        <v>#DIV/0!</v>
      </c>
    </row>
    <row r="18725" spans="40:58" x14ac:dyDescent="0.3">
      <c r="AN18725" s="37">
        <f t="shared" si="2495"/>
        <v>1</v>
      </c>
      <c r="AZ18725" s="38">
        <f t="shared" si="2496"/>
        <v>0</v>
      </c>
      <c r="BA18725" s="39" t="e">
        <f t="shared" si="2497"/>
        <v>#DIV/0!</v>
      </c>
      <c r="BB18725" s="40" t="e">
        <f t="shared" si="2498"/>
        <v>#DIV/0!</v>
      </c>
      <c r="BC18725" s="39" t="e">
        <f t="shared" si="2499"/>
        <v>#DIV/0!</v>
      </c>
      <c r="BD18725" s="40" t="e">
        <f t="shared" si="2500"/>
        <v>#DIV/0!</v>
      </c>
      <c r="BE18725" s="39" t="e">
        <f t="shared" si="2501"/>
        <v>#DIV/0!</v>
      </c>
      <c r="BF18725" s="39" t="e">
        <f t="shared" si="2502"/>
        <v>#DIV/0!</v>
      </c>
    </row>
    <row r="18726" spans="40:58" x14ac:dyDescent="0.3">
      <c r="AN18726" s="37">
        <f t="shared" si="2495"/>
        <v>1</v>
      </c>
      <c r="AZ18726" s="38">
        <f t="shared" si="2496"/>
        <v>0</v>
      </c>
      <c r="BA18726" s="39" t="e">
        <f t="shared" si="2497"/>
        <v>#DIV/0!</v>
      </c>
      <c r="BB18726" s="40" t="e">
        <f t="shared" si="2498"/>
        <v>#DIV/0!</v>
      </c>
      <c r="BC18726" s="39" t="e">
        <f t="shared" si="2499"/>
        <v>#DIV/0!</v>
      </c>
      <c r="BD18726" s="40" t="e">
        <f t="shared" si="2500"/>
        <v>#DIV/0!</v>
      </c>
      <c r="BE18726" s="39" t="e">
        <f t="shared" si="2501"/>
        <v>#DIV/0!</v>
      </c>
      <c r="BF18726" s="39" t="e">
        <f t="shared" si="2502"/>
        <v>#DIV/0!</v>
      </c>
    </row>
    <row r="18727" spans="40:58" x14ac:dyDescent="0.3">
      <c r="AN18727" s="37">
        <f t="shared" si="2495"/>
        <v>1</v>
      </c>
      <c r="AZ18727" s="38">
        <f t="shared" si="2496"/>
        <v>0</v>
      </c>
      <c r="BA18727" s="39" t="e">
        <f t="shared" si="2497"/>
        <v>#DIV/0!</v>
      </c>
      <c r="BB18727" s="40" t="e">
        <f t="shared" si="2498"/>
        <v>#DIV/0!</v>
      </c>
      <c r="BC18727" s="39" t="e">
        <f t="shared" si="2499"/>
        <v>#DIV/0!</v>
      </c>
      <c r="BD18727" s="40" t="e">
        <f t="shared" si="2500"/>
        <v>#DIV/0!</v>
      </c>
      <c r="BE18727" s="39" t="e">
        <f t="shared" si="2501"/>
        <v>#DIV/0!</v>
      </c>
      <c r="BF18727" s="39" t="e">
        <f t="shared" si="2502"/>
        <v>#DIV/0!</v>
      </c>
    </row>
    <row r="18728" spans="40:58" x14ac:dyDescent="0.3">
      <c r="AN18728" s="37">
        <f t="shared" si="2495"/>
        <v>1</v>
      </c>
      <c r="AZ18728" s="38">
        <f t="shared" si="2496"/>
        <v>0</v>
      </c>
      <c r="BA18728" s="39" t="e">
        <f t="shared" si="2497"/>
        <v>#DIV/0!</v>
      </c>
      <c r="BB18728" s="40" t="e">
        <f t="shared" si="2498"/>
        <v>#DIV/0!</v>
      </c>
      <c r="BC18728" s="39" t="e">
        <f t="shared" si="2499"/>
        <v>#DIV/0!</v>
      </c>
      <c r="BD18728" s="40" t="e">
        <f t="shared" si="2500"/>
        <v>#DIV/0!</v>
      </c>
      <c r="BE18728" s="39" t="e">
        <f t="shared" si="2501"/>
        <v>#DIV/0!</v>
      </c>
      <c r="BF18728" s="39" t="e">
        <f t="shared" si="2502"/>
        <v>#DIV/0!</v>
      </c>
    </row>
    <row r="18729" spans="40:58" x14ac:dyDescent="0.3">
      <c r="AN18729" s="37">
        <f t="shared" si="2495"/>
        <v>1</v>
      </c>
      <c r="AZ18729" s="38">
        <f t="shared" si="2496"/>
        <v>0</v>
      </c>
      <c r="BA18729" s="39" t="e">
        <f t="shared" si="2497"/>
        <v>#DIV/0!</v>
      </c>
      <c r="BB18729" s="40" t="e">
        <f t="shared" si="2498"/>
        <v>#DIV/0!</v>
      </c>
      <c r="BC18729" s="39" t="e">
        <f t="shared" si="2499"/>
        <v>#DIV/0!</v>
      </c>
      <c r="BD18729" s="40" t="e">
        <f t="shared" si="2500"/>
        <v>#DIV/0!</v>
      </c>
      <c r="BE18729" s="39" t="e">
        <f t="shared" si="2501"/>
        <v>#DIV/0!</v>
      </c>
      <c r="BF18729" s="39" t="e">
        <f t="shared" si="2502"/>
        <v>#DIV/0!</v>
      </c>
    </row>
    <row r="18730" spans="40:58" x14ac:dyDescent="0.3">
      <c r="AN18730" s="37">
        <f t="shared" si="2495"/>
        <v>1</v>
      </c>
      <c r="AZ18730" s="38">
        <f t="shared" si="2496"/>
        <v>0</v>
      </c>
      <c r="BA18730" s="39" t="e">
        <f t="shared" si="2497"/>
        <v>#DIV/0!</v>
      </c>
      <c r="BB18730" s="40" t="e">
        <f t="shared" si="2498"/>
        <v>#DIV/0!</v>
      </c>
      <c r="BC18730" s="39" t="e">
        <f t="shared" si="2499"/>
        <v>#DIV/0!</v>
      </c>
      <c r="BD18730" s="40" t="e">
        <f t="shared" si="2500"/>
        <v>#DIV/0!</v>
      </c>
      <c r="BE18730" s="39" t="e">
        <f t="shared" si="2501"/>
        <v>#DIV/0!</v>
      </c>
      <c r="BF18730" s="39" t="e">
        <f t="shared" si="2502"/>
        <v>#DIV/0!</v>
      </c>
    </row>
    <row r="18731" spans="40:58" x14ac:dyDescent="0.3">
      <c r="AN18731" s="37">
        <f t="shared" si="2495"/>
        <v>1</v>
      </c>
      <c r="AZ18731" s="38">
        <f t="shared" si="2496"/>
        <v>0</v>
      </c>
      <c r="BA18731" s="39" t="e">
        <f t="shared" si="2497"/>
        <v>#DIV/0!</v>
      </c>
      <c r="BB18731" s="40" t="e">
        <f t="shared" si="2498"/>
        <v>#DIV/0!</v>
      </c>
      <c r="BC18731" s="39" t="e">
        <f t="shared" si="2499"/>
        <v>#DIV/0!</v>
      </c>
      <c r="BD18731" s="40" t="e">
        <f t="shared" si="2500"/>
        <v>#DIV/0!</v>
      </c>
      <c r="BE18731" s="39" t="e">
        <f t="shared" si="2501"/>
        <v>#DIV/0!</v>
      </c>
      <c r="BF18731" s="39" t="e">
        <f t="shared" si="2502"/>
        <v>#DIV/0!</v>
      </c>
    </row>
    <row r="18732" spans="40:58" x14ac:dyDescent="0.3">
      <c r="AN18732" s="37">
        <f t="shared" si="2495"/>
        <v>1</v>
      </c>
      <c r="AZ18732" s="38">
        <f t="shared" si="2496"/>
        <v>0</v>
      </c>
      <c r="BA18732" s="39" t="e">
        <f t="shared" si="2497"/>
        <v>#DIV/0!</v>
      </c>
      <c r="BB18732" s="40" t="e">
        <f t="shared" si="2498"/>
        <v>#DIV/0!</v>
      </c>
      <c r="BC18732" s="39" t="e">
        <f t="shared" si="2499"/>
        <v>#DIV/0!</v>
      </c>
      <c r="BD18732" s="40" t="e">
        <f t="shared" si="2500"/>
        <v>#DIV/0!</v>
      </c>
      <c r="BE18732" s="39" t="e">
        <f t="shared" si="2501"/>
        <v>#DIV/0!</v>
      </c>
      <c r="BF18732" s="39" t="e">
        <f t="shared" si="2502"/>
        <v>#DIV/0!</v>
      </c>
    </row>
    <row r="18733" spans="40:58" x14ac:dyDescent="0.3">
      <c r="AN18733" s="37">
        <f t="shared" si="2495"/>
        <v>1</v>
      </c>
      <c r="AZ18733" s="38">
        <f t="shared" si="2496"/>
        <v>0</v>
      </c>
      <c r="BA18733" s="39" t="e">
        <f t="shared" si="2497"/>
        <v>#DIV/0!</v>
      </c>
      <c r="BB18733" s="40" t="e">
        <f t="shared" si="2498"/>
        <v>#DIV/0!</v>
      </c>
      <c r="BC18733" s="39" t="e">
        <f t="shared" si="2499"/>
        <v>#DIV/0!</v>
      </c>
      <c r="BD18733" s="40" t="e">
        <f t="shared" si="2500"/>
        <v>#DIV/0!</v>
      </c>
      <c r="BE18733" s="39" t="e">
        <f t="shared" si="2501"/>
        <v>#DIV/0!</v>
      </c>
      <c r="BF18733" s="39" t="e">
        <f t="shared" si="2502"/>
        <v>#DIV/0!</v>
      </c>
    </row>
    <row r="18734" spans="40:58" x14ac:dyDescent="0.3">
      <c r="AN18734" s="37">
        <f t="shared" si="2495"/>
        <v>1</v>
      </c>
      <c r="AZ18734" s="38">
        <f t="shared" si="2496"/>
        <v>0</v>
      </c>
      <c r="BA18734" s="39" t="e">
        <f t="shared" si="2497"/>
        <v>#DIV/0!</v>
      </c>
      <c r="BB18734" s="40" t="e">
        <f t="shared" si="2498"/>
        <v>#DIV/0!</v>
      </c>
      <c r="BC18734" s="39" t="e">
        <f t="shared" si="2499"/>
        <v>#DIV/0!</v>
      </c>
      <c r="BD18734" s="40" t="e">
        <f t="shared" si="2500"/>
        <v>#DIV/0!</v>
      </c>
      <c r="BE18734" s="39" t="e">
        <f t="shared" si="2501"/>
        <v>#DIV/0!</v>
      </c>
      <c r="BF18734" s="39" t="e">
        <f t="shared" si="2502"/>
        <v>#DIV/0!</v>
      </c>
    </row>
    <row r="18735" spans="40:58" x14ac:dyDescent="0.3">
      <c r="AN18735" s="37">
        <f t="shared" si="2495"/>
        <v>1</v>
      </c>
      <c r="AZ18735" s="38">
        <f t="shared" si="2496"/>
        <v>0</v>
      </c>
      <c r="BA18735" s="39" t="e">
        <f t="shared" si="2497"/>
        <v>#DIV/0!</v>
      </c>
      <c r="BB18735" s="40" t="e">
        <f t="shared" si="2498"/>
        <v>#DIV/0!</v>
      </c>
      <c r="BC18735" s="39" t="e">
        <f t="shared" si="2499"/>
        <v>#DIV/0!</v>
      </c>
      <c r="BD18735" s="40" t="e">
        <f t="shared" si="2500"/>
        <v>#DIV/0!</v>
      </c>
      <c r="BE18735" s="39" t="e">
        <f t="shared" si="2501"/>
        <v>#DIV/0!</v>
      </c>
      <c r="BF18735" s="39" t="e">
        <f t="shared" si="2502"/>
        <v>#DIV/0!</v>
      </c>
    </row>
    <row r="18736" spans="40:58" x14ac:dyDescent="0.3">
      <c r="AN18736" s="37">
        <f t="shared" si="2495"/>
        <v>1</v>
      </c>
      <c r="AZ18736" s="38">
        <f t="shared" si="2496"/>
        <v>0</v>
      </c>
      <c r="BA18736" s="39" t="e">
        <f t="shared" si="2497"/>
        <v>#DIV/0!</v>
      </c>
      <c r="BB18736" s="40" t="e">
        <f t="shared" si="2498"/>
        <v>#DIV/0!</v>
      </c>
      <c r="BC18736" s="39" t="e">
        <f t="shared" si="2499"/>
        <v>#DIV/0!</v>
      </c>
      <c r="BD18736" s="40" t="e">
        <f t="shared" si="2500"/>
        <v>#DIV/0!</v>
      </c>
      <c r="BE18736" s="39" t="e">
        <f t="shared" si="2501"/>
        <v>#DIV/0!</v>
      </c>
      <c r="BF18736" s="39" t="e">
        <f t="shared" si="2502"/>
        <v>#DIV/0!</v>
      </c>
    </row>
    <row r="18737" spans="40:58" x14ac:dyDescent="0.3">
      <c r="AN18737" s="37">
        <f t="shared" si="2495"/>
        <v>1</v>
      </c>
      <c r="AZ18737" s="38">
        <f t="shared" si="2496"/>
        <v>0</v>
      </c>
      <c r="BA18737" s="39" t="e">
        <f t="shared" si="2497"/>
        <v>#DIV/0!</v>
      </c>
      <c r="BB18737" s="40" t="e">
        <f t="shared" si="2498"/>
        <v>#DIV/0!</v>
      </c>
      <c r="BC18737" s="39" t="e">
        <f t="shared" si="2499"/>
        <v>#DIV/0!</v>
      </c>
      <c r="BD18737" s="40" t="e">
        <f t="shared" si="2500"/>
        <v>#DIV/0!</v>
      </c>
      <c r="BE18737" s="39" t="e">
        <f t="shared" si="2501"/>
        <v>#DIV/0!</v>
      </c>
      <c r="BF18737" s="39" t="e">
        <f t="shared" si="2502"/>
        <v>#DIV/0!</v>
      </c>
    </row>
    <row r="18738" spans="40:58" x14ac:dyDescent="0.3">
      <c r="AN18738" s="37">
        <f t="shared" si="2495"/>
        <v>1</v>
      </c>
      <c r="AZ18738" s="38">
        <f t="shared" si="2496"/>
        <v>0</v>
      </c>
      <c r="BA18738" s="39" t="e">
        <f t="shared" si="2497"/>
        <v>#DIV/0!</v>
      </c>
      <c r="BB18738" s="40" t="e">
        <f t="shared" si="2498"/>
        <v>#DIV/0!</v>
      </c>
      <c r="BC18738" s="39" t="e">
        <f t="shared" si="2499"/>
        <v>#DIV/0!</v>
      </c>
      <c r="BD18738" s="40" t="e">
        <f t="shared" si="2500"/>
        <v>#DIV/0!</v>
      </c>
      <c r="BE18738" s="39" t="e">
        <f t="shared" si="2501"/>
        <v>#DIV/0!</v>
      </c>
      <c r="BF18738" s="39" t="e">
        <f t="shared" si="2502"/>
        <v>#DIV/0!</v>
      </c>
    </row>
    <row r="18739" spans="40:58" x14ac:dyDescent="0.3">
      <c r="AN18739" s="37">
        <f t="shared" si="2495"/>
        <v>1</v>
      </c>
      <c r="AZ18739" s="38">
        <f t="shared" si="2496"/>
        <v>0</v>
      </c>
      <c r="BA18739" s="39" t="e">
        <f t="shared" si="2497"/>
        <v>#DIV/0!</v>
      </c>
      <c r="BB18739" s="40" t="e">
        <f t="shared" si="2498"/>
        <v>#DIV/0!</v>
      </c>
      <c r="BC18739" s="39" t="e">
        <f t="shared" si="2499"/>
        <v>#DIV/0!</v>
      </c>
      <c r="BD18739" s="40" t="e">
        <f t="shared" si="2500"/>
        <v>#DIV/0!</v>
      </c>
      <c r="BE18739" s="39" t="e">
        <f t="shared" si="2501"/>
        <v>#DIV/0!</v>
      </c>
      <c r="BF18739" s="39" t="e">
        <f t="shared" si="2502"/>
        <v>#DIV/0!</v>
      </c>
    </row>
    <row r="18740" spans="40:58" x14ac:dyDescent="0.3">
      <c r="AN18740" s="37">
        <f t="shared" si="2495"/>
        <v>1</v>
      </c>
      <c r="AZ18740" s="38">
        <f t="shared" si="2496"/>
        <v>0</v>
      </c>
      <c r="BA18740" s="39" t="e">
        <f t="shared" si="2497"/>
        <v>#DIV/0!</v>
      </c>
      <c r="BB18740" s="40" t="e">
        <f t="shared" si="2498"/>
        <v>#DIV/0!</v>
      </c>
      <c r="BC18740" s="39" t="e">
        <f t="shared" si="2499"/>
        <v>#DIV/0!</v>
      </c>
      <c r="BD18740" s="40" t="e">
        <f t="shared" si="2500"/>
        <v>#DIV/0!</v>
      </c>
      <c r="BE18740" s="39" t="e">
        <f t="shared" si="2501"/>
        <v>#DIV/0!</v>
      </c>
      <c r="BF18740" s="39" t="e">
        <f t="shared" si="2502"/>
        <v>#DIV/0!</v>
      </c>
    </row>
    <row r="18741" spans="40:58" x14ac:dyDescent="0.3">
      <c r="AN18741" s="37">
        <f t="shared" si="2495"/>
        <v>1</v>
      </c>
      <c r="AZ18741" s="38">
        <f t="shared" si="2496"/>
        <v>0</v>
      </c>
      <c r="BA18741" s="39" t="e">
        <f t="shared" si="2497"/>
        <v>#DIV/0!</v>
      </c>
      <c r="BB18741" s="40" t="e">
        <f t="shared" si="2498"/>
        <v>#DIV/0!</v>
      </c>
      <c r="BC18741" s="39" t="e">
        <f t="shared" si="2499"/>
        <v>#DIV/0!</v>
      </c>
      <c r="BD18741" s="40" t="e">
        <f t="shared" si="2500"/>
        <v>#DIV/0!</v>
      </c>
      <c r="BE18741" s="39" t="e">
        <f t="shared" si="2501"/>
        <v>#DIV/0!</v>
      </c>
      <c r="BF18741" s="39" t="e">
        <f t="shared" si="2502"/>
        <v>#DIV/0!</v>
      </c>
    </row>
    <row r="18742" spans="40:58" x14ac:dyDescent="0.3">
      <c r="AN18742" s="37">
        <f t="shared" si="2495"/>
        <v>1</v>
      </c>
      <c r="AZ18742" s="38">
        <f t="shared" si="2496"/>
        <v>0</v>
      </c>
      <c r="BA18742" s="39" t="e">
        <f t="shared" si="2497"/>
        <v>#DIV/0!</v>
      </c>
      <c r="BB18742" s="40" t="e">
        <f t="shared" si="2498"/>
        <v>#DIV/0!</v>
      </c>
      <c r="BC18742" s="39" t="e">
        <f t="shared" si="2499"/>
        <v>#DIV/0!</v>
      </c>
      <c r="BD18742" s="40" t="e">
        <f t="shared" si="2500"/>
        <v>#DIV/0!</v>
      </c>
      <c r="BE18742" s="39" t="e">
        <f t="shared" si="2501"/>
        <v>#DIV/0!</v>
      </c>
      <c r="BF18742" s="39" t="e">
        <f t="shared" si="2502"/>
        <v>#DIV/0!</v>
      </c>
    </row>
    <row r="18743" spans="40:58" x14ac:dyDescent="0.3">
      <c r="AN18743" s="37">
        <f t="shared" si="2495"/>
        <v>1</v>
      </c>
      <c r="AZ18743" s="38">
        <f t="shared" si="2496"/>
        <v>0</v>
      </c>
      <c r="BA18743" s="39" t="e">
        <f t="shared" si="2497"/>
        <v>#DIV/0!</v>
      </c>
      <c r="BB18743" s="40" t="e">
        <f t="shared" si="2498"/>
        <v>#DIV/0!</v>
      </c>
      <c r="BC18743" s="39" t="e">
        <f t="shared" si="2499"/>
        <v>#DIV/0!</v>
      </c>
      <c r="BD18743" s="40" t="e">
        <f t="shared" si="2500"/>
        <v>#DIV/0!</v>
      </c>
      <c r="BE18743" s="39" t="e">
        <f t="shared" si="2501"/>
        <v>#DIV/0!</v>
      </c>
      <c r="BF18743" s="39" t="e">
        <f t="shared" si="2502"/>
        <v>#DIV/0!</v>
      </c>
    </row>
    <row r="18744" spans="40:58" x14ac:dyDescent="0.3">
      <c r="AN18744" s="37">
        <f t="shared" si="2495"/>
        <v>1</v>
      </c>
      <c r="AZ18744" s="38">
        <f t="shared" si="2496"/>
        <v>0</v>
      </c>
      <c r="BA18744" s="39" t="e">
        <f t="shared" si="2497"/>
        <v>#DIV/0!</v>
      </c>
      <c r="BB18744" s="40" t="e">
        <f t="shared" si="2498"/>
        <v>#DIV/0!</v>
      </c>
      <c r="BC18744" s="39" t="e">
        <f t="shared" si="2499"/>
        <v>#DIV/0!</v>
      </c>
      <c r="BD18744" s="40" t="e">
        <f t="shared" si="2500"/>
        <v>#DIV/0!</v>
      </c>
      <c r="BE18744" s="39" t="e">
        <f t="shared" si="2501"/>
        <v>#DIV/0!</v>
      </c>
      <c r="BF18744" s="39" t="e">
        <f t="shared" si="2502"/>
        <v>#DIV/0!</v>
      </c>
    </row>
    <row r="18745" spans="40:58" x14ac:dyDescent="0.3">
      <c r="AN18745" s="37">
        <f t="shared" si="2495"/>
        <v>1</v>
      </c>
      <c r="AZ18745" s="38">
        <f t="shared" si="2496"/>
        <v>0</v>
      </c>
      <c r="BA18745" s="39" t="e">
        <f t="shared" si="2497"/>
        <v>#DIV/0!</v>
      </c>
      <c r="BB18745" s="40" t="e">
        <f t="shared" si="2498"/>
        <v>#DIV/0!</v>
      </c>
      <c r="BC18745" s="39" t="e">
        <f t="shared" si="2499"/>
        <v>#DIV/0!</v>
      </c>
      <c r="BD18745" s="40" t="e">
        <f t="shared" si="2500"/>
        <v>#DIV/0!</v>
      </c>
      <c r="BE18745" s="39" t="e">
        <f t="shared" si="2501"/>
        <v>#DIV/0!</v>
      </c>
      <c r="BF18745" s="39" t="e">
        <f t="shared" si="2502"/>
        <v>#DIV/0!</v>
      </c>
    </row>
    <row r="18746" spans="40:58" x14ac:dyDescent="0.3">
      <c r="AN18746" s="37">
        <f t="shared" si="2495"/>
        <v>1</v>
      </c>
      <c r="AZ18746" s="38">
        <f t="shared" si="2496"/>
        <v>0</v>
      </c>
      <c r="BA18746" s="39" t="e">
        <f t="shared" si="2497"/>
        <v>#DIV/0!</v>
      </c>
      <c r="BB18746" s="40" t="e">
        <f t="shared" si="2498"/>
        <v>#DIV/0!</v>
      </c>
      <c r="BC18746" s="39" t="e">
        <f t="shared" si="2499"/>
        <v>#DIV/0!</v>
      </c>
      <c r="BD18746" s="40" t="e">
        <f t="shared" si="2500"/>
        <v>#DIV/0!</v>
      </c>
      <c r="BE18746" s="39" t="e">
        <f t="shared" si="2501"/>
        <v>#DIV/0!</v>
      </c>
      <c r="BF18746" s="39" t="e">
        <f t="shared" si="2502"/>
        <v>#DIV/0!</v>
      </c>
    </row>
    <row r="18747" spans="40:58" x14ac:dyDescent="0.3">
      <c r="AN18747" s="37">
        <f t="shared" si="2495"/>
        <v>1</v>
      </c>
      <c r="AZ18747" s="38">
        <f t="shared" si="2496"/>
        <v>0</v>
      </c>
      <c r="BA18747" s="39" t="e">
        <f t="shared" si="2497"/>
        <v>#DIV/0!</v>
      </c>
      <c r="BB18747" s="40" t="e">
        <f t="shared" si="2498"/>
        <v>#DIV/0!</v>
      </c>
      <c r="BC18747" s="39" t="e">
        <f t="shared" si="2499"/>
        <v>#DIV/0!</v>
      </c>
      <c r="BD18747" s="40" t="e">
        <f t="shared" si="2500"/>
        <v>#DIV/0!</v>
      </c>
      <c r="BE18747" s="39" t="e">
        <f t="shared" si="2501"/>
        <v>#DIV/0!</v>
      </c>
      <c r="BF18747" s="39" t="e">
        <f t="shared" si="2502"/>
        <v>#DIV/0!</v>
      </c>
    </row>
    <row r="18748" spans="40:58" x14ac:dyDescent="0.3">
      <c r="AN18748" s="37">
        <f t="shared" si="2495"/>
        <v>1</v>
      </c>
      <c r="AZ18748" s="38">
        <f t="shared" si="2496"/>
        <v>0</v>
      </c>
      <c r="BA18748" s="39" t="e">
        <f t="shared" si="2497"/>
        <v>#DIV/0!</v>
      </c>
      <c r="BB18748" s="40" t="e">
        <f t="shared" si="2498"/>
        <v>#DIV/0!</v>
      </c>
      <c r="BC18748" s="39" t="e">
        <f t="shared" si="2499"/>
        <v>#DIV/0!</v>
      </c>
      <c r="BD18748" s="40" t="e">
        <f t="shared" si="2500"/>
        <v>#DIV/0!</v>
      </c>
      <c r="BE18748" s="39" t="e">
        <f t="shared" si="2501"/>
        <v>#DIV/0!</v>
      </c>
      <c r="BF18748" s="39" t="e">
        <f t="shared" si="2502"/>
        <v>#DIV/0!</v>
      </c>
    </row>
    <row r="18749" spans="40:58" x14ac:dyDescent="0.3">
      <c r="AN18749" s="37">
        <f t="shared" si="2495"/>
        <v>1</v>
      </c>
      <c r="AZ18749" s="38">
        <f t="shared" si="2496"/>
        <v>0</v>
      </c>
      <c r="BA18749" s="39" t="e">
        <f t="shared" si="2497"/>
        <v>#DIV/0!</v>
      </c>
      <c r="BB18749" s="40" t="e">
        <f t="shared" si="2498"/>
        <v>#DIV/0!</v>
      </c>
      <c r="BC18749" s="39" t="e">
        <f t="shared" si="2499"/>
        <v>#DIV/0!</v>
      </c>
      <c r="BD18749" s="40" t="e">
        <f t="shared" si="2500"/>
        <v>#DIV/0!</v>
      </c>
      <c r="BE18749" s="39" t="e">
        <f t="shared" si="2501"/>
        <v>#DIV/0!</v>
      </c>
      <c r="BF18749" s="39" t="e">
        <f t="shared" si="2502"/>
        <v>#DIV/0!</v>
      </c>
    </row>
    <row r="18750" spans="40:58" x14ac:dyDescent="0.3">
      <c r="AN18750" s="37">
        <f t="shared" si="2495"/>
        <v>1</v>
      </c>
      <c r="AZ18750" s="38">
        <f t="shared" si="2496"/>
        <v>0</v>
      </c>
      <c r="BA18750" s="39" t="e">
        <f t="shared" si="2497"/>
        <v>#DIV/0!</v>
      </c>
      <c r="BB18750" s="40" t="e">
        <f t="shared" si="2498"/>
        <v>#DIV/0!</v>
      </c>
      <c r="BC18750" s="39" t="e">
        <f t="shared" si="2499"/>
        <v>#DIV/0!</v>
      </c>
      <c r="BD18750" s="40" t="e">
        <f t="shared" si="2500"/>
        <v>#DIV/0!</v>
      </c>
      <c r="BE18750" s="39" t="e">
        <f t="shared" si="2501"/>
        <v>#DIV/0!</v>
      </c>
      <c r="BF18750" s="39" t="e">
        <f t="shared" si="2502"/>
        <v>#DIV/0!</v>
      </c>
    </row>
    <row r="18751" spans="40:58" x14ac:dyDescent="0.3">
      <c r="AN18751" s="37">
        <f t="shared" ref="AN18751:AN18814" si="2503">MONTH(AP18751)</f>
        <v>1</v>
      </c>
      <c r="AZ18751" s="38">
        <f t="shared" ref="AZ18751:AZ18814" si="2504">AP18751*1</f>
        <v>0</v>
      </c>
      <c r="BA18751" s="39" t="e">
        <f t="shared" ref="BA18751:BA18814" si="2505">(AV18751-BB18751)/AR18751</f>
        <v>#DIV/0!</v>
      </c>
      <c r="BB18751" s="40" t="e">
        <f t="shared" ref="BB18751:BB18814" si="2506">(AR18751-AS18751)*(AV18751/AR18751)</f>
        <v>#DIV/0!</v>
      </c>
      <c r="BC18751" s="39" t="e">
        <f t="shared" ref="BC18751:BC18814" si="2507">(AW18751-BD18751)/AR18751</f>
        <v>#DIV/0!</v>
      </c>
      <c r="BD18751" s="40" t="e">
        <f t="shared" ref="BD18751:BD18814" si="2508">(AR18751-AS18751)*(AW18751/AR18751)</f>
        <v>#DIV/0!</v>
      </c>
      <c r="BE18751" s="39" t="e">
        <f t="shared" ref="BE18751:BE18814" si="2509">AU18751/AR18751</f>
        <v>#DIV/0!</v>
      </c>
      <c r="BF18751" s="39" t="e">
        <f t="shared" ref="BF18751:BF18814" si="2510">AT18751/AR18751</f>
        <v>#DIV/0!</v>
      </c>
    </row>
    <row r="18752" spans="40:58" x14ac:dyDescent="0.3">
      <c r="AN18752" s="37">
        <f t="shared" si="2503"/>
        <v>1</v>
      </c>
      <c r="AZ18752" s="38">
        <f t="shared" si="2504"/>
        <v>0</v>
      </c>
      <c r="BA18752" s="39" t="e">
        <f t="shared" si="2505"/>
        <v>#DIV/0!</v>
      </c>
      <c r="BB18752" s="40" t="e">
        <f t="shared" si="2506"/>
        <v>#DIV/0!</v>
      </c>
      <c r="BC18752" s="39" t="e">
        <f t="shared" si="2507"/>
        <v>#DIV/0!</v>
      </c>
      <c r="BD18752" s="40" t="e">
        <f t="shared" si="2508"/>
        <v>#DIV/0!</v>
      </c>
      <c r="BE18752" s="39" t="e">
        <f t="shared" si="2509"/>
        <v>#DIV/0!</v>
      </c>
      <c r="BF18752" s="39" t="e">
        <f t="shared" si="2510"/>
        <v>#DIV/0!</v>
      </c>
    </row>
    <row r="18753" spans="40:58" x14ac:dyDescent="0.3">
      <c r="AN18753" s="37">
        <f t="shared" si="2503"/>
        <v>1</v>
      </c>
      <c r="AZ18753" s="38">
        <f t="shared" si="2504"/>
        <v>0</v>
      </c>
      <c r="BA18753" s="39" t="e">
        <f t="shared" si="2505"/>
        <v>#DIV/0!</v>
      </c>
      <c r="BB18753" s="40" t="e">
        <f t="shared" si="2506"/>
        <v>#DIV/0!</v>
      </c>
      <c r="BC18753" s="39" t="e">
        <f t="shared" si="2507"/>
        <v>#DIV/0!</v>
      </c>
      <c r="BD18753" s="40" t="e">
        <f t="shared" si="2508"/>
        <v>#DIV/0!</v>
      </c>
      <c r="BE18753" s="39" t="e">
        <f t="shared" si="2509"/>
        <v>#DIV/0!</v>
      </c>
      <c r="BF18753" s="39" t="e">
        <f t="shared" si="2510"/>
        <v>#DIV/0!</v>
      </c>
    </row>
    <row r="18754" spans="40:58" x14ac:dyDescent="0.3">
      <c r="AN18754" s="37">
        <f t="shared" si="2503"/>
        <v>1</v>
      </c>
      <c r="AZ18754" s="38">
        <f t="shared" si="2504"/>
        <v>0</v>
      </c>
      <c r="BA18754" s="39" t="e">
        <f t="shared" si="2505"/>
        <v>#DIV/0!</v>
      </c>
      <c r="BB18754" s="40" t="e">
        <f t="shared" si="2506"/>
        <v>#DIV/0!</v>
      </c>
      <c r="BC18754" s="39" t="e">
        <f t="shared" si="2507"/>
        <v>#DIV/0!</v>
      </c>
      <c r="BD18754" s="40" t="e">
        <f t="shared" si="2508"/>
        <v>#DIV/0!</v>
      </c>
      <c r="BE18754" s="39" t="e">
        <f t="shared" si="2509"/>
        <v>#DIV/0!</v>
      </c>
      <c r="BF18754" s="39" t="e">
        <f t="shared" si="2510"/>
        <v>#DIV/0!</v>
      </c>
    </row>
    <row r="18755" spans="40:58" x14ac:dyDescent="0.3">
      <c r="AN18755" s="37">
        <f t="shared" si="2503"/>
        <v>1</v>
      </c>
      <c r="AZ18755" s="38">
        <f t="shared" si="2504"/>
        <v>0</v>
      </c>
      <c r="BA18755" s="39" t="e">
        <f t="shared" si="2505"/>
        <v>#DIV/0!</v>
      </c>
      <c r="BB18755" s="40" t="e">
        <f t="shared" si="2506"/>
        <v>#DIV/0!</v>
      </c>
      <c r="BC18755" s="39" t="e">
        <f t="shared" si="2507"/>
        <v>#DIV/0!</v>
      </c>
      <c r="BD18755" s="40" t="e">
        <f t="shared" si="2508"/>
        <v>#DIV/0!</v>
      </c>
      <c r="BE18755" s="39" t="e">
        <f t="shared" si="2509"/>
        <v>#DIV/0!</v>
      </c>
      <c r="BF18755" s="39" t="e">
        <f t="shared" si="2510"/>
        <v>#DIV/0!</v>
      </c>
    </row>
    <row r="18756" spans="40:58" x14ac:dyDescent="0.3">
      <c r="AN18756" s="37">
        <f t="shared" si="2503"/>
        <v>1</v>
      </c>
      <c r="AZ18756" s="38">
        <f t="shared" si="2504"/>
        <v>0</v>
      </c>
      <c r="BA18756" s="39" t="e">
        <f t="shared" si="2505"/>
        <v>#DIV/0!</v>
      </c>
      <c r="BB18756" s="40" t="e">
        <f t="shared" si="2506"/>
        <v>#DIV/0!</v>
      </c>
      <c r="BC18756" s="39" t="e">
        <f t="shared" si="2507"/>
        <v>#DIV/0!</v>
      </c>
      <c r="BD18756" s="40" t="e">
        <f t="shared" si="2508"/>
        <v>#DIV/0!</v>
      </c>
      <c r="BE18756" s="39" t="e">
        <f t="shared" si="2509"/>
        <v>#DIV/0!</v>
      </c>
      <c r="BF18756" s="39" t="e">
        <f t="shared" si="2510"/>
        <v>#DIV/0!</v>
      </c>
    </row>
    <row r="18757" spans="40:58" x14ac:dyDescent="0.3">
      <c r="AN18757" s="37">
        <f t="shared" si="2503"/>
        <v>1</v>
      </c>
      <c r="AZ18757" s="38">
        <f t="shared" si="2504"/>
        <v>0</v>
      </c>
      <c r="BA18757" s="39" t="e">
        <f t="shared" si="2505"/>
        <v>#DIV/0!</v>
      </c>
      <c r="BB18757" s="40" t="e">
        <f t="shared" si="2506"/>
        <v>#DIV/0!</v>
      </c>
      <c r="BC18757" s="39" t="e">
        <f t="shared" si="2507"/>
        <v>#DIV/0!</v>
      </c>
      <c r="BD18757" s="40" t="e">
        <f t="shared" si="2508"/>
        <v>#DIV/0!</v>
      </c>
      <c r="BE18757" s="39" t="e">
        <f t="shared" si="2509"/>
        <v>#DIV/0!</v>
      </c>
      <c r="BF18757" s="39" t="e">
        <f t="shared" si="2510"/>
        <v>#DIV/0!</v>
      </c>
    </row>
    <row r="18758" spans="40:58" x14ac:dyDescent="0.3">
      <c r="AN18758" s="37">
        <f t="shared" si="2503"/>
        <v>1</v>
      </c>
      <c r="AZ18758" s="38">
        <f t="shared" si="2504"/>
        <v>0</v>
      </c>
      <c r="BA18758" s="39" t="e">
        <f t="shared" si="2505"/>
        <v>#DIV/0!</v>
      </c>
      <c r="BB18758" s="40" t="e">
        <f t="shared" si="2506"/>
        <v>#DIV/0!</v>
      </c>
      <c r="BC18758" s="39" t="e">
        <f t="shared" si="2507"/>
        <v>#DIV/0!</v>
      </c>
      <c r="BD18758" s="40" t="e">
        <f t="shared" si="2508"/>
        <v>#DIV/0!</v>
      </c>
      <c r="BE18758" s="39" t="e">
        <f t="shared" si="2509"/>
        <v>#DIV/0!</v>
      </c>
      <c r="BF18758" s="39" t="e">
        <f t="shared" si="2510"/>
        <v>#DIV/0!</v>
      </c>
    </row>
    <row r="18759" spans="40:58" x14ac:dyDescent="0.3">
      <c r="AN18759" s="37">
        <f t="shared" si="2503"/>
        <v>1</v>
      </c>
      <c r="AZ18759" s="38">
        <f t="shared" si="2504"/>
        <v>0</v>
      </c>
      <c r="BA18759" s="39" t="e">
        <f t="shared" si="2505"/>
        <v>#DIV/0!</v>
      </c>
      <c r="BB18759" s="40" t="e">
        <f t="shared" si="2506"/>
        <v>#DIV/0!</v>
      </c>
      <c r="BC18759" s="39" t="e">
        <f t="shared" si="2507"/>
        <v>#DIV/0!</v>
      </c>
      <c r="BD18759" s="40" t="e">
        <f t="shared" si="2508"/>
        <v>#DIV/0!</v>
      </c>
      <c r="BE18759" s="39" t="e">
        <f t="shared" si="2509"/>
        <v>#DIV/0!</v>
      </c>
      <c r="BF18759" s="39" t="e">
        <f t="shared" si="2510"/>
        <v>#DIV/0!</v>
      </c>
    </row>
    <row r="18760" spans="40:58" x14ac:dyDescent="0.3">
      <c r="AN18760" s="37">
        <f t="shared" si="2503"/>
        <v>1</v>
      </c>
      <c r="AZ18760" s="38">
        <f t="shared" si="2504"/>
        <v>0</v>
      </c>
      <c r="BA18760" s="39" t="e">
        <f t="shared" si="2505"/>
        <v>#DIV/0!</v>
      </c>
      <c r="BB18760" s="40" t="e">
        <f t="shared" si="2506"/>
        <v>#DIV/0!</v>
      </c>
      <c r="BC18760" s="39" t="e">
        <f t="shared" si="2507"/>
        <v>#DIV/0!</v>
      </c>
      <c r="BD18760" s="40" t="e">
        <f t="shared" si="2508"/>
        <v>#DIV/0!</v>
      </c>
      <c r="BE18760" s="39" t="e">
        <f t="shared" si="2509"/>
        <v>#DIV/0!</v>
      </c>
      <c r="BF18760" s="39" t="e">
        <f t="shared" si="2510"/>
        <v>#DIV/0!</v>
      </c>
    </row>
    <row r="18761" spans="40:58" x14ac:dyDescent="0.3">
      <c r="AN18761" s="37">
        <f t="shared" si="2503"/>
        <v>1</v>
      </c>
      <c r="AZ18761" s="38">
        <f t="shared" si="2504"/>
        <v>0</v>
      </c>
      <c r="BA18761" s="39" t="e">
        <f t="shared" si="2505"/>
        <v>#DIV/0!</v>
      </c>
      <c r="BB18761" s="40" t="e">
        <f t="shared" si="2506"/>
        <v>#DIV/0!</v>
      </c>
      <c r="BC18761" s="39" t="e">
        <f t="shared" si="2507"/>
        <v>#DIV/0!</v>
      </c>
      <c r="BD18761" s="40" t="e">
        <f t="shared" si="2508"/>
        <v>#DIV/0!</v>
      </c>
      <c r="BE18761" s="39" t="e">
        <f t="shared" si="2509"/>
        <v>#DIV/0!</v>
      </c>
      <c r="BF18761" s="39" t="e">
        <f t="shared" si="2510"/>
        <v>#DIV/0!</v>
      </c>
    </row>
    <row r="18762" spans="40:58" x14ac:dyDescent="0.3">
      <c r="AN18762" s="37">
        <f t="shared" si="2503"/>
        <v>1</v>
      </c>
      <c r="AZ18762" s="38">
        <f t="shared" si="2504"/>
        <v>0</v>
      </c>
      <c r="BA18762" s="39" t="e">
        <f t="shared" si="2505"/>
        <v>#DIV/0!</v>
      </c>
      <c r="BB18762" s="40" t="e">
        <f t="shared" si="2506"/>
        <v>#DIV/0!</v>
      </c>
      <c r="BC18762" s="39" t="e">
        <f t="shared" si="2507"/>
        <v>#DIV/0!</v>
      </c>
      <c r="BD18762" s="40" t="e">
        <f t="shared" si="2508"/>
        <v>#DIV/0!</v>
      </c>
      <c r="BE18762" s="39" t="e">
        <f t="shared" si="2509"/>
        <v>#DIV/0!</v>
      </c>
      <c r="BF18762" s="39" t="e">
        <f t="shared" si="2510"/>
        <v>#DIV/0!</v>
      </c>
    </row>
    <row r="18763" spans="40:58" x14ac:dyDescent="0.3">
      <c r="AN18763" s="37">
        <f t="shared" si="2503"/>
        <v>1</v>
      </c>
      <c r="AZ18763" s="38">
        <f t="shared" si="2504"/>
        <v>0</v>
      </c>
      <c r="BA18763" s="39" t="e">
        <f t="shared" si="2505"/>
        <v>#DIV/0!</v>
      </c>
      <c r="BB18763" s="40" t="e">
        <f t="shared" si="2506"/>
        <v>#DIV/0!</v>
      </c>
      <c r="BC18763" s="39" t="e">
        <f t="shared" si="2507"/>
        <v>#DIV/0!</v>
      </c>
      <c r="BD18763" s="40" t="e">
        <f t="shared" si="2508"/>
        <v>#DIV/0!</v>
      </c>
      <c r="BE18763" s="39" t="e">
        <f t="shared" si="2509"/>
        <v>#DIV/0!</v>
      </c>
      <c r="BF18763" s="39" t="e">
        <f t="shared" si="2510"/>
        <v>#DIV/0!</v>
      </c>
    </row>
    <row r="18764" spans="40:58" x14ac:dyDescent="0.3">
      <c r="AN18764" s="37">
        <f t="shared" si="2503"/>
        <v>1</v>
      </c>
      <c r="AZ18764" s="38">
        <f t="shared" si="2504"/>
        <v>0</v>
      </c>
      <c r="BA18764" s="39" t="e">
        <f t="shared" si="2505"/>
        <v>#DIV/0!</v>
      </c>
      <c r="BB18764" s="40" t="e">
        <f t="shared" si="2506"/>
        <v>#DIV/0!</v>
      </c>
      <c r="BC18764" s="39" t="e">
        <f t="shared" si="2507"/>
        <v>#DIV/0!</v>
      </c>
      <c r="BD18764" s="40" t="e">
        <f t="shared" si="2508"/>
        <v>#DIV/0!</v>
      </c>
      <c r="BE18764" s="39" t="e">
        <f t="shared" si="2509"/>
        <v>#DIV/0!</v>
      </c>
      <c r="BF18764" s="39" t="e">
        <f t="shared" si="2510"/>
        <v>#DIV/0!</v>
      </c>
    </row>
    <row r="18765" spans="40:58" x14ac:dyDescent="0.3">
      <c r="AN18765" s="37">
        <f t="shared" si="2503"/>
        <v>1</v>
      </c>
      <c r="AZ18765" s="38">
        <f t="shared" si="2504"/>
        <v>0</v>
      </c>
      <c r="BA18765" s="39" t="e">
        <f t="shared" si="2505"/>
        <v>#DIV/0!</v>
      </c>
      <c r="BB18765" s="40" t="e">
        <f t="shared" si="2506"/>
        <v>#DIV/0!</v>
      </c>
      <c r="BC18765" s="39" t="e">
        <f t="shared" si="2507"/>
        <v>#DIV/0!</v>
      </c>
      <c r="BD18765" s="40" t="e">
        <f t="shared" si="2508"/>
        <v>#DIV/0!</v>
      </c>
      <c r="BE18765" s="39" t="e">
        <f t="shared" si="2509"/>
        <v>#DIV/0!</v>
      </c>
      <c r="BF18765" s="39" t="e">
        <f t="shared" si="2510"/>
        <v>#DIV/0!</v>
      </c>
    </row>
    <row r="18766" spans="40:58" x14ac:dyDescent="0.3">
      <c r="AN18766" s="37">
        <f t="shared" si="2503"/>
        <v>1</v>
      </c>
      <c r="AZ18766" s="38">
        <f t="shared" si="2504"/>
        <v>0</v>
      </c>
      <c r="BA18766" s="39" t="e">
        <f t="shared" si="2505"/>
        <v>#DIV/0!</v>
      </c>
      <c r="BB18766" s="40" t="e">
        <f t="shared" si="2506"/>
        <v>#DIV/0!</v>
      </c>
      <c r="BC18766" s="39" t="e">
        <f t="shared" si="2507"/>
        <v>#DIV/0!</v>
      </c>
      <c r="BD18766" s="40" t="e">
        <f t="shared" si="2508"/>
        <v>#DIV/0!</v>
      </c>
      <c r="BE18766" s="39" t="e">
        <f t="shared" si="2509"/>
        <v>#DIV/0!</v>
      </c>
      <c r="BF18766" s="39" t="e">
        <f t="shared" si="2510"/>
        <v>#DIV/0!</v>
      </c>
    </row>
    <row r="18767" spans="40:58" x14ac:dyDescent="0.3">
      <c r="AN18767" s="37">
        <f t="shared" si="2503"/>
        <v>1</v>
      </c>
      <c r="AZ18767" s="38">
        <f t="shared" si="2504"/>
        <v>0</v>
      </c>
      <c r="BA18767" s="39" t="e">
        <f t="shared" si="2505"/>
        <v>#DIV/0!</v>
      </c>
      <c r="BB18767" s="40" t="e">
        <f t="shared" si="2506"/>
        <v>#DIV/0!</v>
      </c>
      <c r="BC18767" s="39" t="e">
        <f t="shared" si="2507"/>
        <v>#DIV/0!</v>
      </c>
      <c r="BD18767" s="40" t="e">
        <f t="shared" si="2508"/>
        <v>#DIV/0!</v>
      </c>
      <c r="BE18767" s="39" t="e">
        <f t="shared" si="2509"/>
        <v>#DIV/0!</v>
      </c>
      <c r="BF18767" s="39" t="e">
        <f t="shared" si="2510"/>
        <v>#DIV/0!</v>
      </c>
    </row>
    <row r="18768" spans="40:58" x14ac:dyDescent="0.3">
      <c r="AN18768" s="37">
        <f t="shared" si="2503"/>
        <v>1</v>
      </c>
      <c r="AZ18768" s="38">
        <f t="shared" si="2504"/>
        <v>0</v>
      </c>
      <c r="BA18768" s="39" t="e">
        <f t="shared" si="2505"/>
        <v>#DIV/0!</v>
      </c>
      <c r="BB18768" s="40" t="e">
        <f t="shared" si="2506"/>
        <v>#DIV/0!</v>
      </c>
      <c r="BC18768" s="39" t="e">
        <f t="shared" si="2507"/>
        <v>#DIV/0!</v>
      </c>
      <c r="BD18768" s="40" t="e">
        <f t="shared" si="2508"/>
        <v>#DIV/0!</v>
      </c>
      <c r="BE18768" s="39" t="e">
        <f t="shared" si="2509"/>
        <v>#DIV/0!</v>
      </c>
      <c r="BF18768" s="39" t="e">
        <f t="shared" si="2510"/>
        <v>#DIV/0!</v>
      </c>
    </row>
    <row r="18769" spans="40:58" x14ac:dyDescent="0.3">
      <c r="AN18769" s="37">
        <f t="shared" si="2503"/>
        <v>1</v>
      </c>
      <c r="AZ18769" s="38">
        <f t="shared" si="2504"/>
        <v>0</v>
      </c>
      <c r="BA18769" s="39" t="e">
        <f t="shared" si="2505"/>
        <v>#DIV/0!</v>
      </c>
      <c r="BB18769" s="40" t="e">
        <f t="shared" si="2506"/>
        <v>#DIV/0!</v>
      </c>
      <c r="BC18769" s="39" t="e">
        <f t="shared" si="2507"/>
        <v>#DIV/0!</v>
      </c>
      <c r="BD18769" s="40" t="e">
        <f t="shared" si="2508"/>
        <v>#DIV/0!</v>
      </c>
      <c r="BE18769" s="39" t="e">
        <f t="shared" si="2509"/>
        <v>#DIV/0!</v>
      </c>
      <c r="BF18769" s="39" t="e">
        <f t="shared" si="2510"/>
        <v>#DIV/0!</v>
      </c>
    </row>
    <row r="18770" spans="40:58" x14ac:dyDescent="0.3">
      <c r="AN18770" s="37">
        <f t="shared" si="2503"/>
        <v>1</v>
      </c>
      <c r="AZ18770" s="38">
        <f t="shared" si="2504"/>
        <v>0</v>
      </c>
      <c r="BA18770" s="39" t="e">
        <f t="shared" si="2505"/>
        <v>#DIV/0!</v>
      </c>
      <c r="BB18770" s="40" t="e">
        <f t="shared" si="2506"/>
        <v>#DIV/0!</v>
      </c>
      <c r="BC18770" s="39" t="e">
        <f t="shared" si="2507"/>
        <v>#DIV/0!</v>
      </c>
      <c r="BD18770" s="40" t="e">
        <f t="shared" si="2508"/>
        <v>#DIV/0!</v>
      </c>
      <c r="BE18770" s="39" t="e">
        <f t="shared" si="2509"/>
        <v>#DIV/0!</v>
      </c>
      <c r="BF18770" s="39" t="e">
        <f t="shared" si="2510"/>
        <v>#DIV/0!</v>
      </c>
    </row>
    <row r="18771" spans="40:58" x14ac:dyDescent="0.3">
      <c r="AN18771" s="37">
        <f t="shared" si="2503"/>
        <v>1</v>
      </c>
      <c r="AZ18771" s="38">
        <f t="shared" si="2504"/>
        <v>0</v>
      </c>
      <c r="BA18771" s="39" t="e">
        <f t="shared" si="2505"/>
        <v>#DIV/0!</v>
      </c>
      <c r="BB18771" s="40" t="e">
        <f t="shared" si="2506"/>
        <v>#DIV/0!</v>
      </c>
      <c r="BC18771" s="39" t="e">
        <f t="shared" si="2507"/>
        <v>#DIV/0!</v>
      </c>
      <c r="BD18771" s="40" t="e">
        <f t="shared" si="2508"/>
        <v>#DIV/0!</v>
      </c>
      <c r="BE18771" s="39" t="e">
        <f t="shared" si="2509"/>
        <v>#DIV/0!</v>
      </c>
      <c r="BF18771" s="39" t="e">
        <f t="shared" si="2510"/>
        <v>#DIV/0!</v>
      </c>
    </row>
    <row r="18772" spans="40:58" x14ac:dyDescent="0.3">
      <c r="AN18772" s="37">
        <f t="shared" si="2503"/>
        <v>1</v>
      </c>
      <c r="AZ18772" s="38">
        <f t="shared" si="2504"/>
        <v>0</v>
      </c>
      <c r="BA18772" s="39" t="e">
        <f t="shared" si="2505"/>
        <v>#DIV/0!</v>
      </c>
      <c r="BB18772" s="40" t="e">
        <f t="shared" si="2506"/>
        <v>#DIV/0!</v>
      </c>
      <c r="BC18772" s="39" t="e">
        <f t="shared" si="2507"/>
        <v>#DIV/0!</v>
      </c>
      <c r="BD18772" s="40" t="e">
        <f t="shared" si="2508"/>
        <v>#DIV/0!</v>
      </c>
      <c r="BE18772" s="39" t="e">
        <f t="shared" si="2509"/>
        <v>#DIV/0!</v>
      </c>
      <c r="BF18772" s="39" t="e">
        <f t="shared" si="2510"/>
        <v>#DIV/0!</v>
      </c>
    </row>
    <row r="18773" spans="40:58" x14ac:dyDescent="0.3">
      <c r="AN18773" s="37">
        <f t="shared" si="2503"/>
        <v>1</v>
      </c>
      <c r="AZ18773" s="38">
        <f t="shared" si="2504"/>
        <v>0</v>
      </c>
      <c r="BA18773" s="39" t="e">
        <f t="shared" si="2505"/>
        <v>#DIV/0!</v>
      </c>
      <c r="BB18773" s="40" t="e">
        <f t="shared" si="2506"/>
        <v>#DIV/0!</v>
      </c>
      <c r="BC18773" s="39" t="e">
        <f t="shared" si="2507"/>
        <v>#DIV/0!</v>
      </c>
      <c r="BD18773" s="40" t="e">
        <f t="shared" si="2508"/>
        <v>#DIV/0!</v>
      </c>
      <c r="BE18773" s="39" t="e">
        <f t="shared" si="2509"/>
        <v>#DIV/0!</v>
      </c>
      <c r="BF18773" s="39" t="e">
        <f t="shared" si="2510"/>
        <v>#DIV/0!</v>
      </c>
    </row>
    <row r="18774" spans="40:58" x14ac:dyDescent="0.3">
      <c r="AN18774" s="37">
        <f t="shared" si="2503"/>
        <v>1</v>
      </c>
      <c r="AZ18774" s="38">
        <f t="shared" si="2504"/>
        <v>0</v>
      </c>
      <c r="BA18774" s="39" t="e">
        <f t="shared" si="2505"/>
        <v>#DIV/0!</v>
      </c>
      <c r="BB18774" s="40" t="e">
        <f t="shared" si="2506"/>
        <v>#DIV/0!</v>
      </c>
      <c r="BC18774" s="39" t="e">
        <f t="shared" si="2507"/>
        <v>#DIV/0!</v>
      </c>
      <c r="BD18774" s="40" t="e">
        <f t="shared" si="2508"/>
        <v>#DIV/0!</v>
      </c>
      <c r="BE18774" s="39" t="e">
        <f t="shared" si="2509"/>
        <v>#DIV/0!</v>
      </c>
      <c r="BF18774" s="39" t="e">
        <f t="shared" si="2510"/>
        <v>#DIV/0!</v>
      </c>
    </row>
    <row r="18775" spans="40:58" x14ac:dyDescent="0.3">
      <c r="AN18775" s="37">
        <f t="shared" si="2503"/>
        <v>1</v>
      </c>
      <c r="AZ18775" s="38">
        <f t="shared" si="2504"/>
        <v>0</v>
      </c>
      <c r="BA18775" s="39" t="e">
        <f t="shared" si="2505"/>
        <v>#DIV/0!</v>
      </c>
      <c r="BB18775" s="40" t="e">
        <f t="shared" si="2506"/>
        <v>#DIV/0!</v>
      </c>
      <c r="BC18775" s="39" t="e">
        <f t="shared" si="2507"/>
        <v>#DIV/0!</v>
      </c>
      <c r="BD18775" s="40" t="e">
        <f t="shared" si="2508"/>
        <v>#DIV/0!</v>
      </c>
      <c r="BE18775" s="39" t="e">
        <f t="shared" si="2509"/>
        <v>#DIV/0!</v>
      </c>
      <c r="BF18775" s="39" t="e">
        <f t="shared" si="2510"/>
        <v>#DIV/0!</v>
      </c>
    </row>
    <row r="18776" spans="40:58" x14ac:dyDescent="0.3">
      <c r="AN18776" s="37">
        <f t="shared" si="2503"/>
        <v>1</v>
      </c>
      <c r="AZ18776" s="38">
        <f t="shared" si="2504"/>
        <v>0</v>
      </c>
      <c r="BA18776" s="39" t="e">
        <f t="shared" si="2505"/>
        <v>#DIV/0!</v>
      </c>
      <c r="BB18776" s="40" t="e">
        <f t="shared" si="2506"/>
        <v>#DIV/0!</v>
      </c>
      <c r="BC18776" s="39" t="e">
        <f t="shared" si="2507"/>
        <v>#DIV/0!</v>
      </c>
      <c r="BD18776" s="40" t="e">
        <f t="shared" si="2508"/>
        <v>#DIV/0!</v>
      </c>
      <c r="BE18776" s="39" t="e">
        <f t="shared" si="2509"/>
        <v>#DIV/0!</v>
      </c>
      <c r="BF18776" s="39" t="e">
        <f t="shared" si="2510"/>
        <v>#DIV/0!</v>
      </c>
    </row>
    <row r="18777" spans="40:58" x14ac:dyDescent="0.3">
      <c r="AN18777" s="37">
        <f t="shared" si="2503"/>
        <v>1</v>
      </c>
      <c r="AZ18777" s="38">
        <f t="shared" si="2504"/>
        <v>0</v>
      </c>
      <c r="BA18777" s="39" t="e">
        <f t="shared" si="2505"/>
        <v>#DIV/0!</v>
      </c>
      <c r="BB18777" s="40" t="e">
        <f t="shared" si="2506"/>
        <v>#DIV/0!</v>
      </c>
      <c r="BC18777" s="39" t="e">
        <f t="shared" si="2507"/>
        <v>#DIV/0!</v>
      </c>
      <c r="BD18777" s="40" t="e">
        <f t="shared" si="2508"/>
        <v>#DIV/0!</v>
      </c>
      <c r="BE18777" s="39" t="e">
        <f t="shared" si="2509"/>
        <v>#DIV/0!</v>
      </c>
      <c r="BF18777" s="39" t="e">
        <f t="shared" si="2510"/>
        <v>#DIV/0!</v>
      </c>
    </row>
    <row r="18778" spans="40:58" x14ac:dyDescent="0.3">
      <c r="AN18778" s="37">
        <f t="shared" si="2503"/>
        <v>1</v>
      </c>
      <c r="AZ18778" s="38">
        <f t="shared" si="2504"/>
        <v>0</v>
      </c>
      <c r="BA18778" s="39" t="e">
        <f t="shared" si="2505"/>
        <v>#DIV/0!</v>
      </c>
      <c r="BB18778" s="40" t="e">
        <f t="shared" si="2506"/>
        <v>#DIV/0!</v>
      </c>
      <c r="BC18778" s="39" t="e">
        <f t="shared" si="2507"/>
        <v>#DIV/0!</v>
      </c>
      <c r="BD18778" s="40" t="e">
        <f t="shared" si="2508"/>
        <v>#DIV/0!</v>
      </c>
      <c r="BE18778" s="39" t="e">
        <f t="shared" si="2509"/>
        <v>#DIV/0!</v>
      </c>
      <c r="BF18778" s="39" t="e">
        <f t="shared" si="2510"/>
        <v>#DIV/0!</v>
      </c>
    </row>
    <row r="18779" spans="40:58" x14ac:dyDescent="0.3">
      <c r="AN18779" s="37">
        <f t="shared" si="2503"/>
        <v>1</v>
      </c>
      <c r="AZ18779" s="38">
        <f t="shared" si="2504"/>
        <v>0</v>
      </c>
      <c r="BA18779" s="39" t="e">
        <f t="shared" si="2505"/>
        <v>#DIV/0!</v>
      </c>
      <c r="BB18779" s="40" t="e">
        <f t="shared" si="2506"/>
        <v>#DIV/0!</v>
      </c>
      <c r="BC18779" s="39" t="e">
        <f t="shared" si="2507"/>
        <v>#DIV/0!</v>
      </c>
      <c r="BD18779" s="40" t="e">
        <f t="shared" si="2508"/>
        <v>#DIV/0!</v>
      </c>
      <c r="BE18779" s="39" t="e">
        <f t="shared" si="2509"/>
        <v>#DIV/0!</v>
      </c>
      <c r="BF18779" s="39" t="e">
        <f t="shared" si="2510"/>
        <v>#DIV/0!</v>
      </c>
    </row>
    <row r="18780" spans="40:58" x14ac:dyDescent="0.3">
      <c r="AN18780" s="37">
        <f t="shared" si="2503"/>
        <v>1</v>
      </c>
      <c r="AZ18780" s="38">
        <f t="shared" si="2504"/>
        <v>0</v>
      </c>
      <c r="BA18780" s="39" t="e">
        <f t="shared" si="2505"/>
        <v>#DIV/0!</v>
      </c>
      <c r="BB18780" s="40" t="e">
        <f t="shared" si="2506"/>
        <v>#DIV/0!</v>
      </c>
      <c r="BC18780" s="39" t="e">
        <f t="shared" si="2507"/>
        <v>#DIV/0!</v>
      </c>
      <c r="BD18780" s="40" t="e">
        <f t="shared" si="2508"/>
        <v>#DIV/0!</v>
      </c>
      <c r="BE18780" s="39" t="e">
        <f t="shared" si="2509"/>
        <v>#DIV/0!</v>
      </c>
      <c r="BF18780" s="39" t="e">
        <f t="shared" si="2510"/>
        <v>#DIV/0!</v>
      </c>
    </row>
    <row r="18781" spans="40:58" x14ac:dyDescent="0.3">
      <c r="AN18781" s="37">
        <f t="shared" si="2503"/>
        <v>1</v>
      </c>
      <c r="AZ18781" s="38">
        <f t="shared" si="2504"/>
        <v>0</v>
      </c>
      <c r="BA18781" s="39" t="e">
        <f t="shared" si="2505"/>
        <v>#DIV/0!</v>
      </c>
      <c r="BB18781" s="40" t="e">
        <f t="shared" si="2506"/>
        <v>#DIV/0!</v>
      </c>
      <c r="BC18781" s="39" t="e">
        <f t="shared" si="2507"/>
        <v>#DIV/0!</v>
      </c>
      <c r="BD18781" s="40" t="e">
        <f t="shared" si="2508"/>
        <v>#DIV/0!</v>
      </c>
      <c r="BE18781" s="39" t="e">
        <f t="shared" si="2509"/>
        <v>#DIV/0!</v>
      </c>
      <c r="BF18781" s="39" t="e">
        <f t="shared" si="2510"/>
        <v>#DIV/0!</v>
      </c>
    </row>
    <row r="18782" spans="40:58" x14ac:dyDescent="0.3">
      <c r="AN18782" s="37">
        <f t="shared" si="2503"/>
        <v>1</v>
      </c>
      <c r="AZ18782" s="38">
        <f t="shared" si="2504"/>
        <v>0</v>
      </c>
      <c r="BA18782" s="39" t="e">
        <f t="shared" si="2505"/>
        <v>#DIV/0!</v>
      </c>
      <c r="BB18782" s="40" t="e">
        <f t="shared" si="2506"/>
        <v>#DIV/0!</v>
      </c>
      <c r="BC18782" s="39" t="e">
        <f t="shared" si="2507"/>
        <v>#DIV/0!</v>
      </c>
      <c r="BD18782" s="40" t="e">
        <f t="shared" si="2508"/>
        <v>#DIV/0!</v>
      </c>
      <c r="BE18782" s="39" t="e">
        <f t="shared" si="2509"/>
        <v>#DIV/0!</v>
      </c>
      <c r="BF18782" s="39" t="e">
        <f t="shared" si="2510"/>
        <v>#DIV/0!</v>
      </c>
    </row>
    <row r="18783" spans="40:58" x14ac:dyDescent="0.3">
      <c r="AN18783" s="37">
        <f t="shared" si="2503"/>
        <v>1</v>
      </c>
      <c r="AZ18783" s="38">
        <f t="shared" si="2504"/>
        <v>0</v>
      </c>
      <c r="BA18783" s="39" t="e">
        <f t="shared" si="2505"/>
        <v>#DIV/0!</v>
      </c>
      <c r="BB18783" s="40" t="e">
        <f t="shared" si="2506"/>
        <v>#DIV/0!</v>
      </c>
      <c r="BC18783" s="39" t="e">
        <f t="shared" si="2507"/>
        <v>#DIV/0!</v>
      </c>
      <c r="BD18783" s="40" t="e">
        <f t="shared" si="2508"/>
        <v>#DIV/0!</v>
      </c>
      <c r="BE18783" s="39" t="e">
        <f t="shared" si="2509"/>
        <v>#DIV/0!</v>
      </c>
      <c r="BF18783" s="39" t="e">
        <f t="shared" si="2510"/>
        <v>#DIV/0!</v>
      </c>
    </row>
    <row r="18784" spans="40:58" x14ac:dyDescent="0.3">
      <c r="AN18784" s="37">
        <f t="shared" si="2503"/>
        <v>1</v>
      </c>
      <c r="AZ18784" s="38">
        <f t="shared" si="2504"/>
        <v>0</v>
      </c>
      <c r="BA18784" s="39" t="e">
        <f t="shared" si="2505"/>
        <v>#DIV/0!</v>
      </c>
      <c r="BB18784" s="40" t="e">
        <f t="shared" si="2506"/>
        <v>#DIV/0!</v>
      </c>
      <c r="BC18784" s="39" t="e">
        <f t="shared" si="2507"/>
        <v>#DIV/0!</v>
      </c>
      <c r="BD18784" s="40" t="e">
        <f t="shared" si="2508"/>
        <v>#DIV/0!</v>
      </c>
      <c r="BE18784" s="39" t="e">
        <f t="shared" si="2509"/>
        <v>#DIV/0!</v>
      </c>
      <c r="BF18784" s="39" t="e">
        <f t="shared" si="2510"/>
        <v>#DIV/0!</v>
      </c>
    </row>
    <row r="18785" spans="40:58" x14ac:dyDescent="0.3">
      <c r="AN18785" s="37">
        <f t="shared" si="2503"/>
        <v>1</v>
      </c>
      <c r="AZ18785" s="38">
        <f t="shared" si="2504"/>
        <v>0</v>
      </c>
      <c r="BA18785" s="39" t="e">
        <f t="shared" si="2505"/>
        <v>#DIV/0!</v>
      </c>
      <c r="BB18785" s="40" t="e">
        <f t="shared" si="2506"/>
        <v>#DIV/0!</v>
      </c>
      <c r="BC18785" s="39" t="e">
        <f t="shared" si="2507"/>
        <v>#DIV/0!</v>
      </c>
      <c r="BD18785" s="40" t="e">
        <f t="shared" si="2508"/>
        <v>#DIV/0!</v>
      </c>
      <c r="BE18785" s="39" t="e">
        <f t="shared" si="2509"/>
        <v>#DIV/0!</v>
      </c>
      <c r="BF18785" s="39" t="e">
        <f t="shared" si="2510"/>
        <v>#DIV/0!</v>
      </c>
    </row>
    <row r="18786" spans="40:58" x14ac:dyDescent="0.3">
      <c r="AN18786" s="37">
        <f t="shared" si="2503"/>
        <v>1</v>
      </c>
      <c r="AZ18786" s="38">
        <f t="shared" si="2504"/>
        <v>0</v>
      </c>
      <c r="BA18786" s="39" t="e">
        <f t="shared" si="2505"/>
        <v>#DIV/0!</v>
      </c>
      <c r="BB18786" s="40" t="e">
        <f t="shared" si="2506"/>
        <v>#DIV/0!</v>
      </c>
      <c r="BC18786" s="39" t="e">
        <f t="shared" si="2507"/>
        <v>#DIV/0!</v>
      </c>
      <c r="BD18786" s="40" t="e">
        <f t="shared" si="2508"/>
        <v>#DIV/0!</v>
      </c>
      <c r="BE18786" s="39" t="e">
        <f t="shared" si="2509"/>
        <v>#DIV/0!</v>
      </c>
      <c r="BF18786" s="39" t="e">
        <f t="shared" si="2510"/>
        <v>#DIV/0!</v>
      </c>
    </row>
    <row r="18787" spans="40:58" x14ac:dyDescent="0.3">
      <c r="AN18787" s="37">
        <f t="shared" si="2503"/>
        <v>1</v>
      </c>
      <c r="AZ18787" s="38">
        <f t="shared" si="2504"/>
        <v>0</v>
      </c>
      <c r="BA18787" s="39" t="e">
        <f t="shared" si="2505"/>
        <v>#DIV/0!</v>
      </c>
      <c r="BB18787" s="40" t="e">
        <f t="shared" si="2506"/>
        <v>#DIV/0!</v>
      </c>
      <c r="BC18787" s="39" t="e">
        <f t="shared" si="2507"/>
        <v>#DIV/0!</v>
      </c>
      <c r="BD18787" s="40" t="e">
        <f t="shared" si="2508"/>
        <v>#DIV/0!</v>
      </c>
      <c r="BE18787" s="39" t="e">
        <f t="shared" si="2509"/>
        <v>#DIV/0!</v>
      </c>
      <c r="BF18787" s="39" t="e">
        <f t="shared" si="2510"/>
        <v>#DIV/0!</v>
      </c>
    </row>
    <row r="18788" spans="40:58" x14ac:dyDescent="0.3">
      <c r="AN18788" s="37">
        <f t="shared" si="2503"/>
        <v>1</v>
      </c>
      <c r="AZ18788" s="38">
        <f t="shared" si="2504"/>
        <v>0</v>
      </c>
      <c r="BA18788" s="39" t="e">
        <f t="shared" si="2505"/>
        <v>#DIV/0!</v>
      </c>
      <c r="BB18788" s="40" t="e">
        <f t="shared" si="2506"/>
        <v>#DIV/0!</v>
      </c>
      <c r="BC18788" s="39" t="e">
        <f t="shared" si="2507"/>
        <v>#DIV/0!</v>
      </c>
      <c r="BD18788" s="40" t="e">
        <f t="shared" si="2508"/>
        <v>#DIV/0!</v>
      </c>
      <c r="BE18788" s="39" t="e">
        <f t="shared" si="2509"/>
        <v>#DIV/0!</v>
      </c>
      <c r="BF18788" s="39" t="e">
        <f t="shared" si="2510"/>
        <v>#DIV/0!</v>
      </c>
    </row>
    <row r="18789" spans="40:58" x14ac:dyDescent="0.3">
      <c r="AN18789" s="37">
        <f t="shared" si="2503"/>
        <v>1</v>
      </c>
      <c r="AZ18789" s="38">
        <f t="shared" si="2504"/>
        <v>0</v>
      </c>
      <c r="BA18789" s="39" t="e">
        <f t="shared" si="2505"/>
        <v>#DIV/0!</v>
      </c>
      <c r="BB18789" s="40" t="e">
        <f t="shared" si="2506"/>
        <v>#DIV/0!</v>
      </c>
      <c r="BC18789" s="39" t="e">
        <f t="shared" si="2507"/>
        <v>#DIV/0!</v>
      </c>
      <c r="BD18789" s="40" t="e">
        <f t="shared" si="2508"/>
        <v>#DIV/0!</v>
      </c>
      <c r="BE18789" s="39" t="e">
        <f t="shared" si="2509"/>
        <v>#DIV/0!</v>
      </c>
      <c r="BF18789" s="39" t="e">
        <f t="shared" si="2510"/>
        <v>#DIV/0!</v>
      </c>
    </row>
    <row r="18790" spans="40:58" x14ac:dyDescent="0.3">
      <c r="AN18790" s="37">
        <f t="shared" si="2503"/>
        <v>1</v>
      </c>
      <c r="AZ18790" s="38">
        <f t="shared" si="2504"/>
        <v>0</v>
      </c>
      <c r="BA18790" s="39" t="e">
        <f t="shared" si="2505"/>
        <v>#DIV/0!</v>
      </c>
      <c r="BB18790" s="40" t="e">
        <f t="shared" si="2506"/>
        <v>#DIV/0!</v>
      </c>
      <c r="BC18790" s="39" t="e">
        <f t="shared" si="2507"/>
        <v>#DIV/0!</v>
      </c>
      <c r="BD18790" s="40" t="e">
        <f t="shared" si="2508"/>
        <v>#DIV/0!</v>
      </c>
      <c r="BE18790" s="39" t="e">
        <f t="shared" si="2509"/>
        <v>#DIV/0!</v>
      </c>
      <c r="BF18790" s="39" t="e">
        <f t="shared" si="2510"/>
        <v>#DIV/0!</v>
      </c>
    </row>
    <row r="18791" spans="40:58" x14ac:dyDescent="0.3">
      <c r="AN18791" s="37">
        <f t="shared" si="2503"/>
        <v>1</v>
      </c>
      <c r="AZ18791" s="38">
        <f t="shared" si="2504"/>
        <v>0</v>
      </c>
      <c r="BA18791" s="39" t="e">
        <f t="shared" si="2505"/>
        <v>#DIV/0!</v>
      </c>
      <c r="BB18791" s="40" t="e">
        <f t="shared" si="2506"/>
        <v>#DIV/0!</v>
      </c>
      <c r="BC18791" s="39" t="e">
        <f t="shared" si="2507"/>
        <v>#DIV/0!</v>
      </c>
      <c r="BD18791" s="40" t="e">
        <f t="shared" si="2508"/>
        <v>#DIV/0!</v>
      </c>
      <c r="BE18791" s="39" t="e">
        <f t="shared" si="2509"/>
        <v>#DIV/0!</v>
      </c>
      <c r="BF18791" s="39" t="e">
        <f t="shared" si="2510"/>
        <v>#DIV/0!</v>
      </c>
    </row>
    <row r="18792" spans="40:58" x14ac:dyDescent="0.3">
      <c r="AN18792" s="37">
        <f t="shared" si="2503"/>
        <v>1</v>
      </c>
      <c r="AZ18792" s="38">
        <f t="shared" si="2504"/>
        <v>0</v>
      </c>
      <c r="BA18792" s="39" t="e">
        <f t="shared" si="2505"/>
        <v>#DIV/0!</v>
      </c>
      <c r="BB18792" s="40" t="e">
        <f t="shared" si="2506"/>
        <v>#DIV/0!</v>
      </c>
      <c r="BC18792" s="39" t="e">
        <f t="shared" si="2507"/>
        <v>#DIV/0!</v>
      </c>
      <c r="BD18792" s="40" t="e">
        <f t="shared" si="2508"/>
        <v>#DIV/0!</v>
      </c>
      <c r="BE18792" s="39" t="e">
        <f t="shared" si="2509"/>
        <v>#DIV/0!</v>
      </c>
      <c r="BF18792" s="39" t="e">
        <f t="shared" si="2510"/>
        <v>#DIV/0!</v>
      </c>
    </row>
    <row r="18793" spans="40:58" x14ac:dyDescent="0.3">
      <c r="AN18793" s="37">
        <f t="shared" si="2503"/>
        <v>1</v>
      </c>
      <c r="AZ18793" s="38">
        <f t="shared" si="2504"/>
        <v>0</v>
      </c>
      <c r="BA18793" s="39" t="e">
        <f t="shared" si="2505"/>
        <v>#DIV/0!</v>
      </c>
      <c r="BB18793" s="40" t="e">
        <f t="shared" si="2506"/>
        <v>#DIV/0!</v>
      </c>
      <c r="BC18793" s="39" t="e">
        <f t="shared" si="2507"/>
        <v>#DIV/0!</v>
      </c>
      <c r="BD18793" s="40" t="e">
        <f t="shared" si="2508"/>
        <v>#DIV/0!</v>
      </c>
      <c r="BE18793" s="39" t="e">
        <f t="shared" si="2509"/>
        <v>#DIV/0!</v>
      </c>
      <c r="BF18793" s="39" t="e">
        <f t="shared" si="2510"/>
        <v>#DIV/0!</v>
      </c>
    </row>
    <row r="18794" spans="40:58" x14ac:dyDescent="0.3">
      <c r="AN18794" s="37">
        <f t="shared" si="2503"/>
        <v>1</v>
      </c>
      <c r="AZ18794" s="38">
        <f t="shared" si="2504"/>
        <v>0</v>
      </c>
      <c r="BA18794" s="39" t="e">
        <f t="shared" si="2505"/>
        <v>#DIV/0!</v>
      </c>
      <c r="BB18794" s="40" t="e">
        <f t="shared" si="2506"/>
        <v>#DIV/0!</v>
      </c>
      <c r="BC18794" s="39" t="e">
        <f t="shared" si="2507"/>
        <v>#DIV/0!</v>
      </c>
      <c r="BD18794" s="40" t="e">
        <f t="shared" si="2508"/>
        <v>#DIV/0!</v>
      </c>
      <c r="BE18794" s="39" t="e">
        <f t="shared" si="2509"/>
        <v>#DIV/0!</v>
      </c>
      <c r="BF18794" s="39" t="e">
        <f t="shared" si="2510"/>
        <v>#DIV/0!</v>
      </c>
    </row>
    <row r="18795" spans="40:58" x14ac:dyDescent="0.3">
      <c r="AN18795" s="37">
        <f t="shared" si="2503"/>
        <v>1</v>
      </c>
      <c r="AZ18795" s="38">
        <f t="shared" si="2504"/>
        <v>0</v>
      </c>
      <c r="BA18795" s="39" t="e">
        <f t="shared" si="2505"/>
        <v>#DIV/0!</v>
      </c>
      <c r="BB18795" s="40" t="e">
        <f t="shared" si="2506"/>
        <v>#DIV/0!</v>
      </c>
      <c r="BC18795" s="39" t="e">
        <f t="shared" si="2507"/>
        <v>#DIV/0!</v>
      </c>
      <c r="BD18795" s="40" t="e">
        <f t="shared" si="2508"/>
        <v>#DIV/0!</v>
      </c>
      <c r="BE18795" s="39" t="e">
        <f t="shared" si="2509"/>
        <v>#DIV/0!</v>
      </c>
      <c r="BF18795" s="39" t="e">
        <f t="shared" si="2510"/>
        <v>#DIV/0!</v>
      </c>
    </row>
    <row r="18796" spans="40:58" x14ac:dyDescent="0.3">
      <c r="AN18796" s="37">
        <f t="shared" si="2503"/>
        <v>1</v>
      </c>
      <c r="AZ18796" s="38">
        <f t="shared" si="2504"/>
        <v>0</v>
      </c>
      <c r="BA18796" s="39" t="e">
        <f t="shared" si="2505"/>
        <v>#DIV/0!</v>
      </c>
      <c r="BB18796" s="40" t="e">
        <f t="shared" si="2506"/>
        <v>#DIV/0!</v>
      </c>
      <c r="BC18796" s="39" t="e">
        <f t="shared" si="2507"/>
        <v>#DIV/0!</v>
      </c>
      <c r="BD18796" s="40" t="e">
        <f t="shared" si="2508"/>
        <v>#DIV/0!</v>
      </c>
      <c r="BE18796" s="39" t="e">
        <f t="shared" si="2509"/>
        <v>#DIV/0!</v>
      </c>
      <c r="BF18796" s="39" t="e">
        <f t="shared" si="2510"/>
        <v>#DIV/0!</v>
      </c>
    </row>
    <row r="18797" spans="40:58" x14ac:dyDescent="0.3">
      <c r="AN18797" s="37">
        <f t="shared" si="2503"/>
        <v>1</v>
      </c>
      <c r="AZ18797" s="38">
        <f t="shared" si="2504"/>
        <v>0</v>
      </c>
      <c r="BA18797" s="39" t="e">
        <f t="shared" si="2505"/>
        <v>#DIV/0!</v>
      </c>
      <c r="BB18797" s="40" t="e">
        <f t="shared" si="2506"/>
        <v>#DIV/0!</v>
      </c>
      <c r="BC18797" s="39" t="e">
        <f t="shared" si="2507"/>
        <v>#DIV/0!</v>
      </c>
      <c r="BD18797" s="40" t="e">
        <f t="shared" si="2508"/>
        <v>#DIV/0!</v>
      </c>
      <c r="BE18797" s="39" t="e">
        <f t="shared" si="2509"/>
        <v>#DIV/0!</v>
      </c>
      <c r="BF18797" s="39" t="e">
        <f t="shared" si="2510"/>
        <v>#DIV/0!</v>
      </c>
    </row>
    <row r="18798" spans="40:58" x14ac:dyDescent="0.3">
      <c r="AN18798" s="37">
        <f t="shared" si="2503"/>
        <v>1</v>
      </c>
      <c r="AZ18798" s="38">
        <f t="shared" si="2504"/>
        <v>0</v>
      </c>
      <c r="BA18798" s="39" t="e">
        <f t="shared" si="2505"/>
        <v>#DIV/0!</v>
      </c>
      <c r="BB18798" s="40" t="e">
        <f t="shared" si="2506"/>
        <v>#DIV/0!</v>
      </c>
      <c r="BC18798" s="39" t="e">
        <f t="shared" si="2507"/>
        <v>#DIV/0!</v>
      </c>
      <c r="BD18798" s="40" t="e">
        <f t="shared" si="2508"/>
        <v>#DIV/0!</v>
      </c>
      <c r="BE18798" s="39" t="e">
        <f t="shared" si="2509"/>
        <v>#DIV/0!</v>
      </c>
      <c r="BF18798" s="39" t="e">
        <f t="shared" si="2510"/>
        <v>#DIV/0!</v>
      </c>
    </row>
    <row r="18799" spans="40:58" x14ac:dyDescent="0.3">
      <c r="AN18799" s="37">
        <f t="shared" si="2503"/>
        <v>1</v>
      </c>
      <c r="AZ18799" s="38">
        <f t="shared" si="2504"/>
        <v>0</v>
      </c>
      <c r="BA18799" s="39" t="e">
        <f t="shared" si="2505"/>
        <v>#DIV/0!</v>
      </c>
      <c r="BB18799" s="40" t="e">
        <f t="shared" si="2506"/>
        <v>#DIV/0!</v>
      </c>
      <c r="BC18799" s="39" t="e">
        <f t="shared" si="2507"/>
        <v>#DIV/0!</v>
      </c>
      <c r="BD18799" s="40" t="e">
        <f t="shared" si="2508"/>
        <v>#DIV/0!</v>
      </c>
      <c r="BE18799" s="39" t="e">
        <f t="shared" si="2509"/>
        <v>#DIV/0!</v>
      </c>
      <c r="BF18799" s="39" t="e">
        <f t="shared" si="2510"/>
        <v>#DIV/0!</v>
      </c>
    </row>
    <row r="18800" spans="40:58" x14ac:dyDescent="0.3">
      <c r="AN18800" s="37">
        <f t="shared" si="2503"/>
        <v>1</v>
      </c>
      <c r="AZ18800" s="38">
        <f t="shared" si="2504"/>
        <v>0</v>
      </c>
      <c r="BA18800" s="39" t="e">
        <f t="shared" si="2505"/>
        <v>#DIV/0!</v>
      </c>
      <c r="BB18800" s="40" t="e">
        <f t="shared" si="2506"/>
        <v>#DIV/0!</v>
      </c>
      <c r="BC18800" s="39" t="e">
        <f t="shared" si="2507"/>
        <v>#DIV/0!</v>
      </c>
      <c r="BD18800" s="40" t="e">
        <f t="shared" si="2508"/>
        <v>#DIV/0!</v>
      </c>
      <c r="BE18800" s="39" t="e">
        <f t="shared" si="2509"/>
        <v>#DIV/0!</v>
      </c>
      <c r="BF18800" s="39" t="e">
        <f t="shared" si="2510"/>
        <v>#DIV/0!</v>
      </c>
    </row>
    <row r="18801" spans="40:58" x14ac:dyDescent="0.3">
      <c r="AN18801" s="37">
        <f t="shared" si="2503"/>
        <v>1</v>
      </c>
      <c r="AZ18801" s="38">
        <f t="shared" si="2504"/>
        <v>0</v>
      </c>
      <c r="BA18801" s="39" t="e">
        <f t="shared" si="2505"/>
        <v>#DIV/0!</v>
      </c>
      <c r="BB18801" s="40" t="e">
        <f t="shared" si="2506"/>
        <v>#DIV/0!</v>
      </c>
      <c r="BC18801" s="39" t="e">
        <f t="shared" si="2507"/>
        <v>#DIV/0!</v>
      </c>
      <c r="BD18801" s="40" t="e">
        <f t="shared" si="2508"/>
        <v>#DIV/0!</v>
      </c>
      <c r="BE18801" s="39" t="e">
        <f t="shared" si="2509"/>
        <v>#DIV/0!</v>
      </c>
      <c r="BF18801" s="39" t="e">
        <f t="shared" si="2510"/>
        <v>#DIV/0!</v>
      </c>
    </row>
    <row r="18802" spans="40:58" x14ac:dyDescent="0.3">
      <c r="AN18802" s="37">
        <f t="shared" si="2503"/>
        <v>1</v>
      </c>
      <c r="AZ18802" s="38">
        <f t="shared" si="2504"/>
        <v>0</v>
      </c>
      <c r="BA18802" s="39" t="e">
        <f t="shared" si="2505"/>
        <v>#DIV/0!</v>
      </c>
      <c r="BB18802" s="40" t="e">
        <f t="shared" si="2506"/>
        <v>#DIV/0!</v>
      </c>
      <c r="BC18802" s="39" t="e">
        <f t="shared" si="2507"/>
        <v>#DIV/0!</v>
      </c>
      <c r="BD18802" s="40" t="e">
        <f t="shared" si="2508"/>
        <v>#DIV/0!</v>
      </c>
      <c r="BE18802" s="39" t="e">
        <f t="shared" si="2509"/>
        <v>#DIV/0!</v>
      </c>
      <c r="BF18802" s="39" t="e">
        <f t="shared" si="2510"/>
        <v>#DIV/0!</v>
      </c>
    </row>
    <row r="18803" spans="40:58" x14ac:dyDescent="0.3">
      <c r="AN18803" s="37">
        <f t="shared" si="2503"/>
        <v>1</v>
      </c>
      <c r="AZ18803" s="38">
        <f t="shared" si="2504"/>
        <v>0</v>
      </c>
      <c r="BA18803" s="39" t="e">
        <f t="shared" si="2505"/>
        <v>#DIV/0!</v>
      </c>
      <c r="BB18803" s="40" t="e">
        <f t="shared" si="2506"/>
        <v>#DIV/0!</v>
      </c>
      <c r="BC18803" s="39" t="e">
        <f t="shared" si="2507"/>
        <v>#DIV/0!</v>
      </c>
      <c r="BD18803" s="40" t="e">
        <f t="shared" si="2508"/>
        <v>#DIV/0!</v>
      </c>
      <c r="BE18803" s="39" t="e">
        <f t="shared" si="2509"/>
        <v>#DIV/0!</v>
      </c>
      <c r="BF18803" s="39" t="e">
        <f t="shared" si="2510"/>
        <v>#DIV/0!</v>
      </c>
    </row>
    <row r="18804" spans="40:58" x14ac:dyDescent="0.3">
      <c r="AN18804" s="37">
        <f t="shared" si="2503"/>
        <v>1</v>
      </c>
      <c r="AZ18804" s="38">
        <f t="shared" si="2504"/>
        <v>0</v>
      </c>
      <c r="BA18804" s="39" t="e">
        <f t="shared" si="2505"/>
        <v>#DIV/0!</v>
      </c>
      <c r="BB18804" s="40" t="e">
        <f t="shared" si="2506"/>
        <v>#DIV/0!</v>
      </c>
      <c r="BC18804" s="39" t="e">
        <f t="shared" si="2507"/>
        <v>#DIV/0!</v>
      </c>
      <c r="BD18804" s="40" t="e">
        <f t="shared" si="2508"/>
        <v>#DIV/0!</v>
      </c>
      <c r="BE18804" s="39" t="e">
        <f t="shared" si="2509"/>
        <v>#DIV/0!</v>
      </c>
      <c r="BF18804" s="39" t="e">
        <f t="shared" si="2510"/>
        <v>#DIV/0!</v>
      </c>
    </row>
    <row r="18805" spans="40:58" x14ac:dyDescent="0.3">
      <c r="AN18805" s="37">
        <f t="shared" si="2503"/>
        <v>1</v>
      </c>
      <c r="AZ18805" s="38">
        <f t="shared" si="2504"/>
        <v>0</v>
      </c>
      <c r="BA18805" s="39" t="e">
        <f t="shared" si="2505"/>
        <v>#DIV/0!</v>
      </c>
      <c r="BB18805" s="40" t="e">
        <f t="shared" si="2506"/>
        <v>#DIV/0!</v>
      </c>
      <c r="BC18805" s="39" t="e">
        <f t="shared" si="2507"/>
        <v>#DIV/0!</v>
      </c>
      <c r="BD18805" s="40" t="e">
        <f t="shared" si="2508"/>
        <v>#DIV/0!</v>
      </c>
      <c r="BE18805" s="39" t="e">
        <f t="shared" si="2509"/>
        <v>#DIV/0!</v>
      </c>
      <c r="BF18805" s="39" t="e">
        <f t="shared" si="2510"/>
        <v>#DIV/0!</v>
      </c>
    </row>
    <row r="18806" spans="40:58" x14ac:dyDescent="0.3">
      <c r="AN18806" s="37">
        <f t="shared" si="2503"/>
        <v>1</v>
      </c>
      <c r="AZ18806" s="38">
        <f t="shared" si="2504"/>
        <v>0</v>
      </c>
      <c r="BA18806" s="39" t="e">
        <f t="shared" si="2505"/>
        <v>#DIV/0!</v>
      </c>
      <c r="BB18806" s="40" t="e">
        <f t="shared" si="2506"/>
        <v>#DIV/0!</v>
      </c>
      <c r="BC18806" s="39" t="e">
        <f t="shared" si="2507"/>
        <v>#DIV/0!</v>
      </c>
      <c r="BD18806" s="40" t="e">
        <f t="shared" si="2508"/>
        <v>#DIV/0!</v>
      </c>
      <c r="BE18806" s="39" t="e">
        <f t="shared" si="2509"/>
        <v>#DIV/0!</v>
      </c>
      <c r="BF18806" s="39" t="e">
        <f t="shared" si="2510"/>
        <v>#DIV/0!</v>
      </c>
    </row>
    <row r="18807" spans="40:58" x14ac:dyDescent="0.3">
      <c r="AN18807" s="37">
        <f t="shared" si="2503"/>
        <v>1</v>
      </c>
      <c r="AZ18807" s="38">
        <f t="shared" si="2504"/>
        <v>0</v>
      </c>
      <c r="BA18807" s="39" t="e">
        <f t="shared" si="2505"/>
        <v>#DIV/0!</v>
      </c>
      <c r="BB18807" s="40" t="e">
        <f t="shared" si="2506"/>
        <v>#DIV/0!</v>
      </c>
      <c r="BC18807" s="39" t="e">
        <f t="shared" si="2507"/>
        <v>#DIV/0!</v>
      </c>
      <c r="BD18807" s="40" t="e">
        <f t="shared" si="2508"/>
        <v>#DIV/0!</v>
      </c>
      <c r="BE18807" s="39" t="e">
        <f t="shared" si="2509"/>
        <v>#DIV/0!</v>
      </c>
      <c r="BF18807" s="39" t="e">
        <f t="shared" si="2510"/>
        <v>#DIV/0!</v>
      </c>
    </row>
    <row r="18808" spans="40:58" x14ac:dyDescent="0.3">
      <c r="AN18808" s="37">
        <f t="shared" si="2503"/>
        <v>1</v>
      </c>
      <c r="AZ18808" s="38">
        <f t="shared" si="2504"/>
        <v>0</v>
      </c>
      <c r="BA18808" s="39" t="e">
        <f t="shared" si="2505"/>
        <v>#DIV/0!</v>
      </c>
      <c r="BB18808" s="40" t="e">
        <f t="shared" si="2506"/>
        <v>#DIV/0!</v>
      </c>
      <c r="BC18808" s="39" t="e">
        <f t="shared" si="2507"/>
        <v>#DIV/0!</v>
      </c>
      <c r="BD18808" s="40" t="e">
        <f t="shared" si="2508"/>
        <v>#DIV/0!</v>
      </c>
      <c r="BE18808" s="39" t="e">
        <f t="shared" si="2509"/>
        <v>#DIV/0!</v>
      </c>
      <c r="BF18808" s="39" t="e">
        <f t="shared" si="2510"/>
        <v>#DIV/0!</v>
      </c>
    </row>
    <row r="18809" spans="40:58" x14ac:dyDescent="0.3">
      <c r="AN18809" s="37">
        <f t="shared" si="2503"/>
        <v>1</v>
      </c>
      <c r="AZ18809" s="38">
        <f t="shared" si="2504"/>
        <v>0</v>
      </c>
      <c r="BA18809" s="39" t="e">
        <f t="shared" si="2505"/>
        <v>#DIV/0!</v>
      </c>
      <c r="BB18809" s="40" t="e">
        <f t="shared" si="2506"/>
        <v>#DIV/0!</v>
      </c>
      <c r="BC18809" s="39" t="e">
        <f t="shared" si="2507"/>
        <v>#DIV/0!</v>
      </c>
      <c r="BD18809" s="40" t="e">
        <f t="shared" si="2508"/>
        <v>#DIV/0!</v>
      </c>
      <c r="BE18809" s="39" t="e">
        <f t="shared" si="2509"/>
        <v>#DIV/0!</v>
      </c>
      <c r="BF18809" s="39" t="e">
        <f t="shared" si="2510"/>
        <v>#DIV/0!</v>
      </c>
    </row>
    <row r="18810" spans="40:58" x14ac:dyDescent="0.3">
      <c r="AN18810" s="37">
        <f t="shared" si="2503"/>
        <v>1</v>
      </c>
      <c r="AZ18810" s="38">
        <f t="shared" si="2504"/>
        <v>0</v>
      </c>
      <c r="BA18810" s="39" t="e">
        <f t="shared" si="2505"/>
        <v>#DIV/0!</v>
      </c>
      <c r="BB18810" s="40" t="e">
        <f t="shared" si="2506"/>
        <v>#DIV/0!</v>
      </c>
      <c r="BC18810" s="39" t="e">
        <f t="shared" si="2507"/>
        <v>#DIV/0!</v>
      </c>
      <c r="BD18810" s="40" t="e">
        <f t="shared" si="2508"/>
        <v>#DIV/0!</v>
      </c>
      <c r="BE18810" s="39" t="e">
        <f t="shared" si="2509"/>
        <v>#DIV/0!</v>
      </c>
      <c r="BF18810" s="39" t="e">
        <f t="shared" si="2510"/>
        <v>#DIV/0!</v>
      </c>
    </row>
    <row r="18811" spans="40:58" x14ac:dyDescent="0.3">
      <c r="AN18811" s="37">
        <f t="shared" si="2503"/>
        <v>1</v>
      </c>
      <c r="AZ18811" s="38">
        <f t="shared" si="2504"/>
        <v>0</v>
      </c>
      <c r="BA18811" s="39" t="e">
        <f t="shared" si="2505"/>
        <v>#DIV/0!</v>
      </c>
      <c r="BB18811" s="40" t="e">
        <f t="shared" si="2506"/>
        <v>#DIV/0!</v>
      </c>
      <c r="BC18811" s="39" t="e">
        <f t="shared" si="2507"/>
        <v>#DIV/0!</v>
      </c>
      <c r="BD18811" s="40" t="e">
        <f t="shared" si="2508"/>
        <v>#DIV/0!</v>
      </c>
      <c r="BE18811" s="39" t="e">
        <f t="shared" si="2509"/>
        <v>#DIV/0!</v>
      </c>
      <c r="BF18811" s="39" t="e">
        <f t="shared" si="2510"/>
        <v>#DIV/0!</v>
      </c>
    </row>
    <row r="18812" spans="40:58" x14ac:dyDescent="0.3">
      <c r="AN18812" s="37">
        <f t="shared" si="2503"/>
        <v>1</v>
      </c>
      <c r="AZ18812" s="38">
        <f t="shared" si="2504"/>
        <v>0</v>
      </c>
      <c r="BA18812" s="39" t="e">
        <f t="shared" si="2505"/>
        <v>#DIV/0!</v>
      </c>
      <c r="BB18812" s="40" t="e">
        <f t="shared" si="2506"/>
        <v>#DIV/0!</v>
      </c>
      <c r="BC18812" s="39" t="e">
        <f t="shared" si="2507"/>
        <v>#DIV/0!</v>
      </c>
      <c r="BD18812" s="40" t="e">
        <f t="shared" si="2508"/>
        <v>#DIV/0!</v>
      </c>
      <c r="BE18812" s="39" t="e">
        <f t="shared" si="2509"/>
        <v>#DIV/0!</v>
      </c>
      <c r="BF18812" s="39" t="e">
        <f t="shared" si="2510"/>
        <v>#DIV/0!</v>
      </c>
    </row>
    <row r="18813" spans="40:58" x14ac:dyDescent="0.3">
      <c r="AN18813" s="37">
        <f t="shared" si="2503"/>
        <v>1</v>
      </c>
      <c r="AZ18813" s="38">
        <f t="shared" si="2504"/>
        <v>0</v>
      </c>
      <c r="BA18813" s="39" t="e">
        <f t="shared" si="2505"/>
        <v>#DIV/0!</v>
      </c>
      <c r="BB18813" s="40" t="e">
        <f t="shared" si="2506"/>
        <v>#DIV/0!</v>
      </c>
      <c r="BC18813" s="39" t="e">
        <f t="shared" si="2507"/>
        <v>#DIV/0!</v>
      </c>
      <c r="BD18813" s="40" t="e">
        <f t="shared" si="2508"/>
        <v>#DIV/0!</v>
      </c>
      <c r="BE18813" s="39" t="e">
        <f t="shared" si="2509"/>
        <v>#DIV/0!</v>
      </c>
      <c r="BF18813" s="39" t="e">
        <f t="shared" si="2510"/>
        <v>#DIV/0!</v>
      </c>
    </row>
    <row r="18814" spans="40:58" x14ac:dyDescent="0.3">
      <c r="AN18814" s="37">
        <f t="shared" si="2503"/>
        <v>1</v>
      </c>
      <c r="AZ18814" s="38">
        <f t="shared" si="2504"/>
        <v>0</v>
      </c>
      <c r="BA18814" s="39" t="e">
        <f t="shared" si="2505"/>
        <v>#DIV/0!</v>
      </c>
      <c r="BB18814" s="40" t="e">
        <f t="shared" si="2506"/>
        <v>#DIV/0!</v>
      </c>
      <c r="BC18814" s="39" t="e">
        <f t="shared" si="2507"/>
        <v>#DIV/0!</v>
      </c>
      <c r="BD18814" s="40" t="e">
        <f t="shared" si="2508"/>
        <v>#DIV/0!</v>
      </c>
      <c r="BE18814" s="39" t="e">
        <f t="shared" si="2509"/>
        <v>#DIV/0!</v>
      </c>
      <c r="BF18814" s="39" t="e">
        <f t="shared" si="2510"/>
        <v>#DIV/0!</v>
      </c>
    </row>
    <row r="18815" spans="40:58" x14ac:dyDescent="0.3">
      <c r="AN18815" s="37">
        <f t="shared" ref="AN18815:AN18878" si="2511">MONTH(AP18815)</f>
        <v>1</v>
      </c>
      <c r="AZ18815" s="38">
        <f t="shared" ref="AZ18815:AZ18878" si="2512">AP18815*1</f>
        <v>0</v>
      </c>
      <c r="BA18815" s="39" t="e">
        <f t="shared" ref="BA18815:BA18878" si="2513">(AV18815-BB18815)/AR18815</f>
        <v>#DIV/0!</v>
      </c>
      <c r="BB18815" s="40" t="e">
        <f t="shared" ref="BB18815:BB18878" si="2514">(AR18815-AS18815)*(AV18815/AR18815)</f>
        <v>#DIV/0!</v>
      </c>
      <c r="BC18815" s="39" t="e">
        <f t="shared" ref="BC18815:BC18878" si="2515">(AW18815-BD18815)/AR18815</f>
        <v>#DIV/0!</v>
      </c>
      <c r="BD18815" s="40" t="e">
        <f t="shared" ref="BD18815:BD18878" si="2516">(AR18815-AS18815)*(AW18815/AR18815)</f>
        <v>#DIV/0!</v>
      </c>
      <c r="BE18815" s="39" t="e">
        <f t="shared" ref="BE18815:BE18878" si="2517">AU18815/AR18815</f>
        <v>#DIV/0!</v>
      </c>
      <c r="BF18815" s="39" t="e">
        <f t="shared" ref="BF18815:BF18878" si="2518">AT18815/AR18815</f>
        <v>#DIV/0!</v>
      </c>
    </row>
    <row r="18816" spans="40:58" x14ac:dyDescent="0.3">
      <c r="AN18816" s="37">
        <f t="shared" si="2511"/>
        <v>1</v>
      </c>
      <c r="AZ18816" s="38">
        <f t="shared" si="2512"/>
        <v>0</v>
      </c>
      <c r="BA18816" s="39" t="e">
        <f t="shared" si="2513"/>
        <v>#DIV/0!</v>
      </c>
      <c r="BB18816" s="40" t="e">
        <f t="shared" si="2514"/>
        <v>#DIV/0!</v>
      </c>
      <c r="BC18816" s="39" t="e">
        <f t="shared" si="2515"/>
        <v>#DIV/0!</v>
      </c>
      <c r="BD18816" s="40" t="e">
        <f t="shared" si="2516"/>
        <v>#DIV/0!</v>
      </c>
      <c r="BE18816" s="39" t="e">
        <f t="shared" si="2517"/>
        <v>#DIV/0!</v>
      </c>
      <c r="BF18816" s="39" t="e">
        <f t="shared" si="2518"/>
        <v>#DIV/0!</v>
      </c>
    </row>
    <row r="18817" spans="40:58" x14ac:dyDescent="0.3">
      <c r="AN18817" s="37">
        <f t="shared" si="2511"/>
        <v>1</v>
      </c>
      <c r="AZ18817" s="38">
        <f t="shared" si="2512"/>
        <v>0</v>
      </c>
      <c r="BA18817" s="39" t="e">
        <f t="shared" si="2513"/>
        <v>#DIV/0!</v>
      </c>
      <c r="BB18817" s="40" t="e">
        <f t="shared" si="2514"/>
        <v>#DIV/0!</v>
      </c>
      <c r="BC18817" s="39" t="e">
        <f t="shared" si="2515"/>
        <v>#DIV/0!</v>
      </c>
      <c r="BD18817" s="40" t="e">
        <f t="shared" si="2516"/>
        <v>#DIV/0!</v>
      </c>
      <c r="BE18817" s="39" t="e">
        <f t="shared" si="2517"/>
        <v>#DIV/0!</v>
      </c>
      <c r="BF18817" s="39" t="e">
        <f t="shared" si="2518"/>
        <v>#DIV/0!</v>
      </c>
    </row>
    <row r="18818" spans="40:58" x14ac:dyDescent="0.3">
      <c r="AN18818" s="37">
        <f t="shared" si="2511"/>
        <v>1</v>
      </c>
      <c r="AZ18818" s="38">
        <f t="shared" si="2512"/>
        <v>0</v>
      </c>
      <c r="BA18818" s="39" t="e">
        <f t="shared" si="2513"/>
        <v>#DIV/0!</v>
      </c>
      <c r="BB18818" s="40" t="e">
        <f t="shared" si="2514"/>
        <v>#DIV/0!</v>
      </c>
      <c r="BC18818" s="39" t="e">
        <f t="shared" si="2515"/>
        <v>#DIV/0!</v>
      </c>
      <c r="BD18818" s="40" t="e">
        <f t="shared" si="2516"/>
        <v>#DIV/0!</v>
      </c>
      <c r="BE18818" s="39" t="e">
        <f t="shared" si="2517"/>
        <v>#DIV/0!</v>
      </c>
      <c r="BF18818" s="39" t="e">
        <f t="shared" si="2518"/>
        <v>#DIV/0!</v>
      </c>
    </row>
    <row r="18819" spans="40:58" x14ac:dyDescent="0.3">
      <c r="AN18819" s="37">
        <f t="shared" si="2511"/>
        <v>1</v>
      </c>
      <c r="AZ18819" s="38">
        <f t="shared" si="2512"/>
        <v>0</v>
      </c>
      <c r="BA18819" s="39" t="e">
        <f t="shared" si="2513"/>
        <v>#DIV/0!</v>
      </c>
      <c r="BB18819" s="40" t="e">
        <f t="shared" si="2514"/>
        <v>#DIV/0!</v>
      </c>
      <c r="BC18819" s="39" t="e">
        <f t="shared" si="2515"/>
        <v>#DIV/0!</v>
      </c>
      <c r="BD18819" s="40" t="e">
        <f t="shared" si="2516"/>
        <v>#DIV/0!</v>
      </c>
      <c r="BE18819" s="39" t="e">
        <f t="shared" si="2517"/>
        <v>#DIV/0!</v>
      </c>
      <c r="BF18819" s="39" t="e">
        <f t="shared" si="2518"/>
        <v>#DIV/0!</v>
      </c>
    </row>
    <row r="18820" spans="40:58" x14ac:dyDescent="0.3">
      <c r="AN18820" s="37">
        <f t="shared" si="2511"/>
        <v>1</v>
      </c>
      <c r="AZ18820" s="38">
        <f t="shared" si="2512"/>
        <v>0</v>
      </c>
      <c r="BA18820" s="39" t="e">
        <f t="shared" si="2513"/>
        <v>#DIV/0!</v>
      </c>
      <c r="BB18820" s="40" t="e">
        <f t="shared" si="2514"/>
        <v>#DIV/0!</v>
      </c>
      <c r="BC18820" s="39" t="e">
        <f t="shared" si="2515"/>
        <v>#DIV/0!</v>
      </c>
      <c r="BD18820" s="40" t="e">
        <f t="shared" si="2516"/>
        <v>#DIV/0!</v>
      </c>
      <c r="BE18820" s="39" t="e">
        <f t="shared" si="2517"/>
        <v>#DIV/0!</v>
      </c>
      <c r="BF18820" s="39" t="e">
        <f t="shared" si="2518"/>
        <v>#DIV/0!</v>
      </c>
    </row>
    <row r="18821" spans="40:58" x14ac:dyDescent="0.3">
      <c r="AN18821" s="37">
        <f t="shared" si="2511"/>
        <v>1</v>
      </c>
      <c r="AZ18821" s="38">
        <f t="shared" si="2512"/>
        <v>0</v>
      </c>
      <c r="BA18821" s="39" t="e">
        <f t="shared" si="2513"/>
        <v>#DIV/0!</v>
      </c>
      <c r="BB18821" s="40" t="e">
        <f t="shared" si="2514"/>
        <v>#DIV/0!</v>
      </c>
      <c r="BC18821" s="39" t="e">
        <f t="shared" si="2515"/>
        <v>#DIV/0!</v>
      </c>
      <c r="BD18821" s="40" t="e">
        <f t="shared" si="2516"/>
        <v>#DIV/0!</v>
      </c>
      <c r="BE18821" s="39" t="e">
        <f t="shared" si="2517"/>
        <v>#DIV/0!</v>
      </c>
      <c r="BF18821" s="39" t="e">
        <f t="shared" si="2518"/>
        <v>#DIV/0!</v>
      </c>
    </row>
    <row r="18822" spans="40:58" x14ac:dyDescent="0.3">
      <c r="AN18822" s="37">
        <f t="shared" si="2511"/>
        <v>1</v>
      </c>
      <c r="AZ18822" s="38">
        <f t="shared" si="2512"/>
        <v>0</v>
      </c>
      <c r="BA18822" s="39" t="e">
        <f t="shared" si="2513"/>
        <v>#DIV/0!</v>
      </c>
      <c r="BB18822" s="40" t="e">
        <f t="shared" si="2514"/>
        <v>#DIV/0!</v>
      </c>
      <c r="BC18822" s="39" t="e">
        <f t="shared" si="2515"/>
        <v>#DIV/0!</v>
      </c>
      <c r="BD18822" s="40" t="e">
        <f t="shared" si="2516"/>
        <v>#DIV/0!</v>
      </c>
      <c r="BE18822" s="39" t="e">
        <f t="shared" si="2517"/>
        <v>#DIV/0!</v>
      </c>
      <c r="BF18822" s="39" t="e">
        <f t="shared" si="2518"/>
        <v>#DIV/0!</v>
      </c>
    </row>
    <row r="18823" spans="40:58" x14ac:dyDescent="0.3">
      <c r="AN18823" s="37">
        <f t="shared" si="2511"/>
        <v>1</v>
      </c>
      <c r="AZ18823" s="38">
        <f t="shared" si="2512"/>
        <v>0</v>
      </c>
      <c r="BA18823" s="39" t="e">
        <f t="shared" si="2513"/>
        <v>#DIV/0!</v>
      </c>
      <c r="BB18823" s="40" t="e">
        <f t="shared" si="2514"/>
        <v>#DIV/0!</v>
      </c>
      <c r="BC18823" s="39" t="e">
        <f t="shared" si="2515"/>
        <v>#DIV/0!</v>
      </c>
      <c r="BD18823" s="40" t="e">
        <f t="shared" si="2516"/>
        <v>#DIV/0!</v>
      </c>
      <c r="BE18823" s="39" t="e">
        <f t="shared" si="2517"/>
        <v>#DIV/0!</v>
      </c>
      <c r="BF18823" s="39" t="e">
        <f t="shared" si="2518"/>
        <v>#DIV/0!</v>
      </c>
    </row>
    <row r="18824" spans="40:58" x14ac:dyDescent="0.3">
      <c r="AN18824" s="37">
        <f t="shared" si="2511"/>
        <v>1</v>
      </c>
      <c r="AZ18824" s="38">
        <f t="shared" si="2512"/>
        <v>0</v>
      </c>
      <c r="BA18824" s="39" t="e">
        <f t="shared" si="2513"/>
        <v>#DIV/0!</v>
      </c>
      <c r="BB18824" s="40" t="e">
        <f t="shared" si="2514"/>
        <v>#DIV/0!</v>
      </c>
      <c r="BC18824" s="39" t="e">
        <f t="shared" si="2515"/>
        <v>#DIV/0!</v>
      </c>
      <c r="BD18824" s="40" t="e">
        <f t="shared" si="2516"/>
        <v>#DIV/0!</v>
      </c>
      <c r="BE18824" s="39" t="e">
        <f t="shared" si="2517"/>
        <v>#DIV/0!</v>
      </c>
      <c r="BF18824" s="39" t="e">
        <f t="shared" si="2518"/>
        <v>#DIV/0!</v>
      </c>
    </row>
    <row r="18825" spans="40:58" x14ac:dyDescent="0.3">
      <c r="AN18825" s="37">
        <f t="shared" si="2511"/>
        <v>1</v>
      </c>
      <c r="AZ18825" s="38">
        <f t="shared" si="2512"/>
        <v>0</v>
      </c>
      <c r="BA18825" s="39" t="e">
        <f t="shared" si="2513"/>
        <v>#DIV/0!</v>
      </c>
      <c r="BB18825" s="40" t="e">
        <f t="shared" si="2514"/>
        <v>#DIV/0!</v>
      </c>
      <c r="BC18825" s="39" t="e">
        <f t="shared" si="2515"/>
        <v>#DIV/0!</v>
      </c>
      <c r="BD18825" s="40" t="e">
        <f t="shared" si="2516"/>
        <v>#DIV/0!</v>
      </c>
      <c r="BE18825" s="39" t="e">
        <f t="shared" si="2517"/>
        <v>#DIV/0!</v>
      </c>
      <c r="BF18825" s="39" t="e">
        <f t="shared" si="2518"/>
        <v>#DIV/0!</v>
      </c>
    </row>
    <row r="18826" spans="40:58" x14ac:dyDescent="0.3">
      <c r="AN18826" s="37">
        <f t="shared" si="2511"/>
        <v>1</v>
      </c>
      <c r="AZ18826" s="38">
        <f t="shared" si="2512"/>
        <v>0</v>
      </c>
      <c r="BA18826" s="39" t="e">
        <f t="shared" si="2513"/>
        <v>#DIV/0!</v>
      </c>
      <c r="BB18826" s="40" t="e">
        <f t="shared" si="2514"/>
        <v>#DIV/0!</v>
      </c>
      <c r="BC18826" s="39" t="e">
        <f t="shared" si="2515"/>
        <v>#DIV/0!</v>
      </c>
      <c r="BD18826" s="40" t="e">
        <f t="shared" si="2516"/>
        <v>#DIV/0!</v>
      </c>
      <c r="BE18826" s="39" t="e">
        <f t="shared" si="2517"/>
        <v>#DIV/0!</v>
      </c>
      <c r="BF18826" s="39" t="e">
        <f t="shared" si="2518"/>
        <v>#DIV/0!</v>
      </c>
    </row>
    <row r="18827" spans="40:58" x14ac:dyDescent="0.3">
      <c r="AN18827" s="37">
        <f t="shared" si="2511"/>
        <v>1</v>
      </c>
      <c r="AZ18827" s="38">
        <f t="shared" si="2512"/>
        <v>0</v>
      </c>
      <c r="BA18827" s="39" t="e">
        <f t="shared" si="2513"/>
        <v>#DIV/0!</v>
      </c>
      <c r="BB18827" s="40" t="e">
        <f t="shared" si="2514"/>
        <v>#DIV/0!</v>
      </c>
      <c r="BC18827" s="39" t="e">
        <f t="shared" si="2515"/>
        <v>#DIV/0!</v>
      </c>
      <c r="BD18827" s="40" t="e">
        <f t="shared" si="2516"/>
        <v>#DIV/0!</v>
      </c>
      <c r="BE18827" s="39" t="e">
        <f t="shared" si="2517"/>
        <v>#DIV/0!</v>
      </c>
      <c r="BF18827" s="39" t="e">
        <f t="shared" si="2518"/>
        <v>#DIV/0!</v>
      </c>
    </row>
    <row r="18828" spans="40:58" x14ac:dyDescent="0.3">
      <c r="AN18828" s="37">
        <f t="shared" si="2511"/>
        <v>1</v>
      </c>
      <c r="AZ18828" s="38">
        <f t="shared" si="2512"/>
        <v>0</v>
      </c>
      <c r="BA18828" s="39" t="e">
        <f t="shared" si="2513"/>
        <v>#DIV/0!</v>
      </c>
      <c r="BB18828" s="40" t="e">
        <f t="shared" si="2514"/>
        <v>#DIV/0!</v>
      </c>
      <c r="BC18828" s="39" t="e">
        <f t="shared" si="2515"/>
        <v>#DIV/0!</v>
      </c>
      <c r="BD18828" s="40" t="e">
        <f t="shared" si="2516"/>
        <v>#DIV/0!</v>
      </c>
      <c r="BE18828" s="39" t="e">
        <f t="shared" si="2517"/>
        <v>#DIV/0!</v>
      </c>
      <c r="BF18828" s="39" t="e">
        <f t="shared" si="2518"/>
        <v>#DIV/0!</v>
      </c>
    </row>
    <row r="18829" spans="40:58" x14ac:dyDescent="0.3">
      <c r="AN18829" s="37">
        <f t="shared" si="2511"/>
        <v>1</v>
      </c>
      <c r="AZ18829" s="38">
        <f t="shared" si="2512"/>
        <v>0</v>
      </c>
      <c r="BA18829" s="39" t="e">
        <f t="shared" si="2513"/>
        <v>#DIV/0!</v>
      </c>
      <c r="BB18829" s="40" t="e">
        <f t="shared" si="2514"/>
        <v>#DIV/0!</v>
      </c>
      <c r="BC18829" s="39" t="e">
        <f t="shared" si="2515"/>
        <v>#DIV/0!</v>
      </c>
      <c r="BD18829" s="40" t="e">
        <f t="shared" si="2516"/>
        <v>#DIV/0!</v>
      </c>
      <c r="BE18829" s="39" t="e">
        <f t="shared" si="2517"/>
        <v>#DIV/0!</v>
      </c>
      <c r="BF18829" s="39" t="e">
        <f t="shared" si="2518"/>
        <v>#DIV/0!</v>
      </c>
    </row>
    <row r="18830" spans="40:58" x14ac:dyDescent="0.3">
      <c r="AN18830" s="37">
        <f t="shared" si="2511"/>
        <v>1</v>
      </c>
      <c r="AZ18830" s="38">
        <f t="shared" si="2512"/>
        <v>0</v>
      </c>
      <c r="BA18830" s="39" t="e">
        <f t="shared" si="2513"/>
        <v>#DIV/0!</v>
      </c>
      <c r="BB18830" s="40" t="e">
        <f t="shared" si="2514"/>
        <v>#DIV/0!</v>
      </c>
      <c r="BC18830" s="39" t="e">
        <f t="shared" si="2515"/>
        <v>#DIV/0!</v>
      </c>
      <c r="BD18830" s="40" t="e">
        <f t="shared" si="2516"/>
        <v>#DIV/0!</v>
      </c>
      <c r="BE18830" s="39" t="e">
        <f t="shared" si="2517"/>
        <v>#DIV/0!</v>
      </c>
      <c r="BF18830" s="39" t="e">
        <f t="shared" si="2518"/>
        <v>#DIV/0!</v>
      </c>
    </row>
    <row r="18831" spans="40:58" x14ac:dyDescent="0.3">
      <c r="AN18831" s="37">
        <f t="shared" si="2511"/>
        <v>1</v>
      </c>
      <c r="AZ18831" s="38">
        <f t="shared" si="2512"/>
        <v>0</v>
      </c>
      <c r="BA18831" s="39" t="e">
        <f t="shared" si="2513"/>
        <v>#DIV/0!</v>
      </c>
      <c r="BB18831" s="40" t="e">
        <f t="shared" si="2514"/>
        <v>#DIV/0!</v>
      </c>
      <c r="BC18831" s="39" t="e">
        <f t="shared" si="2515"/>
        <v>#DIV/0!</v>
      </c>
      <c r="BD18831" s="40" t="e">
        <f t="shared" si="2516"/>
        <v>#DIV/0!</v>
      </c>
      <c r="BE18831" s="39" t="e">
        <f t="shared" si="2517"/>
        <v>#DIV/0!</v>
      </c>
      <c r="BF18831" s="39" t="e">
        <f t="shared" si="2518"/>
        <v>#DIV/0!</v>
      </c>
    </row>
    <row r="18832" spans="40:58" x14ac:dyDescent="0.3">
      <c r="AN18832" s="37">
        <f t="shared" si="2511"/>
        <v>1</v>
      </c>
      <c r="AZ18832" s="38">
        <f t="shared" si="2512"/>
        <v>0</v>
      </c>
      <c r="BA18832" s="39" t="e">
        <f t="shared" si="2513"/>
        <v>#DIV/0!</v>
      </c>
      <c r="BB18832" s="40" t="e">
        <f t="shared" si="2514"/>
        <v>#DIV/0!</v>
      </c>
      <c r="BC18832" s="39" t="e">
        <f t="shared" si="2515"/>
        <v>#DIV/0!</v>
      </c>
      <c r="BD18832" s="40" t="e">
        <f t="shared" si="2516"/>
        <v>#DIV/0!</v>
      </c>
      <c r="BE18832" s="39" t="e">
        <f t="shared" si="2517"/>
        <v>#DIV/0!</v>
      </c>
      <c r="BF18832" s="39" t="e">
        <f t="shared" si="2518"/>
        <v>#DIV/0!</v>
      </c>
    </row>
    <row r="18833" spans="40:58" x14ac:dyDescent="0.3">
      <c r="AN18833" s="37">
        <f t="shared" si="2511"/>
        <v>1</v>
      </c>
      <c r="AZ18833" s="38">
        <f t="shared" si="2512"/>
        <v>0</v>
      </c>
      <c r="BA18833" s="39" t="e">
        <f t="shared" si="2513"/>
        <v>#DIV/0!</v>
      </c>
      <c r="BB18833" s="40" t="e">
        <f t="shared" si="2514"/>
        <v>#DIV/0!</v>
      </c>
      <c r="BC18833" s="39" t="e">
        <f t="shared" si="2515"/>
        <v>#DIV/0!</v>
      </c>
      <c r="BD18833" s="40" t="e">
        <f t="shared" si="2516"/>
        <v>#DIV/0!</v>
      </c>
      <c r="BE18833" s="39" t="e">
        <f t="shared" si="2517"/>
        <v>#DIV/0!</v>
      </c>
      <c r="BF18833" s="39" t="e">
        <f t="shared" si="2518"/>
        <v>#DIV/0!</v>
      </c>
    </row>
    <row r="18834" spans="40:58" x14ac:dyDescent="0.3">
      <c r="AN18834" s="37">
        <f t="shared" si="2511"/>
        <v>1</v>
      </c>
      <c r="AZ18834" s="38">
        <f t="shared" si="2512"/>
        <v>0</v>
      </c>
      <c r="BA18834" s="39" t="e">
        <f t="shared" si="2513"/>
        <v>#DIV/0!</v>
      </c>
      <c r="BB18834" s="40" t="e">
        <f t="shared" si="2514"/>
        <v>#DIV/0!</v>
      </c>
      <c r="BC18834" s="39" t="e">
        <f t="shared" si="2515"/>
        <v>#DIV/0!</v>
      </c>
      <c r="BD18834" s="40" t="e">
        <f t="shared" si="2516"/>
        <v>#DIV/0!</v>
      </c>
      <c r="BE18834" s="39" t="e">
        <f t="shared" si="2517"/>
        <v>#DIV/0!</v>
      </c>
      <c r="BF18834" s="39" t="e">
        <f t="shared" si="2518"/>
        <v>#DIV/0!</v>
      </c>
    </row>
    <row r="18835" spans="40:58" x14ac:dyDescent="0.3">
      <c r="AN18835" s="37">
        <f t="shared" si="2511"/>
        <v>1</v>
      </c>
      <c r="AZ18835" s="38">
        <f t="shared" si="2512"/>
        <v>0</v>
      </c>
      <c r="BA18835" s="39" t="e">
        <f t="shared" si="2513"/>
        <v>#DIV/0!</v>
      </c>
      <c r="BB18835" s="40" t="e">
        <f t="shared" si="2514"/>
        <v>#DIV/0!</v>
      </c>
      <c r="BC18835" s="39" t="e">
        <f t="shared" si="2515"/>
        <v>#DIV/0!</v>
      </c>
      <c r="BD18835" s="40" t="e">
        <f t="shared" si="2516"/>
        <v>#DIV/0!</v>
      </c>
      <c r="BE18835" s="39" t="e">
        <f t="shared" si="2517"/>
        <v>#DIV/0!</v>
      </c>
      <c r="BF18835" s="39" t="e">
        <f t="shared" si="2518"/>
        <v>#DIV/0!</v>
      </c>
    </row>
    <row r="18836" spans="40:58" x14ac:dyDescent="0.3">
      <c r="AN18836" s="37">
        <f t="shared" si="2511"/>
        <v>1</v>
      </c>
      <c r="AZ18836" s="38">
        <f t="shared" si="2512"/>
        <v>0</v>
      </c>
      <c r="BA18836" s="39" t="e">
        <f t="shared" si="2513"/>
        <v>#DIV/0!</v>
      </c>
      <c r="BB18836" s="40" t="e">
        <f t="shared" si="2514"/>
        <v>#DIV/0!</v>
      </c>
      <c r="BC18836" s="39" t="e">
        <f t="shared" si="2515"/>
        <v>#DIV/0!</v>
      </c>
      <c r="BD18836" s="40" t="e">
        <f t="shared" si="2516"/>
        <v>#DIV/0!</v>
      </c>
      <c r="BE18836" s="39" t="e">
        <f t="shared" si="2517"/>
        <v>#DIV/0!</v>
      </c>
      <c r="BF18836" s="39" t="e">
        <f t="shared" si="2518"/>
        <v>#DIV/0!</v>
      </c>
    </row>
    <row r="18837" spans="40:58" x14ac:dyDescent="0.3">
      <c r="AN18837" s="37">
        <f t="shared" si="2511"/>
        <v>1</v>
      </c>
      <c r="AZ18837" s="38">
        <f t="shared" si="2512"/>
        <v>0</v>
      </c>
      <c r="BA18837" s="39" t="e">
        <f t="shared" si="2513"/>
        <v>#DIV/0!</v>
      </c>
      <c r="BB18837" s="40" t="e">
        <f t="shared" si="2514"/>
        <v>#DIV/0!</v>
      </c>
      <c r="BC18837" s="39" t="e">
        <f t="shared" si="2515"/>
        <v>#DIV/0!</v>
      </c>
      <c r="BD18837" s="40" t="e">
        <f t="shared" si="2516"/>
        <v>#DIV/0!</v>
      </c>
      <c r="BE18837" s="39" t="e">
        <f t="shared" si="2517"/>
        <v>#DIV/0!</v>
      </c>
      <c r="BF18837" s="39" t="e">
        <f t="shared" si="2518"/>
        <v>#DIV/0!</v>
      </c>
    </row>
    <row r="18838" spans="40:58" x14ac:dyDescent="0.3">
      <c r="AN18838" s="37">
        <f t="shared" si="2511"/>
        <v>1</v>
      </c>
      <c r="AZ18838" s="38">
        <f t="shared" si="2512"/>
        <v>0</v>
      </c>
      <c r="BA18838" s="39" t="e">
        <f t="shared" si="2513"/>
        <v>#DIV/0!</v>
      </c>
      <c r="BB18838" s="40" t="e">
        <f t="shared" si="2514"/>
        <v>#DIV/0!</v>
      </c>
      <c r="BC18838" s="39" t="e">
        <f t="shared" si="2515"/>
        <v>#DIV/0!</v>
      </c>
      <c r="BD18838" s="40" t="e">
        <f t="shared" si="2516"/>
        <v>#DIV/0!</v>
      </c>
      <c r="BE18838" s="39" t="e">
        <f t="shared" si="2517"/>
        <v>#DIV/0!</v>
      </c>
      <c r="BF18838" s="39" t="e">
        <f t="shared" si="2518"/>
        <v>#DIV/0!</v>
      </c>
    </row>
    <row r="18839" spans="40:58" x14ac:dyDescent="0.3">
      <c r="AN18839" s="37">
        <f t="shared" si="2511"/>
        <v>1</v>
      </c>
      <c r="AZ18839" s="38">
        <f t="shared" si="2512"/>
        <v>0</v>
      </c>
      <c r="BA18839" s="39" t="e">
        <f t="shared" si="2513"/>
        <v>#DIV/0!</v>
      </c>
      <c r="BB18839" s="40" t="e">
        <f t="shared" si="2514"/>
        <v>#DIV/0!</v>
      </c>
      <c r="BC18839" s="39" t="e">
        <f t="shared" si="2515"/>
        <v>#DIV/0!</v>
      </c>
      <c r="BD18839" s="40" t="e">
        <f t="shared" si="2516"/>
        <v>#DIV/0!</v>
      </c>
      <c r="BE18839" s="39" t="e">
        <f t="shared" si="2517"/>
        <v>#DIV/0!</v>
      </c>
      <c r="BF18839" s="39" t="e">
        <f t="shared" si="2518"/>
        <v>#DIV/0!</v>
      </c>
    </row>
    <row r="18840" spans="40:58" x14ac:dyDescent="0.3">
      <c r="AN18840" s="37">
        <f t="shared" si="2511"/>
        <v>1</v>
      </c>
      <c r="AZ18840" s="38">
        <f t="shared" si="2512"/>
        <v>0</v>
      </c>
      <c r="BA18840" s="39" t="e">
        <f t="shared" si="2513"/>
        <v>#DIV/0!</v>
      </c>
      <c r="BB18840" s="40" t="e">
        <f t="shared" si="2514"/>
        <v>#DIV/0!</v>
      </c>
      <c r="BC18840" s="39" t="e">
        <f t="shared" si="2515"/>
        <v>#DIV/0!</v>
      </c>
      <c r="BD18840" s="40" t="e">
        <f t="shared" si="2516"/>
        <v>#DIV/0!</v>
      </c>
      <c r="BE18840" s="39" t="e">
        <f t="shared" si="2517"/>
        <v>#DIV/0!</v>
      </c>
      <c r="BF18840" s="39" t="e">
        <f t="shared" si="2518"/>
        <v>#DIV/0!</v>
      </c>
    </row>
    <row r="18841" spans="40:58" x14ac:dyDescent="0.3">
      <c r="AN18841" s="37">
        <f t="shared" si="2511"/>
        <v>1</v>
      </c>
      <c r="AZ18841" s="38">
        <f t="shared" si="2512"/>
        <v>0</v>
      </c>
      <c r="BA18841" s="39" t="e">
        <f t="shared" si="2513"/>
        <v>#DIV/0!</v>
      </c>
      <c r="BB18841" s="40" t="e">
        <f t="shared" si="2514"/>
        <v>#DIV/0!</v>
      </c>
      <c r="BC18841" s="39" t="e">
        <f t="shared" si="2515"/>
        <v>#DIV/0!</v>
      </c>
      <c r="BD18841" s="40" t="e">
        <f t="shared" si="2516"/>
        <v>#DIV/0!</v>
      </c>
      <c r="BE18841" s="39" t="e">
        <f t="shared" si="2517"/>
        <v>#DIV/0!</v>
      </c>
      <c r="BF18841" s="39" t="e">
        <f t="shared" si="2518"/>
        <v>#DIV/0!</v>
      </c>
    </row>
    <row r="18842" spans="40:58" x14ac:dyDescent="0.3">
      <c r="AN18842" s="37">
        <f t="shared" si="2511"/>
        <v>1</v>
      </c>
      <c r="AZ18842" s="38">
        <f t="shared" si="2512"/>
        <v>0</v>
      </c>
      <c r="BA18842" s="39" t="e">
        <f t="shared" si="2513"/>
        <v>#DIV/0!</v>
      </c>
      <c r="BB18842" s="40" t="e">
        <f t="shared" si="2514"/>
        <v>#DIV/0!</v>
      </c>
      <c r="BC18842" s="39" t="e">
        <f t="shared" si="2515"/>
        <v>#DIV/0!</v>
      </c>
      <c r="BD18842" s="40" t="e">
        <f t="shared" si="2516"/>
        <v>#DIV/0!</v>
      </c>
      <c r="BE18842" s="39" t="e">
        <f t="shared" si="2517"/>
        <v>#DIV/0!</v>
      </c>
      <c r="BF18842" s="39" t="e">
        <f t="shared" si="2518"/>
        <v>#DIV/0!</v>
      </c>
    </row>
    <row r="18843" spans="40:58" x14ac:dyDescent="0.3">
      <c r="AN18843" s="37">
        <f t="shared" si="2511"/>
        <v>1</v>
      </c>
      <c r="AZ18843" s="38">
        <f t="shared" si="2512"/>
        <v>0</v>
      </c>
      <c r="BA18843" s="39" t="e">
        <f t="shared" si="2513"/>
        <v>#DIV/0!</v>
      </c>
      <c r="BB18843" s="40" t="e">
        <f t="shared" si="2514"/>
        <v>#DIV/0!</v>
      </c>
      <c r="BC18843" s="39" t="e">
        <f t="shared" si="2515"/>
        <v>#DIV/0!</v>
      </c>
      <c r="BD18843" s="40" t="e">
        <f t="shared" si="2516"/>
        <v>#DIV/0!</v>
      </c>
      <c r="BE18843" s="39" t="e">
        <f t="shared" si="2517"/>
        <v>#DIV/0!</v>
      </c>
      <c r="BF18843" s="39" t="e">
        <f t="shared" si="2518"/>
        <v>#DIV/0!</v>
      </c>
    </row>
    <row r="18844" spans="40:58" x14ac:dyDescent="0.3">
      <c r="AN18844" s="37">
        <f t="shared" si="2511"/>
        <v>1</v>
      </c>
      <c r="AZ18844" s="38">
        <f t="shared" si="2512"/>
        <v>0</v>
      </c>
      <c r="BA18844" s="39" t="e">
        <f t="shared" si="2513"/>
        <v>#DIV/0!</v>
      </c>
      <c r="BB18844" s="40" t="e">
        <f t="shared" si="2514"/>
        <v>#DIV/0!</v>
      </c>
      <c r="BC18844" s="39" t="e">
        <f t="shared" si="2515"/>
        <v>#DIV/0!</v>
      </c>
      <c r="BD18844" s="40" t="e">
        <f t="shared" si="2516"/>
        <v>#DIV/0!</v>
      </c>
      <c r="BE18844" s="39" t="e">
        <f t="shared" si="2517"/>
        <v>#DIV/0!</v>
      </c>
      <c r="BF18844" s="39" t="e">
        <f t="shared" si="2518"/>
        <v>#DIV/0!</v>
      </c>
    </row>
    <row r="18845" spans="40:58" x14ac:dyDescent="0.3">
      <c r="AN18845" s="37">
        <f t="shared" si="2511"/>
        <v>1</v>
      </c>
      <c r="AZ18845" s="38">
        <f t="shared" si="2512"/>
        <v>0</v>
      </c>
      <c r="BA18845" s="39" t="e">
        <f t="shared" si="2513"/>
        <v>#DIV/0!</v>
      </c>
      <c r="BB18845" s="40" t="e">
        <f t="shared" si="2514"/>
        <v>#DIV/0!</v>
      </c>
      <c r="BC18845" s="39" t="e">
        <f t="shared" si="2515"/>
        <v>#DIV/0!</v>
      </c>
      <c r="BD18845" s="40" t="e">
        <f t="shared" si="2516"/>
        <v>#DIV/0!</v>
      </c>
      <c r="BE18845" s="39" t="e">
        <f t="shared" si="2517"/>
        <v>#DIV/0!</v>
      </c>
      <c r="BF18845" s="39" t="e">
        <f t="shared" si="2518"/>
        <v>#DIV/0!</v>
      </c>
    </row>
    <row r="18846" spans="40:58" x14ac:dyDescent="0.3">
      <c r="AN18846" s="37">
        <f t="shared" si="2511"/>
        <v>1</v>
      </c>
      <c r="AZ18846" s="38">
        <f t="shared" si="2512"/>
        <v>0</v>
      </c>
      <c r="BA18846" s="39" t="e">
        <f t="shared" si="2513"/>
        <v>#DIV/0!</v>
      </c>
      <c r="BB18846" s="40" t="e">
        <f t="shared" si="2514"/>
        <v>#DIV/0!</v>
      </c>
      <c r="BC18846" s="39" t="e">
        <f t="shared" si="2515"/>
        <v>#DIV/0!</v>
      </c>
      <c r="BD18846" s="40" t="e">
        <f t="shared" si="2516"/>
        <v>#DIV/0!</v>
      </c>
      <c r="BE18846" s="39" t="e">
        <f t="shared" si="2517"/>
        <v>#DIV/0!</v>
      </c>
      <c r="BF18846" s="39" t="e">
        <f t="shared" si="2518"/>
        <v>#DIV/0!</v>
      </c>
    </row>
    <row r="18847" spans="40:58" x14ac:dyDescent="0.3">
      <c r="AN18847" s="37">
        <f t="shared" si="2511"/>
        <v>1</v>
      </c>
      <c r="AZ18847" s="38">
        <f t="shared" si="2512"/>
        <v>0</v>
      </c>
      <c r="BA18847" s="39" t="e">
        <f t="shared" si="2513"/>
        <v>#DIV/0!</v>
      </c>
      <c r="BB18847" s="40" t="e">
        <f t="shared" si="2514"/>
        <v>#DIV/0!</v>
      </c>
      <c r="BC18847" s="39" t="e">
        <f t="shared" si="2515"/>
        <v>#DIV/0!</v>
      </c>
      <c r="BD18847" s="40" t="e">
        <f t="shared" si="2516"/>
        <v>#DIV/0!</v>
      </c>
      <c r="BE18847" s="39" t="e">
        <f t="shared" si="2517"/>
        <v>#DIV/0!</v>
      </c>
      <c r="BF18847" s="39" t="e">
        <f t="shared" si="2518"/>
        <v>#DIV/0!</v>
      </c>
    </row>
    <row r="18848" spans="40:58" x14ac:dyDescent="0.3">
      <c r="AN18848" s="37">
        <f t="shared" si="2511"/>
        <v>1</v>
      </c>
      <c r="AZ18848" s="38">
        <f t="shared" si="2512"/>
        <v>0</v>
      </c>
      <c r="BA18848" s="39" t="e">
        <f t="shared" si="2513"/>
        <v>#DIV/0!</v>
      </c>
      <c r="BB18848" s="40" t="e">
        <f t="shared" si="2514"/>
        <v>#DIV/0!</v>
      </c>
      <c r="BC18848" s="39" t="e">
        <f t="shared" si="2515"/>
        <v>#DIV/0!</v>
      </c>
      <c r="BD18848" s="40" t="e">
        <f t="shared" si="2516"/>
        <v>#DIV/0!</v>
      </c>
      <c r="BE18848" s="39" t="e">
        <f t="shared" si="2517"/>
        <v>#DIV/0!</v>
      </c>
      <c r="BF18848" s="39" t="e">
        <f t="shared" si="2518"/>
        <v>#DIV/0!</v>
      </c>
    </row>
    <row r="18849" spans="40:58" x14ac:dyDescent="0.3">
      <c r="AN18849" s="37">
        <f t="shared" si="2511"/>
        <v>1</v>
      </c>
      <c r="AZ18849" s="38">
        <f t="shared" si="2512"/>
        <v>0</v>
      </c>
      <c r="BA18849" s="39" t="e">
        <f t="shared" si="2513"/>
        <v>#DIV/0!</v>
      </c>
      <c r="BB18849" s="40" t="e">
        <f t="shared" si="2514"/>
        <v>#DIV/0!</v>
      </c>
      <c r="BC18849" s="39" t="e">
        <f t="shared" si="2515"/>
        <v>#DIV/0!</v>
      </c>
      <c r="BD18849" s="40" t="e">
        <f t="shared" si="2516"/>
        <v>#DIV/0!</v>
      </c>
      <c r="BE18849" s="39" t="e">
        <f t="shared" si="2517"/>
        <v>#DIV/0!</v>
      </c>
      <c r="BF18849" s="39" t="e">
        <f t="shared" si="2518"/>
        <v>#DIV/0!</v>
      </c>
    </row>
    <row r="18850" spans="40:58" x14ac:dyDescent="0.3">
      <c r="AN18850" s="37">
        <f t="shared" si="2511"/>
        <v>1</v>
      </c>
      <c r="AZ18850" s="38">
        <f t="shared" si="2512"/>
        <v>0</v>
      </c>
      <c r="BA18850" s="39" t="e">
        <f t="shared" si="2513"/>
        <v>#DIV/0!</v>
      </c>
      <c r="BB18850" s="40" t="e">
        <f t="shared" si="2514"/>
        <v>#DIV/0!</v>
      </c>
      <c r="BC18850" s="39" t="e">
        <f t="shared" si="2515"/>
        <v>#DIV/0!</v>
      </c>
      <c r="BD18850" s="40" t="e">
        <f t="shared" si="2516"/>
        <v>#DIV/0!</v>
      </c>
      <c r="BE18850" s="39" t="e">
        <f t="shared" si="2517"/>
        <v>#DIV/0!</v>
      </c>
      <c r="BF18850" s="39" t="e">
        <f t="shared" si="2518"/>
        <v>#DIV/0!</v>
      </c>
    </row>
    <row r="18851" spans="40:58" x14ac:dyDescent="0.3">
      <c r="AN18851" s="37">
        <f t="shared" si="2511"/>
        <v>1</v>
      </c>
      <c r="AZ18851" s="38">
        <f t="shared" si="2512"/>
        <v>0</v>
      </c>
      <c r="BA18851" s="39" t="e">
        <f t="shared" si="2513"/>
        <v>#DIV/0!</v>
      </c>
      <c r="BB18851" s="40" t="e">
        <f t="shared" si="2514"/>
        <v>#DIV/0!</v>
      </c>
      <c r="BC18851" s="39" t="e">
        <f t="shared" si="2515"/>
        <v>#DIV/0!</v>
      </c>
      <c r="BD18851" s="40" t="e">
        <f t="shared" si="2516"/>
        <v>#DIV/0!</v>
      </c>
      <c r="BE18851" s="39" t="e">
        <f t="shared" si="2517"/>
        <v>#DIV/0!</v>
      </c>
      <c r="BF18851" s="39" t="e">
        <f t="shared" si="2518"/>
        <v>#DIV/0!</v>
      </c>
    </row>
    <row r="18852" spans="40:58" x14ac:dyDescent="0.3">
      <c r="AN18852" s="37">
        <f t="shared" si="2511"/>
        <v>1</v>
      </c>
      <c r="AZ18852" s="38">
        <f t="shared" si="2512"/>
        <v>0</v>
      </c>
      <c r="BA18852" s="39" t="e">
        <f t="shared" si="2513"/>
        <v>#DIV/0!</v>
      </c>
      <c r="BB18852" s="40" t="e">
        <f t="shared" si="2514"/>
        <v>#DIV/0!</v>
      </c>
      <c r="BC18852" s="39" t="e">
        <f t="shared" si="2515"/>
        <v>#DIV/0!</v>
      </c>
      <c r="BD18852" s="40" t="e">
        <f t="shared" si="2516"/>
        <v>#DIV/0!</v>
      </c>
      <c r="BE18852" s="39" t="e">
        <f t="shared" si="2517"/>
        <v>#DIV/0!</v>
      </c>
      <c r="BF18852" s="39" t="e">
        <f t="shared" si="2518"/>
        <v>#DIV/0!</v>
      </c>
    </row>
    <row r="18853" spans="40:58" x14ac:dyDescent="0.3">
      <c r="AN18853" s="37">
        <f t="shared" si="2511"/>
        <v>1</v>
      </c>
      <c r="AZ18853" s="38">
        <f t="shared" si="2512"/>
        <v>0</v>
      </c>
      <c r="BA18853" s="39" t="e">
        <f t="shared" si="2513"/>
        <v>#DIV/0!</v>
      </c>
      <c r="BB18853" s="40" t="e">
        <f t="shared" si="2514"/>
        <v>#DIV/0!</v>
      </c>
      <c r="BC18853" s="39" t="e">
        <f t="shared" si="2515"/>
        <v>#DIV/0!</v>
      </c>
      <c r="BD18853" s="40" t="e">
        <f t="shared" si="2516"/>
        <v>#DIV/0!</v>
      </c>
      <c r="BE18853" s="39" t="e">
        <f t="shared" si="2517"/>
        <v>#DIV/0!</v>
      </c>
      <c r="BF18853" s="39" t="e">
        <f t="shared" si="2518"/>
        <v>#DIV/0!</v>
      </c>
    </row>
    <row r="18854" spans="40:58" x14ac:dyDescent="0.3">
      <c r="AN18854" s="37">
        <f t="shared" si="2511"/>
        <v>1</v>
      </c>
      <c r="AZ18854" s="38">
        <f t="shared" si="2512"/>
        <v>0</v>
      </c>
      <c r="BA18854" s="39" t="e">
        <f t="shared" si="2513"/>
        <v>#DIV/0!</v>
      </c>
      <c r="BB18854" s="40" t="e">
        <f t="shared" si="2514"/>
        <v>#DIV/0!</v>
      </c>
      <c r="BC18854" s="39" t="e">
        <f t="shared" si="2515"/>
        <v>#DIV/0!</v>
      </c>
      <c r="BD18854" s="40" t="e">
        <f t="shared" si="2516"/>
        <v>#DIV/0!</v>
      </c>
      <c r="BE18854" s="39" t="e">
        <f t="shared" si="2517"/>
        <v>#DIV/0!</v>
      </c>
      <c r="BF18854" s="39" t="e">
        <f t="shared" si="2518"/>
        <v>#DIV/0!</v>
      </c>
    </row>
    <row r="18855" spans="40:58" x14ac:dyDescent="0.3">
      <c r="AN18855" s="37">
        <f t="shared" si="2511"/>
        <v>1</v>
      </c>
      <c r="AZ18855" s="38">
        <f t="shared" si="2512"/>
        <v>0</v>
      </c>
      <c r="BA18855" s="39" t="e">
        <f t="shared" si="2513"/>
        <v>#DIV/0!</v>
      </c>
      <c r="BB18855" s="40" t="e">
        <f t="shared" si="2514"/>
        <v>#DIV/0!</v>
      </c>
      <c r="BC18855" s="39" t="e">
        <f t="shared" si="2515"/>
        <v>#DIV/0!</v>
      </c>
      <c r="BD18855" s="40" t="e">
        <f t="shared" si="2516"/>
        <v>#DIV/0!</v>
      </c>
      <c r="BE18855" s="39" t="e">
        <f t="shared" si="2517"/>
        <v>#DIV/0!</v>
      </c>
      <c r="BF18855" s="39" t="e">
        <f t="shared" si="2518"/>
        <v>#DIV/0!</v>
      </c>
    </row>
    <row r="18856" spans="40:58" x14ac:dyDescent="0.3">
      <c r="AN18856" s="37">
        <f t="shared" si="2511"/>
        <v>1</v>
      </c>
      <c r="AZ18856" s="38">
        <f t="shared" si="2512"/>
        <v>0</v>
      </c>
      <c r="BA18856" s="39" t="e">
        <f t="shared" si="2513"/>
        <v>#DIV/0!</v>
      </c>
      <c r="BB18856" s="40" t="e">
        <f t="shared" si="2514"/>
        <v>#DIV/0!</v>
      </c>
      <c r="BC18856" s="39" t="e">
        <f t="shared" si="2515"/>
        <v>#DIV/0!</v>
      </c>
      <c r="BD18856" s="40" t="e">
        <f t="shared" si="2516"/>
        <v>#DIV/0!</v>
      </c>
      <c r="BE18856" s="39" t="e">
        <f t="shared" si="2517"/>
        <v>#DIV/0!</v>
      </c>
      <c r="BF18856" s="39" t="e">
        <f t="shared" si="2518"/>
        <v>#DIV/0!</v>
      </c>
    </row>
    <row r="18857" spans="40:58" x14ac:dyDescent="0.3">
      <c r="AN18857" s="37">
        <f t="shared" si="2511"/>
        <v>1</v>
      </c>
      <c r="AZ18857" s="38">
        <f t="shared" si="2512"/>
        <v>0</v>
      </c>
      <c r="BA18857" s="39" t="e">
        <f t="shared" si="2513"/>
        <v>#DIV/0!</v>
      </c>
      <c r="BB18857" s="40" t="e">
        <f t="shared" si="2514"/>
        <v>#DIV/0!</v>
      </c>
      <c r="BC18857" s="39" t="e">
        <f t="shared" si="2515"/>
        <v>#DIV/0!</v>
      </c>
      <c r="BD18857" s="40" t="e">
        <f t="shared" si="2516"/>
        <v>#DIV/0!</v>
      </c>
      <c r="BE18857" s="39" t="e">
        <f t="shared" si="2517"/>
        <v>#DIV/0!</v>
      </c>
      <c r="BF18857" s="39" t="e">
        <f t="shared" si="2518"/>
        <v>#DIV/0!</v>
      </c>
    </row>
    <row r="18858" spans="40:58" x14ac:dyDescent="0.3">
      <c r="AN18858" s="37">
        <f t="shared" si="2511"/>
        <v>1</v>
      </c>
      <c r="AZ18858" s="38">
        <f t="shared" si="2512"/>
        <v>0</v>
      </c>
      <c r="BA18858" s="39" t="e">
        <f t="shared" si="2513"/>
        <v>#DIV/0!</v>
      </c>
      <c r="BB18858" s="40" t="e">
        <f t="shared" si="2514"/>
        <v>#DIV/0!</v>
      </c>
      <c r="BC18858" s="39" t="e">
        <f t="shared" si="2515"/>
        <v>#DIV/0!</v>
      </c>
      <c r="BD18858" s="40" t="e">
        <f t="shared" si="2516"/>
        <v>#DIV/0!</v>
      </c>
      <c r="BE18858" s="39" t="e">
        <f t="shared" si="2517"/>
        <v>#DIV/0!</v>
      </c>
      <c r="BF18858" s="39" t="e">
        <f t="shared" si="2518"/>
        <v>#DIV/0!</v>
      </c>
    </row>
    <row r="18859" spans="40:58" x14ac:dyDescent="0.3">
      <c r="AN18859" s="37">
        <f t="shared" si="2511"/>
        <v>1</v>
      </c>
      <c r="AZ18859" s="38">
        <f t="shared" si="2512"/>
        <v>0</v>
      </c>
      <c r="BA18859" s="39" t="e">
        <f t="shared" si="2513"/>
        <v>#DIV/0!</v>
      </c>
      <c r="BB18859" s="40" t="e">
        <f t="shared" si="2514"/>
        <v>#DIV/0!</v>
      </c>
      <c r="BC18859" s="39" t="e">
        <f t="shared" si="2515"/>
        <v>#DIV/0!</v>
      </c>
      <c r="BD18859" s="40" t="e">
        <f t="shared" si="2516"/>
        <v>#DIV/0!</v>
      </c>
      <c r="BE18859" s="39" t="e">
        <f t="shared" si="2517"/>
        <v>#DIV/0!</v>
      </c>
      <c r="BF18859" s="39" t="e">
        <f t="shared" si="2518"/>
        <v>#DIV/0!</v>
      </c>
    </row>
    <row r="18860" spans="40:58" x14ac:dyDescent="0.3">
      <c r="AN18860" s="37">
        <f t="shared" si="2511"/>
        <v>1</v>
      </c>
      <c r="AZ18860" s="38">
        <f t="shared" si="2512"/>
        <v>0</v>
      </c>
      <c r="BA18860" s="39" t="e">
        <f t="shared" si="2513"/>
        <v>#DIV/0!</v>
      </c>
      <c r="BB18860" s="40" t="e">
        <f t="shared" si="2514"/>
        <v>#DIV/0!</v>
      </c>
      <c r="BC18860" s="39" t="e">
        <f t="shared" si="2515"/>
        <v>#DIV/0!</v>
      </c>
      <c r="BD18860" s="40" t="e">
        <f t="shared" si="2516"/>
        <v>#DIV/0!</v>
      </c>
      <c r="BE18860" s="39" t="e">
        <f t="shared" si="2517"/>
        <v>#DIV/0!</v>
      </c>
      <c r="BF18860" s="39" t="e">
        <f t="shared" si="2518"/>
        <v>#DIV/0!</v>
      </c>
    </row>
    <row r="18861" spans="40:58" x14ac:dyDescent="0.3">
      <c r="AN18861" s="37">
        <f t="shared" si="2511"/>
        <v>1</v>
      </c>
      <c r="AZ18861" s="38">
        <f t="shared" si="2512"/>
        <v>0</v>
      </c>
      <c r="BA18861" s="39" t="e">
        <f t="shared" si="2513"/>
        <v>#DIV/0!</v>
      </c>
      <c r="BB18861" s="40" t="e">
        <f t="shared" si="2514"/>
        <v>#DIV/0!</v>
      </c>
      <c r="BC18861" s="39" t="e">
        <f t="shared" si="2515"/>
        <v>#DIV/0!</v>
      </c>
      <c r="BD18861" s="40" t="e">
        <f t="shared" si="2516"/>
        <v>#DIV/0!</v>
      </c>
      <c r="BE18861" s="39" t="e">
        <f t="shared" si="2517"/>
        <v>#DIV/0!</v>
      </c>
      <c r="BF18861" s="39" t="e">
        <f t="shared" si="2518"/>
        <v>#DIV/0!</v>
      </c>
    </row>
    <row r="18862" spans="40:58" x14ac:dyDescent="0.3">
      <c r="AN18862" s="37">
        <f t="shared" si="2511"/>
        <v>1</v>
      </c>
      <c r="AZ18862" s="38">
        <f t="shared" si="2512"/>
        <v>0</v>
      </c>
      <c r="BA18862" s="39" t="e">
        <f t="shared" si="2513"/>
        <v>#DIV/0!</v>
      </c>
      <c r="BB18862" s="40" t="e">
        <f t="shared" si="2514"/>
        <v>#DIV/0!</v>
      </c>
      <c r="BC18862" s="39" t="e">
        <f t="shared" si="2515"/>
        <v>#DIV/0!</v>
      </c>
      <c r="BD18862" s="40" t="e">
        <f t="shared" si="2516"/>
        <v>#DIV/0!</v>
      </c>
      <c r="BE18862" s="39" t="e">
        <f t="shared" si="2517"/>
        <v>#DIV/0!</v>
      </c>
      <c r="BF18862" s="39" t="e">
        <f t="shared" si="2518"/>
        <v>#DIV/0!</v>
      </c>
    </row>
    <row r="18863" spans="40:58" x14ac:dyDescent="0.3">
      <c r="AN18863" s="37">
        <f t="shared" si="2511"/>
        <v>1</v>
      </c>
      <c r="AZ18863" s="38">
        <f t="shared" si="2512"/>
        <v>0</v>
      </c>
      <c r="BA18863" s="39" t="e">
        <f t="shared" si="2513"/>
        <v>#DIV/0!</v>
      </c>
      <c r="BB18863" s="40" t="e">
        <f t="shared" si="2514"/>
        <v>#DIV/0!</v>
      </c>
      <c r="BC18863" s="39" t="e">
        <f t="shared" si="2515"/>
        <v>#DIV/0!</v>
      </c>
      <c r="BD18863" s="40" t="e">
        <f t="shared" si="2516"/>
        <v>#DIV/0!</v>
      </c>
      <c r="BE18863" s="39" t="e">
        <f t="shared" si="2517"/>
        <v>#DIV/0!</v>
      </c>
      <c r="BF18863" s="39" t="e">
        <f t="shared" si="2518"/>
        <v>#DIV/0!</v>
      </c>
    </row>
    <row r="18864" spans="40:58" x14ac:dyDescent="0.3">
      <c r="AN18864" s="37">
        <f t="shared" si="2511"/>
        <v>1</v>
      </c>
      <c r="AZ18864" s="38">
        <f t="shared" si="2512"/>
        <v>0</v>
      </c>
      <c r="BA18864" s="39" t="e">
        <f t="shared" si="2513"/>
        <v>#DIV/0!</v>
      </c>
      <c r="BB18864" s="40" t="e">
        <f t="shared" si="2514"/>
        <v>#DIV/0!</v>
      </c>
      <c r="BC18864" s="39" t="e">
        <f t="shared" si="2515"/>
        <v>#DIV/0!</v>
      </c>
      <c r="BD18864" s="40" t="e">
        <f t="shared" si="2516"/>
        <v>#DIV/0!</v>
      </c>
      <c r="BE18864" s="39" t="e">
        <f t="shared" si="2517"/>
        <v>#DIV/0!</v>
      </c>
      <c r="BF18864" s="39" t="e">
        <f t="shared" si="2518"/>
        <v>#DIV/0!</v>
      </c>
    </row>
    <row r="18865" spans="40:58" x14ac:dyDescent="0.3">
      <c r="AN18865" s="37">
        <f t="shared" si="2511"/>
        <v>1</v>
      </c>
      <c r="AZ18865" s="38">
        <f t="shared" si="2512"/>
        <v>0</v>
      </c>
      <c r="BA18865" s="39" t="e">
        <f t="shared" si="2513"/>
        <v>#DIV/0!</v>
      </c>
      <c r="BB18865" s="40" t="e">
        <f t="shared" si="2514"/>
        <v>#DIV/0!</v>
      </c>
      <c r="BC18865" s="39" t="e">
        <f t="shared" si="2515"/>
        <v>#DIV/0!</v>
      </c>
      <c r="BD18865" s="40" t="e">
        <f t="shared" si="2516"/>
        <v>#DIV/0!</v>
      </c>
      <c r="BE18865" s="39" t="e">
        <f t="shared" si="2517"/>
        <v>#DIV/0!</v>
      </c>
      <c r="BF18865" s="39" t="e">
        <f t="shared" si="2518"/>
        <v>#DIV/0!</v>
      </c>
    </row>
    <row r="18866" spans="40:58" x14ac:dyDescent="0.3">
      <c r="AN18866" s="37">
        <f t="shared" si="2511"/>
        <v>1</v>
      </c>
      <c r="AZ18866" s="38">
        <f t="shared" si="2512"/>
        <v>0</v>
      </c>
      <c r="BA18866" s="39" t="e">
        <f t="shared" si="2513"/>
        <v>#DIV/0!</v>
      </c>
      <c r="BB18866" s="40" t="e">
        <f t="shared" si="2514"/>
        <v>#DIV/0!</v>
      </c>
      <c r="BC18866" s="39" t="e">
        <f t="shared" si="2515"/>
        <v>#DIV/0!</v>
      </c>
      <c r="BD18866" s="40" t="e">
        <f t="shared" si="2516"/>
        <v>#DIV/0!</v>
      </c>
      <c r="BE18866" s="39" t="e">
        <f t="shared" si="2517"/>
        <v>#DIV/0!</v>
      </c>
      <c r="BF18866" s="39" t="e">
        <f t="shared" si="2518"/>
        <v>#DIV/0!</v>
      </c>
    </row>
    <row r="18867" spans="40:58" x14ac:dyDescent="0.3">
      <c r="AN18867" s="37">
        <f t="shared" si="2511"/>
        <v>1</v>
      </c>
      <c r="AZ18867" s="38">
        <f t="shared" si="2512"/>
        <v>0</v>
      </c>
      <c r="BA18867" s="39" t="e">
        <f t="shared" si="2513"/>
        <v>#DIV/0!</v>
      </c>
      <c r="BB18867" s="40" t="e">
        <f t="shared" si="2514"/>
        <v>#DIV/0!</v>
      </c>
      <c r="BC18867" s="39" t="e">
        <f t="shared" si="2515"/>
        <v>#DIV/0!</v>
      </c>
      <c r="BD18867" s="40" t="e">
        <f t="shared" si="2516"/>
        <v>#DIV/0!</v>
      </c>
      <c r="BE18867" s="39" t="e">
        <f t="shared" si="2517"/>
        <v>#DIV/0!</v>
      </c>
      <c r="BF18867" s="39" t="e">
        <f t="shared" si="2518"/>
        <v>#DIV/0!</v>
      </c>
    </row>
    <row r="18868" spans="40:58" x14ac:dyDescent="0.3">
      <c r="AN18868" s="37">
        <f t="shared" si="2511"/>
        <v>1</v>
      </c>
      <c r="AZ18868" s="38">
        <f t="shared" si="2512"/>
        <v>0</v>
      </c>
      <c r="BA18868" s="39" t="e">
        <f t="shared" si="2513"/>
        <v>#DIV/0!</v>
      </c>
      <c r="BB18868" s="40" t="e">
        <f t="shared" si="2514"/>
        <v>#DIV/0!</v>
      </c>
      <c r="BC18868" s="39" t="e">
        <f t="shared" si="2515"/>
        <v>#DIV/0!</v>
      </c>
      <c r="BD18868" s="40" t="e">
        <f t="shared" si="2516"/>
        <v>#DIV/0!</v>
      </c>
      <c r="BE18868" s="39" t="e">
        <f t="shared" si="2517"/>
        <v>#DIV/0!</v>
      </c>
      <c r="BF18868" s="39" t="e">
        <f t="shared" si="2518"/>
        <v>#DIV/0!</v>
      </c>
    </row>
    <row r="18869" spans="40:58" x14ac:dyDescent="0.3">
      <c r="AN18869" s="37">
        <f t="shared" si="2511"/>
        <v>1</v>
      </c>
      <c r="AZ18869" s="38">
        <f t="shared" si="2512"/>
        <v>0</v>
      </c>
      <c r="BA18869" s="39" t="e">
        <f t="shared" si="2513"/>
        <v>#DIV/0!</v>
      </c>
      <c r="BB18869" s="40" t="e">
        <f t="shared" si="2514"/>
        <v>#DIV/0!</v>
      </c>
      <c r="BC18869" s="39" t="e">
        <f t="shared" si="2515"/>
        <v>#DIV/0!</v>
      </c>
      <c r="BD18869" s="40" t="e">
        <f t="shared" si="2516"/>
        <v>#DIV/0!</v>
      </c>
      <c r="BE18869" s="39" t="e">
        <f t="shared" si="2517"/>
        <v>#DIV/0!</v>
      </c>
      <c r="BF18869" s="39" t="e">
        <f t="shared" si="2518"/>
        <v>#DIV/0!</v>
      </c>
    </row>
    <row r="18870" spans="40:58" x14ac:dyDescent="0.3">
      <c r="AN18870" s="37">
        <f t="shared" si="2511"/>
        <v>1</v>
      </c>
      <c r="AZ18870" s="38">
        <f t="shared" si="2512"/>
        <v>0</v>
      </c>
      <c r="BA18870" s="39" t="e">
        <f t="shared" si="2513"/>
        <v>#DIV/0!</v>
      </c>
      <c r="BB18870" s="40" t="e">
        <f t="shared" si="2514"/>
        <v>#DIV/0!</v>
      </c>
      <c r="BC18870" s="39" t="e">
        <f t="shared" si="2515"/>
        <v>#DIV/0!</v>
      </c>
      <c r="BD18870" s="40" t="e">
        <f t="shared" si="2516"/>
        <v>#DIV/0!</v>
      </c>
      <c r="BE18870" s="39" t="e">
        <f t="shared" si="2517"/>
        <v>#DIV/0!</v>
      </c>
      <c r="BF18870" s="39" t="e">
        <f t="shared" si="2518"/>
        <v>#DIV/0!</v>
      </c>
    </row>
    <row r="18871" spans="40:58" x14ac:dyDescent="0.3">
      <c r="AN18871" s="37">
        <f t="shared" si="2511"/>
        <v>1</v>
      </c>
      <c r="AZ18871" s="38">
        <f t="shared" si="2512"/>
        <v>0</v>
      </c>
      <c r="BA18871" s="39" t="e">
        <f t="shared" si="2513"/>
        <v>#DIV/0!</v>
      </c>
      <c r="BB18871" s="40" t="e">
        <f t="shared" si="2514"/>
        <v>#DIV/0!</v>
      </c>
      <c r="BC18871" s="39" t="e">
        <f t="shared" si="2515"/>
        <v>#DIV/0!</v>
      </c>
      <c r="BD18871" s="40" t="e">
        <f t="shared" si="2516"/>
        <v>#DIV/0!</v>
      </c>
      <c r="BE18871" s="39" t="e">
        <f t="shared" si="2517"/>
        <v>#DIV/0!</v>
      </c>
      <c r="BF18871" s="39" t="e">
        <f t="shared" si="2518"/>
        <v>#DIV/0!</v>
      </c>
    </row>
    <row r="18872" spans="40:58" x14ac:dyDescent="0.3">
      <c r="AN18872" s="37">
        <f t="shared" si="2511"/>
        <v>1</v>
      </c>
      <c r="AZ18872" s="38">
        <f t="shared" si="2512"/>
        <v>0</v>
      </c>
      <c r="BA18872" s="39" t="e">
        <f t="shared" si="2513"/>
        <v>#DIV/0!</v>
      </c>
      <c r="BB18872" s="40" t="e">
        <f t="shared" si="2514"/>
        <v>#DIV/0!</v>
      </c>
      <c r="BC18872" s="39" t="e">
        <f t="shared" si="2515"/>
        <v>#DIV/0!</v>
      </c>
      <c r="BD18872" s="40" t="e">
        <f t="shared" si="2516"/>
        <v>#DIV/0!</v>
      </c>
      <c r="BE18872" s="39" t="e">
        <f t="shared" si="2517"/>
        <v>#DIV/0!</v>
      </c>
      <c r="BF18872" s="39" t="e">
        <f t="shared" si="2518"/>
        <v>#DIV/0!</v>
      </c>
    </row>
    <row r="18873" spans="40:58" x14ac:dyDescent="0.3">
      <c r="AN18873" s="37">
        <f t="shared" si="2511"/>
        <v>1</v>
      </c>
      <c r="AZ18873" s="38">
        <f t="shared" si="2512"/>
        <v>0</v>
      </c>
      <c r="BA18873" s="39" t="e">
        <f t="shared" si="2513"/>
        <v>#DIV/0!</v>
      </c>
      <c r="BB18873" s="40" t="e">
        <f t="shared" si="2514"/>
        <v>#DIV/0!</v>
      </c>
      <c r="BC18873" s="39" t="e">
        <f t="shared" si="2515"/>
        <v>#DIV/0!</v>
      </c>
      <c r="BD18873" s="40" t="e">
        <f t="shared" si="2516"/>
        <v>#DIV/0!</v>
      </c>
      <c r="BE18873" s="39" t="e">
        <f t="shared" si="2517"/>
        <v>#DIV/0!</v>
      </c>
      <c r="BF18873" s="39" t="e">
        <f t="shared" si="2518"/>
        <v>#DIV/0!</v>
      </c>
    </row>
    <row r="18874" spans="40:58" x14ac:dyDescent="0.3">
      <c r="AN18874" s="37">
        <f t="shared" si="2511"/>
        <v>1</v>
      </c>
      <c r="AZ18874" s="38">
        <f t="shared" si="2512"/>
        <v>0</v>
      </c>
      <c r="BA18874" s="39" t="e">
        <f t="shared" si="2513"/>
        <v>#DIV/0!</v>
      </c>
      <c r="BB18874" s="40" t="e">
        <f t="shared" si="2514"/>
        <v>#DIV/0!</v>
      </c>
      <c r="BC18874" s="39" t="e">
        <f t="shared" si="2515"/>
        <v>#DIV/0!</v>
      </c>
      <c r="BD18874" s="40" t="e">
        <f t="shared" si="2516"/>
        <v>#DIV/0!</v>
      </c>
      <c r="BE18874" s="39" t="e">
        <f t="shared" si="2517"/>
        <v>#DIV/0!</v>
      </c>
      <c r="BF18874" s="39" t="e">
        <f t="shared" si="2518"/>
        <v>#DIV/0!</v>
      </c>
    </row>
    <row r="18875" spans="40:58" x14ac:dyDescent="0.3">
      <c r="AN18875" s="37">
        <f t="shared" si="2511"/>
        <v>1</v>
      </c>
      <c r="AZ18875" s="38">
        <f t="shared" si="2512"/>
        <v>0</v>
      </c>
      <c r="BA18875" s="39" t="e">
        <f t="shared" si="2513"/>
        <v>#DIV/0!</v>
      </c>
      <c r="BB18875" s="40" t="e">
        <f t="shared" si="2514"/>
        <v>#DIV/0!</v>
      </c>
      <c r="BC18875" s="39" t="e">
        <f t="shared" si="2515"/>
        <v>#DIV/0!</v>
      </c>
      <c r="BD18875" s="40" t="e">
        <f t="shared" si="2516"/>
        <v>#DIV/0!</v>
      </c>
      <c r="BE18875" s="39" t="e">
        <f t="shared" si="2517"/>
        <v>#DIV/0!</v>
      </c>
      <c r="BF18875" s="39" t="e">
        <f t="shared" si="2518"/>
        <v>#DIV/0!</v>
      </c>
    </row>
    <row r="18876" spans="40:58" x14ac:dyDescent="0.3">
      <c r="AN18876" s="37">
        <f t="shared" si="2511"/>
        <v>1</v>
      </c>
      <c r="AZ18876" s="38">
        <f t="shared" si="2512"/>
        <v>0</v>
      </c>
      <c r="BA18876" s="39" t="e">
        <f t="shared" si="2513"/>
        <v>#DIV/0!</v>
      </c>
      <c r="BB18876" s="40" t="e">
        <f t="shared" si="2514"/>
        <v>#DIV/0!</v>
      </c>
      <c r="BC18876" s="39" t="e">
        <f t="shared" si="2515"/>
        <v>#DIV/0!</v>
      </c>
      <c r="BD18876" s="40" t="e">
        <f t="shared" si="2516"/>
        <v>#DIV/0!</v>
      </c>
      <c r="BE18876" s="39" t="e">
        <f t="shared" si="2517"/>
        <v>#DIV/0!</v>
      </c>
      <c r="BF18876" s="39" t="e">
        <f t="shared" si="2518"/>
        <v>#DIV/0!</v>
      </c>
    </row>
    <row r="18877" spans="40:58" x14ac:dyDescent="0.3">
      <c r="AN18877" s="37">
        <f t="shared" si="2511"/>
        <v>1</v>
      </c>
      <c r="AZ18877" s="38">
        <f t="shared" si="2512"/>
        <v>0</v>
      </c>
      <c r="BA18877" s="39" t="e">
        <f t="shared" si="2513"/>
        <v>#DIV/0!</v>
      </c>
      <c r="BB18877" s="40" t="e">
        <f t="shared" si="2514"/>
        <v>#DIV/0!</v>
      </c>
      <c r="BC18877" s="39" t="e">
        <f t="shared" si="2515"/>
        <v>#DIV/0!</v>
      </c>
      <c r="BD18877" s="40" t="e">
        <f t="shared" si="2516"/>
        <v>#DIV/0!</v>
      </c>
      <c r="BE18877" s="39" t="e">
        <f t="shared" si="2517"/>
        <v>#DIV/0!</v>
      </c>
      <c r="BF18877" s="39" t="e">
        <f t="shared" si="2518"/>
        <v>#DIV/0!</v>
      </c>
    </row>
    <row r="18878" spans="40:58" x14ac:dyDescent="0.3">
      <c r="AN18878" s="37">
        <f t="shared" si="2511"/>
        <v>1</v>
      </c>
      <c r="AZ18878" s="38">
        <f t="shared" si="2512"/>
        <v>0</v>
      </c>
      <c r="BA18878" s="39" t="e">
        <f t="shared" si="2513"/>
        <v>#DIV/0!</v>
      </c>
      <c r="BB18878" s="40" t="e">
        <f t="shared" si="2514"/>
        <v>#DIV/0!</v>
      </c>
      <c r="BC18878" s="39" t="e">
        <f t="shared" si="2515"/>
        <v>#DIV/0!</v>
      </c>
      <c r="BD18878" s="40" t="e">
        <f t="shared" si="2516"/>
        <v>#DIV/0!</v>
      </c>
      <c r="BE18878" s="39" t="e">
        <f t="shared" si="2517"/>
        <v>#DIV/0!</v>
      </c>
      <c r="BF18878" s="39" t="e">
        <f t="shared" si="2518"/>
        <v>#DIV/0!</v>
      </c>
    </row>
    <row r="18879" spans="40:58" x14ac:dyDescent="0.3">
      <c r="AN18879" s="37">
        <f t="shared" ref="AN18879:AN18942" si="2519">MONTH(AP18879)</f>
        <v>1</v>
      </c>
      <c r="AZ18879" s="38">
        <f t="shared" ref="AZ18879:AZ18942" si="2520">AP18879*1</f>
        <v>0</v>
      </c>
      <c r="BA18879" s="39" t="e">
        <f t="shared" ref="BA18879:BA18942" si="2521">(AV18879-BB18879)/AR18879</f>
        <v>#DIV/0!</v>
      </c>
      <c r="BB18879" s="40" t="e">
        <f t="shared" ref="BB18879:BB18942" si="2522">(AR18879-AS18879)*(AV18879/AR18879)</f>
        <v>#DIV/0!</v>
      </c>
      <c r="BC18879" s="39" t="e">
        <f t="shared" ref="BC18879:BC18942" si="2523">(AW18879-BD18879)/AR18879</f>
        <v>#DIV/0!</v>
      </c>
      <c r="BD18879" s="40" t="e">
        <f t="shared" ref="BD18879:BD18942" si="2524">(AR18879-AS18879)*(AW18879/AR18879)</f>
        <v>#DIV/0!</v>
      </c>
      <c r="BE18879" s="39" t="e">
        <f t="shared" ref="BE18879:BE18942" si="2525">AU18879/AR18879</f>
        <v>#DIV/0!</v>
      </c>
      <c r="BF18879" s="39" t="e">
        <f t="shared" ref="BF18879:BF18942" si="2526">AT18879/AR18879</f>
        <v>#DIV/0!</v>
      </c>
    </row>
    <row r="18880" spans="40:58" x14ac:dyDescent="0.3">
      <c r="AN18880" s="37">
        <f t="shared" si="2519"/>
        <v>1</v>
      </c>
      <c r="AZ18880" s="38">
        <f t="shared" si="2520"/>
        <v>0</v>
      </c>
      <c r="BA18880" s="39" t="e">
        <f t="shared" si="2521"/>
        <v>#DIV/0!</v>
      </c>
      <c r="BB18880" s="40" t="e">
        <f t="shared" si="2522"/>
        <v>#DIV/0!</v>
      </c>
      <c r="BC18880" s="39" t="e">
        <f t="shared" si="2523"/>
        <v>#DIV/0!</v>
      </c>
      <c r="BD18880" s="40" t="e">
        <f t="shared" si="2524"/>
        <v>#DIV/0!</v>
      </c>
      <c r="BE18880" s="39" t="e">
        <f t="shared" si="2525"/>
        <v>#DIV/0!</v>
      </c>
      <c r="BF18880" s="39" t="e">
        <f t="shared" si="2526"/>
        <v>#DIV/0!</v>
      </c>
    </row>
    <row r="18881" spans="40:58" x14ac:dyDescent="0.3">
      <c r="AN18881" s="37">
        <f t="shared" si="2519"/>
        <v>1</v>
      </c>
      <c r="AZ18881" s="38">
        <f t="shared" si="2520"/>
        <v>0</v>
      </c>
      <c r="BA18881" s="39" t="e">
        <f t="shared" si="2521"/>
        <v>#DIV/0!</v>
      </c>
      <c r="BB18881" s="40" t="e">
        <f t="shared" si="2522"/>
        <v>#DIV/0!</v>
      </c>
      <c r="BC18881" s="39" t="e">
        <f t="shared" si="2523"/>
        <v>#DIV/0!</v>
      </c>
      <c r="BD18881" s="40" t="e">
        <f t="shared" si="2524"/>
        <v>#DIV/0!</v>
      </c>
      <c r="BE18881" s="39" t="e">
        <f t="shared" si="2525"/>
        <v>#DIV/0!</v>
      </c>
      <c r="BF18881" s="39" t="e">
        <f t="shared" si="2526"/>
        <v>#DIV/0!</v>
      </c>
    </row>
    <row r="18882" spans="40:58" x14ac:dyDescent="0.3">
      <c r="AN18882" s="37">
        <f t="shared" si="2519"/>
        <v>1</v>
      </c>
      <c r="AZ18882" s="38">
        <f t="shared" si="2520"/>
        <v>0</v>
      </c>
      <c r="BA18882" s="39" t="e">
        <f t="shared" si="2521"/>
        <v>#DIV/0!</v>
      </c>
      <c r="BB18882" s="40" t="e">
        <f t="shared" si="2522"/>
        <v>#DIV/0!</v>
      </c>
      <c r="BC18882" s="39" t="e">
        <f t="shared" si="2523"/>
        <v>#DIV/0!</v>
      </c>
      <c r="BD18882" s="40" t="e">
        <f t="shared" si="2524"/>
        <v>#DIV/0!</v>
      </c>
      <c r="BE18882" s="39" t="e">
        <f t="shared" si="2525"/>
        <v>#DIV/0!</v>
      </c>
      <c r="BF18882" s="39" t="e">
        <f t="shared" si="2526"/>
        <v>#DIV/0!</v>
      </c>
    </row>
    <row r="18883" spans="40:58" x14ac:dyDescent="0.3">
      <c r="AN18883" s="37">
        <f t="shared" si="2519"/>
        <v>1</v>
      </c>
      <c r="AZ18883" s="38">
        <f t="shared" si="2520"/>
        <v>0</v>
      </c>
      <c r="BA18883" s="39" t="e">
        <f t="shared" si="2521"/>
        <v>#DIV/0!</v>
      </c>
      <c r="BB18883" s="40" t="e">
        <f t="shared" si="2522"/>
        <v>#DIV/0!</v>
      </c>
      <c r="BC18883" s="39" t="e">
        <f t="shared" si="2523"/>
        <v>#DIV/0!</v>
      </c>
      <c r="BD18883" s="40" t="e">
        <f t="shared" si="2524"/>
        <v>#DIV/0!</v>
      </c>
      <c r="BE18883" s="39" t="e">
        <f t="shared" si="2525"/>
        <v>#DIV/0!</v>
      </c>
      <c r="BF18883" s="39" t="e">
        <f t="shared" si="2526"/>
        <v>#DIV/0!</v>
      </c>
    </row>
    <row r="18884" spans="40:58" x14ac:dyDescent="0.3">
      <c r="AN18884" s="37">
        <f t="shared" si="2519"/>
        <v>1</v>
      </c>
      <c r="AZ18884" s="38">
        <f t="shared" si="2520"/>
        <v>0</v>
      </c>
      <c r="BA18884" s="39" t="e">
        <f t="shared" si="2521"/>
        <v>#DIV/0!</v>
      </c>
      <c r="BB18884" s="40" t="e">
        <f t="shared" si="2522"/>
        <v>#DIV/0!</v>
      </c>
      <c r="BC18884" s="39" t="e">
        <f t="shared" si="2523"/>
        <v>#DIV/0!</v>
      </c>
      <c r="BD18884" s="40" t="e">
        <f t="shared" si="2524"/>
        <v>#DIV/0!</v>
      </c>
      <c r="BE18884" s="39" t="e">
        <f t="shared" si="2525"/>
        <v>#DIV/0!</v>
      </c>
      <c r="BF18884" s="39" t="e">
        <f t="shared" si="2526"/>
        <v>#DIV/0!</v>
      </c>
    </row>
    <row r="18885" spans="40:58" x14ac:dyDescent="0.3">
      <c r="AN18885" s="37">
        <f t="shared" si="2519"/>
        <v>1</v>
      </c>
      <c r="AZ18885" s="38">
        <f t="shared" si="2520"/>
        <v>0</v>
      </c>
      <c r="BA18885" s="39" t="e">
        <f t="shared" si="2521"/>
        <v>#DIV/0!</v>
      </c>
      <c r="BB18885" s="40" t="e">
        <f t="shared" si="2522"/>
        <v>#DIV/0!</v>
      </c>
      <c r="BC18885" s="39" t="e">
        <f t="shared" si="2523"/>
        <v>#DIV/0!</v>
      </c>
      <c r="BD18885" s="40" t="e">
        <f t="shared" si="2524"/>
        <v>#DIV/0!</v>
      </c>
      <c r="BE18885" s="39" t="e">
        <f t="shared" si="2525"/>
        <v>#DIV/0!</v>
      </c>
      <c r="BF18885" s="39" t="e">
        <f t="shared" si="2526"/>
        <v>#DIV/0!</v>
      </c>
    </row>
    <row r="18886" spans="40:58" x14ac:dyDescent="0.3">
      <c r="AN18886" s="37">
        <f t="shared" si="2519"/>
        <v>1</v>
      </c>
      <c r="AZ18886" s="38">
        <f t="shared" si="2520"/>
        <v>0</v>
      </c>
      <c r="BA18886" s="39" t="e">
        <f t="shared" si="2521"/>
        <v>#DIV/0!</v>
      </c>
      <c r="BB18886" s="40" t="e">
        <f t="shared" si="2522"/>
        <v>#DIV/0!</v>
      </c>
      <c r="BC18886" s="39" t="e">
        <f t="shared" si="2523"/>
        <v>#DIV/0!</v>
      </c>
      <c r="BD18886" s="40" t="e">
        <f t="shared" si="2524"/>
        <v>#DIV/0!</v>
      </c>
      <c r="BE18886" s="39" t="e">
        <f t="shared" si="2525"/>
        <v>#DIV/0!</v>
      </c>
      <c r="BF18886" s="39" t="e">
        <f t="shared" si="2526"/>
        <v>#DIV/0!</v>
      </c>
    </row>
    <row r="18887" spans="40:58" x14ac:dyDescent="0.3">
      <c r="AN18887" s="37">
        <f t="shared" si="2519"/>
        <v>1</v>
      </c>
      <c r="AZ18887" s="38">
        <f t="shared" si="2520"/>
        <v>0</v>
      </c>
      <c r="BA18887" s="39" t="e">
        <f t="shared" si="2521"/>
        <v>#DIV/0!</v>
      </c>
      <c r="BB18887" s="40" t="e">
        <f t="shared" si="2522"/>
        <v>#DIV/0!</v>
      </c>
      <c r="BC18887" s="39" t="e">
        <f t="shared" si="2523"/>
        <v>#DIV/0!</v>
      </c>
      <c r="BD18887" s="40" t="e">
        <f t="shared" si="2524"/>
        <v>#DIV/0!</v>
      </c>
      <c r="BE18887" s="39" t="e">
        <f t="shared" si="2525"/>
        <v>#DIV/0!</v>
      </c>
      <c r="BF18887" s="39" t="e">
        <f t="shared" si="2526"/>
        <v>#DIV/0!</v>
      </c>
    </row>
    <row r="18888" spans="40:58" x14ac:dyDescent="0.3">
      <c r="AN18888" s="37">
        <f t="shared" si="2519"/>
        <v>1</v>
      </c>
      <c r="AZ18888" s="38">
        <f t="shared" si="2520"/>
        <v>0</v>
      </c>
      <c r="BA18888" s="39" t="e">
        <f t="shared" si="2521"/>
        <v>#DIV/0!</v>
      </c>
      <c r="BB18888" s="40" t="e">
        <f t="shared" si="2522"/>
        <v>#DIV/0!</v>
      </c>
      <c r="BC18888" s="39" t="e">
        <f t="shared" si="2523"/>
        <v>#DIV/0!</v>
      </c>
      <c r="BD18888" s="40" t="e">
        <f t="shared" si="2524"/>
        <v>#DIV/0!</v>
      </c>
      <c r="BE18888" s="39" t="e">
        <f t="shared" si="2525"/>
        <v>#DIV/0!</v>
      </c>
      <c r="BF18888" s="39" t="e">
        <f t="shared" si="2526"/>
        <v>#DIV/0!</v>
      </c>
    </row>
    <row r="18889" spans="40:58" x14ac:dyDescent="0.3">
      <c r="AN18889" s="37">
        <f t="shared" si="2519"/>
        <v>1</v>
      </c>
      <c r="AZ18889" s="38">
        <f t="shared" si="2520"/>
        <v>0</v>
      </c>
      <c r="BA18889" s="39" t="e">
        <f t="shared" si="2521"/>
        <v>#DIV/0!</v>
      </c>
      <c r="BB18889" s="40" t="e">
        <f t="shared" si="2522"/>
        <v>#DIV/0!</v>
      </c>
      <c r="BC18889" s="39" t="e">
        <f t="shared" si="2523"/>
        <v>#DIV/0!</v>
      </c>
      <c r="BD18889" s="40" t="e">
        <f t="shared" si="2524"/>
        <v>#DIV/0!</v>
      </c>
      <c r="BE18889" s="39" t="e">
        <f t="shared" si="2525"/>
        <v>#DIV/0!</v>
      </c>
      <c r="BF18889" s="39" t="e">
        <f t="shared" si="2526"/>
        <v>#DIV/0!</v>
      </c>
    </row>
    <row r="18890" spans="40:58" x14ac:dyDescent="0.3">
      <c r="AN18890" s="37">
        <f t="shared" si="2519"/>
        <v>1</v>
      </c>
      <c r="AZ18890" s="38">
        <f t="shared" si="2520"/>
        <v>0</v>
      </c>
      <c r="BA18890" s="39" t="e">
        <f t="shared" si="2521"/>
        <v>#DIV/0!</v>
      </c>
      <c r="BB18890" s="40" t="e">
        <f t="shared" si="2522"/>
        <v>#DIV/0!</v>
      </c>
      <c r="BC18890" s="39" t="e">
        <f t="shared" si="2523"/>
        <v>#DIV/0!</v>
      </c>
      <c r="BD18890" s="40" t="e">
        <f t="shared" si="2524"/>
        <v>#DIV/0!</v>
      </c>
      <c r="BE18890" s="39" t="e">
        <f t="shared" si="2525"/>
        <v>#DIV/0!</v>
      </c>
      <c r="BF18890" s="39" t="e">
        <f t="shared" si="2526"/>
        <v>#DIV/0!</v>
      </c>
    </row>
    <row r="18891" spans="40:58" x14ac:dyDescent="0.3">
      <c r="AN18891" s="37">
        <f t="shared" si="2519"/>
        <v>1</v>
      </c>
      <c r="AZ18891" s="38">
        <f t="shared" si="2520"/>
        <v>0</v>
      </c>
      <c r="BA18891" s="39" t="e">
        <f t="shared" si="2521"/>
        <v>#DIV/0!</v>
      </c>
      <c r="BB18891" s="40" t="e">
        <f t="shared" si="2522"/>
        <v>#DIV/0!</v>
      </c>
      <c r="BC18891" s="39" t="e">
        <f t="shared" si="2523"/>
        <v>#DIV/0!</v>
      </c>
      <c r="BD18891" s="40" t="e">
        <f t="shared" si="2524"/>
        <v>#DIV/0!</v>
      </c>
      <c r="BE18891" s="39" t="e">
        <f t="shared" si="2525"/>
        <v>#DIV/0!</v>
      </c>
      <c r="BF18891" s="39" t="e">
        <f t="shared" si="2526"/>
        <v>#DIV/0!</v>
      </c>
    </row>
    <row r="18892" spans="40:58" x14ac:dyDescent="0.3">
      <c r="AN18892" s="37">
        <f t="shared" si="2519"/>
        <v>1</v>
      </c>
      <c r="AZ18892" s="38">
        <f t="shared" si="2520"/>
        <v>0</v>
      </c>
      <c r="BA18892" s="39" t="e">
        <f t="shared" si="2521"/>
        <v>#DIV/0!</v>
      </c>
      <c r="BB18892" s="40" t="e">
        <f t="shared" si="2522"/>
        <v>#DIV/0!</v>
      </c>
      <c r="BC18892" s="39" t="e">
        <f t="shared" si="2523"/>
        <v>#DIV/0!</v>
      </c>
      <c r="BD18892" s="40" t="e">
        <f t="shared" si="2524"/>
        <v>#DIV/0!</v>
      </c>
      <c r="BE18892" s="39" t="e">
        <f t="shared" si="2525"/>
        <v>#DIV/0!</v>
      </c>
      <c r="BF18892" s="39" t="e">
        <f t="shared" si="2526"/>
        <v>#DIV/0!</v>
      </c>
    </row>
    <row r="18893" spans="40:58" x14ac:dyDescent="0.3">
      <c r="AN18893" s="37">
        <f t="shared" si="2519"/>
        <v>1</v>
      </c>
      <c r="AZ18893" s="38">
        <f t="shared" si="2520"/>
        <v>0</v>
      </c>
      <c r="BA18893" s="39" t="e">
        <f t="shared" si="2521"/>
        <v>#DIV/0!</v>
      </c>
      <c r="BB18893" s="40" t="e">
        <f t="shared" si="2522"/>
        <v>#DIV/0!</v>
      </c>
      <c r="BC18893" s="39" t="e">
        <f t="shared" si="2523"/>
        <v>#DIV/0!</v>
      </c>
      <c r="BD18893" s="40" t="e">
        <f t="shared" si="2524"/>
        <v>#DIV/0!</v>
      </c>
      <c r="BE18893" s="39" t="e">
        <f t="shared" si="2525"/>
        <v>#DIV/0!</v>
      </c>
      <c r="BF18893" s="39" t="e">
        <f t="shared" si="2526"/>
        <v>#DIV/0!</v>
      </c>
    </row>
    <row r="18894" spans="40:58" x14ac:dyDescent="0.3">
      <c r="AN18894" s="37">
        <f t="shared" si="2519"/>
        <v>1</v>
      </c>
      <c r="AZ18894" s="38">
        <f t="shared" si="2520"/>
        <v>0</v>
      </c>
      <c r="BA18894" s="39" t="e">
        <f t="shared" si="2521"/>
        <v>#DIV/0!</v>
      </c>
      <c r="BB18894" s="40" t="e">
        <f t="shared" si="2522"/>
        <v>#DIV/0!</v>
      </c>
      <c r="BC18894" s="39" t="e">
        <f t="shared" si="2523"/>
        <v>#DIV/0!</v>
      </c>
      <c r="BD18894" s="40" t="e">
        <f t="shared" si="2524"/>
        <v>#DIV/0!</v>
      </c>
      <c r="BE18894" s="39" t="e">
        <f t="shared" si="2525"/>
        <v>#DIV/0!</v>
      </c>
      <c r="BF18894" s="39" t="e">
        <f t="shared" si="2526"/>
        <v>#DIV/0!</v>
      </c>
    </row>
    <row r="18895" spans="40:58" x14ac:dyDescent="0.3">
      <c r="AN18895" s="37">
        <f t="shared" si="2519"/>
        <v>1</v>
      </c>
      <c r="AZ18895" s="38">
        <f t="shared" si="2520"/>
        <v>0</v>
      </c>
      <c r="BA18895" s="39" t="e">
        <f t="shared" si="2521"/>
        <v>#DIV/0!</v>
      </c>
      <c r="BB18895" s="40" t="e">
        <f t="shared" si="2522"/>
        <v>#DIV/0!</v>
      </c>
      <c r="BC18895" s="39" t="e">
        <f t="shared" si="2523"/>
        <v>#DIV/0!</v>
      </c>
      <c r="BD18895" s="40" t="e">
        <f t="shared" si="2524"/>
        <v>#DIV/0!</v>
      </c>
      <c r="BE18895" s="39" t="e">
        <f t="shared" si="2525"/>
        <v>#DIV/0!</v>
      </c>
      <c r="BF18895" s="39" t="e">
        <f t="shared" si="2526"/>
        <v>#DIV/0!</v>
      </c>
    </row>
    <row r="18896" spans="40:58" x14ac:dyDescent="0.3">
      <c r="AN18896" s="37">
        <f t="shared" si="2519"/>
        <v>1</v>
      </c>
      <c r="AZ18896" s="38">
        <f t="shared" si="2520"/>
        <v>0</v>
      </c>
      <c r="BA18896" s="39" t="e">
        <f t="shared" si="2521"/>
        <v>#DIV/0!</v>
      </c>
      <c r="BB18896" s="40" t="e">
        <f t="shared" si="2522"/>
        <v>#DIV/0!</v>
      </c>
      <c r="BC18896" s="39" t="e">
        <f t="shared" si="2523"/>
        <v>#DIV/0!</v>
      </c>
      <c r="BD18896" s="40" t="e">
        <f t="shared" si="2524"/>
        <v>#DIV/0!</v>
      </c>
      <c r="BE18896" s="39" t="e">
        <f t="shared" si="2525"/>
        <v>#DIV/0!</v>
      </c>
      <c r="BF18896" s="39" t="e">
        <f t="shared" si="2526"/>
        <v>#DIV/0!</v>
      </c>
    </row>
    <row r="18897" spans="40:58" x14ac:dyDescent="0.3">
      <c r="AN18897" s="37">
        <f t="shared" si="2519"/>
        <v>1</v>
      </c>
      <c r="AZ18897" s="38">
        <f t="shared" si="2520"/>
        <v>0</v>
      </c>
      <c r="BA18897" s="39" t="e">
        <f t="shared" si="2521"/>
        <v>#DIV/0!</v>
      </c>
      <c r="BB18897" s="40" t="e">
        <f t="shared" si="2522"/>
        <v>#DIV/0!</v>
      </c>
      <c r="BC18897" s="39" t="e">
        <f t="shared" si="2523"/>
        <v>#DIV/0!</v>
      </c>
      <c r="BD18897" s="40" t="e">
        <f t="shared" si="2524"/>
        <v>#DIV/0!</v>
      </c>
      <c r="BE18897" s="39" t="e">
        <f t="shared" si="2525"/>
        <v>#DIV/0!</v>
      </c>
      <c r="BF18897" s="39" t="e">
        <f t="shared" si="2526"/>
        <v>#DIV/0!</v>
      </c>
    </row>
    <row r="18898" spans="40:58" x14ac:dyDescent="0.3">
      <c r="AN18898" s="37">
        <f t="shared" si="2519"/>
        <v>1</v>
      </c>
      <c r="AZ18898" s="38">
        <f t="shared" si="2520"/>
        <v>0</v>
      </c>
      <c r="BA18898" s="39" t="e">
        <f t="shared" si="2521"/>
        <v>#DIV/0!</v>
      </c>
      <c r="BB18898" s="40" t="e">
        <f t="shared" si="2522"/>
        <v>#DIV/0!</v>
      </c>
      <c r="BC18898" s="39" t="e">
        <f t="shared" si="2523"/>
        <v>#DIV/0!</v>
      </c>
      <c r="BD18898" s="40" t="e">
        <f t="shared" si="2524"/>
        <v>#DIV/0!</v>
      </c>
      <c r="BE18898" s="39" t="e">
        <f t="shared" si="2525"/>
        <v>#DIV/0!</v>
      </c>
      <c r="BF18898" s="39" t="e">
        <f t="shared" si="2526"/>
        <v>#DIV/0!</v>
      </c>
    </row>
    <row r="18899" spans="40:58" x14ac:dyDescent="0.3">
      <c r="AN18899" s="37">
        <f t="shared" si="2519"/>
        <v>1</v>
      </c>
      <c r="AZ18899" s="38">
        <f t="shared" si="2520"/>
        <v>0</v>
      </c>
      <c r="BA18899" s="39" t="e">
        <f t="shared" si="2521"/>
        <v>#DIV/0!</v>
      </c>
      <c r="BB18899" s="40" t="e">
        <f t="shared" si="2522"/>
        <v>#DIV/0!</v>
      </c>
      <c r="BC18899" s="39" t="e">
        <f t="shared" si="2523"/>
        <v>#DIV/0!</v>
      </c>
      <c r="BD18899" s="40" t="e">
        <f t="shared" si="2524"/>
        <v>#DIV/0!</v>
      </c>
      <c r="BE18899" s="39" t="e">
        <f t="shared" si="2525"/>
        <v>#DIV/0!</v>
      </c>
      <c r="BF18899" s="39" t="e">
        <f t="shared" si="2526"/>
        <v>#DIV/0!</v>
      </c>
    </row>
    <row r="18900" spans="40:58" x14ac:dyDescent="0.3">
      <c r="AN18900" s="37">
        <f t="shared" si="2519"/>
        <v>1</v>
      </c>
      <c r="AZ18900" s="38">
        <f t="shared" si="2520"/>
        <v>0</v>
      </c>
      <c r="BA18900" s="39" t="e">
        <f t="shared" si="2521"/>
        <v>#DIV/0!</v>
      </c>
      <c r="BB18900" s="40" t="e">
        <f t="shared" si="2522"/>
        <v>#DIV/0!</v>
      </c>
      <c r="BC18900" s="39" t="e">
        <f t="shared" si="2523"/>
        <v>#DIV/0!</v>
      </c>
      <c r="BD18900" s="40" t="e">
        <f t="shared" si="2524"/>
        <v>#DIV/0!</v>
      </c>
      <c r="BE18900" s="39" t="e">
        <f t="shared" si="2525"/>
        <v>#DIV/0!</v>
      </c>
      <c r="BF18900" s="39" t="e">
        <f t="shared" si="2526"/>
        <v>#DIV/0!</v>
      </c>
    </row>
    <row r="18901" spans="40:58" x14ac:dyDescent="0.3">
      <c r="AN18901" s="37">
        <f t="shared" si="2519"/>
        <v>1</v>
      </c>
      <c r="AZ18901" s="38">
        <f t="shared" si="2520"/>
        <v>0</v>
      </c>
      <c r="BA18901" s="39" t="e">
        <f t="shared" si="2521"/>
        <v>#DIV/0!</v>
      </c>
      <c r="BB18901" s="40" t="e">
        <f t="shared" si="2522"/>
        <v>#DIV/0!</v>
      </c>
      <c r="BC18901" s="39" t="e">
        <f t="shared" si="2523"/>
        <v>#DIV/0!</v>
      </c>
      <c r="BD18901" s="40" t="e">
        <f t="shared" si="2524"/>
        <v>#DIV/0!</v>
      </c>
      <c r="BE18901" s="39" t="e">
        <f t="shared" si="2525"/>
        <v>#DIV/0!</v>
      </c>
      <c r="BF18901" s="39" t="e">
        <f t="shared" si="2526"/>
        <v>#DIV/0!</v>
      </c>
    </row>
    <row r="18902" spans="40:58" x14ac:dyDescent="0.3">
      <c r="AN18902" s="37">
        <f t="shared" si="2519"/>
        <v>1</v>
      </c>
      <c r="AZ18902" s="38">
        <f t="shared" si="2520"/>
        <v>0</v>
      </c>
      <c r="BA18902" s="39" t="e">
        <f t="shared" si="2521"/>
        <v>#DIV/0!</v>
      </c>
      <c r="BB18902" s="40" t="e">
        <f t="shared" si="2522"/>
        <v>#DIV/0!</v>
      </c>
      <c r="BC18902" s="39" t="e">
        <f t="shared" si="2523"/>
        <v>#DIV/0!</v>
      </c>
      <c r="BD18902" s="40" t="e">
        <f t="shared" si="2524"/>
        <v>#DIV/0!</v>
      </c>
      <c r="BE18902" s="39" t="e">
        <f t="shared" si="2525"/>
        <v>#DIV/0!</v>
      </c>
      <c r="BF18902" s="39" t="e">
        <f t="shared" si="2526"/>
        <v>#DIV/0!</v>
      </c>
    </row>
    <row r="18903" spans="40:58" x14ac:dyDescent="0.3">
      <c r="AN18903" s="37">
        <f t="shared" si="2519"/>
        <v>1</v>
      </c>
      <c r="AZ18903" s="38">
        <f t="shared" si="2520"/>
        <v>0</v>
      </c>
      <c r="BA18903" s="39" t="e">
        <f t="shared" si="2521"/>
        <v>#DIV/0!</v>
      </c>
      <c r="BB18903" s="40" t="e">
        <f t="shared" si="2522"/>
        <v>#DIV/0!</v>
      </c>
      <c r="BC18903" s="39" t="e">
        <f t="shared" si="2523"/>
        <v>#DIV/0!</v>
      </c>
      <c r="BD18903" s="40" t="e">
        <f t="shared" si="2524"/>
        <v>#DIV/0!</v>
      </c>
      <c r="BE18903" s="39" t="e">
        <f t="shared" si="2525"/>
        <v>#DIV/0!</v>
      </c>
      <c r="BF18903" s="39" t="e">
        <f t="shared" si="2526"/>
        <v>#DIV/0!</v>
      </c>
    </row>
    <row r="18904" spans="40:58" x14ac:dyDescent="0.3">
      <c r="AN18904" s="37">
        <f t="shared" si="2519"/>
        <v>1</v>
      </c>
      <c r="AZ18904" s="38">
        <f t="shared" si="2520"/>
        <v>0</v>
      </c>
      <c r="BA18904" s="39" t="e">
        <f t="shared" si="2521"/>
        <v>#DIV/0!</v>
      </c>
      <c r="BB18904" s="40" t="e">
        <f t="shared" si="2522"/>
        <v>#DIV/0!</v>
      </c>
      <c r="BC18904" s="39" t="e">
        <f t="shared" si="2523"/>
        <v>#DIV/0!</v>
      </c>
      <c r="BD18904" s="40" t="e">
        <f t="shared" si="2524"/>
        <v>#DIV/0!</v>
      </c>
      <c r="BE18904" s="39" t="e">
        <f t="shared" si="2525"/>
        <v>#DIV/0!</v>
      </c>
      <c r="BF18904" s="39" t="e">
        <f t="shared" si="2526"/>
        <v>#DIV/0!</v>
      </c>
    </row>
    <row r="18905" spans="40:58" x14ac:dyDescent="0.3">
      <c r="AN18905" s="37">
        <f t="shared" si="2519"/>
        <v>1</v>
      </c>
      <c r="AZ18905" s="38">
        <f t="shared" si="2520"/>
        <v>0</v>
      </c>
      <c r="BA18905" s="39" t="e">
        <f t="shared" si="2521"/>
        <v>#DIV/0!</v>
      </c>
      <c r="BB18905" s="40" t="e">
        <f t="shared" si="2522"/>
        <v>#DIV/0!</v>
      </c>
      <c r="BC18905" s="39" t="e">
        <f t="shared" si="2523"/>
        <v>#DIV/0!</v>
      </c>
      <c r="BD18905" s="40" t="e">
        <f t="shared" si="2524"/>
        <v>#DIV/0!</v>
      </c>
      <c r="BE18905" s="39" t="e">
        <f t="shared" si="2525"/>
        <v>#DIV/0!</v>
      </c>
      <c r="BF18905" s="39" t="e">
        <f t="shared" si="2526"/>
        <v>#DIV/0!</v>
      </c>
    </row>
    <row r="18906" spans="40:58" x14ac:dyDescent="0.3">
      <c r="AN18906" s="37">
        <f t="shared" si="2519"/>
        <v>1</v>
      </c>
      <c r="AZ18906" s="38">
        <f t="shared" si="2520"/>
        <v>0</v>
      </c>
      <c r="BA18906" s="39" t="e">
        <f t="shared" si="2521"/>
        <v>#DIV/0!</v>
      </c>
      <c r="BB18906" s="40" t="e">
        <f t="shared" si="2522"/>
        <v>#DIV/0!</v>
      </c>
      <c r="BC18906" s="39" t="e">
        <f t="shared" si="2523"/>
        <v>#DIV/0!</v>
      </c>
      <c r="BD18906" s="40" t="e">
        <f t="shared" si="2524"/>
        <v>#DIV/0!</v>
      </c>
      <c r="BE18906" s="39" t="e">
        <f t="shared" si="2525"/>
        <v>#DIV/0!</v>
      </c>
      <c r="BF18906" s="39" t="e">
        <f t="shared" si="2526"/>
        <v>#DIV/0!</v>
      </c>
    </row>
    <row r="18907" spans="40:58" x14ac:dyDescent="0.3">
      <c r="AN18907" s="37">
        <f t="shared" si="2519"/>
        <v>1</v>
      </c>
      <c r="AZ18907" s="38">
        <f t="shared" si="2520"/>
        <v>0</v>
      </c>
      <c r="BA18907" s="39" t="e">
        <f t="shared" si="2521"/>
        <v>#DIV/0!</v>
      </c>
      <c r="BB18907" s="40" t="e">
        <f t="shared" si="2522"/>
        <v>#DIV/0!</v>
      </c>
      <c r="BC18907" s="39" t="e">
        <f t="shared" si="2523"/>
        <v>#DIV/0!</v>
      </c>
      <c r="BD18907" s="40" t="e">
        <f t="shared" si="2524"/>
        <v>#DIV/0!</v>
      </c>
      <c r="BE18907" s="39" t="e">
        <f t="shared" si="2525"/>
        <v>#DIV/0!</v>
      </c>
      <c r="BF18907" s="39" t="e">
        <f t="shared" si="2526"/>
        <v>#DIV/0!</v>
      </c>
    </row>
    <row r="18908" spans="40:58" x14ac:dyDescent="0.3">
      <c r="AN18908" s="37">
        <f t="shared" si="2519"/>
        <v>1</v>
      </c>
      <c r="AZ18908" s="38">
        <f t="shared" si="2520"/>
        <v>0</v>
      </c>
      <c r="BA18908" s="39" t="e">
        <f t="shared" si="2521"/>
        <v>#DIV/0!</v>
      </c>
      <c r="BB18908" s="40" t="e">
        <f t="shared" si="2522"/>
        <v>#DIV/0!</v>
      </c>
      <c r="BC18908" s="39" t="e">
        <f t="shared" si="2523"/>
        <v>#DIV/0!</v>
      </c>
      <c r="BD18908" s="40" t="e">
        <f t="shared" si="2524"/>
        <v>#DIV/0!</v>
      </c>
      <c r="BE18908" s="39" t="e">
        <f t="shared" si="2525"/>
        <v>#DIV/0!</v>
      </c>
      <c r="BF18908" s="39" t="e">
        <f t="shared" si="2526"/>
        <v>#DIV/0!</v>
      </c>
    </row>
    <row r="18909" spans="40:58" x14ac:dyDescent="0.3">
      <c r="AN18909" s="37">
        <f t="shared" si="2519"/>
        <v>1</v>
      </c>
      <c r="AZ18909" s="38">
        <f t="shared" si="2520"/>
        <v>0</v>
      </c>
      <c r="BA18909" s="39" t="e">
        <f t="shared" si="2521"/>
        <v>#DIV/0!</v>
      </c>
      <c r="BB18909" s="40" t="e">
        <f t="shared" si="2522"/>
        <v>#DIV/0!</v>
      </c>
      <c r="BC18909" s="39" t="e">
        <f t="shared" si="2523"/>
        <v>#DIV/0!</v>
      </c>
      <c r="BD18909" s="40" t="e">
        <f t="shared" si="2524"/>
        <v>#DIV/0!</v>
      </c>
      <c r="BE18909" s="39" t="e">
        <f t="shared" si="2525"/>
        <v>#DIV/0!</v>
      </c>
      <c r="BF18909" s="39" t="e">
        <f t="shared" si="2526"/>
        <v>#DIV/0!</v>
      </c>
    </row>
    <row r="18910" spans="40:58" x14ac:dyDescent="0.3">
      <c r="AN18910" s="37">
        <f t="shared" si="2519"/>
        <v>1</v>
      </c>
      <c r="AZ18910" s="38">
        <f t="shared" si="2520"/>
        <v>0</v>
      </c>
      <c r="BA18910" s="39" t="e">
        <f t="shared" si="2521"/>
        <v>#DIV/0!</v>
      </c>
      <c r="BB18910" s="40" t="e">
        <f t="shared" si="2522"/>
        <v>#DIV/0!</v>
      </c>
      <c r="BC18910" s="39" t="e">
        <f t="shared" si="2523"/>
        <v>#DIV/0!</v>
      </c>
      <c r="BD18910" s="40" t="e">
        <f t="shared" si="2524"/>
        <v>#DIV/0!</v>
      </c>
      <c r="BE18910" s="39" t="e">
        <f t="shared" si="2525"/>
        <v>#DIV/0!</v>
      </c>
      <c r="BF18910" s="39" t="e">
        <f t="shared" si="2526"/>
        <v>#DIV/0!</v>
      </c>
    </row>
    <row r="18911" spans="40:58" x14ac:dyDescent="0.3">
      <c r="AN18911" s="37">
        <f t="shared" si="2519"/>
        <v>1</v>
      </c>
      <c r="AZ18911" s="38">
        <f t="shared" si="2520"/>
        <v>0</v>
      </c>
      <c r="BA18911" s="39" t="e">
        <f t="shared" si="2521"/>
        <v>#DIV/0!</v>
      </c>
      <c r="BB18911" s="40" t="e">
        <f t="shared" si="2522"/>
        <v>#DIV/0!</v>
      </c>
      <c r="BC18911" s="39" t="e">
        <f t="shared" si="2523"/>
        <v>#DIV/0!</v>
      </c>
      <c r="BD18911" s="40" t="e">
        <f t="shared" si="2524"/>
        <v>#DIV/0!</v>
      </c>
      <c r="BE18911" s="39" t="e">
        <f t="shared" si="2525"/>
        <v>#DIV/0!</v>
      </c>
      <c r="BF18911" s="39" t="e">
        <f t="shared" si="2526"/>
        <v>#DIV/0!</v>
      </c>
    </row>
    <row r="18912" spans="40:58" x14ac:dyDescent="0.3">
      <c r="AN18912" s="37">
        <f t="shared" si="2519"/>
        <v>1</v>
      </c>
      <c r="AZ18912" s="38">
        <f t="shared" si="2520"/>
        <v>0</v>
      </c>
      <c r="BA18912" s="39" t="e">
        <f t="shared" si="2521"/>
        <v>#DIV/0!</v>
      </c>
      <c r="BB18912" s="40" t="e">
        <f t="shared" si="2522"/>
        <v>#DIV/0!</v>
      </c>
      <c r="BC18912" s="39" t="e">
        <f t="shared" si="2523"/>
        <v>#DIV/0!</v>
      </c>
      <c r="BD18912" s="40" t="e">
        <f t="shared" si="2524"/>
        <v>#DIV/0!</v>
      </c>
      <c r="BE18912" s="39" t="e">
        <f t="shared" si="2525"/>
        <v>#DIV/0!</v>
      </c>
      <c r="BF18912" s="39" t="e">
        <f t="shared" si="2526"/>
        <v>#DIV/0!</v>
      </c>
    </row>
    <row r="18913" spans="40:58" x14ac:dyDescent="0.3">
      <c r="AN18913" s="37">
        <f t="shared" si="2519"/>
        <v>1</v>
      </c>
      <c r="AZ18913" s="38">
        <f t="shared" si="2520"/>
        <v>0</v>
      </c>
      <c r="BA18913" s="39" t="e">
        <f t="shared" si="2521"/>
        <v>#DIV/0!</v>
      </c>
      <c r="BB18913" s="40" t="e">
        <f t="shared" si="2522"/>
        <v>#DIV/0!</v>
      </c>
      <c r="BC18913" s="39" t="e">
        <f t="shared" si="2523"/>
        <v>#DIV/0!</v>
      </c>
      <c r="BD18913" s="40" t="e">
        <f t="shared" si="2524"/>
        <v>#DIV/0!</v>
      </c>
      <c r="BE18913" s="39" t="e">
        <f t="shared" si="2525"/>
        <v>#DIV/0!</v>
      </c>
      <c r="BF18913" s="39" t="e">
        <f t="shared" si="2526"/>
        <v>#DIV/0!</v>
      </c>
    </row>
    <row r="18914" spans="40:58" x14ac:dyDescent="0.3">
      <c r="AN18914" s="37">
        <f t="shared" si="2519"/>
        <v>1</v>
      </c>
      <c r="AZ18914" s="38">
        <f t="shared" si="2520"/>
        <v>0</v>
      </c>
      <c r="BA18914" s="39" t="e">
        <f t="shared" si="2521"/>
        <v>#DIV/0!</v>
      </c>
      <c r="BB18914" s="40" t="e">
        <f t="shared" si="2522"/>
        <v>#DIV/0!</v>
      </c>
      <c r="BC18914" s="39" t="e">
        <f t="shared" si="2523"/>
        <v>#DIV/0!</v>
      </c>
      <c r="BD18914" s="40" t="e">
        <f t="shared" si="2524"/>
        <v>#DIV/0!</v>
      </c>
      <c r="BE18914" s="39" t="e">
        <f t="shared" si="2525"/>
        <v>#DIV/0!</v>
      </c>
      <c r="BF18914" s="39" t="e">
        <f t="shared" si="2526"/>
        <v>#DIV/0!</v>
      </c>
    </row>
    <row r="18915" spans="40:58" x14ac:dyDescent="0.3">
      <c r="AN18915" s="37">
        <f t="shared" si="2519"/>
        <v>1</v>
      </c>
      <c r="AZ18915" s="38">
        <f t="shared" si="2520"/>
        <v>0</v>
      </c>
      <c r="BA18915" s="39" t="e">
        <f t="shared" si="2521"/>
        <v>#DIV/0!</v>
      </c>
      <c r="BB18915" s="40" t="e">
        <f t="shared" si="2522"/>
        <v>#DIV/0!</v>
      </c>
      <c r="BC18915" s="39" t="e">
        <f t="shared" si="2523"/>
        <v>#DIV/0!</v>
      </c>
      <c r="BD18915" s="40" t="e">
        <f t="shared" si="2524"/>
        <v>#DIV/0!</v>
      </c>
      <c r="BE18915" s="39" t="e">
        <f t="shared" si="2525"/>
        <v>#DIV/0!</v>
      </c>
      <c r="BF18915" s="39" t="e">
        <f t="shared" si="2526"/>
        <v>#DIV/0!</v>
      </c>
    </row>
    <row r="18916" spans="40:58" x14ac:dyDescent="0.3">
      <c r="AN18916" s="37">
        <f t="shared" si="2519"/>
        <v>1</v>
      </c>
      <c r="AZ18916" s="38">
        <f t="shared" si="2520"/>
        <v>0</v>
      </c>
      <c r="BA18916" s="39" t="e">
        <f t="shared" si="2521"/>
        <v>#DIV/0!</v>
      </c>
      <c r="BB18916" s="40" t="e">
        <f t="shared" si="2522"/>
        <v>#DIV/0!</v>
      </c>
      <c r="BC18916" s="39" t="e">
        <f t="shared" si="2523"/>
        <v>#DIV/0!</v>
      </c>
      <c r="BD18916" s="40" t="e">
        <f t="shared" si="2524"/>
        <v>#DIV/0!</v>
      </c>
      <c r="BE18916" s="39" t="e">
        <f t="shared" si="2525"/>
        <v>#DIV/0!</v>
      </c>
      <c r="BF18916" s="39" t="e">
        <f t="shared" si="2526"/>
        <v>#DIV/0!</v>
      </c>
    </row>
    <row r="18917" spans="40:58" x14ac:dyDescent="0.3">
      <c r="AN18917" s="37">
        <f t="shared" si="2519"/>
        <v>1</v>
      </c>
      <c r="AZ18917" s="38">
        <f t="shared" si="2520"/>
        <v>0</v>
      </c>
      <c r="BA18917" s="39" t="e">
        <f t="shared" si="2521"/>
        <v>#DIV/0!</v>
      </c>
      <c r="BB18917" s="40" t="e">
        <f t="shared" si="2522"/>
        <v>#DIV/0!</v>
      </c>
      <c r="BC18917" s="39" t="e">
        <f t="shared" si="2523"/>
        <v>#DIV/0!</v>
      </c>
      <c r="BD18917" s="40" t="e">
        <f t="shared" si="2524"/>
        <v>#DIV/0!</v>
      </c>
      <c r="BE18917" s="39" t="e">
        <f t="shared" si="2525"/>
        <v>#DIV/0!</v>
      </c>
      <c r="BF18917" s="39" t="e">
        <f t="shared" si="2526"/>
        <v>#DIV/0!</v>
      </c>
    </row>
    <row r="18918" spans="40:58" x14ac:dyDescent="0.3">
      <c r="AN18918" s="37">
        <f t="shared" si="2519"/>
        <v>1</v>
      </c>
      <c r="AZ18918" s="38">
        <f t="shared" si="2520"/>
        <v>0</v>
      </c>
      <c r="BA18918" s="39" t="e">
        <f t="shared" si="2521"/>
        <v>#DIV/0!</v>
      </c>
      <c r="BB18918" s="40" t="e">
        <f t="shared" si="2522"/>
        <v>#DIV/0!</v>
      </c>
      <c r="BC18918" s="39" t="e">
        <f t="shared" si="2523"/>
        <v>#DIV/0!</v>
      </c>
      <c r="BD18918" s="40" t="e">
        <f t="shared" si="2524"/>
        <v>#DIV/0!</v>
      </c>
      <c r="BE18918" s="39" t="e">
        <f t="shared" si="2525"/>
        <v>#DIV/0!</v>
      </c>
      <c r="BF18918" s="39" t="e">
        <f t="shared" si="2526"/>
        <v>#DIV/0!</v>
      </c>
    </row>
    <row r="18919" spans="40:58" x14ac:dyDescent="0.3">
      <c r="AN18919" s="37">
        <f t="shared" si="2519"/>
        <v>1</v>
      </c>
      <c r="AZ18919" s="38">
        <f t="shared" si="2520"/>
        <v>0</v>
      </c>
      <c r="BA18919" s="39" t="e">
        <f t="shared" si="2521"/>
        <v>#DIV/0!</v>
      </c>
      <c r="BB18919" s="40" t="e">
        <f t="shared" si="2522"/>
        <v>#DIV/0!</v>
      </c>
      <c r="BC18919" s="39" t="e">
        <f t="shared" si="2523"/>
        <v>#DIV/0!</v>
      </c>
      <c r="BD18919" s="40" t="e">
        <f t="shared" si="2524"/>
        <v>#DIV/0!</v>
      </c>
      <c r="BE18919" s="39" t="e">
        <f t="shared" si="2525"/>
        <v>#DIV/0!</v>
      </c>
      <c r="BF18919" s="39" t="e">
        <f t="shared" si="2526"/>
        <v>#DIV/0!</v>
      </c>
    </row>
    <row r="18920" spans="40:58" x14ac:dyDescent="0.3">
      <c r="AN18920" s="37">
        <f t="shared" si="2519"/>
        <v>1</v>
      </c>
      <c r="AZ18920" s="38">
        <f t="shared" si="2520"/>
        <v>0</v>
      </c>
      <c r="BA18920" s="39" t="e">
        <f t="shared" si="2521"/>
        <v>#DIV/0!</v>
      </c>
      <c r="BB18920" s="40" t="e">
        <f t="shared" si="2522"/>
        <v>#DIV/0!</v>
      </c>
      <c r="BC18920" s="39" t="e">
        <f t="shared" si="2523"/>
        <v>#DIV/0!</v>
      </c>
      <c r="BD18920" s="40" t="e">
        <f t="shared" si="2524"/>
        <v>#DIV/0!</v>
      </c>
      <c r="BE18920" s="39" t="e">
        <f t="shared" si="2525"/>
        <v>#DIV/0!</v>
      </c>
      <c r="BF18920" s="39" t="e">
        <f t="shared" si="2526"/>
        <v>#DIV/0!</v>
      </c>
    </row>
    <row r="18921" spans="40:58" x14ac:dyDescent="0.3">
      <c r="AN18921" s="37">
        <f t="shared" si="2519"/>
        <v>1</v>
      </c>
      <c r="AZ18921" s="38">
        <f t="shared" si="2520"/>
        <v>0</v>
      </c>
      <c r="BA18921" s="39" t="e">
        <f t="shared" si="2521"/>
        <v>#DIV/0!</v>
      </c>
      <c r="BB18921" s="40" t="e">
        <f t="shared" si="2522"/>
        <v>#DIV/0!</v>
      </c>
      <c r="BC18921" s="39" t="e">
        <f t="shared" si="2523"/>
        <v>#DIV/0!</v>
      </c>
      <c r="BD18921" s="40" t="e">
        <f t="shared" si="2524"/>
        <v>#DIV/0!</v>
      </c>
      <c r="BE18921" s="39" t="e">
        <f t="shared" si="2525"/>
        <v>#DIV/0!</v>
      </c>
      <c r="BF18921" s="39" t="e">
        <f t="shared" si="2526"/>
        <v>#DIV/0!</v>
      </c>
    </row>
    <row r="18922" spans="40:58" x14ac:dyDescent="0.3">
      <c r="AN18922" s="37">
        <f t="shared" si="2519"/>
        <v>1</v>
      </c>
      <c r="AZ18922" s="38">
        <f t="shared" si="2520"/>
        <v>0</v>
      </c>
      <c r="BA18922" s="39" t="e">
        <f t="shared" si="2521"/>
        <v>#DIV/0!</v>
      </c>
      <c r="BB18922" s="40" t="e">
        <f t="shared" si="2522"/>
        <v>#DIV/0!</v>
      </c>
      <c r="BC18922" s="39" t="e">
        <f t="shared" si="2523"/>
        <v>#DIV/0!</v>
      </c>
      <c r="BD18922" s="40" t="e">
        <f t="shared" si="2524"/>
        <v>#DIV/0!</v>
      </c>
      <c r="BE18922" s="39" t="e">
        <f t="shared" si="2525"/>
        <v>#DIV/0!</v>
      </c>
      <c r="BF18922" s="39" t="e">
        <f t="shared" si="2526"/>
        <v>#DIV/0!</v>
      </c>
    </row>
    <row r="18923" spans="40:58" x14ac:dyDescent="0.3">
      <c r="AN18923" s="37">
        <f t="shared" si="2519"/>
        <v>1</v>
      </c>
      <c r="AZ18923" s="38">
        <f t="shared" si="2520"/>
        <v>0</v>
      </c>
      <c r="BA18923" s="39" t="e">
        <f t="shared" si="2521"/>
        <v>#DIV/0!</v>
      </c>
      <c r="BB18923" s="40" t="e">
        <f t="shared" si="2522"/>
        <v>#DIV/0!</v>
      </c>
      <c r="BC18923" s="39" t="e">
        <f t="shared" si="2523"/>
        <v>#DIV/0!</v>
      </c>
      <c r="BD18923" s="40" t="e">
        <f t="shared" si="2524"/>
        <v>#DIV/0!</v>
      </c>
      <c r="BE18923" s="39" t="e">
        <f t="shared" si="2525"/>
        <v>#DIV/0!</v>
      </c>
      <c r="BF18923" s="39" t="e">
        <f t="shared" si="2526"/>
        <v>#DIV/0!</v>
      </c>
    </row>
    <row r="18924" spans="40:58" x14ac:dyDescent="0.3">
      <c r="AN18924" s="37">
        <f t="shared" si="2519"/>
        <v>1</v>
      </c>
      <c r="AZ18924" s="38">
        <f t="shared" si="2520"/>
        <v>0</v>
      </c>
      <c r="BA18924" s="39" t="e">
        <f t="shared" si="2521"/>
        <v>#DIV/0!</v>
      </c>
      <c r="BB18924" s="40" t="e">
        <f t="shared" si="2522"/>
        <v>#DIV/0!</v>
      </c>
      <c r="BC18924" s="39" t="e">
        <f t="shared" si="2523"/>
        <v>#DIV/0!</v>
      </c>
      <c r="BD18924" s="40" t="e">
        <f t="shared" si="2524"/>
        <v>#DIV/0!</v>
      </c>
      <c r="BE18924" s="39" t="e">
        <f t="shared" si="2525"/>
        <v>#DIV/0!</v>
      </c>
      <c r="BF18924" s="39" t="e">
        <f t="shared" si="2526"/>
        <v>#DIV/0!</v>
      </c>
    </row>
    <row r="18925" spans="40:58" x14ac:dyDescent="0.3">
      <c r="AN18925" s="37">
        <f t="shared" si="2519"/>
        <v>1</v>
      </c>
      <c r="AZ18925" s="38">
        <f t="shared" si="2520"/>
        <v>0</v>
      </c>
      <c r="BA18925" s="39" t="e">
        <f t="shared" si="2521"/>
        <v>#DIV/0!</v>
      </c>
      <c r="BB18925" s="40" t="e">
        <f t="shared" si="2522"/>
        <v>#DIV/0!</v>
      </c>
      <c r="BC18925" s="39" t="e">
        <f t="shared" si="2523"/>
        <v>#DIV/0!</v>
      </c>
      <c r="BD18925" s="40" t="e">
        <f t="shared" si="2524"/>
        <v>#DIV/0!</v>
      </c>
      <c r="BE18925" s="39" t="e">
        <f t="shared" si="2525"/>
        <v>#DIV/0!</v>
      </c>
      <c r="BF18925" s="39" t="e">
        <f t="shared" si="2526"/>
        <v>#DIV/0!</v>
      </c>
    </row>
    <row r="18926" spans="40:58" x14ac:dyDescent="0.3">
      <c r="AN18926" s="37">
        <f t="shared" si="2519"/>
        <v>1</v>
      </c>
      <c r="AZ18926" s="38">
        <f t="shared" si="2520"/>
        <v>0</v>
      </c>
      <c r="BA18926" s="39" t="e">
        <f t="shared" si="2521"/>
        <v>#DIV/0!</v>
      </c>
      <c r="BB18926" s="40" t="e">
        <f t="shared" si="2522"/>
        <v>#DIV/0!</v>
      </c>
      <c r="BC18926" s="39" t="e">
        <f t="shared" si="2523"/>
        <v>#DIV/0!</v>
      </c>
      <c r="BD18926" s="40" t="e">
        <f t="shared" si="2524"/>
        <v>#DIV/0!</v>
      </c>
      <c r="BE18926" s="39" t="e">
        <f t="shared" si="2525"/>
        <v>#DIV/0!</v>
      </c>
      <c r="BF18926" s="39" t="e">
        <f t="shared" si="2526"/>
        <v>#DIV/0!</v>
      </c>
    </row>
    <row r="18927" spans="40:58" x14ac:dyDescent="0.3">
      <c r="AN18927" s="37">
        <f t="shared" si="2519"/>
        <v>1</v>
      </c>
      <c r="AZ18927" s="38">
        <f t="shared" si="2520"/>
        <v>0</v>
      </c>
      <c r="BA18927" s="39" t="e">
        <f t="shared" si="2521"/>
        <v>#DIV/0!</v>
      </c>
      <c r="BB18927" s="40" t="e">
        <f t="shared" si="2522"/>
        <v>#DIV/0!</v>
      </c>
      <c r="BC18927" s="39" t="e">
        <f t="shared" si="2523"/>
        <v>#DIV/0!</v>
      </c>
      <c r="BD18927" s="40" t="e">
        <f t="shared" si="2524"/>
        <v>#DIV/0!</v>
      </c>
      <c r="BE18927" s="39" t="e">
        <f t="shared" si="2525"/>
        <v>#DIV/0!</v>
      </c>
      <c r="BF18927" s="39" t="e">
        <f t="shared" si="2526"/>
        <v>#DIV/0!</v>
      </c>
    </row>
    <row r="18928" spans="40:58" x14ac:dyDescent="0.3">
      <c r="AN18928" s="37">
        <f t="shared" si="2519"/>
        <v>1</v>
      </c>
      <c r="AZ18928" s="38">
        <f t="shared" si="2520"/>
        <v>0</v>
      </c>
      <c r="BA18928" s="39" t="e">
        <f t="shared" si="2521"/>
        <v>#DIV/0!</v>
      </c>
      <c r="BB18928" s="40" t="e">
        <f t="shared" si="2522"/>
        <v>#DIV/0!</v>
      </c>
      <c r="BC18928" s="39" t="e">
        <f t="shared" si="2523"/>
        <v>#DIV/0!</v>
      </c>
      <c r="BD18928" s="40" t="e">
        <f t="shared" si="2524"/>
        <v>#DIV/0!</v>
      </c>
      <c r="BE18928" s="39" t="e">
        <f t="shared" si="2525"/>
        <v>#DIV/0!</v>
      </c>
      <c r="BF18928" s="39" t="e">
        <f t="shared" si="2526"/>
        <v>#DIV/0!</v>
      </c>
    </row>
    <row r="18929" spans="40:58" x14ac:dyDescent="0.3">
      <c r="AN18929" s="37">
        <f t="shared" si="2519"/>
        <v>1</v>
      </c>
      <c r="AZ18929" s="38">
        <f t="shared" si="2520"/>
        <v>0</v>
      </c>
      <c r="BA18929" s="39" t="e">
        <f t="shared" si="2521"/>
        <v>#DIV/0!</v>
      </c>
      <c r="BB18929" s="40" t="e">
        <f t="shared" si="2522"/>
        <v>#DIV/0!</v>
      </c>
      <c r="BC18929" s="39" t="e">
        <f t="shared" si="2523"/>
        <v>#DIV/0!</v>
      </c>
      <c r="BD18929" s="40" t="e">
        <f t="shared" si="2524"/>
        <v>#DIV/0!</v>
      </c>
      <c r="BE18929" s="39" t="e">
        <f t="shared" si="2525"/>
        <v>#DIV/0!</v>
      </c>
      <c r="BF18929" s="39" t="e">
        <f t="shared" si="2526"/>
        <v>#DIV/0!</v>
      </c>
    </row>
    <row r="18930" spans="40:58" x14ac:dyDescent="0.3">
      <c r="AN18930" s="37">
        <f t="shared" si="2519"/>
        <v>1</v>
      </c>
      <c r="AZ18930" s="38">
        <f t="shared" si="2520"/>
        <v>0</v>
      </c>
      <c r="BA18930" s="39" t="e">
        <f t="shared" si="2521"/>
        <v>#DIV/0!</v>
      </c>
      <c r="BB18930" s="40" t="e">
        <f t="shared" si="2522"/>
        <v>#DIV/0!</v>
      </c>
      <c r="BC18930" s="39" t="e">
        <f t="shared" si="2523"/>
        <v>#DIV/0!</v>
      </c>
      <c r="BD18930" s="40" t="e">
        <f t="shared" si="2524"/>
        <v>#DIV/0!</v>
      </c>
      <c r="BE18930" s="39" t="e">
        <f t="shared" si="2525"/>
        <v>#DIV/0!</v>
      </c>
      <c r="BF18930" s="39" t="e">
        <f t="shared" si="2526"/>
        <v>#DIV/0!</v>
      </c>
    </row>
    <row r="18931" spans="40:58" x14ac:dyDescent="0.3">
      <c r="AN18931" s="37">
        <f t="shared" si="2519"/>
        <v>1</v>
      </c>
      <c r="AZ18931" s="38">
        <f t="shared" si="2520"/>
        <v>0</v>
      </c>
      <c r="BA18931" s="39" t="e">
        <f t="shared" si="2521"/>
        <v>#DIV/0!</v>
      </c>
      <c r="BB18931" s="40" t="e">
        <f t="shared" si="2522"/>
        <v>#DIV/0!</v>
      </c>
      <c r="BC18931" s="39" t="e">
        <f t="shared" si="2523"/>
        <v>#DIV/0!</v>
      </c>
      <c r="BD18931" s="40" t="e">
        <f t="shared" si="2524"/>
        <v>#DIV/0!</v>
      </c>
      <c r="BE18931" s="39" t="e">
        <f t="shared" si="2525"/>
        <v>#DIV/0!</v>
      </c>
      <c r="BF18931" s="39" t="e">
        <f t="shared" si="2526"/>
        <v>#DIV/0!</v>
      </c>
    </row>
    <row r="18932" spans="40:58" x14ac:dyDescent="0.3">
      <c r="AN18932" s="37">
        <f t="shared" si="2519"/>
        <v>1</v>
      </c>
      <c r="AZ18932" s="38">
        <f t="shared" si="2520"/>
        <v>0</v>
      </c>
      <c r="BA18932" s="39" t="e">
        <f t="shared" si="2521"/>
        <v>#DIV/0!</v>
      </c>
      <c r="BB18932" s="40" t="e">
        <f t="shared" si="2522"/>
        <v>#DIV/0!</v>
      </c>
      <c r="BC18932" s="39" t="e">
        <f t="shared" si="2523"/>
        <v>#DIV/0!</v>
      </c>
      <c r="BD18932" s="40" t="e">
        <f t="shared" si="2524"/>
        <v>#DIV/0!</v>
      </c>
      <c r="BE18932" s="39" t="e">
        <f t="shared" si="2525"/>
        <v>#DIV/0!</v>
      </c>
      <c r="BF18932" s="39" t="e">
        <f t="shared" si="2526"/>
        <v>#DIV/0!</v>
      </c>
    </row>
    <row r="18933" spans="40:58" x14ac:dyDescent="0.3">
      <c r="AN18933" s="37">
        <f t="shared" si="2519"/>
        <v>1</v>
      </c>
      <c r="AZ18933" s="38">
        <f t="shared" si="2520"/>
        <v>0</v>
      </c>
      <c r="BA18933" s="39" t="e">
        <f t="shared" si="2521"/>
        <v>#DIV/0!</v>
      </c>
      <c r="BB18933" s="40" t="e">
        <f t="shared" si="2522"/>
        <v>#DIV/0!</v>
      </c>
      <c r="BC18933" s="39" t="e">
        <f t="shared" si="2523"/>
        <v>#DIV/0!</v>
      </c>
      <c r="BD18933" s="40" t="e">
        <f t="shared" si="2524"/>
        <v>#DIV/0!</v>
      </c>
      <c r="BE18933" s="39" t="e">
        <f t="shared" si="2525"/>
        <v>#DIV/0!</v>
      </c>
      <c r="BF18933" s="39" t="e">
        <f t="shared" si="2526"/>
        <v>#DIV/0!</v>
      </c>
    </row>
    <row r="18934" spans="40:58" x14ac:dyDescent="0.3">
      <c r="AN18934" s="37">
        <f t="shared" si="2519"/>
        <v>1</v>
      </c>
      <c r="AZ18934" s="38">
        <f t="shared" si="2520"/>
        <v>0</v>
      </c>
      <c r="BA18934" s="39" t="e">
        <f t="shared" si="2521"/>
        <v>#DIV/0!</v>
      </c>
      <c r="BB18934" s="40" t="e">
        <f t="shared" si="2522"/>
        <v>#DIV/0!</v>
      </c>
      <c r="BC18934" s="39" t="e">
        <f t="shared" si="2523"/>
        <v>#DIV/0!</v>
      </c>
      <c r="BD18934" s="40" t="e">
        <f t="shared" si="2524"/>
        <v>#DIV/0!</v>
      </c>
      <c r="BE18934" s="39" t="e">
        <f t="shared" si="2525"/>
        <v>#DIV/0!</v>
      </c>
      <c r="BF18934" s="39" t="e">
        <f t="shared" si="2526"/>
        <v>#DIV/0!</v>
      </c>
    </row>
    <row r="18935" spans="40:58" x14ac:dyDescent="0.3">
      <c r="AN18935" s="37">
        <f t="shared" si="2519"/>
        <v>1</v>
      </c>
      <c r="AZ18935" s="38">
        <f t="shared" si="2520"/>
        <v>0</v>
      </c>
      <c r="BA18935" s="39" t="e">
        <f t="shared" si="2521"/>
        <v>#DIV/0!</v>
      </c>
      <c r="BB18935" s="40" t="e">
        <f t="shared" si="2522"/>
        <v>#DIV/0!</v>
      </c>
      <c r="BC18935" s="39" t="e">
        <f t="shared" si="2523"/>
        <v>#DIV/0!</v>
      </c>
      <c r="BD18935" s="40" t="e">
        <f t="shared" si="2524"/>
        <v>#DIV/0!</v>
      </c>
      <c r="BE18935" s="39" t="e">
        <f t="shared" si="2525"/>
        <v>#DIV/0!</v>
      </c>
      <c r="BF18935" s="39" t="e">
        <f t="shared" si="2526"/>
        <v>#DIV/0!</v>
      </c>
    </row>
    <row r="18936" spans="40:58" x14ac:dyDescent="0.3">
      <c r="AN18936" s="37">
        <f t="shared" si="2519"/>
        <v>1</v>
      </c>
      <c r="AZ18936" s="38">
        <f t="shared" si="2520"/>
        <v>0</v>
      </c>
      <c r="BA18936" s="39" t="e">
        <f t="shared" si="2521"/>
        <v>#DIV/0!</v>
      </c>
      <c r="BB18936" s="40" t="e">
        <f t="shared" si="2522"/>
        <v>#DIV/0!</v>
      </c>
      <c r="BC18936" s="39" t="e">
        <f t="shared" si="2523"/>
        <v>#DIV/0!</v>
      </c>
      <c r="BD18936" s="40" t="e">
        <f t="shared" si="2524"/>
        <v>#DIV/0!</v>
      </c>
      <c r="BE18936" s="39" t="e">
        <f t="shared" si="2525"/>
        <v>#DIV/0!</v>
      </c>
      <c r="BF18936" s="39" t="e">
        <f t="shared" si="2526"/>
        <v>#DIV/0!</v>
      </c>
    </row>
    <row r="18937" spans="40:58" x14ac:dyDescent="0.3">
      <c r="AN18937" s="37">
        <f t="shared" si="2519"/>
        <v>1</v>
      </c>
      <c r="AZ18937" s="38">
        <f t="shared" si="2520"/>
        <v>0</v>
      </c>
      <c r="BA18937" s="39" t="e">
        <f t="shared" si="2521"/>
        <v>#DIV/0!</v>
      </c>
      <c r="BB18937" s="40" t="e">
        <f t="shared" si="2522"/>
        <v>#DIV/0!</v>
      </c>
      <c r="BC18937" s="39" t="e">
        <f t="shared" si="2523"/>
        <v>#DIV/0!</v>
      </c>
      <c r="BD18937" s="40" t="e">
        <f t="shared" si="2524"/>
        <v>#DIV/0!</v>
      </c>
      <c r="BE18937" s="39" t="e">
        <f t="shared" si="2525"/>
        <v>#DIV/0!</v>
      </c>
      <c r="BF18937" s="39" t="e">
        <f t="shared" si="2526"/>
        <v>#DIV/0!</v>
      </c>
    </row>
    <row r="18938" spans="40:58" x14ac:dyDescent="0.3">
      <c r="AN18938" s="37">
        <f t="shared" si="2519"/>
        <v>1</v>
      </c>
      <c r="AZ18938" s="38">
        <f t="shared" si="2520"/>
        <v>0</v>
      </c>
      <c r="BA18938" s="39" t="e">
        <f t="shared" si="2521"/>
        <v>#DIV/0!</v>
      </c>
      <c r="BB18938" s="40" t="e">
        <f t="shared" si="2522"/>
        <v>#DIV/0!</v>
      </c>
      <c r="BC18938" s="39" t="e">
        <f t="shared" si="2523"/>
        <v>#DIV/0!</v>
      </c>
      <c r="BD18938" s="40" t="e">
        <f t="shared" si="2524"/>
        <v>#DIV/0!</v>
      </c>
      <c r="BE18938" s="39" t="e">
        <f t="shared" si="2525"/>
        <v>#DIV/0!</v>
      </c>
      <c r="BF18938" s="39" t="e">
        <f t="shared" si="2526"/>
        <v>#DIV/0!</v>
      </c>
    </row>
    <row r="18939" spans="40:58" x14ac:dyDescent="0.3">
      <c r="AN18939" s="37">
        <f t="shared" si="2519"/>
        <v>1</v>
      </c>
      <c r="AZ18939" s="38">
        <f t="shared" si="2520"/>
        <v>0</v>
      </c>
      <c r="BA18939" s="39" t="e">
        <f t="shared" si="2521"/>
        <v>#DIV/0!</v>
      </c>
      <c r="BB18939" s="40" t="e">
        <f t="shared" si="2522"/>
        <v>#DIV/0!</v>
      </c>
      <c r="BC18939" s="39" t="e">
        <f t="shared" si="2523"/>
        <v>#DIV/0!</v>
      </c>
      <c r="BD18939" s="40" t="e">
        <f t="shared" si="2524"/>
        <v>#DIV/0!</v>
      </c>
      <c r="BE18939" s="39" t="e">
        <f t="shared" si="2525"/>
        <v>#DIV/0!</v>
      </c>
      <c r="BF18939" s="39" t="e">
        <f t="shared" si="2526"/>
        <v>#DIV/0!</v>
      </c>
    </row>
    <row r="18940" spans="40:58" x14ac:dyDescent="0.3">
      <c r="AN18940" s="37">
        <f t="shared" si="2519"/>
        <v>1</v>
      </c>
      <c r="AZ18940" s="38">
        <f t="shared" si="2520"/>
        <v>0</v>
      </c>
      <c r="BA18940" s="39" t="e">
        <f t="shared" si="2521"/>
        <v>#DIV/0!</v>
      </c>
      <c r="BB18940" s="40" t="e">
        <f t="shared" si="2522"/>
        <v>#DIV/0!</v>
      </c>
      <c r="BC18940" s="39" t="e">
        <f t="shared" si="2523"/>
        <v>#DIV/0!</v>
      </c>
      <c r="BD18940" s="40" t="e">
        <f t="shared" si="2524"/>
        <v>#DIV/0!</v>
      </c>
      <c r="BE18940" s="39" t="e">
        <f t="shared" si="2525"/>
        <v>#DIV/0!</v>
      </c>
      <c r="BF18940" s="39" t="e">
        <f t="shared" si="2526"/>
        <v>#DIV/0!</v>
      </c>
    </row>
    <row r="18941" spans="40:58" x14ac:dyDescent="0.3">
      <c r="AN18941" s="37">
        <f t="shared" si="2519"/>
        <v>1</v>
      </c>
      <c r="AZ18941" s="38">
        <f t="shared" si="2520"/>
        <v>0</v>
      </c>
      <c r="BA18941" s="39" t="e">
        <f t="shared" si="2521"/>
        <v>#DIV/0!</v>
      </c>
      <c r="BB18941" s="40" t="e">
        <f t="shared" si="2522"/>
        <v>#DIV/0!</v>
      </c>
      <c r="BC18941" s="39" t="e">
        <f t="shared" si="2523"/>
        <v>#DIV/0!</v>
      </c>
      <c r="BD18941" s="40" t="e">
        <f t="shared" si="2524"/>
        <v>#DIV/0!</v>
      </c>
      <c r="BE18941" s="39" t="e">
        <f t="shared" si="2525"/>
        <v>#DIV/0!</v>
      </c>
      <c r="BF18941" s="39" t="e">
        <f t="shared" si="2526"/>
        <v>#DIV/0!</v>
      </c>
    </row>
    <row r="18942" spans="40:58" x14ac:dyDescent="0.3">
      <c r="AN18942" s="37">
        <f t="shared" si="2519"/>
        <v>1</v>
      </c>
      <c r="AZ18942" s="38">
        <f t="shared" si="2520"/>
        <v>0</v>
      </c>
      <c r="BA18942" s="39" t="e">
        <f t="shared" si="2521"/>
        <v>#DIV/0!</v>
      </c>
      <c r="BB18942" s="40" t="e">
        <f t="shared" si="2522"/>
        <v>#DIV/0!</v>
      </c>
      <c r="BC18942" s="39" t="e">
        <f t="shared" si="2523"/>
        <v>#DIV/0!</v>
      </c>
      <c r="BD18942" s="40" t="e">
        <f t="shared" si="2524"/>
        <v>#DIV/0!</v>
      </c>
      <c r="BE18942" s="39" t="e">
        <f t="shared" si="2525"/>
        <v>#DIV/0!</v>
      </c>
      <c r="BF18942" s="39" t="e">
        <f t="shared" si="2526"/>
        <v>#DIV/0!</v>
      </c>
    </row>
    <row r="18943" spans="40:58" x14ac:dyDescent="0.3">
      <c r="AN18943" s="37">
        <f t="shared" ref="AN18943:AN19006" si="2527">MONTH(AP18943)</f>
        <v>1</v>
      </c>
      <c r="AZ18943" s="38">
        <f t="shared" ref="AZ18943:AZ19006" si="2528">AP18943*1</f>
        <v>0</v>
      </c>
      <c r="BA18943" s="39" t="e">
        <f t="shared" ref="BA18943:BA19006" si="2529">(AV18943-BB18943)/AR18943</f>
        <v>#DIV/0!</v>
      </c>
      <c r="BB18943" s="40" t="e">
        <f t="shared" ref="BB18943:BB19006" si="2530">(AR18943-AS18943)*(AV18943/AR18943)</f>
        <v>#DIV/0!</v>
      </c>
      <c r="BC18943" s="39" t="e">
        <f t="shared" ref="BC18943:BC19006" si="2531">(AW18943-BD18943)/AR18943</f>
        <v>#DIV/0!</v>
      </c>
      <c r="BD18943" s="40" t="e">
        <f t="shared" ref="BD18943:BD19006" si="2532">(AR18943-AS18943)*(AW18943/AR18943)</f>
        <v>#DIV/0!</v>
      </c>
      <c r="BE18943" s="39" t="e">
        <f t="shared" ref="BE18943:BE19006" si="2533">AU18943/AR18943</f>
        <v>#DIV/0!</v>
      </c>
      <c r="BF18943" s="39" t="e">
        <f t="shared" ref="BF18943:BF19006" si="2534">AT18943/AR18943</f>
        <v>#DIV/0!</v>
      </c>
    </row>
    <row r="18944" spans="40:58" x14ac:dyDescent="0.3">
      <c r="AN18944" s="37">
        <f t="shared" si="2527"/>
        <v>1</v>
      </c>
      <c r="AZ18944" s="38">
        <f t="shared" si="2528"/>
        <v>0</v>
      </c>
      <c r="BA18944" s="39" t="e">
        <f t="shared" si="2529"/>
        <v>#DIV/0!</v>
      </c>
      <c r="BB18944" s="40" t="e">
        <f t="shared" si="2530"/>
        <v>#DIV/0!</v>
      </c>
      <c r="BC18944" s="39" t="e">
        <f t="shared" si="2531"/>
        <v>#DIV/0!</v>
      </c>
      <c r="BD18944" s="40" t="e">
        <f t="shared" si="2532"/>
        <v>#DIV/0!</v>
      </c>
      <c r="BE18944" s="39" t="e">
        <f t="shared" si="2533"/>
        <v>#DIV/0!</v>
      </c>
      <c r="BF18944" s="39" t="e">
        <f t="shared" si="2534"/>
        <v>#DIV/0!</v>
      </c>
    </row>
    <row r="18945" spans="40:58" x14ac:dyDescent="0.3">
      <c r="AN18945" s="37">
        <f t="shared" si="2527"/>
        <v>1</v>
      </c>
      <c r="AZ18945" s="38">
        <f t="shared" si="2528"/>
        <v>0</v>
      </c>
      <c r="BA18945" s="39" t="e">
        <f t="shared" si="2529"/>
        <v>#DIV/0!</v>
      </c>
      <c r="BB18945" s="40" t="e">
        <f t="shared" si="2530"/>
        <v>#DIV/0!</v>
      </c>
      <c r="BC18945" s="39" t="e">
        <f t="shared" si="2531"/>
        <v>#DIV/0!</v>
      </c>
      <c r="BD18945" s="40" t="e">
        <f t="shared" si="2532"/>
        <v>#DIV/0!</v>
      </c>
      <c r="BE18945" s="39" t="e">
        <f t="shared" si="2533"/>
        <v>#DIV/0!</v>
      </c>
      <c r="BF18945" s="39" t="e">
        <f t="shared" si="2534"/>
        <v>#DIV/0!</v>
      </c>
    </row>
    <row r="18946" spans="40:58" x14ac:dyDescent="0.3">
      <c r="AN18946" s="37">
        <f t="shared" si="2527"/>
        <v>1</v>
      </c>
      <c r="AZ18946" s="38">
        <f t="shared" si="2528"/>
        <v>0</v>
      </c>
      <c r="BA18946" s="39" t="e">
        <f t="shared" si="2529"/>
        <v>#DIV/0!</v>
      </c>
      <c r="BB18946" s="40" t="e">
        <f t="shared" si="2530"/>
        <v>#DIV/0!</v>
      </c>
      <c r="BC18946" s="39" t="e">
        <f t="shared" si="2531"/>
        <v>#DIV/0!</v>
      </c>
      <c r="BD18946" s="40" t="e">
        <f t="shared" si="2532"/>
        <v>#DIV/0!</v>
      </c>
      <c r="BE18946" s="39" t="e">
        <f t="shared" si="2533"/>
        <v>#DIV/0!</v>
      </c>
      <c r="BF18946" s="39" t="e">
        <f t="shared" si="2534"/>
        <v>#DIV/0!</v>
      </c>
    </row>
    <row r="18947" spans="40:58" x14ac:dyDescent="0.3">
      <c r="AN18947" s="37">
        <f t="shared" si="2527"/>
        <v>1</v>
      </c>
      <c r="AZ18947" s="38">
        <f t="shared" si="2528"/>
        <v>0</v>
      </c>
      <c r="BA18947" s="39" t="e">
        <f t="shared" si="2529"/>
        <v>#DIV/0!</v>
      </c>
      <c r="BB18947" s="40" t="e">
        <f t="shared" si="2530"/>
        <v>#DIV/0!</v>
      </c>
      <c r="BC18947" s="39" t="e">
        <f t="shared" si="2531"/>
        <v>#DIV/0!</v>
      </c>
      <c r="BD18947" s="40" t="e">
        <f t="shared" si="2532"/>
        <v>#DIV/0!</v>
      </c>
      <c r="BE18947" s="39" t="e">
        <f t="shared" si="2533"/>
        <v>#DIV/0!</v>
      </c>
      <c r="BF18947" s="39" t="e">
        <f t="shared" si="2534"/>
        <v>#DIV/0!</v>
      </c>
    </row>
    <row r="18948" spans="40:58" x14ac:dyDescent="0.3">
      <c r="AN18948" s="37">
        <f t="shared" si="2527"/>
        <v>1</v>
      </c>
      <c r="AZ18948" s="38">
        <f t="shared" si="2528"/>
        <v>0</v>
      </c>
      <c r="BA18948" s="39" t="e">
        <f t="shared" si="2529"/>
        <v>#DIV/0!</v>
      </c>
      <c r="BB18948" s="40" t="e">
        <f t="shared" si="2530"/>
        <v>#DIV/0!</v>
      </c>
      <c r="BC18948" s="39" t="e">
        <f t="shared" si="2531"/>
        <v>#DIV/0!</v>
      </c>
      <c r="BD18948" s="40" t="e">
        <f t="shared" si="2532"/>
        <v>#DIV/0!</v>
      </c>
      <c r="BE18948" s="39" t="e">
        <f t="shared" si="2533"/>
        <v>#DIV/0!</v>
      </c>
      <c r="BF18948" s="39" t="e">
        <f t="shared" si="2534"/>
        <v>#DIV/0!</v>
      </c>
    </row>
    <row r="18949" spans="40:58" x14ac:dyDescent="0.3">
      <c r="AN18949" s="37">
        <f t="shared" si="2527"/>
        <v>1</v>
      </c>
      <c r="AZ18949" s="38">
        <f t="shared" si="2528"/>
        <v>0</v>
      </c>
      <c r="BA18949" s="39" t="e">
        <f t="shared" si="2529"/>
        <v>#DIV/0!</v>
      </c>
      <c r="BB18949" s="40" t="e">
        <f t="shared" si="2530"/>
        <v>#DIV/0!</v>
      </c>
      <c r="BC18949" s="39" t="e">
        <f t="shared" si="2531"/>
        <v>#DIV/0!</v>
      </c>
      <c r="BD18949" s="40" t="e">
        <f t="shared" si="2532"/>
        <v>#DIV/0!</v>
      </c>
      <c r="BE18949" s="39" t="e">
        <f t="shared" si="2533"/>
        <v>#DIV/0!</v>
      </c>
      <c r="BF18949" s="39" t="e">
        <f t="shared" si="2534"/>
        <v>#DIV/0!</v>
      </c>
    </row>
    <row r="18950" spans="40:58" x14ac:dyDescent="0.3">
      <c r="AN18950" s="37">
        <f t="shared" si="2527"/>
        <v>1</v>
      </c>
      <c r="AZ18950" s="38">
        <f t="shared" si="2528"/>
        <v>0</v>
      </c>
      <c r="BA18950" s="39" t="e">
        <f t="shared" si="2529"/>
        <v>#DIV/0!</v>
      </c>
      <c r="BB18950" s="40" t="e">
        <f t="shared" si="2530"/>
        <v>#DIV/0!</v>
      </c>
      <c r="BC18950" s="39" t="e">
        <f t="shared" si="2531"/>
        <v>#DIV/0!</v>
      </c>
      <c r="BD18950" s="40" t="e">
        <f t="shared" si="2532"/>
        <v>#DIV/0!</v>
      </c>
      <c r="BE18950" s="39" t="e">
        <f t="shared" si="2533"/>
        <v>#DIV/0!</v>
      </c>
      <c r="BF18950" s="39" t="e">
        <f t="shared" si="2534"/>
        <v>#DIV/0!</v>
      </c>
    </row>
    <row r="18951" spans="40:58" x14ac:dyDescent="0.3">
      <c r="AN18951" s="37">
        <f t="shared" si="2527"/>
        <v>1</v>
      </c>
      <c r="AZ18951" s="38">
        <f t="shared" si="2528"/>
        <v>0</v>
      </c>
      <c r="BA18951" s="39" t="e">
        <f t="shared" si="2529"/>
        <v>#DIV/0!</v>
      </c>
      <c r="BB18951" s="40" t="e">
        <f t="shared" si="2530"/>
        <v>#DIV/0!</v>
      </c>
      <c r="BC18951" s="39" t="e">
        <f t="shared" si="2531"/>
        <v>#DIV/0!</v>
      </c>
      <c r="BD18951" s="40" t="e">
        <f t="shared" si="2532"/>
        <v>#DIV/0!</v>
      </c>
      <c r="BE18951" s="39" t="e">
        <f t="shared" si="2533"/>
        <v>#DIV/0!</v>
      </c>
      <c r="BF18951" s="39" t="e">
        <f t="shared" si="2534"/>
        <v>#DIV/0!</v>
      </c>
    </row>
    <row r="18952" spans="40:58" x14ac:dyDescent="0.3">
      <c r="AN18952" s="37">
        <f t="shared" si="2527"/>
        <v>1</v>
      </c>
      <c r="AZ18952" s="38">
        <f t="shared" si="2528"/>
        <v>0</v>
      </c>
      <c r="BA18952" s="39" t="e">
        <f t="shared" si="2529"/>
        <v>#DIV/0!</v>
      </c>
      <c r="BB18952" s="40" t="e">
        <f t="shared" si="2530"/>
        <v>#DIV/0!</v>
      </c>
      <c r="BC18952" s="39" t="e">
        <f t="shared" si="2531"/>
        <v>#DIV/0!</v>
      </c>
      <c r="BD18952" s="40" t="e">
        <f t="shared" si="2532"/>
        <v>#DIV/0!</v>
      </c>
      <c r="BE18952" s="39" t="e">
        <f t="shared" si="2533"/>
        <v>#DIV/0!</v>
      </c>
      <c r="BF18952" s="39" t="e">
        <f t="shared" si="2534"/>
        <v>#DIV/0!</v>
      </c>
    </row>
    <row r="18953" spans="40:58" x14ac:dyDescent="0.3">
      <c r="AN18953" s="37">
        <f t="shared" si="2527"/>
        <v>1</v>
      </c>
      <c r="AZ18953" s="38">
        <f t="shared" si="2528"/>
        <v>0</v>
      </c>
      <c r="BA18953" s="39" t="e">
        <f t="shared" si="2529"/>
        <v>#DIV/0!</v>
      </c>
      <c r="BB18953" s="40" t="e">
        <f t="shared" si="2530"/>
        <v>#DIV/0!</v>
      </c>
      <c r="BC18953" s="39" t="e">
        <f t="shared" si="2531"/>
        <v>#DIV/0!</v>
      </c>
      <c r="BD18953" s="40" t="e">
        <f t="shared" si="2532"/>
        <v>#DIV/0!</v>
      </c>
      <c r="BE18953" s="39" t="e">
        <f t="shared" si="2533"/>
        <v>#DIV/0!</v>
      </c>
      <c r="BF18953" s="39" t="e">
        <f t="shared" si="2534"/>
        <v>#DIV/0!</v>
      </c>
    </row>
    <row r="18954" spans="40:58" x14ac:dyDescent="0.3">
      <c r="AN18954" s="37">
        <f t="shared" si="2527"/>
        <v>1</v>
      </c>
      <c r="AZ18954" s="38">
        <f t="shared" si="2528"/>
        <v>0</v>
      </c>
      <c r="BA18954" s="39" t="e">
        <f t="shared" si="2529"/>
        <v>#DIV/0!</v>
      </c>
      <c r="BB18954" s="40" t="e">
        <f t="shared" si="2530"/>
        <v>#DIV/0!</v>
      </c>
      <c r="BC18954" s="39" t="e">
        <f t="shared" si="2531"/>
        <v>#DIV/0!</v>
      </c>
      <c r="BD18954" s="40" t="e">
        <f t="shared" si="2532"/>
        <v>#DIV/0!</v>
      </c>
      <c r="BE18954" s="39" t="e">
        <f t="shared" si="2533"/>
        <v>#DIV/0!</v>
      </c>
      <c r="BF18954" s="39" t="e">
        <f t="shared" si="2534"/>
        <v>#DIV/0!</v>
      </c>
    </row>
    <row r="18955" spans="40:58" x14ac:dyDescent="0.3">
      <c r="AN18955" s="37">
        <f t="shared" si="2527"/>
        <v>1</v>
      </c>
      <c r="AZ18955" s="38">
        <f t="shared" si="2528"/>
        <v>0</v>
      </c>
      <c r="BA18955" s="39" t="e">
        <f t="shared" si="2529"/>
        <v>#DIV/0!</v>
      </c>
      <c r="BB18955" s="40" t="e">
        <f t="shared" si="2530"/>
        <v>#DIV/0!</v>
      </c>
      <c r="BC18955" s="39" t="e">
        <f t="shared" si="2531"/>
        <v>#DIV/0!</v>
      </c>
      <c r="BD18955" s="40" t="e">
        <f t="shared" si="2532"/>
        <v>#DIV/0!</v>
      </c>
      <c r="BE18955" s="39" t="e">
        <f t="shared" si="2533"/>
        <v>#DIV/0!</v>
      </c>
      <c r="BF18955" s="39" t="e">
        <f t="shared" si="2534"/>
        <v>#DIV/0!</v>
      </c>
    </row>
    <row r="18956" spans="40:58" x14ac:dyDescent="0.3">
      <c r="AN18956" s="37">
        <f t="shared" si="2527"/>
        <v>1</v>
      </c>
      <c r="AZ18956" s="38">
        <f t="shared" si="2528"/>
        <v>0</v>
      </c>
      <c r="BA18956" s="39" t="e">
        <f t="shared" si="2529"/>
        <v>#DIV/0!</v>
      </c>
      <c r="BB18956" s="40" t="e">
        <f t="shared" si="2530"/>
        <v>#DIV/0!</v>
      </c>
      <c r="BC18956" s="39" t="e">
        <f t="shared" si="2531"/>
        <v>#DIV/0!</v>
      </c>
      <c r="BD18956" s="40" t="e">
        <f t="shared" si="2532"/>
        <v>#DIV/0!</v>
      </c>
      <c r="BE18956" s="39" t="e">
        <f t="shared" si="2533"/>
        <v>#DIV/0!</v>
      </c>
      <c r="BF18956" s="39" t="e">
        <f t="shared" si="2534"/>
        <v>#DIV/0!</v>
      </c>
    </row>
    <row r="18957" spans="40:58" x14ac:dyDescent="0.3">
      <c r="AN18957" s="37">
        <f t="shared" si="2527"/>
        <v>1</v>
      </c>
      <c r="AZ18957" s="38">
        <f t="shared" si="2528"/>
        <v>0</v>
      </c>
      <c r="BA18957" s="39" t="e">
        <f t="shared" si="2529"/>
        <v>#DIV/0!</v>
      </c>
      <c r="BB18957" s="40" t="e">
        <f t="shared" si="2530"/>
        <v>#DIV/0!</v>
      </c>
      <c r="BC18957" s="39" t="e">
        <f t="shared" si="2531"/>
        <v>#DIV/0!</v>
      </c>
      <c r="BD18957" s="40" t="e">
        <f t="shared" si="2532"/>
        <v>#DIV/0!</v>
      </c>
      <c r="BE18957" s="39" t="e">
        <f t="shared" si="2533"/>
        <v>#DIV/0!</v>
      </c>
      <c r="BF18957" s="39" t="e">
        <f t="shared" si="2534"/>
        <v>#DIV/0!</v>
      </c>
    </row>
    <row r="18958" spans="40:58" x14ac:dyDescent="0.3">
      <c r="AN18958" s="37">
        <f t="shared" si="2527"/>
        <v>1</v>
      </c>
      <c r="AZ18958" s="38">
        <f t="shared" si="2528"/>
        <v>0</v>
      </c>
      <c r="BA18958" s="39" t="e">
        <f t="shared" si="2529"/>
        <v>#DIV/0!</v>
      </c>
      <c r="BB18958" s="40" t="e">
        <f t="shared" si="2530"/>
        <v>#DIV/0!</v>
      </c>
      <c r="BC18958" s="39" t="e">
        <f t="shared" si="2531"/>
        <v>#DIV/0!</v>
      </c>
      <c r="BD18958" s="40" t="e">
        <f t="shared" si="2532"/>
        <v>#DIV/0!</v>
      </c>
      <c r="BE18958" s="39" t="e">
        <f t="shared" si="2533"/>
        <v>#DIV/0!</v>
      </c>
      <c r="BF18958" s="39" t="e">
        <f t="shared" si="2534"/>
        <v>#DIV/0!</v>
      </c>
    </row>
    <row r="18959" spans="40:58" x14ac:dyDescent="0.3">
      <c r="AN18959" s="37">
        <f t="shared" si="2527"/>
        <v>1</v>
      </c>
      <c r="AZ18959" s="38">
        <f t="shared" si="2528"/>
        <v>0</v>
      </c>
      <c r="BA18959" s="39" t="e">
        <f t="shared" si="2529"/>
        <v>#DIV/0!</v>
      </c>
      <c r="BB18959" s="40" t="e">
        <f t="shared" si="2530"/>
        <v>#DIV/0!</v>
      </c>
      <c r="BC18959" s="39" t="e">
        <f t="shared" si="2531"/>
        <v>#DIV/0!</v>
      </c>
      <c r="BD18959" s="40" t="e">
        <f t="shared" si="2532"/>
        <v>#DIV/0!</v>
      </c>
      <c r="BE18959" s="39" t="e">
        <f t="shared" si="2533"/>
        <v>#DIV/0!</v>
      </c>
      <c r="BF18959" s="39" t="e">
        <f t="shared" si="2534"/>
        <v>#DIV/0!</v>
      </c>
    </row>
    <row r="18960" spans="40:58" x14ac:dyDescent="0.3">
      <c r="AN18960" s="37">
        <f t="shared" si="2527"/>
        <v>1</v>
      </c>
      <c r="AZ18960" s="38">
        <f t="shared" si="2528"/>
        <v>0</v>
      </c>
      <c r="BA18960" s="39" t="e">
        <f t="shared" si="2529"/>
        <v>#DIV/0!</v>
      </c>
      <c r="BB18960" s="40" t="e">
        <f t="shared" si="2530"/>
        <v>#DIV/0!</v>
      </c>
      <c r="BC18960" s="39" t="e">
        <f t="shared" si="2531"/>
        <v>#DIV/0!</v>
      </c>
      <c r="BD18960" s="40" t="e">
        <f t="shared" si="2532"/>
        <v>#DIV/0!</v>
      </c>
      <c r="BE18960" s="39" t="e">
        <f t="shared" si="2533"/>
        <v>#DIV/0!</v>
      </c>
      <c r="BF18960" s="39" t="e">
        <f t="shared" si="2534"/>
        <v>#DIV/0!</v>
      </c>
    </row>
    <row r="18961" spans="40:58" x14ac:dyDescent="0.3">
      <c r="AN18961" s="37">
        <f t="shared" si="2527"/>
        <v>1</v>
      </c>
      <c r="AZ18961" s="38">
        <f t="shared" si="2528"/>
        <v>0</v>
      </c>
      <c r="BA18961" s="39" t="e">
        <f t="shared" si="2529"/>
        <v>#DIV/0!</v>
      </c>
      <c r="BB18961" s="40" t="e">
        <f t="shared" si="2530"/>
        <v>#DIV/0!</v>
      </c>
      <c r="BC18961" s="39" t="e">
        <f t="shared" si="2531"/>
        <v>#DIV/0!</v>
      </c>
      <c r="BD18961" s="40" t="e">
        <f t="shared" si="2532"/>
        <v>#DIV/0!</v>
      </c>
      <c r="BE18961" s="39" t="e">
        <f t="shared" si="2533"/>
        <v>#DIV/0!</v>
      </c>
      <c r="BF18961" s="39" t="e">
        <f t="shared" si="2534"/>
        <v>#DIV/0!</v>
      </c>
    </row>
    <row r="18962" spans="40:58" x14ac:dyDescent="0.3">
      <c r="AN18962" s="37">
        <f t="shared" si="2527"/>
        <v>1</v>
      </c>
      <c r="AZ18962" s="38">
        <f t="shared" si="2528"/>
        <v>0</v>
      </c>
      <c r="BA18962" s="39" t="e">
        <f t="shared" si="2529"/>
        <v>#DIV/0!</v>
      </c>
      <c r="BB18962" s="40" t="e">
        <f t="shared" si="2530"/>
        <v>#DIV/0!</v>
      </c>
      <c r="BC18962" s="39" t="e">
        <f t="shared" si="2531"/>
        <v>#DIV/0!</v>
      </c>
      <c r="BD18962" s="40" t="e">
        <f t="shared" si="2532"/>
        <v>#DIV/0!</v>
      </c>
      <c r="BE18962" s="39" t="e">
        <f t="shared" si="2533"/>
        <v>#DIV/0!</v>
      </c>
      <c r="BF18962" s="39" t="e">
        <f t="shared" si="2534"/>
        <v>#DIV/0!</v>
      </c>
    </row>
    <row r="18963" spans="40:58" x14ac:dyDescent="0.3">
      <c r="AN18963" s="37">
        <f t="shared" si="2527"/>
        <v>1</v>
      </c>
      <c r="AZ18963" s="38">
        <f t="shared" si="2528"/>
        <v>0</v>
      </c>
      <c r="BA18963" s="39" t="e">
        <f t="shared" si="2529"/>
        <v>#DIV/0!</v>
      </c>
      <c r="BB18963" s="40" t="e">
        <f t="shared" si="2530"/>
        <v>#DIV/0!</v>
      </c>
      <c r="BC18963" s="39" t="e">
        <f t="shared" si="2531"/>
        <v>#DIV/0!</v>
      </c>
      <c r="BD18963" s="40" t="e">
        <f t="shared" si="2532"/>
        <v>#DIV/0!</v>
      </c>
      <c r="BE18963" s="39" t="e">
        <f t="shared" si="2533"/>
        <v>#DIV/0!</v>
      </c>
      <c r="BF18963" s="39" t="e">
        <f t="shared" si="2534"/>
        <v>#DIV/0!</v>
      </c>
    </row>
    <row r="18964" spans="40:58" x14ac:dyDescent="0.3">
      <c r="AN18964" s="37">
        <f t="shared" si="2527"/>
        <v>1</v>
      </c>
      <c r="AZ18964" s="38">
        <f t="shared" si="2528"/>
        <v>0</v>
      </c>
      <c r="BA18964" s="39" t="e">
        <f t="shared" si="2529"/>
        <v>#DIV/0!</v>
      </c>
      <c r="BB18964" s="40" t="e">
        <f t="shared" si="2530"/>
        <v>#DIV/0!</v>
      </c>
      <c r="BC18964" s="39" t="e">
        <f t="shared" si="2531"/>
        <v>#DIV/0!</v>
      </c>
      <c r="BD18964" s="40" t="e">
        <f t="shared" si="2532"/>
        <v>#DIV/0!</v>
      </c>
      <c r="BE18964" s="39" t="e">
        <f t="shared" si="2533"/>
        <v>#DIV/0!</v>
      </c>
      <c r="BF18964" s="39" t="e">
        <f t="shared" si="2534"/>
        <v>#DIV/0!</v>
      </c>
    </row>
    <row r="18965" spans="40:58" x14ac:dyDescent="0.3">
      <c r="AN18965" s="37">
        <f t="shared" si="2527"/>
        <v>1</v>
      </c>
      <c r="AZ18965" s="38">
        <f t="shared" si="2528"/>
        <v>0</v>
      </c>
      <c r="BA18965" s="39" t="e">
        <f t="shared" si="2529"/>
        <v>#DIV/0!</v>
      </c>
      <c r="BB18965" s="40" t="e">
        <f t="shared" si="2530"/>
        <v>#DIV/0!</v>
      </c>
      <c r="BC18965" s="39" t="e">
        <f t="shared" si="2531"/>
        <v>#DIV/0!</v>
      </c>
      <c r="BD18965" s="40" t="e">
        <f t="shared" si="2532"/>
        <v>#DIV/0!</v>
      </c>
      <c r="BE18965" s="39" t="e">
        <f t="shared" si="2533"/>
        <v>#DIV/0!</v>
      </c>
      <c r="BF18965" s="39" t="e">
        <f t="shared" si="2534"/>
        <v>#DIV/0!</v>
      </c>
    </row>
    <row r="18966" spans="40:58" x14ac:dyDescent="0.3">
      <c r="AN18966" s="37">
        <f t="shared" si="2527"/>
        <v>1</v>
      </c>
      <c r="AZ18966" s="38">
        <f t="shared" si="2528"/>
        <v>0</v>
      </c>
      <c r="BA18966" s="39" t="e">
        <f t="shared" si="2529"/>
        <v>#DIV/0!</v>
      </c>
      <c r="BB18966" s="40" t="e">
        <f t="shared" si="2530"/>
        <v>#DIV/0!</v>
      </c>
      <c r="BC18966" s="39" t="e">
        <f t="shared" si="2531"/>
        <v>#DIV/0!</v>
      </c>
      <c r="BD18966" s="40" t="e">
        <f t="shared" si="2532"/>
        <v>#DIV/0!</v>
      </c>
      <c r="BE18966" s="39" t="e">
        <f t="shared" si="2533"/>
        <v>#DIV/0!</v>
      </c>
      <c r="BF18966" s="39" t="e">
        <f t="shared" si="2534"/>
        <v>#DIV/0!</v>
      </c>
    </row>
    <row r="18967" spans="40:58" x14ac:dyDescent="0.3">
      <c r="AN18967" s="37">
        <f t="shared" si="2527"/>
        <v>1</v>
      </c>
      <c r="AZ18967" s="38">
        <f t="shared" si="2528"/>
        <v>0</v>
      </c>
      <c r="BA18967" s="39" t="e">
        <f t="shared" si="2529"/>
        <v>#DIV/0!</v>
      </c>
      <c r="BB18967" s="40" t="e">
        <f t="shared" si="2530"/>
        <v>#DIV/0!</v>
      </c>
      <c r="BC18967" s="39" t="e">
        <f t="shared" si="2531"/>
        <v>#DIV/0!</v>
      </c>
      <c r="BD18967" s="40" t="e">
        <f t="shared" si="2532"/>
        <v>#DIV/0!</v>
      </c>
      <c r="BE18967" s="39" t="e">
        <f t="shared" si="2533"/>
        <v>#DIV/0!</v>
      </c>
      <c r="BF18967" s="39" t="e">
        <f t="shared" si="2534"/>
        <v>#DIV/0!</v>
      </c>
    </row>
    <row r="18968" spans="40:58" x14ac:dyDescent="0.3">
      <c r="AN18968" s="37">
        <f t="shared" si="2527"/>
        <v>1</v>
      </c>
      <c r="AZ18968" s="38">
        <f t="shared" si="2528"/>
        <v>0</v>
      </c>
      <c r="BA18968" s="39" t="e">
        <f t="shared" si="2529"/>
        <v>#DIV/0!</v>
      </c>
      <c r="BB18968" s="40" t="e">
        <f t="shared" si="2530"/>
        <v>#DIV/0!</v>
      </c>
      <c r="BC18968" s="39" t="e">
        <f t="shared" si="2531"/>
        <v>#DIV/0!</v>
      </c>
      <c r="BD18968" s="40" t="e">
        <f t="shared" si="2532"/>
        <v>#DIV/0!</v>
      </c>
      <c r="BE18968" s="39" t="e">
        <f t="shared" si="2533"/>
        <v>#DIV/0!</v>
      </c>
      <c r="BF18968" s="39" t="e">
        <f t="shared" si="2534"/>
        <v>#DIV/0!</v>
      </c>
    </row>
    <row r="18969" spans="40:58" x14ac:dyDescent="0.3">
      <c r="AN18969" s="37">
        <f t="shared" si="2527"/>
        <v>1</v>
      </c>
      <c r="AZ18969" s="38">
        <f t="shared" si="2528"/>
        <v>0</v>
      </c>
      <c r="BA18969" s="39" t="e">
        <f t="shared" si="2529"/>
        <v>#DIV/0!</v>
      </c>
      <c r="BB18969" s="40" t="e">
        <f t="shared" si="2530"/>
        <v>#DIV/0!</v>
      </c>
      <c r="BC18969" s="39" t="e">
        <f t="shared" si="2531"/>
        <v>#DIV/0!</v>
      </c>
      <c r="BD18969" s="40" t="e">
        <f t="shared" si="2532"/>
        <v>#DIV/0!</v>
      </c>
      <c r="BE18969" s="39" t="e">
        <f t="shared" si="2533"/>
        <v>#DIV/0!</v>
      </c>
      <c r="BF18969" s="39" t="e">
        <f t="shared" si="2534"/>
        <v>#DIV/0!</v>
      </c>
    </row>
    <row r="18970" spans="40:58" x14ac:dyDescent="0.3">
      <c r="AN18970" s="37">
        <f t="shared" si="2527"/>
        <v>1</v>
      </c>
      <c r="AZ18970" s="38">
        <f t="shared" si="2528"/>
        <v>0</v>
      </c>
      <c r="BA18970" s="39" t="e">
        <f t="shared" si="2529"/>
        <v>#DIV/0!</v>
      </c>
      <c r="BB18970" s="40" t="e">
        <f t="shared" si="2530"/>
        <v>#DIV/0!</v>
      </c>
      <c r="BC18970" s="39" t="e">
        <f t="shared" si="2531"/>
        <v>#DIV/0!</v>
      </c>
      <c r="BD18970" s="40" t="e">
        <f t="shared" si="2532"/>
        <v>#DIV/0!</v>
      </c>
      <c r="BE18970" s="39" t="e">
        <f t="shared" si="2533"/>
        <v>#DIV/0!</v>
      </c>
      <c r="BF18970" s="39" t="e">
        <f t="shared" si="2534"/>
        <v>#DIV/0!</v>
      </c>
    </row>
    <row r="18971" spans="40:58" x14ac:dyDescent="0.3">
      <c r="AN18971" s="37">
        <f t="shared" si="2527"/>
        <v>1</v>
      </c>
      <c r="AZ18971" s="38">
        <f t="shared" si="2528"/>
        <v>0</v>
      </c>
      <c r="BA18971" s="39" t="e">
        <f t="shared" si="2529"/>
        <v>#DIV/0!</v>
      </c>
      <c r="BB18971" s="40" t="e">
        <f t="shared" si="2530"/>
        <v>#DIV/0!</v>
      </c>
      <c r="BC18971" s="39" t="e">
        <f t="shared" si="2531"/>
        <v>#DIV/0!</v>
      </c>
      <c r="BD18971" s="40" t="e">
        <f t="shared" si="2532"/>
        <v>#DIV/0!</v>
      </c>
      <c r="BE18971" s="39" t="e">
        <f t="shared" si="2533"/>
        <v>#DIV/0!</v>
      </c>
      <c r="BF18971" s="39" t="e">
        <f t="shared" si="2534"/>
        <v>#DIV/0!</v>
      </c>
    </row>
    <row r="18972" spans="40:58" x14ac:dyDescent="0.3">
      <c r="AN18972" s="37">
        <f t="shared" si="2527"/>
        <v>1</v>
      </c>
      <c r="AZ18972" s="38">
        <f t="shared" si="2528"/>
        <v>0</v>
      </c>
      <c r="BA18972" s="39" t="e">
        <f t="shared" si="2529"/>
        <v>#DIV/0!</v>
      </c>
      <c r="BB18972" s="40" t="e">
        <f t="shared" si="2530"/>
        <v>#DIV/0!</v>
      </c>
      <c r="BC18972" s="39" t="e">
        <f t="shared" si="2531"/>
        <v>#DIV/0!</v>
      </c>
      <c r="BD18972" s="40" t="e">
        <f t="shared" si="2532"/>
        <v>#DIV/0!</v>
      </c>
      <c r="BE18972" s="39" t="e">
        <f t="shared" si="2533"/>
        <v>#DIV/0!</v>
      </c>
      <c r="BF18972" s="39" t="e">
        <f t="shared" si="2534"/>
        <v>#DIV/0!</v>
      </c>
    </row>
    <row r="18973" spans="40:58" x14ac:dyDescent="0.3">
      <c r="AN18973" s="37">
        <f t="shared" si="2527"/>
        <v>1</v>
      </c>
      <c r="AZ18973" s="38">
        <f t="shared" si="2528"/>
        <v>0</v>
      </c>
      <c r="BA18973" s="39" t="e">
        <f t="shared" si="2529"/>
        <v>#DIV/0!</v>
      </c>
      <c r="BB18973" s="40" t="e">
        <f t="shared" si="2530"/>
        <v>#DIV/0!</v>
      </c>
      <c r="BC18973" s="39" t="e">
        <f t="shared" si="2531"/>
        <v>#DIV/0!</v>
      </c>
      <c r="BD18973" s="40" t="e">
        <f t="shared" si="2532"/>
        <v>#DIV/0!</v>
      </c>
      <c r="BE18973" s="39" t="e">
        <f t="shared" si="2533"/>
        <v>#DIV/0!</v>
      </c>
      <c r="BF18973" s="39" t="e">
        <f t="shared" si="2534"/>
        <v>#DIV/0!</v>
      </c>
    </row>
    <row r="18974" spans="40:58" x14ac:dyDescent="0.3">
      <c r="AN18974" s="37">
        <f t="shared" si="2527"/>
        <v>1</v>
      </c>
      <c r="AZ18974" s="38">
        <f t="shared" si="2528"/>
        <v>0</v>
      </c>
      <c r="BA18974" s="39" t="e">
        <f t="shared" si="2529"/>
        <v>#DIV/0!</v>
      </c>
      <c r="BB18974" s="40" t="e">
        <f t="shared" si="2530"/>
        <v>#DIV/0!</v>
      </c>
      <c r="BC18974" s="39" t="e">
        <f t="shared" si="2531"/>
        <v>#DIV/0!</v>
      </c>
      <c r="BD18974" s="40" t="e">
        <f t="shared" si="2532"/>
        <v>#DIV/0!</v>
      </c>
      <c r="BE18974" s="39" t="e">
        <f t="shared" si="2533"/>
        <v>#DIV/0!</v>
      </c>
      <c r="BF18974" s="39" t="e">
        <f t="shared" si="2534"/>
        <v>#DIV/0!</v>
      </c>
    </row>
    <row r="18975" spans="40:58" x14ac:dyDescent="0.3">
      <c r="AN18975" s="37">
        <f t="shared" si="2527"/>
        <v>1</v>
      </c>
      <c r="AZ18975" s="38">
        <f t="shared" si="2528"/>
        <v>0</v>
      </c>
      <c r="BA18975" s="39" t="e">
        <f t="shared" si="2529"/>
        <v>#DIV/0!</v>
      </c>
      <c r="BB18975" s="40" t="e">
        <f t="shared" si="2530"/>
        <v>#DIV/0!</v>
      </c>
      <c r="BC18975" s="39" t="e">
        <f t="shared" si="2531"/>
        <v>#DIV/0!</v>
      </c>
      <c r="BD18975" s="40" t="e">
        <f t="shared" si="2532"/>
        <v>#DIV/0!</v>
      </c>
      <c r="BE18975" s="39" t="e">
        <f t="shared" si="2533"/>
        <v>#DIV/0!</v>
      </c>
      <c r="BF18975" s="39" t="e">
        <f t="shared" si="2534"/>
        <v>#DIV/0!</v>
      </c>
    </row>
    <row r="18976" spans="40:58" x14ac:dyDescent="0.3">
      <c r="AN18976" s="37">
        <f t="shared" si="2527"/>
        <v>1</v>
      </c>
      <c r="AZ18976" s="38">
        <f t="shared" si="2528"/>
        <v>0</v>
      </c>
      <c r="BA18976" s="39" t="e">
        <f t="shared" si="2529"/>
        <v>#DIV/0!</v>
      </c>
      <c r="BB18976" s="40" t="e">
        <f t="shared" si="2530"/>
        <v>#DIV/0!</v>
      </c>
      <c r="BC18976" s="39" t="e">
        <f t="shared" si="2531"/>
        <v>#DIV/0!</v>
      </c>
      <c r="BD18976" s="40" t="e">
        <f t="shared" si="2532"/>
        <v>#DIV/0!</v>
      </c>
      <c r="BE18976" s="39" t="e">
        <f t="shared" si="2533"/>
        <v>#DIV/0!</v>
      </c>
      <c r="BF18976" s="39" t="e">
        <f t="shared" si="2534"/>
        <v>#DIV/0!</v>
      </c>
    </row>
    <row r="18977" spans="40:58" x14ac:dyDescent="0.3">
      <c r="AN18977" s="37">
        <f t="shared" si="2527"/>
        <v>1</v>
      </c>
      <c r="AZ18977" s="38">
        <f t="shared" si="2528"/>
        <v>0</v>
      </c>
      <c r="BA18977" s="39" t="e">
        <f t="shared" si="2529"/>
        <v>#DIV/0!</v>
      </c>
      <c r="BB18977" s="40" t="e">
        <f t="shared" si="2530"/>
        <v>#DIV/0!</v>
      </c>
      <c r="BC18977" s="39" t="e">
        <f t="shared" si="2531"/>
        <v>#DIV/0!</v>
      </c>
      <c r="BD18977" s="40" t="e">
        <f t="shared" si="2532"/>
        <v>#DIV/0!</v>
      </c>
      <c r="BE18977" s="39" t="e">
        <f t="shared" si="2533"/>
        <v>#DIV/0!</v>
      </c>
      <c r="BF18977" s="39" t="e">
        <f t="shared" si="2534"/>
        <v>#DIV/0!</v>
      </c>
    </row>
    <row r="18978" spans="40:58" x14ac:dyDescent="0.3">
      <c r="AN18978" s="37">
        <f t="shared" si="2527"/>
        <v>1</v>
      </c>
      <c r="AZ18978" s="38">
        <f t="shared" si="2528"/>
        <v>0</v>
      </c>
      <c r="BA18978" s="39" t="e">
        <f t="shared" si="2529"/>
        <v>#DIV/0!</v>
      </c>
      <c r="BB18978" s="40" t="e">
        <f t="shared" si="2530"/>
        <v>#DIV/0!</v>
      </c>
      <c r="BC18978" s="39" t="e">
        <f t="shared" si="2531"/>
        <v>#DIV/0!</v>
      </c>
      <c r="BD18978" s="40" t="e">
        <f t="shared" si="2532"/>
        <v>#DIV/0!</v>
      </c>
      <c r="BE18978" s="39" t="e">
        <f t="shared" si="2533"/>
        <v>#DIV/0!</v>
      </c>
      <c r="BF18978" s="39" t="e">
        <f t="shared" si="2534"/>
        <v>#DIV/0!</v>
      </c>
    </row>
    <row r="18979" spans="40:58" x14ac:dyDescent="0.3">
      <c r="AN18979" s="37">
        <f t="shared" si="2527"/>
        <v>1</v>
      </c>
      <c r="AZ18979" s="38">
        <f t="shared" si="2528"/>
        <v>0</v>
      </c>
      <c r="BA18979" s="39" t="e">
        <f t="shared" si="2529"/>
        <v>#DIV/0!</v>
      </c>
      <c r="BB18979" s="40" t="e">
        <f t="shared" si="2530"/>
        <v>#DIV/0!</v>
      </c>
      <c r="BC18979" s="39" t="e">
        <f t="shared" si="2531"/>
        <v>#DIV/0!</v>
      </c>
      <c r="BD18979" s="40" t="e">
        <f t="shared" si="2532"/>
        <v>#DIV/0!</v>
      </c>
      <c r="BE18979" s="39" t="e">
        <f t="shared" si="2533"/>
        <v>#DIV/0!</v>
      </c>
      <c r="BF18979" s="39" t="e">
        <f t="shared" si="2534"/>
        <v>#DIV/0!</v>
      </c>
    </row>
    <row r="18980" spans="40:58" x14ac:dyDescent="0.3">
      <c r="AN18980" s="37">
        <f t="shared" si="2527"/>
        <v>1</v>
      </c>
      <c r="AZ18980" s="38">
        <f t="shared" si="2528"/>
        <v>0</v>
      </c>
      <c r="BA18980" s="39" t="e">
        <f t="shared" si="2529"/>
        <v>#DIV/0!</v>
      </c>
      <c r="BB18980" s="40" t="e">
        <f t="shared" si="2530"/>
        <v>#DIV/0!</v>
      </c>
      <c r="BC18980" s="39" t="e">
        <f t="shared" si="2531"/>
        <v>#DIV/0!</v>
      </c>
      <c r="BD18980" s="40" t="e">
        <f t="shared" si="2532"/>
        <v>#DIV/0!</v>
      </c>
      <c r="BE18980" s="39" t="e">
        <f t="shared" si="2533"/>
        <v>#DIV/0!</v>
      </c>
      <c r="BF18980" s="39" t="e">
        <f t="shared" si="2534"/>
        <v>#DIV/0!</v>
      </c>
    </row>
    <row r="18981" spans="40:58" x14ac:dyDescent="0.3">
      <c r="AN18981" s="37">
        <f t="shared" si="2527"/>
        <v>1</v>
      </c>
      <c r="AZ18981" s="38">
        <f t="shared" si="2528"/>
        <v>0</v>
      </c>
      <c r="BA18981" s="39" t="e">
        <f t="shared" si="2529"/>
        <v>#DIV/0!</v>
      </c>
      <c r="BB18981" s="40" t="e">
        <f t="shared" si="2530"/>
        <v>#DIV/0!</v>
      </c>
      <c r="BC18981" s="39" t="e">
        <f t="shared" si="2531"/>
        <v>#DIV/0!</v>
      </c>
      <c r="BD18981" s="40" t="e">
        <f t="shared" si="2532"/>
        <v>#DIV/0!</v>
      </c>
      <c r="BE18981" s="39" t="e">
        <f t="shared" si="2533"/>
        <v>#DIV/0!</v>
      </c>
      <c r="BF18981" s="39" t="e">
        <f t="shared" si="2534"/>
        <v>#DIV/0!</v>
      </c>
    </row>
    <row r="18982" spans="40:58" x14ac:dyDescent="0.3">
      <c r="AN18982" s="37">
        <f t="shared" si="2527"/>
        <v>1</v>
      </c>
      <c r="AZ18982" s="38">
        <f t="shared" si="2528"/>
        <v>0</v>
      </c>
      <c r="BA18982" s="39" t="e">
        <f t="shared" si="2529"/>
        <v>#DIV/0!</v>
      </c>
      <c r="BB18982" s="40" t="e">
        <f t="shared" si="2530"/>
        <v>#DIV/0!</v>
      </c>
      <c r="BC18982" s="39" t="e">
        <f t="shared" si="2531"/>
        <v>#DIV/0!</v>
      </c>
      <c r="BD18982" s="40" t="e">
        <f t="shared" si="2532"/>
        <v>#DIV/0!</v>
      </c>
      <c r="BE18982" s="39" t="e">
        <f t="shared" si="2533"/>
        <v>#DIV/0!</v>
      </c>
      <c r="BF18982" s="39" t="e">
        <f t="shared" si="2534"/>
        <v>#DIV/0!</v>
      </c>
    </row>
    <row r="18983" spans="40:58" x14ac:dyDescent="0.3">
      <c r="AN18983" s="37">
        <f t="shared" si="2527"/>
        <v>1</v>
      </c>
      <c r="AZ18983" s="38">
        <f t="shared" si="2528"/>
        <v>0</v>
      </c>
      <c r="BA18983" s="39" t="e">
        <f t="shared" si="2529"/>
        <v>#DIV/0!</v>
      </c>
      <c r="BB18983" s="40" t="e">
        <f t="shared" si="2530"/>
        <v>#DIV/0!</v>
      </c>
      <c r="BC18983" s="39" t="e">
        <f t="shared" si="2531"/>
        <v>#DIV/0!</v>
      </c>
      <c r="BD18983" s="40" t="e">
        <f t="shared" si="2532"/>
        <v>#DIV/0!</v>
      </c>
      <c r="BE18983" s="39" t="e">
        <f t="shared" si="2533"/>
        <v>#DIV/0!</v>
      </c>
      <c r="BF18983" s="39" t="e">
        <f t="shared" si="2534"/>
        <v>#DIV/0!</v>
      </c>
    </row>
    <row r="18984" spans="40:58" x14ac:dyDescent="0.3">
      <c r="AN18984" s="37">
        <f t="shared" si="2527"/>
        <v>1</v>
      </c>
      <c r="AZ18984" s="38">
        <f t="shared" si="2528"/>
        <v>0</v>
      </c>
      <c r="BA18984" s="39" t="e">
        <f t="shared" si="2529"/>
        <v>#DIV/0!</v>
      </c>
      <c r="BB18984" s="40" t="e">
        <f t="shared" si="2530"/>
        <v>#DIV/0!</v>
      </c>
      <c r="BC18984" s="39" t="e">
        <f t="shared" si="2531"/>
        <v>#DIV/0!</v>
      </c>
      <c r="BD18984" s="40" t="e">
        <f t="shared" si="2532"/>
        <v>#DIV/0!</v>
      </c>
      <c r="BE18984" s="39" t="e">
        <f t="shared" si="2533"/>
        <v>#DIV/0!</v>
      </c>
      <c r="BF18984" s="39" t="e">
        <f t="shared" si="2534"/>
        <v>#DIV/0!</v>
      </c>
    </row>
    <row r="18985" spans="40:58" x14ac:dyDescent="0.3">
      <c r="AN18985" s="37">
        <f t="shared" si="2527"/>
        <v>1</v>
      </c>
      <c r="AZ18985" s="38">
        <f t="shared" si="2528"/>
        <v>0</v>
      </c>
      <c r="BA18985" s="39" t="e">
        <f t="shared" si="2529"/>
        <v>#DIV/0!</v>
      </c>
      <c r="BB18985" s="40" t="e">
        <f t="shared" si="2530"/>
        <v>#DIV/0!</v>
      </c>
      <c r="BC18985" s="39" t="e">
        <f t="shared" si="2531"/>
        <v>#DIV/0!</v>
      </c>
      <c r="BD18985" s="40" t="e">
        <f t="shared" si="2532"/>
        <v>#DIV/0!</v>
      </c>
      <c r="BE18985" s="39" t="e">
        <f t="shared" si="2533"/>
        <v>#DIV/0!</v>
      </c>
      <c r="BF18985" s="39" t="e">
        <f t="shared" si="2534"/>
        <v>#DIV/0!</v>
      </c>
    </row>
    <row r="18986" spans="40:58" x14ac:dyDescent="0.3">
      <c r="AN18986" s="37">
        <f t="shared" si="2527"/>
        <v>1</v>
      </c>
      <c r="AZ18986" s="38">
        <f t="shared" si="2528"/>
        <v>0</v>
      </c>
      <c r="BA18986" s="39" t="e">
        <f t="shared" si="2529"/>
        <v>#DIV/0!</v>
      </c>
      <c r="BB18986" s="40" t="e">
        <f t="shared" si="2530"/>
        <v>#DIV/0!</v>
      </c>
      <c r="BC18986" s="39" t="e">
        <f t="shared" si="2531"/>
        <v>#DIV/0!</v>
      </c>
      <c r="BD18986" s="40" t="e">
        <f t="shared" si="2532"/>
        <v>#DIV/0!</v>
      </c>
      <c r="BE18986" s="39" t="e">
        <f t="shared" si="2533"/>
        <v>#DIV/0!</v>
      </c>
      <c r="BF18986" s="39" t="e">
        <f t="shared" si="2534"/>
        <v>#DIV/0!</v>
      </c>
    </row>
    <row r="18987" spans="40:58" x14ac:dyDescent="0.3">
      <c r="AN18987" s="37">
        <f t="shared" si="2527"/>
        <v>1</v>
      </c>
      <c r="AZ18987" s="38">
        <f t="shared" si="2528"/>
        <v>0</v>
      </c>
      <c r="BA18987" s="39" t="e">
        <f t="shared" si="2529"/>
        <v>#DIV/0!</v>
      </c>
      <c r="BB18987" s="40" t="e">
        <f t="shared" si="2530"/>
        <v>#DIV/0!</v>
      </c>
      <c r="BC18987" s="39" t="e">
        <f t="shared" si="2531"/>
        <v>#DIV/0!</v>
      </c>
      <c r="BD18987" s="40" t="e">
        <f t="shared" si="2532"/>
        <v>#DIV/0!</v>
      </c>
      <c r="BE18987" s="39" t="e">
        <f t="shared" si="2533"/>
        <v>#DIV/0!</v>
      </c>
      <c r="BF18987" s="39" t="e">
        <f t="shared" si="2534"/>
        <v>#DIV/0!</v>
      </c>
    </row>
    <row r="18988" spans="40:58" x14ac:dyDescent="0.3">
      <c r="AN18988" s="37">
        <f t="shared" si="2527"/>
        <v>1</v>
      </c>
      <c r="AZ18988" s="38">
        <f t="shared" si="2528"/>
        <v>0</v>
      </c>
      <c r="BA18988" s="39" t="e">
        <f t="shared" si="2529"/>
        <v>#DIV/0!</v>
      </c>
      <c r="BB18988" s="40" t="e">
        <f t="shared" si="2530"/>
        <v>#DIV/0!</v>
      </c>
      <c r="BC18988" s="39" t="e">
        <f t="shared" si="2531"/>
        <v>#DIV/0!</v>
      </c>
      <c r="BD18988" s="40" t="e">
        <f t="shared" si="2532"/>
        <v>#DIV/0!</v>
      </c>
      <c r="BE18988" s="39" t="e">
        <f t="shared" si="2533"/>
        <v>#DIV/0!</v>
      </c>
      <c r="BF18988" s="39" t="e">
        <f t="shared" si="2534"/>
        <v>#DIV/0!</v>
      </c>
    </row>
    <row r="18989" spans="40:58" x14ac:dyDescent="0.3">
      <c r="AN18989" s="37">
        <f t="shared" si="2527"/>
        <v>1</v>
      </c>
      <c r="AZ18989" s="38">
        <f t="shared" si="2528"/>
        <v>0</v>
      </c>
      <c r="BA18989" s="39" t="e">
        <f t="shared" si="2529"/>
        <v>#DIV/0!</v>
      </c>
      <c r="BB18989" s="40" t="e">
        <f t="shared" si="2530"/>
        <v>#DIV/0!</v>
      </c>
      <c r="BC18989" s="39" t="e">
        <f t="shared" si="2531"/>
        <v>#DIV/0!</v>
      </c>
      <c r="BD18989" s="40" t="e">
        <f t="shared" si="2532"/>
        <v>#DIV/0!</v>
      </c>
      <c r="BE18989" s="39" t="e">
        <f t="shared" si="2533"/>
        <v>#DIV/0!</v>
      </c>
      <c r="BF18989" s="39" t="e">
        <f t="shared" si="2534"/>
        <v>#DIV/0!</v>
      </c>
    </row>
    <row r="18990" spans="40:58" x14ac:dyDescent="0.3">
      <c r="AN18990" s="37">
        <f t="shared" si="2527"/>
        <v>1</v>
      </c>
      <c r="AZ18990" s="38">
        <f t="shared" si="2528"/>
        <v>0</v>
      </c>
      <c r="BA18990" s="39" t="e">
        <f t="shared" si="2529"/>
        <v>#DIV/0!</v>
      </c>
      <c r="BB18990" s="40" t="e">
        <f t="shared" si="2530"/>
        <v>#DIV/0!</v>
      </c>
      <c r="BC18990" s="39" t="e">
        <f t="shared" si="2531"/>
        <v>#DIV/0!</v>
      </c>
      <c r="BD18990" s="40" t="e">
        <f t="shared" si="2532"/>
        <v>#DIV/0!</v>
      </c>
      <c r="BE18990" s="39" t="e">
        <f t="shared" si="2533"/>
        <v>#DIV/0!</v>
      </c>
      <c r="BF18990" s="39" t="e">
        <f t="shared" si="2534"/>
        <v>#DIV/0!</v>
      </c>
    </row>
    <row r="18991" spans="40:58" x14ac:dyDescent="0.3">
      <c r="AN18991" s="37">
        <f t="shared" si="2527"/>
        <v>1</v>
      </c>
      <c r="AZ18991" s="38">
        <f t="shared" si="2528"/>
        <v>0</v>
      </c>
      <c r="BA18991" s="39" t="e">
        <f t="shared" si="2529"/>
        <v>#DIV/0!</v>
      </c>
      <c r="BB18991" s="40" t="e">
        <f t="shared" si="2530"/>
        <v>#DIV/0!</v>
      </c>
      <c r="BC18991" s="39" t="e">
        <f t="shared" si="2531"/>
        <v>#DIV/0!</v>
      </c>
      <c r="BD18991" s="40" t="e">
        <f t="shared" si="2532"/>
        <v>#DIV/0!</v>
      </c>
      <c r="BE18991" s="39" t="e">
        <f t="shared" si="2533"/>
        <v>#DIV/0!</v>
      </c>
      <c r="BF18991" s="39" t="e">
        <f t="shared" si="2534"/>
        <v>#DIV/0!</v>
      </c>
    </row>
    <row r="18992" spans="40:58" x14ac:dyDescent="0.3">
      <c r="AN18992" s="37">
        <f t="shared" si="2527"/>
        <v>1</v>
      </c>
      <c r="AZ18992" s="38">
        <f t="shared" si="2528"/>
        <v>0</v>
      </c>
      <c r="BA18992" s="39" t="e">
        <f t="shared" si="2529"/>
        <v>#DIV/0!</v>
      </c>
      <c r="BB18992" s="40" t="e">
        <f t="shared" si="2530"/>
        <v>#DIV/0!</v>
      </c>
      <c r="BC18992" s="39" t="e">
        <f t="shared" si="2531"/>
        <v>#DIV/0!</v>
      </c>
      <c r="BD18992" s="40" t="e">
        <f t="shared" si="2532"/>
        <v>#DIV/0!</v>
      </c>
      <c r="BE18992" s="39" t="e">
        <f t="shared" si="2533"/>
        <v>#DIV/0!</v>
      </c>
      <c r="BF18992" s="39" t="e">
        <f t="shared" si="2534"/>
        <v>#DIV/0!</v>
      </c>
    </row>
    <row r="18993" spans="40:58" x14ac:dyDescent="0.3">
      <c r="AN18993" s="37">
        <f t="shared" si="2527"/>
        <v>1</v>
      </c>
      <c r="AZ18993" s="38">
        <f t="shared" si="2528"/>
        <v>0</v>
      </c>
      <c r="BA18993" s="39" t="e">
        <f t="shared" si="2529"/>
        <v>#DIV/0!</v>
      </c>
      <c r="BB18993" s="40" t="e">
        <f t="shared" si="2530"/>
        <v>#DIV/0!</v>
      </c>
      <c r="BC18993" s="39" t="e">
        <f t="shared" si="2531"/>
        <v>#DIV/0!</v>
      </c>
      <c r="BD18993" s="40" t="e">
        <f t="shared" si="2532"/>
        <v>#DIV/0!</v>
      </c>
      <c r="BE18993" s="39" t="e">
        <f t="shared" si="2533"/>
        <v>#DIV/0!</v>
      </c>
      <c r="BF18993" s="39" t="e">
        <f t="shared" si="2534"/>
        <v>#DIV/0!</v>
      </c>
    </row>
    <row r="18994" spans="40:58" x14ac:dyDescent="0.3">
      <c r="AN18994" s="37">
        <f t="shared" si="2527"/>
        <v>1</v>
      </c>
      <c r="AZ18994" s="38">
        <f t="shared" si="2528"/>
        <v>0</v>
      </c>
      <c r="BA18994" s="39" t="e">
        <f t="shared" si="2529"/>
        <v>#DIV/0!</v>
      </c>
      <c r="BB18994" s="40" t="e">
        <f t="shared" si="2530"/>
        <v>#DIV/0!</v>
      </c>
      <c r="BC18994" s="39" t="e">
        <f t="shared" si="2531"/>
        <v>#DIV/0!</v>
      </c>
      <c r="BD18994" s="40" t="e">
        <f t="shared" si="2532"/>
        <v>#DIV/0!</v>
      </c>
      <c r="BE18994" s="39" t="e">
        <f t="shared" si="2533"/>
        <v>#DIV/0!</v>
      </c>
      <c r="BF18994" s="39" t="e">
        <f t="shared" si="2534"/>
        <v>#DIV/0!</v>
      </c>
    </row>
    <row r="18995" spans="40:58" x14ac:dyDescent="0.3">
      <c r="AN18995" s="37">
        <f t="shared" si="2527"/>
        <v>1</v>
      </c>
      <c r="AZ18995" s="38">
        <f t="shared" si="2528"/>
        <v>0</v>
      </c>
      <c r="BA18995" s="39" t="e">
        <f t="shared" si="2529"/>
        <v>#DIV/0!</v>
      </c>
      <c r="BB18995" s="40" t="e">
        <f t="shared" si="2530"/>
        <v>#DIV/0!</v>
      </c>
      <c r="BC18995" s="39" t="e">
        <f t="shared" si="2531"/>
        <v>#DIV/0!</v>
      </c>
      <c r="BD18995" s="40" t="e">
        <f t="shared" si="2532"/>
        <v>#DIV/0!</v>
      </c>
      <c r="BE18995" s="39" t="e">
        <f t="shared" si="2533"/>
        <v>#DIV/0!</v>
      </c>
      <c r="BF18995" s="39" t="e">
        <f t="shared" si="2534"/>
        <v>#DIV/0!</v>
      </c>
    </row>
    <row r="18996" spans="40:58" x14ac:dyDescent="0.3">
      <c r="AN18996" s="37">
        <f t="shared" si="2527"/>
        <v>1</v>
      </c>
      <c r="AZ18996" s="38">
        <f t="shared" si="2528"/>
        <v>0</v>
      </c>
      <c r="BA18996" s="39" t="e">
        <f t="shared" si="2529"/>
        <v>#DIV/0!</v>
      </c>
      <c r="BB18996" s="40" t="e">
        <f t="shared" si="2530"/>
        <v>#DIV/0!</v>
      </c>
      <c r="BC18996" s="39" t="e">
        <f t="shared" si="2531"/>
        <v>#DIV/0!</v>
      </c>
      <c r="BD18996" s="40" t="e">
        <f t="shared" si="2532"/>
        <v>#DIV/0!</v>
      </c>
      <c r="BE18996" s="39" t="e">
        <f t="shared" si="2533"/>
        <v>#DIV/0!</v>
      </c>
      <c r="BF18996" s="39" t="e">
        <f t="shared" si="2534"/>
        <v>#DIV/0!</v>
      </c>
    </row>
    <row r="18997" spans="40:58" x14ac:dyDescent="0.3">
      <c r="AN18997" s="37">
        <f t="shared" si="2527"/>
        <v>1</v>
      </c>
      <c r="AZ18997" s="38">
        <f t="shared" si="2528"/>
        <v>0</v>
      </c>
      <c r="BA18997" s="39" t="e">
        <f t="shared" si="2529"/>
        <v>#DIV/0!</v>
      </c>
      <c r="BB18997" s="40" t="e">
        <f t="shared" si="2530"/>
        <v>#DIV/0!</v>
      </c>
      <c r="BC18997" s="39" t="e">
        <f t="shared" si="2531"/>
        <v>#DIV/0!</v>
      </c>
      <c r="BD18997" s="40" t="e">
        <f t="shared" si="2532"/>
        <v>#DIV/0!</v>
      </c>
      <c r="BE18997" s="39" t="e">
        <f t="shared" si="2533"/>
        <v>#DIV/0!</v>
      </c>
      <c r="BF18997" s="39" t="e">
        <f t="shared" si="2534"/>
        <v>#DIV/0!</v>
      </c>
    </row>
    <row r="18998" spans="40:58" x14ac:dyDescent="0.3">
      <c r="AN18998" s="37">
        <f t="shared" si="2527"/>
        <v>1</v>
      </c>
      <c r="AZ18998" s="38">
        <f t="shared" si="2528"/>
        <v>0</v>
      </c>
      <c r="BA18998" s="39" t="e">
        <f t="shared" si="2529"/>
        <v>#DIV/0!</v>
      </c>
      <c r="BB18998" s="40" t="e">
        <f t="shared" si="2530"/>
        <v>#DIV/0!</v>
      </c>
      <c r="BC18998" s="39" t="e">
        <f t="shared" si="2531"/>
        <v>#DIV/0!</v>
      </c>
      <c r="BD18998" s="40" t="e">
        <f t="shared" si="2532"/>
        <v>#DIV/0!</v>
      </c>
      <c r="BE18998" s="39" t="e">
        <f t="shared" si="2533"/>
        <v>#DIV/0!</v>
      </c>
      <c r="BF18998" s="39" t="e">
        <f t="shared" si="2534"/>
        <v>#DIV/0!</v>
      </c>
    </row>
    <row r="18999" spans="40:58" x14ac:dyDescent="0.3">
      <c r="AN18999" s="37">
        <f t="shared" si="2527"/>
        <v>1</v>
      </c>
      <c r="AZ18999" s="38">
        <f t="shared" si="2528"/>
        <v>0</v>
      </c>
      <c r="BA18999" s="39" t="e">
        <f t="shared" si="2529"/>
        <v>#DIV/0!</v>
      </c>
      <c r="BB18999" s="40" t="e">
        <f t="shared" si="2530"/>
        <v>#DIV/0!</v>
      </c>
      <c r="BC18999" s="39" t="e">
        <f t="shared" si="2531"/>
        <v>#DIV/0!</v>
      </c>
      <c r="BD18999" s="40" t="e">
        <f t="shared" si="2532"/>
        <v>#DIV/0!</v>
      </c>
      <c r="BE18999" s="39" t="e">
        <f t="shared" si="2533"/>
        <v>#DIV/0!</v>
      </c>
      <c r="BF18999" s="39" t="e">
        <f t="shared" si="2534"/>
        <v>#DIV/0!</v>
      </c>
    </row>
    <row r="19000" spans="40:58" x14ac:dyDescent="0.3">
      <c r="AN19000" s="37">
        <f t="shared" si="2527"/>
        <v>1</v>
      </c>
      <c r="AZ19000" s="38">
        <f t="shared" si="2528"/>
        <v>0</v>
      </c>
      <c r="BA19000" s="39" t="e">
        <f t="shared" si="2529"/>
        <v>#DIV/0!</v>
      </c>
      <c r="BB19000" s="40" t="e">
        <f t="shared" si="2530"/>
        <v>#DIV/0!</v>
      </c>
      <c r="BC19000" s="39" t="e">
        <f t="shared" si="2531"/>
        <v>#DIV/0!</v>
      </c>
      <c r="BD19000" s="40" t="e">
        <f t="shared" si="2532"/>
        <v>#DIV/0!</v>
      </c>
      <c r="BE19000" s="39" t="e">
        <f t="shared" si="2533"/>
        <v>#DIV/0!</v>
      </c>
      <c r="BF19000" s="39" t="e">
        <f t="shared" si="2534"/>
        <v>#DIV/0!</v>
      </c>
    </row>
    <row r="19001" spans="40:58" x14ac:dyDescent="0.3">
      <c r="AN19001" s="37">
        <f t="shared" si="2527"/>
        <v>1</v>
      </c>
      <c r="AZ19001" s="38">
        <f t="shared" si="2528"/>
        <v>0</v>
      </c>
      <c r="BA19001" s="39" t="e">
        <f t="shared" si="2529"/>
        <v>#DIV/0!</v>
      </c>
      <c r="BB19001" s="40" t="e">
        <f t="shared" si="2530"/>
        <v>#DIV/0!</v>
      </c>
      <c r="BC19001" s="39" t="e">
        <f t="shared" si="2531"/>
        <v>#DIV/0!</v>
      </c>
      <c r="BD19001" s="40" t="e">
        <f t="shared" si="2532"/>
        <v>#DIV/0!</v>
      </c>
      <c r="BE19001" s="39" t="e">
        <f t="shared" si="2533"/>
        <v>#DIV/0!</v>
      </c>
      <c r="BF19001" s="39" t="e">
        <f t="shared" si="2534"/>
        <v>#DIV/0!</v>
      </c>
    </row>
    <row r="19002" spans="40:58" x14ac:dyDescent="0.3">
      <c r="AN19002" s="37">
        <f t="shared" si="2527"/>
        <v>1</v>
      </c>
      <c r="AZ19002" s="38">
        <f t="shared" si="2528"/>
        <v>0</v>
      </c>
      <c r="BA19002" s="39" t="e">
        <f t="shared" si="2529"/>
        <v>#DIV/0!</v>
      </c>
      <c r="BB19002" s="40" t="e">
        <f t="shared" si="2530"/>
        <v>#DIV/0!</v>
      </c>
      <c r="BC19002" s="39" t="e">
        <f t="shared" si="2531"/>
        <v>#DIV/0!</v>
      </c>
      <c r="BD19002" s="40" t="e">
        <f t="shared" si="2532"/>
        <v>#DIV/0!</v>
      </c>
      <c r="BE19002" s="39" t="e">
        <f t="shared" si="2533"/>
        <v>#DIV/0!</v>
      </c>
      <c r="BF19002" s="39" t="e">
        <f t="shared" si="2534"/>
        <v>#DIV/0!</v>
      </c>
    </row>
    <row r="19003" spans="40:58" x14ac:dyDescent="0.3">
      <c r="AN19003" s="37">
        <f t="shared" si="2527"/>
        <v>1</v>
      </c>
      <c r="AZ19003" s="38">
        <f t="shared" si="2528"/>
        <v>0</v>
      </c>
      <c r="BA19003" s="39" t="e">
        <f t="shared" si="2529"/>
        <v>#DIV/0!</v>
      </c>
      <c r="BB19003" s="40" t="e">
        <f t="shared" si="2530"/>
        <v>#DIV/0!</v>
      </c>
      <c r="BC19003" s="39" t="e">
        <f t="shared" si="2531"/>
        <v>#DIV/0!</v>
      </c>
      <c r="BD19003" s="40" t="e">
        <f t="shared" si="2532"/>
        <v>#DIV/0!</v>
      </c>
      <c r="BE19003" s="39" t="e">
        <f t="shared" si="2533"/>
        <v>#DIV/0!</v>
      </c>
      <c r="BF19003" s="39" t="e">
        <f t="shared" si="2534"/>
        <v>#DIV/0!</v>
      </c>
    </row>
    <row r="19004" spans="40:58" x14ac:dyDescent="0.3">
      <c r="AN19004" s="37">
        <f t="shared" si="2527"/>
        <v>1</v>
      </c>
      <c r="AZ19004" s="38">
        <f t="shared" si="2528"/>
        <v>0</v>
      </c>
      <c r="BA19004" s="39" t="e">
        <f t="shared" si="2529"/>
        <v>#DIV/0!</v>
      </c>
      <c r="BB19004" s="40" t="e">
        <f t="shared" si="2530"/>
        <v>#DIV/0!</v>
      </c>
      <c r="BC19004" s="39" t="e">
        <f t="shared" si="2531"/>
        <v>#DIV/0!</v>
      </c>
      <c r="BD19004" s="40" t="e">
        <f t="shared" si="2532"/>
        <v>#DIV/0!</v>
      </c>
      <c r="BE19004" s="39" t="e">
        <f t="shared" si="2533"/>
        <v>#DIV/0!</v>
      </c>
      <c r="BF19004" s="39" t="e">
        <f t="shared" si="2534"/>
        <v>#DIV/0!</v>
      </c>
    </row>
    <row r="19005" spans="40:58" x14ac:dyDescent="0.3">
      <c r="AN19005" s="37">
        <f t="shared" si="2527"/>
        <v>1</v>
      </c>
      <c r="AZ19005" s="38">
        <f t="shared" si="2528"/>
        <v>0</v>
      </c>
      <c r="BA19005" s="39" t="e">
        <f t="shared" si="2529"/>
        <v>#DIV/0!</v>
      </c>
      <c r="BB19005" s="40" t="e">
        <f t="shared" si="2530"/>
        <v>#DIV/0!</v>
      </c>
      <c r="BC19005" s="39" t="e">
        <f t="shared" si="2531"/>
        <v>#DIV/0!</v>
      </c>
      <c r="BD19005" s="40" t="e">
        <f t="shared" si="2532"/>
        <v>#DIV/0!</v>
      </c>
      <c r="BE19005" s="39" t="e">
        <f t="shared" si="2533"/>
        <v>#DIV/0!</v>
      </c>
      <c r="BF19005" s="39" t="e">
        <f t="shared" si="2534"/>
        <v>#DIV/0!</v>
      </c>
    </row>
    <row r="19006" spans="40:58" x14ac:dyDescent="0.3">
      <c r="AN19006" s="37">
        <f t="shared" si="2527"/>
        <v>1</v>
      </c>
      <c r="AZ19006" s="38">
        <f t="shared" si="2528"/>
        <v>0</v>
      </c>
      <c r="BA19006" s="39" t="e">
        <f t="shared" si="2529"/>
        <v>#DIV/0!</v>
      </c>
      <c r="BB19006" s="40" t="e">
        <f t="shared" si="2530"/>
        <v>#DIV/0!</v>
      </c>
      <c r="BC19006" s="39" t="e">
        <f t="shared" si="2531"/>
        <v>#DIV/0!</v>
      </c>
      <c r="BD19006" s="40" t="e">
        <f t="shared" si="2532"/>
        <v>#DIV/0!</v>
      </c>
      <c r="BE19006" s="39" t="e">
        <f t="shared" si="2533"/>
        <v>#DIV/0!</v>
      </c>
      <c r="BF19006" s="39" t="e">
        <f t="shared" si="2534"/>
        <v>#DIV/0!</v>
      </c>
    </row>
    <row r="19007" spans="40:58" x14ac:dyDescent="0.3">
      <c r="AN19007" s="37">
        <f t="shared" ref="AN19007:AN19070" si="2535">MONTH(AP19007)</f>
        <v>1</v>
      </c>
      <c r="AZ19007" s="38">
        <f t="shared" ref="AZ19007:AZ19070" si="2536">AP19007*1</f>
        <v>0</v>
      </c>
      <c r="BA19007" s="39" t="e">
        <f t="shared" ref="BA19007:BA19070" si="2537">(AV19007-BB19007)/AR19007</f>
        <v>#DIV/0!</v>
      </c>
      <c r="BB19007" s="40" t="e">
        <f t="shared" ref="BB19007:BB19070" si="2538">(AR19007-AS19007)*(AV19007/AR19007)</f>
        <v>#DIV/0!</v>
      </c>
      <c r="BC19007" s="39" t="e">
        <f t="shared" ref="BC19007:BC19070" si="2539">(AW19007-BD19007)/AR19007</f>
        <v>#DIV/0!</v>
      </c>
      <c r="BD19007" s="40" t="e">
        <f t="shared" ref="BD19007:BD19070" si="2540">(AR19007-AS19007)*(AW19007/AR19007)</f>
        <v>#DIV/0!</v>
      </c>
      <c r="BE19007" s="39" t="e">
        <f t="shared" ref="BE19007:BE19070" si="2541">AU19007/AR19007</f>
        <v>#DIV/0!</v>
      </c>
      <c r="BF19007" s="39" t="e">
        <f t="shared" ref="BF19007:BF19070" si="2542">AT19007/AR19007</f>
        <v>#DIV/0!</v>
      </c>
    </row>
    <row r="19008" spans="40:58" x14ac:dyDescent="0.3">
      <c r="AN19008" s="37">
        <f t="shared" si="2535"/>
        <v>1</v>
      </c>
      <c r="AZ19008" s="38">
        <f t="shared" si="2536"/>
        <v>0</v>
      </c>
      <c r="BA19008" s="39" t="e">
        <f t="shared" si="2537"/>
        <v>#DIV/0!</v>
      </c>
      <c r="BB19008" s="40" t="e">
        <f t="shared" si="2538"/>
        <v>#DIV/0!</v>
      </c>
      <c r="BC19008" s="39" t="e">
        <f t="shared" si="2539"/>
        <v>#DIV/0!</v>
      </c>
      <c r="BD19008" s="40" t="e">
        <f t="shared" si="2540"/>
        <v>#DIV/0!</v>
      </c>
      <c r="BE19008" s="39" t="e">
        <f t="shared" si="2541"/>
        <v>#DIV/0!</v>
      </c>
      <c r="BF19008" s="39" t="e">
        <f t="shared" si="2542"/>
        <v>#DIV/0!</v>
      </c>
    </row>
    <row r="19009" spans="40:58" x14ac:dyDescent="0.3">
      <c r="AN19009" s="37">
        <f t="shared" si="2535"/>
        <v>1</v>
      </c>
      <c r="AZ19009" s="38">
        <f t="shared" si="2536"/>
        <v>0</v>
      </c>
      <c r="BA19009" s="39" t="e">
        <f t="shared" si="2537"/>
        <v>#DIV/0!</v>
      </c>
      <c r="BB19009" s="40" t="e">
        <f t="shared" si="2538"/>
        <v>#DIV/0!</v>
      </c>
      <c r="BC19009" s="39" t="e">
        <f t="shared" si="2539"/>
        <v>#DIV/0!</v>
      </c>
      <c r="BD19009" s="40" t="e">
        <f t="shared" si="2540"/>
        <v>#DIV/0!</v>
      </c>
      <c r="BE19009" s="39" t="e">
        <f t="shared" si="2541"/>
        <v>#DIV/0!</v>
      </c>
      <c r="BF19009" s="39" t="e">
        <f t="shared" si="2542"/>
        <v>#DIV/0!</v>
      </c>
    </row>
    <row r="19010" spans="40:58" x14ac:dyDescent="0.3">
      <c r="AN19010" s="37">
        <f t="shared" si="2535"/>
        <v>1</v>
      </c>
      <c r="AZ19010" s="38">
        <f t="shared" si="2536"/>
        <v>0</v>
      </c>
      <c r="BA19010" s="39" t="e">
        <f t="shared" si="2537"/>
        <v>#DIV/0!</v>
      </c>
      <c r="BB19010" s="40" t="e">
        <f t="shared" si="2538"/>
        <v>#DIV/0!</v>
      </c>
      <c r="BC19010" s="39" t="e">
        <f t="shared" si="2539"/>
        <v>#DIV/0!</v>
      </c>
      <c r="BD19010" s="40" t="e">
        <f t="shared" si="2540"/>
        <v>#DIV/0!</v>
      </c>
      <c r="BE19010" s="39" t="e">
        <f t="shared" si="2541"/>
        <v>#DIV/0!</v>
      </c>
      <c r="BF19010" s="39" t="e">
        <f t="shared" si="2542"/>
        <v>#DIV/0!</v>
      </c>
    </row>
    <row r="19011" spans="40:58" x14ac:dyDescent="0.3">
      <c r="AN19011" s="37">
        <f t="shared" si="2535"/>
        <v>1</v>
      </c>
      <c r="AZ19011" s="38">
        <f t="shared" si="2536"/>
        <v>0</v>
      </c>
      <c r="BA19011" s="39" t="e">
        <f t="shared" si="2537"/>
        <v>#DIV/0!</v>
      </c>
      <c r="BB19011" s="40" t="e">
        <f t="shared" si="2538"/>
        <v>#DIV/0!</v>
      </c>
      <c r="BC19011" s="39" t="e">
        <f t="shared" si="2539"/>
        <v>#DIV/0!</v>
      </c>
      <c r="BD19011" s="40" t="e">
        <f t="shared" si="2540"/>
        <v>#DIV/0!</v>
      </c>
      <c r="BE19011" s="39" t="e">
        <f t="shared" si="2541"/>
        <v>#DIV/0!</v>
      </c>
      <c r="BF19011" s="39" t="e">
        <f t="shared" si="2542"/>
        <v>#DIV/0!</v>
      </c>
    </row>
    <row r="19012" spans="40:58" x14ac:dyDescent="0.3">
      <c r="AN19012" s="37">
        <f t="shared" si="2535"/>
        <v>1</v>
      </c>
      <c r="AZ19012" s="38">
        <f t="shared" si="2536"/>
        <v>0</v>
      </c>
      <c r="BA19012" s="39" t="e">
        <f t="shared" si="2537"/>
        <v>#DIV/0!</v>
      </c>
      <c r="BB19012" s="40" t="e">
        <f t="shared" si="2538"/>
        <v>#DIV/0!</v>
      </c>
      <c r="BC19012" s="39" t="e">
        <f t="shared" si="2539"/>
        <v>#DIV/0!</v>
      </c>
      <c r="BD19012" s="40" t="e">
        <f t="shared" si="2540"/>
        <v>#DIV/0!</v>
      </c>
      <c r="BE19012" s="39" t="e">
        <f t="shared" si="2541"/>
        <v>#DIV/0!</v>
      </c>
      <c r="BF19012" s="39" t="e">
        <f t="shared" si="2542"/>
        <v>#DIV/0!</v>
      </c>
    </row>
    <row r="19013" spans="40:58" x14ac:dyDescent="0.3">
      <c r="AN19013" s="37">
        <f t="shared" si="2535"/>
        <v>1</v>
      </c>
      <c r="AZ19013" s="38">
        <f t="shared" si="2536"/>
        <v>0</v>
      </c>
      <c r="BA19013" s="39" t="e">
        <f t="shared" si="2537"/>
        <v>#DIV/0!</v>
      </c>
      <c r="BB19013" s="40" t="e">
        <f t="shared" si="2538"/>
        <v>#DIV/0!</v>
      </c>
      <c r="BC19013" s="39" t="e">
        <f t="shared" si="2539"/>
        <v>#DIV/0!</v>
      </c>
      <c r="BD19013" s="40" t="e">
        <f t="shared" si="2540"/>
        <v>#DIV/0!</v>
      </c>
      <c r="BE19013" s="39" t="e">
        <f t="shared" si="2541"/>
        <v>#DIV/0!</v>
      </c>
      <c r="BF19013" s="39" t="e">
        <f t="shared" si="2542"/>
        <v>#DIV/0!</v>
      </c>
    </row>
    <row r="19014" spans="40:58" x14ac:dyDescent="0.3">
      <c r="AN19014" s="37">
        <f t="shared" si="2535"/>
        <v>1</v>
      </c>
      <c r="AZ19014" s="38">
        <f t="shared" si="2536"/>
        <v>0</v>
      </c>
      <c r="BA19014" s="39" t="e">
        <f t="shared" si="2537"/>
        <v>#DIV/0!</v>
      </c>
      <c r="BB19014" s="40" t="e">
        <f t="shared" si="2538"/>
        <v>#DIV/0!</v>
      </c>
      <c r="BC19014" s="39" t="e">
        <f t="shared" si="2539"/>
        <v>#DIV/0!</v>
      </c>
      <c r="BD19014" s="40" t="e">
        <f t="shared" si="2540"/>
        <v>#DIV/0!</v>
      </c>
      <c r="BE19014" s="39" t="e">
        <f t="shared" si="2541"/>
        <v>#DIV/0!</v>
      </c>
      <c r="BF19014" s="39" t="e">
        <f t="shared" si="2542"/>
        <v>#DIV/0!</v>
      </c>
    </row>
    <row r="19015" spans="40:58" x14ac:dyDescent="0.3">
      <c r="AN19015" s="37">
        <f t="shared" si="2535"/>
        <v>1</v>
      </c>
      <c r="AZ19015" s="38">
        <f t="shared" si="2536"/>
        <v>0</v>
      </c>
      <c r="BA19015" s="39" t="e">
        <f t="shared" si="2537"/>
        <v>#DIV/0!</v>
      </c>
      <c r="BB19015" s="40" t="e">
        <f t="shared" si="2538"/>
        <v>#DIV/0!</v>
      </c>
      <c r="BC19015" s="39" t="e">
        <f t="shared" si="2539"/>
        <v>#DIV/0!</v>
      </c>
      <c r="BD19015" s="40" t="e">
        <f t="shared" si="2540"/>
        <v>#DIV/0!</v>
      </c>
      <c r="BE19015" s="39" t="e">
        <f t="shared" si="2541"/>
        <v>#DIV/0!</v>
      </c>
      <c r="BF19015" s="39" t="e">
        <f t="shared" si="2542"/>
        <v>#DIV/0!</v>
      </c>
    </row>
    <row r="19016" spans="40:58" x14ac:dyDescent="0.3">
      <c r="AN19016" s="37">
        <f t="shared" si="2535"/>
        <v>1</v>
      </c>
      <c r="AZ19016" s="38">
        <f t="shared" si="2536"/>
        <v>0</v>
      </c>
      <c r="BA19016" s="39" t="e">
        <f t="shared" si="2537"/>
        <v>#DIV/0!</v>
      </c>
      <c r="BB19016" s="40" t="e">
        <f t="shared" si="2538"/>
        <v>#DIV/0!</v>
      </c>
      <c r="BC19016" s="39" t="e">
        <f t="shared" si="2539"/>
        <v>#DIV/0!</v>
      </c>
      <c r="BD19016" s="40" t="e">
        <f t="shared" si="2540"/>
        <v>#DIV/0!</v>
      </c>
      <c r="BE19016" s="39" t="e">
        <f t="shared" si="2541"/>
        <v>#DIV/0!</v>
      </c>
      <c r="BF19016" s="39" t="e">
        <f t="shared" si="2542"/>
        <v>#DIV/0!</v>
      </c>
    </row>
    <row r="19017" spans="40:58" x14ac:dyDescent="0.3">
      <c r="AN19017" s="37">
        <f t="shared" si="2535"/>
        <v>1</v>
      </c>
      <c r="AZ19017" s="38">
        <f t="shared" si="2536"/>
        <v>0</v>
      </c>
      <c r="BA19017" s="39" t="e">
        <f t="shared" si="2537"/>
        <v>#DIV/0!</v>
      </c>
      <c r="BB19017" s="40" t="e">
        <f t="shared" si="2538"/>
        <v>#DIV/0!</v>
      </c>
      <c r="BC19017" s="39" t="e">
        <f t="shared" si="2539"/>
        <v>#DIV/0!</v>
      </c>
      <c r="BD19017" s="40" t="e">
        <f t="shared" si="2540"/>
        <v>#DIV/0!</v>
      </c>
      <c r="BE19017" s="39" t="e">
        <f t="shared" si="2541"/>
        <v>#DIV/0!</v>
      </c>
      <c r="BF19017" s="39" t="e">
        <f t="shared" si="2542"/>
        <v>#DIV/0!</v>
      </c>
    </row>
    <row r="19018" spans="40:58" x14ac:dyDescent="0.3">
      <c r="AN19018" s="37">
        <f t="shared" si="2535"/>
        <v>1</v>
      </c>
      <c r="AZ19018" s="38">
        <f t="shared" si="2536"/>
        <v>0</v>
      </c>
      <c r="BA19018" s="39" t="e">
        <f t="shared" si="2537"/>
        <v>#DIV/0!</v>
      </c>
      <c r="BB19018" s="40" t="e">
        <f t="shared" si="2538"/>
        <v>#DIV/0!</v>
      </c>
      <c r="BC19018" s="39" t="e">
        <f t="shared" si="2539"/>
        <v>#DIV/0!</v>
      </c>
      <c r="BD19018" s="40" t="e">
        <f t="shared" si="2540"/>
        <v>#DIV/0!</v>
      </c>
      <c r="BE19018" s="39" t="e">
        <f t="shared" si="2541"/>
        <v>#DIV/0!</v>
      </c>
      <c r="BF19018" s="39" t="e">
        <f t="shared" si="2542"/>
        <v>#DIV/0!</v>
      </c>
    </row>
    <row r="19019" spans="40:58" x14ac:dyDescent="0.3">
      <c r="AN19019" s="37">
        <f t="shared" si="2535"/>
        <v>1</v>
      </c>
      <c r="AZ19019" s="38">
        <f t="shared" si="2536"/>
        <v>0</v>
      </c>
      <c r="BA19019" s="39" t="e">
        <f t="shared" si="2537"/>
        <v>#DIV/0!</v>
      </c>
      <c r="BB19019" s="40" t="e">
        <f t="shared" si="2538"/>
        <v>#DIV/0!</v>
      </c>
      <c r="BC19019" s="39" t="e">
        <f t="shared" si="2539"/>
        <v>#DIV/0!</v>
      </c>
      <c r="BD19019" s="40" t="e">
        <f t="shared" si="2540"/>
        <v>#DIV/0!</v>
      </c>
      <c r="BE19019" s="39" t="e">
        <f t="shared" si="2541"/>
        <v>#DIV/0!</v>
      </c>
      <c r="BF19019" s="39" t="e">
        <f t="shared" si="2542"/>
        <v>#DIV/0!</v>
      </c>
    </row>
    <row r="19020" spans="40:58" x14ac:dyDescent="0.3">
      <c r="AN19020" s="37">
        <f t="shared" si="2535"/>
        <v>1</v>
      </c>
      <c r="AZ19020" s="38">
        <f t="shared" si="2536"/>
        <v>0</v>
      </c>
      <c r="BA19020" s="39" t="e">
        <f t="shared" si="2537"/>
        <v>#DIV/0!</v>
      </c>
      <c r="BB19020" s="40" t="e">
        <f t="shared" si="2538"/>
        <v>#DIV/0!</v>
      </c>
      <c r="BC19020" s="39" t="e">
        <f t="shared" si="2539"/>
        <v>#DIV/0!</v>
      </c>
      <c r="BD19020" s="40" t="e">
        <f t="shared" si="2540"/>
        <v>#DIV/0!</v>
      </c>
      <c r="BE19020" s="39" t="e">
        <f t="shared" si="2541"/>
        <v>#DIV/0!</v>
      </c>
      <c r="BF19020" s="39" t="e">
        <f t="shared" si="2542"/>
        <v>#DIV/0!</v>
      </c>
    </row>
    <row r="19021" spans="40:58" x14ac:dyDescent="0.3">
      <c r="AN19021" s="37">
        <f t="shared" si="2535"/>
        <v>1</v>
      </c>
      <c r="AZ19021" s="38">
        <f t="shared" si="2536"/>
        <v>0</v>
      </c>
      <c r="BA19021" s="39" t="e">
        <f t="shared" si="2537"/>
        <v>#DIV/0!</v>
      </c>
      <c r="BB19021" s="40" t="e">
        <f t="shared" si="2538"/>
        <v>#DIV/0!</v>
      </c>
      <c r="BC19021" s="39" t="e">
        <f t="shared" si="2539"/>
        <v>#DIV/0!</v>
      </c>
      <c r="BD19021" s="40" t="e">
        <f t="shared" si="2540"/>
        <v>#DIV/0!</v>
      </c>
      <c r="BE19021" s="39" t="e">
        <f t="shared" si="2541"/>
        <v>#DIV/0!</v>
      </c>
      <c r="BF19021" s="39" t="e">
        <f t="shared" si="2542"/>
        <v>#DIV/0!</v>
      </c>
    </row>
    <row r="19022" spans="40:58" x14ac:dyDescent="0.3">
      <c r="AN19022" s="37">
        <f t="shared" si="2535"/>
        <v>1</v>
      </c>
      <c r="AZ19022" s="38">
        <f t="shared" si="2536"/>
        <v>0</v>
      </c>
      <c r="BA19022" s="39" t="e">
        <f t="shared" si="2537"/>
        <v>#DIV/0!</v>
      </c>
      <c r="BB19022" s="40" t="e">
        <f t="shared" si="2538"/>
        <v>#DIV/0!</v>
      </c>
      <c r="BC19022" s="39" t="e">
        <f t="shared" si="2539"/>
        <v>#DIV/0!</v>
      </c>
      <c r="BD19022" s="40" t="e">
        <f t="shared" si="2540"/>
        <v>#DIV/0!</v>
      </c>
      <c r="BE19022" s="39" t="e">
        <f t="shared" si="2541"/>
        <v>#DIV/0!</v>
      </c>
      <c r="BF19022" s="39" t="e">
        <f t="shared" si="2542"/>
        <v>#DIV/0!</v>
      </c>
    </row>
    <row r="19023" spans="40:58" x14ac:dyDescent="0.3">
      <c r="AN19023" s="37">
        <f t="shared" si="2535"/>
        <v>1</v>
      </c>
      <c r="AZ19023" s="38">
        <f t="shared" si="2536"/>
        <v>0</v>
      </c>
      <c r="BA19023" s="39" t="e">
        <f t="shared" si="2537"/>
        <v>#DIV/0!</v>
      </c>
      <c r="BB19023" s="40" t="e">
        <f t="shared" si="2538"/>
        <v>#DIV/0!</v>
      </c>
      <c r="BC19023" s="39" t="e">
        <f t="shared" si="2539"/>
        <v>#DIV/0!</v>
      </c>
      <c r="BD19023" s="40" t="e">
        <f t="shared" si="2540"/>
        <v>#DIV/0!</v>
      </c>
      <c r="BE19023" s="39" t="e">
        <f t="shared" si="2541"/>
        <v>#DIV/0!</v>
      </c>
      <c r="BF19023" s="39" t="e">
        <f t="shared" si="2542"/>
        <v>#DIV/0!</v>
      </c>
    </row>
    <row r="19024" spans="40:58" x14ac:dyDescent="0.3">
      <c r="AN19024" s="37">
        <f t="shared" si="2535"/>
        <v>1</v>
      </c>
      <c r="AZ19024" s="38">
        <f t="shared" si="2536"/>
        <v>0</v>
      </c>
      <c r="BA19024" s="39" t="e">
        <f t="shared" si="2537"/>
        <v>#DIV/0!</v>
      </c>
      <c r="BB19024" s="40" t="e">
        <f t="shared" si="2538"/>
        <v>#DIV/0!</v>
      </c>
      <c r="BC19024" s="39" t="e">
        <f t="shared" si="2539"/>
        <v>#DIV/0!</v>
      </c>
      <c r="BD19024" s="40" t="e">
        <f t="shared" si="2540"/>
        <v>#DIV/0!</v>
      </c>
      <c r="BE19024" s="39" t="e">
        <f t="shared" si="2541"/>
        <v>#DIV/0!</v>
      </c>
      <c r="BF19024" s="39" t="e">
        <f t="shared" si="2542"/>
        <v>#DIV/0!</v>
      </c>
    </row>
    <row r="19025" spans="40:58" x14ac:dyDescent="0.3">
      <c r="AN19025" s="37">
        <f t="shared" si="2535"/>
        <v>1</v>
      </c>
      <c r="AZ19025" s="38">
        <f t="shared" si="2536"/>
        <v>0</v>
      </c>
      <c r="BA19025" s="39" t="e">
        <f t="shared" si="2537"/>
        <v>#DIV/0!</v>
      </c>
      <c r="BB19025" s="40" t="e">
        <f t="shared" si="2538"/>
        <v>#DIV/0!</v>
      </c>
      <c r="BC19025" s="39" t="e">
        <f t="shared" si="2539"/>
        <v>#DIV/0!</v>
      </c>
      <c r="BD19025" s="40" t="e">
        <f t="shared" si="2540"/>
        <v>#DIV/0!</v>
      </c>
      <c r="BE19025" s="39" t="e">
        <f t="shared" si="2541"/>
        <v>#DIV/0!</v>
      </c>
      <c r="BF19025" s="39" t="e">
        <f t="shared" si="2542"/>
        <v>#DIV/0!</v>
      </c>
    </row>
    <row r="19026" spans="40:58" x14ac:dyDescent="0.3">
      <c r="AN19026" s="37">
        <f t="shared" si="2535"/>
        <v>1</v>
      </c>
      <c r="AZ19026" s="38">
        <f t="shared" si="2536"/>
        <v>0</v>
      </c>
      <c r="BA19026" s="39" t="e">
        <f t="shared" si="2537"/>
        <v>#DIV/0!</v>
      </c>
      <c r="BB19026" s="40" t="e">
        <f t="shared" si="2538"/>
        <v>#DIV/0!</v>
      </c>
      <c r="BC19026" s="39" t="e">
        <f t="shared" si="2539"/>
        <v>#DIV/0!</v>
      </c>
      <c r="BD19026" s="40" t="e">
        <f t="shared" si="2540"/>
        <v>#DIV/0!</v>
      </c>
      <c r="BE19026" s="39" t="e">
        <f t="shared" si="2541"/>
        <v>#DIV/0!</v>
      </c>
      <c r="BF19026" s="39" t="e">
        <f t="shared" si="2542"/>
        <v>#DIV/0!</v>
      </c>
    </row>
    <row r="19027" spans="40:58" x14ac:dyDescent="0.3">
      <c r="AN19027" s="37">
        <f t="shared" si="2535"/>
        <v>1</v>
      </c>
      <c r="AZ19027" s="38">
        <f t="shared" si="2536"/>
        <v>0</v>
      </c>
      <c r="BA19027" s="39" t="e">
        <f t="shared" si="2537"/>
        <v>#DIV/0!</v>
      </c>
      <c r="BB19027" s="40" t="e">
        <f t="shared" si="2538"/>
        <v>#DIV/0!</v>
      </c>
      <c r="BC19027" s="39" t="e">
        <f t="shared" si="2539"/>
        <v>#DIV/0!</v>
      </c>
      <c r="BD19027" s="40" t="e">
        <f t="shared" si="2540"/>
        <v>#DIV/0!</v>
      </c>
      <c r="BE19027" s="39" t="e">
        <f t="shared" si="2541"/>
        <v>#DIV/0!</v>
      </c>
      <c r="BF19027" s="39" t="e">
        <f t="shared" si="2542"/>
        <v>#DIV/0!</v>
      </c>
    </row>
    <row r="19028" spans="40:58" x14ac:dyDescent="0.3">
      <c r="AN19028" s="37">
        <f t="shared" si="2535"/>
        <v>1</v>
      </c>
      <c r="AZ19028" s="38">
        <f t="shared" si="2536"/>
        <v>0</v>
      </c>
      <c r="BA19028" s="39" t="e">
        <f t="shared" si="2537"/>
        <v>#DIV/0!</v>
      </c>
      <c r="BB19028" s="40" t="e">
        <f t="shared" si="2538"/>
        <v>#DIV/0!</v>
      </c>
      <c r="BC19028" s="39" t="e">
        <f t="shared" si="2539"/>
        <v>#DIV/0!</v>
      </c>
      <c r="BD19028" s="40" t="e">
        <f t="shared" si="2540"/>
        <v>#DIV/0!</v>
      </c>
      <c r="BE19028" s="39" t="e">
        <f t="shared" si="2541"/>
        <v>#DIV/0!</v>
      </c>
      <c r="BF19028" s="39" t="e">
        <f t="shared" si="2542"/>
        <v>#DIV/0!</v>
      </c>
    </row>
    <row r="19029" spans="40:58" x14ac:dyDescent="0.3">
      <c r="AN19029" s="37">
        <f t="shared" si="2535"/>
        <v>1</v>
      </c>
      <c r="AZ19029" s="38">
        <f t="shared" si="2536"/>
        <v>0</v>
      </c>
      <c r="BA19029" s="39" t="e">
        <f t="shared" si="2537"/>
        <v>#DIV/0!</v>
      </c>
      <c r="BB19029" s="40" t="e">
        <f t="shared" si="2538"/>
        <v>#DIV/0!</v>
      </c>
      <c r="BC19029" s="39" t="e">
        <f t="shared" si="2539"/>
        <v>#DIV/0!</v>
      </c>
      <c r="BD19029" s="40" t="e">
        <f t="shared" si="2540"/>
        <v>#DIV/0!</v>
      </c>
      <c r="BE19029" s="39" t="e">
        <f t="shared" si="2541"/>
        <v>#DIV/0!</v>
      </c>
      <c r="BF19029" s="39" t="e">
        <f t="shared" si="2542"/>
        <v>#DIV/0!</v>
      </c>
    </row>
    <row r="19030" spans="40:58" x14ac:dyDescent="0.3">
      <c r="AN19030" s="37">
        <f t="shared" si="2535"/>
        <v>1</v>
      </c>
      <c r="AZ19030" s="38">
        <f t="shared" si="2536"/>
        <v>0</v>
      </c>
      <c r="BA19030" s="39" t="e">
        <f t="shared" si="2537"/>
        <v>#DIV/0!</v>
      </c>
      <c r="BB19030" s="40" t="e">
        <f t="shared" si="2538"/>
        <v>#DIV/0!</v>
      </c>
      <c r="BC19030" s="39" t="e">
        <f t="shared" si="2539"/>
        <v>#DIV/0!</v>
      </c>
      <c r="BD19030" s="40" t="e">
        <f t="shared" si="2540"/>
        <v>#DIV/0!</v>
      </c>
      <c r="BE19030" s="39" t="e">
        <f t="shared" si="2541"/>
        <v>#DIV/0!</v>
      </c>
      <c r="BF19030" s="39" t="e">
        <f t="shared" si="2542"/>
        <v>#DIV/0!</v>
      </c>
    </row>
    <row r="19031" spans="40:58" x14ac:dyDescent="0.3">
      <c r="AN19031" s="37">
        <f t="shared" si="2535"/>
        <v>1</v>
      </c>
      <c r="AZ19031" s="38">
        <f t="shared" si="2536"/>
        <v>0</v>
      </c>
      <c r="BA19031" s="39" t="e">
        <f t="shared" si="2537"/>
        <v>#DIV/0!</v>
      </c>
      <c r="BB19031" s="40" t="e">
        <f t="shared" si="2538"/>
        <v>#DIV/0!</v>
      </c>
      <c r="BC19031" s="39" t="e">
        <f t="shared" si="2539"/>
        <v>#DIV/0!</v>
      </c>
      <c r="BD19031" s="40" t="e">
        <f t="shared" si="2540"/>
        <v>#DIV/0!</v>
      </c>
      <c r="BE19031" s="39" t="e">
        <f t="shared" si="2541"/>
        <v>#DIV/0!</v>
      </c>
      <c r="BF19031" s="39" t="e">
        <f t="shared" si="2542"/>
        <v>#DIV/0!</v>
      </c>
    </row>
    <row r="19032" spans="40:58" x14ac:dyDescent="0.3">
      <c r="AN19032" s="37">
        <f t="shared" si="2535"/>
        <v>1</v>
      </c>
      <c r="AZ19032" s="38">
        <f t="shared" si="2536"/>
        <v>0</v>
      </c>
      <c r="BA19032" s="39" t="e">
        <f t="shared" si="2537"/>
        <v>#DIV/0!</v>
      </c>
      <c r="BB19032" s="40" t="e">
        <f t="shared" si="2538"/>
        <v>#DIV/0!</v>
      </c>
      <c r="BC19032" s="39" t="e">
        <f t="shared" si="2539"/>
        <v>#DIV/0!</v>
      </c>
      <c r="BD19032" s="40" t="e">
        <f t="shared" si="2540"/>
        <v>#DIV/0!</v>
      </c>
      <c r="BE19032" s="39" t="e">
        <f t="shared" si="2541"/>
        <v>#DIV/0!</v>
      </c>
      <c r="BF19032" s="39" t="e">
        <f t="shared" si="2542"/>
        <v>#DIV/0!</v>
      </c>
    </row>
    <row r="19033" spans="40:58" x14ac:dyDescent="0.3">
      <c r="AN19033" s="37">
        <f t="shared" si="2535"/>
        <v>1</v>
      </c>
      <c r="AZ19033" s="38">
        <f t="shared" si="2536"/>
        <v>0</v>
      </c>
      <c r="BA19033" s="39" t="e">
        <f t="shared" si="2537"/>
        <v>#DIV/0!</v>
      </c>
      <c r="BB19033" s="40" t="e">
        <f t="shared" si="2538"/>
        <v>#DIV/0!</v>
      </c>
      <c r="BC19033" s="39" t="e">
        <f t="shared" si="2539"/>
        <v>#DIV/0!</v>
      </c>
      <c r="BD19033" s="40" t="e">
        <f t="shared" si="2540"/>
        <v>#DIV/0!</v>
      </c>
      <c r="BE19033" s="39" t="e">
        <f t="shared" si="2541"/>
        <v>#DIV/0!</v>
      </c>
      <c r="BF19033" s="39" t="e">
        <f t="shared" si="2542"/>
        <v>#DIV/0!</v>
      </c>
    </row>
    <row r="19034" spans="40:58" x14ac:dyDescent="0.3">
      <c r="AN19034" s="37">
        <f t="shared" si="2535"/>
        <v>1</v>
      </c>
      <c r="AZ19034" s="38">
        <f t="shared" si="2536"/>
        <v>0</v>
      </c>
      <c r="BA19034" s="39" t="e">
        <f t="shared" si="2537"/>
        <v>#DIV/0!</v>
      </c>
      <c r="BB19034" s="40" t="e">
        <f t="shared" si="2538"/>
        <v>#DIV/0!</v>
      </c>
      <c r="BC19034" s="39" t="e">
        <f t="shared" si="2539"/>
        <v>#DIV/0!</v>
      </c>
      <c r="BD19034" s="40" t="e">
        <f t="shared" si="2540"/>
        <v>#DIV/0!</v>
      </c>
      <c r="BE19034" s="39" t="e">
        <f t="shared" si="2541"/>
        <v>#DIV/0!</v>
      </c>
      <c r="BF19034" s="39" t="e">
        <f t="shared" si="2542"/>
        <v>#DIV/0!</v>
      </c>
    </row>
    <row r="19035" spans="40:58" x14ac:dyDescent="0.3">
      <c r="AN19035" s="37">
        <f t="shared" si="2535"/>
        <v>1</v>
      </c>
      <c r="AZ19035" s="38">
        <f t="shared" si="2536"/>
        <v>0</v>
      </c>
      <c r="BA19035" s="39" t="e">
        <f t="shared" si="2537"/>
        <v>#DIV/0!</v>
      </c>
      <c r="BB19035" s="40" t="e">
        <f t="shared" si="2538"/>
        <v>#DIV/0!</v>
      </c>
      <c r="BC19035" s="39" t="e">
        <f t="shared" si="2539"/>
        <v>#DIV/0!</v>
      </c>
      <c r="BD19035" s="40" t="e">
        <f t="shared" si="2540"/>
        <v>#DIV/0!</v>
      </c>
      <c r="BE19035" s="39" t="e">
        <f t="shared" si="2541"/>
        <v>#DIV/0!</v>
      </c>
      <c r="BF19035" s="39" t="e">
        <f t="shared" si="2542"/>
        <v>#DIV/0!</v>
      </c>
    </row>
    <row r="19036" spans="40:58" x14ac:dyDescent="0.3">
      <c r="AN19036" s="37">
        <f t="shared" si="2535"/>
        <v>1</v>
      </c>
      <c r="AZ19036" s="38">
        <f t="shared" si="2536"/>
        <v>0</v>
      </c>
      <c r="BA19036" s="39" t="e">
        <f t="shared" si="2537"/>
        <v>#DIV/0!</v>
      </c>
      <c r="BB19036" s="40" t="e">
        <f t="shared" si="2538"/>
        <v>#DIV/0!</v>
      </c>
      <c r="BC19036" s="39" t="e">
        <f t="shared" si="2539"/>
        <v>#DIV/0!</v>
      </c>
      <c r="BD19036" s="40" t="e">
        <f t="shared" si="2540"/>
        <v>#DIV/0!</v>
      </c>
      <c r="BE19036" s="39" t="e">
        <f t="shared" si="2541"/>
        <v>#DIV/0!</v>
      </c>
      <c r="BF19036" s="39" t="e">
        <f t="shared" si="2542"/>
        <v>#DIV/0!</v>
      </c>
    </row>
    <row r="19037" spans="40:58" x14ac:dyDescent="0.3">
      <c r="AN19037" s="37">
        <f t="shared" si="2535"/>
        <v>1</v>
      </c>
      <c r="AZ19037" s="38">
        <f t="shared" si="2536"/>
        <v>0</v>
      </c>
      <c r="BA19037" s="39" t="e">
        <f t="shared" si="2537"/>
        <v>#DIV/0!</v>
      </c>
      <c r="BB19037" s="40" t="e">
        <f t="shared" si="2538"/>
        <v>#DIV/0!</v>
      </c>
      <c r="BC19037" s="39" t="e">
        <f t="shared" si="2539"/>
        <v>#DIV/0!</v>
      </c>
      <c r="BD19037" s="40" t="e">
        <f t="shared" si="2540"/>
        <v>#DIV/0!</v>
      </c>
      <c r="BE19037" s="39" t="e">
        <f t="shared" si="2541"/>
        <v>#DIV/0!</v>
      </c>
      <c r="BF19037" s="39" t="e">
        <f t="shared" si="2542"/>
        <v>#DIV/0!</v>
      </c>
    </row>
    <row r="19038" spans="40:58" x14ac:dyDescent="0.3">
      <c r="AN19038" s="37">
        <f t="shared" si="2535"/>
        <v>1</v>
      </c>
      <c r="AZ19038" s="38">
        <f t="shared" si="2536"/>
        <v>0</v>
      </c>
      <c r="BA19038" s="39" t="e">
        <f t="shared" si="2537"/>
        <v>#DIV/0!</v>
      </c>
      <c r="BB19038" s="40" t="e">
        <f t="shared" si="2538"/>
        <v>#DIV/0!</v>
      </c>
      <c r="BC19038" s="39" t="e">
        <f t="shared" si="2539"/>
        <v>#DIV/0!</v>
      </c>
      <c r="BD19038" s="40" t="e">
        <f t="shared" si="2540"/>
        <v>#DIV/0!</v>
      </c>
      <c r="BE19038" s="39" t="e">
        <f t="shared" si="2541"/>
        <v>#DIV/0!</v>
      </c>
      <c r="BF19038" s="39" t="e">
        <f t="shared" si="2542"/>
        <v>#DIV/0!</v>
      </c>
    </row>
    <row r="19039" spans="40:58" x14ac:dyDescent="0.3">
      <c r="AN19039" s="37">
        <f t="shared" si="2535"/>
        <v>1</v>
      </c>
      <c r="AZ19039" s="38">
        <f t="shared" si="2536"/>
        <v>0</v>
      </c>
      <c r="BA19039" s="39" t="e">
        <f t="shared" si="2537"/>
        <v>#DIV/0!</v>
      </c>
      <c r="BB19039" s="40" t="e">
        <f t="shared" si="2538"/>
        <v>#DIV/0!</v>
      </c>
      <c r="BC19039" s="39" t="e">
        <f t="shared" si="2539"/>
        <v>#DIV/0!</v>
      </c>
      <c r="BD19039" s="40" t="e">
        <f t="shared" si="2540"/>
        <v>#DIV/0!</v>
      </c>
      <c r="BE19039" s="39" t="e">
        <f t="shared" si="2541"/>
        <v>#DIV/0!</v>
      </c>
      <c r="BF19039" s="39" t="e">
        <f t="shared" si="2542"/>
        <v>#DIV/0!</v>
      </c>
    </row>
    <row r="19040" spans="40:58" x14ac:dyDescent="0.3">
      <c r="AN19040" s="37">
        <f t="shared" si="2535"/>
        <v>1</v>
      </c>
      <c r="AZ19040" s="38">
        <f t="shared" si="2536"/>
        <v>0</v>
      </c>
      <c r="BA19040" s="39" t="e">
        <f t="shared" si="2537"/>
        <v>#DIV/0!</v>
      </c>
      <c r="BB19040" s="40" t="e">
        <f t="shared" si="2538"/>
        <v>#DIV/0!</v>
      </c>
      <c r="BC19040" s="39" t="e">
        <f t="shared" si="2539"/>
        <v>#DIV/0!</v>
      </c>
      <c r="BD19040" s="40" t="e">
        <f t="shared" si="2540"/>
        <v>#DIV/0!</v>
      </c>
      <c r="BE19040" s="39" t="e">
        <f t="shared" si="2541"/>
        <v>#DIV/0!</v>
      </c>
      <c r="BF19040" s="39" t="e">
        <f t="shared" si="2542"/>
        <v>#DIV/0!</v>
      </c>
    </row>
    <row r="19041" spans="40:58" x14ac:dyDescent="0.3">
      <c r="AN19041" s="37">
        <f t="shared" si="2535"/>
        <v>1</v>
      </c>
      <c r="AZ19041" s="38">
        <f t="shared" si="2536"/>
        <v>0</v>
      </c>
      <c r="BA19041" s="39" t="e">
        <f t="shared" si="2537"/>
        <v>#DIV/0!</v>
      </c>
      <c r="BB19041" s="40" t="e">
        <f t="shared" si="2538"/>
        <v>#DIV/0!</v>
      </c>
      <c r="BC19041" s="39" t="e">
        <f t="shared" si="2539"/>
        <v>#DIV/0!</v>
      </c>
      <c r="BD19041" s="40" t="e">
        <f t="shared" si="2540"/>
        <v>#DIV/0!</v>
      </c>
      <c r="BE19041" s="39" t="e">
        <f t="shared" si="2541"/>
        <v>#DIV/0!</v>
      </c>
      <c r="BF19041" s="39" t="e">
        <f t="shared" si="2542"/>
        <v>#DIV/0!</v>
      </c>
    </row>
    <row r="19042" spans="40:58" x14ac:dyDescent="0.3">
      <c r="AN19042" s="37">
        <f t="shared" si="2535"/>
        <v>1</v>
      </c>
      <c r="AZ19042" s="38">
        <f t="shared" si="2536"/>
        <v>0</v>
      </c>
      <c r="BA19042" s="39" t="e">
        <f t="shared" si="2537"/>
        <v>#DIV/0!</v>
      </c>
      <c r="BB19042" s="40" t="e">
        <f t="shared" si="2538"/>
        <v>#DIV/0!</v>
      </c>
      <c r="BC19042" s="39" t="e">
        <f t="shared" si="2539"/>
        <v>#DIV/0!</v>
      </c>
      <c r="BD19042" s="40" t="e">
        <f t="shared" si="2540"/>
        <v>#DIV/0!</v>
      </c>
      <c r="BE19042" s="39" t="e">
        <f t="shared" si="2541"/>
        <v>#DIV/0!</v>
      </c>
      <c r="BF19042" s="39" t="e">
        <f t="shared" si="2542"/>
        <v>#DIV/0!</v>
      </c>
    </row>
    <row r="19043" spans="40:58" x14ac:dyDescent="0.3">
      <c r="AN19043" s="37">
        <f t="shared" si="2535"/>
        <v>1</v>
      </c>
      <c r="AZ19043" s="38">
        <f t="shared" si="2536"/>
        <v>0</v>
      </c>
      <c r="BA19043" s="39" t="e">
        <f t="shared" si="2537"/>
        <v>#DIV/0!</v>
      </c>
      <c r="BB19043" s="40" t="e">
        <f t="shared" si="2538"/>
        <v>#DIV/0!</v>
      </c>
      <c r="BC19043" s="39" t="e">
        <f t="shared" si="2539"/>
        <v>#DIV/0!</v>
      </c>
      <c r="BD19043" s="40" t="e">
        <f t="shared" si="2540"/>
        <v>#DIV/0!</v>
      </c>
      <c r="BE19043" s="39" t="e">
        <f t="shared" si="2541"/>
        <v>#DIV/0!</v>
      </c>
      <c r="BF19043" s="39" t="e">
        <f t="shared" si="2542"/>
        <v>#DIV/0!</v>
      </c>
    </row>
    <row r="19044" spans="40:58" x14ac:dyDescent="0.3">
      <c r="AN19044" s="37">
        <f t="shared" si="2535"/>
        <v>1</v>
      </c>
      <c r="AZ19044" s="38">
        <f t="shared" si="2536"/>
        <v>0</v>
      </c>
      <c r="BA19044" s="39" t="e">
        <f t="shared" si="2537"/>
        <v>#DIV/0!</v>
      </c>
      <c r="BB19044" s="40" t="e">
        <f t="shared" si="2538"/>
        <v>#DIV/0!</v>
      </c>
      <c r="BC19044" s="39" t="e">
        <f t="shared" si="2539"/>
        <v>#DIV/0!</v>
      </c>
      <c r="BD19044" s="40" t="e">
        <f t="shared" si="2540"/>
        <v>#DIV/0!</v>
      </c>
      <c r="BE19044" s="39" t="e">
        <f t="shared" si="2541"/>
        <v>#DIV/0!</v>
      </c>
      <c r="BF19044" s="39" t="e">
        <f t="shared" si="2542"/>
        <v>#DIV/0!</v>
      </c>
    </row>
    <row r="19045" spans="40:58" x14ac:dyDescent="0.3">
      <c r="AN19045" s="37">
        <f t="shared" si="2535"/>
        <v>1</v>
      </c>
      <c r="AZ19045" s="38">
        <f t="shared" si="2536"/>
        <v>0</v>
      </c>
      <c r="BA19045" s="39" t="e">
        <f t="shared" si="2537"/>
        <v>#DIV/0!</v>
      </c>
      <c r="BB19045" s="40" t="e">
        <f t="shared" si="2538"/>
        <v>#DIV/0!</v>
      </c>
      <c r="BC19045" s="39" t="e">
        <f t="shared" si="2539"/>
        <v>#DIV/0!</v>
      </c>
      <c r="BD19045" s="40" t="e">
        <f t="shared" si="2540"/>
        <v>#DIV/0!</v>
      </c>
      <c r="BE19045" s="39" t="e">
        <f t="shared" si="2541"/>
        <v>#DIV/0!</v>
      </c>
      <c r="BF19045" s="39" t="e">
        <f t="shared" si="2542"/>
        <v>#DIV/0!</v>
      </c>
    </row>
    <row r="19046" spans="40:58" x14ac:dyDescent="0.3">
      <c r="AN19046" s="37">
        <f t="shared" si="2535"/>
        <v>1</v>
      </c>
      <c r="AZ19046" s="38">
        <f t="shared" si="2536"/>
        <v>0</v>
      </c>
      <c r="BA19046" s="39" t="e">
        <f t="shared" si="2537"/>
        <v>#DIV/0!</v>
      </c>
      <c r="BB19046" s="40" t="e">
        <f t="shared" si="2538"/>
        <v>#DIV/0!</v>
      </c>
      <c r="BC19046" s="39" t="e">
        <f t="shared" si="2539"/>
        <v>#DIV/0!</v>
      </c>
      <c r="BD19046" s="40" t="e">
        <f t="shared" si="2540"/>
        <v>#DIV/0!</v>
      </c>
      <c r="BE19046" s="39" t="e">
        <f t="shared" si="2541"/>
        <v>#DIV/0!</v>
      </c>
      <c r="BF19046" s="39" t="e">
        <f t="shared" si="2542"/>
        <v>#DIV/0!</v>
      </c>
    </row>
    <row r="19047" spans="40:58" x14ac:dyDescent="0.3">
      <c r="AN19047" s="37">
        <f t="shared" si="2535"/>
        <v>1</v>
      </c>
      <c r="AZ19047" s="38">
        <f t="shared" si="2536"/>
        <v>0</v>
      </c>
      <c r="BA19047" s="39" t="e">
        <f t="shared" si="2537"/>
        <v>#DIV/0!</v>
      </c>
      <c r="BB19047" s="40" t="e">
        <f t="shared" si="2538"/>
        <v>#DIV/0!</v>
      </c>
      <c r="BC19047" s="39" t="e">
        <f t="shared" si="2539"/>
        <v>#DIV/0!</v>
      </c>
      <c r="BD19047" s="40" t="e">
        <f t="shared" si="2540"/>
        <v>#DIV/0!</v>
      </c>
      <c r="BE19047" s="39" t="e">
        <f t="shared" si="2541"/>
        <v>#DIV/0!</v>
      </c>
      <c r="BF19047" s="39" t="e">
        <f t="shared" si="2542"/>
        <v>#DIV/0!</v>
      </c>
    </row>
    <row r="19048" spans="40:58" x14ac:dyDescent="0.3">
      <c r="AN19048" s="37">
        <f t="shared" si="2535"/>
        <v>1</v>
      </c>
      <c r="AZ19048" s="38">
        <f t="shared" si="2536"/>
        <v>0</v>
      </c>
      <c r="BA19048" s="39" t="e">
        <f t="shared" si="2537"/>
        <v>#DIV/0!</v>
      </c>
      <c r="BB19048" s="40" t="e">
        <f t="shared" si="2538"/>
        <v>#DIV/0!</v>
      </c>
      <c r="BC19048" s="39" t="e">
        <f t="shared" si="2539"/>
        <v>#DIV/0!</v>
      </c>
      <c r="BD19048" s="40" t="e">
        <f t="shared" si="2540"/>
        <v>#DIV/0!</v>
      </c>
      <c r="BE19048" s="39" t="e">
        <f t="shared" si="2541"/>
        <v>#DIV/0!</v>
      </c>
      <c r="BF19048" s="39" t="e">
        <f t="shared" si="2542"/>
        <v>#DIV/0!</v>
      </c>
    </row>
    <row r="19049" spans="40:58" x14ac:dyDescent="0.3">
      <c r="AN19049" s="37">
        <f t="shared" si="2535"/>
        <v>1</v>
      </c>
      <c r="AZ19049" s="38">
        <f t="shared" si="2536"/>
        <v>0</v>
      </c>
      <c r="BA19049" s="39" t="e">
        <f t="shared" si="2537"/>
        <v>#DIV/0!</v>
      </c>
      <c r="BB19049" s="40" t="e">
        <f t="shared" si="2538"/>
        <v>#DIV/0!</v>
      </c>
      <c r="BC19049" s="39" t="e">
        <f t="shared" si="2539"/>
        <v>#DIV/0!</v>
      </c>
      <c r="BD19049" s="40" t="e">
        <f t="shared" si="2540"/>
        <v>#DIV/0!</v>
      </c>
      <c r="BE19049" s="39" t="e">
        <f t="shared" si="2541"/>
        <v>#DIV/0!</v>
      </c>
      <c r="BF19049" s="39" t="e">
        <f t="shared" si="2542"/>
        <v>#DIV/0!</v>
      </c>
    </row>
    <row r="19050" spans="40:58" x14ac:dyDescent="0.3">
      <c r="AN19050" s="37">
        <f t="shared" si="2535"/>
        <v>1</v>
      </c>
      <c r="AZ19050" s="38">
        <f t="shared" si="2536"/>
        <v>0</v>
      </c>
      <c r="BA19050" s="39" t="e">
        <f t="shared" si="2537"/>
        <v>#DIV/0!</v>
      </c>
      <c r="BB19050" s="40" t="e">
        <f t="shared" si="2538"/>
        <v>#DIV/0!</v>
      </c>
      <c r="BC19050" s="39" t="e">
        <f t="shared" si="2539"/>
        <v>#DIV/0!</v>
      </c>
      <c r="BD19050" s="40" t="e">
        <f t="shared" si="2540"/>
        <v>#DIV/0!</v>
      </c>
      <c r="BE19050" s="39" t="e">
        <f t="shared" si="2541"/>
        <v>#DIV/0!</v>
      </c>
      <c r="BF19050" s="39" t="e">
        <f t="shared" si="2542"/>
        <v>#DIV/0!</v>
      </c>
    </row>
    <row r="19051" spans="40:58" x14ac:dyDescent="0.3">
      <c r="AN19051" s="37">
        <f t="shared" si="2535"/>
        <v>1</v>
      </c>
      <c r="AZ19051" s="38">
        <f t="shared" si="2536"/>
        <v>0</v>
      </c>
      <c r="BA19051" s="39" t="e">
        <f t="shared" si="2537"/>
        <v>#DIV/0!</v>
      </c>
      <c r="BB19051" s="40" t="e">
        <f t="shared" si="2538"/>
        <v>#DIV/0!</v>
      </c>
      <c r="BC19051" s="39" t="e">
        <f t="shared" si="2539"/>
        <v>#DIV/0!</v>
      </c>
      <c r="BD19051" s="40" t="e">
        <f t="shared" si="2540"/>
        <v>#DIV/0!</v>
      </c>
      <c r="BE19051" s="39" t="e">
        <f t="shared" si="2541"/>
        <v>#DIV/0!</v>
      </c>
      <c r="BF19051" s="39" t="e">
        <f t="shared" si="2542"/>
        <v>#DIV/0!</v>
      </c>
    </row>
    <row r="19052" spans="40:58" x14ac:dyDescent="0.3">
      <c r="AN19052" s="37">
        <f t="shared" si="2535"/>
        <v>1</v>
      </c>
      <c r="AZ19052" s="38">
        <f t="shared" si="2536"/>
        <v>0</v>
      </c>
      <c r="BA19052" s="39" t="e">
        <f t="shared" si="2537"/>
        <v>#DIV/0!</v>
      </c>
      <c r="BB19052" s="40" t="e">
        <f t="shared" si="2538"/>
        <v>#DIV/0!</v>
      </c>
      <c r="BC19052" s="39" t="e">
        <f t="shared" si="2539"/>
        <v>#DIV/0!</v>
      </c>
      <c r="BD19052" s="40" t="e">
        <f t="shared" si="2540"/>
        <v>#DIV/0!</v>
      </c>
      <c r="BE19052" s="39" t="e">
        <f t="shared" si="2541"/>
        <v>#DIV/0!</v>
      </c>
      <c r="BF19052" s="39" t="e">
        <f t="shared" si="2542"/>
        <v>#DIV/0!</v>
      </c>
    </row>
    <row r="19053" spans="40:58" x14ac:dyDescent="0.3">
      <c r="AN19053" s="37">
        <f t="shared" si="2535"/>
        <v>1</v>
      </c>
      <c r="AZ19053" s="38">
        <f t="shared" si="2536"/>
        <v>0</v>
      </c>
      <c r="BA19053" s="39" t="e">
        <f t="shared" si="2537"/>
        <v>#DIV/0!</v>
      </c>
      <c r="BB19053" s="40" t="e">
        <f t="shared" si="2538"/>
        <v>#DIV/0!</v>
      </c>
      <c r="BC19053" s="39" t="e">
        <f t="shared" si="2539"/>
        <v>#DIV/0!</v>
      </c>
      <c r="BD19053" s="40" t="e">
        <f t="shared" si="2540"/>
        <v>#DIV/0!</v>
      </c>
      <c r="BE19053" s="39" t="e">
        <f t="shared" si="2541"/>
        <v>#DIV/0!</v>
      </c>
      <c r="BF19053" s="39" t="e">
        <f t="shared" si="2542"/>
        <v>#DIV/0!</v>
      </c>
    </row>
    <row r="19054" spans="40:58" x14ac:dyDescent="0.3">
      <c r="AN19054" s="37">
        <f t="shared" si="2535"/>
        <v>1</v>
      </c>
      <c r="AZ19054" s="38">
        <f t="shared" si="2536"/>
        <v>0</v>
      </c>
      <c r="BA19054" s="39" t="e">
        <f t="shared" si="2537"/>
        <v>#DIV/0!</v>
      </c>
      <c r="BB19054" s="40" t="e">
        <f t="shared" si="2538"/>
        <v>#DIV/0!</v>
      </c>
      <c r="BC19054" s="39" t="e">
        <f t="shared" si="2539"/>
        <v>#DIV/0!</v>
      </c>
      <c r="BD19054" s="40" t="e">
        <f t="shared" si="2540"/>
        <v>#DIV/0!</v>
      </c>
      <c r="BE19054" s="39" t="e">
        <f t="shared" si="2541"/>
        <v>#DIV/0!</v>
      </c>
      <c r="BF19054" s="39" t="e">
        <f t="shared" si="2542"/>
        <v>#DIV/0!</v>
      </c>
    </row>
    <row r="19055" spans="40:58" x14ac:dyDescent="0.3">
      <c r="AN19055" s="37">
        <f t="shared" si="2535"/>
        <v>1</v>
      </c>
      <c r="AZ19055" s="38">
        <f t="shared" si="2536"/>
        <v>0</v>
      </c>
      <c r="BA19055" s="39" t="e">
        <f t="shared" si="2537"/>
        <v>#DIV/0!</v>
      </c>
      <c r="BB19055" s="40" t="e">
        <f t="shared" si="2538"/>
        <v>#DIV/0!</v>
      </c>
      <c r="BC19055" s="39" t="e">
        <f t="shared" si="2539"/>
        <v>#DIV/0!</v>
      </c>
      <c r="BD19055" s="40" t="e">
        <f t="shared" si="2540"/>
        <v>#DIV/0!</v>
      </c>
      <c r="BE19055" s="39" t="e">
        <f t="shared" si="2541"/>
        <v>#DIV/0!</v>
      </c>
      <c r="BF19055" s="39" t="e">
        <f t="shared" si="2542"/>
        <v>#DIV/0!</v>
      </c>
    </row>
    <row r="19056" spans="40:58" x14ac:dyDescent="0.3">
      <c r="AN19056" s="37">
        <f t="shared" si="2535"/>
        <v>1</v>
      </c>
      <c r="AZ19056" s="38">
        <f t="shared" si="2536"/>
        <v>0</v>
      </c>
      <c r="BA19056" s="39" t="e">
        <f t="shared" si="2537"/>
        <v>#DIV/0!</v>
      </c>
      <c r="BB19056" s="40" t="e">
        <f t="shared" si="2538"/>
        <v>#DIV/0!</v>
      </c>
      <c r="BC19056" s="39" t="e">
        <f t="shared" si="2539"/>
        <v>#DIV/0!</v>
      </c>
      <c r="BD19056" s="40" t="e">
        <f t="shared" si="2540"/>
        <v>#DIV/0!</v>
      </c>
      <c r="BE19056" s="39" t="e">
        <f t="shared" si="2541"/>
        <v>#DIV/0!</v>
      </c>
      <c r="BF19056" s="39" t="e">
        <f t="shared" si="2542"/>
        <v>#DIV/0!</v>
      </c>
    </row>
    <row r="19057" spans="40:58" x14ac:dyDescent="0.3">
      <c r="AN19057" s="37">
        <f t="shared" si="2535"/>
        <v>1</v>
      </c>
      <c r="AZ19057" s="38">
        <f t="shared" si="2536"/>
        <v>0</v>
      </c>
      <c r="BA19057" s="39" t="e">
        <f t="shared" si="2537"/>
        <v>#DIV/0!</v>
      </c>
      <c r="BB19057" s="40" t="e">
        <f t="shared" si="2538"/>
        <v>#DIV/0!</v>
      </c>
      <c r="BC19057" s="39" t="e">
        <f t="shared" si="2539"/>
        <v>#DIV/0!</v>
      </c>
      <c r="BD19057" s="40" t="e">
        <f t="shared" si="2540"/>
        <v>#DIV/0!</v>
      </c>
      <c r="BE19057" s="39" t="e">
        <f t="shared" si="2541"/>
        <v>#DIV/0!</v>
      </c>
      <c r="BF19057" s="39" t="e">
        <f t="shared" si="2542"/>
        <v>#DIV/0!</v>
      </c>
    </row>
    <row r="19058" spans="40:58" x14ac:dyDescent="0.3">
      <c r="AN19058" s="37">
        <f t="shared" si="2535"/>
        <v>1</v>
      </c>
      <c r="AZ19058" s="38">
        <f t="shared" si="2536"/>
        <v>0</v>
      </c>
      <c r="BA19058" s="39" t="e">
        <f t="shared" si="2537"/>
        <v>#DIV/0!</v>
      </c>
      <c r="BB19058" s="40" t="e">
        <f t="shared" si="2538"/>
        <v>#DIV/0!</v>
      </c>
      <c r="BC19058" s="39" t="e">
        <f t="shared" si="2539"/>
        <v>#DIV/0!</v>
      </c>
      <c r="BD19058" s="40" t="e">
        <f t="shared" si="2540"/>
        <v>#DIV/0!</v>
      </c>
      <c r="BE19058" s="39" t="e">
        <f t="shared" si="2541"/>
        <v>#DIV/0!</v>
      </c>
      <c r="BF19058" s="39" t="e">
        <f t="shared" si="2542"/>
        <v>#DIV/0!</v>
      </c>
    </row>
    <row r="19059" spans="40:58" x14ac:dyDescent="0.3">
      <c r="AN19059" s="37">
        <f t="shared" si="2535"/>
        <v>1</v>
      </c>
      <c r="AZ19059" s="38">
        <f t="shared" si="2536"/>
        <v>0</v>
      </c>
      <c r="BA19059" s="39" t="e">
        <f t="shared" si="2537"/>
        <v>#DIV/0!</v>
      </c>
      <c r="BB19059" s="40" t="e">
        <f t="shared" si="2538"/>
        <v>#DIV/0!</v>
      </c>
      <c r="BC19059" s="39" t="e">
        <f t="shared" si="2539"/>
        <v>#DIV/0!</v>
      </c>
      <c r="BD19059" s="40" t="e">
        <f t="shared" si="2540"/>
        <v>#DIV/0!</v>
      </c>
      <c r="BE19059" s="39" t="e">
        <f t="shared" si="2541"/>
        <v>#DIV/0!</v>
      </c>
      <c r="BF19059" s="39" t="e">
        <f t="shared" si="2542"/>
        <v>#DIV/0!</v>
      </c>
    </row>
    <row r="19060" spans="40:58" x14ac:dyDescent="0.3">
      <c r="AN19060" s="37">
        <f t="shared" si="2535"/>
        <v>1</v>
      </c>
      <c r="AZ19060" s="38">
        <f t="shared" si="2536"/>
        <v>0</v>
      </c>
      <c r="BA19060" s="39" t="e">
        <f t="shared" si="2537"/>
        <v>#DIV/0!</v>
      </c>
      <c r="BB19060" s="40" t="e">
        <f t="shared" si="2538"/>
        <v>#DIV/0!</v>
      </c>
      <c r="BC19060" s="39" t="e">
        <f t="shared" si="2539"/>
        <v>#DIV/0!</v>
      </c>
      <c r="BD19060" s="40" t="e">
        <f t="shared" si="2540"/>
        <v>#DIV/0!</v>
      </c>
      <c r="BE19060" s="39" t="e">
        <f t="shared" si="2541"/>
        <v>#DIV/0!</v>
      </c>
      <c r="BF19060" s="39" t="e">
        <f t="shared" si="2542"/>
        <v>#DIV/0!</v>
      </c>
    </row>
    <row r="19061" spans="40:58" x14ac:dyDescent="0.3">
      <c r="AN19061" s="37">
        <f t="shared" si="2535"/>
        <v>1</v>
      </c>
      <c r="AZ19061" s="38">
        <f t="shared" si="2536"/>
        <v>0</v>
      </c>
      <c r="BA19061" s="39" t="e">
        <f t="shared" si="2537"/>
        <v>#DIV/0!</v>
      </c>
      <c r="BB19061" s="40" t="e">
        <f t="shared" si="2538"/>
        <v>#DIV/0!</v>
      </c>
      <c r="BC19061" s="39" t="e">
        <f t="shared" si="2539"/>
        <v>#DIV/0!</v>
      </c>
      <c r="BD19061" s="40" t="e">
        <f t="shared" si="2540"/>
        <v>#DIV/0!</v>
      </c>
      <c r="BE19061" s="39" t="e">
        <f t="shared" si="2541"/>
        <v>#DIV/0!</v>
      </c>
      <c r="BF19061" s="39" t="e">
        <f t="shared" si="2542"/>
        <v>#DIV/0!</v>
      </c>
    </row>
    <row r="19062" spans="40:58" x14ac:dyDescent="0.3">
      <c r="AN19062" s="37">
        <f t="shared" si="2535"/>
        <v>1</v>
      </c>
      <c r="AZ19062" s="38">
        <f t="shared" si="2536"/>
        <v>0</v>
      </c>
      <c r="BA19062" s="39" t="e">
        <f t="shared" si="2537"/>
        <v>#DIV/0!</v>
      </c>
      <c r="BB19062" s="40" t="e">
        <f t="shared" si="2538"/>
        <v>#DIV/0!</v>
      </c>
      <c r="BC19062" s="39" t="e">
        <f t="shared" si="2539"/>
        <v>#DIV/0!</v>
      </c>
      <c r="BD19062" s="40" t="e">
        <f t="shared" si="2540"/>
        <v>#DIV/0!</v>
      </c>
      <c r="BE19062" s="39" t="e">
        <f t="shared" si="2541"/>
        <v>#DIV/0!</v>
      </c>
      <c r="BF19062" s="39" t="e">
        <f t="shared" si="2542"/>
        <v>#DIV/0!</v>
      </c>
    </row>
    <row r="19063" spans="40:58" x14ac:dyDescent="0.3">
      <c r="AN19063" s="37">
        <f t="shared" si="2535"/>
        <v>1</v>
      </c>
      <c r="AZ19063" s="38">
        <f t="shared" si="2536"/>
        <v>0</v>
      </c>
      <c r="BA19063" s="39" t="e">
        <f t="shared" si="2537"/>
        <v>#DIV/0!</v>
      </c>
      <c r="BB19063" s="40" t="e">
        <f t="shared" si="2538"/>
        <v>#DIV/0!</v>
      </c>
      <c r="BC19063" s="39" t="e">
        <f t="shared" si="2539"/>
        <v>#DIV/0!</v>
      </c>
      <c r="BD19063" s="40" t="e">
        <f t="shared" si="2540"/>
        <v>#DIV/0!</v>
      </c>
      <c r="BE19063" s="39" t="e">
        <f t="shared" si="2541"/>
        <v>#DIV/0!</v>
      </c>
      <c r="BF19063" s="39" t="e">
        <f t="shared" si="2542"/>
        <v>#DIV/0!</v>
      </c>
    </row>
    <row r="19064" spans="40:58" x14ac:dyDescent="0.3">
      <c r="AN19064" s="37">
        <f t="shared" si="2535"/>
        <v>1</v>
      </c>
      <c r="AZ19064" s="38">
        <f t="shared" si="2536"/>
        <v>0</v>
      </c>
      <c r="BA19064" s="39" t="e">
        <f t="shared" si="2537"/>
        <v>#DIV/0!</v>
      </c>
      <c r="BB19064" s="40" t="e">
        <f t="shared" si="2538"/>
        <v>#DIV/0!</v>
      </c>
      <c r="BC19064" s="39" t="e">
        <f t="shared" si="2539"/>
        <v>#DIV/0!</v>
      </c>
      <c r="BD19064" s="40" t="e">
        <f t="shared" si="2540"/>
        <v>#DIV/0!</v>
      </c>
      <c r="BE19064" s="39" t="e">
        <f t="shared" si="2541"/>
        <v>#DIV/0!</v>
      </c>
      <c r="BF19064" s="39" t="e">
        <f t="shared" si="2542"/>
        <v>#DIV/0!</v>
      </c>
    </row>
    <row r="19065" spans="40:58" x14ac:dyDescent="0.3">
      <c r="AN19065" s="37">
        <f t="shared" si="2535"/>
        <v>1</v>
      </c>
      <c r="AZ19065" s="38">
        <f t="shared" si="2536"/>
        <v>0</v>
      </c>
      <c r="BA19065" s="39" t="e">
        <f t="shared" si="2537"/>
        <v>#DIV/0!</v>
      </c>
      <c r="BB19065" s="40" t="e">
        <f t="shared" si="2538"/>
        <v>#DIV/0!</v>
      </c>
      <c r="BC19065" s="39" t="e">
        <f t="shared" si="2539"/>
        <v>#DIV/0!</v>
      </c>
      <c r="BD19065" s="40" t="e">
        <f t="shared" si="2540"/>
        <v>#DIV/0!</v>
      </c>
      <c r="BE19065" s="39" t="e">
        <f t="shared" si="2541"/>
        <v>#DIV/0!</v>
      </c>
      <c r="BF19065" s="39" t="e">
        <f t="shared" si="2542"/>
        <v>#DIV/0!</v>
      </c>
    </row>
    <row r="19066" spans="40:58" x14ac:dyDescent="0.3">
      <c r="AN19066" s="37">
        <f t="shared" si="2535"/>
        <v>1</v>
      </c>
      <c r="AZ19066" s="38">
        <f t="shared" si="2536"/>
        <v>0</v>
      </c>
      <c r="BA19066" s="39" t="e">
        <f t="shared" si="2537"/>
        <v>#DIV/0!</v>
      </c>
      <c r="BB19066" s="40" t="e">
        <f t="shared" si="2538"/>
        <v>#DIV/0!</v>
      </c>
      <c r="BC19066" s="39" t="e">
        <f t="shared" si="2539"/>
        <v>#DIV/0!</v>
      </c>
      <c r="BD19066" s="40" t="e">
        <f t="shared" si="2540"/>
        <v>#DIV/0!</v>
      </c>
      <c r="BE19066" s="39" t="e">
        <f t="shared" si="2541"/>
        <v>#DIV/0!</v>
      </c>
      <c r="BF19066" s="39" t="e">
        <f t="shared" si="2542"/>
        <v>#DIV/0!</v>
      </c>
    </row>
    <row r="19067" spans="40:58" x14ac:dyDescent="0.3">
      <c r="AN19067" s="37">
        <f t="shared" si="2535"/>
        <v>1</v>
      </c>
      <c r="AZ19067" s="38">
        <f t="shared" si="2536"/>
        <v>0</v>
      </c>
      <c r="BA19067" s="39" t="e">
        <f t="shared" si="2537"/>
        <v>#DIV/0!</v>
      </c>
      <c r="BB19067" s="40" t="e">
        <f t="shared" si="2538"/>
        <v>#DIV/0!</v>
      </c>
      <c r="BC19067" s="39" t="e">
        <f t="shared" si="2539"/>
        <v>#DIV/0!</v>
      </c>
      <c r="BD19067" s="40" t="e">
        <f t="shared" si="2540"/>
        <v>#DIV/0!</v>
      </c>
      <c r="BE19067" s="39" t="e">
        <f t="shared" si="2541"/>
        <v>#DIV/0!</v>
      </c>
      <c r="BF19067" s="39" t="e">
        <f t="shared" si="2542"/>
        <v>#DIV/0!</v>
      </c>
    </row>
    <row r="19068" spans="40:58" x14ac:dyDescent="0.3">
      <c r="AN19068" s="37">
        <f t="shared" si="2535"/>
        <v>1</v>
      </c>
      <c r="AZ19068" s="38">
        <f t="shared" si="2536"/>
        <v>0</v>
      </c>
      <c r="BA19068" s="39" t="e">
        <f t="shared" si="2537"/>
        <v>#DIV/0!</v>
      </c>
      <c r="BB19068" s="40" t="e">
        <f t="shared" si="2538"/>
        <v>#DIV/0!</v>
      </c>
      <c r="BC19068" s="39" t="e">
        <f t="shared" si="2539"/>
        <v>#DIV/0!</v>
      </c>
      <c r="BD19068" s="40" t="e">
        <f t="shared" si="2540"/>
        <v>#DIV/0!</v>
      </c>
      <c r="BE19068" s="39" t="e">
        <f t="shared" si="2541"/>
        <v>#DIV/0!</v>
      </c>
      <c r="BF19068" s="39" t="e">
        <f t="shared" si="2542"/>
        <v>#DIV/0!</v>
      </c>
    </row>
    <row r="19069" spans="40:58" x14ac:dyDescent="0.3">
      <c r="AN19069" s="37">
        <f t="shared" si="2535"/>
        <v>1</v>
      </c>
      <c r="AZ19069" s="38">
        <f t="shared" si="2536"/>
        <v>0</v>
      </c>
      <c r="BA19069" s="39" t="e">
        <f t="shared" si="2537"/>
        <v>#DIV/0!</v>
      </c>
      <c r="BB19069" s="40" t="e">
        <f t="shared" si="2538"/>
        <v>#DIV/0!</v>
      </c>
      <c r="BC19069" s="39" t="e">
        <f t="shared" si="2539"/>
        <v>#DIV/0!</v>
      </c>
      <c r="BD19069" s="40" t="e">
        <f t="shared" si="2540"/>
        <v>#DIV/0!</v>
      </c>
      <c r="BE19069" s="39" t="e">
        <f t="shared" si="2541"/>
        <v>#DIV/0!</v>
      </c>
      <c r="BF19069" s="39" t="e">
        <f t="shared" si="2542"/>
        <v>#DIV/0!</v>
      </c>
    </row>
    <row r="19070" spans="40:58" x14ac:dyDescent="0.3">
      <c r="AN19070" s="37">
        <f t="shared" si="2535"/>
        <v>1</v>
      </c>
      <c r="AZ19070" s="38">
        <f t="shared" si="2536"/>
        <v>0</v>
      </c>
      <c r="BA19070" s="39" t="e">
        <f t="shared" si="2537"/>
        <v>#DIV/0!</v>
      </c>
      <c r="BB19070" s="40" t="e">
        <f t="shared" si="2538"/>
        <v>#DIV/0!</v>
      </c>
      <c r="BC19070" s="39" t="e">
        <f t="shared" si="2539"/>
        <v>#DIV/0!</v>
      </c>
      <c r="BD19070" s="40" t="e">
        <f t="shared" si="2540"/>
        <v>#DIV/0!</v>
      </c>
      <c r="BE19070" s="39" t="e">
        <f t="shared" si="2541"/>
        <v>#DIV/0!</v>
      </c>
      <c r="BF19070" s="39" t="e">
        <f t="shared" si="2542"/>
        <v>#DIV/0!</v>
      </c>
    </row>
    <row r="19071" spans="40:58" x14ac:dyDescent="0.3">
      <c r="AN19071" s="37">
        <f t="shared" ref="AN19071:AN19134" si="2543">MONTH(AP19071)</f>
        <v>1</v>
      </c>
      <c r="AZ19071" s="38">
        <f t="shared" ref="AZ19071:AZ19134" si="2544">AP19071*1</f>
        <v>0</v>
      </c>
      <c r="BA19071" s="39" t="e">
        <f t="shared" ref="BA19071:BA19134" si="2545">(AV19071-BB19071)/AR19071</f>
        <v>#DIV/0!</v>
      </c>
      <c r="BB19071" s="40" t="e">
        <f t="shared" ref="BB19071:BB19134" si="2546">(AR19071-AS19071)*(AV19071/AR19071)</f>
        <v>#DIV/0!</v>
      </c>
      <c r="BC19071" s="39" t="e">
        <f t="shared" ref="BC19071:BC19134" si="2547">(AW19071-BD19071)/AR19071</f>
        <v>#DIV/0!</v>
      </c>
      <c r="BD19071" s="40" t="e">
        <f t="shared" ref="BD19071:BD19134" si="2548">(AR19071-AS19071)*(AW19071/AR19071)</f>
        <v>#DIV/0!</v>
      </c>
      <c r="BE19071" s="39" t="e">
        <f t="shared" ref="BE19071:BE19134" si="2549">AU19071/AR19071</f>
        <v>#DIV/0!</v>
      </c>
      <c r="BF19071" s="39" t="e">
        <f t="shared" ref="BF19071:BF19134" si="2550">AT19071/AR19071</f>
        <v>#DIV/0!</v>
      </c>
    </row>
    <row r="19072" spans="40:58" x14ac:dyDescent="0.3">
      <c r="AN19072" s="37">
        <f t="shared" si="2543"/>
        <v>1</v>
      </c>
      <c r="AZ19072" s="38">
        <f t="shared" si="2544"/>
        <v>0</v>
      </c>
      <c r="BA19072" s="39" t="e">
        <f t="shared" si="2545"/>
        <v>#DIV/0!</v>
      </c>
      <c r="BB19072" s="40" t="e">
        <f t="shared" si="2546"/>
        <v>#DIV/0!</v>
      </c>
      <c r="BC19072" s="39" t="e">
        <f t="shared" si="2547"/>
        <v>#DIV/0!</v>
      </c>
      <c r="BD19072" s="40" t="e">
        <f t="shared" si="2548"/>
        <v>#DIV/0!</v>
      </c>
      <c r="BE19072" s="39" t="e">
        <f t="shared" si="2549"/>
        <v>#DIV/0!</v>
      </c>
      <c r="BF19072" s="39" t="e">
        <f t="shared" si="2550"/>
        <v>#DIV/0!</v>
      </c>
    </row>
    <row r="19073" spans="40:58" x14ac:dyDescent="0.3">
      <c r="AN19073" s="37">
        <f t="shared" si="2543"/>
        <v>1</v>
      </c>
      <c r="AZ19073" s="38">
        <f t="shared" si="2544"/>
        <v>0</v>
      </c>
      <c r="BA19073" s="39" t="e">
        <f t="shared" si="2545"/>
        <v>#DIV/0!</v>
      </c>
      <c r="BB19073" s="40" t="e">
        <f t="shared" si="2546"/>
        <v>#DIV/0!</v>
      </c>
      <c r="BC19073" s="39" t="e">
        <f t="shared" si="2547"/>
        <v>#DIV/0!</v>
      </c>
      <c r="BD19073" s="40" t="e">
        <f t="shared" si="2548"/>
        <v>#DIV/0!</v>
      </c>
      <c r="BE19073" s="39" t="e">
        <f t="shared" si="2549"/>
        <v>#DIV/0!</v>
      </c>
      <c r="BF19073" s="39" t="e">
        <f t="shared" si="2550"/>
        <v>#DIV/0!</v>
      </c>
    </row>
    <row r="19074" spans="40:58" x14ac:dyDescent="0.3">
      <c r="AN19074" s="37">
        <f t="shared" si="2543"/>
        <v>1</v>
      </c>
      <c r="AZ19074" s="38">
        <f t="shared" si="2544"/>
        <v>0</v>
      </c>
      <c r="BA19074" s="39" t="e">
        <f t="shared" si="2545"/>
        <v>#DIV/0!</v>
      </c>
      <c r="BB19074" s="40" t="e">
        <f t="shared" si="2546"/>
        <v>#DIV/0!</v>
      </c>
      <c r="BC19074" s="39" t="e">
        <f t="shared" si="2547"/>
        <v>#DIV/0!</v>
      </c>
      <c r="BD19074" s="40" t="e">
        <f t="shared" si="2548"/>
        <v>#DIV/0!</v>
      </c>
      <c r="BE19074" s="39" t="e">
        <f t="shared" si="2549"/>
        <v>#DIV/0!</v>
      </c>
      <c r="BF19074" s="39" t="e">
        <f t="shared" si="2550"/>
        <v>#DIV/0!</v>
      </c>
    </row>
    <row r="19075" spans="40:58" x14ac:dyDescent="0.3">
      <c r="AN19075" s="37">
        <f t="shared" si="2543"/>
        <v>1</v>
      </c>
      <c r="AZ19075" s="38">
        <f t="shared" si="2544"/>
        <v>0</v>
      </c>
      <c r="BA19075" s="39" t="e">
        <f t="shared" si="2545"/>
        <v>#DIV/0!</v>
      </c>
      <c r="BB19075" s="40" t="e">
        <f t="shared" si="2546"/>
        <v>#DIV/0!</v>
      </c>
      <c r="BC19075" s="39" t="e">
        <f t="shared" si="2547"/>
        <v>#DIV/0!</v>
      </c>
      <c r="BD19075" s="40" t="e">
        <f t="shared" si="2548"/>
        <v>#DIV/0!</v>
      </c>
      <c r="BE19075" s="39" t="e">
        <f t="shared" si="2549"/>
        <v>#DIV/0!</v>
      </c>
      <c r="BF19075" s="39" t="e">
        <f t="shared" si="2550"/>
        <v>#DIV/0!</v>
      </c>
    </row>
    <row r="19076" spans="40:58" x14ac:dyDescent="0.3">
      <c r="AN19076" s="37">
        <f t="shared" si="2543"/>
        <v>1</v>
      </c>
      <c r="AZ19076" s="38">
        <f t="shared" si="2544"/>
        <v>0</v>
      </c>
      <c r="BA19076" s="39" t="e">
        <f t="shared" si="2545"/>
        <v>#DIV/0!</v>
      </c>
      <c r="BB19076" s="40" t="e">
        <f t="shared" si="2546"/>
        <v>#DIV/0!</v>
      </c>
      <c r="BC19076" s="39" t="e">
        <f t="shared" si="2547"/>
        <v>#DIV/0!</v>
      </c>
      <c r="BD19076" s="40" t="e">
        <f t="shared" si="2548"/>
        <v>#DIV/0!</v>
      </c>
      <c r="BE19076" s="39" t="e">
        <f t="shared" si="2549"/>
        <v>#DIV/0!</v>
      </c>
      <c r="BF19076" s="39" t="e">
        <f t="shared" si="2550"/>
        <v>#DIV/0!</v>
      </c>
    </row>
    <row r="19077" spans="40:58" x14ac:dyDescent="0.3">
      <c r="AN19077" s="37">
        <f t="shared" si="2543"/>
        <v>1</v>
      </c>
      <c r="AZ19077" s="38">
        <f t="shared" si="2544"/>
        <v>0</v>
      </c>
      <c r="BA19077" s="39" t="e">
        <f t="shared" si="2545"/>
        <v>#DIV/0!</v>
      </c>
      <c r="BB19077" s="40" t="e">
        <f t="shared" si="2546"/>
        <v>#DIV/0!</v>
      </c>
      <c r="BC19077" s="39" t="e">
        <f t="shared" si="2547"/>
        <v>#DIV/0!</v>
      </c>
      <c r="BD19077" s="40" t="e">
        <f t="shared" si="2548"/>
        <v>#DIV/0!</v>
      </c>
      <c r="BE19077" s="39" t="e">
        <f t="shared" si="2549"/>
        <v>#DIV/0!</v>
      </c>
      <c r="BF19077" s="39" t="e">
        <f t="shared" si="2550"/>
        <v>#DIV/0!</v>
      </c>
    </row>
    <row r="19078" spans="40:58" x14ac:dyDescent="0.3">
      <c r="AN19078" s="37">
        <f t="shared" si="2543"/>
        <v>1</v>
      </c>
      <c r="AZ19078" s="38">
        <f t="shared" si="2544"/>
        <v>0</v>
      </c>
      <c r="BA19078" s="39" t="e">
        <f t="shared" si="2545"/>
        <v>#DIV/0!</v>
      </c>
      <c r="BB19078" s="40" t="e">
        <f t="shared" si="2546"/>
        <v>#DIV/0!</v>
      </c>
      <c r="BC19078" s="39" t="e">
        <f t="shared" si="2547"/>
        <v>#DIV/0!</v>
      </c>
      <c r="BD19078" s="40" t="e">
        <f t="shared" si="2548"/>
        <v>#DIV/0!</v>
      </c>
      <c r="BE19078" s="39" t="e">
        <f t="shared" si="2549"/>
        <v>#DIV/0!</v>
      </c>
      <c r="BF19078" s="39" t="e">
        <f t="shared" si="2550"/>
        <v>#DIV/0!</v>
      </c>
    </row>
    <row r="19079" spans="40:58" x14ac:dyDescent="0.3">
      <c r="AN19079" s="37">
        <f t="shared" si="2543"/>
        <v>1</v>
      </c>
      <c r="AZ19079" s="38">
        <f t="shared" si="2544"/>
        <v>0</v>
      </c>
      <c r="BA19079" s="39" t="e">
        <f t="shared" si="2545"/>
        <v>#DIV/0!</v>
      </c>
      <c r="BB19079" s="40" t="e">
        <f t="shared" si="2546"/>
        <v>#DIV/0!</v>
      </c>
      <c r="BC19079" s="39" t="e">
        <f t="shared" si="2547"/>
        <v>#DIV/0!</v>
      </c>
      <c r="BD19079" s="40" t="e">
        <f t="shared" si="2548"/>
        <v>#DIV/0!</v>
      </c>
      <c r="BE19079" s="39" t="e">
        <f t="shared" si="2549"/>
        <v>#DIV/0!</v>
      </c>
      <c r="BF19079" s="39" t="e">
        <f t="shared" si="2550"/>
        <v>#DIV/0!</v>
      </c>
    </row>
    <row r="19080" spans="40:58" x14ac:dyDescent="0.3">
      <c r="AN19080" s="37">
        <f t="shared" si="2543"/>
        <v>1</v>
      </c>
      <c r="AZ19080" s="38">
        <f t="shared" si="2544"/>
        <v>0</v>
      </c>
      <c r="BA19080" s="39" t="e">
        <f t="shared" si="2545"/>
        <v>#DIV/0!</v>
      </c>
      <c r="BB19080" s="40" t="e">
        <f t="shared" si="2546"/>
        <v>#DIV/0!</v>
      </c>
      <c r="BC19080" s="39" t="e">
        <f t="shared" si="2547"/>
        <v>#DIV/0!</v>
      </c>
      <c r="BD19080" s="40" t="e">
        <f t="shared" si="2548"/>
        <v>#DIV/0!</v>
      </c>
      <c r="BE19080" s="39" t="e">
        <f t="shared" si="2549"/>
        <v>#DIV/0!</v>
      </c>
      <c r="BF19080" s="39" t="e">
        <f t="shared" si="2550"/>
        <v>#DIV/0!</v>
      </c>
    </row>
    <row r="19081" spans="40:58" x14ac:dyDescent="0.3">
      <c r="AN19081" s="37">
        <f t="shared" si="2543"/>
        <v>1</v>
      </c>
      <c r="AZ19081" s="38">
        <f t="shared" si="2544"/>
        <v>0</v>
      </c>
      <c r="BA19081" s="39" t="e">
        <f t="shared" si="2545"/>
        <v>#DIV/0!</v>
      </c>
      <c r="BB19081" s="40" t="e">
        <f t="shared" si="2546"/>
        <v>#DIV/0!</v>
      </c>
      <c r="BC19081" s="39" t="e">
        <f t="shared" si="2547"/>
        <v>#DIV/0!</v>
      </c>
      <c r="BD19081" s="40" t="e">
        <f t="shared" si="2548"/>
        <v>#DIV/0!</v>
      </c>
      <c r="BE19081" s="39" t="e">
        <f t="shared" si="2549"/>
        <v>#DIV/0!</v>
      </c>
      <c r="BF19081" s="39" t="e">
        <f t="shared" si="2550"/>
        <v>#DIV/0!</v>
      </c>
    </row>
    <row r="19082" spans="40:58" x14ac:dyDescent="0.3">
      <c r="AN19082" s="37">
        <f t="shared" si="2543"/>
        <v>1</v>
      </c>
      <c r="AZ19082" s="38">
        <f t="shared" si="2544"/>
        <v>0</v>
      </c>
      <c r="BA19082" s="39" t="e">
        <f t="shared" si="2545"/>
        <v>#DIV/0!</v>
      </c>
      <c r="BB19082" s="40" t="e">
        <f t="shared" si="2546"/>
        <v>#DIV/0!</v>
      </c>
      <c r="BC19082" s="39" t="e">
        <f t="shared" si="2547"/>
        <v>#DIV/0!</v>
      </c>
      <c r="BD19082" s="40" t="e">
        <f t="shared" si="2548"/>
        <v>#DIV/0!</v>
      </c>
      <c r="BE19082" s="39" t="e">
        <f t="shared" si="2549"/>
        <v>#DIV/0!</v>
      </c>
      <c r="BF19082" s="39" t="e">
        <f t="shared" si="2550"/>
        <v>#DIV/0!</v>
      </c>
    </row>
    <row r="19083" spans="40:58" x14ac:dyDescent="0.3">
      <c r="AN19083" s="37">
        <f t="shared" si="2543"/>
        <v>1</v>
      </c>
      <c r="AZ19083" s="38">
        <f t="shared" si="2544"/>
        <v>0</v>
      </c>
      <c r="BA19083" s="39" t="e">
        <f t="shared" si="2545"/>
        <v>#DIV/0!</v>
      </c>
      <c r="BB19083" s="40" t="e">
        <f t="shared" si="2546"/>
        <v>#DIV/0!</v>
      </c>
      <c r="BC19083" s="39" t="e">
        <f t="shared" si="2547"/>
        <v>#DIV/0!</v>
      </c>
      <c r="BD19083" s="40" t="e">
        <f t="shared" si="2548"/>
        <v>#DIV/0!</v>
      </c>
      <c r="BE19083" s="39" t="e">
        <f t="shared" si="2549"/>
        <v>#DIV/0!</v>
      </c>
      <c r="BF19083" s="39" t="e">
        <f t="shared" si="2550"/>
        <v>#DIV/0!</v>
      </c>
    </row>
    <row r="19084" spans="40:58" x14ac:dyDescent="0.3">
      <c r="AN19084" s="37">
        <f t="shared" si="2543"/>
        <v>1</v>
      </c>
      <c r="AZ19084" s="38">
        <f t="shared" si="2544"/>
        <v>0</v>
      </c>
      <c r="BA19084" s="39" t="e">
        <f t="shared" si="2545"/>
        <v>#DIV/0!</v>
      </c>
      <c r="BB19084" s="40" t="e">
        <f t="shared" si="2546"/>
        <v>#DIV/0!</v>
      </c>
      <c r="BC19084" s="39" t="e">
        <f t="shared" si="2547"/>
        <v>#DIV/0!</v>
      </c>
      <c r="BD19084" s="40" t="e">
        <f t="shared" si="2548"/>
        <v>#DIV/0!</v>
      </c>
      <c r="BE19084" s="39" t="e">
        <f t="shared" si="2549"/>
        <v>#DIV/0!</v>
      </c>
      <c r="BF19084" s="39" t="e">
        <f t="shared" si="2550"/>
        <v>#DIV/0!</v>
      </c>
    </row>
    <row r="19085" spans="40:58" x14ac:dyDescent="0.3">
      <c r="AN19085" s="37">
        <f t="shared" si="2543"/>
        <v>1</v>
      </c>
      <c r="AZ19085" s="38">
        <f t="shared" si="2544"/>
        <v>0</v>
      </c>
      <c r="BA19085" s="39" t="e">
        <f t="shared" si="2545"/>
        <v>#DIV/0!</v>
      </c>
      <c r="BB19085" s="40" t="e">
        <f t="shared" si="2546"/>
        <v>#DIV/0!</v>
      </c>
      <c r="BC19085" s="39" t="e">
        <f t="shared" si="2547"/>
        <v>#DIV/0!</v>
      </c>
      <c r="BD19085" s="40" t="e">
        <f t="shared" si="2548"/>
        <v>#DIV/0!</v>
      </c>
      <c r="BE19085" s="39" t="e">
        <f t="shared" si="2549"/>
        <v>#DIV/0!</v>
      </c>
      <c r="BF19085" s="39" t="e">
        <f t="shared" si="2550"/>
        <v>#DIV/0!</v>
      </c>
    </row>
    <row r="19086" spans="40:58" x14ac:dyDescent="0.3">
      <c r="AN19086" s="37">
        <f t="shared" si="2543"/>
        <v>1</v>
      </c>
      <c r="AZ19086" s="38">
        <f t="shared" si="2544"/>
        <v>0</v>
      </c>
      <c r="BA19086" s="39" t="e">
        <f t="shared" si="2545"/>
        <v>#DIV/0!</v>
      </c>
      <c r="BB19086" s="40" t="e">
        <f t="shared" si="2546"/>
        <v>#DIV/0!</v>
      </c>
      <c r="BC19086" s="39" t="e">
        <f t="shared" si="2547"/>
        <v>#DIV/0!</v>
      </c>
      <c r="BD19086" s="40" t="e">
        <f t="shared" si="2548"/>
        <v>#DIV/0!</v>
      </c>
      <c r="BE19086" s="39" t="e">
        <f t="shared" si="2549"/>
        <v>#DIV/0!</v>
      </c>
      <c r="BF19086" s="39" t="e">
        <f t="shared" si="2550"/>
        <v>#DIV/0!</v>
      </c>
    </row>
    <row r="19087" spans="40:58" x14ac:dyDescent="0.3">
      <c r="AN19087" s="37">
        <f t="shared" si="2543"/>
        <v>1</v>
      </c>
      <c r="AZ19087" s="38">
        <f t="shared" si="2544"/>
        <v>0</v>
      </c>
      <c r="BA19087" s="39" t="e">
        <f t="shared" si="2545"/>
        <v>#DIV/0!</v>
      </c>
      <c r="BB19087" s="40" t="e">
        <f t="shared" si="2546"/>
        <v>#DIV/0!</v>
      </c>
      <c r="BC19087" s="39" t="e">
        <f t="shared" si="2547"/>
        <v>#DIV/0!</v>
      </c>
      <c r="BD19087" s="40" t="e">
        <f t="shared" si="2548"/>
        <v>#DIV/0!</v>
      </c>
      <c r="BE19087" s="39" t="e">
        <f t="shared" si="2549"/>
        <v>#DIV/0!</v>
      </c>
      <c r="BF19087" s="39" t="e">
        <f t="shared" si="2550"/>
        <v>#DIV/0!</v>
      </c>
    </row>
    <row r="19088" spans="40:58" x14ac:dyDescent="0.3">
      <c r="AN19088" s="37">
        <f t="shared" si="2543"/>
        <v>1</v>
      </c>
      <c r="AZ19088" s="38">
        <f t="shared" si="2544"/>
        <v>0</v>
      </c>
      <c r="BA19088" s="39" t="e">
        <f t="shared" si="2545"/>
        <v>#DIV/0!</v>
      </c>
      <c r="BB19088" s="40" t="e">
        <f t="shared" si="2546"/>
        <v>#DIV/0!</v>
      </c>
      <c r="BC19088" s="39" t="e">
        <f t="shared" si="2547"/>
        <v>#DIV/0!</v>
      </c>
      <c r="BD19088" s="40" t="e">
        <f t="shared" si="2548"/>
        <v>#DIV/0!</v>
      </c>
      <c r="BE19088" s="39" t="e">
        <f t="shared" si="2549"/>
        <v>#DIV/0!</v>
      </c>
      <c r="BF19088" s="39" t="e">
        <f t="shared" si="2550"/>
        <v>#DIV/0!</v>
      </c>
    </row>
    <row r="19089" spans="40:58" x14ac:dyDescent="0.3">
      <c r="AN19089" s="37">
        <f t="shared" si="2543"/>
        <v>1</v>
      </c>
      <c r="AZ19089" s="38">
        <f t="shared" si="2544"/>
        <v>0</v>
      </c>
      <c r="BA19089" s="39" t="e">
        <f t="shared" si="2545"/>
        <v>#DIV/0!</v>
      </c>
      <c r="BB19089" s="40" t="e">
        <f t="shared" si="2546"/>
        <v>#DIV/0!</v>
      </c>
      <c r="BC19089" s="39" t="e">
        <f t="shared" si="2547"/>
        <v>#DIV/0!</v>
      </c>
      <c r="BD19089" s="40" t="e">
        <f t="shared" si="2548"/>
        <v>#DIV/0!</v>
      </c>
      <c r="BE19089" s="39" t="e">
        <f t="shared" si="2549"/>
        <v>#DIV/0!</v>
      </c>
      <c r="BF19089" s="39" t="e">
        <f t="shared" si="2550"/>
        <v>#DIV/0!</v>
      </c>
    </row>
    <row r="19090" spans="40:58" x14ac:dyDescent="0.3">
      <c r="AN19090" s="37">
        <f t="shared" si="2543"/>
        <v>1</v>
      </c>
      <c r="AZ19090" s="38">
        <f t="shared" si="2544"/>
        <v>0</v>
      </c>
      <c r="BA19090" s="39" t="e">
        <f t="shared" si="2545"/>
        <v>#DIV/0!</v>
      </c>
      <c r="BB19090" s="40" t="e">
        <f t="shared" si="2546"/>
        <v>#DIV/0!</v>
      </c>
      <c r="BC19090" s="39" t="e">
        <f t="shared" si="2547"/>
        <v>#DIV/0!</v>
      </c>
      <c r="BD19090" s="40" t="e">
        <f t="shared" si="2548"/>
        <v>#DIV/0!</v>
      </c>
      <c r="BE19090" s="39" t="e">
        <f t="shared" si="2549"/>
        <v>#DIV/0!</v>
      </c>
      <c r="BF19090" s="39" t="e">
        <f t="shared" si="2550"/>
        <v>#DIV/0!</v>
      </c>
    </row>
    <row r="19091" spans="40:58" x14ac:dyDescent="0.3">
      <c r="AN19091" s="37">
        <f t="shared" si="2543"/>
        <v>1</v>
      </c>
      <c r="AZ19091" s="38">
        <f t="shared" si="2544"/>
        <v>0</v>
      </c>
      <c r="BA19091" s="39" t="e">
        <f t="shared" si="2545"/>
        <v>#DIV/0!</v>
      </c>
      <c r="BB19091" s="40" t="e">
        <f t="shared" si="2546"/>
        <v>#DIV/0!</v>
      </c>
      <c r="BC19091" s="39" t="e">
        <f t="shared" si="2547"/>
        <v>#DIV/0!</v>
      </c>
      <c r="BD19091" s="40" t="e">
        <f t="shared" si="2548"/>
        <v>#DIV/0!</v>
      </c>
      <c r="BE19091" s="39" t="e">
        <f t="shared" si="2549"/>
        <v>#DIV/0!</v>
      </c>
      <c r="BF19091" s="39" t="e">
        <f t="shared" si="2550"/>
        <v>#DIV/0!</v>
      </c>
    </row>
    <row r="19092" spans="40:58" x14ac:dyDescent="0.3">
      <c r="AN19092" s="37">
        <f t="shared" si="2543"/>
        <v>1</v>
      </c>
      <c r="AZ19092" s="38">
        <f t="shared" si="2544"/>
        <v>0</v>
      </c>
      <c r="BA19092" s="39" t="e">
        <f t="shared" si="2545"/>
        <v>#DIV/0!</v>
      </c>
      <c r="BB19092" s="40" t="e">
        <f t="shared" si="2546"/>
        <v>#DIV/0!</v>
      </c>
      <c r="BC19092" s="39" t="e">
        <f t="shared" si="2547"/>
        <v>#DIV/0!</v>
      </c>
      <c r="BD19092" s="40" t="e">
        <f t="shared" si="2548"/>
        <v>#DIV/0!</v>
      </c>
      <c r="BE19092" s="39" t="e">
        <f t="shared" si="2549"/>
        <v>#DIV/0!</v>
      </c>
      <c r="BF19092" s="39" t="e">
        <f t="shared" si="2550"/>
        <v>#DIV/0!</v>
      </c>
    </row>
    <row r="19093" spans="40:58" x14ac:dyDescent="0.3">
      <c r="AN19093" s="37">
        <f t="shared" si="2543"/>
        <v>1</v>
      </c>
      <c r="AZ19093" s="38">
        <f t="shared" si="2544"/>
        <v>0</v>
      </c>
      <c r="BA19093" s="39" t="e">
        <f t="shared" si="2545"/>
        <v>#DIV/0!</v>
      </c>
      <c r="BB19093" s="40" t="e">
        <f t="shared" si="2546"/>
        <v>#DIV/0!</v>
      </c>
      <c r="BC19093" s="39" t="e">
        <f t="shared" si="2547"/>
        <v>#DIV/0!</v>
      </c>
      <c r="BD19093" s="40" t="e">
        <f t="shared" si="2548"/>
        <v>#DIV/0!</v>
      </c>
      <c r="BE19093" s="39" t="e">
        <f t="shared" si="2549"/>
        <v>#DIV/0!</v>
      </c>
      <c r="BF19093" s="39" t="e">
        <f t="shared" si="2550"/>
        <v>#DIV/0!</v>
      </c>
    </row>
    <row r="19094" spans="40:58" x14ac:dyDescent="0.3">
      <c r="AN19094" s="37">
        <f t="shared" si="2543"/>
        <v>1</v>
      </c>
      <c r="AZ19094" s="38">
        <f t="shared" si="2544"/>
        <v>0</v>
      </c>
      <c r="BA19094" s="39" t="e">
        <f t="shared" si="2545"/>
        <v>#DIV/0!</v>
      </c>
      <c r="BB19094" s="40" t="e">
        <f t="shared" si="2546"/>
        <v>#DIV/0!</v>
      </c>
      <c r="BC19094" s="39" t="e">
        <f t="shared" si="2547"/>
        <v>#DIV/0!</v>
      </c>
      <c r="BD19094" s="40" t="e">
        <f t="shared" si="2548"/>
        <v>#DIV/0!</v>
      </c>
      <c r="BE19094" s="39" t="e">
        <f t="shared" si="2549"/>
        <v>#DIV/0!</v>
      </c>
      <c r="BF19094" s="39" t="e">
        <f t="shared" si="2550"/>
        <v>#DIV/0!</v>
      </c>
    </row>
    <row r="19095" spans="40:58" x14ac:dyDescent="0.3">
      <c r="AN19095" s="37">
        <f t="shared" si="2543"/>
        <v>1</v>
      </c>
      <c r="AZ19095" s="38">
        <f t="shared" si="2544"/>
        <v>0</v>
      </c>
      <c r="BA19095" s="39" t="e">
        <f t="shared" si="2545"/>
        <v>#DIV/0!</v>
      </c>
      <c r="BB19095" s="40" t="e">
        <f t="shared" si="2546"/>
        <v>#DIV/0!</v>
      </c>
      <c r="BC19095" s="39" t="e">
        <f t="shared" si="2547"/>
        <v>#DIV/0!</v>
      </c>
      <c r="BD19095" s="40" t="e">
        <f t="shared" si="2548"/>
        <v>#DIV/0!</v>
      </c>
      <c r="BE19095" s="39" t="e">
        <f t="shared" si="2549"/>
        <v>#DIV/0!</v>
      </c>
      <c r="BF19095" s="39" t="e">
        <f t="shared" si="2550"/>
        <v>#DIV/0!</v>
      </c>
    </row>
    <row r="19096" spans="40:58" x14ac:dyDescent="0.3">
      <c r="AN19096" s="37">
        <f t="shared" si="2543"/>
        <v>1</v>
      </c>
      <c r="AZ19096" s="38">
        <f t="shared" si="2544"/>
        <v>0</v>
      </c>
      <c r="BA19096" s="39" t="e">
        <f t="shared" si="2545"/>
        <v>#DIV/0!</v>
      </c>
      <c r="BB19096" s="40" t="e">
        <f t="shared" si="2546"/>
        <v>#DIV/0!</v>
      </c>
      <c r="BC19096" s="39" t="e">
        <f t="shared" si="2547"/>
        <v>#DIV/0!</v>
      </c>
      <c r="BD19096" s="40" t="e">
        <f t="shared" si="2548"/>
        <v>#DIV/0!</v>
      </c>
      <c r="BE19096" s="39" t="e">
        <f t="shared" si="2549"/>
        <v>#DIV/0!</v>
      </c>
      <c r="BF19096" s="39" t="e">
        <f t="shared" si="2550"/>
        <v>#DIV/0!</v>
      </c>
    </row>
    <row r="19097" spans="40:58" x14ac:dyDescent="0.3">
      <c r="AN19097" s="37">
        <f t="shared" si="2543"/>
        <v>1</v>
      </c>
      <c r="AZ19097" s="38">
        <f t="shared" si="2544"/>
        <v>0</v>
      </c>
      <c r="BA19097" s="39" t="e">
        <f t="shared" si="2545"/>
        <v>#DIV/0!</v>
      </c>
      <c r="BB19097" s="40" t="e">
        <f t="shared" si="2546"/>
        <v>#DIV/0!</v>
      </c>
      <c r="BC19097" s="39" t="e">
        <f t="shared" si="2547"/>
        <v>#DIV/0!</v>
      </c>
      <c r="BD19097" s="40" t="e">
        <f t="shared" si="2548"/>
        <v>#DIV/0!</v>
      </c>
      <c r="BE19097" s="39" t="e">
        <f t="shared" si="2549"/>
        <v>#DIV/0!</v>
      </c>
      <c r="BF19097" s="39" t="e">
        <f t="shared" si="2550"/>
        <v>#DIV/0!</v>
      </c>
    </row>
    <row r="19098" spans="40:58" x14ac:dyDescent="0.3">
      <c r="AN19098" s="37">
        <f t="shared" si="2543"/>
        <v>1</v>
      </c>
      <c r="AZ19098" s="38">
        <f t="shared" si="2544"/>
        <v>0</v>
      </c>
      <c r="BA19098" s="39" t="e">
        <f t="shared" si="2545"/>
        <v>#DIV/0!</v>
      </c>
      <c r="BB19098" s="40" t="e">
        <f t="shared" si="2546"/>
        <v>#DIV/0!</v>
      </c>
      <c r="BC19098" s="39" t="e">
        <f t="shared" si="2547"/>
        <v>#DIV/0!</v>
      </c>
      <c r="BD19098" s="40" t="e">
        <f t="shared" si="2548"/>
        <v>#DIV/0!</v>
      </c>
      <c r="BE19098" s="39" t="e">
        <f t="shared" si="2549"/>
        <v>#DIV/0!</v>
      </c>
      <c r="BF19098" s="39" t="e">
        <f t="shared" si="2550"/>
        <v>#DIV/0!</v>
      </c>
    </row>
    <row r="19099" spans="40:58" x14ac:dyDescent="0.3">
      <c r="AN19099" s="37">
        <f t="shared" si="2543"/>
        <v>1</v>
      </c>
      <c r="AZ19099" s="38">
        <f t="shared" si="2544"/>
        <v>0</v>
      </c>
      <c r="BA19099" s="39" t="e">
        <f t="shared" si="2545"/>
        <v>#DIV/0!</v>
      </c>
      <c r="BB19099" s="40" t="e">
        <f t="shared" si="2546"/>
        <v>#DIV/0!</v>
      </c>
      <c r="BC19099" s="39" t="e">
        <f t="shared" si="2547"/>
        <v>#DIV/0!</v>
      </c>
      <c r="BD19099" s="40" t="e">
        <f t="shared" si="2548"/>
        <v>#DIV/0!</v>
      </c>
      <c r="BE19099" s="39" t="e">
        <f t="shared" si="2549"/>
        <v>#DIV/0!</v>
      </c>
      <c r="BF19099" s="39" t="e">
        <f t="shared" si="2550"/>
        <v>#DIV/0!</v>
      </c>
    </row>
    <row r="19100" spans="40:58" x14ac:dyDescent="0.3">
      <c r="AN19100" s="37">
        <f t="shared" si="2543"/>
        <v>1</v>
      </c>
      <c r="AZ19100" s="38">
        <f t="shared" si="2544"/>
        <v>0</v>
      </c>
      <c r="BA19100" s="39" t="e">
        <f t="shared" si="2545"/>
        <v>#DIV/0!</v>
      </c>
      <c r="BB19100" s="40" t="e">
        <f t="shared" si="2546"/>
        <v>#DIV/0!</v>
      </c>
      <c r="BC19100" s="39" t="e">
        <f t="shared" si="2547"/>
        <v>#DIV/0!</v>
      </c>
      <c r="BD19100" s="40" t="e">
        <f t="shared" si="2548"/>
        <v>#DIV/0!</v>
      </c>
      <c r="BE19100" s="39" t="e">
        <f t="shared" si="2549"/>
        <v>#DIV/0!</v>
      </c>
      <c r="BF19100" s="39" t="e">
        <f t="shared" si="2550"/>
        <v>#DIV/0!</v>
      </c>
    </row>
    <row r="19101" spans="40:58" x14ac:dyDescent="0.3">
      <c r="AN19101" s="37">
        <f t="shared" si="2543"/>
        <v>1</v>
      </c>
      <c r="AZ19101" s="38">
        <f t="shared" si="2544"/>
        <v>0</v>
      </c>
      <c r="BA19101" s="39" t="e">
        <f t="shared" si="2545"/>
        <v>#DIV/0!</v>
      </c>
      <c r="BB19101" s="40" t="e">
        <f t="shared" si="2546"/>
        <v>#DIV/0!</v>
      </c>
      <c r="BC19101" s="39" t="e">
        <f t="shared" si="2547"/>
        <v>#DIV/0!</v>
      </c>
      <c r="BD19101" s="40" t="e">
        <f t="shared" si="2548"/>
        <v>#DIV/0!</v>
      </c>
      <c r="BE19101" s="39" t="e">
        <f t="shared" si="2549"/>
        <v>#DIV/0!</v>
      </c>
      <c r="BF19101" s="39" t="e">
        <f t="shared" si="2550"/>
        <v>#DIV/0!</v>
      </c>
    </row>
    <row r="19102" spans="40:58" x14ac:dyDescent="0.3">
      <c r="AN19102" s="37">
        <f t="shared" si="2543"/>
        <v>1</v>
      </c>
      <c r="AZ19102" s="38">
        <f t="shared" si="2544"/>
        <v>0</v>
      </c>
      <c r="BA19102" s="39" t="e">
        <f t="shared" si="2545"/>
        <v>#DIV/0!</v>
      </c>
      <c r="BB19102" s="40" t="e">
        <f t="shared" si="2546"/>
        <v>#DIV/0!</v>
      </c>
      <c r="BC19102" s="39" t="e">
        <f t="shared" si="2547"/>
        <v>#DIV/0!</v>
      </c>
      <c r="BD19102" s="40" t="e">
        <f t="shared" si="2548"/>
        <v>#DIV/0!</v>
      </c>
      <c r="BE19102" s="39" t="e">
        <f t="shared" si="2549"/>
        <v>#DIV/0!</v>
      </c>
      <c r="BF19102" s="39" t="e">
        <f t="shared" si="2550"/>
        <v>#DIV/0!</v>
      </c>
    </row>
    <row r="19103" spans="40:58" x14ac:dyDescent="0.3">
      <c r="AN19103" s="37">
        <f t="shared" si="2543"/>
        <v>1</v>
      </c>
      <c r="AZ19103" s="38">
        <f t="shared" si="2544"/>
        <v>0</v>
      </c>
      <c r="BA19103" s="39" t="e">
        <f t="shared" si="2545"/>
        <v>#DIV/0!</v>
      </c>
      <c r="BB19103" s="40" t="e">
        <f t="shared" si="2546"/>
        <v>#DIV/0!</v>
      </c>
      <c r="BC19103" s="39" t="e">
        <f t="shared" si="2547"/>
        <v>#DIV/0!</v>
      </c>
      <c r="BD19103" s="40" t="e">
        <f t="shared" si="2548"/>
        <v>#DIV/0!</v>
      </c>
      <c r="BE19103" s="39" t="e">
        <f t="shared" si="2549"/>
        <v>#DIV/0!</v>
      </c>
      <c r="BF19103" s="39" t="e">
        <f t="shared" si="2550"/>
        <v>#DIV/0!</v>
      </c>
    </row>
    <row r="19104" spans="40:58" x14ac:dyDescent="0.3">
      <c r="AN19104" s="37">
        <f t="shared" si="2543"/>
        <v>1</v>
      </c>
      <c r="AZ19104" s="38">
        <f t="shared" si="2544"/>
        <v>0</v>
      </c>
      <c r="BA19104" s="39" t="e">
        <f t="shared" si="2545"/>
        <v>#DIV/0!</v>
      </c>
      <c r="BB19104" s="40" t="e">
        <f t="shared" si="2546"/>
        <v>#DIV/0!</v>
      </c>
      <c r="BC19104" s="39" t="e">
        <f t="shared" si="2547"/>
        <v>#DIV/0!</v>
      </c>
      <c r="BD19104" s="40" t="e">
        <f t="shared" si="2548"/>
        <v>#DIV/0!</v>
      </c>
      <c r="BE19104" s="39" t="e">
        <f t="shared" si="2549"/>
        <v>#DIV/0!</v>
      </c>
      <c r="BF19104" s="39" t="e">
        <f t="shared" si="2550"/>
        <v>#DIV/0!</v>
      </c>
    </row>
    <row r="19105" spans="40:58" x14ac:dyDescent="0.3">
      <c r="AN19105" s="37">
        <f t="shared" si="2543"/>
        <v>1</v>
      </c>
      <c r="AZ19105" s="38">
        <f t="shared" si="2544"/>
        <v>0</v>
      </c>
      <c r="BA19105" s="39" t="e">
        <f t="shared" si="2545"/>
        <v>#DIV/0!</v>
      </c>
      <c r="BB19105" s="40" t="e">
        <f t="shared" si="2546"/>
        <v>#DIV/0!</v>
      </c>
      <c r="BC19105" s="39" t="e">
        <f t="shared" si="2547"/>
        <v>#DIV/0!</v>
      </c>
      <c r="BD19105" s="40" t="e">
        <f t="shared" si="2548"/>
        <v>#DIV/0!</v>
      </c>
      <c r="BE19105" s="39" t="e">
        <f t="shared" si="2549"/>
        <v>#DIV/0!</v>
      </c>
      <c r="BF19105" s="39" t="e">
        <f t="shared" si="2550"/>
        <v>#DIV/0!</v>
      </c>
    </row>
    <row r="19106" spans="40:58" x14ac:dyDescent="0.3">
      <c r="AN19106" s="37">
        <f t="shared" si="2543"/>
        <v>1</v>
      </c>
      <c r="AZ19106" s="38">
        <f t="shared" si="2544"/>
        <v>0</v>
      </c>
      <c r="BA19106" s="39" t="e">
        <f t="shared" si="2545"/>
        <v>#DIV/0!</v>
      </c>
      <c r="BB19106" s="40" t="e">
        <f t="shared" si="2546"/>
        <v>#DIV/0!</v>
      </c>
      <c r="BC19106" s="39" t="e">
        <f t="shared" si="2547"/>
        <v>#DIV/0!</v>
      </c>
      <c r="BD19106" s="40" t="e">
        <f t="shared" si="2548"/>
        <v>#DIV/0!</v>
      </c>
      <c r="BE19106" s="39" t="e">
        <f t="shared" si="2549"/>
        <v>#DIV/0!</v>
      </c>
      <c r="BF19106" s="39" t="e">
        <f t="shared" si="2550"/>
        <v>#DIV/0!</v>
      </c>
    </row>
    <row r="19107" spans="40:58" x14ac:dyDescent="0.3">
      <c r="AN19107" s="37">
        <f t="shared" si="2543"/>
        <v>1</v>
      </c>
      <c r="AZ19107" s="38">
        <f t="shared" si="2544"/>
        <v>0</v>
      </c>
      <c r="BA19107" s="39" t="e">
        <f t="shared" si="2545"/>
        <v>#DIV/0!</v>
      </c>
      <c r="BB19107" s="40" t="e">
        <f t="shared" si="2546"/>
        <v>#DIV/0!</v>
      </c>
      <c r="BC19107" s="39" t="e">
        <f t="shared" si="2547"/>
        <v>#DIV/0!</v>
      </c>
      <c r="BD19107" s="40" t="e">
        <f t="shared" si="2548"/>
        <v>#DIV/0!</v>
      </c>
      <c r="BE19107" s="39" t="e">
        <f t="shared" si="2549"/>
        <v>#DIV/0!</v>
      </c>
      <c r="BF19107" s="39" t="e">
        <f t="shared" si="2550"/>
        <v>#DIV/0!</v>
      </c>
    </row>
    <row r="19108" spans="40:58" x14ac:dyDescent="0.3">
      <c r="AN19108" s="37">
        <f t="shared" si="2543"/>
        <v>1</v>
      </c>
      <c r="AZ19108" s="38">
        <f t="shared" si="2544"/>
        <v>0</v>
      </c>
      <c r="BA19108" s="39" t="e">
        <f t="shared" si="2545"/>
        <v>#DIV/0!</v>
      </c>
      <c r="BB19108" s="40" t="e">
        <f t="shared" si="2546"/>
        <v>#DIV/0!</v>
      </c>
      <c r="BC19108" s="39" t="e">
        <f t="shared" si="2547"/>
        <v>#DIV/0!</v>
      </c>
      <c r="BD19108" s="40" t="e">
        <f t="shared" si="2548"/>
        <v>#DIV/0!</v>
      </c>
      <c r="BE19108" s="39" t="e">
        <f t="shared" si="2549"/>
        <v>#DIV/0!</v>
      </c>
      <c r="BF19108" s="39" t="e">
        <f t="shared" si="2550"/>
        <v>#DIV/0!</v>
      </c>
    </row>
    <row r="19109" spans="40:58" x14ac:dyDescent="0.3">
      <c r="AN19109" s="37">
        <f t="shared" si="2543"/>
        <v>1</v>
      </c>
      <c r="AZ19109" s="38">
        <f t="shared" si="2544"/>
        <v>0</v>
      </c>
      <c r="BA19109" s="39" t="e">
        <f t="shared" si="2545"/>
        <v>#DIV/0!</v>
      </c>
      <c r="BB19109" s="40" t="e">
        <f t="shared" si="2546"/>
        <v>#DIV/0!</v>
      </c>
      <c r="BC19109" s="39" t="e">
        <f t="shared" si="2547"/>
        <v>#DIV/0!</v>
      </c>
      <c r="BD19109" s="40" t="e">
        <f t="shared" si="2548"/>
        <v>#DIV/0!</v>
      </c>
      <c r="BE19109" s="39" t="e">
        <f t="shared" si="2549"/>
        <v>#DIV/0!</v>
      </c>
      <c r="BF19109" s="39" t="e">
        <f t="shared" si="2550"/>
        <v>#DIV/0!</v>
      </c>
    </row>
    <row r="19110" spans="40:58" x14ac:dyDescent="0.3">
      <c r="AN19110" s="37">
        <f t="shared" si="2543"/>
        <v>1</v>
      </c>
      <c r="AZ19110" s="38">
        <f t="shared" si="2544"/>
        <v>0</v>
      </c>
      <c r="BA19110" s="39" t="e">
        <f t="shared" si="2545"/>
        <v>#DIV/0!</v>
      </c>
      <c r="BB19110" s="40" t="e">
        <f t="shared" si="2546"/>
        <v>#DIV/0!</v>
      </c>
      <c r="BC19110" s="39" t="e">
        <f t="shared" si="2547"/>
        <v>#DIV/0!</v>
      </c>
      <c r="BD19110" s="40" t="e">
        <f t="shared" si="2548"/>
        <v>#DIV/0!</v>
      </c>
      <c r="BE19110" s="39" t="e">
        <f t="shared" si="2549"/>
        <v>#DIV/0!</v>
      </c>
      <c r="BF19110" s="39" t="e">
        <f t="shared" si="2550"/>
        <v>#DIV/0!</v>
      </c>
    </row>
    <row r="19111" spans="40:58" x14ac:dyDescent="0.3">
      <c r="AN19111" s="37">
        <f t="shared" si="2543"/>
        <v>1</v>
      </c>
      <c r="AZ19111" s="38">
        <f t="shared" si="2544"/>
        <v>0</v>
      </c>
      <c r="BA19111" s="39" t="e">
        <f t="shared" si="2545"/>
        <v>#DIV/0!</v>
      </c>
      <c r="BB19111" s="40" t="e">
        <f t="shared" si="2546"/>
        <v>#DIV/0!</v>
      </c>
      <c r="BC19111" s="39" t="e">
        <f t="shared" si="2547"/>
        <v>#DIV/0!</v>
      </c>
      <c r="BD19111" s="40" t="e">
        <f t="shared" si="2548"/>
        <v>#DIV/0!</v>
      </c>
      <c r="BE19111" s="39" t="e">
        <f t="shared" si="2549"/>
        <v>#DIV/0!</v>
      </c>
      <c r="BF19111" s="39" t="e">
        <f t="shared" si="2550"/>
        <v>#DIV/0!</v>
      </c>
    </row>
    <row r="19112" spans="40:58" x14ac:dyDescent="0.3">
      <c r="AN19112" s="37">
        <f t="shared" si="2543"/>
        <v>1</v>
      </c>
      <c r="AZ19112" s="38">
        <f t="shared" si="2544"/>
        <v>0</v>
      </c>
      <c r="BA19112" s="39" t="e">
        <f t="shared" si="2545"/>
        <v>#DIV/0!</v>
      </c>
      <c r="BB19112" s="40" t="e">
        <f t="shared" si="2546"/>
        <v>#DIV/0!</v>
      </c>
      <c r="BC19112" s="39" t="e">
        <f t="shared" si="2547"/>
        <v>#DIV/0!</v>
      </c>
      <c r="BD19112" s="40" t="e">
        <f t="shared" si="2548"/>
        <v>#DIV/0!</v>
      </c>
      <c r="BE19112" s="39" t="e">
        <f t="shared" si="2549"/>
        <v>#DIV/0!</v>
      </c>
      <c r="BF19112" s="39" t="e">
        <f t="shared" si="2550"/>
        <v>#DIV/0!</v>
      </c>
    </row>
    <row r="19113" spans="40:58" x14ac:dyDescent="0.3">
      <c r="AN19113" s="37">
        <f t="shared" si="2543"/>
        <v>1</v>
      </c>
      <c r="AZ19113" s="38">
        <f t="shared" si="2544"/>
        <v>0</v>
      </c>
      <c r="BA19113" s="39" t="e">
        <f t="shared" si="2545"/>
        <v>#DIV/0!</v>
      </c>
      <c r="BB19113" s="40" t="e">
        <f t="shared" si="2546"/>
        <v>#DIV/0!</v>
      </c>
      <c r="BC19113" s="39" t="e">
        <f t="shared" si="2547"/>
        <v>#DIV/0!</v>
      </c>
      <c r="BD19113" s="40" t="e">
        <f t="shared" si="2548"/>
        <v>#DIV/0!</v>
      </c>
      <c r="BE19113" s="39" t="e">
        <f t="shared" si="2549"/>
        <v>#DIV/0!</v>
      </c>
      <c r="BF19113" s="39" t="e">
        <f t="shared" si="2550"/>
        <v>#DIV/0!</v>
      </c>
    </row>
    <row r="19114" spans="40:58" x14ac:dyDescent="0.3">
      <c r="AN19114" s="37">
        <f t="shared" si="2543"/>
        <v>1</v>
      </c>
      <c r="AZ19114" s="38">
        <f t="shared" si="2544"/>
        <v>0</v>
      </c>
      <c r="BA19114" s="39" t="e">
        <f t="shared" si="2545"/>
        <v>#DIV/0!</v>
      </c>
      <c r="BB19114" s="40" t="e">
        <f t="shared" si="2546"/>
        <v>#DIV/0!</v>
      </c>
      <c r="BC19114" s="39" t="e">
        <f t="shared" si="2547"/>
        <v>#DIV/0!</v>
      </c>
      <c r="BD19114" s="40" t="e">
        <f t="shared" si="2548"/>
        <v>#DIV/0!</v>
      </c>
      <c r="BE19114" s="39" t="e">
        <f t="shared" si="2549"/>
        <v>#DIV/0!</v>
      </c>
      <c r="BF19114" s="39" t="e">
        <f t="shared" si="2550"/>
        <v>#DIV/0!</v>
      </c>
    </row>
    <row r="19115" spans="40:58" x14ac:dyDescent="0.3">
      <c r="AN19115" s="37">
        <f t="shared" si="2543"/>
        <v>1</v>
      </c>
      <c r="AZ19115" s="38">
        <f t="shared" si="2544"/>
        <v>0</v>
      </c>
      <c r="BA19115" s="39" t="e">
        <f t="shared" si="2545"/>
        <v>#DIV/0!</v>
      </c>
      <c r="BB19115" s="40" t="e">
        <f t="shared" si="2546"/>
        <v>#DIV/0!</v>
      </c>
      <c r="BC19115" s="39" t="e">
        <f t="shared" si="2547"/>
        <v>#DIV/0!</v>
      </c>
      <c r="BD19115" s="40" t="e">
        <f t="shared" si="2548"/>
        <v>#DIV/0!</v>
      </c>
      <c r="BE19115" s="39" t="e">
        <f t="shared" si="2549"/>
        <v>#DIV/0!</v>
      </c>
      <c r="BF19115" s="39" t="e">
        <f t="shared" si="2550"/>
        <v>#DIV/0!</v>
      </c>
    </row>
    <row r="19116" spans="40:58" x14ac:dyDescent="0.3">
      <c r="AN19116" s="37">
        <f t="shared" si="2543"/>
        <v>1</v>
      </c>
      <c r="AZ19116" s="38">
        <f t="shared" si="2544"/>
        <v>0</v>
      </c>
      <c r="BA19116" s="39" t="e">
        <f t="shared" si="2545"/>
        <v>#DIV/0!</v>
      </c>
      <c r="BB19116" s="40" t="e">
        <f t="shared" si="2546"/>
        <v>#DIV/0!</v>
      </c>
      <c r="BC19116" s="39" t="e">
        <f t="shared" si="2547"/>
        <v>#DIV/0!</v>
      </c>
      <c r="BD19116" s="40" t="e">
        <f t="shared" si="2548"/>
        <v>#DIV/0!</v>
      </c>
      <c r="BE19116" s="39" t="e">
        <f t="shared" si="2549"/>
        <v>#DIV/0!</v>
      </c>
      <c r="BF19116" s="39" t="e">
        <f t="shared" si="2550"/>
        <v>#DIV/0!</v>
      </c>
    </row>
    <row r="19117" spans="40:58" x14ac:dyDescent="0.3">
      <c r="AN19117" s="37">
        <f t="shared" si="2543"/>
        <v>1</v>
      </c>
      <c r="AZ19117" s="38">
        <f t="shared" si="2544"/>
        <v>0</v>
      </c>
      <c r="BA19117" s="39" t="e">
        <f t="shared" si="2545"/>
        <v>#DIV/0!</v>
      </c>
      <c r="BB19117" s="40" t="e">
        <f t="shared" si="2546"/>
        <v>#DIV/0!</v>
      </c>
      <c r="BC19117" s="39" t="e">
        <f t="shared" si="2547"/>
        <v>#DIV/0!</v>
      </c>
      <c r="BD19117" s="40" t="e">
        <f t="shared" si="2548"/>
        <v>#DIV/0!</v>
      </c>
      <c r="BE19117" s="39" t="e">
        <f t="shared" si="2549"/>
        <v>#DIV/0!</v>
      </c>
      <c r="BF19117" s="39" t="e">
        <f t="shared" si="2550"/>
        <v>#DIV/0!</v>
      </c>
    </row>
    <row r="19118" spans="40:58" x14ac:dyDescent="0.3">
      <c r="AN19118" s="37">
        <f t="shared" si="2543"/>
        <v>1</v>
      </c>
      <c r="AZ19118" s="38">
        <f t="shared" si="2544"/>
        <v>0</v>
      </c>
      <c r="BA19118" s="39" t="e">
        <f t="shared" si="2545"/>
        <v>#DIV/0!</v>
      </c>
      <c r="BB19118" s="40" t="e">
        <f t="shared" si="2546"/>
        <v>#DIV/0!</v>
      </c>
      <c r="BC19118" s="39" t="e">
        <f t="shared" si="2547"/>
        <v>#DIV/0!</v>
      </c>
      <c r="BD19118" s="40" t="e">
        <f t="shared" si="2548"/>
        <v>#DIV/0!</v>
      </c>
      <c r="BE19118" s="39" t="e">
        <f t="shared" si="2549"/>
        <v>#DIV/0!</v>
      </c>
      <c r="BF19118" s="39" t="e">
        <f t="shared" si="2550"/>
        <v>#DIV/0!</v>
      </c>
    </row>
    <row r="19119" spans="40:58" x14ac:dyDescent="0.3">
      <c r="AN19119" s="37">
        <f t="shared" si="2543"/>
        <v>1</v>
      </c>
      <c r="AZ19119" s="38">
        <f t="shared" si="2544"/>
        <v>0</v>
      </c>
      <c r="BA19119" s="39" t="e">
        <f t="shared" si="2545"/>
        <v>#DIV/0!</v>
      </c>
      <c r="BB19119" s="40" t="e">
        <f t="shared" si="2546"/>
        <v>#DIV/0!</v>
      </c>
      <c r="BC19119" s="39" t="e">
        <f t="shared" si="2547"/>
        <v>#DIV/0!</v>
      </c>
      <c r="BD19119" s="40" t="e">
        <f t="shared" si="2548"/>
        <v>#DIV/0!</v>
      </c>
      <c r="BE19119" s="39" t="e">
        <f t="shared" si="2549"/>
        <v>#DIV/0!</v>
      </c>
      <c r="BF19119" s="39" t="e">
        <f t="shared" si="2550"/>
        <v>#DIV/0!</v>
      </c>
    </row>
    <row r="19120" spans="40:58" x14ac:dyDescent="0.3">
      <c r="AN19120" s="37">
        <f t="shared" si="2543"/>
        <v>1</v>
      </c>
      <c r="AZ19120" s="38">
        <f t="shared" si="2544"/>
        <v>0</v>
      </c>
      <c r="BA19120" s="39" t="e">
        <f t="shared" si="2545"/>
        <v>#DIV/0!</v>
      </c>
      <c r="BB19120" s="40" t="e">
        <f t="shared" si="2546"/>
        <v>#DIV/0!</v>
      </c>
      <c r="BC19120" s="39" t="e">
        <f t="shared" si="2547"/>
        <v>#DIV/0!</v>
      </c>
      <c r="BD19120" s="40" t="e">
        <f t="shared" si="2548"/>
        <v>#DIV/0!</v>
      </c>
      <c r="BE19120" s="39" t="e">
        <f t="shared" si="2549"/>
        <v>#DIV/0!</v>
      </c>
      <c r="BF19120" s="39" t="e">
        <f t="shared" si="2550"/>
        <v>#DIV/0!</v>
      </c>
    </row>
    <row r="19121" spans="40:58" x14ac:dyDescent="0.3">
      <c r="AN19121" s="37">
        <f t="shared" si="2543"/>
        <v>1</v>
      </c>
      <c r="AZ19121" s="38">
        <f t="shared" si="2544"/>
        <v>0</v>
      </c>
      <c r="BA19121" s="39" t="e">
        <f t="shared" si="2545"/>
        <v>#DIV/0!</v>
      </c>
      <c r="BB19121" s="40" t="e">
        <f t="shared" si="2546"/>
        <v>#DIV/0!</v>
      </c>
      <c r="BC19121" s="39" t="e">
        <f t="shared" si="2547"/>
        <v>#DIV/0!</v>
      </c>
      <c r="BD19121" s="40" t="e">
        <f t="shared" si="2548"/>
        <v>#DIV/0!</v>
      </c>
      <c r="BE19121" s="39" t="e">
        <f t="shared" si="2549"/>
        <v>#DIV/0!</v>
      </c>
      <c r="BF19121" s="39" t="e">
        <f t="shared" si="2550"/>
        <v>#DIV/0!</v>
      </c>
    </row>
    <row r="19122" spans="40:58" x14ac:dyDescent="0.3">
      <c r="AN19122" s="37">
        <f t="shared" si="2543"/>
        <v>1</v>
      </c>
      <c r="AZ19122" s="38">
        <f t="shared" si="2544"/>
        <v>0</v>
      </c>
      <c r="BA19122" s="39" t="e">
        <f t="shared" si="2545"/>
        <v>#DIV/0!</v>
      </c>
      <c r="BB19122" s="40" t="e">
        <f t="shared" si="2546"/>
        <v>#DIV/0!</v>
      </c>
      <c r="BC19122" s="39" t="e">
        <f t="shared" si="2547"/>
        <v>#DIV/0!</v>
      </c>
      <c r="BD19122" s="40" t="e">
        <f t="shared" si="2548"/>
        <v>#DIV/0!</v>
      </c>
      <c r="BE19122" s="39" t="e">
        <f t="shared" si="2549"/>
        <v>#DIV/0!</v>
      </c>
      <c r="BF19122" s="39" t="e">
        <f t="shared" si="2550"/>
        <v>#DIV/0!</v>
      </c>
    </row>
    <row r="19123" spans="40:58" x14ac:dyDescent="0.3">
      <c r="AN19123" s="37">
        <f t="shared" si="2543"/>
        <v>1</v>
      </c>
      <c r="AZ19123" s="38">
        <f t="shared" si="2544"/>
        <v>0</v>
      </c>
      <c r="BA19123" s="39" t="e">
        <f t="shared" si="2545"/>
        <v>#DIV/0!</v>
      </c>
      <c r="BB19123" s="40" t="e">
        <f t="shared" si="2546"/>
        <v>#DIV/0!</v>
      </c>
      <c r="BC19123" s="39" t="e">
        <f t="shared" si="2547"/>
        <v>#DIV/0!</v>
      </c>
      <c r="BD19123" s="40" t="e">
        <f t="shared" si="2548"/>
        <v>#DIV/0!</v>
      </c>
      <c r="BE19123" s="39" t="e">
        <f t="shared" si="2549"/>
        <v>#DIV/0!</v>
      </c>
      <c r="BF19123" s="39" t="e">
        <f t="shared" si="2550"/>
        <v>#DIV/0!</v>
      </c>
    </row>
    <row r="19124" spans="40:58" x14ac:dyDescent="0.3">
      <c r="AN19124" s="37">
        <f t="shared" si="2543"/>
        <v>1</v>
      </c>
      <c r="AZ19124" s="38">
        <f t="shared" si="2544"/>
        <v>0</v>
      </c>
      <c r="BA19124" s="39" t="e">
        <f t="shared" si="2545"/>
        <v>#DIV/0!</v>
      </c>
      <c r="BB19124" s="40" t="e">
        <f t="shared" si="2546"/>
        <v>#DIV/0!</v>
      </c>
      <c r="BC19124" s="39" t="e">
        <f t="shared" si="2547"/>
        <v>#DIV/0!</v>
      </c>
      <c r="BD19124" s="40" t="e">
        <f t="shared" si="2548"/>
        <v>#DIV/0!</v>
      </c>
      <c r="BE19124" s="39" t="e">
        <f t="shared" si="2549"/>
        <v>#DIV/0!</v>
      </c>
      <c r="BF19124" s="39" t="e">
        <f t="shared" si="2550"/>
        <v>#DIV/0!</v>
      </c>
    </row>
    <row r="19125" spans="40:58" x14ac:dyDescent="0.3">
      <c r="AN19125" s="37">
        <f t="shared" si="2543"/>
        <v>1</v>
      </c>
      <c r="AZ19125" s="38">
        <f t="shared" si="2544"/>
        <v>0</v>
      </c>
      <c r="BA19125" s="39" t="e">
        <f t="shared" si="2545"/>
        <v>#DIV/0!</v>
      </c>
      <c r="BB19125" s="40" t="e">
        <f t="shared" si="2546"/>
        <v>#DIV/0!</v>
      </c>
      <c r="BC19125" s="39" t="e">
        <f t="shared" si="2547"/>
        <v>#DIV/0!</v>
      </c>
      <c r="BD19125" s="40" t="e">
        <f t="shared" si="2548"/>
        <v>#DIV/0!</v>
      </c>
      <c r="BE19125" s="39" t="e">
        <f t="shared" si="2549"/>
        <v>#DIV/0!</v>
      </c>
      <c r="BF19125" s="39" t="e">
        <f t="shared" si="2550"/>
        <v>#DIV/0!</v>
      </c>
    </row>
    <row r="19126" spans="40:58" x14ac:dyDescent="0.3">
      <c r="AN19126" s="37">
        <f t="shared" si="2543"/>
        <v>1</v>
      </c>
      <c r="AZ19126" s="38">
        <f t="shared" si="2544"/>
        <v>0</v>
      </c>
      <c r="BA19126" s="39" t="e">
        <f t="shared" si="2545"/>
        <v>#DIV/0!</v>
      </c>
      <c r="BB19126" s="40" t="e">
        <f t="shared" si="2546"/>
        <v>#DIV/0!</v>
      </c>
      <c r="BC19126" s="39" t="e">
        <f t="shared" si="2547"/>
        <v>#DIV/0!</v>
      </c>
      <c r="BD19126" s="40" t="e">
        <f t="shared" si="2548"/>
        <v>#DIV/0!</v>
      </c>
      <c r="BE19126" s="39" t="e">
        <f t="shared" si="2549"/>
        <v>#DIV/0!</v>
      </c>
      <c r="BF19126" s="39" t="e">
        <f t="shared" si="2550"/>
        <v>#DIV/0!</v>
      </c>
    </row>
    <row r="19127" spans="40:58" x14ac:dyDescent="0.3">
      <c r="AN19127" s="37">
        <f t="shared" si="2543"/>
        <v>1</v>
      </c>
      <c r="AZ19127" s="38">
        <f t="shared" si="2544"/>
        <v>0</v>
      </c>
      <c r="BA19127" s="39" t="e">
        <f t="shared" si="2545"/>
        <v>#DIV/0!</v>
      </c>
      <c r="BB19127" s="40" t="e">
        <f t="shared" si="2546"/>
        <v>#DIV/0!</v>
      </c>
      <c r="BC19127" s="39" t="e">
        <f t="shared" si="2547"/>
        <v>#DIV/0!</v>
      </c>
      <c r="BD19127" s="40" t="e">
        <f t="shared" si="2548"/>
        <v>#DIV/0!</v>
      </c>
      <c r="BE19127" s="39" t="e">
        <f t="shared" si="2549"/>
        <v>#DIV/0!</v>
      </c>
      <c r="BF19127" s="39" t="e">
        <f t="shared" si="2550"/>
        <v>#DIV/0!</v>
      </c>
    </row>
    <row r="19128" spans="40:58" x14ac:dyDescent="0.3">
      <c r="AN19128" s="37">
        <f t="shared" si="2543"/>
        <v>1</v>
      </c>
      <c r="AZ19128" s="38">
        <f t="shared" si="2544"/>
        <v>0</v>
      </c>
      <c r="BA19128" s="39" t="e">
        <f t="shared" si="2545"/>
        <v>#DIV/0!</v>
      </c>
      <c r="BB19128" s="40" t="e">
        <f t="shared" si="2546"/>
        <v>#DIV/0!</v>
      </c>
      <c r="BC19128" s="39" t="e">
        <f t="shared" si="2547"/>
        <v>#DIV/0!</v>
      </c>
      <c r="BD19128" s="40" t="e">
        <f t="shared" si="2548"/>
        <v>#DIV/0!</v>
      </c>
      <c r="BE19128" s="39" t="e">
        <f t="shared" si="2549"/>
        <v>#DIV/0!</v>
      </c>
      <c r="BF19128" s="39" t="e">
        <f t="shared" si="2550"/>
        <v>#DIV/0!</v>
      </c>
    </row>
    <row r="19129" spans="40:58" x14ac:dyDescent="0.3">
      <c r="AN19129" s="37">
        <f t="shared" si="2543"/>
        <v>1</v>
      </c>
      <c r="AZ19129" s="38">
        <f t="shared" si="2544"/>
        <v>0</v>
      </c>
      <c r="BA19129" s="39" t="e">
        <f t="shared" si="2545"/>
        <v>#DIV/0!</v>
      </c>
      <c r="BB19129" s="40" t="e">
        <f t="shared" si="2546"/>
        <v>#DIV/0!</v>
      </c>
      <c r="BC19129" s="39" t="e">
        <f t="shared" si="2547"/>
        <v>#DIV/0!</v>
      </c>
      <c r="BD19129" s="40" t="e">
        <f t="shared" si="2548"/>
        <v>#DIV/0!</v>
      </c>
      <c r="BE19129" s="39" t="e">
        <f t="shared" si="2549"/>
        <v>#DIV/0!</v>
      </c>
      <c r="BF19129" s="39" t="e">
        <f t="shared" si="2550"/>
        <v>#DIV/0!</v>
      </c>
    </row>
    <row r="19130" spans="40:58" x14ac:dyDescent="0.3">
      <c r="AN19130" s="37">
        <f t="shared" si="2543"/>
        <v>1</v>
      </c>
      <c r="AZ19130" s="38">
        <f t="shared" si="2544"/>
        <v>0</v>
      </c>
      <c r="BA19130" s="39" t="e">
        <f t="shared" si="2545"/>
        <v>#DIV/0!</v>
      </c>
      <c r="BB19130" s="40" t="e">
        <f t="shared" si="2546"/>
        <v>#DIV/0!</v>
      </c>
      <c r="BC19130" s="39" t="e">
        <f t="shared" si="2547"/>
        <v>#DIV/0!</v>
      </c>
      <c r="BD19130" s="40" t="e">
        <f t="shared" si="2548"/>
        <v>#DIV/0!</v>
      </c>
      <c r="BE19130" s="39" t="e">
        <f t="shared" si="2549"/>
        <v>#DIV/0!</v>
      </c>
      <c r="BF19130" s="39" t="e">
        <f t="shared" si="2550"/>
        <v>#DIV/0!</v>
      </c>
    </row>
    <row r="19131" spans="40:58" x14ac:dyDescent="0.3">
      <c r="AN19131" s="37">
        <f t="shared" si="2543"/>
        <v>1</v>
      </c>
      <c r="AZ19131" s="38">
        <f t="shared" si="2544"/>
        <v>0</v>
      </c>
      <c r="BA19131" s="39" t="e">
        <f t="shared" si="2545"/>
        <v>#DIV/0!</v>
      </c>
      <c r="BB19131" s="40" t="e">
        <f t="shared" si="2546"/>
        <v>#DIV/0!</v>
      </c>
      <c r="BC19131" s="39" t="e">
        <f t="shared" si="2547"/>
        <v>#DIV/0!</v>
      </c>
      <c r="BD19131" s="40" t="e">
        <f t="shared" si="2548"/>
        <v>#DIV/0!</v>
      </c>
      <c r="BE19131" s="39" t="e">
        <f t="shared" si="2549"/>
        <v>#DIV/0!</v>
      </c>
      <c r="BF19131" s="39" t="e">
        <f t="shared" si="2550"/>
        <v>#DIV/0!</v>
      </c>
    </row>
    <row r="19132" spans="40:58" x14ac:dyDescent="0.3">
      <c r="AN19132" s="37">
        <f t="shared" si="2543"/>
        <v>1</v>
      </c>
      <c r="AZ19132" s="38">
        <f t="shared" si="2544"/>
        <v>0</v>
      </c>
      <c r="BA19132" s="39" t="e">
        <f t="shared" si="2545"/>
        <v>#DIV/0!</v>
      </c>
      <c r="BB19132" s="40" t="e">
        <f t="shared" si="2546"/>
        <v>#DIV/0!</v>
      </c>
      <c r="BC19132" s="39" t="e">
        <f t="shared" si="2547"/>
        <v>#DIV/0!</v>
      </c>
      <c r="BD19132" s="40" t="e">
        <f t="shared" si="2548"/>
        <v>#DIV/0!</v>
      </c>
      <c r="BE19132" s="39" t="e">
        <f t="shared" si="2549"/>
        <v>#DIV/0!</v>
      </c>
      <c r="BF19132" s="39" t="e">
        <f t="shared" si="2550"/>
        <v>#DIV/0!</v>
      </c>
    </row>
    <row r="19133" spans="40:58" x14ac:dyDescent="0.3">
      <c r="AN19133" s="37">
        <f t="shared" si="2543"/>
        <v>1</v>
      </c>
      <c r="AZ19133" s="38">
        <f t="shared" si="2544"/>
        <v>0</v>
      </c>
      <c r="BA19133" s="39" t="e">
        <f t="shared" si="2545"/>
        <v>#DIV/0!</v>
      </c>
      <c r="BB19133" s="40" t="e">
        <f t="shared" si="2546"/>
        <v>#DIV/0!</v>
      </c>
      <c r="BC19133" s="39" t="e">
        <f t="shared" si="2547"/>
        <v>#DIV/0!</v>
      </c>
      <c r="BD19133" s="40" t="e">
        <f t="shared" si="2548"/>
        <v>#DIV/0!</v>
      </c>
      <c r="BE19133" s="39" t="e">
        <f t="shared" si="2549"/>
        <v>#DIV/0!</v>
      </c>
      <c r="BF19133" s="39" t="e">
        <f t="shared" si="2550"/>
        <v>#DIV/0!</v>
      </c>
    </row>
    <row r="19134" spans="40:58" x14ac:dyDescent="0.3">
      <c r="AN19134" s="37">
        <f t="shared" si="2543"/>
        <v>1</v>
      </c>
      <c r="AZ19134" s="38">
        <f t="shared" si="2544"/>
        <v>0</v>
      </c>
      <c r="BA19134" s="39" t="e">
        <f t="shared" si="2545"/>
        <v>#DIV/0!</v>
      </c>
      <c r="BB19134" s="40" t="e">
        <f t="shared" si="2546"/>
        <v>#DIV/0!</v>
      </c>
      <c r="BC19134" s="39" t="e">
        <f t="shared" si="2547"/>
        <v>#DIV/0!</v>
      </c>
      <c r="BD19134" s="40" t="e">
        <f t="shared" si="2548"/>
        <v>#DIV/0!</v>
      </c>
      <c r="BE19134" s="39" t="e">
        <f t="shared" si="2549"/>
        <v>#DIV/0!</v>
      </c>
      <c r="BF19134" s="39" t="e">
        <f t="shared" si="2550"/>
        <v>#DIV/0!</v>
      </c>
    </row>
    <row r="19135" spans="40:58" x14ac:dyDescent="0.3">
      <c r="AN19135" s="37">
        <f t="shared" ref="AN19135:AN19198" si="2551">MONTH(AP19135)</f>
        <v>1</v>
      </c>
      <c r="AZ19135" s="38">
        <f t="shared" ref="AZ19135:AZ19198" si="2552">AP19135*1</f>
        <v>0</v>
      </c>
      <c r="BA19135" s="39" t="e">
        <f t="shared" ref="BA19135:BA19198" si="2553">(AV19135-BB19135)/AR19135</f>
        <v>#DIV/0!</v>
      </c>
      <c r="BB19135" s="40" t="e">
        <f t="shared" ref="BB19135:BB19198" si="2554">(AR19135-AS19135)*(AV19135/AR19135)</f>
        <v>#DIV/0!</v>
      </c>
      <c r="BC19135" s="39" t="e">
        <f t="shared" ref="BC19135:BC19198" si="2555">(AW19135-BD19135)/AR19135</f>
        <v>#DIV/0!</v>
      </c>
      <c r="BD19135" s="40" t="e">
        <f t="shared" ref="BD19135:BD19198" si="2556">(AR19135-AS19135)*(AW19135/AR19135)</f>
        <v>#DIV/0!</v>
      </c>
      <c r="BE19135" s="39" t="e">
        <f t="shared" ref="BE19135:BE19198" si="2557">AU19135/AR19135</f>
        <v>#DIV/0!</v>
      </c>
      <c r="BF19135" s="39" t="e">
        <f t="shared" ref="BF19135:BF19198" si="2558">AT19135/AR19135</f>
        <v>#DIV/0!</v>
      </c>
    </row>
    <row r="19136" spans="40:58" x14ac:dyDescent="0.3">
      <c r="AN19136" s="37">
        <f t="shared" si="2551"/>
        <v>1</v>
      </c>
      <c r="AZ19136" s="38">
        <f t="shared" si="2552"/>
        <v>0</v>
      </c>
      <c r="BA19136" s="39" t="e">
        <f t="shared" si="2553"/>
        <v>#DIV/0!</v>
      </c>
      <c r="BB19136" s="40" t="e">
        <f t="shared" si="2554"/>
        <v>#DIV/0!</v>
      </c>
      <c r="BC19136" s="39" t="e">
        <f t="shared" si="2555"/>
        <v>#DIV/0!</v>
      </c>
      <c r="BD19136" s="40" t="e">
        <f t="shared" si="2556"/>
        <v>#DIV/0!</v>
      </c>
      <c r="BE19136" s="39" t="e">
        <f t="shared" si="2557"/>
        <v>#DIV/0!</v>
      </c>
      <c r="BF19136" s="39" t="e">
        <f t="shared" si="2558"/>
        <v>#DIV/0!</v>
      </c>
    </row>
    <row r="19137" spans="40:58" x14ac:dyDescent="0.3">
      <c r="AN19137" s="37">
        <f t="shared" si="2551"/>
        <v>1</v>
      </c>
      <c r="AZ19137" s="38">
        <f t="shared" si="2552"/>
        <v>0</v>
      </c>
      <c r="BA19137" s="39" t="e">
        <f t="shared" si="2553"/>
        <v>#DIV/0!</v>
      </c>
      <c r="BB19137" s="40" t="e">
        <f t="shared" si="2554"/>
        <v>#DIV/0!</v>
      </c>
      <c r="BC19137" s="39" t="e">
        <f t="shared" si="2555"/>
        <v>#DIV/0!</v>
      </c>
      <c r="BD19137" s="40" t="e">
        <f t="shared" si="2556"/>
        <v>#DIV/0!</v>
      </c>
      <c r="BE19137" s="39" t="e">
        <f t="shared" si="2557"/>
        <v>#DIV/0!</v>
      </c>
      <c r="BF19137" s="39" t="e">
        <f t="shared" si="2558"/>
        <v>#DIV/0!</v>
      </c>
    </row>
    <row r="19138" spans="40:58" x14ac:dyDescent="0.3">
      <c r="AN19138" s="37">
        <f t="shared" si="2551"/>
        <v>1</v>
      </c>
      <c r="AZ19138" s="38">
        <f t="shared" si="2552"/>
        <v>0</v>
      </c>
      <c r="BA19138" s="39" t="e">
        <f t="shared" si="2553"/>
        <v>#DIV/0!</v>
      </c>
      <c r="BB19138" s="40" t="e">
        <f t="shared" si="2554"/>
        <v>#DIV/0!</v>
      </c>
      <c r="BC19138" s="39" t="e">
        <f t="shared" si="2555"/>
        <v>#DIV/0!</v>
      </c>
      <c r="BD19138" s="40" t="e">
        <f t="shared" si="2556"/>
        <v>#DIV/0!</v>
      </c>
      <c r="BE19138" s="39" t="e">
        <f t="shared" si="2557"/>
        <v>#DIV/0!</v>
      </c>
      <c r="BF19138" s="39" t="e">
        <f t="shared" si="2558"/>
        <v>#DIV/0!</v>
      </c>
    </row>
    <row r="19139" spans="40:58" x14ac:dyDescent="0.3">
      <c r="AN19139" s="37">
        <f t="shared" si="2551"/>
        <v>1</v>
      </c>
      <c r="AZ19139" s="38">
        <f t="shared" si="2552"/>
        <v>0</v>
      </c>
      <c r="BA19139" s="39" t="e">
        <f t="shared" si="2553"/>
        <v>#DIV/0!</v>
      </c>
      <c r="BB19139" s="40" t="e">
        <f t="shared" si="2554"/>
        <v>#DIV/0!</v>
      </c>
      <c r="BC19139" s="39" t="e">
        <f t="shared" si="2555"/>
        <v>#DIV/0!</v>
      </c>
      <c r="BD19139" s="40" t="e">
        <f t="shared" si="2556"/>
        <v>#DIV/0!</v>
      </c>
      <c r="BE19139" s="39" t="e">
        <f t="shared" si="2557"/>
        <v>#DIV/0!</v>
      </c>
      <c r="BF19139" s="39" t="e">
        <f t="shared" si="2558"/>
        <v>#DIV/0!</v>
      </c>
    </row>
    <row r="19140" spans="40:58" x14ac:dyDescent="0.3">
      <c r="AN19140" s="37">
        <f t="shared" si="2551"/>
        <v>1</v>
      </c>
      <c r="AZ19140" s="38">
        <f t="shared" si="2552"/>
        <v>0</v>
      </c>
      <c r="BA19140" s="39" t="e">
        <f t="shared" si="2553"/>
        <v>#DIV/0!</v>
      </c>
      <c r="BB19140" s="40" t="e">
        <f t="shared" si="2554"/>
        <v>#DIV/0!</v>
      </c>
      <c r="BC19140" s="39" t="e">
        <f t="shared" si="2555"/>
        <v>#DIV/0!</v>
      </c>
      <c r="BD19140" s="40" t="e">
        <f t="shared" si="2556"/>
        <v>#DIV/0!</v>
      </c>
      <c r="BE19140" s="39" t="e">
        <f t="shared" si="2557"/>
        <v>#DIV/0!</v>
      </c>
      <c r="BF19140" s="39" t="e">
        <f t="shared" si="2558"/>
        <v>#DIV/0!</v>
      </c>
    </row>
    <row r="19141" spans="40:58" x14ac:dyDescent="0.3">
      <c r="AN19141" s="37">
        <f t="shared" si="2551"/>
        <v>1</v>
      </c>
      <c r="AZ19141" s="38">
        <f t="shared" si="2552"/>
        <v>0</v>
      </c>
      <c r="BA19141" s="39" t="e">
        <f t="shared" si="2553"/>
        <v>#DIV/0!</v>
      </c>
      <c r="BB19141" s="40" t="e">
        <f t="shared" si="2554"/>
        <v>#DIV/0!</v>
      </c>
      <c r="BC19141" s="39" t="e">
        <f t="shared" si="2555"/>
        <v>#DIV/0!</v>
      </c>
      <c r="BD19141" s="40" t="e">
        <f t="shared" si="2556"/>
        <v>#DIV/0!</v>
      </c>
      <c r="BE19141" s="39" t="e">
        <f t="shared" si="2557"/>
        <v>#DIV/0!</v>
      </c>
      <c r="BF19141" s="39" t="e">
        <f t="shared" si="2558"/>
        <v>#DIV/0!</v>
      </c>
    </row>
    <row r="19142" spans="40:58" x14ac:dyDescent="0.3">
      <c r="AN19142" s="37">
        <f t="shared" si="2551"/>
        <v>1</v>
      </c>
      <c r="AZ19142" s="38">
        <f t="shared" si="2552"/>
        <v>0</v>
      </c>
      <c r="BA19142" s="39" t="e">
        <f t="shared" si="2553"/>
        <v>#DIV/0!</v>
      </c>
      <c r="BB19142" s="40" t="e">
        <f t="shared" si="2554"/>
        <v>#DIV/0!</v>
      </c>
      <c r="BC19142" s="39" t="e">
        <f t="shared" si="2555"/>
        <v>#DIV/0!</v>
      </c>
      <c r="BD19142" s="40" t="e">
        <f t="shared" si="2556"/>
        <v>#DIV/0!</v>
      </c>
      <c r="BE19142" s="39" t="e">
        <f t="shared" si="2557"/>
        <v>#DIV/0!</v>
      </c>
      <c r="BF19142" s="39" t="e">
        <f t="shared" si="2558"/>
        <v>#DIV/0!</v>
      </c>
    </row>
    <row r="19143" spans="40:58" x14ac:dyDescent="0.3">
      <c r="AN19143" s="37">
        <f t="shared" si="2551"/>
        <v>1</v>
      </c>
      <c r="AZ19143" s="38">
        <f t="shared" si="2552"/>
        <v>0</v>
      </c>
      <c r="BA19143" s="39" t="e">
        <f t="shared" si="2553"/>
        <v>#DIV/0!</v>
      </c>
      <c r="BB19143" s="40" t="e">
        <f t="shared" si="2554"/>
        <v>#DIV/0!</v>
      </c>
      <c r="BC19143" s="39" t="e">
        <f t="shared" si="2555"/>
        <v>#DIV/0!</v>
      </c>
      <c r="BD19143" s="40" t="e">
        <f t="shared" si="2556"/>
        <v>#DIV/0!</v>
      </c>
      <c r="BE19143" s="39" t="e">
        <f t="shared" si="2557"/>
        <v>#DIV/0!</v>
      </c>
      <c r="BF19143" s="39" t="e">
        <f t="shared" si="2558"/>
        <v>#DIV/0!</v>
      </c>
    </row>
    <row r="19144" spans="40:58" x14ac:dyDescent="0.3">
      <c r="AN19144" s="37">
        <f t="shared" si="2551"/>
        <v>1</v>
      </c>
      <c r="AZ19144" s="38">
        <f t="shared" si="2552"/>
        <v>0</v>
      </c>
      <c r="BA19144" s="39" t="e">
        <f t="shared" si="2553"/>
        <v>#DIV/0!</v>
      </c>
      <c r="BB19144" s="40" t="e">
        <f t="shared" si="2554"/>
        <v>#DIV/0!</v>
      </c>
      <c r="BC19144" s="39" t="e">
        <f t="shared" si="2555"/>
        <v>#DIV/0!</v>
      </c>
      <c r="BD19144" s="40" t="e">
        <f t="shared" si="2556"/>
        <v>#DIV/0!</v>
      </c>
      <c r="BE19144" s="39" t="e">
        <f t="shared" si="2557"/>
        <v>#DIV/0!</v>
      </c>
      <c r="BF19144" s="39" t="e">
        <f t="shared" si="2558"/>
        <v>#DIV/0!</v>
      </c>
    </row>
    <row r="19145" spans="40:58" x14ac:dyDescent="0.3">
      <c r="AN19145" s="37">
        <f t="shared" si="2551"/>
        <v>1</v>
      </c>
      <c r="AZ19145" s="38">
        <f t="shared" si="2552"/>
        <v>0</v>
      </c>
      <c r="BA19145" s="39" t="e">
        <f t="shared" si="2553"/>
        <v>#DIV/0!</v>
      </c>
      <c r="BB19145" s="40" t="e">
        <f t="shared" si="2554"/>
        <v>#DIV/0!</v>
      </c>
      <c r="BC19145" s="39" t="e">
        <f t="shared" si="2555"/>
        <v>#DIV/0!</v>
      </c>
      <c r="BD19145" s="40" t="e">
        <f t="shared" si="2556"/>
        <v>#DIV/0!</v>
      </c>
      <c r="BE19145" s="39" t="e">
        <f t="shared" si="2557"/>
        <v>#DIV/0!</v>
      </c>
      <c r="BF19145" s="39" t="e">
        <f t="shared" si="2558"/>
        <v>#DIV/0!</v>
      </c>
    </row>
    <row r="19146" spans="40:58" x14ac:dyDescent="0.3">
      <c r="AN19146" s="37">
        <f t="shared" si="2551"/>
        <v>1</v>
      </c>
      <c r="AZ19146" s="38">
        <f t="shared" si="2552"/>
        <v>0</v>
      </c>
      <c r="BA19146" s="39" t="e">
        <f t="shared" si="2553"/>
        <v>#DIV/0!</v>
      </c>
      <c r="BB19146" s="40" t="e">
        <f t="shared" si="2554"/>
        <v>#DIV/0!</v>
      </c>
      <c r="BC19146" s="39" t="e">
        <f t="shared" si="2555"/>
        <v>#DIV/0!</v>
      </c>
      <c r="BD19146" s="40" t="e">
        <f t="shared" si="2556"/>
        <v>#DIV/0!</v>
      </c>
      <c r="BE19146" s="39" t="e">
        <f t="shared" si="2557"/>
        <v>#DIV/0!</v>
      </c>
      <c r="BF19146" s="39" t="e">
        <f t="shared" si="2558"/>
        <v>#DIV/0!</v>
      </c>
    </row>
    <row r="19147" spans="40:58" x14ac:dyDescent="0.3">
      <c r="AN19147" s="37">
        <f t="shared" si="2551"/>
        <v>1</v>
      </c>
      <c r="AZ19147" s="38">
        <f t="shared" si="2552"/>
        <v>0</v>
      </c>
      <c r="BA19147" s="39" t="e">
        <f t="shared" si="2553"/>
        <v>#DIV/0!</v>
      </c>
      <c r="BB19147" s="40" t="e">
        <f t="shared" si="2554"/>
        <v>#DIV/0!</v>
      </c>
      <c r="BC19147" s="39" t="e">
        <f t="shared" si="2555"/>
        <v>#DIV/0!</v>
      </c>
      <c r="BD19147" s="40" t="e">
        <f t="shared" si="2556"/>
        <v>#DIV/0!</v>
      </c>
      <c r="BE19147" s="39" t="e">
        <f t="shared" si="2557"/>
        <v>#DIV/0!</v>
      </c>
      <c r="BF19147" s="39" t="e">
        <f t="shared" si="2558"/>
        <v>#DIV/0!</v>
      </c>
    </row>
    <row r="19148" spans="40:58" x14ac:dyDescent="0.3">
      <c r="AN19148" s="37">
        <f t="shared" si="2551"/>
        <v>1</v>
      </c>
      <c r="AZ19148" s="38">
        <f t="shared" si="2552"/>
        <v>0</v>
      </c>
      <c r="BA19148" s="39" t="e">
        <f t="shared" si="2553"/>
        <v>#DIV/0!</v>
      </c>
      <c r="BB19148" s="40" t="e">
        <f t="shared" si="2554"/>
        <v>#DIV/0!</v>
      </c>
      <c r="BC19148" s="39" t="e">
        <f t="shared" si="2555"/>
        <v>#DIV/0!</v>
      </c>
      <c r="BD19148" s="40" t="e">
        <f t="shared" si="2556"/>
        <v>#DIV/0!</v>
      </c>
      <c r="BE19148" s="39" t="e">
        <f t="shared" si="2557"/>
        <v>#DIV/0!</v>
      </c>
      <c r="BF19148" s="39" t="e">
        <f t="shared" si="2558"/>
        <v>#DIV/0!</v>
      </c>
    </row>
    <row r="19149" spans="40:58" x14ac:dyDescent="0.3">
      <c r="AN19149" s="37">
        <f t="shared" si="2551"/>
        <v>1</v>
      </c>
      <c r="AZ19149" s="38">
        <f t="shared" si="2552"/>
        <v>0</v>
      </c>
      <c r="BA19149" s="39" t="e">
        <f t="shared" si="2553"/>
        <v>#DIV/0!</v>
      </c>
      <c r="BB19149" s="40" t="e">
        <f t="shared" si="2554"/>
        <v>#DIV/0!</v>
      </c>
      <c r="BC19149" s="39" t="e">
        <f t="shared" si="2555"/>
        <v>#DIV/0!</v>
      </c>
      <c r="BD19149" s="40" t="e">
        <f t="shared" si="2556"/>
        <v>#DIV/0!</v>
      </c>
      <c r="BE19149" s="39" t="e">
        <f t="shared" si="2557"/>
        <v>#DIV/0!</v>
      </c>
      <c r="BF19149" s="39" t="e">
        <f t="shared" si="2558"/>
        <v>#DIV/0!</v>
      </c>
    </row>
    <row r="19150" spans="40:58" x14ac:dyDescent="0.3">
      <c r="AN19150" s="37">
        <f t="shared" si="2551"/>
        <v>1</v>
      </c>
      <c r="AZ19150" s="38">
        <f t="shared" si="2552"/>
        <v>0</v>
      </c>
      <c r="BA19150" s="39" t="e">
        <f t="shared" si="2553"/>
        <v>#DIV/0!</v>
      </c>
      <c r="BB19150" s="40" t="e">
        <f t="shared" si="2554"/>
        <v>#DIV/0!</v>
      </c>
      <c r="BC19150" s="39" t="e">
        <f t="shared" si="2555"/>
        <v>#DIV/0!</v>
      </c>
      <c r="BD19150" s="40" t="e">
        <f t="shared" si="2556"/>
        <v>#DIV/0!</v>
      </c>
      <c r="BE19150" s="39" t="e">
        <f t="shared" si="2557"/>
        <v>#DIV/0!</v>
      </c>
      <c r="BF19150" s="39" t="e">
        <f t="shared" si="2558"/>
        <v>#DIV/0!</v>
      </c>
    </row>
    <row r="19151" spans="40:58" x14ac:dyDescent="0.3">
      <c r="AN19151" s="37">
        <f t="shared" si="2551"/>
        <v>1</v>
      </c>
      <c r="AZ19151" s="38">
        <f t="shared" si="2552"/>
        <v>0</v>
      </c>
      <c r="BA19151" s="39" t="e">
        <f t="shared" si="2553"/>
        <v>#DIV/0!</v>
      </c>
      <c r="BB19151" s="40" t="e">
        <f t="shared" si="2554"/>
        <v>#DIV/0!</v>
      </c>
      <c r="BC19151" s="39" t="e">
        <f t="shared" si="2555"/>
        <v>#DIV/0!</v>
      </c>
      <c r="BD19151" s="40" t="e">
        <f t="shared" si="2556"/>
        <v>#DIV/0!</v>
      </c>
      <c r="BE19151" s="39" t="e">
        <f t="shared" si="2557"/>
        <v>#DIV/0!</v>
      </c>
      <c r="BF19151" s="39" t="e">
        <f t="shared" si="2558"/>
        <v>#DIV/0!</v>
      </c>
    </row>
    <row r="19152" spans="40:58" x14ac:dyDescent="0.3">
      <c r="AN19152" s="37">
        <f t="shared" si="2551"/>
        <v>1</v>
      </c>
      <c r="AZ19152" s="38">
        <f t="shared" si="2552"/>
        <v>0</v>
      </c>
      <c r="BA19152" s="39" t="e">
        <f t="shared" si="2553"/>
        <v>#DIV/0!</v>
      </c>
      <c r="BB19152" s="40" t="e">
        <f t="shared" si="2554"/>
        <v>#DIV/0!</v>
      </c>
      <c r="BC19152" s="39" t="e">
        <f t="shared" si="2555"/>
        <v>#DIV/0!</v>
      </c>
      <c r="BD19152" s="40" t="e">
        <f t="shared" si="2556"/>
        <v>#DIV/0!</v>
      </c>
      <c r="BE19152" s="39" t="e">
        <f t="shared" si="2557"/>
        <v>#DIV/0!</v>
      </c>
      <c r="BF19152" s="39" t="e">
        <f t="shared" si="2558"/>
        <v>#DIV/0!</v>
      </c>
    </row>
    <row r="19153" spans="40:58" x14ac:dyDescent="0.3">
      <c r="AN19153" s="37">
        <f t="shared" si="2551"/>
        <v>1</v>
      </c>
      <c r="AZ19153" s="38">
        <f t="shared" si="2552"/>
        <v>0</v>
      </c>
      <c r="BA19153" s="39" t="e">
        <f t="shared" si="2553"/>
        <v>#DIV/0!</v>
      </c>
      <c r="BB19153" s="40" t="e">
        <f t="shared" si="2554"/>
        <v>#DIV/0!</v>
      </c>
      <c r="BC19153" s="39" t="e">
        <f t="shared" si="2555"/>
        <v>#DIV/0!</v>
      </c>
      <c r="BD19153" s="40" t="e">
        <f t="shared" si="2556"/>
        <v>#DIV/0!</v>
      </c>
      <c r="BE19153" s="39" t="e">
        <f t="shared" si="2557"/>
        <v>#DIV/0!</v>
      </c>
      <c r="BF19153" s="39" t="e">
        <f t="shared" si="2558"/>
        <v>#DIV/0!</v>
      </c>
    </row>
    <row r="19154" spans="40:58" x14ac:dyDescent="0.3">
      <c r="AN19154" s="37">
        <f t="shared" si="2551"/>
        <v>1</v>
      </c>
      <c r="AZ19154" s="38">
        <f t="shared" si="2552"/>
        <v>0</v>
      </c>
      <c r="BA19154" s="39" t="e">
        <f t="shared" si="2553"/>
        <v>#DIV/0!</v>
      </c>
      <c r="BB19154" s="40" t="e">
        <f t="shared" si="2554"/>
        <v>#DIV/0!</v>
      </c>
      <c r="BC19154" s="39" t="e">
        <f t="shared" si="2555"/>
        <v>#DIV/0!</v>
      </c>
      <c r="BD19154" s="40" t="e">
        <f t="shared" si="2556"/>
        <v>#DIV/0!</v>
      </c>
      <c r="BE19154" s="39" t="e">
        <f t="shared" si="2557"/>
        <v>#DIV/0!</v>
      </c>
      <c r="BF19154" s="39" t="e">
        <f t="shared" si="2558"/>
        <v>#DIV/0!</v>
      </c>
    </row>
    <row r="19155" spans="40:58" x14ac:dyDescent="0.3">
      <c r="AN19155" s="37">
        <f t="shared" si="2551"/>
        <v>1</v>
      </c>
      <c r="AZ19155" s="38">
        <f t="shared" si="2552"/>
        <v>0</v>
      </c>
      <c r="BA19155" s="39" t="e">
        <f t="shared" si="2553"/>
        <v>#DIV/0!</v>
      </c>
      <c r="BB19155" s="40" t="e">
        <f t="shared" si="2554"/>
        <v>#DIV/0!</v>
      </c>
      <c r="BC19155" s="39" t="e">
        <f t="shared" si="2555"/>
        <v>#DIV/0!</v>
      </c>
      <c r="BD19155" s="40" t="e">
        <f t="shared" si="2556"/>
        <v>#DIV/0!</v>
      </c>
      <c r="BE19155" s="39" t="e">
        <f t="shared" si="2557"/>
        <v>#DIV/0!</v>
      </c>
      <c r="BF19155" s="39" t="e">
        <f t="shared" si="2558"/>
        <v>#DIV/0!</v>
      </c>
    </row>
    <row r="19156" spans="40:58" x14ac:dyDescent="0.3">
      <c r="AN19156" s="37">
        <f t="shared" si="2551"/>
        <v>1</v>
      </c>
      <c r="AZ19156" s="38">
        <f t="shared" si="2552"/>
        <v>0</v>
      </c>
      <c r="BA19156" s="39" t="e">
        <f t="shared" si="2553"/>
        <v>#DIV/0!</v>
      </c>
      <c r="BB19156" s="40" t="e">
        <f t="shared" si="2554"/>
        <v>#DIV/0!</v>
      </c>
      <c r="BC19156" s="39" t="e">
        <f t="shared" si="2555"/>
        <v>#DIV/0!</v>
      </c>
      <c r="BD19156" s="40" t="e">
        <f t="shared" si="2556"/>
        <v>#DIV/0!</v>
      </c>
      <c r="BE19156" s="39" t="e">
        <f t="shared" si="2557"/>
        <v>#DIV/0!</v>
      </c>
      <c r="BF19156" s="39" t="e">
        <f t="shared" si="2558"/>
        <v>#DIV/0!</v>
      </c>
    </row>
    <row r="19157" spans="40:58" x14ac:dyDescent="0.3">
      <c r="AN19157" s="37">
        <f t="shared" si="2551"/>
        <v>1</v>
      </c>
      <c r="AZ19157" s="38">
        <f t="shared" si="2552"/>
        <v>0</v>
      </c>
      <c r="BA19157" s="39" t="e">
        <f t="shared" si="2553"/>
        <v>#DIV/0!</v>
      </c>
      <c r="BB19157" s="40" t="e">
        <f t="shared" si="2554"/>
        <v>#DIV/0!</v>
      </c>
      <c r="BC19157" s="39" t="e">
        <f t="shared" si="2555"/>
        <v>#DIV/0!</v>
      </c>
      <c r="BD19157" s="40" t="e">
        <f t="shared" si="2556"/>
        <v>#DIV/0!</v>
      </c>
      <c r="BE19157" s="39" t="e">
        <f t="shared" si="2557"/>
        <v>#DIV/0!</v>
      </c>
      <c r="BF19157" s="39" t="e">
        <f t="shared" si="2558"/>
        <v>#DIV/0!</v>
      </c>
    </row>
    <row r="19158" spans="40:58" x14ac:dyDescent="0.3">
      <c r="AN19158" s="37">
        <f t="shared" si="2551"/>
        <v>1</v>
      </c>
      <c r="AZ19158" s="38">
        <f t="shared" si="2552"/>
        <v>0</v>
      </c>
      <c r="BA19158" s="39" t="e">
        <f t="shared" si="2553"/>
        <v>#DIV/0!</v>
      </c>
      <c r="BB19158" s="40" t="e">
        <f t="shared" si="2554"/>
        <v>#DIV/0!</v>
      </c>
      <c r="BC19158" s="39" t="e">
        <f t="shared" si="2555"/>
        <v>#DIV/0!</v>
      </c>
      <c r="BD19158" s="40" t="e">
        <f t="shared" si="2556"/>
        <v>#DIV/0!</v>
      </c>
      <c r="BE19158" s="39" t="e">
        <f t="shared" si="2557"/>
        <v>#DIV/0!</v>
      </c>
      <c r="BF19158" s="39" t="e">
        <f t="shared" si="2558"/>
        <v>#DIV/0!</v>
      </c>
    </row>
    <row r="19159" spans="40:58" x14ac:dyDescent="0.3">
      <c r="AN19159" s="37">
        <f t="shared" si="2551"/>
        <v>1</v>
      </c>
      <c r="AZ19159" s="38">
        <f t="shared" si="2552"/>
        <v>0</v>
      </c>
      <c r="BA19159" s="39" t="e">
        <f t="shared" si="2553"/>
        <v>#DIV/0!</v>
      </c>
      <c r="BB19159" s="40" t="e">
        <f t="shared" si="2554"/>
        <v>#DIV/0!</v>
      </c>
      <c r="BC19159" s="39" t="e">
        <f t="shared" si="2555"/>
        <v>#DIV/0!</v>
      </c>
      <c r="BD19159" s="40" t="e">
        <f t="shared" si="2556"/>
        <v>#DIV/0!</v>
      </c>
      <c r="BE19159" s="39" t="e">
        <f t="shared" si="2557"/>
        <v>#DIV/0!</v>
      </c>
      <c r="BF19159" s="39" t="e">
        <f t="shared" si="2558"/>
        <v>#DIV/0!</v>
      </c>
    </row>
    <row r="19160" spans="40:58" x14ac:dyDescent="0.3">
      <c r="AN19160" s="37">
        <f t="shared" si="2551"/>
        <v>1</v>
      </c>
      <c r="AZ19160" s="38">
        <f t="shared" si="2552"/>
        <v>0</v>
      </c>
      <c r="BA19160" s="39" t="e">
        <f t="shared" si="2553"/>
        <v>#DIV/0!</v>
      </c>
      <c r="BB19160" s="40" t="e">
        <f t="shared" si="2554"/>
        <v>#DIV/0!</v>
      </c>
      <c r="BC19160" s="39" t="e">
        <f t="shared" si="2555"/>
        <v>#DIV/0!</v>
      </c>
      <c r="BD19160" s="40" t="e">
        <f t="shared" si="2556"/>
        <v>#DIV/0!</v>
      </c>
      <c r="BE19160" s="39" t="e">
        <f t="shared" si="2557"/>
        <v>#DIV/0!</v>
      </c>
      <c r="BF19160" s="39" t="e">
        <f t="shared" si="2558"/>
        <v>#DIV/0!</v>
      </c>
    </row>
    <row r="19161" spans="40:58" x14ac:dyDescent="0.3">
      <c r="AN19161" s="37">
        <f t="shared" si="2551"/>
        <v>1</v>
      </c>
      <c r="AZ19161" s="38">
        <f t="shared" si="2552"/>
        <v>0</v>
      </c>
      <c r="BA19161" s="39" t="e">
        <f t="shared" si="2553"/>
        <v>#DIV/0!</v>
      </c>
      <c r="BB19161" s="40" t="e">
        <f t="shared" si="2554"/>
        <v>#DIV/0!</v>
      </c>
      <c r="BC19161" s="39" t="e">
        <f t="shared" si="2555"/>
        <v>#DIV/0!</v>
      </c>
      <c r="BD19161" s="40" t="e">
        <f t="shared" si="2556"/>
        <v>#DIV/0!</v>
      </c>
      <c r="BE19161" s="39" t="e">
        <f t="shared" si="2557"/>
        <v>#DIV/0!</v>
      </c>
      <c r="BF19161" s="39" t="e">
        <f t="shared" si="2558"/>
        <v>#DIV/0!</v>
      </c>
    </row>
    <row r="19162" spans="40:58" x14ac:dyDescent="0.3">
      <c r="AN19162" s="37">
        <f t="shared" si="2551"/>
        <v>1</v>
      </c>
      <c r="AZ19162" s="38">
        <f t="shared" si="2552"/>
        <v>0</v>
      </c>
      <c r="BA19162" s="39" t="e">
        <f t="shared" si="2553"/>
        <v>#DIV/0!</v>
      </c>
      <c r="BB19162" s="40" t="e">
        <f t="shared" si="2554"/>
        <v>#DIV/0!</v>
      </c>
      <c r="BC19162" s="39" t="e">
        <f t="shared" si="2555"/>
        <v>#DIV/0!</v>
      </c>
      <c r="BD19162" s="40" t="e">
        <f t="shared" si="2556"/>
        <v>#DIV/0!</v>
      </c>
      <c r="BE19162" s="39" t="e">
        <f t="shared" si="2557"/>
        <v>#DIV/0!</v>
      </c>
      <c r="BF19162" s="39" t="e">
        <f t="shared" si="2558"/>
        <v>#DIV/0!</v>
      </c>
    </row>
    <row r="19163" spans="40:58" x14ac:dyDescent="0.3">
      <c r="AN19163" s="37">
        <f t="shared" si="2551"/>
        <v>1</v>
      </c>
      <c r="AZ19163" s="38">
        <f t="shared" si="2552"/>
        <v>0</v>
      </c>
      <c r="BA19163" s="39" t="e">
        <f t="shared" si="2553"/>
        <v>#DIV/0!</v>
      </c>
      <c r="BB19163" s="40" t="e">
        <f t="shared" si="2554"/>
        <v>#DIV/0!</v>
      </c>
      <c r="BC19163" s="39" t="e">
        <f t="shared" si="2555"/>
        <v>#DIV/0!</v>
      </c>
      <c r="BD19163" s="40" t="e">
        <f t="shared" si="2556"/>
        <v>#DIV/0!</v>
      </c>
      <c r="BE19163" s="39" t="e">
        <f t="shared" si="2557"/>
        <v>#DIV/0!</v>
      </c>
      <c r="BF19163" s="39" t="e">
        <f t="shared" si="2558"/>
        <v>#DIV/0!</v>
      </c>
    </row>
    <row r="19164" spans="40:58" x14ac:dyDescent="0.3">
      <c r="AN19164" s="37">
        <f t="shared" si="2551"/>
        <v>1</v>
      </c>
      <c r="AZ19164" s="38">
        <f t="shared" si="2552"/>
        <v>0</v>
      </c>
      <c r="BA19164" s="39" t="e">
        <f t="shared" si="2553"/>
        <v>#DIV/0!</v>
      </c>
      <c r="BB19164" s="40" t="e">
        <f t="shared" si="2554"/>
        <v>#DIV/0!</v>
      </c>
      <c r="BC19164" s="39" t="e">
        <f t="shared" si="2555"/>
        <v>#DIV/0!</v>
      </c>
      <c r="BD19164" s="40" t="e">
        <f t="shared" si="2556"/>
        <v>#DIV/0!</v>
      </c>
      <c r="BE19164" s="39" t="e">
        <f t="shared" si="2557"/>
        <v>#DIV/0!</v>
      </c>
      <c r="BF19164" s="39" t="e">
        <f t="shared" si="2558"/>
        <v>#DIV/0!</v>
      </c>
    </row>
    <row r="19165" spans="40:58" x14ac:dyDescent="0.3">
      <c r="AN19165" s="37">
        <f t="shared" si="2551"/>
        <v>1</v>
      </c>
      <c r="AZ19165" s="38">
        <f t="shared" si="2552"/>
        <v>0</v>
      </c>
      <c r="BA19165" s="39" t="e">
        <f t="shared" si="2553"/>
        <v>#DIV/0!</v>
      </c>
      <c r="BB19165" s="40" t="e">
        <f t="shared" si="2554"/>
        <v>#DIV/0!</v>
      </c>
      <c r="BC19165" s="39" t="e">
        <f t="shared" si="2555"/>
        <v>#DIV/0!</v>
      </c>
      <c r="BD19165" s="40" t="e">
        <f t="shared" si="2556"/>
        <v>#DIV/0!</v>
      </c>
      <c r="BE19165" s="39" t="e">
        <f t="shared" si="2557"/>
        <v>#DIV/0!</v>
      </c>
      <c r="BF19165" s="39" t="e">
        <f t="shared" si="2558"/>
        <v>#DIV/0!</v>
      </c>
    </row>
    <row r="19166" spans="40:58" x14ac:dyDescent="0.3">
      <c r="AN19166" s="37">
        <f t="shared" si="2551"/>
        <v>1</v>
      </c>
      <c r="AZ19166" s="38">
        <f t="shared" si="2552"/>
        <v>0</v>
      </c>
      <c r="BA19166" s="39" t="e">
        <f t="shared" si="2553"/>
        <v>#DIV/0!</v>
      </c>
      <c r="BB19166" s="40" t="e">
        <f t="shared" si="2554"/>
        <v>#DIV/0!</v>
      </c>
      <c r="BC19166" s="39" t="e">
        <f t="shared" si="2555"/>
        <v>#DIV/0!</v>
      </c>
      <c r="BD19166" s="40" t="e">
        <f t="shared" si="2556"/>
        <v>#DIV/0!</v>
      </c>
      <c r="BE19166" s="39" t="e">
        <f t="shared" si="2557"/>
        <v>#DIV/0!</v>
      </c>
      <c r="BF19166" s="39" t="e">
        <f t="shared" si="2558"/>
        <v>#DIV/0!</v>
      </c>
    </row>
    <row r="19167" spans="40:58" x14ac:dyDescent="0.3">
      <c r="AN19167" s="37">
        <f t="shared" si="2551"/>
        <v>1</v>
      </c>
      <c r="AZ19167" s="38">
        <f t="shared" si="2552"/>
        <v>0</v>
      </c>
      <c r="BA19167" s="39" t="e">
        <f t="shared" si="2553"/>
        <v>#DIV/0!</v>
      </c>
      <c r="BB19167" s="40" t="e">
        <f t="shared" si="2554"/>
        <v>#DIV/0!</v>
      </c>
      <c r="BC19167" s="39" t="e">
        <f t="shared" si="2555"/>
        <v>#DIV/0!</v>
      </c>
      <c r="BD19167" s="40" t="e">
        <f t="shared" si="2556"/>
        <v>#DIV/0!</v>
      </c>
      <c r="BE19167" s="39" t="e">
        <f t="shared" si="2557"/>
        <v>#DIV/0!</v>
      </c>
      <c r="BF19167" s="39" t="e">
        <f t="shared" si="2558"/>
        <v>#DIV/0!</v>
      </c>
    </row>
    <row r="19168" spans="40:58" x14ac:dyDescent="0.3">
      <c r="AN19168" s="37">
        <f t="shared" si="2551"/>
        <v>1</v>
      </c>
      <c r="AZ19168" s="38">
        <f t="shared" si="2552"/>
        <v>0</v>
      </c>
      <c r="BA19168" s="39" t="e">
        <f t="shared" si="2553"/>
        <v>#DIV/0!</v>
      </c>
      <c r="BB19168" s="40" t="e">
        <f t="shared" si="2554"/>
        <v>#DIV/0!</v>
      </c>
      <c r="BC19168" s="39" t="e">
        <f t="shared" si="2555"/>
        <v>#DIV/0!</v>
      </c>
      <c r="BD19168" s="40" t="e">
        <f t="shared" si="2556"/>
        <v>#DIV/0!</v>
      </c>
      <c r="BE19168" s="39" t="e">
        <f t="shared" si="2557"/>
        <v>#DIV/0!</v>
      </c>
      <c r="BF19168" s="39" t="e">
        <f t="shared" si="2558"/>
        <v>#DIV/0!</v>
      </c>
    </row>
    <row r="19169" spans="40:58" x14ac:dyDescent="0.3">
      <c r="AN19169" s="37">
        <f t="shared" si="2551"/>
        <v>1</v>
      </c>
      <c r="AZ19169" s="38">
        <f t="shared" si="2552"/>
        <v>0</v>
      </c>
      <c r="BA19169" s="39" t="e">
        <f t="shared" si="2553"/>
        <v>#DIV/0!</v>
      </c>
      <c r="BB19169" s="40" t="e">
        <f t="shared" si="2554"/>
        <v>#DIV/0!</v>
      </c>
      <c r="BC19169" s="39" t="e">
        <f t="shared" si="2555"/>
        <v>#DIV/0!</v>
      </c>
      <c r="BD19169" s="40" t="e">
        <f t="shared" si="2556"/>
        <v>#DIV/0!</v>
      </c>
      <c r="BE19169" s="39" t="e">
        <f t="shared" si="2557"/>
        <v>#DIV/0!</v>
      </c>
      <c r="BF19169" s="39" t="e">
        <f t="shared" si="2558"/>
        <v>#DIV/0!</v>
      </c>
    </row>
    <row r="19170" spans="40:58" x14ac:dyDescent="0.3">
      <c r="AN19170" s="37">
        <f t="shared" si="2551"/>
        <v>1</v>
      </c>
      <c r="AZ19170" s="38">
        <f t="shared" si="2552"/>
        <v>0</v>
      </c>
      <c r="BA19170" s="39" t="e">
        <f t="shared" si="2553"/>
        <v>#DIV/0!</v>
      </c>
      <c r="BB19170" s="40" t="e">
        <f t="shared" si="2554"/>
        <v>#DIV/0!</v>
      </c>
      <c r="BC19170" s="39" t="e">
        <f t="shared" si="2555"/>
        <v>#DIV/0!</v>
      </c>
      <c r="BD19170" s="40" t="e">
        <f t="shared" si="2556"/>
        <v>#DIV/0!</v>
      </c>
      <c r="BE19170" s="39" t="e">
        <f t="shared" si="2557"/>
        <v>#DIV/0!</v>
      </c>
      <c r="BF19170" s="39" t="e">
        <f t="shared" si="2558"/>
        <v>#DIV/0!</v>
      </c>
    </row>
    <row r="19171" spans="40:58" x14ac:dyDescent="0.3">
      <c r="AN19171" s="37">
        <f t="shared" si="2551"/>
        <v>1</v>
      </c>
      <c r="AZ19171" s="38">
        <f t="shared" si="2552"/>
        <v>0</v>
      </c>
      <c r="BA19171" s="39" t="e">
        <f t="shared" si="2553"/>
        <v>#DIV/0!</v>
      </c>
      <c r="BB19171" s="40" t="e">
        <f t="shared" si="2554"/>
        <v>#DIV/0!</v>
      </c>
      <c r="BC19171" s="39" t="e">
        <f t="shared" si="2555"/>
        <v>#DIV/0!</v>
      </c>
      <c r="BD19171" s="40" t="e">
        <f t="shared" si="2556"/>
        <v>#DIV/0!</v>
      </c>
      <c r="BE19171" s="39" t="e">
        <f t="shared" si="2557"/>
        <v>#DIV/0!</v>
      </c>
      <c r="BF19171" s="39" t="e">
        <f t="shared" si="2558"/>
        <v>#DIV/0!</v>
      </c>
    </row>
    <row r="19172" spans="40:58" x14ac:dyDescent="0.3">
      <c r="AN19172" s="37">
        <f t="shared" si="2551"/>
        <v>1</v>
      </c>
      <c r="AZ19172" s="38">
        <f t="shared" si="2552"/>
        <v>0</v>
      </c>
      <c r="BA19172" s="39" t="e">
        <f t="shared" si="2553"/>
        <v>#DIV/0!</v>
      </c>
      <c r="BB19172" s="40" t="e">
        <f t="shared" si="2554"/>
        <v>#DIV/0!</v>
      </c>
      <c r="BC19172" s="39" t="e">
        <f t="shared" si="2555"/>
        <v>#DIV/0!</v>
      </c>
      <c r="BD19172" s="40" t="e">
        <f t="shared" si="2556"/>
        <v>#DIV/0!</v>
      </c>
      <c r="BE19172" s="39" t="e">
        <f t="shared" si="2557"/>
        <v>#DIV/0!</v>
      </c>
      <c r="BF19172" s="39" t="e">
        <f t="shared" si="2558"/>
        <v>#DIV/0!</v>
      </c>
    </row>
    <row r="19173" spans="40:58" x14ac:dyDescent="0.3">
      <c r="AN19173" s="37">
        <f t="shared" si="2551"/>
        <v>1</v>
      </c>
      <c r="AZ19173" s="38">
        <f t="shared" si="2552"/>
        <v>0</v>
      </c>
      <c r="BA19173" s="39" t="e">
        <f t="shared" si="2553"/>
        <v>#DIV/0!</v>
      </c>
      <c r="BB19173" s="40" t="e">
        <f t="shared" si="2554"/>
        <v>#DIV/0!</v>
      </c>
      <c r="BC19173" s="39" t="e">
        <f t="shared" si="2555"/>
        <v>#DIV/0!</v>
      </c>
      <c r="BD19173" s="40" t="e">
        <f t="shared" si="2556"/>
        <v>#DIV/0!</v>
      </c>
      <c r="BE19173" s="39" t="e">
        <f t="shared" si="2557"/>
        <v>#DIV/0!</v>
      </c>
      <c r="BF19173" s="39" t="e">
        <f t="shared" si="2558"/>
        <v>#DIV/0!</v>
      </c>
    </row>
    <row r="19174" spans="40:58" x14ac:dyDescent="0.3">
      <c r="AN19174" s="37">
        <f t="shared" si="2551"/>
        <v>1</v>
      </c>
      <c r="AZ19174" s="38">
        <f t="shared" si="2552"/>
        <v>0</v>
      </c>
      <c r="BA19174" s="39" t="e">
        <f t="shared" si="2553"/>
        <v>#DIV/0!</v>
      </c>
      <c r="BB19174" s="40" t="e">
        <f t="shared" si="2554"/>
        <v>#DIV/0!</v>
      </c>
      <c r="BC19174" s="39" t="e">
        <f t="shared" si="2555"/>
        <v>#DIV/0!</v>
      </c>
      <c r="BD19174" s="40" t="e">
        <f t="shared" si="2556"/>
        <v>#DIV/0!</v>
      </c>
      <c r="BE19174" s="39" t="e">
        <f t="shared" si="2557"/>
        <v>#DIV/0!</v>
      </c>
      <c r="BF19174" s="39" t="e">
        <f t="shared" si="2558"/>
        <v>#DIV/0!</v>
      </c>
    </row>
    <row r="19175" spans="40:58" x14ac:dyDescent="0.3">
      <c r="AN19175" s="37">
        <f t="shared" si="2551"/>
        <v>1</v>
      </c>
      <c r="AZ19175" s="38">
        <f t="shared" si="2552"/>
        <v>0</v>
      </c>
      <c r="BA19175" s="39" t="e">
        <f t="shared" si="2553"/>
        <v>#DIV/0!</v>
      </c>
      <c r="BB19175" s="40" t="e">
        <f t="shared" si="2554"/>
        <v>#DIV/0!</v>
      </c>
      <c r="BC19175" s="39" t="e">
        <f t="shared" si="2555"/>
        <v>#DIV/0!</v>
      </c>
      <c r="BD19175" s="40" t="e">
        <f t="shared" si="2556"/>
        <v>#DIV/0!</v>
      </c>
      <c r="BE19175" s="39" t="e">
        <f t="shared" si="2557"/>
        <v>#DIV/0!</v>
      </c>
      <c r="BF19175" s="39" t="e">
        <f t="shared" si="2558"/>
        <v>#DIV/0!</v>
      </c>
    </row>
    <row r="19176" spans="40:58" x14ac:dyDescent="0.3">
      <c r="AN19176" s="37">
        <f t="shared" si="2551"/>
        <v>1</v>
      </c>
      <c r="AZ19176" s="38">
        <f t="shared" si="2552"/>
        <v>0</v>
      </c>
      <c r="BA19176" s="39" t="e">
        <f t="shared" si="2553"/>
        <v>#DIV/0!</v>
      </c>
      <c r="BB19176" s="40" t="e">
        <f t="shared" si="2554"/>
        <v>#DIV/0!</v>
      </c>
      <c r="BC19176" s="39" t="e">
        <f t="shared" si="2555"/>
        <v>#DIV/0!</v>
      </c>
      <c r="BD19176" s="40" t="e">
        <f t="shared" si="2556"/>
        <v>#DIV/0!</v>
      </c>
      <c r="BE19176" s="39" t="e">
        <f t="shared" si="2557"/>
        <v>#DIV/0!</v>
      </c>
      <c r="BF19176" s="39" t="e">
        <f t="shared" si="2558"/>
        <v>#DIV/0!</v>
      </c>
    </row>
    <row r="19177" spans="40:58" x14ac:dyDescent="0.3">
      <c r="AN19177" s="37">
        <f t="shared" si="2551"/>
        <v>1</v>
      </c>
      <c r="AZ19177" s="38">
        <f t="shared" si="2552"/>
        <v>0</v>
      </c>
      <c r="BA19177" s="39" t="e">
        <f t="shared" si="2553"/>
        <v>#DIV/0!</v>
      </c>
      <c r="BB19177" s="40" t="e">
        <f t="shared" si="2554"/>
        <v>#DIV/0!</v>
      </c>
      <c r="BC19177" s="39" t="e">
        <f t="shared" si="2555"/>
        <v>#DIV/0!</v>
      </c>
      <c r="BD19177" s="40" t="e">
        <f t="shared" si="2556"/>
        <v>#DIV/0!</v>
      </c>
      <c r="BE19177" s="39" t="e">
        <f t="shared" si="2557"/>
        <v>#DIV/0!</v>
      </c>
      <c r="BF19177" s="39" t="e">
        <f t="shared" si="2558"/>
        <v>#DIV/0!</v>
      </c>
    </row>
    <row r="19178" spans="40:58" x14ac:dyDescent="0.3">
      <c r="AN19178" s="37">
        <f t="shared" si="2551"/>
        <v>1</v>
      </c>
      <c r="AZ19178" s="38">
        <f t="shared" si="2552"/>
        <v>0</v>
      </c>
      <c r="BA19178" s="39" t="e">
        <f t="shared" si="2553"/>
        <v>#DIV/0!</v>
      </c>
      <c r="BB19178" s="40" t="e">
        <f t="shared" si="2554"/>
        <v>#DIV/0!</v>
      </c>
      <c r="BC19178" s="39" t="e">
        <f t="shared" si="2555"/>
        <v>#DIV/0!</v>
      </c>
      <c r="BD19178" s="40" t="e">
        <f t="shared" si="2556"/>
        <v>#DIV/0!</v>
      </c>
      <c r="BE19178" s="39" t="e">
        <f t="shared" si="2557"/>
        <v>#DIV/0!</v>
      </c>
      <c r="BF19178" s="39" t="e">
        <f t="shared" si="2558"/>
        <v>#DIV/0!</v>
      </c>
    </row>
    <row r="19179" spans="40:58" x14ac:dyDescent="0.3">
      <c r="AN19179" s="37">
        <f t="shared" si="2551"/>
        <v>1</v>
      </c>
      <c r="AZ19179" s="38">
        <f t="shared" si="2552"/>
        <v>0</v>
      </c>
      <c r="BA19179" s="39" t="e">
        <f t="shared" si="2553"/>
        <v>#DIV/0!</v>
      </c>
      <c r="BB19179" s="40" t="e">
        <f t="shared" si="2554"/>
        <v>#DIV/0!</v>
      </c>
      <c r="BC19179" s="39" t="e">
        <f t="shared" si="2555"/>
        <v>#DIV/0!</v>
      </c>
      <c r="BD19179" s="40" t="e">
        <f t="shared" si="2556"/>
        <v>#DIV/0!</v>
      </c>
      <c r="BE19179" s="39" t="e">
        <f t="shared" si="2557"/>
        <v>#DIV/0!</v>
      </c>
      <c r="BF19179" s="39" t="e">
        <f t="shared" si="2558"/>
        <v>#DIV/0!</v>
      </c>
    </row>
    <row r="19180" spans="40:58" x14ac:dyDescent="0.3">
      <c r="AN19180" s="37">
        <f t="shared" si="2551"/>
        <v>1</v>
      </c>
      <c r="AZ19180" s="38">
        <f t="shared" si="2552"/>
        <v>0</v>
      </c>
      <c r="BA19180" s="39" t="e">
        <f t="shared" si="2553"/>
        <v>#DIV/0!</v>
      </c>
      <c r="BB19180" s="40" t="e">
        <f t="shared" si="2554"/>
        <v>#DIV/0!</v>
      </c>
      <c r="BC19180" s="39" t="e">
        <f t="shared" si="2555"/>
        <v>#DIV/0!</v>
      </c>
      <c r="BD19180" s="40" t="e">
        <f t="shared" si="2556"/>
        <v>#DIV/0!</v>
      </c>
      <c r="BE19180" s="39" t="e">
        <f t="shared" si="2557"/>
        <v>#DIV/0!</v>
      </c>
      <c r="BF19180" s="39" t="e">
        <f t="shared" si="2558"/>
        <v>#DIV/0!</v>
      </c>
    </row>
    <row r="19181" spans="40:58" x14ac:dyDescent="0.3">
      <c r="AN19181" s="37">
        <f t="shared" si="2551"/>
        <v>1</v>
      </c>
      <c r="AZ19181" s="38">
        <f t="shared" si="2552"/>
        <v>0</v>
      </c>
      <c r="BA19181" s="39" t="e">
        <f t="shared" si="2553"/>
        <v>#DIV/0!</v>
      </c>
      <c r="BB19181" s="40" t="e">
        <f t="shared" si="2554"/>
        <v>#DIV/0!</v>
      </c>
      <c r="BC19181" s="39" t="e">
        <f t="shared" si="2555"/>
        <v>#DIV/0!</v>
      </c>
      <c r="BD19181" s="40" t="e">
        <f t="shared" si="2556"/>
        <v>#DIV/0!</v>
      </c>
      <c r="BE19181" s="39" t="e">
        <f t="shared" si="2557"/>
        <v>#DIV/0!</v>
      </c>
      <c r="BF19181" s="39" t="e">
        <f t="shared" si="2558"/>
        <v>#DIV/0!</v>
      </c>
    </row>
    <row r="19182" spans="40:58" x14ac:dyDescent="0.3">
      <c r="AN19182" s="37">
        <f t="shared" si="2551"/>
        <v>1</v>
      </c>
      <c r="AZ19182" s="38">
        <f t="shared" si="2552"/>
        <v>0</v>
      </c>
      <c r="BA19182" s="39" t="e">
        <f t="shared" si="2553"/>
        <v>#DIV/0!</v>
      </c>
      <c r="BB19182" s="40" t="e">
        <f t="shared" si="2554"/>
        <v>#DIV/0!</v>
      </c>
      <c r="BC19182" s="39" t="e">
        <f t="shared" si="2555"/>
        <v>#DIV/0!</v>
      </c>
      <c r="BD19182" s="40" t="e">
        <f t="shared" si="2556"/>
        <v>#DIV/0!</v>
      </c>
      <c r="BE19182" s="39" t="e">
        <f t="shared" si="2557"/>
        <v>#DIV/0!</v>
      </c>
      <c r="BF19182" s="39" t="e">
        <f t="shared" si="2558"/>
        <v>#DIV/0!</v>
      </c>
    </row>
    <row r="19183" spans="40:58" x14ac:dyDescent="0.3">
      <c r="AN19183" s="37">
        <f t="shared" si="2551"/>
        <v>1</v>
      </c>
      <c r="AZ19183" s="38">
        <f t="shared" si="2552"/>
        <v>0</v>
      </c>
      <c r="BA19183" s="39" t="e">
        <f t="shared" si="2553"/>
        <v>#DIV/0!</v>
      </c>
      <c r="BB19183" s="40" t="e">
        <f t="shared" si="2554"/>
        <v>#DIV/0!</v>
      </c>
      <c r="BC19183" s="39" t="e">
        <f t="shared" si="2555"/>
        <v>#DIV/0!</v>
      </c>
      <c r="BD19183" s="40" t="e">
        <f t="shared" si="2556"/>
        <v>#DIV/0!</v>
      </c>
      <c r="BE19183" s="39" t="e">
        <f t="shared" si="2557"/>
        <v>#DIV/0!</v>
      </c>
      <c r="BF19183" s="39" t="e">
        <f t="shared" si="2558"/>
        <v>#DIV/0!</v>
      </c>
    </row>
    <row r="19184" spans="40:58" x14ac:dyDescent="0.3">
      <c r="AN19184" s="37">
        <f t="shared" si="2551"/>
        <v>1</v>
      </c>
      <c r="AZ19184" s="38">
        <f t="shared" si="2552"/>
        <v>0</v>
      </c>
      <c r="BA19184" s="39" t="e">
        <f t="shared" si="2553"/>
        <v>#DIV/0!</v>
      </c>
      <c r="BB19184" s="40" t="e">
        <f t="shared" si="2554"/>
        <v>#DIV/0!</v>
      </c>
      <c r="BC19184" s="39" t="e">
        <f t="shared" si="2555"/>
        <v>#DIV/0!</v>
      </c>
      <c r="BD19184" s="40" t="e">
        <f t="shared" si="2556"/>
        <v>#DIV/0!</v>
      </c>
      <c r="BE19184" s="39" t="e">
        <f t="shared" si="2557"/>
        <v>#DIV/0!</v>
      </c>
      <c r="BF19184" s="39" t="e">
        <f t="shared" si="2558"/>
        <v>#DIV/0!</v>
      </c>
    </row>
    <row r="19185" spans="40:58" x14ac:dyDescent="0.3">
      <c r="AN19185" s="37">
        <f t="shared" si="2551"/>
        <v>1</v>
      </c>
      <c r="AZ19185" s="38">
        <f t="shared" si="2552"/>
        <v>0</v>
      </c>
      <c r="BA19185" s="39" t="e">
        <f t="shared" si="2553"/>
        <v>#DIV/0!</v>
      </c>
      <c r="BB19185" s="40" t="e">
        <f t="shared" si="2554"/>
        <v>#DIV/0!</v>
      </c>
      <c r="BC19185" s="39" t="e">
        <f t="shared" si="2555"/>
        <v>#DIV/0!</v>
      </c>
      <c r="BD19185" s="40" t="e">
        <f t="shared" si="2556"/>
        <v>#DIV/0!</v>
      </c>
      <c r="BE19185" s="39" t="e">
        <f t="shared" si="2557"/>
        <v>#DIV/0!</v>
      </c>
      <c r="BF19185" s="39" t="e">
        <f t="shared" si="2558"/>
        <v>#DIV/0!</v>
      </c>
    </row>
    <row r="19186" spans="40:58" x14ac:dyDescent="0.3">
      <c r="AN19186" s="37">
        <f t="shared" si="2551"/>
        <v>1</v>
      </c>
      <c r="AZ19186" s="38">
        <f t="shared" si="2552"/>
        <v>0</v>
      </c>
      <c r="BA19186" s="39" t="e">
        <f t="shared" si="2553"/>
        <v>#DIV/0!</v>
      </c>
      <c r="BB19186" s="40" t="e">
        <f t="shared" si="2554"/>
        <v>#DIV/0!</v>
      </c>
      <c r="BC19186" s="39" t="e">
        <f t="shared" si="2555"/>
        <v>#DIV/0!</v>
      </c>
      <c r="BD19186" s="40" t="e">
        <f t="shared" si="2556"/>
        <v>#DIV/0!</v>
      </c>
      <c r="BE19186" s="39" t="e">
        <f t="shared" si="2557"/>
        <v>#DIV/0!</v>
      </c>
      <c r="BF19186" s="39" t="e">
        <f t="shared" si="2558"/>
        <v>#DIV/0!</v>
      </c>
    </row>
    <row r="19187" spans="40:58" x14ac:dyDescent="0.3">
      <c r="AN19187" s="37">
        <f t="shared" si="2551"/>
        <v>1</v>
      </c>
      <c r="AZ19187" s="38">
        <f t="shared" si="2552"/>
        <v>0</v>
      </c>
      <c r="BA19187" s="39" t="e">
        <f t="shared" si="2553"/>
        <v>#DIV/0!</v>
      </c>
      <c r="BB19187" s="40" t="e">
        <f t="shared" si="2554"/>
        <v>#DIV/0!</v>
      </c>
      <c r="BC19187" s="39" t="e">
        <f t="shared" si="2555"/>
        <v>#DIV/0!</v>
      </c>
      <c r="BD19187" s="40" t="e">
        <f t="shared" si="2556"/>
        <v>#DIV/0!</v>
      </c>
      <c r="BE19187" s="39" t="e">
        <f t="shared" si="2557"/>
        <v>#DIV/0!</v>
      </c>
      <c r="BF19187" s="39" t="e">
        <f t="shared" si="2558"/>
        <v>#DIV/0!</v>
      </c>
    </row>
    <row r="19188" spans="40:58" x14ac:dyDescent="0.3">
      <c r="AN19188" s="37">
        <f t="shared" si="2551"/>
        <v>1</v>
      </c>
      <c r="AZ19188" s="38">
        <f t="shared" si="2552"/>
        <v>0</v>
      </c>
      <c r="BA19188" s="39" t="e">
        <f t="shared" si="2553"/>
        <v>#DIV/0!</v>
      </c>
      <c r="BB19188" s="40" t="e">
        <f t="shared" si="2554"/>
        <v>#DIV/0!</v>
      </c>
      <c r="BC19188" s="39" t="e">
        <f t="shared" si="2555"/>
        <v>#DIV/0!</v>
      </c>
      <c r="BD19188" s="40" t="e">
        <f t="shared" si="2556"/>
        <v>#DIV/0!</v>
      </c>
      <c r="BE19188" s="39" t="e">
        <f t="shared" si="2557"/>
        <v>#DIV/0!</v>
      </c>
      <c r="BF19188" s="39" t="e">
        <f t="shared" si="2558"/>
        <v>#DIV/0!</v>
      </c>
    </row>
    <row r="19189" spans="40:58" x14ac:dyDescent="0.3">
      <c r="AN19189" s="37">
        <f t="shared" si="2551"/>
        <v>1</v>
      </c>
      <c r="AZ19189" s="38">
        <f t="shared" si="2552"/>
        <v>0</v>
      </c>
      <c r="BA19189" s="39" t="e">
        <f t="shared" si="2553"/>
        <v>#DIV/0!</v>
      </c>
      <c r="BB19189" s="40" t="e">
        <f t="shared" si="2554"/>
        <v>#DIV/0!</v>
      </c>
      <c r="BC19189" s="39" t="e">
        <f t="shared" si="2555"/>
        <v>#DIV/0!</v>
      </c>
      <c r="BD19189" s="40" t="e">
        <f t="shared" si="2556"/>
        <v>#DIV/0!</v>
      </c>
      <c r="BE19189" s="39" t="e">
        <f t="shared" si="2557"/>
        <v>#DIV/0!</v>
      </c>
      <c r="BF19189" s="39" t="e">
        <f t="shared" si="2558"/>
        <v>#DIV/0!</v>
      </c>
    </row>
    <row r="19190" spans="40:58" x14ac:dyDescent="0.3">
      <c r="AN19190" s="37">
        <f t="shared" si="2551"/>
        <v>1</v>
      </c>
      <c r="AZ19190" s="38">
        <f t="shared" si="2552"/>
        <v>0</v>
      </c>
      <c r="BA19190" s="39" t="e">
        <f t="shared" si="2553"/>
        <v>#DIV/0!</v>
      </c>
      <c r="BB19190" s="40" t="e">
        <f t="shared" si="2554"/>
        <v>#DIV/0!</v>
      </c>
      <c r="BC19190" s="39" t="e">
        <f t="shared" si="2555"/>
        <v>#DIV/0!</v>
      </c>
      <c r="BD19190" s="40" t="e">
        <f t="shared" si="2556"/>
        <v>#DIV/0!</v>
      </c>
      <c r="BE19190" s="39" t="e">
        <f t="shared" si="2557"/>
        <v>#DIV/0!</v>
      </c>
      <c r="BF19190" s="39" t="e">
        <f t="shared" si="2558"/>
        <v>#DIV/0!</v>
      </c>
    </row>
    <row r="19191" spans="40:58" x14ac:dyDescent="0.3">
      <c r="AN19191" s="37">
        <f t="shared" si="2551"/>
        <v>1</v>
      </c>
      <c r="AZ19191" s="38">
        <f t="shared" si="2552"/>
        <v>0</v>
      </c>
      <c r="BA19191" s="39" t="e">
        <f t="shared" si="2553"/>
        <v>#DIV/0!</v>
      </c>
      <c r="BB19191" s="40" t="e">
        <f t="shared" si="2554"/>
        <v>#DIV/0!</v>
      </c>
      <c r="BC19191" s="39" t="e">
        <f t="shared" si="2555"/>
        <v>#DIV/0!</v>
      </c>
      <c r="BD19191" s="40" t="e">
        <f t="shared" si="2556"/>
        <v>#DIV/0!</v>
      </c>
      <c r="BE19191" s="39" t="e">
        <f t="shared" si="2557"/>
        <v>#DIV/0!</v>
      </c>
      <c r="BF19191" s="39" t="e">
        <f t="shared" si="2558"/>
        <v>#DIV/0!</v>
      </c>
    </row>
    <row r="19192" spans="40:58" x14ac:dyDescent="0.3">
      <c r="AN19192" s="37">
        <f t="shared" si="2551"/>
        <v>1</v>
      </c>
      <c r="AZ19192" s="38">
        <f t="shared" si="2552"/>
        <v>0</v>
      </c>
      <c r="BA19192" s="39" t="e">
        <f t="shared" si="2553"/>
        <v>#DIV/0!</v>
      </c>
      <c r="BB19192" s="40" t="e">
        <f t="shared" si="2554"/>
        <v>#DIV/0!</v>
      </c>
      <c r="BC19192" s="39" t="e">
        <f t="shared" si="2555"/>
        <v>#DIV/0!</v>
      </c>
      <c r="BD19192" s="40" t="e">
        <f t="shared" si="2556"/>
        <v>#DIV/0!</v>
      </c>
      <c r="BE19192" s="39" t="e">
        <f t="shared" si="2557"/>
        <v>#DIV/0!</v>
      </c>
      <c r="BF19192" s="39" t="e">
        <f t="shared" si="2558"/>
        <v>#DIV/0!</v>
      </c>
    </row>
    <row r="19193" spans="40:58" x14ac:dyDescent="0.3">
      <c r="AN19193" s="37">
        <f t="shared" si="2551"/>
        <v>1</v>
      </c>
      <c r="AZ19193" s="38">
        <f t="shared" si="2552"/>
        <v>0</v>
      </c>
      <c r="BA19193" s="39" t="e">
        <f t="shared" si="2553"/>
        <v>#DIV/0!</v>
      </c>
      <c r="BB19193" s="40" t="e">
        <f t="shared" si="2554"/>
        <v>#DIV/0!</v>
      </c>
      <c r="BC19193" s="39" t="e">
        <f t="shared" si="2555"/>
        <v>#DIV/0!</v>
      </c>
      <c r="BD19193" s="40" t="e">
        <f t="shared" si="2556"/>
        <v>#DIV/0!</v>
      </c>
      <c r="BE19193" s="39" t="e">
        <f t="shared" si="2557"/>
        <v>#DIV/0!</v>
      </c>
      <c r="BF19193" s="39" t="e">
        <f t="shared" si="2558"/>
        <v>#DIV/0!</v>
      </c>
    </row>
    <row r="19194" spans="40:58" x14ac:dyDescent="0.3">
      <c r="AN19194" s="37">
        <f t="shared" si="2551"/>
        <v>1</v>
      </c>
      <c r="AZ19194" s="38">
        <f t="shared" si="2552"/>
        <v>0</v>
      </c>
      <c r="BA19194" s="39" t="e">
        <f t="shared" si="2553"/>
        <v>#DIV/0!</v>
      </c>
      <c r="BB19194" s="40" t="e">
        <f t="shared" si="2554"/>
        <v>#DIV/0!</v>
      </c>
      <c r="BC19194" s="39" t="e">
        <f t="shared" si="2555"/>
        <v>#DIV/0!</v>
      </c>
      <c r="BD19194" s="40" t="e">
        <f t="shared" si="2556"/>
        <v>#DIV/0!</v>
      </c>
      <c r="BE19194" s="39" t="e">
        <f t="shared" si="2557"/>
        <v>#DIV/0!</v>
      </c>
      <c r="BF19194" s="39" t="e">
        <f t="shared" si="2558"/>
        <v>#DIV/0!</v>
      </c>
    </row>
    <row r="19195" spans="40:58" x14ac:dyDescent="0.3">
      <c r="AN19195" s="37">
        <f t="shared" si="2551"/>
        <v>1</v>
      </c>
      <c r="AZ19195" s="38">
        <f t="shared" si="2552"/>
        <v>0</v>
      </c>
      <c r="BA19195" s="39" t="e">
        <f t="shared" si="2553"/>
        <v>#DIV/0!</v>
      </c>
      <c r="BB19195" s="40" t="e">
        <f t="shared" si="2554"/>
        <v>#DIV/0!</v>
      </c>
      <c r="BC19195" s="39" t="e">
        <f t="shared" si="2555"/>
        <v>#DIV/0!</v>
      </c>
      <c r="BD19195" s="40" t="e">
        <f t="shared" si="2556"/>
        <v>#DIV/0!</v>
      </c>
      <c r="BE19195" s="39" t="e">
        <f t="shared" si="2557"/>
        <v>#DIV/0!</v>
      </c>
      <c r="BF19195" s="39" t="e">
        <f t="shared" si="2558"/>
        <v>#DIV/0!</v>
      </c>
    </row>
    <row r="19196" spans="40:58" x14ac:dyDescent="0.3">
      <c r="AN19196" s="37">
        <f t="shared" si="2551"/>
        <v>1</v>
      </c>
      <c r="AZ19196" s="38">
        <f t="shared" si="2552"/>
        <v>0</v>
      </c>
      <c r="BA19196" s="39" t="e">
        <f t="shared" si="2553"/>
        <v>#DIV/0!</v>
      </c>
      <c r="BB19196" s="40" t="e">
        <f t="shared" si="2554"/>
        <v>#DIV/0!</v>
      </c>
      <c r="BC19196" s="39" t="e">
        <f t="shared" si="2555"/>
        <v>#DIV/0!</v>
      </c>
      <c r="BD19196" s="40" t="e">
        <f t="shared" si="2556"/>
        <v>#DIV/0!</v>
      </c>
      <c r="BE19196" s="39" t="e">
        <f t="shared" si="2557"/>
        <v>#DIV/0!</v>
      </c>
      <c r="BF19196" s="39" t="e">
        <f t="shared" si="2558"/>
        <v>#DIV/0!</v>
      </c>
    </row>
    <row r="19197" spans="40:58" x14ac:dyDescent="0.3">
      <c r="AN19197" s="37">
        <f t="shared" si="2551"/>
        <v>1</v>
      </c>
      <c r="AZ19197" s="38">
        <f t="shared" si="2552"/>
        <v>0</v>
      </c>
      <c r="BA19197" s="39" t="e">
        <f t="shared" si="2553"/>
        <v>#DIV/0!</v>
      </c>
      <c r="BB19197" s="40" t="e">
        <f t="shared" si="2554"/>
        <v>#DIV/0!</v>
      </c>
      <c r="BC19197" s="39" t="e">
        <f t="shared" si="2555"/>
        <v>#DIV/0!</v>
      </c>
      <c r="BD19197" s="40" t="e">
        <f t="shared" si="2556"/>
        <v>#DIV/0!</v>
      </c>
      <c r="BE19197" s="39" t="e">
        <f t="shared" si="2557"/>
        <v>#DIV/0!</v>
      </c>
      <c r="BF19197" s="39" t="e">
        <f t="shared" si="2558"/>
        <v>#DIV/0!</v>
      </c>
    </row>
    <row r="19198" spans="40:58" x14ac:dyDescent="0.3">
      <c r="AN19198" s="37">
        <f t="shared" si="2551"/>
        <v>1</v>
      </c>
      <c r="AZ19198" s="38">
        <f t="shared" si="2552"/>
        <v>0</v>
      </c>
      <c r="BA19198" s="39" t="e">
        <f t="shared" si="2553"/>
        <v>#DIV/0!</v>
      </c>
      <c r="BB19198" s="40" t="e">
        <f t="shared" si="2554"/>
        <v>#DIV/0!</v>
      </c>
      <c r="BC19198" s="39" t="e">
        <f t="shared" si="2555"/>
        <v>#DIV/0!</v>
      </c>
      <c r="BD19198" s="40" t="e">
        <f t="shared" si="2556"/>
        <v>#DIV/0!</v>
      </c>
      <c r="BE19198" s="39" t="e">
        <f t="shared" si="2557"/>
        <v>#DIV/0!</v>
      </c>
      <c r="BF19198" s="39" t="e">
        <f t="shared" si="2558"/>
        <v>#DIV/0!</v>
      </c>
    </row>
    <row r="19199" spans="40:58" x14ac:dyDescent="0.3">
      <c r="AN19199" s="37">
        <f t="shared" ref="AN19199:AN19262" si="2559">MONTH(AP19199)</f>
        <v>1</v>
      </c>
      <c r="AZ19199" s="38">
        <f t="shared" ref="AZ19199:AZ19262" si="2560">AP19199*1</f>
        <v>0</v>
      </c>
      <c r="BA19199" s="39" t="e">
        <f t="shared" ref="BA19199:BA19262" si="2561">(AV19199-BB19199)/AR19199</f>
        <v>#DIV/0!</v>
      </c>
      <c r="BB19199" s="40" t="e">
        <f t="shared" ref="BB19199:BB19262" si="2562">(AR19199-AS19199)*(AV19199/AR19199)</f>
        <v>#DIV/0!</v>
      </c>
      <c r="BC19199" s="39" t="e">
        <f t="shared" ref="BC19199:BC19262" si="2563">(AW19199-BD19199)/AR19199</f>
        <v>#DIV/0!</v>
      </c>
      <c r="BD19199" s="40" t="e">
        <f t="shared" ref="BD19199:BD19262" si="2564">(AR19199-AS19199)*(AW19199/AR19199)</f>
        <v>#DIV/0!</v>
      </c>
      <c r="BE19199" s="39" t="e">
        <f t="shared" ref="BE19199:BE19262" si="2565">AU19199/AR19199</f>
        <v>#DIV/0!</v>
      </c>
      <c r="BF19199" s="39" t="e">
        <f t="shared" ref="BF19199:BF19262" si="2566">AT19199/AR19199</f>
        <v>#DIV/0!</v>
      </c>
    </row>
    <row r="19200" spans="40:58" x14ac:dyDescent="0.3">
      <c r="AN19200" s="37">
        <f t="shared" si="2559"/>
        <v>1</v>
      </c>
      <c r="AZ19200" s="38">
        <f t="shared" si="2560"/>
        <v>0</v>
      </c>
      <c r="BA19200" s="39" t="e">
        <f t="shared" si="2561"/>
        <v>#DIV/0!</v>
      </c>
      <c r="BB19200" s="40" t="e">
        <f t="shared" si="2562"/>
        <v>#DIV/0!</v>
      </c>
      <c r="BC19200" s="39" t="e">
        <f t="shared" si="2563"/>
        <v>#DIV/0!</v>
      </c>
      <c r="BD19200" s="40" t="e">
        <f t="shared" si="2564"/>
        <v>#DIV/0!</v>
      </c>
      <c r="BE19200" s="39" t="e">
        <f t="shared" si="2565"/>
        <v>#DIV/0!</v>
      </c>
      <c r="BF19200" s="39" t="e">
        <f t="shared" si="2566"/>
        <v>#DIV/0!</v>
      </c>
    </row>
    <row r="19201" spans="40:58" x14ac:dyDescent="0.3">
      <c r="AN19201" s="37">
        <f t="shared" si="2559"/>
        <v>1</v>
      </c>
      <c r="AZ19201" s="38">
        <f t="shared" si="2560"/>
        <v>0</v>
      </c>
      <c r="BA19201" s="39" t="e">
        <f t="shared" si="2561"/>
        <v>#DIV/0!</v>
      </c>
      <c r="BB19201" s="40" t="e">
        <f t="shared" si="2562"/>
        <v>#DIV/0!</v>
      </c>
      <c r="BC19201" s="39" t="e">
        <f t="shared" si="2563"/>
        <v>#DIV/0!</v>
      </c>
      <c r="BD19201" s="40" t="e">
        <f t="shared" si="2564"/>
        <v>#DIV/0!</v>
      </c>
      <c r="BE19201" s="39" t="e">
        <f t="shared" si="2565"/>
        <v>#DIV/0!</v>
      </c>
      <c r="BF19201" s="39" t="e">
        <f t="shared" si="2566"/>
        <v>#DIV/0!</v>
      </c>
    </row>
    <row r="19202" spans="40:58" x14ac:dyDescent="0.3">
      <c r="AN19202" s="37">
        <f t="shared" si="2559"/>
        <v>1</v>
      </c>
      <c r="AZ19202" s="38">
        <f t="shared" si="2560"/>
        <v>0</v>
      </c>
      <c r="BA19202" s="39" t="e">
        <f t="shared" si="2561"/>
        <v>#DIV/0!</v>
      </c>
      <c r="BB19202" s="40" t="e">
        <f t="shared" si="2562"/>
        <v>#DIV/0!</v>
      </c>
      <c r="BC19202" s="39" t="e">
        <f t="shared" si="2563"/>
        <v>#DIV/0!</v>
      </c>
      <c r="BD19202" s="40" t="e">
        <f t="shared" si="2564"/>
        <v>#DIV/0!</v>
      </c>
      <c r="BE19202" s="39" t="e">
        <f t="shared" si="2565"/>
        <v>#DIV/0!</v>
      </c>
      <c r="BF19202" s="39" t="e">
        <f t="shared" si="2566"/>
        <v>#DIV/0!</v>
      </c>
    </row>
    <row r="19203" spans="40:58" x14ac:dyDescent="0.3">
      <c r="AN19203" s="37">
        <f t="shared" si="2559"/>
        <v>1</v>
      </c>
      <c r="AZ19203" s="38">
        <f t="shared" si="2560"/>
        <v>0</v>
      </c>
      <c r="BA19203" s="39" t="e">
        <f t="shared" si="2561"/>
        <v>#DIV/0!</v>
      </c>
      <c r="BB19203" s="40" t="e">
        <f t="shared" si="2562"/>
        <v>#DIV/0!</v>
      </c>
      <c r="BC19203" s="39" t="e">
        <f t="shared" si="2563"/>
        <v>#DIV/0!</v>
      </c>
      <c r="BD19203" s="40" t="e">
        <f t="shared" si="2564"/>
        <v>#DIV/0!</v>
      </c>
      <c r="BE19203" s="39" t="e">
        <f t="shared" si="2565"/>
        <v>#DIV/0!</v>
      </c>
      <c r="BF19203" s="39" t="e">
        <f t="shared" si="2566"/>
        <v>#DIV/0!</v>
      </c>
    </row>
    <row r="19204" spans="40:58" x14ac:dyDescent="0.3">
      <c r="AN19204" s="37">
        <f t="shared" si="2559"/>
        <v>1</v>
      </c>
      <c r="AZ19204" s="38">
        <f t="shared" si="2560"/>
        <v>0</v>
      </c>
      <c r="BA19204" s="39" t="e">
        <f t="shared" si="2561"/>
        <v>#DIV/0!</v>
      </c>
      <c r="BB19204" s="40" t="e">
        <f t="shared" si="2562"/>
        <v>#DIV/0!</v>
      </c>
      <c r="BC19204" s="39" t="e">
        <f t="shared" si="2563"/>
        <v>#DIV/0!</v>
      </c>
      <c r="BD19204" s="40" t="e">
        <f t="shared" si="2564"/>
        <v>#DIV/0!</v>
      </c>
      <c r="BE19204" s="39" t="e">
        <f t="shared" si="2565"/>
        <v>#DIV/0!</v>
      </c>
      <c r="BF19204" s="39" t="e">
        <f t="shared" si="2566"/>
        <v>#DIV/0!</v>
      </c>
    </row>
    <row r="19205" spans="40:58" x14ac:dyDescent="0.3">
      <c r="AN19205" s="37">
        <f t="shared" si="2559"/>
        <v>1</v>
      </c>
      <c r="AZ19205" s="38">
        <f t="shared" si="2560"/>
        <v>0</v>
      </c>
      <c r="BA19205" s="39" t="e">
        <f t="shared" si="2561"/>
        <v>#DIV/0!</v>
      </c>
      <c r="BB19205" s="40" t="e">
        <f t="shared" si="2562"/>
        <v>#DIV/0!</v>
      </c>
      <c r="BC19205" s="39" t="e">
        <f t="shared" si="2563"/>
        <v>#DIV/0!</v>
      </c>
      <c r="BD19205" s="40" t="e">
        <f t="shared" si="2564"/>
        <v>#DIV/0!</v>
      </c>
      <c r="BE19205" s="39" t="e">
        <f t="shared" si="2565"/>
        <v>#DIV/0!</v>
      </c>
      <c r="BF19205" s="39" t="e">
        <f t="shared" si="2566"/>
        <v>#DIV/0!</v>
      </c>
    </row>
    <row r="19206" spans="40:58" x14ac:dyDescent="0.3">
      <c r="AN19206" s="37">
        <f t="shared" si="2559"/>
        <v>1</v>
      </c>
      <c r="AZ19206" s="38">
        <f t="shared" si="2560"/>
        <v>0</v>
      </c>
      <c r="BA19206" s="39" t="e">
        <f t="shared" si="2561"/>
        <v>#DIV/0!</v>
      </c>
      <c r="BB19206" s="40" t="e">
        <f t="shared" si="2562"/>
        <v>#DIV/0!</v>
      </c>
      <c r="BC19206" s="39" t="e">
        <f t="shared" si="2563"/>
        <v>#DIV/0!</v>
      </c>
      <c r="BD19206" s="40" t="e">
        <f t="shared" si="2564"/>
        <v>#DIV/0!</v>
      </c>
      <c r="BE19206" s="39" t="e">
        <f t="shared" si="2565"/>
        <v>#DIV/0!</v>
      </c>
      <c r="BF19206" s="39" t="e">
        <f t="shared" si="2566"/>
        <v>#DIV/0!</v>
      </c>
    </row>
    <row r="19207" spans="40:58" x14ac:dyDescent="0.3">
      <c r="AN19207" s="37">
        <f t="shared" si="2559"/>
        <v>1</v>
      </c>
      <c r="AZ19207" s="38">
        <f t="shared" si="2560"/>
        <v>0</v>
      </c>
      <c r="BA19207" s="39" t="e">
        <f t="shared" si="2561"/>
        <v>#DIV/0!</v>
      </c>
      <c r="BB19207" s="40" t="e">
        <f t="shared" si="2562"/>
        <v>#DIV/0!</v>
      </c>
      <c r="BC19207" s="39" t="e">
        <f t="shared" si="2563"/>
        <v>#DIV/0!</v>
      </c>
      <c r="BD19207" s="40" t="e">
        <f t="shared" si="2564"/>
        <v>#DIV/0!</v>
      </c>
      <c r="BE19207" s="39" t="e">
        <f t="shared" si="2565"/>
        <v>#DIV/0!</v>
      </c>
      <c r="BF19207" s="39" t="e">
        <f t="shared" si="2566"/>
        <v>#DIV/0!</v>
      </c>
    </row>
    <row r="19208" spans="40:58" x14ac:dyDescent="0.3">
      <c r="AN19208" s="37">
        <f t="shared" si="2559"/>
        <v>1</v>
      </c>
      <c r="AZ19208" s="38">
        <f t="shared" si="2560"/>
        <v>0</v>
      </c>
      <c r="BA19208" s="39" t="e">
        <f t="shared" si="2561"/>
        <v>#DIV/0!</v>
      </c>
      <c r="BB19208" s="40" t="e">
        <f t="shared" si="2562"/>
        <v>#DIV/0!</v>
      </c>
      <c r="BC19208" s="39" t="e">
        <f t="shared" si="2563"/>
        <v>#DIV/0!</v>
      </c>
      <c r="BD19208" s="40" t="e">
        <f t="shared" si="2564"/>
        <v>#DIV/0!</v>
      </c>
      <c r="BE19208" s="39" t="e">
        <f t="shared" si="2565"/>
        <v>#DIV/0!</v>
      </c>
      <c r="BF19208" s="39" t="e">
        <f t="shared" si="2566"/>
        <v>#DIV/0!</v>
      </c>
    </row>
    <row r="19209" spans="40:58" x14ac:dyDescent="0.3">
      <c r="AN19209" s="37">
        <f t="shared" si="2559"/>
        <v>1</v>
      </c>
      <c r="AZ19209" s="38">
        <f t="shared" si="2560"/>
        <v>0</v>
      </c>
      <c r="BA19209" s="39" t="e">
        <f t="shared" si="2561"/>
        <v>#DIV/0!</v>
      </c>
      <c r="BB19209" s="40" t="e">
        <f t="shared" si="2562"/>
        <v>#DIV/0!</v>
      </c>
      <c r="BC19209" s="39" t="e">
        <f t="shared" si="2563"/>
        <v>#DIV/0!</v>
      </c>
      <c r="BD19209" s="40" t="e">
        <f t="shared" si="2564"/>
        <v>#DIV/0!</v>
      </c>
      <c r="BE19209" s="39" t="e">
        <f t="shared" si="2565"/>
        <v>#DIV/0!</v>
      </c>
      <c r="BF19209" s="39" t="e">
        <f t="shared" si="2566"/>
        <v>#DIV/0!</v>
      </c>
    </row>
    <row r="19210" spans="40:58" x14ac:dyDescent="0.3">
      <c r="AN19210" s="37">
        <f t="shared" si="2559"/>
        <v>1</v>
      </c>
      <c r="AZ19210" s="38">
        <f t="shared" si="2560"/>
        <v>0</v>
      </c>
      <c r="BA19210" s="39" t="e">
        <f t="shared" si="2561"/>
        <v>#DIV/0!</v>
      </c>
      <c r="BB19210" s="40" t="e">
        <f t="shared" si="2562"/>
        <v>#DIV/0!</v>
      </c>
      <c r="BC19210" s="39" t="e">
        <f t="shared" si="2563"/>
        <v>#DIV/0!</v>
      </c>
      <c r="BD19210" s="40" t="e">
        <f t="shared" si="2564"/>
        <v>#DIV/0!</v>
      </c>
      <c r="BE19210" s="39" t="e">
        <f t="shared" si="2565"/>
        <v>#DIV/0!</v>
      </c>
      <c r="BF19210" s="39" t="e">
        <f t="shared" si="2566"/>
        <v>#DIV/0!</v>
      </c>
    </row>
    <row r="19211" spans="40:58" x14ac:dyDescent="0.3">
      <c r="AN19211" s="37">
        <f t="shared" si="2559"/>
        <v>1</v>
      </c>
      <c r="AZ19211" s="38">
        <f t="shared" si="2560"/>
        <v>0</v>
      </c>
      <c r="BA19211" s="39" t="e">
        <f t="shared" si="2561"/>
        <v>#DIV/0!</v>
      </c>
      <c r="BB19211" s="40" t="e">
        <f t="shared" si="2562"/>
        <v>#DIV/0!</v>
      </c>
      <c r="BC19211" s="39" t="e">
        <f t="shared" si="2563"/>
        <v>#DIV/0!</v>
      </c>
      <c r="BD19211" s="40" t="e">
        <f t="shared" si="2564"/>
        <v>#DIV/0!</v>
      </c>
      <c r="BE19211" s="39" t="e">
        <f t="shared" si="2565"/>
        <v>#DIV/0!</v>
      </c>
      <c r="BF19211" s="39" t="e">
        <f t="shared" si="2566"/>
        <v>#DIV/0!</v>
      </c>
    </row>
    <row r="19212" spans="40:58" x14ac:dyDescent="0.3">
      <c r="AN19212" s="37">
        <f t="shared" si="2559"/>
        <v>1</v>
      </c>
      <c r="AZ19212" s="38">
        <f t="shared" si="2560"/>
        <v>0</v>
      </c>
      <c r="BA19212" s="39" t="e">
        <f t="shared" si="2561"/>
        <v>#DIV/0!</v>
      </c>
      <c r="BB19212" s="40" t="e">
        <f t="shared" si="2562"/>
        <v>#DIV/0!</v>
      </c>
      <c r="BC19212" s="39" t="e">
        <f t="shared" si="2563"/>
        <v>#DIV/0!</v>
      </c>
      <c r="BD19212" s="40" t="e">
        <f t="shared" si="2564"/>
        <v>#DIV/0!</v>
      </c>
      <c r="BE19212" s="39" t="e">
        <f t="shared" si="2565"/>
        <v>#DIV/0!</v>
      </c>
      <c r="BF19212" s="39" t="e">
        <f t="shared" si="2566"/>
        <v>#DIV/0!</v>
      </c>
    </row>
    <row r="19213" spans="40:58" x14ac:dyDescent="0.3">
      <c r="AN19213" s="37">
        <f t="shared" si="2559"/>
        <v>1</v>
      </c>
      <c r="AZ19213" s="38">
        <f t="shared" si="2560"/>
        <v>0</v>
      </c>
      <c r="BA19213" s="39" t="e">
        <f t="shared" si="2561"/>
        <v>#DIV/0!</v>
      </c>
      <c r="BB19213" s="40" t="e">
        <f t="shared" si="2562"/>
        <v>#DIV/0!</v>
      </c>
      <c r="BC19213" s="39" t="e">
        <f t="shared" si="2563"/>
        <v>#DIV/0!</v>
      </c>
      <c r="BD19213" s="40" t="e">
        <f t="shared" si="2564"/>
        <v>#DIV/0!</v>
      </c>
      <c r="BE19213" s="39" t="e">
        <f t="shared" si="2565"/>
        <v>#DIV/0!</v>
      </c>
      <c r="BF19213" s="39" t="e">
        <f t="shared" si="2566"/>
        <v>#DIV/0!</v>
      </c>
    </row>
    <row r="19214" spans="40:58" x14ac:dyDescent="0.3">
      <c r="AN19214" s="37">
        <f t="shared" si="2559"/>
        <v>1</v>
      </c>
      <c r="AZ19214" s="38">
        <f t="shared" si="2560"/>
        <v>0</v>
      </c>
      <c r="BA19214" s="39" t="e">
        <f t="shared" si="2561"/>
        <v>#DIV/0!</v>
      </c>
      <c r="BB19214" s="40" t="e">
        <f t="shared" si="2562"/>
        <v>#DIV/0!</v>
      </c>
      <c r="BC19214" s="39" t="e">
        <f t="shared" si="2563"/>
        <v>#DIV/0!</v>
      </c>
      <c r="BD19214" s="40" t="e">
        <f t="shared" si="2564"/>
        <v>#DIV/0!</v>
      </c>
      <c r="BE19214" s="39" t="e">
        <f t="shared" si="2565"/>
        <v>#DIV/0!</v>
      </c>
      <c r="BF19214" s="39" t="e">
        <f t="shared" si="2566"/>
        <v>#DIV/0!</v>
      </c>
    </row>
    <row r="19215" spans="40:58" x14ac:dyDescent="0.3">
      <c r="AN19215" s="37">
        <f t="shared" si="2559"/>
        <v>1</v>
      </c>
      <c r="AZ19215" s="38">
        <f t="shared" si="2560"/>
        <v>0</v>
      </c>
      <c r="BA19215" s="39" t="e">
        <f t="shared" si="2561"/>
        <v>#DIV/0!</v>
      </c>
      <c r="BB19215" s="40" t="e">
        <f t="shared" si="2562"/>
        <v>#DIV/0!</v>
      </c>
      <c r="BC19215" s="39" t="e">
        <f t="shared" si="2563"/>
        <v>#DIV/0!</v>
      </c>
      <c r="BD19215" s="40" t="e">
        <f t="shared" si="2564"/>
        <v>#DIV/0!</v>
      </c>
      <c r="BE19215" s="39" t="e">
        <f t="shared" si="2565"/>
        <v>#DIV/0!</v>
      </c>
      <c r="BF19215" s="39" t="e">
        <f t="shared" si="2566"/>
        <v>#DIV/0!</v>
      </c>
    </row>
    <row r="19216" spans="40:58" x14ac:dyDescent="0.3">
      <c r="AN19216" s="37">
        <f t="shared" si="2559"/>
        <v>1</v>
      </c>
      <c r="AZ19216" s="38">
        <f t="shared" si="2560"/>
        <v>0</v>
      </c>
      <c r="BA19216" s="39" t="e">
        <f t="shared" si="2561"/>
        <v>#DIV/0!</v>
      </c>
      <c r="BB19216" s="40" t="e">
        <f t="shared" si="2562"/>
        <v>#DIV/0!</v>
      </c>
      <c r="BC19216" s="39" t="e">
        <f t="shared" si="2563"/>
        <v>#DIV/0!</v>
      </c>
      <c r="BD19216" s="40" t="e">
        <f t="shared" si="2564"/>
        <v>#DIV/0!</v>
      </c>
      <c r="BE19216" s="39" t="e">
        <f t="shared" si="2565"/>
        <v>#DIV/0!</v>
      </c>
      <c r="BF19216" s="39" t="e">
        <f t="shared" si="2566"/>
        <v>#DIV/0!</v>
      </c>
    </row>
    <row r="19217" spans="40:58" x14ac:dyDescent="0.3">
      <c r="AN19217" s="37">
        <f t="shared" si="2559"/>
        <v>1</v>
      </c>
      <c r="AZ19217" s="38">
        <f t="shared" si="2560"/>
        <v>0</v>
      </c>
      <c r="BA19217" s="39" t="e">
        <f t="shared" si="2561"/>
        <v>#DIV/0!</v>
      </c>
      <c r="BB19217" s="40" t="e">
        <f t="shared" si="2562"/>
        <v>#DIV/0!</v>
      </c>
      <c r="BC19217" s="39" t="e">
        <f t="shared" si="2563"/>
        <v>#DIV/0!</v>
      </c>
      <c r="BD19217" s="40" t="e">
        <f t="shared" si="2564"/>
        <v>#DIV/0!</v>
      </c>
      <c r="BE19217" s="39" t="e">
        <f t="shared" si="2565"/>
        <v>#DIV/0!</v>
      </c>
      <c r="BF19217" s="39" t="e">
        <f t="shared" si="2566"/>
        <v>#DIV/0!</v>
      </c>
    </row>
    <row r="19218" spans="40:58" x14ac:dyDescent="0.3">
      <c r="AN19218" s="37">
        <f t="shared" si="2559"/>
        <v>1</v>
      </c>
      <c r="AZ19218" s="38">
        <f t="shared" si="2560"/>
        <v>0</v>
      </c>
      <c r="BA19218" s="39" t="e">
        <f t="shared" si="2561"/>
        <v>#DIV/0!</v>
      </c>
      <c r="BB19218" s="40" t="e">
        <f t="shared" si="2562"/>
        <v>#DIV/0!</v>
      </c>
      <c r="BC19218" s="39" t="e">
        <f t="shared" si="2563"/>
        <v>#DIV/0!</v>
      </c>
      <c r="BD19218" s="40" t="e">
        <f t="shared" si="2564"/>
        <v>#DIV/0!</v>
      </c>
      <c r="BE19218" s="39" t="e">
        <f t="shared" si="2565"/>
        <v>#DIV/0!</v>
      </c>
      <c r="BF19218" s="39" t="e">
        <f t="shared" si="2566"/>
        <v>#DIV/0!</v>
      </c>
    </row>
    <row r="19219" spans="40:58" x14ac:dyDescent="0.3">
      <c r="AN19219" s="37">
        <f t="shared" si="2559"/>
        <v>1</v>
      </c>
      <c r="AZ19219" s="38">
        <f t="shared" si="2560"/>
        <v>0</v>
      </c>
      <c r="BA19219" s="39" t="e">
        <f t="shared" si="2561"/>
        <v>#DIV/0!</v>
      </c>
      <c r="BB19219" s="40" t="e">
        <f t="shared" si="2562"/>
        <v>#DIV/0!</v>
      </c>
      <c r="BC19219" s="39" t="e">
        <f t="shared" si="2563"/>
        <v>#DIV/0!</v>
      </c>
      <c r="BD19219" s="40" t="e">
        <f t="shared" si="2564"/>
        <v>#DIV/0!</v>
      </c>
      <c r="BE19219" s="39" t="e">
        <f t="shared" si="2565"/>
        <v>#DIV/0!</v>
      </c>
      <c r="BF19219" s="39" t="e">
        <f t="shared" si="2566"/>
        <v>#DIV/0!</v>
      </c>
    </row>
    <row r="19220" spans="40:58" x14ac:dyDescent="0.3">
      <c r="AN19220" s="37">
        <f t="shared" si="2559"/>
        <v>1</v>
      </c>
      <c r="AZ19220" s="38">
        <f t="shared" si="2560"/>
        <v>0</v>
      </c>
      <c r="BA19220" s="39" t="e">
        <f t="shared" si="2561"/>
        <v>#DIV/0!</v>
      </c>
      <c r="BB19220" s="40" t="e">
        <f t="shared" si="2562"/>
        <v>#DIV/0!</v>
      </c>
      <c r="BC19220" s="39" t="e">
        <f t="shared" si="2563"/>
        <v>#DIV/0!</v>
      </c>
      <c r="BD19220" s="40" t="e">
        <f t="shared" si="2564"/>
        <v>#DIV/0!</v>
      </c>
      <c r="BE19220" s="39" t="e">
        <f t="shared" si="2565"/>
        <v>#DIV/0!</v>
      </c>
      <c r="BF19220" s="39" t="e">
        <f t="shared" si="2566"/>
        <v>#DIV/0!</v>
      </c>
    </row>
    <row r="19221" spans="40:58" x14ac:dyDescent="0.3">
      <c r="AN19221" s="37">
        <f t="shared" si="2559"/>
        <v>1</v>
      </c>
      <c r="AZ19221" s="38">
        <f t="shared" si="2560"/>
        <v>0</v>
      </c>
      <c r="BA19221" s="39" t="e">
        <f t="shared" si="2561"/>
        <v>#DIV/0!</v>
      </c>
      <c r="BB19221" s="40" t="e">
        <f t="shared" si="2562"/>
        <v>#DIV/0!</v>
      </c>
      <c r="BC19221" s="39" t="e">
        <f t="shared" si="2563"/>
        <v>#DIV/0!</v>
      </c>
      <c r="BD19221" s="40" t="e">
        <f t="shared" si="2564"/>
        <v>#DIV/0!</v>
      </c>
      <c r="BE19221" s="39" t="e">
        <f t="shared" si="2565"/>
        <v>#DIV/0!</v>
      </c>
      <c r="BF19221" s="39" t="e">
        <f t="shared" si="2566"/>
        <v>#DIV/0!</v>
      </c>
    </row>
    <row r="19222" spans="40:58" x14ac:dyDescent="0.3">
      <c r="AN19222" s="37">
        <f t="shared" si="2559"/>
        <v>1</v>
      </c>
      <c r="AZ19222" s="38">
        <f t="shared" si="2560"/>
        <v>0</v>
      </c>
      <c r="BA19222" s="39" t="e">
        <f t="shared" si="2561"/>
        <v>#DIV/0!</v>
      </c>
      <c r="BB19222" s="40" t="e">
        <f t="shared" si="2562"/>
        <v>#DIV/0!</v>
      </c>
      <c r="BC19222" s="39" t="e">
        <f t="shared" si="2563"/>
        <v>#DIV/0!</v>
      </c>
      <c r="BD19222" s="40" t="e">
        <f t="shared" si="2564"/>
        <v>#DIV/0!</v>
      </c>
      <c r="BE19222" s="39" t="e">
        <f t="shared" si="2565"/>
        <v>#DIV/0!</v>
      </c>
      <c r="BF19222" s="39" t="e">
        <f t="shared" si="2566"/>
        <v>#DIV/0!</v>
      </c>
    </row>
    <row r="19223" spans="40:58" x14ac:dyDescent="0.3">
      <c r="AN19223" s="37">
        <f t="shared" si="2559"/>
        <v>1</v>
      </c>
      <c r="AZ19223" s="38">
        <f t="shared" si="2560"/>
        <v>0</v>
      </c>
      <c r="BA19223" s="39" t="e">
        <f t="shared" si="2561"/>
        <v>#DIV/0!</v>
      </c>
      <c r="BB19223" s="40" t="e">
        <f t="shared" si="2562"/>
        <v>#DIV/0!</v>
      </c>
      <c r="BC19223" s="39" t="e">
        <f t="shared" si="2563"/>
        <v>#DIV/0!</v>
      </c>
      <c r="BD19223" s="40" t="e">
        <f t="shared" si="2564"/>
        <v>#DIV/0!</v>
      </c>
      <c r="BE19223" s="39" t="e">
        <f t="shared" si="2565"/>
        <v>#DIV/0!</v>
      </c>
      <c r="BF19223" s="39" t="e">
        <f t="shared" si="2566"/>
        <v>#DIV/0!</v>
      </c>
    </row>
    <row r="19224" spans="40:58" x14ac:dyDescent="0.3">
      <c r="AN19224" s="37">
        <f t="shared" si="2559"/>
        <v>1</v>
      </c>
      <c r="AZ19224" s="38">
        <f t="shared" si="2560"/>
        <v>0</v>
      </c>
      <c r="BA19224" s="39" t="e">
        <f t="shared" si="2561"/>
        <v>#DIV/0!</v>
      </c>
      <c r="BB19224" s="40" t="e">
        <f t="shared" si="2562"/>
        <v>#DIV/0!</v>
      </c>
      <c r="BC19224" s="39" t="e">
        <f t="shared" si="2563"/>
        <v>#DIV/0!</v>
      </c>
      <c r="BD19224" s="40" t="e">
        <f t="shared" si="2564"/>
        <v>#DIV/0!</v>
      </c>
      <c r="BE19224" s="39" t="e">
        <f t="shared" si="2565"/>
        <v>#DIV/0!</v>
      </c>
      <c r="BF19224" s="39" t="e">
        <f t="shared" si="2566"/>
        <v>#DIV/0!</v>
      </c>
    </row>
    <row r="19225" spans="40:58" x14ac:dyDescent="0.3">
      <c r="AN19225" s="37">
        <f t="shared" si="2559"/>
        <v>1</v>
      </c>
      <c r="AZ19225" s="38">
        <f t="shared" si="2560"/>
        <v>0</v>
      </c>
      <c r="BA19225" s="39" t="e">
        <f t="shared" si="2561"/>
        <v>#DIV/0!</v>
      </c>
      <c r="BB19225" s="40" t="e">
        <f t="shared" si="2562"/>
        <v>#DIV/0!</v>
      </c>
      <c r="BC19225" s="39" t="e">
        <f t="shared" si="2563"/>
        <v>#DIV/0!</v>
      </c>
      <c r="BD19225" s="40" t="e">
        <f t="shared" si="2564"/>
        <v>#DIV/0!</v>
      </c>
      <c r="BE19225" s="39" t="e">
        <f t="shared" si="2565"/>
        <v>#DIV/0!</v>
      </c>
      <c r="BF19225" s="39" t="e">
        <f t="shared" si="2566"/>
        <v>#DIV/0!</v>
      </c>
    </row>
    <row r="19226" spans="40:58" x14ac:dyDescent="0.3">
      <c r="AN19226" s="37">
        <f t="shared" si="2559"/>
        <v>1</v>
      </c>
      <c r="AZ19226" s="38">
        <f t="shared" si="2560"/>
        <v>0</v>
      </c>
      <c r="BA19226" s="39" t="e">
        <f t="shared" si="2561"/>
        <v>#DIV/0!</v>
      </c>
      <c r="BB19226" s="40" t="e">
        <f t="shared" si="2562"/>
        <v>#DIV/0!</v>
      </c>
      <c r="BC19226" s="39" t="e">
        <f t="shared" si="2563"/>
        <v>#DIV/0!</v>
      </c>
      <c r="BD19226" s="40" t="e">
        <f t="shared" si="2564"/>
        <v>#DIV/0!</v>
      </c>
      <c r="BE19226" s="39" t="e">
        <f t="shared" si="2565"/>
        <v>#DIV/0!</v>
      </c>
      <c r="BF19226" s="39" t="e">
        <f t="shared" si="2566"/>
        <v>#DIV/0!</v>
      </c>
    </row>
    <row r="19227" spans="40:58" x14ac:dyDescent="0.3">
      <c r="AN19227" s="37">
        <f t="shared" si="2559"/>
        <v>1</v>
      </c>
      <c r="AZ19227" s="38">
        <f t="shared" si="2560"/>
        <v>0</v>
      </c>
      <c r="BA19227" s="39" t="e">
        <f t="shared" si="2561"/>
        <v>#DIV/0!</v>
      </c>
      <c r="BB19227" s="40" t="e">
        <f t="shared" si="2562"/>
        <v>#DIV/0!</v>
      </c>
      <c r="BC19227" s="39" t="e">
        <f t="shared" si="2563"/>
        <v>#DIV/0!</v>
      </c>
      <c r="BD19227" s="40" t="e">
        <f t="shared" si="2564"/>
        <v>#DIV/0!</v>
      </c>
      <c r="BE19227" s="39" t="e">
        <f t="shared" si="2565"/>
        <v>#DIV/0!</v>
      </c>
      <c r="BF19227" s="39" t="e">
        <f t="shared" si="2566"/>
        <v>#DIV/0!</v>
      </c>
    </row>
    <row r="19228" spans="40:58" x14ac:dyDescent="0.3">
      <c r="AN19228" s="37">
        <f t="shared" si="2559"/>
        <v>1</v>
      </c>
      <c r="AZ19228" s="38">
        <f t="shared" si="2560"/>
        <v>0</v>
      </c>
      <c r="BA19228" s="39" t="e">
        <f t="shared" si="2561"/>
        <v>#DIV/0!</v>
      </c>
      <c r="BB19228" s="40" t="e">
        <f t="shared" si="2562"/>
        <v>#DIV/0!</v>
      </c>
      <c r="BC19228" s="39" t="e">
        <f t="shared" si="2563"/>
        <v>#DIV/0!</v>
      </c>
      <c r="BD19228" s="40" t="e">
        <f t="shared" si="2564"/>
        <v>#DIV/0!</v>
      </c>
      <c r="BE19228" s="39" t="e">
        <f t="shared" si="2565"/>
        <v>#DIV/0!</v>
      </c>
      <c r="BF19228" s="39" t="e">
        <f t="shared" si="2566"/>
        <v>#DIV/0!</v>
      </c>
    </row>
    <row r="19229" spans="40:58" x14ac:dyDescent="0.3">
      <c r="AN19229" s="37">
        <f t="shared" si="2559"/>
        <v>1</v>
      </c>
      <c r="AZ19229" s="38">
        <f t="shared" si="2560"/>
        <v>0</v>
      </c>
      <c r="BA19229" s="39" t="e">
        <f t="shared" si="2561"/>
        <v>#DIV/0!</v>
      </c>
      <c r="BB19229" s="40" t="e">
        <f t="shared" si="2562"/>
        <v>#DIV/0!</v>
      </c>
      <c r="BC19229" s="39" t="e">
        <f t="shared" si="2563"/>
        <v>#DIV/0!</v>
      </c>
      <c r="BD19229" s="40" t="e">
        <f t="shared" si="2564"/>
        <v>#DIV/0!</v>
      </c>
      <c r="BE19229" s="39" t="e">
        <f t="shared" si="2565"/>
        <v>#DIV/0!</v>
      </c>
      <c r="BF19229" s="39" t="e">
        <f t="shared" si="2566"/>
        <v>#DIV/0!</v>
      </c>
    </row>
    <row r="19230" spans="40:58" x14ac:dyDescent="0.3">
      <c r="AN19230" s="37">
        <f t="shared" si="2559"/>
        <v>1</v>
      </c>
      <c r="AZ19230" s="38">
        <f t="shared" si="2560"/>
        <v>0</v>
      </c>
      <c r="BA19230" s="39" t="e">
        <f t="shared" si="2561"/>
        <v>#DIV/0!</v>
      </c>
      <c r="BB19230" s="40" t="e">
        <f t="shared" si="2562"/>
        <v>#DIV/0!</v>
      </c>
      <c r="BC19230" s="39" t="e">
        <f t="shared" si="2563"/>
        <v>#DIV/0!</v>
      </c>
      <c r="BD19230" s="40" t="e">
        <f t="shared" si="2564"/>
        <v>#DIV/0!</v>
      </c>
      <c r="BE19230" s="39" t="e">
        <f t="shared" si="2565"/>
        <v>#DIV/0!</v>
      </c>
      <c r="BF19230" s="39" t="e">
        <f t="shared" si="2566"/>
        <v>#DIV/0!</v>
      </c>
    </row>
    <row r="19231" spans="40:58" x14ac:dyDescent="0.3">
      <c r="AN19231" s="37">
        <f t="shared" si="2559"/>
        <v>1</v>
      </c>
      <c r="AZ19231" s="38">
        <f t="shared" si="2560"/>
        <v>0</v>
      </c>
      <c r="BA19231" s="39" t="e">
        <f t="shared" si="2561"/>
        <v>#DIV/0!</v>
      </c>
      <c r="BB19231" s="40" t="e">
        <f t="shared" si="2562"/>
        <v>#DIV/0!</v>
      </c>
      <c r="BC19231" s="39" t="e">
        <f t="shared" si="2563"/>
        <v>#DIV/0!</v>
      </c>
      <c r="BD19231" s="40" t="e">
        <f t="shared" si="2564"/>
        <v>#DIV/0!</v>
      </c>
      <c r="BE19231" s="39" t="e">
        <f t="shared" si="2565"/>
        <v>#DIV/0!</v>
      </c>
      <c r="BF19231" s="39" t="e">
        <f t="shared" si="2566"/>
        <v>#DIV/0!</v>
      </c>
    </row>
    <row r="19232" spans="40:58" x14ac:dyDescent="0.3">
      <c r="AN19232" s="37">
        <f t="shared" si="2559"/>
        <v>1</v>
      </c>
      <c r="AZ19232" s="38">
        <f t="shared" si="2560"/>
        <v>0</v>
      </c>
      <c r="BA19232" s="39" t="e">
        <f t="shared" si="2561"/>
        <v>#DIV/0!</v>
      </c>
      <c r="BB19232" s="40" t="e">
        <f t="shared" si="2562"/>
        <v>#DIV/0!</v>
      </c>
      <c r="BC19232" s="39" t="e">
        <f t="shared" si="2563"/>
        <v>#DIV/0!</v>
      </c>
      <c r="BD19232" s="40" t="e">
        <f t="shared" si="2564"/>
        <v>#DIV/0!</v>
      </c>
      <c r="BE19232" s="39" t="e">
        <f t="shared" si="2565"/>
        <v>#DIV/0!</v>
      </c>
      <c r="BF19232" s="39" t="e">
        <f t="shared" si="2566"/>
        <v>#DIV/0!</v>
      </c>
    </row>
    <row r="19233" spans="40:58" x14ac:dyDescent="0.3">
      <c r="AN19233" s="37">
        <f t="shared" si="2559"/>
        <v>1</v>
      </c>
      <c r="AZ19233" s="38">
        <f t="shared" si="2560"/>
        <v>0</v>
      </c>
      <c r="BA19233" s="39" t="e">
        <f t="shared" si="2561"/>
        <v>#DIV/0!</v>
      </c>
      <c r="BB19233" s="40" t="e">
        <f t="shared" si="2562"/>
        <v>#DIV/0!</v>
      </c>
      <c r="BC19233" s="39" t="e">
        <f t="shared" si="2563"/>
        <v>#DIV/0!</v>
      </c>
      <c r="BD19233" s="40" t="e">
        <f t="shared" si="2564"/>
        <v>#DIV/0!</v>
      </c>
      <c r="BE19233" s="39" t="e">
        <f t="shared" si="2565"/>
        <v>#DIV/0!</v>
      </c>
      <c r="BF19233" s="39" t="e">
        <f t="shared" si="2566"/>
        <v>#DIV/0!</v>
      </c>
    </row>
    <row r="19234" spans="40:58" x14ac:dyDescent="0.3">
      <c r="AN19234" s="37">
        <f t="shared" si="2559"/>
        <v>1</v>
      </c>
      <c r="AZ19234" s="38">
        <f t="shared" si="2560"/>
        <v>0</v>
      </c>
      <c r="BA19234" s="39" t="e">
        <f t="shared" si="2561"/>
        <v>#DIV/0!</v>
      </c>
      <c r="BB19234" s="40" t="e">
        <f t="shared" si="2562"/>
        <v>#DIV/0!</v>
      </c>
      <c r="BC19234" s="39" t="e">
        <f t="shared" si="2563"/>
        <v>#DIV/0!</v>
      </c>
      <c r="BD19234" s="40" t="e">
        <f t="shared" si="2564"/>
        <v>#DIV/0!</v>
      </c>
      <c r="BE19234" s="39" t="e">
        <f t="shared" si="2565"/>
        <v>#DIV/0!</v>
      </c>
      <c r="BF19234" s="39" t="e">
        <f t="shared" si="2566"/>
        <v>#DIV/0!</v>
      </c>
    </row>
    <row r="19235" spans="40:58" x14ac:dyDescent="0.3">
      <c r="AN19235" s="37">
        <f t="shared" si="2559"/>
        <v>1</v>
      </c>
      <c r="AZ19235" s="38">
        <f t="shared" si="2560"/>
        <v>0</v>
      </c>
      <c r="BA19235" s="39" t="e">
        <f t="shared" si="2561"/>
        <v>#DIV/0!</v>
      </c>
      <c r="BB19235" s="40" t="e">
        <f t="shared" si="2562"/>
        <v>#DIV/0!</v>
      </c>
      <c r="BC19235" s="39" t="e">
        <f t="shared" si="2563"/>
        <v>#DIV/0!</v>
      </c>
      <c r="BD19235" s="40" t="e">
        <f t="shared" si="2564"/>
        <v>#DIV/0!</v>
      </c>
      <c r="BE19235" s="39" t="e">
        <f t="shared" si="2565"/>
        <v>#DIV/0!</v>
      </c>
      <c r="BF19235" s="39" t="e">
        <f t="shared" si="2566"/>
        <v>#DIV/0!</v>
      </c>
    </row>
    <row r="19236" spans="40:58" x14ac:dyDescent="0.3">
      <c r="AN19236" s="37">
        <f t="shared" si="2559"/>
        <v>1</v>
      </c>
      <c r="AZ19236" s="38">
        <f t="shared" si="2560"/>
        <v>0</v>
      </c>
      <c r="BA19236" s="39" t="e">
        <f t="shared" si="2561"/>
        <v>#DIV/0!</v>
      </c>
      <c r="BB19236" s="40" t="e">
        <f t="shared" si="2562"/>
        <v>#DIV/0!</v>
      </c>
      <c r="BC19236" s="39" t="e">
        <f t="shared" si="2563"/>
        <v>#DIV/0!</v>
      </c>
      <c r="BD19236" s="40" t="e">
        <f t="shared" si="2564"/>
        <v>#DIV/0!</v>
      </c>
      <c r="BE19236" s="39" t="e">
        <f t="shared" si="2565"/>
        <v>#DIV/0!</v>
      </c>
      <c r="BF19236" s="39" t="e">
        <f t="shared" si="2566"/>
        <v>#DIV/0!</v>
      </c>
    </row>
    <row r="19237" spans="40:58" x14ac:dyDescent="0.3">
      <c r="AN19237" s="37">
        <f t="shared" si="2559"/>
        <v>1</v>
      </c>
      <c r="AZ19237" s="38">
        <f t="shared" si="2560"/>
        <v>0</v>
      </c>
      <c r="BA19237" s="39" t="e">
        <f t="shared" si="2561"/>
        <v>#DIV/0!</v>
      </c>
      <c r="BB19237" s="40" t="e">
        <f t="shared" si="2562"/>
        <v>#DIV/0!</v>
      </c>
      <c r="BC19237" s="39" t="e">
        <f t="shared" si="2563"/>
        <v>#DIV/0!</v>
      </c>
      <c r="BD19237" s="40" t="e">
        <f t="shared" si="2564"/>
        <v>#DIV/0!</v>
      </c>
      <c r="BE19237" s="39" t="e">
        <f t="shared" si="2565"/>
        <v>#DIV/0!</v>
      </c>
      <c r="BF19237" s="39" t="e">
        <f t="shared" si="2566"/>
        <v>#DIV/0!</v>
      </c>
    </row>
    <row r="19238" spans="40:58" x14ac:dyDescent="0.3">
      <c r="AN19238" s="37">
        <f t="shared" si="2559"/>
        <v>1</v>
      </c>
      <c r="AZ19238" s="38">
        <f t="shared" si="2560"/>
        <v>0</v>
      </c>
      <c r="BA19238" s="39" t="e">
        <f t="shared" si="2561"/>
        <v>#DIV/0!</v>
      </c>
      <c r="BB19238" s="40" t="e">
        <f t="shared" si="2562"/>
        <v>#DIV/0!</v>
      </c>
      <c r="BC19238" s="39" t="e">
        <f t="shared" si="2563"/>
        <v>#DIV/0!</v>
      </c>
      <c r="BD19238" s="40" t="e">
        <f t="shared" si="2564"/>
        <v>#DIV/0!</v>
      </c>
      <c r="BE19238" s="39" t="e">
        <f t="shared" si="2565"/>
        <v>#DIV/0!</v>
      </c>
      <c r="BF19238" s="39" t="e">
        <f t="shared" si="2566"/>
        <v>#DIV/0!</v>
      </c>
    </row>
    <row r="19239" spans="40:58" x14ac:dyDescent="0.3">
      <c r="AN19239" s="37">
        <f t="shared" si="2559"/>
        <v>1</v>
      </c>
      <c r="AZ19239" s="38">
        <f t="shared" si="2560"/>
        <v>0</v>
      </c>
      <c r="BA19239" s="39" t="e">
        <f t="shared" si="2561"/>
        <v>#DIV/0!</v>
      </c>
      <c r="BB19239" s="40" t="e">
        <f t="shared" si="2562"/>
        <v>#DIV/0!</v>
      </c>
      <c r="BC19239" s="39" t="e">
        <f t="shared" si="2563"/>
        <v>#DIV/0!</v>
      </c>
      <c r="BD19239" s="40" t="e">
        <f t="shared" si="2564"/>
        <v>#DIV/0!</v>
      </c>
      <c r="BE19239" s="39" t="e">
        <f t="shared" si="2565"/>
        <v>#DIV/0!</v>
      </c>
      <c r="BF19239" s="39" t="e">
        <f t="shared" si="2566"/>
        <v>#DIV/0!</v>
      </c>
    </row>
    <row r="19240" spans="40:58" x14ac:dyDescent="0.3">
      <c r="AN19240" s="37">
        <f t="shared" si="2559"/>
        <v>1</v>
      </c>
      <c r="AZ19240" s="38">
        <f t="shared" si="2560"/>
        <v>0</v>
      </c>
      <c r="BA19240" s="39" t="e">
        <f t="shared" si="2561"/>
        <v>#DIV/0!</v>
      </c>
      <c r="BB19240" s="40" t="e">
        <f t="shared" si="2562"/>
        <v>#DIV/0!</v>
      </c>
      <c r="BC19240" s="39" t="e">
        <f t="shared" si="2563"/>
        <v>#DIV/0!</v>
      </c>
      <c r="BD19240" s="40" t="e">
        <f t="shared" si="2564"/>
        <v>#DIV/0!</v>
      </c>
      <c r="BE19240" s="39" t="e">
        <f t="shared" si="2565"/>
        <v>#DIV/0!</v>
      </c>
      <c r="BF19240" s="39" t="e">
        <f t="shared" si="2566"/>
        <v>#DIV/0!</v>
      </c>
    </row>
    <row r="19241" spans="40:58" x14ac:dyDescent="0.3">
      <c r="AN19241" s="37">
        <f t="shared" si="2559"/>
        <v>1</v>
      </c>
      <c r="AZ19241" s="38">
        <f t="shared" si="2560"/>
        <v>0</v>
      </c>
      <c r="BA19241" s="39" t="e">
        <f t="shared" si="2561"/>
        <v>#DIV/0!</v>
      </c>
      <c r="BB19241" s="40" t="e">
        <f t="shared" si="2562"/>
        <v>#DIV/0!</v>
      </c>
      <c r="BC19241" s="39" t="e">
        <f t="shared" si="2563"/>
        <v>#DIV/0!</v>
      </c>
      <c r="BD19241" s="40" t="e">
        <f t="shared" si="2564"/>
        <v>#DIV/0!</v>
      </c>
      <c r="BE19241" s="39" t="e">
        <f t="shared" si="2565"/>
        <v>#DIV/0!</v>
      </c>
      <c r="BF19241" s="39" t="e">
        <f t="shared" si="2566"/>
        <v>#DIV/0!</v>
      </c>
    </row>
    <row r="19242" spans="40:58" x14ac:dyDescent="0.3">
      <c r="AN19242" s="37">
        <f t="shared" si="2559"/>
        <v>1</v>
      </c>
      <c r="AZ19242" s="38">
        <f t="shared" si="2560"/>
        <v>0</v>
      </c>
      <c r="BA19242" s="39" t="e">
        <f t="shared" si="2561"/>
        <v>#DIV/0!</v>
      </c>
      <c r="BB19242" s="40" t="e">
        <f t="shared" si="2562"/>
        <v>#DIV/0!</v>
      </c>
      <c r="BC19242" s="39" t="e">
        <f t="shared" si="2563"/>
        <v>#DIV/0!</v>
      </c>
      <c r="BD19242" s="40" t="e">
        <f t="shared" si="2564"/>
        <v>#DIV/0!</v>
      </c>
      <c r="BE19242" s="39" t="e">
        <f t="shared" si="2565"/>
        <v>#DIV/0!</v>
      </c>
      <c r="BF19242" s="39" t="e">
        <f t="shared" si="2566"/>
        <v>#DIV/0!</v>
      </c>
    </row>
    <row r="19243" spans="40:58" x14ac:dyDescent="0.3">
      <c r="AN19243" s="37">
        <f t="shared" si="2559"/>
        <v>1</v>
      </c>
      <c r="AZ19243" s="38">
        <f t="shared" si="2560"/>
        <v>0</v>
      </c>
      <c r="BA19243" s="39" t="e">
        <f t="shared" si="2561"/>
        <v>#DIV/0!</v>
      </c>
      <c r="BB19243" s="40" t="e">
        <f t="shared" si="2562"/>
        <v>#DIV/0!</v>
      </c>
      <c r="BC19243" s="39" t="e">
        <f t="shared" si="2563"/>
        <v>#DIV/0!</v>
      </c>
      <c r="BD19243" s="40" t="e">
        <f t="shared" si="2564"/>
        <v>#DIV/0!</v>
      </c>
      <c r="BE19243" s="39" t="e">
        <f t="shared" si="2565"/>
        <v>#DIV/0!</v>
      </c>
      <c r="BF19243" s="39" t="e">
        <f t="shared" si="2566"/>
        <v>#DIV/0!</v>
      </c>
    </row>
    <row r="19244" spans="40:58" x14ac:dyDescent="0.3">
      <c r="AN19244" s="37">
        <f t="shared" si="2559"/>
        <v>1</v>
      </c>
      <c r="AZ19244" s="38">
        <f t="shared" si="2560"/>
        <v>0</v>
      </c>
      <c r="BA19244" s="39" t="e">
        <f t="shared" si="2561"/>
        <v>#DIV/0!</v>
      </c>
      <c r="BB19244" s="40" t="e">
        <f t="shared" si="2562"/>
        <v>#DIV/0!</v>
      </c>
      <c r="BC19244" s="39" t="e">
        <f t="shared" si="2563"/>
        <v>#DIV/0!</v>
      </c>
      <c r="BD19244" s="40" t="e">
        <f t="shared" si="2564"/>
        <v>#DIV/0!</v>
      </c>
      <c r="BE19244" s="39" t="e">
        <f t="shared" si="2565"/>
        <v>#DIV/0!</v>
      </c>
      <c r="BF19244" s="39" t="e">
        <f t="shared" si="2566"/>
        <v>#DIV/0!</v>
      </c>
    </row>
    <row r="19245" spans="40:58" x14ac:dyDescent="0.3">
      <c r="AN19245" s="37">
        <f t="shared" si="2559"/>
        <v>1</v>
      </c>
      <c r="AZ19245" s="38">
        <f t="shared" si="2560"/>
        <v>0</v>
      </c>
      <c r="BA19245" s="39" t="e">
        <f t="shared" si="2561"/>
        <v>#DIV/0!</v>
      </c>
      <c r="BB19245" s="40" t="e">
        <f t="shared" si="2562"/>
        <v>#DIV/0!</v>
      </c>
      <c r="BC19245" s="39" t="e">
        <f t="shared" si="2563"/>
        <v>#DIV/0!</v>
      </c>
      <c r="BD19245" s="40" t="e">
        <f t="shared" si="2564"/>
        <v>#DIV/0!</v>
      </c>
      <c r="BE19245" s="39" t="e">
        <f t="shared" si="2565"/>
        <v>#DIV/0!</v>
      </c>
      <c r="BF19245" s="39" t="e">
        <f t="shared" si="2566"/>
        <v>#DIV/0!</v>
      </c>
    </row>
    <row r="19246" spans="40:58" x14ac:dyDescent="0.3">
      <c r="AN19246" s="37">
        <f t="shared" si="2559"/>
        <v>1</v>
      </c>
      <c r="AZ19246" s="38">
        <f t="shared" si="2560"/>
        <v>0</v>
      </c>
      <c r="BA19246" s="39" t="e">
        <f t="shared" si="2561"/>
        <v>#DIV/0!</v>
      </c>
      <c r="BB19246" s="40" t="e">
        <f t="shared" si="2562"/>
        <v>#DIV/0!</v>
      </c>
      <c r="BC19246" s="39" t="e">
        <f t="shared" si="2563"/>
        <v>#DIV/0!</v>
      </c>
      <c r="BD19246" s="40" t="e">
        <f t="shared" si="2564"/>
        <v>#DIV/0!</v>
      </c>
      <c r="BE19246" s="39" t="e">
        <f t="shared" si="2565"/>
        <v>#DIV/0!</v>
      </c>
      <c r="BF19246" s="39" t="e">
        <f t="shared" si="2566"/>
        <v>#DIV/0!</v>
      </c>
    </row>
    <row r="19247" spans="40:58" x14ac:dyDescent="0.3">
      <c r="AN19247" s="37">
        <f t="shared" si="2559"/>
        <v>1</v>
      </c>
      <c r="AZ19247" s="38">
        <f t="shared" si="2560"/>
        <v>0</v>
      </c>
      <c r="BA19247" s="39" t="e">
        <f t="shared" si="2561"/>
        <v>#DIV/0!</v>
      </c>
      <c r="BB19247" s="40" t="e">
        <f t="shared" si="2562"/>
        <v>#DIV/0!</v>
      </c>
      <c r="BC19247" s="39" t="e">
        <f t="shared" si="2563"/>
        <v>#DIV/0!</v>
      </c>
      <c r="BD19247" s="40" t="e">
        <f t="shared" si="2564"/>
        <v>#DIV/0!</v>
      </c>
      <c r="BE19247" s="39" t="e">
        <f t="shared" si="2565"/>
        <v>#DIV/0!</v>
      </c>
      <c r="BF19247" s="39" t="e">
        <f t="shared" si="2566"/>
        <v>#DIV/0!</v>
      </c>
    </row>
    <row r="19248" spans="40:58" x14ac:dyDescent="0.3">
      <c r="AN19248" s="37">
        <f t="shared" si="2559"/>
        <v>1</v>
      </c>
      <c r="AZ19248" s="38">
        <f t="shared" si="2560"/>
        <v>0</v>
      </c>
      <c r="BA19248" s="39" t="e">
        <f t="shared" si="2561"/>
        <v>#DIV/0!</v>
      </c>
      <c r="BB19248" s="40" t="e">
        <f t="shared" si="2562"/>
        <v>#DIV/0!</v>
      </c>
      <c r="BC19248" s="39" t="e">
        <f t="shared" si="2563"/>
        <v>#DIV/0!</v>
      </c>
      <c r="BD19248" s="40" t="e">
        <f t="shared" si="2564"/>
        <v>#DIV/0!</v>
      </c>
      <c r="BE19248" s="39" t="e">
        <f t="shared" si="2565"/>
        <v>#DIV/0!</v>
      </c>
      <c r="BF19248" s="39" t="e">
        <f t="shared" si="2566"/>
        <v>#DIV/0!</v>
      </c>
    </row>
    <row r="19249" spans="40:58" x14ac:dyDescent="0.3">
      <c r="AN19249" s="37">
        <f t="shared" si="2559"/>
        <v>1</v>
      </c>
      <c r="AZ19249" s="38">
        <f t="shared" si="2560"/>
        <v>0</v>
      </c>
      <c r="BA19249" s="39" t="e">
        <f t="shared" si="2561"/>
        <v>#DIV/0!</v>
      </c>
      <c r="BB19249" s="40" t="e">
        <f t="shared" si="2562"/>
        <v>#DIV/0!</v>
      </c>
      <c r="BC19249" s="39" t="e">
        <f t="shared" si="2563"/>
        <v>#DIV/0!</v>
      </c>
      <c r="BD19249" s="40" t="e">
        <f t="shared" si="2564"/>
        <v>#DIV/0!</v>
      </c>
      <c r="BE19249" s="39" t="e">
        <f t="shared" si="2565"/>
        <v>#DIV/0!</v>
      </c>
      <c r="BF19249" s="39" t="e">
        <f t="shared" si="2566"/>
        <v>#DIV/0!</v>
      </c>
    </row>
    <row r="19250" spans="40:58" x14ac:dyDescent="0.3">
      <c r="AN19250" s="37">
        <f t="shared" si="2559"/>
        <v>1</v>
      </c>
      <c r="AZ19250" s="38">
        <f t="shared" si="2560"/>
        <v>0</v>
      </c>
      <c r="BA19250" s="39" t="e">
        <f t="shared" si="2561"/>
        <v>#DIV/0!</v>
      </c>
      <c r="BB19250" s="40" t="e">
        <f t="shared" si="2562"/>
        <v>#DIV/0!</v>
      </c>
      <c r="BC19250" s="39" t="e">
        <f t="shared" si="2563"/>
        <v>#DIV/0!</v>
      </c>
      <c r="BD19250" s="40" t="e">
        <f t="shared" si="2564"/>
        <v>#DIV/0!</v>
      </c>
      <c r="BE19250" s="39" t="e">
        <f t="shared" si="2565"/>
        <v>#DIV/0!</v>
      </c>
      <c r="BF19250" s="39" t="e">
        <f t="shared" si="2566"/>
        <v>#DIV/0!</v>
      </c>
    </row>
    <row r="19251" spans="40:58" x14ac:dyDescent="0.3">
      <c r="AN19251" s="37">
        <f t="shared" si="2559"/>
        <v>1</v>
      </c>
      <c r="AZ19251" s="38">
        <f t="shared" si="2560"/>
        <v>0</v>
      </c>
      <c r="BA19251" s="39" t="e">
        <f t="shared" si="2561"/>
        <v>#DIV/0!</v>
      </c>
      <c r="BB19251" s="40" t="e">
        <f t="shared" si="2562"/>
        <v>#DIV/0!</v>
      </c>
      <c r="BC19251" s="39" t="e">
        <f t="shared" si="2563"/>
        <v>#DIV/0!</v>
      </c>
      <c r="BD19251" s="40" t="e">
        <f t="shared" si="2564"/>
        <v>#DIV/0!</v>
      </c>
      <c r="BE19251" s="39" t="e">
        <f t="shared" si="2565"/>
        <v>#DIV/0!</v>
      </c>
      <c r="BF19251" s="39" t="e">
        <f t="shared" si="2566"/>
        <v>#DIV/0!</v>
      </c>
    </row>
    <row r="19252" spans="40:58" x14ac:dyDescent="0.3">
      <c r="AN19252" s="37">
        <f t="shared" si="2559"/>
        <v>1</v>
      </c>
      <c r="AZ19252" s="38">
        <f t="shared" si="2560"/>
        <v>0</v>
      </c>
      <c r="BA19252" s="39" t="e">
        <f t="shared" si="2561"/>
        <v>#DIV/0!</v>
      </c>
      <c r="BB19252" s="40" t="e">
        <f t="shared" si="2562"/>
        <v>#DIV/0!</v>
      </c>
      <c r="BC19252" s="39" t="e">
        <f t="shared" si="2563"/>
        <v>#DIV/0!</v>
      </c>
      <c r="BD19252" s="40" t="e">
        <f t="shared" si="2564"/>
        <v>#DIV/0!</v>
      </c>
      <c r="BE19252" s="39" t="e">
        <f t="shared" si="2565"/>
        <v>#DIV/0!</v>
      </c>
      <c r="BF19252" s="39" t="e">
        <f t="shared" si="2566"/>
        <v>#DIV/0!</v>
      </c>
    </row>
    <row r="19253" spans="40:58" x14ac:dyDescent="0.3">
      <c r="AN19253" s="37">
        <f t="shared" si="2559"/>
        <v>1</v>
      </c>
      <c r="AZ19253" s="38">
        <f t="shared" si="2560"/>
        <v>0</v>
      </c>
      <c r="BA19253" s="39" t="e">
        <f t="shared" si="2561"/>
        <v>#DIV/0!</v>
      </c>
      <c r="BB19253" s="40" t="e">
        <f t="shared" si="2562"/>
        <v>#DIV/0!</v>
      </c>
      <c r="BC19253" s="39" t="e">
        <f t="shared" si="2563"/>
        <v>#DIV/0!</v>
      </c>
      <c r="BD19253" s="40" t="e">
        <f t="shared" si="2564"/>
        <v>#DIV/0!</v>
      </c>
      <c r="BE19253" s="39" t="e">
        <f t="shared" si="2565"/>
        <v>#DIV/0!</v>
      </c>
      <c r="BF19253" s="39" t="e">
        <f t="shared" si="2566"/>
        <v>#DIV/0!</v>
      </c>
    </row>
    <row r="19254" spans="40:58" x14ac:dyDescent="0.3">
      <c r="AN19254" s="37">
        <f t="shared" si="2559"/>
        <v>1</v>
      </c>
      <c r="AZ19254" s="38">
        <f t="shared" si="2560"/>
        <v>0</v>
      </c>
      <c r="BA19254" s="39" t="e">
        <f t="shared" si="2561"/>
        <v>#DIV/0!</v>
      </c>
      <c r="BB19254" s="40" t="e">
        <f t="shared" si="2562"/>
        <v>#DIV/0!</v>
      </c>
      <c r="BC19254" s="39" t="e">
        <f t="shared" si="2563"/>
        <v>#DIV/0!</v>
      </c>
      <c r="BD19254" s="40" t="e">
        <f t="shared" si="2564"/>
        <v>#DIV/0!</v>
      </c>
      <c r="BE19254" s="39" t="e">
        <f t="shared" si="2565"/>
        <v>#DIV/0!</v>
      </c>
      <c r="BF19254" s="39" t="e">
        <f t="shared" si="2566"/>
        <v>#DIV/0!</v>
      </c>
    </row>
    <row r="19255" spans="40:58" x14ac:dyDescent="0.3">
      <c r="AN19255" s="37">
        <f t="shared" si="2559"/>
        <v>1</v>
      </c>
      <c r="AZ19255" s="38">
        <f t="shared" si="2560"/>
        <v>0</v>
      </c>
      <c r="BA19255" s="39" t="e">
        <f t="shared" si="2561"/>
        <v>#DIV/0!</v>
      </c>
      <c r="BB19255" s="40" t="e">
        <f t="shared" si="2562"/>
        <v>#DIV/0!</v>
      </c>
      <c r="BC19255" s="39" t="e">
        <f t="shared" si="2563"/>
        <v>#DIV/0!</v>
      </c>
      <c r="BD19255" s="40" t="e">
        <f t="shared" si="2564"/>
        <v>#DIV/0!</v>
      </c>
      <c r="BE19255" s="39" t="e">
        <f t="shared" si="2565"/>
        <v>#DIV/0!</v>
      </c>
      <c r="BF19255" s="39" t="e">
        <f t="shared" si="2566"/>
        <v>#DIV/0!</v>
      </c>
    </row>
    <row r="19256" spans="40:58" x14ac:dyDescent="0.3">
      <c r="AN19256" s="37">
        <f t="shared" si="2559"/>
        <v>1</v>
      </c>
      <c r="AZ19256" s="38">
        <f t="shared" si="2560"/>
        <v>0</v>
      </c>
      <c r="BA19256" s="39" t="e">
        <f t="shared" si="2561"/>
        <v>#DIV/0!</v>
      </c>
      <c r="BB19256" s="40" t="e">
        <f t="shared" si="2562"/>
        <v>#DIV/0!</v>
      </c>
      <c r="BC19256" s="39" t="e">
        <f t="shared" si="2563"/>
        <v>#DIV/0!</v>
      </c>
      <c r="BD19256" s="40" t="e">
        <f t="shared" si="2564"/>
        <v>#DIV/0!</v>
      </c>
      <c r="BE19256" s="39" t="e">
        <f t="shared" si="2565"/>
        <v>#DIV/0!</v>
      </c>
      <c r="BF19256" s="39" t="e">
        <f t="shared" si="2566"/>
        <v>#DIV/0!</v>
      </c>
    </row>
    <row r="19257" spans="40:58" x14ac:dyDescent="0.3">
      <c r="AN19257" s="37">
        <f t="shared" si="2559"/>
        <v>1</v>
      </c>
      <c r="AZ19257" s="38">
        <f t="shared" si="2560"/>
        <v>0</v>
      </c>
      <c r="BA19257" s="39" t="e">
        <f t="shared" si="2561"/>
        <v>#DIV/0!</v>
      </c>
      <c r="BB19257" s="40" t="e">
        <f t="shared" si="2562"/>
        <v>#DIV/0!</v>
      </c>
      <c r="BC19257" s="39" t="e">
        <f t="shared" si="2563"/>
        <v>#DIV/0!</v>
      </c>
      <c r="BD19257" s="40" t="e">
        <f t="shared" si="2564"/>
        <v>#DIV/0!</v>
      </c>
      <c r="BE19257" s="39" t="e">
        <f t="shared" si="2565"/>
        <v>#DIV/0!</v>
      </c>
      <c r="BF19257" s="39" t="e">
        <f t="shared" si="2566"/>
        <v>#DIV/0!</v>
      </c>
    </row>
    <row r="19258" spans="40:58" x14ac:dyDescent="0.3">
      <c r="AN19258" s="37">
        <f t="shared" si="2559"/>
        <v>1</v>
      </c>
      <c r="AZ19258" s="38">
        <f t="shared" si="2560"/>
        <v>0</v>
      </c>
      <c r="BA19258" s="39" t="e">
        <f t="shared" si="2561"/>
        <v>#DIV/0!</v>
      </c>
      <c r="BB19258" s="40" t="e">
        <f t="shared" si="2562"/>
        <v>#DIV/0!</v>
      </c>
      <c r="BC19258" s="39" t="e">
        <f t="shared" si="2563"/>
        <v>#DIV/0!</v>
      </c>
      <c r="BD19258" s="40" t="e">
        <f t="shared" si="2564"/>
        <v>#DIV/0!</v>
      </c>
      <c r="BE19258" s="39" t="e">
        <f t="shared" si="2565"/>
        <v>#DIV/0!</v>
      </c>
      <c r="BF19258" s="39" t="e">
        <f t="shared" si="2566"/>
        <v>#DIV/0!</v>
      </c>
    </row>
    <row r="19259" spans="40:58" x14ac:dyDescent="0.3">
      <c r="AN19259" s="37">
        <f t="shared" si="2559"/>
        <v>1</v>
      </c>
      <c r="AZ19259" s="38">
        <f t="shared" si="2560"/>
        <v>0</v>
      </c>
      <c r="BA19259" s="39" t="e">
        <f t="shared" si="2561"/>
        <v>#DIV/0!</v>
      </c>
      <c r="BB19259" s="40" t="e">
        <f t="shared" si="2562"/>
        <v>#DIV/0!</v>
      </c>
      <c r="BC19259" s="39" t="e">
        <f t="shared" si="2563"/>
        <v>#DIV/0!</v>
      </c>
      <c r="BD19259" s="40" t="e">
        <f t="shared" si="2564"/>
        <v>#DIV/0!</v>
      </c>
      <c r="BE19259" s="39" t="e">
        <f t="shared" si="2565"/>
        <v>#DIV/0!</v>
      </c>
      <c r="BF19259" s="39" t="e">
        <f t="shared" si="2566"/>
        <v>#DIV/0!</v>
      </c>
    </row>
    <row r="19260" spans="40:58" x14ac:dyDescent="0.3">
      <c r="AN19260" s="37">
        <f t="shared" si="2559"/>
        <v>1</v>
      </c>
      <c r="AZ19260" s="38">
        <f t="shared" si="2560"/>
        <v>0</v>
      </c>
      <c r="BA19260" s="39" t="e">
        <f t="shared" si="2561"/>
        <v>#DIV/0!</v>
      </c>
      <c r="BB19260" s="40" t="e">
        <f t="shared" si="2562"/>
        <v>#DIV/0!</v>
      </c>
      <c r="BC19260" s="39" t="e">
        <f t="shared" si="2563"/>
        <v>#DIV/0!</v>
      </c>
      <c r="BD19260" s="40" t="e">
        <f t="shared" si="2564"/>
        <v>#DIV/0!</v>
      </c>
      <c r="BE19260" s="39" t="e">
        <f t="shared" si="2565"/>
        <v>#DIV/0!</v>
      </c>
      <c r="BF19260" s="39" t="e">
        <f t="shared" si="2566"/>
        <v>#DIV/0!</v>
      </c>
    </row>
    <row r="19261" spans="40:58" x14ac:dyDescent="0.3">
      <c r="AN19261" s="37">
        <f t="shared" si="2559"/>
        <v>1</v>
      </c>
      <c r="AZ19261" s="38">
        <f t="shared" si="2560"/>
        <v>0</v>
      </c>
      <c r="BA19261" s="39" t="e">
        <f t="shared" si="2561"/>
        <v>#DIV/0!</v>
      </c>
      <c r="BB19261" s="40" t="e">
        <f t="shared" si="2562"/>
        <v>#DIV/0!</v>
      </c>
      <c r="BC19261" s="39" t="e">
        <f t="shared" si="2563"/>
        <v>#DIV/0!</v>
      </c>
      <c r="BD19261" s="40" t="e">
        <f t="shared" si="2564"/>
        <v>#DIV/0!</v>
      </c>
      <c r="BE19261" s="39" t="e">
        <f t="shared" si="2565"/>
        <v>#DIV/0!</v>
      </c>
      <c r="BF19261" s="39" t="e">
        <f t="shared" si="2566"/>
        <v>#DIV/0!</v>
      </c>
    </row>
    <row r="19262" spans="40:58" x14ac:dyDescent="0.3">
      <c r="AN19262" s="37">
        <f t="shared" si="2559"/>
        <v>1</v>
      </c>
      <c r="AZ19262" s="38">
        <f t="shared" si="2560"/>
        <v>0</v>
      </c>
      <c r="BA19262" s="39" t="e">
        <f t="shared" si="2561"/>
        <v>#DIV/0!</v>
      </c>
      <c r="BB19262" s="40" t="e">
        <f t="shared" si="2562"/>
        <v>#DIV/0!</v>
      </c>
      <c r="BC19262" s="39" t="e">
        <f t="shared" si="2563"/>
        <v>#DIV/0!</v>
      </c>
      <c r="BD19262" s="40" t="e">
        <f t="shared" si="2564"/>
        <v>#DIV/0!</v>
      </c>
      <c r="BE19262" s="39" t="e">
        <f t="shared" si="2565"/>
        <v>#DIV/0!</v>
      </c>
      <c r="BF19262" s="39" t="e">
        <f t="shared" si="2566"/>
        <v>#DIV/0!</v>
      </c>
    </row>
    <row r="19263" spans="40:58" x14ac:dyDescent="0.3">
      <c r="AN19263" s="37">
        <f t="shared" ref="AN19263:AN19326" si="2567">MONTH(AP19263)</f>
        <v>1</v>
      </c>
      <c r="AZ19263" s="38">
        <f t="shared" ref="AZ19263:AZ19326" si="2568">AP19263*1</f>
        <v>0</v>
      </c>
      <c r="BA19263" s="39" t="e">
        <f t="shared" ref="BA19263:BA19326" si="2569">(AV19263-BB19263)/AR19263</f>
        <v>#DIV/0!</v>
      </c>
      <c r="BB19263" s="40" t="e">
        <f t="shared" ref="BB19263:BB19326" si="2570">(AR19263-AS19263)*(AV19263/AR19263)</f>
        <v>#DIV/0!</v>
      </c>
      <c r="BC19263" s="39" t="e">
        <f t="shared" ref="BC19263:BC19326" si="2571">(AW19263-BD19263)/AR19263</f>
        <v>#DIV/0!</v>
      </c>
      <c r="BD19263" s="40" t="e">
        <f t="shared" ref="BD19263:BD19326" si="2572">(AR19263-AS19263)*(AW19263/AR19263)</f>
        <v>#DIV/0!</v>
      </c>
      <c r="BE19263" s="39" t="e">
        <f t="shared" ref="BE19263:BE19326" si="2573">AU19263/AR19263</f>
        <v>#DIV/0!</v>
      </c>
      <c r="BF19263" s="39" t="e">
        <f t="shared" ref="BF19263:BF19326" si="2574">AT19263/AR19263</f>
        <v>#DIV/0!</v>
      </c>
    </row>
    <row r="19264" spans="40:58" x14ac:dyDescent="0.3">
      <c r="AN19264" s="37">
        <f t="shared" si="2567"/>
        <v>1</v>
      </c>
      <c r="AZ19264" s="38">
        <f t="shared" si="2568"/>
        <v>0</v>
      </c>
      <c r="BA19264" s="39" t="e">
        <f t="shared" si="2569"/>
        <v>#DIV/0!</v>
      </c>
      <c r="BB19264" s="40" t="e">
        <f t="shared" si="2570"/>
        <v>#DIV/0!</v>
      </c>
      <c r="BC19264" s="39" t="e">
        <f t="shared" si="2571"/>
        <v>#DIV/0!</v>
      </c>
      <c r="BD19264" s="40" t="e">
        <f t="shared" si="2572"/>
        <v>#DIV/0!</v>
      </c>
      <c r="BE19264" s="39" t="e">
        <f t="shared" si="2573"/>
        <v>#DIV/0!</v>
      </c>
      <c r="BF19264" s="39" t="e">
        <f t="shared" si="2574"/>
        <v>#DIV/0!</v>
      </c>
    </row>
    <row r="19265" spans="40:58" x14ac:dyDescent="0.3">
      <c r="AN19265" s="37">
        <f t="shared" si="2567"/>
        <v>1</v>
      </c>
      <c r="AZ19265" s="38">
        <f t="shared" si="2568"/>
        <v>0</v>
      </c>
      <c r="BA19265" s="39" t="e">
        <f t="shared" si="2569"/>
        <v>#DIV/0!</v>
      </c>
      <c r="BB19265" s="40" t="e">
        <f t="shared" si="2570"/>
        <v>#DIV/0!</v>
      </c>
      <c r="BC19265" s="39" t="e">
        <f t="shared" si="2571"/>
        <v>#DIV/0!</v>
      </c>
      <c r="BD19265" s="40" t="e">
        <f t="shared" si="2572"/>
        <v>#DIV/0!</v>
      </c>
      <c r="BE19265" s="39" t="e">
        <f t="shared" si="2573"/>
        <v>#DIV/0!</v>
      </c>
      <c r="BF19265" s="39" t="e">
        <f t="shared" si="2574"/>
        <v>#DIV/0!</v>
      </c>
    </row>
    <row r="19266" spans="40:58" x14ac:dyDescent="0.3">
      <c r="AN19266" s="37">
        <f t="shared" si="2567"/>
        <v>1</v>
      </c>
      <c r="AZ19266" s="38">
        <f t="shared" si="2568"/>
        <v>0</v>
      </c>
      <c r="BA19266" s="39" t="e">
        <f t="shared" si="2569"/>
        <v>#DIV/0!</v>
      </c>
      <c r="BB19266" s="40" t="e">
        <f t="shared" si="2570"/>
        <v>#DIV/0!</v>
      </c>
      <c r="BC19266" s="39" t="e">
        <f t="shared" si="2571"/>
        <v>#DIV/0!</v>
      </c>
      <c r="BD19266" s="40" t="e">
        <f t="shared" si="2572"/>
        <v>#DIV/0!</v>
      </c>
      <c r="BE19266" s="39" t="e">
        <f t="shared" si="2573"/>
        <v>#DIV/0!</v>
      </c>
      <c r="BF19266" s="39" t="e">
        <f t="shared" si="2574"/>
        <v>#DIV/0!</v>
      </c>
    </row>
    <row r="19267" spans="40:58" x14ac:dyDescent="0.3">
      <c r="AN19267" s="37">
        <f t="shared" si="2567"/>
        <v>1</v>
      </c>
      <c r="AZ19267" s="38">
        <f t="shared" si="2568"/>
        <v>0</v>
      </c>
      <c r="BA19267" s="39" t="e">
        <f t="shared" si="2569"/>
        <v>#DIV/0!</v>
      </c>
      <c r="BB19267" s="40" t="e">
        <f t="shared" si="2570"/>
        <v>#DIV/0!</v>
      </c>
      <c r="BC19267" s="39" t="e">
        <f t="shared" si="2571"/>
        <v>#DIV/0!</v>
      </c>
      <c r="BD19267" s="40" t="e">
        <f t="shared" si="2572"/>
        <v>#DIV/0!</v>
      </c>
      <c r="BE19267" s="39" t="e">
        <f t="shared" si="2573"/>
        <v>#DIV/0!</v>
      </c>
      <c r="BF19267" s="39" t="e">
        <f t="shared" si="2574"/>
        <v>#DIV/0!</v>
      </c>
    </row>
    <row r="19268" spans="40:58" x14ac:dyDescent="0.3">
      <c r="AN19268" s="37">
        <f t="shared" si="2567"/>
        <v>1</v>
      </c>
      <c r="AZ19268" s="38">
        <f t="shared" si="2568"/>
        <v>0</v>
      </c>
      <c r="BA19268" s="39" t="e">
        <f t="shared" si="2569"/>
        <v>#DIV/0!</v>
      </c>
      <c r="BB19268" s="40" t="e">
        <f t="shared" si="2570"/>
        <v>#DIV/0!</v>
      </c>
      <c r="BC19268" s="39" t="e">
        <f t="shared" si="2571"/>
        <v>#DIV/0!</v>
      </c>
      <c r="BD19268" s="40" t="e">
        <f t="shared" si="2572"/>
        <v>#DIV/0!</v>
      </c>
      <c r="BE19268" s="39" t="e">
        <f t="shared" si="2573"/>
        <v>#DIV/0!</v>
      </c>
      <c r="BF19268" s="39" t="e">
        <f t="shared" si="2574"/>
        <v>#DIV/0!</v>
      </c>
    </row>
    <row r="19269" spans="40:58" x14ac:dyDescent="0.3">
      <c r="AN19269" s="37">
        <f t="shared" si="2567"/>
        <v>1</v>
      </c>
      <c r="AZ19269" s="38">
        <f t="shared" si="2568"/>
        <v>0</v>
      </c>
      <c r="BA19269" s="39" t="e">
        <f t="shared" si="2569"/>
        <v>#DIV/0!</v>
      </c>
      <c r="BB19269" s="40" t="e">
        <f t="shared" si="2570"/>
        <v>#DIV/0!</v>
      </c>
      <c r="BC19269" s="39" t="e">
        <f t="shared" si="2571"/>
        <v>#DIV/0!</v>
      </c>
      <c r="BD19269" s="40" t="e">
        <f t="shared" si="2572"/>
        <v>#DIV/0!</v>
      </c>
      <c r="BE19269" s="39" t="e">
        <f t="shared" si="2573"/>
        <v>#DIV/0!</v>
      </c>
      <c r="BF19269" s="39" t="e">
        <f t="shared" si="2574"/>
        <v>#DIV/0!</v>
      </c>
    </row>
    <row r="19270" spans="40:58" x14ac:dyDescent="0.3">
      <c r="AN19270" s="37">
        <f t="shared" si="2567"/>
        <v>1</v>
      </c>
      <c r="AZ19270" s="38">
        <f t="shared" si="2568"/>
        <v>0</v>
      </c>
      <c r="BA19270" s="39" t="e">
        <f t="shared" si="2569"/>
        <v>#DIV/0!</v>
      </c>
      <c r="BB19270" s="40" t="e">
        <f t="shared" si="2570"/>
        <v>#DIV/0!</v>
      </c>
      <c r="BC19270" s="39" t="e">
        <f t="shared" si="2571"/>
        <v>#DIV/0!</v>
      </c>
      <c r="BD19270" s="40" t="e">
        <f t="shared" si="2572"/>
        <v>#DIV/0!</v>
      </c>
      <c r="BE19270" s="39" t="e">
        <f t="shared" si="2573"/>
        <v>#DIV/0!</v>
      </c>
      <c r="BF19270" s="39" t="e">
        <f t="shared" si="2574"/>
        <v>#DIV/0!</v>
      </c>
    </row>
    <row r="19271" spans="40:58" x14ac:dyDescent="0.3">
      <c r="AN19271" s="37">
        <f t="shared" si="2567"/>
        <v>1</v>
      </c>
      <c r="AZ19271" s="38">
        <f t="shared" si="2568"/>
        <v>0</v>
      </c>
      <c r="BA19271" s="39" t="e">
        <f t="shared" si="2569"/>
        <v>#DIV/0!</v>
      </c>
      <c r="BB19271" s="40" t="e">
        <f t="shared" si="2570"/>
        <v>#DIV/0!</v>
      </c>
      <c r="BC19271" s="39" t="e">
        <f t="shared" si="2571"/>
        <v>#DIV/0!</v>
      </c>
      <c r="BD19271" s="40" t="e">
        <f t="shared" si="2572"/>
        <v>#DIV/0!</v>
      </c>
      <c r="BE19271" s="39" t="e">
        <f t="shared" si="2573"/>
        <v>#DIV/0!</v>
      </c>
      <c r="BF19271" s="39" t="e">
        <f t="shared" si="2574"/>
        <v>#DIV/0!</v>
      </c>
    </row>
    <row r="19272" spans="40:58" x14ac:dyDescent="0.3">
      <c r="AN19272" s="37">
        <f t="shared" si="2567"/>
        <v>1</v>
      </c>
      <c r="AZ19272" s="38">
        <f t="shared" si="2568"/>
        <v>0</v>
      </c>
      <c r="BA19272" s="39" t="e">
        <f t="shared" si="2569"/>
        <v>#DIV/0!</v>
      </c>
      <c r="BB19272" s="40" t="e">
        <f t="shared" si="2570"/>
        <v>#DIV/0!</v>
      </c>
      <c r="BC19272" s="39" t="e">
        <f t="shared" si="2571"/>
        <v>#DIV/0!</v>
      </c>
      <c r="BD19272" s="40" t="e">
        <f t="shared" si="2572"/>
        <v>#DIV/0!</v>
      </c>
      <c r="BE19272" s="39" t="e">
        <f t="shared" si="2573"/>
        <v>#DIV/0!</v>
      </c>
      <c r="BF19272" s="39" t="e">
        <f t="shared" si="2574"/>
        <v>#DIV/0!</v>
      </c>
    </row>
    <row r="19273" spans="40:58" x14ac:dyDescent="0.3">
      <c r="AN19273" s="37">
        <f t="shared" si="2567"/>
        <v>1</v>
      </c>
      <c r="AZ19273" s="38">
        <f t="shared" si="2568"/>
        <v>0</v>
      </c>
      <c r="BA19273" s="39" t="e">
        <f t="shared" si="2569"/>
        <v>#DIV/0!</v>
      </c>
      <c r="BB19273" s="40" t="e">
        <f t="shared" si="2570"/>
        <v>#DIV/0!</v>
      </c>
      <c r="BC19273" s="39" t="e">
        <f t="shared" si="2571"/>
        <v>#DIV/0!</v>
      </c>
      <c r="BD19273" s="40" t="e">
        <f t="shared" si="2572"/>
        <v>#DIV/0!</v>
      </c>
      <c r="BE19273" s="39" t="e">
        <f t="shared" si="2573"/>
        <v>#DIV/0!</v>
      </c>
      <c r="BF19273" s="39" t="e">
        <f t="shared" si="2574"/>
        <v>#DIV/0!</v>
      </c>
    </row>
    <row r="19274" spans="40:58" x14ac:dyDescent="0.3">
      <c r="AN19274" s="37">
        <f t="shared" si="2567"/>
        <v>1</v>
      </c>
      <c r="AZ19274" s="38">
        <f t="shared" si="2568"/>
        <v>0</v>
      </c>
      <c r="BA19274" s="39" t="e">
        <f t="shared" si="2569"/>
        <v>#DIV/0!</v>
      </c>
      <c r="BB19274" s="40" t="e">
        <f t="shared" si="2570"/>
        <v>#DIV/0!</v>
      </c>
      <c r="BC19274" s="39" t="e">
        <f t="shared" si="2571"/>
        <v>#DIV/0!</v>
      </c>
      <c r="BD19274" s="40" t="e">
        <f t="shared" si="2572"/>
        <v>#DIV/0!</v>
      </c>
      <c r="BE19274" s="39" t="e">
        <f t="shared" si="2573"/>
        <v>#DIV/0!</v>
      </c>
      <c r="BF19274" s="39" t="e">
        <f t="shared" si="2574"/>
        <v>#DIV/0!</v>
      </c>
    </row>
    <row r="19275" spans="40:58" x14ac:dyDescent="0.3">
      <c r="AN19275" s="37">
        <f t="shared" si="2567"/>
        <v>1</v>
      </c>
      <c r="AZ19275" s="38">
        <f t="shared" si="2568"/>
        <v>0</v>
      </c>
      <c r="BA19275" s="39" t="e">
        <f t="shared" si="2569"/>
        <v>#DIV/0!</v>
      </c>
      <c r="BB19275" s="40" t="e">
        <f t="shared" si="2570"/>
        <v>#DIV/0!</v>
      </c>
      <c r="BC19275" s="39" t="e">
        <f t="shared" si="2571"/>
        <v>#DIV/0!</v>
      </c>
      <c r="BD19275" s="40" t="e">
        <f t="shared" si="2572"/>
        <v>#DIV/0!</v>
      </c>
      <c r="BE19275" s="39" t="e">
        <f t="shared" si="2573"/>
        <v>#DIV/0!</v>
      </c>
      <c r="BF19275" s="39" t="e">
        <f t="shared" si="2574"/>
        <v>#DIV/0!</v>
      </c>
    </row>
    <row r="19276" spans="40:58" x14ac:dyDescent="0.3">
      <c r="AN19276" s="37">
        <f t="shared" si="2567"/>
        <v>1</v>
      </c>
      <c r="AZ19276" s="38">
        <f t="shared" si="2568"/>
        <v>0</v>
      </c>
      <c r="BA19276" s="39" t="e">
        <f t="shared" si="2569"/>
        <v>#DIV/0!</v>
      </c>
      <c r="BB19276" s="40" t="e">
        <f t="shared" si="2570"/>
        <v>#DIV/0!</v>
      </c>
      <c r="BC19276" s="39" t="e">
        <f t="shared" si="2571"/>
        <v>#DIV/0!</v>
      </c>
      <c r="BD19276" s="40" t="e">
        <f t="shared" si="2572"/>
        <v>#DIV/0!</v>
      </c>
      <c r="BE19276" s="39" t="e">
        <f t="shared" si="2573"/>
        <v>#DIV/0!</v>
      </c>
      <c r="BF19276" s="39" t="e">
        <f t="shared" si="2574"/>
        <v>#DIV/0!</v>
      </c>
    </row>
    <row r="19277" spans="40:58" x14ac:dyDescent="0.3">
      <c r="AN19277" s="37">
        <f t="shared" si="2567"/>
        <v>1</v>
      </c>
      <c r="AZ19277" s="38">
        <f t="shared" si="2568"/>
        <v>0</v>
      </c>
      <c r="BA19277" s="39" t="e">
        <f t="shared" si="2569"/>
        <v>#DIV/0!</v>
      </c>
      <c r="BB19277" s="40" t="e">
        <f t="shared" si="2570"/>
        <v>#DIV/0!</v>
      </c>
      <c r="BC19277" s="39" t="e">
        <f t="shared" si="2571"/>
        <v>#DIV/0!</v>
      </c>
      <c r="BD19277" s="40" t="e">
        <f t="shared" si="2572"/>
        <v>#DIV/0!</v>
      </c>
      <c r="BE19277" s="39" t="e">
        <f t="shared" si="2573"/>
        <v>#DIV/0!</v>
      </c>
      <c r="BF19277" s="39" t="e">
        <f t="shared" si="2574"/>
        <v>#DIV/0!</v>
      </c>
    </row>
    <row r="19278" spans="40:58" x14ac:dyDescent="0.3">
      <c r="AN19278" s="37">
        <f t="shared" si="2567"/>
        <v>1</v>
      </c>
      <c r="AZ19278" s="38">
        <f t="shared" si="2568"/>
        <v>0</v>
      </c>
      <c r="BA19278" s="39" t="e">
        <f t="shared" si="2569"/>
        <v>#DIV/0!</v>
      </c>
      <c r="BB19278" s="40" t="e">
        <f t="shared" si="2570"/>
        <v>#DIV/0!</v>
      </c>
      <c r="BC19278" s="39" t="e">
        <f t="shared" si="2571"/>
        <v>#DIV/0!</v>
      </c>
      <c r="BD19278" s="40" t="e">
        <f t="shared" si="2572"/>
        <v>#DIV/0!</v>
      </c>
      <c r="BE19278" s="39" t="e">
        <f t="shared" si="2573"/>
        <v>#DIV/0!</v>
      </c>
      <c r="BF19278" s="39" t="e">
        <f t="shared" si="2574"/>
        <v>#DIV/0!</v>
      </c>
    </row>
    <row r="19279" spans="40:58" x14ac:dyDescent="0.3">
      <c r="AN19279" s="37">
        <f t="shared" si="2567"/>
        <v>1</v>
      </c>
      <c r="AZ19279" s="38">
        <f t="shared" si="2568"/>
        <v>0</v>
      </c>
      <c r="BA19279" s="39" t="e">
        <f t="shared" si="2569"/>
        <v>#DIV/0!</v>
      </c>
      <c r="BB19279" s="40" t="e">
        <f t="shared" si="2570"/>
        <v>#DIV/0!</v>
      </c>
      <c r="BC19279" s="39" t="e">
        <f t="shared" si="2571"/>
        <v>#DIV/0!</v>
      </c>
      <c r="BD19279" s="40" t="e">
        <f t="shared" si="2572"/>
        <v>#DIV/0!</v>
      </c>
      <c r="BE19279" s="39" t="e">
        <f t="shared" si="2573"/>
        <v>#DIV/0!</v>
      </c>
      <c r="BF19279" s="39" t="e">
        <f t="shared" si="2574"/>
        <v>#DIV/0!</v>
      </c>
    </row>
    <row r="19280" spans="40:58" x14ac:dyDescent="0.3">
      <c r="AN19280" s="37">
        <f t="shared" si="2567"/>
        <v>1</v>
      </c>
      <c r="AZ19280" s="38">
        <f t="shared" si="2568"/>
        <v>0</v>
      </c>
      <c r="BA19280" s="39" t="e">
        <f t="shared" si="2569"/>
        <v>#DIV/0!</v>
      </c>
      <c r="BB19280" s="40" t="e">
        <f t="shared" si="2570"/>
        <v>#DIV/0!</v>
      </c>
      <c r="BC19280" s="39" t="e">
        <f t="shared" si="2571"/>
        <v>#DIV/0!</v>
      </c>
      <c r="BD19280" s="40" t="e">
        <f t="shared" si="2572"/>
        <v>#DIV/0!</v>
      </c>
      <c r="BE19280" s="39" t="e">
        <f t="shared" si="2573"/>
        <v>#DIV/0!</v>
      </c>
      <c r="BF19280" s="39" t="e">
        <f t="shared" si="2574"/>
        <v>#DIV/0!</v>
      </c>
    </row>
    <row r="19281" spans="40:58" x14ac:dyDescent="0.3">
      <c r="AN19281" s="37">
        <f t="shared" si="2567"/>
        <v>1</v>
      </c>
      <c r="AZ19281" s="38">
        <f t="shared" si="2568"/>
        <v>0</v>
      </c>
      <c r="BA19281" s="39" t="e">
        <f t="shared" si="2569"/>
        <v>#DIV/0!</v>
      </c>
      <c r="BB19281" s="40" t="e">
        <f t="shared" si="2570"/>
        <v>#DIV/0!</v>
      </c>
      <c r="BC19281" s="39" t="e">
        <f t="shared" si="2571"/>
        <v>#DIV/0!</v>
      </c>
      <c r="BD19281" s="40" t="e">
        <f t="shared" si="2572"/>
        <v>#DIV/0!</v>
      </c>
      <c r="BE19281" s="39" t="e">
        <f t="shared" si="2573"/>
        <v>#DIV/0!</v>
      </c>
      <c r="BF19281" s="39" t="e">
        <f t="shared" si="2574"/>
        <v>#DIV/0!</v>
      </c>
    </row>
    <row r="19282" spans="40:58" x14ac:dyDescent="0.3">
      <c r="AN19282" s="37">
        <f t="shared" si="2567"/>
        <v>1</v>
      </c>
      <c r="AZ19282" s="38">
        <f t="shared" si="2568"/>
        <v>0</v>
      </c>
      <c r="BA19282" s="39" t="e">
        <f t="shared" si="2569"/>
        <v>#DIV/0!</v>
      </c>
      <c r="BB19282" s="40" t="e">
        <f t="shared" si="2570"/>
        <v>#DIV/0!</v>
      </c>
      <c r="BC19282" s="39" t="e">
        <f t="shared" si="2571"/>
        <v>#DIV/0!</v>
      </c>
      <c r="BD19282" s="40" t="e">
        <f t="shared" si="2572"/>
        <v>#DIV/0!</v>
      </c>
      <c r="BE19282" s="39" t="e">
        <f t="shared" si="2573"/>
        <v>#DIV/0!</v>
      </c>
      <c r="BF19282" s="39" t="e">
        <f t="shared" si="2574"/>
        <v>#DIV/0!</v>
      </c>
    </row>
    <row r="19283" spans="40:58" x14ac:dyDescent="0.3">
      <c r="AN19283" s="37">
        <f t="shared" si="2567"/>
        <v>1</v>
      </c>
      <c r="AZ19283" s="38">
        <f t="shared" si="2568"/>
        <v>0</v>
      </c>
      <c r="BA19283" s="39" t="e">
        <f t="shared" si="2569"/>
        <v>#DIV/0!</v>
      </c>
      <c r="BB19283" s="40" t="e">
        <f t="shared" si="2570"/>
        <v>#DIV/0!</v>
      </c>
      <c r="BC19283" s="39" t="e">
        <f t="shared" si="2571"/>
        <v>#DIV/0!</v>
      </c>
      <c r="BD19283" s="40" t="e">
        <f t="shared" si="2572"/>
        <v>#DIV/0!</v>
      </c>
      <c r="BE19283" s="39" t="e">
        <f t="shared" si="2573"/>
        <v>#DIV/0!</v>
      </c>
      <c r="BF19283" s="39" t="e">
        <f t="shared" si="2574"/>
        <v>#DIV/0!</v>
      </c>
    </row>
    <row r="19284" spans="40:58" x14ac:dyDescent="0.3">
      <c r="AN19284" s="37">
        <f t="shared" si="2567"/>
        <v>1</v>
      </c>
      <c r="AZ19284" s="38">
        <f t="shared" si="2568"/>
        <v>0</v>
      </c>
      <c r="BA19284" s="39" t="e">
        <f t="shared" si="2569"/>
        <v>#DIV/0!</v>
      </c>
      <c r="BB19284" s="40" t="e">
        <f t="shared" si="2570"/>
        <v>#DIV/0!</v>
      </c>
      <c r="BC19284" s="39" t="e">
        <f t="shared" si="2571"/>
        <v>#DIV/0!</v>
      </c>
      <c r="BD19284" s="40" t="e">
        <f t="shared" si="2572"/>
        <v>#DIV/0!</v>
      </c>
      <c r="BE19284" s="39" t="e">
        <f t="shared" si="2573"/>
        <v>#DIV/0!</v>
      </c>
      <c r="BF19284" s="39" t="e">
        <f t="shared" si="2574"/>
        <v>#DIV/0!</v>
      </c>
    </row>
    <row r="19285" spans="40:58" x14ac:dyDescent="0.3">
      <c r="AN19285" s="37">
        <f t="shared" si="2567"/>
        <v>1</v>
      </c>
      <c r="AZ19285" s="38">
        <f t="shared" si="2568"/>
        <v>0</v>
      </c>
      <c r="BA19285" s="39" t="e">
        <f t="shared" si="2569"/>
        <v>#DIV/0!</v>
      </c>
      <c r="BB19285" s="40" t="e">
        <f t="shared" si="2570"/>
        <v>#DIV/0!</v>
      </c>
      <c r="BC19285" s="39" t="e">
        <f t="shared" si="2571"/>
        <v>#DIV/0!</v>
      </c>
      <c r="BD19285" s="40" t="e">
        <f t="shared" si="2572"/>
        <v>#DIV/0!</v>
      </c>
      <c r="BE19285" s="39" t="e">
        <f t="shared" si="2573"/>
        <v>#DIV/0!</v>
      </c>
      <c r="BF19285" s="39" t="e">
        <f t="shared" si="2574"/>
        <v>#DIV/0!</v>
      </c>
    </row>
    <row r="19286" spans="40:58" x14ac:dyDescent="0.3">
      <c r="AN19286" s="37">
        <f t="shared" si="2567"/>
        <v>1</v>
      </c>
      <c r="AZ19286" s="38">
        <f t="shared" si="2568"/>
        <v>0</v>
      </c>
      <c r="BA19286" s="39" t="e">
        <f t="shared" si="2569"/>
        <v>#DIV/0!</v>
      </c>
      <c r="BB19286" s="40" t="e">
        <f t="shared" si="2570"/>
        <v>#DIV/0!</v>
      </c>
      <c r="BC19286" s="39" t="e">
        <f t="shared" si="2571"/>
        <v>#DIV/0!</v>
      </c>
      <c r="BD19286" s="40" t="e">
        <f t="shared" si="2572"/>
        <v>#DIV/0!</v>
      </c>
      <c r="BE19286" s="39" t="e">
        <f t="shared" si="2573"/>
        <v>#DIV/0!</v>
      </c>
      <c r="BF19286" s="39" t="e">
        <f t="shared" si="2574"/>
        <v>#DIV/0!</v>
      </c>
    </row>
    <row r="19287" spans="40:58" x14ac:dyDescent="0.3">
      <c r="AN19287" s="37">
        <f t="shared" si="2567"/>
        <v>1</v>
      </c>
      <c r="AZ19287" s="38">
        <f t="shared" si="2568"/>
        <v>0</v>
      </c>
      <c r="BA19287" s="39" t="e">
        <f t="shared" si="2569"/>
        <v>#DIV/0!</v>
      </c>
      <c r="BB19287" s="40" t="e">
        <f t="shared" si="2570"/>
        <v>#DIV/0!</v>
      </c>
      <c r="BC19287" s="39" t="e">
        <f t="shared" si="2571"/>
        <v>#DIV/0!</v>
      </c>
      <c r="BD19287" s="40" t="e">
        <f t="shared" si="2572"/>
        <v>#DIV/0!</v>
      </c>
      <c r="BE19287" s="39" t="e">
        <f t="shared" si="2573"/>
        <v>#DIV/0!</v>
      </c>
      <c r="BF19287" s="39" t="e">
        <f t="shared" si="2574"/>
        <v>#DIV/0!</v>
      </c>
    </row>
    <row r="19288" spans="40:58" x14ac:dyDescent="0.3">
      <c r="AN19288" s="37">
        <f t="shared" si="2567"/>
        <v>1</v>
      </c>
      <c r="AZ19288" s="38">
        <f t="shared" si="2568"/>
        <v>0</v>
      </c>
      <c r="BA19288" s="39" t="e">
        <f t="shared" si="2569"/>
        <v>#DIV/0!</v>
      </c>
      <c r="BB19288" s="40" t="e">
        <f t="shared" si="2570"/>
        <v>#DIV/0!</v>
      </c>
      <c r="BC19288" s="39" t="e">
        <f t="shared" si="2571"/>
        <v>#DIV/0!</v>
      </c>
      <c r="BD19288" s="40" t="e">
        <f t="shared" si="2572"/>
        <v>#DIV/0!</v>
      </c>
      <c r="BE19288" s="39" t="e">
        <f t="shared" si="2573"/>
        <v>#DIV/0!</v>
      </c>
      <c r="BF19288" s="39" t="e">
        <f t="shared" si="2574"/>
        <v>#DIV/0!</v>
      </c>
    </row>
    <row r="19289" spans="40:58" x14ac:dyDescent="0.3">
      <c r="AN19289" s="37">
        <f t="shared" si="2567"/>
        <v>1</v>
      </c>
      <c r="AZ19289" s="38">
        <f t="shared" si="2568"/>
        <v>0</v>
      </c>
      <c r="BA19289" s="39" t="e">
        <f t="shared" si="2569"/>
        <v>#DIV/0!</v>
      </c>
      <c r="BB19289" s="40" t="e">
        <f t="shared" si="2570"/>
        <v>#DIV/0!</v>
      </c>
      <c r="BC19289" s="39" t="e">
        <f t="shared" si="2571"/>
        <v>#DIV/0!</v>
      </c>
      <c r="BD19289" s="40" t="e">
        <f t="shared" si="2572"/>
        <v>#DIV/0!</v>
      </c>
      <c r="BE19289" s="39" t="e">
        <f t="shared" si="2573"/>
        <v>#DIV/0!</v>
      </c>
      <c r="BF19289" s="39" t="e">
        <f t="shared" si="2574"/>
        <v>#DIV/0!</v>
      </c>
    </row>
    <row r="19290" spans="40:58" x14ac:dyDescent="0.3">
      <c r="AN19290" s="37">
        <f t="shared" si="2567"/>
        <v>1</v>
      </c>
      <c r="AZ19290" s="38">
        <f t="shared" si="2568"/>
        <v>0</v>
      </c>
      <c r="BA19290" s="39" t="e">
        <f t="shared" si="2569"/>
        <v>#DIV/0!</v>
      </c>
      <c r="BB19290" s="40" t="e">
        <f t="shared" si="2570"/>
        <v>#DIV/0!</v>
      </c>
      <c r="BC19290" s="39" t="e">
        <f t="shared" si="2571"/>
        <v>#DIV/0!</v>
      </c>
      <c r="BD19290" s="40" t="e">
        <f t="shared" si="2572"/>
        <v>#DIV/0!</v>
      </c>
      <c r="BE19290" s="39" t="e">
        <f t="shared" si="2573"/>
        <v>#DIV/0!</v>
      </c>
      <c r="BF19290" s="39" t="e">
        <f t="shared" si="2574"/>
        <v>#DIV/0!</v>
      </c>
    </row>
    <row r="19291" spans="40:58" x14ac:dyDescent="0.3">
      <c r="AN19291" s="37">
        <f t="shared" si="2567"/>
        <v>1</v>
      </c>
      <c r="AZ19291" s="38">
        <f t="shared" si="2568"/>
        <v>0</v>
      </c>
      <c r="BA19291" s="39" t="e">
        <f t="shared" si="2569"/>
        <v>#DIV/0!</v>
      </c>
      <c r="BB19291" s="40" t="e">
        <f t="shared" si="2570"/>
        <v>#DIV/0!</v>
      </c>
      <c r="BC19291" s="39" t="e">
        <f t="shared" si="2571"/>
        <v>#DIV/0!</v>
      </c>
      <c r="BD19291" s="40" t="e">
        <f t="shared" si="2572"/>
        <v>#DIV/0!</v>
      </c>
      <c r="BE19291" s="39" t="e">
        <f t="shared" si="2573"/>
        <v>#DIV/0!</v>
      </c>
      <c r="BF19291" s="39" t="e">
        <f t="shared" si="2574"/>
        <v>#DIV/0!</v>
      </c>
    </row>
    <row r="19292" spans="40:58" x14ac:dyDescent="0.3">
      <c r="AN19292" s="37">
        <f t="shared" si="2567"/>
        <v>1</v>
      </c>
      <c r="AZ19292" s="38">
        <f t="shared" si="2568"/>
        <v>0</v>
      </c>
      <c r="BA19292" s="39" t="e">
        <f t="shared" si="2569"/>
        <v>#DIV/0!</v>
      </c>
      <c r="BB19292" s="40" t="e">
        <f t="shared" si="2570"/>
        <v>#DIV/0!</v>
      </c>
      <c r="BC19292" s="39" t="e">
        <f t="shared" si="2571"/>
        <v>#DIV/0!</v>
      </c>
      <c r="BD19292" s="40" t="e">
        <f t="shared" si="2572"/>
        <v>#DIV/0!</v>
      </c>
      <c r="BE19292" s="39" t="e">
        <f t="shared" si="2573"/>
        <v>#DIV/0!</v>
      </c>
      <c r="BF19292" s="39" t="e">
        <f t="shared" si="2574"/>
        <v>#DIV/0!</v>
      </c>
    </row>
    <row r="19293" spans="40:58" x14ac:dyDescent="0.3">
      <c r="AN19293" s="37">
        <f t="shared" si="2567"/>
        <v>1</v>
      </c>
      <c r="AZ19293" s="38">
        <f t="shared" si="2568"/>
        <v>0</v>
      </c>
      <c r="BA19293" s="39" t="e">
        <f t="shared" si="2569"/>
        <v>#DIV/0!</v>
      </c>
      <c r="BB19293" s="40" t="e">
        <f t="shared" si="2570"/>
        <v>#DIV/0!</v>
      </c>
      <c r="BC19293" s="39" t="e">
        <f t="shared" si="2571"/>
        <v>#DIV/0!</v>
      </c>
      <c r="BD19293" s="40" t="e">
        <f t="shared" si="2572"/>
        <v>#DIV/0!</v>
      </c>
      <c r="BE19293" s="39" t="e">
        <f t="shared" si="2573"/>
        <v>#DIV/0!</v>
      </c>
      <c r="BF19293" s="39" t="e">
        <f t="shared" si="2574"/>
        <v>#DIV/0!</v>
      </c>
    </row>
    <row r="19294" spans="40:58" x14ac:dyDescent="0.3">
      <c r="AN19294" s="37">
        <f t="shared" si="2567"/>
        <v>1</v>
      </c>
      <c r="AZ19294" s="38">
        <f t="shared" si="2568"/>
        <v>0</v>
      </c>
      <c r="BA19294" s="39" t="e">
        <f t="shared" si="2569"/>
        <v>#DIV/0!</v>
      </c>
      <c r="BB19294" s="40" t="e">
        <f t="shared" si="2570"/>
        <v>#DIV/0!</v>
      </c>
      <c r="BC19294" s="39" t="e">
        <f t="shared" si="2571"/>
        <v>#DIV/0!</v>
      </c>
      <c r="BD19294" s="40" t="e">
        <f t="shared" si="2572"/>
        <v>#DIV/0!</v>
      </c>
      <c r="BE19294" s="39" t="e">
        <f t="shared" si="2573"/>
        <v>#DIV/0!</v>
      </c>
      <c r="BF19294" s="39" t="e">
        <f t="shared" si="2574"/>
        <v>#DIV/0!</v>
      </c>
    </row>
    <row r="19295" spans="40:58" x14ac:dyDescent="0.3">
      <c r="AN19295" s="37">
        <f t="shared" si="2567"/>
        <v>1</v>
      </c>
      <c r="AZ19295" s="38">
        <f t="shared" si="2568"/>
        <v>0</v>
      </c>
      <c r="BA19295" s="39" t="e">
        <f t="shared" si="2569"/>
        <v>#DIV/0!</v>
      </c>
      <c r="BB19295" s="40" t="e">
        <f t="shared" si="2570"/>
        <v>#DIV/0!</v>
      </c>
      <c r="BC19295" s="39" t="e">
        <f t="shared" si="2571"/>
        <v>#DIV/0!</v>
      </c>
      <c r="BD19295" s="40" t="e">
        <f t="shared" si="2572"/>
        <v>#DIV/0!</v>
      </c>
      <c r="BE19295" s="39" t="e">
        <f t="shared" si="2573"/>
        <v>#DIV/0!</v>
      </c>
      <c r="BF19295" s="39" t="e">
        <f t="shared" si="2574"/>
        <v>#DIV/0!</v>
      </c>
    </row>
    <row r="19296" spans="40:58" x14ac:dyDescent="0.3">
      <c r="AN19296" s="37">
        <f t="shared" si="2567"/>
        <v>1</v>
      </c>
      <c r="AZ19296" s="38">
        <f t="shared" si="2568"/>
        <v>0</v>
      </c>
      <c r="BA19296" s="39" t="e">
        <f t="shared" si="2569"/>
        <v>#DIV/0!</v>
      </c>
      <c r="BB19296" s="40" t="e">
        <f t="shared" si="2570"/>
        <v>#DIV/0!</v>
      </c>
      <c r="BC19296" s="39" t="e">
        <f t="shared" si="2571"/>
        <v>#DIV/0!</v>
      </c>
      <c r="BD19296" s="40" t="e">
        <f t="shared" si="2572"/>
        <v>#DIV/0!</v>
      </c>
      <c r="BE19296" s="39" t="e">
        <f t="shared" si="2573"/>
        <v>#DIV/0!</v>
      </c>
      <c r="BF19296" s="39" t="e">
        <f t="shared" si="2574"/>
        <v>#DIV/0!</v>
      </c>
    </row>
    <row r="19297" spans="40:58" x14ac:dyDescent="0.3">
      <c r="AN19297" s="37">
        <f t="shared" si="2567"/>
        <v>1</v>
      </c>
      <c r="AZ19297" s="38">
        <f t="shared" si="2568"/>
        <v>0</v>
      </c>
      <c r="BA19297" s="39" t="e">
        <f t="shared" si="2569"/>
        <v>#DIV/0!</v>
      </c>
      <c r="BB19297" s="40" t="e">
        <f t="shared" si="2570"/>
        <v>#DIV/0!</v>
      </c>
      <c r="BC19297" s="39" t="e">
        <f t="shared" si="2571"/>
        <v>#DIV/0!</v>
      </c>
      <c r="BD19297" s="40" t="e">
        <f t="shared" si="2572"/>
        <v>#DIV/0!</v>
      </c>
      <c r="BE19297" s="39" t="e">
        <f t="shared" si="2573"/>
        <v>#DIV/0!</v>
      </c>
      <c r="BF19297" s="39" t="e">
        <f t="shared" si="2574"/>
        <v>#DIV/0!</v>
      </c>
    </row>
    <row r="19298" spans="40:58" x14ac:dyDescent="0.3">
      <c r="AN19298" s="37">
        <f t="shared" si="2567"/>
        <v>1</v>
      </c>
      <c r="AZ19298" s="38">
        <f t="shared" si="2568"/>
        <v>0</v>
      </c>
      <c r="BA19298" s="39" t="e">
        <f t="shared" si="2569"/>
        <v>#DIV/0!</v>
      </c>
      <c r="BB19298" s="40" t="e">
        <f t="shared" si="2570"/>
        <v>#DIV/0!</v>
      </c>
      <c r="BC19298" s="39" t="e">
        <f t="shared" si="2571"/>
        <v>#DIV/0!</v>
      </c>
      <c r="BD19298" s="40" t="e">
        <f t="shared" si="2572"/>
        <v>#DIV/0!</v>
      </c>
      <c r="BE19298" s="39" t="e">
        <f t="shared" si="2573"/>
        <v>#DIV/0!</v>
      </c>
      <c r="BF19298" s="39" t="e">
        <f t="shared" si="2574"/>
        <v>#DIV/0!</v>
      </c>
    </row>
    <row r="19299" spans="40:58" x14ac:dyDescent="0.3">
      <c r="AN19299" s="37">
        <f t="shared" si="2567"/>
        <v>1</v>
      </c>
      <c r="AZ19299" s="38">
        <f t="shared" si="2568"/>
        <v>0</v>
      </c>
      <c r="BA19299" s="39" t="e">
        <f t="shared" si="2569"/>
        <v>#DIV/0!</v>
      </c>
      <c r="BB19299" s="40" t="e">
        <f t="shared" si="2570"/>
        <v>#DIV/0!</v>
      </c>
      <c r="BC19299" s="39" t="e">
        <f t="shared" si="2571"/>
        <v>#DIV/0!</v>
      </c>
      <c r="BD19299" s="40" t="e">
        <f t="shared" si="2572"/>
        <v>#DIV/0!</v>
      </c>
      <c r="BE19299" s="39" t="e">
        <f t="shared" si="2573"/>
        <v>#DIV/0!</v>
      </c>
      <c r="BF19299" s="39" t="e">
        <f t="shared" si="2574"/>
        <v>#DIV/0!</v>
      </c>
    </row>
    <row r="19300" spans="40:58" x14ac:dyDescent="0.3">
      <c r="AN19300" s="37">
        <f t="shared" si="2567"/>
        <v>1</v>
      </c>
      <c r="AZ19300" s="38">
        <f t="shared" si="2568"/>
        <v>0</v>
      </c>
      <c r="BA19300" s="39" t="e">
        <f t="shared" si="2569"/>
        <v>#DIV/0!</v>
      </c>
      <c r="BB19300" s="40" t="e">
        <f t="shared" si="2570"/>
        <v>#DIV/0!</v>
      </c>
      <c r="BC19300" s="39" t="e">
        <f t="shared" si="2571"/>
        <v>#DIV/0!</v>
      </c>
      <c r="BD19300" s="40" t="e">
        <f t="shared" si="2572"/>
        <v>#DIV/0!</v>
      </c>
      <c r="BE19300" s="39" t="e">
        <f t="shared" si="2573"/>
        <v>#DIV/0!</v>
      </c>
      <c r="BF19300" s="39" t="e">
        <f t="shared" si="2574"/>
        <v>#DIV/0!</v>
      </c>
    </row>
    <row r="19301" spans="40:58" x14ac:dyDescent="0.3">
      <c r="AN19301" s="37">
        <f t="shared" si="2567"/>
        <v>1</v>
      </c>
      <c r="AZ19301" s="38">
        <f t="shared" si="2568"/>
        <v>0</v>
      </c>
      <c r="BA19301" s="39" t="e">
        <f t="shared" si="2569"/>
        <v>#DIV/0!</v>
      </c>
      <c r="BB19301" s="40" t="e">
        <f t="shared" si="2570"/>
        <v>#DIV/0!</v>
      </c>
      <c r="BC19301" s="39" t="e">
        <f t="shared" si="2571"/>
        <v>#DIV/0!</v>
      </c>
      <c r="BD19301" s="40" t="e">
        <f t="shared" si="2572"/>
        <v>#DIV/0!</v>
      </c>
      <c r="BE19301" s="39" t="e">
        <f t="shared" si="2573"/>
        <v>#DIV/0!</v>
      </c>
      <c r="BF19301" s="39" t="e">
        <f t="shared" si="2574"/>
        <v>#DIV/0!</v>
      </c>
    </row>
    <row r="19302" spans="40:58" x14ac:dyDescent="0.3">
      <c r="AN19302" s="37">
        <f t="shared" si="2567"/>
        <v>1</v>
      </c>
      <c r="AZ19302" s="38">
        <f t="shared" si="2568"/>
        <v>0</v>
      </c>
      <c r="BA19302" s="39" t="e">
        <f t="shared" si="2569"/>
        <v>#DIV/0!</v>
      </c>
      <c r="BB19302" s="40" t="e">
        <f t="shared" si="2570"/>
        <v>#DIV/0!</v>
      </c>
      <c r="BC19302" s="39" t="e">
        <f t="shared" si="2571"/>
        <v>#DIV/0!</v>
      </c>
      <c r="BD19302" s="40" t="e">
        <f t="shared" si="2572"/>
        <v>#DIV/0!</v>
      </c>
      <c r="BE19302" s="39" t="e">
        <f t="shared" si="2573"/>
        <v>#DIV/0!</v>
      </c>
      <c r="BF19302" s="39" t="e">
        <f t="shared" si="2574"/>
        <v>#DIV/0!</v>
      </c>
    </row>
    <row r="19303" spans="40:58" x14ac:dyDescent="0.3">
      <c r="AN19303" s="37">
        <f t="shared" si="2567"/>
        <v>1</v>
      </c>
      <c r="AZ19303" s="38">
        <f t="shared" si="2568"/>
        <v>0</v>
      </c>
      <c r="BA19303" s="39" t="e">
        <f t="shared" si="2569"/>
        <v>#DIV/0!</v>
      </c>
      <c r="BB19303" s="40" t="e">
        <f t="shared" si="2570"/>
        <v>#DIV/0!</v>
      </c>
      <c r="BC19303" s="39" t="e">
        <f t="shared" si="2571"/>
        <v>#DIV/0!</v>
      </c>
      <c r="BD19303" s="40" t="e">
        <f t="shared" si="2572"/>
        <v>#DIV/0!</v>
      </c>
      <c r="BE19303" s="39" t="e">
        <f t="shared" si="2573"/>
        <v>#DIV/0!</v>
      </c>
      <c r="BF19303" s="39" t="e">
        <f t="shared" si="2574"/>
        <v>#DIV/0!</v>
      </c>
    </row>
    <row r="19304" spans="40:58" x14ac:dyDescent="0.3">
      <c r="AN19304" s="37">
        <f t="shared" si="2567"/>
        <v>1</v>
      </c>
      <c r="AZ19304" s="38">
        <f t="shared" si="2568"/>
        <v>0</v>
      </c>
      <c r="BA19304" s="39" t="e">
        <f t="shared" si="2569"/>
        <v>#DIV/0!</v>
      </c>
      <c r="BB19304" s="40" t="e">
        <f t="shared" si="2570"/>
        <v>#DIV/0!</v>
      </c>
      <c r="BC19304" s="39" t="e">
        <f t="shared" si="2571"/>
        <v>#DIV/0!</v>
      </c>
      <c r="BD19304" s="40" t="e">
        <f t="shared" si="2572"/>
        <v>#DIV/0!</v>
      </c>
      <c r="BE19304" s="39" t="e">
        <f t="shared" si="2573"/>
        <v>#DIV/0!</v>
      </c>
      <c r="BF19304" s="39" t="e">
        <f t="shared" si="2574"/>
        <v>#DIV/0!</v>
      </c>
    </row>
    <row r="19305" spans="40:58" x14ac:dyDescent="0.3">
      <c r="AN19305" s="37">
        <f t="shared" si="2567"/>
        <v>1</v>
      </c>
      <c r="AZ19305" s="38">
        <f t="shared" si="2568"/>
        <v>0</v>
      </c>
      <c r="BA19305" s="39" t="e">
        <f t="shared" si="2569"/>
        <v>#DIV/0!</v>
      </c>
      <c r="BB19305" s="40" t="e">
        <f t="shared" si="2570"/>
        <v>#DIV/0!</v>
      </c>
      <c r="BC19305" s="39" t="e">
        <f t="shared" si="2571"/>
        <v>#DIV/0!</v>
      </c>
      <c r="BD19305" s="40" t="e">
        <f t="shared" si="2572"/>
        <v>#DIV/0!</v>
      </c>
      <c r="BE19305" s="39" t="e">
        <f t="shared" si="2573"/>
        <v>#DIV/0!</v>
      </c>
      <c r="BF19305" s="39" t="e">
        <f t="shared" si="2574"/>
        <v>#DIV/0!</v>
      </c>
    </row>
    <row r="19306" spans="40:58" x14ac:dyDescent="0.3">
      <c r="AN19306" s="37">
        <f t="shared" si="2567"/>
        <v>1</v>
      </c>
      <c r="AZ19306" s="38">
        <f t="shared" si="2568"/>
        <v>0</v>
      </c>
      <c r="BA19306" s="39" t="e">
        <f t="shared" si="2569"/>
        <v>#DIV/0!</v>
      </c>
      <c r="BB19306" s="40" t="e">
        <f t="shared" si="2570"/>
        <v>#DIV/0!</v>
      </c>
      <c r="BC19306" s="39" t="e">
        <f t="shared" si="2571"/>
        <v>#DIV/0!</v>
      </c>
      <c r="BD19306" s="40" t="e">
        <f t="shared" si="2572"/>
        <v>#DIV/0!</v>
      </c>
      <c r="BE19306" s="39" t="e">
        <f t="shared" si="2573"/>
        <v>#DIV/0!</v>
      </c>
      <c r="BF19306" s="39" t="e">
        <f t="shared" si="2574"/>
        <v>#DIV/0!</v>
      </c>
    </row>
    <row r="19307" spans="40:58" x14ac:dyDescent="0.3">
      <c r="AN19307" s="37">
        <f t="shared" si="2567"/>
        <v>1</v>
      </c>
      <c r="AZ19307" s="38">
        <f t="shared" si="2568"/>
        <v>0</v>
      </c>
      <c r="BA19307" s="39" t="e">
        <f t="shared" si="2569"/>
        <v>#DIV/0!</v>
      </c>
      <c r="BB19307" s="40" t="e">
        <f t="shared" si="2570"/>
        <v>#DIV/0!</v>
      </c>
      <c r="BC19307" s="39" t="e">
        <f t="shared" si="2571"/>
        <v>#DIV/0!</v>
      </c>
      <c r="BD19307" s="40" t="e">
        <f t="shared" si="2572"/>
        <v>#DIV/0!</v>
      </c>
      <c r="BE19307" s="39" t="e">
        <f t="shared" si="2573"/>
        <v>#DIV/0!</v>
      </c>
      <c r="BF19307" s="39" t="e">
        <f t="shared" si="2574"/>
        <v>#DIV/0!</v>
      </c>
    </row>
    <row r="19308" spans="40:58" x14ac:dyDescent="0.3">
      <c r="AN19308" s="37">
        <f t="shared" si="2567"/>
        <v>1</v>
      </c>
      <c r="AZ19308" s="38">
        <f t="shared" si="2568"/>
        <v>0</v>
      </c>
      <c r="BA19308" s="39" t="e">
        <f t="shared" si="2569"/>
        <v>#DIV/0!</v>
      </c>
      <c r="BB19308" s="40" t="e">
        <f t="shared" si="2570"/>
        <v>#DIV/0!</v>
      </c>
      <c r="BC19308" s="39" t="e">
        <f t="shared" si="2571"/>
        <v>#DIV/0!</v>
      </c>
      <c r="BD19308" s="40" t="e">
        <f t="shared" si="2572"/>
        <v>#DIV/0!</v>
      </c>
      <c r="BE19308" s="39" t="e">
        <f t="shared" si="2573"/>
        <v>#DIV/0!</v>
      </c>
      <c r="BF19308" s="39" t="e">
        <f t="shared" si="2574"/>
        <v>#DIV/0!</v>
      </c>
    </row>
    <row r="19309" spans="40:58" x14ac:dyDescent="0.3">
      <c r="AN19309" s="37">
        <f t="shared" si="2567"/>
        <v>1</v>
      </c>
      <c r="AZ19309" s="38">
        <f t="shared" si="2568"/>
        <v>0</v>
      </c>
      <c r="BA19309" s="39" t="e">
        <f t="shared" si="2569"/>
        <v>#DIV/0!</v>
      </c>
      <c r="BB19309" s="40" t="e">
        <f t="shared" si="2570"/>
        <v>#DIV/0!</v>
      </c>
      <c r="BC19309" s="39" t="e">
        <f t="shared" si="2571"/>
        <v>#DIV/0!</v>
      </c>
      <c r="BD19309" s="40" t="e">
        <f t="shared" si="2572"/>
        <v>#DIV/0!</v>
      </c>
      <c r="BE19309" s="39" t="e">
        <f t="shared" si="2573"/>
        <v>#DIV/0!</v>
      </c>
      <c r="BF19309" s="39" t="e">
        <f t="shared" si="2574"/>
        <v>#DIV/0!</v>
      </c>
    </row>
    <row r="19310" spans="40:58" x14ac:dyDescent="0.3">
      <c r="AN19310" s="37">
        <f t="shared" si="2567"/>
        <v>1</v>
      </c>
      <c r="AZ19310" s="38">
        <f t="shared" si="2568"/>
        <v>0</v>
      </c>
      <c r="BA19310" s="39" t="e">
        <f t="shared" si="2569"/>
        <v>#DIV/0!</v>
      </c>
      <c r="BB19310" s="40" t="e">
        <f t="shared" si="2570"/>
        <v>#DIV/0!</v>
      </c>
      <c r="BC19310" s="39" t="e">
        <f t="shared" si="2571"/>
        <v>#DIV/0!</v>
      </c>
      <c r="BD19310" s="40" t="e">
        <f t="shared" si="2572"/>
        <v>#DIV/0!</v>
      </c>
      <c r="BE19310" s="39" t="e">
        <f t="shared" si="2573"/>
        <v>#DIV/0!</v>
      </c>
      <c r="BF19310" s="39" t="e">
        <f t="shared" si="2574"/>
        <v>#DIV/0!</v>
      </c>
    </row>
    <row r="19311" spans="40:58" x14ac:dyDescent="0.3">
      <c r="AN19311" s="37">
        <f t="shared" si="2567"/>
        <v>1</v>
      </c>
      <c r="AZ19311" s="38">
        <f t="shared" si="2568"/>
        <v>0</v>
      </c>
      <c r="BA19311" s="39" t="e">
        <f t="shared" si="2569"/>
        <v>#DIV/0!</v>
      </c>
      <c r="BB19311" s="40" t="e">
        <f t="shared" si="2570"/>
        <v>#DIV/0!</v>
      </c>
      <c r="BC19311" s="39" t="e">
        <f t="shared" si="2571"/>
        <v>#DIV/0!</v>
      </c>
      <c r="BD19311" s="40" t="e">
        <f t="shared" si="2572"/>
        <v>#DIV/0!</v>
      </c>
      <c r="BE19311" s="39" t="e">
        <f t="shared" si="2573"/>
        <v>#DIV/0!</v>
      </c>
      <c r="BF19311" s="39" t="e">
        <f t="shared" si="2574"/>
        <v>#DIV/0!</v>
      </c>
    </row>
    <row r="19312" spans="40:58" x14ac:dyDescent="0.3">
      <c r="AN19312" s="37">
        <f t="shared" si="2567"/>
        <v>1</v>
      </c>
      <c r="AZ19312" s="38">
        <f t="shared" si="2568"/>
        <v>0</v>
      </c>
      <c r="BA19312" s="39" t="e">
        <f t="shared" si="2569"/>
        <v>#DIV/0!</v>
      </c>
      <c r="BB19312" s="40" t="e">
        <f t="shared" si="2570"/>
        <v>#DIV/0!</v>
      </c>
      <c r="BC19312" s="39" t="e">
        <f t="shared" si="2571"/>
        <v>#DIV/0!</v>
      </c>
      <c r="BD19312" s="40" t="e">
        <f t="shared" si="2572"/>
        <v>#DIV/0!</v>
      </c>
      <c r="BE19312" s="39" t="e">
        <f t="shared" si="2573"/>
        <v>#DIV/0!</v>
      </c>
      <c r="BF19312" s="39" t="e">
        <f t="shared" si="2574"/>
        <v>#DIV/0!</v>
      </c>
    </row>
    <row r="19313" spans="40:58" x14ac:dyDescent="0.3">
      <c r="AN19313" s="37">
        <f t="shared" si="2567"/>
        <v>1</v>
      </c>
      <c r="AZ19313" s="38">
        <f t="shared" si="2568"/>
        <v>0</v>
      </c>
      <c r="BA19313" s="39" t="e">
        <f t="shared" si="2569"/>
        <v>#DIV/0!</v>
      </c>
      <c r="BB19313" s="40" t="e">
        <f t="shared" si="2570"/>
        <v>#DIV/0!</v>
      </c>
      <c r="BC19313" s="39" t="e">
        <f t="shared" si="2571"/>
        <v>#DIV/0!</v>
      </c>
      <c r="BD19313" s="40" t="e">
        <f t="shared" si="2572"/>
        <v>#DIV/0!</v>
      </c>
      <c r="BE19313" s="39" t="e">
        <f t="shared" si="2573"/>
        <v>#DIV/0!</v>
      </c>
      <c r="BF19313" s="39" t="e">
        <f t="shared" si="2574"/>
        <v>#DIV/0!</v>
      </c>
    </row>
    <row r="19314" spans="40:58" x14ac:dyDescent="0.3">
      <c r="AN19314" s="37">
        <f t="shared" si="2567"/>
        <v>1</v>
      </c>
      <c r="AZ19314" s="38">
        <f t="shared" si="2568"/>
        <v>0</v>
      </c>
      <c r="BA19314" s="39" t="e">
        <f t="shared" si="2569"/>
        <v>#DIV/0!</v>
      </c>
      <c r="BB19314" s="40" t="e">
        <f t="shared" si="2570"/>
        <v>#DIV/0!</v>
      </c>
      <c r="BC19314" s="39" t="e">
        <f t="shared" si="2571"/>
        <v>#DIV/0!</v>
      </c>
      <c r="BD19314" s="40" t="e">
        <f t="shared" si="2572"/>
        <v>#DIV/0!</v>
      </c>
      <c r="BE19314" s="39" t="e">
        <f t="shared" si="2573"/>
        <v>#DIV/0!</v>
      </c>
      <c r="BF19314" s="39" t="e">
        <f t="shared" si="2574"/>
        <v>#DIV/0!</v>
      </c>
    </row>
    <row r="19315" spans="40:58" x14ac:dyDescent="0.3">
      <c r="AN19315" s="37">
        <f t="shared" si="2567"/>
        <v>1</v>
      </c>
      <c r="AZ19315" s="38">
        <f t="shared" si="2568"/>
        <v>0</v>
      </c>
      <c r="BA19315" s="39" t="e">
        <f t="shared" si="2569"/>
        <v>#DIV/0!</v>
      </c>
      <c r="BB19315" s="40" t="e">
        <f t="shared" si="2570"/>
        <v>#DIV/0!</v>
      </c>
      <c r="BC19315" s="39" t="e">
        <f t="shared" si="2571"/>
        <v>#DIV/0!</v>
      </c>
      <c r="BD19315" s="40" t="e">
        <f t="shared" si="2572"/>
        <v>#DIV/0!</v>
      </c>
      <c r="BE19315" s="39" t="e">
        <f t="shared" si="2573"/>
        <v>#DIV/0!</v>
      </c>
      <c r="BF19315" s="39" t="e">
        <f t="shared" si="2574"/>
        <v>#DIV/0!</v>
      </c>
    </row>
    <row r="19316" spans="40:58" x14ac:dyDescent="0.3">
      <c r="AN19316" s="37">
        <f t="shared" si="2567"/>
        <v>1</v>
      </c>
      <c r="AZ19316" s="38">
        <f t="shared" si="2568"/>
        <v>0</v>
      </c>
      <c r="BA19316" s="39" t="e">
        <f t="shared" si="2569"/>
        <v>#DIV/0!</v>
      </c>
      <c r="BB19316" s="40" t="e">
        <f t="shared" si="2570"/>
        <v>#DIV/0!</v>
      </c>
      <c r="BC19316" s="39" t="e">
        <f t="shared" si="2571"/>
        <v>#DIV/0!</v>
      </c>
      <c r="BD19316" s="40" t="e">
        <f t="shared" si="2572"/>
        <v>#DIV/0!</v>
      </c>
      <c r="BE19316" s="39" t="e">
        <f t="shared" si="2573"/>
        <v>#DIV/0!</v>
      </c>
      <c r="BF19316" s="39" t="e">
        <f t="shared" si="2574"/>
        <v>#DIV/0!</v>
      </c>
    </row>
    <row r="19317" spans="40:58" x14ac:dyDescent="0.3">
      <c r="AN19317" s="37">
        <f t="shared" si="2567"/>
        <v>1</v>
      </c>
      <c r="AZ19317" s="38">
        <f t="shared" si="2568"/>
        <v>0</v>
      </c>
      <c r="BA19317" s="39" t="e">
        <f t="shared" si="2569"/>
        <v>#DIV/0!</v>
      </c>
      <c r="BB19317" s="40" t="e">
        <f t="shared" si="2570"/>
        <v>#DIV/0!</v>
      </c>
      <c r="BC19317" s="39" t="e">
        <f t="shared" si="2571"/>
        <v>#DIV/0!</v>
      </c>
      <c r="BD19317" s="40" t="e">
        <f t="shared" si="2572"/>
        <v>#DIV/0!</v>
      </c>
      <c r="BE19317" s="39" t="e">
        <f t="shared" si="2573"/>
        <v>#DIV/0!</v>
      </c>
      <c r="BF19317" s="39" t="e">
        <f t="shared" si="2574"/>
        <v>#DIV/0!</v>
      </c>
    </row>
    <row r="19318" spans="40:58" x14ac:dyDescent="0.3">
      <c r="AN19318" s="37">
        <f t="shared" si="2567"/>
        <v>1</v>
      </c>
      <c r="AZ19318" s="38">
        <f t="shared" si="2568"/>
        <v>0</v>
      </c>
      <c r="BA19318" s="39" t="e">
        <f t="shared" si="2569"/>
        <v>#DIV/0!</v>
      </c>
      <c r="BB19318" s="40" t="e">
        <f t="shared" si="2570"/>
        <v>#DIV/0!</v>
      </c>
      <c r="BC19318" s="39" t="e">
        <f t="shared" si="2571"/>
        <v>#DIV/0!</v>
      </c>
      <c r="BD19318" s="40" t="e">
        <f t="shared" si="2572"/>
        <v>#DIV/0!</v>
      </c>
      <c r="BE19318" s="39" t="e">
        <f t="shared" si="2573"/>
        <v>#DIV/0!</v>
      </c>
      <c r="BF19318" s="39" t="e">
        <f t="shared" si="2574"/>
        <v>#DIV/0!</v>
      </c>
    </row>
    <row r="19319" spans="40:58" x14ac:dyDescent="0.3">
      <c r="AN19319" s="37">
        <f t="shared" si="2567"/>
        <v>1</v>
      </c>
      <c r="AZ19319" s="38">
        <f t="shared" si="2568"/>
        <v>0</v>
      </c>
      <c r="BA19319" s="39" t="e">
        <f t="shared" si="2569"/>
        <v>#DIV/0!</v>
      </c>
      <c r="BB19319" s="40" t="e">
        <f t="shared" si="2570"/>
        <v>#DIV/0!</v>
      </c>
      <c r="BC19319" s="39" t="e">
        <f t="shared" si="2571"/>
        <v>#DIV/0!</v>
      </c>
      <c r="BD19319" s="40" t="e">
        <f t="shared" si="2572"/>
        <v>#DIV/0!</v>
      </c>
      <c r="BE19319" s="39" t="e">
        <f t="shared" si="2573"/>
        <v>#DIV/0!</v>
      </c>
      <c r="BF19319" s="39" t="e">
        <f t="shared" si="2574"/>
        <v>#DIV/0!</v>
      </c>
    </row>
    <row r="19320" spans="40:58" x14ac:dyDescent="0.3">
      <c r="AN19320" s="37">
        <f t="shared" si="2567"/>
        <v>1</v>
      </c>
      <c r="AZ19320" s="38">
        <f t="shared" si="2568"/>
        <v>0</v>
      </c>
      <c r="BA19320" s="39" t="e">
        <f t="shared" si="2569"/>
        <v>#DIV/0!</v>
      </c>
      <c r="BB19320" s="40" t="e">
        <f t="shared" si="2570"/>
        <v>#DIV/0!</v>
      </c>
      <c r="BC19320" s="39" t="e">
        <f t="shared" si="2571"/>
        <v>#DIV/0!</v>
      </c>
      <c r="BD19320" s="40" t="e">
        <f t="shared" si="2572"/>
        <v>#DIV/0!</v>
      </c>
      <c r="BE19320" s="39" t="e">
        <f t="shared" si="2573"/>
        <v>#DIV/0!</v>
      </c>
      <c r="BF19320" s="39" t="e">
        <f t="shared" si="2574"/>
        <v>#DIV/0!</v>
      </c>
    </row>
    <row r="19321" spans="40:58" x14ac:dyDescent="0.3">
      <c r="AN19321" s="37">
        <f t="shared" si="2567"/>
        <v>1</v>
      </c>
      <c r="AZ19321" s="38">
        <f t="shared" si="2568"/>
        <v>0</v>
      </c>
      <c r="BA19321" s="39" t="e">
        <f t="shared" si="2569"/>
        <v>#DIV/0!</v>
      </c>
      <c r="BB19321" s="40" t="e">
        <f t="shared" si="2570"/>
        <v>#DIV/0!</v>
      </c>
      <c r="BC19321" s="39" t="e">
        <f t="shared" si="2571"/>
        <v>#DIV/0!</v>
      </c>
      <c r="BD19321" s="40" t="e">
        <f t="shared" si="2572"/>
        <v>#DIV/0!</v>
      </c>
      <c r="BE19321" s="39" t="e">
        <f t="shared" si="2573"/>
        <v>#DIV/0!</v>
      </c>
      <c r="BF19321" s="39" t="e">
        <f t="shared" si="2574"/>
        <v>#DIV/0!</v>
      </c>
    </row>
    <row r="19322" spans="40:58" x14ac:dyDescent="0.3">
      <c r="AN19322" s="37">
        <f t="shared" si="2567"/>
        <v>1</v>
      </c>
      <c r="AZ19322" s="38">
        <f t="shared" si="2568"/>
        <v>0</v>
      </c>
      <c r="BA19322" s="39" t="e">
        <f t="shared" si="2569"/>
        <v>#DIV/0!</v>
      </c>
      <c r="BB19322" s="40" t="e">
        <f t="shared" si="2570"/>
        <v>#DIV/0!</v>
      </c>
      <c r="BC19322" s="39" t="e">
        <f t="shared" si="2571"/>
        <v>#DIV/0!</v>
      </c>
      <c r="BD19322" s="40" t="e">
        <f t="shared" si="2572"/>
        <v>#DIV/0!</v>
      </c>
      <c r="BE19322" s="39" t="e">
        <f t="shared" si="2573"/>
        <v>#DIV/0!</v>
      </c>
      <c r="BF19322" s="39" t="e">
        <f t="shared" si="2574"/>
        <v>#DIV/0!</v>
      </c>
    </row>
    <row r="19323" spans="40:58" x14ac:dyDescent="0.3">
      <c r="AN19323" s="37">
        <f t="shared" si="2567"/>
        <v>1</v>
      </c>
      <c r="AZ19323" s="38">
        <f t="shared" si="2568"/>
        <v>0</v>
      </c>
      <c r="BA19323" s="39" t="e">
        <f t="shared" si="2569"/>
        <v>#DIV/0!</v>
      </c>
      <c r="BB19323" s="40" t="e">
        <f t="shared" si="2570"/>
        <v>#DIV/0!</v>
      </c>
      <c r="BC19323" s="39" t="e">
        <f t="shared" si="2571"/>
        <v>#DIV/0!</v>
      </c>
      <c r="BD19323" s="40" t="e">
        <f t="shared" si="2572"/>
        <v>#DIV/0!</v>
      </c>
      <c r="BE19323" s="39" t="e">
        <f t="shared" si="2573"/>
        <v>#DIV/0!</v>
      </c>
      <c r="BF19323" s="39" t="e">
        <f t="shared" si="2574"/>
        <v>#DIV/0!</v>
      </c>
    </row>
    <row r="19324" spans="40:58" x14ac:dyDescent="0.3">
      <c r="AN19324" s="37">
        <f t="shared" si="2567"/>
        <v>1</v>
      </c>
      <c r="AZ19324" s="38">
        <f t="shared" si="2568"/>
        <v>0</v>
      </c>
      <c r="BA19324" s="39" t="e">
        <f t="shared" si="2569"/>
        <v>#DIV/0!</v>
      </c>
      <c r="BB19324" s="40" t="e">
        <f t="shared" si="2570"/>
        <v>#DIV/0!</v>
      </c>
      <c r="BC19324" s="39" t="e">
        <f t="shared" si="2571"/>
        <v>#DIV/0!</v>
      </c>
      <c r="BD19324" s="40" t="e">
        <f t="shared" si="2572"/>
        <v>#DIV/0!</v>
      </c>
      <c r="BE19324" s="39" t="e">
        <f t="shared" si="2573"/>
        <v>#DIV/0!</v>
      </c>
      <c r="BF19324" s="39" t="e">
        <f t="shared" si="2574"/>
        <v>#DIV/0!</v>
      </c>
    </row>
    <row r="19325" spans="40:58" x14ac:dyDescent="0.3">
      <c r="AN19325" s="37">
        <f t="shared" si="2567"/>
        <v>1</v>
      </c>
      <c r="AZ19325" s="38">
        <f t="shared" si="2568"/>
        <v>0</v>
      </c>
      <c r="BA19325" s="39" t="e">
        <f t="shared" si="2569"/>
        <v>#DIV/0!</v>
      </c>
      <c r="BB19325" s="40" t="e">
        <f t="shared" si="2570"/>
        <v>#DIV/0!</v>
      </c>
      <c r="BC19325" s="39" t="e">
        <f t="shared" si="2571"/>
        <v>#DIV/0!</v>
      </c>
      <c r="BD19325" s="40" t="e">
        <f t="shared" si="2572"/>
        <v>#DIV/0!</v>
      </c>
      <c r="BE19325" s="39" t="e">
        <f t="shared" si="2573"/>
        <v>#DIV/0!</v>
      </c>
      <c r="BF19325" s="39" t="e">
        <f t="shared" si="2574"/>
        <v>#DIV/0!</v>
      </c>
    </row>
    <row r="19326" spans="40:58" x14ac:dyDescent="0.3">
      <c r="AN19326" s="37">
        <f t="shared" si="2567"/>
        <v>1</v>
      </c>
      <c r="AZ19326" s="38">
        <f t="shared" si="2568"/>
        <v>0</v>
      </c>
      <c r="BA19326" s="39" t="e">
        <f t="shared" si="2569"/>
        <v>#DIV/0!</v>
      </c>
      <c r="BB19326" s="40" t="e">
        <f t="shared" si="2570"/>
        <v>#DIV/0!</v>
      </c>
      <c r="BC19326" s="39" t="e">
        <f t="shared" si="2571"/>
        <v>#DIV/0!</v>
      </c>
      <c r="BD19326" s="40" t="e">
        <f t="shared" si="2572"/>
        <v>#DIV/0!</v>
      </c>
      <c r="BE19326" s="39" t="e">
        <f t="shared" si="2573"/>
        <v>#DIV/0!</v>
      </c>
      <c r="BF19326" s="39" t="e">
        <f t="shared" si="2574"/>
        <v>#DIV/0!</v>
      </c>
    </row>
    <row r="19327" spans="40:58" x14ac:dyDescent="0.3">
      <c r="AN19327" s="37">
        <f t="shared" ref="AN19327:AN19390" si="2575">MONTH(AP19327)</f>
        <v>1</v>
      </c>
      <c r="AZ19327" s="38">
        <f t="shared" ref="AZ19327:AZ19390" si="2576">AP19327*1</f>
        <v>0</v>
      </c>
      <c r="BA19327" s="39" t="e">
        <f t="shared" ref="BA19327:BA19390" si="2577">(AV19327-BB19327)/AR19327</f>
        <v>#DIV/0!</v>
      </c>
      <c r="BB19327" s="40" t="e">
        <f t="shared" ref="BB19327:BB19390" si="2578">(AR19327-AS19327)*(AV19327/AR19327)</f>
        <v>#DIV/0!</v>
      </c>
      <c r="BC19327" s="39" t="e">
        <f t="shared" ref="BC19327:BC19390" si="2579">(AW19327-BD19327)/AR19327</f>
        <v>#DIV/0!</v>
      </c>
      <c r="BD19327" s="40" t="e">
        <f t="shared" ref="BD19327:BD19390" si="2580">(AR19327-AS19327)*(AW19327/AR19327)</f>
        <v>#DIV/0!</v>
      </c>
      <c r="BE19327" s="39" t="e">
        <f t="shared" ref="BE19327:BE19390" si="2581">AU19327/AR19327</f>
        <v>#DIV/0!</v>
      </c>
      <c r="BF19327" s="39" t="e">
        <f t="shared" ref="BF19327:BF19390" si="2582">AT19327/AR19327</f>
        <v>#DIV/0!</v>
      </c>
    </row>
    <row r="19328" spans="40:58" x14ac:dyDescent="0.3">
      <c r="AN19328" s="37">
        <f t="shared" si="2575"/>
        <v>1</v>
      </c>
      <c r="AZ19328" s="38">
        <f t="shared" si="2576"/>
        <v>0</v>
      </c>
      <c r="BA19328" s="39" t="e">
        <f t="shared" si="2577"/>
        <v>#DIV/0!</v>
      </c>
      <c r="BB19328" s="40" t="e">
        <f t="shared" si="2578"/>
        <v>#DIV/0!</v>
      </c>
      <c r="BC19328" s="39" t="e">
        <f t="shared" si="2579"/>
        <v>#DIV/0!</v>
      </c>
      <c r="BD19328" s="40" t="e">
        <f t="shared" si="2580"/>
        <v>#DIV/0!</v>
      </c>
      <c r="BE19328" s="39" t="e">
        <f t="shared" si="2581"/>
        <v>#DIV/0!</v>
      </c>
      <c r="BF19328" s="39" t="e">
        <f t="shared" si="2582"/>
        <v>#DIV/0!</v>
      </c>
    </row>
    <row r="19329" spans="40:58" x14ac:dyDescent="0.3">
      <c r="AN19329" s="37">
        <f t="shared" si="2575"/>
        <v>1</v>
      </c>
      <c r="AZ19329" s="38">
        <f t="shared" si="2576"/>
        <v>0</v>
      </c>
      <c r="BA19329" s="39" t="e">
        <f t="shared" si="2577"/>
        <v>#DIV/0!</v>
      </c>
      <c r="BB19329" s="40" t="e">
        <f t="shared" si="2578"/>
        <v>#DIV/0!</v>
      </c>
      <c r="BC19329" s="39" t="e">
        <f t="shared" si="2579"/>
        <v>#DIV/0!</v>
      </c>
      <c r="BD19329" s="40" t="e">
        <f t="shared" si="2580"/>
        <v>#DIV/0!</v>
      </c>
      <c r="BE19329" s="39" t="e">
        <f t="shared" si="2581"/>
        <v>#DIV/0!</v>
      </c>
      <c r="BF19329" s="39" t="e">
        <f t="shared" si="2582"/>
        <v>#DIV/0!</v>
      </c>
    </row>
    <row r="19330" spans="40:58" x14ac:dyDescent="0.3">
      <c r="AN19330" s="37">
        <f t="shared" si="2575"/>
        <v>1</v>
      </c>
      <c r="AZ19330" s="38">
        <f t="shared" si="2576"/>
        <v>0</v>
      </c>
      <c r="BA19330" s="39" t="e">
        <f t="shared" si="2577"/>
        <v>#DIV/0!</v>
      </c>
      <c r="BB19330" s="40" t="e">
        <f t="shared" si="2578"/>
        <v>#DIV/0!</v>
      </c>
      <c r="BC19330" s="39" t="e">
        <f t="shared" si="2579"/>
        <v>#DIV/0!</v>
      </c>
      <c r="BD19330" s="40" t="e">
        <f t="shared" si="2580"/>
        <v>#DIV/0!</v>
      </c>
      <c r="BE19330" s="39" t="e">
        <f t="shared" si="2581"/>
        <v>#DIV/0!</v>
      </c>
      <c r="BF19330" s="39" t="e">
        <f t="shared" si="2582"/>
        <v>#DIV/0!</v>
      </c>
    </row>
    <row r="19331" spans="40:58" x14ac:dyDescent="0.3">
      <c r="AN19331" s="37">
        <f t="shared" si="2575"/>
        <v>1</v>
      </c>
      <c r="AZ19331" s="38">
        <f t="shared" si="2576"/>
        <v>0</v>
      </c>
      <c r="BA19331" s="39" t="e">
        <f t="shared" si="2577"/>
        <v>#DIV/0!</v>
      </c>
      <c r="BB19331" s="40" t="e">
        <f t="shared" si="2578"/>
        <v>#DIV/0!</v>
      </c>
      <c r="BC19331" s="39" t="e">
        <f t="shared" si="2579"/>
        <v>#DIV/0!</v>
      </c>
      <c r="BD19331" s="40" t="e">
        <f t="shared" si="2580"/>
        <v>#DIV/0!</v>
      </c>
      <c r="BE19331" s="39" t="e">
        <f t="shared" si="2581"/>
        <v>#DIV/0!</v>
      </c>
      <c r="BF19331" s="39" t="e">
        <f t="shared" si="2582"/>
        <v>#DIV/0!</v>
      </c>
    </row>
    <row r="19332" spans="40:58" x14ac:dyDescent="0.3">
      <c r="AN19332" s="37">
        <f t="shared" si="2575"/>
        <v>1</v>
      </c>
      <c r="AZ19332" s="38">
        <f t="shared" si="2576"/>
        <v>0</v>
      </c>
      <c r="BA19332" s="39" t="e">
        <f t="shared" si="2577"/>
        <v>#DIV/0!</v>
      </c>
      <c r="BB19332" s="40" t="e">
        <f t="shared" si="2578"/>
        <v>#DIV/0!</v>
      </c>
      <c r="BC19332" s="39" t="e">
        <f t="shared" si="2579"/>
        <v>#DIV/0!</v>
      </c>
      <c r="BD19332" s="40" t="e">
        <f t="shared" si="2580"/>
        <v>#DIV/0!</v>
      </c>
      <c r="BE19332" s="39" t="e">
        <f t="shared" si="2581"/>
        <v>#DIV/0!</v>
      </c>
      <c r="BF19332" s="39" t="e">
        <f t="shared" si="2582"/>
        <v>#DIV/0!</v>
      </c>
    </row>
    <row r="19333" spans="40:58" x14ac:dyDescent="0.3">
      <c r="AN19333" s="37">
        <f t="shared" si="2575"/>
        <v>1</v>
      </c>
      <c r="AZ19333" s="38">
        <f t="shared" si="2576"/>
        <v>0</v>
      </c>
      <c r="BA19333" s="39" t="e">
        <f t="shared" si="2577"/>
        <v>#DIV/0!</v>
      </c>
      <c r="BB19333" s="40" t="e">
        <f t="shared" si="2578"/>
        <v>#DIV/0!</v>
      </c>
      <c r="BC19333" s="39" t="e">
        <f t="shared" si="2579"/>
        <v>#DIV/0!</v>
      </c>
      <c r="BD19333" s="40" t="e">
        <f t="shared" si="2580"/>
        <v>#DIV/0!</v>
      </c>
      <c r="BE19333" s="39" t="e">
        <f t="shared" si="2581"/>
        <v>#DIV/0!</v>
      </c>
      <c r="BF19333" s="39" t="e">
        <f t="shared" si="2582"/>
        <v>#DIV/0!</v>
      </c>
    </row>
    <row r="19334" spans="40:58" x14ac:dyDescent="0.3">
      <c r="AN19334" s="37">
        <f t="shared" si="2575"/>
        <v>1</v>
      </c>
      <c r="AZ19334" s="38">
        <f t="shared" si="2576"/>
        <v>0</v>
      </c>
      <c r="BA19334" s="39" t="e">
        <f t="shared" si="2577"/>
        <v>#DIV/0!</v>
      </c>
      <c r="BB19334" s="40" t="e">
        <f t="shared" si="2578"/>
        <v>#DIV/0!</v>
      </c>
      <c r="BC19334" s="39" t="e">
        <f t="shared" si="2579"/>
        <v>#DIV/0!</v>
      </c>
      <c r="BD19334" s="40" t="e">
        <f t="shared" si="2580"/>
        <v>#DIV/0!</v>
      </c>
      <c r="BE19334" s="39" t="e">
        <f t="shared" si="2581"/>
        <v>#DIV/0!</v>
      </c>
      <c r="BF19334" s="39" t="e">
        <f t="shared" si="2582"/>
        <v>#DIV/0!</v>
      </c>
    </row>
    <row r="19335" spans="40:58" x14ac:dyDescent="0.3">
      <c r="AN19335" s="37">
        <f t="shared" si="2575"/>
        <v>1</v>
      </c>
      <c r="AZ19335" s="38">
        <f t="shared" si="2576"/>
        <v>0</v>
      </c>
      <c r="BA19335" s="39" t="e">
        <f t="shared" si="2577"/>
        <v>#DIV/0!</v>
      </c>
      <c r="BB19335" s="40" t="e">
        <f t="shared" si="2578"/>
        <v>#DIV/0!</v>
      </c>
      <c r="BC19335" s="39" t="e">
        <f t="shared" si="2579"/>
        <v>#DIV/0!</v>
      </c>
      <c r="BD19335" s="40" t="e">
        <f t="shared" si="2580"/>
        <v>#DIV/0!</v>
      </c>
      <c r="BE19335" s="39" t="e">
        <f t="shared" si="2581"/>
        <v>#DIV/0!</v>
      </c>
      <c r="BF19335" s="39" t="e">
        <f t="shared" si="2582"/>
        <v>#DIV/0!</v>
      </c>
    </row>
    <row r="19336" spans="40:58" x14ac:dyDescent="0.3">
      <c r="AN19336" s="37">
        <f t="shared" si="2575"/>
        <v>1</v>
      </c>
      <c r="AZ19336" s="38">
        <f t="shared" si="2576"/>
        <v>0</v>
      </c>
      <c r="BA19336" s="39" t="e">
        <f t="shared" si="2577"/>
        <v>#DIV/0!</v>
      </c>
      <c r="BB19336" s="40" t="e">
        <f t="shared" si="2578"/>
        <v>#DIV/0!</v>
      </c>
      <c r="BC19336" s="39" t="e">
        <f t="shared" si="2579"/>
        <v>#DIV/0!</v>
      </c>
      <c r="BD19336" s="40" t="e">
        <f t="shared" si="2580"/>
        <v>#DIV/0!</v>
      </c>
      <c r="BE19336" s="39" t="e">
        <f t="shared" si="2581"/>
        <v>#DIV/0!</v>
      </c>
      <c r="BF19336" s="39" t="e">
        <f t="shared" si="2582"/>
        <v>#DIV/0!</v>
      </c>
    </row>
    <row r="19337" spans="40:58" x14ac:dyDescent="0.3">
      <c r="AN19337" s="37">
        <f t="shared" si="2575"/>
        <v>1</v>
      </c>
      <c r="AZ19337" s="38">
        <f t="shared" si="2576"/>
        <v>0</v>
      </c>
      <c r="BA19337" s="39" t="e">
        <f t="shared" si="2577"/>
        <v>#DIV/0!</v>
      </c>
      <c r="BB19337" s="40" t="e">
        <f t="shared" si="2578"/>
        <v>#DIV/0!</v>
      </c>
      <c r="BC19337" s="39" t="e">
        <f t="shared" si="2579"/>
        <v>#DIV/0!</v>
      </c>
      <c r="BD19337" s="40" t="e">
        <f t="shared" si="2580"/>
        <v>#DIV/0!</v>
      </c>
      <c r="BE19337" s="39" t="e">
        <f t="shared" si="2581"/>
        <v>#DIV/0!</v>
      </c>
      <c r="BF19337" s="39" t="e">
        <f t="shared" si="2582"/>
        <v>#DIV/0!</v>
      </c>
    </row>
    <row r="19338" spans="40:58" x14ac:dyDescent="0.3">
      <c r="AN19338" s="37">
        <f t="shared" si="2575"/>
        <v>1</v>
      </c>
      <c r="AZ19338" s="38">
        <f t="shared" si="2576"/>
        <v>0</v>
      </c>
      <c r="BA19338" s="39" t="e">
        <f t="shared" si="2577"/>
        <v>#DIV/0!</v>
      </c>
      <c r="BB19338" s="40" t="e">
        <f t="shared" si="2578"/>
        <v>#DIV/0!</v>
      </c>
      <c r="BC19338" s="39" t="e">
        <f t="shared" si="2579"/>
        <v>#DIV/0!</v>
      </c>
      <c r="BD19338" s="40" t="e">
        <f t="shared" si="2580"/>
        <v>#DIV/0!</v>
      </c>
      <c r="BE19338" s="39" t="e">
        <f t="shared" si="2581"/>
        <v>#DIV/0!</v>
      </c>
      <c r="BF19338" s="39" t="e">
        <f t="shared" si="2582"/>
        <v>#DIV/0!</v>
      </c>
    </row>
    <row r="19339" spans="40:58" x14ac:dyDescent="0.3">
      <c r="AN19339" s="37">
        <f t="shared" si="2575"/>
        <v>1</v>
      </c>
      <c r="AZ19339" s="38">
        <f t="shared" si="2576"/>
        <v>0</v>
      </c>
      <c r="BA19339" s="39" t="e">
        <f t="shared" si="2577"/>
        <v>#DIV/0!</v>
      </c>
      <c r="BB19339" s="40" t="e">
        <f t="shared" si="2578"/>
        <v>#DIV/0!</v>
      </c>
      <c r="BC19339" s="39" t="e">
        <f t="shared" si="2579"/>
        <v>#DIV/0!</v>
      </c>
      <c r="BD19339" s="40" t="e">
        <f t="shared" si="2580"/>
        <v>#DIV/0!</v>
      </c>
      <c r="BE19339" s="39" t="e">
        <f t="shared" si="2581"/>
        <v>#DIV/0!</v>
      </c>
      <c r="BF19339" s="39" t="e">
        <f t="shared" si="2582"/>
        <v>#DIV/0!</v>
      </c>
    </row>
    <row r="19340" spans="40:58" x14ac:dyDescent="0.3">
      <c r="AN19340" s="37">
        <f t="shared" si="2575"/>
        <v>1</v>
      </c>
      <c r="AZ19340" s="38">
        <f t="shared" si="2576"/>
        <v>0</v>
      </c>
      <c r="BA19340" s="39" t="e">
        <f t="shared" si="2577"/>
        <v>#DIV/0!</v>
      </c>
      <c r="BB19340" s="40" t="e">
        <f t="shared" si="2578"/>
        <v>#DIV/0!</v>
      </c>
      <c r="BC19340" s="39" t="e">
        <f t="shared" si="2579"/>
        <v>#DIV/0!</v>
      </c>
      <c r="BD19340" s="40" t="e">
        <f t="shared" si="2580"/>
        <v>#DIV/0!</v>
      </c>
      <c r="BE19340" s="39" t="e">
        <f t="shared" si="2581"/>
        <v>#DIV/0!</v>
      </c>
      <c r="BF19340" s="39" t="e">
        <f t="shared" si="2582"/>
        <v>#DIV/0!</v>
      </c>
    </row>
    <row r="19341" spans="40:58" x14ac:dyDescent="0.3">
      <c r="AN19341" s="37">
        <f t="shared" si="2575"/>
        <v>1</v>
      </c>
      <c r="AZ19341" s="38">
        <f t="shared" si="2576"/>
        <v>0</v>
      </c>
      <c r="BA19341" s="39" t="e">
        <f t="shared" si="2577"/>
        <v>#DIV/0!</v>
      </c>
      <c r="BB19341" s="40" t="e">
        <f t="shared" si="2578"/>
        <v>#DIV/0!</v>
      </c>
      <c r="BC19341" s="39" t="e">
        <f t="shared" si="2579"/>
        <v>#DIV/0!</v>
      </c>
      <c r="BD19341" s="40" t="e">
        <f t="shared" si="2580"/>
        <v>#DIV/0!</v>
      </c>
      <c r="BE19341" s="39" t="e">
        <f t="shared" si="2581"/>
        <v>#DIV/0!</v>
      </c>
      <c r="BF19341" s="39" t="e">
        <f t="shared" si="2582"/>
        <v>#DIV/0!</v>
      </c>
    </row>
    <row r="19342" spans="40:58" x14ac:dyDescent="0.3">
      <c r="AN19342" s="37">
        <f t="shared" si="2575"/>
        <v>1</v>
      </c>
      <c r="AZ19342" s="38">
        <f t="shared" si="2576"/>
        <v>0</v>
      </c>
      <c r="BA19342" s="39" t="e">
        <f t="shared" si="2577"/>
        <v>#DIV/0!</v>
      </c>
      <c r="BB19342" s="40" t="e">
        <f t="shared" si="2578"/>
        <v>#DIV/0!</v>
      </c>
      <c r="BC19342" s="39" t="e">
        <f t="shared" si="2579"/>
        <v>#DIV/0!</v>
      </c>
      <c r="BD19342" s="40" t="e">
        <f t="shared" si="2580"/>
        <v>#DIV/0!</v>
      </c>
      <c r="BE19342" s="39" t="e">
        <f t="shared" si="2581"/>
        <v>#DIV/0!</v>
      </c>
      <c r="BF19342" s="39" t="e">
        <f t="shared" si="2582"/>
        <v>#DIV/0!</v>
      </c>
    </row>
    <row r="19343" spans="40:58" x14ac:dyDescent="0.3">
      <c r="AN19343" s="37">
        <f t="shared" si="2575"/>
        <v>1</v>
      </c>
      <c r="AZ19343" s="38">
        <f t="shared" si="2576"/>
        <v>0</v>
      </c>
      <c r="BA19343" s="39" t="e">
        <f t="shared" si="2577"/>
        <v>#DIV/0!</v>
      </c>
      <c r="BB19343" s="40" t="e">
        <f t="shared" si="2578"/>
        <v>#DIV/0!</v>
      </c>
      <c r="BC19343" s="39" t="e">
        <f t="shared" si="2579"/>
        <v>#DIV/0!</v>
      </c>
      <c r="BD19343" s="40" t="e">
        <f t="shared" si="2580"/>
        <v>#DIV/0!</v>
      </c>
      <c r="BE19343" s="39" t="e">
        <f t="shared" si="2581"/>
        <v>#DIV/0!</v>
      </c>
      <c r="BF19343" s="39" t="e">
        <f t="shared" si="2582"/>
        <v>#DIV/0!</v>
      </c>
    </row>
    <row r="19344" spans="40:58" x14ac:dyDescent="0.3">
      <c r="AN19344" s="37">
        <f t="shared" si="2575"/>
        <v>1</v>
      </c>
      <c r="AZ19344" s="38">
        <f t="shared" si="2576"/>
        <v>0</v>
      </c>
      <c r="BA19344" s="39" t="e">
        <f t="shared" si="2577"/>
        <v>#DIV/0!</v>
      </c>
      <c r="BB19344" s="40" t="e">
        <f t="shared" si="2578"/>
        <v>#DIV/0!</v>
      </c>
      <c r="BC19344" s="39" t="e">
        <f t="shared" si="2579"/>
        <v>#DIV/0!</v>
      </c>
      <c r="BD19344" s="40" t="e">
        <f t="shared" si="2580"/>
        <v>#DIV/0!</v>
      </c>
      <c r="BE19344" s="39" t="e">
        <f t="shared" si="2581"/>
        <v>#DIV/0!</v>
      </c>
      <c r="BF19344" s="39" t="e">
        <f t="shared" si="2582"/>
        <v>#DIV/0!</v>
      </c>
    </row>
    <row r="19345" spans="40:58" x14ac:dyDescent="0.3">
      <c r="AN19345" s="37">
        <f t="shared" si="2575"/>
        <v>1</v>
      </c>
      <c r="AZ19345" s="38">
        <f t="shared" si="2576"/>
        <v>0</v>
      </c>
      <c r="BA19345" s="39" t="e">
        <f t="shared" si="2577"/>
        <v>#DIV/0!</v>
      </c>
      <c r="BB19345" s="40" t="e">
        <f t="shared" si="2578"/>
        <v>#DIV/0!</v>
      </c>
      <c r="BC19345" s="39" t="e">
        <f t="shared" si="2579"/>
        <v>#DIV/0!</v>
      </c>
      <c r="BD19345" s="40" t="e">
        <f t="shared" si="2580"/>
        <v>#DIV/0!</v>
      </c>
      <c r="BE19345" s="39" t="e">
        <f t="shared" si="2581"/>
        <v>#DIV/0!</v>
      </c>
      <c r="BF19345" s="39" t="e">
        <f t="shared" si="2582"/>
        <v>#DIV/0!</v>
      </c>
    </row>
    <row r="19346" spans="40:58" x14ac:dyDescent="0.3">
      <c r="AN19346" s="37">
        <f t="shared" si="2575"/>
        <v>1</v>
      </c>
      <c r="AZ19346" s="38">
        <f t="shared" si="2576"/>
        <v>0</v>
      </c>
      <c r="BA19346" s="39" t="e">
        <f t="shared" si="2577"/>
        <v>#DIV/0!</v>
      </c>
      <c r="BB19346" s="40" t="e">
        <f t="shared" si="2578"/>
        <v>#DIV/0!</v>
      </c>
      <c r="BC19346" s="39" t="e">
        <f t="shared" si="2579"/>
        <v>#DIV/0!</v>
      </c>
      <c r="BD19346" s="40" t="e">
        <f t="shared" si="2580"/>
        <v>#DIV/0!</v>
      </c>
      <c r="BE19346" s="39" t="e">
        <f t="shared" si="2581"/>
        <v>#DIV/0!</v>
      </c>
      <c r="BF19346" s="39" t="e">
        <f t="shared" si="2582"/>
        <v>#DIV/0!</v>
      </c>
    </row>
    <row r="19347" spans="40:58" x14ac:dyDescent="0.3">
      <c r="AN19347" s="37">
        <f t="shared" si="2575"/>
        <v>1</v>
      </c>
      <c r="AZ19347" s="38">
        <f t="shared" si="2576"/>
        <v>0</v>
      </c>
      <c r="BA19347" s="39" t="e">
        <f t="shared" si="2577"/>
        <v>#DIV/0!</v>
      </c>
      <c r="BB19347" s="40" t="e">
        <f t="shared" si="2578"/>
        <v>#DIV/0!</v>
      </c>
      <c r="BC19347" s="39" t="e">
        <f t="shared" si="2579"/>
        <v>#DIV/0!</v>
      </c>
      <c r="BD19347" s="40" t="e">
        <f t="shared" si="2580"/>
        <v>#DIV/0!</v>
      </c>
      <c r="BE19347" s="39" t="e">
        <f t="shared" si="2581"/>
        <v>#DIV/0!</v>
      </c>
      <c r="BF19347" s="39" t="e">
        <f t="shared" si="2582"/>
        <v>#DIV/0!</v>
      </c>
    </row>
    <row r="19348" spans="40:58" x14ac:dyDescent="0.3">
      <c r="AN19348" s="37">
        <f t="shared" si="2575"/>
        <v>1</v>
      </c>
      <c r="AZ19348" s="38">
        <f t="shared" si="2576"/>
        <v>0</v>
      </c>
      <c r="BA19348" s="39" t="e">
        <f t="shared" si="2577"/>
        <v>#DIV/0!</v>
      </c>
      <c r="BB19348" s="40" t="e">
        <f t="shared" si="2578"/>
        <v>#DIV/0!</v>
      </c>
      <c r="BC19348" s="39" t="e">
        <f t="shared" si="2579"/>
        <v>#DIV/0!</v>
      </c>
      <c r="BD19348" s="40" t="e">
        <f t="shared" si="2580"/>
        <v>#DIV/0!</v>
      </c>
      <c r="BE19348" s="39" t="e">
        <f t="shared" si="2581"/>
        <v>#DIV/0!</v>
      </c>
      <c r="BF19348" s="39" t="e">
        <f t="shared" si="2582"/>
        <v>#DIV/0!</v>
      </c>
    </row>
    <row r="19349" spans="40:58" x14ac:dyDescent="0.3">
      <c r="AN19349" s="37">
        <f t="shared" si="2575"/>
        <v>1</v>
      </c>
      <c r="AZ19349" s="38">
        <f t="shared" si="2576"/>
        <v>0</v>
      </c>
      <c r="BA19349" s="39" t="e">
        <f t="shared" si="2577"/>
        <v>#DIV/0!</v>
      </c>
      <c r="BB19349" s="40" t="e">
        <f t="shared" si="2578"/>
        <v>#DIV/0!</v>
      </c>
      <c r="BC19349" s="39" t="e">
        <f t="shared" si="2579"/>
        <v>#DIV/0!</v>
      </c>
      <c r="BD19349" s="40" t="e">
        <f t="shared" si="2580"/>
        <v>#DIV/0!</v>
      </c>
      <c r="BE19349" s="39" t="e">
        <f t="shared" si="2581"/>
        <v>#DIV/0!</v>
      </c>
      <c r="BF19349" s="39" t="e">
        <f t="shared" si="2582"/>
        <v>#DIV/0!</v>
      </c>
    </row>
    <row r="19350" spans="40:58" x14ac:dyDescent="0.3">
      <c r="AN19350" s="37">
        <f t="shared" si="2575"/>
        <v>1</v>
      </c>
      <c r="AZ19350" s="38">
        <f t="shared" si="2576"/>
        <v>0</v>
      </c>
      <c r="BA19350" s="39" t="e">
        <f t="shared" si="2577"/>
        <v>#DIV/0!</v>
      </c>
      <c r="BB19350" s="40" t="e">
        <f t="shared" si="2578"/>
        <v>#DIV/0!</v>
      </c>
      <c r="BC19350" s="39" t="e">
        <f t="shared" si="2579"/>
        <v>#DIV/0!</v>
      </c>
      <c r="BD19350" s="40" t="e">
        <f t="shared" si="2580"/>
        <v>#DIV/0!</v>
      </c>
      <c r="BE19350" s="39" t="e">
        <f t="shared" si="2581"/>
        <v>#DIV/0!</v>
      </c>
      <c r="BF19350" s="39" t="e">
        <f t="shared" si="2582"/>
        <v>#DIV/0!</v>
      </c>
    </row>
    <row r="19351" spans="40:58" x14ac:dyDescent="0.3">
      <c r="AN19351" s="37">
        <f t="shared" si="2575"/>
        <v>1</v>
      </c>
      <c r="AZ19351" s="38">
        <f t="shared" si="2576"/>
        <v>0</v>
      </c>
      <c r="BA19351" s="39" t="e">
        <f t="shared" si="2577"/>
        <v>#DIV/0!</v>
      </c>
      <c r="BB19351" s="40" t="e">
        <f t="shared" si="2578"/>
        <v>#DIV/0!</v>
      </c>
      <c r="BC19351" s="39" t="e">
        <f t="shared" si="2579"/>
        <v>#DIV/0!</v>
      </c>
      <c r="BD19351" s="40" t="e">
        <f t="shared" si="2580"/>
        <v>#DIV/0!</v>
      </c>
      <c r="BE19351" s="39" t="e">
        <f t="shared" si="2581"/>
        <v>#DIV/0!</v>
      </c>
      <c r="BF19351" s="39" t="e">
        <f t="shared" si="2582"/>
        <v>#DIV/0!</v>
      </c>
    </row>
    <row r="19352" spans="40:58" x14ac:dyDescent="0.3">
      <c r="AN19352" s="37">
        <f t="shared" si="2575"/>
        <v>1</v>
      </c>
      <c r="AZ19352" s="38">
        <f t="shared" si="2576"/>
        <v>0</v>
      </c>
      <c r="BA19352" s="39" t="e">
        <f t="shared" si="2577"/>
        <v>#DIV/0!</v>
      </c>
      <c r="BB19352" s="40" t="e">
        <f t="shared" si="2578"/>
        <v>#DIV/0!</v>
      </c>
      <c r="BC19352" s="39" t="e">
        <f t="shared" si="2579"/>
        <v>#DIV/0!</v>
      </c>
      <c r="BD19352" s="40" t="e">
        <f t="shared" si="2580"/>
        <v>#DIV/0!</v>
      </c>
      <c r="BE19352" s="39" t="e">
        <f t="shared" si="2581"/>
        <v>#DIV/0!</v>
      </c>
      <c r="BF19352" s="39" t="e">
        <f t="shared" si="2582"/>
        <v>#DIV/0!</v>
      </c>
    </row>
    <row r="19353" spans="40:58" x14ac:dyDescent="0.3">
      <c r="AN19353" s="37">
        <f t="shared" si="2575"/>
        <v>1</v>
      </c>
      <c r="AZ19353" s="38">
        <f t="shared" si="2576"/>
        <v>0</v>
      </c>
      <c r="BA19353" s="39" t="e">
        <f t="shared" si="2577"/>
        <v>#DIV/0!</v>
      </c>
      <c r="BB19353" s="40" t="e">
        <f t="shared" si="2578"/>
        <v>#DIV/0!</v>
      </c>
      <c r="BC19353" s="39" t="e">
        <f t="shared" si="2579"/>
        <v>#DIV/0!</v>
      </c>
      <c r="BD19353" s="40" t="e">
        <f t="shared" si="2580"/>
        <v>#DIV/0!</v>
      </c>
      <c r="BE19353" s="39" t="e">
        <f t="shared" si="2581"/>
        <v>#DIV/0!</v>
      </c>
      <c r="BF19353" s="39" t="e">
        <f t="shared" si="2582"/>
        <v>#DIV/0!</v>
      </c>
    </row>
    <row r="19354" spans="40:58" x14ac:dyDescent="0.3">
      <c r="AN19354" s="37">
        <f t="shared" si="2575"/>
        <v>1</v>
      </c>
      <c r="AZ19354" s="38">
        <f t="shared" si="2576"/>
        <v>0</v>
      </c>
      <c r="BA19354" s="39" t="e">
        <f t="shared" si="2577"/>
        <v>#DIV/0!</v>
      </c>
      <c r="BB19354" s="40" t="e">
        <f t="shared" si="2578"/>
        <v>#DIV/0!</v>
      </c>
      <c r="BC19354" s="39" t="e">
        <f t="shared" si="2579"/>
        <v>#DIV/0!</v>
      </c>
      <c r="BD19354" s="40" t="e">
        <f t="shared" si="2580"/>
        <v>#DIV/0!</v>
      </c>
      <c r="BE19354" s="39" t="e">
        <f t="shared" si="2581"/>
        <v>#DIV/0!</v>
      </c>
      <c r="BF19354" s="39" t="e">
        <f t="shared" si="2582"/>
        <v>#DIV/0!</v>
      </c>
    </row>
    <row r="19355" spans="40:58" x14ac:dyDescent="0.3">
      <c r="AN19355" s="37">
        <f t="shared" si="2575"/>
        <v>1</v>
      </c>
      <c r="AZ19355" s="38">
        <f t="shared" si="2576"/>
        <v>0</v>
      </c>
      <c r="BA19355" s="39" t="e">
        <f t="shared" si="2577"/>
        <v>#DIV/0!</v>
      </c>
      <c r="BB19355" s="40" t="e">
        <f t="shared" si="2578"/>
        <v>#DIV/0!</v>
      </c>
      <c r="BC19355" s="39" t="e">
        <f t="shared" si="2579"/>
        <v>#DIV/0!</v>
      </c>
      <c r="BD19355" s="40" t="e">
        <f t="shared" si="2580"/>
        <v>#DIV/0!</v>
      </c>
      <c r="BE19355" s="39" t="e">
        <f t="shared" si="2581"/>
        <v>#DIV/0!</v>
      </c>
      <c r="BF19355" s="39" t="e">
        <f t="shared" si="2582"/>
        <v>#DIV/0!</v>
      </c>
    </row>
    <row r="19356" spans="40:58" x14ac:dyDescent="0.3">
      <c r="AN19356" s="37">
        <f t="shared" si="2575"/>
        <v>1</v>
      </c>
      <c r="AZ19356" s="38">
        <f t="shared" si="2576"/>
        <v>0</v>
      </c>
      <c r="BA19356" s="39" t="e">
        <f t="shared" si="2577"/>
        <v>#DIV/0!</v>
      </c>
      <c r="BB19356" s="40" t="e">
        <f t="shared" si="2578"/>
        <v>#DIV/0!</v>
      </c>
      <c r="BC19356" s="39" t="e">
        <f t="shared" si="2579"/>
        <v>#DIV/0!</v>
      </c>
      <c r="BD19356" s="40" t="e">
        <f t="shared" si="2580"/>
        <v>#DIV/0!</v>
      </c>
      <c r="BE19356" s="39" t="e">
        <f t="shared" si="2581"/>
        <v>#DIV/0!</v>
      </c>
      <c r="BF19356" s="39" t="e">
        <f t="shared" si="2582"/>
        <v>#DIV/0!</v>
      </c>
    </row>
    <row r="19357" spans="40:58" x14ac:dyDescent="0.3">
      <c r="AN19357" s="37">
        <f t="shared" si="2575"/>
        <v>1</v>
      </c>
      <c r="AZ19357" s="38">
        <f t="shared" si="2576"/>
        <v>0</v>
      </c>
      <c r="BA19357" s="39" t="e">
        <f t="shared" si="2577"/>
        <v>#DIV/0!</v>
      </c>
      <c r="BB19357" s="40" t="e">
        <f t="shared" si="2578"/>
        <v>#DIV/0!</v>
      </c>
      <c r="BC19357" s="39" t="e">
        <f t="shared" si="2579"/>
        <v>#DIV/0!</v>
      </c>
      <c r="BD19357" s="40" t="e">
        <f t="shared" si="2580"/>
        <v>#DIV/0!</v>
      </c>
      <c r="BE19357" s="39" t="e">
        <f t="shared" si="2581"/>
        <v>#DIV/0!</v>
      </c>
      <c r="BF19357" s="39" t="e">
        <f t="shared" si="2582"/>
        <v>#DIV/0!</v>
      </c>
    </row>
    <row r="19358" spans="40:58" x14ac:dyDescent="0.3">
      <c r="AN19358" s="37">
        <f t="shared" si="2575"/>
        <v>1</v>
      </c>
      <c r="AZ19358" s="38">
        <f t="shared" si="2576"/>
        <v>0</v>
      </c>
      <c r="BA19358" s="39" t="e">
        <f t="shared" si="2577"/>
        <v>#DIV/0!</v>
      </c>
      <c r="BB19358" s="40" t="e">
        <f t="shared" si="2578"/>
        <v>#DIV/0!</v>
      </c>
      <c r="BC19358" s="39" t="e">
        <f t="shared" si="2579"/>
        <v>#DIV/0!</v>
      </c>
      <c r="BD19358" s="40" t="e">
        <f t="shared" si="2580"/>
        <v>#DIV/0!</v>
      </c>
      <c r="BE19358" s="39" t="e">
        <f t="shared" si="2581"/>
        <v>#DIV/0!</v>
      </c>
      <c r="BF19358" s="39" t="e">
        <f t="shared" si="2582"/>
        <v>#DIV/0!</v>
      </c>
    </row>
    <row r="19359" spans="40:58" x14ac:dyDescent="0.3">
      <c r="AN19359" s="37">
        <f t="shared" si="2575"/>
        <v>1</v>
      </c>
      <c r="AZ19359" s="38">
        <f t="shared" si="2576"/>
        <v>0</v>
      </c>
      <c r="BA19359" s="39" t="e">
        <f t="shared" si="2577"/>
        <v>#DIV/0!</v>
      </c>
      <c r="BB19359" s="40" t="e">
        <f t="shared" si="2578"/>
        <v>#DIV/0!</v>
      </c>
      <c r="BC19359" s="39" t="e">
        <f t="shared" si="2579"/>
        <v>#DIV/0!</v>
      </c>
      <c r="BD19359" s="40" t="e">
        <f t="shared" si="2580"/>
        <v>#DIV/0!</v>
      </c>
      <c r="BE19359" s="39" t="e">
        <f t="shared" si="2581"/>
        <v>#DIV/0!</v>
      </c>
      <c r="BF19359" s="39" t="e">
        <f t="shared" si="2582"/>
        <v>#DIV/0!</v>
      </c>
    </row>
    <row r="19360" spans="40:58" x14ac:dyDescent="0.3">
      <c r="AN19360" s="37">
        <f t="shared" si="2575"/>
        <v>1</v>
      </c>
      <c r="AZ19360" s="38">
        <f t="shared" si="2576"/>
        <v>0</v>
      </c>
      <c r="BA19360" s="39" t="e">
        <f t="shared" si="2577"/>
        <v>#DIV/0!</v>
      </c>
      <c r="BB19360" s="40" t="e">
        <f t="shared" si="2578"/>
        <v>#DIV/0!</v>
      </c>
      <c r="BC19360" s="39" t="e">
        <f t="shared" si="2579"/>
        <v>#DIV/0!</v>
      </c>
      <c r="BD19360" s="40" t="e">
        <f t="shared" si="2580"/>
        <v>#DIV/0!</v>
      </c>
      <c r="BE19360" s="39" t="e">
        <f t="shared" si="2581"/>
        <v>#DIV/0!</v>
      </c>
      <c r="BF19360" s="39" t="e">
        <f t="shared" si="2582"/>
        <v>#DIV/0!</v>
      </c>
    </row>
    <row r="19361" spans="40:58" x14ac:dyDescent="0.3">
      <c r="AN19361" s="37">
        <f t="shared" si="2575"/>
        <v>1</v>
      </c>
      <c r="AZ19361" s="38">
        <f t="shared" si="2576"/>
        <v>0</v>
      </c>
      <c r="BA19361" s="39" t="e">
        <f t="shared" si="2577"/>
        <v>#DIV/0!</v>
      </c>
      <c r="BB19361" s="40" t="e">
        <f t="shared" si="2578"/>
        <v>#DIV/0!</v>
      </c>
      <c r="BC19361" s="39" t="e">
        <f t="shared" si="2579"/>
        <v>#DIV/0!</v>
      </c>
      <c r="BD19361" s="40" t="e">
        <f t="shared" si="2580"/>
        <v>#DIV/0!</v>
      </c>
      <c r="BE19361" s="39" t="e">
        <f t="shared" si="2581"/>
        <v>#DIV/0!</v>
      </c>
      <c r="BF19361" s="39" t="e">
        <f t="shared" si="2582"/>
        <v>#DIV/0!</v>
      </c>
    </row>
    <row r="19362" spans="40:58" x14ac:dyDescent="0.3">
      <c r="AN19362" s="37">
        <f t="shared" si="2575"/>
        <v>1</v>
      </c>
      <c r="AZ19362" s="38">
        <f t="shared" si="2576"/>
        <v>0</v>
      </c>
      <c r="BA19362" s="39" t="e">
        <f t="shared" si="2577"/>
        <v>#DIV/0!</v>
      </c>
      <c r="BB19362" s="40" t="e">
        <f t="shared" si="2578"/>
        <v>#DIV/0!</v>
      </c>
      <c r="BC19362" s="39" t="e">
        <f t="shared" si="2579"/>
        <v>#DIV/0!</v>
      </c>
      <c r="BD19362" s="40" t="e">
        <f t="shared" si="2580"/>
        <v>#DIV/0!</v>
      </c>
      <c r="BE19362" s="39" t="e">
        <f t="shared" si="2581"/>
        <v>#DIV/0!</v>
      </c>
      <c r="BF19362" s="39" t="e">
        <f t="shared" si="2582"/>
        <v>#DIV/0!</v>
      </c>
    </row>
    <row r="19363" spans="40:58" x14ac:dyDescent="0.3">
      <c r="AN19363" s="37">
        <f t="shared" si="2575"/>
        <v>1</v>
      </c>
      <c r="AZ19363" s="38">
        <f t="shared" si="2576"/>
        <v>0</v>
      </c>
      <c r="BA19363" s="39" t="e">
        <f t="shared" si="2577"/>
        <v>#DIV/0!</v>
      </c>
      <c r="BB19363" s="40" t="e">
        <f t="shared" si="2578"/>
        <v>#DIV/0!</v>
      </c>
      <c r="BC19363" s="39" t="e">
        <f t="shared" si="2579"/>
        <v>#DIV/0!</v>
      </c>
      <c r="BD19363" s="40" t="e">
        <f t="shared" si="2580"/>
        <v>#DIV/0!</v>
      </c>
      <c r="BE19363" s="39" t="e">
        <f t="shared" si="2581"/>
        <v>#DIV/0!</v>
      </c>
      <c r="BF19363" s="39" t="e">
        <f t="shared" si="2582"/>
        <v>#DIV/0!</v>
      </c>
    </row>
    <row r="19364" spans="40:58" x14ac:dyDescent="0.3">
      <c r="AN19364" s="37">
        <f t="shared" si="2575"/>
        <v>1</v>
      </c>
      <c r="AZ19364" s="38">
        <f t="shared" si="2576"/>
        <v>0</v>
      </c>
      <c r="BA19364" s="39" t="e">
        <f t="shared" si="2577"/>
        <v>#DIV/0!</v>
      </c>
      <c r="BB19364" s="40" t="e">
        <f t="shared" si="2578"/>
        <v>#DIV/0!</v>
      </c>
      <c r="BC19364" s="39" t="e">
        <f t="shared" si="2579"/>
        <v>#DIV/0!</v>
      </c>
      <c r="BD19364" s="40" t="e">
        <f t="shared" si="2580"/>
        <v>#DIV/0!</v>
      </c>
      <c r="BE19364" s="39" t="e">
        <f t="shared" si="2581"/>
        <v>#DIV/0!</v>
      </c>
      <c r="BF19364" s="39" t="e">
        <f t="shared" si="2582"/>
        <v>#DIV/0!</v>
      </c>
    </row>
    <row r="19365" spans="40:58" x14ac:dyDescent="0.3">
      <c r="AN19365" s="37">
        <f t="shared" si="2575"/>
        <v>1</v>
      </c>
      <c r="AZ19365" s="38">
        <f t="shared" si="2576"/>
        <v>0</v>
      </c>
      <c r="BA19365" s="39" t="e">
        <f t="shared" si="2577"/>
        <v>#DIV/0!</v>
      </c>
      <c r="BB19365" s="40" t="e">
        <f t="shared" si="2578"/>
        <v>#DIV/0!</v>
      </c>
      <c r="BC19365" s="39" t="e">
        <f t="shared" si="2579"/>
        <v>#DIV/0!</v>
      </c>
      <c r="BD19365" s="40" t="e">
        <f t="shared" si="2580"/>
        <v>#DIV/0!</v>
      </c>
      <c r="BE19365" s="39" t="e">
        <f t="shared" si="2581"/>
        <v>#DIV/0!</v>
      </c>
      <c r="BF19365" s="39" t="e">
        <f t="shared" si="2582"/>
        <v>#DIV/0!</v>
      </c>
    </row>
    <row r="19366" spans="40:58" x14ac:dyDescent="0.3">
      <c r="AN19366" s="37">
        <f t="shared" si="2575"/>
        <v>1</v>
      </c>
      <c r="AZ19366" s="38">
        <f t="shared" si="2576"/>
        <v>0</v>
      </c>
      <c r="BA19366" s="39" t="e">
        <f t="shared" si="2577"/>
        <v>#DIV/0!</v>
      </c>
      <c r="BB19366" s="40" t="e">
        <f t="shared" si="2578"/>
        <v>#DIV/0!</v>
      </c>
      <c r="BC19366" s="39" t="e">
        <f t="shared" si="2579"/>
        <v>#DIV/0!</v>
      </c>
      <c r="BD19366" s="40" t="e">
        <f t="shared" si="2580"/>
        <v>#DIV/0!</v>
      </c>
      <c r="BE19366" s="39" t="e">
        <f t="shared" si="2581"/>
        <v>#DIV/0!</v>
      </c>
      <c r="BF19366" s="39" t="e">
        <f t="shared" si="2582"/>
        <v>#DIV/0!</v>
      </c>
    </row>
    <row r="19367" spans="40:58" x14ac:dyDescent="0.3">
      <c r="AN19367" s="37">
        <f t="shared" si="2575"/>
        <v>1</v>
      </c>
      <c r="AZ19367" s="38">
        <f t="shared" si="2576"/>
        <v>0</v>
      </c>
      <c r="BA19367" s="39" t="e">
        <f t="shared" si="2577"/>
        <v>#DIV/0!</v>
      </c>
      <c r="BB19367" s="40" t="e">
        <f t="shared" si="2578"/>
        <v>#DIV/0!</v>
      </c>
      <c r="BC19367" s="39" t="e">
        <f t="shared" si="2579"/>
        <v>#DIV/0!</v>
      </c>
      <c r="BD19367" s="40" t="e">
        <f t="shared" si="2580"/>
        <v>#DIV/0!</v>
      </c>
      <c r="BE19367" s="39" t="e">
        <f t="shared" si="2581"/>
        <v>#DIV/0!</v>
      </c>
      <c r="BF19367" s="39" t="e">
        <f t="shared" si="2582"/>
        <v>#DIV/0!</v>
      </c>
    </row>
    <row r="19368" spans="40:58" x14ac:dyDescent="0.3">
      <c r="AN19368" s="37">
        <f t="shared" si="2575"/>
        <v>1</v>
      </c>
      <c r="AZ19368" s="38">
        <f t="shared" si="2576"/>
        <v>0</v>
      </c>
      <c r="BA19368" s="39" t="e">
        <f t="shared" si="2577"/>
        <v>#DIV/0!</v>
      </c>
      <c r="BB19368" s="40" t="e">
        <f t="shared" si="2578"/>
        <v>#DIV/0!</v>
      </c>
      <c r="BC19368" s="39" t="e">
        <f t="shared" si="2579"/>
        <v>#DIV/0!</v>
      </c>
      <c r="BD19368" s="40" t="e">
        <f t="shared" si="2580"/>
        <v>#DIV/0!</v>
      </c>
      <c r="BE19368" s="39" t="e">
        <f t="shared" si="2581"/>
        <v>#DIV/0!</v>
      </c>
      <c r="BF19368" s="39" t="e">
        <f t="shared" si="2582"/>
        <v>#DIV/0!</v>
      </c>
    </row>
    <row r="19369" spans="40:58" x14ac:dyDescent="0.3">
      <c r="AN19369" s="37">
        <f t="shared" si="2575"/>
        <v>1</v>
      </c>
      <c r="AZ19369" s="38">
        <f t="shared" si="2576"/>
        <v>0</v>
      </c>
      <c r="BA19369" s="39" t="e">
        <f t="shared" si="2577"/>
        <v>#DIV/0!</v>
      </c>
      <c r="BB19369" s="40" t="e">
        <f t="shared" si="2578"/>
        <v>#DIV/0!</v>
      </c>
      <c r="BC19369" s="39" t="e">
        <f t="shared" si="2579"/>
        <v>#DIV/0!</v>
      </c>
      <c r="BD19369" s="40" t="e">
        <f t="shared" si="2580"/>
        <v>#DIV/0!</v>
      </c>
      <c r="BE19369" s="39" t="e">
        <f t="shared" si="2581"/>
        <v>#DIV/0!</v>
      </c>
      <c r="BF19369" s="39" t="e">
        <f t="shared" si="2582"/>
        <v>#DIV/0!</v>
      </c>
    </row>
    <row r="19370" spans="40:58" x14ac:dyDescent="0.3">
      <c r="AN19370" s="37">
        <f t="shared" si="2575"/>
        <v>1</v>
      </c>
      <c r="AZ19370" s="38">
        <f t="shared" si="2576"/>
        <v>0</v>
      </c>
      <c r="BA19370" s="39" t="e">
        <f t="shared" si="2577"/>
        <v>#DIV/0!</v>
      </c>
      <c r="BB19370" s="40" t="e">
        <f t="shared" si="2578"/>
        <v>#DIV/0!</v>
      </c>
      <c r="BC19370" s="39" t="e">
        <f t="shared" si="2579"/>
        <v>#DIV/0!</v>
      </c>
      <c r="BD19370" s="40" t="e">
        <f t="shared" si="2580"/>
        <v>#DIV/0!</v>
      </c>
      <c r="BE19370" s="39" t="e">
        <f t="shared" si="2581"/>
        <v>#DIV/0!</v>
      </c>
      <c r="BF19370" s="39" t="e">
        <f t="shared" si="2582"/>
        <v>#DIV/0!</v>
      </c>
    </row>
    <row r="19371" spans="40:58" x14ac:dyDescent="0.3">
      <c r="AN19371" s="37">
        <f t="shared" si="2575"/>
        <v>1</v>
      </c>
      <c r="AZ19371" s="38">
        <f t="shared" si="2576"/>
        <v>0</v>
      </c>
      <c r="BA19371" s="39" t="e">
        <f t="shared" si="2577"/>
        <v>#DIV/0!</v>
      </c>
      <c r="BB19371" s="40" t="e">
        <f t="shared" si="2578"/>
        <v>#DIV/0!</v>
      </c>
      <c r="BC19371" s="39" t="e">
        <f t="shared" si="2579"/>
        <v>#DIV/0!</v>
      </c>
      <c r="BD19371" s="40" t="e">
        <f t="shared" si="2580"/>
        <v>#DIV/0!</v>
      </c>
      <c r="BE19371" s="39" t="e">
        <f t="shared" si="2581"/>
        <v>#DIV/0!</v>
      </c>
      <c r="BF19371" s="39" t="e">
        <f t="shared" si="2582"/>
        <v>#DIV/0!</v>
      </c>
    </row>
    <row r="19372" spans="40:58" x14ac:dyDescent="0.3">
      <c r="AN19372" s="37">
        <f t="shared" si="2575"/>
        <v>1</v>
      </c>
      <c r="AZ19372" s="38">
        <f t="shared" si="2576"/>
        <v>0</v>
      </c>
      <c r="BA19372" s="39" t="e">
        <f t="shared" si="2577"/>
        <v>#DIV/0!</v>
      </c>
      <c r="BB19372" s="40" t="e">
        <f t="shared" si="2578"/>
        <v>#DIV/0!</v>
      </c>
      <c r="BC19372" s="39" t="e">
        <f t="shared" si="2579"/>
        <v>#DIV/0!</v>
      </c>
      <c r="BD19372" s="40" t="e">
        <f t="shared" si="2580"/>
        <v>#DIV/0!</v>
      </c>
      <c r="BE19372" s="39" t="e">
        <f t="shared" si="2581"/>
        <v>#DIV/0!</v>
      </c>
      <c r="BF19372" s="39" t="e">
        <f t="shared" si="2582"/>
        <v>#DIV/0!</v>
      </c>
    </row>
    <row r="19373" spans="40:58" x14ac:dyDescent="0.3">
      <c r="AN19373" s="37">
        <f t="shared" si="2575"/>
        <v>1</v>
      </c>
      <c r="AZ19373" s="38">
        <f t="shared" si="2576"/>
        <v>0</v>
      </c>
      <c r="BA19373" s="39" t="e">
        <f t="shared" si="2577"/>
        <v>#DIV/0!</v>
      </c>
      <c r="BB19373" s="40" t="e">
        <f t="shared" si="2578"/>
        <v>#DIV/0!</v>
      </c>
      <c r="BC19373" s="39" t="e">
        <f t="shared" si="2579"/>
        <v>#DIV/0!</v>
      </c>
      <c r="BD19373" s="40" t="e">
        <f t="shared" si="2580"/>
        <v>#DIV/0!</v>
      </c>
      <c r="BE19373" s="39" t="e">
        <f t="shared" si="2581"/>
        <v>#DIV/0!</v>
      </c>
      <c r="BF19373" s="39" t="e">
        <f t="shared" si="2582"/>
        <v>#DIV/0!</v>
      </c>
    </row>
    <row r="19374" spans="40:58" x14ac:dyDescent="0.3">
      <c r="AN19374" s="37">
        <f t="shared" si="2575"/>
        <v>1</v>
      </c>
      <c r="AZ19374" s="38">
        <f t="shared" si="2576"/>
        <v>0</v>
      </c>
      <c r="BA19374" s="39" t="e">
        <f t="shared" si="2577"/>
        <v>#DIV/0!</v>
      </c>
      <c r="BB19374" s="40" t="e">
        <f t="shared" si="2578"/>
        <v>#DIV/0!</v>
      </c>
      <c r="BC19374" s="39" t="e">
        <f t="shared" si="2579"/>
        <v>#DIV/0!</v>
      </c>
      <c r="BD19374" s="40" t="e">
        <f t="shared" si="2580"/>
        <v>#DIV/0!</v>
      </c>
      <c r="BE19374" s="39" t="e">
        <f t="shared" si="2581"/>
        <v>#DIV/0!</v>
      </c>
      <c r="BF19374" s="39" t="e">
        <f t="shared" si="2582"/>
        <v>#DIV/0!</v>
      </c>
    </row>
    <row r="19375" spans="40:58" x14ac:dyDescent="0.3">
      <c r="AN19375" s="37">
        <f t="shared" si="2575"/>
        <v>1</v>
      </c>
      <c r="AZ19375" s="38">
        <f t="shared" si="2576"/>
        <v>0</v>
      </c>
      <c r="BA19375" s="39" t="e">
        <f t="shared" si="2577"/>
        <v>#DIV/0!</v>
      </c>
      <c r="BB19375" s="40" t="e">
        <f t="shared" si="2578"/>
        <v>#DIV/0!</v>
      </c>
      <c r="BC19375" s="39" t="e">
        <f t="shared" si="2579"/>
        <v>#DIV/0!</v>
      </c>
      <c r="BD19375" s="40" t="e">
        <f t="shared" si="2580"/>
        <v>#DIV/0!</v>
      </c>
      <c r="BE19375" s="39" t="e">
        <f t="shared" si="2581"/>
        <v>#DIV/0!</v>
      </c>
      <c r="BF19375" s="39" t="e">
        <f t="shared" si="2582"/>
        <v>#DIV/0!</v>
      </c>
    </row>
    <row r="19376" spans="40:58" x14ac:dyDescent="0.3">
      <c r="AN19376" s="37">
        <f t="shared" si="2575"/>
        <v>1</v>
      </c>
      <c r="AZ19376" s="38">
        <f t="shared" si="2576"/>
        <v>0</v>
      </c>
      <c r="BA19376" s="39" t="e">
        <f t="shared" si="2577"/>
        <v>#DIV/0!</v>
      </c>
      <c r="BB19376" s="40" t="e">
        <f t="shared" si="2578"/>
        <v>#DIV/0!</v>
      </c>
      <c r="BC19376" s="39" t="e">
        <f t="shared" si="2579"/>
        <v>#DIV/0!</v>
      </c>
      <c r="BD19376" s="40" t="e">
        <f t="shared" si="2580"/>
        <v>#DIV/0!</v>
      </c>
      <c r="BE19376" s="39" t="e">
        <f t="shared" si="2581"/>
        <v>#DIV/0!</v>
      </c>
      <c r="BF19376" s="39" t="e">
        <f t="shared" si="2582"/>
        <v>#DIV/0!</v>
      </c>
    </row>
    <row r="19377" spans="40:58" x14ac:dyDescent="0.3">
      <c r="AN19377" s="37">
        <f t="shared" si="2575"/>
        <v>1</v>
      </c>
      <c r="AZ19377" s="38">
        <f t="shared" si="2576"/>
        <v>0</v>
      </c>
      <c r="BA19377" s="39" t="e">
        <f t="shared" si="2577"/>
        <v>#DIV/0!</v>
      </c>
      <c r="BB19377" s="40" t="e">
        <f t="shared" si="2578"/>
        <v>#DIV/0!</v>
      </c>
      <c r="BC19377" s="39" t="e">
        <f t="shared" si="2579"/>
        <v>#DIV/0!</v>
      </c>
      <c r="BD19377" s="40" t="e">
        <f t="shared" si="2580"/>
        <v>#DIV/0!</v>
      </c>
      <c r="BE19377" s="39" t="e">
        <f t="shared" si="2581"/>
        <v>#DIV/0!</v>
      </c>
      <c r="BF19377" s="39" t="e">
        <f t="shared" si="2582"/>
        <v>#DIV/0!</v>
      </c>
    </row>
    <row r="19378" spans="40:58" x14ac:dyDescent="0.3">
      <c r="AN19378" s="37">
        <f t="shared" si="2575"/>
        <v>1</v>
      </c>
      <c r="AZ19378" s="38">
        <f t="shared" si="2576"/>
        <v>0</v>
      </c>
      <c r="BA19378" s="39" t="e">
        <f t="shared" si="2577"/>
        <v>#DIV/0!</v>
      </c>
      <c r="BB19378" s="40" t="e">
        <f t="shared" si="2578"/>
        <v>#DIV/0!</v>
      </c>
      <c r="BC19378" s="39" t="e">
        <f t="shared" si="2579"/>
        <v>#DIV/0!</v>
      </c>
      <c r="BD19378" s="40" t="e">
        <f t="shared" si="2580"/>
        <v>#DIV/0!</v>
      </c>
      <c r="BE19378" s="39" t="e">
        <f t="shared" si="2581"/>
        <v>#DIV/0!</v>
      </c>
      <c r="BF19378" s="39" t="e">
        <f t="shared" si="2582"/>
        <v>#DIV/0!</v>
      </c>
    </row>
    <row r="19379" spans="40:58" x14ac:dyDescent="0.3">
      <c r="AN19379" s="37">
        <f t="shared" si="2575"/>
        <v>1</v>
      </c>
      <c r="AZ19379" s="38">
        <f t="shared" si="2576"/>
        <v>0</v>
      </c>
      <c r="BA19379" s="39" t="e">
        <f t="shared" si="2577"/>
        <v>#DIV/0!</v>
      </c>
      <c r="BB19379" s="40" t="e">
        <f t="shared" si="2578"/>
        <v>#DIV/0!</v>
      </c>
      <c r="BC19379" s="39" t="e">
        <f t="shared" si="2579"/>
        <v>#DIV/0!</v>
      </c>
      <c r="BD19379" s="40" t="e">
        <f t="shared" si="2580"/>
        <v>#DIV/0!</v>
      </c>
      <c r="BE19379" s="39" t="e">
        <f t="shared" si="2581"/>
        <v>#DIV/0!</v>
      </c>
      <c r="BF19379" s="39" t="e">
        <f t="shared" si="2582"/>
        <v>#DIV/0!</v>
      </c>
    </row>
    <row r="19380" spans="40:58" x14ac:dyDescent="0.3">
      <c r="AN19380" s="37">
        <f t="shared" si="2575"/>
        <v>1</v>
      </c>
      <c r="AZ19380" s="38">
        <f t="shared" si="2576"/>
        <v>0</v>
      </c>
      <c r="BA19380" s="39" t="e">
        <f t="shared" si="2577"/>
        <v>#DIV/0!</v>
      </c>
      <c r="BB19380" s="40" t="e">
        <f t="shared" si="2578"/>
        <v>#DIV/0!</v>
      </c>
      <c r="BC19380" s="39" t="e">
        <f t="shared" si="2579"/>
        <v>#DIV/0!</v>
      </c>
      <c r="BD19380" s="40" t="e">
        <f t="shared" si="2580"/>
        <v>#DIV/0!</v>
      </c>
      <c r="BE19380" s="39" t="e">
        <f t="shared" si="2581"/>
        <v>#DIV/0!</v>
      </c>
      <c r="BF19380" s="39" t="e">
        <f t="shared" si="2582"/>
        <v>#DIV/0!</v>
      </c>
    </row>
    <row r="19381" spans="40:58" x14ac:dyDescent="0.3">
      <c r="AN19381" s="37">
        <f t="shared" si="2575"/>
        <v>1</v>
      </c>
      <c r="AZ19381" s="38">
        <f t="shared" si="2576"/>
        <v>0</v>
      </c>
      <c r="BA19381" s="39" t="e">
        <f t="shared" si="2577"/>
        <v>#DIV/0!</v>
      </c>
      <c r="BB19381" s="40" t="e">
        <f t="shared" si="2578"/>
        <v>#DIV/0!</v>
      </c>
      <c r="BC19381" s="39" t="e">
        <f t="shared" si="2579"/>
        <v>#DIV/0!</v>
      </c>
      <c r="BD19381" s="40" t="e">
        <f t="shared" si="2580"/>
        <v>#DIV/0!</v>
      </c>
      <c r="BE19381" s="39" t="e">
        <f t="shared" si="2581"/>
        <v>#DIV/0!</v>
      </c>
      <c r="BF19381" s="39" t="e">
        <f t="shared" si="2582"/>
        <v>#DIV/0!</v>
      </c>
    </row>
    <row r="19382" spans="40:58" x14ac:dyDescent="0.3">
      <c r="AN19382" s="37">
        <f t="shared" si="2575"/>
        <v>1</v>
      </c>
      <c r="AZ19382" s="38">
        <f t="shared" si="2576"/>
        <v>0</v>
      </c>
      <c r="BA19382" s="39" t="e">
        <f t="shared" si="2577"/>
        <v>#DIV/0!</v>
      </c>
      <c r="BB19382" s="40" t="e">
        <f t="shared" si="2578"/>
        <v>#DIV/0!</v>
      </c>
      <c r="BC19382" s="39" t="e">
        <f t="shared" si="2579"/>
        <v>#DIV/0!</v>
      </c>
      <c r="BD19382" s="40" t="e">
        <f t="shared" si="2580"/>
        <v>#DIV/0!</v>
      </c>
      <c r="BE19382" s="39" t="e">
        <f t="shared" si="2581"/>
        <v>#DIV/0!</v>
      </c>
      <c r="BF19382" s="39" t="e">
        <f t="shared" si="2582"/>
        <v>#DIV/0!</v>
      </c>
    </row>
    <row r="19383" spans="40:58" x14ac:dyDescent="0.3">
      <c r="AN19383" s="37">
        <f t="shared" si="2575"/>
        <v>1</v>
      </c>
      <c r="AZ19383" s="38">
        <f t="shared" si="2576"/>
        <v>0</v>
      </c>
      <c r="BA19383" s="39" t="e">
        <f t="shared" si="2577"/>
        <v>#DIV/0!</v>
      </c>
      <c r="BB19383" s="40" t="e">
        <f t="shared" si="2578"/>
        <v>#DIV/0!</v>
      </c>
      <c r="BC19383" s="39" t="e">
        <f t="shared" si="2579"/>
        <v>#DIV/0!</v>
      </c>
      <c r="BD19383" s="40" t="e">
        <f t="shared" si="2580"/>
        <v>#DIV/0!</v>
      </c>
      <c r="BE19383" s="39" t="e">
        <f t="shared" si="2581"/>
        <v>#DIV/0!</v>
      </c>
      <c r="BF19383" s="39" t="e">
        <f t="shared" si="2582"/>
        <v>#DIV/0!</v>
      </c>
    </row>
    <row r="19384" spans="40:58" x14ac:dyDescent="0.3">
      <c r="AN19384" s="37">
        <f t="shared" si="2575"/>
        <v>1</v>
      </c>
      <c r="AZ19384" s="38">
        <f t="shared" si="2576"/>
        <v>0</v>
      </c>
      <c r="BA19384" s="39" t="e">
        <f t="shared" si="2577"/>
        <v>#DIV/0!</v>
      </c>
      <c r="BB19384" s="40" t="e">
        <f t="shared" si="2578"/>
        <v>#DIV/0!</v>
      </c>
      <c r="BC19384" s="39" t="e">
        <f t="shared" si="2579"/>
        <v>#DIV/0!</v>
      </c>
      <c r="BD19384" s="40" t="e">
        <f t="shared" si="2580"/>
        <v>#DIV/0!</v>
      </c>
      <c r="BE19384" s="39" t="e">
        <f t="shared" si="2581"/>
        <v>#DIV/0!</v>
      </c>
      <c r="BF19384" s="39" t="e">
        <f t="shared" si="2582"/>
        <v>#DIV/0!</v>
      </c>
    </row>
    <row r="19385" spans="40:58" x14ac:dyDescent="0.3">
      <c r="AN19385" s="37">
        <f t="shared" si="2575"/>
        <v>1</v>
      </c>
      <c r="AZ19385" s="38">
        <f t="shared" si="2576"/>
        <v>0</v>
      </c>
      <c r="BA19385" s="39" t="e">
        <f t="shared" si="2577"/>
        <v>#DIV/0!</v>
      </c>
      <c r="BB19385" s="40" t="e">
        <f t="shared" si="2578"/>
        <v>#DIV/0!</v>
      </c>
      <c r="BC19385" s="39" t="e">
        <f t="shared" si="2579"/>
        <v>#DIV/0!</v>
      </c>
      <c r="BD19385" s="40" t="e">
        <f t="shared" si="2580"/>
        <v>#DIV/0!</v>
      </c>
      <c r="BE19385" s="39" t="e">
        <f t="shared" si="2581"/>
        <v>#DIV/0!</v>
      </c>
      <c r="BF19385" s="39" t="e">
        <f t="shared" si="2582"/>
        <v>#DIV/0!</v>
      </c>
    </row>
    <row r="19386" spans="40:58" x14ac:dyDescent="0.3">
      <c r="AN19386" s="37">
        <f t="shared" si="2575"/>
        <v>1</v>
      </c>
      <c r="AZ19386" s="38">
        <f t="shared" si="2576"/>
        <v>0</v>
      </c>
      <c r="BA19386" s="39" t="e">
        <f t="shared" si="2577"/>
        <v>#DIV/0!</v>
      </c>
      <c r="BB19386" s="40" t="e">
        <f t="shared" si="2578"/>
        <v>#DIV/0!</v>
      </c>
      <c r="BC19386" s="39" t="e">
        <f t="shared" si="2579"/>
        <v>#DIV/0!</v>
      </c>
      <c r="BD19386" s="40" t="e">
        <f t="shared" si="2580"/>
        <v>#DIV/0!</v>
      </c>
      <c r="BE19386" s="39" t="e">
        <f t="shared" si="2581"/>
        <v>#DIV/0!</v>
      </c>
      <c r="BF19386" s="39" t="e">
        <f t="shared" si="2582"/>
        <v>#DIV/0!</v>
      </c>
    </row>
    <row r="19387" spans="40:58" x14ac:dyDescent="0.3">
      <c r="AN19387" s="37">
        <f t="shared" si="2575"/>
        <v>1</v>
      </c>
      <c r="AZ19387" s="38">
        <f t="shared" si="2576"/>
        <v>0</v>
      </c>
      <c r="BA19387" s="39" t="e">
        <f t="shared" si="2577"/>
        <v>#DIV/0!</v>
      </c>
      <c r="BB19387" s="40" t="e">
        <f t="shared" si="2578"/>
        <v>#DIV/0!</v>
      </c>
      <c r="BC19387" s="39" t="e">
        <f t="shared" si="2579"/>
        <v>#DIV/0!</v>
      </c>
      <c r="BD19387" s="40" t="e">
        <f t="shared" si="2580"/>
        <v>#DIV/0!</v>
      </c>
      <c r="BE19387" s="39" t="e">
        <f t="shared" si="2581"/>
        <v>#DIV/0!</v>
      </c>
      <c r="BF19387" s="39" t="e">
        <f t="shared" si="2582"/>
        <v>#DIV/0!</v>
      </c>
    </row>
    <row r="19388" spans="40:58" x14ac:dyDescent="0.3">
      <c r="AN19388" s="37">
        <f t="shared" si="2575"/>
        <v>1</v>
      </c>
      <c r="AZ19388" s="38">
        <f t="shared" si="2576"/>
        <v>0</v>
      </c>
      <c r="BA19388" s="39" t="e">
        <f t="shared" si="2577"/>
        <v>#DIV/0!</v>
      </c>
      <c r="BB19388" s="40" t="e">
        <f t="shared" si="2578"/>
        <v>#DIV/0!</v>
      </c>
      <c r="BC19388" s="39" t="e">
        <f t="shared" si="2579"/>
        <v>#DIV/0!</v>
      </c>
      <c r="BD19388" s="40" t="e">
        <f t="shared" si="2580"/>
        <v>#DIV/0!</v>
      </c>
      <c r="BE19388" s="39" t="e">
        <f t="shared" si="2581"/>
        <v>#DIV/0!</v>
      </c>
      <c r="BF19388" s="39" t="e">
        <f t="shared" si="2582"/>
        <v>#DIV/0!</v>
      </c>
    </row>
    <row r="19389" spans="40:58" x14ac:dyDescent="0.3">
      <c r="AN19389" s="37">
        <f t="shared" si="2575"/>
        <v>1</v>
      </c>
      <c r="AZ19389" s="38">
        <f t="shared" si="2576"/>
        <v>0</v>
      </c>
      <c r="BA19389" s="39" t="e">
        <f t="shared" si="2577"/>
        <v>#DIV/0!</v>
      </c>
      <c r="BB19389" s="40" t="e">
        <f t="shared" si="2578"/>
        <v>#DIV/0!</v>
      </c>
      <c r="BC19389" s="39" t="e">
        <f t="shared" si="2579"/>
        <v>#DIV/0!</v>
      </c>
      <c r="BD19389" s="40" t="e">
        <f t="shared" si="2580"/>
        <v>#DIV/0!</v>
      </c>
      <c r="BE19389" s="39" t="e">
        <f t="shared" si="2581"/>
        <v>#DIV/0!</v>
      </c>
      <c r="BF19389" s="39" t="e">
        <f t="shared" si="2582"/>
        <v>#DIV/0!</v>
      </c>
    </row>
    <row r="19390" spans="40:58" x14ac:dyDescent="0.3">
      <c r="AN19390" s="37">
        <f t="shared" si="2575"/>
        <v>1</v>
      </c>
      <c r="AZ19390" s="38">
        <f t="shared" si="2576"/>
        <v>0</v>
      </c>
      <c r="BA19390" s="39" t="e">
        <f t="shared" si="2577"/>
        <v>#DIV/0!</v>
      </c>
      <c r="BB19390" s="40" t="e">
        <f t="shared" si="2578"/>
        <v>#DIV/0!</v>
      </c>
      <c r="BC19390" s="39" t="e">
        <f t="shared" si="2579"/>
        <v>#DIV/0!</v>
      </c>
      <c r="BD19390" s="40" t="e">
        <f t="shared" si="2580"/>
        <v>#DIV/0!</v>
      </c>
      <c r="BE19390" s="39" t="e">
        <f t="shared" si="2581"/>
        <v>#DIV/0!</v>
      </c>
      <c r="BF19390" s="39" t="e">
        <f t="shared" si="2582"/>
        <v>#DIV/0!</v>
      </c>
    </row>
    <row r="19391" spans="40:58" x14ac:dyDescent="0.3">
      <c r="AN19391" s="37">
        <f t="shared" ref="AN19391:AN19454" si="2583">MONTH(AP19391)</f>
        <v>1</v>
      </c>
      <c r="AZ19391" s="38">
        <f t="shared" ref="AZ19391:AZ19454" si="2584">AP19391*1</f>
        <v>0</v>
      </c>
      <c r="BA19391" s="39" t="e">
        <f t="shared" ref="BA19391:BA19454" si="2585">(AV19391-BB19391)/AR19391</f>
        <v>#DIV/0!</v>
      </c>
      <c r="BB19391" s="40" t="e">
        <f t="shared" ref="BB19391:BB19454" si="2586">(AR19391-AS19391)*(AV19391/AR19391)</f>
        <v>#DIV/0!</v>
      </c>
      <c r="BC19391" s="39" t="e">
        <f t="shared" ref="BC19391:BC19454" si="2587">(AW19391-BD19391)/AR19391</f>
        <v>#DIV/0!</v>
      </c>
      <c r="BD19391" s="40" t="e">
        <f t="shared" ref="BD19391:BD19454" si="2588">(AR19391-AS19391)*(AW19391/AR19391)</f>
        <v>#DIV/0!</v>
      </c>
      <c r="BE19391" s="39" t="e">
        <f t="shared" ref="BE19391:BE19454" si="2589">AU19391/AR19391</f>
        <v>#DIV/0!</v>
      </c>
      <c r="BF19391" s="39" t="e">
        <f t="shared" ref="BF19391:BF19454" si="2590">AT19391/AR19391</f>
        <v>#DIV/0!</v>
      </c>
    </row>
    <row r="19392" spans="40:58" x14ac:dyDescent="0.3">
      <c r="AN19392" s="37">
        <f t="shared" si="2583"/>
        <v>1</v>
      </c>
      <c r="AZ19392" s="38">
        <f t="shared" si="2584"/>
        <v>0</v>
      </c>
      <c r="BA19392" s="39" t="e">
        <f t="shared" si="2585"/>
        <v>#DIV/0!</v>
      </c>
      <c r="BB19392" s="40" t="e">
        <f t="shared" si="2586"/>
        <v>#DIV/0!</v>
      </c>
      <c r="BC19392" s="39" t="e">
        <f t="shared" si="2587"/>
        <v>#DIV/0!</v>
      </c>
      <c r="BD19392" s="40" t="e">
        <f t="shared" si="2588"/>
        <v>#DIV/0!</v>
      </c>
      <c r="BE19392" s="39" t="e">
        <f t="shared" si="2589"/>
        <v>#DIV/0!</v>
      </c>
      <c r="BF19392" s="39" t="e">
        <f t="shared" si="2590"/>
        <v>#DIV/0!</v>
      </c>
    </row>
    <row r="19393" spans="40:58" x14ac:dyDescent="0.3">
      <c r="AN19393" s="37">
        <f t="shared" si="2583"/>
        <v>1</v>
      </c>
      <c r="AZ19393" s="38">
        <f t="shared" si="2584"/>
        <v>0</v>
      </c>
      <c r="BA19393" s="39" t="e">
        <f t="shared" si="2585"/>
        <v>#DIV/0!</v>
      </c>
      <c r="BB19393" s="40" t="e">
        <f t="shared" si="2586"/>
        <v>#DIV/0!</v>
      </c>
      <c r="BC19393" s="39" t="e">
        <f t="shared" si="2587"/>
        <v>#DIV/0!</v>
      </c>
      <c r="BD19393" s="40" t="e">
        <f t="shared" si="2588"/>
        <v>#DIV/0!</v>
      </c>
      <c r="BE19393" s="39" t="e">
        <f t="shared" si="2589"/>
        <v>#DIV/0!</v>
      </c>
      <c r="BF19393" s="39" t="e">
        <f t="shared" si="2590"/>
        <v>#DIV/0!</v>
      </c>
    </row>
    <row r="19394" spans="40:58" x14ac:dyDescent="0.3">
      <c r="AN19394" s="37">
        <f t="shared" si="2583"/>
        <v>1</v>
      </c>
      <c r="AZ19394" s="38">
        <f t="shared" si="2584"/>
        <v>0</v>
      </c>
      <c r="BA19394" s="39" t="e">
        <f t="shared" si="2585"/>
        <v>#DIV/0!</v>
      </c>
      <c r="BB19394" s="40" t="e">
        <f t="shared" si="2586"/>
        <v>#DIV/0!</v>
      </c>
      <c r="BC19394" s="39" t="e">
        <f t="shared" si="2587"/>
        <v>#DIV/0!</v>
      </c>
      <c r="BD19394" s="40" t="e">
        <f t="shared" si="2588"/>
        <v>#DIV/0!</v>
      </c>
      <c r="BE19394" s="39" t="e">
        <f t="shared" si="2589"/>
        <v>#DIV/0!</v>
      </c>
      <c r="BF19394" s="39" t="e">
        <f t="shared" si="2590"/>
        <v>#DIV/0!</v>
      </c>
    </row>
    <row r="19395" spans="40:58" x14ac:dyDescent="0.3">
      <c r="AN19395" s="37">
        <f t="shared" si="2583"/>
        <v>1</v>
      </c>
      <c r="AZ19395" s="38">
        <f t="shared" si="2584"/>
        <v>0</v>
      </c>
      <c r="BA19395" s="39" t="e">
        <f t="shared" si="2585"/>
        <v>#DIV/0!</v>
      </c>
      <c r="BB19395" s="40" t="e">
        <f t="shared" si="2586"/>
        <v>#DIV/0!</v>
      </c>
      <c r="BC19395" s="39" t="e">
        <f t="shared" si="2587"/>
        <v>#DIV/0!</v>
      </c>
      <c r="BD19395" s="40" t="e">
        <f t="shared" si="2588"/>
        <v>#DIV/0!</v>
      </c>
      <c r="BE19395" s="39" t="e">
        <f t="shared" si="2589"/>
        <v>#DIV/0!</v>
      </c>
      <c r="BF19395" s="39" t="e">
        <f t="shared" si="2590"/>
        <v>#DIV/0!</v>
      </c>
    </row>
    <row r="19396" spans="40:58" x14ac:dyDescent="0.3">
      <c r="AN19396" s="37">
        <f t="shared" si="2583"/>
        <v>1</v>
      </c>
      <c r="AZ19396" s="38">
        <f t="shared" si="2584"/>
        <v>0</v>
      </c>
      <c r="BA19396" s="39" t="e">
        <f t="shared" si="2585"/>
        <v>#DIV/0!</v>
      </c>
      <c r="BB19396" s="40" t="e">
        <f t="shared" si="2586"/>
        <v>#DIV/0!</v>
      </c>
      <c r="BC19396" s="39" t="e">
        <f t="shared" si="2587"/>
        <v>#DIV/0!</v>
      </c>
      <c r="BD19396" s="40" t="e">
        <f t="shared" si="2588"/>
        <v>#DIV/0!</v>
      </c>
      <c r="BE19396" s="39" t="e">
        <f t="shared" si="2589"/>
        <v>#DIV/0!</v>
      </c>
      <c r="BF19396" s="39" t="e">
        <f t="shared" si="2590"/>
        <v>#DIV/0!</v>
      </c>
    </row>
    <row r="19397" spans="40:58" x14ac:dyDescent="0.3">
      <c r="AN19397" s="37">
        <f t="shared" si="2583"/>
        <v>1</v>
      </c>
      <c r="AZ19397" s="38">
        <f t="shared" si="2584"/>
        <v>0</v>
      </c>
      <c r="BA19397" s="39" t="e">
        <f t="shared" si="2585"/>
        <v>#DIV/0!</v>
      </c>
      <c r="BB19397" s="40" t="e">
        <f t="shared" si="2586"/>
        <v>#DIV/0!</v>
      </c>
      <c r="BC19397" s="39" t="e">
        <f t="shared" si="2587"/>
        <v>#DIV/0!</v>
      </c>
      <c r="BD19397" s="40" t="e">
        <f t="shared" si="2588"/>
        <v>#DIV/0!</v>
      </c>
      <c r="BE19397" s="39" t="e">
        <f t="shared" si="2589"/>
        <v>#DIV/0!</v>
      </c>
      <c r="BF19397" s="39" t="e">
        <f t="shared" si="2590"/>
        <v>#DIV/0!</v>
      </c>
    </row>
    <row r="19398" spans="40:58" x14ac:dyDescent="0.3">
      <c r="AN19398" s="37">
        <f t="shared" si="2583"/>
        <v>1</v>
      </c>
      <c r="AZ19398" s="38">
        <f t="shared" si="2584"/>
        <v>0</v>
      </c>
      <c r="BA19398" s="39" t="e">
        <f t="shared" si="2585"/>
        <v>#DIV/0!</v>
      </c>
      <c r="BB19398" s="40" t="e">
        <f t="shared" si="2586"/>
        <v>#DIV/0!</v>
      </c>
      <c r="BC19398" s="39" t="e">
        <f t="shared" si="2587"/>
        <v>#DIV/0!</v>
      </c>
      <c r="BD19398" s="40" t="e">
        <f t="shared" si="2588"/>
        <v>#DIV/0!</v>
      </c>
      <c r="BE19398" s="39" t="e">
        <f t="shared" si="2589"/>
        <v>#DIV/0!</v>
      </c>
      <c r="BF19398" s="39" t="e">
        <f t="shared" si="2590"/>
        <v>#DIV/0!</v>
      </c>
    </row>
    <row r="19399" spans="40:58" x14ac:dyDescent="0.3">
      <c r="AN19399" s="37">
        <f t="shared" si="2583"/>
        <v>1</v>
      </c>
      <c r="AZ19399" s="38">
        <f t="shared" si="2584"/>
        <v>0</v>
      </c>
      <c r="BA19399" s="39" t="e">
        <f t="shared" si="2585"/>
        <v>#DIV/0!</v>
      </c>
      <c r="BB19399" s="40" t="e">
        <f t="shared" si="2586"/>
        <v>#DIV/0!</v>
      </c>
      <c r="BC19399" s="39" t="e">
        <f t="shared" si="2587"/>
        <v>#DIV/0!</v>
      </c>
      <c r="BD19399" s="40" t="e">
        <f t="shared" si="2588"/>
        <v>#DIV/0!</v>
      </c>
      <c r="BE19399" s="39" t="e">
        <f t="shared" si="2589"/>
        <v>#DIV/0!</v>
      </c>
      <c r="BF19399" s="39" t="e">
        <f t="shared" si="2590"/>
        <v>#DIV/0!</v>
      </c>
    </row>
    <row r="19400" spans="40:58" x14ac:dyDescent="0.3">
      <c r="AN19400" s="37">
        <f t="shared" si="2583"/>
        <v>1</v>
      </c>
      <c r="AZ19400" s="38">
        <f t="shared" si="2584"/>
        <v>0</v>
      </c>
      <c r="BA19400" s="39" t="e">
        <f t="shared" si="2585"/>
        <v>#DIV/0!</v>
      </c>
      <c r="BB19400" s="40" t="e">
        <f t="shared" si="2586"/>
        <v>#DIV/0!</v>
      </c>
      <c r="BC19400" s="39" t="e">
        <f t="shared" si="2587"/>
        <v>#DIV/0!</v>
      </c>
      <c r="BD19400" s="40" t="e">
        <f t="shared" si="2588"/>
        <v>#DIV/0!</v>
      </c>
      <c r="BE19400" s="39" t="e">
        <f t="shared" si="2589"/>
        <v>#DIV/0!</v>
      </c>
      <c r="BF19400" s="39" t="e">
        <f t="shared" si="2590"/>
        <v>#DIV/0!</v>
      </c>
    </row>
    <row r="19401" spans="40:58" x14ac:dyDescent="0.3">
      <c r="AN19401" s="37">
        <f t="shared" si="2583"/>
        <v>1</v>
      </c>
      <c r="AZ19401" s="38">
        <f t="shared" si="2584"/>
        <v>0</v>
      </c>
      <c r="BA19401" s="39" t="e">
        <f t="shared" si="2585"/>
        <v>#DIV/0!</v>
      </c>
      <c r="BB19401" s="40" t="e">
        <f t="shared" si="2586"/>
        <v>#DIV/0!</v>
      </c>
      <c r="BC19401" s="39" t="e">
        <f t="shared" si="2587"/>
        <v>#DIV/0!</v>
      </c>
      <c r="BD19401" s="40" t="e">
        <f t="shared" si="2588"/>
        <v>#DIV/0!</v>
      </c>
      <c r="BE19401" s="39" t="e">
        <f t="shared" si="2589"/>
        <v>#DIV/0!</v>
      </c>
      <c r="BF19401" s="39" t="e">
        <f t="shared" si="2590"/>
        <v>#DIV/0!</v>
      </c>
    </row>
    <row r="19402" spans="40:58" x14ac:dyDescent="0.3">
      <c r="AN19402" s="37">
        <f t="shared" si="2583"/>
        <v>1</v>
      </c>
      <c r="AZ19402" s="38">
        <f t="shared" si="2584"/>
        <v>0</v>
      </c>
      <c r="BA19402" s="39" t="e">
        <f t="shared" si="2585"/>
        <v>#DIV/0!</v>
      </c>
      <c r="BB19402" s="40" t="e">
        <f t="shared" si="2586"/>
        <v>#DIV/0!</v>
      </c>
      <c r="BC19402" s="39" t="e">
        <f t="shared" si="2587"/>
        <v>#DIV/0!</v>
      </c>
      <c r="BD19402" s="40" t="e">
        <f t="shared" si="2588"/>
        <v>#DIV/0!</v>
      </c>
      <c r="BE19402" s="39" t="e">
        <f t="shared" si="2589"/>
        <v>#DIV/0!</v>
      </c>
      <c r="BF19402" s="39" t="e">
        <f t="shared" si="2590"/>
        <v>#DIV/0!</v>
      </c>
    </row>
    <row r="19403" spans="40:58" x14ac:dyDescent="0.3">
      <c r="AN19403" s="37">
        <f t="shared" si="2583"/>
        <v>1</v>
      </c>
      <c r="AZ19403" s="38">
        <f t="shared" si="2584"/>
        <v>0</v>
      </c>
      <c r="BA19403" s="39" t="e">
        <f t="shared" si="2585"/>
        <v>#DIV/0!</v>
      </c>
      <c r="BB19403" s="40" t="e">
        <f t="shared" si="2586"/>
        <v>#DIV/0!</v>
      </c>
      <c r="BC19403" s="39" t="e">
        <f t="shared" si="2587"/>
        <v>#DIV/0!</v>
      </c>
      <c r="BD19403" s="40" t="e">
        <f t="shared" si="2588"/>
        <v>#DIV/0!</v>
      </c>
      <c r="BE19403" s="39" t="e">
        <f t="shared" si="2589"/>
        <v>#DIV/0!</v>
      </c>
      <c r="BF19403" s="39" t="e">
        <f t="shared" si="2590"/>
        <v>#DIV/0!</v>
      </c>
    </row>
    <row r="19404" spans="40:58" x14ac:dyDescent="0.3">
      <c r="AN19404" s="37">
        <f t="shared" si="2583"/>
        <v>1</v>
      </c>
      <c r="AZ19404" s="38">
        <f t="shared" si="2584"/>
        <v>0</v>
      </c>
      <c r="BA19404" s="39" t="e">
        <f t="shared" si="2585"/>
        <v>#DIV/0!</v>
      </c>
      <c r="BB19404" s="40" t="e">
        <f t="shared" si="2586"/>
        <v>#DIV/0!</v>
      </c>
      <c r="BC19404" s="39" t="e">
        <f t="shared" si="2587"/>
        <v>#DIV/0!</v>
      </c>
      <c r="BD19404" s="40" t="e">
        <f t="shared" si="2588"/>
        <v>#DIV/0!</v>
      </c>
      <c r="BE19404" s="39" t="e">
        <f t="shared" si="2589"/>
        <v>#DIV/0!</v>
      </c>
      <c r="BF19404" s="39" t="e">
        <f t="shared" si="2590"/>
        <v>#DIV/0!</v>
      </c>
    </row>
    <row r="19405" spans="40:58" x14ac:dyDescent="0.3">
      <c r="AN19405" s="37">
        <f t="shared" si="2583"/>
        <v>1</v>
      </c>
      <c r="AZ19405" s="38">
        <f t="shared" si="2584"/>
        <v>0</v>
      </c>
      <c r="BA19405" s="39" t="e">
        <f t="shared" si="2585"/>
        <v>#DIV/0!</v>
      </c>
      <c r="BB19405" s="40" t="e">
        <f t="shared" si="2586"/>
        <v>#DIV/0!</v>
      </c>
      <c r="BC19405" s="39" t="e">
        <f t="shared" si="2587"/>
        <v>#DIV/0!</v>
      </c>
      <c r="BD19405" s="40" t="e">
        <f t="shared" si="2588"/>
        <v>#DIV/0!</v>
      </c>
      <c r="BE19405" s="39" t="e">
        <f t="shared" si="2589"/>
        <v>#DIV/0!</v>
      </c>
      <c r="BF19405" s="39" t="e">
        <f t="shared" si="2590"/>
        <v>#DIV/0!</v>
      </c>
    </row>
    <row r="19406" spans="40:58" x14ac:dyDescent="0.3">
      <c r="AN19406" s="37">
        <f t="shared" si="2583"/>
        <v>1</v>
      </c>
      <c r="AZ19406" s="38">
        <f t="shared" si="2584"/>
        <v>0</v>
      </c>
      <c r="BA19406" s="39" t="e">
        <f t="shared" si="2585"/>
        <v>#DIV/0!</v>
      </c>
      <c r="BB19406" s="40" t="e">
        <f t="shared" si="2586"/>
        <v>#DIV/0!</v>
      </c>
      <c r="BC19406" s="39" t="e">
        <f t="shared" si="2587"/>
        <v>#DIV/0!</v>
      </c>
      <c r="BD19406" s="40" t="e">
        <f t="shared" si="2588"/>
        <v>#DIV/0!</v>
      </c>
      <c r="BE19406" s="39" t="e">
        <f t="shared" si="2589"/>
        <v>#DIV/0!</v>
      </c>
      <c r="BF19406" s="39" t="e">
        <f t="shared" si="2590"/>
        <v>#DIV/0!</v>
      </c>
    </row>
    <row r="19407" spans="40:58" x14ac:dyDescent="0.3">
      <c r="AN19407" s="37">
        <f t="shared" si="2583"/>
        <v>1</v>
      </c>
      <c r="AZ19407" s="38">
        <f t="shared" si="2584"/>
        <v>0</v>
      </c>
      <c r="BA19407" s="39" t="e">
        <f t="shared" si="2585"/>
        <v>#DIV/0!</v>
      </c>
      <c r="BB19407" s="40" t="e">
        <f t="shared" si="2586"/>
        <v>#DIV/0!</v>
      </c>
      <c r="BC19407" s="39" t="e">
        <f t="shared" si="2587"/>
        <v>#DIV/0!</v>
      </c>
      <c r="BD19407" s="40" t="e">
        <f t="shared" si="2588"/>
        <v>#DIV/0!</v>
      </c>
      <c r="BE19407" s="39" t="e">
        <f t="shared" si="2589"/>
        <v>#DIV/0!</v>
      </c>
      <c r="BF19407" s="39" t="e">
        <f t="shared" si="2590"/>
        <v>#DIV/0!</v>
      </c>
    </row>
    <row r="19408" spans="40:58" x14ac:dyDescent="0.3">
      <c r="AN19408" s="37">
        <f t="shared" si="2583"/>
        <v>1</v>
      </c>
      <c r="AZ19408" s="38">
        <f t="shared" si="2584"/>
        <v>0</v>
      </c>
      <c r="BA19408" s="39" t="e">
        <f t="shared" si="2585"/>
        <v>#DIV/0!</v>
      </c>
      <c r="BB19408" s="40" t="e">
        <f t="shared" si="2586"/>
        <v>#DIV/0!</v>
      </c>
      <c r="BC19408" s="39" t="e">
        <f t="shared" si="2587"/>
        <v>#DIV/0!</v>
      </c>
      <c r="BD19408" s="40" t="e">
        <f t="shared" si="2588"/>
        <v>#DIV/0!</v>
      </c>
      <c r="BE19408" s="39" t="e">
        <f t="shared" si="2589"/>
        <v>#DIV/0!</v>
      </c>
      <c r="BF19408" s="39" t="e">
        <f t="shared" si="2590"/>
        <v>#DIV/0!</v>
      </c>
    </row>
    <row r="19409" spans="40:58" x14ac:dyDescent="0.3">
      <c r="AN19409" s="37">
        <f t="shared" si="2583"/>
        <v>1</v>
      </c>
      <c r="AZ19409" s="38">
        <f t="shared" si="2584"/>
        <v>0</v>
      </c>
      <c r="BA19409" s="39" t="e">
        <f t="shared" si="2585"/>
        <v>#DIV/0!</v>
      </c>
      <c r="BB19409" s="40" t="e">
        <f t="shared" si="2586"/>
        <v>#DIV/0!</v>
      </c>
      <c r="BC19409" s="39" t="e">
        <f t="shared" si="2587"/>
        <v>#DIV/0!</v>
      </c>
      <c r="BD19409" s="40" t="e">
        <f t="shared" si="2588"/>
        <v>#DIV/0!</v>
      </c>
      <c r="BE19409" s="39" t="e">
        <f t="shared" si="2589"/>
        <v>#DIV/0!</v>
      </c>
      <c r="BF19409" s="39" t="e">
        <f t="shared" si="2590"/>
        <v>#DIV/0!</v>
      </c>
    </row>
    <row r="19410" spans="40:58" x14ac:dyDescent="0.3">
      <c r="AN19410" s="37">
        <f t="shared" si="2583"/>
        <v>1</v>
      </c>
      <c r="AZ19410" s="38">
        <f t="shared" si="2584"/>
        <v>0</v>
      </c>
      <c r="BA19410" s="39" t="e">
        <f t="shared" si="2585"/>
        <v>#DIV/0!</v>
      </c>
      <c r="BB19410" s="40" t="e">
        <f t="shared" si="2586"/>
        <v>#DIV/0!</v>
      </c>
      <c r="BC19410" s="39" t="e">
        <f t="shared" si="2587"/>
        <v>#DIV/0!</v>
      </c>
      <c r="BD19410" s="40" t="e">
        <f t="shared" si="2588"/>
        <v>#DIV/0!</v>
      </c>
      <c r="BE19410" s="39" t="e">
        <f t="shared" si="2589"/>
        <v>#DIV/0!</v>
      </c>
      <c r="BF19410" s="39" t="e">
        <f t="shared" si="2590"/>
        <v>#DIV/0!</v>
      </c>
    </row>
    <row r="19411" spans="40:58" x14ac:dyDescent="0.3">
      <c r="AN19411" s="37">
        <f t="shared" si="2583"/>
        <v>1</v>
      </c>
      <c r="AZ19411" s="38">
        <f t="shared" si="2584"/>
        <v>0</v>
      </c>
      <c r="BA19411" s="39" t="e">
        <f t="shared" si="2585"/>
        <v>#DIV/0!</v>
      </c>
      <c r="BB19411" s="40" t="e">
        <f t="shared" si="2586"/>
        <v>#DIV/0!</v>
      </c>
      <c r="BC19411" s="39" t="e">
        <f t="shared" si="2587"/>
        <v>#DIV/0!</v>
      </c>
      <c r="BD19411" s="40" t="e">
        <f t="shared" si="2588"/>
        <v>#DIV/0!</v>
      </c>
      <c r="BE19411" s="39" t="e">
        <f t="shared" si="2589"/>
        <v>#DIV/0!</v>
      </c>
      <c r="BF19411" s="39" t="e">
        <f t="shared" si="2590"/>
        <v>#DIV/0!</v>
      </c>
    </row>
    <row r="19412" spans="40:58" x14ac:dyDescent="0.3">
      <c r="AN19412" s="37">
        <f t="shared" si="2583"/>
        <v>1</v>
      </c>
      <c r="AZ19412" s="38">
        <f t="shared" si="2584"/>
        <v>0</v>
      </c>
      <c r="BA19412" s="39" t="e">
        <f t="shared" si="2585"/>
        <v>#DIV/0!</v>
      </c>
      <c r="BB19412" s="40" t="e">
        <f t="shared" si="2586"/>
        <v>#DIV/0!</v>
      </c>
      <c r="BC19412" s="39" t="e">
        <f t="shared" si="2587"/>
        <v>#DIV/0!</v>
      </c>
      <c r="BD19412" s="40" t="e">
        <f t="shared" si="2588"/>
        <v>#DIV/0!</v>
      </c>
      <c r="BE19412" s="39" t="e">
        <f t="shared" si="2589"/>
        <v>#DIV/0!</v>
      </c>
      <c r="BF19412" s="39" t="e">
        <f t="shared" si="2590"/>
        <v>#DIV/0!</v>
      </c>
    </row>
    <row r="19413" spans="40:58" x14ac:dyDescent="0.3">
      <c r="AN19413" s="37">
        <f t="shared" si="2583"/>
        <v>1</v>
      </c>
      <c r="AZ19413" s="38">
        <f t="shared" si="2584"/>
        <v>0</v>
      </c>
      <c r="BA19413" s="39" t="e">
        <f t="shared" si="2585"/>
        <v>#DIV/0!</v>
      </c>
      <c r="BB19413" s="40" t="e">
        <f t="shared" si="2586"/>
        <v>#DIV/0!</v>
      </c>
      <c r="BC19413" s="39" t="e">
        <f t="shared" si="2587"/>
        <v>#DIV/0!</v>
      </c>
      <c r="BD19413" s="40" t="e">
        <f t="shared" si="2588"/>
        <v>#DIV/0!</v>
      </c>
      <c r="BE19413" s="39" t="e">
        <f t="shared" si="2589"/>
        <v>#DIV/0!</v>
      </c>
      <c r="BF19413" s="39" t="e">
        <f t="shared" si="2590"/>
        <v>#DIV/0!</v>
      </c>
    </row>
    <row r="19414" spans="40:58" x14ac:dyDescent="0.3">
      <c r="AN19414" s="37">
        <f t="shared" si="2583"/>
        <v>1</v>
      </c>
      <c r="AZ19414" s="38">
        <f t="shared" si="2584"/>
        <v>0</v>
      </c>
      <c r="BA19414" s="39" t="e">
        <f t="shared" si="2585"/>
        <v>#DIV/0!</v>
      </c>
      <c r="BB19414" s="40" t="e">
        <f t="shared" si="2586"/>
        <v>#DIV/0!</v>
      </c>
      <c r="BC19414" s="39" t="e">
        <f t="shared" si="2587"/>
        <v>#DIV/0!</v>
      </c>
      <c r="BD19414" s="40" t="e">
        <f t="shared" si="2588"/>
        <v>#DIV/0!</v>
      </c>
      <c r="BE19414" s="39" t="e">
        <f t="shared" si="2589"/>
        <v>#DIV/0!</v>
      </c>
      <c r="BF19414" s="39" t="e">
        <f t="shared" si="2590"/>
        <v>#DIV/0!</v>
      </c>
    </row>
    <row r="19415" spans="40:58" x14ac:dyDescent="0.3">
      <c r="AN19415" s="37">
        <f t="shared" si="2583"/>
        <v>1</v>
      </c>
      <c r="AZ19415" s="38">
        <f t="shared" si="2584"/>
        <v>0</v>
      </c>
      <c r="BA19415" s="39" t="e">
        <f t="shared" si="2585"/>
        <v>#DIV/0!</v>
      </c>
      <c r="BB19415" s="40" t="e">
        <f t="shared" si="2586"/>
        <v>#DIV/0!</v>
      </c>
      <c r="BC19415" s="39" t="e">
        <f t="shared" si="2587"/>
        <v>#DIV/0!</v>
      </c>
      <c r="BD19415" s="40" t="e">
        <f t="shared" si="2588"/>
        <v>#DIV/0!</v>
      </c>
      <c r="BE19415" s="39" t="e">
        <f t="shared" si="2589"/>
        <v>#DIV/0!</v>
      </c>
      <c r="BF19415" s="39" t="e">
        <f t="shared" si="2590"/>
        <v>#DIV/0!</v>
      </c>
    </row>
    <row r="19416" spans="40:58" x14ac:dyDescent="0.3">
      <c r="AN19416" s="37">
        <f t="shared" si="2583"/>
        <v>1</v>
      </c>
      <c r="AZ19416" s="38">
        <f t="shared" si="2584"/>
        <v>0</v>
      </c>
      <c r="BA19416" s="39" t="e">
        <f t="shared" si="2585"/>
        <v>#DIV/0!</v>
      </c>
      <c r="BB19416" s="40" t="e">
        <f t="shared" si="2586"/>
        <v>#DIV/0!</v>
      </c>
      <c r="BC19416" s="39" t="e">
        <f t="shared" si="2587"/>
        <v>#DIV/0!</v>
      </c>
      <c r="BD19416" s="40" t="e">
        <f t="shared" si="2588"/>
        <v>#DIV/0!</v>
      </c>
      <c r="BE19416" s="39" t="e">
        <f t="shared" si="2589"/>
        <v>#DIV/0!</v>
      </c>
      <c r="BF19416" s="39" t="e">
        <f t="shared" si="2590"/>
        <v>#DIV/0!</v>
      </c>
    </row>
    <row r="19417" spans="40:58" x14ac:dyDescent="0.3">
      <c r="AN19417" s="37">
        <f t="shared" si="2583"/>
        <v>1</v>
      </c>
      <c r="AZ19417" s="38">
        <f t="shared" si="2584"/>
        <v>0</v>
      </c>
      <c r="BA19417" s="39" t="e">
        <f t="shared" si="2585"/>
        <v>#DIV/0!</v>
      </c>
      <c r="BB19417" s="40" t="e">
        <f t="shared" si="2586"/>
        <v>#DIV/0!</v>
      </c>
      <c r="BC19417" s="39" t="e">
        <f t="shared" si="2587"/>
        <v>#DIV/0!</v>
      </c>
      <c r="BD19417" s="40" t="e">
        <f t="shared" si="2588"/>
        <v>#DIV/0!</v>
      </c>
      <c r="BE19417" s="39" t="e">
        <f t="shared" si="2589"/>
        <v>#DIV/0!</v>
      </c>
      <c r="BF19417" s="39" t="e">
        <f t="shared" si="2590"/>
        <v>#DIV/0!</v>
      </c>
    </row>
    <row r="19418" spans="40:58" x14ac:dyDescent="0.3">
      <c r="AN19418" s="37">
        <f t="shared" si="2583"/>
        <v>1</v>
      </c>
      <c r="AZ19418" s="38">
        <f t="shared" si="2584"/>
        <v>0</v>
      </c>
      <c r="BA19418" s="39" t="e">
        <f t="shared" si="2585"/>
        <v>#DIV/0!</v>
      </c>
      <c r="BB19418" s="40" t="e">
        <f t="shared" si="2586"/>
        <v>#DIV/0!</v>
      </c>
      <c r="BC19418" s="39" t="e">
        <f t="shared" si="2587"/>
        <v>#DIV/0!</v>
      </c>
      <c r="BD19418" s="40" t="e">
        <f t="shared" si="2588"/>
        <v>#DIV/0!</v>
      </c>
      <c r="BE19418" s="39" t="e">
        <f t="shared" si="2589"/>
        <v>#DIV/0!</v>
      </c>
      <c r="BF19418" s="39" t="e">
        <f t="shared" si="2590"/>
        <v>#DIV/0!</v>
      </c>
    </row>
    <row r="19419" spans="40:58" x14ac:dyDescent="0.3">
      <c r="AN19419" s="37">
        <f t="shared" si="2583"/>
        <v>1</v>
      </c>
      <c r="AZ19419" s="38">
        <f t="shared" si="2584"/>
        <v>0</v>
      </c>
      <c r="BA19419" s="39" t="e">
        <f t="shared" si="2585"/>
        <v>#DIV/0!</v>
      </c>
      <c r="BB19419" s="40" t="e">
        <f t="shared" si="2586"/>
        <v>#DIV/0!</v>
      </c>
      <c r="BC19419" s="39" t="e">
        <f t="shared" si="2587"/>
        <v>#DIV/0!</v>
      </c>
      <c r="BD19419" s="40" t="e">
        <f t="shared" si="2588"/>
        <v>#DIV/0!</v>
      </c>
      <c r="BE19419" s="39" t="e">
        <f t="shared" si="2589"/>
        <v>#DIV/0!</v>
      </c>
      <c r="BF19419" s="39" t="e">
        <f t="shared" si="2590"/>
        <v>#DIV/0!</v>
      </c>
    </row>
    <row r="19420" spans="40:58" x14ac:dyDescent="0.3">
      <c r="AN19420" s="37">
        <f t="shared" si="2583"/>
        <v>1</v>
      </c>
      <c r="AZ19420" s="38">
        <f t="shared" si="2584"/>
        <v>0</v>
      </c>
      <c r="BA19420" s="39" t="e">
        <f t="shared" si="2585"/>
        <v>#DIV/0!</v>
      </c>
      <c r="BB19420" s="40" t="e">
        <f t="shared" si="2586"/>
        <v>#DIV/0!</v>
      </c>
      <c r="BC19420" s="39" t="e">
        <f t="shared" si="2587"/>
        <v>#DIV/0!</v>
      </c>
      <c r="BD19420" s="40" t="e">
        <f t="shared" si="2588"/>
        <v>#DIV/0!</v>
      </c>
      <c r="BE19420" s="39" t="e">
        <f t="shared" si="2589"/>
        <v>#DIV/0!</v>
      </c>
      <c r="BF19420" s="39" t="e">
        <f t="shared" si="2590"/>
        <v>#DIV/0!</v>
      </c>
    </row>
    <row r="19421" spans="40:58" x14ac:dyDescent="0.3">
      <c r="AN19421" s="37">
        <f t="shared" si="2583"/>
        <v>1</v>
      </c>
      <c r="AZ19421" s="38">
        <f t="shared" si="2584"/>
        <v>0</v>
      </c>
      <c r="BA19421" s="39" t="e">
        <f t="shared" si="2585"/>
        <v>#DIV/0!</v>
      </c>
      <c r="BB19421" s="40" t="e">
        <f t="shared" si="2586"/>
        <v>#DIV/0!</v>
      </c>
      <c r="BC19421" s="39" t="e">
        <f t="shared" si="2587"/>
        <v>#DIV/0!</v>
      </c>
      <c r="BD19421" s="40" t="e">
        <f t="shared" si="2588"/>
        <v>#DIV/0!</v>
      </c>
      <c r="BE19421" s="39" t="e">
        <f t="shared" si="2589"/>
        <v>#DIV/0!</v>
      </c>
      <c r="BF19421" s="39" t="e">
        <f t="shared" si="2590"/>
        <v>#DIV/0!</v>
      </c>
    </row>
    <row r="19422" spans="40:58" x14ac:dyDescent="0.3">
      <c r="AN19422" s="37">
        <f t="shared" si="2583"/>
        <v>1</v>
      </c>
      <c r="AZ19422" s="38">
        <f t="shared" si="2584"/>
        <v>0</v>
      </c>
      <c r="BA19422" s="39" t="e">
        <f t="shared" si="2585"/>
        <v>#DIV/0!</v>
      </c>
      <c r="BB19422" s="40" t="e">
        <f t="shared" si="2586"/>
        <v>#DIV/0!</v>
      </c>
      <c r="BC19422" s="39" t="e">
        <f t="shared" si="2587"/>
        <v>#DIV/0!</v>
      </c>
      <c r="BD19422" s="40" t="e">
        <f t="shared" si="2588"/>
        <v>#DIV/0!</v>
      </c>
      <c r="BE19422" s="39" t="e">
        <f t="shared" si="2589"/>
        <v>#DIV/0!</v>
      </c>
      <c r="BF19422" s="39" t="e">
        <f t="shared" si="2590"/>
        <v>#DIV/0!</v>
      </c>
    </row>
    <row r="19423" spans="40:58" x14ac:dyDescent="0.3">
      <c r="AN19423" s="37">
        <f t="shared" si="2583"/>
        <v>1</v>
      </c>
      <c r="AZ19423" s="38">
        <f t="shared" si="2584"/>
        <v>0</v>
      </c>
      <c r="BA19423" s="39" t="e">
        <f t="shared" si="2585"/>
        <v>#DIV/0!</v>
      </c>
      <c r="BB19423" s="40" t="e">
        <f t="shared" si="2586"/>
        <v>#DIV/0!</v>
      </c>
      <c r="BC19423" s="39" t="e">
        <f t="shared" si="2587"/>
        <v>#DIV/0!</v>
      </c>
      <c r="BD19423" s="40" t="e">
        <f t="shared" si="2588"/>
        <v>#DIV/0!</v>
      </c>
      <c r="BE19423" s="39" t="e">
        <f t="shared" si="2589"/>
        <v>#DIV/0!</v>
      </c>
      <c r="BF19423" s="39" t="e">
        <f t="shared" si="2590"/>
        <v>#DIV/0!</v>
      </c>
    </row>
    <row r="19424" spans="40:58" x14ac:dyDescent="0.3">
      <c r="AN19424" s="37">
        <f t="shared" si="2583"/>
        <v>1</v>
      </c>
      <c r="AZ19424" s="38">
        <f t="shared" si="2584"/>
        <v>0</v>
      </c>
      <c r="BA19424" s="39" t="e">
        <f t="shared" si="2585"/>
        <v>#DIV/0!</v>
      </c>
      <c r="BB19424" s="40" t="e">
        <f t="shared" si="2586"/>
        <v>#DIV/0!</v>
      </c>
      <c r="BC19424" s="39" t="e">
        <f t="shared" si="2587"/>
        <v>#DIV/0!</v>
      </c>
      <c r="BD19424" s="40" t="e">
        <f t="shared" si="2588"/>
        <v>#DIV/0!</v>
      </c>
      <c r="BE19424" s="39" t="e">
        <f t="shared" si="2589"/>
        <v>#DIV/0!</v>
      </c>
      <c r="BF19424" s="39" t="e">
        <f t="shared" si="2590"/>
        <v>#DIV/0!</v>
      </c>
    </row>
    <row r="19425" spans="40:58" x14ac:dyDescent="0.3">
      <c r="AN19425" s="37">
        <f t="shared" si="2583"/>
        <v>1</v>
      </c>
      <c r="AZ19425" s="38">
        <f t="shared" si="2584"/>
        <v>0</v>
      </c>
      <c r="BA19425" s="39" t="e">
        <f t="shared" si="2585"/>
        <v>#DIV/0!</v>
      </c>
      <c r="BB19425" s="40" t="e">
        <f t="shared" si="2586"/>
        <v>#DIV/0!</v>
      </c>
      <c r="BC19425" s="39" t="e">
        <f t="shared" si="2587"/>
        <v>#DIV/0!</v>
      </c>
      <c r="BD19425" s="40" t="e">
        <f t="shared" si="2588"/>
        <v>#DIV/0!</v>
      </c>
      <c r="BE19425" s="39" t="e">
        <f t="shared" si="2589"/>
        <v>#DIV/0!</v>
      </c>
      <c r="BF19425" s="39" t="e">
        <f t="shared" si="2590"/>
        <v>#DIV/0!</v>
      </c>
    </row>
    <row r="19426" spans="40:58" x14ac:dyDescent="0.3">
      <c r="AN19426" s="37">
        <f t="shared" si="2583"/>
        <v>1</v>
      </c>
      <c r="AZ19426" s="38">
        <f t="shared" si="2584"/>
        <v>0</v>
      </c>
      <c r="BA19426" s="39" t="e">
        <f t="shared" si="2585"/>
        <v>#DIV/0!</v>
      </c>
      <c r="BB19426" s="40" t="e">
        <f t="shared" si="2586"/>
        <v>#DIV/0!</v>
      </c>
      <c r="BC19426" s="39" t="e">
        <f t="shared" si="2587"/>
        <v>#DIV/0!</v>
      </c>
      <c r="BD19426" s="40" t="e">
        <f t="shared" si="2588"/>
        <v>#DIV/0!</v>
      </c>
      <c r="BE19426" s="39" t="e">
        <f t="shared" si="2589"/>
        <v>#DIV/0!</v>
      </c>
      <c r="BF19426" s="39" t="e">
        <f t="shared" si="2590"/>
        <v>#DIV/0!</v>
      </c>
    </row>
    <row r="19427" spans="40:58" x14ac:dyDescent="0.3">
      <c r="AN19427" s="37">
        <f t="shared" si="2583"/>
        <v>1</v>
      </c>
      <c r="AZ19427" s="38">
        <f t="shared" si="2584"/>
        <v>0</v>
      </c>
      <c r="BA19427" s="39" t="e">
        <f t="shared" si="2585"/>
        <v>#DIV/0!</v>
      </c>
      <c r="BB19427" s="40" t="e">
        <f t="shared" si="2586"/>
        <v>#DIV/0!</v>
      </c>
      <c r="BC19427" s="39" t="e">
        <f t="shared" si="2587"/>
        <v>#DIV/0!</v>
      </c>
      <c r="BD19427" s="40" t="e">
        <f t="shared" si="2588"/>
        <v>#DIV/0!</v>
      </c>
      <c r="BE19427" s="39" t="e">
        <f t="shared" si="2589"/>
        <v>#DIV/0!</v>
      </c>
      <c r="BF19427" s="39" t="e">
        <f t="shared" si="2590"/>
        <v>#DIV/0!</v>
      </c>
    </row>
    <row r="19428" spans="40:58" x14ac:dyDescent="0.3">
      <c r="AN19428" s="37">
        <f t="shared" si="2583"/>
        <v>1</v>
      </c>
      <c r="AZ19428" s="38">
        <f t="shared" si="2584"/>
        <v>0</v>
      </c>
      <c r="BA19428" s="39" t="e">
        <f t="shared" si="2585"/>
        <v>#DIV/0!</v>
      </c>
      <c r="BB19428" s="40" t="e">
        <f t="shared" si="2586"/>
        <v>#DIV/0!</v>
      </c>
      <c r="BC19428" s="39" t="e">
        <f t="shared" si="2587"/>
        <v>#DIV/0!</v>
      </c>
      <c r="BD19428" s="40" t="e">
        <f t="shared" si="2588"/>
        <v>#DIV/0!</v>
      </c>
      <c r="BE19428" s="39" t="e">
        <f t="shared" si="2589"/>
        <v>#DIV/0!</v>
      </c>
      <c r="BF19428" s="39" t="e">
        <f t="shared" si="2590"/>
        <v>#DIV/0!</v>
      </c>
    </row>
    <row r="19429" spans="40:58" x14ac:dyDescent="0.3">
      <c r="AN19429" s="37">
        <f t="shared" si="2583"/>
        <v>1</v>
      </c>
      <c r="AZ19429" s="38">
        <f t="shared" si="2584"/>
        <v>0</v>
      </c>
      <c r="BA19429" s="39" t="e">
        <f t="shared" si="2585"/>
        <v>#DIV/0!</v>
      </c>
      <c r="BB19429" s="40" t="e">
        <f t="shared" si="2586"/>
        <v>#DIV/0!</v>
      </c>
      <c r="BC19429" s="39" t="e">
        <f t="shared" si="2587"/>
        <v>#DIV/0!</v>
      </c>
      <c r="BD19429" s="40" t="e">
        <f t="shared" si="2588"/>
        <v>#DIV/0!</v>
      </c>
      <c r="BE19429" s="39" t="e">
        <f t="shared" si="2589"/>
        <v>#DIV/0!</v>
      </c>
      <c r="BF19429" s="39" t="e">
        <f t="shared" si="2590"/>
        <v>#DIV/0!</v>
      </c>
    </row>
    <row r="19430" spans="40:58" x14ac:dyDescent="0.3">
      <c r="AN19430" s="37">
        <f t="shared" si="2583"/>
        <v>1</v>
      </c>
      <c r="AZ19430" s="38">
        <f t="shared" si="2584"/>
        <v>0</v>
      </c>
      <c r="BA19430" s="39" t="e">
        <f t="shared" si="2585"/>
        <v>#DIV/0!</v>
      </c>
      <c r="BB19430" s="40" t="e">
        <f t="shared" si="2586"/>
        <v>#DIV/0!</v>
      </c>
      <c r="BC19430" s="39" t="e">
        <f t="shared" si="2587"/>
        <v>#DIV/0!</v>
      </c>
      <c r="BD19430" s="40" t="e">
        <f t="shared" si="2588"/>
        <v>#DIV/0!</v>
      </c>
      <c r="BE19430" s="39" t="e">
        <f t="shared" si="2589"/>
        <v>#DIV/0!</v>
      </c>
      <c r="BF19430" s="39" t="e">
        <f t="shared" si="2590"/>
        <v>#DIV/0!</v>
      </c>
    </row>
    <row r="19431" spans="40:58" x14ac:dyDescent="0.3">
      <c r="AN19431" s="37">
        <f t="shared" si="2583"/>
        <v>1</v>
      </c>
      <c r="AZ19431" s="38">
        <f t="shared" si="2584"/>
        <v>0</v>
      </c>
      <c r="BA19431" s="39" t="e">
        <f t="shared" si="2585"/>
        <v>#DIV/0!</v>
      </c>
      <c r="BB19431" s="40" t="e">
        <f t="shared" si="2586"/>
        <v>#DIV/0!</v>
      </c>
      <c r="BC19431" s="39" t="e">
        <f t="shared" si="2587"/>
        <v>#DIV/0!</v>
      </c>
      <c r="BD19431" s="40" t="e">
        <f t="shared" si="2588"/>
        <v>#DIV/0!</v>
      </c>
      <c r="BE19431" s="39" t="e">
        <f t="shared" si="2589"/>
        <v>#DIV/0!</v>
      </c>
      <c r="BF19431" s="39" t="e">
        <f t="shared" si="2590"/>
        <v>#DIV/0!</v>
      </c>
    </row>
    <row r="19432" spans="40:58" x14ac:dyDescent="0.3">
      <c r="AN19432" s="37">
        <f t="shared" si="2583"/>
        <v>1</v>
      </c>
      <c r="AZ19432" s="38">
        <f t="shared" si="2584"/>
        <v>0</v>
      </c>
      <c r="BA19432" s="39" t="e">
        <f t="shared" si="2585"/>
        <v>#DIV/0!</v>
      </c>
      <c r="BB19432" s="40" t="e">
        <f t="shared" si="2586"/>
        <v>#DIV/0!</v>
      </c>
      <c r="BC19432" s="39" t="e">
        <f t="shared" si="2587"/>
        <v>#DIV/0!</v>
      </c>
      <c r="BD19432" s="40" t="e">
        <f t="shared" si="2588"/>
        <v>#DIV/0!</v>
      </c>
      <c r="BE19432" s="39" t="e">
        <f t="shared" si="2589"/>
        <v>#DIV/0!</v>
      </c>
      <c r="BF19432" s="39" t="e">
        <f t="shared" si="2590"/>
        <v>#DIV/0!</v>
      </c>
    </row>
    <row r="19433" spans="40:58" x14ac:dyDescent="0.3">
      <c r="AN19433" s="37">
        <f t="shared" si="2583"/>
        <v>1</v>
      </c>
      <c r="AZ19433" s="38">
        <f t="shared" si="2584"/>
        <v>0</v>
      </c>
      <c r="BA19433" s="39" t="e">
        <f t="shared" si="2585"/>
        <v>#DIV/0!</v>
      </c>
      <c r="BB19433" s="40" t="e">
        <f t="shared" si="2586"/>
        <v>#DIV/0!</v>
      </c>
      <c r="BC19433" s="39" t="e">
        <f t="shared" si="2587"/>
        <v>#DIV/0!</v>
      </c>
      <c r="BD19433" s="40" t="e">
        <f t="shared" si="2588"/>
        <v>#DIV/0!</v>
      </c>
      <c r="BE19433" s="39" t="e">
        <f t="shared" si="2589"/>
        <v>#DIV/0!</v>
      </c>
      <c r="BF19433" s="39" t="e">
        <f t="shared" si="2590"/>
        <v>#DIV/0!</v>
      </c>
    </row>
    <row r="19434" spans="40:58" x14ac:dyDescent="0.3">
      <c r="AN19434" s="37">
        <f t="shared" si="2583"/>
        <v>1</v>
      </c>
      <c r="AZ19434" s="38">
        <f t="shared" si="2584"/>
        <v>0</v>
      </c>
      <c r="BA19434" s="39" t="e">
        <f t="shared" si="2585"/>
        <v>#DIV/0!</v>
      </c>
      <c r="BB19434" s="40" t="e">
        <f t="shared" si="2586"/>
        <v>#DIV/0!</v>
      </c>
      <c r="BC19434" s="39" t="e">
        <f t="shared" si="2587"/>
        <v>#DIV/0!</v>
      </c>
      <c r="BD19434" s="40" t="e">
        <f t="shared" si="2588"/>
        <v>#DIV/0!</v>
      </c>
      <c r="BE19434" s="39" t="e">
        <f t="shared" si="2589"/>
        <v>#DIV/0!</v>
      </c>
      <c r="BF19434" s="39" t="e">
        <f t="shared" si="2590"/>
        <v>#DIV/0!</v>
      </c>
    </row>
    <row r="19435" spans="40:58" x14ac:dyDescent="0.3">
      <c r="AN19435" s="37">
        <f t="shared" si="2583"/>
        <v>1</v>
      </c>
      <c r="AZ19435" s="38">
        <f t="shared" si="2584"/>
        <v>0</v>
      </c>
      <c r="BA19435" s="39" t="e">
        <f t="shared" si="2585"/>
        <v>#DIV/0!</v>
      </c>
      <c r="BB19435" s="40" t="e">
        <f t="shared" si="2586"/>
        <v>#DIV/0!</v>
      </c>
      <c r="BC19435" s="39" t="e">
        <f t="shared" si="2587"/>
        <v>#DIV/0!</v>
      </c>
      <c r="BD19435" s="40" t="e">
        <f t="shared" si="2588"/>
        <v>#DIV/0!</v>
      </c>
      <c r="BE19435" s="39" t="e">
        <f t="shared" si="2589"/>
        <v>#DIV/0!</v>
      </c>
      <c r="BF19435" s="39" t="e">
        <f t="shared" si="2590"/>
        <v>#DIV/0!</v>
      </c>
    </row>
    <row r="19436" spans="40:58" x14ac:dyDescent="0.3">
      <c r="AN19436" s="37">
        <f t="shared" si="2583"/>
        <v>1</v>
      </c>
      <c r="AZ19436" s="38">
        <f t="shared" si="2584"/>
        <v>0</v>
      </c>
      <c r="BA19436" s="39" t="e">
        <f t="shared" si="2585"/>
        <v>#DIV/0!</v>
      </c>
      <c r="BB19436" s="40" t="e">
        <f t="shared" si="2586"/>
        <v>#DIV/0!</v>
      </c>
      <c r="BC19436" s="39" t="e">
        <f t="shared" si="2587"/>
        <v>#DIV/0!</v>
      </c>
      <c r="BD19436" s="40" t="e">
        <f t="shared" si="2588"/>
        <v>#DIV/0!</v>
      </c>
      <c r="BE19436" s="39" t="e">
        <f t="shared" si="2589"/>
        <v>#DIV/0!</v>
      </c>
      <c r="BF19436" s="39" t="e">
        <f t="shared" si="2590"/>
        <v>#DIV/0!</v>
      </c>
    </row>
    <row r="19437" spans="40:58" x14ac:dyDescent="0.3">
      <c r="AN19437" s="37">
        <f t="shared" si="2583"/>
        <v>1</v>
      </c>
      <c r="AZ19437" s="38">
        <f t="shared" si="2584"/>
        <v>0</v>
      </c>
      <c r="BA19437" s="39" t="e">
        <f t="shared" si="2585"/>
        <v>#DIV/0!</v>
      </c>
      <c r="BB19437" s="40" t="e">
        <f t="shared" si="2586"/>
        <v>#DIV/0!</v>
      </c>
      <c r="BC19437" s="39" t="e">
        <f t="shared" si="2587"/>
        <v>#DIV/0!</v>
      </c>
      <c r="BD19437" s="40" t="e">
        <f t="shared" si="2588"/>
        <v>#DIV/0!</v>
      </c>
      <c r="BE19437" s="39" t="e">
        <f t="shared" si="2589"/>
        <v>#DIV/0!</v>
      </c>
      <c r="BF19437" s="39" t="e">
        <f t="shared" si="2590"/>
        <v>#DIV/0!</v>
      </c>
    </row>
    <row r="19438" spans="40:58" x14ac:dyDescent="0.3">
      <c r="AN19438" s="37">
        <f t="shared" si="2583"/>
        <v>1</v>
      </c>
      <c r="AZ19438" s="38">
        <f t="shared" si="2584"/>
        <v>0</v>
      </c>
      <c r="BA19438" s="39" t="e">
        <f t="shared" si="2585"/>
        <v>#DIV/0!</v>
      </c>
      <c r="BB19438" s="40" t="e">
        <f t="shared" si="2586"/>
        <v>#DIV/0!</v>
      </c>
      <c r="BC19438" s="39" t="e">
        <f t="shared" si="2587"/>
        <v>#DIV/0!</v>
      </c>
      <c r="BD19438" s="40" t="e">
        <f t="shared" si="2588"/>
        <v>#DIV/0!</v>
      </c>
      <c r="BE19438" s="39" t="e">
        <f t="shared" si="2589"/>
        <v>#DIV/0!</v>
      </c>
      <c r="BF19438" s="39" t="e">
        <f t="shared" si="2590"/>
        <v>#DIV/0!</v>
      </c>
    </row>
    <row r="19439" spans="40:58" x14ac:dyDescent="0.3">
      <c r="AN19439" s="37">
        <f t="shared" si="2583"/>
        <v>1</v>
      </c>
      <c r="AZ19439" s="38">
        <f t="shared" si="2584"/>
        <v>0</v>
      </c>
      <c r="BA19439" s="39" t="e">
        <f t="shared" si="2585"/>
        <v>#DIV/0!</v>
      </c>
      <c r="BB19439" s="40" t="e">
        <f t="shared" si="2586"/>
        <v>#DIV/0!</v>
      </c>
      <c r="BC19439" s="39" t="e">
        <f t="shared" si="2587"/>
        <v>#DIV/0!</v>
      </c>
      <c r="BD19439" s="40" t="e">
        <f t="shared" si="2588"/>
        <v>#DIV/0!</v>
      </c>
      <c r="BE19439" s="39" t="e">
        <f t="shared" si="2589"/>
        <v>#DIV/0!</v>
      </c>
      <c r="BF19439" s="39" t="e">
        <f t="shared" si="2590"/>
        <v>#DIV/0!</v>
      </c>
    </row>
    <row r="19440" spans="40:58" x14ac:dyDescent="0.3">
      <c r="AN19440" s="37">
        <f t="shared" si="2583"/>
        <v>1</v>
      </c>
      <c r="AZ19440" s="38">
        <f t="shared" si="2584"/>
        <v>0</v>
      </c>
      <c r="BA19440" s="39" t="e">
        <f t="shared" si="2585"/>
        <v>#DIV/0!</v>
      </c>
      <c r="BB19440" s="40" t="e">
        <f t="shared" si="2586"/>
        <v>#DIV/0!</v>
      </c>
      <c r="BC19440" s="39" t="e">
        <f t="shared" si="2587"/>
        <v>#DIV/0!</v>
      </c>
      <c r="BD19440" s="40" t="e">
        <f t="shared" si="2588"/>
        <v>#DIV/0!</v>
      </c>
      <c r="BE19440" s="39" t="e">
        <f t="shared" si="2589"/>
        <v>#DIV/0!</v>
      </c>
      <c r="BF19440" s="39" t="e">
        <f t="shared" si="2590"/>
        <v>#DIV/0!</v>
      </c>
    </row>
    <row r="19441" spans="40:58" x14ac:dyDescent="0.3">
      <c r="AN19441" s="37">
        <f t="shared" si="2583"/>
        <v>1</v>
      </c>
      <c r="AZ19441" s="38">
        <f t="shared" si="2584"/>
        <v>0</v>
      </c>
      <c r="BA19441" s="39" t="e">
        <f t="shared" si="2585"/>
        <v>#DIV/0!</v>
      </c>
      <c r="BB19441" s="40" t="e">
        <f t="shared" si="2586"/>
        <v>#DIV/0!</v>
      </c>
      <c r="BC19441" s="39" t="e">
        <f t="shared" si="2587"/>
        <v>#DIV/0!</v>
      </c>
      <c r="BD19441" s="40" t="e">
        <f t="shared" si="2588"/>
        <v>#DIV/0!</v>
      </c>
      <c r="BE19441" s="39" t="e">
        <f t="shared" si="2589"/>
        <v>#DIV/0!</v>
      </c>
      <c r="BF19441" s="39" t="e">
        <f t="shared" si="2590"/>
        <v>#DIV/0!</v>
      </c>
    </row>
    <row r="19442" spans="40:58" x14ac:dyDescent="0.3">
      <c r="AN19442" s="37">
        <f t="shared" si="2583"/>
        <v>1</v>
      </c>
      <c r="AZ19442" s="38">
        <f t="shared" si="2584"/>
        <v>0</v>
      </c>
      <c r="BA19442" s="39" t="e">
        <f t="shared" si="2585"/>
        <v>#DIV/0!</v>
      </c>
      <c r="BB19442" s="40" t="e">
        <f t="shared" si="2586"/>
        <v>#DIV/0!</v>
      </c>
      <c r="BC19442" s="39" t="e">
        <f t="shared" si="2587"/>
        <v>#DIV/0!</v>
      </c>
      <c r="BD19442" s="40" t="e">
        <f t="shared" si="2588"/>
        <v>#DIV/0!</v>
      </c>
      <c r="BE19442" s="39" t="e">
        <f t="shared" si="2589"/>
        <v>#DIV/0!</v>
      </c>
      <c r="BF19442" s="39" t="e">
        <f t="shared" si="2590"/>
        <v>#DIV/0!</v>
      </c>
    </row>
    <row r="19443" spans="40:58" x14ac:dyDescent="0.3">
      <c r="AN19443" s="37">
        <f t="shared" si="2583"/>
        <v>1</v>
      </c>
      <c r="AZ19443" s="38">
        <f t="shared" si="2584"/>
        <v>0</v>
      </c>
      <c r="BA19443" s="39" t="e">
        <f t="shared" si="2585"/>
        <v>#DIV/0!</v>
      </c>
      <c r="BB19443" s="40" t="e">
        <f t="shared" si="2586"/>
        <v>#DIV/0!</v>
      </c>
      <c r="BC19443" s="39" t="e">
        <f t="shared" si="2587"/>
        <v>#DIV/0!</v>
      </c>
      <c r="BD19443" s="40" t="e">
        <f t="shared" si="2588"/>
        <v>#DIV/0!</v>
      </c>
      <c r="BE19443" s="39" t="e">
        <f t="shared" si="2589"/>
        <v>#DIV/0!</v>
      </c>
      <c r="BF19443" s="39" t="e">
        <f t="shared" si="2590"/>
        <v>#DIV/0!</v>
      </c>
    </row>
    <row r="19444" spans="40:58" x14ac:dyDescent="0.3">
      <c r="AN19444" s="37">
        <f t="shared" si="2583"/>
        <v>1</v>
      </c>
      <c r="AZ19444" s="38">
        <f t="shared" si="2584"/>
        <v>0</v>
      </c>
      <c r="BA19444" s="39" t="e">
        <f t="shared" si="2585"/>
        <v>#DIV/0!</v>
      </c>
      <c r="BB19444" s="40" t="e">
        <f t="shared" si="2586"/>
        <v>#DIV/0!</v>
      </c>
      <c r="BC19444" s="39" t="e">
        <f t="shared" si="2587"/>
        <v>#DIV/0!</v>
      </c>
      <c r="BD19444" s="40" t="e">
        <f t="shared" si="2588"/>
        <v>#DIV/0!</v>
      </c>
      <c r="BE19444" s="39" t="e">
        <f t="shared" si="2589"/>
        <v>#DIV/0!</v>
      </c>
      <c r="BF19444" s="39" t="e">
        <f t="shared" si="2590"/>
        <v>#DIV/0!</v>
      </c>
    </row>
    <row r="19445" spans="40:58" x14ac:dyDescent="0.3">
      <c r="AN19445" s="37">
        <f t="shared" si="2583"/>
        <v>1</v>
      </c>
      <c r="AZ19445" s="38">
        <f t="shared" si="2584"/>
        <v>0</v>
      </c>
      <c r="BA19445" s="39" t="e">
        <f t="shared" si="2585"/>
        <v>#DIV/0!</v>
      </c>
      <c r="BB19445" s="40" t="e">
        <f t="shared" si="2586"/>
        <v>#DIV/0!</v>
      </c>
      <c r="BC19445" s="39" t="e">
        <f t="shared" si="2587"/>
        <v>#DIV/0!</v>
      </c>
      <c r="BD19445" s="40" t="e">
        <f t="shared" si="2588"/>
        <v>#DIV/0!</v>
      </c>
      <c r="BE19445" s="39" t="e">
        <f t="shared" si="2589"/>
        <v>#DIV/0!</v>
      </c>
      <c r="BF19445" s="39" t="e">
        <f t="shared" si="2590"/>
        <v>#DIV/0!</v>
      </c>
    </row>
    <row r="19446" spans="40:58" x14ac:dyDescent="0.3">
      <c r="AN19446" s="37">
        <f t="shared" si="2583"/>
        <v>1</v>
      </c>
      <c r="AZ19446" s="38">
        <f t="shared" si="2584"/>
        <v>0</v>
      </c>
      <c r="BA19446" s="39" t="e">
        <f t="shared" si="2585"/>
        <v>#DIV/0!</v>
      </c>
      <c r="BB19446" s="40" t="e">
        <f t="shared" si="2586"/>
        <v>#DIV/0!</v>
      </c>
      <c r="BC19446" s="39" t="e">
        <f t="shared" si="2587"/>
        <v>#DIV/0!</v>
      </c>
      <c r="BD19446" s="40" t="e">
        <f t="shared" si="2588"/>
        <v>#DIV/0!</v>
      </c>
      <c r="BE19446" s="39" t="e">
        <f t="shared" si="2589"/>
        <v>#DIV/0!</v>
      </c>
      <c r="BF19446" s="39" t="e">
        <f t="shared" si="2590"/>
        <v>#DIV/0!</v>
      </c>
    </row>
    <row r="19447" spans="40:58" x14ac:dyDescent="0.3">
      <c r="AN19447" s="37">
        <f t="shared" si="2583"/>
        <v>1</v>
      </c>
      <c r="AZ19447" s="38">
        <f t="shared" si="2584"/>
        <v>0</v>
      </c>
      <c r="BA19447" s="39" t="e">
        <f t="shared" si="2585"/>
        <v>#DIV/0!</v>
      </c>
      <c r="BB19447" s="40" t="e">
        <f t="shared" si="2586"/>
        <v>#DIV/0!</v>
      </c>
      <c r="BC19447" s="39" t="e">
        <f t="shared" si="2587"/>
        <v>#DIV/0!</v>
      </c>
      <c r="BD19447" s="40" t="e">
        <f t="shared" si="2588"/>
        <v>#DIV/0!</v>
      </c>
      <c r="BE19447" s="39" t="e">
        <f t="shared" si="2589"/>
        <v>#DIV/0!</v>
      </c>
      <c r="BF19447" s="39" t="e">
        <f t="shared" si="2590"/>
        <v>#DIV/0!</v>
      </c>
    </row>
    <row r="19448" spans="40:58" x14ac:dyDescent="0.3">
      <c r="AN19448" s="37">
        <f t="shared" si="2583"/>
        <v>1</v>
      </c>
      <c r="AZ19448" s="38">
        <f t="shared" si="2584"/>
        <v>0</v>
      </c>
      <c r="BA19448" s="39" t="e">
        <f t="shared" si="2585"/>
        <v>#DIV/0!</v>
      </c>
      <c r="BB19448" s="40" t="e">
        <f t="shared" si="2586"/>
        <v>#DIV/0!</v>
      </c>
      <c r="BC19448" s="39" t="e">
        <f t="shared" si="2587"/>
        <v>#DIV/0!</v>
      </c>
      <c r="BD19448" s="40" t="e">
        <f t="shared" si="2588"/>
        <v>#DIV/0!</v>
      </c>
      <c r="BE19448" s="39" t="e">
        <f t="shared" si="2589"/>
        <v>#DIV/0!</v>
      </c>
      <c r="BF19448" s="39" t="e">
        <f t="shared" si="2590"/>
        <v>#DIV/0!</v>
      </c>
    </row>
    <row r="19449" spans="40:58" x14ac:dyDescent="0.3">
      <c r="AN19449" s="37">
        <f t="shared" si="2583"/>
        <v>1</v>
      </c>
      <c r="AZ19449" s="38">
        <f t="shared" si="2584"/>
        <v>0</v>
      </c>
      <c r="BA19449" s="39" t="e">
        <f t="shared" si="2585"/>
        <v>#DIV/0!</v>
      </c>
      <c r="BB19449" s="40" t="e">
        <f t="shared" si="2586"/>
        <v>#DIV/0!</v>
      </c>
      <c r="BC19449" s="39" t="e">
        <f t="shared" si="2587"/>
        <v>#DIV/0!</v>
      </c>
      <c r="BD19449" s="40" t="e">
        <f t="shared" si="2588"/>
        <v>#DIV/0!</v>
      </c>
      <c r="BE19449" s="39" t="e">
        <f t="shared" si="2589"/>
        <v>#DIV/0!</v>
      </c>
      <c r="BF19449" s="39" t="e">
        <f t="shared" si="2590"/>
        <v>#DIV/0!</v>
      </c>
    </row>
    <row r="19450" spans="40:58" x14ac:dyDescent="0.3">
      <c r="AN19450" s="37">
        <f t="shared" si="2583"/>
        <v>1</v>
      </c>
      <c r="AZ19450" s="38">
        <f t="shared" si="2584"/>
        <v>0</v>
      </c>
      <c r="BA19450" s="39" t="e">
        <f t="shared" si="2585"/>
        <v>#DIV/0!</v>
      </c>
      <c r="BB19450" s="40" t="e">
        <f t="shared" si="2586"/>
        <v>#DIV/0!</v>
      </c>
      <c r="BC19450" s="39" t="e">
        <f t="shared" si="2587"/>
        <v>#DIV/0!</v>
      </c>
      <c r="BD19450" s="40" t="e">
        <f t="shared" si="2588"/>
        <v>#DIV/0!</v>
      </c>
      <c r="BE19450" s="39" t="e">
        <f t="shared" si="2589"/>
        <v>#DIV/0!</v>
      </c>
      <c r="BF19450" s="39" t="e">
        <f t="shared" si="2590"/>
        <v>#DIV/0!</v>
      </c>
    </row>
    <row r="19451" spans="40:58" x14ac:dyDescent="0.3">
      <c r="AN19451" s="37">
        <f t="shared" si="2583"/>
        <v>1</v>
      </c>
      <c r="AZ19451" s="38">
        <f t="shared" si="2584"/>
        <v>0</v>
      </c>
      <c r="BA19451" s="39" t="e">
        <f t="shared" si="2585"/>
        <v>#DIV/0!</v>
      </c>
      <c r="BB19451" s="40" t="e">
        <f t="shared" si="2586"/>
        <v>#DIV/0!</v>
      </c>
      <c r="BC19451" s="39" t="e">
        <f t="shared" si="2587"/>
        <v>#DIV/0!</v>
      </c>
      <c r="BD19451" s="40" t="e">
        <f t="shared" si="2588"/>
        <v>#DIV/0!</v>
      </c>
      <c r="BE19451" s="39" t="e">
        <f t="shared" si="2589"/>
        <v>#DIV/0!</v>
      </c>
      <c r="BF19451" s="39" t="e">
        <f t="shared" si="2590"/>
        <v>#DIV/0!</v>
      </c>
    </row>
    <row r="19452" spans="40:58" x14ac:dyDescent="0.3">
      <c r="AN19452" s="37">
        <f t="shared" si="2583"/>
        <v>1</v>
      </c>
      <c r="AZ19452" s="38">
        <f t="shared" si="2584"/>
        <v>0</v>
      </c>
      <c r="BA19452" s="39" t="e">
        <f t="shared" si="2585"/>
        <v>#DIV/0!</v>
      </c>
      <c r="BB19452" s="40" t="e">
        <f t="shared" si="2586"/>
        <v>#DIV/0!</v>
      </c>
      <c r="BC19452" s="39" t="e">
        <f t="shared" si="2587"/>
        <v>#DIV/0!</v>
      </c>
      <c r="BD19452" s="40" t="e">
        <f t="shared" si="2588"/>
        <v>#DIV/0!</v>
      </c>
      <c r="BE19452" s="39" t="e">
        <f t="shared" si="2589"/>
        <v>#DIV/0!</v>
      </c>
      <c r="BF19452" s="39" t="e">
        <f t="shared" si="2590"/>
        <v>#DIV/0!</v>
      </c>
    </row>
    <row r="19453" spans="40:58" x14ac:dyDescent="0.3">
      <c r="AN19453" s="37">
        <f t="shared" si="2583"/>
        <v>1</v>
      </c>
      <c r="AZ19453" s="38">
        <f t="shared" si="2584"/>
        <v>0</v>
      </c>
      <c r="BA19453" s="39" t="e">
        <f t="shared" si="2585"/>
        <v>#DIV/0!</v>
      </c>
      <c r="BB19453" s="40" t="e">
        <f t="shared" si="2586"/>
        <v>#DIV/0!</v>
      </c>
      <c r="BC19453" s="39" t="e">
        <f t="shared" si="2587"/>
        <v>#DIV/0!</v>
      </c>
      <c r="BD19453" s="40" t="e">
        <f t="shared" si="2588"/>
        <v>#DIV/0!</v>
      </c>
      <c r="BE19453" s="39" t="e">
        <f t="shared" si="2589"/>
        <v>#DIV/0!</v>
      </c>
      <c r="BF19453" s="39" t="e">
        <f t="shared" si="2590"/>
        <v>#DIV/0!</v>
      </c>
    </row>
    <row r="19454" spans="40:58" x14ac:dyDescent="0.3">
      <c r="AN19454" s="37">
        <f t="shared" si="2583"/>
        <v>1</v>
      </c>
      <c r="AZ19454" s="38">
        <f t="shared" si="2584"/>
        <v>0</v>
      </c>
      <c r="BA19454" s="39" t="e">
        <f t="shared" si="2585"/>
        <v>#DIV/0!</v>
      </c>
      <c r="BB19454" s="40" t="e">
        <f t="shared" si="2586"/>
        <v>#DIV/0!</v>
      </c>
      <c r="BC19454" s="39" t="e">
        <f t="shared" si="2587"/>
        <v>#DIV/0!</v>
      </c>
      <c r="BD19454" s="40" t="e">
        <f t="shared" si="2588"/>
        <v>#DIV/0!</v>
      </c>
      <c r="BE19454" s="39" t="e">
        <f t="shared" si="2589"/>
        <v>#DIV/0!</v>
      </c>
      <c r="BF19454" s="39" t="e">
        <f t="shared" si="2590"/>
        <v>#DIV/0!</v>
      </c>
    </row>
    <row r="19455" spans="40:58" x14ac:dyDescent="0.3">
      <c r="AN19455" s="37">
        <f t="shared" ref="AN19455:AN19518" si="2591">MONTH(AP19455)</f>
        <v>1</v>
      </c>
      <c r="AZ19455" s="38">
        <f t="shared" ref="AZ19455:AZ19518" si="2592">AP19455*1</f>
        <v>0</v>
      </c>
      <c r="BA19455" s="39" t="e">
        <f t="shared" ref="BA19455:BA19518" si="2593">(AV19455-BB19455)/AR19455</f>
        <v>#DIV/0!</v>
      </c>
      <c r="BB19455" s="40" t="e">
        <f t="shared" ref="BB19455:BB19518" si="2594">(AR19455-AS19455)*(AV19455/AR19455)</f>
        <v>#DIV/0!</v>
      </c>
      <c r="BC19455" s="39" t="e">
        <f t="shared" ref="BC19455:BC19518" si="2595">(AW19455-BD19455)/AR19455</f>
        <v>#DIV/0!</v>
      </c>
      <c r="BD19455" s="40" t="e">
        <f t="shared" ref="BD19455:BD19518" si="2596">(AR19455-AS19455)*(AW19455/AR19455)</f>
        <v>#DIV/0!</v>
      </c>
      <c r="BE19455" s="39" t="e">
        <f t="shared" ref="BE19455:BE19518" si="2597">AU19455/AR19455</f>
        <v>#DIV/0!</v>
      </c>
      <c r="BF19455" s="39" t="e">
        <f t="shared" ref="BF19455:BF19518" si="2598">AT19455/AR19455</f>
        <v>#DIV/0!</v>
      </c>
    </row>
    <row r="19456" spans="40:58" x14ac:dyDescent="0.3">
      <c r="AN19456" s="37">
        <f t="shared" si="2591"/>
        <v>1</v>
      </c>
      <c r="AZ19456" s="38">
        <f t="shared" si="2592"/>
        <v>0</v>
      </c>
      <c r="BA19456" s="39" t="e">
        <f t="shared" si="2593"/>
        <v>#DIV/0!</v>
      </c>
      <c r="BB19456" s="40" t="e">
        <f t="shared" si="2594"/>
        <v>#DIV/0!</v>
      </c>
      <c r="BC19456" s="39" t="e">
        <f t="shared" si="2595"/>
        <v>#DIV/0!</v>
      </c>
      <c r="BD19456" s="40" t="e">
        <f t="shared" si="2596"/>
        <v>#DIV/0!</v>
      </c>
      <c r="BE19456" s="39" t="e">
        <f t="shared" si="2597"/>
        <v>#DIV/0!</v>
      </c>
      <c r="BF19456" s="39" t="e">
        <f t="shared" si="2598"/>
        <v>#DIV/0!</v>
      </c>
    </row>
    <row r="19457" spans="40:58" x14ac:dyDescent="0.3">
      <c r="AN19457" s="37">
        <f t="shared" si="2591"/>
        <v>1</v>
      </c>
      <c r="AZ19457" s="38">
        <f t="shared" si="2592"/>
        <v>0</v>
      </c>
      <c r="BA19457" s="39" t="e">
        <f t="shared" si="2593"/>
        <v>#DIV/0!</v>
      </c>
      <c r="BB19457" s="40" t="e">
        <f t="shared" si="2594"/>
        <v>#DIV/0!</v>
      </c>
      <c r="BC19457" s="39" t="e">
        <f t="shared" si="2595"/>
        <v>#DIV/0!</v>
      </c>
      <c r="BD19457" s="40" t="e">
        <f t="shared" si="2596"/>
        <v>#DIV/0!</v>
      </c>
      <c r="BE19457" s="39" t="e">
        <f t="shared" si="2597"/>
        <v>#DIV/0!</v>
      </c>
      <c r="BF19457" s="39" t="e">
        <f t="shared" si="2598"/>
        <v>#DIV/0!</v>
      </c>
    </row>
    <row r="19458" spans="40:58" x14ac:dyDescent="0.3">
      <c r="AN19458" s="37">
        <f t="shared" si="2591"/>
        <v>1</v>
      </c>
      <c r="AZ19458" s="38">
        <f t="shared" si="2592"/>
        <v>0</v>
      </c>
      <c r="BA19458" s="39" t="e">
        <f t="shared" si="2593"/>
        <v>#DIV/0!</v>
      </c>
      <c r="BB19458" s="40" t="e">
        <f t="shared" si="2594"/>
        <v>#DIV/0!</v>
      </c>
      <c r="BC19458" s="39" t="e">
        <f t="shared" si="2595"/>
        <v>#DIV/0!</v>
      </c>
      <c r="BD19458" s="40" t="e">
        <f t="shared" si="2596"/>
        <v>#DIV/0!</v>
      </c>
      <c r="BE19458" s="39" t="e">
        <f t="shared" si="2597"/>
        <v>#DIV/0!</v>
      </c>
      <c r="BF19458" s="39" t="e">
        <f t="shared" si="2598"/>
        <v>#DIV/0!</v>
      </c>
    </row>
    <row r="19459" spans="40:58" x14ac:dyDescent="0.3">
      <c r="AN19459" s="37">
        <f t="shared" si="2591"/>
        <v>1</v>
      </c>
      <c r="AZ19459" s="38">
        <f t="shared" si="2592"/>
        <v>0</v>
      </c>
      <c r="BA19459" s="39" t="e">
        <f t="shared" si="2593"/>
        <v>#DIV/0!</v>
      </c>
      <c r="BB19459" s="40" t="e">
        <f t="shared" si="2594"/>
        <v>#DIV/0!</v>
      </c>
      <c r="BC19459" s="39" t="e">
        <f t="shared" si="2595"/>
        <v>#DIV/0!</v>
      </c>
      <c r="BD19459" s="40" t="e">
        <f t="shared" si="2596"/>
        <v>#DIV/0!</v>
      </c>
      <c r="BE19459" s="39" t="e">
        <f t="shared" si="2597"/>
        <v>#DIV/0!</v>
      </c>
      <c r="BF19459" s="39" t="e">
        <f t="shared" si="2598"/>
        <v>#DIV/0!</v>
      </c>
    </row>
    <row r="19460" spans="40:58" x14ac:dyDescent="0.3">
      <c r="AN19460" s="37">
        <f t="shared" si="2591"/>
        <v>1</v>
      </c>
      <c r="AZ19460" s="38">
        <f t="shared" si="2592"/>
        <v>0</v>
      </c>
      <c r="BA19460" s="39" t="e">
        <f t="shared" si="2593"/>
        <v>#DIV/0!</v>
      </c>
      <c r="BB19460" s="40" t="e">
        <f t="shared" si="2594"/>
        <v>#DIV/0!</v>
      </c>
      <c r="BC19460" s="39" t="e">
        <f t="shared" si="2595"/>
        <v>#DIV/0!</v>
      </c>
      <c r="BD19460" s="40" t="e">
        <f t="shared" si="2596"/>
        <v>#DIV/0!</v>
      </c>
      <c r="BE19460" s="39" t="e">
        <f t="shared" si="2597"/>
        <v>#DIV/0!</v>
      </c>
      <c r="BF19460" s="39" t="e">
        <f t="shared" si="2598"/>
        <v>#DIV/0!</v>
      </c>
    </row>
    <row r="19461" spans="40:58" x14ac:dyDescent="0.3">
      <c r="AN19461" s="37">
        <f t="shared" si="2591"/>
        <v>1</v>
      </c>
      <c r="AZ19461" s="38">
        <f t="shared" si="2592"/>
        <v>0</v>
      </c>
      <c r="BA19461" s="39" t="e">
        <f t="shared" si="2593"/>
        <v>#DIV/0!</v>
      </c>
      <c r="BB19461" s="40" t="e">
        <f t="shared" si="2594"/>
        <v>#DIV/0!</v>
      </c>
      <c r="BC19461" s="39" t="e">
        <f t="shared" si="2595"/>
        <v>#DIV/0!</v>
      </c>
      <c r="BD19461" s="40" t="e">
        <f t="shared" si="2596"/>
        <v>#DIV/0!</v>
      </c>
      <c r="BE19461" s="39" t="e">
        <f t="shared" si="2597"/>
        <v>#DIV/0!</v>
      </c>
      <c r="BF19461" s="39" t="e">
        <f t="shared" si="2598"/>
        <v>#DIV/0!</v>
      </c>
    </row>
    <row r="19462" spans="40:58" x14ac:dyDescent="0.3">
      <c r="AN19462" s="37">
        <f t="shared" si="2591"/>
        <v>1</v>
      </c>
      <c r="AZ19462" s="38">
        <f t="shared" si="2592"/>
        <v>0</v>
      </c>
      <c r="BA19462" s="39" t="e">
        <f t="shared" si="2593"/>
        <v>#DIV/0!</v>
      </c>
      <c r="BB19462" s="40" t="e">
        <f t="shared" si="2594"/>
        <v>#DIV/0!</v>
      </c>
      <c r="BC19462" s="39" t="e">
        <f t="shared" si="2595"/>
        <v>#DIV/0!</v>
      </c>
      <c r="BD19462" s="40" t="e">
        <f t="shared" si="2596"/>
        <v>#DIV/0!</v>
      </c>
      <c r="BE19462" s="39" t="e">
        <f t="shared" si="2597"/>
        <v>#DIV/0!</v>
      </c>
      <c r="BF19462" s="39" t="e">
        <f t="shared" si="2598"/>
        <v>#DIV/0!</v>
      </c>
    </row>
    <row r="19463" spans="40:58" x14ac:dyDescent="0.3">
      <c r="AN19463" s="37">
        <f t="shared" si="2591"/>
        <v>1</v>
      </c>
      <c r="AZ19463" s="38">
        <f t="shared" si="2592"/>
        <v>0</v>
      </c>
      <c r="BA19463" s="39" t="e">
        <f t="shared" si="2593"/>
        <v>#DIV/0!</v>
      </c>
      <c r="BB19463" s="40" t="e">
        <f t="shared" si="2594"/>
        <v>#DIV/0!</v>
      </c>
      <c r="BC19463" s="39" t="e">
        <f t="shared" si="2595"/>
        <v>#DIV/0!</v>
      </c>
      <c r="BD19463" s="40" t="e">
        <f t="shared" si="2596"/>
        <v>#DIV/0!</v>
      </c>
      <c r="BE19463" s="39" t="e">
        <f t="shared" si="2597"/>
        <v>#DIV/0!</v>
      </c>
      <c r="BF19463" s="39" t="e">
        <f t="shared" si="2598"/>
        <v>#DIV/0!</v>
      </c>
    </row>
    <row r="19464" spans="40:58" x14ac:dyDescent="0.3">
      <c r="AN19464" s="37">
        <f t="shared" si="2591"/>
        <v>1</v>
      </c>
      <c r="AZ19464" s="38">
        <f t="shared" si="2592"/>
        <v>0</v>
      </c>
      <c r="BA19464" s="39" t="e">
        <f t="shared" si="2593"/>
        <v>#DIV/0!</v>
      </c>
      <c r="BB19464" s="40" t="e">
        <f t="shared" si="2594"/>
        <v>#DIV/0!</v>
      </c>
      <c r="BC19464" s="39" t="e">
        <f t="shared" si="2595"/>
        <v>#DIV/0!</v>
      </c>
      <c r="BD19464" s="40" t="e">
        <f t="shared" si="2596"/>
        <v>#DIV/0!</v>
      </c>
      <c r="BE19464" s="39" t="e">
        <f t="shared" si="2597"/>
        <v>#DIV/0!</v>
      </c>
      <c r="BF19464" s="39" t="e">
        <f t="shared" si="2598"/>
        <v>#DIV/0!</v>
      </c>
    </row>
    <row r="19465" spans="40:58" x14ac:dyDescent="0.3">
      <c r="AN19465" s="37">
        <f t="shared" si="2591"/>
        <v>1</v>
      </c>
      <c r="AZ19465" s="38">
        <f t="shared" si="2592"/>
        <v>0</v>
      </c>
      <c r="BA19465" s="39" t="e">
        <f t="shared" si="2593"/>
        <v>#DIV/0!</v>
      </c>
      <c r="BB19465" s="40" t="e">
        <f t="shared" si="2594"/>
        <v>#DIV/0!</v>
      </c>
      <c r="BC19465" s="39" t="e">
        <f t="shared" si="2595"/>
        <v>#DIV/0!</v>
      </c>
      <c r="BD19465" s="40" t="e">
        <f t="shared" si="2596"/>
        <v>#DIV/0!</v>
      </c>
      <c r="BE19465" s="39" t="e">
        <f t="shared" si="2597"/>
        <v>#DIV/0!</v>
      </c>
      <c r="BF19465" s="39" t="e">
        <f t="shared" si="2598"/>
        <v>#DIV/0!</v>
      </c>
    </row>
    <row r="19466" spans="40:58" x14ac:dyDescent="0.3">
      <c r="AN19466" s="37">
        <f t="shared" si="2591"/>
        <v>1</v>
      </c>
      <c r="AZ19466" s="38">
        <f t="shared" si="2592"/>
        <v>0</v>
      </c>
      <c r="BA19466" s="39" t="e">
        <f t="shared" si="2593"/>
        <v>#DIV/0!</v>
      </c>
      <c r="BB19466" s="40" t="e">
        <f t="shared" si="2594"/>
        <v>#DIV/0!</v>
      </c>
      <c r="BC19466" s="39" t="e">
        <f t="shared" si="2595"/>
        <v>#DIV/0!</v>
      </c>
      <c r="BD19466" s="40" t="e">
        <f t="shared" si="2596"/>
        <v>#DIV/0!</v>
      </c>
      <c r="BE19466" s="39" t="e">
        <f t="shared" si="2597"/>
        <v>#DIV/0!</v>
      </c>
      <c r="BF19466" s="39" t="e">
        <f t="shared" si="2598"/>
        <v>#DIV/0!</v>
      </c>
    </row>
    <row r="19467" spans="40:58" x14ac:dyDescent="0.3">
      <c r="AN19467" s="37">
        <f t="shared" si="2591"/>
        <v>1</v>
      </c>
      <c r="AZ19467" s="38">
        <f t="shared" si="2592"/>
        <v>0</v>
      </c>
      <c r="BA19467" s="39" t="e">
        <f t="shared" si="2593"/>
        <v>#DIV/0!</v>
      </c>
      <c r="BB19467" s="40" t="e">
        <f t="shared" si="2594"/>
        <v>#DIV/0!</v>
      </c>
      <c r="BC19467" s="39" t="e">
        <f t="shared" si="2595"/>
        <v>#DIV/0!</v>
      </c>
      <c r="BD19467" s="40" t="e">
        <f t="shared" si="2596"/>
        <v>#DIV/0!</v>
      </c>
      <c r="BE19467" s="39" t="e">
        <f t="shared" si="2597"/>
        <v>#DIV/0!</v>
      </c>
      <c r="BF19467" s="39" t="e">
        <f t="shared" si="2598"/>
        <v>#DIV/0!</v>
      </c>
    </row>
    <row r="19468" spans="40:58" x14ac:dyDescent="0.3">
      <c r="AN19468" s="37">
        <f t="shared" si="2591"/>
        <v>1</v>
      </c>
      <c r="AZ19468" s="38">
        <f t="shared" si="2592"/>
        <v>0</v>
      </c>
      <c r="BA19468" s="39" t="e">
        <f t="shared" si="2593"/>
        <v>#DIV/0!</v>
      </c>
      <c r="BB19468" s="40" t="e">
        <f t="shared" si="2594"/>
        <v>#DIV/0!</v>
      </c>
      <c r="BC19468" s="39" t="e">
        <f t="shared" si="2595"/>
        <v>#DIV/0!</v>
      </c>
      <c r="BD19468" s="40" t="e">
        <f t="shared" si="2596"/>
        <v>#DIV/0!</v>
      </c>
      <c r="BE19468" s="39" t="e">
        <f t="shared" si="2597"/>
        <v>#DIV/0!</v>
      </c>
      <c r="BF19468" s="39" t="e">
        <f t="shared" si="2598"/>
        <v>#DIV/0!</v>
      </c>
    </row>
    <row r="19469" spans="40:58" x14ac:dyDescent="0.3">
      <c r="AN19469" s="37">
        <f t="shared" si="2591"/>
        <v>1</v>
      </c>
      <c r="AZ19469" s="38">
        <f t="shared" si="2592"/>
        <v>0</v>
      </c>
      <c r="BA19469" s="39" t="e">
        <f t="shared" si="2593"/>
        <v>#DIV/0!</v>
      </c>
      <c r="BB19469" s="40" t="e">
        <f t="shared" si="2594"/>
        <v>#DIV/0!</v>
      </c>
      <c r="BC19469" s="39" t="e">
        <f t="shared" si="2595"/>
        <v>#DIV/0!</v>
      </c>
      <c r="BD19469" s="40" t="e">
        <f t="shared" si="2596"/>
        <v>#DIV/0!</v>
      </c>
      <c r="BE19469" s="39" t="e">
        <f t="shared" si="2597"/>
        <v>#DIV/0!</v>
      </c>
      <c r="BF19469" s="39" t="e">
        <f t="shared" si="2598"/>
        <v>#DIV/0!</v>
      </c>
    </row>
    <row r="19470" spans="40:58" x14ac:dyDescent="0.3">
      <c r="AN19470" s="37">
        <f t="shared" si="2591"/>
        <v>1</v>
      </c>
      <c r="AZ19470" s="38">
        <f t="shared" si="2592"/>
        <v>0</v>
      </c>
      <c r="BA19470" s="39" t="e">
        <f t="shared" si="2593"/>
        <v>#DIV/0!</v>
      </c>
      <c r="BB19470" s="40" t="e">
        <f t="shared" si="2594"/>
        <v>#DIV/0!</v>
      </c>
      <c r="BC19470" s="39" t="e">
        <f t="shared" si="2595"/>
        <v>#DIV/0!</v>
      </c>
      <c r="BD19470" s="40" t="e">
        <f t="shared" si="2596"/>
        <v>#DIV/0!</v>
      </c>
      <c r="BE19470" s="39" t="e">
        <f t="shared" si="2597"/>
        <v>#DIV/0!</v>
      </c>
      <c r="BF19470" s="39" t="e">
        <f t="shared" si="2598"/>
        <v>#DIV/0!</v>
      </c>
    </row>
    <row r="19471" spans="40:58" x14ac:dyDescent="0.3">
      <c r="AN19471" s="37">
        <f t="shared" si="2591"/>
        <v>1</v>
      </c>
      <c r="AZ19471" s="38">
        <f t="shared" si="2592"/>
        <v>0</v>
      </c>
      <c r="BA19471" s="39" t="e">
        <f t="shared" si="2593"/>
        <v>#DIV/0!</v>
      </c>
      <c r="BB19471" s="40" t="e">
        <f t="shared" si="2594"/>
        <v>#DIV/0!</v>
      </c>
      <c r="BC19471" s="39" t="e">
        <f t="shared" si="2595"/>
        <v>#DIV/0!</v>
      </c>
      <c r="BD19471" s="40" t="e">
        <f t="shared" si="2596"/>
        <v>#DIV/0!</v>
      </c>
      <c r="BE19471" s="39" t="e">
        <f t="shared" si="2597"/>
        <v>#DIV/0!</v>
      </c>
      <c r="BF19471" s="39" t="e">
        <f t="shared" si="2598"/>
        <v>#DIV/0!</v>
      </c>
    </row>
    <row r="19472" spans="40:58" x14ac:dyDescent="0.3">
      <c r="AN19472" s="37">
        <f t="shared" si="2591"/>
        <v>1</v>
      </c>
      <c r="AZ19472" s="38">
        <f t="shared" si="2592"/>
        <v>0</v>
      </c>
      <c r="BA19472" s="39" t="e">
        <f t="shared" si="2593"/>
        <v>#DIV/0!</v>
      </c>
      <c r="BB19472" s="40" t="e">
        <f t="shared" si="2594"/>
        <v>#DIV/0!</v>
      </c>
      <c r="BC19472" s="39" t="e">
        <f t="shared" si="2595"/>
        <v>#DIV/0!</v>
      </c>
      <c r="BD19472" s="40" t="e">
        <f t="shared" si="2596"/>
        <v>#DIV/0!</v>
      </c>
      <c r="BE19472" s="39" t="e">
        <f t="shared" si="2597"/>
        <v>#DIV/0!</v>
      </c>
      <c r="BF19472" s="39" t="e">
        <f t="shared" si="2598"/>
        <v>#DIV/0!</v>
      </c>
    </row>
    <row r="19473" spans="40:58" x14ac:dyDescent="0.3">
      <c r="AN19473" s="37">
        <f t="shared" si="2591"/>
        <v>1</v>
      </c>
      <c r="AZ19473" s="38">
        <f t="shared" si="2592"/>
        <v>0</v>
      </c>
      <c r="BA19473" s="39" t="e">
        <f t="shared" si="2593"/>
        <v>#DIV/0!</v>
      </c>
      <c r="BB19473" s="40" t="e">
        <f t="shared" si="2594"/>
        <v>#DIV/0!</v>
      </c>
      <c r="BC19473" s="39" t="e">
        <f t="shared" si="2595"/>
        <v>#DIV/0!</v>
      </c>
      <c r="BD19473" s="40" t="e">
        <f t="shared" si="2596"/>
        <v>#DIV/0!</v>
      </c>
      <c r="BE19473" s="39" t="e">
        <f t="shared" si="2597"/>
        <v>#DIV/0!</v>
      </c>
      <c r="BF19473" s="39" t="e">
        <f t="shared" si="2598"/>
        <v>#DIV/0!</v>
      </c>
    </row>
    <row r="19474" spans="40:58" x14ac:dyDescent="0.3">
      <c r="AN19474" s="37">
        <f t="shared" si="2591"/>
        <v>1</v>
      </c>
      <c r="AZ19474" s="38">
        <f t="shared" si="2592"/>
        <v>0</v>
      </c>
      <c r="BA19474" s="39" t="e">
        <f t="shared" si="2593"/>
        <v>#DIV/0!</v>
      </c>
      <c r="BB19474" s="40" t="e">
        <f t="shared" si="2594"/>
        <v>#DIV/0!</v>
      </c>
      <c r="BC19474" s="39" t="e">
        <f t="shared" si="2595"/>
        <v>#DIV/0!</v>
      </c>
      <c r="BD19474" s="40" t="e">
        <f t="shared" si="2596"/>
        <v>#DIV/0!</v>
      </c>
      <c r="BE19474" s="39" t="e">
        <f t="shared" si="2597"/>
        <v>#DIV/0!</v>
      </c>
      <c r="BF19474" s="39" t="e">
        <f t="shared" si="2598"/>
        <v>#DIV/0!</v>
      </c>
    </row>
    <row r="19475" spans="40:58" x14ac:dyDescent="0.3">
      <c r="AN19475" s="37">
        <f t="shared" si="2591"/>
        <v>1</v>
      </c>
      <c r="AZ19475" s="38">
        <f t="shared" si="2592"/>
        <v>0</v>
      </c>
      <c r="BA19475" s="39" t="e">
        <f t="shared" si="2593"/>
        <v>#DIV/0!</v>
      </c>
      <c r="BB19475" s="40" t="e">
        <f t="shared" si="2594"/>
        <v>#DIV/0!</v>
      </c>
      <c r="BC19475" s="39" t="e">
        <f t="shared" si="2595"/>
        <v>#DIV/0!</v>
      </c>
      <c r="BD19475" s="40" t="e">
        <f t="shared" si="2596"/>
        <v>#DIV/0!</v>
      </c>
      <c r="BE19475" s="39" t="e">
        <f t="shared" si="2597"/>
        <v>#DIV/0!</v>
      </c>
      <c r="BF19475" s="39" t="e">
        <f t="shared" si="2598"/>
        <v>#DIV/0!</v>
      </c>
    </row>
    <row r="19476" spans="40:58" x14ac:dyDescent="0.3">
      <c r="AN19476" s="37">
        <f t="shared" si="2591"/>
        <v>1</v>
      </c>
      <c r="AZ19476" s="38">
        <f t="shared" si="2592"/>
        <v>0</v>
      </c>
      <c r="BA19476" s="39" t="e">
        <f t="shared" si="2593"/>
        <v>#DIV/0!</v>
      </c>
      <c r="BB19476" s="40" t="e">
        <f t="shared" si="2594"/>
        <v>#DIV/0!</v>
      </c>
      <c r="BC19476" s="39" t="e">
        <f t="shared" si="2595"/>
        <v>#DIV/0!</v>
      </c>
      <c r="BD19476" s="40" t="e">
        <f t="shared" si="2596"/>
        <v>#DIV/0!</v>
      </c>
      <c r="BE19476" s="39" t="e">
        <f t="shared" si="2597"/>
        <v>#DIV/0!</v>
      </c>
      <c r="BF19476" s="39" t="e">
        <f t="shared" si="2598"/>
        <v>#DIV/0!</v>
      </c>
    </row>
    <row r="19477" spans="40:58" x14ac:dyDescent="0.3">
      <c r="AN19477" s="37">
        <f t="shared" si="2591"/>
        <v>1</v>
      </c>
      <c r="AZ19477" s="38">
        <f t="shared" si="2592"/>
        <v>0</v>
      </c>
      <c r="BA19477" s="39" t="e">
        <f t="shared" si="2593"/>
        <v>#DIV/0!</v>
      </c>
      <c r="BB19477" s="40" t="e">
        <f t="shared" si="2594"/>
        <v>#DIV/0!</v>
      </c>
      <c r="BC19477" s="39" t="e">
        <f t="shared" si="2595"/>
        <v>#DIV/0!</v>
      </c>
      <c r="BD19477" s="40" t="e">
        <f t="shared" si="2596"/>
        <v>#DIV/0!</v>
      </c>
      <c r="BE19477" s="39" t="e">
        <f t="shared" si="2597"/>
        <v>#DIV/0!</v>
      </c>
      <c r="BF19477" s="39" t="e">
        <f t="shared" si="2598"/>
        <v>#DIV/0!</v>
      </c>
    </row>
    <row r="19478" spans="40:58" x14ac:dyDescent="0.3">
      <c r="AN19478" s="37">
        <f t="shared" si="2591"/>
        <v>1</v>
      </c>
      <c r="AZ19478" s="38">
        <f t="shared" si="2592"/>
        <v>0</v>
      </c>
      <c r="BA19478" s="39" t="e">
        <f t="shared" si="2593"/>
        <v>#DIV/0!</v>
      </c>
      <c r="BB19478" s="40" t="e">
        <f t="shared" si="2594"/>
        <v>#DIV/0!</v>
      </c>
      <c r="BC19478" s="39" t="e">
        <f t="shared" si="2595"/>
        <v>#DIV/0!</v>
      </c>
      <c r="BD19478" s="40" t="e">
        <f t="shared" si="2596"/>
        <v>#DIV/0!</v>
      </c>
      <c r="BE19478" s="39" t="e">
        <f t="shared" si="2597"/>
        <v>#DIV/0!</v>
      </c>
      <c r="BF19478" s="39" t="e">
        <f t="shared" si="2598"/>
        <v>#DIV/0!</v>
      </c>
    </row>
    <row r="19479" spans="40:58" x14ac:dyDescent="0.3">
      <c r="AN19479" s="37">
        <f t="shared" si="2591"/>
        <v>1</v>
      </c>
      <c r="AZ19479" s="38">
        <f t="shared" si="2592"/>
        <v>0</v>
      </c>
      <c r="BA19479" s="39" t="e">
        <f t="shared" si="2593"/>
        <v>#DIV/0!</v>
      </c>
      <c r="BB19479" s="40" t="e">
        <f t="shared" si="2594"/>
        <v>#DIV/0!</v>
      </c>
      <c r="BC19479" s="39" t="e">
        <f t="shared" si="2595"/>
        <v>#DIV/0!</v>
      </c>
      <c r="BD19479" s="40" t="e">
        <f t="shared" si="2596"/>
        <v>#DIV/0!</v>
      </c>
      <c r="BE19479" s="39" t="e">
        <f t="shared" si="2597"/>
        <v>#DIV/0!</v>
      </c>
      <c r="BF19479" s="39" t="e">
        <f t="shared" si="2598"/>
        <v>#DIV/0!</v>
      </c>
    </row>
    <row r="19480" spans="40:58" x14ac:dyDescent="0.3">
      <c r="AN19480" s="37">
        <f t="shared" si="2591"/>
        <v>1</v>
      </c>
      <c r="AZ19480" s="38">
        <f t="shared" si="2592"/>
        <v>0</v>
      </c>
      <c r="BA19480" s="39" t="e">
        <f t="shared" si="2593"/>
        <v>#DIV/0!</v>
      </c>
      <c r="BB19480" s="40" t="e">
        <f t="shared" si="2594"/>
        <v>#DIV/0!</v>
      </c>
      <c r="BC19480" s="39" t="e">
        <f t="shared" si="2595"/>
        <v>#DIV/0!</v>
      </c>
      <c r="BD19480" s="40" t="e">
        <f t="shared" si="2596"/>
        <v>#DIV/0!</v>
      </c>
      <c r="BE19480" s="39" t="e">
        <f t="shared" si="2597"/>
        <v>#DIV/0!</v>
      </c>
      <c r="BF19480" s="39" t="e">
        <f t="shared" si="2598"/>
        <v>#DIV/0!</v>
      </c>
    </row>
    <row r="19481" spans="40:58" x14ac:dyDescent="0.3">
      <c r="AN19481" s="37">
        <f t="shared" si="2591"/>
        <v>1</v>
      </c>
      <c r="AZ19481" s="38">
        <f t="shared" si="2592"/>
        <v>0</v>
      </c>
      <c r="BA19481" s="39" t="e">
        <f t="shared" si="2593"/>
        <v>#DIV/0!</v>
      </c>
      <c r="BB19481" s="40" t="e">
        <f t="shared" si="2594"/>
        <v>#DIV/0!</v>
      </c>
      <c r="BC19481" s="39" t="e">
        <f t="shared" si="2595"/>
        <v>#DIV/0!</v>
      </c>
      <c r="BD19481" s="40" t="e">
        <f t="shared" si="2596"/>
        <v>#DIV/0!</v>
      </c>
      <c r="BE19481" s="39" t="e">
        <f t="shared" si="2597"/>
        <v>#DIV/0!</v>
      </c>
      <c r="BF19481" s="39" t="e">
        <f t="shared" si="2598"/>
        <v>#DIV/0!</v>
      </c>
    </row>
    <row r="19482" spans="40:58" x14ac:dyDescent="0.3">
      <c r="AN19482" s="37">
        <f t="shared" si="2591"/>
        <v>1</v>
      </c>
      <c r="AZ19482" s="38">
        <f t="shared" si="2592"/>
        <v>0</v>
      </c>
      <c r="BA19482" s="39" t="e">
        <f t="shared" si="2593"/>
        <v>#DIV/0!</v>
      </c>
      <c r="BB19482" s="40" t="e">
        <f t="shared" si="2594"/>
        <v>#DIV/0!</v>
      </c>
      <c r="BC19482" s="39" t="e">
        <f t="shared" si="2595"/>
        <v>#DIV/0!</v>
      </c>
      <c r="BD19482" s="40" t="e">
        <f t="shared" si="2596"/>
        <v>#DIV/0!</v>
      </c>
      <c r="BE19482" s="39" t="e">
        <f t="shared" si="2597"/>
        <v>#DIV/0!</v>
      </c>
      <c r="BF19482" s="39" t="e">
        <f t="shared" si="2598"/>
        <v>#DIV/0!</v>
      </c>
    </row>
    <row r="19483" spans="40:58" x14ac:dyDescent="0.3">
      <c r="AN19483" s="37">
        <f t="shared" si="2591"/>
        <v>1</v>
      </c>
      <c r="AZ19483" s="38">
        <f t="shared" si="2592"/>
        <v>0</v>
      </c>
      <c r="BA19483" s="39" t="e">
        <f t="shared" si="2593"/>
        <v>#DIV/0!</v>
      </c>
      <c r="BB19483" s="40" t="e">
        <f t="shared" si="2594"/>
        <v>#DIV/0!</v>
      </c>
      <c r="BC19483" s="39" t="e">
        <f t="shared" si="2595"/>
        <v>#DIV/0!</v>
      </c>
      <c r="BD19483" s="40" t="e">
        <f t="shared" si="2596"/>
        <v>#DIV/0!</v>
      </c>
      <c r="BE19483" s="39" t="e">
        <f t="shared" si="2597"/>
        <v>#DIV/0!</v>
      </c>
      <c r="BF19483" s="39" t="e">
        <f t="shared" si="2598"/>
        <v>#DIV/0!</v>
      </c>
    </row>
    <row r="19484" spans="40:58" x14ac:dyDescent="0.3">
      <c r="AN19484" s="37">
        <f t="shared" si="2591"/>
        <v>1</v>
      </c>
      <c r="AZ19484" s="38">
        <f t="shared" si="2592"/>
        <v>0</v>
      </c>
      <c r="BA19484" s="39" t="e">
        <f t="shared" si="2593"/>
        <v>#DIV/0!</v>
      </c>
      <c r="BB19484" s="40" t="e">
        <f t="shared" si="2594"/>
        <v>#DIV/0!</v>
      </c>
      <c r="BC19484" s="39" t="e">
        <f t="shared" si="2595"/>
        <v>#DIV/0!</v>
      </c>
      <c r="BD19484" s="40" t="e">
        <f t="shared" si="2596"/>
        <v>#DIV/0!</v>
      </c>
      <c r="BE19484" s="39" t="e">
        <f t="shared" si="2597"/>
        <v>#DIV/0!</v>
      </c>
      <c r="BF19484" s="39" t="e">
        <f t="shared" si="2598"/>
        <v>#DIV/0!</v>
      </c>
    </row>
    <row r="19485" spans="40:58" x14ac:dyDescent="0.3">
      <c r="AN19485" s="37">
        <f t="shared" si="2591"/>
        <v>1</v>
      </c>
      <c r="AZ19485" s="38">
        <f t="shared" si="2592"/>
        <v>0</v>
      </c>
      <c r="BA19485" s="39" t="e">
        <f t="shared" si="2593"/>
        <v>#DIV/0!</v>
      </c>
      <c r="BB19485" s="40" t="e">
        <f t="shared" si="2594"/>
        <v>#DIV/0!</v>
      </c>
      <c r="BC19485" s="39" t="e">
        <f t="shared" si="2595"/>
        <v>#DIV/0!</v>
      </c>
      <c r="BD19485" s="40" t="e">
        <f t="shared" si="2596"/>
        <v>#DIV/0!</v>
      </c>
      <c r="BE19485" s="39" t="e">
        <f t="shared" si="2597"/>
        <v>#DIV/0!</v>
      </c>
      <c r="BF19485" s="39" t="e">
        <f t="shared" si="2598"/>
        <v>#DIV/0!</v>
      </c>
    </row>
    <row r="19486" spans="40:58" x14ac:dyDescent="0.3">
      <c r="AN19486" s="37">
        <f t="shared" si="2591"/>
        <v>1</v>
      </c>
      <c r="AZ19486" s="38">
        <f t="shared" si="2592"/>
        <v>0</v>
      </c>
      <c r="BA19486" s="39" t="e">
        <f t="shared" si="2593"/>
        <v>#DIV/0!</v>
      </c>
      <c r="BB19486" s="40" t="e">
        <f t="shared" si="2594"/>
        <v>#DIV/0!</v>
      </c>
      <c r="BC19486" s="39" t="e">
        <f t="shared" si="2595"/>
        <v>#DIV/0!</v>
      </c>
      <c r="BD19486" s="40" t="e">
        <f t="shared" si="2596"/>
        <v>#DIV/0!</v>
      </c>
      <c r="BE19486" s="39" t="e">
        <f t="shared" si="2597"/>
        <v>#DIV/0!</v>
      </c>
      <c r="BF19486" s="39" t="e">
        <f t="shared" si="2598"/>
        <v>#DIV/0!</v>
      </c>
    </row>
    <row r="19487" spans="40:58" x14ac:dyDescent="0.3">
      <c r="AN19487" s="37">
        <f t="shared" si="2591"/>
        <v>1</v>
      </c>
      <c r="AZ19487" s="38">
        <f t="shared" si="2592"/>
        <v>0</v>
      </c>
      <c r="BA19487" s="39" t="e">
        <f t="shared" si="2593"/>
        <v>#DIV/0!</v>
      </c>
      <c r="BB19487" s="40" t="e">
        <f t="shared" si="2594"/>
        <v>#DIV/0!</v>
      </c>
      <c r="BC19487" s="39" t="e">
        <f t="shared" si="2595"/>
        <v>#DIV/0!</v>
      </c>
      <c r="BD19487" s="40" t="e">
        <f t="shared" si="2596"/>
        <v>#DIV/0!</v>
      </c>
      <c r="BE19487" s="39" t="e">
        <f t="shared" si="2597"/>
        <v>#DIV/0!</v>
      </c>
      <c r="BF19487" s="39" t="e">
        <f t="shared" si="2598"/>
        <v>#DIV/0!</v>
      </c>
    </row>
    <row r="19488" spans="40:58" x14ac:dyDescent="0.3">
      <c r="AN19488" s="37">
        <f t="shared" si="2591"/>
        <v>1</v>
      </c>
      <c r="AZ19488" s="38">
        <f t="shared" si="2592"/>
        <v>0</v>
      </c>
      <c r="BA19488" s="39" t="e">
        <f t="shared" si="2593"/>
        <v>#DIV/0!</v>
      </c>
      <c r="BB19488" s="40" t="e">
        <f t="shared" si="2594"/>
        <v>#DIV/0!</v>
      </c>
      <c r="BC19488" s="39" t="e">
        <f t="shared" si="2595"/>
        <v>#DIV/0!</v>
      </c>
      <c r="BD19488" s="40" t="e">
        <f t="shared" si="2596"/>
        <v>#DIV/0!</v>
      </c>
      <c r="BE19488" s="39" t="e">
        <f t="shared" si="2597"/>
        <v>#DIV/0!</v>
      </c>
      <c r="BF19488" s="39" t="e">
        <f t="shared" si="2598"/>
        <v>#DIV/0!</v>
      </c>
    </row>
    <row r="19489" spans="40:58" x14ac:dyDescent="0.3">
      <c r="AN19489" s="37">
        <f t="shared" si="2591"/>
        <v>1</v>
      </c>
      <c r="AZ19489" s="38">
        <f t="shared" si="2592"/>
        <v>0</v>
      </c>
      <c r="BA19489" s="39" t="e">
        <f t="shared" si="2593"/>
        <v>#DIV/0!</v>
      </c>
      <c r="BB19489" s="40" t="e">
        <f t="shared" si="2594"/>
        <v>#DIV/0!</v>
      </c>
      <c r="BC19489" s="39" t="e">
        <f t="shared" si="2595"/>
        <v>#DIV/0!</v>
      </c>
      <c r="BD19489" s="40" t="e">
        <f t="shared" si="2596"/>
        <v>#DIV/0!</v>
      </c>
      <c r="BE19489" s="39" t="e">
        <f t="shared" si="2597"/>
        <v>#DIV/0!</v>
      </c>
      <c r="BF19489" s="39" t="e">
        <f t="shared" si="2598"/>
        <v>#DIV/0!</v>
      </c>
    </row>
    <row r="19490" spans="40:58" x14ac:dyDescent="0.3">
      <c r="AN19490" s="37">
        <f t="shared" si="2591"/>
        <v>1</v>
      </c>
      <c r="AZ19490" s="38">
        <f t="shared" si="2592"/>
        <v>0</v>
      </c>
      <c r="BA19490" s="39" t="e">
        <f t="shared" si="2593"/>
        <v>#DIV/0!</v>
      </c>
      <c r="BB19490" s="40" t="e">
        <f t="shared" si="2594"/>
        <v>#DIV/0!</v>
      </c>
      <c r="BC19490" s="39" t="e">
        <f t="shared" si="2595"/>
        <v>#DIV/0!</v>
      </c>
      <c r="BD19490" s="40" t="e">
        <f t="shared" si="2596"/>
        <v>#DIV/0!</v>
      </c>
      <c r="BE19490" s="39" t="e">
        <f t="shared" si="2597"/>
        <v>#DIV/0!</v>
      </c>
      <c r="BF19490" s="39" t="e">
        <f t="shared" si="2598"/>
        <v>#DIV/0!</v>
      </c>
    </row>
    <row r="19491" spans="40:58" x14ac:dyDescent="0.3">
      <c r="AN19491" s="37">
        <f t="shared" si="2591"/>
        <v>1</v>
      </c>
      <c r="AZ19491" s="38">
        <f t="shared" si="2592"/>
        <v>0</v>
      </c>
      <c r="BA19491" s="39" t="e">
        <f t="shared" si="2593"/>
        <v>#DIV/0!</v>
      </c>
      <c r="BB19491" s="40" t="e">
        <f t="shared" si="2594"/>
        <v>#DIV/0!</v>
      </c>
      <c r="BC19491" s="39" t="e">
        <f t="shared" si="2595"/>
        <v>#DIV/0!</v>
      </c>
      <c r="BD19491" s="40" t="e">
        <f t="shared" si="2596"/>
        <v>#DIV/0!</v>
      </c>
      <c r="BE19491" s="39" t="e">
        <f t="shared" si="2597"/>
        <v>#DIV/0!</v>
      </c>
      <c r="BF19491" s="39" t="e">
        <f t="shared" si="2598"/>
        <v>#DIV/0!</v>
      </c>
    </row>
    <row r="19492" spans="40:58" x14ac:dyDescent="0.3">
      <c r="AN19492" s="37">
        <f t="shared" si="2591"/>
        <v>1</v>
      </c>
      <c r="AZ19492" s="38">
        <f t="shared" si="2592"/>
        <v>0</v>
      </c>
      <c r="BA19492" s="39" t="e">
        <f t="shared" si="2593"/>
        <v>#DIV/0!</v>
      </c>
      <c r="BB19492" s="40" t="e">
        <f t="shared" si="2594"/>
        <v>#DIV/0!</v>
      </c>
      <c r="BC19492" s="39" t="e">
        <f t="shared" si="2595"/>
        <v>#DIV/0!</v>
      </c>
      <c r="BD19492" s="40" t="e">
        <f t="shared" si="2596"/>
        <v>#DIV/0!</v>
      </c>
      <c r="BE19492" s="39" t="e">
        <f t="shared" si="2597"/>
        <v>#DIV/0!</v>
      </c>
      <c r="BF19492" s="39" t="e">
        <f t="shared" si="2598"/>
        <v>#DIV/0!</v>
      </c>
    </row>
    <row r="19493" spans="40:58" x14ac:dyDescent="0.3">
      <c r="AN19493" s="37">
        <f t="shared" si="2591"/>
        <v>1</v>
      </c>
      <c r="AZ19493" s="38">
        <f t="shared" si="2592"/>
        <v>0</v>
      </c>
      <c r="BA19493" s="39" t="e">
        <f t="shared" si="2593"/>
        <v>#DIV/0!</v>
      </c>
      <c r="BB19493" s="40" t="e">
        <f t="shared" si="2594"/>
        <v>#DIV/0!</v>
      </c>
      <c r="BC19493" s="39" t="e">
        <f t="shared" si="2595"/>
        <v>#DIV/0!</v>
      </c>
      <c r="BD19493" s="40" t="e">
        <f t="shared" si="2596"/>
        <v>#DIV/0!</v>
      </c>
      <c r="BE19493" s="39" t="e">
        <f t="shared" si="2597"/>
        <v>#DIV/0!</v>
      </c>
      <c r="BF19493" s="39" t="e">
        <f t="shared" si="2598"/>
        <v>#DIV/0!</v>
      </c>
    </row>
    <row r="19494" spans="40:58" x14ac:dyDescent="0.3">
      <c r="AN19494" s="37">
        <f t="shared" si="2591"/>
        <v>1</v>
      </c>
      <c r="AZ19494" s="38">
        <f t="shared" si="2592"/>
        <v>0</v>
      </c>
      <c r="BA19494" s="39" t="e">
        <f t="shared" si="2593"/>
        <v>#DIV/0!</v>
      </c>
      <c r="BB19494" s="40" t="e">
        <f t="shared" si="2594"/>
        <v>#DIV/0!</v>
      </c>
      <c r="BC19494" s="39" t="e">
        <f t="shared" si="2595"/>
        <v>#DIV/0!</v>
      </c>
      <c r="BD19494" s="40" t="e">
        <f t="shared" si="2596"/>
        <v>#DIV/0!</v>
      </c>
      <c r="BE19494" s="39" t="e">
        <f t="shared" si="2597"/>
        <v>#DIV/0!</v>
      </c>
      <c r="BF19494" s="39" t="e">
        <f t="shared" si="2598"/>
        <v>#DIV/0!</v>
      </c>
    </row>
    <row r="19495" spans="40:58" x14ac:dyDescent="0.3">
      <c r="AN19495" s="37">
        <f t="shared" si="2591"/>
        <v>1</v>
      </c>
      <c r="AZ19495" s="38">
        <f t="shared" si="2592"/>
        <v>0</v>
      </c>
      <c r="BA19495" s="39" t="e">
        <f t="shared" si="2593"/>
        <v>#DIV/0!</v>
      </c>
      <c r="BB19495" s="40" t="e">
        <f t="shared" si="2594"/>
        <v>#DIV/0!</v>
      </c>
      <c r="BC19495" s="39" t="e">
        <f t="shared" si="2595"/>
        <v>#DIV/0!</v>
      </c>
      <c r="BD19495" s="40" t="e">
        <f t="shared" si="2596"/>
        <v>#DIV/0!</v>
      </c>
      <c r="BE19495" s="39" t="e">
        <f t="shared" si="2597"/>
        <v>#DIV/0!</v>
      </c>
      <c r="BF19495" s="39" t="e">
        <f t="shared" si="2598"/>
        <v>#DIV/0!</v>
      </c>
    </row>
    <row r="19496" spans="40:58" x14ac:dyDescent="0.3">
      <c r="AN19496" s="37">
        <f t="shared" si="2591"/>
        <v>1</v>
      </c>
      <c r="AZ19496" s="38">
        <f t="shared" si="2592"/>
        <v>0</v>
      </c>
      <c r="BA19496" s="39" t="e">
        <f t="shared" si="2593"/>
        <v>#DIV/0!</v>
      </c>
      <c r="BB19496" s="40" t="e">
        <f t="shared" si="2594"/>
        <v>#DIV/0!</v>
      </c>
      <c r="BC19496" s="39" t="e">
        <f t="shared" si="2595"/>
        <v>#DIV/0!</v>
      </c>
      <c r="BD19496" s="40" t="e">
        <f t="shared" si="2596"/>
        <v>#DIV/0!</v>
      </c>
      <c r="BE19496" s="39" t="e">
        <f t="shared" si="2597"/>
        <v>#DIV/0!</v>
      </c>
      <c r="BF19496" s="39" t="e">
        <f t="shared" si="2598"/>
        <v>#DIV/0!</v>
      </c>
    </row>
    <row r="19497" spans="40:58" x14ac:dyDescent="0.3">
      <c r="AN19497" s="37">
        <f t="shared" si="2591"/>
        <v>1</v>
      </c>
      <c r="AZ19497" s="38">
        <f t="shared" si="2592"/>
        <v>0</v>
      </c>
      <c r="BA19497" s="39" t="e">
        <f t="shared" si="2593"/>
        <v>#DIV/0!</v>
      </c>
      <c r="BB19497" s="40" t="e">
        <f t="shared" si="2594"/>
        <v>#DIV/0!</v>
      </c>
      <c r="BC19497" s="39" t="e">
        <f t="shared" si="2595"/>
        <v>#DIV/0!</v>
      </c>
      <c r="BD19497" s="40" t="e">
        <f t="shared" si="2596"/>
        <v>#DIV/0!</v>
      </c>
      <c r="BE19497" s="39" t="e">
        <f t="shared" si="2597"/>
        <v>#DIV/0!</v>
      </c>
      <c r="BF19497" s="39" t="e">
        <f t="shared" si="2598"/>
        <v>#DIV/0!</v>
      </c>
    </row>
    <row r="19498" spans="40:58" x14ac:dyDescent="0.3">
      <c r="AN19498" s="37">
        <f t="shared" si="2591"/>
        <v>1</v>
      </c>
      <c r="AZ19498" s="38">
        <f t="shared" si="2592"/>
        <v>0</v>
      </c>
      <c r="BA19498" s="39" t="e">
        <f t="shared" si="2593"/>
        <v>#DIV/0!</v>
      </c>
      <c r="BB19498" s="40" t="e">
        <f t="shared" si="2594"/>
        <v>#DIV/0!</v>
      </c>
      <c r="BC19498" s="39" t="e">
        <f t="shared" si="2595"/>
        <v>#DIV/0!</v>
      </c>
      <c r="BD19498" s="40" t="e">
        <f t="shared" si="2596"/>
        <v>#DIV/0!</v>
      </c>
      <c r="BE19498" s="39" t="e">
        <f t="shared" si="2597"/>
        <v>#DIV/0!</v>
      </c>
      <c r="BF19498" s="39" t="e">
        <f t="shared" si="2598"/>
        <v>#DIV/0!</v>
      </c>
    </row>
    <row r="19499" spans="40:58" x14ac:dyDescent="0.3">
      <c r="AN19499" s="37">
        <f t="shared" si="2591"/>
        <v>1</v>
      </c>
      <c r="AZ19499" s="38">
        <f t="shared" si="2592"/>
        <v>0</v>
      </c>
      <c r="BA19499" s="39" t="e">
        <f t="shared" si="2593"/>
        <v>#DIV/0!</v>
      </c>
      <c r="BB19499" s="40" t="e">
        <f t="shared" si="2594"/>
        <v>#DIV/0!</v>
      </c>
      <c r="BC19499" s="39" t="e">
        <f t="shared" si="2595"/>
        <v>#DIV/0!</v>
      </c>
      <c r="BD19499" s="40" t="e">
        <f t="shared" si="2596"/>
        <v>#DIV/0!</v>
      </c>
      <c r="BE19499" s="39" t="e">
        <f t="shared" si="2597"/>
        <v>#DIV/0!</v>
      </c>
      <c r="BF19499" s="39" t="e">
        <f t="shared" si="2598"/>
        <v>#DIV/0!</v>
      </c>
    </row>
    <row r="19500" spans="40:58" x14ac:dyDescent="0.3">
      <c r="AN19500" s="37">
        <f t="shared" si="2591"/>
        <v>1</v>
      </c>
      <c r="AZ19500" s="38">
        <f t="shared" si="2592"/>
        <v>0</v>
      </c>
      <c r="BA19500" s="39" t="e">
        <f t="shared" si="2593"/>
        <v>#DIV/0!</v>
      </c>
      <c r="BB19500" s="40" t="e">
        <f t="shared" si="2594"/>
        <v>#DIV/0!</v>
      </c>
      <c r="BC19500" s="39" t="e">
        <f t="shared" si="2595"/>
        <v>#DIV/0!</v>
      </c>
      <c r="BD19500" s="40" t="e">
        <f t="shared" si="2596"/>
        <v>#DIV/0!</v>
      </c>
      <c r="BE19500" s="39" t="e">
        <f t="shared" si="2597"/>
        <v>#DIV/0!</v>
      </c>
      <c r="BF19500" s="39" t="e">
        <f t="shared" si="2598"/>
        <v>#DIV/0!</v>
      </c>
    </row>
    <row r="19501" spans="40:58" x14ac:dyDescent="0.3">
      <c r="AN19501" s="37">
        <f t="shared" si="2591"/>
        <v>1</v>
      </c>
      <c r="AZ19501" s="38">
        <f t="shared" si="2592"/>
        <v>0</v>
      </c>
      <c r="BA19501" s="39" t="e">
        <f t="shared" si="2593"/>
        <v>#DIV/0!</v>
      </c>
      <c r="BB19501" s="40" t="e">
        <f t="shared" si="2594"/>
        <v>#DIV/0!</v>
      </c>
      <c r="BC19501" s="39" t="e">
        <f t="shared" si="2595"/>
        <v>#DIV/0!</v>
      </c>
      <c r="BD19501" s="40" t="e">
        <f t="shared" si="2596"/>
        <v>#DIV/0!</v>
      </c>
      <c r="BE19501" s="39" t="e">
        <f t="shared" si="2597"/>
        <v>#DIV/0!</v>
      </c>
      <c r="BF19501" s="39" t="e">
        <f t="shared" si="2598"/>
        <v>#DIV/0!</v>
      </c>
    </row>
    <row r="19502" spans="40:58" x14ac:dyDescent="0.3">
      <c r="AN19502" s="37">
        <f t="shared" si="2591"/>
        <v>1</v>
      </c>
      <c r="AZ19502" s="38">
        <f t="shared" si="2592"/>
        <v>0</v>
      </c>
      <c r="BA19502" s="39" t="e">
        <f t="shared" si="2593"/>
        <v>#DIV/0!</v>
      </c>
      <c r="BB19502" s="40" t="e">
        <f t="shared" si="2594"/>
        <v>#DIV/0!</v>
      </c>
      <c r="BC19502" s="39" t="e">
        <f t="shared" si="2595"/>
        <v>#DIV/0!</v>
      </c>
      <c r="BD19502" s="40" t="e">
        <f t="shared" si="2596"/>
        <v>#DIV/0!</v>
      </c>
      <c r="BE19502" s="39" t="e">
        <f t="shared" si="2597"/>
        <v>#DIV/0!</v>
      </c>
      <c r="BF19502" s="39" t="e">
        <f t="shared" si="2598"/>
        <v>#DIV/0!</v>
      </c>
    </row>
    <row r="19503" spans="40:58" x14ac:dyDescent="0.3">
      <c r="AN19503" s="37">
        <f t="shared" si="2591"/>
        <v>1</v>
      </c>
      <c r="AZ19503" s="38">
        <f t="shared" si="2592"/>
        <v>0</v>
      </c>
      <c r="BA19503" s="39" t="e">
        <f t="shared" si="2593"/>
        <v>#DIV/0!</v>
      </c>
      <c r="BB19503" s="40" t="e">
        <f t="shared" si="2594"/>
        <v>#DIV/0!</v>
      </c>
      <c r="BC19503" s="39" t="e">
        <f t="shared" si="2595"/>
        <v>#DIV/0!</v>
      </c>
      <c r="BD19503" s="40" t="e">
        <f t="shared" si="2596"/>
        <v>#DIV/0!</v>
      </c>
      <c r="BE19503" s="39" t="e">
        <f t="shared" si="2597"/>
        <v>#DIV/0!</v>
      </c>
      <c r="BF19503" s="39" t="e">
        <f t="shared" si="2598"/>
        <v>#DIV/0!</v>
      </c>
    </row>
    <row r="19504" spans="40:58" x14ac:dyDescent="0.3">
      <c r="AN19504" s="37">
        <f t="shared" si="2591"/>
        <v>1</v>
      </c>
      <c r="AZ19504" s="38">
        <f t="shared" si="2592"/>
        <v>0</v>
      </c>
      <c r="BA19504" s="39" t="e">
        <f t="shared" si="2593"/>
        <v>#DIV/0!</v>
      </c>
      <c r="BB19504" s="40" t="e">
        <f t="shared" si="2594"/>
        <v>#DIV/0!</v>
      </c>
      <c r="BC19504" s="39" t="e">
        <f t="shared" si="2595"/>
        <v>#DIV/0!</v>
      </c>
      <c r="BD19504" s="40" t="e">
        <f t="shared" si="2596"/>
        <v>#DIV/0!</v>
      </c>
      <c r="BE19504" s="39" t="e">
        <f t="shared" si="2597"/>
        <v>#DIV/0!</v>
      </c>
      <c r="BF19504" s="39" t="e">
        <f t="shared" si="2598"/>
        <v>#DIV/0!</v>
      </c>
    </row>
    <row r="19505" spans="40:58" x14ac:dyDescent="0.3">
      <c r="AN19505" s="37">
        <f t="shared" si="2591"/>
        <v>1</v>
      </c>
      <c r="AZ19505" s="38">
        <f t="shared" si="2592"/>
        <v>0</v>
      </c>
      <c r="BA19505" s="39" t="e">
        <f t="shared" si="2593"/>
        <v>#DIV/0!</v>
      </c>
      <c r="BB19505" s="40" t="e">
        <f t="shared" si="2594"/>
        <v>#DIV/0!</v>
      </c>
      <c r="BC19505" s="39" t="e">
        <f t="shared" si="2595"/>
        <v>#DIV/0!</v>
      </c>
      <c r="BD19505" s="40" t="e">
        <f t="shared" si="2596"/>
        <v>#DIV/0!</v>
      </c>
      <c r="BE19505" s="39" t="e">
        <f t="shared" si="2597"/>
        <v>#DIV/0!</v>
      </c>
      <c r="BF19505" s="39" t="e">
        <f t="shared" si="2598"/>
        <v>#DIV/0!</v>
      </c>
    </row>
    <row r="19506" spans="40:58" x14ac:dyDescent="0.3">
      <c r="AN19506" s="37">
        <f t="shared" si="2591"/>
        <v>1</v>
      </c>
      <c r="AZ19506" s="38">
        <f t="shared" si="2592"/>
        <v>0</v>
      </c>
      <c r="BA19506" s="39" t="e">
        <f t="shared" si="2593"/>
        <v>#DIV/0!</v>
      </c>
      <c r="BB19506" s="40" t="e">
        <f t="shared" si="2594"/>
        <v>#DIV/0!</v>
      </c>
      <c r="BC19506" s="39" t="e">
        <f t="shared" si="2595"/>
        <v>#DIV/0!</v>
      </c>
      <c r="BD19506" s="40" t="e">
        <f t="shared" si="2596"/>
        <v>#DIV/0!</v>
      </c>
      <c r="BE19506" s="39" t="e">
        <f t="shared" si="2597"/>
        <v>#DIV/0!</v>
      </c>
      <c r="BF19506" s="39" t="e">
        <f t="shared" si="2598"/>
        <v>#DIV/0!</v>
      </c>
    </row>
    <row r="19507" spans="40:58" x14ac:dyDescent="0.3">
      <c r="AN19507" s="37">
        <f t="shared" si="2591"/>
        <v>1</v>
      </c>
      <c r="AZ19507" s="38">
        <f t="shared" si="2592"/>
        <v>0</v>
      </c>
      <c r="BA19507" s="39" t="e">
        <f t="shared" si="2593"/>
        <v>#DIV/0!</v>
      </c>
      <c r="BB19507" s="40" t="e">
        <f t="shared" si="2594"/>
        <v>#DIV/0!</v>
      </c>
      <c r="BC19507" s="39" t="e">
        <f t="shared" si="2595"/>
        <v>#DIV/0!</v>
      </c>
      <c r="BD19507" s="40" t="e">
        <f t="shared" si="2596"/>
        <v>#DIV/0!</v>
      </c>
      <c r="BE19507" s="39" t="e">
        <f t="shared" si="2597"/>
        <v>#DIV/0!</v>
      </c>
      <c r="BF19507" s="39" t="e">
        <f t="shared" si="2598"/>
        <v>#DIV/0!</v>
      </c>
    </row>
    <row r="19508" spans="40:58" x14ac:dyDescent="0.3">
      <c r="AN19508" s="37">
        <f t="shared" si="2591"/>
        <v>1</v>
      </c>
      <c r="AZ19508" s="38">
        <f t="shared" si="2592"/>
        <v>0</v>
      </c>
      <c r="BA19508" s="39" t="e">
        <f t="shared" si="2593"/>
        <v>#DIV/0!</v>
      </c>
      <c r="BB19508" s="40" t="e">
        <f t="shared" si="2594"/>
        <v>#DIV/0!</v>
      </c>
      <c r="BC19508" s="39" t="e">
        <f t="shared" si="2595"/>
        <v>#DIV/0!</v>
      </c>
      <c r="BD19508" s="40" t="e">
        <f t="shared" si="2596"/>
        <v>#DIV/0!</v>
      </c>
      <c r="BE19508" s="39" t="e">
        <f t="shared" si="2597"/>
        <v>#DIV/0!</v>
      </c>
      <c r="BF19508" s="39" t="e">
        <f t="shared" si="2598"/>
        <v>#DIV/0!</v>
      </c>
    </row>
    <row r="19509" spans="40:58" x14ac:dyDescent="0.3">
      <c r="AN19509" s="37">
        <f t="shared" si="2591"/>
        <v>1</v>
      </c>
      <c r="AZ19509" s="38">
        <f t="shared" si="2592"/>
        <v>0</v>
      </c>
      <c r="BA19509" s="39" t="e">
        <f t="shared" si="2593"/>
        <v>#DIV/0!</v>
      </c>
      <c r="BB19509" s="40" t="e">
        <f t="shared" si="2594"/>
        <v>#DIV/0!</v>
      </c>
      <c r="BC19509" s="39" t="e">
        <f t="shared" si="2595"/>
        <v>#DIV/0!</v>
      </c>
      <c r="BD19509" s="40" t="e">
        <f t="shared" si="2596"/>
        <v>#DIV/0!</v>
      </c>
      <c r="BE19509" s="39" t="e">
        <f t="shared" si="2597"/>
        <v>#DIV/0!</v>
      </c>
      <c r="BF19509" s="39" t="e">
        <f t="shared" si="2598"/>
        <v>#DIV/0!</v>
      </c>
    </row>
    <row r="19510" spans="40:58" x14ac:dyDescent="0.3">
      <c r="AN19510" s="37">
        <f t="shared" si="2591"/>
        <v>1</v>
      </c>
      <c r="AZ19510" s="38">
        <f t="shared" si="2592"/>
        <v>0</v>
      </c>
      <c r="BA19510" s="39" t="e">
        <f t="shared" si="2593"/>
        <v>#DIV/0!</v>
      </c>
      <c r="BB19510" s="40" t="e">
        <f t="shared" si="2594"/>
        <v>#DIV/0!</v>
      </c>
      <c r="BC19510" s="39" t="e">
        <f t="shared" si="2595"/>
        <v>#DIV/0!</v>
      </c>
      <c r="BD19510" s="40" t="e">
        <f t="shared" si="2596"/>
        <v>#DIV/0!</v>
      </c>
      <c r="BE19510" s="39" t="e">
        <f t="shared" si="2597"/>
        <v>#DIV/0!</v>
      </c>
      <c r="BF19510" s="39" t="e">
        <f t="shared" si="2598"/>
        <v>#DIV/0!</v>
      </c>
    </row>
    <row r="19511" spans="40:58" x14ac:dyDescent="0.3">
      <c r="AN19511" s="37">
        <f t="shared" si="2591"/>
        <v>1</v>
      </c>
      <c r="AZ19511" s="38">
        <f t="shared" si="2592"/>
        <v>0</v>
      </c>
      <c r="BA19511" s="39" t="e">
        <f t="shared" si="2593"/>
        <v>#DIV/0!</v>
      </c>
      <c r="BB19511" s="40" t="e">
        <f t="shared" si="2594"/>
        <v>#DIV/0!</v>
      </c>
      <c r="BC19511" s="39" t="e">
        <f t="shared" si="2595"/>
        <v>#DIV/0!</v>
      </c>
      <c r="BD19511" s="40" t="e">
        <f t="shared" si="2596"/>
        <v>#DIV/0!</v>
      </c>
      <c r="BE19511" s="39" t="e">
        <f t="shared" si="2597"/>
        <v>#DIV/0!</v>
      </c>
      <c r="BF19511" s="39" t="e">
        <f t="shared" si="2598"/>
        <v>#DIV/0!</v>
      </c>
    </row>
    <row r="19512" spans="40:58" x14ac:dyDescent="0.3">
      <c r="AN19512" s="37">
        <f t="shared" si="2591"/>
        <v>1</v>
      </c>
      <c r="AZ19512" s="38">
        <f t="shared" si="2592"/>
        <v>0</v>
      </c>
      <c r="BA19512" s="39" t="e">
        <f t="shared" si="2593"/>
        <v>#DIV/0!</v>
      </c>
      <c r="BB19512" s="40" t="e">
        <f t="shared" si="2594"/>
        <v>#DIV/0!</v>
      </c>
      <c r="BC19512" s="39" t="e">
        <f t="shared" si="2595"/>
        <v>#DIV/0!</v>
      </c>
      <c r="BD19512" s="40" t="e">
        <f t="shared" si="2596"/>
        <v>#DIV/0!</v>
      </c>
      <c r="BE19512" s="39" t="e">
        <f t="shared" si="2597"/>
        <v>#DIV/0!</v>
      </c>
      <c r="BF19512" s="39" t="e">
        <f t="shared" si="2598"/>
        <v>#DIV/0!</v>
      </c>
    </row>
    <row r="19513" spans="40:58" x14ac:dyDescent="0.3">
      <c r="AN19513" s="37">
        <f t="shared" si="2591"/>
        <v>1</v>
      </c>
      <c r="AZ19513" s="38">
        <f t="shared" si="2592"/>
        <v>0</v>
      </c>
      <c r="BA19513" s="39" t="e">
        <f t="shared" si="2593"/>
        <v>#DIV/0!</v>
      </c>
      <c r="BB19513" s="40" t="e">
        <f t="shared" si="2594"/>
        <v>#DIV/0!</v>
      </c>
      <c r="BC19513" s="39" t="e">
        <f t="shared" si="2595"/>
        <v>#DIV/0!</v>
      </c>
      <c r="BD19513" s="40" t="e">
        <f t="shared" si="2596"/>
        <v>#DIV/0!</v>
      </c>
      <c r="BE19513" s="39" t="e">
        <f t="shared" si="2597"/>
        <v>#DIV/0!</v>
      </c>
      <c r="BF19513" s="39" t="e">
        <f t="shared" si="2598"/>
        <v>#DIV/0!</v>
      </c>
    </row>
    <row r="19514" spans="40:58" x14ac:dyDescent="0.3">
      <c r="AN19514" s="37">
        <f t="shared" si="2591"/>
        <v>1</v>
      </c>
      <c r="AZ19514" s="38">
        <f t="shared" si="2592"/>
        <v>0</v>
      </c>
      <c r="BA19514" s="39" t="e">
        <f t="shared" si="2593"/>
        <v>#DIV/0!</v>
      </c>
      <c r="BB19514" s="40" t="e">
        <f t="shared" si="2594"/>
        <v>#DIV/0!</v>
      </c>
      <c r="BC19514" s="39" t="e">
        <f t="shared" si="2595"/>
        <v>#DIV/0!</v>
      </c>
      <c r="BD19514" s="40" t="e">
        <f t="shared" si="2596"/>
        <v>#DIV/0!</v>
      </c>
      <c r="BE19514" s="39" t="e">
        <f t="shared" si="2597"/>
        <v>#DIV/0!</v>
      </c>
      <c r="BF19514" s="39" t="e">
        <f t="shared" si="2598"/>
        <v>#DIV/0!</v>
      </c>
    </row>
    <row r="19515" spans="40:58" x14ac:dyDescent="0.3">
      <c r="AN19515" s="37">
        <f t="shared" si="2591"/>
        <v>1</v>
      </c>
      <c r="AZ19515" s="38">
        <f t="shared" si="2592"/>
        <v>0</v>
      </c>
      <c r="BA19515" s="39" t="e">
        <f t="shared" si="2593"/>
        <v>#DIV/0!</v>
      </c>
      <c r="BB19515" s="40" t="e">
        <f t="shared" si="2594"/>
        <v>#DIV/0!</v>
      </c>
      <c r="BC19515" s="39" t="e">
        <f t="shared" si="2595"/>
        <v>#DIV/0!</v>
      </c>
      <c r="BD19515" s="40" t="e">
        <f t="shared" si="2596"/>
        <v>#DIV/0!</v>
      </c>
      <c r="BE19515" s="39" t="e">
        <f t="shared" si="2597"/>
        <v>#DIV/0!</v>
      </c>
      <c r="BF19515" s="39" t="e">
        <f t="shared" si="2598"/>
        <v>#DIV/0!</v>
      </c>
    </row>
    <row r="19516" spans="40:58" x14ac:dyDescent="0.3">
      <c r="AN19516" s="37">
        <f t="shared" si="2591"/>
        <v>1</v>
      </c>
      <c r="AZ19516" s="38">
        <f t="shared" si="2592"/>
        <v>0</v>
      </c>
      <c r="BA19516" s="39" t="e">
        <f t="shared" si="2593"/>
        <v>#DIV/0!</v>
      </c>
      <c r="BB19516" s="40" t="e">
        <f t="shared" si="2594"/>
        <v>#DIV/0!</v>
      </c>
      <c r="BC19516" s="39" t="e">
        <f t="shared" si="2595"/>
        <v>#DIV/0!</v>
      </c>
      <c r="BD19516" s="40" t="e">
        <f t="shared" si="2596"/>
        <v>#DIV/0!</v>
      </c>
      <c r="BE19516" s="39" t="e">
        <f t="shared" si="2597"/>
        <v>#DIV/0!</v>
      </c>
      <c r="BF19516" s="39" t="e">
        <f t="shared" si="2598"/>
        <v>#DIV/0!</v>
      </c>
    </row>
    <row r="19517" spans="40:58" x14ac:dyDescent="0.3">
      <c r="AN19517" s="37">
        <f t="shared" si="2591"/>
        <v>1</v>
      </c>
      <c r="AZ19517" s="38">
        <f t="shared" si="2592"/>
        <v>0</v>
      </c>
      <c r="BA19517" s="39" t="e">
        <f t="shared" si="2593"/>
        <v>#DIV/0!</v>
      </c>
      <c r="BB19517" s="40" t="e">
        <f t="shared" si="2594"/>
        <v>#DIV/0!</v>
      </c>
      <c r="BC19517" s="39" t="e">
        <f t="shared" si="2595"/>
        <v>#DIV/0!</v>
      </c>
      <c r="BD19517" s="40" t="e">
        <f t="shared" si="2596"/>
        <v>#DIV/0!</v>
      </c>
      <c r="BE19517" s="39" t="e">
        <f t="shared" si="2597"/>
        <v>#DIV/0!</v>
      </c>
      <c r="BF19517" s="39" t="e">
        <f t="shared" si="2598"/>
        <v>#DIV/0!</v>
      </c>
    </row>
    <row r="19518" spans="40:58" x14ac:dyDescent="0.3">
      <c r="AN19518" s="37">
        <f t="shared" si="2591"/>
        <v>1</v>
      </c>
      <c r="AZ19518" s="38">
        <f t="shared" si="2592"/>
        <v>0</v>
      </c>
      <c r="BA19518" s="39" t="e">
        <f t="shared" si="2593"/>
        <v>#DIV/0!</v>
      </c>
      <c r="BB19518" s="40" t="e">
        <f t="shared" si="2594"/>
        <v>#DIV/0!</v>
      </c>
      <c r="BC19518" s="39" t="e">
        <f t="shared" si="2595"/>
        <v>#DIV/0!</v>
      </c>
      <c r="BD19518" s="40" t="e">
        <f t="shared" si="2596"/>
        <v>#DIV/0!</v>
      </c>
      <c r="BE19518" s="39" t="e">
        <f t="shared" si="2597"/>
        <v>#DIV/0!</v>
      </c>
      <c r="BF19518" s="39" t="e">
        <f t="shared" si="2598"/>
        <v>#DIV/0!</v>
      </c>
    </row>
    <row r="19519" spans="40:58" x14ac:dyDescent="0.3">
      <c r="AN19519" s="37">
        <f t="shared" ref="AN19519:AN19582" si="2599">MONTH(AP19519)</f>
        <v>1</v>
      </c>
      <c r="AZ19519" s="38">
        <f t="shared" ref="AZ19519:AZ19582" si="2600">AP19519*1</f>
        <v>0</v>
      </c>
      <c r="BA19519" s="39" t="e">
        <f t="shared" ref="BA19519:BA19582" si="2601">(AV19519-BB19519)/AR19519</f>
        <v>#DIV/0!</v>
      </c>
      <c r="BB19519" s="40" t="e">
        <f t="shared" ref="BB19519:BB19582" si="2602">(AR19519-AS19519)*(AV19519/AR19519)</f>
        <v>#DIV/0!</v>
      </c>
      <c r="BC19519" s="39" t="e">
        <f t="shared" ref="BC19519:BC19582" si="2603">(AW19519-BD19519)/AR19519</f>
        <v>#DIV/0!</v>
      </c>
      <c r="BD19519" s="40" t="e">
        <f t="shared" ref="BD19519:BD19582" si="2604">(AR19519-AS19519)*(AW19519/AR19519)</f>
        <v>#DIV/0!</v>
      </c>
      <c r="BE19519" s="39" t="e">
        <f t="shared" ref="BE19519:BE19582" si="2605">AU19519/AR19519</f>
        <v>#DIV/0!</v>
      </c>
      <c r="BF19519" s="39" t="e">
        <f t="shared" ref="BF19519:BF19582" si="2606">AT19519/AR19519</f>
        <v>#DIV/0!</v>
      </c>
    </row>
    <row r="19520" spans="40:58" x14ac:dyDescent="0.3">
      <c r="AN19520" s="37">
        <f t="shared" si="2599"/>
        <v>1</v>
      </c>
      <c r="AZ19520" s="38">
        <f t="shared" si="2600"/>
        <v>0</v>
      </c>
      <c r="BA19520" s="39" t="e">
        <f t="shared" si="2601"/>
        <v>#DIV/0!</v>
      </c>
      <c r="BB19520" s="40" t="e">
        <f t="shared" si="2602"/>
        <v>#DIV/0!</v>
      </c>
      <c r="BC19520" s="39" t="e">
        <f t="shared" si="2603"/>
        <v>#DIV/0!</v>
      </c>
      <c r="BD19520" s="40" t="e">
        <f t="shared" si="2604"/>
        <v>#DIV/0!</v>
      </c>
      <c r="BE19520" s="39" t="e">
        <f t="shared" si="2605"/>
        <v>#DIV/0!</v>
      </c>
      <c r="BF19520" s="39" t="e">
        <f t="shared" si="2606"/>
        <v>#DIV/0!</v>
      </c>
    </row>
    <row r="19521" spans="40:58" x14ac:dyDescent="0.3">
      <c r="AN19521" s="37">
        <f t="shared" si="2599"/>
        <v>1</v>
      </c>
      <c r="AZ19521" s="38">
        <f t="shared" si="2600"/>
        <v>0</v>
      </c>
      <c r="BA19521" s="39" t="e">
        <f t="shared" si="2601"/>
        <v>#DIV/0!</v>
      </c>
      <c r="BB19521" s="40" t="e">
        <f t="shared" si="2602"/>
        <v>#DIV/0!</v>
      </c>
      <c r="BC19521" s="39" t="e">
        <f t="shared" si="2603"/>
        <v>#DIV/0!</v>
      </c>
      <c r="BD19521" s="40" t="e">
        <f t="shared" si="2604"/>
        <v>#DIV/0!</v>
      </c>
      <c r="BE19521" s="39" t="e">
        <f t="shared" si="2605"/>
        <v>#DIV/0!</v>
      </c>
      <c r="BF19521" s="39" t="e">
        <f t="shared" si="2606"/>
        <v>#DIV/0!</v>
      </c>
    </row>
    <row r="19522" spans="40:58" x14ac:dyDescent="0.3">
      <c r="AN19522" s="37">
        <f t="shared" si="2599"/>
        <v>1</v>
      </c>
      <c r="AZ19522" s="38">
        <f t="shared" si="2600"/>
        <v>0</v>
      </c>
      <c r="BA19522" s="39" t="e">
        <f t="shared" si="2601"/>
        <v>#DIV/0!</v>
      </c>
      <c r="BB19522" s="40" t="e">
        <f t="shared" si="2602"/>
        <v>#DIV/0!</v>
      </c>
      <c r="BC19522" s="39" t="e">
        <f t="shared" si="2603"/>
        <v>#DIV/0!</v>
      </c>
      <c r="BD19522" s="40" t="e">
        <f t="shared" si="2604"/>
        <v>#DIV/0!</v>
      </c>
      <c r="BE19522" s="39" t="e">
        <f t="shared" si="2605"/>
        <v>#DIV/0!</v>
      </c>
      <c r="BF19522" s="39" t="e">
        <f t="shared" si="2606"/>
        <v>#DIV/0!</v>
      </c>
    </row>
    <row r="19523" spans="40:58" x14ac:dyDescent="0.3">
      <c r="AN19523" s="37">
        <f t="shared" si="2599"/>
        <v>1</v>
      </c>
      <c r="AZ19523" s="38">
        <f t="shared" si="2600"/>
        <v>0</v>
      </c>
      <c r="BA19523" s="39" t="e">
        <f t="shared" si="2601"/>
        <v>#DIV/0!</v>
      </c>
      <c r="BB19523" s="40" t="e">
        <f t="shared" si="2602"/>
        <v>#DIV/0!</v>
      </c>
      <c r="BC19523" s="39" t="e">
        <f t="shared" si="2603"/>
        <v>#DIV/0!</v>
      </c>
      <c r="BD19523" s="40" t="e">
        <f t="shared" si="2604"/>
        <v>#DIV/0!</v>
      </c>
      <c r="BE19523" s="39" t="e">
        <f t="shared" si="2605"/>
        <v>#DIV/0!</v>
      </c>
      <c r="BF19523" s="39" t="e">
        <f t="shared" si="2606"/>
        <v>#DIV/0!</v>
      </c>
    </row>
    <row r="19524" spans="40:58" x14ac:dyDescent="0.3">
      <c r="AN19524" s="37">
        <f t="shared" si="2599"/>
        <v>1</v>
      </c>
      <c r="AZ19524" s="38">
        <f t="shared" si="2600"/>
        <v>0</v>
      </c>
      <c r="BA19524" s="39" t="e">
        <f t="shared" si="2601"/>
        <v>#DIV/0!</v>
      </c>
      <c r="BB19524" s="40" t="e">
        <f t="shared" si="2602"/>
        <v>#DIV/0!</v>
      </c>
      <c r="BC19524" s="39" t="e">
        <f t="shared" si="2603"/>
        <v>#DIV/0!</v>
      </c>
      <c r="BD19524" s="40" t="e">
        <f t="shared" si="2604"/>
        <v>#DIV/0!</v>
      </c>
      <c r="BE19524" s="39" t="e">
        <f t="shared" si="2605"/>
        <v>#DIV/0!</v>
      </c>
      <c r="BF19524" s="39" t="e">
        <f t="shared" si="2606"/>
        <v>#DIV/0!</v>
      </c>
    </row>
    <row r="19525" spans="40:58" x14ac:dyDescent="0.3">
      <c r="AN19525" s="37">
        <f t="shared" si="2599"/>
        <v>1</v>
      </c>
      <c r="AZ19525" s="38">
        <f t="shared" si="2600"/>
        <v>0</v>
      </c>
      <c r="BA19525" s="39" t="e">
        <f t="shared" si="2601"/>
        <v>#DIV/0!</v>
      </c>
      <c r="BB19525" s="40" t="e">
        <f t="shared" si="2602"/>
        <v>#DIV/0!</v>
      </c>
      <c r="BC19525" s="39" t="e">
        <f t="shared" si="2603"/>
        <v>#DIV/0!</v>
      </c>
      <c r="BD19525" s="40" t="e">
        <f t="shared" si="2604"/>
        <v>#DIV/0!</v>
      </c>
      <c r="BE19525" s="39" t="e">
        <f t="shared" si="2605"/>
        <v>#DIV/0!</v>
      </c>
      <c r="BF19525" s="39" t="e">
        <f t="shared" si="2606"/>
        <v>#DIV/0!</v>
      </c>
    </row>
    <row r="19526" spans="40:58" x14ac:dyDescent="0.3">
      <c r="AN19526" s="37">
        <f t="shared" si="2599"/>
        <v>1</v>
      </c>
      <c r="AZ19526" s="38">
        <f t="shared" si="2600"/>
        <v>0</v>
      </c>
      <c r="BA19526" s="39" t="e">
        <f t="shared" si="2601"/>
        <v>#DIV/0!</v>
      </c>
      <c r="BB19526" s="40" t="e">
        <f t="shared" si="2602"/>
        <v>#DIV/0!</v>
      </c>
      <c r="BC19526" s="39" t="e">
        <f t="shared" si="2603"/>
        <v>#DIV/0!</v>
      </c>
      <c r="BD19526" s="40" t="e">
        <f t="shared" si="2604"/>
        <v>#DIV/0!</v>
      </c>
      <c r="BE19526" s="39" t="e">
        <f t="shared" si="2605"/>
        <v>#DIV/0!</v>
      </c>
      <c r="BF19526" s="39" t="e">
        <f t="shared" si="2606"/>
        <v>#DIV/0!</v>
      </c>
    </row>
    <row r="19527" spans="40:58" x14ac:dyDescent="0.3">
      <c r="AN19527" s="37">
        <f t="shared" si="2599"/>
        <v>1</v>
      </c>
      <c r="AZ19527" s="38">
        <f t="shared" si="2600"/>
        <v>0</v>
      </c>
      <c r="BA19527" s="39" t="e">
        <f t="shared" si="2601"/>
        <v>#DIV/0!</v>
      </c>
      <c r="BB19527" s="40" t="e">
        <f t="shared" si="2602"/>
        <v>#DIV/0!</v>
      </c>
      <c r="BC19527" s="39" t="e">
        <f t="shared" si="2603"/>
        <v>#DIV/0!</v>
      </c>
      <c r="BD19527" s="40" t="e">
        <f t="shared" si="2604"/>
        <v>#DIV/0!</v>
      </c>
      <c r="BE19527" s="39" t="e">
        <f t="shared" si="2605"/>
        <v>#DIV/0!</v>
      </c>
      <c r="BF19527" s="39" t="e">
        <f t="shared" si="2606"/>
        <v>#DIV/0!</v>
      </c>
    </row>
    <row r="19528" spans="40:58" x14ac:dyDescent="0.3">
      <c r="AN19528" s="37">
        <f t="shared" si="2599"/>
        <v>1</v>
      </c>
      <c r="AZ19528" s="38">
        <f t="shared" si="2600"/>
        <v>0</v>
      </c>
      <c r="BA19528" s="39" t="e">
        <f t="shared" si="2601"/>
        <v>#DIV/0!</v>
      </c>
      <c r="BB19528" s="40" t="e">
        <f t="shared" si="2602"/>
        <v>#DIV/0!</v>
      </c>
      <c r="BC19528" s="39" t="e">
        <f t="shared" si="2603"/>
        <v>#DIV/0!</v>
      </c>
      <c r="BD19528" s="40" t="e">
        <f t="shared" si="2604"/>
        <v>#DIV/0!</v>
      </c>
      <c r="BE19528" s="39" t="e">
        <f t="shared" si="2605"/>
        <v>#DIV/0!</v>
      </c>
      <c r="BF19528" s="39" t="e">
        <f t="shared" si="2606"/>
        <v>#DIV/0!</v>
      </c>
    </row>
    <row r="19529" spans="40:58" x14ac:dyDescent="0.3">
      <c r="AN19529" s="37">
        <f t="shared" si="2599"/>
        <v>1</v>
      </c>
      <c r="AZ19529" s="38">
        <f t="shared" si="2600"/>
        <v>0</v>
      </c>
      <c r="BA19529" s="39" t="e">
        <f t="shared" si="2601"/>
        <v>#DIV/0!</v>
      </c>
      <c r="BB19529" s="40" t="e">
        <f t="shared" si="2602"/>
        <v>#DIV/0!</v>
      </c>
      <c r="BC19529" s="39" t="e">
        <f t="shared" si="2603"/>
        <v>#DIV/0!</v>
      </c>
      <c r="BD19529" s="40" t="e">
        <f t="shared" si="2604"/>
        <v>#DIV/0!</v>
      </c>
      <c r="BE19529" s="39" t="e">
        <f t="shared" si="2605"/>
        <v>#DIV/0!</v>
      </c>
      <c r="BF19529" s="39" t="e">
        <f t="shared" si="2606"/>
        <v>#DIV/0!</v>
      </c>
    </row>
    <row r="19530" spans="40:58" x14ac:dyDescent="0.3">
      <c r="AN19530" s="37">
        <f t="shared" si="2599"/>
        <v>1</v>
      </c>
      <c r="AZ19530" s="38">
        <f t="shared" si="2600"/>
        <v>0</v>
      </c>
      <c r="BA19530" s="39" t="e">
        <f t="shared" si="2601"/>
        <v>#DIV/0!</v>
      </c>
      <c r="BB19530" s="40" t="e">
        <f t="shared" si="2602"/>
        <v>#DIV/0!</v>
      </c>
      <c r="BC19530" s="39" t="e">
        <f t="shared" si="2603"/>
        <v>#DIV/0!</v>
      </c>
      <c r="BD19530" s="40" t="e">
        <f t="shared" si="2604"/>
        <v>#DIV/0!</v>
      </c>
      <c r="BE19530" s="39" t="e">
        <f t="shared" si="2605"/>
        <v>#DIV/0!</v>
      </c>
      <c r="BF19530" s="39" t="e">
        <f t="shared" si="2606"/>
        <v>#DIV/0!</v>
      </c>
    </row>
    <row r="19531" spans="40:58" x14ac:dyDescent="0.3">
      <c r="AN19531" s="37">
        <f t="shared" si="2599"/>
        <v>1</v>
      </c>
      <c r="AZ19531" s="38">
        <f t="shared" si="2600"/>
        <v>0</v>
      </c>
      <c r="BA19531" s="39" t="e">
        <f t="shared" si="2601"/>
        <v>#DIV/0!</v>
      </c>
      <c r="BB19531" s="40" t="e">
        <f t="shared" si="2602"/>
        <v>#DIV/0!</v>
      </c>
      <c r="BC19531" s="39" t="e">
        <f t="shared" si="2603"/>
        <v>#DIV/0!</v>
      </c>
      <c r="BD19531" s="40" t="e">
        <f t="shared" si="2604"/>
        <v>#DIV/0!</v>
      </c>
      <c r="BE19531" s="39" t="e">
        <f t="shared" si="2605"/>
        <v>#DIV/0!</v>
      </c>
      <c r="BF19531" s="39" t="e">
        <f t="shared" si="2606"/>
        <v>#DIV/0!</v>
      </c>
    </row>
    <row r="19532" spans="40:58" x14ac:dyDescent="0.3">
      <c r="AN19532" s="37">
        <f t="shared" si="2599"/>
        <v>1</v>
      </c>
      <c r="AZ19532" s="38">
        <f t="shared" si="2600"/>
        <v>0</v>
      </c>
      <c r="BA19532" s="39" t="e">
        <f t="shared" si="2601"/>
        <v>#DIV/0!</v>
      </c>
      <c r="BB19532" s="40" t="e">
        <f t="shared" si="2602"/>
        <v>#DIV/0!</v>
      </c>
      <c r="BC19532" s="39" t="e">
        <f t="shared" si="2603"/>
        <v>#DIV/0!</v>
      </c>
      <c r="BD19532" s="40" t="e">
        <f t="shared" si="2604"/>
        <v>#DIV/0!</v>
      </c>
      <c r="BE19532" s="39" t="e">
        <f t="shared" si="2605"/>
        <v>#DIV/0!</v>
      </c>
      <c r="BF19532" s="39" t="e">
        <f t="shared" si="2606"/>
        <v>#DIV/0!</v>
      </c>
    </row>
    <row r="19533" spans="40:58" x14ac:dyDescent="0.3">
      <c r="AN19533" s="37">
        <f t="shared" si="2599"/>
        <v>1</v>
      </c>
      <c r="AZ19533" s="38">
        <f t="shared" si="2600"/>
        <v>0</v>
      </c>
      <c r="BA19533" s="39" t="e">
        <f t="shared" si="2601"/>
        <v>#DIV/0!</v>
      </c>
      <c r="BB19533" s="40" t="e">
        <f t="shared" si="2602"/>
        <v>#DIV/0!</v>
      </c>
      <c r="BC19533" s="39" t="e">
        <f t="shared" si="2603"/>
        <v>#DIV/0!</v>
      </c>
      <c r="BD19533" s="40" t="e">
        <f t="shared" si="2604"/>
        <v>#DIV/0!</v>
      </c>
      <c r="BE19533" s="39" t="e">
        <f t="shared" si="2605"/>
        <v>#DIV/0!</v>
      </c>
      <c r="BF19533" s="39" t="e">
        <f t="shared" si="2606"/>
        <v>#DIV/0!</v>
      </c>
    </row>
    <row r="19534" spans="40:58" x14ac:dyDescent="0.3">
      <c r="AN19534" s="37">
        <f t="shared" si="2599"/>
        <v>1</v>
      </c>
      <c r="AZ19534" s="38">
        <f t="shared" si="2600"/>
        <v>0</v>
      </c>
      <c r="BA19534" s="39" t="e">
        <f t="shared" si="2601"/>
        <v>#DIV/0!</v>
      </c>
      <c r="BB19534" s="40" t="e">
        <f t="shared" si="2602"/>
        <v>#DIV/0!</v>
      </c>
      <c r="BC19534" s="39" t="e">
        <f t="shared" si="2603"/>
        <v>#DIV/0!</v>
      </c>
      <c r="BD19534" s="40" t="e">
        <f t="shared" si="2604"/>
        <v>#DIV/0!</v>
      </c>
      <c r="BE19534" s="39" t="e">
        <f t="shared" si="2605"/>
        <v>#DIV/0!</v>
      </c>
      <c r="BF19534" s="39" t="e">
        <f t="shared" si="2606"/>
        <v>#DIV/0!</v>
      </c>
    </row>
    <row r="19535" spans="40:58" x14ac:dyDescent="0.3">
      <c r="AN19535" s="37">
        <f t="shared" si="2599"/>
        <v>1</v>
      </c>
      <c r="AZ19535" s="38">
        <f t="shared" si="2600"/>
        <v>0</v>
      </c>
      <c r="BA19535" s="39" t="e">
        <f t="shared" si="2601"/>
        <v>#DIV/0!</v>
      </c>
      <c r="BB19535" s="40" t="e">
        <f t="shared" si="2602"/>
        <v>#DIV/0!</v>
      </c>
      <c r="BC19535" s="39" t="e">
        <f t="shared" si="2603"/>
        <v>#DIV/0!</v>
      </c>
      <c r="BD19535" s="40" t="e">
        <f t="shared" si="2604"/>
        <v>#DIV/0!</v>
      </c>
      <c r="BE19535" s="39" t="e">
        <f t="shared" si="2605"/>
        <v>#DIV/0!</v>
      </c>
      <c r="BF19535" s="39" t="e">
        <f t="shared" si="2606"/>
        <v>#DIV/0!</v>
      </c>
    </row>
    <row r="19536" spans="40:58" x14ac:dyDescent="0.3">
      <c r="AN19536" s="37">
        <f t="shared" si="2599"/>
        <v>1</v>
      </c>
      <c r="AZ19536" s="38">
        <f t="shared" si="2600"/>
        <v>0</v>
      </c>
      <c r="BA19536" s="39" t="e">
        <f t="shared" si="2601"/>
        <v>#DIV/0!</v>
      </c>
      <c r="BB19536" s="40" t="e">
        <f t="shared" si="2602"/>
        <v>#DIV/0!</v>
      </c>
      <c r="BC19536" s="39" t="e">
        <f t="shared" si="2603"/>
        <v>#DIV/0!</v>
      </c>
      <c r="BD19536" s="40" t="e">
        <f t="shared" si="2604"/>
        <v>#DIV/0!</v>
      </c>
      <c r="BE19536" s="39" t="e">
        <f t="shared" si="2605"/>
        <v>#DIV/0!</v>
      </c>
      <c r="BF19536" s="39" t="e">
        <f t="shared" si="2606"/>
        <v>#DIV/0!</v>
      </c>
    </row>
    <row r="19537" spans="40:58" x14ac:dyDescent="0.3">
      <c r="AN19537" s="37">
        <f t="shared" si="2599"/>
        <v>1</v>
      </c>
      <c r="AZ19537" s="38">
        <f t="shared" si="2600"/>
        <v>0</v>
      </c>
      <c r="BA19537" s="39" t="e">
        <f t="shared" si="2601"/>
        <v>#DIV/0!</v>
      </c>
      <c r="BB19537" s="40" t="e">
        <f t="shared" si="2602"/>
        <v>#DIV/0!</v>
      </c>
      <c r="BC19537" s="39" t="e">
        <f t="shared" si="2603"/>
        <v>#DIV/0!</v>
      </c>
      <c r="BD19537" s="40" t="e">
        <f t="shared" si="2604"/>
        <v>#DIV/0!</v>
      </c>
      <c r="BE19537" s="39" t="e">
        <f t="shared" si="2605"/>
        <v>#DIV/0!</v>
      </c>
      <c r="BF19537" s="39" t="e">
        <f t="shared" si="2606"/>
        <v>#DIV/0!</v>
      </c>
    </row>
    <row r="19538" spans="40:58" x14ac:dyDescent="0.3">
      <c r="AN19538" s="37">
        <f t="shared" si="2599"/>
        <v>1</v>
      </c>
      <c r="AZ19538" s="38">
        <f t="shared" si="2600"/>
        <v>0</v>
      </c>
      <c r="BA19538" s="39" t="e">
        <f t="shared" si="2601"/>
        <v>#DIV/0!</v>
      </c>
      <c r="BB19538" s="40" t="e">
        <f t="shared" si="2602"/>
        <v>#DIV/0!</v>
      </c>
      <c r="BC19538" s="39" t="e">
        <f t="shared" si="2603"/>
        <v>#DIV/0!</v>
      </c>
      <c r="BD19538" s="40" t="e">
        <f t="shared" si="2604"/>
        <v>#DIV/0!</v>
      </c>
      <c r="BE19538" s="39" t="e">
        <f t="shared" si="2605"/>
        <v>#DIV/0!</v>
      </c>
      <c r="BF19538" s="39" t="e">
        <f t="shared" si="2606"/>
        <v>#DIV/0!</v>
      </c>
    </row>
    <row r="19539" spans="40:58" x14ac:dyDescent="0.3">
      <c r="AN19539" s="37">
        <f t="shared" si="2599"/>
        <v>1</v>
      </c>
      <c r="AZ19539" s="38">
        <f t="shared" si="2600"/>
        <v>0</v>
      </c>
      <c r="BA19539" s="39" t="e">
        <f t="shared" si="2601"/>
        <v>#DIV/0!</v>
      </c>
      <c r="BB19539" s="40" t="e">
        <f t="shared" si="2602"/>
        <v>#DIV/0!</v>
      </c>
      <c r="BC19539" s="39" t="e">
        <f t="shared" si="2603"/>
        <v>#DIV/0!</v>
      </c>
      <c r="BD19539" s="40" t="e">
        <f t="shared" si="2604"/>
        <v>#DIV/0!</v>
      </c>
      <c r="BE19539" s="39" t="e">
        <f t="shared" si="2605"/>
        <v>#DIV/0!</v>
      </c>
      <c r="BF19539" s="39" t="e">
        <f t="shared" si="2606"/>
        <v>#DIV/0!</v>
      </c>
    </row>
    <row r="19540" spans="40:58" x14ac:dyDescent="0.3">
      <c r="AN19540" s="37">
        <f t="shared" si="2599"/>
        <v>1</v>
      </c>
      <c r="AZ19540" s="38">
        <f t="shared" si="2600"/>
        <v>0</v>
      </c>
      <c r="BA19540" s="39" t="e">
        <f t="shared" si="2601"/>
        <v>#DIV/0!</v>
      </c>
      <c r="BB19540" s="40" t="e">
        <f t="shared" si="2602"/>
        <v>#DIV/0!</v>
      </c>
      <c r="BC19540" s="39" t="e">
        <f t="shared" si="2603"/>
        <v>#DIV/0!</v>
      </c>
      <c r="BD19540" s="40" t="e">
        <f t="shared" si="2604"/>
        <v>#DIV/0!</v>
      </c>
      <c r="BE19540" s="39" t="e">
        <f t="shared" si="2605"/>
        <v>#DIV/0!</v>
      </c>
      <c r="BF19540" s="39" t="e">
        <f t="shared" si="2606"/>
        <v>#DIV/0!</v>
      </c>
    </row>
    <row r="19541" spans="40:58" x14ac:dyDescent="0.3">
      <c r="AN19541" s="37">
        <f t="shared" si="2599"/>
        <v>1</v>
      </c>
      <c r="AZ19541" s="38">
        <f t="shared" si="2600"/>
        <v>0</v>
      </c>
      <c r="BA19541" s="39" t="e">
        <f t="shared" si="2601"/>
        <v>#DIV/0!</v>
      </c>
      <c r="BB19541" s="40" t="e">
        <f t="shared" si="2602"/>
        <v>#DIV/0!</v>
      </c>
      <c r="BC19541" s="39" t="e">
        <f t="shared" si="2603"/>
        <v>#DIV/0!</v>
      </c>
      <c r="BD19541" s="40" t="e">
        <f t="shared" si="2604"/>
        <v>#DIV/0!</v>
      </c>
      <c r="BE19541" s="39" t="e">
        <f t="shared" si="2605"/>
        <v>#DIV/0!</v>
      </c>
      <c r="BF19541" s="39" t="e">
        <f t="shared" si="2606"/>
        <v>#DIV/0!</v>
      </c>
    </row>
    <row r="19542" spans="40:58" x14ac:dyDescent="0.3">
      <c r="AN19542" s="37">
        <f t="shared" si="2599"/>
        <v>1</v>
      </c>
      <c r="AZ19542" s="38">
        <f t="shared" si="2600"/>
        <v>0</v>
      </c>
      <c r="BA19542" s="39" t="e">
        <f t="shared" si="2601"/>
        <v>#DIV/0!</v>
      </c>
      <c r="BB19542" s="40" t="e">
        <f t="shared" si="2602"/>
        <v>#DIV/0!</v>
      </c>
      <c r="BC19542" s="39" t="e">
        <f t="shared" si="2603"/>
        <v>#DIV/0!</v>
      </c>
      <c r="BD19542" s="40" t="e">
        <f t="shared" si="2604"/>
        <v>#DIV/0!</v>
      </c>
      <c r="BE19542" s="39" t="e">
        <f t="shared" si="2605"/>
        <v>#DIV/0!</v>
      </c>
      <c r="BF19542" s="39" t="e">
        <f t="shared" si="2606"/>
        <v>#DIV/0!</v>
      </c>
    </row>
    <row r="19543" spans="40:58" x14ac:dyDescent="0.3">
      <c r="AN19543" s="37">
        <f t="shared" si="2599"/>
        <v>1</v>
      </c>
      <c r="AZ19543" s="38">
        <f t="shared" si="2600"/>
        <v>0</v>
      </c>
      <c r="BA19543" s="39" t="e">
        <f t="shared" si="2601"/>
        <v>#DIV/0!</v>
      </c>
      <c r="BB19543" s="40" t="e">
        <f t="shared" si="2602"/>
        <v>#DIV/0!</v>
      </c>
      <c r="BC19543" s="39" t="e">
        <f t="shared" si="2603"/>
        <v>#DIV/0!</v>
      </c>
      <c r="BD19543" s="40" t="e">
        <f t="shared" si="2604"/>
        <v>#DIV/0!</v>
      </c>
      <c r="BE19543" s="39" t="e">
        <f t="shared" si="2605"/>
        <v>#DIV/0!</v>
      </c>
      <c r="BF19543" s="39" t="e">
        <f t="shared" si="2606"/>
        <v>#DIV/0!</v>
      </c>
    </row>
    <row r="19544" spans="40:58" x14ac:dyDescent="0.3">
      <c r="AN19544" s="37">
        <f t="shared" si="2599"/>
        <v>1</v>
      </c>
      <c r="AZ19544" s="38">
        <f t="shared" si="2600"/>
        <v>0</v>
      </c>
      <c r="BA19544" s="39" t="e">
        <f t="shared" si="2601"/>
        <v>#DIV/0!</v>
      </c>
      <c r="BB19544" s="40" t="e">
        <f t="shared" si="2602"/>
        <v>#DIV/0!</v>
      </c>
      <c r="BC19544" s="39" t="e">
        <f t="shared" si="2603"/>
        <v>#DIV/0!</v>
      </c>
      <c r="BD19544" s="40" t="e">
        <f t="shared" si="2604"/>
        <v>#DIV/0!</v>
      </c>
      <c r="BE19544" s="39" t="e">
        <f t="shared" si="2605"/>
        <v>#DIV/0!</v>
      </c>
      <c r="BF19544" s="39" t="e">
        <f t="shared" si="2606"/>
        <v>#DIV/0!</v>
      </c>
    </row>
    <row r="19545" spans="40:58" x14ac:dyDescent="0.3">
      <c r="AN19545" s="37">
        <f t="shared" si="2599"/>
        <v>1</v>
      </c>
      <c r="AZ19545" s="38">
        <f t="shared" si="2600"/>
        <v>0</v>
      </c>
      <c r="BA19545" s="39" t="e">
        <f t="shared" si="2601"/>
        <v>#DIV/0!</v>
      </c>
      <c r="BB19545" s="40" t="e">
        <f t="shared" si="2602"/>
        <v>#DIV/0!</v>
      </c>
      <c r="BC19545" s="39" t="e">
        <f t="shared" si="2603"/>
        <v>#DIV/0!</v>
      </c>
      <c r="BD19545" s="40" t="e">
        <f t="shared" si="2604"/>
        <v>#DIV/0!</v>
      </c>
      <c r="BE19545" s="39" t="e">
        <f t="shared" si="2605"/>
        <v>#DIV/0!</v>
      </c>
      <c r="BF19545" s="39" t="e">
        <f t="shared" si="2606"/>
        <v>#DIV/0!</v>
      </c>
    </row>
    <row r="19546" spans="40:58" x14ac:dyDescent="0.3">
      <c r="AN19546" s="37">
        <f t="shared" si="2599"/>
        <v>1</v>
      </c>
      <c r="AZ19546" s="38">
        <f t="shared" si="2600"/>
        <v>0</v>
      </c>
      <c r="BA19546" s="39" t="e">
        <f t="shared" si="2601"/>
        <v>#DIV/0!</v>
      </c>
      <c r="BB19546" s="40" t="e">
        <f t="shared" si="2602"/>
        <v>#DIV/0!</v>
      </c>
      <c r="BC19546" s="39" t="e">
        <f t="shared" si="2603"/>
        <v>#DIV/0!</v>
      </c>
      <c r="BD19546" s="40" t="e">
        <f t="shared" si="2604"/>
        <v>#DIV/0!</v>
      </c>
      <c r="BE19546" s="39" t="e">
        <f t="shared" si="2605"/>
        <v>#DIV/0!</v>
      </c>
      <c r="BF19546" s="39" t="e">
        <f t="shared" si="2606"/>
        <v>#DIV/0!</v>
      </c>
    </row>
    <row r="19547" spans="40:58" x14ac:dyDescent="0.3">
      <c r="AN19547" s="37">
        <f t="shared" si="2599"/>
        <v>1</v>
      </c>
      <c r="AZ19547" s="38">
        <f t="shared" si="2600"/>
        <v>0</v>
      </c>
      <c r="BA19547" s="39" t="e">
        <f t="shared" si="2601"/>
        <v>#DIV/0!</v>
      </c>
      <c r="BB19547" s="40" t="e">
        <f t="shared" si="2602"/>
        <v>#DIV/0!</v>
      </c>
      <c r="BC19547" s="39" t="e">
        <f t="shared" si="2603"/>
        <v>#DIV/0!</v>
      </c>
      <c r="BD19547" s="40" t="e">
        <f t="shared" si="2604"/>
        <v>#DIV/0!</v>
      </c>
      <c r="BE19547" s="39" t="e">
        <f t="shared" si="2605"/>
        <v>#DIV/0!</v>
      </c>
      <c r="BF19547" s="39" t="e">
        <f t="shared" si="2606"/>
        <v>#DIV/0!</v>
      </c>
    </row>
    <row r="19548" spans="40:58" x14ac:dyDescent="0.3">
      <c r="AN19548" s="37">
        <f t="shared" si="2599"/>
        <v>1</v>
      </c>
      <c r="AZ19548" s="38">
        <f t="shared" si="2600"/>
        <v>0</v>
      </c>
      <c r="BA19548" s="39" t="e">
        <f t="shared" si="2601"/>
        <v>#DIV/0!</v>
      </c>
      <c r="BB19548" s="40" t="e">
        <f t="shared" si="2602"/>
        <v>#DIV/0!</v>
      </c>
      <c r="BC19548" s="39" t="e">
        <f t="shared" si="2603"/>
        <v>#DIV/0!</v>
      </c>
      <c r="BD19548" s="40" t="e">
        <f t="shared" si="2604"/>
        <v>#DIV/0!</v>
      </c>
      <c r="BE19548" s="39" t="e">
        <f t="shared" si="2605"/>
        <v>#DIV/0!</v>
      </c>
      <c r="BF19548" s="39" t="e">
        <f t="shared" si="2606"/>
        <v>#DIV/0!</v>
      </c>
    </row>
    <row r="19549" spans="40:58" x14ac:dyDescent="0.3">
      <c r="AN19549" s="37">
        <f t="shared" si="2599"/>
        <v>1</v>
      </c>
      <c r="AZ19549" s="38">
        <f t="shared" si="2600"/>
        <v>0</v>
      </c>
      <c r="BA19549" s="39" t="e">
        <f t="shared" si="2601"/>
        <v>#DIV/0!</v>
      </c>
      <c r="BB19549" s="40" t="e">
        <f t="shared" si="2602"/>
        <v>#DIV/0!</v>
      </c>
      <c r="BC19549" s="39" t="e">
        <f t="shared" si="2603"/>
        <v>#DIV/0!</v>
      </c>
      <c r="BD19549" s="40" t="e">
        <f t="shared" si="2604"/>
        <v>#DIV/0!</v>
      </c>
      <c r="BE19549" s="39" t="e">
        <f t="shared" si="2605"/>
        <v>#DIV/0!</v>
      </c>
      <c r="BF19549" s="39" t="e">
        <f t="shared" si="2606"/>
        <v>#DIV/0!</v>
      </c>
    </row>
    <row r="19550" spans="40:58" x14ac:dyDescent="0.3">
      <c r="AN19550" s="37">
        <f t="shared" si="2599"/>
        <v>1</v>
      </c>
      <c r="AZ19550" s="38">
        <f t="shared" si="2600"/>
        <v>0</v>
      </c>
      <c r="BA19550" s="39" t="e">
        <f t="shared" si="2601"/>
        <v>#DIV/0!</v>
      </c>
      <c r="BB19550" s="40" t="e">
        <f t="shared" si="2602"/>
        <v>#DIV/0!</v>
      </c>
      <c r="BC19550" s="39" t="e">
        <f t="shared" si="2603"/>
        <v>#DIV/0!</v>
      </c>
      <c r="BD19550" s="40" t="e">
        <f t="shared" si="2604"/>
        <v>#DIV/0!</v>
      </c>
      <c r="BE19550" s="39" t="e">
        <f t="shared" si="2605"/>
        <v>#DIV/0!</v>
      </c>
      <c r="BF19550" s="39" t="e">
        <f t="shared" si="2606"/>
        <v>#DIV/0!</v>
      </c>
    </row>
    <row r="19551" spans="40:58" x14ac:dyDescent="0.3">
      <c r="AN19551" s="37">
        <f t="shared" si="2599"/>
        <v>1</v>
      </c>
      <c r="AZ19551" s="38">
        <f t="shared" si="2600"/>
        <v>0</v>
      </c>
      <c r="BA19551" s="39" t="e">
        <f t="shared" si="2601"/>
        <v>#DIV/0!</v>
      </c>
      <c r="BB19551" s="40" t="e">
        <f t="shared" si="2602"/>
        <v>#DIV/0!</v>
      </c>
      <c r="BC19551" s="39" t="e">
        <f t="shared" si="2603"/>
        <v>#DIV/0!</v>
      </c>
      <c r="BD19551" s="40" t="e">
        <f t="shared" si="2604"/>
        <v>#DIV/0!</v>
      </c>
      <c r="BE19551" s="39" t="e">
        <f t="shared" si="2605"/>
        <v>#DIV/0!</v>
      </c>
      <c r="BF19551" s="39" t="e">
        <f t="shared" si="2606"/>
        <v>#DIV/0!</v>
      </c>
    </row>
    <row r="19552" spans="40:58" x14ac:dyDescent="0.3">
      <c r="AN19552" s="37">
        <f t="shared" si="2599"/>
        <v>1</v>
      </c>
      <c r="AZ19552" s="38">
        <f t="shared" si="2600"/>
        <v>0</v>
      </c>
      <c r="BA19552" s="39" t="e">
        <f t="shared" si="2601"/>
        <v>#DIV/0!</v>
      </c>
      <c r="BB19552" s="40" t="e">
        <f t="shared" si="2602"/>
        <v>#DIV/0!</v>
      </c>
      <c r="BC19552" s="39" t="e">
        <f t="shared" si="2603"/>
        <v>#DIV/0!</v>
      </c>
      <c r="BD19552" s="40" t="e">
        <f t="shared" si="2604"/>
        <v>#DIV/0!</v>
      </c>
      <c r="BE19552" s="39" t="e">
        <f t="shared" si="2605"/>
        <v>#DIV/0!</v>
      </c>
      <c r="BF19552" s="39" t="e">
        <f t="shared" si="2606"/>
        <v>#DIV/0!</v>
      </c>
    </row>
    <row r="19553" spans="40:58" x14ac:dyDescent="0.3">
      <c r="AN19553" s="37">
        <f t="shared" si="2599"/>
        <v>1</v>
      </c>
      <c r="AZ19553" s="38">
        <f t="shared" si="2600"/>
        <v>0</v>
      </c>
      <c r="BA19553" s="39" t="e">
        <f t="shared" si="2601"/>
        <v>#DIV/0!</v>
      </c>
      <c r="BB19553" s="40" t="e">
        <f t="shared" si="2602"/>
        <v>#DIV/0!</v>
      </c>
      <c r="BC19553" s="39" t="e">
        <f t="shared" si="2603"/>
        <v>#DIV/0!</v>
      </c>
      <c r="BD19553" s="40" t="e">
        <f t="shared" si="2604"/>
        <v>#DIV/0!</v>
      </c>
      <c r="BE19553" s="39" t="e">
        <f t="shared" si="2605"/>
        <v>#DIV/0!</v>
      </c>
      <c r="BF19553" s="39" t="e">
        <f t="shared" si="2606"/>
        <v>#DIV/0!</v>
      </c>
    </row>
    <row r="19554" spans="40:58" x14ac:dyDescent="0.3">
      <c r="AN19554" s="37">
        <f t="shared" si="2599"/>
        <v>1</v>
      </c>
      <c r="AZ19554" s="38">
        <f t="shared" si="2600"/>
        <v>0</v>
      </c>
      <c r="BA19554" s="39" t="e">
        <f t="shared" si="2601"/>
        <v>#DIV/0!</v>
      </c>
      <c r="BB19554" s="40" t="e">
        <f t="shared" si="2602"/>
        <v>#DIV/0!</v>
      </c>
      <c r="BC19554" s="39" t="e">
        <f t="shared" si="2603"/>
        <v>#DIV/0!</v>
      </c>
      <c r="BD19554" s="40" t="e">
        <f t="shared" si="2604"/>
        <v>#DIV/0!</v>
      </c>
      <c r="BE19554" s="39" t="e">
        <f t="shared" si="2605"/>
        <v>#DIV/0!</v>
      </c>
      <c r="BF19554" s="39" t="e">
        <f t="shared" si="2606"/>
        <v>#DIV/0!</v>
      </c>
    </row>
    <row r="19555" spans="40:58" x14ac:dyDescent="0.3">
      <c r="AN19555" s="37">
        <f t="shared" si="2599"/>
        <v>1</v>
      </c>
      <c r="AZ19555" s="38">
        <f t="shared" si="2600"/>
        <v>0</v>
      </c>
      <c r="BA19555" s="39" t="e">
        <f t="shared" si="2601"/>
        <v>#DIV/0!</v>
      </c>
      <c r="BB19555" s="40" t="e">
        <f t="shared" si="2602"/>
        <v>#DIV/0!</v>
      </c>
      <c r="BC19555" s="39" t="e">
        <f t="shared" si="2603"/>
        <v>#DIV/0!</v>
      </c>
      <c r="BD19555" s="40" t="e">
        <f t="shared" si="2604"/>
        <v>#DIV/0!</v>
      </c>
      <c r="BE19555" s="39" t="e">
        <f t="shared" si="2605"/>
        <v>#DIV/0!</v>
      </c>
      <c r="BF19555" s="39" t="e">
        <f t="shared" si="2606"/>
        <v>#DIV/0!</v>
      </c>
    </row>
    <row r="19556" spans="40:58" x14ac:dyDescent="0.3">
      <c r="AN19556" s="37">
        <f t="shared" si="2599"/>
        <v>1</v>
      </c>
      <c r="AZ19556" s="38">
        <f t="shared" si="2600"/>
        <v>0</v>
      </c>
      <c r="BA19556" s="39" t="e">
        <f t="shared" si="2601"/>
        <v>#DIV/0!</v>
      </c>
      <c r="BB19556" s="40" t="e">
        <f t="shared" si="2602"/>
        <v>#DIV/0!</v>
      </c>
      <c r="BC19556" s="39" t="e">
        <f t="shared" si="2603"/>
        <v>#DIV/0!</v>
      </c>
      <c r="BD19556" s="40" t="e">
        <f t="shared" si="2604"/>
        <v>#DIV/0!</v>
      </c>
      <c r="BE19556" s="39" t="e">
        <f t="shared" si="2605"/>
        <v>#DIV/0!</v>
      </c>
      <c r="BF19556" s="39" t="e">
        <f t="shared" si="2606"/>
        <v>#DIV/0!</v>
      </c>
    </row>
    <row r="19557" spans="40:58" x14ac:dyDescent="0.3">
      <c r="AN19557" s="37">
        <f t="shared" si="2599"/>
        <v>1</v>
      </c>
      <c r="AZ19557" s="38">
        <f t="shared" si="2600"/>
        <v>0</v>
      </c>
      <c r="BA19557" s="39" t="e">
        <f t="shared" si="2601"/>
        <v>#DIV/0!</v>
      </c>
      <c r="BB19557" s="40" t="e">
        <f t="shared" si="2602"/>
        <v>#DIV/0!</v>
      </c>
      <c r="BC19557" s="39" t="e">
        <f t="shared" si="2603"/>
        <v>#DIV/0!</v>
      </c>
      <c r="BD19557" s="40" t="e">
        <f t="shared" si="2604"/>
        <v>#DIV/0!</v>
      </c>
      <c r="BE19557" s="39" t="e">
        <f t="shared" si="2605"/>
        <v>#DIV/0!</v>
      </c>
      <c r="BF19557" s="39" t="e">
        <f t="shared" si="2606"/>
        <v>#DIV/0!</v>
      </c>
    </row>
    <row r="19558" spans="40:58" x14ac:dyDescent="0.3">
      <c r="AN19558" s="37">
        <f t="shared" si="2599"/>
        <v>1</v>
      </c>
      <c r="AZ19558" s="38">
        <f t="shared" si="2600"/>
        <v>0</v>
      </c>
      <c r="BA19558" s="39" t="e">
        <f t="shared" si="2601"/>
        <v>#DIV/0!</v>
      </c>
      <c r="BB19558" s="40" t="e">
        <f t="shared" si="2602"/>
        <v>#DIV/0!</v>
      </c>
      <c r="BC19558" s="39" t="e">
        <f t="shared" si="2603"/>
        <v>#DIV/0!</v>
      </c>
      <c r="BD19558" s="40" t="e">
        <f t="shared" si="2604"/>
        <v>#DIV/0!</v>
      </c>
      <c r="BE19558" s="39" t="e">
        <f t="shared" si="2605"/>
        <v>#DIV/0!</v>
      </c>
      <c r="BF19558" s="39" t="e">
        <f t="shared" si="2606"/>
        <v>#DIV/0!</v>
      </c>
    </row>
    <row r="19559" spans="40:58" x14ac:dyDescent="0.3">
      <c r="AN19559" s="37">
        <f t="shared" si="2599"/>
        <v>1</v>
      </c>
      <c r="AZ19559" s="38">
        <f t="shared" si="2600"/>
        <v>0</v>
      </c>
      <c r="BA19559" s="39" t="e">
        <f t="shared" si="2601"/>
        <v>#DIV/0!</v>
      </c>
      <c r="BB19559" s="40" t="e">
        <f t="shared" si="2602"/>
        <v>#DIV/0!</v>
      </c>
      <c r="BC19559" s="39" t="e">
        <f t="shared" si="2603"/>
        <v>#DIV/0!</v>
      </c>
      <c r="BD19559" s="40" t="e">
        <f t="shared" si="2604"/>
        <v>#DIV/0!</v>
      </c>
      <c r="BE19559" s="39" t="e">
        <f t="shared" si="2605"/>
        <v>#DIV/0!</v>
      </c>
      <c r="BF19559" s="39" t="e">
        <f t="shared" si="2606"/>
        <v>#DIV/0!</v>
      </c>
    </row>
    <row r="19560" spans="40:58" x14ac:dyDescent="0.3">
      <c r="AN19560" s="37">
        <f t="shared" si="2599"/>
        <v>1</v>
      </c>
      <c r="AZ19560" s="38">
        <f t="shared" si="2600"/>
        <v>0</v>
      </c>
      <c r="BA19560" s="39" t="e">
        <f t="shared" si="2601"/>
        <v>#DIV/0!</v>
      </c>
      <c r="BB19560" s="40" t="e">
        <f t="shared" si="2602"/>
        <v>#DIV/0!</v>
      </c>
      <c r="BC19560" s="39" t="e">
        <f t="shared" si="2603"/>
        <v>#DIV/0!</v>
      </c>
      <c r="BD19560" s="40" t="e">
        <f t="shared" si="2604"/>
        <v>#DIV/0!</v>
      </c>
      <c r="BE19560" s="39" t="e">
        <f t="shared" si="2605"/>
        <v>#DIV/0!</v>
      </c>
      <c r="BF19560" s="39" t="e">
        <f t="shared" si="2606"/>
        <v>#DIV/0!</v>
      </c>
    </row>
    <row r="19561" spans="40:58" x14ac:dyDescent="0.3">
      <c r="AN19561" s="37">
        <f t="shared" si="2599"/>
        <v>1</v>
      </c>
      <c r="AZ19561" s="38">
        <f t="shared" si="2600"/>
        <v>0</v>
      </c>
      <c r="BA19561" s="39" t="e">
        <f t="shared" si="2601"/>
        <v>#DIV/0!</v>
      </c>
      <c r="BB19561" s="40" t="e">
        <f t="shared" si="2602"/>
        <v>#DIV/0!</v>
      </c>
      <c r="BC19561" s="39" t="e">
        <f t="shared" si="2603"/>
        <v>#DIV/0!</v>
      </c>
      <c r="BD19561" s="40" t="e">
        <f t="shared" si="2604"/>
        <v>#DIV/0!</v>
      </c>
      <c r="BE19561" s="39" t="e">
        <f t="shared" si="2605"/>
        <v>#DIV/0!</v>
      </c>
      <c r="BF19561" s="39" t="e">
        <f t="shared" si="2606"/>
        <v>#DIV/0!</v>
      </c>
    </row>
    <row r="19562" spans="40:58" x14ac:dyDescent="0.3">
      <c r="AN19562" s="37">
        <f t="shared" si="2599"/>
        <v>1</v>
      </c>
      <c r="AZ19562" s="38">
        <f t="shared" si="2600"/>
        <v>0</v>
      </c>
      <c r="BA19562" s="39" t="e">
        <f t="shared" si="2601"/>
        <v>#DIV/0!</v>
      </c>
      <c r="BB19562" s="40" t="e">
        <f t="shared" si="2602"/>
        <v>#DIV/0!</v>
      </c>
      <c r="BC19562" s="39" t="e">
        <f t="shared" si="2603"/>
        <v>#DIV/0!</v>
      </c>
      <c r="BD19562" s="40" t="e">
        <f t="shared" si="2604"/>
        <v>#DIV/0!</v>
      </c>
      <c r="BE19562" s="39" t="e">
        <f t="shared" si="2605"/>
        <v>#DIV/0!</v>
      </c>
      <c r="BF19562" s="39" t="e">
        <f t="shared" si="2606"/>
        <v>#DIV/0!</v>
      </c>
    </row>
    <row r="19563" spans="40:58" x14ac:dyDescent="0.3">
      <c r="AN19563" s="37">
        <f t="shared" si="2599"/>
        <v>1</v>
      </c>
      <c r="AZ19563" s="38">
        <f t="shared" si="2600"/>
        <v>0</v>
      </c>
      <c r="BA19563" s="39" t="e">
        <f t="shared" si="2601"/>
        <v>#DIV/0!</v>
      </c>
      <c r="BB19563" s="40" t="e">
        <f t="shared" si="2602"/>
        <v>#DIV/0!</v>
      </c>
      <c r="BC19563" s="39" t="e">
        <f t="shared" si="2603"/>
        <v>#DIV/0!</v>
      </c>
      <c r="BD19563" s="40" t="e">
        <f t="shared" si="2604"/>
        <v>#DIV/0!</v>
      </c>
      <c r="BE19563" s="39" t="e">
        <f t="shared" si="2605"/>
        <v>#DIV/0!</v>
      </c>
      <c r="BF19563" s="39" t="e">
        <f t="shared" si="2606"/>
        <v>#DIV/0!</v>
      </c>
    </row>
    <row r="19564" spans="40:58" x14ac:dyDescent="0.3">
      <c r="AN19564" s="37">
        <f t="shared" si="2599"/>
        <v>1</v>
      </c>
      <c r="AZ19564" s="38">
        <f t="shared" si="2600"/>
        <v>0</v>
      </c>
      <c r="BA19564" s="39" t="e">
        <f t="shared" si="2601"/>
        <v>#DIV/0!</v>
      </c>
      <c r="BB19564" s="40" t="e">
        <f t="shared" si="2602"/>
        <v>#DIV/0!</v>
      </c>
      <c r="BC19564" s="39" t="e">
        <f t="shared" si="2603"/>
        <v>#DIV/0!</v>
      </c>
      <c r="BD19564" s="40" t="e">
        <f t="shared" si="2604"/>
        <v>#DIV/0!</v>
      </c>
      <c r="BE19564" s="39" t="e">
        <f t="shared" si="2605"/>
        <v>#DIV/0!</v>
      </c>
      <c r="BF19564" s="39" t="e">
        <f t="shared" si="2606"/>
        <v>#DIV/0!</v>
      </c>
    </row>
    <row r="19565" spans="40:58" x14ac:dyDescent="0.3">
      <c r="AN19565" s="37">
        <f t="shared" si="2599"/>
        <v>1</v>
      </c>
      <c r="AZ19565" s="38">
        <f t="shared" si="2600"/>
        <v>0</v>
      </c>
      <c r="BA19565" s="39" t="e">
        <f t="shared" si="2601"/>
        <v>#DIV/0!</v>
      </c>
      <c r="BB19565" s="40" t="e">
        <f t="shared" si="2602"/>
        <v>#DIV/0!</v>
      </c>
      <c r="BC19565" s="39" t="e">
        <f t="shared" si="2603"/>
        <v>#DIV/0!</v>
      </c>
      <c r="BD19565" s="40" t="e">
        <f t="shared" si="2604"/>
        <v>#DIV/0!</v>
      </c>
      <c r="BE19565" s="39" t="e">
        <f t="shared" si="2605"/>
        <v>#DIV/0!</v>
      </c>
      <c r="BF19565" s="39" t="e">
        <f t="shared" si="2606"/>
        <v>#DIV/0!</v>
      </c>
    </row>
    <row r="19566" spans="40:58" x14ac:dyDescent="0.3">
      <c r="AN19566" s="37">
        <f t="shared" si="2599"/>
        <v>1</v>
      </c>
      <c r="AZ19566" s="38">
        <f t="shared" si="2600"/>
        <v>0</v>
      </c>
      <c r="BA19566" s="39" t="e">
        <f t="shared" si="2601"/>
        <v>#DIV/0!</v>
      </c>
      <c r="BB19566" s="40" t="e">
        <f t="shared" si="2602"/>
        <v>#DIV/0!</v>
      </c>
      <c r="BC19566" s="39" t="e">
        <f t="shared" si="2603"/>
        <v>#DIV/0!</v>
      </c>
      <c r="BD19566" s="40" t="e">
        <f t="shared" si="2604"/>
        <v>#DIV/0!</v>
      </c>
      <c r="BE19566" s="39" t="e">
        <f t="shared" si="2605"/>
        <v>#DIV/0!</v>
      </c>
      <c r="BF19566" s="39" t="e">
        <f t="shared" si="2606"/>
        <v>#DIV/0!</v>
      </c>
    </row>
    <row r="19567" spans="40:58" x14ac:dyDescent="0.3">
      <c r="AN19567" s="37">
        <f t="shared" si="2599"/>
        <v>1</v>
      </c>
      <c r="AZ19567" s="38">
        <f t="shared" si="2600"/>
        <v>0</v>
      </c>
      <c r="BA19567" s="39" t="e">
        <f t="shared" si="2601"/>
        <v>#DIV/0!</v>
      </c>
      <c r="BB19567" s="40" t="e">
        <f t="shared" si="2602"/>
        <v>#DIV/0!</v>
      </c>
      <c r="BC19567" s="39" t="e">
        <f t="shared" si="2603"/>
        <v>#DIV/0!</v>
      </c>
      <c r="BD19567" s="40" t="e">
        <f t="shared" si="2604"/>
        <v>#DIV/0!</v>
      </c>
      <c r="BE19567" s="39" t="e">
        <f t="shared" si="2605"/>
        <v>#DIV/0!</v>
      </c>
      <c r="BF19567" s="39" t="e">
        <f t="shared" si="2606"/>
        <v>#DIV/0!</v>
      </c>
    </row>
    <row r="19568" spans="40:58" x14ac:dyDescent="0.3">
      <c r="AN19568" s="37">
        <f t="shared" si="2599"/>
        <v>1</v>
      </c>
      <c r="AZ19568" s="38">
        <f t="shared" si="2600"/>
        <v>0</v>
      </c>
      <c r="BA19568" s="39" t="e">
        <f t="shared" si="2601"/>
        <v>#DIV/0!</v>
      </c>
      <c r="BB19568" s="40" t="e">
        <f t="shared" si="2602"/>
        <v>#DIV/0!</v>
      </c>
      <c r="BC19568" s="39" t="e">
        <f t="shared" si="2603"/>
        <v>#DIV/0!</v>
      </c>
      <c r="BD19568" s="40" t="e">
        <f t="shared" si="2604"/>
        <v>#DIV/0!</v>
      </c>
      <c r="BE19568" s="39" t="e">
        <f t="shared" si="2605"/>
        <v>#DIV/0!</v>
      </c>
      <c r="BF19568" s="39" t="e">
        <f t="shared" si="2606"/>
        <v>#DIV/0!</v>
      </c>
    </row>
    <row r="19569" spans="40:58" x14ac:dyDescent="0.3">
      <c r="AN19569" s="37">
        <f t="shared" si="2599"/>
        <v>1</v>
      </c>
      <c r="AZ19569" s="38">
        <f t="shared" si="2600"/>
        <v>0</v>
      </c>
      <c r="BA19569" s="39" t="e">
        <f t="shared" si="2601"/>
        <v>#DIV/0!</v>
      </c>
      <c r="BB19569" s="40" t="e">
        <f t="shared" si="2602"/>
        <v>#DIV/0!</v>
      </c>
      <c r="BC19569" s="39" t="e">
        <f t="shared" si="2603"/>
        <v>#DIV/0!</v>
      </c>
      <c r="BD19569" s="40" t="e">
        <f t="shared" si="2604"/>
        <v>#DIV/0!</v>
      </c>
      <c r="BE19569" s="39" t="e">
        <f t="shared" si="2605"/>
        <v>#DIV/0!</v>
      </c>
      <c r="BF19569" s="39" t="e">
        <f t="shared" si="2606"/>
        <v>#DIV/0!</v>
      </c>
    </row>
    <row r="19570" spans="40:58" x14ac:dyDescent="0.3">
      <c r="AN19570" s="37">
        <f t="shared" si="2599"/>
        <v>1</v>
      </c>
      <c r="AZ19570" s="38">
        <f t="shared" si="2600"/>
        <v>0</v>
      </c>
      <c r="BA19570" s="39" t="e">
        <f t="shared" si="2601"/>
        <v>#DIV/0!</v>
      </c>
      <c r="BB19570" s="40" t="e">
        <f t="shared" si="2602"/>
        <v>#DIV/0!</v>
      </c>
      <c r="BC19570" s="39" t="e">
        <f t="shared" si="2603"/>
        <v>#DIV/0!</v>
      </c>
      <c r="BD19570" s="40" t="e">
        <f t="shared" si="2604"/>
        <v>#DIV/0!</v>
      </c>
      <c r="BE19570" s="39" t="e">
        <f t="shared" si="2605"/>
        <v>#DIV/0!</v>
      </c>
      <c r="BF19570" s="39" t="e">
        <f t="shared" si="2606"/>
        <v>#DIV/0!</v>
      </c>
    </row>
    <row r="19571" spans="40:58" x14ac:dyDescent="0.3">
      <c r="AN19571" s="37">
        <f t="shared" si="2599"/>
        <v>1</v>
      </c>
      <c r="AZ19571" s="38">
        <f t="shared" si="2600"/>
        <v>0</v>
      </c>
      <c r="BA19571" s="39" t="e">
        <f t="shared" si="2601"/>
        <v>#DIV/0!</v>
      </c>
      <c r="BB19571" s="40" t="e">
        <f t="shared" si="2602"/>
        <v>#DIV/0!</v>
      </c>
      <c r="BC19571" s="39" t="e">
        <f t="shared" si="2603"/>
        <v>#DIV/0!</v>
      </c>
      <c r="BD19571" s="40" t="e">
        <f t="shared" si="2604"/>
        <v>#DIV/0!</v>
      </c>
      <c r="BE19571" s="39" t="e">
        <f t="shared" si="2605"/>
        <v>#DIV/0!</v>
      </c>
      <c r="BF19571" s="39" t="e">
        <f t="shared" si="2606"/>
        <v>#DIV/0!</v>
      </c>
    </row>
    <row r="19572" spans="40:58" x14ac:dyDescent="0.3">
      <c r="AN19572" s="37">
        <f t="shared" si="2599"/>
        <v>1</v>
      </c>
      <c r="AZ19572" s="38">
        <f t="shared" si="2600"/>
        <v>0</v>
      </c>
      <c r="BA19572" s="39" t="e">
        <f t="shared" si="2601"/>
        <v>#DIV/0!</v>
      </c>
      <c r="BB19572" s="40" t="e">
        <f t="shared" si="2602"/>
        <v>#DIV/0!</v>
      </c>
      <c r="BC19572" s="39" t="e">
        <f t="shared" si="2603"/>
        <v>#DIV/0!</v>
      </c>
      <c r="BD19572" s="40" t="e">
        <f t="shared" si="2604"/>
        <v>#DIV/0!</v>
      </c>
      <c r="BE19572" s="39" t="e">
        <f t="shared" si="2605"/>
        <v>#DIV/0!</v>
      </c>
      <c r="BF19572" s="39" t="e">
        <f t="shared" si="2606"/>
        <v>#DIV/0!</v>
      </c>
    </row>
    <row r="19573" spans="40:58" x14ac:dyDescent="0.3">
      <c r="AN19573" s="37">
        <f t="shared" si="2599"/>
        <v>1</v>
      </c>
      <c r="AZ19573" s="38">
        <f t="shared" si="2600"/>
        <v>0</v>
      </c>
      <c r="BA19573" s="39" t="e">
        <f t="shared" si="2601"/>
        <v>#DIV/0!</v>
      </c>
      <c r="BB19573" s="40" t="e">
        <f t="shared" si="2602"/>
        <v>#DIV/0!</v>
      </c>
      <c r="BC19573" s="39" t="e">
        <f t="shared" si="2603"/>
        <v>#DIV/0!</v>
      </c>
      <c r="BD19573" s="40" t="e">
        <f t="shared" si="2604"/>
        <v>#DIV/0!</v>
      </c>
      <c r="BE19573" s="39" t="e">
        <f t="shared" si="2605"/>
        <v>#DIV/0!</v>
      </c>
      <c r="BF19573" s="39" t="e">
        <f t="shared" si="2606"/>
        <v>#DIV/0!</v>
      </c>
    </row>
    <row r="19574" spans="40:58" x14ac:dyDescent="0.3">
      <c r="AN19574" s="37">
        <f t="shared" si="2599"/>
        <v>1</v>
      </c>
      <c r="AZ19574" s="38">
        <f t="shared" si="2600"/>
        <v>0</v>
      </c>
      <c r="BA19574" s="39" t="e">
        <f t="shared" si="2601"/>
        <v>#DIV/0!</v>
      </c>
      <c r="BB19574" s="40" t="e">
        <f t="shared" si="2602"/>
        <v>#DIV/0!</v>
      </c>
      <c r="BC19574" s="39" t="e">
        <f t="shared" si="2603"/>
        <v>#DIV/0!</v>
      </c>
      <c r="BD19574" s="40" t="e">
        <f t="shared" si="2604"/>
        <v>#DIV/0!</v>
      </c>
      <c r="BE19574" s="39" t="e">
        <f t="shared" si="2605"/>
        <v>#DIV/0!</v>
      </c>
      <c r="BF19574" s="39" t="e">
        <f t="shared" si="2606"/>
        <v>#DIV/0!</v>
      </c>
    </row>
    <row r="19575" spans="40:58" x14ac:dyDescent="0.3">
      <c r="AN19575" s="37">
        <f t="shared" si="2599"/>
        <v>1</v>
      </c>
      <c r="AZ19575" s="38">
        <f t="shared" si="2600"/>
        <v>0</v>
      </c>
      <c r="BA19575" s="39" t="e">
        <f t="shared" si="2601"/>
        <v>#DIV/0!</v>
      </c>
      <c r="BB19575" s="40" t="e">
        <f t="shared" si="2602"/>
        <v>#DIV/0!</v>
      </c>
      <c r="BC19575" s="39" t="e">
        <f t="shared" si="2603"/>
        <v>#DIV/0!</v>
      </c>
      <c r="BD19575" s="40" t="e">
        <f t="shared" si="2604"/>
        <v>#DIV/0!</v>
      </c>
      <c r="BE19575" s="39" t="e">
        <f t="shared" si="2605"/>
        <v>#DIV/0!</v>
      </c>
      <c r="BF19575" s="39" t="e">
        <f t="shared" si="2606"/>
        <v>#DIV/0!</v>
      </c>
    </row>
    <row r="19576" spans="40:58" x14ac:dyDescent="0.3">
      <c r="AN19576" s="37">
        <f t="shared" si="2599"/>
        <v>1</v>
      </c>
      <c r="AZ19576" s="38">
        <f t="shared" si="2600"/>
        <v>0</v>
      </c>
      <c r="BA19576" s="39" t="e">
        <f t="shared" si="2601"/>
        <v>#DIV/0!</v>
      </c>
      <c r="BB19576" s="40" t="e">
        <f t="shared" si="2602"/>
        <v>#DIV/0!</v>
      </c>
      <c r="BC19576" s="39" t="e">
        <f t="shared" si="2603"/>
        <v>#DIV/0!</v>
      </c>
      <c r="BD19576" s="40" t="e">
        <f t="shared" si="2604"/>
        <v>#DIV/0!</v>
      </c>
      <c r="BE19576" s="39" t="e">
        <f t="shared" si="2605"/>
        <v>#DIV/0!</v>
      </c>
      <c r="BF19576" s="39" t="e">
        <f t="shared" si="2606"/>
        <v>#DIV/0!</v>
      </c>
    </row>
    <row r="19577" spans="40:58" x14ac:dyDescent="0.3">
      <c r="AN19577" s="37">
        <f t="shared" si="2599"/>
        <v>1</v>
      </c>
      <c r="AZ19577" s="38">
        <f t="shared" si="2600"/>
        <v>0</v>
      </c>
      <c r="BA19577" s="39" t="e">
        <f t="shared" si="2601"/>
        <v>#DIV/0!</v>
      </c>
      <c r="BB19577" s="40" t="e">
        <f t="shared" si="2602"/>
        <v>#DIV/0!</v>
      </c>
      <c r="BC19577" s="39" t="e">
        <f t="shared" si="2603"/>
        <v>#DIV/0!</v>
      </c>
      <c r="BD19577" s="40" t="e">
        <f t="shared" si="2604"/>
        <v>#DIV/0!</v>
      </c>
      <c r="BE19577" s="39" t="e">
        <f t="shared" si="2605"/>
        <v>#DIV/0!</v>
      </c>
      <c r="BF19577" s="39" t="e">
        <f t="shared" si="2606"/>
        <v>#DIV/0!</v>
      </c>
    </row>
    <row r="19578" spans="40:58" x14ac:dyDescent="0.3">
      <c r="AN19578" s="37">
        <f t="shared" si="2599"/>
        <v>1</v>
      </c>
      <c r="AZ19578" s="38">
        <f t="shared" si="2600"/>
        <v>0</v>
      </c>
      <c r="BA19578" s="39" t="e">
        <f t="shared" si="2601"/>
        <v>#DIV/0!</v>
      </c>
      <c r="BB19578" s="40" t="e">
        <f t="shared" si="2602"/>
        <v>#DIV/0!</v>
      </c>
      <c r="BC19578" s="39" t="e">
        <f t="shared" si="2603"/>
        <v>#DIV/0!</v>
      </c>
      <c r="BD19578" s="40" t="e">
        <f t="shared" si="2604"/>
        <v>#DIV/0!</v>
      </c>
      <c r="BE19578" s="39" t="e">
        <f t="shared" si="2605"/>
        <v>#DIV/0!</v>
      </c>
      <c r="BF19578" s="39" t="e">
        <f t="shared" si="2606"/>
        <v>#DIV/0!</v>
      </c>
    </row>
    <row r="19579" spans="40:58" x14ac:dyDescent="0.3">
      <c r="AN19579" s="37">
        <f t="shared" si="2599"/>
        <v>1</v>
      </c>
      <c r="AZ19579" s="38">
        <f t="shared" si="2600"/>
        <v>0</v>
      </c>
      <c r="BA19579" s="39" t="e">
        <f t="shared" si="2601"/>
        <v>#DIV/0!</v>
      </c>
      <c r="BB19579" s="40" t="e">
        <f t="shared" si="2602"/>
        <v>#DIV/0!</v>
      </c>
      <c r="BC19579" s="39" t="e">
        <f t="shared" si="2603"/>
        <v>#DIV/0!</v>
      </c>
      <c r="BD19579" s="40" t="e">
        <f t="shared" si="2604"/>
        <v>#DIV/0!</v>
      </c>
      <c r="BE19579" s="39" t="e">
        <f t="shared" si="2605"/>
        <v>#DIV/0!</v>
      </c>
      <c r="BF19579" s="39" t="e">
        <f t="shared" si="2606"/>
        <v>#DIV/0!</v>
      </c>
    </row>
    <row r="19580" spans="40:58" x14ac:dyDescent="0.3">
      <c r="AN19580" s="37">
        <f t="shared" si="2599"/>
        <v>1</v>
      </c>
      <c r="AZ19580" s="38">
        <f t="shared" si="2600"/>
        <v>0</v>
      </c>
      <c r="BA19580" s="39" t="e">
        <f t="shared" si="2601"/>
        <v>#DIV/0!</v>
      </c>
      <c r="BB19580" s="40" t="e">
        <f t="shared" si="2602"/>
        <v>#DIV/0!</v>
      </c>
      <c r="BC19580" s="39" t="e">
        <f t="shared" si="2603"/>
        <v>#DIV/0!</v>
      </c>
      <c r="BD19580" s="40" t="e">
        <f t="shared" si="2604"/>
        <v>#DIV/0!</v>
      </c>
      <c r="BE19580" s="39" t="e">
        <f t="shared" si="2605"/>
        <v>#DIV/0!</v>
      </c>
      <c r="BF19580" s="39" t="e">
        <f t="shared" si="2606"/>
        <v>#DIV/0!</v>
      </c>
    </row>
    <row r="19581" spans="40:58" x14ac:dyDescent="0.3">
      <c r="AN19581" s="37">
        <f t="shared" si="2599"/>
        <v>1</v>
      </c>
      <c r="AZ19581" s="38">
        <f t="shared" si="2600"/>
        <v>0</v>
      </c>
      <c r="BA19581" s="39" t="e">
        <f t="shared" si="2601"/>
        <v>#DIV/0!</v>
      </c>
      <c r="BB19581" s="40" t="e">
        <f t="shared" si="2602"/>
        <v>#DIV/0!</v>
      </c>
      <c r="BC19581" s="39" t="e">
        <f t="shared" si="2603"/>
        <v>#DIV/0!</v>
      </c>
      <c r="BD19581" s="40" t="e">
        <f t="shared" si="2604"/>
        <v>#DIV/0!</v>
      </c>
      <c r="BE19581" s="39" t="e">
        <f t="shared" si="2605"/>
        <v>#DIV/0!</v>
      </c>
      <c r="BF19581" s="39" t="e">
        <f t="shared" si="2606"/>
        <v>#DIV/0!</v>
      </c>
    </row>
    <row r="19582" spans="40:58" x14ac:dyDescent="0.3">
      <c r="AN19582" s="37">
        <f t="shared" si="2599"/>
        <v>1</v>
      </c>
      <c r="AZ19582" s="38">
        <f t="shared" si="2600"/>
        <v>0</v>
      </c>
      <c r="BA19582" s="39" t="e">
        <f t="shared" si="2601"/>
        <v>#DIV/0!</v>
      </c>
      <c r="BB19582" s="40" t="e">
        <f t="shared" si="2602"/>
        <v>#DIV/0!</v>
      </c>
      <c r="BC19582" s="39" t="e">
        <f t="shared" si="2603"/>
        <v>#DIV/0!</v>
      </c>
      <c r="BD19582" s="40" t="e">
        <f t="shared" si="2604"/>
        <v>#DIV/0!</v>
      </c>
      <c r="BE19582" s="39" t="e">
        <f t="shared" si="2605"/>
        <v>#DIV/0!</v>
      </c>
      <c r="BF19582" s="39" t="e">
        <f t="shared" si="2606"/>
        <v>#DIV/0!</v>
      </c>
    </row>
    <row r="19583" spans="40:58" x14ac:dyDescent="0.3">
      <c r="AN19583" s="37">
        <f t="shared" ref="AN19583:AN19646" si="2607">MONTH(AP19583)</f>
        <v>1</v>
      </c>
      <c r="AZ19583" s="38">
        <f t="shared" ref="AZ19583:AZ19646" si="2608">AP19583*1</f>
        <v>0</v>
      </c>
      <c r="BA19583" s="39" t="e">
        <f t="shared" ref="BA19583:BA19646" si="2609">(AV19583-BB19583)/AR19583</f>
        <v>#DIV/0!</v>
      </c>
      <c r="BB19583" s="40" t="e">
        <f t="shared" ref="BB19583:BB19646" si="2610">(AR19583-AS19583)*(AV19583/AR19583)</f>
        <v>#DIV/0!</v>
      </c>
      <c r="BC19583" s="39" t="e">
        <f t="shared" ref="BC19583:BC19646" si="2611">(AW19583-BD19583)/AR19583</f>
        <v>#DIV/0!</v>
      </c>
      <c r="BD19583" s="40" t="e">
        <f t="shared" ref="BD19583:BD19646" si="2612">(AR19583-AS19583)*(AW19583/AR19583)</f>
        <v>#DIV/0!</v>
      </c>
      <c r="BE19583" s="39" t="e">
        <f t="shared" ref="BE19583:BE19646" si="2613">AU19583/AR19583</f>
        <v>#DIV/0!</v>
      </c>
      <c r="BF19583" s="39" t="e">
        <f t="shared" ref="BF19583:BF19646" si="2614">AT19583/AR19583</f>
        <v>#DIV/0!</v>
      </c>
    </row>
    <row r="19584" spans="40:58" x14ac:dyDescent="0.3">
      <c r="AN19584" s="37">
        <f t="shared" si="2607"/>
        <v>1</v>
      </c>
      <c r="AZ19584" s="38">
        <f t="shared" si="2608"/>
        <v>0</v>
      </c>
      <c r="BA19584" s="39" t="e">
        <f t="shared" si="2609"/>
        <v>#DIV/0!</v>
      </c>
      <c r="BB19584" s="40" t="e">
        <f t="shared" si="2610"/>
        <v>#DIV/0!</v>
      </c>
      <c r="BC19584" s="39" t="e">
        <f t="shared" si="2611"/>
        <v>#DIV/0!</v>
      </c>
      <c r="BD19584" s="40" t="e">
        <f t="shared" si="2612"/>
        <v>#DIV/0!</v>
      </c>
      <c r="BE19584" s="39" t="e">
        <f t="shared" si="2613"/>
        <v>#DIV/0!</v>
      </c>
      <c r="BF19584" s="39" t="e">
        <f t="shared" si="2614"/>
        <v>#DIV/0!</v>
      </c>
    </row>
    <row r="19585" spans="40:58" x14ac:dyDescent="0.3">
      <c r="AN19585" s="37">
        <f t="shared" si="2607"/>
        <v>1</v>
      </c>
      <c r="AZ19585" s="38">
        <f t="shared" si="2608"/>
        <v>0</v>
      </c>
      <c r="BA19585" s="39" t="e">
        <f t="shared" si="2609"/>
        <v>#DIV/0!</v>
      </c>
      <c r="BB19585" s="40" t="e">
        <f t="shared" si="2610"/>
        <v>#DIV/0!</v>
      </c>
      <c r="BC19585" s="39" t="e">
        <f t="shared" si="2611"/>
        <v>#DIV/0!</v>
      </c>
      <c r="BD19585" s="40" t="e">
        <f t="shared" si="2612"/>
        <v>#DIV/0!</v>
      </c>
      <c r="BE19585" s="39" t="e">
        <f t="shared" si="2613"/>
        <v>#DIV/0!</v>
      </c>
      <c r="BF19585" s="39" t="e">
        <f t="shared" si="2614"/>
        <v>#DIV/0!</v>
      </c>
    </row>
    <row r="19586" spans="40:58" x14ac:dyDescent="0.3">
      <c r="AN19586" s="37">
        <f t="shared" si="2607"/>
        <v>1</v>
      </c>
      <c r="AZ19586" s="38">
        <f t="shared" si="2608"/>
        <v>0</v>
      </c>
      <c r="BA19586" s="39" t="e">
        <f t="shared" si="2609"/>
        <v>#DIV/0!</v>
      </c>
      <c r="BB19586" s="40" t="e">
        <f t="shared" si="2610"/>
        <v>#DIV/0!</v>
      </c>
      <c r="BC19586" s="39" t="e">
        <f t="shared" si="2611"/>
        <v>#DIV/0!</v>
      </c>
      <c r="BD19586" s="40" t="e">
        <f t="shared" si="2612"/>
        <v>#DIV/0!</v>
      </c>
      <c r="BE19586" s="39" t="e">
        <f t="shared" si="2613"/>
        <v>#DIV/0!</v>
      </c>
      <c r="BF19586" s="39" t="e">
        <f t="shared" si="2614"/>
        <v>#DIV/0!</v>
      </c>
    </row>
    <row r="19587" spans="40:58" x14ac:dyDescent="0.3">
      <c r="AN19587" s="37">
        <f t="shared" si="2607"/>
        <v>1</v>
      </c>
      <c r="AZ19587" s="38">
        <f t="shared" si="2608"/>
        <v>0</v>
      </c>
      <c r="BA19587" s="39" t="e">
        <f t="shared" si="2609"/>
        <v>#DIV/0!</v>
      </c>
      <c r="BB19587" s="40" t="e">
        <f t="shared" si="2610"/>
        <v>#DIV/0!</v>
      </c>
      <c r="BC19587" s="39" t="e">
        <f t="shared" si="2611"/>
        <v>#DIV/0!</v>
      </c>
      <c r="BD19587" s="40" t="e">
        <f t="shared" si="2612"/>
        <v>#DIV/0!</v>
      </c>
      <c r="BE19587" s="39" t="e">
        <f t="shared" si="2613"/>
        <v>#DIV/0!</v>
      </c>
      <c r="BF19587" s="39" t="e">
        <f t="shared" si="2614"/>
        <v>#DIV/0!</v>
      </c>
    </row>
    <row r="19588" spans="40:58" x14ac:dyDescent="0.3">
      <c r="AN19588" s="37">
        <f t="shared" si="2607"/>
        <v>1</v>
      </c>
      <c r="AZ19588" s="38">
        <f t="shared" si="2608"/>
        <v>0</v>
      </c>
      <c r="BA19588" s="39" t="e">
        <f t="shared" si="2609"/>
        <v>#DIV/0!</v>
      </c>
      <c r="BB19588" s="40" t="e">
        <f t="shared" si="2610"/>
        <v>#DIV/0!</v>
      </c>
      <c r="BC19588" s="39" t="e">
        <f t="shared" si="2611"/>
        <v>#DIV/0!</v>
      </c>
      <c r="BD19588" s="40" t="e">
        <f t="shared" si="2612"/>
        <v>#DIV/0!</v>
      </c>
      <c r="BE19588" s="39" t="e">
        <f t="shared" si="2613"/>
        <v>#DIV/0!</v>
      </c>
      <c r="BF19588" s="39" t="e">
        <f t="shared" si="2614"/>
        <v>#DIV/0!</v>
      </c>
    </row>
    <row r="19589" spans="40:58" x14ac:dyDescent="0.3">
      <c r="AN19589" s="37">
        <f t="shared" si="2607"/>
        <v>1</v>
      </c>
      <c r="AZ19589" s="38">
        <f t="shared" si="2608"/>
        <v>0</v>
      </c>
      <c r="BA19589" s="39" t="e">
        <f t="shared" si="2609"/>
        <v>#DIV/0!</v>
      </c>
      <c r="BB19589" s="40" t="e">
        <f t="shared" si="2610"/>
        <v>#DIV/0!</v>
      </c>
      <c r="BC19589" s="39" t="e">
        <f t="shared" si="2611"/>
        <v>#DIV/0!</v>
      </c>
      <c r="BD19589" s="40" t="e">
        <f t="shared" si="2612"/>
        <v>#DIV/0!</v>
      </c>
      <c r="BE19589" s="39" t="e">
        <f t="shared" si="2613"/>
        <v>#DIV/0!</v>
      </c>
      <c r="BF19589" s="39" t="e">
        <f t="shared" si="2614"/>
        <v>#DIV/0!</v>
      </c>
    </row>
    <row r="19590" spans="40:58" x14ac:dyDescent="0.3">
      <c r="AN19590" s="37">
        <f t="shared" si="2607"/>
        <v>1</v>
      </c>
      <c r="AZ19590" s="38">
        <f t="shared" si="2608"/>
        <v>0</v>
      </c>
      <c r="BA19590" s="39" t="e">
        <f t="shared" si="2609"/>
        <v>#DIV/0!</v>
      </c>
      <c r="BB19590" s="40" t="e">
        <f t="shared" si="2610"/>
        <v>#DIV/0!</v>
      </c>
      <c r="BC19590" s="39" t="e">
        <f t="shared" si="2611"/>
        <v>#DIV/0!</v>
      </c>
      <c r="BD19590" s="40" t="e">
        <f t="shared" si="2612"/>
        <v>#DIV/0!</v>
      </c>
      <c r="BE19590" s="39" t="e">
        <f t="shared" si="2613"/>
        <v>#DIV/0!</v>
      </c>
      <c r="BF19590" s="39" t="e">
        <f t="shared" si="2614"/>
        <v>#DIV/0!</v>
      </c>
    </row>
    <row r="19591" spans="40:58" x14ac:dyDescent="0.3">
      <c r="AN19591" s="37">
        <f t="shared" si="2607"/>
        <v>1</v>
      </c>
      <c r="AZ19591" s="38">
        <f t="shared" si="2608"/>
        <v>0</v>
      </c>
      <c r="BA19591" s="39" t="e">
        <f t="shared" si="2609"/>
        <v>#DIV/0!</v>
      </c>
      <c r="BB19591" s="40" t="e">
        <f t="shared" si="2610"/>
        <v>#DIV/0!</v>
      </c>
      <c r="BC19591" s="39" t="e">
        <f t="shared" si="2611"/>
        <v>#DIV/0!</v>
      </c>
      <c r="BD19591" s="40" t="e">
        <f t="shared" si="2612"/>
        <v>#DIV/0!</v>
      </c>
      <c r="BE19591" s="39" t="e">
        <f t="shared" si="2613"/>
        <v>#DIV/0!</v>
      </c>
      <c r="BF19591" s="39" t="e">
        <f t="shared" si="2614"/>
        <v>#DIV/0!</v>
      </c>
    </row>
    <row r="19592" spans="40:58" x14ac:dyDescent="0.3">
      <c r="AN19592" s="37">
        <f t="shared" si="2607"/>
        <v>1</v>
      </c>
      <c r="AZ19592" s="38">
        <f t="shared" si="2608"/>
        <v>0</v>
      </c>
      <c r="BA19592" s="39" t="e">
        <f t="shared" si="2609"/>
        <v>#DIV/0!</v>
      </c>
      <c r="BB19592" s="40" t="e">
        <f t="shared" si="2610"/>
        <v>#DIV/0!</v>
      </c>
      <c r="BC19592" s="39" t="e">
        <f t="shared" si="2611"/>
        <v>#DIV/0!</v>
      </c>
      <c r="BD19592" s="40" t="e">
        <f t="shared" si="2612"/>
        <v>#DIV/0!</v>
      </c>
      <c r="BE19592" s="39" t="e">
        <f t="shared" si="2613"/>
        <v>#DIV/0!</v>
      </c>
      <c r="BF19592" s="39" t="e">
        <f t="shared" si="2614"/>
        <v>#DIV/0!</v>
      </c>
    </row>
    <row r="19593" spans="40:58" x14ac:dyDescent="0.3">
      <c r="AN19593" s="37">
        <f t="shared" si="2607"/>
        <v>1</v>
      </c>
      <c r="AZ19593" s="38">
        <f t="shared" si="2608"/>
        <v>0</v>
      </c>
      <c r="BA19593" s="39" t="e">
        <f t="shared" si="2609"/>
        <v>#DIV/0!</v>
      </c>
      <c r="BB19593" s="40" t="e">
        <f t="shared" si="2610"/>
        <v>#DIV/0!</v>
      </c>
      <c r="BC19593" s="39" t="e">
        <f t="shared" si="2611"/>
        <v>#DIV/0!</v>
      </c>
      <c r="BD19593" s="40" t="e">
        <f t="shared" si="2612"/>
        <v>#DIV/0!</v>
      </c>
      <c r="BE19593" s="39" t="e">
        <f t="shared" si="2613"/>
        <v>#DIV/0!</v>
      </c>
      <c r="BF19593" s="39" t="e">
        <f t="shared" si="2614"/>
        <v>#DIV/0!</v>
      </c>
    </row>
    <row r="19594" spans="40:58" x14ac:dyDescent="0.3">
      <c r="AN19594" s="37">
        <f t="shared" si="2607"/>
        <v>1</v>
      </c>
      <c r="AZ19594" s="38">
        <f t="shared" si="2608"/>
        <v>0</v>
      </c>
      <c r="BA19594" s="39" t="e">
        <f t="shared" si="2609"/>
        <v>#DIV/0!</v>
      </c>
      <c r="BB19594" s="40" t="e">
        <f t="shared" si="2610"/>
        <v>#DIV/0!</v>
      </c>
      <c r="BC19594" s="39" t="e">
        <f t="shared" si="2611"/>
        <v>#DIV/0!</v>
      </c>
      <c r="BD19594" s="40" t="e">
        <f t="shared" si="2612"/>
        <v>#DIV/0!</v>
      </c>
      <c r="BE19594" s="39" t="e">
        <f t="shared" si="2613"/>
        <v>#DIV/0!</v>
      </c>
      <c r="BF19594" s="39" t="e">
        <f t="shared" si="2614"/>
        <v>#DIV/0!</v>
      </c>
    </row>
    <row r="19595" spans="40:58" x14ac:dyDescent="0.3">
      <c r="AN19595" s="37">
        <f t="shared" si="2607"/>
        <v>1</v>
      </c>
      <c r="AZ19595" s="38">
        <f t="shared" si="2608"/>
        <v>0</v>
      </c>
      <c r="BA19595" s="39" t="e">
        <f t="shared" si="2609"/>
        <v>#DIV/0!</v>
      </c>
      <c r="BB19595" s="40" t="e">
        <f t="shared" si="2610"/>
        <v>#DIV/0!</v>
      </c>
      <c r="BC19595" s="39" t="e">
        <f t="shared" si="2611"/>
        <v>#DIV/0!</v>
      </c>
      <c r="BD19595" s="40" t="e">
        <f t="shared" si="2612"/>
        <v>#DIV/0!</v>
      </c>
      <c r="BE19595" s="39" t="e">
        <f t="shared" si="2613"/>
        <v>#DIV/0!</v>
      </c>
      <c r="BF19595" s="39" t="e">
        <f t="shared" si="2614"/>
        <v>#DIV/0!</v>
      </c>
    </row>
    <row r="19596" spans="40:58" x14ac:dyDescent="0.3">
      <c r="AN19596" s="37">
        <f t="shared" si="2607"/>
        <v>1</v>
      </c>
      <c r="AZ19596" s="38">
        <f t="shared" si="2608"/>
        <v>0</v>
      </c>
      <c r="BA19596" s="39" t="e">
        <f t="shared" si="2609"/>
        <v>#DIV/0!</v>
      </c>
      <c r="BB19596" s="40" t="e">
        <f t="shared" si="2610"/>
        <v>#DIV/0!</v>
      </c>
      <c r="BC19596" s="39" t="e">
        <f t="shared" si="2611"/>
        <v>#DIV/0!</v>
      </c>
      <c r="BD19596" s="40" t="e">
        <f t="shared" si="2612"/>
        <v>#DIV/0!</v>
      </c>
      <c r="BE19596" s="39" t="e">
        <f t="shared" si="2613"/>
        <v>#DIV/0!</v>
      </c>
      <c r="BF19596" s="39" t="e">
        <f t="shared" si="2614"/>
        <v>#DIV/0!</v>
      </c>
    </row>
    <row r="19597" spans="40:58" x14ac:dyDescent="0.3">
      <c r="AN19597" s="37">
        <f t="shared" si="2607"/>
        <v>1</v>
      </c>
      <c r="AZ19597" s="38">
        <f t="shared" si="2608"/>
        <v>0</v>
      </c>
      <c r="BA19597" s="39" t="e">
        <f t="shared" si="2609"/>
        <v>#DIV/0!</v>
      </c>
      <c r="BB19597" s="40" t="e">
        <f t="shared" si="2610"/>
        <v>#DIV/0!</v>
      </c>
      <c r="BC19597" s="39" t="e">
        <f t="shared" si="2611"/>
        <v>#DIV/0!</v>
      </c>
      <c r="BD19597" s="40" t="e">
        <f t="shared" si="2612"/>
        <v>#DIV/0!</v>
      </c>
      <c r="BE19597" s="39" t="e">
        <f t="shared" si="2613"/>
        <v>#DIV/0!</v>
      </c>
      <c r="BF19597" s="39" t="e">
        <f t="shared" si="2614"/>
        <v>#DIV/0!</v>
      </c>
    </row>
    <row r="19598" spans="40:58" x14ac:dyDescent="0.3">
      <c r="AN19598" s="37">
        <f t="shared" si="2607"/>
        <v>1</v>
      </c>
      <c r="AZ19598" s="38">
        <f t="shared" si="2608"/>
        <v>0</v>
      </c>
      <c r="BA19598" s="39" t="e">
        <f t="shared" si="2609"/>
        <v>#DIV/0!</v>
      </c>
      <c r="BB19598" s="40" t="e">
        <f t="shared" si="2610"/>
        <v>#DIV/0!</v>
      </c>
      <c r="BC19598" s="39" t="e">
        <f t="shared" si="2611"/>
        <v>#DIV/0!</v>
      </c>
      <c r="BD19598" s="40" t="e">
        <f t="shared" si="2612"/>
        <v>#DIV/0!</v>
      </c>
      <c r="BE19598" s="39" t="e">
        <f t="shared" si="2613"/>
        <v>#DIV/0!</v>
      </c>
      <c r="BF19598" s="39" t="e">
        <f t="shared" si="2614"/>
        <v>#DIV/0!</v>
      </c>
    </row>
    <row r="19599" spans="40:58" x14ac:dyDescent="0.3">
      <c r="AN19599" s="37">
        <f t="shared" si="2607"/>
        <v>1</v>
      </c>
      <c r="AZ19599" s="38">
        <f t="shared" si="2608"/>
        <v>0</v>
      </c>
      <c r="BA19599" s="39" t="e">
        <f t="shared" si="2609"/>
        <v>#DIV/0!</v>
      </c>
      <c r="BB19599" s="40" t="e">
        <f t="shared" si="2610"/>
        <v>#DIV/0!</v>
      </c>
      <c r="BC19599" s="39" t="e">
        <f t="shared" si="2611"/>
        <v>#DIV/0!</v>
      </c>
      <c r="BD19599" s="40" t="e">
        <f t="shared" si="2612"/>
        <v>#DIV/0!</v>
      </c>
      <c r="BE19599" s="39" t="e">
        <f t="shared" si="2613"/>
        <v>#DIV/0!</v>
      </c>
      <c r="BF19599" s="39" t="e">
        <f t="shared" si="2614"/>
        <v>#DIV/0!</v>
      </c>
    </row>
    <row r="19600" spans="40:58" x14ac:dyDescent="0.3">
      <c r="AN19600" s="37">
        <f t="shared" si="2607"/>
        <v>1</v>
      </c>
      <c r="AZ19600" s="38">
        <f t="shared" si="2608"/>
        <v>0</v>
      </c>
      <c r="BA19600" s="39" t="e">
        <f t="shared" si="2609"/>
        <v>#DIV/0!</v>
      </c>
      <c r="BB19600" s="40" t="e">
        <f t="shared" si="2610"/>
        <v>#DIV/0!</v>
      </c>
      <c r="BC19600" s="39" t="e">
        <f t="shared" si="2611"/>
        <v>#DIV/0!</v>
      </c>
      <c r="BD19600" s="40" t="e">
        <f t="shared" si="2612"/>
        <v>#DIV/0!</v>
      </c>
      <c r="BE19600" s="39" t="e">
        <f t="shared" si="2613"/>
        <v>#DIV/0!</v>
      </c>
      <c r="BF19600" s="39" t="e">
        <f t="shared" si="2614"/>
        <v>#DIV/0!</v>
      </c>
    </row>
    <row r="19601" spans="40:58" x14ac:dyDescent="0.3">
      <c r="AN19601" s="37">
        <f t="shared" si="2607"/>
        <v>1</v>
      </c>
      <c r="AZ19601" s="38">
        <f t="shared" si="2608"/>
        <v>0</v>
      </c>
      <c r="BA19601" s="39" t="e">
        <f t="shared" si="2609"/>
        <v>#DIV/0!</v>
      </c>
      <c r="BB19601" s="40" t="e">
        <f t="shared" si="2610"/>
        <v>#DIV/0!</v>
      </c>
      <c r="BC19601" s="39" t="e">
        <f t="shared" si="2611"/>
        <v>#DIV/0!</v>
      </c>
      <c r="BD19601" s="40" t="e">
        <f t="shared" si="2612"/>
        <v>#DIV/0!</v>
      </c>
      <c r="BE19601" s="39" t="e">
        <f t="shared" si="2613"/>
        <v>#DIV/0!</v>
      </c>
      <c r="BF19601" s="39" t="e">
        <f t="shared" si="2614"/>
        <v>#DIV/0!</v>
      </c>
    </row>
    <row r="19602" spans="40:58" x14ac:dyDescent="0.3">
      <c r="AN19602" s="37">
        <f t="shared" si="2607"/>
        <v>1</v>
      </c>
      <c r="AZ19602" s="38">
        <f t="shared" si="2608"/>
        <v>0</v>
      </c>
      <c r="BA19602" s="39" t="e">
        <f t="shared" si="2609"/>
        <v>#DIV/0!</v>
      </c>
      <c r="BB19602" s="40" t="e">
        <f t="shared" si="2610"/>
        <v>#DIV/0!</v>
      </c>
      <c r="BC19602" s="39" t="e">
        <f t="shared" si="2611"/>
        <v>#DIV/0!</v>
      </c>
      <c r="BD19602" s="40" t="e">
        <f t="shared" si="2612"/>
        <v>#DIV/0!</v>
      </c>
      <c r="BE19602" s="39" t="e">
        <f t="shared" si="2613"/>
        <v>#DIV/0!</v>
      </c>
      <c r="BF19602" s="39" t="e">
        <f t="shared" si="2614"/>
        <v>#DIV/0!</v>
      </c>
    </row>
    <row r="19603" spans="40:58" x14ac:dyDescent="0.3">
      <c r="AN19603" s="37">
        <f t="shared" si="2607"/>
        <v>1</v>
      </c>
      <c r="AZ19603" s="38">
        <f t="shared" si="2608"/>
        <v>0</v>
      </c>
      <c r="BA19603" s="39" t="e">
        <f t="shared" si="2609"/>
        <v>#DIV/0!</v>
      </c>
      <c r="BB19603" s="40" t="e">
        <f t="shared" si="2610"/>
        <v>#DIV/0!</v>
      </c>
      <c r="BC19603" s="39" t="e">
        <f t="shared" si="2611"/>
        <v>#DIV/0!</v>
      </c>
      <c r="BD19603" s="40" t="e">
        <f t="shared" si="2612"/>
        <v>#DIV/0!</v>
      </c>
      <c r="BE19603" s="39" t="e">
        <f t="shared" si="2613"/>
        <v>#DIV/0!</v>
      </c>
      <c r="BF19603" s="39" t="e">
        <f t="shared" si="2614"/>
        <v>#DIV/0!</v>
      </c>
    </row>
    <row r="19604" spans="40:58" x14ac:dyDescent="0.3">
      <c r="AN19604" s="37">
        <f t="shared" si="2607"/>
        <v>1</v>
      </c>
      <c r="AZ19604" s="38">
        <f t="shared" si="2608"/>
        <v>0</v>
      </c>
      <c r="BA19604" s="39" t="e">
        <f t="shared" si="2609"/>
        <v>#DIV/0!</v>
      </c>
      <c r="BB19604" s="40" t="e">
        <f t="shared" si="2610"/>
        <v>#DIV/0!</v>
      </c>
      <c r="BC19604" s="39" t="e">
        <f t="shared" si="2611"/>
        <v>#DIV/0!</v>
      </c>
      <c r="BD19604" s="40" t="e">
        <f t="shared" si="2612"/>
        <v>#DIV/0!</v>
      </c>
      <c r="BE19604" s="39" t="e">
        <f t="shared" si="2613"/>
        <v>#DIV/0!</v>
      </c>
      <c r="BF19604" s="39" t="e">
        <f t="shared" si="2614"/>
        <v>#DIV/0!</v>
      </c>
    </row>
    <row r="19605" spans="40:58" x14ac:dyDescent="0.3">
      <c r="AN19605" s="37">
        <f t="shared" si="2607"/>
        <v>1</v>
      </c>
      <c r="AZ19605" s="38">
        <f t="shared" si="2608"/>
        <v>0</v>
      </c>
      <c r="BA19605" s="39" t="e">
        <f t="shared" si="2609"/>
        <v>#DIV/0!</v>
      </c>
      <c r="BB19605" s="40" t="e">
        <f t="shared" si="2610"/>
        <v>#DIV/0!</v>
      </c>
      <c r="BC19605" s="39" t="e">
        <f t="shared" si="2611"/>
        <v>#DIV/0!</v>
      </c>
      <c r="BD19605" s="40" t="e">
        <f t="shared" si="2612"/>
        <v>#DIV/0!</v>
      </c>
      <c r="BE19605" s="39" t="e">
        <f t="shared" si="2613"/>
        <v>#DIV/0!</v>
      </c>
      <c r="BF19605" s="39" t="e">
        <f t="shared" si="2614"/>
        <v>#DIV/0!</v>
      </c>
    </row>
    <row r="19606" spans="40:58" x14ac:dyDescent="0.3">
      <c r="AN19606" s="37">
        <f t="shared" si="2607"/>
        <v>1</v>
      </c>
      <c r="AZ19606" s="38">
        <f t="shared" si="2608"/>
        <v>0</v>
      </c>
      <c r="BA19606" s="39" t="e">
        <f t="shared" si="2609"/>
        <v>#DIV/0!</v>
      </c>
      <c r="BB19606" s="40" t="e">
        <f t="shared" si="2610"/>
        <v>#DIV/0!</v>
      </c>
      <c r="BC19606" s="39" t="e">
        <f t="shared" si="2611"/>
        <v>#DIV/0!</v>
      </c>
      <c r="BD19606" s="40" t="e">
        <f t="shared" si="2612"/>
        <v>#DIV/0!</v>
      </c>
      <c r="BE19606" s="39" t="e">
        <f t="shared" si="2613"/>
        <v>#DIV/0!</v>
      </c>
      <c r="BF19606" s="39" t="e">
        <f t="shared" si="2614"/>
        <v>#DIV/0!</v>
      </c>
    </row>
    <row r="19607" spans="40:58" x14ac:dyDescent="0.3">
      <c r="AN19607" s="37">
        <f t="shared" si="2607"/>
        <v>1</v>
      </c>
      <c r="AZ19607" s="38">
        <f t="shared" si="2608"/>
        <v>0</v>
      </c>
      <c r="BA19607" s="39" t="e">
        <f t="shared" si="2609"/>
        <v>#DIV/0!</v>
      </c>
      <c r="BB19607" s="40" t="e">
        <f t="shared" si="2610"/>
        <v>#DIV/0!</v>
      </c>
      <c r="BC19607" s="39" t="e">
        <f t="shared" si="2611"/>
        <v>#DIV/0!</v>
      </c>
      <c r="BD19607" s="40" t="e">
        <f t="shared" si="2612"/>
        <v>#DIV/0!</v>
      </c>
      <c r="BE19607" s="39" t="e">
        <f t="shared" si="2613"/>
        <v>#DIV/0!</v>
      </c>
      <c r="BF19607" s="39" t="e">
        <f t="shared" si="2614"/>
        <v>#DIV/0!</v>
      </c>
    </row>
    <row r="19608" spans="40:58" x14ac:dyDescent="0.3">
      <c r="AN19608" s="37">
        <f t="shared" si="2607"/>
        <v>1</v>
      </c>
      <c r="AZ19608" s="38">
        <f t="shared" si="2608"/>
        <v>0</v>
      </c>
      <c r="BA19608" s="39" t="e">
        <f t="shared" si="2609"/>
        <v>#DIV/0!</v>
      </c>
      <c r="BB19608" s="40" t="e">
        <f t="shared" si="2610"/>
        <v>#DIV/0!</v>
      </c>
      <c r="BC19608" s="39" t="e">
        <f t="shared" si="2611"/>
        <v>#DIV/0!</v>
      </c>
      <c r="BD19608" s="40" t="e">
        <f t="shared" si="2612"/>
        <v>#DIV/0!</v>
      </c>
      <c r="BE19608" s="39" t="e">
        <f t="shared" si="2613"/>
        <v>#DIV/0!</v>
      </c>
      <c r="BF19608" s="39" t="e">
        <f t="shared" si="2614"/>
        <v>#DIV/0!</v>
      </c>
    </row>
    <row r="19609" spans="40:58" x14ac:dyDescent="0.3">
      <c r="AN19609" s="37">
        <f t="shared" si="2607"/>
        <v>1</v>
      </c>
      <c r="AZ19609" s="38">
        <f t="shared" si="2608"/>
        <v>0</v>
      </c>
      <c r="BA19609" s="39" t="e">
        <f t="shared" si="2609"/>
        <v>#DIV/0!</v>
      </c>
      <c r="BB19609" s="40" t="e">
        <f t="shared" si="2610"/>
        <v>#DIV/0!</v>
      </c>
      <c r="BC19609" s="39" t="e">
        <f t="shared" si="2611"/>
        <v>#DIV/0!</v>
      </c>
      <c r="BD19609" s="40" t="e">
        <f t="shared" si="2612"/>
        <v>#DIV/0!</v>
      </c>
      <c r="BE19609" s="39" t="e">
        <f t="shared" si="2613"/>
        <v>#DIV/0!</v>
      </c>
      <c r="BF19609" s="39" t="e">
        <f t="shared" si="2614"/>
        <v>#DIV/0!</v>
      </c>
    </row>
    <row r="19610" spans="40:58" x14ac:dyDescent="0.3">
      <c r="AN19610" s="37">
        <f t="shared" si="2607"/>
        <v>1</v>
      </c>
      <c r="AZ19610" s="38">
        <f t="shared" si="2608"/>
        <v>0</v>
      </c>
      <c r="BA19610" s="39" t="e">
        <f t="shared" si="2609"/>
        <v>#DIV/0!</v>
      </c>
      <c r="BB19610" s="40" t="e">
        <f t="shared" si="2610"/>
        <v>#DIV/0!</v>
      </c>
      <c r="BC19610" s="39" t="e">
        <f t="shared" si="2611"/>
        <v>#DIV/0!</v>
      </c>
      <c r="BD19610" s="40" t="e">
        <f t="shared" si="2612"/>
        <v>#DIV/0!</v>
      </c>
      <c r="BE19610" s="39" t="e">
        <f t="shared" si="2613"/>
        <v>#DIV/0!</v>
      </c>
      <c r="BF19610" s="39" t="e">
        <f t="shared" si="2614"/>
        <v>#DIV/0!</v>
      </c>
    </row>
    <row r="19611" spans="40:58" x14ac:dyDescent="0.3">
      <c r="AN19611" s="37">
        <f t="shared" si="2607"/>
        <v>1</v>
      </c>
      <c r="AZ19611" s="38">
        <f t="shared" si="2608"/>
        <v>0</v>
      </c>
      <c r="BA19611" s="39" t="e">
        <f t="shared" si="2609"/>
        <v>#DIV/0!</v>
      </c>
      <c r="BB19611" s="40" t="e">
        <f t="shared" si="2610"/>
        <v>#DIV/0!</v>
      </c>
      <c r="BC19611" s="39" t="e">
        <f t="shared" si="2611"/>
        <v>#DIV/0!</v>
      </c>
      <c r="BD19611" s="40" t="e">
        <f t="shared" si="2612"/>
        <v>#DIV/0!</v>
      </c>
      <c r="BE19611" s="39" t="e">
        <f t="shared" si="2613"/>
        <v>#DIV/0!</v>
      </c>
      <c r="BF19611" s="39" t="e">
        <f t="shared" si="2614"/>
        <v>#DIV/0!</v>
      </c>
    </row>
    <row r="19612" spans="40:58" x14ac:dyDescent="0.3">
      <c r="AN19612" s="37">
        <f t="shared" si="2607"/>
        <v>1</v>
      </c>
      <c r="AZ19612" s="38">
        <f t="shared" si="2608"/>
        <v>0</v>
      </c>
      <c r="BA19612" s="39" t="e">
        <f t="shared" si="2609"/>
        <v>#DIV/0!</v>
      </c>
      <c r="BB19612" s="40" t="e">
        <f t="shared" si="2610"/>
        <v>#DIV/0!</v>
      </c>
      <c r="BC19612" s="39" t="e">
        <f t="shared" si="2611"/>
        <v>#DIV/0!</v>
      </c>
      <c r="BD19612" s="40" t="e">
        <f t="shared" si="2612"/>
        <v>#DIV/0!</v>
      </c>
      <c r="BE19612" s="39" t="e">
        <f t="shared" si="2613"/>
        <v>#DIV/0!</v>
      </c>
      <c r="BF19612" s="39" t="e">
        <f t="shared" si="2614"/>
        <v>#DIV/0!</v>
      </c>
    </row>
    <row r="19613" spans="40:58" x14ac:dyDescent="0.3">
      <c r="AN19613" s="37">
        <f t="shared" si="2607"/>
        <v>1</v>
      </c>
      <c r="AZ19613" s="38">
        <f t="shared" si="2608"/>
        <v>0</v>
      </c>
      <c r="BA19613" s="39" t="e">
        <f t="shared" si="2609"/>
        <v>#DIV/0!</v>
      </c>
      <c r="BB19613" s="40" t="e">
        <f t="shared" si="2610"/>
        <v>#DIV/0!</v>
      </c>
      <c r="BC19613" s="39" t="e">
        <f t="shared" si="2611"/>
        <v>#DIV/0!</v>
      </c>
      <c r="BD19613" s="40" t="e">
        <f t="shared" si="2612"/>
        <v>#DIV/0!</v>
      </c>
      <c r="BE19613" s="39" t="e">
        <f t="shared" si="2613"/>
        <v>#DIV/0!</v>
      </c>
      <c r="BF19613" s="39" t="e">
        <f t="shared" si="2614"/>
        <v>#DIV/0!</v>
      </c>
    </row>
    <row r="19614" spans="40:58" x14ac:dyDescent="0.3">
      <c r="AN19614" s="37">
        <f t="shared" si="2607"/>
        <v>1</v>
      </c>
      <c r="AZ19614" s="38">
        <f t="shared" si="2608"/>
        <v>0</v>
      </c>
      <c r="BA19614" s="39" t="e">
        <f t="shared" si="2609"/>
        <v>#DIV/0!</v>
      </c>
      <c r="BB19614" s="40" t="e">
        <f t="shared" si="2610"/>
        <v>#DIV/0!</v>
      </c>
      <c r="BC19614" s="39" t="e">
        <f t="shared" si="2611"/>
        <v>#DIV/0!</v>
      </c>
      <c r="BD19614" s="40" t="e">
        <f t="shared" si="2612"/>
        <v>#DIV/0!</v>
      </c>
      <c r="BE19614" s="39" t="e">
        <f t="shared" si="2613"/>
        <v>#DIV/0!</v>
      </c>
      <c r="BF19614" s="39" t="e">
        <f t="shared" si="2614"/>
        <v>#DIV/0!</v>
      </c>
    </row>
    <row r="19615" spans="40:58" x14ac:dyDescent="0.3">
      <c r="AN19615" s="37">
        <f t="shared" si="2607"/>
        <v>1</v>
      </c>
      <c r="AZ19615" s="38">
        <f t="shared" si="2608"/>
        <v>0</v>
      </c>
      <c r="BA19615" s="39" t="e">
        <f t="shared" si="2609"/>
        <v>#DIV/0!</v>
      </c>
      <c r="BB19615" s="40" t="e">
        <f t="shared" si="2610"/>
        <v>#DIV/0!</v>
      </c>
      <c r="BC19615" s="39" t="e">
        <f t="shared" si="2611"/>
        <v>#DIV/0!</v>
      </c>
      <c r="BD19615" s="40" t="e">
        <f t="shared" si="2612"/>
        <v>#DIV/0!</v>
      </c>
      <c r="BE19615" s="39" t="e">
        <f t="shared" si="2613"/>
        <v>#DIV/0!</v>
      </c>
      <c r="BF19615" s="39" t="e">
        <f t="shared" si="2614"/>
        <v>#DIV/0!</v>
      </c>
    </row>
    <row r="19616" spans="40:58" x14ac:dyDescent="0.3">
      <c r="AN19616" s="37">
        <f t="shared" si="2607"/>
        <v>1</v>
      </c>
      <c r="AZ19616" s="38">
        <f t="shared" si="2608"/>
        <v>0</v>
      </c>
      <c r="BA19616" s="39" t="e">
        <f t="shared" si="2609"/>
        <v>#DIV/0!</v>
      </c>
      <c r="BB19616" s="40" t="e">
        <f t="shared" si="2610"/>
        <v>#DIV/0!</v>
      </c>
      <c r="BC19616" s="39" t="e">
        <f t="shared" si="2611"/>
        <v>#DIV/0!</v>
      </c>
      <c r="BD19616" s="40" t="e">
        <f t="shared" si="2612"/>
        <v>#DIV/0!</v>
      </c>
      <c r="BE19616" s="39" t="e">
        <f t="shared" si="2613"/>
        <v>#DIV/0!</v>
      </c>
      <c r="BF19616" s="39" t="e">
        <f t="shared" si="2614"/>
        <v>#DIV/0!</v>
      </c>
    </row>
    <row r="19617" spans="40:58" x14ac:dyDescent="0.3">
      <c r="AN19617" s="37">
        <f t="shared" si="2607"/>
        <v>1</v>
      </c>
      <c r="AZ19617" s="38">
        <f t="shared" si="2608"/>
        <v>0</v>
      </c>
      <c r="BA19617" s="39" t="e">
        <f t="shared" si="2609"/>
        <v>#DIV/0!</v>
      </c>
      <c r="BB19617" s="40" t="e">
        <f t="shared" si="2610"/>
        <v>#DIV/0!</v>
      </c>
      <c r="BC19617" s="39" t="e">
        <f t="shared" si="2611"/>
        <v>#DIV/0!</v>
      </c>
      <c r="BD19617" s="40" t="e">
        <f t="shared" si="2612"/>
        <v>#DIV/0!</v>
      </c>
      <c r="BE19617" s="39" t="e">
        <f t="shared" si="2613"/>
        <v>#DIV/0!</v>
      </c>
      <c r="BF19617" s="39" t="e">
        <f t="shared" si="2614"/>
        <v>#DIV/0!</v>
      </c>
    </row>
    <row r="19618" spans="40:58" x14ac:dyDescent="0.3">
      <c r="AN19618" s="37">
        <f t="shared" si="2607"/>
        <v>1</v>
      </c>
      <c r="AZ19618" s="38">
        <f t="shared" si="2608"/>
        <v>0</v>
      </c>
      <c r="BA19618" s="39" t="e">
        <f t="shared" si="2609"/>
        <v>#DIV/0!</v>
      </c>
      <c r="BB19618" s="40" t="e">
        <f t="shared" si="2610"/>
        <v>#DIV/0!</v>
      </c>
      <c r="BC19618" s="39" t="e">
        <f t="shared" si="2611"/>
        <v>#DIV/0!</v>
      </c>
      <c r="BD19618" s="40" t="e">
        <f t="shared" si="2612"/>
        <v>#DIV/0!</v>
      </c>
      <c r="BE19618" s="39" t="e">
        <f t="shared" si="2613"/>
        <v>#DIV/0!</v>
      </c>
      <c r="BF19618" s="39" t="e">
        <f t="shared" si="2614"/>
        <v>#DIV/0!</v>
      </c>
    </row>
    <row r="19619" spans="40:58" x14ac:dyDescent="0.3">
      <c r="AN19619" s="37">
        <f t="shared" si="2607"/>
        <v>1</v>
      </c>
      <c r="AZ19619" s="38">
        <f t="shared" si="2608"/>
        <v>0</v>
      </c>
      <c r="BA19619" s="39" t="e">
        <f t="shared" si="2609"/>
        <v>#DIV/0!</v>
      </c>
      <c r="BB19619" s="40" t="e">
        <f t="shared" si="2610"/>
        <v>#DIV/0!</v>
      </c>
      <c r="BC19619" s="39" t="e">
        <f t="shared" si="2611"/>
        <v>#DIV/0!</v>
      </c>
      <c r="BD19619" s="40" t="e">
        <f t="shared" si="2612"/>
        <v>#DIV/0!</v>
      </c>
      <c r="BE19619" s="39" t="e">
        <f t="shared" si="2613"/>
        <v>#DIV/0!</v>
      </c>
      <c r="BF19619" s="39" t="e">
        <f t="shared" si="2614"/>
        <v>#DIV/0!</v>
      </c>
    </row>
    <row r="19620" spans="40:58" x14ac:dyDescent="0.3">
      <c r="AN19620" s="37">
        <f t="shared" si="2607"/>
        <v>1</v>
      </c>
      <c r="AZ19620" s="38">
        <f t="shared" si="2608"/>
        <v>0</v>
      </c>
      <c r="BA19620" s="39" t="e">
        <f t="shared" si="2609"/>
        <v>#DIV/0!</v>
      </c>
      <c r="BB19620" s="40" t="e">
        <f t="shared" si="2610"/>
        <v>#DIV/0!</v>
      </c>
      <c r="BC19620" s="39" t="e">
        <f t="shared" si="2611"/>
        <v>#DIV/0!</v>
      </c>
      <c r="BD19620" s="40" t="e">
        <f t="shared" si="2612"/>
        <v>#DIV/0!</v>
      </c>
      <c r="BE19620" s="39" t="e">
        <f t="shared" si="2613"/>
        <v>#DIV/0!</v>
      </c>
      <c r="BF19620" s="39" t="e">
        <f t="shared" si="2614"/>
        <v>#DIV/0!</v>
      </c>
    </row>
    <row r="19621" spans="40:58" x14ac:dyDescent="0.3">
      <c r="AN19621" s="37">
        <f t="shared" si="2607"/>
        <v>1</v>
      </c>
      <c r="AZ19621" s="38">
        <f t="shared" si="2608"/>
        <v>0</v>
      </c>
      <c r="BA19621" s="39" t="e">
        <f t="shared" si="2609"/>
        <v>#DIV/0!</v>
      </c>
      <c r="BB19621" s="40" t="e">
        <f t="shared" si="2610"/>
        <v>#DIV/0!</v>
      </c>
      <c r="BC19621" s="39" t="e">
        <f t="shared" si="2611"/>
        <v>#DIV/0!</v>
      </c>
      <c r="BD19621" s="40" t="e">
        <f t="shared" si="2612"/>
        <v>#DIV/0!</v>
      </c>
      <c r="BE19621" s="39" t="e">
        <f t="shared" si="2613"/>
        <v>#DIV/0!</v>
      </c>
      <c r="BF19621" s="39" t="e">
        <f t="shared" si="2614"/>
        <v>#DIV/0!</v>
      </c>
    </row>
    <row r="19622" spans="40:58" x14ac:dyDescent="0.3">
      <c r="AN19622" s="37">
        <f t="shared" si="2607"/>
        <v>1</v>
      </c>
      <c r="AZ19622" s="38">
        <f t="shared" si="2608"/>
        <v>0</v>
      </c>
      <c r="BA19622" s="39" t="e">
        <f t="shared" si="2609"/>
        <v>#DIV/0!</v>
      </c>
      <c r="BB19622" s="40" t="e">
        <f t="shared" si="2610"/>
        <v>#DIV/0!</v>
      </c>
      <c r="BC19622" s="39" t="e">
        <f t="shared" si="2611"/>
        <v>#DIV/0!</v>
      </c>
      <c r="BD19622" s="40" t="e">
        <f t="shared" si="2612"/>
        <v>#DIV/0!</v>
      </c>
      <c r="BE19622" s="39" t="e">
        <f t="shared" si="2613"/>
        <v>#DIV/0!</v>
      </c>
      <c r="BF19622" s="39" t="e">
        <f t="shared" si="2614"/>
        <v>#DIV/0!</v>
      </c>
    </row>
    <row r="19623" spans="40:58" x14ac:dyDescent="0.3">
      <c r="AN19623" s="37">
        <f t="shared" si="2607"/>
        <v>1</v>
      </c>
      <c r="AZ19623" s="38">
        <f t="shared" si="2608"/>
        <v>0</v>
      </c>
      <c r="BA19623" s="39" t="e">
        <f t="shared" si="2609"/>
        <v>#DIV/0!</v>
      </c>
      <c r="BB19623" s="40" t="e">
        <f t="shared" si="2610"/>
        <v>#DIV/0!</v>
      </c>
      <c r="BC19623" s="39" t="e">
        <f t="shared" si="2611"/>
        <v>#DIV/0!</v>
      </c>
      <c r="BD19623" s="40" t="e">
        <f t="shared" si="2612"/>
        <v>#DIV/0!</v>
      </c>
      <c r="BE19623" s="39" t="e">
        <f t="shared" si="2613"/>
        <v>#DIV/0!</v>
      </c>
      <c r="BF19623" s="39" t="e">
        <f t="shared" si="2614"/>
        <v>#DIV/0!</v>
      </c>
    </row>
    <row r="19624" spans="40:58" x14ac:dyDescent="0.3">
      <c r="AN19624" s="37">
        <f t="shared" si="2607"/>
        <v>1</v>
      </c>
      <c r="AZ19624" s="38">
        <f t="shared" si="2608"/>
        <v>0</v>
      </c>
      <c r="BA19624" s="39" t="e">
        <f t="shared" si="2609"/>
        <v>#DIV/0!</v>
      </c>
      <c r="BB19624" s="40" t="e">
        <f t="shared" si="2610"/>
        <v>#DIV/0!</v>
      </c>
      <c r="BC19624" s="39" t="e">
        <f t="shared" si="2611"/>
        <v>#DIV/0!</v>
      </c>
      <c r="BD19624" s="40" t="e">
        <f t="shared" si="2612"/>
        <v>#DIV/0!</v>
      </c>
      <c r="BE19624" s="39" t="e">
        <f t="shared" si="2613"/>
        <v>#DIV/0!</v>
      </c>
      <c r="BF19624" s="39" t="e">
        <f t="shared" si="2614"/>
        <v>#DIV/0!</v>
      </c>
    </row>
    <row r="19625" spans="40:58" x14ac:dyDescent="0.3">
      <c r="AN19625" s="37">
        <f t="shared" si="2607"/>
        <v>1</v>
      </c>
      <c r="AZ19625" s="38">
        <f t="shared" si="2608"/>
        <v>0</v>
      </c>
      <c r="BA19625" s="39" t="e">
        <f t="shared" si="2609"/>
        <v>#DIV/0!</v>
      </c>
      <c r="BB19625" s="40" t="e">
        <f t="shared" si="2610"/>
        <v>#DIV/0!</v>
      </c>
      <c r="BC19625" s="39" t="e">
        <f t="shared" si="2611"/>
        <v>#DIV/0!</v>
      </c>
      <c r="BD19625" s="40" t="e">
        <f t="shared" si="2612"/>
        <v>#DIV/0!</v>
      </c>
      <c r="BE19625" s="39" t="e">
        <f t="shared" si="2613"/>
        <v>#DIV/0!</v>
      </c>
      <c r="BF19625" s="39" t="e">
        <f t="shared" si="2614"/>
        <v>#DIV/0!</v>
      </c>
    </row>
    <row r="19626" spans="40:58" x14ac:dyDescent="0.3">
      <c r="AN19626" s="37">
        <f t="shared" si="2607"/>
        <v>1</v>
      </c>
      <c r="AZ19626" s="38">
        <f t="shared" si="2608"/>
        <v>0</v>
      </c>
      <c r="BA19626" s="39" t="e">
        <f t="shared" si="2609"/>
        <v>#DIV/0!</v>
      </c>
      <c r="BB19626" s="40" t="e">
        <f t="shared" si="2610"/>
        <v>#DIV/0!</v>
      </c>
      <c r="BC19626" s="39" t="e">
        <f t="shared" si="2611"/>
        <v>#DIV/0!</v>
      </c>
      <c r="BD19626" s="40" t="e">
        <f t="shared" si="2612"/>
        <v>#DIV/0!</v>
      </c>
      <c r="BE19626" s="39" t="e">
        <f t="shared" si="2613"/>
        <v>#DIV/0!</v>
      </c>
      <c r="BF19626" s="39" t="e">
        <f t="shared" si="2614"/>
        <v>#DIV/0!</v>
      </c>
    </row>
    <row r="19627" spans="40:58" x14ac:dyDescent="0.3">
      <c r="AN19627" s="37">
        <f t="shared" si="2607"/>
        <v>1</v>
      </c>
      <c r="AZ19627" s="38">
        <f t="shared" si="2608"/>
        <v>0</v>
      </c>
      <c r="BA19627" s="39" t="e">
        <f t="shared" si="2609"/>
        <v>#DIV/0!</v>
      </c>
      <c r="BB19627" s="40" t="e">
        <f t="shared" si="2610"/>
        <v>#DIV/0!</v>
      </c>
      <c r="BC19627" s="39" t="e">
        <f t="shared" si="2611"/>
        <v>#DIV/0!</v>
      </c>
      <c r="BD19627" s="40" t="e">
        <f t="shared" si="2612"/>
        <v>#DIV/0!</v>
      </c>
      <c r="BE19627" s="39" t="e">
        <f t="shared" si="2613"/>
        <v>#DIV/0!</v>
      </c>
      <c r="BF19627" s="39" t="e">
        <f t="shared" si="2614"/>
        <v>#DIV/0!</v>
      </c>
    </row>
    <row r="19628" spans="40:58" x14ac:dyDescent="0.3">
      <c r="AN19628" s="37">
        <f t="shared" si="2607"/>
        <v>1</v>
      </c>
      <c r="AZ19628" s="38">
        <f t="shared" si="2608"/>
        <v>0</v>
      </c>
      <c r="BA19628" s="39" t="e">
        <f t="shared" si="2609"/>
        <v>#DIV/0!</v>
      </c>
      <c r="BB19628" s="40" t="e">
        <f t="shared" si="2610"/>
        <v>#DIV/0!</v>
      </c>
      <c r="BC19628" s="39" t="e">
        <f t="shared" si="2611"/>
        <v>#DIV/0!</v>
      </c>
      <c r="BD19628" s="40" t="e">
        <f t="shared" si="2612"/>
        <v>#DIV/0!</v>
      </c>
      <c r="BE19628" s="39" t="e">
        <f t="shared" si="2613"/>
        <v>#DIV/0!</v>
      </c>
      <c r="BF19628" s="39" t="e">
        <f t="shared" si="2614"/>
        <v>#DIV/0!</v>
      </c>
    </row>
    <row r="19629" spans="40:58" x14ac:dyDescent="0.3">
      <c r="AN19629" s="37">
        <f t="shared" si="2607"/>
        <v>1</v>
      </c>
      <c r="AZ19629" s="38">
        <f t="shared" si="2608"/>
        <v>0</v>
      </c>
      <c r="BA19629" s="39" t="e">
        <f t="shared" si="2609"/>
        <v>#DIV/0!</v>
      </c>
      <c r="BB19629" s="40" t="e">
        <f t="shared" si="2610"/>
        <v>#DIV/0!</v>
      </c>
      <c r="BC19629" s="39" t="e">
        <f t="shared" si="2611"/>
        <v>#DIV/0!</v>
      </c>
      <c r="BD19629" s="40" t="e">
        <f t="shared" si="2612"/>
        <v>#DIV/0!</v>
      </c>
      <c r="BE19629" s="39" t="e">
        <f t="shared" si="2613"/>
        <v>#DIV/0!</v>
      </c>
      <c r="BF19629" s="39" t="e">
        <f t="shared" si="2614"/>
        <v>#DIV/0!</v>
      </c>
    </row>
    <row r="19630" spans="40:58" x14ac:dyDescent="0.3">
      <c r="AN19630" s="37">
        <f t="shared" si="2607"/>
        <v>1</v>
      </c>
      <c r="AZ19630" s="38">
        <f t="shared" si="2608"/>
        <v>0</v>
      </c>
      <c r="BA19630" s="39" t="e">
        <f t="shared" si="2609"/>
        <v>#DIV/0!</v>
      </c>
      <c r="BB19630" s="40" t="e">
        <f t="shared" si="2610"/>
        <v>#DIV/0!</v>
      </c>
      <c r="BC19630" s="39" t="e">
        <f t="shared" si="2611"/>
        <v>#DIV/0!</v>
      </c>
      <c r="BD19630" s="40" t="e">
        <f t="shared" si="2612"/>
        <v>#DIV/0!</v>
      </c>
      <c r="BE19630" s="39" t="e">
        <f t="shared" si="2613"/>
        <v>#DIV/0!</v>
      </c>
      <c r="BF19630" s="39" t="e">
        <f t="shared" si="2614"/>
        <v>#DIV/0!</v>
      </c>
    </row>
    <row r="19631" spans="40:58" x14ac:dyDescent="0.3">
      <c r="AN19631" s="37">
        <f t="shared" si="2607"/>
        <v>1</v>
      </c>
      <c r="AZ19631" s="38">
        <f t="shared" si="2608"/>
        <v>0</v>
      </c>
      <c r="BA19631" s="39" t="e">
        <f t="shared" si="2609"/>
        <v>#DIV/0!</v>
      </c>
      <c r="BB19631" s="40" t="e">
        <f t="shared" si="2610"/>
        <v>#DIV/0!</v>
      </c>
      <c r="BC19631" s="39" t="e">
        <f t="shared" si="2611"/>
        <v>#DIV/0!</v>
      </c>
      <c r="BD19631" s="40" t="e">
        <f t="shared" si="2612"/>
        <v>#DIV/0!</v>
      </c>
      <c r="BE19631" s="39" t="e">
        <f t="shared" si="2613"/>
        <v>#DIV/0!</v>
      </c>
      <c r="BF19631" s="39" t="e">
        <f t="shared" si="2614"/>
        <v>#DIV/0!</v>
      </c>
    </row>
    <row r="19632" spans="40:58" x14ac:dyDescent="0.3">
      <c r="AN19632" s="37">
        <f t="shared" si="2607"/>
        <v>1</v>
      </c>
      <c r="AZ19632" s="38">
        <f t="shared" si="2608"/>
        <v>0</v>
      </c>
      <c r="BA19632" s="39" t="e">
        <f t="shared" si="2609"/>
        <v>#DIV/0!</v>
      </c>
      <c r="BB19632" s="40" t="e">
        <f t="shared" si="2610"/>
        <v>#DIV/0!</v>
      </c>
      <c r="BC19632" s="39" t="e">
        <f t="shared" si="2611"/>
        <v>#DIV/0!</v>
      </c>
      <c r="BD19632" s="40" t="e">
        <f t="shared" si="2612"/>
        <v>#DIV/0!</v>
      </c>
      <c r="BE19632" s="39" t="e">
        <f t="shared" si="2613"/>
        <v>#DIV/0!</v>
      </c>
      <c r="BF19632" s="39" t="e">
        <f t="shared" si="2614"/>
        <v>#DIV/0!</v>
      </c>
    </row>
    <row r="19633" spans="40:58" x14ac:dyDescent="0.3">
      <c r="AN19633" s="37">
        <f t="shared" si="2607"/>
        <v>1</v>
      </c>
      <c r="AZ19633" s="38">
        <f t="shared" si="2608"/>
        <v>0</v>
      </c>
      <c r="BA19633" s="39" t="e">
        <f t="shared" si="2609"/>
        <v>#DIV/0!</v>
      </c>
      <c r="BB19633" s="40" t="e">
        <f t="shared" si="2610"/>
        <v>#DIV/0!</v>
      </c>
      <c r="BC19633" s="39" t="e">
        <f t="shared" si="2611"/>
        <v>#DIV/0!</v>
      </c>
      <c r="BD19633" s="40" t="e">
        <f t="shared" si="2612"/>
        <v>#DIV/0!</v>
      </c>
      <c r="BE19633" s="39" t="e">
        <f t="shared" si="2613"/>
        <v>#DIV/0!</v>
      </c>
      <c r="BF19633" s="39" t="e">
        <f t="shared" si="2614"/>
        <v>#DIV/0!</v>
      </c>
    </row>
    <row r="19634" spans="40:58" x14ac:dyDescent="0.3">
      <c r="AN19634" s="37">
        <f t="shared" si="2607"/>
        <v>1</v>
      </c>
      <c r="AZ19634" s="38">
        <f t="shared" si="2608"/>
        <v>0</v>
      </c>
      <c r="BA19634" s="39" t="e">
        <f t="shared" si="2609"/>
        <v>#DIV/0!</v>
      </c>
      <c r="BB19634" s="40" t="e">
        <f t="shared" si="2610"/>
        <v>#DIV/0!</v>
      </c>
      <c r="BC19634" s="39" t="e">
        <f t="shared" si="2611"/>
        <v>#DIV/0!</v>
      </c>
      <c r="BD19634" s="40" t="e">
        <f t="shared" si="2612"/>
        <v>#DIV/0!</v>
      </c>
      <c r="BE19634" s="39" t="e">
        <f t="shared" si="2613"/>
        <v>#DIV/0!</v>
      </c>
      <c r="BF19634" s="39" t="e">
        <f t="shared" si="2614"/>
        <v>#DIV/0!</v>
      </c>
    </row>
    <row r="19635" spans="40:58" x14ac:dyDescent="0.3">
      <c r="AN19635" s="37">
        <f t="shared" si="2607"/>
        <v>1</v>
      </c>
      <c r="AZ19635" s="38">
        <f t="shared" si="2608"/>
        <v>0</v>
      </c>
      <c r="BA19635" s="39" t="e">
        <f t="shared" si="2609"/>
        <v>#DIV/0!</v>
      </c>
      <c r="BB19635" s="40" t="e">
        <f t="shared" si="2610"/>
        <v>#DIV/0!</v>
      </c>
      <c r="BC19635" s="39" t="e">
        <f t="shared" si="2611"/>
        <v>#DIV/0!</v>
      </c>
      <c r="BD19635" s="40" t="e">
        <f t="shared" si="2612"/>
        <v>#DIV/0!</v>
      </c>
      <c r="BE19635" s="39" t="e">
        <f t="shared" si="2613"/>
        <v>#DIV/0!</v>
      </c>
      <c r="BF19635" s="39" t="e">
        <f t="shared" si="2614"/>
        <v>#DIV/0!</v>
      </c>
    </row>
    <row r="19636" spans="40:58" x14ac:dyDescent="0.3">
      <c r="AN19636" s="37">
        <f t="shared" si="2607"/>
        <v>1</v>
      </c>
      <c r="AZ19636" s="38">
        <f t="shared" si="2608"/>
        <v>0</v>
      </c>
      <c r="BA19636" s="39" t="e">
        <f t="shared" si="2609"/>
        <v>#DIV/0!</v>
      </c>
      <c r="BB19636" s="40" t="e">
        <f t="shared" si="2610"/>
        <v>#DIV/0!</v>
      </c>
      <c r="BC19636" s="39" t="e">
        <f t="shared" si="2611"/>
        <v>#DIV/0!</v>
      </c>
      <c r="BD19636" s="40" t="e">
        <f t="shared" si="2612"/>
        <v>#DIV/0!</v>
      </c>
      <c r="BE19636" s="39" t="e">
        <f t="shared" si="2613"/>
        <v>#DIV/0!</v>
      </c>
      <c r="BF19636" s="39" t="e">
        <f t="shared" si="2614"/>
        <v>#DIV/0!</v>
      </c>
    </row>
    <row r="19637" spans="40:58" x14ac:dyDescent="0.3">
      <c r="AN19637" s="37">
        <f t="shared" si="2607"/>
        <v>1</v>
      </c>
      <c r="AZ19637" s="38">
        <f t="shared" si="2608"/>
        <v>0</v>
      </c>
      <c r="BA19637" s="39" t="e">
        <f t="shared" si="2609"/>
        <v>#DIV/0!</v>
      </c>
      <c r="BB19637" s="40" t="e">
        <f t="shared" si="2610"/>
        <v>#DIV/0!</v>
      </c>
      <c r="BC19637" s="39" t="e">
        <f t="shared" si="2611"/>
        <v>#DIV/0!</v>
      </c>
      <c r="BD19637" s="40" t="e">
        <f t="shared" si="2612"/>
        <v>#DIV/0!</v>
      </c>
      <c r="BE19637" s="39" t="e">
        <f t="shared" si="2613"/>
        <v>#DIV/0!</v>
      </c>
      <c r="BF19637" s="39" t="e">
        <f t="shared" si="2614"/>
        <v>#DIV/0!</v>
      </c>
    </row>
    <row r="19638" spans="40:58" x14ac:dyDescent="0.3">
      <c r="AN19638" s="37">
        <f t="shared" si="2607"/>
        <v>1</v>
      </c>
      <c r="AZ19638" s="38">
        <f t="shared" si="2608"/>
        <v>0</v>
      </c>
      <c r="BA19638" s="39" t="e">
        <f t="shared" si="2609"/>
        <v>#DIV/0!</v>
      </c>
      <c r="BB19638" s="40" t="e">
        <f t="shared" si="2610"/>
        <v>#DIV/0!</v>
      </c>
      <c r="BC19638" s="39" t="e">
        <f t="shared" si="2611"/>
        <v>#DIV/0!</v>
      </c>
      <c r="BD19638" s="40" t="e">
        <f t="shared" si="2612"/>
        <v>#DIV/0!</v>
      </c>
      <c r="BE19638" s="39" t="e">
        <f t="shared" si="2613"/>
        <v>#DIV/0!</v>
      </c>
      <c r="BF19638" s="39" t="e">
        <f t="shared" si="2614"/>
        <v>#DIV/0!</v>
      </c>
    </row>
    <row r="19639" spans="40:58" x14ac:dyDescent="0.3">
      <c r="AN19639" s="37">
        <f t="shared" si="2607"/>
        <v>1</v>
      </c>
      <c r="AZ19639" s="38">
        <f t="shared" si="2608"/>
        <v>0</v>
      </c>
      <c r="BA19639" s="39" t="e">
        <f t="shared" si="2609"/>
        <v>#DIV/0!</v>
      </c>
      <c r="BB19639" s="40" t="e">
        <f t="shared" si="2610"/>
        <v>#DIV/0!</v>
      </c>
      <c r="BC19639" s="39" t="e">
        <f t="shared" si="2611"/>
        <v>#DIV/0!</v>
      </c>
      <c r="BD19639" s="40" t="e">
        <f t="shared" si="2612"/>
        <v>#DIV/0!</v>
      </c>
      <c r="BE19639" s="39" t="e">
        <f t="shared" si="2613"/>
        <v>#DIV/0!</v>
      </c>
      <c r="BF19639" s="39" t="e">
        <f t="shared" si="2614"/>
        <v>#DIV/0!</v>
      </c>
    </row>
    <row r="19640" spans="40:58" x14ac:dyDescent="0.3">
      <c r="AN19640" s="37">
        <f t="shared" si="2607"/>
        <v>1</v>
      </c>
      <c r="AZ19640" s="38">
        <f t="shared" si="2608"/>
        <v>0</v>
      </c>
      <c r="BA19640" s="39" t="e">
        <f t="shared" si="2609"/>
        <v>#DIV/0!</v>
      </c>
      <c r="BB19640" s="40" t="e">
        <f t="shared" si="2610"/>
        <v>#DIV/0!</v>
      </c>
      <c r="BC19640" s="39" t="e">
        <f t="shared" si="2611"/>
        <v>#DIV/0!</v>
      </c>
      <c r="BD19640" s="40" t="e">
        <f t="shared" si="2612"/>
        <v>#DIV/0!</v>
      </c>
      <c r="BE19640" s="39" t="e">
        <f t="shared" si="2613"/>
        <v>#DIV/0!</v>
      </c>
      <c r="BF19640" s="39" t="e">
        <f t="shared" si="2614"/>
        <v>#DIV/0!</v>
      </c>
    </row>
    <row r="19641" spans="40:58" x14ac:dyDescent="0.3">
      <c r="AN19641" s="37">
        <f t="shared" si="2607"/>
        <v>1</v>
      </c>
      <c r="AZ19641" s="38">
        <f t="shared" si="2608"/>
        <v>0</v>
      </c>
      <c r="BA19641" s="39" t="e">
        <f t="shared" si="2609"/>
        <v>#DIV/0!</v>
      </c>
      <c r="BB19641" s="40" t="e">
        <f t="shared" si="2610"/>
        <v>#DIV/0!</v>
      </c>
      <c r="BC19641" s="39" t="e">
        <f t="shared" si="2611"/>
        <v>#DIV/0!</v>
      </c>
      <c r="BD19641" s="40" t="e">
        <f t="shared" si="2612"/>
        <v>#DIV/0!</v>
      </c>
      <c r="BE19641" s="39" t="e">
        <f t="shared" si="2613"/>
        <v>#DIV/0!</v>
      </c>
      <c r="BF19641" s="39" t="e">
        <f t="shared" si="2614"/>
        <v>#DIV/0!</v>
      </c>
    </row>
    <row r="19642" spans="40:58" x14ac:dyDescent="0.3">
      <c r="AN19642" s="37">
        <f t="shared" si="2607"/>
        <v>1</v>
      </c>
      <c r="AZ19642" s="38">
        <f t="shared" si="2608"/>
        <v>0</v>
      </c>
      <c r="BA19642" s="39" t="e">
        <f t="shared" si="2609"/>
        <v>#DIV/0!</v>
      </c>
      <c r="BB19642" s="40" t="e">
        <f t="shared" si="2610"/>
        <v>#DIV/0!</v>
      </c>
      <c r="BC19642" s="39" t="e">
        <f t="shared" si="2611"/>
        <v>#DIV/0!</v>
      </c>
      <c r="BD19642" s="40" t="e">
        <f t="shared" si="2612"/>
        <v>#DIV/0!</v>
      </c>
      <c r="BE19642" s="39" t="e">
        <f t="shared" si="2613"/>
        <v>#DIV/0!</v>
      </c>
      <c r="BF19642" s="39" t="e">
        <f t="shared" si="2614"/>
        <v>#DIV/0!</v>
      </c>
    </row>
    <row r="19643" spans="40:58" x14ac:dyDescent="0.3">
      <c r="AN19643" s="37">
        <f t="shared" si="2607"/>
        <v>1</v>
      </c>
      <c r="AZ19643" s="38">
        <f t="shared" si="2608"/>
        <v>0</v>
      </c>
      <c r="BA19643" s="39" t="e">
        <f t="shared" si="2609"/>
        <v>#DIV/0!</v>
      </c>
      <c r="BB19643" s="40" t="e">
        <f t="shared" si="2610"/>
        <v>#DIV/0!</v>
      </c>
      <c r="BC19643" s="39" t="e">
        <f t="shared" si="2611"/>
        <v>#DIV/0!</v>
      </c>
      <c r="BD19643" s="40" t="e">
        <f t="shared" si="2612"/>
        <v>#DIV/0!</v>
      </c>
      <c r="BE19643" s="39" t="e">
        <f t="shared" si="2613"/>
        <v>#DIV/0!</v>
      </c>
      <c r="BF19643" s="39" t="e">
        <f t="shared" si="2614"/>
        <v>#DIV/0!</v>
      </c>
    </row>
    <row r="19644" spans="40:58" x14ac:dyDescent="0.3">
      <c r="AN19644" s="37">
        <f t="shared" si="2607"/>
        <v>1</v>
      </c>
      <c r="AZ19644" s="38">
        <f t="shared" si="2608"/>
        <v>0</v>
      </c>
      <c r="BA19644" s="39" t="e">
        <f t="shared" si="2609"/>
        <v>#DIV/0!</v>
      </c>
      <c r="BB19644" s="40" t="e">
        <f t="shared" si="2610"/>
        <v>#DIV/0!</v>
      </c>
      <c r="BC19644" s="39" t="e">
        <f t="shared" si="2611"/>
        <v>#DIV/0!</v>
      </c>
      <c r="BD19644" s="40" t="e">
        <f t="shared" si="2612"/>
        <v>#DIV/0!</v>
      </c>
      <c r="BE19644" s="39" t="e">
        <f t="shared" si="2613"/>
        <v>#DIV/0!</v>
      </c>
      <c r="BF19644" s="39" t="e">
        <f t="shared" si="2614"/>
        <v>#DIV/0!</v>
      </c>
    </row>
    <row r="19645" spans="40:58" x14ac:dyDescent="0.3">
      <c r="AN19645" s="37">
        <f t="shared" si="2607"/>
        <v>1</v>
      </c>
      <c r="AZ19645" s="38">
        <f t="shared" si="2608"/>
        <v>0</v>
      </c>
      <c r="BA19645" s="39" t="e">
        <f t="shared" si="2609"/>
        <v>#DIV/0!</v>
      </c>
      <c r="BB19645" s="40" t="e">
        <f t="shared" si="2610"/>
        <v>#DIV/0!</v>
      </c>
      <c r="BC19645" s="39" t="e">
        <f t="shared" si="2611"/>
        <v>#DIV/0!</v>
      </c>
      <c r="BD19645" s="40" t="e">
        <f t="shared" si="2612"/>
        <v>#DIV/0!</v>
      </c>
      <c r="BE19645" s="39" t="e">
        <f t="shared" si="2613"/>
        <v>#DIV/0!</v>
      </c>
      <c r="BF19645" s="39" t="e">
        <f t="shared" si="2614"/>
        <v>#DIV/0!</v>
      </c>
    </row>
    <row r="19646" spans="40:58" x14ac:dyDescent="0.3">
      <c r="AN19646" s="37">
        <f t="shared" si="2607"/>
        <v>1</v>
      </c>
      <c r="AZ19646" s="38">
        <f t="shared" si="2608"/>
        <v>0</v>
      </c>
      <c r="BA19646" s="39" t="e">
        <f t="shared" si="2609"/>
        <v>#DIV/0!</v>
      </c>
      <c r="BB19646" s="40" t="e">
        <f t="shared" si="2610"/>
        <v>#DIV/0!</v>
      </c>
      <c r="BC19646" s="39" t="e">
        <f t="shared" si="2611"/>
        <v>#DIV/0!</v>
      </c>
      <c r="BD19646" s="40" t="e">
        <f t="shared" si="2612"/>
        <v>#DIV/0!</v>
      </c>
      <c r="BE19646" s="39" t="e">
        <f t="shared" si="2613"/>
        <v>#DIV/0!</v>
      </c>
      <c r="BF19646" s="39" t="e">
        <f t="shared" si="2614"/>
        <v>#DIV/0!</v>
      </c>
    </row>
    <row r="19647" spans="40:58" x14ac:dyDescent="0.3">
      <c r="AN19647" s="37">
        <f t="shared" ref="AN19647:AN19710" si="2615">MONTH(AP19647)</f>
        <v>1</v>
      </c>
      <c r="AZ19647" s="38">
        <f t="shared" ref="AZ19647:AZ19710" si="2616">AP19647*1</f>
        <v>0</v>
      </c>
      <c r="BA19647" s="39" t="e">
        <f t="shared" ref="BA19647:BA19710" si="2617">(AV19647-BB19647)/AR19647</f>
        <v>#DIV/0!</v>
      </c>
      <c r="BB19647" s="40" t="e">
        <f t="shared" ref="BB19647:BB19710" si="2618">(AR19647-AS19647)*(AV19647/AR19647)</f>
        <v>#DIV/0!</v>
      </c>
      <c r="BC19647" s="39" t="e">
        <f t="shared" ref="BC19647:BC19710" si="2619">(AW19647-BD19647)/AR19647</f>
        <v>#DIV/0!</v>
      </c>
      <c r="BD19647" s="40" t="e">
        <f t="shared" ref="BD19647:BD19710" si="2620">(AR19647-AS19647)*(AW19647/AR19647)</f>
        <v>#DIV/0!</v>
      </c>
      <c r="BE19647" s="39" t="e">
        <f t="shared" ref="BE19647:BE19710" si="2621">AU19647/AR19647</f>
        <v>#DIV/0!</v>
      </c>
      <c r="BF19647" s="39" t="e">
        <f t="shared" ref="BF19647:BF19710" si="2622">AT19647/AR19647</f>
        <v>#DIV/0!</v>
      </c>
    </row>
    <row r="19648" spans="40:58" x14ac:dyDescent="0.3">
      <c r="AN19648" s="37">
        <f t="shared" si="2615"/>
        <v>1</v>
      </c>
      <c r="AZ19648" s="38">
        <f t="shared" si="2616"/>
        <v>0</v>
      </c>
      <c r="BA19648" s="39" t="e">
        <f t="shared" si="2617"/>
        <v>#DIV/0!</v>
      </c>
      <c r="BB19648" s="40" t="e">
        <f t="shared" si="2618"/>
        <v>#DIV/0!</v>
      </c>
      <c r="BC19648" s="39" t="e">
        <f t="shared" si="2619"/>
        <v>#DIV/0!</v>
      </c>
      <c r="BD19648" s="40" t="e">
        <f t="shared" si="2620"/>
        <v>#DIV/0!</v>
      </c>
      <c r="BE19648" s="39" t="e">
        <f t="shared" si="2621"/>
        <v>#DIV/0!</v>
      </c>
      <c r="BF19648" s="39" t="e">
        <f t="shared" si="2622"/>
        <v>#DIV/0!</v>
      </c>
    </row>
    <row r="19649" spans="40:58" x14ac:dyDescent="0.3">
      <c r="AN19649" s="37">
        <f t="shared" si="2615"/>
        <v>1</v>
      </c>
      <c r="AZ19649" s="38">
        <f t="shared" si="2616"/>
        <v>0</v>
      </c>
      <c r="BA19649" s="39" t="e">
        <f t="shared" si="2617"/>
        <v>#DIV/0!</v>
      </c>
      <c r="BB19649" s="40" t="e">
        <f t="shared" si="2618"/>
        <v>#DIV/0!</v>
      </c>
      <c r="BC19649" s="39" t="e">
        <f t="shared" si="2619"/>
        <v>#DIV/0!</v>
      </c>
      <c r="BD19649" s="40" t="e">
        <f t="shared" si="2620"/>
        <v>#DIV/0!</v>
      </c>
      <c r="BE19649" s="39" t="e">
        <f t="shared" si="2621"/>
        <v>#DIV/0!</v>
      </c>
      <c r="BF19649" s="39" t="e">
        <f t="shared" si="2622"/>
        <v>#DIV/0!</v>
      </c>
    </row>
    <row r="19650" spans="40:58" x14ac:dyDescent="0.3">
      <c r="AN19650" s="37">
        <f t="shared" si="2615"/>
        <v>1</v>
      </c>
      <c r="AZ19650" s="38">
        <f t="shared" si="2616"/>
        <v>0</v>
      </c>
      <c r="BA19650" s="39" t="e">
        <f t="shared" si="2617"/>
        <v>#DIV/0!</v>
      </c>
      <c r="BB19650" s="40" t="e">
        <f t="shared" si="2618"/>
        <v>#DIV/0!</v>
      </c>
      <c r="BC19650" s="39" t="e">
        <f t="shared" si="2619"/>
        <v>#DIV/0!</v>
      </c>
      <c r="BD19650" s="40" t="e">
        <f t="shared" si="2620"/>
        <v>#DIV/0!</v>
      </c>
      <c r="BE19650" s="39" t="e">
        <f t="shared" si="2621"/>
        <v>#DIV/0!</v>
      </c>
      <c r="BF19650" s="39" t="e">
        <f t="shared" si="2622"/>
        <v>#DIV/0!</v>
      </c>
    </row>
    <row r="19651" spans="40:58" x14ac:dyDescent="0.3">
      <c r="AN19651" s="37">
        <f t="shared" si="2615"/>
        <v>1</v>
      </c>
      <c r="AZ19651" s="38">
        <f t="shared" si="2616"/>
        <v>0</v>
      </c>
      <c r="BA19651" s="39" t="e">
        <f t="shared" si="2617"/>
        <v>#DIV/0!</v>
      </c>
      <c r="BB19651" s="40" t="e">
        <f t="shared" si="2618"/>
        <v>#DIV/0!</v>
      </c>
      <c r="BC19651" s="39" t="e">
        <f t="shared" si="2619"/>
        <v>#DIV/0!</v>
      </c>
      <c r="BD19651" s="40" t="e">
        <f t="shared" si="2620"/>
        <v>#DIV/0!</v>
      </c>
      <c r="BE19651" s="39" t="e">
        <f t="shared" si="2621"/>
        <v>#DIV/0!</v>
      </c>
      <c r="BF19651" s="39" t="e">
        <f t="shared" si="2622"/>
        <v>#DIV/0!</v>
      </c>
    </row>
    <row r="19652" spans="40:58" x14ac:dyDescent="0.3">
      <c r="AN19652" s="37">
        <f t="shared" si="2615"/>
        <v>1</v>
      </c>
      <c r="AZ19652" s="38">
        <f t="shared" si="2616"/>
        <v>0</v>
      </c>
      <c r="BA19652" s="39" t="e">
        <f t="shared" si="2617"/>
        <v>#DIV/0!</v>
      </c>
      <c r="BB19652" s="40" t="e">
        <f t="shared" si="2618"/>
        <v>#DIV/0!</v>
      </c>
      <c r="BC19652" s="39" t="e">
        <f t="shared" si="2619"/>
        <v>#DIV/0!</v>
      </c>
      <c r="BD19652" s="40" t="e">
        <f t="shared" si="2620"/>
        <v>#DIV/0!</v>
      </c>
      <c r="BE19652" s="39" t="e">
        <f t="shared" si="2621"/>
        <v>#DIV/0!</v>
      </c>
      <c r="BF19652" s="39" t="e">
        <f t="shared" si="2622"/>
        <v>#DIV/0!</v>
      </c>
    </row>
    <row r="19653" spans="40:58" x14ac:dyDescent="0.3">
      <c r="AN19653" s="37">
        <f t="shared" si="2615"/>
        <v>1</v>
      </c>
      <c r="AZ19653" s="38">
        <f t="shared" si="2616"/>
        <v>0</v>
      </c>
      <c r="BA19653" s="39" t="e">
        <f t="shared" si="2617"/>
        <v>#DIV/0!</v>
      </c>
      <c r="BB19653" s="40" t="e">
        <f t="shared" si="2618"/>
        <v>#DIV/0!</v>
      </c>
      <c r="BC19653" s="39" t="e">
        <f t="shared" si="2619"/>
        <v>#DIV/0!</v>
      </c>
      <c r="BD19653" s="40" t="e">
        <f t="shared" si="2620"/>
        <v>#DIV/0!</v>
      </c>
      <c r="BE19653" s="39" t="e">
        <f t="shared" si="2621"/>
        <v>#DIV/0!</v>
      </c>
      <c r="BF19653" s="39" t="e">
        <f t="shared" si="2622"/>
        <v>#DIV/0!</v>
      </c>
    </row>
    <row r="19654" spans="40:58" x14ac:dyDescent="0.3">
      <c r="AN19654" s="37">
        <f t="shared" si="2615"/>
        <v>1</v>
      </c>
      <c r="AZ19654" s="38">
        <f t="shared" si="2616"/>
        <v>0</v>
      </c>
      <c r="BA19654" s="39" t="e">
        <f t="shared" si="2617"/>
        <v>#DIV/0!</v>
      </c>
      <c r="BB19654" s="40" t="e">
        <f t="shared" si="2618"/>
        <v>#DIV/0!</v>
      </c>
      <c r="BC19654" s="39" t="e">
        <f t="shared" si="2619"/>
        <v>#DIV/0!</v>
      </c>
      <c r="BD19654" s="40" t="e">
        <f t="shared" si="2620"/>
        <v>#DIV/0!</v>
      </c>
      <c r="BE19654" s="39" t="e">
        <f t="shared" si="2621"/>
        <v>#DIV/0!</v>
      </c>
      <c r="BF19654" s="39" t="e">
        <f t="shared" si="2622"/>
        <v>#DIV/0!</v>
      </c>
    </row>
    <row r="19655" spans="40:58" x14ac:dyDescent="0.3">
      <c r="AN19655" s="37">
        <f t="shared" si="2615"/>
        <v>1</v>
      </c>
      <c r="AZ19655" s="38">
        <f t="shared" si="2616"/>
        <v>0</v>
      </c>
      <c r="BA19655" s="39" t="e">
        <f t="shared" si="2617"/>
        <v>#DIV/0!</v>
      </c>
      <c r="BB19655" s="40" t="e">
        <f t="shared" si="2618"/>
        <v>#DIV/0!</v>
      </c>
      <c r="BC19655" s="39" t="e">
        <f t="shared" si="2619"/>
        <v>#DIV/0!</v>
      </c>
      <c r="BD19655" s="40" t="e">
        <f t="shared" si="2620"/>
        <v>#DIV/0!</v>
      </c>
      <c r="BE19655" s="39" t="e">
        <f t="shared" si="2621"/>
        <v>#DIV/0!</v>
      </c>
      <c r="BF19655" s="39" t="e">
        <f t="shared" si="2622"/>
        <v>#DIV/0!</v>
      </c>
    </row>
    <row r="19656" spans="40:58" x14ac:dyDescent="0.3">
      <c r="AN19656" s="37">
        <f t="shared" si="2615"/>
        <v>1</v>
      </c>
      <c r="AZ19656" s="38">
        <f t="shared" si="2616"/>
        <v>0</v>
      </c>
      <c r="BA19656" s="39" t="e">
        <f t="shared" si="2617"/>
        <v>#DIV/0!</v>
      </c>
      <c r="BB19656" s="40" t="e">
        <f t="shared" si="2618"/>
        <v>#DIV/0!</v>
      </c>
      <c r="BC19656" s="39" t="e">
        <f t="shared" si="2619"/>
        <v>#DIV/0!</v>
      </c>
      <c r="BD19656" s="40" t="e">
        <f t="shared" si="2620"/>
        <v>#DIV/0!</v>
      </c>
      <c r="BE19656" s="39" t="e">
        <f t="shared" si="2621"/>
        <v>#DIV/0!</v>
      </c>
      <c r="BF19656" s="39" t="e">
        <f t="shared" si="2622"/>
        <v>#DIV/0!</v>
      </c>
    </row>
    <row r="19657" spans="40:58" x14ac:dyDescent="0.3">
      <c r="AN19657" s="37">
        <f t="shared" si="2615"/>
        <v>1</v>
      </c>
      <c r="AZ19657" s="38">
        <f t="shared" si="2616"/>
        <v>0</v>
      </c>
      <c r="BA19657" s="39" t="e">
        <f t="shared" si="2617"/>
        <v>#DIV/0!</v>
      </c>
      <c r="BB19657" s="40" t="e">
        <f t="shared" si="2618"/>
        <v>#DIV/0!</v>
      </c>
      <c r="BC19657" s="39" t="e">
        <f t="shared" si="2619"/>
        <v>#DIV/0!</v>
      </c>
      <c r="BD19657" s="40" t="e">
        <f t="shared" si="2620"/>
        <v>#DIV/0!</v>
      </c>
      <c r="BE19657" s="39" t="e">
        <f t="shared" si="2621"/>
        <v>#DIV/0!</v>
      </c>
      <c r="BF19657" s="39" t="e">
        <f t="shared" si="2622"/>
        <v>#DIV/0!</v>
      </c>
    </row>
    <row r="19658" spans="40:58" x14ac:dyDescent="0.3">
      <c r="AN19658" s="37">
        <f t="shared" si="2615"/>
        <v>1</v>
      </c>
      <c r="AZ19658" s="38">
        <f t="shared" si="2616"/>
        <v>0</v>
      </c>
      <c r="BA19658" s="39" t="e">
        <f t="shared" si="2617"/>
        <v>#DIV/0!</v>
      </c>
      <c r="BB19658" s="40" t="e">
        <f t="shared" si="2618"/>
        <v>#DIV/0!</v>
      </c>
      <c r="BC19658" s="39" t="e">
        <f t="shared" si="2619"/>
        <v>#DIV/0!</v>
      </c>
      <c r="BD19658" s="40" t="e">
        <f t="shared" si="2620"/>
        <v>#DIV/0!</v>
      </c>
      <c r="BE19658" s="39" t="e">
        <f t="shared" si="2621"/>
        <v>#DIV/0!</v>
      </c>
      <c r="BF19658" s="39" t="e">
        <f t="shared" si="2622"/>
        <v>#DIV/0!</v>
      </c>
    </row>
    <row r="19659" spans="40:58" x14ac:dyDescent="0.3">
      <c r="AN19659" s="37">
        <f t="shared" si="2615"/>
        <v>1</v>
      </c>
      <c r="AZ19659" s="38">
        <f t="shared" si="2616"/>
        <v>0</v>
      </c>
      <c r="BA19659" s="39" t="e">
        <f t="shared" si="2617"/>
        <v>#DIV/0!</v>
      </c>
      <c r="BB19659" s="40" t="e">
        <f t="shared" si="2618"/>
        <v>#DIV/0!</v>
      </c>
      <c r="BC19659" s="39" t="e">
        <f t="shared" si="2619"/>
        <v>#DIV/0!</v>
      </c>
      <c r="BD19659" s="40" t="e">
        <f t="shared" si="2620"/>
        <v>#DIV/0!</v>
      </c>
      <c r="BE19659" s="39" t="e">
        <f t="shared" si="2621"/>
        <v>#DIV/0!</v>
      </c>
      <c r="BF19659" s="39" t="e">
        <f t="shared" si="2622"/>
        <v>#DIV/0!</v>
      </c>
    </row>
    <row r="19660" spans="40:58" x14ac:dyDescent="0.3">
      <c r="AN19660" s="37">
        <f t="shared" si="2615"/>
        <v>1</v>
      </c>
      <c r="AZ19660" s="38">
        <f t="shared" si="2616"/>
        <v>0</v>
      </c>
      <c r="BA19660" s="39" t="e">
        <f t="shared" si="2617"/>
        <v>#DIV/0!</v>
      </c>
      <c r="BB19660" s="40" t="e">
        <f t="shared" si="2618"/>
        <v>#DIV/0!</v>
      </c>
      <c r="BC19660" s="39" t="e">
        <f t="shared" si="2619"/>
        <v>#DIV/0!</v>
      </c>
      <c r="BD19660" s="40" t="e">
        <f t="shared" si="2620"/>
        <v>#DIV/0!</v>
      </c>
      <c r="BE19660" s="39" t="e">
        <f t="shared" si="2621"/>
        <v>#DIV/0!</v>
      </c>
      <c r="BF19660" s="39" t="e">
        <f t="shared" si="2622"/>
        <v>#DIV/0!</v>
      </c>
    </row>
    <row r="19661" spans="40:58" x14ac:dyDescent="0.3">
      <c r="AN19661" s="37">
        <f t="shared" si="2615"/>
        <v>1</v>
      </c>
      <c r="AZ19661" s="38">
        <f t="shared" si="2616"/>
        <v>0</v>
      </c>
      <c r="BA19661" s="39" t="e">
        <f t="shared" si="2617"/>
        <v>#DIV/0!</v>
      </c>
      <c r="BB19661" s="40" t="e">
        <f t="shared" si="2618"/>
        <v>#DIV/0!</v>
      </c>
      <c r="BC19661" s="39" t="e">
        <f t="shared" si="2619"/>
        <v>#DIV/0!</v>
      </c>
      <c r="BD19661" s="40" t="e">
        <f t="shared" si="2620"/>
        <v>#DIV/0!</v>
      </c>
      <c r="BE19661" s="39" t="e">
        <f t="shared" si="2621"/>
        <v>#DIV/0!</v>
      </c>
      <c r="BF19661" s="39" t="e">
        <f t="shared" si="2622"/>
        <v>#DIV/0!</v>
      </c>
    </row>
    <row r="19662" spans="40:58" x14ac:dyDescent="0.3">
      <c r="AN19662" s="37">
        <f t="shared" si="2615"/>
        <v>1</v>
      </c>
      <c r="AZ19662" s="38">
        <f t="shared" si="2616"/>
        <v>0</v>
      </c>
      <c r="BA19662" s="39" t="e">
        <f t="shared" si="2617"/>
        <v>#DIV/0!</v>
      </c>
      <c r="BB19662" s="40" t="e">
        <f t="shared" si="2618"/>
        <v>#DIV/0!</v>
      </c>
      <c r="BC19662" s="39" t="e">
        <f t="shared" si="2619"/>
        <v>#DIV/0!</v>
      </c>
      <c r="BD19662" s="40" t="e">
        <f t="shared" si="2620"/>
        <v>#DIV/0!</v>
      </c>
      <c r="BE19662" s="39" t="e">
        <f t="shared" si="2621"/>
        <v>#DIV/0!</v>
      </c>
      <c r="BF19662" s="39" t="e">
        <f t="shared" si="2622"/>
        <v>#DIV/0!</v>
      </c>
    </row>
    <row r="19663" spans="40:58" x14ac:dyDescent="0.3">
      <c r="AN19663" s="37">
        <f t="shared" si="2615"/>
        <v>1</v>
      </c>
      <c r="AZ19663" s="38">
        <f t="shared" si="2616"/>
        <v>0</v>
      </c>
      <c r="BA19663" s="39" t="e">
        <f t="shared" si="2617"/>
        <v>#DIV/0!</v>
      </c>
      <c r="BB19663" s="40" t="e">
        <f t="shared" si="2618"/>
        <v>#DIV/0!</v>
      </c>
      <c r="BC19663" s="39" t="e">
        <f t="shared" si="2619"/>
        <v>#DIV/0!</v>
      </c>
      <c r="BD19663" s="40" t="e">
        <f t="shared" si="2620"/>
        <v>#DIV/0!</v>
      </c>
      <c r="BE19663" s="39" t="e">
        <f t="shared" si="2621"/>
        <v>#DIV/0!</v>
      </c>
      <c r="BF19663" s="39" t="e">
        <f t="shared" si="2622"/>
        <v>#DIV/0!</v>
      </c>
    </row>
    <row r="19664" spans="40:58" x14ac:dyDescent="0.3">
      <c r="AN19664" s="37">
        <f t="shared" si="2615"/>
        <v>1</v>
      </c>
      <c r="AZ19664" s="38">
        <f t="shared" si="2616"/>
        <v>0</v>
      </c>
      <c r="BA19664" s="39" t="e">
        <f t="shared" si="2617"/>
        <v>#DIV/0!</v>
      </c>
      <c r="BB19664" s="40" t="e">
        <f t="shared" si="2618"/>
        <v>#DIV/0!</v>
      </c>
      <c r="BC19664" s="39" t="e">
        <f t="shared" si="2619"/>
        <v>#DIV/0!</v>
      </c>
      <c r="BD19664" s="40" t="e">
        <f t="shared" si="2620"/>
        <v>#DIV/0!</v>
      </c>
      <c r="BE19664" s="39" t="e">
        <f t="shared" si="2621"/>
        <v>#DIV/0!</v>
      </c>
      <c r="BF19664" s="39" t="e">
        <f t="shared" si="2622"/>
        <v>#DIV/0!</v>
      </c>
    </row>
    <row r="19665" spans="40:58" x14ac:dyDescent="0.3">
      <c r="AN19665" s="37">
        <f t="shared" si="2615"/>
        <v>1</v>
      </c>
      <c r="AZ19665" s="38">
        <f t="shared" si="2616"/>
        <v>0</v>
      </c>
      <c r="BA19665" s="39" t="e">
        <f t="shared" si="2617"/>
        <v>#DIV/0!</v>
      </c>
      <c r="BB19665" s="40" t="e">
        <f t="shared" si="2618"/>
        <v>#DIV/0!</v>
      </c>
      <c r="BC19665" s="39" t="e">
        <f t="shared" si="2619"/>
        <v>#DIV/0!</v>
      </c>
      <c r="BD19665" s="40" t="e">
        <f t="shared" si="2620"/>
        <v>#DIV/0!</v>
      </c>
      <c r="BE19665" s="39" t="e">
        <f t="shared" si="2621"/>
        <v>#DIV/0!</v>
      </c>
      <c r="BF19665" s="39" t="e">
        <f t="shared" si="2622"/>
        <v>#DIV/0!</v>
      </c>
    </row>
    <row r="19666" spans="40:58" x14ac:dyDescent="0.3">
      <c r="AN19666" s="37">
        <f t="shared" si="2615"/>
        <v>1</v>
      </c>
      <c r="AZ19666" s="38">
        <f t="shared" si="2616"/>
        <v>0</v>
      </c>
      <c r="BA19666" s="39" t="e">
        <f t="shared" si="2617"/>
        <v>#DIV/0!</v>
      </c>
      <c r="BB19666" s="40" t="e">
        <f t="shared" si="2618"/>
        <v>#DIV/0!</v>
      </c>
      <c r="BC19666" s="39" t="e">
        <f t="shared" si="2619"/>
        <v>#DIV/0!</v>
      </c>
      <c r="BD19666" s="40" t="e">
        <f t="shared" si="2620"/>
        <v>#DIV/0!</v>
      </c>
      <c r="BE19666" s="39" t="e">
        <f t="shared" si="2621"/>
        <v>#DIV/0!</v>
      </c>
      <c r="BF19666" s="39" t="e">
        <f t="shared" si="2622"/>
        <v>#DIV/0!</v>
      </c>
    </row>
    <row r="19667" spans="40:58" x14ac:dyDescent="0.3">
      <c r="AN19667" s="37">
        <f t="shared" si="2615"/>
        <v>1</v>
      </c>
      <c r="AZ19667" s="38">
        <f t="shared" si="2616"/>
        <v>0</v>
      </c>
      <c r="BA19667" s="39" t="e">
        <f t="shared" si="2617"/>
        <v>#DIV/0!</v>
      </c>
      <c r="BB19667" s="40" t="e">
        <f t="shared" si="2618"/>
        <v>#DIV/0!</v>
      </c>
      <c r="BC19667" s="39" t="e">
        <f t="shared" si="2619"/>
        <v>#DIV/0!</v>
      </c>
      <c r="BD19667" s="40" t="e">
        <f t="shared" si="2620"/>
        <v>#DIV/0!</v>
      </c>
      <c r="BE19667" s="39" t="e">
        <f t="shared" si="2621"/>
        <v>#DIV/0!</v>
      </c>
      <c r="BF19667" s="39" t="e">
        <f t="shared" si="2622"/>
        <v>#DIV/0!</v>
      </c>
    </row>
    <row r="19668" spans="40:58" x14ac:dyDescent="0.3">
      <c r="AN19668" s="37">
        <f t="shared" si="2615"/>
        <v>1</v>
      </c>
      <c r="AZ19668" s="38">
        <f t="shared" si="2616"/>
        <v>0</v>
      </c>
      <c r="BA19668" s="39" t="e">
        <f t="shared" si="2617"/>
        <v>#DIV/0!</v>
      </c>
      <c r="BB19668" s="40" t="e">
        <f t="shared" si="2618"/>
        <v>#DIV/0!</v>
      </c>
      <c r="BC19668" s="39" t="e">
        <f t="shared" si="2619"/>
        <v>#DIV/0!</v>
      </c>
      <c r="BD19668" s="40" t="e">
        <f t="shared" si="2620"/>
        <v>#DIV/0!</v>
      </c>
      <c r="BE19668" s="39" t="e">
        <f t="shared" si="2621"/>
        <v>#DIV/0!</v>
      </c>
      <c r="BF19668" s="39" t="e">
        <f t="shared" si="2622"/>
        <v>#DIV/0!</v>
      </c>
    </row>
    <row r="19669" spans="40:58" x14ac:dyDescent="0.3">
      <c r="AN19669" s="37">
        <f t="shared" si="2615"/>
        <v>1</v>
      </c>
      <c r="AZ19669" s="38">
        <f t="shared" si="2616"/>
        <v>0</v>
      </c>
      <c r="BA19669" s="39" t="e">
        <f t="shared" si="2617"/>
        <v>#DIV/0!</v>
      </c>
      <c r="BB19669" s="40" t="e">
        <f t="shared" si="2618"/>
        <v>#DIV/0!</v>
      </c>
      <c r="BC19669" s="39" t="e">
        <f t="shared" si="2619"/>
        <v>#DIV/0!</v>
      </c>
      <c r="BD19669" s="40" t="e">
        <f t="shared" si="2620"/>
        <v>#DIV/0!</v>
      </c>
      <c r="BE19669" s="39" t="e">
        <f t="shared" si="2621"/>
        <v>#DIV/0!</v>
      </c>
      <c r="BF19669" s="39" t="e">
        <f t="shared" si="2622"/>
        <v>#DIV/0!</v>
      </c>
    </row>
    <row r="19670" spans="40:58" x14ac:dyDescent="0.3">
      <c r="AN19670" s="37">
        <f t="shared" si="2615"/>
        <v>1</v>
      </c>
      <c r="AZ19670" s="38">
        <f t="shared" si="2616"/>
        <v>0</v>
      </c>
      <c r="BA19670" s="39" t="e">
        <f t="shared" si="2617"/>
        <v>#DIV/0!</v>
      </c>
      <c r="BB19670" s="40" t="e">
        <f t="shared" si="2618"/>
        <v>#DIV/0!</v>
      </c>
      <c r="BC19670" s="39" t="e">
        <f t="shared" si="2619"/>
        <v>#DIV/0!</v>
      </c>
      <c r="BD19670" s="40" t="e">
        <f t="shared" si="2620"/>
        <v>#DIV/0!</v>
      </c>
      <c r="BE19670" s="39" t="e">
        <f t="shared" si="2621"/>
        <v>#DIV/0!</v>
      </c>
      <c r="BF19670" s="39" t="e">
        <f t="shared" si="2622"/>
        <v>#DIV/0!</v>
      </c>
    </row>
    <row r="19671" spans="40:58" x14ac:dyDescent="0.3">
      <c r="AN19671" s="37">
        <f t="shared" si="2615"/>
        <v>1</v>
      </c>
      <c r="AZ19671" s="38">
        <f t="shared" si="2616"/>
        <v>0</v>
      </c>
      <c r="BA19671" s="39" t="e">
        <f t="shared" si="2617"/>
        <v>#DIV/0!</v>
      </c>
      <c r="BB19671" s="40" t="e">
        <f t="shared" si="2618"/>
        <v>#DIV/0!</v>
      </c>
      <c r="BC19671" s="39" t="e">
        <f t="shared" si="2619"/>
        <v>#DIV/0!</v>
      </c>
      <c r="BD19671" s="40" t="e">
        <f t="shared" si="2620"/>
        <v>#DIV/0!</v>
      </c>
      <c r="BE19671" s="39" t="e">
        <f t="shared" si="2621"/>
        <v>#DIV/0!</v>
      </c>
      <c r="BF19671" s="39" t="e">
        <f t="shared" si="2622"/>
        <v>#DIV/0!</v>
      </c>
    </row>
    <row r="19672" spans="40:58" x14ac:dyDescent="0.3">
      <c r="AN19672" s="37">
        <f t="shared" si="2615"/>
        <v>1</v>
      </c>
      <c r="AZ19672" s="38">
        <f t="shared" si="2616"/>
        <v>0</v>
      </c>
      <c r="BA19672" s="39" t="e">
        <f t="shared" si="2617"/>
        <v>#DIV/0!</v>
      </c>
      <c r="BB19672" s="40" t="e">
        <f t="shared" si="2618"/>
        <v>#DIV/0!</v>
      </c>
      <c r="BC19672" s="39" t="e">
        <f t="shared" si="2619"/>
        <v>#DIV/0!</v>
      </c>
      <c r="BD19672" s="40" t="e">
        <f t="shared" si="2620"/>
        <v>#DIV/0!</v>
      </c>
      <c r="BE19672" s="39" t="e">
        <f t="shared" si="2621"/>
        <v>#DIV/0!</v>
      </c>
      <c r="BF19672" s="39" t="e">
        <f t="shared" si="2622"/>
        <v>#DIV/0!</v>
      </c>
    </row>
    <row r="19673" spans="40:58" x14ac:dyDescent="0.3">
      <c r="AN19673" s="37">
        <f t="shared" si="2615"/>
        <v>1</v>
      </c>
      <c r="AZ19673" s="38">
        <f t="shared" si="2616"/>
        <v>0</v>
      </c>
      <c r="BA19673" s="39" t="e">
        <f t="shared" si="2617"/>
        <v>#DIV/0!</v>
      </c>
      <c r="BB19673" s="40" t="e">
        <f t="shared" si="2618"/>
        <v>#DIV/0!</v>
      </c>
      <c r="BC19673" s="39" t="e">
        <f t="shared" si="2619"/>
        <v>#DIV/0!</v>
      </c>
      <c r="BD19673" s="40" t="e">
        <f t="shared" si="2620"/>
        <v>#DIV/0!</v>
      </c>
      <c r="BE19673" s="39" t="e">
        <f t="shared" si="2621"/>
        <v>#DIV/0!</v>
      </c>
      <c r="BF19673" s="39" t="e">
        <f t="shared" si="2622"/>
        <v>#DIV/0!</v>
      </c>
    </row>
    <row r="19674" spans="40:58" x14ac:dyDescent="0.3">
      <c r="AN19674" s="37">
        <f t="shared" si="2615"/>
        <v>1</v>
      </c>
      <c r="AZ19674" s="38">
        <f t="shared" si="2616"/>
        <v>0</v>
      </c>
      <c r="BA19674" s="39" t="e">
        <f t="shared" si="2617"/>
        <v>#DIV/0!</v>
      </c>
      <c r="BB19674" s="40" t="e">
        <f t="shared" si="2618"/>
        <v>#DIV/0!</v>
      </c>
      <c r="BC19674" s="39" t="e">
        <f t="shared" si="2619"/>
        <v>#DIV/0!</v>
      </c>
      <c r="BD19674" s="40" t="e">
        <f t="shared" si="2620"/>
        <v>#DIV/0!</v>
      </c>
      <c r="BE19674" s="39" t="e">
        <f t="shared" si="2621"/>
        <v>#DIV/0!</v>
      </c>
      <c r="BF19674" s="39" t="e">
        <f t="shared" si="2622"/>
        <v>#DIV/0!</v>
      </c>
    </row>
    <row r="19675" spans="40:58" x14ac:dyDescent="0.3">
      <c r="AN19675" s="37">
        <f t="shared" si="2615"/>
        <v>1</v>
      </c>
      <c r="AZ19675" s="38">
        <f t="shared" si="2616"/>
        <v>0</v>
      </c>
      <c r="BA19675" s="39" t="e">
        <f t="shared" si="2617"/>
        <v>#DIV/0!</v>
      </c>
      <c r="BB19675" s="40" t="e">
        <f t="shared" si="2618"/>
        <v>#DIV/0!</v>
      </c>
      <c r="BC19675" s="39" t="e">
        <f t="shared" si="2619"/>
        <v>#DIV/0!</v>
      </c>
      <c r="BD19675" s="40" t="e">
        <f t="shared" si="2620"/>
        <v>#DIV/0!</v>
      </c>
      <c r="BE19675" s="39" t="e">
        <f t="shared" si="2621"/>
        <v>#DIV/0!</v>
      </c>
      <c r="BF19675" s="39" t="e">
        <f t="shared" si="2622"/>
        <v>#DIV/0!</v>
      </c>
    </row>
    <row r="19676" spans="40:58" x14ac:dyDescent="0.3">
      <c r="AN19676" s="37">
        <f t="shared" si="2615"/>
        <v>1</v>
      </c>
      <c r="AZ19676" s="38">
        <f t="shared" si="2616"/>
        <v>0</v>
      </c>
      <c r="BA19676" s="39" t="e">
        <f t="shared" si="2617"/>
        <v>#DIV/0!</v>
      </c>
      <c r="BB19676" s="40" t="e">
        <f t="shared" si="2618"/>
        <v>#DIV/0!</v>
      </c>
      <c r="BC19676" s="39" t="e">
        <f t="shared" si="2619"/>
        <v>#DIV/0!</v>
      </c>
      <c r="BD19676" s="40" t="e">
        <f t="shared" si="2620"/>
        <v>#DIV/0!</v>
      </c>
      <c r="BE19676" s="39" t="e">
        <f t="shared" si="2621"/>
        <v>#DIV/0!</v>
      </c>
      <c r="BF19676" s="39" t="e">
        <f t="shared" si="2622"/>
        <v>#DIV/0!</v>
      </c>
    </row>
    <row r="19677" spans="40:58" x14ac:dyDescent="0.3">
      <c r="AN19677" s="37">
        <f t="shared" si="2615"/>
        <v>1</v>
      </c>
      <c r="AZ19677" s="38">
        <f t="shared" si="2616"/>
        <v>0</v>
      </c>
      <c r="BA19677" s="39" t="e">
        <f t="shared" si="2617"/>
        <v>#DIV/0!</v>
      </c>
      <c r="BB19677" s="40" t="e">
        <f t="shared" si="2618"/>
        <v>#DIV/0!</v>
      </c>
      <c r="BC19677" s="39" t="e">
        <f t="shared" si="2619"/>
        <v>#DIV/0!</v>
      </c>
      <c r="BD19677" s="40" t="e">
        <f t="shared" si="2620"/>
        <v>#DIV/0!</v>
      </c>
      <c r="BE19677" s="39" t="e">
        <f t="shared" si="2621"/>
        <v>#DIV/0!</v>
      </c>
      <c r="BF19677" s="39" t="e">
        <f t="shared" si="2622"/>
        <v>#DIV/0!</v>
      </c>
    </row>
    <row r="19678" spans="40:58" x14ac:dyDescent="0.3">
      <c r="AN19678" s="37">
        <f t="shared" si="2615"/>
        <v>1</v>
      </c>
      <c r="AZ19678" s="38">
        <f t="shared" si="2616"/>
        <v>0</v>
      </c>
      <c r="BA19678" s="39" t="e">
        <f t="shared" si="2617"/>
        <v>#DIV/0!</v>
      </c>
      <c r="BB19678" s="40" t="e">
        <f t="shared" si="2618"/>
        <v>#DIV/0!</v>
      </c>
      <c r="BC19678" s="39" t="e">
        <f t="shared" si="2619"/>
        <v>#DIV/0!</v>
      </c>
      <c r="BD19678" s="40" t="e">
        <f t="shared" si="2620"/>
        <v>#DIV/0!</v>
      </c>
      <c r="BE19678" s="39" t="e">
        <f t="shared" si="2621"/>
        <v>#DIV/0!</v>
      </c>
      <c r="BF19678" s="39" t="e">
        <f t="shared" si="2622"/>
        <v>#DIV/0!</v>
      </c>
    </row>
    <row r="19679" spans="40:58" x14ac:dyDescent="0.3">
      <c r="AN19679" s="37">
        <f t="shared" si="2615"/>
        <v>1</v>
      </c>
      <c r="AZ19679" s="38">
        <f t="shared" si="2616"/>
        <v>0</v>
      </c>
      <c r="BA19679" s="39" t="e">
        <f t="shared" si="2617"/>
        <v>#DIV/0!</v>
      </c>
      <c r="BB19679" s="40" t="e">
        <f t="shared" si="2618"/>
        <v>#DIV/0!</v>
      </c>
      <c r="BC19679" s="39" t="e">
        <f t="shared" si="2619"/>
        <v>#DIV/0!</v>
      </c>
      <c r="BD19679" s="40" t="e">
        <f t="shared" si="2620"/>
        <v>#DIV/0!</v>
      </c>
      <c r="BE19679" s="39" t="e">
        <f t="shared" si="2621"/>
        <v>#DIV/0!</v>
      </c>
      <c r="BF19679" s="39" t="e">
        <f t="shared" si="2622"/>
        <v>#DIV/0!</v>
      </c>
    </row>
    <row r="19680" spans="40:58" x14ac:dyDescent="0.3">
      <c r="AN19680" s="37">
        <f t="shared" si="2615"/>
        <v>1</v>
      </c>
      <c r="AZ19680" s="38">
        <f t="shared" si="2616"/>
        <v>0</v>
      </c>
      <c r="BA19680" s="39" t="e">
        <f t="shared" si="2617"/>
        <v>#DIV/0!</v>
      </c>
      <c r="BB19680" s="40" t="e">
        <f t="shared" si="2618"/>
        <v>#DIV/0!</v>
      </c>
      <c r="BC19680" s="39" t="e">
        <f t="shared" si="2619"/>
        <v>#DIV/0!</v>
      </c>
      <c r="BD19680" s="40" t="e">
        <f t="shared" si="2620"/>
        <v>#DIV/0!</v>
      </c>
      <c r="BE19680" s="39" t="e">
        <f t="shared" si="2621"/>
        <v>#DIV/0!</v>
      </c>
      <c r="BF19680" s="39" t="e">
        <f t="shared" si="2622"/>
        <v>#DIV/0!</v>
      </c>
    </row>
    <row r="19681" spans="40:58" x14ac:dyDescent="0.3">
      <c r="AN19681" s="37">
        <f t="shared" si="2615"/>
        <v>1</v>
      </c>
      <c r="AZ19681" s="38">
        <f t="shared" si="2616"/>
        <v>0</v>
      </c>
      <c r="BA19681" s="39" t="e">
        <f t="shared" si="2617"/>
        <v>#DIV/0!</v>
      </c>
      <c r="BB19681" s="40" t="e">
        <f t="shared" si="2618"/>
        <v>#DIV/0!</v>
      </c>
      <c r="BC19681" s="39" t="e">
        <f t="shared" si="2619"/>
        <v>#DIV/0!</v>
      </c>
      <c r="BD19681" s="40" t="e">
        <f t="shared" si="2620"/>
        <v>#DIV/0!</v>
      </c>
      <c r="BE19681" s="39" t="e">
        <f t="shared" si="2621"/>
        <v>#DIV/0!</v>
      </c>
      <c r="BF19681" s="39" t="e">
        <f t="shared" si="2622"/>
        <v>#DIV/0!</v>
      </c>
    </row>
    <row r="19682" spans="40:58" x14ac:dyDescent="0.3">
      <c r="AN19682" s="37">
        <f t="shared" si="2615"/>
        <v>1</v>
      </c>
      <c r="AZ19682" s="38">
        <f t="shared" si="2616"/>
        <v>0</v>
      </c>
      <c r="BA19682" s="39" t="e">
        <f t="shared" si="2617"/>
        <v>#DIV/0!</v>
      </c>
      <c r="BB19682" s="40" t="e">
        <f t="shared" si="2618"/>
        <v>#DIV/0!</v>
      </c>
      <c r="BC19682" s="39" t="e">
        <f t="shared" si="2619"/>
        <v>#DIV/0!</v>
      </c>
      <c r="BD19682" s="40" t="e">
        <f t="shared" si="2620"/>
        <v>#DIV/0!</v>
      </c>
      <c r="BE19682" s="39" t="e">
        <f t="shared" si="2621"/>
        <v>#DIV/0!</v>
      </c>
      <c r="BF19682" s="39" t="e">
        <f t="shared" si="2622"/>
        <v>#DIV/0!</v>
      </c>
    </row>
    <row r="19683" spans="40:58" x14ac:dyDescent="0.3">
      <c r="AN19683" s="37">
        <f t="shared" si="2615"/>
        <v>1</v>
      </c>
      <c r="AZ19683" s="38">
        <f t="shared" si="2616"/>
        <v>0</v>
      </c>
      <c r="BA19683" s="39" t="e">
        <f t="shared" si="2617"/>
        <v>#DIV/0!</v>
      </c>
      <c r="BB19683" s="40" t="e">
        <f t="shared" si="2618"/>
        <v>#DIV/0!</v>
      </c>
      <c r="BC19683" s="39" t="e">
        <f t="shared" si="2619"/>
        <v>#DIV/0!</v>
      </c>
      <c r="BD19683" s="40" t="e">
        <f t="shared" si="2620"/>
        <v>#DIV/0!</v>
      </c>
      <c r="BE19683" s="39" t="e">
        <f t="shared" si="2621"/>
        <v>#DIV/0!</v>
      </c>
      <c r="BF19683" s="39" t="e">
        <f t="shared" si="2622"/>
        <v>#DIV/0!</v>
      </c>
    </row>
    <row r="19684" spans="40:58" x14ac:dyDescent="0.3">
      <c r="AN19684" s="37">
        <f t="shared" si="2615"/>
        <v>1</v>
      </c>
      <c r="AZ19684" s="38">
        <f t="shared" si="2616"/>
        <v>0</v>
      </c>
      <c r="BA19684" s="39" t="e">
        <f t="shared" si="2617"/>
        <v>#DIV/0!</v>
      </c>
      <c r="BB19684" s="40" t="e">
        <f t="shared" si="2618"/>
        <v>#DIV/0!</v>
      </c>
      <c r="BC19684" s="39" t="e">
        <f t="shared" si="2619"/>
        <v>#DIV/0!</v>
      </c>
      <c r="BD19684" s="40" t="e">
        <f t="shared" si="2620"/>
        <v>#DIV/0!</v>
      </c>
      <c r="BE19684" s="39" t="e">
        <f t="shared" si="2621"/>
        <v>#DIV/0!</v>
      </c>
      <c r="BF19684" s="39" t="e">
        <f t="shared" si="2622"/>
        <v>#DIV/0!</v>
      </c>
    </row>
    <row r="19685" spans="40:58" x14ac:dyDescent="0.3">
      <c r="AN19685" s="37">
        <f t="shared" si="2615"/>
        <v>1</v>
      </c>
      <c r="AZ19685" s="38">
        <f t="shared" si="2616"/>
        <v>0</v>
      </c>
      <c r="BA19685" s="39" t="e">
        <f t="shared" si="2617"/>
        <v>#DIV/0!</v>
      </c>
      <c r="BB19685" s="40" t="e">
        <f t="shared" si="2618"/>
        <v>#DIV/0!</v>
      </c>
      <c r="BC19685" s="39" t="e">
        <f t="shared" si="2619"/>
        <v>#DIV/0!</v>
      </c>
      <c r="BD19685" s="40" t="e">
        <f t="shared" si="2620"/>
        <v>#DIV/0!</v>
      </c>
      <c r="BE19685" s="39" t="e">
        <f t="shared" si="2621"/>
        <v>#DIV/0!</v>
      </c>
      <c r="BF19685" s="39" t="e">
        <f t="shared" si="2622"/>
        <v>#DIV/0!</v>
      </c>
    </row>
    <row r="19686" spans="40:58" x14ac:dyDescent="0.3">
      <c r="AN19686" s="37">
        <f t="shared" si="2615"/>
        <v>1</v>
      </c>
      <c r="AZ19686" s="38">
        <f t="shared" si="2616"/>
        <v>0</v>
      </c>
      <c r="BA19686" s="39" t="e">
        <f t="shared" si="2617"/>
        <v>#DIV/0!</v>
      </c>
      <c r="BB19686" s="40" t="e">
        <f t="shared" si="2618"/>
        <v>#DIV/0!</v>
      </c>
      <c r="BC19686" s="39" t="e">
        <f t="shared" si="2619"/>
        <v>#DIV/0!</v>
      </c>
      <c r="BD19686" s="40" t="e">
        <f t="shared" si="2620"/>
        <v>#DIV/0!</v>
      </c>
      <c r="BE19686" s="39" t="e">
        <f t="shared" si="2621"/>
        <v>#DIV/0!</v>
      </c>
      <c r="BF19686" s="39" t="e">
        <f t="shared" si="2622"/>
        <v>#DIV/0!</v>
      </c>
    </row>
    <row r="19687" spans="40:58" x14ac:dyDescent="0.3">
      <c r="AN19687" s="37">
        <f t="shared" si="2615"/>
        <v>1</v>
      </c>
      <c r="AZ19687" s="38">
        <f t="shared" si="2616"/>
        <v>0</v>
      </c>
      <c r="BA19687" s="39" t="e">
        <f t="shared" si="2617"/>
        <v>#DIV/0!</v>
      </c>
      <c r="BB19687" s="40" t="e">
        <f t="shared" si="2618"/>
        <v>#DIV/0!</v>
      </c>
      <c r="BC19687" s="39" t="e">
        <f t="shared" si="2619"/>
        <v>#DIV/0!</v>
      </c>
      <c r="BD19687" s="40" t="e">
        <f t="shared" si="2620"/>
        <v>#DIV/0!</v>
      </c>
      <c r="BE19687" s="39" t="e">
        <f t="shared" si="2621"/>
        <v>#DIV/0!</v>
      </c>
      <c r="BF19687" s="39" t="e">
        <f t="shared" si="2622"/>
        <v>#DIV/0!</v>
      </c>
    </row>
    <row r="19688" spans="40:58" x14ac:dyDescent="0.3">
      <c r="AN19688" s="37">
        <f t="shared" si="2615"/>
        <v>1</v>
      </c>
      <c r="AZ19688" s="38">
        <f t="shared" si="2616"/>
        <v>0</v>
      </c>
      <c r="BA19688" s="39" t="e">
        <f t="shared" si="2617"/>
        <v>#DIV/0!</v>
      </c>
      <c r="BB19688" s="40" t="e">
        <f t="shared" si="2618"/>
        <v>#DIV/0!</v>
      </c>
      <c r="BC19688" s="39" t="e">
        <f t="shared" si="2619"/>
        <v>#DIV/0!</v>
      </c>
      <c r="BD19688" s="40" t="e">
        <f t="shared" si="2620"/>
        <v>#DIV/0!</v>
      </c>
      <c r="BE19688" s="39" t="e">
        <f t="shared" si="2621"/>
        <v>#DIV/0!</v>
      </c>
      <c r="BF19688" s="39" t="e">
        <f t="shared" si="2622"/>
        <v>#DIV/0!</v>
      </c>
    </row>
    <row r="19689" spans="40:58" x14ac:dyDescent="0.3">
      <c r="AN19689" s="37">
        <f t="shared" si="2615"/>
        <v>1</v>
      </c>
      <c r="AZ19689" s="38">
        <f t="shared" si="2616"/>
        <v>0</v>
      </c>
      <c r="BA19689" s="39" t="e">
        <f t="shared" si="2617"/>
        <v>#DIV/0!</v>
      </c>
      <c r="BB19689" s="40" t="e">
        <f t="shared" si="2618"/>
        <v>#DIV/0!</v>
      </c>
      <c r="BC19689" s="39" t="e">
        <f t="shared" si="2619"/>
        <v>#DIV/0!</v>
      </c>
      <c r="BD19689" s="40" t="e">
        <f t="shared" si="2620"/>
        <v>#DIV/0!</v>
      </c>
      <c r="BE19689" s="39" t="e">
        <f t="shared" si="2621"/>
        <v>#DIV/0!</v>
      </c>
      <c r="BF19689" s="39" t="e">
        <f t="shared" si="2622"/>
        <v>#DIV/0!</v>
      </c>
    </row>
    <row r="19690" spans="40:58" x14ac:dyDescent="0.3">
      <c r="AN19690" s="37">
        <f t="shared" si="2615"/>
        <v>1</v>
      </c>
      <c r="AZ19690" s="38">
        <f t="shared" si="2616"/>
        <v>0</v>
      </c>
      <c r="BA19690" s="39" t="e">
        <f t="shared" si="2617"/>
        <v>#DIV/0!</v>
      </c>
      <c r="BB19690" s="40" t="e">
        <f t="shared" si="2618"/>
        <v>#DIV/0!</v>
      </c>
      <c r="BC19690" s="39" t="e">
        <f t="shared" si="2619"/>
        <v>#DIV/0!</v>
      </c>
      <c r="BD19690" s="40" t="e">
        <f t="shared" si="2620"/>
        <v>#DIV/0!</v>
      </c>
      <c r="BE19690" s="39" t="e">
        <f t="shared" si="2621"/>
        <v>#DIV/0!</v>
      </c>
      <c r="BF19690" s="39" t="e">
        <f t="shared" si="2622"/>
        <v>#DIV/0!</v>
      </c>
    </row>
    <row r="19691" spans="40:58" x14ac:dyDescent="0.3">
      <c r="AN19691" s="37">
        <f t="shared" si="2615"/>
        <v>1</v>
      </c>
      <c r="AZ19691" s="38">
        <f t="shared" si="2616"/>
        <v>0</v>
      </c>
      <c r="BA19691" s="39" t="e">
        <f t="shared" si="2617"/>
        <v>#DIV/0!</v>
      </c>
      <c r="BB19691" s="40" t="e">
        <f t="shared" si="2618"/>
        <v>#DIV/0!</v>
      </c>
      <c r="BC19691" s="39" t="e">
        <f t="shared" si="2619"/>
        <v>#DIV/0!</v>
      </c>
      <c r="BD19691" s="40" t="e">
        <f t="shared" si="2620"/>
        <v>#DIV/0!</v>
      </c>
      <c r="BE19691" s="39" t="e">
        <f t="shared" si="2621"/>
        <v>#DIV/0!</v>
      </c>
      <c r="BF19691" s="39" t="e">
        <f t="shared" si="2622"/>
        <v>#DIV/0!</v>
      </c>
    </row>
    <row r="19692" spans="40:58" x14ac:dyDescent="0.3">
      <c r="AN19692" s="37">
        <f t="shared" si="2615"/>
        <v>1</v>
      </c>
      <c r="AZ19692" s="38">
        <f t="shared" si="2616"/>
        <v>0</v>
      </c>
      <c r="BA19692" s="39" t="e">
        <f t="shared" si="2617"/>
        <v>#DIV/0!</v>
      </c>
      <c r="BB19692" s="40" t="e">
        <f t="shared" si="2618"/>
        <v>#DIV/0!</v>
      </c>
      <c r="BC19692" s="39" t="e">
        <f t="shared" si="2619"/>
        <v>#DIV/0!</v>
      </c>
      <c r="BD19692" s="40" t="e">
        <f t="shared" si="2620"/>
        <v>#DIV/0!</v>
      </c>
      <c r="BE19692" s="39" t="e">
        <f t="shared" si="2621"/>
        <v>#DIV/0!</v>
      </c>
      <c r="BF19692" s="39" t="e">
        <f t="shared" si="2622"/>
        <v>#DIV/0!</v>
      </c>
    </row>
    <row r="19693" spans="40:58" x14ac:dyDescent="0.3">
      <c r="AN19693" s="37">
        <f t="shared" si="2615"/>
        <v>1</v>
      </c>
      <c r="AZ19693" s="38">
        <f t="shared" si="2616"/>
        <v>0</v>
      </c>
      <c r="BA19693" s="39" t="e">
        <f t="shared" si="2617"/>
        <v>#DIV/0!</v>
      </c>
      <c r="BB19693" s="40" t="e">
        <f t="shared" si="2618"/>
        <v>#DIV/0!</v>
      </c>
      <c r="BC19693" s="39" t="e">
        <f t="shared" si="2619"/>
        <v>#DIV/0!</v>
      </c>
      <c r="BD19693" s="40" t="e">
        <f t="shared" si="2620"/>
        <v>#DIV/0!</v>
      </c>
      <c r="BE19693" s="39" t="e">
        <f t="shared" si="2621"/>
        <v>#DIV/0!</v>
      </c>
      <c r="BF19693" s="39" t="e">
        <f t="shared" si="2622"/>
        <v>#DIV/0!</v>
      </c>
    </row>
    <row r="19694" spans="40:58" x14ac:dyDescent="0.3">
      <c r="AN19694" s="37">
        <f t="shared" si="2615"/>
        <v>1</v>
      </c>
      <c r="AZ19694" s="38">
        <f t="shared" si="2616"/>
        <v>0</v>
      </c>
      <c r="BA19694" s="39" t="e">
        <f t="shared" si="2617"/>
        <v>#DIV/0!</v>
      </c>
      <c r="BB19694" s="40" t="e">
        <f t="shared" si="2618"/>
        <v>#DIV/0!</v>
      </c>
      <c r="BC19694" s="39" t="e">
        <f t="shared" si="2619"/>
        <v>#DIV/0!</v>
      </c>
      <c r="BD19694" s="40" t="e">
        <f t="shared" si="2620"/>
        <v>#DIV/0!</v>
      </c>
      <c r="BE19694" s="39" t="e">
        <f t="shared" si="2621"/>
        <v>#DIV/0!</v>
      </c>
      <c r="BF19694" s="39" t="e">
        <f t="shared" si="2622"/>
        <v>#DIV/0!</v>
      </c>
    </row>
    <row r="19695" spans="40:58" x14ac:dyDescent="0.3">
      <c r="AN19695" s="37">
        <f t="shared" si="2615"/>
        <v>1</v>
      </c>
      <c r="AZ19695" s="38">
        <f t="shared" si="2616"/>
        <v>0</v>
      </c>
      <c r="BA19695" s="39" t="e">
        <f t="shared" si="2617"/>
        <v>#DIV/0!</v>
      </c>
      <c r="BB19695" s="40" t="e">
        <f t="shared" si="2618"/>
        <v>#DIV/0!</v>
      </c>
      <c r="BC19695" s="39" t="e">
        <f t="shared" si="2619"/>
        <v>#DIV/0!</v>
      </c>
      <c r="BD19695" s="40" t="e">
        <f t="shared" si="2620"/>
        <v>#DIV/0!</v>
      </c>
      <c r="BE19695" s="39" t="e">
        <f t="shared" si="2621"/>
        <v>#DIV/0!</v>
      </c>
      <c r="BF19695" s="39" t="e">
        <f t="shared" si="2622"/>
        <v>#DIV/0!</v>
      </c>
    </row>
    <row r="19696" spans="40:58" x14ac:dyDescent="0.3">
      <c r="AN19696" s="37">
        <f t="shared" si="2615"/>
        <v>1</v>
      </c>
      <c r="AZ19696" s="38">
        <f t="shared" si="2616"/>
        <v>0</v>
      </c>
      <c r="BA19696" s="39" t="e">
        <f t="shared" si="2617"/>
        <v>#DIV/0!</v>
      </c>
      <c r="BB19696" s="40" t="e">
        <f t="shared" si="2618"/>
        <v>#DIV/0!</v>
      </c>
      <c r="BC19696" s="39" t="e">
        <f t="shared" si="2619"/>
        <v>#DIV/0!</v>
      </c>
      <c r="BD19696" s="40" t="e">
        <f t="shared" si="2620"/>
        <v>#DIV/0!</v>
      </c>
      <c r="BE19696" s="39" t="e">
        <f t="shared" si="2621"/>
        <v>#DIV/0!</v>
      </c>
      <c r="BF19696" s="39" t="e">
        <f t="shared" si="2622"/>
        <v>#DIV/0!</v>
      </c>
    </row>
    <row r="19697" spans="40:58" x14ac:dyDescent="0.3">
      <c r="AN19697" s="37">
        <f t="shared" si="2615"/>
        <v>1</v>
      </c>
      <c r="AZ19697" s="38">
        <f t="shared" si="2616"/>
        <v>0</v>
      </c>
      <c r="BA19697" s="39" t="e">
        <f t="shared" si="2617"/>
        <v>#DIV/0!</v>
      </c>
      <c r="BB19697" s="40" t="e">
        <f t="shared" si="2618"/>
        <v>#DIV/0!</v>
      </c>
      <c r="BC19697" s="39" t="e">
        <f t="shared" si="2619"/>
        <v>#DIV/0!</v>
      </c>
      <c r="BD19697" s="40" t="e">
        <f t="shared" si="2620"/>
        <v>#DIV/0!</v>
      </c>
      <c r="BE19697" s="39" t="e">
        <f t="shared" si="2621"/>
        <v>#DIV/0!</v>
      </c>
      <c r="BF19697" s="39" t="e">
        <f t="shared" si="2622"/>
        <v>#DIV/0!</v>
      </c>
    </row>
    <row r="19698" spans="40:58" x14ac:dyDescent="0.3">
      <c r="AN19698" s="37">
        <f t="shared" si="2615"/>
        <v>1</v>
      </c>
      <c r="AZ19698" s="38">
        <f t="shared" si="2616"/>
        <v>0</v>
      </c>
      <c r="BA19698" s="39" t="e">
        <f t="shared" si="2617"/>
        <v>#DIV/0!</v>
      </c>
      <c r="BB19698" s="40" t="e">
        <f t="shared" si="2618"/>
        <v>#DIV/0!</v>
      </c>
      <c r="BC19698" s="39" t="e">
        <f t="shared" si="2619"/>
        <v>#DIV/0!</v>
      </c>
      <c r="BD19698" s="40" t="e">
        <f t="shared" si="2620"/>
        <v>#DIV/0!</v>
      </c>
      <c r="BE19698" s="39" t="e">
        <f t="shared" si="2621"/>
        <v>#DIV/0!</v>
      </c>
      <c r="BF19698" s="39" t="e">
        <f t="shared" si="2622"/>
        <v>#DIV/0!</v>
      </c>
    </row>
    <row r="19699" spans="40:58" x14ac:dyDescent="0.3">
      <c r="AN19699" s="37">
        <f t="shared" si="2615"/>
        <v>1</v>
      </c>
      <c r="AZ19699" s="38">
        <f t="shared" si="2616"/>
        <v>0</v>
      </c>
      <c r="BA19699" s="39" t="e">
        <f t="shared" si="2617"/>
        <v>#DIV/0!</v>
      </c>
      <c r="BB19699" s="40" t="e">
        <f t="shared" si="2618"/>
        <v>#DIV/0!</v>
      </c>
      <c r="BC19699" s="39" t="e">
        <f t="shared" si="2619"/>
        <v>#DIV/0!</v>
      </c>
      <c r="BD19699" s="40" t="e">
        <f t="shared" si="2620"/>
        <v>#DIV/0!</v>
      </c>
      <c r="BE19699" s="39" t="e">
        <f t="shared" si="2621"/>
        <v>#DIV/0!</v>
      </c>
      <c r="BF19699" s="39" t="e">
        <f t="shared" si="2622"/>
        <v>#DIV/0!</v>
      </c>
    </row>
    <row r="19700" spans="40:58" x14ac:dyDescent="0.3">
      <c r="AN19700" s="37">
        <f t="shared" si="2615"/>
        <v>1</v>
      </c>
      <c r="AZ19700" s="38">
        <f t="shared" si="2616"/>
        <v>0</v>
      </c>
      <c r="BA19700" s="39" t="e">
        <f t="shared" si="2617"/>
        <v>#DIV/0!</v>
      </c>
      <c r="BB19700" s="40" t="e">
        <f t="shared" si="2618"/>
        <v>#DIV/0!</v>
      </c>
      <c r="BC19700" s="39" t="e">
        <f t="shared" si="2619"/>
        <v>#DIV/0!</v>
      </c>
      <c r="BD19700" s="40" t="e">
        <f t="shared" si="2620"/>
        <v>#DIV/0!</v>
      </c>
      <c r="BE19700" s="39" t="e">
        <f t="shared" si="2621"/>
        <v>#DIV/0!</v>
      </c>
      <c r="BF19700" s="39" t="e">
        <f t="shared" si="2622"/>
        <v>#DIV/0!</v>
      </c>
    </row>
    <row r="19701" spans="40:58" x14ac:dyDescent="0.3">
      <c r="AN19701" s="37">
        <f t="shared" si="2615"/>
        <v>1</v>
      </c>
      <c r="AZ19701" s="38">
        <f t="shared" si="2616"/>
        <v>0</v>
      </c>
      <c r="BA19701" s="39" t="e">
        <f t="shared" si="2617"/>
        <v>#DIV/0!</v>
      </c>
      <c r="BB19701" s="40" t="e">
        <f t="shared" si="2618"/>
        <v>#DIV/0!</v>
      </c>
      <c r="BC19701" s="39" t="e">
        <f t="shared" si="2619"/>
        <v>#DIV/0!</v>
      </c>
      <c r="BD19701" s="40" t="e">
        <f t="shared" si="2620"/>
        <v>#DIV/0!</v>
      </c>
      <c r="BE19701" s="39" t="e">
        <f t="shared" si="2621"/>
        <v>#DIV/0!</v>
      </c>
      <c r="BF19701" s="39" t="e">
        <f t="shared" si="2622"/>
        <v>#DIV/0!</v>
      </c>
    </row>
    <row r="19702" spans="40:58" x14ac:dyDescent="0.3">
      <c r="AN19702" s="37">
        <f t="shared" si="2615"/>
        <v>1</v>
      </c>
      <c r="AZ19702" s="38">
        <f t="shared" si="2616"/>
        <v>0</v>
      </c>
      <c r="BA19702" s="39" t="e">
        <f t="shared" si="2617"/>
        <v>#DIV/0!</v>
      </c>
      <c r="BB19702" s="40" t="e">
        <f t="shared" si="2618"/>
        <v>#DIV/0!</v>
      </c>
      <c r="BC19702" s="39" t="e">
        <f t="shared" si="2619"/>
        <v>#DIV/0!</v>
      </c>
      <c r="BD19702" s="40" t="e">
        <f t="shared" si="2620"/>
        <v>#DIV/0!</v>
      </c>
      <c r="BE19702" s="39" t="e">
        <f t="shared" si="2621"/>
        <v>#DIV/0!</v>
      </c>
      <c r="BF19702" s="39" t="e">
        <f t="shared" si="2622"/>
        <v>#DIV/0!</v>
      </c>
    </row>
    <row r="19703" spans="40:58" x14ac:dyDescent="0.3">
      <c r="AN19703" s="37">
        <f t="shared" si="2615"/>
        <v>1</v>
      </c>
      <c r="AZ19703" s="38">
        <f t="shared" si="2616"/>
        <v>0</v>
      </c>
      <c r="BA19703" s="39" t="e">
        <f t="shared" si="2617"/>
        <v>#DIV/0!</v>
      </c>
      <c r="BB19703" s="40" t="e">
        <f t="shared" si="2618"/>
        <v>#DIV/0!</v>
      </c>
      <c r="BC19703" s="39" t="e">
        <f t="shared" si="2619"/>
        <v>#DIV/0!</v>
      </c>
      <c r="BD19703" s="40" t="e">
        <f t="shared" si="2620"/>
        <v>#DIV/0!</v>
      </c>
      <c r="BE19703" s="39" t="e">
        <f t="shared" si="2621"/>
        <v>#DIV/0!</v>
      </c>
      <c r="BF19703" s="39" t="e">
        <f t="shared" si="2622"/>
        <v>#DIV/0!</v>
      </c>
    </row>
    <row r="19704" spans="40:58" x14ac:dyDescent="0.3">
      <c r="AN19704" s="37">
        <f t="shared" si="2615"/>
        <v>1</v>
      </c>
      <c r="AZ19704" s="38">
        <f t="shared" si="2616"/>
        <v>0</v>
      </c>
      <c r="BA19704" s="39" t="e">
        <f t="shared" si="2617"/>
        <v>#DIV/0!</v>
      </c>
      <c r="BB19704" s="40" t="e">
        <f t="shared" si="2618"/>
        <v>#DIV/0!</v>
      </c>
      <c r="BC19704" s="39" t="e">
        <f t="shared" si="2619"/>
        <v>#DIV/0!</v>
      </c>
      <c r="BD19704" s="40" t="e">
        <f t="shared" si="2620"/>
        <v>#DIV/0!</v>
      </c>
      <c r="BE19704" s="39" t="e">
        <f t="shared" si="2621"/>
        <v>#DIV/0!</v>
      </c>
      <c r="BF19704" s="39" t="e">
        <f t="shared" si="2622"/>
        <v>#DIV/0!</v>
      </c>
    </row>
    <row r="19705" spans="40:58" x14ac:dyDescent="0.3">
      <c r="AN19705" s="37">
        <f t="shared" si="2615"/>
        <v>1</v>
      </c>
      <c r="AZ19705" s="38">
        <f t="shared" si="2616"/>
        <v>0</v>
      </c>
      <c r="BA19705" s="39" t="e">
        <f t="shared" si="2617"/>
        <v>#DIV/0!</v>
      </c>
      <c r="BB19705" s="40" t="e">
        <f t="shared" si="2618"/>
        <v>#DIV/0!</v>
      </c>
      <c r="BC19705" s="39" t="e">
        <f t="shared" si="2619"/>
        <v>#DIV/0!</v>
      </c>
      <c r="BD19705" s="40" t="e">
        <f t="shared" si="2620"/>
        <v>#DIV/0!</v>
      </c>
      <c r="BE19705" s="39" t="e">
        <f t="shared" si="2621"/>
        <v>#DIV/0!</v>
      </c>
      <c r="BF19705" s="39" t="e">
        <f t="shared" si="2622"/>
        <v>#DIV/0!</v>
      </c>
    </row>
    <row r="19706" spans="40:58" x14ac:dyDescent="0.3">
      <c r="AN19706" s="37">
        <f t="shared" si="2615"/>
        <v>1</v>
      </c>
      <c r="AZ19706" s="38">
        <f t="shared" si="2616"/>
        <v>0</v>
      </c>
      <c r="BA19706" s="39" t="e">
        <f t="shared" si="2617"/>
        <v>#DIV/0!</v>
      </c>
      <c r="BB19706" s="40" t="e">
        <f t="shared" si="2618"/>
        <v>#DIV/0!</v>
      </c>
      <c r="BC19706" s="39" t="e">
        <f t="shared" si="2619"/>
        <v>#DIV/0!</v>
      </c>
      <c r="BD19706" s="40" t="e">
        <f t="shared" si="2620"/>
        <v>#DIV/0!</v>
      </c>
      <c r="BE19706" s="39" t="e">
        <f t="shared" si="2621"/>
        <v>#DIV/0!</v>
      </c>
      <c r="BF19706" s="39" t="e">
        <f t="shared" si="2622"/>
        <v>#DIV/0!</v>
      </c>
    </row>
    <row r="19707" spans="40:58" x14ac:dyDescent="0.3">
      <c r="AN19707" s="37">
        <f t="shared" si="2615"/>
        <v>1</v>
      </c>
      <c r="AZ19707" s="38">
        <f t="shared" si="2616"/>
        <v>0</v>
      </c>
      <c r="BA19707" s="39" t="e">
        <f t="shared" si="2617"/>
        <v>#DIV/0!</v>
      </c>
      <c r="BB19707" s="40" t="e">
        <f t="shared" si="2618"/>
        <v>#DIV/0!</v>
      </c>
      <c r="BC19707" s="39" t="e">
        <f t="shared" si="2619"/>
        <v>#DIV/0!</v>
      </c>
      <c r="BD19707" s="40" t="e">
        <f t="shared" si="2620"/>
        <v>#DIV/0!</v>
      </c>
      <c r="BE19707" s="39" t="e">
        <f t="shared" si="2621"/>
        <v>#DIV/0!</v>
      </c>
      <c r="BF19707" s="39" t="e">
        <f t="shared" si="2622"/>
        <v>#DIV/0!</v>
      </c>
    </row>
    <row r="19708" spans="40:58" x14ac:dyDescent="0.3">
      <c r="AN19708" s="37">
        <f t="shared" si="2615"/>
        <v>1</v>
      </c>
      <c r="AZ19708" s="38">
        <f t="shared" si="2616"/>
        <v>0</v>
      </c>
      <c r="BA19708" s="39" t="e">
        <f t="shared" si="2617"/>
        <v>#DIV/0!</v>
      </c>
      <c r="BB19708" s="40" t="e">
        <f t="shared" si="2618"/>
        <v>#DIV/0!</v>
      </c>
      <c r="BC19708" s="39" t="e">
        <f t="shared" si="2619"/>
        <v>#DIV/0!</v>
      </c>
      <c r="BD19708" s="40" t="e">
        <f t="shared" si="2620"/>
        <v>#DIV/0!</v>
      </c>
      <c r="BE19708" s="39" t="e">
        <f t="shared" si="2621"/>
        <v>#DIV/0!</v>
      </c>
      <c r="BF19708" s="39" t="e">
        <f t="shared" si="2622"/>
        <v>#DIV/0!</v>
      </c>
    </row>
    <row r="19709" spans="40:58" x14ac:dyDescent="0.3">
      <c r="AN19709" s="37">
        <f t="shared" si="2615"/>
        <v>1</v>
      </c>
      <c r="AZ19709" s="38">
        <f t="shared" si="2616"/>
        <v>0</v>
      </c>
      <c r="BA19709" s="39" t="e">
        <f t="shared" si="2617"/>
        <v>#DIV/0!</v>
      </c>
      <c r="BB19709" s="40" t="e">
        <f t="shared" si="2618"/>
        <v>#DIV/0!</v>
      </c>
      <c r="BC19709" s="39" t="e">
        <f t="shared" si="2619"/>
        <v>#DIV/0!</v>
      </c>
      <c r="BD19709" s="40" t="e">
        <f t="shared" si="2620"/>
        <v>#DIV/0!</v>
      </c>
      <c r="BE19709" s="39" t="e">
        <f t="shared" si="2621"/>
        <v>#DIV/0!</v>
      </c>
      <c r="BF19709" s="39" t="e">
        <f t="shared" si="2622"/>
        <v>#DIV/0!</v>
      </c>
    </row>
    <row r="19710" spans="40:58" x14ac:dyDescent="0.3">
      <c r="AN19710" s="37">
        <f t="shared" si="2615"/>
        <v>1</v>
      </c>
      <c r="AZ19710" s="38">
        <f t="shared" si="2616"/>
        <v>0</v>
      </c>
      <c r="BA19710" s="39" t="e">
        <f t="shared" si="2617"/>
        <v>#DIV/0!</v>
      </c>
      <c r="BB19710" s="40" t="e">
        <f t="shared" si="2618"/>
        <v>#DIV/0!</v>
      </c>
      <c r="BC19710" s="39" t="e">
        <f t="shared" si="2619"/>
        <v>#DIV/0!</v>
      </c>
      <c r="BD19710" s="40" t="e">
        <f t="shared" si="2620"/>
        <v>#DIV/0!</v>
      </c>
      <c r="BE19710" s="39" t="e">
        <f t="shared" si="2621"/>
        <v>#DIV/0!</v>
      </c>
      <c r="BF19710" s="39" t="e">
        <f t="shared" si="2622"/>
        <v>#DIV/0!</v>
      </c>
    </row>
    <row r="19711" spans="40:58" x14ac:dyDescent="0.3">
      <c r="AN19711" s="37">
        <f t="shared" ref="AN19711:AN19774" si="2623">MONTH(AP19711)</f>
        <v>1</v>
      </c>
      <c r="AZ19711" s="38">
        <f t="shared" ref="AZ19711:AZ19774" si="2624">AP19711*1</f>
        <v>0</v>
      </c>
      <c r="BA19711" s="39" t="e">
        <f t="shared" ref="BA19711:BA19774" si="2625">(AV19711-BB19711)/AR19711</f>
        <v>#DIV/0!</v>
      </c>
      <c r="BB19711" s="40" t="e">
        <f t="shared" ref="BB19711:BB19774" si="2626">(AR19711-AS19711)*(AV19711/AR19711)</f>
        <v>#DIV/0!</v>
      </c>
      <c r="BC19711" s="39" t="e">
        <f t="shared" ref="BC19711:BC19774" si="2627">(AW19711-BD19711)/AR19711</f>
        <v>#DIV/0!</v>
      </c>
      <c r="BD19711" s="40" t="e">
        <f t="shared" ref="BD19711:BD19774" si="2628">(AR19711-AS19711)*(AW19711/AR19711)</f>
        <v>#DIV/0!</v>
      </c>
      <c r="BE19711" s="39" t="e">
        <f t="shared" ref="BE19711:BE19774" si="2629">AU19711/AR19711</f>
        <v>#DIV/0!</v>
      </c>
      <c r="BF19711" s="39" t="e">
        <f t="shared" ref="BF19711:BF19774" si="2630">AT19711/AR19711</f>
        <v>#DIV/0!</v>
      </c>
    </row>
    <row r="19712" spans="40:58" x14ac:dyDescent="0.3">
      <c r="AN19712" s="37">
        <f t="shared" si="2623"/>
        <v>1</v>
      </c>
      <c r="AZ19712" s="38">
        <f t="shared" si="2624"/>
        <v>0</v>
      </c>
      <c r="BA19712" s="39" t="e">
        <f t="shared" si="2625"/>
        <v>#DIV/0!</v>
      </c>
      <c r="BB19712" s="40" t="e">
        <f t="shared" si="2626"/>
        <v>#DIV/0!</v>
      </c>
      <c r="BC19712" s="39" t="e">
        <f t="shared" si="2627"/>
        <v>#DIV/0!</v>
      </c>
      <c r="BD19712" s="40" t="e">
        <f t="shared" si="2628"/>
        <v>#DIV/0!</v>
      </c>
      <c r="BE19712" s="39" t="e">
        <f t="shared" si="2629"/>
        <v>#DIV/0!</v>
      </c>
      <c r="BF19712" s="39" t="e">
        <f t="shared" si="2630"/>
        <v>#DIV/0!</v>
      </c>
    </row>
    <row r="19713" spans="40:58" x14ac:dyDescent="0.3">
      <c r="AN19713" s="37">
        <f t="shared" si="2623"/>
        <v>1</v>
      </c>
      <c r="AZ19713" s="38">
        <f t="shared" si="2624"/>
        <v>0</v>
      </c>
      <c r="BA19713" s="39" t="e">
        <f t="shared" si="2625"/>
        <v>#DIV/0!</v>
      </c>
      <c r="BB19713" s="40" t="e">
        <f t="shared" si="2626"/>
        <v>#DIV/0!</v>
      </c>
      <c r="BC19713" s="39" t="e">
        <f t="shared" si="2627"/>
        <v>#DIV/0!</v>
      </c>
      <c r="BD19713" s="40" t="e">
        <f t="shared" si="2628"/>
        <v>#DIV/0!</v>
      </c>
      <c r="BE19713" s="39" t="e">
        <f t="shared" si="2629"/>
        <v>#DIV/0!</v>
      </c>
      <c r="BF19713" s="39" t="e">
        <f t="shared" si="2630"/>
        <v>#DIV/0!</v>
      </c>
    </row>
    <row r="19714" spans="40:58" x14ac:dyDescent="0.3">
      <c r="AN19714" s="37">
        <f t="shared" si="2623"/>
        <v>1</v>
      </c>
      <c r="AZ19714" s="38">
        <f t="shared" si="2624"/>
        <v>0</v>
      </c>
      <c r="BA19714" s="39" t="e">
        <f t="shared" si="2625"/>
        <v>#DIV/0!</v>
      </c>
      <c r="BB19714" s="40" t="e">
        <f t="shared" si="2626"/>
        <v>#DIV/0!</v>
      </c>
      <c r="BC19714" s="39" t="e">
        <f t="shared" si="2627"/>
        <v>#DIV/0!</v>
      </c>
      <c r="BD19714" s="40" t="e">
        <f t="shared" si="2628"/>
        <v>#DIV/0!</v>
      </c>
      <c r="BE19714" s="39" t="e">
        <f t="shared" si="2629"/>
        <v>#DIV/0!</v>
      </c>
      <c r="BF19714" s="39" t="e">
        <f t="shared" si="2630"/>
        <v>#DIV/0!</v>
      </c>
    </row>
    <row r="19715" spans="40:58" x14ac:dyDescent="0.3">
      <c r="AN19715" s="37">
        <f t="shared" si="2623"/>
        <v>1</v>
      </c>
      <c r="AZ19715" s="38">
        <f t="shared" si="2624"/>
        <v>0</v>
      </c>
      <c r="BA19715" s="39" t="e">
        <f t="shared" si="2625"/>
        <v>#DIV/0!</v>
      </c>
      <c r="BB19715" s="40" t="e">
        <f t="shared" si="2626"/>
        <v>#DIV/0!</v>
      </c>
      <c r="BC19715" s="39" t="e">
        <f t="shared" si="2627"/>
        <v>#DIV/0!</v>
      </c>
      <c r="BD19715" s="40" t="e">
        <f t="shared" si="2628"/>
        <v>#DIV/0!</v>
      </c>
      <c r="BE19715" s="39" t="e">
        <f t="shared" si="2629"/>
        <v>#DIV/0!</v>
      </c>
      <c r="BF19715" s="39" t="e">
        <f t="shared" si="2630"/>
        <v>#DIV/0!</v>
      </c>
    </row>
    <row r="19716" spans="40:58" x14ac:dyDescent="0.3">
      <c r="AN19716" s="37">
        <f t="shared" si="2623"/>
        <v>1</v>
      </c>
      <c r="AZ19716" s="38">
        <f t="shared" si="2624"/>
        <v>0</v>
      </c>
      <c r="BA19716" s="39" t="e">
        <f t="shared" si="2625"/>
        <v>#DIV/0!</v>
      </c>
      <c r="BB19716" s="40" t="e">
        <f t="shared" si="2626"/>
        <v>#DIV/0!</v>
      </c>
      <c r="BC19716" s="39" t="e">
        <f t="shared" si="2627"/>
        <v>#DIV/0!</v>
      </c>
      <c r="BD19716" s="40" t="e">
        <f t="shared" si="2628"/>
        <v>#DIV/0!</v>
      </c>
      <c r="BE19716" s="39" t="e">
        <f t="shared" si="2629"/>
        <v>#DIV/0!</v>
      </c>
      <c r="BF19716" s="39" t="e">
        <f t="shared" si="2630"/>
        <v>#DIV/0!</v>
      </c>
    </row>
    <row r="19717" spans="40:58" x14ac:dyDescent="0.3">
      <c r="AN19717" s="37">
        <f t="shared" si="2623"/>
        <v>1</v>
      </c>
      <c r="AZ19717" s="38">
        <f t="shared" si="2624"/>
        <v>0</v>
      </c>
      <c r="BA19717" s="39" t="e">
        <f t="shared" si="2625"/>
        <v>#DIV/0!</v>
      </c>
      <c r="BB19717" s="40" t="e">
        <f t="shared" si="2626"/>
        <v>#DIV/0!</v>
      </c>
      <c r="BC19717" s="39" t="e">
        <f t="shared" si="2627"/>
        <v>#DIV/0!</v>
      </c>
      <c r="BD19717" s="40" t="e">
        <f t="shared" si="2628"/>
        <v>#DIV/0!</v>
      </c>
      <c r="BE19717" s="39" t="e">
        <f t="shared" si="2629"/>
        <v>#DIV/0!</v>
      </c>
      <c r="BF19717" s="39" t="e">
        <f t="shared" si="2630"/>
        <v>#DIV/0!</v>
      </c>
    </row>
    <row r="19718" spans="40:58" x14ac:dyDescent="0.3">
      <c r="AN19718" s="37">
        <f t="shared" si="2623"/>
        <v>1</v>
      </c>
      <c r="AZ19718" s="38">
        <f t="shared" si="2624"/>
        <v>0</v>
      </c>
      <c r="BA19718" s="39" t="e">
        <f t="shared" si="2625"/>
        <v>#DIV/0!</v>
      </c>
      <c r="BB19718" s="40" t="e">
        <f t="shared" si="2626"/>
        <v>#DIV/0!</v>
      </c>
      <c r="BC19718" s="39" t="e">
        <f t="shared" si="2627"/>
        <v>#DIV/0!</v>
      </c>
      <c r="BD19718" s="40" t="e">
        <f t="shared" si="2628"/>
        <v>#DIV/0!</v>
      </c>
      <c r="BE19718" s="39" t="e">
        <f t="shared" si="2629"/>
        <v>#DIV/0!</v>
      </c>
      <c r="BF19718" s="39" t="e">
        <f t="shared" si="2630"/>
        <v>#DIV/0!</v>
      </c>
    </row>
    <row r="19719" spans="40:58" x14ac:dyDescent="0.3">
      <c r="AN19719" s="37">
        <f t="shared" si="2623"/>
        <v>1</v>
      </c>
      <c r="AZ19719" s="38">
        <f t="shared" si="2624"/>
        <v>0</v>
      </c>
      <c r="BA19719" s="39" t="e">
        <f t="shared" si="2625"/>
        <v>#DIV/0!</v>
      </c>
      <c r="BB19719" s="40" t="e">
        <f t="shared" si="2626"/>
        <v>#DIV/0!</v>
      </c>
      <c r="BC19719" s="39" t="e">
        <f t="shared" si="2627"/>
        <v>#DIV/0!</v>
      </c>
      <c r="BD19719" s="40" t="e">
        <f t="shared" si="2628"/>
        <v>#DIV/0!</v>
      </c>
      <c r="BE19719" s="39" t="e">
        <f t="shared" si="2629"/>
        <v>#DIV/0!</v>
      </c>
      <c r="BF19719" s="39" t="e">
        <f t="shared" si="2630"/>
        <v>#DIV/0!</v>
      </c>
    </row>
    <row r="19720" spans="40:58" x14ac:dyDescent="0.3">
      <c r="AN19720" s="37">
        <f t="shared" si="2623"/>
        <v>1</v>
      </c>
      <c r="AZ19720" s="38">
        <f t="shared" si="2624"/>
        <v>0</v>
      </c>
      <c r="BA19720" s="39" t="e">
        <f t="shared" si="2625"/>
        <v>#DIV/0!</v>
      </c>
      <c r="BB19720" s="40" t="e">
        <f t="shared" si="2626"/>
        <v>#DIV/0!</v>
      </c>
      <c r="BC19720" s="39" t="e">
        <f t="shared" si="2627"/>
        <v>#DIV/0!</v>
      </c>
      <c r="BD19720" s="40" t="e">
        <f t="shared" si="2628"/>
        <v>#DIV/0!</v>
      </c>
      <c r="BE19720" s="39" t="e">
        <f t="shared" si="2629"/>
        <v>#DIV/0!</v>
      </c>
      <c r="BF19720" s="39" t="e">
        <f t="shared" si="2630"/>
        <v>#DIV/0!</v>
      </c>
    </row>
    <row r="19721" spans="40:58" x14ac:dyDescent="0.3">
      <c r="AN19721" s="37">
        <f t="shared" si="2623"/>
        <v>1</v>
      </c>
      <c r="AZ19721" s="38">
        <f t="shared" si="2624"/>
        <v>0</v>
      </c>
      <c r="BA19721" s="39" t="e">
        <f t="shared" si="2625"/>
        <v>#DIV/0!</v>
      </c>
      <c r="BB19721" s="40" t="e">
        <f t="shared" si="2626"/>
        <v>#DIV/0!</v>
      </c>
      <c r="BC19721" s="39" t="e">
        <f t="shared" si="2627"/>
        <v>#DIV/0!</v>
      </c>
      <c r="BD19721" s="40" t="e">
        <f t="shared" si="2628"/>
        <v>#DIV/0!</v>
      </c>
      <c r="BE19721" s="39" t="e">
        <f t="shared" si="2629"/>
        <v>#DIV/0!</v>
      </c>
      <c r="BF19721" s="39" t="e">
        <f t="shared" si="2630"/>
        <v>#DIV/0!</v>
      </c>
    </row>
    <row r="19722" spans="40:58" x14ac:dyDescent="0.3">
      <c r="AN19722" s="37">
        <f t="shared" si="2623"/>
        <v>1</v>
      </c>
      <c r="AZ19722" s="38">
        <f t="shared" si="2624"/>
        <v>0</v>
      </c>
      <c r="BA19722" s="39" t="e">
        <f t="shared" si="2625"/>
        <v>#DIV/0!</v>
      </c>
      <c r="BB19722" s="40" t="e">
        <f t="shared" si="2626"/>
        <v>#DIV/0!</v>
      </c>
      <c r="BC19722" s="39" t="e">
        <f t="shared" si="2627"/>
        <v>#DIV/0!</v>
      </c>
      <c r="BD19722" s="40" t="e">
        <f t="shared" si="2628"/>
        <v>#DIV/0!</v>
      </c>
      <c r="BE19722" s="39" t="e">
        <f t="shared" si="2629"/>
        <v>#DIV/0!</v>
      </c>
      <c r="BF19722" s="39" t="e">
        <f t="shared" si="2630"/>
        <v>#DIV/0!</v>
      </c>
    </row>
    <row r="19723" spans="40:58" x14ac:dyDescent="0.3">
      <c r="AN19723" s="37">
        <f t="shared" si="2623"/>
        <v>1</v>
      </c>
      <c r="AZ19723" s="38">
        <f t="shared" si="2624"/>
        <v>0</v>
      </c>
      <c r="BA19723" s="39" t="e">
        <f t="shared" si="2625"/>
        <v>#DIV/0!</v>
      </c>
      <c r="BB19723" s="40" t="e">
        <f t="shared" si="2626"/>
        <v>#DIV/0!</v>
      </c>
      <c r="BC19723" s="39" t="e">
        <f t="shared" si="2627"/>
        <v>#DIV/0!</v>
      </c>
      <c r="BD19723" s="40" t="e">
        <f t="shared" si="2628"/>
        <v>#DIV/0!</v>
      </c>
      <c r="BE19723" s="39" t="e">
        <f t="shared" si="2629"/>
        <v>#DIV/0!</v>
      </c>
      <c r="BF19723" s="39" t="e">
        <f t="shared" si="2630"/>
        <v>#DIV/0!</v>
      </c>
    </row>
    <row r="19724" spans="40:58" x14ac:dyDescent="0.3">
      <c r="AN19724" s="37">
        <f t="shared" si="2623"/>
        <v>1</v>
      </c>
      <c r="AZ19724" s="38">
        <f t="shared" si="2624"/>
        <v>0</v>
      </c>
      <c r="BA19724" s="39" t="e">
        <f t="shared" si="2625"/>
        <v>#DIV/0!</v>
      </c>
      <c r="BB19724" s="40" t="e">
        <f t="shared" si="2626"/>
        <v>#DIV/0!</v>
      </c>
      <c r="BC19724" s="39" t="e">
        <f t="shared" si="2627"/>
        <v>#DIV/0!</v>
      </c>
      <c r="BD19724" s="40" t="e">
        <f t="shared" si="2628"/>
        <v>#DIV/0!</v>
      </c>
      <c r="BE19724" s="39" t="e">
        <f t="shared" si="2629"/>
        <v>#DIV/0!</v>
      </c>
      <c r="BF19724" s="39" t="e">
        <f t="shared" si="2630"/>
        <v>#DIV/0!</v>
      </c>
    </row>
    <row r="19725" spans="40:58" x14ac:dyDescent="0.3">
      <c r="AN19725" s="37">
        <f t="shared" si="2623"/>
        <v>1</v>
      </c>
      <c r="AZ19725" s="38">
        <f t="shared" si="2624"/>
        <v>0</v>
      </c>
      <c r="BA19725" s="39" t="e">
        <f t="shared" si="2625"/>
        <v>#DIV/0!</v>
      </c>
      <c r="BB19725" s="40" t="e">
        <f t="shared" si="2626"/>
        <v>#DIV/0!</v>
      </c>
      <c r="BC19725" s="39" t="e">
        <f t="shared" si="2627"/>
        <v>#DIV/0!</v>
      </c>
      <c r="BD19725" s="40" t="e">
        <f t="shared" si="2628"/>
        <v>#DIV/0!</v>
      </c>
      <c r="BE19725" s="39" t="e">
        <f t="shared" si="2629"/>
        <v>#DIV/0!</v>
      </c>
      <c r="BF19725" s="39" t="e">
        <f t="shared" si="2630"/>
        <v>#DIV/0!</v>
      </c>
    </row>
    <row r="19726" spans="40:58" x14ac:dyDescent="0.3">
      <c r="AN19726" s="37">
        <f t="shared" si="2623"/>
        <v>1</v>
      </c>
      <c r="AZ19726" s="38">
        <f t="shared" si="2624"/>
        <v>0</v>
      </c>
      <c r="BA19726" s="39" t="e">
        <f t="shared" si="2625"/>
        <v>#DIV/0!</v>
      </c>
      <c r="BB19726" s="40" t="e">
        <f t="shared" si="2626"/>
        <v>#DIV/0!</v>
      </c>
      <c r="BC19726" s="39" t="e">
        <f t="shared" si="2627"/>
        <v>#DIV/0!</v>
      </c>
      <c r="BD19726" s="40" t="e">
        <f t="shared" si="2628"/>
        <v>#DIV/0!</v>
      </c>
      <c r="BE19726" s="39" t="e">
        <f t="shared" si="2629"/>
        <v>#DIV/0!</v>
      </c>
      <c r="BF19726" s="39" t="e">
        <f t="shared" si="2630"/>
        <v>#DIV/0!</v>
      </c>
    </row>
    <row r="19727" spans="40:58" x14ac:dyDescent="0.3">
      <c r="AN19727" s="37">
        <f t="shared" si="2623"/>
        <v>1</v>
      </c>
      <c r="AZ19727" s="38">
        <f t="shared" si="2624"/>
        <v>0</v>
      </c>
      <c r="BA19727" s="39" t="e">
        <f t="shared" si="2625"/>
        <v>#DIV/0!</v>
      </c>
      <c r="BB19727" s="40" t="e">
        <f t="shared" si="2626"/>
        <v>#DIV/0!</v>
      </c>
      <c r="BC19727" s="39" t="e">
        <f t="shared" si="2627"/>
        <v>#DIV/0!</v>
      </c>
      <c r="BD19727" s="40" t="e">
        <f t="shared" si="2628"/>
        <v>#DIV/0!</v>
      </c>
      <c r="BE19727" s="39" t="e">
        <f t="shared" si="2629"/>
        <v>#DIV/0!</v>
      </c>
      <c r="BF19727" s="39" t="e">
        <f t="shared" si="2630"/>
        <v>#DIV/0!</v>
      </c>
    </row>
    <row r="19728" spans="40:58" x14ac:dyDescent="0.3">
      <c r="AN19728" s="37">
        <f t="shared" si="2623"/>
        <v>1</v>
      </c>
      <c r="AZ19728" s="38">
        <f t="shared" si="2624"/>
        <v>0</v>
      </c>
      <c r="BA19728" s="39" t="e">
        <f t="shared" si="2625"/>
        <v>#DIV/0!</v>
      </c>
      <c r="BB19728" s="40" t="e">
        <f t="shared" si="2626"/>
        <v>#DIV/0!</v>
      </c>
      <c r="BC19728" s="39" t="e">
        <f t="shared" si="2627"/>
        <v>#DIV/0!</v>
      </c>
      <c r="BD19728" s="40" t="e">
        <f t="shared" si="2628"/>
        <v>#DIV/0!</v>
      </c>
      <c r="BE19728" s="39" t="e">
        <f t="shared" si="2629"/>
        <v>#DIV/0!</v>
      </c>
      <c r="BF19728" s="39" t="e">
        <f t="shared" si="2630"/>
        <v>#DIV/0!</v>
      </c>
    </row>
    <row r="19729" spans="40:58" x14ac:dyDescent="0.3">
      <c r="AN19729" s="37">
        <f t="shared" si="2623"/>
        <v>1</v>
      </c>
      <c r="AZ19729" s="38">
        <f t="shared" si="2624"/>
        <v>0</v>
      </c>
      <c r="BA19729" s="39" t="e">
        <f t="shared" si="2625"/>
        <v>#DIV/0!</v>
      </c>
      <c r="BB19729" s="40" t="e">
        <f t="shared" si="2626"/>
        <v>#DIV/0!</v>
      </c>
      <c r="BC19729" s="39" t="e">
        <f t="shared" si="2627"/>
        <v>#DIV/0!</v>
      </c>
      <c r="BD19729" s="40" t="e">
        <f t="shared" si="2628"/>
        <v>#DIV/0!</v>
      </c>
      <c r="BE19729" s="39" t="e">
        <f t="shared" si="2629"/>
        <v>#DIV/0!</v>
      </c>
      <c r="BF19729" s="39" t="e">
        <f t="shared" si="2630"/>
        <v>#DIV/0!</v>
      </c>
    </row>
    <row r="19730" spans="40:58" x14ac:dyDescent="0.3">
      <c r="AN19730" s="37">
        <f t="shared" si="2623"/>
        <v>1</v>
      </c>
      <c r="AZ19730" s="38">
        <f t="shared" si="2624"/>
        <v>0</v>
      </c>
      <c r="BA19730" s="39" t="e">
        <f t="shared" si="2625"/>
        <v>#DIV/0!</v>
      </c>
      <c r="BB19730" s="40" t="e">
        <f t="shared" si="2626"/>
        <v>#DIV/0!</v>
      </c>
      <c r="BC19730" s="39" t="e">
        <f t="shared" si="2627"/>
        <v>#DIV/0!</v>
      </c>
      <c r="BD19730" s="40" t="e">
        <f t="shared" si="2628"/>
        <v>#DIV/0!</v>
      </c>
      <c r="BE19730" s="39" t="e">
        <f t="shared" si="2629"/>
        <v>#DIV/0!</v>
      </c>
      <c r="BF19730" s="39" t="e">
        <f t="shared" si="2630"/>
        <v>#DIV/0!</v>
      </c>
    </row>
    <row r="19731" spans="40:58" x14ac:dyDescent="0.3">
      <c r="AN19731" s="37">
        <f t="shared" si="2623"/>
        <v>1</v>
      </c>
      <c r="AZ19731" s="38">
        <f t="shared" si="2624"/>
        <v>0</v>
      </c>
      <c r="BA19731" s="39" t="e">
        <f t="shared" si="2625"/>
        <v>#DIV/0!</v>
      </c>
      <c r="BB19731" s="40" t="e">
        <f t="shared" si="2626"/>
        <v>#DIV/0!</v>
      </c>
      <c r="BC19731" s="39" t="e">
        <f t="shared" si="2627"/>
        <v>#DIV/0!</v>
      </c>
      <c r="BD19731" s="40" t="e">
        <f t="shared" si="2628"/>
        <v>#DIV/0!</v>
      </c>
      <c r="BE19731" s="39" t="e">
        <f t="shared" si="2629"/>
        <v>#DIV/0!</v>
      </c>
      <c r="BF19731" s="39" t="e">
        <f t="shared" si="2630"/>
        <v>#DIV/0!</v>
      </c>
    </row>
    <row r="19732" spans="40:58" x14ac:dyDescent="0.3">
      <c r="AN19732" s="37">
        <f t="shared" si="2623"/>
        <v>1</v>
      </c>
      <c r="AZ19732" s="38">
        <f t="shared" si="2624"/>
        <v>0</v>
      </c>
      <c r="BA19732" s="39" t="e">
        <f t="shared" si="2625"/>
        <v>#DIV/0!</v>
      </c>
      <c r="BB19732" s="40" t="e">
        <f t="shared" si="2626"/>
        <v>#DIV/0!</v>
      </c>
      <c r="BC19732" s="39" t="e">
        <f t="shared" si="2627"/>
        <v>#DIV/0!</v>
      </c>
      <c r="BD19732" s="40" t="e">
        <f t="shared" si="2628"/>
        <v>#DIV/0!</v>
      </c>
      <c r="BE19732" s="39" t="e">
        <f t="shared" si="2629"/>
        <v>#DIV/0!</v>
      </c>
      <c r="BF19732" s="39" t="e">
        <f t="shared" si="2630"/>
        <v>#DIV/0!</v>
      </c>
    </row>
    <row r="19733" spans="40:58" x14ac:dyDescent="0.3">
      <c r="AN19733" s="37">
        <f t="shared" si="2623"/>
        <v>1</v>
      </c>
      <c r="AZ19733" s="38">
        <f t="shared" si="2624"/>
        <v>0</v>
      </c>
      <c r="BA19733" s="39" t="e">
        <f t="shared" si="2625"/>
        <v>#DIV/0!</v>
      </c>
      <c r="BB19733" s="40" t="e">
        <f t="shared" si="2626"/>
        <v>#DIV/0!</v>
      </c>
      <c r="BC19733" s="39" t="e">
        <f t="shared" si="2627"/>
        <v>#DIV/0!</v>
      </c>
      <c r="BD19733" s="40" t="e">
        <f t="shared" si="2628"/>
        <v>#DIV/0!</v>
      </c>
      <c r="BE19733" s="39" t="e">
        <f t="shared" si="2629"/>
        <v>#DIV/0!</v>
      </c>
      <c r="BF19733" s="39" t="e">
        <f t="shared" si="2630"/>
        <v>#DIV/0!</v>
      </c>
    </row>
    <row r="19734" spans="40:58" x14ac:dyDescent="0.3">
      <c r="AN19734" s="37">
        <f t="shared" si="2623"/>
        <v>1</v>
      </c>
      <c r="AZ19734" s="38">
        <f t="shared" si="2624"/>
        <v>0</v>
      </c>
      <c r="BA19734" s="39" t="e">
        <f t="shared" si="2625"/>
        <v>#DIV/0!</v>
      </c>
      <c r="BB19734" s="40" t="e">
        <f t="shared" si="2626"/>
        <v>#DIV/0!</v>
      </c>
      <c r="BC19734" s="39" t="e">
        <f t="shared" si="2627"/>
        <v>#DIV/0!</v>
      </c>
      <c r="BD19734" s="40" t="e">
        <f t="shared" si="2628"/>
        <v>#DIV/0!</v>
      </c>
      <c r="BE19734" s="39" t="e">
        <f t="shared" si="2629"/>
        <v>#DIV/0!</v>
      </c>
      <c r="BF19734" s="39" t="e">
        <f t="shared" si="2630"/>
        <v>#DIV/0!</v>
      </c>
    </row>
    <row r="19735" spans="40:58" x14ac:dyDescent="0.3">
      <c r="AN19735" s="37">
        <f t="shared" si="2623"/>
        <v>1</v>
      </c>
      <c r="AZ19735" s="38">
        <f t="shared" si="2624"/>
        <v>0</v>
      </c>
      <c r="BA19735" s="39" t="e">
        <f t="shared" si="2625"/>
        <v>#DIV/0!</v>
      </c>
      <c r="BB19735" s="40" t="e">
        <f t="shared" si="2626"/>
        <v>#DIV/0!</v>
      </c>
      <c r="BC19735" s="39" t="e">
        <f t="shared" si="2627"/>
        <v>#DIV/0!</v>
      </c>
      <c r="BD19735" s="40" t="e">
        <f t="shared" si="2628"/>
        <v>#DIV/0!</v>
      </c>
      <c r="BE19735" s="39" t="e">
        <f t="shared" si="2629"/>
        <v>#DIV/0!</v>
      </c>
      <c r="BF19735" s="39" t="e">
        <f t="shared" si="2630"/>
        <v>#DIV/0!</v>
      </c>
    </row>
    <row r="19736" spans="40:58" x14ac:dyDescent="0.3">
      <c r="AN19736" s="37">
        <f t="shared" si="2623"/>
        <v>1</v>
      </c>
      <c r="AZ19736" s="38">
        <f t="shared" si="2624"/>
        <v>0</v>
      </c>
      <c r="BA19736" s="39" t="e">
        <f t="shared" si="2625"/>
        <v>#DIV/0!</v>
      </c>
      <c r="BB19736" s="40" t="e">
        <f t="shared" si="2626"/>
        <v>#DIV/0!</v>
      </c>
      <c r="BC19736" s="39" t="e">
        <f t="shared" si="2627"/>
        <v>#DIV/0!</v>
      </c>
      <c r="BD19736" s="40" t="e">
        <f t="shared" si="2628"/>
        <v>#DIV/0!</v>
      </c>
      <c r="BE19736" s="39" t="e">
        <f t="shared" si="2629"/>
        <v>#DIV/0!</v>
      </c>
      <c r="BF19736" s="39" t="e">
        <f t="shared" si="2630"/>
        <v>#DIV/0!</v>
      </c>
    </row>
    <row r="19737" spans="40:58" x14ac:dyDescent="0.3">
      <c r="AN19737" s="37">
        <f t="shared" si="2623"/>
        <v>1</v>
      </c>
      <c r="AZ19737" s="38">
        <f t="shared" si="2624"/>
        <v>0</v>
      </c>
      <c r="BA19737" s="39" t="e">
        <f t="shared" si="2625"/>
        <v>#DIV/0!</v>
      </c>
      <c r="BB19737" s="40" t="e">
        <f t="shared" si="2626"/>
        <v>#DIV/0!</v>
      </c>
      <c r="BC19737" s="39" t="e">
        <f t="shared" si="2627"/>
        <v>#DIV/0!</v>
      </c>
      <c r="BD19737" s="40" t="e">
        <f t="shared" si="2628"/>
        <v>#DIV/0!</v>
      </c>
      <c r="BE19737" s="39" t="e">
        <f t="shared" si="2629"/>
        <v>#DIV/0!</v>
      </c>
      <c r="BF19737" s="39" t="e">
        <f t="shared" si="2630"/>
        <v>#DIV/0!</v>
      </c>
    </row>
    <row r="19738" spans="40:58" x14ac:dyDescent="0.3">
      <c r="AN19738" s="37">
        <f t="shared" si="2623"/>
        <v>1</v>
      </c>
      <c r="AZ19738" s="38">
        <f t="shared" si="2624"/>
        <v>0</v>
      </c>
      <c r="BA19738" s="39" t="e">
        <f t="shared" si="2625"/>
        <v>#DIV/0!</v>
      </c>
      <c r="BB19738" s="40" t="e">
        <f t="shared" si="2626"/>
        <v>#DIV/0!</v>
      </c>
      <c r="BC19738" s="39" t="e">
        <f t="shared" si="2627"/>
        <v>#DIV/0!</v>
      </c>
      <c r="BD19738" s="40" t="e">
        <f t="shared" si="2628"/>
        <v>#DIV/0!</v>
      </c>
      <c r="BE19738" s="39" t="e">
        <f t="shared" si="2629"/>
        <v>#DIV/0!</v>
      </c>
      <c r="BF19738" s="39" t="e">
        <f t="shared" si="2630"/>
        <v>#DIV/0!</v>
      </c>
    </row>
    <row r="19739" spans="40:58" x14ac:dyDescent="0.3">
      <c r="AN19739" s="37">
        <f t="shared" si="2623"/>
        <v>1</v>
      </c>
      <c r="AZ19739" s="38">
        <f t="shared" si="2624"/>
        <v>0</v>
      </c>
      <c r="BA19739" s="39" t="e">
        <f t="shared" si="2625"/>
        <v>#DIV/0!</v>
      </c>
      <c r="BB19739" s="40" t="e">
        <f t="shared" si="2626"/>
        <v>#DIV/0!</v>
      </c>
      <c r="BC19739" s="39" t="e">
        <f t="shared" si="2627"/>
        <v>#DIV/0!</v>
      </c>
      <c r="BD19739" s="40" t="e">
        <f t="shared" si="2628"/>
        <v>#DIV/0!</v>
      </c>
      <c r="BE19739" s="39" t="e">
        <f t="shared" si="2629"/>
        <v>#DIV/0!</v>
      </c>
      <c r="BF19739" s="39" t="e">
        <f t="shared" si="2630"/>
        <v>#DIV/0!</v>
      </c>
    </row>
    <row r="19740" spans="40:58" x14ac:dyDescent="0.3">
      <c r="AN19740" s="37">
        <f t="shared" si="2623"/>
        <v>1</v>
      </c>
      <c r="AZ19740" s="38">
        <f t="shared" si="2624"/>
        <v>0</v>
      </c>
      <c r="BA19740" s="39" t="e">
        <f t="shared" si="2625"/>
        <v>#DIV/0!</v>
      </c>
      <c r="BB19740" s="40" t="e">
        <f t="shared" si="2626"/>
        <v>#DIV/0!</v>
      </c>
      <c r="BC19740" s="39" t="e">
        <f t="shared" si="2627"/>
        <v>#DIV/0!</v>
      </c>
      <c r="BD19740" s="40" t="e">
        <f t="shared" si="2628"/>
        <v>#DIV/0!</v>
      </c>
      <c r="BE19740" s="39" t="e">
        <f t="shared" si="2629"/>
        <v>#DIV/0!</v>
      </c>
      <c r="BF19740" s="39" t="e">
        <f t="shared" si="2630"/>
        <v>#DIV/0!</v>
      </c>
    </row>
    <row r="19741" spans="40:58" x14ac:dyDescent="0.3">
      <c r="AN19741" s="37">
        <f t="shared" si="2623"/>
        <v>1</v>
      </c>
      <c r="AZ19741" s="38">
        <f t="shared" si="2624"/>
        <v>0</v>
      </c>
      <c r="BA19741" s="39" t="e">
        <f t="shared" si="2625"/>
        <v>#DIV/0!</v>
      </c>
      <c r="BB19741" s="40" t="e">
        <f t="shared" si="2626"/>
        <v>#DIV/0!</v>
      </c>
      <c r="BC19741" s="39" t="e">
        <f t="shared" si="2627"/>
        <v>#DIV/0!</v>
      </c>
      <c r="BD19741" s="40" t="e">
        <f t="shared" si="2628"/>
        <v>#DIV/0!</v>
      </c>
      <c r="BE19741" s="39" t="e">
        <f t="shared" si="2629"/>
        <v>#DIV/0!</v>
      </c>
      <c r="BF19741" s="39" t="e">
        <f t="shared" si="2630"/>
        <v>#DIV/0!</v>
      </c>
    </row>
    <row r="19742" spans="40:58" x14ac:dyDescent="0.3">
      <c r="AN19742" s="37">
        <f t="shared" si="2623"/>
        <v>1</v>
      </c>
      <c r="AZ19742" s="38">
        <f t="shared" si="2624"/>
        <v>0</v>
      </c>
      <c r="BA19742" s="39" t="e">
        <f t="shared" si="2625"/>
        <v>#DIV/0!</v>
      </c>
      <c r="BB19742" s="40" t="e">
        <f t="shared" si="2626"/>
        <v>#DIV/0!</v>
      </c>
      <c r="BC19742" s="39" t="e">
        <f t="shared" si="2627"/>
        <v>#DIV/0!</v>
      </c>
      <c r="BD19742" s="40" t="e">
        <f t="shared" si="2628"/>
        <v>#DIV/0!</v>
      </c>
      <c r="BE19742" s="39" t="e">
        <f t="shared" si="2629"/>
        <v>#DIV/0!</v>
      </c>
      <c r="BF19742" s="39" t="e">
        <f t="shared" si="2630"/>
        <v>#DIV/0!</v>
      </c>
    </row>
    <row r="19743" spans="40:58" x14ac:dyDescent="0.3">
      <c r="AN19743" s="37">
        <f t="shared" si="2623"/>
        <v>1</v>
      </c>
      <c r="AZ19743" s="38">
        <f t="shared" si="2624"/>
        <v>0</v>
      </c>
      <c r="BA19743" s="39" t="e">
        <f t="shared" si="2625"/>
        <v>#DIV/0!</v>
      </c>
      <c r="BB19743" s="40" t="e">
        <f t="shared" si="2626"/>
        <v>#DIV/0!</v>
      </c>
      <c r="BC19743" s="39" t="e">
        <f t="shared" si="2627"/>
        <v>#DIV/0!</v>
      </c>
      <c r="BD19743" s="40" t="e">
        <f t="shared" si="2628"/>
        <v>#DIV/0!</v>
      </c>
      <c r="BE19743" s="39" t="e">
        <f t="shared" si="2629"/>
        <v>#DIV/0!</v>
      </c>
      <c r="BF19743" s="39" t="e">
        <f t="shared" si="2630"/>
        <v>#DIV/0!</v>
      </c>
    </row>
    <row r="19744" spans="40:58" x14ac:dyDescent="0.3">
      <c r="AN19744" s="37">
        <f t="shared" si="2623"/>
        <v>1</v>
      </c>
      <c r="AZ19744" s="38">
        <f t="shared" si="2624"/>
        <v>0</v>
      </c>
      <c r="BA19744" s="39" t="e">
        <f t="shared" si="2625"/>
        <v>#DIV/0!</v>
      </c>
      <c r="BB19744" s="40" t="e">
        <f t="shared" si="2626"/>
        <v>#DIV/0!</v>
      </c>
      <c r="BC19744" s="39" t="e">
        <f t="shared" si="2627"/>
        <v>#DIV/0!</v>
      </c>
      <c r="BD19744" s="40" t="e">
        <f t="shared" si="2628"/>
        <v>#DIV/0!</v>
      </c>
      <c r="BE19744" s="39" t="e">
        <f t="shared" si="2629"/>
        <v>#DIV/0!</v>
      </c>
      <c r="BF19744" s="39" t="e">
        <f t="shared" si="2630"/>
        <v>#DIV/0!</v>
      </c>
    </row>
    <row r="19745" spans="40:58" x14ac:dyDescent="0.3">
      <c r="AN19745" s="37">
        <f t="shared" si="2623"/>
        <v>1</v>
      </c>
      <c r="AZ19745" s="38">
        <f t="shared" si="2624"/>
        <v>0</v>
      </c>
      <c r="BA19745" s="39" t="e">
        <f t="shared" si="2625"/>
        <v>#DIV/0!</v>
      </c>
      <c r="BB19745" s="40" t="e">
        <f t="shared" si="2626"/>
        <v>#DIV/0!</v>
      </c>
      <c r="BC19745" s="39" t="e">
        <f t="shared" si="2627"/>
        <v>#DIV/0!</v>
      </c>
      <c r="BD19745" s="40" t="e">
        <f t="shared" si="2628"/>
        <v>#DIV/0!</v>
      </c>
      <c r="BE19745" s="39" t="e">
        <f t="shared" si="2629"/>
        <v>#DIV/0!</v>
      </c>
      <c r="BF19745" s="39" t="e">
        <f t="shared" si="2630"/>
        <v>#DIV/0!</v>
      </c>
    </row>
    <row r="19746" spans="40:58" x14ac:dyDescent="0.3">
      <c r="AN19746" s="37">
        <f t="shared" si="2623"/>
        <v>1</v>
      </c>
      <c r="AZ19746" s="38">
        <f t="shared" si="2624"/>
        <v>0</v>
      </c>
      <c r="BA19746" s="39" t="e">
        <f t="shared" si="2625"/>
        <v>#DIV/0!</v>
      </c>
      <c r="BB19746" s="40" t="e">
        <f t="shared" si="2626"/>
        <v>#DIV/0!</v>
      </c>
      <c r="BC19746" s="39" t="e">
        <f t="shared" si="2627"/>
        <v>#DIV/0!</v>
      </c>
      <c r="BD19746" s="40" t="e">
        <f t="shared" si="2628"/>
        <v>#DIV/0!</v>
      </c>
      <c r="BE19746" s="39" t="e">
        <f t="shared" si="2629"/>
        <v>#DIV/0!</v>
      </c>
      <c r="BF19746" s="39" t="e">
        <f t="shared" si="2630"/>
        <v>#DIV/0!</v>
      </c>
    </row>
    <row r="19747" spans="40:58" x14ac:dyDescent="0.3">
      <c r="AN19747" s="37">
        <f t="shared" si="2623"/>
        <v>1</v>
      </c>
      <c r="AZ19747" s="38">
        <f t="shared" si="2624"/>
        <v>0</v>
      </c>
      <c r="BA19747" s="39" t="e">
        <f t="shared" si="2625"/>
        <v>#DIV/0!</v>
      </c>
      <c r="BB19747" s="40" t="e">
        <f t="shared" si="2626"/>
        <v>#DIV/0!</v>
      </c>
      <c r="BC19747" s="39" t="e">
        <f t="shared" si="2627"/>
        <v>#DIV/0!</v>
      </c>
      <c r="BD19747" s="40" t="e">
        <f t="shared" si="2628"/>
        <v>#DIV/0!</v>
      </c>
      <c r="BE19747" s="39" t="e">
        <f t="shared" si="2629"/>
        <v>#DIV/0!</v>
      </c>
      <c r="BF19747" s="39" t="e">
        <f t="shared" si="2630"/>
        <v>#DIV/0!</v>
      </c>
    </row>
    <row r="19748" spans="40:58" x14ac:dyDescent="0.3">
      <c r="AN19748" s="37">
        <f t="shared" si="2623"/>
        <v>1</v>
      </c>
      <c r="AZ19748" s="38">
        <f t="shared" si="2624"/>
        <v>0</v>
      </c>
      <c r="BA19748" s="39" t="e">
        <f t="shared" si="2625"/>
        <v>#DIV/0!</v>
      </c>
      <c r="BB19748" s="40" t="e">
        <f t="shared" si="2626"/>
        <v>#DIV/0!</v>
      </c>
      <c r="BC19748" s="39" t="e">
        <f t="shared" si="2627"/>
        <v>#DIV/0!</v>
      </c>
      <c r="BD19748" s="40" t="e">
        <f t="shared" si="2628"/>
        <v>#DIV/0!</v>
      </c>
      <c r="BE19748" s="39" t="e">
        <f t="shared" si="2629"/>
        <v>#DIV/0!</v>
      </c>
      <c r="BF19748" s="39" t="e">
        <f t="shared" si="2630"/>
        <v>#DIV/0!</v>
      </c>
    </row>
    <row r="19749" spans="40:58" x14ac:dyDescent="0.3">
      <c r="AN19749" s="37">
        <f t="shared" si="2623"/>
        <v>1</v>
      </c>
      <c r="AZ19749" s="38">
        <f t="shared" si="2624"/>
        <v>0</v>
      </c>
      <c r="BA19749" s="39" t="e">
        <f t="shared" si="2625"/>
        <v>#DIV/0!</v>
      </c>
      <c r="BB19749" s="40" t="e">
        <f t="shared" si="2626"/>
        <v>#DIV/0!</v>
      </c>
      <c r="BC19749" s="39" t="e">
        <f t="shared" si="2627"/>
        <v>#DIV/0!</v>
      </c>
      <c r="BD19749" s="40" t="e">
        <f t="shared" si="2628"/>
        <v>#DIV/0!</v>
      </c>
      <c r="BE19749" s="39" t="e">
        <f t="shared" si="2629"/>
        <v>#DIV/0!</v>
      </c>
      <c r="BF19749" s="39" t="e">
        <f t="shared" si="2630"/>
        <v>#DIV/0!</v>
      </c>
    </row>
    <row r="19750" spans="40:58" x14ac:dyDescent="0.3">
      <c r="AN19750" s="37">
        <f t="shared" si="2623"/>
        <v>1</v>
      </c>
      <c r="AZ19750" s="38">
        <f t="shared" si="2624"/>
        <v>0</v>
      </c>
      <c r="BA19750" s="39" t="e">
        <f t="shared" si="2625"/>
        <v>#DIV/0!</v>
      </c>
      <c r="BB19750" s="40" t="e">
        <f t="shared" si="2626"/>
        <v>#DIV/0!</v>
      </c>
      <c r="BC19750" s="39" t="e">
        <f t="shared" si="2627"/>
        <v>#DIV/0!</v>
      </c>
      <c r="BD19750" s="40" t="e">
        <f t="shared" si="2628"/>
        <v>#DIV/0!</v>
      </c>
      <c r="BE19750" s="39" t="e">
        <f t="shared" si="2629"/>
        <v>#DIV/0!</v>
      </c>
      <c r="BF19750" s="39" t="e">
        <f t="shared" si="2630"/>
        <v>#DIV/0!</v>
      </c>
    </row>
    <row r="19751" spans="40:58" x14ac:dyDescent="0.3">
      <c r="AN19751" s="37">
        <f t="shared" si="2623"/>
        <v>1</v>
      </c>
      <c r="AZ19751" s="38">
        <f t="shared" si="2624"/>
        <v>0</v>
      </c>
      <c r="BA19751" s="39" t="e">
        <f t="shared" si="2625"/>
        <v>#DIV/0!</v>
      </c>
      <c r="BB19751" s="40" t="e">
        <f t="shared" si="2626"/>
        <v>#DIV/0!</v>
      </c>
      <c r="BC19751" s="39" t="e">
        <f t="shared" si="2627"/>
        <v>#DIV/0!</v>
      </c>
      <c r="BD19751" s="40" t="e">
        <f t="shared" si="2628"/>
        <v>#DIV/0!</v>
      </c>
      <c r="BE19751" s="39" t="e">
        <f t="shared" si="2629"/>
        <v>#DIV/0!</v>
      </c>
      <c r="BF19751" s="39" t="e">
        <f t="shared" si="2630"/>
        <v>#DIV/0!</v>
      </c>
    </row>
    <row r="19752" spans="40:58" x14ac:dyDescent="0.3">
      <c r="AN19752" s="37">
        <f t="shared" si="2623"/>
        <v>1</v>
      </c>
      <c r="AZ19752" s="38">
        <f t="shared" si="2624"/>
        <v>0</v>
      </c>
      <c r="BA19752" s="39" t="e">
        <f t="shared" si="2625"/>
        <v>#DIV/0!</v>
      </c>
      <c r="BB19752" s="40" t="e">
        <f t="shared" si="2626"/>
        <v>#DIV/0!</v>
      </c>
      <c r="BC19752" s="39" t="e">
        <f t="shared" si="2627"/>
        <v>#DIV/0!</v>
      </c>
      <c r="BD19752" s="40" t="e">
        <f t="shared" si="2628"/>
        <v>#DIV/0!</v>
      </c>
      <c r="BE19752" s="39" t="e">
        <f t="shared" si="2629"/>
        <v>#DIV/0!</v>
      </c>
      <c r="BF19752" s="39" t="e">
        <f t="shared" si="2630"/>
        <v>#DIV/0!</v>
      </c>
    </row>
    <row r="19753" spans="40:58" x14ac:dyDescent="0.3">
      <c r="AN19753" s="37">
        <f t="shared" si="2623"/>
        <v>1</v>
      </c>
      <c r="AZ19753" s="38">
        <f t="shared" si="2624"/>
        <v>0</v>
      </c>
      <c r="BA19753" s="39" t="e">
        <f t="shared" si="2625"/>
        <v>#DIV/0!</v>
      </c>
      <c r="BB19753" s="40" t="e">
        <f t="shared" si="2626"/>
        <v>#DIV/0!</v>
      </c>
      <c r="BC19753" s="39" t="e">
        <f t="shared" si="2627"/>
        <v>#DIV/0!</v>
      </c>
      <c r="BD19753" s="40" t="e">
        <f t="shared" si="2628"/>
        <v>#DIV/0!</v>
      </c>
      <c r="BE19753" s="39" t="e">
        <f t="shared" si="2629"/>
        <v>#DIV/0!</v>
      </c>
      <c r="BF19753" s="39" t="e">
        <f t="shared" si="2630"/>
        <v>#DIV/0!</v>
      </c>
    </row>
    <row r="19754" spans="40:58" x14ac:dyDescent="0.3">
      <c r="AN19754" s="37">
        <f t="shared" si="2623"/>
        <v>1</v>
      </c>
      <c r="AZ19754" s="38">
        <f t="shared" si="2624"/>
        <v>0</v>
      </c>
      <c r="BA19754" s="39" t="e">
        <f t="shared" si="2625"/>
        <v>#DIV/0!</v>
      </c>
      <c r="BB19754" s="40" t="e">
        <f t="shared" si="2626"/>
        <v>#DIV/0!</v>
      </c>
      <c r="BC19754" s="39" t="e">
        <f t="shared" si="2627"/>
        <v>#DIV/0!</v>
      </c>
      <c r="BD19754" s="40" t="e">
        <f t="shared" si="2628"/>
        <v>#DIV/0!</v>
      </c>
      <c r="BE19754" s="39" t="e">
        <f t="shared" si="2629"/>
        <v>#DIV/0!</v>
      </c>
      <c r="BF19754" s="39" t="e">
        <f t="shared" si="2630"/>
        <v>#DIV/0!</v>
      </c>
    </row>
    <row r="19755" spans="40:58" x14ac:dyDescent="0.3">
      <c r="AN19755" s="37">
        <f t="shared" si="2623"/>
        <v>1</v>
      </c>
      <c r="AZ19755" s="38">
        <f t="shared" si="2624"/>
        <v>0</v>
      </c>
      <c r="BA19755" s="39" t="e">
        <f t="shared" si="2625"/>
        <v>#DIV/0!</v>
      </c>
      <c r="BB19755" s="40" t="e">
        <f t="shared" si="2626"/>
        <v>#DIV/0!</v>
      </c>
      <c r="BC19755" s="39" t="e">
        <f t="shared" si="2627"/>
        <v>#DIV/0!</v>
      </c>
      <c r="BD19755" s="40" t="e">
        <f t="shared" si="2628"/>
        <v>#DIV/0!</v>
      </c>
      <c r="BE19755" s="39" t="e">
        <f t="shared" si="2629"/>
        <v>#DIV/0!</v>
      </c>
      <c r="BF19755" s="39" t="e">
        <f t="shared" si="2630"/>
        <v>#DIV/0!</v>
      </c>
    </row>
    <row r="19756" spans="40:58" x14ac:dyDescent="0.3">
      <c r="AN19756" s="37">
        <f t="shared" si="2623"/>
        <v>1</v>
      </c>
      <c r="AZ19756" s="38">
        <f t="shared" si="2624"/>
        <v>0</v>
      </c>
      <c r="BA19756" s="39" t="e">
        <f t="shared" si="2625"/>
        <v>#DIV/0!</v>
      </c>
      <c r="BB19756" s="40" t="e">
        <f t="shared" si="2626"/>
        <v>#DIV/0!</v>
      </c>
      <c r="BC19756" s="39" t="e">
        <f t="shared" si="2627"/>
        <v>#DIV/0!</v>
      </c>
      <c r="BD19756" s="40" t="e">
        <f t="shared" si="2628"/>
        <v>#DIV/0!</v>
      </c>
      <c r="BE19756" s="39" t="e">
        <f t="shared" si="2629"/>
        <v>#DIV/0!</v>
      </c>
      <c r="BF19756" s="39" t="e">
        <f t="shared" si="2630"/>
        <v>#DIV/0!</v>
      </c>
    </row>
    <row r="19757" spans="40:58" x14ac:dyDescent="0.3">
      <c r="AN19757" s="37">
        <f t="shared" si="2623"/>
        <v>1</v>
      </c>
      <c r="AZ19757" s="38">
        <f t="shared" si="2624"/>
        <v>0</v>
      </c>
      <c r="BA19757" s="39" t="e">
        <f t="shared" si="2625"/>
        <v>#DIV/0!</v>
      </c>
      <c r="BB19757" s="40" t="e">
        <f t="shared" si="2626"/>
        <v>#DIV/0!</v>
      </c>
      <c r="BC19757" s="39" t="e">
        <f t="shared" si="2627"/>
        <v>#DIV/0!</v>
      </c>
      <c r="BD19757" s="40" t="e">
        <f t="shared" si="2628"/>
        <v>#DIV/0!</v>
      </c>
      <c r="BE19757" s="39" t="e">
        <f t="shared" si="2629"/>
        <v>#DIV/0!</v>
      </c>
      <c r="BF19757" s="39" t="e">
        <f t="shared" si="2630"/>
        <v>#DIV/0!</v>
      </c>
    </row>
    <row r="19758" spans="40:58" x14ac:dyDescent="0.3">
      <c r="AN19758" s="37">
        <f t="shared" si="2623"/>
        <v>1</v>
      </c>
      <c r="AZ19758" s="38">
        <f t="shared" si="2624"/>
        <v>0</v>
      </c>
      <c r="BA19758" s="39" t="e">
        <f t="shared" si="2625"/>
        <v>#DIV/0!</v>
      </c>
      <c r="BB19758" s="40" t="e">
        <f t="shared" si="2626"/>
        <v>#DIV/0!</v>
      </c>
      <c r="BC19758" s="39" t="e">
        <f t="shared" si="2627"/>
        <v>#DIV/0!</v>
      </c>
      <c r="BD19758" s="40" t="e">
        <f t="shared" si="2628"/>
        <v>#DIV/0!</v>
      </c>
      <c r="BE19758" s="39" t="e">
        <f t="shared" si="2629"/>
        <v>#DIV/0!</v>
      </c>
      <c r="BF19758" s="39" t="e">
        <f t="shared" si="2630"/>
        <v>#DIV/0!</v>
      </c>
    </row>
    <row r="19759" spans="40:58" x14ac:dyDescent="0.3">
      <c r="AN19759" s="37">
        <f t="shared" si="2623"/>
        <v>1</v>
      </c>
      <c r="AZ19759" s="38">
        <f t="shared" si="2624"/>
        <v>0</v>
      </c>
      <c r="BA19759" s="39" t="e">
        <f t="shared" si="2625"/>
        <v>#DIV/0!</v>
      </c>
      <c r="BB19759" s="40" t="e">
        <f t="shared" si="2626"/>
        <v>#DIV/0!</v>
      </c>
      <c r="BC19759" s="39" t="e">
        <f t="shared" si="2627"/>
        <v>#DIV/0!</v>
      </c>
      <c r="BD19759" s="40" t="e">
        <f t="shared" si="2628"/>
        <v>#DIV/0!</v>
      </c>
      <c r="BE19759" s="39" t="e">
        <f t="shared" si="2629"/>
        <v>#DIV/0!</v>
      </c>
      <c r="BF19759" s="39" t="e">
        <f t="shared" si="2630"/>
        <v>#DIV/0!</v>
      </c>
    </row>
    <row r="19760" spans="40:58" x14ac:dyDescent="0.3">
      <c r="AN19760" s="37">
        <f t="shared" si="2623"/>
        <v>1</v>
      </c>
      <c r="AZ19760" s="38">
        <f t="shared" si="2624"/>
        <v>0</v>
      </c>
      <c r="BA19760" s="39" t="e">
        <f t="shared" si="2625"/>
        <v>#DIV/0!</v>
      </c>
      <c r="BB19760" s="40" t="e">
        <f t="shared" si="2626"/>
        <v>#DIV/0!</v>
      </c>
      <c r="BC19760" s="39" t="e">
        <f t="shared" si="2627"/>
        <v>#DIV/0!</v>
      </c>
      <c r="BD19760" s="40" t="e">
        <f t="shared" si="2628"/>
        <v>#DIV/0!</v>
      </c>
      <c r="BE19760" s="39" t="e">
        <f t="shared" si="2629"/>
        <v>#DIV/0!</v>
      </c>
      <c r="BF19760" s="39" t="e">
        <f t="shared" si="2630"/>
        <v>#DIV/0!</v>
      </c>
    </row>
    <row r="19761" spans="40:58" x14ac:dyDescent="0.3">
      <c r="AN19761" s="37">
        <f t="shared" si="2623"/>
        <v>1</v>
      </c>
      <c r="AZ19761" s="38">
        <f t="shared" si="2624"/>
        <v>0</v>
      </c>
      <c r="BA19761" s="39" t="e">
        <f t="shared" si="2625"/>
        <v>#DIV/0!</v>
      </c>
      <c r="BB19761" s="40" t="e">
        <f t="shared" si="2626"/>
        <v>#DIV/0!</v>
      </c>
      <c r="BC19761" s="39" t="e">
        <f t="shared" si="2627"/>
        <v>#DIV/0!</v>
      </c>
      <c r="BD19761" s="40" t="e">
        <f t="shared" si="2628"/>
        <v>#DIV/0!</v>
      </c>
      <c r="BE19761" s="39" t="e">
        <f t="shared" si="2629"/>
        <v>#DIV/0!</v>
      </c>
      <c r="BF19761" s="39" t="e">
        <f t="shared" si="2630"/>
        <v>#DIV/0!</v>
      </c>
    </row>
    <row r="19762" spans="40:58" x14ac:dyDescent="0.3">
      <c r="AN19762" s="37">
        <f t="shared" si="2623"/>
        <v>1</v>
      </c>
      <c r="AZ19762" s="38">
        <f t="shared" si="2624"/>
        <v>0</v>
      </c>
      <c r="BA19762" s="39" t="e">
        <f t="shared" si="2625"/>
        <v>#DIV/0!</v>
      </c>
      <c r="BB19762" s="40" t="e">
        <f t="shared" si="2626"/>
        <v>#DIV/0!</v>
      </c>
      <c r="BC19762" s="39" t="e">
        <f t="shared" si="2627"/>
        <v>#DIV/0!</v>
      </c>
      <c r="BD19762" s="40" t="e">
        <f t="shared" si="2628"/>
        <v>#DIV/0!</v>
      </c>
      <c r="BE19762" s="39" t="e">
        <f t="shared" si="2629"/>
        <v>#DIV/0!</v>
      </c>
      <c r="BF19762" s="39" t="e">
        <f t="shared" si="2630"/>
        <v>#DIV/0!</v>
      </c>
    </row>
    <row r="19763" spans="40:58" x14ac:dyDescent="0.3">
      <c r="AN19763" s="37">
        <f t="shared" si="2623"/>
        <v>1</v>
      </c>
      <c r="AZ19763" s="38">
        <f t="shared" si="2624"/>
        <v>0</v>
      </c>
      <c r="BA19763" s="39" t="e">
        <f t="shared" si="2625"/>
        <v>#DIV/0!</v>
      </c>
      <c r="BB19763" s="40" t="e">
        <f t="shared" si="2626"/>
        <v>#DIV/0!</v>
      </c>
      <c r="BC19763" s="39" t="e">
        <f t="shared" si="2627"/>
        <v>#DIV/0!</v>
      </c>
      <c r="BD19763" s="40" t="e">
        <f t="shared" si="2628"/>
        <v>#DIV/0!</v>
      </c>
      <c r="BE19763" s="39" t="e">
        <f t="shared" si="2629"/>
        <v>#DIV/0!</v>
      </c>
      <c r="BF19763" s="39" t="e">
        <f t="shared" si="2630"/>
        <v>#DIV/0!</v>
      </c>
    </row>
    <row r="19764" spans="40:58" x14ac:dyDescent="0.3">
      <c r="AN19764" s="37">
        <f t="shared" si="2623"/>
        <v>1</v>
      </c>
      <c r="AZ19764" s="38">
        <f t="shared" si="2624"/>
        <v>0</v>
      </c>
      <c r="BA19764" s="39" t="e">
        <f t="shared" si="2625"/>
        <v>#DIV/0!</v>
      </c>
      <c r="BB19764" s="40" t="e">
        <f t="shared" si="2626"/>
        <v>#DIV/0!</v>
      </c>
      <c r="BC19764" s="39" t="e">
        <f t="shared" si="2627"/>
        <v>#DIV/0!</v>
      </c>
      <c r="BD19764" s="40" t="e">
        <f t="shared" si="2628"/>
        <v>#DIV/0!</v>
      </c>
      <c r="BE19764" s="39" t="e">
        <f t="shared" si="2629"/>
        <v>#DIV/0!</v>
      </c>
      <c r="BF19764" s="39" t="e">
        <f t="shared" si="2630"/>
        <v>#DIV/0!</v>
      </c>
    </row>
    <row r="19765" spans="40:58" x14ac:dyDescent="0.3">
      <c r="AN19765" s="37">
        <f t="shared" si="2623"/>
        <v>1</v>
      </c>
      <c r="AZ19765" s="38">
        <f t="shared" si="2624"/>
        <v>0</v>
      </c>
      <c r="BA19765" s="39" t="e">
        <f t="shared" si="2625"/>
        <v>#DIV/0!</v>
      </c>
      <c r="BB19765" s="40" t="e">
        <f t="shared" si="2626"/>
        <v>#DIV/0!</v>
      </c>
      <c r="BC19765" s="39" t="e">
        <f t="shared" si="2627"/>
        <v>#DIV/0!</v>
      </c>
      <c r="BD19765" s="40" t="e">
        <f t="shared" si="2628"/>
        <v>#DIV/0!</v>
      </c>
      <c r="BE19765" s="39" t="e">
        <f t="shared" si="2629"/>
        <v>#DIV/0!</v>
      </c>
      <c r="BF19765" s="39" t="e">
        <f t="shared" si="2630"/>
        <v>#DIV/0!</v>
      </c>
    </row>
    <row r="19766" spans="40:58" x14ac:dyDescent="0.3">
      <c r="AN19766" s="37">
        <f t="shared" si="2623"/>
        <v>1</v>
      </c>
      <c r="AZ19766" s="38">
        <f t="shared" si="2624"/>
        <v>0</v>
      </c>
      <c r="BA19766" s="39" t="e">
        <f t="shared" si="2625"/>
        <v>#DIV/0!</v>
      </c>
      <c r="BB19766" s="40" t="e">
        <f t="shared" si="2626"/>
        <v>#DIV/0!</v>
      </c>
      <c r="BC19766" s="39" t="e">
        <f t="shared" si="2627"/>
        <v>#DIV/0!</v>
      </c>
      <c r="BD19766" s="40" t="e">
        <f t="shared" si="2628"/>
        <v>#DIV/0!</v>
      </c>
      <c r="BE19766" s="39" t="e">
        <f t="shared" si="2629"/>
        <v>#DIV/0!</v>
      </c>
      <c r="BF19766" s="39" t="e">
        <f t="shared" si="2630"/>
        <v>#DIV/0!</v>
      </c>
    </row>
    <row r="19767" spans="40:58" x14ac:dyDescent="0.3">
      <c r="AN19767" s="37">
        <f t="shared" si="2623"/>
        <v>1</v>
      </c>
      <c r="AZ19767" s="38">
        <f t="shared" si="2624"/>
        <v>0</v>
      </c>
      <c r="BA19767" s="39" t="e">
        <f t="shared" si="2625"/>
        <v>#DIV/0!</v>
      </c>
      <c r="BB19767" s="40" t="e">
        <f t="shared" si="2626"/>
        <v>#DIV/0!</v>
      </c>
      <c r="BC19767" s="39" t="e">
        <f t="shared" si="2627"/>
        <v>#DIV/0!</v>
      </c>
      <c r="BD19767" s="40" t="e">
        <f t="shared" si="2628"/>
        <v>#DIV/0!</v>
      </c>
      <c r="BE19767" s="39" t="e">
        <f t="shared" si="2629"/>
        <v>#DIV/0!</v>
      </c>
      <c r="BF19767" s="39" t="e">
        <f t="shared" si="2630"/>
        <v>#DIV/0!</v>
      </c>
    </row>
    <row r="19768" spans="40:58" x14ac:dyDescent="0.3">
      <c r="AN19768" s="37">
        <f t="shared" si="2623"/>
        <v>1</v>
      </c>
      <c r="AZ19768" s="38">
        <f t="shared" si="2624"/>
        <v>0</v>
      </c>
      <c r="BA19768" s="39" t="e">
        <f t="shared" si="2625"/>
        <v>#DIV/0!</v>
      </c>
      <c r="BB19768" s="40" t="e">
        <f t="shared" si="2626"/>
        <v>#DIV/0!</v>
      </c>
      <c r="BC19768" s="39" t="e">
        <f t="shared" si="2627"/>
        <v>#DIV/0!</v>
      </c>
      <c r="BD19768" s="40" t="e">
        <f t="shared" si="2628"/>
        <v>#DIV/0!</v>
      </c>
      <c r="BE19768" s="39" t="e">
        <f t="shared" si="2629"/>
        <v>#DIV/0!</v>
      </c>
      <c r="BF19768" s="39" t="e">
        <f t="shared" si="2630"/>
        <v>#DIV/0!</v>
      </c>
    </row>
    <row r="19769" spans="40:58" x14ac:dyDescent="0.3">
      <c r="AN19769" s="37">
        <f t="shared" si="2623"/>
        <v>1</v>
      </c>
      <c r="AZ19769" s="38">
        <f t="shared" si="2624"/>
        <v>0</v>
      </c>
      <c r="BA19769" s="39" t="e">
        <f t="shared" si="2625"/>
        <v>#DIV/0!</v>
      </c>
      <c r="BB19769" s="40" t="e">
        <f t="shared" si="2626"/>
        <v>#DIV/0!</v>
      </c>
      <c r="BC19769" s="39" t="e">
        <f t="shared" si="2627"/>
        <v>#DIV/0!</v>
      </c>
      <c r="BD19769" s="40" t="e">
        <f t="shared" si="2628"/>
        <v>#DIV/0!</v>
      </c>
      <c r="BE19769" s="39" t="e">
        <f t="shared" si="2629"/>
        <v>#DIV/0!</v>
      </c>
      <c r="BF19769" s="39" t="e">
        <f t="shared" si="2630"/>
        <v>#DIV/0!</v>
      </c>
    </row>
    <row r="19770" spans="40:58" x14ac:dyDescent="0.3">
      <c r="AN19770" s="37">
        <f t="shared" si="2623"/>
        <v>1</v>
      </c>
      <c r="AZ19770" s="38">
        <f t="shared" si="2624"/>
        <v>0</v>
      </c>
      <c r="BA19770" s="39" t="e">
        <f t="shared" si="2625"/>
        <v>#DIV/0!</v>
      </c>
      <c r="BB19770" s="40" t="e">
        <f t="shared" si="2626"/>
        <v>#DIV/0!</v>
      </c>
      <c r="BC19770" s="39" t="e">
        <f t="shared" si="2627"/>
        <v>#DIV/0!</v>
      </c>
      <c r="BD19770" s="40" t="e">
        <f t="shared" si="2628"/>
        <v>#DIV/0!</v>
      </c>
      <c r="BE19770" s="39" t="e">
        <f t="shared" si="2629"/>
        <v>#DIV/0!</v>
      </c>
      <c r="BF19770" s="39" t="e">
        <f t="shared" si="2630"/>
        <v>#DIV/0!</v>
      </c>
    </row>
    <row r="19771" spans="40:58" x14ac:dyDescent="0.3">
      <c r="AN19771" s="37">
        <f t="shared" si="2623"/>
        <v>1</v>
      </c>
      <c r="AZ19771" s="38">
        <f t="shared" si="2624"/>
        <v>0</v>
      </c>
      <c r="BA19771" s="39" t="e">
        <f t="shared" si="2625"/>
        <v>#DIV/0!</v>
      </c>
      <c r="BB19771" s="40" t="e">
        <f t="shared" si="2626"/>
        <v>#DIV/0!</v>
      </c>
      <c r="BC19771" s="39" t="e">
        <f t="shared" si="2627"/>
        <v>#DIV/0!</v>
      </c>
      <c r="BD19771" s="40" t="e">
        <f t="shared" si="2628"/>
        <v>#DIV/0!</v>
      </c>
      <c r="BE19771" s="39" t="e">
        <f t="shared" si="2629"/>
        <v>#DIV/0!</v>
      </c>
      <c r="BF19771" s="39" t="e">
        <f t="shared" si="2630"/>
        <v>#DIV/0!</v>
      </c>
    </row>
    <row r="19772" spans="40:58" x14ac:dyDescent="0.3">
      <c r="AN19772" s="37">
        <f t="shared" si="2623"/>
        <v>1</v>
      </c>
      <c r="AZ19772" s="38">
        <f t="shared" si="2624"/>
        <v>0</v>
      </c>
      <c r="BA19772" s="39" t="e">
        <f t="shared" si="2625"/>
        <v>#DIV/0!</v>
      </c>
      <c r="BB19772" s="40" t="e">
        <f t="shared" si="2626"/>
        <v>#DIV/0!</v>
      </c>
      <c r="BC19772" s="39" t="e">
        <f t="shared" si="2627"/>
        <v>#DIV/0!</v>
      </c>
      <c r="BD19772" s="40" t="e">
        <f t="shared" si="2628"/>
        <v>#DIV/0!</v>
      </c>
      <c r="BE19772" s="39" t="e">
        <f t="shared" si="2629"/>
        <v>#DIV/0!</v>
      </c>
      <c r="BF19772" s="39" t="e">
        <f t="shared" si="2630"/>
        <v>#DIV/0!</v>
      </c>
    </row>
    <row r="19773" spans="40:58" x14ac:dyDescent="0.3">
      <c r="AN19773" s="37">
        <f t="shared" si="2623"/>
        <v>1</v>
      </c>
      <c r="AZ19773" s="38">
        <f t="shared" si="2624"/>
        <v>0</v>
      </c>
      <c r="BA19773" s="39" t="e">
        <f t="shared" si="2625"/>
        <v>#DIV/0!</v>
      </c>
      <c r="BB19773" s="40" t="e">
        <f t="shared" si="2626"/>
        <v>#DIV/0!</v>
      </c>
      <c r="BC19773" s="39" t="e">
        <f t="shared" si="2627"/>
        <v>#DIV/0!</v>
      </c>
      <c r="BD19773" s="40" t="e">
        <f t="shared" si="2628"/>
        <v>#DIV/0!</v>
      </c>
      <c r="BE19773" s="39" t="e">
        <f t="shared" si="2629"/>
        <v>#DIV/0!</v>
      </c>
      <c r="BF19773" s="39" t="e">
        <f t="shared" si="2630"/>
        <v>#DIV/0!</v>
      </c>
    </row>
    <row r="19774" spans="40:58" x14ac:dyDescent="0.3">
      <c r="AN19774" s="37">
        <f t="shared" si="2623"/>
        <v>1</v>
      </c>
      <c r="AZ19774" s="38">
        <f t="shared" si="2624"/>
        <v>0</v>
      </c>
      <c r="BA19774" s="39" t="e">
        <f t="shared" si="2625"/>
        <v>#DIV/0!</v>
      </c>
      <c r="BB19774" s="40" t="e">
        <f t="shared" si="2626"/>
        <v>#DIV/0!</v>
      </c>
      <c r="BC19774" s="39" t="e">
        <f t="shared" si="2627"/>
        <v>#DIV/0!</v>
      </c>
      <c r="BD19774" s="40" t="e">
        <f t="shared" si="2628"/>
        <v>#DIV/0!</v>
      </c>
      <c r="BE19774" s="39" t="e">
        <f t="shared" si="2629"/>
        <v>#DIV/0!</v>
      </c>
      <c r="BF19774" s="39" t="e">
        <f t="shared" si="2630"/>
        <v>#DIV/0!</v>
      </c>
    </row>
    <row r="19775" spans="40:58" x14ac:dyDescent="0.3">
      <c r="AN19775" s="37">
        <f t="shared" ref="AN19775:AN19838" si="2631">MONTH(AP19775)</f>
        <v>1</v>
      </c>
      <c r="AZ19775" s="38">
        <f t="shared" ref="AZ19775:AZ19838" si="2632">AP19775*1</f>
        <v>0</v>
      </c>
      <c r="BA19775" s="39" t="e">
        <f t="shared" ref="BA19775:BA19838" si="2633">(AV19775-BB19775)/AR19775</f>
        <v>#DIV/0!</v>
      </c>
      <c r="BB19775" s="40" t="e">
        <f t="shared" ref="BB19775:BB19838" si="2634">(AR19775-AS19775)*(AV19775/AR19775)</f>
        <v>#DIV/0!</v>
      </c>
      <c r="BC19775" s="39" t="e">
        <f t="shared" ref="BC19775:BC19838" si="2635">(AW19775-BD19775)/AR19775</f>
        <v>#DIV/0!</v>
      </c>
      <c r="BD19775" s="40" t="e">
        <f t="shared" ref="BD19775:BD19838" si="2636">(AR19775-AS19775)*(AW19775/AR19775)</f>
        <v>#DIV/0!</v>
      </c>
      <c r="BE19775" s="39" t="e">
        <f t="shared" ref="BE19775:BE19838" si="2637">AU19775/AR19775</f>
        <v>#DIV/0!</v>
      </c>
      <c r="BF19775" s="39" t="e">
        <f t="shared" ref="BF19775:BF19838" si="2638">AT19775/AR19775</f>
        <v>#DIV/0!</v>
      </c>
    </row>
    <row r="19776" spans="40:58" x14ac:dyDescent="0.3">
      <c r="AN19776" s="37">
        <f t="shared" si="2631"/>
        <v>1</v>
      </c>
      <c r="AZ19776" s="38">
        <f t="shared" si="2632"/>
        <v>0</v>
      </c>
      <c r="BA19776" s="39" t="e">
        <f t="shared" si="2633"/>
        <v>#DIV/0!</v>
      </c>
      <c r="BB19776" s="40" t="e">
        <f t="shared" si="2634"/>
        <v>#DIV/0!</v>
      </c>
      <c r="BC19776" s="39" t="e">
        <f t="shared" si="2635"/>
        <v>#DIV/0!</v>
      </c>
      <c r="BD19776" s="40" t="e">
        <f t="shared" si="2636"/>
        <v>#DIV/0!</v>
      </c>
      <c r="BE19776" s="39" t="e">
        <f t="shared" si="2637"/>
        <v>#DIV/0!</v>
      </c>
      <c r="BF19776" s="39" t="e">
        <f t="shared" si="2638"/>
        <v>#DIV/0!</v>
      </c>
    </row>
    <row r="19777" spans="40:58" x14ac:dyDescent="0.3">
      <c r="AN19777" s="37">
        <f t="shared" si="2631"/>
        <v>1</v>
      </c>
      <c r="AZ19777" s="38">
        <f t="shared" si="2632"/>
        <v>0</v>
      </c>
      <c r="BA19777" s="39" t="e">
        <f t="shared" si="2633"/>
        <v>#DIV/0!</v>
      </c>
      <c r="BB19777" s="40" t="e">
        <f t="shared" si="2634"/>
        <v>#DIV/0!</v>
      </c>
      <c r="BC19777" s="39" t="e">
        <f t="shared" si="2635"/>
        <v>#DIV/0!</v>
      </c>
      <c r="BD19777" s="40" t="e">
        <f t="shared" si="2636"/>
        <v>#DIV/0!</v>
      </c>
      <c r="BE19777" s="39" t="e">
        <f t="shared" si="2637"/>
        <v>#DIV/0!</v>
      </c>
      <c r="BF19777" s="39" t="e">
        <f t="shared" si="2638"/>
        <v>#DIV/0!</v>
      </c>
    </row>
    <row r="19778" spans="40:58" x14ac:dyDescent="0.3">
      <c r="AN19778" s="37">
        <f t="shared" si="2631"/>
        <v>1</v>
      </c>
      <c r="AZ19778" s="38">
        <f t="shared" si="2632"/>
        <v>0</v>
      </c>
      <c r="BA19778" s="39" t="e">
        <f t="shared" si="2633"/>
        <v>#DIV/0!</v>
      </c>
      <c r="BB19778" s="40" t="e">
        <f t="shared" si="2634"/>
        <v>#DIV/0!</v>
      </c>
      <c r="BC19778" s="39" t="e">
        <f t="shared" si="2635"/>
        <v>#DIV/0!</v>
      </c>
      <c r="BD19778" s="40" t="e">
        <f t="shared" si="2636"/>
        <v>#DIV/0!</v>
      </c>
      <c r="BE19778" s="39" t="e">
        <f t="shared" si="2637"/>
        <v>#DIV/0!</v>
      </c>
      <c r="BF19778" s="39" t="e">
        <f t="shared" si="2638"/>
        <v>#DIV/0!</v>
      </c>
    </row>
    <row r="19779" spans="40:58" x14ac:dyDescent="0.3">
      <c r="AN19779" s="37">
        <f t="shared" si="2631"/>
        <v>1</v>
      </c>
      <c r="AZ19779" s="38">
        <f t="shared" si="2632"/>
        <v>0</v>
      </c>
      <c r="BA19779" s="39" t="e">
        <f t="shared" si="2633"/>
        <v>#DIV/0!</v>
      </c>
      <c r="BB19779" s="40" t="e">
        <f t="shared" si="2634"/>
        <v>#DIV/0!</v>
      </c>
      <c r="BC19779" s="39" t="e">
        <f t="shared" si="2635"/>
        <v>#DIV/0!</v>
      </c>
      <c r="BD19779" s="40" t="e">
        <f t="shared" si="2636"/>
        <v>#DIV/0!</v>
      </c>
      <c r="BE19779" s="39" t="e">
        <f t="shared" si="2637"/>
        <v>#DIV/0!</v>
      </c>
      <c r="BF19779" s="39" t="e">
        <f t="shared" si="2638"/>
        <v>#DIV/0!</v>
      </c>
    </row>
    <row r="19780" spans="40:58" x14ac:dyDescent="0.3">
      <c r="AN19780" s="37">
        <f t="shared" si="2631"/>
        <v>1</v>
      </c>
      <c r="AZ19780" s="38">
        <f t="shared" si="2632"/>
        <v>0</v>
      </c>
      <c r="BA19780" s="39" t="e">
        <f t="shared" si="2633"/>
        <v>#DIV/0!</v>
      </c>
      <c r="BB19780" s="40" t="e">
        <f t="shared" si="2634"/>
        <v>#DIV/0!</v>
      </c>
      <c r="BC19780" s="39" t="e">
        <f t="shared" si="2635"/>
        <v>#DIV/0!</v>
      </c>
      <c r="BD19780" s="40" t="e">
        <f t="shared" si="2636"/>
        <v>#DIV/0!</v>
      </c>
      <c r="BE19780" s="39" t="e">
        <f t="shared" si="2637"/>
        <v>#DIV/0!</v>
      </c>
      <c r="BF19780" s="39" t="e">
        <f t="shared" si="2638"/>
        <v>#DIV/0!</v>
      </c>
    </row>
    <row r="19781" spans="40:58" x14ac:dyDescent="0.3">
      <c r="AN19781" s="37">
        <f t="shared" si="2631"/>
        <v>1</v>
      </c>
      <c r="AZ19781" s="38">
        <f t="shared" si="2632"/>
        <v>0</v>
      </c>
      <c r="BA19781" s="39" t="e">
        <f t="shared" si="2633"/>
        <v>#DIV/0!</v>
      </c>
      <c r="BB19781" s="40" t="e">
        <f t="shared" si="2634"/>
        <v>#DIV/0!</v>
      </c>
      <c r="BC19781" s="39" t="e">
        <f t="shared" si="2635"/>
        <v>#DIV/0!</v>
      </c>
      <c r="BD19781" s="40" t="e">
        <f t="shared" si="2636"/>
        <v>#DIV/0!</v>
      </c>
      <c r="BE19781" s="39" t="e">
        <f t="shared" si="2637"/>
        <v>#DIV/0!</v>
      </c>
      <c r="BF19781" s="39" t="e">
        <f t="shared" si="2638"/>
        <v>#DIV/0!</v>
      </c>
    </row>
    <row r="19782" spans="40:58" x14ac:dyDescent="0.3">
      <c r="AN19782" s="37">
        <f t="shared" si="2631"/>
        <v>1</v>
      </c>
      <c r="AZ19782" s="38">
        <f t="shared" si="2632"/>
        <v>0</v>
      </c>
      <c r="BA19782" s="39" t="e">
        <f t="shared" si="2633"/>
        <v>#DIV/0!</v>
      </c>
      <c r="BB19782" s="40" t="e">
        <f t="shared" si="2634"/>
        <v>#DIV/0!</v>
      </c>
      <c r="BC19782" s="39" t="e">
        <f t="shared" si="2635"/>
        <v>#DIV/0!</v>
      </c>
      <c r="BD19782" s="40" t="e">
        <f t="shared" si="2636"/>
        <v>#DIV/0!</v>
      </c>
      <c r="BE19782" s="39" t="e">
        <f t="shared" si="2637"/>
        <v>#DIV/0!</v>
      </c>
      <c r="BF19782" s="39" t="e">
        <f t="shared" si="2638"/>
        <v>#DIV/0!</v>
      </c>
    </row>
    <row r="19783" spans="40:58" x14ac:dyDescent="0.3">
      <c r="AN19783" s="37">
        <f t="shared" si="2631"/>
        <v>1</v>
      </c>
      <c r="AZ19783" s="38">
        <f t="shared" si="2632"/>
        <v>0</v>
      </c>
      <c r="BA19783" s="39" t="e">
        <f t="shared" si="2633"/>
        <v>#DIV/0!</v>
      </c>
      <c r="BB19783" s="40" t="e">
        <f t="shared" si="2634"/>
        <v>#DIV/0!</v>
      </c>
      <c r="BC19783" s="39" t="e">
        <f t="shared" si="2635"/>
        <v>#DIV/0!</v>
      </c>
      <c r="BD19783" s="40" t="e">
        <f t="shared" si="2636"/>
        <v>#DIV/0!</v>
      </c>
      <c r="BE19783" s="39" t="e">
        <f t="shared" si="2637"/>
        <v>#DIV/0!</v>
      </c>
      <c r="BF19783" s="39" t="e">
        <f t="shared" si="2638"/>
        <v>#DIV/0!</v>
      </c>
    </row>
    <row r="19784" spans="40:58" x14ac:dyDescent="0.3">
      <c r="AN19784" s="37">
        <f t="shared" si="2631"/>
        <v>1</v>
      </c>
      <c r="AZ19784" s="38">
        <f t="shared" si="2632"/>
        <v>0</v>
      </c>
      <c r="BA19784" s="39" t="e">
        <f t="shared" si="2633"/>
        <v>#DIV/0!</v>
      </c>
      <c r="BB19784" s="40" t="e">
        <f t="shared" si="2634"/>
        <v>#DIV/0!</v>
      </c>
      <c r="BC19784" s="39" t="e">
        <f t="shared" si="2635"/>
        <v>#DIV/0!</v>
      </c>
      <c r="BD19784" s="40" t="e">
        <f t="shared" si="2636"/>
        <v>#DIV/0!</v>
      </c>
      <c r="BE19784" s="39" t="e">
        <f t="shared" si="2637"/>
        <v>#DIV/0!</v>
      </c>
      <c r="BF19784" s="39" t="e">
        <f t="shared" si="2638"/>
        <v>#DIV/0!</v>
      </c>
    </row>
    <row r="19785" spans="40:58" x14ac:dyDescent="0.3">
      <c r="AN19785" s="37">
        <f t="shared" si="2631"/>
        <v>1</v>
      </c>
      <c r="AZ19785" s="38">
        <f t="shared" si="2632"/>
        <v>0</v>
      </c>
      <c r="BA19785" s="39" t="e">
        <f t="shared" si="2633"/>
        <v>#DIV/0!</v>
      </c>
      <c r="BB19785" s="40" t="e">
        <f t="shared" si="2634"/>
        <v>#DIV/0!</v>
      </c>
      <c r="BC19785" s="39" t="e">
        <f t="shared" si="2635"/>
        <v>#DIV/0!</v>
      </c>
      <c r="BD19785" s="40" t="e">
        <f t="shared" si="2636"/>
        <v>#DIV/0!</v>
      </c>
      <c r="BE19785" s="39" t="e">
        <f t="shared" si="2637"/>
        <v>#DIV/0!</v>
      </c>
      <c r="BF19785" s="39" t="e">
        <f t="shared" si="2638"/>
        <v>#DIV/0!</v>
      </c>
    </row>
    <row r="19786" spans="40:58" x14ac:dyDescent="0.3">
      <c r="AN19786" s="37">
        <f t="shared" si="2631"/>
        <v>1</v>
      </c>
      <c r="AZ19786" s="38">
        <f t="shared" si="2632"/>
        <v>0</v>
      </c>
      <c r="BA19786" s="39" t="e">
        <f t="shared" si="2633"/>
        <v>#DIV/0!</v>
      </c>
      <c r="BB19786" s="40" t="e">
        <f t="shared" si="2634"/>
        <v>#DIV/0!</v>
      </c>
      <c r="BC19786" s="39" t="e">
        <f t="shared" si="2635"/>
        <v>#DIV/0!</v>
      </c>
      <c r="BD19786" s="40" t="e">
        <f t="shared" si="2636"/>
        <v>#DIV/0!</v>
      </c>
      <c r="BE19786" s="39" t="e">
        <f t="shared" si="2637"/>
        <v>#DIV/0!</v>
      </c>
      <c r="BF19786" s="39" t="e">
        <f t="shared" si="2638"/>
        <v>#DIV/0!</v>
      </c>
    </row>
    <row r="19787" spans="40:58" x14ac:dyDescent="0.3">
      <c r="AN19787" s="37">
        <f t="shared" si="2631"/>
        <v>1</v>
      </c>
      <c r="AZ19787" s="38">
        <f t="shared" si="2632"/>
        <v>0</v>
      </c>
      <c r="BA19787" s="39" t="e">
        <f t="shared" si="2633"/>
        <v>#DIV/0!</v>
      </c>
      <c r="BB19787" s="40" t="e">
        <f t="shared" si="2634"/>
        <v>#DIV/0!</v>
      </c>
      <c r="BC19787" s="39" t="e">
        <f t="shared" si="2635"/>
        <v>#DIV/0!</v>
      </c>
      <c r="BD19787" s="40" t="e">
        <f t="shared" si="2636"/>
        <v>#DIV/0!</v>
      </c>
      <c r="BE19787" s="39" t="e">
        <f t="shared" si="2637"/>
        <v>#DIV/0!</v>
      </c>
      <c r="BF19787" s="39" t="e">
        <f t="shared" si="2638"/>
        <v>#DIV/0!</v>
      </c>
    </row>
    <row r="19788" spans="40:58" x14ac:dyDescent="0.3">
      <c r="AN19788" s="37">
        <f t="shared" si="2631"/>
        <v>1</v>
      </c>
      <c r="AZ19788" s="38">
        <f t="shared" si="2632"/>
        <v>0</v>
      </c>
      <c r="BA19788" s="39" t="e">
        <f t="shared" si="2633"/>
        <v>#DIV/0!</v>
      </c>
      <c r="BB19788" s="40" t="e">
        <f t="shared" si="2634"/>
        <v>#DIV/0!</v>
      </c>
      <c r="BC19788" s="39" t="e">
        <f t="shared" si="2635"/>
        <v>#DIV/0!</v>
      </c>
      <c r="BD19788" s="40" t="e">
        <f t="shared" si="2636"/>
        <v>#DIV/0!</v>
      </c>
      <c r="BE19788" s="39" t="e">
        <f t="shared" si="2637"/>
        <v>#DIV/0!</v>
      </c>
      <c r="BF19788" s="39" t="e">
        <f t="shared" si="2638"/>
        <v>#DIV/0!</v>
      </c>
    </row>
    <row r="19789" spans="40:58" x14ac:dyDescent="0.3">
      <c r="AN19789" s="37">
        <f t="shared" si="2631"/>
        <v>1</v>
      </c>
      <c r="AZ19789" s="38">
        <f t="shared" si="2632"/>
        <v>0</v>
      </c>
      <c r="BA19789" s="39" t="e">
        <f t="shared" si="2633"/>
        <v>#DIV/0!</v>
      </c>
      <c r="BB19789" s="40" t="e">
        <f t="shared" si="2634"/>
        <v>#DIV/0!</v>
      </c>
      <c r="BC19789" s="39" t="e">
        <f t="shared" si="2635"/>
        <v>#DIV/0!</v>
      </c>
      <c r="BD19789" s="40" t="e">
        <f t="shared" si="2636"/>
        <v>#DIV/0!</v>
      </c>
      <c r="BE19789" s="39" t="e">
        <f t="shared" si="2637"/>
        <v>#DIV/0!</v>
      </c>
      <c r="BF19789" s="39" t="e">
        <f t="shared" si="2638"/>
        <v>#DIV/0!</v>
      </c>
    </row>
    <row r="19790" spans="40:58" x14ac:dyDescent="0.3">
      <c r="AN19790" s="37">
        <f t="shared" si="2631"/>
        <v>1</v>
      </c>
      <c r="AZ19790" s="38">
        <f t="shared" si="2632"/>
        <v>0</v>
      </c>
      <c r="BA19790" s="39" t="e">
        <f t="shared" si="2633"/>
        <v>#DIV/0!</v>
      </c>
      <c r="BB19790" s="40" t="e">
        <f t="shared" si="2634"/>
        <v>#DIV/0!</v>
      </c>
      <c r="BC19790" s="39" t="e">
        <f t="shared" si="2635"/>
        <v>#DIV/0!</v>
      </c>
      <c r="BD19790" s="40" t="e">
        <f t="shared" si="2636"/>
        <v>#DIV/0!</v>
      </c>
      <c r="BE19790" s="39" t="e">
        <f t="shared" si="2637"/>
        <v>#DIV/0!</v>
      </c>
      <c r="BF19790" s="39" t="e">
        <f t="shared" si="2638"/>
        <v>#DIV/0!</v>
      </c>
    </row>
    <row r="19791" spans="40:58" x14ac:dyDescent="0.3">
      <c r="AN19791" s="37">
        <f t="shared" si="2631"/>
        <v>1</v>
      </c>
      <c r="AZ19791" s="38">
        <f t="shared" si="2632"/>
        <v>0</v>
      </c>
      <c r="BA19791" s="39" t="e">
        <f t="shared" si="2633"/>
        <v>#DIV/0!</v>
      </c>
      <c r="BB19791" s="40" t="e">
        <f t="shared" si="2634"/>
        <v>#DIV/0!</v>
      </c>
      <c r="BC19791" s="39" t="e">
        <f t="shared" si="2635"/>
        <v>#DIV/0!</v>
      </c>
      <c r="BD19791" s="40" t="e">
        <f t="shared" si="2636"/>
        <v>#DIV/0!</v>
      </c>
      <c r="BE19791" s="39" t="e">
        <f t="shared" si="2637"/>
        <v>#DIV/0!</v>
      </c>
      <c r="BF19791" s="39" t="e">
        <f t="shared" si="2638"/>
        <v>#DIV/0!</v>
      </c>
    </row>
    <row r="19792" spans="40:58" x14ac:dyDescent="0.3">
      <c r="AN19792" s="37">
        <f t="shared" si="2631"/>
        <v>1</v>
      </c>
      <c r="AZ19792" s="38">
        <f t="shared" si="2632"/>
        <v>0</v>
      </c>
      <c r="BA19792" s="39" t="e">
        <f t="shared" si="2633"/>
        <v>#DIV/0!</v>
      </c>
      <c r="BB19792" s="40" t="e">
        <f t="shared" si="2634"/>
        <v>#DIV/0!</v>
      </c>
      <c r="BC19792" s="39" t="e">
        <f t="shared" si="2635"/>
        <v>#DIV/0!</v>
      </c>
      <c r="BD19792" s="40" t="e">
        <f t="shared" si="2636"/>
        <v>#DIV/0!</v>
      </c>
      <c r="BE19792" s="39" t="e">
        <f t="shared" si="2637"/>
        <v>#DIV/0!</v>
      </c>
      <c r="BF19792" s="39" t="e">
        <f t="shared" si="2638"/>
        <v>#DIV/0!</v>
      </c>
    </row>
    <row r="19793" spans="40:58" x14ac:dyDescent="0.3">
      <c r="AN19793" s="37">
        <f t="shared" si="2631"/>
        <v>1</v>
      </c>
      <c r="AZ19793" s="38">
        <f t="shared" si="2632"/>
        <v>0</v>
      </c>
      <c r="BA19793" s="39" t="e">
        <f t="shared" si="2633"/>
        <v>#DIV/0!</v>
      </c>
      <c r="BB19793" s="40" t="e">
        <f t="shared" si="2634"/>
        <v>#DIV/0!</v>
      </c>
      <c r="BC19793" s="39" t="e">
        <f t="shared" si="2635"/>
        <v>#DIV/0!</v>
      </c>
      <c r="BD19793" s="40" t="e">
        <f t="shared" si="2636"/>
        <v>#DIV/0!</v>
      </c>
      <c r="BE19793" s="39" t="e">
        <f t="shared" si="2637"/>
        <v>#DIV/0!</v>
      </c>
      <c r="BF19793" s="39" t="e">
        <f t="shared" si="2638"/>
        <v>#DIV/0!</v>
      </c>
    </row>
    <row r="19794" spans="40:58" x14ac:dyDescent="0.3">
      <c r="AN19794" s="37">
        <f t="shared" si="2631"/>
        <v>1</v>
      </c>
      <c r="AZ19794" s="38">
        <f t="shared" si="2632"/>
        <v>0</v>
      </c>
      <c r="BA19794" s="39" t="e">
        <f t="shared" si="2633"/>
        <v>#DIV/0!</v>
      </c>
      <c r="BB19794" s="40" t="e">
        <f t="shared" si="2634"/>
        <v>#DIV/0!</v>
      </c>
      <c r="BC19794" s="39" t="e">
        <f t="shared" si="2635"/>
        <v>#DIV/0!</v>
      </c>
      <c r="BD19794" s="40" t="e">
        <f t="shared" si="2636"/>
        <v>#DIV/0!</v>
      </c>
      <c r="BE19794" s="39" t="e">
        <f t="shared" si="2637"/>
        <v>#DIV/0!</v>
      </c>
      <c r="BF19794" s="39" t="e">
        <f t="shared" si="2638"/>
        <v>#DIV/0!</v>
      </c>
    </row>
    <row r="19795" spans="40:58" x14ac:dyDescent="0.3">
      <c r="AN19795" s="37">
        <f t="shared" si="2631"/>
        <v>1</v>
      </c>
      <c r="AZ19795" s="38">
        <f t="shared" si="2632"/>
        <v>0</v>
      </c>
      <c r="BA19795" s="39" t="e">
        <f t="shared" si="2633"/>
        <v>#DIV/0!</v>
      </c>
      <c r="BB19795" s="40" t="e">
        <f t="shared" si="2634"/>
        <v>#DIV/0!</v>
      </c>
      <c r="BC19795" s="39" t="e">
        <f t="shared" si="2635"/>
        <v>#DIV/0!</v>
      </c>
      <c r="BD19795" s="40" t="e">
        <f t="shared" si="2636"/>
        <v>#DIV/0!</v>
      </c>
      <c r="BE19795" s="39" t="e">
        <f t="shared" si="2637"/>
        <v>#DIV/0!</v>
      </c>
      <c r="BF19795" s="39" t="e">
        <f t="shared" si="2638"/>
        <v>#DIV/0!</v>
      </c>
    </row>
    <row r="19796" spans="40:58" x14ac:dyDescent="0.3">
      <c r="AN19796" s="37">
        <f t="shared" si="2631"/>
        <v>1</v>
      </c>
      <c r="AZ19796" s="38">
        <f t="shared" si="2632"/>
        <v>0</v>
      </c>
      <c r="BA19796" s="39" t="e">
        <f t="shared" si="2633"/>
        <v>#DIV/0!</v>
      </c>
      <c r="BB19796" s="40" t="e">
        <f t="shared" si="2634"/>
        <v>#DIV/0!</v>
      </c>
      <c r="BC19796" s="39" t="e">
        <f t="shared" si="2635"/>
        <v>#DIV/0!</v>
      </c>
      <c r="BD19796" s="40" t="e">
        <f t="shared" si="2636"/>
        <v>#DIV/0!</v>
      </c>
      <c r="BE19796" s="39" t="e">
        <f t="shared" si="2637"/>
        <v>#DIV/0!</v>
      </c>
      <c r="BF19796" s="39" t="e">
        <f t="shared" si="2638"/>
        <v>#DIV/0!</v>
      </c>
    </row>
    <row r="19797" spans="40:58" x14ac:dyDescent="0.3">
      <c r="AN19797" s="37">
        <f t="shared" si="2631"/>
        <v>1</v>
      </c>
      <c r="AZ19797" s="38">
        <f t="shared" si="2632"/>
        <v>0</v>
      </c>
      <c r="BA19797" s="39" t="e">
        <f t="shared" si="2633"/>
        <v>#DIV/0!</v>
      </c>
      <c r="BB19797" s="40" t="e">
        <f t="shared" si="2634"/>
        <v>#DIV/0!</v>
      </c>
      <c r="BC19797" s="39" t="e">
        <f t="shared" si="2635"/>
        <v>#DIV/0!</v>
      </c>
      <c r="BD19797" s="40" t="e">
        <f t="shared" si="2636"/>
        <v>#DIV/0!</v>
      </c>
      <c r="BE19797" s="39" t="e">
        <f t="shared" si="2637"/>
        <v>#DIV/0!</v>
      </c>
      <c r="BF19797" s="39" t="e">
        <f t="shared" si="2638"/>
        <v>#DIV/0!</v>
      </c>
    </row>
    <row r="19798" spans="40:58" x14ac:dyDescent="0.3">
      <c r="AN19798" s="37">
        <f t="shared" si="2631"/>
        <v>1</v>
      </c>
      <c r="AZ19798" s="38">
        <f t="shared" si="2632"/>
        <v>0</v>
      </c>
      <c r="BA19798" s="39" t="e">
        <f t="shared" si="2633"/>
        <v>#DIV/0!</v>
      </c>
      <c r="BB19798" s="40" t="e">
        <f t="shared" si="2634"/>
        <v>#DIV/0!</v>
      </c>
      <c r="BC19798" s="39" t="e">
        <f t="shared" si="2635"/>
        <v>#DIV/0!</v>
      </c>
      <c r="BD19798" s="40" t="e">
        <f t="shared" si="2636"/>
        <v>#DIV/0!</v>
      </c>
      <c r="BE19798" s="39" t="e">
        <f t="shared" si="2637"/>
        <v>#DIV/0!</v>
      </c>
      <c r="BF19798" s="39" t="e">
        <f t="shared" si="2638"/>
        <v>#DIV/0!</v>
      </c>
    </row>
    <row r="19799" spans="40:58" x14ac:dyDescent="0.3">
      <c r="AN19799" s="37">
        <f t="shared" si="2631"/>
        <v>1</v>
      </c>
      <c r="AZ19799" s="38">
        <f t="shared" si="2632"/>
        <v>0</v>
      </c>
      <c r="BA19799" s="39" t="e">
        <f t="shared" si="2633"/>
        <v>#DIV/0!</v>
      </c>
      <c r="BB19799" s="40" t="e">
        <f t="shared" si="2634"/>
        <v>#DIV/0!</v>
      </c>
      <c r="BC19799" s="39" t="e">
        <f t="shared" si="2635"/>
        <v>#DIV/0!</v>
      </c>
      <c r="BD19799" s="40" t="e">
        <f t="shared" si="2636"/>
        <v>#DIV/0!</v>
      </c>
      <c r="BE19799" s="39" t="e">
        <f t="shared" si="2637"/>
        <v>#DIV/0!</v>
      </c>
      <c r="BF19799" s="39" t="e">
        <f t="shared" si="2638"/>
        <v>#DIV/0!</v>
      </c>
    </row>
    <row r="19800" spans="40:58" x14ac:dyDescent="0.3">
      <c r="AN19800" s="37">
        <f t="shared" si="2631"/>
        <v>1</v>
      </c>
      <c r="AZ19800" s="38">
        <f t="shared" si="2632"/>
        <v>0</v>
      </c>
      <c r="BA19800" s="39" t="e">
        <f t="shared" si="2633"/>
        <v>#DIV/0!</v>
      </c>
      <c r="BB19800" s="40" t="e">
        <f t="shared" si="2634"/>
        <v>#DIV/0!</v>
      </c>
      <c r="BC19800" s="39" t="e">
        <f t="shared" si="2635"/>
        <v>#DIV/0!</v>
      </c>
      <c r="BD19800" s="40" t="e">
        <f t="shared" si="2636"/>
        <v>#DIV/0!</v>
      </c>
      <c r="BE19800" s="39" t="e">
        <f t="shared" si="2637"/>
        <v>#DIV/0!</v>
      </c>
      <c r="BF19800" s="39" t="e">
        <f t="shared" si="2638"/>
        <v>#DIV/0!</v>
      </c>
    </row>
    <row r="19801" spans="40:58" x14ac:dyDescent="0.3">
      <c r="AN19801" s="37">
        <f t="shared" si="2631"/>
        <v>1</v>
      </c>
      <c r="AZ19801" s="38">
        <f t="shared" si="2632"/>
        <v>0</v>
      </c>
      <c r="BA19801" s="39" t="e">
        <f t="shared" si="2633"/>
        <v>#DIV/0!</v>
      </c>
      <c r="BB19801" s="40" t="e">
        <f t="shared" si="2634"/>
        <v>#DIV/0!</v>
      </c>
      <c r="BC19801" s="39" t="e">
        <f t="shared" si="2635"/>
        <v>#DIV/0!</v>
      </c>
      <c r="BD19801" s="40" t="e">
        <f t="shared" si="2636"/>
        <v>#DIV/0!</v>
      </c>
      <c r="BE19801" s="39" t="e">
        <f t="shared" si="2637"/>
        <v>#DIV/0!</v>
      </c>
      <c r="BF19801" s="39" t="e">
        <f t="shared" si="2638"/>
        <v>#DIV/0!</v>
      </c>
    </row>
    <row r="19802" spans="40:58" x14ac:dyDescent="0.3">
      <c r="AN19802" s="37">
        <f t="shared" si="2631"/>
        <v>1</v>
      </c>
      <c r="AZ19802" s="38">
        <f t="shared" si="2632"/>
        <v>0</v>
      </c>
      <c r="BA19802" s="39" t="e">
        <f t="shared" si="2633"/>
        <v>#DIV/0!</v>
      </c>
      <c r="BB19802" s="40" t="e">
        <f t="shared" si="2634"/>
        <v>#DIV/0!</v>
      </c>
      <c r="BC19802" s="39" t="e">
        <f t="shared" si="2635"/>
        <v>#DIV/0!</v>
      </c>
      <c r="BD19802" s="40" t="e">
        <f t="shared" si="2636"/>
        <v>#DIV/0!</v>
      </c>
      <c r="BE19802" s="39" t="e">
        <f t="shared" si="2637"/>
        <v>#DIV/0!</v>
      </c>
      <c r="BF19802" s="39" t="e">
        <f t="shared" si="2638"/>
        <v>#DIV/0!</v>
      </c>
    </row>
    <row r="19803" spans="40:58" x14ac:dyDescent="0.3">
      <c r="AN19803" s="37">
        <f t="shared" si="2631"/>
        <v>1</v>
      </c>
      <c r="AZ19803" s="38">
        <f t="shared" si="2632"/>
        <v>0</v>
      </c>
      <c r="BA19803" s="39" t="e">
        <f t="shared" si="2633"/>
        <v>#DIV/0!</v>
      </c>
      <c r="BB19803" s="40" t="e">
        <f t="shared" si="2634"/>
        <v>#DIV/0!</v>
      </c>
      <c r="BC19803" s="39" t="e">
        <f t="shared" si="2635"/>
        <v>#DIV/0!</v>
      </c>
      <c r="BD19803" s="40" t="e">
        <f t="shared" si="2636"/>
        <v>#DIV/0!</v>
      </c>
      <c r="BE19803" s="39" t="e">
        <f t="shared" si="2637"/>
        <v>#DIV/0!</v>
      </c>
      <c r="BF19803" s="39" t="e">
        <f t="shared" si="2638"/>
        <v>#DIV/0!</v>
      </c>
    </row>
    <row r="19804" spans="40:58" x14ac:dyDescent="0.3">
      <c r="AN19804" s="37">
        <f t="shared" si="2631"/>
        <v>1</v>
      </c>
      <c r="AZ19804" s="38">
        <f t="shared" si="2632"/>
        <v>0</v>
      </c>
      <c r="BA19804" s="39" t="e">
        <f t="shared" si="2633"/>
        <v>#DIV/0!</v>
      </c>
      <c r="BB19804" s="40" t="e">
        <f t="shared" si="2634"/>
        <v>#DIV/0!</v>
      </c>
      <c r="BC19804" s="39" t="e">
        <f t="shared" si="2635"/>
        <v>#DIV/0!</v>
      </c>
      <c r="BD19804" s="40" t="e">
        <f t="shared" si="2636"/>
        <v>#DIV/0!</v>
      </c>
      <c r="BE19804" s="39" t="e">
        <f t="shared" si="2637"/>
        <v>#DIV/0!</v>
      </c>
      <c r="BF19804" s="39" t="e">
        <f t="shared" si="2638"/>
        <v>#DIV/0!</v>
      </c>
    </row>
    <row r="19805" spans="40:58" x14ac:dyDescent="0.3">
      <c r="AN19805" s="37">
        <f t="shared" si="2631"/>
        <v>1</v>
      </c>
      <c r="AZ19805" s="38">
        <f t="shared" si="2632"/>
        <v>0</v>
      </c>
      <c r="BA19805" s="39" t="e">
        <f t="shared" si="2633"/>
        <v>#DIV/0!</v>
      </c>
      <c r="BB19805" s="40" t="e">
        <f t="shared" si="2634"/>
        <v>#DIV/0!</v>
      </c>
      <c r="BC19805" s="39" t="e">
        <f t="shared" si="2635"/>
        <v>#DIV/0!</v>
      </c>
      <c r="BD19805" s="40" t="e">
        <f t="shared" si="2636"/>
        <v>#DIV/0!</v>
      </c>
      <c r="BE19805" s="39" t="e">
        <f t="shared" si="2637"/>
        <v>#DIV/0!</v>
      </c>
      <c r="BF19805" s="39" t="e">
        <f t="shared" si="2638"/>
        <v>#DIV/0!</v>
      </c>
    </row>
    <row r="19806" spans="40:58" x14ac:dyDescent="0.3">
      <c r="AN19806" s="37">
        <f t="shared" si="2631"/>
        <v>1</v>
      </c>
      <c r="AZ19806" s="38">
        <f t="shared" si="2632"/>
        <v>0</v>
      </c>
      <c r="BA19806" s="39" t="e">
        <f t="shared" si="2633"/>
        <v>#DIV/0!</v>
      </c>
      <c r="BB19806" s="40" t="e">
        <f t="shared" si="2634"/>
        <v>#DIV/0!</v>
      </c>
      <c r="BC19806" s="39" t="e">
        <f t="shared" si="2635"/>
        <v>#DIV/0!</v>
      </c>
      <c r="BD19806" s="40" t="e">
        <f t="shared" si="2636"/>
        <v>#DIV/0!</v>
      </c>
      <c r="BE19806" s="39" t="e">
        <f t="shared" si="2637"/>
        <v>#DIV/0!</v>
      </c>
      <c r="BF19806" s="39" t="e">
        <f t="shared" si="2638"/>
        <v>#DIV/0!</v>
      </c>
    </row>
    <row r="19807" spans="40:58" x14ac:dyDescent="0.3">
      <c r="AN19807" s="37">
        <f t="shared" si="2631"/>
        <v>1</v>
      </c>
      <c r="AZ19807" s="38">
        <f t="shared" si="2632"/>
        <v>0</v>
      </c>
      <c r="BA19807" s="39" t="e">
        <f t="shared" si="2633"/>
        <v>#DIV/0!</v>
      </c>
      <c r="BB19807" s="40" t="e">
        <f t="shared" si="2634"/>
        <v>#DIV/0!</v>
      </c>
      <c r="BC19807" s="39" t="e">
        <f t="shared" si="2635"/>
        <v>#DIV/0!</v>
      </c>
      <c r="BD19807" s="40" t="e">
        <f t="shared" si="2636"/>
        <v>#DIV/0!</v>
      </c>
      <c r="BE19807" s="39" t="e">
        <f t="shared" si="2637"/>
        <v>#DIV/0!</v>
      </c>
      <c r="BF19807" s="39" t="e">
        <f t="shared" si="2638"/>
        <v>#DIV/0!</v>
      </c>
    </row>
    <row r="19808" spans="40:58" x14ac:dyDescent="0.3">
      <c r="AN19808" s="37">
        <f t="shared" si="2631"/>
        <v>1</v>
      </c>
      <c r="AZ19808" s="38">
        <f t="shared" si="2632"/>
        <v>0</v>
      </c>
      <c r="BA19808" s="39" t="e">
        <f t="shared" si="2633"/>
        <v>#DIV/0!</v>
      </c>
      <c r="BB19808" s="40" t="e">
        <f t="shared" si="2634"/>
        <v>#DIV/0!</v>
      </c>
      <c r="BC19808" s="39" t="e">
        <f t="shared" si="2635"/>
        <v>#DIV/0!</v>
      </c>
      <c r="BD19808" s="40" t="e">
        <f t="shared" si="2636"/>
        <v>#DIV/0!</v>
      </c>
      <c r="BE19808" s="39" t="e">
        <f t="shared" si="2637"/>
        <v>#DIV/0!</v>
      </c>
      <c r="BF19808" s="39" t="e">
        <f t="shared" si="2638"/>
        <v>#DIV/0!</v>
      </c>
    </row>
    <row r="19809" spans="40:58" x14ac:dyDescent="0.3">
      <c r="AN19809" s="37">
        <f t="shared" si="2631"/>
        <v>1</v>
      </c>
      <c r="AZ19809" s="38">
        <f t="shared" si="2632"/>
        <v>0</v>
      </c>
      <c r="BA19809" s="39" t="e">
        <f t="shared" si="2633"/>
        <v>#DIV/0!</v>
      </c>
      <c r="BB19809" s="40" t="e">
        <f t="shared" si="2634"/>
        <v>#DIV/0!</v>
      </c>
      <c r="BC19809" s="39" t="e">
        <f t="shared" si="2635"/>
        <v>#DIV/0!</v>
      </c>
      <c r="BD19809" s="40" t="e">
        <f t="shared" si="2636"/>
        <v>#DIV/0!</v>
      </c>
      <c r="BE19809" s="39" t="e">
        <f t="shared" si="2637"/>
        <v>#DIV/0!</v>
      </c>
      <c r="BF19809" s="39" t="e">
        <f t="shared" si="2638"/>
        <v>#DIV/0!</v>
      </c>
    </row>
    <row r="19810" spans="40:58" x14ac:dyDescent="0.3">
      <c r="AN19810" s="37">
        <f t="shared" si="2631"/>
        <v>1</v>
      </c>
      <c r="AZ19810" s="38">
        <f t="shared" si="2632"/>
        <v>0</v>
      </c>
      <c r="BA19810" s="39" t="e">
        <f t="shared" si="2633"/>
        <v>#DIV/0!</v>
      </c>
      <c r="BB19810" s="40" t="e">
        <f t="shared" si="2634"/>
        <v>#DIV/0!</v>
      </c>
      <c r="BC19810" s="39" t="e">
        <f t="shared" si="2635"/>
        <v>#DIV/0!</v>
      </c>
      <c r="BD19810" s="40" t="e">
        <f t="shared" si="2636"/>
        <v>#DIV/0!</v>
      </c>
      <c r="BE19810" s="39" t="e">
        <f t="shared" si="2637"/>
        <v>#DIV/0!</v>
      </c>
      <c r="BF19810" s="39" t="e">
        <f t="shared" si="2638"/>
        <v>#DIV/0!</v>
      </c>
    </row>
    <row r="19811" spans="40:58" x14ac:dyDescent="0.3">
      <c r="AN19811" s="37">
        <f t="shared" si="2631"/>
        <v>1</v>
      </c>
      <c r="AZ19811" s="38">
        <f t="shared" si="2632"/>
        <v>0</v>
      </c>
      <c r="BA19811" s="39" t="e">
        <f t="shared" si="2633"/>
        <v>#DIV/0!</v>
      </c>
      <c r="BB19811" s="40" t="e">
        <f t="shared" si="2634"/>
        <v>#DIV/0!</v>
      </c>
      <c r="BC19811" s="39" t="e">
        <f t="shared" si="2635"/>
        <v>#DIV/0!</v>
      </c>
      <c r="BD19811" s="40" t="e">
        <f t="shared" si="2636"/>
        <v>#DIV/0!</v>
      </c>
      <c r="BE19811" s="39" t="e">
        <f t="shared" si="2637"/>
        <v>#DIV/0!</v>
      </c>
      <c r="BF19811" s="39" t="e">
        <f t="shared" si="2638"/>
        <v>#DIV/0!</v>
      </c>
    </row>
    <row r="19812" spans="40:58" x14ac:dyDescent="0.3">
      <c r="AN19812" s="37">
        <f t="shared" si="2631"/>
        <v>1</v>
      </c>
      <c r="AZ19812" s="38">
        <f t="shared" si="2632"/>
        <v>0</v>
      </c>
      <c r="BA19812" s="39" t="e">
        <f t="shared" si="2633"/>
        <v>#DIV/0!</v>
      </c>
      <c r="BB19812" s="40" t="e">
        <f t="shared" si="2634"/>
        <v>#DIV/0!</v>
      </c>
      <c r="BC19812" s="39" t="e">
        <f t="shared" si="2635"/>
        <v>#DIV/0!</v>
      </c>
      <c r="BD19812" s="40" t="e">
        <f t="shared" si="2636"/>
        <v>#DIV/0!</v>
      </c>
      <c r="BE19812" s="39" t="e">
        <f t="shared" si="2637"/>
        <v>#DIV/0!</v>
      </c>
      <c r="BF19812" s="39" t="e">
        <f t="shared" si="2638"/>
        <v>#DIV/0!</v>
      </c>
    </row>
    <row r="19813" spans="40:58" x14ac:dyDescent="0.3">
      <c r="AN19813" s="37">
        <f t="shared" si="2631"/>
        <v>1</v>
      </c>
      <c r="AZ19813" s="38">
        <f t="shared" si="2632"/>
        <v>0</v>
      </c>
      <c r="BA19813" s="39" t="e">
        <f t="shared" si="2633"/>
        <v>#DIV/0!</v>
      </c>
      <c r="BB19813" s="40" t="e">
        <f t="shared" si="2634"/>
        <v>#DIV/0!</v>
      </c>
      <c r="BC19813" s="39" t="e">
        <f t="shared" si="2635"/>
        <v>#DIV/0!</v>
      </c>
      <c r="BD19813" s="40" t="e">
        <f t="shared" si="2636"/>
        <v>#DIV/0!</v>
      </c>
      <c r="BE19813" s="39" t="e">
        <f t="shared" si="2637"/>
        <v>#DIV/0!</v>
      </c>
      <c r="BF19813" s="39" t="e">
        <f t="shared" si="2638"/>
        <v>#DIV/0!</v>
      </c>
    </row>
    <row r="19814" spans="40:58" x14ac:dyDescent="0.3">
      <c r="AN19814" s="37">
        <f t="shared" si="2631"/>
        <v>1</v>
      </c>
      <c r="AZ19814" s="38">
        <f t="shared" si="2632"/>
        <v>0</v>
      </c>
      <c r="BA19814" s="39" t="e">
        <f t="shared" si="2633"/>
        <v>#DIV/0!</v>
      </c>
      <c r="BB19814" s="40" t="e">
        <f t="shared" si="2634"/>
        <v>#DIV/0!</v>
      </c>
      <c r="BC19814" s="39" t="e">
        <f t="shared" si="2635"/>
        <v>#DIV/0!</v>
      </c>
      <c r="BD19814" s="40" t="e">
        <f t="shared" si="2636"/>
        <v>#DIV/0!</v>
      </c>
      <c r="BE19814" s="39" t="e">
        <f t="shared" si="2637"/>
        <v>#DIV/0!</v>
      </c>
      <c r="BF19814" s="39" t="e">
        <f t="shared" si="2638"/>
        <v>#DIV/0!</v>
      </c>
    </row>
    <row r="19815" spans="40:58" x14ac:dyDescent="0.3">
      <c r="AN19815" s="37">
        <f t="shared" si="2631"/>
        <v>1</v>
      </c>
      <c r="AZ19815" s="38">
        <f t="shared" si="2632"/>
        <v>0</v>
      </c>
      <c r="BA19815" s="39" t="e">
        <f t="shared" si="2633"/>
        <v>#DIV/0!</v>
      </c>
      <c r="BB19815" s="40" t="e">
        <f t="shared" si="2634"/>
        <v>#DIV/0!</v>
      </c>
      <c r="BC19815" s="39" t="e">
        <f t="shared" si="2635"/>
        <v>#DIV/0!</v>
      </c>
      <c r="BD19815" s="40" t="e">
        <f t="shared" si="2636"/>
        <v>#DIV/0!</v>
      </c>
      <c r="BE19815" s="39" t="e">
        <f t="shared" si="2637"/>
        <v>#DIV/0!</v>
      </c>
      <c r="BF19815" s="39" t="e">
        <f t="shared" si="2638"/>
        <v>#DIV/0!</v>
      </c>
    </row>
    <row r="19816" spans="40:58" x14ac:dyDescent="0.3">
      <c r="AN19816" s="37">
        <f t="shared" si="2631"/>
        <v>1</v>
      </c>
      <c r="AZ19816" s="38">
        <f t="shared" si="2632"/>
        <v>0</v>
      </c>
      <c r="BA19816" s="39" t="e">
        <f t="shared" si="2633"/>
        <v>#DIV/0!</v>
      </c>
      <c r="BB19816" s="40" t="e">
        <f t="shared" si="2634"/>
        <v>#DIV/0!</v>
      </c>
      <c r="BC19816" s="39" t="e">
        <f t="shared" si="2635"/>
        <v>#DIV/0!</v>
      </c>
      <c r="BD19816" s="40" t="e">
        <f t="shared" si="2636"/>
        <v>#DIV/0!</v>
      </c>
      <c r="BE19816" s="39" t="e">
        <f t="shared" si="2637"/>
        <v>#DIV/0!</v>
      </c>
      <c r="BF19816" s="39" t="e">
        <f t="shared" si="2638"/>
        <v>#DIV/0!</v>
      </c>
    </row>
    <row r="19817" spans="40:58" x14ac:dyDescent="0.3">
      <c r="AN19817" s="37">
        <f t="shared" si="2631"/>
        <v>1</v>
      </c>
      <c r="AZ19817" s="38">
        <f t="shared" si="2632"/>
        <v>0</v>
      </c>
      <c r="BA19817" s="39" t="e">
        <f t="shared" si="2633"/>
        <v>#DIV/0!</v>
      </c>
      <c r="BB19817" s="40" t="e">
        <f t="shared" si="2634"/>
        <v>#DIV/0!</v>
      </c>
      <c r="BC19817" s="39" t="e">
        <f t="shared" si="2635"/>
        <v>#DIV/0!</v>
      </c>
      <c r="BD19817" s="40" t="e">
        <f t="shared" si="2636"/>
        <v>#DIV/0!</v>
      </c>
      <c r="BE19817" s="39" t="e">
        <f t="shared" si="2637"/>
        <v>#DIV/0!</v>
      </c>
      <c r="BF19817" s="39" t="e">
        <f t="shared" si="2638"/>
        <v>#DIV/0!</v>
      </c>
    </row>
    <row r="19818" spans="40:58" x14ac:dyDescent="0.3">
      <c r="AN19818" s="37">
        <f t="shared" si="2631"/>
        <v>1</v>
      </c>
      <c r="AZ19818" s="38">
        <f t="shared" si="2632"/>
        <v>0</v>
      </c>
      <c r="BA19818" s="39" t="e">
        <f t="shared" si="2633"/>
        <v>#DIV/0!</v>
      </c>
      <c r="BB19818" s="40" t="e">
        <f t="shared" si="2634"/>
        <v>#DIV/0!</v>
      </c>
      <c r="BC19818" s="39" t="e">
        <f t="shared" si="2635"/>
        <v>#DIV/0!</v>
      </c>
      <c r="BD19818" s="40" t="e">
        <f t="shared" si="2636"/>
        <v>#DIV/0!</v>
      </c>
      <c r="BE19818" s="39" t="e">
        <f t="shared" si="2637"/>
        <v>#DIV/0!</v>
      </c>
      <c r="BF19818" s="39" t="e">
        <f t="shared" si="2638"/>
        <v>#DIV/0!</v>
      </c>
    </row>
    <row r="19819" spans="40:58" x14ac:dyDescent="0.3">
      <c r="AN19819" s="37">
        <f t="shared" si="2631"/>
        <v>1</v>
      </c>
      <c r="AZ19819" s="38">
        <f t="shared" si="2632"/>
        <v>0</v>
      </c>
      <c r="BA19819" s="39" t="e">
        <f t="shared" si="2633"/>
        <v>#DIV/0!</v>
      </c>
      <c r="BB19819" s="40" t="e">
        <f t="shared" si="2634"/>
        <v>#DIV/0!</v>
      </c>
      <c r="BC19819" s="39" t="e">
        <f t="shared" si="2635"/>
        <v>#DIV/0!</v>
      </c>
      <c r="BD19819" s="40" t="e">
        <f t="shared" si="2636"/>
        <v>#DIV/0!</v>
      </c>
      <c r="BE19819" s="39" t="e">
        <f t="shared" si="2637"/>
        <v>#DIV/0!</v>
      </c>
      <c r="BF19819" s="39" t="e">
        <f t="shared" si="2638"/>
        <v>#DIV/0!</v>
      </c>
    </row>
    <row r="19820" spans="40:58" x14ac:dyDescent="0.3">
      <c r="AN19820" s="37">
        <f t="shared" si="2631"/>
        <v>1</v>
      </c>
      <c r="AZ19820" s="38">
        <f t="shared" si="2632"/>
        <v>0</v>
      </c>
      <c r="BA19820" s="39" t="e">
        <f t="shared" si="2633"/>
        <v>#DIV/0!</v>
      </c>
      <c r="BB19820" s="40" t="e">
        <f t="shared" si="2634"/>
        <v>#DIV/0!</v>
      </c>
      <c r="BC19820" s="39" t="e">
        <f t="shared" si="2635"/>
        <v>#DIV/0!</v>
      </c>
      <c r="BD19820" s="40" t="e">
        <f t="shared" si="2636"/>
        <v>#DIV/0!</v>
      </c>
      <c r="BE19820" s="39" t="e">
        <f t="shared" si="2637"/>
        <v>#DIV/0!</v>
      </c>
      <c r="BF19820" s="39" t="e">
        <f t="shared" si="2638"/>
        <v>#DIV/0!</v>
      </c>
    </row>
    <row r="19821" spans="40:58" x14ac:dyDescent="0.3">
      <c r="AN19821" s="37">
        <f t="shared" si="2631"/>
        <v>1</v>
      </c>
      <c r="AZ19821" s="38">
        <f t="shared" si="2632"/>
        <v>0</v>
      </c>
      <c r="BA19821" s="39" t="e">
        <f t="shared" si="2633"/>
        <v>#DIV/0!</v>
      </c>
      <c r="BB19821" s="40" t="e">
        <f t="shared" si="2634"/>
        <v>#DIV/0!</v>
      </c>
      <c r="BC19821" s="39" t="e">
        <f t="shared" si="2635"/>
        <v>#DIV/0!</v>
      </c>
      <c r="BD19821" s="40" t="e">
        <f t="shared" si="2636"/>
        <v>#DIV/0!</v>
      </c>
      <c r="BE19821" s="39" t="e">
        <f t="shared" si="2637"/>
        <v>#DIV/0!</v>
      </c>
      <c r="BF19821" s="39" t="e">
        <f t="shared" si="2638"/>
        <v>#DIV/0!</v>
      </c>
    </row>
    <row r="19822" spans="40:58" x14ac:dyDescent="0.3">
      <c r="AN19822" s="37">
        <f t="shared" si="2631"/>
        <v>1</v>
      </c>
      <c r="AZ19822" s="38">
        <f t="shared" si="2632"/>
        <v>0</v>
      </c>
      <c r="BA19822" s="39" t="e">
        <f t="shared" si="2633"/>
        <v>#DIV/0!</v>
      </c>
      <c r="BB19822" s="40" t="e">
        <f t="shared" si="2634"/>
        <v>#DIV/0!</v>
      </c>
      <c r="BC19822" s="39" t="e">
        <f t="shared" si="2635"/>
        <v>#DIV/0!</v>
      </c>
      <c r="BD19822" s="40" t="e">
        <f t="shared" si="2636"/>
        <v>#DIV/0!</v>
      </c>
      <c r="BE19822" s="39" t="e">
        <f t="shared" si="2637"/>
        <v>#DIV/0!</v>
      </c>
      <c r="BF19822" s="39" t="e">
        <f t="shared" si="2638"/>
        <v>#DIV/0!</v>
      </c>
    </row>
    <row r="19823" spans="40:58" x14ac:dyDescent="0.3">
      <c r="AN19823" s="37">
        <f t="shared" si="2631"/>
        <v>1</v>
      </c>
      <c r="AZ19823" s="38">
        <f t="shared" si="2632"/>
        <v>0</v>
      </c>
      <c r="BA19823" s="39" t="e">
        <f t="shared" si="2633"/>
        <v>#DIV/0!</v>
      </c>
      <c r="BB19823" s="40" t="e">
        <f t="shared" si="2634"/>
        <v>#DIV/0!</v>
      </c>
      <c r="BC19823" s="39" t="e">
        <f t="shared" si="2635"/>
        <v>#DIV/0!</v>
      </c>
      <c r="BD19823" s="40" t="e">
        <f t="shared" si="2636"/>
        <v>#DIV/0!</v>
      </c>
      <c r="BE19823" s="39" t="e">
        <f t="shared" si="2637"/>
        <v>#DIV/0!</v>
      </c>
      <c r="BF19823" s="39" t="e">
        <f t="shared" si="2638"/>
        <v>#DIV/0!</v>
      </c>
    </row>
    <row r="19824" spans="40:58" x14ac:dyDescent="0.3">
      <c r="AN19824" s="37">
        <f t="shared" si="2631"/>
        <v>1</v>
      </c>
      <c r="AZ19824" s="38">
        <f t="shared" si="2632"/>
        <v>0</v>
      </c>
      <c r="BA19824" s="39" t="e">
        <f t="shared" si="2633"/>
        <v>#DIV/0!</v>
      </c>
      <c r="BB19824" s="40" t="e">
        <f t="shared" si="2634"/>
        <v>#DIV/0!</v>
      </c>
      <c r="BC19824" s="39" t="e">
        <f t="shared" si="2635"/>
        <v>#DIV/0!</v>
      </c>
      <c r="BD19824" s="40" t="e">
        <f t="shared" si="2636"/>
        <v>#DIV/0!</v>
      </c>
      <c r="BE19824" s="39" t="e">
        <f t="shared" si="2637"/>
        <v>#DIV/0!</v>
      </c>
      <c r="BF19824" s="39" t="e">
        <f t="shared" si="2638"/>
        <v>#DIV/0!</v>
      </c>
    </row>
    <row r="19825" spans="40:58" x14ac:dyDescent="0.3">
      <c r="AN19825" s="37">
        <f t="shared" si="2631"/>
        <v>1</v>
      </c>
      <c r="AZ19825" s="38">
        <f t="shared" si="2632"/>
        <v>0</v>
      </c>
      <c r="BA19825" s="39" t="e">
        <f t="shared" si="2633"/>
        <v>#DIV/0!</v>
      </c>
      <c r="BB19825" s="40" t="e">
        <f t="shared" si="2634"/>
        <v>#DIV/0!</v>
      </c>
      <c r="BC19825" s="39" t="e">
        <f t="shared" si="2635"/>
        <v>#DIV/0!</v>
      </c>
      <c r="BD19825" s="40" t="e">
        <f t="shared" si="2636"/>
        <v>#DIV/0!</v>
      </c>
      <c r="BE19825" s="39" t="e">
        <f t="shared" si="2637"/>
        <v>#DIV/0!</v>
      </c>
      <c r="BF19825" s="39" t="e">
        <f t="shared" si="2638"/>
        <v>#DIV/0!</v>
      </c>
    </row>
    <row r="19826" spans="40:58" x14ac:dyDescent="0.3">
      <c r="AN19826" s="37">
        <f t="shared" si="2631"/>
        <v>1</v>
      </c>
      <c r="AZ19826" s="38">
        <f t="shared" si="2632"/>
        <v>0</v>
      </c>
      <c r="BA19826" s="39" t="e">
        <f t="shared" si="2633"/>
        <v>#DIV/0!</v>
      </c>
      <c r="BB19826" s="40" t="e">
        <f t="shared" si="2634"/>
        <v>#DIV/0!</v>
      </c>
      <c r="BC19826" s="39" t="e">
        <f t="shared" si="2635"/>
        <v>#DIV/0!</v>
      </c>
      <c r="BD19826" s="40" t="e">
        <f t="shared" si="2636"/>
        <v>#DIV/0!</v>
      </c>
      <c r="BE19826" s="39" t="e">
        <f t="shared" si="2637"/>
        <v>#DIV/0!</v>
      </c>
      <c r="BF19826" s="39" t="e">
        <f t="shared" si="2638"/>
        <v>#DIV/0!</v>
      </c>
    </row>
    <row r="19827" spans="40:58" x14ac:dyDescent="0.3">
      <c r="AN19827" s="37">
        <f t="shared" si="2631"/>
        <v>1</v>
      </c>
      <c r="AZ19827" s="38">
        <f t="shared" si="2632"/>
        <v>0</v>
      </c>
      <c r="BA19827" s="39" t="e">
        <f t="shared" si="2633"/>
        <v>#DIV/0!</v>
      </c>
      <c r="BB19827" s="40" t="e">
        <f t="shared" si="2634"/>
        <v>#DIV/0!</v>
      </c>
      <c r="BC19827" s="39" t="e">
        <f t="shared" si="2635"/>
        <v>#DIV/0!</v>
      </c>
      <c r="BD19827" s="40" t="e">
        <f t="shared" si="2636"/>
        <v>#DIV/0!</v>
      </c>
      <c r="BE19827" s="39" t="e">
        <f t="shared" si="2637"/>
        <v>#DIV/0!</v>
      </c>
      <c r="BF19827" s="39" t="e">
        <f t="shared" si="2638"/>
        <v>#DIV/0!</v>
      </c>
    </row>
    <row r="19828" spans="40:58" x14ac:dyDescent="0.3">
      <c r="AN19828" s="37">
        <f t="shared" si="2631"/>
        <v>1</v>
      </c>
      <c r="AZ19828" s="38">
        <f t="shared" si="2632"/>
        <v>0</v>
      </c>
      <c r="BA19828" s="39" t="e">
        <f t="shared" si="2633"/>
        <v>#DIV/0!</v>
      </c>
      <c r="BB19828" s="40" t="e">
        <f t="shared" si="2634"/>
        <v>#DIV/0!</v>
      </c>
      <c r="BC19828" s="39" t="e">
        <f t="shared" si="2635"/>
        <v>#DIV/0!</v>
      </c>
      <c r="BD19828" s="40" t="e">
        <f t="shared" si="2636"/>
        <v>#DIV/0!</v>
      </c>
      <c r="BE19828" s="39" t="e">
        <f t="shared" si="2637"/>
        <v>#DIV/0!</v>
      </c>
      <c r="BF19828" s="39" t="e">
        <f t="shared" si="2638"/>
        <v>#DIV/0!</v>
      </c>
    </row>
    <row r="19829" spans="40:58" x14ac:dyDescent="0.3">
      <c r="AN19829" s="37">
        <f t="shared" si="2631"/>
        <v>1</v>
      </c>
      <c r="AZ19829" s="38">
        <f t="shared" si="2632"/>
        <v>0</v>
      </c>
      <c r="BA19829" s="39" t="e">
        <f t="shared" si="2633"/>
        <v>#DIV/0!</v>
      </c>
      <c r="BB19829" s="40" t="e">
        <f t="shared" si="2634"/>
        <v>#DIV/0!</v>
      </c>
      <c r="BC19829" s="39" t="e">
        <f t="shared" si="2635"/>
        <v>#DIV/0!</v>
      </c>
      <c r="BD19829" s="40" t="e">
        <f t="shared" si="2636"/>
        <v>#DIV/0!</v>
      </c>
      <c r="BE19829" s="39" t="e">
        <f t="shared" si="2637"/>
        <v>#DIV/0!</v>
      </c>
      <c r="BF19829" s="39" t="e">
        <f t="shared" si="2638"/>
        <v>#DIV/0!</v>
      </c>
    </row>
    <row r="19830" spans="40:58" x14ac:dyDescent="0.3">
      <c r="AN19830" s="37">
        <f t="shared" si="2631"/>
        <v>1</v>
      </c>
      <c r="AZ19830" s="38">
        <f t="shared" si="2632"/>
        <v>0</v>
      </c>
      <c r="BA19830" s="39" t="e">
        <f t="shared" si="2633"/>
        <v>#DIV/0!</v>
      </c>
      <c r="BB19830" s="40" t="e">
        <f t="shared" si="2634"/>
        <v>#DIV/0!</v>
      </c>
      <c r="BC19830" s="39" t="e">
        <f t="shared" si="2635"/>
        <v>#DIV/0!</v>
      </c>
      <c r="BD19830" s="40" t="e">
        <f t="shared" si="2636"/>
        <v>#DIV/0!</v>
      </c>
      <c r="BE19830" s="39" t="e">
        <f t="shared" si="2637"/>
        <v>#DIV/0!</v>
      </c>
      <c r="BF19830" s="39" t="e">
        <f t="shared" si="2638"/>
        <v>#DIV/0!</v>
      </c>
    </row>
    <row r="19831" spans="40:58" x14ac:dyDescent="0.3">
      <c r="AN19831" s="37">
        <f t="shared" si="2631"/>
        <v>1</v>
      </c>
      <c r="AZ19831" s="38">
        <f t="shared" si="2632"/>
        <v>0</v>
      </c>
      <c r="BA19831" s="39" t="e">
        <f t="shared" si="2633"/>
        <v>#DIV/0!</v>
      </c>
      <c r="BB19831" s="40" t="e">
        <f t="shared" si="2634"/>
        <v>#DIV/0!</v>
      </c>
      <c r="BC19831" s="39" t="e">
        <f t="shared" si="2635"/>
        <v>#DIV/0!</v>
      </c>
      <c r="BD19831" s="40" t="e">
        <f t="shared" si="2636"/>
        <v>#DIV/0!</v>
      </c>
      <c r="BE19831" s="39" t="e">
        <f t="shared" si="2637"/>
        <v>#DIV/0!</v>
      </c>
      <c r="BF19831" s="39" t="e">
        <f t="shared" si="2638"/>
        <v>#DIV/0!</v>
      </c>
    </row>
    <row r="19832" spans="40:58" x14ac:dyDescent="0.3">
      <c r="AN19832" s="37">
        <f t="shared" si="2631"/>
        <v>1</v>
      </c>
      <c r="AZ19832" s="38">
        <f t="shared" si="2632"/>
        <v>0</v>
      </c>
      <c r="BA19832" s="39" t="e">
        <f t="shared" si="2633"/>
        <v>#DIV/0!</v>
      </c>
      <c r="BB19832" s="40" t="e">
        <f t="shared" si="2634"/>
        <v>#DIV/0!</v>
      </c>
      <c r="BC19832" s="39" t="e">
        <f t="shared" si="2635"/>
        <v>#DIV/0!</v>
      </c>
      <c r="BD19832" s="40" t="e">
        <f t="shared" si="2636"/>
        <v>#DIV/0!</v>
      </c>
      <c r="BE19832" s="39" t="e">
        <f t="shared" si="2637"/>
        <v>#DIV/0!</v>
      </c>
      <c r="BF19832" s="39" t="e">
        <f t="shared" si="2638"/>
        <v>#DIV/0!</v>
      </c>
    </row>
    <row r="19833" spans="40:58" x14ac:dyDescent="0.3">
      <c r="AN19833" s="37">
        <f t="shared" si="2631"/>
        <v>1</v>
      </c>
      <c r="AZ19833" s="38">
        <f t="shared" si="2632"/>
        <v>0</v>
      </c>
      <c r="BA19833" s="39" t="e">
        <f t="shared" si="2633"/>
        <v>#DIV/0!</v>
      </c>
      <c r="BB19833" s="40" t="e">
        <f t="shared" si="2634"/>
        <v>#DIV/0!</v>
      </c>
      <c r="BC19833" s="39" t="e">
        <f t="shared" si="2635"/>
        <v>#DIV/0!</v>
      </c>
      <c r="BD19833" s="40" t="e">
        <f t="shared" si="2636"/>
        <v>#DIV/0!</v>
      </c>
      <c r="BE19833" s="39" t="e">
        <f t="shared" si="2637"/>
        <v>#DIV/0!</v>
      </c>
      <c r="BF19833" s="39" t="e">
        <f t="shared" si="2638"/>
        <v>#DIV/0!</v>
      </c>
    </row>
    <row r="19834" spans="40:58" x14ac:dyDescent="0.3">
      <c r="AN19834" s="37">
        <f t="shared" si="2631"/>
        <v>1</v>
      </c>
      <c r="AZ19834" s="38">
        <f t="shared" si="2632"/>
        <v>0</v>
      </c>
      <c r="BA19834" s="39" t="e">
        <f t="shared" si="2633"/>
        <v>#DIV/0!</v>
      </c>
      <c r="BB19834" s="40" t="e">
        <f t="shared" si="2634"/>
        <v>#DIV/0!</v>
      </c>
      <c r="BC19834" s="39" t="e">
        <f t="shared" si="2635"/>
        <v>#DIV/0!</v>
      </c>
      <c r="BD19834" s="40" t="e">
        <f t="shared" si="2636"/>
        <v>#DIV/0!</v>
      </c>
      <c r="BE19834" s="39" t="e">
        <f t="shared" si="2637"/>
        <v>#DIV/0!</v>
      </c>
      <c r="BF19834" s="39" t="e">
        <f t="shared" si="2638"/>
        <v>#DIV/0!</v>
      </c>
    </row>
    <row r="19835" spans="40:58" x14ac:dyDescent="0.3">
      <c r="AN19835" s="37">
        <f t="shared" si="2631"/>
        <v>1</v>
      </c>
      <c r="AZ19835" s="38">
        <f t="shared" si="2632"/>
        <v>0</v>
      </c>
      <c r="BA19835" s="39" t="e">
        <f t="shared" si="2633"/>
        <v>#DIV/0!</v>
      </c>
      <c r="BB19835" s="40" t="e">
        <f t="shared" si="2634"/>
        <v>#DIV/0!</v>
      </c>
      <c r="BC19835" s="39" t="e">
        <f t="shared" si="2635"/>
        <v>#DIV/0!</v>
      </c>
      <c r="BD19835" s="40" t="e">
        <f t="shared" si="2636"/>
        <v>#DIV/0!</v>
      </c>
      <c r="BE19835" s="39" t="e">
        <f t="shared" si="2637"/>
        <v>#DIV/0!</v>
      </c>
      <c r="BF19835" s="39" t="e">
        <f t="shared" si="2638"/>
        <v>#DIV/0!</v>
      </c>
    </row>
    <row r="19836" spans="40:58" x14ac:dyDescent="0.3">
      <c r="AN19836" s="37">
        <f t="shared" si="2631"/>
        <v>1</v>
      </c>
      <c r="AZ19836" s="38">
        <f t="shared" si="2632"/>
        <v>0</v>
      </c>
      <c r="BA19836" s="39" t="e">
        <f t="shared" si="2633"/>
        <v>#DIV/0!</v>
      </c>
      <c r="BB19836" s="40" t="e">
        <f t="shared" si="2634"/>
        <v>#DIV/0!</v>
      </c>
      <c r="BC19836" s="39" t="e">
        <f t="shared" si="2635"/>
        <v>#DIV/0!</v>
      </c>
      <c r="BD19836" s="40" t="e">
        <f t="shared" si="2636"/>
        <v>#DIV/0!</v>
      </c>
      <c r="BE19836" s="39" t="e">
        <f t="shared" si="2637"/>
        <v>#DIV/0!</v>
      </c>
      <c r="BF19836" s="39" t="e">
        <f t="shared" si="2638"/>
        <v>#DIV/0!</v>
      </c>
    </row>
    <row r="19837" spans="40:58" x14ac:dyDescent="0.3">
      <c r="AN19837" s="37">
        <f t="shared" si="2631"/>
        <v>1</v>
      </c>
      <c r="AZ19837" s="38">
        <f t="shared" si="2632"/>
        <v>0</v>
      </c>
      <c r="BA19837" s="39" t="e">
        <f t="shared" si="2633"/>
        <v>#DIV/0!</v>
      </c>
      <c r="BB19837" s="40" t="e">
        <f t="shared" si="2634"/>
        <v>#DIV/0!</v>
      </c>
      <c r="BC19837" s="39" t="e">
        <f t="shared" si="2635"/>
        <v>#DIV/0!</v>
      </c>
      <c r="BD19837" s="40" t="e">
        <f t="shared" si="2636"/>
        <v>#DIV/0!</v>
      </c>
      <c r="BE19837" s="39" t="e">
        <f t="shared" si="2637"/>
        <v>#DIV/0!</v>
      </c>
      <c r="BF19837" s="39" t="e">
        <f t="shared" si="2638"/>
        <v>#DIV/0!</v>
      </c>
    </row>
    <row r="19838" spans="40:58" x14ac:dyDescent="0.3">
      <c r="AN19838" s="37">
        <f t="shared" si="2631"/>
        <v>1</v>
      </c>
      <c r="AZ19838" s="38">
        <f t="shared" si="2632"/>
        <v>0</v>
      </c>
      <c r="BA19838" s="39" t="e">
        <f t="shared" si="2633"/>
        <v>#DIV/0!</v>
      </c>
      <c r="BB19838" s="40" t="e">
        <f t="shared" si="2634"/>
        <v>#DIV/0!</v>
      </c>
      <c r="BC19838" s="39" t="e">
        <f t="shared" si="2635"/>
        <v>#DIV/0!</v>
      </c>
      <c r="BD19838" s="40" t="e">
        <f t="shared" si="2636"/>
        <v>#DIV/0!</v>
      </c>
      <c r="BE19838" s="39" t="e">
        <f t="shared" si="2637"/>
        <v>#DIV/0!</v>
      </c>
      <c r="BF19838" s="39" t="e">
        <f t="shared" si="2638"/>
        <v>#DIV/0!</v>
      </c>
    </row>
    <row r="19839" spans="40:58" x14ac:dyDescent="0.3">
      <c r="AN19839" s="37">
        <f t="shared" ref="AN19839:AN19902" si="2639">MONTH(AP19839)</f>
        <v>1</v>
      </c>
      <c r="AZ19839" s="38">
        <f t="shared" ref="AZ19839:AZ19902" si="2640">AP19839*1</f>
        <v>0</v>
      </c>
      <c r="BA19839" s="39" t="e">
        <f t="shared" ref="BA19839:BA19902" si="2641">(AV19839-BB19839)/AR19839</f>
        <v>#DIV/0!</v>
      </c>
      <c r="BB19839" s="40" t="e">
        <f t="shared" ref="BB19839:BB19902" si="2642">(AR19839-AS19839)*(AV19839/AR19839)</f>
        <v>#DIV/0!</v>
      </c>
      <c r="BC19839" s="39" t="e">
        <f t="shared" ref="BC19839:BC19902" si="2643">(AW19839-BD19839)/AR19839</f>
        <v>#DIV/0!</v>
      </c>
      <c r="BD19839" s="40" t="e">
        <f t="shared" ref="BD19839:BD19902" si="2644">(AR19839-AS19839)*(AW19839/AR19839)</f>
        <v>#DIV/0!</v>
      </c>
      <c r="BE19839" s="39" t="e">
        <f t="shared" ref="BE19839:BE19902" si="2645">AU19839/AR19839</f>
        <v>#DIV/0!</v>
      </c>
      <c r="BF19839" s="39" t="e">
        <f t="shared" ref="BF19839:BF19902" si="2646">AT19839/AR19839</f>
        <v>#DIV/0!</v>
      </c>
    </row>
    <row r="19840" spans="40:58" x14ac:dyDescent="0.3">
      <c r="AN19840" s="37">
        <f t="shared" si="2639"/>
        <v>1</v>
      </c>
      <c r="AZ19840" s="38">
        <f t="shared" si="2640"/>
        <v>0</v>
      </c>
      <c r="BA19840" s="39" t="e">
        <f t="shared" si="2641"/>
        <v>#DIV/0!</v>
      </c>
      <c r="BB19840" s="40" t="e">
        <f t="shared" si="2642"/>
        <v>#DIV/0!</v>
      </c>
      <c r="BC19840" s="39" t="e">
        <f t="shared" si="2643"/>
        <v>#DIV/0!</v>
      </c>
      <c r="BD19840" s="40" t="e">
        <f t="shared" si="2644"/>
        <v>#DIV/0!</v>
      </c>
      <c r="BE19840" s="39" t="e">
        <f t="shared" si="2645"/>
        <v>#DIV/0!</v>
      </c>
      <c r="BF19840" s="39" t="e">
        <f t="shared" si="2646"/>
        <v>#DIV/0!</v>
      </c>
    </row>
    <row r="19841" spans="40:58" x14ac:dyDescent="0.3">
      <c r="AN19841" s="37">
        <f t="shared" si="2639"/>
        <v>1</v>
      </c>
      <c r="AZ19841" s="38">
        <f t="shared" si="2640"/>
        <v>0</v>
      </c>
      <c r="BA19841" s="39" t="e">
        <f t="shared" si="2641"/>
        <v>#DIV/0!</v>
      </c>
      <c r="BB19841" s="40" t="e">
        <f t="shared" si="2642"/>
        <v>#DIV/0!</v>
      </c>
      <c r="BC19841" s="39" t="e">
        <f t="shared" si="2643"/>
        <v>#DIV/0!</v>
      </c>
      <c r="BD19841" s="40" t="e">
        <f t="shared" si="2644"/>
        <v>#DIV/0!</v>
      </c>
      <c r="BE19841" s="39" t="e">
        <f t="shared" si="2645"/>
        <v>#DIV/0!</v>
      </c>
      <c r="BF19841" s="39" t="e">
        <f t="shared" si="2646"/>
        <v>#DIV/0!</v>
      </c>
    </row>
    <row r="19842" spans="40:58" x14ac:dyDescent="0.3">
      <c r="AN19842" s="37">
        <f t="shared" si="2639"/>
        <v>1</v>
      </c>
      <c r="AZ19842" s="38">
        <f t="shared" si="2640"/>
        <v>0</v>
      </c>
      <c r="BA19842" s="39" t="e">
        <f t="shared" si="2641"/>
        <v>#DIV/0!</v>
      </c>
      <c r="BB19842" s="40" t="e">
        <f t="shared" si="2642"/>
        <v>#DIV/0!</v>
      </c>
      <c r="BC19842" s="39" t="e">
        <f t="shared" si="2643"/>
        <v>#DIV/0!</v>
      </c>
      <c r="BD19842" s="40" t="e">
        <f t="shared" si="2644"/>
        <v>#DIV/0!</v>
      </c>
      <c r="BE19842" s="39" t="e">
        <f t="shared" si="2645"/>
        <v>#DIV/0!</v>
      </c>
      <c r="BF19842" s="39" t="e">
        <f t="shared" si="2646"/>
        <v>#DIV/0!</v>
      </c>
    </row>
    <row r="19843" spans="40:58" x14ac:dyDescent="0.3">
      <c r="AN19843" s="37">
        <f t="shared" si="2639"/>
        <v>1</v>
      </c>
      <c r="AZ19843" s="38">
        <f t="shared" si="2640"/>
        <v>0</v>
      </c>
      <c r="BA19843" s="39" t="e">
        <f t="shared" si="2641"/>
        <v>#DIV/0!</v>
      </c>
      <c r="BB19843" s="40" t="e">
        <f t="shared" si="2642"/>
        <v>#DIV/0!</v>
      </c>
      <c r="BC19843" s="39" t="e">
        <f t="shared" si="2643"/>
        <v>#DIV/0!</v>
      </c>
      <c r="BD19843" s="40" t="e">
        <f t="shared" si="2644"/>
        <v>#DIV/0!</v>
      </c>
      <c r="BE19843" s="39" t="e">
        <f t="shared" si="2645"/>
        <v>#DIV/0!</v>
      </c>
      <c r="BF19843" s="39" t="e">
        <f t="shared" si="2646"/>
        <v>#DIV/0!</v>
      </c>
    </row>
    <row r="19844" spans="40:58" x14ac:dyDescent="0.3">
      <c r="AN19844" s="37">
        <f t="shared" si="2639"/>
        <v>1</v>
      </c>
      <c r="AZ19844" s="38">
        <f t="shared" si="2640"/>
        <v>0</v>
      </c>
      <c r="BA19844" s="39" t="e">
        <f t="shared" si="2641"/>
        <v>#DIV/0!</v>
      </c>
      <c r="BB19844" s="40" t="e">
        <f t="shared" si="2642"/>
        <v>#DIV/0!</v>
      </c>
      <c r="BC19844" s="39" t="e">
        <f t="shared" si="2643"/>
        <v>#DIV/0!</v>
      </c>
      <c r="BD19844" s="40" t="e">
        <f t="shared" si="2644"/>
        <v>#DIV/0!</v>
      </c>
      <c r="BE19844" s="39" t="e">
        <f t="shared" si="2645"/>
        <v>#DIV/0!</v>
      </c>
      <c r="BF19844" s="39" t="e">
        <f t="shared" si="2646"/>
        <v>#DIV/0!</v>
      </c>
    </row>
    <row r="19845" spans="40:58" x14ac:dyDescent="0.3">
      <c r="AN19845" s="37">
        <f t="shared" si="2639"/>
        <v>1</v>
      </c>
      <c r="AZ19845" s="38">
        <f t="shared" si="2640"/>
        <v>0</v>
      </c>
      <c r="BA19845" s="39" t="e">
        <f t="shared" si="2641"/>
        <v>#DIV/0!</v>
      </c>
      <c r="BB19845" s="40" t="e">
        <f t="shared" si="2642"/>
        <v>#DIV/0!</v>
      </c>
      <c r="BC19845" s="39" t="e">
        <f t="shared" si="2643"/>
        <v>#DIV/0!</v>
      </c>
      <c r="BD19845" s="40" t="e">
        <f t="shared" si="2644"/>
        <v>#DIV/0!</v>
      </c>
      <c r="BE19845" s="39" t="e">
        <f t="shared" si="2645"/>
        <v>#DIV/0!</v>
      </c>
      <c r="BF19845" s="39" t="e">
        <f t="shared" si="2646"/>
        <v>#DIV/0!</v>
      </c>
    </row>
    <row r="19846" spans="40:58" x14ac:dyDescent="0.3">
      <c r="AN19846" s="37">
        <f t="shared" si="2639"/>
        <v>1</v>
      </c>
      <c r="AZ19846" s="38">
        <f t="shared" si="2640"/>
        <v>0</v>
      </c>
      <c r="BA19846" s="39" t="e">
        <f t="shared" si="2641"/>
        <v>#DIV/0!</v>
      </c>
      <c r="BB19846" s="40" t="e">
        <f t="shared" si="2642"/>
        <v>#DIV/0!</v>
      </c>
      <c r="BC19846" s="39" t="e">
        <f t="shared" si="2643"/>
        <v>#DIV/0!</v>
      </c>
      <c r="BD19846" s="40" t="e">
        <f t="shared" si="2644"/>
        <v>#DIV/0!</v>
      </c>
      <c r="BE19846" s="39" t="e">
        <f t="shared" si="2645"/>
        <v>#DIV/0!</v>
      </c>
      <c r="BF19846" s="39" t="e">
        <f t="shared" si="2646"/>
        <v>#DIV/0!</v>
      </c>
    </row>
    <row r="19847" spans="40:58" x14ac:dyDescent="0.3">
      <c r="AN19847" s="37">
        <f t="shared" si="2639"/>
        <v>1</v>
      </c>
      <c r="AZ19847" s="38">
        <f t="shared" si="2640"/>
        <v>0</v>
      </c>
      <c r="BA19847" s="39" t="e">
        <f t="shared" si="2641"/>
        <v>#DIV/0!</v>
      </c>
      <c r="BB19847" s="40" t="e">
        <f t="shared" si="2642"/>
        <v>#DIV/0!</v>
      </c>
      <c r="BC19847" s="39" t="e">
        <f t="shared" si="2643"/>
        <v>#DIV/0!</v>
      </c>
      <c r="BD19847" s="40" t="e">
        <f t="shared" si="2644"/>
        <v>#DIV/0!</v>
      </c>
      <c r="BE19847" s="39" t="e">
        <f t="shared" si="2645"/>
        <v>#DIV/0!</v>
      </c>
      <c r="BF19847" s="39" t="e">
        <f t="shared" si="2646"/>
        <v>#DIV/0!</v>
      </c>
    </row>
    <row r="19848" spans="40:58" x14ac:dyDescent="0.3">
      <c r="AN19848" s="37">
        <f t="shared" si="2639"/>
        <v>1</v>
      </c>
      <c r="AZ19848" s="38">
        <f t="shared" si="2640"/>
        <v>0</v>
      </c>
      <c r="BA19848" s="39" t="e">
        <f t="shared" si="2641"/>
        <v>#DIV/0!</v>
      </c>
      <c r="BB19848" s="40" t="e">
        <f t="shared" si="2642"/>
        <v>#DIV/0!</v>
      </c>
      <c r="BC19848" s="39" t="e">
        <f t="shared" si="2643"/>
        <v>#DIV/0!</v>
      </c>
      <c r="BD19848" s="40" t="e">
        <f t="shared" si="2644"/>
        <v>#DIV/0!</v>
      </c>
      <c r="BE19848" s="39" t="e">
        <f t="shared" si="2645"/>
        <v>#DIV/0!</v>
      </c>
      <c r="BF19848" s="39" t="e">
        <f t="shared" si="2646"/>
        <v>#DIV/0!</v>
      </c>
    </row>
    <row r="19849" spans="40:58" x14ac:dyDescent="0.3">
      <c r="AN19849" s="37">
        <f t="shared" si="2639"/>
        <v>1</v>
      </c>
      <c r="AZ19849" s="38">
        <f t="shared" si="2640"/>
        <v>0</v>
      </c>
      <c r="BA19849" s="39" t="e">
        <f t="shared" si="2641"/>
        <v>#DIV/0!</v>
      </c>
      <c r="BB19849" s="40" t="e">
        <f t="shared" si="2642"/>
        <v>#DIV/0!</v>
      </c>
      <c r="BC19849" s="39" t="e">
        <f t="shared" si="2643"/>
        <v>#DIV/0!</v>
      </c>
      <c r="BD19849" s="40" t="e">
        <f t="shared" si="2644"/>
        <v>#DIV/0!</v>
      </c>
      <c r="BE19849" s="39" t="e">
        <f t="shared" si="2645"/>
        <v>#DIV/0!</v>
      </c>
      <c r="BF19849" s="39" t="e">
        <f t="shared" si="2646"/>
        <v>#DIV/0!</v>
      </c>
    </row>
    <row r="19850" spans="40:58" x14ac:dyDescent="0.3">
      <c r="AN19850" s="37">
        <f t="shared" si="2639"/>
        <v>1</v>
      </c>
      <c r="AZ19850" s="38">
        <f t="shared" si="2640"/>
        <v>0</v>
      </c>
      <c r="BA19850" s="39" t="e">
        <f t="shared" si="2641"/>
        <v>#DIV/0!</v>
      </c>
      <c r="BB19850" s="40" t="e">
        <f t="shared" si="2642"/>
        <v>#DIV/0!</v>
      </c>
      <c r="BC19850" s="39" t="e">
        <f t="shared" si="2643"/>
        <v>#DIV/0!</v>
      </c>
      <c r="BD19850" s="40" t="e">
        <f t="shared" si="2644"/>
        <v>#DIV/0!</v>
      </c>
      <c r="BE19850" s="39" t="e">
        <f t="shared" si="2645"/>
        <v>#DIV/0!</v>
      </c>
      <c r="BF19850" s="39" t="e">
        <f t="shared" si="2646"/>
        <v>#DIV/0!</v>
      </c>
    </row>
    <row r="19851" spans="40:58" x14ac:dyDescent="0.3">
      <c r="AN19851" s="37">
        <f t="shared" si="2639"/>
        <v>1</v>
      </c>
      <c r="AZ19851" s="38">
        <f t="shared" si="2640"/>
        <v>0</v>
      </c>
      <c r="BA19851" s="39" t="e">
        <f t="shared" si="2641"/>
        <v>#DIV/0!</v>
      </c>
      <c r="BB19851" s="40" t="e">
        <f t="shared" si="2642"/>
        <v>#DIV/0!</v>
      </c>
      <c r="BC19851" s="39" t="e">
        <f t="shared" si="2643"/>
        <v>#DIV/0!</v>
      </c>
      <c r="BD19851" s="40" t="e">
        <f t="shared" si="2644"/>
        <v>#DIV/0!</v>
      </c>
      <c r="BE19851" s="39" t="e">
        <f t="shared" si="2645"/>
        <v>#DIV/0!</v>
      </c>
      <c r="BF19851" s="39" t="e">
        <f t="shared" si="2646"/>
        <v>#DIV/0!</v>
      </c>
    </row>
    <row r="19852" spans="40:58" x14ac:dyDescent="0.3">
      <c r="AN19852" s="37">
        <f t="shared" si="2639"/>
        <v>1</v>
      </c>
      <c r="AZ19852" s="38">
        <f t="shared" si="2640"/>
        <v>0</v>
      </c>
      <c r="BA19852" s="39" t="e">
        <f t="shared" si="2641"/>
        <v>#DIV/0!</v>
      </c>
      <c r="BB19852" s="40" t="e">
        <f t="shared" si="2642"/>
        <v>#DIV/0!</v>
      </c>
      <c r="BC19852" s="39" t="e">
        <f t="shared" si="2643"/>
        <v>#DIV/0!</v>
      </c>
      <c r="BD19852" s="40" t="e">
        <f t="shared" si="2644"/>
        <v>#DIV/0!</v>
      </c>
      <c r="BE19852" s="39" t="e">
        <f t="shared" si="2645"/>
        <v>#DIV/0!</v>
      </c>
      <c r="BF19852" s="39" t="e">
        <f t="shared" si="2646"/>
        <v>#DIV/0!</v>
      </c>
    </row>
    <row r="19853" spans="40:58" x14ac:dyDescent="0.3">
      <c r="AN19853" s="37">
        <f t="shared" si="2639"/>
        <v>1</v>
      </c>
      <c r="AZ19853" s="38">
        <f t="shared" si="2640"/>
        <v>0</v>
      </c>
      <c r="BA19853" s="39" t="e">
        <f t="shared" si="2641"/>
        <v>#DIV/0!</v>
      </c>
      <c r="BB19853" s="40" t="e">
        <f t="shared" si="2642"/>
        <v>#DIV/0!</v>
      </c>
      <c r="BC19853" s="39" t="e">
        <f t="shared" si="2643"/>
        <v>#DIV/0!</v>
      </c>
      <c r="BD19853" s="40" t="e">
        <f t="shared" si="2644"/>
        <v>#DIV/0!</v>
      </c>
      <c r="BE19853" s="39" t="e">
        <f t="shared" si="2645"/>
        <v>#DIV/0!</v>
      </c>
      <c r="BF19853" s="39" t="e">
        <f t="shared" si="2646"/>
        <v>#DIV/0!</v>
      </c>
    </row>
    <row r="19854" spans="40:58" x14ac:dyDescent="0.3">
      <c r="AN19854" s="37">
        <f t="shared" si="2639"/>
        <v>1</v>
      </c>
      <c r="AZ19854" s="38">
        <f t="shared" si="2640"/>
        <v>0</v>
      </c>
      <c r="BA19854" s="39" t="e">
        <f t="shared" si="2641"/>
        <v>#DIV/0!</v>
      </c>
      <c r="BB19854" s="40" t="e">
        <f t="shared" si="2642"/>
        <v>#DIV/0!</v>
      </c>
      <c r="BC19854" s="39" t="e">
        <f t="shared" si="2643"/>
        <v>#DIV/0!</v>
      </c>
      <c r="BD19854" s="40" t="e">
        <f t="shared" si="2644"/>
        <v>#DIV/0!</v>
      </c>
      <c r="BE19854" s="39" t="e">
        <f t="shared" si="2645"/>
        <v>#DIV/0!</v>
      </c>
      <c r="BF19854" s="39" t="e">
        <f t="shared" si="2646"/>
        <v>#DIV/0!</v>
      </c>
    </row>
    <row r="19855" spans="40:58" x14ac:dyDescent="0.3">
      <c r="AN19855" s="37">
        <f t="shared" si="2639"/>
        <v>1</v>
      </c>
      <c r="AZ19855" s="38">
        <f t="shared" si="2640"/>
        <v>0</v>
      </c>
      <c r="BA19855" s="39" t="e">
        <f t="shared" si="2641"/>
        <v>#DIV/0!</v>
      </c>
      <c r="BB19855" s="40" t="e">
        <f t="shared" si="2642"/>
        <v>#DIV/0!</v>
      </c>
      <c r="BC19855" s="39" t="e">
        <f t="shared" si="2643"/>
        <v>#DIV/0!</v>
      </c>
      <c r="BD19855" s="40" t="e">
        <f t="shared" si="2644"/>
        <v>#DIV/0!</v>
      </c>
      <c r="BE19855" s="39" t="e">
        <f t="shared" si="2645"/>
        <v>#DIV/0!</v>
      </c>
      <c r="BF19855" s="39" t="e">
        <f t="shared" si="2646"/>
        <v>#DIV/0!</v>
      </c>
    </row>
    <row r="19856" spans="40:58" x14ac:dyDescent="0.3">
      <c r="AN19856" s="37">
        <f t="shared" si="2639"/>
        <v>1</v>
      </c>
      <c r="AZ19856" s="38">
        <f t="shared" si="2640"/>
        <v>0</v>
      </c>
      <c r="BA19856" s="39" t="e">
        <f t="shared" si="2641"/>
        <v>#DIV/0!</v>
      </c>
      <c r="BB19856" s="40" t="e">
        <f t="shared" si="2642"/>
        <v>#DIV/0!</v>
      </c>
      <c r="BC19856" s="39" t="e">
        <f t="shared" si="2643"/>
        <v>#DIV/0!</v>
      </c>
      <c r="BD19856" s="40" t="e">
        <f t="shared" si="2644"/>
        <v>#DIV/0!</v>
      </c>
      <c r="BE19856" s="39" t="e">
        <f t="shared" si="2645"/>
        <v>#DIV/0!</v>
      </c>
      <c r="BF19856" s="39" t="e">
        <f t="shared" si="2646"/>
        <v>#DIV/0!</v>
      </c>
    </row>
    <row r="19857" spans="40:58" x14ac:dyDescent="0.3">
      <c r="AN19857" s="37">
        <f t="shared" si="2639"/>
        <v>1</v>
      </c>
      <c r="AZ19857" s="38">
        <f t="shared" si="2640"/>
        <v>0</v>
      </c>
      <c r="BA19857" s="39" t="e">
        <f t="shared" si="2641"/>
        <v>#DIV/0!</v>
      </c>
      <c r="BB19857" s="40" t="e">
        <f t="shared" si="2642"/>
        <v>#DIV/0!</v>
      </c>
      <c r="BC19857" s="39" t="e">
        <f t="shared" si="2643"/>
        <v>#DIV/0!</v>
      </c>
      <c r="BD19857" s="40" t="e">
        <f t="shared" si="2644"/>
        <v>#DIV/0!</v>
      </c>
      <c r="BE19857" s="39" t="e">
        <f t="shared" si="2645"/>
        <v>#DIV/0!</v>
      </c>
      <c r="BF19857" s="39" t="e">
        <f t="shared" si="2646"/>
        <v>#DIV/0!</v>
      </c>
    </row>
    <row r="19858" spans="40:58" x14ac:dyDescent="0.3">
      <c r="AN19858" s="37">
        <f t="shared" si="2639"/>
        <v>1</v>
      </c>
      <c r="AZ19858" s="38">
        <f t="shared" si="2640"/>
        <v>0</v>
      </c>
      <c r="BA19858" s="39" t="e">
        <f t="shared" si="2641"/>
        <v>#DIV/0!</v>
      </c>
      <c r="BB19858" s="40" t="e">
        <f t="shared" si="2642"/>
        <v>#DIV/0!</v>
      </c>
      <c r="BC19858" s="39" t="e">
        <f t="shared" si="2643"/>
        <v>#DIV/0!</v>
      </c>
      <c r="BD19858" s="40" t="e">
        <f t="shared" si="2644"/>
        <v>#DIV/0!</v>
      </c>
      <c r="BE19858" s="39" t="e">
        <f t="shared" si="2645"/>
        <v>#DIV/0!</v>
      </c>
      <c r="BF19858" s="39" t="e">
        <f t="shared" si="2646"/>
        <v>#DIV/0!</v>
      </c>
    </row>
    <row r="19859" spans="40:58" x14ac:dyDescent="0.3">
      <c r="AN19859" s="37">
        <f t="shared" si="2639"/>
        <v>1</v>
      </c>
      <c r="AZ19859" s="38">
        <f t="shared" si="2640"/>
        <v>0</v>
      </c>
      <c r="BA19859" s="39" t="e">
        <f t="shared" si="2641"/>
        <v>#DIV/0!</v>
      </c>
      <c r="BB19859" s="40" t="e">
        <f t="shared" si="2642"/>
        <v>#DIV/0!</v>
      </c>
      <c r="BC19859" s="39" t="e">
        <f t="shared" si="2643"/>
        <v>#DIV/0!</v>
      </c>
      <c r="BD19859" s="40" t="e">
        <f t="shared" si="2644"/>
        <v>#DIV/0!</v>
      </c>
      <c r="BE19859" s="39" t="e">
        <f t="shared" si="2645"/>
        <v>#DIV/0!</v>
      </c>
      <c r="BF19859" s="39" t="e">
        <f t="shared" si="2646"/>
        <v>#DIV/0!</v>
      </c>
    </row>
    <row r="19860" spans="40:58" x14ac:dyDescent="0.3">
      <c r="AN19860" s="37">
        <f t="shared" si="2639"/>
        <v>1</v>
      </c>
      <c r="AZ19860" s="38">
        <f t="shared" si="2640"/>
        <v>0</v>
      </c>
      <c r="BA19860" s="39" t="e">
        <f t="shared" si="2641"/>
        <v>#DIV/0!</v>
      </c>
      <c r="BB19860" s="40" t="e">
        <f t="shared" si="2642"/>
        <v>#DIV/0!</v>
      </c>
      <c r="BC19860" s="39" t="e">
        <f t="shared" si="2643"/>
        <v>#DIV/0!</v>
      </c>
      <c r="BD19860" s="40" t="e">
        <f t="shared" si="2644"/>
        <v>#DIV/0!</v>
      </c>
      <c r="BE19860" s="39" t="e">
        <f t="shared" si="2645"/>
        <v>#DIV/0!</v>
      </c>
      <c r="BF19860" s="39" t="e">
        <f t="shared" si="2646"/>
        <v>#DIV/0!</v>
      </c>
    </row>
    <row r="19861" spans="40:58" x14ac:dyDescent="0.3">
      <c r="AN19861" s="37">
        <f t="shared" si="2639"/>
        <v>1</v>
      </c>
      <c r="AZ19861" s="38">
        <f t="shared" si="2640"/>
        <v>0</v>
      </c>
      <c r="BA19861" s="39" t="e">
        <f t="shared" si="2641"/>
        <v>#DIV/0!</v>
      </c>
      <c r="BB19861" s="40" t="e">
        <f t="shared" si="2642"/>
        <v>#DIV/0!</v>
      </c>
      <c r="BC19861" s="39" t="e">
        <f t="shared" si="2643"/>
        <v>#DIV/0!</v>
      </c>
      <c r="BD19861" s="40" t="e">
        <f t="shared" si="2644"/>
        <v>#DIV/0!</v>
      </c>
      <c r="BE19861" s="39" t="e">
        <f t="shared" si="2645"/>
        <v>#DIV/0!</v>
      </c>
      <c r="BF19861" s="39" t="e">
        <f t="shared" si="2646"/>
        <v>#DIV/0!</v>
      </c>
    </row>
    <row r="19862" spans="40:58" x14ac:dyDescent="0.3">
      <c r="AN19862" s="37">
        <f t="shared" si="2639"/>
        <v>1</v>
      </c>
      <c r="AZ19862" s="38">
        <f t="shared" si="2640"/>
        <v>0</v>
      </c>
      <c r="BA19862" s="39" t="e">
        <f t="shared" si="2641"/>
        <v>#DIV/0!</v>
      </c>
      <c r="BB19862" s="40" t="e">
        <f t="shared" si="2642"/>
        <v>#DIV/0!</v>
      </c>
      <c r="BC19862" s="39" t="e">
        <f t="shared" si="2643"/>
        <v>#DIV/0!</v>
      </c>
      <c r="BD19862" s="40" t="e">
        <f t="shared" si="2644"/>
        <v>#DIV/0!</v>
      </c>
      <c r="BE19862" s="39" t="e">
        <f t="shared" si="2645"/>
        <v>#DIV/0!</v>
      </c>
      <c r="BF19862" s="39" t="e">
        <f t="shared" si="2646"/>
        <v>#DIV/0!</v>
      </c>
    </row>
    <row r="19863" spans="40:58" x14ac:dyDescent="0.3">
      <c r="AN19863" s="37">
        <f t="shared" si="2639"/>
        <v>1</v>
      </c>
      <c r="AZ19863" s="38">
        <f t="shared" si="2640"/>
        <v>0</v>
      </c>
      <c r="BA19863" s="39" t="e">
        <f t="shared" si="2641"/>
        <v>#DIV/0!</v>
      </c>
      <c r="BB19863" s="40" t="e">
        <f t="shared" si="2642"/>
        <v>#DIV/0!</v>
      </c>
      <c r="BC19863" s="39" t="e">
        <f t="shared" si="2643"/>
        <v>#DIV/0!</v>
      </c>
      <c r="BD19863" s="40" t="e">
        <f t="shared" si="2644"/>
        <v>#DIV/0!</v>
      </c>
      <c r="BE19863" s="39" t="e">
        <f t="shared" si="2645"/>
        <v>#DIV/0!</v>
      </c>
      <c r="BF19863" s="39" t="e">
        <f t="shared" si="2646"/>
        <v>#DIV/0!</v>
      </c>
    </row>
    <row r="19864" spans="40:58" x14ac:dyDescent="0.3">
      <c r="AN19864" s="37">
        <f t="shared" si="2639"/>
        <v>1</v>
      </c>
      <c r="AZ19864" s="38">
        <f t="shared" si="2640"/>
        <v>0</v>
      </c>
      <c r="BA19864" s="39" t="e">
        <f t="shared" si="2641"/>
        <v>#DIV/0!</v>
      </c>
      <c r="BB19864" s="40" t="e">
        <f t="shared" si="2642"/>
        <v>#DIV/0!</v>
      </c>
      <c r="BC19864" s="39" t="e">
        <f t="shared" si="2643"/>
        <v>#DIV/0!</v>
      </c>
      <c r="BD19864" s="40" t="e">
        <f t="shared" si="2644"/>
        <v>#DIV/0!</v>
      </c>
      <c r="BE19864" s="39" t="e">
        <f t="shared" si="2645"/>
        <v>#DIV/0!</v>
      </c>
      <c r="BF19864" s="39" t="e">
        <f t="shared" si="2646"/>
        <v>#DIV/0!</v>
      </c>
    </row>
    <row r="19865" spans="40:58" x14ac:dyDescent="0.3">
      <c r="AN19865" s="37">
        <f t="shared" si="2639"/>
        <v>1</v>
      </c>
      <c r="AZ19865" s="38">
        <f t="shared" si="2640"/>
        <v>0</v>
      </c>
      <c r="BA19865" s="39" t="e">
        <f t="shared" si="2641"/>
        <v>#DIV/0!</v>
      </c>
      <c r="BB19865" s="40" t="e">
        <f t="shared" si="2642"/>
        <v>#DIV/0!</v>
      </c>
      <c r="BC19865" s="39" t="e">
        <f t="shared" si="2643"/>
        <v>#DIV/0!</v>
      </c>
      <c r="BD19865" s="40" t="e">
        <f t="shared" si="2644"/>
        <v>#DIV/0!</v>
      </c>
      <c r="BE19865" s="39" t="e">
        <f t="shared" si="2645"/>
        <v>#DIV/0!</v>
      </c>
      <c r="BF19865" s="39" t="e">
        <f t="shared" si="2646"/>
        <v>#DIV/0!</v>
      </c>
    </row>
    <row r="19866" spans="40:58" x14ac:dyDescent="0.3">
      <c r="AN19866" s="37">
        <f t="shared" si="2639"/>
        <v>1</v>
      </c>
      <c r="AZ19866" s="38">
        <f t="shared" si="2640"/>
        <v>0</v>
      </c>
      <c r="BA19866" s="39" t="e">
        <f t="shared" si="2641"/>
        <v>#DIV/0!</v>
      </c>
      <c r="BB19866" s="40" t="e">
        <f t="shared" si="2642"/>
        <v>#DIV/0!</v>
      </c>
      <c r="BC19866" s="39" t="e">
        <f t="shared" si="2643"/>
        <v>#DIV/0!</v>
      </c>
      <c r="BD19866" s="40" t="e">
        <f t="shared" si="2644"/>
        <v>#DIV/0!</v>
      </c>
      <c r="BE19866" s="39" t="e">
        <f t="shared" si="2645"/>
        <v>#DIV/0!</v>
      </c>
      <c r="BF19866" s="39" t="e">
        <f t="shared" si="2646"/>
        <v>#DIV/0!</v>
      </c>
    </row>
    <row r="19867" spans="40:58" x14ac:dyDescent="0.3">
      <c r="AN19867" s="37">
        <f t="shared" si="2639"/>
        <v>1</v>
      </c>
      <c r="AZ19867" s="38">
        <f t="shared" si="2640"/>
        <v>0</v>
      </c>
      <c r="BA19867" s="39" t="e">
        <f t="shared" si="2641"/>
        <v>#DIV/0!</v>
      </c>
      <c r="BB19867" s="40" t="e">
        <f t="shared" si="2642"/>
        <v>#DIV/0!</v>
      </c>
      <c r="BC19867" s="39" t="e">
        <f t="shared" si="2643"/>
        <v>#DIV/0!</v>
      </c>
      <c r="BD19867" s="40" t="e">
        <f t="shared" si="2644"/>
        <v>#DIV/0!</v>
      </c>
      <c r="BE19867" s="39" t="e">
        <f t="shared" si="2645"/>
        <v>#DIV/0!</v>
      </c>
      <c r="BF19867" s="39" t="e">
        <f t="shared" si="2646"/>
        <v>#DIV/0!</v>
      </c>
    </row>
    <row r="19868" spans="40:58" x14ac:dyDescent="0.3">
      <c r="AN19868" s="37">
        <f t="shared" si="2639"/>
        <v>1</v>
      </c>
      <c r="AZ19868" s="38">
        <f t="shared" si="2640"/>
        <v>0</v>
      </c>
      <c r="BA19868" s="39" t="e">
        <f t="shared" si="2641"/>
        <v>#DIV/0!</v>
      </c>
      <c r="BB19868" s="40" t="e">
        <f t="shared" si="2642"/>
        <v>#DIV/0!</v>
      </c>
      <c r="BC19868" s="39" t="e">
        <f t="shared" si="2643"/>
        <v>#DIV/0!</v>
      </c>
      <c r="BD19868" s="40" t="e">
        <f t="shared" si="2644"/>
        <v>#DIV/0!</v>
      </c>
      <c r="BE19868" s="39" t="e">
        <f t="shared" si="2645"/>
        <v>#DIV/0!</v>
      </c>
      <c r="BF19868" s="39" t="e">
        <f t="shared" si="2646"/>
        <v>#DIV/0!</v>
      </c>
    </row>
    <row r="19869" spans="40:58" x14ac:dyDescent="0.3">
      <c r="AN19869" s="37">
        <f t="shared" si="2639"/>
        <v>1</v>
      </c>
      <c r="AZ19869" s="38">
        <f t="shared" si="2640"/>
        <v>0</v>
      </c>
      <c r="BA19869" s="39" t="e">
        <f t="shared" si="2641"/>
        <v>#DIV/0!</v>
      </c>
      <c r="BB19869" s="40" t="e">
        <f t="shared" si="2642"/>
        <v>#DIV/0!</v>
      </c>
      <c r="BC19869" s="39" t="e">
        <f t="shared" si="2643"/>
        <v>#DIV/0!</v>
      </c>
      <c r="BD19869" s="40" t="e">
        <f t="shared" si="2644"/>
        <v>#DIV/0!</v>
      </c>
      <c r="BE19869" s="39" t="e">
        <f t="shared" si="2645"/>
        <v>#DIV/0!</v>
      </c>
      <c r="BF19869" s="39" t="e">
        <f t="shared" si="2646"/>
        <v>#DIV/0!</v>
      </c>
    </row>
    <row r="19870" spans="40:58" x14ac:dyDescent="0.3">
      <c r="AN19870" s="37">
        <f t="shared" si="2639"/>
        <v>1</v>
      </c>
      <c r="AZ19870" s="38">
        <f t="shared" si="2640"/>
        <v>0</v>
      </c>
      <c r="BA19870" s="39" t="e">
        <f t="shared" si="2641"/>
        <v>#DIV/0!</v>
      </c>
      <c r="BB19870" s="40" t="e">
        <f t="shared" si="2642"/>
        <v>#DIV/0!</v>
      </c>
      <c r="BC19870" s="39" t="e">
        <f t="shared" si="2643"/>
        <v>#DIV/0!</v>
      </c>
      <c r="BD19870" s="40" t="e">
        <f t="shared" si="2644"/>
        <v>#DIV/0!</v>
      </c>
      <c r="BE19870" s="39" t="e">
        <f t="shared" si="2645"/>
        <v>#DIV/0!</v>
      </c>
      <c r="BF19870" s="39" t="e">
        <f t="shared" si="2646"/>
        <v>#DIV/0!</v>
      </c>
    </row>
    <row r="19871" spans="40:58" x14ac:dyDescent="0.3">
      <c r="AN19871" s="37">
        <f t="shared" si="2639"/>
        <v>1</v>
      </c>
      <c r="AZ19871" s="38">
        <f t="shared" si="2640"/>
        <v>0</v>
      </c>
      <c r="BA19871" s="39" t="e">
        <f t="shared" si="2641"/>
        <v>#DIV/0!</v>
      </c>
      <c r="BB19871" s="40" t="e">
        <f t="shared" si="2642"/>
        <v>#DIV/0!</v>
      </c>
      <c r="BC19871" s="39" t="e">
        <f t="shared" si="2643"/>
        <v>#DIV/0!</v>
      </c>
      <c r="BD19871" s="40" t="e">
        <f t="shared" si="2644"/>
        <v>#DIV/0!</v>
      </c>
      <c r="BE19871" s="39" t="e">
        <f t="shared" si="2645"/>
        <v>#DIV/0!</v>
      </c>
      <c r="BF19871" s="39" t="e">
        <f t="shared" si="2646"/>
        <v>#DIV/0!</v>
      </c>
    </row>
    <row r="19872" spans="40:58" x14ac:dyDescent="0.3">
      <c r="AN19872" s="37">
        <f t="shared" si="2639"/>
        <v>1</v>
      </c>
      <c r="AZ19872" s="38">
        <f t="shared" si="2640"/>
        <v>0</v>
      </c>
      <c r="BA19872" s="39" t="e">
        <f t="shared" si="2641"/>
        <v>#DIV/0!</v>
      </c>
      <c r="BB19872" s="40" t="e">
        <f t="shared" si="2642"/>
        <v>#DIV/0!</v>
      </c>
      <c r="BC19872" s="39" t="e">
        <f t="shared" si="2643"/>
        <v>#DIV/0!</v>
      </c>
      <c r="BD19872" s="40" t="e">
        <f t="shared" si="2644"/>
        <v>#DIV/0!</v>
      </c>
      <c r="BE19872" s="39" t="e">
        <f t="shared" si="2645"/>
        <v>#DIV/0!</v>
      </c>
      <c r="BF19872" s="39" t="e">
        <f t="shared" si="2646"/>
        <v>#DIV/0!</v>
      </c>
    </row>
    <row r="19873" spans="40:58" x14ac:dyDescent="0.3">
      <c r="AN19873" s="37">
        <f t="shared" si="2639"/>
        <v>1</v>
      </c>
      <c r="AZ19873" s="38">
        <f t="shared" si="2640"/>
        <v>0</v>
      </c>
      <c r="BA19873" s="39" t="e">
        <f t="shared" si="2641"/>
        <v>#DIV/0!</v>
      </c>
      <c r="BB19873" s="40" t="e">
        <f t="shared" si="2642"/>
        <v>#DIV/0!</v>
      </c>
      <c r="BC19873" s="39" t="e">
        <f t="shared" si="2643"/>
        <v>#DIV/0!</v>
      </c>
      <c r="BD19873" s="40" t="e">
        <f t="shared" si="2644"/>
        <v>#DIV/0!</v>
      </c>
      <c r="BE19873" s="39" t="e">
        <f t="shared" si="2645"/>
        <v>#DIV/0!</v>
      </c>
      <c r="BF19873" s="39" t="e">
        <f t="shared" si="2646"/>
        <v>#DIV/0!</v>
      </c>
    </row>
    <row r="19874" spans="40:58" x14ac:dyDescent="0.3">
      <c r="AN19874" s="37">
        <f t="shared" si="2639"/>
        <v>1</v>
      </c>
      <c r="AZ19874" s="38">
        <f t="shared" si="2640"/>
        <v>0</v>
      </c>
      <c r="BA19874" s="39" t="e">
        <f t="shared" si="2641"/>
        <v>#DIV/0!</v>
      </c>
      <c r="BB19874" s="40" t="e">
        <f t="shared" si="2642"/>
        <v>#DIV/0!</v>
      </c>
      <c r="BC19874" s="39" t="e">
        <f t="shared" si="2643"/>
        <v>#DIV/0!</v>
      </c>
      <c r="BD19874" s="40" t="e">
        <f t="shared" si="2644"/>
        <v>#DIV/0!</v>
      </c>
      <c r="BE19874" s="39" t="e">
        <f t="shared" si="2645"/>
        <v>#DIV/0!</v>
      </c>
      <c r="BF19874" s="39" t="e">
        <f t="shared" si="2646"/>
        <v>#DIV/0!</v>
      </c>
    </row>
    <row r="19875" spans="40:58" x14ac:dyDescent="0.3">
      <c r="AN19875" s="37">
        <f t="shared" si="2639"/>
        <v>1</v>
      </c>
      <c r="AZ19875" s="38">
        <f t="shared" si="2640"/>
        <v>0</v>
      </c>
      <c r="BA19875" s="39" t="e">
        <f t="shared" si="2641"/>
        <v>#DIV/0!</v>
      </c>
      <c r="BB19875" s="40" t="e">
        <f t="shared" si="2642"/>
        <v>#DIV/0!</v>
      </c>
      <c r="BC19875" s="39" t="e">
        <f t="shared" si="2643"/>
        <v>#DIV/0!</v>
      </c>
      <c r="BD19875" s="40" t="e">
        <f t="shared" si="2644"/>
        <v>#DIV/0!</v>
      </c>
      <c r="BE19875" s="39" t="e">
        <f t="shared" si="2645"/>
        <v>#DIV/0!</v>
      </c>
      <c r="BF19875" s="39" t="e">
        <f t="shared" si="2646"/>
        <v>#DIV/0!</v>
      </c>
    </row>
    <row r="19876" spans="40:58" x14ac:dyDescent="0.3">
      <c r="AN19876" s="37">
        <f t="shared" si="2639"/>
        <v>1</v>
      </c>
      <c r="AZ19876" s="38">
        <f t="shared" si="2640"/>
        <v>0</v>
      </c>
      <c r="BA19876" s="39" t="e">
        <f t="shared" si="2641"/>
        <v>#DIV/0!</v>
      </c>
      <c r="BB19876" s="40" t="e">
        <f t="shared" si="2642"/>
        <v>#DIV/0!</v>
      </c>
      <c r="BC19876" s="39" t="e">
        <f t="shared" si="2643"/>
        <v>#DIV/0!</v>
      </c>
      <c r="BD19876" s="40" t="e">
        <f t="shared" si="2644"/>
        <v>#DIV/0!</v>
      </c>
      <c r="BE19876" s="39" t="e">
        <f t="shared" si="2645"/>
        <v>#DIV/0!</v>
      </c>
      <c r="BF19876" s="39" t="e">
        <f t="shared" si="2646"/>
        <v>#DIV/0!</v>
      </c>
    </row>
    <row r="19877" spans="40:58" x14ac:dyDescent="0.3">
      <c r="AN19877" s="37">
        <f t="shared" si="2639"/>
        <v>1</v>
      </c>
      <c r="AZ19877" s="38">
        <f t="shared" si="2640"/>
        <v>0</v>
      </c>
      <c r="BA19877" s="39" t="e">
        <f t="shared" si="2641"/>
        <v>#DIV/0!</v>
      </c>
      <c r="BB19877" s="40" t="e">
        <f t="shared" si="2642"/>
        <v>#DIV/0!</v>
      </c>
      <c r="BC19877" s="39" t="e">
        <f t="shared" si="2643"/>
        <v>#DIV/0!</v>
      </c>
      <c r="BD19877" s="40" t="e">
        <f t="shared" si="2644"/>
        <v>#DIV/0!</v>
      </c>
      <c r="BE19877" s="39" t="e">
        <f t="shared" si="2645"/>
        <v>#DIV/0!</v>
      </c>
      <c r="BF19877" s="39" t="e">
        <f t="shared" si="2646"/>
        <v>#DIV/0!</v>
      </c>
    </row>
    <row r="19878" spans="40:58" x14ac:dyDescent="0.3">
      <c r="AN19878" s="37">
        <f t="shared" si="2639"/>
        <v>1</v>
      </c>
      <c r="AZ19878" s="38">
        <f t="shared" si="2640"/>
        <v>0</v>
      </c>
      <c r="BA19878" s="39" t="e">
        <f t="shared" si="2641"/>
        <v>#DIV/0!</v>
      </c>
      <c r="BB19878" s="40" t="e">
        <f t="shared" si="2642"/>
        <v>#DIV/0!</v>
      </c>
      <c r="BC19878" s="39" t="e">
        <f t="shared" si="2643"/>
        <v>#DIV/0!</v>
      </c>
      <c r="BD19878" s="40" t="e">
        <f t="shared" si="2644"/>
        <v>#DIV/0!</v>
      </c>
      <c r="BE19878" s="39" t="e">
        <f t="shared" si="2645"/>
        <v>#DIV/0!</v>
      </c>
      <c r="BF19878" s="39" t="e">
        <f t="shared" si="2646"/>
        <v>#DIV/0!</v>
      </c>
    </row>
    <row r="19879" spans="40:58" x14ac:dyDescent="0.3">
      <c r="AN19879" s="37">
        <f t="shared" si="2639"/>
        <v>1</v>
      </c>
      <c r="AZ19879" s="38">
        <f t="shared" si="2640"/>
        <v>0</v>
      </c>
      <c r="BA19879" s="39" t="e">
        <f t="shared" si="2641"/>
        <v>#DIV/0!</v>
      </c>
      <c r="BB19879" s="40" t="e">
        <f t="shared" si="2642"/>
        <v>#DIV/0!</v>
      </c>
      <c r="BC19879" s="39" t="e">
        <f t="shared" si="2643"/>
        <v>#DIV/0!</v>
      </c>
      <c r="BD19879" s="40" t="e">
        <f t="shared" si="2644"/>
        <v>#DIV/0!</v>
      </c>
      <c r="BE19879" s="39" t="e">
        <f t="shared" si="2645"/>
        <v>#DIV/0!</v>
      </c>
      <c r="BF19879" s="39" t="e">
        <f t="shared" si="2646"/>
        <v>#DIV/0!</v>
      </c>
    </row>
    <row r="19880" spans="40:58" x14ac:dyDescent="0.3">
      <c r="AN19880" s="37">
        <f t="shared" si="2639"/>
        <v>1</v>
      </c>
      <c r="AZ19880" s="38">
        <f t="shared" si="2640"/>
        <v>0</v>
      </c>
      <c r="BA19880" s="39" t="e">
        <f t="shared" si="2641"/>
        <v>#DIV/0!</v>
      </c>
      <c r="BB19880" s="40" t="e">
        <f t="shared" si="2642"/>
        <v>#DIV/0!</v>
      </c>
      <c r="BC19880" s="39" t="e">
        <f t="shared" si="2643"/>
        <v>#DIV/0!</v>
      </c>
      <c r="BD19880" s="40" t="e">
        <f t="shared" si="2644"/>
        <v>#DIV/0!</v>
      </c>
      <c r="BE19880" s="39" t="e">
        <f t="shared" si="2645"/>
        <v>#DIV/0!</v>
      </c>
      <c r="BF19880" s="39" t="e">
        <f t="shared" si="2646"/>
        <v>#DIV/0!</v>
      </c>
    </row>
    <row r="19881" spans="40:58" x14ac:dyDescent="0.3">
      <c r="AN19881" s="37">
        <f t="shared" si="2639"/>
        <v>1</v>
      </c>
      <c r="AZ19881" s="38">
        <f t="shared" si="2640"/>
        <v>0</v>
      </c>
      <c r="BA19881" s="39" t="e">
        <f t="shared" si="2641"/>
        <v>#DIV/0!</v>
      </c>
      <c r="BB19881" s="40" t="e">
        <f t="shared" si="2642"/>
        <v>#DIV/0!</v>
      </c>
      <c r="BC19881" s="39" t="e">
        <f t="shared" si="2643"/>
        <v>#DIV/0!</v>
      </c>
      <c r="BD19881" s="40" t="e">
        <f t="shared" si="2644"/>
        <v>#DIV/0!</v>
      </c>
      <c r="BE19881" s="39" t="e">
        <f t="shared" si="2645"/>
        <v>#DIV/0!</v>
      </c>
      <c r="BF19881" s="39" t="e">
        <f t="shared" si="2646"/>
        <v>#DIV/0!</v>
      </c>
    </row>
    <row r="19882" spans="40:58" x14ac:dyDescent="0.3">
      <c r="AN19882" s="37">
        <f t="shared" si="2639"/>
        <v>1</v>
      </c>
      <c r="AZ19882" s="38">
        <f t="shared" si="2640"/>
        <v>0</v>
      </c>
      <c r="BA19882" s="39" t="e">
        <f t="shared" si="2641"/>
        <v>#DIV/0!</v>
      </c>
      <c r="BB19882" s="40" t="e">
        <f t="shared" si="2642"/>
        <v>#DIV/0!</v>
      </c>
      <c r="BC19882" s="39" t="e">
        <f t="shared" si="2643"/>
        <v>#DIV/0!</v>
      </c>
      <c r="BD19882" s="40" t="e">
        <f t="shared" si="2644"/>
        <v>#DIV/0!</v>
      </c>
      <c r="BE19882" s="39" t="e">
        <f t="shared" si="2645"/>
        <v>#DIV/0!</v>
      </c>
      <c r="BF19882" s="39" t="e">
        <f t="shared" si="2646"/>
        <v>#DIV/0!</v>
      </c>
    </row>
    <row r="19883" spans="40:58" x14ac:dyDescent="0.3">
      <c r="AN19883" s="37">
        <f t="shared" si="2639"/>
        <v>1</v>
      </c>
      <c r="AZ19883" s="38">
        <f t="shared" si="2640"/>
        <v>0</v>
      </c>
      <c r="BA19883" s="39" t="e">
        <f t="shared" si="2641"/>
        <v>#DIV/0!</v>
      </c>
      <c r="BB19883" s="40" t="e">
        <f t="shared" si="2642"/>
        <v>#DIV/0!</v>
      </c>
      <c r="BC19883" s="39" t="e">
        <f t="shared" si="2643"/>
        <v>#DIV/0!</v>
      </c>
      <c r="BD19883" s="40" t="e">
        <f t="shared" si="2644"/>
        <v>#DIV/0!</v>
      </c>
      <c r="BE19883" s="39" t="e">
        <f t="shared" si="2645"/>
        <v>#DIV/0!</v>
      </c>
      <c r="BF19883" s="39" t="e">
        <f t="shared" si="2646"/>
        <v>#DIV/0!</v>
      </c>
    </row>
    <row r="19884" spans="40:58" x14ac:dyDescent="0.3">
      <c r="AN19884" s="37">
        <f t="shared" si="2639"/>
        <v>1</v>
      </c>
      <c r="AZ19884" s="38">
        <f t="shared" si="2640"/>
        <v>0</v>
      </c>
      <c r="BA19884" s="39" t="e">
        <f t="shared" si="2641"/>
        <v>#DIV/0!</v>
      </c>
      <c r="BB19884" s="40" t="e">
        <f t="shared" si="2642"/>
        <v>#DIV/0!</v>
      </c>
      <c r="BC19884" s="39" t="e">
        <f t="shared" si="2643"/>
        <v>#DIV/0!</v>
      </c>
      <c r="BD19884" s="40" t="e">
        <f t="shared" si="2644"/>
        <v>#DIV/0!</v>
      </c>
      <c r="BE19884" s="39" t="e">
        <f t="shared" si="2645"/>
        <v>#DIV/0!</v>
      </c>
      <c r="BF19884" s="39" t="e">
        <f t="shared" si="2646"/>
        <v>#DIV/0!</v>
      </c>
    </row>
    <row r="19885" spans="40:58" x14ac:dyDescent="0.3">
      <c r="AN19885" s="37">
        <f t="shared" si="2639"/>
        <v>1</v>
      </c>
      <c r="AZ19885" s="38">
        <f t="shared" si="2640"/>
        <v>0</v>
      </c>
      <c r="BA19885" s="39" t="e">
        <f t="shared" si="2641"/>
        <v>#DIV/0!</v>
      </c>
      <c r="BB19885" s="40" t="e">
        <f t="shared" si="2642"/>
        <v>#DIV/0!</v>
      </c>
      <c r="BC19885" s="39" t="e">
        <f t="shared" si="2643"/>
        <v>#DIV/0!</v>
      </c>
      <c r="BD19885" s="40" t="e">
        <f t="shared" si="2644"/>
        <v>#DIV/0!</v>
      </c>
      <c r="BE19885" s="39" t="e">
        <f t="shared" si="2645"/>
        <v>#DIV/0!</v>
      </c>
      <c r="BF19885" s="39" t="e">
        <f t="shared" si="2646"/>
        <v>#DIV/0!</v>
      </c>
    </row>
    <row r="19886" spans="40:58" x14ac:dyDescent="0.3">
      <c r="AN19886" s="37">
        <f t="shared" si="2639"/>
        <v>1</v>
      </c>
      <c r="AZ19886" s="38">
        <f t="shared" si="2640"/>
        <v>0</v>
      </c>
      <c r="BA19886" s="39" t="e">
        <f t="shared" si="2641"/>
        <v>#DIV/0!</v>
      </c>
      <c r="BB19886" s="40" t="e">
        <f t="shared" si="2642"/>
        <v>#DIV/0!</v>
      </c>
      <c r="BC19886" s="39" t="e">
        <f t="shared" si="2643"/>
        <v>#DIV/0!</v>
      </c>
      <c r="BD19886" s="40" t="e">
        <f t="shared" si="2644"/>
        <v>#DIV/0!</v>
      </c>
      <c r="BE19886" s="39" t="e">
        <f t="shared" si="2645"/>
        <v>#DIV/0!</v>
      </c>
      <c r="BF19886" s="39" t="e">
        <f t="shared" si="2646"/>
        <v>#DIV/0!</v>
      </c>
    </row>
    <row r="19887" spans="40:58" x14ac:dyDescent="0.3">
      <c r="AN19887" s="37">
        <f t="shared" si="2639"/>
        <v>1</v>
      </c>
      <c r="AZ19887" s="38">
        <f t="shared" si="2640"/>
        <v>0</v>
      </c>
      <c r="BA19887" s="39" t="e">
        <f t="shared" si="2641"/>
        <v>#DIV/0!</v>
      </c>
      <c r="BB19887" s="40" t="e">
        <f t="shared" si="2642"/>
        <v>#DIV/0!</v>
      </c>
      <c r="BC19887" s="39" t="e">
        <f t="shared" si="2643"/>
        <v>#DIV/0!</v>
      </c>
      <c r="BD19887" s="40" t="e">
        <f t="shared" si="2644"/>
        <v>#DIV/0!</v>
      </c>
      <c r="BE19887" s="39" t="e">
        <f t="shared" si="2645"/>
        <v>#DIV/0!</v>
      </c>
      <c r="BF19887" s="39" t="e">
        <f t="shared" si="2646"/>
        <v>#DIV/0!</v>
      </c>
    </row>
    <row r="19888" spans="40:58" x14ac:dyDescent="0.3">
      <c r="AN19888" s="37">
        <f t="shared" si="2639"/>
        <v>1</v>
      </c>
      <c r="AZ19888" s="38">
        <f t="shared" si="2640"/>
        <v>0</v>
      </c>
      <c r="BA19888" s="39" t="e">
        <f t="shared" si="2641"/>
        <v>#DIV/0!</v>
      </c>
      <c r="BB19888" s="40" t="e">
        <f t="shared" si="2642"/>
        <v>#DIV/0!</v>
      </c>
      <c r="BC19888" s="39" t="e">
        <f t="shared" si="2643"/>
        <v>#DIV/0!</v>
      </c>
      <c r="BD19888" s="40" t="e">
        <f t="shared" si="2644"/>
        <v>#DIV/0!</v>
      </c>
      <c r="BE19888" s="39" t="e">
        <f t="shared" si="2645"/>
        <v>#DIV/0!</v>
      </c>
      <c r="BF19888" s="39" t="e">
        <f t="shared" si="2646"/>
        <v>#DIV/0!</v>
      </c>
    </row>
    <row r="19889" spans="40:58" x14ac:dyDescent="0.3">
      <c r="AN19889" s="37">
        <f t="shared" si="2639"/>
        <v>1</v>
      </c>
      <c r="AZ19889" s="38">
        <f t="shared" si="2640"/>
        <v>0</v>
      </c>
      <c r="BA19889" s="39" t="e">
        <f t="shared" si="2641"/>
        <v>#DIV/0!</v>
      </c>
      <c r="BB19889" s="40" t="e">
        <f t="shared" si="2642"/>
        <v>#DIV/0!</v>
      </c>
      <c r="BC19889" s="39" t="e">
        <f t="shared" si="2643"/>
        <v>#DIV/0!</v>
      </c>
      <c r="BD19889" s="40" t="e">
        <f t="shared" si="2644"/>
        <v>#DIV/0!</v>
      </c>
      <c r="BE19889" s="39" t="e">
        <f t="shared" si="2645"/>
        <v>#DIV/0!</v>
      </c>
      <c r="BF19889" s="39" t="e">
        <f t="shared" si="2646"/>
        <v>#DIV/0!</v>
      </c>
    </row>
    <row r="19890" spans="40:58" x14ac:dyDescent="0.3">
      <c r="AN19890" s="37">
        <f t="shared" si="2639"/>
        <v>1</v>
      </c>
      <c r="AZ19890" s="38">
        <f t="shared" si="2640"/>
        <v>0</v>
      </c>
      <c r="BA19890" s="39" t="e">
        <f t="shared" si="2641"/>
        <v>#DIV/0!</v>
      </c>
      <c r="BB19890" s="40" t="e">
        <f t="shared" si="2642"/>
        <v>#DIV/0!</v>
      </c>
      <c r="BC19890" s="39" t="e">
        <f t="shared" si="2643"/>
        <v>#DIV/0!</v>
      </c>
      <c r="BD19890" s="40" t="e">
        <f t="shared" si="2644"/>
        <v>#DIV/0!</v>
      </c>
      <c r="BE19890" s="39" t="e">
        <f t="shared" si="2645"/>
        <v>#DIV/0!</v>
      </c>
      <c r="BF19890" s="39" t="e">
        <f t="shared" si="2646"/>
        <v>#DIV/0!</v>
      </c>
    </row>
    <row r="19891" spans="40:58" x14ac:dyDescent="0.3">
      <c r="AN19891" s="37">
        <f t="shared" si="2639"/>
        <v>1</v>
      </c>
      <c r="AZ19891" s="38">
        <f t="shared" si="2640"/>
        <v>0</v>
      </c>
      <c r="BA19891" s="39" t="e">
        <f t="shared" si="2641"/>
        <v>#DIV/0!</v>
      </c>
      <c r="BB19891" s="40" t="e">
        <f t="shared" si="2642"/>
        <v>#DIV/0!</v>
      </c>
      <c r="BC19891" s="39" t="e">
        <f t="shared" si="2643"/>
        <v>#DIV/0!</v>
      </c>
      <c r="BD19891" s="40" t="e">
        <f t="shared" si="2644"/>
        <v>#DIV/0!</v>
      </c>
      <c r="BE19891" s="39" t="e">
        <f t="shared" si="2645"/>
        <v>#DIV/0!</v>
      </c>
      <c r="BF19891" s="39" t="e">
        <f t="shared" si="2646"/>
        <v>#DIV/0!</v>
      </c>
    </row>
    <row r="19892" spans="40:58" x14ac:dyDescent="0.3">
      <c r="AN19892" s="37">
        <f t="shared" si="2639"/>
        <v>1</v>
      </c>
      <c r="AZ19892" s="38">
        <f t="shared" si="2640"/>
        <v>0</v>
      </c>
      <c r="BA19892" s="39" t="e">
        <f t="shared" si="2641"/>
        <v>#DIV/0!</v>
      </c>
      <c r="BB19892" s="40" t="e">
        <f t="shared" si="2642"/>
        <v>#DIV/0!</v>
      </c>
      <c r="BC19892" s="39" t="e">
        <f t="shared" si="2643"/>
        <v>#DIV/0!</v>
      </c>
      <c r="BD19892" s="40" t="e">
        <f t="shared" si="2644"/>
        <v>#DIV/0!</v>
      </c>
      <c r="BE19892" s="39" t="e">
        <f t="shared" si="2645"/>
        <v>#DIV/0!</v>
      </c>
      <c r="BF19892" s="39" t="e">
        <f t="shared" si="2646"/>
        <v>#DIV/0!</v>
      </c>
    </row>
    <row r="19893" spans="40:58" x14ac:dyDescent="0.3">
      <c r="AN19893" s="37">
        <f t="shared" si="2639"/>
        <v>1</v>
      </c>
      <c r="AZ19893" s="38">
        <f t="shared" si="2640"/>
        <v>0</v>
      </c>
      <c r="BA19893" s="39" t="e">
        <f t="shared" si="2641"/>
        <v>#DIV/0!</v>
      </c>
      <c r="BB19893" s="40" t="e">
        <f t="shared" si="2642"/>
        <v>#DIV/0!</v>
      </c>
      <c r="BC19893" s="39" t="e">
        <f t="shared" si="2643"/>
        <v>#DIV/0!</v>
      </c>
      <c r="BD19893" s="40" t="e">
        <f t="shared" si="2644"/>
        <v>#DIV/0!</v>
      </c>
      <c r="BE19893" s="39" t="e">
        <f t="shared" si="2645"/>
        <v>#DIV/0!</v>
      </c>
      <c r="BF19893" s="39" t="e">
        <f t="shared" si="2646"/>
        <v>#DIV/0!</v>
      </c>
    </row>
    <row r="19894" spans="40:58" x14ac:dyDescent="0.3">
      <c r="AN19894" s="37">
        <f t="shared" si="2639"/>
        <v>1</v>
      </c>
      <c r="AZ19894" s="38">
        <f t="shared" si="2640"/>
        <v>0</v>
      </c>
      <c r="BA19894" s="39" t="e">
        <f t="shared" si="2641"/>
        <v>#DIV/0!</v>
      </c>
      <c r="BB19894" s="40" t="e">
        <f t="shared" si="2642"/>
        <v>#DIV/0!</v>
      </c>
      <c r="BC19894" s="39" t="e">
        <f t="shared" si="2643"/>
        <v>#DIV/0!</v>
      </c>
      <c r="BD19894" s="40" t="e">
        <f t="shared" si="2644"/>
        <v>#DIV/0!</v>
      </c>
      <c r="BE19894" s="39" t="e">
        <f t="shared" si="2645"/>
        <v>#DIV/0!</v>
      </c>
      <c r="BF19894" s="39" t="e">
        <f t="shared" si="2646"/>
        <v>#DIV/0!</v>
      </c>
    </row>
    <row r="19895" spans="40:58" x14ac:dyDescent="0.3">
      <c r="AN19895" s="37">
        <f t="shared" si="2639"/>
        <v>1</v>
      </c>
      <c r="AZ19895" s="38">
        <f t="shared" si="2640"/>
        <v>0</v>
      </c>
      <c r="BA19895" s="39" t="e">
        <f t="shared" si="2641"/>
        <v>#DIV/0!</v>
      </c>
      <c r="BB19895" s="40" t="e">
        <f t="shared" si="2642"/>
        <v>#DIV/0!</v>
      </c>
      <c r="BC19895" s="39" t="e">
        <f t="shared" si="2643"/>
        <v>#DIV/0!</v>
      </c>
      <c r="BD19895" s="40" t="e">
        <f t="shared" si="2644"/>
        <v>#DIV/0!</v>
      </c>
      <c r="BE19895" s="39" t="e">
        <f t="shared" si="2645"/>
        <v>#DIV/0!</v>
      </c>
      <c r="BF19895" s="39" t="e">
        <f t="shared" si="2646"/>
        <v>#DIV/0!</v>
      </c>
    </row>
    <row r="19896" spans="40:58" x14ac:dyDescent="0.3">
      <c r="AN19896" s="37">
        <f t="shared" si="2639"/>
        <v>1</v>
      </c>
      <c r="AZ19896" s="38">
        <f t="shared" si="2640"/>
        <v>0</v>
      </c>
      <c r="BA19896" s="39" t="e">
        <f t="shared" si="2641"/>
        <v>#DIV/0!</v>
      </c>
      <c r="BB19896" s="40" t="e">
        <f t="shared" si="2642"/>
        <v>#DIV/0!</v>
      </c>
      <c r="BC19896" s="39" t="e">
        <f t="shared" si="2643"/>
        <v>#DIV/0!</v>
      </c>
      <c r="BD19896" s="40" t="e">
        <f t="shared" si="2644"/>
        <v>#DIV/0!</v>
      </c>
      <c r="BE19896" s="39" t="e">
        <f t="shared" si="2645"/>
        <v>#DIV/0!</v>
      </c>
      <c r="BF19896" s="39" t="e">
        <f t="shared" si="2646"/>
        <v>#DIV/0!</v>
      </c>
    </row>
    <row r="19897" spans="40:58" x14ac:dyDescent="0.3">
      <c r="AN19897" s="37">
        <f t="shared" si="2639"/>
        <v>1</v>
      </c>
      <c r="AZ19897" s="38">
        <f t="shared" si="2640"/>
        <v>0</v>
      </c>
      <c r="BA19897" s="39" t="e">
        <f t="shared" si="2641"/>
        <v>#DIV/0!</v>
      </c>
      <c r="BB19897" s="40" t="e">
        <f t="shared" si="2642"/>
        <v>#DIV/0!</v>
      </c>
      <c r="BC19897" s="39" t="e">
        <f t="shared" si="2643"/>
        <v>#DIV/0!</v>
      </c>
      <c r="BD19897" s="40" t="e">
        <f t="shared" si="2644"/>
        <v>#DIV/0!</v>
      </c>
      <c r="BE19897" s="39" t="e">
        <f t="shared" si="2645"/>
        <v>#DIV/0!</v>
      </c>
      <c r="BF19897" s="39" t="e">
        <f t="shared" si="2646"/>
        <v>#DIV/0!</v>
      </c>
    </row>
    <row r="19898" spans="40:58" x14ac:dyDescent="0.3">
      <c r="AN19898" s="37">
        <f t="shared" si="2639"/>
        <v>1</v>
      </c>
      <c r="AZ19898" s="38">
        <f t="shared" si="2640"/>
        <v>0</v>
      </c>
      <c r="BA19898" s="39" t="e">
        <f t="shared" si="2641"/>
        <v>#DIV/0!</v>
      </c>
      <c r="BB19898" s="40" t="e">
        <f t="shared" si="2642"/>
        <v>#DIV/0!</v>
      </c>
      <c r="BC19898" s="39" t="e">
        <f t="shared" si="2643"/>
        <v>#DIV/0!</v>
      </c>
      <c r="BD19898" s="40" t="e">
        <f t="shared" si="2644"/>
        <v>#DIV/0!</v>
      </c>
      <c r="BE19898" s="39" t="e">
        <f t="shared" si="2645"/>
        <v>#DIV/0!</v>
      </c>
      <c r="BF19898" s="39" t="e">
        <f t="shared" si="2646"/>
        <v>#DIV/0!</v>
      </c>
    </row>
    <row r="19899" spans="40:58" x14ac:dyDescent="0.3">
      <c r="AN19899" s="37">
        <f t="shared" si="2639"/>
        <v>1</v>
      </c>
      <c r="AZ19899" s="38">
        <f t="shared" si="2640"/>
        <v>0</v>
      </c>
      <c r="BA19899" s="39" t="e">
        <f t="shared" si="2641"/>
        <v>#DIV/0!</v>
      </c>
      <c r="BB19899" s="40" t="e">
        <f t="shared" si="2642"/>
        <v>#DIV/0!</v>
      </c>
      <c r="BC19899" s="39" t="e">
        <f t="shared" si="2643"/>
        <v>#DIV/0!</v>
      </c>
      <c r="BD19899" s="40" t="e">
        <f t="shared" si="2644"/>
        <v>#DIV/0!</v>
      </c>
      <c r="BE19899" s="39" t="e">
        <f t="shared" si="2645"/>
        <v>#DIV/0!</v>
      </c>
      <c r="BF19899" s="39" t="e">
        <f t="shared" si="2646"/>
        <v>#DIV/0!</v>
      </c>
    </row>
    <row r="19900" spans="40:58" x14ac:dyDescent="0.3">
      <c r="AN19900" s="37">
        <f t="shared" si="2639"/>
        <v>1</v>
      </c>
      <c r="AZ19900" s="38">
        <f t="shared" si="2640"/>
        <v>0</v>
      </c>
      <c r="BA19900" s="39" t="e">
        <f t="shared" si="2641"/>
        <v>#DIV/0!</v>
      </c>
      <c r="BB19900" s="40" t="e">
        <f t="shared" si="2642"/>
        <v>#DIV/0!</v>
      </c>
      <c r="BC19900" s="39" t="e">
        <f t="shared" si="2643"/>
        <v>#DIV/0!</v>
      </c>
      <c r="BD19900" s="40" t="e">
        <f t="shared" si="2644"/>
        <v>#DIV/0!</v>
      </c>
      <c r="BE19900" s="39" t="e">
        <f t="shared" si="2645"/>
        <v>#DIV/0!</v>
      </c>
      <c r="BF19900" s="39" t="e">
        <f t="shared" si="2646"/>
        <v>#DIV/0!</v>
      </c>
    </row>
    <row r="19901" spans="40:58" x14ac:dyDescent="0.3">
      <c r="AN19901" s="37">
        <f t="shared" si="2639"/>
        <v>1</v>
      </c>
      <c r="AZ19901" s="38">
        <f t="shared" si="2640"/>
        <v>0</v>
      </c>
      <c r="BA19901" s="39" t="e">
        <f t="shared" si="2641"/>
        <v>#DIV/0!</v>
      </c>
      <c r="BB19901" s="40" t="e">
        <f t="shared" si="2642"/>
        <v>#DIV/0!</v>
      </c>
      <c r="BC19901" s="39" t="e">
        <f t="shared" si="2643"/>
        <v>#DIV/0!</v>
      </c>
      <c r="BD19901" s="40" t="e">
        <f t="shared" si="2644"/>
        <v>#DIV/0!</v>
      </c>
      <c r="BE19901" s="39" t="e">
        <f t="shared" si="2645"/>
        <v>#DIV/0!</v>
      </c>
      <c r="BF19901" s="39" t="e">
        <f t="shared" si="2646"/>
        <v>#DIV/0!</v>
      </c>
    </row>
    <row r="19902" spans="40:58" x14ac:dyDescent="0.3">
      <c r="AN19902" s="37">
        <f t="shared" si="2639"/>
        <v>1</v>
      </c>
      <c r="AZ19902" s="38">
        <f t="shared" si="2640"/>
        <v>0</v>
      </c>
      <c r="BA19902" s="39" t="e">
        <f t="shared" si="2641"/>
        <v>#DIV/0!</v>
      </c>
      <c r="BB19902" s="40" t="e">
        <f t="shared" si="2642"/>
        <v>#DIV/0!</v>
      </c>
      <c r="BC19902" s="39" t="e">
        <f t="shared" si="2643"/>
        <v>#DIV/0!</v>
      </c>
      <c r="BD19902" s="40" t="e">
        <f t="shared" si="2644"/>
        <v>#DIV/0!</v>
      </c>
      <c r="BE19902" s="39" t="e">
        <f t="shared" si="2645"/>
        <v>#DIV/0!</v>
      </c>
      <c r="BF19902" s="39" t="e">
        <f t="shared" si="2646"/>
        <v>#DIV/0!</v>
      </c>
    </row>
    <row r="19903" spans="40:58" x14ac:dyDescent="0.3">
      <c r="AN19903" s="37">
        <f t="shared" ref="AN19903:AN19966" si="2647">MONTH(AP19903)</f>
        <v>1</v>
      </c>
      <c r="AZ19903" s="38">
        <f t="shared" ref="AZ19903:AZ19966" si="2648">AP19903*1</f>
        <v>0</v>
      </c>
      <c r="BA19903" s="39" t="e">
        <f t="shared" ref="BA19903:BA19966" si="2649">(AV19903-BB19903)/AR19903</f>
        <v>#DIV/0!</v>
      </c>
      <c r="BB19903" s="40" t="e">
        <f t="shared" ref="BB19903:BB19966" si="2650">(AR19903-AS19903)*(AV19903/AR19903)</f>
        <v>#DIV/0!</v>
      </c>
      <c r="BC19903" s="39" t="e">
        <f t="shared" ref="BC19903:BC19966" si="2651">(AW19903-BD19903)/AR19903</f>
        <v>#DIV/0!</v>
      </c>
      <c r="BD19903" s="40" t="e">
        <f t="shared" ref="BD19903:BD19966" si="2652">(AR19903-AS19903)*(AW19903/AR19903)</f>
        <v>#DIV/0!</v>
      </c>
      <c r="BE19903" s="39" t="e">
        <f t="shared" ref="BE19903:BE19966" si="2653">AU19903/AR19903</f>
        <v>#DIV/0!</v>
      </c>
      <c r="BF19903" s="39" t="e">
        <f t="shared" ref="BF19903:BF19966" si="2654">AT19903/AR19903</f>
        <v>#DIV/0!</v>
      </c>
    </row>
    <row r="19904" spans="40:58" x14ac:dyDescent="0.3">
      <c r="AN19904" s="37">
        <f t="shared" si="2647"/>
        <v>1</v>
      </c>
      <c r="AZ19904" s="38">
        <f t="shared" si="2648"/>
        <v>0</v>
      </c>
      <c r="BA19904" s="39" t="e">
        <f t="shared" si="2649"/>
        <v>#DIV/0!</v>
      </c>
      <c r="BB19904" s="40" t="e">
        <f t="shared" si="2650"/>
        <v>#DIV/0!</v>
      </c>
      <c r="BC19904" s="39" t="e">
        <f t="shared" si="2651"/>
        <v>#DIV/0!</v>
      </c>
      <c r="BD19904" s="40" t="e">
        <f t="shared" si="2652"/>
        <v>#DIV/0!</v>
      </c>
      <c r="BE19904" s="39" t="e">
        <f t="shared" si="2653"/>
        <v>#DIV/0!</v>
      </c>
      <c r="BF19904" s="39" t="e">
        <f t="shared" si="2654"/>
        <v>#DIV/0!</v>
      </c>
    </row>
    <row r="19905" spans="40:58" x14ac:dyDescent="0.3">
      <c r="AN19905" s="37">
        <f t="shared" si="2647"/>
        <v>1</v>
      </c>
      <c r="AZ19905" s="38">
        <f t="shared" si="2648"/>
        <v>0</v>
      </c>
      <c r="BA19905" s="39" t="e">
        <f t="shared" si="2649"/>
        <v>#DIV/0!</v>
      </c>
      <c r="BB19905" s="40" t="e">
        <f t="shared" si="2650"/>
        <v>#DIV/0!</v>
      </c>
      <c r="BC19905" s="39" t="e">
        <f t="shared" si="2651"/>
        <v>#DIV/0!</v>
      </c>
      <c r="BD19905" s="40" t="e">
        <f t="shared" si="2652"/>
        <v>#DIV/0!</v>
      </c>
      <c r="BE19905" s="39" t="e">
        <f t="shared" si="2653"/>
        <v>#DIV/0!</v>
      </c>
      <c r="BF19905" s="39" t="e">
        <f t="shared" si="2654"/>
        <v>#DIV/0!</v>
      </c>
    </row>
    <row r="19906" spans="40:58" x14ac:dyDescent="0.3">
      <c r="AN19906" s="37">
        <f t="shared" si="2647"/>
        <v>1</v>
      </c>
      <c r="AZ19906" s="38">
        <f t="shared" si="2648"/>
        <v>0</v>
      </c>
      <c r="BA19906" s="39" t="e">
        <f t="shared" si="2649"/>
        <v>#DIV/0!</v>
      </c>
      <c r="BB19906" s="40" t="e">
        <f t="shared" si="2650"/>
        <v>#DIV/0!</v>
      </c>
      <c r="BC19906" s="39" t="e">
        <f t="shared" si="2651"/>
        <v>#DIV/0!</v>
      </c>
      <c r="BD19906" s="40" t="e">
        <f t="shared" si="2652"/>
        <v>#DIV/0!</v>
      </c>
      <c r="BE19906" s="39" t="e">
        <f t="shared" si="2653"/>
        <v>#DIV/0!</v>
      </c>
      <c r="BF19906" s="39" t="e">
        <f t="shared" si="2654"/>
        <v>#DIV/0!</v>
      </c>
    </row>
    <row r="19907" spans="40:58" x14ac:dyDescent="0.3">
      <c r="AN19907" s="37">
        <f t="shared" si="2647"/>
        <v>1</v>
      </c>
      <c r="AZ19907" s="38">
        <f t="shared" si="2648"/>
        <v>0</v>
      </c>
      <c r="BA19907" s="39" t="e">
        <f t="shared" si="2649"/>
        <v>#DIV/0!</v>
      </c>
      <c r="BB19907" s="40" t="e">
        <f t="shared" si="2650"/>
        <v>#DIV/0!</v>
      </c>
      <c r="BC19907" s="39" t="e">
        <f t="shared" si="2651"/>
        <v>#DIV/0!</v>
      </c>
      <c r="BD19907" s="40" t="e">
        <f t="shared" si="2652"/>
        <v>#DIV/0!</v>
      </c>
      <c r="BE19907" s="39" t="e">
        <f t="shared" si="2653"/>
        <v>#DIV/0!</v>
      </c>
      <c r="BF19907" s="39" t="e">
        <f t="shared" si="2654"/>
        <v>#DIV/0!</v>
      </c>
    </row>
    <row r="19908" spans="40:58" x14ac:dyDescent="0.3">
      <c r="AN19908" s="37">
        <f t="shared" si="2647"/>
        <v>1</v>
      </c>
      <c r="AZ19908" s="38">
        <f t="shared" si="2648"/>
        <v>0</v>
      </c>
      <c r="BA19908" s="39" t="e">
        <f t="shared" si="2649"/>
        <v>#DIV/0!</v>
      </c>
      <c r="BB19908" s="40" t="e">
        <f t="shared" si="2650"/>
        <v>#DIV/0!</v>
      </c>
      <c r="BC19908" s="39" t="e">
        <f t="shared" si="2651"/>
        <v>#DIV/0!</v>
      </c>
      <c r="BD19908" s="40" t="e">
        <f t="shared" si="2652"/>
        <v>#DIV/0!</v>
      </c>
      <c r="BE19908" s="39" t="e">
        <f t="shared" si="2653"/>
        <v>#DIV/0!</v>
      </c>
      <c r="BF19908" s="39" t="e">
        <f t="shared" si="2654"/>
        <v>#DIV/0!</v>
      </c>
    </row>
    <row r="19909" spans="40:58" x14ac:dyDescent="0.3">
      <c r="AN19909" s="37">
        <f t="shared" si="2647"/>
        <v>1</v>
      </c>
      <c r="AZ19909" s="38">
        <f t="shared" si="2648"/>
        <v>0</v>
      </c>
      <c r="BA19909" s="39" t="e">
        <f t="shared" si="2649"/>
        <v>#DIV/0!</v>
      </c>
      <c r="BB19909" s="40" t="e">
        <f t="shared" si="2650"/>
        <v>#DIV/0!</v>
      </c>
      <c r="BC19909" s="39" t="e">
        <f t="shared" si="2651"/>
        <v>#DIV/0!</v>
      </c>
      <c r="BD19909" s="40" t="e">
        <f t="shared" si="2652"/>
        <v>#DIV/0!</v>
      </c>
      <c r="BE19909" s="39" t="e">
        <f t="shared" si="2653"/>
        <v>#DIV/0!</v>
      </c>
      <c r="BF19909" s="39" t="e">
        <f t="shared" si="2654"/>
        <v>#DIV/0!</v>
      </c>
    </row>
    <row r="19910" spans="40:58" x14ac:dyDescent="0.3">
      <c r="AN19910" s="37">
        <f t="shared" si="2647"/>
        <v>1</v>
      </c>
      <c r="AZ19910" s="38">
        <f t="shared" si="2648"/>
        <v>0</v>
      </c>
      <c r="BA19910" s="39" t="e">
        <f t="shared" si="2649"/>
        <v>#DIV/0!</v>
      </c>
      <c r="BB19910" s="40" t="e">
        <f t="shared" si="2650"/>
        <v>#DIV/0!</v>
      </c>
      <c r="BC19910" s="39" t="e">
        <f t="shared" si="2651"/>
        <v>#DIV/0!</v>
      </c>
      <c r="BD19910" s="40" t="e">
        <f t="shared" si="2652"/>
        <v>#DIV/0!</v>
      </c>
      <c r="BE19910" s="39" t="e">
        <f t="shared" si="2653"/>
        <v>#DIV/0!</v>
      </c>
      <c r="BF19910" s="39" t="e">
        <f t="shared" si="2654"/>
        <v>#DIV/0!</v>
      </c>
    </row>
    <row r="19911" spans="40:58" x14ac:dyDescent="0.3">
      <c r="AN19911" s="37">
        <f t="shared" si="2647"/>
        <v>1</v>
      </c>
      <c r="AZ19911" s="38">
        <f t="shared" si="2648"/>
        <v>0</v>
      </c>
      <c r="BA19911" s="39" t="e">
        <f t="shared" si="2649"/>
        <v>#DIV/0!</v>
      </c>
      <c r="BB19911" s="40" t="e">
        <f t="shared" si="2650"/>
        <v>#DIV/0!</v>
      </c>
      <c r="BC19911" s="39" t="e">
        <f t="shared" si="2651"/>
        <v>#DIV/0!</v>
      </c>
      <c r="BD19911" s="40" t="e">
        <f t="shared" si="2652"/>
        <v>#DIV/0!</v>
      </c>
      <c r="BE19911" s="39" t="e">
        <f t="shared" si="2653"/>
        <v>#DIV/0!</v>
      </c>
      <c r="BF19911" s="39" t="e">
        <f t="shared" si="2654"/>
        <v>#DIV/0!</v>
      </c>
    </row>
    <row r="19912" spans="40:58" x14ac:dyDescent="0.3">
      <c r="AN19912" s="37">
        <f t="shared" si="2647"/>
        <v>1</v>
      </c>
      <c r="AZ19912" s="38">
        <f t="shared" si="2648"/>
        <v>0</v>
      </c>
      <c r="BA19912" s="39" t="e">
        <f t="shared" si="2649"/>
        <v>#DIV/0!</v>
      </c>
      <c r="BB19912" s="40" t="e">
        <f t="shared" si="2650"/>
        <v>#DIV/0!</v>
      </c>
      <c r="BC19912" s="39" t="e">
        <f t="shared" si="2651"/>
        <v>#DIV/0!</v>
      </c>
      <c r="BD19912" s="40" t="e">
        <f t="shared" si="2652"/>
        <v>#DIV/0!</v>
      </c>
      <c r="BE19912" s="39" t="e">
        <f t="shared" si="2653"/>
        <v>#DIV/0!</v>
      </c>
      <c r="BF19912" s="39" t="e">
        <f t="shared" si="2654"/>
        <v>#DIV/0!</v>
      </c>
    </row>
    <row r="19913" spans="40:58" x14ac:dyDescent="0.3">
      <c r="AN19913" s="37">
        <f t="shared" si="2647"/>
        <v>1</v>
      </c>
      <c r="AZ19913" s="38">
        <f t="shared" si="2648"/>
        <v>0</v>
      </c>
      <c r="BA19913" s="39" t="e">
        <f t="shared" si="2649"/>
        <v>#DIV/0!</v>
      </c>
      <c r="BB19913" s="40" t="e">
        <f t="shared" si="2650"/>
        <v>#DIV/0!</v>
      </c>
      <c r="BC19913" s="39" t="e">
        <f t="shared" si="2651"/>
        <v>#DIV/0!</v>
      </c>
      <c r="BD19913" s="40" t="e">
        <f t="shared" si="2652"/>
        <v>#DIV/0!</v>
      </c>
      <c r="BE19913" s="39" t="e">
        <f t="shared" si="2653"/>
        <v>#DIV/0!</v>
      </c>
      <c r="BF19913" s="39" t="e">
        <f t="shared" si="2654"/>
        <v>#DIV/0!</v>
      </c>
    </row>
    <row r="19914" spans="40:58" x14ac:dyDescent="0.3">
      <c r="AN19914" s="37">
        <f t="shared" si="2647"/>
        <v>1</v>
      </c>
      <c r="AZ19914" s="38">
        <f t="shared" si="2648"/>
        <v>0</v>
      </c>
      <c r="BA19914" s="39" t="e">
        <f t="shared" si="2649"/>
        <v>#DIV/0!</v>
      </c>
      <c r="BB19914" s="40" t="e">
        <f t="shared" si="2650"/>
        <v>#DIV/0!</v>
      </c>
      <c r="BC19914" s="39" t="e">
        <f t="shared" si="2651"/>
        <v>#DIV/0!</v>
      </c>
      <c r="BD19914" s="40" t="e">
        <f t="shared" si="2652"/>
        <v>#DIV/0!</v>
      </c>
      <c r="BE19914" s="39" t="e">
        <f t="shared" si="2653"/>
        <v>#DIV/0!</v>
      </c>
      <c r="BF19914" s="39" t="e">
        <f t="shared" si="2654"/>
        <v>#DIV/0!</v>
      </c>
    </row>
    <row r="19915" spans="40:58" x14ac:dyDescent="0.3">
      <c r="AN19915" s="37">
        <f t="shared" si="2647"/>
        <v>1</v>
      </c>
      <c r="AZ19915" s="38">
        <f t="shared" si="2648"/>
        <v>0</v>
      </c>
      <c r="BA19915" s="39" t="e">
        <f t="shared" si="2649"/>
        <v>#DIV/0!</v>
      </c>
      <c r="BB19915" s="40" t="e">
        <f t="shared" si="2650"/>
        <v>#DIV/0!</v>
      </c>
      <c r="BC19915" s="39" t="e">
        <f t="shared" si="2651"/>
        <v>#DIV/0!</v>
      </c>
      <c r="BD19915" s="40" t="e">
        <f t="shared" si="2652"/>
        <v>#DIV/0!</v>
      </c>
      <c r="BE19915" s="39" t="e">
        <f t="shared" si="2653"/>
        <v>#DIV/0!</v>
      </c>
      <c r="BF19915" s="39" t="e">
        <f t="shared" si="2654"/>
        <v>#DIV/0!</v>
      </c>
    </row>
    <row r="19916" spans="40:58" x14ac:dyDescent="0.3">
      <c r="AN19916" s="37">
        <f t="shared" si="2647"/>
        <v>1</v>
      </c>
      <c r="AZ19916" s="38">
        <f t="shared" si="2648"/>
        <v>0</v>
      </c>
      <c r="BA19916" s="39" t="e">
        <f t="shared" si="2649"/>
        <v>#DIV/0!</v>
      </c>
      <c r="BB19916" s="40" t="e">
        <f t="shared" si="2650"/>
        <v>#DIV/0!</v>
      </c>
      <c r="BC19916" s="39" t="e">
        <f t="shared" si="2651"/>
        <v>#DIV/0!</v>
      </c>
      <c r="BD19916" s="40" t="e">
        <f t="shared" si="2652"/>
        <v>#DIV/0!</v>
      </c>
      <c r="BE19916" s="39" t="e">
        <f t="shared" si="2653"/>
        <v>#DIV/0!</v>
      </c>
      <c r="BF19916" s="39" t="e">
        <f t="shared" si="2654"/>
        <v>#DIV/0!</v>
      </c>
    </row>
    <row r="19917" spans="40:58" x14ac:dyDescent="0.3">
      <c r="AN19917" s="37">
        <f t="shared" si="2647"/>
        <v>1</v>
      </c>
      <c r="AZ19917" s="38">
        <f t="shared" si="2648"/>
        <v>0</v>
      </c>
      <c r="BA19917" s="39" t="e">
        <f t="shared" si="2649"/>
        <v>#DIV/0!</v>
      </c>
      <c r="BB19917" s="40" t="e">
        <f t="shared" si="2650"/>
        <v>#DIV/0!</v>
      </c>
      <c r="BC19917" s="39" t="e">
        <f t="shared" si="2651"/>
        <v>#DIV/0!</v>
      </c>
      <c r="BD19917" s="40" t="e">
        <f t="shared" si="2652"/>
        <v>#DIV/0!</v>
      </c>
      <c r="BE19917" s="39" t="e">
        <f t="shared" si="2653"/>
        <v>#DIV/0!</v>
      </c>
      <c r="BF19917" s="39" t="e">
        <f t="shared" si="2654"/>
        <v>#DIV/0!</v>
      </c>
    </row>
    <row r="19918" spans="40:58" x14ac:dyDescent="0.3">
      <c r="AN19918" s="37">
        <f t="shared" si="2647"/>
        <v>1</v>
      </c>
      <c r="AZ19918" s="38">
        <f t="shared" si="2648"/>
        <v>0</v>
      </c>
      <c r="BA19918" s="39" t="e">
        <f t="shared" si="2649"/>
        <v>#DIV/0!</v>
      </c>
      <c r="BB19918" s="40" t="e">
        <f t="shared" si="2650"/>
        <v>#DIV/0!</v>
      </c>
      <c r="BC19918" s="39" t="e">
        <f t="shared" si="2651"/>
        <v>#DIV/0!</v>
      </c>
      <c r="BD19918" s="40" t="e">
        <f t="shared" si="2652"/>
        <v>#DIV/0!</v>
      </c>
      <c r="BE19918" s="39" t="e">
        <f t="shared" si="2653"/>
        <v>#DIV/0!</v>
      </c>
      <c r="BF19918" s="39" t="e">
        <f t="shared" si="2654"/>
        <v>#DIV/0!</v>
      </c>
    </row>
    <row r="19919" spans="40:58" x14ac:dyDescent="0.3">
      <c r="AN19919" s="37">
        <f t="shared" si="2647"/>
        <v>1</v>
      </c>
      <c r="AZ19919" s="38">
        <f t="shared" si="2648"/>
        <v>0</v>
      </c>
      <c r="BA19919" s="39" t="e">
        <f t="shared" si="2649"/>
        <v>#DIV/0!</v>
      </c>
      <c r="BB19919" s="40" t="e">
        <f t="shared" si="2650"/>
        <v>#DIV/0!</v>
      </c>
      <c r="BC19919" s="39" t="e">
        <f t="shared" si="2651"/>
        <v>#DIV/0!</v>
      </c>
      <c r="BD19919" s="40" t="e">
        <f t="shared" si="2652"/>
        <v>#DIV/0!</v>
      </c>
      <c r="BE19919" s="39" t="e">
        <f t="shared" si="2653"/>
        <v>#DIV/0!</v>
      </c>
      <c r="BF19919" s="39" t="e">
        <f t="shared" si="2654"/>
        <v>#DIV/0!</v>
      </c>
    </row>
    <row r="19920" spans="40:58" x14ac:dyDescent="0.3">
      <c r="AN19920" s="37">
        <f t="shared" si="2647"/>
        <v>1</v>
      </c>
      <c r="AZ19920" s="38">
        <f t="shared" si="2648"/>
        <v>0</v>
      </c>
      <c r="BA19920" s="39" t="e">
        <f t="shared" si="2649"/>
        <v>#DIV/0!</v>
      </c>
      <c r="BB19920" s="40" t="e">
        <f t="shared" si="2650"/>
        <v>#DIV/0!</v>
      </c>
      <c r="BC19920" s="39" t="e">
        <f t="shared" si="2651"/>
        <v>#DIV/0!</v>
      </c>
      <c r="BD19920" s="40" t="e">
        <f t="shared" si="2652"/>
        <v>#DIV/0!</v>
      </c>
      <c r="BE19920" s="39" t="e">
        <f t="shared" si="2653"/>
        <v>#DIV/0!</v>
      </c>
      <c r="BF19920" s="39" t="e">
        <f t="shared" si="2654"/>
        <v>#DIV/0!</v>
      </c>
    </row>
    <row r="19921" spans="40:58" x14ac:dyDescent="0.3">
      <c r="AN19921" s="37">
        <f t="shared" si="2647"/>
        <v>1</v>
      </c>
      <c r="AZ19921" s="38">
        <f t="shared" si="2648"/>
        <v>0</v>
      </c>
      <c r="BA19921" s="39" t="e">
        <f t="shared" si="2649"/>
        <v>#DIV/0!</v>
      </c>
      <c r="BB19921" s="40" t="e">
        <f t="shared" si="2650"/>
        <v>#DIV/0!</v>
      </c>
      <c r="BC19921" s="39" t="e">
        <f t="shared" si="2651"/>
        <v>#DIV/0!</v>
      </c>
      <c r="BD19921" s="40" t="e">
        <f t="shared" si="2652"/>
        <v>#DIV/0!</v>
      </c>
      <c r="BE19921" s="39" t="e">
        <f t="shared" si="2653"/>
        <v>#DIV/0!</v>
      </c>
      <c r="BF19921" s="39" t="e">
        <f t="shared" si="2654"/>
        <v>#DIV/0!</v>
      </c>
    </row>
    <row r="19922" spans="40:58" x14ac:dyDescent="0.3">
      <c r="AN19922" s="37">
        <f t="shared" si="2647"/>
        <v>1</v>
      </c>
      <c r="AZ19922" s="38">
        <f t="shared" si="2648"/>
        <v>0</v>
      </c>
      <c r="BA19922" s="39" t="e">
        <f t="shared" si="2649"/>
        <v>#DIV/0!</v>
      </c>
      <c r="BB19922" s="40" t="e">
        <f t="shared" si="2650"/>
        <v>#DIV/0!</v>
      </c>
      <c r="BC19922" s="39" t="e">
        <f t="shared" si="2651"/>
        <v>#DIV/0!</v>
      </c>
      <c r="BD19922" s="40" t="e">
        <f t="shared" si="2652"/>
        <v>#DIV/0!</v>
      </c>
      <c r="BE19922" s="39" t="e">
        <f t="shared" si="2653"/>
        <v>#DIV/0!</v>
      </c>
      <c r="BF19922" s="39" t="e">
        <f t="shared" si="2654"/>
        <v>#DIV/0!</v>
      </c>
    </row>
    <row r="19923" spans="40:58" x14ac:dyDescent="0.3">
      <c r="AN19923" s="37">
        <f t="shared" si="2647"/>
        <v>1</v>
      </c>
      <c r="AZ19923" s="38">
        <f t="shared" si="2648"/>
        <v>0</v>
      </c>
      <c r="BA19923" s="39" t="e">
        <f t="shared" si="2649"/>
        <v>#DIV/0!</v>
      </c>
      <c r="BB19923" s="40" t="e">
        <f t="shared" si="2650"/>
        <v>#DIV/0!</v>
      </c>
      <c r="BC19923" s="39" t="e">
        <f t="shared" si="2651"/>
        <v>#DIV/0!</v>
      </c>
      <c r="BD19923" s="40" t="e">
        <f t="shared" si="2652"/>
        <v>#DIV/0!</v>
      </c>
      <c r="BE19923" s="39" t="e">
        <f t="shared" si="2653"/>
        <v>#DIV/0!</v>
      </c>
      <c r="BF19923" s="39" t="e">
        <f t="shared" si="2654"/>
        <v>#DIV/0!</v>
      </c>
    </row>
    <row r="19924" spans="40:58" x14ac:dyDescent="0.3">
      <c r="AN19924" s="37">
        <f t="shared" si="2647"/>
        <v>1</v>
      </c>
      <c r="AZ19924" s="38">
        <f t="shared" si="2648"/>
        <v>0</v>
      </c>
      <c r="BA19924" s="39" t="e">
        <f t="shared" si="2649"/>
        <v>#DIV/0!</v>
      </c>
      <c r="BB19924" s="40" t="e">
        <f t="shared" si="2650"/>
        <v>#DIV/0!</v>
      </c>
      <c r="BC19924" s="39" t="e">
        <f t="shared" si="2651"/>
        <v>#DIV/0!</v>
      </c>
      <c r="BD19924" s="40" t="e">
        <f t="shared" si="2652"/>
        <v>#DIV/0!</v>
      </c>
      <c r="BE19924" s="39" t="e">
        <f t="shared" si="2653"/>
        <v>#DIV/0!</v>
      </c>
      <c r="BF19924" s="39" t="e">
        <f t="shared" si="2654"/>
        <v>#DIV/0!</v>
      </c>
    </row>
    <row r="19925" spans="40:58" x14ac:dyDescent="0.3">
      <c r="AN19925" s="37">
        <f t="shared" si="2647"/>
        <v>1</v>
      </c>
      <c r="AZ19925" s="38">
        <f t="shared" si="2648"/>
        <v>0</v>
      </c>
      <c r="BA19925" s="39" t="e">
        <f t="shared" si="2649"/>
        <v>#DIV/0!</v>
      </c>
      <c r="BB19925" s="40" t="e">
        <f t="shared" si="2650"/>
        <v>#DIV/0!</v>
      </c>
      <c r="BC19925" s="39" t="e">
        <f t="shared" si="2651"/>
        <v>#DIV/0!</v>
      </c>
      <c r="BD19925" s="40" t="e">
        <f t="shared" si="2652"/>
        <v>#DIV/0!</v>
      </c>
      <c r="BE19925" s="39" t="e">
        <f t="shared" si="2653"/>
        <v>#DIV/0!</v>
      </c>
      <c r="BF19925" s="39" t="e">
        <f t="shared" si="2654"/>
        <v>#DIV/0!</v>
      </c>
    </row>
    <row r="19926" spans="40:58" x14ac:dyDescent="0.3">
      <c r="AN19926" s="37">
        <f t="shared" si="2647"/>
        <v>1</v>
      </c>
      <c r="AZ19926" s="38">
        <f t="shared" si="2648"/>
        <v>0</v>
      </c>
      <c r="BA19926" s="39" t="e">
        <f t="shared" si="2649"/>
        <v>#DIV/0!</v>
      </c>
      <c r="BB19926" s="40" t="e">
        <f t="shared" si="2650"/>
        <v>#DIV/0!</v>
      </c>
      <c r="BC19926" s="39" t="e">
        <f t="shared" si="2651"/>
        <v>#DIV/0!</v>
      </c>
      <c r="BD19926" s="40" t="e">
        <f t="shared" si="2652"/>
        <v>#DIV/0!</v>
      </c>
      <c r="BE19926" s="39" t="e">
        <f t="shared" si="2653"/>
        <v>#DIV/0!</v>
      </c>
      <c r="BF19926" s="39" t="e">
        <f t="shared" si="2654"/>
        <v>#DIV/0!</v>
      </c>
    </row>
    <row r="19927" spans="40:58" x14ac:dyDescent="0.3">
      <c r="AN19927" s="37">
        <f t="shared" si="2647"/>
        <v>1</v>
      </c>
      <c r="AZ19927" s="38">
        <f t="shared" si="2648"/>
        <v>0</v>
      </c>
      <c r="BA19927" s="39" t="e">
        <f t="shared" si="2649"/>
        <v>#DIV/0!</v>
      </c>
      <c r="BB19927" s="40" t="e">
        <f t="shared" si="2650"/>
        <v>#DIV/0!</v>
      </c>
      <c r="BC19927" s="39" t="e">
        <f t="shared" si="2651"/>
        <v>#DIV/0!</v>
      </c>
      <c r="BD19927" s="40" t="e">
        <f t="shared" si="2652"/>
        <v>#DIV/0!</v>
      </c>
      <c r="BE19927" s="39" t="e">
        <f t="shared" si="2653"/>
        <v>#DIV/0!</v>
      </c>
      <c r="BF19927" s="39" t="e">
        <f t="shared" si="2654"/>
        <v>#DIV/0!</v>
      </c>
    </row>
    <row r="19928" spans="40:58" x14ac:dyDescent="0.3">
      <c r="AN19928" s="37">
        <f t="shared" si="2647"/>
        <v>1</v>
      </c>
      <c r="AZ19928" s="38">
        <f t="shared" si="2648"/>
        <v>0</v>
      </c>
      <c r="BA19928" s="39" t="e">
        <f t="shared" si="2649"/>
        <v>#DIV/0!</v>
      </c>
      <c r="BB19928" s="40" t="e">
        <f t="shared" si="2650"/>
        <v>#DIV/0!</v>
      </c>
      <c r="BC19928" s="39" t="e">
        <f t="shared" si="2651"/>
        <v>#DIV/0!</v>
      </c>
      <c r="BD19928" s="40" t="e">
        <f t="shared" si="2652"/>
        <v>#DIV/0!</v>
      </c>
      <c r="BE19928" s="39" t="e">
        <f t="shared" si="2653"/>
        <v>#DIV/0!</v>
      </c>
      <c r="BF19928" s="39" t="e">
        <f t="shared" si="2654"/>
        <v>#DIV/0!</v>
      </c>
    </row>
    <row r="19929" spans="40:58" x14ac:dyDescent="0.3">
      <c r="AN19929" s="37">
        <f t="shared" si="2647"/>
        <v>1</v>
      </c>
      <c r="AZ19929" s="38">
        <f t="shared" si="2648"/>
        <v>0</v>
      </c>
      <c r="BA19929" s="39" t="e">
        <f t="shared" si="2649"/>
        <v>#DIV/0!</v>
      </c>
      <c r="BB19929" s="40" t="e">
        <f t="shared" si="2650"/>
        <v>#DIV/0!</v>
      </c>
      <c r="BC19929" s="39" t="e">
        <f t="shared" si="2651"/>
        <v>#DIV/0!</v>
      </c>
      <c r="BD19929" s="40" t="e">
        <f t="shared" si="2652"/>
        <v>#DIV/0!</v>
      </c>
      <c r="BE19929" s="39" t="e">
        <f t="shared" si="2653"/>
        <v>#DIV/0!</v>
      </c>
      <c r="BF19929" s="39" t="e">
        <f t="shared" si="2654"/>
        <v>#DIV/0!</v>
      </c>
    </row>
    <row r="19930" spans="40:58" x14ac:dyDescent="0.3">
      <c r="AN19930" s="37">
        <f t="shared" si="2647"/>
        <v>1</v>
      </c>
      <c r="AZ19930" s="38">
        <f t="shared" si="2648"/>
        <v>0</v>
      </c>
      <c r="BA19930" s="39" t="e">
        <f t="shared" si="2649"/>
        <v>#DIV/0!</v>
      </c>
      <c r="BB19930" s="40" t="e">
        <f t="shared" si="2650"/>
        <v>#DIV/0!</v>
      </c>
      <c r="BC19930" s="39" t="e">
        <f t="shared" si="2651"/>
        <v>#DIV/0!</v>
      </c>
      <c r="BD19930" s="40" t="e">
        <f t="shared" si="2652"/>
        <v>#DIV/0!</v>
      </c>
      <c r="BE19930" s="39" t="e">
        <f t="shared" si="2653"/>
        <v>#DIV/0!</v>
      </c>
      <c r="BF19930" s="39" t="e">
        <f t="shared" si="2654"/>
        <v>#DIV/0!</v>
      </c>
    </row>
    <row r="19931" spans="40:58" x14ac:dyDescent="0.3">
      <c r="AN19931" s="37">
        <f t="shared" si="2647"/>
        <v>1</v>
      </c>
      <c r="AZ19931" s="38">
        <f t="shared" si="2648"/>
        <v>0</v>
      </c>
      <c r="BA19931" s="39" t="e">
        <f t="shared" si="2649"/>
        <v>#DIV/0!</v>
      </c>
      <c r="BB19931" s="40" t="e">
        <f t="shared" si="2650"/>
        <v>#DIV/0!</v>
      </c>
      <c r="BC19931" s="39" t="e">
        <f t="shared" si="2651"/>
        <v>#DIV/0!</v>
      </c>
      <c r="BD19931" s="40" t="e">
        <f t="shared" si="2652"/>
        <v>#DIV/0!</v>
      </c>
      <c r="BE19931" s="39" t="e">
        <f t="shared" si="2653"/>
        <v>#DIV/0!</v>
      </c>
      <c r="BF19931" s="39" t="e">
        <f t="shared" si="2654"/>
        <v>#DIV/0!</v>
      </c>
    </row>
    <row r="19932" spans="40:58" x14ac:dyDescent="0.3">
      <c r="AN19932" s="37">
        <f t="shared" si="2647"/>
        <v>1</v>
      </c>
      <c r="AZ19932" s="38">
        <f t="shared" si="2648"/>
        <v>0</v>
      </c>
      <c r="BA19932" s="39" t="e">
        <f t="shared" si="2649"/>
        <v>#DIV/0!</v>
      </c>
      <c r="BB19932" s="40" t="e">
        <f t="shared" si="2650"/>
        <v>#DIV/0!</v>
      </c>
      <c r="BC19932" s="39" t="e">
        <f t="shared" si="2651"/>
        <v>#DIV/0!</v>
      </c>
      <c r="BD19932" s="40" t="e">
        <f t="shared" si="2652"/>
        <v>#DIV/0!</v>
      </c>
      <c r="BE19932" s="39" t="e">
        <f t="shared" si="2653"/>
        <v>#DIV/0!</v>
      </c>
      <c r="BF19932" s="39" t="e">
        <f t="shared" si="2654"/>
        <v>#DIV/0!</v>
      </c>
    </row>
    <row r="19933" spans="40:58" x14ac:dyDescent="0.3">
      <c r="AN19933" s="37">
        <f t="shared" si="2647"/>
        <v>1</v>
      </c>
      <c r="AZ19933" s="38">
        <f t="shared" si="2648"/>
        <v>0</v>
      </c>
      <c r="BA19933" s="39" t="e">
        <f t="shared" si="2649"/>
        <v>#DIV/0!</v>
      </c>
      <c r="BB19933" s="40" t="e">
        <f t="shared" si="2650"/>
        <v>#DIV/0!</v>
      </c>
      <c r="BC19933" s="39" t="e">
        <f t="shared" si="2651"/>
        <v>#DIV/0!</v>
      </c>
      <c r="BD19933" s="40" t="e">
        <f t="shared" si="2652"/>
        <v>#DIV/0!</v>
      </c>
      <c r="BE19933" s="39" t="e">
        <f t="shared" si="2653"/>
        <v>#DIV/0!</v>
      </c>
      <c r="BF19933" s="39" t="e">
        <f t="shared" si="2654"/>
        <v>#DIV/0!</v>
      </c>
    </row>
    <row r="19934" spans="40:58" x14ac:dyDescent="0.3">
      <c r="AN19934" s="37">
        <f t="shared" si="2647"/>
        <v>1</v>
      </c>
      <c r="AZ19934" s="38">
        <f t="shared" si="2648"/>
        <v>0</v>
      </c>
      <c r="BA19934" s="39" t="e">
        <f t="shared" si="2649"/>
        <v>#DIV/0!</v>
      </c>
      <c r="BB19934" s="40" t="e">
        <f t="shared" si="2650"/>
        <v>#DIV/0!</v>
      </c>
      <c r="BC19934" s="39" t="e">
        <f t="shared" si="2651"/>
        <v>#DIV/0!</v>
      </c>
      <c r="BD19934" s="40" t="e">
        <f t="shared" si="2652"/>
        <v>#DIV/0!</v>
      </c>
      <c r="BE19934" s="39" t="e">
        <f t="shared" si="2653"/>
        <v>#DIV/0!</v>
      </c>
      <c r="BF19934" s="39" t="e">
        <f t="shared" si="2654"/>
        <v>#DIV/0!</v>
      </c>
    </row>
    <row r="19935" spans="40:58" x14ac:dyDescent="0.3">
      <c r="AN19935" s="37">
        <f t="shared" si="2647"/>
        <v>1</v>
      </c>
      <c r="AZ19935" s="38">
        <f t="shared" si="2648"/>
        <v>0</v>
      </c>
      <c r="BA19935" s="39" t="e">
        <f t="shared" si="2649"/>
        <v>#DIV/0!</v>
      </c>
      <c r="BB19935" s="40" t="e">
        <f t="shared" si="2650"/>
        <v>#DIV/0!</v>
      </c>
      <c r="BC19935" s="39" t="e">
        <f t="shared" si="2651"/>
        <v>#DIV/0!</v>
      </c>
      <c r="BD19935" s="40" t="e">
        <f t="shared" si="2652"/>
        <v>#DIV/0!</v>
      </c>
      <c r="BE19935" s="39" t="e">
        <f t="shared" si="2653"/>
        <v>#DIV/0!</v>
      </c>
      <c r="BF19935" s="39" t="e">
        <f t="shared" si="2654"/>
        <v>#DIV/0!</v>
      </c>
    </row>
    <row r="19936" spans="40:58" x14ac:dyDescent="0.3">
      <c r="AN19936" s="37">
        <f t="shared" si="2647"/>
        <v>1</v>
      </c>
      <c r="AZ19936" s="38">
        <f t="shared" si="2648"/>
        <v>0</v>
      </c>
      <c r="BA19936" s="39" t="e">
        <f t="shared" si="2649"/>
        <v>#DIV/0!</v>
      </c>
      <c r="BB19936" s="40" t="e">
        <f t="shared" si="2650"/>
        <v>#DIV/0!</v>
      </c>
      <c r="BC19936" s="39" t="e">
        <f t="shared" si="2651"/>
        <v>#DIV/0!</v>
      </c>
      <c r="BD19936" s="40" t="e">
        <f t="shared" si="2652"/>
        <v>#DIV/0!</v>
      </c>
      <c r="BE19936" s="39" t="e">
        <f t="shared" si="2653"/>
        <v>#DIV/0!</v>
      </c>
      <c r="BF19936" s="39" t="e">
        <f t="shared" si="2654"/>
        <v>#DIV/0!</v>
      </c>
    </row>
    <row r="19937" spans="40:58" x14ac:dyDescent="0.3">
      <c r="AN19937" s="37">
        <f t="shared" si="2647"/>
        <v>1</v>
      </c>
      <c r="AZ19937" s="38">
        <f t="shared" si="2648"/>
        <v>0</v>
      </c>
      <c r="BA19937" s="39" t="e">
        <f t="shared" si="2649"/>
        <v>#DIV/0!</v>
      </c>
      <c r="BB19937" s="40" t="e">
        <f t="shared" si="2650"/>
        <v>#DIV/0!</v>
      </c>
      <c r="BC19937" s="39" t="e">
        <f t="shared" si="2651"/>
        <v>#DIV/0!</v>
      </c>
      <c r="BD19937" s="40" t="e">
        <f t="shared" si="2652"/>
        <v>#DIV/0!</v>
      </c>
      <c r="BE19937" s="39" t="e">
        <f t="shared" si="2653"/>
        <v>#DIV/0!</v>
      </c>
      <c r="BF19937" s="39" t="e">
        <f t="shared" si="2654"/>
        <v>#DIV/0!</v>
      </c>
    </row>
    <row r="19938" spans="40:58" x14ac:dyDescent="0.3">
      <c r="AN19938" s="37">
        <f t="shared" si="2647"/>
        <v>1</v>
      </c>
      <c r="AZ19938" s="38">
        <f t="shared" si="2648"/>
        <v>0</v>
      </c>
      <c r="BA19938" s="39" t="e">
        <f t="shared" si="2649"/>
        <v>#DIV/0!</v>
      </c>
      <c r="BB19938" s="40" t="e">
        <f t="shared" si="2650"/>
        <v>#DIV/0!</v>
      </c>
      <c r="BC19938" s="39" t="e">
        <f t="shared" si="2651"/>
        <v>#DIV/0!</v>
      </c>
      <c r="BD19938" s="40" t="e">
        <f t="shared" si="2652"/>
        <v>#DIV/0!</v>
      </c>
      <c r="BE19938" s="39" t="e">
        <f t="shared" si="2653"/>
        <v>#DIV/0!</v>
      </c>
      <c r="BF19938" s="39" t="e">
        <f t="shared" si="2654"/>
        <v>#DIV/0!</v>
      </c>
    </row>
    <row r="19939" spans="40:58" x14ac:dyDescent="0.3">
      <c r="AN19939" s="37">
        <f t="shared" si="2647"/>
        <v>1</v>
      </c>
      <c r="AZ19939" s="38">
        <f t="shared" si="2648"/>
        <v>0</v>
      </c>
      <c r="BA19939" s="39" t="e">
        <f t="shared" si="2649"/>
        <v>#DIV/0!</v>
      </c>
      <c r="BB19939" s="40" t="e">
        <f t="shared" si="2650"/>
        <v>#DIV/0!</v>
      </c>
      <c r="BC19939" s="39" t="e">
        <f t="shared" si="2651"/>
        <v>#DIV/0!</v>
      </c>
      <c r="BD19939" s="40" t="e">
        <f t="shared" si="2652"/>
        <v>#DIV/0!</v>
      </c>
      <c r="BE19939" s="39" t="e">
        <f t="shared" si="2653"/>
        <v>#DIV/0!</v>
      </c>
      <c r="BF19939" s="39" t="e">
        <f t="shared" si="2654"/>
        <v>#DIV/0!</v>
      </c>
    </row>
    <row r="19940" spans="40:58" x14ac:dyDescent="0.3">
      <c r="AN19940" s="37">
        <f t="shared" si="2647"/>
        <v>1</v>
      </c>
      <c r="AZ19940" s="38">
        <f t="shared" si="2648"/>
        <v>0</v>
      </c>
      <c r="BA19940" s="39" t="e">
        <f t="shared" si="2649"/>
        <v>#DIV/0!</v>
      </c>
      <c r="BB19940" s="40" t="e">
        <f t="shared" si="2650"/>
        <v>#DIV/0!</v>
      </c>
      <c r="BC19940" s="39" t="e">
        <f t="shared" si="2651"/>
        <v>#DIV/0!</v>
      </c>
      <c r="BD19940" s="40" t="e">
        <f t="shared" si="2652"/>
        <v>#DIV/0!</v>
      </c>
      <c r="BE19940" s="39" t="e">
        <f t="shared" si="2653"/>
        <v>#DIV/0!</v>
      </c>
      <c r="BF19940" s="39" t="e">
        <f t="shared" si="2654"/>
        <v>#DIV/0!</v>
      </c>
    </row>
    <row r="19941" spans="40:58" x14ac:dyDescent="0.3">
      <c r="AN19941" s="37">
        <f t="shared" si="2647"/>
        <v>1</v>
      </c>
      <c r="AZ19941" s="38">
        <f t="shared" si="2648"/>
        <v>0</v>
      </c>
      <c r="BA19941" s="39" t="e">
        <f t="shared" si="2649"/>
        <v>#DIV/0!</v>
      </c>
      <c r="BB19941" s="40" t="e">
        <f t="shared" si="2650"/>
        <v>#DIV/0!</v>
      </c>
      <c r="BC19941" s="39" t="e">
        <f t="shared" si="2651"/>
        <v>#DIV/0!</v>
      </c>
      <c r="BD19941" s="40" t="e">
        <f t="shared" si="2652"/>
        <v>#DIV/0!</v>
      </c>
      <c r="BE19941" s="39" t="e">
        <f t="shared" si="2653"/>
        <v>#DIV/0!</v>
      </c>
      <c r="BF19941" s="39" t="e">
        <f t="shared" si="2654"/>
        <v>#DIV/0!</v>
      </c>
    </row>
    <row r="19942" spans="40:58" x14ac:dyDescent="0.3">
      <c r="AN19942" s="37">
        <f t="shared" si="2647"/>
        <v>1</v>
      </c>
      <c r="AZ19942" s="38">
        <f t="shared" si="2648"/>
        <v>0</v>
      </c>
      <c r="BA19942" s="39" t="e">
        <f t="shared" si="2649"/>
        <v>#DIV/0!</v>
      </c>
      <c r="BB19942" s="40" t="e">
        <f t="shared" si="2650"/>
        <v>#DIV/0!</v>
      </c>
      <c r="BC19942" s="39" t="e">
        <f t="shared" si="2651"/>
        <v>#DIV/0!</v>
      </c>
      <c r="BD19942" s="40" t="e">
        <f t="shared" si="2652"/>
        <v>#DIV/0!</v>
      </c>
      <c r="BE19942" s="39" t="e">
        <f t="shared" si="2653"/>
        <v>#DIV/0!</v>
      </c>
      <c r="BF19942" s="39" t="e">
        <f t="shared" si="2654"/>
        <v>#DIV/0!</v>
      </c>
    </row>
    <row r="19943" spans="40:58" x14ac:dyDescent="0.3">
      <c r="AN19943" s="37">
        <f t="shared" si="2647"/>
        <v>1</v>
      </c>
      <c r="AZ19943" s="38">
        <f t="shared" si="2648"/>
        <v>0</v>
      </c>
      <c r="BA19943" s="39" t="e">
        <f t="shared" si="2649"/>
        <v>#DIV/0!</v>
      </c>
      <c r="BB19943" s="40" t="e">
        <f t="shared" si="2650"/>
        <v>#DIV/0!</v>
      </c>
      <c r="BC19943" s="39" t="e">
        <f t="shared" si="2651"/>
        <v>#DIV/0!</v>
      </c>
      <c r="BD19943" s="40" t="e">
        <f t="shared" si="2652"/>
        <v>#DIV/0!</v>
      </c>
      <c r="BE19943" s="39" t="e">
        <f t="shared" si="2653"/>
        <v>#DIV/0!</v>
      </c>
      <c r="BF19943" s="39" t="e">
        <f t="shared" si="2654"/>
        <v>#DIV/0!</v>
      </c>
    </row>
    <row r="19944" spans="40:58" x14ac:dyDescent="0.3">
      <c r="AN19944" s="37">
        <f t="shared" si="2647"/>
        <v>1</v>
      </c>
      <c r="AZ19944" s="38">
        <f t="shared" si="2648"/>
        <v>0</v>
      </c>
      <c r="BA19944" s="39" t="e">
        <f t="shared" si="2649"/>
        <v>#DIV/0!</v>
      </c>
      <c r="BB19944" s="40" t="e">
        <f t="shared" si="2650"/>
        <v>#DIV/0!</v>
      </c>
      <c r="BC19944" s="39" t="e">
        <f t="shared" si="2651"/>
        <v>#DIV/0!</v>
      </c>
      <c r="BD19944" s="40" t="e">
        <f t="shared" si="2652"/>
        <v>#DIV/0!</v>
      </c>
      <c r="BE19944" s="39" t="e">
        <f t="shared" si="2653"/>
        <v>#DIV/0!</v>
      </c>
      <c r="BF19944" s="39" t="e">
        <f t="shared" si="2654"/>
        <v>#DIV/0!</v>
      </c>
    </row>
    <row r="19945" spans="40:58" x14ac:dyDescent="0.3">
      <c r="AN19945" s="37">
        <f t="shared" si="2647"/>
        <v>1</v>
      </c>
      <c r="AZ19945" s="38">
        <f t="shared" si="2648"/>
        <v>0</v>
      </c>
      <c r="BA19945" s="39" t="e">
        <f t="shared" si="2649"/>
        <v>#DIV/0!</v>
      </c>
      <c r="BB19945" s="40" t="e">
        <f t="shared" si="2650"/>
        <v>#DIV/0!</v>
      </c>
      <c r="BC19945" s="39" t="e">
        <f t="shared" si="2651"/>
        <v>#DIV/0!</v>
      </c>
      <c r="BD19945" s="40" t="e">
        <f t="shared" si="2652"/>
        <v>#DIV/0!</v>
      </c>
      <c r="BE19945" s="39" t="e">
        <f t="shared" si="2653"/>
        <v>#DIV/0!</v>
      </c>
      <c r="BF19945" s="39" t="e">
        <f t="shared" si="2654"/>
        <v>#DIV/0!</v>
      </c>
    </row>
    <row r="19946" spans="40:58" x14ac:dyDescent="0.3">
      <c r="AN19946" s="37">
        <f t="shared" si="2647"/>
        <v>1</v>
      </c>
      <c r="AZ19946" s="38">
        <f t="shared" si="2648"/>
        <v>0</v>
      </c>
      <c r="BA19946" s="39" t="e">
        <f t="shared" si="2649"/>
        <v>#DIV/0!</v>
      </c>
      <c r="BB19946" s="40" t="e">
        <f t="shared" si="2650"/>
        <v>#DIV/0!</v>
      </c>
      <c r="BC19946" s="39" t="e">
        <f t="shared" si="2651"/>
        <v>#DIV/0!</v>
      </c>
      <c r="BD19946" s="40" t="e">
        <f t="shared" si="2652"/>
        <v>#DIV/0!</v>
      </c>
      <c r="BE19946" s="39" t="e">
        <f t="shared" si="2653"/>
        <v>#DIV/0!</v>
      </c>
      <c r="BF19946" s="39" t="e">
        <f t="shared" si="2654"/>
        <v>#DIV/0!</v>
      </c>
    </row>
    <row r="19947" spans="40:58" x14ac:dyDescent="0.3">
      <c r="AN19947" s="37">
        <f t="shared" si="2647"/>
        <v>1</v>
      </c>
      <c r="AZ19947" s="38">
        <f t="shared" si="2648"/>
        <v>0</v>
      </c>
      <c r="BA19947" s="39" t="e">
        <f t="shared" si="2649"/>
        <v>#DIV/0!</v>
      </c>
      <c r="BB19947" s="40" t="e">
        <f t="shared" si="2650"/>
        <v>#DIV/0!</v>
      </c>
      <c r="BC19947" s="39" t="e">
        <f t="shared" si="2651"/>
        <v>#DIV/0!</v>
      </c>
      <c r="BD19947" s="40" t="e">
        <f t="shared" si="2652"/>
        <v>#DIV/0!</v>
      </c>
      <c r="BE19947" s="39" t="e">
        <f t="shared" si="2653"/>
        <v>#DIV/0!</v>
      </c>
      <c r="BF19947" s="39" t="e">
        <f t="shared" si="2654"/>
        <v>#DIV/0!</v>
      </c>
    </row>
    <row r="19948" spans="40:58" x14ac:dyDescent="0.3">
      <c r="AN19948" s="37">
        <f t="shared" si="2647"/>
        <v>1</v>
      </c>
      <c r="AZ19948" s="38">
        <f t="shared" si="2648"/>
        <v>0</v>
      </c>
      <c r="BA19948" s="39" t="e">
        <f t="shared" si="2649"/>
        <v>#DIV/0!</v>
      </c>
      <c r="BB19948" s="40" t="e">
        <f t="shared" si="2650"/>
        <v>#DIV/0!</v>
      </c>
      <c r="BC19948" s="39" t="e">
        <f t="shared" si="2651"/>
        <v>#DIV/0!</v>
      </c>
      <c r="BD19948" s="40" t="e">
        <f t="shared" si="2652"/>
        <v>#DIV/0!</v>
      </c>
      <c r="BE19948" s="39" t="e">
        <f t="shared" si="2653"/>
        <v>#DIV/0!</v>
      </c>
      <c r="BF19948" s="39" t="e">
        <f t="shared" si="2654"/>
        <v>#DIV/0!</v>
      </c>
    </row>
    <row r="19949" spans="40:58" x14ac:dyDescent="0.3">
      <c r="AN19949" s="37">
        <f t="shared" si="2647"/>
        <v>1</v>
      </c>
      <c r="AZ19949" s="38">
        <f t="shared" si="2648"/>
        <v>0</v>
      </c>
      <c r="BA19949" s="39" t="e">
        <f t="shared" si="2649"/>
        <v>#DIV/0!</v>
      </c>
      <c r="BB19949" s="40" t="e">
        <f t="shared" si="2650"/>
        <v>#DIV/0!</v>
      </c>
      <c r="BC19949" s="39" t="e">
        <f t="shared" si="2651"/>
        <v>#DIV/0!</v>
      </c>
      <c r="BD19949" s="40" t="e">
        <f t="shared" si="2652"/>
        <v>#DIV/0!</v>
      </c>
      <c r="BE19949" s="39" t="e">
        <f t="shared" si="2653"/>
        <v>#DIV/0!</v>
      </c>
      <c r="BF19949" s="39" t="e">
        <f t="shared" si="2654"/>
        <v>#DIV/0!</v>
      </c>
    </row>
    <row r="19950" spans="40:58" x14ac:dyDescent="0.3">
      <c r="AN19950" s="37">
        <f t="shared" si="2647"/>
        <v>1</v>
      </c>
      <c r="AZ19950" s="38">
        <f t="shared" si="2648"/>
        <v>0</v>
      </c>
      <c r="BA19950" s="39" t="e">
        <f t="shared" si="2649"/>
        <v>#DIV/0!</v>
      </c>
      <c r="BB19950" s="40" t="e">
        <f t="shared" si="2650"/>
        <v>#DIV/0!</v>
      </c>
      <c r="BC19950" s="39" t="e">
        <f t="shared" si="2651"/>
        <v>#DIV/0!</v>
      </c>
      <c r="BD19950" s="40" t="e">
        <f t="shared" si="2652"/>
        <v>#DIV/0!</v>
      </c>
      <c r="BE19950" s="39" t="e">
        <f t="shared" si="2653"/>
        <v>#DIV/0!</v>
      </c>
      <c r="BF19950" s="39" t="e">
        <f t="shared" si="2654"/>
        <v>#DIV/0!</v>
      </c>
    </row>
    <row r="19951" spans="40:58" x14ac:dyDescent="0.3">
      <c r="AN19951" s="37">
        <f t="shared" si="2647"/>
        <v>1</v>
      </c>
      <c r="AZ19951" s="38">
        <f t="shared" si="2648"/>
        <v>0</v>
      </c>
      <c r="BA19951" s="39" t="e">
        <f t="shared" si="2649"/>
        <v>#DIV/0!</v>
      </c>
      <c r="BB19951" s="40" t="e">
        <f t="shared" si="2650"/>
        <v>#DIV/0!</v>
      </c>
      <c r="BC19951" s="39" t="e">
        <f t="shared" si="2651"/>
        <v>#DIV/0!</v>
      </c>
      <c r="BD19951" s="40" t="e">
        <f t="shared" si="2652"/>
        <v>#DIV/0!</v>
      </c>
      <c r="BE19951" s="39" t="e">
        <f t="shared" si="2653"/>
        <v>#DIV/0!</v>
      </c>
      <c r="BF19951" s="39" t="e">
        <f t="shared" si="2654"/>
        <v>#DIV/0!</v>
      </c>
    </row>
    <row r="19952" spans="40:58" x14ac:dyDescent="0.3">
      <c r="AN19952" s="37">
        <f t="shared" si="2647"/>
        <v>1</v>
      </c>
      <c r="AZ19952" s="38">
        <f t="shared" si="2648"/>
        <v>0</v>
      </c>
      <c r="BA19952" s="39" t="e">
        <f t="shared" si="2649"/>
        <v>#DIV/0!</v>
      </c>
      <c r="BB19952" s="40" t="e">
        <f t="shared" si="2650"/>
        <v>#DIV/0!</v>
      </c>
      <c r="BC19952" s="39" t="e">
        <f t="shared" si="2651"/>
        <v>#DIV/0!</v>
      </c>
      <c r="BD19952" s="40" t="e">
        <f t="shared" si="2652"/>
        <v>#DIV/0!</v>
      </c>
      <c r="BE19952" s="39" t="e">
        <f t="shared" si="2653"/>
        <v>#DIV/0!</v>
      </c>
      <c r="BF19952" s="39" t="e">
        <f t="shared" si="2654"/>
        <v>#DIV/0!</v>
      </c>
    </row>
    <row r="19953" spans="40:58" x14ac:dyDescent="0.3">
      <c r="AN19953" s="37">
        <f t="shared" si="2647"/>
        <v>1</v>
      </c>
      <c r="AZ19953" s="38">
        <f t="shared" si="2648"/>
        <v>0</v>
      </c>
      <c r="BA19953" s="39" t="e">
        <f t="shared" si="2649"/>
        <v>#DIV/0!</v>
      </c>
      <c r="BB19953" s="40" t="e">
        <f t="shared" si="2650"/>
        <v>#DIV/0!</v>
      </c>
      <c r="BC19953" s="39" t="e">
        <f t="shared" si="2651"/>
        <v>#DIV/0!</v>
      </c>
      <c r="BD19953" s="40" t="e">
        <f t="shared" si="2652"/>
        <v>#DIV/0!</v>
      </c>
      <c r="BE19953" s="39" t="e">
        <f t="shared" si="2653"/>
        <v>#DIV/0!</v>
      </c>
      <c r="BF19953" s="39" t="e">
        <f t="shared" si="2654"/>
        <v>#DIV/0!</v>
      </c>
    </row>
    <row r="19954" spans="40:58" x14ac:dyDescent="0.3">
      <c r="AN19954" s="37">
        <f t="shared" si="2647"/>
        <v>1</v>
      </c>
      <c r="AZ19954" s="38">
        <f t="shared" si="2648"/>
        <v>0</v>
      </c>
      <c r="BA19954" s="39" t="e">
        <f t="shared" si="2649"/>
        <v>#DIV/0!</v>
      </c>
      <c r="BB19954" s="40" t="e">
        <f t="shared" si="2650"/>
        <v>#DIV/0!</v>
      </c>
      <c r="BC19954" s="39" t="e">
        <f t="shared" si="2651"/>
        <v>#DIV/0!</v>
      </c>
      <c r="BD19954" s="40" t="e">
        <f t="shared" si="2652"/>
        <v>#DIV/0!</v>
      </c>
      <c r="BE19954" s="39" t="e">
        <f t="shared" si="2653"/>
        <v>#DIV/0!</v>
      </c>
      <c r="BF19954" s="39" t="e">
        <f t="shared" si="2654"/>
        <v>#DIV/0!</v>
      </c>
    </row>
    <row r="19955" spans="40:58" x14ac:dyDescent="0.3">
      <c r="AN19955" s="37">
        <f t="shared" si="2647"/>
        <v>1</v>
      </c>
      <c r="AZ19955" s="38">
        <f t="shared" si="2648"/>
        <v>0</v>
      </c>
      <c r="BA19955" s="39" t="e">
        <f t="shared" si="2649"/>
        <v>#DIV/0!</v>
      </c>
      <c r="BB19955" s="40" t="e">
        <f t="shared" si="2650"/>
        <v>#DIV/0!</v>
      </c>
      <c r="BC19955" s="39" t="e">
        <f t="shared" si="2651"/>
        <v>#DIV/0!</v>
      </c>
      <c r="BD19955" s="40" t="e">
        <f t="shared" si="2652"/>
        <v>#DIV/0!</v>
      </c>
      <c r="BE19955" s="39" t="e">
        <f t="shared" si="2653"/>
        <v>#DIV/0!</v>
      </c>
      <c r="BF19955" s="39" t="e">
        <f t="shared" si="2654"/>
        <v>#DIV/0!</v>
      </c>
    </row>
    <row r="19956" spans="40:58" x14ac:dyDescent="0.3">
      <c r="AN19956" s="37">
        <f t="shared" si="2647"/>
        <v>1</v>
      </c>
      <c r="AZ19956" s="38">
        <f t="shared" si="2648"/>
        <v>0</v>
      </c>
      <c r="BA19956" s="39" t="e">
        <f t="shared" si="2649"/>
        <v>#DIV/0!</v>
      </c>
      <c r="BB19956" s="40" t="e">
        <f t="shared" si="2650"/>
        <v>#DIV/0!</v>
      </c>
      <c r="BC19956" s="39" t="e">
        <f t="shared" si="2651"/>
        <v>#DIV/0!</v>
      </c>
      <c r="BD19956" s="40" t="e">
        <f t="shared" si="2652"/>
        <v>#DIV/0!</v>
      </c>
      <c r="BE19956" s="39" t="e">
        <f t="shared" si="2653"/>
        <v>#DIV/0!</v>
      </c>
      <c r="BF19956" s="39" t="e">
        <f t="shared" si="2654"/>
        <v>#DIV/0!</v>
      </c>
    </row>
    <row r="19957" spans="40:58" x14ac:dyDescent="0.3">
      <c r="AN19957" s="37">
        <f t="shared" si="2647"/>
        <v>1</v>
      </c>
      <c r="AZ19957" s="38">
        <f t="shared" si="2648"/>
        <v>0</v>
      </c>
      <c r="BA19957" s="39" t="e">
        <f t="shared" si="2649"/>
        <v>#DIV/0!</v>
      </c>
      <c r="BB19957" s="40" t="e">
        <f t="shared" si="2650"/>
        <v>#DIV/0!</v>
      </c>
      <c r="BC19957" s="39" t="e">
        <f t="shared" si="2651"/>
        <v>#DIV/0!</v>
      </c>
      <c r="BD19957" s="40" t="e">
        <f t="shared" si="2652"/>
        <v>#DIV/0!</v>
      </c>
      <c r="BE19957" s="39" t="e">
        <f t="shared" si="2653"/>
        <v>#DIV/0!</v>
      </c>
      <c r="BF19957" s="39" t="e">
        <f t="shared" si="2654"/>
        <v>#DIV/0!</v>
      </c>
    </row>
    <row r="19958" spans="40:58" x14ac:dyDescent="0.3">
      <c r="AN19958" s="37">
        <f t="shared" si="2647"/>
        <v>1</v>
      </c>
      <c r="AZ19958" s="38">
        <f t="shared" si="2648"/>
        <v>0</v>
      </c>
      <c r="BA19958" s="39" t="e">
        <f t="shared" si="2649"/>
        <v>#DIV/0!</v>
      </c>
      <c r="BB19958" s="40" t="e">
        <f t="shared" si="2650"/>
        <v>#DIV/0!</v>
      </c>
      <c r="BC19958" s="39" t="e">
        <f t="shared" si="2651"/>
        <v>#DIV/0!</v>
      </c>
      <c r="BD19958" s="40" t="e">
        <f t="shared" si="2652"/>
        <v>#DIV/0!</v>
      </c>
      <c r="BE19958" s="39" t="e">
        <f t="shared" si="2653"/>
        <v>#DIV/0!</v>
      </c>
      <c r="BF19958" s="39" t="e">
        <f t="shared" si="2654"/>
        <v>#DIV/0!</v>
      </c>
    </row>
    <row r="19959" spans="40:58" x14ac:dyDescent="0.3">
      <c r="AN19959" s="37">
        <f t="shared" si="2647"/>
        <v>1</v>
      </c>
      <c r="AZ19959" s="38">
        <f t="shared" si="2648"/>
        <v>0</v>
      </c>
      <c r="BA19959" s="39" t="e">
        <f t="shared" si="2649"/>
        <v>#DIV/0!</v>
      </c>
      <c r="BB19959" s="40" t="e">
        <f t="shared" si="2650"/>
        <v>#DIV/0!</v>
      </c>
      <c r="BC19959" s="39" t="e">
        <f t="shared" si="2651"/>
        <v>#DIV/0!</v>
      </c>
      <c r="BD19959" s="40" t="e">
        <f t="shared" si="2652"/>
        <v>#DIV/0!</v>
      </c>
      <c r="BE19959" s="39" t="e">
        <f t="shared" si="2653"/>
        <v>#DIV/0!</v>
      </c>
      <c r="BF19959" s="39" t="e">
        <f t="shared" si="2654"/>
        <v>#DIV/0!</v>
      </c>
    </row>
    <row r="19960" spans="40:58" x14ac:dyDescent="0.3">
      <c r="AN19960" s="37">
        <f t="shared" si="2647"/>
        <v>1</v>
      </c>
      <c r="AZ19960" s="38">
        <f t="shared" si="2648"/>
        <v>0</v>
      </c>
      <c r="BA19960" s="39" t="e">
        <f t="shared" si="2649"/>
        <v>#DIV/0!</v>
      </c>
      <c r="BB19960" s="40" t="e">
        <f t="shared" si="2650"/>
        <v>#DIV/0!</v>
      </c>
      <c r="BC19960" s="39" t="e">
        <f t="shared" si="2651"/>
        <v>#DIV/0!</v>
      </c>
      <c r="BD19960" s="40" t="e">
        <f t="shared" si="2652"/>
        <v>#DIV/0!</v>
      </c>
      <c r="BE19960" s="39" t="e">
        <f t="shared" si="2653"/>
        <v>#DIV/0!</v>
      </c>
      <c r="BF19960" s="39" t="e">
        <f t="shared" si="2654"/>
        <v>#DIV/0!</v>
      </c>
    </row>
    <row r="19961" spans="40:58" x14ac:dyDescent="0.3">
      <c r="AN19961" s="37">
        <f t="shared" si="2647"/>
        <v>1</v>
      </c>
      <c r="AZ19961" s="38">
        <f t="shared" si="2648"/>
        <v>0</v>
      </c>
      <c r="BA19961" s="39" t="e">
        <f t="shared" si="2649"/>
        <v>#DIV/0!</v>
      </c>
      <c r="BB19961" s="40" t="e">
        <f t="shared" si="2650"/>
        <v>#DIV/0!</v>
      </c>
      <c r="BC19961" s="39" t="e">
        <f t="shared" si="2651"/>
        <v>#DIV/0!</v>
      </c>
      <c r="BD19961" s="40" t="e">
        <f t="shared" si="2652"/>
        <v>#DIV/0!</v>
      </c>
      <c r="BE19961" s="39" t="e">
        <f t="shared" si="2653"/>
        <v>#DIV/0!</v>
      </c>
      <c r="BF19961" s="39" t="e">
        <f t="shared" si="2654"/>
        <v>#DIV/0!</v>
      </c>
    </row>
    <row r="19962" spans="40:58" x14ac:dyDescent="0.3">
      <c r="AN19962" s="37">
        <f t="shared" si="2647"/>
        <v>1</v>
      </c>
      <c r="AZ19962" s="38">
        <f t="shared" si="2648"/>
        <v>0</v>
      </c>
      <c r="BA19962" s="39" t="e">
        <f t="shared" si="2649"/>
        <v>#DIV/0!</v>
      </c>
      <c r="BB19962" s="40" t="e">
        <f t="shared" si="2650"/>
        <v>#DIV/0!</v>
      </c>
      <c r="BC19962" s="39" t="e">
        <f t="shared" si="2651"/>
        <v>#DIV/0!</v>
      </c>
      <c r="BD19962" s="40" t="e">
        <f t="shared" si="2652"/>
        <v>#DIV/0!</v>
      </c>
      <c r="BE19962" s="39" t="e">
        <f t="shared" si="2653"/>
        <v>#DIV/0!</v>
      </c>
      <c r="BF19962" s="39" t="e">
        <f t="shared" si="2654"/>
        <v>#DIV/0!</v>
      </c>
    </row>
    <row r="19963" spans="40:58" x14ac:dyDescent="0.3">
      <c r="AN19963" s="37">
        <f t="shared" si="2647"/>
        <v>1</v>
      </c>
      <c r="AZ19963" s="38">
        <f t="shared" si="2648"/>
        <v>0</v>
      </c>
      <c r="BA19963" s="39" t="e">
        <f t="shared" si="2649"/>
        <v>#DIV/0!</v>
      </c>
      <c r="BB19963" s="40" t="e">
        <f t="shared" si="2650"/>
        <v>#DIV/0!</v>
      </c>
      <c r="BC19963" s="39" t="e">
        <f t="shared" si="2651"/>
        <v>#DIV/0!</v>
      </c>
      <c r="BD19963" s="40" t="e">
        <f t="shared" si="2652"/>
        <v>#DIV/0!</v>
      </c>
      <c r="BE19963" s="39" t="e">
        <f t="shared" si="2653"/>
        <v>#DIV/0!</v>
      </c>
      <c r="BF19963" s="39" t="e">
        <f t="shared" si="2654"/>
        <v>#DIV/0!</v>
      </c>
    </row>
    <row r="19964" spans="40:58" x14ac:dyDescent="0.3">
      <c r="AN19964" s="37">
        <f t="shared" si="2647"/>
        <v>1</v>
      </c>
      <c r="AZ19964" s="38">
        <f t="shared" si="2648"/>
        <v>0</v>
      </c>
      <c r="BA19964" s="39" t="e">
        <f t="shared" si="2649"/>
        <v>#DIV/0!</v>
      </c>
      <c r="BB19964" s="40" t="e">
        <f t="shared" si="2650"/>
        <v>#DIV/0!</v>
      </c>
      <c r="BC19964" s="39" t="e">
        <f t="shared" si="2651"/>
        <v>#DIV/0!</v>
      </c>
      <c r="BD19964" s="40" t="e">
        <f t="shared" si="2652"/>
        <v>#DIV/0!</v>
      </c>
      <c r="BE19964" s="39" t="e">
        <f t="shared" si="2653"/>
        <v>#DIV/0!</v>
      </c>
      <c r="BF19964" s="39" t="e">
        <f t="shared" si="2654"/>
        <v>#DIV/0!</v>
      </c>
    </row>
    <row r="19965" spans="40:58" x14ac:dyDescent="0.3">
      <c r="AN19965" s="37">
        <f t="shared" si="2647"/>
        <v>1</v>
      </c>
      <c r="AZ19965" s="38">
        <f t="shared" si="2648"/>
        <v>0</v>
      </c>
      <c r="BA19965" s="39" t="e">
        <f t="shared" si="2649"/>
        <v>#DIV/0!</v>
      </c>
      <c r="BB19965" s="40" t="e">
        <f t="shared" si="2650"/>
        <v>#DIV/0!</v>
      </c>
      <c r="BC19965" s="39" t="e">
        <f t="shared" si="2651"/>
        <v>#DIV/0!</v>
      </c>
      <c r="BD19965" s="40" t="e">
        <f t="shared" si="2652"/>
        <v>#DIV/0!</v>
      </c>
      <c r="BE19965" s="39" t="e">
        <f t="shared" si="2653"/>
        <v>#DIV/0!</v>
      </c>
      <c r="BF19965" s="39" t="e">
        <f t="shared" si="2654"/>
        <v>#DIV/0!</v>
      </c>
    </row>
    <row r="19966" spans="40:58" x14ac:dyDescent="0.3">
      <c r="AN19966" s="37">
        <f t="shared" si="2647"/>
        <v>1</v>
      </c>
      <c r="AZ19966" s="38">
        <f t="shared" si="2648"/>
        <v>0</v>
      </c>
      <c r="BA19966" s="39" t="e">
        <f t="shared" si="2649"/>
        <v>#DIV/0!</v>
      </c>
      <c r="BB19966" s="40" t="e">
        <f t="shared" si="2650"/>
        <v>#DIV/0!</v>
      </c>
      <c r="BC19966" s="39" t="e">
        <f t="shared" si="2651"/>
        <v>#DIV/0!</v>
      </c>
      <c r="BD19966" s="40" t="e">
        <f t="shared" si="2652"/>
        <v>#DIV/0!</v>
      </c>
      <c r="BE19966" s="39" t="e">
        <f t="shared" si="2653"/>
        <v>#DIV/0!</v>
      </c>
      <c r="BF19966" s="39" t="e">
        <f t="shared" si="2654"/>
        <v>#DIV/0!</v>
      </c>
    </row>
    <row r="19967" spans="40:58" x14ac:dyDescent="0.3">
      <c r="AN19967" s="37">
        <f t="shared" ref="AN19967:AN20030" si="2655">MONTH(AP19967)</f>
        <v>1</v>
      </c>
      <c r="AZ19967" s="38">
        <f t="shared" ref="AZ19967:AZ20030" si="2656">AP19967*1</f>
        <v>0</v>
      </c>
      <c r="BA19967" s="39" t="e">
        <f t="shared" ref="BA19967:BA20030" si="2657">(AV19967-BB19967)/AR19967</f>
        <v>#DIV/0!</v>
      </c>
      <c r="BB19967" s="40" t="e">
        <f t="shared" ref="BB19967:BB20030" si="2658">(AR19967-AS19967)*(AV19967/AR19967)</f>
        <v>#DIV/0!</v>
      </c>
      <c r="BC19967" s="39" t="e">
        <f t="shared" ref="BC19967:BC20030" si="2659">(AW19967-BD19967)/AR19967</f>
        <v>#DIV/0!</v>
      </c>
      <c r="BD19967" s="40" t="e">
        <f t="shared" ref="BD19967:BD20030" si="2660">(AR19967-AS19967)*(AW19967/AR19967)</f>
        <v>#DIV/0!</v>
      </c>
      <c r="BE19967" s="39" t="e">
        <f t="shared" ref="BE19967:BE20030" si="2661">AU19967/AR19967</f>
        <v>#DIV/0!</v>
      </c>
      <c r="BF19967" s="39" t="e">
        <f t="shared" ref="BF19967:BF20030" si="2662">AT19967/AR19967</f>
        <v>#DIV/0!</v>
      </c>
    </row>
    <row r="19968" spans="40:58" x14ac:dyDescent="0.3">
      <c r="AN19968" s="37">
        <f t="shared" si="2655"/>
        <v>1</v>
      </c>
      <c r="AZ19968" s="38">
        <f t="shared" si="2656"/>
        <v>0</v>
      </c>
      <c r="BA19968" s="39" t="e">
        <f t="shared" si="2657"/>
        <v>#DIV/0!</v>
      </c>
      <c r="BB19968" s="40" t="e">
        <f t="shared" si="2658"/>
        <v>#DIV/0!</v>
      </c>
      <c r="BC19968" s="39" t="e">
        <f t="shared" si="2659"/>
        <v>#DIV/0!</v>
      </c>
      <c r="BD19968" s="40" t="e">
        <f t="shared" si="2660"/>
        <v>#DIV/0!</v>
      </c>
      <c r="BE19968" s="39" t="e">
        <f t="shared" si="2661"/>
        <v>#DIV/0!</v>
      </c>
      <c r="BF19968" s="39" t="e">
        <f t="shared" si="2662"/>
        <v>#DIV/0!</v>
      </c>
    </row>
    <row r="19969" spans="40:58" x14ac:dyDescent="0.3">
      <c r="AN19969" s="37">
        <f t="shared" si="2655"/>
        <v>1</v>
      </c>
      <c r="AZ19969" s="38">
        <f t="shared" si="2656"/>
        <v>0</v>
      </c>
      <c r="BA19969" s="39" t="e">
        <f t="shared" si="2657"/>
        <v>#DIV/0!</v>
      </c>
      <c r="BB19969" s="40" t="e">
        <f t="shared" si="2658"/>
        <v>#DIV/0!</v>
      </c>
      <c r="BC19969" s="39" t="e">
        <f t="shared" si="2659"/>
        <v>#DIV/0!</v>
      </c>
      <c r="BD19969" s="40" t="e">
        <f t="shared" si="2660"/>
        <v>#DIV/0!</v>
      </c>
      <c r="BE19969" s="39" t="e">
        <f t="shared" si="2661"/>
        <v>#DIV/0!</v>
      </c>
      <c r="BF19969" s="39" t="e">
        <f t="shared" si="2662"/>
        <v>#DIV/0!</v>
      </c>
    </row>
    <row r="19970" spans="40:58" x14ac:dyDescent="0.3">
      <c r="AN19970" s="37">
        <f t="shared" si="2655"/>
        <v>1</v>
      </c>
      <c r="AZ19970" s="38">
        <f t="shared" si="2656"/>
        <v>0</v>
      </c>
      <c r="BA19970" s="39" t="e">
        <f t="shared" si="2657"/>
        <v>#DIV/0!</v>
      </c>
      <c r="BB19970" s="40" t="e">
        <f t="shared" si="2658"/>
        <v>#DIV/0!</v>
      </c>
      <c r="BC19970" s="39" t="e">
        <f t="shared" si="2659"/>
        <v>#DIV/0!</v>
      </c>
      <c r="BD19970" s="40" t="e">
        <f t="shared" si="2660"/>
        <v>#DIV/0!</v>
      </c>
      <c r="BE19970" s="39" t="e">
        <f t="shared" si="2661"/>
        <v>#DIV/0!</v>
      </c>
      <c r="BF19970" s="39" t="e">
        <f t="shared" si="2662"/>
        <v>#DIV/0!</v>
      </c>
    </row>
    <row r="19971" spans="40:58" x14ac:dyDescent="0.3">
      <c r="AN19971" s="37">
        <f t="shared" si="2655"/>
        <v>1</v>
      </c>
      <c r="AZ19971" s="38">
        <f t="shared" si="2656"/>
        <v>0</v>
      </c>
      <c r="BA19971" s="39" t="e">
        <f t="shared" si="2657"/>
        <v>#DIV/0!</v>
      </c>
      <c r="BB19971" s="40" t="e">
        <f t="shared" si="2658"/>
        <v>#DIV/0!</v>
      </c>
      <c r="BC19971" s="39" t="e">
        <f t="shared" si="2659"/>
        <v>#DIV/0!</v>
      </c>
      <c r="BD19971" s="40" t="e">
        <f t="shared" si="2660"/>
        <v>#DIV/0!</v>
      </c>
      <c r="BE19971" s="39" t="e">
        <f t="shared" si="2661"/>
        <v>#DIV/0!</v>
      </c>
      <c r="BF19971" s="39" t="e">
        <f t="shared" si="2662"/>
        <v>#DIV/0!</v>
      </c>
    </row>
    <row r="19972" spans="40:58" x14ac:dyDescent="0.3">
      <c r="AN19972" s="37">
        <f t="shared" si="2655"/>
        <v>1</v>
      </c>
      <c r="AZ19972" s="38">
        <f t="shared" si="2656"/>
        <v>0</v>
      </c>
      <c r="BA19972" s="39" t="e">
        <f t="shared" si="2657"/>
        <v>#DIV/0!</v>
      </c>
      <c r="BB19972" s="40" t="e">
        <f t="shared" si="2658"/>
        <v>#DIV/0!</v>
      </c>
      <c r="BC19972" s="39" t="e">
        <f t="shared" si="2659"/>
        <v>#DIV/0!</v>
      </c>
      <c r="BD19972" s="40" t="e">
        <f t="shared" si="2660"/>
        <v>#DIV/0!</v>
      </c>
      <c r="BE19972" s="39" t="e">
        <f t="shared" si="2661"/>
        <v>#DIV/0!</v>
      </c>
      <c r="BF19972" s="39" t="e">
        <f t="shared" si="2662"/>
        <v>#DIV/0!</v>
      </c>
    </row>
    <row r="19973" spans="40:58" x14ac:dyDescent="0.3">
      <c r="AN19973" s="37">
        <f t="shared" si="2655"/>
        <v>1</v>
      </c>
      <c r="AZ19973" s="38">
        <f t="shared" si="2656"/>
        <v>0</v>
      </c>
      <c r="BA19973" s="39" t="e">
        <f t="shared" si="2657"/>
        <v>#DIV/0!</v>
      </c>
      <c r="BB19973" s="40" t="e">
        <f t="shared" si="2658"/>
        <v>#DIV/0!</v>
      </c>
      <c r="BC19973" s="39" t="e">
        <f t="shared" si="2659"/>
        <v>#DIV/0!</v>
      </c>
      <c r="BD19973" s="40" t="e">
        <f t="shared" si="2660"/>
        <v>#DIV/0!</v>
      </c>
      <c r="BE19973" s="39" t="e">
        <f t="shared" si="2661"/>
        <v>#DIV/0!</v>
      </c>
      <c r="BF19973" s="39" t="e">
        <f t="shared" si="2662"/>
        <v>#DIV/0!</v>
      </c>
    </row>
    <row r="19974" spans="40:58" x14ac:dyDescent="0.3">
      <c r="AN19974" s="37">
        <f t="shared" si="2655"/>
        <v>1</v>
      </c>
      <c r="AZ19974" s="38">
        <f t="shared" si="2656"/>
        <v>0</v>
      </c>
      <c r="BA19974" s="39" t="e">
        <f t="shared" si="2657"/>
        <v>#DIV/0!</v>
      </c>
      <c r="BB19974" s="40" t="e">
        <f t="shared" si="2658"/>
        <v>#DIV/0!</v>
      </c>
      <c r="BC19974" s="39" t="e">
        <f t="shared" si="2659"/>
        <v>#DIV/0!</v>
      </c>
      <c r="BD19974" s="40" t="e">
        <f t="shared" si="2660"/>
        <v>#DIV/0!</v>
      </c>
      <c r="BE19974" s="39" t="e">
        <f t="shared" si="2661"/>
        <v>#DIV/0!</v>
      </c>
      <c r="BF19974" s="39" t="e">
        <f t="shared" si="2662"/>
        <v>#DIV/0!</v>
      </c>
    </row>
    <row r="19975" spans="40:58" x14ac:dyDescent="0.3">
      <c r="AN19975" s="37">
        <f t="shared" si="2655"/>
        <v>1</v>
      </c>
      <c r="AZ19975" s="38">
        <f t="shared" si="2656"/>
        <v>0</v>
      </c>
      <c r="BA19975" s="39" t="e">
        <f t="shared" si="2657"/>
        <v>#DIV/0!</v>
      </c>
      <c r="BB19975" s="40" t="e">
        <f t="shared" si="2658"/>
        <v>#DIV/0!</v>
      </c>
      <c r="BC19975" s="39" t="e">
        <f t="shared" si="2659"/>
        <v>#DIV/0!</v>
      </c>
      <c r="BD19975" s="40" t="e">
        <f t="shared" si="2660"/>
        <v>#DIV/0!</v>
      </c>
      <c r="BE19975" s="39" t="e">
        <f t="shared" si="2661"/>
        <v>#DIV/0!</v>
      </c>
      <c r="BF19975" s="39" t="e">
        <f t="shared" si="2662"/>
        <v>#DIV/0!</v>
      </c>
    </row>
    <row r="19976" spans="40:58" x14ac:dyDescent="0.3">
      <c r="AN19976" s="37">
        <f t="shared" si="2655"/>
        <v>1</v>
      </c>
      <c r="AZ19976" s="38">
        <f t="shared" si="2656"/>
        <v>0</v>
      </c>
      <c r="BA19976" s="39" t="e">
        <f t="shared" si="2657"/>
        <v>#DIV/0!</v>
      </c>
      <c r="BB19976" s="40" t="e">
        <f t="shared" si="2658"/>
        <v>#DIV/0!</v>
      </c>
      <c r="BC19976" s="39" t="e">
        <f t="shared" si="2659"/>
        <v>#DIV/0!</v>
      </c>
      <c r="BD19976" s="40" t="e">
        <f t="shared" si="2660"/>
        <v>#DIV/0!</v>
      </c>
      <c r="BE19976" s="39" t="e">
        <f t="shared" si="2661"/>
        <v>#DIV/0!</v>
      </c>
      <c r="BF19976" s="39" t="e">
        <f t="shared" si="2662"/>
        <v>#DIV/0!</v>
      </c>
    </row>
    <row r="19977" spans="40:58" x14ac:dyDescent="0.3">
      <c r="AN19977" s="37">
        <f t="shared" si="2655"/>
        <v>1</v>
      </c>
      <c r="AZ19977" s="38">
        <f t="shared" si="2656"/>
        <v>0</v>
      </c>
      <c r="BA19977" s="39" t="e">
        <f t="shared" si="2657"/>
        <v>#DIV/0!</v>
      </c>
      <c r="BB19977" s="40" t="e">
        <f t="shared" si="2658"/>
        <v>#DIV/0!</v>
      </c>
      <c r="BC19977" s="39" t="e">
        <f t="shared" si="2659"/>
        <v>#DIV/0!</v>
      </c>
      <c r="BD19977" s="40" t="e">
        <f t="shared" si="2660"/>
        <v>#DIV/0!</v>
      </c>
      <c r="BE19977" s="39" t="e">
        <f t="shared" si="2661"/>
        <v>#DIV/0!</v>
      </c>
      <c r="BF19977" s="39" t="e">
        <f t="shared" si="2662"/>
        <v>#DIV/0!</v>
      </c>
    </row>
    <row r="19978" spans="40:58" x14ac:dyDescent="0.3">
      <c r="AN19978" s="37">
        <f t="shared" si="2655"/>
        <v>1</v>
      </c>
      <c r="AZ19978" s="38">
        <f t="shared" si="2656"/>
        <v>0</v>
      </c>
      <c r="BA19978" s="39" t="e">
        <f t="shared" si="2657"/>
        <v>#DIV/0!</v>
      </c>
      <c r="BB19978" s="40" t="e">
        <f t="shared" si="2658"/>
        <v>#DIV/0!</v>
      </c>
      <c r="BC19978" s="39" t="e">
        <f t="shared" si="2659"/>
        <v>#DIV/0!</v>
      </c>
      <c r="BD19978" s="40" t="e">
        <f t="shared" si="2660"/>
        <v>#DIV/0!</v>
      </c>
      <c r="BE19978" s="39" t="e">
        <f t="shared" si="2661"/>
        <v>#DIV/0!</v>
      </c>
      <c r="BF19978" s="39" t="e">
        <f t="shared" si="2662"/>
        <v>#DIV/0!</v>
      </c>
    </row>
    <row r="19979" spans="40:58" x14ac:dyDescent="0.3">
      <c r="AN19979" s="37">
        <f t="shared" si="2655"/>
        <v>1</v>
      </c>
      <c r="AZ19979" s="38">
        <f t="shared" si="2656"/>
        <v>0</v>
      </c>
      <c r="BA19979" s="39" t="e">
        <f t="shared" si="2657"/>
        <v>#DIV/0!</v>
      </c>
      <c r="BB19979" s="40" t="e">
        <f t="shared" si="2658"/>
        <v>#DIV/0!</v>
      </c>
      <c r="BC19979" s="39" t="e">
        <f t="shared" si="2659"/>
        <v>#DIV/0!</v>
      </c>
      <c r="BD19979" s="40" t="e">
        <f t="shared" si="2660"/>
        <v>#DIV/0!</v>
      </c>
      <c r="BE19979" s="39" t="e">
        <f t="shared" si="2661"/>
        <v>#DIV/0!</v>
      </c>
      <c r="BF19979" s="39" t="e">
        <f t="shared" si="2662"/>
        <v>#DIV/0!</v>
      </c>
    </row>
    <row r="19980" spans="40:58" x14ac:dyDescent="0.3">
      <c r="AN19980" s="37">
        <f t="shared" si="2655"/>
        <v>1</v>
      </c>
      <c r="AZ19980" s="38">
        <f t="shared" si="2656"/>
        <v>0</v>
      </c>
      <c r="BA19980" s="39" t="e">
        <f t="shared" si="2657"/>
        <v>#DIV/0!</v>
      </c>
      <c r="BB19980" s="40" t="e">
        <f t="shared" si="2658"/>
        <v>#DIV/0!</v>
      </c>
      <c r="BC19980" s="39" t="e">
        <f t="shared" si="2659"/>
        <v>#DIV/0!</v>
      </c>
      <c r="BD19980" s="40" t="e">
        <f t="shared" si="2660"/>
        <v>#DIV/0!</v>
      </c>
      <c r="BE19980" s="39" t="e">
        <f t="shared" si="2661"/>
        <v>#DIV/0!</v>
      </c>
      <c r="BF19980" s="39" t="e">
        <f t="shared" si="2662"/>
        <v>#DIV/0!</v>
      </c>
    </row>
    <row r="19981" spans="40:58" x14ac:dyDescent="0.3">
      <c r="AN19981" s="37">
        <f t="shared" si="2655"/>
        <v>1</v>
      </c>
      <c r="AZ19981" s="38">
        <f t="shared" si="2656"/>
        <v>0</v>
      </c>
      <c r="BA19981" s="39" t="e">
        <f t="shared" si="2657"/>
        <v>#DIV/0!</v>
      </c>
      <c r="BB19981" s="40" t="e">
        <f t="shared" si="2658"/>
        <v>#DIV/0!</v>
      </c>
      <c r="BC19981" s="39" t="e">
        <f t="shared" si="2659"/>
        <v>#DIV/0!</v>
      </c>
      <c r="BD19981" s="40" t="e">
        <f t="shared" si="2660"/>
        <v>#DIV/0!</v>
      </c>
      <c r="BE19981" s="39" t="e">
        <f t="shared" si="2661"/>
        <v>#DIV/0!</v>
      </c>
      <c r="BF19981" s="39" t="e">
        <f t="shared" si="2662"/>
        <v>#DIV/0!</v>
      </c>
    </row>
    <row r="19982" spans="40:58" x14ac:dyDescent="0.3">
      <c r="AN19982" s="37">
        <f t="shared" si="2655"/>
        <v>1</v>
      </c>
      <c r="AZ19982" s="38">
        <f t="shared" si="2656"/>
        <v>0</v>
      </c>
      <c r="BA19982" s="39" t="e">
        <f t="shared" si="2657"/>
        <v>#DIV/0!</v>
      </c>
      <c r="BB19982" s="40" t="e">
        <f t="shared" si="2658"/>
        <v>#DIV/0!</v>
      </c>
      <c r="BC19982" s="39" t="e">
        <f t="shared" si="2659"/>
        <v>#DIV/0!</v>
      </c>
      <c r="BD19982" s="40" t="e">
        <f t="shared" si="2660"/>
        <v>#DIV/0!</v>
      </c>
      <c r="BE19982" s="39" t="e">
        <f t="shared" si="2661"/>
        <v>#DIV/0!</v>
      </c>
      <c r="BF19982" s="39" t="e">
        <f t="shared" si="2662"/>
        <v>#DIV/0!</v>
      </c>
    </row>
    <row r="19983" spans="40:58" x14ac:dyDescent="0.3">
      <c r="AN19983" s="37">
        <f t="shared" si="2655"/>
        <v>1</v>
      </c>
      <c r="AZ19983" s="38">
        <f t="shared" si="2656"/>
        <v>0</v>
      </c>
      <c r="BA19983" s="39" t="e">
        <f t="shared" si="2657"/>
        <v>#DIV/0!</v>
      </c>
      <c r="BB19983" s="40" t="e">
        <f t="shared" si="2658"/>
        <v>#DIV/0!</v>
      </c>
      <c r="BC19983" s="39" t="e">
        <f t="shared" si="2659"/>
        <v>#DIV/0!</v>
      </c>
      <c r="BD19983" s="40" t="e">
        <f t="shared" si="2660"/>
        <v>#DIV/0!</v>
      </c>
      <c r="BE19983" s="39" t="e">
        <f t="shared" si="2661"/>
        <v>#DIV/0!</v>
      </c>
      <c r="BF19983" s="39" t="e">
        <f t="shared" si="2662"/>
        <v>#DIV/0!</v>
      </c>
    </row>
    <row r="19984" spans="40:58" x14ac:dyDescent="0.3">
      <c r="AN19984" s="37">
        <f t="shared" si="2655"/>
        <v>1</v>
      </c>
      <c r="AZ19984" s="38">
        <f t="shared" si="2656"/>
        <v>0</v>
      </c>
      <c r="BA19984" s="39" t="e">
        <f t="shared" si="2657"/>
        <v>#DIV/0!</v>
      </c>
      <c r="BB19984" s="40" t="e">
        <f t="shared" si="2658"/>
        <v>#DIV/0!</v>
      </c>
      <c r="BC19984" s="39" t="e">
        <f t="shared" si="2659"/>
        <v>#DIV/0!</v>
      </c>
      <c r="BD19984" s="40" t="e">
        <f t="shared" si="2660"/>
        <v>#DIV/0!</v>
      </c>
      <c r="BE19984" s="39" t="e">
        <f t="shared" si="2661"/>
        <v>#DIV/0!</v>
      </c>
      <c r="BF19984" s="39" t="e">
        <f t="shared" si="2662"/>
        <v>#DIV/0!</v>
      </c>
    </row>
    <row r="19985" spans="40:58" x14ac:dyDescent="0.3">
      <c r="AN19985" s="37">
        <f t="shared" si="2655"/>
        <v>1</v>
      </c>
      <c r="AZ19985" s="38">
        <f t="shared" si="2656"/>
        <v>0</v>
      </c>
      <c r="BA19985" s="39" t="e">
        <f t="shared" si="2657"/>
        <v>#DIV/0!</v>
      </c>
      <c r="BB19985" s="40" t="e">
        <f t="shared" si="2658"/>
        <v>#DIV/0!</v>
      </c>
      <c r="BC19985" s="39" t="e">
        <f t="shared" si="2659"/>
        <v>#DIV/0!</v>
      </c>
      <c r="BD19985" s="40" t="e">
        <f t="shared" si="2660"/>
        <v>#DIV/0!</v>
      </c>
      <c r="BE19985" s="39" t="e">
        <f t="shared" si="2661"/>
        <v>#DIV/0!</v>
      </c>
      <c r="BF19985" s="39" t="e">
        <f t="shared" si="2662"/>
        <v>#DIV/0!</v>
      </c>
    </row>
    <row r="19986" spans="40:58" x14ac:dyDescent="0.3">
      <c r="AN19986" s="37">
        <f t="shared" si="2655"/>
        <v>1</v>
      </c>
      <c r="AZ19986" s="38">
        <f t="shared" si="2656"/>
        <v>0</v>
      </c>
      <c r="BA19986" s="39" t="e">
        <f t="shared" si="2657"/>
        <v>#DIV/0!</v>
      </c>
      <c r="BB19986" s="40" t="e">
        <f t="shared" si="2658"/>
        <v>#DIV/0!</v>
      </c>
      <c r="BC19986" s="39" t="e">
        <f t="shared" si="2659"/>
        <v>#DIV/0!</v>
      </c>
      <c r="BD19986" s="40" t="e">
        <f t="shared" si="2660"/>
        <v>#DIV/0!</v>
      </c>
      <c r="BE19986" s="39" t="e">
        <f t="shared" si="2661"/>
        <v>#DIV/0!</v>
      </c>
      <c r="BF19986" s="39" t="e">
        <f t="shared" si="2662"/>
        <v>#DIV/0!</v>
      </c>
    </row>
    <row r="19987" spans="40:58" x14ac:dyDescent="0.3">
      <c r="AN19987" s="37">
        <f t="shared" si="2655"/>
        <v>1</v>
      </c>
      <c r="AZ19987" s="38">
        <f t="shared" si="2656"/>
        <v>0</v>
      </c>
      <c r="BA19987" s="39" t="e">
        <f t="shared" si="2657"/>
        <v>#DIV/0!</v>
      </c>
      <c r="BB19987" s="40" t="e">
        <f t="shared" si="2658"/>
        <v>#DIV/0!</v>
      </c>
      <c r="BC19987" s="39" t="e">
        <f t="shared" si="2659"/>
        <v>#DIV/0!</v>
      </c>
      <c r="BD19987" s="40" t="e">
        <f t="shared" si="2660"/>
        <v>#DIV/0!</v>
      </c>
      <c r="BE19987" s="39" t="e">
        <f t="shared" si="2661"/>
        <v>#DIV/0!</v>
      </c>
      <c r="BF19987" s="39" t="e">
        <f t="shared" si="2662"/>
        <v>#DIV/0!</v>
      </c>
    </row>
    <row r="19988" spans="40:58" x14ac:dyDescent="0.3">
      <c r="AN19988" s="37">
        <f t="shared" si="2655"/>
        <v>1</v>
      </c>
      <c r="AZ19988" s="38">
        <f t="shared" si="2656"/>
        <v>0</v>
      </c>
      <c r="BA19988" s="39" t="e">
        <f t="shared" si="2657"/>
        <v>#DIV/0!</v>
      </c>
      <c r="BB19988" s="40" t="e">
        <f t="shared" si="2658"/>
        <v>#DIV/0!</v>
      </c>
      <c r="BC19988" s="39" t="e">
        <f t="shared" si="2659"/>
        <v>#DIV/0!</v>
      </c>
      <c r="BD19988" s="40" t="e">
        <f t="shared" si="2660"/>
        <v>#DIV/0!</v>
      </c>
      <c r="BE19988" s="39" t="e">
        <f t="shared" si="2661"/>
        <v>#DIV/0!</v>
      </c>
      <c r="BF19988" s="39" t="e">
        <f t="shared" si="2662"/>
        <v>#DIV/0!</v>
      </c>
    </row>
    <row r="19989" spans="40:58" x14ac:dyDescent="0.3">
      <c r="AN19989" s="37">
        <f t="shared" si="2655"/>
        <v>1</v>
      </c>
      <c r="AZ19989" s="38">
        <f t="shared" si="2656"/>
        <v>0</v>
      </c>
      <c r="BA19989" s="39" t="e">
        <f t="shared" si="2657"/>
        <v>#DIV/0!</v>
      </c>
      <c r="BB19989" s="40" t="e">
        <f t="shared" si="2658"/>
        <v>#DIV/0!</v>
      </c>
      <c r="BC19989" s="39" t="e">
        <f t="shared" si="2659"/>
        <v>#DIV/0!</v>
      </c>
      <c r="BD19989" s="40" t="e">
        <f t="shared" si="2660"/>
        <v>#DIV/0!</v>
      </c>
      <c r="BE19989" s="39" t="e">
        <f t="shared" si="2661"/>
        <v>#DIV/0!</v>
      </c>
      <c r="BF19989" s="39" t="e">
        <f t="shared" si="2662"/>
        <v>#DIV/0!</v>
      </c>
    </row>
    <row r="19990" spans="40:58" x14ac:dyDescent="0.3">
      <c r="AN19990" s="37">
        <f t="shared" si="2655"/>
        <v>1</v>
      </c>
      <c r="AZ19990" s="38">
        <f t="shared" si="2656"/>
        <v>0</v>
      </c>
      <c r="BA19990" s="39" t="e">
        <f t="shared" si="2657"/>
        <v>#DIV/0!</v>
      </c>
      <c r="BB19990" s="40" t="e">
        <f t="shared" si="2658"/>
        <v>#DIV/0!</v>
      </c>
      <c r="BC19990" s="39" t="e">
        <f t="shared" si="2659"/>
        <v>#DIV/0!</v>
      </c>
      <c r="BD19990" s="40" t="e">
        <f t="shared" si="2660"/>
        <v>#DIV/0!</v>
      </c>
      <c r="BE19990" s="39" t="e">
        <f t="shared" si="2661"/>
        <v>#DIV/0!</v>
      </c>
      <c r="BF19990" s="39" t="e">
        <f t="shared" si="2662"/>
        <v>#DIV/0!</v>
      </c>
    </row>
    <row r="19991" spans="40:58" x14ac:dyDescent="0.3">
      <c r="AN19991" s="37">
        <f t="shared" si="2655"/>
        <v>1</v>
      </c>
      <c r="AZ19991" s="38">
        <f t="shared" si="2656"/>
        <v>0</v>
      </c>
      <c r="BA19991" s="39" t="e">
        <f t="shared" si="2657"/>
        <v>#DIV/0!</v>
      </c>
      <c r="BB19991" s="40" t="e">
        <f t="shared" si="2658"/>
        <v>#DIV/0!</v>
      </c>
      <c r="BC19991" s="39" t="e">
        <f t="shared" si="2659"/>
        <v>#DIV/0!</v>
      </c>
      <c r="BD19991" s="40" t="e">
        <f t="shared" si="2660"/>
        <v>#DIV/0!</v>
      </c>
      <c r="BE19991" s="39" t="e">
        <f t="shared" si="2661"/>
        <v>#DIV/0!</v>
      </c>
      <c r="BF19991" s="39" t="e">
        <f t="shared" si="2662"/>
        <v>#DIV/0!</v>
      </c>
    </row>
    <row r="19992" spans="40:58" x14ac:dyDescent="0.3">
      <c r="AN19992" s="37">
        <f t="shared" si="2655"/>
        <v>1</v>
      </c>
      <c r="AZ19992" s="38">
        <f t="shared" si="2656"/>
        <v>0</v>
      </c>
      <c r="BA19992" s="39" t="e">
        <f t="shared" si="2657"/>
        <v>#DIV/0!</v>
      </c>
      <c r="BB19992" s="40" t="e">
        <f t="shared" si="2658"/>
        <v>#DIV/0!</v>
      </c>
      <c r="BC19992" s="39" t="e">
        <f t="shared" si="2659"/>
        <v>#DIV/0!</v>
      </c>
      <c r="BD19992" s="40" t="e">
        <f t="shared" si="2660"/>
        <v>#DIV/0!</v>
      </c>
      <c r="BE19992" s="39" t="e">
        <f t="shared" si="2661"/>
        <v>#DIV/0!</v>
      </c>
      <c r="BF19992" s="39" t="e">
        <f t="shared" si="2662"/>
        <v>#DIV/0!</v>
      </c>
    </row>
    <row r="19993" spans="40:58" x14ac:dyDescent="0.3">
      <c r="AN19993" s="37">
        <f t="shared" si="2655"/>
        <v>1</v>
      </c>
      <c r="AZ19993" s="38">
        <f t="shared" si="2656"/>
        <v>0</v>
      </c>
      <c r="BA19993" s="39" t="e">
        <f t="shared" si="2657"/>
        <v>#DIV/0!</v>
      </c>
      <c r="BB19993" s="40" t="e">
        <f t="shared" si="2658"/>
        <v>#DIV/0!</v>
      </c>
      <c r="BC19993" s="39" t="e">
        <f t="shared" si="2659"/>
        <v>#DIV/0!</v>
      </c>
      <c r="BD19993" s="40" t="e">
        <f t="shared" si="2660"/>
        <v>#DIV/0!</v>
      </c>
      <c r="BE19993" s="39" t="e">
        <f t="shared" si="2661"/>
        <v>#DIV/0!</v>
      </c>
      <c r="BF19993" s="39" t="e">
        <f t="shared" si="2662"/>
        <v>#DIV/0!</v>
      </c>
    </row>
    <row r="19994" spans="40:58" x14ac:dyDescent="0.3">
      <c r="AN19994" s="37">
        <f t="shared" si="2655"/>
        <v>1</v>
      </c>
      <c r="AZ19994" s="38">
        <f t="shared" si="2656"/>
        <v>0</v>
      </c>
      <c r="BA19994" s="39" t="e">
        <f t="shared" si="2657"/>
        <v>#DIV/0!</v>
      </c>
      <c r="BB19994" s="40" t="e">
        <f t="shared" si="2658"/>
        <v>#DIV/0!</v>
      </c>
      <c r="BC19994" s="39" t="e">
        <f t="shared" si="2659"/>
        <v>#DIV/0!</v>
      </c>
      <c r="BD19994" s="40" t="e">
        <f t="shared" si="2660"/>
        <v>#DIV/0!</v>
      </c>
      <c r="BE19994" s="39" t="e">
        <f t="shared" si="2661"/>
        <v>#DIV/0!</v>
      </c>
      <c r="BF19994" s="39" t="e">
        <f t="shared" si="2662"/>
        <v>#DIV/0!</v>
      </c>
    </row>
    <row r="19995" spans="40:58" x14ac:dyDescent="0.3">
      <c r="AN19995" s="37">
        <f t="shared" si="2655"/>
        <v>1</v>
      </c>
      <c r="AZ19995" s="38">
        <f t="shared" si="2656"/>
        <v>0</v>
      </c>
      <c r="BA19995" s="39" t="e">
        <f t="shared" si="2657"/>
        <v>#DIV/0!</v>
      </c>
      <c r="BB19995" s="40" t="e">
        <f t="shared" si="2658"/>
        <v>#DIV/0!</v>
      </c>
      <c r="BC19995" s="39" t="e">
        <f t="shared" si="2659"/>
        <v>#DIV/0!</v>
      </c>
      <c r="BD19995" s="40" t="e">
        <f t="shared" si="2660"/>
        <v>#DIV/0!</v>
      </c>
      <c r="BE19995" s="39" t="e">
        <f t="shared" si="2661"/>
        <v>#DIV/0!</v>
      </c>
      <c r="BF19995" s="39" t="e">
        <f t="shared" si="2662"/>
        <v>#DIV/0!</v>
      </c>
    </row>
    <row r="19996" spans="40:58" x14ac:dyDescent="0.3">
      <c r="AN19996" s="37">
        <f t="shared" si="2655"/>
        <v>1</v>
      </c>
      <c r="AZ19996" s="38">
        <f t="shared" si="2656"/>
        <v>0</v>
      </c>
      <c r="BA19996" s="39" t="e">
        <f t="shared" si="2657"/>
        <v>#DIV/0!</v>
      </c>
      <c r="BB19996" s="40" t="e">
        <f t="shared" si="2658"/>
        <v>#DIV/0!</v>
      </c>
      <c r="BC19996" s="39" t="e">
        <f t="shared" si="2659"/>
        <v>#DIV/0!</v>
      </c>
      <c r="BD19996" s="40" t="e">
        <f t="shared" si="2660"/>
        <v>#DIV/0!</v>
      </c>
      <c r="BE19996" s="39" t="e">
        <f t="shared" si="2661"/>
        <v>#DIV/0!</v>
      </c>
      <c r="BF19996" s="39" t="e">
        <f t="shared" si="2662"/>
        <v>#DIV/0!</v>
      </c>
    </row>
    <row r="19997" spans="40:58" x14ac:dyDescent="0.3">
      <c r="AN19997" s="37">
        <f t="shared" si="2655"/>
        <v>1</v>
      </c>
      <c r="AZ19997" s="38">
        <f t="shared" si="2656"/>
        <v>0</v>
      </c>
      <c r="BA19997" s="39" t="e">
        <f t="shared" si="2657"/>
        <v>#DIV/0!</v>
      </c>
      <c r="BB19997" s="40" t="e">
        <f t="shared" si="2658"/>
        <v>#DIV/0!</v>
      </c>
      <c r="BC19997" s="39" t="e">
        <f t="shared" si="2659"/>
        <v>#DIV/0!</v>
      </c>
      <c r="BD19997" s="40" t="e">
        <f t="shared" si="2660"/>
        <v>#DIV/0!</v>
      </c>
      <c r="BE19997" s="39" t="e">
        <f t="shared" si="2661"/>
        <v>#DIV/0!</v>
      </c>
      <c r="BF19997" s="39" t="e">
        <f t="shared" si="2662"/>
        <v>#DIV/0!</v>
      </c>
    </row>
    <row r="19998" spans="40:58" x14ac:dyDescent="0.3">
      <c r="AN19998" s="37">
        <f t="shared" si="2655"/>
        <v>1</v>
      </c>
      <c r="AZ19998" s="38">
        <f t="shared" si="2656"/>
        <v>0</v>
      </c>
      <c r="BA19998" s="39" t="e">
        <f t="shared" si="2657"/>
        <v>#DIV/0!</v>
      </c>
      <c r="BB19998" s="40" t="e">
        <f t="shared" si="2658"/>
        <v>#DIV/0!</v>
      </c>
      <c r="BC19998" s="39" t="e">
        <f t="shared" si="2659"/>
        <v>#DIV/0!</v>
      </c>
      <c r="BD19998" s="40" t="e">
        <f t="shared" si="2660"/>
        <v>#DIV/0!</v>
      </c>
      <c r="BE19998" s="39" t="e">
        <f t="shared" si="2661"/>
        <v>#DIV/0!</v>
      </c>
      <c r="BF19998" s="39" t="e">
        <f t="shared" si="2662"/>
        <v>#DIV/0!</v>
      </c>
    </row>
    <row r="19999" spans="40:58" x14ac:dyDescent="0.3">
      <c r="AN19999" s="37">
        <f t="shared" si="2655"/>
        <v>1</v>
      </c>
      <c r="AZ19999" s="38">
        <f t="shared" si="2656"/>
        <v>0</v>
      </c>
      <c r="BA19999" s="39" t="e">
        <f t="shared" si="2657"/>
        <v>#DIV/0!</v>
      </c>
      <c r="BB19999" s="40" t="e">
        <f t="shared" si="2658"/>
        <v>#DIV/0!</v>
      </c>
      <c r="BC19999" s="39" t="e">
        <f t="shared" si="2659"/>
        <v>#DIV/0!</v>
      </c>
      <c r="BD19999" s="40" t="e">
        <f t="shared" si="2660"/>
        <v>#DIV/0!</v>
      </c>
      <c r="BE19999" s="39" t="e">
        <f t="shared" si="2661"/>
        <v>#DIV/0!</v>
      </c>
      <c r="BF19999" s="39" t="e">
        <f t="shared" si="2662"/>
        <v>#DIV/0!</v>
      </c>
    </row>
    <row r="20000" spans="40:58" x14ac:dyDescent="0.3">
      <c r="AN20000" s="37">
        <f t="shared" si="2655"/>
        <v>1</v>
      </c>
      <c r="AZ20000" s="38">
        <f t="shared" si="2656"/>
        <v>0</v>
      </c>
      <c r="BA20000" s="39" t="e">
        <f t="shared" si="2657"/>
        <v>#DIV/0!</v>
      </c>
      <c r="BB20000" s="40" t="e">
        <f t="shared" si="2658"/>
        <v>#DIV/0!</v>
      </c>
      <c r="BC20000" s="39" t="e">
        <f t="shared" si="2659"/>
        <v>#DIV/0!</v>
      </c>
      <c r="BD20000" s="40" t="e">
        <f t="shared" si="2660"/>
        <v>#DIV/0!</v>
      </c>
      <c r="BE20000" s="39" t="e">
        <f t="shared" si="2661"/>
        <v>#DIV/0!</v>
      </c>
      <c r="BF20000" s="39" t="e">
        <f t="shared" si="2662"/>
        <v>#DIV/0!</v>
      </c>
    </row>
    <row r="20001" spans="40:58" x14ac:dyDescent="0.3">
      <c r="AN20001" s="37">
        <f t="shared" si="2655"/>
        <v>1</v>
      </c>
      <c r="AZ20001" s="38">
        <f t="shared" si="2656"/>
        <v>0</v>
      </c>
      <c r="BA20001" s="39" t="e">
        <f t="shared" si="2657"/>
        <v>#DIV/0!</v>
      </c>
      <c r="BB20001" s="40" t="e">
        <f t="shared" si="2658"/>
        <v>#DIV/0!</v>
      </c>
      <c r="BC20001" s="39" t="e">
        <f t="shared" si="2659"/>
        <v>#DIV/0!</v>
      </c>
      <c r="BD20001" s="40" t="e">
        <f t="shared" si="2660"/>
        <v>#DIV/0!</v>
      </c>
      <c r="BE20001" s="39" t="e">
        <f t="shared" si="2661"/>
        <v>#DIV/0!</v>
      </c>
      <c r="BF20001" s="39" t="e">
        <f t="shared" si="2662"/>
        <v>#DIV/0!</v>
      </c>
    </row>
    <row r="20002" spans="40:58" x14ac:dyDescent="0.3">
      <c r="AN20002" s="37">
        <f t="shared" si="2655"/>
        <v>1</v>
      </c>
      <c r="AZ20002" s="38">
        <f t="shared" si="2656"/>
        <v>0</v>
      </c>
      <c r="BA20002" s="39" t="e">
        <f t="shared" si="2657"/>
        <v>#DIV/0!</v>
      </c>
      <c r="BB20002" s="40" t="e">
        <f t="shared" si="2658"/>
        <v>#DIV/0!</v>
      </c>
      <c r="BC20002" s="39" t="e">
        <f t="shared" si="2659"/>
        <v>#DIV/0!</v>
      </c>
      <c r="BD20002" s="40" t="e">
        <f t="shared" si="2660"/>
        <v>#DIV/0!</v>
      </c>
      <c r="BE20002" s="39" t="e">
        <f t="shared" si="2661"/>
        <v>#DIV/0!</v>
      </c>
      <c r="BF20002" s="39" t="e">
        <f t="shared" si="2662"/>
        <v>#DIV/0!</v>
      </c>
    </row>
    <row r="20003" spans="40:58" x14ac:dyDescent="0.3">
      <c r="AN20003" s="37">
        <f t="shared" si="2655"/>
        <v>1</v>
      </c>
      <c r="AZ20003" s="38">
        <f t="shared" si="2656"/>
        <v>0</v>
      </c>
      <c r="BA20003" s="39" t="e">
        <f t="shared" si="2657"/>
        <v>#DIV/0!</v>
      </c>
      <c r="BB20003" s="40" t="e">
        <f t="shared" si="2658"/>
        <v>#DIV/0!</v>
      </c>
      <c r="BC20003" s="39" t="e">
        <f t="shared" si="2659"/>
        <v>#DIV/0!</v>
      </c>
      <c r="BD20003" s="40" t="e">
        <f t="shared" si="2660"/>
        <v>#DIV/0!</v>
      </c>
      <c r="BE20003" s="39" t="e">
        <f t="shared" si="2661"/>
        <v>#DIV/0!</v>
      </c>
      <c r="BF20003" s="39" t="e">
        <f t="shared" si="2662"/>
        <v>#DIV/0!</v>
      </c>
    </row>
    <row r="20004" spans="40:58" x14ac:dyDescent="0.3">
      <c r="AN20004" s="37">
        <f t="shared" si="2655"/>
        <v>1</v>
      </c>
      <c r="AZ20004" s="38">
        <f t="shared" si="2656"/>
        <v>0</v>
      </c>
      <c r="BA20004" s="39" t="e">
        <f t="shared" si="2657"/>
        <v>#DIV/0!</v>
      </c>
      <c r="BB20004" s="40" t="e">
        <f t="shared" si="2658"/>
        <v>#DIV/0!</v>
      </c>
      <c r="BC20004" s="39" t="e">
        <f t="shared" si="2659"/>
        <v>#DIV/0!</v>
      </c>
      <c r="BD20004" s="40" t="e">
        <f t="shared" si="2660"/>
        <v>#DIV/0!</v>
      </c>
      <c r="BE20004" s="39" t="e">
        <f t="shared" si="2661"/>
        <v>#DIV/0!</v>
      </c>
      <c r="BF20004" s="39" t="e">
        <f t="shared" si="2662"/>
        <v>#DIV/0!</v>
      </c>
    </row>
    <row r="20005" spans="40:58" x14ac:dyDescent="0.3">
      <c r="AN20005" s="37">
        <f t="shared" si="2655"/>
        <v>1</v>
      </c>
      <c r="AZ20005" s="38">
        <f t="shared" si="2656"/>
        <v>0</v>
      </c>
      <c r="BA20005" s="39" t="e">
        <f t="shared" si="2657"/>
        <v>#DIV/0!</v>
      </c>
      <c r="BB20005" s="40" t="e">
        <f t="shared" si="2658"/>
        <v>#DIV/0!</v>
      </c>
      <c r="BC20005" s="39" t="e">
        <f t="shared" si="2659"/>
        <v>#DIV/0!</v>
      </c>
      <c r="BD20005" s="40" t="e">
        <f t="shared" si="2660"/>
        <v>#DIV/0!</v>
      </c>
      <c r="BE20005" s="39" t="e">
        <f t="shared" si="2661"/>
        <v>#DIV/0!</v>
      </c>
      <c r="BF20005" s="39" t="e">
        <f t="shared" si="2662"/>
        <v>#DIV/0!</v>
      </c>
    </row>
    <row r="20006" spans="40:58" x14ac:dyDescent="0.3">
      <c r="AN20006" s="37">
        <f t="shared" si="2655"/>
        <v>1</v>
      </c>
      <c r="AZ20006" s="38">
        <f t="shared" si="2656"/>
        <v>0</v>
      </c>
      <c r="BA20006" s="39" t="e">
        <f t="shared" si="2657"/>
        <v>#DIV/0!</v>
      </c>
      <c r="BB20006" s="40" t="e">
        <f t="shared" si="2658"/>
        <v>#DIV/0!</v>
      </c>
      <c r="BC20006" s="39" t="e">
        <f t="shared" si="2659"/>
        <v>#DIV/0!</v>
      </c>
      <c r="BD20006" s="40" t="e">
        <f t="shared" si="2660"/>
        <v>#DIV/0!</v>
      </c>
      <c r="BE20006" s="39" t="e">
        <f t="shared" si="2661"/>
        <v>#DIV/0!</v>
      </c>
      <c r="BF20006" s="39" t="e">
        <f t="shared" si="2662"/>
        <v>#DIV/0!</v>
      </c>
    </row>
    <row r="20007" spans="40:58" x14ac:dyDescent="0.3">
      <c r="AN20007" s="37">
        <f t="shared" si="2655"/>
        <v>1</v>
      </c>
      <c r="AZ20007" s="38">
        <f t="shared" si="2656"/>
        <v>0</v>
      </c>
      <c r="BA20007" s="39" t="e">
        <f t="shared" si="2657"/>
        <v>#DIV/0!</v>
      </c>
      <c r="BB20007" s="40" t="e">
        <f t="shared" si="2658"/>
        <v>#DIV/0!</v>
      </c>
      <c r="BC20007" s="39" t="e">
        <f t="shared" si="2659"/>
        <v>#DIV/0!</v>
      </c>
      <c r="BD20007" s="40" t="e">
        <f t="shared" si="2660"/>
        <v>#DIV/0!</v>
      </c>
      <c r="BE20007" s="39" t="e">
        <f t="shared" si="2661"/>
        <v>#DIV/0!</v>
      </c>
      <c r="BF20007" s="39" t="e">
        <f t="shared" si="2662"/>
        <v>#DIV/0!</v>
      </c>
    </row>
    <row r="20008" spans="40:58" x14ac:dyDescent="0.3">
      <c r="AN20008" s="37">
        <f t="shared" si="2655"/>
        <v>1</v>
      </c>
      <c r="AZ20008" s="38">
        <f t="shared" si="2656"/>
        <v>0</v>
      </c>
      <c r="BA20008" s="39" t="e">
        <f t="shared" si="2657"/>
        <v>#DIV/0!</v>
      </c>
      <c r="BB20008" s="40" t="e">
        <f t="shared" si="2658"/>
        <v>#DIV/0!</v>
      </c>
      <c r="BC20008" s="39" t="e">
        <f t="shared" si="2659"/>
        <v>#DIV/0!</v>
      </c>
      <c r="BD20008" s="40" t="e">
        <f t="shared" si="2660"/>
        <v>#DIV/0!</v>
      </c>
      <c r="BE20008" s="39" t="e">
        <f t="shared" si="2661"/>
        <v>#DIV/0!</v>
      </c>
      <c r="BF20008" s="39" t="e">
        <f t="shared" si="2662"/>
        <v>#DIV/0!</v>
      </c>
    </row>
    <row r="20009" spans="40:58" x14ac:dyDescent="0.3">
      <c r="AN20009" s="37">
        <f t="shared" si="2655"/>
        <v>1</v>
      </c>
      <c r="AZ20009" s="38">
        <f t="shared" si="2656"/>
        <v>0</v>
      </c>
      <c r="BA20009" s="39" t="e">
        <f t="shared" si="2657"/>
        <v>#DIV/0!</v>
      </c>
      <c r="BB20009" s="40" t="e">
        <f t="shared" si="2658"/>
        <v>#DIV/0!</v>
      </c>
      <c r="BC20009" s="39" t="e">
        <f t="shared" si="2659"/>
        <v>#DIV/0!</v>
      </c>
      <c r="BD20009" s="40" t="e">
        <f t="shared" si="2660"/>
        <v>#DIV/0!</v>
      </c>
      <c r="BE20009" s="39" t="e">
        <f t="shared" si="2661"/>
        <v>#DIV/0!</v>
      </c>
      <c r="BF20009" s="39" t="e">
        <f t="shared" si="2662"/>
        <v>#DIV/0!</v>
      </c>
    </row>
    <row r="20010" spans="40:58" x14ac:dyDescent="0.3">
      <c r="AN20010" s="37">
        <f t="shared" si="2655"/>
        <v>1</v>
      </c>
      <c r="AZ20010" s="38">
        <f t="shared" si="2656"/>
        <v>0</v>
      </c>
      <c r="BA20010" s="39" t="e">
        <f t="shared" si="2657"/>
        <v>#DIV/0!</v>
      </c>
      <c r="BB20010" s="40" t="e">
        <f t="shared" si="2658"/>
        <v>#DIV/0!</v>
      </c>
      <c r="BC20010" s="39" t="e">
        <f t="shared" si="2659"/>
        <v>#DIV/0!</v>
      </c>
      <c r="BD20010" s="40" t="e">
        <f t="shared" si="2660"/>
        <v>#DIV/0!</v>
      </c>
      <c r="BE20010" s="39" t="e">
        <f t="shared" si="2661"/>
        <v>#DIV/0!</v>
      </c>
      <c r="BF20010" s="39" t="e">
        <f t="shared" si="2662"/>
        <v>#DIV/0!</v>
      </c>
    </row>
    <row r="20011" spans="40:58" x14ac:dyDescent="0.3">
      <c r="AN20011" s="37">
        <f t="shared" si="2655"/>
        <v>1</v>
      </c>
      <c r="AZ20011" s="38">
        <f t="shared" si="2656"/>
        <v>0</v>
      </c>
      <c r="BA20011" s="39" t="e">
        <f t="shared" si="2657"/>
        <v>#DIV/0!</v>
      </c>
      <c r="BB20011" s="40" t="e">
        <f t="shared" si="2658"/>
        <v>#DIV/0!</v>
      </c>
      <c r="BC20011" s="39" t="e">
        <f t="shared" si="2659"/>
        <v>#DIV/0!</v>
      </c>
      <c r="BD20011" s="40" t="e">
        <f t="shared" si="2660"/>
        <v>#DIV/0!</v>
      </c>
      <c r="BE20011" s="39" t="e">
        <f t="shared" si="2661"/>
        <v>#DIV/0!</v>
      </c>
      <c r="BF20011" s="39" t="e">
        <f t="shared" si="2662"/>
        <v>#DIV/0!</v>
      </c>
    </row>
    <row r="20012" spans="40:58" x14ac:dyDescent="0.3">
      <c r="AN20012" s="37">
        <f t="shared" si="2655"/>
        <v>1</v>
      </c>
      <c r="AZ20012" s="38">
        <f t="shared" si="2656"/>
        <v>0</v>
      </c>
      <c r="BA20012" s="39" t="e">
        <f t="shared" si="2657"/>
        <v>#DIV/0!</v>
      </c>
      <c r="BB20012" s="40" t="e">
        <f t="shared" si="2658"/>
        <v>#DIV/0!</v>
      </c>
      <c r="BC20012" s="39" t="e">
        <f t="shared" si="2659"/>
        <v>#DIV/0!</v>
      </c>
      <c r="BD20012" s="40" t="e">
        <f t="shared" si="2660"/>
        <v>#DIV/0!</v>
      </c>
      <c r="BE20012" s="39" t="e">
        <f t="shared" si="2661"/>
        <v>#DIV/0!</v>
      </c>
      <c r="BF20012" s="39" t="e">
        <f t="shared" si="2662"/>
        <v>#DIV/0!</v>
      </c>
    </row>
    <row r="20013" spans="40:58" x14ac:dyDescent="0.3">
      <c r="AN20013" s="37">
        <f t="shared" si="2655"/>
        <v>1</v>
      </c>
      <c r="AZ20013" s="38">
        <f t="shared" si="2656"/>
        <v>0</v>
      </c>
      <c r="BA20013" s="39" t="e">
        <f t="shared" si="2657"/>
        <v>#DIV/0!</v>
      </c>
      <c r="BB20013" s="40" t="e">
        <f t="shared" si="2658"/>
        <v>#DIV/0!</v>
      </c>
      <c r="BC20013" s="39" t="e">
        <f t="shared" si="2659"/>
        <v>#DIV/0!</v>
      </c>
      <c r="BD20013" s="40" t="e">
        <f t="shared" si="2660"/>
        <v>#DIV/0!</v>
      </c>
      <c r="BE20013" s="39" t="e">
        <f t="shared" si="2661"/>
        <v>#DIV/0!</v>
      </c>
      <c r="BF20013" s="39" t="e">
        <f t="shared" si="2662"/>
        <v>#DIV/0!</v>
      </c>
    </row>
    <row r="20014" spans="40:58" x14ac:dyDescent="0.3">
      <c r="AN20014" s="37">
        <f t="shared" si="2655"/>
        <v>1</v>
      </c>
      <c r="AZ20014" s="38">
        <f t="shared" si="2656"/>
        <v>0</v>
      </c>
      <c r="BA20014" s="39" t="e">
        <f t="shared" si="2657"/>
        <v>#DIV/0!</v>
      </c>
      <c r="BB20014" s="40" t="e">
        <f t="shared" si="2658"/>
        <v>#DIV/0!</v>
      </c>
      <c r="BC20014" s="39" t="e">
        <f t="shared" si="2659"/>
        <v>#DIV/0!</v>
      </c>
      <c r="BD20014" s="40" t="e">
        <f t="shared" si="2660"/>
        <v>#DIV/0!</v>
      </c>
      <c r="BE20014" s="39" t="e">
        <f t="shared" si="2661"/>
        <v>#DIV/0!</v>
      </c>
      <c r="BF20014" s="39" t="e">
        <f t="shared" si="2662"/>
        <v>#DIV/0!</v>
      </c>
    </row>
    <row r="20015" spans="40:58" x14ac:dyDescent="0.3">
      <c r="AN20015" s="37">
        <f t="shared" si="2655"/>
        <v>1</v>
      </c>
      <c r="AZ20015" s="38">
        <f t="shared" si="2656"/>
        <v>0</v>
      </c>
      <c r="BA20015" s="39" t="e">
        <f t="shared" si="2657"/>
        <v>#DIV/0!</v>
      </c>
      <c r="BB20015" s="40" t="e">
        <f t="shared" si="2658"/>
        <v>#DIV/0!</v>
      </c>
      <c r="BC20015" s="39" t="e">
        <f t="shared" si="2659"/>
        <v>#DIV/0!</v>
      </c>
      <c r="BD20015" s="40" t="e">
        <f t="shared" si="2660"/>
        <v>#DIV/0!</v>
      </c>
      <c r="BE20015" s="39" t="e">
        <f t="shared" si="2661"/>
        <v>#DIV/0!</v>
      </c>
      <c r="BF20015" s="39" t="e">
        <f t="shared" si="2662"/>
        <v>#DIV/0!</v>
      </c>
    </row>
    <row r="20016" spans="40:58" x14ac:dyDescent="0.3">
      <c r="AN20016" s="37">
        <f t="shared" si="2655"/>
        <v>1</v>
      </c>
      <c r="AZ20016" s="38">
        <f t="shared" si="2656"/>
        <v>0</v>
      </c>
      <c r="BA20016" s="39" t="e">
        <f t="shared" si="2657"/>
        <v>#DIV/0!</v>
      </c>
      <c r="BB20016" s="40" t="e">
        <f t="shared" si="2658"/>
        <v>#DIV/0!</v>
      </c>
      <c r="BC20016" s="39" t="e">
        <f t="shared" si="2659"/>
        <v>#DIV/0!</v>
      </c>
      <c r="BD20016" s="40" t="e">
        <f t="shared" si="2660"/>
        <v>#DIV/0!</v>
      </c>
      <c r="BE20016" s="39" t="e">
        <f t="shared" si="2661"/>
        <v>#DIV/0!</v>
      </c>
      <c r="BF20016" s="39" t="e">
        <f t="shared" si="2662"/>
        <v>#DIV/0!</v>
      </c>
    </row>
    <row r="20017" spans="40:58" x14ac:dyDescent="0.3">
      <c r="AN20017" s="37">
        <f t="shared" si="2655"/>
        <v>1</v>
      </c>
      <c r="AZ20017" s="38">
        <f t="shared" si="2656"/>
        <v>0</v>
      </c>
      <c r="BA20017" s="39" t="e">
        <f t="shared" si="2657"/>
        <v>#DIV/0!</v>
      </c>
      <c r="BB20017" s="40" t="e">
        <f t="shared" si="2658"/>
        <v>#DIV/0!</v>
      </c>
      <c r="BC20017" s="39" t="e">
        <f t="shared" si="2659"/>
        <v>#DIV/0!</v>
      </c>
      <c r="BD20017" s="40" t="e">
        <f t="shared" si="2660"/>
        <v>#DIV/0!</v>
      </c>
      <c r="BE20017" s="39" t="e">
        <f t="shared" si="2661"/>
        <v>#DIV/0!</v>
      </c>
      <c r="BF20017" s="39" t="e">
        <f t="shared" si="2662"/>
        <v>#DIV/0!</v>
      </c>
    </row>
    <row r="20018" spans="40:58" x14ac:dyDescent="0.3">
      <c r="AN20018" s="37">
        <f t="shared" si="2655"/>
        <v>1</v>
      </c>
      <c r="AZ20018" s="38">
        <f t="shared" si="2656"/>
        <v>0</v>
      </c>
      <c r="BA20018" s="39" t="e">
        <f t="shared" si="2657"/>
        <v>#DIV/0!</v>
      </c>
      <c r="BB20018" s="40" t="e">
        <f t="shared" si="2658"/>
        <v>#DIV/0!</v>
      </c>
      <c r="BC20018" s="39" t="e">
        <f t="shared" si="2659"/>
        <v>#DIV/0!</v>
      </c>
      <c r="BD20018" s="40" t="e">
        <f t="shared" si="2660"/>
        <v>#DIV/0!</v>
      </c>
      <c r="BE20018" s="39" t="e">
        <f t="shared" si="2661"/>
        <v>#DIV/0!</v>
      </c>
      <c r="BF20018" s="39" t="e">
        <f t="shared" si="2662"/>
        <v>#DIV/0!</v>
      </c>
    </row>
    <row r="20019" spans="40:58" x14ac:dyDescent="0.3">
      <c r="AN20019" s="37">
        <f t="shared" si="2655"/>
        <v>1</v>
      </c>
      <c r="AZ20019" s="38">
        <f t="shared" si="2656"/>
        <v>0</v>
      </c>
      <c r="BA20019" s="39" t="e">
        <f t="shared" si="2657"/>
        <v>#DIV/0!</v>
      </c>
      <c r="BB20019" s="40" t="e">
        <f t="shared" si="2658"/>
        <v>#DIV/0!</v>
      </c>
      <c r="BC20019" s="39" t="e">
        <f t="shared" si="2659"/>
        <v>#DIV/0!</v>
      </c>
      <c r="BD20019" s="40" t="e">
        <f t="shared" si="2660"/>
        <v>#DIV/0!</v>
      </c>
      <c r="BE20019" s="39" t="e">
        <f t="shared" si="2661"/>
        <v>#DIV/0!</v>
      </c>
      <c r="BF20019" s="39" t="e">
        <f t="shared" si="2662"/>
        <v>#DIV/0!</v>
      </c>
    </row>
    <row r="20020" spans="40:58" x14ac:dyDescent="0.3">
      <c r="AN20020" s="37">
        <f t="shared" si="2655"/>
        <v>1</v>
      </c>
      <c r="AZ20020" s="38">
        <f t="shared" si="2656"/>
        <v>0</v>
      </c>
      <c r="BA20020" s="39" t="e">
        <f t="shared" si="2657"/>
        <v>#DIV/0!</v>
      </c>
      <c r="BB20020" s="40" t="e">
        <f t="shared" si="2658"/>
        <v>#DIV/0!</v>
      </c>
      <c r="BC20020" s="39" t="e">
        <f t="shared" si="2659"/>
        <v>#DIV/0!</v>
      </c>
      <c r="BD20020" s="40" t="e">
        <f t="shared" si="2660"/>
        <v>#DIV/0!</v>
      </c>
      <c r="BE20020" s="39" t="e">
        <f t="shared" si="2661"/>
        <v>#DIV/0!</v>
      </c>
      <c r="BF20020" s="39" t="e">
        <f t="shared" si="2662"/>
        <v>#DIV/0!</v>
      </c>
    </row>
    <row r="20021" spans="40:58" x14ac:dyDescent="0.3">
      <c r="AN20021" s="37">
        <f t="shared" si="2655"/>
        <v>1</v>
      </c>
      <c r="AZ20021" s="38">
        <f t="shared" si="2656"/>
        <v>0</v>
      </c>
      <c r="BA20021" s="39" t="e">
        <f t="shared" si="2657"/>
        <v>#DIV/0!</v>
      </c>
      <c r="BB20021" s="40" t="e">
        <f t="shared" si="2658"/>
        <v>#DIV/0!</v>
      </c>
      <c r="BC20021" s="39" t="e">
        <f t="shared" si="2659"/>
        <v>#DIV/0!</v>
      </c>
      <c r="BD20021" s="40" t="e">
        <f t="shared" si="2660"/>
        <v>#DIV/0!</v>
      </c>
      <c r="BE20021" s="39" t="e">
        <f t="shared" si="2661"/>
        <v>#DIV/0!</v>
      </c>
      <c r="BF20021" s="39" t="e">
        <f t="shared" si="2662"/>
        <v>#DIV/0!</v>
      </c>
    </row>
    <row r="20022" spans="40:58" x14ac:dyDescent="0.3">
      <c r="AN20022" s="37">
        <f t="shared" si="2655"/>
        <v>1</v>
      </c>
      <c r="AZ20022" s="38">
        <f t="shared" si="2656"/>
        <v>0</v>
      </c>
      <c r="BA20022" s="39" t="e">
        <f t="shared" si="2657"/>
        <v>#DIV/0!</v>
      </c>
      <c r="BB20022" s="40" t="e">
        <f t="shared" si="2658"/>
        <v>#DIV/0!</v>
      </c>
      <c r="BC20022" s="39" t="e">
        <f t="shared" si="2659"/>
        <v>#DIV/0!</v>
      </c>
      <c r="BD20022" s="40" t="e">
        <f t="shared" si="2660"/>
        <v>#DIV/0!</v>
      </c>
      <c r="BE20022" s="39" t="e">
        <f t="shared" si="2661"/>
        <v>#DIV/0!</v>
      </c>
      <c r="BF20022" s="39" t="e">
        <f t="shared" si="2662"/>
        <v>#DIV/0!</v>
      </c>
    </row>
    <row r="20023" spans="40:58" x14ac:dyDescent="0.3">
      <c r="AN20023" s="37">
        <f t="shared" si="2655"/>
        <v>1</v>
      </c>
      <c r="AZ20023" s="38">
        <f t="shared" si="2656"/>
        <v>0</v>
      </c>
      <c r="BA20023" s="39" t="e">
        <f t="shared" si="2657"/>
        <v>#DIV/0!</v>
      </c>
      <c r="BB20023" s="40" t="e">
        <f t="shared" si="2658"/>
        <v>#DIV/0!</v>
      </c>
      <c r="BC20023" s="39" t="e">
        <f t="shared" si="2659"/>
        <v>#DIV/0!</v>
      </c>
      <c r="BD20023" s="40" t="e">
        <f t="shared" si="2660"/>
        <v>#DIV/0!</v>
      </c>
      <c r="BE20023" s="39" t="e">
        <f t="shared" si="2661"/>
        <v>#DIV/0!</v>
      </c>
      <c r="BF20023" s="39" t="e">
        <f t="shared" si="2662"/>
        <v>#DIV/0!</v>
      </c>
    </row>
    <row r="20024" spans="40:58" x14ac:dyDescent="0.3">
      <c r="AN20024" s="37">
        <f t="shared" si="2655"/>
        <v>1</v>
      </c>
      <c r="AZ20024" s="38">
        <f t="shared" si="2656"/>
        <v>0</v>
      </c>
      <c r="BA20024" s="39" t="e">
        <f t="shared" si="2657"/>
        <v>#DIV/0!</v>
      </c>
      <c r="BB20024" s="40" t="e">
        <f t="shared" si="2658"/>
        <v>#DIV/0!</v>
      </c>
      <c r="BC20024" s="39" t="e">
        <f t="shared" si="2659"/>
        <v>#DIV/0!</v>
      </c>
      <c r="BD20024" s="40" t="e">
        <f t="shared" si="2660"/>
        <v>#DIV/0!</v>
      </c>
      <c r="BE20024" s="39" t="e">
        <f t="shared" si="2661"/>
        <v>#DIV/0!</v>
      </c>
      <c r="BF20024" s="39" t="e">
        <f t="shared" si="2662"/>
        <v>#DIV/0!</v>
      </c>
    </row>
    <row r="20025" spans="40:58" x14ac:dyDescent="0.3">
      <c r="AN20025" s="37">
        <f t="shared" si="2655"/>
        <v>1</v>
      </c>
      <c r="AZ20025" s="38">
        <f t="shared" si="2656"/>
        <v>0</v>
      </c>
      <c r="BA20025" s="39" t="e">
        <f t="shared" si="2657"/>
        <v>#DIV/0!</v>
      </c>
      <c r="BB20025" s="40" t="e">
        <f t="shared" si="2658"/>
        <v>#DIV/0!</v>
      </c>
      <c r="BC20025" s="39" t="e">
        <f t="shared" si="2659"/>
        <v>#DIV/0!</v>
      </c>
      <c r="BD20025" s="40" t="e">
        <f t="shared" si="2660"/>
        <v>#DIV/0!</v>
      </c>
      <c r="BE20025" s="39" t="e">
        <f t="shared" si="2661"/>
        <v>#DIV/0!</v>
      </c>
      <c r="BF20025" s="39" t="e">
        <f t="shared" si="2662"/>
        <v>#DIV/0!</v>
      </c>
    </row>
    <row r="20026" spans="40:58" x14ac:dyDescent="0.3">
      <c r="AN20026" s="37">
        <f t="shared" si="2655"/>
        <v>1</v>
      </c>
      <c r="AZ20026" s="38">
        <f t="shared" si="2656"/>
        <v>0</v>
      </c>
      <c r="BA20026" s="39" t="e">
        <f t="shared" si="2657"/>
        <v>#DIV/0!</v>
      </c>
      <c r="BB20026" s="40" t="e">
        <f t="shared" si="2658"/>
        <v>#DIV/0!</v>
      </c>
      <c r="BC20026" s="39" t="e">
        <f t="shared" si="2659"/>
        <v>#DIV/0!</v>
      </c>
      <c r="BD20026" s="40" t="e">
        <f t="shared" si="2660"/>
        <v>#DIV/0!</v>
      </c>
      <c r="BE20026" s="39" t="e">
        <f t="shared" si="2661"/>
        <v>#DIV/0!</v>
      </c>
      <c r="BF20026" s="39" t="e">
        <f t="shared" si="2662"/>
        <v>#DIV/0!</v>
      </c>
    </row>
    <row r="20027" spans="40:58" x14ac:dyDescent="0.3">
      <c r="AN20027" s="37">
        <f t="shared" si="2655"/>
        <v>1</v>
      </c>
      <c r="AZ20027" s="38">
        <f t="shared" si="2656"/>
        <v>0</v>
      </c>
      <c r="BA20027" s="39" t="e">
        <f t="shared" si="2657"/>
        <v>#DIV/0!</v>
      </c>
      <c r="BB20027" s="40" t="e">
        <f t="shared" si="2658"/>
        <v>#DIV/0!</v>
      </c>
      <c r="BC20027" s="39" t="e">
        <f t="shared" si="2659"/>
        <v>#DIV/0!</v>
      </c>
      <c r="BD20027" s="40" t="e">
        <f t="shared" si="2660"/>
        <v>#DIV/0!</v>
      </c>
      <c r="BE20027" s="39" t="e">
        <f t="shared" si="2661"/>
        <v>#DIV/0!</v>
      </c>
      <c r="BF20027" s="39" t="e">
        <f t="shared" si="2662"/>
        <v>#DIV/0!</v>
      </c>
    </row>
    <row r="20028" spans="40:58" x14ac:dyDescent="0.3">
      <c r="AN20028" s="37">
        <f t="shared" si="2655"/>
        <v>1</v>
      </c>
      <c r="AZ20028" s="38">
        <f t="shared" si="2656"/>
        <v>0</v>
      </c>
      <c r="BA20028" s="39" t="e">
        <f t="shared" si="2657"/>
        <v>#DIV/0!</v>
      </c>
      <c r="BB20028" s="40" t="e">
        <f t="shared" si="2658"/>
        <v>#DIV/0!</v>
      </c>
      <c r="BC20028" s="39" t="e">
        <f t="shared" si="2659"/>
        <v>#DIV/0!</v>
      </c>
      <c r="BD20028" s="40" t="e">
        <f t="shared" si="2660"/>
        <v>#DIV/0!</v>
      </c>
      <c r="BE20028" s="39" t="e">
        <f t="shared" si="2661"/>
        <v>#DIV/0!</v>
      </c>
      <c r="BF20028" s="39" t="e">
        <f t="shared" si="2662"/>
        <v>#DIV/0!</v>
      </c>
    </row>
    <row r="20029" spans="40:58" x14ac:dyDescent="0.3">
      <c r="AN20029" s="37">
        <f t="shared" si="2655"/>
        <v>1</v>
      </c>
      <c r="AZ20029" s="38">
        <f t="shared" si="2656"/>
        <v>0</v>
      </c>
      <c r="BA20029" s="39" t="e">
        <f t="shared" si="2657"/>
        <v>#DIV/0!</v>
      </c>
      <c r="BB20029" s="40" t="e">
        <f t="shared" si="2658"/>
        <v>#DIV/0!</v>
      </c>
      <c r="BC20029" s="39" t="e">
        <f t="shared" si="2659"/>
        <v>#DIV/0!</v>
      </c>
      <c r="BD20029" s="40" t="e">
        <f t="shared" si="2660"/>
        <v>#DIV/0!</v>
      </c>
      <c r="BE20029" s="39" t="e">
        <f t="shared" si="2661"/>
        <v>#DIV/0!</v>
      </c>
      <c r="BF20029" s="39" t="e">
        <f t="shared" si="2662"/>
        <v>#DIV/0!</v>
      </c>
    </row>
    <row r="20030" spans="40:58" x14ac:dyDescent="0.3">
      <c r="AN20030" s="37">
        <f t="shared" si="2655"/>
        <v>1</v>
      </c>
      <c r="AZ20030" s="38">
        <f t="shared" si="2656"/>
        <v>0</v>
      </c>
      <c r="BA20030" s="39" t="e">
        <f t="shared" si="2657"/>
        <v>#DIV/0!</v>
      </c>
      <c r="BB20030" s="40" t="e">
        <f t="shared" si="2658"/>
        <v>#DIV/0!</v>
      </c>
      <c r="BC20030" s="39" t="e">
        <f t="shared" si="2659"/>
        <v>#DIV/0!</v>
      </c>
      <c r="BD20030" s="40" t="e">
        <f t="shared" si="2660"/>
        <v>#DIV/0!</v>
      </c>
      <c r="BE20030" s="39" t="e">
        <f t="shared" si="2661"/>
        <v>#DIV/0!</v>
      </c>
      <c r="BF20030" s="39" t="e">
        <f t="shared" si="2662"/>
        <v>#DIV/0!</v>
      </c>
    </row>
    <row r="20031" spans="40:58" x14ac:dyDescent="0.3">
      <c r="AN20031" s="37">
        <f t="shared" ref="AN20031:AN20073" si="2663">MONTH(AP20031)</f>
        <v>1</v>
      </c>
      <c r="AZ20031" s="38">
        <f t="shared" ref="AZ20031:AZ20073" si="2664">AP20031*1</f>
        <v>0</v>
      </c>
      <c r="BA20031" s="39" t="e">
        <f t="shared" ref="BA20031:BA20073" si="2665">(AV20031-BB20031)/AR20031</f>
        <v>#DIV/0!</v>
      </c>
      <c r="BB20031" s="40" t="e">
        <f t="shared" ref="BB20031:BB20073" si="2666">(AR20031-AS20031)*(AV20031/AR20031)</f>
        <v>#DIV/0!</v>
      </c>
      <c r="BC20031" s="39" t="e">
        <f t="shared" ref="BC20031:BC20073" si="2667">(AW20031-BD20031)/AR20031</f>
        <v>#DIV/0!</v>
      </c>
      <c r="BD20031" s="40" t="e">
        <f t="shared" ref="BD20031:BD20073" si="2668">(AR20031-AS20031)*(AW20031/AR20031)</f>
        <v>#DIV/0!</v>
      </c>
      <c r="BE20031" s="39" t="e">
        <f t="shared" ref="BE20031:BE20073" si="2669">AU20031/AR20031</f>
        <v>#DIV/0!</v>
      </c>
      <c r="BF20031" s="39" t="e">
        <f t="shared" ref="BF20031:BF20073" si="2670">AT20031/AR20031</f>
        <v>#DIV/0!</v>
      </c>
    </row>
    <row r="20032" spans="40:58" x14ac:dyDescent="0.3">
      <c r="AN20032" s="37">
        <f t="shared" si="2663"/>
        <v>1</v>
      </c>
      <c r="AZ20032" s="38">
        <f t="shared" si="2664"/>
        <v>0</v>
      </c>
      <c r="BA20032" s="39" t="e">
        <f t="shared" si="2665"/>
        <v>#DIV/0!</v>
      </c>
      <c r="BB20032" s="40" t="e">
        <f t="shared" si="2666"/>
        <v>#DIV/0!</v>
      </c>
      <c r="BC20032" s="39" t="e">
        <f t="shared" si="2667"/>
        <v>#DIV/0!</v>
      </c>
      <c r="BD20032" s="40" t="e">
        <f t="shared" si="2668"/>
        <v>#DIV/0!</v>
      </c>
      <c r="BE20032" s="39" t="e">
        <f t="shared" si="2669"/>
        <v>#DIV/0!</v>
      </c>
      <c r="BF20032" s="39" t="e">
        <f t="shared" si="2670"/>
        <v>#DIV/0!</v>
      </c>
    </row>
    <row r="20033" spans="40:58" x14ac:dyDescent="0.3">
      <c r="AN20033" s="37">
        <f t="shared" si="2663"/>
        <v>1</v>
      </c>
      <c r="AZ20033" s="38">
        <f t="shared" si="2664"/>
        <v>0</v>
      </c>
      <c r="BA20033" s="39" t="e">
        <f t="shared" si="2665"/>
        <v>#DIV/0!</v>
      </c>
      <c r="BB20033" s="40" t="e">
        <f t="shared" si="2666"/>
        <v>#DIV/0!</v>
      </c>
      <c r="BC20033" s="39" t="e">
        <f t="shared" si="2667"/>
        <v>#DIV/0!</v>
      </c>
      <c r="BD20033" s="40" t="e">
        <f t="shared" si="2668"/>
        <v>#DIV/0!</v>
      </c>
      <c r="BE20033" s="39" t="e">
        <f t="shared" si="2669"/>
        <v>#DIV/0!</v>
      </c>
      <c r="BF20033" s="39" t="e">
        <f t="shared" si="2670"/>
        <v>#DIV/0!</v>
      </c>
    </row>
    <row r="20034" spans="40:58" x14ac:dyDescent="0.3">
      <c r="AN20034" s="37">
        <f t="shared" si="2663"/>
        <v>1</v>
      </c>
      <c r="AZ20034" s="38">
        <f t="shared" si="2664"/>
        <v>0</v>
      </c>
      <c r="BA20034" s="39" t="e">
        <f t="shared" si="2665"/>
        <v>#DIV/0!</v>
      </c>
      <c r="BB20034" s="40" t="e">
        <f t="shared" si="2666"/>
        <v>#DIV/0!</v>
      </c>
      <c r="BC20034" s="39" t="e">
        <f t="shared" si="2667"/>
        <v>#DIV/0!</v>
      </c>
      <c r="BD20034" s="40" t="e">
        <f t="shared" si="2668"/>
        <v>#DIV/0!</v>
      </c>
      <c r="BE20034" s="39" t="e">
        <f t="shared" si="2669"/>
        <v>#DIV/0!</v>
      </c>
      <c r="BF20034" s="39" t="e">
        <f t="shared" si="2670"/>
        <v>#DIV/0!</v>
      </c>
    </row>
    <row r="20035" spans="40:58" x14ac:dyDescent="0.3">
      <c r="AN20035" s="37">
        <f t="shared" si="2663"/>
        <v>1</v>
      </c>
      <c r="AZ20035" s="38">
        <f t="shared" si="2664"/>
        <v>0</v>
      </c>
      <c r="BA20035" s="39" t="e">
        <f t="shared" si="2665"/>
        <v>#DIV/0!</v>
      </c>
      <c r="BB20035" s="40" t="e">
        <f t="shared" si="2666"/>
        <v>#DIV/0!</v>
      </c>
      <c r="BC20035" s="39" t="e">
        <f t="shared" si="2667"/>
        <v>#DIV/0!</v>
      </c>
      <c r="BD20035" s="40" t="e">
        <f t="shared" si="2668"/>
        <v>#DIV/0!</v>
      </c>
      <c r="BE20035" s="39" t="e">
        <f t="shared" si="2669"/>
        <v>#DIV/0!</v>
      </c>
      <c r="BF20035" s="39" t="e">
        <f t="shared" si="2670"/>
        <v>#DIV/0!</v>
      </c>
    </row>
    <row r="20036" spans="40:58" x14ac:dyDescent="0.3">
      <c r="AN20036" s="37">
        <f t="shared" si="2663"/>
        <v>1</v>
      </c>
      <c r="AZ20036" s="38">
        <f t="shared" si="2664"/>
        <v>0</v>
      </c>
      <c r="BA20036" s="39" t="e">
        <f t="shared" si="2665"/>
        <v>#DIV/0!</v>
      </c>
      <c r="BB20036" s="40" t="e">
        <f t="shared" si="2666"/>
        <v>#DIV/0!</v>
      </c>
      <c r="BC20036" s="39" t="e">
        <f t="shared" si="2667"/>
        <v>#DIV/0!</v>
      </c>
      <c r="BD20036" s="40" t="e">
        <f t="shared" si="2668"/>
        <v>#DIV/0!</v>
      </c>
      <c r="BE20036" s="39" t="e">
        <f t="shared" si="2669"/>
        <v>#DIV/0!</v>
      </c>
      <c r="BF20036" s="39" t="e">
        <f t="shared" si="2670"/>
        <v>#DIV/0!</v>
      </c>
    </row>
    <row r="20037" spans="40:58" x14ac:dyDescent="0.3">
      <c r="AN20037" s="37">
        <f t="shared" si="2663"/>
        <v>1</v>
      </c>
      <c r="AZ20037" s="38">
        <f t="shared" si="2664"/>
        <v>0</v>
      </c>
      <c r="BA20037" s="39" t="e">
        <f t="shared" si="2665"/>
        <v>#DIV/0!</v>
      </c>
      <c r="BB20037" s="40" t="e">
        <f t="shared" si="2666"/>
        <v>#DIV/0!</v>
      </c>
      <c r="BC20037" s="39" t="e">
        <f t="shared" si="2667"/>
        <v>#DIV/0!</v>
      </c>
      <c r="BD20037" s="40" t="e">
        <f t="shared" si="2668"/>
        <v>#DIV/0!</v>
      </c>
      <c r="BE20037" s="39" t="e">
        <f t="shared" si="2669"/>
        <v>#DIV/0!</v>
      </c>
      <c r="BF20037" s="39" t="e">
        <f t="shared" si="2670"/>
        <v>#DIV/0!</v>
      </c>
    </row>
    <row r="20038" spans="40:58" x14ac:dyDescent="0.3">
      <c r="AN20038" s="37">
        <f t="shared" si="2663"/>
        <v>1</v>
      </c>
      <c r="AZ20038" s="38">
        <f t="shared" si="2664"/>
        <v>0</v>
      </c>
      <c r="BA20038" s="39" t="e">
        <f t="shared" si="2665"/>
        <v>#DIV/0!</v>
      </c>
      <c r="BB20038" s="40" t="e">
        <f t="shared" si="2666"/>
        <v>#DIV/0!</v>
      </c>
      <c r="BC20038" s="39" t="e">
        <f t="shared" si="2667"/>
        <v>#DIV/0!</v>
      </c>
      <c r="BD20038" s="40" t="e">
        <f t="shared" si="2668"/>
        <v>#DIV/0!</v>
      </c>
      <c r="BE20038" s="39" t="e">
        <f t="shared" si="2669"/>
        <v>#DIV/0!</v>
      </c>
      <c r="BF20038" s="39" t="e">
        <f t="shared" si="2670"/>
        <v>#DIV/0!</v>
      </c>
    </row>
    <row r="20039" spans="40:58" x14ac:dyDescent="0.3">
      <c r="AN20039" s="37">
        <f t="shared" si="2663"/>
        <v>1</v>
      </c>
      <c r="AZ20039" s="38">
        <f t="shared" si="2664"/>
        <v>0</v>
      </c>
      <c r="BA20039" s="39" t="e">
        <f t="shared" si="2665"/>
        <v>#DIV/0!</v>
      </c>
      <c r="BB20039" s="40" t="e">
        <f t="shared" si="2666"/>
        <v>#DIV/0!</v>
      </c>
      <c r="BC20039" s="39" t="e">
        <f t="shared" si="2667"/>
        <v>#DIV/0!</v>
      </c>
      <c r="BD20039" s="40" t="e">
        <f t="shared" si="2668"/>
        <v>#DIV/0!</v>
      </c>
      <c r="BE20039" s="39" t="e">
        <f t="shared" si="2669"/>
        <v>#DIV/0!</v>
      </c>
      <c r="BF20039" s="39" t="e">
        <f t="shared" si="2670"/>
        <v>#DIV/0!</v>
      </c>
    </row>
    <row r="20040" spans="40:58" x14ac:dyDescent="0.3">
      <c r="AN20040" s="37">
        <f t="shared" si="2663"/>
        <v>1</v>
      </c>
      <c r="AZ20040" s="38">
        <f t="shared" si="2664"/>
        <v>0</v>
      </c>
      <c r="BA20040" s="39" t="e">
        <f t="shared" si="2665"/>
        <v>#DIV/0!</v>
      </c>
      <c r="BB20040" s="40" t="e">
        <f t="shared" si="2666"/>
        <v>#DIV/0!</v>
      </c>
      <c r="BC20040" s="39" t="e">
        <f t="shared" si="2667"/>
        <v>#DIV/0!</v>
      </c>
      <c r="BD20040" s="40" t="e">
        <f t="shared" si="2668"/>
        <v>#DIV/0!</v>
      </c>
      <c r="BE20040" s="39" t="e">
        <f t="shared" si="2669"/>
        <v>#DIV/0!</v>
      </c>
      <c r="BF20040" s="39" t="e">
        <f t="shared" si="2670"/>
        <v>#DIV/0!</v>
      </c>
    </row>
    <row r="20041" spans="40:58" x14ac:dyDescent="0.3">
      <c r="AN20041" s="37">
        <f t="shared" si="2663"/>
        <v>1</v>
      </c>
      <c r="AZ20041" s="38">
        <f t="shared" si="2664"/>
        <v>0</v>
      </c>
      <c r="BA20041" s="39" t="e">
        <f t="shared" si="2665"/>
        <v>#DIV/0!</v>
      </c>
      <c r="BB20041" s="40" t="e">
        <f t="shared" si="2666"/>
        <v>#DIV/0!</v>
      </c>
      <c r="BC20041" s="39" t="e">
        <f t="shared" si="2667"/>
        <v>#DIV/0!</v>
      </c>
      <c r="BD20041" s="40" t="e">
        <f t="shared" si="2668"/>
        <v>#DIV/0!</v>
      </c>
      <c r="BE20041" s="39" t="e">
        <f t="shared" si="2669"/>
        <v>#DIV/0!</v>
      </c>
      <c r="BF20041" s="39" t="e">
        <f t="shared" si="2670"/>
        <v>#DIV/0!</v>
      </c>
    </row>
    <row r="20042" spans="40:58" x14ac:dyDescent="0.3">
      <c r="AN20042" s="37">
        <f t="shared" si="2663"/>
        <v>1</v>
      </c>
      <c r="AZ20042" s="38">
        <f t="shared" si="2664"/>
        <v>0</v>
      </c>
      <c r="BA20042" s="39" t="e">
        <f t="shared" si="2665"/>
        <v>#DIV/0!</v>
      </c>
      <c r="BB20042" s="40" t="e">
        <f t="shared" si="2666"/>
        <v>#DIV/0!</v>
      </c>
      <c r="BC20042" s="39" t="e">
        <f t="shared" si="2667"/>
        <v>#DIV/0!</v>
      </c>
      <c r="BD20042" s="40" t="e">
        <f t="shared" si="2668"/>
        <v>#DIV/0!</v>
      </c>
      <c r="BE20042" s="39" t="e">
        <f t="shared" si="2669"/>
        <v>#DIV/0!</v>
      </c>
      <c r="BF20042" s="39" t="e">
        <f t="shared" si="2670"/>
        <v>#DIV/0!</v>
      </c>
    </row>
    <row r="20043" spans="40:58" x14ac:dyDescent="0.3">
      <c r="AN20043" s="37">
        <f t="shared" si="2663"/>
        <v>1</v>
      </c>
      <c r="AZ20043" s="38">
        <f t="shared" si="2664"/>
        <v>0</v>
      </c>
      <c r="BA20043" s="39" t="e">
        <f t="shared" si="2665"/>
        <v>#DIV/0!</v>
      </c>
      <c r="BB20043" s="40" t="e">
        <f t="shared" si="2666"/>
        <v>#DIV/0!</v>
      </c>
      <c r="BC20043" s="39" t="e">
        <f t="shared" si="2667"/>
        <v>#DIV/0!</v>
      </c>
      <c r="BD20043" s="40" t="e">
        <f t="shared" si="2668"/>
        <v>#DIV/0!</v>
      </c>
      <c r="BE20043" s="39" t="e">
        <f t="shared" si="2669"/>
        <v>#DIV/0!</v>
      </c>
      <c r="BF20043" s="39" t="e">
        <f t="shared" si="2670"/>
        <v>#DIV/0!</v>
      </c>
    </row>
    <row r="20044" spans="40:58" x14ac:dyDescent="0.3">
      <c r="AN20044" s="37">
        <f t="shared" si="2663"/>
        <v>1</v>
      </c>
      <c r="AZ20044" s="38">
        <f t="shared" si="2664"/>
        <v>0</v>
      </c>
      <c r="BA20044" s="39" t="e">
        <f t="shared" si="2665"/>
        <v>#DIV/0!</v>
      </c>
      <c r="BB20044" s="40" t="e">
        <f t="shared" si="2666"/>
        <v>#DIV/0!</v>
      </c>
      <c r="BC20044" s="39" t="e">
        <f t="shared" si="2667"/>
        <v>#DIV/0!</v>
      </c>
      <c r="BD20044" s="40" t="e">
        <f t="shared" si="2668"/>
        <v>#DIV/0!</v>
      </c>
      <c r="BE20044" s="39" t="e">
        <f t="shared" si="2669"/>
        <v>#DIV/0!</v>
      </c>
      <c r="BF20044" s="39" t="e">
        <f t="shared" si="2670"/>
        <v>#DIV/0!</v>
      </c>
    </row>
    <row r="20045" spans="40:58" x14ac:dyDescent="0.3">
      <c r="AN20045" s="37">
        <f t="shared" si="2663"/>
        <v>1</v>
      </c>
      <c r="AZ20045" s="38">
        <f t="shared" si="2664"/>
        <v>0</v>
      </c>
      <c r="BA20045" s="39" t="e">
        <f t="shared" si="2665"/>
        <v>#DIV/0!</v>
      </c>
      <c r="BB20045" s="40" t="e">
        <f t="shared" si="2666"/>
        <v>#DIV/0!</v>
      </c>
      <c r="BC20045" s="39" t="e">
        <f t="shared" si="2667"/>
        <v>#DIV/0!</v>
      </c>
      <c r="BD20045" s="40" t="e">
        <f t="shared" si="2668"/>
        <v>#DIV/0!</v>
      </c>
      <c r="BE20045" s="39" t="e">
        <f t="shared" si="2669"/>
        <v>#DIV/0!</v>
      </c>
      <c r="BF20045" s="39" t="e">
        <f t="shared" si="2670"/>
        <v>#DIV/0!</v>
      </c>
    </row>
    <row r="20046" spans="40:58" x14ac:dyDescent="0.3">
      <c r="AN20046" s="37">
        <f t="shared" si="2663"/>
        <v>1</v>
      </c>
      <c r="AZ20046" s="38">
        <f t="shared" si="2664"/>
        <v>0</v>
      </c>
      <c r="BA20046" s="39" t="e">
        <f t="shared" si="2665"/>
        <v>#DIV/0!</v>
      </c>
      <c r="BB20046" s="40" t="e">
        <f t="shared" si="2666"/>
        <v>#DIV/0!</v>
      </c>
      <c r="BC20046" s="39" t="e">
        <f t="shared" si="2667"/>
        <v>#DIV/0!</v>
      </c>
      <c r="BD20046" s="40" t="e">
        <f t="shared" si="2668"/>
        <v>#DIV/0!</v>
      </c>
      <c r="BE20046" s="39" t="e">
        <f t="shared" si="2669"/>
        <v>#DIV/0!</v>
      </c>
      <c r="BF20046" s="39" t="e">
        <f t="shared" si="2670"/>
        <v>#DIV/0!</v>
      </c>
    </row>
    <row r="20047" spans="40:58" x14ac:dyDescent="0.3">
      <c r="AN20047" s="37">
        <f t="shared" si="2663"/>
        <v>1</v>
      </c>
      <c r="AZ20047" s="38">
        <f t="shared" si="2664"/>
        <v>0</v>
      </c>
      <c r="BA20047" s="39" t="e">
        <f t="shared" si="2665"/>
        <v>#DIV/0!</v>
      </c>
      <c r="BB20047" s="40" t="e">
        <f t="shared" si="2666"/>
        <v>#DIV/0!</v>
      </c>
      <c r="BC20047" s="39" t="e">
        <f t="shared" si="2667"/>
        <v>#DIV/0!</v>
      </c>
      <c r="BD20047" s="40" t="e">
        <f t="shared" si="2668"/>
        <v>#DIV/0!</v>
      </c>
      <c r="BE20047" s="39" t="e">
        <f t="shared" si="2669"/>
        <v>#DIV/0!</v>
      </c>
      <c r="BF20047" s="39" t="e">
        <f t="shared" si="2670"/>
        <v>#DIV/0!</v>
      </c>
    </row>
    <row r="20048" spans="40:58" x14ac:dyDescent="0.3">
      <c r="AN20048" s="37">
        <f t="shared" si="2663"/>
        <v>1</v>
      </c>
      <c r="AZ20048" s="38">
        <f t="shared" si="2664"/>
        <v>0</v>
      </c>
      <c r="BA20048" s="39" t="e">
        <f t="shared" si="2665"/>
        <v>#DIV/0!</v>
      </c>
      <c r="BB20048" s="40" t="e">
        <f t="shared" si="2666"/>
        <v>#DIV/0!</v>
      </c>
      <c r="BC20048" s="39" t="e">
        <f t="shared" si="2667"/>
        <v>#DIV/0!</v>
      </c>
      <c r="BD20048" s="40" t="e">
        <f t="shared" si="2668"/>
        <v>#DIV/0!</v>
      </c>
      <c r="BE20048" s="39" t="e">
        <f t="shared" si="2669"/>
        <v>#DIV/0!</v>
      </c>
      <c r="BF20048" s="39" t="e">
        <f t="shared" si="2670"/>
        <v>#DIV/0!</v>
      </c>
    </row>
    <row r="20049" spans="40:58" x14ac:dyDescent="0.3">
      <c r="AN20049" s="37">
        <f t="shared" si="2663"/>
        <v>1</v>
      </c>
      <c r="AZ20049" s="38">
        <f t="shared" si="2664"/>
        <v>0</v>
      </c>
      <c r="BA20049" s="39" t="e">
        <f t="shared" si="2665"/>
        <v>#DIV/0!</v>
      </c>
      <c r="BB20049" s="40" t="e">
        <f t="shared" si="2666"/>
        <v>#DIV/0!</v>
      </c>
      <c r="BC20049" s="39" t="e">
        <f t="shared" si="2667"/>
        <v>#DIV/0!</v>
      </c>
      <c r="BD20049" s="40" t="e">
        <f t="shared" si="2668"/>
        <v>#DIV/0!</v>
      </c>
      <c r="BE20049" s="39" t="e">
        <f t="shared" si="2669"/>
        <v>#DIV/0!</v>
      </c>
      <c r="BF20049" s="39" t="e">
        <f t="shared" si="2670"/>
        <v>#DIV/0!</v>
      </c>
    </row>
    <row r="20050" spans="40:58" x14ac:dyDescent="0.3">
      <c r="AN20050" s="37">
        <f t="shared" si="2663"/>
        <v>1</v>
      </c>
      <c r="AZ20050" s="38">
        <f t="shared" si="2664"/>
        <v>0</v>
      </c>
      <c r="BA20050" s="39" t="e">
        <f t="shared" si="2665"/>
        <v>#DIV/0!</v>
      </c>
      <c r="BB20050" s="40" t="e">
        <f t="shared" si="2666"/>
        <v>#DIV/0!</v>
      </c>
      <c r="BC20050" s="39" t="e">
        <f t="shared" si="2667"/>
        <v>#DIV/0!</v>
      </c>
      <c r="BD20050" s="40" t="e">
        <f t="shared" si="2668"/>
        <v>#DIV/0!</v>
      </c>
      <c r="BE20050" s="39" t="e">
        <f t="shared" si="2669"/>
        <v>#DIV/0!</v>
      </c>
      <c r="BF20050" s="39" t="e">
        <f t="shared" si="2670"/>
        <v>#DIV/0!</v>
      </c>
    </row>
    <row r="20051" spans="40:58" x14ac:dyDescent="0.3">
      <c r="AN20051" s="37">
        <f t="shared" si="2663"/>
        <v>1</v>
      </c>
      <c r="AZ20051" s="38">
        <f t="shared" si="2664"/>
        <v>0</v>
      </c>
      <c r="BA20051" s="39" t="e">
        <f t="shared" si="2665"/>
        <v>#DIV/0!</v>
      </c>
      <c r="BB20051" s="40" t="e">
        <f t="shared" si="2666"/>
        <v>#DIV/0!</v>
      </c>
      <c r="BC20051" s="39" t="e">
        <f t="shared" si="2667"/>
        <v>#DIV/0!</v>
      </c>
      <c r="BD20051" s="40" t="e">
        <f t="shared" si="2668"/>
        <v>#DIV/0!</v>
      </c>
      <c r="BE20051" s="39" t="e">
        <f t="shared" si="2669"/>
        <v>#DIV/0!</v>
      </c>
      <c r="BF20051" s="39" t="e">
        <f t="shared" si="2670"/>
        <v>#DIV/0!</v>
      </c>
    </row>
    <row r="20052" spans="40:58" x14ac:dyDescent="0.3">
      <c r="AN20052" s="37">
        <f t="shared" si="2663"/>
        <v>1</v>
      </c>
      <c r="AZ20052" s="38">
        <f t="shared" si="2664"/>
        <v>0</v>
      </c>
      <c r="BA20052" s="39" t="e">
        <f t="shared" si="2665"/>
        <v>#DIV/0!</v>
      </c>
      <c r="BB20052" s="40" t="e">
        <f t="shared" si="2666"/>
        <v>#DIV/0!</v>
      </c>
      <c r="BC20052" s="39" t="e">
        <f t="shared" si="2667"/>
        <v>#DIV/0!</v>
      </c>
      <c r="BD20052" s="40" t="e">
        <f t="shared" si="2668"/>
        <v>#DIV/0!</v>
      </c>
      <c r="BE20052" s="39" t="e">
        <f t="shared" si="2669"/>
        <v>#DIV/0!</v>
      </c>
      <c r="BF20052" s="39" t="e">
        <f t="shared" si="2670"/>
        <v>#DIV/0!</v>
      </c>
    </row>
    <row r="20053" spans="40:58" x14ac:dyDescent="0.3">
      <c r="AN20053" s="37">
        <f t="shared" si="2663"/>
        <v>1</v>
      </c>
      <c r="AZ20053" s="38">
        <f t="shared" si="2664"/>
        <v>0</v>
      </c>
      <c r="BA20053" s="39" t="e">
        <f t="shared" si="2665"/>
        <v>#DIV/0!</v>
      </c>
      <c r="BB20053" s="40" t="e">
        <f t="shared" si="2666"/>
        <v>#DIV/0!</v>
      </c>
      <c r="BC20053" s="39" t="e">
        <f t="shared" si="2667"/>
        <v>#DIV/0!</v>
      </c>
      <c r="BD20053" s="40" t="e">
        <f t="shared" si="2668"/>
        <v>#DIV/0!</v>
      </c>
      <c r="BE20053" s="39" t="e">
        <f t="shared" si="2669"/>
        <v>#DIV/0!</v>
      </c>
      <c r="BF20053" s="39" t="e">
        <f t="shared" si="2670"/>
        <v>#DIV/0!</v>
      </c>
    </row>
    <row r="20054" spans="40:58" x14ac:dyDescent="0.3">
      <c r="AN20054" s="37">
        <f t="shared" si="2663"/>
        <v>1</v>
      </c>
      <c r="AZ20054" s="38">
        <f t="shared" si="2664"/>
        <v>0</v>
      </c>
      <c r="BA20054" s="39" t="e">
        <f t="shared" si="2665"/>
        <v>#DIV/0!</v>
      </c>
      <c r="BB20054" s="40" t="e">
        <f t="shared" si="2666"/>
        <v>#DIV/0!</v>
      </c>
      <c r="BC20054" s="39" t="e">
        <f t="shared" si="2667"/>
        <v>#DIV/0!</v>
      </c>
      <c r="BD20054" s="40" t="e">
        <f t="shared" si="2668"/>
        <v>#DIV/0!</v>
      </c>
      <c r="BE20054" s="39" t="e">
        <f t="shared" si="2669"/>
        <v>#DIV/0!</v>
      </c>
      <c r="BF20054" s="39" t="e">
        <f t="shared" si="2670"/>
        <v>#DIV/0!</v>
      </c>
    </row>
    <row r="20055" spans="40:58" x14ac:dyDescent="0.3">
      <c r="AN20055" s="37">
        <f t="shared" si="2663"/>
        <v>1</v>
      </c>
      <c r="AZ20055" s="38">
        <f t="shared" si="2664"/>
        <v>0</v>
      </c>
      <c r="BA20055" s="39" t="e">
        <f t="shared" si="2665"/>
        <v>#DIV/0!</v>
      </c>
      <c r="BB20055" s="40" t="e">
        <f t="shared" si="2666"/>
        <v>#DIV/0!</v>
      </c>
      <c r="BC20055" s="39" t="e">
        <f t="shared" si="2667"/>
        <v>#DIV/0!</v>
      </c>
      <c r="BD20055" s="40" t="e">
        <f t="shared" si="2668"/>
        <v>#DIV/0!</v>
      </c>
      <c r="BE20055" s="39" t="e">
        <f t="shared" si="2669"/>
        <v>#DIV/0!</v>
      </c>
      <c r="BF20055" s="39" t="e">
        <f t="shared" si="2670"/>
        <v>#DIV/0!</v>
      </c>
    </row>
    <row r="20056" spans="40:58" x14ac:dyDescent="0.3">
      <c r="AN20056" s="37">
        <f t="shared" si="2663"/>
        <v>1</v>
      </c>
      <c r="AZ20056" s="38">
        <f t="shared" si="2664"/>
        <v>0</v>
      </c>
      <c r="BA20056" s="39" t="e">
        <f t="shared" si="2665"/>
        <v>#DIV/0!</v>
      </c>
      <c r="BB20056" s="40" t="e">
        <f t="shared" si="2666"/>
        <v>#DIV/0!</v>
      </c>
      <c r="BC20056" s="39" t="e">
        <f t="shared" si="2667"/>
        <v>#DIV/0!</v>
      </c>
      <c r="BD20056" s="40" t="e">
        <f t="shared" si="2668"/>
        <v>#DIV/0!</v>
      </c>
      <c r="BE20056" s="39" t="e">
        <f t="shared" si="2669"/>
        <v>#DIV/0!</v>
      </c>
      <c r="BF20056" s="39" t="e">
        <f t="shared" si="2670"/>
        <v>#DIV/0!</v>
      </c>
    </row>
    <row r="20057" spans="40:58" x14ac:dyDescent="0.3">
      <c r="AN20057" s="37">
        <f t="shared" si="2663"/>
        <v>1</v>
      </c>
      <c r="AZ20057" s="38">
        <f t="shared" si="2664"/>
        <v>0</v>
      </c>
      <c r="BA20057" s="39" t="e">
        <f t="shared" si="2665"/>
        <v>#DIV/0!</v>
      </c>
      <c r="BB20057" s="40" t="e">
        <f t="shared" si="2666"/>
        <v>#DIV/0!</v>
      </c>
      <c r="BC20057" s="39" t="e">
        <f t="shared" si="2667"/>
        <v>#DIV/0!</v>
      </c>
      <c r="BD20057" s="40" t="e">
        <f t="shared" si="2668"/>
        <v>#DIV/0!</v>
      </c>
      <c r="BE20057" s="39" t="e">
        <f t="shared" si="2669"/>
        <v>#DIV/0!</v>
      </c>
      <c r="BF20057" s="39" t="e">
        <f t="shared" si="2670"/>
        <v>#DIV/0!</v>
      </c>
    </row>
    <row r="20058" spans="40:58" x14ac:dyDescent="0.3">
      <c r="AN20058" s="37">
        <f t="shared" si="2663"/>
        <v>1</v>
      </c>
      <c r="AZ20058" s="38">
        <f t="shared" si="2664"/>
        <v>0</v>
      </c>
      <c r="BA20058" s="39" t="e">
        <f t="shared" si="2665"/>
        <v>#DIV/0!</v>
      </c>
      <c r="BB20058" s="40" t="e">
        <f t="shared" si="2666"/>
        <v>#DIV/0!</v>
      </c>
      <c r="BC20058" s="39" t="e">
        <f t="shared" si="2667"/>
        <v>#DIV/0!</v>
      </c>
      <c r="BD20058" s="40" t="e">
        <f t="shared" si="2668"/>
        <v>#DIV/0!</v>
      </c>
      <c r="BE20058" s="39" t="e">
        <f t="shared" si="2669"/>
        <v>#DIV/0!</v>
      </c>
      <c r="BF20058" s="39" t="e">
        <f t="shared" si="2670"/>
        <v>#DIV/0!</v>
      </c>
    </row>
    <row r="20059" spans="40:58" x14ac:dyDescent="0.3">
      <c r="AN20059" s="37">
        <f t="shared" si="2663"/>
        <v>1</v>
      </c>
      <c r="AZ20059" s="38">
        <f t="shared" si="2664"/>
        <v>0</v>
      </c>
      <c r="BA20059" s="39" t="e">
        <f t="shared" si="2665"/>
        <v>#DIV/0!</v>
      </c>
      <c r="BB20059" s="40" t="e">
        <f t="shared" si="2666"/>
        <v>#DIV/0!</v>
      </c>
      <c r="BC20059" s="39" t="e">
        <f t="shared" si="2667"/>
        <v>#DIV/0!</v>
      </c>
      <c r="BD20059" s="40" t="e">
        <f t="shared" si="2668"/>
        <v>#DIV/0!</v>
      </c>
      <c r="BE20059" s="39" t="e">
        <f t="shared" si="2669"/>
        <v>#DIV/0!</v>
      </c>
      <c r="BF20059" s="39" t="e">
        <f t="shared" si="2670"/>
        <v>#DIV/0!</v>
      </c>
    </row>
    <row r="20060" spans="40:58" x14ac:dyDescent="0.3">
      <c r="AN20060" s="37">
        <f t="shared" si="2663"/>
        <v>1</v>
      </c>
      <c r="AZ20060" s="38">
        <f t="shared" si="2664"/>
        <v>0</v>
      </c>
      <c r="BA20060" s="39" t="e">
        <f t="shared" si="2665"/>
        <v>#DIV/0!</v>
      </c>
      <c r="BB20060" s="40" t="e">
        <f t="shared" si="2666"/>
        <v>#DIV/0!</v>
      </c>
      <c r="BC20060" s="39" t="e">
        <f t="shared" si="2667"/>
        <v>#DIV/0!</v>
      </c>
      <c r="BD20060" s="40" t="e">
        <f t="shared" si="2668"/>
        <v>#DIV/0!</v>
      </c>
      <c r="BE20060" s="39" t="e">
        <f t="shared" si="2669"/>
        <v>#DIV/0!</v>
      </c>
      <c r="BF20060" s="39" t="e">
        <f t="shared" si="2670"/>
        <v>#DIV/0!</v>
      </c>
    </row>
    <row r="20061" spans="40:58" x14ac:dyDescent="0.3">
      <c r="AN20061" s="37">
        <f t="shared" si="2663"/>
        <v>1</v>
      </c>
      <c r="AZ20061" s="38">
        <f t="shared" si="2664"/>
        <v>0</v>
      </c>
      <c r="BA20061" s="39" t="e">
        <f t="shared" si="2665"/>
        <v>#DIV/0!</v>
      </c>
      <c r="BB20061" s="40" t="e">
        <f t="shared" si="2666"/>
        <v>#DIV/0!</v>
      </c>
      <c r="BC20061" s="39" t="e">
        <f t="shared" si="2667"/>
        <v>#DIV/0!</v>
      </c>
      <c r="BD20061" s="40" t="e">
        <f t="shared" si="2668"/>
        <v>#DIV/0!</v>
      </c>
      <c r="BE20061" s="39" t="e">
        <f t="shared" si="2669"/>
        <v>#DIV/0!</v>
      </c>
      <c r="BF20061" s="39" t="e">
        <f t="shared" si="2670"/>
        <v>#DIV/0!</v>
      </c>
    </row>
    <row r="20062" spans="40:58" x14ac:dyDescent="0.3">
      <c r="AN20062" s="37">
        <f t="shared" si="2663"/>
        <v>1</v>
      </c>
      <c r="AZ20062" s="38">
        <f t="shared" si="2664"/>
        <v>0</v>
      </c>
      <c r="BA20062" s="39" t="e">
        <f t="shared" si="2665"/>
        <v>#DIV/0!</v>
      </c>
      <c r="BB20062" s="40" t="e">
        <f t="shared" si="2666"/>
        <v>#DIV/0!</v>
      </c>
      <c r="BC20062" s="39" t="e">
        <f t="shared" si="2667"/>
        <v>#DIV/0!</v>
      </c>
      <c r="BD20062" s="40" t="e">
        <f t="shared" si="2668"/>
        <v>#DIV/0!</v>
      </c>
      <c r="BE20062" s="39" t="e">
        <f t="shared" si="2669"/>
        <v>#DIV/0!</v>
      </c>
      <c r="BF20062" s="39" t="e">
        <f t="shared" si="2670"/>
        <v>#DIV/0!</v>
      </c>
    </row>
    <row r="20063" spans="40:58" x14ac:dyDescent="0.3">
      <c r="AN20063" s="37">
        <f t="shared" si="2663"/>
        <v>1</v>
      </c>
      <c r="AZ20063" s="38">
        <f t="shared" si="2664"/>
        <v>0</v>
      </c>
      <c r="BA20063" s="39" t="e">
        <f t="shared" si="2665"/>
        <v>#DIV/0!</v>
      </c>
      <c r="BB20063" s="40" t="e">
        <f t="shared" si="2666"/>
        <v>#DIV/0!</v>
      </c>
      <c r="BC20063" s="39" t="e">
        <f t="shared" si="2667"/>
        <v>#DIV/0!</v>
      </c>
      <c r="BD20063" s="40" t="e">
        <f t="shared" si="2668"/>
        <v>#DIV/0!</v>
      </c>
      <c r="BE20063" s="39" t="e">
        <f t="shared" si="2669"/>
        <v>#DIV/0!</v>
      </c>
      <c r="BF20063" s="39" t="e">
        <f t="shared" si="2670"/>
        <v>#DIV/0!</v>
      </c>
    </row>
    <row r="20064" spans="40:58" x14ac:dyDescent="0.3">
      <c r="AN20064" s="37">
        <f t="shared" si="2663"/>
        <v>1</v>
      </c>
      <c r="AZ20064" s="38">
        <f t="shared" si="2664"/>
        <v>0</v>
      </c>
      <c r="BA20064" s="39" t="e">
        <f t="shared" si="2665"/>
        <v>#DIV/0!</v>
      </c>
      <c r="BB20064" s="40" t="e">
        <f t="shared" si="2666"/>
        <v>#DIV/0!</v>
      </c>
      <c r="BC20064" s="39" t="e">
        <f t="shared" si="2667"/>
        <v>#DIV/0!</v>
      </c>
      <c r="BD20064" s="40" t="e">
        <f t="shared" si="2668"/>
        <v>#DIV/0!</v>
      </c>
      <c r="BE20064" s="39" t="e">
        <f t="shared" si="2669"/>
        <v>#DIV/0!</v>
      </c>
      <c r="BF20064" s="39" t="e">
        <f t="shared" si="2670"/>
        <v>#DIV/0!</v>
      </c>
    </row>
    <row r="20065" spans="40:58" x14ac:dyDescent="0.3">
      <c r="AN20065" s="37">
        <f t="shared" si="2663"/>
        <v>1</v>
      </c>
      <c r="AZ20065" s="38">
        <f t="shared" si="2664"/>
        <v>0</v>
      </c>
      <c r="BA20065" s="39" t="e">
        <f t="shared" si="2665"/>
        <v>#DIV/0!</v>
      </c>
      <c r="BB20065" s="40" t="e">
        <f t="shared" si="2666"/>
        <v>#DIV/0!</v>
      </c>
      <c r="BC20065" s="39" t="e">
        <f t="shared" si="2667"/>
        <v>#DIV/0!</v>
      </c>
      <c r="BD20065" s="40" t="e">
        <f t="shared" si="2668"/>
        <v>#DIV/0!</v>
      </c>
      <c r="BE20065" s="39" t="e">
        <f t="shared" si="2669"/>
        <v>#DIV/0!</v>
      </c>
      <c r="BF20065" s="39" t="e">
        <f t="shared" si="2670"/>
        <v>#DIV/0!</v>
      </c>
    </row>
    <row r="20066" spans="40:58" x14ac:dyDescent="0.3">
      <c r="AN20066" s="37">
        <f t="shared" si="2663"/>
        <v>1</v>
      </c>
      <c r="AZ20066" s="38">
        <f t="shared" si="2664"/>
        <v>0</v>
      </c>
      <c r="BA20066" s="39" t="e">
        <f t="shared" si="2665"/>
        <v>#DIV/0!</v>
      </c>
      <c r="BB20066" s="40" t="e">
        <f t="shared" si="2666"/>
        <v>#DIV/0!</v>
      </c>
      <c r="BC20066" s="39" t="e">
        <f t="shared" si="2667"/>
        <v>#DIV/0!</v>
      </c>
      <c r="BD20066" s="40" t="e">
        <f t="shared" si="2668"/>
        <v>#DIV/0!</v>
      </c>
      <c r="BE20066" s="39" t="e">
        <f t="shared" si="2669"/>
        <v>#DIV/0!</v>
      </c>
      <c r="BF20066" s="39" t="e">
        <f t="shared" si="2670"/>
        <v>#DIV/0!</v>
      </c>
    </row>
    <row r="20067" spans="40:58" x14ac:dyDescent="0.3">
      <c r="AN20067" s="37">
        <f t="shared" si="2663"/>
        <v>1</v>
      </c>
      <c r="AZ20067" s="38">
        <f t="shared" si="2664"/>
        <v>0</v>
      </c>
      <c r="BA20067" s="39" t="e">
        <f t="shared" si="2665"/>
        <v>#DIV/0!</v>
      </c>
      <c r="BB20067" s="40" t="e">
        <f t="shared" si="2666"/>
        <v>#DIV/0!</v>
      </c>
      <c r="BC20067" s="39" t="e">
        <f t="shared" si="2667"/>
        <v>#DIV/0!</v>
      </c>
      <c r="BD20067" s="40" t="e">
        <f t="shared" si="2668"/>
        <v>#DIV/0!</v>
      </c>
      <c r="BE20067" s="39" t="e">
        <f t="shared" si="2669"/>
        <v>#DIV/0!</v>
      </c>
      <c r="BF20067" s="39" t="e">
        <f t="shared" si="2670"/>
        <v>#DIV/0!</v>
      </c>
    </row>
    <row r="20068" spans="40:58" x14ac:dyDescent="0.3">
      <c r="AN20068" s="37">
        <f t="shared" si="2663"/>
        <v>1</v>
      </c>
      <c r="AZ20068" s="38">
        <f t="shared" si="2664"/>
        <v>0</v>
      </c>
      <c r="BA20068" s="39" t="e">
        <f t="shared" si="2665"/>
        <v>#DIV/0!</v>
      </c>
      <c r="BB20068" s="40" t="e">
        <f t="shared" si="2666"/>
        <v>#DIV/0!</v>
      </c>
      <c r="BC20068" s="39" t="e">
        <f t="shared" si="2667"/>
        <v>#DIV/0!</v>
      </c>
      <c r="BD20068" s="40" t="e">
        <f t="shared" si="2668"/>
        <v>#DIV/0!</v>
      </c>
      <c r="BE20068" s="39" t="e">
        <f t="shared" si="2669"/>
        <v>#DIV/0!</v>
      </c>
      <c r="BF20068" s="39" t="e">
        <f t="shared" si="2670"/>
        <v>#DIV/0!</v>
      </c>
    </row>
    <row r="20069" spans="40:58" x14ac:dyDescent="0.3">
      <c r="AN20069" s="37">
        <f t="shared" si="2663"/>
        <v>1</v>
      </c>
      <c r="AZ20069" s="38">
        <f t="shared" si="2664"/>
        <v>0</v>
      </c>
      <c r="BA20069" s="39" t="e">
        <f t="shared" si="2665"/>
        <v>#DIV/0!</v>
      </c>
      <c r="BB20069" s="40" t="e">
        <f t="shared" si="2666"/>
        <v>#DIV/0!</v>
      </c>
      <c r="BC20069" s="39" t="e">
        <f t="shared" si="2667"/>
        <v>#DIV/0!</v>
      </c>
      <c r="BD20069" s="40" t="e">
        <f t="shared" si="2668"/>
        <v>#DIV/0!</v>
      </c>
      <c r="BE20069" s="39" t="e">
        <f t="shared" si="2669"/>
        <v>#DIV/0!</v>
      </c>
      <c r="BF20069" s="39" t="e">
        <f t="shared" si="2670"/>
        <v>#DIV/0!</v>
      </c>
    </row>
    <row r="20070" spans="40:58" x14ac:dyDescent="0.3">
      <c r="AN20070" s="37">
        <f t="shared" si="2663"/>
        <v>1</v>
      </c>
      <c r="AZ20070" s="38">
        <f t="shared" si="2664"/>
        <v>0</v>
      </c>
      <c r="BA20070" s="39" t="e">
        <f t="shared" si="2665"/>
        <v>#DIV/0!</v>
      </c>
      <c r="BB20070" s="40" t="e">
        <f t="shared" si="2666"/>
        <v>#DIV/0!</v>
      </c>
      <c r="BC20070" s="39" t="e">
        <f t="shared" si="2667"/>
        <v>#DIV/0!</v>
      </c>
      <c r="BD20070" s="40" t="e">
        <f t="shared" si="2668"/>
        <v>#DIV/0!</v>
      </c>
      <c r="BE20070" s="39" t="e">
        <f t="shared" si="2669"/>
        <v>#DIV/0!</v>
      </c>
      <c r="BF20070" s="39" t="e">
        <f t="shared" si="2670"/>
        <v>#DIV/0!</v>
      </c>
    </row>
    <row r="20071" spans="40:58" x14ac:dyDescent="0.3">
      <c r="AN20071" s="37">
        <f t="shared" si="2663"/>
        <v>1</v>
      </c>
      <c r="AZ20071" s="38">
        <f t="shared" si="2664"/>
        <v>0</v>
      </c>
      <c r="BA20071" s="39" t="e">
        <f t="shared" si="2665"/>
        <v>#DIV/0!</v>
      </c>
      <c r="BB20071" s="40" t="e">
        <f t="shared" si="2666"/>
        <v>#DIV/0!</v>
      </c>
      <c r="BC20071" s="39" t="e">
        <f t="shared" si="2667"/>
        <v>#DIV/0!</v>
      </c>
      <c r="BD20071" s="40" t="e">
        <f t="shared" si="2668"/>
        <v>#DIV/0!</v>
      </c>
      <c r="BE20071" s="39" t="e">
        <f t="shared" si="2669"/>
        <v>#DIV/0!</v>
      </c>
      <c r="BF20071" s="39" t="e">
        <f t="shared" si="2670"/>
        <v>#DIV/0!</v>
      </c>
    </row>
    <row r="20072" spans="40:58" x14ac:dyDescent="0.3">
      <c r="AN20072" s="37">
        <f t="shared" si="2663"/>
        <v>1</v>
      </c>
      <c r="AZ20072" s="38">
        <f t="shared" si="2664"/>
        <v>0</v>
      </c>
      <c r="BA20072" s="39" t="e">
        <f t="shared" si="2665"/>
        <v>#DIV/0!</v>
      </c>
      <c r="BB20072" s="40" t="e">
        <f t="shared" si="2666"/>
        <v>#DIV/0!</v>
      </c>
      <c r="BC20072" s="39" t="e">
        <f t="shared" si="2667"/>
        <v>#DIV/0!</v>
      </c>
      <c r="BD20072" s="40" t="e">
        <f t="shared" si="2668"/>
        <v>#DIV/0!</v>
      </c>
      <c r="BE20072" s="39" t="e">
        <f t="shared" si="2669"/>
        <v>#DIV/0!</v>
      </c>
      <c r="BF20072" s="39" t="e">
        <f t="shared" si="2670"/>
        <v>#DIV/0!</v>
      </c>
    </row>
    <row r="20073" spans="40:58" x14ac:dyDescent="0.3">
      <c r="AN20073" s="37">
        <f t="shared" si="2663"/>
        <v>1</v>
      </c>
      <c r="AZ20073" s="38">
        <f t="shared" si="2664"/>
        <v>0</v>
      </c>
      <c r="BA20073" s="39" t="e">
        <f t="shared" si="2665"/>
        <v>#DIV/0!</v>
      </c>
      <c r="BB20073" s="40" t="e">
        <f t="shared" si="2666"/>
        <v>#DIV/0!</v>
      </c>
      <c r="BC20073" s="39" t="e">
        <f t="shared" si="2667"/>
        <v>#DIV/0!</v>
      </c>
      <c r="BD20073" s="40" t="e">
        <f t="shared" si="2668"/>
        <v>#DIV/0!</v>
      </c>
      <c r="BE20073" s="39" t="e">
        <f t="shared" si="2669"/>
        <v>#DIV/0!</v>
      </c>
      <c r="BF20073" s="39" t="e">
        <f t="shared" si="2670"/>
        <v>#DIV/0!</v>
      </c>
    </row>
  </sheetData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E72F1-460B-B74C-BECA-96C58FBCB719}">
  <sheetPr>
    <tabColor rgb="FFFFFF00"/>
  </sheetPr>
  <dimension ref="B1:E30"/>
  <sheetViews>
    <sheetView topLeftCell="A2" workbookViewId="0">
      <selection activeCell="BE4" sqref="BE4"/>
    </sheetView>
  </sheetViews>
  <sheetFormatPr defaultColWidth="11.5546875" defaultRowHeight="14.4" x14ac:dyDescent="0.3"/>
  <cols>
    <col min="2" max="2" width="22.6640625" bestFit="1" customWidth="1"/>
  </cols>
  <sheetData>
    <row r="1" spans="2:5" x14ac:dyDescent="0.3">
      <c r="B1" t="s">
        <v>38</v>
      </c>
    </row>
    <row r="2" spans="2:5" x14ac:dyDescent="0.3">
      <c r="B2" t="s">
        <v>50</v>
      </c>
    </row>
    <row r="3" spans="2:5" x14ac:dyDescent="0.3">
      <c r="B3" t="s">
        <v>0</v>
      </c>
      <c r="D3">
        <v>2</v>
      </c>
      <c r="E3" t="s">
        <v>67</v>
      </c>
    </row>
    <row r="4" spans="2:5" x14ac:dyDescent="0.3">
      <c r="B4" t="s">
        <v>74</v>
      </c>
      <c r="D4">
        <v>3</v>
      </c>
      <c r="E4" t="s">
        <v>70</v>
      </c>
    </row>
    <row r="5" spans="2:5" x14ac:dyDescent="0.3">
      <c r="B5" t="s">
        <v>77</v>
      </c>
      <c r="D5">
        <v>4</v>
      </c>
      <c r="E5" t="s">
        <v>72</v>
      </c>
    </row>
    <row r="6" spans="2:5" x14ac:dyDescent="0.3">
      <c r="B6" t="s">
        <v>80</v>
      </c>
      <c r="D6">
        <v>5</v>
      </c>
      <c r="E6" t="s">
        <v>75</v>
      </c>
    </row>
    <row r="7" spans="2:5" x14ac:dyDescent="0.3">
      <c r="B7" t="s">
        <v>83</v>
      </c>
      <c r="D7">
        <v>6</v>
      </c>
      <c r="E7" t="s">
        <v>78</v>
      </c>
    </row>
    <row r="8" spans="2:5" x14ac:dyDescent="0.3">
      <c r="B8" t="s">
        <v>86</v>
      </c>
      <c r="D8">
        <v>7</v>
      </c>
      <c r="E8" t="s">
        <v>81</v>
      </c>
    </row>
    <row r="9" spans="2:5" x14ac:dyDescent="0.3">
      <c r="B9" t="s">
        <v>88</v>
      </c>
      <c r="D9">
        <v>1</v>
      </c>
      <c r="E9" t="s">
        <v>84</v>
      </c>
    </row>
    <row r="10" spans="2:5" x14ac:dyDescent="0.3">
      <c r="B10" t="s">
        <v>90</v>
      </c>
    </row>
    <row r="11" spans="2:5" x14ac:dyDescent="0.3">
      <c r="B11" t="s">
        <v>92</v>
      </c>
    </row>
    <row r="12" spans="2:5" x14ac:dyDescent="0.3">
      <c r="B12" t="s">
        <v>94</v>
      </c>
    </row>
    <row r="13" spans="2:5" x14ac:dyDescent="0.3">
      <c r="B13" t="s">
        <v>96</v>
      </c>
    </row>
    <row r="14" spans="2:5" x14ac:dyDescent="0.3">
      <c r="B14" t="s">
        <v>98</v>
      </c>
    </row>
    <row r="15" spans="2:5" x14ac:dyDescent="0.3">
      <c r="B15" t="s">
        <v>100</v>
      </c>
    </row>
    <row r="16" spans="2:5" x14ac:dyDescent="0.3">
      <c r="B16" t="s">
        <v>102</v>
      </c>
    </row>
    <row r="17" spans="2:2" x14ac:dyDescent="0.3">
      <c r="B17" t="s">
        <v>104</v>
      </c>
    </row>
    <row r="18" spans="2:2" x14ac:dyDescent="0.3">
      <c r="B18" t="s">
        <v>106</v>
      </c>
    </row>
    <row r="19" spans="2:2" x14ac:dyDescent="0.3">
      <c r="B19" t="s">
        <v>108</v>
      </c>
    </row>
    <row r="20" spans="2:2" x14ac:dyDescent="0.3">
      <c r="B20" t="s">
        <v>110</v>
      </c>
    </row>
    <row r="21" spans="2:2" x14ac:dyDescent="0.3">
      <c r="B21" t="s">
        <v>112</v>
      </c>
    </row>
    <row r="22" spans="2:2" x14ac:dyDescent="0.3">
      <c r="B22" t="s">
        <v>114</v>
      </c>
    </row>
    <row r="23" spans="2:2" x14ac:dyDescent="0.3">
      <c r="B23" t="s">
        <v>116</v>
      </c>
    </row>
    <row r="24" spans="2:2" x14ac:dyDescent="0.3">
      <c r="B24" t="s">
        <v>118</v>
      </c>
    </row>
    <row r="25" spans="2:2" x14ac:dyDescent="0.3">
      <c r="B25" t="s">
        <v>120</v>
      </c>
    </row>
    <row r="26" spans="2:2" x14ac:dyDescent="0.3">
      <c r="B26" t="s">
        <v>122</v>
      </c>
    </row>
    <row r="27" spans="2:2" x14ac:dyDescent="0.3">
      <c r="B27" t="s">
        <v>124</v>
      </c>
    </row>
    <row r="28" spans="2:2" x14ac:dyDescent="0.3">
      <c r="B28" t="s">
        <v>126</v>
      </c>
    </row>
    <row r="29" spans="2:2" x14ac:dyDescent="0.3">
      <c r="B29" t="s">
        <v>128</v>
      </c>
    </row>
    <row r="30" spans="2:2" x14ac:dyDescent="0.3">
      <c r="B30" t="s">
        <v>131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2a53a46-0254-4bc2-bea8-b3b065d6530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7D7627331B59F4D937D099387E62B57" ma:contentTypeVersion="13" ma:contentTypeDescription="Creare un nuovo documento." ma:contentTypeScope="" ma:versionID="5fc1b7b4b0e50733529b29bcb865b339">
  <xsd:schema xmlns:xsd="http://www.w3.org/2001/XMLSchema" xmlns:xs="http://www.w3.org/2001/XMLSchema" xmlns:p="http://schemas.microsoft.com/office/2006/metadata/properties" xmlns:ns3="92a53a46-0254-4bc2-bea8-b3b065d6530c" xmlns:ns4="52163c7d-ac4d-4035-8048-340b44aaf976" targetNamespace="http://schemas.microsoft.com/office/2006/metadata/properties" ma:root="true" ma:fieldsID="c740eb699891449a997f449aa4c88086" ns3:_="" ns4:_="">
    <xsd:import namespace="92a53a46-0254-4bc2-bea8-b3b065d6530c"/>
    <xsd:import namespace="52163c7d-ac4d-4035-8048-340b44aaf97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ServiceObjectDetectorVersion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53a46-0254-4bc2-bea8-b3b065d653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63c7d-ac4d-4035-8048-340b44aaf97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suggerimento condivisione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C4FB77-A618-4A03-B289-7DF01F234591}">
  <ds:schemaRefs>
    <ds:schemaRef ds:uri="http://schemas.microsoft.com/office/2006/metadata/properties"/>
    <ds:schemaRef ds:uri="http://schemas.microsoft.com/office/infopath/2007/PartnerControls"/>
    <ds:schemaRef ds:uri="92a53a46-0254-4bc2-bea8-b3b065d6530c"/>
  </ds:schemaRefs>
</ds:datastoreItem>
</file>

<file path=customXml/itemProps2.xml><?xml version="1.0" encoding="utf-8"?>
<ds:datastoreItem xmlns:ds="http://schemas.openxmlformats.org/officeDocument/2006/customXml" ds:itemID="{87DFD4EF-0606-476E-AE6F-055665E6504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D6356A3-BC92-4FF6-82B0-27100B11F9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a53a46-0254-4bc2-bea8-b3b065d6530c"/>
    <ds:schemaRef ds:uri="52163c7d-ac4d-4035-8048-340b44aaf9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BUDGET</vt:lpstr>
      <vt:lpstr>DB</vt:lpstr>
      <vt:lpstr>ELEMENTI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Ahmed Amr Eid</dc:creator>
  <cp:keywords/>
  <dc:description/>
  <cp:lastModifiedBy>Alessandro Cremona</cp:lastModifiedBy>
  <cp:revision/>
  <dcterms:created xsi:type="dcterms:W3CDTF">2023-11-13T18:13:05Z</dcterms:created>
  <dcterms:modified xsi:type="dcterms:W3CDTF">2025-09-19T11:13:30Z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0x010100D7D7627331B59F4D937D099387E62B57</vt:lpwstr>
  </property>
</Properties>
</file>